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enneth\Downloads\1_Excel Projects\PowerBI-PowerQuery-and-VBA-Projects\Acctg\acctg_Free Accounting Software\"/>
    </mc:Choice>
  </mc:AlternateContent>
  <xr:revisionPtr revIDLastSave="0" documentId="13_ncr:1_{8C979E9C-3713-45A8-8F2F-E5CE1D7FA3AB}" xr6:coauthVersionLast="43" xr6:coauthVersionMax="43" xr10:uidLastSave="{00000000-0000-0000-0000-000000000000}"/>
  <bookViews>
    <workbookView xWindow="28680" yWindow="-120" windowWidth="29040" windowHeight="15840" tabRatio="925" activeTab="3" xr2:uid="{00000000-000D-0000-FFFF-FFFF00000000}"/>
  </bookViews>
  <sheets>
    <sheet name="Menu" sheetId="1" r:id="rId1"/>
    <sheet name="Account List" sheetId="2" r:id="rId2"/>
    <sheet name="Reporting System" sheetId="3" r:id="rId3"/>
    <sheet name="General Ledger" sheetId="4" r:id="rId4"/>
    <sheet name="Collection System" sheetId="12" r:id="rId5"/>
    <sheet name="Customers" sheetId="13" r:id="rId6"/>
    <sheet name="Division Numbers" sheetId="18" r:id="rId7"/>
    <sheet name="Customer Report" sheetId="15" r:id="rId8"/>
    <sheet name="IS" sheetId="6" r:id="rId9"/>
    <sheet name="BS" sheetId="7" r:id="rId10"/>
    <sheet name="IS vs Budget" sheetId="8" r:id="rId11"/>
    <sheet name="Budget" sheetId="9" r:id="rId12"/>
    <sheet name="Trans Examples" sheetId="5" r:id="rId13"/>
    <sheet name="Grow Sales" sheetId="16" r:id="rId14"/>
  </sheets>
  <externalReferences>
    <externalReference r:id="rId15"/>
  </externalReferences>
  <definedNames>
    <definedName name="_xlnm._FilterDatabase" localSheetId="3" hidden="1">'General Ledger'!$A$4:$M$2372</definedName>
    <definedName name="_xlnm._FilterDatabase" localSheetId="12" hidden="1">'Trans Examples'!$A$4:$L$66</definedName>
    <definedName name="customers">Customers!$A$5:$A$15</definedName>
    <definedName name="Excel_BuiltIn_Print_Area_1_1">'Account List'!$B$4:$C$120</definedName>
    <definedName name="Excel_BuiltIn_Print_Area_11">#REF!</definedName>
    <definedName name="Excel_BuiltIn_Print_Area_12">#REF!</definedName>
    <definedName name="Excel_BuiltIn_Print_Area_13">Budget!$A$1:$N$77</definedName>
    <definedName name="Excel_BuiltIn_Print_Area_2_1">#REF!</definedName>
    <definedName name="Excel_BuiltIn_Print_Area_7_1">#REF!</definedName>
    <definedName name="Excel_BuiltIn_Print_Area_8_1">#REF!</definedName>
    <definedName name="Excel_BuiltIn_Print_Area_9_1">#REF!</definedName>
    <definedName name="_xlnm.Print_Area" localSheetId="1">'Account List'!$A$1:$C$122</definedName>
    <definedName name="_xlnm.Print_Area" localSheetId="9">BS!$A$1:$D$71</definedName>
    <definedName name="_xlnm.Print_Area" localSheetId="11">Budget!$A$1:$O$77</definedName>
    <definedName name="_xlnm.Print_Area" localSheetId="8">IS!$A$1:$D$86</definedName>
    <definedName name="_xlnm.Print_Area" localSheetId="10">'IS vs Budget'!$A$1:$E$77</definedName>
    <definedName name="_xlnm.Print_Titles" localSheetId="1">'Account List'!$1:$5</definedName>
  </definedNames>
  <calcPr calcId="191029"/>
  <pivotCaches>
    <pivotCache cacheId="0" r:id="rId16"/>
    <pivotCache cacheId="1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" i="18" l="1"/>
  <c r="Q1" i="18"/>
  <c r="D18" i="18" s="1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P4" i="18"/>
  <c r="P3" i="18"/>
  <c r="P2" i="18" s="1"/>
  <c r="Q4" i="18"/>
  <c r="Q2" i="18" s="1"/>
  <c r="Q3" i="18"/>
  <c r="R4" i="18"/>
  <c r="R2" i="18" s="1"/>
  <c r="R3" i="18"/>
  <c r="S4" i="18"/>
  <c r="S2" i="18"/>
  <c r="S3" i="18"/>
  <c r="T4" i="18"/>
  <c r="T3" i="18"/>
  <c r="T2" i="18" s="1"/>
  <c r="U4" i="18"/>
  <c r="U2" i="18" s="1"/>
  <c r="U3" i="18"/>
  <c r="V4" i="18"/>
  <c r="V2" i="18" s="1"/>
  <c r="V3" i="18"/>
  <c r="W4" i="18"/>
  <c r="W2" i="18"/>
  <c r="W3" i="18"/>
  <c r="X4" i="18"/>
  <c r="X3" i="18"/>
  <c r="X2" i="18" s="1"/>
  <c r="Y4" i="18"/>
  <c r="Y2" i="18" s="1"/>
  <c r="Y3" i="18"/>
  <c r="Z4" i="18"/>
  <c r="Z2" i="18" s="1"/>
  <c r="Z3" i="18"/>
  <c r="AA4" i="18"/>
  <c r="AA2" i="18"/>
  <c r="AA3" i="18"/>
  <c r="AB4" i="18"/>
  <c r="AB3" i="18"/>
  <c r="AB2" i="18" s="1"/>
  <c r="AC4" i="18"/>
  <c r="AC2" i="18" s="1"/>
  <c r="AC3" i="18"/>
  <c r="AD4" i="18"/>
  <c r="AD2" i="18" s="1"/>
  <c r="AD3" i="18"/>
  <c r="AE4" i="18"/>
  <c r="AE2" i="18"/>
  <c r="AE3" i="18"/>
  <c r="AF4" i="18"/>
  <c r="AF3" i="18"/>
  <c r="AF2" i="18" s="1"/>
  <c r="AG4" i="18"/>
  <c r="AG2" i="18" s="1"/>
  <c r="AG3" i="18"/>
  <c r="AH4" i="18"/>
  <c r="AH2" i="18" s="1"/>
  <c r="AH3" i="18"/>
  <c r="AI4" i="18"/>
  <c r="AI2" i="18"/>
  <c r="AI3" i="18"/>
  <c r="AJ4" i="18"/>
  <c r="AJ3" i="18"/>
  <c r="AJ2" i="18" s="1"/>
  <c r="AK4" i="18"/>
  <c r="AK2" i="18" s="1"/>
  <c r="AK3" i="18"/>
  <c r="AL4" i="18"/>
  <c r="AL2" i="18" s="1"/>
  <c r="AL3" i="18"/>
  <c r="AM4" i="18"/>
  <c r="AM2" i="18"/>
  <c r="AM3" i="18"/>
  <c r="AN4" i="18"/>
  <c r="AN3" i="18"/>
  <c r="AN2" i="18" s="1"/>
  <c r="AO4" i="18"/>
  <c r="AO2" i="18" s="1"/>
  <c r="AO3" i="18"/>
  <c r="AP4" i="18"/>
  <c r="AP2" i="18" s="1"/>
  <c r="AP3" i="18"/>
  <c r="AQ4" i="18"/>
  <c r="AQ2" i="18"/>
  <c r="AQ3" i="18"/>
  <c r="AR4" i="18"/>
  <c r="AR3" i="18"/>
  <c r="AR2" i="18" s="1"/>
  <c r="AS4" i="18"/>
  <c r="AS2" i="18" s="1"/>
  <c r="AS3" i="18"/>
  <c r="F6" i="12"/>
  <c r="C52" i="7"/>
  <c r="C60" i="7"/>
  <c r="C34" i="6"/>
  <c r="C27" i="8"/>
  <c r="C38" i="6"/>
  <c r="C62" i="6"/>
  <c r="C70" i="6"/>
  <c r="B34" i="6"/>
  <c r="B42" i="6"/>
  <c r="B50" i="6"/>
  <c r="B58" i="6"/>
  <c r="B66" i="6"/>
  <c r="B74" i="6"/>
  <c r="B82" i="6"/>
  <c r="A32" i="6"/>
  <c r="C32" i="6"/>
  <c r="A33" i="6"/>
  <c r="C33" i="6"/>
  <c r="A34" i="6"/>
  <c r="A35" i="6"/>
  <c r="C35" i="6" s="1"/>
  <c r="C28" i="8" s="1"/>
  <c r="A36" i="6"/>
  <c r="C36" i="6" s="1"/>
  <c r="A37" i="6"/>
  <c r="C37" i="6" s="1"/>
  <c r="C30" i="8" s="1"/>
  <c r="A38" i="6"/>
  <c r="B38" i="6" s="1"/>
  <c r="A39" i="6"/>
  <c r="C39" i="6"/>
  <c r="A40" i="6"/>
  <c r="C40" i="6"/>
  <c r="A41" i="6"/>
  <c r="C41" i="6"/>
  <c r="A42" i="6"/>
  <c r="C42" i="6" s="1"/>
  <c r="A43" i="6"/>
  <c r="C43" i="6" s="1"/>
  <c r="A44" i="6"/>
  <c r="C44" i="6" s="1"/>
  <c r="D89" i="6" s="1"/>
  <c r="C62" i="7" s="1"/>
  <c r="A45" i="6"/>
  <c r="C45" i="6" s="1"/>
  <c r="C38" i="8" s="1"/>
  <c r="A46" i="6"/>
  <c r="B46" i="6" s="1"/>
  <c r="A47" i="6"/>
  <c r="C47" i="6"/>
  <c r="A48" i="6"/>
  <c r="C48" i="6"/>
  <c r="A49" i="6"/>
  <c r="C49" i="6"/>
  <c r="A50" i="6"/>
  <c r="C50" i="6" s="1"/>
  <c r="C43" i="8" s="1"/>
  <c r="A51" i="6"/>
  <c r="C51" i="6" s="1"/>
  <c r="A52" i="6"/>
  <c r="C52" i="6" s="1"/>
  <c r="C45" i="8" s="1"/>
  <c r="A53" i="6"/>
  <c r="C53" i="6" s="1"/>
  <c r="A54" i="6"/>
  <c r="C54" i="6" s="1"/>
  <c r="A55" i="6"/>
  <c r="C55" i="6"/>
  <c r="A56" i="6"/>
  <c r="C56" i="6"/>
  <c r="A57" i="6"/>
  <c r="C57" i="6"/>
  <c r="A58" i="6"/>
  <c r="C58" i="6" s="1"/>
  <c r="A59" i="6"/>
  <c r="C59" i="6" s="1"/>
  <c r="C52" i="8" s="1"/>
  <c r="A60" i="6"/>
  <c r="C60" i="6" s="1"/>
  <c r="A61" i="6"/>
  <c r="C61" i="6" s="1"/>
  <c r="C54" i="8" s="1"/>
  <c r="A62" i="6"/>
  <c r="B62" i="6" s="1"/>
  <c r="A63" i="6"/>
  <c r="C63" i="6"/>
  <c r="A64" i="6"/>
  <c r="C64" i="6"/>
  <c r="A65" i="6"/>
  <c r="C65" i="6"/>
  <c r="A66" i="6"/>
  <c r="C66" i="6" s="1"/>
  <c r="C59" i="8" s="1"/>
  <c r="A67" i="6"/>
  <c r="C67" i="6" s="1"/>
  <c r="A68" i="6"/>
  <c r="C68" i="6" s="1"/>
  <c r="C61" i="8" s="1"/>
  <c r="A69" i="6"/>
  <c r="C69" i="6" s="1"/>
  <c r="A70" i="6"/>
  <c r="B70" i="6" s="1"/>
  <c r="A71" i="6"/>
  <c r="C71" i="6"/>
  <c r="A72" i="6"/>
  <c r="C72" i="6"/>
  <c r="A73" i="6"/>
  <c r="C73" i="6"/>
  <c r="A74" i="6"/>
  <c r="C74" i="6" s="1"/>
  <c r="A75" i="6"/>
  <c r="C75" i="6" s="1"/>
  <c r="C64" i="8" s="1"/>
  <c r="A76" i="6"/>
  <c r="C76" i="6" s="1"/>
  <c r="A77" i="6"/>
  <c r="C77" i="6" s="1"/>
  <c r="C66" i="8" s="1"/>
  <c r="A78" i="6"/>
  <c r="B78" i="6" s="1"/>
  <c r="A79" i="6"/>
  <c r="C79" i="6"/>
  <c r="A80" i="6"/>
  <c r="C80" i="6"/>
  <c r="A81" i="6"/>
  <c r="C81" i="6"/>
  <c r="A82" i="6"/>
  <c r="C82" i="6" s="1"/>
  <c r="C71" i="8" s="1"/>
  <c r="A83" i="6"/>
  <c r="C83" i="6" s="1"/>
  <c r="A31" i="6"/>
  <c r="C31" i="6" s="1"/>
  <c r="A8" i="6"/>
  <c r="B8" i="6"/>
  <c r="A9" i="6"/>
  <c r="C9" i="6"/>
  <c r="A10" i="6"/>
  <c r="B10" i="6"/>
  <c r="A11" i="6"/>
  <c r="C11" i="6"/>
  <c r="C11" i="8" s="1"/>
  <c r="A12" i="6"/>
  <c r="B12" i="6"/>
  <c r="A13" i="6"/>
  <c r="C13" i="6"/>
  <c r="A14" i="6"/>
  <c r="B14" i="6"/>
  <c r="A15" i="6"/>
  <c r="C15" i="6"/>
  <c r="A16" i="6"/>
  <c r="B16" i="6"/>
  <c r="A17" i="6"/>
  <c r="C17" i="6"/>
  <c r="A18" i="6"/>
  <c r="B18" i="6"/>
  <c r="A19" i="6"/>
  <c r="C19" i="6"/>
  <c r="A20" i="6"/>
  <c r="B20" i="6"/>
  <c r="A21" i="6"/>
  <c r="C21" i="6"/>
  <c r="C14" i="8" s="1"/>
  <c r="A22" i="6"/>
  <c r="B22" i="6"/>
  <c r="A23" i="6"/>
  <c r="C23" i="6"/>
  <c r="C16" i="8" s="1"/>
  <c r="A24" i="6"/>
  <c r="B24" i="6"/>
  <c r="A25" i="6"/>
  <c r="C25" i="6"/>
  <c r="C18" i="8" s="1"/>
  <c r="A7" i="6"/>
  <c r="C7" i="6"/>
  <c r="A54" i="7"/>
  <c r="C54" i="7"/>
  <c r="A56" i="7"/>
  <c r="C56" i="7" s="1"/>
  <c r="A57" i="7"/>
  <c r="C57" i="7"/>
  <c r="A60" i="7"/>
  <c r="A55" i="7"/>
  <c r="C55" i="7" s="1"/>
  <c r="A58" i="7"/>
  <c r="C58" i="7" s="1"/>
  <c r="E10" i="12"/>
  <c r="E11" i="12"/>
  <c r="E12" i="12"/>
  <c r="H12" i="12" s="1"/>
  <c r="E13" i="12"/>
  <c r="E14" i="12"/>
  <c r="E15" i="12"/>
  <c r="E16" i="12"/>
  <c r="H16" i="12"/>
  <c r="E17" i="12"/>
  <c r="E18" i="12"/>
  <c r="E19" i="12"/>
  <c r="E20" i="12"/>
  <c r="H20" i="12" s="1"/>
  <c r="E21" i="12"/>
  <c r="E22" i="12"/>
  <c r="E23" i="12"/>
  <c r="E24" i="12"/>
  <c r="H24" i="12"/>
  <c r="E25" i="12"/>
  <c r="E26" i="12"/>
  <c r="E27" i="12"/>
  <c r="E28" i="12"/>
  <c r="H28" i="12" s="1"/>
  <c r="E29" i="12"/>
  <c r="E30" i="12"/>
  <c r="E31" i="12"/>
  <c r="E32" i="12"/>
  <c r="H32" i="12"/>
  <c r="E33" i="12"/>
  <c r="E34" i="12"/>
  <c r="E35" i="12"/>
  <c r="E36" i="12"/>
  <c r="H36" i="12" s="1"/>
  <c r="E37" i="12"/>
  <c r="E38" i="12"/>
  <c r="E39" i="12"/>
  <c r="E40" i="12"/>
  <c r="H40" i="12"/>
  <c r="E41" i="12"/>
  <c r="E42" i="12"/>
  <c r="E43" i="12"/>
  <c r="E44" i="12"/>
  <c r="H44" i="12" s="1"/>
  <c r="E45" i="12"/>
  <c r="E46" i="12"/>
  <c r="E47" i="12"/>
  <c r="E48" i="12"/>
  <c r="H48" i="12"/>
  <c r="E49" i="12"/>
  <c r="E50" i="12"/>
  <c r="E51" i="12"/>
  <c r="E52" i="12"/>
  <c r="H52" i="12" s="1"/>
  <c r="E53" i="12"/>
  <c r="E54" i="12"/>
  <c r="E55" i="12"/>
  <c r="E56" i="12"/>
  <c r="H56" i="12"/>
  <c r="E57" i="12"/>
  <c r="E58" i="12"/>
  <c r="E59" i="12"/>
  <c r="E60" i="12"/>
  <c r="H60" i="12" s="1"/>
  <c r="E61" i="12"/>
  <c r="E62" i="12"/>
  <c r="E63" i="12"/>
  <c r="E64" i="12"/>
  <c r="H64" i="12"/>
  <c r="E65" i="12"/>
  <c r="E66" i="12"/>
  <c r="E67" i="12"/>
  <c r="E68" i="12"/>
  <c r="H68" i="12" s="1"/>
  <c r="E69" i="12"/>
  <c r="E70" i="12"/>
  <c r="E71" i="12"/>
  <c r="E72" i="12"/>
  <c r="H72" i="12"/>
  <c r="E73" i="12"/>
  <c r="E74" i="12"/>
  <c r="E75" i="12"/>
  <c r="E76" i="12"/>
  <c r="H76" i="12" s="1"/>
  <c r="E77" i="12"/>
  <c r="E78" i="12"/>
  <c r="E79" i="12"/>
  <c r="E80" i="12"/>
  <c r="H80" i="12"/>
  <c r="E81" i="12"/>
  <c r="E82" i="12"/>
  <c r="E83" i="12"/>
  <c r="E84" i="12"/>
  <c r="H84" i="12" s="1"/>
  <c r="E85" i="12"/>
  <c r="E86" i="12"/>
  <c r="E87" i="12"/>
  <c r="E88" i="12"/>
  <c r="H88" i="12"/>
  <c r="E89" i="12"/>
  <c r="E90" i="12"/>
  <c r="E91" i="12"/>
  <c r="E92" i="12"/>
  <c r="H92" i="12"/>
  <c r="E93" i="12"/>
  <c r="E94" i="12"/>
  <c r="E95" i="12"/>
  <c r="E96" i="12"/>
  <c r="H96" i="12" s="1"/>
  <c r="E97" i="12"/>
  <c r="E98" i="12"/>
  <c r="E99" i="12"/>
  <c r="E100" i="12"/>
  <c r="H100" i="12" s="1"/>
  <c r="E101" i="12"/>
  <c r="E102" i="12"/>
  <c r="E103" i="12"/>
  <c r="E104" i="12"/>
  <c r="H104" i="12"/>
  <c r="E105" i="12"/>
  <c r="E106" i="12"/>
  <c r="E107" i="12"/>
  <c r="E108" i="12"/>
  <c r="H108" i="12" s="1"/>
  <c r="E109" i="12"/>
  <c r="E110" i="12"/>
  <c r="E111" i="12"/>
  <c r="E112" i="12"/>
  <c r="H112" i="12"/>
  <c r="E113" i="12"/>
  <c r="E114" i="12"/>
  <c r="E115" i="12"/>
  <c r="E116" i="12"/>
  <c r="H116" i="12" s="1"/>
  <c r="E117" i="12"/>
  <c r="E118" i="12"/>
  <c r="E119" i="12"/>
  <c r="E120" i="12"/>
  <c r="H120" i="12"/>
  <c r="E121" i="12"/>
  <c r="E122" i="12"/>
  <c r="E123" i="12"/>
  <c r="E124" i="12"/>
  <c r="H124" i="12"/>
  <c r="E125" i="12"/>
  <c r="E126" i="12"/>
  <c r="E127" i="12"/>
  <c r="E128" i="12"/>
  <c r="H128" i="12" s="1"/>
  <c r="E129" i="12"/>
  <c r="E130" i="12"/>
  <c r="E131" i="12"/>
  <c r="E132" i="12"/>
  <c r="H132" i="12" s="1"/>
  <c r="E133" i="12"/>
  <c r="E134" i="12"/>
  <c r="E135" i="12"/>
  <c r="E136" i="12"/>
  <c r="H136" i="12"/>
  <c r="E137" i="12"/>
  <c r="E138" i="12"/>
  <c r="E139" i="12"/>
  <c r="E140" i="12"/>
  <c r="H140" i="12" s="1"/>
  <c r="E141" i="12"/>
  <c r="E142" i="12"/>
  <c r="E143" i="12"/>
  <c r="E144" i="12"/>
  <c r="H144" i="12"/>
  <c r="E145" i="12"/>
  <c r="E146" i="12"/>
  <c r="E147" i="12"/>
  <c r="E148" i="12"/>
  <c r="H148" i="12" s="1"/>
  <c r="E149" i="12"/>
  <c r="E150" i="12"/>
  <c r="E151" i="12"/>
  <c r="E152" i="12"/>
  <c r="H152" i="12"/>
  <c r="E153" i="12"/>
  <c r="E154" i="12"/>
  <c r="E155" i="12"/>
  <c r="E156" i="12"/>
  <c r="H156" i="12"/>
  <c r="E157" i="12"/>
  <c r="E158" i="12"/>
  <c r="E159" i="12"/>
  <c r="E160" i="12"/>
  <c r="H160" i="12" s="1"/>
  <c r="E161" i="12"/>
  <c r="E162" i="12"/>
  <c r="E163" i="12"/>
  <c r="E164" i="12"/>
  <c r="H164" i="12" s="1"/>
  <c r="E165" i="12"/>
  <c r="E166" i="12"/>
  <c r="E167" i="12"/>
  <c r="E168" i="12"/>
  <c r="H168" i="12"/>
  <c r="E169" i="12"/>
  <c r="E170" i="12"/>
  <c r="E171" i="12"/>
  <c r="E172" i="12"/>
  <c r="H172" i="12" s="1"/>
  <c r="E173" i="12"/>
  <c r="E174" i="12"/>
  <c r="E175" i="12"/>
  <c r="E176" i="12"/>
  <c r="H176" i="12"/>
  <c r="E177" i="12"/>
  <c r="E178" i="12"/>
  <c r="E179" i="12"/>
  <c r="E180" i="12"/>
  <c r="H180" i="12" s="1"/>
  <c r="E181" i="12"/>
  <c r="E182" i="12"/>
  <c r="E183" i="12"/>
  <c r="E184" i="12"/>
  <c r="H184" i="12"/>
  <c r="E185" i="12"/>
  <c r="E186" i="12"/>
  <c r="E187" i="12"/>
  <c r="E188" i="12"/>
  <c r="H188" i="12"/>
  <c r="E189" i="12"/>
  <c r="E190" i="12"/>
  <c r="E191" i="12"/>
  <c r="E192" i="12"/>
  <c r="H192" i="12" s="1"/>
  <c r="E193" i="12"/>
  <c r="E194" i="12"/>
  <c r="E195" i="12"/>
  <c r="E196" i="12"/>
  <c r="H196" i="12" s="1"/>
  <c r="E197" i="12"/>
  <c r="E198" i="12"/>
  <c r="E199" i="12"/>
  <c r="E200" i="12"/>
  <c r="H200" i="12"/>
  <c r="E201" i="12"/>
  <c r="E202" i="12"/>
  <c r="E203" i="12"/>
  <c r="E204" i="12"/>
  <c r="H204" i="12" s="1"/>
  <c r="E205" i="12"/>
  <c r="E206" i="12"/>
  <c r="E207" i="12"/>
  <c r="E208" i="12"/>
  <c r="H208" i="12"/>
  <c r="E209" i="12"/>
  <c r="E210" i="12"/>
  <c r="E211" i="12"/>
  <c r="E212" i="12"/>
  <c r="H212" i="12" s="1"/>
  <c r="E213" i="12"/>
  <c r="E214" i="12"/>
  <c r="E215" i="12"/>
  <c r="E216" i="12"/>
  <c r="H216" i="12"/>
  <c r="E217" i="12"/>
  <c r="E218" i="12"/>
  <c r="E219" i="12"/>
  <c r="E220" i="12"/>
  <c r="H220" i="12"/>
  <c r="E221" i="12"/>
  <c r="E222" i="12"/>
  <c r="E223" i="12"/>
  <c r="E224" i="12"/>
  <c r="H224" i="12" s="1"/>
  <c r="E225" i="12"/>
  <c r="E226" i="12"/>
  <c r="E227" i="12"/>
  <c r="E228" i="12"/>
  <c r="H228" i="12" s="1"/>
  <c r="E229" i="12"/>
  <c r="E230" i="12"/>
  <c r="E231" i="12"/>
  <c r="E232" i="12"/>
  <c r="H232" i="12"/>
  <c r="E233" i="12"/>
  <c r="E234" i="12"/>
  <c r="E235" i="12"/>
  <c r="E236" i="12"/>
  <c r="H236" i="12" s="1"/>
  <c r="E237" i="12"/>
  <c r="E238" i="12"/>
  <c r="E239" i="12"/>
  <c r="E240" i="12"/>
  <c r="H240" i="12"/>
  <c r="E241" i="12"/>
  <c r="E242" i="12"/>
  <c r="E243" i="12"/>
  <c r="E244" i="12"/>
  <c r="H244" i="12" s="1"/>
  <c r="E245" i="12"/>
  <c r="E246" i="12"/>
  <c r="E247" i="12"/>
  <c r="E248" i="12"/>
  <c r="H248" i="12"/>
  <c r="E249" i="12"/>
  <c r="E250" i="12"/>
  <c r="E251" i="12"/>
  <c r="E252" i="12"/>
  <c r="H252" i="12"/>
  <c r="E253" i="12"/>
  <c r="E254" i="12"/>
  <c r="E255" i="12"/>
  <c r="E256" i="12"/>
  <c r="H256" i="12" s="1"/>
  <c r="E257" i="12"/>
  <c r="E258" i="12"/>
  <c r="E259" i="12"/>
  <c r="E260" i="12"/>
  <c r="H260" i="12" s="1"/>
  <c r="E261" i="12"/>
  <c r="E262" i="12"/>
  <c r="E263" i="12"/>
  <c r="E264" i="12"/>
  <c r="H264" i="12"/>
  <c r="E265" i="12"/>
  <c r="E266" i="12"/>
  <c r="E267" i="12"/>
  <c r="E268" i="12"/>
  <c r="H268" i="12" s="1"/>
  <c r="E269" i="12"/>
  <c r="E270" i="12"/>
  <c r="E271" i="12"/>
  <c r="E272" i="12"/>
  <c r="H272" i="12"/>
  <c r="E273" i="12"/>
  <c r="E274" i="12"/>
  <c r="E275" i="12"/>
  <c r="E276" i="12"/>
  <c r="H276" i="12" s="1"/>
  <c r="E277" i="12"/>
  <c r="E278" i="12"/>
  <c r="E279" i="12"/>
  <c r="E280" i="12"/>
  <c r="H280" i="12"/>
  <c r="E281" i="12"/>
  <c r="E282" i="12"/>
  <c r="E283" i="12"/>
  <c r="E284" i="12"/>
  <c r="H284" i="12"/>
  <c r="E285" i="12"/>
  <c r="E286" i="12"/>
  <c r="E287" i="12"/>
  <c r="E288" i="12"/>
  <c r="H288" i="12" s="1"/>
  <c r="E289" i="12"/>
  <c r="E290" i="12"/>
  <c r="E291" i="12"/>
  <c r="E292" i="12"/>
  <c r="H292" i="12" s="1"/>
  <c r="E293" i="12"/>
  <c r="E294" i="12"/>
  <c r="E295" i="12"/>
  <c r="E296" i="12"/>
  <c r="H296" i="12"/>
  <c r="E297" i="12"/>
  <c r="E298" i="12"/>
  <c r="E299" i="12"/>
  <c r="E300" i="12"/>
  <c r="H300" i="12" s="1"/>
  <c r="E301" i="12"/>
  <c r="E302" i="12"/>
  <c r="E303" i="12"/>
  <c r="E304" i="12"/>
  <c r="H304" i="12"/>
  <c r="E305" i="12"/>
  <c r="E306" i="12"/>
  <c r="E307" i="12"/>
  <c r="E308" i="12"/>
  <c r="H308" i="12" s="1"/>
  <c r="E309" i="12"/>
  <c r="E310" i="12"/>
  <c r="E311" i="12"/>
  <c r="E312" i="12"/>
  <c r="H312" i="12"/>
  <c r="E313" i="12"/>
  <c r="E314" i="12"/>
  <c r="E315" i="12"/>
  <c r="E316" i="12"/>
  <c r="H316" i="12"/>
  <c r="E317" i="12"/>
  <c r="E318" i="12"/>
  <c r="E319" i="12"/>
  <c r="E320" i="12"/>
  <c r="H320" i="12" s="1"/>
  <c r="E321" i="12"/>
  <c r="E322" i="12"/>
  <c r="E323" i="12"/>
  <c r="E324" i="12"/>
  <c r="H324" i="12" s="1"/>
  <c r="E325" i="12"/>
  <c r="E326" i="12"/>
  <c r="E327" i="12"/>
  <c r="E328" i="12"/>
  <c r="H328" i="12"/>
  <c r="E329" i="12"/>
  <c r="E330" i="12"/>
  <c r="E331" i="12"/>
  <c r="E332" i="12"/>
  <c r="H332" i="12" s="1"/>
  <c r="E333" i="12"/>
  <c r="E334" i="12"/>
  <c r="E335" i="12"/>
  <c r="E336" i="12"/>
  <c r="H336" i="12"/>
  <c r="E337" i="12"/>
  <c r="E338" i="12"/>
  <c r="E339" i="12"/>
  <c r="E340" i="12"/>
  <c r="H340" i="12" s="1"/>
  <c r="E341" i="12"/>
  <c r="E342" i="12"/>
  <c r="E343" i="12"/>
  <c r="E344" i="12"/>
  <c r="H344" i="12"/>
  <c r="E345" i="12"/>
  <c r="E346" i="12"/>
  <c r="E347" i="12"/>
  <c r="E348" i="12"/>
  <c r="H348" i="12"/>
  <c r="E349" i="12"/>
  <c r="E350" i="12"/>
  <c r="E351" i="12"/>
  <c r="E352" i="12"/>
  <c r="H352" i="12" s="1"/>
  <c r="E353" i="12"/>
  <c r="E354" i="12"/>
  <c r="E355" i="12"/>
  <c r="E356" i="12"/>
  <c r="H356" i="12" s="1"/>
  <c r="E357" i="12"/>
  <c r="E358" i="12"/>
  <c r="E359" i="12"/>
  <c r="E360" i="12"/>
  <c r="H360" i="12"/>
  <c r="E361" i="12"/>
  <c r="E362" i="12"/>
  <c r="E363" i="12"/>
  <c r="E364" i="12"/>
  <c r="H364" i="12" s="1"/>
  <c r="E365" i="12"/>
  <c r="E366" i="12"/>
  <c r="E367" i="12"/>
  <c r="E368" i="12"/>
  <c r="H368" i="12"/>
  <c r="E369" i="12"/>
  <c r="E370" i="12"/>
  <c r="E371" i="12"/>
  <c r="E372" i="12"/>
  <c r="H372" i="12" s="1"/>
  <c r="E373" i="12"/>
  <c r="E374" i="12"/>
  <c r="E375" i="12"/>
  <c r="E376" i="12"/>
  <c r="H376" i="12"/>
  <c r="E377" i="12"/>
  <c r="E378" i="12"/>
  <c r="E379" i="12"/>
  <c r="E380" i="12"/>
  <c r="H380" i="12"/>
  <c r="E381" i="12"/>
  <c r="E382" i="12"/>
  <c r="E383" i="12"/>
  <c r="E384" i="12"/>
  <c r="H384" i="12" s="1"/>
  <c r="E385" i="12"/>
  <c r="E386" i="12"/>
  <c r="E387" i="12"/>
  <c r="E388" i="12"/>
  <c r="H388" i="12" s="1"/>
  <c r="E389" i="12"/>
  <c r="E390" i="12"/>
  <c r="E391" i="12"/>
  <c r="E392" i="12"/>
  <c r="H392" i="12"/>
  <c r="E393" i="12"/>
  <c r="E394" i="12"/>
  <c r="E395" i="12"/>
  <c r="E396" i="12"/>
  <c r="H396" i="12" s="1"/>
  <c r="E397" i="12"/>
  <c r="E398" i="12"/>
  <c r="E399" i="12"/>
  <c r="E400" i="12"/>
  <c r="H400" i="12"/>
  <c r="E401" i="12"/>
  <c r="E402" i="12"/>
  <c r="E403" i="12"/>
  <c r="E404" i="12"/>
  <c r="H404" i="12" s="1"/>
  <c r="E405" i="12"/>
  <c r="E406" i="12"/>
  <c r="E407" i="12"/>
  <c r="E408" i="12"/>
  <c r="H408" i="12"/>
  <c r="E409" i="12"/>
  <c r="E410" i="12"/>
  <c r="E411" i="12"/>
  <c r="E412" i="12"/>
  <c r="H412" i="12"/>
  <c r="E413" i="12"/>
  <c r="E414" i="12"/>
  <c r="E415" i="12"/>
  <c r="E416" i="12"/>
  <c r="H416" i="12" s="1"/>
  <c r="E417" i="12"/>
  <c r="E418" i="12"/>
  <c r="E419" i="12"/>
  <c r="E420" i="12"/>
  <c r="H420" i="12" s="1"/>
  <c r="E421" i="12"/>
  <c r="E422" i="12"/>
  <c r="E423" i="12"/>
  <c r="E424" i="12"/>
  <c r="H424" i="12"/>
  <c r="E425" i="12"/>
  <c r="E426" i="12"/>
  <c r="E427" i="12"/>
  <c r="E428" i="12"/>
  <c r="H428" i="12" s="1"/>
  <c r="E429" i="12"/>
  <c r="E430" i="12"/>
  <c r="E431" i="12"/>
  <c r="E432" i="12"/>
  <c r="H432" i="12"/>
  <c r="E433" i="12"/>
  <c r="E434" i="12"/>
  <c r="E435" i="12"/>
  <c r="E436" i="12"/>
  <c r="H436" i="12" s="1"/>
  <c r="E437" i="12"/>
  <c r="E438" i="12"/>
  <c r="E439" i="12"/>
  <c r="E440" i="12"/>
  <c r="H440" i="12"/>
  <c r="E441" i="12"/>
  <c r="E442" i="12"/>
  <c r="E443" i="12"/>
  <c r="E444" i="12"/>
  <c r="H444" i="12"/>
  <c r="E445" i="12"/>
  <c r="E446" i="12"/>
  <c r="E447" i="12"/>
  <c r="E448" i="12"/>
  <c r="H448" i="12" s="1"/>
  <c r="E449" i="12"/>
  <c r="E450" i="12"/>
  <c r="E451" i="12"/>
  <c r="E452" i="12"/>
  <c r="H452" i="12" s="1"/>
  <c r="E453" i="12"/>
  <c r="E454" i="12"/>
  <c r="E455" i="12"/>
  <c r="E456" i="12"/>
  <c r="H456" i="12"/>
  <c r="E457" i="12"/>
  <c r="E458" i="12"/>
  <c r="E459" i="12"/>
  <c r="E460" i="12"/>
  <c r="H460" i="12" s="1"/>
  <c r="E461" i="12"/>
  <c r="E462" i="12"/>
  <c r="E463" i="12"/>
  <c r="E464" i="12"/>
  <c r="H464" i="12"/>
  <c r="E465" i="12"/>
  <c r="E466" i="12"/>
  <c r="E467" i="12"/>
  <c r="E468" i="12"/>
  <c r="H468" i="12" s="1"/>
  <c r="E469" i="12"/>
  <c r="E470" i="12"/>
  <c r="E471" i="12"/>
  <c r="E472" i="12"/>
  <c r="H472" i="12"/>
  <c r="E473" i="12"/>
  <c r="E474" i="12"/>
  <c r="E475" i="12"/>
  <c r="E476" i="12"/>
  <c r="H476" i="12"/>
  <c r="E477" i="12"/>
  <c r="E478" i="12"/>
  <c r="E479" i="12"/>
  <c r="E480" i="12"/>
  <c r="H480" i="12" s="1"/>
  <c r="E481" i="12"/>
  <c r="E482" i="12"/>
  <c r="E483" i="12"/>
  <c r="E484" i="12"/>
  <c r="H484" i="12" s="1"/>
  <c r="E485" i="12"/>
  <c r="E486" i="12"/>
  <c r="E487" i="12"/>
  <c r="E488" i="12"/>
  <c r="H488" i="12"/>
  <c r="E489" i="12"/>
  <c r="E490" i="12"/>
  <c r="E491" i="12"/>
  <c r="E492" i="12"/>
  <c r="H492" i="12" s="1"/>
  <c r="E493" i="12"/>
  <c r="E494" i="12"/>
  <c r="E495" i="12"/>
  <c r="E496" i="12"/>
  <c r="H496" i="12"/>
  <c r="E497" i="12"/>
  <c r="E498" i="12"/>
  <c r="E499" i="12"/>
  <c r="E500" i="12"/>
  <c r="H500" i="12" s="1"/>
  <c r="E501" i="12"/>
  <c r="E502" i="12"/>
  <c r="E503" i="12"/>
  <c r="E504" i="12"/>
  <c r="H504" i="12"/>
  <c r="E505" i="12"/>
  <c r="E506" i="12"/>
  <c r="E507" i="12"/>
  <c r="E508" i="12"/>
  <c r="H508" i="12"/>
  <c r="E509" i="12"/>
  <c r="E510" i="12"/>
  <c r="E511" i="12"/>
  <c r="E512" i="12"/>
  <c r="H512" i="12" s="1"/>
  <c r="E513" i="12"/>
  <c r="E514" i="12"/>
  <c r="E515" i="12"/>
  <c r="E516" i="12"/>
  <c r="H516" i="12" s="1"/>
  <c r="E517" i="12"/>
  <c r="E518" i="12"/>
  <c r="E519" i="12"/>
  <c r="E520" i="12"/>
  <c r="H520" i="12"/>
  <c r="E521" i="12"/>
  <c r="E522" i="12"/>
  <c r="E523" i="12"/>
  <c r="E524" i="12"/>
  <c r="H524" i="12" s="1"/>
  <c r="E525" i="12"/>
  <c r="E526" i="12"/>
  <c r="E527" i="12"/>
  <c r="E528" i="12"/>
  <c r="H528" i="12"/>
  <c r="E529" i="12"/>
  <c r="E530" i="12"/>
  <c r="E531" i="12"/>
  <c r="E532" i="12"/>
  <c r="H532" i="12" s="1"/>
  <c r="E533" i="12"/>
  <c r="E534" i="12"/>
  <c r="E535" i="12"/>
  <c r="E536" i="12"/>
  <c r="H536" i="12"/>
  <c r="E537" i="12"/>
  <c r="E538" i="12"/>
  <c r="E539" i="12"/>
  <c r="E540" i="12"/>
  <c r="H540" i="12"/>
  <c r="E541" i="12"/>
  <c r="E542" i="12"/>
  <c r="E543" i="12"/>
  <c r="E544" i="12"/>
  <c r="H544" i="12" s="1"/>
  <c r="E545" i="12"/>
  <c r="E546" i="12"/>
  <c r="E547" i="12"/>
  <c r="E548" i="12"/>
  <c r="H548" i="12" s="1"/>
  <c r="E549" i="12"/>
  <c r="E550" i="12"/>
  <c r="E551" i="12"/>
  <c r="E552" i="12"/>
  <c r="H552" i="12"/>
  <c r="E553" i="12"/>
  <c r="E554" i="12"/>
  <c r="E555" i="12"/>
  <c r="E556" i="12"/>
  <c r="H556" i="12" s="1"/>
  <c r="E557" i="12"/>
  <c r="E558" i="12"/>
  <c r="E559" i="12"/>
  <c r="E560" i="12"/>
  <c r="H560" i="12"/>
  <c r="E561" i="12"/>
  <c r="E562" i="12"/>
  <c r="E563" i="12"/>
  <c r="E564" i="12"/>
  <c r="H564" i="12" s="1"/>
  <c r="E565" i="12"/>
  <c r="E566" i="12"/>
  <c r="E567" i="12"/>
  <c r="E568" i="12"/>
  <c r="H568" i="12"/>
  <c r="E569" i="12"/>
  <c r="E570" i="12"/>
  <c r="E571" i="12"/>
  <c r="E572" i="12"/>
  <c r="H572" i="12"/>
  <c r="E573" i="12"/>
  <c r="E574" i="12"/>
  <c r="E575" i="12"/>
  <c r="E576" i="12"/>
  <c r="H576" i="12" s="1"/>
  <c r="E577" i="12"/>
  <c r="E578" i="12"/>
  <c r="E579" i="12"/>
  <c r="E580" i="12"/>
  <c r="H580" i="12" s="1"/>
  <c r="E581" i="12"/>
  <c r="E582" i="12"/>
  <c r="E583" i="12"/>
  <c r="E584" i="12"/>
  <c r="H584" i="12"/>
  <c r="E585" i="12"/>
  <c r="E586" i="12"/>
  <c r="E587" i="12"/>
  <c r="E588" i="12"/>
  <c r="H588" i="12" s="1"/>
  <c r="E589" i="12"/>
  <c r="E590" i="12"/>
  <c r="E591" i="12"/>
  <c r="E592" i="12"/>
  <c r="H592" i="12"/>
  <c r="E593" i="12"/>
  <c r="E594" i="12"/>
  <c r="E595" i="12"/>
  <c r="E596" i="12"/>
  <c r="H596" i="12" s="1"/>
  <c r="E597" i="12"/>
  <c r="E598" i="12"/>
  <c r="E599" i="12"/>
  <c r="E600" i="12"/>
  <c r="H600" i="12"/>
  <c r="E601" i="12"/>
  <c r="E602" i="12"/>
  <c r="E603" i="12"/>
  <c r="E604" i="12"/>
  <c r="H604" i="12"/>
  <c r="E605" i="12"/>
  <c r="E606" i="12"/>
  <c r="E607" i="12"/>
  <c r="E608" i="12"/>
  <c r="H608" i="12" s="1"/>
  <c r="E609" i="12"/>
  <c r="E610" i="12"/>
  <c r="E611" i="12"/>
  <c r="E612" i="12"/>
  <c r="H612" i="12" s="1"/>
  <c r="E613" i="12"/>
  <c r="E614" i="12"/>
  <c r="E615" i="12"/>
  <c r="E616" i="12"/>
  <c r="H616" i="12"/>
  <c r="E617" i="12"/>
  <c r="E618" i="12"/>
  <c r="E619" i="12"/>
  <c r="E620" i="12"/>
  <c r="H620" i="12" s="1"/>
  <c r="E621" i="12"/>
  <c r="E622" i="12"/>
  <c r="E623" i="12"/>
  <c r="E624" i="12"/>
  <c r="H624" i="12"/>
  <c r="E625" i="12"/>
  <c r="E626" i="12"/>
  <c r="E627" i="12"/>
  <c r="E628" i="12"/>
  <c r="H628" i="12" s="1"/>
  <c r="E629" i="12"/>
  <c r="E630" i="12"/>
  <c r="E631" i="12"/>
  <c r="E632" i="12"/>
  <c r="H632" i="12"/>
  <c r="E633" i="12"/>
  <c r="E634" i="12"/>
  <c r="E635" i="12"/>
  <c r="E636" i="12"/>
  <c r="H636" i="12"/>
  <c r="E637" i="12"/>
  <c r="E638" i="12"/>
  <c r="E639" i="12"/>
  <c r="E640" i="12"/>
  <c r="H640" i="12" s="1"/>
  <c r="E641" i="12"/>
  <c r="E642" i="12"/>
  <c r="E643" i="12"/>
  <c r="E644" i="12"/>
  <c r="H644" i="12" s="1"/>
  <c r="E645" i="12"/>
  <c r="E646" i="12"/>
  <c r="E647" i="12"/>
  <c r="E648" i="12"/>
  <c r="H648" i="12"/>
  <c r="E649" i="12"/>
  <c r="E650" i="12"/>
  <c r="E651" i="12"/>
  <c r="E652" i="12"/>
  <c r="H652" i="12" s="1"/>
  <c r="E653" i="12"/>
  <c r="E654" i="12"/>
  <c r="E655" i="12"/>
  <c r="E656" i="12"/>
  <c r="H656" i="12"/>
  <c r="E657" i="12"/>
  <c r="E658" i="12"/>
  <c r="E659" i="12"/>
  <c r="E660" i="12"/>
  <c r="H660" i="12" s="1"/>
  <c r="E661" i="12"/>
  <c r="E662" i="12"/>
  <c r="E663" i="12"/>
  <c r="E664" i="12"/>
  <c r="H664" i="12"/>
  <c r="E665" i="12"/>
  <c r="E666" i="12"/>
  <c r="E667" i="12"/>
  <c r="E668" i="12"/>
  <c r="H668" i="12"/>
  <c r="E669" i="12"/>
  <c r="E670" i="12"/>
  <c r="E671" i="12"/>
  <c r="E672" i="12"/>
  <c r="H672" i="12" s="1"/>
  <c r="E673" i="12"/>
  <c r="E674" i="12"/>
  <c r="E675" i="12"/>
  <c r="E676" i="12"/>
  <c r="H676" i="12" s="1"/>
  <c r="E677" i="12"/>
  <c r="E678" i="12"/>
  <c r="E679" i="12"/>
  <c r="E680" i="12"/>
  <c r="H680" i="12"/>
  <c r="E681" i="12"/>
  <c r="E682" i="12"/>
  <c r="E683" i="12"/>
  <c r="E684" i="12"/>
  <c r="H684" i="12" s="1"/>
  <c r="E685" i="12"/>
  <c r="E686" i="12"/>
  <c r="E687" i="12"/>
  <c r="E688" i="12"/>
  <c r="H688" i="12"/>
  <c r="E689" i="12"/>
  <c r="E690" i="12"/>
  <c r="E691" i="12"/>
  <c r="E692" i="12"/>
  <c r="H692" i="12" s="1"/>
  <c r="E693" i="12"/>
  <c r="E694" i="12"/>
  <c r="E695" i="12"/>
  <c r="E696" i="12"/>
  <c r="H696" i="12"/>
  <c r="E697" i="12"/>
  <c r="E698" i="12"/>
  <c r="E699" i="12"/>
  <c r="E700" i="12"/>
  <c r="H700" i="12"/>
  <c r="E701" i="12"/>
  <c r="E702" i="12"/>
  <c r="E703" i="12"/>
  <c r="E704" i="12"/>
  <c r="H704" i="12" s="1"/>
  <c r="E705" i="12"/>
  <c r="E706" i="12"/>
  <c r="E707" i="12"/>
  <c r="E708" i="12"/>
  <c r="H708" i="12" s="1"/>
  <c r="E709" i="12"/>
  <c r="E710" i="12"/>
  <c r="E711" i="12"/>
  <c r="E712" i="12"/>
  <c r="H712" i="12"/>
  <c r="E713" i="12"/>
  <c r="E714" i="12"/>
  <c r="E715" i="12"/>
  <c r="E716" i="12"/>
  <c r="H716" i="12" s="1"/>
  <c r="E717" i="12"/>
  <c r="E718" i="12"/>
  <c r="E719" i="12"/>
  <c r="E720" i="12"/>
  <c r="H720" i="12"/>
  <c r="E721" i="12"/>
  <c r="E722" i="12"/>
  <c r="E723" i="12"/>
  <c r="E724" i="12"/>
  <c r="H724" i="12" s="1"/>
  <c r="E725" i="12"/>
  <c r="E726" i="12"/>
  <c r="E727" i="12"/>
  <c r="E728" i="12"/>
  <c r="H728" i="12"/>
  <c r="E729" i="12"/>
  <c r="E730" i="12"/>
  <c r="E731" i="12"/>
  <c r="E732" i="12"/>
  <c r="H732" i="12"/>
  <c r="E733" i="12"/>
  <c r="E734" i="12"/>
  <c r="E735" i="12"/>
  <c r="E736" i="12"/>
  <c r="H736" i="12" s="1"/>
  <c r="E737" i="12"/>
  <c r="E738" i="12"/>
  <c r="E739" i="12"/>
  <c r="E740" i="12"/>
  <c r="H740" i="12" s="1"/>
  <c r="E741" i="12"/>
  <c r="E742" i="12"/>
  <c r="E743" i="12"/>
  <c r="E744" i="12"/>
  <c r="H744" i="12"/>
  <c r="E745" i="12"/>
  <c r="E746" i="12"/>
  <c r="E747" i="12"/>
  <c r="E748" i="12"/>
  <c r="H748" i="12" s="1"/>
  <c r="E749" i="12"/>
  <c r="E750" i="12"/>
  <c r="E751" i="12"/>
  <c r="E752" i="12"/>
  <c r="H752" i="12"/>
  <c r="E753" i="12"/>
  <c r="E754" i="12"/>
  <c r="E755" i="12"/>
  <c r="E756" i="12"/>
  <c r="H756" i="12" s="1"/>
  <c r="E757" i="12"/>
  <c r="E758" i="12"/>
  <c r="E759" i="12"/>
  <c r="E760" i="12"/>
  <c r="H760" i="12"/>
  <c r="E761" i="12"/>
  <c r="E762" i="12"/>
  <c r="E763" i="12"/>
  <c r="E764" i="12"/>
  <c r="H764" i="12"/>
  <c r="E765" i="12"/>
  <c r="E766" i="12"/>
  <c r="E767" i="12"/>
  <c r="E768" i="12"/>
  <c r="H768" i="12" s="1"/>
  <c r="E769" i="12"/>
  <c r="E770" i="12"/>
  <c r="E771" i="12"/>
  <c r="E772" i="12"/>
  <c r="H772" i="12" s="1"/>
  <c r="E773" i="12"/>
  <c r="E774" i="12"/>
  <c r="E775" i="12"/>
  <c r="E776" i="12"/>
  <c r="H776" i="12"/>
  <c r="E777" i="12"/>
  <c r="E778" i="12"/>
  <c r="E779" i="12"/>
  <c r="E780" i="12"/>
  <c r="H780" i="12" s="1"/>
  <c r="E781" i="12"/>
  <c r="E782" i="12"/>
  <c r="E783" i="12"/>
  <c r="E784" i="12"/>
  <c r="H784" i="12"/>
  <c r="E785" i="12"/>
  <c r="E786" i="12"/>
  <c r="E787" i="12"/>
  <c r="E788" i="12"/>
  <c r="H788" i="12" s="1"/>
  <c r="E789" i="12"/>
  <c r="E790" i="12"/>
  <c r="E791" i="12"/>
  <c r="E792" i="12"/>
  <c r="H792" i="12"/>
  <c r="E793" i="12"/>
  <c r="E794" i="12"/>
  <c r="E795" i="12"/>
  <c r="E796" i="12"/>
  <c r="H796" i="12"/>
  <c r="E797" i="12"/>
  <c r="E798" i="12"/>
  <c r="E799" i="12"/>
  <c r="E800" i="12"/>
  <c r="H800" i="12" s="1"/>
  <c r="E801" i="12"/>
  <c r="E802" i="12"/>
  <c r="E803" i="12"/>
  <c r="E804" i="12"/>
  <c r="H804" i="12" s="1"/>
  <c r="E805" i="12"/>
  <c r="E806" i="12"/>
  <c r="E807" i="12"/>
  <c r="E808" i="12"/>
  <c r="H808" i="12"/>
  <c r="E809" i="12"/>
  <c r="E810" i="12"/>
  <c r="E811" i="12"/>
  <c r="E812" i="12"/>
  <c r="H812" i="12" s="1"/>
  <c r="E813" i="12"/>
  <c r="E814" i="12"/>
  <c r="E815" i="12"/>
  <c r="E816" i="12"/>
  <c r="H816" i="12"/>
  <c r="E817" i="12"/>
  <c r="E818" i="12"/>
  <c r="E819" i="12"/>
  <c r="E820" i="12"/>
  <c r="H820" i="12" s="1"/>
  <c r="E821" i="12"/>
  <c r="E822" i="12"/>
  <c r="E823" i="12"/>
  <c r="E824" i="12"/>
  <c r="H824" i="12"/>
  <c r="E825" i="12"/>
  <c r="E826" i="12"/>
  <c r="E827" i="12"/>
  <c r="E828" i="12"/>
  <c r="H828" i="12"/>
  <c r="E829" i="12"/>
  <c r="E830" i="12"/>
  <c r="E831" i="12"/>
  <c r="E832" i="12"/>
  <c r="H832" i="12" s="1"/>
  <c r="E833" i="12"/>
  <c r="E834" i="12"/>
  <c r="E835" i="12"/>
  <c r="E836" i="12"/>
  <c r="H836" i="12" s="1"/>
  <c r="E837" i="12"/>
  <c r="E838" i="12"/>
  <c r="E839" i="12"/>
  <c r="E840" i="12"/>
  <c r="H840" i="12"/>
  <c r="E841" i="12"/>
  <c r="E842" i="12"/>
  <c r="E843" i="12"/>
  <c r="E844" i="12"/>
  <c r="H844" i="12" s="1"/>
  <c r="E845" i="12"/>
  <c r="E846" i="12"/>
  <c r="E847" i="12"/>
  <c r="E848" i="12"/>
  <c r="H848" i="12"/>
  <c r="E849" i="12"/>
  <c r="E850" i="12"/>
  <c r="E851" i="12"/>
  <c r="E852" i="12"/>
  <c r="H852" i="12" s="1"/>
  <c r="E853" i="12"/>
  <c r="E854" i="12"/>
  <c r="E855" i="12"/>
  <c r="E856" i="12"/>
  <c r="H856" i="12"/>
  <c r="E857" i="12"/>
  <c r="E858" i="12"/>
  <c r="E859" i="12"/>
  <c r="E860" i="12"/>
  <c r="H860" i="12"/>
  <c r="E861" i="12"/>
  <c r="E862" i="12"/>
  <c r="E863" i="12"/>
  <c r="E864" i="12"/>
  <c r="H864" i="12" s="1"/>
  <c r="E865" i="12"/>
  <c r="E866" i="12"/>
  <c r="E867" i="12"/>
  <c r="E868" i="12"/>
  <c r="H868" i="12" s="1"/>
  <c r="E869" i="12"/>
  <c r="E870" i="12"/>
  <c r="E871" i="12"/>
  <c r="E872" i="12"/>
  <c r="H872" i="12"/>
  <c r="E873" i="12"/>
  <c r="E874" i="12"/>
  <c r="E875" i="12"/>
  <c r="E876" i="12"/>
  <c r="H876" i="12"/>
  <c r="E877" i="12"/>
  <c r="E878" i="12"/>
  <c r="E879" i="12"/>
  <c r="E880" i="12"/>
  <c r="H880" i="12"/>
  <c r="E881" i="12"/>
  <c r="E882" i="12"/>
  <c r="E883" i="12"/>
  <c r="E884" i="12"/>
  <c r="H884" i="12" s="1"/>
  <c r="E885" i="12"/>
  <c r="E886" i="12"/>
  <c r="E887" i="12"/>
  <c r="E888" i="12"/>
  <c r="H888" i="12" s="1"/>
  <c r="E889" i="12"/>
  <c r="E890" i="12"/>
  <c r="E891" i="12"/>
  <c r="E892" i="12"/>
  <c r="H892" i="12"/>
  <c r="E893" i="12"/>
  <c r="E894" i="12"/>
  <c r="E895" i="12"/>
  <c r="E896" i="12"/>
  <c r="H896" i="12" s="1"/>
  <c r="E897" i="12"/>
  <c r="E898" i="12"/>
  <c r="E899" i="12"/>
  <c r="E900" i="12"/>
  <c r="H900" i="12"/>
  <c r="E901" i="12"/>
  <c r="E902" i="12"/>
  <c r="E903" i="12"/>
  <c r="E904" i="12"/>
  <c r="H904" i="12" s="1"/>
  <c r="E905" i="12"/>
  <c r="E906" i="12"/>
  <c r="E907" i="12"/>
  <c r="E908" i="12"/>
  <c r="H908" i="12"/>
  <c r="E909" i="12"/>
  <c r="E910" i="12"/>
  <c r="E911" i="12"/>
  <c r="E912" i="12"/>
  <c r="H912" i="12" s="1"/>
  <c r="E913" i="12"/>
  <c r="E914" i="12"/>
  <c r="E915" i="12"/>
  <c r="E916" i="12"/>
  <c r="H916" i="12"/>
  <c r="E917" i="12"/>
  <c r="E918" i="12"/>
  <c r="E919" i="12"/>
  <c r="E920" i="12"/>
  <c r="H920" i="12" s="1"/>
  <c r="E921" i="12"/>
  <c r="E922" i="12"/>
  <c r="E923" i="12"/>
  <c r="E924" i="12"/>
  <c r="H924" i="12"/>
  <c r="E925" i="12"/>
  <c r="E926" i="12"/>
  <c r="E927" i="12"/>
  <c r="E928" i="12"/>
  <c r="H928" i="12" s="1"/>
  <c r="E929" i="12"/>
  <c r="E930" i="12"/>
  <c r="E931" i="12"/>
  <c r="E932" i="12"/>
  <c r="H932" i="12"/>
  <c r="E933" i="12"/>
  <c r="E934" i="12"/>
  <c r="E935" i="12"/>
  <c r="E936" i="12"/>
  <c r="H936" i="12" s="1"/>
  <c r="E937" i="12"/>
  <c r="E938" i="12"/>
  <c r="E939" i="12"/>
  <c r="E940" i="12"/>
  <c r="H940" i="12"/>
  <c r="E941" i="12"/>
  <c r="E942" i="12"/>
  <c r="E943" i="12"/>
  <c r="E944" i="12"/>
  <c r="H944" i="12" s="1"/>
  <c r="E945" i="12"/>
  <c r="E946" i="12"/>
  <c r="E947" i="12"/>
  <c r="E948" i="12"/>
  <c r="H948" i="12"/>
  <c r="E949" i="12"/>
  <c r="E950" i="12"/>
  <c r="E951" i="12"/>
  <c r="E952" i="12"/>
  <c r="H952" i="12" s="1"/>
  <c r="E953" i="12"/>
  <c r="E954" i="12"/>
  <c r="E955" i="12"/>
  <c r="E956" i="12"/>
  <c r="H956" i="12"/>
  <c r="E957" i="12"/>
  <c r="E958" i="12"/>
  <c r="E959" i="12"/>
  <c r="E960" i="12"/>
  <c r="H960" i="12" s="1"/>
  <c r="E961" i="12"/>
  <c r="E962" i="12"/>
  <c r="E963" i="12"/>
  <c r="E964" i="12"/>
  <c r="H964" i="12"/>
  <c r="E965" i="12"/>
  <c r="E966" i="12"/>
  <c r="E967" i="12"/>
  <c r="E968" i="12"/>
  <c r="H968" i="12" s="1"/>
  <c r="E969" i="12"/>
  <c r="E970" i="12"/>
  <c r="E971" i="12"/>
  <c r="E972" i="12"/>
  <c r="H972" i="12"/>
  <c r="E973" i="12"/>
  <c r="E974" i="12"/>
  <c r="E975" i="12"/>
  <c r="E976" i="12"/>
  <c r="H976" i="12" s="1"/>
  <c r="E977" i="12"/>
  <c r="E978" i="12"/>
  <c r="E979" i="12"/>
  <c r="E980" i="12"/>
  <c r="H980" i="12"/>
  <c r="E981" i="12"/>
  <c r="E982" i="12"/>
  <c r="E983" i="12"/>
  <c r="E984" i="12"/>
  <c r="H984" i="12" s="1"/>
  <c r="E985" i="12"/>
  <c r="E986" i="12"/>
  <c r="E987" i="12"/>
  <c r="E988" i="12"/>
  <c r="H988" i="12"/>
  <c r="E989" i="12"/>
  <c r="E990" i="12"/>
  <c r="E991" i="12"/>
  <c r="E992" i="12"/>
  <c r="H992" i="12" s="1"/>
  <c r="E993" i="12"/>
  <c r="E994" i="12"/>
  <c r="E995" i="12"/>
  <c r="E996" i="12"/>
  <c r="H996" i="12"/>
  <c r="E997" i="12"/>
  <c r="E998" i="12"/>
  <c r="E999" i="12"/>
  <c r="E1000" i="12"/>
  <c r="H1000" i="12" s="1"/>
  <c r="E1001" i="12"/>
  <c r="E1002" i="12"/>
  <c r="E1003" i="12"/>
  <c r="E1004" i="12"/>
  <c r="H1004" i="12"/>
  <c r="E1005" i="12"/>
  <c r="E1006" i="12"/>
  <c r="E1007" i="12"/>
  <c r="E1008" i="12"/>
  <c r="H1008" i="12" s="1"/>
  <c r="E1009" i="12"/>
  <c r="E1010" i="12"/>
  <c r="E1011" i="12"/>
  <c r="E1012" i="12"/>
  <c r="H1012" i="12"/>
  <c r="E1013" i="12"/>
  <c r="E1014" i="12"/>
  <c r="E1015" i="12"/>
  <c r="E1016" i="12"/>
  <c r="H1016" i="12" s="1"/>
  <c r="E1017" i="12"/>
  <c r="E1018" i="12"/>
  <c r="E1019" i="12"/>
  <c r="E1020" i="12"/>
  <c r="H1020" i="12"/>
  <c r="E1021" i="12"/>
  <c r="E1022" i="12"/>
  <c r="E1023" i="12"/>
  <c r="E1024" i="12"/>
  <c r="H1024" i="12"/>
  <c r="E1025" i="12"/>
  <c r="E1026" i="12"/>
  <c r="E1027" i="12"/>
  <c r="E1028" i="12"/>
  <c r="H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9" i="12"/>
  <c r="B9" i="12" s="1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A53" i="7"/>
  <c r="C53" i="7"/>
  <c r="A59" i="7"/>
  <c r="C59" i="7" s="1"/>
  <c r="B58" i="7"/>
  <c r="B59" i="7"/>
  <c r="B60" i="7"/>
  <c r="B56" i="7"/>
  <c r="B55" i="7"/>
  <c r="B54" i="7"/>
  <c r="B53" i="7"/>
  <c r="B52" i="7"/>
  <c r="C33" i="7"/>
  <c r="C50" i="7" s="1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A6" i="15"/>
  <c r="B6" i="15"/>
  <c r="A7" i="15"/>
  <c r="B7" i="15"/>
  <c r="A8" i="15"/>
  <c r="B8" i="15"/>
  <c r="A9" i="15"/>
  <c r="B9" i="15"/>
  <c r="A10" i="15"/>
  <c r="B10" i="15"/>
  <c r="A11" i="15"/>
  <c r="B11" i="15"/>
  <c r="A12" i="15"/>
  <c r="B12" i="15"/>
  <c r="A13" i="15"/>
  <c r="B13" i="15"/>
  <c r="A14" i="15"/>
  <c r="B14" i="15"/>
  <c r="A15" i="15"/>
  <c r="B15" i="15"/>
  <c r="A16" i="15"/>
  <c r="B16" i="15"/>
  <c r="A17" i="15"/>
  <c r="B17" i="15"/>
  <c r="A18" i="15"/>
  <c r="B18" i="15"/>
  <c r="A19" i="15"/>
  <c r="B19" i="15"/>
  <c r="A20" i="15"/>
  <c r="B20" i="15"/>
  <c r="A21" i="15"/>
  <c r="B21" i="15"/>
  <c r="A22" i="15"/>
  <c r="B22" i="15"/>
  <c r="A23" i="15"/>
  <c r="B23" i="15"/>
  <c r="A24" i="15"/>
  <c r="B24" i="15"/>
  <c r="A25" i="15"/>
  <c r="B25" i="15"/>
  <c r="A26" i="15"/>
  <c r="B26" i="15"/>
  <c r="A27" i="15"/>
  <c r="B27" i="15"/>
  <c r="A28" i="15"/>
  <c r="B28" i="15"/>
  <c r="A29" i="15"/>
  <c r="B29" i="15"/>
  <c r="A30" i="15"/>
  <c r="B30" i="15"/>
  <c r="A31" i="15"/>
  <c r="B31" i="15"/>
  <c r="A32" i="15"/>
  <c r="B32" i="15"/>
  <c r="A33" i="15"/>
  <c r="B33" i="15"/>
  <c r="A34" i="15"/>
  <c r="B34" i="15"/>
  <c r="A35" i="15"/>
  <c r="B35" i="15"/>
  <c r="A36" i="15"/>
  <c r="B36" i="15"/>
  <c r="A37" i="15"/>
  <c r="B37" i="15"/>
  <c r="A38" i="15"/>
  <c r="B38" i="15"/>
  <c r="A39" i="15"/>
  <c r="B39" i="15"/>
  <c r="A40" i="15"/>
  <c r="B40" i="15"/>
  <c r="A41" i="15"/>
  <c r="B41" i="15"/>
  <c r="A42" i="15"/>
  <c r="B42" i="15"/>
  <c r="A43" i="15"/>
  <c r="B43" i="15"/>
  <c r="A44" i="15"/>
  <c r="B44" i="15"/>
  <c r="A45" i="15"/>
  <c r="B45" i="15"/>
  <c r="A46" i="15"/>
  <c r="B46" i="15"/>
  <c r="A47" i="15"/>
  <c r="B47" i="15"/>
  <c r="A48" i="15"/>
  <c r="B48" i="15"/>
  <c r="A49" i="15"/>
  <c r="B49" i="15"/>
  <c r="A50" i="15"/>
  <c r="B50" i="15"/>
  <c r="A51" i="15"/>
  <c r="B51" i="15"/>
  <c r="A52" i="15"/>
  <c r="B52" i="15"/>
  <c r="A53" i="15"/>
  <c r="B53" i="15"/>
  <c r="A54" i="15"/>
  <c r="B54" i="15"/>
  <c r="A55" i="15"/>
  <c r="B55" i="15"/>
  <c r="A56" i="15"/>
  <c r="B56" i="15"/>
  <c r="A57" i="15"/>
  <c r="B57" i="15"/>
  <c r="A58" i="15"/>
  <c r="B58" i="15"/>
  <c r="A59" i="15"/>
  <c r="B59" i="15"/>
  <c r="A60" i="15"/>
  <c r="B60" i="15"/>
  <c r="A61" i="15"/>
  <c r="B61" i="15"/>
  <c r="A62" i="15"/>
  <c r="B62" i="15"/>
  <c r="A63" i="15"/>
  <c r="B63" i="15"/>
  <c r="A64" i="15"/>
  <c r="B64" i="15"/>
  <c r="A65" i="15"/>
  <c r="B65" i="15"/>
  <c r="A66" i="15"/>
  <c r="B66" i="15"/>
  <c r="A67" i="15"/>
  <c r="B67" i="15"/>
  <c r="A68" i="15"/>
  <c r="B68" i="15"/>
  <c r="A69" i="15"/>
  <c r="B69" i="15"/>
  <c r="A70" i="15"/>
  <c r="B70" i="15"/>
  <c r="A71" i="15"/>
  <c r="B71" i="15"/>
  <c r="A72" i="15"/>
  <c r="B72" i="15"/>
  <c r="A73" i="15"/>
  <c r="B73" i="15"/>
  <c r="A74" i="15"/>
  <c r="B74" i="15"/>
  <c r="A75" i="15"/>
  <c r="B75" i="15"/>
  <c r="A76" i="15"/>
  <c r="B76" i="15"/>
  <c r="A77" i="15"/>
  <c r="B77" i="15"/>
  <c r="A78" i="15"/>
  <c r="B78" i="15"/>
  <c r="A79" i="15"/>
  <c r="B79" i="15"/>
  <c r="A80" i="15"/>
  <c r="B80" i="15"/>
  <c r="A81" i="15"/>
  <c r="B81" i="15"/>
  <c r="A82" i="15"/>
  <c r="B82" i="15"/>
  <c r="A83" i="15"/>
  <c r="B83" i="15"/>
  <c r="A84" i="15"/>
  <c r="B84" i="15"/>
  <c r="A85" i="15"/>
  <c r="B85" i="15"/>
  <c r="A86" i="15"/>
  <c r="B86" i="15"/>
  <c r="A87" i="15"/>
  <c r="B87" i="15"/>
  <c r="A88" i="15"/>
  <c r="B88" i="15"/>
  <c r="A89" i="15"/>
  <c r="B89" i="15"/>
  <c r="A90" i="15"/>
  <c r="B90" i="15"/>
  <c r="A91" i="15"/>
  <c r="B91" i="15"/>
  <c r="A92" i="15"/>
  <c r="B92" i="15"/>
  <c r="A93" i="15"/>
  <c r="B93" i="15"/>
  <c r="A94" i="15"/>
  <c r="B94" i="15"/>
  <c r="A95" i="15"/>
  <c r="B95" i="15"/>
  <c r="A96" i="15"/>
  <c r="B96" i="15"/>
  <c r="A97" i="15"/>
  <c r="B97" i="15"/>
  <c r="A98" i="15"/>
  <c r="B98" i="15"/>
  <c r="A99" i="15"/>
  <c r="B99" i="15"/>
  <c r="A100" i="15"/>
  <c r="B100" i="15"/>
  <c r="A101" i="15"/>
  <c r="B101" i="15"/>
  <c r="A102" i="15"/>
  <c r="B102" i="15"/>
  <c r="A103" i="15"/>
  <c r="B103" i="15"/>
  <c r="A104" i="15"/>
  <c r="B104" i="15"/>
  <c r="A105" i="15"/>
  <c r="B105" i="15"/>
  <c r="A106" i="15"/>
  <c r="B106" i="15"/>
  <c r="A107" i="15"/>
  <c r="B107" i="15"/>
  <c r="A108" i="15"/>
  <c r="B108" i="15"/>
  <c r="A109" i="15"/>
  <c r="B109" i="15"/>
  <c r="A110" i="15"/>
  <c r="B110" i="15"/>
  <c r="A111" i="15"/>
  <c r="B111" i="15"/>
  <c r="A112" i="15"/>
  <c r="B112" i="15"/>
  <c r="A113" i="15"/>
  <c r="B113" i="15"/>
  <c r="A114" i="15"/>
  <c r="B114" i="15"/>
  <c r="A115" i="15"/>
  <c r="B115" i="15"/>
  <c r="A116" i="15"/>
  <c r="B116" i="15"/>
  <c r="A117" i="15"/>
  <c r="B117" i="15"/>
  <c r="A118" i="15"/>
  <c r="B118" i="15"/>
  <c r="A119" i="15"/>
  <c r="B119" i="15"/>
  <c r="A120" i="15"/>
  <c r="B120" i="15"/>
  <c r="A121" i="15"/>
  <c r="B121" i="15"/>
  <c r="A122" i="15"/>
  <c r="B122" i="15"/>
  <c r="A123" i="15"/>
  <c r="B123" i="15"/>
  <c r="A124" i="15"/>
  <c r="B124" i="15"/>
  <c r="A125" i="15"/>
  <c r="B125" i="15"/>
  <c r="A126" i="15"/>
  <c r="B126" i="15"/>
  <c r="A127" i="15"/>
  <c r="B127" i="15"/>
  <c r="A128" i="15"/>
  <c r="B128" i="15"/>
  <c r="A129" i="15"/>
  <c r="B129" i="15"/>
  <c r="A130" i="15"/>
  <c r="B130" i="15"/>
  <c r="A131" i="15"/>
  <c r="B131" i="15"/>
  <c r="A132" i="15"/>
  <c r="B132" i="15"/>
  <c r="A133" i="15"/>
  <c r="B133" i="15"/>
  <c r="A134" i="15"/>
  <c r="B134" i="15"/>
  <c r="A135" i="15"/>
  <c r="B135" i="15"/>
  <c r="A136" i="15"/>
  <c r="B136" i="15"/>
  <c r="A137" i="15"/>
  <c r="B137" i="15"/>
  <c r="A138" i="15"/>
  <c r="B138" i="15"/>
  <c r="A139" i="15"/>
  <c r="B139" i="15"/>
  <c r="A140" i="15"/>
  <c r="B140" i="15"/>
  <c r="A141" i="15"/>
  <c r="B141" i="15"/>
  <c r="A142" i="15"/>
  <c r="B142" i="15"/>
  <c r="A143" i="15"/>
  <c r="B143" i="15"/>
  <c r="A144" i="15"/>
  <c r="B144" i="15"/>
  <c r="A145" i="15"/>
  <c r="B145" i="15"/>
  <c r="A146" i="15"/>
  <c r="B146" i="15"/>
  <c r="A147" i="15"/>
  <c r="B147" i="15"/>
  <c r="A148" i="15"/>
  <c r="B148" i="15"/>
  <c r="A149" i="15"/>
  <c r="B149" i="15"/>
  <c r="A150" i="15"/>
  <c r="B150" i="15"/>
  <c r="A151" i="15"/>
  <c r="B151" i="15"/>
  <c r="A152" i="15"/>
  <c r="B152" i="15"/>
  <c r="A153" i="15"/>
  <c r="B153" i="15"/>
  <c r="A154" i="15"/>
  <c r="B154" i="15"/>
  <c r="A155" i="15"/>
  <c r="B155" i="15"/>
  <c r="A156" i="15"/>
  <c r="B156" i="15"/>
  <c r="A157" i="15"/>
  <c r="B157" i="15"/>
  <c r="A158" i="15"/>
  <c r="B158" i="15"/>
  <c r="A159" i="15"/>
  <c r="B159" i="15"/>
  <c r="A160" i="15"/>
  <c r="B160" i="15"/>
  <c r="A161" i="15"/>
  <c r="B161" i="15"/>
  <c r="A162" i="15"/>
  <c r="B162" i="15"/>
  <c r="A163" i="15"/>
  <c r="B163" i="15"/>
  <c r="A164" i="15"/>
  <c r="B164" i="15"/>
  <c r="A165" i="15"/>
  <c r="B165" i="15"/>
  <c r="A166" i="15"/>
  <c r="B166" i="15"/>
  <c r="A167" i="15"/>
  <c r="B167" i="15"/>
  <c r="A168" i="15"/>
  <c r="B168" i="15"/>
  <c r="A169" i="15"/>
  <c r="B169" i="15"/>
  <c r="A170" i="15"/>
  <c r="B170" i="15"/>
  <c r="A171" i="15"/>
  <c r="B171" i="15"/>
  <c r="A172" i="15"/>
  <c r="B172" i="15"/>
  <c r="A173" i="15"/>
  <c r="B173" i="15"/>
  <c r="A174" i="15"/>
  <c r="B174" i="15"/>
  <c r="A175" i="15"/>
  <c r="B175" i="15"/>
  <c r="A176" i="15"/>
  <c r="B176" i="15"/>
  <c r="A177" i="15"/>
  <c r="B177" i="15"/>
  <c r="A178" i="15"/>
  <c r="B178" i="15"/>
  <c r="A179" i="15"/>
  <c r="B179" i="15"/>
  <c r="A180" i="15"/>
  <c r="B180" i="15"/>
  <c r="A181" i="15"/>
  <c r="B181" i="15"/>
  <c r="A182" i="15"/>
  <c r="B182" i="15"/>
  <c r="A183" i="15"/>
  <c r="B183" i="15"/>
  <c r="A184" i="15"/>
  <c r="B184" i="15"/>
  <c r="A185" i="15"/>
  <c r="B185" i="15"/>
  <c r="A186" i="15"/>
  <c r="B186" i="15"/>
  <c r="A187" i="15"/>
  <c r="B187" i="15"/>
  <c r="A188" i="15"/>
  <c r="B188" i="15"/>
  <c r="A189" i="15"/>
  <c r="B189" i="15"/>
  <c r="A190" i="15"/>
  <c r="B190" i="15"/>
  <c r="A191" i="15"/>
  <c r="B191" i="15"/>
  <c r="A192" i="15"/>
  <c r="B192" i="15"/>
  <c r="A193" i="15"/>
  <c r="B193" i="15"/>
  <c r="A194" i="15"/>
  <c r="B194" i="15"/>
  <c r="A195" i="15"/>
  <c r="B195" i="15"/>
  <c r="A196" i="15"/>
  <c r="B196" i="15"/>
  <c r="A197" i="15"/>
  <c r="B197" i="15"/>
  <c r="A198" i="15"/>
  <c r="B198" i="15"/>
  <c r="A199" i="15"/>
  <c r="B199" i="15"/>
  <c r="A200" i="15"/>
  <c r="B200" i="15"/>
  <c r="A201" i="15"/>
  <c r="B201" i="15"/>
  <c r="A202" i="15"/>
  <c r="B202" i="15"/>
  <c r="A203" i="15"/>
  <c r="B203" i="15"/>
  <c r="A204" i="15"/>
  <c r="B204" i="15"/>
  <c r="A205" i="15"/>
  <c r="B205" i="15"/>
  <c r="A206" i="15"/>
  <c r="B206" i="15"/>
  <c r="A207" i="15"/>
  <c r="B207" i="15"/>
  <c r="A208" i="15"/>
  <c r="B208" i="15"/>
  <c r="A209" i="15"/>
  <c r="B209" i="15"/>
  <c r="A210" i="15"/>
  <c r="B210" i="15"/>
  <c r="A211" i="15"/>
  <c r="B211" i="15"/>
  <c r="A212" i="15"/>
  <c r="B212" i="15"/>
  <c r="A213" i="15"/>
  <c r="B213" i="15"/>
  <c r="A214" i="15"/>
  <c r="B214" i="15"/>
  <c r="A215" i="15"/>
  <c r="B215" i="15"/>
  <c r="A216" i="15"/>
  <c r="B216" i="15"/>
  <c r="A217" i="15"/>
  <c r="B217" i="15"/>
  <c r="A218" i="15"/>
  <c r="B218" i="15"/>
  <c r="A219" i="15"/>
  <c r="B219" i="15"/>
  <c r="A220" i="15"/>
  <c r="B220" i="15"/>
  <c r="A221" i="15"/>
  <c r="B221" i="15"/>
  <c r="A222" i="15"/>
  <c r="B222" i="15"/>
  <c r="A223" i="15"/>
  <c r="B223" i="15"/>
  <c r="A224" i="15"/>
  <c r="B224" i="15"/>
  <c r="A225" i="15"/>
  <c r="B225" i="15"/>
  <c r="A226" i="15"/>
  <c r="B226" i="15"/>
  <c r="A227" i="15"/>
  <c r="B227" i="15"/>
  <c r="A228" i="15"/>
  <c r="B228" i="15"/>
  <c r="A229" i="15"/>
  <c r="B229" i="15"/>
  <c r="A230" i="15"/>
  <c r="B230" i="15"/>
  <c r="A231" i="15"/>
  <c r="B231" i="15"/>
  <c r="A232" i="15"/>
  <c r="B232" i="15"/>
  <c r="A233" i="15"/>
  <c r="B233" i="15"/>
  <c r="A234" i="15"/>
  <c r="B234" i="15"/>
  <c r="A235" i="15"/>
  <c r="B235" i="15"/>
  <c r="A236" i="15"/>
  <c r="B236" i="15"/>
  <c r="A237" i="15"/>
  <c r="B237" i="15"/>
  <c r="A238" i="15"/>
  <c r="B238" i="15"/>
  <c r="A239" i="15"/>
  <c r="B239" i="15"/>
  <c r="A240" i="15"/>
  <c r="B240" i="15"/>
  <c r="A241" i="15"/>
  <c r="B241" i="15"/>
  <c r="A242" i="15"/>
  <c r="B242" i="15"/>
  <c r="A243" i="15"/>
  <c r="B243" i="15"/>
  <c r="A244" i="15"/>
  <c r="B244" i="15"/>
  <c r="A245" i="15"/>
  <c r="B245" i="15"/>
  <c r="A246" i="15"/>
  <c r="B246" i="15"/>
  <c r="A247" i="15"/>
  <c r="B247" i="15"/>
  <c r="A248" i="15"/>
  <c r="B248" i="15"/>
  <c r="A249" i="15"/>
  <c r="B249" i="15"/>
  <c r="A250" i="15"/>
  <c r="B250" i="15"/>
  <c r="A251" i="15"/>
  <c r="B251" i="15"/>
  <c r="A252" i="15"/>
  <c r="B252" i="15"/>
  <c r="A253" i="15"/>
  <c r="B253" i="15"/>
  <c r="A254" i="15"/>
  <c r="B254" i="15"/>
  <c r="A255" i="15"/>
  <c r="B255" i="15"/>
  <c r="A256" i="15"/>
  <c r="B256" i="15"/>
  <c r="A257" i="15"/>
  <c r="B257" i="15"/>
  <c r="A258" i="15"/>
  <c r="B258" i="15"/>
  <c r="A259" i="15"/>
  <c r="B259" i="15"/>
  <c r="A260" i="15"/>
  <c r="B260" i="15"/>
  <c r="A261" i="15"/>
  <c r="B261" i="15"/>
  <c r="A262" i="15"/>
  <c r="B262" i="15"/>
  <c r="A263" i="15"/>
  <c r="B263" i="15"/>
  <c r="A264" i="15"/>
  <c r="B264" i="15"/>
  <c r="A265" i="15"/>
  <c r="B265" i="15"/>
  <c r="A266" i="15"/>
  <c r="B266" i="15"/>
  <c r="A267" i="15"/>
  <c r="B267" i="15"/>
  <c r="A268" i="15"/>
  <c r="B268" i="15"/>
  <c r="A269" i="15"/>
  <c r="B269" i="15"/>
  <c r="A270" i="15"/>
  <c r="B270" i="15"/>
  <c r="A271" i="15"/>
  <c r="B271" i="15"/>
  <c r="A272" i="15"/>
  <c r="B272" i="15"/>
  <c r="A273" i="15"/>
  <c r="B273" i="15"/>
  <c r="A274" i="15"/>
  <c r="B274" i="15"/>
  <c r="A275" i="15"/>
  <c r="B275" i="15"/>
  <c r="A276" i="15"/>
  <c r="B276" i="15"/>
  <c r="A277" i="15"/>
  <c r="B277" i="15"/>
  <c r="A278" i="15"/>
  <c r="B278" i="15"/>
  <c r="A279" i="15"/>
  <c r="B279" i="15"/>
  <c r="A280" i="15"/>
  <c r="B280" i="15"/>
  <c r="A281" i="15"/>
  <c r="B281" i="15"/>
  <c r="A282" i="15"/>
  <c r="B282" i="15"/>
  <c r="A283" i="15"/>
  <c r="B283" i="15"/>
  <c r="A284" i="15"/>
  <c r="B284" i="15"/>
  <c r="A285" i="15"/>
  <c r="B285" i="15"/>
  <c r="A286" i="15"/>
  <c r="B286" i="15"/>
  <c r="A287" i="15"/>
  <c r="B287" i="15"/>
  <c r="A288" i="15"/>
  <c r="B288" i="15"/>
  <c r="A289" i="15"/>
  <c r="B289" i="15"/>
  <c r="A290" i="15"/>
  <c r="B290" i="15"/>
  <c r="A291" i="15"/>
  <c r="B291" i="15"/>
  <c r="A292" i="15"/>
  <c r="B292" i="15"/>
  <c r="A293" i="15"/>
  <c r="B293" i="15"/>
  <c r="A294" i="15"/>
  <c r="B294" i="15"/>
  <c r="A295" i="15"/>
  <c r="B295" i="15"/>
  <c r="A296" i="15"/>
  <c r="B296" i="15"/>
  <c r="A297" i="15"/>
  <c r="B297" i="15"/>
  <c r="A298" i="15"/>
  <c r="B298" i="15"/>
  <c r="A299" i="15"/>
  <c r="B299" i="15"/>
  <c r="A300" i="15"/>
  <c r="B300" i="15"/>
  <c r="A301" i="15"/>
  <c r="B301" i="15"/>
  <c r="A302" i="15"/>
  <c r="B302" i="15"/>
  <c r="A303" i="15"/>
  <c r="B303" i="15"/>
  <c r="A304" i="15"/>
  <c r="B304" i="15"/>
  <c r="A305" i="15"/>
  <c r="B305" i="15"/>
  <c r="A306" i="15"/>
  <c r="B306" i="15"/>
  <c r="A307" i="15"/>
  <c r="B307" i="15"/>
  <c r="A308" i="15"/>
  <c r="B308" i="15"/>
  <c r="A309" i="15"/>
  <c r="B309" i="15"/>
  <c r="A310" i="15"/>
  <c r="B310" i="15"/>
  <c r="A311" i="15"/>
  <c r="B311" i="15"/>
  <c r="A312" i="15"/>
  <c r="B312" i="15"/>
  <c r="A313" i="15"/>
  <c r="B313" i="15"/>
  <c r="A314" i="15"/>
  <c r="B314" i="15"/>
  <c r="A315" i="15"/>
  <c r="B315" i="15"/>
  <c r="A316" i="15"/>
  <c r="B316" i="15"/>
  <c r="A317" i="15"/>
  <c r="B317" i="15"/>
  <c r="A318" i="15"/>
  <c r="B318" i="15"/>
  <c r="A319" i="15"/>
  <c r="B319" i="15"/>
  <c r="A320" i="15"/>
  <c r="B320" i="15"/>
  <c r="A321" i="15"/>
  <c r="B321" i="15"/>
  <c r="A322" i="15"/>
  <c r="B322" i="15"/>
  <c r="A323" i="15"/>
  <c r="B323" i="15"/>
  <c r="A324" i="15"/>
  <c r="B324" i="15"/>
  <c r="A325" i="15"/>
  <c r="B325" i="15"/>
  <c r="A326" i="15"/>
  <c r="B326" i="15"/>
  <c r="A327" i="15"/>
  <c r="B327" i="15"/>
  <c r="A328" i="15"/>
  <c r="B328" i="15"/>
  <c r="A329" i="15"/>
  <c r="B329" i="15"/>
  <c r="A330" i="15"/>
  <c r="B330" i="15"/>
  <c r="A331" i="15"/>
  <c r="B331" i="15"/>
  <c r="A332" i="15"/>
  <c r="B332" i="15"/>
  <c r="A333" i="15"/>
  <c r="B333" i="15"/>
  <c r="A334" i="15"/>
  <c r="B334" i="15"/>
  <c r="A335" i="15"/>
  <c r="B335" i="15"/>
  <c r="A336" i="15"/>
  <c r="B336" i="15"/>
  <c r="A337" i="15"/>
  <c r="B337" i="15"/>
  <c r="A338" i="15"/>
  <c r="B338" i="15"/>
  <c r="A339" i="15"/>
  <c r="B339" i="15"/>
  <c r="A340" i="15"/>
  <c r="B340" i="15"/>
  <c r="A341" i="15"/>
  <c r="B341" i="15"/>
  <c r="A342" i="15"/>
  <c r="B342" i="15"/>
  <c r="A343" i="15"/>
  <c r="B343" i="15"/>
  <c r="A344" i="15"/>
  <c r="B344" i="15"/>
  <c r="A345" i="15"/>
  <c r="B345" i="15"/>
  <c r="A346" i="15"/>
  <c r="B346" i="15"/>
  <c r="A347" i="15"/>
  <c r="B347" i="15"/>
  <c r="A348" i="15"/>
  <c r="B348" i="15"/>
  <c r="A349" i="15"/>
  <c r="B349" i="15"/>
  <c r="A350" i="15"/>
  <c r="B350" i="15"/>
  <c r="A351" i="15"/>
  <c r="B351" i="15"/>
  <c r="A352" i="15"/>
  <c r="B352" i="15"/>
  <c r="A353" i="15"/>
  <c r="B353" i="15"/>
  <c r="A354" i="15"/>
  <c r="B354" i="15"/>
  <c r="A355" i="15"/>
  <c r="B355" i="15"/>
  <c r="A356" i="15"/>
  <c r="B356" i="15"/>
  <c r="A357" i="15"/>
  <c r="B357" i="15"/>
  <c r="A358" i="15"/>
  <c r="B358" i="15"/>
  <c r="A359" i="15"/>
  <c r="B359" i="15"/>
  <c r="A360" i="15"/>
  <c r="B360" i="15"/>
  <c r="A361" i="15"/>
  <c r="B361" i="15"/>
  <c r="A362" i="15"/>
  <c r="B362" i="15"/>
  <c r="A363" i="15"/>
  <c r="B363" i="15"/>
  <c r="A364" i="15"/>
  <c r="B364" i="15"/>
  <c r="A365" i="15"/>
  <c r="B365" i="15"/>
  <c r="A366" i="15"/>
  <c r="B366" i="15"/>
  <c r="A367" i="15"/>
  <c r="B367" i="15"/>
  <c r="A368" i="15"/>
  <c r="B368" i="15"/>
  <c r="A369" i="15"/>
  <c r="B369" i="15"/>
  <c r="A370" i="15"/>
  <c r="B370" i="15"/>
  <c r="A371" i="15"/>
  <c r="B371" i="15"/>
  <c r="A372" i="15"/>
  <c r="B372" i="15"/>
  <c r="A373" i="15"/>
  <c r="B373" i="15"/>
  <c r="A374" i="15"/>
  <c r="B374" i="15"/>
  <c r="A375" i="15"/>
  <c r="B375" i="15"/>
  <c r="A376" i="15"/>
  <c r="B376" i="15"/>
  <c r="A377" i="15"/>
  <c r="B377" i="15"/>
  <c r="A378" i="15"/>
  <c r="B378" i="15"/>
  <c r="A379" i="15"/>
  <c r="B379" i="15"/>
  <c r="A380" i="15"/>
  <c r="B380" i="15"/>
  <c r="A381" i="15"/>
  <c r="B381" i="15"/>
  <c r="A382" i="15"/>
  <c r="B382" i="15"/>
  <c r="A383" i="15"/>
  <c r="B383" i="15"/>
  <c r="A384" i="15"/>
  <c r="B384" i="15"/>
  <c r="A385" i="15"/>
  <c r="B385" i="15"/>
  <c r="A386" i="15"/>
  <c r="B386" i="15"/>
  <c r="A387" i="15"/>
  <c r="B387" i="15"/>
  <c r="A388" i="15"/>
  <c r="B388" i="15"/>
  <c r="A389" i="15"/>
  <c r="B389" i="15"/>
  <c r="A390" i="15"/>
  <c r="B390" i="15"/>
  <c r="A391" i="15"/>
  <c r="B391" i="15"/>
  <c r="A392" i="15"/>
  <c r="B392" i="15"/>
  <c r="A393" i="15"/>
  <c r="B393" i="15"/>
  <c r="A394" i="15"/>
  <c r="B394" i="15"/>
  <c r="A395" i="15"/>
  <c r="B395" i="15"/>
  <c r="A396" i="15"/>
  <c r="B396" i="15"/>
  <c r="A397" i="15"/>
  <c r="B397" i="15"/>
  <c r="A398" i="15"/>
  <c r="B398" i="15"/>
  <c r="A399" i="15"/>
  <c r="B399" i="15"/>
  <c r="A400" i="15"/>
  <c r="B400" i="15"/>
  <c r="A401" i="15"/>
  <c r="B401" i="15"/>
  <c r="A402" i="15"/>
  <c r="B402" i="15"/>
  <c r="A403" i="15"/>
  <c r="B403" i="15"/>
  <c r="A404" i="15"/>
  <c r="B404" i="15"/>
  <c r="A405" i="15"/>
  <c r="B405" i="15"/>
  <c r="A406" i="15"/>
  <c r="B406" i="15"/>
  <c r="A407" i="15"/>
  <c r="B407" i="15"/>
  <c r="A408" i="15"/>
  <c r="B408" i="15"/>
  <c r="A409" i="15"/>
  <c r="B409" i="15"/>
  <c r="A410" i="15"/>
  <c r="B410" i="15"/>
  <c r="A411" i="15"/>
  <c r="B411" i="15"/>
  <c r="A412" i="15"/>
  <c r="B412" i="15"/>
  <c r="A413" i="15"/>
  <c r="B413" i="15"/>
  <c r="A414" i="15"/>
  <c r="B414" i="15"/>
  <c r="A415" i="15"/>
  <c r="B415" i="15"/>
  <c r="A416" i="15"/>
  <c r="B416" i="15"/>
  <c r="A417" i="15"/>
  <c r="B417" i="15"/>
  <c r="A418" i="15"/>
  <c r="B418" i="15"/>
  <c r="A419" i="15"/>
  <c r="B419" i="15"/>
  <c r="A420" i="15"/>
  <c r="B420" i="15"/>
  <c r="A421" i="15"/>
  <c r="B421" i="15"/>
  <c r="A422" i="15"/>
  <c r="B422" i="15"/>
  <c r="A423" i="15"/>
  <c r="B423" i="15"/>
  <c r="A424" i="15"/>
  <c r="B424" i="15"/>
  <c r="A425" i="15"/>
  <c r="B425" i="15"/>
  <c r="A426" i="15"/>
  <c r="B426" i="15"/>
  <c r="A427" i="15"/>
  <c r="B427" i="15"/>
  <c r="A428" i="15"/>
  <c r="B428" i="15"/>
  <c r="A429" i="15"/>
  <c r="B429" i="15"/>
  <c r="A430" i="15"/>
  <c r="B430" i="15"/>
  <c r="A431" i="15"/>
  <c r="B431" i="15"/>
  <c r="A432" i="15"/>
  <c r="B432" i="15"/>
  <c r="A433" i="15"/>
  <c r="B433" i="15"/>
  <c r="A434" i="15"/>
  <c r="B434" i="15"/>
  <c r="A435" i="15"/>
  <c r="B435" i="15"/>
  <c r="A436" i="15"/>
  <c r="B436" i="15"/>
  <c r="A437" i="15"/>
  <c r="B437" i="15"/>
  <c r="A438" i="15"/>
  <c r="B438" i="15"/>
  <c r="A439" i="15"/>
  <c r="B439" i="15"/>
  <c r="A440" i="15"/>
  <c r="B440" i="15"/>
  <c r="A441" i="15"/>
  <c r="B441" i="15"/>
  <c r="A442" i="15"/>
  <c r="B442" i="15"/>
  <c r="A443" i="15"/>
  <c r="B443" i="15"/>
  <c r="A444" i="15"/>
  <c r="B444" i="15"/>
  <c r="A445" i="15"/>
  <c r="B445" i="15"/>
  <c r="A446" i="15"/>
  <c r="B446" i="15"/>
  <c r="A447" i="15"/>
  <c r="B447" i="15"/>
  <c r="A448" i="15"/>
  <c r="B448" i="15"/>
  <c r="A449" i="15"/>
  <c r="B449" i="15"/>
  <c r="A450" i="15"/>
  <c r="B450" i="15"/>
  <c r="A451" i="15"/>
  <c r="B451" i="15"/>
  <c r="A452" i="15"/>
  <c r="B452" i="15"/>
  <c r="A453" i="15"/>
  <c r="B453" i="15"/>
  <c r="A454" i="15"/>
  <c r="B454" i="15"/>
  <c r="A455" i="15"/>
  <c r="B455" i="15"/>
  <c r="A456" i="15"/>
  <c r="B456" i="15"/>
  <c r="A457" i="15"/>
  <c r="B457" i="15"/>
  <c r="A458" i="15"/>
  <c r="B458" i="15"/>
  <c r="A459" i="15"/>
  <c r="B459" i="15"/>
  <c r="A460" i="15"/>
  <c r="B460" i="15"/>
  <c r="A461" i="15"/>
  <c r="B461" i="15"/>
  <c r="A462" i="15"/>
  <c r="B462" i="15"/>
  <c r="A463" i="15"/>
  <c r="B463" i="15"/>
  <c r="A464" i="15"/>
  <c r="B464" i="15"/>
  <c r="A465" i="15"/>
  <c r="B465" i="15"/>
  <c r="A466" i="15"/>
  <c r="B466" i="15"/>
  <c r="A467" i="15"/>
  <c r="B467" i="15"/>
  <c r="A468" i="15"/>
  <c r="B468" i="15"/>
  <c r="A469" i="15"/>
  <c r="B469" i="15"/>
  <c r="A470" i="15"/>
  <c r="B470" i="15"/>
  <c r="A471" i="15"/>
  <c r="B471" i="15"/>
  <c r="A472" i="15"/>
  <c r="B472" i="15"/>
  <c r="A473" i="15"/>
  <c r="B473" i="15"/>
  <c r="A474" i="15"/>
  <c r="B474" i="15"/>
  <c r="A475" i="15"/>
  <c r="B475" i="15"/>
  <c r="A476" i="15"/>
  <c r="B476" i="15"/>
  <c r="A477" i="15"/>
  <c r="B477" i="15"/>
  <c r="A478" i="15"/>
  <c r="B478" i="15"/>
  <c r="A479" i="15"/>
  <c r="B479" i="15"/>
  <c r="A480" i="15"/>
  <c r="B480" i="15"/>
  <c r="A481" i="15"/>
  <c r="B481" i="15"/>
  <c r="A482" i="15"/>
  <c r="B482" i="15"/>
  <c r="A483" i="15"/>
  <c r="B483" i="15"/>
  <c r="A484" i="15"/>
  <c r="B484" i="15"/>
  <c r="A485" i="15"/>
  <c r="B485" i="15"/>
  <c r="A486" i="15"/>
  <c r="B486" i="15"/>
  <c r="A487" i="15"/>
  <c r="B487" i="15"/>
  <c r="A488" i="15"/>
  <c r="B488" i="15"/>
  <c r="A489" i="15"/>
  <c r="B489" i="15"/>
  <c r="A490" i="15"/>
  <c r="B490" i="15"/>
  <c r="A491" i="15"/>
  <c r="B491" i="15"/>
  <c r="A492" i="15"/>
  <c r="B492" i="15"/>
  <c r="A493" i="15"/>
  <c r="B493" i="15"/>
  <c r="A494" i="15"/>
  <c r="B494" i="15"/>
  <c r="A495" i="15"/>
  <c r="B495" i="15"/>
  <c r="A496" i="15"/>
  <c r="B496" i="15"/>
  <c r="A497" i="15"/>
  <c r="B497" i="15"/>
  <c r="A498" i="15"/>
  <c r="B498" i="15"/>
  <c r="A499" i="15"/>
  <c r="B499" i="15"/>
  <c r="A500" i="15"/>
  <c r="B500" i="15"/>
  <c r="A501" i="15"/>
  <c r="B501" i="15"/>
  <c r="A502" i="15"/>
  <c r="B502" i="15"/>
  <c r="A503" i="15"/>
  <c r="B503" i="15"/>
  <c r="A504" i="15"/>
  <c r="B504" i="15"/>
  <c r="A505" i="15"/>
  <c r="B505" i="15"/>
  <c r="A506" i="15"/>
  <c r="B506" i="15"/>
  <c r="A507" i="15"/>
  <c r="B507" i="15"/>
  <c r="A508" i="15"/>
  <c r="B508" i="15"/>
  <c r="A509" i="15"/>
  <c r="B509" i="15"/>
  <c r="A510" i="15"/>
  <c r="B510" i="15"/>
  <c r="A511" i="15"/>
  <c r="B511" i="15"/>
  <c r="A512" i="15"/>
  <c r="B512" i="15"/>
  <c r="A513" i="15"/>
  <c r="B513" i="15"/>
  <c r="A514" i="15"/>
  <c r="B514" i="15"/>
  <c r="A515" i="15"/>
  <c r="B515" i="15"/>
  <c r="A516" i="15"/>
  <c r="B516" i="15"/>
  <c r="A517" i="15"/>
  <c r="B517" i="15"/>
  <c r="A518" i="15"/>
  <c r="B518" i="15"/>
  <c r="A519" i="15"/>
  <c r="B519" i="15"/>
  <c r="A520" i="15"/>
  <c r="B520" i="15"/>
  <c r="A521" i="15"/>
  <c r="B521" i="15"/>
  <c r="A522" i="15"/>
  <c r="B522" i="15"/>
  <c r="A523" i="15"/>
  <c r="B523" i="15"/>
  <c r="A524" i="15"/>
  <c r="B524" i="15"/>
  <c r="A525" i="15"/>
  <c r="B525" i="15"/>
  <c r="A526" i="15"/>
  <c r="B526" i="15"/>
  <c r="A527" i="15"/>
  <c r="B527" i="15"/>
  <c r="A528" i="15"/>
  <c r="B528" i="15"/>
  <c r="A529" i="15"/>
  <c r="B529" i="15"/>
  <c r="A530" i="15"/>
  <c r="B530" i="15"/>
  <c r="A531" i="15"/>
  <c r="B531" i="15"/>
  <c r="A532" i="15"/>
  <c r="B532" i="15"/>
  <c r="A533" i="15"/>
  <c r="B533" i="15"/>
  <c r="A534" i="15"/>
  <c r="B534" i="15"/>
  <c r="A535" i="15"/>
  <c r="B535" i="15"/>
  <c r="A536" i="15"/>
  <c r="B536" i="15"/>
  <c r="A537" i="15"/>
  <c r="B537" i="15"/>
  <c r="A538" i="15"/>
  <c r="B538" i="15"/>
  <c r="A539" i="15"/>
  <c r="B539" i="15"/>
  <c r="A540" i="15"/>
  <c r="B540" i="15"/>
  <c r="A541" i="15"/>
  <c r="B541" i="15"/>
  <c r="A542" i="15"/>
  <c r="B542" i="15"/>
  <c r="A543" i="15"/>
  <c r="B543" i="15"/>
  <c r="A544" i="15"/>
  <c r="B544" i="15"/>
  <c r="A545" i="15"/>
  <c r="B545" i="15"/>
  <c r="A546" i="15"/>
  <c r="B546" i="15"/>
  <c r="A547" i="15"/>
  <c r="B547" i="15"/>
  <c r="A548" i="15"/>
  <c r="B548" i="15"/>
  <c r="A549" i="15"/>
  <c r="B549" i="15"/>
  <c r="A550" i="15"/>
  <c r="B550" i="15"/>
  <c r="A551" i="15"/>
  <c r="B551" i="15"/>
  <c r="A552" i="15"/>
  <c r="B552" i="15"/>
  <c r="A553" i="15"/>
  <c r="B553" i="15"/>
  <c r="A554" i="15"/>
  <c r="B554" i="15"/>
  <c r="A555" i="15"/>
  <c r="B555" i="15"/>
  <c r="A556" i="15"/>
  <c r="B556" i="15"/>
  <c r="A557" i="15"/>
  <c r="B557" i="15"/>
  <c r="A558" i="15"/>
  <c r="B558" i="15"/>
  <c r="A559" i="15"/>
  <c r="B559" i="15"/>
  <c r="A560" i="15"/>
  <c r="B560" i="15"/>
  <c r="A561" i="15"/>
  <c r="B561" i="15"/>
  <c r="A562" i="15"/>
  <c r="B562" i="15"/>
  <c r="A563" i="15"/>
  <c r="B563" i="15"/>
  <c r="A564" i="15"/>
  <c r="B564" i="15"/>
  <c r="A565" i="15"/>
  <c r="B565" i="15"/>
  <c r="A566" i="15"/>
  <c r="B566" i="15"/>
  <c r="A567" i="15"/>
  <c r="B567" i="15"/>
  <c r="A568" i="15"/>
  <c r="B568" i="15"/>
  <c r="A569" i="15"/>
  <c r="B569" i="15"/>
  <c r="A570" i="15"/>
  <c r="B570" i="15"/>
  <c r="A571" i="15"/>
  <c r="B571" i="15"/>
  <c r="A572" i="15"/>
  <c r="B572" i="15"/>
  <c r="A573" i="15"/>
  <c r="B573" i="15"/>
  <c r="A574" i="15"/>
  <c r="B574" i="15"/>
  <c r="A575" i="15"/>
  <c r="B575" i="15"/>
  <c r="A576" i="15"/>
  <c r="B576" i="15"/>
  <c r="A577" i="15"/>
  <c r="B577" i="15"/>
  <c r="A578" i="15"/>
  <c r="B578" i="15"/>
  <c r="A579" i="15"/>
  <c r="B579" i="15"/>
  <c r="A580" i="15"/>
  <c r="B580" i="15"/>
  <c r="A581" i="15"/>
  <c r="B581" i="15"/>
  <c r="A582" i="15"/>
  <c r="B582" i="15"/>
  <c r="A583" i="15"/>
  <c r="B583" i="15"/>
  <c r="A584" i="15"/>
  <c r="B584" i="15"/>
  <c r="A585" i="15"/>
  <c r="B585" i="15"/>
  <c r="A586" i="15"/>
  <c r="B586" i="15"/>
  <c r="A587" i="15"/>
  <c r="B587" i="15"/>
  <c r="A588" i="15"/>
  <c r="B588" i="15"/>
  <c r="A589" i="15"/>
  <c r="B589" i="15"/>
  <c r="A590" i="15"/>
  <c r="B590" i="15"/>
  <c r="A591" i="15"/>
  <c r="B591" i="15"/>
  <c r="A592" i="15"/>
  <c r="B592" i="15"/>
  <c r="A593" i="15"/>
  <c r="B593" i="15"/>
  <c r="A594" i="15"/>
  <c r="B594" i="15"/>
  <c r="A595" i="15"/>
  <c r="B595" i="15"/>
  <c r="A596" i="15"/>
  <c r="B596" i="15"/>
  <c r="A597" i="15"/>
  <c r="B597" i="15"/>
  <c r="A598" i="15"/>
  <c r="B598" i="15"/>
  <c r="A599" i="15"/>
  <c r="B599" i="15"/>
  <c r="A600" i="15"/>
  <c r="B600" i="15"/>
  <c r="A601" i="15"/>
  <c r="B601" i="15"/>
  <c r="A602" i="15"/>
  <c r="B602" i="15"/>
  <c r="A603" i="15"/>
  <c r="B603" i="15"/>
  <c r="A604" i="15"/>
  <c r="B604" i="15"/>
  <c r="A605" i="15"/>
  <c r="B605" i="15"/>
  <c r="A606" i="15"/>
  <c r="B606" i="15"/>
  <c r="A607" i="15"/>
  <c r="B607" i="15"/>
  <c r="A608" i="15"/>
  <c r="B608" i="15"/>
  <c r="A609" i="15"/>
  <c r="B609" i="15"/>
  <c r="A610" i="15"/>
  <c r="B610" i="15"/>
  <c r="A611" i="15"/>
  <c r="B611" i="15"/>
  <c r="A612" i="15"/>
  <c r="B612" i="15"/>
  <c r="A613" i="15"/>
  <c r="B613" i="15"/>
  <c r="A614" i="15"/>
  <c r="B614" i="15"/>
  <c r="A615" i="15"/>
  <c r="B615" i="15"/>
  <c r="A616" i="15"/>
  <c r="B616" i="15"/>
  <c r="A617" i="15"/>
  <c r="B617" i="15"/>
  <c r="A618" i="15"/>
  <c r="B618" i="15"/>
  <c r="A619" i="15"/>
  <c r="B619" i="15"/>
  <c r="A620" i="15"/>
  <c r="B620" i="15"/>
  <c r="A621" i="15"/>
  <c r="B621" i="15"/>
  <c r="A622" i="15"/>
  <c r="B622" i="15"/>
  <c r="A623" i="15"/>
  <c r="B623" i="15"/>
  <c r="A624" i="15"/>
  <c r="B624" i="15"/>
  <c r="A625" i="15"/>
  <c r="B625" i="15"/>
  <c r="A626" i="15"/>
  <c r="B626" i="15"/>
  <c r="A627" i="15"/>
  <c r="B627" i="15"/>
  <c r="A628" i="15"/>
  <c r="B628" i="15"/>
  <c r="A629" i="15"/>
  <c r="B629" i="15"/>
  <c r="A630" i="15"/>
  <c r="B630" i="15"/>
  <c r="A631" i="15"/>
  <c r="B631" i="15"/>
  <c r="A632" i="15"/>
  <c r="B632" i="15"/>
  <c r="A633" i="15"/>
  <c r="B633" i="15"/>
  <c r="A634" i="15"/>
  <c r="B634" i="15"/>
  <c r="A635" i="15"/>
  <c r="B635" i="15"/>
  <c r="A636" i="15"/>
  <c r="B636" i="15"/>
  <c r="A637" i="15"/>
  <c r="B637" i="15"/>
  <c r="A638" i="15"/>
  <c r="B638" i="15"/>
  <c r="A639" i="15"/>
  <c r="B639" i="15"/>
  <c r="A640" i="15"/>
  <c r="B640" i="15"/>
  <c r="A641" i="15"/>
  <c r="B641" i="15"/>
  <c r="A642" i="15"/>
  <c r="B642" i="15"/>
  <c r="A643" i="15"/>
  <c r="B643" i="15"/>
  <c r="A644" i="15"/>
  <c r="B644" i="15"/>
  <c r="A645" i="15"/>
  <c r="B645" i="15"/>
  <c r="A646" i="15"/>
  <c r="B646" i="15"/>
  <c r="A647" i="15"/>
  <c r="B647" i="15"/>
  <c r="A648" i="15"/>
  <c r="B648" i="15"/>
  <c r="A649" i="15"/>
  <c r="B649" i="15"/>
  <c r="A650" i="15"/>
  <c r="B650" i="15"/>
  <c r="A651" i="15"/>
  <c r="B651" i="15"/>
  <c r="A652" i="15"/>
  <c r="B652" i="15"/>
  <c r="A653" i="15"/>
  <c r="B653" i="15"/>
  <c r="A654" i="15"/>
  <c r="B654" i="15"/>
  <c r="A655" i="15"/>
  <c r="B655" i="15"/>
  <c r="A656" i="15"/>
  <c r="B656" i="15"/>
  <c r="A657" i="15"/>
  <c r="B657" i="15"/>
  <c r="A658" i="15"/>
  <c r="B658" i="15"/>
  <c r="A659" i="15"/>
  <c r="B659" i="15"/>
  <c r="A660" i="15"/>
  <c r="B660" i="15"/>
  <c r="A661" i="15"/>
  <c r="B661" i="15"/>
  <c r="A662" i="15"/>
  <c r="B662" i="15"/>
  <c r="A663" i="15"/>
  <c r="B663" i="15"/>
  <c r="A664" i="15"/>
  <c r="B664" i="15"/>
  <c r="A665" i="15"/>
  <c r="B665" i="15"/>
  <c r="A666" i="15"/>
  <c r="B666" i="15"/>
  <c r="A667" i="15"/>
  <c r="B667" i="15"/>
  <c r="A668" i="15"/>
  <c r="B668" i="15"/>
  <c r="A669" i="15"/>
  <c r="B669" i="15"/>
  <c r="A670" i="15"/>
  <c r="B670" i="15"/>
  <c r="A671" i="15"/>
  <c r="B671" i="15"/>
  <c r="A672" i="15"/>
  <c r="B672" i="15"/>
  <c r="A673" i="15"/>
  <c r="B673" i="15"/>
  <c r="A674" i="15"/>
  <c r="B674" i="15"/>
  <c r="A675" i="15"/>
  <c r="B675" i="15"/>
  <c r="A676" i="15"/>
  <c r="B676" i="15"/>
  <c r="A677" i="15"/>
  <c r="B677" i="15"/>
  <c r="A678" i="15"/>
  <c r="B678" i="15"/>
  <c r="A679" i="15"/>
  <c r="B679" i="15"/>
  <c r="A680" i="15"/>
  <c r="B680" i="15"/>
  <c r="A681" i="15"/>
  <c r="B681" i="15"/>
  <c r="A682" i="15"/>
  <c r="B682" i="15"/>
  <c r="A683" i="15"/>
  <c r="B683" i="15"/>
  <c r="A684" i="15"/>
  <c r="B684" i="15"/>
  <c r="A685" i="15"/>
  <c r="B685" i="15"/>
  <c r="A686" i="15"/>
  <c r="B686" i="15"/>
  <c r="A687" i="15"/>
  <c r="B687" i="15"/>
  <c r="A688" i="15"/>
  <c r="B688" i="15"/>
  <c r="A689" i="15"/>
  <c r="B689" i="15"/>
  <c r="A690" i="15"/>
  <c r="B690" i="15"/>
  <c r="A691" i="15"/>
  <c r="B691" i="15"/>
  <c r="A692" i="15"/>
  <c r="B692" i="15"/>
  <c r="A693" i="15"/>
  <c r="B693" i="15"/>
  <c r="A694" i="15"/>
  <c r="B694" i="15"/>
  <c r="A695" i="15"/>
  <c r="B695" i="15"/>
  <c r="A696" i="15"/>
  <c r="B696" i="15"/>
  <c r="A697" i="15"/>
  <c r="B697" i="15"/>
  <c r="A698" i="15"/>
  <c r="B698" i="15"/>
  <c r="A699" i="15"/>
  <c r="B699" i="15"/>
  <c r="A700" i="15"/>
  <c r="B700" i="15"/>
  <c r="A701" i="15"/>
  <c r="B701" i="15"/>
  <c r="A702" i="15"/>
  <c r="B702" i="15"/>
  <c r="A703" i="15"/>
  <c r="B703" i="15"/>
  <c r="A704" i="15"/>
  <c r="B704" i="15"/>
  <c r="A705" i="15"/>
  <c r="B705" i="15"/>
  <c r="A706" i="15"/>
  <c r="B706" i="15"/>
  <c r="A707" i="15"/>
  <c r="B707" i="15"/>
  <c r="A708" i="15"/>
  <c r="B708" i="15"/>
  <c r="A709" i="15"/>
  <c r="B709" i="15"/>
  <c r="A710" i="15"/>
  <c r="B710" i="15"/>
  <c r="A711" i="15"/>
  <c r="B711" i="15"/>
  <c r="A712" i="15"/>
  <c r="B712" i="15"/>
  <c r="A713" i="15"/>
  <c r="B713" i="15"/>
  <c r="A714" i="15"/>
  <c r="B714" i="15"/>
  <c r="A715" i="15"/>
  <c r="B715" i="15"/>
  <c r="A716" i="15"/>
  <c r="B716" i="15"/>
  <c r="A717" i="15"/>
  <c r="B717" i="15"/>
  <c r="A718" i="15"/>
  <c r="B718" i="15"/>
  <c r="A719" i="15"/>
  <c r="B719" i="15"/>
  <c r="A720" i="15"/>
  <c r="B720" i="15"/>
  <c r="A721" i="15"/>
  <c r="B721" i="15"/>
  <c r="A722" i="15"/>
  <c r="B722" i="15"/>
  <c r="A723" i="15"/>
  <c r="B723" i="15"/>
  <c r="A724" i="15"/>
  <c r="B724" i="15"/>
  <c r="A725" i="15"/>
  <c r="B725" i="15"/>
  <c r="A726" i="15"/>
  <c r="B726" i="15"/>
  <c r="A727" i="15"/>
  <c r="B727" i="15"/>
  <c r="A728" i="15"/>
  <c r="B728" i="15"/>
  <c r="A729" i="15"/>
  <c r="B729" i="15"/>
  <c r="A730" i="15"/>
  <c r="B730" i="15"/>
  <c r="A731" i="15"/>
  <c r="B731" i="15"/>
  <c r="A732" i="15"/>
  <c r="B732" i="15"/>
  <c r="A733" i="15"/>
  <c r="B733" i="15"/>
  <c r="A734" i="15"/>
  <c r="B734" i="15"/>
  <c r="A735" i="15"/>
  <c r="B735" i="15"/>
  <c r="A736" i="15"/>
  <c r="B736" i="15"/>
  <c r="A737" i="15"/>
  <c r="B737" i="15"/>
  <c r="A738" i="15"/>
  <c r="B738" i="15"/>
  <c r="A739" i="15"/>
  <c r="B739" i="15"/>
  <c r="A740" i="15"/>
  <c r="B740" i="15"/>
  <c r="A741" i="15"/>
  <c r="B741" i="15"/>
  <c r="A742" i="15"/>
  <c r="B742" i="15"/>
  <c r="A743" i="15"/>
  <c r="B743" i="15"/>
  <c r="A744" i="15"/>
  <c r="B744" i="15"/>
  <c r="A745" i="15"/>
  <c r="B745" i="15"/>
  <c r="A746" i="15"/>
  <c r="B746" i="15"/>
  <c r="A747" i="15"/>
  <c r="B747" i="15"/>
  <c r="A748" i="15"/>
  <c r="B748" i="15"/>
  <c r="A749" i="15"/>
  <c r="B749" i="15"/>
  <c r="A750" i="15"/>
  <c r="B750" i="15"/>
  <c r="A751" i="15"/>
  <c r="B751" i="15"/>
  <c r="A752" i="15"/>
  <c r="B752" i="15"/>
  <c r="A753" i="15"/>
  <c r="B753" i="15"/>
  <c r="A754" i="15"/>
  <c r="B754" i="15"/>
  <c r="A755" i="15"/>
  <c r="B755" i="15"/>
  <c r="A756" i="15"/>
  <c r="B756" i="15"/>
  <c r="A757" i="15"/>
  <c r="B757" i="15"/>
  <c r="A758" i="15"/>
  <c r="B758" i="15"/>
  <c r="A759" i="15"/>
  <c r="B759" i="15"/>
  <c r="A760" i="15"/>
  <c r="B760" i="15"/>
  <c r="A761" i="15"/>
  <c r="B761" i="15"/>
  <c r="A762" i="15"/>
  <c r="B762" i="15"/>
  <c r="A763" i="15"/>
  <c r="B763" i="15"/>
  <c r="A764" i="15"/>
  <c r="B764" i="15"/>
  <c r="A765" i="15"/>
  <c r="B765" i="15"/>
  <c r="A766" i="15"/>
  <c r="B766" i="15"/>
  <c r="A767" i="15"/>
  <c r="B767" i="15"/>
  <c r="A768" i="15"/>
  <c r="B768" i="15"/>
  <c r="A769" i="15"/>
  <c r="B769" i="15"/>
  <c r="A770" i="15"/>
  <c r="B770" i="15"/>
  <c r="A771" i="15"/>
  <c r="B771" i="15"/>
  <c r="A772" i="15"/>
  <c r="B772" i="15"/>
  <c r="A773" i="15"/>
  <c r="B773" i="15"/>
  <c r="A774" i="15"/>
  <c r="B774" i="15"/>
  <c r="A775" i="15"/>
  <c r="B775" i="15"/>
  <c r="A776" i="15"/>
  <c r="B776" i="15"/>
  <c r="A777" i="15"/>
  <c r="B777" i="15"/>
  <c r="A778" i="15"/>
  <c r="B778" i="15"/>
  <c r="A779" i="15"/>
  <c r="B779" i="15"/>
  <c r="A780" i="15"/>
  <c r="B780" i="15"/>
  <c r="A781" i="15"/>
  <c r="B781" i="15"/>
  <c r="A782" i="15"/>
  <c r="B782" i="15"/>
  <c r="A783" i="15"/>
  <c r="B783" i="15"/>
  <c r="A784" i="15"/>
  <c r="B784" i="15"/>
  <c r="A785" i="15"/>
  <c r="B785" i="15"/>
  <c r="A786" i="15"/>
  <c r="B786" i="15"/>
  <c r="A787" i="15"/>
  <c r="B787" i="15"/>
  <c r="A788" i="15"/>
  <c r="B788" i="15"/>
  <c r="A789" i="15"/>
  <c r="B789" i="15"/>
  <c r="A790" i="15"/>
  <c r="B790" i="15"/>
  <c r="A791" i="15"/>
  <c r="B791" i="15"/>
  <c r="A792" i="15"/>
  <c r="B792" i="15"/>
  <c r="A793" i="15"/>
  <c r="B793" i="15"/>
  <c r="A794" i="15"/>
  <c r="B794" i="15"/>
  <c r="A795" i="15"/>
  <c r="B795" i="15"/>
  <c r="A796" i="15"/>
  <c r="B796" i="15"/>
  <c r="A797" i="15"/>
  <c r="B797" i="15"/>
  <c r="A798" i="15"/>
  <c r="B798" i="15"/>
  <c r="A799" i="15"/>
  <c r="B799" i="15"/>
  <c r="A800" i="15"/>
  <c r="B800" i="15"/>
  <c r="A801" i="15"/>
  <c r="B801" i="15"/>
  <c r="A802" i="15"/>
  <c r="B802" i="15"/>
  <c r="A803" i="15"/>
  <c r="B803" i="15"/>
  <c r="A804" i="15"/>
  <c r="B804" i="15"/>
  <c r="A805" i="15"/>
  <c r="B805" i="15"/>
  <c r="A806" i="15"/>
  <c r="B806" i="15"/>
  <c r="A807" i="15"/>
  <c r="B807" i="15"/>
  <c r="A808" i="15"/>
  <c r="B808" i="15"/>
  <c r="A809" i="15"/>
  <c r="B809" i="15"/>
  <c r="A810" i="15"/>
  <c r="B810" i="15"/>
  <c r="A811" i="15"/>
  <c r="B811" i="15"/>
  <c r="A812" i="15"/>
  <c r="B812" i="15"/>
  <c r="A813" i="15"/>
  <c r="B813" i="15"/>
  <c r="A814" i="15"/>
  <c r="B814" i="15"/>
  <c r="A815" i="15"/>
  <c r="B815" i="15"/>
  <c r="A816" i="15"/>
  <c r="B816" i="15"/>
  <c r="A817" i="15"/>
  <c r="B817" i="15"/>
  <c r="A818" i="15"/>
  <c r="B818" i="15"/>
  <c r="A819" i="15"/>
  <c r="B819" i="15"/>
  <c r="A820" i="15"/>
  <c r="B820" i="15"/>
  <c r="A821" i="15"/>
  <c r="B821" i="15"/>
  <c r="A822" i="15"/>
  <c r="B822" i="15"/>
  <c r="A823" i="15"/>
  <c r="B823" i="15"/>
  <c r="A824" i="15"/>
  <c r="B824" i="15"/>
  <c r="A825" i="15"/>
  <c r="B825" i="15"/>
  <c r="A826" i="15"/>
  <c r="B826" i="15"/>
  <c r="A827" i="15"/>
  <c r="B827" i="15"/>
  <c r="A828" i="15"/>
  <c r="B828" i="15"/>
  <c r="A829" i="15"/>
  <c r="B829" i="15"/>
  <c r="A830" i="15"/>
  <c r="B830" i="15"/>
  <c r="A831" i="15"/>
  <c r="B831" i="15"/>
  <c r="A832" i="15"/>
  <c r="B832" i="15"/>
  <c r="A833" i="15"/>
  <c r="B833" i="15"/>
  <c r="A834" i="15"/>
  <c r="B834" i="15"/>
  <c r="A835" i="15"/>
  <c r="B835" i="15"/>
  <c r="A836" i="15"/>
  <c r="B836" i="15"/>
  <c r="A837" i="15"/>
  <c r="B837" i="15"/>
  <c r="A838" i="15"/>
  <c r="B838" i="15"/>
  <c r="A839" i="15"/>
  <c r="B839" i="15"/>
  <c r="A840" i="15"/>
  <c r="B840" i="15"/>
  <c r="A841" i="15"/>
  <c r="B841" i="15"/>
  <c r="A842" i="15"/>
  <c r="B842" i="15"/>
  <c r="A843" i="15"/>
  <c r="B843" i="15"/>
  <c r="A844" i="15"/>
  <c r="B844" i="15"/>
  <c r="A845" i="15"/>
  <c r="B845" i="15"/>
  <c r="A846" i="15"/>
  <c r="B846" i="15"/>
  <c r="A847" i="15"/>
  <c r="B847" i="15"/>
  <c r="A848" i="15"/>
  <c r="B848" i="15"/>
  <c r="A849" i="15"/>
  <c r="B849" i="15"/>
  <c r="A850" i="15"/>
  <c r="B850" i="15"/>
  <c r="A851" i="15"/>
  <c r="B851" i="15"/>
  <c r="A852" i="15"/>
  <c r="B852" i="15"/>
  <c r="A853" i="15"/>
  <c r="B853" i="15"/>
  <c r="A854" i="15"/>
  <c r="B854" i="15"/>
  <c r="A855" i="15"/>
  <c r="B855" i="15"/>
  <c r="A856" i="15"/>
  <c r="B856" i="15"/>
  <c r="A857" i="15"/>
  <c r="B857" i="15"/>
  <c r="A858" i="15"/>
  <c r="B858" i="15"/>
  <c r="A859" i="15"/>
  <c r="B859" i="15"/>
  <c r="A860" i="15"/>
  <c r="B860" i="15"/>
  <c r="A861" i="15"/>
  <c r="B861" i="15"/>
  <c r="A862" i="15"/>
  <c r="B862" i="15"/>
  <c r="A863" i="15"/>
  <c r="B863" i="15"/>
  <c r="A864" i="15"/>
  <c r="B864" i="15"/>
  <c r="A865" i="15"/>
  <c r="B865" i="15"/>
  <c r="A866" i="15"/>
  <c r="B866" i="15"/>
  <c r="A867" i="15"/>
  <c r="B867" i="15"/>
  <c r="A868" i="15"/>
  <c r="B868" i="15"/>
  <c r="A869" i="15"/>
  <c r="B869" i="15"/>
  <c r="A870" i="15"/>
  <c r="B870" i="15"/>
  <c r="A871" i="15"/>
  <c r="B871" i="15"/>
  <c r="A872" i="15"/>
  <c r="B872" i="15"/>
  <c r="A873" i="15"/>
  <c r="B873" i="15"/>
  <c r="A874" i="15"/>
  <c r="B874" i="15"/>
  <c r="A875" i="15"/>
  <c r="B875" i="15"/>
  <c r="A876" i="15"/>
  <c r="B876" i="15"/>
  <c r="A877" i="15"/>
  <c r="B877" i="15"/>
  <c r="A878" i="15"/>
  <c r="B878" i="15"/>
  <c r="A879" i="15"/>
  <c r="B879" i="15"/>
  <c r="A880" i="15"/>
  <c r="B880" i="15"/>
  <c r="A881" i="15"/>
  <c r="B881" i="15"/>
  <c r="A882" i="15"/>
  <c r="B882" i="15"/>
  <c r="A883" i="15"/>
  <c r="B883" i="15"/>
  <c r="A884" i="15"/>
  <c r="B884" i="15"/>
  <c r="A885" i="15"/>
  <c r="B885" i="15"/>
  <c r="A886" i="15"/>
  <c r="B886" i="15"/>
  <c r="A887" i="15"/>
  <c r="B887" i="15"/>
  <c r="A888" i="15"/>
  <c r="B888" i="15"/>
  <c r="A889" i="15"/>
  <c r="B889" i="15"/>
  <c r="A890" i="15"/>
  <c r="B890" i="15"/>
  <c r="A891" i="15"/>
  <c r="B891" i="15"/>
  <c r="A892" i="15"/>
  <c r="B892" i="15"/>
  <c r="A893" i="15"/>
  <c r="B893" i="15"/>
  <c r="A894" i="15"/>
  <c r="B894" i="15"/>
  <c r="A895" i="15"/>
  <c r="B895" i="15"/>
  <c r="A896" i="15"/>
  <c r="B896" i="15"/>
  <c r="A897" i="15"/>
  <c r="B897" i="15"/>
  <c r="A898" i="15"/>
  <c r="B898" i="15"/>
  <c r="A899" i="15"/>
  <c r="B899" i="15"/>
  <c r="A900" i="15"/>
  <c r="B900" i="15"/>
  <c r="A901" i="15"/>
  <c r="B901" i="15"/>
  <c r="A902" i="15"/>
  <c r="B902" i="15"/>
  <c r="A903" i="15"/>
  <c r="B903" i="15"/>
  <c r="A904" i="15"/>
  <c r="B904" i="15"/>
  <c r="A905" i="15"/>
  <c r="B905" i="15"/>
  <c r="A906" i="15"/>
  <c r="B906" i="15"/>
  <c r="A907" i="15"/>
  <c r="B907" i="15"/>
  <c r="A908" i="15"/>
  <c r="B908" i="15"/>
  <c r="A909" i="15"/>
  <c r="B909" i="15"/>
  <c r="A910" i="15"/>
  <c r="B910" i="15"/>
  <c r="A911" i="15"/>
  <c r="B911" i="15"/>
  <c r="A912" i="15"/>
  <c r="B912" i="15"/>
  <c r="A913" i="15"/>
  <c r="B913" i="15"/>
  <c r="A914" i="15"/>
  <c r="B914" i="15"/>
  <c r="A915" i="15"/>
  <c r="B915" i="15"/>
  <c r="A916" i="15"/>
  <c r="B916" i="15"/>
  <c r="A917" i="15"/>
  <c r="B917" i="15"/>
  <c r="A918" i="15"/>
  <c r="B918" i="15"/>
  <c r="A919" i="15"/>
  <c r="B919" i="15"/>
  <c r="A920" i="15"/>
  <c r="B920" i="15"/>
  <c r="A921" i="15"/>
  <c r="B921" i="15"/>
  <c r="A922" i="15"/>
  <c r="B922" i="15"/>
  <c r="A923" i="15"/>
  <c r="B923" i="15"/>
  <c r="A924" i="15"/>
  <c r="B924" i="15"/>
  <c r="A925" i="15"/>
  <c r="B925" i="15"/>
  <c r="A926" i="15"/>
  <c r="B926" i="15"/>
  <c r="A927" i="15"/>
  <c r="B927" i="15"/>
  <c r="A928" i="15"/>
  <c r="B928" i="15"/>
  <c r="A929" i="15"/>
  <c r="B929" i="15"/>
  <c r="A930" i="15"/>
  <c r="B930" i="15"/>
  <c r="A931" i="15"/>
  <c r="B931" i="15"/>
  <c r="A932" i="15"/>
  <c r="B932" i="15"/>
  <c r="A933" i="15"/>
  <c r="B933" i="15"/>
  <c r="A934" i="15"/>
  <c r="B934" i="15"/>
  <c r="A935" i="15"/>
  <c r="B935" i="15"/>
  <c r="A936" i="15"/>
  <c r="B936" i="15"/>
  <c r="A937" i="15"/>
  <c r="B937" i="15"/>
  <c r="A938" i="15"/>
  <c r="B938" i="15"/>
  <c r="A939" i="15"/>
  <c r="B939" i="15"/>
  <c r="A940" i="15"/>
  <c r="B940" i="15"/>
  <c r="A941" i="15"/>
  <c r="B941" i="15"/>
  <c r="A942" i="15"/>
  <c r="B942" i="15"/>
  <c r="A943" i="15"/>
  <c r="B943" i="15"/>
  <c r="A944" i="15"/>
  <c r="B944" i="15"/>
  <c r="A945" i="15"/>
  <c r="B945" i="15"/>
  <c r="A946" i="15"/>
  <c r="B946" i="15"/>
  <c r="A947" i="15"/>
  <c r="B947" i="15"/>
  <c r="A948" i="15"/>
  <c r="B948" i="15"/>
  <c r="A949" i="15"/>
  <c r="B949" i="15"/>
  <c r="A950" i="15"/>
  <c r="B950" i="15"/>
  <c r="A951" i="15"/>
  <c r="B951" i="15"/>
  <c r="A952" i="15"/>
  <c r="B952" i="15"/>
  <c r="A953" i="15"/>
  <c r="B953" i="15"/>
  <c r="A954" i="15"/>
  <c r="B954" i="15"/>
  <c r="A955" i="15"/>
  <c r="B955" i="15"/>
  <c r="A956" i="15"/>
  <c r="B956" i="15"/>
  <c r="A957" i="15"/>
  <c r="B957" i="15"/>
  <c r="A958" i="15"/>
  <c r="B958" i="15"/>
  <c r="A959" i="15"/>
  <c r="B959" i="15"/>
  <c r="A960" i="15"/>
  <c r="B960" i="15"/>
  <c r="A961" i="15"/>
  <c r="B961" i="15"/>
  <c r="A962" i="15"/>
  <c r="B962" i="15"/>
  <c r="A963" i="15"/>
  <c r="B963" i="15"/>
  <c r="A964" i="15"/>
  <c r="B964" i="15"/>
  <c r="A965" i="15"/>
  <c r="B965" i="15"/>
  <c r="A966" i="15"/>
  <c r="B966" i="15"/>
  <c r="A967" i="15"/>
  <c r="B967" i="15"/>
  <c r="A968" i="15"/>
  <c r="B968" i="15"/>
  <c r="A969" i="15"/>
  <c r="B969" i="15"/>
  <c r="A970" i="15"/>
  <c r="B970" i="15"/>
  <c r="A971" i="15"/>
  <c r="B971" i="15"/>
  <c r="A972" i="15"/>
  <c r="B972" i="15"/>
  <c r="A973" i="15"/>
  <c r="B973" i="15"/>
  <c r="A974" i="15"/>
  <c r="B974" i="15"/>
  <c r="A975" i="15"/>
  <c r="B975" i="15"/>
  <c r="A976" i="15"/>
  <c r="B976" i="15"/>
  <c r="A977" i="15"/>
  <c r="B977" i="15"/>
  <c r="A978" i="15"/>
  <c r="B978" i="15"/>
  <c r="A979" i="15"/>
  <c r="B979" i="15"/>
  <c r="A980" i="15"/>
  <c r="B980" i="15"/>
  <c r="A981" i="15"/>
  <c r="B981" i="15"/>
  <c r="A982" i="15"/>
  <c r="B982" i="15"/>
  <c r="A983" i="15"/>
  <c r="B983" i="15"/>
  <c r="A984" i="15"/>
  <c r="B984" i="15"/>
  <c r="A985" i="15"/>
  <c r="B985" i="15"/>
  <c r="A986" i="15"/>
  <c r="B986" i="15"/>
  <c r="A987" i="15"/>
  <c r="B987" i="15"/>
  <c r="A988" i="15"/>
  <c r="B988" i="15"/>
  <c r="A989" i="15"/>
  <c r="B989" i="15"/>
  <c r="A990" i="15"/>
  <c r="B990" i="15"/>
  <c r="A991" i="15"/>
  <c r="B991" i="15"/>
  <c r="A992" i="15"/>
  <c r="B992" i="15"/>
  <c r="A993" i="15"/>
  <c r="B993" i="15"/>
  <c r="A994" i="15"/>
  <c r="B994" i="15"/>
  <c r="A995" i="15"/>
  <c r="B995" i="15"/>
  <c r="A996" i="15"/>
  <c r="B996" i="15"/>
  <c r="A997" i="15"/>
  <c r="B997" i="15"/>
  <c r="A998" i="15"/>
  <c r="B998" i="15"/>
  <c r="A999" i="15"/>
  <c r="B999" i="15"/>
  <c r="A1000" i="15"/>
  <c r="B1000" i="15"/>
  <c r="A1001" i="15"/>
  <c r="B1001" i="15"/>
  <c r="A1002" i="15"/>
  <c r="B1002" i="15"/>
  <c r="A1003" i="15"/>
  <c r="B1003" i="15"/>
  <c r="A1004" i="15"/>
  <c r="B1004" i="15"/>
  <c r="A1005" i="15"/>
  <c r="B1005" i="15"/>
  <c r="A1006" i="15"/>
  <c r="B1006" i="15"/>
  <c r="A1007" i="15"/>
  <c r="B1007" i="15"/>
  <c r="A1008" i="15"/>
  <c r="B1008" i="15"/>
  <c r="A1009" i="15"/>
  <c r="B1009" i="15"/>
  <c r="A1010" i="15"/>
  <c r="B1010" i="15"/>
  <c r="A1011" i="15"/>
  <c r="B1011" i="15"/>
  <c r="A1012" i="15"/>
  <c r="B1012" i="15"/>
  <c r="A1013" i="15"/>
  <c r="B1013" i="15"/>
  <c r="A1014" i="15"/>
  <c r="B1014" i="15"/>
  <c r="A1015" i="15"/>
  <c r="B1015" i="15"/>
  <c r="A1016" i="15"/>
  <c r="B1016" i="15"/>
  <c r="A1017" i="15"/>
  <c r="B1017" i="15"/>
  <c r="A1018" i="15"/>
  <c r="B1018" i="15"/>
  <c r="A1019" i="15"/>
  <c r="B1019" i="15"/>
  <c r="A1020" i="15"/>
  <c r="B1020" i="15"/>
  <c r="A1021" i="15"/>
  <c r="B1021" i="15"/>
  <c r="A1022" i="15"/>
  <c r="B1022" i="15"/>
  <c r="A1023" i="15"/>
  <c r="B1023" i="15"/>
  <c r="A1024" i="15"/>
  <c r="B1024" i="15"/>
  <c r="A1025" i="15"/>
  <c r="B1025" i="15"/>
  <c r="A1026" i="15"/>
  <c r="B1026" i="15"/>
  <c r="A1027" i="15"/>
  <c r="B1027" i="15"/>
  <c r="A1028" i="15"/>
  <c r="B1028" i="15"/>
  <c r="A1029" i="15"/>
  <c r="B1029" i="15"/>
  <c r="A1030" i="15"/>
  <c r="B1030" i="15"/>
  <c r="A1031" i="15"/>
  <c r="B1031" i="15"/>
  <c r="A1032" i="15"/>
  <c r="B1032" i="15"/>
  <c r="A1033" i="15"/>
  <c r="B1033" i="15"/>
  <c r="A1034" i="15"/>
  <c r="B1034" i="15"/>
  <c r="A1035" i="15"/>
  <c r="B1035" i="15"/>
  <c r="A1036" i="15"/>
  <c r="B1036" i="15"/>
  <c r="A1037" i="15"/>
  <c r="B1037" i="15"/>
  <c r="A1038" i="15"/>
  <c r="B1038" i="15"/>
  <c r="A1039" i="15"/>
  <c r="B1039" i="15"/>
  <c r="A1040" i="15"/>
  <c r="B1040" i="15"/>
  <c r="A1041" i="15"/>
  <c r="B1041" i="15"/>
  <c r="A1042" i="15"/>
  <c r="B1042" i="15"/>
  <c r="A1043" i="15"/>
  <c r="B1043" i="15"/>
  <c r="A1044" i="15"/>
  <c r="B1044" i="15"/>
  <c r="A1045" i="15"/>
  <c r="B1045" i="15"/>
  <c r="A1046" i="15"/>
  <c r="B1046" i="15"/>
  <c r="A1047" i="15"/>
  <c r="B1047" i="15"/>
  <c r="A1048" i="15"/>
  <c r="B1048" i="15"/>
  <c r="A1049" i="15"/>
  <c r="B1049" i="15"/>
  <c r="A1050" i="15"/>
  <c r="B1050" i="15"/>
  <c r="A1051" i="15"/>
  <c r="B1051" i="15"/>
  <c r="A1052" i="15"/>
  <c r="B1052" i="15"/>
  <c r="A1053" i="15"/>
  <c r="B1053" i="15"/>
  <c r="A1054" i="15"/>
  <c r="B1054" i="15"/>
  <c r="A1055" i="15"/>
  <c r="B1055" i="15"/>
  <c r="A1056" i="15"/>
  <c r="B1056" i="15"/>
  <c r="A1057" i="15"/>
  <c r="B1057" i="15"/>
  <c r="A1058" i="15"/>
  <c r="B1058" i="15"/>
  <c r="A1059" i="15"/>
  <c r="B1059" i="15"/>
  <c r="A1060" i="15"/>
  <c r="B1060" i="15"/>
  <c r="A1061" i="15"/>
  <c r="B1061" i="15"/>
  <c r="A1062" i="15"/>
  <c r="B1062" i="15"/>
  <c r="A1063" i="15"/>
  <c r="B1063" i="15"/>
  <c r="A1064" i="15"/>
  <c r="B1064" i="15"/>
  <c r="A1065" i="15"/>
  <c r="B1065" i="15"/>
  <c r="A1066" i="15"/>
  <c r="B1066" i="15"/>
  <c r="A1067" i="15"/>
  <c r="B1067" i="15"/>
  <c r="A1068" i="15"/>
  <c r="B1068" i="15"/>
  <c r="A1069" i="15"/>
  <c r="B1069" i="15"/>
  <c r="A1070" i="15"/>
  <c r="B1070" i="15"/>
  <c r="A1071" i="15"/>
  <c r="B1071" i="15"/>
  <c r="A1072" i="15"/>
  <c r="B1072" i="15"/>
  <c r="A1073" i="15"/>
  <c r="B1073" i="15"/>
  <c r="A1074" i="15"/>
  <c r="B1074" i="15"/>
  <c r="A1075" i="15"/>
  <c r="B1075" i="15"/>
  <c r="A1076" i="15"/>
  <c r="B1076" i="15"/>
  <c r="A1077" i="15"/>
  <c r="B1077" i="15"/>
  <c r="A1078" i="15"/>
  <c r="B1078" i="15"/>
  <c r="A1079" i="15"/>
  <c r="B1079" i="15"/>
  <c r="A1080" i="15"/>
  <c r="B1080" i="15"/>
  <c r="A1081" i="15"/>
  <c r="B1081" i="15"/>
  <c r="A1082" i="15"/>
  <c r="B1082" i="15"/>
  <c r="A1083" i="15"/>
  <c r="B1083" i="15"/>
  <c r="A1084" i="15"/>
  <c r="B1084" i="15"/>
  <c r="A1085" i="15"/>
  <c r="B1085" i="15"/>
  <c r="A1086" i="15"/>
  <c r="B1086" i="15"/>
  <c r="A1087" i="15"/>
  <c r="B1087" i="15"/>
  <c r="A1088" i="15"/>
  <c r="B1088" i="15"/>
  <c r="A1089" i="15"/>
  <c r="B1089" i="15"/>
  <c r="A1090" i="15"/>
  <c r="B1090" i="15"/>
  <c r="A1091" i="15"/>
  <c r="B1091" i="15"/>
  <c r="A1092" i="15"/>
  <c r="B1092" i="15"/>
  <c r="A1093" i="15"/>
  <c r="B1093" i="15"/>
  <c r="A1094" i="15"/>
  <c r="B1094" i="15"/>
  <c r="A1095" i="15"/>
  <c r="B1095" i="15"/>
  <c r="A1096" i="15"/>
  <c r="B1096" i="15"/>
  <c r="A1097" i="15"/>
  <c r="B1097" i="15"/>
  <c r="A1098" i="15"/>
  <c r="B1098" i="15"/>
  <c r="A1099" i="15"/>
  <c r="B1099" i="15"/>
  <c r="A1100" i="15"/>
  <c r="B1100" i="15"/>
  <c r="A1101" i="15"/>
  <c r="B1101" i="15"/>
  <c r="A1102" i="15"/>
  <c r="B1102" i="15"/>
  <c r="A1103" i="15"/>
  <c r="B1103" i="15"/>
  <c r="A1104" i="15"/>
  <c r="B1104" i="15"/>
  <c r="A1105" i="15"/>
  <c r="B1105" i="15"/>
  <c r="A1106" i="15"/>
  <c r="B1106" i="15"/>
  <c r="A1107" i="15"/>
  <c r="B1107" i="15"/>
  <c r="A1108" i="15"/>
  <c r="B1108" i="15"/>
  <c r="A1109" i="15"/>
  <c r="B1109" i="15"/>
  <c r="A1110" i="15"/>
  <c r="B1110" i="15"/>
  <c r="A1111" i="15"/>
  <c r="B1111" i="15"/>
  <c r="A1112" i="15"/>
  <c r="B1112" i="15"/>
  <c r="A1113" i="15"/>
  <c r="B1113" i="15"/>
  <c r="A1114" i="15"/>
  <c r="B1114" i="15"/>
  <c r="A1115" i="15"/>
  <c r="B1115" i="15"/>
  <c r="A1116" i="15"/>
  <c r="B1116" i="15"/>
  <c r="A1117" i="15"/>
  <c r="B1117" i="15"/>
  <c r="A1118" i="15"/>
  <c r="B1118" i="15"/>
  <c r="A1119" i="15"/>
  <c r="B1119" i="15"/>
  <c r="A1120" i="15"/>
  <c r="B1120" i="15"/>
  <c r="A1121" i="15"/>
  <c r="B1121" i="15"/>
  <c r="A1122" i="15"/>
  <c r="B1122" i="15"/>
  <c r="A1123" i="15"/>
  <c r="B1123" i="15"/>
  <c r="A1124" i="15"/>
  <c r="B1124" i="15"/>
  <c r="A1125" i="15"/>
  <c r="B1125" i="15"/>
  <c r="A1126" i="15"/>
  <c r="B1126" i="15"/>
  <c r="A1127" i="15"/>
  <c r="B1127" i="15"/>
  <c r="A1128" i="15"/>
  <c r="B1128" i="15"/>
  <c r="A1129" i="15"/>
  <c r="B1129" i="15"/>
  <c r="A1130" i="15"/>
  <c r="B1130" i="15"/>
  <c r="A1131" i="15"/>
  <c r="B1131" i="15"/>
  <c r="A1132" i="15"/>
  <c r="B1132" i="15"/>
  <c r="A1133" i="15"/>
  <c r="B1133" i="15"/>
  <c r="A1134" i="15"/>
  <c r="B1134" i="15"/>
  <c r="A1135" i="15"/>
  <c r="B1135" i="15"/>
  <c r="A1136" i="15"/>
  <c r="B1136" i="15"/>
  <c r="A1137" i="15"/>
  <c r="B1137" i="15"/>
  <c r="A1138" i="15"/>
  <c r="B1138" i="15"/>
  <c r="A1139" i="15"/>
  <c r="B1139" i="15"/>
  <c r="A1140" i="15"/>
  <c r="B1140" i="15"/>
  <c r="A1141" i="15"/>
  <c r="B1141" i="15"/>
  <c r="A1142" i="15"/>
  <c r="B1142" i="15"/>
  <c r="A1143" i="15"/>
  <c r="B1143" i="15"/>
  <c r="A1144" i="15"/>
  <c r="B1144" i="15"/>
  <c r="A1145" i="15"/>
  <c r="B1145" i="15"/>
  <c r="A1146" i="15"/>
  <c r="B1146" i="15"/>
  <c r="A1147" i="15"/>
  <c r="B1147" i="15"/>
  <c r="A1148" i="15"/>
  <c r="B1148" i="15"/>
  <c r="A1149" i="15"/>
  <c r="B1149" i="15"/>
  <c r="A1150" i="15"/>
  <c r="B1150" i="15"/>
  <c r="A1151" i="15"/>
  <c r="B1151" i="15"/>
  <c r="A1152" i="15"/>
  <c r="B1152" i="15"/>
  <c r="A1153" i="15"/>
  <c r="B1153" i="15"/>
  <c r="A1154" i="15"/>
  <c r="B1154" i="15"/>
  <c r="A1155" i="15"/>
  <c r="B1155" i="15"/>
  <c r="A1156" i="15"/>
  <c r="B1156" i="15"/>
  <c r="A1157" i="15"/>
  <c r="B1157" i="15"/>
  <c r="A1158" i="15"/>
  <c r="B1158" i="15"/>
  <c r="A1159" i="15"/>
  <c r="B1159" i="15"/>
  <c r="A1160" i="15"/>
  <c r="B1160" i="15"/>
  <c r="A1161" i="15"/>
  <c r="B1161" i="15"/>
  <c r="A1162" i="15"/>
  <c r="B1162" i="15"/>
  <c r="A1163" i="15"/>
  <c r="B1163" i="15"/>
  <c r="A1164" i="15"/>
  <c r="B1164" i="15"/>
  <c r="A1165" i="15"/>
  <c r="B1165" i="15"/>
  <c r="A1166" i="15"/>
  <c r="B1166" i="15"/>
  <c r="A1167" i="15"/>
  <c r="B1167" i="15"/>
  <c r="A1168" i="15"/>
  <c r="B1168" i="15"/>
  <c r="A1169" i="15"/>
  <c r="B1169" i="15"/>
  <c r="A1170" i="15"/>
  <c r="B1170" i="15"/>
  <c r="A1171" i="15"/>
  <c r="B1171" i="15"/>
  <c r="A1172" i="15"/>
  <c r="B1172" i="15"/>
  <c r="A1173" i="15"/>
  <c r="B1173" i="15"/>
  <c r="A1174" i="15"/>
  <c r="B1174" i="15"/>
  <c r="A1175" i="15"/>
  <c r="B1175" i="15"/>
  <c r="A1176" i="15"/>
  <c r="B1176" i="15"/>
  <c r="A1177" i="15"/>
  <c r="B1177" i="15"/>
  <c r="A1178" i="15"/>
  <c r="B1178" i="15"/>
  <c r="A1179" i="15"/>
  <c r="B1179" i="15"/>
  <c r="A1180" i="15"/>
  <c r="B1180" i="15"/>
  <c r="A1181" i="15"/>
  <c r="B1181" i="15"/>
  <c r="A1182" i="15"/>
  <c r="B1182" i="15"/>
  <c r="A1183" i="15"/>
  <c r="B1183" i="15"/>
  <c r="A1184" i="15"/>
  <c r="B1184" i="15"/>
  <c r="A1185" i="15"/>
  <c r="B1185" i="15"/>
  <c r="A1186" i="15"/>
  <c r="B1186" i="15"/>
  <c r="A1187" i="15"/>
  <c r="B1187" i="15"/>
  <c r="A1188" i="15"/>
  <c r="B1188" i="15"/>
  <c r="A1189" i="15"/>
  <c r="B1189" i="15"/>
  <c r="A1190" i="15"/>
  <c r="B1190" i="15"/>
  <c r="A1191" i="15"/>
  <c r="B1191" i="15"/>
  <c r="A1192" i="15"/>
  <c r="B1192" i="15"/>
  <c r="A1193" i="15"/>
  <c r="B1193" i="15"/>
  <c r="A1194" i="15"/>
  <c r="B1194" i="15"/>
  <c r="A1195" i="15"/>
  <c r="B1195" i="15"/>
  <c r="A1196" i="15"/>
  <c r="B1196" i="15"/>
  <c r="A1197" i="15"/>
  <c r="B1197" i="15"/>
  <c r="A1198" i="15"/>
  <c r="B1198" i="15"/>
  <c r="A1199" i="15"/>
  <c r="B1199" i="15"/>
  <c r="A1200" i="15"/>
  <c r="B1200" i="15"/>
  <c r="A1201" i="15"/>
  <c r="B1201" i="15"/>
  <c r="A1202" i="15"/>
  <c r="B1202" i="15"/>
  <c r="A1203" i="15"/>
  <c r="B1203" i="15"/>
  <c r="A1204" i="15"/>
  <c r="B1204" i="15"/>
  <c r="A1205" i="15"/>
  <c r="B1205" i="15"/>
  <c r="A1206" i="15"/>
  <c r="B1206" i="15"/>
  <c r="A1207" i="15"/>
  <c r="B1207" i="15"/>
  <c r="A1208" i="15"/>
  <c r="B1208" i="15"/>
  <c r="A1209" i="15"/>
  <c r="B1209" i="15"/>
  <c r="A1210" i="15"/>
  <c r="B1210" i="15"/>
  <c r="A1211" i="15"/>
  <c r="B1211" i="15"/>
  <c r="A1212" i="15"/>
  <c r="B1212" i="15"/>
  <c r="A1213" i="15"/>
  <c r="B1213" i="15"/>
  <c r="A1214" i="15"/>
  <c r="B1214" i="15"/>
  <c r="A1215" i="15"/>
  <c r="B1215" i="15"/>
  <c r="A1216" i="15"/>
  <c r="B1216" i="15"/>
  <c r="A1217" i="15"/>
  <c r="B1217" i="15"/>
  <c r="A1218" i="15"/>
  <c r="B1218" i="15"/>
  <c r="A1219" i="15"/>
  <c r="B1219" i="15"/>
  <c r="A1220" i="15"/>
  <c r="B1220" i="15"/>
  <c r="A1221" i="15"/>
  <c r="B1221" i="15"/>
  <c r="A1222" i="15"/>
  <c r="B1222" i="15"/>
  <c r="A1223" i="15"/>
  <c r="B1223" i="15"/>
  <c r="A1224" i="15"/>
  <c r="B1224" i="15"/>
  <c r="A1225" i="15"/>
  <c r="B1225" i="15"/>
  <c r="A1226" i="15"/>
  <c r="B1226" i="15"/>
  <c r="A1227" i="15"/>
  <c r="B1227" i="15"/>
  <c r="A1228" i="15"/>
  <c r="B1228" i="15"/>
  <c r="A1229" i="15"/>
  <c r="B1229" i="15"/>
  <c r="A1230" i="15"/>
  <c r="B1230" i="15"/>
  <c r="A1231" i="15"/>
  <c r="B1231" i="15"/>
  <c r="A1232" i="15"/>
  <c r="B1232" i="15"/>
  <c r="A1233" i="15"/>
  <c r="B1233" i="15"/>
  <c r="A1234" i="15"/>
  <c r="B1234" i="15"/>
  <c r="A1235" i="15"/>
  <c r="B1235" i="15"/>
  <c r="A1236" i="15"/>
  <c r="B1236" i="15"/>
  <c r="A1237" i="15"/>
  <c r="B1237" i="15"/>
  <c r="A1238" i="15"/>
  <c r="B1238" i="15"/>
  <c r="A1239" i="15"/>
  <c r="B1239" i="15"/>
  <c r="A1240" i="15"/>
  <c r="B1240" i="15"/>
  <c r="A1241" i="15"/>
  <c r="B1241" i="15"/>
  <c r="A1242" i="15"/>
  <c r="B1242" i="15"/>
  <c r="A1243" i="15"/>
  <c r="B1243" i="15"/>
  <c r="A1244" i="15"/>
  <c r="B1244" i="15"/>
  <c r="A1245" i="15"/>
  <c r="B1245" i="15"/>
  <c r="A1246" i="15"/>
  <c r="B1246" i="15"/>
  <c r="A1247" i="15"/>
  <c r="B1247" i="15"/>
  <c r="A1248" i="15"/>
  <c r="B1248" i="15"/>
  <c r="A1249" i="15"/>
  <c r="B1249" i="15"/>
  <c r="A1250" i="15"/>
  <c r="B1250" i="15"/>
  <c r="A1251" i="15"/>
  <c r="B1251" i="15"/>
  <c r="A1252" i="15"/>
  <c r="B1252" i="15"/>
  <c r="A1253" i="15"/>
  <c r="B1253" i="15"/>
  <c r="A1254" i="15"/>
  <c r="B1254" i="15"/>
  <c r="A1255" i="15"/>
  <c r="B1255" i="15"/>
  <c r="A1256" i="15"/>
  <c r="B1256" i="15"/>
  <c r="A1257" i="15"/>
  <c r="B1257" i="15"/>
  <c r="A1258" i="15"/>
  <c r="B1258" i="15"/>
  <c r="A1259" i="15"/>
  <c r="B1259" i="15"/>
  <c r="A1260" i="15"/>
  <c r="B1260" i="15"/>
  <c r="A1261" i="15"/>
  <c r="B1261" i="15"/>
  <c r="A1262" i="15"/>
  <c r="B1262" i="15"/>
  <c r="A1263" i="15"/>
  <c r="B1263" i="15"/>
  <c r="A1264" i="15"/>
  <c r="B1264" i="15"/>
  <c r="A1265" i="15"/>
  <c r="B1265" i="15"/>
  <c r="A1266" i="15"/>
  <c r="B1266" i="15"/>
  <c r="A1267" i="15"/>
  <c r="B1267" i="15"/>
  <c r="A1268" i="15"/>
  <c r="B1268" i="15"/>
  <c r="A1269" i="15"/>
  <c r="B1269" i="15"/>
  <c r="A1270" i="15"/>
  <c r="B1270" i="15"/>
  <c r="A1271" i="15"/>
  <c r="B1271" i="15"/>
  <c r="A1272" i="15"/>
  <c r="B1272" i="15"/>
  <c r="A1273" i="15"/>
  <c r="B1273" i="15"/>
  <c r="A1274" i="15"/>
  <c r="B1274" i="15"/>
  <c r="A1275" i="15"/>
  <c r="B1275" i="15"/>
  <c r="A1276" i="15"/>
  <c r="B1276" i="15"/>
  <c r="A1277" i="15"/>
  <c r="B1277" i="15"/>
  <c r="A1278" i="15"/>
  <c r="B1278" i="15"/>
  <c r="A1279" i="15"/>
  <c r="B1279" i="15"/>
  <c r="A1280" i="15"/>
  <c r="B1280" i="15"/>
  <c r="A1281" i="15"/>
  <c r="B1281" i="15"/>
  <c r="A1282" i="15"/>
  <c r="B1282" i="15"/>
  <c r="A1283" i="15"/>
  <c r="B1283" i="15"/>
  <c r="A1284" i="15"/>
  <c r="B1284" i="15"/>
  <c r="A1285" i="15"/>
  <c r="B1285" i="15"/>
  <c r="A1286" i="15"/>
  <c r="B1286" i="15"/>
  <c r="A1287" i="15"/>
  <c r="B1287" i="15"/>
  <c r="A1288" i="15"/>
  <c r="B1288" i="15"/>
  <c r="A1289" i="15"/>
  <c r="B1289" i="15"/>
  <c r="A1290" i="15"/>
  <c r="B1290" i="15"/>
  <c r="A1291" i="15"/>
  <c r="B1291" i="15"/>
  <c r="A1292" i="15"/>
  <c r="B1292" i="15"/>
  <c r="A1293" i="15"/>
  <c r="B1293" i="15"/>
  <c r="A1294" i="15"/>
  <c r="B1294" i="15"/>
  <c r="A1295" i="15"/>
  <c r="B1295" i="15"/>
  <c r="A1296" i="15"/>
  <c r="B1296" i="15"/>
  <c r="A1297" i="15"/>
  <c r="B1297" i="15"/>
  <c r="A1298" i="15"/>
  <c r="B1298" i="15"/>
  <c r="A1299" i="15"/>
  <c r="B1299" i="15"/>
  <c r="A1300" i="15"/>
  <c r="B1300" i="15"/>
  <c r="A1301" i="15"/>
  <c r="B1301" i="15"/>
  <c r="A1302" i="15"/>
  <c r="B1302" i="15"/>
  <c r="A1303" i="15"/>
  <c r="B1303" i="15"/>
  <c r="A1304" i="15"/>
  <c r="B1304" i="15"/>
  <c r="A1305" i="15"/>
  <c r="B1305" i="15"/>
  <c r="A1306" i="15"/>
  <c r="B1306" i="15"/>
  <c r="A1307" i="15"/>
  <c r="B1307" i="15"/>
  <c r="A1308" i="15"/>
  <c r="B1308" i="15"/>
  <c r="A1309" i="15"/>
  <c r="B1309" i="15"/>
  <c r="A1310" i="15"/>
  <c r="B1310" i="15"/>
  <c r="A1311" i="15"/>
  <c r="B1311" i="15"/>
  <c r="A1312" i="15"/>
  <c r="B1312" i="15"/>
  <c r="A1313" i="15"/>
  <c r="B1313" i="15"/>
  <c r="A1314" i="15"/>
  <c r="B1314" i="15"/>
  <c r="A1315" i="15"/>
  <c r="B1315" i="15"/>
  <c r="A1316" i="15"/>
  <c r="B1316" i="15"/>
  <c r="A1317" i="15"/>
  <c r="B1317" i="15"/>
  <c r="A1318" i="15"/>
  <c r="B1318" i="15"/>
  <c r="A1319" i="15"/>
  <c r="B1319" i="15"/>
  <c r="A1320" i="15"/>
  <c r="B1320" i="15"/>
  <c r="A1321" i="15"/>
  <c r="B1321" i="15"/>
  <c r="A1322" i="15"/>
  <c r="B1322" i="15"/>
  <c r="A1323" i="15"/>
  <c r="B1323" i="15"/>
  <c r="A1324" i="15"/>
  <c r="B1324" i="15"/>
  <c r="A1325" i="15"/>
  <c r="B1325" i="15"/>
  <c r="A1326" i="15"/>
  <c r="B1326" i="15"/>
  <c r="A1327" i="15"/>
  <c r="B1327" i="15"/>
  <c r="A1328" i="15"/>
  <c r="B1328" i="15"/>
  <c r="A1329" i="15"/>
  <c r="B1329" i="15"/>
  <c r="A1330" i="15"/>
  <c r="B1330" i="15"/>
  <c r="A1331" i="15"/>
  <c r="B1331" i="15"/>
  <c r="A1332" i="15"/>
  <c r="B1332" i="15"/>
  <c r="A1333" i="15"/>
  <c r="B1333" i="15"/>
  <c r="A1334" i="15"/>
  <c r="B1334" i="15"/>
  <c r="A1335" i="15"/>
  <c r="B1335" i="15"/>
  <c r="A1336" i="15"/>
  <c r="B1336" i="15"/>
  <c r="A1337" i="15"/>
  <c r="B1337" i="15"/>
  <c r="A1338" i="15"/>
  <c r="B1338" i="15"/>
  <c r="A1339" i="15"/>
  <c r="B1339" i="15"/>
  <c r="A1340" i="15"/>
  <c r="B1340" i="15"/>
  <c r="A1341" i="15"/>
  <c r="B1341" i="15"/>
  <c r="A1342" i="15"/>
  <c r="B1342" i="15"/>
  <c r="A1343" i="15"/>
  <c r="B1343" i="15"/>
  <c r="A1344" i="15"/>
  <c r="B1344" i="15"/>
  <c r="A1345" i="15"/>
  <c r="B1345" i="15"/>
  <c r="A1346" i="15"/>
  <c r="B1346" i="15"/>
  <c r="A1347" i="15"/>
  <c r="B1347" i="15"/>
  <c r="A1348" i="15"/>
  <c r="B1348" i="15"/>
  <c r="A1349" i="15"/>
  <c r="B1349" i="15"/>
  <c r="A1350" i="15"/>
  <c r="B1350" i="15"/>
  <c r="A1351" i="15"/>
  <c r="B1351" i="15"/>
  <c r="A1352" i="15"/>
  <c r="B1352" i="15"/>
  <c r="A1353" i="15"/>
  <c r="B1353" i="15"/>
  <c r="A1354" i="15"/>
  <c r="B1354" i="15"/>
  <c r="A1355" i="15"/>
  <c r="B1355" i="15"/>
  <c r="A1356" i="15"/>
  <c r="B1356" i="15"/>
  <c r="A1357" i="15"/>
  <c r="B1357" i="15"/>
  <c r="A1358" i="15"/>
  <c r="B1358" i="15"/>
  <c r="A1359" i="15"/>
  <c r="B1359" i="15"/>
  <c r="A1360" i="15"/>
  <c r="B1360" i="15"/>
  <c r="A1361" i="15"/>
  <c r="B1361" i="15"/>
  <c r="A1362" i="15"/>
  <c r="B1362" i="15"/>
  <c r="A1363" i="15"/>
  <c r="B1363" i="15"/>
  <c r="A1364" i="15"/>
  <c r="B1364" i="15"/>
  <c r="A1365" i="15"/>
  <c r="B1365" i="15"/>
  <c r="A1366" i="15"/>
  <c r="B1366" i="15"/>
  <c r="A1367" i="15"/>
  <c r="B1367" i="15"/>
  <c r="A1368" i="15"/>
  <c r="B1368" i="15"/>
  <c r="A1369" i="15"/>
  <c r="B1369" i="15"/>
  <c r="A1370" i="15"/>
  <c r="B1370" i="15"/>
  <c r="A1371" i="15"/>
  <c r="B1371" i="15"/>
  <c r="A1372" i="15"/>
  <c r="B1372" i="15"/>
  <c r="A1373" i="15"/>
  <c r="B1373" i="15"/>
  <c r="A1374" i="15"/>
  <c r="B1374" i="15"/>
  <c r="A1375" i="15"/>
  <c r="B1375" i="15"/>
  <c r="A1376" i="15"/>
  <c r="B1376" i="15"/>
  <c r="A1377" i="15"/>
  <c r="B1377" i="15"/>
  <c r="A1378" i="15"/>
  <c r="B1378" i="15"/>
  <c r="A1379" i="15"/>
  <c r="B1379" i="15"/>
  <c r="A1380" i="15"/>
  <c r="B1380" i="15"/>
  <c r="A1381" i="15"/>
  <c r="B1381" i="15"/>
  <c r="A1382" i="15"/>
  <c r="B1382" i="15"/>
  <c r="A1383" i="15"/>
  <c r="B1383" i="15"/>
  <c r="A1384" i="15"/>
  <c r="B1384" i="15"/>
  <c r="A1385" i="15"/>
  <c r="B1385" i="15"/>
  <c r="A1386" i="15"/>
  <c r="B1386" i="15"/>
  <c r="A1387" i="15"/>
  <c r="B1387" i="15"/>
  <c r="A1388" i="15"/>
  <c r="B1388" i="15"/>
  <c r="A1389" i="15"/>
  <c r="B1389" i="15"/>
  <c r="A1390" i="15"/>
  <c r="B1390" i="15"/>
  <c r="A1391" i="15"/>
  <c r="B1391" i="15"/>
  <c r="A1392" i="15"/>
  <c r="B1392" i="15"/>
  <c r="A1393" i="15"/>
  <c r="B1393" i="15"/>
  <c r="A1394" i="15"/>
  <c r="B1394" i="15"/>
  <c r="A1395" i="15"/>
  <c r="B1395" i="15"/>
  <c r="A1396" i="15"/>
  <c r="B1396" i="15"/>
  <c r="A1397" i="15"/>
  <c r="B1397" i="15"/>
  <c r="A1398" i="15"/>
  <c r="B1398" i="15"/>
  <c r="A1399" i="15"/>
  <c r="B1399" i="15"/>
  <c r="A1400" i="15"/>
  <c r="B1400" i="15"/>
  <c r="A1401" i="15"/>
  <c r="B1401" i="15"/>
  <c r="A1402" i="15"/>
  <c r="B1402" i="15"/>
  <c r="A1403" i="15"/>
  <c r="B1403" i="15"/>
  <c r="A1404" i="15"/>
  <c r="B1404" i="15"/>
  <c r="A1405" i="15"/>
  <c r="B1405" i="15"/>
  <c r="A1406" i="15"/>
  <c r="B1406" i="15"/>
  <c r="A1407" i="15"/>
  <c r="B1407" i="15"/>
  <c r="A1408" i="15"/>
  <c r="B1408" i="15"/>
  <c r="A1409" i="15"/>
  <c r="B1409" i="15"/>
  <c r="A1410" i="15"/>
  <c r="B1410" i="15"/>
  <c r="A1411" i="15"/>
  <c r="B1411" i="15"/>
  <c r="A1412" i="15"/>
  <c r="B1412" i="15"/>
  <c r="A1413" i="15"/>
  <c r="B1413" i="15"/>
  <c r="A1414" i="15"/>
  <c r="B1414" i="15"/>
  <c r="A1415" i="15"/>
  <c r="B1415" i="15"/>
  <c r="A1416" i="15"/>
  <c r="B1416" i="15"/>
  <c r="A1417" i="15"/>
  <c r="B1417" i="15"/>
  <c r="A1418" i="15"/>
  <c r="B1418" i="15"/>
  <c r="A1419" i="15"/>
  <c r="B1419" i="15"/>
  <c r="A1420" i="15"/>
  <c r="B1420" i="15"/>
  <c r="A1421" i="15"/>
  <c r="B1421" i="15"/>
  <c r="A1422" i="15"/>
  <c r="B1422" i="15"/>
  <c r="A1423" i="15"/>
  <c r="B1423" i="15"/>
  <c r="A1424" i="15"/>
  <c r="B1424" i="15"/>
  <c r="A1425" i="15"/>
  <c r="B1425" i="15"/>
  <c r="A1426" i="15"/>
  <c r="B1426" i="15"/>
  <c r="A1427" i="15"/>
  <c r="B1427" i="15"/>
  <c r="A1428" i="15"/>
  <c r="B1428" i="15"/>
  <c r="A1429" i="15"/>
  <c r="B1429" i="15"/>
  <c r="A1430" i="15"/>
  <c r="B1430" i="15"/>
  <c r="A1431" i="15"/>
  <c r="B1431" i="15"/>
  <c r="A1432" i="15"/>
  <c r="B1432" i="15"/>
  <c r="A1433" i="15"/>
  <c r="B1433" i="15"/>
  <c r="A1434" i="15"/>
  <c r="B1434" i="15"/>
  <c r="A1435" i="15"/>
  <c r="B1435" i="15"/>
  <c r="A1436" i="15"/>
  <c r="B1436" i="15"/>
  <c r="A1437" i="15"/>
  <c r="B1437" i="15"/>
  <c r="A1438" i="15"/>
  <c r="B1438" i="15"/>
  <c r="A1439" i="15"/>
  <c r="B1439" i="15"/>
  <c r="A1440" i="15"/>
  <c r="B1440" i="15"/>
  <c r="A1441" i="15"/>
  <c r="B1441" i="15"/>
  <c r="A1442" i="15"/>
  <c r="B1442" i="15"/>
  <c r="A1443" i="15"/>
  <c r="B1443" i="15"/>
  <c r="A1444" i="15"/>
  <c r="B1444" i="15"/>
  <c r="A1445" i="15"/>
  <c r="B1445" i="15"/>
  <c r="A1446" i="15"/>
  <c r="B1446" i="15"/>
  <c r="A1447" i="15"/>
  <c r="B1447" i="15"/>
  <c r="A1448" i="15"/>
  <c r="B1448" i="15"/>
  <c r="A1449" i="15"/>
  <c r="B1449" i="15"/>
  <c r="A1450" i="15"/>
  <c r="B1450" i="15"/>
  <c r="A1451" i="15"/>
  <c r="B1451" i="15"/>
  <c r="A1452" i="15"/>
  <c r="B1452" i="15"/>
  <c r="A1453" i="15"/>
  <c r="B1453" i="15"/>
  <c r="A1454" i="15"/>
  <c r="B1454" i="15"/>
  <c r="A1455" i="15"/>
  <c r="B1455" i="15"/>
  <c r="A1456" i="15"/>
  <c r="B1456" i="15"/>
  <c r="A1457" i="15"/>
  <c r="B1457" i="15"/>
  <c r="A1458" i="15"/>
  <c r="B1458" i="15"/>
  <c r="A1459" i="15"/>
  <c r="B1459" i="15"/>
  <c r="A1460" i="15"/>
  <c r="B1460" i="15"/>
  <c r="A1461" i="15"/>
  <c r="B1461" i="15"/>
  <c r="A1462" i="15"/>
  <c r="B1462" i="15"/>
  <c r="A1463" i="15"/>
  <c r="B1463" i="15"/>
  <c r="A1464" i="15"/>
  <c r="B1464" i="15"/>
  <c r="A1465" i="15"/>
  <c r="B1465" i="15"/>
  <c r="A1466" i="15"/>
  <c r="B1466" i="15"/>
  <c r="A1467" i="15"/>
  <c r="B1467" i="15"/>
  <c r="A1468" i="15"/>
  <c r="B1468" i="15"/>
  <c r="A1469" i="15"/>
  <c r="B1469" i="15"/>
  <c r="A1470" i="15"/>
  <c r="B1470" i="15"/>
  <c r="A1471" i="15"/>
  <c r="B1471" i="15"/>
  <c r="A1472" i="15"/>
  <c r="B1472" i="15"/>
  <c r="A1473" i="15"/>
  <c r="B1473" i="15"/>
  <c r="A1474" i="15"/>
  <c r="B1474" i="15"/>
  <c r="A1475" i="15"/>
  <c r="B1475" i="15"/>
  <c r="A1476" i="15"/>
  <c r="B1476" i="15"/>
  <c r="A1477" i="15"/>
  <c r="B1477" i="15"/>
  <c r="A1478" i="15"/>
  <c r="B1478" i="15"/>
  <c r="A1479" i="15"/>
  <c r="B1479" i="15"/>
  <c r="A1480" i="15"/>
  <c r="B1480" i="15"/>
  <c r="A1481" i="15"/>
  <c r="B1481" i="15"/>
  <c r="A1482" i="15"/>
  <c r="B1482" i="15"/>
  <c r="A1483" i="15"/>
  <c r="B1483" i="15"/>
  <c r="A1484" i="15"/>
  <c r="B1484" i="15"/>
  <c r="A1485" i="15"/>
  <c r="B1485" i="15"/>
  <c r="A1486" i="15"/>
  <c r="B1486" i="15"/>
  <c r="A1487" i="15"/>
  <c r="B1487" i="15"/>
  <c r="A1488" i="15"/>
  <c r="B1488" i="15"/>
  <c r="A1489" i="15"/>
  <c r="B1489" i="15"/>
  <c r="A1490" i="15"/>
  <c r="B1490" i="15"/>
  <c r="A1491" i="15"/>
  <c r="B1491" i="15"/>
  <c r="A1492" i="15"/>
  <c r="B1492" i="15"/>
  <c r="A1493" i="15"/>
  <c r="B1493" i="15"/>
  <c r="A1494" i="15"/>
  <c r="B1494" i="15"/>
  <c r="A1495" i="15"/>
  <c r="B1495" i="15"/>
  <c r="A1496" i="15"/>
  <c r="B1496" i="15"/>
  <c r="A1497" i="15"/>
  <c r="B1497" i="15"/>
  <c r="A1498" i="15"/>
  <c r="B1498" i="15"/>
  <c r="A1499" i="15"/>
  <c r="B1499" i="15"/>
  <c r="A1500" i="15"/>
  <c r="B1500" i="15"/>
  <c r="A1501" i="15"/>
  <c r="B1501" i="15"/>
  <c r="A1502" i="15"/>
  <c r="B1502" i="15"/>
  <c r="A1503" i="15"/>
  <c r="B1503" i="15"/>
  <c r="A1504" i="15"/>
  <c r="B1504" i="15"/>
  <c r="A1505" i="15"/>
  <c r="B1505" i="15"/>
  <c r="A1506" i="15"/>
  <c r="B1506" i="15"/>
  <c r="A1507" i="15"/>
  <c r="B1507" i="15"/>
  <c r="A1508" i="15"/>
  <c r="B1508" i="15"/>
  <c r="A1509" i="15"/>
  <c r="B1509" i="15"/>
  <c r="A1510" i="15"/>
  <c r="B1510" i="15"/>
  <c r="A1511" i="15"/>
  <c r="B1511" i="15"/>
  <c r="A1512" i="15"/>
  <c r="B1512" i="15"/>
  <c r="A1513" i="15"/>
  <c r="B1513" i="15"/>
  <c r="A1514" i="15"/>
  <c r="B1514" i="15"/>
  <c r="A1515" i="15"/>
  <c r="B1515" i="15"/>
  <c r="A1516" i="15"/>
  <c r="B1516" i="15"/>
  <c r="A1517" i="15"/>
  <c r="B1517" i="15"/>
  <c r="A1518" i="15"/>
  <c r="B1518" i="15"/>
  <c r="A1519" i="15"/>
  <c r="B1519" i="15"/>
  <c r="A1520" i="15"/>
  <c r="B1520" i="15"/>
  <c r="A1521" i="15"/>
  <c r="B1521" i="15"/>
  <c r="A1522" i="15"/>
  <c r="B1522" i="15"/>
  <c r="A1523" i="15"/>
  <c r="B1523" i="15"/>
  <c r="A1524" i="15"/>
  <c r="B1524" i="15"/>
  <c r="A1525" i="15"/>
  <c r="B1525" i="15"/>
  <c r="A1526" i="15"/>
  <c r="B1526" i="15"/>
  <c r="A1527" i="15"/>
  <c r="B1527" i="15"/>
  <c r="A1528" i="15"/>
  <c r="B1528" i="15"/>
  <c r="A1529" i="15"/>
  <c r="B1529" i="15"/>
  <c r="A1530" i="15"/>
  <c r="B1530" i="15"/>
  <c r="A1531" i="15"/>
  <c r="B1531" i="15"/>
  <c r="A1532" i="15"/>
  <c r="B1532" i="15"/>
  <c r="A1533" i="15"/>
  <c r="B1533" i="15"/>
  <c r="A1534" i="15"/>
  <c r="B1534" i="15"/>
  <c r="A1535" i="15"/>
  <c r="B1535" i="15"/>
  <c r="A1536" i="15"/>
  <c r="B1536" i="15"/>
  <c r="A1537" i="15"/>
  <c r="B1537" i="15"/>
  <c r="A1538" i="15"/>
  <c r="B1538" i="15"/>
  <c r="A1539" i="15"/>
  <c r="B1539" i="15"/>
  <c r="A1540" i="15"/>
  <c r="B1540" i="15"/>
  <c r="A1541" i="15"/>
  <c r="B1541" i="15"/>
  <c r="A1542" i="15"/>
  <c r="B1542" i="15"/>
  <c r="A1543" i="15"/>
  <c r="B1543" i="15"/>
  <c r="A1544" i="15"/>
  <c r="B1544" i="15"/>
  <c r="A1545" i="15"/>
  <c r="B1545" i="15"/>
  <c r="A1546" i="15"/>
  <c r="B1546" i="15"/>
  <c r="A1547" i="15"/>
  <c r="B1547" i="15"/>
  <c r="A1548" i="15"/>
  <c r="B1548" i="15"/>
  <c r="A1549" i="15"/>
  <c r="B1549" i="15"/>
  <c r="A1550" i="15"/>
  <c r="B1550" i="15"/>
  <c r="A1551" i="15"/>
  <c r="B1551" i="15"/>
  <c r="A1552" i="15"/>
  <c r="B1552" i="15"/>
  <c r="A1553" i="15"/>
  <c r="B1553" i="15"/>
  <c r="A1554" i="15"/>
  <c r="B1554" i="15"/>
  <c r="A1555" i="15"/>
  <c r="B1555" i="15"/>
  <c r="A1556" i="15"/>
  <c r="B1556" i="15"/>
  <c r="A1557" i="15"/>
  <c r="B1557" i="15"/>
  <c r="A1558" i="15"/>
  <c r="B1558" i="15"/>
  <c r="A1559" i="15"/>
  <c r="B1559" i="15"/>
  <c r="A1560" i="15"/>
  <c r="B1560" i="15"/>
  <c r="A1561" i="15"/>
  <c r="B1561" i="15"/>
  <c r="A1562" i="15"/>
  <c r="B1562" i="15"/>
  <c r="A1563" i="15"/>
  <c r="B1563" i="15"/>
  <c r="A1564" i="15"/>
  <c r="B1564" i="15"/>
  <c r="A1565" i="15"/>
  <c r="B1565" i="15"/>
  <c r="A1566" i="15"/>
  <c r="B1566" i="15"/>
  <c r="A1567" i="15"/>
  <c r="B1567" i="15"/>
  <c r="A1568" i="15"/>
  <c r="B1568" i="15"/>
  <c r="A1569" i="15"/>
  <c r="B1569" i="15"/>
  <c r="A1570" i="15"/>
  <c r="B1570" i="15"/>
  <c r="A1571" i="15"/>
  <c r="B1571" i="15"/>
  <c r="A1572" i="15"/>
  <c r="B1572" i="15"/>
  <c r="A1573" i="15"/>
  <c r="B1573" i="15"/>
  <c r="A1574" i="15"/>
  <c r="B1574" i="15"/>
  <c r="A1575" i="15"/>
  <c r="B1575" i="15"/>
  <c r="A1576" i="15"/>
  <c r="B1576" i="15"/>
  <c r="A1577" i="15"/>
  <c r="B1577" i="15"/>
  <c r="A1578" i="15"/>
  <c r="B1578" i="15"/>
  <c r="A1579" i="15"/>
  <c r="B1579" i="15"/>
  <c r="A1580" i="15"/>
  <c r="B1580" i="15"/>
  <c r="A1581" i="15"/>
  <c r="B1581" i="15"/>
  <c r="A1582" i="15"/>
  <c r="B1582" i="15"/>
  <c r="A1583" i="15"/>
  <c r="B1583" i="15"/>
  <c r="A1584" i="15"/>
  <c r="B1584" i="15"/>
  <c r="A1585" i="15"/>
  <c r="B1585" i="15"/>
  <c r="A1586" i="15"/>
  <c r="B1586" i="15"/>
  <c r="A1587" i="15"/>
  <c r="B1587" i="15"/>
  <c r="A1588" i="15"/>
  <c r="B1588" i="15"/>
  <c r="A1589" i="15"/>
  <c r="B1589" i="15"/>
  <c r="A1590" i="15"/>
  <c r="B1590" i="15"/>
  <c r="A1591" i="15"/>
  <c r="B1591" i="15"/>
  <c r="A1592" i="15"/>
  <c r="B1592" i="15"/>
  <c r="A1593" i="15"/>
  <c r="B1593" i="15"/>
  <c r="A1594" i="15"/>
  <c r="B1594" i="15"/>
  <c r="A1595" i="15"/>
  <c r="B1595" i="15"/>
  <c r="A1596" i="15"/>
  <c r="B1596" i="15"/>
  <c r="A1597" i="15"/>
  <c r="B1597" i="15"/>
  <c r="A1598" i="15"/>
  <c r="B1598" i="15"/>
  <c r="A1599" i="15"/>
  <c r="B1599" i="15"/>
  <c r="A1600" i="15"/>
  <c r="B1600" i="15"/>
  <c r="A1601" i="15"/>
  <c r="B1601" i="15"/>
  <c r="A1602" i="15"/>
  <c r="B1602" i="15"/>
  <c r="A1603" i="15"/>
  <c r="B1603" i="15"/>
  <c r="A1604" i="15"/>
  <c r="B1604" i="15"/>
  <c r="A1605" i="15"/>
  <c r="B1605" i="15"/>
  <c r="A1606" i="15"/>
  <c r="B1606" i="15"/>
  <c r="A1607" i="15"/>
  <c r="B1607" i="15"/>
  <c r="A1608" i="15"/>
  <c r="B1608" i="15"/>
  <c r="A1609" i="15"/>
  <c r="B1609" i="15"/>
  <c r="A1610" i="15"/>
  <c r="B1610" i="15"/>
  <c r="A1611" i="15"/>
  <c r="B1611" i="15"/>
  <c r="A1612" i="15"/>
  <c r="B1612" i="15"/>
  <c r="A1613" i="15"/>
  <c r="B1613" i="15"/>
  <c r="A1614" i="15"/>
  <c r="B1614" i="15"/>
  <c r="A1615" i="15"/>
  <c r="B1615" i="15"/>
  <c r="A1616" i="15"/>
  <c r="B1616" i="15"/>
  <c r="A1617" i="15"/>
  <c r="B1617" i="15"/>
  <c r="A1618" i="15"/>
  <c r="B1618" i="15"/>
  <c r="A1619" i="15"/>
  <c r="B1619" i="15"/>
  <c r="A1620" i="15"/>
  <c r="B1620" i="15"/>
  <c r="A1621" i="15"/>
  <c r="B1621" i="15"/>
  <c r="A1622" i="15"/>
  <c r="B1622" i="15"/>
  <c r="A1623" i="15"/>
  <c r="B1623" i="15"/>
  <c r="A1624" i="15"/>
  <c r="B1624" i="15"/>
  <c r="A1625" i="15"/>
  <c r="B1625" i="15"/>
  <c r="A1626" i="15"/>
  <c r="B1626" i="15"/>
  <c r="A1627" i="15"/>
  <c r="B1627" i="15"/>
  <c r="A1628" i="15"/>
  <c r="B1628" i="15"/>
  <c r="A1629" i="15"/>
  <c r="B1629" i="15"/>
  <c r="A1630" i="15"/>
  <c r="B1630" i="15"/>
  <c r="A1631" i="15"/>
  <c r="B1631" i="15"/>
  <c r="A1632" i="15"/>
  <c r="B1632" i="15"/>
  <c r="A1633" i="15"/>
  <c r="B1633" i="15"/>
  <c r="A1634" i="15"/>
  <c r="B1634" i="15"/>
  <c r="A1635" i="15"/>
  <c r="B1635" i="15"/>
  <c r="A1636" i="15"/>
  <c r="B1636" i="15"/>
  <c r="A1637" i="15"/>
  <c r="B1637" i="15"/>
  <c r="A1638" i="15"/>
  <c r="B1638" i="15"/>
  <c r="A1639" i="15"/>
  <c r="B1639" i="15"/>
  <c r="A1640" i="15"/>
  <c r="B1640" i="15"/>
  <c r="A1641" i="15"/>
  <c r="B1641" i="15"/>
  <c r="A1642" i="15"/>
  <c r="B1642" i="15"/>
  <c r="A1643" i="15"/>
  <c r="B1643" i="15"/>
  <c r="A1644" i="15"/>
  <c r="B1644" i="15"/>
  <c r="A1645" i="15"/>
  <c r="B1645" i="15"/>
  <c r="A1646" i="15"/>
  <c r="B1646" i="15"/>
  <c r="A1647" i="15"/>
  <c r="B1647" i="15"/>
  <c r="A1648" i="15"/>
  <c r="B1648" i="15"/>
  <c r="A1649" i="15"/>
  <c r="B1649" i="15"/>
  <c r="A1650" i="15"/>
  <c r="B1650" i="15"/>
  <c r="A1651" i="15"/>
  <c r="B1651" i="15"/>
  <c r="A1652" i="15"/>
  <c r="B1652" i="15"/>
  <c r="A1653" i="15"/>
  <c r="B1653" i="15"/>
  <c r="A1654" i="15"/>
  <c r="B1654" i="15"/>
  <c r="A1655" i="15"/>
  <c r="B1655" i="15"/>
  <c r="A1656" i="15"/>
  <c r="B1656" i="15"/>
  <c r="A1657" i="15"/>
  <c r="B1657" i="15"/>
  <c r="A1658" i="15"/>
  <c r="B1658" i="15"/>
  <c r="A1659" i="15"/>
  <c r="B1659" i="15"/>
  <c r="A1660" i="15"/>
  <c r="B1660" i="15"/>
  <c r="A1661" i="15"/>
  <c r="B1661" i="15"/>
  <c r="A1662" i="15"/>
  <c r="B1662" i="15"/>
  <c r="A1663" i="15"/>
  <c r="B1663" i="15"/>
  <c r="A1664" i="15"/>
  <c r="B1664" i="15"/>
  <c r="A1665" i="15"/>
  <c r="B1665" i="15"/>
  <c r="A1666" i="15"/>
  <c r="B1666" i="15"/>
  <c r="A1667" i="15"/>
  <c r="B1667" i="15"/>
  <c r="A1668" i="15"/>
  <c r="B1668" i="15"/>
  <c r="A1669" i="15"/>
  <c r="B1669" i="15"/>
  <c r="A1670" i="15"/>
  <c r="B1670" i="15"/>
  <c r="A1671" i="15"/>
  <c r="B1671" i="15"/>
  <c r="A1672" i="15"/>
  <c r="B1672" i="15"/>
  <c r="A1673" i="15"/>
  <c r="B1673" i="15"/>
  <c r="A1674" i="15"/>
  <c r="B1674" i="15"/>
  <c r="A1675" i="15"/>
  <c r="B1675" i="15"/>
  <c r="A1676" i="15"/>
  <c r="B1676" i="15"/>
  <c r="A1677" i="15"/>
  <c r="B1677" i="15"/>
  <c r="A1678" i="15"/>
  <c r="B1678" i="15"/>
  <c r="A1679" i="15"/>
  <c r="B1679" i="15"/>
  <c r="A1680" i="15"/>
  <c r="B1680" i="15"/>
  <c r="A1681" i="15"/>
  <c r="B1681" i="15"/>
  <c r="A1682" i="15"/>
  <c r="B1682" i="15"/>
  <c r="A1683" i="15"/>
  <c r="B1683" i="15"/>
  <c r="A1684" i="15"/>
  <c r="B1684" i="15"/>
  <c r="A1685" i="15"/>
  <c r="B1685" i="15"/>
  <c r="A1686" i="15"/>
  <c r="B1686" i="15"/>
  <c r="A1687" i="15"/>
  <c r="B1687" i="15"/>
  <c r="A1688" i="15"/>
  <c r="B1688" i="15"/>
  <c r="A1689" i="15"/>
  <c r="B1689" i="15"/>
  <c r="A1690" i="15"/>
  <c r="B1690" i="15"/>
  <c r="A1691" i="15"/>
  <c r="B1691" i="15"/>
  <c r="A1692" i="15"/>
  <c r="B1692" i="15"/>
  <c r="A1693" i="15"/>
  <c r="B1693" i="15"/>
  <c r="A1694" i="15"/>
  <c r="B1694" i="15"/>
  <c r="A1695" i="15"/>
  <c r="B1695" i="15"/>
  <c r="A1696" i="15"/>
  <c r="B1696" i="15"/>
  <c r="A1697" i="15"/>
  <c r="B1697" i="15"/>
  <c r="A1698" i="15"/>
  <c r="B1698" i="15"/>
  <c r="A1699" i="15"/>
  <c r="B1699" i="15"/>
  <c r="A1700" i="15"/>
  <c r="B1700" i="15"/>
  <c r="A1701" i="15"/>
  <c r="B1701" i="15"/>
  <c r="A1702" i="15"/>
  <c r="B1702" i="15"/>
  <c r="A1703" i="15"/>
  <c r="B1703" i="15"/>
  <c r="A1704" i="15"/>
  <c r="B1704" i="15"/>
  <c r="A1705" i="15"/>
  <c r="B1705" i="15"/>
  <c r="A1706" i="15"/>
  <c r="B1706" i="15"/>
  <c r="A1707" i="15"/>
  <c r="B1707" i="15"/>
  <c r="A1708" i="15"/>
  <c r="B1708" i="15"/>
  <c r="A1709" i="15"/>
  <c r="B1709" i="15"/>
  <c r="A1710" i="15"/>
  <c r="B1710" i="15"/>
  <c r="A1711" i="15"/>
  <c r="B1711" i="15"/>
  <c r="A1712" i="15"/>
  <c r="B1712" i="15"/>
  <c r="A1713" i="15"/>
  <c r="B1713" i="15"/>
  <c r="A1714" i="15"/>
  <c r="B1714" i="15"/>
  <c r="A1715" i="15"/>
  <c r="B1715" i="15"/>
  <c r="A1716" i="15"/>
  <c r="B1716" i="15"/>
  <c r="A1717" i="15"/>
  <c r="B1717" i="15"/>
  <c r="A1718" i="15"/>
  <c r="B1718" i="15"/>
  <c r="A1719" i="15"/>
  <c r="B1719" i="15"/>
  <c r="A1720" i="15"/>
  <c r="B1720" i="15"/>
  <c r="A1721" i="15"/>
  <c r="B1721" i="15"/>
  <c r="A1722" i="15"/>
  <c r="B1722" i="15"/>
  <c r="A1723" i="15"/>
  <c r="B1723" i="15"/>
  <c r="A1724" i="15"/>
  <c r="B1724" i="15"/>
  <c r="A1725" i="15"/>
  <c r="B1725" i="15"/>
  <c r="A1726" i="15"/>
  <c r="B1726" i="15"/>
  <c r="A1727" i="15"/>
  <c r="B1727" i="15"/>
  <c r="A1728" i="15"/>
  <c r="B1728" i="15"/>
  <c r="A1729" i="15"/>
  <c r="B1729" i="15"/>
  <c r="A1730" i="15"/>
  <c r="B1730" i="15"/>
  <c r="A1731" i="15"/>
  <c r="B1731" i="15"/>
  <c r="A1732" i="15"/>
  <c r="B1732" i="15"/>
  <c r="A1733" i="15"/>
  <c r="B1733" i="15"/>
  <c r="A1734" i="15"/>
  <c r="B1734" i="15"/>
  <c r="A1735" i="15"/>
  <c r="B1735" i="15"/>
  <c r="A1736" i="15"/>
  <c r="B1736" i="15"/>
  <c r="A1737" i="15"/>
  <c r="B1737" i="15"/>
  <c r="A1738" i="15"/>
  <c r="B1738" i="15"/>
  <c r="A1739" i="15"/>
  <c r="B1739" i="15"/>
  <c r="A1740" i="15"/>
  <c r="B1740" i="15"/>
  <c r="A1741" i="15"/>
  <c r="B1741" i="15"/>
  <c r="A1742" i="15"/>
  <c r="B1742" i="15"/>
  <c r="A1743" i="15"/>
  <c r="B1743" i="15"/>
  <c r="A1744" i="15"/>
  <c r="B1744" i="15"/>
  <c r="A1745" i="15"/>
  <c r="B1745" i="15"/>
  <c r="A1746" i="15"/>
  <c r="B1746" i="15"/>
  <c r="A1747" i="15"/>
  <c r="B1747" i="15"/>
  <c r="A1748" i="15"/>
  <c r="B1748" i="15"/>
  <c r="A1749" i="15"/>
  <c r="B1749" i="15"/>
  <c r="A1750" i="15"/>
  <c r="B1750" i="15"/>
  <c r="A1751" i="15"/>
  <c r="B1751" i="15"/>
  <c r="A1752" i="15"/>
  <c r="B1752" i="15"/>
  <c r="A1753" i="15"/>
  <c r="B1753" i="15"/>
  <c r="A1754" i="15"/>
  <c r="B1754" i="15"/>
  <c r="A1755" i="15"/>
  <c r="B1755" i="15"/>
  <c r="A1756" i="15"/>
  <c r="B1756" i="15"/>
  <c r="A1757" i="15"/>
  <c r="B1757" i="15"/>
  <c r="A1758" i="15"/>
  <c r="B1758" i="15"/>
  <c r="A1759" i="15"/>
  <c r="B1759" i="15"/>
  <c r="A1760" i="15"/>
  <c r="B1760" i="15"/>
  <c r="A1761" i="15"/>
  <c r="B1761" i="15"/>
  <c r="A1762" i="15"/>
  <c r="B1762" i="15"/>
  <c r="A1763" i="15"/>
  <c r="B1763" i="15"/>
  <c r="A1764" i="15"/>
  <c r="B1764" i="15"/>
  <c r="A1765" i="15"/>
  <c r="B1765" i="15"/>
  <c r="A1766" i="15"/>
  <c r="B1766" i="15"/>
  <c r="A1767" i="15"/>
  <c r="B1767" i="15"/>
  <c r="A1768" i="15"/>
  <c r="B1768" i="15"/>
  <c r="A1769" i="15"/>
  <c r="B1769" i="15"/>
  <c r="A1770" i="15"/>
  <c r="B1770" i="15"/>
  <c r="A1771" i="15"/>
  <c r="B1771" i="15"/>
  <c r="A1772" i="15"/>
  <c r="B1772" i="15"/>
  <c r="A1773" i="15"/>
  <c r="B1773" i="15"/>
  <c r="A1774" i="15"/>
  <c r="B1774" i="15"/>
  <c r="A1775" i="15"/>
  <c r="B1775" i="15"/>
  <c r="A1776" i="15"/>
  <c r="B1776" i="15"/>
  <c r="A1777" i="15"/>
  <c r="B1777" i="15"/>
  <c r="A1778" i="15"/>
  <c r="B1778" i="15"/>
  <c r="A1779" i="15"/>
  <c r="B1779" i="15"/>
  <c r="A1780" i="15"/>
  <c r="B1780" i="15"/>
  <c r="A1781" i="15"/>
  <c r="B1781" i="15"/>
  <c r="A1782" i="15"/>
  <c r="B1782" i="15"/>
  <c r="A1783" i="15"/>
  <c r="B1783" i="15"/>
  <c r="A1784" i="15"/>
  <c r="B1784" i="15"/>
  <c r="A1785" i="15"/>
  <c r="B1785" i="15"/>
  <c r="A1786" i="15"/>
  <c r="B1786" i="15"/>
  <c r="A1787" i="15"/>
  <c r="B1787" i="15"/>
  <c r="A1788" i="15"/>
  <c r="B1788" i="15"/>
  <c r="A1789" i="15"/>
  <c r="B1789" i="15"/>
  <c r="A1790" i="15"/>
  <c r="B1790" i="15"/>
  <c r="A1791" i="15"/>
  <c r="B1791" i="15"/>
  <c r="A1792" i="15"/>
  <c r="B1792" i="15"/>
  <c r="A1793" i="15"/>
  <c r="B1793" i="15"/>
  <c r="A1794" i="15"/>
  <c r="B1794" i="15"/>
  <c r="A1795" i="15"/>
  <c r="B1795" i="15"/>
  <c r="A1796" i="15"/>
  <c r="B1796" i="15"/>
  <c r="A1797" i="15"/>
  <c r="B1797" i="15"/>
  <c r="A1798" i="15"/>
  <c r="B1798" i="15"/>
  <c r="A1799" i="15"/>
  <c r="B1799" i="15"/>
  <c r="A1800" i="15"/>
  <c r="B1800" i="15"/>
  <c r="A1801" i="15"/>
  <c r="B1801" i="15"/>
  <c r="A1802" i="15"/>
  <c r="B1802" i="15"/>
  <c r="A1803" i="15"/>
  <c r="B1803" i="15"/>
  <c r="A1804" i="15"/>
  <c r="B1804" i="15"/>
  <c r="A1805" i="15"/>
  <c r="B1805" i="15"/>
  <c r="A1806" i="15"/>
  <c r="B1806" i="15"/>
  <c r="A1807" i="15"/>
  <c r="B1807" i="15"/>
  <c r="A1808" i="15"/>
  <c r="B1808" i="15"/>
  <c r="A1809" i="15"/>
  <c r="B1809" i="15"/>
  <c r="A1810" i="15"/>
  <c r="B1810" i="15"/>
  <c r="A1811" i="15"/>
  <c r="B1811" i="15"/>
  <c r="A1812" i="15"/>
  <c r="B1812" i="15"/>
  <c r="A1813" i="15"/>
  <c r="B1813" i="15"/>
  <c r="A1814" i="15"/>
  <c r="B1814" i="15"/>
  <c r="A1815" i="15"/>
  <c r="B1815" i="15"/>
  <c r="A1816" i="15"/>
  <c r="B1816" i="15"/>
  <c r="A1817" i="15"/>
  <c r="B1817" i="15"/>
  <c r="A1818" i="15"/>
  <c r="B1818" i="15"/>
  <c r="A1819" i="15"/>
  <c r="B1819" i="15"/>
  <c r="A1820" i="15"/>
  <c r="B1820" i="15"/>
  <c r="A1821" i="15"/>
  <c r="B1821" i="15"/>
  <c r="A1822" i="15"/>
  <c r="B1822" i="15"/>
  <c r="A1823" i="15"/>
  <c r="B1823" i="15"/>
  <c r="A1824" i="15"/>
  <c r="B1824" i="15"/>
  <c r="A1825" i="15"/>
  <c r="B1825" i="15"/>
  <c r="A1826" i="15"/>
  <c r="B1826" i="15"/>
  <c r="A1827" i="15"/>
  <c r="B1827" i="15"/>
  <c r="A1828" i="15"/>
  <c r="B1828" i="15"/>
  <c r="A1829" i="15"/>
  <c r="B1829" i="15"/>
  <c r="A1830" i="15"/>
  <c r="B1830" i="15"/>
  <c r="A1831" i="15"/>
  <c r="B1831" i="15"/>
  <c r="A1832" i="15"/>
  <c r="B1832" i="15"/>
  <c r="A1833" i="15"/>
  <c r="B1833" i="15"/>
  <c r="A1834" i="15"/>
  <c r="B1834" i="15"/>
  <c r="A1835" i="15"/>
  <c r="B1835" i="15"/>
  <c r="A1836" i="15"/>
  <c r="B1836" i="15"/>
  <c r="A1837" i="15"/>
  <c r="B1837" i="15"/>
  <c r="A1838" i="15"/>
  <c r="B1838" i="15"/>
  <c r="A1839" i="15"/>
  <c r="B1839" i="15"/>
  <c r="A1840" i="15"/>
  <c r="B1840" i="15"/>
  <c r="A1841" i="15"/>
  <c r="B1841" i="15"/>
  <c r="A1842" i="15"/>
  <c r="B1842" i="15"/>
  <c r="A1843" i="15"/>
  <c r="B1843" i="15"/>
  <c r="A1844" i="15"/>
  <c r="B1844" i="15"/>
  <c r="A1845" i="15"/>
  <c r="B1845" i="15"/>
  <c r="A1846" i="15"/>
  <c r="B1846" i="15"/>
  <c r="A1847" i="15"/>
  <c r="B1847" i="15"/>
  <c r="A1848" i="15"/>
  <c r="B1848" i="15"/>
  <c r="A1849" i="15"/>
  <c r="B1849" i="15"/>
  <c r="A1850" i="15"/>
  <c r="B1850" i="15"/>
  <c r="A1851" i="15"/>
  <c r="B1851" i="15"/>
  <c r="A1852" i="15"/>
  <c r="B1852" i="15"/>
  <c r="A1853" i="15"/>
  <c r="B1853" i="15"/>
  <c r="A1854" i="15"/>
  <c r="B1854" i="15"/>
  <c r="A1855" i="15"/>
  <c r="B1855" i="15"/>
  <c r="A1856" i="15"/>
  <c r="B1856" i="15"/>
  <c r="A1857" i="15"/>
  <c r="B1857" i="15"/>
  <c r="A1858" i="15"/>
  <c r="B1858" i="15"/>
  <c r="A1859" i="15"/>
  <c r="B1859" i="15"/>
  <c r="A1860" i="15"/>
  <c r="B1860" i="15"/>
  <c r="A1861" i="15"/>
  <c r="B1861" i="15"/>
  <c r="A1862" i="15"/>
  <c r="B1862" i="15"/>
  <c r="A1863" i="15"/>
  <c r="B1863" i="15"/>
  <c r="A1864" i="15"/>
  <c r="B1864" i="15"/>
  <c r="A1865" i="15"/>
  <c r="B1865" i="15"/>
  <c r="A1866" i="15"/>
  <c r="B1866" i="15"/>
  <c r="A1867" i="15"/>
  <c r="B1867" i="15"/>
  <c r="A1868" i="15"/>
  <c r="B1868" i="15"/>
  <c r="A1869" i="15"/>
  <c r="B1869" i="15"/>
  <c r="A1870" i="15"/>
  <c r="B1870" i="15"/>
  <c r="A1871" i="15"/>
  <c r="B1871" i="15"/>
  <c r="A1872" i="15"/>
  <c r="B1872" i="15"/>
  <c r="A1873" i="15"/>
  <c r="B1873" i="15"/>
  <c r="A1874" i="15"/>
  <c r="B1874" i="15"/>
  <c r="A1875" i="15"/>
  <c r="B1875" i="15"/>
  <c r="A1876" i="15"/>
  <c r="B1876" i="15"/>
  <c r="A1877" i="15"/>
  <c r="B1877" i="15"/>
  <c r="A1878" i="15"/>
  <c r="B1878" i="15"/>
  <c r="A1879" i="15"/>
  <c r="B1879" i="15"/>
  <c r="A1880" i="15"/>
  <c r="B1880" i="15"/>
  <c r="A1881" i="15"/>
  <c r="B1881" i="15"/>
  <c r="A1882" i="15"/>
  <c r="B1882" i="15"/>
  <c r="A1883" i="15"/>
  <c r="B1883" i="15"/>
  <c r="A1884" i="15"/>
  <c r="B1884" i="15"/>
  <c r="A1885" i="15"/>
  <c r="B1885" i="15"/>
  <c r="A1886" i="15"/>
  <c r="B1886" i="15"/>
  <c r="A1887" i="15"/>
  <c r="B1887" i="15"/>
  <c r="A1888" i="15"/>
  <c r="B1888" i="15"/>
  <c r="A1889" i="15"/>
  <c r="B1889" i="15"/>
  <c r="A1890" i="15"/>
  <c r="B1890" i="15"/>
  <c r="A1891" i="15"/>
  <c r="B1891" i="15"/>
  <c r="A1892" i="15"/>
  <c r="B1892" i="15"/>
  <c r="A1893" i="15"/>
  <c r="B1893" i="15"/>
  <c r="A1894" i="15"/>
  <c r="B1894" i="15"/>
  <c r="A1895" i="15"/>
  <c r="B1895" i="15"/>
  <c r="A1896" i="15"/>
  <c r="B1896" i="15"/>
  <c r="A1897" i="15"/>
  <c r="B1897" i="15"/>
  <c r="A1898" i="15"/>
  <c r="B1898" i="15"/>
  <c r="A1899" i="15"/>
  <c r="B1899" i="15"/>
  <c r="A1900" i="15"/>
  <c r="B1900" i="15"/>
  <c r="A1901" i="15"/>
  <c r="B1901" i="15"/>
  <c r="A1902" i="15"/>
  <c r="B1902" i="15"/>
  <c r="A1903" i="15"/>
  <c r="B1903" i="15"/>
  <c r="A1904" i="15"/>
  <c r="B1904" i="15"/>
  <c r="A1905" i="15"/>
  <c r="B1905" i="15"/>
  <c r="A1906" i="15"/>
  <c r="B1906" i="15"/>
  <c r="A1907" i="15"/>
  <c r="B1907" i="15"/>
  <c r="A1908" i="15"/>
  <c r="B1908" i="15"/>
  <c r="A1909" i="15"/>
  <c r="B1909" i="15"/>
  <c r="A1910" i="15"/>
  <c r="B1910" i="15"/>
  <c r="A1911" i="15"/>
  <c r="B1911" i="15"/>
  <c r="A1912" i="15"/>
  <c r="B1912" i="15"/>
  <c r="A1913" i="15"/>
  <c r="B1913" i="15"/>
  <c r="A1914" i="15"/>
  <c r="B1914" i="15"/>
  <c r="A1915" i="15"/>
  <c r="B1915" i="15"/>
  <c r="A1916" i="15"/>
  <c r="B1916" i="15"/>
  <c r="A1917" i="15"/>
  <c r="B1917" i="15"/>
  <c r="A1918" i="15"/>
  <c r="B1918" i="15"/>
  <c r="A1919" i="15"/>
  <c r="B1919" i="15"/>
  <c r="A1920" i="15"/>
  <c r="B1920" i="15"/>
  <c r="A1921" i="15"/>
  <c r="B1921" i="15"/>
  <c r="A1922" i="15"/>
  <c r="B1922" i="15"/>
  <c r="A1923" i="15"/>
  <c r="B1923" i="15"/>
  <c r="A1924" i="15"/>
  <c r="B1924" i="15"/>
  <c r="A1925" i="15"/>
  <c r="B1925" i="15"/>
  <c r="A1926" i="15"/>
  <c r="B1926" i="15"/>
  <c r="A1927" i="15"/>
  <c r="B1927" i="15"/>
  <c r="A1928" i="15"/>
  <c r="B1928" i="15"/>
  <c r="A1929" i="15"/>
  <c r="B1929" i="15"/>
  <c r="A1930" i="15"/>
  <c r="B1930" i="15"/>
  <c r="A1931" i="15"/>
  <c r="B1931" i="15"/>
  <c r="A1932" i="15"/>
  <c r="B1932" i="15"/>
  <c r="A1933" i="15"/>
  <c r="B1933" i="15"/>
  <c r="A1934" i="15"/>
  <c r="B1934" i="15"/>
  <c r="A1935" i="15"/>
  <c r="B1935" i="15"/>
  <c r="A1936" i="15"/>
  <c r="B1936" i="15"/>
  <c r="A1937" i="15"/>
  <c r="B1937" i="15"/>
  <c r="A1938" i="15"/>
  <c r="B1938" i="15"/>
  <c r="A1939" i="15"/>
  <c r="B1939" i="15"/>
  <c r="A1940" i="15"/>
  <c r="B1940" i="15"/>
  <c r="A1941" i="15"/>
  <c r="B1941" i="15"/>
  <c r="A1942" i="15"/>
  <c r="B1942" i="15"/>
  <c r="A1943" i="15"/>
  <c r="B1943" i="15"/>
  <c r="A1944" i="15"/>
  <c r="B1944" i="15"/>
  <c r="A1945" i="15"/>
  <c r="B1945" i="15"/>
  <c r="A1946" i="15"/>
  <c r="B1946" i="15"/>
  <c r="A1947" i="15"/>
  <c r="B1947" i="15"/>
  <c r="A1948" i="15"/>
  <c r="B1948" i="15"/>
  <c r="A1949" i="15"/>
  <c r="B1949" i="15"/>
  <c r="A1950" i="15"/>
  <c r="B1950" i="15"/>
  <c r="A1951" i="15"/>
  <c r="B1951" i="15"/>
  <c r="A1952" i="15"/>
  <c r="B1952" i="15"/>
  <c r="A1953" i="15"/>
  <c r="B1953" i="15"/>
  <c r="A1954" i="15"/>
  <c r="B1954" i="15"/>
  <c r="A1955" i="15"/>
  <c r="B1955" i="15"/>
  <c r="A1956" i="15"/>
  <c r="B1956" i="15"/>
  <c r="A1957" i="15"/>
  <c r="B1957" i="15"/>
  <c r="A1958" i="15"/>
  <c r="B1958" i="15"/>
  <c r="A1959" i="15"/>
  <c r="B1959" i="15"/>
  <c r="A1960" i="15"/>
  <c r="B1960" i="15"/>
  <c r="A1961" i="15"/>
  <c r="B1961" i="15"/>
  <c r="A1962" i="15"/>
  <c r="B1962" i="15"/>
  <c r="A1963" i="15"/>
  <c r="B1963" i="15"/>
  <c r="A1964" i="15"/>
  <c r="B1964" i="15"/>
  <c r="A1965" i="15"/>
  <c r="B1965" i="15"/>
  <c r="A1966" i="15"/>
  <c r="B1966" i="15"/>
  <c r="A1967" i="15"/>
  <c r="B1967" i="15"/>
  <c r="A1968" i="15"/>
  <c r="B1968" i="15"/>
  <c r="A1969" i="15"/>
  <c r="B1969" i="15"/>
  <c r="A1970" i="15"/>
  <c r="B1970" i="15"/>
  <c r="A1971" i="15"/>
  <c r="B1971" i="15"/>
  <c r="A1972" i="15"/>
  <c r="B1972" i="15"/>
  <c r="A1973" i="15"/>
  <c r="B1973" i="15"/>
  <c r="A1974" i="15"/>
  <c r="B1974" i="15"/>
  <c r="A1975" i="15"/>
  <c r="B1975" i="15"/>
  <c r="A1976" i="15"/>
  <c r="B1976" i="15"/>
  <c r="A1977" i="15"/>
  <c r="B1977" i="15"/>
  <c r="A1978" i="15"/>
  <c r="B1978" i="15"/>
  <c r="A1979" i="15"/>
  <c r="B1979" i="15"/>
  <c r="A1980" i="15"/>
  <c r="B1980" i="15"/>
  <c r="A1981" i="15"/>
  <c r="B1981" i="15"/>
  <c r="A1982" i="15"/>
  <c r="B1982" i="15"/>
  <c r="A1983" i="15"/>
  <c r="B1983" i="15"/>
  <c r="A1984" i="15"/>
  <c r="B1984" i="15"/>
  <c r="A1985" i="15"/>
  <c r="B1985" i="15"/>
  <c r="A1986" i="15"/>
  <c r="B1986" i="15"/>
  <c r="A1987" i="15"/>
  <c r="B1987" i="15"/>
  <c r="A1988" i="15"/>
  <c r="B1988" i="15"/>
  <c r="A1989" i="15"/>
  <c r="B1989" i="15"/>
  <c r="A1990" i="15"/>
  <c r="B1990" i="15"/>
  <c r="A1991" i="15"/>
  <c r="B1991" i="15"/>
  <c r="A1992" i="15"/>
  <c r="B1992" i="15"/>
  <c r="A1993" i="15"/>
  <c r="B1993" i="15"/>
  <c r="A1994" i="15"/>
  <c r="B1994" i="15"/>
  <c r="A1995" i="15"/>
  <c r="B1995" i="15"/>
  <c r="A1996" i="15"/>
  <c r="B1996" i="15"/>
  <c r="A1997" i="15"/>
  <c r="B1997" i="15"/>
  <c r="A1998" i="15"/>
  <c r="B1998" i="15"/>
  <c r="A1999" i="15"/>
  <c r="B1999" i="15"/>
  <c r="A2000" i="15"/>
  <c r="B2000" i="15"/>
  <c r="A2001" i="15"/>
  <c r="B2001" i="15"/>
  <c r="A2002" i="15"/>
  <c r="B2002" i="15"/>
  <c r="A2003" i="15"/>
  <c r="B2003" i="15"/>
  <c r="A2004" i="15"/>
  <c r="B2004" i="15"/>
  <c r="A2005" i="15"/>
  <c r="B2005" i="15"/>
  <c r="A2006" i="15"/>
  <c r="B2006" i="15"/>
  <c r="A2007" i="15"/>
  <c r="B2007" i="15"/>
  <c r="A2008" i="15"/>
  <c r="B2008" i="15"/>
  <c r="A2009" i="15"/>
  <c r="B2009" i="15"/>
  <c r="A2010" i="15"/>
  <c r="B2010" i="15"/>
  <c r="A2011" i="15"/>
  <c r="B2011" i="15"/>
  <c r="A2012" i="15"/>
  <c r="B2012" i="15"/>
  <c r="A2013" i="15"/>
  <c r="B2013" i="15"/>
  <c r="A2014" i="15"/>
  <c r="B2014" i="15"/>
  <c r="A2015" i="15"/>
  <c r="B2015" i="15"/>
  <c r="A2016" i="15"/>
  <c r="B2016" i="15"/>
  <c r="A2017" i="15"/>
  <c r="B2017" i="15"/>
  <c r="A2018" i="15"/>
  <c r="B2018" i="15"/>
  <c r="A2019" i="15"/>
  <c r="B2019" i="15"/>
  <c r="A2020" i="15"/>
  <c r="B2020" i="15"/>
  <c r="A2021" i="15"/>
  <c r="B2021" i="15"/>
  <c r="A2022" i="15"/>
  <c r="B2022" i="15"/>
  <c r="A2023" i="15"/>
  <c r="B2023" i="15"/>
  <c r="A2024" i="15"/>
  <c r="B2024" i="15"/>
  <c r="A2025" i="15"/>
  <c r="B2025" i="15"/>
  <c r="A2026" i="15"/>
  <c r="B2026" i="15"/>
  <c r="A2027" i="15"/>
  <c r="B2027" i="15"/>
  <c r="A2028" i="15"/>
  <c r="B2028" i="15"/>
  <c r="A2029" i="15"/>
  <c r="B2029" i="15"/>
  <c r="A2030" i="15"/>
  <c r="B2030" i="15"/>
  <c r="A2031" i="15"/>
  <c r="B2031" i="15"/>
  <c r="A2032" i="15"/>
  <c r="B2032" i="15"/>
  <c r="A2033" i="15"/>
  <c r="B2033" i="15"/>
  <c r="A2034" i="15"/>
  <c r="B2034" i="15"/>
  <c r="A2035" i="15"/>
  <c r="B2035" i="15"/>
  <c r="A2036" i="15"/>
  <c r="B2036" i="15"/>
  <c r="A2037" i="15"/>
  <c r="B2037" i="15"/>
  <c r="A2038" i="15"/>
  <c r="B2038" i="15"/>
  <c r="A2039" i="15"/>
  <c r="B2039" i="15"/>
  <c r="A2040" i="15"/>
  <c r="B2040" i="15"/>
  <c r="A2041" i="15"/>
  <c r="B2041" i="15"/>
  <c r="A2042" i="15"/>
  <c r="B2042" i="15"/>
  <c r="A2043" i="15"/>
  <c r="B2043" i="15"/>
  <c r="A2044" i="15"/>
  <c r="B2044" i="15"/>
  <c r="A2045" i="15"/>
  <c r="B2045" i="15"/>
  <c r="A2046" i="15"/>
  <c r="B2046" i="15"/>
  <c r="A2047" i="15"/>
  <c r="B2047" i="15"/>
  <c r="A2048" i="15"/>
  <c r="B2048" i="15"/>
  <c r="A2049" i="15"/>
  <c r="B2049" i="15"/>
  <c r="A2050" i="15"/>
  <c r="B2050" i="15"/>
  <c r="A2051" i="15"/>
  <c r="B2051" i="15"/>
  <c r="A2052" i="15"/>
  <c r="B2052" i="15"/>
  <c r="A2053" i="15"/>
  <c r="B2053" i="15"/>
  <c r="A2054" i="15"/>
  <c r="B2054" i="15"/>
  <c r="A2055" i="15"/>
  <c r="B2055" i="15"/>
  <c r="A2056" i="15"/>
  <c r="B2056" i="15"/>
  <c r="A2057" i="15"/>
  <c r="B2057" i="15"/>
  <c r="A2058" i="15"/>
  <c r="B2058" i="15"/>
  <c r="A2059" i="15"/>
  <c r="B2059" i="15"/>
  <c r="A2060" i="15"/>
  <c r="B2060" i="15"/>
  <c r="A2061" i="15"/>
  <c r="B2061" i="15"/>
  <c r="A2062" i="15"/>
  <c r="B2062" i="15"/>
  <c r="A2063" i="15"/>
  <c r="B2063" i="15"/>
  <c r="A2064" i="15"/>
  <c r="B2064" i="15"/>
  <c r="A2065" i="15"/>
  <c r="B2065" i="15"/>
  <c r="A2066" i="15"/>
  <c r="B2066" i="15"/>
  <c r="A2067" i="15"/>
  <c r="B2067" i="15"/>
  <c r="A2068" i="15"/>
  <c r="B2068" i="15"/>
  <c r="A2069" i="15"/>
  <c r="B2069" i="15"/>
  <c r="A2070" i="15"/>
  <c r="B2070" i="15"/>
  <c r="A2071" i="15"/>
  <c r="B2071" i="15"/>
  <c r="A2072" i="15"/>
  <c r="B2072" i="15"/>
  <c r="A2073" i="15"/>
  <c r="B2073" i="15"/>
  <c r="A2074" i="15"/>
  <c r="B2074" i="15"/>
  <c r="A2075" i="15"/>
  <c r="B2075" i="15"/>
  <c r="A2076" i="15"/>
  <c r="B2076" i="15"/>
  <c r="A2077" i="15"/>
  <c r="B2077" i="15"/>
  <c r="A2078" i="15"/>
  <c r="B2078" i="15"/>
  <c r="A2079" i="15"/>
  <c r="B2079" i="15"/>
  <c r="A2080" i="15"/>
  <c r="B2080" i="15"/>
  <c r="A2081" i="15"/>
  <c r="B2081" i="15"/>
  <c r="A2082" i="15"/>
  <c r="B2082" i="15"/>
  <c r="A2083" i="15"/>
  <c r="B2083" i="15"/>
  <c r="A2084" i="15"/>
  <c r="B2084" i="15"/>
  <c r="A2085" i="15"/>
  <c r="B2085" i="15"/>
  <c r="A2086" i="15"/>
  <c r="B2086" i="15"/>
  <c r="A2087" i="15"/>
  <c r="B2087" i="15"/>
  <c r="A2088" i="15"/>
  <c r="B2088" i="15"/>
  <c r="A2089" i="15"/>
  <c r="B2089" i="15"/>
  <c r="A2090" i="15"/>
  <c r="B2090" i="15"/>
  <c r="A2091" i="15"/>
  <c r="B2091" i="15"/>
  <c r="A2092" i="15"/>
  <c r="B2092" i="15"/>
  <c r="A2093" i="15"/>
  <c r="B2093" i="15"/>
  <c r="A2094" i="15"/>
  <c r="B2094" i="15"/>
  <c r="A2095" i="15"/>
  <c r="B2095" i="15"/>
  <c r="A2096" i="15"/>
  <c r="B2096" i="15"/>
  <c r="A2097" i="15"/>
  <c r="B2097" i="15"/>
  <c r="A2098" i="15"/>
  <c r="B2098" i="15"/>
  <c r="A2099" i="15"/>
  <c r="B2099" i="15"/>
  <c r="A2100" i="15"/>
  <c r="B2100" i="15"/>
  <c r="A2101" i="15"/>
  <c r="B2101" i="15"/>
  <c r="A2102" i="15"/>
  <c r="B2102" i="15"/>
  <c r="A2103" i="15"/>
  <c r="B2103" i="15"/>
  <c r="A2104" i="15"/>
  <c r="B2104" i="15"/>
  <c r="A2105" i="15"/>
  <c r="B2105" i="15"/>
  <c r="A2106" i="15"/>
  <c r="B2106" i="15"/>
  <c r="A2107" i="15"/>
  <c r="B2107" i="15"/>
  <c r="A2108" i="15"/>
  <c r="B2108" i="15"/>
  <c r="A2109" i="15"/>
  <c r="B2109" i="15"/>
  <c r="A2110" i="15"/>
  <c r="B2110" i="15"/>
  <c r="A2111" i="15"/>
  <c r="B2111" i="15"/>
  <c r="A2112" i="15"/>
  <c r="B2112" i="15"/>
  <c r="A2113" i="15"/>
  <c r="B2113" i="15"/>
  <c r="A2114" i="15"/>
  <c r="B2114" i="15"/>
  <c r="A2115" i="15"/>
  <c r="B2115" i="15"/>
  <c r="A2116" i="15"/>
  <c r="B2116" i="15"/>
  <c r="A2117" i="15"/>
  <c r="B2117" i="15"/>
  <c r="A2118" i="15"/>
  <c r="B2118" i="15"/>
  <c r="A2119" i="15"/>
  <c r="B2119" i="15"/>
  <c r="A2120" i="15"/>
  <c r="B2120" i="15"/>
  <c r="A2121" i="15"/>
  <c r="B2121" i="15"/>
  <c r="A2122" i="15"/>
  <c r="B2122" i="15"/>
  <c r="A2123" i="15"/>
  <c r="B2123" i="15"/>
  <c r="A2124" i="15"/>
  <c r="B2124" i="15"/>
  <c r="A2125" i="15"/>
  <c r="B2125" i="15"/>
  <c r="A2126" i="15"/>
  <c r="B2126" i="15"/>
  <c r="A2127" i="15"/>
  <c r="B2127" i="15"/>
  <c r="A2128" i="15"/>
  <c r="B2128" i="15"/>
  <c r="A2129" i="15"/>
  <c r="B2129" i="15"/>
  <c r="A2130" i="15"/>
  <c r="B2130" i="15"/>
  <c r="A2131" i="15"/>
  <c r="B2131" i="15"/>
  <c r="A2132" i="15"/>
  <c r="B2132" i="15"/>
  <c r="A2133" i="15"/>
  <c r="B2133" i="15"/>
  <c r="A2134" i="15"/>
  <c r="B2134" i="15"/>
  <c r="A2135" i="15"/>
  <c r="B2135" i="15"/>
  <c r="A2136" i="15"/>
  <c r="B2136" i="15"/>
  <c r="A2137" i="15"/>
  <c r="B2137" i="15"/>
  <c r="A2138" i="15"/>
  <c r="B2138" i="15"/>
  <c r="A2139" i="15"/>
  <c r="B2139" i="15"/>
  <c r="A2140" i="15"/>
  <c r="B2140" i="15"/>
  <c r="A2141" i="15"/>
  <c r="B2141" i="15"/>
  <c r="A2142" i="15"/>
  <c r="B2142" i="15"/>
  <c r="A2143" i="15"/>
  <c r="B2143" i="15"/>
  <c r="A2144" i="15"/>
  <c r="B2144" i="15"/>
  <c r="A2145" i="15"/>
  <c r="B2145" i="15"/>
  <c r="A2146" i="15"/>
  <c r="B2146" i="15"/>
  <c r="A2147" i="15"/>
  <c r="B2147" i="15"/>
  <c r="A2148" i="15"/>
  <c r="B2148" i="15"/>
  <c r="A2149" i="15"/>
  <c r="B2149" i="15"/>
  <c r="A2150" i="15"/>
  <c r="B2150" i="15"/>
  <c r="A2151" i="15"/>
  <c r="B2151" i="15"/>
  <c r="A2152" i="15"/>
  <c r="B2152" i="15"/>
  <c r="A2153" i="15"/>
  <c r="B2153" i="15"/>
  <c r="A2154" i="15"/>
  <c r="B2154" i="15"/>
  <c r="A2155" i="15"/>
  <c r="B2155" i="15"/>
  <c r="A2156" i="15"/>
  <c r="B2156" i="15"/>
  <c r="A2157" i="15"/>
  <c r="B2157" i="15"/>
  <c r="A2158" i="15"/>
  <c r="B2158" i="15"/>
  <c r="A2159" i="15"/>
  <c r="B2159" i="15"/>
  <c r="A2160" i="15"/>
  <c r="B2160" i="15"/>
  <c r="A2161" i="15"/>
  <c r="B2161" i="15"/>
  <c r="A2162" i="15"/>
  <c r="B2162" i="15"/>
  <c r="A2163" i="15"/>
  <c r="B2163" i="15"/>
  <c r="A2164" i="15"/>
  <c r="B2164" i="15"/>
  <c r="A2165" i="15"/>
  <c r="B2165" i="15"/>
  <c r="A2166" i="15"/>
  <c r="B2166" i="15"/>
  <c r="A2167" i="15"/>
  <c r="B2167" i="15"/>
  <c r="A2168" i="15"/>
  <c r="B2168" i="15"/>
  <c r="A2169" i="15"/>
  <c r="B2169" i="15"/>
  <c r="A2170" i="15"/>
  <c r="B2170" i="15"/>
  <c r="A2171" i="15"/>
  <c r="B2171" i="15"/>
  <c r="A2172" i="15"/>
  <c r="B2172" i="15"/>
  <c r="A2173" i="15"/>
  <c r="B2173" i="15"/>
  <c r="A2174" i="15"/>
  <c r="B2174" i="15"/>
  <c r="A2175" i="15"/>
  <c r="B2175" i="15"/>
  <c r="A2176" i="15"/>
  <c r="B2176" i="15"/>
  <c r="A2177" i="15"/>
  <c r="B2177" i="15"/>
  <c r="A2178" i="15"/>
  <c r="B2178" i="15"/>
  <c r="A2179" i="15"/>
  <c r="B2179" i="15"/>
  <c r="A2180" i="15"/>
  <c r="B2180" i="15"/>
  <c r="A2181" i="15"/>
  <c r="B2181" i="15"/>
  <c r="A2182" i="15"/>
  <c r="B2182" i="15"/>
  <c r="A2183" i="15"/>
  <c r="B2183" i="15"/>
  <c r="A2184" i="15"/>
  <c r="B2184" i="15"/>
  <c r="A2185" i="15"/>
  <c r="B2185" i="15"/>
  <c r="A2186" i="15"/>
  <c r="B2186" i="15"/>
  <c r="A2187" i="15"/>
  <c r="B2187" i="15"/>
  <c r="A2188" i="15"/>
  <c r="B2188" i="15"/>
  <c r="A2189" i="15"/>
  <c r="B2189" i="15"/>
  <c r="A2190" i="15"/>
  <c r="B2190" i="15"/>
  <c r="A2191" i="15"/>
  <c r="B2191" i="15"/>
  <c r="A2192" i="15"/>
  <c r="B2192" i="15"/>
  <c r="A2193" i="15"/>
  <c r="B2193" i="15"/>
  <c r="A2194" i="15"/>
  <c r="B2194" i="15"/>
  <c r="A2195" i="15"/>
  <c r="B2195" i="15"/>
  <c r="A2196" i="15"/>
  <c r="B2196" i="15"/>
  <c r="A2197" i="15"/>
  <c r="B2197" i="15"/>
  <c r="A2198" i="15"/>
  <c r="B2198" i="15"/>
  <c r="A2199" i="15"/>
  <c r="B2199" i="15"/>
  <c r="A2200" i="15"/>
  <c r="B2200" i="15"/>
  <c r="A2201" i="15"/>
  <c r="B2201" i="15"/>
  <c r="A2202" i="15"/>
  <c r="B2202" i="15"/>
  <c r="A2203" i="15"/>
  <c r="B2203" i="15"/>
  <c r="A2204" i="15"/>
  <c r="B2204" i="15"/>
  <c r="A2205" i="15"/>
  <c r="B2205" i="15"/>
  <c r="A2206" i="15"/>
  <c r="B2206" i="15"/>
  <c r="A2207" i="15"/>
  <c r="B2207" i="15"/>
  <c r="A2208" i="15"/>
  <c r="B2208" i="15"/>
  <c r="A2209" i="15"/>
  <c r="B2209" i="15"/>
  <c r="A2210" i="15"/>
  <c r="B2210" i="15"/>
  <c r="A2211" i="15"/>
  <c r="B2211" i="15"/>
  <c r="A2212" i="15"/>
  <c r="B2212" i="15"/>
  <c r="A2213" i="15"/>
  <c r="B2213" i="15"/>
  <c r="A2214" i="15"/>
  <c r="B2214" i="15"/>
  <c r="A2215" i="15"/>
  <c r="B2215" i="15"/>
  <c r="A2216" i="15"/>
  <c r="B2216" i="15"/>
  <c r="A2217" i="15"/>
  <c r="B2217" i="15"/>
  <c r="A2218" i="15"/>
  <c r="B2218" i="15"/>
  <c r="A2219" i="15"/>
  <c r="B2219" i="15"/>
  <c r="A2220" i="15"/>
  <c r="B2220" i="15"/>
  <c r="A2221" i="15"/>
  <c r="B2221" i="15"/>
  <c r="A2222" i="15"/>
  <c r="B2222" i="15"/>
  <c r="A2223" i="15"/>
  <c r="B2223" i="15"/>
  <c r="A2224" i="15"/>
  <c r="B2224" i="15"/>
  <c r="A2225" i="15"/>
  <c r="B2225" i="15"/>
  <c r="A2226" i="15"/>
  <c r="B2226" i="15"/>
  <c r="A2227" i="15"/>
  <c r="B2227" i="15"/>
  <c r="A2228" i="15"/>
  <c r="B2228" i="15"/>
  <c r="A2229" i="15"/>
  <c r="B2229" i="15"/>
  <c r="A2230" i="15"/>
  <c r="B2230" i="15"/>
  <c r="A2231" i="15"/>
  <c r="B2231" i="15"/>
  <c r="A2232" i="15"/>
  <c r="B2232" i="15"/>
  <c r="A2233" i="15"/>
  <c r="B2233" i="15"/>
  <c r="A2234" i="15"/>
  <c r="B2234" i="15"/>
  <c r="A2235" i="15"/>
  <c r="B2235" i="15"/>
  <c r="A2236" i="15"/>
  <c r="B2236" i="15"/>
  <c r="A2237" i="15"/>
  <c r="B2237" i="15"/>
  <c r="A2238" i="15"/>
  <c r="B2238" i="15"/>
  <c r="A2239" i="15"/>
  <c r="B2239" i="15"/>
  <c r="A2240" i="15"/>
  <c r="B2240" i="15"/>
  <c r="A2241" i="15"/>
  <c r="B2241" i="15"/>
  <c r="A2242" i="15"/>
  <c r="B2242" i="15"/>
  <c r="A2243" i="15"/>
  <c r="B2243" i="15"/>
  <c r="A2244" i="15"/>
  <c r="B2244" i="15"/>
  <c r="A2245" i="15"/>
  <c r="B2245" i="15"/>
  <c r="A2246" i="15"/>
  <c r="B2246" i="15"/>
  <c r="A2247" i="15"/>
  <c r="B2247" i="15"/>
  <c r="A2248" i="15"/>
  <c r="B2248" i="15"/>
  <c r="A2249" i="15"/>
  <c r="B2249" i="15"/>
  <c r="A2250" i="15"/>
  <c r="B2250" i="15"/>
  <c r="A2251" i="15"/>
  <c r="B2251" i="15"/>
  <c r="A2252" i="15"/>
  <c r="B2252" i="15"/>
  <c r="A2253" i="15"/>
  <c r="B2253" i="15"/>
  <c r="A2254" i="15"/>
  <c r="B2254" i="15"/>
  <c r="A2255" i="15"/>
  <c r="B2255" i="15"/>
  <c r="A2256" i="15"/>
  <c r="B2256" i="15"/>
  <c r="A2257" i="15"/>
  <c r="B2257" i="15"/>
  <c r="A2258" i="15"/>
  <c r="B2258" i="15"/>
  <c r="A2259" i="15"/>
  <c r="B2259" i="15"/>
  <c r="A2260" i="15"/>
  <c r="B2260" i="15"/>
  <c r="A2261" i="15"/>
  <c r="B2261" i="15"/>
  <c r="A2262" i="15"/>
  <c r="B2262" i="15"/>
  <c r="A2263" i="15"/>
  <c r="B2263" i="15"/>
  <c r="A2264" i="15"/>
  <c r="B2264" i="15"/>
  <c r="A2265" i="15"/>
  <c r="B2265" i="15"/>
  <c r="A2266" i="15"/>
  <c r="B2266" i="15"/>
  <c r="A2267" i="15"/>
  <c r="B2267" i="15"/>
  <c r="A2268" i="15"/>
  <c r="B2268" i="15"/>
  <c r="A2269" i="15"/>
  <c r="B2269" i="15"/>
  <c r="A2270" i="15"/>
  <c r="B2270" i="15"/>
  <c r="A2271" i="15"/>
  <c r="B2271" i="15"/>
  <c r="A2272" i="15"/>
  <c r="B2272" i="15"/>
  <c r="A2273" i="15"/>
  <c r="B2273" i="15"/>
  <c r="A2274" i="15"/>
  <c r="B2274" i="15"/>
  <c r="A2275" i="15"/>
  <c r="B2275" i="15"/>
  <c r="A2276" i="15"/>
  <c r="B2276" i="15"/>
  <c r="A2277" i="15"/>
  <c r="B2277" i="15"/>
  <c r="A2278" i="15"/>
  <c r="B2278" i="15"/>
  <c r="A2279" i="15"/>
  <c r="B2279" i="15"/>
  <c r="A2280" i="15"/>
  <c r="B2280" i="15"/>
  <c r="A2281" i="15"/>
  <c r="B2281" i="15"/>
  <c r="A2282" i="15"/>
  <c r="B2282" i="15"/>
  <c r="A2283" i="15"/>
  <c r="B2283" i="15"/>
  <c r="A2284" i="15"/>
  <c r="B2284" i="15"/>
  <c r="A2285" i="15"/>
  <c r="B2285" i="15"/>
  <c r="A2286" i="15"/>
  <c r="B2286" i="15"/>
  <c r="A2287" i="15"/>
  <c r="B2287" i="15"/>
  <c r="A2288" i="15"/>
  <c r="B2288" i="15"/>
  <c r="A2289" i="15"/>
  <c r="B2289" i="15"/>
  <c r="A2290" i="15"/>
  <c r="B2290" i="15"/>
  <c r="A2291" i="15"/>
  <c r="B2291" i="15"/>
  <c r="A2292" i="15"/>
  <c r="B2292" i="15"/>
  <c r="A2293" i="15"/>
  <c r="B2293" i="15"/>
  <c r="A2294" i="15"/>
  <c r="B2294" i="15"/>
  <c r="A2295" i="15"/>
  <c r="B2295" i="15"/>
  <c r="A2296" i="15"/>
  <c r="B2296" i="15"/>
  <c r="A2297" i="15"/>
  <c r="B2297" i="15"/>
  <c r="A2298" i="15"/>
  <c r="B2298" i="15"/>
  <c r="A2299" i="15"/>
  <c r="B2299" i="15"/>
  <c r="A2300" i="15"/>
  <c r="B2300" i="15"/>
  <c r="A2301" i="15"/>
  <c r="B2301" i="15"/>
  <c r="A2302" i="15"/>
  <c r="B2302" i="15"/>
  <c r="A2303" i="15"/>
  <c r="B2303" i="15"/>
  <c r="A2304" i="15"/>
  <c r="B2304" i="15"/>
  <c r="A2305" i="15"/>
  <c r="B2305" i="15"/>
  <c r="A2306" i="15"/>
  <c r="B2306" i="15"/>
  <c r="A2307" i="15"/>
  <c r="B2307" i="15"/>
  <c r="A2308" i="15"/>
  <c r="B2308" i="15"/>
  <c r="A2309" i="15"/>
  <c r="B2309" i="15"/>
  <c r="A2310" i="15"/>
  <c r="B2310" i="15"/>
  <c r="A2311" i="15"/>
  <c r="B2311" i="15"/>
  <c r="A2312" i="15"/>
  <c r="B2312" i="15"/>
  <c r="A2313" i="15"/>
  <c r="B2313" i="15"/>
  <c r="A2314" i="15"/>
  <c r="B2314" i="15"/>
  <c r="A2315" i="15"/>
  <c r="B2315" i="15"/>
  <c r="A2316" i="15"/>
  <c r="B2316" i="15"/>
  <c r="A2317" i="15"/>
  <c r="B2317" i="15"/>
  <c r="A2318" i="15"/>
  <c r="B2318" i="15"/>
  <c r="A2319" i="15"/>
  <c r="B2319" i="15"/>
  <c r="A2320" i="15"/>
  <c r="B2320" i="15"/>
  <c r="A2321" i="15"/>
  <c r="B2321" i="15"/>
  <c r="A2322" i="15"/>
  <c r="B2322" i="15"/>
  <c r="A2323" i="15"/>
  <c r="B2323" i="15"/>
  <c r="A2324" i="15"/>
  <c r="B2324" i="15"/>
  <c r="A2325" i="15"/>
  <c r="B2325" i="15"/>
  <c r="A2326" i="15"/>
  <c r="B2326" i="15"/>
  <c r="A2327" i="15"/>
  <c r="B2327" i="15"/>
  <c r="A2328" i="15"/>
  <c r="B2328" i="15"/>
  <c r="A2329" i="15"/>
  <c r="B2329" i="15"/>
  <c r="A2330" i="15"/>
  <c r="B2330" i="15"/>
  <c r="A2331" i="15"/>
  <c r="B2331" i="15"/>
  <c r="A2332" i="15"/>
  <c r="B2332" i="15"/>
  <c r="A2333" i="15"/>
  <c r="B2333" i="15"/>
  <c r="A2334" i="15"/>
  <c r="B2334" i="15"/>
  <c r="A2335" i="15"/>
  <c r="B2335" i="15"/>
  <c r="A2336" i="15"/>
  <c r="B2336" i="15"/>
  <c r="A2337" i="15"/>
  <c r="B2337" i="15"/>
  <c r="A2338" i="15"/>
  <c r="B2338" i="15"/>
  <c r="A2339" i="15"/>
  <c r="B2339" i="15"/>
  <c r="A2340" i="15"/>
  <c r="B2340" i="15"/>
  <c r="A2341" i="15"/>
  <c r="B2341" i="15"/>
  <c r="A2342" i="15"/>
  <c r="B2342" i="15"/>
  <c r="A2343" i="15"/>
  <c r="B2343" i="15"/>
  <c r="A2344" i="15"/>
  <c r="B2344" i="15"/>
  <c r="A2345" i="15"/>
  <c r="B2345" i="15"/>
  <c r="A2346" i="15"/>
  <c r="B2346" i="15"/>
  <c r="A2347" i="15"/>
  <c r="B2347" i="15"/>
  <c r="A2348" i="15"/>
  <c r="B2348" i="15"/>
  <c r="A2349" i="15"/>
  <c r="B2349" i="15"/>
  <c r="A2350" i="15"/>
  <c r="B2350" i="15"/>
  <c r="A2351" i="15"/>
  <c r="B2351" i="15"/>
  <c r="A2352" i="15"/>
  <c r="B2352" i="15"/>
  <c r="A2353" i="15"/>
  <c r="B2353" i="15"/>
  <c r="A2354" i="15"/>
  <c r="B2354" i="15"/>
  <c r="A2355" i="15"/>
  <c r="B2355" i="15"/>
  <c r="A2356" i="15"/>
  <c r="B2356" i="15"/>
  <c r="A2357" i="15"/>
  <c r="B2357" i="15"/>
  <c r="A2358" i="15"/>
  <c r="B2358" i="15"/>
  <c r="A2359" i="15"/>
  <c r="B2359" i="15"/>
  <c r="A2360" i="15"/>
  <c r="B2360" i="15"/>
  <c r="A2361" i="15"/>
  <c r="B2361" i="15"/>
  <c r="A2362" i="15"/>
  <c r="B2362" i="15"/>
  <c r="A2363" i="15"/>
  <c r="B2363" i="15"/>
  <c r="A2364" i="15"/>
  <c r="B2364" i="15"/>
  <c r="A2365" i="15"/>
  <c r="B2365" i="15"/>
  <c r="A2366" i="15"/>
  <c r="B2366" i="15"/>
  <c r="A2367" i="15"/>
  <c r="B2367" i="15"/>
  <c r="A2368" i="15"/>
  <c r="B2368" i="15"/>
  <c r="A2369" i="15"/>
  <c r="B2369" i="15"/>
  <c r="A2370" i="15"/>
  <c r="B2370" i="15"/>
  <c r="A2371" i="15"/>
  <c r="B2371" i="15"/>
  <c r="A2372" i="15"/>
  <c r="B2372" i="15"/>
  <c r="A2373" i="15"/>
  <c r="B2373" i="15"/>
  <c r="A2374" i="15"/>
  <c r="B2374" i="15"/>
  <c r="A2375" i="15"/>
  <c r="B2375" i="15"/>
  <c r="A2376" i="15"/>
  <c r="B2376" i="15"/>
  <c r="A2377" i="15"/>
  <c r="B2377" i="15"/>
  <c r="A2378" i="15"/>
  <c r="B2378" i="15"/>
  <c r="A2379" i="15"/>
  <c r="B2379" i="15"/>
  <c r="A2380" i="15"/>
  <c r="B2380" i="15"/>
  <c r="A2381" i="15"/>
  <c r="B2381" i="15"/>
  <c r="A2382" i="15"/>
  <c r="B2382" i="15"/>
  <c r="A2383" i="15"/>
  <c r="B2383" i="15"/>
  <c r="A2384" i="15"/>
  <c r="B2384" i="15"/>
  <c r="A2385" i="15"/>
  <c r="B2385" i="15"/>
  <c r="A2386" i="15"/>
  <c r="B2386" i="15"/>
  <c r="A2387" i="15"/>
  <c r="B2387" i="15"/>
  <c r="A2388" i="15"/>
  <c r="B2388" i="15"/>
  <c r="A2389" i="15"/>
  <c r="B2389" i="15"/>
  <c r="A2390" i="15"/>
  <c r="B2390" i="15"/>
  <c r="A2391" i="15"/>
  <c r="B2391" i="15"/>
  <c r="A2392" i="15"/>
  <c r="B2392" i="15"/>
  <c r="A2393" i="15"/>
  <c r="B2393" i="15"/>
  <c r="A2394" i="15"/>
  <c r="B2394" i="15"/>
  <c r="A2395" i="15"/>
  <c r="B2395" i="15"/>
  <c r="A2396" i="15"/>
  <c r="B2396" i="15"/>
  <c r="A2397" i="15"/>
  <c r="B2397" i="15"/>
  <c r="A2398" i="15"/>
  <c r="B2398" i="15"/>
  <c r="A2399" i="15"/>
  <c r="B2399" i="15"/>
  <c r="A2400" i="15"/>
  <c r="B2400" i="15"/>
  <c r="A2401" i="15"/>
  <c r="B2401" i="15"/>
  <c r="A2402" i="15"/>
  <c r="B2402" i="15"/>
  <c r="A2403" i="15"/>
  <c r="B2403" i="15"/>
  <c r="A2404" i="15"/>
  <c r="B2404" i="15"/>
  <c r="A2405" i="15"/>
  <c r="B2405" i="15"/>
  <c r="A2406" i="15"/>
  <c r="B2406" i="15"/>
  <c r="A2407" i="15"/>
  <c r="B2407" i="15"/>
  <c r="A2408" i="15"/>
  <c r="B2408" i="15"/>
  <c r="A2409" i="15"/>
  <c r="B2409" i="15"/>
  <c r="A2410" i="15"/>
  <c r="B2410" i="15"/>
  <c r="A2411" i="15"/>
  <c r="B2411" i="15"/>
  <c r="A2412" i="15"/>
  <c r="B2412" i="15"/>
  <c r="A2413" i="15"/>
  <c r="B2413" i="15"/>
  <c r="A2414" i="15"/>
  <c r="B2414" i="15"/>
  <c r="A2415" i="15"/>
  <c r="B2415" i="15"/>
  <c r="A2416" i="15"/>
  <c r="B2416" i="15"/>
  <c r="A2417" i="15"/>
  <c r="B2417" i="15"/>
  <c r="A2418" i="15"/>
  <c r="B2418" i="15"/>
  <c r="A2419" i="15"/>
  <c r="B2419" i="15"/>
  <c r="A2420" i="15"/>
  <c r="B2420" i="15"/>
  <c r="A2421" i="15"/>
  <c r="B2421" i="15"/>
  <c r="A2422" i="15"/>
  <c r="B2422" i="15"/>
  <c r="A2423" i="15"/>
  <c r="B2423" i="15"/>
  <c r="A2424" i="15"/>
  <c r="B2424" i="15"/>
  <c r="A2425" i="15"/>
  <c r="B2425" i="15"/>
  <c r="A2426" i="15"/>
  <c r="B2426" i="15"/>
  <c r="A2427" i="15"/>
  <c r="B2427" i="15"/>
  <c r="A2428" i="15"/>
  <c r="B2428" i="15"/>
  <c r="A2429" i="15"/>
  <c r="B2429" i="15"/>
  <c r="A2430" i="15"/>
  <c r="B2430" i="15"/>
  <c r="A2431" i="15"/>
  <c r="B2431" i="15"/>
  <c r="A2432" i="15"/>
  <c r="B2432" i="15"/>
  <c r="A2433" i="15"/>
  <c r="B2433" i="15"/>
  <c r="A2434" i="15"/>
  <c r="B2434" i="15"/>
  <c r="A2435" i="15"/>
  <c r="B2435" i="15"/>
  <c r="A2436" i="15"/>
  <c r="B2436" i="15"/>
  <c r="A2437" i="15"/>
  <c r="B2437" i="15"/>
  <c r="A2438" i="15"/>
  <c r="B2438" i="15"/>
  <c r="A2439" i="15"/>
  <c r="B2439" i="15"/>
  <c r="A2440" i="15"/>
  <c r="B2440" i="15"/>
  <c r="A2441" i="15"/>
  <c r="B2441" i="15"/>
  <c r="A2442" i="15"/>
  <c r="B2442" i="15"/>
  <c r="A2443" i="15"/>
  <c r="B2443" i="15"/>
  <c r="A2444" i="15"/>
  <c r="B2444" i="15"/>
  <c r="A2445" i="15"/>
  <c r="B2445" i="15"/>
  <c r="A2446" i="15"/>
  <c r="B2446" i="15"/>
  <c r="A2447" i="15"/>
  <c r="B2447" i="15"/>
  <c r="A2448" i="15"/>
  <c r="B2448" i="15"/>
  <c r="A2449" i="15"/>
  <c r="B2449" i="15"/>
  <c r="A2450" i="15"/>
  <c r="B2450" i="15"/>
  <c r="A2451" i="15"/>
  <c r="B2451" i="15"/>
  <c r="A2452" i="15"/>
  <c r="B2452" i="15"/>
  <c r="A2453" i="15"/>
  <c r="B2453" i="15"/>
  <c r="A2454" i="15"/>
  <c r="B2454" i="15"/>
  <c r="A2455" i="15"/>
  <c r="B2455" i="15"/>
  <c r="A2456" i="15"/>
  <c r="B2456" i="15"/>
  <c r="A2457" i="15"/>
  <c r="B2457" i="15"/>
  <c r="A2458" i="15"/>
  <c r="B2458" i="15"/>
  <c r="A2459" i="15"/>
  <c r="B2459" i="15"/>
  <c r="A2460" i="15"/>
  <c r="B2460" i="15"/>
  <c r="A2461" i="15"/>
  <c r="B2461" i="15"/>
  <c r="A2462" i="15"/>
  <c r="B2462" i="15"/>
  <c r="A2463" i="15"/>
  <c r="B2463" i="15"/>
  <c r="A2464" i="15"/>
  <c r="B2464" i="15"/>
  <c r="A2465" i="15"/>
  <c r="B2465" i="15"/>
  <c r="A2466" i="15"/>
  <c r="B2466" i="15"/>
  <c r="A2467" i="15"/>
  <c r="B2467" i="15"/>
  <c r="A2468" i="15"/>
  <c r="B2468" i="15"/>
  <c r="A2469" i="15"/>
  <c r="B2469" i="15"/>
  <c r="A2470" i="15"/>
  <c r="B2470" i="15"/>
  <c r="A2471" i="15"/>
  <c r="B2471" i="15"/>
  <c r="A2472" i="15"/>
  <c r="B2472" i="15"/>
  <c r="A2473" i="15"/>
  <c r="B2473" i="15"/>
  <c r="A2474" i="15"/>
  <c r="B2474" i="15"/>
  <c r="A2475" i="15"/>
  <c r="B2475" i="15"/>
  <c r="A2476" i="15"/>
  <c r="B2476" i="15"/>
  <c r="A2477" i="15"/>
  <c r="B2477" i="15"/>
  <c r="A2478" i="15"/>
  <c r="B2478" i="15"/>
  <c r="A2479" i="15"/>
  <c r="B2479" i="15"/>
  <c r="A2480" i="15"/>
  <c r="B2480" i="15"/>
  <c r="A2481" i="15"/>
  <c r="B2481" i="15"/>
  <c r="A2482" i="15"/>
  <c r="B2482" i="15"/>
  <c r="A2483" i="15"/>
  <c r="B2483" i="15"/>
  <c r="A2484" i="15"/>
  <c r="B2484" i="15"/>
  <c r="A2485" i="15"/>
  <c r="B2485" i="15"/>
  <c r="A2486" i="15"/>
  <c r="B2486" i="15"/>
  <c r="A2487" i="15"/>
  <c r="B2487" i="15"/>
  <c r="A2488" i="15"/>
  <c r="B2488" i="15"/>
  <c r="A2489" i="15"/>
  <c r="B2489" i="15"/>
  <c r="A2490" i="15"/>
  <c r="B2490" i="15"/>
  <c r="A2491" i="15"/>
  <c r="B2491" i="15"/>
  <c r="A2492" i="15"/>
  <c r="B2492" i="15"/>
  <c r="A2493" i="15"/>
  <c r="B2493" i="15"/>
  <c r="A2494" i="15"/>
  <c r="B2494" i="15"/>
  <c r="A2495" i="15"/>
  <c r="B2495" i="15"/>
  <c r="A2496" i="15"/>
  <c r="B2496" i="15"/>
  <c r="A2497" i="15"/>
  <c r="B2497" i="15"/>
  <c r="A2498" i="15"/>
  <c r="B2498" i="15"/>
  <c r="A2499" i="15"/>
  <c r="B2499" i="15"/>
  <c r="A2500" i="15"/>
  <c r="B2500" i="15"/>
  <c r="A2501" i="15"/>
  <c r="B2501" i="15"/>
  <c r="A2502" i="15"/>
  <c r="B2502" i="15"/>
  <c r="A2503" i="15"/>
  <c r="B2503" i="15"/>
  <c r="A2504" i="15"/>
  <c r="B2504" i="15"/>
  <c r="A2505" i="15"/>
  <c r="B2505" i="15"/>
  <c r="A2506" i="15"/>
  <c r="B2506" i="15"/>
  <c r="A2507" i="15"/>
  <c r="B2507" i="15"/>
  <c r="A2508" i="15"/>
  <c r="B2508" i="15"/>
  <c r="A2509" i="15"/>
  <c r="B2509" i="15"/>
  <c r="A2510" i="15"/>
  <c r="B2510" i="15"/>
  <c r="A2511" i="15"/>
  <c r="B2511" i="15"/>
  <c r="A2512" i="15"/>
  <c r="B2512" i="15"/>
  <c r="A2513" i="15"/>
  <c r="B2513" i="15"/>
  <c r="A2514" i="15"/>
  <c r="B2514" i="15"/>
  <c r="A2515" i="15"/>
  <c r="B2515" i="15"/>
  <c r="A2516" i="15"/>
  <c r="B2516" i="15"/>
  <c r="A2517" i="15"/>
  <c r="B2517" i="15"/>
  <c r="A2518" i="15"/>
  <c r="B2518" i="15"/>
  <c r="A2519" i="15"/>
  <c r="B2519" i="15"/>
  <c r="A2520" i="15"/>
  <c r="B2520" i="15"/>
  <c r="A2521" i="15"/>
  <c r="B2521" i="15"/>
  <c r="A2522" i="15"/>
  <c r="B2522" i="15"/>
  <c r="A2523" i="15"/>
  <c r="B2523" i="15"/>
  <c r="A2524" i="15"/>
  <c r="B2524" i="15"/>
  <c r="A2525" i="15"/>
  <c r="B2525" i="15"/>
  <c r="A2526" i="15"/>
  <c r="B2526" i="15"/>
  <c r="A2527" i="15"/>
  <c r="B2527" i="15"/>
  <c r="A2528" i="15"/>
  <c r="B2528" i="15"/>
  <c r="A2529" i="15"/>
  <c r="B2529" i="15"/>
  <c r="A2530" i="15"/>
  <c r="B2530" i="15"/>
  <c r="A2531" i="15"/>
  <c r="B2531" i="15"/>
  <c r="A2532" i="15"/>
  <c r="B2532" i="15"/>
  <c r="A2533" i="15"/>
  <c r="B2533" i="15"/>
  <c r="A2534" i="15"/>
  <c r="B2534" i="15"/>
  <c r="A2535" i="15"/>
  <c r="B2535" i="15"/>
  <c r="A2536" i="15"/>
  <c r="B2536" i="15"/>
  <c r="A2537" i="15"/>
  <c r="B2537" i="15"/>
  <c r="A2538" i="15"/>
  <c r="B2538" i="15"/>
  <c r="A2539" i="15"/>
  <c r="B2539" i="15"/>
  <c r="A2540" i="15"/>
  <c r="B2540" i="15"/>
  <c r="A2541" i="15"/>
  <c r="B2541" i="15"/>
  <c r="A2542" i="15"/>
  <c r="B2542" i="15"/>
  <c r="A2543" i="15"/>
  <c r="B2543" i="15"/>
  <c r="A2544" i="15"/>
  <c r="B2544" i="15"/>
  <c r="A2545" i="15"/>
  <c r="B2545" i="15"/>
  <c r="A2546" i="15"/>
  <c r="B2546" i="15"/>
  <c r="A2547" i="15"/>
  <c r="B2547" i="15"/>
  <c r="A2548" i="15"/>
  <c r="B2548" i="15"/>
  <c r="A2549" i="15"/>
  <c r="B2549" i="15"/>
  <c r="A2550" i="15"/>
  <c r="B2550" i="15"/>
  <c r="A2551" i="15"/>
  <c r="B2551" i="15"/>
  <c r="A2552" i="15"/>
  <c r="B2552" i="15"/>
  <c r="A2553" i="15"/>
  <c r="B2553" i="15"/>
  <c r="A2554" i="15"/>
  <c r="B2554" i="15"/>
  <c r="A2555" i="15"/>
  <c r="B2555" i="15"/>
  <c r="A2556" i="15"/>
  <c r="B2556" i="15"/>
  <c r="A2557" i="15"/>
  <c r="B2557" i="15"/>
  <c r="A2558" i="15"/>
  <c r="B2558" i="15"/>
  <c r="A2559" i="15"/>
  <c r="B2559" i="15"/>
  <c r="A2560" i="15"/>
  <c r="B2560" i="15"/>
  <c r="A2561" i="15"/>
  <c r="B2561" i="15"/>
  <c r="A2562" i="15"/>
  <c r="B2562" i="15"/>
  <c r="A2563" i="15"/>
  <c r="B2563" i="15"/>
  <c r="A2564" i="15"/>
  <c r="B2564" i="15"/>
  <c r="A2565" i="15"/>
  <c r="B2565" i="15"/>
  <c r="A2566" i="15"/>
  <c r="B2566" i="15"/>
  <c r="A2567" i="15"/>
  <c r="B2567" i="15"/>
  <c r="A2568" i="15"/>
  <c r="B2568" i="15"/>
  <c r="A2569" i="15"/>
  <c r="B2569" i="15"/>
  <c r="A2570" i="15"/>
  <c r="B2570" i="15"/>
  <c r="A2571" i="15"/>
  <c r="B2571" i="15"/>
  <c r="A2572" i="15"/>
  <c r="B2572" i="15"/>
  <c r="A2573" i="15"/>
  <c r="B2573" i="15"/>
  <c r="A2574" i="15"/>
  <c r="B2574" i="15"/>
  <c r="A2575" i="15"/>
  <c r="B2575" i="15"/>
  <c r="A2576" i="15"/>
  <c r="B2576" i="15"/>
  <c r="A2577" i="15"/>
  <c r="B2577" i="15"/>
  <c r="A2578" i="15"/>
  <c r="B2578" i="15"/>
  <c r="A2579" i="15"/>
  <c r="B2579" i="15"/>
  <c r="A2580" i="15"/>
  <c r="B2580" i="15"/>
  <c r="A2581" i="15"/>
  <c r="B2581" i="15"/>
  <c r="A2582" i="15"/>
  <c r="B2582" i="15"/>
  <c r="A2583" i="15"/>
  <c r="B2583" i="15"/>
  <c r="A2584" i="15"/>
  <c r="B2584" i="15"/>
  <c r="A2585" i="15"/>
  <c r="B2585" i="15"/>
  <c r="A2586" i="15"/>
  <c r="B2586" i="15"/>
  <c r="A2587" i="15"/>
  <c r="B2587" i="15"/>
  <c r="A2588" i="15"/>
  <c r="B2588" i="15"/>
  <c r="A2589" i="15"/>
  <c r="B2589" i="15"/>
  <c r="A2590" i="15"/>
  <c r="B2590" i="15"/>
  <c r="A2591" i="15"/>
  <c r="B2591" i="15"/>
  <c r="A2592" i="15"/>
  <c r="B2592" i="15"/>
  <c r="A2593" i="15"/>
  <c r="B2593" i="15"/>
  <c r="A2594" i="15"/>
  <c r="B2594" i="15"/>
  <c r="A2595" i="15"/>
  <c r="B2595" i="15"/>
  <c r="A2596" i="15"/>
  <c r="B2596" i="15"/>
  <c r="A2597" i="15"/>
  <c r="B2597" i="15"/>
  <c r="A2598" i="15"/>
  <c r="B2598" i="15"/>
  <c r="A2599" i="15"/>
  <c r="B2599" i="15"/>
  <c r="A2600" i="15"/>
  <c r="B2600" i="15"/>
  <c r="A2601" i="15"/>
  <c r="B2601" i="15"/>
  <c r="A2602" i="15"/>
  <c r="B2602" i="15"/>
  <c r="A2603" i="15"/>
  <c r="B2603" i="15"/>
  <c r="A2604" i="15"/>
  <c r="B2604" i="15"/>
  <c r="A2605" i="15"/>
  <c r="B2605" i="15"/>
  <c r="A2606" i="15"/>
  <c r="B2606" i="15"/>
  <c r="A2607" i="15"/>
  <c r="B2607" i="15"/>
  <c r="A2608" i="15"/>
  <c r="B2608" i="15"/>
  <c r="A2609" i="15"/>
  <c r="B2609" i="15"/>
  <c r="A2610" i="15"/>
  <c r="B2610" i="15"/>
  <c r="A2611" i="15"/>
  <c r="B2611" i="15"/>
  <c r="A2612" i="15"/>
  <c r="B2612" i="15"/>
  <c r="A2613" i="15"/>
  <c r="B2613" i="15"/>
  <c r="A2614" i="15"/>
  <c r="B2614" i="15"/>
  <c r="A2615" i="15"/>
  <c r="B2615" i="15"/>
  <c r="A2616" i="15"/>
  <c r="B2616" i="15"/>
  <c r="A2617" i="15"/>
  <c r="B2617" i="15"/>
  <c r="A2618" i="15"/>
  <c r="B2618" i="15"/>
  <c r="A2619" i="15"/>
  <c r="B2619" i="15"/>
  <c r="A2620" i="15"/>
  <c r="B2620" i="15"/>
  <c r="A2621" i="15"/>
  <c r="B2621" i="15"/>
  <c r="A2622" i="15"/>
  <c r="B2622" i="15"/>
  <c r="A2623" i="15"/>
  <c r="B2623" i="15"/>
  <c r="A2624" i="15"/>
  <c r="B2624" i="15"/>
  <c r="A2625" i="15"/>
  <c r="B2625" i="15"/>
  <c r="A2626" i="15"/>
  <c r="B2626" i="15"/>
  <c r="A2627" i="15"/>
  <c r="B2627" i="15"/>
  <c r="A2628" i="15"/>
  <c r="B2628" i="15"/>
  <c r="A2629" i="15"/>
  <c r="B2629" i="15"/>
  <c r="A2630" i="15"/>
  <c r="B2630" i="15"/>
  <c r="A2631" i="15"/>
  <c r="B2631" i="15"/>
  <c r="A2632" i="15"/>
  <c r="B2632" i="15"/>
  <c r="A2633" i="15"/>
  <c r="B2633" i="15"/>
  <c r="A2634" i="15"/>
  <c r="B2634" i="15"/>
  <c r="A2635" i="15"/>
  <c r="B2635" i="15"/>
  <c r="A2636" i="15"/>
  <c r="B2636" i="15"/>
  <c r="A2637" i="15"/>
  <c r="B2637" i="15"/>
  <c r="A2638" i="15"/>
  <c r="B2638" i="15"/>
  <c r="A2639" i="15"/>
  <c r="B2639" i="15"/>
  <c r="A2640" i="15"/>
  <c r="B2640" i="15"/>
  <c r="A2641" i="15"/>
  <c r="B2641" i="15"/>
  <c r="A2642" i="15"/>
  <c r="B2642" i="15"/>
  <c r="A2643" i="15"/>
  <c r="B2643" i="15"/>
  <c r="A2644" i="15"/>
  <c r="B2644" i="15"/>
  <c r="A2645" i="15"/>
  <c r="B2645" i="15"/>
  <c r="A2646" i="15"/>
  <c r="B2646" i="15"/>
  <c r="A2647" i="15"/>
  <c r="B2647" i="15"/>
  <c r="A2648" i="15"/>
  <c r="B2648" i="15"/>
  <c r="A2649" i="15"/>
  <c r="B2649" i="15"/>
  <c r="A2650" i="15"/>
  <c r="B2650" i="15"/>
  <c r="A2651" i="15"/>
  <c r="B2651" i="15"/>
  <c r="A2652" i="15"/>
  <c r="B2652" i="15"/>
  <c r="A2653" i="15"/>
  <c r="B2653" i="15"/>
  <c r="A2654" i="15"/>
  <c r="B2654" i="15"/>
  <c r="A2655" i="15"/>
  <c r="B2655" i="15"/>
  <c r="A2656" i="15"/>
  <c r="B2656" i="15"/>
  <c r="A2657" i="15"/>
  <c r="B2657" i="15"/>
  <c r="A2658" i="15"/>
  <c r="B2658" i="15"/>
  <c r="A2659" i="15"/>
  <c r="B2659" i="15"/>
  <c r="A2660" i="15"/>
  <c r="B2660" i="15"/>
  <c r="A2661" i="15"/>
  <c r="B2661" i="15"/>
  <c r="A2662" i="15"/>
  <c r="B2662" i="15"/>
  <c r="A2663" i="15"/>
  <c r="B2663" i="15"/>
  <c r="A2664" i="15"/>
  <c r="B2664" i="15"/>
  <c r="A2665" i="15"/>
  <c r="B2665" i="15"/>
  <c r="A2666" i="15"/>
  <c r="B2666" i="15"/>
  <c r="A2667" i="15"/>
  <c r="B2667" i="15"/>
  <c r="A2668" i="15"/>
  <c r="B2668" i="15"/>
  <c r="A2669" i="15"/>
  <c r="B2669" i="15"/>
  <c r="A2670" i="15"/>
  <c r="B2670" i="15"/>
  <c r="A2671" i="15"/>
  <c r="B2671" i="15"/>
  <c r="A2672" i="15"/>
  <c r="B2672" i="15"/>
  <c r="A2673" i="15"/>
  <c r="B2673" i="15"/>
  <c r="A2674" i="15"/>
  <c r="B2674" i="15"/>
  <c r="A2675" i="15"/>
  <c r="B2675" i="15"/>
  <c r="A2676" i="15"/>
  <c r="B2676" i="15"/>
  <c r="A2677" i="15"/>
  <c r="B2677" i="15"/>
  <c r="A2678" i="15"/>
  <c r="B2678" i="15"/>
  <c r="A2679" i="15"/>
  <c r="B2679" i="15"/>
  <c r="A2680" i="15"/>
  <c r="B2680" i="15"/>
  <c r="A2681" i="15"/>
  <c r="B2681" i="15"/>
  <c r="A2682" i="15"/>
  <c r="B2682" i="15"/>
  <c r="A2683" i="15"/>
  <c r="B2683" i="15"/>
  <c r="A2684" i="15"/>
  <c r="B2684" i="15"/>
  <c r="A2685" i="15"/>
  <c r="B2685" i="15"/>
  <c r="A2686" i="15"/>
  <c r="B2686" i="15"/>
  <c r="A2687" i="15"/>
  <c r="B2687" i="15"/>
  <c r="A2688" i="15"/>
  <c r="B2688" i="15"/>
  <c r="A2689" i="15"/>
  <c r="B2689" i="15"/>
  <c r="A2690" i="15"/>
  <c r="B2690" i="15"/>
  <c r="A2691" i="15"/>
  <c r="B2691" i="15"/>
  <c r="A2692" i="15"/>
  <c r="B2692" i="15"/>
  <c r="A2693" i="15"/>
  <c r="B2693" i="15"/>
  <c r="A2694" i="15"/>
  <c r="B2694" i="15"/>
  <c r="A2695" i="15"/>
  <c r="B2695" i="15"/>
  <c r="A2696" i="15"/>
  <c r="B2696" i="15"/>
  <c r="A2697" i="15"/>
  <c r="B2697" i="15"/>
  <c r="A2698" i="15"/>
  <c r="B2698" i="15"/>
  <c r="A2699" i="15"/>
  <c r="B2699" i="15"/>
  <c r="A2700" i="15"/>
  <c r="B2700" i="15"/>
  <c r="A2701" i="15"/>
  <c r="B2701" i="15"/>
  <c r="A2702" i="15"/>
  <c r="B2702" i="15"/>
  <c r="A2703" i="15"/>
  <c r="B2703" i="15"/>
  <c r="A2704" i="15"/>
  <c r="B2704" i="15"/>
  <c r="A2705" i="15"/>
  <c r="B2705" i="15"/>
  <c r="A2706" i="15"/>
  <c r="B2706" i="15"/>
  <c r="A2707" i="15"/>
  <c r="B2707" i="15"/>
  <c r="A2708" i="15"/>
  <c r="B2708" i="15"/>
  <c r="A2709" i="15"/>
  <c r="B2709" i="15"/>
  <c r="A2710" i="15"/>
  <c r="B2710" i="15"/>
  <c r="A2711" i="15"/>
  <c r="B2711" i="15"/>
  <c r="A2712" i="15"/>
  <c r="B2712" i="15"/>
  <c r="A2713" i="15"/>
  <c r="B2713" i="15"/>
  <c r="A2714" i="15"/>
  <c r="B2714" i="15"/>
  <c r="A2715" i="15"/>
  <c r="B2715" i="15"/>
  <c r="A2716" i="15"/>
  <c r="B2716" i="15"/>
  <c r="A2717" i="15"/>
  <c r="B2717" i="15"/>
  <c r="A2718" i="15"/>
  <c r="B2718" i="15"/>
  <c r="A2719" i="15"/>
  <c r="B2719" i="15"/>
  <c r="A2720" i="15"/>
  <c r="B2720" i="15"/>
  <c r="A2721" i="15"/>
  <c r="B2721" i="15"/>
  <c r="A2722" i="15"/>
  <c r="B2722" i="15"/>
  <c r="A2723" i="15"/>
  <c r="B2723" i="15"/>
  <c r="A2724" i="15"/>
  <c r="B2724" i="15"/>
  <c r="A2725" i="15"/>
  <c r="B2725" i="15"/>
  <c r="A2726" i="15"/>
  <c r="B2726" i="15"/>
  <c r="A2727" i="15"/>
  <c r="B2727" i="15"/>
  <c r="A2728" i="15"/>
  <c r="B2728" i="15"/>
  <c r="A2729" i="15"/>
  <c r="B2729" i="15"/>
  <c r="A2730" i="15"/>
  <c r="B2730" i="15"/>
  <c r="A2731" i="15"/>
  <c r="B2731" i="15"/>
  <c r="A2732" i="15"/>
  <c r="B2732" i="15"/>
  <c r="A2733" i="15"/>
  <c r="B2733" i="15"/>
  <c r="A2734" i="15"/>
  <c r="B2734" i="15"/>
  <c r="A2735" i="15"/>
  <c r="B2735" i="15"/>
  <c r="A2736" i="15"/>
  <c r="B2736" i="15"/>
  <c r="A2737" i="15"/>
  <c r="B2737" i="15"/>
  <c r="A2738" i="15"/>
  <c r="B2738" i="15"/>
  <c r="A2739" i="15"/>
  <c r="B2739" i="15"/>
  <c r="A2740" i="15"/>
  <c r="B2740" i="15"/>
  <c r="A2741" i="15"/>
  <c r="B2741" i="15"/>
  <c r="A2742" i="15"/>
  <c r="B2742" i="15"/>
  <c r="A2743" i="15"/>
  <c r="B2743" i="15"/>
  <c r="A2744" i="15"/>
  <c r="B2744" i="15"/>
  <c r="A2745" i="15"/>
  <c r="B2745" i="15"/>
  <c r="A2746" i="15"/>
  <c r="B2746" i="15"/>
  <c r="A2747" i="15"/>
  <c r="B2747" i="15"/>
  <c r="A2748" i="15"/>
  <c r="B2748" i="15"/>
  <c r="A2749" i="15"/>
  <c r="B2749" i="15"/>
  <c r="A2750" i="15"/>
  <c r="B2750" i="15"/>
  <c r="A2751" i="15"/>
  <c r="B2751" i="15"/>
  <c r="A2752" i="15"/>
  <c r="B2752" i="15"/>
  <c r="A2753" i="15"/>
  <c r="B2753" i="15"/>
  <c r="A2754" i="15"/>
  <c r="B2754" i="15"/>
  <c r="A2755" i="15"/>
  <c r="B2755" i="15"/>
  <c r="A2756" i="15"/>
  <c r="B2756" i="15"/>
  <c r="A2757" i="15"/>
  <c r="B2757" i="15"/>
  <c r="A2758" i="15"/>
  <c r="B2758" i="15"/>
  <c r="A2759" i="15"/>
  <c r="B2759" i="15"/>
  <c r="A2760" i="15"/>
  <c r="B2760" i="15"/>
  <c r="A2761" i="15"/>
  <c r="B2761" i="15"/>
  <c r="A2762" i="15"/>
  <c r="B2762" i="15"/>
  <c r="A2763" i="15"/>
  <c r="B2763" i="15"/>
  <c r="A2764" i="15"/>
  <c r="B2764" i="15"/>
  <c r="A2765" i="15"/>
  <c r="B2765" i="15"/>
  <c r="A2766" i="15"/>
  <c r="B2766" i="15"/>
  <c r="A2767" i="15"/>
  <c r="B2767" i="15"/>
  <c r="A2768" i="15"/>
  <c r="B2768" i="15"/>
  <c r="A2769" i="15"/>
  <c r="B2769" i="15"/>
  <c r="A2770" i="15"/>
  <c r="B2770" i="15"/>
  <c r="A2771" i="15"/>
  <c r="B2771" i="15"/>
  <c r="A2772" i="15"/>
  <c r="B2772" i="15"/>
  <c r="A2773" i="15"/>
  <c r="B2773" i="15"/>
  <c r="A2774" i="15"/>
  <c r="B2774" i="15"/>
  <c r="A2775" i="15"/>
  <c r="B2775" i="15"/>
  <c r="A2776" i="15"/>
  <c r="B2776" i="15"/>
  <c r="A2777" i="15"/>
  <c r="B2777" i="15"/>
  <c r="A2778" i="15"/>
  <c r="B2778" i="15"/>
  <c r="A2779" i="15"/>
  <c r="B2779" i="15"/>
  <c r="A2780" i="15"/>
  <c r="B2780" i="15"/>
  <c r="A2781" i="15"/>
  <c r="B2781" i="15"/>
  <c r="A2782" i="15"/>
  <c r="B2782" i="15"/>
  <c r="A2783" i="15"/>
  <c r="B2783" i="15"/>
  <c r="A2784" i="15"/>
  <c r="B2784" i="15"/>
  <c r="A2785" i="15"/>
  <c r="B2785" i="15"/>
  <c r="A2786" i="15"/>
  <c r="B2786" i="15"/>
  <c r="A2787" i="15"/>
  <c r="B2787" i="15"/>
  <c r="A2788" i="15"/>
  <c r="B2788" i="15"/>
  <c r="A2789" i="15"/>
  <c r="B2789" i="15"/>
  <c r="A2790" i="15"/>
  <c r="B2790" i="15"/>
  <c r="A2791" i="15"/>
  <c r="B2791" i="15"/>
  <c r="A2792" i="15"/>
  <c r="B2792" i="15"/>
  <c r="A2793" i="15"/>
  <c r="B2793" i="15"/>
  <c r="A2794" i="15"/>
  <c r="B2794" i="15"/>
  <c r="A2795" i="15"/>
  <c r="B2795" i="15"/>
  <c r="A2796" i="15"/>
  <c r="B2796" i="15"/>
  <c r="A2797" i="15"/>
  <c r="B2797" i="15"/>
  <c r="A2798" i="15"/>
  <c r="B2798" i="15"/>
  <c r="A2799" i="15"/>
  <c r="B2799" i="15"/>
  <c r="A2800" i="15"/>
  <c r="B2800" i="15"/>
  <c r="A2801" i="15"/>
  <c r="B2801" i="15"/>
  <c r="A2802" i="15"/>
  <c r="B2802" i="15"/>
  <c r="A2803" i="15"/>
  <c r="B2803" i="15"/>
  <c r="A2804" i="15"/>
  <c r="B2804" i="15"/>
  <c r="A2805" i="15"/>
  <c r="B2805" i="15"/>
  <c r="A2806" i="15"/>
  <c r="B2806" i="15"/>
  <c r="A2807" i="15"/>
  <c r="B2807" i="15"/>
  <c r="A2808" i="15"/>
  <c r="B2808" i="15"/>
  <c r="A2809" i="15"/>
  <c r="B2809" i="15"/>
  <c r="A2810" i="15"/>
  <c r="B2810" i="15"/>
  <c r="A2811" i="15"/>
  <c r="B2811" i="15"/>
  <c r="A2812" i="15"/>
  <c r="B2812" i="15"/>
  <c r="A2813" i="15"/>
  <c r="B2813" i="15"/>
  <c r="A2814" i="15"/>
  <c r="B2814" i="15"/>
  <c r="A2815" i="15"/>
  <c r="B2815" i="15"/>
  <c r="A2816" i="15"/>
  <c r="B2816" i="15"/>
  <c r="A2817" i="15"/>
  <c r="B2817" i="15"/>
  <c r="A2818" i="15"/>
  <c r="B2818" i="15"/>
  <c r="A2819" i="15"/>
  <c r="B2819" i="15"/>
  <c r="A2820" i="15"/>
  <c r="B2820" i="15"/>
  <c r="A2821" i="15"/>
  <c r="B2821" i="15"/>
  <c r="A2822" i="15"/>
  <c r="B2822" i="15"/>
  <c r="A2823" i="15"/>
  <c r="B2823" i="15"/>
  <c r="A2824" i="15"/>
  <c r="B2824" i="15"/>
  <c r="A2825" i="15"/>
  <c r="B2825" i="15"/>
  <c r="A2826" i="15"/>
  <c r="B2826" i="15"/>
  <c r="A2827" i="15"/>
  <c r="B2827" i="15"/>
  <c r="A2828" i="15"/>
  <c r="B2828" i="15"/>
  <c r="A2829" i="15"/>
  <c r="B2829" i="15"/>
  <c r="A2830" i="15"/>
  <c r="B2830" i="15"/>
  <c r="A2831" i="15"/>
  <c r="B2831" i="15"/>
  <c r="A2832" i="15"/>
  <c r="B2832" i="15"/>
  <c r="A2833" i="15"/>
  <c r="B2833" i="15"/>
  <c r="A2834" i="15"/>
  <c r="B2834" i="15"/>
  <c r="A2835" i="15"/>
  <c r="B2835" i="15"/>
  <c r="A2836" i="15"/>
  <c r="B2836" i="15"/>
  <c r="A2837" i="15"/>
  <c r="B2837" i="15"/>
  <c r="A2838" i="15"/>
  <c r="B2838" i="15"/>
  <c r="A2839" i="15"/>
  <c r="B2839" i="15"/>
  <c r="A2840" i="15"/>
  <c r="B2840" i="15"/>
  <c r="A2841" i="15"/>
  <c r="B2841" i="15"/>
  <c r="A2842" i="15"/>
  <c r="B2842" i="15"/>
  <c r="A2843" i="15"/>
  <c r="B2843" i="15"/>
  <c r="A2844" i="15"/>
  <c r="B2844" i="15"/>
  <c r="A2845" i="15"/>
  <c r="B2845" i="15"/>
  <c r="A2846" i="15"/>
  <c r="B2846" i="15"/>
  <c r="A2847" i="15"/>
  <c r="B2847" i="15"/>
  <c r="A2848" i="15"/>
  <c r="B2848" i="15"/>
  <c r="A2849" i="15"/>
  <c r="B2849" i="15"/>
  <c r="A2850" i="15"/>
  <c r="B2850" i="15"/>
  <c r="A2851" i="15"/>
  <c r="B2851" i="15"/>
  <c r="A2852" i="15"/>
  <c r="B2852" i="15"/>
  <c r="A2853" i="15"/>
  <c r="B2853" i="15"/>
  <c r="A2854" i="15"/>
  <c r="B2854" i="15"/>
  <c r="A2855" i="15"/>
  <c r="B2855" i="15"/>
  <c r="A2856" i="15"/>
  <c r="B2856" i="15"/>
  <c r="A2857" i="15"/>
  <c r="B2857" i="15"/>
  <c r="A2858" i="15"/>
  <c r="B2858" i="15"/>
  <c r="A2859" i="15"/>
  <c r="B2859" i="15"/>
  <c r="A2860" i="15"/>
  <c r="B2860" i="15"/>
  <c r="A2861" i="15"/>
  <c r="B2861" i="15"/>
  <c r="A2862" i="15"/>
  <c r="B2862" i="15"/>
  <c r="A2863" i="15"/>
  <c r="B2863" i="15"/>
  <c r="A2864" i="15"/>
  <c r="B2864" i="15"/>
  <c r="A2865" i="15"/>
  <c r="B2865" i="15"/>
  <c r="A2866" i="15"/>
  <c r="B2866" i="15"/>
  <c r="A2867" i="15"/>
  <c r="B2867" i="15"/>
  <c r="A2868" i="15"/>
  <c r="B2868" i="15"/>
  <c r="A2869" i="15"/>
  <c r="B2869" i="15"/>
  <c r="A2870" i="15"/>
  <c r="B2870" i="15"/>
  <c r="A2871" i="15"/>
  <c r="B2871" i="15"/>
  <c r="A2872" i="15"/>
  <c r="B2872" i="15"/>
  <c r="A2873" i="15"/>
  <c r="B2873" i="15"/>
  <c r="A2874" i="15"/>
  <c r="B2874" i="15"/>
  <c r="A2875" i="15"/>
  <c r="B2875" i="15"/>
  <c r="A2876" i="15"/>
  <c r="B2876" i="15"/>
  <c r="A2877" i="15"/>
  <c r="B2877" i="15"/>
  <c r="A2878" i="15"/>
  <c r="B2878" i="15"/>
  <c r="A2879" i="15"/>
  <c r="B2879" i="15"/>
  <c r="A2880" i="15"/>
  <c r="B2880" i="15"/>
  <c r="A2881" i="15"/>
  <c r="B2881" i="15"/>
  <c r="A2882" i="15"/>
  <c r="B2882" i="15"/>
  <c r="A2883" i="15"/>
  <c r="B2883" i="15"/>
  <c r="A2884" i="15"/>
  <c r="B2884" i="15"/>
  <c r="A2885" i="15"/>
  <c r="B2885" i="15"/>
  <c r="A2886" i="15"/>
  <c r="B2886" i="15"/>
  <c r="A2887" i="15"/>
  <c r="B2887" i="15"/>
  <c r="A2888" i="15"/>
  <c r="B2888" i="15"/>
  <c r="A2889" i="15"/>
  <c r="B2889" i="15"/>
  <c r="A2890" i="15"/>
  <c r="B2890" i="15"/>
  <c r="A2891" i="15"/>
  <c r="B2891" i="15"/>
  <c r="A2892" i="15"/>
  <c r="B2892" i="15"/>
  <c r="A2893" i="15"/>
  <c r="B2893" i="15"/>
  <c r="A2894" i="15"/>
  <c r="B2894" i="15"/>
  <c r="A2895" i="15"/>
  <c r="B2895" i="15"/>
  <c r="A2896" i="15"/>
  <c r="B2896" i="15"/>
  <c r="A2897" i="15"/>
  <c r="B2897" i="15"/>
  <c r="A2898" i="15"/>
  <c r="B2898" i="15"/>
  <c r="A2899" i="15"/>
  <c r="B2899" i="15"/>
  <c r="A2900" i="15"/>
  <c r="B2900" i="15"/>
  <c r="A2901" i="15"/>
  <c r="B2901" i="15"/>
  <c r="A2902" i="15"/>
  <c r="B2902" i="15"/>
  <c r="A2903" i="15"/>
  <c r="B2903" i="15"/>
  <c r="A2904" i="15"/>
  <c r="B2904" i="15"/>
  <c r="A2905" i="15"/>
  <c r="B2905" i="15"/>
  <c r="A2906" i="15"/>
  <c r="B2906" i="15"/>
  <c r="A2907" i="15"/>
  <c r="B2907" i="15"/>
  <c r="A2908" i="15"/>
  <c r="B2908" i="15"/>
  <c r="A2909" i="15"/>
  <c r="B2909" i="15"/>
  <c r="A2910" i="15"/>
  <c r="B2910" i="15"/>
  <c r="A2911" i="15"/>
  <c r="B2911" i="15"/>
  <c r="A2912" i="15"/>
  <c r="B2912" i="15"/>
  <c r="A2913" i="15"/>
  <c r="B2913" i="15"/>
  <c r="A2914" i="15"/>
  <c r="B2914" i="15"/>
  <c r="A2915" i="15"/>
  <c r="B2915" i="15"/>
  <c r="A2916" i="15"/>
  <c r="B2916" i="15"/>
  <c r="A2917" i="15"/>
  <c r="B2917" i="15"/>
  <c r="A2918" i="15"/>
  <c r="B2918" i="15"/>
  <c r="A2919" i="15"/>
  <c r="B2919" i="15"/>
  <c r="A2920" i="15"/>
  <c r="B2920" i="15"/>
  <c r="A2921" i="15"/>
  <c r="B2921" i="15"/>
  <c r="A2922" i="15"/>
  <c r="B2922" i="15"/>
  <c r="A2923" i="15"/>
  <c r="B2923" i="15"/>
  <c r="A2924" i="15"/>
  <c r="B2924" i="15"/>
  <c r="A2925" i="15"/>
  <c r="B2925" i="15"/>
  <c r="A2926" i="15"/>
  <c r="B2926" i="15"/>
  <c r="A2927" i="15"/>
  <c r="B2927" i="15"/>
  <c r="A2928" i="15"/>
  <c r="B2928" i="15"/>
  <c r="A2929" i="15"/>
  <c r="B2929" i="15"/>
  <c r="A2930" i="15"/>
  <c r="B2930" i="15"/>
  <c r="A2931" i="15"/>
  <c r="B2931" i="15"/>
  <c r="A2932" i="15"/>
  <c r="B2932" i="15"/>
  <c r="A2933" i="15"/>
  <c r="B2933" i="15"/>
  <c r="A2934" i="15"/>
  <c r="B2934" i="15"/>
  <c r="A2935" i="15"/>
  <c r="B2935" i="15"/>
  <c r="A2936" i="15"/>
  <c r="B2936" i="15"/>
  <c r="A2937" i="15"/>
  <c r="B2937" i="15"/>
  <c r="A2938" i="15"/>
  <c r="B2938" i="15"/>
  <c r="A2939" i="15"/>
  <c r="B2939" i="15"/>
  <c r="A2940" i="15"/>
  <c r="B2940" i="15"/>
  <c r="A2941" i="15"/>
  <c r="B2941" i="15"/>
  <c r="A2942" i="15"/>
  <c r="B2942" i="15"/>
  <c r="A2943" i="15"/>
  <c r="B2943" i="15"/>
  <c r="A2944" i="15"/>
  <c r="B2944" i="15"/>
  <c r="A2945" i="15"/>
  <c r="B2945" i="15"/>
  <c r="A2946" i="15"/>
  <c r="B2946" i="15"/>
  <c r="A2947" i="15"/>
  <c r="B2947" i="15"/>
  <c r="A2948" i="15"/>
  <c r="B2948" i="15"/>
  <c r="A2949" i="15"/>
  <c r="B2949" i="15"/>
  <c r="A2950" i="15"/>
  <c r="B2950" i="15"/>
  <c r="A2951" i="15"/>
  <c r="B2951" i="15"/>
  <c r="A2952" i="15"/>
  <c r="B2952" i="15"/>
  <c r="A2953" i="15"/>
  <c r="B2953" i="15"/>
  <c r="A2954" i="15"/>
  <c r="B2954" i="15"/>
  <c r="A2955" i="15"/>
  <c r="B2955" i="15"/>
  <c r="A2956" i="15"/>
  <c r="B2956" i="15"/>
  <c r="A2957" i="15"/>
  <c r="B2957" i="15"/>
  <c r="A2958" i="15"/>
  <c r="B2958" i="15"/>
  <c r="A2959" i="15"/>
  <c r="B2959" i="15"/>
  <c r="A2960" i="15"/>
  <c r="B2960" i="15"/>
  <c r="A2961" i="15"/>
  <c r="B2961" i="15"/>
  <c r="A2962" i="15"/>
  <c r="B2962" i="15"/>
  <c r="A2963" i="15"/>
  <c r="B2963" i="15"/>
  <c r="A2964" i="15"/>
  <c r="B2964" i="15"/>
  <c r="A2965" i="15"/>
  <c r="B2965" i="15"/>
  <c r="A2966" i="15"/>
  <c r="B2966" i="15"/>
  <c r="A2967" i="15"/>
  <c r="B2967" i="15"/>
  <c r="A2968" i="15"/>
  <c r="B2968" i="15"/>
  <c r="A2969" i="15"/>
  <c r="B2969" i="15"/>
  <c r="A2970" i="15"/>
  <c r="B2970" i="15"/>
  <c r="A2971" i="15"/>
  <c r="B2971" i="15"/>
  <c r="A2972" i="15"/>
  <c r="B2972" i="15"/>
  <c r="A2973" i="15"/>
  <c r="B2973" i="15"/>
  <c r="A2974" i="15"/>
  <c r="B2974" i="15"/>
  <c r="A2975" i="15"/>
  <c r="B2975" i="15"/>
  <c r="A2976" i="15"/>
  <c r="B2976" i="15"/>
  <c r="A2977" i="15"/>
  <c r="B2977" i="15"/>
  <c r="A2978" i="15"/>
  <c r="B2978" i="15"/>
  <c r="A2979" i="15"/>
  <c r="B2979" i="15"/>
  <c r="A2980" i="15"/>
  <c r="B2980" i="15"/>
  <c r="A2981" i="15"/>
  <c r="B2981" i="15"/>
  <c r="A2982" i="15"/>
  <c r="B2982" i="15"/>
  <c r="A2983" i="15"/>
  <c r="B2983" i="15"/>
  <c r="A2984" i="15"/>
  <c r="B2984" i="15"/>
  <c r="A2985" i="15"/>
  <c r="B2985" i="15"/>
  <c r="A2986" i="15"/>
  <c r="B2986" i="15"/>
  <c r="A2987" i="15"/>
  <c r="B2987" i="15"/>
  <c r="A2988" i="15"/>
  <c r="B2988" i="15"/>
  <c r="A2989" i="15"/>
  <c r="B2989" i="15"/>
  <c r="A2990" i="15"/>
  <c r="B2990" i="15"/>
  <c r="A2991" i="15"/>
  <c r="B2991" i="15"/>
  <c r="A2992" i="15"/>
  <c r="B2992" i="15"/>
  <c r="A2993" i="15"/>
  <c r="B2993" i="15"/>
  <c r="A2994" i="15"/>
  <c r="B2994" i="15"/>
  <c r="A2995" i="15"/>
  <c r="B2995" i="15"/>
  <c r="A2996" i="15"/>
  <c r="B2996" i="15"/>
  <c r="A2997" i="15"/>
  <c r="B2997" i="15"/>
  <c r="A2998" i="15"/>
  <c r="B2998" i="15"/>
  <c r="A2999" i="15"/>
  <c r="B2999" i="15"/>
  <c r="A3000" i="15"/>
  <c r="B3000" i="15"/>
  <c r="A3001" i="15"/>
  <c r="B3001" i="15"/>
  <c r="A3002" i="15"/>
  <c r="B3002" i="15"/>
  <c r="A3003" i="15"/>
  <c r="B3003" i="15"/>
  <c r="A3004" i="15"/>
  <c r="B3004" i="15"/>
  <c r="A3005" i="15"/>
  <c r="B3005" i="15"/>
  <c r="A3006" i="15"/>
  <c r="B3006" i="15"/>
  <c r="A3007" i="15"/>
  <c r="B3007" i="15"/>
  <c r="A3008" i="15"/>
  <c r="B3008" i="15"/>
  <c r="A3009" i="15"/>
  <c r="B3009" i="15"/>
  <c r="A3010" i="15"/>
  <c r="B3010" i="15"/>
  <c r="A3011" i="15"/>
  <c r="B3011" i="15"/>
  <c r="A3012" i="15"/>
  <c r="B3012" i="15"/>
  <c r="A3013" i="15"/>
  <c r="B3013" i="15"/>
  <c r="A3014" i="15"/>
  <c r="B3014" i="15"/>
  <c r="A3015" i="15"/>
  <c r="B3015" i="15"/>
  <c r="A3016" i="15"/>
  <c r="B3016" i="15"/>
  <c r="A3017" i="15"/>
  <c r="B3017" i="15"/>
  <c r="A3018" i="15"/>
  <c r="B3018" i="15"/>
  <c r="A3019" i="15"/>
  <c r="B3019" i="15"/>
  <c r="A3020" i="15"/>
  <c r="B3020" i="15"/>
  <c r="A3021" i="15"/>
  <c r="B3021" i="15"/>
  <c r="A3022" i="15"/>
  <c r="B3022" i="15"/>
  <c r="A3023" i="15"/>
  <c r="B3023" i="15"/>
  <c r="A3024" i="15"/>
  <c r="B3024" i="15"/>
  <c r="A3025" i="15"/>
  <c r="B3025" i="15"/>
  <c r="A3026" i="15"/>
  <c r="B3026" i="15"/>
  <c r="A3027" i="15"/>
  <c r="B3027" i="15"/>
  <c r="A3028" i="15"/>
  <c r="B3028" i="15"/>
  <c r="A3029" i="15"/>
  <c r="B3029" i="15"/>
  <c r="A3030" i="15"/>
  <c r="B3030" i="15"/>
  <c r="A3031" i="15"/>
  <c r="B3031" i="15"/>
  <c r="A3032" i="15"/>
  <c r="B3032" i="15"/>
  <c r="A3033" i="15"/>
  <c r="B3033" i="15"/>
  <c r="A3034" i="15"/>
  <c r="B3034" i="15"/>
  <c r="A3035" i="15"/>
  <c r="B3035" i="15"/>
  <c r="A3036" i="15"/>
  <c r="B3036" i="15"/>
  <c r="A3037" i="15"/>
  <c r="B3037" i="15"/>
  <c r="A3038" i="15"/>
  <c r="B3038" i="15"/>
  <c r="A3039" i="15"/>
  <c r="B3039" i="15"/>
  <c r="A3040" i="15"/>
  <c r="B3040" i="15"/>
  <c r="A3041" i="15"/>
  <c r="B3041" i="15"/>
  <c r="A3042" i="15"/>
  <c r="B3042" i="15"/>
  <c r="A3043" i="15"/>
  <c r="B3043" i="15"/>
  <c r="A3044" i="15"/>
  <c r="B3044" i="15"/>
  <c r="A3045" i="15"/>
  <c r="B3045" i="15"/>
  <c r="A3046" i="15"/>
  <c r="B3046" i="15"/>
  <c r="A3047" i="15"/>
  <c r="B3047" i="15"/>
  <c r="A3048" i="15"/>
  <c r="B3048" i="15"/>
  <c r="A3049" i="15"/>
  <c r="B3049" i="15"/>
  <c r="A3050" i="15"/>
  <c r="B3050" i="15"/>
  <c r="A3051" i="15"/>
  <c r="B3051" i="15"/>
  <c r="A3052" i="15"/>
  <c r="B3052" i="15"/>
  <c r="A3053" i="15"/>
  <c r="B3053" i="15"/>
  <c r="A3054" i="15"/>
  <c r="B3054" i="15"/>
  <c r="A3055" i="15"/>
  <c r="B3055" i="15"/>
  <c r="A3056" i="15"/>
  <c r="B3056" i="15"/>
  <c r="A3057" i="15"/>
  <c r="B3057" i="15"/>
  <c r="A3058" i="15"/>
  <c r="B3058" i="15"/>
  <c r="A3059" i="15"/>
  <c r="B3059" i="15"/>
  <c r="A3060" i="15"/>
  <c r="B3060" i="15"/>
  <c r="A3061" i="15"/>
  <c r="B3061" i="15"/>
  <c r="A3062" i="15"/>
  <c r="B3062" i="15"/>
  <c r="A3063" i="15"/>
  <c r="B3063" i="15"/>
  <c r="A3064" i="15"/>
  <c r="B3064" i="15"/>
  <c r="A3065" i="15"/>
  <c r="B3065" i="15"/>
  <c r="A3066" i="15"/>
  <c r="B3066" i="15"/>
  <c r="A3067" i="15"/>
  <c r="B3067" i="15"/>
  <c r="A3068" i="15"/>
  <c r="B3068" i="15"/>
  <c r="A3069" i="15"/>
  <c r="B3069" i="15"/>
  <c r="A3070" i="15"/>
  <c r="B3070" i="15"/>
  <c r="A3071" i="15"/>
  <c r="B3071" i="15"/>
  <c r="A3072" i="15"/>
  <c r="B3072" i="15"/>
  <c r="A3073" i="15"/>
  <c r="B3073" i="15"/>
  <c r="A3074" i="15"/>
  <c r="B3074" i="15"/>
  <c r="A3075" i="15"/>
  <c r="B3075" i="15"/>
  <c r="A3076" i="15"/>
  <c r="B3076" i="15"/>
  <c r="A3077" i="15"/>
  <c r="B3077" i="15"/>
  <c r="A3078" i="15"/>
  <c r="B3078" i="15"/>
  <c r="A3079" i="15"/>
  <c r="B3079" i="15"/>
  <c r="A3080" i="15"/>
  <c r="B3080" i="15"/>
  <c r="A3081" i="15"/>
  <c r="B3081" i="15"/>
  <c r="A3082" i="15"/>
  <c r="B3082" i="15"/>
  <c r="A3083" i="15"/>
  <c r="B3083" i="15"/>
  <c r="A3084" i="15"/>
  <c r="B3084" i="15"/>
  <c r="A3085" i="15"/>
  <c r="B3085" i="15"/>
  <c r="A3086" i="15"/>
  <c r="B3086" i="15"/>
  <c r="A3087" i="15"/>
  <c r="B3087" i="15"/>
  <c r="A3088" i="15"/>
  <c r="B3088" i="15"/>
  <c r="A3089" i="15"/>
  <c r="B3089" i="15"/>
  <c r="A3090" i="15"/>
  <c r="B3090" i="15"/>
  <c r="A3091" i="15"/>
  <c r="B3091" i="15"/>
  <c r="A3092" i="15"/>
  <c r="B3092" i="15"/>
  <c r="A3093" i="15"/>
  <c r="B3093" i="15"/>
  <c r="A3094" i="15"/>
  <c r="B3094" i="15"/>
  <c r="A3095" i="15"/>
  <c r="B3095" i="15"/>
  <c r="A3096" i="15"/>
  <c r="B3096" i="15"/>
  <c r="A3097" i="15"/>
  <c r="B3097" i="15"/>
  <c r="A3098" i="15"/>
  <c r="B3098" i="15"/>
  <c r="A3099" i="15"/>
  <c r="B3099" i="15"/>
  <c r="A3100" i="15"/>
  <c r="B3100" i="15"/>
  <c r="A3101" i="15"/>
  <c r="B3101" i="15"/>
  <c r="A3102" i="15"/>
  <c r="B3102" i="15"/>
  <c r="A3103" i="15"/>
  <c r="B3103" i="15"/>
  <c r="A3104" i="15"/>
  <c r="B3104" i="15"/>
  <c r="A3105" i="15"/>
  <c r="B3105" i="15"/>
  <c r="A3106" i="15"/>
  <c r="B3106" i="15"/>
  <c r="A3107" i="15"/>
  <c r="B3107" i="15"/>
  <c r="A3108" i="15"/>
  <c r="B3108" i="15"/>
  <c r="A3109" i="15"/>
  <c r="B3109" i="15"/>
  <c r="A3110" i="15"/>
  <c r="B3110" i="15"/>
  <c r="A3111" i="15"/>
  <c r="B3111" i="15"/>
  <c r="A3112" i="15"/>
  <c r="B3112" i="15"/>
  <c r="A3113" i="15"/>
  <c r="B3113" i="15"/>
  <c r="A3114" i="15"/>
  <c r="B3114" i="15"/>
  <c r="A3115" i="15"/>
  <c r="B3115" i="15"/>
  <c r="A3116" i="15"/>
  <c r="B3116" i="15"/>
  <c r="A3117" i="15"/>
  <c r="B3117" i="15"/>
  <c r="A3118" i="15"/>
  <c r="B3118" i="15"/>
  <c r="A3119" i="15"/>
  <c r="B3119" i="15"/>
  <c r="A3120" i="15"/>
  <c r="B3120" i="15"/>
  <c r="A3121" i="15"/>
  <c r="B3121" i="15"/>
  <c r="A3122" i="15"/>
  <c r="B3122" i="15"/>
  <c r="A3123" i="15"/>
  <c r="B3123" i="15"/>
  <c r="A3124" i="15"/>
  <c r="B3124" i="15"/>
  <c r="A3125" i="15"/>
  <c r="B3125" i="15"/>
  <c r="A3126" i="15"/>
  <c r="B3126" i="15"/>
  <c r="A3127" i="15"/>
  <c r="B3127" i="15"/>
  <c r="A3128" i="15"/>
  <c r="B3128" i="15"/>
  <c r="A3129" i="15"/>
  <c r="B3129" i="15"/>
  <c r="A3130" i="15"/>
  <c r="B3130" i="15"/>
  <c r="A3131" i="15"/>
  <c r="B3131" i="15"/>
  <c r="A3132" i="15"/>
  <c r="B3132" i="15"/>
  <c r="A3133" i="15"/>
  <c r="B3133" i="15"/>
  <c r="A3134" i="15"/>
  <c r="B3134" i="15"/>
  <c r="A3135" i="15"/>
  <c r="B3135" i="15"/>
  <c r="A3136" i="15"/>
  <c r="B3136" i="15"/>
  <c r="A3137" i="15"/>
  <c r="B3137" i="15"/>
  <c r="A3138" i="15"/>
  <c r="B3138" i="15"/>
  <c r="A3139" i="15"/>
  <c r="B3139" i="15"/>
  <c r="A3140" i="15"/>
  <c r="B3140" i="15"/>
  <c r="A3141" i="15"/>
  <c r="B3141" i="15"/>
  <c r="A3142" i="15"/>
  <c r="B3142" i="15"/>
  <c r="A3143" i="15"/>
  <c r="B3143" i="15"/>
  <c r="A3144" i="15"/>
  <c r="B3144" i="15"/>
  <c r="A3145" i="15"/>
  <c r="B3145" i="15"/>
  <c r="A3146" i="15"/>
  <c r="B3146" i="15"/>
  <c r="A3147" i="15"/>
  <c r="B3147" i="15"/>
  <c r="A3148" i="15"/>
  <c r="B3148" i="15"/>
  <c r="A3149" i="15"/>
  <c r="B3149" i="15"/>
  <c r="A3150" i="15"/>
  <c r="B3150" i="15"/>
  <c r="A3151" i="15"/>
  <c r="B3151" i="15"/>
  <c r="A3152" i="15"/>
  <c r="B3152" i="15"/>
  <c r="A3153" i="15"/>
  <c r="B3153" i="15"/>
  <c r="A3154" i="15"/>
  <c r="B3154" i="15"/>
  <c r="A3155" i="15"/>
  <c r="B3155" i="15"/>
  <c r="A3156" i="15"/>
  <c r="B3156" i="15"/>
  <c r="A3157" i="15"/>
  <c r="B3157" i="15"/>
  <c r="A3158" i="15"/>
  <c r="B3158" i="15"/>
  <c r="A3159" i="15"/>
  <c r="B3159" i="15"/>
  <c r="A3160" i="15"/>
  <c r="B3160" i="15"/>
  <c r="A3161" i="15"/>
  <c r="B3161" i="15"/>
  <c r="A3162" i="15"/>
  <c r="B3162" i="15"/>
  <c r="A3163" i="15"/>
  <c r="B3163" i="15"/>
  <c r="A3164" i="15"/>
  <c r="B3164" i="15"/>
  <c r="A3165" i="15"/>
  <c r="B3165" i="15"/>
  <c r="A3166" i="15"/>
  <c r="B3166" i="15"/>
  <c r="A3167" i="15"/>
  <c r="B3167" i="15"/>
  <c r="A3168" i="15"/>
  <c r="B3168" i="15"/>
  <c r="A3169" i="15"/>
  <c r="B3169" i="15"/>
  <c r="A3170" i="15"/>
  <c r="B3170" i="15"/>
  <c r="A3171" i="15"/>
  <c r="B3171" i="15"/>
  <c r="A3172" i="15"/>
  <c r="B3172" i="15"/>
  <c r="A3173" i="15"/>
  <c r="B3173" i="15"/>
  <c r="A3174" i="15"/>
  <c r="B3174" i="15"/>
  <c r="A3175" i="15"/>
  <c r="B3175" i="15"/>
  <c r="A3176" i="15"/>
  <c r="B3176" i="15"/>
  <c r="A3177" i="15"/>
  <c r="B3177" i="15"/>
  <c r="A3178" i="15"/>
  <c r="B3178" i="15"/>
  <c r="A3179" i="15"/>
  <c r="B3179" i="15"/>
  <c r="A3180" i="15"/>
  <c r="B3180" i="15"/>
  <c r="A3181" i="15"/>
  <c r="B3181" i="15"/>
  <c r="A3182" i="15"/>
  <c r="B3182" i="15"/>
  <c r="A3183" i="15"/>
  <c r="B3183" i="15"/>
  <c r="A3184" i="15"/>
  <c r="B3184" i="15"/>
  <c r="A3185" i="15"/>
  <c r="B3185" i="15"/>
  <c r="A3186" i="15"/>
  <c r="B3186" i="15"/>
  <c r="A3187" i="15"/>
  <c r="B3187" i="15"/>
  <c r="A3188" i="15"/>
  <c r="B3188" i="15"/>
  <c r="A3189" i="15"/>
  <c r="B3189" i="15"/>
  <c r="A3190" i="15"/>
  <c r="B3190" i="15"/>
  <c r="A3191" i="15"/>
  <c r="B3191" i="15"/>
  <c r="A3192" i="15"/>
  <c r="B3192" i="15"/>
  <c r="A3193" i="15"/>
  <c r="B3193" i="15"/>
  <c r="A3194" i="15"/>
  <c r="B3194" i="15"/>
  <c r="A3195" i="15"/>
  <c r="B3195" i="15"/>
  <c r="A3196" i="15"/>
  <c r="B3196" i="15"/>
  <c r="A3197" i="15"/>
  <c r="B3197" i="15"/>
  <c r="A3198" i="15"/>
  <c r="B3198" i="15"/>
  <c r="A3199" i="15"/>
  <c r="B3199" i="15"/>
  <c r="A3200" i="15"/>
  <c r="B3200" i="15"/>
  <c r="A3201" i="15"/>
  <c r="B3201" i="15"/>
  <c r="A3202" i="15"/>
  <c r="B3202" i="15"/>
  <c r="A3203" i="15"/>
  <c r="B3203" i="15"/>
  <c r="A3204" i="15"/>
  <c r="B3204" i="15"/>
  <c r="A3205" i="15"/>
  <c r="B3205" i="15"/>
  <c r="A3206" i="15"/>
  <c r="B3206" i="15"/>
  <c r="A3207" i="15"/>
  <c r="B3207" i="15"/>
  <c r="A3208" i="15"/>
  <c r="B3208" i="15"/>
  <c r="A3209" i="15"/>
  <c r="B3209" i="15"/>
  <c r="A3210" i="15"/>
  <c r="B3210" i="15"/>
  <c r="A3211" i="15"/>
  <c r="B3211" i="15"/>
  <c r="A3212" i="15"/>
  <c r="B3212" i="15"/>
  <c r="A3213" i="15"/>
  <c r="B3213" i="15"/>
  <c r="A3214" i="15"/>
  <c r="B3214" i="15"/>
  <c r="A3215" i="15"/>
  <c r="B3215" i="15"/>
  <c r="A3216" i="15"/>
  <c r="B3216" i="15"/>
  <c r="A3217" i="15"/>
  <c r="B3217" i="15"/>
  <c r="A3218" i="15"/>
  <c r="B3218" i="15"/>
  <c r="A3219" i="15"/>
  <c r="B3219" i="15"/>
  <c r="A3220" i="15"/>
  <c r="B3220" i="15"/>
  <c r="A3221" i="15"/>
  <c r="B3221" i="15"/>
  <c r="A3222" i="15"/>
  <c r="B3222" i="15"/>
  <c r="A3223" i="15"/>
  <c r="B3223" i="15"/>
  <c r="A3224" i="15"/>
  <c r="B3224" i="15"/>
  <c r="A3225" i="15"/>
  <c r="B3225" i="15"/>
  <c r="A3226" i="15"/>
  <c r="B3226" i="15"/>
  <c r="A3227" i="15"/>
  <c r="B3227" i="15"/>
  <c r="A3228" i="15"/>
  <c r="B3228" i="15"/>
  <c r="A3229" i="15"/>
  <c r="B3229" i="15"/>
  <c r="A3230" i="15"/>
  <c r="B3230" i="15"/>
  <c r="A3231" i="15"/>
  <c r="B3231" i="15"/>
  <c r="A3232" i="15"/>
  <c r="B3232" i="15"/>
  <c r="A3233" i="15"/>
  <c r="B3233" i="15"/>
  <c r="A3234" i="15"/>
  <c r="B3234" i="15"/>
  <c r="A3235" i="15"/>
  <c r="B3235" i="15"/>
  <c r="A3236" i="15"/>
  <c r="B3236" i="15"/>
  <c r="A3237" i="15"/>
  <c r="B3237" i="15"/>
  <c r="A3238" i="15"/>
  <c r="B3238" i="15"/>
  <c r="A3239" i="15"/>
  <c r="B3239" i="15"/>
  <c r="A3240" i="15"/>
  <c r="B3240" i="15"/>
  <c r="A3241" i="15"/>
  <c r="B3241" i="15"/>
  <c r="A3242" i="15"/>
  <c r="B3242" i="15"/>
  <c r="A3243" i="15"/>
  <c r="B3243" i="15"/>
  <c r="A3244" i="15"/>
  <c r="B3244" i="15"/>
  <c r="A3245" i="15"/>
  <c r="B3245" i="15"/>
  <c r="A3246" i="15"/>
  <c r="B3246" i="15"/>
  <c r="A3247" i="15"/>
  <c r="B3247" i="15"/>
  <c r="A3248" i="15"/>
  <c r="B3248" i="15"/>
  <c r="A3249" i="15"/>
  <c r="B3249" i="15"/>
  <c r="A3250" i="15"/>
  <c r="B3250" i="15"/>
  <c r="A3251" i="15"/>
  <c r="B3251" i="15"/>
  <c r="A3252" i="15"/>
  <c r="B3252" i="15"/>
  <c r="A3253" i="15"/>
  <c r="B3253" i="15"/>
  <c r="A3254" i="15"/>
  <c r="B3254" i="15"/>
  <c r="A3255" i="15"/>
  <c r="B3255" i="15"/>
  <c r="A3256" i="15"/>
  <c r="B3256" i="15"/>
  <c r="A3257" i="15"/>
  <c r="B3257" i="15"/>
  <c r="A3258" i="15"/>
  <c r="B3258" i="15"/>
  <c r="A3259" i="15"/>
  <c r="B3259" i="15"/>
  <c r="A3260" i="15"/>
  <c r="B3260" i="15"/>
  <c r="A3261" i="15"/>
  <c r="B3261" i="15"/>
  <c r="A3262" i="15"/>
  <c r="B3262" i="15"/>
  <c r="A3263" i="15"/>
  <c r="B3263" i="15"/>
  <c r="A3264" i="15"/>
  <c r="B3264" i="15"/>
  <c r="A3265" i="15"/>
  <c r="B3265" i="15"/>
  <c r="A3266" i="15"/>
  <c r="B3266" i="15"/>
  <c r="A3267" i="15"/>
  <c r="B3267" i="15"/>
  <c r="A3268" i="15"/>
  <c r="B3268" i="15"/>
  <c r="A3269" i="15"/>
  <c r="B3269" i="15"/>
  <c r="A3270" i="15"/>
  <c r="B3270" i="15"/>
  <c r="A3271" i="15"/>
  <c r="B3271" i="15"/>
  <c r="A3272" i="15"/>
  <c r="B3272" i="15"/>
  <c r="A3273" i="15"/>
  <c r="B3273" i="15"/>
  <c r="A3274" i="15"/>
  <c r="B3274" i="15"/>
  <c r="A3275" i="15"/>
  <c r="B3275" i="15"/>
  <c r="A3276" i="15"/>
  <c r="B3276" i="15"/>
  <c r="A3277" i="15"/>
  <c r="B3277" i="15"/>
  <c r="A3278" i="15"/>
  <c r="B3278" i="15"/>
  <c r="A3279" i="15"/>
  <c r="B3279" i="15"/>
  <c r="A3280" i="15"/>
  <c r="B3280" i="15"/>
  <c r="A3281" i="15"/>
  <c r="B3281" i="15"/>
  <c r="A3282" i="15"/>
  <c r="B3282" i="15"/>
  <c r="A3283" i="15"/>
  <c r="B3283" i="15"/>
  <c r="A3284" i="15"/>
  <c r="B3284" i="15"/>
  <c r="A3285" i="15"/>
  <c r="B3285" i="15"/>
  <c r="A3286" i="15"/>
  <c r="B3286" i="15"/>
  <c r="A3287" i="15"/>
  <c r="B3287" i="15"/>
  <c r="A3288" i="15"/>
  <c r="B3288" i="15"/>
  <c r="A3289" i="15"/>
  <c r="B3289" i="15"/>
  <c r="A3290" i="15"/>
  <c r="B3290" i="15"/>
  <c r="A3291" i="15"/>
  <c r="B3291" i="15"/>
  <c r="A3292" i="15"/>
  <c r="B3292" i="15"/>
  <c r="A3293" i="15"/>
  <c r="B3293" i="15"/>
  <c r="A3294" i="15"/>
  <c r="B3294" i="15"/>
  <c r="A3295" i="15"/>
  <c r="B3295" i="15"/>
  <c r="A3296" i="15"/>
  <c r="B3296" i="15"/>
  <c r="A3297" i="15"/>
  <c r="B3297" i="15"/>
  <c r="A3298" i="15"/>
  <c r="B3298" i="15"/>
  <c r="A3299" i="15"/>
  <c r="B3299" i="15"/>
  <c r="A3300" i="15"/>
  <c r="B3300" i="15"/>
  <c r="A3301" i="15"/>
  <c r="B3301" i="15"/>
  <c r="A3302" i="15"/>
  <c r="B3302" i="15"/>
  <c r="A3303" i="15"/>
  <c r="B3303" i="15"/>
  <c r="A3304" i="15"/>
  <c r="B3304" i="15"/>
  <c r="A3305" i="15"/>
  <c r="B3305" i="15"/>
  <c r="A3306" i="15"/>
  <c r="B3306" i="15"/>
  <c r="A3307" i="15"/>
  <c r="B3307" i="15"/>
  <c r="A3308" i="15"/>
  <c r="B3308" i="15"/>
  <c r="A3309" i="15"/>
  <c r="B3309" i="15"/>
  <c r="A3310" i="15"/>
  <c r="B3310" i="15"/>
  <c r="A3311" i="15"/>
  <c r="B3311" i="15"/>
  <c r="A3312" i="15"/>
  <c r="B3312" i="15"/>
  <c r="A3313" i="15"/>
  <c r="B3313" i="15"/>
  <c r="A3314" i="15"/>
  <c r="B3314" i="15"/>
  <c r="A3315" i="15"/>
  <c r="B3315" i="15"/>
  <c r="A3316" i="15"/>
  <c r="B3316" i="15"/>
  <c r="A3317" i="15"/>
  <c r="B3317" i="15"/>
  <c r="A3318" i="15"/>
  <c r="B3318" i="15"/>
  <c r="A3319" i="15"/>
  <c r="B3319" i="15"/>
  <c r="A3320" i="15"/>
  <c r="B3320" i="15"/>
  <c r="A3321" i="15"/>
  <c r="B3321" i="15"/>
  <c r="A3322" i="15"/>
  <c r="B3322" i="15"/>
  <c r="A3323" i="15"/>
  <c r="B3323" i="15"/>
  <c r="A3324" i="15"/>
  <c r="B3324" i="15"/>
  <c r="A3325" i="15"/>
  <c r="B3325" i="15"/>
  <c r="A3326" i="15"/>
  <c r="B3326" i="15"/>
  <c r="A3327" i="15"/>
  <c r="B3327" i="15"/>
  <c r="A3328" i="15"/>
  <c r="B3328" i="15"/>
  <c r="A3329" i="15"/>
  <c r="B3329" i="15"/>
  <c r="A3330" i="15"/>
  <c r="B3330" i="15"/>
  <c r="A3331" i="15"/>
  <c r="B3331" i="15"/>
  <c r="A3332" i="15"/>
  <c r="B3332" i="15"/>
  <c r="A3333" i="15"/>
  <c r="B3333" i="15"/>
  <c r="A3334" i="15"/>
  <c r="B3334" i="15"/>
  <c r="A3335" i="15"/>
  <c r="B3335" i="15"/>
  <c r="A3336" i="15"/>
  <c r="B3336" i="15"/>
  <c r="A3337" i="15"/>
  <c r="B3337" i="15"/>
  <c r="A3338" i="15"/>
  <c r="B3338" i="15"/>
  <c r="A3339" i="15"/>
  <c r="B3339" i="15"/>
  <c r="A3340" i="15"/>
  <c r="B3340" i="15"/>
  <c r="A3341" i="15"/>
  <c r="B3341" i="15"/>
  <c r="A3342" i="15"/>
  <c r="B3342" i="15"/>
  <c r="A3343" i="15"/>
  <c r="B3343" i="15"/>
  <c r="A3344" i="15"/>
  <c r="B3344" i="15"/>
  <c r="A3345" i="15"/>
  <c r="B3345" i="15"/>
  <c r="A3346" i="15"/>
  <c r="B3346" i="15"/>
  <c r="A3347" i="15"/>
  <c r="B3347" i="15"/>
  <c r="A3348" i="15"/>
  <c r="B3348" i="15"/>
  <c r="A3349" i="15"/>
  <c r="B3349" i="15"/>
  <c r="A3350" i="15"/>
  <c r="B3350" i="15"/>
  <c r="A3351" i="15"/>
  <c r="B3351" i="15"/>
  <c r="A3352" i="15"/>
  <c r="B3352" i="15"/>
  <c r="A3353" i="15"/>
  <c r="B3353" i="15"/>
  <c r="A3354" i="15"/>
  <c r="B3354" i="15"/>
  <c r="A3355" i="15"/>
  <c r="B3355" i="15"/>
  <c r="A3356" i="15"/>
  <c r="B3356" i="15"/>
  <c r="A3357" i="15"/>
  <c r="B3357" i="15"/>
  <c r="A3358" i="15"/>
  <c r="B3358" i="15"/>
  <c r="A3359" i="15"/>
  <c r="B3359" i="15"/>
  <c r="A3360" i="15"/>
  <c r="B3360" i="15"/>
  <c r="A3361" i="15"/>
  <c r="B3361" i="15"/>
  <c r="A3362" i="15"/>
  <c r="B3362" i="15"/>
  <c r="A3363" i="15"/>
  <c r="B3363" i="15"/>
  <c r="A3364" i="15"/>
  <c r="B3364" i="15"/>
  <c r="A3365" i="15"/>
  <c r="B3365" i="15"/>
  <c r="A3366" i="15"/>
  <c r="B3366" i="15"/>
  <c r="A3367" i="15"/>
  <c r="B3367" i="15"/>
  <c r="A3368" i="15"/>
  <c r="B3368" i="15"/>
  <c r="A3369" i="15"/>
  <c r="B3369" i="15"/>
  <c r="A3370" i="15"/>
  <c r="B3370" i="15"/>
  <c r="A3371" i="15"/>
  <c r="B3371" i="15"/>
  <c r="A3372" i="15"/>
  <c r="B3372" i="15"/>
  <c r="A3373" i="15"/>
  <c r="B3373" i="15"/>
  <c r="A3374" i="15"/>
  <c r="B3374" i="15"/>
  <c r="A3375" i="15"/>
  <c r="B3375" i="15"/>
  <c r="A3376" i="15"/>
  <c r="B3376" i="15"/>
  <c r="A3377" i="15"/>
  <c r="B3377" i="15"/>
  <c r="A3378" i="15"/>
  <c r="B3378" i="15"/>
  <c r="A3379" i="15"/>
  <c r="B3379" i="15"/>
  <c r="A3380" i="15"/>
  <c r="B3380" i="15"/>
  <c r="A3381" i="15"/>
  <c r="B3381" i="15"/>
  <c r="A3382" i="15"/>
  <c r="B3382" i="15"/>
  <c r="A3383" i="15"/>
  <c r="B3383" i="15"/>
  <c r="A3384" i="15"/>
  <c r="B3384" i="15"/>
  <c r="A3385" i="15"/>
  <c r="B3385" i="15"/>
  <c r="A3386" i="15"/>
  <c r="B3386" i="15"/>
  <c r="A3387" i="15"/>
  <c r="B3387" i="15"/>
  <c r="A3388" i="15"/>
  <c r="B3388" i="15"/>
  <c r="A3389" i="15"/>
  <c r="B3389" i="15"/>
  <c r="A3390" i="15"/>
  <c r="B3390" i="15"/>
  <c r="A3391" i="15"/>
  <c r="B3391" i="15"/>
  <c r="A3392" i="15"/>
  <c r="B3392" i="15"/>
  <c r="A3393" i="15"/>
  <c r="B3393" i="15"/>
  <c r="A3394" i="15"/>
  <c r="B3394" i="15"/>
  <c r="A3395" i="15"/>
  <c r="B3395" i="15"/>
  <c r="A3396" i="15"/>
  <c r="B3396" i="15"/>
  <c r="A3397" i="15"/>
  <c r="B3397" i="15"/>
  <c r="A3398" i="15"/>
  <c r="B3398" i="15"/>
  <c r="A3399" i="15"/>
  <c r="B3399" i="15"/>
  <c r="A3400" i="15"/>
  <c r="B3400" i="15"/>
  <c r="A3401" i="15"/>
  <c r="B3401" i="15"/>
  <c r="A3402" i="15"/>
  <c r="B3402" i="15"/>
  <c r="A3403" i="15"/>
  <c r="B3403" i="15"/>
  <c r="A3404" i="15"/>
  <c r="B3404" i="15"/>
  <c r="A3405" i="15"/>
  <c r="B3405" i="15"/>
  <c r="A3406" i="15"/>
  <c r="B3406" i="15"/>
  <c r="A3407" i="15"/>
  <c r="B3407" i="15"/>
  <c r="A3408" i="15"/>
  <c r="B3408" i="15"/>
  <c r="A3409" i="15"/>
  <c r="B3409" i="15"/>
  <c r="A3410" i="15"/>
  <c r="B3410" i="15"/>
  <c r="A3411" i="15"/>
  <c r="B3411" i="15"/>
  <c r="A3412" i="15"/>
  <c r="B3412" i="15"/>
  <c r="A3413" i="15"/>
  <c r="B3413" i="15"/>
  <c r="A3414" i="15"/>
  <c r="B3414" i="15"/>
  <c r="A3415" i="15"/>
  <c r="B3415" i="15"/>
  <c r="A3416" i="15"/>
  <c r="B3416" i="15"/>
  <c r="A3417" i="15"/>
  <c r="B3417" i="15"/>
  <c r="A3418" i="15"/>
  <c r="B3418" i="15"/>
  <c r="A3419" i="15"/>
  <c r="B3419" i="15"/>
  <c r="A3420" i="15"/>
  <c r="B3420" i="15"/>
  <c r="A3421" i="15"/>
  <c r="B3421" i="15"/>
  <c r="A3422" i="15"/>
  <c r="B3422" i="15"/>
  <c r="A3423" i="15"/>
  <c r="B3423" i="15"/>
  <c r="A3424" i="15"/>
  <c r="B3424" i="15"/>
  <c r="A3425" i="15"/>
  <c r="B3425" i="15"/>
  <c r="A3426" i="15"/>
  <c r="B3426" i="15"/>
  <c r="A3427" i="15"/>
  <c r="B3427" i="15"/>
  <c r="A3428" i="15"/>
  <c r="B3428" i="15"/>
  <c r="A3429" i="15"/>
  <c r="B3429" i="15"/>
  <c r="A3430" i="15"/>
  <c r="B3430" i="15"/>
  <c r="A3431" i="15"/>
  <c r="B3431" i="15"/>
  <c r="A3432" i="15"/>
  <c r="B3432" i="15"/>
  <c r="A3433" i="15"/>
  <c r="B3433" i="15"/>
  <c r="A3434" i="15"/>
  <c r="B3434" i="15"/>
  <c r="A3435" i="15"/>
  <c r="B3435" i="15"/>
  <c r="A3436" i="15"/>
  <c r="B3436" i="15"/>
  <c r="A3437" i="15"/>
  <c r="B3437" i="15"/>
  <c r="A3438" i="15"/>
  <c r="B3438" i="15"/>
  <c r="A3439" i="15"/>
  <c r="B3439" i="15"/>
  <c r="A3440" i="15"/>
  <c r="B3440" i="15"/>
  <c r="A3441" i="15"/>
  <c r="B3441" i="15"/>
  <c r="A3442" i="15"/>
  <c r="B3442" i="15"/>
  <c r="A3443" i="15"/>
  <c r="B3443" i="15"/>
  <c r="A3444" i="15"/>
  <c r="B3444" i="15"/>
  <c r="A3445" i="15"/>
  <c r="B3445" i="15"/>
  <c r="A3446" i="15"/>
  <c r="B3446" i="15"/>
  <c r="A3447" i="15"/>
  <c r="B3447" i="15"/>
  <c r="A3448" i="15"/>
  <c r="B3448" i="15"/>
  <c r="A3449" i="15"/>
  <c r="B3449" i="15"/>
  <c r="A3450" i="15"/>
  <c r="B3450" i="15"/>
  <c r="A3451" i="15"/>
  <c r="B3451" i="15"/>
  <c r="A3452" i="15"/>
  <c r="B3452" i="15"/>
  <c r="A3453" i="15"/>
  <c r="B3453" i="15"/>
  <c r="A3454" i="15"/>
  <c r="B3454" i="15"/>
  <c r="A3455" i="15"/>
  <c r="B3455" i="15"/>
  <c r="A3456" i="15"/>
  <c r="B3456" i="15"/>
  <c r="A3457" i="15"/>
  <c r="B3457" i="15"/>
  <c r="A3458" i="15"/>
  <c r="B3458" i="15"/>
  <c r="A3459" i="15"/>
  <c r="B3459" i="15"/>
  <c r="A3460" i="15"/>
  <c r="B3460" i="15"/>
  <c r="A3461" i="15"/>
  <c r="B3461" i="15"/>
  <c r="A3462" i="15"/>
  <c r="B3462" i="15"/>
  <c r="A3463" i="15"/>
  <c r="B3463" i="15"/>
  <c r="A3464" i="15"/>
  <c r="B3464" i="15"/>
  <c r="A3465" i="15"/>
  <c r="B3465" i="15"/>
  <c r="A3466" i="15"/>
  <c r="B3466" i="15"/>
  <c r="A3467" i="15"/>
  <c r="B3467" i="15"/>
  <c r="A3468" i="15"/>
  <c r="B3468" i="15"/>
  <c r="A3469" i="15"/>
  <c r="B3469" i="15"/>
  <c r="A3470" i="15"/>
  <c r="B3470" i="15"/>
  <c r="A3471" i="15"/>
  <c r="B3471" i="15"/>
  <c r="A3472" i="15"/>
  <c r="B3472" i="15"/>
  <c r="A3473" i="15"/>
  <c r="B3473" i="15"/>
  <c r="A3474" i="15"/>
  <c r="B3474" i="15"/>
  <c r="A3475" i="15"/>
  <c r="B3475" i="15"/>
  <c r="A3476" i="15"/>
  <c r="B3476" i="15"/>
  <c r="A3477" i="15"/>
  <c r="B3477" i="15"/>
  <c r="A3478" i="15"/>
  <c r="B3478" i="15"/>
  <c r="A3479" i="15"/>
  <c r="B3479" i="15"/>
  <c r="A3480" i="15"/>
  <c r="B3480" i="15"/>
  <c r="A3481" i="15"/>
  <c r="B3481" i="15"/>
  <c r="A3482" i="15"/>
  <c r="B3482" i="15"/>
  <c r="A3483" i="15"/>
  <c r="B3483" i="15"/>
  <c r="A3484" i="15"/>
  <c r="B3484" i="15"/>
  <c r="A3485" i="15"/>
  <c r="B3485" i="15"/>
  <c r="A3486" i="15"/>
  <c r="B3486" i="15"/>
  <c r="A3487" i="15"/>
  <c r="B3487" i="15"/>
  <c r="A3488" i="15"/>
  <c r="B3488" i="15"/>
  <c r="A3489" i="15"/>
  <c r="B3489" i="15"/>
  <c r="A3490" i="15"/>
  <c r="B3490" i="15"/>
  <c r="A3491" i="15"/>
  <c r="B3491" i="15"/>
  <c r="A3492" i="15"/>
  <c r="B3492" i="15"/>
  <c r="A3493" i="15"/>
  <c r="B3493" i="15"/>
  <c r="A3494" i="15"/>
  <c r="B3494" i="15"/>
  <c r="A3495" i="15"/>
  <c r="B3495" i="15"/>
  <c r="A3496" i="15"/>
  <c r="B3496" i="15"/>
  <c r="A3497" i="15"/>
  <c r="B3497" i="15"/>
  <c r="A3498" i="15"/>
  <c r="B3498" i="15"/>
  <c r="A3499" i="15"/>
  <c r="B3499" i="15"/>
  <c r="A3500" i="15"/>
  <c r="B3500" i="15"/>
  <c r="A3501" i="15"/>
  <c r="B3501" i="15"/>
  <c r="A3502" i="15"/>
  <c r="B3502" i="15"/>
  <c r="A3503" i="15"/>
  <c r="B3503" i="15"/>
  <c r="A3504" i="15"/>
  <c r="B3504" i="15"/>
  <c r="A3505" i="15"/>
  <c r="B3505" i="15"/>
  <c r="A3506" i="15"/>
  <c r="B3506" i="15"/>
  <c r="A3507" i="15"/>
  <c r="B3507" i="15"/>
  <c r="A3508" i="15"/>
  <c r="B3508" i="15"/>
  <c r="A3509" i="15"/>
  <c r="B3509" i="15"/>
  <c r="A3510" i="15"/>
  <c r="B3510" i="15"/>
  <c r="A3511" i="15"/>
  <c r="B3511" i="15"/>
  <c r="A3512" i="15"/>
  <c r="B3512" i="15"/>
  <c r="A3513" i="15"/>
  <c r="B3513" i="15"/>
  <c r="A3514" i="15"/>
  <c r="B3514" i="15"/>
  <c r="A3515" i="15"/>
  <c r="B3515" i="15"/>
  <c r="A3516" i="15"/>
  <c r="B3516" i="15"/>
  <c r="A3517" i="15"/>
  <c r="B3517" i="15"/>
  <c r="A3518" i="15"/>
  <c r="B3518" i="15"/>
  <c r="A3519" i="15"/>
  <c r="B3519" i="15"/>
  <c r="A3520" i="15"/>
  <c r="B3520" i="15"/>
  <c r="A3521" i="15"/>
  <c r="B3521" i="15"/>
  <c r="A3522" i="15"/>
  <c r="B3522" i="15"/>
  <c r="A3523" i="15"/>
  <c r="B3523" i="15"/>
  <c r="A3524" i="15"/>
  <c r="B3524" i="15"/>
  <c r="A3525" i="15"/>
  <c r="B3525" i="15"/>
  <c r="A3526" i="15"/>
  <c r="B3526" i="15"/>
  <c r="A3527" i="15"/>
  <c r="B3527" i="15"/>
  <c r="A3528" i="15"/>
  <c r="B3528" i="15"/>
  <c r="A3529" i="15"/>
  <c r="B3529" i="15"/>
  <c r="A3530" i="15"/>
  <c r="B3530" i="15"/>
  <c r="A3531" i="15"/>
  <c r="B3531" i="15"/>
  <c r="A3532" i="15"/>
  <c r="B3532" i="15"/>
  <c r="A3533" i="15"/>
  <c r="B3533" i="15"/>
  <c r="A3534" i="15"/>
  <c r="B3534" i="15"/>
  <c r="A3535" i="15"/>
  <c r="B3535" i="15"/>
  <c r="A3536" i="15"/>
  <c r="B3536" i="15"/>
  <c r="A3537" i="15"/>
  <c r="B3537" i="15"/>
  <c r="A3538" i="15"/>
  <c r="B3538" i="15"/>
  <c r="A3539" i="15"/>
  <c r="B3539" i="15"/>
  <c r="A3540" i="15"/>
  <c r="B3540" i="15"/>
  <c r="A3541" i="15"/>
  <c r="B3541" i="15"/>
  <c r="A3542" i="15"/>
  <c r="B3542" i="15"/>
  <c r="A3543" i="15"/>
  <c r="B3543" i="15"/>
  <c r="A3544" i="15"/>
  <c r="B3544" i="15"/>
  <c r="A3545" i="15"/>
  <c r="B3545" i="15"/>
  <c r="A3546" i="15"/>
  <c r="B3546" i="15"/>
  <c r="A3547" i="15"/>
  <c r="B3547" i="15"/>
  <c r="A3548" i="15"/>
  <c r="B3548" i="15"/>
  <c r="A3549" i="15"/>
  <c r="B3549" i="15"/>
  <c r="A3550" i="15"/>
  <c r="B3550" i="15"/>
  <c r="A3551" i="15"/>
  <c r="B3551" i="15"/>
  <c r="A3552" i="15"/>
  <c r="B3552" i="15"/>
  <c r="A3553" i="15"/>
  <c r="B3553" i="15"/>
  <c r="A3554" i="15"/>
  <c r="B3554" i="15"/>
  <c r="A3555" i="15"/>
  <c r="B3555" i="15"/>
  <c r="A3556" i="15"/>
  <c r="B3556" i="15"/>
  <c r="A3557" i="15"/>
  <c r="B3557" i="15"/>
  <c r="A3558" i="15"/>
  <c r="B3558" i="15"/>
  <c r="A3559" i="15"/>
  <c r="B3559" i="15"/>
  <c r="A3560" i="15"/>
  <c r="B3560" i="15"/>
  <c r="A3561" i="15"/>
  <c r="B3561" i="15"/>
  <c r="A3562" i="15"/>
  <c r="B3562" i="15"/>
  <c r="A3563" i="15"/>
  <c r="B3563" i="15"/>
  <c r="A3564" i="15"/>
  <c r="B3564" i="15"/>
  <c r="A3565" i="15"/>
  <c r="B3565" i="15"/>
  <c r="A3566" i="15"/>
  <c r="B3566" i="15"/>
  <c r="A3567" i="15"/>
  <c r="B3567" i="15"/>
  <c r="A3568" i="15"/>
  <c r="B3568" i="15"/>
  <c r="A3569" i="15"/>
  <c r="B3569" i="15"/>
  <c r="A3570" i="15"/>
  <c r="B3570" i="15"/>
  <c r="A3571" i="15"/>
  <c r="B3571" i="15"/>
  <c r="A3572" i="15"/>
  <c r="B3572" i="15"/>
  <c r="A3573" i="15"/>
  <c r="B3573" i="15"/>
  <c r="A3574" i="15"/>
  <c r="B3574" i="15"/>
  <c r="A3575" i="15"/>
  <c r="B3575" i="15"/>
  <c r="A3576" i="15"/>
  <c r="B3576" i="15"/>
  <c r="A3577" i="15"/>
  <c r="B3577" i="15"/>
  <c r="A3578" i="15"/>
  <c r="B3578" i="15"/>
  <c r="A3579" i="15"/>
  <c r="B3579" i="15"/>
  <c r="A3580" i="15"/>
  <c r="B3580" i="15"/>
  <c r="A3581" i="15"/>
  <c r="B3581" i="15"/>
  <c r="A3582" i="15"/>
  <c r="B3582" i="15"/>
  <c r="A3583" i="15"/>
  <c r="B3583" i="15"/>
  <c r="A3584" i="15"/>
  <c r="B3584" i="15"/>
  <c r="A3585" i="15"/>
  <c r="B3585" i="15"/>
  <c r="A3586" i="15"/>
  <c r="B3586" i="15"/>
  <c r="A3587" i="15"/>
  <c r="B3587" i="15"/>
  <c r="A3588" i="15"/>
  <c r="B3588" i="15"/>
  <c r="A3589" i="15"/>
  <c r="B3589" i="15"/>
  <c r="A3590" i="15"/>
  <c r="B3590" i="15"/>
  <c r="A3591" i="15"/>
  <c r="B3591" i="15"/>
  <c r="A3592" i="15"/>
  <c r="B3592" i="15"/>
  <c r="A3593" i="15"/>
  <c r="B3593" i="15"/>
  <c r="A3594" i="15"/>
  <c r="B3594" i="15"/>
  <c r="A3595" i="15"/>
  <c r="B3595" i="15"/>
  <c r="A3596" i="15"/>
  <c r="B3596" i="15"/>
  <c r="A3597" i="15"/>
  <c r="B3597" i="15"/>
  <c r="A3598" i="15"/>
  <c r="B3598" i="15"/>
  <c r="A3599" i="15"/>
  <c r="B3599" i="15"/>
  <c r="A3600" i="15"/>
  <c r="B3600" i="15"/>
  <c r="A3601" i="15"/>
  <c r="B3601" i="15"/>
  <c r="A3602" i="15"/>
  <c r="B3602" i="15"/>
  <c r="A3603" i="15"/>
  <c r="B3603" i="15"/>
  <c r="A3604" i="15"/>
  <c r="B3604" i="15"/>
  <c r="A3605" i="15"/>
  <c r="B3605" i="15"/>
  <c r="A3606" i="15"/>
  <c r="B3606" i="15"/>
  <c r="A3607" i="15"/>
  <c r="B3607" i="15"/>
  <c r="A3608" i="15"/>
  <c r="B3608" i="15"/>
  <c r="A3609" i="15"/>
  <c r="B3609" i="15"/>
  <c r="A3610" i="15"/>
  <c r="B3610" i="15"/>
  <c r="A3611" i="15"/>
  <c r="B3611" i="15"/>
  <c r="A3612" i="15"/>
  <c r="B3612" i="15"/>
  <c r="A3613" i="15"/>
  <c r="B3613" i="15"/>
  <c r="A3614" i="15"/>
  <c r="B3614" i="15"/>
  <c r="A3615" i="15"/>
  <c r="B3615" i="15"/>
  <c r="A3616" i="15"/>
  <c r="B3616" i="15"/>
  <c r="A3617" i="15"/>
  <c r="B3617" i="15"/>
  <c r="A3618" i="15"/>
  <c r="B3618" i="15"/>
  <c r="A3619" i="15"/>
  <c r="B3619" i="15"/>
  <c r="A3620" i="15"/>
  <c r="B3620" i="15"/>
  <c r="A3621" i="15"/>
  <c r="B3621" i="15"/>
  <c r="A3622" i="15"/>
  <c r="B3622" i="15"/>
  <c r="A3623" i="15"/>
  <c r="B3623" i="15"/>
  <c r="A3624" i="15"/>
  <c r="B3624" i="15"/>
  <c r="A3625" i="15"/>
  <c r="B3625" i="15"/>
  <c r="A3626" i="15"/>
  <c r="B3626" i="15"/>
  <c r="A3627" i="15"/>
  <c r="B3627" i="15"/>
  <c r="A3628" i="15"/>
  <c r="B3628" i="15"/>
  <c r="A3629" i="15"/>
  <c r="B3629" i="15"/>
  <c r="A3630" i="15"/>
  <c r="B3630" i="15"/>
  <c r="A3631" i="15"/>
  <c r="B3631" i="15"/>
  <c r="A3632" i="15"/>
  <c r="B3632" i="15"/>
  <c r="A3633" i="15"/>
  <c r="B3633" i="15"/>
  <c r="A3634" i="15"/>
  <c r="B3634" i="15"/>
  <c r="A3635" i="15"/>
  <c r="B3635" i="15"/>
  <c r="A3636" i="15"/>
  <c r="B3636" i="15"/>
  <c r="A3637" i="15"/>
  <c r="B3637" i="15"/>
  <c r="A3638" i="15"/>
  <c r="B3638" i="15"/>
  <c r="A3639" i="15"/>
  <c r="B3639" i="15"/>
  <c r="A3640" i="15"/>
  <c r="B3640" i="15"/>
  <c r="A3641" i="15"/>
  <c r="B3641" i="15"/>
  <c r="A3642" i="15"/>
  <c r="B3642" i="15"/>
  <c r="A3643" i="15"/>
  <c r="B3643" i="15"/>
  <c r="A3644" i="15"/>
  <c r="B3644" i="15"/>
  <c r="A3645" i="15"/>
  <c r="B3645" i="15"/>
  <c r="A3646" i="15"/>
  <c r="B3646" i="15"/>
  <c r="A3647" i="15"/>
  <c r="B3647" i="15"/>
  <c r="A3648" i="15"/>
  <c r="B3648" i="15"/>
  <c r="A3649" i="15"/>
  <c r="B3649" i="15"/>
  <c r="A3650" i="15"/>
  <c r="B3650" i="15"/>
  <c r="A3651" i="15"/>
  <c r="B3651" i="15"/>
  <c r="A3652" i="15"/>
  <c r="B3652" i="15"/>
  <c r="A3653" i="15"/>
  <c r="B3653" i="15"/>
  <c r="A3654" i="15"/>
  <c r="B3654" i="15"/>
  <c r="A3655" i="15"/>
  <c r="B3655" i="15"/>
  <c r="A3656" i="15"/>
  <c r="B3656" i="15"/>
  <c r="A3657" i="15"/>
  <c r="B3657" i="15"/>
  <c r="A3658" i="15"/>
  <c r="B3658" i="15"/>
  <c r="A3659" i="15"/>
  <c r="B3659" i="15"/>
  <c r="A3660" i="15"/>
  <c r="B3660" i="15"/>
  <c r="A3661" i="15"/>
  <c r="B3661" i="15"/>
  <c r="A3662" i="15"/>
  <c r="B3662" i="15"/>
  <c r="A3663" i="15"/>
  <c r="B3663" i="15"/>
  <c r="A3664" i="15"/>
  <c r="B3664" i="15"/>
  <c r="A3665" i="15"/>
  <c r="B3665" i="15"/>
  <c r="A3666" i="15"/>
  <c r="B3666" i="15"/>
  <c r="A3667" i="15"/>
  <c r="B3667" i="15"/>
  <c r="A3668" i="15"/>
  <c r="B3668" i="15"/>
  <c r="A3669" i="15"/>
  <c r="B3669" i="15"/>
  <c r="A3670" i="15"/>
  <c r="B3670" i="15"/>
  <c r="A3671" i="15"/>
  <c r="B3671" i="15"/>
  <c r="A3672" i="15"/>
  <c r="B3672" i="15"/>
  <c r="A3673" i="15"/>
  <c r="B3673" i="15"/>
  <c r="A3674" i="15"/>
  <c r="B3674" i="15"/>
  <c r="A3675" i="15"/>
  <c r="B3675" i="15"/>
  <c r="A3676" i="15"/>
  <c r="B3676" i="15"/>
  <c r="A3677" i="15"/>
  <c r="B3677" i="15"/>
  <c r="A3678" i="15"/>
  <c r="B3678" i="15"/>
  <c r="A3679" i="15"/>
  <c r="B3679" i="15"/>
  <c r="A3680" i="15"/>
  <c r="B3680" i="15"/>
  <c r="A3681" i="15"/>
  <c r="B3681" i="15"/>
  <c r="A3682" i="15"/>
  <c r="B3682" i="15"/>
  <c r="A3683" i="15"/>
  <c r="B3683" i="15"/>
  <c r="A3684" i="15"/>
  <c r="B3684" i="15"/>
  <c r="A3685" i="15"/>
  <c r="B3685" i="15"/>
  <c r="A3686" i="15"/>
  <c r="B3686" i="15"/>
  <c r="A3687" i="15"/>
  <c r="B3687" i="15"/>
  <c r="A3688" i="15"/>
  <c r="B3688" i="15"/>
  <c r="A3689" i="15"/>
  <c r="B3689" i="15"/>
  <c r="A3690" i="15"/>
  <c r="B3690" i="15"/>
  <c r="A3691" i="15"/>
  <c r="B3691" i="15"/>
  <c r="A3692" i="15"/>
  <c r="B3692" i="15"/>
  <c r="A3693" i="15"/>
  <c r="B3693" i="15"/>
  <c r="A3694" i="15"/>
  <c r="B3694" i="15"/>
  <c r="A3695" i="15"/>
  <c r="B3695" i="15"/>
  <c r="A3696" i="15"/>
  <c r="B3696" i="15"/>
  <c r="A3697" i="15"/>
  <c r="B3697" i="15"/>
  <c r="A3698" i="15"/>
  <c r="B3698" i="15"/>
  <c r="A3699" i="15"/>
  <c r="B3699" i="15"/>
  <c r="A3700" i="15"/>
  <c r="B3700" i="15"/>
  <c r="A3701" i="15"/>
  <c r="B3701" i="15"/>
  <c r="A3702" i="15"/>
  <c r="B3702" i="15"/>
  <c r="A3703" i="15"/>
  <c r="B3703" i="15"/>
  <c r="A3704" i="15"/>
  <c r="B3704" i="15"/>
  <c r="A3705" i="15"/>
  <c r="B3705" i="15"/>
  <c r="A3706" i="15"/>
  <c r="B3706" i="15"/>
  <c r="A3707" i="15"/>
  <c r="B3707" i="15"/>
  <c r="A3708" i="15"/>
  <c r="B3708" i="15"/>
  <c r="A3709" i="15"/>
  <c r="B3709" i="15"/>
  <c r="A3710" i="15"/>
  <c r="B3710" i="15"/>
  <c r="A3711" i="15"/>
  <c r="B3711" i="15"/>
  <c r="A3712" i="15"/>
  <c r="B3712" i="15"/>
  <c r="A3713" i="15"/>
  <c r="B3713" i="15"/>
  <c r="A3714" i="15"/>
  <c r="B3714" i="15"/>
  <c r="A3715" i="15"/>
  <c r="B3715" i="15"/>
  <c r="A3716" i="15"/>
  <c r="B3716" i="15"/>
  <c r="A3717" i="15"/>
  <c r="B3717" i="15"/>
  <c r="A3718" i="15"/>
  <c r="B3718" i="15"/>
  <c r="A3719" i="15"/>
  <c r="B3719" i="15"/>
  <c r="A3720" i="15"/>
  <c r="B3720" i="15"/>
  <c r="A3721" i="15"/>
  <c r="B3721" i="15"/>
  <c r="A3722" i="15"/>
  <c r="B3722" i="15"/>
  <c r="A3723" i="15"/>
  <c r="B3723" i="15"/>
  <c r="A3724" i="15"/>
  <c r="B3724" i="15"/>
  <c r="A3725" i="15"/>
  <c r="B3725" i="15"/>
  <c r="A3726" i="15"/>
  <c r="B3726" i="15"/>
  <c r="A3727" i="15"/>
  <c r="B3727" i="15"/>
  <c r="A3728" i="15"/>
  <c r="B3728" i="15"/>
  <c r="A3729" i="15"/>
  <c r="B3729" i="15"/>
  <c r="A3730" i="15"/>
  <c r="B3730" i="15"/>
  <c r="A3731" i="15"/>
  <c r="B3731" i="15"/>
  <c r="A3732" i="15"/>
  <c r="B3732" i="15"/>
  <c r="A3733" i="15"/>
  <c r="B3733" i="15"/>
  <c r="A3734" i="15"/>
  <c r="B3734" i="15"/>
  <c r="A3735" i="15"/>
  <c r="B3735" i="15"/>
  <c r="A3736" i="15"/>
  <c r="B3736" i="15"/>
  <c r="A3737" i="15"/>
  <c r="B3737" i="15"/>
  <c r="A3738" i="15"/>
  <c r="B3738" i="15"/>
  <c r="A3739" i="15"/>
  <c r="B3739" i="15"/>
  <c r="A3740" i="15"/>
  <c r="B3740" i="15"/>
  <c r="A3741" i="15"/>
  <c r="B3741" i="15"/>
  <c r="A3742" i="15"/>
  <c r="B3742" i="15"/>
  <c r="A3743" i="15"/>
  <c r="B3743" i="15"/>
  <c r="A3744" i="15"/>
  <c r="B3744" i="15"/>
  <c r="A3745" i="15"/>
  <c r="B3745" i="15"/>
  <c r="A3746" i="15"/>
  <c r="B3746" i="15"/>
  <c r="A3747" i="15"/>
  <c r="B3747" i="15"/>
  <c r="A3748" i="15"/>
  <c r="B3748" i="15"/>
  <c r="A3749" i="15"/>
  <c r="B3749" i="15"/>
  <c r="A3750" i="15"/>
  <c r="B3750" i="15"/>
  <c r="A3751" i="15"/>
  <c r="B3751" i="15"/>
  <c r="A3752" i="15"/>
  <c r="B3752" i="15"/>
  <c r="A3753" i="15"/>
  <c r="B3753" i="15"/>
  <c r="A3754" i="15"/>
  <c r="B3754" i="15"/>
  <c r="A3755" i="15"/>
  <c r="B3755" i="15"/>
  <c r="A3756" i="15"/>
  <c r="B3756" i="15"/>
  <c r="A3757" i="15"/>
  <c r="B3757" i="15"/>
  <c r="A3758" i="15"/>
  <c r="B3758" i="15"/>
  <c r="A3759" i="15"/>
  <c r="B3759" i="15"/>
  <c r="A3760" i="15"/>
  <c r="B3760" i="15"/>
  <c r="A3761" i="15"/>
  <c r="B3761" i="15"/>
  <c r="A3762" i="15"/>
  <c r="B3762" i="15"/>
  <c r="A3763" i="15"/>
  <c r="B3763" i="15"/>
  <c r="A3764" i="15"/>
  <c r="B3764" i="15"/>
  <c r="A3765" i="15"/>
  <c r="B3765" i="15"/>
  <c r="A3766" i="15"/>
  <c r="B3766" i="15"/>
  <c r="A3767" i="15"/>
  <c r="B3767" i="15"/>
  <c r="A3768" i="15"/>
  <c r="B3768" i="15"/>
  <c r="A3769" i="15"/>
  <c r="B3769" i="15"/>
  <c r="A3770" i="15"/>
  <c r="B3770" i="15"/>
  <c r="A3771" i="15"/>
  <c r="B3771" i="15"/>
  <c r="A3772" i="15"/>
  <c r="B3772" i="15"/>
  <c r="A3773" i="15"/>
  <c r="B3773" i="15"/>
  <c r="A3774" i="15"/>
  <c r="B3774" i="15"/>
  <c r="A3775" i="15"/>
  <c r="B3775" i="15"/>
  <c r="A3776" i="15"/>
  <c r="B3776" i="15"/>
  <c r="A3777" i="15"/>
  <c r="B3777" i="15"/>
  <c r="A3778" i="15"/>
  <c r="B3778" i="15"/>
  <c r="A3779" i="15"/>
  <c r="B3779" i="15"/>
  <c r="A3780" i="15"/>
  <c r="B3780" i="15"/>
  <c r="A3781" i="15"/>
  <c r="B3781" i="15"/>
  <c r="A3782" i="15"/>
  <c r="B3782" i="15"/>
  <c r="A3783" i="15"/>
  <c r="B3783" i="15"/>
  <c r="A3784" i="15"/>
  <c r="B3784" i="15"/>
  <c r="A3785" i="15"/>
  <c r="B3785" i="15"/>
  <c r="A3786" i="15"/>
  <c r="B3786" i="15"/>
  <c r="A3787" i="15"/>
  <c r="B3787" i="15"/>
  <c r="A3788" i="15"/>
  <c r="B3788" i="15"/>
  <c r="A3789" i="15"/>
  <c r="B3789" i="15"/>
  <c r="A3790" i="15"/>
  <c r="B3790" i="15"/>
  <c r="A3791" i="15"/>
  <c r="B3791" i="15"/>
  <c r="A3792" i="15"/>
  <c r="B3792" i="15"/>
  <c r="A3793" i="15"/>
  <c r="B3793" i="15"/>
  <c r="A3794" i="15"/>
  <c r="B3794" i="15"/>
  <c r="A3795" i="15"/>
  <c r="B3795" i="15"/>
  <c r="A3796" i="15"/>
  <c r="B3796" i="15"/>
  <c r="A3797" i="15"/>
  <c r="B3797" i="15"/>
  <c r="A3798" i="15"/>
  <c r="B3798" i="15"/>
  <c r="A3799" i="15"/>
  <c r="B3799" i="15"/>
  <c r="A3800" i="15"/>
  <c r="B3800" i="15"/>
  <c r="A3801" i="15"/>
  <c r="B3801" i="15"/>
  <c r="A3802" i="15"/>
  <c r="B3802" i="15"/>
  <c r="A3803" i="15"/>
  <c r="B3803" i="15"/>
  <c r="A3804" i="15"/>
  <c r="B3804" i="15"/>
  <c r="A3805" i="15"/>
  <c r="B3805" i="15"/>
  <c r="A3806" i="15"/>
  <c r="B3806" i="15"/>
  <c r="A3807" i="15"/>
  <c r="B3807" i="15"/>
  <c r="A3808" i="15"/>
  <c r="B3808" i="15"/>
  <c r="A3809" i="15"/>
  <c r="B3809" i="15"/>
  <c r="A3810" i="15"/>
  <c r="B3810" i="15"/>
  <c r="A3811" i="15"/>
  <c r="B3811" i="15"/>
  <c r="A3812" i="15"/>
  <c r="B3812" i="15"/>
  <c r="A3813" i="15"/>
  <c r="B3813" i="15"/>
  <c r="A3814" i="15"/>
  <c r="B3814" i="15"/>
  <c r="A3815" i="15"/>
  <c r="B3815" i="15"/>
  <c r="A3816" i="15"/>
  <c r="B3816" i="15"/>
  <c r="A3817" i="15"/>
  <c r="B3817" i="15"/>
  <c r="A3818" i="15"/>
  <c r="B3818" i="15"/>
  <c r="A3819" i="15"/>
  <c r="B3819" i="15"/>
  <c r="A3820" i="15"/>
  <c r="B3820" i="15"/>
  <c r="A3821" i="15"/>
  <c r="B3821" i="15"/>
  <c r="A3822" i="15"/>
  <c r="B3822" i="15"/>
  <c r="A3823" i="15"/>
  <c r="B3823" i="15"/>
  <c r="A3824" i="15"/>
  <c r="B3824" i="15"/>
  <c r="A3825" i="15"/>
  <c r="B3825" i="15"/>
  <c r="A3826" i="15"/>
  <c r="B3826" i="15"/>
  <c r="A3827" i="15"/>
  <c r="B3827" i="15"/>
  <c r="A3828" i="15"/>
  <c r="B3828" i="15"/>
  <c r="A3829" i="15"/>
  <c r="B3829" i="15"/>
  <c r="A3830" i="15"/>
  <c r="B3830" i="15"/>
  <c r="A3831" i="15"/>
  <c r="B3831" i="15"/>
  <c r="A3832" i="15"/>
  <c r="B3832" i="15"/>
  <c r="A3833" i="15"/>
  <c r="B3833" i="15"/>
  <c r="A3834" i="15"/>
  <c r="B3834" i="15"/>
  <c r="A3835" i="15"/>
  <c r="B3835" i="15"/>
  <c r="A3836" i="15"/>
  <c r="B3836" i="15"/>
  <c r="A3837" i="15"/>
  <c r="B3837" i="15"/>
  <c r="A3838" i="15"/>
  <c r="B3838" i="15"/>
  <c r="A3839" i="15"/>
  <c r="B3839" i="15"/>
  <c r="A3840" i="15"/>
  <c r="B3840" i="15"/>
  <c r="A3841" i="15"/>
  <c r="B3841" i="15"/>
  <c r="A3842" i="15"/>
  <c r="B3842" i="15"/>
  <c r="A3843" i="15"/>
  <c r="B3843" i="15"/>
  <c r="A3844" i="15"/>
  <c r="B3844" i="15"/>
  <c r="A3845" i="15"/>
  <c r="B3845" i="15"/>
  <c r="A3846" i="15"/>
  <c r="B3846" i="15"/>
  <c r="A3847" i="15"/>
  <c r="B3847" i="15"/>
  <c r="A3848" i="15"/>
  <c r="B3848" i="15"/>
  <c r="A3849" i="15"/>
  <c r="B3849" i="15"/>
  <c r="A3850" i="15"/>
  <c r="B3850" i="15"/>
  <c r="A3851" i="15"/>
  <c r="B3851" i="15"/>
  <c r="A3852" i="15"/>
  <c r="B3852" i="15"/>
  <c r="A3853" i="15"/>
  <c r="B3853" i="15"/>
  <c r="A3854" i="15"/>
  <c r="B3854" i="15"/>
  <c r="A3855" i="15"/>
  <c r="B3855" i="15"/>
  <c r="A3856" i="15"/>
  <c r="B3856" i="15"/>
  <c r="A3857" i="15"/>
  <c r="B3857" i="15"/>
  <c r="A3858" i="15"/>
  <c r="B3858" i="15"/>
  <c r="A3859" i="15"/>
  <c r="B3859" i="15"/>
  <c r="A3860" i="15"/>
  <c r="B3860" i="15"/>
  <c r="A3861" i="15"/>
  <c r="B3861" i="15"/>
  <c r="A3862" i="15"/>
  <c r="B3862" i="15"/>
  <c r="A3863" i="15"/>
  <c r="B3863" i="15"/>
  <c r="A3864" i="15"/>
  <c r="B3864" i="15"/>
  <c r="A3865" i="15"/>
  <c r="B3865" i="15"/>
  <c r="A3866" i="15"/>
  <c r="B3866" i="15"/>
  <c r="A3867" i="15"/>
  <c r="B3867" i="15"/>
  <c r="A3868" i="15"/>
  <c r="B3868" i="15"/>
  <c r="A3869" i="15"/>
  <c r="B3869" i="15"/>
  <c r="A3870" i="15"/>
  <c r="B3870" i="15"/>
  <c r="A3871" i="15"/>
  <c r="B3871" i="15"/>
  <c r="A3872" i="15"/>
  <c r="B3872" i="15"/>
  <c r="A3873" i="15"/>
  <c r="B3873" i="15"/>
  <c r="A3874" i="15"/>
  <c r="B3874" i="15"/>
  <c r="A3875" i="15"/>
  <c r="B3875" i="15"/>
  <c r="A3876" i="15"/>
  <c r="B3876" i="15"/>
  <c r="A3877" i="15"/>
  <c r="B3877" i="15"/>
  <c r="A3878" i="15"/>
  <c r="B3878" i="15"/>
  <c r="A3879" i="15"/>
  <c r="B3879" i="15"/>
  <c r="A3880" i="15"/>
  <c r="B3880" i="15"/>
  <c r="A3881" i="15"/>
  <c r="B3881" i="15"/>
  <c r="A3882" i="15"/>
  <c r="B3882" i="15"/>
  <c r="A3883" i="15"/>
  <c r="B3883" i="15"/>
  <c r="A3884" i="15"/>
  <c r="B3884" i="15"/>
  <c r="A3885" i="15"/>
  <c r="B3885" i="15"/>
  <c r="A3886" i="15"/>
  <c r="B3886" i="15"/>
  <c r="A3887" i="15"/>
  <c r="B3887" i="15"/>
  <c r="A3888" i="15"/>
  <c r="B3888" i="15"/>
  <c r="A3889" i="15"/>
  <c r="B3889" i="15"/>
  <c r="A3890" i="15"/>
  <c r="B3890" i="15"/>
  <c r="A3891" i="15"/>
  <c r="B3891" i="15"/>
  <c r="A3892" i="15"/>
  <c r="B3892" i="15"/>
  <c r="A3893" i="15"/>
  <c r="B3893" i="15"/>
  <c r="A3894" i="15"/>
  <c r="B3894" i="15"/>
  <c r="A3895" i="15"/>
  <c r="B3895" i="15"/>
  <c r="A3896" i="15"/>
  <c r="B3896" i="15"/>
  <c r="A3897" i="15"/>
  <c r="B3897" i="15"/>
  <c r="A3898" i="15"/>
  <c r="B3898" i="15"/>
  <c r="A3899" i="15"/>
  <c r="B3899" i="15"/>
  <c r="A3900" i="15"/>
  <c r="B3900" i="15"/>
  <c r="A3901" i="15"/>
  <c r="B3901" i="15"/>
  <c r="A3902" i="15"/>
  <c r="B3902" i="15"/>
  <c r="A3903" i="15"/>
  <c r="B3903" i="15"/>
  <c r="A3904" i="15"/>
  <c r="B3904" i="15"/>
  <c r="A3905" i="15"/>
  <c r="B3905" i="15"/>
  <c r="A3906" i="15"/>
  <c r="B3906" i="15"/>
  <c r="A3907" i="15"/>
  <c r="B3907" i="15"/>
  <c r="A3908" i="15"/>
  <c r="B3908" i="15"/>
  <c r="A3909" i="15"/>
  <c r="B3909" i="15"/>
  <c r="A3910" i="15"/>
  <c r="B3910" i="15"/>
  <c r="A3911" i="15"/>
  <c r="B3911" i="15"/>
  <c r="A3912" i="15"/>
  <c r="B3912" i="15"/>
  <c r="A3913" i="15"/>
  <c r="B3913" i="15"/>
  <c r="A3914" i="15"/>
  <c r="B3914" i="15"/>
  <c r="A3915" i="15"/>
  <c r="B3915" i="15"/>
  <c r="A3916" i="15"/>
  <c r="B3916" i="15"/>
  <c r="A3917" i="15"/>
  <c r="B3917" i="15"/>
  <c r="A3918" i="15"/>
  <c r="B3918" i="15"/>
  <c r="A3919" i="15"/>
  <c r="B3919" i="15"/>
  <c r="A3920" i="15"/>
  <c r="B3920" i="15"/>
  <c r="A3921" i="15"/>
  <c r="B3921" i="15"/>
  <c r="A3922" i="15"/>
  <c r="B3922" i="15"/>
  <c r="A3923" i="15"/>
  <c r="B3923" i="15"/>
  <c r="A3924" i="15"/>
  <c r="B3924" i="15"/>
  <c r="A3925" i="15"/>
  <c r="B3925" i="15"/>
  <c r="A3926" i="15"/>
  <c r="B3926" i="15"/>
  <c r="A3927" i="15"/>
  <c r="B3927" i="15"/>
  <c r="A3928" i="15"/>
  <c r="B3928" i="15"/>
  <c r="A3929" i="15"/>
  <c r="B3929" i="15"/>
  <c r="A3930" i="15"/>
  <c r="B3930" i="15"/>
  <c r="A3931" i="15"/>
  <c r="B3931" i="15"/>
  <c r="A3932" i="15"/>
  <c r="B3932" i="15"/>
  <c r="A3933" i="15"/>
  <c r="B3933" i="15"/>
  <c r="A3934" i="15"/>
  <c r="B3934" i="15"/>
  <c r="A3935" i="15"/>
  <c r="B3935" i="15"/>
  <c r="A3936" i="15"/>
  <c r="B3936" i="15"/>
  <c r="A3937" i="15"/>
  <c r="B3937" i="15"/>
  <c r="A3938" i="15"/>
  <c r="B3938" i="15"/>
  <c r="A3939" i="15"/>
  <c r="B3939" i="15"/>
  <c r="A3940" i="15"/>
  <c r="B3940" i="15"/>
  <c r="A3941" i="15"/>
  <c r="B3941" i="15"/>
  <c r="A3942" i="15"/>
  <c r="B3942" i="15"/>
  <c r="A3943" i="15"/>
  <c r="B3943" i="15"/>
  <c r="A3944" i="15"/>
  <c r="B3944" i="15"/>
  <c r="A3945" i="15"/>
  <c r="B3945" i="15"/>
  <c r="A3946" i="15"/>
  <c r="B3946" i="15"/>
  <c r="A3947" i="15"/>
  <c r="B3947" i="15"/>
  <c r="A3948" i="15"/>
  <c r="B3948" i="15"/>
  <c r="A3949" i="15"/>
  <c r="B3949" i="15"/>
  <c r="A3950" i="15"/>
  <c r="B3950" i="15"/>
  <c r="A3951" i="15"/>
  <c r="B3951" i="15"/>
  <c r="A3952" i="15"/>
  <c r="B3952" i="15"/>
  <c r="A3953" i="15"/>
  <c r="B3953" i="15"/>
  <c r="A3954" i="15"/>
  <c r="B3954" i="15"/>
  <c r="A3955" i="15"/>
  <c r="B3955" i="15"/>
  <c r="A3956" i="15"/>
  <c r="B3956" i="15"/>
  <c r="A3957" i="15"/>
  <c r="B3957" i="15"/>
  <c r="A3958" i="15"/>
  <c r="B3958" i="15"/>
  <c r="A3959" i="15"/>
  <c r="B3959" i="15"/>
  <c r="A3960" i="15"/>
  <c r="B3960" i="15"/>
  <c r="A3961" i="15"/>
  <c r="B3961" i="15"/>
  <c r="A3962" i="15"/>
  <c r="B3962" i="15"/>
  <c r="A3963" i="15"/>
  <c r="B3963" i="15"/>
  <c r="A3964" i="15"/>
  <c r="B3964" i="15"/>
  <c r="A3965" i="15"/>
  <c r="B3965" i="15"/>
  <c r="A3966" i="15"/>
  <c r="B3966" i="15"/>
  <c r="A3967" i="15"/>
  <c r="B3967" i="15"/>
  <c r="A3968" i="15"/>
  <c r="B3968" i="15"/>
  <c r="A3969" i="15"/>
  <c r="B3969" i="15"/>
  <c r="A3970" i="15"/>
  <c r="B3970" i="15"/>
  <c r="A3971" i="15"/>
  <c r="B3971" i="15"/>
  <c r="A3972" i="15"/>
  <c r="B3972" i="15"/>
  <c r="A3973" i="15"/>
  <c r="B3973" i="15"/>
  <c r="A3974" i="15"/>
  <c r="B3974" i="15"/>
  <c r="A3975" i="15"/>
  <c r="B3975" i="15"/>
  <c r="A3976" i="15"/>
  <c r="B3976" i="15"/>
  <c r="A3977" i="15"/>
  <c r="B3977" i="15"/>
  <c r="A3978" i="15"/>
  <c r="B3978" i="15"/>
  <c r="A3979" i="15"/>
  <c r="B3979" i="15"/>
  <c r="A3980" i="15"/>
  <c r="B3980" i="15"/>
  <c r="A3981" i="15"/>
  <c r="B3981" i="15"/>
  <c r="A3982" i="15"/>
  <c r="B3982" i="15"/>
  <c r="A3983" i="15"/>
  <c r="B3983" i="15"/>
  <c r="A3984" i="15"/>
  <c r="B3984" i="15"/>
  <c r="A3985" i="15"/>
  <c r="B3985" i="15"/>
  <c r="A3986" i="15"/>
  <c r="B3986" i="15"/>
  <c r="A3987" i="15"/>
  <c r="B3987" i="15"/>
  <c r="A3988" i="15"/>
  <c r="B3988" i="15"/>
  <c r="A3989" i="15"/>
  <c r="B3989" i="15"/>
  <c r="A3990" i="15"/>
  <c r="B3990" i="15"/>
  <c r="A3991" i="15"/>
  <c r="B3991" i="15"/>
  <c r="A3992" i="15"/>
  <c r="B3992" i="15"/>
  <c r="A3993" i="15"/>
  <c r="B3993" i="15"/>
  <c r="A3994" i="15"/>
  <c r="B3994" i="15"/>
  <c r="A3995" i="15"/>
  <c r="B3995" i="15"/>
  <c r="A3996" i="15"/>
  <c r="B3996" i="15"/>
  <c r="A3997" i="15"/>
  <c r="B3997" i="15"/>
  <c r="A3998" i="15"/>
  <c r="B3998" i="15"/>
  <c r="A3999" i="15"/>
  <c r="B3999" i="15"/>
  <c r="A4000" i="15"/>
  <c r="B4000" i="15"/>
  <c r="A4001" i="15"/>
  <c r="B4001" i="15"/>
  <c r="A4002" i="15"/>
  <c r="B4002" i="15"/>
  <c r="A4003" i="15"/>
  <c r="B4003" i="15"/>
  <c r="A4004" i="15"/>
  <c r="B4004" i="15"/>
  <c r="A4005" i="15"/>
  <c r="B4005" i="15"/>
  <c r="A4006" i="15"/>
  <c r="B4006" i="15"/>
  <c r="A4007" i="15"/>
  <c r="B4007" i="15"/>
  <c r="A4008" i="15"/>
  <c r="B4008" i="15"/>
  <c r="A4009" i="15"/>
  <c r="B4009" i="15"/>
  <c r="A4010" i="15"/>
  <c r="B4010" i="15"/>
  <c r="A4011" i="15"/>
  <c r="B4011" i="15"/>
  <c r="A4012" i="15"/>
  <c r="B4012" i="15"/>
  <c r="A4013" i="15"/>
  <c r="B4013" i="15"/>
  <c r="A4014" i="15"/>
  <c r="B4014" i="15"/>
  <c r="A4015" i="15"/>
  <c r="B4015" i="15"/>
  <c r="A4016" i="15"/>
  <c r="B4016" i="15"/>
  <c r="A4017" i="15"/>
  <c r="B4017" i="15"/>
  <c r="A4018" i="15"/>
  <c r="B4018" i="15"/>
  <c r="A4019" i="15"/>
  <c r="B4019" i="15"/>
  <c r="A4020" i="15"/>
  <c r="B4020" i="15"/>
  <c r="A4021" i="15"/>
  <c r="B4021" i="15"/>
  <c r="A4022" i="15"/>
  <c r="B4022" i="15"/>
  <c r="A4023" i="15"/>
  <c r="B4023" i="15"/>
  <c r="A4024" i="15"/>
  <c r="B4024" i="15"/>
  <c r="A4025" i="15"/>
  <c r="B4025" i="15"/>
  <c r="A4026" i="15"/>
  <c r="B4026" i="15"/>
  <c r="A4027" i="15"/>
  <c r="B4027" i="15"/>
  <c r="A4028" i="15"/>
  <c r="B4028" i="15"/>
  <c r="A4029" i="15"/>
  <c r="B4029" i="15"/>
  <c r="A4030" i="15"/>
  <c r="B4030" i="15"/>
  <c r="A4031" i="15"/>
  <c r="B4031" i="15"/>
  <c r="A4032" i="15"/>
  <c r="B4032" i="15"/>
  <c r="A4033" i="15"/>
  <c r="B4033" i="15"/>
  <c r="A4034" i="15"/>
  <c r="B4034" i="15"/>
  <c r="A4035" i="15"/>
  <c r="B4035" i="15"/>
  <c r="A4036" i="15"/>
  <c r="B4036" i="15"/>
  <c r="A4037" i="15"/>
  <c r="B4037" i="15"/>
  <c r="A4038" i="15"/>
  <c r="B4038" i="15"/>
  <c r="A4039" i="15"/>
  <c r="B4039" i="15"/>
  <c r="A4040" i="15"/>
  <c r="B4040" i="15"/>
  <c r="A4041" i="15"/>
  <c r="B4041" i="15"/>
  <c r="A4042" i="15"/>
  <c r="B4042" i="15"/>
  <c r="A4043" i="15"/>
  <c r="B4043" i="15"/>
  <c r="A4044" i="15"/>
  <c r="B4044" i="15"/>
  <c r="A4045" i="15"/>
  <c r="B4045" i="15"/>
  <c r="A4046" i="15"/>
  <c r="B4046" i="15"/>
  <c r="A4047" i="15"/>
  <c r="B4047" i="15"/>
  <c r="A4048" i="15"/>
  <c r="B4048" i="15"/>
  <c r="A4049" i="15"/>
  <c r="B4049" i="15"/>
  <c r="A4050" i="15"/>
  <c r="B4050" i="15"/>
  <c r="A4051" i="15"/>
  <c r="B4051" i="15"/>
  <c r="A4052" i="15"/>
  <c r="B4052" i="15"/>
  <c r="A4053" i="15"/>
  <c r="B4053" i="15"/>
  <c r="A4054" i="15"/>
  <c r="B4054" i="15"/>
  <c r="A4055" i="15"/>
  <c r="B4055" i="15"/>
  <c r="A4056" i="15"/>
  <c r="B4056" i="15"/>
  <c r="A4057" i="15"/>
  <c r="B4057" i="15"/>
  <c r="A4058" i="15"/>
  <c r="B4058" i="15"/>
  <c r="A4059" i="15"/>
  <c r="B4059" i="15"/>
  <c r="A4060" i="15"/>
  <c r="B4060" i="15"/>
  <c r="A4061" i="15"/>
  <c r="B4061" i="15"/>
  <c r="A4062" i="15"/>
  <c r="B4062" i="15"/>
  <c r="A4063" i="15"/>
  <c r="B4063" i="15"/>
  <c r="A4064" i="15"/>
  <c r="B4064" i="15"/>
  <c r="A4065" i="15"/>
  <c r="B4065" i="15"/>
  <c r="A4066" i="15"/>
  <c r="B4066" i="15"/>
  <c r="A4067" i="15"/>
  <c r="B4067" i="15"/>
  <c r="A4068" i="15"/>
  <c r="B4068" i="15"/>
  <c r="A4069" i="15"/>
  <c r="B4069" i="15"/>
  <c r="A4070" i="15"/>
  <c r="B4070" i="15"/>
  <c r="A4071" i="15"/>
  <c r="B4071" i="15"/>
  <c r="A4072" i="15"/>
  <c r="B4072" i="15"/>
  <c r="A4073" i="15"/>
  <c r="B4073" i="15"/>
  <c r="A4074" i="15"/>
  <c r="B4074" i="15"/>
  <c r="A4075" i="15"/>
  <c r="B4075" i="15"/>
  <c r="A4076" i="15"/>
  <c r="B4076" i="15"/>
  <c r="A4077" i="15"/>
  <c r="B4077" i="15"/>
  <c r="A4078" i="15"/>
  <c r="B4078" i="15"/>
  <c r="A4079" i="15"/>
  <c r="B4079" i="15"/>
  <c r="A4080" i="15"/>
  <c r="B4080" i="15"/>
  <c r="A4081" i="15"/>
  <c r="B4081" i="15"/>
  <c r="A4082" i="15"/>
  <c r="B4082" i="15"/>
  <c r="A4083" i="15"/>
  <c r="B4083" i="15"/>
  <c r="A4084" i="15"/>
  <c r="B4084" i="15"/>
  <c r="A4085" i="15"/>
  <c r="B4085" i="15"/>
  <c r="A4086" i="15"/>
  <c r="B4086" i="15"/>
  <c r="A4087" i="15"/>
  <c r="B4087" i="15"/>
  <c r="A4088" i="15"/>
  <c r="B4088" i="15"/>
  <c r="A4089" i="15"/>
  <c r="B4089" i="15"/>
  <c r="A4090" i="15"/>
  <c r="B4090" i="15"/>
  <c r="A4091" i="15"/>
  <c r="B4091" i="15"/>
  <c r="A4092" i="15"/>
  <c r="B4092" i="15"/>
  <c r="A4093" i="15"/>
  <c r="B4093" i="15"/>
  <c r="A4094" i="15"/>
  <c r="B4094" i="15"/>
  <c r="A4095" i="15"/>
  <c r="B4095" i="15"/>
  <c r="A4096" i="15"/>
  <c r="B4096" i="15"/>
  <c r="A4097" i="15"/>
  <c r="B4097" i="15"/>
  <c r="A4098" i="15"/>
  <c r="B4098" i="15"/>
  <c r="A4099" i="15"/>
  <c r="B4099" i="15"/>
  <c r="A4100" i="15"/>
  <c r="B4100" i="15"/>
  <c r="A4101" i="15"/>
  <c r="B4101" i="15"/>
  <c r="A4102" i="15"/>
  <c r="B4102" i="15"/>
  <c r="A4103" i="15"/>
  <c r="B4103" i="15"/>
  <c r="A4104" i="15"/>
  <c r="B4104" i="15"/>
  <c r="A4105" i="15"/>
  <c r="B4105" i="15"/>
  <c r="A4106" i="15"/>
  <c r="B4106" i="15"/>
  <c r="A4107" i="15"/>
  <c r="B4107" i="15"/>
  <c r="A4108" i="15"/>
  <c r="B4108" i="15"/>
  <c r="A4109" i="15"/>
  <c r="B4109" i="15"/>
  <c r="A4110" i="15"/>
  <c r="B4110" i="15"/>
  <c r="A4111" i="15"/>
  <c r="B4111" i="15"/>
  <c r="A4112" i="15"/>
  <c r="B4112" i="15"/>
  <c r="A4113" i="15"/>
  <c r="B4113" i="15"/>
  <c r="A4114" i="15"/>
  <c r="B4114" i="15"/>
  <c r="A4115" i="15"/>
  <c r="B4115" i="15"/>
  <c r="A4116" i="15"/>
  <c r="B4116" i="15"/>
  <c r="A4117" i="15"/>
  <c r="B4117" i="15"/>
  <c r="A4118" i="15"/>
  <c r="B4118" i="15"/>
  <c r="A4119" i="15"/>
  <c r="B4119" i="15"/>
  <c r="A4120" i="15"/>
  <c r="B4120" i="15"/>
  <c r="A4121" i="15"/>
  <c r="B4121" i="15"/>
  <c r="A4122" i="15"/>
  <c r="B4122" i="15"/>
  <c r="A4123" i="15"/>
  <c r="B4123" i="15"/>
  <c r="A4124" i="15"/>
  <c r="B4124" i="15"/>
  <c r="A4125" i="15"/>
  <c r="B4125" i="15"/>
  <c r="A4126" i="15"/>
  <c r="B4126" i="15"/>
  <c r="A4127" i="15"/>
  <c r="B4127" i="15"/>
  <c r="A4128" i="15"/>
  <c r="B4128" i="15"/>
  <c r="A4129" i="15"/>
  <c r="B4129" i="15"/>
  <c r="A4130" i="15"/>
  <c r="B4130" i="15"/>
  <c r="A4131" i="15"/>
  <c r="B4131" i="15"/>
  <c r="A4132" i="15"/>
  <c r="B4132" i="15"/>
  <c r="A4133" i="15"/>
  <c r="B4133" i="15"/>
  <c r="A4134" i="15"/>
  <c r="B4134" i="15"/>
  <c r="A4135" i="15"/>
  <c r="B4135" i="15"/>
  <c r="A4136" i="15"/>
  <c r="B4136" i="15"/>
  <c r="A4137" i="15"/>
  <c r="B4137" i="15"/>
  <c r="A4138" i="15"/>
  <c r="B4138" i="15"/>
  <c r="A4139" i="15"/>
  <c r="B4139" i="15"/>
  <c r="A4140" i="15"/>
  <c r="B4140" i="15"/>
  <c r="A4141" i="15"/>
  <c r="B4141" i="15"/>
  <c r="A4142" i="15"/>
  <c r="B4142" i="15"/>
  <c r="A4143" i="15"/>
  <c r="B4143" i="15"/>
  <c r="A4144" i="15"/>
  <c r="B4144" i="15"/>
  <c r="A4145" i="15"/>
  <c r="B4145" i="15"/>
  <c r="A4146" i="15"/>
  <c r="B4146" i="15"/>
  <c r="A4147" i="15"/>
  <c r="B4147" i="15"/>
  <c r="A4148" i="15"/>
  <c r="B4148" i="15"/>
  <c r="A4149" i="15"/>
  <c r="B4149" i="15"/>
  <c r="A4150" i="15"/>
  <c r="B4150" i="15"/>
  <c r="A4151" i="15"/>
  <c r="B4151" i="15"/>
  <c r="A4152" i="15"/>
  <c r="B4152" i="15"/>
  <c r="A4153" i="15"/>
  <c r="B4153" i="15"/>
  <c r="A4154" i="15"/>
  <c r="B4154" i="15"/>
  <c r="A4155" i="15"/>
  <c r="B4155" i="15"/>
  <c r="A4156" i="15"/>
  <c r="B4156" i="15"/>
  <c r="A4157" i="15"/>
  <c r="B4157" i="15"/>
  <c r="A4158" i="15"/>
  <c r="B4158" i="15"/>
  <c r="A4159" i="15"/>
  <c r="B4159" i="15"/>
  <c r="A4160" i="15"/>
  <c r="B4160" i="15"/>
  <c r="A4161" i="15"/>
  <c r="B4161" i="15"/>
  <c r="A4162" i="15"/>
  <c r="B4162" i="15"/>
  <c r="A4163" i="15"/>
  <c r="B4163" i="15"/>
  <c r="A4164" i="15"/>
  <c r="B4164" i="15"/>
  <c r="A4165" i="15"/>
  <c r="B4165" i="15"/>
  <c r="A4166" i="15"/>
  <c r="B4166" i="15"/>
  <c r="A4167" i="15"/>
  <c r="B4167" i="15"/>
  <c r="A4168" i="15"/>
  <c r="B4168" i="15"/>
  <c r="A4169" i="15"/>
  <c r="B4169" i="15"/>
  <c r="A4170" i="15"/>
  <c r="B4170" i="15"/>
  <c r="A4171" i="15"/>
  <c r="B4171" i="15"/>
  <c r="A4172" i="15"/>
  <c r="B4172" i="15"/>
  <c r="A4173" i="15"/>
  <c r="B4173" i="15"/>
  <c r="A4174" i="15"/>
  <c r="B4174" i="15"/>
  <c r="A4175" i="15"/>
  <c r="B4175" i="15"/>
  <c r="A4176" i="15"/>
  <c r="B4176" i="15"/>
  <c r="A4177" i="15"/>
  <c r="B4177" i="15"/>
  <c r="A4178" i="15"/>
  <c r="B4178" i="15"/>
  <c r="A4179" i="15"/>
  <c r="B4179" i="15"/>
  <c r="A4180" i="15"/>
  <c r="B4180" i="15"/>
  <c r="A4181" i="15"/>
  <c r="B4181" i="15"/>
  <c r="A4182" i="15"/>
  <c r="B4182" i="15"/>
  <c r="A4183" i="15"/>
  <c r="B4183" i="15"/>
  <c r="A4184" i="15"/>
  <c r="B4184" i="15"/>
  <c r="A4185" i="15"/>
  <c r="B4185" i="15"/>
  <c r="A4186" i="15"/>
  <c r="B4186" i="15"/>
  <c r="A4187" i="15"/>
  <c r="B4187" i="15"/>
  <c r="A4188" i="15"/>
  <c r="B4188" i="15"/>
  <c r="A4189" i="15"/>
  <c r="B4189" i="15"/>
  <c r="A4190" i="15"/>
  <c r="B4190" i="15"/>
  <c r="A4191" i="15"/>
  <c r="B4191" i="15"/>
  <c r="A4192" i="15"/>
  <c r="B4192" i="15"/>
  <c r="A4193" i="15"/>
  <c r="B4193" i="15"/>
  <c r="A4194" i="15"/>
  <c r="B4194" i="15"/>
  <c r="A4195" i="15"/>
  <c r="B4195" i="15"/>
  <c r="A4196" i="15"/>
  <c r="B4196" i="15"/>
  <c r="A4197" i="15"/>
  <c r="B4197" i="15"/>
  <c r="A4198" i="15"/>
  <c r="B4198" i="15"/>
  <c r="A4199" i="15"/>
  <c r="B4199" i="15"/>
  <c r="A4200" i="15"/>
  <c r="B4200" i="15"/>
  <c r="A4201" i="15"/>
  <c r="B4201" i="15"/>
  <c r="A4202" i="15"/>
  <c r="B4202" i="15"/>
  <c r="A4203" i="15"/>
  <c r="B4203" i="15"/>
  <c r="A4204" i="15"/>
  <c r="B4204" i="15"/>
  <c r="A4205" i="15"/>
  <c r="B4205" i="15"/>
  <c r="A4206" i="15"/>
  <c r="B4206" i="15"/>
  <c r="A4207" i="15"/>
  <c r="B4207" i="15"/>
  <c r="A4208" i="15"/>
  <c r="B4208" i="15"/>
  <c r="A4209" i="15"/>
  <c r="B4209" i="15"/>
  <c r="A4210" i="15"/>
  <c r="B4210" i="15"/>
  <c r="A4211" i="15"/>
  <c r="B4211" i="15"/>
  <c r="A4212" i="15"/>
  <c r="B4212" i="15"/>
  <c r="A4213" i="15"/>
  <c r="B4213" i="15"/>
  <c r="A4214" i="15"/>
  <c r="B4214" i="15"/>
  <c r="A4215" i="15"/>
  <c r="B4215" i="15"/>
  <c r="A4216" i="15"/>
  <c r="B4216" i="15"/>
  <c r="A4217" i="15"/>
  <c r="B4217" i="15"/>
  <c r="A4218" i="15"/>
  <c r="B4218" i="15"/>
  <c r="A4219" i="15"/>
  <c r="B4219" i="15"/>
  <c r="A4220" i="15"/>
  <c r="B4220" i="15"/>
  <c r="A4221" i="15"/>
  <c r="B4221" i="15"/>
  <c r="A4222" i="15"/>
  <c r="B4222" i="15"/>
  <c r="A4223" i="15"/>
  <c r="B4223" i="15"/>
  <c r="A4224" i="15"/>
  <c r="B4224" i="15"/>
  <c r="A4225" i="15"/>
  <c r="B4225" i="15"/>
  <c r="A4226" i="15"/>
  <c r="B4226" i="15"/>
  <c r="A4227" i="15"/>
  <c r="B4227" i="15"/>
  <c r="A4228" i="15"/>
  <c r="B4228" i="15"/>
  <c r="A4229" i="15"/>
  <c r="B4229" i="15"/>
  <c r="A4230" i="15"/>
  <c r="B4230" i="15"/>
  <c r="A4231" i="15"/>
  <c r="B4231" i="15"/>
  <c r="A4232" i="15"/>
  <c r="B4232" i="15"/>
  <c r="A4233" i="15"/>
  <c r="B4233" i="15"/>
  <c r="A4234" i="15"/>
  <c r="B4234" i="15"/>
  <c r="A4235" i="15"/>
  <c r="B4235" i="15"/>
  <c r="A4236" i="15"/>
  <c r="B4236" i="15"/>
  <c r="A4237" i="15"/>
  <c r="B4237" i="15"/>
  <c r="A4238" i="15"/>
  <c r="B4238" i="15"/>
  <c r="A4239" i="15"/>
  <c r="B4239" i="15"/>
  <c r="A4240" i="15"/>
  <c r="B4240" i="15"/>
  <c r="A4241" i="15"/>
  <c r="B4241" i="15"/>
  <c r="A4242" i="15"/>
  <c r="B4242" i="15"/>
  <c r="A4243" i="15"/>
  <c r="B4243" i="15"/>
  <c r="A4244" i="15"/>
  <c r="B4244" i="15"/>
  <c r="A4245" i="15"/>
  <c r="B4245" i="15"/>
  <c r="A4246" i="15"/>
  <c r="B4246" i="15"/>
  <c r="A4247" i="15"/>
  <c r="B4247" i="15"/>
  <c r="A4248" i="15"/>
  <c r="B4248" i="15"/>
  <c r="A4249" i="15"/>
  <c r="B4249" i="15"/>
  <c r="A4250" i="15"/>
  <c r="B4250" i="15"/>
  <c r="A4251" i="15"/>
  <c r="B4251" i="15"/>
  <c r="A4252" i="15"/>
  <c r="B4252" i="15"/>
  <c r="A4253" i="15"/>
  <c r="B4253" i="15"/>
  <c r="A4254" i="15"/>
  <c r="B4254" i="15"/>
  <c r="A4255" i="15"/>
  <c r="B4255" i="15"/>
  <c r="A4256" i="15"/>
  <c r="B4256" i="15"/>
  <c r="A4257" i="15"/>
  <c r="B4257" i="15"/>
  <c r="A4258" i="15"/>
  <c r="B4258" i="15"/>
  <c r="A4259" i="15"/>
  <c r="B4259" i="15"/>
  <c r="A4260" i="15"/>
  <c r="B4260" i="15"/>
  <c r="A4261" i="15"/>
  <c r="B4261" i="15"/>
  <c r="A4262" i="15"/>
  <c r="B4262" i="15"/>
  <c r="A4263" i="15"/>
  <c r="B4263" i="15"/>
  <c r="A4264" i="15"/>
  <c r="B4264" i="15"/>
  <c r="A4265" i="15"/>
  <c r="B4265" i="15"/>
  <c r="A4266" i="15"/>
  <c r="B4266" i="15"/>
  <c r="A4267" i="15"/>
  <c r="B4267" i="15"/>
  <c r="A4268" i="15"/>
  <c r="B4268" i="15"/>
  <c r="A4269" i="15"/>
  <c r="B4269" i="15"/>
  <c r="A4270" i="15"/>
  <c r="B4270" i="15"/>
  <c r="A4271" i="15"/>
  <c r="B4271" i="15"/>
  <c r="A4272" i="15"/>
  <c r="B4272" i="15"/>
  <c r="A4273" i="15"/>
  <c r="B4273" i="15"/>
  <c r="A4274" i="15"/>
  <c r="B4274" i="15"/>
  <c r="A4275" i="15"/>
  <c r="B4275" i="15"/>
  <c r="A4276" i="15"/>
  <c r="B4276" i="15"/>
  <c r="A4277" i="15"/>
  <c r="B4277" i="15"/>
  <c r="A4278" i="15"/>
  <c r="B4278" i="15"/>
  <c r="A4279" i="15"/>
  <c r="B4279" i="15"/>
  <c r="A4280" i="15"/>
  <c r="B4280" i="15"/>
  <c r="A4281" i="15"/>
  <c r="B4281" i="15"/>
  <c r="A4282" i="15"/>
  <c r="B4282" i="15"/>
  <c r="A4283" i="15"/>
  <c r="B4283" i="15"/>
  <c r="A4284" i="15"/>
  <c r="B4284" i="15"/>
  <c r="A4285" i="15"/>
  <c r="B4285" i="15"/>
  <c r="A4286" i="15"/>
  <c r="B4286" i="15"/>
  <c r="A4287" i="15"/>
  <c r="B4287" i="15"/>
  <c r="A4288" i="15"/>
  <c r="B4288" i="15"/>
  <c r="A4289" i="15"/>
  <c r="B4289" i="15"/>
  <c r="A4290" i="15"/>
  <c r="B4290" i="15"/>
  <c r="A4291" i="15"/>
  <c r="B4291" i="15"/>
  <c r="A4292" i="15"/>
  <c r="B4292" i="15"/>
  <c r="A4293" i="15"/>
  <c r="B4293" i="15"/>
  <c r="A4294" i="15"/>
  <c r="B4294" i="15"/>
  <c r="A4295" i="15"/>
  <c r="B4295" i="15"/>
  <c r="A4296" i="15"/>
  <c r="B4296" i="15"/>
  <c r="A4297" i="15"/>
  <c r="B4297" i="15"/>
  <c r="A4298" i="15"/>
  <c r="B4298" i="15"/>
  <c r="A4299" i="15"/>
  <c r="B4299" i="15"/>
  <c r="A4300" i="15"/>
  <c r="B4300" i="15"/>
  <c r="A4301" i="15"/>
  <c r="B4301" i="15"/>
  <c r="A4302" i="15"/>
  <c r="B4302" i="15"/>
  <c r="A4303" i="15"/>
  <c r="B4303" i="15"/>
  <c r="A4304" i="15"/>
  <c r="B4304" i="15"/>
  <c r="A4305" i="15"/>
  <c r="B4305" i="15"/>
  <c r="A4306" i="15"/>
  <c r="B4306" i="15"/>
  <c r="A4307" i="15"/>
  <c r="B4307" i="15"/>
  <c r="A4308" i="15"/>
  <c r="B4308" i="15"/>
  <c r="A4309" i="15"/>
  <c r="B4309" i="15"/>
  <c r="A4310" i="15"/>
  <c r="B4310" i="15"/>
  <c r="A4311" i="15"/>
  <c r="B4311" i="15"/>
  <c r="A4312" i="15"/>
  <c r="B4312" i="15"/>
  <c r="A4313" i="15"/>
  <c r="B4313" i="15"/>
  <c r="A4314" i="15"/>
  <c r="B4314" i="15"/>
  <c r="A4315" i="15"/>
  <c r="B4315" i="15"/>
  <c r="A4316" i="15"/>
  <c r="B4316" i="15"/>
  <c r="A4317" i="15"/>
  <c r="B4317" i="15"/>
  <c r="A4318" i="15"/>
  <c r="B4318" i="15"/>
  <c r="A4319" i="15"/>
  <c r="B4319" i="15"/>
  <c r="A4320" i="15"/>
  <c r="B4320" i="15"/>
  <c r="A4321" i="15"/>
  <c r="B4321" i="15"/>
  <c r="A4322" i="15"/>
  <c r="B4322" i="15"/>
  <c r="A4323" i="15"/>
  <c r="B4323" i="15"/>
  <c r="A4324" i="15"/>
  <c r="B4324" i="15"/>
  <c r="A4325" i="15"/>
  <c r="B4325" i="15"/>
  <c r="A4326" i="15"/>
  <c r="B4326" i="15"/>
  <c r="A4327" i="15"/>
  <c r="B4327" i="15"/>
  <c r="A4328" i="15"/>
  <c r="B4328" i="15"/>
  <c r="A4329" i="15"/>
  <c r="B4329" i="15"/>
  <c r="A4330" i="15"/>
  <c r="B4330" i="15"/>
  <c r="A4331" i="15"/>
  <c r="B4331" i="15"/>
  <c r="A4332" i="15"/>
  <c r="B4332" i="15"/>
  <c r="A4333" i="15"/>
  <c r="B4333" i="15"/>
  <c r="A4334" i="15"/>
  <c r="B4334" i="15"/>
  <c r="A4335" i="15"/>
  <c r="B4335" i="15"/>
  <c r="A4336" i="15"/>
  <c r="B4336" i="15"/>
  <c r="A4337" i="15"/>
  <c r="B4337" i="15"/>
  <c r="A4338" i="15"/>
  <c r="B4338" i="15"/>
  <c r="A4339" i="15"/>
  <c r="B4339" i="15"/>
  <c r="A4340" i="15"/>
  <c r="B4340" i="15"/>
  <c r="A4341" i="15"/>
  <c r="B4341" i="15"/>
  <c r="A4342" i="15"/>
  <c r="B4342" i="15"/>
  <c r="A4343" i="15"/>
  <c r="B4343" i="15"/>
  <c r="A4344" i="15"/>
  <c r="B4344" i="15"/>
  <c r="A4345" i="15"/>
  <c r="B4345" i="15"/>
  <c r="A4346" i="15"/>
  <c r="B4346" i="15"/>
  <c r="A4347" i="15"/>
  <c r="B4347" i="15"/>
  <c r="A4348" i="15"/>
  <c r="B4348" i="15"/>
  <c r="A4349" i="15"/>
  <c r="B4349" i="15"/>
  <c r="A4350" i="15"/>
  <c r="B4350" i="15"/>
  <c r="A4351" i="15"/>
  <c r="B4351" i="15"/>
  <c r="A4352" i="15"/>
  <c r="B4352" i="15"/>
  <c r="A4353" i="15"/>
  <c r="B4353" i="15"/>
  <c r="A4354" i="15"/>
  <c r="B4354" i="15"/>
  <c r="A4355" i="15"/>
  <c r="B4355" i="15"/>
  <c r="A4356" i="15"/>
  <c r="B4356" i="15"/>
  <c r="A4357" i="15"/>
  <c r="B4357" i="15"/>
  <c r="A4358" i="15"/>
  <c r="B4358" i="15"/>
  <c r="A4359" i="15"/>
  <c r="B4359" i="15"/>
  <c r="A4360" i="15"/>
  <c r="B4360" i="15"/>
  <c r="A4361" i="15"/>
  <c r="B4361" i="15"/>
  <c r="A4362" i="15"/>
  <c r="B4362" i="15"/>
  <c r="A4363" i="15"/>
  <c r="B4363" i="15"/>
  <c r="A4364" i="15"/>
  <c r="B4364" i="15"/>
  <c r="A4365" i="15"/>
  <c r="B4365" i="15"/>
  <c r="A4366" i="15"/>
  <c r="B4366" i="15"/>
  <c r="A4367" i="15"/>
  <c r="B4367" i="15"/>
  <c r="A4368" i="15"/>
  <c r="B4368" i="15"/>
  <c r="A4369" i="15"/>
  <c r="B4369" i="15"/>
  <c r="A4370" i="15"/>
  <c r="B4370" i="15"/>
  <c r="A4371" i="15"/>
  <c r="B4371" i="15"/>
  <c r="A4372" i="15"/>
  <c r="B4372" i="15"/>
  <c r="A4373" i="15"/>
  <c r="B4373" i="15"/>
  <c r="A4374" i="15"/>
  <c r="B4374" i="15"/>
  <c r="A4375" i="15"/>
  <c r="B4375" i="15"/>
  <c r="A4376" i="15"/>
  <c r="B4376" i="15"/>
  <c r="A4377" i="15"/>
  <c r="B4377" i="15"/>
  <c r="A4378" i="15"/>
  <c r="B4378" i="15"/>
  <c r="A4379" i="15"/>
  <c r="B4379" i="15"/>
  <c r="A4380" i="15"/>
  <c r="B4380" i="15"/>
  <c r="A4381" i="15"/>
  <c r="B4381" i="15"/>
  <c r="A4382" i="15"/>
  <c r="B4382" i="15"/>
  <c r="A4383" i="15"/>
  <c r="B4383" i="15"/>
  <c r="A4384" i="15"/>
  <c r="B4384" i="15"/>
  <c r="A4385" i="15"/>
  <c r="B4385" i="15"/>
  <c r="A4386" i="15"/>
  <c r="B4386" i="15"/>
  <c r="A4387" i="15"/>
  <c r="B4387" i="15"/>
  <c r="A4388" i="15"/>
  <c r="B4388" i="15"/>
  <c r="A4389" i="15"/>
  <c r="B4389" i="15"/>
  <c r="A4390" i="15"/>
  <c r="B4390" i="15"/>
  <c r="A4391" i="15"/>
  <c r="B4391" i="15"/>
  <c r="A4392" i="15"/>
  <c r="B4392" i="15"/>
  <c r="A4393" i="15"/>
  <c r="B4393" i="15"/>
  <c r="A4394" i="15"/>
  <c r="B4394" i="15"/>
  <c r="A4395" i="15"/>
  <c r="B4395" i="15"/>
  <c r="A4396" i="15"/>
  <c r="B4396" i="15"/>
  <c r="A4397" i="15"/>
  <c r="B4397" i="15"/>
  <c r="A4398" i="15"/>
  <c r="B4398" i="15"/>
  <c r="A4399" i="15"/>
  <c r="B4399" i="15"/>
  <c r="A4400" i="15"/>
  <c r="B4400" i="15"/>
  <c r="A4401" i="15"/>
  <c r="B4401" i="15"/>
  <c r="A4402" i="15"/>
  <c r="B4402" i="15"/>
  <c r="A4403" i="15"/>
  <c r="B4403" i="15"/>
  <c r="A4404" i="15"/>
  <c r="B4404" i="15"/>
  <c r="A4405" i="15"/>
  <c r="B4405" i="15"/>
  <c r="A4406" i="15"/>
  <c r="B4406" i="15"/>
  <c r="A4407" i="15"/>
  <c r="B4407" i="15"/>
  <c r="A4408" i="15"/>
  <c r="B4408" i="15"/>
  <c r="A4409" i="15"/>
  <c r="B4409" i="15"/>
  <c r="A4410" i="15"/>
  <c r="B4410" i="15"/>
  <c r="A4411" i="15"/>
  <c r="B4411" i="15"/>
  <c r="A4412" i="15"/>
  <c r="B4412" i="15"/>
  <c r="A4413" i="15"/>
  <c r="B4413" i="15"/>
  <c r="A4414" i="15"/>
  <c r="B4414" i="15"/>
  <c r="A4415" i="15"/>
  <c r="B4415" i="15"/>
  <c r="A4416" i="15"/>
  <c r="B4416" i="15"/>
  <c r="A4417" i="15"/>
  <c r="B4417" i="15"/>
  <c r="A4418" i="15"/>
  <c r="B4418" i="15"/>
  <c r="A4419" i="15"/>
  <c r="B4419" i="15"/>
  <c r="A4420" i="15"/>
  <c r="B4420" i="15"/>
  <c r="A4421" i="15"/>
  <c r="B4421" i="15"/>
  <c r="A4422" i="15"/>
  <c r="B4422" i="15"/>
  <c r="A4423" i="15"/>
  <c r="B4423" i="15"/>
  <c r="A4424" i="15"/>
  <c r="B4424" i="15"/>
  <c r="A4425" i="15"/>
  <c r="B4425" i="15"/>
  <c r="A4426" i="15"/>
  <c r="B4426" i="15"/>
  <c r="A4427" i="15"/>
  <c r="B4427" i="15"/>
  <c r="A4428" i="15"/>
  <c r="B4428" i="15"/>
  <c r="A4429" i="15"/>
  <c r="B4429" i="15"/>
  <c r="A4430" i="15"/>
  <c r="B4430" i="15"/>
  <c r="A4431" i="15"/>
  <c r="B4431" i="15"/>
  <c r="A4432" i="15"/>
  <c r="B4432" i="15"/>
  <c r="A4433" i="15"/>
  <c r="B4433" i="15"/>
  <c r="A4434" i="15"/>
  <c r="B4434" i="15"/>
  <c r="A4435" i="15"/>
  <c r="B4435" i="15"/>
  <c r="A4436" i="15"/>
  <c r="B4436" i="15"/>
  <c r="A4437" i="15"/>
  <c r="B4437" i="15"/>
  <c r="A4438" i="15"/>
  <c r="B4438" i="15"/>
  <c r="A4439" i="15"/>
  <c r="B4439" i="15"/>
  <c r="A4440" i="15"/>
  <c r="B4440" i="15"/>
  <c r="A4441" i="15"/>
  <c r="B4441" i="15"/>
  <c r="A4442" i="15"/>
  <c r="B4442" i="15"/>
  <c r="A4443" i="15"/>
  <c r="B4443" i="15"/>
  <c r="A4444" i="15"/>
  <c r="B4444" i="15"/>
  <c r="A4445" i="15"/>
  <c r="B4445" i="15"/>
  <c r="A4446" i="15"/>
  <c r="B4446" i="15"/>
  <c r="A4447" i="15"/>
  <c r="B4447" i="15"/>
  <c r="A4448" i="15"/>
  <c r="B4448" i="15"/>
  <c r="A4449" i="15"/>
  <c r="B4449" i="15"/>
  <c r="A4450" i="15"/>
  <c r="B4450" i="15"/>
  <c r="A4451" i="15"/>
  <c r="B4451" i="15"/>
  <c r="A4452" i="15"/>
  <c r="B4452" i="15"/>
  <c r="A4453" i="15"/>
  <c r="B4453" i="15"/>
  <c r="A4454" i="15"/>
  <c r="B4454" i="15"/>
  <c r="A4455" i="15"/>
  <c r="B4455" i="15"/>
  <c r="A4456" i="15"/>
  <c r="B4456" i="15"/>
  <c r="A4457" i="15"/>
  <c r="B4457" i="15"/>
  <c r="A4458" i="15"/>
  <c r="B4458" i="15"/>
  <c r="A4459" i="15"/>
  <c r="B4459" i="15"/>
  <c r="A4460" i="15"/>
  <c r="B4460" i="15"/>
  <c r="A4461" i="15"/>
  <c r="B4461" i="15"/>
  <c r="A4462" i="15"/>
  <c r="B4462" i="15"/>
  <c r="A4463" i="15"/>
  <c r="B4463" i="15"/>
  <c r="A4464" i="15"/>
  <c r="B4464" i="15"/>
  <c r="A4465" i="15"/>
  <c r="B4465" i="15"/>
  <c r="A4466" i="15"/>
  <c r="B4466" i="15"/>
  <c r="A4467" i="15"/>
  <c r="B4467" i="15"/>
  <c r="A4468" i="15"/>
  <c r="B4468" i="15"/>
  <c r="A4469" i="15"/>
  <c r="B4469" i="15"/>
  <c r="A4470" i="15"/>
  <c r="B4470" i="15"/>
  <c r="A4471" i="15"/>
  <c r="B4471" i="15"/>
  <c r="A4472" i="15"/>
  <c r="B4472" i="15"/>
  <c r="A4473" i="15"/>
  <c r="B4473" i="15"/>
  <c r="A4474" i="15"/>
  <c r="B4474" i="15"/>
  <c r="A4475" i="15"/>
  <c r="B4475" i="15"/>
  <c r="A4476" i="15"/>
  <c r="B4476" i="15"/>
  <c r="A4477" i="15"/>
  <c r="B4477" i="15"/>
  <c r="A4478" i="15"/>
  <c r="B4478" i="15"/>
  <c r="A4479" i="15"/>
  <c r="B4479" i="15"/>
  <c r="A4480" i="15"/>
  <c r="B4480" i="15"/>
  <c r="A4481" i="15"/>
  <c r="B4481" i="15"/>
  <c r="A4482" i="15"/>
  <c r="B4482" i="15"/>
  <c r="A4483" i="15"/>
  <c r="B4483" i="15"/>
  <c r="A4484" i="15"/>
  <c r="B4484" i="15"/>
  <c r="A4485" i="15"/>
  <c r="B4485" i="15"/>
  <c r="A4486" i="15"/>
  <c r="B4486" i="15"/>
  <c r="A4487" i="15"/>
  <c r="B4487" i="15"/>
  <c r="A4488" i="15"/>
  <c r="B4488" i="15"/>
  <c r="A4489" i="15"/>
  <c r="B4489" i="15"/>
  <c r="A4490" i="15"/>
  <c r="B4490" i="15"/>
  <c r="A4491" i="15"/>
  <c r="B4491" i="15"/>
  <c r="A4492" i="15"/>
  <c r="B4492" i="15"/>
  <c r="A4493" i="15"/>
  <c r="B4493" i="15"/>
  <c r="A4494" i="15"/>
  <c r="B4494" i="15"/>
  <c r="A4495" i="15"/>
  <c r="B4495" i="15"/>
  <c r="A4496" i="15"/>
  <c r="B4496" i="15"/>
  <c r="A4497" i="15"/>
  <c r="B4497" i="15"/>
  <c r="A4498" i="15"/>
  <c r="B4498" i="15"/>
  <c r="A4499" i="15"/>
  <c r="B4499" i="15"/>
  <c r="A4500" i="15"/>
  <c r="B4500" i="15"/>
  <c r="A4501" i="15"/>
  <c r="B4501" i="15"/>
  <c r="A4502" i="15"/>
  <c r="B4502" i="15"/>
  <c r="A4503" i="15"/>
  <c r="B4503" i="15"/>
  <c r="A4504" i="15"/>
  <c r="B4504" i="15"/>
  <c r="A4505" i="15"/>
  <c r="B4505" i="15"/>
  <c r="A4506" i="15"/>
  <c r="B4506" i="15"/>
  <c r="A4507" i="15"/>
  <c r="B4507" i="15"/>
  <c r="A4508" i="15"/>
  <c r="B4508" i="15"/>
  <c r="A4509" i="15"/>
  <c r="B4509" i="15"/>
  <c r="A4510" i="15"/>
  <c r="B4510" i="15"/>
  <c r="A4511" i="15"/>
  <c r="B4511" i="15"/>
  <c r="A4512" i="15"/>
  <c r="B4512" i="15"/>
  <c r="A4513" i="15"/>
  <c r="B4513" i="15"/>
  <c r="A4514" i="15"/>
  <c r="B4514" i="15"/>
  <c r="A4515" i="15"/>
  <c r="B4515" i="15"/>
  <c r="A4516" i="15"/>
  <c r="B4516" i="15"/>
  <c r="A4517" i="15"/>
  <c r="B4517" i="15"/>
  <c r="A4518" i="15"/>
  <c r="B4518" i="15"/>
  <c r="A4519" i="15"/>
  <c r="B4519" i="15"/>
  <c r="A4520" i="15"/>
  <c r="B4520" i="15"/>
  <c r="A4521" i="15"/>
  <c r="B4521" i="15"/>
  <c r="A4522" i="15"/>
  <c r="B4522" i="15"/>
  <c r="A4523" i="15"/>
  <c r="B4523" i="15"/>
  <c r="A4524" i="15"/>
  <c r="B4524" i="15"/>
  <c r="A4525" i="15"/>
  <c r="B4525" i="15"/>
  <c r="A4526" i="15"/>
  <c r="B4526" i="15"/>
  <c r="A4527" i="15"/>
  <c r="B4527" i="15"/>
  <c r="A4528" i="15"/>
  <c r="B4528" i="15"/>
  <c r="A4529" i="15"/>
  <c r="B4529" i="15"/>
  <c r="A4530" i="15"/>
  <c r="B4530" i="15"/>
  <c r="A4531" i="15"/>
  <c r="B4531" i="15"/>
  <c r="A4532" i="15"/>
  <c r="B4532" i="15"/>
  <c r="A4533" i="15"/>
  <c r="B4533" i="15"/>
  <c r="A4534" i="15"/>
  <c r="B4534" i="15"/>
  <c r="A4535" i="15"/>
  <c r="B4535" i="15"/>
  <c r="A4536" i="15"/>
  <c r="B4536" i="15"/>
  <c r="A4537" i="15"/>
  <c r="B4537" i="15"/>
  <c r="A4538" i="15"/>
  <c r="B4538" i="15"/>
  <c r="A4539" i="15"/>
  <c r="B4539" i="15"/>
  <c r="A4540" i="15"/>
  <c r="B4540" i="15"/>
  <c r="A4541" i="15"/>
  <c r="B4541" i="15"/>
  <c r="A4542" i="15"/>
  <c r="B4542" i="15"/>
  <c r="A4543" i="15"/>
  <c r="B4543" i="15"/>
  <c r="A4544" i="15"/>
  <c r="B4544" i="15"/>
  <c r="A4545" i="15"/>
  <c r="B4545" i="15"/>
  <c r="A4546" i="15"/>
  <c r="B4546" i="15"/>
  <c r="A4547" i="15"/>
  <c r="B4547" i="15"/>
  <c r="A4548" i="15"/>
  <c r="B4548" i="15"/>
  <c r="A4549" i="15"/>
  <c r="B4549" i="15"/>
  <c r="A4550" i="15"/>
  <c r="B4550" i="15"/>
  <c r="A4551" i="15"/>
  <c r="B4551" i="15"/>
  <c r="A4552" i="15"/>
  <c r="B4552" i="15"/>
  <c r="A4553" i="15"/>
  <c r="B4553" i="15"/>
  <c r="A4554" i="15"/>
  <c r="B4554" i="15"/>
  <c r="A4555" i="15"/>
  <c r="B4555" i="15"/>
  <c r="A4556" i="15"/>
  <c r="B4556" i="15"/>
  <c r="A4557" i="15"/>
  <c r="B4557" i="15"/>
  <c r="A4558" i="15"/>
  <c r="B4558" i="15"/>
  <c r="A4559" i="15"/>
  <c r="B4559" i="15"/>
  <c r="A4560" i="15"/>
  <c r="B4560" i="15"/>
  <c r="A4561" i="15"/>
  <c r="B4561" i="15"/>
  <c r="A4562" i="15"/>
  <c r="B4562" i="15"/>
  <c r="A4563" i="15"/>
  <c r="B4563" i="15"/>
  <c r="A4564" i="15"/>
  <c r="B4564" i="15"/>
  <c r="A4565" i="15"/>
  <c r="B4565" i="15"/>
  <c r="A4566" i="15"/>
  <c r="B4566" i="15"/>
  <c r="A4567" i="15"/>
  <c r="B4567" i="15"/>
  <c r="A4568" i="15"/>
  <c r="B4568" i="15"/>
  <c r="A4569" i="15"/>
  <c r="B4569" i="15"/>
  <c r="A4570" i="15"/>
  <c r="B4570" i="15"/>
  <c r="A4571" i="15"/>
  <c r="B4571" i="15"/>
  <c r="A4572" i="15"/>
  <c r="B4572" i="15"/>
  <c r="A4573" i="15"/>
  <c r="B4573" i="15"/>
  <c r="A4574" i="15"/>
  <c r="B4574" i="15"/>
  <c r="A4575" i="15"/>
  <c r="B4575" i="15"/>
  <c r="A4576" i="15"/>
  <c r="B4576" i="15"/>
  <c r="A4577" i="15"/>
  <c r="B4577" i="15"/>
  <c r="A4578" i="15"/>
  <c r="B4578" i="15"/>
  <c r="A4579" i="15"/>
  <c r="B4579" i="15"/>
  <c r="A4580" i="15"/>
  <c r="B4580" i="15"/>
  <c r="A4581" i="15"/>
  <c r="B4581" i="15"/>
  <c r="A4582" i="15"/>
  <c r="B4582" i="15"/>
  <c r="A4583" i="15"/>
  <c r="B4583" i="15"/>
  <c r="A4584" i="15"/>
  <c r="B4584" i="15"/>
  <c r="A4585" i="15"/>
  <c r="B4585" i="15"/>
  <c r="A4586" i="15"/>
  <c r="B4586" i="15"/>
  <c r="A4587" i="15"/>
  <c r="B4587" i="15"/>
  <c r="A4588" i="15"/>
  <c r="B4588" i="15"/>
  <c r="A4589" i="15"/>
  <c r="B4589" i="15"/>
  <c r="A4590" i="15"/>
  <c r="B4590" i="15"/>
  <c r="A4591" i="15"/>
  <c r="B4591" i="15"/>
  <c r="A4592" i="15"/>
  <c r="B4592" i="15"/>
  <c r="A4593" i="15"/>
  <c r="B4593" i="15"/>
  <c r="A4594" i="15"/>
  <c r="B4594" i="15"/>
  <c r="A4595" i="15"/>
  <c r="B4595" i="15"/>
  <c r="A4596" i="15"/>
  <c r="B4596" i="15"/>
  <c r="A4597" i="15"/>
  <c r="B4597" i="15"/>
  <c r="A4598" i="15"/>
  <c r="B4598" i="15"/>
  <c r="A4599" i="15"/>
  <c r="B4599" i="15"/>
  <c r="A4600" i="15"/>
  <c r="B4600" i="15"/>
  <c r="A4601" i="15"/>
  <c r="B4601" i="15"/>
  <c r="A4602" i="15"/>
  <c r="B4602" i="15"/>
  <c r="A4603" i="15"/>
  <c r="B4603" i="15"/>
  <c r="A4604" i="15"/>
  <c r="B4604" i="15"/>
  <c r="A4605" i="15"/>
  <c r="B4605" i="15"/>
  <c r="A4606" i="15"/>
  <c r="B4606" i="15"/>
  <c r="A4607" i="15"/>
  <c r="B4607" i="15"/>
  <c r="A4608" i="15"/>
  <c r="B4608" i="15"/>
  <c r="A4609" i="15"/>
  <c r="B4609" i="15"/>
  <c r="A4610" i="15"/>
  <c r="B4610" i="15"/>
  <c r="A4611" i="15"/>
  <c r="B4611" i="15"/>
  <c r="A4612" i="15"/>
  <c r="B4612" i="15"/>
  <c r="A4613" i="15"/>
  <c r="B4613" i="15"/>
  <c r="A4614" i="15"/>
  <c r="B4614" i="15"/>
  <c r="A4615" i="15"/>
  <c r="B4615" i="15"/>
  <c r="A4616" i="15"/>
  <c r="B4616" i="15"/>
  <c r="A4617" i="15"/>
  <c r="B4617" i="15"/>
  <c r="A4618" i="15"/>
  <c r="B4618" i="15"/>
  <c r="A4619" i="15"/>
  <c r="B4619" i="15"/>
  <c r="A4620" i="15"/>
  <c r="B4620" i="15"/>
  <c r="A4621" i="15"/>
  <c r="B4621" i="15"/>
  <c r="A4622" i="15"/>
  <c r="B4622" i="15"/>
  <c r="A4623" i="15"/>
  <c r="B4623" i="15"/>
  <c r="A4624" i="15"/>
  <c r="B4624" i="15"/>
  <c r="A4625" i="15"/>
  <c r="B4625" i="15"/>
  <c r="A4626" i="15"/>
  <c r="B4626" i="15"/>
  <c r="A4627" i="15"/>
  <c r="B4627" i="15"/>
  <c r="A4628" i="15"/>
  <c r="B4628" i="15"/>
  <c r="A4629" i="15"/>
  <c r="B4629" i="15"/>
  <c r="A4630" i="15"/>
  <c r="B4630" i="15"/>
  <c r="A4631" i="15"/>
  <c r="B4631" i="15"/>
  <c r="A4632" i="15"/>
  <c r="B4632" i="15"/>
  <c r="A4633" i="15"/>
  <c r="B4633" i="15"/>
  <c r="A4634" i="15"/>
  <c r="B4634" i="15"/>
  <c r="A4635" i="15"/>
  <c r="B4635" i="15"/>
  <c r="A4636" i="15"/>
  <c r="B4636" i="15"/>
  <c r="A4637" i="15"/>
  <c r="B4637" i="15"/>
  <c r="A4638" i="15"/>
  <c r="B4638" i="15"/>
  <c r="A4639" i="15"/>
  <c r="B4639" i="15"/>
  <c r="A4640" i="15"/>
  <c r="B4640" i="15"/>
  <c r="A4641" i="15"/>
  <c r="B4641" i="15"/>
  <c r="A4642" i="15"/>
  <c r="B4642" i="15"/>
  <c r="A4643" i="15"/>
  <c r="B4643" i="15"/>
  <c r="A4644" i="15"/>
  <c r="B4644" i="15"/>
  <c r="A4645" i="15"/>
  <c r="B4645" i="15"/>
  <c r="A4646" i="15"/>
  <c r="B4646" i="15"/>
  <c r="A4647" i="15"/>
  <c r="B4647" i="15"/>
  <c r="A4648" i="15"/>
  <c r="B4648" i="15"/>
  <c r="A4649" i="15"/>
  <c r="B4649" i="15"/>
  <c r="A4650" i="15"/>
  <c r="B4650" i="15"/>
  <c r="A4651" i="15"/>
  <c r="B4651" i="15"/>
  <c r="A4652" i="15"/>
  <c r="B4652" i="15"/>
  <c r="A4653" i="15"/>
  <c r="B4653" i="15"/>
  <c r="A4654" i="15"/>
  <c r="B4654" i="15"/>
  <c r="A4655" i="15"/>
  <c r="B4655" i="15"/>
  <c r="A4656" i="15"/>
  <c r="B4656" i="15"/>
  <c r="A4657" i="15"/>
  <c r="B4657" i="15"/>
  <c r="A4658" i="15"/>
  <c r="B4658" i="15"/>
  <c r="A4659" i="15"/>
  <c r="B4659" i="15"/>
  <c r="A4660" i="15"/>
  <c r="B4660" i="15"/>
  <c r="A4661" i="15"/>
  <c r="B4661" i="15"/>
  <c r="A4662" i="15"/>
  <c r="B4662" i="15"/>
  <c r="A4663" i="15"/>
  <c r="B4663" i="15"/>
  <c r="A4664" i="15"/>
  <c r="B4664" i="15"/>
  <c r="A4665" i="15"/>
  <c r="B4665" i="15"/>
  <c r="A4666" i="15"/>
  <c r="B4666" i="15"/>
  <c r="A4667" i="15"/>
  <c r="B4667" i="15"/>
  <c r="A4668" i="15"/>
  <c r="B4668" i="15"/>
  <c r="A4669" i="15"/>
  <c r="B4669" i="15"/>
  <c r="A4670" i="15"/>
  <c r="B4670" i="15"/>
  <c r="A4671" i="15"/>
  <c r="B4671" i="15"/>
  <c r="A4672" i="15"/>
  <c r="B4672" i="15"/>
  <c r="A4673" i="15"/>
  <c r="B4673" i="15"/>
  <c r="A4674" i="15"/>
  <c r="B4674" i="15"/>
  <c r="A4675" i="15"/>
  <c r="B4675" i="15"/>
  <c r="A4676" i="15"/>
  <c r="B4676" i="15"/>
  <c r="A4677" i="15"/>
  <c r="B4677" i="15"/>
  <c r="A4678" i="15"/>
  <c r="B4678" i="15"/>
  <c r="A4679" i="15"/>
  <c r="B4679" i="15"/>
  <c r="A4680" i="15"/>
  <c r="B4680" i="15"/>
  <c r="A4681" i="15"/>
  <c r="B4681" i="15"/>
  <c r="A4682" i="15"/>
  <c r="B4682" i="15"/>
  <c r="A4683" i="15"/>
  <c r="B4683" i="15"/>
  <c r="A4684" i="15"/>
  <c r="B4684" i="15"/>
  <c r="A4685" i="15"/>
  <c r="B4685" i="15"/>
  <c r="A4686" i="15"/>
  <c r="B4686" i="15"/>
  <c r="A4687" i="15"/>
  <c r="B4687" i="15"/>
  <c r="A4688" i="15"/>
  <c r="B4688" i="15"/>
  <c r="A4689" i="15"/>
  <c r="B4689" i="15"/>
  <c r="A4690" i="15"/>
  <c r="B4690" i="15"/>
  <c r="A4691" i="15"/>
  <c r="B4691" i="15"/>
  <c r="A4692" i="15"/>
  <c r="B4692" i="15"/>
  <c r="A4693" i="15"/>
  <c r="B4693" i="15"/>
  <c r="A4694" i="15"/>
  <c r="B4694" i="15"/>
  <c r="A4695" i="15"/>
  <c r="B4695" i="15"/>
  <c r="A4696" i="15"/>
  <c r="B4696" i="15"/>
  <c r="A4697" i="15"/>
  <c r="B4697" i="15"/>
  <c r="A4698" i="15"/>
  <c r="B4698" i="15"/>
  <c r="A4699" i="15"/>
  <c r="B4699" i="15"/>
  <c r="A4700" i="15"/>
  <c r="B4700" i="15"/>
  <c r="A4701" i="15"/>
  <c r="B4701" i="15"/>
  <c r="A4702" i="15"/>
  <c r="B4702" i="15"/>
  <c r="A4703" i="15"/>
  <c r="B4703" i="15"/>
  <c r="A4704" i="15"/>
  <c r="B4704" i="15"/>
  <c r="A4705" i="15"/>
  <c r="B4705" i="15"/>
  <c r="A4706" i="15"/>
  <c r="B4706" i="15"/>
  <c r="A4707" i="15"/>
  <c r="B4707" i="15"/>
  <c r="A4708" i="15"/>
  <c r="B4708" i="15"/>
  <c r="A4709" i="15"/>
  <c r="B4709" i="15"/>
  <c r="A4710" i="15"/>
  <c r="B4710" i="15"/>
  <c r="A4711" i="15"/>
  <c r="B4711" i="15"/>
  <c r="A4712" i="15"/>
  <c r="B4712" i="15"/>
  <c r="A4713" i="15"/>
  <c r="B4713" i="15"/>
  <c r="A4714" i="15"/>
  <c r="B4714" i="15"/>
  <c r="A4715" i="15"/>
  <c r="B4715" i="15"/>
  <c r="A4716" i="15"/>
  <c r="B4716" i="15"/>
  <c r="A4717" i="15"/>
  <c r="B4717" i="15"/>
  <c r="A4718" i="15"/>
  <c r="B4718" i="15"/>
  <c r="A4719" i="15"/>
  <c r="B4719" i="15"/>
  <c r="A4720" i="15"/>
  <c r="B4720" i="15"/>
  <c r="A4721" i="15"/>
  <c r="B4721" i="15"/>
  <c r="A4722" i="15"/>
  <c r="B4722" i="15"/>
  <c r="A4723" i="15"/>
  <c r="B4723" i="15"/>
  <c r="A4724" i="15"/>
  <c r="B4724" i="15"/>
  <c r="A4725" i="15"/>
  <c r="B4725" i="15"/>
  <c r="A4726" i="15"/>
  <c r="B4726" i="15"/>
  <c r="A4727" i="15"/>
  <c r="B4727" i="15"/>
  <c r="A4728" i="15"/>
  <c r="B4728" i="15"/>
  <c r="A4729" i="15"/>
  <c r="B4729" i="15"/>
  <c r="A4730" i="15"/>
  <c r="B4730" i="15"/>
  <c r="A4731" i="15"/>
  <c r="B4731" i="15"/>
  <c r="A4732" i="15"/>
  <c r="B4732" i="15"/>
  <c r="A4733" i="15"/>
  <c r="B4733" i="15"/>
  <c r="A4734" i="15"/>
  <c r="B4734" i="15"/>
  <c r="A4735" i="15"/>
  <c r="B4735" i="15"/>
  <c r="A4736" i="15"/>
  <c r="B4736" i="15"/>
  <c r="A4737" i="15"/>
  <c r="B4737" i="15"/>
  <c r="A4738" i="15"/>
  <c r="B4738" i="15"/>
  <c r="A4739" i="15"/>
  <c r="B4739" i="15"/>
  <c r="A4740" i="15"/>
  <c r="B4740" i="15"/>
  <c r="A4741" i="15"/>
  <c r="B4741" i="15"/>
  <c r="A4742" i="15"/>
  <c r="B4742" i="15"/>
  <c r="A4743" i="15"/>
  <c r="B4743" i="15"/>
  <c r="A4744" i="15"/>
  <c r="B4744" i="15"/>
  <c r="A4745" i="15"/>
  <c r="B4745" i="15"/>
  <c r="A4746" i="15"/>
  <c r="B4746" i="15"/>
  <c r="A4747" i="15"/>
  <c r="B4747" i="15"/>
  <c r="A4748" i="15"/>
  <c r="B4748" i="15"/>
  <c r="A4749" i="15"/>
  <c r="B4749" i="15"/>
  <c r="A4750" i="15"/>
  <c r="B4750" i="15"/>
  <c r="A4751" i="15"/>
  <c r="B4751" i="15"/>
  <c r="A4752" i="15"/>
  <c r="B4752" i="15"/>
  <c r="A4753" i="15"/>
  <c r="B4753" i="15"/>
  <c r="A4754" i="15"/>
  <c r="B4754" i="15"/>
  <c r="A4755" i="15"/>
  <c r="B4755" i="15"/>
  <c r="A4756" i="15"/>
  <c r="B4756" i="15"/>
  <c r="A4757" i="15"/>
  <c r="B4757" i="15"/>
  <c r="A4758" i="15"/>
  <c r="B4758" i="15"/>
  <c r="A4759" i="15"/>
  <c r="B4759" i="15"/>
  <c r="A4760" i="15"/>
  <c r="B4760" i="15"/>
  <c r="A4761" i="15"/>
  <c r="B4761" i="15"/>
  <c r="A4762" i="15"/>
  <c r="B4762" i="15"/>
  <c r="A4763" i="15"/>
  <c r="B4763" i="15"/>
  <c r="A4764" i="15"/>
  <c r="B4764" i="15"/>
  <c r="A4765" i="15"/>
  <c r="B4765" i="15"/>
  <c r="A4766" i="15"/>
  <c r="B4766" i="15"/>
  <c r="A4767" i="15"/>
  <c r="B4767" i="15"/>
  <c r="A4768" i="15"/>
  <c r="B4768" i="15"/>
  <c r="A4769" i="15"/>
  <c r="B4769" i="15"/>
  <c r="A4770" i="15"/>
  <c r="B4770" i="15"/>
  <c r="A4771" i="15"/>
  <c r="B4771" i="15"/>
  <c r="A4772" i="15"/>
  <c r="B4772" i="15"/>
  <c r="A4773" i="15"/>
  <c r="B4773" i="15"/>
  <c r="A4774" i="15"/>
  <c r="B4774" i="15"/>
  <c r="A4775" i="15"/>
  <c r="B4775" i="15"/>
  <c r="A4776" i="15"/>
  <c r="B4776" i="15"/>
  <c r="A4777" i="15"/>
  <c r="B4777" i="15"/>
  <c r="A4778" i="15"/>
  <c r="B4778" i="15"/>
  <c r="A4779" i="15"/>
  <c r="B4779" i="15"/>
  <c r="A4780" i="15"/>
  <c r="B4780" i="15"/>
  <c r="A4781" i="15"/>
  <c r="B4781" i="15"/>
  <c r="A4782" i="15"/>
  <c r="B4782" i="15"/>
  <c r="A4783" i="15"/>
  <c r="B4783" i="15"/>
  <c r="A4784" i="15"/>
  <c r="B4784" i="15"/>
  <c r="A4785" i="15"/>
  <c r="B4785" i="15"/>
  <c r="A4786" i="15"/>
  <c r="B4786" i="15"/>
  <c r="A4787" i="15"/>
  <c r="B4787" i="15"/>
  <c r="A4788" i="15"/>
  <c r="B4788" i="15"/>
  <c r="A4789" i="15"/>
  <c r="B4789" i="15"/>
  <c r="A4790" i="15"/>
  <c r="B4790" i="15"/>
  <c r="A4791" i="15"/>
  <c r="B4791" i="15"/>
  <c r="A4792" i="15"/>
  <c r="B4792" i="15"/>
  <c r="A4793" i="15"/>
  <c r="B4793" i="15"/>
  <c r="A4794" i="15"/>
  <c r="B4794" i="15"/>
  <c r="A4795" i="15"/>
  <c r="B4795" i="15"/>
  <c r="A4796" i="15"/>
  <c r="B4796" i="15"/>
  <c r="A4797" i="15"/>
  <c r="B4797" i="15"/>
  <c r="A4798" i="15"/>
  <c r="B4798" i="15"/>
  <c r="A4799" i="15"/>
  <c r="B4799" i="15"/>
  <c r="A4800" i="15"/>
  <c r="B4800" i="15"/>
  <c r="A4801" i="15"/>
  <c r="B4801" i="15"/>
  <c r="A4802" i="15"/>
  <c r="B4802" i="15"/>
  <c r="A4803" i="15"/>
  <c r="B4803" i="15"/>
  <c r="A4804" i="15"/>
  <c r="B4804" i="15"/>
  <c r="A4805" i="15"/>
  <c r="B4805" i="15"/>
  <c r="A4806" i="15"/>
  <c r="B4806" i="15"/>
  <c r="A4807" i="15"/>
  <c r="B4807" i="15"/>
  <c r="A4808" i="15"/>
  <c r="B4808" i="15"/>
  <c r="A4809" i="15"/>
  <c r="B4809" i="15"/>
  <c r="A4810" i="15"/>
  <c r="B4810" i="15"/>
  <c r="A4811" i="15"/>
  <c r="B4811" i="15"/>
  <c r="A4812" i="15"/>
  <c r="B4812" i="15"/>
  <c r="A4813" i="15"/>
  <c r="B4813" i="15"/>
  <c r="A4814" i="15"/>
  <c r="B4814" i="15"/>
  <c r="A4815" i="15"/>
  <c r="B4815" i="15"/>
  <c r="A4816" i="15"/>
  <c r="B4816" i="15"/>
  <c r="A4817" i="15"/>
  <c r="B4817" i="15"/>
  <c r="A4818" i="15"/>
  <c r="B4818" i="15"/>
  <c r="A4819" i="15"/>
  <c r="B4819" i="15"/>
  <c r="A4820" i="15"/>
  <c r="B4820" i="15"/>
  <c r="A4821" i="15"/>
  <c r="B4821" i="15"/>
  <c r="A4822" i="15"/>
  <c r="B4822" i="15"/>
  <c r="A4823" i="15"/>
  <c r="B4823" i="15"/>
  <c r="A4824" i="15"/>
  <c r="B4824" i="15"/>
  <c r="A4825" i="15"/>
  <c r="B4825" i="15"/>
  <c r="A4826" i="15"/>
  <c r="B4826" i="15"/>
  <c r="A4827" i="15"/>
  <c r="B4827" i="15"/>
  <c r="A4828" i="15"/>
  <c r="B4828" i="15"/>
  <c r="A4829" i="15"/>
  <c r="B4829" i="15"/>
  <c r="A4830" i="15"/>
  <c r="B4830" i="15"/>
  <c r="A4831" i="15"/>
  <c r="B4831" i="15"/>
  <c r="A4832" i="15"/>
  <c r="B4832" i="15"/>
  <c r="A4833" i="15"/>
  <c r="B4833" i="15"/>
  <c r="A4834" i="15"/>
  <c r="B4834" i="15"/>
  <c r="A4835" i="15"/>
  <c r="B4835" i="15"/>
  <c r="A4836" i="15"/>
  <c r="B4836" i="15"/>
  <c r="A4837" i="15"/>
  <c r="B4837" i="15"/>
  <c r="A4838" i="15"/>
  <c r="B4838" i="15"/>
  <c r="A4839" i="15"/>
  <c r="B4839" i="15"/>
  <c r="A4840" i="15"/>
  <c r="B4840" i="15"/>
  <c r="A4841" i="15"/>
  <c r="B4841" i="15"/>
  <c r="A4842" i="15"/>
  <c r="B4842" i="15"/>
  <c r="A4843" i="15"/>
  <c r="B4843" i="15"/>
  <c r="A4844" i="15"/>
  <c r="B4844" i="15"/>
  <c r="A4845" i="15"/>
  <c r="B4845" i="15"/>
  <c r="A4846" i="15"/>
  <c r="B4846" i="15"/>
  <c r="A4847" i="15"/>
  <c r="B4847" i="15"/>
  <c r="A4848" i="15"/>
  <c r="B4848" i="15"/>
  <c r="A4849" i="15"/>
  <c r="B4849" i="15"/>
  <c r="A4850" i="15"/>
  <c r="B4850" i="15"/>
  <c r="A4851" i="15"/>
  <c r="B4851" i="15"/>
  <c r="A4852" i="15"/>
  <c r="B4852" i="15"/>
  <c r="A4853" i="15"/>
  <c r="B4853" i="15"/>
  <c r="A4854" i="15"/>
  <c r="B4854" i="15"/>
  <c r="A4855" i="15"/>
  <c r="B4855" i="15"/>
  <c r="A4856" i="15"/>
  <c r="B4856" i="15"/>
  <c r="A4857" i="15"/>
  <c r="B4857" i="15"/>
  <c r="A4858" i="15"/>
  <c r="B4858" i="15"/>
  <c r="A4859" i="15"/>
  <c r="B4859" i="15"/>
  <c r="A4860" i="15"/>
  <c r="B4860" i="15"/>
  <c r="A4861" i="15"/>
  <c r="B4861" i="15"/>
  <c r="A4862" i="15"/>
  <c r="B4862" i="15"/>
  <c r="A4863" i="15"/>
  <c r="B4863" i="15"/>
  <c r="A4864" i="15"/>
  <c r="B4864" i="15"/>
  <c r="A4865" i="15"/>
  <c r="B4865" i="15"/>
  <c r="A4866" i="15"/>
  <c r="B4866" i="15"/>
  <c r="A4867" i="15"/>
  <c r="B4867" i="15"/>
  <c r="A4868" i="15"/>
  <c r="B4868" i="15"/>
  <c r="A4869" i="15"/>
  <c r="B4869" i="15"/>
  <c r="A4870" i="15"/>
  <c r="B4870" i="15"/>
  <c r="A4871" i="15"/>
  <c r="B4871" i="15"/>
  <c r="A4872" i="15"/>
  <c r="B4872" i="15"/>
  <c r="A4873" i="15"/>
  <c r="B4873" i="15"/>
  <c r="A4874" i="15"/>
  <c r="B4874" i="15"/>
  <c r="A4875" i="15"/>
  <c r="B4875" i="15"/>
  <c r="A4876" i="15"/>
  <c r="B4876" i="15"/>
  <c r="A4877" i="15"/>
  <c r="B4877" i="15"/>
  <c r="A4878" i="15"/>
  <c r="B4878" i="15"/>
  <c r="A4879" i="15"/>
  <c r="B4879" i="15"/>
  <c r="A4880" i="15"/>
  <c r="B4880" i="15"/>
  <c r="A4881" i="15"/>
  <c r="B4881" i="15"/>
  <c r="A4882" i="15"/>
  <c r="B4882" i="15"/>
  <c r="A4883" i="15"/>
  <c r="B4883" i="15"/>
  <c r="A4884" i="15"/>
  <c r="B4884" i="15"/>
  <c r="A4885" i="15"/>
  <c r="B4885" i="15"/>
  <c r="A4886" i="15"/>
  <c r="B4886" i="15"/>
  <c r="A4887" i="15"/>
  <c r="B4887" i="15"/>
  <c r="A4888" i="15"/>
  <c r="B4888" i="15"/>
  <c r="A4889" i="15"/>
  <c r="B4889" i="15"/>
  <c r="A4890" i="15"/>
  <c r="B4890" i="15"/>
  <c r="A4891" i="15"/>
  <c r="B4891" i="15"/>
  <c r="A4892" i="15"/>
  <c r="B4892" i="15"/>
  <c r="A4893" i="15"/>
  <c r="B4893" i="15"/>
  <c r="A4894" i="15"/>
  <c r="B4894" i="15"/>
  <c r="A4895" i="15"/>
  <c r="B4895" i="15"/>
  <c r="A4896" i="15"/>
  <c r="B4896" i="15"/>
  <c r="A4897" i="15"/>
  <c r="B4897" i="15"/>
  <c r="A4898" i="15"/>
  <c r="B4898" i="15"/>
  <c r="A4899" i="15"/>
  <c r="B4899" i="15"/>
  <c r="A4900" i="15"/>
  <c r="B4900" i="15"/>
  <c r="A4901" i="15"/>
  <c r="B4901" i="15"/>
  <c r="A4902" i="15"/>
  <c r="B4902" i="15"/>
  <c r="A4903" i="15"/>
  <c r="B4903" i="15"/>
  <c r="A4904" i="15"/>
  <c r="B4904" i="15"/>
  <c r="A4905" i="15"/>
  <c r="B4905" i="15"/>
  <c r="A4906" i="15"/>
  <c r="B4906" i="15"/>
  <c r="A4907" i="15"/>
  <c r="B4907" i="15"/>
  <c r="A4908" i="15"/>
  <c r="B4908" i="15"/>
  <c r="A4909" i="15"/>
  <c r="B4909" i="15"/>
  <c r="A4910" i="15"/>
  <c r="B4910" i="15"/>
  <c r="A4911" i="15"/>
  <c r="B4911" i="15"/>
  <c r="A4912" i="15"/>
  <c r="B4912" i="15"/>
  <c r="A4913" i="15"/>
  <c r="B4913" i="15"/>
  <c r="A4914" i="15"/>
  <c r="B4914" i="15"/>
  <c r="A4915" i="15"/>
  <c r="B4915" i="15"/>
  <c r="A4916" i="15"/>
  <c r="B4916" i="15"/>
  <c r="A4917" i="15"/>
  <c r="B4917" i="15"/>
  <c r="A4918" i="15"/>
  <c r="B4918" i="15"/>
  <c r="A4919" i="15"/>
  <c r="B4919" i="15"/>
  <c r="A4920" i="15"/>
  <c r="B4920" i="15"/>
  <c r="A4921" i="15"/>
  <c r="B4921" i="15"/>
  <c r="A4922" i="15"/>
  <c r="B4922" i="15"/>
  <c r="A4923" i="15"/>
  <c r="B4923" i="15"/>
  <c r="A4924" i="15"/>
  <c r="B4924" i="15"/>
  <c r="A4925" i="15"/>
  <c r="B4925" i="15"/>
  <c r="A4926" i="15"/>
  <c r="B4926" i="15"/>
  <c r="A4927" i="15"/>
  <c r="B4927" i="15"/>
  <c r="A4928" i="15"/>
  <c r="B4928" i="15"/>
  <c r="A4929" i="15"/>
  <c r="B4929" i="15"/>
  <c r="A4930" i="15"/>
  <c r="B4930" i="15"/>
  <c r="A4931" i="15"/>
  <c r="B4931" i="15"/>
  <c r="A4932" i="15"/>
  <c r="B4932" i="15"/>
  <c r="A4933" i="15"/>
  <c r="B4933" i="15"/>
  <c r="A4934" i="15"/>
  <c r="B4934" i="15"/>
  <c r="A4935" i="15"/>
  <c r="B4935" i="15"/>
  <c r="A4936" i="15"/>
  <c r="B4936" i="15"/>
  <c r="A4937" i="15"/>
  <c r="B4937" i="15"/>
  <c r="A4938" i="15"/>
  <c r="B4938" i="15"/>
  <c r="A4939" i="15"/>
  <c r="B4939" i="15"/>
  <c r="A4940" i="15"/>
  <c r="B4940" i="15"/>
  <c r="A4941" i="15"/>
  <c r="B4941" i="15"/>
  <c r="A4942" i="15"/>
  <c r="B4942" i="15"/>
  <c r="A4943" i="15"/>
  <c r="B4943" i="15"/>
  <c r="A4944" i="15"/>
  <c r="B4944" i="15"/>
  <c r="A4945" i="15"/>
  <c r="B4945" i="15"/>
  <c r="A4946" i="15"/>
  <c r="B4946" i="15"/>
  <c r="A4947" i="15"/>
  <c r="B4947" i="15"/>
  <c r="A4948" i="15"/>
  <c r="B4948" i="15"/>
  <c r="A4949" i="15"/>
  <c r="B4949" i="15"/>
  <c r="A4950" i="15"/>
  <c r="B4950" i="15"/>
  <c r="A4951" i="15"/>
  <c r="B4951" i="15"/>
  <c r="A4952" i="15"/>
  <c r="B4952" i="15"/>
  <c r="A4953" i="15"/>
  <c r="B4953" i="15"/>
  <c r="A4954" i="15"/>
  <c r="B4954" i="15"/>
  <c r="A4955" i="15"/>
  <c r="B4955" i="15"/>
  <c r="A4956" i="15"/>
  <c r="B4956" i="15"/>
  <c r="A4957" i="15"/>
  <c r="B4957" i="15"/>
  <c r="A4958" i="15"/>
  <c r="B4958" i="15"/>
  <c r="A4959" i="15"/>
  <c r="B4959" i="15"/>
  <c r="A4960" i="15"/>
  <c r="B4960" i="15"/>
  <c r="A4961" i="15"/>
  <c r="B4961" i="15"/>
  <c r="A4962" i="15"/>
  <c r="B4962" i="15"/>
  <c r="A4963" i="15"/>
  <c r="B4963" i="15"/>
  <c r="A4964" i="15"/>
  <c r="B4964" i="15"/>
  <c r="A4965" i="15"/>
  <c r="B4965" i="15"/>
  <c r="A4966" i="15"/>
  <c r="B4966" i="15"/>
  <c r="A4967" i="15"/>
  <c r="B4967" i="15"/>
  <c r="A4968" i="15"/>
  <c r="B4968" i="15"/>
  <c r="A4969" i="15"/>
  <c r="B4969" i="15"/>
  <c r="A4970" i="15"/>
  <c r="B4970" i="15"/>
  <c r="A4971" i="15"/>
  <c r="B4971" i="15"/>
  <c r="A4972" i="15"/>
  <c r="B4972" i="15"/>
  <c r="A4973" i="15"/>
  <c r="B4973" i="15"/>
  <c r="A4974" i="15"/>
  <c r="B4974" i="15"/>
  <c r="A4975" i="15"/>
  <c r="B4975" i="15"/>
  <c r="A4976" i="15"/>
  <c r="B4976" i="15"/>
  <c r="A4977" i="15"/>
  <c r="B4977" i="15"/>
  <c r="A4978" i="15"/>
  <c r="B4978" i="15"/>
  <c r="A4979" i="15"/>
  <c r="B4979" i="15"/>
  <c r="A4980" i="15"/>
  <c r="B4980" i="15"/>
  <c r="A4981" i="15"/>
  <c r="B4981" i="15"/>
  <c r="A4982" i="15"/>
  <c r="B4982" i="15"/>
  <c r="A4983" i="15"/>
  <c r="B4983" i="15"/>
  <c r="A4984" i="15"/>
  <c r="B4984" i="15"/>
  <c r="A4985" i="15"/>
  <c r="B4985" i="15"/>
  <c r="A4986" i="15"/>
  <c r="B4986" i="15"/>
  <c r="A4987" i="15"/>
  <c r="B4987" i="15"/>
  <c r="A4988" i="15"/>
  <c r="B4988" i="15"/>
  <c r="A4989" i="15"/>
  <c r="B4989" i="15"/>
  <c r="A4990" i="15"/>
  <c r="B4990" i="15"/>
  <c r="A4991" i="15"/>
  <c r="B4991" i="15"/>
  <c r="A4992" i="15"/>
  <c r="B4992" i="15"/>
  <c r="A4993" i="15"/>
  <c r="B4993" i="15"/>
  <c r="A4994" i="15"/>
  <c r="B4994" i="15"/>
  <c r="A4995" i="15"/>
  <c r="B4995" i="15"/>
  <c r="A4996" i="15"/>
  <c r="B4996" i="15"/>
  <c r="A4997" i="15"/>
  <c r="B4997" i="15"/>
  <c r="A4998" i="15"/>
  <c r="B4998" i="15"/>
  <c r="A4999" i="15"/>
  <c r="B4999" i="15"/>
  <c r="A5000" i="15"/>
  <c r="B5000" i="15"/>
  <c r="A5001" i="15"/>
  <c r="B5001" i="15"/>
  <c r="A5002" i="15"/>
  <c r="B5002" i="15"/>
  <c r="A5003" i="15"/>
  <c r="B5003" i="15"/>
  <c r="A5004" i="15"/>
  <c r="B5004" i="15"/>
  <c r="A5005" i="15"/>
  <c r="B5005" i="15"/>
  <c r="A5006" i="15"/>
  <c r="B5006" i="15"/>
  <c r="A5007" i="15"/>
  <c r="B5007" i="15"/>
  <c r="A5008" i="15"/>
  <c r="B5008" i="15"/>
  <c r="A5009" i="15"/>
  <c r="B5009" i="15"/>
  <c r="A5010" i="15"/>
  <c r="B5010" i="15"/>
  <c r="A5011" i="15"/>
  <c r="B5011" i="15"/>
  <c r="A5012" i="15"/>
  <c r="B5012" i="15"/>
  <c r="A5013" i="15"/>
  <c r="B5013" i="15"/>
  <c r="A5014" i="15"/>
  <c r="B5014" i="15"/>
  <c r="A5015" i="15"/>
  <c r="B5015" i="15"/>
  <c r="A5016" i="15"/>
  <c r="B5016" i="15"/>
  <c r="A5017" i="15"/>
  <c r="B5017" i="15"/>
  <c r="A5018" i="15"/>
  <c r="B5018" i="15"/>
  <c r="A5019" i="15"/>
  <c r="B5019" i="15"/>
  <c r="A5020" i="15"/>
  <c r="B5020" i="15"/>
  <c r="A5021" i="15"/>
  <c r="B5021" i="15"/>
  <c r="A5022" i="15"/>
  <c r="B5022" i="15"/>
  <c r="A5023" i="15"/>
  <c r="B5023" i="15"/>
  <c r="A5024" i="15"/>
  <c r="B5024" i="15"/>
  <c r="A5025" i="15"/>
  <c r="B5025" i="15"/>
  <c r="A5026" i="15"/>
  <c r="B5026" i="15"/>
  <c r="A5027" i="15"/>
  <c r="B5027" i="15"/>
  <c r="A5028" i="15"/>
  <c r="B5028" i="15"/>
  <c r="A5029" i="15"/>
  <c r="B5029" i="15"/>
  <c r="A5030" i="15"/>
  <c r="B5030" i="15"/>
  <c r="A5031" i="15"/>
  <c r="B5031" i="15"/>
  <c r="A5032" i="15"/>
  <c r="B5032" i="15"/>
  <c r="A5033" i="15"/>
  <c r="B5033" i="15"/>
  <c r="A5034" i="15"/>
  <c r="B5034" i="15"/>
  <c r="A5035" i="15"/>
  <c r="B5035" i="15"/>
  <c r="A5036" i="15"/>
  <c r="B5036" i="15"/>
  <c r="A5037" i="15"/>
  <c r="B5037" i="15"/>
  <c r="A5038" i="15"/>
  <c r="B5038" i="15"/>
  <c r="A5039" i="15"/>
  <c r="B5039" i="15"/>
  <c r="A5040" i="15"/>
  <c r="B5040" i="15"/>
  <c r="A5041" i="15"/>
  <c r="B5041" i="15"/>
  <c r="A5042" i="15"/>
  <c r="B5042" i="15"/>
  <c r="A5043" i="15"/>
  <c r="B5043" i="15"/>
  <c r="A5044" i="15"/>
  <c r="B5044" i="15"/>
  <c r="A5045" i="15"/>
  <c r="B5045" i="15"/>
  <c r="A5046" i="15"/>
  <c r="B5046" i="15"/>
  <c r="A5047" i="15"/>
  <c r="B5047" i="15"/>
  <c r="A5048" i="15"/>
  <c r="B5048" i="15"/>
  <c r="A5049" i="15"/>
  <c r="B5049" i="15"/>
  <c r="A5050" i="15"/>
  <c r="B5050" i="15"/>
  <c r="A5051" i="15"/>
  <c r="B5051" i="15"/>
  <c r="A5052" i="15"/>
  <c r="B5052" i="15"/>
  <c r="A5053" i="15"/>
  <c r="B5053" i="15"/>
  <c r="A5054" i="15"/>
  <c r="B5054" i="15"/>
  <c r="A5055" i="15"/>
  <c r="B5055" i="15"/>
  <c r="A5056" i="15"/>
  <c r="B5056" i="15"/>
  <c r="A5057" i="15"/>
  <c r="B5057" i="15"/>
  <c r="A5058" i="15"/>
  <c r="B5058" i="15"/>
  <c r="A5059" i="15"/>
  <c r="B5059" i="15"/>
  <c r="A5060" i="15"/>
  <c r="B5060" i="15"/>
  <c r="A5061" i="15"/>
  <c r="B5061" i="15"/>
  <c r="A5062" i="15"/>
  <c r="B5062" i="15"/>
  <c r="A5063" i="15"/>
  <c r="B5063" i="15"/>
  <c r="A5064" i="15"/>
  <c r="B5064" i="15"/>
  <c r="A5065" i="15"/>
  <c r="B5065" i="15"/>
  <c r="A5066" i="15"/>
  <c r="B5066" i="15"/>
  <c r="A5067" i="15"/>
  <c r="B5067" i="15"/>
  <c r="A5068" i="15"/>
  <c r="B5068" i="15"/>
  <c r="A5069" i="15"/>
  <c r="B5069" i="15"/>
  <c r="A5070" i="15"/>
  <c r="B5070" i="15"/>
  <c r="A5071" i="15"/>
  <c r="B5071" i="15"/>
  <c r="A5072" i="15"/>
  <c r="B5072" i="15"/>
  <c r="A5073" i="15"/>
  <c r="B5073" i="15"/>
  <c r="A5074" i="15"/>
  <c r="B5074" i="15"/>
  <c r="A5075" i="15"/>
  <c r="B5075" i="15"/>
  <c r="A5076" i="15"/>
  <c r="B5076" i="15"/>
  <c r="A5077" i="15"/>
  <c r="B5077" i="15"/>
  <c r="A5078" i="15"/>
  <c r="B5078" i="15"/>
  <c r="A5079" i="15"/>
  <c r="B5079" i="15"/>
  <c r="A5080" i="15"/>
  <c r="B5080" i="15"/>
  <c r="A5081" i="15"/>
  <c r="B5081" i="15"/>
  <c r="A5082" i="15"/>
  <c r="B5082" i="15"/>
  <c r="A5083" i="15"/>
  <c r="B5083" i="15"/>
  <c r="A5084" i="15"/>
  <c r="B5084" i="15"/>
  <c r="A5085" i="15"/>
  <c r="B5085" i="15"/>
  <c r="A5086" i="15"/>
  <c r="B5086" i="15"/>
  <c r="A5087" i="15"/>
  <c r="B5087" i="15"/>
  <c r="A5088" i="15"/>
  <c r="B5088" i="15"/>
  <c r="A5089" i="15"/>
  <c r="B5089" i="15"/>
  <c r="A5090" i="15"/>
  <c r="B5090" i="15"/>
  <c r="A5091" i="15"/>
  <c r="B5091" i="15"/>
  <c r="A5092" i="15"/>
  <c r="B5092" i="15"/>
  <c r="A5093" i="15"/>
  <c r="B5093" i="15"/>
  <c r="A5094" i="15"/>
  <c r="B5094" i="15"/>
  <c r="A5095" i="15"/>
  <c r="B5095" i="15"/>
  <c r="A5096" i="15"/>
  <c r="B5096" i="15"/>
  <c r="A5097" i="15"/>
  <c r="B5097" i="15"/>
  <c r="A5098" i="15"/>
  <c r="B5098" i="15"/>
  <c r="A5099" i="15"/>
  <c r="B5099" i="15"/>
  <c r="A5100" i="15"/>
  <c r="B5100" i="15"/>
  <c r="A5101" i="15"/>
  <c r="B5101" i="15"/>
  <c r="A5102" i="15"/>
  <c r="B5102" i="15"/>
  <c r="A5103" i="15"/>
  <c r="B5103" i="15"/>
  <c r="A5104" i="15"/>
  <c r="B5104" i="15"/>
  <c r="A5105" i="15"/>
  <c r="B5105" i="15"/>
  <c r="A5106" i="15"/>
  <c r="B5106" i="15"/>
  <c r="A5107" i="15"/>
  <c r="B5107" i="15"/>
  <c r="A5108" i="15"/>
  <c r="B5108" i="15"/>
  <c r="A5109" i="15"/>
  <c r="B5109" i="15"/>
  <c r="A5110" i="15"/>
  <c r="B5110" i="15"/>
  <c r="A5111" i="15"/>
  <c r="B5111" i="15"/>
  <c r="A5112" i="15"/>
  <c r="B5112" i="15"/>
  <c r="A5113" i="15"/>
  <c r="B5113" i="15"/>
  <c r="A5114" i="15"/>
  <c r="B5114" i="15"/>
  <c r="A5115" i="15"/>
  <c r="B5115" i="15"/>
  <c r="A5116" i="15"/>
  <c r="B5116" i="15"/>
  <c r="A5117" i="15"/>
  <c r="B5117" i="15"/>
  <c r="A5118" i="15"/>
  <c r="B5118" i="15"/>
  <c r="A5119" i="15"/>
  <c r="B5119" i="15"/>
  <c r="A5120" i="15"/>
  <c r="B5120" i="15"/>
  <c r="A5121" i="15"/>
  <c r="B5121" i="15"/>
  <c r="A5122" i="15"/>
  <c r="B5122" i="15"/>
  <c r="A5123" i="15"/>
  <c r="B5123" i="15"/>
  <c r="A5124" i="15"/>
  <c r="B5124" i="15"/>
  <c r="A5125" i="15"/>
  <c r="B5125" i="15"/>
  <c r="A5126" i="15"/>
  <c r="B5126" i="15"/>
  <c r="A5127" i="15"/>
  <c r="B5127" i="15"/>
  <c r="A5128" i="15"/>
  <c r="B5128" i="15"/>
  <c r="A5129" i="15"/>
  <c r="B5129" i="15"/>
  <c r="A5130" i="15"/>
  <c r="B5130" i="15"/>
  <c r="A5131" i="15"/>
  <c r="B5131" i="15"/>
  <c r="A5132" i="15"/>
  <c r="B5132" i="15"/>
  <c r="A5133" i="15"/>
  <c r="B5133" i="15"/>
  <c r="A5134" i="15"/>
  <c r="B5134" i="15"/>
  <c r="A5135" i="15"/>
  <c r="B5135" i="15"/>
  <c r="A5136" i="15"/>
  <c r="B5136" i="15"/>
  <c r="A5137" i="15"/>
  <c r="B5137" i="15"/>
  <c r="A5138" i="15"/>
  <c r="B5138" i="15"/>
  <c r="A5139" i="15"/>
  <c r="B5139" i="15"/>
  <c r="A5140" i="15"/>
  <c r="B5140" i="15"/>
  <c r="A5141" i="15"/>
  <c r="B5141" i="15"/>
  <c r="A5142" i="15"/>
  <c r="B5142" i="15"/>
  <c r="A5143" i="15"/>
  <c r="B5143" i="15"/>
  <c r="A5144" i="15"/>
  <c r="B5144" i="15"/>
  <c r="A5145" i="15"/>
  <c r="B5145" i="15"/>
  <c r="A5146" i="15"/>
  <c r="B5146" i="15"/>
  <c r="A5147" i="15"/>
  <c r="B5147" i="15"/>
  <c r="A5148" i="15"/>
  <c r="B5148" i="15"/>
  <c r="A5149" i="15"/>
  <c r="B5149" i="15"/>
  <c r="A5150" i="15"/>
  <c r="B5150" i="15"/>
  <c r="A5151" i="15"/>
  <c r="B5151" i="15"/>
  <c r="A5152" i="15"/>
  <c r="B5152" i="15"/>
  <c r="A5153" i="15"/>
  <c r="B5153" i="15"/>
  <c r="A5154" i="15"/>
  <c r="B5154" i="15"/>
  <c r="A5155" i="15"/>
  <c r="B5155" i="15"/>
  <c r="A5156" i="15"/>
  <c r="B5156" i="15"/>
  <c r="A5157" i="15"/>
  <c r="B5157" i="15"/>
  <c r="A5158" i="15"/>
  <c r="B5158" i="15"/>
  <c r="A5159" i="15"/>
  <c r="B5159" i="15"/>
  <c r="A5160" i="15"/>
  <c r="B5160" i="15"/>
  <c r="A5161" i="15"/>
  <c r="B5161" i="15"/>
  <c r="A5162" i="15"/>
  <c r="B5162" i="15"/>
  <c r="A5163" i="15"/>
  <c r="B5163" i="15"/>
  <c r="A5164" i="15"/>
  <c r="B5164" i="15"/>
  <c r="A5165" i="15"/>
  <c r="B5165" i="15"/>
  <c r="A5166" i="15"/>
  <c r="B5166" i="15"/>
  <c r="A5167" i="15"/>
  <c r="B5167" i="15"/>
  <c r="A5168" i="15"/>
  <c r="B5168" i="15"/>
  <c r="A5169" i="15"/>
  <c r="B5169" i="15"/>
  <c r="A5170" i="15"/>
  <c r="B5170" i="15"/>
  <c r="A5171" i="15"/>
  <c r="B5171" i="15"/>
  <c r="A5172" i="15"/>
  <c r="B5172" i="15"/>
  <c r="A5173" i="15"/>
  <c r="B5173" i="15"/>
  <c r="A5174" i="15"/>
  <c r="B5174" i="15"/>
  <c r="A5175" i="15"/>
  <c r="B5175" i="15"/>
  <c r="A5176" i="15"/>
  <c r="B5176" i="15"/>
  <c r="A5177" i="15"/>
  <c r="B5177" i="15"/>
  <c r="A5178" i="15"/>
  <c r="B5178" i="15"/>
  <c r="A5179" i="15"/>
  <c r="B5179" i="15"/>
  <c r="A5180" i="15"/>
  <c r="B5180" i="15"/>
  <c r="A5181" i="15"/>
  <c r="B5181" i="15"/>
  <c r="A5182" i="15"/>
  <c r="B5182" i="15"/>
  <c r="A5183" i="15"/>
  <c r="B5183" i="15"/>
  <c r="A5184" i="15"/>
  <c r="B5184" i="15"/>
  <c r="A5185" i="15"/>
  <c r="B5185" i="15"/>
  <c r="A5186" i="15"/>
  <c r="B5186" i="15"/>
  <c r="A5187" i="15"/>
  <c r="B5187" i="15"/>
  <c r="A5188" i="15"/>
  <c r="B5188" i="15"/>
  <c r="A5189" i="15"/>
  <c r="B5189" i="15"/>
  <c r="A5190" i="15"/>
  <c r="B5190" i="15"/>
  <c r="A5191" i="15"/>
  <c r="B5191" i="15"/>
  <c r="A5192" i="15"/>
  <c r="B5192" i="15"/>
  <c r="A5193" i="15"/>
  <c r="B5193" i="15"/>
  <c r="A5194" i="15"/>
  <c r="B5194" i="15"/>
  <c r="A5195" i="15"/>
  <c r="B5195" i="15"/>
  <c r="A5196" i="15"/>
  <c r="B5196" i="15"/>
  <c r="A5197" i="15"/>
  <c r="B5197" i="15"/>
  <c r="A5198" i="15"/>
  <c r="B5198" i="15"/>
  <c r="A5199" i="15"/>
  <c r="B5199" i="15"/>
  <c r="A5200" i="15"/>
  <c r="B5200" i="15"/>
  <c r="A5201" i="15"/>
  <c r="B5201" i="15"/>
  <c r="A5202" i="15"/>
  <c r="B5202" i="15"/>
  <c r="A5203" i="15"/>
  <c r="B5203" i="15"/>
  <c r="A5204" i="15"/>
  <c r="B5204" i="15"/>
  <c r="A5205" i="15"/>
  <c r="B5205" i="15"/>
  <c r="A5206" i="15"/>
  <c r="B5206" i="15"/>
  <c r="A5207" i="15"/>
  <c r="B5207" i="15"/>
  <c r="A5208" i="15"/>
  <c r="B5208" i="15"/>
  <c r="A5209" i="15"/>
  <c r="B5209" i="15"/>
  <c r="A5210" i="15"/>
  <c r="B5210" i="15"/>
  <c r="A5211" i="15"/>
  <c r="B5211" i="15"/>
  <c r="A5212" i="15"/>
  <c r="B5212" i="15"/>
  <c r="A5213" i="15"/>
  <c r="B5213" i="15"/>
  <c r="A5214" i="15"/>
  <c r="B5214" i="15"/>
  <c r="A5215" i="15"/>
  <c r="B5215" i="15"/>
  <c r="A5216" i="15"/>
  <c r="B5216" i="15"/>
  <c r="A5217" i="15"/>
  <c r="B5217" i="15"/>
  <c r="A5218" i="15"/>
  <c r="B5218" i="15"/>
  <c r="A5219" i="15"/>
  <c r="B5219" i="15"/>
  <c r="A5220" i="15"/>
  <c r="B5220" i="15"/>
  <c r="A5221" i="15"/>
  <c r="B5221" i="15"/>
  <c r="A5222" i="15"/>
  <c r="B5222" i="15"/>
  <c r="A5223" i="15"/>
  <c r="B5223" i="15"/>
  <c r="A5224" i="15"/>
  <c r="B5224" i="15"/>
  <c r="A5225" i="15"/>
  <c r="B5225" i="15"/>
  <c r="A5226" i="15"/>
  <c r="B5226" i="15"/>
  <c r="A5227" i="15"/>
  <c r="B5227" i="15"/>
  <c r="A5228" i="15"/>
  <c r="B5228" i="15"/>
  <c r="A5229" i="15"/>
  <c r="B5229" i="15"/>
  <c r="A5230" i="15"/>
  <c r="B5230" i="15"/>
  <c r="A5231" i="15"/>
  <c r="B5231" i="15"/>
  <c r="A5232" i="15"/>
  <c r="B5232" i="15"/>
  <c r="A5233" i="15"/>
  <c r="B5233" i="15"/>
  <c r="A5234" i="15"/>
  <c r="B5234" i="15"/>
  <c r="A5235" i="15"/>
  <c r="B5235" i="15"/>
  <c r="A5236" i="15"/>
  <c r="B5236" i="15"/>
  <c r="A5237" i="15"/>
  <c r="B5237" i="15"/>
  <c r="A5238" i="15"/>
  <c r="B5238" i="15"/>
  <c r="A5239" i="15"/>
  <c r="B5239" i="15"/>
  <c r="A5240" i="15"/>
  <c r="B5240" i="15"/>
  <c r="A5241" i="15"/>
  <c r="B5241" i="15"/>
  <c r="A5242" i="15"/>
  <c r="B5242" i="15"/>
  <c r="A5243" i="15"/>
  <c r="B5243" i="15"/>
  <c r="A5244" i="15"/>
  <c r="B5244" i="15"/>
  <c r="A5245" i="15"/>
  <c r="B5245" i="15"/>
  <c r="A5246" i="15"/>
  <c r="B5246" i="15"/>
  <c r="A5247" i="15"/>
  <c r="B5247" i="15"/>
  <c r="A5248" i="15"/>
  <c r="B5248" i="15"/>
  <c r="A5249" i="15"/>
  <c r="B5249" i="15"/>
  <c r="A5250" i="15"/>
  <c r="B5250" i="15"/>
  <c r="A5251" i="15"/>
  <c r="B5251" i="15"/>
  <c r="A5252" i="15"/>
  <c r="B5252" i="15"/>
  <c r="A5253" i="15"/>
  <c r="B5253" i="15"/>
  <c r="A5254" i="15"/>
  <c r="B5254" i="15"/>
  <c r="A5255" i="15"/>
  <c r="B5255" i="15"/>
  <c r="A5256" i="15"/>
  <c r="B5256" i="15"/>
  <c r="A5257" i="15"/>
  <c r="B5257" i="15"/>
  <c r="A5258" i="15"/>
  <c r="B5258" i="15"/>
  <c r="A5259" i="15"/>
  <c r="B5259" i="15"/>
  <c r="A5260" i="15"/>
  <c r="B5260" i="15"/>
  <c r="A5261" i="15"/>
  <c r="B5261" i="15"/>
  <c r="A5262" i="15"/>
  <c r="B5262" i="15"/>
  <c r="A5263" i="15"/>
  <c r="B5263" i="15"/>
  <c r="A5264" i="15"/>
  <c r="B5264" i="15"/>
  <c r="A5265" i="15"/>
  <c r="B5265" i="15"/>
  <c r="A5266" i="15"/>
  <c r="B5266" i="15"/>
  <c r="A5267" i="15"/>
  <c r="B5267" i="15"/>
  <c r="A5268" i="15"/>
  <c r="B5268" i="15"/>
  <c r="A5269" i="15"/>
  <c r="B5269" i="15"/>
  <c r="A5270" i="15"/>
  <c r="B5270" i="15"/>
  <c r="A5271" i="15"/>
  <c r="B5271" i="15"/>
  <c r="A5272" i="15"/>
  <c r="B5272" i="15"/>
  <c r="A5273" i="15"/>
  <c r="B5273" i="15"/>
  <c r="A5274" i="15"/>
  <c r="B5274" i="15"/>
  <c r="A5275" i="15"/>
  <c r="B5275" i="15"/>
  <c r="A5276" i="15"/>
  <c r="B5276" i="15"/>
  <c r="A5277" i="15"/>
  <c r="B5277" i="15"/>
  <c r="A5278" i="15"/>
  <c r="B5278" i="15"/>
  <c r="A5279" i="15"/>
  <c r="B5279" i="15"/>
  <c r="A5280" i="15"/>
  <c r="B5280" i="15"/>
  <c r="A5281" i="15"/>
  <c r="B5281" i="15"/>
  <c r="A5282" i="15"/>
  <c r="B5282" i="15"/>
  <c r="A5283" i="15"/>
  <c r="B5283" i="15"/>
  <c r="A5284" i="15"/>
  <c r="B5284" i="15"/>
  <c r="A5285" i="15"/>
  <c r="B5285" i="15"/>
  <c r="A5286" i="15"/>
  <c r="B5286" i="15"/>
  <c r="A5287" i="15"/>
  <c r="B5287" i="15"/>
  <c r="A5288" i="15"/>
  <c r="B5288" i="15"/>
  <c r="A5289" i="15"/>
  <c r="B5289" i="15"/>
  <c r="A5290" i="15"/>
  <c r="B5290" i="15"/>
  <c r="A5291" i="15"/>
  <c r="B5291" i="15"/>
  <c r="A5292" i="15"/>
  <c r="B5292" i="15"/>
  <c r="A5293" i="15"/>
  <c r="B5293" i="15"/>
  <c r="A5294" i="15"/>
  <c r="B5294" i="15"/>
  <c r="A5295" i="15"/>
  <c r="B5295" i="15"/>
  <c r="A5296" i="15"/>
  <c r="B5296" i="15"/>
  <c r="A5297" i="15"/>
  <c r="B5297" i="15"/>
  <c r="A5298" i="15"/>
  <c r="B5298" i="15"/>
  <c r="A5299" i="15"/>
  <c r="B5299" i="15"/>
  <c r="A5300" i="15"/>
  <c r="B5300" i="15"/>
  <c r="A5301" i="15"/>
  <c r="B5301" i="15"/>
  <c r="A5302" i="15"/>
  <c r="B5302" i="15"/>
  <c r="A5303" i="15"/>
  <c r="B5303" i="15"/>
  <c r="A5304" i="15"/>
  <c r="B5304" i="15"/>
  <c r="A5305" i="15"/>
  <c r="B5305" i="15"/>
  <c r="A5306" i="15"/>
  <c r="B5306" i="15"/>
  <c r="A5307" i="15"/>
  <c r="B5307" i="15"/>
  <c r="A5308" i="15"/>
  <c r="B5308" i="15"/>
  <c r="A5309" i="15"/>
  <c r="B5309" i="15"/>
  <c r="A5310" i="15"/>
  <c r="B5310" i="15"/>
  <c r="A5311" i="15"/>
  <c r="B5311" i="15"/>
  <c r="A5312" i="15"/>
  <c r="B5312" i="15"/>
  <c r="A5313" i="15"/>
  <c r="B5313" i="15"/>
  <c r="A5314" i="15"/>
  <c r="B5314" i="15"/>
  <c r="A5315" i="15"/>
  <c r="B5315" i="15"/>
  <c r="A5316" i="15"/>
  <c r="B5316" i="15"/>
  <c r="A5317" i="15"/>
  <c r="B5317" i="15"/>
  <c r="A5318" i="15"/>
  <c r="B5318" i="15"/>
  <c r="A5319" i="15"/>
  <c r="B5319" i="15"/>
  <c r="A5320" i="15"/>
  <c r="B5320" i="15"/>
  <c r="A5321" i="15"/>
  <c r="B5321" i="15"/>
  <c r="A5322" i="15"/>
  <c r="B5322" i="15"/>
  <c r="A5323" i="15"/>
  <c r="B5323" i="15"/>
  <c r="A5324" i="15"/>
  <c r="B5324" i="15"/>
  <c r="A5325" i="15"/>
  <c r="B5325" i="15"/>
  <c r="A5326" i="15"/>
  <c r="B5326" i="15"/>
  <c r="A5327" i="15"/>
  <c r="B5327" i="15"/>
  <c r="A5328" i="15"/>
  <c r="B5328" i="15"/>
  <c r="A5329" i="15"/>
  <c r="B5329" i="15"/>
  <c r="A5330" i="15"/>
  <c r="B5330" i="15"/>
  <c r="A5331" i="15"/>
  <c r="B5331" i="15"/>
  <c r="A5332" i="15"/>
  <c r="B5332" i="15"/>
  <c r="A5333" i="15"/>
  <c r="B5333" i="15"/>
  <c r="A5334" i="15"/>
  <c r="B5334" i="15"/>
  <c r="A5335" i="15"/>
  <c r="B5335" i="15"/>
  <c r="A5336" i="15"/>
  <c r="B5336" i="15"/>
  <c r="A5337" i="15"/>
  <c r="B5337" i="15"/>
  <c r="A5338" i="15"/>
  <c r="B5338" i="15"/>
  <c r="A5339" i="15"/>
  <c r="B5339" i="15"/>
  <c r="A5340" i="15"/>
  <c r="B5340" i="15"/>
  <c r="A5341" i="15"/>
  <c r="B5341" i="15"/>
  <c r="A5342" i="15"/>
  <c r="B5342" i="15"/>
  <c r="A5343" i="15"/>
  <c r="B5343" i="15"/>
  <c r="A5344" i="15"/>
  <c r="B5344" i="15"/>
  <c r="A5345" i="15"/>
  <c r="B5345" i="15"/>
  <c r="A5346" i="15"/>
  <c r="B5346" i="15"/>
  <c r="A5347" i="15"/>
  <c r="B5347" i="15"/>
  <c r="A5348" i="15"/>
  <c r="B5348" i="15"/>
  <c r="A5349" i="15"/>
  <c r="B5349" i="15"/>
  <c r="A5350" i="15"/>
  <c r="B5350" i="15"/>
  <c r="A5351" i="15"/>
  <c r="B5351" i="15"/>
  <c r="A5352" i="15"/>
  <c r="B5352" i="15"/>
  <c r="A5353" i="15"/>
  <c r="B5353" i="15"/>
  <c r="A5354" i="15"/>
  <c r="B5354" i="15"/>
  <c r="A5355" i="15"/>
  <c r="B5355" i="15"/>
  <c r="A5356" i="15"/>
  <c r="B5356" i="15"/>
  <c r="A5357" i="15"/>
  <c r="B5357" i="15"/>
  <c r="A5358" i="15"/>
  <c r="B5358" i="15"/>
  <c r="A5359" i="15"/>
  <c r="B5359" i="15"/>
  <c r="A5360" i="15"/>
  <c r="B5360" i="15"/>
  <c r="A5361" i="15"/>
  <c r="B5361" i="15"/>
  <c r="A5362" i="15"/>
  <c r="B5362" i="15"/>
  <c r="A5363" i="15"/>
  <c r="B5363" i="15"/>
  <c r="A5364" i="15"/>
  <c r="B5364" i="15"/>
  <c r="A5365" i="15"/>
  <c r="B5365" i="15"/>
  <c r="A5366" i="15"/>
  <c r="B5366" i="15"/>
  <c r="A5367" i="15"/>
  <c r="B5367" i="15"/>
  <c r="A5368" i="15"/>
  <c r="B5368" i="15"/>
  <c r="A5369" i="15"/>
  <c r="B5369" i="15"/>
  <c r="A5370" i="15"/>
  <c r="B5370" i="15"/>
  <c r="A5371" i="15"/>
  <c r="B5371" i="15"/>
  <c r="A5372" i="15"/>
  <c r="B5372" i="15"/>
  <c r="A5373" i="15"/>
  <c r="B5373" i="15"/>
  <c r="A5374" i="15"/>
  <c r="B5374" i="15"/>
  <c r="A5375" i="15"/>
  <c r="B5375" i="15"/>
  <c r="A5376" i="15"/>
  <c r="B5376" i="15"/>
  <c r="A5377" i="15"/>
  <c r="B5377" i="15"/>
  <c r="A5378" i="15"/>
  <c r="B5378" i="15"/>
  <c r="A5379" i="15"/>
  <c r="B5379" i="15"/>
  <c r="A5380" i="15"/>
  <c r="B5380" i="15"/>
  <c r="A5381" i="15"/>
  <c r="B5381" i="15"/>
  <c r="A5382" i="15"/>
  <c r="B5382" i="15"/>
  <c r="A5383" i="15"/>
  <c r="B5383" i="15"/>
  <c r="A5384" i="15"/>
  <c r="B5384" i="15"/>
  <c r="A5385" i="15"/>
  <c r="B5385" i="15"/>
  <c r="A5386" i="15"/>
  <c r="B5386" i="15"/>
  <c r="A5387" i="15"/>
  <c r="B5387" i="15"/>
  <c r="A5388" i="15"/>
  <c r="B5388" i="15"/>
  <c r="A5389" i="15"/>
  <c r="B5389" i="15"/>
  <c r="A5390" i="15"/>
  <c r="B5390" i="15"/>
  <c r="A5391" i="15"/>
  <c r="B5391" i="15"/>
  <c r="A5392" i="15"/>
  <c r="B5392" i="15"/>
  <c r="A5393" i="15"/>
  <c r="B5393" i="15"/>
  <c r="A5394" i="15"/>
  <c r="B5394" i="15"/>
  <c r="A5395" i="15"/>
  <c r="B5395" i="15"/>
  <c r="A5396" i="15"/>
  <c r="B5396" i="15"/>
  <c r="A5397" i="15"/>
  <c r="B5397" i="15"/>
  <c r="A5398" i="15"/>
  <c r="B5398" i="15"/>
  <c r="A5399" i="15"/>
  <c r="B5399" i="15"/>
  <c r="A5400" i="15"/>
  <c r="B5400" i="15"/>
  <c r="A5401" i="15"/>
  <c r="B5401" i="15"/>
  <c r="A5402" i="15"/>
  <c r="B5402" i="15"/>
  <c r="A5403" i="15"/>
  <c r="B5403" i="15"/>
  <c r="A5404" i="15"/>
  <c r="B5404" i="15"/>
  <c r="A5405" i="15"/>
  <c r="B5405" i="15"/>
  <c r="A5406" i="15"/>
  <c r="B5406" i="15"/>
  <c r="A5407" i="15"/>
  <c r="B5407" i="15"/>
  <c r="A5408" i="15"/>
  <c r="B5408" i="15"/>
  <c r="A5409" i="15"/>
  <c r="B5409" i="15"/>
  <c r="A5410" i="15"/>
  <c r="B5410" i="15"/>
  <c r="A5411" i="15"/>
  <c r="B5411" i="15"/>
  <c r="A5412" i="15"/>
  <c r="B5412" i="15"/>
  <c r="A5413" i="15"/>
  <c r="B5413" i="15"/>
  <c r="A5414" i="15"/>
  <c r="B5414" i="15"/>
  <c r="A5415" i="15"/>
  <c r="B5415" i="15"/>
  <c r="A5416" i="15"/>
  <c r="B5416" i="15"/>
  <c r="A5417" i="15"/>
  <c r="B5417" i="15"/>
  <c r="A5418" i="15"/>
  <c r="B5418" i="15"/>
  <c r="A5419" i="15"/>
  <c r="B5419" i="15"/>
  <c r="A5420" i="15"/>
  <c r="B5420" i="15"/>
  <c r="A5421" i="15"/>
  <c r="B5421" i="15"/>
  <c r="A5422" i="15"/>
  <c r="B5422" i="15"/>
  <c r="A5423" i="15"/>
  <c r="B5423" i="15"/>
  <c r="A5424" i="15"/>
  <c r="B5424" i="15"/>
  <c r="A5425" i="15"/>
  <c r="B5425" i="15"/>
  <c r="A5426" i="15"/>
  <c r="B5426" i="15"/>
  <c r="A5427" i="15"/>
  <c r="B5427" i="15"/>
  <c r="A5428" i="15"/>
  <c r="B5428" i="15"/>
  <c r="A5429" i="15"/>
  <c r="B5429" i="15"/>
  <c r="A5430" i="15"/>
  <c r="B5430" i="15"/>
  <c r="A5431" i="15"/>
  <c r="B5431" i="15"/>
  <c r="A5432" i="15"/>
  <c r="B5432" i="15"/>
  <c r="A5433" i="15"/>
  <c r="B5433" i="15"/>
  <c r="A5434" i="15"/>
  <c r="B5434" i="15"/>
  <c r="A5435" i="15"/>
  <c r="B5435" i="15"/>
  <c r="A5436" i="15"/>
  <c r="B5436" i="15"/>
  <c r="A5437" i="15"/>
  <c r="B5437" i="15"/>
  <c r="A5438" i="15"/>
  <c r="B5438" i="15"/>
  <c r="A5439" i="15"/>
  <c r="B5439" i="15"/>
  <c r="A5440" i="15"/>
  <c r="B5440" i="15"/>
  <c r="A5441" i="15"/>
  <c r="B5441" i="15"/>
  <c r="A5442" i="15"/>
  <c r="B5442" i="15"/>
  <c r="A5443" i="15"/>
  <c r="B5443" i="15"/>
  <c r="A5444" i="15"/>
  <c r="B5444" i="15"/>
  <c r="A5445" i="15"/>
  <c r="B5445" i="15"/>
  <c r="A5446" i="15"/>
  <c r="B5446" i="15"/>
  <c r="A5447" i="15"/>
  <c r="B5447" i="15"/>
  <c r="A5448" i="15"/>
  <c r="B5448" i="15"/>
  <c r="A5449" i="15"/>
  <c r="B5449" i="15"/>
  <c r="A5450" i="15"/>
  <c r="B5450" i="15"/>
  <c r="A5451" i="15"/>
  <c r="B5451" i="15"/>
  <c r="A5452" i="15"/>
  <c r="B5452" i="15"/>
  <c r="A5453" i="15"/>
  <c r="B5453" i="15"/>
  <c r="A5454" i="15"/>
  <c r="B5454" i="15"/>
  <c r="A5455" i="15"/>
  <c r="B5455" i="15"/>
  <c r="A5456" i="15"/>
  <c r="B5456" i="15"/>
  <c r="A5457" i="15"/>
  <c r="B5457" i="15"/>
  <c r="A5458" i="15"/>
  <c r="B5458" i="15"/>
  <c r="A5459" i="15"/>
  <c r="B5459" i="15"/>
  <c r="A5460" i="15"/>
  <c r="B5460" i="15"/>
  <c r="A5461" i="15"/>
  <c r="B5461" i="15"/>
  <c r="A5462" i="15"/>
  <c r="B5462" i="15"/>
  <c r="A5463" i="15"/>
  <c r="B5463" i="15"/>
  <c r="A5464" i="15"/>
  <c r="B5464" i="15"/>
  <c r="A5465" i="15"/>
  <c r="B5465" i="15"/>
  <c r="A5466" i="15"/>
  <c r="B5466" i="15"/>
  <c r="A5467" i="15"/>
  <c r="B5467" i="15"/>
  <c r="A5468" i="15"/>
  <c r="B5468" i="15"/>
  <c r="A5469" i="15"/>
  <c r="B5469" i="15"/>
  <c r="A5470" i="15"/>
  <c r="B5470" i="15"/>
  <c r="A5471" i="15"/>
  <c r="B5471" i="15"/>
  <c r="A5472" i="15"/>
  <c r="B5472" i="15"/>
  <c r="A5473" i="15"/>
  <c r="B5473" i="15"/>
  <c r="A5474" i="15"/>
  <c r="B5474" i="15"/>
  <c r="A5475" i="15"/>
  <c r="B5475" i="15"/>
  <c r="A5476" i="15"/>
  <c r="B5476" i="15"/>
  <c r="A5477" i="15"/>
  <c r="B5477" i="15"/>
  <c r="A5478" i="15"/>
  <c r="B5478" i="15"/>
  <c r="A5479" i="15"/>
  <c r="B5479" i="15"/>
  <c r="A5480" i="15"/>
  <c r="B5480" i="15"/>
  <c r="A5481" i="15"/>
  <c r="B5481" i="15"/>
  <c r="A5482" i="15"/>
  <c r="B5482" i="15"/>
  <c r="A5483" i="15"/>
  <c r="B5483" i="15"/>
  <c r="A5484" i="15"/>
  <c r="B5484" i="15"/>
  <c r="A5485" i="15"/>
  <c r="B5485" i="15"/>
  <c r="A5486" i="15"/>
  <c r="B5486" i="15"/>
  <c r="A5487" i="15"/>
  <c r="B5487" i="15"/>
  <c r="A5488" i="15"/>
  <c r="B5488" i="15"/>
  <c r="A5489" i="15"/>
  <c r="B5489" i="15"/>
  <c r="A5490" i="15"/>
  <c r="B5490" i="15"/>
  <c r="A5491" i="15"/>
  <c r="B5491" i="15"/>
  <c r="A5492" i="15"/>
  <c r="B5492" i="15"/>
  <c r="A5493" i="15"/>
  <c r="B5493" i="15"/>
  <c r="A5494" i="15"/>
  <c r="B5494" i="15"/>
  <c r="A5495" i="15"/>
  <c r="B5495" i="15"/>
  <c r="A5496" i="15"/>
  <c r="B5496" i="15"/>
  <c r="A5497" i="15"/>
  <c r="B5497" i="15"/>
  <c r="A5498" i="15"/>
  <c r="B5498" i="15"/>
  <c r="A5499" i="15"/>
  <c r="B5499" i="15"/>
  <c r="A5500" i="15"/>
  <c r="B5500" i="15"/>
  <c r="A5501" i="15"/>
  <c r="B5501" i="15"/>
  <c r="A5502" i="15"/>
  <c r="B5502" i="15"/>
  <c r="A5503" i="15"/>
  <c r="B5503" i="15"/>
  <c r="A5504" i="15"/>
  <c r="B5504" i="15"/>
  <c r="A5505" i="15"/>
  <c r="B5505" i="15"/>
  <c r="A5506" i="15"/>
  <c r="B5506" i="15"/>
  <c r="A5507" i="15"/>
  <c r="B5507" i="15"/>
  <c r="A5508" i="15"/>
  <c r="B5508" i="15"/>
  <c r="A5509" i="15"/>
  <c r="B5509" i="15"/>
  <c r="A5510" i="15"/>
  <c r="B5510" i="15"/>
  <c r="A5511" i="15"/>
  <c r="B5511" i="15"/>
  <c r="A5512" i="15"/>
  <c r="B5512" i="15"/>
  <c r="A5513" i="15"/>
  <c r="B5513" i="15"/>
  <c r="A5514" i="15"/>
  <c r="B5514" i="15"/>
  <c r="A5515" i="15"/>
  <c r="B5515" i="15"/>
  <c r="A5516" i="15"/>
  <c r="B5516" i="15"/>
  <c r="A5517" i="15"/>
  <c r="B5517" i="15"/>
  <c r="A5518" i="15"/>
  <c r="B5518" i="15"/>
  <c r="A5519" i="15"/>
  <c r="B5519" i="15"/>
  <c r="A5520" i="15"/>
  <c r="B5520" i="15"/>
  <c r="A5521" i="15"/>
  <c r="B5521" i="15"/>
  <c r="A5522" i="15"/>
  <c r="B5522" i="15"/>
  <c r="A5523" i="15"/>
  <c r="B5523" i="15"/>
  <c r="A5524" i="15"/>
  <c r="B5524" i="15"/>
  <c r="A5525" i="15"/>
  <c r="B5525" i="15"/>
  <c r="A5526" i="15"/>
  <c r="B5526" i="15"/>
  <c r="A5527" i="15"/>
  <c r="B5527" i="15"/>
  <c r="A5528" i="15"/>
  <c r="B5528" i="15"/>
  <c r="A5529" i="15"/>
  <c r="B5529" i="15"/>
  <c r="A5530" i="15"/>
  <c r="B5530" i="15"/>
  <c r="A5531" i="15"/>
  <c r="B5531" i="15"/>
  <c r="A5532" i="15"/>
  <c r="B5532" i="15"/>
  <c r="A5533" i="15"/>
  <c r="B5533" i="15"/>
  <c r="A5534" i="15"/>
  <c r="B5534" i="15"/>
  <c r="A5535" i="15"/>
  <c r="B5535" i="15"/>
  <c r="A5536" i="15"/>
  <c r="B5536" i="15"/>
  <c r="A5537" i="15"/>
  <c r="B5537" i="15"/>
  <c r="A5538" i="15"/>
  <c r="B5538" i="15"/>
  <c r="A5539" i="15"/>
  <c r="B5539" i="15"/>
  <c r="A5540" i="15"/>
  <c r="B5540" i="15"/>
  <c r="A5541" i="15"/>
  <c r="B5541" i="15"/>
  <c r="A5542" i="15"/>
  <c r="B5542" i="15"/>
  <c r="A5543" i="15"/>
  <c r="B5543" i="15"/>
  <c r="A5544" i="15"/>
  <c r="B5544" i="15"/>
  <c r="A5545" i="15"/>
  <c r="B5545" i="15"/>
  <c r="A5546" i="15"/>
  <c r="B5546" i="15"/>
  <c r="A5547" i="15"/>
  <c r="B5547" i="15"/>
  <c r="A5548" i="15"/>
  <c r="B5548" i="15"/>
  <c r="A5549" i="15"/>
  <c r="B5549" i="15"/>
  <c r="A5550" i="15"/>
  <c r="B5550" i="15"/>
  <c r="A5551" i="15"/>
  <c r="B5551" i="15"/>
  <c r="A5552" i="15"/>
  <c r="B5552" i="15"/>
  <c r="A5553" i="15"/>
  <c r="B5553" i="15"/>
  <c r="A5554" i="15"/>
  <c r="B5554" i="15"/>
  <c r="A5555" i="15"/>
  <c r="B5555" i="15"/>
  <c r="A5556" i="15"/>
  <c r="B5556" i="15"/>
  <c r="A5557" i="15"/>
  <c r="B5557" i="15"/>
  <c r="A5558" i="15"/>
  <c r="B5558" i="15"/>
  <c r="A5559" i="15"/>
  <c r="B5559" i="15"/>
  <c r="A5560" i="15"/>
  <c r="B5560" i="15"/>
  <c r="A5561" i="15"/>
  <c r="B5561" i="15"/>
  <c r="A5562" i="15"/>
  <c r="B5562" i="15"/>
  <c r="A5563" i="15"/>
  <c r="B5563" i="15"/>
  <c r="A5564" i="15"/>
  <c r="B5564" i="15"/>
  <c r="A5565" i="15"/>
  <c r="B5565" i="15"/>
  <c r="A5566" i="15"/>
  <c r="B5566" i="15"/>
  <c r="A5567" i="15"/>
  <c r="B5567" i="15"/>
  <c r="A5568" i="15"/>
  <c r="B5568" i="15"/>
  <c r="A5569" i="15"/>
  <c r="B5569" i="15"/>
  <c r="A5570" i="15"/>
  <c r="B5570" i="15"/>
  <c r="A5571" i="15"/>
  <c r="B5571" i="15"/>
  <c r="A5572" i="15"/>
  <c r="B5572" i="15"/>
  <c r="A5573" i="15"/>
  <c r="B5573" i="15"/>
  <c r="A5574" i="15"/>
  <c r="B5574" i="15"/>
  <c r="A5575" i="15"/>
  <c r="B5575" i="15"/>
  <c r="A5576" i="15"/>
  <c r="B5576" i="15"/>
  <c r="A5577" i="15"/>
  <c r="B5577" i="15"/>
  <c r="A5578" i="15"/>
  <c r="B5578" i="15"/>
  <c r="A5579" i="15"/>
  <c r="B5579" i="15"/>
  <c r="A5580" i="15"/>
  <c r="B5580" i="15"/>
  <c r="A5581" i="15"/>
  <c r="B5581" i="15"/>
  <c r="A5582" i="15"/>
  <c r="B5582" i="15"/>
  <c r="A5583" i="15"/>
  <c r="B5583" i="15"/>
  <c r="A5584" i="15"/>
  <c r="B5584" i="15"/>
  <c r="A5585" i="15"/>
  <c r="B5585" i="15"/>
  <c r="A5586" i="15"/>
  <c r="B5586" i="15"/>
  <c r="A5587" i="15"/>
  <c r="B5587" i="15"/>
  <c r="A5588" i="15"/>
  <c r="B5588" i="15"/>
  <c r="A5589" i="15"/>
  <c r="B5589" i="15"/>
  <c r="A5590" i="15"/>
  <c r="B5590" i="15"/>
  <c r="A5591" i="15"/>
  <c r="B5591" i="15"/>
  <c r="A5592" i="15"/>
  <c r="B5592" i="15"/>
  <c r="A5593" i="15"/>
  <c r="B5593" i="15"/>
  <c r="A5594" i="15"/>
  <c r="B5594" i="15"/>
  <c r="A5595" i="15"/>
  <c r="B5595" i="15"/>
  <c r="A5596" i="15"/>
  <c r="B5596" i="15"/>
  <c r="A5597" i="15"/>
  <c r="B5597" i="15"/>
  <c r="A5598" i="15"/>
  <c r="B5598" i="15"/>
  <c r="A5599" i="15"/>
  <c r="B5599" i="15"/>
  <c r="A5600" i="15"/>
  <c r="B5600" i="15"/>
  <c r="A5601" i="15"/>
  <c r="B5601" i="15"/>
  <c r="A5602" i="15"/>
  <c r="B5602" i="15"/>
  <c r="A5603" i="15"/>
  <c r="B5603" i="15"/>
  <c r="A5604" i="15"/>
  <c r="B5604" i="15"/>
  <c r="A5605" i="15"/>
  <c r="B5605" i="15"/>
  <c r="A5606" i="15"/>
  <c r="B5606" i="15"/>
  <c r="A5607" i="15"/>
  <c r="B5607" i="15"/>
  <c r="A5608" i="15"/>
  <c r="B5608" i="15"/>
  <c r="A5609" i="15"/>
  <c r="B5609" i="15"/>
  <c r="A5610" i="15"/>
  <c r="B5610" i="15"/>
  <c r="A5611" i="15"/>
  <c r="B5611" i="15"/>
  <c r="A5612" i="15"/>
  <c r="B5612" i="15"/>
  <c r="A5613" i="15"/>
  <c r="B5613" i="15"/>
  <c r="A5614" i="15"/>
  <c r="B5614" i="15"/>
  <c r="A5615" i="15"/>
  <c r="B5615" i="15"/>
  <c r="A5616" i="15"/>
  <c r="B5616" i="15"/>
  <c r="A5617" i="15"/>
  <c r="B5617" i="15"/>
  <c r="A5618" i="15"/>
  <c r="B5618" i="15"/>
  <c r="A5619" i="15"/>
  <c r="B5619" i="15"/>
  <c r="A5620" i="15"/>
  <c r="B5620" i="15"/>
  <c r="A5621" i="15"/>
  <c r="B5621" i="15"/>
  <c r="A5622" i="15"/>
  <c r="B5622" i="15"/>
  <c r="A5623" i="15"/>
  <c r="B5623" i="15"/>
  <c r="A5624" i="15"/>
  <c r="B5624" i="15"/>
  <c r="A5625" i="15"/>
  <c r="B5625" i="15"/>
  <c r="A5626" i="15"/>
  <c r="B5626" i="15"/>
  <c r="A5627" i="15"/>
  <c r="B5627" i="15"/>
  <c r="A5628" i="15"/>
  <c r="B5628" i="15"/>
  <c r="A5629" i="15"/>
  <c r="B5629" i="15"/>
  <c r="A5630" i="15"/>
  <c r="B5630" i="15"/>
  <c r="A5631" i="15"/>
  <c r="B5631" i="15"/>
  <c r="A5632" i="15"/>
  <c r="B5632" i="15"/>
  <c r="A5633" i="15"/>
  <c r="B5633" i="15"/>
  <c r="A5634" i="15"/>
  <c r="B5634" i="15"/>
  <c r="A5635" i="15"/>
  <c r="B5635" i="15"/>
  <c r="A5636" i="15"/>
  <c r="B5636" i="15"/>
  <c r="A5637" i="15"/>
  <c r="B5637" i="15"/>
  <c r="A5638" i="15"/>
  <c r="B5638" i="15"/>
  <c r="A5639" i="15"/>
  <c r="B5639" i="15"/>
  <c r="A5640" i="15"/>
  <c r="B5640" i="15"/>
  <c r="A5641" i="15"/>
  <c r="B5641" i="15"/>
  <c r="A5642" i="15"/>
  <c r="B5642" i="15"/>
  <c r="A5643" i="15"/>
  <c r="B5643" i="15"/>
  <c r="A5644" i="15"/>
  <c r="B5644" i="15"/>
  <c r="A5645" i="15"/>
  <c r="B5645" i="15"/>
  <c r="A5646" i="15"/>
  <c r="B5646" i="15"/>
  <c r="A5647" i="15"/>
  <c r="B5647" i="15"/>
  <c r="A5648" i="15"/>
  <c r="B5648" i="15"/>
  <c r="A5649" i="15"/>
  <c r="B5649" i="15"/>
  <c r="A5650" i="15"/>
  <c r="B5650" i="15"/>
  <c r="A5651" i="15"/>
  <c r="B5651" i="15"/>
  <c r="A5652" i="15"/>
  <c r="B5652" i="15"/>
  <c r="A5653" i="15"/>
  <c r="B5653" i="15"/>
  <c r="A5654" i="15"/>
  <c r="B5654" i="15"/>
  <c r="A5655" i="15"/>
  <c r="B5655" i="15"/>
  <c r="A5656" i="15"/>
  <c r="B5656" i="15"/>
  <c r="A5657" i="15"/>
  <c r="B5657" i="15"/>
  <c r="A5658" i="15"/>
  <c r="B5658" i="15"/>
  <c r="A5659" i="15"/>
  <c r="B5659" i="15"/>
  <c r="A5660" i="15"/>
  <c r="B5660" i="15"/>
  <c r="A5661" i="15"/>
  <c r="B5661" i="15"/>
  <c r="A5662" i="15"/>
  <c r="B5662" i="15"/>
  <c r="A5663" i="15"/>
  <c r="B5663" i="15"/>
  <c r="A5664" i="15"/>
  <c r="B5664" i="15"/>
  <c r="A5665" i="15"/>
  <c r="B5665" i="15"/>
  <c r="A5666" i="15"/>
  <c r="B5666" i="15"/>
  <c r="A5667" i="15"/>
  <c r="B5667" i="15"/>
  <c r="A5668" i="15"/>
  <c r="B5668" i="15"/>
  <c r="A5669" i="15"/>
  <c r="B5669" i="15"/>
  <c r="A5670" i="15"/>
  <c r="B5670" i="15"/>
  <c r="A5671" i="15"/>
  <c r="B5671" i="15"/>
  <c r="A5672" i="15"/>
  <c r="B5672" i="15"/>
  <c r="A5673" i="15"/>
  <c r="B5673" i="15"/>
  <c r="A5674" i="15"/>
  <c r="B5674" i="15"/>
  <c r="A5675" i="15"/>
  <c r="B5675" i="15"/>
  <c r="A5676" i="15"/>
  <c r="B5676" i="15"/>
  <c r="A5677" i="15"/>
  <c r="B5677" i="15"/>
  <c r="A5678" i="15"/>
  <c r="B5678" i="15"/>
  <c r="A5679" i="15"/>
  <c r="B5679" i="15"/>
  <c r="A5680" i="15"/>
  <c r="B5680" i="15"/>
  <c r="A5681" i="15"/>
  <c r="B5681" i="15"/>
  <c r="A5682" i="15"/>
  <c r="B5682" i="15"/>
  <c r="A5683" i="15"/>
  <c r="B5683" i="15"/>
  <c r="A5684" i="15"/>
  <c r="B5684" i="15"/>
  <c r="A5685" i="15"/>
  <c r="B5685" i="15"/>
  <c r="A5686" i="15"/>
  <c r="B5686" i="15"/>
  <c r="A5687" i="15"/>
  <c r="B5687" i="15"/>
  <c r="A5688" i="15"/>
  <c r="B5688" i="15"/>
  <c r="A5689" i="15"/>
  <c r="B5689" i="15"/>
  <c r="A5690" i="15"/>
  <c r="B5690" i="15"/>
  <c r="A5691" i="15"/>
  <c r="B5691" i="15"/>
  <c r="A5692" i="15"/>
  <c r="B5692" i="15"/>
  <c r="A5693" i="15"/>
  <c r="B5693" i="15"/>
  <c r="A5694" i="15"/>
  <c r="B5694" i="15"/>
  <c r="A5695" i="15"/>
  <c r="B5695" i="15"/>
  <c r="A5696" i="15"/>
  <c r="B5696" i="15"/>
  <c r="A5697" i="15"/>
  <c r="B5697" i="15"/>
  <c r="A5698" i="15"/>
  <c r="B5698" i="15"/>
  <c r="A5699" i="15"/>
  <c r="B5699" i="15"/>
  <c r="A5700" i="15"/>
  <c r="B5700" i="15"/>
  <c r="A5701" i="15"/>
  <c r="B5701" i="15"/>
  <c r="A5702" i="15"/>
  <c r="B5702" i="15"/>
  <c r="A5703" i="15"/>
  <c r="B5703" i="15"/>
  <c r="A5704" i="15"/>
  <c r="B5704" i="15"/>
  <c r="A5705" i="15"/>
  <c r="B5705" i="15"/>
  <c r="A5706" i="15"/>
  <c r="B5706" i="15"/>
  <c r="A5707" i="15"/>
  <c r="B5707" i="15"/>
  <c r="A5708" i="15"/>
  <c r="B5708" i="15"/>
  <c r="A5709" i="15"/>
  <c r="B5709" i="15"/>
  <c r="A5710" i="15"/>
  <c r="B5710" i="15"/>
  <c r="A5711" i="15"/>
  <c r="B5711" i="15"/>
  <c r="A5712" i="15"/>
  <c r="B5712" i="15"/>
  <c r="A5713" i="15"/>
  <c r="B5713" i="15"/>
  <c r="A5714" i="15"/>
  <c r="B5714" i="15"/>
  <c r="A5715" i="15"/>
  <c r="B5715" i="15"/>
  <c r="A5716" i="15"/>
  <c r="B5716" i="15"/>
  <c r="A5717" i="15"/>
  <c r="B5717" i="15"/>
  <c r="A5718" i="15"/>
  <c r="B5718" i="15"/>
  <c r="A5719" i="15"/>
  <c r="B5719" i="15"/>
  <c r="A5720" i="15"/>
  <c r="B5720" i="15"/>
  <c r="A5721" i="15"/>
  <c r="B5721" i="15"/>
  <c r="A5722" i="15"/>
  <c r="B5722" i="15"/>
  <c r="A5723" i="15"/>
  <c r="B5723" i="15"/>
  <c r="A5724" i="15"/>
  <c r="B5724" i="15"/>
  <c r="A5725" i="15"/>
  <c r="B5725" i="15"/>
  <c r="A5726" i="15"/>
  <c r="B5726" i="15"/>
  <c r="A5727" i="15"/>
  <c r="B5727" i="15"/>
  <c r="A5728" i="15"/>
  <c r="B5728" i="15"/>
  <c r="A5729" i="15"/>
  <c r="B5729" i="15"/>
  <c r="A5730" i="15"/>
  <c r="B5730" i="15"/>
  <c r="A5731" i="15"/>
  <c r="B5731" i="15"/>
  <c r="A5732" i="15"/>
  <c r="B5732" i="15"/>
  <c r="A5733" i="15"/>
  <c r="B5733" i="15"/>
  <c r="A5734" i="15"/>
  <c r="B5734" i="15"/>
  <c r="A5735" i="15"/>
  <c r="B5735" i="15"/>
  <c r="A5736" i="15"/>
  <c r="B5736" i="15"/>
  <c r="A5737" i="15"/>
  <c r="B5737" i="15"/>
  <c r="A5738" i="15"/>
  <c r="B5738" i="15"/>
  <c r="A5739" i="15"/>
  <c r="B5739" i="15"/>
  <c r="A5740" i="15"/>
  <c r="B5740" i="15"/>
  <c r="A5741" i="15"/>
  <c r="B5741" i="15"/>
  <c r="A5742" i="15"/>
  <c r="B5742" i="15"/>
  <c r="A5743" i="15"/>
  <c r="B5743" i="15"/>
  <c r="A5744" i="15"/>
  <c r="B5744" i="15"/>
  <c r="A5745" i="15"/>
  <c r="B5745" i="15"/>
  <c r="A5746" i="15"/>
  <c r="B5746" i="15"/>
  <c r="A5747" i="15"/>
  <c r="B5747" i="15"/>
  <c r="A5748" i="15"/>
  <c r="B5748" i="15"/>
  <c r="A5749" i="15"/>
  <c r="B5749" i="15"/>
  <c r="A5750" i="15"/>
  <c r="B5750" i="15"/>
  <c r="A5751" i="15"/>
  <c r="B5751" i="15"/>
  <c r="A5752" i="15"/>
  <c r="B5752" i="15"/>
  <c r="A5753" i="15"/>
  <c r="B5753" i="15"/>
  <c r="A5754" i="15"/>
  <c r="B5754" i="15"/>
  <c r="A5755" i="15"/>
  <c r="B5755" i="15"/>
  <c r="A5756" i="15"/>
  <c r="B5756" i="15"/>
  <c r="A5757" i="15"/>
  <c r="B5757" i="15"/>
  <c r="A5758" i="15"/>
  <c r="B5758" i="15"/>
  <c r="A5759" i="15"/>
  <c r="B5759" i="15"/>
  <c r="A5760" i="15"/>
  <c r="B5760" i="15"/>
  <c r="A5761" i="15"/>
  <c r="B5761" i="15"/>
  <c r="A5762" i="15"/>
  <c r="B5762" i="15"/>
  <c r="A5763" i="15"/>
  <c r="B5763" i="15"/>
  <c r="A5764" i="15"/>
  <c r="B5764" i="15"/>
  <c r="A5765" i="15"/>
  <c r="B5765" i="15"/>
  <c r="A5766" i="15"/>
  <c r="B5766" i="15"/>
  <c r="A5767" i="15"/>
  <c r="B5767" i="15"/>
  <c r="A5768" i="15"/>
  <c r="B5768" i="15"/>
  <c r="A5769" i="15"/>
  <c r="B5769" i="15"/>
  <c r="A5770" i="15"/>
  <c r="B5770" i="15"/>
  <c r="A5771" i="15"/>
  <c r="B5771" i="15"/>
  <c r="A5772" i="15"/>
  <c r="B5772" i="15"/>
  <c r="A5773" i="15"/>
  <c r="B5773" i="15"/>
  <c r="A5774" i="15"/>
  <c r="B5774" i="15"/>
  <c r="A5775" i="15"/>
  <c r="B5775" i="15"/>
  <c r="A5776" i="15"/>
  <c r="B5776" i="15"/>
  <c r="A5777" i="15"/>
  <c r="B5777" i="15"/>
  <c r="A5778" i="15"/>
  <c r="B5778" i="15"/>
  <c r="A5779" i="15"/>
  <c r="B5779" i="15"/>
  <c r="A5780" i="15"/>
  <c r="B5780" i="15"/>
  <c r="A5781" i="15"/>
  <c r="B5781" i="15"/>
  <c r="A5782" i="15"/>
  <c r="B5782" i="15"/>
  <c r="A5783" i="15"/>
  <c r="B5783" i="15"/>
  <c r="A5784" i="15"/>
  <c r="B5784" i="15"/>
  <c r="A5785" i="15"/>
  <c r="B5785" i="15"/>
  <c r="A5786" i="15"/>
  <c r="B5786" i="15"/>
  <c r="A5787" i="15"/>
  <c r="B5787" i="15"/>
  <c r="A5788" i="15"/>
  <c r="B5788" i="15"/>
  <c r="A5789" i="15"/>
  <c r="B5789" i="15"/>
  <c r="A5790" i="15"/>
  <c r="B5790" i="15"/>
  <c r="A5791" i="15"/>
  <c r="B5791" i="15"/>
  <c r="A5792" i="15"/>
  <c r="B5792" i="15"/>
  <c r="A5793" i="15"/>
  <c r="B5793" i="15"/>
  <c r="A5794" i="15"/>
  <c r="B5794" i="15"/>
  <c r="A5795" i="15"/>
  <c r="B5795" i="15"/>
  <c r="A5796" i="15"/>
  <c r="B5796" i="15"/>
  <c r="A5797" i="15"/>
  <c r="B5797" i="15"/>
  <c r="A5798" i="15"/>
  <c r="B5798" i="15"/>
  <c r="A5799" i="15"/>
  <c r="B5799" i="15"/>
  <c r="A5800" i="15"/>
  <c r="B5800" i="15"/>
  <c r="A5801" i="15"/>
  <c r="B5801" i="15"/>
  <c r="A5802" i="15"/>
  <c r="B5802" i="15"/>
  <c r="A5803" i="15"/>
  <c r="B5803" i="15"/>
  <c r="A5804" i="15"/>
  <c r="B5804" i="15"/>
  <c r="A5805" i="15"/>
  <c r="B5805" i="15"/>
  <c r="A5806" i="15"/>
  <c r="B5806" i="15"/>
  <c r="A5807" i="15"/>
  <c r="B5807" i="15"/>
  <c r="A5808" i="15"/>
  <c r="B5808" i="15"/>
  <c r="A5809" i="15"/>
  <c r="B5809" i="15"/>
  <c r="A5810" i="15"/>
  <c r="B5810" i="15"/>
  <c r="A5811" i="15"/>
  <c r="B5811" i="15"/>
  <c r="A5812" i="15"/>
  <c r="B5812" i="15"/>
  <c r="A5813" i="15"/>
  <c r="B5813" i="15"/>
  <c r="A5814" i="15"/>
  <c r="B5814" i="15"/>
  <c r="A5815" i="15"/>
  <c r="B5815" i="15"/>
  <c r="A5816" i="15"/>
  <c r="B5816" i="15"/>
  <c r="A5817" i="15"/>
  <c r="B5817" i="15"/>
  <c r="A5818" i="15"/>
  <c r="B5818" i="15"/>
  <c r="A5819" i="15"/>
  <c r="B5819" i="15"/>
  <c r="A5820" i="15"/>
  <c r="B5820" i="15"/>
  <c r="A5821" i="15"/>
  <c r="B5821" i="15"/>
  <c r="A5822" i="15"/>
  <c r="B5822" i="15"/>
  <c r="A5823" i="15"/>
  <c r="B5823" i="15"/>
  <c r="A5824" i="15"/>
  <c r="B5824" i="15"/>
  <c r="A5825" i="15"/>
  <c r="B5825" i="15"/>
  <c r="A5826" i="15"/>
  <c r="B5826" i="15"/>
  <c r="A5827" i="15"/>
  <c r="B5827" i="15"/>
  <c r="A5828" i="15"/>
  <c r="B5828" i="15"/>
  <c r="A5829" i="15"/>
  <c r="B5829" i="15"/>
  <c r="A5830" i="15"/>
  <c r="B5830" i="15"/>
  <c r="A5831" i="15"/>
  <c r="B5831" i="15"/>
  <c r="A5832" i="15"/>
  <c r="B5832" i="15"/>
  <c r="A5833" i="15"/>
  <c r="B5833" i="15"/>
  <c r="A5834" i="15"/>
  <c r="B5834" i="15"/>
  <c r="A5835" i="15"/>
  <c r="B5835" i="15"/>
  <c r="A5836" i="15"/>
  <c r="B5836" i="15"/>
  <c r="A5837" i="15"/>
  <c r="B5837" i="15"/>
  <c r="A5838" i="15"/>
  <c r="B5838" i="15"/>
  <c r="A5839" i="15"/>
  <c r="B5839" i="15"/>
  <c r="A5840" i="15"/>
  <c r="B5840" i="15"/>
  <c r="A5841" i="15"/>
  <c r="B5841" i="15"/>
  <c r="A5842" i="15"/>
  <c r="B5842" i="15"/>
  <c r="A5843" i="15"/>
  <c r="B5843" i="15"/>
  <c r="A5844" i="15"/>
  <c r="B5844" i="15"/>
  <c r="A5845" i="15"/>
  <c r="B5845" i="15"/>
  <c r="A5846" i="15"/>
  <c r="B5846" i="15"/>
  <c r="A5847" i="15"/>
  <c r="B5847" i="15"/>
  <c r="A5848" i="15"/>
  <c r="B5848" i="15"/>
  <c r="A5849" i="15"/>
  <c r="B5849" i="15"/>
  <c r="A5850" i="15"/>
  <c r="B5850" i="15"/>
  <c r="A5851" i="15"/>
  <c r="B5851" i="15"/>
  <c r="A5852" i="15"/>
  <c r="B5852" i="15"/>
  <c r="A5853" i="15"/>
  <c r="B5853" i="15"/>
  <c r="A5854" i="15"/>
  <c r="B5854" i="15"/>
  <c r="A5855" i="15"/>
  <c r="B5855" i="15"/>
  <c r="A5856" i="15"/>
  <c r="B5856" i="15"/>
  <c r="A5857" i="15"/>
  <c r="B5857" i="15"/>
  <c r="A5858" i="15"/>
  <c r="B5858" i="15"/>
  <c r="A5859" i="15"/>
  <c r="B5859" i="15"/>
  <c r="A5860" i="15"/>
  <c r="B5860" i="15"/>
  <c r="A5861" i="15"/>
  <c r="B5861" i="15"/>
  <c r="A5862" i="15"/>
  <c r="B5862" i="15"/>
  <c r="A5863" i="15"/>
  <c r="B5863" i="15"/>
  <c r="A5864" i="15"/>
  <c r="B5864" i="15"/>
  <c r="A5865" i="15"/>
  <c r="B5865" i="15"/>
  <c r="A5866" i="15"/>
  <c r="B5866" i="15"/>
  <c r="A5867" i="15"/>
  <c r="B5867" i="15"/>
  <c r="A5868" i="15"/>
  <c r="B5868" i="15"/>
  <c r="A5869" i="15"/>
  <c r="B5869" i="15"/>
  <c r="A5870" i="15"/>
  <c r="B5870" i="15"/>
  <c r="A5871" i="15"/>
  <c r="B5871" i="15"/>
  <c r="A5872" i="15"/>
  <c r="B5872" i="15"/>
  <c r="A5873" i="15"/>
  <c r="B5873" i="15"/>
  <c r="A5874" i="15"/>
  <c r="B5874" i="15"/>
  <c r="A5875" i="15"/>
  <c r="B5875" i="15"/>
  <c r="A5876" i="15"/>
  <c r="B5876" i="15"/>
  <c r="A5877" i="15"/>
  <c r="B5877" i="15"/>
  <c r="A5878" i="15"/>
  <c r="B5878" i="15"/>
  <c r="A5879" i="15"/>
  <c r="B5879" i="15"/>
  <c r="A5880" i="15"/>
  <c r="B5880" i="15"/>
  <c r="A5881" i="15"/>
  <c r="B5881" i="15"/>
  <c r="A5882" i="15"/>
  <c r="B5882" i="15"/>
  <c r="A5883" i="15"/>
  <c r="B5883" i="15"/>
  <c r="A5884" i="15"/>
  <c r="B5884" i="15"/>
  <c r="A5885" i="15"/>
  <c r="B5885" i="15"/>
  <c r="A5886" i="15"/>
  <c r="B5886" i="15"/>
  <c r="A5887" i="15"/>
  <c r="B5887" i="15"/>
  <c r="A5888" i="15"/>
  <c r="B5888" i="15"/>
  <c r="A5889" i="15"/>
  <c r="B5889" i="15"/>
  <c r="A5890" i="15"/>
  <c r="B5890" i="15"/>
  <c r="A5891" i="15"/>
  <c r="B5891" i="15"/>
  <c r="A5892" i="15"/>
  <c r="B5892" i="15"/>
  <c r="A5893" i="15"/>
  <c r="B5893" i="15"/>
  <c r="A5894" i="15"/>
  <c r="B5894" i="15"/>
  <c r="A5895" i="15"/>
  <c r="B5895" i="15"/>
  <c r="A5896" i="15"/>
  <c r="B5896" i="15"/>
  <c r="A5897" i="15"/>
  <c r="B5897" i="15"/>
  <c r="A5898" i="15"/>
  <c r="B5898" i="15"/>
  <c r="A5899" i="15"/>
  <c r="B5899" i="15"/>
  <c r="A5900" i="15"/>
  <c r="B5900" i="15"/>
  <c r="A5901" i="15"/>
  <c r="B5901" i="15"/>
  <c r="A5902" i="15"/>
  <c r="B5902" i="15"/>
  <c r="A5903" i="15"/>
  <c r="B5903" i="15"/>
  <c r="A5904" i="15"/>
  <c r="B5904" i="15"/>
  <c r="A5905" i="15"/>
  <c r="B5905" i="15"/>
  <c r="A5906" i="15"/>
  <c r="B5906" i="15"/>
  <c r="A5907" i="15"/>
  <c r="B5907" i="15"/>
  <c r="A5908" i="15"/>
  <c r="B5908" i="15"/>
  <c r="A5909" i="15"/>
  <c r="B5909" i="15"/>
  <c r="A5910" i="15"/>
  <c r="B5910" i="15"/>
  <c r="A5911" i="15"/>
  <c r="B5911" i="15"/>
  <c r="A5912" i="15"/>
  <c r="B5912" i="15"/>
  <c r="A5913" i="15"/>
  <c r="B5913" i="15"/>
  <c r="A5914" i="15"/>
  <c r="B5914" i="15"/>
  <c r="A5915" i="15"/>
  <c r="B5915" i="15"/>
  <c r="A5916" i="15"/>
  <c r="B5916" i="15"/>
  <c r="A5917" i="15"/>
  <c r="B5917" i="15"/>
  <c r="A5918" i="15"/>
  <c r="B5918" i="15"/>
  <c r="A5919" i="15"/>
  <c r="B5919" i="15"/>
  <c r="A5920" i="15"/>
  <c r="B5920" i="15"/>
  <c r="A5921" i="15"/>
  <c r="B5921" i="15"/>
  <c r="A5922" i="15"/>
  <c r="B5922" i="15"/>
  <c r="A5923" i="15"/>
  <c r="B5923" i="15"/>
  <c r="A5924" i="15"/>
  <c r="B5924" i="15"/>
  <c r="A5925" i="15"/>
  <c r="B5925" i="15"/>
  <c r="A5926" i="15"/>
  <c r="B5926" i="15"/>
  <c r="A5927" i="15"/>
  <c r="B5927" i="15"/>
  <c r="A5928" i="15"/>
  <c r="B5928" i="15"/>
  <c r="A5929" i="15"/>
  <c r="B5929" i="15"/>
  <c r="A5930" i="15"/>
  <c r="B5930" i="15"/>
  <c r="A5931" i="15"/>
  <c r="B5931" i="15"/>
  <c r="A5932" i="15"/>
  <c r="B5932" i="15"/>
  <c r="A5933" i="15"/>
  <c r="B5933" i="15"/>
  <c r="A5934" i="15"/>
  <c r="B5934" i="15"/>
  <c r="A5935" i="15"/>
  <c r="B5935" i="15"/>
  <c r="A5936" i="15"/>
  <c r="B5936" i="15"/>
  <c r="A5937" i="15"/>
  <c r="B5937" i="15"/>
  <c r="A5938" i="15"/>
  <c r="B5938" i="15"/>
  <c r="A5939" i="15"/>
  <c r="B5939" i="15"/>
  <c r="A5940" i="15"/>
  <c r="B5940" i="15"/>
  <c r="A5941" i="15"/>
  <c r="B5941" i="15"/>
  <c r="A5942" i="15"/>
  <c r="B5942" i="15"/>
  <c r="A5943" i="15"/>
  <c r="B5943" i="15"/>
  <c r="A5944" i="15"/>
  <c r="B5944" i="15"/>
  <c r="A5945" i="15"/>
  <c r="B5945" i="15"/>
  <c r="A5946" i="15"/>
  <c r="B5946" i="15"/>
  <c r="A5947" i="15"/>
  <c r="B5947" i="15"/>
  <c r="A5948" i="15"/>
  <c r="B5948" i="15"/>
  <c r="A5949" i="15"/>
  <c r="B5949" i="15"/>
  <c r="A5950" i="15"/>
  <c r="B5950" i="15"/>
  <c r="A5951" i="15"/>
  <c r="B5951" i="15"/>
  <c r="A5952" i="15"/>
  <c r="B5952" i="15"/>
  <c r="A5953" i="15"/>
  <c r="B5953" i="15"/>
  <c r="A5954" i="15"/>
  <c r="B5954" i="15"/>
  <c r="A5955" i="15"/>
  <c r="B5955" i="15"/>
  <c r="A5956" i="15"/>
  <c r="B5956" i="15"/>
  <c r="A5957" i="15"/>
  <c r="B5957" i="15"/>
  <c r="A5958" i="15"/>
  <c r="B5958" i="15"/>
  <c r="A5959" i="15"/>
  <c r="B5959" i="15"/>
  <c r="A5960" i="15"/>
  <c r="B5960" i="15"/>
  <c r="A5961" i="15"/>
  <c r="B5961" i="15"/>
  <c r="A5962" i="15"/>
  <c r="B5962" i="15"/>
  <c r="A5963" i="15"/>
  <c r="B5963" i="15"/>
  <c r="A5964" i="15"/>
  <c r="B5964" i="15"/>
  <c r="A5965" i="15"/>
  <c r="B5965" i="15"/>
  <c r="A5966" i="15"/>
  <c r="B5966" i="15"/>
  <c r="A5967" i="15"/>
  <c r="B5967" i="15"/>
  <c r="A5968" i="15"/>
  <c r="B5968" i="15"/>
  <c r="A5969" i="15"/>
  <c r="B5969" i="15"/>
  <c r="A5970" i="15"/>
  <c r="B5970" i="15"/>
  <c r="A5971" i="15"/>
  <c r="B5971" i="15"/>
  <c r="A5972" i="15"/>
  <c r="B5972" i="15"/>
  <c r="A5973" i="15"/>
  <c r="B5973" i="15"/>
  <c r="A5974" i="15"/>
  <c r="B5974" i="15"/>
  <c r="A5975" i="15"/>
  <c r="B5975" i="15"/>
  <c r="A5976" i="15"/>
  <c r="B5976" i="15"/>
  <c r="A5977" i="15"/>
  <c r="B5977" i="15"/>
  <c r="A5978" i="15"/>
  <c r="B5978" i="15"/>
  <c r="A5979" i="15"/>
  <c r="B5979" i="15"/>
  <c r="A5980" i="15"/>
  <c r="B5980" i="15"/>
  <c r="A5981" i="15"/>
  <c r="B5981" i="15"/>
  <c r="A5982" i="15"/>
  <c r="B5982" i="15"/>
  <c r="A5983" i="15"/>
  <c r="B5983" i="15"/>
  <c r="A5984" i="15"/>
  <c r="B5984" i="15"/>
  <c r="A5985" i="15"/>
  <c r="B5985" i="15"/>
  <c r="A5986" i="15"/>
  <c r="B5986" i="15"/>
  <c r="A5987" i="15"/>
  <c r="B5987" i="15"/>
  <c r="A5988" i="15"/>
  <c r="B5988" i="15"/>
  <c r="A5989" i="15"/>
  <c r="B5989" i="15"/>
  <c r="A5990" i="15"/>
  <c r="B5990" i="15"/>
  <c r="A5991" i="15"/>
  <c r="B5991" i="15"/>
  <c r="A5992" i="15"/>
  <c r="B5992" i="15"/>
  <c r="A5993" i="15"/>
  <c r="B5993" i="15"/>
  <c r="A5994" i="15"/>
  <c r="B5994" i="15"/>
  <c r="A5995" i="15"/>
  <c r="B5995" i="15"/>
  <c r="A5996" i="15"/>
  <c r="B5996" i="15"/>
  <c r="A5997" i="15"/>
  <c r="B5997" i="15"/>
  <c r="A5998" i="15"/>
  <c r="B5998" i="15"/>
  <c r="A5999" i="15"/>
  <c r="B5999" i="15"/>
  <c r="A6000" i="15"/>
  <c r="B6000" i="15"/>
  <c r="A6001" i="15"/>
  <c r="B6001" i="15"/>
  <c r="A6002" i="15"/>
  <c r="B6002" i="15"/>
  <c r="A6003" i="15"/>
  <c r="B6003" i="15"/>
  <c r="A6004" i="15"/>
  <c r="B6004" i="15"/>
  <c r="A6005" i="15"/>
  <c r="B6005" i="15"/>
  <c r="A6006" i="15"/>
  <c r="B6006" i="15"/>
  <c r="A6007" i="15"/>
  <c r="B6007" i="15"/>
  <c r="A6008" i="15"/>
  <c r="B6008" i="15"/>
  <c r="A6009" i="15"/>
  <c r="B6009" i="15"/>
  <c r="A6010" i="15"/>
  <c r="B6010" i="15"/>
  <c r="A6011" i="15"/>
  <c r="B6011" i="15"/>
  <c r="A6012" i="15"/>
  <c r="B6012" i="15"/>
  <c r="A6013" i="15"/>
  <c r="B6013" i="15"/>
  <c r="A6014" i="15"/>
  <c r="B6014" i="15"/>
  <c r="A6015" i="15"/>
  <c r="B6015" i="15"/>
  <c r="A6016" i="15"/>
  <c r="B6016" i="15"/>
  <c r="A6017" i="15"/>
  <c r="B6017" i="15"/>
  <c r="A6018" i="15"/>
  <c r="B6018" i="15"/>
  <c r="A6019" i="15"/>
  <c r="B6019" i="15"/>
  <c r="A6020" i="15"/>
  <c r="B6020" i="15"/>
  <c r="A6021" i="15"/>
  <c r="B6021" i="15"/>
  <c r="A6022" i="15"/>
  <c r="B6022" i="15"/>
  <c r="A6023" i="15"/>
  <c r="B6023" i="15"/>
  <c r="A6024" i="15"/>
  <c r="B6024" i="15"/>
  <c r="A6025" i="15"/>
  <c r="B6025" i="15"/>
  <c r="A6026" i="15"/>
  <c r="B6026" i="15"/>
  <c r="A6027" i="15"/>
  <c r="B6027" i="15"/>
  <c r="A6028" i="15"/>
  <c r="B6028" i="15"/>
  <c r="A6029" i="15"/>
  <c r="B6029" i="15"/>
  <c r="A6030" i="15"/>
  <c r="B6030" i="15"/>
  <c r="A6031" i="15"/>
  <c r="B6031" i="15"/>
  <c r="A6032" i="15"/>
  <c r="B6032" i="15"/>
  <c r="A6033" i="15"/>
  <c r="B6033" i="15"/>
  <c r="A6034" i="15"/>
  <c r="B6034" i="15"/>
  <c r="A6035" i="15"/>
  <c r="B6035" i="15"/>
  <c r="A6036" i="15"/>
  <c r="B6036" i="15"/>
  <c r="A6037" i="15"/>
  <c r="B6037" i="15"/>
  <c r="A6038" i="15"/>
  <c r="B6038" i="15"/>
  <c r="A6039" i="15"/>
  <c r="B6039" i="15"/>
  <c r="A6040" i="15"/>
  <c r="B6040" i="15"/>
  <c r="A6041" i="15"/>
  <c r="B6041" i="15"/>
  <c r="A6042" i="15"/>
  <c r="B6042" i="15"/>
  <c r="A6043" i="15"/>
  <c r="B6043" i="15"/>
  <c r="A6044" i="15"/>
  <c r="B6044" i="15"/>
  <c r="A6045" i="15"/>
  <c r="B6045" i="15"/>
  <c r="A6046" i="15"/>
  <c r="B6046" i="15"/>
  <c r="A6047" i="15"/>
  <c r="B6047" i="15"/>
  <c r="A6048" i="15"/>
  <c r="B6048" i="15"/>
  <c r="A6049" i="15"/>
  <c r="B6049" i="15"/>
  <c r="A6050" i="15"/>
  <c r="B6050" i="15"/>
  <c r="A6051" i="15"/>
  <c r="B6051" i="15"/>
  <c r="A6052" i="15"/>
  <c r="B6052" i="15"/>
  <c r="A6053" i="15"/>
  <c r="B6053" i="15"/>
  <c r="A6054" i="15"/>
  <c r="B6054" i="15"/>
  <c r="A6055" i="15"/>
  <c r="B6055" i="15"/>
  <c r="A6056" i="15"/>
  <c r="B6056" i="15"/>
  <c r="A6057" i="15"/>
  <c r="B6057" i="15"/>
  <c r="A6058" i="15"/>
  <c r="B6058" i="15"/>
  <c r="A6059" i="15"/>
  <c r="B6059" i="15"/>
  <c r="A6060" i="15"/>
  <c r="B6060" i="15"/>
  <c r="A6061" i="15"/>
  <c r="B6061" i="15"/>
  <c r="A6062" i="15"/>
  <c r="B6062" i="15"/>
  <c r="A6063" i="15"/>
  <c r="B6063" i="15"/>
  <c r="A6064" i="15"/>
  <c r="B6064" i="15"/>
  <c r="A6065" i="15"/>
  <c r="B6065" i="15"/>
  <c r="A6066" i="15"/>
  <c r="B6066" i="15"/>
  <c r="A6067" i="15"/>
  <c r="B6067" i="15"/>
  <c r="A6068" i="15"/>
  <c r="B6068" i="15"/>
  <c r="A6069" i="15"/>
  <c r="B6069" i="15"/>
  <c r="A6070" i="15"/>
  <c r="B6070" i="15"/>
  <c r="A6071" i="15"/>
  <c r="B6071" i="15"/>
  <c r="A6072" i="15"/>
  <c r="B6072" i="15"/>
  <c r="A6073" i="15"/>
  <c r="B6073" i="15"/>
  <c r="A6074" i="15"/>
  <c r="B6074" i="15"/>
  <c r="A6075" i="15"/>
  <c r="B6075" i="15"/>
  <c r="A6076" i="15"/>
  <c r="B6076" i="15"/>
  <c r="A6077" i="15"/>
  <c r="B6077" i="15"/>
  <c r="A6078" i="15"/>
  <c r="B6078" i="15"/>
  <c r="A6079" i="15"/>
  <c r="B6079" i="15"/>
  <c r="A6080" i="15"/>
  <c r="B6080" i="15"/>
  <c r="A6081" i="15"/>
  <c r="B6081" i="15"/>
  <c r="A6082" i="15"/>
  <c r="B6082" i="15"/>
  <c r="A6083" i="15"/>
  <c r="B6083" i="15"/>
  <c r="A6084" i="15"/>
  <c r="B6084" i="15"/>
  <c r="A6085" i="15"/>
  <c r="B6085" i="15"/>
  <c r="A6086" i="15"/>
  <c r="B6086" i="15"/>
  <c r="A6087" i="15"/>
  <c r="B6087" i="15"/>
  <c r="A6088" i="15"/>
  <c r="B6088" i="15"/>
  <c r="A6089" i="15"/>
  <c r="B6089" i="15"/>
  <c r="A6090" i="15"/>
  <c r="B6090" i="15"/>
  <c r="A6091" i="15"/>
  <c r="B6091" i="15"/>
  <c r="A6092" i="15"/>
  <c r="B6092" i="15"/>
  <c r="A6093" i="15"/>
  <c r="B6093" i="15"/>
  <c r="A6094" i="15"/>
  <c r="B6094" i="15"/>
  <c r="A6095" i="15"/>
  <c r="B6095" i="15"/>
  <c r="A6096" i="15"/>
  <c r="B6096" i="15"/>
  <c r="A6097" i="15"/>
  <c r="B6097" i="15"/>
  <c r="A6098" i="15"/>
  <c r="B6098" i="15"/>
  <c r="A6099" i="15"/>
  <c r="B6099" i="15"/>
  <c r="A6100" i="15"/>
  <c r="B6100" i="15"/>
  <c r="A6101" i="15"/>
  <c r="B6101" i="15"/>
  <c r="A6102" i="15"/>
  <c r="B6102" i="15"/>
  <c r="A6103" i="15"/>
  <c r="B6103" i="15"/>
  <c r="A6104" i="15"/>
  <c r="B6104" i="15"/>
  <c r="A6105" i="15"/>
  <c r="B6105" i="15"/>
  <c r="A6106" i="15"/>
  <c r="B6106" i="15"/>
  <c r="A6107" i="15"/>
  <c r="B6107" i="15"/>
  <c r="A6108" i="15"/>
  <c r="B6108" i="15"/>
  <c r="A6109" i="15"/>
  <c r="B6109" i="15"/>
  <c r="A6110" i="15"/>
  <c r="B6110" i="15"/>
  <c r="A6111" i="15"/>
  <c r="B6111" i="15"/>
  <c r="A6112" i="15"/>
  <c r="B6112" i="15"/>
  <c r="A6113" i="15"/>
  <c r="B6113" i="15"/>
  <c r="A6114" i="15"/>
  <c r="B6114" i="15"/>
  <c r="A6115" i="15"/>
  <c r="B6115" i="15"/>
  <c r="A6116" i="15"/>
  <c r="B6116" i="15"/>
  <c r="A6117" i="15"/>
  <c r="B6117" i="15"/>
  <c r="A6118" i="15"/>
  <c r="B6118" i="15"/>
  <c r="A6119" i="15"/>
  <c r="B6119" i="15"/>
  <c r="A6120" i="15"/>
  <c r="B6120" i="15"/>
  <c r="A6121" i="15"/>
  <c r="B6121" i="15"/>
  <c r="A6122" i="15"/>
  <c r="B6122" i="15"/>
  <c r="A6123" i="15"/>
  <c r="B6123" i="15"/>
  <c r="A6124" i="15"/>
  <c r="B6124" i="15"/>
  <c r="A6125" i="15"/>
  <c r="B6125" i="15"/>
  <c r="A6126" i="15"/>
  <c r="B6126" i="15"/>
  <c r="A6127" i="15"/>
  <c r="B6127" i="15"/>
  <c r="A6128" i="15"/>
  <c r="B6128" i="15"/>
  <c r="A6129" i="15"/>
  <c r="B6129" i="15"/>
  <c r="A6130" i="15"/>
  <c r="B6130" i="15"/>
  <c r="A6131" i="15"/>
  <c r="B6131" i="15"/>
  <c r="A6132" i="15"/>
  <c r="B6132" i="15"/>
  <c r="A6133" i="15"/>
  <c r="B6133" i="15"/>
  <c r="A6134" i="15"/>
  <c r="B6134" i="15"/>
  <c r="A6135" i="15"/>
  <c r="B6135" i="15"/>
  <c r="A6136" i="15"/>
  <c r="B6136" i="15"/>
  <c r="A6137" i="15"/>
  <c r="B6137" i="15"/>
  <c r="A6138" i="15"/>
  <c r="B6138" i="15"/>
  <c r="A6139" i="15"/>
  <c r="B6139" i="15"/>
  <c r="A6140" i="15"/>
  <c r="B6140" i="15"/>
  <c r="A6141" i="15"/>
  <c r="B6141" i="15"/>
  <c r="A6142" i="15"/>
  <c r="B6142" i="15"/>
  <c r="A6143" i="15"/>
  <c r="B6143" i="15"/>
  <c r="A6144" i="15"/>
  <c r="B6144" i="15"/>
  <c r="A6145" i="15"/>
  <c r="B6145" i="15"/>
  <c r="A6146" i="15"/>
  <c r="B6146" i="15"/>
  <c r="A6147" i="15"/>
  <c r="B6147" i="15"/>
  <c r="A6148" i="15"/>
  <c r="B6148" i="15"/>
  <c r="A6149" i="15"/>
  <c r="B6149" i="15"/>
  <c r="A6150" i="15"/>
  <c r="B6150" i="15"/>
  <c r="A6151" i="15"/>
  <c r="B6151" i="15"/>
  <c r="A6152" i="15"/>
  <c r="B6152" i="15"/>
  <c r="A6153" i="15"/>
  <c r="B6153" i="15"/>
  <c r="A6154" i="15"/>
  <c r="B6154" i="15"/>
  <c r="A6155" i="15"/>
  <c r="B6155" i="15"/>
  <c r="A6156" i="15"/>
  <c r="B6156" i="15"/>
  <c r="A6157" i="15"/>
  <c r="B6157" i="15"/>
  <c r="A6158" i="15"/>
  <c r="B6158" i="15"/>
  <c r="A6159" i="15"/>
  <c r="B6159" i="15"/>
  <c r="A6160" i="15"/>
  <c r="B6160" i="15"/>
  <c r="A6161" i="15"/>
  <c r="B6161" i="15"/>
  <c r="A6162" i="15"/>
  <c r="B6162" i="15"/>
  <c r="A6163" i="15"/>
  <c r="B6163" i="15"/>
  <c r="A6164" i="15"/>
  <c r="B6164" i="15"/>
  <c r="A6165" i="15"/>
  <c r="B6165" i="15"/>
  <c r="A6166" i="15"/>
  <c r="B6166" i="15"/>
  <c r="A6167" i="15"/>
  <c r="B6167" i="15"/>
  <c r="A6168" i="15"/>
  <c r="B6168" i="15"/>
  <c r="A6169" i="15"/>
  <c r="B6169" i="15"/>
  <c r="A6170" i="15"/>
  <c r="B6170" i="15"/>
  <c r="A6171" i="15"/>
  <c r="B6171" i="15"/>
  <c r="A6172" i="15"/>
  <c r="B6172" i="15"/>
  <c r="A6173" i="15"/>
  <c r="B6173" i="15"/>
  <c r="A6174" i="15"/>
  <c r="B6174" i="15"/>
  <c r="A6175" i="15"/>
  <c r="B6175" i="15"/>
  <c r="A6176" i="15"/>
  <c r="B6176" i="15"/>
  <c r="A6177" i="15"/>
  <c r="B6177" i="15"/>
  <c r="A6178" i="15"/>
  <c r="B6178" i="15"/>
  <c r="A6179" i="15"/>
  <c r="B6179" i="15"/>
  <c r="A6180" i="15"/>
  <c r="B6180" i="15"/>
  <c r="A6181" i="15"/>
  <c r="B6181" i="15"/>
  <c r="A6182" i="15"/>
  <c r="B6182" i="15"/>
  <c r="A6183" i="15"/>
  <c r="B6183" i="15"/>
  <c r="A6184" i="15"/>
  <c r="B6184" i="15"/>
  <c r="A6185" i="15"/>
  <c r="B6185" i="15"/>
  <c r="A6186" i="15"/>
  <c r="B6186" i="15"/>
  <c r="A6187" i="15"/>
  <c r="B6187" i="15"/>
  <c r="A6188" i="15"/>
  <c r="B6188" i="15"/>
  <c r="A6189" i="15"/>
  <c r="B6189" i="15"/>
  <c r="A6190" i="15"/>
  <c r="B6190" i="15"/>
  <c r="A6191" i="15"/>
  <c r="B6191" i="15"/>
  <c r="A6192" i="15"/>
  <c r="B6192" i="15"/>
  <c r="A6193" i="15"/>
  <c r="B6193" i="15"/>
  <c r="A6194" i="15"/>
  <c r="B6194" i="15"/>
  <c r="A6195" i="15"/>
  <c r="B6195" i="15"/>
  <c r="A6196" i="15"/>
  <c r="B6196" i="15"/>
  <c r="A6197" i="15"/>
  <c r="B6197" i="15"/>
  <c r="A6198" i="15"/>
  <c r="B6198" i="15"/>
  <c r="A6199" i="15"/>
  <c r="B6199" i="15"/>
  <c r="A6200" i="15"/>
  <c r="B6200" i="15"/>
  <c r="A6201" i="15"/>
  <c r="B6201" i="15"/>
  <c r="A6202" i="15"/>
  <c r="B6202" i="15"/>
  <c r="A6203" i="15"/>
  <c r="B6203" i="15"/>
  <c r="A6204" i="15"/>
  <c r="B6204" i="15"/>
  <c r="A6205" i="15"/>
  <c r="B6205" i="15"/>
  <c r="A6206" i="15"/>
  <c r="B6206" i="15"/>
  <c r="A6207" i="15"/>
  <c r="B6207" i="15"/>
  <c r="A6208" i="15"/>
  <c r="B6208" i="15"/>
  <c r="A6209" i="15"/>
  <c r="B6209" i="15"/>
  <c r="A6210" i="15"/>
  <c r="B6210" i="15"/>
  <c r="A6211" i="15"/>
  <c r="B6211" i="15"/>
  <c r="A6212" i="15"/>
  <c r="B6212" i="15"/>
  <c r="A6213" i="15"/>
  <c r="B6213" i="15"/>
  <c r="A6214" i="15"/>
  <c r="B6214" i="15"/>
  <c r="A6215" i="15"/>
  <c r="B6215" i="15"/>
  <c r="A6216" i="15"/>
  <c r="B6216" i="15"/>
  <c r="A6217" i="15"/>
  <c r="B6217" i="15"/>
  <c r="A6218" i="15"/>
  <c r="B6218" i="15"/>
  <c r="A6219" i="15"/>
  <c r="B6219" i="15"/>
  <c r="A6220" i="15"/>
  <c r="B6220" i="15"/>
  <c r="A6221" i="15"/>
  <c r="B6221" i="15"/>
  <c r="A6222" i="15"/>
  <c r="B6222" i="15"/>
  <c r="A6223" i="15"/>
  <c r="B6223" i="15"/>
  <c r="A6224" i="15"/>
  <c r="B6224" i="15"/>
  <c r="A6225" i="15"/>
  <c r="B6225" i="15"/>
  <c r="A6226" i="15"/>
  <c r="B6226" i="15"/>
  <c r="A6227" i="15"/>
  <c r="B6227" i="15"/>
  <c r="A6228" i="15"/>
  <c r="B6228" i="15"/>
  <c r="A6229" i="15"/>
  <c r="B6229" i="15"/>
  <c r="A6230" i="15"/>
  <c r="B6230" i="15"/>
  <c r="A6231" i="15"/>
  <c r="B6231" i="15"/>
  <c r="A6232" i="15"/>
  <c r="B6232" i="15"/>
  <c r="A6233" i="15"/>
  <c r="B6233" i="15"/>
  <c r="A6234" i="15"/>
  <c r="B6234" i="15"/>
  <c r="A6235" i="15"/>
  <c r="B6235" i="15"/>
  <c r="A6236" i="15"/>
  <c r="B6236" i="15"/>
  <c r="A6237" i="15"/>
  <c r="B6237" i="15"/>
  <c r="A6238" i="15"/>
  <c r="B6238" i="15"/>
  <c r="A6239" i="15"/>
  <c r="B6239" i="15"/>
  <c r="A6240" i="15"/>
  <c r="B6240" i="15"/>
  <c r="A6241" i="15"/>
  <c r="B6241" i="15"/>
  <c r="A6242" i="15"/>
  <c r="B6242" i="15"/>
  <c r="A6243" i="15"/>
  <c r="B6243" i="15"/>
  <c r="A6244" i="15"/>
  <c r="B6244" i="15"/>
  <c r="A6245" i="15"/>
  <c r="B6245" i="15"/>
  <c r="A6246" i="15"/>
  <c r="B6246" i="15"/>
  <c r="A6247" i="15"/>
  <c r="B6247" i="15"/>
  <c r="A6248" i="15"/>
  <c r="B6248" i="15"/>
  <c r="A6249" i="15"/>
  <c r="B6249" i="15"/>
  <c r="A6250" i="15"/>
  <c r="B6250" i="15"/>
  <c r="A6251" i="15"/>
  <c r="B6251" i="15"/>
  <c r="A6252" i="15"/>
  <c r="B6252" i="15"/>
  <c r="A6253" i="15"/>
  <c r="B6253" i="15"/>
  <c r="A6254" i="15"/>
  <c r="B6254" i="15"/>
  <c r="A6255" i="15"/>
  <c r="B6255" i="15"/>
  <c r="A6256" i="15"/>
  <c r="B6256" i="15"/>
  <c r="A6257" i="15"/>
  <c r="B6257" i="15"/>
  <c r="A6258" i="15"/>
  <c r="B6258" i="15"/>
  <c r="A6259" i="15"/>
  <c r="B6259" i="15"/>
  <c r="A6260" i="15"/>
  <c r="B6260" i="15"/>
  <c r="A6261" i="15"/>
  <c r="B6261" i="15"/>
  <c r="A6262" i="15"/>
  <c r="B6262" i="15"/>
  <c r="A6263" i="15"/>
  <c r="B6263" i="15"/>
  <c r="A6264" i="15"/>
  <c r="B6264" i="15"/>
  <c r="A6265" i="15"/>
  <c r="B6265" i="15"/>
  <c r="A6266" i="15"/>
  <c r="B6266" i="15"/>
  <c r="A6267" i="15"/>
  <c r="B6267" i="15"/>
  <c r="A6268" i="15"/>
  <c r="B6268" i="15"/>
  <c r="A6269" i="15"/>
  <c r="B6269" i="15"/>
  <c r="A6270" i="15"/>
  <c r="B6270" i="15"/>
  <c r="A6271" i="15"/>
  <c r="B6271" i="15"/>
  <c r="A6272" i="15"/>
  <c r="B6272" i="15"/>
  <c r="A6273" i="15"/>
  <c r="B6273" i="15"/>
  <c r="A6274" i="15"/>
  <c r="B6274" i="15"/>
  <c r="A6275" i="15"/>
  <c r="B6275" i="15"/>
  <c r="A6276" i="15"/>
  <c r="B6276" i="15"/>
  <c r="A6277" i="15"/>
  <c r="B6277" i="15"/>
  <c r="A6278" i="15"/>
  <c r="B6278" i="15"/>
  <c r="A6279" i="15"/>
  <c r="B6279" i="15"/>
  <c r="A6280" i="15"/>
  <c r="B6280" i="15"/>
  <c r="A6281" i="15"/>
  <c r="B6281" i="15"/>
  <c r="A6282" i="15"/>
  <c r="B6282" i="15"/>
  <c r="A6283" i="15"/>
  <c r="B6283" i="15"/>
  <c r="A6284" i="15"/>
  <c r="B6284" i="15"/>
  <c r="A6285" i="15"/>
  <c r="B6285" i="15"/>
  <c r="A6286" i="15"/>
  <c r="B6286" i="15"/>
  <c r="A6287" i="15"/>
  <c r="B6287" i="15"/>
  <c r="A6288" i="15"/>
  <c r="B6288" i="15"/>
  <c r="A6289" i="15"/>
  <c r="B6289" i="15"/>
  <c r="A6290" i="15"/>
  <c r="B6290" i="15"/>
  <c r="A6291" i="15"/>
  <c r="B6291" i="15"/>
  <c r="A6292" i="15"/>
  <c r="B6292" i="15"/>
  <c r="A6293" i="15"/>
  <c r="B6293" i="15"/>
  <c r="A6294" i="15"/>
  <c r="B6294" i="15"/>
  <c r="A6295" i="15"/>
  <c r="B6295" i="15"/>
  <c r="A6296" i="15"/>
  <c r="B6296" i="15"/>
  <c r="A6297" i="15"/>
  <c r="B6297" i="15"/>
  <c r="A6298" i="15"/>
  <c r="B6298" i="15"/>
  <c r="A6299" i="15"/>
  <c r="B6299" i="15"/>
  <c r="A6300" i="15"/>
  <c r="B6300" i="15"/>
  <c r="A6301" i="15"/>
  <c r="B6301" i="15"/>
  <c r="A6302" i="15"/>
  <c r="B6302" i="15"/>
  <c r="A6303" i="15"/>
  <c r="B6303" i="15"/>
  <c r="A6304" i="15"/>
  <c r="B6304" i="15"/>
  <c r="A6305" i="15"/>
  <c r="B6305" i="15"/>
  <c r="A6306" i="15"/>
  <c r="B6306" i="15"/>
  <c r="A6307" i="15"/>
  <c r="B6307" i="15"/>
  <c r="A6308" i="15"/>
  <c r="B6308" i="15"/>
  <c r="A6309" i="15"/>
  <c r="B6309" i="15"/>
  <c r="A6310" i="15"/>
  <c r="B6310" i="15"/>
  <c r="A6311" i="15"/>
  <c r="B6311" i="15"/>
  <c r="A6312" i="15"/>
  <c r="B6312" i="15"/>
  <c r="A6313" i="15"/>
  <c r="B6313" i="15"/>
  <c r="A6314" i="15"/>
  <c r="B6314" i="15"/>
  <c r="A6315" i="15"/>
  <c r="B6315" i="15"/>
  <c r="A6316" i="15"/>
  <c r="B6316" i="15"/>
  <c r="A6317" i="15"/>
  <c r="B6317" i="15"/>
  <c r="A6318" i="15"/>
  <c r="B6318" i="15"/>
  <c r="A6319" i="15"/>
  <c r="B6319" i="15"/>
  <c r="A6320" i="15"/>
  <c r="B6320" i="15"/>
  <c r="A6321" i="15"/>
  <c r="B6321" i="15"/>
  <c r="A6322" i="15"/>
  <c r="B6322" i="15"/>
  <c r="A6323" i="15"/>
  <c r="B6323" i="15"/>
  <c r="A6324" i="15"/>
  <c r="B6324" i="15"/>
  <c r="A6325" i="15"/>
  <c r="B6325" i="15"/>
  <c r="A6326" i="15"/>
  <c r="B6326" i="15"/>
  <c r="A6327" i="15"/>
  <c r="B6327" i="15"/>
  <c r="A6328" i="15"/>
  <c r="B6328" i="15"/>
  <c r="A6329" i="15"/>
  <c r="B6329" i="15"/>
  <c r="A6330" i="15"/>
  <c r="B6330" i="15"/>
  <c r="A6331" i="15"/>
  <c r="B6331" i="15"/>
  <c r="A6332" i="15"/>
  <c r="B6332" i="15"/>
  <c r="A6333" i="15"/>
  <c r="B6333" i="15"/>
  <c r="A6334" i="15"/>
  <c r="B6334" i="15"/>
  <c r="A6335" i="15"/>
  <c r="B6335" i="15"/>
  <c r="A6336" i="15"/>
  <c r="B6336" i="15"/>
  <c r="A6337" i="15"/>
  <c r="B6337" i="15"/>
  <c r="A6338" i="15"/>
  <c r="B6338" i="15"/>
  <c r="A6339" i="15"/>
  <c r="B6339" i="15"/>
  <c r="A6340" i="15"/>
  <c r="B6340" i="15"/>
  <c r="A6341" i="15"/>
  <c r="B6341" i="15"/>
  <c r="A6342" i="15"/>
  <c r="B6342" i="15"/>
  <c r="A6343" i="15"/>
  <c r="B6343" i="15"/>
  <c r="A6344" i="15"/>
  <c r="B6344" i="15"/>
  <c r="A6345" i="15"/>
  <c r="B6345" i="15"/>
  <c r="A6346" i="15"/>
  <c r="B6346" i="15"/>
  <c r="A6347" i="15"/>
  <c r="B6347" i="15"/>
  <c r="A6348" i="15"/>
  <c r="B6348" i="15"/>
  <c r="A6349" i="15"/>
  <c r="B6349" i="15"/>
  <c r="A6350" i="15"/>
  <c r="B6350" i="15"/>
  <c r="A6351" i="15"/>
  <c r="B6351" i="15"/>
  <c r="A6352" i="15"/>
  <c r="B6352" i="15"/>
  <c r="A6353" i="15"/>
  <c r="B6353" i="15"/>
  <c r="A6354" i="15"/>
  <c r="B6354" i="15"/>
  <c r="A6355" i="15"/>
  <c r="B6355" i="15"/>
  <c r="A6356" i="15"/>
  <c r="B6356" i="15"/>
  <c r="A6357" i="15"/>
  <c r="B6357" i="15"/>
  <c r="A6358" i="15"/>
  <c r="B6358" i="15"/>
  <c r="A6359" i="15"/>
  <c r="B6359" i="15"/>
  <c r="A6360" i="15"/>
  <c r="B6360" i="15"/>
  <c r="A6361" i="15"/>
  <c r="B6361" i="15"/>
  <c r="A6362" i="15"/>
  <c r="B6362" i="15"/>
  <c r="A6363" i="15"/>
  <c r="B6363" i="15"/>
  <c r="A6364" i="15"/>
  <c r="B6364" i="15"/>
  <c r="A6365" i="15"/>
  <c r="B6365" i="15"/>
  <c r="A6366" i="15"/>
  <c r="B6366" i="15"/>
  <c r="A6367" i="15"/>
  <c r="B6367" i="15"/>
  <c r="A6368" i="15"/>
  <c r="B6368" i="15"/>
  <c r="A6369" i="15"/>
  <c r="B6369" i="15"/>
  <c r="A6370" i="15"/>
  <c r="B6370" i="15"/>
  <c r="A6371" i="15"/>
  <c r="B6371" i="15"/>
  <c r="A6372" i="15"/>
  <c r="B6372" i="15"/>
  <c r="A6373" i="15"/>
  <c r="B6373" i="15"/>
  <c r="A6374" i="15"/>
  <c r="B6374" i="15"/>
  <c r="A6375" i="15"/>
  <c r="B6375" i="15"/>
  <c r="A6376" i="15"/>
  <c r="B6376" i="15"/>
  <c r="A6377" i="15"/>
  <c r="B6377" i="15"/>
  <c r="A6378" i="15"/>
  <c r="B6378" i="15"/>
  <c r="A6379" i="15"/>
  <c r="B6379" i="15"/>
  <c r="A6380" i="15"/>
  <c r="B6380" i="15"/>
  <c r="A6381" i="15"/>
  <c r="B6381" i="15"/>
  <c r="A6382" i="15"/>
  <c r="B6382" i="15"/>
  <c r="A6383" i="15"/>
  <c r="B6383" i="15"/>
  <c r="A6384" i="15"/>
  <c r="B6384" i="15"/>
  <c r="A6385" i="15"/>
  <c r="B6385" i="15"/>
  <c r="A6386" i="15"/>
  <c r="B6386" i="15"/>
  <c r="A6387" i="15"/>
  <c r="B6387" i="15"/>
  <c r="A6388" i="15"/>
  <c r="B6388" i="15"/>
  <c r="A6389" i="15"/>
  <c r="B6389" i="15"/>
  <c r="A6390" i="15"/>
  <c r="B6390" i="15"/>
  <c r="A6391" i="15"/>
  <c r="B6391" i="15"/>
  <c r="A6392" i="15"/>
  <c r="B6392" i="15"/>
  <c r="A6393" i="15"/>
  <c r="B6393" i="15"/>
  <c r="A6394" i="15"/>
  <c r="B6394" i="15"/>
  <c r="A6395" i="15"/>
  <c r="B6395" i="15"/>
  <c r="A6396" i="15"/>
  <c r="B6396" i="15"/>
  <c r="A6397" i="15"/>
  <c r="B6397" i="15"/>
  <c r="A6398" i="15"/>
  <c r="B6398" i="15"/>
  <c r="A6399" i="15"/>
  <c r="B6399" i="15"/>
  <c r="A6400" i="15"/>
  <c r="B6400" i="15"/>
  <c r="A6401" i="15"/>
  <c r="B6401" i="15"/>
  <c r="A6402" i="15"/>
  <c r="B6402" i="15"/>
  <c r="A6403" i="15"/>
  <c r="B6403" i="15"/>
  <c r="A6404" i="15"/>
  <c r="B6404" i="15"/>
  <c r="A6405" i="15"/>
  <c r="B6405" i="15"/>
  <c r="A6406" i="15"/>
  <c r="B6406" i="15"/>
  <c r="A6407" i="15"/>
  <c r="B6407" i="15"/>
  <c r="A6408" i="15"/>
  <c r="B6408" i="15"/>
  <c r="A6409" i="15"/>
  <c r="B6409" i="15"/>
  <c r="A6410" i="15"/>
  <c r="B6410" i="15"/>
  <c r="A6411" i="15"/>
  <c r="B6411" i="15"/>
  <c r="A6412" i="15"/>
  <c r="B6412" i="15"/>
  <c r="A6413" i="15"/>
  <c r="B6413" i="15"/>
  <c r="A6414" i="15"/>
  <c r="B6414" i="15"/>
  <c r="A6415" i="15"/>
  <c r="B6415" i="15"/>
  <c r="A6416" i="15"/>
  <c r="B6416" i="15"/>
  <c r="A6417" i="15"/>
  <c r="B6417" i="15"/>
  <c r="A6418" i="15"/>
  <c r="B6418" i="15"/>
  <c r="A6419" i="15"/>
  <c r="B6419" i="15"/>
  <c r="A6420" i="15"/>
  <c r="B6420" i="15"/>
  <c r="A6421" i="15"/>
  <c r="B6421" i="15"/>
  <c r="A6422" i="15"/>
  <c r="B6422" i="15"/>
  <c r="A6423" i="15"/>
  <c r="B6423" i="15"/>
  <c r="A6424" i="15"/>
  <c r="B6424" i="15"/>
  <c r="A6425" i="15"/>
  <c r="B6425" i="15"/>
  <c r="A6426" i="15"/>
  <c r="B6426" i="15"/>
  <c r="A6427" i="15"/>
  <c r="B6427" i="15"/>
  <c r="A6428" i="15"/>
  <c r="B6428" i="15"/>
  <c r="A6429" i="15"/>
  <c r="B6429" i="15"/>
  <c r="A6430" i="15"/>
  <c r="B6430" i="15"/>
  <c r="A6431" i="15"/>
  <c r="B6431" i="15"/>
  <c r="A6432" i="15"/>
  <c r="B6432" i="15"/>
  <c r="A6433" i="15"/>
  <c r="B6433" i="15"/>
  <c r="A6434" i="15"/>
  <c r="B6434" i="15"/>
  <c r="A6435" i="15"/>
  <c r="B6435" i="15"/>
  <c r="A6436" i="15"/>
  <c r="B6436" i="15"/>
  <c r="A6437" i="15"/>
  <c r="B6437" i="15"/>
  <c r="A6438" i="15"/>
  <c r="B6438" i="15"/>
  <c r="A6439" i="15"/>
  <c r="B6439" i="15"/>
  <c r="A6440" i="15"/>
  <c r="B6440" i="15"/>
  <c r="A6441" i="15"/>
  <c r="B6441" i="15"/>
  <c r="A6442" i="15"/>
  <c r="B6442" i="15"/>
  <c r="A6443" i="15"/>
  <c r="B6443" i="15"/>
  <c r="A6444" i="15"/>
  <c r="B6444" i="15"/>
  <c r="A6445" i="15"/>
  <c r="B6445" i="15"/>
  <c r="A6446" i="15"/>
  <c r="B6446" i="15"/>
  <c r="A6447" i="15"/>
  <c r="B6447" i="15"/>
  <c r="A6448" i="15"/>
  <c r="B6448" i="15"/>
  <c r="A6449" i="15"/>
  <c r="B6449" i="15"/>
  <c r="A6450" i="15"/>
  <c r="B6450" i="15"/>
  <c r="A6451" i="15"/>
  <c r="B6451" i="15"/>
  <c r="A6452" i="15"/>
  <c r="B6452" i="15"/>
  <c r="A6453" i="15"/>
  <c r="B6453" i="15"/>
  <c r="A6454" i="15"/>
  <c r="B6454" i="15"/>
  <c r="A6455" i="15"/>
  <c r="B6455" i="15"/>
  <c r="A6456" i="15"/>
  <c r="B6456" i="15"/>
  <c r="A6457" i="15"/>
  <c r="B6457" i="15"/>
  <c r="A6458" i="15"/>
  <c r="B6458" i="15"/>
  <c r="A6459" i="15"/>
  <c r="B6459" i="15"/>
  <c r="A6460" i="15"/>
  <c r="B6460" i="15"/>
  <c r="A6461" i="15"/>
  <c r="B6461" i="15"/>
  <c r="A6462" i="15"/>
  <c r="B6462" i="15"/>
  <c r="A6463" i="15"/>
  <c r="B6463" i="15"/>
  <c r="A6464" i="15"/>
  <c r="B6464" i="15"/>
  <c r="A6465" i="15"/>
  <c r="B6465" i="15"/>
  <c r="A6466" i="15"/>
  <c r="B6466" i="15"/>
  <c r="A6467" i="15"/>
  <c r="B6467" i="15"/>
  <c r="A6468" i="15"/>
  <c r="B6468" i="15"/>
  <c r="A6469" i="15"/>
  <c r="B6469" i="15"/>
  <c r="A6470" i="15"/>
  <c r="B6470" i="15"/>
  <c r="A6471" i="15"/>
  <c r="B6471" i="15"/>
  <c r="A6472" i="15"/>
  <c r="B6472" i="15"/>
  <c r="A6473" i="15"/>
  <c r="B6473" i="15"/>
  <c r="A6474" i="15"/>
  <c r="B6474" i="15"/>
  <c r="A6475" i="15"/>
  <c r="B6475" i="15"/>
  <c r="A6476" i="15"/>
  <c r="B6476" i="15"/>
  <c r="A6477" i="15"/>
  <c r="B6477" i="15"/>
  <c r="A6478" i="15"/>
  <c r="B6478" i="15"/>
  <c r="A6479" i="15"/>
  <c r="B6479" i="15"/>
  <c r="A6480" i="15"/>
  <c r="B6480" i="15"/>
  <c r="A6481" i="15"/>
  <c r="B6481" i="15"/>
  <c r="A6482" i="15"/>
  <c r="B6482" i="15"/>
  <c r="A6483" i="15"/>
  <c r="B6483" i="15"/>
  <c r="A6484" i="15"/>
  <c r="B6484" i="15"/>
  <c r="A6485" i="15"/>
  <c r="B6485" i="15"/>
  <c r="A6486" i="15"/>
  <c r="B6486" i="15"/>
  <c r="A6487" i="15"/>
  <c r="B6487" i="15"/>
  <c r="A6488" i="15"/>
  <c r="B6488" i="15"/>
  <c r="A6489" i="15"/>
  <c r="B6489" i="15"/>
  <c r="A6490" i="15"/>
  <c r="B6490" i="15"/>
  <c r="A6491" i="15"/>
  <c r="B6491" i="15"/>
  <c r="A6492" i="15"/>
  <c r="B6492" i="15"/>
  <c r="A6493" i="15"/>
  <c r="B6493" i="15"/>
  <c r="A6494" i="15"/>
  <c r="B6494" i="15"/>
  <c r="A6495" i="15"/>
  <c r="B6495" i="15"/>
  <c r="A6496" i="15"/>
  <c r="B6496" i="15"/>
  <c r="A6497" i="15"/>
  <c r="B6497" i="15"/>
  <c r="A6498" i="15"/>
  <c r="B6498" i="15"/>
  <c r="A6499" i="15"/>
  <c r="B6499" i="15"/>
  <c r="A6500" i="15"/>
  <c r="B6500" i="15"/>
  <c r="A6501" i="15"/>
  <c r="B6501" i="15"/>
  <c r="A6502" i="15"/>
  <c r="B6502" i="15"/>
  <c r="A6503" i="15"/>
  <c r="B6503" i="15"/>
  <c r="A6504" i="15"/>
  <c r="B6504" i="15"/>
  <c r="A6505" i="15"/>
  <c r="B6505" i="15"/>
  <c r="A6506" i="15"/>
  <c r="B6506" i="15"/>
  <c r="A6507" i="15"/>
  <c r="B6507" i="15"/>
  <c r="A6508" i="15"/>
  <c r="B6508" i="15"/>
  <c r="A6509" i="15"/>
  <c r="B6509" i="15"/>
  <c r="A6510" i="15"/>
  <c r="B6510" i="15"/>
  <c r="A6511" i="15"/>
  <c r="B6511" i="15"/>
  <c r="A6512" i="15"/>
  <c r="B6512" i="15"/>
  <c r="A6513" i="15"/>
  <c r="B6513" i="15"/>
  <c r="A6514" i="15"/>
  <c r="B6514" i="15"/>
  <c r="A6515" i="15"/>
  <c r="B6515" i="15"/>
  <c r="A6516" i="15"/>
  <c r="B6516" i="15"/>
  <c r="A6517" i="15"/>
  <c r="B6517" i="15"/>
  <c r="A6518" i="15"/>
  <c r="B6518" i="15"/>
  <c r="A6519" i="15"/>
  <c r="B6519" i="15"/>
  <c r="A6520" i="15"/>
  <c r="B6520" i="15"/>
  <c r="A6521" i="15"/>
  <c r="B6521" i="15"/>
  <c r="A6522" i="15"/>
  <c r="B6522" i="15"/>
  <c r="A6523" i="15"/>
  <c r="B6523" i="15"/>
  <c r="A6524" i="15"/>
  <c r="B6524" i="15"/>
  <c r="A6525" i="15"/>
  <c r="B6525" i="15"/>
  <c r="A6526" i="15"/>
  <c r="B6526" i="15"/>
  <c r="A6527" i="15"/>
  <c r="B6527" i="15"/>
  <c r="A6528" i="15"/>
  <c r="B6528" i="15"/>
  <c r="A6529" i="15"/>
  <c r="B6529" i="15"/>
  <c r="A6530" i="15"/>
  <c r="B6530" i="15"/>
  <c r="A6531" i="15"/>
  <c r="B6531" i="15"/>
  <c r="A6532" i="15"/>
  <c r="B6532" i="15"/>
  <c r="A6533" i="15"/>
  <c r="B6533" i="15"/>
  <c r="A6534" i="15"/>
  <c r="B6534" i="15"/>
  <c r="A6535" i="15"/>
  <c r="B6535" i="15"/>
  <c r="A6536" i="15"/>
  <c r="B6536" i="15"/>
  <c r="A6537" i="15"/>
  <c r="B6537" i="15"/>
  <c r="A6538" i="15"/>
  <c r="B6538" i="15"/>
  <c r="A6539" i="15"/>
  <c r="B6539" i="15"/>
  <c r="A6540" i="15"/>
  <c r="B6540" i="15"/>
  <c r="A6541" i="15"/>
  <c r="B6541" i="15"/>
  <c r="A6542" i="15"/>
  <c r="B6542" i="15"/>
  <c r="A6543" i="15"/>
  <c r="B6543" i="15"/>
  <c r="A6544" i="15"/>
  <c r="B6544" i="15"/>
  <c r="A6545" i="15"/>
  <c r="B6545" i="15"/>
  <c r="A6546" i="15"/>
  <c r="B6546" i="15"/>
  <c r="A6547" i="15"/>
  <c r="B6547" i="15"/>
  <c r="A6548" i="15"/>
  <c r="B6548" i="15"/>
  <c r="A6549" i="15"/>
  <c r="B6549" i="15"/>
  <c r="A6550" i="15"/>
  <c r="B6550" i="15"/>
  <c r="A6551" i="15"/>
  <c r="B6551" i="15"/>
  <c r="A6552" i="15"/>
  <c r="B6552" i="15"/>
  <c r="A6553" i="15"/>
  <c r="B6553" i="15"/>
  <c r="A6554" i="15"/>
  <c r="B6554" i="15"/>
  <c r="A6555" i="15"/>
  <c r="B6555" i="15"/>
  <c r="A6556" i="15"/>
  <c r="B6556" i="15"/>
  <c r="A6557" i="15"/>
  <c r="B6557" i="15"/>
  <c r="A6558" i="15"/>
  <c r="B6558" i="15"/>
  <c r="A6559" i="15"/>
  <c r="B6559" i="15"/>
  <c r="A6560" i="15"/>
  <c r="B6560" i="15"/>
  <c r="A6561" i="15"/>
  <c r="B6561" i="15"/>
  <c r="A6562" i="15"/>
  <c r="B6562" i="15"/>
  <c r="A6563" i="15"/>
  <c r="B6563" i="15"/>
  <c r="A6564" i="15"/>
  <c r="B6564" i="15"/>
  <c r="A6565" i="15"/>
  <c r="B6565" i="15"/>
  <c r="A6566" i="15"/>
  <c r="B6566" i="15"/>
  <c r="A6567" i="15"/>
  <c r="B6567" i="15"/>
  <c r="A6568" i="15"/>
  <c r="B6568" i="15"/>
  <c r="A6569" i="15"/>
  <c r="B6569" i="15"/>
  <c r="A6570" i="15"/>
  <c r="B6570" i="15"/>
  <c r="A6571" i="15"/>
  <c r="B6571" i="15"/>
  <c r="A6572" i="15"/>
  <c r="B6572" i="15"/>
  <c r="A6573" i="15"/>
  <c r="B6573" i="15"/>
  <c r="A6574" i="15"/>
  <c r="B6574" i="15"/>
  <c r="A6575" i="15"/>
  <c r="B6575" i="15"/>
  <c r="A6576" i="15"/>
  <c r="B6576" i="15"/>
  <c r="A6577" i="15"/>
  <c r="B6577" i="15"/>
  <c r="A6578" i="15"/>
  <c r="B6578" i="15"/>
  <c r="A6579" i="15"/>
  <c r="B6579" i="15"/>
  <c r="A6580" i="15"/>
  <c r="B6580" i="15"/>
  <c r="A6581" i="15"/>
  <c r="B6581" i="15"/>
  <c r="A6582" i="15"/>
  <c r="B6582" i="15"/>
  <c r="A6583" i="15"/>
  <c r="B6583" i="15"/>
  <c r="A6584" i="15"/>
  <c r="B6584" i="15"/>
  <c r="A6585" i="15"/>
  <c r="B6585" i="15"/>
  <c r="A6586" i="15"/>
  <c r="B6586" i="15"/>
  <c r="A6587" i="15"/>
  <c r="B6587" i="15"/>
  <c r="A6588" i="15"/>
  <c r="B6588" i="15"/>
  <c r="A6589" i="15"/>
  <c r="B6589" i="15"/>
  <c r="A6590" i="15"/>
  <c r="B6590" i="15"/>
  <c r="A6591" i="15"/>
  <c r="B6591" i="15"/>
  <c r="A6592" i="15"/>
  <c r="B6592" i="15"/>
  <c r="A6593" i="15"/>
  <c r="B6593" i="15"/>
  <c r="A6594" i="15"/>
  <c r="B6594" i="15"/>
  <c r="A6595" i="15"/>
  <c r="B6595" i="15"/>
  <c r="A6596" i="15"/>
  <c r="B6596" i="15"/>
  <c r="A6597" i="15"/>
  <c r="B6597" i="15"/>
  <c r="A6598" i="15"/>
  <c r="B6598" i="15"/>
  <c r="A6599" i="15"/>
  <c r="B6599" i="15"/>
  <c r="A6600" i="15"/>
  <c r="B6600" i="15"/>
  <c r="A6601" i="15"/>
  <c r="B6601" i="15"/>
  <c r="A6602" i="15"/>
  <c r="B6602" i="15"/>
  <c r="A6603" i="15"/>
  <c r="B6603" i="15"/>
  <c r="A6604" i="15"/>
  <c r="B6604" i="15"/>
  <c r="A6605" i="15"/>
  <c r="B6605" i="15"/>
  <c r="A6606" i="15"/>
  <c r="B6606" i="15"/>
  <c r="A6607" i="15"/>
  <c r="B6607" i="15"/>
  <c r="A6608" i="15"/>
  <c r="B6608" i="15"/>
  <c r="A6609" i="15"/>
  <c r="B6609" i="15"/>
  <c r="A6610" i="15"/>
  <c r="B6610" i="15"/>
  <c r="A6611" i="15"/>
  <c r="B6611" i="15"/>
  <c r="A6612" i="15"/>
  <c r="B6612" i="15"/>
  <c r="A6613" i="15"/>
  <c r="B6613" i="15"/>
  <c r="A6614" i="15"/>
  <c r="B6614" i="15"/>
  <c r="A6615" i="15"/>
  <c r="B6615" i="15"/>
  <c r="A6616" i="15"/>
  <c r="B6616" i="15"/>
  <c r="A6617" i="15"/>
  <c r="B6617" i="15"/>
  <c r="A6618" i="15"/>
  <c r="B6618" i="15"/>
  <c r="A6619" i="15"/>
  <c r="B6619" i="15"/>
  <c r="A6620" i="15"/>
  <c r="B6620" i="15"/>
  <c r="A6621" i="15"/>
  <c r="B6621" i="15"/>
  <c r="A6622" i="15"/>
  <c r="B6622" i="15"/>
  <c r="A6623" i="15"/>
  <c r="B6623" i="15"/>
  <c r="A6624" i="15"/>
  <c r="B6624" i="15"/>
  <c r="A6625" i="15"/>
  <c r="B6625" i="15"/>
  <c r="A6626" i="15"/>
  <c r="B6626" i="15"/>
  <c r="A6627" i="15"/>
  <c r="B6627" i="15"/>
  <c r="A6628" i="15"/>
  <c r="B6628" i="15"/>
  <c r="A6629" i="15"/>
  <c r="B6629" i="15"/>
  <c r="A6630" i="15"/>
  <c r="B6630" i="15"/>
  <c r="A6631" i="15"/>
  <c r="B6631" i="15"/>
  <c r="A6632" i="15"/>
  <c r="B6632" i="15"/>
  <c r="A6633" i="15"/>
  <c r="B6633" i="15"/>
  <c r="A6634" i="15"/>
  <c r="B6634" i="15"/>
  <c r="A6635" i="15"/>
  <c r="B6635" i="15"/>
  <c r="A6636" i="15"/>
  <c r="B6636" i="15"/>
  <c r="A6637" i="15"/>
  <c r="B6637" i="15"/>
  <c r="A6638" i="15"/>
  <c r="B6638" i="15"/>
  <c r="A6639" i="15"/>
  <c r="B6639" i="15"/>
  <c r="A6640" i="15"/>
  <c r="B6640" i="15"/>
  <c r="A6641" i="15"/>
  <c r="B6641" i="15"/>
  <c r="A6642" i="15"/>
  <c r="B6642" i="15"/>
  <c r="A6643" i="15"/>
  <c r="B6643" i="15"/>
  <c r="A6644" i="15"/>
  <c r="B6644" i="15"/>
  <c r="A6645" i="15"/>
  <c r="B6645" i="15"/>
  <c r="A6646" i="15"/>
  <c r="B6646" i="15"/>
  <c r="A6647" i="15"/>
  <c r="B6647" i="15"/>
  <c r="A6648" i="15"/>
  <c r="B6648" i="15"/>
  <c r="A6649" i="15"/>
  <c r="B6649" i="15"/>
  <c r="A6650" i="15"/>
  <c r="B6650" i="15"/>
  <c r="A6651" i="15"/>
  <c r="B6651" i="15"/>
  <c r="A6652" i="15"/>
  <c r="B6652" i="15"/>
  <c r="A6653" i="15"/>
  <c r="B6653" i="15"/>
  <c r="A6654" i="15"/>
  <c r="B6654" i="15"/>
  <c r="A6655" i="15"/>
  <c r="B6655" i="15"/>
  <c r="A6656" i="15"/>
  <c r="B6656" i="15"/>
  <c r="A6657" i="15"/>
  <c r="B6657" i="15"/>
  <c r="A6658" i="15"/>
  <c r="B6658" i="15"/>
  <c r="A6659" i="15"/>
  <c r="B6659" i="15"/>
  <c r="A6660" i="15"/>
  <c r="B6660" i="15"/>
  <c r="A6661" i="15"/>
  <c r="B6661" i="15"/>
  <c r="A6662" i="15"/>
  <c r="B6662" i="15"/>
  <c r="A6663" i="15"/>
  <c r="B6663" i="15"/>
  <c r="A6664" i="15"/>
  <c r="B6664" i="15"/>
  <c r="A6665" i="15"/>
  <c r="B6665" i="15"/>
  <c r="A6666" i="15"/>
  <c r="B6666" i="15"/>
  <c r="A6667" i="15"/>
  <c r="B6667" i="15"/>
  <c r="A6668" i="15"/>
  <c r="B6668" i="15"/>
  <c r="A6669" i="15"/>
  <c r="B6669" i="15"/>
  <c r="A6670" i="15"/>
  <c r="B6670" i="15"/>
  <c r="A6671" i="15"/>
  <c r="B6671" i="15"/>
  <c r="A6672" i="15"/>
  <c r="B6672" i="15"/>
  <c r="A6673" i="15"/>
  <c r="B6673" i="15"/>
  <c r="A6674" i="15"/>
  <c r="B6674" i="15"/>
  <c r="A6675" i="15"/>
  <c r="B6675" i="15"/>
  <c r="A6676" i="15"/>
  <c r="B6676" i="15"/>
  <c r="A6677" i="15"/>
  <c r="B6677" i="15"/>
  <c r="A6678" i="15"/>
  <c r="B6678" i="15"/>
  <c r="A6679" i="15"/>
  <c r="B6679" i="15"/>
  <c r="A6680" i="15"/>
  <c r="B6680" i="15"/>
  <c r="A6681" i="15"/>
  <c r="B6681" i="15"/>
  <c r="A6682" i="15"/>
  <c r="B6682" i="15"/>
  <c r="A6683" i="15"/>
  <c r="B6683" i="15"/>
  <c r="A6684" i="15"/>
  <c r="B6684" i="15"/>
  <c r="A6685" i="15"/>
  <c r="B6685" i="15"/>
  <c r="A6686" i="15"/>
  <c r="B6686" i="15"/>
  <c r="A6687" i="15"/>
  <c r="B6687" i="15"/>
  <c r="A6688" i="15"/>
  <c r="B6688" i="15"/>
  <c r="A6689" i="15"/>
  <c r="B6689" i="15"/>
  <c r="A6690" i="15"/>
  <c r="B6690" i="15"/>
  <c r="A6691" i="15"/>
  <c r="B6691" i="15"/>
  <c r="A6692" i="15"/>
  <c r="B6692" i="15"/>
  <c r="A6693" i="15"/>
  <c r="B6693" i="15"/>
  <c r="A6694" i="15"/>
  <c r="B6694" i="15"/>
  <c r="A6695" i="15"/>
  <c r="B6695" i="15"/>
  <c r="A6696" i="15"/>
  <c r="B6696" i="15"/>
  <c r="A6697" i="15"/>
  <c r="B6697" i="15"/>
  <c r="A6698" i="15"/>
  <c r="B6698" i="15"/>
  <c r="A6699" i="15"/>
  <c r="B6699" i="15"/>
  <c r="A6700" i="15"/>
  <c r="B6700" i="15"/>
  <c r="A6701" i="15"/>
  <c r="B6701" i="15"/>
  <c r="A6702" i="15"/>
  <c r="B6702" i="15"/>
  <c r="A6703" i="15"/>
  <c r="B6703" i="15"/>
  <c r="A6704" i="15"/>
  <c r="B6704" i="15"/>
  <c r="A6705" i="15"/>
  <c r="B6705" i="15"/>
  <c r="A6706" i="15"/>
  <c r="B6706" i="15"/>
  <c r="A6707" i="15"/>
  <c r="B6707" i="15"/>
  <c r="A6708" i="15"/>
  <c r="B6708" i="15"/>
  <c r="A6709" i="15"/>
  <c r="B6709" i="15"/>
  <c r="A6710" i="15"/>
  <c r="B6710" i="15"/>
  <c r="A6711" i="15"/>
  <c r="B6711" i="15"/>
  <c r="A6712" i="15"/>
  <c r="B6712" i="15"/>
  <c r="A6713" i="15"/>
  <c r="B6713" i="15"/>
  <c r="A6714" i="15"/>
  <c r="B6714" i="15"/>
  <c r="A6715" i="15"/>
  <c r="B6715" i="15"/>
  <c r="A6716" i="15"/>
  <c r="B6716" i="15"/>
  <c r="A6717" i="15"/>
  <c r="B6717" i="15"/>
  <c r="A6718" i="15"/>
  <c r="B6718" i="15"/>
  <c r="A6719" i="15"/>
  <c r="B6719" i="15"/>
  <c r="A6720" i="15"/>
  <c r="B6720" i="15"/>
  <c r="A6721" i="15"/>
  <c r="B6721" i="15"/>
  <c r="A6722" i="15"/>
  <c r="B6722" i="15"/>
  <c r="A6723" i="15"/>
  <c r="B6723" i="15"/>
  <c r="A6724" i="15"/>
  <c r="B6724" i="15"/>
  <c r="A6725" i="15"/>
  <c r="B6725" i="15"/>
  <c r="A6726" i="15"/>
  <c r="B6726" i="15"/>
  <c r="A6727" i="15"/>
  <c r="B6727" i="15"/>
  <c r="A6728" i="15"/>
  <c r="B6728" i="15"/>
  <c r="A6729" i="15"/>
  <c r="B6729" i="15"/>
  <c r="A6730" i="15"/>
  <c r="B6730" i="15"/>
  <c r="A6731" i="15"/>
  <c r="B6731" i="15"/>
  <c r="A6732" i="15"/>
  <c r="B6732" i="15"/>
  <c r="A6733" i="15"/>
  <c r="B6733" i="15"/>
  <c r="A6734" i="15"/>
  <c r="B6734" i="15"/>
  <c r="A6735" i="15"/>
  <c r="B6735" i="15"/>
  <c r="A6736" i="15"/>
  <c r="B6736" i="15"/>
  <c r="A6737" i="15"/>
  <c r="B6737" i="15"/>
  <c r="A6738" i="15"/>
  <c r="B6738" i="15"/>
  <c r="A6739" i="15"/>
  <c r="B6739" i="15"/>
  <c r="A6740" i="15"/>
  <c r="B6740" i="15"/>
  <c r="A6741" i="15"/>
  <c r="B6741" i="15"/>
  <c r="A6742" i="15"/>
  <c r="B6742" i="15"/>
  <c r="A6743" i="15"/>
  <c r="B6743" i="15"/>
  <c r="A6744" i="15"/>
  <c r="B6744" i="15"/>
  <c r="A6745" i="15"/>
  <c r="B6745" i="15"/>
  <c r="A6746" i="15"/>
  <c r="B6746" i="15"/>
  <c r="A6747" i="15"/>
  <c r="B6747" i="15"/>
  <c r="A6748" i="15"/>
  <c r="B6748" i="15"/>
  <c r="A6749" i="15"/>
  <c r="B6749" i="15"/>
  <c r="A6750" i="15"/>
  <c r="B6750" i="15"/>
  <c r="A6751" i="15"/>
  <c r="B6751" i="15"/>
  <c r="A6752" i="15"/>
  <c r="B6752" i="15"/>
  <c r="A6753" i="15"/>
  <c r="B6753" i="15"/>
  <c r="A6754" i="15"/>
  <c r="B6754" i="15"/>
  <c r="A6755" i="15"/>
  <c r="B6755" i="15"/>
  <c r="A6756" i="15"/>
  <c r="B6756" i="15"/>
  <c r="A6757" i="15"/>
  <c r="B6757" i="15"/>
  <c r="A6758" i="15"/>
  <c r="B6758" i="15"/>
  <c r="A6759" i="15"/>
  <c r="B6759" i="15"/>
  <c r="A6760" i="15"/>
  <c r="B6760" i="15"/>
  <c r="A6761" i="15"/>
  <c r="B6761" i="15"/>
  <c r="A6762" i="15"/>
  <c r="B6762" i="15"/>
  <c r="A6763" i="15"/>
  <c r="B6763" i="15"/>
  <c r="A6764" i="15"/>
  <c r="B6764" i="15"/>
  <c r="A6765" i="15"/>
  <c r="B6765" i="15"/>
  <c r="A6766" i="15"/>
  <c r="B6766" i="15"/>
  <c r="A6767" i="15"/>
  <c r="B6767" i="15"/>
  <c r="A6768" i="15"/>
  <c r="B6768" i="15"/>
  <c r="A6769" i="15"/>
  <c r="B6769" i="15"/>
  <c r="A6770" i="15"/>
  <c r="B6770" i="15"/>
  <c r="A6771" i="15"/>
  <c r="B6771" i="15"/>
  <c r="A6772" i="15"/>
  <c r="B6772" i="15"/>
  <c r="A6773" i="15"/>
  <c r="B6773" i="15"/>
  <c r="A6774" i="15"/>
  <c r="B6774" i="15"/>
  <c r="A6775" i="15"/>
  <c r="B6775" i="15"/>
  <c r="A6776" i="15"/>
  <c r="B6776" i="15"/>
  <c r="A6777" i="15"/>
  <c r="B6777" i="15"/>
  <c r="A6778" i="15"/>
  <c r="B6778" i="15"/>
  <c r="A6779" i="15"/>
  <c r="B6779" i="15"/>
  <c r="A6780" i="15"/>
  <c r="B6780" i="15"/>
  <c r="A6781" i="15"/>
  <c r="B6781" i="15"/>
  <c r="A6782" i="15"/>
  <c r="B6782" i="15"/>
  <c r="A6783" i="15"/>
  <c r="B6783" i="15"/>
  <c r="A6784" i="15"/>
  <c r="B6784" i="15"/>
  <c r="A6785" i="15"/>
  <c r="B6785" i="15"/>
  <c r="A6786" i="15"/>
  <c r="B6786" i="15"/>
  <c r="A6787" i="15"/>
  <c r="B6787" i="15"/>
  <c r="A6788" i="15"/>
  <c r="B6788" i="15"/>
  <c r="A6789" i="15"/>
  <c r="B6789" i="15"/>
  <c r="A6790" i="15"/>
  <c r="B6790" i="15"/>
  <c r="A6791" i="15"/>
  <c r="B6791" i="15"/>
  <c r="A6792" i="15"/>
  <c r="B6792" i="15"/>
  <c r="A6793" i="15"/>
  <c r="B6793" i="15"/>
  <c r="A6794" i="15"/>
  <c r="B6794" i="15"/>
  <c r="A6795" i="15"/>
  <c r="B6795" i="15"/>
  <c r="A6796" i="15"/>
  <c r="B6796" i="15"/>
  <c r="A6797" i="15"/>
  <c r="B6797" i="15"/>
  <c r="A6798" i="15"/>
  <c r="B6798" i="15"/>
  <c r="A6799" i="15"/>
  <c r="B6799" i="15"/>
  <c r="A6800" i="15"/>
  <c r="B6800" i="15"/>
  <c r="A6801" i="15"/>
  <c r="B6801" i="15"/>
  <c r="A6802" i="15"/>
  <c r="B6802" i="15"/>
  <c r="A6803" i="15"/>
  <c r="B6803" i="15"/>
  <c r="A6804" i="15"/>
  <c r="B6804" i="15"/>
  <c r="A6805" i="15"/>
  <c r="B6805" i="15"/>
  <c r="A6806" i="15"/>
  <c r="B6806" i="15"/>
  <c r="A6807" i="15"/>
  <c r="B6807" i="15"/>
  <c r="A6808" i="15"/>
  <c r="B6808" i="15"/>
  <c r="A6809" i="15"/>
  <c r="B6809" i="15"/>
  <c r="A6810" i="15"/>
  <c r="B6810" i="15"/>
  <c r="A6811" i="15"/>
  <c r="B6811" i="15"/>
  <c r="A6812" i="15"/>
  <c r="B6812" i="15"/>
  <c r="A6813" i="15"/>
  <c r="B6813" i="15"/>
  <c r="A6814" i="15"/>
  <c r="B6814" i="15"/>
  <c r="A6815" i="15"/>
  <c r="B6815" i="15"/>
  <c r="A6816" i="15"/>
  <c r="B6816" i="15"/>
  <c r="A6817" i="15"/>
  <c r="B6817" i="15"/>
  <c r="A6818" i="15"/>
  <c r="B6818" i="15"/>
  <c r="A6819" i="15"/>
  <c r="B6819" i="15"/>
  <c r="A6820" i="15"/>
  <c r="B6820" i="15"/>
  <c r="A6821" i="15"/>
  <c r="B6821" i="15"/>
  <c r="A6822" i="15"/>
  <c r="B6822" i="15"/>
  <c r="A6823" i="15"/>
  <c r="B6823" i="15"/>
  <c r="A6824" i="15"/>
  <c r="B6824" i="15"/>
  <c r="A6825" i="15"/>
  <c r="B6825" i="15"/>
  <c r="A6826" i="15"/>
  <c r="B6826" i="15"/>
  <c r="A6827" i="15"/>
  <c r="B6827" i="15"/>
  <c r="A6828" i="15"/>
  <c r="B6828" i="15"/>
  <c r="A6829" i="15"/>
  <c r="B6829" i="15"/>
  <c r="A6830" i="15"/>
  <c r="B6830" i="15"/>
  <c r="A6831" i="15"/>
  <c r="B6831" i="15"/>
  <c r="A6832" i="15"/>
  <c r="B6832" i="15"/>
  <c r="A6833" i="15"/>
  <c r="B6833" i="15"/>
  <c r="A6834" i="15"/>
  <c r="B6834" i="15"/>
  <c r="A6835" i="15"/>
  <c r="B6835" i="15"/>
  <c r="A6836" i="15"/>
  <c r="B6836" i="15"/>
  <c r="A6837" i="15"/>
  <c r="B6837" i="15"/>
  <c r="A6838" i="15"/>
  <c r="B6838" i="15"/>
  <c r="A6839" i="15"/>
  <c r="B6839" i="15"/>
  <c r="A6840" i="15"/>
  <c r="B6840" i="15"/>
  <c r="A6841" i="15"/>
  <c r="B6841" i="15"/>
  <c r="A6842" i="15"/>
  <c r="B6842" i="15"/>
  <c r="A6843" i="15"/>
  <c r="B6843" i="15"/>
  <c r="A6844" i="15"/>
  <c r="B6844" i="15"/>
  <c r="A6845" i="15"/>
  <c r="B6845" i="15"/>
  <c r="A6846" i="15"/>
  <c r="B6846" i="15"/>
  <c r="A6847" i="15"/>
  <c r="B6847" i="15"/>
  <c r="A6848" i="15"/>
  <c r="B6848" i="15"/>
  <c r="A6849" i="15"/>
  <c r="B6849" i="15"/>
  <c r="A6850" i="15"/>
  <c r="B6850" i="15"/>
  <c r="A6851" i="15"/>
  <c r="B6851" i="15"/>
  <c r="A6852" i="15"/>
  <c r="B6852" i="15"/>
  <c r="A6853" i="15"/>
  <c r="B6853" i="15"/>
  <c r="A6854" i="15"/>
  <c r="B6854" i="15"/>
  <c r="A6855" i="15"/>
  <c r="B6855" i="15"/>
  <c r="A6856" i="15"/>
  <c r="B6856" i="15"/>
  <c r="A6857" i="15"/>
  <c r="B6857" i="15"/>
  <c r="A6858" i="15"/>
  <c r="B6858" i="15"/>
  <c r="A6859" i="15"/>
  <c r="B6859" i="15"/>
  <c r="A6860" i="15"/>
  <c r="B6860" i="15"/>
  <c r="A6861" i="15"/>
  <c r="B6861" i="15"/>
  <c r="A6862" i="15"/>
  <c r="B6862" i="15"/>
  <c r="A6863" i="15"/>
  <c r="B6863" i="15"/>
  <c r="A6864" i="15"/>
  <c r="B6864" i="15"/>
  <c r="A6865" i="15"/>
  <c r="B6865" i="15"/>
  <c r="A6866" i="15"/>
  <c r="B6866" i="15"/>
  <c r="A6867" i="15"/>
  <c r="B6867" i="15"/>
  <c r="A6868" i="15"/>
  <c r="B6868" i="15"/>
  <c r="A6869" i="15"/>
  <c r="B6869" i="15"/>
  <c r="A6870" i="15"/>
  <c r="B6870" i="15"/>
  <c r="A6871" i="15"/>
  <c r="B6871" i="15"/>
  <c r="A6872" i="15"/>
  <c r="B6872" i="15"/>
  <c r="A6873" i="15"/>
  <c r="B6873" i="15"/>
  <c r="A6874" i="15"/>
  <c r="B6874" i="15"/>
  <c r="A6875" i="15"/>
  <c r="B6875" i="15"/>
  <c r="A6876" i="15"/>
  <c r="B6876" i="15"/>
  <c r="A6877" i="15"/>
  <c r="B6877" i="15"/>
  <c r="A6878" i="15"/>
  <c r="B6878" i="15"/>
  <c r="A6879" i="15"/>
  <c r="B6879" i="15"/>
  <c r="A6880" i="15"/>
  <c r="B6880" i="15"/>
  <c r="A6881" i="15"/>
  <c r="B6881" i="15"/>
  <c r="A6882" i="15"/>
  <c r="B6882" i="15"/>
  <c r="A6883" i="15"/>
  <c r="B6883" i="15"/>
  <c r="A6884" i="15"/>
  <c r="B6884" i="15"/>
  <c r="A6885" i="15"/>
  <c r="B6885" i="15"/>
  <c r="A6886" i="15"/>
  <c r="B6886" i="15"/>
  <c r="A6887" i="15"/>
  <c r="B6887" i="15"/>
  <c r="A6888" i="15"/>
  <c r="B6888" i="15"/>
  <c r="A6889" i="15"/>
  <c r="B6889" i="15"/>
  <c r="A6890" i="15"/>
  <c r="B6890" i="15"/>
  <c r="A6891" i="15"/>
  <c r="B6891" i="15"/>
  <c r="A6892" i="15"/>
  <c r="B6892" i="15"/>
  <c r="A6893" i="15"/>
  <c r="B6893" i="15"/>
  <c r="A6894" i="15"/>
  <c r="B6894" i="15"/>
  <c r="A6895" i="15"/>
  <c r="B6895" i="15"/>
  <c r="A6896" i="15"/>
  <c r="B6896" i="15"/>
  <c r="A6897" i="15"/>
  <c r="B6897" i="15"/>
  <c r="A6898" i="15"/>
  <c r="B6898" i="15"/>
  <c r="A6899" i="15"/>
  <c r="B6899" i="15"/>
  <c r="A6900" i="15"/>
  <c r="B6900" i="15"/>
  <c r="A6901" i="15"/>
  <c r="B6901" i="15"/>
  <c r="A6902" i="15"/>
  <c r="B6902" i="15"/>
  <c r="A6903" i="15"/>
  <c r="B6903" i="15"/>
  <c r="A6904" i="15"/>
  <c r="B6904" i="15"/>
  <c r="A6905" i="15"/>
  <c r="B6905" i="15"/>
  <c r="A6906" i="15"/>
  <c r="B6906" i="15"/>
  <c r="A6907" i="15"/>
  <c r="B6907" i="15"/>
  <c r="A6908" i="15"/>
  <c r="B6908" i="15"/>
  <c r="A6909" i="15"/>
  <c r="B6909" i="15"/>
  <c r="A6910" i="15"/>
  <c r="B6910" i="15"/>
  <c r="A6911" i="15"/>
  <c r="B6911" i="15"/>
  <c r="A6912" i="15"/>
  <c r="B6912" i="15"/>
  <c r="A6913" i="15"/>
  <c r="B6913" i="15"/>
  <c r="A6914" i="15"/>
  <c r="B6914" i="15"/>
  <c r="A6915" i="15"/>
  <c r="B6915" i="15"/>
  <c r="A6916" i="15"/>
  <c r="B6916" i="15"/>
  <c r="A6917" i="15"/>
  <c r="B6917" i="15"/>
  <c r="A6918" i="15"/>
  <c r="B6918" i="15"/>
  <c r="A6919" i="15"/>
  <c r="B6919" i="15"/>
  <c r="A6920" i="15"/>
  <c r="B6920" i="15"/>
  <c r="A6921" i="15"/>
  <c r="B6921" i="15"/>
  <c r="A6922" i="15"/>
  <c r="B6922" i="15"/>
  <c r="A6923" i="15"/>
  <c r="B6923" i="15"/>
  <c r="A6924" i="15"/>
  <c r="B6924" i="15"/>
  <c r="A6925" i="15"/>
  <c r="B6925" i="15"/>
  <c r="A6926" i="15"/>
  <c r="B6926" i="15"/>
  <c r="A6927" i="15"/>
  <c r="B6927" i="15"/>
  <c r="A6928" i="15"/>
  <c r="B6928" i="15"/>
  <c r="A6929" i="15"/>
  <c r="B6929" i="15"/>
  <c r="A6930" i="15"/>
  <c r="B6930" i="15"/>
  <c r="A6931" i="15"/>
  <c r="B6931" i="15"/>
  <c r="A6932" i="15"/>
  <c r="B6932" i="15"/>
  <c r="A6933" i="15"/>
  <c r="B6933" i="15"/>
  <c r="A6934" i="15"/>
  <c r="B6934" i="15"/>
  <c r="A6935" i="15"/>
  <c r="B6935" i="15"/>
  <c r="A6936" i="15"/>
  <c r="B6936" i="15"/>
  <c r="A6937" i="15"/>
  <c r="B6937" i="15"/>
  <c r="A6938" i="15"/>
  <c r="B6938" i="15"/>
  <c r="A6939" i="15"/>
  <c r="B6939" i="15"/>
  <c r="A6940" i="15"/>
  <c r="B6940" i="15"/>
  <c r="A6941" i="15"/>
  <c r="B6941" i="15"/>
  <c r="A6942" i="15"/>
  <c r="B6942" i="15"/>
  <c r="A6943" i="15"/>
  <c r="B6943" i="15"/>
  <c r="A6944" i="15"/>
  <c r="B6944" i="15"/>
  <c r="A6945" i="15"/>
  <c r="B6945" i="15"/>
  <c r="A6946" i="15"/>
  <c r="B6946" i="15"/>
  <c r="A6947" i="15"/>
  <c r="B6947" i="15"/>
  <c r="A6948" i="15"/>
  <c r="B6948" i="15"/>
  <c r="A6949" i="15"/>
  <c r="B6949" i="15"/>
  <c r="A6950" i="15"/>
  <c r="B6950" i="15"/>
  <c r="A6951" i="15"/>
  <c r="B6951" i="15"/>
  <c r="A6952" i="15"/>
  <c r="B6952" i="15"/>
  <c r="A6953" i="15"/>
  <c r="B6953" i="15"/>
  <c r="A6954" i="15"/>
  <c r="B6954" i="15"/>
  <c r="A6955" i="15"/>
  <c r="B6955" i="15"/>
  <c r="A6956" i="15"/>
  <c r="B6956" i="15"/>
  <c r="A6957" i="15"/>
  <c r="B6957" i="15"/>
  <c r="A6958" i="15"/>
  <c r="B6958" i="15"/>
  <c r="A6959" i="15"/>
  <c r="B6959" i="15"/>
  <c r="A6960" i="15"/>
  <c r="B6960" i="15"/>
  <c r="A6961" i="15"/>
  <c r="B6961" i="15"/>
  <c r="A6962" i="15"/>
  <c r="B6962" i="15"/>
  <c r="A6963" i="15"/>
  <c r="B6963" i="15"/>
  <c r="A6964" i="15"/>
  <c r="B6964" i="15"/>
  <c r="A6965" i="15"/>
  <c r="B6965" i="15"/>
  <c r="A6966" i="15"/>
  <c r="B6966" i="15"/>
  <c r="A6967" i="15"/>
  <c r="B6967" i="15"/>
  <c r="A6968" i="15"/>
  <c r="B6968" i="15"/>
  <c r="A6969" i="15"/>
  <c r="B6969" i="15"/>
  <c r="A6970" i="15"/>
  <c r="B6970" i="15"/>
  <c r="A6971" i="15"/>
  <c r="B6971" i="15"/>
  <c r="A6972" i="15"/>
  <c r="B6972" i="15"/>
  <c r="A6973" i="15"/>
  <c r="B6973" i="15"/>
  <c r="A6974" i="15"/>
  <c r="B6974" i="15"/>
  <c r="A6975" i="15"/>
  <c r="B6975" i="15"/>
  <c r="A6976" i="15"/>
  <c r="B6976" i="15"/>
  <c r="A6977" i="15"/>
  <c r="B6977" i="15"/>
  <c r="A6978" i="15"/>
  <c r="B6978" i="15"/>
  <c r="A6979" i="15"/>
  <c r="B6979" i="15"/>
  <c r="A6980" i="15"/>
  <c r="B6980" i="15"/>
  <c r="A6981" i="15"/>
  <c r="B6981" i="15"/>
  <c r="A6982" i="15"/>
  <c r="B6982" i="15"/>
  <c r="A6983" i="15"/>
  <c r="B6983" i="15"/>
  <c r="A6984" i="15"/>
  <c r="B6984" i="15"/>
  <c r="A6985" i="15"/>
  <c r="B6985" i="15"/>
  <c r="A6986" i="15"/>
  <c r="B6986" i="15"/>
  <c r="A6987" i="15"/>
  <c r="B6987" i="15"/>
  <c r="A6988" i="15"/>
  <c r="B6988" i="15"/>
  <c r="A6989" i="15"/>
  <c r="B6989" i="15"/>
  <c r="A6990" i="15"/>
  <c r="B6990" i="15"/>
  <c r="A6991" i="15"/>
  <c r="B6991" i="15"/>
  <c r="A6992" i="15"/>
  <c r="B6992" i="15"/>
  <c r="A6993" i="15"/>
  <c r="B6993" i="15"/>
  <c r="A6994" i="15"/>
  <c r="B6994" i="15"/>
  <c r="A6995" i="15"/>
  <c r="B6995" i="15"/>
  <c r="A6996" i="15"/>
  <c r="B6996" i="15"/>
  <c r="A6997" i="15"/>
  <c r="B6997" i="15"/>
  <c r="A6998" i="15"/>
  <c r="B6998" i="15"/>
  <c r="A6999" i="15"/>
  <c r="B6999" i="15"/>
  <c r="A7000" i="15"/>
  <c r="B7000" i="15"/>
  <c r="A7001" i="15"/>
  <c r="B7001" i="15"/>
  <c r="A7002" i="15"/>
  <c r="B7002" i="15"/>
  <c r="A7003" i="15"/>
  <c r="B7003" i="15"/>
  <c r="A7004" i="15"/>
  <c r="B7004" i="15"/>
  <c r="A7005" i="15"/>
  <c r="B7005" i="15"/>
  <c r="A7006" i="15"/>
  <c r="B7006" i="15"/>
  <c r="A7007" i="15"/>
  <c r="B7007" i="15"/>
  <c r="A7008" i="15"/>
  <c r="B7008" i="15"/>
  <c r="A7009" i="15"/>
  <c r="B7009" i="15"/>
  <c r="A7010" i="15"/>
  <c r="B7010" i="15"/>
  <c r="A7011" i="15"/>
  <c r="B7011" i="15"/>
  <c r="A7012" i="15"/>
  <c r="B7012" i="15"/>
  <c r="A7013" i="15"/>
  <c r="B7013" i="15"/>
  <c r="A7014" i="15"/>
  <c r="B7014" i="15"/>
  <c r="A7015" i="15"/>
  <c r="B7015" i="15"/>
  <c r="A7016" i="15"/>
  <c r="B7016" i="15"/>
  <c r="A7017" i="15"/>
  <c r="B7017" i="15"/>
  <c r="A7018" i="15"/>
  <c r="B7018" i="15"/>
  <c r="A7019" i="15"/>
  <c r="B7019" i="15"/>
  <c r="A7020" i="15"/>
  <c r="B7020" i="15"/>
  <c r="A7021" i="15"/>
  <c r="B7021" i="15"/>
  <c r="A7022" i="15"/>
  <c r="B7022" i="15"/>
  <c r="A7023" i="15"/>
  <c r="B7023" i="15"/>
  <c r="A7024" i="15"/>
  <c r="B7024" i="15"/>
  <c r="A7025" i="15"/>
  <c r="B7025" i="15"/>
  <c r="A7026" i="15"/>
  <c r="B7026" i="15"/>
  <c r="A7027" i="15"/>
  <c r="B7027" i="15"/>
  <c r="A7028" i="15"/>
  <c r="B7028" i="15"/>
  <c r="A7029" i="15"/>
  <c r="B7029" i="15"/>
  <c r="A7030" i="15"/>
  <c r="B7030" i="15"/>
  <c r="A7031" i="15"/>
  <c r="B7031" i="15"/>
  <c r="A7032" i="15"/>
  <c r="B7032" i="15"/>
  <c r="A7033" i="15"/>
  <c r="B7033" i="15"/>
  <c r="A7034" i="15"/>
  <c r="B7034" i="15"/>
  <c r="A7035" i="15"/>
  <c r="B7035" i="15"/>
  <c r="A7036" i="15"/>
  <c r="B7036" i="15"/>
  <c r="A7037" i="15"/>
  <c r="B7037" i="15"/>
  <c r="A7038" i="15"/>
  <c r="B7038" i="15"/>
  <c r="A7039" i="15"/>
  <c r="B7039" i="15"/>
  <c r="A7040" i="15"/>
  <c r="B7040" i="15"/>
  <c r="A7041" i="15"/>
  <c r="B7041" i="15"/>
  <c r="A7042" i="15"/>
  <c r="B7042" i="15"/>
  <c r="A7043" i="15"/>
  <c r="B7043" i="15"/>
  <c r="A7044" i="15"/>
  <c r="B7044" i="15"/>
  <c r="A7045" i="15"/>
  <c r="B7045" i="15"/>
  <c r="A7046" i="15"/>
  <c r="B7046" i="15"/>
  <c r="A7047" i="15"/>
  <c r="B7047" i="15"/>
  <c r="A7048" i="15"/>
  <c r="B7048" i="15"/>
  <c r="A7049" i="15"/>
  <c r="B7049" i="15"/>
  <c r="A7050" i="15"/>
  <c r="B7050" i="15"/>
  <c r="A7051" i="15"/>
  <c r="B7051" i="15"/>
  <c r="A7052" i="15"/>
  <c r="B7052" i="15"/>
  <c r="A7053" i="15"/>
  <c r="B7053" i="15"/>
  <c r="A7054" i="15"/>
  <c r="B7054" i="15"/>
  <c r="A7055" i="15"/>
  <c r="B7055" i="15"/>
  <c r="A7056" i="15"/>
  <c r="B7056" i="15"/>
  <c r="A7057" i="15"/>
  <c r="B7057" i="15"/>
  <c r="A7058" i="15"/>
  <c r="B7058" i="15"/>
  <c r="A7059" i="15"/>
  <c r="B7059" i="15"/>
  <c r="A7060" i="15"/>
  <c r="B7060" i="15"/>
  <c r="A7061" i="15"/>
  <c r="B7061" i="15"/>
  <c r="A7062" i="15"/>
  <c r="B7062" i="15"/>
  <c r="A7063" i="15"/>
  <c r="B7063" i="15"/>
  <c r="A7064" i="15"/>
  <c r="B7064" i="15"/>
  <c r="A7065" i="15"/>
  <c r="B7065" i="15"/>
  <c r="A7066" i="15"/>
  <c r="B7066" i="15"/>
  <c r="A7067" i="15"/>
  <c r="B7067" i="15"/>
  <c r="A7068" i="15"/>
  <c r="B7068" i="15"/>
  <c r="A7069" i="15"/>
  <c r="B7069" i="15"/>
  <c r="A7070" i="15"/>
  <c r="B7070" i="15"/>
  <c r="A7071" i="15"/>
  <c r="B7071" i="15"/>
  <c r="A7072" i="15"/>
  <c r="B7072" i="15"/>
  <c r="A7073" i="15"/>
  <c r="B7073" i="15"/>
  <c r="A7074" i="15"/>
  <c r="B7074" i="15"/>
  <c r="A7075" i="15"/>
  <c r="B7075" i="15"/>
  <c r="A7076" i="15"/>
  <c r="B7076" i="15"/>
  <c r="A7077" i="15"/>
  <c r="B7077" i="15"/>
  <c r="A7078" i="15"/>
  <c r="B7078" i="15"/>
  <c r="A7079" i="15"/>
  <c r="B7079" i="15"/>
  <c r="A7080" i="15"/>
  <c r="B7080" i="15"/>
  <c r="A7081" i="15"/>
  <c r="B7081" i="15"/>
  <c r="A7082" i="15"/>
  <c r="B7082" i="15"/>
  <c r="A7083" i="15"/>
  <c r="B7083" i="15"/>
  <c r="A7084" i="15"/>
  <c r="B7084" i="15"/>
  <c r="A7085" i="15"/>
  <c r="B7085" i="15"/>
  <c r="A7086" i="15"/>
  <c r="B7086" i="15"/>
  <c r="A7087" i="15"/>
  <c r="B7087" i="15"/>
  <c r="A7088" i="15"/>
  <c r="B7088" i="15"/>
  <c r="A7089" i="15"/>
  <c r="B7089" i="15"/>
  <c r="A7090" i="15"/>
  <c r="B7090" i="15"/>
  <c r="A7091" i="15"/>
  <c r="B7091" i="15"/>
  <c r="A7092" i="15"/>
  <c r="B7092" i="15"/>
  <c r="A7093" i="15"/>
  <c r="B7093" i="15"/>
  <c r="A7094" i="15"/>
  <c r="B7094" i="15"/>
  <c r="A7095" i="15"/>
  <c r="B7095" i="15"/>
  <c r="A7096" i="15"/>
  <c r="B7096" i="15"/>
  <c r="A7097" i="15"/>
  <c r="B7097" i="15"/>
  <c r="A7098" i="15"/>
  <c r="B7098" i="15"/>
  <c r="A7099" i="15"/>
  <c r="B7099" i="15"/>
  <c r="A7100" i="15"/>
  <c r="B7100" i="15"/>
  <c r="A7101" i="15"/>
  <c r="B7101" i="15"/>
  <c r="A7102" i="15"/>
  <c r="B7102" i="15"/>
  <c r="A7103" i="15"/>
  <c r="B7103" i="15"/>
  <c r="A7104" i="15"/>
  <c r="B7104" i="15"/>
  <c r="A7105" i="15"/>
  <c r="B7105" i="15"/>
  <c r="A7106" i="15"/>
  <c r="B7106" i="15"/>
  <c r="A7107" i="15"/>
  <c r="B7107" i="15"/>
  <c r="A7108" i="15"/>
  <c r="B7108" i="15"/>
  <c r="A7109" i="15"/>
  <c r="B7109" i="15"/>
  <c r="A7110" i="15"/>
  <c r="B7110" i="15"/>
  <c r="A7111" i="15"/>
  <c r="B7111" i="15"/>
  <c r="A7112" i="15"/>
  <c r="B7112" i="15"/>
  <c r="A7113" i="15"/>
  <c r="B7113" i="15"/>
  <c r="A7114" i="15"/>
  <c r="B7114" i="15"/>
  <c r="A7115" i="15"/>
  <c r="B7115" i="15"/>
  <c r="A7116" i="15"/>
  <c r="B7116" i="15"/>
  <c r="A7117" i="15"/>
  <c r="B7117" i="15"/>
  <c r="A7118" i="15"/>
  <c r="B7118" i="15"/>
  <c r="A7119" i="15"/>
  <c r="B7119" i="15"/>
  <c r="A7120" i="15"/>
  <c r="B7120" i="15"/>
  <c r="A7121" i="15"/>
  <c r="B7121" i="15"/>
  <c r="A7122" i="15"/>
  <c r="B7122" i="15"/>
  <c r="A7123" i="15"/>
  <c r="B7123" i="15"/>
  <c r="A7124" i="15"/>
  <c r="B7124" i="15"/>
  <c r="A7125" i="15"/>
  <c r="B7125" i="15"/>
  <c r="A7126" i="15"/>
  <c r="B7126" i="15"/>
  <c r="A7127" i="15"/>
  <c r="B7127" i="15"/>
  <c r="A7128" i="15"/>
  <c r="B7128" i="15"/>
  <c r="A7129" i="15"/>
  <c r="B7129" i="15"/>
  <c r="A7130" i="15"/>
  <c r="B7130" i="15"/>
  <c r="A7131" i="15"/>
  <c r="B7131" i="15"/>
  <c r="A7132" i="15"/>
  <c r="B7132" i="15"/>
  <c r="A7133" i="15"/>
  <c r="B7133" i="15"/>
  <c r="A7134" i="15"/>
  <c r="B7134" i="15"/>
  <c r="A7135" i="15"/>
  <c r="B7135" i="15"/>
  <c r="A7136" i="15"/>
  <c r="B7136" i="15"/>
  <c r="A7137" i="15"/>
  <c r="B7137" i="15"/>
  <c r="A7138" i="15"/>
  <c r="B7138" i="15"/>
  <c r="A7139" i="15"/>
  <c r="B7139" i="15"/>
  <c r="A7140" i="15"/>
  <c r="B7140" i="15"/>
  <c r="A7141" i="15"/>
  <c r="B7141" i="15"/>
  <c r="A7142" i="15"/>
  <c r="B7142" i="15"/>
  <c r="A7143" i="15"/>
  <c r="B7143" i="15"/>
  <c r="A7144" i="15"/>
  <c r="B7144" i="15"/>
  <c r="A7145" i="15"/>
  <c r="B7145" i="15"/>
  <c r="A7146" i="15"/>
  <c r="B7146" i="15"/>
  <c r="A7147" i="15"/>
  <c r="B7147" i="15"/>
  <c r="A7148" i="15"/>
  <c r="B7148" i="15"/>
  <c r="A7149" i="15"/>
  <c r="B7149" i="15"/>
  <c r="A7150" i="15"/>
  <c r="B7150" i="15"/>
  <c r="A7151" i="15"/>
  <c r="B7151" i="15"/>
  <c r="A7152" i="15"/>
  <c r="B7152" i="15"/>
  <c r="A7153" i="15"/>
  <c r="B7153" i="15"/>
  <c r="A7154" i="15"/>
  <c r="B7154" i="15"/>
  <c r="A7155" i="15"/>
  <c r="B7155" i="15"/>
  <c r="A7156" i="15"/>
  <c r="B7156" i="15"/>
  <c r="A7157" i="15"/>
  <c r="B7157" i="15"/>
  <c r="A7158" i="15"/>
  <c r="B7158" i="15"/>
  <c r="A7159" i="15"/>
  <c r="B7159" i="15"/>
  <c r="A7160" i="15"/>
  <c r="B7160" i="15"/>
  <c r="A7161" i="15"/>
  <c r="B7161" i="15"/>
  <c r="A7162" i="15"/>
  <c r="B7162" i="15"/>
  <c r="A7163" i="15"/>
  <c r="B7163" i="15"/>
  <c r="A7164" i="15"/>
  <c r="B7164" i="15"/>
  <c r="A7165" i="15"/>
  <c r="B7165" i="15"/>
  <c r="A7166" i="15"/>
  <c r="B7166" i="15"/>
  <c r="A7167" i="15"/>
  <c r="B7167" i="15"/>
  <c r="A7168" i="15"/>
  <c r="B7168" i="15"/>
  <c r="A7169" i="15"/>
  <c r="B7169" i="15"/>
  <c r="A7170" i="15"/>
  <c r="B7170" i="15"/>
  <c r="A7171" i="15"/>
  <c r="B7171" i="15"/>
  <c r="A7172" i="15"/>
  <c r="B7172" i="15"/>
  <c r="A7173" i="15"/>
  <c r="B7173" i="15"/>
  <c r="A7174" i="15"/>
  <c r="B7174" i="15"/>
  <c r="A7175" i="15"/>
  <c r="B7175" i="15"/>
  <c r="A7176" i="15"/>
  <c r="B7176" i="15"/>
  <c r="A7177" i="15"/>
  <c r="B7177" i="15"/>
  <c r="A7178" i="15"/>
  <c r="B7178" i="15"/>
  <c r="A7179" i="15"/>
  <c r="B7179" i="15"/>
  <c r="A7180" i="15"/>
  <c r="B7180" i="15"/>
  <c r="A7181" i="15"/>
  <c r="B7181" i="15"/>
  <c r="A7182" i="15"/>
  <c r="B7182" i="15"/>
  <c r="A7183" i="15"/>
  <c r="B7183" i="15"/>
  <c r="A7184" i="15"/>
  <c r="B7184" i="15"/>
  <c r="A7185" i="15"/>
  <c r="B7185" i="15"/>
  <c r="A7186" i="15"/>
  <c r="B7186" i="15"/>
  <c r="A7187" i="15"/>
  <c r="B7187" i="15"/>
  <c r="A7188" i="15"/>
  <c r="B7188" i="15"/>
  <c r="A7189" i="15"/>
  <c r="B7189" i="15"/>
  <c r="A7190" i="15"/>
  <c r="B7190" i="15"/>
  <c r="A7191" i="15"/>
  <c r="B7191" i="15"/>
  <c r="A7192" i="15"/>
  <c r="B7192" i="15"/>
  <c r="A7193" i="15"/>
  <c r="B7193" i="15"/>
  <c r="A7194" i="15"/>
  <c r="B7194" i="15"/>
  <c r="A7195" i="15"/>
  <c r="B7195" i="15"/>
  <c r="A7196" i="15"/>
  <c r="B7196" i="15"/>
  <c r="A7197" i="15"/>
  <c r="B7197" i="15"/>
  <c r="A7198" i="15"/>
  <c r="B7198" i="15"/>
  <c r="A7199" i="15"/>
  <c r="B7199" i="15"/>
  <c r="A7200" i="15"/>
  <c r="B7200" i="15"/>
  <c r="A7201" i="15"/>
  <c r="B7201" i="15"/>
  <c r="A7202" i="15"/>
  <c r="B7202" i="15"/>
  <c r="A7203" i="15"/>
  <c r="B7203" i="15"/>
  <c r="A7204" i="15"/>
  <c r="B7204" i="15"/>
  <c r="A7205" i="15"/>
  <c r="B7205" i="15"/>
  <c r="A7206" i="15"/>
  <c r="B7206" i="15"/>
  <c r="A7207" i="15"/>
  <c r="B7207" i="15"/>
  <c r="A7208" i="15"/>
  <c r="B7208" i="15"/>
  <c r="A7209" i="15"/>
  <c r="B7209" i="15"/>
  <c r="A7210" i="15"/>
  <c r="B7210" i="15"/>
  <c r="A7211" i="15"/>
  <c r="B7211" i="15"/>
  <c r="A7212" i="15"/>
  <c r="B7212" i="15"/>
  <c r="A7213" i="15"/>
  <c r="B7213" i="15"/>
  <c r="A7214" i="15"/>
  <c r="B7214" i="15"/>
  <c r="A7215" i="15"/>
  <c r="B7215" i="15"/>
  <c r="A7216" i="15"/>
  <c r="B7216" i="15"/>
  <c r="A7217" i="15"/>
  <c r="B7217" i="15"/>
  <c r="A7218" i="15"/>
  <c r="B7218" i="15"/>
  <c r="A7219" i="15"/>
  <c r="B7219" i="15"/>
  <c r="A7220" i="15"/>
  <c r="B7220" i="15"/>
  <c r="A7221" i="15"/>
  <c r="B7221" i="15"/>
  <c r="A7222" i="15"/>
  <c r="B7222" i="15"/>
  <c r="A7223" i="15"/>
  <c r="B7223" i="15"/>
  <c r="A7224" i="15"/>
  <c r="B7224" i="15"/>
  <c r="A7225" i="15"/>
  <c r="B7225" i="15"/>
  <c r="A7226" i="15"/>
  <c r="B7226" i="15"/>
  <c r="A7227" i="15"/>
  <c r="B7227" i="15"/>
  <c r="A7228" i="15"/>
  <c r="B7228" i="15"/>
  <c r="A7229" i="15"/>
  <c r="B7229" i="15"/>
  <c r="A7230" i="15"/>
  <c r="B7230" i="15"/>
  <c r="A7231" i="15"/>
  <c r="B7231" i="15"/>
  <c r="A7232" i="15"/>
  <c r="B7232" i="15"/>
  <c r="A7233" i="15"/>
  <c r="B7233" i="15"/>
  <c r="A7234" i="15"/>
  <c r="B7234" i="15"/>
  <c r="A7235" i="15"/>
  <c r="B7235" i="15"/>
  <c r="A7236" i="15"/>
  <c r="B7236" i="15"/>
  <c r="A7237" i="15"/>
  <c r="B7237" i="15"/>
  <c r="A7238" i="15"/>
  <c r="B7238" i="15"/>
  <c r="A7239" i="15"/>
  <c r="B7239" i="15"/>
  <c r="A7240" i="15"/>
  <c r="B7240" i="15"/>
  <c r="A7241" i="15"/>
  <c r="B7241" i="15"/>
  <c r="A7242" i="15"/>
  <c r="B7242" i="15"/>
  <c r="A7243" i="15"/>
  <c r="B7243" i="15"/>
  <c r="A7244" i="15"/>
  <c r="B7244" i="15"/>
  <c r="A7245" i="15"/>
  <c r="B7245" i="15"/>
  <c r="A7246" i="15"/>
  <c r="B7246" i="15"/>
  <c r="A7247" i="15"/>
  <c r="B7247" i="15"/>
  <c r="A7248" i="15"/>
  <c r="B7248" i="15"/>
  <c r="A7249" i="15"/>
  <c r="B7249" i="15"/>
  <c r="A7250" i="15"/>
  <c r="B7250" i="15"/>
  <c r="A7251" i="15"/>
  <c r="B7251" i="15"/>
  <c r="A7252" i="15"/>
  <c r="B7252" i="15"/>
  <c r="A7253" i="15"/>
  <c r="B7253" i="15"/>
  <c r="A7254" i="15"/>
  <c r="B7254" i="15"/>
  <c r="A7255" i="15"/>
  <c r="B7255" i="15"/>
  <c r="A7256" i="15"/>
  <c r="B7256" i="15"/>
  <c r="A7257" i="15"/>
  <c r="B7257" i="15"/>
  <c r="A7258" i="15"/>
  <c r="B7258" i="15"/>
  <c r="A7259" i="15"/>
  <c r="B7259" i="15"/>
  <c r="A7260" i="15"/>
  <c r="B7260" i="15"/>
  <c r="A7261" i="15"/>
  <c r="B7261" i="15"/>
  <c r="A7262" i="15"/>
  <c r="B7262" i="15"/>
  <c r="A7263" i="15"/>
  <c r="B7263" i="15"/>
  <c r="A7264" i="15"/>
  <c r="B7264" i="15"/>
  <c r="A7265" i="15"/>
  <c r="B7265" i="15"/>
  <c r="A7266" i="15"/>
  <c r="B7266" i="15"/>
  <c r="A7267" i="15"/>
  <c r="B7267" i="15"/>
  <c r="A7268" i="15"/>
  <c r="B7268" i="15"/>
  <c r="A7269" i="15"/>
  <c r="B7269" i="15"/>
  <c r="A7270" i="15"/>
  <c r="B7270" i="15"/>
  <c r="A7271" i="15"/>
  <c r="B7271" i="15"/>
  <c r="A7272" i="15"/>
  <c r="B7272" i="15"/>
  <c r="A7273" i="15"/>
  <c r="B7273" i="15"/>
  <c r="A7274" i="15"/>
  <c r="B7274" i="15"/>
  <c r="A7275" i="15"/>
  <c r="B7275" i="15"/>
  <c r="A7276" i="15"/>
  <c r="B7276" i="15"/>
  <c r="A7277" i="15"/>
  <c r="B7277" i="15"/>
  <c r="A7278" i="15"/>
  <c r="B7278" i="15"/>
  <c r="A7279" i="15"/>
  <c r="B7279" i="15"/>
  <c r="A7280" i="15"/>
  <c r="B7280" i="15"/>
  <c r="A7281" i="15"/>
  <c r="B7281" i="15"/>
  <c r="A7282" i="15"/>
  <c r="B7282" i="15"/>
  <c r="A7283" i="15"/>
  <c r="B7283" i="15"/>
  <c r="A7284" i="15"/>
  <c r="B7284" i="15"/>
  <c r="A7285" i="15"/>
  <c r="B7285" i="15"/>
  <c r="A7286" i="15"/>
  <c r="B7286" i="15"/>
  <c r="A7287" i="15"/>
  <c r="B7287" i="15"/>
  <c r="A7288" i="15"/>
  <c r="B7288" i="15"/>
  <c r="A7289" i="15"/>
  <c r="B7289" i="15"/>
  <c r="A7290" i="15"/>
  <c r="B7290" i="15"/>
  <c r="A7291" i="15"/>
  <c r="B7291" i="15"/>
  <c r="A7292" i="15"/>
  <c r="B7292" i="15"/>
  <c r="A7293" i="15"/>
  <c r="B7293" i="15"/>
  <c r="A7294" i="15"/>
  <c r="B7294" i="15"/>
  <c r="A7295" i="15"/>
  <c r="B7295" i="15"/>
  <c r="A7296" i="15"/>
  <c r="B7296" i="15"/>
  <c r="A7297" i="15"/>
  <c r="B7297" i="15"/>
  <c r="A7298" i="15"/>
  <c r="B7298" i="15"/>
  <c r="A7299" i="15"/>
  <c r="B7299" i="15"/>
  <c r="A7300" i="15"/>
  <c r="B7300" i="15"/>
  <c r="A7301" i="15"/>
  <c r="B7301" i="15"/>
  <c r="A7302" i="15"/>
  <c r="B7302" i="15"/>
  <c r="A7303" i="15"/>
  <c r="B7303" i="15"/>
  <c r="A7304" i="15"/>
  <c r="B7304" i="15"/>
  <c r="A7305" i="15"/>
  <c r="B7305" i="15"/>
  <c r="A7306" i="15"/>
  <c r="B7306" i="15"/>
  <c r="A7307" i="15"/>
  <c r="B7307" i="15"/>
  <c r="A7308" i="15"/>
  <c r="B7308" i="15"/>
  <c r="A7309" i="15"/>
  <c r="B7309" i="15"/>
  <c r="A7310" i="15"/>
  <c r="B7310" i="15"/>
  <c r="A7311" i="15"/>
  <c r="B7311" i="15"/>
  <c r="A7312" i="15"/>
  <c r="B7312" i="15"/>
  <c r="A7313" i="15"/>
  <c r="B7313" i="15"/>
  <c r="A7314" i="15"/>
  <c r="B7314" i="15"/>
  <c r="A7315" i="15"/>
  <c r="B7315" i="15"/>
  <c r="A7316" i="15"/>
  <c r="B7316" i="15"/>
  <c r="A7317" i="15"/>
  <c r="B7317" i="15"/>
  <c r="A7318" i="15"/>
  <c r="B7318" i="15"/>
  <c r="A7319" i="15"/>
  <c r="B7319" i="15"/>
  <c r="A7320" i="15"/>
  <c r="B7320" i="15"/>
  <c r="A7321" i="15"/>
  <c r="B7321" i="15"/>
  <c r="A7322" i="15"/>
  <c r="B7322" i="15"/>
  <c r="A7323" i="15"/>
  <c r="B7323" i="15"/>
  <c r="A7324" i="15"/>
  <c r="B7324" i="15"/>
  <c r="A7325" i="15"/>
  <c r="B7325" i="15"/>
  <c r="A7326" i="15"/>
  <c r="B7326" i="15"/>
  <c r="A7327" i="15"/>
  <c r="B7327" i="15"/>
  <c r="A7328" i="15"/>
  <c r="B7328" i="15"/>
  <c r="A7329" i="15"/>
  <c r="B7329" i="15"/>
  <c r="A7330" i="15"/>
  <c r="B7330" i="15"/>
  <c r="A7331" i="15"/>
  <c r="B7331" i="15"/>
  <c r="A7332" i="15"/>
  <c r="B7332" i="15"/>
  <c r="A7333" i="15"/>
  <c r="B7333" i="15"/>
  <c r="A7334" i="15"/>
  <c r="B7334" i="15"/>
  <c r="A7335" i="15"/>
  <c r="B7335" i="15"/>
  <c r="A7336" i="15"/>
  <c r="B7336" i="15"/>
  <c r="A7337" i="15"/>
  <c r="B7337" i="15"/>
  <c r="A7338" i="15"/>
  <c r="B7338" i="15"/>
  <c r="A7339" i="15"/>
  <c r="B7339" i="15"/>
  <c r="A7340" i="15"/>
  <c r="B7340" i="15"/>
  <c r="A7341" i="15"/>
  <c r="B7341" i="15"/>
  <c r="A7342" i="15"/>
  <c r="B7342" i="15"/>
  <c r="A7343" i="15"/>
  <c r="B7343" i="15"/>
  <c r="A7344" i="15"/>
  <c r="B7344" i="15"/>
  <c r="A7345" i="15"/>
  <c r="B7345" i="15"/>
  <c r="A7346" i="15"/>
  <c r="B7346" i="15"/>
  <c r="A7347" i="15"/>
  <c r="B7347" i="15"/>
  <c r="A7348" i="15"/>
  <c r="B7348" i="15"/>
  <c r="A7349" i="15"/>
  <c r="B7349" i="15"/>
  <c r="A7350" i="15"/>
  <c r="B7350" i="15"/>
  <c r="A7351" i="15"/>
  <c r="B7351" i="15"/>
  <c r="A7352" i="15"/>
  <c r="B7352" i="15"/>
  <c r="A7353" i="15"/>
  <c r="B7353" i="15"/>
  <c r="A7354" i="15"/>
  <c r="B7354" i="15"/>
  <c r="A7355" i="15"/>
  <c r="B7355" i="15"/>
  <c r="A7356" i="15"/>
  <c r="B7356" i="15"/>
  <c r="A7357" i="15"/>
  <c r="B7357" i="15"/>
  <c r="A7358" i="15"/>
  <c r="B7358" i="15"/>
  <c r="A7359" i="15"/>
  <c r="B7359" i="15"/>
  <c r="A7360" i="15"/>
  <c r="B7360" i="15"/>
  <c r="A7361" i="15"/>
  <c r="B7361" i="15"/>
  <c r="A7362" i="15"/>
  <c r="B7362" i="15"/>
  <c r="A7363" i="15"/>
  <c r="B7363" i="15"/>
  <c r="A7364" i="15"/>
  <c r="B7364" i="15"/>
  <c r="A7365" i="15"/>
  <c r="B7365" i="15"/>
  <c r="A7366" i="15"/>
  <c r="B7366" i="15"/>
  <c r="A7367" i="15"/>
  <c r="B7367" i="15"/>
  <c r="A7368" i="15"/>
  <c r="B7368" i="15"/>
  <c r="A7369" i="15"/>
  <c r="B7369" i="15"/>
  <c r="A7370" i="15"/>
  <c r="B7370" i="15"/>
  <c r="A7371" i="15"/>
  <c r="B7371" i="15"/>
  <c r="A7372" i="15"/>
  <c r="B7372" i="15"/>
  <c r="A7373" i="15"/>
  <c r="B7373" i="15"/>
  <c r="A7374" i="15"/>
  <c r="B7374" i="15"/>
  <c r="A7375" i="15"/>
  <c r="B7375" i="15"/>
  <c r="A7376" i="15"/>
  <c r="B7376" i="15"/>
  <c r="A7377" i="15"/>
  <c r="B7377" i="15"/>
  <c r="A7378" i="15"/>
  <c r="B7378" i="15"/>
  <c r="A7379" i="15"/>
  <c r="B7379" i="15"/>
  <c r="A7380" i="15"/>
  <c r="B7380" i="15"/>
  <c r="A7381" i="15"/>
  <c r="B7381" i="15"/>
  <c r="A7382" i="15"/>
  <c r="B7382" i="15"/>
  <c r="A7383" i="15"/>
  <c r="B7383" i="15"/>
  <c r="A7384" i="15"/>
  <c r="B7384" i="15"/>
  <c r="A7385" i="15"/>
  <c r="B7385" i="15"/>
  <c r="A7386" i="15"/>
  <c r="B7386" i="15"/>
  <c r="A7387" i="15"/>
  <c r="B7387" i="15"/>
  <c r="A7388" i="15"/>
  <c r="B7388" i="15"/>
  <c r="A7389" i="15"/>
  <c r="B7389" i="15"/>
  <c r="A7390" i="15"/>
  <c r="B7390" i="15"/>
  <c r="A7391" i="15"/>
  <c r="B7391" i="15"/>
  <c r="A7392" i="15"/>
  <c r="B7392" i="15"/>
  <c r="A7393" i="15"/>
  <c r="B7393" i="15"/>
  <c r="A7394" i="15"/>
  <c r="B7394" i="15"/>
  <c r="A7395" i="15"/>
  <c r="B7395" i="15"/>
  <c r="A7396" i="15"/>
  <c r="B7396" i="15"/>
  <c r="A7397" i="15"/>
  <c r="B7397" i="15"/>
  <c r="A7398" i="15"/>
  <c r="B7398" i="15"/>
  <c r="A7399" i="15"/>
  <c r="B7399" i="15"/>
  <c r="A7400" i="15"/>
  <c r="B7400" i="15"/>
  <c r="A7401" i="15"/>
  <c r="B7401" i="15"/>
  <c r="A7402" i="15"/>
  <c r="B7402" i="15"/>
  <c r="A7403" i="15"/>
  <c r="B7403" i="15"/>
  <c r="A7404" i="15"/>
  <c r="B7404" i="15"/>
  <c r="A7405" i="15"/>
  <c r="B7405" i="15"/>
  <c r="A7406" i="15"/>
  <c r="B7406" i="15"/>
  <c r="A7407" i="15"/>
  <c r="B7407" i="15"/>
  <c r="A7408" i="15"/>
  <c r="B7408" i="15"/>
  <c r="A7409" i="15"/>
  <c r="B7409" i="15"/>
  <c r="A7410" i="15"/>
  <c r="B7410" i="15"/>
  <c r="A7411" i="15"/>
  <c r="B7411" i="15"/>
  <c r="A7412" i="15"/>
  <c r="B7412" i="15"/>
  <c r="A7413" i="15"/>
  <c r="B7413" i="15"/>
  <c r="A7414" i="15"/>
  <c r="B7414" i="15"/>
  <c r="A7415" i="15"/>
  <c r="B7415" i="15"/>
  <c r="A7416" i="15"/>
  <c r="B7416" i="15"/>
  <c r="A7417" i="15"/>
  <c r="B7417" i="15"/>
  <c r="A7418" i="15"/>
  <c r="B7418" i="15"/>
  <c r="A7419" i="15"/>
  <c r="B7419" i="15"/>
  <c r="A7420" i="15"/>
  <c r="B7420" i="15"/>
  <c r="A7421" i="15"/>
  <c r="B7421" i="15"/>
  <c r="A7422" i="15"/>
  <c r="B7422" i="15"/>
  <c r="A7423" i="15"/>
  <c r="B7423" i="15"/>
  <c r="A7424" i="15"/>
  <c r="B7424" i="15"/>
  <c r="A7425" i="15"/>
  <c r="B7425" i="15"/>
  <c r="A7426" i="15"/>
  <c r="B7426" i="15"/>
  <c r="A7427" i="15"/>
  <c r="B7427" i="15"/>
  <c r="A7428" i="15"/>
  <c r="B7428" i="15"/>
  <c r="A7429" i="15"/>
  <c r="B7429" i="15"/>
  <c r="A7430" i="15"/>
  <c r="B7430" i="15"/>
  <c r="A7431" i="15"/>
  <c r="B7431" i="15"/>
  <c r="A7432" i="15"/>
  <c r="B7432" i="15"/>
  <c r="A7433" i="15"/>
  <c r="B7433" i="15"/>
  <c r="A7434" i="15"/>
  <c r="B7434" i="15"/>
  <c r="A7435" i="15"/>
  <c r="B7435" i="15"/>
  <c r="A7436" i="15"/>
  <c r="B7436" i="15"/>
  <c r="A7437" i="15"/>
  <c r="B7437" i="15"/>
  <c r="A7438" i="15"/>
  <c r="B7438" i="15"/>
  <c r="A7439" i="15"/>
  <c r="B7439" i="15"/>
  <c r="A7440" i="15"/>
  <c r="B7440" i="15"/>
  <c r="A7441" i="15"/>
  <c r="B7441" i="15"/>
  <c r="A7442" i="15"/>
  <c r="B7442" i="15"/>
  <c r="A7443" i="15"/>
  <c r="B7443" i="15"/>
  <c r="A7444" i="15"/>
  <c r="B7444" i="15"/>
  <c r="A7445" i="15"/>
  <c r="B7445" i="15"/>
  <c r="A7446" i="15"/>
  <c r="B7446" i="15"/>
  <c r="A7447" i="15"/>
  <c r="B7447" i="15"/>
  <c r="A7448" i="15"/>
  <c r="B7448" i="15"/>
  <c r="A7449" i="15"/>
  <c r="B7449" i="15"/>
  <c r="A7450" i="15"/>
  <c r="B7450" i="15"/>
  <c r="A7451" i="15"/>
  <c r="B7451" i="15"/>
  <c r="A7452" i="15"/>
  <c r="B7452" i="15"/>
  <c r="A7453" i="15"/>
  <c r="B7453" i="15"/>
  <c r="A7454" i="15"/>
  <c r="B7454" i="15"/>
  <c r="A7455" i="15"/>
  <c r="B7455" i="15"/>
  <c r="A7456" i="15"/>
  <c r="B7456" i="15"/>
  <c r="A7457" i="15"/>
  <c r="B7457" i="15"/>
  <c r="A7458" i="15"/>
  <c r="B7458" i="15"/>
  <c r="A7459" i="15"/>
  <c r="B7459" i="15"/>
  <c r="A7460" i="15"/>
  <c r="B7460" i="15"/>
  <c r="A7461" i="15"/>
  <c r="B7461" i="15"/>
  <c r="A7462" i="15"/>
  <c r="B7462" i="15"/>
  <c r="A7463" i="15"/>
  <c r="B7463" i="15"/>
  <c r="A7464" i="15"/>
  <c r="B7464" i="15"/>
  <c r="A7465" i="15"/>
  <c r="B7465" i="15"/>
  <c r="A7466" i="15"/>
  <c r="B7466" i="15"/>
  <c r="A7467" i="15"/>
  <c r="B7467" i="15"/>
  <c r="A7468" i="15"/>
  <c r="B7468" i="15"/>
  <c r="A7469" i="15"/>
  <c r="B7469" i="15"/>
  <c r="A7470" i="15"/>
  <c r="B7470" i="15"/>
  <c r="A7471" i="15"/>
  <c r="B7471" i="15"/>
  <c r="A7472" i="15"/>
  <c r="B7472" i="15"/>
  <c r="A7473" i="15"/>
  <c r="B7473" i="15"/>
  <c r="A7474" i="15"/>
  <c r="B7474" i="15"/>
  <c r="A7475" i="15"/>
  <c r="B7475" i="15"/>
  <c r="A7476" i="15"/>
  <c r="B7476" i="15"/>
  <c r="A7477" i="15"/>
  <c r="B7477" i="15"/>
  <c r="A7478" i="15"/>
  <c r="B7478" i="15"/>
  <c r="A7479" i="15"/>
  <c r="B7479" i="15"/>
  <c r="A7480" i="15"/>
  <c r="B7480" i="15"/>
  <c r="A7481" i="15"/>
  <c r="B7481" i="15"/>
  <c r="A7482" i="15"/>
  <c r="B7482" i="15"/>
  <c r="A7483" i="15"/>
  <c r="B7483" i="15"/>
  <c r="A7484" i="15"/>
  <c r="B7484" i="15"/>
  <c r="A7485" i="15"/>
  <c r="B7485" i="15"/>
  <c r="A7486" i="15"/>
  <c r="B7486" i="15"/>
  <c r="A7487" i="15"/>
  <c r="B7487" i="15"/>
  <c r="A7488" i="15"/>
  <c r="B7488" i="15"/>
  <c r="A7489" i="15"/>
  <c r="B7489" i="15"/>
  <c r="A7490" i="15"/>
  <c r="B7490" i="15"/>
  <c r="A7491" i="15"/>
  <c r="B7491" i="15"/>
  <c r="A7492" i="15"/>
  <c r="B7492" i="15"/>
  <c r="A7493" i="15"/>
  <c r="B7493" i="15"/>
  <c r="A7494" i="15"/>
  <c r="B7494" i="15"/>
  <c r="A7495" i="15"/>
  <c r="B7495" i="15"/>
  <c r="A7496" i="15"/>
  <c r="B7496" i="15"/>
  <c r="A7497" i="15"/>
  <c r="B7497" i="15"/>
  <c r="A7498" i="15"/>
  <c r="B7498" i="15"/>
  <c r="A7499" i="15"/>
  <c r="B7499" i="15"/>
  <c r="A7500" i="15"/>
  <c r="B7500" i="15"/>
  <c r="A7501" i="15"/>
  <c r="B7501" i="15"/>
  <c r="A7502" i="15"/>
  <c r="B7502" i="15"/>
  <c r="A7503" i="15"/>
  <c r="B7503" i="15"/>
  <c r="A7504" i="15"/>
  <c r="B7504" i="15"/>
  <c r="A7505" i="15"/>
  <c r="B7505" i="15"/>
  <c r="A7506" i="15"/>
  <c r="B7506" i="15"/>
  <c r="A7507" i="15"/>
  <c r="B7507" i="15"/>
  <c r="A7508" i="15"/>
  <c r="B7508" i="15"/>
  <c r="A7509" i="15"/>
  <c r="B7509" i="15"/>
  <c r="A7510" i="15"/>
  <c r="B7510" i="15"/>
  <c r="A7511" i="15"/>
  <c r="B7511" i="15"/>
  <c r="A7512" i="15"/>
  <c r="B7512" i="15"/>
  <c r="A7513" i="15"/>
  <c r="B7513" i="15"/>
  <c r="A7514" i="15"/>
  <c r="B7514" i="15"/>
  <c r="A7515" i="15"/>
  <c r="B7515" i="15"/>
  <c r="A7516" i="15"/>
  <c r="B7516" i="15"/>
  <c r="A7517" i="15"/>
  <c r="B7517" i="15"/>
  <c r="A7518" i="15"/>
  <c r="B7518" i="15"/>
  <c r="A7519" i="15"/>
  <c r="B7519" i="15"/>
  <c r="A7520" i="15"/>
  <c r="B7520" i="15"/>
  <c r="A7521" i="15"/>
  <c r="B7521" i="15"/>
  <c r="A7522" i="15"/>
  <c r="B7522" i="15"/>
  <c r="A7523" i="15"/>
  <c r="B7523" i="15"/>
  <c r="A7524" i="15"/>
  <c r="B7524" i="15"/>
  <c r="A7525" i="15"/>
  <c r="B7525" i="15"/>
  <c r="A7526" i="15"/>
  <c r="B7526" i="15"/>
  <c r="A7527" i="15"/>
  <c r="B7527" i="15"/>
  <c r="A7528" i="15"/>
  <c r="B7528" i="15"/>
  <c r="A7529" i="15"/>
  <c r="B7529" i="15"/>
  <c r="A7530" i="15"/>
  <c r="B7530" i="15"/>
  <c r="A7531" i="15"/>
  <c r="B7531" i="15"/>
  <c r="A7532" i="15"/>
  <c r="B7532" i="15"/>
  <c r="A7533" i="15"/>
  <c r="B7533" i="15"/>
  <c r="A7534" i="15"/>
  <c r="B7534" i="15"/>
  <c r="A7535" i="15"/>
  <c r="B7535" i="15"/>
  <c r="A7536" i="15"/>
  <c r="B7536" i="15"/>
  <c r="A7537" i="15"/>
  <c r="B7537" i="15"/>
  <c r="A7538" i="15"/>
  <c r="B7538" i="15"/>
  <c r="A7539" i="15"/>
  <c r="B7539" i="15"/>
  <c r="A7540" i="15"/>
  <c r="B7540" i="15"/>
  <c r="A7541" i="15"/>
  <c r="B7541" i="15"/>
  <c r="A7542" i="15"/>
  <c r="B7542" i="15"/>
  <c r="A7543" i="15"/>
  <c r="B7543" i="15"/>
  <c r="A7544" i="15"/>
  <c r="B7544" i="15"/>
  <c r="A7545" i="15"/>
  <c r="B7545" i="15"/>
  <c r="A7546" i="15"/>
  <c r="B7546" i="15"/>
  <c r="A7547" i="15"/>
  <c r="B7547" i="15"/>
  <c r="A7548" i="15"/>
  <c r="B7548" i="15"/>
  <c r="A7549" i="15"/>
  <c r="B7549" i="15"/>
  <c r="A7550" i="15"/>
  <c r="B7550" i="15"/>
  <c r="A7551" i="15"/>
  <c r="B7551" i="15"/>
  <c r="A7552" i="15"/>
  <c r="B7552" i="15"/>
  <c r="A7553" i="15"/>
  <c r="B7553" i="15"/>
  <c r="A7554" i="15"/>
  <c r="B7554" i="15"/>
  <c r="A7555" i="15"/>
  <c r="B7555" i="15"/>
  <c r="A7556" i="15"/>
  <c r="B7556" i="15"/>
  <c r="A7557" i="15"/>
  <c r="B7557" i="15"/>
  <c r="A7558" i="15"/>
  <c r="B7558" i="15"/>
  <c r="A7559" i="15"/>
  <c r="B7559" i="15"/>
  <c r="A7560" i="15"/>
  <c r="B7560" i="15"/>
  <c r="A7561" i="15"/>
  <c r="B7561" i="15"/>
  <c r="A7562" i="15"/>
  <c r="B7562" i="15"/>
  <c r="A7563" i="15"/>
  <c r="B7563" i="15"/>
  <c r="A7564" i="15"/>
  <c r="B7564" i="15"/>
  <c r="A7565" i="15"/>
  <c r="B7565" i="15"/>
  <c r="A7566" i="15"/>
  <c r="B7566" i="15"/>
  <c r="A7567" i="15"/>
  <c r="B7567" i="15"/>
  <c r="A7568" i="15"/>
  <c r="B7568" i="15"/>
  <c r="A7569" i="15"/>
  <c r="B7569" i="15"/>
  <c r="A7570" i="15"/>
  <c r="B7570" i="15"/>
  <c r="A7571" i="15"/>
  <c r="B7571" i="15"/>
  <c r="A7572" i="15"/>
  <c r="B7572" i="15"/>
  <c r="A7573" i="15"/>
  <c r="B7573" i="15"/>
  <c r="A7574" i="15"/>
  <c r="B7574" i="15"/>
  <c r="A7575" i="15"/>
  <c r="B7575" i="15"/>
  <c r="A7576" i="15"/>
  <c r="B7576" i="15"/>
  <c r="A7577" i="15"/>
  <c r="B7577" i="15"/>
  <c r="A7578" i="15"/>
  <c r="B7578" i="15"/>
  <c r="A7579" i="15"/>
  <c r="B7579" i="15"/>
  <c r="A7580" i="15"/>
  <c r="B7580" i="15"/>
  <c r="A7581" i="15"/>
  <c r="B7581" i="15"/>
  <c r="A7582" i="15"/>
  <c r="B7582" i="15"/>
  <c r="A7583" i="15"/>
  <c r="B7583" i="15"/>
  <c r="A7584" i="15"/>
  <c r="B7584" i="15"/>
  <c r="A7585" i="15"/>
  <c r="B7585" i="15"/>
  <c r="A7586" i="15"/>
  <c r="B7586" i="15"/>
  <c r="A7587" i="15"/>
  <c r="B7587" i="15"/>
  <c r="A7588" i="15"/>
  <c r="B7588" i="15"/>
  <c r="A7589" i="15"/>
  <c r="B7589" i="15"/>
  <c r="A7590" i="15"/>
  <c r="B7590" i="15"/>
  <c r="A7591" i="15"/>
  <c r="B7591" i="15"/>
  <c r="A7592" i="15"/>
  <c r="B7592" i="15"/>
  <c r="A7593" i="15"/>
  <c r="B7593" i="15"/>
  <c r="A7594" i="15"/>
  <c r="B7594" i="15"/>
  <c r="A7595" i="15"/>
  <c r="B7595" i="15"/>
  <c r="A7596" i="15"/>
  <c r="B7596" i="15"/>
  <c r="A7597" i="15"/>
  <c r="B7597" i="15"/>
  <c r="A7598" i="15"/>
  <c r="B7598" i="15"/>
  <c r="A7599" i="15"/>
  <c r="B7599" i="15"/>
  <c r="A7600" i="15"/>
  <c r="B7600" i="15"/>
  <c r="A7601" i="15"/>
  <c r="B7601" i="15"/>
  <c r="A7602" i="15"/>
  <c r="B7602" i="15"/>
  <c r="A7603" i="15"/>
  <c r="B7603" i="15"/>
  <c r="A7604" i="15"/>
  <c r="B7604" i="15"/>
  <c r="A7605" i="15"/>
  <c r="B7605" i="15"/>
  <c r="A7606" i="15"/>
  <c r="B7606" i="15"/>
  <c r="A7607" i="15"/>
  <c r="B7607" i="15"/>
  <c r="A7608" i="15"/>
  <c r="B7608" i="15"/>
  <c r="A7609" i="15"/>
  <c r="B7609" i="15"/>
  <c r="A7610" i="15"/>
  <c r="B7610" i="15"/>
  <c r="A7611" i="15"/>
  <c r="B7611" i="15"/>
  <c r="A7612" i="15"/>
  <c r="B7612" i="15"/>
  <c r="A7613" i="15"/>
  <c r="B7613" i="15"/>
  <c r="A7614" i="15"/>
  <c r="B7614" i="15"/>
  <c r="A7615" i="15"/>
  <c r="B7615" i="15"/>
  <c r="A7616" i="15"/>
  <c r="B7616" i="15"/>
  <c r="A7617" i="15"/>
  <c r="B7617" i="15"/>
  <c r="A7618" i="15"/>
  <c r="B7618" i="15"/>
  <c r="A7619" i="15"/>
  <c r="B7619" i="15"/>
  <c r="A7620" i="15"/>
  <c r="B7620" i="15"/>
  <c r="A7621" i="15"/>
  <c r="B7621" i="15"/>
  <c r="A7622" i="15"/>
  <c r="B7622" i="15"/>
  <c r="A7623" i="15"/>
  <c r="B7623" i="15"/>
  <c r="A7624" i="15"/>
  <c r="B7624" i="15"/>
  <c r="A7625" i="15"/>
  <c r="B7625" i="15"/>
  <c r="A7626" i="15"/>
  <c r="B7626" i="15"/>
  <c r="A7627" i="15"/>
  <c r="B7627" i="15"/>
  <c r="A7628" i="15"/>
  <c r="B7628" i="15"/>
  <c r="A7629" i="15"/>
  <c r="B7629" i="15"/>
  <c r="A7630" i="15"/>
  <c r="B7630" i="15"/>
  <c r="A7631" i="15"/>
  <c r="B7631" i="15"/>
  <c r="A7632" i="15"/>
  <c r="B7632" i="15"/>
  <c r="A7633" i="15"/>
  <c r="B7633" i="15"/>
  <c r="A7634" i="15"/>
  <c r="B7634" i="15"/>
  <c r="A7635" i="15"/>
  <c r="B7635" i="15"/>
  <c r="A7636" i="15"/>
  <c r="B7636" i="15"/>
  <c r="A7637" i="15"/>
  <c r="B7637" i="15"/>
  <c r="A7638" i="15"/>
  <c r="B7638" i="15"/>
  <c r="A7639" i="15"/>
  <c r="B7639" i="15"/>
  <c r="A7640" i="15"/>
  <c r="B7640" i="15"/>
  <c r="A7641" i="15"/>
  <c r="B7641" i="15"/>
  <c r="A7642" i="15"/>
  <c r="B7642" i="15"/>
  <c r="A7643" i="15"/>
  <c r="B7643" i="15"/>
  <c r="A7644" i="15"/>
  <c r="B7644" i="15"/>
  <c r="A7645" i="15"/>
  <c r="B7645" i="15"/>
  <c r="A7646" i="15"/>
  <c r="B7646" i="15"/>
  <c r="A7647" i="15"/>
  <c r="B7647" i="15"/>
  <c r="A7648" i="15"/>
  <c r="B7648" i="15"/>
  <c r="A7649" i="15"/>
  <c r="B7649" i="15"/>
  <c r="A7650" i="15"/>
  <c r="B7650" i="15"/>
  <c r="A7651" i="15"/>
  <c r="B7651" i="15"/>
  <c r="A7652" i="15"/>
  <c r="B7652" i="15"/>
  <c r="A7653" i="15"/>
  <c r="B7653" i="15"/>
  <c r="A7654" i="15"/>
  <c r="B7654" i="15"/>
  <c r="A7655" i="15"/>
  <c r="B7655" i="15"/>
  <c r="A7656" i="15"/>
  <c r="B7656" i="15"/>
  <c r="A7657" i="15"/>
  <c r="B7657" i="15"/>
  <c r="A7658" i="15"/>
  <c r="B7658" i="15"/>
  <c r="A7659" i="15"/>
  <c r="B7659" i="15"/>
  <c r="A7660" i="15"/>
  <c r="B7660" i="15"/>
  <c r="A7661" i="15"/>
  <c r="B7661" i="15"/>
  <c r="A7662" i="15"/>
  <c r="B7662" i="15"/>
  <c r="A7663" i="15"/>
  <c r="B7663" i="15"/>
  <c r="A7664" i="15"/>
  <c r="B7664" i="15"/>
  <c r="A7665" i="15"/>
  <c r="B7665" i="15"/>
  <c r="A7666" i="15"/>
  <c r="B7666" i="15"/>
  <c r="A7667" i="15"/>
  <c r="B7667" i="15"/>
  <c r="A7668" i="15"/>
  <c r="B7668" i="15"/>
  <c r="A7669" i="15"/>
  <c r="B7669" i="15"/>
  <c r="A7670" i="15"/>
  <c r="B7670" i="15"/>
  <c r="A7671" i="15"/>
  <c r="B7671" i="15"/>
  <c r="A7672" i="15"/>
  <c r="B7672" i="15"/>
  <c r="A7673" i="15"/>
  <c r="B7673" i="15"/>
  <c r="A7674" i="15"/>
  <c r="B7674" i="15"/>
  <c r="A7675" i="15"/>
  <c r="B7675" i="15"/>
  <c r="A7676" i="15"/>
  <c r="B7676" i="15"/>
  <c r="A7677" i="15"/>
  <c r="B7677" i="15"/>
  <c r="A7678" i="15"/>
  <c r="B7678" i="15"/>
  <c r="A7679" i="15"/>
  <c r="B7679" i="15"/>
  <c r="A7680" i="15"/>
  <c r="B7680" i="15"/>
  <c r="A7681" i="15"/>
  <c r="B7681" i="15"/>
  <c r="A7682" i="15"/>
  <c r="B7682" i="15"/>
  <c r="A7683" i="15"/>
  <c r="B7683" i="15"/>
  <c r="A7684" i="15"/>
  <c r="B7684" i="15"/>
  <c r="A7685" i="15"/>
  <c r="B7685" i="15"/>
  <c r="A7686" i="15"/>
  <c r="B7686" i="15"/>
  <c r="A7687" i="15"/>
  <c r="B7687" i="15"/>
  <c r="A7688" i="15"/>
  <c r="B7688" i="15"/>
  <c r="A7689" i="15"/>
  <c r="B7689" i="15"/>
  <c r="A7690" i="15"/>
  <c r="B7690" i="15"/>
  <c r="A7691" i="15"/>
  <c r="B7691" i="15"/>
  <c r="A7692" i="15"/>
  <c r="B7692" i="15"/>
  <c r="A7693" i="15"/>
  <c r="B7693" i="15"/>
  <c r="A7694" i="15"/>
  <c r="B7694" i="15"/>
  <c r="A7695" i="15"/>
  <c r="B7695" i="15"/>
  <c r="A7696" i="15"/>
  <c r="B7696" i="15"/>
  <c r="A7697" i="15"/>
  <c r="B7697" i="15"/>
  <c r="A7698" i="15"/>
  <c r="B7698" i="15"/>
  <c r="A7699" i="15"/>
  <c r="B7699" i="15"/>
  <c r="A7700" i="15"/>
  <c r="B7700" i="15"/>
  <c r="A7701" i="15"/>
  <c r="B7701" i="15"/>
  <c r="A7702" i="15"/>
  <c r="B7702" i="15"/>
  <c r="A7703" i="15"/>
  <c r="B7703" i="15"/>
  <c r="A7704" i="15"/>
  <c r="B7704" i="15"/>
  <c r="A7705" i="15"/>
  <c r="B7705" i="15"/>
  <c r="A7706" i="15"/>
  <c r="B7706" i="15"/>
  <c r="A7707" i="15"/>
  <c r="B7707" i="15"/>
  <c r="A7708" i="15"/>
  <c r="B7708" i="15"/>
  <c r="A7709" i="15"/>
  <c r="B7709" i="15"/>
  <c r="A7710" i="15"/>
  <c r="B7710" i="15"/>
  <c r="A7711" i="15"/>
  <c r="B7711" i="15"/>
  <c r="A7712" i="15"/>
  <c r="B7712" i="15"/>
  <c r="A7713" i="15"/>
  <c r="B7713" i="15"/>
  <c r="A7714" i="15"/>
  <c r="B7714" i="15"/>
  <c r="A7715" i="15"/>
  <c r="B7715" i="15"/>
  <c r="A7716" i="15"/>
  <c r="B7716" i="15"/>
  <c r="A7717" i="15"/>
  <c r="B7717" i="15"/>
  <c r="A7718" i="15"/>
  <c r="B7718" i="15"/>
  <c r="A7719" i="15"/>
  <c r="B7719" i="15"/>
  <c r="A7720" i="15"/>
  <c r="B7720" i="15"/>
  <c r="A7721" i="15"/>
  <c r="B7721" i="15"/>
  <c r="A7722" i="15"/>
  <c r="B7722" i="15"/>
  <c r="A7723" i="15"/>
  <c r="B7723" i="15"/>
  <c r="A7724" i="15"/>
  <c r="B7724" i="15"/>
  <c r="A7725" i="15"/>
  <c r="B7725" i="15"/>
  <c r="A7726" i="15"/>
  <c r="B7726" i="15"/>
  <c r="A7727" i="15"/>
  <c r="B7727" i="15"/>
  <c r="A7728" i="15"/>
  <c r="B7728" i="15"/>
  <c r="A7729" i="15"/>
  <c r="B7729" i="15"/>
  <c r="A7730" i="15"/>
  <c r="B7730" i="15"/>
  <c r="A7731" i="15"/>
  <c r="B7731" i="15"/>
  <c r="A7732" i="15"/>
  <c r="B7732" i="15"/>
  <c r="A7733" i="15"/>
  <c r="B7733" i="15"/>
  <c r="A7734" i="15"/>
  <c r="B7734" i="15"/>
  <c r="A7735" i="15"/>
  <c r="B7735" i="15"/>
  <c r="A7736" i="15"/>
  <c r="B7736" i="15"/>
  <c r="A7737" i="15"/>
  <c r="B7737" i="15"/>
  <c r="A7738" i="15"/>
  <c r="B7738" i="15"/>
  <c r="A7739" i="15"/>
  <c r="B7739" i="15"/>
  <c r="A7740" i="15"/>
  <c r="B7740" i="15"/>
  <c r="A7741" i="15"/>
  <c r="B7741" i="15"/>
  <c r="A7742" i="15"/>
  <c r="B7742" i="15"/>
  <c r="A7743" i="15"/>
  <c r="B7743" i="15"/>
  <c r="A7744" i="15"/>
  <c r="B7744" i="15"/>
  <c r="A7745" i="15"/>
  <c r="B7745" i="15"/>
  <c r="A7746" i="15"/>
  <c r="B7746" i="15"/>
  <c r="A7747" i="15"/>
  <c r="B7747" i="15"/>
  <c r="A7748" i="15"/>
  <c r="B7748" i="15"/>
  <c r="A7749" i="15"/>
  <c r="B7749" i="15"/>
  <c r="A7750" i="15"/>
  <c r="B7750" i="15"/>
  <c r="A7751" i="15"/>
  <c r="B7751" i="15"/>
  <c r="A7752" i="15"/>
  <c r="B7752" i="15"/>
  <c r="A7753" i="15"/>
  <c r="B7753" i="15"/>
  <c r="A7754" i="15"/>
  <c r="B7754" i="15"/>
  <c r="A7755" i="15"/>
  <c r="B7755" i="15"/>
  <c r="A7756" i="15"/>
  <c r="B7756" i="15"/>
  <c r="A7757" i="15"/>
  <c r="B7757" i="15"/>
  <c r="A7758" i="15"/>
  <c r="B7758" i="15"/>
  <c r="A7759" i="15"/>
  <c r="B7759" i="15"/>
  <c r="A7760" i="15"/>
  <c r="B7760" i="15"/>
  <c r="A7761" i="15"/>
  <c r="B7761" i="15"/>
  <c r="A7762" i="15"/>
  <c r="B7762" i="15"/>
  <c r="A7763" i="15"/>
  <c r="B7763" i="15"/>
  <c r="A7764" i="15"/>
  <c r="B7764" i="15"/>
  <c r="A7765" i="15"/>
  <c r="B7765" i="15"/>
  <c r="A7766" i="15"/>
  <c r="B7766" i="15"/>
  <c r="A7767" i="15"/>
  <c r="B7767" i="15"/>
  <c r="A7768" i="15"/>
  <c r="B7768" i="15"/>
  <c r="A7769" i="15"/>
  <c r="B7769" i="15"/>
  <c r="A7770" i="15"/>
  <c r="B7770" i="15"/>
  <c r="A7771" i="15"/>
  <c r="B7771" i="15"/>
  <c r="A7772" i="15"/>
  <c r="B7772" i="15"/>
  <c r="A7773" i="15"/>
  <c r="B7773" i="15"/>
  <c r="A7774" i="15"/>
  <c r="B7774" i="15"/>
  <c r="A7775" i="15"/>
  <c r="B7775" i="15"/>
  <c r="A7776" i="15"/>
  <c r="B7776" i="15"/>
  <c r="A7777" i="15"/>
  <c r="B7777" i="15"/>
  <c r="A7778" i="15"/>
  <c r="B7778" i="15"/>
  <c r="A7779" i="15"/>
  <c r="B7779" i="15"/>
  <c r="A7780" i="15"/>
  <c r="B7780" i="15"/>
  <c r="A7781" i="15"/>
  <c r="B7781" i="15"/>
  <c r="A7782" i="15"/>
  <c r="B7782" i="15"/>
  <c r="A7783" i="15"/>
  <c r="B7783" i="15"/>
  <c r="A7784" i="15"/>
  <c r="B7784" i="15"/>
  <c r="A7785" i="15"/>
  <c r="B7785" i="15"/>
  <c r="A7786" i="15"/>
  <c r="B7786" i="15"/>
  <c r="A7787" i="15"/>
  <c r="B7787" i="15"/>
  <c r="A7788" i="15"/>
  <c r="B7788" i="15"/>
  <c r="A7789" i="15"/>
  <c r="B7789" i="15"/>
  <c r="A7790" i="15"/>
  <c r="B7790" i="15"/>
  <c r="A7791" i="15"/>
  <c r="B7791" i="15"/>
  <c r="A7792" i="15"/>
  <c r="B7792" i="15"/>
  <c r="A7793" i="15"/>
  <c r="B7793" i="15"/>
  <c r="A7794" i="15"/>
  <c r="B7794" i="15"/>
  <c r="A7795" i="15"/>
  <c r="B7795" i="15"/>
  <c r="A7796" i="15"/>
  <c r="B7796" i="15"/>
  <c r="A7797" i="15"/>
  <c r="B7797" i="15"/>
  <c r="A7798" i="15"/>
  <c r="B7798" i="15"/>
  <c r="A7799" i="15"/>
  <c r="B7799" i="15"/>
  <c r="A7800" i="15"/>
  <c r="B7800" i="15"/>
  <c r="A7801" i="15"/>
  <c r="B7801" i="15"/>
  <c r="A7802" i="15"/>
  <c r="B7802" i="15"/>
  <c r="A7803" i="15"/>
  <c r="B7803" i="15"/>
  <c r="A7804" i="15"/>
  <c r="B7804" i="15"/>
  <c r="A7805" i="15"/>
  <c r="B7805" i="15"/>
  <c r="A7806" i="15"/>
  <c r="B7806" i="15"/>
  <c r="A7807" i="15"/>
  <c r="B7807" i="15"/>
  <c r="A7808" i="15"/>
  <c r="B7808" i="15"/>
  <c r="A7809" i="15"/>
  <c r="B7809" i="15"/>
  <c r="A7810" i="15"/>
  <c r="B7810" i="15"/>
  <c r="A7811" i="15"/>
  <c r="B7811" i="15"/>
  <c r="A7812" i="15"/>
  <c r="B7812" i="15"/>
  <c r="A7813" i="15"/>
  <c r="B7813" i="15"/>
  <c r="A7814" i="15"/>
  <c r="B7814" i="15"/>
  <c r="A7815" i="15"/>
  <c r="B7815" i="15"/>
  <c r="A7816" i="15"/>
  <c r="B7816" i="15"/>
  <c r="A7817" i="15"/>
  <c r="B7817" i="15"/>
  <c r="A7818" i="15"/>
  <c r="B7818" i="15"/>
  <c r="A7819" i="15"/>
  <c r="B7819" i="15"/>
  <c r="A7820" i="15"/>
  <c r="B7820" i="15"/>
  <c r="A7821" i="15"/>
  <c r="B7821" i="15"/>
  <c r="A7822" i="15"/>
  <c r="B7822" i="15"/>
  <c r="A7823" i="15"/>
  <c r="B7823" i="15"/>
  <c r="A7824" i="15"/>
  <c r="B7824" i="15"/>
  <c r="A7825" i="15"/>
  <c r="B7825" i="15"/>
  <c r="A7826" i="15"/>
  <c r="B7826" i="15"/>
  <c r="A7827" i="15"/>
  <c r="B7827" i="15"/>
  <c r="A7828" i="15"/>
  <c r="B7828" i="15"/>
  <c r="A7829" i="15"/>
  <c r="B7829" i="15"/>
  <c r="A7830" i="15"/>
  <c r="B7830" i="15"/>
  <c r="A7831" i="15"/>
  <c r="B7831" i="15"/>
  <c r="A7832" i="15"/>
  <c r="B7832" i="15"/>
  <c r="A7833" i="15"/>
  <c r="B7833" i="15"/>
  <c r="A7834" i="15"/>
  <c r="B7834" i="15"/>
  <c r="A7835" i="15"/>
  <c r="B7835" i="15"/>
  <c r="A7836" i="15"/>
  <c r="B7836" i="15"/>
  <c r="A7837" i="15"/>
  <c r="B7837" i="15"/>
  <c r="A7838" i="15"/>
  <c r="B7838" i="15"/>
  <c r="A7839" i="15"/>
  <c r="B7839" i="15"/>
  <c r="A7840" i="15"/>
  <c r="B7840" i="15"/>
  <c r="A7841" i="15"/>
  <c r="B7841" i="15"/>
  <c r="A7842" i="15"/>
  <c r="B7842" i="15"/>
  <c r="A7843" i="15"/>
  <c r="B7843" i="15"/>
  <c r="A7844" i="15"/>
  <c r="B7844" i="15"/>
  <c r="A7845" i="15"/>
  <c r="B7845" i="15"/>
  <c r="A7846" i="15"/>
  <c r="B7846" i="15"/>
  <c r="A7847" i="15"/>
  <c r="B7847" i="15"/>
  <c r="A7848" i="15"/>
  <c r="B7848" i="15"/>
  <c r="A7849" i="15"/>
  <c r="B7849" i="15"/>
  <c r="A7850" i="15"/>
  <c r="B7850" i="15"/>
  <c r="A7851" i="15"/>
  <c r="B7851" i="15"/>
  <c r="A7852" i="15"/>
  <c r="B7852" i="15"/>
  <c r="A7853" i="15"/>
  <c r="B7853" i="15"/>
  <c r="A7854" i="15"/>
  <c r="B7854" i="15"/>
  <c r="A7855" i="15"/>
  <c r="B7855" i="15"/>
  <c r="A7856" i="15"/>
  <c r="B7856" i="15"/>
  <c r="A7857" i="15"/>
  <c r="B7857" i="15"/>
  <c r="A7858" i="15"/>
  <c r="B7858" i="15"/>
  <c r="A7859" i="15"/>
  <c r="B7859" i="15"/>
  <c r="A7860" i="15"/>
  <c r="B7860" i="15"/>
  <c r="A7861" i="15"/>
  <c r="B7861" i="15"/>
  <c r="A7862" i="15"/>
  <c r="B7862" i="15"/>
  <c r="A7863" i="15"/>
  <c r="B7863" i="15"/>
  <c r="A7864" i="15"/>
  <c r="B7864" i="15"/>
  <c r="A7865" i="15"/>
  <c r="B7865" i="15"/>
  <c r="A7866" i="15"/>
  <c r="B7866" i="15"/>
  <c r="A7867" i="15"/>
  <c r="B7867" i="15"/>
  <c r="A7868" i="15"/>
  <c r="B7868" i="15"/>
  <c r="A7869" i="15"/>
  <c r="B7869" i="15"/>
  <c r="A7870" i="15"/>
  <c r="B7870" i="15"/>
  <c r="A7871" i="15"/>
  <c r="B7871" i="15"/>
  <c r="A7872" i="15"/>
  <c r="B7872" i="15"/>
  <c r="A7873" i="15"/>
  <c r="B7873" i="15"/>
  <c r="A7874" i="15"/>
  <c r="B7874" i="15"/>
  <c r="A7875" i="15"/>
  <c r="B7875" i="15"/>
  <c r="A7876" i="15"/>
  <c r="B7876" i="15"/>
  <c r="A7877" i="15"/>
  <c r="B7877" i="15"/>
  <c r="A7878" i="15"/>
  <c r="B7878" i="15"/>
  <c r="A7879" i="15"/>
  <c r="B7879" i="15"/>
  <c r="A7880" i="15"/>
  <c r="B7880" i="15"/>
  <c r="A7881" i="15"/>
  <c r="B7881" i="15"/>
  <c r="A7882" i="15"/>
  <c r="B7882" i="15"/>
  <c r="A7883" i="15"/>
  <c r="B7883" i="15"/>
  <c r="A7884" i="15"/>
  <c r="B7884" i="15"/>
  <c r="A7885" i="15"/>
  <c r="B7885" i="15"/>
  <c r="A7886" i="15"/>
  <c r="B7886" i="15"/>
  <c r="A7887" i="15"/>
  <c r="B7887" i="15"/>
  <c r="A7888" i="15"/>
  <c r="B7888" i="15"/>
  <c r="A7889" i="15"/>
  <c r="B7889" i="15"/>
  <c r="A7890" i="15"/>
  <c r="B7890" i="15"/>
  <c r="A7891" i="15"/>
  <c r="B7891" i="15"/>
  <c r="A7892" i="15"/>
  <c r="B7892" i="15"/>
  <c r="A7893" i="15"/>
  <c r="B7893" i="15"/>
  <c r="A7894" i="15"/>
  <c r="B7894" i="15"/>
  <c r="A7895" i="15"/>
  <c r="B7895" i="15"/>
  <c r="A7896" i="15"/>
  <c r="B7896" i="15"/>
  <c r="A7897" i="15"/>
  <c r="B7897" i="15"/>
  <c r="A7898" i="15"/>
  <c r="B7898" i="15"/>
  <c r="A7899" i="15"/>
  <c r="B7899" i="15"/>
  <c r="A7900" i="15"/>
  <c r="B7900" i="15"/>
  <c r="A7901" i="15"/>
  <c r="B7901" i="15"/>
  <c r="A7902" i="15"/>
  <c r="B7902" i="15"/>
  <c r="A7903" i="15"/>
  <c r="B7903" i="15"/>
  <c r="A7904" i="15"/>
  <c r="B7904" i="15"/>
  <c r="A7905" i="15"/>
  <c r="B7905" i="15"/>
  <c r="A7906" i="15"/>
  <c r="B7906" i="15"/>
  <c r="A7907" i="15"/>
  <c r="B7907" i="15"/>
  <c r="A7908" i="15"/>
  <c r="B7908" i="15"/>
  <c r="A7909" i="15"/>
  <c r="B7909" i="15"/>
  <c r="A7910" i="15"/>
  <c r="B7910" i="15"/>
  <c r="A7911" i="15"/>
  <c r="B7911" i="15"/>
  <c r="A7912" i="15"/>
  <c r="B7912" i="15"/>
  <c r="A7913" i="15"/>
  <c r="B7913" i="15"/>
  <c r="A7914" i="15"/>
  <c r="B7914" i="15"/>
  <c r="A7915" i="15"/>
  <c r="B7915" i="15"/>
  <c r="A7916" i="15"/>
  <c r="B7916" i="15"/>
  <c r="A7917" i="15"/>
  <c r="B7917" i="15"/>
  <c r="A7918" i="15"/>
  <c r="B7918" i="15"/>
  <c r="A7919" i="15"/>
  <c r="B7919" i="15"/>
  <c r="A7920" i="15"/>
  <c r="B7920" i="15"/>
  <c r="A7921" i="15"/>
  <c r="B7921" i="15"/>
  <c r="A7922" i="15"/>
  <c r="B7922" i="15"/>
  <c r="A7923" i="15"/>
  <c r="B7923" i="15"/>
  <c r="A7924" i="15"/>
  <c r="B7924" i="15"/>
  <c r="A7925" i="15"/>
  <c r="B7925" i="15"/>
  <c r="A7926" i="15"/>
  <c r="B7926" i="15"/>
  <c r="A7927" i="15"/>
  <c r="B7927" i="15"/>
  <c r="A7928" i="15"/>
  <c r="B7928" i="15"/>
  <c r="A7929" i="15"/>
  <c r="B7929" i="15"/>
  <c r="A7930" i="15"/>
  <c r="B7930" i="15"/>
  <c r="A7931" i="15"/>
  <c r="B7931" i="15"/>
  <c r="A7932" i="15"/>
  <c r="B7932" i="15"/>
  <c r="A7933" i="15"/>
  <c r="B7933" i="15"/>
  <c r="A7934" i="15"/>
  <c r="B7934" i="15"/>
  <c r="A7935" i="15"/>
  <c r="B7935" i="15"/>
  <c r="A7936" i="15"/>
  <c r="B7936" i="15"/>
  <c r="A7937" i="15"/>
  <c r="B7937" i="15"/>
  <c r="A7938" i="15"/>
  <c r="B7938" i="15"/>
  <c r="A7939" i="15"/>
  <c r="B7939" i="15"/>
  <c r="A7940" i="15"/>
  <c r="B7940" i="15"/>
  <c r="A7941" i="15"/>
  <c r="B7941" i="15"/>
  <c r="A7942" i="15"/>
  <c r="B7942" i="15"/>
  <c r="A7943" i="15"/>
  <c r="B7943" i="15"/>
  <c r="A7944" i="15"/>
  <c r="B7944" i="15"/>
  <c r="A7945" i="15"/>
  <c r="B7945" i="15"/>
  <c r="A7946" i="15"/>
  <c r="B7946" i="15"/>
  <c r="A7947" i="15"/>
  <c r="B7947" i="15"/>
  <c r="A7948" i="15"/>
  <c r="B7948" i="15"/>
  <c r="A7949" i="15"/>
  <c r="B7949" i="15"/>
  <c r="A7950" i="15"/>
  <c r="B7950" i="15"/>
  <c r="A7951" i="15"/>
  <c r="B7951" i="15"/>
  <c r="A7952" i="15"/>
  <c r="B7952" i="15"/>
  <c r="A7953" i="15"/>
  <c r="B7953" i="15"/>
  <c r="A7954" i="15"/>
  <c r="B7954" i="15"/>
  <c r="A7955" i="15"/>
  <c r="B7955" i="15"/>
  <c r="A7956" i="15"/>
  <c r="B7956" i="15"/>
  <c r="A7957" i="15"/>
  <c r="B7957" i="15"/>
  <c r="A7958" i="15"/>
  <c r="B7958" i="15"/>
  <c r="A7959" i="15"/>
  <c r="B7959" i="15"/>
  <c r="A7960" i="15"/>
  <c r="B7960" i="15"/>
  <c r="A7961" i="15"/>
  <c r="B7961" i="15"/>
  <c r="A7962" i="15"/>
  <c r="B7962" i="15"/>
  <c r="A7963" i="15"/>
  <c r="B7963" i="15"/>
  <c r="A7964" i="15"/>
  <c r="B7964" i="15"/>
  <c r="A7965" i="15"/>
  <c r="B7965" i="15"/>
  <c r="A7966" i="15"/>
  <c r="B7966" i="15"/>
  <c r="A7967" i="15"/>
  <c r="B7967" i="15"/>
  <c r="A7968" i="15"/>
  <c r="B7968" i="15"/>
  <c r="A7969" i="15"/>
  <c r="B7969" i="15"/>
  <c r="A7970" i="15"/>
  <c r="B7970" i="15"/>
  <c r="A7971" i="15"/>
  <c r="B7971" i="15"/>
  <c r="A7972" i="15"/>
  <c r="B7972" i="15"/>
  <c r="A7973" i="15"/>
  <c r="B7973" i="15"/>
  <c r="A7974" i="15"/>
  <c r="B7974" i="15"/>
  <c r="A7975" i="15"/>
  <c r="B7975" i="15"/>
  <c r="A7976" i="15"/>
  <c r="B7976" i="15"/>
  <c r="A7977" i="15"/>
  <c r="B7977" i="15"/>
  <c r="A7978" i="15"/>
  <c r="B7978" i="15"/>
  <c r="A7979" i="15"/>
  <c r="B7979" i="15"/>
  <c r="A7980" i="15"/>
  <c r="B7980" i="15"/>
  <c r="A7981" i="15"/>
  <c r="B7981" i="15"/>
  <c r="A7982" i="15"/>
  <c r="B7982" i="15"/>
  <c r="A7983" i="15"/>
  <c r="B7983" i="15"/>
  <c r="A7984" i="15"/>
  <c r="B7984" i="15"/>
  <c r="A7985" i="15"/>
  <c r="B7985" i="15"/>
  <c r="A7986" i="15"/>
  <c r="B7986" i="15"/>
  <c r="A7987" i="15"/>
  <c r="B7987" i="15"/>
  <c r="A7988" i="15"/>
  <c r="B7988" i="15"/>
  <c r="A7989" i="15"/>
  <c r="B7989" i="15"/>
  <c r="A7990" i="15"/>
  <c r="B7990" i="15"/>
  <c r="A7991" i="15"/>
  <c r="B7991" i="15"/>
  <c r="A7992" i="15"/>
  <c r="B7992" i="15"/>
  <c r="A7993" i="15"/>
  <c r="B7993" i="15"/>
  <c r="A7994" i="15"/>
  <c r="B7994" i="15"/>
  <c r="A7995" i="15"/>
  <c r="B7995" i="15"/>
  <c r="A7996" i="15"/>
  <c r="B7996" i="15"/>
  <c r="A7997" i="15"/>
  <c r="B7997" i="15"/>
  <c r="A7998" i="15"/>
  <c r="B7998" i="15"/>
  <c r="A7999" i="15"/>
  <c r="B7999" i="15"/>
  <c r="A8000" i="15"/>
  <c r="B8000" i="15"/>
  <c r="A8001" i="15"/>
  <c r="B8001" i="15"/>
  <c r="A8002" i="15"/>
  <c r="B8002" i="15"/>
  <c r="A8003" i="15"/>
  <c r="B8003" i="15"/>
  <c r="A8004" i="15"/>
  <c r="B8004" i="15"/>
  <c r="A8005" i="15"/>
  <c r="B8005" i="15"/>
  <c r="A8006" i="15"/>
  <c r="B8006" i="15"/>
  <c r="A8007" i="15"/>
  <c r="B8007" i="15"/>
  <c r="A8008" i="15"/>
  <c r="B8008" i="15"/>
  <c r="A8009" i="15"/>
  <c r="B8009" i="15"/>
  <c r="A8010" i="15"/>
  <c r="B8010" i="15"/>
  <c r="A8011" i="15"/>
  <c r="B8011" i="15"/>
  <c r="A8012" i="15"/>
  <c r="B8012" i="15"/>
  <c r="A8013" i="15"/>
  <c r="B8013" i="15"/>
  <c r="A8014" i="15"/>
  <c r="B8014" i="15"/>
  <c r="A8015" i="15"/>
  <c r="B8015" i="15"/>
  <c r="A8016" i="15"/>
  <c r="B8016" i="15"/>
  <c r="A8017" i="15"/>
  <c r="B8017" i="15"/>
  <c r="A8018" i="15"/>
  <c r="B8018" i="15"/>
  <c r="A8019" i="15"/>
  <c r="B8019" i="15"/>
  <c r="A8020" i="15"/>
  <c r="B8020" i="15"/>
  <c r="A8021" i="15"/>
  <c r="B8021" i="15"/>
  <c r="A8022" i="15"/>
  <c r="B8022" i="15"/>
  <c r="A8023" i="15"/>
  <c r="B8023" i="15"/>
  <c r="A8024" i="15"/>
  <c r="B8024" i="15"/>
  <c r="A8025" i="15"/>
  <c r="B8025" i="15"/>
  <c r="A8026" i="15"/>
  <c r="B8026" i="15"/>
  <c r="A8027" i="15"/>
  <c r="B8027" i="15"/>
  <c r="A8028" i="15"/>
  <c r="B8028" i="15"/>
  <c r="A8029" i="15"/>
  <c r="B8029" i="15"/>
  <c r="A8030" i="15"/>
  <c r="B8030" i="15"/>
  <c r="A8031" i="15"/>
  <c r="B8031" i="15"/>
  <c r="A8032" i="15"/>
  <c r="B8032" i="15"/>
  <c r="A8033" i="15"/>
  <c r="B8033" i="15"/>
  <c r="A8034" i="15"/>
  <c r="B8034" i="15"/>
  <c r="A8035" i="15"/>
  <c r="B8035" i="15"/>
  <c r="A8036" i="15"/>
  <c r="B8036" i="15"/>
  <c r="A8037" i="15"/>
  <c r="B8037" i="15"/>
  <c r="A8038" i="15"/>
  <c r="B8038" i="15"/>
  <c r="A8039" i="15"/>
  <c r="B8039" i="15"/>
  <c r="A8040" i="15"/>
  <c r="B8040" i="15"/>
  <c r="A8041" i="15"/>
  <c r="B8041" i="15"/>
  <c r="A8042" i="15"/>
  <c r="B8042" i="15"/>
  <c r="A8043" i="15"/>
  <c r="B8043" i="15"/>
  <c r="A8044" i="15"/>
  <c r="B8044" i="15"/>
  <c r="A8045" i="15"/>
  <c r="B8045" i="15"/>
  <c r="A8046" i="15"/>
  <c r="B8046" i="15"/>
  <c r="A8047" i="15"/>
  <c r="B8047" i="15"/>
  <c r="A8048" i="15"/>
  <c r="B8048" i="15"/>
  <c r="A8049" i="15"/>
  <c r="B8049" i="15"/>
  <c r="A8050" i="15"/>
  <c r="B8050" i="15"/>
  <c r="A8051" i="15"/>
  <c r="B8051" i="15"/>
  <c r="A8052" i="15"/>
  <c r="B8052" i="15"/>
  <c r="A8053" i="15"/>
  <c r="B8053" i="15"/>
  <c r="A8054" i="15"/>
  <c r="B8054" i="15"/>
  <c r="A8055" i="15"/>
  <c r="B8055" i="15"/>
  <c r="A8056" i="15"/>
  <c r="B8056" i="15"/>
  <c r="A8057" i="15"/>
  <c r="B8057" i="15"/>
  <c r="A8058" i="15"/>
  <c r="B8058" i="15"/>
  <c r="A8059" i="15"/>
  <c r="B8059" i="15"/>
  <c r="A8060" i="15"/>
  <c r="B8060" i="15"/>
  <c r="A8061" i="15"/>
  <c r="B8061" i="15"/>
  <c r="A8062" i="15"/>
  <c r="B8062" i="15"/>
  <c r="A8063" i="15"/>
  <c r="B8063" i="15"/>
  <c r="A8064" i="15"/>
  <c r="B8064" i="15"/>
  <c r="A8065" i="15"/>
  <c r="B8065" i="15"/>
  <c r="A8066" i="15"/>
  <c r="B8066" i="15"/>
  <c r="A8067" i="15"/>
  <c r="B8067" i="15"/>
  <c r="A8068" i="15"/>
  <c r="B8068" i="15"/>
  <c r="A8069" i="15"/>
  <c r="B8069" i="15"/>
  <c r="A8070" i="15"/>
  <c r="B8070" i="15"/>
  <c r="A8071" i="15"/>
  <c r="B8071" i="15"/>
  <c r="A8072" i="15"/>
  <c r="B8072" i="15"/>
  <c r="A8073" i="15"/>
  <c r="B8073" i="15"/>
  <c r="A8074" i="15"/>
  <c r="B8074" i="15"/>
  <c r="A8075" i="15"/>
  <c r="B8075" i="15"/>
  <c r="A8076" i="15"/>
  <c r="B8076" i="15"/>
  <c r="A8077" i="15"/>
  <c r="B8077" i="15"/>
  <c r="A8078" i="15"/>
  <c r="B8078" i="15"/>
  <c r="A8079" i="15"/>
  <c r="B8079" i="15"/>
  <c r="A8080" i="15"/>
  <c r="B8080" i="15"/>
  <c r="A8081" i="15"/>
  <c r="B8081" i="15"/>
  <c r="A8082" i="15"/>
  <c r="B8082" i="15"/>
  <c r="A8083" i="15"/>
  <c r="B8083" i="15"/>
  <c r="A8084" i="15"/>
  <c r="B8084" i="15"/>
  <c r="A8085" i="15"/>
  <c r="B8085" i="15"/>
  <c r="A8086" i="15"/>
  <c r="B8086" i="15"/>
  <c r="A8087" i="15"/>
  <c r="B8087" i="15"/>
  <c r="A8088" i="15"/>
  <c r="B8088" i="15"/>
  <c r="A8089" i="15"/>
  <c r="B8089" i="15"/>
  <c r="A8090" i="15"/>
  <c r="B8090" i="15"/>
  <c r="A8091" i="15"/>
  <c r="B8091" i="15"/>
  <c r="A8092" i="15"/>
  <c r="B8092" i="15"/>
  <c r="A8093" i="15"/>
  <c r="B8093" i="15"/>
  <c r="A8094" i="15"/>
  <c r="B8094" i="15"/>
  <c r="A8095" i="15"/>
  <c r="B8095" i="15"/>
  <c r="A8096" i="15"/>
  <c r="B8096" i="15"/>
  <c r="A8097" i="15"/>
  <c r="B8097" i="15"/>
  <c r="A8098" i="15"/>
  <c r="B8098" i="15"/>
  <c r="A8099" i="15"/>
  <c r="B8099" i="15"/>
  <c r="A8100" i="15"/>
  <c r="B8100" i="15"/>
  <c r="A8101" i="15"/>
  <c r="B8101" i="15"/>
  <c r="A8102" i="15"/>
  <c r="B8102" i="15"/>
  <c r="A8103" i="15"/>
  <c r="B8103" i="15"/>
  <c r="A8104" i="15"/>
  <c r="B8104" i="15"/>
  <c r="A8105" i="15"/>
  <c r="B8105" i="15"/>
  <c r="A8106" i="15"/>
  <c r="B8106" i="15"/>
  <c r="A8107" i="15"/>
  <c r="B8107" i="15"/>
  <c r="A8108" i="15"/>
  <c r="B8108" i="15"/>
  <c r="A8109" i="15"/>
  <c r="B8109" i="15"/>
  <c r="A8110" i="15"/>
  <c r="B8110" i="15"/>
  <c r="A8111" i="15"/>
  <c r="B8111" i="15"/>
  <c r="A8112" i="15"/>
  <c r="B8112" i="15"/>
  <c r="A8113" i="15"/>
  <c r="B8113" i="15"/>
  <c r="A8114" i="15"/>
  <c r="B8114" i="15"/>
  <c r="A8115" i="15"/>
  <c r="B8115" i="15"/>
  <c r="A8116" i="15"/>
  <c r="B8116" i="15"/>
  <c r="A8117" i="15"/>
  <c r="B8117" i="15"/>
  <c r="A8118" i="15"/>
  <c r="B8118" i="15"/>
  <c r="A8119" i="15"/>
  <c r="B8119" i="15"/>
  <c r="A8120" i="15"/>
  <c r="B8120" i="15"/>
  <c r="A8121" i="15"/>
  <c r="B8121" i="15"/>
  <c r="A8122" i="15"/>
  <c r="B8122" i="15"/>
  <c r="A8123" i="15"/>
  <c r="B8123" i="15"/>
  <c r="A8124" i="15"/>
  <c r="B8124" i="15"/>
  <c r="A8125" i="15"/>
  <c r="B8125" i="15"/>
  <c r="A8126" i="15"/>
  <c r="B8126" i="15"/>
  <c r="A8127" i="15"/>
  <c r="B8127" i="15"/>
  <c r="A8128" i="15"/>
  <c r="B8128" i="15"/>
  <c r="A8129" i="15"/>
  <c r="B8129" i="15"/>
  <c r="A8130" i="15"/>
  <c r="B8130" i="15"/>
  <c r="A8131" i="15"/>
  <c r="B8131" i="15"/>
  <c r="A8132" i="15"/>
  <c r="B8132" i="15"/>
  <c r="A8133" i="15"/>
  <c r="B8133" i="15"/>
  <c r="A8134" i="15"/>
  <c r="B8134" i="15"/>
  <c r="A8135" i="15"/>
  <c r="B8135" i="15"/>
  <c r="A8136" i="15"/>
  <c r="B8136" i="15"/>
  <c r="A8137" i="15"/>
  <c r="B8137" i="15"/>
  <c r="A8138" i="15"/>
  <c r="B8138" i="15"/>
  <c r="A8139" i="15"/>
  <c r="B8139" i="15"/>
  <c r="A8140" i="15"/>
  <c r="B8140" i="15"/>
  <c r="A8141" i="15"/>
  <c r="B8141" i="15"/>
  <c r="A8142" i="15"/>
  <c r="B8142" i="15"/>
  <c r="A8143" i="15"/>
  <c r="B8143" i="15"/>
  <c r="A8144" i="15"/>
  <c r="B8144" i="15"/>
  <c r="A8145" i="15"/>
  <c r="B8145" i="15"/>
  <c r="A8146" i="15"/>
  <c r="B8146" i="15"/>
  <c r="A8147" i="15"/>
  <c r="B8147" i="15"/>
  <c r="A8148" i="15"/>
  <c r="B8148" i="15"/>
  <c r="A8149" i="15"/>
  <c r="B8149" i="15"/>
  <c r="A8150" i="15"/>
  <c r="B8150" i="15"/>
  <c r="A8151" i="15"/>
  <c r="B8151" i="15"/>
  <c r="A8152" i="15"/>
  <c r="B8152" i="15"/>
  <c r="A8153" i="15"/>
  <c r="B8153" i="15"/>
  <c r="A8154" i="15"/>
  <c r="B8154" i="15"/>
  <c r="A8155" i="15"/>
  <c r="B8155" i="15"/>
  <c r="A8156" i="15"/>
  <c r="B8156" i="15"/>
  <c r="A8157" i="15"/>
  <c r="B8157" i="15"/>
  <c r="A8158" i="15"/>
  <c r="B8158" i="15"/>
  <c r="A8159" i="15"/>
  <c r="B8159" i="15"/>
  <c r="A8160" i="15"/>
  <c r="B8160" i="15"/>
  <c r="A8161" i="15"/>
  <c r="B8161" i="15"/>
  <c r="A8162" i="15"/>
  <c r="B8162" i="15"/>
  <c r="A8163" i="15"/>
  <c r="B8163" i="15"/>
  <c r="A8164" i="15"/>
  <c r="B8164" i="15"/>
  <c r="A8165" i="15"/>
  <c r="B8165" i="15"/>
  <c r="A8166" i="15"/>
  <c r="B8166" i="15"/>
  <c r="A8167" i="15"/>
  <c r="B8167" i="15"/>
  <c r="A8168" i="15"/>
  <c r="B8168" i="15"/>
  <c r="A8169" i="15"/>
  <c r="B8169" i="15"/>
  <c r="A8170" i="15"/>
  <c r="B8170" i="15"/>
  <c r="A8171" i="15"/>
  <c r="B8171" i="15"/>
  <c r="A8172" i="15"/>
  <c r="B8172" i="15"/>
  <c r="A8173" i="15"/>
  <c r="B8173" i="15"/>
  <c r="A8174" i="15"/>
  <c r="B8174" i="15"/>
  <c r="A8175" i="15"/>
  <c r="B8175" i="15"/>
  <c r="A8176" i="15"/>
  <c r="B8176" i="15"/>
  <c r="A8177" i="15"/>
  <c r="B8177" i="15"/>
  <c r="A8178" i="15"/>
  <c r="B8178" i="15"/>
  <c r="A8179" i="15"/>
  <c r="B8179" i="15"/>
  <c r="A8180" i="15"/>
  <c r="B8180" i="15"/>
  <c r="A8181" i="15"/>
  <c r="B8181" i="15"/>
  <c r="A8182" i="15"/>
  <c r="B8182" i="15"/>
  <c r="A8183" i="15"/>
  <c r="B8183" i="15"/>
  <c r="A8184" i="15"/>
  <c r="B8184" i="15"/>
  <c r="A8185" i="15"/>
  <c r="B8185" i="15"/>
  <c r="A8186" i="15"/>
  <c r="B8186" i="15"/>
  <c r="A8187" i="15"/>
  <c r="B8187" i="15"/>
  <c r="A8188" i="15"/>
  <c r="B8188" i="15"/>
  <c r="A8189" i="15"/>
  <c r="B8189" i="15"/>
  <c r="A8190" i="15"/>
  <c r="B8190" i="15"/>
  <c r="A8191" i="15"/>
  <c r="B8191" i="15"/>
  <c r="A8192" i="15"/>
  <c r="B8192" i="15"/>
  <c r="A8193" i="15"/>
  <c r="B8193" i="15"/>
  <c r="A8194" i="15"/>
  <c r="B8194" i="15"/>
  <c r="A8195" i="15"/>
  <c r="B8195" i="15"/>
  <c r="A8196" i="15"/>
  <c r="B8196" i="15"/>
  <c r="A8197" i="15"/>
  <c r="B8197" i="15"/>
  <c r="A8198" i="15"/>
  <c r="B8198" i="15"/>
  <c r="A8199" i="15"/>
  <c r="B8199" i="15"/>
  <c r="A8200" i="15"/>
  <c r="B8200" i="15"/>
  <c r="A8201" i="15"/>
  <c r="B8201" i="15"/>
  <c r="A8202" i="15"/>
  <c r="B8202" i="15"/>
  <c r="A8203" i="15"/>
  <c r="B8203" i="15"/>
  <c r="A8204" i="15"/>
  <c r="B8204" i="15"/>
  <c r="A8205" i="15"/>
  <c r="B8205" i="15"/>
  <c r="A8206" i="15"/>
  <c r="B8206" i="15"/>
  <c r="A8207" i="15"/>
  <c r="B8207" i="15"/>
  <c r="A8208" i="15"/>
  <c r="B8208" i="15"/>
  <c r="A8209" i="15"/>
  <c r="B8209" i="15"/>
  <c r="A8210" i="15"/>
  <c r="B8210" i="15"/>
  <c r="A8211" i="15"/>
  <c r="B8211" i="15"/>
  <c r="A8212" i="15"/>
  <c r="B8212" i="15"/>
  <c r="A8213" i="15"/>
  <c r="B8213" i="15"/>
  <c r="A8214" i="15"/>
  <c r="B8214" i="15"/>
  <c r="A8215" i="15"/>
  <c r="B8215" i="15"/>
  <c r="A8216" i="15"/>
  <c r="B8216" i="15"/>
  <c r="A8217" i="15"/>
  <c r="B8217" i="15"/>
  <c r="A8218" i="15"/>
  <c r="B8218" i="15"/>
  <c r="A8219" i="15"/>
  <c r="B8219" i="15"/>
  <c r="A8220" i="15"/>
  <c r="B8220" i="15"/>
  <c r="A8221" i="15"/>
  <c r="B8221" i="15"/>
  <c r="A8222" i="15"/>
  <c r="B8222" i="15"/>
  <c r="A8223" i="15"/>
  <c r="B8223" i="15"/>
  <c r="A8224" i="15"/>
  <c r="B8224" i="15"/>
  <c r="A8225" i="15"/>
  <c r="B8225" i="15"/>
  <c r="A8226" i="15"/>
  <c r="B8226" i="15"/>
  <c r="A8227" i="15"/>
  <c r="B8227" i="15"/>
  <c r="A8228" i="15"/>
  <c r="B8228" i="15"/>
  <c r="A8229" i="15"/>
  <c r="B8229" i="15"/>
  <c r="A8230" i="15"/>
  <c r="B8230" i="15"/>
  <c r="A8231" i="15"/>
  <c r="B8231" i="15"/>
  <c r="A8232" i="15"/>
  <c r="B8232" i="15"/>
  <c r="A8233" i="15"/>
  <c r="B8233" i="15"/>
  <c r="A8234" i="15"/>
  <c r="B8234" i="15"/>
  <c r="A8235" i="15"/>
  <c r="B8235" i="15"/>
  <c r="A8236" i="15"/>
  <c r="B8236" i="15"/>
  <c r="A8237" i="15"/>
  <c r="B8237" i="15"/>
  <c r="A8238" i="15"/>
  <c r="B8238" i="15"/>
  <c r="A8239" i="15"/>
  <c r="B8239" i="15"/>
  <c r="A8240" i="15"/>
  <c r="B8240" i="15"/>
  <c r="A8241" i="15"/>
  <c r="B8241" i="15"/>
  <c r="A8242" i="15"/>
  <c r="B8242" i="15"/>
  <c r="A8243" i="15"/>
  <c r="B8243" i="15"/>
  <c r="A8244" i="15"/>
  <c r="B8244" i="15"/>
  <c r="A8245" i="15"/>
  <c r="B8245" i="15"/>
  <c r="A8246" i="15"/>
  <c r="B8246" i="15"/>
  <c r="A8247" i="15"/>
  <c r="B8247" i="15"/>
  <c r="A8248" i="15"/>
  <c r="B8248" i="15"/>
  <c r="A8249" i="15"/>
  <c r="B8249" i="15"/>
  <c r="A8250" i="15"/>
  <c r="B8250" i="15"/>
  <c r="A8251" i="15"/>
  <c r="B8251" i="15"/>
  <c r="A8252" i="15"/>
  <c r="B8252" i="15"/>
  <c r="A8253" i="15"/>
  <c r="B8253" i="15"/>
  <c r="A8254" i="15"/>
  <c r="B8254" i="15"/>
  <c r="A8255" i="15"/>
  <c r="B8255" i="15"/>
  <c r="A8256" i="15"/>
  <c r="B8256" i="15"/>
  <c r="A8257" i="15"/>
  <c r="B8257" i="15"/>
  <c r="A8258" i="15"/>
  <c r="B8258" i="15"/>
  <c r="A8259" i="15"/>
  <c r="B8259" i="15"/>
  <c r="A8260" i="15"/>
  <c r="B8260" i="15"/>
  <c r="A8261" i="15"/>
  <c r="B8261" i="15"/>
  <c r="A8262" i="15"/>
  <c r="B8262" i="15"/>
  <c r="A8263" i="15"/>
  <c r="B8263" i="15"/>
  <c r="A8264" i="15"/>
  <c r="B8264" i="15"/>
  <c r="A8265" i="15"/>
  <c r="B8265" i="15"/>
  <c r="A8266" i="15"/>
  <c r="B8266" i="15"/>
  <c r="A8267" i="15"/>
  <c r="B8267" i="15"/>
  <c r="A8268" i="15"/>
  <c r="B8268" i="15"/>
  <c r="A8269" i="15"/>
  <c r="B8269" i="15"/>
  <c r="A8270" i="15"/>
  <c r="B8270" i="15"/>
  <c r="A8271" i="15"/>
  <c r="B8271" i="15"/>
  <c r="A8272" i="15"/>
  <c r="B8272" i="15"/>
  <c r="A8273" i="15"/>
  <c r="B8273" i="15"/>
  <c r="A8274" i="15"/>
  <c r="B8274" i="15"/>
  <c r="A8275" i="15"/>
  <c r="B8275" i="15"/>
  <c r="A8276" i="15"/>
  <c r="B8276" i="15"/>
  <c r="A8277" i="15"/>
  <c r="B8277" i="15"/>
  <c r="A8278" i="15"/>
  <c r="B8278" i="15"/>
  <c r="A8279" i="15"/>
  <c r="B8279" i="15"/>
  <c r="A8280" i="15"/>
  <c r="B8280" i="15"/>
  <c r="A8281" i="15"/>
  <c r="B8281" i="15"/>
  <c r="A8282" i="15"/>
  <c r="B8282" i="15"/>
  <c r="A8283" i="15"/>
  <c r="B8283" i="15"/>
  <c r="A8284" i="15"/>
  <c r="B8284" i="15"/>
  <c r="A8285" i="15"/>
  <c r="B8285" i="15"/>
  <c r="A8286" i="15"/>
  <c r="B8286" i="15"/>
  <c r="A8287" i="15"/>
  <c r="B8287" i="15"/>
  <c r="A8288" i="15"/>
  <c r="B8288" i="15"/>
  <c r="A8289" i="15"/>
  <c r="B8289" i="15"/>
  <c r="A8290" i="15"/>
  <c r="B8290" i="15"/>
  <c r="A8291" i="15"/>
  <c r="B8291" i="15"/>
  <c r="A8292" i="15"/>
  <c r="B8292" i="15"/>
  <c r="A8293" i="15"/>
  <c r="B8293" i="15"/>
  <c r="A8294" i="15"/>
  <c r="B8294" i="15"/>
  <c r="A8295" i="15"/>
  <c r="B8295" i="15"/>
  <c r="A8296" i="15"/>
  <c r="B8296" i="15"/>
  <c r="A8297" i="15"/>
  <c r="B8297" i="15"/>
  <c r="A8298" i="15"/>
  <c r="B8298" i="15"/>
  <c r="A8299" i="15"/>
  <c r="B8299" i="15"/>
  <c r="A8300" i="15"/>
  <c r="B8300" i="15"/>
  <c r="A8301" i="15"/>
  <c r="B8301" i="15"/>
  <c r="A8302" i="15"/>
  <c r="B8302" i="15"/>
  <c r="A8303" i="15"/>
  <c r="B8303" i="15"/>
  <c r="A8304" i="15"/>
  <c r="B8304" i="15"/>
  <c r="A8305" i="15"/>
  <c r="B8305" i="15"/>
  <c r="A8306" i="15"/>
  <c r="B8306" i="15"/>
  <c r="A8307" i="15"/>
  <c r="B8307" i="15"/>
  <c r="A8308" i="15"/>
  <c r="B8308" i="15"/>
  <c r="A8309" i="15"/>
  <c r="B8309" i="15"/>
  <c r="A8310" i="15"/>
  <c r="B8310" i="15"/>
  <c r="A8311" i="15"/>
  <c r="B8311" i="15"/>
  <c r="A8312" i="15"/>
  <c r="B8312" i="15"/>
  <c r="A8313" i="15"/>
  <c r="B8313" i="15"/>
  <c r="A8314" i="15"/>
  <c r="B8314" i="15"/>
  <c r="A8315" i="15"/>
  <c r="B8315" i="15"/>
  <c r="A8316" i="15"/>
  <c r="B8316" i="15"/>
  <c r="A8317" i="15"/>
  <c r="B8317" i="15"/>
  <c r="A8318" i="15"/>
  <c r="B8318" i="15"/>
  <c r="A8319" i="15"/>
  <c r="B8319" i="15"/>
  <c r="A8320" i="15"/>
  <c r="B8320" i="15"/>
  <c r="A8321" i="15"/>
  <c r="B8321" i="15"/>
  <c r="A8322" i="15"/>
  <c r="B8322" i="15"/>
  <c r="A8323" i="15"/>
  <c r="B8323" i="15"/>
  <c r="A8324" i="15"/>
  <c r="B8324" i="15"/>
  <c r="A8325" i="15"/>
  <c r="B8325" i="15"/>
  <c r="A8326" i="15"/>
  <c r="B8326" i="15"/>
  <c r="A8327" i="15"/>
  <c r="B8327" i="15"/>
  <c r="A8328" i="15"/>
  <c r="B8328" i="15"/>
  <c r="A8329" i="15"/>
  <c r="B8329" i="15"/>
  <c r="A8330" i="15"/>
  <c r="B8330" i="15"/>
  <c r="A8331" i="15"/>
  <c r="B8331" i="15"/>
  <c r="A8332" i="15"/>
  <c r="B8332" i="15"/>
  <c r="A8333" i="15"/>
  <c r="B8333" i="15"/>
  <c r="A8334" i="15"/>
  <c r="B8334" i="15"/>
  <c r="A8335" i="15"/>
  <c r="B8335" i="15"/>
  <c r="A8336" i="15"/>
  <c r="B8336" i="15"/>
  <c r="A8337" i="15"/>
  <c r="B8337" i="15"/>
  <c r="A8338" i="15"/>
  <c r="B8338" i="15"/>
  <c r="A8339" i="15"/>
  <c r="B8339" i="15"/>
  <c r="A8340" i="15"/>
  <c r="B8340" i="15"/>
  <c r="A8341" i="15"/>
  <c r="B8341" i="15"/>
  <c r="A8342" i="15"/>
  <c r="B8342" i="15"/>
  <c r="A8343" i="15"/>
  <c r="B8343" i="15"/>
  <c r="A8344" i="15"/>
  <c r="B8344" i="15"/>
  <c r="A8345" i="15"/>
  <c r="B8345" i="15"/>
  <c r="A8346" i="15"/>
  <c r="B8346" i="15"/>
  <c r="A8347" i="15"/>
  <c r="B8347" i="15"/>
  <c r="A8348" i="15"/>
  <c r="B8348" i="15"/>
  <c r="A8349" i="15"/>
  <c r="B8349" i="15"/>
  <c r="A8350" i="15"/>
  <c r="B8350" i="15"/>
  <c r="A8351" i="15"/>
  <c r="B8351" i="15"/>
  <c r="A8352" i="15"/>
  <c r="B8352" i="15"/>
  <c r="A8353" i="15"/>
  <c r="B8353" i="15"/>
  <c r="A8354" i="15"/>
  <c r="B8354" i="15"/>
  <c r="A8355" i="15"/>
  <c r="B8355" i="15"/>
  <c r="A8356" i="15"/>
  <c r="B8356" i="15"/>
  <c r="A8357" i="15"/>
  <c r="B8357" i="15"/>
  <c r="A8358" i="15"/>
  <c r="B8358" i="15"/>
  <c r="A8359" i="15"/>
  <c r="B8359" i="15"/>
  <c r="A8360" i="15"/>
  <c r="B8360" i="15"/>
  <c r="A8361" i="15"/>
  <c r="B8361" i="15"/>
  <c r="A8362" i="15"/>
  <c r="B8362" i="15"/>
  <c r="A8363" i="15"/>
  <c r="B8363" i="15"/>
  <c r="A8364" i="15"/>
  <c r="B8364" i="15"/>
  <c r="A8365" i="15"/>
  <c r="B8365" i="15"/>
  <c r="A8366" i="15"/>
  <c r="B8366" i="15"/>
  <c r="A8367" i="15"/>
  <c r="B8367" i="15"/>
  <c r="A8368" i="15"/>
  <c r="B8368" i="15"/>
  <c r="A8369" i="15"/>
  <c r="B8369" i="15"/>
  <c r="A8370" i="15"/>
  <c r="B8370" i="15"/>
  <c r="A8371" i="15"/>
  <c r="B8371" i="15"/>
  <c r="A8372" i="15"/>
  <c r="B8372" i="15"/>
  <c r="A8373" i="15"/>
  <c r="B8373" i="15"/>
  <c r="A8374" i="15"/>
  <c r="B8374" i="15"/>
  <c r="A8375" i="15"/>
  <c r="B8375" i="15"/>
  <c r="A8376" i="15"/>
  <c r="B8376" i="15"/>
  <c r="A8377" i="15"/>
  <c r="B8377" i="15"/>
  <c r="A8378" i="15"/>
  <c r="B8378" i="15"/>
  <c r="A8379" i="15"/>
  <c r="B8379" i="15"/>
  <c r="A8380" i="15"/>
  <c r="B8380" i="15"/>
  <c r="A8381" i="15"/>
  <c r="B8381" i="15"/>
  <c r="A8382" i="15"/>
  <c r="B8382" i="15"/>
  <c r="A8383" i="15"/>
  <c r="B8383" i="15"/>
  <c r="A8384" i="15"/>
  <c r="B8384" i="15"/>
  <c r="A8385" i="15"/>
  <c r="B8385" i="15"/>
  <c r="A8386" i="15"/>
  <c r="B8386" i="15"/>
  <c r="A8387" i="15"/>
  <c r="B8387" i="15"/>
  <c r="A8388" i="15"/>
  <c r="B8388" i="15"/>
  <c r="A8389" i="15"/>
  <c r="B8389" i="15"/>
  <c r="A8390" i="15"/>
  <c r="B8390" i="15"/>
  <c r="A8391" i="15"/>
  <c r="B8391" i="15"/>
  <c r="A8392" i="15"/>
  <c r="B8392" i="15"/>
  <c r="A8393" i="15"/>
  <c r="B8393" i="15"/>
  <c r="A8394" i="15"/>
  <c r="B8394" i="15"/>
  <c r="A8395" i="15"/>
  <c r="B8395" i="15"/>
  <c r="A8396" i="15"/>
  <c r="B8396" i="15"/>
  <c r="A8397" i="15"/>
  <c r="B8397" i="15"/>
  <c r="A8398" i="15"/>
  <c r="B8398" i="15"/>
  <c r="A8399" i="15"/>
  <c r="B8399" i="15"/>
  <c r="A8400" i="15"/>
  <c r="B8400" i="15"/>
  <c r="A8401" i="15"/>
  <c r="B8401" i="15"/>
  <c r="A8402" i="15"/>
  <c r="B8402" i="15"/>
  <c r="A8403" i="15"/>
  <c r="B8403" i="15"/>
  <c r="A8404" i="15"/>
  <c r="B8404" i="15"/>
  <c r="A8405" i="15"/>
  <c r="B8405" i="15"/>
  <c r="A8406" i="15"/>
  <c r="B8406" i="15"/>
  <c r="A8407" i="15"/>
  <c r="B8407" i="15"/>
  <c r="A8408" i="15"/>
  <c r="B8408" i="15"/>
  <c r="A8409" i="15"/>
  <c r="B8409" i="15"/>
  <c r="A8410" i="15"/>
  <c r="B8410" i="15"/>
  <c r="A8411" i="15"/>
  <c r="B8411" i="15"/>
  <c r="A8412" i="15"/>
  <c r="B8412" i="15"/>
  <c r="A8413" i="15"/>
  <c r="B8413" i="15"/>
  <c r="A8414" i="15"/>
  <c r="B8414" i="15"/>
  <c r="A8415" i="15"/>
  <c r="B8415" i="15"/>
  <c r="A8416" i="15"/>
  <c r="B8416" i="15"/>
  <c r="A8417" i="15"/>
  <c r="B8417" i="15"/>
  <c r="A8418" i="15"/>
  <c r="B8418" i="15"/>
  <c r="A8419" i="15"/>
  <c r="B8419" i="15"/>
  <c r="A8420" i="15"/>
  <c r="B8420" i="15"/>
  <c r="A8421" i="15"/>
  <c r="B8421" i="15"/>
  <c r="A8422" i="15"/>
  <c r="B8422" i="15"/>
  <c r="A8423" i="15"/>
  <c r="B8423" i="15"/>
  <c r="A8424" i="15"/>
  <c r="B8424" i="15"/>
  <c r="A8425" i="15"/>
  <c r="B8425" i="15"/>
  <c r="A8426" i="15"/>
  <c r="B8426" i="15"/>
  <c r="A8427" i="15"/>
  <c r="B8427" i="15"/>
  <c r="A8428" i="15"/>
  <c r="B8428" i="15"/>
  <c r="A8429" i="15"/>
  <c r="B8429" i="15"/>
  <c r="A8430" i="15"/>
  <c r="B8430" i="15"/>
  <c r="A8431" i="15"/>
  <c r="B8431" i="15"/>
  <c r="A8432" i="15"/>
  <c r="B8432" i="15"/>
  <c r="A8433" i="15"/>
  <c r="B8433" i="15"/>
  <c r="A8434" i="15"/>
  <c r="B8434" i="15"/>
  <c r="A8435" i="15"/>
  <c r="B8435" i="15"/>
  <c r="A8436" i="15"/>
  <c r="B8436" i="15"/>
  <c r="A8437" i="15"/>
  <c r="B8437" i="15"/>
  <c r="A8438" i="15"/>
  <c r="B8438" i="15"/>
  <c r="A8439" i="15"/>
  <c r="B8439" i="15"/>
  <c r="A8440" i="15"/>
  <c r="B8440" i="15"/>
  <c r="A8441" i="15"/>
  <c r="B8441" i="15"/>
  <c r="A8442" i="15"/>
  <c r="B8442" i="15"/>
  <c r="A8443" i="15"/>
  <c r="B8443" i="15"/>
  <c r="A8444" i="15"/>
  <c r="B8444" i="15"/>
  <c r="A8445" i="15"/>
  <c r="B8445" i="15"/>
  <c r="A8446" i="15"/>
  <c r="B8446" i="15"/>
  <c r="A8447" i="15"/>
  <c r="B8447" i="15"/>
  <c r="A8448" i="15"/>
  <c r="B8448" i="15"/>
  <c r="A8449" i="15"/>
  <c r="B8449" i="15"/>
  <c r="A8450" i="15"/>
  <c r="B8450" i="15"/>
  <c r="A8451" i="15"/>
  <c r="B8451" i="15"/>
  <c r="A8452" i="15"/>
  <c r="B8452" i="15"/>
  <c r="A8453" i="15"/>
  <c r="B8453" i="15"/>
  <c r="A8454" i="15"/>
  <c r="B8454" i="15"/>
  <c r="A8455" i="15"/>
  <c r="B8455" i="15"/>
  <c r="A8456" i="15"/>
  <c r="B8456" i="15"/>
  <c r="A8457" i="15"/>
  <c r="B8457" i="15"/>
  <c r="A8458" i="15"/>
  <c r="B8458" i="15"/>
  <c r="A8459" i="15"/>
  <c r="B8459" i="15"/>
  <c r="A8460" i="15"/>
  <c r="B8460" i="15"/>
  <c r="A8461" i="15"/>
  <c r="B8461" i="15"/>
  <c r="A8462" i="15"/>
  <c r="B8462" i="15"/>
  <c r="A8463" i="15"/>
  <c r="B8463" i="15"/>
  <c r="A8464" i="15"/>
  <c r="B8464" i="15"/>
  <c r="A8465" i="15"/>
  <c r="B8465" i="15"/>
  <c r="A8466" i="15"/>
  <c r="B8466" i="15"/>
  <c r="A8467" i="15"/>
  <c r="B8467" i="15"/>
  <c r="A8468" i="15"/>
  <c r="B8468" i="15"/>
  <c r="A8469" i="15"/>
  <c r="B8469" i="15"/>
  <c r="A8470" i="15"/>
  <c r="B8470" i="15"/>
  <c r="A8471" i="15"/>
  <c r="B8471" i="15"/>
  <c r="A8472" i="15"/>
  <c r="B8472" i="15"/>
  <c r="A8473" i="15"/>
  <c r="B8473" i="15"/>
  <c r="A8474" i="15"/>
  <c r="B8474" i="15"/>
  <c r="A8475" i="15"/>
  <c r="B8475" i="15"/>
  <c r="A8476" i="15"/>
  <c r="B8476" i="15"/>
  <c r="A8477" i="15"/>
  <c r="B8477" i="15"/>
  <c r="A8478" i="15"/>
  <c r="B8478" i="15"/>
  <c r="A8479" i="15"/>
  <c r="B8479" i="15"/>
  <c r="A8480" i="15"/>
  <c r="B8480" i="15"/>
  <c r="A8481" i="15"/>
  <c r="B8481" i="15"/>
  <c r="A8482" i="15"/>
  <c r="B8482" i="15"/>
  <c r="A8483" i="15"/>
  <c r="B8483" i="15"/>
  <c r="A8484" i="15"/>
  <c r="B8484" i="15"/>
  <c r="A8485" i="15"/>
  <c r="B8485" i="15"/>
  <c r="A8486" i="15"/>
  <c r="B8486" i="15"/>
  <c r="A8487" i="15"/>
  <c r="B8487" i="15"/>
  <c r="A8488" i="15"/>
  <c r="B8488" i="15"/>
  <c r="A8489" i="15"/>
  <c r="B8489" i="15"/>
  <c r="A8490" i="15"/>
  <c r="B8490" i="15"/>
  <c r="A8491" i="15"/>
  <c r="B8491" i="15"/>
  <c r="A8492" i="15"/>
  <c r="B8492" i="15"/>
  <c r="A8493" i="15"/>
  <c r="B8493" i="15"/>
  <c r="A8494" i="15"/>
  <c r="B8494" i="15"/>
  <c r="A8495" i="15"/>
  <c r="B8495" i="15"/>
  <c r="A8496" i="15"/>
  <c r="B8496" i="15"/>
  <c r="A8497" i="15"/>
  <c r="B8497" i="15"/>
  <c r="A8498" i="15"/>
  <c r="B8498" i="15"/>
  <c r="A8499" i="15"/>
  <c r="B8499" i="15"/>
  <c r="A8500" i="15"/>
  <c r="B8500" i="15"/>
  <c r="A8501" i="15"/>
  <c r="B8501" i="15"/>
  <c r="A8502" i="15"/>
  <c r="B8502" i="15"/>
  <c r="A8503" i="15"/>
  <c r="B8503" i="15"/>
  <c r="A8504" i="15"/>
  <c r="B8504" i="15"/>
  <c r="A8505" i="15"/>
  <c r="B8505" i="15"/>
  <c r="A8506" i="15"/>
  <c r="B8506" i="15"/>
  <c r="A8507" i="15"/>
  <c r="B8507" i="15"/>
  <c r="A8508" i="15"/>
  <c r="B8508" i="15"/>
  <c r="A8509" i="15"/>
  <c r="B8509" i="15"/>
  <c r="A8510" i="15"/>
  <c r="B8510" i="15"/>
  <c r="A8511" i="15"/>
  <c r="B8511" i="15"/>
  <c r="A8512" i="15"/>
  <c r="B8512" i="15"/>
  <c r="A8513" i="15"/>
  <c r="B8513" i="15"/>
  <c r="A8514" i="15"/>
  <c r="B8514" i="15"/>
  <c r="A8515" i="15"/>
  <c r="B8515" i="15"/>
  <c r="A8516" i="15"/>
  <c r="B8516" i="15"/>
  <c r="A8517" i="15"/>
  <c r="B8517" i="15"/>
  <c r="A8518" i="15"/>
  <c r="B8518" i="15"/>
  <c r="A8519" i="15"/>
  <c r="B8519" i="15"/>
  <c r="A8520" i="15"/>
  <c r="B8520" i="15"/>
  <c r="A8521" i="15"/>
  <c r="B8521" i="15"/>
  <c r="A8522" i="15"/>
  <c r="B8522" i="15"/>
  <c r="A8523" i="15"/>
  <c r="B8523" i="15"/>
  <c r="A8524" i="15"/>
  <c r="B8524" i="15"/>
  <c r="A8525" i="15"/>
  <c r="B8525" i="15"/>
  <c r="A8526" i="15"/>
  <c r="B8526" i="15"/>
  <c r="A8527" i="15"/>
  <c r="B8527" i="15"/>
  <c r="A8528" i="15"/>
  <c r="B8528" i="15"/>
  <c r="A8529" i="15"/>
  <c r="B8529" i="15"/>
  <c r="A8530" i="15"/>
  <c r="B8530" i="15"/>
  <c r="A8531" i="15"/>
  <c r="B8531" i="15"/>
  <c r="A8532" i="15"/>
  <c r="B8532" i="15"/>
  <c r="A8533" i="15"/>
  <c r="B8533" i="15"/>
  <c r="A8534" i="15"/>
  <c r="B8534" i="15"/>
  <c r="A8535" i="15"/>
  <c r="B8535" i="15"/>
  <c r="A8536" i="15"/>
  <c r="B8536" i="15"/>
  <c r="A8537" i="15"/>
  <c r="B8537" i="15"/>
  <c r="A8538" i="15"/>
  <c r="B8538" i="15"/>
  <c r="A8539" i="15"/>
  <c r="B8539" i="15"/>
  <c r="A8540" i="15"/>
  <c r="B8540" i="15"/>
  <c r="A8541" i="15"/>
  <c r="B8541" i="15"/>
  <c r="A8542" i="15"/>
  <c r="B8542" i="15"/>
  <c r="A8543" i="15"/>
  <c r="B8543" i="15"/>
  <c r="A8544" i="15"/>
  <c r="B8544" i="15"/>
  <c r="A8545" i="15"/>
  <c r="B8545" i="15"/>
  <c r="A8546" i="15"/>
  <c r="B8546" i="15"/>
  <c r="A8547" i="15"/>
  <c r="B8547" i="15"/>
  <c r="A8548" i="15"/>
  <c r="B8548" i="15"/>
  <c r="A8549" i="15"/>
  <c r="B8549" i="15"/>
  <c r="A8550" i="15"/>
  <c r="B8550" i="15"/>
  <c r="A8551" i="15"/>
  <c r="B8551" i="15"/>
  <c r="A8552" i="15"/>
  <c r="B8552" i="15"/>
  <c r="A8553" i="15"/>
  <c r="B8553" i="15"/>
  <c r="A8554" i="15"/>
  <c r="B8554" i="15"/>
  <c r="A8555" i="15"/>
  <c r="B8555" i="15"/>
  <c r="A8556" i="15"/>
  <c r="B8556" i="15"/>
  <c r="A8557" i="15"/>
  <c r="B8557" i="15"/>
  <c r="A8558" i="15"/>
  <c r="B8558" i="15"/>
  <c r="A8559" i="15"/>
  <c r="B8559" i="15"/>
  <c r="A8560" i="15"/>
  <c r="B8560" i="15"/>
  <c r="A8561" i="15"/>
  <c r="B8561" i="15"/>
  <c r="A8562" i="15"/>
  <c r="B8562" i="15"/>
  <c r="A8563" i="15"/>
  <c r="B8563" i="15"/>
  <c r="A8564" i="15"/>
  <c r="B8564" i="15"/>
  <c r="A8565" i="15"/>
  <c r="B8565" i="15"/>
  <c r="A8566" i="15"/>
  <c r="B8566" i="15"/>
  <c r="A8567" i="15"/>
  <c r="B8567" i="15"/>
  <c r="A8568" i="15"/>
  <c r="B8568" i="15"/>
  <c r="A8569" i="15"/>
  <c r="B8569" i="15"/>
  <c r="A8570" i="15"/>
  <c r="B8570" i="15"/>
  <c r="A8571" i="15"/>
  <c r="B8571" i="15"/>
  <c r="A8572" i="15"/>
  <c r="B8572" i="15"/>
  <c r="A8573" i="15"/>
  <c r="B8573" i="15"/>
  <c r="A8574" i="15"/>
  <c r="B8574" i="15"/>
  <c r="A8575" i="15"/>
  <c r="B8575" i="15"/>
  <c r="A8576" i="15"/>
  <c r="B8576" i="15"/>
  <c r="A8577" i="15"/>
  <c r="B8577" i="15"/>
  <c r="A8578" i="15"/>
  <c r="B8578" i="15"/>
  <c r="A8579" i="15"/>
  <c r="B8579" i="15"/>
  <c r="A8580" i="15"/>
  <c r="B8580" i="15"/>
  <c r="A8581" i="15"/>
  <c r="B8581" i="15"/>
  <c r="A8582" i="15"/>
  <c r="B8582" i="15"/>
  <c r="A8583" i="15"/>
  <c r="B8583" i="15"/>
  <c r="A8584" i="15"/>
  <c r="B8584" i="15"/>
  <c r="A8585" i="15"/>
  <c r="B8585" i="15"/>
  <c r="A8586" i="15"/>
  <c r="B8586" i="15"/>
  <c r="A8587" i="15"/>
  <c r="B8587" i="15"/>
  <c r="A8588" i="15"/>
  <c r="B8588" i="15"/>
  <c r="A8589" i="15"/>
  <c r="B8589" i="15"/>
  <c r="A8590" i="15"/>
  <c r="B8590" i="15"/>
  <c r="A8591" i="15"/>
  <c r="B8591" i="15"/>
  <c r="A8592" i="15"/>
  <c r="B8592" i="15"/>
  <c r="A8593" i="15"/>
  <c r="B8593" i="15"/>
  <c r="A8594" i="15"/>
  <c r="B8594" i="15"/>
  <c r="A8595" i="15"/>
  <c r="B8595" i="15"/>
  <c r="A8596" i="15"/>
  <c r="B8596" i="15"/>
  <c r="A8597" i="15"/>
  <c r="B8597" i="15"/>
  <c r="A8598" i="15"/>
  <c r="B8598" i="15"/>
  <c r="A8599" i="15"/>
  <c r="B8599" i="15"/>
  <c r="A8600" i="15"/>
  <c r="B8600" i="15"/>
  <c r="A8601" i="15"/>
  <c r="B8601" i="15"/>
  <c r="A8602" i="15"/>
  <c r="B8602" i="15"/>
  <c r="A8603" i="15"/>
  <c r="B8603" i="15"/>
  <c r="A8604" i="15"/>
  <c r="B8604" i="15"/>
  <c r="A8605" i="15"/>
  <c r="B8605" i="15"/>
  <c r="A8606" i="15"/>
  <c r="B8606" i="15"/>
  <c r="A8607" i="15"/>
  <c r="B8607" i="15"/>
  <c r="A8608" i="15"/>
  <c r="B8608" i="15"/>
  <c r="A8609" i="15"/>
  <c r="B8609" i="15"/>
  <c r="A8610" i="15"/>
  <c r="B8610" i="15"/>
  <c r="A8611" i="15"/>
  <c r="B8611" i="15"/>
  <c r="A8612" i="15"/>
  <c r="B8612" i="15"/>
  <c r="A8613" i="15"/>
  <c r="B8613" i="15"/>
  <c r="A8614" i="15"/>
  <c r="B8614" i="15"/>
  <c r="A8615" i="15"/>
  <c r="B8615" i="15"/>
  <c r="A8616" i="15"/>
  <c r="B8616" i="15"/>
  <c r="A8617" i="15"/>
  <c r="B8617" i="15"/>
  <c r="A8618" i="15"/>
  <c r="B8618" i="15"/>
  <c r="A8619" i="15"/>
  <c r="B8619" i="15"/>
  <c r="A8620" i="15"/>
  <c r="B8620" i="15"/>
  <c r="A8621" i="15"/>
  <c r="B8621" i="15"/>
  <c r="A8622" i="15"/>
  <c r="B8622" i="15"/>
  <c r="A8623" i="15"/>
  <c r="B8623" i="15"/>
  <c r="A8624" i="15"/>
  <c r="B8624" i="15"/>
  <c r="A8625" i="15"/>
  <c r="B8625" i="15"/>
  <c r="A8626" i="15"/>
  <c r="B8626" i="15"/>
  <c r="A8627" i="15"/>
  <c r="B8627" i="15"/>
  <c r="A8628" i="15"/>
  <c r="B8628" i="15"/>
  <c r="A8629" i="15"/>
  <c r="B8629" i="15"/>
  <c r="A8630" i="15"/>
  <c r="B8630" i="15"/>
  <c r="A8631" i="15"/>
  <c r="B8631" i="15"/>
  <c r="A8632" i="15"/>
  <c r="B8632" i="15"/>
  <c r="A8633" i="15"/>
  <c r="B8633" i="15"/>
  <c r="A8634" i="15"/>
  <c r="B8634" i="15"/>
  <c r="A8635" i="15"/>
  <c r="B8635" i="15"/>
  <c r="A8636" i="15"/>
  <c r="B8636" i="15"/>
  <c r="A8637" i="15"/>
  <c r="B8637" i="15"/>
  <c r="A8638" i="15"/>
  <c r="B8638" i="15"/>
  <c r="A8639" i="15"/>
  <c r="B8639" i="15"/>
  <c r="A8640" i="15"/>
  <c r="B8640" i="15"/>
  <c r="A8641" i="15"/>
  <c r="B8641" i="15"/>
  <c r="A8642" i="15"/>
  <c r="B8642" i="15"/>
  <c r="A8643" i="15"/>
  <c r="B8643" i="15"/>
  <c r="A8644" i="15"/>
  <c r="B8644" i="15"/>
  <c r="A8645" i="15"/>
  <c r="B8645" i="15"/>
  <c r="A8646" i="15"/>
  <c r="B8646" i="15"/>
  <c r="A8647" i="15"/>
  <c r="B8647" i="15"/>
  <c r="A8648" i="15"/>
  <c r="B8648" i="15"/>
  <c r="A8649" i="15"/>
  <c r="B8649" i="15"/>
  <c r="A8650" i="15"/>
  <c r="B8650" i="15"/>
  <c r="A8651" i="15"/>
  <c r="B8651" i="15"/>
  <c r="A8652" i="15"/>
  <c r="B8652" i="15"/>
  <c r="A8653" i="15"/>
  <c r="B8653" i="15"/>
  <c r="A8654" i="15"/>
  <c r="B8654" i="15"/>
  <c r="A8655" i="15"/>
  <c r="B8655" i="15"/>
  <c r="A8656" i="15"/>
  <c r="B8656" i="15"/>
  <c r="A8657" i="15"/>
  <c r="B8657" i="15"/>
  <c r="A8658" i="15"/>
  <c r="B8658" i="15"/>
  <c r="A8659" i="15"/>
  <c r="B8659" i="15"/>
  <c r="A8660" i="15"/>
  <c r="B8660" i="15"/>
  <c r="A8661" i="15"/>
  <c r="B8661" i="15"/>
  <c r="A8662" i="15"/>
  <c r="B8662" i="15"/>
  <c r="A8663" i="15"/>
  <c r="B8663" i="15"/>
  <c r="A8664" i="15"/>
  <c r="B8664" i="15"/>
  <c r="A8665" i="15"/>
  <c r="B8665" i="15"/>
  <c r="A8666" i="15"/>
  <c r="B8666" i="15"/>
  <c r="A8667" i="15"/>
  <c r="B8667" i="15"/>
  <c r="A8668" i="15"/>
  <c r="B8668" i="15"/>
  <c r="A8669" i="15"/>
  <c r="B8669" i="15"/>
  <c r="A8670" i="15"/>
  <c r="B8670" i="15"/>
  <c r="A8671" i="15"/>
  <c r="B8671" i="15"/>
  <c r="A8672" i="15"/>
  <c r="B8672" i="15"/>
  <c r="A8673" i="15"/>
  <c r="B8673" i="15"/>
  <c r="A8674" i="15"/>
  <c r="B8674" i="15"/>
  <c r="A8675" i="15"/>
  <c r="B8675" i="15"/>
  <c r="A8676" i="15"/>
  <c r="B8676" i="15"/>
  <c r="A8677" i="15"/>
  <c r="B8677" i="15"/>
  <c r="A8678" i="15"/>
  <c r="B8678" i="15"/>
  <c r="A8679" i="15"/>
  <c r="B8679" i="15"/>
  <c r="A8680" i="15"/>
  <c r="B8680" i="15"/>
  <c r="A8681" i="15"/>
  <c r="B8681" i="15"/>
  <c r="A8682" i="15"/>
  <c r="B8682" i="15"/>
  <c r="A8683" i="15"/>
  <c r="B8683" i="15"/>
  <c r="A8684" i="15"/>
  <c r="B8684" i="15"/>
  <c r="A8685" i="15"/>
  <c r="B8685" i="15"/>
  <c r="A8686" i="15"/>
  <c r="B8686" i="15"/>
  <c r="A8687" i="15"/>
  <c r="B8687" i="15"/>
  <c r="A8688" i="15"/>
  <c r="B8688" i="15"/>
  <c r="A8689" i="15"/>
  <c r="B8689" i="15"/>
  <c r="A8690" i="15"/>
  <c r="B8690" i="15"/>
  <c r="A8691" i="15"/>
  <c r="B8691" i="15"/>
  <c r="A8692" i="15"/>
  <c r="B8692" i="15"/>
  <c r="A8693" i="15"/>
  <c r="B8693" i="15"/>
  <c r="A8694" i="15"/>
  <c r="B8694" i="15"/>
  <c r="A8695" i="15"/>
  <c r="B8695" i="15"/>
  <c r="A8696" i="15"/>
  <c r="B8696" i="15"/>
  <c r="A8697" i="15"/>
  <c r="B8697" i="15"/>
  <c r="A8698" i="15"/>
  <c r="B8698" i="15"/>
  <c r="A8699" i="15"/>
  <c r="B8699" i="15"/>
  <c r="A8700" i="15"/>
  <c r="B8700" i="15"/>
  <c r="A8701" i="15"/>
  <c r="B8701" i="15"/>
  <c r="A8702" i="15"/>
  <c r="B8702" i="15"/>
  <c r="A8703" i="15"/>
  <c r="B8703" i="15"/>
  <c r="A8704" i="15"/>
  <c r="B8704" i="15"/>
  <c r="A8705" i="15"/>
  <c r="B8705" i="15"/>
  <c r="A8706" i="15"/>
  <c r="B8706" i="15"/>
  <c r="A8707" i="15"/>
  <c r="B8707" i="15"/>
  <c r="A8708" i="15"/>
  <c r="B8708" i="15"/>
  <c r="A8709" i="15"/>
  <c r="B8709" i="15"/>
  <c r="A8710" i="15"/>
  <c r="B8710" i="15"/>
  <c r="A8711" i="15"/>
  <c r="B8711" i="15"/>
  <c r="A8712" i="15"/>
  <c r="B8712" i="15"/>
  <c r="A8713" i="15"/>
  <c r="B8713" i="15"/>
  <c r="A8714" i="15"/>
  <c r="B8714" i="15"/>
  <c r="A8715" i="15"/>
  <c r="B8715" i="15"/>
  <c r="A8716" i="15"/>
  <c r="B8716" i="15"/>
  <c r="A8717" i="15"/>
  <c r="B8717" i="15"/>
  <c r="A8718" i="15"/>
  <c r="B8718" i="15"/>
  <c r="A8719" i="15"/>
  <c r="B8719" i="15"/>
  <c r="A8720" i="15"/>
  <c r="B8720" i="15"/>
  <c r="A8721" i="15"/>
  <c r="B8721" i="15"/>
  <c r="A8722" i="15"/>
  <c r="B8722" i="15"/>
  <c r="A8723" i="15"/>
  <c r="B8723" i="15"/>
  <c r="A8724" i="15"/>
  <c r="B8724" i="15"/>
  <c r="A8725" i="15"/>
  <c r="B8725" i="15"/>
  <c r="A8726" i="15"/>
  <c r="B8726" i="15"/>
  <c r="A8727" i="15"/>
  <c r="B8727" i="15"/>
  <c r="A8728" i="15"/>
  <c r="B8728" i="15"/>
  <c r="A8729" i="15"/>
  <c r="B8729" i="15"/>
  <c r="A8730" i="15"/>
  <c r="B8730" i="15"/>
  <c r="A8731" i="15"/>
  <c r="B8731" i="15"/>
  <c r="A8732" i="15"/>
  <c r="B8732" i="15"/>
  <c r="A8733" i="15"/>
  <c r="B8733" i="15"/>
  <c r="A8734" i="15"/>
  <c r="B8734" i="15"/>
  <c r="A8735" i="15"/>
  <c r="B8735" i="15"/>
  <c r="A8736" i="15"/>
  <c r="B8736" i="15"/>
  <c r="A8737" i="15"/>
  <c r="B8737" i="15"/>
  <c r="A8738" i="15"/>
  <c r="B8738" i="15"/>
  <c r="A8739" i="15"/>
  <c r="B8739" i="15"/>
  <c r="A8740" i="15"/>
  <c r="B8740" i="15"/>
  <c r="A8741" i="15"/>
  <c r="B8741" i="15"/>
  <c r="A8742" i="15"/>
  <c r="B8742" i="15"/>
  <c r="A8743" i="15"/>
  <c r="B8743" i="15"/>
  <c r="A8744" i="15"/>
  <c r="B8744" i="15"/>
  <c r="A8745" i="15"/>
  <c r="B8745" i="15"/>
  <c r="A8746" i="15"/>
  <c r="B8746" i="15"/>
  <c r="A8747" i="15"/>
  <c r="B8747" i="15"/>
  <c r="A8748" i="15"/>
  <c r="B8748" i="15"/>
  <c r="A8749" i="15"/>
  <c r="B8749" i="15"/>
  <c r="A8750" i="15"/>
  <c r="B8750" i="15"/>
  <c r="A8751" i="15"/>
  <c r="B8751" i="15"/>
  <c r="A8752" i="15"/>
  <c r="B8752" i="15"/>
  <c r="A8753" i="15"/>
  <c r="B8753" i="15"/>
  <c r="A8754" i="15"/>
  <c r="B8754" i="15"/>
  <c r="A8755" i="15"/>
  <c r="B8755" i="15"/>
  <c r="A8756" i="15"/>
  <c r="B8756" i="15"/>
  <c r="A8757" i="15"/>
  <c r="B8757" i="15"/>
  <c r="A8758" i="15"/>
  <c r="B8758" i="15"/>
  <c r="A8759" i="15"/>
  <c r="B8759" i="15"/>
  <c r="A8760" i="15"/>
  <c r="B8760" i="15"/>
  <c r="A8761" i="15"/>
  <c r="B8761" i="15"/>
  <c r="A8762" i="15"/>
  <c r="B8762" i="15"/>
  <c r="A8763" i="15"/>
  <c r="B8763" i="15"/>
  <c r="A8764" i="15"/>
  <c r="B8764" i="15"/>
  <c r="A8765" i="15"/>
  <c r="B8765" i="15"/>
  <c r="A8766" i="15"/>
  <c r="B8766" i="15"/>
  <c r="A8767" i="15"/>
  <c r="B8767" i="15"/>
  <c r="A8768" i="15"/>
  <c r="B8768" i="15"/>
  <c r="A8769" i="15"/>
  <c r="B8769" i="15"/>
  <c r="A8770" i="15"/>
  <c r="B8770" i="15"/>
  <c r="A8771" i="15"/>
  <c r="B8771" i="15"/>
  <c r="A8772" i="15"/>
  <c r="B8772" i="15"/>
  <c r="A8773" i="15"/>
  <c r="B8773" i="15"/>
  <c r="A8774" i="15"/>
  <c r="B8774" i="15"/>
  <c r="A8775" i="15"/>
  <c r="B8775" i="15"/>
  <c r="A8776" i="15"/>
  <c r="B8776" i="15"/>
  <c r="A8777" i="15"/>
  <c r="B8777" i="15"/>
  <c r="A8778" i="15"/>
  <c r="B8778" i="15"/>
  <c r="A8779" i="15"/>
  <c r="B8779" i="15"/>
  <c r="A8780" i="15"/>
  <c r="B8780" i="15"/>
  <c r="A8781" i="15"/>
  <c r="B8781" i="15"/>
  <c r="A8782" i="15"/>
  <c r="B8782" i="15"/>
  <c r="A8783" i="15"/>
  <c r="B8783" i="15"/>
  <c r="A8784" i="15"/>
  <c r="B8784" i="15"/>
  <c r="A8785" i="15"/>
  <c r="B8785" i="15"/>
  <c r="A8786" i="15"/>
  <c r="B8786" i="15"/>
  <c r="A8787" i="15"/>
  <c r="B8787" i="15"/>
  <c r="A8788" i="15"/>
  <c r="B8788" i="15"/>
  <c r="A8789" i="15"/>
  <c r="B8789" i="15"/>
  <c r="A8790" i="15"/>
  <c r="B8790" i="15"/>
  <c r="A8791" i="15"/>
  <c r="B8791" i="15"/>
  <c r="A8792" i="15"/>
  <c r="B8792" i="15"/>
  <c r="A8793" i="15"/>
  <c r="B8793" i="15"/>
  <c r="A8794" i="15"/>
  <c r="B8794" i="15"/>
  <c r="A8795" i="15"/>
  <c r="B8795" i="15"/>
  <c r="A8796" i="15"/>
  <c r="B8796" i="15"/>
  <c r="A8797" i="15"/>
  <c r="B8797" i="15"/>
  <c r="A8798" i="15"/>
  <c r="B8798" i="15"/>
  <c r="A8799" i="15"/>
  <c r="B8799" i="15"/>
  <c r="A8800" i="15"/>
  <c r="B8800" i="15"/>
  <c r="A8801" i="15"/>
  <c r="B8801" i="15"/>
  <c r="A8802" i="15"/>
  <c r="B8802" i="15"/>
  <c r="A8803" i="15"/>
  <c r="B8803" i="15"/>
  <c r="A8804" i="15"/>
  <c r="B8804" i="15"/>
  <c r="A8805" i="15"/>
  <c r="B8805" i="15"/>
  <c r="A8806" i="15"/>
  <c r="B8806" i="15"/>
  <c r="A8807" i="15"/>
  <c r="B8807" i="15"/>
  <c r="A8808" i="15"/>
  <c r="B8808" i="15"/>
  <c r="A8809" i="15"/>
  <c r="B8809" i="15"/>
  <c r="A8810" i="15"/>
  <c r="B8810" i="15"/>
  <c r="A8811" i="15"/>
  <c r="B8811" i="15"/>
  <c r="A8812" i="15"/>
  <c r="B8812" i="15"/>
  <c r="A8813" i="15"/>
  <c r="B8813" i="15"/>
  <c r="A8814" i="15"/>
  <c r="B8814" i="15"/>
  <c r="A8815" i="15"/>
  <c r="B8815" i="15"/>
  <c r="A8816" i="15"/>
  <c r="B8816" i="15"/>
  <c r="A8817" i="15"/>
  <c r="B8817" i="15"/>
  <c r="A8818" i="15"/>
  <c r="B8818" i="15"/>
  <c r="A8819" i="15"/>
  <c r="B8819" i="15"/>
  <c r="A8820" i="15"/>
  <c r="B8820" i="15"/>
  <c r="A8821" i="15"/>
  <c r="B8821" i="15"/>
  <c r="A8822" i="15"/>
  <c r="B8822" i="15"/>
  <c r="A8823" i="15"/>
  <c r="B8823" i="15"/>
  <c r="A8824" i="15"/>
  <c r="B8824" i="15"/>
  <c r="A8825" i="15"/>
  <c r="B8825" i="15"/>
  <c r="A8826" i="15"/>
  <c r="B8826" i="15"/>
  <c r="A8827" i="15"/>
  <c r="B8827" i="15"/>
  <c r="A8828" i="15"/>
  <c r="B8828" i="15"/>
  <c r="A8829" i="15"/>
  <c r="B8829" i="15"/>
  <c r="A8830" i="15"/>
  <c r="B8830" i="15"/>
  <c r="A8831" i="15"/>
  <c r="B8831" i="15"/>
  <c r="A8832" i="15"/>
  <c r="B8832" i="15"/>
  <c r="A8833" i="15"/>
  <c r="B8833" i="15"/>
  <c r="A8834" i="15"/>
  <c r="B8834" i="15"/>
  <c r="A8835" i="15"/>
  <c r="B8835" i="15"/>
  <c r="A8836" i="15"/>
  <c r="B8836" i="15"/>
  <c r="A8837" i="15"/>
  <c r="B8837" i="15"/>
  <c r="A8838" i="15"/>
  <c r="B8838" i="15"/>
  <c r="A8839" i="15"/>
  <c r="B8839" i="15"/>
  <c r="A8840" i="15"/>
  <c r="B8840" i="15"/>
  <c r="A8841" i="15"/>
  <c r="B8841" i="15"/>
  <c r="A8842" i="15"/>
  <c r="B8842" i="15"/>
  <c r="A8843" i="15"/>
  <c r="B8843" i="15"/>
  <c r="A8844" i="15"/>
  <c r="B8844" i="15"/>
  <c r="A8845" i="15"/>
  <c r="B8845" i="15"/>
  <c r="A8846" i="15"/>
  <c r="B8846" i="15"/>
  <c r="A8847" i="15"/>
  <c r="B8847" i="15"/>
  <c r="A8848" i="15"/>
  <c r="B8848" i="15"/>
  <c r="A8849" i="15"/>
  <c r="B8849" i="15"/>
  <c r="A8850" i="15"/>
  <c r="B8850" i="15"/>
  <c r="A8851" i="15"/>
  <c r="B8851" i="15"/>
  <c r="A8852" i="15"/>
  <c r="B8852" i="15"/>
  <c r="A8853" i="15"/>
  <c r="B8853" i="15"/>
  <c r="A8854" i="15"/>
  <c r="B8854" i="15"/>
  <c r="A8855" i="15"/>
  <c r="B8855" i="15"/>
  <c r="A8856" i="15"/>
  <c r="B8856" i="15"/>
  <c r="A8857" i="15"/>
  <c r="B8857" i="15"/>
  <c r="A8858" i="15"/>
  <c r="B8858" i="15"/>
  <c r="A8859" i="15"/>
  <c r="B8859" i="15"/>
  <c r="A8860" i="15"/>
  <c r="B8860" i="15"/>
  <c r="A8861" i="15"/>
  <c r="B8861" i="15"/>
  <c r="A8862" i="15"/>
  <c r="B8862" i="15"/>
  <c r="A8863" i="15"/>
  <c r="B8863" i="15"/>
  <c r="A8864" i="15"/>
  <c r="B8864" i="15"/>
  <c r="A8865" i="15"/>
  <c r="B8865" i="15"/>
  <c r="A8866" i="15"/>
  <c r="B8866" i="15"/>
  <c r="A8867" i="15"/>
  <c r="B8867" i="15"/>
  <c r="A8868" i="15"/>
  <c r="B8868" i="15"/>
  <c r="A8869" i="15"/>
  <c r="B8869" i="15"/>
  <c r="A8870" i="15"/>
  <c r="B8870" i="15"/>
  <c r="A8871" i="15"/>
  <c r="B8871" i="15"/>
  <c r="A8872" i="15"/>
  <c r="B8872" i="15"/>
  <c r="A8873" i="15"/>
  <c r="B8873" i="15"/>
  <c r="A8874" i="15"/>
  <c r="B8874" i="15"/>
  <c r="A8875" i="15"/>
  <c r="B8875" i="15"/>
  <c r="A8876" i="15"/>
  <c r="B8876" i="15"/>
  <c r="A8877" i="15"/>
  <c r="B8877" i="15"/>
  <c r="A8878" i="15"/>
  <c r="B8878" i="15"/>
  <c r="A8879" i="15"/>
  <c r="B8879" i="15"/>
  <c r="A8880" i="15"/>
  <c r="B8880" i="15"/>
  <c r="A8881" i="15"/>
  <c r="B8881" i="15"/>
  <c r="A8882" i="15"/>
  <c r="B8882" i="15"/>
  <c r="A8883" i="15"/>
  <c r="B8883" i="15"/>
  <c r="A8884" i="15"/>
  <c r="B8884" i="15"/>
  <c r="A8885" i="15"/>
  <c r="B8885" i="15"/>
  <c r="A8886" i="15"/>
  <c r="B8886" i="15"/>
  <c r="A8887" i="15"/>
  <c r="B8887" i="15"/>
  <c r="A8888" i="15"/>
  <c r="B8888" i="15"/>
  <c r="A8889" i="15"/>
  <c r="B8889" i="15"/>
  <c r="A8890" i="15"/>
  <c r="B8890" i="15"/>
  <c r="A8891" i="15"/>
  <c r="B8891" i="15"/>
  <c r="A8892" i="15"/>
  <c r="B8892" i="15"/>
  <c r="A8893" i="15"/>
  <c r="B8893" i="15"/>
  <c r="A8894" i="15"/>
  <c r="B8894" i="15"/>
  <c r="A8895" i="15"/>
  <c r="B8895" i="15"/>
  <c r="A8896" i="15"/>
  <c r="B8896" i="15"/>
  <c r="A8897" i="15"/>
  <c r="B8897" i="15"/>
  <c r="A8898" i="15"/>
  <c r="B8898" i="15"/>
  <c r="A8899" i="15"/>
  <c r="B8899" i="15"/>
  <c r="A8900" i="15"/>
  <c r="B8900" i="15"/>
  <c r="A8901" i="15"/>
  <c r="B8901" i="15"/>
  <c r="A8902" i="15"/>
  <c r="B8902" i="15"/>
  <c r="A8903" i="15"/>
  <c r="B8903" i="15"/>
  <c r="A8904" i="15"/>
  <c r="B8904" i="15"/>
  <c r="A8905" i="15"/>
  <c r="B8905" i="15"/>
  <c r="A8906" i="15"/>
  <c r="B8906" i="15"/>
  <c r="A8907" i="15"/>
  <c r="B8907" i="15"/>
  <c r="A8908" i="15"/>
  <c r="B8908" i="15"/>
  <c r="A8909" i="15"/>
  <c r="B8909" i="15"/>
  <c r="A8910" i="15"/>
  <c r="B8910" i="15"/>
  <c r="A8911" i="15"/>
  <c r="B8911" i="15"/>
  <c r="A8912" i="15"/>
  <c r="B8912" i="15"/>
  <c r="A8913" i="15"/>
  <c r="B8913" i="15"/>
  <c r="A8914" i="15"/>
  <c r="B8914" i="15"/>
  <c r="A8915" i="15"/>
  <c r="B8915" i="15"/>
  <c r="A8916" i="15"/>
  <c r="B8916" i="15"/>
  <c r="A8917" i="15"/>
  <c r="B8917" i="15"/>
  <c r="A8918" i="15"/>
  <c r="B8918" i="15"/>
  <c r="A8919" i="15"/>
  <c r="B8919" i="15"/>
  <c r="A8920" i="15"/>
  <c r="B8920" i="15"/>
  <c r="A8921" i="15"/>
  <c r="B8921" i="15"/>
  <c r="A8922" i="15"/>
  <c r="B8922" i="15"/>
  <c r="A8923" i="15"/>
  <c r="B8923" i="15"/>
  <c r="A8924" i="15"/>
  <c r="B8924" i="15"/>
  <c r="A8925" i="15"/>
  <c r="B8925" i="15"/>
  <c r="A8926" i="15"/>
  <c r="B8926" i="15"/>
  <c r="A8927" i="15"/>
  <c r="B8927" i="15"/>
  <c r="A8928" i="15"/>
  <c r="B8928" i="15"/>
  <c r="A8929" i="15"/>
  <c r="B8929" i="15"/>
  <c r="A8930" i="15"/>
  <c r="B8930" i="15"/>
  <c r="A8931" i="15"/>
  <c r="B8931" i="15"/>
  <c r="A8932" i="15"/>
  <c r="B8932" i="15"/>
  <c r="A8933" i="15"/>
  <c r="B8933" i="15"/>
  <c r="A8934" i="15"/>
  <c r="B8934" i="15"/>
  <c r="A8935" i="15"/>
  <c r="B8935" i="15"/>
  <c r="A8936" i="15"/>
  <c r="B8936" i="15"/>
  <c r="A8937" i="15"/>
  <c r="B8937" i="15"/>
  <c r="A8938" i="15"/>
  <c r="B8938" i="15"/>
  <c r="A8939" i="15"/>
  <c r="B8939" i="15"/>
  <c r="A8940" i="15"/>
  <c r="B8940" i="15"/>
  <c r="A8941" i="15"/>
  <c r="B8941" i="15"/>
  <c r="A8942" i="15"/>
  <c r="B8942" i="15"/>
  <c r="A8943" i="15"/>
  <c r="B8943" i="15"/>
  <c r="A8944" i="15"/>
  <c r="B8944" i="15"/>
  <c r="A8945" i="15"/>
  <c r="B8945" i="15"/>
  <c r="A8946" i="15"/>
  <c r="B8946" i="15"/>
  <c r="A8947" i="15"/>
  <c r="B8947" i="15"/>
  <c r="A8948" i="15"/>
  <c r="B8948" i="15"/>
  <c r="A8949" i="15"/>
  <c r="B8949" i="15"/>
  <c r="A8950" i="15"/>
  <c r="B8950" i="15"/>
  <c r="A8951" i="15"/>
  <c r="B8951" i="15"/>
  <c r="A8952" i="15"/>
  <c r="B8952" i="15"/>
  <c r="A8953" i="15"/>
  <c r="B8953" i="15"/>
  <c r="A8954" i="15"/>
  <c r="B8954" i="15"/>
  <c r="A8955" i="15"/>
  <c r="B8955" i="15"/>
  <c r="A8956" i="15"/>
  <c r="B8956" i="15"/>
  <c r="A8957" i="15"/>
  <c r="B8957" i="15"/>
  <c r="A8958" i="15"/>
  <c r="B8958" i="15"/>
  <c r="A8959" i="15"/>
  <c r="B8959" i="15"/>
  <c r="A8960" i="15"/>
  <c r="B8960" i="15"/>
  <c r="A8961" i="15"/>
  <c r="B8961" i="15"/>
  <c r="A8962" i="15"/>
  <c r="B8962" i="15"/>
  <c r="A8963" i="15"/>
  <c r="B8963" i="15"/>
  <c r="A8964" i="15"/>
  <c r="B8964" i="15"/>
  <c r="A8965" i="15"/>
  <c r="B8965" i="15"/>
  <c r="A8966" i="15"/>
  <c r="B8966" i="15"/>
  <c r="A8967" i="15"/>
  <c r="B8967" i="15"/>
  <c r="A8968" i="15"/>
  <c r="B8968" i="15"/>
  <c r="A8969" i="15"/>
  <c r="B8969" i="15"/>
  <c r="A8970" i="15"/>
  <c r="B8970" i="15"/>
  <c r="A8971" i="15"/>
  <c r="B8971" i="15"/>
  <c r="A8972" i="15"/>
  <c r="B8972" i="15"/>
  <c r="A8973" i="15"/>
  <c r="B8973" i="15"/>
  <c r="A8974" i="15"/>
  <c r="B8974" i="15"/>
  <c r="A8975" i="15"/>
  <c r="B8975" i="15"/>
  <c r="A8976" i="15"/>
  <c r="B8976" i="15"/>
  <c r="A8977" i="15"/>
  <c r="B8977" i="15"/>
  <c r="A8978" i="15"/>
  <c r="B8978" i="15"/>
  <c r="A8979" i="15"/>
  <c r="B8979" i="15"/>
  <c r="A8980" i="15"/>
  <c r="B8980" i="15"/>
  <c r="A8981" i="15"/>
  <c r="B8981" i="15"/>
  <c r="A8982" i="15"/>
  <c r="B8982" i="15"/>
  <c r="A8983" i="15"/>
  <c r="B8983" i="15"/>
  <c r="A8984" i="15"/>
  <c r="B8984" i="15"/>
  <c r="A8985" i="15"/>
  <c r="B8985" i="15"/>
  <c r="A8986" i="15"/>
  <c r="B8986" i="15"/>
  <c r="A8987" i="15"/>
  <c r="B8987" i="15"/>
  <c r="A8988" i="15"/>
  <c r="B8988" i="15"/>
  <c r="A8989" i="15"/>
  <c r="B8989" i="15"/>
  <c r="A8990" i="15"/>
  <c r="B8990" i="15"/>
  <c r="A8991" i="15"/>
  <c r="B8991" i="15"/>
  <c r="A8992" i="15"/>
  <c r="B8992" i="15"/>
  <c r="A8993" i="15"/>
  <c r="B8993" i="15"/>
  <c r="A8994" i="15"/>
  <c r="B8994" i="15"/>
  <c r="A8995" i="15"/>
  <c r="B8995" i="15"/>
  <c r="A8996" i="15"/>
  <c r="B8996" i="15"/>
  <c r="A8997" i="15"/>
  <c r="B8997" i="15"/>
  <c r="A8998" i="15"/>
  <c r="B8998" i="15"/>
  <c r="A8999" i="15"/>
  <c r="B8999" i="15"/>
  <c r="A9000" i="15"/>
  <c r="B9000" i="15"/>
  <c r="A9001" i="15"/>
  <c r="B9001" i="15"/>
  <c r="A9002" i="15"/>
  <c r="B9002" i="15"/>
  <c r="A9003" i="15"/>
  <c r="B9003" i="15"/>
  <c r="A9004" i="15"/>
  <c r="B9004" i="15"/>
  <c r="A9005" i="15"/>
  <c r="B9005" i="15"/>
  <c r="A9006" i="15"/>
  <c r="B9006" i="15"/>
  <c r="A9007" i="15"/>
  <c r="B9007" i="15"/>
  <c r="A9008" i="15"/>
  <c r="B9008" i="15"/>
  <c r="A9009" i="15"/>
  <c r="B9009" i="15"/>
  <c r="A9010" i="15"/>
  <c r="B9010" i="15"/>
  <c r="A9011" i="15"/>
  <c r="B9011" i="15"/>
  <c r="A9012" i="15"/>
  <c r="B9012" i="15"/>
  <c r="A9013" i="15"/>
  <c r="B9013" i="15"/>
  <c r="A9014" i="15"/>
  <c r="B9014" i="15"/>
  <c r="A9015" i="15"/>
  <c r="B9015" i="15"/>
  <c r="A9016" i="15"/>
  <c r="B9016" i="15"/>
  <c r="A9017" i="15"/>
  <c r="B9017" i="15"/>
  <c r="A9018" i="15"/>
  <c r="B9018" i="15"/>
  <c r="A9019" i="15"/>
  <c r="B9019" i="15"/>
  <c r="A9020" i="15"/>
  <c r="B9020" i="15"/>
  <c r="A9021" i="15"/>
  <c r="B9021" i="15"/>
  <c r="A9022" i="15"/>
  <c r="B9022" i="15"/>
  <c r="A9023" i="15"/>
  <c r="B9023" i="15"/>
  <c r="A9024" i="15"/>
  <c r="B9024" i="15"/>
  <c r="A9025" i="15"/>
  <c r="B9025" i="15"/>
  <c r="A9026" i="15"/>
  <c r="B9026" i="15"/>
  <c r="A9027" i="15"/>
  <c r="B9027" i="15"/>
  <c r="A9028" i="15"/>
  <c r="B9028" i="15"/>
  <c r="A9029" i="15"/>
  <c r="B9029" i="15"/>
  <c r="A9030" i="15"/>
  <c r="B9030" i="15"/>
  <c r="A9031" i="15"/>
  <c r="B9031" i="15"/>
  <c r="A9032" i="15"/>
  <c r="B9032" i="15"/>
  <c r="A9033" i="15"/>
  <c r="B9033" i="15"/>
  <c r="A9034" i="15"/>
  <c r="B9034" i="15"/>
  <c r="A9035" i="15"/>
  <c r="B9035" i="15"/>
  <c r="A9036" i="15"/>
  <c r="B9036" i="15"/>
  <c r="A9037" i="15"/>
  <c r="B9037" i="15"/>
  <c r="A9038" i="15"/>
  <c r="B9038" i="15"/>
  <c r="A9039" i="15"/>
  <c r="B9039" i="15"/>
  <c r="A9040" i="15"/>
  <c r="B9040" i="15"/>
  <c r="A9041" i="15"/>
  <c r="B9041" i="15"/>
  <c r="A9042" i="15"/>
  <c r="B9042" i="15"/>
  <c r="A9043" i="15"/>
  <c r="B9043" i="15"/>
  <c r="A9044" i="15"/>
  <c r="B9044" i="15"/>
  <c r="A9045" i="15"/>
  <c r="B9045" i="15"/>
  <c r="A9046" i="15"/>
  <c r="B9046" i="15"/>
  <c r="A9047" i="15"/>
  <c r="B9047" i="15"/>
  <c r="A9048" i="15"/>
  <c r="B9048" i="15"/>
  <c r="A9049" i="15"/>
  <c r="B9049" i="15"/>
  <c r="A9050" i="15"/>
  <c r="B9050" i="15"/>
  <c r="A9051" i="15"/>
  <c r="B9051" i="15"/>
  <c r="A9052" i="15"/>
  <c r="B9052" i="15"/>
  <c r="A9053" i="15"/>
  <c r="B9053" i="15"/>
  <c r="A9054" i="15"/>
  <c r="B9054" i="15"/>
  <c r="A9055" i="15"/>
  <c r="B9055" i="15"/>
  <c r="A9056" i="15"/>
  <c r="B9056" i="15"/>
  <c r="A9057" i="15"/>
  <c r="B9057" i="15"/>
  <c r="A9058" i="15"/>
  <c r="B9058" i="15"/>
  <c r="A9059" i="15"/>
  <c r="B9059" i="15"/>
  <c r="A9060" i="15"/>
  <c r="B9060" i="15"/>
  <c r="A9061" i="15"/>
  <c r="B9061" i="15"/>
  <c r="A9062" i="15"/>
  <c r="B9062" i="15"/>
  <c r="A9063" i="15"/>
  <c r="B9063" i="15"/>
  <c r="A9064" i="15"/>
  <c r="B9064" i="15"/>
  <c r="A9065" i="15"/>
  <c r="B9065" i="15"/>
  <c r="A9066" i="15"/>
  <c r="B9066" i="15"/>
  <c r="A9067" i="15"/>
  <c r="B9067" i="15"/>
  <c r="A9068" i="15"/>
  <c r="B9068" i="15"/>
  <c r="A9069" i="15"/>
  <c r="B9069" i="15"/>
  <c r="A9070" i="15"/>
  <c r="B9070" i="15"/>
  <c r="A9071" i="15"/>
  <c r="B9071" i="15"/>
  <c r="A9072" i="15"/>
  <c r="B9072" i="15"/>
  <c r="A9073" i="15"/>
  <c r="B9073" i="15"/>
  <c r="A9074" i="15"/>
  <c r="B9074" i="15"/>
  <c r="A9075" i="15"/>
  <c r="B9075" i="15"/>
  <c r="A9076" i="15"/>
  <c r="B9076" i="15"/>
  <c r="A9077" i="15"/>
  <c r="B9077" i="15"/>
  <c r="A9078" i="15"/>
  <c r="B9078" i="15"/>
  <c r="A9079" i="15"/>
  <c r="B9079" i="15"/>
  <c r="A9080" i="15"/>
  <c r="B9080" i="15"/>
  <c r="A9081" i="15"/>
  <c r="B9081" i="15"/>
  <c r="A9082" i="15"/>
  <c r="B9082" i="15"/>
  <c r="A9083" i="15"/>
  <c r="B9083" i="15"/>
  <c r="A9084" i="15"/>
  <c r="B9084" i="15"/>
  <c r="A9085" i="15"/>
  <c r="B9085" i="15"/>
  <c r="A9086" i="15"/>
  <c r="B9086" i="15"/>
  <c r="A9087" i="15"/>
  <c r="B9087" i="15"/>
  <c r="A9088" i="15"/>
  <c r="B9088" i="15"/>
  <c r="A9089" i="15"/>
  <c r="B9089" i="15"/>
  <c r="A9090" i="15"/>
  <c r="B9090" i="15"/>
  <c r="A9091" i="15"/>
  <c r="B9091" i="15"/>
  <c r="A9092" i="15"/>
  <c r="B9092" i="15"/>
  <c r="A9093" i="15"/>
  <c r="B9093" i="15"/>
  <c r="A9094" i="15"/>
  <c r="B9094" i="15"/>
  <c r="A9095" i="15"/>
  <c r="B9095" i="15"/>
  <c r="A9096" i="15"/>
  <c r="B9096" i="15"/>
  <c r="A9097" i="15"/>
  <c r="B9097" i="15"/>
  <c r="A9098" i="15"/>
  <c r="B9098" i="15"/>
  <c r="A9099" i="15"/>
  <c r="B9099" i="15"/>
  <c r="A9100" i="15"/>
  <c r="B9100" i="15"/>
  <c r="A9101" i="15"/>
  <c r="B9101" i="15"/>
  <c r="A9102" i="15"/>
  <c r="B9102" i="15"/>
  <c r="A9103" i="15"/>
  <c r="B9103" i="15"/>
  <c r="A9104" i="15"/>
  <c r="B9104" i="15"/>
  <c r="A9105" i="15"/>
  <c r="B9105" i="15"/>
  <c r="A9106" i="15"/>
  <c r="B9106" i="15"/>
  <c r="A9107" i="15"/>
  <c r="B9107" i="15"/>
  <c r="A9108" i="15"/>
  <c r="B9108" i="15"/>
  <c r="A9109" i="15"/>
  <c r="B9109" i="15"/>
  <c r="A9110" i="15"/>
  <c r="B9110" i="15"/>
  <c r="A9111" i="15"/>
  <c r="B9111" i="15"/>
  <c r="A9112" i="15"/>
  <c r="B9112" i="15"/>
  <c r="A9113" i="15"/>
  <c r="B9113" i="15"/>
  <c r="A9114" i="15"/>
  <c r="B9114" i="15"/>
  <c r="A9115" i="15"/>
  <c r="B9115" i="15"/>
  <c r="A9116" i="15"/>
  <c r="B9116" i="15"/>
  <c r="A9117" i="15"/>
  <c r="B9117" i="15"/>
  <c r="A9118" i="15"/>
  <c r="B9118" i="15"/>
  <c r="A9119" i="15"/>
  <c r="B9119" i="15"/>
  <c r="A9120" i="15"/>
  <c r="B9120" i="15"/>
  <c r="A9121" i="15"/>
  <c r="B9121" i="15"/>
  <c r="A9122" i="15"/>
  <c r="B9122" i="15"/>
  <c r="A9123" i="15"/>
  <c r="B9123" i="15"/>
  <c r="A9124" i="15"/>
  <c r="B9124" i="15"/>
  <c r="A9125" i="15"/>
  <c r="B9125" i="15"/>
  <c r="A9126" i="15"/>
  <c r="B9126" i="15"/>
  <c r="A9127" i="15"/>
  <c r="B9127" i="15"/>
  <c r="A9128" i="15"/>
  <c r="B9128" i="15"/>
  <c r="A9129" i="15"/>
  <c r="B9129" i="15"/>
  <c r="A9130" i="15"/>
  <c r="B9130" i="15"/>
  <c r="A9131" i="15"/>
  <c r="B9131" i="15"/>
  <c r="A9132" i="15"/>
  <c r="B9132" i="15"/>
  <c r="A9133" i="15"/>
  <c r="B9133" i="15"/>
  <c r="A9134" i="15"/>
  <c r="B9134" i="15"/>
  <c r="A9135" i="15"/>
  <c r="B9135" i="15"/>
  <c r="A9136" i="15"/>
  <c r="B9136" i="15"/>
  <c r="A9137" i="15"/>
  <c r="B9137" i="15"/>
  <c r="A9138" i="15"/>
  <c r="B9138" i="15"/>
  <c r="A9139" i="15"/>
  <c r="B9139" i="15"/>
  <c r="A9140" i="15"/>
  <c r="B9140" i="15"/>
  <c r="A9141" i="15"/>
  <c r="B9141" i="15"/>
  <c r="A9142" i="15"/>
  <c r="B9142" i="15"/>
  <c r="A9143" i="15"/>
  <c r="B9143" i="15"/>
  <c r="A9144" i="15"/>
  <c r="B9144" i="15"/>
  <c r="A9145" i="15"/>
  <c r="B9145" i="15"/>
  <c r="A9146" i="15"/>
  <c r="B9146" i="15"/>
  <c r="A9147" i="15"/>
  <c r="B9147" i="15"/>
  <c r="A9148" i="15"/>
  <c r="B9148" i="15"/>
  <c r="A9149" i="15"/>
  <c r="B9149" i="15"/>
  <c r="A9150" i="15"/>
  <c r="B9150" i="15"/>
  <c r="A9151" i="15"/>
  <c r="B9151" i="15"/>
  <c r="A9152" i="15"/>
  <c r="B9152" i="15"/>
  <c r="A9153" i="15"/>
  <c r="B9153" i="15"/>
  <c r="A9154" i="15"/>
  <c r="B9154" i="15"/>
  <c r="A9155" i="15"/>
  <c r="B9155" i="15"/>
  <c r="A9156" i="15"/>
  <c r="B9156" i="15"/>
  <c r="A9157" i="15"/>
  <c r="B9157" i="15"/>
  <c r="A9158" i="15"/>
  <c r="B9158" i="15"/>
  <c r="A9159" i="15"/>
  <c r="B9159" i="15"/>
  <c r="A9160" i="15"/>
  <c r="B9160" i="15"/>
  <c r="A9161" i="15"/>
  <c r="B9161" i="15"/>
  <c r="A9162" i="15"/>
  <c r="B9162" i="15"/>
  <c r="A9163" i="15"/>
  <c r="B9163" i="15"/>
  <c r="A9164" i="15"/>
  <c r="B9164" i="15"/>
  <c r="A9165" i="15"/>
  <c r="B9165" i="15"/>
  <c r="A9166" i="15"/>
  <c r="B9166" i="15"/>
  <c r="A9167" i="15"/>
  <c r="B9167" i="15"/>
  <c r="A9168" i="15"/>
  <c r="B9168" i="15"/>
  <c r="A9169" i="15"/>
  <c r="B9169" i="15"/>
  <c r="A9170" i="15"/>
  <c r="B9170" i="15"/>
  <c r="A9171" i="15"/>
  <c r="B9171" i="15"/>
  <c r="A9172" i="15"/>
  <c r="B9172" i="15"/>
  <c r="A9173" i="15"/>
  <c r="B9173" i="15"/>
  <c r="A9174" i="15"/>
  <c r="B9174" i="15"/>
  <c r="A9175" i="15"/>
  <c r="B9175" i="15"/>
  <c r="A9176" i="15"/>
  <c r="B9176" i="15"/>
  <c r="A9177" i="15"/>
  <c r="B9177" i="15"/>
  <c r="A9178" i="15"/>
  <c r="B9178" i="15"/>
  <c r="A9179" i="15"/>
  <c r="B9179" i="15"/>
  <c r="A9180" i="15"/>
  <c r="B9180" i="15"/>
  <c r="A9181" i="15"/>
  <c r="B9181" i="15"/>
  <c r="A9182" i="15"/>
  <c r="B9182" i="15"/>
  <c r="A9183" i="15"/>
  <c r="B9183" i="15"/>
  <c r="A9184" i="15"/>
  <c r="B9184" i="15"/>
  <c r="A9185" i="15"/>
  <c r="B9185" i="15"/>
  <c r="A9186" i="15"/>
  <c r="B9186" i="15"/>
  <c r="A9187" i="15"/>
  <c r="B9187" i="15"/>
  <c r="A9188" i="15"/>
  <c r="B9188" i="15"/>
  <c r="A9189" i="15"/>
  <c r="B9189" i="15"/>
  <c r="A9190" i="15"/>
  <c r="B9190" i="15"/>
  <c r="A9191" i="15"/>
  <c r="B9191" i="15"/>
  <c r="A9192" i="15"/>
  <c r="B9192" i="15"/>
  <c r="A9193" i="15"/>
  <c r="B9193" i="15"/>
  <c r="A9194" i="15"/>
  <c r="B9194" i="15"/>
  <c r="A9195" i="15"/>
  <c r="B9195" i="15"/>
  <c r="A9196" i="15"/>
  <c r="B9196" i="15"/>
  <c r="A9197" i="15"/>
  <c r="B9197" i="15"/>
  <c r="A9198" i="15"/>
  <c r="B9198" i="15"/>
  <c r="A9199" i="15"/>
  <c r="B9199" i="15"/>
  <c r="A9200" i="15"/>
  <c r="B9200" i="15"/>
  <c r="A9201" i="15"/>
  <c r="B9201" i="15"/>
  <c r="A9202" i="15"/>
  <c r="B9202" i="15"/>
  <c r="A9203" i="15"/>
  <c r="B9203" i="15"/>
  <c r="A9204" i="15"/>
  <c r="B9204" i="15"/>
  <c r="A9205" i="15"/>
  <c r="B9205" i="15"/>
  <c r="A9206" i="15"/>
  <c r="B9206" i="15"/>
  <c r="A9207" i="15"/>
  <c r="B9207" i="15"/>
  <c r="A9208" i="15"/>
  <c r="B9208" i="15"/>
  <c r="A9209" i="15"/>
  <c r="B9209" i="15"/>
  <c r="A9210" i="15"/>
  <c r="B9210" i="15"/>
  <c r="A9211" i="15"/>
  <c r="B9211" i="15"/>
  <c r="A9212" i="15"/>
  <c r="B9212" i="15"/>
  <c r="A9213" i="15"/>
  <c r="B9213" i="15"/>
  <c r="A9214" i="15"/>
  <c r="B9214" i="15"/>
  <c r="A9215" i="15"/>
  <c r="B9215" i="15"/>
  <c r="A9216" i="15"/>
  <c r="B9216" i="15"/>
  <c r="A9217" i="15"/>
  <c r="B9217" i="15"/>
  <c r="A9218" i="15"/>
  <c r="B9218" i="15"/>
  <c r="A9219" i="15"/>
  <c r="B9219" i="15"/>
  <c r="A9220" i="15"/>
  <c r="B9220" i="15"/>
  <c r="A9221" i="15"/>
  <c r="B9221" i="15"/>
  <c r="A9222" i="15"/>
  <c r="B9222" i="15"/>
  <c r="A9223" i="15"/>
  <c r="B9223" i="15"/>
  <c r="A9224" i="15"/>
  <c r="B9224" i="15"/>
  <c r="A9225" i="15"/>
  <c r="B9225" i="15"/>
  <c r="A9226" i="15"/>
  <c r="B9226" i="15"/>
  <c r="A9227" i="15"/>
  <c r="B9227" i="15"/>
  <c r="A9228" i="15"/>
  <c r="B9228" i="15"/>
  <c r="A9229" i="15"/>
  <c r="B9229" i="15"/>
  <c r="A9230" i="15"/>
  <c r="B9230" i="15"/>
  <c r="A9231" i="15"/>
  <c r="B9231" i="15"/>
  <c r="A9232" i="15"/>
  <c r="B9232" i="15"/>
  <c r="A9233" i="15"/>
  <c r="B9233" i="15"/>
  <c r="A9234" i="15"/>
  <c r="B9234" i="15"/>
  <c r="A9235" i="15"/>
  <c r="B9235" i="15"/>
  <c r="A9236" i="15"/>
  <c r="B9236" i="15"/>
  <c r="A9237" i="15"/>
  <c r="B9237" i="15"/>
  <c r="A9238" i="15"/>
  <c r="B9238" i="15"/>
  <c r="A9239" i="15"/>
  <c r="B9239" i="15"/>
  <c r="A9240" i="15"/>
  <c r="B9240" i="15"/>
  <c r="A9241" i="15"/>
  <c r="B9241" i="15"/>
  <c r="A9242" i="15"/>
  <c r="B9242" i="15"/>
  <c r="A9243" i="15"/>
  <c r="B9243" i="15"/>
  <c r="A9244" i="15"/>
  <c r="B9244" i="15"/>
  <c r="A9245" i="15"/>
  <c r="B9245" i="15"/>
  <c r="A9246" i="15"/>
  <c r="B9246" i="15"/>
  <c r="A9247" i="15"/>
  <c r="B9247" i="15"/>
  <c r="A9248" i="15"/>
  <c r="B9248" i="15"/>
  <c r="A9249" i="15"/>
  <c r="B9249" i="15"/>
  <c r="A9250" i="15"/>
  <c r="B9250" i="15"/>
  <c r="A9251" i="15"/>
  <c r="B9251" i="15"/>
  <c r="A9252" i="15"/>
  <c r="B9252" i="15"/>
  <c r="A9253" i="15"/>
  <c r="B9253" i="15"/>
  <c r="A9254" i="15"/>
  <c r="B9254" i="15"/>
  <c r="A9255" i="15"/>
  <c r="B9255" i="15"/>
  <c r="A9256" i="15"/>
  <c r="B9256" i="15"/>
  <c r="A9257" i="15"/>
  <c r="B9257" i="15"/>
  <c r="A9258" i="15"/>
  <c r="B9258" i="15"/>
  <c r="A9259" i="15"/>
  <c r="B9259" i="15"/>
  <c r="A9260" i="15"/>
  <c r="B9260" i="15"/>
  <c r="A9261" i="15"/>
  <c r="B9261" i="15"/>
  <c r="A9262" i="15"/>
  <c r="B9262" i="15"/>
  <c r="A9263" i="15"/>
  <c r="B9263" i="15"/>
  <c r="A9264" i="15"/>
  <c r="B9264" i="15"/>
  <c r="A9265" i="15"/>
  <c r="B9265" i="15"/>
  <c r="A9266" i="15"/>
  <c r="B9266" i="15"/>
  <c r="A9267" i="15"/>
  <c r="B9267" i="15"/>
  <c r="A9268" i="15"/>
  <c r="B9268" i="15"/>
  <c r="A9269" i="15"/>
  <c r="B9269" i="15"/>
  <c r="A9270" i="15"/>
  <c r="B9270" i="15"/>
  <c r="A9271" i="15"/>
  <c r="B9271" i="15"/>
  <c r="A9272" i="15"/>
  <c r="B9272" i="15"/>
  <c r="A9273" i="15"/>
  <c r="B9273" i="15"/>
  <c r="A9274" i="15"/>
  <c r="B9274" i="15"/>
  <c r="A9275" i="15"/>
  <c r="B9275" i="15"/>
  <c r="A9276" i="15"/>
  <c r="B9276" i="15"/>
  <c r="A9277" i="15"/>
  <c r="B9277" i="15"/>
  <c r="A9278" i="15"/>
  <c r="B9278" i="15"/>
  <c r="A9279" i="15"/>
  <c r="B9279" i="15"/>
  <c r="A9280" i="15"/>
  <c r="B9280" i="15"/>
  <c r="A9281" i="15"/>
  <c r="B9281" i="15"/>
  <c r="A9282" i="15"/>
  <c r="B9282" i="15"/>
  <c r="A9283" i="15"/>
  <c r="B9283" i="15"/>
  <c r="A9284" i="15"/>
  <c r="B9284" i="15"/>
  <c r="A9285" i="15"/>
  <c r="B9285" i="15"/>
  <c r="A9286" i="15"/>
  <c r="B9286" i="15"/>
  <c r="A9287" i="15"/>
  <c r="B9287" i="15"/>
  <c r="A9288" i="15"/>
  <c r="B9288" i="15"/>
  <c r="A9289" i="15"/>
  <c r="B9289" i="15"/>
  <c r="A9290" i="15"/>
  <c r="B9290" i="15"/>
  <c r="A9291" i="15"/>
  <c r="B9291" i="15"/>
  <c r="A9292" i="15"/>
  <c r="B9292" i="15"/>
  <c r="A9293" i="15"/>
  <c r="B9293" i="15"/>
  <c r="A9294" i="15"/>
  <c r="B9294" i="15"/>
  <c r="A9295" i="15"/>
  <c r="B9295" i="15"/>
  <c r="A9296" i="15"/>
  <c r="B9296" i="15"/>
  <c r="A9297" i="15"/>
  <c r="B9297" i="15"/>
  <c r="A9298" i="15"/>
  <c r="B9298" i="15"/>
  <c r="A9299" i="15"/>
  <c r="B9299" i="15"/>
  <c r="A9300" i="15"/>
  <c r="B9300" i="15"/>
  <c r="A9301" i="15"/>
  <c r="B9301" i="15"/>
  <c r="A9302" i="15"/>
  <c r="B9302" i="15"/>
  <c r="A9303" i="15"/>
  <c r="B9303" i="15"/>
  <c r="A9304" i="15"/>
  <c r="B9304" i="15"/>
  <c r="A9305" i="15"/>
  <c r="B9305" i="15"/>
  <c r="A9306" i="15"/>
  <c r="B9306" i="15"/>
  <c r="A9307" i="15"/>
  <c r="B9307" i="15"/>
  <c r="A9308" i="15"/>
  <c r="B9308" i="15"/>
  <c r="A9309" i="15"/>
  <c r="B9309" i="15"/>
  <c r="A9310" i="15"/>
  <c r="B9310" i="15"/>
  <c r="A9311" i="15"/>
  <c r="B9311" i="15"/>
  <c r="A9312" i="15"/>
  <c r="B9312" i="15"/>
  <c r="A9313" i="15"/>
  <c r="B9313" i="15"/>
  <c r="A9314" i="15"/>
  <c r="B9314" i="15"/>
  <c r="A9315" i="15"/>
  <c r="B9315" i="15"/>
  <c r="A9316" i="15"/>
  <c r="B9316" i="15"/>
  <c r="A9317" i="15"/>
  <c r="B9317" i="15"/>
  <c r="A9318" i="15"/>
  <c r="B9318" i="15"/>
  <c r="A9319" i="15"/>
  <c r="B9319" i="15"/>
  <c r="A9320" i="15"/>
  <c r="B9320" i="15"/>
  <c r="A9321" i="15"/>
  <c r="B9321" i="15"/>
  <c r="A9322" i="15"/>
  <c r="B9322" i="15"/>
  <c r="A9323" i="15"/>
  <c r="B9323" i="15"/>
  <c r="A9324" i="15"/>
  <c r="B9324" i="15"/>
  <c r="A9325" i="15"/>
  <c r="B9325" i="15"/>
  <c r="A9326" i="15"/>
  <c r="B9326" i="15"/>
  <c r="A9327" i="15"/>
  <c r="B9327" i="15"/>
  <c r="A9328" i="15"/>
  <c r="B9328" i="15"/>
  <c r="A9329" i="15"/>
  <c r="B9329" i="15"/>
  <c r="A9330" i="15"/>
  <c r="B9330" i="15"/>
  <c r="A9331" i="15"/>
  <c r="B9331" i="15"/>
  <c r="A9332" i="15"/>
  <c r="B9332" i="15"/>
  <c r="A9333" i="15"/>
  <c r="B9333" i="15"/>
  <c r="A9334" i="15"/>
  <c r="B9334" i="15"/>
  <c r="A9335" i="15"/>
  <c r="B9335" i="15"/>
  <c r="A9336" i="15"/>
  <c r="B9336" i="15"/>
  <c r="A9337" i="15"/>
  <c r="B9337" i="15"/>
  <c r="A9338" i="15"/>
  <c r="B9338" i="15"/>
  <c r="A9339" i="15"/>
  <c r="B9339" i="15"/>
  <c r="A9340" i="15"/>
  <c r="B9340" i="15"/>
  <c r="A9341" i="15"/>
  <c r="B9341" i="15"/>
  <c r="A9342" i="15"/>
  <c r="B9342" i="15"/>
  <c r="A9343" i="15"/>
  <c r="B9343" i="15"/>
  <c r="A9344" i="15"/>
  <c r="B9344" i="15"/>
  <c r="A9345" i="15"/>
  <c r="B9345" i="15"/>
  <c r="A9346" i="15"/>
  <c r="B9346" i="15"/>
  <c r="A9347" i="15"/>
  <c r="B9347" i="15"/>
  <c r="A9348" i="15"/>
  <c r="B9348" i="15"/>
  <c r="A9349" i="15"/>
  <c r="B9349" i="15"/>
  <c r="A9350" i="15"/>
  <c r="B9350" i="15"/>
  <c r="A9351" i="15"/>
  <c r="B9351" i="15"/>
  <c r="A9352" i="15"/>
  <c r="B9352" i="15"/>
  <c r="A9353" i="15"/>
  <c r="B9353" i="15"/>
  <c r="A9354" i="15"/>
  <c r="B9354" i="15"/>
  <c r="A9355" i="15"/>
  <c r="B9355" i="15"/>
  <c r="A9356" i="15"/>
  <c r="B9356" i="15"/>
  <c r="A9357" i="15"/>
  <c r="B9357" i="15"/>
  <c r="A9358" i="15"/>
  <c r="B9358" i="15"/>
  <c r="A9359" i="15"/>
  <c r="B9359" i="15"/>
  <c r="A9360" i="15"/>
  <c r="B9360" i="15"/>
  <c r="A9361" i="15"/>
  <c r="B9361" i="15"/>
  <c r="A9362" i="15"/>
  <c r="B9362" i="15"/>
  <c r="A9363" i="15"/>
  <c r="B9363" i="15"/>
  <c r="A9364" i="15"/>
  <c r="B9364" i="15"/>
  <c r="A9365" i="15"/>
  <c r="B9365" i="15"/>
  <c r="A9366" i="15"/>
  <c r="B9366" i="15"/>
  <c r="A9367" i="15"/>
  <c r="B9367" i="15"/>
  <c r="A9368" i="15"/>
  <c r="B9368" i="15"/>
  <c r="A9369" i="15"/>
  <c r="B9369" i="15"/>
  <c r="A9370" i="15"/>
  <c r="B9370" i="15"/>
  <c r="A9371" i="15"/>
  <c r="B9371" i="15"/>
  <c r="A9372" i="15"/>
  <c r="B9372" i="15"/>
  <c r="A9373" i="15"/>
  <c r="B9373" i="15"/>
  <c r="A9374" i="15"/>
  <c r="B9374" i="15"/>
  <c r="A9375" i="15"/>
  <c r="B9375" i="15"/>
  <c r="A9376" i="15"/>
  <c r="B9376" i="15"/>
  <c r="A9377" i="15"/>
  <c r="B9377" i="15"/>
  <c r="A9378" i="15"/>
  <c r="B9378" i="15"/>
  <c r="A9379" i="15"/>
  <c r="B9379" i="15"/>
  <c r="A9380" i="15"/>
  <c r="B9380" i="15"/>
  <c r="A9381" i="15"/>
  <c r="B9381" i="15"/>
  <c r="A9382" i="15"/>
  <c r="B9382" i="15"/>
  <c r="A9383" i="15"/>
  <c r="B9383" i="15"/>
  <c r="A9384" i="15"/>
  <c r="B9384" i="15"/>
  <c r="A9385" i="15"/>
  <c r="B9385" i="15"/>
  <c r="A9386" i="15"/>
  <c r="B9386" i="15"/>
  <c r="A9387" i="15"/>
  <c r="B9387" i="15"/>
  <c r="A9388" i="15"/>
  <c r="B9388" i="15"/>
  <c r="A9389" i="15"/>
  <c r="B9389" i="15"/>
  <c r="A9390" i="15"/>
  <c r="B9390" i="15"/>
  <c r="A9391" i="15"/>
  <c r="B9391" i="15"/>
  <c r="A9392" i="15"/>
  <c r="B9392" i="15"/>
  <c r="A9393" i="15"/>
  <c r="B9393" i="15"/>
  <c r="A9394" i="15"/>
  <c r="B9394" i="15"/>
  <c r="A9395" i="15"/>
  <c r="B9395" i="15"/>
  <c r="A9396" i="15"/>
  <c r="B9396" i="15"/>
  <c r="A9397" i="15"/>
  <c r="B9397" i="15"/>
  <c r="A9398" i="15"/>
  <c r="B9398" i="15"/>
  <c r="A9399" i="15"/>
  <c r="B9399" i="15"/>
  <c r="A9400" i="15"/>
  <c r="B9400" i="15"/>
  <c r="A9401" i="15"/>
  <c r="B9401" i="15"/>
  <c r="A9402" i="15"/>
  <c r="B9402" i="15"/>
  <c r="A9403" i="15"/>
  <c r="B9403" i="15"/>
  <c r="A9404" i="15"/>
  <c r="B9404" i="15"/>
  <c r="A9405" i="15"/>
  <c r="B9405" i="15"/>
  <c r="A9406" i="15"/>
  <c r="B9406" i="15"/>
  <c r="A9407" i="15"/>
  <c r="B9407" i="15"/>
  <c r="A9408" i="15"/>
  <c r="B9408" i="15"/>
  <c r="A9409" i="15"/>
  <c r="B9409" i="15"/>
  <c r="A9410" i="15"/>
  <c r="B9410" i="15"/>
  <c r="A9411" i="15"/>
  <c r="B9411" i="15"/>
  <c r="A9412" i="15"/>
  <c r="B9412" i="15"/>
  <c r="A9413" i="15"/>
  <c r="B9413" i="15"/>
  <c r="A9414" i="15"/>
  <c r="B9414" i="15"/>
  <c r="A9415" i="15"/>
  <c r="B9415" i="15"/>
  <c r="A9416" i="15"/>
  <c r="B9416" i="15"/>
  <c r="A9417" i="15"/>
  <c r="B9417" i="15"/>
  <c r="A9418" i="15"/>
  <c r="B9418" i="15"/>
  <c r="A9419" i="15"/>
  <c r="B9419" i="15"/>
  <c r="A9420" i="15"/>
  <c r="B9420" i="15"/>
  <c r="A9421" i="15"/>
  <c r="B9421" i="15"/>
  <c r="A9422" i="15"/>
  <c r="B9422" i="15"/>
  <c r="A9423" i="15"/>
  <c r="B9423" i="15"/>
  <c r="A9424" i="15"/>
  <c r="B9424" i="15"/>
  <c r="A9425" i="15"/>
  <c r="B9425" i="15"/>
  <c r="A9426" i="15"/>
  <c r="B9426" i="15"/>
  <c r="A9427" i="15"/>
  <c r="B9427" i="15"/>
  <c r="A9428" i="15"/>
  <c r="B9428" i="15"/>
  <c r="A9429" i="15"/>
  <c r="B9429" i="15"/>
  <c r="A9430" i="15"/>
  <c r="B9430" i="15"/>
  <c r="A9431" i="15"/>
  <c r="B9431" i="15"/>
  <c r="A9432" i="15"/>
  <c r="B9432" i="15"/>
  <c r="A9433" i="15"/>
  <c r="B9433" i="15"/>
  <c r="A9434" i="15"/>
  <c r="B9434" i="15"/>
  <c r="A9435" i="15"/>
  <c r="B9435" i="15"/>
  <c r="A9436" i="15"/>
  <c r="B9436" i="15"/>
  <c r="A9437" i="15"/>
  <c r="B9437" i="15"/>
  <c r="A9438" i="15"/>
  <c r="B9438" i="15"/>
  <c r="A9439" i="15"/>
  <c r="B9439" i="15"/>
  <c r="A9440" i="15"/>
  <c r="B9440" i="15"/>
  <c r="A9441" i="15"/>
  <c r="B9441" i="15"/>
  <c r="A9442" i="15"/>
  <c r="B9442" i="15"/>
  <c r="A9443" i="15"/>
  <c r="B9443" i="15"/>
  <c r="A9444" i="15"/>
  <c r="B9444" i="15"/>
  <c r="A9445" i="15"/>
  <c r="B9445" i="15"/>
  <c r="A9446" i="15"/>
  <c r="B9446" i="15"/>
  <c r="A9447" i="15"/>
  <c r="B9447" i="15"/>
  <c r="A9448" i="15"/>
  <c r="B9448" i="15"/>
  <c r="A9449" i="15"/>
  <c r="B9449" i="15"/>
  <c r="A9450" i="15"/>
  <c r="B9450" i="15"/>
  <c r="A9451" i="15"/>
  <c r="B9451" i="15"/>
  <c r="A9452" i="15"/>
  <c r="B9452" i="15"/>
  <c r="A9453" i="15"/>
  <c r="B9453" i="15"/>
  <c r="A9454" i="15"/>
  <c r="B9454" i="15"/>
  <c r="A9455" i="15"/>
  <c r="B9455" i="15"/>
  <c r="A9456" i="15"/>
  <c r="B9456" i="15"/>
  <c r="A9457" i="15"/>
  <c r="B9457" i="15"/>
  <c r="A9458" i="15"/>
  <c r="B9458" i="15"/>
  <c r="A9459" i="15"/>
  <c r="B9459" i="15"/>
  <c r="A9460" i="15"/>
  <c r="B9460" i="15"/>
  <c r="A9461" i="15"/>
  <c r="B9461" i="15"/>
  <c r="A9462" i="15"/>
  <c r="B9462" i="15"/>
  <c r="A9463" i="15"/>
  <c r="B9463" i="15"/>
  <c r="A9464" i="15"/>
  <c r="B9464" i="15"/>
  <c r="A9465" i="15"/>
  <c r="B9465" i="15"/>
  <c r="A9466" i="15"/>
  <c r="B9466" i="15"/>
  <c r="A9467" i="15"/>
  <c r="B9467" i="15"/>
  <c r="A9468" i="15"/>
  <c r="B9468" i="15"/>
  <c r="A9469" i="15"/>
  <c r="B9469" i="15"/>
  <c r="A9470" i="15"/>
  <c r="B9470" i="15"/>
  <c r="A9471" i="15"/>
  <c r="B9471" i="15"/>
  <c r="A9472" i="15"/>
  <c r="B9472" i="15"/>
  <c r="A9473" i="15"/>
  <c r="B9473" i="15"/>
  <c r="A9474" i="15"/>
  <c r="B9474" i="15"/>
  <c r="A9475" i="15"/>
  <c r="B9475" i="15"/>
  <c r="A9476" i="15"/>
  <c r="B9476" i="15"/>
  <c r="A9477" i="15"/>
  <c r="B9477" i="15"/>
  <c r="A9478" i="15"/>
  <c r="B9478" i="15"/>
  <c r="A9479" i="15"/>
  <c r="B9479" i="15"/>
  <c r="A9480" i="15"/>
  <c r="B9480" i="15"/>
  <c r="A9481" i="15"/>
  <c r="B9481" i="15"/>
  <c r="A9482" i="15"/>
  <c r="B9482" i="15"/>
  <c r="A9483" i="15"/>
  <c r="B9483" i="15"/>
  <c r="A9484" i="15"/>
  <c r="B9484" i="15"/>
  <c r="A9485" i="15"/>
  <c r="B9485" i="15"/>
  <c r="A9486" i="15"/>
  <c r="B9486" i="15"/>
  <c r="A9487" i="15"/>
  <c r="B9487" i="15"/>
  <c r="A9488" i="15"/>
  <c r="B9488" i="15"/>
  <c r="A9489" i="15"/>
  <c r="B9489" i="15"/>
  <c r="A9490" i="15"/>
  <c r="B9490" i="15"/>
  <c r="A9491" i="15"/>
  <c r="B9491" i="15"/>
  <c r="A9492" i="15"/>
  <c r="B9492" i="15"/>
  <c r="A9493" i="15"/>
  <c r="B9493" i="15"/>
  <c r="A9494" i="15"/>
  <c r="B9494" i="15"/>
  <c r="A9495" i="15"/>
  <c r="B9495" i="15"/>
  <c r="A9496" i="15"/>
  <c r="B9496" i="15"/>
  <c r="A9497" i="15"/>
  <c r="B9497" i="15"/>
  <c r="A9498" i="15"/>
  <c r="B9498" i="15"/>
  <c r="A9499" i="15"/>
  <c r="B9499" i="15"/>
  <c r="A9500" i="15"/>
  <c r="B9500" i="15"/>
  <c r="A9501" i="15"/>
  <c r="B9501" i="15"/>
  <c r="A9502" i="15"/>
  <c r="B9502" i="15"/>
  <c r="A9503" i="15"/>
  <c r="B9503" i="15"/>
  <c r="A9504" i="15"/>
  <c r="B9504" i="15"/>
  <c r="A9505" i="15"/>
  <c r="B9505" i="15"/>
  <c r="A9506" i="15"/>
  <c r="B9506" i="15"/>
  <c r="A9507" i="15"/>
  <c r="B9507" i="15"/>
  <c r="A9508" i="15"/>
  <c r="B9508" i="15"/>
  <c r="A9509" i="15"/>
  <c r="B9509" i="15"/>
  <c r="A9510" i="15"/>
  <c r="B9510" i="15"/>
  <c r="A9511" i="15"/>
  <c r="B9511" i="15"/>
  <c r="A9512" i="15"/>
  <c r="B9512" i="15"/>
  <c r="A9513" i="15"/>
  <c r="B9513" i="15"/>
  <c r="A9514" i="15"/>
  <c r="B9514" i="15"/>
  <c r="A9515" i="15"/>
  <c r="B9515" i="15"/>
  <c r="A9516" i="15"/>
  <c r="B9516" i="15"/>
  <c r="A9517" i="15"/>
  <c r="B9517" i="15"/>
  <c r="A9518" i="15"/>
  <c r="B9518" i="15"/>
  <c r="A9519" i="15"/>
  <c r="B9519" i="15"/>
  <c r="A9520" i="15"/>
  <c r="B9520" i="15"/>
  <c r="A9521" i="15"/>
  <c r="B9521" i="15"/>
  <c r="A9522" i="15"/>
  <c r="B9522" i="15"/>
  <c r="A9523" i="15"/>
  <c r="B9523" i="15"/>
  <c r="A9524" i="15"/>
  <c r="B9524" i="15"/>
  <c r="A9525" i="15"/>
  <c r="B9525" i="15"/>
  <c r="A9526" i="15"/>
  <c r="B9526" i="15"/>
  <c r="A9527" i="15"/>
  <c r="B9527" i="15"/>
  <c r="A9528" i="15"/>
  <c r="B9528" i="15"/>
  <c r="A9529" i="15"/>
  <c r="B9529" i="15"/>
  <c r="A9530" i="15"/>
  <c r="B9530" i="15"/>
  <c r="A9531" i="15"/>
  <c r="B9531" i="15"/>
  <c r="A9532" i="15"/>
  <c r="B9532" i="15"/>
  <c r="A9533" i="15"/>
  <c r="B9533" i="15"/>
  <c r="A9534" i="15"/>
  <c r="B9534" i="15"/>
  <c r="A9535" i="15"/>
  <c r="B9535" i="15"/>
  <c r="A9536" i="15"/>
  <c r="B9536" i="15"/>
  <c r="A9537" i="15"/>
  <c r="B9537" i="15"/>
  <c r="A9538" i="15"/>
  <c r="B9538" i="15"/>
  <c r="A9539" i="15"/>
  <c r="B9539" i="15"/>
  <c r="A9540" i="15"/>
  <c r="B9540" i="15"/>
  <c r="A9541" i="15"/>
  <c r="B9541" i="15"/>
  <c r="A9542" i="15"/>
  <c r="B9542" i="15"/>
  <c r="A9543" i="15"/>
  <c r="B9543" i="15"/>
  <c r="A9544" i="15"/>
  <c r="B9544" i="15"/>
  <c r="A9545" i="15"/>
  <c r="B9545" i="15"/>
  <c r="A9546" i="15"/>
  <c r="B9546" i="15"/>
  <c r="A9547" i="15"/>
  <c r="B9547" i="15"/>
  <c r="A9548" i="15"/>
  <c r="B9548" i="15"/>
  <c r="A9549" i="15"/>
  <c r="B9549" i="15"/>
  <c r="A9550" i="15"/>
  <c r="B9550" i="15"/>
  <c r="A9551" i="15"/>
  <c r="B9551" i="15"/>
  <c r="A9552" i="15"/>
  <c r="B9552" i="15"/>
  <c r="A9553" i="15"/>
  <c r="B9553" i="15"/>
  <c r="A9554" i="15"/>
  <c r="B9554" i="15"/>
  <c r="A9555" i="15"/>
  <c r="B9555" i="15"/>
  <c r="A9556" i="15"/>
  <c r="B9556" i="15"/>
  <c r="A9557" i="15"/>
  <c r="B9557" i="15"/>
  <c r="A9558" i="15"/>
  <c r="B9558" i="15"/>
  <c r="A9559" i="15"/>
  <c r="B9559" i="15"/>
  <c r="A9560" i="15"/>
  <c r="B9560" i="15"/>
  <c r="A9561" i="15"/>
  <c r="B9561" i="15"/>
  <c r="A9562" i="15"/>
  <c r="B9562" i="15"/>
  <c r="A9563" i="15"/>
  <c r="B9563" i="15"/>
  <c r="A9564" i="15"/>
  <c r="B9564" i="15"/>
  <c r="A9565" i="15"/>
  <c r="B9565" i="15"/>
  <c r="A9566" i="15"/>
  <c r="B9566" i="15"/>
  <c r="A9567" i="15"/>
  <c r="B9567" i="15"/>
  <c r="A9568" i="15"/>
  <c r="B9568" i="15"/>
  <c r="A9569" i="15"/>
  <c r="B9569" i="15"/>
  <c r="A9570" i="15"/>
  <c r="B9570" i="15"/>
  <c r="A9571" i="15"/>
  <c r="B9571" i="15"/>
  <c r="A9572" i="15"/>
  <c r="B9572" i="15"/>
  <c r="A9573" i="15"/>
  <c r="B9573" i="15"/>
  <c r="A9574" i="15"/>
  <c r="B9574" i="15"/>
  <c r="A9575" i="15"/>
  <c r="B9575" i="15"/>
  <c r="A9576" i="15"/>
  <c r="B9576" i="15"/>
  <c r="A9577" i="15"/>
  <c r="B9577" i="15"/>
  <c r="A9578" i="15"/>
  <c r="B9578" i="15"/>
  <c r="A9579" i="15"/>
  <c r="B9579" i="15"/>
  <c r="A9580" i="15"/>
  <c r="B9580" i="15"/>
  <c r="A9581" i="15"/>
  <c r="B9581" i="15"/>
  <c r="A9582" i="15"/>
  <c r="B9582" i="15"/>
  <c r="A9583" i="15"/>
  <c r="B9583" i="15"/>
  <c r="A9584" i="15"/>
  <c r="B9584" i="15"/>
  <c r="A9585" i="15"/>
  <c r="B9585" i="15"/>
  <c r="A9586" i="15"/>
  <c r="B9586" i="15"/>
  <c r="A9587" i="15"/>
  <c r="B9587" i="15"/>
  <c r="A9588" i="15"/>
  <c r="B9588" i="15"/>
  <c r="A9589" i="15"/>
  <c r="B9589" i="15"/>
  <c r="A9590" i="15"/>
  <c r="B9590" i="15"/>
  <c r="A9591" i="15"/>
  <c r="B9591" i="15"/>
  <c r="A9592" i="15"/>
  <c r="B9592" i="15"/>
  <c r="A9593" i="15"/>
  <c r="B9593" i="15"/>
  <c r="A9594" i="15"/>
  <c r="B9594" i="15"/>
  <c r="A9595" i="15"/>
  <c r="B9595" i="15"/>
  <c r="A9596" i="15"/>
  <c r="B9596" i="15"/>
  <c r="A9597" i="15"/>
  <c r="B9597" i="15"/>
  <c r="A9598" i="15"/>
  <c r="B9598" i="15"/>
  <c r="A9599" i="15"/>
  <c r="B9599" i="15"/>
  <c r="A9600" i="15"/>
  <c r="B9600" i="15"/>
  <c r="A9601" i="15"/>
  <c r="B9601" i="15"/>
  <c r="A9602" i="15"/>
  <c r="B9602" i="15"/>
  <c r="A9603" i="15"/>
  <c r="B9603" i="15"/>
  <c r="A9604" i="15"/>
  <c r="B9604" i="15"/>
  <c r="A9605" i="15"/>
  <c r="B9605" i="15"/>
  <c r="A9606" i="15"/>
  <c r="B9606" i="15"/>
  <c r="A9607" i="15"/>
  <c r="B9607" i="15"/>
  <c r="A9608" i="15"/>
  <c r="B9608" i="15"/>
  <c r="A9609" i="15"/>
  <c r="B9609" i="15"/>
  <c r="A9610" i="15"/>
  <c r="B9610" i="15"/>
  <c r="A9611" i="15"/>
  <c r="B9611" i="15"/>
  <c r="A9612" i="15"/>
  <c r="B9612" i="15"/>
  <c r="A9613" i="15"/>
  <c r="B9613" i="15"/>
  <c r="A9614" i="15"/>
  <c r="B9614" i="15"/>
  <c r="A9615" i="15"/>
  <c r="B9615" i="15"/>
  <c r="A9616" i="15"/>
  <c r="B9616" i="15"/>
  <c r="A9617" i="15"/>
  <c r="B9617" i="15"/>
  <c r="A9618" i="15"/>
  <c r="B9618" i="15"/>
  <c r="A9619" i="15"/>
  <c r="B9619" i="15"/>
  <c r="A9620" i="15"/>
  <c r="B9620" i="15"/>
  <c r="A9621" i="15"/>
  <c r="B9621" i="15"/>
  <c r="A9622" i="15"/>
  <c r="B9622" i="15"/>
  <c r="A9623" i="15"/>
  <c r="B9623" i="15"/>
  <c r="A9624" i="15"/>
  <c r="B9624" i="15"/>
  <c r="A9625" i="15"/>
  <c r="B9625" i="15"/>
  <c r="A9626" i="15"/>
  <c r="B9626" i="15"/>
  <c r="A9627" i="15"/>
  <c r="B9627" i="15"/>
  <c r="A9628" i="15"/>
  <c r="B9628" i="15"/>
  <c r="A9629" i="15"/>
  <c r="B9629" i="15"/>
  <c r="A9630" i="15"/>
  <c r="B9630" i="15"/>
  <c r="A9631" i="15"/>
  <c r="B9631" i="15"/>
  <c r="A9632" i="15"/>
  <c r="B9632" i="15"/>
  <c r="A9633" i="15"/>
  <c r="B9633" i="15"/>
  <c r="A9634" i="15"/>
  <c r="B9634" i="15"/>
  <c r="A9635" i="15"/>
  <c r="B9635" i="15"/>
  <c r="A9636" i="15"/>
  <c r="B9636" i="15"/>
  <c r="A9637" i="15"/>
  <c r="B9637" i="15"/>
  <c r="A9638" i="15"/>
  <c r="B9638" i="15"/>
  <c r="A9639" i="15"/>
  <c r="B9639" i="15"/>
  <c r="A9640" i="15"/>
  <c r="B9640" i="15"/>
  <c r="A9641" i="15"/>
  <c r="B9641" i="15"/>
  <c r="A9642" i="15"/>
  <c r="B9642" i="15"/>
  <c r="A9643" i="15"/>
  <c r="B9643" i="15"/>
  <c r="A9644" i="15"/>
  <c r="B9644" i="15"/>
  <c r="A9645" i="15"/>
  <c r="B9645" i="15"/>
  <c r="A9646" i="15"/>
  <c r="B9646" i="15"/>
  <c r="A9647" i="15"/>
  <c r="B9647" i="15"/>
  <c r="A9648" i="15"/>
  <c r="B9648" i="15"/>
  <c r="A9649" i="15"/>
  <c r="B9649" i="15"/>
  <c r="A9650" i="15"/>
  <c r="B9650" i="15"/>
  <c r="A9651" i="15"/>
  <c r="B9651" i="15"/>
  <c r="A9652" i="15"/>
  <c r="B9652" i="15"/>
  <c r="A9653" i="15"/>
  <c r="B9653" i="15"/>
  <c r="A9654" i="15"/>
  <c r="B9654" i="15"/>
  <c r="A9655" i="15"/>
  <c r="B9655" i="15"/>
  <c r="A9656" i="15"/>
  <c r="B9656" i="15"/>
  <c r="A9657" i="15"/>
  <c r="B9657" i="15"/>
  <c r="A9658" i="15"/>
  <c r="B9658" i="15"/>
  <c r="A9659" i="15"/>
  <c r="B9659" i="15"/>
  <c r="A9660" i="15"/>
  <c r="B9660" i="15"/>
  <c r="A9661" i="15"/>
  <c r="B9661" i="15"/>
  <c r="A9662" i="15"/>
  <c r="B9662" i="15"/>
  <c r="A9663" i="15"/>
  <c r="B9663" i="15"/>
  <c r="A9664" i="15"/>
  <c r="B9664" i="15"/>
  <c r="A9665" i="15"/>
  <c r="B9665" i="15"/>
  <c r="A9666" i="15"/>
  <c r="B9666" i="15"/>
  <c r="A9667" i="15"/>
  <c r="B9667" i="15"/>
  <c r="A9668" i="15"/>
  <c r="B9668" i="15"/>
  <c r="A9669" i="15"/>
  <c r="B9669" i="15"/>
  <c r="A9670" i="15"/>
  <c r="B9670" i="15"/>
  <c r="A9671" i="15"/>
  <c r="B9671" i="15"/>
  <c r="A9672" i="15"/>
  <c r="B9672" i="15"/>
  <c r="A9673" i="15"/>
  <c r="B9673" i="15"/>
  <c r="A9674" i="15"/>
  <c r="B9674" i="15"/>
  <c r="A9675" i="15"/>
  <c r="B9675" i="15"/>
  <c r="A9676" i="15"/>
  <c r="B9676" i="15"/>
  <c r="A9677" i="15"/>
  <c r="B9677" i="15"/>
  <c r="A9678" i="15"/>
  <c r="B9678" i="15"/>
  <c r="A9679" i="15"/>
  <c r="B9679" i="15"/>
  <c r="A9680" i="15"/>
  <c r="B9680" i="15"/>
  <c r="A9681" i="15"/>
  <c r="B9681" i="15"/>
  <c r="A9682" i="15"/>
  <c r="B9682" i="15"/>
  <c r="A9683" i="15"/>
  <c r="B9683" i="15"/>
  <c r="A9684" i="15"/>
  <c r="B9684" i="15"/>
  <c r="A9685" i="15"/>
  <c r="B9685" i="15"/>
  <c r="A9686" i="15"/>
  <c r="B9686" i="15"/>
  <c r="A9687" i="15"/>
  <c r="B9687" i="15"/>
  <c r="A9688" i="15"/>
  <c r="B9688" i="15"/>
  <c r="A9689" i="15"/>
  <c r="B9689" i="15"/>
  <c r="A9690" i="15"/>
  <c r="B9690" i="15"/>
  <c r="A9691" i="15"/>
  <c r="B9691" i="15"/>
  <c r="A9692" i="15"/>
  <c r="B9692" i="15"/>
  <c r="A9693" i="15"/>
  <c r="B9693" i="15"/>
  <c r="A9694" i="15"/>
  <c r="B9694" i="15"/>
  <c r="A9695" i="15"/>
  <c r="B9695" i="15"/>
  <c r="A9696" i="15"/>
  <c r="B9696" i="15"/>
  <c r="A9697" i="15"/>
  <c r="B9697" i="15"/>
  <c r="A9698" i="15"/>
  <c r="B9698" i="15"/>
  <c r="A9699" i="15"/>
  <c r="B9699" i="15"/>
  <c r="A9700" i="15"/>
  <c r="B9700" i="15"/>
  <c r="A9701" i="15"/>
  <c r="B9701" i="15"/>
  <c r="A9702" i="15"/>
  <c r="B9702" i="15"/>
  <c r="A9703" i="15"/>
  <c r="B9703" i="15"/>
  <c r="A9704" i="15"/>
  <c r="B9704" i="15"/>
  <c r="A9705" i="15"/>
  <c r="B9705" i="15"/>
  <c r="A9706" i="15"/>
  <c r="B9706" i="15"/>
  <c r="A9707" i="15"/>
  <c r="B9707" i="15"/>
  <c r="A9708" i="15"/>
  <c r="B9708" i="15"/>
  <c r="A9709" i="15"/>
  <c r="B9709" i="15"/>
  <c r="A9710" i="15"/>
  <c r="B9710" i="15"/>
  <c r="A9711" i="15"/>
  <c r="B9711" i="15"/>
  <c r="A9712" i="15"/>
  <c r="B9712" i="15"/>
  <c r="A9713" i="15"/>
  <c r="B9713" i="15"/>
  <c r="A9714" i="15"/>
  <c r="B9714" i="15"/>
  <c r="A9715" i="15"/>
  <c r="B9715" i="15"/>
  <c r="A9716" i="15"/>
  <c r="B9716" i="15"/>
  <c r="A9717" i="15"/>
  <c r="B9717" i="15"/>
  <c r="A9718" i="15"/>
  <c r="B9718" i="15"/>
  <c r="A9719" i="15"/>
  <c r="B9719" i="15"/>
  <c r="A9720" i="15"/>
  <c r="B9720" i="15"/>
  <c r="A9721" i="15"/>
  <c r="B9721" i="15"/>
  <c r="A9722" i="15"/>
  <c r="B9722" i="15"/>
  <c r="A9723" i="15"/>
  <c r="B9723" i="15"/>
  <c r="A9724" i="15"/>
  <c r="B9724" i="15"/>
  <c r="A9725" i="15"/>
  <c r="B9725" i="15"/>
  <c r="A9726" i="15"/>
  <c r="B9726" i="15"/>
  <c r="A9727" i="15"/>
  <c r="B9727" i="15"/>
  <c r="A9728" i="15"/>
  <c r="B9728" i="15"/>
  <c r="A9729" i="15"/>
  <c r="B9729" i="15"/>
  <c r="A9730" i="15"/>
  <c r="B9730" i="15"/>
  <c r="A9731" i="15"/>
  <c r="B9731" i="15"/>
  <c r="A9732" i="15"/>
  <c r="B9732" i="15"/>
  <c r="A9733" i="15"/>
  <c r="B9733" i="15"/>
  <c r="A9734" i="15"/>
  <c r="B9734" i="15"/>
  <c r="A9735" i="15"/>
  <c r="B9735" i="15"/>
  <c r="A9736" i="15"/>
  <c r="B9736" i="15"/>
  <c r="A9737" i="15"/>
  <c r="B9737" i="15"/>
  <c r="A9738" i="15"/>
  <c r="B9738" i="15"/>
  <c r="A9739" i="15"/>
  <c r="B9739" i="15"/>
  <c r="A9740" i="15"/>
  <c r="B9740" i="15"/>
  <c r="A9741" i="15"/>
  <c r="B9741" i="15"/>
  <c r="A9742" i="15"/>
  <c r="B9742" i="15"/>
  <c r="A9743" i="15"/>
  <c r="B9743" i="15"/>
  <c r="A9744" i="15"/>
  <c r="B9744" i="15"/>
  <c r="A9745" i="15"/>
  <c r="B9745" i="15"/>
  <c r="A9746" i="15"/>
  <c r="B9746" i="15"/>
  <c r="A9747" i="15"/>
  <c r="B9747" i="15"/>
  <c r="A9748" i="15"/>
  <c r="B9748" i="15"/>
  <c r="A9749" i="15"/>
  <c r="B9749" i="15"/>
  <c r="A9750" i="15"/>
  <c r="B9750" i="15"/>
  <c r="A9751" i="15"/>
  <c r="B9751" i="15"/>
  <c r="A9752" i="15"/>
  <c r="B9752" i="15"/>
  <c r="A9753" i="15"/>
  <c r="B9753" i="15"/>
  <c r="A9754" i="15"/>
  <c r="B9754" i="15"/>
  <c r="A9755" i="15"/>
  <c r="B9755" i="15"/>
  <c r="A9756" i="15"/>
  <c r="B9756" i="15"/>
  <c r="A9757" i="15"/>
  <c r="B9757" i="15"/>
  <c r="A9758" i="15"/>
  <c r="B9758" i="15"/>
  <c r="A9759" i="15"/>
  <c r="B9759" i="15"/>
  <c r="A9760" i="15"/>
  <c r="B9760" i="15"/>
  <c r="A9761" i="15"/>
  <c r="B9761" i="15"/>
  <c r="A9762" i="15"/>
  <c r="B9762" i="15"/>
  <c r="A9763" i="15"/>
  <c r="B9763" i="15"/>
  <c r="A9764" i="15"/>
  <c r="B9764" i="15"/>
  <c r="A9765" i="15"/>
  <c r="B9765" i="15"/>
  <c r="A9766" i="15"/>
  <c r="B9766" i="15"/>
  <c r="A9767" i="15"/>
  <c r="B9767" i="15"/>
  <c r="A9768" i="15"/>
  <c r="B9768" i="15"/>
  <c r="A9769" i="15"/>
  <c r="B9769" i="15"/>
  <c r="A9770" i="15"/>
  <c r="B9770" i="15"/>
  <c r="A9771" i="15"/>
  <c r="B9771" i="15"/>
  <c r="A9772" i="15"/>
  <c r="B9772" i="15"/>
  <c r="A9773" i="15"/>
  <c r="B9773" i="15"/>
  <c r="A9774" i="15"/>
  <c r="B9774" i="15"/>
  <c r="A9775" i="15"/>
  <c r="B9775" i="15"/>
  <c r="A9776" i="15"/>
  <c r="B9776" i="15"/>
  <c r="A9777" i="15"/>
  <c r="B9777" i="15"/>
  <c r="A9778" i="15"/>
  <c r="B9778" i="15"/>
  <c r="A9779" i="15"/>
  <c r="B9779" i="15"/>
  <c r="A9780" i="15"/>
  <c r="B9780" i="15"/>
  <c r="A9781" i="15"/>
  <c r="B9781" i="15"/>
  <c r="A9782" i="15"/>
  <c r="B9782" i="15"/>
  <c r="A9783" i="15"/>
  <c r="B9783" i="15"/>
  <c r="A9784" i="15"/>
  <c r="B9784" i="15"/>
  <c r="A9785" i="15"/>
  <c r="B9785" i="15"/>
  <c r="A9786" i="15"/>
  <c r="B9786" i="15"/>
  <c r="A9787" i="15"/>
  <c r="B9787" i="15"/>
  <c r="A9788" i="15"/>
  <c r="B9788" i="15"/>
  <c r="A9789" i="15"/>
  <c r="B9789" i="15"/>
  <c r="A9790" i="15"/>
  <c r="B9790" i="15"/>
  <c r="A9791" i="15"/>
  <c r="B9791" i="15"/>
  <c r="A9792" i="15"/>
  <c r="B9792" i="15"/>
  <c r="A9793" i="15"/>
  <c r="B9793" i="15"/>
  <c r="A9794" i="15"/>
  <c r="B9794" i="15"/>
  <c r="A9795" i="15"/>
  <c r="B9795" i="15"/>
  <c r="A9796" i="15"/>
  <c r="B9796" i="15"/>
  <c r="A9797" i="15"/>
  <c r="B9797" i="15"/>
  <c r="A9798" i="15"/>
  <c r="B9798" i="15"/>
  <c r="A9799" i="15"/>
  <c r="B9799" i="15"/>
  <c r="A9800" i="15"/>
  <c r="B9800" i="15"/>
  <c r="A9801" i="15"/>
  <c r="B9801" i="15"/>
  <c r="A9802" i="15"/>
  <c r="B9802" i="15"/>
  <c r="A9803" i="15"/>
  <c r="B9803" i="15"/>
  <c r="A9804" i="15"/>
  <c r="B9804" i="15"/>
  <c r="A9805" i="15"/>
  <c r="B9805" i="15"/>
  <c r="A9806" i="15"/>
  <c r="B9806" i="15"/>
  <c r="A9807" i="15"/>
  <c r="B9807" i="15"/>
  <c r="A9808" i="15"/>
  <c r="B9808" i="15"/>
  <c r="A9809" i="15"/>
  <c r="B9809" i="15"/>
  <c r="A9810" i="15"/>
  <c r="B9810" i="15"/>
  <c r="A9811" i="15"/>
  <c r="B9811" i="15"/>
  <c r="A9812" i="15"/>
  <c r="B9812" i="15"/>
  <c r="A9813" i="15"/>
  <c r="B9813" i="15"/>
  <c r="A9814" i="15"/>
  <c r="B9814" i="15"/>
  <c r="A9815" i="15"/>
  <c r="B9815" i="15"/>
  <c r="A9816" i="15"/>
  <c r="B9816" i="15"/>
  <c r="A9817" i="15"/>
  <c r="B9817" i="15"/>
  <c r="A9818" i="15"/>
  <c r="B9818" i="15"/>
  <c r="A9819" i="15"/>
  <c r="B9819" i="15"/>
  <c r="A9820" i="15"/>
  <c r="B9820" i="15"/>
  <c r="A9821" i="15"/>
  <c r="B9821" i="15"/>
  <c r="A9822" i="15"/>
  <c r="B9822" i="15"/>
  <c r="A9823" i="15"/>
  <c r="B9823" i="15"/>
  <c r="A9824" i="15"/>
  <c r="B9824" i="15"/>
  <c r="A9825" i="15"/>
  <c r="B9825" i="15"/>
  <c r="A9826" i="15"/>
  <c r="B9826" i="15"/>
  <c r="A9827" i="15"/>
  <c r="B9827" i="15"/>
  <c r="A9828" i="15"/>
  <c r="B9828" i="15"/>
  <c r="A9829" i="15"/>
  <c r="B9829" i="15"/>
  <c r="A9830" i="15"/>
  <c r="B9830" i="15"/>
  <c r="A9831" i="15"/>
  <c r="B9831" i="15"/>
  <c r="A9832" i="15"/>
  <c r="B9832" i="15"/>
  <c r="A9833" i="15"/>
  <c r="B9833" i="15"/>
  <c r="A9834" i="15"/>
  <c r="B9834" i="15"/>
  <c r="A9835" i="15"/>
  <c r="B9835" i="15"/>
  <c r="A9836" i="15"/>
  <c r="B9836" i="15"/>
  <c r="A9837" i="15"/>
  <c r="B9837" i="15"/>
  <c r="A9838" i="15"/>
  <c r="B9838" i="15"/>
  <c r="A9839" i="15"/>
  <c r="B9839" i="15"/>
  <c r="A9840" i="15"/>
  <c r="B9840" i="15"/>
  <c r="A9841" i="15"/>
  <c r="B9841" i="15"/>
  <c r="A9842" i="15"/>
  <c r="B9842" i="15"/>
  <c r="A9843" i="15"/>
  <c r="B9843" i="15"/>
  <c r="A9844" i="15"/>
  <c r="B9844" i="15"/>
  <c r="A9845" i="15"/>
  <c r="B9845" i="15"/>
  <c r="A9846" i="15"/>
  <c r="B9846" i="15"/>
  <c r="A9847" i="15"/>
  <c r="B9847" i="15"/>
  <c r="A9848" i="15"/>
  <c r="B9848" i="15"/>
  <c r="A9849" i="15"/>
  <c r="B9849" i="15"/>
  <c r="A9850" i="15"/>
  <c r="B9850" i="15"/>
  <c r="A9851" i="15"/>
  <c r="B9851" i="15"/>
  <c r="A9852" i="15"/>
  <c r="B9852" i="15"/>
  <c r="A9853" i="15"/>
  <c r="B9853" i="15"/>
  <c r="A9854" i="15"/>
  <c r="B9854" i="15"/>
  <c r="A9855" i="15"/>
  <c r="B9855" i="15"/>
  <c r="A9856" i="15"/>
  <c r="B9856" i="15"/>
  <c r="A9857" i="15"/>
  <c r="B9857" i="15"/>
  <c r="A9858" i="15"/>
  <c r="B9858" i="15"/>
  <c r="A9859" i="15"/>
  <c r="B9859" i="15"/>
  <c r="A9860" i="15"/>
  <c r="B9860" i="15"/>
  <c r="A9861" i="15"/>
  <c r="B9861" i="15"/>
  <c r="A9862" i="15"/>
  <c r="B9862" i="15"/>
  <c r="A9863" i="15"/>
  <c r="B9863" i="15"/>
  <c r="A9864" i="15"/>
  <c r="B9864" i="15"/>
  <c r="A9865" i="15"/>
  <c r="B9865" i="15"/>
  <c r="A9866" i="15"/>
  <c r="B9866" i="15"/>
  <c r="A9867" i="15"/>
  <c r="B9867" i="15"/>
  <c r="A9868" i="15"/>
  <c r="B9868" i="15"/>
  <c r="A9869" i="15"/>
  <c r="B9869" i="15"/>
  <c r="A9870" i="15"/>
  <c r="B9870" i="15"/>
  <c r="A9871" i="15"/>
  <c r="B9871" i="15"/>
  <c r="A9872" i="15"/>
  <c r="B9872" i="15"/>
  <c r="A9873" i="15"/>
  <c r="B9873" i="15"/>
  <c r="A9874" i="15"/>
  <c r="B9874" i="15"/>
  <c r="A9875" i="15"/>
  <c r="B9875" i="15"/>
  <c r="A9876" i="15"/>
  <c r="B9876" i="15"/>
  <c r="A9877" i="15"/>
  <c r="B9877" i="15"/>
  <c r="A9878" i="15"/>
  <c r="B9878" i="15"/>
  <c r="A9879" i="15"/>
  <c r="B9879" i="15"/>
  <c r="A9880" i="15"/>
  <c r="B9880" i="15"/>
  <c r="A9881" i="15"/>
  <c r="B9881" i="15"/>
  <c r="A9882" i="15"/>
  <c r="B9882" i="15"/>
  <c r="A9883" i="15"/>
  <c r="B9883" i="15"/>
  <c r="A9884" i="15"/>
  <c r="B9884" i="15"/>
  <c r="A9885" i="15"/>
  <c r="B9885" i="15"/>
  <c r="A9886" i="15"/>
  <c r="B9886" i="15"/>
  <c r="A9887" i="15"/>
  <c r="B9887" i="15"/>
  <c r="A9888" i="15"/>
  <c r="B9888" i="15"/>
  <c r="A9889" i="15"/>
  <c r="B9889" i="15"/>
  <c r="A9890" i="15"/>
  <c r="B9890" i="15"/>
  <c r="A9891" i="15"/>
  <c r="B9891" i="15"/>
  <c r="A9892" i="15"/>
  <c r="B9892" i="15"/>
  <c r="A9893" i="15"/>
  <c r="B9893" i="15"/>
  <c r="A9894" i="15"/>
  <c r="B9894" i="15"/>
  <c r="A9895" i="15"/>
  <c r="B9895" i="15"/>
  <c r="A9896" i="15"/>
  <c r="B9896" i="15"/>
  <c r="A9897" i="15"/>
  <c r="B9897" i="15"/>
  <c r="A9898" i="15"/>
  <c r="B9898" i="15"/>
  <c r="A9899" i="15"/>
  <c r="B9899" i="15"/>
  <c r="A9900" i="15"/>
  <c r="B9900" i="15"/>
  <c r="A9901" i="15"/>
  <c r="B9901" i="15"/>
  <c r="A9902" i="15"/>
  <c r="B9902" i="15"/>
  <c r="A9903" i="15"/>
  <c r="B9903" i="15"/>
  <c r="A9904" i="15"/>
  <c r="B9904" i="15"/>
  <c r="A9905" i="15"/>
  <c r="B9905" i="15"/>
  <c r="A9906" i="15"/>
  <c r="B9906" i="15"/>
  <c r="A9907" i="15"/>
  <c r="B9907" i="15"/>
  <c r="A9908" i="15"/>
  <c r="B9908" i="15"/>
  <c r="A9909" i="15"/>
  <c r="B9909" i="15"/>
  <c r="A9910" i="15"/>
  <c r="B9910" i="15"/>
  <c r="A9911" i="15"/>
  <c r="B9911" i="15"/>
  <c r="A9912" i="15"/>
  <c r="B9912" i="15"/>
  <c r="A9913" i="15"/>
  <c r="B9913" i="15"/>
  <c r="A9914" i="15"/>
  <c r="B9914" i="15"/>
  <c r="A9915" i="15"/>
  <c r="B9915" i="15"/>
  <c r="A9916" i="15"/>
  <c r="B9916" i="15"/>
  <c r="A9917" i="15"/>
  <c r="B9917" i="15"/>
  <c r="A9918" i="15"/>
  <c r="B9918" i="15"/>
  <c r="A9919" i="15"/>
  <c r="B9919" i="15"/>
  <c r="A9920" i="15"/>
  <c r="B9920" i="15"/>
  <c r="A9921" i="15"/>
  <c r="B9921" i="15"/>
  <c r="A9922" i="15"/>
  <c r="B9922" i="15"/>
  <c r="A9923" i="15"/>
  <c r="B9923" i="15"/>
  <c r="A9924" i="15"/>
  <c r="B9924" i="15"/>
  <c r="A9925" i="15"/>
  <c r="B9925" i="15"/>
  <c r="A9926" i="15"/>
  <c r="B9926" i="15"/>
  <c r="A9927" i="15"/>
  <c r="B9927" i="15"/>
  <c r="A9928" i="15"/>
  <c r="B9928" i="15"/>
  <c r="A9929" i="15"/>
  <c r="B9929" i="15"/>
  <c r="A9930" i="15"/>
  <c r="B9930" i="15"/>
  <c r="A9931" i="15"/>
  <c r="B9931" i="15"/>
  <c r="A9932" i="15"/>
  <c r="B9932" i="15"/>
  <c r="A9933" i="15"/>
  <c r="B9933" i="15"/>
  <c r="A9934" i="15"/>
  <c r="B9934" i="15"/>
  <c r="A9935" i="15"/>
  <c r="B9935" i="15"/>
  <c r="A9936" i="15"/>
  <c r="B9936" i="15"/>
  <c r="A9937" i="15"/>
  <c r="B9937" i="15"/>
  <c r="A9938" i="15"/>
  <c r="B9938" i="15"/>
  <c r="A9939" i="15"/>
  <c r="B9939" i="15"/>
  <c r="A9940" i="15"/>
  <c r="B9940" i="15"/>
  <c r="A9941" i="15"/>
  <c r="B9941" i="15"/>
  <c r="A9942" i="15"/>
  <c r="B9942" i="15"/>
  <c r="A9943" i="15"/>
  <c r="B9943" i="15"/>
  <c r="A9944" i="15"/>
  <c r="B9944" i="15"/>
  <c r="A9945" i="15"/>
  <c r="B9945" i="15"/>
  <c r="A9946" i="15"/>
  <c r="B9946" i="15"/>
  <c r="A9947" i="15"/>
  <c r="B9947" i="15"/>
  <c r="A9948" i="15"/>
  <c r="B9948" i="15"/>
  <c r="A9949" i="15"/>
  <c r="B9949" i="15"/>
  <c r="A9950" i="15"/>
  <c r="B9950" i="15"/>
  <c r="A9951" i="15"/>
  <c r="B9951" i="15"/>
  <c r="A9952" i="15"/>
  <c r="B9952" i="15"/>
  <c r="A9953" i="15"/>
  <c r="B9953" i="15"/>
  <c r="A9954" i="15"/>
  <c r="B9954" i="15"/>
  <c r="A9955" i="15"/>
  <c r="B9955" i="15"/>
  <c r="A9956" i="15"/>
  <c r="B9956" i="15"/>
  <c r="A9957" i="15"/>
  <c r="B9957" i="15"/>
  <c r="A9958" i="15"/>
  <c r="B9958" i="15"/>
  <c r="A9959" i="15"/>
  <c r="B9959" i="15"/>
  <c r="A9960" i="15"/>
  <c r="B9960" i="15"/>
  <c r="A9961" i="15"/>
  <c r="B9961" i="15"/>
  <c r="A9962" i="15"/>
  <c r="B9962" i="15"/>
  <c r="A9963" i="15"/>
  <c r="B9963" i="15"/>
  <c r="A9964" i="15"/>
  <c r="B9964" i="15"/>
  <c r="A9965" i="15"/>
  <c r="B9965" i="15"/>
  <c r="A9966" i="15"/>
  <c r="B9966" i="15"/>
  <c r="A9967" i="15"/>
  <c r="B9967" i="15"/>
  <c r="A9968" i="15"/>
  <c r="B9968" i="15"/>
  <c r="A9969" i="15"/>
  <c r="B9969" i="15"/>
  <c r="A9970" i="15"/>
  <c r="B9970" i="15"/>
  <c r="A9971" i="15"/>
  <c r="B9971" i="15"/>
  <c r="A9972" i="15"/>
  <c r="B9972" i="15"/>
  <c r="A9973" i="15"/>
  <c r="B9973" i="15"/>
  <c r="A9974" i="15"/>
  <c r="B9974" i="15"/>
  <c r="A9975" i="15"/>
  <c r="B9975" i="15"/>
  <c r="A9976" i="15"/>
  <c r="B9976" i="15"/>
  <c r="A9977" i="15"/>
  <c r="B9977" i="15"/>
  <c r="A9978" i="15"/>
  <c r="B9978" i="15"/>
  <c r="A9979" i="15"/>
  <c r="B9979" i="15"/>
  <c r="A9980" i="15"/>
  <c r="B9980" i="15"/>
  <c r="A9981" i="15"/>
  <c r="B9981" i="15"/>
  <c r="A9982" i="15"/>
  <c r="B9982" i="15"/>
  <c r="A9983" i="15"/>
  <c r="B9983" i="15"/>
  <c r="A9984" i="15"/>
  <c r="B9984" i="15"/>
  <c r="A9985" i="15"/>
  <c r="B9985" i="15"/>
  <c r="A9986" i="15"/>
  <c r="B9986" i="15"/>
  <c r="A9987" i="15"/>
  <c r="B9987" i="15"/>
  <c r="A9988" i="15"/>
  <c r="B9988" i="15"/>
  <c r="A9989" i="15"/>
  <c r="B9989" i="15"/>
  <c r="A9990" i="15"/>
  <c r="B9990" i="15"/>
  <c r="A9991" i="15"/>
  <c r="B9991" i="15"/>
  <c r="A9992" i="15"/>
  <c r="B9992" i="15"/>
  <c r="A9993" i="15"/>
  <c r="B9993" i="15"/>
  <c r="A9994" i="15"/>
  <c r="B9994" i="15"/>
  <c r="A9995" i="15"/>
  <c r="B9995" i="15"/>
  <c r="A9996" i="15"/>
  <c r="B9996" i="15"/>
  <c r="A9997" i="15"/>
  <c r="B9997" i="15"/>
  <c r="A9998" i="15"/>
  <c r="B9998" i="15"/>
  <c r="A9999" i="15"/>
  <c r="B9999" i="15"/>
  <c r="A10000" i="15"/>
  <c r="B10000" i="15"/>
  <c r="A10001" i="15"/>
  <c r="B10001" i="15"/>
  <c r="A10002" i="15"/>
  <c r="B10002" i="15"/>
  <c r="A10003" i="15"/>
  <c r="B10003" i="15"/>
  <c r="A10004" i="15"/>
  <c r="B10004" i="15"/>
  <c r="A10005" i="15"/>
  <c r="B10005" i="15"/>
  <c r="A10006" i="15"/>
  <c r="B10006" i="15"/>
  <c r="A10007" i="15"/>
  <c r="B10007" i="15"/>
  <c r="A10008" i="15"/>
  <c r="B10008" i="15"/>
  <c r="A10009" i="15"/>
  <c r="B10009" i="15"/>
  <c r="A10010" i="15"/>
  <c r="B10010" i="15"/>
  <c r="A10011" i="15"/>
  <c r="B10011" i="15"/>
  <c r="A10012" i="15"/>
  <c r="B10012" i="15"/>
  <c r="A10013" i="15"/>
  <c r="B10013" i="15"/>
  <c r="A10014" i="15"/>
  <c r="B10014" i="15"/>
  <c r="A10015" i="15"/>
  <c r="B10015" i="15"/>
  <c r="A10016" i="15"/>
  <c r="B10016" i="15"/>
  <c r="A10017" i="15"/>
  <c r="B10017" i="15"/>
  <c r="A10018" i="15"/>
  <c r="B10018" i="15"/>
  <c r="A10019" i="15"/>
  <c r="B10019" i="15"/>
  <c r="A10020" i="15"/>
  <c r="B10020" i="15"/>
  <c r="A10021" i="15"/>
  <c r="B10021" i="15"/>
  <c r="A10022" i="15"/>
  <c r="B10022" i="15"/>
  <c r="A10023" i="15"/>
  <c r="B10023" i="15"/>
  <c r="A10024" i="15"/>
  <c r="B10024" i="15"/>
  <c r="A10025" i="15"/>
  <c r="B10025" i="15"/>
  <c r="A10026" i="15"/>
  <c r="B10026" i="15"/>
  <c r="A10027" i="15"/>
  <c r="B10027" i="15"/>
  <c r="A10028" i="15"/>
  <c r="B10028" i="15"/>
  <c r="A10029" i="15"/>
  <c r="B10029" i="15"/>
  <c r="A10030" i="15"/>
  <c r="B10030" i="15"/>
  <c r="A10031" i="15"/>
  <c r="B10031" i="15"/>
  <c r="A10032" i="15"/>
  <c r="B10032" i="15"/>
  <c r="A10033" i="15"/>
  <c r="B10033" i="15"/>
  <c r="A10034" i="15"/>
  <c r="B10034" i="15"/>
  <c r="A10035" i="15"/>
  <c r="B10035" i="15"/>
  <c r="A10036" i="15"/>
  <c r="B10036" i="15"/>
  <c r="A10037" i="15"/>
  <c r="B10037" i="15"/>
  <c r="A10038" i="15"/>
  <c r="B10038" i="15"/>
  <c r="A10039" i="15"/>
  <c r="B10039" i="15"/>
  <c r="A10040" i="15"/>
  <c r="B10040" i="15"/>
  <c r="A10041" i="15"/>
  <c r="B10041" i="15"/>
  <c r="A10042" i="15"/>
  <c r="B10042" i="15"/>
  <c r="A10043" i="15"/>
  <c r="B10043" i="15"/>
  <c r="A10044" i="15"/>
  <c r="B10044" i="15"/>
  <c r="A10045" i="15"/>
  <c r="B10045" i="15"/>
  <c r="A10046" i="15"/>
  <c r="B10046" i="15"/>
  <c r="A10047" i="15"/>
  <c r="B10047" i="15"/>
  <c r="A10048" i="15"/>
  <c r="B10048" i="15"/>
  <c r="A10049" i="15"/>
  <c r="B10049" i="15"/>
  <c r="A10050" i="15"/>
  <c r="B10050" i="15"/>
  <c r="A10051" i="15"/>
  <c r="B10051" i="15"/>
  <c r="A10052" i="15"/>
  <c r="B10052" i="15"/>
  <c r="A10053" i="15"/>
  <c r="B10053" i="15"/>
  <c r="A10054" i="15"/>
  <c r="B10054" i="15"/>
  <c r="A10055" i="15"/>
  <c r="B10055" i="15"/>
  <c r="A10056" i="15"/>
  <c r="B10056" i="15"/>
  <c r="A10057" i="15"/>
  <c r="B10057" i="15"/>
  <c r="A10058" i="15"/>
  <c r="B10058" i="15"/>
  <c r="A10059" i="15"/>
  <c r="B10059" i="15"/>
  <c r="A10060" i="15"/>
  <c r="B10060" i="15"/>
  <c r="A10061" i="15"/>
  <c r="B10061" i="15"/>
  <c r="A10062" i="15"/>
  <c r="B10062" i="15"/>
  <c r="A10063" i="15"/>
  <c r="B10063" i="15"/>
  <c r="A10064" i="15"/>
  <c r="B10064" i="15"/>
  <c r="A10065" i="15"/>
  <c r="B10065" i="15"/>
  <c r="A10066" i="15"/>
  <c r="B10066" i="15"/>
  <c r="A10067" i="15"/>
  <c r="B10067" i="15"/>
  <c r="A10068" i="15"/>
  <c r="B10068" i="15"/>
  <c r="A10069" i="15"/>
  <c r="B10069" i="15"/>
  <c r="A10070" i="15"/>
  <c r="B10070" i="15"/>
  <c r="A10071" i="15"/>
  <c r="B10071" i="15"/>
  <c r="A10072" i="15"/>
  <c r="B10072" i="15"/>
  <c r="A10073" i="15"/>
  <c r="B10073" i="15"/>
  <c r="A10074" i="15"/>
  <c r="B10074" i="15"/>
  <c r="A10075" i="15"/>
  <c r="B10075" i="15"/>
  <c r="A10076" i="15"/>
  <c r="B10076" i="15"/>
  <c r="A10077" i="15"/>
  <c r="B10077" i="15"/>
  <c r="A10078" i="15"/>
  <c r="B10078" i="15"/>
  <c r="A10079" i="15"/>
  <c r="B10079" i="15"/>
  <c r="A10080" i="15"/>
  <c r="B10080" i="15"/>
  <c r="A10081" i="15"/>
  <c r="B10081" i="15"/>
  <c r="A10082" i="15"/>
  <c r="B10082" i="15"/>
  <c r="A10083" i="15"/>
  <c r="B10083" i="15"/>
  <c r="A10084" i="15"/>
  <c r="B10084" i="15"/>
  <c r="A10085" i="15"/>
  <c r="B10085" i="15"/>
  <c r="A10086" i="15"/>
  <c r="B10086" i="15"/>
  <c r="A10087" i="15"/>
  <c r="B10087" i="15"/>
  <c r="A10088" i="15"/>
  <c r="B10088" i="15"/>
  <c r="A10089" i="15"/>
  <c r="B10089" i="15"/>
  <c r="A10090" i="15"/>
  <c r="B10090" i="15"/>
  <c r="A10091" i="15"/>
  <c r="B10091" i="15"/>
  <c r="A10092" i="15"/>
  <c r="B10092" i="15"/>
  <c r="A10093" i="15"/>
  <c r="B10093" i="15"/>
  <c r="A10094" i="15"/>
  <c r="B10094" i="15"/>
  <c r="A10095" i="15"/>
  <c r="B10095" i="15"/>
  <c r="A10096" i="15"/>
  <c r="B10096" i="15"/>
  <c r="A10097" i="15"/>
  <c r="B10097" i="15"/>
  <c r="A10098" i="15"/>
  <c r="B10098" i="15"/>
  <c r="A10099" i="15"/>
  <c r="B10099" i="15"/>
  <c r="A10100" i="15"/>
  <c r="B10100" i="15"/>
  <c r="A10101" i="15"/>
  <c r="B10101" i="15"/>
  <c r="A10102" i="15"/>
  <c r="B10102" i="15"/>
  <c r="A10103" i="15"/>
  <c r="B10103" i="15"/>
  <c r="A10104" i="15"/>
  <c r="B10104" i="15"/>
  <c r="A10105" i="15"/>
  <c r="B10105" i="15"/>
  <c r="A10106" i="15"/>
  <c r="B10106" i="15"/>
  <c r="A10107" i="15"/>
  <c r="B10107" i="15"/>
  <c r="A10108" i="15"/>
  <c r="B10108" i="15"/>
  <c r="A10109" i="15"/>
  <c r="B10109" i="15"/>
  <c r="A10110" i="15"/>
  <c r="B10110" i="15"/>
  <c r="A10111" i="15"/>
  <c r="B10111" i="15"/>
  <c r="A10112" i="15"/>
  <c r="B10112" i="15"/>
  <c r="A10113" i="15"/>
  <c r="B10113" i="15"/>
  <c r="A10114" i="15"/>
  <c r="B10114" i="15"/>
  <c r="A10115" i="15"/>
  <c r="B10115" i="15"/>
  <c r="A10116" i="15"/>
  <c r="B10116" i="15"/>
  <c r="A10117" i="15"/>
  <c r="B10117" i="15"/>
  <c r="A10118" i="15"/>
  <c r="B10118" i="15"/>
  <c r="A10119" i="15"/>
  <c r="B10119" i="15"/>
  <c r="A10120" i="15"/>
  <c r="B10120" i="15"/>
  <c r="A10121" i="15"/>
  <c r="B10121" i="15"/>
  <c r="A10122" i="15"/>
  <c r="B10122" i="15"/>
  <c r="A10123" i="15"/>
  <c r="B10123" i="15"/>
  <c r="A10124" i="15"/>
  <c r="B10124" i="15"/>
  <c r="A10125" i="15"/>
  <c r="B10125" i="15"/>
  <c r="A10126" i="15"/>
  <c r="B10126" i="15"/>
  <c r="A10127" i="15"/>
  <c r="B10127" i="15"/>
  <c r="A10128" i="15"/>
  <c r="B10128" i="15"/>
  <c r="A10129" i="15"/>
  <c r="B10129" i="15"/>
  <c r="A10130" i="15"/>
  <c r="B10130" i="15"/>
  <c r="A10131" i="15"/>
  <c r="B10131" i="15"/>
  <c r="A10132" i="15"/>
  <c r="B10132" i="15"/>
  <c r="A10133" i="15"/>
  <c r="B10133" i="15"/>
  <c r="A10134" i="15"/>
  <c r="B10134" i="15"/>
  <c r="A10135" i="15"/>
  <c r="B10135" i="15"/>
  <c r="A10136" i="15"/>
  <c r="B10136" i="15"/>
  <c r="A10137" i="15"/>
  <c r="B10137" i="15"/>
  <c r="A10138" i="15"/>
  <c r="B10138" i="15"/>
  <c r="A10139" i="15"/>
  <c r="B10139" i="15"/>
  <c r="A10140" i="15"/>
  <c r="B10140" i="15"/>
  <c r="A10141" i="15"/>
  <c r="B10141" i="15"/>
  <c r="A10142" i="15"/>
  <c r="B10142" i="15"/>
  <c r="A10143" i="15"/>
  <c r="B10143" i="15"/>
  <c r="A10144" i="15"/>
  <c r="B10144" i="15"/>
  <c r="A10145" i="15"/>
  <c r="B10145" i="15"/>
  <c r="A10146" i="15"/>
  <c r="B10146" i="15"/>
  <c r="A10147" i="15"/>
  <c r="B10147" i="15"/>
  <c r="A10148" i="15"/>
  <c r="B10148" i="15"/>
  <c r="A10149" i="15"/>
  <c r="B10149" i="15"/>
  <c r="A10150" i="15"/>
  <c r="B10150" i="15"/>
  <c r="A10151" i="15"/>
  <c r="B10151" i="15"/>
  <c r="A10152" i="15"/>
  <c r="B10152" i="15"/>
  <c r="A10153" i="15"/>
  <c r="B10153" i="15"/>
  <c r="A10154" i="15"/>
  <c r="B10154" i="15"/>
  <c r="A10155" i="15"/>
  <c r="B10155" i="15"/>
  <c r="A10156" i="15"/>
  <c r="B10156" i="15"/>
  <c r="A10157" i="15"/>
  <c r="B10157" i="15"/>
  <c r="A10158" i="15"/>
  <c r="B10158" i="15"/>
  <c r="A10159" i="15"/>
  <c r="B10159" i="15"/>
  <c r="A10160" i="15"/>
  <c r="B10160" i="15"/>
  <c r="A10161" i="15"/>
  <c r="B10161" i="15"/>
  <c r="A10162" i="15"/>
  <c r="B10162" i="15"/>
  <c r="A10163" i="15"/>
  <c r="B10163" i="15"/>
  <c r="A10164" i="15"/>
  <c r="B10164" i="15"/>
  <c r="A10165" i="15"/>
  <c r="B10165" i="15"/>
  <c r="A10166" i="15"/>
  <c r="B10166" i="15"/>
  <c r="A10167" i="15"/>
  <c r="B10167" i="15"/>
  <c r="A10168" i="15"/>
  <c r="B10168" i="15"/>
  <c r="A10169" i="15"/>
  <c r="B10169" i="15"/>
  <c r="A10170" i="15"/>
  <c r="B10170" i="15"/>
  <c r="A10171" i="15"/>
  <c r="B10171" i="15"/>
  <c r="A10172" i="15"/>
  <c r="B10172" i="15"/>
  <c r="A10173" i="15"/>
  <c r="B10173" i="15"/>
  <c r="A10174" i="15"/>
  <c r="B10174" i="15"/>
  <c r="A10175" i="15"/>
  <c r="B10175" i="15"/>
  <c r="A10176" i="15"/>
  <c r="B10176" i="15"/>
  <c r="A10177" i="15"/>
  <c r="B10177" i="15"/>
  <c r="A10178" i="15"/>
  <c r="B10178" i="15"/>
  <c r="A10179" i="15"/>
  <c r="B10179" i="15"/>
  <c r="A10180" i="15"/>
  <c r="B10180" i="15"/>
  <c r="A10181" i="15"/>
  <c r="B10181" i="15"/>
  <c r="A10182" i="15"/>
  <c r="B10182" i="15"/>
  <c r="A10183" i="15"/>
  <c r="B10183" i="15"/>
  <c r="A10184" i="15"/>
  <c r="B10184" i="15"/>
  <c r="A10185" i="15"/>
  <c r="B10185" i="15"/>
  <c r="A10186" i="15"/>
  <c r="B10186" i="15"/>
  <c r="A10187" i="15"/>
  <c r="B10187" i="15"/>
  <c r="A10188" i="15"/>
  <c r="B10188" i="15"/>
  <c r="A10189" i="15"/>
  <c r="B10189" i="15"/>
  <c r="A10190" i="15"/>
  <c r="B10190" i="15"/>
  <c r="A10191" i="15"/>
  <c r="B10191" i="15"/>
  <c r="A10192" i="15"/>
  <c r="B10192" i="15"/>
  <c r="A10193" i="15"/>
  <c r="B10193" i="15"/>
  <c r="A10194" i="15"/>
  <c r="B10194" i="15"/>
  <c r="A10195" i="15"/>
  <c r="B10195" i="15"/>
  <c r="A10196" i="15"/>
  <c r="B10196" i="15"/>
  <c r="A10197" i="15"/>
  <c r="B10197" i="15"/>
  <c r="A10198" i="15"/>
  <c r="B10198" i="15"/>
  <c r="A10199" i="15"/>
  <c r="B10199" i="15"/>
  <c r="A10200" i="15"/>
  <c r="B10200" i="15"/>
  <c r="A10201" i="15"/>
  <c r="B10201" i="15"/>
  <c r="A10202" i="15"/>
  <c r="B10202" i="15"/>
  <c r="A10203" i="15"/>
  <c r="B10203" i="15"/>
  <c r="A10204" i="15"/>
  <c r="B10204" i="15"/>
  <c r="A10205" i="15"/>
  <c r="B10205" i="15"/>
  <c r="A10206" i="15"/>
  <c r="B10206" i="15"/>
  <c r="A10207" i="15"/>
  <c r="B10207" i="15"/>
  <c r="A10208" i="15"/>
  <c r="B10208" i="15"/>
  <c r="A10209" i="15"/>
  <c r="B10209" i="15"/>
  <c r="A10210" i="15"/>
  <c r="B10210" i="15"/>
  <c r="A10211" i="15"/>
  <c r="B10211" i="15"/>
  <c r="A10212" i="15"/>
  <c r="B10212" i="15"/>
  <c r="A10213" i="15"/>
  <c r="B10213" i="15"/>
  <c r="A10214" i="15"/>
  <c r="B10214" i="15"/>
  <c r="A10215" i="15"/>
  <c r="B10215" i="15"/>
  <c r="A10216" i="15"/>
  <c r="B10216" i="15"/>
  <c r="A10217" i="15"/>
  <c r="B10217" i="15"/>
  <c r="A10218" i="15"/>
  <c r="B10218" i="15"/>
  <c r="A10219" i="15"/>
  <c r="B10219" i="15"/>
  <c r="A10220" i="15"/>
  <c r="B10220" i="15"/>
  <c r="A10221" i="15"/>
  <c r="B10221" i="15"/>
  <c r="A10222" i="15"/>
  <c r="B10222" i="15"/>
  <c r="A10223" i="15"/>
  <c r="B10223" i="15"/>
  <c r="A10224" i="15"/>
  <c r="B10224" i="15"/>
  <c r="A10225" i="15"/>
  <c r="B10225" i="15"/>
  <c r="A10226" i="15"/>
  <c r="B10226" i="15"/>
  <c r="A10227" i="15"/>
  <c r="B10227" i="15"/>
  <c r="A10228" i="15"/>
  <c r="B10228" i="15"/>
  <c r="A10229" i="15"/>
  <c r="B10229" i="15"/>
  <c r="A10230" i="15"/>
  <c r="B10230" i="15"/>
  <c r="A10231" i="15"/>
  <c r="B10231" i="15"/>
  <c r="A10232" i="15"/>
  <c r="B10232" i="15"/>
  <c r="A10233" i="15"/>
  <c r="B10233" i="15"/>
  <c r="A10234" i="15"/>
  <c r="B10234" i="15"/>
  <c r="A10235" i="15"/>
  <c r="B10235" i="15"/>
  <c r="A10236" i="15"/>
  <c r="B10236" i="15"/>
  <c r="A10237" i="15"/>
  <c r="B10237" i="15"/>
  <c r="A10238" i="15"/>
  <c r="B10238" i="15"/>
  <c r="A10239" i="15"/>
  <c r="B10239" i="15"/>
  <c r="A10240" i="15"/>
  <c r="B10240" i="15"/>
  <c r="A10241" i="15"/>
  <c r="B10241" i="15"/>
  <c r="A10242" i="15"/>
  <c r="B10242" i="15"/>
  <c r="A10243" i="15"/>
  <c r="B10243" i="15"/>
  <c r="A10244" i="15"/>
  <c r="B10244" i="15"/>
  <c r="A10245" i="15"/>
  <c r="B10245" i="15"/>
  <c r="A10246" i="15"/>
  <c r="B10246" i="15"/>
  <c r="A10247" i="15"/>
  <c r="B10247" i="15"/>
  <c r="A10248" i="15"/>
  <c r="B10248" i="15"/>
  <c r="A10249" i="15"/>
  <c r="B10249" i="15"/>
  <c r="A10250" i="15"/>
  <c r="B10250" i="15"/>
  <c r="A10251" i="15"/>
  <c r="B10251" i="15"/>
  <c r="A10252" i="15"/>
  <c r="B10252" i="15"/>
  <c r="A10253" i="15"/>
  <c r="B10253" i="15"/>
  <c r="A10254" i="15"/>
  <c r="B10254" i="15"/>
  <c r="A10255" i="15"/>
  <c r="B10255" i="15"/>
  <c r="A10256" i="15"/>
  <c r="B10256" i="15"/>
  <c r="A10257" i="15"/>
  <c r="B10257" i="15"/>
  <c r="A10258" i="15"/>
  <c r="B10258" i="15"/>
  <c r="A10259" i="15"/>
  <c r="B10259" i="15"/>
  <c r="A10260" i="15"/>
  <c r="B10260" i="15"/>
  <c r="A10261" i="15"/>
  <c r="B10261" i="15"/>
  <c r="A10262" i="15"/>
  <c r="B10262" i="15"/>
  <c r="A10263" i="15"/>
  <c r="B10263" i="15"/>
  <c r="A10264" i="15"/>
  <c r="B10264" i="15"/>
  <c r="A10265" i="15"/>
  <c r="B10265" i="15"/>
  <c r="A10266" i="15"/>
  <c r="B10266" i="15"/>
  <c r="A10267" i="15"/>
  <c r="B10267" i="15"/>
  <c r="A10268" i="15"/>
  <c r="B10268" i="15"/>
  <c r="A10269" i="15"/>
  <c r="B10269" i="15"/>
  <c r="A10270" i="15"/>
  <c r="B10270" i="15"/>
  <c r="A10271" i="15"/>
  <c r="B10271" i="15"/>
  <c r="A10272" i="15"/>
  <c r="B10272" i="15"/>
  <c r="A10273" i="15"/>
  <c r="B10273" i="15"/>
  <c r="A10274" i="15"/>
  <c r="B10274" i="15"/>
  <c r="A10275" i="15"/>
  <c r="B10275" i="15"/>
  <c r="A10276" i="15"/>
  <c r="B10276" i="15"/>
  <c r="A10277" i="15"/>
  <c r="B10277" i="15"/>
  <c r="A10278" i="15"/>
  <c r="B10278" i="15"/>
  <c r="A10279" i="15"/>
  <c r="B10279" i="15"/>
  <c r="A10280" i="15"/>
  <c r="B10280" i="15"/>
  <c r="A10281" i="15"/>
  <c r="B10281" i="15"/>
  <c r="A10282" i="15"/>
  <c r="B10282" i="15"/>
  <c r="A10283" i="15"/>
  <c r="B10283" i="15"/>
  <c r="A10284" i="15"/>
  <c r="B10284" i="15"/>
  <c r="A10285" i="15"/>
  <c r="B10285" i="15"/>
  <c r="A10286" i="15"/>
  <c r="B10286" i="15"/>
  <c r="A10287" i="15"/>
  <c r="B10287" i="15"/>
  <c r="A10288" i="15"/>
  <c r="B10288" i="15"/>
  <c r="A10289" i="15"/>
  <c r="B10289" i="15"/>
  <c r="A10290" i="15"/>
  <c r="B10290" i="15"/>
  <c r="A10291" i="15"/>
  <c r="B10291" i="15"/>
  <c r="A10292" i="15"/>
  <c r="B10292" i="15"/>
  <c r="A10293" i="15"/>
  <c r="B10293" i="15"/>
  <c r="A10294" i="15"/>
  <c r="B10294" i="15"/>
  <c r="A10295" i="15"/>
  <c r="B10295" i="15"/>
  <c r="A10296" i="15"/>
  <c r="B10296" i="15"/>
  <c r="A10297" i="15"/>
  <c r="B10297" i="15"/>
  <c r="A10298" i="15"/>
  <c r="B10298" i="15"/>
  <c r="A10299" i="15"/>
  <c r="B10299" i="15"/>
  <c r="A10300" i="15"/>
  <c r="B10300" i="15"/>
  <c r="A10301" i="15"/>
  <c r="B10301" i="15"/>
  <c r="A10302" i="15"/>
  <c r="B10302" i="15"/>
  <c r="A10303" i="15"/>
  <c r="B10303" i="15"/>
  <c r="A10304" i="15"/>
  <c r="B10304" i="15"/>
  <c r="A10305" i="15"/>
  <c r="B10305" i="15"/>
  <c r="A10306" i="15"/>
  <c r="B10306" i="15"/>
  <c r="A10307" i="15"/>
  <c r="B10307" i="15"/>
  <c r="A10308" i="15"/>
  <c r="B10308" i="15"/>
  <c r="A10309" i="15"/>
  <c r="B10309" i="15"/>
  <c r="A10310" i="15"/>
  <c r="B10310" i="15"/>
  <c r="A10311" i="15"/>
  <c r="B10311" i="15"/>
  <c r="A10312" i="15"/>
  <c r="B10312" i="15"/>
  <c r="A10313" i="15"/>
  <c r="B10313" i="15"/>
  <c r="A10314" i="15"/>
  <c r="B10314" i="15"/>
  <c r="A10315" i="15"/>
  <c r="B10315" i="15"/>
  <c r="A10316" i="15"/>
  <c r="B10316" i="15"/>
  <c r="A10317" i="15"/>
  <c r="B10317" i="15"/>
  <c r="A10318" i="15"/>
  <c r="B10318" i="15"/>
  <c r="A10319" i="15"/>
  <c r="B10319" i="15"/>
  <c r="A10320" i="15"/>
  <c r="B10320" i="15"/>
  <c r="A10321" i="15"/>
  <c r="B10321" i="15"/>
  <c r="A10322" i="15"/>
  <c r="B10322" i="15"/>
  <c r="A10323" i="15"/>
  <c r="B10323" i="15"/>
  <c r="A10324" i="15"/>
  <c r="B10324" i="15"/>
  <c r="A10325" i="15"/>
  <c r="B10325" i="15"/>
  <c r="A10326" i="15"/>
  <c r="B10326" i="15"/>
  <c r="A10327" i="15"/>
  <c r="B10327" i="15"/>
  <c r="A10328" i="15"/>
  <c r="B10328" i="15"/>
  <c r="A10329" i="15"/>
  <c r="B10329" i="15"/>
  <c r="A10330" i="15"/>
  <c r="B10330" i="15"/>
  <c r="A10331" i="15"/>
  <c r="B10331" i="15"/>
  <c r="A10332" i="15"/>
  <c r="B10332" i="15"/>
  <c r="A10333" i="15"/>
  <c r="B10333" i="15"/>
  <c r="A10334" i="15"/>
  <c r="B10334" i="15"/>
  <c r="A10335" i="15"/>
  <c r="B10335" i="15"/>
  <c r="A10336" i="15"/>
  <c r="B10336" i="15"/>
  <c r="A10337" i="15"/>
  <c r="B10337" i="15"/>
  <c r="A10338" i="15"/>
  <c r="B10338" i="15"/>
  <c r="A10339" i="15"/>
  <c r="B10339" i="15"/>
  <c r="A10340" i="15"/>
  <c r="B10340" i="15"/>
  <c r="A10341" i="15"/>
  <c r="B10341" i="15"/>
  <c r="A10342" i="15"/>
  <c r="B10342" i="15"/>
  <c r="A10343" i="15"/>
  <c r="B10343" i="15"/>
  <c r="A10344" i="15"/>
  <c r="B10344" i="15"/>
  <c r="A10345" i="15"/>
  <c r="B10345" i="15"/>
  <c r="A10346" i="15"/>
  <c r="B10346" i="15"/>
  <c r="A10347" i="15"/>
  <c r="B10347" i="15"/>
  <c r="A10348" i="15"/>
  <c r="B10348" i="15"/>
  <c r="A10349" i="15"/>
  <c r="B10349" i="15"/>
  <c r="A10350" i="15"/>
  <c r="B10350" i="15"/>
  <c r="A10351" i="15"/>
  <c r="B10351" i="15"/>
  <c r="A10352" i="15"/>
  <c r="B10352" i="15"/>
  <c r="A10353" i="15"/>
  <c r="B10353" i="15"/>
  <c r="A10354" i="15"/>
  <c r="B10354" i="15"/>
  <c r="A10355" i="15"/>
  <c r="B10355" i="15"/>
  <c r="A10356" i="15"/>
  <c r="B10356" i="15"/>
  <c r="A10357" i="15"/>
  <c r="B10357" i="15"/>
  <c r="A10358" i="15"/>
  <c r="B10358" i="15"/>
  <c r="A10359" i="15"/>
  <c r="B10359" i="15"/>
  <c r="A10360" i="15"/>
  <c r="B10360" i="15"/>
  <c r="A10361" i="15"/>
  <c r="B10361" i="15"/>
  <c r="A10362" i="15"/>
  <c r="B10362" i="15"/>
  <c r="A10363" i="15"/>
  <c r="B10363" i="15"/>
  <c r="A10364" i="15"/>
  <c r="B10364" i="15"/>
  <c r="A10365" i="15"/>
  <c r="B10365" i="15"/>
  <c r="A10366" i="15"/>
  <c r="B10366" i="15"/>
  <c r="A10367" i="15"/>
  <c r="B10367" i="15"/>
  <c r="A10368" i="15"/>
  <c r="B10368" i="15"/>
  <c r="A10369" i="15"/>
  <c r="B10369" i="15"/>
  <c r="A10370" i="15"/>
  <c r="B10370" i="15"/>
  <c r="A10371" i="15"/>
  <c r="B10371" i="15"/>
  <c r="A10372" i="15"/>
  <c r="B10372" i="15"/>
  <c r="A10373" i="15"/>
  <c r="B10373" i="15"/>
  <c r="A10374" i="15"/>
  <c r="B10374" i="15"/>
  <c r="A10375" i="15"/>
  <c r="B10375" i="15"/>
  <c r="A10376" i="15"/>
  <c r="B10376" i="15"/>
  <c r="A10377" i="15"/>
  <c r="B10377" i="15"/>
  <c r="A10378" i="15"/>
  <c r="B10378" i="15"/>
  <c r="A10379" i="15"/>
  <c r="B10379" i="15"/>
  <c r="A10380" i="15"/>
  <c r="B10380" i="15"/>
  <c r="A10381" i="15"/>
  <c r="B10381" i="15"/>
  <c r="A10382" i="15"/>
  <c r="B10382" i="15"/>
  <c r="A10383" i="15"/>
  <c r="B10383" i="15"/>
  <c r="A10384" i="15"/>
  <c r="B10384" i="15"/>
  <c r="A10385" i="15"/>
  <c r="B10385" i="15"/>
  <c r="A10386" i="15"/>
  <c r="B10386" i="15"/>
  <c r="A10387" i="15"/>
  <c r="B10387" i="15"/>
  <c r="A10388" i="15"/>
  <c r="B10388" i="15"/>
  <c r="A10389" i="15"/>
  <c r="B10389" i="15"/>
  <c r="A10390" i="15"/>
  <c r="B10390" i="15"/>
  <c r="A10391" i="15"/>
  <c r="B10391" i="15"/>
  <c r="A10392" i="15"/>
  <c r="B10392" i="15"/>
  <c r="A10393" i="15"/>
  <c r="B10393" i="15"/>
  <c r="A10394" i="15"/>
  <c r="B10394" i="15"/>
  <c r="A10395" i="15"/>
  <c r="B10395" i="15"/>
  <c r="A10396" i="15"/>
  <c r="B10396" i="15"/>
  <c r="A10397" i="15"/>
  <c r="B10397" i="15"/>
  <c r="A10398" i="15"/>
  <c r="B10398" i="15"/>
  <c r="A10399" i="15"/>
  <c r="B10399" i="15"/>
  <c r="A10400" i="15"/>
  <c r="B10400" i="15"/>
  <c r="A10401" i="15"/>
  <c r="B10401" i="15"/>
  <c r="A10402" i="15"/>
  <c r="B10402" i="15"/>
  <c r="A10403" i="15"/>
  <c r="B10403" i="15"/>
  <c r="A10404" i="15"/>
  <c r="B10404" i="15"/>
  <c r="A10405" i="15"/>
  <c r="B10405" i="15"/>
  <c r="A10406" i="15"/>
  <c r="B10406" i="15"/>
  <c r="A10407" i="15"/>
  <c r="B10407" i="15"/>
  <c r="A10408" i="15"/>
  <c r="B10408" i="15"/>
  <c r="A10409" i="15"/>
  <c r="B10409" i="15"/>
  <c r="A10410" i="15"/>
  <c r="B10410" i="15"/>
  <c r="A10411" i="15"/>
  <c r="B10411" i="15"/>
  <c r="A10412" i="15"/>
  <c r="B10412" i="15"/>
  <c r="A10413" i="15"/>
  <c r="B10413" i="15"/>
  <c r="A10414" i="15"/>
  <c r="B10414" i="15"/>
  <c r="A10415" i="15"/>
  <c r="B10415" i="15"/>
  <c r="A10416" i="15"/>
  <c r="B10416" i="15"/>
  <c r="A10417" i="15"/>
  <c r="B10417" i="15"/>
  <c r="A10418" i="15"/>
  <c r="B10418" i="15"/>
  <c r="A10419" i="15"/>
  <c r="B10419" i="15"/>
  <c r="A10420" i="15"/>
  <c r="B10420" i="15"/>
  <c r="A10421" i="15"/>
  <c r="B10421" i="15"/>
  <c r="A10422" i="15"/>
  <c r="B10422" i="15"/>
  <c r="A10423" i="15"/>
  <c r="B10423" i="15"/>
  <c r="A10424" i="15"/>
  <c r="B10424" i="15"/>
  <c r="A10425" i="15"/>
  <c r="B10425" i="15"/>
  <c r="A10426" i="15"/>
  <c r="B10426" i="15"/>
  <c r="A10427" i="15"/>
  <c r="B10427" i="15"/>
  <c r="A10428" i="15"/>
  <c r="B10428" i="15"/>
  <c r="A10429" i="15"/>
  <c r="B10429" i="15"/>
  <c r="A10430" i="15"/>
  <c r="B10430" i="15"/>
  <c r="A10431" i="15"/>
  <c r="B10431" i="15"/>
  <c r="A10432" i="15"/>
  <c r="B10432" i="15"/>
  <c r="A10433" i="15"/>
  <c r="B10433" i="15"/>
  <c r="A10434" i="15"/>
  <c r="B10434" i="15"/>
  <c r="A10435" i="15"/>
  <c r="B10435" i="15"/>
  <c r="A10436" i="15"/>
  <c r="B10436" i="15"/>
  <c r="A10437" i="15"/>
  <c r="B10437" i="15"/>
  <c r="A10438" i="15"/>
  <c r="B10438" i="15"/>
  <c r="A10439" i="15"/>
  <c r="B10439" i="15"/>
  <c r="A10440" i="15"/>
  <c r="B10440" i="15"/>
  <c r="A10441" i="15"/>
  <c r="B10441" i="15"/>
  <c r="A10442" i="15"/>
  <c r="B10442" i="15"/>
  <c r="A10443" i="15"/>
  <c r="B10443" i="15"/>
  <c r="A10444" i="15"/>
  <c r="B10444" i="15"/>
  <c r="A10445" i="15"/>
  <c r="B10445" i="15"/>
  <c r="A10446" i="15"/>
  <c r="B10446" i="15"/>
  <c r="A10447" i="15"/>
  <c r="B10447" i="15"/>
  <c r="A10448" i="15"/>
  <c r="B10448" i="15"/>
  <c r="A10449" i="15"/>
  <c r="B10449" i="15"/>
  <c r="A10450" i="15"/>
  <c r="B10450" i="15"/>
  <c r="A10451" i="15"/>
  <c r="B10451" i="15"/>
  <c r="A10452" i="15"/>
  <c r="B10452" i="15"/>
  <c r="A10453" i="15"/>
  <c r="B10453" i="15"/>
  <c r="A10454" i="15"/>
  <c r="B10454" i="15"/>
  <c r="A10455" i="15"/>
  <c r="B10455" i="15"/>
  <c r="A10456" i="15"/>
  <c r="B10456" i="15"/>
  <c r="A10457" i="15"/>
  <c r="B10457" i="15"/>
  <c r="A10458" i="15"/>
  <c r="B10458" i="15"/>
  <c r="A10459" i="15"/>
  <c r="B10459" i="15"/>
  <c r="A10460" i="15"/>
  <c r="B10460" i="15"/>
  <c r="A10461" i="15"/>
  <c r="B10461" i="15"/>
  <c r="A10462" i="15"/>
  <c r="B10462" i="15"/>
  <c r="A10463" i="15"/>
  <c r="B10463" i="15"/>
  <c r="A10464" i="15"/>
  <c r="B10464" i="15"/>
  <c r="A10465" i="15"/>
  <c r="B10465" i="15"/>
  <c r="A10466" i="15"/>
  <c r="B10466" i="15"/>
  <c r="A10467" i="15"/>
  <c r="B10467" i="15"/>
  <c r="A10468" i="15"/>
  <c r="B10468" i="15"/>
  <c r="A10469" i="15"/>
  <c r="B10469" i="15"/>
  <c r="A10470" i="15"/>
  <c r="B10470" i="15"/>
  <c r="A10471" i="15"/>
  <c r="B10471" i="15"/>
  <c r="A10472" i="15"/>
  <c r="B10472" i="15"/>
  <c r="A10473" i="15"/>
  <c r="B10473" i="15"/>
  <c r="A10474" i="15"/>
  <c r="B10474" i="15"/>
  <c r="A10475" i="15"/>
  <c r="B10475" i="15"/>
  <c r="A10476" i="15"/>
  <c r="B10476" i="15"/>
  <c r="A10477" i="15"/>
  <c r="B10477" i="15"/>
  <c r="A10478" i="15"/>
  <c r="B10478" i="15"/>
  <c r="A10479" i="15"/>
  <c r="B10479" i="15"/>
  <c r="A10480" i="15"/>
  <c r="B10480" i="15"/>
  <c r="A10481" i="15"/>
  <c r="B10481" i="15"/>
  <c r="A10482" i="15"/>
  <c r="B10482" i="15"/>
  <c r="A10483" i="15"/>
  <c r="B10483" i="15"/>
  <c r="A10484" i="15"/>
  <c r="B10484" i="15"/>
  <c r="A10485" i="15"/>
  <c r="B10485" i="15"/>
  <c r="A10486" i="15"/>
  <c r="B10486" i="15"/>
  <c r="A10487" i="15"/>
  <c r="B10487" i="15"/>
  <c r="A10488" i="15"/>
  <c r="B10488" i="15"/>
  <c r="A10489" i="15"/>
  <c r="B10489" i="15"/>
  <c r="B5" i="15"/>
  <c r="A5" i="15"/>
  <c r="R1" i="15"/>
  <c r="C7" i="15" s="1"/>
  <c r="E7" i="15" s="1"/>
  <c r="S1" i="15"/>
  <c r="T1" i="15"/>
  <c r="U1" i="15"/>
  <c r="V1" i="15"/>
  <c r="W1" i="15"/>
  <c r="X1" i="15"/>
  <c r="R4" i="15"/>
  <c r="R2" i="15"/>
  <c r="R3" i="15"/>
  <c r="S4" i="15"/>
  <c r="S2" i="15" s="1"/>
  <c r="S3" i="15"/>
  <c r="T4" i="15"/>
  <c r="T2" i="15"/>
  <c r="T3" i="15"/>
  <c r="U4" i="15"/>
  <c r="U2" i="15" s="1"/>
  <c r="U3" i="15"/>
  <c r="V4" i="15"/>
  <c r="V3" i="15"/>
  <c r="V2" i="15" s="1"/>
  <c r="W4" i="15"/>
  <c r="W2" i="15" s="1"/>
  <c r="W3" i="15"/>
  <c r="X4" i="15"/>
  <c r="X2" i="15"/>
  <c r="X3" i="15"/>
  <c r="Y4" i="15"/>
  <c r="Y3" i="15"/>
  <c r="Y2" i="15"/>
  <c r="Z4" i="15"/>
  <c r="Z3" i="15"/>
  <c r="Z2" i="15" s="1"/>
  <c r="AA4" i="15"/>
  <c r="AA2" i="15" s="1"/>
  <c r="AA3" i="15"/>
  <c r="AB4" i="15"/>
  <c r="AB2" i="15"/>
  <c r="AB3" i="15"/>
  <c r="AC4" i="15"/>
  <c r="AC3" i="15"/>
  <c r="AC2" i="15"/>
  <c r="AD4" i="15"/>
  <c r="AD3" i="15"/>
  <c r="AD2" i="15" s="1"/>
  <c r="AE4" i="15"/>
  <c r="AE2" i="15" s="1"/>
  <c r="AE3" i="15"/>
  <c r="AF4" i="15"/>
  <c r="AF2" i="15"/>
  <c r="AF3" i="15"/>
  <c r="AG4" i="15"/>
  <c r="AG2" i="15" s="1"/>
  <c r="AG3" i="15"/>
  <c r="AH4" i="15"/>
  <c r="AH3" i="15"/>
  <c r="AH2" i="15" s="1"/>
  <c r="AI4" i="15"/>
  <c r="AI2" i="15" s="1"/>
  <c r="AI3" i="15"/>
  <c r="AJ4" i="15"/>
  <c r="AJ2" i="15"/>
  <c r="AJ3" i="15"/>
  <c r="AK4" i="15"/>
  <c r="AK2" i="15" s="1"/>
  <c r="AK3" i="15"/>
  <c r="AL4" i="15"/>
  <c r="AL3" i="15"/>
  <c r="AM4" i="15"/>
  <c r="AM2" i="15"/>
  <c r="AM3" i="15"/>
  <c r="AN4" i="15"/>
  <c r="AN2" i="15" s="1"/>
  <c r="AN3" i="15"/>
  <c r="AO4" i="15"/>
  <c r="AO3" i="15"/>
  <c r="AO2" i="15" s="1"/>
  <c r="AP4" i="15"/>
  <c r="AP2" i="15" s="1"/>
  <c r="AP3" i="15"/>
  <c r="AQ4" i="15"/>
  <c r="AQ2" i="15"/>
  <c r="AQ3" i="15"/>
  <c r="AR4" i="15"/>
  <c r="AR2" i="15" s="1"/>
  <c r="AR3" i="15"/>
  <c r="AS4" i="15"/>
  <c r="AS3" i="15"/>
  <c r="AS2" i="15" s="1"/>
  <c r="AT4" i="15"/>
  <c r="AT2" i="15" s="1"/>
  <c r="AT3" i="15"/>
  <c r="AU4" i="15"/>
  <c r="AU2" i="15"/>
  <c r="AU3" i="15"/>
  <c r="AV4" i="15"/>
  <c r="AV2" i="15" s="1"/>
  <c r="AV3" i="15"/>
  <c r="AW4" i="15"/>
  <c r="AW3" i="15"/>
  <c r="AW2" i="15" s="1"/>
  <c r="AX4" i="15"/>
  <c r="AX2" i="15" s="1"/>
  <c r="AX3" i="15"/>
  <c r="AY4" i="15"/>
  <c r="AY2" i="15"/>
  <c r="AY3" i="15"/>
  <c r="AZ4" i="15"/>
  <c r="AZ2" i="15" s="1"/>
  <c r="AZ3" i="15"/>
  <c r="BA4" i="15"/>
  <c r="BA3" i="15"/>
  <c r="BA2" i="15" s="1"/>
  <c r="BB4" i="15"/>
  <c r="BB3" i="15"/>
  <c r="BC4" i="15"/>
  <c r="BC2" i="15" s="1"/>
  <c r="BC3" i="15"/>
  <c r="BD4" i="15"/>
  <c r="BD3" i="15"/>
  <c r="BD2" i="15" s="1"/>
  <c r="BE4" i="15"/>
  <c r="BE2" i="15" s="1"/>
  <c r="BE3" i="15"/>
  <c r="BF4" i="15"/>
  <c r="BF2" i="15"/>
  <c r="BF3" i="15"/>
  <c r="BG4" i="15"/>
  <c r="BG2" i="15" s="1"/>
  <c r="BG3" i="15"/>
  <c r="BH4" i="15"/>
  <c r="BH3" i="15"/>
  <c r="BH2" i="15" s="1"/>
  <c r="BI4" i="15"/>
  <c r="BI2" i="15" s="1"/>
  <c r="BI3" i="15"/>
  <c r="BJ4" i="15"/>
  <c r="BJ2" i="15"/>
  <c r="BJ3" i="15"/>
  <c r="BK4" i="15"/>
  <c r="BK2" i="15" s="1"/>
  <c r="BK3" i="15"/>
  <c r="BL4" i="15"/>
  <c r="BL3" i="15"/>
  <c r="BL2" i="15" s="1"/>
  <c r="BM4" i="15"/>
  <c r="BM2" i="15" s="1"/>
  <c r="BM3" i="15"/>
  <c r="BN4" i="15"/>
  <c r="BN2" i="15"/>
  <c r="BN3" i="15"/>
  <c r="BO4" i="15"/>
  <c r="BO2" i="15" s="1"/>
  <c r="BO3" i="15"/>
  <c r="BP4" i="15"/>
  <c r="BP3" i="15"/>
  <c r="BP2" i="15" s="1"/>
  <c r="BQ4" i="15"/>
  <c r="BQ2" i="15" s="1"/>
  <c r="BQ3" i="15"/>
  <c r="BR4" i="15"/>
  <c r="BR2" i="15"/>
  <c r="BR3" i="15"/>
  <c r="BS4" i="15"/>
  <c r="BS2" i="15" s="1"/>
  <c r="BS3" i="15"/>
  <c r="BT4" i="15"/>
  <c r="BT3" i="15"/>
  <c r="BT2" i="15" s="1"/>
  <c r="BU4" i="15"/>
  <c r="BU2" i="15" s="1"/>
  <c r="BU3" i="15"/>
  <c r="BV4" i="15"/>
  <c r="BV2" i="15"/>
  <c r="BV3" i="15"/>
  <c r="BW4" i="15"/>
  <c r="BW2" i="15" s="1"/>
  <c r="BW3" i="15"/>
  <c r="BX4" i="15"/>
  <c r="BX3" i="15"/>
  <c r="BX2" i="15" s="1"/>
  <c r="BY4" i="15"/>
  <c r="BY2" i="15" s="1"/>
  <c r="BY3" i="15"/>
  <c r="BZ4" i="15"/>
  <c r="BZ2" i="15"/>
  <c r="BZ3" i="15"/>
  <c r="CA4" i="15"/>
  <c r="CA2" i="15" s="1"/>
  <c r="CA3" i="15"/>
  <c r="CB4" i="15"/>
  <c r="CB3" i="15"/>
  <c r="CB2" i="15" s="1"/>
  <c r="D12" i="15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6" i="4"/>
  <c r="L7" i="4"/>
  <c r="L8" i="4"/>
  <c r="L9" i="4"/>
  <c r="L10" i="4"/>
  <c r="L11" i="4"/>
  <c r="L12" i="4"/>
  <c r="L13" i="4"/>
  <c r="L14" i="4"/>
  <c r="L15" i="4"/>
  <c r="L5" i="4"/>
  <c r="C18" i="9"/>
  <c r="D18" i="9"/>
  <c r="O18" i="9" s="1"/>
  <c r="D18" i="8" s="1"/>
  <c r="E18" i="9"/>
  <c r="F18" i="9"/>
  <c r="G18" i="9"/>
  <c r="H18" i="9"/>
  <c r="I18" i="9"/>
  <c r="J18" i="9"/>
  <c r="K18" i="9"/>
  <c r="L18" i="9"/>
  <c r="M18" i="9"/>
  <c r="N18" i="9"/>
  <c r="H10" i="12"/>
  <c r="H11" i="12"/>
  <c r="H13" i="12"/>
  <c r="H14" i="12"/>
  <c r="H15" i="12"/>
  <c r="H17" i="12"/>
  <c r="H18" i="12"/>
  <c r="H19" i="12"/>
  <c r="H21" i="12"/>
  <c r="H22" i="12"/>
  <c r="H23" i="12"/>
  <c r="H25" i="12"/>
  <c r="H26" i="12"/>
  <c r="H27" i="12"/>
  <c r="H29" i="12"/>
  <c r="H30" i="12"/>
  <c r="H31" i="12"/>
  <c r="H33" i="12"/>
  <c r="H34" i="12"/>
  <c r="H35" i="12"/>
  <c r="H37" i="12"/>
  <c r="H38" i="12"/>
  <c r="H39" i="12"/>
  <c r="H41" i="12"/>
  <c r="H42" i="12"/>
  <c r="H43" i="12"/>
  <c r="H45" i="12"/>
  <c r="H46" i="12"/>
  <c r="H47" i="12"/>
  <c r="H49" i="12"/>
  <c r="H50" i="12"/>
  <c r="H51" i="12"/>
  <c r="H53" i="12"/>
  <c r="H54" i="12"/>
  <c r="H55" i="12"/>
  <c r="H57" i="12"/>
  <c r="H58" i="12"/>
  <c r="H59" i="12"/>
  <c r="H61" i="12"/>
  <c r="H62" i="12"/>
  <c r="H63" i="12"/>
  <c r="H65" i="12"/>
  <c r="H66" i="12"/>
  <c r="H67" i="12"/>
  <c r="H69" i="12"/>
  <c r="H70" i="12"/>
  <c r="H71" i="12"/>
  <c r="H73" i="12"/>
  <c r="H74" i="12"/>
  <c r="H75" i="12"/>
  <c r="H77" i="12"/>
  <c r="H78" i="12"/>
  <c r="H79" i="12"/>
  <c r="H81" i="12"/>
  <c r="H82" i="12"/>
  <c r="H83" i="12"/>
  <c r="H85" i="12"/>
  <c r="H86" i="12"/>
  <c r="H87" i="12"/>
  <c r="H89" i="12"/>
  <c r="H90" i="12"/>
  <c r="H91" i="12"/>
  <c r="H93" i="12"/>
  <c r="H94" i="12"/>
  <c r="H95" i="12"/>
  <c r="H97" i="12"/>
  <c r="H98" i="12"/>
  <c r="H99" i="12"/>
  <c r="H101" i="12"/>
  <c r="H102" i="12"/>
  <c r="H103" i="12"/>
  <c r="H105" i="12"/>
  <c r="H106" i="12"/>
  <c r="H107" i="12"/>
  <c r="H109" i="12"/>
  <c r="H110" i="12"/>
  <c r="H111" i="12"/>
  <c r="H113" i="12"/>
  <c r="H114" i="12"/>
  <c r="H115" i="12"/>
  <c r="H117" i="12"/>
  <c r="H118" i="12"/>
  <c r="H119" i="12"/>
  <c r="H121" i="12"/>
  <c r="H122" i="12"/>
  <c r="H123" i="12"/>
  <c r="H125" i="12"/>
  <c r="H126" i="12"/>
  <c r="H127" i="12"/>
  <c r="H129" i="12"/>
  <c r="H130" i="12"/>
  <c r="H131" i="12"/>
  <c r="H133" i="12"/>
  <c r="H134" i="12"/>
  <c r="H135" i="12"/>
  <c r="H137" i="12"/>
  <c r="H138" i="12"/>
  <c r="H139" i="12"/>
  <c r="H141" i="12"/>
  <c r="H142" i="12"/>
  <c r="H143" i="12"/>
  <c r="H145" i="12"/>
  <c r="H146" i="12"/>
  <c r="H147" i="12"/>
  <c r="H149" i="12"/>
  <c r="H150" i="12"/>
  <c r="H151" i="12"/>
  <c r="H153" i="12"/>
  <c r="H154" i="12"/>
  <c r="H155" i="12"/>
  <c r="H157" i="12"/>
  <c r="H158" i="12"/>
  <c r="H159" i="12"/>
  <c r="H161" i="12"/>
  <c r="H162" i="12"/>
  <c r="H163" i="12"/>
  <c r="H165" i="12"/>
  <c r="H166" i="12"/>
  <c r="H167" i="12"/>
  <c r="H169" i="12"/>
  <c r="H170" i="12"/>
  <c r="H171" i="12"/>
  <c r="H173" i="12"/>
  <c r="H174" i="12"/>
  <c r="H175" i="12"/>
  <c r="H177" i="12"/>
  <c r="H178" i="12"/>
  <c r="H179" i="12"/>
  <c r="H181" i="12"/>
  <c r="H182" i="12"/>
  <c r="H183" i="12"/>
  <c r="H185" i="12"/>
  <c r="H186" i="12"/>
  <c r="H187" i="12"/>
  <c r="H189" i="12"/>
  <c r="H190" i="12"/>
  <c r="H191" i="12"/>
  <c r="H193" i="12"/>
  <c r="H194" i="12"/>
  <c r="H195" i="12"/>
  <c r="H197" i="12"/>
  <c r="H198" i="12"/>
  <c r="H199" i="12"/>
  <c r="H201" i="12"/>
  <c r="H202" i="12"/>
  <c r="H203" i="12"/>
  <c r="H205" i="12"/>
  <c r="H206" i="12"/>
  <c r="H207" i="12"/>
  <c r="H209" i="12"/>
  <c r="H210" i="12"/>
  <c r="H211" i="12"/>
  <c r="H213" i="12"/>
  <c r="H214" i="12"/>
  <c r="H215" i="12"/>
  <c r="H217" i="12"/>
  <c r="H218" i="12"/>
  <c r="H219" i="12"/>
  <c r="H221" i="12"/>
  <c r="H222" i="12"/>
  <c r="H223" i="12"/>
  <c r="H225" i="12"/>
  <c r="H226" i="12"/>
  <c r="H227" i="12"/>
  <c r="H229" i="12"/>
  <c r="H230" i="12"/>
  <c r="H231" i="12"/>
  <c r="H233" i="12"/>
  <c r="H234" i="12"/>
  <c r="H235" i="12"/>
  <c r="H237" i="12"/>
  <c r="H238" i="12"/>
  <c r="H239" i="12"/>
  <c r="H241" i="12"/>
  <c r="H242" i="12"/>
  <c r="H243" i="12"/>
  <c r="H245" i="12"/>
  <c r="H246" i="12"/>
  <c r="H247" i="12"/>
  <c r="H249" i="12"/>
  <c r="H250" i="12"/>
  <c r="H251" i="12"/>
  <c r="H253" i="12"/>
  <c r="H254" i="12"/>
  <c r="H255" i="12"/>
  <c r="H257" i="12"/>
  <c r="H258" i="12"/>
  <c r="H259" i="12"/>
  <c r="H261" i="12"/>
  <c r="H262" i="12"/>
  <c r="H263" i="12"/>
  <c r="H265" i="12"/>
  <c r="H266" i="12"/>
  <c r="H267" i="12"/>
  <c r="H269" i="12"/>
  <c r="H270" i="12"/>
  <c r="H271" i="12"/>
  <c r="H273" i="12"/>
  <c r="H274" i="12"/>
  <c r="H275" i="12"/>
  <c r="H277" i="12"/>
  <c r="H278" i="12"/>
  <c r="H279" i="12"/>
  <c r="H281" i="12"/>
  <c r="H282" i="12"/>
  <c r="H283" i="12"/>
  <c r="H285" i="12"/>
  <c r="H286" i="12"/>
  <c r="H287" i="12"/>
  <c r="H289" i="12"/>
  <c r="H290" i="12"/>
  <c r="H291" i="12"/>
  <c r="H293" i="12"/>
  <c r="H294" i="12"/>
  <c r="H295" i="12"/>
  <c r="H297" i="12"/>
  <c r="H298" i="12"/>
  <c r="H299" i="12"/>
  <c r="H301" i="12"/>
  <c r="H302" i="12"/>
  <c r="H303" i="12"/>
  <c r="H305" i="12"/>
  <c r="H306" i="12"/>
  <c r="H307" i="12"/>
  <c r="H309" i="12"/>
  <c r="H310" i="12"/>
  <c r="H311" i="12"/>
  <c r="H313" i="12"/>
  <c r="H314" i="12"/>
  <c r="H315" i="12"/>
  <c r="H317" i="12"/>
  <c r="H318" i="12"/>
  <c r="H319" i="12"/>
  <c r="H321" i="12"/>
  <c r="H322" i="12"/>
  <c r="H323" i="12"/>
  <c r="H325" i="12"/>
  <c r="H326" i="12"/>
  <c r="H327" i="12"/>
  <c r="H329" i="12"/>
  <c r="H330" i="12"/>
  <c r="H331" i="12"/>
  <c r="H333" i="12"/>
  <c r="H334" i="12"/>
  <c r="H335" i="12"/>
  <c r="H337" i="12"/>
  <c r="H338" i="12"/>
  <c r="H339" i="12"/>
  <c r="H341" i="12"/>
  <c r="H342" i="12"/>
  <c r="H343" i="12"/>
  <c r="H345" i="12"/>
  <c r="H346" i="12"/>
  <c r="H347" i="12"/>
  <c r="H349" i="12"/>
  <c r="H350" i="12"/>
  <c r="H351" i="12"/>
  <c r="H353" i="12"/>
  <c r="H354" i="12"/>
  <c r="H355" i="12"/>
  <c r="H357" i="12"/>
  <c r="H358" i="12"/>
  <c r="H359" i="12"/>
  <c r="H361" i="12"/>
  <c r="H362" i="12"/>
  <c r="H363" i="12"/>
  <c r="H365" i="12"/>
  <c r="H366" i="12"/>
  <c r="H367" i="12"/>
  <c r="H369" i="12"/>
  <c r="H370" i="12"/>
  <c r="H371" i="12"/>
  <c r="H373" i="12"/>
  <c r="H374" i="12"/>
  <c r="H375" i="12"/>
  <c r="H377" i="12"/>
  <c r="H378" i="12"/>
  <c r="H379" i="12"/>
  <c r="H381" i="12"/>
  <c r="H382" i="12"/>
  <c r="H383" i="12"/>
  <c r="H385" i="12"/>
  <c r="H386" i="12"/>
  <c r="H387" i="12"/>
  <c r="H389" i="12"/>
  <c r="H390" i="12"/>
  <c r="H391" i="12"/>
  <c r="H393" i="12"/>
  <c r="H394" i="12"/>
  <c r="H395" i="12"/>
  <c r="H397" i="12"/>
  <c r="H398" i="12"/>
  <c r="H399" i="12"/>
  <c r="H401" i="12"/>
  <c r="H402" i="12"/>
  <c r="H403" i="12"/>
  <c r="H405" i="12"/>
  <c r="H406" i="12"/>
  <c r="H407" i="12"/>
  <c r="H409" i="12"/>
  <c r="H410" i="12"/>
  <c r="H411" i="12"/>
  <c r="H413" i="12"/>
  <c r="H414" i="12"/>
  <c r="H415" i="12"/>
  <c r="H417" i="12"/>
  <c r="H418" i="12"/>
  <c r="H419" i="12"/>
  <c r="H421" i="12"/>
  <c r="H422" i="12"/>
  <c r="H423" i="12"/>
  <c r="H425" i="12"/>
  <c r="H426" i="12"/>
  <c r="H427" i="12"/>
  <c r="H429" i="12"/>
  <c r="H430" i="12"/>
  <c r="H431" i="12"/>
  <c r="H433" i="12"/>
  <c r="H434" i="12"/>
  <c r="H435" i="12"/>
  <c r="H437" i="12"/>
  <c r="H438" i="12"/>
  <c r="H439" i="12"/>
  <c r="H441" i="12"/>
  <c r="H442" i="12"/>
  <c r="H443" i="12"/>
  <c r="H445" i="12"/>
  <c r="H446" i="12"/>
  <c r="H447" i="12"/>
  <c r="H449" i="12"/>
  <c r="H450" i="12"/>
  <c r="H451" i="12"/>
  <c r="H453" i="12"/>
  <c r="H454" i="12"/>
  <c r="H455" i="12"/>
  <c r="H457" i="12"/>
  <c r="H458" i="12"/>
  <c r="H459" i="12"/>
  <c r="H461" i="12"/>
  <c r="H462" i="12"/>
  <c r="H463" i="12"/>
  <c r="H465" i="12"/>
  <c r="H466" i="12"/>
  <c r="H467" i="12"/>
  <c r="H469" i="12"/>
  <c r="H470" i="12"/>
  <c r="H471" i="12"/>
  <c r="H473" i="12"/>
  <c r="H474" i="12"/>
  <c r="H475" i="12"/>
  <c r="H477" i="12"/>
  <c r="H478" i="12"/>
  <c r="H479" i="12"/>
  <c r="H481" i="12"/>
  <c r="H482" i="12"/>
  <c r="H483" i="12"/>
  <c r="H485" i="12"/>
  <c r="H486" i="12"/>
  <c r="H487" i="12"/>
  <c r="H489" i="12"/>
  <c r="H490" i="12"/>
  <c r="H491" i="12"/>
  <c r="H493" i="12"/>
  <c r="H494" i="12"/>
  <c r="H495" i="12"/>
  <c r="H497" i="12"/>
  <c r="H498" i="12"/>
  <c r="H499" i="12"/>
  <c r="H501" i="12"/>
  <c r="H502" i="12"/>
  <c r="H503" i="12"/>
  <c r="H505" i="12"/>
  <c r="H506" i="12"/>
  <c r="H507" i="12"/>
  <c r="H509" i="12"/>
  <c r="H510" i="12"/>
  <c r="H511" i="12"/>
  <c r="H513" i="12"/>
  <c r="H514" i="12"/>
  <c r="H515" i="12"/>
  <c r="H517" i="12"/>
  <c r="H518" i="12"/>
  <c r="H519" i="12"/>
  <c r="H521" i="12"/>
  <c r="H522" i="12"/>
  <c r="H523" i="12"/>
  <c r="H525" i="12"/>
  <c r="H526" i="12"/>
  <c r="H527" i="12"/>
  <c r="H529" i="12"/>
  <c r="H530" i="12"/>
  <c r="H531" i="12"/>
  <c r="H533" i="12"/>
  <c r="H534" i="12"/>
  <c r="H535" i="12"/>
  <c r="H537" i="12"/>
  <c r="H538" i="12"/>
  <c r="H539" i="12"/>
  <c r="H541" i="12"/>
  <c r="H542" i="12"/>
  <c r="H543" i="12"/>
  <c r="H545" i="12"/>
  <c r="H546" i="12"/>
  <c r="H547" i="12"/>
  <c r="H549" i="12"/>
  <c r="H550" i="12"/>
  <c r="H551" i="12"/>
  <c r="H553" i="12"/>
  <c r="H554" i="12"/>
  <c r="H555" i="12"/>
  <c r="H557" i="12"/>
  <c r="H558" i="12"/>
  <c r="H559" i="12"/>
  <c r="H561" i="12"/>
  <c r="H562" i="12"/>
  <c r="H563" i="12"/>
  <c r="H565" i="12"/>
  <c r="H566" i="12"/>
  <c r="H567" i="12"/>
  <c r="H569" i="12"/>
  <c r="H570" i="12"/>
  <c r="H571" i="12"/>
  <c r="H573" i="12"/>
  <c r="H574" i="12"/>
  <c r="H575" i="12"/>
  <c r="H577" i="12"/>
  <c r="H578" i="12"/>
  <c r="H579" i="12"/>
  <c r="H581" i="12"/>
  <c r="H582" i="12"/>
  <c r="H583" i="12"/>
  <c r="H585" i="12"/>
  <c r="H586" i="12"/>
  <c r="H587" i="12"/>
  <c r="H589" i="12"/>
  <c r="H590" i="12"/>
  <c r="H591" i="12"/>
  <c r="H593" i="12"/>
  <c r="H594" i="12"/>
  <c r="H595" i="12"/>
  <c r="H597" i="12"/>
  <c r="H598" i="12"/>
  <c r="H599" i="12"/>
  <c r="H601" i="12"/>
  <c r="H602" i="12"/>
  <c r="H603" i="12"/>
  <c r="H605" i="12"/>
  <c r="H606" i="12"/>
  <c r="H607" i="12"/>
  <c r="H609" i="12"/>
  <c r="H610" i="12"/>
  <c r="H611" i="12"/>
  <c r="H613" i="12"/>
  <c r="H614" i="12"/>
  <c r="H615" i="12"/>
  <c r="H617" i="12"/>
  <c r="H618" i="12"/>
  <c r="H619" i="12"/>
  <c r="H621" i="12"/>
  <c r="H622" i="12"/>
  <c r="H623" i="12"/>
  <c r="H625" i="12"/>
  <c r="H626" i="12"/>
  <c r="H627" i="12"/>
  <c r="H629" i="12"/>
  <c r="H630" i="12"/>
  <c r="H631" i="12"/>
  <c r="H633" i="12"/>
  <c r="H634" i="12"/>
  <c r="H635" i="12"/>
  <c r="H637" i="12"/>
  <c r="H638" i="12"/>
  <c r="H639" i="12"/>
  <c r="H641" i="12"/>
  <c r="H642" i="12"/>
  <c r="H643" i="12"/>
  <c r="H645" i="12"/>
  <c r="H646" i="12"/>
  <c r="H647" i="12"/>
  <c r="H649" i="12"/>
  <c r="H650" i="12"/>
  <c r="H651" i="12"/>
  <c r="H653" i="12"/>
  <c r="H654" i="12"/>
  <c r="H655" i="12"/>
  <c r="H657" i="12"/>
  <c r="H658" i="12"/>
  <c r="H659" i="12"/>
  <c r="H661" i="12"/>
  <c r="H662" i="12"/>
  <c r="H663" i="12"/>
  <c r="H665" i="12"/>
  <c r="H666" i="12"/>
  <c r="H667" i="12"/>
  <c r="H669" i="12"/>
  <c r="H670" i="12"/>
  <c r="H671" i="12"/>
  <c r="H673" i="12"/>
  <c r="H674" i="12"/>
  <c r="H675" i="12"/>
  <c r="H677" i="12"/>
  <c r="H678" i="12"/>
  <c r="H679" i="12"/>
  <c r="H681" i="12"/>
  <c r="H682" i="12"/>
  <c r="H683" i="12"/>
  <c r="H685" i="12"/>
  <c r="H686" i="12"/>
  <c r="H687" i="12"/>
  <c r="H689" i="12"/>
  <c r="H690" i="12"/>
  <c r="H691" i="12"/>
  <c r="H693" i="12"/>
  <c r="H694" i="12"/>
  <c r="H695" i="12"/>
  <c r="H697" i="12"/>
  <c r="H698" i="12"/>
  <c r="H699" i="12"/>
  <c r="H701" i="12"/>
  <c r="H702" i="12"/>
  <c r="H703" i="12"/>
  <c r="H705" i="12"/>
  <c r="H706" i="12"/>
  <c r="H707" i="12"/>
  <c r="H709" i="12"/>
  <c r="H710" i="12"/>
  <c r="H711" i="12"/>
  <c r="H713" i="12"/>
  <c r="H714" i="12"/>
  <c r="H715" i="12"/>
  <c r="H717" i="12"/>
  <c r="H718" i="12"/>
  <c r="H719" i="12"/>
  <c r="H721" i="12"/>
  <c r="H722" i="12"/>
  <c r="H723" i="12"/>
  <c r="H725" i="12"/>
  <c r="H726" i="12"/>
  <c r="H727" i="12"/>
  <c r="H729" i="12"/>
  <c r="H730" i="12"/>
  <c r="H731" i="12"/>
  <c r="H733" i="12"/>
  <c r="H734" i="12"/>
  <c r="H735" i="12"/>
  <c r="H737" i="12"/>
  <c r="H738" i="12"/>
  <c r="H739" i="12"/>
  <c r="H741" i="12"/>
  <c r="H742" i="12"/>
  <c r="H743" i="12"/>
  <c r="H745" i="12"/>
  <c r="H746" i="12"/>
  <c r="H747" i="12"/>
  <c r="H749" i="12"/>
  <c r="H750" i="12"/>
  <c r="H751" i="12"/>
  <c r="H753" i="12"/>
  <c r="H754" i="12"/>
  <c r="H755" i="12"/>
  <c r="H757" i="12"/>
  <c r="H758" i="12"/>
  <c r="H759" i="12"/>
  <c r="H761" i="12"/>
  <c r="H762" i="12"/>
  <c r="H763" i="12"/>
  <c r="H765" i="12"/>
  <c r="H766" i="12"/>
  <c r="H767" i="12"/>
  <c r="H769" i="12"/>
  <c r="H770" i="12"/>
  <c r="H771" i="12"/>
  <c r="H773" i="12"/>
  <c r="H774" i="12"/>
  <c r="H775" i="12"/>
  <c r="H777" i="12"/>
  <c r="H778" i="12"/>
  <c r="H779" i="12"/>
  <c r="H781" i="12"/>
  <c r="H782" i="12"/>
  <c r="H783" i="12"/>
  <c r="H785" i="12"/>
  <c r="H786" i="12"/>
  <c r="H787" i="12"/>
  <c r="H789" i="12"/>
  <c r="H790" i="12"/>
  <c r="H791" i="12"/>
  <c r="H793" i="12"/>
  <c r="H794" i="12"/>
  <c r="H795" i="12"/>
  <c r="H797" i="12"/>
  <c r="H798" i="12"/>
  <c r="H799" i="12"/>
  <c r="H801" i="12"/>
  <c r="H802" i="12"/>
  <c r="H803" i="12"/>
  <c r="H805" i="12"/>
  <c r="H806" i="12"/>
  <c r="H807" i="12"/>
  <c r="H809" i="12"/>
  <c r="H810" i="12"/>
  <c r="H811" i="12"/>
  <c r="H813" i="12"/>
  <c r="H814" i="12"/>
  <c r="H815" i="12"/>
  <c r="H817" i="12"/>
  <c r="H818" i="12"/>
  <c r="H819" i="12"/>
  <c r="H821" i="12"/>
  <c r="H822" i="12"/>
  <c r="H823" i="12"/>
  <c r="H825" i="12"/>
  <c r="H826" i="12"/>
  <c r="H827" i="12"/>
  <c r="H829" i="12"/>
  <c r="H830" i="12"/>
  <c r="H831" i="12"/>
  <c r="H833" i="12"/>
  <c r="H834" i="12"/>
  <c r="H835" i="12"/>
  <c r="H837" i="12"/>
  <c r="H838" i="12"/>
  <c r="H839" i="12"/>
  <c r="H841" i="12"/>
  <c r="H842" i="12"/>
  <c r="H843" i="12"/>
  <c r="H845" i="12"/>
  <c r="H846" i="12"/>
  <c r="H847" i="12"/>
  <c r="H849" i="12"/>
  <c r="H850" i="12"/>
  <c r="H851" i="12"/>
  <c r="H853" i="12"/>
  <c r="H854" i="12"/>
  <c r="H855" i="12"/>
  <c r="H857" i="12"/>
  <c r="H858" i="12"/>
  <c r="H859" i="12"/>
  <c r="H861" i="12"/>
  <c r="H862" i="12"/>
  <c r="H863" i="12"/>
  <c r="H865" i="12"/>
  <c r="H866" i="12"/>
  <c r="H867" i="12"/>
  <c r="H869" i="12"/>
  <c r="H870" i="12"/>
  <c r="H871" i="12"/>
  <c r="H873" i="12"/>
  <c r="H874" i="12"/>
  <c r="H875" i="12"/>
  <c r="H877" i="12"/>
  <c r="H878" i="12"/>
  <c r="H879" i="12"/>
  <c r="H881" i="12"/>
  <c r="H882" i="12"/>
  <c r="H883" i="12"/>
  <c r="H885" i="12"/>
  <c r="H886" i="12"/>
  <c r="H887" i="12"/>
  <c r="H889" i="12"/>
  <c r="H890" i="12"/>
  <c r="H891" i="12"/>
  <c r="H893" i="12"/>
  <c r="H894" i="12"/>
  <c r="H895" i="12"/>
  <c r="H897" i="12"/>
  <c r="H898" i="12"/>
  <c r="H899" i="12"/>
  <c r="H901" i="12"/>
  <c r="H902" i="12"/>
  <c r="H903" i="12"/>
  <c r="H905" i="12"/>
  <c r="H906" i="12"/>
  <c r="H907" i="12"/>
  <c r="H909" i="12"/>
  <c r="H910" i="12"/>
  <c r="H911" i="12"/>
  <c r="H913" i="12"/>
  <c r="H914" i="12"/>
  <c r="H915" i="12"/>
  <c r="H917" i="12"/>
  <c r="H918" i="12"/>
  <c r="H919" i="12"/>
  <c r="H921" i="12"/>
  <c r="H922" i="12"/>
  <c r="H923" i="12"/>
  <c r="H925" i="12"/>
  <c r="H926" i="12"/>
  <c r="H927" i="12"/>
  <c r="H929" i="12"/>
  <c r="H930" i="12"/>
  <c r="H931" i="12"/>
  <c r="H933" i="12"/>
  <c r="H934" i="12"/>
  <c r="H935" i="12"/>
  <c r="H937" i="12"/>
  <c r="H938" i="12"/>
  <c r="H939" i="12"/>
  <c r="H941" i="12"/>
  <c r="H942" i="12"/>
  <c r="H943" i="12"/>
  <c r="H945" i="12"/>
  <c r="H946" i="12"/>
  <c r="H947" i="12"/>
  <c r="H949" i="12"/>
  <c r="H950" i="12"/>
  <c r="H951" i="12"/>
  <c r="H953" i="12"/>
  <c r="H954" i="12"/>
  <c r="H955" i="12"/>
  <c r="H957" i="12"/>
  <c r="H958" i="12"/>
  <c r="H959" i="12"/>
  <c r="H961" i="12"/>
  <c r="H962" i="12"/>
  <c r="H963" i="12"/>
  <c r="H965" i="12"/>
  <c r="H966" i="12"/>
  <c r="H967" i="12"/>
  <c r="H969" i="12"/>
  <c r="H970" i="12"/>
  <c r="H971" i="12"/>
  <c r="H973" i="12"/>
  <c r="H974" i="12"/>
  <c r="H975" i="12"/>
  <c r="H977" i="12"/>
  <c r="H978" i="12"/>
  <c r="H979" i="12"/>
  <c r="H981" i="12"/>
  <c r="H982" i="12"/>
  <c r="H983" i="12"/>
  <c r="H985" i="12"/>
  <c r="H986" i="12"/>
  <c r="H987" i="12"/>
  <c r="H989" i="12"/>
  <c r="H990" i="12"/>
  <c r="H991" i="12"/>
  <c r="H993" i="12"/>
  <c r="H994" i="12"/>
  <c r="H995" i="12"/>
  <c r="H997" i="12"/>
  <c r="H998" i="12"/>
  <c r="H999" i="12"/>
  <c r="H1001" i="12"/>
  <c r="H1002" i="12"/>
  <c r="H1003" i="12"/>
  <c r="H1005" i="12"/>
  <c r="H1006" i="12"/>
  <c r="H1007" i="12"/>
  <c r="H1009" i="12"/>
  <c r="H1010" i="12"/>
  <c r="H1011" i="12"/>
  <c r="H1013" i="12"/>
  <c r="H1014" i="12"/>
  <c r="H1015" i="12"/>
  <c r="H1017" i="12"/>
  <c r="H1018" i="12"/>
  <c r="H1019" i="12"/>
  <c r="H1021" i="12"/>
  <c r="H1022" i="12"/>
  <c r="H1023" i="12"/>
  <c r="H1025" i="12"/>
  <c r="H1026" i="12"/>
  <c r="H1027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M64779" i="4"/>
  <c r="M64780" i="4"/>
  <c r="M64781" i="4"/>
  <c r="M64782" i="4"/>
  <c r="M64783" i="4"/>
  <c r="M64784" i="4"/>
  <c r="M64785" i="4"/>
  <c r="M64786" i="4"/>
  <c r="M64787" i="4"/>
  <c r="M64788" i="4"/>
  <c r="M64789" i="4"/>
  <c r="M64790" i="4"/>
  <c r="M64791" i="4"/>
  <c r="M64792" i="4"/>
  <c r="M64793" i="4"/>
  <c r="M64794" i="4"/>
  <c r="M64795" i="4"/>
  <c r="M64796" i="4"/>
  <c r="M64797" i="4"/>
  <c r="M64798" i="4"/>
  <c r="M64799" i="4"/>
  <c r="M64800" i="4"/>
  <c r="M64801" i="4"/>
  <c r="M64802" i="4"/>
  <c r="M64803" i="4"/>
  <c r="M64804" i="4"/>
  <c r="M64805" i="4"/>
  <c r="M64806" i="4"/>
  <c r="M64807" i="4"/>
  <c r="M64808" i="4"/>
  <c r="M64809" i="4"/>
  <c r="M64810" i="4"/>
  <c r="M64811" i="4"/>
  <c r="M64812" i="4"/>
  <c r="M64813" i="4"/>
  <c r="M64814" i="4"/>
  <c r="M64815" i="4"/>
  <c r="M64816" i="4"/>
  <c r="M64817" i="4"/>
  <c r="M64818" i="4"/>
  <c r="M64819" i="4"/>
  <c r="M64820" i="4"/>
  <c r="M64821" i="4"/>
  <c r="M64822" i="4"/>
  <c r="M64823" i="4"/>
  <c r="M64824" i="4"/>
  <c r="M64825" i="4"/>
  <c r="M64826" i="4"/>
  <c r="M64827" i="4"/>
  <c r="M64828" i="4"/>
  <c r="M64829" i="4"/>
  <c r="M64830" i="4"/>
  <c r="M64831" i="4"/>
  <c r="M64832" i="4"/>
  <c r="M64833" i="4"/>
  <c r="M64834" i="4"/>
  <c r="M64835" i="4"/>
  <c r="M64836" i="4"/>
  <c r="M64837" i="4"/>
  <c r="M64838" i="4"/>
  <c r="M64839" i="4"/>
  <c r="M64840" i="4"/>
  <c r="M64841" i="4"/>
  <c r="M64842" i="4"/>
  <c r="M64843" i="4"/>
  <c r="M64844" i="4"/>
  <c r="M64845" i="4"/>
  <c r="M64846" i="4"/>
  <c r="M64847" i="4"/>
  <c r="M64848" i="4"/>
  <c r="M64849" i="4"/>
  <c r="M64850" i="4"/>
  <c r="M64851" i="4"/>
  <c r="M64852" i="4"/>
  <c r="M64853" i="4"/>
  <c r="M64854" i="4"/>
  <c r="M64855" i="4"/>
  <c r="M64856" i="4"/>
  <c r="M64857" i="4"/>
  <c r="M64858" i="4"/>
  <c r="M64859" i="4"/>
  <c r="M64860" i="4"/>
  <c r="M64861" i="4"/>
  <c r="M64862" i="4"/>
  <c r="M64863" i="4"/>
  <c r="M64864" i="4"/>
  <c r="M64865" i="4"/>
  <c r="M64866" i="4"/>
  <c r="M64867" i="4"/>
  <c r="M64868" i="4"/>
  <c r="M64869" i="4"/>
  <c r="M64870" i="4"/>
  <c r="M64871" i="4"/>
  <c r="M64872" i="4"/>
  <c r="M64873" i="4"/>
  <c r="M64874" i="4"/>
  <c r="M64875" i="4"/>
  <c r="M64876" i="4"/>
  <c r="M64877" i="4"/>
  <c r="M64878" i="4"/>
  <c r="M64879" i="4"/>
  <c r="M64880" i="4"/>
  <c r="M64881" i="4"/>
  <c r="M64882" i="4"/>
  <c r="M64883" i="4"/>
  <c r="M64884" i="4"/>
  <c r="M64885" i="4"/>
  <c r="M64886" i="4"/>
  <c r="M64887" i="4"/>
  <c r="M64888" i="4"/>
  <c r="M64889" i="4"/>
  <c r="M64890" i="4"/>
  <c r="M64891" i="4"/>
  <c r="M64892" i="4"/>
  <c r="M64893" i="4"/>
  <c r="M64894" i="4"/>
  <c r="M64895" i="4"/>
  <c r="M64896" i="4"/>
  <c r="M64897" i="4"/>
  <c r="M64898" i="4"/>
  <c r="M64899" i="4"/>
  <c r="M64900" i="4"/>
  <c r="M64901" i="4"/>
  <c r="M64902" i="4"/>
  <c r="M64903" i="4"/>
  <c r="M64904" i="4"/>
  <c r="M64905" i="4"/>
  <c r="M64906" i="4"/>
  <c r="M64907" i="4"/>
  <c r="M64908" i="4"/>
  <c r="M64909" i="4"/>
  <c r="M64910" i="4"/>
  <c r="M64911" i="4"/>
  <c r="M64912" i="4"/>
  <c r="M64913" i="4"/>
  <c r="M64914" i="4"/>
  <c r="M64915" i="4"/>
  <c r="M64916" i="4"/>
  <c r="M64917" i="4"/>
  <c r="M64918" i="4"/>
  <c r="M64919" i="4"/>
  <c r="M64920" i="4"/>
  <c r="M64921" i="4"/>
  <c r="M64922" i="4"/>
  <c r="M64923" i="4"/>
  <c r="M64924" i="4"/>
  <c r="M64925" i="4"/>
  <c r="M64926" i="4"/>
  <c r="M64927" i="4"/>
  <c r="M64928" i="4"/>
  <c r="M64929" i="4"/>
  <c r="M64930" i="4"/>
  <c r="M64931" i="4"/>
  <c r="M64932" i="4"/>
  <c r="M64933" i="4"/>
  <c r="M64934" i="4"/>
  <c r="M64935" i="4"/>
  <c r="M64936" i="4"/>
  <c r="M64937" i="4"/>
  <c r="M64938" i="4"/>
  <c r="M64939" i="4"/>
  <c r="M64940" i="4"/>
  <c r="M64941" i="4"/>
  <c r="M64942" i="4"/>
  <c r="M64943" i="4"/>
  <c r="M64944" i="4"/>
  <c r="M64945" i="4"/>
  <c r="M64946" i="4"/>
  <c r="M64947" i="4"/>
  <c r="M64948" i="4"/>
  <c r="M64949" i="4"/>
  <c r="M64950" i="4"/>
  <c r="M64951" i="4"/>
  <c r="M64952" i="4"/>
  <c r="M64953" i="4"/>
  <c r="M64954" i="4"/>
  <c r="M64955" i="4"/>
  <c r="M64956" i="4"/>
  <c r="M64957" i="4"/>
  <c r="M64958" i="4"/>
  <c r="M64959" i="4"/>
  <c r="M64960" i="4"/>
  <c r="M64961" i="4"/>
  <c r="M64962" i="4"/>
  <c r="M64963" i="4"/>
  <c r="M64964" i="4"/>
  <c r="M64965" i="4"/>
  <c r="M64966" i="4"/>
  <c r="M64967" i="4"/>
  <c r="M64968" i="4"/>
  <c r="M64969" i="4"/>
  <c r="M64970" i="4"/>
  <c r="M64971" i="4"/>
  <c r="M64972" i="4"/>
  <c r="M64973" i="4"/>
  <c r="M64974" i="4"/>
  <c r="M64975" i="4"/>
  <c r="M64976" i="4"/>
  <c r="M64977" i="4"/>
  <c r="M64978" i="4"/>
  <c r="M64979" i="4"/>
  <c r="M64980" i="4"/>
  <c r="M64981" i="4"/>
  <c r="M64982" i="4"/>
  <c r="M64983" i="4"/>
  <c r="M64984" i="4"/>
  <c r="M64985" i="4"/>
  <c r="M64986" i="4"/>
  <c r="M64987" i="4"/>
  <c r="M64988" i="4"/>
  <c r="M64989" i="4"/>
  <c r="M64990" i="4"/>
  <c r="M64991" i="4"/>
  <c r="M64992" i="4"/>
  <c r="M64993" i="4"/>
  <c r="M64994" i="4"/>
  <c r="M64995" i="4"/>
  <c r="M64996" i="4"/>
  <c r="M64997" i="4"/>
  <c r="M64998" i="4"/>
  <c r="M64999" i="4"/>
  <c r="M65000" i="4"/>
  <c r="M65001" i="4"/>
  <c r="M65002" i="4"/>
  <c r="M65003" i="4"/>
  <c r="M65004" i="4"/>
  <c r="M65005" i="4"/>
  <c r="M65006" i="4"/>
  <c r="M65007" i="4"/>
  <c r="M65008" i="4"/>
  <c r="M65009" i="4"/>
  <c r="M65010" i="4"/>
  <c r="M65011" i="4"/>
  <c r="M65012" i="4"/>
  <c r="M65013" i="4"/>
  <c r="M65014" i="4"/>
  <c r="M65015" i="4"/>
  <c r="M65016" i="4"/>
  <c r="M65017" i="4"/>
  <c r="M65018" i="4"/>
  <c r="M65019" i="4"/>
  <c r="M65020" i="4"/>
  <c r="M65021" i="4"/>
  <c r="M65022" i="4"/>
  <c r="M65023" i="4"/>
  <c r="M65024" i="4"/>
  <c r="M65025" i="4"/>
  <c r="M65026" i="4"/>
  <c r="M65027" i="4"/>
  <c r="M65028" i="4"/>
  <c r="M65029" i="4"/>
  <c r="M65030" i="4"/>
  <c r="M65031" i="4"/>
  <c r="M65032" i="4"/>
  <c r="M65033" i="4"/>
  <c r="M65034" i="4"/>
  <c r="M65035" i="4"/>
  <c r="M65036" i="4"/>
  <c r="M65037" i="4"/>
  <c r="M65038" i="4"/>
  <c r="M65039" i="4"/>
  <c r="M65040" i="4"/>
  <c r="M65041" i="4"/>
  <c r="M65042" i="4"/>
  <c r="M65043" i="4"/>
  <c r="M65044" i="4"/>
  <c r="M65045" i="4"/>
  <c r="M65046" i="4"/>
  <c r="M65047" i="4"/>
  <c r="M65048" i="4"/>
  <c r="M65049" i="4"/>
  <c r="M65050" i="4"/>
  <c r="M65051" i="4"/>
  <c r="M65052" i="4"/>
  <c r="M65053" i="4"/>
  <c r="M65054" i="4"/>
  <c r="M65055" i="4"/>
  <c r="M65056" i="4"/>
  <c r="M65057" i="4"/>
  <c r="M65058" i="4"/>
  <c r="M65059" i="4"/>
  <c r="M65060" i="4"/>
  <c r="M65061" i="4"/>
  <c r="M65062" i="4"/>
  <c r="M65063" i="4"/>
  <c r="M65064" i="4"/>
  <c r="M65065" i="4"/>
  <c r="M65066" i="4"/>
  <c r="M65067" i="4"/>
  <c r="M65068" i="4"/>
  <c r="M65069" i="4"/>
  <c r="M65070" i="4"/>
  <c r="M65071" i="4"/>
  <c r="M65072" i="4"/>
  <c r="M65073" i="4"/>
  <c r="M65074" i="4"/>
  <c r="M65075" i="4"/>
  <c r="M65076" i="4"/>
  <c r="M65077" i="4"/>
  <c r="M65078" i="4"/>
  <c r="M65079" i="4"/>
  <c r="M65080" i="4"/>
  <c r="M65081" i="4"/>
  <c r="M65082" i="4"/>
  <c r="M65083" i="4"/>
  <c r="M65084" i="4"/>
  <c r="M65085" i="4"/>
  <c r="M65086" i="4"/>
  <c r="M65087" i="4"/>
  <c r="M65088" i="4"/>
  <c r="M65089" i="4"/>
  <c r="M65090" i="4"/>
  <c r="M65091" i="4"/>
  <c r="M65092" i="4"/>
  <c r="M65093" i="4"/>
  <c r="M65094" i="4"/>
  <c r="M65095" i="4"/>
  <c r="M65096" i="4"/>
  <c r="M65097" i="4"/>
  <c r="M65098" i="4"/>
  <c r="M65099" i="4"/>
  <c r="M65100" i="4"/>
  <c r="M65101" i="4"/>
  <c r="M65102" i="4"/>
  <c r="M65103" i="4"/>
  <c r="M65104" i="4"/>
  <c r="M65105" i="4"/>
  <c r="M65106" i="4"/>
  <c r="M65107" i="4"/>
  <c r="M65108" i="4"/>
  <c r="M65109" i="4"/>
  <c r="M65110" i="4"/>
  <c r="M65111" i="4"/>
  <c r="M65112" i="4"/>
  <c r="M65113" i="4"/>
  <c r="M65114" i="4"/>
  <c r="M65115" i="4"/>
  <c r="M65116" i="4"/>
  <c r="M65117" i="4"/>
  <c r="M65118" i="4"/>
  <c r="M65119" i="4"/>
  <c r="M65120" i="4"/>
  <c r="M65121" i="4"/>
  <c r="M65122" i="4"/>
  <c r="M65123" i="4"/>
  <c r="M65124" i="4"/>
  <c r="M65125" i="4"/>
  <c r="M65126" i="4"/>
  <c r="M65127" i="4"/>
  <c r="M65128" i="4"/>
  <c r="M65129" i="4"/>
  <c r="M65130" i="4"/>
  <c r="M65131" i="4"/>
  <c r="M65132" i="4"/>
  <c r="M65133" i="4"/>
  <c r="M65134" i="4"/>
  <c r="M65135" i="4"/>
  <c r="M65136" i="4"/>
  <c r="M65137" i="4"/>
  <c r="M65138" i="4"/>
  <c r="M65139" i="4"/>
  <c r="M65140" i="4"/>
  <c r="M65141" i="4"/>
  <c r="M65142" i="4"/>
  <c r="M65143" i="4"/>
  <c r="M65144" i="4"/>
  <c r="M65145" i="4"/>
  <c r="M65146" i="4"/>
  <c r="M65147" i="4"/>
  <c r="M65148" i="4"/>
  <c r="M65149" i="4"/>
  <c r="M65150" i="4"/>
  <c r="M65151" i="4"/>
  <c r="M65152" i="4"/>
  <c r="M65153" i="4"/>
  <c r="M65154" i="4"/>
  <c r="M65155" i="4"/>
  <c r="M65156" i="4"/>
  <c r="M65157" i="4"/>
  <c r="M65158" i="4"/>
  <c r="M65159" i="4"/>
  <c r="M65160" i="4"/>
  <c r="M65161" i="4"/>
  <c r="M65162" i="4"/>
  <c r="M65163" i="4"/>
  <c r="M65164" i="4"/>
  <c r="M65165" i="4"/>
  <c r="M65166" i="4"/>
  <c r="M65167" i="4"/>
  <c r="M65168" i="4"/>
  <c r="M65169" i="4"/>
  <c r="M65170" i="4"/>
  <c r="M65171" i="4"/>
  <c r="M65172" i="4"/>
  <c r="M65173" i="4"/>
  <c r="M65174" i="4"/>
  <c r="M65175" i="4"/>
  <c r="M65176" i="4"/>
  <c r="M65177" i="4"/>
  <c r="M65178" i="4"/>
  <c r="M65179" i="4"/>
  <c r="M65180" i="4"/>
  <c r="M65181" i="4"/>
  <c r="M65182" i="4"/>
  <c r="M65183" i="4"/>
  <c r="M65184" i="4"/>
  <c r="M65185" i="4"/>
  <c r="M65186" i="4"/>
  <c r="M65187" i="4"/>
  <c r="M65188" i="4"/>
  <c r="M65189" i="4"/>
  <c r="M65190" i="4"/>
  <c r="M65191" i="4"/>
  <c r="M65192" i="4"/>
  <c r="M65193" i="4"/>
  <c r="M65194" i="4"/>
  <c r="M65195" i="4"/>
  <c r="M65196" i="4"/>
  <c r="M65197" i="4"/>
  <c r="M65198" i="4"/>
  <c r="M65199" i="4"/>
  <c r="M65200" i="4"/>
  <c r="M65201" i="4"/>
  <c r="M65202" i="4"/>
  <c r="M65203" i="4"/>
  <c r="M65204" i="4"/>
  <c r="M65205" i="4"/>
  <c r="M65206" i="4"/>
  <c r="M65207" i="4"/>
  <c r="M65208" i="4"/>
  <c r="M65209" i="4"/>
  <c r="M65210" i="4"/>
  <c r="M65211" i="4"/>
  <c r="M65212" i="4"/>
  <c r="M65213" i="4"/>
  <c r="M65214" i="4"/>
  <c r="M65215" i="4"/>
  <c r="M65216" i="4"/>
  <c r="M65217" i="4"/>
  <c r="M65218" i="4"/>
  <c r="M65219" i="4"/>
  <c r="M65220" i="4"/>
  <c r="M65221" i="4"/>
  <c r="M65222" i="4"/>
  <c r="M65223" i="4"/>
  <c r="M65224" i="4"/>
  <c r="M65225" i="4"/>
  <c r="M65226" i="4"/>
  <c r="M65227" i="4"/>
  <c r="M65228" i="4"/>
  <c r="M65229" i="4"/>
  <c r="M65230" i="4"/>
  <c r="M65231" i="4"/>
  <c r="M65232" i="4"/>
  <c r="M65233" i="4"/>
  <c r="M65234" i="4"/>
  <c r="M65235" i="4"/>
  <c r="M65236" i="4"/>
  <c r="M65237" i="4"/>
  <c r="M65238" i="4"/>
  <c r="M65239" i="4"/>
  <c r="M65240" i="4"/>
  <c r="M65241" i="4"/>
  <c r="M65242" i="4"/>
  <c r="M65243" i="4"/>
  <c r="M65244" i="4"/>
  <c r="M65245" i="4"/>
  <c r="M65246" i="4"/>
  <c r="M65247" i="4"/>
  <c r="M65248" i="4"/>
  <c r="M65249" i="4"/>
  <c r="M65250" i="4"/>
  <c r="M65251" i="4"/>
  <c r="M65252" i="4"/>
  <c r="M65253" i="4"/>
  <c r="M65254" i="4"/>
  <c r="M65255" i="4"/>
  <c r="M65256" i="4"/>
  <c r="M65257" i="4"/>
  <c r="M65258" i="4"/>
  <c r="M65259" i="4"/>
  <c r="M65260" i="4"/>
  <c r="M65261" i="4"/>
  <c r="M65262" i="4"/>
  <c r="M65263" i="4"/>
  <c r="M65264" i="4"/>
  <c r="M65265" i="4"/>
  <c r="M65266" i="4"/>
  <c r="M65267" i="4"/>
  <c r="M65268" i="4"/>
  <c r="M65269" i="4"/>
  <c r="M65270" i="4"/>
  <c r="M65271" i="4"/>
  <c r="M65272" i="4"/>
  <c r="M65273" i="4"/>
  <c r="M65274" i="4"/>
  <c r="M65275" i="4"/>
  <c r="M65276" i="4"/>
  <c r="M65277" i="4"/>
  <c r="M65278" i="4"/>
  <c r="M65279" i="4"/>
  <c r="M65280" i="4"/>
  <c r="M65281" i="4"/>
  <c r="M65282" i="4"/>
  <c r="M65283" i="4"/>
  <c r="M65284" i="4"/>
  <c r="M65285" i="4"/>
  <c r="M65286" i="4"/>
  <c r="M65287" i="4"/>
  <c r="M65288" i="4"/>
  <c r="M65289" i="4"/>
  <c r="M65290" i="4"/>
  <c r="M65291" i="4"/>
  <c r="M65292" i="4"/>
  <c r="M65293" i="4"/>
  <c r="M65294" i="4"/>
  <c r="M65295" i="4"/>
  <c r="M65296" i="4"/>
  <c r="M65297" i="4"/>
  <c r="M65298" i="4"/>
  <c r="M65299" i="4"/>
  <c r="M65300" i="4"/>
  <c r="M65301" i="4"/>
  <c r="M65302" i="4"/>
  <c r="M65303" i="4"/>
  <c r="M65304" i="4"/>
  <c r="M65305" i="4"/>
  <c r="M65306" i="4"/>
  <c r="M65307" i="4"/>
  <c r="M65308" i="4"/>
  <c r="M65309" i="4"/>
  <c r="M65310" i="4"/>
  <c r="M65311" i="4"/>
  <c r="M65312" i="4"/>
  <c r="M65313" i="4"/>
  <c r="M65314" i="4"/>
  <c r="M65315" i="4"/>
  <c r="M65316" i="4"/>
  <c r="M65317" i="4"/>
  <c r="M65318" i="4"/>
  <c r="M65319" i="4"/>
  <c r="M65320" i="4"/>
  <c r="M65321" i="4"/>
  <c r="M65322" i="4"/>
  <c r="M65323" i="4"/>
  <c r="M65324" i="4"/>
  <c r="M65325" i="4"/>
  <c r="M65326" i="4"/>
  <c r="M65327" i="4"/>
  <c r="M65328" i="4"/>
  <c r="M65329" i="4"/>
  <c r="M65330" i="4"/>
  <c r="M65331" i="4"/>
  <c r="M65332" i="4"/>
  <c r="M65333" i="4"/>
  <c r="M65334" i="4"/>
  <c r="M65335" i="4"/>
  <c r="M65336" i="4"/>
  <c r="M65337" i="4"/>
  <c r="M65338" i="4"/>
  <c r="M65339" i="4"/>
  <c r="M65340" i="4"/>
  <c r="M65341" i="4"/>
  <c r="M65342" i="4"/>
  <c r="M65343" i="4"/>
  <c r="M65344" i="4"/>
  <c r="M65345" i="4"/>
  <c r="M65346" i="4"/>
  <c r="M65347" i="4"/>
  <c r="M65348" i="4"/>
  <c r="M65349" i="4"/>
  <c r="M65350" i="4"/>
  <c r="M65351" i="4"/>
  <c r="M65352" i="4"/>
  <c r="M65353" i="4"/>
  <c r="M65354" i="4"/>
  <c r="M65355" i="4"/>
  <c r="M65356" i="4"/>
  <c r="M65357" i="4"/>
  <c r="M65358" i="4"/>
  <c r="M65359" i="4"/>
  <c r="M65360" i="4"/>
  <c r="M65361" i="4"/>
  <c r="M65362" i="4"/>
  <c r="M65363" i="4"/>
  <c r="M65364" i="4"/>
  <c r="M65365" i="4"/>
  <c r="M65366" i="4"/>
  <c r="M65367" i="4"/>
  <c r="M65368" i="4"/>
  <c r="M65369" i="4"/>
  <c r="M65370" i="4"/>
  <c r="M65371" i="4"/>
  <c r="M65372" i="4"/>
  <c r="M65373" i="4"/>
  <c r="M65374" i="4"/>
  <c r="M65375" i="4"/>
  <c r="M65376" i="4"/>
  <c r="M65377" i="4"/>
  <c r="M65378" i="4"/>
  <c r="M65379" i="4"/>
  <c r="M65380" i="4"/>
  <c r="M65381" i="4"/>
  <c r="M65382" i="4"/>
  <c r="M65383" i="4"/>
  <c r="M65384" i="4"/>
  <c r="M65385" i="4"/>
  <c r="M65386" i="4"/>
  <c r="M65387" i="4"/>
  <c r="M65388" i="4"/>
  <c r="M65389" i="4"/>
  <c r="M65390" i="4"/>
  <c r="M65391" i="4"/>
  <c r="M65392" i="4"/>
  <c r="M65393" i="4"/>
  <c r="M65394" i="4"/>
  <c r="M65395" i="4"/>
  <c r="M65396" i="4"/>
  <c r="M65397" i="4"/>
  <c r="M65398" i="4"/>
  <c r="M65399" i="4"/>
  <c r="M65400" i="4"/>
  <c r="M65401" i="4"/>
  <c r="M65402" i="4"/>
  <c r="M65403" i="4"/>
  <c r="M65404" i="4"/>
  <c r="M65405" i="4"/>
  <c r="M65406" i="4"/>
  <c r="M65407" i="4"/>
  <c r="M65408" i="4"/>
  <c r="M65409" i="4"/>
  <c r="M65410" i="4"/>
  <c r="M65411" i="4"/>
  <c r="M65412" i="4"/>
  <c r="M65413" i="4"/>
  <c r="M65414" i="4"/>
  <c r="M65415" i="4"/>
  <c r="M65416" i="4"/>
  <c r="M65417" i="4"/>
  <c r="M65418" i="4"/>
  <c r="M65419" i="4"/>
  <c r="M65420" i="4"/>
  <c r="M65421" i="4"/>
  <c r="M65422" i="4"/>
  <c r="M65423" i="4"/>
  <c r="M65424" i="4"/>
  <c r="M65425" i="4"/>
  <c r="M65426" i="4"/>
  <c r="M65427" i="4"/>
  <c r="M65428" i="4"/>
  <c r="M65429" i="4"/>
  <c r="M65430" i="4"/>
  <c r="M65431" i="4"/>
  <c r="M65432" i="4"/>
  <c r="M65433" i="4"/>
  <c r="M65434" i="4"/>
  <c r="M65435" i="4"/>
  <c r="M65436" i="4"/>
  <c r="M65437" i="4"/>
  <c r="M65438" i="4"/>
  <c r="M65439" i="4"/>
  <c r="M65440" i="4"/>
  <c r="M65441" i="4"/>
  <c r="M65442" i="4"/>
  <c r="M65443" i="4"/>
  <c r="M65444" i="4"/>
  <c r="M65445" i="4"/>
  <c r="M65446" i="4"/>
  <c r="M65447" i="4"/>
  <c r="M65448" i="4"/>
  <c r="M65449" i="4"/>
  <c r="M65450" i="4"/>
  <c r="M65451" i="4"/>
  <c r="M65452" i="4"/>
  <c r="M65453" i="4"/>
  <c r="M65454" i="4"/>
  <c r="M65455" i="4"/>
  <c r="M65456" i="4"/>
  <c r="M65457" i="4"/>
  <c r="M65458" i="4"/>
  <c r="M65459" i="4"/>
  <c r="M65460" i="4"/>
  <c r="M65461" i="4"/>
  <c r="M65462" i="4"/>
  <c r="M65463" i="4"/>
  <c r="M65464" i="4"/>
  <c r="M65465" i="4"/>
  <c r="M65466" i="4"/>
  <c r="M65467" i="4"/>
  <c r="M65468" i="4"/>
  <c r="M65469" i="4"/>
  <c r="M65470" i="4"/>
  <c r="M65471" i="4"/>
  <c r="M65472" i="4"/>
  <c r="M65473" i="4"/>
  <c r="M65474" i="4"/>
  <c r="M65475" i="4"/>
  <c r="M65476" i="4"/>
  <c r="M65477" i="4"/>
  <c r="M65478" i="4"/>
  <c r="M65479" i="4"/>
  <c r="M65480" i="4"/>
  <c r="M65481" i="4"/>
  <c r="M65482" i="4"/>
  <c r="M65483" i="4"/>
  <c r="M65484" i="4"/>
  <c r="M65485" i="4"/>
  <c r="M65486" i="4"/>
  <c r="M65487" i="4"/>
  <c r="M65488" i="4"/>
  <c r="M65489" i="4"/>
  <c r="M65490" i="4"/>
  <c r="M65491" i="4"/>
  <c r="M65492" i="4"/>
  <c r="M65493" i="4"/>
  <c r="M65494" i="4"/>
  <c r="M65495" i="4"/>
  <c r="M65496" i="4"/>
  <c r="M65497" i="4"/>
  <c r="M65498" i="4"/>
  <c r="M65499" i="4"/>
  <c r="M65500" i="4"/>
  <c r="M65501" i="4"/>
  <c r="M65502" i="4"/>
  <c r="M65503" i="4"/>
  <c r="M65504" i="4"/>
  <c r="M65505" i="4"/>
  <c r="M65506" i="4"/>
  <c r="M65507" i="4"/>
  <c r="M65508" i="4"/>
  <c r="M65509" i="4"/>
  <c r="M65510" i="4"/>
  <c r="M65511" i="4"/>
  <c r="M65512" i="4"/>
  <c r="M65513" i="4"/>
  <c r="M65514" i="4"/>
  <c r="M65515" i="4"/>
  <c r="M65516" i="4"/>
  <c r="M65517" i="4"/>
  <c r="M65518" i="4"/>
  <c r="M65519" i="4"/>
  <c r="M65520" i="4"/>
  <c r="M65521" i="4"/>
  <c r="M65522" i="4"/>
  <c r="M65523" i="4"/>
  <c r="M65524" i="4"/>
  <c r="M65525" i="4"/>
  <c r="M65526" i="4"/>
  <c r="M65527" i="4"/>
  <c r="M65528" i="4"/>
  <c r="M65529" i="4"/>
  <c r="M65530" i="4"/>
  <c r="M65531" i="4"/>
  <c r="M65532" i="4"/>
  <c r="M65533" i="4"/>
  <c r="M65534" i="4"/>
  <c r="M65535" i="4"/>
  <c r="M65536" i="4"/>
  <c r="M46455" i="4"/>
  <c r="M46456" i="4"/>
  <c r="M46457" i="4"/>
  <c r="M46458" i="4"/>
  <c r="M46459" i="4"/>
  <c r="M46460" i="4"/>
  <c r="M46461" i="4"/>
  <c r="M46462" i="4"/>
  <c r="M46463" i="4"/>
  <c r="M46464" i="4"/>
  <c r="M46465" i="4"/>
  <c r="M46466" i="4"/>
  <c r="M46467" i="4"/>
  <c r="M46468" i="4"/>
  <c r="M46469" i="4"/>
  <c r="M46470" i="4"/>
  <c r="M46471" i="4"/>
  <c r="M46472" i="4"/>
  <c r="M46473" i="4"/>
  <c r="M46474" i="4"/>
  <c r="M46475" i="4"/>
  <c r="M46476" i="4"/>
  <c r="M46477" i="4"/>
  <c r="M46478" i="4"/>
  <c r="M46479" i="4"/>
  <c r="M46480" i="4"/>
  <c r="M46481" i="4"/>
  <c r="M46482" i="4"/>
  <c r="M46483" i="4"/>
  <c r="M46484" i="4"/>
  <c r="M46485" i="4"/>
  <c r="M46486" i="4"/>
  <c r="M46487" i="4"/>
  <c r="M46488" i="4"/>
  <c r="M46489" i="4"/>
  <c r="M46490" i="4"/>
  <c r="M46491" i="4"/>
  <c r="M46492" i="4"/>
  <c r="M46493" i="4"/>
  <c r="M46494" i="4"/>
  <c r="M46495" i="4"/>
  <c r="M46496" i="4"/>
  <c r="M46497" i="4"/>
  <c r="M46498" i="4"/>
  <c r="M46499" i="4"/>
  <c r="M46500" i="4"/>
  <c r="M46501" i="4"/>
  <c r="M46502" i="4"/>
  <c r="M46503" i="4"/>
  <c r="M46504" i="4"/>
  <c r="M46505" i="4"/>
  <c r="M46506" i="4"/>
  <c r="M46507" i="4"/>
  <c r="M46508" i="4"/>
  <c r="M46509" i="4"/>
  <c r="M46510" i="4"/>
  <c r="M46511" i="4"/>
  <c r="M46512" i="4"/>
  <c r="M46513" i="4"/>
  <c r="M46514" i="4"/>
  <c r="M46515" i="4"/>
  <c r="M46516" i="4"/>
  <c r="M46517" i="4"/>
  <c r="M46518" i="4"/>
  <c r="M46519" i="4"/>
  <c r="M46520" i="4"/>
  <c r="M46521" i="4"/>
  <c r="M46522" i="4"/>
  <c r="M46523" i="4"/>
  <c r="M46524" i="4"/>
  <c r="M46525" i="4"/>
  <c r="M46526" i="4"/>
  <c r="M46527" i="4"/>
  <c r="M46528" i="4"/>
  <c r="M46529" i="4"/>
  <c r="M46530" i="4"/>
  <c r="M46531" i="4"/>
  <c r="M46532" i="4"/>
  <c r="M46533" i="4"/>
  <c r="M46534" i="4"/>
  <c r="M46535" i="4"/>
  <c r="M46536" i="4"/>
  <c r="M46537" i="4"/>
  <c r="M46538" i="4"/>
  <c r="M46539" i="4"/>
  <c r="M46540" i="4"/>
  <c r="M46541" i="4"/>
  <c r="M46542" i="4"/>
  <c r="M46543" i="4"/>
  <c r="M46544" i="4"/>
  <c r="M46545" i="4"/>
  <c r="M46546" i="4"/>
  <c r="M46547" i="4"/>
  <c r="M46548" i="4"/>
  <c r="M46549" i="4"/>
  <c r="M46550" i="4"/>
  <c r="M46551" i="4"/>
  <c r="M46552" i="4"/>
  <c r="M46553" i="4"/>
  <c r="M46554" i="4"/>
  <c r="M46555" i="4"/>
  <c r="M46556" i="4"/>
  <c r="M46557" i="4"/>
  <c r="M46558" i="4"/>
  <c r="M46559" i="4"/>
  <c r="M46560" i="4"/>
  <c r="M46561" i="4"/>
  <c r="M46562" i="4"/>
  <c r="M46563" i="4"/>
  <c r="M46564" i="4"/>
  <c r="M46565" i="4"/>
  <c r="M46566" i="4"/>
  <c r="M46567" i="4"/>
  <c r="M46568" i="4"/>
  <c r="M46569" i="4"/>
  <c r="M46570" i="4"/>
  <c r="M46571" i="4"/>
  <c r="M46572" i="4"/>
  <c r="M46573" i="4"/>
  <c r="M46574" i="4"/>
  <c r="M46575" i="4"/>
  <c r="M46576" i="4"/>
  <c r="M46577" i="4"/>
  <c r="M46578" i="4"/>
  <c r="M46579" i="4"/>
  <c r="M46580" i="4"/>
  <c r="M46581" i="4"/>
  <c r="M46582" i="4"/>
  <c r="M46583" i="4"/>
  <c r="M46584" i="4"/>
  <c r="M46585" i="4"/>
  <c r="M46586" i="4"/>
  <c r="M46587" i="4"/>
  <c r="M46588" i="4"/>
  <c r="M46589" i="4"/>
  <c r="M46590" i="4"/>
  <c r="M46591" i="4"/>
  <c r="M46592" i="4"/>
  <c r="M46593" i="4"/>
  <c r="M46594" i="4"/>
  <c r="M46595" i="4"/>
  <c r="M46596" i="4"/>
  <c r="M46597" i="4"/>
  <c r="M46598" i="4"/>
  <c r="M46599" i="4"/>
  <c r="M46600" i="4"/>
  <c r="M46601" i="4"/>
  <c r="M46602" i="4"/>
  <c r="M46603" i="4"/>
  <c r="M46604" i="4"/>
  <c r="M46605" i="4"/>
  <c r="M46606" i="4"/>
  <c r="M46607" i="4"/>
  <c r="M46608" i="4"/>
  <c r="M46609" i="4"/>
  <c r="M46610" i="4"/>
  <c r="M46611" i="4"/>
  <c r="M46612" i="4"/>
  <c r="M46613" i="4"/>
  <c r="M46614" i="4"/>
  <c r="M46615" i="4"/>
  <c r="M46616" i="4"/>
  <c r="M46617" i="4"/>
  <c r="M46618" i="4"/>
  <c r="M46619" i="4"/>
  <c r="M46620" i="4"/>
  <c r="M46621" i="4"/>
  <c r="M46622" i="4"/>
  <c r="M46623" i="4"/>
  <c r="M46624" i="4"/>
  <c r="M46625" i="4"/>
  <c r="M46626" i="4"/>
  <c r="M46627" i="4"/>
  <c r="M46628" i="4"/>
  <c r="M46629" i="4"/>
  <c r="M46630" i="4"/>
  <c r="M46631" i="4"/>
  <c r="M46632" i="4"/>
  <c r="M46633" i="4"/>
  <c r="M46634" i="4"/>
  <c r="M46635" i="4"/>
  <c r="M46636" i="4"/>
  <c r="M46637" i="4"/>
  <c r="M46638" i="4"/>
  <c r="M46639" i="4"/>
  <c r="M46640" i="4"/>
  <c r="M46641" i="4"/>
  <c r="M46642" i="4"/>
  <c r="M46643" i="4"/>
  <c r="M46644" i="4"/>
  <c r="M46645" i="4"/>
  <c r="M46646" i="4"/>
  <c r="M46647" i="4"/>
  <c r="M46648" i="4"/>
  <c r="M46649" i="4"/>
  <c r="M46650" i="4"/>
  <c r="M46651" i="4"/>
  <c r="M46652" i="4"/>
  <c r="M46653" i="4"/>
  <c r="M46654" i="4"/>
  <c r="M46655" i="4"/>
  <c r="M46656" i="4"/>
  <c r="M46657" i="4"/>
  <c r="M46658" i="4"/>
  <c r="M46659" i="4"/>
  <c r="M46660" i="4"/>
  <c r="M46661" i="4"/>
  <c r="M46662" i="4"/>
  <c r="M46663" i="4"/>
  <c r="M46664" i="4"/>
  <c r="M46665" i="4"/>
  <c r="M46666" i="4"/>
  <c r="M46667" i="4"/>
  <c r="M46668" i="4"/>
  <c r="M46669" i="4"/>
  <c r="M46670" i="4"/>
  <c r="M46671" i="4"/>
  <c r="M46672" i="4"/>
  <c r="M46673" i="4"/>
  <c r="M46674" i="4"/>
  <c r="M46675" i="4"/>
  <c r="M46676" i="4"/>
  <c r="M46677" i="4"/>
  <c r="M46678" i="4"/>
  <c r="M46679" i="4"/>
  <c r="M46680" i="4"/>
  <c r="M46681" i="4"/>
  <c r="M46682" i="4"/>
  <c r="M46683" i="4"/>
  <c r="M46684" i="4"/>
  <c r="M46685" i="4"/>
  <c r="M46686" i="4"/>
  <c r="M46687" i="4"/>
  <c r="M46688" i="4"/>
  <c r="M46689" i="4"/>
  <c r="M46690" i="4"/>
  <c r="M46691" i="4"/>
  <c r="M46692" i="4"/>
  <c r="M46693" i="4"/>
  <c r="M46694" i="4"/>
  <c r="M46695" i="4"/>
  <c r="M46696" i="4"/>
  <c r="M46697" i="4"/>
  <c r="M46698" i="4"/>
  <c r="M46699" i="4"/>
  <c r="M46700" i="4"/>
  <c r="M46701" i="4"/>
  <c r="M46702" i="4"/>
  <c r="M46703" i="4"/>
  <c r="M46704" i="4"/>
  <c r="M46705" i="4"/>
  <c r="M46706" i="4"/>
  <c r="M46707" i="4"/>
  <c r="M46708" i="4"/>
  <c r="M46709" i="4"/>
  <c r="M46710" i="4"/>
  <c r="M46711" i="4"/>
  <c r="M46712" i="4"/>
  <c r="M46713" i="4"/>
  <c r="M46714" i="4"/>
  <c r="M46715" i="4"/>
  <c r="M46716" i="4"/>
  <c r="M46717" i="4"/>
  <c r="M46718" i="4"/>
  <c r="M46719" i="4"/>
  <c r="M46720" i="4"/>
  <c r="M46721" i="4"/>
  <c r="M46722" i="4"/>
  <c r="M46723" i="4"/>
  <c r="M46724" i="4"/>
  <c r="M46725" i="4"/>
  <c r="M46726" i="4"/>
  <c r="M46727" i="4"/>
  <c r="M46728" i="4"/>
  <c r="M46729" i="4"/>
  <c r="M46730" i="4"/>
  <c r="M46731" i="4"/>
  <c r="M46732" i="4"/>
  <c r="M46733" i="4"/>
  <c r="M46734" i="4"/>
  <c r="M46735" i="4"/>
  <c r="M46736" i="4"/>
  <c r="M46737" i="4"/>
  <c r="M46738" i="4"/>
  <c r="M46739" i="4"/>
  <c r="M46740" i="4"/>
  <c r="M46741" i="4"/>
  <c r="M46742" i="4"/>
  <c r="M46743" i="4"/>
  <c r="M46744" i="4"/>
  <c r="M46745" i="4"/>
  <c r="M46746" i="4"/>
  <c r="M46747" i="4"/>
  <c r="M46748" i="4"/>
  <c r="M46749" i="4"/>
  <c r="M46750" i="4"/>
  <c r="M46751" i="4"/>
  <c r="M46752" i="4"/>
  <c r="M46753" i="4"/>
  <c r="M46754" i="4"/>
  <c r="M46755" i="4"/>
  <c r="M46756" i="4"/>
  <c r="M46757" i="4"/>
  <c r="M46758" i="4"/>
  <c r="M46759" i="4"/>
  <c r="M46760" i="4"/>
  <c r="M46761" i="4"/>
  <c r="M46762" i="4"/>
  <c r="M46763" i="4"/>
  <c r="M46764" i="4"/>
  <c r="M46765" i="4"/>
  <c r="M46766" i="4"/>
  <c r="M46767" i="4"/>
  <c r="M46768" i="4"/>
  <c r="M46769" i="4"/>
  <c r="M46770" i="4"/>
  <c r="M46771" i="4"/>
  <c r="M46772" i="4"/>
  <c r="M46773" i="4"/>
  <c r="M46774" i="4"/>
  <c r="M46775" i="4"/>
  <c r="M46776" i="4"/>
  <c r="M46777" i="4"/>
  <c r="M46778" i="4"/>
  <c r="M46779" i="4"/>
  <c r="M46780" i="4"/>
  <c r="M46781" i="4"/>
  <c r="M46782" i="4"/>
  <c r="M46783" i="4"/>
  <c r="M46784" i="4"/>
  <c r="M46785" i="4"/>
  <c r="M46786" i="4"/>
  <c r="M46787" i="4"/>
  <c r="M46788" i="4"/>
  <c r="M46789" i="4"/>
  <c r="M46790" i="4"/>
  <c r="M46791" i="4"/>
  <c r="M46792" i="4"/>
  <c r="M46793" i="4"/>
  <c r="M46794" i="4"/>
  <c r="M46795" i="4"/>
  <c r="M46796" i="4"/>
  <c r="M46797" i="4"/>
  <c r="M46798" i="4"/>
  <c r="M46799" i="4"/>
  <c r="M46800" i="4"/>
  <c r="M46801" i="4"/>
  <c r="M46802" i="4"/>
  <c r="M46803" i="4"/>
  <c r="M46804" i="4"/>
  <c r="M46805" i="4"/>
  <c r="M46806" i="4"/>
  <c r="M46807" i="4"/>
  <c r="M46808" i="4"/>
  <c r="M46809" i="4"/>
  <c r="M46810" i="4"/>
  <c r="M46811" i="4"/>
  <c r="M46812" i="4"/>
  <c r="M46813" i="4"/>
  <c r="M46814" i="4"/>
  <c r="M46815" i="4"/>
  <c r="M46816" i="4"/>
  <c r="M46817" i="4"/>
  <c r="M46818" i="4"/>
  <c r="M46819" i="4"/>
  <c r="M46820" i="4"/>
  <c r="M46821" i="4"/>
  <c r="M46822" i="4"/>
  <c r="M46823" i="4"/>
  <c r="M46824" i="4"/>
  <c r="M46825" i="4"/>
  <c r="M46826" i="4"/>
  <c r="M46827" i="4"/>
  <c r="M46828" i="4"/>
  <c r="M46829" i="4"/>
  <c r="M46830" i="4"/>
  <c r="M46831" i="4"/>
  <c r="M46832" i="4"/>
  <c r="M46833" i="4"/>
  <c r="M46834" i="4"/>
  <c r="M46835" i="4"/>
  <c r="M46836" i="4"/>
  <c r="M46837" i="4"/>
  <c r="M46838" i="4"/>
  <c r="M46839" i="4"/>
  <c r="M46840" i="4"/>
  <c r="M46841" i="4"/>
  <c r="M46842" i="4"/>
  <c r="M46843" i="4"/>
  <c r="M46844" i="4"/>
  <c r="M46845" i="4"/>
  <c r="M46846" i="4"/>
  <c r="M46847" i="4"/>
  <c r="M46848" i="4"/>
  <c r="M46849" i="4"/>
  <c r="M46850" i="4"/>
  <c r="M46851" i="4"/>
  <c r="M46852" i="4"/>
  <c r="M46853" i="4"/>
  <c r="M46854" i="4"/>
  <c r="M46855" i="4"/>
  <c r="M46856" i="4"/>
  <c r="M46857" i="4"/>
  <c r="M46858" i="4"/>
  <c r="M46859" i="4"/>
  <c r="M46860" i="4"/>
  <c r="M46861" i="4"/>
  <c r="M46862" i="4"/>
  <c r="M46863" i="4"/>
  <c r="M46864" i="4"/>
  <c r="M46865" i="4"/>
  <c r="M46866" i="4"/>
  <c r="M46867" i="4"/>
  <c r="M46868" i="4"/>
  <c r="M46869" i="4"/>
  <c r="M46870" i="4"/>
  <c r="M46871" i="4"/>
  <c r="M46872" i="4"/>
  <c r="M46873" i="4"/>
  <c r="M46874" i="4"/>
  <c r="M46875" i="4"/>
  <c r="M46876" i="4"/>
  <c r="M46877" i="4"/>
  <c r="M46878" i="4"/>
  <c r="M46879" i="4"/>
  <c r="M46880" i="4"/>
  <c r="M46881" i="4"/>
  <c r="M46882" i="4"/>
  <c r="M46883" i="4"/>
  <c r="M46884" i="4"/>
  <c r="M46885" i="4"/>
  <c r="M46886" i="4"/>
  <c r="M46887" i="4"/>
  <c r="M46888" i="4"/>
  <c r="M46889" i="4"/>
  <c r="M46890" i="4"/>
  <c r="M46891" i="4"/>
  <c r="M46892" i="4"/>
  <c r="M46893" i="4"/>
  <c r="M46894" i="4"/>
  <c r="M46895" i="4"/>
  <c r="M46896" i="4"/>
  <c r="M46897" i="4"/>
  <c r="M46898" i="4"/>
  <c r="M46899" i="4"/>
  <c r="M46900" i="4"/>
  <c r="M46901" i="4"/>
  <c r="M46902" i="4"/>
  <c r="M46903" i="4"/>
  <c r="M46904" i="4"/>
  <c r="M46905" i="4"/>
  <c r="M46906" i="4"/>
  <c r="M46907" i="4"/>
  <c r="M46908" i="4"/>
  <c r="M46909" i="4"/>
  <c r="M46910" i="4"/>
  <c r="M46911" i="4"/>
  <c r="M46912" i="4"/>
  <c r="M46913" i="4"/>
  <c r="M46914" i="4"/>
  <c r="M46915" i="4"/>
  <c r="M46916" i="4"/>
  <c r="M46917" i="4"/>
  <c r="M46918" i="4"/>
  <c r="M46919" i="4"/>
  <c r="M46920" i="4"/>
  <c r="M46921" i="4"/>
  <c r="M46922" i="4"/>
  <c r="M46923" i="4"/>
  <c r="M46924" i="4"/>
  <c r="M46925" i="4"/>
  <c r="M46926" i="4"/>
  <c r="M46927" i="4"/>
  <c r="M46928" i="4"/>
  <c r="M46929" i="4"/>
  <c r="M46930" i="4"/>
  <c r="M46931" i="4"/>
  <c r="M46932" i="4"/>
  <c r="M46933" i="4"/>
  <c r="M46934" i="4"/>
  <c r="M46935" i="4"/>
  <c r="M46936" i="4"/>
  <c r="M46937" i="4"/>
  <c r="M46938" i="4"/>
  <c r="M46939" i="4"/>
  <c r="M46940" i="4"/>
  <c r="M46941" i="4"/>
  <c r="M46942" i="4"/>
  <c r="M46943" i="4"/>
  <c r="M46944" i="4"/>
  <c r="M46945" i="4"/>
  <c r="M46946" i="4"/>
  <c r="M46947" i="4"/>
  <c r="M46948" i="4"/>
  <c r="M46949" i="4"/>
  <c r="M46950" i="4"/>
  <c r="M46951" i="4"/>
  <c r="M46952" i="4"/>
  <c r="M46953" i="4"/>
  <c r="M46954" i="4"/>
  <c r="M46955" i="4"/>
  <c r="M46956" i="4"/>
  <c r="M46957" i="4"/>
  <c r="M46958" i="4"/>
  <c r="M46959" i="4"/>
  <c r="M46960" i="4"/>
  <c r="M46961" i="4"/>
  <c r="M46962" i="4"/>
  <c r="M46963" i="4"/>
  <c r="M46964" i="4"/>
  <c r="M46965" i="4"/>
  <c r="M46966" i="4"/>
  <c r="M46967" i="4"/>
  <c r="M46968" i="4"/>
  <c r="M46969" i="4"/>
  <c r="M46970" i="4"/>
  <c r="M46971" i="4"/>
  <c r="M46972" i="4"/>
  <c r="M46973" i="4"/>
  <c r="M46974" i="4"/>
  <c r="M46975" i="4"/>
  <c r="M46976" i="4"/>
  <c r="M46977" i="4"/>
  <c r="M46978" i="4"/>
  <c r="M46979" i="4"/>
  <c r="M46980" i="4"/>
  <c r="M46981" i="4"/>
  <c r="M46982" i="4"/>
  <c r="M46983" i="4"/>
  <c r="M46984" i="4"/>
  <c r="M46985" i="4"/>
  <c r="M46986" i="4"/>
  <c r="M46987" i="4"/>
  <c r="M46988" i="4"/>
  <c r="M46989" i="4"/>
  <c r="M46990" i="4"/>
  <c r="M46991" i="4"/>
  <c r="M46992" i="4"/>
  <c r="M46993" i="4"/>
  <c r="M46994" i="4"/>
  <c r="M46995" i="4"/>
  <c r="M46996" i="4"/>
  <c r="M46997" i="4"/>
  <c r="M46998" i="4"/>
  <c r="M46999" i="4"/>
  <c r="M47000" i="4"/>
  <c r="M47001" i="4"/>
  <c r="M47002" i="4"/>
  <c r="M47003" i="4"/>
  <c r="M47004" i="4"/>
  <c r="M47005" i="4"/>
  <c r="M47006" i="4"/>
  <c r="M47007" i="4"/>
  <c r="M47008" i="4"/>
  <c r="M47009" i="4"/>
  <c r="M47010" i="4"/>
  <c r="M47011" i="4"/>
  <c r="M47012" i="4"/>
  <c r="M47013" i="4"/>
  <c r="M47014" i="4"/>
  <c r="M47015" i="4"/>
  <c r="M47016" i="4"/>
  <c r="M47017" i="4"/>
  <c r="M47018" i="4"/>
  <c r="M47019" i="4"/>
  <c r="M47020" i="4"/>
  <c r="M47021" i="4"/>
  <c r="M47022" i="4"/>
  <c r="M47023" i="4"/>
  <c r="M47024" i="4"/>
  <c r="M47025" i="4"/>
  <c r="M47026" i="4"/>
  <c r="M47027" i="4"/>
  <c r="M47028" i="4"/>
  <c r="M47029" i="4"/>
  <c r="M47030" i="4"/>
  <c r="M47031" i="4"/>
  <c r="M47032" i="4"/>
  <c r="M47033" i="4"/>
  <c r="M47034" i="4"/>
  <c r="M47035" i="4"/>
  <c r="M47036" i="4"/>
  <c r="M47037" i="4"/>
  <c r="M47038" i="4"/>
  <c r="M47039" i="4"/>
  <c r="M47040" i="4"/>
  <c r="M47041" i="4"/>
  <c r="M47042" i="4"/>
  <c r="M47043" i="4"/>
  <c r="M47044" i="4"/>
  <c r="M47045" i="4"/>
  <c r="M47046" i="4"/>
  <c r="M47047" i="4"/>
  <c r="M47048" i="4"/>
  <c r="M47049" i="4"/>
  <c r="M47050" i="4"/>
  <c r="M47051" i="4"/>
  <c r="M47052" i="4"/>
  <c r="M47053" i="4"/>
  <c r="M47054" i="4"/>
  <c r="M47055" i="4"/>
  <c r="M47056" i="4"/>
  <c r="M47057" i="4"/>
  <c r="M47058" i="4"/>
  <c r="M47059" i="4"/>
  <c r="M47060" i="4"/>
  <c r="M47061" i="4"/>
  <c r="M47062" i="4"/>
  <c r="M47063" i="4"/>
  <c r="M47064" i="4"/>
  <c r="M47065" i="4"/>
  <c r="M47066" i="4"/>
  <c r="M47067" i="4"/>
  <c r="M47068" i="4"/>
  <c r="M47069" i="4"/>
  <c r="M47070" i="4"/>
  <c r="M47071" i="4"/>
  <c r="M47072" i="4"/>
  <c r="M47073" i="4"/>
  <c r="M47074" i="4"/>
  <c r="M47075" i="4"/>
  <c r="M47076" i="4"/>
  <c r="M47077" i="4"/>
  <c r="M47078" i="4"/>
  <c r="M47079" i="4"/>
  <c r="M47080" i="4"/>
  <c r="M47081" i="4"/>
  <c r="M47082" i="4"/>
  <c r="M47083" i="4"/>
  <c r="M47084" i="4"/>
  <c r="M47085" i="4"/>
  <c r="M47086" i="4"/>
  <c r="M47087" i="4"/>
  <c r="M47088" i="4"/>
  <c r="M47089" i="4"/>
  <c r="M47090" i="4"/>
  <c r="M47091" i="4"/>
  <c r="M47092" i="4"/>
  <c r="M47093" i="4"/>
  <c r="M47094" i="4"/>
  <c r="M47095" i="4"/>
  <c r="M47096" i="4"/>
  <c r="M47097" i="4"/>
  <c r="M47098" i="4"/>
  <c r="M47099" i="4"/>
  <c r="M47100" i="4"/>
  <c r="M47101" i="4"/>
  <c r="M47102" i="4"/>
  <c r="M47103" i="4"/>
  <c r="M47104" i="4"/>
  <c r="M47105" i="4"/>
  <c r="M47106" i="4"/>
  <c r="M47107" i="4"/>
  <c r="M47108" i="4"/>
  <c r="M47109" i="4"/>
  <c r="M47110" i="4"/>
  <c r="M47111" i="4"/>
  <c r="M47112" i="4"/>
  <c r="M47113" i="4"/>
  <c r="M47114" i="4"/>
  <c r="M47115" i="4"/>
  <c r="M47116" i="4"/>
  <c r="M47117" i="4"/>
  <c r="M47118" i="4"/>
  <c r="M47119" i="4"/>
  <c r="M47120" i="4"/>
  <c r="M47121" i="4"/>
  <c r="M47122" i="4"/>
  <c r="M47123" i="4"/>
  <c r="M47124" i="4"/>
  <c r="M47125" i="4"/>
  <c r="M47126" i="4"/>
  <c r="M47127" i="4"/>
  <c r="M47128" i="4"/>
  <c r="M47129" i="4"/>
  <c r="M47130" i="4"/>
  <c r="M47131" i="4"/>
  <c r="M47132" i="4"/>
  <c r="M47133" i="4"/>
  <c r="M47134" i="4"/>
  <c r="M47135" i="4"/>
  <c r="M47136" i="4"/>
  <c r="M47137" i="4"/>
  <c r="M47138" i="4"/>
  <c r="M47139" i="4"/>
  <c r="M47140" i="4"/>
  <c r="M47141" i="4"/>
  <c r="M47142" i="4"/>
  <c r="M47143" i="4"/>
  <c r="M47144" i="4"/>
  <c r="M47145" i="4"/>
  <c r="M47146" i="4"/>
  <c r="M47147" i="4"/>
  <c r="M47148" i="4"/>
  <c r="M47149" i="4"/>
  <c r="M47150" i="4"/>
  <c r="M47151" i="4"/>
  <c r="M47152" i="4"/>
  <c r="M47153" i="4"/>
  <c r="M47154" i="4"/>
  <c r="M47155" i="4"/>
  <c r="M47156" i="4"/>
  <c r="M47157" i="4"/>
  <c r="M47158" i="4"/>
  <c r="M47159" i="4"/>
  <c r="M47160" i="4"/>
  <c r="M47161" i="4"/>
  <c r="M47162" i="4"/>
  <c r="M47163" i="4"/>
  <c r="M47164" i="4"/>
  <c r="M47165" i="4"/>
  <c r="M47166" i="4"/>
  <c r="M47167" i="4"/>
  <c r="M47168" i="4"/>
  <c r="M47169" i="4"/>
  <c r="M47170" i="4"/>
  <c r="M47171" i="4"/>
  <c r="M47172" i="4"/>
  <c r="M47173" i="4"/>
  <c r="M47174" i="4"/>
  <c r="M47175" i="4"/>
  <c r="M47176" i="4"/>
  <c r="M47177" i="4"/>
  <c r="M47178" i="4"/>
  <c r="M47179" i="4"/>
  <c r="M47180" i="4"/>
  <c r="M47181" i="4"/>
  <c r="M47182" i="4"/>
  <c r="M47183" i="4"/>
  <c r="M47184" i="4"/>
  <c r="M47185" i="4"/>
  <c r="M47186" i="4"/>
  <c r="M47187" i="4"/>
  <c r="M47188" i="4"/>
  <c r="M47189" i="4"/>
  <c r="M47190" i="4"/>
  <c r="M47191" i="4"/>
  <c r="M47192" i="4"/>
  <c r="M47193" i="4"/>
  <c r="M47194" i="4"/>
  <c r="M47195" i="4"/>
  <c r="M47196" i="4"/>
  <c r="M47197" i="4"/>
  <c r="M47198" i="4"/>
  <c r="M47199" i="4"/>
  <c r="M47200" i="4"/>
  <c r="M47201" i="4"/>
  <c r="M47202" i="4"/>
  <c r="M47203" i="4"/>
  <c r="M47204" i="4"/>
  <c r="M47205" i="4"/>
  <c r="M47206" i="4"/>
  <c r="M47207" i="4"/>
  <c r="M47208" i="4"/>
  <c r="M47209" i="4"/>
  <c r="M47210" i="4"/>
  <c r="M47211" i="4"/>
  <c r="M47212" i="4"/>
  <c r="M47213" i="4"/>
  <c r="M47214" i="4"/>
  <c r="M47215" i="4"/>
  <c r="M47216" i="4"/>
  <c r="M47217" i="4"/>
  <c r="M47218" i="4"/>
  <c r="M47219" i="4"/>
  <c r="M47220" i="4"/>
  <c r="M47221" i="4"/>
  <c r="M47222" i="4"/>
  <c r="M47223" i="4"/>
  <c r="M47224" i="4"/>
  <c r="M47225" i="4"/>
  <c r="M47226" i="4"/>
  <c r="M47227" i="4"/>
  <c r="M47228" i="4"/>
  <c r="M47229" i="4"/>
  <c r="M47230" i="4"/>
  <c r="M47231" i="4"/>
  <c r="M47232" i="4"/>
  <c r="M47233" i="4"/>
  <c r="M47234" i="4"/>
  <c r="M47235" i="4"/>
  <c r="M47236" i="4"/>
  <c r="M47237" i="4"/>
  <c r="M47238" i="4"/>
  <c r="M47239" i="4"/>
  <c r="M47240" i="4"/>
  <c r="M47241" i="4"/>
  <c r="M47242" i="4"/>
  <c r="M47243" i="4"/>
  <c r="M47244" i="4"/>
  <c r="M47245" i="4"/>
  <c r="M47246" i="4"/>
  <c r="M47247" i="4"/>
  <c r="M47248" i="4"/>
  <c r="M47249" i="4"/>
  <c r="M47250" i="4"/>
  <c r="M47251" i="4"/>
  <c r="M47252" i="4"/>
  <c r="M47253" i="4"/>
  <c r="M47254" i="4"/>
  <c r="M47255" i="4"/>
  <c r="M47256" i="4"/>
  <c r="M47257" i="4"/>
  <c r="M47258" i="4"/>
  <c r="M47259" i="4"/>
  <c r="M47260" i="4"/>
  <c r="M47261" i="4"/>
  <c r="M47262" i="4"/>
  <c r="M47263" i="4"/>
  <c r="M47264" i="4"/>
  <c r="M47265" i="4"/>
  <c r="M47266" i="4"/>
  <c r="M47267" i="4"/>
  <c r="M47268" i="4"/>
  <c r="M47269" i="4"/>
  <c r="M47270" i="4"/>
  <c r="M47271" i="4"/>
  <c r="M47272" i="4"/>
  <c r="M47273" i="4"/>
  <c r="M47274" i="4"/>
  <c r="M47275" i="4"/>
  <c r="M47276" i="4"/>
  <c r="M47277" i="4"/>
  <c r="M47278" i="4"/>
  <c r="M47279" i="4"/>
  <c r="M47280" i="4"/>
  <c r="M47281" i="4"/>
  <c r="M47282" i="4"/>
  <c r="M47283" i="4"/>
  <c r="M47284" i="4"/>
  <c r="M47285" i="4"/>
  <c r="M47286" i="4"/>
  <c r="M47287" i="4"/>
  <c r="M47288" i="4"/>
  <c r="M47289" i="4"/>
  <c r="M47290" i="4"/>
  <c r="M47291" i="4"/>
  <c r="M47292" i="4"/>
  <c r="M47293" i="4"/>
  <c r="M47294" i="4"/>
  <c r="M47295" i="4"/>
  <c r="M47296" i="4"/>
  <c r="M47297" i="4"/>
  <c r="M47298" i="4"/>
  <c r="M47299" i="4"/>
  <c r="M47300" i="4"/>
  <c r="M47301" i="4"/>
  <c r="M47302" i="4"/>
  <c r="M47303" i="4"/>
  <c r="M47304" i="4"/>
  <c r="M47305" i="4"/>
  <c r="M47306" i="4"/>
  <c r="M47307" i="4"/>
  <c r="M47308" i="4"/>
  <c r="M47309" i="4"/>
  <c r="M47310" i="4"/>
  <c r="M47311" i="4"/>
  <c r="M47312" i="4"/>
  <c r="M47313" i="4"/>
  <c r="M47314" i="4"/>
  <c r="M47315" i="4"/>
  <c r="M47316" i="4"/>
  <c r="M47317" i="4"/>
  <c r="M47318" i="4"/>
  <c r="M47319" i="4"/>
  <c r="M47320" i="4"/>
  <c r="M47321" i="4"/>
  <c r="M47322" i="4"/>
  <c r="M47323" i="4"/>
  <c r="M47324" i="4"/>
  <c r="M47325" i="4"/>
  <c r="M47326" i="4"/>
  <c r="M47327" i="4"/>
  <c r="M47328" i="4"/>
  <c r="M47329" i="4"/>
  <c r="M47330" i="4"/>
  <c r="M47331" i="4"/>
  <c r="M47332" i="4"/>
  <c r="M47333" i="4"/>
  <c r="M47334" i="4"/>
  <c r="M47335" i="4"/>
  <c r="M47336" i="4"/>
  <c r="M47337" i="4"/>
  <c r="M47338" i="4"/>
  <c r="M47339" i="4"/>
  <c r="M47340" i="4"/>
  <c r="M47341" i="4"/>
  <c r="M47342" i="4"/>
  <c r="M47343" i="4"/>
  <c r="M47344" i="4"/>
  <c r="M47345" i="4"/>
  <c r="M47346" i="4"/>
  <c r="M47347" i="4"/>
  <c r="M47348" i="4"/>
  <c r="M47349" i="4"/>
  <c r="M47350" i="4"/>
  <c r="M47351" i="4"/>
  <c r="M47352" i="4"/>
  <c r="M47353" i="4"/>
  <c r="M47354" i="4"/>
  <c r="M47355" i="4"/>
  <c r="M47356" i="4"/>
  <c r="M47357" i="4"/>
  <c r="M47358" i="4"/>
  <c r="M47359" i="4"/>
  <c r="M47360" i="4"/>
  <c r="M47361" i="4"/>
  <c r="M47362" i="4"/>
  <c r="M47363" i="4"/>
  <c r="M47364" i="4"/>
  <c r="M47365" i="4"/>
  <c r="M47366" i="4"/>
  <c r="M47367" i="4"/>
  <c r="M47368" i="4"/>
  <c r="M47369" i="4"/>
  <c r="M47370" i="4"/>
  <c r="M47371" i="4"/>
  <c r="M47372" i="4"/>
  <c r="M47373" i="4"/>
  <c r="M47374" i="4"/>
  <c r="M47375" i="4"/>
  <c r="M47376" i="4"/>
  <c r="M47377" i="4"/>
  <c r="M47378" i="4"/>
  <c r="M47379" i="4"/>
  <c r="M47380" i="4"/>
  <c r="M47381" i="4"/>
  <c r="M47382" i="4"/>
  <c r="M47383" i="4"/>
  <c r="M47384" i="4"/>
  <c r="M47385" i="4"/>
  <c r="M47386" i="4"/>
  <c r="M47387" i="4"/>
  <c r="M47388" i="4"/>
  <c r="M47389" i="4"/>
  <c r="M47390" i="4"/>
  <c r="M47391" i="4"/>
  <c r="M47392" i="4"/>
  <c r="M47393" i="4"/>
  <c r="M47394" i="4"/>
  <c r="M47395" i="4"/>
  <c r="M47396" i="4"/>
  <c r="M47397" i="4"/>
  <c r="M47398" i="4"/>
  <c r="M47399" i="4"/>
  <c r="M47400" i="4"/>
  <c r="M47401" i="4"/>
  <c r="M47402" i="4"/>
  <c r="M47403" i="4"/>
  <c r="M47404" i="4"/>
  <c r="M47405" i="4"/>
  <c r="M47406" i="4"/>
  <c r="M47407" i="4"/>
  <c r="M47408" i="4"/>
  <c r="M47409" i="4"/>
  <c r="M47410" i="4"/>
  <c r="M47411" i="4"/>
  <c r="M47412" i="4"/>
  <c r="M47413" i="4"/>
  <c r="M47414" i="4"/>
  <c r="M47415" i="4"/>
  <c r="M47416" i="4"/>
  <c r="M47417" i="4"/>
  <c r="M47418" i="4"/>
  <c r="M47419" i="4"/>
  <c r="M47420" i="4"/>
  <c r="M47421" i="4"/>
  <c r="M47422" i="4"/>
  <c r="M47423" i="4"/>
  <c r="M47424" i="4"/>
  <c r="M47425" i="4"/>
  <c r="M47426" i="4"/>
  <c r="M47427" i="4"/>
  <c r="M47428" i="4"/>
  <c r="M47429" i="4"/>
  <c r="M47430" i="4"/>
  <c r="M47431" i="4"/>
  <c r="M47432" i="4"/>
  <c r="M47433" i="4"/>
  <c r="M47434" i="4"/>
  <c r="M47435" i="4"/>
  <c r="M47436" i="4"/>
  <c r="M47437" i="4"/>
  <c r="M47438" i="4"/>
  <c r="M47439" i="4"/>
  <c r="M47440" i="4"/>
  <c r="M47441" i="4"/>
  <c r="M47442" i="4"/>
  <c r="M47443" i="4"/>
  <c r="M47444" i="4"/>
  <c r="M47445" i="4"/>
  <c r="M47446" i="4"/>
  <c r="M47447" i="4"/>
  <c r="M47448" i="4"/>
  <c r="M47449" i="4"/>
  <c r="M47450" i="4"/>
  <c r="M47451" i="4"/>
  <c r="M47452" i="4"/>
  <c r="M47453" i="4"/>
  <c r="M47454" i="4"/>
  <c r="M47455" i="4"/>
  <c r="M47456" i="4"/>
  <c r="M47457" i="4"/>
  <c r="M47458" i="4"/>
  <c r="M47459" i="4"/>
  <c r="M47460" i="4"/>
  <c r="M47461" i="4"/>
  <c r="M47462" i="4"/>
  <c r="M47463" i="4"/>
  <c r="M47464" i="4"/>
  <c r="M47465" i="4"/>
  <c r="M47466" i="4"/>
  <c r="M47467" i="4"/>
  <c r="M47468" i="4"/>
  <c r="M47469" i="4"/>
  <c r="M47470" i="4"/>
  <c r="M47471" i="4"/>
  <c r="M47472" i="4"/>
  <c r="M47473" i="4"/>
  <c r="M47474" i="4"/>
  <c r="M47475" i="4"/>
  <c r="M47476" i="4"/>
  <c r="M47477" i="4"/>
  <c r="M47478" i="4"/>
  <c r="M47479" i="4"/>
  <c r="M47480" i="4"/>
  <c r="M47481" i="4"/>
  <c r="M47482" i="4"/>
  <c r="M47483" i="4"/>
  <c r="M47484" i="4"/>
  <c r="M47485" i="4"/>
  <c r="M47486" i="4"/>
  <c r="M47487" i="4"/>
  <c r="M47488" i="4"/>
  <c r="M47489" i="4"/>
  <c r="M47490" i="4"/>
  <c r="M47491" i="4"/>
  <c r="M47492" i="4"/>
  <c r="M47493" i="4"/>
  <c r="M47494" i="4"/>
  <c r="M47495" i="4"/>
  <c r="M47496" i="4"/>
  <c r="M47497" i="4"/>
  <c r="M47498" i="4"/>
  <c r="M47499" i="4"/>
  <c r="M47500" i="4"/>
  <c r="M47501" i="4"/>
  <c r="M47502" i="4"/>
  <c r="M47503" i="4"/>
  <c r="M47504" i="4"/>
  <c r="M47505" i="4"/>
  <c r="M47506" i="4"/>
  <c r="M47507" i="4"/>
  <c r="M47508" i="4"/>
  <c r="M47509" i="4"/>
  <c r="M47510" i="4"/>
  <c r="M47511" i="4"/>
  <c r="M47512" i="4"/>
  <c r="M47513" i="4"/>
  <c r="M47514" i="4"/>
  <c r="M47515" i="4"/>
  <c r="M47516" i="4"/>
  <c r="M47517" i="4"/>
  <c r="M47518" i="4"/>
  <c r="M47519" i="4"/>
  <c r="M47520" i="4"/>
  <c r="M47521" i="4"/>
  <c r="M47522" i="4"/>
  <c r="M47523" i="4"/>
  <c r="M47524" i="4"/>
  <c r="M47525" i="4"/>
  <c r="M47526" i="4"/>
  <c r="M47527" i="4"/>
  <c r="M47528" i="4"/>
  <c r="M47529" i="4"/>
  <c r="M47530" i="4"/>
  <c r="M47531" i="4"/>
  <c r="M47532" i="4"/>
  <c r="M47533" i="4"/>
  <c r="M47534" i="4"/>
  <c r="M47535" i="4"/>
  <c r="M47536" i="4"/>
  <c r="M47537" i="4"/>
  <c r="M47538" i="4"/>
  <c r="M47539" i="4"/>
  <c r="M47540" i="4"/>
  <c r="M47541" i="4"/>
  <c r="M47542" i="4"/>
  <c r="M47543" i="4"/>
  <c r="M47544" i="4"/>
  <c r="M47545" i="4"/>
  <c r="M47546" i="4"/>
  <c r="M47547" i="4"/>
  <c r="M47548" i="4"/>
  <c r="M47549" i="4"/>
  <c r="M47550" i="4"/>
  <c r="M47551" i="4"/>
  <c r="M47552" i="4"/>
  <c r="M47553" i="4"/>
  <c r="M47554" i="4"/>
  <c r="M47555" i="4"/>
  <c r="M47556" i="4"/>
  <c r="M47557" i="4"/>
  <c r="M47558" i="4"/>
  <c r="M47559" i="4"/>
  <c r="M47560" i="4"/>
  <c r="M47561" i="4"/>
  <c r="M47562" i="4"/>
  <c r="M47563" i="4"/>
  <c r="M47564" i="4"/>
  <c r="M47565" i="4"/>
  <c r="M47566" i="4"/>
  <c r="M47567" i="4"/>
  <c r="M47568" i="4"/>
  <c r="M47569" i="4"/>
  <c r="M47570" i="4"/>
  <c r="M47571" i="4"/>
  <c r="M47572" i="4"/>
  <c r="M47573" i="4"/>
  <c r="M47574" i="4"/>
  <c r="M47575" i="4"/>
  <c r="M47576" i="4"/>
  <c r="M47577" i="4"/>
  <c r="M47578" i="4"/>
  <c r="M47579" i="4"/>
  <c r="M47580" i="4"/>
  <c r="M47581" i="4"/>
  <c r="M47582" i="4"/>
  <c r="M47583" i="4"/>
  <c r="M47584" i="4"/>
  <c r="M47585" i="4"/>
  <c r="M47586" i="4"/>
  <c r="M47587" i="4"/>
  <c r="M47588" i="4"/>
  <c r="M47589" i="4"/>
  <c r="M47590" i="4"/>
  <c r="M47591" i="4"/>
  <c r="M47592" i="4"/>
  <c r="M47593" i="4"/>
  <c r="M47594" i="4"/>
  <c r="M47595" i="4"/>
  <c r="M47596" i="4"/>
  <c r="M47597" i="4"/>
  <c r="M47598" i="4"/>
  <c r="M47599" i="4"/>
  <c r="M47600" i="4"/>
  <c r="M47601" i="4"/>
  <c r="M47602" i="4"/>
  <c r="M47603" i="4"/>
  <c r="M47604" i="4"/>
  <c r="M47605" i="4"/>
  <c r="M47606" i="4"/>
  <c r="M47607" i="4"/>
  <c r="M47608" i="4"/>
  <c r="M47609" i="4"/>
  <c r="M47610" i="4"/>
  <c r="M47611" i="4"/>
  <c r="M47612" i="4"/>
  <c r="M47613" i="4"/>
  <c r="M47614" i="4"/>
  <c r="M47615" i="4"/>
  <c r="M47616" i="4"/>
  <c r="M47617" i="4"/>
  <c r="M47618" i="4"/>
  <c r="M47619" i="4"/>
  <c r="M47620" i="4"/>
  <c r="M47621" i="4"/>
  <c r="M47622" i="4"/>
  <c r="M47623" i="4"/>
  <c r="M47624" i="4"/>
  <c r="M47625" i="4"/>
  <c r="M47626" i="4"/>
  <c r="M47627" i="4"/>
  <c r="M47628" i="4"/>
  <c r="M47629" i="4"/>
  <c r="M47630" i="4"/>
  <c r="M47631" i="4"/>
  <c r="M47632" i="4"/>
  <c r="M47633" i="4"/>
  <c r="M47634" i="4"/>
  <c r="M47635" i="4"/>
  <c r="M47636" i="4"/>
  <c r="M47637" i="4"/>
  <c r="M47638" i="4"/>
  <c r="M47639" i="4"/>
  <c r="M47640" i="4"/>
  <c r="M47641" i="4"/>
  <c r="M47642" i="4"/>
  <c r="M47643" i="4"/>
  <c r="M47644" i="4"/>
  <c r="M47645" i="4"/>
  <c r="M47646" i="4"/>
  <c r="M47647" i="4"/>
  <c r="M47648" i="4"/>
  <c r="M47649" i="4"/>
  <c r="M47650" i="4"/>
  <c r="M47651" i="4"/>
  <c r="M47652" i="4"/>
  <c r="M47653" i="4"/>
  <c r="M47654" i="4"/>
  <c r="M47655" i="4"/>
  <c r="M47656" i="4"/>
  <c r="M47657" i="4"/>
  <c r="M47658" i="4"/>
  <c r="M47659" i="4"/>
  <c r="M47660" i="4"/>
  <c r="M47661" i="4"/>
  <c r="M47662" i="4"/>
  <c r="M47663" i="4"/>
  <c r="M47664" i="4"/>
  <c r="M47665" i="4"/>
  <c r="M47666" i="4"/>
  <c r="M47667" i="4"/>
  <c r="M47668" i="4"/>
  <c r="M47669" i="4"/>
  <c r="M47670" i="4"/>
  <c r="M47671" i="4"/>
  <c r="M47672" i="4"/>
  <c r="M47673" i="4"/>
  <c r="M47674" i="4"/>
  <c r="M47675" i="4"/>
  <c r="M47676" i="4"/>
  <c r="M47677" i="4"/>
  <c r="M47678" i="4"/>
  <c r="M47679" i="4"/>
  <c r="M47680" i="4"/>
  <c r="M47681" i="4"/>
  <c r="M47682" i="4"/>
  <c r="M47683" i="4"/>
  <c r="M47684" i="4"/>
  <c r="M47685" i="4"/>
  <c r="M47686" i="4"/>
  <c r="M47687" i="4"/>
  <c r="M47688" i="4"/>
  <c r="M47689" i="4"/>
  <c r="M47690" i="4"/>
  <c r="M47691" i="4"/>
  <c r="M47692" i="4"/>
  <c r="M47693" i="4"/>
  <c r="M47694" i="4"/>
  <c r="M47695" i="4"/>
  <c r="M47696" i="4"/>
  <c r="M47697" i="4"/>
  <c r="M47698" i="4"/>
  <c r="M47699" i="4"/>
  <c r="M47700" i="4"/>
  <c r="M47701" i="4"/>
  <c r="M47702" i="4"/>
  <c r="M47703" i="4"/>
  <c r="M47704" i="4"/>
  <c r="M47705" i="4"/>
  <c r="M47706" i="4"/>
  <c r="M47707" i="4"/>
  <c r="M47708" i="4"/>
  <c r="M47709" i="4"/>
  <c r="M47710" i="4"/>
  <c r="M47711" i="4"/>
  <c r="M47712" i="4"/>
  <c r="M47713" i="4"/>
  <c r="M47714" i="4"/>
  <c r="M47715" i="4"/>
  <c r="M47716" i="4"/>
  <c r="M47717" i="4"/>
  <c r="M47718" i="4"/>
  <c r="M47719" i="4"/>
  <c r="M47720" i="4"/>
  <c r="M47721" i="4"/>
  <c r="M47722" i="4"/>
  <c r="M47723" i="4"/>
  <c r="M47724" i="4"/>
  <c r="M47725" i="4"/>
  <c r="M47726" i="4"/>
  <c r="M47727" i="4"/>
  <c r="M47728" i="4"/>
  <c r="M47729" i="4"/>
  <c r="M47730" i="4"/>
  <c r="M47731" i="4"/>
  <c r="M47732" i="4"/>
  <c r="M47733" i="4"/>
  <c r="M47734" i="4"/>
  <c r="M47735" i="4"/>
  <c r="M47736" i="4"/>
  <c r="M47737" i="4"/>
  <c r="M47738" i="4"/>
  <c r="M47739" i="4"/>
  <c r="M47740" i="4"/>
  <c r="M47741" i="4"/>
  <c r="M47742" i="4"/>
  <c r="M47743" i="4"/>
  <c r="M47744" i="4"/>
  <c r="M47745" i="4"/>
  <c r="M47746" i="4"/>
  <c r="M47747" i="4"/>
  <c r="M47748" i="4"/>
  <c r="M47749" i="4"/>
  <c r="M47750" i="4"/>
  <c r="M47751" i="4"/>
  <c r="M47752" i="4"/>
  <c r="M47753" i="4"/>
  <c r="M47754" i="4"/>
  <c r="M47755" i="4"/>
  <c r="M47756" i="4"/>
  <c r="M47757" i="4"/>
  <c r="M47758" i="4"/>
  <c r="M47759" i="4"/>
  <c r="M47760" i="4"/>
  <c r="M47761" i="4"/>
  <c r="M47762" i="4"/>
  <c r="M47763" i="4"/>
  <c r="M47764" i="4"/>
  <c r="M47765" i="4"/>
  <c r="M47766" i="4"/>
  <c r="M47767" i="4"/>
  <c r="M47768" i="4"/>
  <c r="M47769" i="4"/>
  <c r="M47770" i="4"/>
  <c r="M47771" i="4"/>
  <c r="M47772" i="4"/>
  <c r="M47773" i="4"/>
  <c r="M47774" i="4"/>
  <c r="M47775" i="4"/>
  <c r="M47776" i="4"/>
  <c r="M47777" i="4"/>
  <c r="M47778" i="4"/>
  <c r="M47779" i="4"/>
  <c r="M47780" i="4"/>
  <c r="M47781" i="4"/>
  <c r="M47782" i="4"/>
  <c r="M47783" i="4"/>
  <c r="M47784" i="4"/>
  <c r="M47785" i="4"/>
  <c r="M47786" i="4"/>
  <c r="M47787" i="4"/>
  <c r="M47788" i="4"/>
  <c r="M47789" i="4"/>
  <c r="M47790" i="4"/>
  <c r="M47791" i="4"/>
  <c r="M47792" i="4"/>
  <c r="M47793" i="4"/>
  <c r="M47794" i="4"/>
  <c r="M47795" i="4"/>
  <c r="M47796" i="4"/>
  <c r="M47797" i="4"/>
  <c r="M47798" i="4"/>
  <c r="M47799" i="4"/>
  <c r="M47800" i="4"/>
  <c r="M47801" i="4"/>
  <c r="M47802" i="4"/>
  <c r="M47803" i="4"/>
  <c r="M47804" i="4"/>
  <c r="M47805" i="4"/>
  <c r="M47806" i="4"/>
  <c r="M47807" i="4"/>
  <c r="M47808" i="4"/>
  <c r="M47809" i="4"/>
  <c r="M47810" i="4"/>
  <c r="M47811" i="4"/>
  <c r="M47812" i="4"/>
  <c r="M47813" i="4"/>
  <c r="M47814" i="4"/>
  <c r="M47815" i="4"/>
  <c r="M47816" i="4"/>
  <c r="M47817" i="4"/>
  <c r="M47818" i="4"/>
  <c r="M47819" i="4"/>
  <c r="M47820" i="4"/>
  <c r="M47821" i="4"/>
  <c r="M47822" i="4"/>
  <c r="M47823" i="4"/>
  <c r="M47824" i="4"/>
  <c r="M47825" i="4"/>
  <c r="M47826" i="4"/>
  <c r="M47827" i="4"/>
  <c r="M47828" i="4"/>
  <c r="M47829" i="4"/>
  <c r="M47830" i="4"/>
  <c r="M47831" i="4"/>
  <c r="M47832" i="4"/>
  <c r="M47833" i="4"/>
  <c r="M47834" i="4"/>
  <c r="M47835" i="4"/>
  <c r="M47836" i="4"/>
  <c r="M47837" i="4"/>
  <c r="M47838" i="4"/>
  <c r="M47839" i="4"/>
  <c r="M47840" i="4"/>
  <c r="M47841" i="4"/>
  <c r="M47842" i="4"/>
  <c r="M47843" i="4"/>
  <c r="M47844" i="4"/>
  <c r="M47845" i="4"/>
  <c r="M47846" i="4"/>
  <c r="M47847" i="4"/>
  <c r="M47848" i="4"/>
  <c r="M47849" i="4"/>
  <c r="M47850" i="4"/>
  <c r="M47851" i="4"/>
  <c r="M47852" i="4"/>
  <c r="M47853" i="4"/>
  <c r="M47854" i="4"/>
  <c r="M47855" i="4"/>
  <c r="M47856" i="4"/>
  <c r="M47857" i="4"/>
  <c r="M47858" i="4"/>
  <c r="M47859" i="4"/>
  <c r="M47860" i="4"/>
  <c r="M47861" i="4"/>
  <c r="M47862" i="4"/>
  <c r="M47863" i="4"/>
  <c r="M47864" i="4"/>
  <c r="M47865" i="4"/>
  <c r="M47866" i="4"/>
  <c r="M47867" i="4"/>
  <c r="M47868" i="4"/>
  <c r="M47869" i="4"/>
  <c r="M47870" i="4"/>
  <c r="M47871" i="4"/>
  <c r="M47872" i="4"/>
  <c r="M47873" i="4"/>
  <c r="M47874" i="4"/>
  <c r="M47875" i="4"/>
  <c r="M47876" i="4"/>
  <c r="M47877" i="4"/>
  <c r="M47878" i="4"/>
  <c r="M47879" i="4"/>
  <c r="M47880" i="4"/>
  <c r="M47881" i="4"/>
  <c r="M47882" i="4"/>
  <c r="M47883" i="4"/>
  <c r="M47884" i="4"/>
  <c r="M47885" i="4"/>
  <c r="M47886" i="4"/>
  <c r="M47887" i="4"/>
  <c r="M47888" i="4"/>
  <c r="M47889" i="4"/>
  <c r="M47890" i="4"/>
  <c r="M47891" i="4"/>
  <c r="M47892" i="4"/>
  <c r="M47893" i="4"/>
  <c r="M47894" i="4"/>
  <c r="M47895" i="4"/>
  <c r="M47896" i="4"/>
  <c r="M47897" i="4"/>
  <c r="M47898" i="4"/>
  <c r="M47899" i="4"/>
  <c r="M47900" i="4"/>
  <c r="M47901" i="4"/>
  <c r="M47902" i="4"/>
  <c r="M47903" i="4"/>
  <c r="M47904" i="4"/>
  <c r="M47905" i="4"/>
  <c r="M47906" i="4"/>
  <c r="M47907" i="4"/>
  <c r="M47908" i="4"/>
  <c r="M47909" i="4"/>
  <c r="M47910" i="4"/>
  <c r="M47911" i="4"/>
  <c r="M47912" i="4"/>
  <c r="M47913" i="4"/>
  <c r="M47914" i="4"/>
  <c r="M47915" i="4"/>
  <c r="M47916" i="4"/>
  <c r="M47917" i="4"/>
  <c r="M47918" i="4"/>
  <c r="M47919" i="4"/>
  <c r="M47920" i="4"/>
  <c r="M47921" i="4"/>
  <c r="M47922" i="4"/>
  <c r="M47923" i="4"/>
  <c r="M47924" i="4"/>
  <c r="M47925" i="4"/>
  <c r="M47926" i="4"/>
  <c r="M47927" i="4"/>
  <c r="M47928" i="4"/>
  <c r="M47929" i="4"/>
  <c r="M47930" i="4"/>
  <c r="M47931" i="4"/>
  <c r="M47932" i="4"/>
  <c r="M47933" i="4"/>
  <c r="M47934" i="4"/>
  <c r="M47935" i="4"/>
  <c r="M47936" i="4"/>
  <c r="M47937" i="4"/>
  <c r="M47938" i="4"/>
  <c r="M47939" i="4"/>
  <c r="M47940" i="4"/>
  <c r="M47941" i="4"/>
  <c r="M47942" i="4"/>
  <c r="M47943" i="4"/>
  <c r="M47944" i="4"/>
  <c r="M47945" i="4"/>
  <c r="M47946" i="4"/>
  <c r="M47947" i="4"/>
  <c r="M47948" i="4"/>
  <c r="M47949" i="4"/>
  <c r="M47950" i="4"/>
  <c r="M47951" i="4"/>
  <c r="M47952" i="4"/>
  <c r="M47953" i="4"/>
  <c r="M47954" i="4"/>
  <c r="M47955" i="4"/>
  <c r="M47956" i="4"/>
  <c r="M47957" i="4"/>
  <c r="M47958" i="4"/>
  <c r="M47959" i="4"/>
  <c r="M47960" i="4"/>
  <c r="M47961" i="4"/>
  <c r="M47962" i="4"/>
  <c r="M47963" i="4"/>
  <c r="M47964" i="4"/>
  <c r="M47965" i="4"/>
  <c r="M47966" i="4"/>
  <c r="M47967" i="4"/>
  <c r="M47968" i="4"/>
  <c r="M47969" i="4"/>
  <c r="M47970" i="4"/>
  <c r="M47971" i="4"/>
  <c r="M47972" i="4"/>
  <c r="M47973" i="4"/>
  <c r="M47974" i="4"/>
  <c r="M47975" i="4"/>
  <c r="M47976" i="4"/>
  <c r="M47977" i="4"/>
  <c r="M47978" i="4"/>
  <c r="M47979" i="4"/>
  <c r="M47980" i="4"/>
  <c r="M47981" i="4"/>
  <c r="M47982" i="4"/>
  <c r="M47983" i="4"/>
  <c r="M47984" i="4"/>
  <c r="M47985" i="4"/>
  <c r="M47986" i="4"/>
  <c r="M47987" i="4"/>
  <c r="M47988" i="4"/>
  <c r="M47989" i="4"/>
  <c r="M47990" i="4"/>
  <c r="M47991" i="4"/>
  <c r="M47992" i="4"/>
  <c r="M47993" i="4"/>
  <c r="M47994" i="4"/>
  <c r="M47995" i="4"/>
  <c r="M47996" i="4"/>
  <c r="M47997" i="4"/>
  <c r="M47998" i="4"/>
  <c r="M47999" i="4"/>
  <c r="M48000" i="4"/>
  <c r="M48001" i="4"/>
  <c r="M48002" i="4"/>
  <c r="M48003" i="4"/>
  <c r="M48004" i="4"/>
  <c r="M48005" i="4"/>
  <c r="M48006" i="4"/>
  <c r="M48007" i="4"/>
  <c r="M48008" i="4"/>
  <c r="M48009" i="4"/>
  <c r="M48010" i="4"/>
  <c r="M48011" i="4"/>
  <c r="M48012" i="4"/>
  <c r="M48013" i="4"/>
  <c r="M48014" i="4"/>
  <c r="M48015" i="4"/>
  <c r="M48016" i="4"/>
  <c r="M48017" i="4"/>
  <c r="M48018" i="4"/>
  <c r="M48019" i="4"/>
  <c r="M48020" i="4"/>
  <c r="M48021" i="4"/>
  <c r="M48022" i="4"/>
  <c r="M48023" i="4"/>
  <c r="M48024" i="4"/>
  <c r="M48025" i="4"/>
  <c r="M48026" i="4"/>
  <c r="M48027" i="4"/>
  <c r="M48028" i="4"/>
  <c r="M48029" i="4"/>
  <c r="M48030" i="4"/>
  <c r="M48031" i="4"/>
  <c r="M48032" i="4"/>
  <c r="M48033" i="4"/>
  <c r="M48034" i="4"/>
  <c r="M48035" i="4"/>
  <c r="M48036" i="4"/>
  <c r="M48037" i="4"/>
  <c r="M48038" i="4"/>
  <c r="M48039" i="4"/>
  <c r="M48040" i="4"/>
  <c r="M48041" i="4"/>
  <c r="M48042" i="4"/>
  <c r="M48043" i="4"/>
  <c r="M48044" i="4"/>
  <c r="M48045" i="4"/>
  <c r="M48046" i="4"/>
  <c r="M48047" i="4"/>
  <c r="M48048" i="4"/>
  <c r="M48049" i="4"/>
  <c r="M48050" i="4"/>
  <c r="M48051" i="4"/>
  <c r="M48052" i="4"/>
  <c r="M48053" i="4"/>
  <c r="M48054" i="4"/>
  <c r="M48055" i="4"/>
  <c r="M48056" i="4"/>
  <c r="M48057" i="4"/>
  <c r="M48058" i="4"/>
  <c r="M48059" i="4"/>
  <c r="M48060" i="4"/>
  <c r="M48061" i="4"/>
  <c r="M48062" i="4"/>
  <c r="M48063" i="4"/>
  <c r="M48064" i="4"/>
  <c r="M48065" i="4"/>
  <c r="M48066" i="4"/>
  <c r="M48067" i="4"/>
  <c r="M48068" i="4"/>
  <c r="M48069" i="4"/>
  <c r="M48070" i="4"/>
  <c r="M48071" i="4"/>
  <c r="M48072" i="4"/>
  <c r="M48073" i="4"/>
  <c r="M48074" i="4"/>
  <c r="M48075" i="4"/>
  <c r="M48076" i="4"/>
  <c r="M48077" i="4"/>
  <c r="M48078" i="4"/>
  <c r="M48079" i="4"/>
  <c r="M48080" i="4"/>
  <c r="M48081" i="4"/>
  <c r="M48082" i="4"/>
  <c r="M48083" i="4"/>
  <c r="M48084" i="4"/>
  <c r="M48085" i="4"/>
  <c r="M48086" i="4"/>
  <c r="M48087" i="4"/>
  <c r="M48088" i="4"/>
  <c r="M48089" i="4"/>
  <c r="M48090" i="4"/>
  <c r="M48091" i="4"/>
  <c r="M48092" i="4"/>
  <c r="M48093" i="4"/>
  <c r="M48094" i="4"/>
  <c r="M48095" i="4"/>
  <c r="M48096" i="4"/>
  <c r="M48097" i="4"/>
  <c r="M48098" i="4"/>
  <c r="M48099" i="4"/>
  <c r="M48100" i="4"/>
  <c r="M48101" i="4"/>
  <c r="M48102" i="4"/>
  <c r="M48103" i="4"/>
  <c r="M48104" i="4"/>
  <c r="M48105" i="4"/>
  <c r="M48106" i="4"/>
  <c r="M48107" i="4"/>
  <c r="M48108" i="4"/>
  <c r="M48109" i="4"/>
  <c r="M48110" i="4"/>
  <c r="M48111" i="4"/>
  <c r="M48112" i="4"/>
  <c r="M48113" i="4"/>
  <c r="M48114" i="4"/>
  <c r="M48115" i="4"/>
  <c r="M48116" i="4"/>
  <c r="M48117" i="4"/>
  <c r="M48118" i="4"/>
  <c r="M48119" i="4"/>
  <c r="M48120" i="4"/>
  <c r="M48121" i="4"/>
  <c r="M48122" i="4"/>
  <c r="M48123" i="4"/>
  <c r="M48124" i="4"/>
  <c r="M48125" i="4"/>
  <c r="M48126" i="4"/>
  <c r="M48127" i="4"/>
  <c r="M48128" i="4"/>
  <c r="M48129" i="4"/>
  <c r="M48130" i="4"/>
  <c r="M48131" i="4"/>
  <c r="M48132" i="4"/>
  <c r="M48133" i="4"/>
  <c r="M48134" i="4"/>
  <c r="M48135" i="4"/>
  <c r="M48136" i="4"/>
  <c r="M48137" i="4"/>
  <c r="M48138" i="4"/>
  <c r="M48139" i="4"/>
  <c r="M48140" i="4"/>
  <c r="M48141" i="4"/>
  <c r="M48142" i="4"/>
  <c r="M48143" i="4"/>
  <c r="M48144" i="4"/>
  <c r="M48145" i="4"/>
  <c r="M48146" i="4"/>
  <c r="M48147" i="4"/>
  <c r="M48148" i="4"/>
  <c r="M48149" i="4"/>
  <c r="M48150" i="4"/>
  <c r="M48151" i="4"/>
  <c r="M48152" i="4"/>
  <c r="M48153" i="4"/>
  <c r="M48154" i="4"/>
  <c r="M48155" i="4"/>
  <c r="M48156" i="4"/>
  <c r="M48157" i="4"/>
  <c r="M48158" i="4"/>
  <c r="M48159" i="4"/>
  <c r="M48160" i="4"/>
  <c r="M48161" i="4"/>
  <c r="M48162" i="4"/>
  <c r="M48163" i="4"/>
  <c r="M48164" i="4"/>
  <c r="M48165" i="4"/>
  <c r="M48166" i="4"/>
  <c r="M48167" i="4"/>
  <c r="M48168" i="4"/>
  <c r="M48169" i="4"/>
  <c r="M48170" i="4"/>
  <c r="M48171" i="4"/>
  <c r="M48172" i="4"/>
  <c r="M48173" i="4"/>
  <c r="M48174" i="4"/>
  <c r="M48175" i="4"/>
  <c r="M48176" i="4"/>
  <c r="M48177" i="4"/>
  <c r="M48178" i="4"/>
  <c r="M48179" i="4"/>
  <c r="M48180" i="4"/>
  <c r="M48181" i="4"/>
  <c r="M48182" i="4"/>
  <c r="M48183" i="4"/>
  <c r="M48184" i="4"/>
  <c r="M48185" i="4"/>
  <c r="M48186" i="4"/>
  <c r="M48187" i="4"/>
  <c r="M48188" i="4"/>
  <c r="M48189" i="4"/>
  <c r="M48190" i="4"/>
  <c r="M48191" i="4"/>
  <c r="M48192" i="4"/>
  <c r="M48193" i="4"/>
  <c r="M48194" i="4"/>
  <c r="M48195" i="4"/>
  <c r="M48196" i="4"/>
  <c r="M48197" i="4"/>
  <c r="M48198" i="4"/>
  <c r="M48199" i="4"/>
  <c r="M48200" i="4"/>
  <c r="M48201" i="4"/>
  <c r="M48202" i="4"/>
  <c r="M48203" i="4"/>
  <c r="M48204" i="4"/>
  <c r="M48205" i="4"/>
  <c r="M48206" i="4"/>
  <c r="M48207" i="4"/>
  <c r="M48208" i="4"/>
  <c r="M48209" i="4"/>
  <c r="M48210" i="4"/>
  <c r="M48211" i="4"/>
  <c r="M48212" i="4"/>
  <c r="M48213" i="4"/>
  <c r="M48214" i="4"/>
  <c r="M48215" i="4"/>
  <c r="M48216" i="4"/>
  <c r="M48217" i="4"/>
  <c r="M48218" i="4"/>
  <c r="M48219" i="4"/>
  <c r="M48220" i="4"/>
  <c r="M48221" i="4"/>
  <c r="M48222" i="4"/>
  <c r="M48223" i="4"/>
  <c r="M48224" i="4"/>
  <c r="M48225" i="4"/>
  <c r="M48226" i="4"/>
  <c r="M48227" i="4"/>
  <c r="M48228" i="4"/>
  <c r="M48229" i="4"/>
  <c r="M48230" i="4"/>
  <c r="M48231" i="4"/>
  <c r="M48232" i="4"/>
  <c r="M48233" i="4"/>
  <c r="M48234" i="4"/>
  <c r="M48235" i="4"/>
  <c r="M48236" i="4"/>
  <c r="M48237" i="4"/>
  <c r="M48238" i="4"/>
  <c r="M48239" i="4"/>
  <c r="M48240" i="4"/>
  <c r="M48241" i="4"/>
  <c r="M48242" i="4"/>
  <c r="M48243" i="4"/>
  <c r="M48244" i="4"/>
  <c r="M48245" i="4"/>
  <c r="M48246" i="4"/>
  <c r="M48247" i="4"/>
  <c r="M48248" i="4"/>
  <c r="M48249" i="4"/>
  <c r="M48250" i="4"/>
  <c r="M48251" i="4"/>
  <c r="M48252" i="4"/>
  <c r="M48253" i="4"/>
  <c r="M48254" i="4"/>
  <c r="M48255" i="4"/>
  <c r="M48256" i="4"/>
  <c r="M48257" i="4"/>
  <c r="M48258" i="4"/>
  <c r="M48259" i="4"/>
  <c r="M48260" i="4"/>
  <c r="M48261" i="4"/>
  <c r="M48262" i="4"/>
  <c r="M48263" i="4"/>
  <c r="M48264" i="4"/>
  <c r="M48265" i="4"/>
  <c r="M48266" i="4"/>
  <c r="M48267" i="4"/>
  <c r="M48268" i="4"/>
  <c r="M48269" i="4"/>
  <c r="M48270" i="4"/>
  <c r="M48271" i="4"/>
  <c r="M48272" i="4"/>
  <c r="M48273" i="4"/>
  <c r="M48274" i="4"/>
  <c r="M48275" i="4"/>
  <c r="M48276" i="4"/>
  <c r="M48277" i="4"/>
  <c r="M48278" i="4"/>
  <c r="M48279" i="4"/>
  <c r="M48280" i="4"/>
  <c r="M48281" i="4"/>
  <c r="M48282" i="4"/>
  <c r="M48283" i="4"/>
  <c r="M48284" i="4"/>
  <c r="M48285" i="4"/>
  <c r="M48286" i="4"/>
  <c r="M48287" i="4"/>
  <c r="M48288" i="4"/>
  <c r="M48289" i="4"/>
  <c r="M48290" i="4"/>
  <c r="M48291" i="4"/>
  <c r="M48292" i="4"/>
  <c r="M48293" i="4"/>
  <c r="M48294" i="4"/>
  <c r="M48295" i="4"/>
  <c r="M48296" i="4"/>
  <c r="M48297" i="4"/>
  <c r="M48298" i="4"/>
  <c r="M48299" i="4"/>
  <c r="M48300" i="4"/>
  <c r="M48301" i="4"/>
  <c r="M48302" i="4"/>
  <c r="M48303" i="4"/>
  <c r="M48304" i="4"/>
  <c r="M48305" i="4"/>
  <c r="M48306" i="4"/>
  <c r="M48307" i="4"/>
  <c r="M48308" i="4"/>
  <c r="M48309" i="4"/>
  <c r="M48310" i="4"/>
  <c r="M48311" i="4"/>
  <c r="M48312" i="4"/>
  <c r="M48313" i="4"/>
  <c r="M48314" i="4"/>
  <c r="M48315" i="4"/>
  <c r="M48316" i="4"/>
  <c r="M48317" i="4"/>
  <c r="M48318" i="4"/>
  <c r="M48319" i="4"/>
  <c r="M48320" i="4"/>
  <c r="M48321" i="4"/>
  <c r="M48322" i="4"/>
  <c r="M48323" i="4"/>
  <c r="M48324" i="4"/>
  <c r="M48325" i="4"/>
  <c r="M48326" i="4"/>
  <c r="M48327" i="4"/>
  <c r="M48328" i="4"/>
  <c r="M48329" i="4"/>
  <c r="M48330" i="4"/>
  <c r="M48331" i="4"/>
  <c r="M48332" i="4"/>
  <c r="M48333" i="4"/>
  <c r="M48334" i="4"/>
  <c r="M48335" i="4"/>
  <c r="M48336" i="4"/>
  <c r="M48337" i="4"/>
  <c r="M48338" i="4"/>
  <c r="M48339" i="4"/>
  <c r="M48340" i="4"/>
  <c r="M48341" i="4"/>
  <c r="M48342" i="4"/>
  <c r="M48343" i="4"/>
  <c r="M48344" i="4"/>
  <c r="M48345" i="4"/>
  <c r="M48346" i="4"/>
  <c r="M48347" i="4"/>
  <c r="M48348" i="4"/>
  <c r="M48349" i="4"/>
  <c r="M48350" i="4"/>
  <c r="M48351" i="4"/>
  <c r="M48352" i="4"/>
  <c r="M48353" i="4"/>
  <c r="M48354" i="4"/>
  <c r="M48355" i="4"/>
  <c r="M48356" i="4"/>
  <c r="M48357" i="4"/>
  <c r="M48358" i="4"/>
  <c r="M48359" i="4"/>
  <c r="M48360" i="4"/>
  <c r="M48361" i="4"/>
  <c r="M48362" i="4"/>
  <c r="M48363" i="4"/>
  <c r="M48364" i="4"/>
  <c r="M48365" i="4"/>
  <c r="M48366" i="4"/>
  <c r="M48367" i="4"/>
  <c r="M48368" i="4"/>
  <c r="M48369" i="4"/>
  <c r="M48370" i="4"/>
  <c r="M48371" i="4"/>
  <c r="M48372" i="4"/>
  <c r="M48373" i="4"/>
  <c r="M48374" i="4"/>
  <c r="M48375" i="4"/>
  <c r="M48376" i="4"/>
  <c r="M48377" i="4"/>
  <c r="M48378" i="4"/>
  <c r="M48379" i="4"/>
  <c r="M48380" i="4"/>
  <c r="M48381" i="4"/>
  <c r="M48382" i="4"/>
  <c r="M48383" i="4"/>
  <c r="M48384" i="4"/>
  <c r="M48385" i="4"/>
  <c r="M48386" i="4"/>
  <c r="M48387" i="4"/>
  <c r="M48388" i="4"/>
  <c r="M48389" i="4"/>
  <c r="M48390" i="4"/>
  <c r="M48391" i="4"/>
  <c r="M48392" i="4"/>
  <c r="M48393" i="4"/>
  <c r="M48394" i="4"/>
  <c r="M48395" i="4"/>
  <c r="M48396" i="4"/>
  <c r="M48397" i="4"/>
  <c r="M48398" i="4"/>
  <c r="M48399" i="4"/>
  <c r="M48400" i="4"/>
  <c r="M48401" i="4"/>
  <c r="M48402" i="4"/>
  <c r="M48403" i="4"/>
  <c r="M48404" i="4"/>
  <c r="M48405" i="4"/>
  <c r="M48406" i="4"/>
  <c r="M48407" i="4"/>
  <c r="M48408" i="4"/>
  <c r="M48409" i="4"/>
  <c r="M48410" i="4"/>
  <c r="M48411" i="4"/>
  <c r="M48412" i="4"/>
  <c r="M48413" i="4"/>
  <c r="M48414" i="4"/>
  <c r="M48415" i="4"/>
  <c r="M48416" i="4"/>
  <c r="M48417" i="4"/>
  <c r="M48418" i="4"/>
  <c r="M48419" i="4"/>
  <c r="M48420" i="4"/>
  <c r="M48421" i="4"/>
  <c r="M48422" i="4"/>
  <c r="M48423" i="4"/>
  <c r="M48424" i="4"/>
  <c r="M48425" i="4"/>
  <c r="M48426" i="4"/>
  <c r="M48427" i="4"/>
  <c r="M48428" i="4"/>
  <c r="M48429" i="4"/>
  <c r="M48430" i="4"/>
  <c r="M48431" i="4"/>
  <c r="M48432" i="4"/>
  <c r="M48433" i="4"/>
  <c r="M48434" i="4"/>
  <c r="M48435" i="4"/>
  <c r="M48436" i="4"/>
  <c r="M48437" i="4"/>
  <c r="M48438" i="4"/>
  <c r="M48439" i="4"/>
  <c r="M48440" i="4"/>
  <c r="M48441" i="4"/>
  <c r="M48442" i="4"/>
  <c r="M48443" i="4"/>
  <c r="M48444" i="4"/>
  <c r="M48445" i="4"/>
  <c r="M48446" i="4"/>
  <c r="M48447" i="4"/>
  <c r="M48448" i="4"/>
  <c r="M48449" i="4"/>
  <c r="M48450" i="4"/>
  <c r="M48451" i="4"/>
  <c r="M48452" i="4"/>
  <c r="M48453" i="4"/>
  <c r="M48454" i="4"/>
  <c r="M48455" i="4"/>
  <c r="M48456" i="4"/>
  <c r="M48457" i="4"/>
  <c r="M48458" i="4"/>
  <c r="M48459" i="4"/>
  <c r="M48460" i="4"/>
  <c r="M48461" i="4"/>
  <c r="M48462" i="4"/>
  <c r="M48463" i="4"/>
  <c r="M48464" i="4"/>
  <c r="M48465" i="4"/>
  <c r="M48466" i="4"/>
  <c r="M48467" i="4"/>
  <c r="M48468" i="4"/>
  <c r="M48469" i="4"/>
  <c r="M48470" i="4"/>
  <c r="M48471" i="4"/>
  <c r="M48472" i="4"/>
  <c r="M48473" i="4"/>
  <c r="M48474" i="4"/>
  <c r="M48475" i="4"/>
  <c r="M48476" i="4"/>
  <c r="M48477" i="4"/>
  <c r="M48478" i="4"/>
  <c r="M48479" i="4"/>
  <c r="M48480" i="4"/>
  <c r="M48481" i="4"/>
  <c r="M48482" i="4"/>
  <c r="M48483" i="4"/>
  <c r="M48484" i="4"/>
  <c r="M48485" i="4"/>
  <c r="M48486" i="4"/>
  <c r="M48487" i="4"/>
  <c r="M48488" i="4"/>
  <c r="M48489" i="4"/>
  <c r="M48490" i="4"/>
  <c r="M48491" i="4"/>
  <c r="M48492" i="4"/>
  <c r="M48493" i="4"/>
  <c r="M48494" i="4"/>
  <c r="M48495" i="4"/>
  <c r="M48496" i="4"/>
  <c r="M48497" i="4"/>
  <c r="M48498" i="4"/>
  <c r="M48499" i="4"/>
  <c r="M48500" i="4"/>
  <c r="M48501" i="4"/>
  <c r="M48502" i="4"/>
  <c r="M48503" i="4"/>
  <c r="M48504" i="4"/>
  <c r="M48505" i="4"/>
  <c r="M48506" i="4"/>
  <c r="M48507" i="4"/>
  <c r="M48508" i="4"/>
  <c r="M48509" i="4"/>
  <c r="M48510" i="4"/>
  <c r="M48511" i="4"/>
  <c r="M48512" i="4"/>
  <c r="M48513" i="4"/>
  <c r="M48514" i="4"/>
  <c r="M48515" i="4"/>
  <c r="M48516" i="4"/>
  <c r="M48517" i="4"/>
  <c r="M48518" i="4"/>
  <c r="M48519" i="4"/>
  <c r="M48520" i="4"/>
  <c r="M48521" i="4"/>
  <c r="M48522" i="4"/>
  <c r="M48523" i="4"/>
  <c r="M48524" i="4"/>
  <c r="M48525" i="4"/>
  <c r="M48526" i="4"/>
  <c r="M48527" i="4"/>
  <c r="M48528" i="4"/>
  <c r="M48529" i="4"/>
  <c r="M48530" i="4"/>
  <c r="M48531" i="4"/>
  <c r="M48532" i="4"/>
  <c r="M48533" i="4"/>
  <c r="M48534" i="4"/>
  <c r="M48535" i="4"/>
  <c r="M48536" i="4"/>
  <c r="M48537" i="4"/>
  <c r="M48538" i="4"/>
  <c r="M48539" i="4"/>
  <c r="M48540" i="4"/>
  <c r="M48541" i="4"/>
  <c r="M48542" i="4"/>
  <c r="M48543" i="4"/>
  <c r="M48544" i="4"/>
  <c r="M48545" i="4"/>
  <c r="M48546" i="4"/>
  <c r="M48547" i="4"/>
  <c r="M48548" i="4"/>
  <c r="M48549" i="4"/>
  <c r="M48550" i="4"/>
  <c r="M48551" i="4"/>
  <c r="M48552" i="4"/>
  <c r="M48553" i="4"/>
  <c r="M48554" i="4"/>
  <c r="M48555" i="4"/>
  <c r="M48556" i="4"/>
  <c r="M48557" i="4"/>
  <c r="M48558" i="4"/>
  <c r="M48559" i="4"/>
  <c r="M48560" i="4"/>
  <c r="M48561" i="4"/>
  <c r="M48562" i="4"/>
  <c r="M48563" i="4"/>
  <c r="M48564" i="4"/>
  <c r="M48565" i="4"/>
  <c r="M48566" i="4"/>
  <c r="M48567" i="4"/>
  <c r="M48568" i="4"/>
  <c r="M48569" i="4"/>
  <c r="M48570" i="4"/>
  <c r="M48571" i="4"/>
  <c r="M48572" i="4"/>
  <c r="M48573" i="4"/>
  <c r="M48574" i="4"/>
  <c r="M48575" i="4"/>
  <c r="M48576" i="4"/>
  <c r="M48577" i="4"/>
  <c r="M48578" i="4"/>
  <c r="M48579" i="4"/>
  <c r="M48580" i="4"/>
  <c r="M48581" i="4"/>
  <c r="M48582" i="4"/>
  <c r="M48583" i="4"/>
  <c r="M48584" i="4"/>
  <c r="M48585" i="4"/>
  <c r="M48586" i="4"/>
  <c r="M48587" i="4"/>
  <c r="M48588" i="4"/>
  <c r="M48589" i="4"/>
  <c r="M48590" i="4"/>
  <c r="M48591" i="4"/>
  <c r="M48592" i="4"/>
  <c r="M48593" i="4"/>
  <c r="M48594" i="4"/>
  <c r="M48595" i="4"/>
  <c r="M48596" i="4"/>
  <c r="M48597" i="4"/>
  <c r="M48598" i="4"/>
  <c r="M48599" i="4"/>
  <c r="M48600" i="4"/>
  <c r="M48601" i="4"/>
  <c r="M48602" i="4"/>
  <c r="M48603" i="4"/>
  <c r="M48604" i="4"/>
  <c r="M48605" i="4"/>
  <c r="M48606" i="4"/>
  <c r="M48607" i="4"/>
  <c r="M48608" i="4"/>
  <c r="M48609" i="4"/>
  <c r="M48610" i="4"/>
  <c r="M48611" i="4"/>
  <c r="M48612" i="4"/>
  <c r="M48613" i="4"/>
  <c r="M48614" i="4"/>
  <c r="M48615" i="4"/>
  <c r="M48616" i="4"/>
  <c r="M48617" i="4"/>
  <c r="M48618" i="4"/>
  <c r="M48619" i="4"/>
  <c r="M48620" i="4"/>
  <c r="M48621" i="4"/>
  <c r="M48622" i="4"/>
  <c r="M48623" i="4"/>
  <c r="M48624" i="4"/>
  <c r="M48625" i="4"/>
  <c r="M48626" i="4"/>
  <c r="M48627" i="4"/>
  <c r="M48628" i="4"/>
  <c r="M48629" i="4"/>
  <c r="M48630" i="4"/>
  <c r="M48631" i="4"/>
  <c r="M48632" i="4"/>
  <c r="M48633" i="4"/>
  <c r="M48634" i="4"/>
  <c r="M48635" i="4"/>
  <c r="M48636" i="4"/>
  <c r="M48637" i="4"/>
  <c r="M48638" i="4"/>
  <c r="M48639" i="4"/>
  <c r="M48640" i="4"/>
  <c r="M48641" i="4"/>
  <c r="M48642" i="4"/>
  <c r="M48643" i="4"/>
  <c r="M48644" i="4"/>
  <c r="M48645" i="4"/>
  <c r="M48646" i="4"/>
  <c r="M48647" i="4"/>
  <c r="M48648" i="4"/>
  <c r="M48649" i="4"/>
  <c r="M48650" i="4"/>
  <c r="M48651" i="4"/>
  <c r="M48652" i="4"/>
  <c r="M48653" i="4"/>
  <c r="M48654" i="4"/>
  <c r="M48655" i="4"/>
  <c r="M48656" i="4"/>
  <c r="M48657" i="4"/>
  <c r="M48658" i="4"/>
  <c r="M48659" i="4"/>
  <c r="M48660" i="4"/>
  <c r="M48661" i="4"/>
  <c r="M48662" i="4"/>
  <c r="M48663" i="4"/>
  <c r="M48664" i="4"/>
  <c r="M48665" i="4"/>
  <c r="M48666" i="4"/>
  <c r="M48667" i="4"/>
  <c r="M48668" i="4"/>
  <c r="M48669" i="4"/>
  <c r="M48670" i="4"/>
  <c r="M48671" i="4"/>
  <c r="M48672" i="4"/>
  <c r="M48673" i="4"/>
  <c r="M48674" i="4"/>
  <c r="M48675" i="4"/>
  <c r="M48676" i="4"/>
  <c r="M48677" i="4"/>
  <c r="M48678" i="4"/>
  <c r="M48679" i="4"/>
  <c r="M48680" i="4"/>
  <c r="M48681" i="4"/>
  <c r="M48682" i="4"/>
  <c r="M48683" i="4"/>
  <c r="M48684" i="4"/>
  <c r="M48685" i="4"/>
  <c r="M48686" i="4"/>
  <c r="M48687" i="4"/>
  <c r="M48688" i="4"/>
  <c r="M48689" i="4"/>
  <c r="M48690" i="4"/>
  <c r="M48691" i="4"/>
  <c r="M48692" i="4"/>
  <c r="M48693" i="4"/>
  <c r="M48694" i="4"/>
  <c r="M48695" i="4"/>
  <c r="M48696" i="4"/>
  <c r="M48697" i="4"/>
  <c r="M48698" i="4"/>
  <c r="M48699" i="4"/>
  <c r="M48700" i="4"/>
  <c r="M48701" i="4"/>
  <c r="M48702" i="4"/>
  <c r="M48703" i="4"/>
  <c r="M48704" i="4"/>
  <c r="M48705" i="4"/>
  <c r="M48706" i="4"/>
  <c r="M48707" i="4"/>
  <c r="M48708" i="4"/>
  <c r="M48709" i="4"/>
  <c r="M48710" i="4"/>
  <c r="M48711" i="4"/>
  <c r="M48712" i="4"/>
  <c r="M48713" i="4"/>
  <c r="M48714" i="4"/>
  <c r="M48715" i="4"/>
  <c r="M48716" i="4"/>
  <c r="M48717" i="4"/>
  <c r="M48718" i="4"/>
  <c r="M48719" i="4"/>
  <c r="M48720" i="4"/>
  <c r="M48721" i="4"/>
  <c r="M48722" i="4"/>
  <c r="M48723" i="4"/>
  <c r="M48724" i="4"/>
  <c r="M48725" i="4"/>
  <c r="M48726" i="4"/>
  <c r="M48727" i="4"/>
  <c r="M48728" i="4"/>
  <c r="M48729" i="4"/>
  <c r="M48730" i="4"/>
  <c r="M48731" i="4"/>
  <c r="M48732" i="4"/>
  <c r="M48733" i="4"/>
  <c r="M48734" i="4"/>
  <c r="M48735" i="4"/>
  <c r="M48736" i="4"/>
  <c r="M48737" i="4"/>
  <c r="M48738" i="4"/>
  <c r="M48739" i="4"/>
  <c r="M48740" i="4"/>
  <c r="M48741" i="4"/>
  <c r="M48742" i="4"/>
  <c r="M48743" i="4"/>
  <c r="M48744" i="4"/>
  <c r="M48745" i="4"/>
  <c r="M48746" i="4"/>
  <c r="M48747" i="4"/>
  <c r="M48748" i="4"/>
  <c r="M48749" i="4"/>
  <c r="M48750" i="4"/>
  <c r="M48751" i="4"/>
  <c r="M48752" i="4"/>
  <c r="M48753" i="4"/>
  <c r="M48754" i="4"/>
  <c r="M48755" i="4"/>
  <c r="M48756" i="4"/>
  <c r="M48757" i="4"/>
  <c r="M48758" i="4"/>
  <c r="M48759" i="4"/>
  <c r="M48760" i="4"/>
  <c r="M48761" i="4"/>
  <c r="M48762" i="4"/>
  <c r="M48763" i="4"/>
  <c r="M48764" i="4"/>
  <c r="M48765" i="4"/>
  <c r="M48766" i="4"/>
  <c r="M48767" i="4"/>
  <c r="M48768" i="4"/>
  <c r="M48769" i="4"/>
  <c r="M48770" i="4"/>
  <c r="M48771" i="4"/>
  <c r="M48772" i="4"/>
  <c r="M48773" i="4"/>
  <c r="M48774" i="4"/>
  <c r="M48775" i="4"/>
  <c r="M48776" i="4"/>
  <c r="M48777" i="4"/>
  <c r="M48778" i="4"/>
  <c r="M48779" i="4"/>
  <c r="M48780" i="4"/>
  <c r="M48781" i="4"/>
  <c r="M48782" i="4"/>
  <c r="M48783" i="4"/>
  <c r="M48784" i="4"/>
  <c r="M48785" i="4"/>
  <c r="M48786" i="4"/>
  <c r="M48787" i="4"/>
  <c r="M48788" i="4"/>
  <c r="M48789" i="4"/>
  <c r="M48790" i="4"/>
  <c r="M48791" i="4"/>
  <c r="M48792" i="4"/>
  <c r="M48793" i="4"/>
  <c r="M48794" i="4"/>
  <c r="M48795" i="4"/>
  <c r="M48796" i="4"/>
  <c r="M48797" i="4"/>
  <c r="M48798" i="4"/>
  <c r="M48799" i="4"/>
  <c r="M48800" i="4"/>
  <c r="M48801" i="4"/>
  <c r="M48802" i="4"/>
  <c r="M48803" i="4"/>
  <c r="M48804" i="4"/>
  <c r="M48805" i="4"/>
  <c r="M48806" i="4"/>
  <c r="M48807" i="4"/>
  <c r="M48808" i="4"/>
  <c r="M48809" i="4"/>
  <c r="M48810" i="4"/>
  <c r="M48811" i="4"/>
  <c r="M48812" i="4"/>
  <c r="M48813" i="4"/>
  <c r="M48814" i="4"/>
  <c r="M48815" i="4"/>
  <c r="M48816" i="4"/>
  <c r="M48817" i="4"/>
  <c r="M48818" i="4"/>
  <c r="M48819" i="4"/>
  <c r="M48820" i="4"/>
  <c r="M48821" i="4"/>
  <c r="M48822" i="4"/>
  <c r="M48823" i="4"/>
  <c r="M48824" i="4"/>
  <c r="M48825" i="4"/>
  <c r="M48826" i="4"/>
  <c r="M48827" i="4"/>
  <c r="M48828" i="4"/>
  <c r="M48829" i="4"/>
  <c r="M48830" i="4"/>
  <c r="M48831" i="4"/>
  <c r="M48832" i="4"/>
  <c r="M48833" i="4"/>
  <c r="M48834" i="4"/>
  <c r="M48835" i="4"/>
  <c r="M48836" i="4"/>
  <c r="M48837" i="4"/>
  <c r="M48838" i="4"/>
  <c r="M48839" i="4"/>
  <c r="M48840" i="4"/>
  <c r="M48841" i="4"/>
  <c r="M48842" i="4"/>
  <c r="M48843" i="4"/>
  <c r="M48844" i="4"/>
  <c r="M48845" i="4"/>
  <c r="M48846" i="4"/>
  <c r="M48847" i="4"/>
  <c r="M48848" i="4"/>
  <c r="M48849" i="4"/>
  <c r="M48850" i="4"/>
  <c r="M48851" i="4"/>
  <c r="M48852" i="4"/>
  <c r="M48853" i="4"/>
  <c r="M48854" i="4"/>
  <c r="M48855" i="4"/>
  <c r="M48856" i="4"/>
  <c r="M48857" i="4"/>
  <c r="M48858" i="4"/>
  <c r="M48859" i="4"/>
  <c r="M48860" i="4"/>
  <c r="M48861" i="4"/>
  <c r="M48862" i="4"/>
  <c r="M48863" i="4"/>
  <c r="M48864" i="4"/>
  <c r="M48865" i="4"/>
  <c r="M48866" i="4"/>
  <c r="M48867" i="4"/>
  <c r="M48868" i="4"/>
  <c r="M48869" i="4"/>
  <c r="M48870" i="4"/>
  <c r="M48871" i="4"/>
  <c r="M48872" i="4"/>
  <c r="M48873" i="4"/>
  <c r="M48874" i="4"/>
  <c r="M48875" i="4"/>
  <c r="M48876" i="4"/>
  <c r="M48877" i="4"/>
  <c r="M48878" i="4"/>
  <c r="M48879" i="4"/>
  <c r="M48880" i="4"/>
  <c r="M48881" i="4"/>
  <c r="M48882" i="4"/>
  <c r="M48883" i="4"/>
  <c r="M48884" i="4"/>
  <c r="M48885" i="4"/>
  <c r="M48886" i="4"/>
  <c r="M48887" i="4"/>
  <c r="M48888" i="4"/>
  <c r="M48889" i="4"/>
  <c r="M48890" i="4"/>
  <c r="M48891" i="4"/>
  <c r="M48892" i="4"/>
  <c r="M48893" i="4"/>
  <c r="M48894" i="4"/>
  <c r="M48895" i="4"/>
  <c r="M48896" i="4"/>
  <c r="M48897" i="4"/>
  <c r="M48898" i="4"/>
  <c r="M48899" i="4"/>
  <c r="M48900" i="4"/>
  <c r="M48901" i="4"/>
  <c r="M48902" i="4"/>
  <c r="M48903" i="4"/>
  <c r="M48904" i="4"/>
  <c r="M48905" i="4"/>
  <c r="M48906" i="4"/>
  <c r="M48907" i="4"/>
  <c r="M48908" i="4"/>
  <c r="M48909" i="4"/>
  <c r="M48910" i="4"/>
  <c r="M48911" i="4"/>
  <c r="M48912" i="4"/>
  <c r="M48913" i="4"/>
  <c r="M48914" i="4"/>
  <c r="M48915" i="4"/>
  <c r="M48916" i="4"/>
  <c r="M48917" i="4"/>
  <c r="M48918" i="4"/>
  <c r="M48919" i="4"/>
  <c r="M48920" i="4"/>
  <c r="M48921" i="4"/>
  <c r="M48922" i="4"/>
  <c r="M48923" i="4"/>
  <c r="M48924" i="4"/>
  <c r="M48925" i="4"/>
  <c r="M48926" i="4"/>
  <c r="M48927" i="4"/>
  <c r="M48928" i="4"/>
  <c r="M48929" i="4"/>
  <c r="M48930" i="4"/>
  <c r="M48931" i="4"/>
  <c r="M48932" i="4"/>
  <c r="M48933" i="4"/>
  <c r="M48934" i="4"/>
  <c r="M48935" i="4"/>
  <c r="M48936" i="4"/>
  <c r="M48937" i="4"/>
  <c r="M48938" i="4"/>
  <c r="M48939" i="4"/>
  <c r="M48940" i="4"/>
  <c r="M48941" i="4"/>
  <c r="M48942" i="4"/>
  <c r="M48943" i="4"/>
  <c r="M48944" i="4"/>
  <c r="M48945" i="4"/>
  <c r="M48946" i="4"/>
  <c r="M48947" i="4"/>
  <c r="M48948" i="4"/>
  <c r="M48949" i="4"/>
  <c r="M48950" i="4"/>
  <c r="M48951" i="4"/>
  <c r="M48952" i="4"/>
  <c r="M48953" i="4"/>
  <c r="M48954" i="4"/>
  <c r="M48955" i="4"/>
  <c r="M48956" i="4"/>
  <c r="M48957" i="4"/>
  <c r="M48958" i="4"/>
  <c r="M48959" i="4"/>
  <c r="M48960" i="4"/>
  <c r="M48961" i="4"/>
  <c r="M48962" i="4"/>
  <c r="M48963" i="4"/>
  <c r="M48964" i="4"/>
  <c r="M48965" i="4"/>
  <c r="M48966" i="4"/>
  <c r="M48967" i="4"/>
  <c r="M48968" i="4"/>
  <c r="M48969" i="4"/>
  <c r="M48970" i="4"/>
  <c r="M48971" i="4"/>
  <c r="M48972" i="4"/>
  <c r="M48973" i="4"/>
  <c r="M48974" i="4"/>
  <c r="M48975" i="4"/>
  <c r="M48976" i="4"/>
  <c r="M48977" i="4"/>
  <c r="M48978" i="4"/>
  <c r="M48979" i="4"/>
  <c r="M48980" i="4"/>
  <c r="M48981" i="4"/>
  <c r="M48982" i="4"/>
  <c r="M48983" i="4"/>
  <c r="M48984" i="4"/>
  <c r="M48985" i="4"/>
  <c r="M48986" i="4"/>
  <c r="M48987" i="4"/>
  <c r="M48988" i="4"/>
  <c r="M48989" i="4"/>
  <c r="M48990" i="4"/>
  <c r="M48991" i="4"/>
  <c r="M48992" i="4"/>
  <c r="M48993" i="4"/>
  <c r="M48994" i="4"/>
  <c r="M48995" i="4"/>
  <c r="M48996" i="4"/>
  <c r="M48997" i="4"/>
  <c r="M48998" i="4"/>
  <c r="M48999" i="4"/>
  <c r="M49000" i="4"/>
  <c r="M49001" i="4"/>
  <c r="M49002" i="4"/>
  <c r="M49003" i="4"/>
  <c r="M49004" i="4"/>
  <c r="M49005" i="4"/>
  <c r="M49006" i="4"/>
  <c r="M49007" i="4"/>
  <c r="M49008" i="4"/>
  <c r="M49009" i="4"/>
  <c r="M49010" i="4"/>
  <c r="M49011" i="4"/>
  <c r="M49012" i="4"/>
  <c r="M49013" i="4"/>
  <c r="M49014" i="4"/>
  <c r="M49015" i="4"/>
  <c r="M49016" i="4"/>
  <c r="M49017" i="4"/>
  <c r="M49018" i="4"/>
  <c r="M49019" i="4"/>
  <c r="M49020" i="4"/>
  <c r="M49021" i="4"/>
  <c r="M49022" i="4"/>
  <c r="M49023" i="4"/>
  <c r="M49024" i="4"/>
  <c r="M49025" i="4"/>
  <c r="M49026" i="4"/>
  <c r="M49027" i="4"/>
  <c r="M49028" i="4"/>
  <c r="M49029" i="4"/>
  <c r="M49030" i="4"/>
  <c r="M49031" i="4"/>
  <c r="M49032" i="4"/>
  <c r="M49033" i="4"/>
  <c r="M49034" i="4"/>
  <c r="M49035" i="4"/>
  <c r="M49036" i="4"/>
  <c r="M49037" i="4"/>
  <c r="M49038" i="4"/>
  <c r="M49039" i="4"/>
  <c r="M49040" i="4"/>
  <c r="M49041" i="4"/>
  <c r="M49042" i="4"/>
  <c r="M49043" i="4"/>
  <c r="M49044" i="4"/>
  <c r="M49045" i="4"/>
  <c r="M49046" i="4"/>
  <c r="M49047" i="4"/>
  <c r="M49048" i="4"/>
  <c r="M49049" i="4"/>
  <c r="M49050" i="4"/>
  <c r="M49051" i="4"/>
  <c r="M49052" i="4"/>
  <c r="M49053" i="4"/>
  <c r="M49054" i="4"/>
  <c r="M49055" i="4"/>
  <c r="M49056" i="4"/>
  <c r="M49057" i="4"/>
  <c r="M49058" i="4"/>
  <c r="M49059" i="4"/>
  <c r="M49060" i="4"/>
  <c r="M49061" i="4"/>
  <c r="M49062" i="4"/>
  <c r="M49063" i="4"/>
  <c r="M49064" i="4"/>
  <c r="M49065" i="4"/>
  <c r="M49066" i="4"/>
  <c r="M49067" i="4"/>
  <c r="M49068" i="4"/>
  <c r="M49069" i="4"/>
  <c r="M49070" i="4"/>
  <c r="M49071" i="4"/>
  <c r="M49072" i="4"/>
  <c r="M49073" i="4"/>
  <c r="M49074" i="4"/>
  <c r="M49075" i="4"/>
  <c r="M49076" i="4"/>
  <c r="M49077" i="4"/>
  <c r="M49078" i="4"/>
  <c r="M49079" i="4"/>
  <c r="M49080" i="4"/>
  <c r="M49081" i="4"/>
  <c r="M49082" i="4"/>
  <c r="M49083" i="4"/>
  <c r="M49084" i="4"/>
  <c r="M49085" i="4"/>
  <c r="M49086" i="4"/>
  <c r="M49087" i="4"/>
  <c r="M49088" i="4"/>
  <c r="M49089" i="4"/>
  <c r="M49090" i="4"/>
  <c r="M49091" i="4"/>
  <c r="M49092" i="4"/>
  <c r="M49093" i="4"/>
  <c r="M49094" i="4"/>
  <c r="M49095" i="4"/>
  <c r="M49096" i="4"/>
  <c r="M49097" i="4"/>
  <c r="M49098" i="4"/>
  <c r="M49099" i="4"/>
  <c r="M49100" i="4"/>
  <c r="M49101" i="4"/>
  <c r="M49102" i="4"/>
  <c r="M49103" i="4"/>
  <c r="M49104" i="4"/>
  <c r="M49105" i="4"/>
  <c r="M49106" i="4"/>
  <c r="M49107" i="4"/>
  <c r="M49108" i="4"/>
  <c r="M49109" i="4"/>
  <c r="M49110" i="4"/>
  <c r="M49111" i="4"/>
  <c r="M49112" i="4"/>
  <c r="M49113" i="4"/>
  <c r="M49114" i="4"/>
  <c r="M49115" i="4"/>
  <c r="M49116" i="4"/>
  <c r="M49117" i="4"/>
  <c r="M49118" i="4"/>
  <c r="M49119" i="4"/>
  <c r="M49120" i="4"/>
  <c r="M49121" i="4"/>
  <c r="M49122" i="4"/>
  <c r="M49123" i="4"/>
  <c r="M49124" i="4"/>
  <c r="M49125" i="4"/>
  <c r="M49126" i="4"/>
  <c r="M49127" i="4"/>
  <c r="M49128" i="4"/>
  <c r="M49129" i="4"/>
  <c r="M49130" i="4"/>
  <c r="M49131" i="4"/>
  <c r="M49132" i="4"/>
  <c r="M49133" i="4"/>
  <c r="M49134" i="4"/>
  <c r="M49135" i="4"/>
  <c r="M49136" i="4"/>
  <c r="M49137" i="4"/>
  <c r="M49138" i="4"/>
  <c r="M49139" i="4"/>
  <c r="M49140" i="4"/>
  <c r="M49141" i="4"/>
  <c r="M49142" i="4"/>
  <c r="M49143" i="4"/>
  <c r="M49144" i="4"/>
  <c r="M49145" i="4"/>
  <c r="M49146" i="4"/>
  <c r="M49147" i="4"/>
  <c r="M49148" i="4"/>
  <c r="M49149" i="4"/>
  <c r="M49150" i="4"/>
  <c r="M49151" i="4"/>
  <c r="M49152" i="4"/>
  <c r="M49153" i="4"/>
  <c r="M49154" i="4"/>
  <c r="M49155" i="4"/>
  <c r="M49156" i="4"/>
  <c r="M49157" i="4"/>
  <c r="M49158" i="4"/>
  <c r="M49159" i="4"/>
  <c r="M49160" i="4"/>
  <c r="M49161" i="4"/>
  <c r="M49162" i="4"/>
  <c r="M49163" i="4"/>
  <c r="M49164" i="4"/>
  <c r="M49165" i="4"/>
  <c r="M49166" i="4"/>
  <c r="M49167" i="4"/>
  <c r="M49168" i="4"/>
  <c r="M49169" i="4"/>
  <c r="M49170" i="4"/>
  <c r="M49171" i="4"/>
  <c r="M49172" i="4"/>
  <c r="M49173" i="4"/>
  <c r="M49174" i="4"/>
  <c r="M49175" i="4"/>
  <c r="M49176" i="4"/>
  <c r="M49177" i="4"/>
  <c r="M49178" i="4"/>
  <c r="M49179" i="4"/>
  <c r="M49180" i="4"/>
  <c r="M49181" i="4"/>
  <c r="M49182" i="4"/>
  <c r="M49183" i="4"/>
  <c r="M49184" i="4"/>
  <c r="M49185" i="4"/>
  <c r="M49186" i="4"/>
  <c r="M49187" i="4"/>
  <c r="M49188" i="4"/>
  <c r="M49189" i="4"/>
  <c r="M49190" i="4"/>
  <c r="M49191" i="4"/>
  <c r="M49192" i="4"/>
  <c r="M49193" i="4"/>
  <c r="M49194" i="4"/>
  <c r="M49195" i="4"/>
  <c r="M49196" i="4"/>
  <c r="M49197" i="4"/>
  <c r="M49198" i="4"/>
  <c r="M49199" i="4"/>
  <c r="M49200" i="4"/>
  <c r="M49201" i="4"/>
  <c r="M49202" i="4"/>
  <c r="M49203" i="4"/>
  <c r="M49204" i="4"/>
  <c r="M49205" i="4"/>
  <c r="M49206" i="4"/>
  <c r="M49207" i="4"/>
  <c r="M49208" i="4"/>
  <c r="M49209" i="4"/>
  <c r="M49210" i="4"/>
  <c r="M49211" i="4"/>
  <c r="M49212" i="4"/>
  <c r="M49213" i="4"/>
  <c r="M49214" i="4"/>
  <c r="M49215" i="4"/>
  <c r="M49216" i="4"/>
  <c r="M49217" i="4"/>
  <c r="M49218" i="4"/>
  <c r="M49219" i="4"/>
  <c r="M49220" i="4"/>
  <c r="M49221" i="4"/>
  <c r="M49222" i="4"/>
  <c r="M49223" i="4"/>
  <c r="M49224" i="4"/>
  <c r="M49225" i="4"/>
  <c r="M49226" i="4"/>
  <c r="M49227" i="4"/>
  <c r="M49228" i="4"/>
  <c r="M49229" i="4"/>
  <c r="M49230" i="4"/>
  <c r="M49231" i="4"/>
  <c r="M49232" i="4"/>
  <c r="M49233" i="4"/>
  <c r="M49234" i="4"/>
  <c r="M49235" i="4"/>
  <c r="M49236" i="4"/>
  <c r="M49237" i="4"/>
  <c r="M49238" i="4"/>
  <c r="M49239" i="4"/>
  <c r="M49240" i="4"/>
  <c r="M49241" i="4"/>
  <c r="M49242" i="4"/>
  <c r="M49243" i="4"/>
  <c r="M49244" i="4"/>
  <c r="M49245" i="4"/>
  <c r="M49246" i="4"/>
  <c r="M49247" i="4"/>
  <c r="M49248" i="4"/>
  <c r="M49249" i="4"/>
  <c r="M49250" i="4"/>
  <c r="M49251" i="4"/>
  <c r="M49252" i="4"/>
  <c r="M49253" i="4"/>
  <c r="M49254" i="4"/>
  <c r="M49255" i="4"/>
  <c r="M49256" i="4"/>
  <c r="M49257" i="4"/>
  <c r="M49258" i="4"/>
  <c r="M49259" i="4"/>
  <c r="M49260" i="4"/>
  <c r="M49261" i="4"/>
  <c r="M49262" i="4"/>
  <c r="M49263" i="4"/>
  <c r="M49264" i="4"/>
  <c r="M49265" i="4"/>
  <c r="M49266" i="4"/>
  <c r="M49267" i="4"/>
  <c r="M49268" i="4"/>
  <c r="M49269" i="4"/>
  <c r="M49270" i="4"/>
  <c r="M49271" i="4"/>
  <c r="M49272" i="4"/>
  <c r="M49273" i="4"/>
  <c r="M49274" i="4"/>
  <c r="M49275" i="4"/>
  <c r="M49276" i="4"/>
  <c r="M49277" i="4"/>
  <c r="M49278" i="4"/>
  <c r="M49279" i="4"/>
  <c r="M49280" i="4"/>
  <c r="M49281" i="4"/>
  <c r="M49282" i="4"/>
  <c r="M49283" i="4"/>
  <c r="M49284" i="4"/>
  <c r="M49285" i="4"/>
  <c r="M49286" i="4"/>
  <c r="M49287" i="4"/>
  <c r="M49288" i="4"/>
  <c r="M49289" i="4"/>
  <c r="M49290" i="4"/>
  <c r="M49291" i="4"/>
  <c r="M49292" i="4"/>
  <c r="M49293" i="4"/>
  <c r="M49294" i="4"/>
  <c r="M49295" i="4"/>
  <c r="M49296" i="4"/>
  <c r="M49297" i="4"/>
  <c r="M49298" i="4"/>
  <c r="M49299" i="4"/>
  <c r="M49300" i="4"/>
  <c r="M49301" i="4"/>
  <c r="M49302" i="4"/>
  <c r="M49303" i="4"/>
  <c r="M49304" i="4"/>
  <c r="M49305" i="4"/>
  <c r="M49306" i="4"/>
  <c r="M49307" i="4"/>
  <c r="M49308" i="4"/>
  <c r="M49309" i="4"/>
  <c r="M49310" i="4"/>
  <c r="M49311" i="4"/>
  <c r="M49312" i="4"/>
  <c r="M49313" i="4"/>
  <c r="M49314" i="4"/>
  <c r="M49315" i="4"/>
  <c r="M49316" i="4"/>
  <c r="M49317" i="4"/>
  <c r="M49318" i="4"/>
  <c r="M49319" i="4"/>
  <c r="M49320" i="4"/>
  <c r="M49321" i="4"/>
  <c r="M49322" i="4"/>
  <c r="M49323" i="4"/>
  <c r="M49324" i="4"/>
  <c r="M49325" i="4"/>
  <c r="M49326" i="4"/>
  <c r="M49327" i="4"/>
  <c r="M49328" i="4"/>
  <c r="M49329" i="4"/>
  <c r="M49330" i="4"/>
  <c r="M49331" i="4"/>
  <c r="M49332" i="4"/>
  <c r="M49333" i="4"/>
  <c r="M49334" i="4"/>
  <c r="M49335" i="4"/>
  <c r="M49336" i="4"/>
  <c r="M49337" i="4"/>
  <c r="M49338" i="4"/>
  <c r="M49339" i="4"/>
  <c r="M49340" i="4"/>
  <c r="M49341" i="4"/>
  <c r="M49342" i="4"/>
  <c r="M49343" i="4"/>
  <c r="M49344" i="4"/>
  <c r="M49345" i="4"/>
  <c r="M49346" i="4"/>
  <c r="M49347" i="4"/>
  <c r="M49348" i="4"/>
  <c r="M49349" i="4"/>
  <c r="M49350" i="4"/>
  <c r="M49351" i="4"/>
  <c r="M49352" i="4"/>
  <c r="M49353" i="4"/>
  <c r="M49354" i="4"/>
  <c r="M49355" i="4"/>
  <c r="M49356" i="4"/>
  <c r="M49357" i="4"/>
  <c r="M49358" i="4"/>
  <c r="M49359" i="4"/>
  <c r="M49360" i="4"/>
  <c r="M49361" i="4"/>
  <c r="M49362" i="4"/>
  <c r="M49363" i="4"/>
  <c r="M49364" i="4"/>
  <c r="M49365" i="4"/>
  <c r="M49366" i="4"/>
  <c r="M49367" i="4"/>
  <c r="M49368" i="4"/>
  <c r="M49369" i="4"/>
  <c r="M49370" i="4"/>
  <c r="M49371" i="4"/>
  <c r="M49372" i="4"/>
  <c r="M49373" i="4"/>
  <c r="M49374" i="4"/>
  <c r="M49375" i="4"/>
  <c r="M49376" i="4"/>
  <c r="M49377" i="4"/>
  <c r="M49378" i="4"/>
  <c r="M49379" i="4"/>
  <c r="M49380" i="4"/>
  <c r="M49381" i="4"/>
  <c r="M49382" i="4"/>
  <c r="M49383" i="4"/>
  <c r="M49384" i="4"/>
  <c r="M49385" i="4"/>
  <c r="M49386" i="4"/>
  <c r="M49387" i="4"/>
  <c r="M49388" i="4"/>
  <c r="M49389" i="4"/>
  <c r="M49390" i="4"/>
  <c r="M49391" i="4"/>
  <c r="M49392" i="4"/>
  <c r="M49393" i="4"/>
  <c r="M49394" i="4"/>
  <c r="M49395" i="4"/>
  <c r="M49396" i="4"/>
  <c r="M49397" i="4"/>
  <c r="M49398" i="4"/>
  <c r="M49399" i="4"/>
  <c r="M49400" i="4"/>
  <c r="M49401" i="4"/>
  <c r="M49402" i="4"/>
  <c r="M49403" i="4"/>
  <c r="M49404" i="4"/>
  <c r="M49405" i="4"/>
  <c r="M49406" i="4"/>
  <c r="M49407" i="4"/>
  <c r="M49408" i="4"/>
  <c r="M49409" i="4"/>
  <c r="M49410" i="4"/>
  <c r="M49411" i="4"/>
  <c r="M49412" i="4"/>
  <c r="M49413" i="4"/>
  <c r="M49414" i="4"/>
  <c r="M49415" i="4"/>
  <c r="M49416" i="4"/>
  <c r="M49417" i="4"/>
  <c r="M49418" i="4"/>
  <c r="M49419" i="4"/>
  <c r="M49420" i="4"/>
  <c r="M49421" i="4"/>
  <c r="M49422" i="4"/>
  <c r="M49423" i="4"/>
  <c r="M49424" i="4"/>
  <c r="M49425" i="4"/>
  <c r="M49426" i="4"/>
  <c r="M49427" i="4"/>
  <c r="M49428" i="4"/>
  <c r="M49429" i="4"/>
  <c r="M49430" i="4"/>
  <c r="M49431" i="4"/>
  <c r="M49432" i="4"/>
  <c r="M49433" i="4"/>
  <c r="M49434" i="4"/>
  <c r="M49435" i="4"/>
  <c r="M49436" i="4"/>
  <c r="M49437" i="4"/>
  <c r="M49438" i="4"/>
  <c r="M49439" i="4"/>
  <c r="M49440" i="4"/>
  <c r="M49441" i="4"/>
  <c r="M49442" i="4"/>
  <c r="M49443" i="4"/>
  <c r="M49444" i="4"/>
  <c r="M49445" i="4"/>
  <c r="M49446" i="4"/>
  <c r="M49447" i="4"/>
  <c r="M49448" i="4"/>
  <c r="M49449" i="4"/>
  <c r="M49450" i="4"/>
  <c r="M49451" i="4"/>
  <c r="M49452" i="4"/>
  <c r="M49453" i="4"/>
  <c r="M49454" i="4"/>
  <c r="M49455" i="4"/>
  <c r="M49456" i="4"/>
  <c r="M49457" i="4"/>
  <c r="M49458" i="4"/>
  <c r="M49459" i="4"/>
  <c r="M49460" i="4"/>
  <c r="M49461" i="4"/>
  <c r="M49462" i="4"/>
  <c r="M49463" i="4"/>
  <c r="M49464" i="4"/>
  <c r="M49465" i="4"/>
  <c r="M49466" i="4"/>
  <c r="M49467" i="4"/>
  <c r="M49468" i="4"/>
  <c r="M49469" i="4"/>
  <c r="M49470" i="4"/>
  <c r="M49471" i="4"/>
  <c r="M49472" i="4"/>
  <c r="M49473" i="4"/>
  <c r="M49474" i="4"/>
  <c r="M49475" i="4"/>
  <c r="M49476" i="4"/>
  <c r="M49477" i="4"/>
  <c r="M49478" i="4"/>
  <c r="M49479" i="4"/>
  <c r="M49480" i="4"/>
  <c r="M49481" i="4"/>
  <c r="M49482" i="4"/>
  <c r="M49483" i="4"/>
  <c r="M49484" i="4"/>
  <c r="M49485" i="4"/>
  <c r="M49486" i="4"/>
  <c r="M49487" i="4"/>
  <c r="M49488" i="4"/>
  <c r="M49489" i="4"/>
  <c r="M49490" i="4"/>
  <c r="M49491" i="4"/>
  <c r="M49492" i="4"/>
  <c r="M49493" i="4"/>
  <c r="M49494" i="4"/>
  <c r="M49495" i="4"/>
  <c r="M49496" i="4"/>
  <c r="M49497" i="4"/>
  <c r="M49498" i="4"/>
  <c r="M49499" i="4"/>
  <c r="M49500" i="4"/>
  <c r="M49501" i="4"/>
  <c r="M49502" i="4"/>
  <c r="M49503" i="4"/>
  <c r="M49504" i="4"/>
  <c r="M49505" i="4"/>
  <c r="M49506" i="4"/>
  <c r="M49507" i="4"/>
  <c r="M49508" i="4"/>
  <c r="M49509" i="4"/>
  <c r="M49510" i="4"/>
  <c r="M49511" i="4"/>
  <c r="M49512" i="4"/>
  <c r="M49513" i="4"/>
  <c r="M49514" i="4"/>
  <c r="M49515" i="4"/>
  <c r="M49516" i="4"/>
  <c r="M49517" i="4"/>
  <c r="M49518" i="4"/>
  <c r="M49519" i="4"/>
  <c r="M49520" i="4"/>
  <c r="M49521" i="4"/>
  <c r="M49522" i="4"/>
  <c r="M49523" i="4"/>
  <c r="M49524" i="4"/>
  <c r="M49525" i="4"/>
  <c r="M49526" i="4"/>
  <c r="M49527" i="4"/>
  <c r="M49528" i="4"/>
  <c r="M49529" i="4"/>
  <c r="M49530" i="4"/>
  <c r="M49531" i="4"/>
  <c r="M49532" i="4"/>
  <c r="M49533" i="4"/>
  <c r="M49534" i="4"/>
  <c r="M49535" i="4"/>
  <c r="M49536" i="4"/>
  <c r="M49537" i="4"/>
  <c r="M49538" i="4"/>
  <c r="M49539" i="4"/>
  <c r="M49540" i="4"/>
  <c r="M49541" i="4"/>
  <c r="M49542" i="4"/>
  <c r="M49543" i="4"/>
  <c r="M49544" i="4"/>
  <c r="M49545" i="4"/>
  <c r="M49546" i="4"/>
  <c r="M49547" i="4"/>
  <c r="M49548" i="4"/>
  <c r="M49549" i="4"/>
  <c r="M49550" i="4"/>
  <c r="M49551" i="4"/>
  <c r="M49552" i="4"/>
  <c r="M49553" i="4"/>
  <c r="M49554" i="4"/>
  <c r="M49555" i="4"/>
  <c r="M49556" i="4"/>
  <c r="M49557" i="4"/>
  <c r="M49558" i="4"/>
  <c r="M49559" i="4"/>
  <c r="M49560" i="4"/>
  <c r="M49561" i="4"/>
  <c r="M49562" i="4"/>
  <c r="M49563" i="4"/>
  <c r="M49564" i="4"/>
  <c r="M49565" i="4"/>
  <c r="M49566" i="4"/>
  <c r="M49567" i="4"/>
  <c r="M49568" i="4"/>
  <c r="M49569" i="4"/>
  <c r="M49570" i="4"/>
  <c r="M49571" i="4"/>
  <c r="M49572" i="4"/>
  <c r="M49573" i="4"/>
  <c r="M49574" i="4"/>
  <c r="M49575" i="4"/>
  <c r="M49576" i="4"/>
  <c r="M49577" i="4"/>
  <c r="M49578" i="4"/>
  <c r="M49579" i="4"/>
  <c r="M49580" i="4"/>
  <c r="M49581" i="4"/>
  <c r="M49582" i="4"/>
  <c r="M49583" i="4"/>
  <c r="M49584" i="4"/>
  <c r="M49585" i="4"/>
  <c r="M49586" i="4"/>
  <c r="M49587" i="4"/>
  <c r="M49588" i="4"/>
  <c r="M49589" i="4"/>
  <c r="M49590" i="4"/>
  <c r="M49591" i="4"/>
  <c r="M49592" i="4"/>
  <c r="M49593" i="4"/>
  <c r="M49594" i="4"/>
  <c r="M49595" i="4"/>
  <c r="M49596" i="4"/>
  <c r="M49597" i="4"/>
  <c r="M49598" i="4"/>
  <c r="M49599" i="4"/>
  <c r="M49600" i="4"/>
  <c r="M49601" i="4"/>
  <c r="M49602" i="4"/>
  <c r="M49603" i="4"/>
  <c r="M49604" i="4"/>
  <c r="M49605" i="4"/>
  <c r="M49606" i="4"/>
  <c r="M49607" i="4"/>
  <c r="M49608" i="4"/>
  <c r="M49609" i="4"/>
  <c r="M49610" i="4"/>
  <c r="M49611" i="4"/>
  <c r="M49612" i="4"/>
  <c r="M49613" i="4"/>
  <c r="M49614" i="4"/>
  <c r="M49615" i="4"/>
  <c r="M49616" i="4"/>
  <c r="M49617" i="4"/>
  <c r="M49618" i="4"/>
  <c r="M49619" i="4"/>
  <c r="M49620" i="4"/>
  <c r="M49621" i="4"/>
  <c r="M49622" i="4"/>
  <c r="M49623" i="4"/>
  <c r="M49624" i="4"/>
  <c r="M49625" i="4"/>
  <c r="M49626" i="4"/>
  <c r="M49627" i="4"/>
  <c r="M49628" i="4"/>
  <c r="M49629" i="4"/>
  <c r="M49630" i="4"/>
  <c r="M49631" i="4"/>
  <c r="M49632" i="4"/>
  <c r="M49633" i="4"/>
  <c r="M49634" i="4"/>
  <c r="M49635" i="4"/>
  <c r="M49636" i="4"/>
  <c r="M49637" i="4"/>
  <c r="M49638" i="4"/>
  <c r="M49639" i="4"/>
  <c r="M49640" i="4"/>
  <c r="M49641" i="4"/>
  <c r="M49642" i="4"/>
  <c r="M49643" i="4"/>
  <c r="M49644" i="4"/>
  <c r="M49645" i="4"/>
  <c r="M49646" i="4"/>
  <c r="M49647" i="4"/>
  <c r="M49648" i="4"/>
  <c r="M49649" i="4"/>
  <c r="M49650" i="4"/>
  <c r="M49651" i="4"/>
  <c r="M49652" i="4"/>
  <c r="M49653" i="4"/>
  <c r="M49654" i="4"/>
  <c r="M49655" i="4"/>
  <c r="M49656" i="4"/>
  <c r="M49657" i="4"/>
  <c r="M49658" i="4"/>
  <c r="M49659" i="4"/>
  <c r="M49660" i="4"/>
  <c r="M49661" i="4"/>
  <c r="M49662" i="4"/>
  <c r="M49663" i="4"/>
  <c r="M49664" i="4"/>
  <c r="M49665" i="4"/>
  <c r="M49666" i="4"/>
  <c r="M49667" i="4"/>
  <c r="M49668" i="4"/>
  <c r="M49669" i="4"/>
  <c r="M49670" i="4"/>
  <c r="M49671" i="4"/>
  <c r="M49672" i="4"/>
  <c r="M49673" i="4"/>
  <c r="M49674" i="4"/>
  <c r="M49675" i="4"/>
  <c r="M49676" i="4"/>
  <c r="M49677" i="4"/>
  <c r="M49678" i="4"/>
  <c r="M49679" i="4"/>
  <c r="M49680" i="4"/>
  <c r="M49681" i="4"/>
  <c r="M49682" i="4"/>
  <c r="M49683" i="4"/>
  <c r="M49684" i="4"/>
  <c r="M49685" i="4"/>
  <c r="M49686" i="4"/>
  <c r="M49687" i="4"/>
  <c r="M49688" i="4"/>
  <c r="M49689" i="4"/>
  <c r="M49690" i="4"/>
  <c r="M49691" i="4"/>
  <c r="M49692" i="4"/>
  <c r="M49693" i="4"/>
  <c r="M49694" i="4"/>
  <c r="M49695" i="4"/>
  <c r="M49696" i="4"/>
  <c r="M49697" i="4"/>
  <c r="M49698" i="4"/>
  <c r="M49699" i="4"/>
  <c r="M49700" i="4"/>
  <c r="M49701" i="4"/>
  <c r="M49702" i="4"/>
  <c r="M49703" i="4"/>
  <c r="M49704" i="4"/>
  <c r="M49705" i="4"/>
  <c r="M49706" i="4"/>
  <c r="M49707" i="4"/>
  <c r="M49708" i="4"/>
  <c r="M49709" i="4"/>
  <c r="M49710" i="4"/>
  <c r="M49711" i="4"/>
  <c r="M49712" i="4"/>
  <c r="M49713" i="4"/>
  <c r="M49714" i="4"/>
  <c r="M49715" i="4"/>
  <c r="M49716" i="4"/>
  <c r="M49717" i="4"/>
  <c r="M49718" i="4"/>
  <c r="M49719" i="4"/>
  <c r="M49720" i="4"/>
  <c r="M49721" i="4"/>
  <c r="M49722" i="4"/>
  <c r="M49723" i="4"/>
  <c r="M49724" i="4"/>
  <c r="M49725" i="4"/>
  <c r="M49726" i="4"/>
  <c r="M49727" i="4"/>
  <c r="M49728" i="4"/>
  <c r="M49729" i="4"/>
  <c r="M49730" i="4"/>
  <c r="M49731" i="4"/>
  <c r="M49732" i="4"/>
  <c r="M49733" i="4"/>
  <c r="M49734" i="4"/>
  <c r="M49735" i="4"/>
  <c r="M49736" i="4"/>
  <c r="M49737" i="4"/>
  <c r="M49738" i="4"/>
  <c r="M49739" i="4"/>
  <c r="M49740" i="4"/>
  <c r="M49741" i="4"/>
  <c r="M49742" i="4"/>
  <c r="M49743" i="4"/>
  <c r="M49744" i="4"/>
  <c r="M49745" i="4"/>
  <c r="M49746" i="4"/>
  <c r="M49747" i="4"/>
  <c r="M49748" i="4"/>
  <c r="M49749" i="4"/>
  <c r="M49750" i="4"/>
  <c r="M49751" i="4"/>
  <c r="M49752" i="4"/>
  <c r="M49753" i="4"/>
  <c r="M49754" i="4"/>
  <c r="M49755" i="4"/>
  <c r="M49756" i="4"/>
  <c r="M49757" i="4"/>
  <c r="M49758" i="4"/>
  <c r="M49759" i="4"/>
  <c r="M49760" i="4"/>
  <c r="M49761" i="4"/>
  <c r="M49762" i="4"/>
  <c r="M49763" i="4"/>
  <c r="M49764" i="4"/>
  <c r="M49765" i="4"/>
  <c r="M49766" i="4"/>
  <c r="M49767" i="4"/>
  <c r="M49768" i="4"/>
  <c r="M49769" i="4"/>
  <c r="M49770" i="4"/>
  <c r="M49771" i="4"/>
  <c r="M49772" i="4"/>
  <c r="M49773" i="4"/>
  <c r="M49774" i="4"/>
  <c r="M49775" i="4"/>
  <c r="M49776" i="4"/>
  <c r="M49777" i="4"/>
  <c r="M49778" i="4"/>
  <c r="M49779" i="4"/>
  <c r="M49780" i="4"/>
  <c r="M49781" i="4"/>
  <c r="M49782" i="4"/>
  <c r="M49783" i="4"/>
  <c r="M49784" i="4"/>
  <c r="M49785" i="4"/>
  <c r="M49786" i="4"/>
  <c r="M49787" i="4"/>
  <c r="M49788" i="4"/>
  <c r="M49789" i="4"/>
  <c r="M49790" i="4"/>
  <c r="M49791" i="4"/>
  <c r="M49792" i="4"/>
  <c r="M49793" i="4"/>
  <c r="M49794" i="4"/>
  <c r="M49795" i="4"/>
  <c r="M49796" i="4"/>
  <c r="M49797" i="4"/>
  <c r="M49798" i="4"/>
  <c r="M49799" i="4"/>
  <c r="M49800" i="4"/>
  <c r="M49801" i="4"/>
  <c r="M49802" i="4"/>
  <c r="M49803" i="4"/>
  <c r="M49804" i="4"/>
  <c r="M49805" i="4"/>
  <c r="M49806" i="4"/>
  <c r="M49807" i="4"/>
  <c r="M49808" i="4"/>
  <c r="M49809" i="4"/>
  <c r="M49810" i="4"/>
  <c r="M49811" i="4"/>
  <c r="M49812" i="4"/>
  <c r="M49813" i="4"/>
  <c r="M49814" i="4"/>
  <c r="M49815" i="4"/>
  <c r="M49816" i="4"/>
  <c r="M49817" i="4"/>
  <c r="M49818" i="4"/>
  <c r="M49819" i="4"/>
  <c r="M49820" i="4"/>
  <c r="M49821" i="4"/>
  <c r="M49822" i="4"/>
  <c r="M49823" i="4"/>
  <c r="M49824" i="4"/>
  <c r="M49825" i="4"/>
  <c r="M49826" i="4"/>
  <c r="M49827" i="4"/>
  <c r="M49828" i="4"/>
  <c r="M49829" i="4"/>
  <c r="M49830" i="4"/>
  <c r="M49831" i="4"/>
  <c r="M49832" i="4"/>
  <c r="M49833" i="4"/>
  <c r="M49834" i="4"/>
  <c r="M49835" i="4"/>
  <c r="M49836" i="4"/>
  <c r="M49837" i="4"/>
  <c r="M49838" i="4"/>
  <c r="M49839" i="4"/>
  <c r="M49840" i="4"/>
  <c r="M49841" i="4"/>
  <c r="M49842" i="4"/>
  <c r="M49843" i="4"/>
  <c r="M49844" i="4"/>
  <c r="M49845" i="4"/>
  <c r="M49846" i="4"/>
  <c r="M49847" i="4"/>
  <c r="M49848" i="4"/>
  <c r="M49849" i="4"/>
  <c r="M49850" i="4"/>
  <c r="M49851" i="4"/>
  <c r="M49852" i="4"/>
  <c r="M49853" i="4"/>
  <c r="M49854" i="4"/>
  <c r="M49855" i="4"/>
  <c r="M49856" i="4"/>
  <c r="M49857" i="4"/>
  <c r="M49858" i="4"/>
  <c r="M49859" i="4"/>
  <c r="M49860" i="4"/>
  <c r="M49861" i="4"/>
  <c r="M49862" i="4"/>
  <c r="M49863" i="4"/>
  <c r="M49864" i="4"/>
  <c r="M49865" i="4"/>
  <c r="M49866" i="4"/>
  <c r="M49867" i="4"/>
  <c r="M49868" i="4"/>
  <c r="M49869" i="4"/>
  <c r="M49870" i="4"/>
  <c r="M49871" i="4"/>
  <c r="M49872" i="4"/>
  <c r="M49873" i="4"/>
  <c r="M49874" i="4"/>
  <c r="M49875" i="4"/>
  <c r="M49876" i="4"/>
  <c r="M49877" i="4"/>
  <c r="M49878" i="4"/>
  <c r="M49879" i="4"/>
  <c r="M49880" i="4"/>
  <c r="M49881" i="4"/>
  <c r="M49882" i="4"/>
  <c r="M49883" i="4"/>
  <c r="M49884" i="4"/>
  <c r="M49885" i="4"/>
  <c r="M49886" i="4"/>
  <c r="M49887" i="4"/>
  <c r="M49888" i="4"/>
  <c r="M49889" i="4"/>
  <c r="M49890" i="4"/>
  <c r="M49891" i="4"/>
  <c r="M49892" i="4"/>
  <c r="M49893" i="4"/>
  <c r="M49894" i="4"/>
  <c r="M49895" i="4"/>
  <c r="M49896" i="4"/>
  <c r="M49897" i="4"/>
  <c r="M49898" i="4"/>
  <c r="M49899" i="4"/>
  <c r="M49900" i="4"/>
  <c r="M49901" i="4"/>
  <c r="M49902" i="4"/>
  <c r="M49903" i="4"/>
  <c r="M49904" i="4"/>
  <c r="M49905" i="4"/>
  <c r="M49906" i="4"/>
  <c r="M49907" i="4"/>
  <c r="M49908" i="4"/>
  <c r="M49909" i="4"/>
  <c r="M49910" i="4"/>
  <c r="M49911" i="4"/>
  <c r="M49912" i="4"/>
  <c r="M49913" i="4"/>
  <c r="M49914" i="4"/>
  <c r="M49915" i="4"/>
  <c r="M49916" i="4"/>
  <c r="M49917" i="4"/>
  <c r="M49918" i="4"/>
  <c r="M49919" i="4"/>
  <c r="M49920" i="4"/>
  <c r="M49921" i="4"/>
  <c r="M49922" i="4"/>
  <c r="M49923" i="4"/>
  <c r="M49924" i="4"/>
  <c r="M49925" i="4"/>
  <c r="M49926" i="4"/>
  <c r="M49927" i="4"/>
  <c r="M49928" i="4"/>
  <c r="M49929" i="4"/>
  <c r="M49930" i="4"/>
  <c r="M49931" i="4"/>
  <c r="M49932" i="4"/>
  <c r="M49933" i="4"/>
  <c r="M49934" i="4"/>
  <c r="M49935" i="4"/>
  <c r="M49936" i="4"/>
  <c r="M49937" i="4"/>
  <c r="M49938" i="4"/>
  <c r="M49939" i="4"/>
  <c r="M49940" i="4"/>
  <c r="M49941" i="4"/>
  <c r="M49942" i="4"/>
  <c r="M49943" i="4"/>
  <c r="M49944" i="4"/>
  <c r="M49945" i="4"/>
  <c r="M49946" i="4"/>
  <c r="M49947" i="4"/>
  <c r="M49948" i="4"/>
  <c r="M49949" i="4"/>
  <c r="M49950" i="4"/>
  <c r="M49951" i="4"/>
  <c r="M49952" i="4"/>
  <c r="M49953" i="4"/>
  <c r="M49954" i="4"/>
  <c r="M49955" i="4"/>
  <c r="M49956" i="4"/>
  <c r="M49957" i="4"/>
  <c r="M49958" i="4"/>
  <c r="M49959" i="4"/>
  <c r="M49960" i="4"/>
  <c r="M49961" i="4"/>
  <c r="M49962" i="4"/>
  <c r="M49963" i="4"/>
  <c r="M49964" i="4"/>
  <c r="M49965" i="4"/>
  <c r="M49966" i="4"/>
  <c r="M49967" i="4"/>
  <c r="M49968" i="4"/>
  <c r="M49969" i="4"/>
  <c r="M49970" i="4"/>
  <c r="M49971" i="4"/>
  <c r="M49972" i="4"/>
  <c r="M49973" i="4"/>
  <c r="M49974" i="4"/>
  <c r="M49975" i="4"/>
  <c r="M49976" i="4"/>
  <c r="M49977" i="4"/>
  <c r="M49978" i="4"/>
  <c r="M49979" i="4"/>
  <c r="M49980" i="4"/>
  <c r="M49981" i="4"/>
  <c r="M49982" i="4"/>
  <c r="M49983" i="4"/>
  <c r="M49984" i="4"/>
  <c r="M49985" i="4"/>
  <c r="M49986" i="4"/>
  <c r="M49987" i="4"/>
  <c r="M49988" i="4"/>
  <c r="M49989" i="4"/>
  <c r="M49990" i="4"/>
  <c r="M49991" i="4"/>
  <c r="M49992" i="4"/>
  <c r="M49993" i="4"/>
  <c r="M49994" i="4"/>
  <c r="M49995" i="4"/>
  <c r="M49996" i="4"/>
  <c r="M49997" i="4"/>
  <c r="M49998" i="4"/>
  <c r="M49999" i="4"/>
  <c r="M50000" i="4"/>
  <c r="M50001" i="4"/>
  <c r="M50002" i="4"/>
  <c r="M50003" i="4"/>
  <c r="M50004" i="4"/>
  <c r="M50005" i="4"/>
  <c r="M50006" i="4"/>
  <c r="M50007" i="4"/>
  <c r="M50008" i="4"/>
  <c r="M50009" i="4"/>
  <c r="M50010" i="4"/>
  <c r="M50011" i="4"/>
  <c r="M50012" i="4"/>
  <c r="M50013" i="4"/>
  <c r="M50014" i="4"/>
  <c r="M50015" i="4"/>
  <c r="M50016" i="4"/>
  <c r="M50017" i="4"/>
  <c r="M50018" i="4"/>
  <c r="M50019" i="4"/>
  <c r="M50020" i="4"/>
  <c r="M50021" i="4"/>
  <c r="M50022" i="4"/>
  <c r="M50023" i="4"/>
  <c r="M50024" i="4"/>
  <c r="M50025" i="4"/>
  <c r="M50026" i="4"/>
  <c r="M50027" i="4"/>
  <c r="M50028" i="4"/>
  <c r="M50029" i="4"/>
  <c r="M50030" i="4"/>
  <c r="M50031" i="4"/>
  <c r="M50032" i="4"/>
  <c r="M50033" i="4"/>
  <c r="M50034" i="4"/>
  <c r="M50035" i="4"/>
  <c r="M50036" i="4"/>
  <c r="M50037" i="4"/>
  <c r="M50038" i="4"/>
  <c r="M50039" i="4"/>
  <c r="M50040" i="4"/>
  <c r="M50041" i="4"/>
  <c r="M50042" i="4"/>
  <c r="M50043" i="4"/>
  <c r="M50044" i="4"/>
  <c r="M50045" i="4"/>
  <c r="M50046" i="4"/>
  <c r="M50047" i="4"/>
  <c r="M50048" i="4"/>
  <c r="M50049" i="4"/>
  <c r="M50050" i="4"/>
  <c r="M50051" i="4"/>
  <c r="M50052" i="4"/>
  <c r="M50053" i="4"/>
  <c r="M50054" i="4"/>
  <c r="M50055" i="4"/>
  <c r="M50056" i="4"/>
  <c r="M50057" i="4"/>
  <c r="M50058" i="4"/>
  <c r="M50059" i="4"/>
  <c r="M50060" i="4"/>
  <c r="M50061" i="4"/>
  <c r="M50062" i="4"/>
  <c r="M50063" i="4"/>
  <c r="M50064" i="4"/>
  <c r="M50065" i="4"/>
  <c r="M50066" i="4"/>
  <c r="M50067" i="4"/>
  <c r="M50068" i="4"/>
  <c r="M50069" i="4"/>
  <c r="M50070" i="4"/>
  <c r="M50071" i="4"/>
  <c r="M50072" i="4"/>
  <c r="M50073" i="4"/>
  <c r="M50074" i="4"/>
  <c r="M50075" i="4"/>
  <c r="M50076" i="4"/>
  <c r="M50077" i="4"/>
  <c r="M50078" i="4"/>
  <c r="M50079" i="4"/>
  <c r="M50080" i="4"/>
  <c r="M50081" i="4"/>
  <c r="M50082" i="4"/>
  <c r="M50083" i="4"/>
  <c r="M50084" i="4"/>
  <c r="M50085" i="4"/>
  <c r="M50086" i="4"/>
  <c r="M50087" i="4"/>
  <c r="M50088" i="4"/>
  <c r="M50089" i="4"/>
  <c r="M50090" i="4"/>
  <c r="M50091" i="4"/>
  <c r="M50092" i="4"/>
  <c r="M50093" i="4"/>
  <c r="M50094" i="4"/>
  <c r="M50095" i="4"/>
  <c r="M50096" i="4"/>
  <c r="M50097" i="4"/>
  <c r="M50098" i="4"/>
  <c r="M50099" i="4"/>
  <c r="M50100" i="4"/>
  <c r="M50101" i="4"/>
  <c r="M50102" i="4"/>
  <c r="M50103" i="4"/>
  <c r="M50104" i="4"/>
  <c r="M50105" i="4"/>
  <c r="M50106" i="4"/>
  <c r="M50107" i="4"/>
  <c r="M50108" i="4"/>
  <c r="M50109" i="4"/>
  <c r="M50110" i="4"/>
  <c r="M50111" i="4"/>
  <c r="M50112" i="4"/>
  <c r="M50113" i="4"/>
  <c r="M50114" i="4"/>
  <c r="M50115" i="4"/>
  <c r="M50116" i="4"/>
  <c r="M50117" i="4"/>
  <c r="M50118" i="4"/>
  <c r="M50119" i="4"/>
  <c r="M50120" i="4"/>
  <c r="M50121" i="4"/>
  <c r="M50122" i="4"/>
  <c r="M50123" i="4"/>
  <c r="M50124" i="4"/>
  <c r="M50125" i="4"/>
  <c r="M50126" i="4"/>
  <c r="M50127" i="4"/>
  <c r="M50128" i="4"/>
  <c r="M50129" i="4"/>
  <c r="M50130" i="4"/>
  <c r="M50131" i="4"/>
  <c r="M50132" i="4"/>
  <c r="M50133" i="4"/>
  <c r="M50134" i="4"/>
  <c r="M50135" i="4"/>
  <c r="M50136" i="4"/>
  <c r="M50137" i="4"/>
  <c r="M50138" i="4"/>
  <c r="M50139" i="4"/>
  <c r="M50140" i="4"/>
  <c r="M50141" i="4"/>
  <c r="M50142" i="4"/>
  <c r="M50143" i="4"/>
  <c r="M50144" i="4"/>
  <c r="M50145" i="4"/>
  <c r="M50146" i="4"/>
  <c r="M50147" i="4"/>
  <c r="M50148" i="4"/>
  <c r="M50149" i="4"/>
  <c r="M50150" i="4"/>
  <c r="M50151" i="4"/>
  <c r="M50152" i="4"/>
  <c r="M50153" i="4"/>
  <c r="M50154" i="4"/>
  <c r="M50155" i="4"/>
  <c r="M50156" i="4"/>
  <c r="M50157" i="4"/>
  <c r="M50158" i="4"/>
  <c r="M50159" i="4"/>
  <c r="M50160" i="4"/>
  <c r="M50161" i="4"/>
  <c r="M50162" i="4"/>
  <c r="M50163" i="4"/>
  <c r="M50164" i="4"/>
  <c r="M50165" i="4"/>
  <c r="M50166" i="4"/>
  <c r="M50167" i="4"/>
  <c r="M50168" i="4"/>
  <c r="M50169" i="4"/>
  <c r="M50170" i="4"/>
  <c r="M50171" i="4"/>
  <c r="M50172" i="4"/>
  <c r="M50173" i="4"/>
  <c r="M50174" i="4"/>
  <c r="M50175" i="4"/>
  <c r="M50176" i="4"/>
  <c r="M50177" i="4"/>
  <c r="M50178" i="4"/>
  <c r="M50179" i="4"/>
  <c r="M50180" i="4"/>
  <c r="M50181" i="4"/>
  <c r="M50182" i="4"/>
  <c r="M50183" i="4"/>
  <c r="M50184" i="4"/>
  <c r="M50185" i="4"/>
  <c r="M50186" i="4"/>
  <c r="M50187" i="4"/>
  <c r="M50188" i="4"/>
  <c r="M50189" i="4"/>
  <c r="M50190" i="4"/>
  <c r="M50191" i="4"/>
  <c r="M50192" i="4"/>
  <c r="M50193" i="4"/>
  <c r="M50194" i="4"/>
  <c r="M50195" i="4"/>
  <c r="M50196" i="4"/>
  <c r="M50197" i="4"/>
  <c r="M50198" i="4"/>
  <c r="M50199" i="4"/>
  <c r="M50200" i="4"/>
  <c r="M50201" i="4"/>
  <c r="M50202" i="4"/>
  <c r="M50203" i="4"/>
  <c r="M50204" i="4"/>
  <c r="M50205" i="4"/>
  <c r="M50206" i="4"/>
  <c r="M50207" i="4"/>
  <c r="M50208" i="4"/>
  <c r="M50209" i="4"/>
  <c r="M50210" i="4"/>
  <c r="M50211" i="4"/>
  <c r="M50212" i="4"/>
  <c r="M50213" i="4"/>
  <c r="M50214" i="4"/>
  <c r="M50215" i="4"/>
  <c r="M50216" i="4"/>
  <c r="M50217" i="4"/>
  <c r="M50218" i="4"/>
  <c r="M50219" i="4"/>
  <c r="M50220" i="4"/>
  <c r="M50221" i="4"/>
  <c r="M50222" i="4"/>
  <c r="M50223" i="4"/>
  <c r="M50224" i="4"/>
  <c r="M50225" i="4"/>
  <c r="M50226" i="4"/>
  <c r="M50227" i="4"/>
  <c r="M50228" i="4"/>
  <c r="M50229" i="4"/>
  <c r="M50230" i="4"/>
  <c r="M50231" i="4"/>
  <c r="M50232" i="4"/>
  <c r="M50233" i="4"/>
  <c r="M50234" i="4"/>
  <c r="M50235" i="4"/>
  <c r="M50236" i="4"/>
  <c r="M50237" i="4"/>
  <c r="M50238" i="4"/>
  <c r="M50239" i="4"/>
  <c r="M50240" i="4"/>
  <c r="M50241" i="4"/>
  <c r="M50242" i="4"/>
  <c r="M50243" i="4"/>
  <c r="M50244" i="4"/>
  <c r="M50245" i="4"/>
  <c r="M50246" i="4"/>
  <c r="M50247" i="4"/>
  <c r="M50248" i="4"/>
  <c r="M50249" i="4"/>
  <c r="M50250" i="4"/>
  <c r="M50251" i="4"/>
  <c r="M50252" i="4"/>
  <c r="M50253" i="4"/>
  <c r="M50254" i="4"/>
  <c r="M50255" i="4"/>
  <c r="M50256" i="4"/>
  <c r="M50257" i="4"/>
  <c r="M50258" i="4"/>
  <c r="M50259" i="4"/>
  <c r="M50260" i="4"/>
  <c r="M50261" i="4"/>
  <c r="M50262" i="4"/>
  <c r="M50263" i="4"/>
  <c r="M50264" i="4"/>
  <c r="M50265" i="4"/>
  <c r="M50266" i="4"/>
  <c r="M50267" i="4"/>
  <c r="M50268" i="4"/>
  <c r="M50269" i="4"/>
  <c r="M50270" i="4"/>
  <c r="M50271" i="4"/>
  <c r="M50272" i="4"/>
  <c r="M50273" i="4"/>
  <c r="M50274" i="4"/>
  <c r="M50275" i="4"/>
  <c r="M50276" i="4"/>
  <c r="M50277" i="4"/>
  <c r="M50278" i="4"/>
  <c r="M50279" i="4"/>
  <c r="M50280" i="4"/>
  <c r="M50281" i="4"/>
  <c r="M50282" i="4"/>
  <c r="M50283" i="4"/>
  <c r="M50284" i="4"/>
  <c r="M50285" i="4"/>
  <c r="M50286" i="4"/>
  <c r="M50287" i="4"/>
  <c r="M50288" i="4"/>
  <c r="M50289" i="4"/>
  <c r="M50290" i="4"/>
  <c r="M50291" i="4"/>
  <c r="M50292" i="4"/>
  <c r="M50293" i="4"/>
  <c r="M50294" i="4"/>
  <c r="M50295" i="4"/>
  <c r="M50296" i="4"/>
  <c r="M50297" i="4"/>
  <c r="M50298" i="4"/>
  <c r="M50299" i="4"/>
  <c r="M50300" i="4"/>
  <c r="M50301" i="4"/>
  <c r="M50302" i="4"/>
  <c r="M50303" i="4"/>
  <c r="M50304" i="4"/>
  <c r="M50305" i="4"/>
  <c r="M50306" i="4"/>
  <c r="M50307" i="4"/>
  <c r="M50308" i="4"/>
  <c r="M50309" i="4"/>
  <c r="M50310" i="4"/>
  <c r="M50311" i="4"/>
  <c r="M50312" i="4"/>
  <c r="M50313" i="4"/>
  <c r="M50314" i="4"/>
  <c r="M50315" i="4"/>
  <c r="M50316" i="4"/>
  <c r="M50317" i="4"/>
  <c r="M50318" i="4"/>
  <c r="M50319" i="4"/>
  <c r="M50320" i="4"/>
  <c r="M50321" i="4"/>
  <c r="M50322" i="4"/>
  <c r="M50323" i="4"/>
  <c r="M50324" i="4"/>
  <c r="M50325" i="4"/>
  <c r="M50326" i="4"/>
  <c r="M50327" i="4"/>
  <c r="M50328" i="4"/>
  <c r="M50329" i="4"/>
  <c r="M50330" i="4"/>
  <c r="M50331" i="4"/>
  <c r="M50332" i="4"/>
  <c r="M50333" i="4"/>
  <c r="M50334" i="4"/>
  <c r="M50335" i="4"/>
  <c r="M50336" i="4"/>
  <c r="M50337" i="4"/>
  <c r="M50338" i="4"/>
  <c r="M50339" i="4"/>
  <c r="M50340" i="4"/>
  <c r="M50341" i="4"/>
  <c r="M50342" i="4"/>
  <c r="M50343" i="4"/>
  <c r="M50344" i="4"/>
  <c r="M50345" i="4"/>
  <c r="M50346" i="4"/>
  <c r="M50347" i="4"/>
  <c r="M50348" i="4"/>
  <c r="M50349" i="4"/>
  <c r="M50350" i="4"/>
  <c r="M50351" i="4"/>
  <c r="M50352" i="4"/>
  <c r="M50353" i="4"/>
  <c r="M50354" i="4"/>
  <c r="M50355" i="4"/>
  <c r="M50356" i="4"/>
  <c r="M50357" i="4"/>
  <c r="M50358" i="4"/>
  <c r="M50359" i="4"/>
  <c r="M50360" i="4"/>
  <c r="M50361" i="4"/>
  <c r="M50362" i="4"/>
  <c r="M50363" i="4"/>
  <c r="M50364" i="4"/>
  <c r="M50365" i="4"/>
  <c r="M50366" i="4"/>
  <c r="M50367" i="4"/>
  <c r="M50368" i="4"/>
  <c r="M50369" i="4"/>
  <c r="M50370" i="4"/>
  <c r="M50371" i="4"/>
  <c r="M50372" i="4"/>
  <c r="M50373" i="4"/>
  <c r="M50374" i="4"/>
  <c r="M50375" i="4"/>
  <c r="M50376" i="4"/>
  <c r="M50377" i="4"/>
  <c r="M50378" i="4"/>
  <c r="M50379" i="4"/>
  <c r="M50380" i="4"/>
  <c r="M50381" i="4"/>
  <c r="M50382" i="4"/>
  <c r="M50383" i="4"/>
  <c r="M50384" i="4"/>
  <c r="M50385" i="4"/>
  <c r="M50386" i="4"/>
  <c r="M50387" i="4"/>
  <c r="M50388" i="4"/>
  <c r="M50389" i="4"/>
  <c r="M50390" i="4"/>
  <c r="M50391" i="4"/>
  <c r="M50392" i="4"/>
  <c r="M50393" i="4"/>
  <c r="M50394" i="4"/>
  <c r="M50395" i="4"/>
  <c r="M50396" i="4"/>
  <c r="M50397" i="4"/>
  <c r="M50398" i="4"/>
  <c r="M50399" i="4"/>
  <c r="M50400" i="4"/>
  <c r="M50401" i="4"/>
  <c r="M50402" i="4"/>
  <c r="M50403" i="4"/>
  <c r="M50404" i="4"/>
  <c r="M50405" i="4"/>
  <c r="M50406" i="4"/>
  <c r="M50407" i="4"/>
  <c r="M50408" i="4"/>
  <c r="M50409" i="4"/>
  <c r="M50410" i="4"/>
  <c r="M50411" i="4"/>
  <c r="M50412" i="4"/>
  <c r="M50413" i="4"/>
  <c r="M50414" i="4"/>
  <c r="M50415" i="4"/>
  <c r="M50416" i="4"/>
  <c r="M50417" i="4"/>
  <c r="M50418" i="4"/>
  <c r="M50419" i="4"/>
  <c r="M50420" i="4"/>
  <c r="M50421" i="4"/>
  <c r="M50422" i="4"/>
  <c r="M50423" i="4"/>
  <c r="M50424" i="4"/>
  <c r="M50425" i="4"/>
  <c r="M50426" i="4"/>
  <c r="M50427" i="4"/>
  <c r="M50428" i="4"/>
  <c r="M50429" i="4"/>
  <c r="M50430" i="4"/>
  <c r="M50431" i="4"/>
  <c r="M50432" i="4"/>
  <c r="M50433" i="4"/>
  <c r="M50434" i="4"/>
  <c r="M50435" i="4"/>
  <c r="M50436" i="4"/>
  <c r="M50437" i="4"/>
  <c r="M50438" i="4"/>
  <c r="M50439" i="4"/>
  <c r="M50440" i="4"/>
  <c r="M50441" i="4"/>
  <c r="M50442" i="4"/>
  <c r="M50443" i="4"/>
  <c r="M50444" i="4"/>
  <c r="M50445" i="4"/>
  <c r="M50446" i="4"/>
  <c r="M50447" i="4"/>
  <c r="M50448" i="4"/>
  <c r="M50449" i="4"/>
  <c r="M50450" i="4"/>
  <c r="M50451" i="4"/>
  <c r="M50452" i="4"/>
  <c r="M50453" i="4"/>
  <c r="M50454" i="4"/>
  <c r="M50455" i="4"/>
  <c r="M50456" i="4"/>
  <c r="M50457" i="4"/>
  <c r="M50458" i="4"/>
  <c r="M50459" i="4"/>
  <c r="M50460" i="4"/>
  <c r="M50461" i="4"/>
  <c r="M50462" i="4"/>
  <c r="M50463" i="4"/>
  <c r="M50464" i="4"/>
  <c r="M50465" i="4"/>
  <c r="M50466" i="4"/>
  <c r="M50467" i="4"/>
  <c r="M50468" i="4"/>
  <c r="M50469" i="4"/>
  <c r="M50470" i="4"/>
  <c r="M50471" i="4"/>
  <c r="M50472" i="4"/>
  <c r="M50473" i="4"/>
  <c r="M50474" i="4"/>
  <c r="M50475" i="4"/>
  <c r="M50476" i="4"/>
  <c r="M50477" i="4"/>
  <c r="M50478" i="4"/>
  <c r="M50479" i="4"/>
  <c r="M50480" i="4"/>
  <c r="M50481" i="4"/>
  <c r="M50482" i="4"/>
  <c r="M50483" i="4"/>
  <c r="M50484" i="4"/>
  <c r="M50485" i="4"/>
  <c r="M50486" i="4"/>
  <c r="M50487" i="4"/>
  <c r="M50488" i="4"/>
  <c r="M50489" i="4"/>
  <c r="M50490" i="4"/>
  <c r="M50491" i="4"/>
  <c r="M50492" i="4"/>
  <c r="M50493" i="4"/>
  <c r="M50494" i="4"/>
  <c r="M50495" i="4"/>
  <c r="M50496" i="4"/>
  <c r="M50497" i="4"/>
  <c r="M50498" i="4"/>
  <c r="M50499" i="4"/>
  <c r="M50500" i="4"/>
  <c r="M50501" i="4"/>
  <c r="M50502" i="4"/>
  <c r="M50503" i="4"/>
  <c r="M50504" i="4"/>
  <c r="M50505" i="4"/>
  <c r="M50506" i="4"/>
  <c r="M50507" i="4"/>
  <c r="M50508" i="4"/>
  <c r="M50509" i="4"/>
  <c r="M50510" i="4"/>
  <c r="M50511" i="4"/>
  <c r="M50512" i="4"/>
  <c r="M50513" i="4"/>
  <c r="M50514" i="4"/>
  <c r="M50515" i="4"/>
  <c r="M50516" i="4"/>
  <c r="M50517" i="4"/>
  <c r="M50518" i="4"/>
  <c r="M50519" i="4"/>
  <c r="M50520" i="4"/>
  <c r="M50521" i="4"/>
  <c r="M50522" i="4"/>
  <c r="M50523" i="4"/>
  <c r="M50524" i="4"/>
  <c r="M50525" i="4"/>
  <c r="M50526" i="4"/>
  <c r="M50527" i="4"/>
  <c r="M50528" i="4"/>
  <c r="M50529" i="4"/>
  <c r="M50530" i="4"/>
  <c r="M50531" i="4"/>
  <c r="M50532" i="4"/>
  <c r="M50533" i="4"/>
  <c r="M50534" i="4"/>
  <c r="M50535" i="4"/>
  <c r="M50536" i="4"/>
  <c r="M50537" i="4"/>
  <c r="M50538" i="4"/>
  <c r="M50539" i="4"/>
  <c r="M50540" i="4"/>
  <c r="M50541" i="4"/>
  <c r="M50542" i="4"/>
  <c r="M50543" i="4"/>
  <c r="M50544" i="4"/>
  <c r="M50545" i="4"/>
  <c r="M50546" i="4"/>
  <c r="M50547" i="4"/>
  <c r="M50548" i="4"/>
  <c r="M50549" i="4"/>
  <c r="M50550" i="4"/>
  <c r="M50551" i="4"/>
  <c r="M50552" i="4"/>
  <c r="M50553" i="4"/>
  <c r="M50554" i="4"/>
  <c r="M50555" i="4"/>
  <c r="M50556" i="4"/>
  <c r="M50557" i="4"/>
  <c r="M50558" i="4"/>
  <c r="M50559" i="4"/>
  <c r="M50560" i="4"/>
  <c r="M50561" i="4"/>
  <c r="M50562" i="4"/>
  <c r="M50563" i="4"/>
  <c r="M50564" i="4"/>
  <c r="M50565" i="4"/>
  <c r="M50566" i="4"/>
  <c r="M50567" i="4"/>
  <c r="M50568" i="4"/>
  <c r="M50569" i="4"/>
  <c r="M50570" i="4"/>
  <c r="M50571" i="4"/>
  <c r="M50572" i="4"/>
  <c r="M50573" i="4"/>
  <c r="M50574" i="4"/>
  <c r="M50575" i="4"/>
  <c r="M50576" i="4"/>
  <c r="M50577" i="4"/>
  <c r="M50578" i="4"/>
  <c r="M50579" i="4"/>
  <c r="M50580" i="4"/>
  <c r="M50581" i="4"/>
  <c r="M50582" i="4"/>
  <c r="M50583" i="4"/>
  <c r="M50584" i="4"/>
  <c r="M50585" i="4"/>
  <c r="M50586" i="4"/>
  <c r="M50587" i="4"/>
  <c r="M50588" i="4"/>
  <c r="M50589" i="4"/>
  <c r="M50590" i="4"/>
  <c r="M50591" i="4"/>
  <c r="M50592" i="4"/>
  <c r="M50593" i="4"/>
  <c r="M50594" i="4"/>
  <c r="M50595" i="4"/>
  <c r="M50596" i="4"/>
  <c r="M50597" i="4"/>
  <c r="M50598" i="4"/>
  <c r="M50599" i="4"/>
  <c r="M50600" i="4"/>
  <c r="M50601" i="4"/>
  <c r="M50602" i="4"/>
  <c r="M50603" i="4"/>
  <c r="M50604" i="4"/>
  <c r="M50605" i="4"/>
  <c r="M50606" i="4"/>
  <c r="M50607" i="4"/>
  <c r="M50608" i="4"/>
  <c r="M50609" i="4"/>
  <c r="M50610" i="4"/>
  <c r="M50611" i="4"/>
  <c r="M50612" i="4"/>
  <c r="M50613" i="4"/>
  <c r="M50614" i="4"/>
  <c r="M50615" i="4"/>
  <c r="M50616" i="4"/>
  <c r="M50617" i="4"/>
  <c r="M50618" i="4"/>
  <c r="M50619" i="4"/>
  <c r="M50620" i="4"/>
  <c r="M50621" i="4"/>
  <c r="M50622" i="4"/>
  <c r="M50623" i="4"/>
  <c r="M50624" i="4"/>
  <c r="M50625" i="4"/>
  <c r="M50626" i="4"/>
  <c r="M50627" i="4"/>
  <c r="M50628" i="4"/>
  <c r="M50629" i="4"/>
  <c r="M50630" i="4"/>
  <c r="M50631" i="4"/>
  <c r="M50632" i="4"/>
  <c r="M50633" i="4"/>
  <c r="M50634" i="4"/>
  <c r="M50635" i="4"/>
  <c r="M50636" i="4"/>
  <c r="M50637" i="4"/>
  <c r="M50638" i="4"/>
  <c r="M50639" i="4"/>
  <c r="M50640" i="4"/>
  <c r="M50641" i="4"/>
  <c r="M50642" i="4"/>
  <c r="M50643" i="4"/>
  <c r="M50644" i="4"/>
  <c r="M50645" i="4"/>
  <c r="M50646" i="4"/>
  <c r="M50647" i="4"/>
  <c r="M50648" i="4"/>
  <c r="M50649" i="4"/>
  <c r="M50650" i="4"/>
  <c r="M50651" i="4"/>
  <c r="M50652" i="4"/>
  <c r="M50653" i="4"/>
  <c r="M50654" i="4"/>
  <c r="M50655" i="4"/>
  <c r="M50656" i="4"/>
  <c r="M50657" i="4"/>
  <c r="M50658" i="4"/>
  <c r="M50659" i="4"/>
  <c r="M50660" i="4"/>
  <c r="M50661" i="4"/>
  <c r="M50662" i="4"/>
  <c r="M50663" i="4"/>
  <c r="M50664" i="4"/>
  <c r="M50665" i="4"/>
  <c r="M50666" i="4"/>
  <c r="M50667" i="4"/>
  <c r="M50668" i="4"/>
  <c r="M50669" i="4"/>
  <c r="M50670" i="4"/>
  <c r="M50671" i="4"/>
  <c r="M50672" i="4"/>
  <c r="M50673" i="4"/>
  <c r="M50674" i="4"/>
  <c r="M50675" i="4"/>
  <c r="M50676" i="4"/>
  <c r="M50677" i="4"/>
  <c r="M50678" i="4"/>
  <c r="M50679" i="4"/>
  <c r="M50680" i="4"/>
  <c r="M50681" i="4"/>
  <c r="M50682" i="4"/>
  <c r="M50683" i="4"/>
  <c r="M50684" i="4"/>
  <c r="M50685" i="4"/>
  <c r="M50686" i="4"/>
  <c r="M50687" i="4"/>
  <c r="M50688" i="4"/>
  <c r="M50689" i="4"/>
  <c r="M50690" i="4"/>
  <c r="M50691" i="4"/>
  <c r="M50692" i="4"/>
  <c r="M50693" i="4"/>
  <c r="M50694" i="4"/>
  <c r="M50695" i="4"/>
  <c r="M50696" i="4"/>
  <c r="M50697" i="4"/>
  <c r="M50698" i="4"/>
  <c r="M50699" i="4"/>
  <c r="M50700" i="4"/>
  <c r="M50701" i="4"/>
  <c r="M50702" i="4"/>
  <c r="M50703" i="4"/>
  <c r="M50704" i="4"/>
  <c r="M50705" i="4"/>
  <c r="M50706" i="4"/>
  <c r="M50707" i="4"/>
  <c r="M50708" i="4"/>
  <c r="M50709" i="4"/>
  <c r="M50710" i="4"/>
  <c r="M50711" i="4"/>
  <c r="M50712" i="4"/>
  <c r="M50713" i="4"/>
  <c r="M50714" i="4"/>
  <c r="M50715" i="4"/>
  <c r="M50716" i="4"/>
  <c r="M50717" i="4"/>
  <c r="M50718" i="4"/>
  <c r="M50719" i="4"/>
  <c r="M50720" i="4"/>
  <c r="M50721" i="4"/>
  <c r="M50722" i="4"/>
  <c r="M50723" i="4"/>
  <c r="M50724" i="4"/>
  <c r="M50725" i="4"/>
  <c r="M50726" i="4"/>
  <c r="M50727" i="4"/>
  <c r="M50728" i="4"/>
  <c r="M50729" i="4"/>
  <c r="M50730" i="4"/>
  <c r="M50731" i="4"/>
  <c r="M50732" i="4"/>
  <c r="M50733" i="4"/>
  <c r="M50734" i="4"/>
  <c r="M50735" i="4"/>
  <c r="M50736" i="4"/>
  <c r="M50737" i="4"/>
  <c r="M50738" i="4"/>
  <c r="M50739" i="4"/>
  <c r="M50740" i="4"/>
  <c r="M50741" i="4"/>
  <c r="M50742" i="4"/>
  <c r="M50743" i="4"/>
  <c r="M50744" i="4"/>
  <c r="M50745" i="4"/>
  <c r="M50746" i="4"/>
  <c r="M50747" i="4"/>
  <c r="M50748" i="4"/>
  <c r="M50749" i="4"/>
  <c r="M50750" i="4"/>
  <c r="M50751" i="4"/>
  <c r="M50752" i="4"/>
  <c r="M50753" i="4"/>
  <c r="M50754" i="4"/>
  <c r="M50755" i="4"/>
  <c r="M50756" i="4"/>
  <c r="M50757" i="4"/>
  <c r="M50758" i="4"/>
  <c r="M50759" i="4"/>
  <c r="M50760" i="4"/>
  <c r="M50761" i="4"/>
  <c r="M50762" i="4"/>
  <c r="M50763" i="4"/>
  <c r="M50764" i="4"/>
  <c r="M50765" i="4"/>
  <c r="M50766" i="4"/>
  <c r="M50767" i="4"/>
  <c r="M50768" i="4"/>
  <c r="M50769" i="4"/>
  <c r="M50770" i="4"/>
  <c r="M50771" i="4"/>
  <c r="M50772" i="4"/>
  <c r="M50773" i="4"/>
  <c r="M50774" i="4"/>
  <c r="M50775" i="4"/>
  <c r="M50776" i="4"/>
  <c r="M50777" i="4"/>
  <c r="M50778" i="4"/>
  <c r="M50779" i="4"/>
  <c r="M50780" i="4"/>
  <c r="M50781" i="4"/>
  <c r="M50782" i="4"/>
  <c r="M50783" i="4"/>
  <c r="M50784" i="4"/>
  <c r="M50785" i="4"/>
  <c r="M50786" i="4"/>
  <c r="M50787" i="4"/>
  <c r="M50788" i="4"/>
  <c r="M50789" i="4"/>
  <c r="M50790" i="4"/>
  <c r="M50791" i="4"/>
  <c r="M50792" i="4"/>
  <c r="M50793" i="4"/>
  <c r="M50794" i="4"/>
  <c r="M50795" i="4"/>
  <c r="M50796" i="4"/>
  <c r="M50797" i="4"/>
  <c r="M50798" i="4"/>
  <c r="M50799" i="4"/>
  <c r="M50800" i="4"/>
  <c r="M50801" i="4"/>
  <c r="M50802" i="4"/>
  <c r="M50803" i="4"/>
  <c r="M50804" i="4"/>
  <c r="M50805" i="4"/>
  <c r="M50806" i="4"/>
  <c r="M50807" i="4"/>
  <c r="M50808" i="4"/>
  <c r="M50809" i="4"/>
  <c r="M50810" i="4"/>
  <c r="M50811" i="4"/>
  <c r="M50812" i="4"/>
  <c r="M50813" i="4"/>
  <c r="M50814" i="4"/>
  <c r="M50815" i="4"/>
  <c r="M50816" i="4"/>
  <c r="M50817" i="4"/>
  <c r="M50818" i="4"/>
  <c r="M50819" i="4"/>
  <c r="M50820" i="4"/>
  <c r="M50821" i="4"/>
  <c r="M50822" i="4"/>
  <c r="M50823" i="4"/>
  <c r="M50824" i="4"/>
  <c r="M50825" i="4"/>
  <c r="M50826" i="4"/>
  <c r="M50827" i="4"/>
  <c r="M50828" i="4"/>
  <c r="M50829" i="4"/>
  <c r="M50830" i="4"/>
  <c r="M50831" i="4"/>
  <c r="M50832" i="4"/>
  <c r="M50833" i="4"/>
  <c r="M50834" i="4"/>
  <c r="M50835" i="4"/>
  <c r="M50836" i="4"/>
  <c r="M50837" i="4"/>
  <c r="M50838" i="4"/>
  <c r="M50839" i="4"/>
  <c r="M50840" i="4"/>
  <c r="M50841" i="4"/>
  <c r="M50842" i="4"/>
  <c r="M50843" i="4"/>
  <c r="M50844" i="4"/>
  <c r="M50845" i="4"/>
  <c r="M50846" i="4"/>
  <c r="M50847" i="4"/>
  <c r="M50848" i="4"/>
  <c r="M50849" i="4"/>
  <c r="M50850" i="4"/>
  <c r="M50851" i="4"/>
  <c r="M50852" i="4"/>
  <c r="M50853" i="4"/>
  <c r="M50854" i="4"/>
  <c r="M50855" i="4"/>
  <c r="M50856" i="4"/>
  <c r="M50857" i="4"/>
  <c r="M50858" i="4"/>
  <c r="M50859" i="4"/>
  <c r="M50860" i="4"/>
  <c r="M50861" i="4"/>
  <c r="M50862" i="4"/>
  <c r="M50863" i="4"/>
  <c r="M50864" i="4"/>
  <c r="M50865" i="4"/>
  <c r="M50866" i="4"/>
  <c r="M50867" i="4"/>
  <c r="M50868" i="4"/>
  <c r="M50869" i="4"/>
  <c r="M50870" i="4"/>
  <c r="M50871" i="4"/>
  <c r="M50872" i="4"/>
  <c r="M50873" i="4"/>
  <c r="M50874" i="4"/>
  <c r="M50875" i="4"/>
  <c r="M50876" i="4"/>
  <c r="M50877" i="4"/>
  <c r="M50878" i="4"/>
  <c r="M50879" i="4"/>
  <c r="M50880" i="4"/>
  <c r="M50881" i="4"/>
  <c r="M50882" i="4"/>
  <c r="M50883" i="4"/>
  <c r="M50884" i="4"/>
  <c r="M50885" i="4"/>
  <c r="M50886" i="4"/>
  <c r="M50887" i="4"/>
  <c r="M50888" i="4"/>
  <c r="M50889" i="4"/>
  <c r="M50890" i="4"/>
  <c r="M50891" i="4"/>
  <c r="M50892" i="4"/>
  <c r="M50893" i="4"/>
  <c r="M50894" i="4"/>
  <c r="M50895" i="4"/>
  <c r="M50896" i="4"/>
  <c r="M50897" i="4"/>
  <c r="M50898" i="4"/>
  <c r="M50899" i="4"/>
  <c r="M50900" i="4"/>
  <c r="M50901" i="4"/>
  <c r="M50902" i="4"/>
  <c r="M50903" i="4"/>
  <c r="M50904" i="4"/>
  <c r="M50905" i="4"/>
  <c r="M50906" i="4"/>
  <c r="M50907" i="4"/>
  <c r="M50908" i="4"/>
  <c r="M50909" i="4"/>
  <c r="M50910" i="4"/>
  <c r="M50911" i="4"/>
  <c r="M50912" i="4"/>
  <c r="M50913" i="4"/>
  <c r="M50914" i="4"/>
  <c r="M50915" i="4"/>
  <c r="M50916" i="4"/>
  <c r="M50917" i="4"/>
  <c r="M50918" i="4"/>
  <c r="M50919" i="4"/>
  <c r="M50920" i="4"/>
  <c r="M50921" i="4"/>
  <c r="M50922" i="4"/>
  <c r="M50923" i="4"/>
  <c r="M50924" i="4"/>
  <c r="M50925" i="4"/>
  <c r="M50926" i="4"/>
  <c r="M50927" i="4"/>
  <c r="M50928" i="4"/>
  <c r="M50929" i="4"/>
  <c r="M50930" i="4"/>
  <c r="M50931" i="4"/>
  <c r="M50932" i="4"/>
  <c r="M50933" i="4"/>
  <c r="M50934" i="4"/>
  <c r="M50935" i="4"/>
  <c r="M50936" i="4"/>
  <c r="M50937" i="4"/>
  <c r="M50938" i="4"/>
  <c r="M50939" i="4"/>
  <c r="M50940" i="4"/>
  <c r="M50941" i="4"/>
  <c r="M50942" i="4"/>
  <c r="M50943" i="4"/>
  <c r="M50944" i="4"/>
  <c r="M50945" i="4"/>
  <c r="M50946" i="4"/>
  <c r="M50947" i="4"/>
  <c r="M50948" i="4"/>
  <c r="M50949" i="4"/>
  <c r="M50950" i="4"/>
  <c r="M50951" i="4"/>
  <c r="M50952" i="4"/>
  <c r="M50953" i="4"/>
  <c r="M50954" i="4"/>
  <c r="M50955" i="4"/>
  <c r="M50956" i="4"/>
  <c r="M50957" i="4"/>
  <c r="M50958" i="4"/>
  <c r="M50959" i="4"/>
  <c r="M50960" i="4"/>
  <c r="M50961" i="4"/>
  <c r="M50962" i="4"/>
  <c r="M50963" i="4"/>
  <c r="M50964" i="4"/>
  <c r="M50965" i="4"/>
  <c r="M50966" i="4"/>
  <c r="M50967" i="4"/>
  <c r="M50968" i="4"/>
  <c r="M50969" i="4"/>
  <c r="M50970" i="4"/>
  <c r="M50971" i="4"/>
  <c r="M50972" i="4"/>
  <c r="M50973" i="4"/>
  <c r="M50974" i="4"/>
  <c r="M50975" i="4"/>
  <c r="M50976" i="4"/>
  <c r="M50977" i="4"/>
  <c r="M50978" i="4"/>
  <c r="M50979" i="4"/>
  <c r="M50980" i="4"/>
  <c r="M50981" i="4"/>
  <c r="M50982" i="4"/>
  <c r="M50983" i="4"/>
  <c r="M50984" i="4"/>
  <c r="M50985" i="4"/>
  <c r="M50986" i="4"/>
  <c r="M50987" i="4"/>
  <c r="M50988" i="4"/>
  <c r="M50989" i="4"/>
  <c r="M50990" i="4"/>
  <c r="M50991" i="4"/>
  <c r="M50992" i="4"/>
  <c r="M50993" i="4"/>
  <c r="M50994" i="4"/>
  <c r="M50995" i="4"/>
  <c r="M50996" i="4"/>
  <c r="M50997" i="4"/>
  <c r="M50998" i="4"/>
  <c r="M50999" i="4"/>
  <c r="M51000" i="4"/>
  <c r="M51001" i="4"/>
  <c r="M51002" i="4"/>
  <c r="M51003" i="4"/>
  <c r="M51004" i="4"/>
  <c r="M51005" i="4"/>
  <c r="M51006" i="4"/>
  <c r="M51007" i="4"/>
  <c r="M51008" i="4"/>
  <c r="M51009" i="4"/>
  <c r="M51010" i="4"/>
  <c r="M51011" i="4"/>
  <c r="M51012" i="4"/>
  <c r="M51013" i="4"/>
  <c r="M51014" i="4"/>
  <c r="M51015" i="4"/>
  <c r="M51016" i="4"/>
  <c r="M51017" i="4"/>
  <c r="M51018" i="4"/>
  <c r="M51019" i="4"/>
  <c r="M51020" i="4"/>
  <c r="M51021" i="4"/>
  <c r="M51022" i="4"/>
  <c r="M51023" i="4"/>
  <c r="M51024" i="4"/>
  <c r="M51025" i="4"/>
  <c r="M51026" i="4"/>
  <c r="M51027" i="4"/>
  <c r="M51028" i="4"/>
  <c r="M51029" i="4"/>
  <c r="M51030" i="4"/>
  <c r="M51031" i="4"/>
  <c r="M51032" i="4"/>
  <c r="M51033" i="4"/>
  <c r="M51034" i="4"/>
  <c r="M51035" i="4"/>
  <c r="M51036" i="4"/>
  <c r="M51037" i="4"/>
  <c r="M51038" i="4"/>
  <c r="M51039" i="4"/>
  <c r="M51040" i="4"/>
  <c r="M51041" i="4"/>
  <c r="M51042" i="4"/>
  <c r="M51043" i="4"/>
  <c r="M51044" i="4"/>
  <c r="M51045" i="4"/>
  <c r="M51046" i="4"/>
  <c r="M51047" i="4"/>
  <c r="M51048" i="4"/>
  <c r="M51049" i="4"/>
  <c r="M51050" i="4"/>
  <c r="M51051" i="4"/>
  <c r="M51052" i="4"/>
  <c r="M51053" i="4"/>
  <c r="M51054" i="4"/>
  <c r="M51055" i="4"/>
  <c r="M51056" i="4"/>
  <c r="M51057" i="4"/>
  <c r="M51058" i="4"/>
  <c r="M51059" i="4"/>
  <c r="M51060" i="4"/>
  <c r="M51061" i="4"/>
  <c r="M51062" i="4"/>
  <c r="M51063" i="4"/>
  <c r="M51064" i="4"/>
  <c r="M51065" i="4"/>
  <c r="M51066" i="4"/>
  <c r="M51067" i="4"/>
  <c r="M51068" i="4"/>
  <c r="M51069" i="4"/>
  <c r="M51070" i="4"/>
  <c r="M51071" i="4"/>
  <c r="M51072" i="4"/>
  <c r="M51073" i="4"/>
  <c r="M51074" i="4"/>
  <c r="M51075" i="4"/>
  <c r="M51076" i="4"/>
  <c r="M51077" i="4"/>
  <c r="M51078" i="4"/>
  <c r="M51079" i="4"/>
  <c r="M51080" i="4"/>
  <c r="M51081" i="4"/>
  <c r="M51082" i="4"/>
  <c r="M51083" i="4"/>
  <c r="M51084" i="4"/>
  <c r="M51085" i="4"/>
  <c r="M51086" i="4"/>
  <c r="M51087" i="4"/>
  <c r="M51088" i="4"/>
  <c r="M51089" i="4"/>
  <c r="M51090" i="4"/>
  <c r="M51091" i="4"/>
  <c r="M51092" i="4"/>
  <c r="M51093" i="4"/>
  <c r="M51094" i="4"/>
  <c r="M51095" i="4"/>
  <c r="M51096" i="4"/>
  <c r="M51097" i="4"/>
  <c r="M51098" i="4"/>
  <c r="M51099" i="4"/>
  <c r="M51100" i="4"/>
  <c r="M51101" i="4"/>
  <c r="M51102" i="4"/>
  <c r="M51103" i="4"/>
  <c r="M51104" i="4"/>
  <c r="M51105" i="4"/>
  <c r="M51106" i="4"/>
  <c r="M51107" i="4"/>
  <c r="M51108" i="4"/>
  <c r="M51109" i="4"/>
  <c r="M51110" i="4"/>
  <c r="M51111" i="4"/>
  <c r="M51112" i="4"/>
  <c r="M51113" i="4"/>
  <c r="M51114" i="4"/>
  <c r="M51115" i="4"/>
  <c r="M51116" i="4"/>
  <c r="M51117" i="4"/>
  <c r="M51118" i="4"/>
  <c r="M51119" i="4"/>
  <c r="M51120" i="4"/>
  <c r="M51121" i="4"/>
  <c r="M51122" i="4"/>
  <c r="M51123" i="4"/>
  <c r="M51124" i="4"/>
  <c r="M51125" i="4"/>
  <c r="M51126" i="4"/>
  <c r="M51127" i="4"/>
  <c r="M51128" i="4"/>
  <c r="M51129" i="4"/>
  <c r="M51130" i="4"/>
  <c r="M51131" i="4"/>
  <c r="M51132" i="4"/>
  <c r="M51133" i="4"/>
  <c r="M51134" i="4"/>
  <c r="M51135" i="4"/>
  <c r="M51136" i="4"/>
  <c r="M51137" i="4"/>
  <c r="M51138" i="4"/>
  <c r="M51139" i="4"/>
  <c r="M51140" i="4"/>
  <c r="M51141" i="4"/>
  <c r="M51142" i="4"/>
  <c r="M51143" i="4"/>
  <c r="M51144" i="4"/>
  <c r="M51145" i="4"/>
  <c r="M51146" i="4"/>
  <c r="M51147" i="4"/>
  <c r="M51148" i="4"/>
  <c r="M51149" i="4"/>
  <c r="M51150" i="4"/>
  <c r="M51151" i="4"/>
  <c r="M51152" i="4"/>
  <c r="M51153" i="4"/>
  <c r="M51154" i="4"/>
  <c r="M51155" i="4"/>
  <c r="M51156" i="4"/>
  <c r="M51157" i="4"/>
  <c r="M51158" i="4"/>
  <c r="M51159" i="4"/>
  <c r="M51160" i="4"/>
  <c r="M51161" i="4"/>
  <c r="M51162" i="4"/>
  <c r="M51163" i="4"/>
  <c r="M51164" i="4"/>
  <c r="M51165" i="4"/>
  <c r="M51166" i="4"/>
  <c r="M51167" i="4"/>
  <c r="M51168" i="4"/>
  <c r="M51169" i="4"/>
  <c r="M51170" i="4"/>
  <c r="M51171" i="4"/>
  <c r="M51172" i="4"/>
  <c r="M51173" i="4"/>
  <c r="M51174" i="4"/>
  <c r="M51175" i="4"/>
  <c r="M51176" i="4"/>
  <c r="M51177" i="4"/>
  <c r="M51178" i="4"/>
  <c r="M51179" i="4"/>
  <c r="M51180" i="4"/>
  <c r="M51181" i="4"/>
  <c r="M51182" i="4"/>
  <c r="M51183" i="4"/>
  <c r="M51184" i="4"/>
  <c r="M51185" i="4"/>
  <c r="M51186" i="4"/>
  <c r="M51187" i="4"/>
  <c r="M51188" i="4"/>
  <c r="M51189" i="4"/>
  <c r="M51190" i="4"/>
  <c r="M51191" i="4"/>
  <c r="M51192" i="4"/>
  <c r="M51193" i="4"/>
  <c r="M51194" i="4"/>
  <c r="M51195" i="4"/>
  <c r="M51196" i="4"/>
  <c r="M51197" i="4"/>
  <c r="M51198" i="4"/>
  <c r="M51199" i="4"/>
  <c r="M51200" i="4"/>
  <c r="M51201" i="4"/>
  <c r="M51202" i="4"/>
  <c r="M51203" i="4"/>
  <c r="M51204" i="4"/>
  <c r="M51205" i="4"/>
  <c r="M51206" i="4"/>
  <c r="M51207" i="4"/>
  <c r="M51208" i="4"/>
  <c r="M51209" i="4"/>
  <c r="M51210" i="4"/>
  <c r="M51211" i="4"/>
  <c r="M51212" i="4"/>
  <c r="M51213" i="4"/>
  <c r="M51214" i="4"/>
  <c r="M51215" i="4"/>
  <c r="M51216" i="4"/>
  <c r="M51217" i="4"/>
  <c r="M51218" i="4"/>
  <c r="M51219" i="4"/>
  <c r="M51220" i="4"/>
  <c r="M51221" i="4"/>
  <c r="M51222" i="4"/>
  <c r="M51223" i="4"/>
  <c r="M51224" i="4"/>
  <c r="M51225" i="4"/>
  <c r="M51226" i="4"/>
  <c r="M51227" i="4"/>
  <c r="M51228" i="4"/>
  <c r="M51229" i="4"/>
  <c r="M51230" i="4"/>
  <c r="M51231" i="4"/>
  <c r="M51232" i="4"/>
  <c r="M51233" i="4"/>
  <c r="M51234" i="4"/>
  <c r="M51235" i="4"/>
  <c r="M51236" i="4"/>
  <c r="M51237" i="4"/>
  <c r="M51238" i="4"/>
  <c r="M51239" i="4"/>
  <c r="M51240" i="4"/>
  <c r="M51241" i="4"/>
  <c r="M51242" i="4"/>
  <c r="M51243" i="4"/>
  <c r="M51244" i="4"/>
  <c r="M51245" i="4"/>
  <c r="M51246" i="4"/>
  <c r="M51247" i="4"/>
  <c r="M51248" i="4"/>
  <c r="M51249" i="4"/>
  <c r="M51250" i="4"/>
  <c r="M51251" i="4"/>
  <c r="M51252" i="4"/>
  <c r="M51253" i="4"/>
  <c r="M51254" i="4"/>
  <c r="M51255" i="4"/>
  <c r="M51256" i="4"/>
  <c r="M51257" i="4"/>
  <c r="M51258" i="4"/>
  <c r="M51259" i="4"/>
  <c r="M51260" i="4"/>
  <c r="M51261" i="4"/>
  <c r="M51262" i="4"/>
  <c r="M51263" i="4"/>
  <c r="M51264" i="4"/>
  <c r="M51265" i="4"/>
  <c r="M51266" i="4"/>
  <c r="M51267" i="4"/>
  <c r="M51268" i="4"/>
  <c r="M51269" i="4"/>
  <c r="M51270" i="4"/>
  <c r="M51271" i="4"/>
  <c r="M51272" i="4"/>
  <c r="M51273" i="4"/>
  <c r="M51274" i="4"/>
  <c r="M51275" i="4"/>
  <c r="M51276" i="4"/>
  <c r="M51277" i="4"/>
  <c r="M51278" i="4"/>
  <c r="M51279" i="4"/>
  <c r="M51280" i="4"/>
  <c r="M51281" i="4"/>
  <c r="M51282" i="4"/>
  <c r="M51283" i="4"/>
  <c r="M51284" i="4"/>
  <c r="M51285" i="4"/>
  <c r="M51286" i="4"/>
  <c r="M51287" i="4"/>
  <c r="M51288" i="4"/>
  <c r="M51289" i="4"/>
  <c r="M51290" i="4"/>
  <c r="M51291" i="4"/>
  <c r="M51292" i="4"/>
  <c r="M51293" i="4"/>
  <c r="M51294" i="4"/>
  <c r="M51295" i="4"/>
  <c r="M51296" i="4"/>
  <c r="M51297" i="4"/>
  <c r="M51298" i="4"/>
  <c r="M51299" i="4"/>
  <c r="M51300" i="4"/>
  <c r="M51301" i="4"/>
  <c r="M51302" i="4"/>
  <c r="M51303" i="4"/>
  <c r="M51304" i="4"/>
  <c r="M51305" i="4"/>
  <c r="M51306" i="4"/>
  <c r="M51307" i="4"/>
  <c r="M51308" i="4"/>
  <c r="M51309" i="4"/>
  <c r="M51310" i="4"/>
  <c r="M51311" i="4"/>
  <c r="M51312" i="4"/>
  <c r="M51313" i="4"/>
  <c r="M51314" i="4"/>
  <c r="M51315" i="4"/>
  <c r="M51316" i="4"/>
  <c r="M51317" i="4"/>
  <c r="M51318" i="4"/>
  <c r="M51319" i="4"/>
  <c r="M51320" i="4"/>
  <c r="M51321" i="4"/>
  <c r="M51322" i="4"/>
  <c r="M51323" i="4"/>
  <c r="M51324" i="4"/>
  <c r="M51325" i="4"/>
  <c r="M51326" i="4"/>
  <c r="M51327" i="4"/>
  <c r="M51328" i="4"/>
  <c r="M51329" i="4"/>
  <c r="M51330" i="4"/>
  <c r="M51331" i="4"/>
  <c r="M51332" i="4"/>
  <c r="M51333" i="4"/>
  <c r="M51334" i="4"/>
  <c r="M51335" i="4"/>
  <c r="M51336" i="4"/>
  <c r="M51337" i="4"/>
  <c r="M51338" i="4"/>
  <c r="M51339" i="4"/>
  <c r="M51340" i="4"/>
  <c r="M51341" i="4"/>
  <c r="M51342" i="4"/>
  <c r="M51343" i="4"/>
  <c r="M51344" i="4"/>
  <c r="M51345" i="4"/>
  <c r="M51346" i="4"/>
  <c r="M51347" i="4"/>
  <c r="M51348" i="4"/>
  <c r="M51349" i="4"/>
  <c r="M51350" i="4"/>
  <c r="M51351" i="4"/>
  <c r="M51352" i="4"/>
  <c r="M51353" i="4"/>
  <c r="M51354" i="4"/>
  <c r="M51355" i="4"/>
  <c r="M51356" i="4"/>
  <c r="M51357" i="4"/>
  <c r="M51358" i="4"/>
  <c r="M51359" i="4"/>
  <c r="M51360" i="4"/>
  <c r="M51361" i="4"/>
  <c r="M51362" i="4"/>
  <c r="M51363" i="4"/>
  <c r="M51364" i="4"/>
  <c r="M51365" i="4"/>
  <c r="M51366" i="4"/>
  <c r="M51367" i="4"/>
  <c r="M51368" i="4"/>
  <c r="M51369" i="4"/>
  <c r="M51370" i="4"/>
  <c r="M51371" i="4"/>
  <c r="M51372" i="4"/>
  <c r="M51373" i="4"/>
  <c r="M51374" i="4"/>
  <c r="M51375" i="4"/>
  <c r="M51376" i="4"/>
  <c r="M51377" i="4"/>
  <c r="M51378" i="4"/>
  <c r="M51379" i="4"/>
  <c r="M51380" i="4"/>
  <c r="M51381" i="4"/>
  <c r="M51382" i="4"/>
  <c r="M51383" i="4"/>
  <c r="M51384" i="4"/>
  <c r="M51385" i="4"/>
  <c r="M51386" i="4"/>
  <c r="M51387" i="4"/>
  <c r="M51388" i="4"/>
  <c r="M51389" i="4"/>
  <c r="M51390" i="4"/>
  <c r="M51391" i="4"/>
  <c r="M51392" i="4"/>
  <c r="M51393" i="4"/>
  <c r="M51394" i="4"/>
  <c r="M51395" i="4"/>
  <c r="M51396" i="4"/>
  <c r="M51397" i="4"/>
  <c r="M51398" i="4"/>
  <c r="M51399" i="4"/>
  <c r="M51400" i="4"/>
  <c r="M51401" i="4"/>
  <c r="M51402" i="4"/>
  <c r="M51403" i="4"/>
  <c r="M51404" i="4"/>
  <c r="M51405" i="4"/>
  <c r="M51406" i="4"/>
  <c r="M51407" i="4"/>
  <c r="M51408" i="4"/>
  <c r="M51409" i="4"/>
  <c r="M51410" i="4"/>
  <c r="M51411" i="4"/>
  <c r="M51412" i="4"/>
  <c r="M51413" i="4"/>
  <c r="M51414" i="4"/>
  <c r="M51415" i="4"/>
  <c r="M51416" i="4"/>
  <c r="M51417" i="4"/>
  <c r="M51418" i="4"/>
  <c r="M51419" i="4"/>
  <c r="M51420" i="4"/>
  <c r="M51421" i="4"/>
  <c r="M51422" i="4"/>
  <c r="M51423" i="4"/>
  <c r="M51424" i="4"/>
  <c r="M51425" i="4"/>
  <c r="M51426" i="4"/>
  <c r="M51427" i="4"/>
  <c r="M51428" i="4"/>
  <c r="M51429" i="4"/>
  <c r="M51430" i="4"/>
  <c r="M51431" i="4"/>
  <c r="M51432" i="4"/>
  <c r="M51433" i="4"/>
  <c r="M51434" i="4"/>
  <c r="M51435" i="4"/>
  <c r="M51436" i="4"/>
  <c r="M51437" i="4"/>
  <c r="M51438" i="4"/>
  <c r="M51439" i="4"/>
  <c r="M51440" i="4"/>
  <c r="M51441" i="4"/>
  <c r="M51442" i="4"/>
  <c r="M51443" i="4"/>
  <c r="M51444" i="4"/>
  <c r="M51445" i="4"/>
  <c r="M51446" i="4"/>
  <c r="M51447" i="4"/>
  <c r="M51448" i="4"/>
  <c r="M51449" i="4"/>
  <c r="M51450" i="4"/>
  <c r="M51451" i="4"/>
  <c r="M51452" i="4"/>
  <c r="M51453" i="4"/>
  <c r="M51454" i="4"/>
  <c r="M51455" i="4"/>
  <c r="M51456" i="4"/>
  <c r="M51457" i="4"/>
  <c r="M51458" i="4"/>
  <c r="M51459" i="4"/>
  <c r="M51460" i="4"/>
  <c r="M51461" i="4"/>
  <c r="M51462" i="4"/>
  <c r="M51463" i="4"/>
  <c r="M51464" i="4"/>
  <c r="M51465" i="4"/>
  <c r="M51466" i="4"/>
  <c r="M51467" i="4"/>
  <c r="M51468" i="4"/>
  <c r="M51469" i="4"/>
  <c r="M51470" i="4"/>
  <c r="M51471" i="4"/>
  <c r="M51472" i="4"/>
  <c r="M51473" i="4"/>
  <c r="M51474" i="4"/>
  <c r="M51475" i="4"/>
  <c r="M51476" i="4"/>
  <c r="M51477" i="4"/>
  <c r="M51478" i="4"/>
  <c r="M51479" i="4"/>
  <c r="M51480" i="4"/>
  <c r="M51481" i="4"/>
  <c r="M51482" i="4"/>
  <c r="M51483" i="4"/>
  <c r="M51484" i="4"/>
  <c r="M51485" i="4"/>
  <c r="M51486" i="4"/>
  <c r="M51487" i="4"/>
  <c r="M51488" i="4"/>
  <c r="M51489" i="4"/>
  <c r="M51490" i="4"/>
  <c r="M51491" i="4"/>
  <c r="M51492" i="4"/>
  <c r="M51493" i="4"/>
  <c r="M51494" i="4"/>
  <c r="M51495" i="4"/>
  <c r="M51496" i="4"/>
  <c r="M51497" i="4"/>
  <c r="M51498" i="4"/>
  <c r="M51499" i="4"/>
  <c r="M51500" i="4"/>
  <c r="M51501" i="4"/>
  <c r="M51502" i="4"/>
  <c r="M51503" i="4"/>
  <c r="M51504" i="4"/>
  <c r="M51505" i="4"/>
  <c r="M51506" i="4"/>
  <c r="M51507" i="4"/>
  <c r="M51508" i="4"/>
  <c r="M51509" i="4"/>
  <c r="M51510" i="4"/>
  <c r="M51511" i="4"/>
  <c r="M51512" i="4"/>
  <c r="M51513" i="4"/>
  <c r="M51514" i="4"/>
  <c r="M51515" i="4"/>
  <c r="M51516" i="4"/>
  <c r="M51517" i="4"/>
  <c r="M51518" i="4"/>
  <c r="M51519" i="4"/>
  <c r="M51520" i="4"/>
  <c r="M51521" i="4"/>
  <c r="M51522" i="4"/>
  <c r="M51523" i="4"/>
  <c r="M51524" i="4"/>
  <c r="M51525" i="4"/>
  <c r="M51526" i="4"/>
  <c r="M51527" i="4"/>
  <c r="M51528" i="4"/>
  <c r="M51529" i="4"/>
  <c r="M51530" i="4"/>
  <c r="M51531" i="4"/>
  <c r="M51532" i="4"/>
  <c r="M51533" i="4"/>
  <c r="M51534" i="4"/>
  <c r="M51535" i="4"/>
  <c r="M51536" i="4"/>
  <c r="M51537" i="4"/>
  <c r="M51538" i="4"/>
  <c r="M51539" i="4"/>
  <c r="M51540" i="4"/>
  <c r="M51541" i="4"/>
  <c r="M51542" i="4"/>
  <c r="M51543" i="4"/>
  <c r="M51544" i="4"/>
  <c r="M51545" i="4"/>
  <c r="M51546" i="4"/>
  <c r="M51547" i="4"/>
  <c r="M51548" i="4"/>
  <c r="M51549" i="4"/>
  <c r="M51550" i="4"/>
  <c r="M51551" i="4"/>
  <c r="M51552" i="4"/>
  <c r="M51553" i="4"/>
  <c r="M51554" i="4"/>
  <c r="M51555" i="4"/>
  <c r="M51556" i="4"/>
  <c r="M51557" i="4"/>
  <c r="M51558" i="4"/>
  <c r="M51559" i="4"/>
  <c r="M51560" i="4"/>
  <c r="M51561" i="4"/>
  <c r="M51562" i="4"/>
  <c r="M51563" i="4"/>
  <c r="M51564" i="4"/>
  <c r="M51565" i="4"/>
  <c r="M51566" i="4"/>
  <c r="M51567" i="4"/>
  <c r="M51568" i="4"/>
  <c r="M51569" i="4"/>
  <c r="M51570" i="4"/>
  <c r="M51571" i="4"/>
  <c r="M51572" i="4"/>
  <c r="M51573" i="4"/>
  <c r="M51574" i="4"/>
  <c r="M51575" i="4"/>
  <c r="M51576" i="4"/>
  <c r="M51577" i="4"/>
  <c r="M51578" i="4"/>
  <c r="M51579" i="4"/>
  <c r="M51580" i="4"/>
  <c r="M51581" i="4"/>
  <c r="M51582" i="4"/>
  <c r="M51583" i="4"/>
  <c r="M51584" i="4"/>
  <c r="M51585" i="4"/>
  <c r="M51586" i="4"/>
  <c r="M51587" i="4"/>
  <c r="M51588" i="4"/>
  <c r="M51589" i="4"/>
  <c r="M51590" i="4"/>
  <c r="M51591" i="4"/>
  <c r="M51592" i="4"/>
  <c r="M51593" i="4"/>
  <c r="M51594" i="4"/>
  <c r="M51595" i="4"/>
  <c r="M51596" i="4"/>
  <c r="M51597" i="4"/>
  <c r="M51598" i="4"/>
  <c r="M51599" i="4"/>
  <c r="M51600" i="4"/>
  <c r="M51601" i="4"/>
  <c r="M51602" i="4"/>
  <c r="M51603" i="4"/>
  <c r="M51604" i="4"/>
  <c r="M51605" i="4"/>
  <c r="M51606" i="4"/>
  <c r="M51607" i="4"/>
  <c r="M51608" i="4"/>
  <c r="M51609" i="4"/>
  <c r="M51610" i="4"/>
  <c r="M51611" i="4"/>
  <c r="M51612" i="4"/>
  <c r="M51613" i="4"/>
  <c r="M51614" i="4"/>
  <c r="M51615" i="4"/>
  <c r="M51616" i="4"/>
  <c r="M51617" i="4"/>
  <c r="M51618" i="4"/>
  <c r="M51619" i="4"/>
  <c r="M51620" i="4"/>
  <c r="M51621" i="4"/>
  <c r="M51622" i="4"/>
  <c r="M51623" i="4"/>
  <c r="M51624" i="4"/>
  <c r="M51625" i="4"/>
  <c r="M51626" i="4"/>
  <c r="M51627" i="4"/>
  <c r="M51628" i="4"/>
  <c r="M51629" i="4"/>
  <c r="M51630" i="4"/>
  <c r="M51631" i="4"/>
  <c r="M51632" i="4"/>
  <c r="M51633" i="4"/>
  <c r="M51634" i="4"/>
  <c r="M51635" i="4"/>
  <c r="M51636" i="4"/>
  <c r="M51637" i="4"/>
  <c r="M51638" i="4"/>
  <c r="M51639" i="4"/>
  <c r="M51640" i="4"/>
  <c r="M51641" i="4"/>
  <c r="M51642" i="4"/>
  <c r="M51643" i="4"/>
  <c r="M51644" i="4"/>
  <c r="M51645" i="4"/>
  <c r="M51646" i="4"/>
  <c r="M51647" i="4"/>
  <c r="M51648" i="4"/>
  <c r="M51649" i="4"/>
  <c r="M51650" i="4"/>
  <c r="M51651" i="4"/>
  <c r="M51652" i="4"/>
  <c r="M51653" i="4"/>
  <c r="M51654" i="4"/>
  <c r="M51655" i="4"/>
  <c r="M51656" i="4"/>
  <c r="M51657" i="4"/>
  <c r="M51658" i="4"/>
  <c r="M51659" i="4"/>
  <c r="M51660" i="4"/>
  <c r="M51661" i="4"/>
  <c r="M51662" i="4"/>
  <c r="M51663" i="4"/>
  <c r="M51664" i="4"/>
  <c r="M51665" i="4"/>
  <c r="M51666" i="4"/>
  <c r="M51667" i="4"/>
  <c r="M51668" i="4"/>
  <c r="M51669" i="4"/>
  <c r="M51670" i="4"/>
  <c r="M51671" i="4"/>
  <c r="M51672" i="4"/>
  <c r="M51673" i="4"/>
  <c r="M51674" i="4"/>
  <c r="M51675" i="4"/>
  <c r="M51676" i="4"/>
  <c r="M51677" i="4"/>
  <c r="M51678" i="4"/>
  <c r="M51679" i="4"/>
  <c r="M51680" i="4"/>
  <c r="M51681" i="4"/>
  <c r="M51682" i="4"/>
  <c r="M51683" i="4"/>
  <c r="M51684" i="4"/>
  <c r="M51685" i="4"/>
  <c r="M51686" i="4"/>
  <c r="M51687" i="4"/>
  <c r="M51688" i="4"/>
  <c r="M51689" i="4"/>
  <c r="M51690" i="4"/>
  <c r="M51691" i="4"/>
  <c r="M51692" i="4"/>
  <c r="M51693" i="4"/>
  <c r="M51694" i="4"/>
  <c r="M51695" i="4"/>
  <c r="M51696" i="4"/>
  <c r="M51697" i="4"/>
  <c r="M51698" i="4"/>
  <c r="M51699" i="4"/>
  <c r="M51700" i="4"/>
  <c r="M51701" i="4"/>
  <c r="M51702" i="4"/>
  <c r="M51703" i="4"/>
  <c r="M51704" i="4"/>
  <c r="M51705" i="4"/>
  <c r="M51706" i="4"/>
  <c r="M51707" i="4"/>
  <c r="M51708" i="4"/>
  <c r="M51709" i="4"/>
  <c r="M51710" i="4"/>
  <c r="M51711" i="4"/>
  <c r="M51712" i="4"/>
  <c r="M51713" i="4"/>
  <c r="M51714" i="4"/>
  <c r="M51715" i="4"/>
  <c r="M51716" i="4"/>
  <c r="M51717" i="4"/>
  <c r="M51718" i="4"/>
  <c r="M51719" i="4"/>
  <c r="M51720" i="4"/>
  <c r="M51721" i="4"/>
  <c r="M51722" i="4"/>
  <c r="M51723" i="4"/>
  <c r="M51724" i="4"/>
  <c r="M51725" i="4"/>
  <c r="M51726" i="4"/>
  <c r="M51727" i="4"/>
  <c r="M51728" i="4"/>
  <c r="M51729" i="4"/>
  <c r="M51730" i="4"/>
  <c r="M51731" i="4"/>
  <c r="M51732" i="4"/>
  <c r="M51733" i="4"/>
  <c r="M51734" i="4"/>
  <c r="M51735" i="4"/>
  <c r="M51736" i="4"/>
  <c r="M51737" i="4"/>
  <c r="M51738" i="4"/>
  <c r="M51739" i="4"/>
  <c r="M51740" i="4"/>
  <c r="M51741" i="4"/>
  <c r="M51742" i="4"/>
  <c r="M51743" i="4"/>
  <c r="M51744" i="4"/>
  <c r="M51745" i="4"/>
  <c r="M51746" i="4"/>
  <c r="M51747" i="4"/>
  <c r="M51748" i="4"/>
  <c r="M51749" i="4"/>
  <c r="M51750" i="4"/>
  <c r="M51751" i="4"/>
  <c r="M51752" i="4"/>
  <c r="M51753" i="4"/>
  <c r="M51754" i="4"/>
  <c r="M51755" i="4"/>
  <c r="M51756" i="4"/>
  <c r="M51757" i="4"/>
  <c r="M51758" i="4"/>
  <c r="M51759" i="4"/>
  <c r="M51760" i="4"/>
  <c r="M51761" i="4"/>
  <c r="M51762" i="4"/>
  <c r="M51763" i="4"/>
  <c r="M51764" i="4"/>
  <c r="M51765" i="4"/>
  <c r="M51766" i="4"/>
  <c r="M51767" i="4"/>
  <c r="M51768" i="4"/>
  <c r="M51769" i="4"/>
  <c r="M51770" i="4"/>
  <c r="M51771" i="4"/>
  <c r="M51772" i="4"/>
  <c r="M51773" i="4"/>
  <c r="M51774" i="4"/>
  <c r="M51775" i="4"/>
  <c r="M51776" i="4"/>
  <c r="M51777" i="4"/>
  <c r="M51778" i="4"/>
  <c r="M51779" i="4"/>
  <c r="M51780" i="4"/>
  <c r="M51781" i="4"/>
  <c r="M51782" i="4"/>
  <c r="M51783" i="4"/>
  <c r="M51784" i="4"/>
  <c r="M51785" i="4"/>
  <c r="M51786" i="4"/>
  <c r="M51787" i="4"/>
  <c r="M51788" i="4"/>
  <c r="M51789" i="4"/>
  <c r="M51790" i="4"/>
  <c r="M51791" i="4"/>
  <c r="M51792" i="4"/>
  <c r="M51793" i="4"/>
  <c r="M51794" i="4"/>
  <c r="M51795" i="4"/>
  <c r="M51796" i="4"/>
  <c r="M51797" i="4"/>
  <c r="M51798" i="4"/>
  <c r="M51799" i="4"/>
  <c r="M51800" i="4"/>
  <c r="M51801" i="4"/>
  <c r="M51802" i="4"/>
  <c r="M51803" i="4"/>
  <c r="M51804" i="4"/>
  <c r="M51805" i="4"/>
  <c r="M51806" i="4"/>
  <c r="M51807" i="4"/>
  <c r="M51808" i="4"/>
  <c r="M51809" i="4"/>
  <c r="M51810" i="4"/>
  <c r="M51811" i="4"/>
  <c r="M51812" i="4"/>
  <c r="M51813" i="4"/>
  <c r="M51814" i="4"/>
  <c r="M51815" i="4"/>
  <c r="M51816" i="4"/>
  <c r="M51817" i="4"/>
  <c r="M51818" i="4"/>
  <c r="M51819" i="4"/>
  <c r="M51820" i="4"/>
  <c r="M51821" i="4"/>
  <c r="M51822" i="4"/>
  <c r="M51823" i="4"/>
  <c r="M51824" i="4"/>
  <c r="M51825" i="4"/>
  <c r="M51826" i="4"/>
  <c r="M51827" i="4"/>
  <c r="M51828" i="4"/>
  <c r="M51829" i="4"/>
  <c r="M51830" i="4"/>
  <c r="M51831" i="4"/>
  <c r="M51832" i="4"/>
  <c r="M51833" i="4"/>
  <c r="M51834" i="4"/>
  <c r="M51835" i="4"/>
  <c r="M51836" i="4"/>
  <c r="M51837" i="4"/>
  <c r="M51838" i="4"/>
  <c r="M51839" i="4"/>
  <c r="M51840" i="4"/>
  <c r="M51841" i="4"/>
  <c r="M51842" i="4"/>
  <c r="M51843" i="4"/>
  <c r="M51844" i="4"/>
  <c r="M51845" i="4"/>
  <c r="M51846" i="4"/>
  <c r="M51847" i="4"/>
  <c r="M51848" i="4"/>
  <c r="M51849" i="4"/>
  <c r="M51850" i="4"/>
  <c r="M51851" i="4"/>
  <c r="M51852" i="4"/>
  <c r="M51853" i="4"/>
  <c r="M51854" i="4"/>
  <c r="M51855" i="4"/>
  <c r="M51856" i="4"/>
  <c r="M51857" i="4"/>
  <c r="M51858" i="4"/>
  <c r="M51859" i="4"/>
  <c r="M51860" i="4"/>
  <c r="M51861" i="4"/>
  <c r="M51862" i="4"/>
  <c r="M51863" i="4"/>
  <c r="M51864" i="4"/>
  <c r="M51865" i="4"/>
  <c r="M51866" i="4"/>
  <c r="M51867" i="4"/>
  <c r="M51868" i="4"/>
  <c r="M51869" i="4"/>
  <c r="M51870" i="4"/>
  <c r="M51871" i="4"/>
  <c r="M51872" i="4"/>
  <c r="M51873" i="4"/>
  <c r="M51874" i="4"/>
  <c r="M51875" i="4"/>
  <c r="M51876" i="4"/>
  <c r="M51877" i="4"/>
  <c r="M51878" i="4"/>
  <c r="M51879" i="4"/>
  <c r="M51880" i="4"/>
  <c r="M51881" i="4"/>
  <c r="M51882" i="4"/>
  <c r="M51883" i="4"/>
  <c r="M51884" i="4"/>
  <c r="M51885" i="4"/>
  <c r="M51886" i="4"/>
  <c r="M51887" i="4"/>
  <c r="M51888" i="4"/>
  <c r="M51889" i="4"/>
  <c r="M51890" i="4"/>
  <c r="M51891" i="4"/>
  <c r="M51892" i="4"/>
  <c r="M51893" i="4"/>
  <c r="M51894" i="4"/>
  <c r="M51895" i="4"/>
  <c r="M51896" i="4"/>
  <c r="M51897" i="4"/>
  <c r="M51898" i="4"/>
  <c r="M51899" i="4"/>
  <c r="M51900" i="4"/>
  <c r="M51901" i="4"/>
  <c r="M51902" i="4"/>
  <c r="M51903" i="4"/>
  <c r="M51904" i="4"/>
  <c r="M51905" i="4"/>
  <c r="M51906" i="4"/>
  <c r="M51907" i="4"/>
  <c r="M51908" i="4"/>
  <c r="M51909" i="4"/>
  <c r="M51910" i="4"/>
  <c r="M51911" i="4"/>
  <c r="M51912" i="4"/>
  <c r="M51913" i="4"/>
  <c r="M51914" i="4"/>
  <c r="M51915" i="4"/>
  <c r="M51916" i="4"/>
  <c r="M51917" i="4"/>
  <c r="M51918" i="4"/>
  <c r="M51919" i="4"/>
  <c r="M51920" i="4"/>
  <c r="M51921" i="4"/>
  <c r="M51922" i="4"/>
  <c r="M51923" i="4"/>
  <c r="M51924" i="4"/>
  <c r="M51925" i="4"/>
  <c r="M51926" i="4"/>
  <c r="M51927" i="4"/>
  <c r="M51928" i="4"/>
  <c r="M51929" i="4"/>
  <c r="M51930" i="4"/>
  <c r="M51931" i="4"/>
  <c r="M51932" i="4"/>
  <c r="M51933" i="4"/>
  <c r="M51934" i="4"/>
  <c r="M51935" i="4"/>
  <c r="M51936" i="4"/>
  <c r="M51937" i="4"/>
  <c r="M51938" i="4"/>
  <c r="M51939" i="4"/>
  <c r="M51940" i="4"/>
  <c r="M51941" i="4"/>
  <c r="M51942" i="4"/>
  <c r="M51943" i="4"/>
  <c r="M51944" i="4"/>
  <c r="M51945" i="4"/>
  <c r="M51946" i="4"/>
  <c r="M51947" i="4"/>
  <c r="M51948" i="4"/>
  <c r="M51949" i="4"/>
  <c r="M51950" i="4"/>
  <c r="M51951" i="4"/>
  <c r="M51952" i="4"/>
  <c r="M51953" i="4"/>
  <c r="M51954" i="4"/>
  <c r="M51955" i="4"/>
  <c r="M51956" i="4"/>
  <c r="M51957" i="4"/>
  <c r="M51958" i="4"/>
  <c r="M51959" i="4"/>
  <c r="M51960" i="4"/>
  <c r="M51961" i="4"/>
  <c r="M51962" i="4"/>
  <c r="M51963" i="4"/>
  <c r="M51964" i="4"/>
  <c r="M51965" i="4"/>
  <c r="M51966" i="4"/>
  <c r="M51967" i="4"/>
  <c r="M51968" i="4"/>
  <c r="M51969" i="4"/>
  <c r="M51970" i="4"/>
  <c r="M51971" i="4"/>
  <c r="M51972" i="4"/>
  <c r="M51973" i="4"/>
  <c r="M51974" i="4"/>
  <c r="M51975" i="4"/>
  <c r="M51976" i="4"/>
  <c r="M51977" i="4"/>
  <c r="M51978" i="4"/>
  <c r="M51979" i="4"/>
  <c r="M51980" i="4"/>
  <c r="M51981" i="4"/>
  <c r="M51982" i="4"/>
  <c r="M51983" i="4"/>
  <c r="M51984" i="4"/>
  <c r="M51985" i="4"/>
  <c r="M51986" i="4"/>
  <c r="M51987" i="4"/>
  <c r="M51988" i="4"/>
  <c r="M51989" i="4"/>
  <c r="M51990" i="4"/>
  <c r="M51991" i="4"/>
  <c r="M51992" i="4"/>
  <c r="M51993" i="4"/>
  <c r="M51994" i="4"/>
  <c r="M51995" i="4"/>
  <c r="M51996" i="4"/>
  <c r="M51997" i="4"/>
  <c r="M51998" i="4"/>
  <c r="M51999" i="4"/>
  <c r="M52000" i="4"/>
  <c r="M52001" i="4"/>
  <c r="M52002" i="4"/>
  <c r="M52003" i="4"/>
  <c r="M52004" i="4"/>
  <c r="M52005" i="4"/>
  <c r="M52006" i="4"/>
  <c r="M52007" i="4"/>
  <c r="M52008" i="4"/>
  <c r="M52009" i="4"/>
  <c r="M52010" i="4"/>
  <c r="M52011" i="4"/>
  <c r="M52012" i="4"/>
  <c r="M52013" i="4"/>
  <c r="M52014" i="4"/>
  <c r="M52015" i="4"/>
  <c r="M52016" i="4"/>
  <c r="M52017" i="4"/>
  <c r="M52018" i="4"/>
  <c r="M52019" i="4"/>
  <c r="M52020" i="4"/>
  <c r="M52021" i="4"/>
  <c r="M52022" i="4"/>
  <c r="M52023" i="4"/>
  <c r="M52024" i="4"/>
  <c r="M52025" i="4"/>
  <c r="M52026" i="4"/>
  <c r="M52027" i="4"/>
  <c r="M52028" i="4"/>
  <c r="M52029" i="4"/>
  <c r="M52030" i="4"/>
  <c r="M52031" i="4"/>
  <c r="M52032" i="4"/>
  <c r="M52033" i="4"/>
  <c r="M52034" i="4"/>
  <c r="M52035" i="4"/>
  <c r="M52036" i="4"/>
  <c r="M52037" i="4"/>
  <c r="M52038" i="4"/>
  <c r="M52039" i="4"/>
  <c r="M52040" i="4"/>
  <c r="M52041" i="4"/>
  <c r="M52042" i="4"/>
  <c r="M52043" i="4"/>
  <c r="M52044" i="4"/>
  <c r="M52045" i="4"/>
  <c r="M52046" i="4"/>
  <c r="M52047" i="4"/>
  <c r="M52048" i="4"/>
  <c r="M52049" i="4"/>
  <c r="M52050" i="4"/>
  <c r="M52051" i="4"/>
  <c r="M52052" i="4"/>
  <c r="M52053" i="4"/>
  <c r="M52054" i="4"/>
  <c r="M52055" i="4"/>
  <c r="M52056" i="4"/>
  <c r="M52057" i="4"/>
  <c r="M52058" i="4"/>
  <c r="M52059" i="4"/>
  <c r="M52060" i="4"/>
  <c r="M52061" i="4"/>
  <c r="M52062" i="4"/>
  <c r="M52063" i="4"/>
  <c r="M52064" i="4"/>
  <c r="M52065" i="4"/>
  <c r="M52066" i="4"/>
  <c r="M52067" i="4"/>
  <c r="M52068" i="4"/>
  <c r="M52069" i="4"/>
  <c r="M52070" i="4"/>
  <c r="M52071" i="4"/>
  <c r="M52072" i="4"/>
  <c r="M52073" i="4"/>
  <c r="M52074" i="4"/>
  <c r="M52075" i="4"/>
  <c r="M52076" i="4"/>
  <c r="M52077" i="4"/>
  <c r="M52078" i="4"/>
  <c r="M52079" i="4"/>
  <c r="M52080" i="4"/>
  <c r="M52081" i="4"/>
  <c r="M52082" i="4"/>
  <c r="M52083" i="4"/>
  <c r="M52084" i="4"/>
  <c r="M52085" i="4"/>
  <c r="M52086" i="4"/>
  <c r="M52087" i="4"/>
  <c r="M52088" i="4"/>
  <c r="M52089" i="4"/>
  <c r="M52090" i="4"/>
  <c r="M52091" i="4"/>
  <c r="M52092" i="4"/>
  <c r="M52093" i="4"/>
  <c r="M52094" i="4"/>
  <c r="M52095" i="4"/>
  <c r="M52096" i="4"/>
  <c r="M52097" i="4"/>
  <c r="M52098" i="4"/>
  <c r="M52099" i="4"/>
  <c r="M52100" i="4"/>
  <c r="M52101" i="4"/>
  <c r="M52102" i="4"/>
  <c r="M52103" i="4"/>
  <c r="M52104" i="4"/>
  <c r="M52105" i="4"/>
  <c r="M52106" i="4"/>
  <c r="M52107" i="4"/>
  <c r="M52108" i="4"/>
  <c r="M52109" i="4"/>
  <c r="M52110" i="4"/>
  <c r="M52111" i="4"/>
  <c r="M52112" i="4"/>
  <c r="M52113" i="4"/>
  <c r="M52114" i="4"/>
  <c r="M52115" i="4"/>
  <c r="M52116" i="4"/>
  <c r="M52117" i="4"/>
  <c r="M52118" i="4"/>
  <c r="M52119" i="4"/>
  <c r="M52120" i="4"/>
  <c r="M52121" i="4"/>
  <c r="M52122" i="4"/>
  <c r="M52123" i="4"/>
  <c r="M52124" i="4"/>
  <c r="M52125" i="4"/>
  <c r="M52126" i="4"/>
  <c r="M52127" i="4"/>
  <c r="M52128" i="4"/>
  <c r="M52129" i="4"/>
  <c r="M52130" i="4"/>
  <c r="M52131" i="4"/>
  <c r="M52132" i="4"/>
  <c r="M52133" i="4"/>
  <c r="M52134" i="4"/>
  <c r="M52135" i="4"/>
  <c r="M52136" i="4"/>
  <c r="M52137" i="4"/>
  <c r="M52138" i="4"/>
  <c r="M52139" i="4"/>
  <c r="M52140" i="4"/>
  <c r="M52141" i="4"/>
  <c r="M52142" i="4"/>
  <c r="M52143" i="4"/>
  <c r="M52144" i="4"/>
  <c r="M52145" i="4"/>
  <c r="M52146" i="4"/>
  <c r="M52147" i="4"/>
  <c r="M52148" i="4"/>
  <c r="M52149" i="4"/>
  <c r="M52150" i="4"/>
  <c r="M52151" i="4"/>
  <c r="M52152" i="4"/>
  <c r="M52153" i="4"/>
  <c r="M52154" i="4"/>
  <c r="M52155" i="4"/>
  <c r="M52156" i="4"/>
  <c r="M52157" i="4"/>
  <c r="M52158" i="4"/>
  <c r="M52159" i="4"/>
  <c r="M52160" i="4"/>
  <c r="M52161" i="4"/>
  <c r="M52162" i="4"/>
  <c r="M52163" i="4"/>
  <c r="M52164" i="4"/>
  <c r="M52165" i="4"/>
  <c r="M52166" i="4"/>
  <c r="M52167" i="4"/>
  <c r="M52168" i="4"/>
  <c r="M52169" i="4"/>
  <c r="M52170" i="4"/>
  <c r="M52171" i="4"/>
  <c r="M52172" i="4"/>
  <c r="M52173" i="4"/>
  <c r="M52174" i="4"/>
  <c r="M52175" i="4"/>
  <c r="M52176" i="4"/>
  <c r="M52177" i="4"/>
  <c r="M52178" i="4"/>
  <c r="M52179" i="4"/>
  <c r="M52180" i="4"/>
  <c r="M52181" i="4"/>
  <c r="M52182" i="4"/>
  <c r="M52183" i="4"/>
  <c r="M52184" i="4"/>
  <c r="M52185" i="4"/>
  <c r="M52186" i="4"/>
  <c r="M52187" i="4"/>
  <c r="M52188" i="4"/>
  <c r="M52189" i="4"/>
  <c r="M52190" i="4"/>
  <c r="M52191" i="4"/>
  <c r="M52192" i="4"/>
  <c r="M52193" i="4"/>
  <c r="M52194" i="4"/>
  <c r="M52195" i="4"/>
  <c r="M52196" i="4"/>
  <c r="M52197" i="4"/>
  <c r="M52198" i="4"/>
  <c r="M52199" i="4"/>
  <c r="M52200" i="4"/>
  <c r="M52201" i="4"/>
  <c r="M52202" i="4"/>
  <c r="M52203" i="4"/>
  <c r="M52204" i="4"/>
  <c r="M52205" i="4"/>
  <c r="M52206" i="4"/>
  <c r="M52207" i="4"/>
  <c r="M52208" i="4"/>
  <c r="M52209" i="4"/>
  <c r="M52210" i="4"/>
  <c r="M52211" i="4"/>
  <c r="M52212" i="4"/>
  <c r="M52213" i="4"/>
  <c r="M52214" i="4"/>
  <c r="M52215" i="4"/>
  <c r="M52216" i="4"/>
  <c r="M52217" i="4"/>
  <c r="M52218" i="4"/>
  <c r="M52219" i="4"/>
  <c r="M52220" i="4"/>
  <c r="M52221" i="4"/>
  <c r="M52222" i="4"/>
  <c r="M52223" i="4"/>
  <c r="M52224" i="4"/>
  <c r="M52225" i="4"/>
  <c r="M52226" i="4"/>
  <c r="M52227" i="4"/>
  <c r="M52228" i="4"/>
  <c r="M52229" i="4"/>
  <c r="M52230" i="4"/>
  <c r="M52231" i="4"/>
  <c r="M52232" i="4"/>
  <c r="M52233" i="4"/>
  <c r="M52234" i="4"/>
  <c r="M52235" i="4"/>
  <c r="M52236" i="4"/>
  <c r="M52237" i="4"/>
  <c r="M52238" i="4"/>
  <c r="M52239" i="4"/>
  <c r="M52240" i="4"/>
  <c r="M52241" i="4"/>
  <c r="M52242" i="4"/>
  <c r="M52243" i="4"/>
  <c r="M52244" i="4"/>
  <c r="M52245" i="4"/>
  <c r="M52246" i="4"/>
  <c r="M52247" i="4"/>
  <c r="M52248" i="4"/>
  <c r="M52249" i="4"/>
  <c r="M52250" i="4"/>
  <c r="M52251" i="4"/>
  <c r="M52252" i="4"/>
  <c r="M52253" i="4"/>
  <c r="M52254" i="4"/>
  <c r="M52255" i="4"/>
  <c r="M52256" i="4"/>
  <c r="M52257" i="4"/>
  <c r="M52258" i="4"/>
  <c r="M52259" i="4"/>
  <c r="M52260" i="4"/>
  <c r="M52261" i="4"/>
  <c r="M52262" i="4"/>
  <c r="M52263" i="4"/>
  <c r="M52264" i="4"/>
  <c r="M52265" i="4"/>
  <c r="M52266" i="4"/>
  <c r="M52267" i="4"/>
  <c r="M52268" i="4"/>
  <c r="M52269" i="4"/>
  <c r="M52270" i="4"/>
  <c r="M52271" i="4"/>
  <c r="M52272" i="4"/>
  <c r="M52273" i="4"/>
  <c r="M52274" i="4"/>
  <c r="M52275" i="4"/>
  <c r="M52276" i="4"/>
  <c r="M52277" i="4"/>
  <c r="M52278" i="4"/>
  <c r="M52279" i="4"/>
  <c r="M52280" i="4"/>
  <c r="M52281" i="4"/>
  <c r="M52282" i="4"/>
  <c r="M52283" i="4"/>
  <c r="M52284" i="4"/>
  <c r="M52285" i="4"/>
  <c r="M52286" i="4"/>
  <c r="M52287" i="4"/>
  <c r="M52288" i="4"/>
  <c r="M52289" i="4"/>
  <c r="M52290" i="4"/>
  <c r="M52291" i="4"/>
  <c r="M52292" i="4"/>
  <c r="M52293" i="4"/>
  <c r="M52294" i="4"/>
  <c r="M52295" i="4"/>
  <c r="M52296" i="4"/>
  <c r="M52297" i="4"/>
  <c r="M52298" i="4"/>
  <c r="M52299" i="4"/>
  <c r="M52300" i="4"/>
  <c r="M52301" i="4"/>
  <c r="M52302" i="4"/>
  <c r="M52303" i="4"/>
  <c r="M52304" i="4"/>
  <c r="M52305" i="4"/>
  <c r="M52306" i="4"/>
  <c r="M52307" i="4"/>
  <c r="M52308" i="4"/>
  <c r="M52309" i="4"/>
  <c r="M52310" i="4"/>
  <c r="M52311" i="4"/>
  <c r="M52312" i="4"/>
  <c r="M52313" i="4"/>
  <c r="M52314" i="4"/>
  <c r="M52315" i="4"/>
  <c r="M52316" i="4"/>
  <c r="M52317" i="4"/>
  <c r="M52318" i="4"/>
  <c r="M52319" i="4"/>
  <c r="M52320" i="4"/>
  <c r="M52321" i="4"/>
  <c r="M52322" i="4"/>
  <c r="M52323" i="4"/>
  <c r="M52324" i="4"/>
  <c r="M52325" i="4"/>
  <c r="M52326" i="4"/>
  <c r="M52327" i="4"/>
  <c r="M52328" i="4"/>
  <c r="M52329" i="4"/>
  <c r="M52330" i="4"/>
  <c r="M52331" i="4"/>
  <c r="M52332" i="4"/>
  <c r="M52333" i="4"/>
  <c r="M52334" i="4"/>
  <c r="M52335" i="4"/>
  <c r="M52336" i="4"/>
  <c r="M52337" i="4"/>
  <c r="M52338" i="4"/>
  <c r="M52339" i="4"/>
  <c r="M52340" i="4"/>
  <c r="M52341" i="4"/>
  <c r="M52342" i="4"/>
  <c r="M52343" i="4"/>
  <c r="M52344" i="4"/>
  <c r="M52345" i="4"/>
  <c r="M52346" i="4"/>
  <c r="M52347" i="4"/>
  <c r="M52348" i="4"/>
  <c r="M52349" i="4"/>
  <c r="M52350" i="4"/>
  <c r="M52351" i="4"/>
  <c r="M52352" i="4"/>
  <c r="M52353" i="4"/>
  <c r="M52354" i="4"/>
  <c r="M52355" i="4"/>
  <c r="M52356" i="4"/>
  <c r="M52357" i="4"/>
  <c r="M52358" i="4"/>
  <c r="M52359" i="4"/>
  <c r="M52360" i="4"/>
  <c r="M52361" i="4"/>
  <c r="M52362" i="4"/>
  <c r="M52363" i="4"/>
  <c r="M52364" i="4"/>
  <c r="M52365" i="4"/>
  <c r="M52366" i="4"/>
  <c r="M52367" i="4"/>
  <c r="M52368" i="4"/>
  <c r="M52369" i="4"/>
  <c r="M52370" i="4"/>
  <c r="M52371" i="4"/>
  <c r="M52372" i="4"/>
  <c r="M52373" i="4"/>
  <c r="M52374" i="4"/>
  <c r="M52375" i="4"/>
  <c r="M52376" i="4"/>
  <c r="M52377" i="4"/>
  <c r="M52378" i="4"/>
  <c r="M52379" i="4"/>
  <c r="M52380" i="4"/>
  <c r="M52381" i="4"/>
  <c r="M52382" i="4"/>
  <c r="M52383" i="4"/>
  <c r="M52384" i="4"/>
  <c r="M52385" i="4"/>
  <c r="M52386" i="4"/>
  <c r="M52387" i="4"/>
  <c r="M52388" i="4"/>
  <c r="M52389" i="4"/>
  <c r="M52390" i="4"/>
  <c r="M52391" i="4"/>
  <c r="M52392" i="4"/>
  <c r="M52393" i="4"/>
  <c r="M52394" i="4"/>
  <c r="M52395" i="4"/>
  <c r="M52396" i="4"/>
  <c r="M52397" i="4"/>
  <c r="M52398" i="4"/>
  <c r="M52399" i="4"/>
  <c r="M52400" i="4"/>
  <c r="M52401" i="4"/>
  <c r="M52402" i="4"/>
  <c r="M52403" i="4"/>
  <c r="M52404" i="4"/>
  <c r="M52405" i="4"/>
  <c r="M52406" i="4"/>
  <c r="M52407" i="4"/>
  <c r="M52408" i="4"/>
  <c r="M52409" i="4"/>
  <c r="M52410" i="4"/>
  <c r="M52411" i="4"/>
  <c r="M52412" i="4"/>
  <c r="M52413" i="4"/>
  <c r="M52414" i="4"/>
  <c r="M52415" i="4"/>
  <c r="M52416" i="4"/>
  <c r="M52417" i="4"/>
  <c r="M52418" i="4"/>
  <c r="M52419" i="4"/>
  <c r="M52420" i="4"/>
  <c r="M52421" i="4"/>
  <c r="M52422" i="4"/>
  <c r="M52423" i="4"/>
  <c r="M52424" i="4"/>
  <c r="M52425" i="4"/>
  <c r="M52426" i="4"/>
  <c r="M52427" i="4"/>
  <c r="M52428" i="4"/>
  <c r="M52429" i="4"/>
  <c r="M52430" i="4"/>
  <c r="M52431" i="4"/>
  <c r="M52432" i="4"/>
  <c r="M52433" i="4"/>
  <c r="M52434" i="4"/>
  <c r="M52435" i="4"/>
  <c r="M52436" i="4"/>
  <c r="M52437" i="4"/>
  <c r="M52438" i="4"/>
  <c r="M52439" i="4"/>
  <c r="M52440" i="4"/>
  <c r="M52441" i="4"/>
  <c r="M52442" i="4"/>
  <c r="M52443" i="4"/>
  <c r="M52444" i="4"/>
  <c r="M52445" i="4"/>
  <c r="M52446" i="4"/>
  <c r="M52447" i="4"/>
  <c r="M52448" i="4"/>
  <c r="M52449" i="4"/>
  <c r="M52450" i="4"/>
  <c r="M52451" i="4"/>
  <c r="M52452" i="4"/>
  <c r="M52453" i="4"/>
  <c r="M52454" i="4"/>
  <c r="M52455" i="4"/>
  <c r="M52456" i="4"/>
  <c r="M52457" i="4"/>
  <c r="M52458" i="4"/>
  <c r="M52459" i="4"/>
  <c r="M52460" i="4"/>
  <c r="M52461" i="4"/>
  <c r="M52462" i="4"/>
  <c r="M52463" i="4"/>
  <c r="M52464" i="4"/>
  <c r="M52465" i="4"/>
  <c r="M52466" i="4"/>
  <c r="M52467" i="4"/>
  <c r="M52468" i="4"/>
  <c r="M52469" i="4"/>
  <c r="M52470" i="4"/>
  <c r="M52471" i="4"/>
  <c r="M52472" i="4"/>
  <c r="M52473" i="4"/>
  <c r="M52474" i="4"/>
  <c r="M52475" i="4"/>
  <c r="M52476" i="4"/>
  <c r="M52477" i="4"/>
  <c r="M52478" i="4"/>
  <c r="M52479" i="4"/>
  <c r="M52480" i="4"/>
  <c r="M52481" i="4"/>
  <c r="M52482" i="4"/>
  <c r="M52483" i="4"/>
  <c r="M52484" i="4"/>
  <c r="M52485" i="4"/>
  <c r="M52486" i="4"/>
  <c r="M52487" i="4"/>
  <c r="M52488" i="4"/>
  <c r="M52489" i="4"/>
  <c r="M52490" i="4"/>
  <c r="M52491" i="4"/>
  <c r="M52492" i="4"/>
  <c r="M52493" i="4"/>
  <c r="M52494" i="4"/>
  <c r="M52495" i="4"/>
  <c r="M52496" i="4"/>
  <c r="M52497" i="4"/>
  <c r="M52498" i="4"/>
  <c r="M52499" i="4"/>
  <c r="M52500" i="4"/>
  <c r="M52501" i="4"/>
  <c r="M52502" i="4"/>
  <c r="M52503" i="4"/>
  <c r="M52504" i="4"/>
  <c r="M52505" i="4"/>
  <c r="M52506" i="4"/>
  <c r="M52507" i="4"/>
  <c r="M52508" i="4"/>
  <c r="M52509" i="4"/>
  <c r="M52510" i="4"/>
  <c r="M52511" i="4"/>
  <c r="M52512" i="4"/>
  <c r="M52513" i="4"/>
  <c r="M52514" i="4"/>
  <c r="M52515" i="4"/>
  <c r="M52516" i="4"/>
  <c r="M52517" i="4"/>
  <c r="M52518" i="4"/>
  <c r="M52519" i="4"/>
  <c r="M52520" i="4"/>
  <c r="M52521" i="4"/>
  <c r="M52522" i="4"/>
  <c r="M52523" i="4"/>
  <c r="M52524" i="4"/>
  <c r="M52525" i="4"/>
  <c r="M52526" i="4"/>
  <c r="M52527" i="4"/>
  <c r="M52528" i="4"/>
  <c r="M52529" i="4"/>
  <c r="M52530" i="4"/>
  <c r="M52531" i="4"/>
  <c r="M52532" i="4"/>
  <c r="M52533" i="4"/>
  <c r="M52534" i="4"/>
  <c r="M52535" i="4"/>
  <c r="M52536" i="4"/>
  <c r="M52537" i="4"/>
  <c r="M52538" i="4"/>
  <c r="M52539" i="4"/>
  <c r="M52540" i="4"/>
  <c r="M52541" i="4"/>
  <c r="M52542" i="4"/>
  <c r="M52543" i="4"/>
  <c r="M52544" i="4"/>
  <c r="M52545" i="4"/>
  <c r="M52546" i="4"/>
  <c r="M52547" i="4"/>
  <c r="M52548" i="4"/>
  <c r="M52549" i="4"/>
  <c r="M52550" i="4"/>
  <c r="M52551" i="4"/>
  <c r="M52552" i="4"/>
  <c r="M52553" i="4"/>
  <c r="M52554" i="4"/>
  <c r="M52555" i="4"/>
  <c r="M52556" i="4"/>
  <c r="M52557" i="4"/>
  <c r="M52558" i="4"/>
  <c r="M52559" i="4"/>
  <c r="M52560" i="4"/>
  <c r="M52561" i="4"/>
  <c r="M52562" i="4"/>
  <c r="M52563" i="4"/>
  <c r="M52564" i="4"/>
  <c r="M52565" i="4"/>
  <c r="M52566" i="4"/>
  <c r="M52567" i="4"/>
  <c r="M52568" i="4"/>
  <c r="M52569" i="4"/>
  <c r="M52570" i="4"/>
  <c r="M52571" i="4"/>
  <c r="M52572" i="4"/>
  <c r="M52573" i="4"/>
  <c r="M52574" i="4"/>
  <c r="M52575" i="4"/>
  <c r="M52576" i="4"/>
  <c r="M52577" i="4"/>
  <c r="M52578" i="4"/>
  <c r="M52579" i="4"/>
  <c r="M52580" i="4"/>
  <c r="M52581" i="4"/>
  <c r="M52582" i="4"/>
  <c r="M52583" i="4"/>
  <c r="M52584" i="4"/>
  <c r="M52585" i="4"/>
  <c r="M52586" i="4"/>
  <c r="M52587" i="4"/>
  <c r="M52588" i="4"/>
  <c r="M52589" i="4"/>
  <c r="M52590" i="4"/>
  <c r="M52591" i="4"/>
  <c r="M52592" i="4"/>
  <c r="M52593" i="4"/>
  <c r="M52594" i="4"/>
  <c r="M52595" i="4"/>
  <c r="M52596" i="4"/>
  <c r="M52597" i="4"/>
  <c r="M52598" i="4"/>
  <c r="M52599" i="4"/>
  <c r="M52600" i="4"/>
  <c r="M52601" i="4"/>
  <c r="M52602" i="4"/>
  <c r="M52603" i="4"/>
  <c r="M52604" i="4"/>
  <c r="M52605" i="4"/>
  <c r="M52606" i="4"/>
  <c r="M52607" i="4"/>
  <c r="M52608" i="4"/>
  <c r="M52609" i="4"/>
  <c r="M52610" i="4"/>
  <c r="M52611" i="4"/>
  <c r="M52612" i="4"/>
  <c r="M52613" i="4"/>
  <c r="M52614" i="4"/>
  <c r="M52615" i="4"/>
  <c r="M52616" i="4"/>
  <c r="M52617" i="4"/>
  <c r="M52618" i="4"/>
  <c r="M52619" i="4"/>
  <c r="M52620" i="4"/>
  <c r="M52621" i="4"/>
  <c r="M52622" i="4"/>
  <c r="M52623" i="4"/>
  <c r="M52624" i="4"/>
  <c r="M52625" i="4"/>
  <c r="M52626" i="4"/>
  <c r="M52627" i="4"/>
  <c r="M52628" i="4"/>
  <c r="M52629" i="4"/>
  <c r="M52630" i="4"/>
  <c r="M52631" i="4"/>
  <c r="M52632" i="4"/>
  <c r="M52633" i="4"/>
  <c r="M52634" i="4"/>
  <c r="M52635" i="4"/>
  <c r="M52636" i="4"/>
  <c r="M52637" i="4"/>
  <c r="M52638" i="4"/>
  <c r="M52639" i="4"/>
  <c r="M52640" i="4"/>
  <c r="M52641" i="4"/>
  <c r="M52642" i="4"/>
  <c r="M52643" i="4"/>
  <c r="M52644" i="4"/>
  <c r="M52645" i="4"/>
  <c r="M52646" i="4"/>
  <c r="M52647" i="4"/>
  <c r="M52648" i="4"/>
  <c r="M52649" i="4"/>
  <c r="M52650" i="4"/>
  <c r="M52651" i="4"/>
  <c r="M52652" i="4"/>
  <c r="M52653" i="4"/>
  <c r="M52654" i="4"/>
  <c r="M52655" i="4"/>
  <c r="M52656" i="4"/>
  <c r="M52657" i="4"/>
  <c r="M52658" i="4"/>
  <c r="M52659" i="4"/>
  <c r="M52660" i="4"/>
  <c r="M52661" i="4"/>
  <c r="M52662" i="4"/>
  <c r="M52663" i="4"/>
  <c r="M52664" i="4"/>
  <c r="M52665" i="4"/>
  <c r="M52666" i="4"/>
  <c r="M52667" i="4"/>
  <c r="M52668" i="4"/>
  <c r="M52669" i="4"/>
  <c r="M52670" i="4"/>
  <c r="M52671" i="4"/>
  <c r="M52672" i="4"/>
  <c r="M52673" i="4"/>
  <c r="M52674" i="4"/>
  <c r="M52675" i="4"/>
  <c r="M52676" i="4"/>
  <c r="M52677" i="4"/>
  <c r="M52678" i="4"/>
  <c r="M52679" i="4"/>
  <c r="M52680" i="4"/>
  <c r="M52681" i="4"/>
  <c r="M52682" i="4"/>
  <c r="M52683" i="4"/>
  <c r="M52684" i="4"/>
  <c r="M52685" i="4"/>
  <c r="M52686" i="4"/>
  <c r="M52687" i="4"/>
  <c r="M52688" i="4"/>
  <c r="M52689" i="4"/>
  <c r="M52690" i="4"/>
  <c r="M52691" i="4"/>
  <c r="M52692" i="4"/>
  <c r="M52693" i="4"/>
  <c r="M52694" i="4"/>
  <c r="M52695" i="4"/>
  <c r="M52696" i="4"/>
  <c r="M52697" i="4"/>
  <c r="M52698" i="4"/>
  <c r="M52699" i="4"/>
  <c r="M52700" i="4"/>
  <c r="M52701" i="4"/>
  <c r="M52702" i="4"/>
  <c r="M52703" i="4"/>
  <c r="M52704" i="4"/>
  <c r="M52705" i="4"/>
  <c r="M52706" i="4"/>
  <c r="M52707" i="4"/>
  <c r="M52708" i="4"/>
  <c r="M52709" i="4"/>
  <c r="M52710" i="4"/>
  <c r="M52711" i="4"/>
  <c r="M52712" i="4"/>
  <c r="M52713" i="4"/>
  <c r="M52714" i="4"/>
  <c r="M52715" i="4"/>
  <c r="M52716" i="4"/>
  <c r="M52717" i="4"/>
  <c r="M52718" i="4"/>
  <c r="M52719" i="4"/>
  <c r="M52720" i="4"/>
  <c r="M52721" i="4"/>
  <c r="M52722" i="4"/>
  <c r="M52723" i="4"/>
  <c r="M52724" i="4"/>
  <c r="M52725" i="4"/>
  <c r="M52726" i="4"/>
  <c r="M52727" i="4"/>
  <c r="M52728" i="4"/>
  <c r="M52729" i="4"/>
  <c r="M52730" i="4"/>
  <c r="M52731" i="4"/>
  <c r="M52732" i="4"/>
  <c r="M52733" i="4"/>
  <c r="M52734" i="4"/>
  <c r="M52735" i="4"/>
  <c r="M52736" i="4"/>
  <c r="M52737" i="4"/>
  <c r="M52738" i="4"/>
  <c r="M52739" i="4"/>
  <c r="M52740" i="4"/>
  <c r="M52741" i="4"/>
  <c r="M52742" i="4"/>
  <c r="M52743" i="4"/>
  <c r="M52744" i="4"/>
  <c r="M52745" i="4"/>
  <c r="M52746" i="4"/>
  <c r="M52747" i="4"/>
  <c r="M52748" i="4"/>
  <c r="M52749" i="4"/>
  <c r="M52750" i="4"/>
  <c r="M52751" i="4"/>
  <c r="M52752" i="4"/>
  <c r="M52753" i="4"/>
  <c r="M52754" i="4"/>
  <c r="M52755" i="4"/>
  <c r="M52756" i="4"/>
  <c r="M52757" i="4"/>
  <c r="M52758" i="4"/>
  <c r="M52759" i="4"/>
  <c r="M52760" i="4"/>
  <c r="M52761" i="4"/>
  <c r="M52762" i="4"/>
  <c r="M52763" i="4"/>
  <c r="M52764" i="4"/>
  <c r="M52765" i="4"/>
  <c r="M52766" i="4"/>
  <c r="M52767" i="4"/>
  <c r="M52768" i="4"/>
  <c r="M52769" i="4"/>
  <c r="M52770" i="4"/>
  <c r="M52771" i="4"/>
  <c r="M52772" i="4"/>
  <c r="M52773" i="4"/>
  <c r="M52774" i="4"/>
  <c r="M52775" i="4"/>
  <c r="M52776" i="4"/>
  <c r="M52777" i="4"/>
  <c r="M52778" i="4"/>
  <c r="M52779" i="4"/>
  <c r="M52780" i="4"/>
  <c r="M52781" i="4"/>
  <c r="M52782" i="4"/>
  <c r="M52783" i="4"/>
  <c r="M52784" i="4"/>
  <c r="M52785" i="4"/>
  <c r="M52786" i="4"/>
  <c r="M52787" i="4"/>
  <c r="M52788" i="4"/>
  <c r="M52789" i="4"/>
  <c r="M52790" i="4"/>
  <c r="M52791" i="4"/>
  <c r="M52792" i="4"/>
  <c r="M52793" i="4"/>
  <c r="M52794" i="4"/>
  <c r="M52795" i="4"/>
  <c r="M52796" i="4"/>
  <c r="M52797" i="4"/>
  <c r="M52798" i="4"/>
  <c r="M52799" i="4"/>
  <c r="M52800" i="4"/>
  <c r="M52801" i="4"/>
  <c r="M52802" i="4"/>
  <c r="M52803" i="4"/>
  <c r="M52804" i="4"/>
  <c r="M52805" i="4"/>
  <c r="M52806" i="4"/>
  <c r="M52807" i="4"/>
  <c r="M52808" i="4"/>
  <c r="M52809" i="4"/>
  <c r="M52810" i="4"/>
  <c r="M52811" i="4"/>
  <c r="M52812" i="4"/>
  <c r="M52813" i="4"/>
  <c r="M52814" i="4"/>
  <c r="M52815" i="4"/>
  <c r="M52816" i="4"/>
  <c r="M52817" i="4"/>
  <c r="M52818" i="4"/>
  <c r="M52819" i="4"/>
  <c r="M52820" i="4"/>
  <c r="M52821" i="4"/>
  <c r="M52822" i="4"/>
  <c r="M52823" i="4"/>
  <c r="M52824" i="4"/>
  <c r="M52825" i="4"/>
  <c r="M52826" i="4"/>
  <c r="M52827" i="4"/>
  <c r="M52828" i="4"/>
  <c r="M52829" i="4"/>
  <c r="M52830" i="4"/>
  <c r="M52831" i="4"/>
  <c r="M52832" i="4"/>
  <c r="M52833" i="4"/>
  <c r="M52834" i="4"/>
  <c r="M52835" i="4"/>
  <c r="M52836" i="4"/>
  <c r="M52837" i="4"/>
  <c r="M52838" i="4"/>
  <c r="M52839" i="4"/>
  <c r="M52840" i="4"/>
  <c r="M52841" i="4"/>
  <c r="M52842" i="4"/>
  <c r="M52843" i="4"/>
  <c r="M52844" i="4"/>
  <c r="M52845" i="4"/>
  <c r="M52846" i="4"/>
  <c r="M52847" i="4"/>
  <c r="M52848" i="4"/>
  <c r="M52849" i="4"/>
  <c r="M52850" i="4"/>
  <c r="M52851" i="4"/>
  <c r="M52852" i="4"/>
  <c r="M52853" i="4"/>
  <c r="M52854" i="4"/>
  <c r="M52855" i="4"/>
  <c r="M52856" i="4"/>
  <c r="M52857" i="4"/>
  <c r="M52858" i="4"/>
  <c r="M52859" i="4"/>
  <c r="M52860" i="4"/>
  <c r="M52861" i="4"/>
  <c r="M52862" i="4"/>
  <c r="M52863" i="4"/>
  <c r="M52864" i="4"/>
  <c r="M52865" i="4"/>
  <c r="M52866" i="4"/>
  <c r="M52867" i="4"/>
  <c r="M52868" i="4"/>
  <c r="M52869" i="4"/>
  <c r="M52870" i="4"/>
  <c r="M52871" i="4"/>
  <c r="M52872" i="4"/>
  <c r="M52873" i="4"/>
  <c r="M52874" i="4"/>
  <c r="M52875" i="4"/>
  <c r="M52876" i="4"/>
  <c r="M52877" i="4"/>
  <c r="M52878" i="4"/>
  <c r="M52879" i="4"/>
  <c r="M52880" i="4"/>
  <c r="M52881" i="4"/>
  <c r="M52882" i="4"/>
  <c r="M52883" i="4"/>
  <c r="M52884" i="4"/>
  <c r="M52885" i="4"/>
  <c r="M52886" i="4"/>
  <c r="M52887" i="4"/>
  <c r="M52888" i="4"/>
  <c r="M52889" i="4"/>
  <c r="M52890" i="4"/>
  <c r="M52891" i="4"/>
  <c r="M52892" i="4"/>
  <c r="M52893" i="4"/>
  <c r="M52894" i="4"/>
  <c r="M52895" i="4"/>
  <c r="M52896" i="4"/>
  <c r="M52897" i="4"/>
  <c r="M52898" i="4"/>
  <c r="M52899" i="4"/>
  <c r="M52900" i="4"/>
  <c r="M52901" i="4"/>
  <c r="M52902" i="4"/>
  <c r="M52903" i="4"/>
  <c r="M52904" i="4"/>
  <c r="M52905" i="4"/>
  <c r="M52906" i="4"/>
  <c r="M52907" i="4"/>
  <c r="M52908" i="4"/>
  <c r="M52909" i="4"/>
  <c r="M52910" i="4"/>
  <c r="M52911" i="4"/>
  <c r="M52912" i="4"/>
  <c r="M52913" i="4"/>
  <c r="M52914" i="4"/>
  <c r="M52915" i="4"/>
  <c r="M52916" i="4"/>
  <c r="M52917" i="4"/>
  <c r="M52918" i="4"/>
  <c r="M52919" i="4"/>
  <c r="M52920" i="4"/>
  <c r="M52921" i="4"/>
  <c r="M52922" i="4"/>
  <c r="M52923" i="4"/>
  <c r="M52924" i="4"/>
  <c r="M52925" i="4"/>
  <c r="M52926" i="4"/>
  <c r="M52927" i="4"/>
  <c r="M52928" i="4"/>
  <c r="M52929" i="4"/>
  <c r="M52930" i="4"/>
  <c r="M52931" i="4"/>
  <c r="M52932" i="4"/>
  <c r="M52933" i="4"/>
  <c r="M52934" i="4"/>
  <c r="M52935" i="4"/>
  <c r="M52936" i="4"/>
  <c r="M52937" i="4"/>
  <c r="M52938" i="4"/>
  <c r="M52939" i="4"/>
  <c r="M52940" i="4"/>
  <c r="M52941" i="4"/>
  <c r="M52942" i="4"/>
  <c r="M52943" i="4"/>
  <c r="M52944" i="4"/>
  <c r="M52945" i="4"/>
  <c r="M52946" i="4"/>
  <c r="M52947" i="4"/>
  <c r="M52948" i="4"/>
  <c r="M52949" i="4"/>
  <c r="M52950" i="4"/>
  <c r="M52951" i="4"/>
  <c r="M52952" i="4"/>
  <c r="M52953" i="4"/>
  <c r="M52954" i="4"/>
  <c r="M52955" i="4"/>
  <c r="M52956" i="4"/>
  <c r="M52957" i="4"/>
  <c r="M52958" i="4"/>
  <c r="M52959" i="4"/>
  <c r="M52960" i="4"/>
  <c r="M52961" i="4"/>
  <c r="M52962" i="4"/>
  <c r="M52963" i="4"/>
  <c r="M52964" i="4"/>
  <c r="M52965" i="4"/>
  <c r="M52966" i="4"/>
  <c r="M52967" i="4"/>
  <c r="M52968" i="4"/>
  <c r="M52969" i="4"/>
  <c r="M52970" i="4"/>
  <c r="M52971" i="4"/>
  <c r="M52972" i="4"/>
  <c r="M52973" i="4"/>
  <c r="M52974" i="4"/>
  <c r="M52975" i="4"/>
  <c r="M52976" i="4"/>
  <c r="M52977" i="4"/>
  <c r="M52978" i="4"/>
  <c r="M52979" i="4"/>
  <c r="M52980" i="4"/>
  <c r="M52981" i="4"/>
  <c r="M52982" i="4"/>
  <c r="M52983" i="4"/>
  <c r="M52984" i="4"/>
  <c r="M52985" i="4"/>
  <c r="M52986" i="4"/>
  <c r="M52987" i="4"/>
  <c r="M52988" i="4"/>
  <c r="M52989" i="4"/>
  <c r="M52990" i="4"/>
  <c r="M52991" i="4"/>
  <c r="M52992" i="4"/>
  <c r="M52993" i="4"/>
  <c r="M52994" i="4"/>
  <c r="M52995" i="4"/>
  <c r="M52996" i="4"/>
  <c r="M52997" i="4"/>
  <c r="M52998" i="4"/>
  <c r="M52999" i="4"/>
  <c r="M53000" i="4"/>
  <c r="M53001" i="4"/>
  <c r="M53002" i="4"/>
  <c r="M53003" i="4"/>
  <c r="M53004" i="4"/>
  <c r="M53005" i="4"/>
  <c r="M53006" i="4"/>
  <c r="M53007" i="4"/>
  <c r="M53008" i="4"/>
  <c r="M53009" i="4"/>
  <c r="M53010" i="4"/>
  <c r="M53011" i="4"/>
  <c r="M53012" i="4"/>
  <c r="M53013" i="4"/>
  <c r="M53014" i="4"/>
  <c r="M53015" i="4"/>
  <c r="M53016" i="4"/>
  <c r="M53017" i="4"/>
  <c r="M53018" i="4"/>
  <c r="M53019" i="4"/>
  <c r="M53020" i="4"/>
  <c r="M53021" i="4"/>
  <c r="M53022" i="4"/>
  <c r="M53023" i="4"/>
  <c r="M53024" i="4"/>
  <c r="M53025" i="4"/>
  <c r="M53026" i="4"/>
  <c r="M53027" i="4"/>
  <c r="M53028" i="4"/>
  <c r="M53029" i="4"/>
  <c r="M53030" i="4"/>
  <c r="M53031" i="4"/>
  <c r="M53032" i="4"/>
  <c r="M53033" i="4"/>
  <c r="M53034" i="4"/>
  <c r="M53035" i="4"/>
  <c r="M53036" i="4"/>
  <c r="M53037" i="4"/>
  <c r="M53038" i="4"/>
  <c r="M53039" i="4"/>
  <c r="M53040" i="4"/>
  <c r="M53041" i="4"/>
  <c r="M53042" i="4"/>
  <c r="M53043" i="4"/>
  <c r="M53044" i="4"/>
  <c r="M53045" i="4"/>
  <c r="M53046" i="4"/>
  <c r="M53047" i="4"/>
  <c r="M53048" i="4"/>
  <c r="M53049" i="4"/>
  <c r="M53050" i="4"/>
  <c r="M53051" i="4"/>
  <c r="M53052" i="4"/>
  <c r="M53053" i="4"/>
  <c r="M53054" i="4"/>
  <c r="M53055" i="4"/>
  <c r="M53056" i="4"/>
  <c r="M53057" i="4"/>
  <c r="M53058" i="4"/>
  <c r="M53059" i="4"/>
  <c r="M53060" i="4"/>
  <c r="M53061" i="4"/>
  <c r="M53062" i="4"/>
  <c r="M53063" i="4"/>
  <c r="M53064" i="4"/>
  <c r="M53065" i="4"/>
  <c r="M53066" i="4"/>
  <c r="M53067" i="4"/>
  <c r="M53068" i="4"/>
  <c r="M53069" i="4"/>
  <c r="M53070" i="4"/>
  <c r="M53071" i="4"/>
  <c r="M53072" i="4"/>
  <c r="M53073" i="4"/>
  <c r="M53074" i="4"/>
  <c r="M53075" i="4"/>
  <c r="M53076" i="4"/>
  <c r="M53077" i="4"/>
  <c r="M53078" i="4"/>
  <c r="M53079" i="4"/>
  <c r="M53080" i="4"/>
  <c r="M53081" i="4"/>
  <c r="M53082" i="4"/>
  <c r="M53083" i="4"/>
  <c r="M53084" i="4"/>
  <c r="M53085" i="4"/>
  <c r="M53086" i="4"/>
  <c r="M53087" i="4"/>
  <c r="M53088" i="4"/>
  <c r="M53089" i="4"/>
  <c r="M53090" i="4"/>
  <c r="M53091" i="4"/>
  <c r="M53092" i="4"/>
  <c r="M53093" i="4"/>
  <c r="M53094" i="4"/>
  <c r="M53095" i="4"/>
  <c r="M53096" i="4"/>
  <c r="M53097" i="4"/>
  <c r="M53098" i="4"/>
  <c r="M53099" i="4"/>
  <c r="M53100" i="4"/>
  <c r="M53101" i="4"/>
  <c r="M53102" i="4"/>
  <c r="M53103" i="4"/>
  <c r="M53104" i="4"/>
  <c r="M53105" i="4"/>
  <c r="M53106" i="4"/>
  <c r="M53107" i="4"/>
  <c r="M53108" i="4"/>
  <c r="M53109" i="4"/>
  <c r="M53110" i="4"/>
  <c r="M53111" i="4"/>
  <c r="M53112" i="4"/>
  <c r="M53113" i="4"/>
  <c r="M53114" i="4"/>
  <c r="M53115" i="4"/>
  <c r="M53116" i="4"/>
  <c r="M53117" i="4"/>
  <c r="M53118" i="4"/>
  <c r="M53119" i="4"/>
  <c r="M53120" i="4"/>
  <c r="M53121" i="4"/>
  <c r="M53122" i="4"/>
  <c r="M53123" i="4"/>
  <c r="M53124" i="4"/>
  <c r="M53125" i="4"/>
  <c r="M53126" i="4"/>
  <c r="M53127" i="4"/>
  <c r="M53128" i="4"/>
  <c r="M53129" i="4"/>
  <c r="M53130" i="4"/>
  <c r="M53131" i="4"/>
  <c r="M53132" i="4"/>
  <c r="M53133" i="4"/>
  <c r="M53134" i="4"/>
  <c r="M53135" i="4"/>
  <c r="M53136" i="4"/>
  <c r="M53137" i="4"/>
  <c r="M53138" i="4"/>
  <c r="M53139" i="4"/>
  <c r="M53140" i="4"/>
  <c r="M53141" i="4"/>
  <c r="M53142" i="4"/>
  <c r="M53143" i="4"/>
  <c r="M53144" i="4"/>
  <c r="M53145" i="4"/>
  <c r="M53146" i="4"/>
  <c r="M53147" i="4"/>
  <c r="M53148" i="4"/>
  <c r="M53149" i="4"/>
  <c r="M53150" i="4"/>
  <c r="M53151" i="4"/>
  <c r="M53152" i="4"/>
  <c r="M53153" i="4"/>
  <c r="M53154" i="4"/>
  <c r="M53155" i="4"/>
  <c r="M53156" i="4"/>
  <c r="M53157" i="4"/>
  <c r="M53158" i="4"/>
  <c r="M53159" i="4"/>
  <c r="M53160" i="4"/>
  <c r="M53161" i="4"/>
  <c r="M53162" i="4"/>
  <c r="M53163" i="4"/>
  <c r="M53164" i="4"/>
  <c r="M53165" i="4"/>
  <c r="M53166" i="4"/>
  <c r="M53167" i="4"/>
  <c r="M53168" i="4"/>
  <c r="M53169" i="4"/>
  <c r="M53170" i="4"/>
  <c r="M53171" i="4"/>
  <c r="M53172" i="4"/>
  <c r="M53173" i="4"/>
  <c r="M53174" i="4"/>
  <c r="M53175" i="4"/>
  <c r="M53176" i="4"/>
  <c r="M53177" i="4"/>
  <c r="M53178" i="4"/>
  <c r="M53179" i="4"/>
  <c r="M53180" i="4"/>
  <c r="M53181" i="4"/>
  <c r="M53182" i="4"/>
  <c r="M53183" i="4"/>
  <c r="M53184" i="4"/>
  <c r="M53185" i="4"/>
  <c r="M53186" i="4"/>
  <c r="M53187" i="4"/>
  <c r="M53188" i="4"/>
  <c r="M53189" i="4"/>
  <c r="M53190" i="4"/>
  <c r="M53191" i="4"/>
  <c r="M53192" i="4"/>
  <c r="M53193" i="4"/>
  <c r="M53194" i="4"/>
  <c r="M53195" i="4"/>
  <c r="M53196" i="4"/>
  <c r="M53197" i="4"/>
  <c r="M53198" i="4"/>
  <c r="M53199" i="4"/>
  <c r="M53200" i="4"/>
  <c r="M53201" i="4"/>
  <c r="M53202" i="4"/>
  <c r="M53203" i="4"/>
  <c r="M53204" i="4"/>
  <c r="M53205" i="4"/>
  <c r="M53206" i="4"/>
  <c r="M53207" i="4"/>
  <c r="M53208" i="4"/>
  <c r="M53209" i="4"/>
  <c r="M53210" i="4"/>
  <c r="M53211" i="4"/>
  <c r="M53212" i="4"/>
  <c r="M53213" i="4"/>
  <c r="M53214" i="4"/>
  <c r="M53215" i="4"/>
  <c r="M53216" i="4"/>
  <c r="M53217" i="4"/>
  <c r="M53218" i="4"/>
  <c r="M53219" i="4"/>
  <c r="M53220" i="4"/>
  <c r="M53221" i="4"/>
  <c r="M53222" i="4"/>
  <c r="M53223" i="4"/>
  <c r="M53224" i="4"/>
  <c r="M53225" i="4"/>
  <c r="M53226" i="4"/>
  <c r="M53227" i="4"/>
  <c r="M53228" i="4"/>
  <c r="M53229" i="4"/>
  <c r="M53230" i="4"/>
  <c r="M53231" i="4"/>
  <c r="M53232" i="4"/>
  <c r="M53233" i="4"/>
  <c r="M53234" i="4"/>
  <c r="M53235" i="4"/>
  <c r="M53236" i="4"/>
  <c r="M53237" i="4"/>
  <c r="M53238" i="4"/>
  <c r="M53239" i="4"/>
  <c r="M53240" i="4"/>
  <c r="M53241" i="4"/>
  <c r="M53242" i="4"/>
  <c r="M53243" i="4"/>
  <c r="M53244" i="4"/>
  <c r="M53245" i="4"/>
  <c r="M53246" i="4"/>
  <c r="M53247" i="4"/>
  <c r="M53248" i="4"/>
  <c r="M53249" i="4"/>
  <c r="M53250" i="4"/>
  <c r="M53251" i="4"/>
  <c r="M53252" i="4"/>
  <c r="M53253" i="4"/>
  <c r="M53254" i="4"/>
  <c r="M53255" i="4"/>
  <c r="M53256" i="4"/>
  <c r="M53257" i="4"/>
  <c r="M53258" i="4"/>
  <c r="M53259" i="4"/>
  <c r="M53260" i="4"/>
  <c r="M53261" i="4"/>
  <c r="M53262" i="4"/>
  <c r="M53263" i="4"/>
  <c r="M53264" i="4"/>
  <c r="M53265" i="4"/>
  <c r="M53266" i="4"/>
  <c r="M53267" i="4"/>
  <c r="M53268" i="4"/>
  <c r="M53269" i="4"/>
  <c r="M53270" i="4"/>
  <c r="M53271" i="4"/>
  <c r="M53272" i="4"/>
  <c r="M53273" i="4"/>
  <c r="M53274" i="4"/>
  <c r="M53275" i="4"/>
  <c r="M53276" i="4"/>
  <c r="M53277" i="4"/>
  <c r="M53278" i="4"/>
  <c r="M53279" i="4"/>
  <c r="M53280" i="4"/>
  <c r="M53281" i="4"/>
  <c r="M53282" i="4"/>
  <c r="M53283" i="4"/>
  <c r="M53284" i="4"/>
  <c r="M53285" i="4"/>
  <c r="M53286" i="4"/>
  <c r="M53287" i="4"/>
  <c r="M53288" i="4"/>
  <c r="M53289" i="4"/>
  <c r="M53290" i="4"/>
  <c r="M53291" i="4"/>
  <c r="M53292" i="4"/>
  <c r="M53293" i="4"/>
  <c r="M53294" i="4"/>
  <c r="M53295" i="4"/>
  <c r="M53296" i="4"/>
  <c r="M53297" i="4"/>
  <c r="M53298" i="4"/>
  <c r="M53299" i="4"/>
  <c r="M53300" i="4"/>
  <c r="M53301" i="4"/>
  <c r="M53302" i="4"/>
  <c r="M53303" i="4"/>
  <c r="M53304" i="4"/>
  <c r="M53305" i="4"/>
  <c r="M53306" i="4"/>
  <c r="M53307" i="4"/>
  <c r="M53308" i="4"/>
  <c r="M53309" i="4"/>
  <c r="M53310" i="4"/>
  <c r="M53311" i="4"/>
  <c r="M53312" i="4"/>
  <c r="M53313" i="4"/>
  <c r="M53314" i="4"/>
  <c r="M53315" i="4"/>
  <c r="M53316" i="4"/>
  <c r="M53317" i="4"/>
  <c r="M53318" i="4"/>
  <c r="M53319" i="4"/>
  <c r="M53320" i="4"/>
  <c r="M53321" i="4"/>
  <c r="M53322" i="4"/>
  <c r="M53323" i="4"/>
  <c r="M53324" i="4"/>
  <c r="M53325" i="4"/>
  <c r="M53326" i="4"/>
  <c r="M53327" i="4"/>
  <c r="M53328" i="4"/>
  <c r="M53329" i="4"/>
  <c r="M53330" i="4"/>
  <c r="M53331" i="4"/>
  <c r="M53332" i="4"/>
  <c r="M53333" i="4"/>
  <c r="M53334" i="4"/>
  <c r="M53335" i="4"/>
  <c r="M53336" i="4"/>
  <c r="M53337" i="4"/>
  <c r="M53338" i="4"/>
  <c r="M53339" i="4"/>
  <c r="M53340" i="4"/>
  <c r="M53341" i="4"/>
  <c r="M53342" i="4"/>
  <c r="M53343" i="4"/>
  <c r="M53344" i="4"/>
  <c r="M53345" i="4"/>
  <c r="M53346" i="4"/>
  <c r="M53347" i="4"/>
  <c r="M53348" i="4"/>
  <c r="M53349" i="4"/>
  <c r="M53350" i="4"/>
  <c r="M53351" i="4"/>
  <c r="M53352" i="4"/>
  <c r="M53353" i="4"/>
  <c r="M53354" i="4"/>
  <c r="M53355" i="4"/>
  <c r="M53356" i="4"/>
  <c r="M53357" i="4"/>
  <c r="M53358" i="4"/>
  <c r="M53359" i="4"/>
  <c r="M53360" i="4"/>
  <c r="M53361" i="4"/>
  <c r="M53362" i="4"/>
  <c r="M53363" i="4"/>
  <c r="M53364" i="4"/>
  <c r="M53365" i="4"/>
  <c r="M53366" i="4"/>
  <c r="M53367" i="4"/>
  <c r="M53368" i="4"/>
  <c r="M53369" i="4"/>
  <c r="M53370" i="4"/>
  <c r="M53371" i="4"/>
  <c r="M53372" i="4"/>
  <c r="M53373" i="4"/>
  <c r="M53374" i="4"/>
  <c r="M53375" i="4"/>
  <c r="M53376" i="4"/>
  <c r="M53377" i="4"/>
  <c r="M53378" i="4"/>
  <c r="M53379" i="4"/>
  <c r="M53380" i="4"/>
  <c r="M53381" i="4"/>
  <c r="M53382" i="4"/>
  <c r="M53383" i="4"/>
  <c r="M53384" i="4"/>
  <c r="M53385" i="4"/>
  <c r="M53386" i="4"/>
  <c r="M53387" i="4"/>
  <c r="M53388" i="4"/>
  <c r="M53389" i="4"/>
  <c r="M53390" i="4"/>
  <c r="M53391" i="4"/>
  <c r="M53392" i="4"/>
  <c r="M53393" i="4"/>
  <c r="M53394" i="4"/>
  <c r="M53395" i="4"/>
  <c r="M53396" i="4"/>
  <c r="M53397" i="4"/>
  <c r="M53398" i="4"/>
  <c r="M53399" i="4"/>
  <c r="M53400" i="4"/>
  <c r="M53401" i="4"/>
  <c r="M53402" i="4"/>
  <c r="M53403" i="4"/>
  <c r="M53404" i="4"/>
  <c r="M53405" i="4"/>
  <c r="M53406" i="4"/>
  <c r="M53407" i="4"/>
  <c r="M53408" i="4"/>
  <c r="M53409" i="4"/>
  <c r="M53410" i="4"/>
  <c r="M53411" i="4"/>
  <c r="M53412" i="4"/>
  <c r="M53413" i="4"/>
  <c r="M53414" i="4"/>
  <c r="M53415" i="4"/>
  <c r="M53416" i="4"/>
  <c r="M53417" i="4"/>
  <c r="M53418" i="4"/>
  <c r="M53419" i="4"/>
  <c r="M53420" i="4"/>
  <c r="M53421" i="4"/>
  <c r="M53422" i="4"/>
  <c r="M53423" i="4"/>
  <c r="M53424" i="4"/>
  <c r="M53425" i="4"/>
  <c r="M53426" i="4"/>
  <c r="M53427" i="4"/>
  <c r="M53428" i="4"/>
  <c r="M53429" i="4"/>
  <c r="M53430" i="4"/>
  <c r="M53431" i="4"/>
  <c r="M53432" i="4"/>
  <c r="M53433" i="4"/>
  <c r="M53434" i="4"/>
  <c r="M53435" i="4"/>
  <c r="M53436" i="4"/>
  <c r="M53437" i="4"/>
  <c r="M53438" i="4"/>
  <c r="M53439" i="4"/>
  <c r="M53440" i="4"/>
  <c r="M53441" i="4"/>
  <c r="M53442" i="4"/>
  <c r="M53443" i="4"/>
  <c r="M53444" i="4"/>
  <c r="M53445" i="4"/>
  <c r="M53446" i="4"/>
  <c r="M53447" i="4"/>
  <c r="M53448" i="4"/>
  <c r="M53449" i="4"/>
  <c r="M53450" i="4"/>
  <c r="M53451" i="4"/>
  <c r="M53452" i="4"/>
  <c r="M53453" i="4"/>
  <c r="M53454" i="4"/>
  <c r="M53455" i="4"/>
  <c r="M53456" i="4"/>
  <c r="M53457" i="4"/>
  <c r="M53458" i="4"/>
  <c r="M53459" i="4"/>
  <c r="M53460" i="4"/>
  <c r="M53461" i="4"/>
  <c r="M53462" i="4"/>
  <c r="M53463" i="4"/>
  <c r="M53464" i="4"/>
  <c r="M53465" i="4"/>
  <c r="M53466" i="4"/>
  <c r="M53467" i="4"/>
  <c r="M53468" i="4"/>
  <c r="M53469" i="4"/>
  <c r="M53470" i="4"/>
  <c r="M53471" i="4"/>
  <c r="M53472" i="4"/>
  <c r="M53473" i="4"/>
  <c r="M53474" i="4"/>
  <c r="M53475" i="4"/>
  <c r="M53476" i="4"/>
  <c r="M53477" i="4"/>
  <c r="M53478" i="4"/>
  <c r="M53479" i="4"/>
  <c r="M53480" i="4"/>
  <c r="M53481" i="4"/>
  <c r="M53482" i="4"/>
  <c r="M53483" i="4"/>
  <c r="M53484" i="4"/>
  <c r="M53485" i="4"/>
  <c r="M53486" i="4"/>
  <c r="M53487" i="4"/>
  <c r="M53488" i="4"/>
  <c r="M53489" i="4"/>
  <c r="M53490" i="4"/>
  <c r="M53491" i="4"/>
  <c r="M53492" i="4"/>
  <c r="M53493" i="4"/>
  <c r="M53494" i="4"/>
  <c r="M53495" i="4"/>
  <c r="M53496" i="4"/>
  <c r="M53497" i="4"/>
  <c r="M53498" i="4"/>
  <c r="M53499" i="4"/>
  <c r="M53500" i="4"/>
  <c r="M53501" i="4"/>
  <c r="M53502" i="4"/>
  <c r="M53503" i="4"/>
  <c r="M53504" i="4"/>
  <c r="M53505" i="4"/>
  <c r="M53506" i="4"/>
  <c r="M53507" i="4"/>
  <c r="M53508" i="4"/>
  <c r="M53509" i="4"/>
  <c r="M53510" i="4"/>
  <c r="M53511" i="4"/>
  <c r="M53512" i="4"/>
  <c r="M53513" i="4"/>
  <c r="M53514" i="4"/>
  <c r="M53515" i="4"/>
  <c r="M53516" i="4"/>
  <c r="M53517" i="4"/>
  <c r="M53518" i="4"/>
  <c r="M53519" i="4"/>
  <c r="M53520" i="4"/>
  <c r="M53521" i="4"/>
  <c r="M53522" i="4"/>
  <c r="M53523" i="4"/>
  <c r="M53524" i="4"/>
  <c r="M53525" i="4"/>
  <c r="M53526" i="4"/>
  <c r="M53527" i="4"/>
  <c r="M53528" i="4"/>
  <c r="M53529" i="4"/>
  <c r="M53530" i="4"/>
  <c r="M53531" i="4"/>
  <c r="M53532" i="4"/>
  <c r="M53533" i="4"/>
  <c r="M53534" i="4"/>
  <c r="M53535" i="4"/>
  <c r="M53536" i="4"/>
  <c r="M53537" i="4"/>
  <c r="M53538" i="4"/>
  <c r="M53539" i="4"/>
  <c r="M53540" i="4"/>
  <c r="M53541" i="4"/>
  <c r="M53542" i="4"/>
  <c r="M53543" i="4"/>
  <c r="M53544" i="4"/>
  <c r="M53545" i="4"/>
  <c r="M53546" i="4"/>
  <c r="M53547" i="4"/>
  <c r="M53548" i="4"/>
  <c r="M53549" i="4"/>
  <c r="M53550" i="4"/>
  <c r="M53551" i="4"/>
  <c r="M53552" i="4"/>
  <c r="M53553" i="4"/>
  <c r="M53554" i="4"/>
  <c r="M53555" i="4"/>
  <c r="M53556" i="4"/>
  <c r="M53557" i="4"/>
  <c r="M53558" i="4"/>
  <c r="M53559" i="4"/>
  <c r="M53560" i="4"/>
  <c r="M53561" i="4"/>
  <c r="M53562" i="4"/>
  <c r="M53563" i="4"/>
  <c r="M53564" i="4"/>
  <c r="M53565" i="4"/>
  <c r="M53566" i="4"/>
  <c r="M53567" i="4"/>
  <c r="M53568" i="4"/>
  <c r="M53569" i="4"/>
  <c r="M53570" i="4"/>
  <c r="M53571" i="4"/>
  <c r="M53572" i="4"/>
  <c r="M53573" i="4"/>
  <c r="M53574" i="4"/>
  <c r="M53575" i="4"/>
  <c r="M53576" i="4"/>
  <c r="M53577" i="4"/>
  <c r="M53578" i="4"/>
  <c r="M53579" i="4"/>
  <c r="M53580" i="4"/>
  <c r="M53581" i="4"/>
  <c r="M53582" i="4"/>
  <c r="M53583" i="4"/>
  <c r="M53584" i="4"/>
  <c r="M53585" i="4"/>
  <c r="M53586" i="4"/>
  <c r="M53587" i="4"/>
  <c r="M53588" i="4"/>
  <c r="M53589" i="4"/>
  <c r="M53590" i="4"/>
  <c r="M53591" i="4"/>
  <c r="M53592" i="4"/>
  <c r="M53593" i="4"/>
  <c r="M53594" i="4"/>
  <c r="M53595" i="4"/>
  <c r="M53596" i="4"/>
  <c r="M53597" i="4"/>
  <c r="M53598" i="4"/>
  <c r="M53599" i="4"/>
  <c r="M53600" i="4"/>
  <c r="M53601" i="4"/>
  <c r="M53602" i="4"/>
  <c r="M53603" i="4"/>
  <c r="M53604" i="4"/>
  <c r="M53605" i="4"/>
  <c r="M53606" i="4"/>
  <c r="M53607" i="4"/>
  <c r="M53608" i="4"/>
  <c r="M53609" i="4"/>
  <c r="M53610" i="4"/>
  <c r="M53611" i="4"/>
  <c r="M53612" i="4"/>
  <c r="M53613" i="4"/>
  <c r="M53614" i="4"/>
  <c r="M53615" i="4"/>
  <c r="M53616" i="4"/>
  <c r="M53617" i="4"/>
  <c r="M53618" i="4"/>
  <c r="M53619" i="4"/>
  <c r="M53620" i="4"/>
  <c r="M53621" i="4"/>
  <c r="M53622" i="4"/>
  <c r="M53623" i="4"/>
  <c r="M53624" i="4"/>
  <c r="M53625" i="4"/>
  <c r="M53626" i="4"/>
  <c r="M53627" i="4"/>
  <c r="M53628" i="4"/>
  <c r="M53629" i="4"/>
  <c r="M53630" i="4"/>
  <c r="M53631" i="4"/>
  <c r="M53632" i="4"/>
  <c r="M53633" i="4"/>
  <c r="M53634" i="4"/>
  <c r="M53635" i="4"/>
  <c r="M53636" i="4"/>
  <c r="M53637" i="4"/>
  <c r="M53638" i="4"/>
  <c r="M53639" i="4"/>
  <c r="M53640" i="4"/>
  <c r="M53641" i="4"/>
  <c r="M53642" i="4"/>
  <c r="M53643" i="4"/>
  <c r="M53644" i="4"/>
  <c r="M53645" i="4"/>
  <c r="M53646" i="4"/>
  <c r="M53647" i="4"/>
  <c r="M53648" i="4"/>
  <c r="M53649" i="4"/>
  <c r="M53650" i="4"/>
  <c r="M53651" i="4"/>
  <c r="M53652" i="4"/>
  <c r="M53653" i="4"/>
  <c r="M53654" i="4"/>
  <c r="M53655" i="4"/>
  <c r="M53656" i="4"/>
  <c r="M53657" i="4"/>
  <c r="M53658" i="4"/>
  <c r="M53659" i="4"/>
  <c r="M53660" i="4"/>
  <c r="M53661" i="4"/>
  <c r="M53662" i="4"/>
  <c r="M53663" i="4"/>
  <c r="M53664" i="4"/>
  <c r="M53665" i="4"/>
  <c r="M53666" i="4"/>
  <c r="M53667" i="4"/>
  <c r="M53668" i="4"/>
  <c r="M53669" i="4"/>
  <c r="M53670" i="4"/>
  <c r="M53671" i="4"/>
  <c r="M53672" i="4"/>
  <c r="M53673" i="4"/>
  <c r="M53674" i="4"/>
  <c r="M53675" i="4"/>
  <c r="M53676" i="4"/>
  <c r="M53677" i="4"/>
  <c r="M53678" i="4"/>
  <c r="M53679" i="4"/>
  <c r="M53680" i="4"/>
  <c r="M53681" i="4"/>
  <c r="M53682" i="4"/>
  <c r="M53683" i="4"/>
  <c r="M53684" i="4"/>
  <c r="M53685" i="4"/>
  <c r="M53686" i="4"/>
  <c r="M53687" i="4"/>
  <c r="M53688" i="4"/>
  <c r="M53689" i="4"/>
  <c r="M53690" i="4"/>
  <c r="M53691" i="4"/>
  <c r="M53692" i="4"/>
  <c r="M53693" i="4"/>
  <c r="M53694" i="4"/>
  <c r="M53695" i="4"/>
  <c r="M53696" i="4"/>
  <c r="M53697" i="4"/>
  <c r="M53698" i="4"/>
  <c r="M53699" i="4"/>
  <c r="M53700" i="4"/>
  <c r="M53701" i="4"/>
  <c r="M53702" i="4"/>
  <c r="M53703" i="4"/>
  <c r="M53704" i="4"/>
  <c r="M53705" i="4"/>
  <c r="M53706" i="4"/>
  <c r="M53707" i="4"/>
  <c r="M53708" i="4"/>
  <c r="M53709" i="4"/>
  <c r="M53710" i="4"/>
  <c r="M53711" i="4"/>
  <c r="M53712" i="4"/>
  <c r="M53713" i="4"/>
  <c r="M53714" i="4"/>
  <c r="M53715" i="4"/>
  <c r="M53716" i="4"/>
  <c r="M53717" i="4"/>
  <c r="M53718" i="4"/>
  <c r="M53719" i="4"/>
  <c r="M53720" i="4"/>
  <c r="M53721" i="4"/>
  <c r="M53722" i="4"/>
  <c r="M53723" i="4"/>
  <c r="M53724" i="4"/>
  <c r="M53725" i="4"/>
  <c r="M53726" i="4"/>
  <c r="M53727" i="4"/>
  <c r="M53728" i="4"/>
  <c r="M53729" i="4"/>
  <c r="M53730" i="4"/>
  <c r="M53731" i="4"/>
  <c r="M53732" i="4"/>
  <c r="M53733" i="4"/>
  <c r="M53734" i="4"/>
  <c r="M53735" i="4"/>
  <c r="M53736" i="4"/>
  <c r="M53737" i="4"/>
  <c r="M53738" i="4"/>
  <c r="M53739" i="4"/>
  <c r="M53740" i="4"/>
  <c r="M53741" i="4"/>
  <c r="M53742" i="4"/>
  <c r="M53743" i="4"/>
  <c r="M53744" i="4"/>
  <c r="M53745" i="4"/>
  <c r="M53746" i="4"/>
  <c r="M53747" i="4"/>
  <c r="M53748" i="4"/>
  <c r="M53749" i="4"/>
  <c r="M53750" i="4"/>
  <c r="M53751" i="4"/>
  <c r="M53752" i="4"/>
  <c r="M53753" i="4"/>
  <c r="M53754" i="4"/>
  <c r="M53755" i="4"/>
  <c r="M53756" i="4"/>
  <c r="M53757" i="4"/>
  <c r="M53758" i="4"/>
  <c r="M53759" i="4"/>
  <c r="M53760" i="4"/>
  <c r="M53761" i="4"/>
  <c r="M53762" i="4"/>
  <c r="M53763" i="4"/>
  <c r="M53764" i="4"/>
  <c r="M53765" i="4"/>
  <c r="M53766" i="4"/>
  <c r="M53767" i="4"/>
  <c r="M53768" i="4"/>
  <c r="M53769" i="4"/>
  <c r="M53770" i="4"/>
  <c r="M53771" i="4"/>
  <c r="M53772" i="4"/>
  <c r="M53773" i="4"/>
  <c r="M53774" i="4"/>
  <c r="M53775" i="4"/>
  <c r="M53776" i="4"/>
  <c r="M53777" i="4"/>
  <c r="M53778" i="4"/>
  <c r="M53779" i="4"/>
  <c r="M53780" i="4"/>
  <c r="M53781" i="4"/>
  <c r="M53782" i="4"/>
  <c r="M53783" i="4"/>
  <c r="M53784" i="4"/>
  <c r="M53785" i="4"/>
  <c r="M53786" i="4"/>
  <c r="M53787" i="4"/>
  <c r="M53788" i="4"/>
  <c r="M53789" i="4"/>
  <c r="M53790" i="4"/>
  <c r="M53791" i="4"/>
  <c r="M53792" i="4"/>
  <c r="M53793" i="4"/>
  <c r="M53794" i="4"/>
  <c r="M53795" i="4"/>
  <c r="M53796" i="4"/>
  <c r="M53797" i="4"/>
  <c r="M53798" i="4"/>
  <c r="M53799" i="4"/>
  <c r="M53800" i="4"/>
  <c r="M53801" i="4"/>
  <c r="M53802" i="4"/>
  <c r="M53803" i="4"/>
  <c r="M53804" i="4"/>
  <c r="M53805" i="4"/>
  <c r="M53806" i="4"/>
  <c r="M53807" i="4"/>
  <c r="M53808" i="4"/>
  <c r="M53809" i="4"/>
  <c r="M53810" i="4"/>
  <c r="M53811" i="4"/>
  <c r="M53812" i="4"/>
  <c r="M53813" i="4"/>
  <c r="M53814" i="4"/>
  <c r="M53815" i="4"/>
  <c r="M53816" i="4"/>
  <c r="M53817" i="4"/>
  <c r="M53818" i="4"/>
  <c r="M53819" i="4"/>
  <c r="M53820" i="4"/>
  <c r="M53821" i="4"/>
  <c r="M53822" i="4"/>
  <c r="M53823" i="4"/>
  <c r="M53824" i="4"/>
  <c r="M53825" i="4"/>
  <c r="M53826" i="4"/>
  <c r="M53827" i="4"/>
  <c r="M53828" i="4"/>
  <c r="M53829" i="4"/>
  <c r="M53830" i="4"/>
  <c r="M53831" i="4"/>
  <c r="M53832" i="4"/>
  <c r="M53833" i="4"/>
  <c r="M53834" i="4"/>
  <c r="M53835" i="4"/>
  <c r="M53836" i="4"/>
  <c r="M53837" i="4"/>
  <c r="M53838" i="4"/>
  <c r="M53839" i="4"/>
  <c r="M53840" i="4"/>
  <c r="M53841" i="4"/>
  <c r="M53842" i="4"/>
  <c r="M53843" i="4"/>
  <c r="M53844" i="4"/>
  <c r="M53845" i="4"/>
  <c r="M53846" i="4"/>
  <c r="M53847" i="4"/>
  <c r="M53848" i="4"/>
  <c r="M53849" i="4"/>
  <c r="M53850" i="4"/>
  <c r="M53851" i="4"/>
  <c r="M53852" i="4"/>
  <c r="M53853" i="4"/>
  <c r="M53854" i="4"/>
  <c r="M53855" i="4"/>
  <c r="M53856" i="4"/>
  <c r="M53857" i="4"/>
  <c r="M53858" i="4"/>
  <c r="M53859" i="4"/>
  <c r="M53860" i="4"/>
  <c r="M53861" i="4"/>
  <c r="M53862" i="4"/>
  <c r="M53863" i="4"/>
  <c r="M53864" i="4"/>
  <c r="M53865" i="4"/>
  <c r="M53866" i="4"/>
  <c r="M53867" i="4"/>
  <c r="M53868" i="4"/>
  <c r="M53869" i="4"/>
  <c r="M53870" i="4"/>
  <c r="M53871" i="4"/>
  <c r="M53872" i="4"/>
  <c r="M53873" i="4"/>
  <c r="M53874" i="4"/>
  <c r="M53875" i="4"/>
  <c r="M53876" i="4"/>
  <c r="M53877" i="4"/>
  <c r="M53878" i="4"/>
  <c r="M53879" i="4"/>
  <c r="M53880" i="4"/>
  <c r="M53881" i="4"/>
  <c r="M53882" i="4"/>
  <c r="M53883" i="4"/>
  <c r="M53884" i="4"/>
  <c r="M53885" i="4"/>
  <c r="M53886" i="4"/>
  <c r="M53887" i="4"/>
  <c r="M53888" i="4"/>
  <c r="M53889" i="4"/>
  <c r="M53890" i="4"/>
  <c r="M53891" i="4"/>
  <c r="M53892" i="4"/>
  <c r="M53893" i="4"/>
  <c r="M53894" i="4"/>
  <c r="M53895" i="4"/>
  <c r="M53896" i="4"/>
  <c r="M53897" i="4"/>
  <c r="M53898" i="4"/>
  <c r="M53899" i="4"/>
  <c r="M53900" i="4"/>
  <c r="M53901" i="4"/>
  <c r="M53902" i="4"/>
  <c r="M53903" i="4"/>
  <c r="M53904" i="4"/>
  <c r="M53905" i="4"/>
  <c r="M53906" i="4"/>
  <c r="M53907" i="4"/>
  <c r="M53908" i="4"/>
  <c r="M53909" i="4"/>
  <c r="M53910" i="4"/>
  <c r="M53911" i="4"/>
  <c r="M53912" i="4"/>
  <c r="M53913" i="4"/>
  <c r="M53914" i="4"/>
  <c r="M53915" i="4"/>
  <c r="M53916" i="4"/>
  <c r="M53917" i="4"/>
  <c r="M53918" i="4"/>
  <c r="M53919" i="4"/>
  <c r="M53920" i="4"/>
  <c r="M53921" i="4"/>
  <c r="M53922" i="4"/>
  <c r="M53923" i="4"/>
  <c r="M53924" i="4"/>
  <c r="M53925" i="4"/>
  <c r="M53926" i="4"/>
  <c r="M53927" i="4"/>
  <c r="M53928" i="4"/>
  <c r="M53929" i="4"/>
  <c r="M53930" i="4"/>
  <c r="M53931" i="4"/>
  <c r="M53932" i="4"/>
  <c r="M53933" i="4"/>
  <c r="M53934" i="4"/>
  <c r="M53935" i="4"/>
  <c r="M53936" i="4"/>
  <c r="M53937" i="4"/>
  <c r="M53938" i="4"/>
  <c r="M53939" i="4"/>
  <c r="M53940" i="4"/>
  <c r="M53941" i="4"/>
  <c r="M53942" i="4"/>
  <c r="M53943" i="4"/>
  <c r="M53944" i="4"/>
  <c r="M53945" i="4"/>
  <c r="M53946" i="4"/>
  <c r="M53947" i="4"/>
  <c r="M53948" i="4"/>
  <c r="M53949" i="4"/>
  <c r="M53950" i="4"/>
  <c r="M53951" i="4"/>
  <c r="M53952" i="4"/>
  <c r="M53953" i="4"/>
  <c r="M53954" i="4"/>
  <c r="M53955" i="4"/>
  <c r="M53956" i="4"/>
  <c r="M53957" i="4"/>
  <c r="M53958" i="4"/>
  <c r="M53959" i="4"/>
  <c r="M53960" i="4"/>
  <c r="M53961" i="4"/>
  <c r="M53962" i="4"/>
  <c r="M53963" i="4"/>
  <c r="M53964" i="4"/>
  <c r="M53965" i="4"/>
  <c r="M53966" i="4"/>
  <c r="M53967" i="4"/>
  <c r="M53968" i="4"/>
  <c r="M53969" i="4"/>
  <c r="M53970" i="4"/>
  <c r="M53971" i="4"/>
  <c r="M53972" i="4"/>
  <c r="M53973" i="4"/>
  <c r="M53974" i="4"/>
  <c r="M53975" i="4"/>
  <c r="M53976" i="4"/>
  <c r="M53977" i="4"/>
  <c r="M53978" i="4"/>
  <c r="M53979" i="4"/>
  <c r="M53980" i="4"/>
  <c r="M53981" i="4"/>
  <c r="M53982" i="4"/>
  <c r="M53983" i="4"/>
  <c r="M53984" i="4"/>
  <c r="M53985" i="4"/>
  <c r="M53986" i="4"/>
  <c r="M53987" i="4"/>
  <c r="M53988" i="4"/>
  <c r="M53989" i="4"/>
  <c r="M53990" i="4"/>
  <c r="M53991" i="4"/>
  <c r="M53992" i="4"/>
  <c r="M53993" i="4"/>
  <c r="M53994" i="4"/>
  <c r="M53995" i="4"/>
  <c r="M53996" i="4"/>
  <c r="M53997" i="4"/>
  <c r="M53998" i="4"/>
  <c r="M53999" i="4"/>
  <c r="M54000" i="4"/>
  <c r="M54001" i="4"/>
  <c r="M54002" i="4"/>
  <c r="M54003" i="4"/>
  <c r="M54004" i="4"/>
  <c r="M54005" i="4"/>
  <c r="M54006" i="4"/>
  <c r="M54007" i="4"/>
  <c r="M54008" i="4"/>
  <c r="M54009" i="4"/>
  <c r="M54010" i="4"/>
  <c r="M54011" i="4"/>
  <c r="M54012" i="4"/>
  <c r="M54013" i="4"/>
  <c r="M54014" i="4"/>
  <c r="M54015" i="4"/>
  <c r="M54016" i="4"/>
  <c r="M54017" i="4"/>
  <c r="M54018" i="4"/>
  <c r="M54019" i="4"/>
  <c r="M54020" i="4"/>
  <c r="M54021" i="4"/>
  <c r="M54022" i="4"/>
  <c r="M54023" i="4"/>
  <c r="M54024" i="4"/>
  <c r="M54025" i="4"/>
  <c r="M54026" i="4"/>
  <c r="M54027" i="4"/>
  <c r="M54028" i="4"/>
  <c r="M54029" i="4"/>
  <c r="M54030" i="4"/>
  <c r="M54031" i="4"/>
  <c r="M54032" i="4"/>
  <c r="M54033" i="4"/>
  <c r="M54034" i="4"/>
  <c r="M54035" i="4"/>
  <c r="M54036" i="4"/>
  <c r="M54037" i="4"/>
  <c r="M54038" i="4"/>
  <c r="M54039" i="4"/>
  <c r="M54040" i="4"/>
  <c r="M54041" i="4"/>
  <c r="M54042" i="4"/>
  <c r="M54043" i="4"/>
  <c r="M54044" i="4"/>
  <c r="M54045" i="4"/>
  <c r="M54046" i="4"/>
  <c r="M54047" i="4"/>
  <c r="M54048" i="4"/>
  <c r="M54049" i="4"/>
  <c r="M54050" i="4"/>
  <c r="M54051" i="4"/>
  <c r="M54052" i="4"/>
  <c r="M54053" i="4"/>
  <c r="M54054" i="4"/>
  <c r="M54055" i="4"/>
  <c r="M54056" i="4"/>
  <c r="M54057" i="4"/>
  <c r="M54058" i="4"/>
  <c r="M54059" i="4"/>
  <c r="M54060" i="4"/>
  <c r="M54061" i="4"/>
  <c r="M54062" i="4"/>
  <c r="M54063" i="4"/>
  <c r="M54064" i="4"/>
  <c r="M54065" i="4"/>
  <c r="M54066" i="4"/>
  <c r="M54067" i="4"/>
  <c r="M54068" i="4"/>
  <c r="M54069" i="4"/>
  <c r="M54070" i="4"/>
  <c r="M54071" i="4"/>
  <c r="M54072" i="4"/>
  <c r="M54073" i="4"/>
  <c r="M54074" i="4"/>
  <c r="M54075" i="4"/>
  <c r="M54076" i="4"/>
  <c r="M54077" i="4"/>
  <c r="M54078" i="4"/>
  <c r="M54079" i="4"/>
  <c r="M54080" i="4"/>
  <c r="M54081" i="4"/>
  <c r="M54082" i="4"/>
  <c r="M54083" i="4"/>
  <c r="M54084" i="4"/>
  <c r="M54085" i="4"/>
  <c r="M54086" i="4"/>
  <c r="M54087" i="4"/>
  <c r="M54088" i="4"/>
  <c r="M54089" i="4"/>
  <c r="M54090" i="4"/>
  <c r="M54091" i="4"/>
  <c r="M54092" i="4"/>
  <c r="M54093" i="4"/>
  <c r="M54094" i="4"/>
  <c r="M54095" i="4"/>
  <c r="M54096" i="4"/>
  <c r="M54097" i="4"/>
  <c r="M54098" i="4"/>
  <c r="M54099" i="4"/>
  <c r="M54100" i="4"/>
  <c r="M54101" i="4"/>
  <c r="M54102" i="4"/>
  <c r="M54103" i="4"/>
  <c r="M54104" i="4"/>
  <c r="M54105" i="4"/>
  <c r="M54106" i="4"/>
  <c r="M54107" i="4"/>
  <c r="M54108" i="4"/>
  <c r="M54109" i="4"/>
  <c r="M54110" i="4"/>
  <c r="M54111" i="4"/>
  <c r="M54112" i="4"/>
  <c r="M54113" i="4"/>
  <c r="M54114" i="4"/>
  <c r="M54115" i="4"/>
  <c r="M54116" i="4"/>
  <c r="M54117" i="4"/>
  <c r="M54118" i="4"/>
  <c r="M54119" i="4"/>
  <c r="M54120" i="4"/>
  <c r="M54121" i="4"/>
  <c r="M54122" i="4"/>
  <c r="M54123" i="4"/>
  <c r="M54124" i="4"/>
  <c r="M54125" i="4"/>
  <c r="M54126" i="4"/>
  <c r="M54127" i="4"/>
  <c r="M54128" i="4"/>
  <c r="M54129" i="4"/>
  <c r="M54130" i="4"/>
  <c r="M54131" i="4"/>
  <c r="M54132" i="4"/>
  <c r="M54133" i="4"/>
  <c r="M54134" i="4"/>
  <c r="M54135" i="4"/>
  <c r="M54136" i="4"/>
  <c r="M54137" i="4"/>
  <c r="M54138" i="4"/>
  <c r="M54139" i="4"/>
  <c r="M54140" i="4"/>
  <c r="M54141" i="4"/>
  <c r="M54142" i="4"/>
  <c r="M54143" i="4"/>
  <c r="M54144" i="4"/>
  <c r="M54145" i="4"/>
  <c r="M54146" i="4"/>
  <c r="M54147" i="4"/>
  <c r="M54148" i="4"/>
  <c r="M54149" i="4"/>
  <c r="M54150" i="4"/>
  <c r="M54151" i="4"/>
  <c r="M54152" i="4"/>
  <c r="M54153" i="4"/>
  <c r="M54154" i="4"/>
  <c r="M54155" i="4"/>
  <c r="M54156" i="4"/>
  <c r="M54157" i="4"/>
  <c r="M54158" i="4"/>
  <c r="M54159" i="4"/>
  <c r="M54160" i="4"/>
  <c r="M54161" i="4"/>
  <c r="M54162" i="4"/>
  <c r="M54163" i="4"/>
  <c r="M54164" i="4"/>
  <c r="M54165" i="4"/>
  <c r="M54166" i="4"/>
  <c r="M54167" i="4"/>
  <c r="M54168" i="4"/>
  <c r="M54169" i="4"/>
  <c r="M54170" i="4"/>
  <c r="M54171" i="4"/>
  <c r="M54172" i="4"/>
  <c r="M54173" i="4"/>
  <c r="M54174" i="4"/>
  <c r="M54175" i="4"/>
  <c r="M54176" i="4"/>
  <c r="M54177" i="4"/>
  <c r="M54178" i="4"/>
  <c r="M54179" i="4"/>
  <c r="M54180" i="4"/>
  <c r="M54181" i="4"/>
  <c r="M54182" i="4"/>
  <c r="M54183" i="4"/>
  <c r="M54184" i="4"/>
  <c r="M54185" i="4"/>
  <c r="M54186" i="4"/>
  <c r="M54187" i="4"/>
  <c r="M54188" i="4"/>
  <c r="M54189" i="4"/>
  <c r="M54190" i="4"/>
  <c r="M54191" i="4"/>
  <c r="M54192" i="4"/>
  <c r="M54193" i="4"/>
  <c r="M54194" i="4"/>
  <c r="M54195" i="4"/>
  <c r="M54196" i="4"/>
  <c r="M54197" i="4"/>
  <c r="M54198" i="4"/>
  <c r="M54199" i="4"/>
  <c r="M54200" i="4"/>
  <c r="M54201" i="4"/>
  <c r="M54202" i="4"/>
  <c r="M54203" i="4"/>
  <c r="M54204" i="4"/>
  <c r="M54205" i="4"/>
  <c r="M54206" i="4"/>
  <c r="M54207" i="4"/>
  <c r="M54208" i="4"/>
  <c r="M54209" i="4"/>
  <c r="M54210" i="4"/>
  <c r="M54211" i="4"/>
  <c r="M54212" i="4"/>
  <c r="M54213" i="4"/>
  <c r="M54214" i="4"/>
  <c r="M54215" i="4"/>
  <c r="M54216" i="4"/>
  <c r="M54217" i="4"/>
  <c r="M54218" i="4"/>
  <c r="M54219" i="4"/>
  <c r="M54220" i="4"/>
  <c r="M54221" i="4"/>
  <c r="M54222" i="4"/>
  <c r="M54223" i="4"/>
  <c r="M54224" i="4"/>
  <c r="M54225" i="4"/>
  <c r="M54226" i="4"/>
  <c r="M54227" i="4"/>
  <c r="M54228" i="4"/>
  <c r="M54229" i="4"/>
  <c r="M54230" i="4"/>
  <c r="M54231" i="4"/>
  <c r="M54232" i="4"/>
  <c r="M54233" i="4"/>
  <c r="M54234" i="4"/>
  <c r="M54235" i="4"/>
  <c r="M54236" i="4"/>
  <c r="M54237" i="4"/>
  <c r="M54238" i="4"/>
  <c r="M54239" i="4"/>
  <c r="M54240" i="4"/>
  <c r="M54241" i="4"/>
  <c r="M54242" i="4"/>
  <c r="M54243" i="4"/>
  <c r="M54244" i="4"/>
  <c r="M54245" i="4"/>
  <c r="M54246" i="4"/>
  <c r="M54247" i="4"/>
  <c r="M54248" i="4"/>
  <c r="M54249" i="4"/>
  <c r="M54250" i="4"/>
  <c r="M54251" i="4"/>
  <c r="M54252" i="4"/>
  <c r="M54253" i="4"/>
  <c r="M54254" i="4"/>
  <c r="M54255" i="4"/>
  <c r="M54256" i="4"/>
  <c r="M54257" i="4"/>
  <c r="M54258" i="4"/>
  <c r="M54259" i="4"/>
  <c r="M54260" i="4"/>
  <c r="M54261" i="4"/>
  <c r="M54262" i="4"/>
  <c r="M54263" i="4"/>
  <c r="M54264" i="4"/>
  <c r="M54265" i="4"/>
  <c r="M54266" i="4"/>
  <c r="M54267" i="4"/>
  <c r="M54268" i="4"/>
  <c r="M54269" i="4"/>
  <c r="M54270" i="4"/>
  <c r="M54271" i="4"/>
  <c r="M54272" i="4"/>
  <c r="M54273" i="4"/>
  <c r="M54274" i="4"/>
  <c r="M54275" i="4"/>
  <c r="M54276" i="4"/>
  <c r="M54277" i="4"/>
  <c r="M54278" i="4"/>
  <c r="M54279" i="4"/>
  <c r="M54280" i="4"/>
  <c r="M54281" i="4"/>
  <c r="M54282" i="4"/>
  <c r="M54283" i="4"/>
  <c r="M54284" i="4"/>
  <c r="M54285" i="4"/>
  <c r="M54286" i="4"/>
  <c r="M54287" i="4"/>
  <c r="M54288" i="4"/>
  <c r="M54289" i="4"/>
  <c r="M54290" i="4"/>
  <c r="M54291" i="4"/>
  <c r="M54292" i="4"/>
  <c r="M54293" i="4"/>
  <c r="M54294" i="4"/>
  <c r="M54295" i="4"/>
  <c r="M54296" i="4"/>
  <c r="M54297" i="4"/>
  <c r="M54298" i="4"/>
  <c r="M54299" i="4"/>
  <c r="M54300" i="4"/>
  <c r="M54301" i="4"/>
  <c r="M54302" i="4"/>
  <c r="M54303" i="4"/>
  <c r="M54304" i="4"/>
  <c r="M54305" i="4"/>
  <c r="M54306" i="4"/>
  <c r="M54307" i="4"/>
  <c r="M54308" i="4"/>
  <c r="M54309" i="4"/>
  <c r="M54310" i="4"/>
  <c r="M54311" i="4"/>
  <c r="M54312" i="4"/>
  <c r="M54313" i="4"/>
  <c r="M54314" i="4"/>
  <c r="M54315" i="4"/>
  <c r="M54316" i="4"/>
  <c r="M54317" i="4"/>
  <c r="M54318" i="4"/>
  <c r="M54319" i="4"/>
  <c r="M54320" i="4"/>
  <c r="M54321" i="4"/>
  <c r="M54322" i="4"/>
  <c r="M54323" i="4"/>
  <c r="M54324" i="4"/>
  <c r="M54325" i="4"/>
  <c r="M54326" i="4"/>
  <c r="M54327" i="4"/>
  <c r="M54328" i="4"/>
  <c r="M54329" i="4"/>
  <c r="M54330" i="4"/>
  <c r="M54331" i="4"/>
  <c r="M54332" i="4"/>
  <c r="M54333" i="4"/>
  <c r="M54334" i="4"/>
  <c r="M54335" i="4"/>
  <c r="M54336" i="4"/>
  <c r="M54337" i="4"/>
  <c r="M54338" i="4"/>
  <c r="M54339" i="4"/>
  <c r="M54340" i="4"/>
  <c r="M54341" i="4"/>
  <c r="M54342" i="4"/>
  <c r="M54343" i="4"/>
  <c r="M54344" i="4"/>
  <c r="M54345" i="4"/>
  <c r="M54346" i="4"/>
  <c r="M54347" i="4"/>
  <c r="M54348" i="4"/>
  <c r="M54349" i="4"/>
  <c r="M54350" i="4"/>
  <c r="M54351" i="4"/>
  <c r="M54352" i="4"/>
  <c r="M54353" i="4"/>
  <c r="M54354" i="4"/>
  <c r="M54355" i="4"/>
  <c r="M54356" i="4"/>
  <c r="M54357" i="4"/>
  <c r="M54358" i="4"/>
  <c r="M54359" i="4"/>
  <c r="M54360" i="4"/>
  <c r="M54361" i="4"/>
  <c r="M54362" i="4"/>
  <c r="M54363" i="4"/>
  <c r="M54364" i="4"/>
  <c r="M54365" i="4"/>
  <c r="M54366" i="4"/>
  <c r="M54367" i="4"/>
  <c r="M54368" i="4"/>
  <c r="M54369" i="4"/>
  <c r="M54370" i="4"/>
  <c r="M54371" i="4"/>
  <c r="M54372" i="4"/>
  <c r="M54373" i="4"/>
  <c r="M54374" i="4"/>
  <c r="M54375" i="4"/>
  <c r="M54376" i="4"/>
  <c r="M54377" i="4"/>
  <c r="M54378" i="4"/>
  <c r="M54379" i="4"/>
  <c r="M54380" i="4"/>
  <c r="M54381" i="4"/>
  <c r="M54382" i="4"/>
  <c r="M54383" i="4"/>
  <c r="M54384" i="4"/>
  <c r="M54385" i="4"/>
  <c r="M54386" i="4"/>
  <c r="M54387" i="4"/>
  <c r="M54388" i="4"/>
  <c r="M54389" i="4"/>
  <c r="M54390" i="4"/>
  <c r="M54391" i="4"/>
  <c r="M54392" i="4"/>
  <c r="M54393" i="4"/>
  <c r="M54394" i="4"/>
  <c r="M54395" i="4"/>
  <c r="M54396" i="4"/>
  <c r="M54397" i="4"/>
  <c r="M54398" i="4"/>
  <c r="M54399" i="4"/>
  <c r="M54400" i="4"/>
  <c r="M54401" i="4"/>
  <c r="M54402" i="4"/>
  <c r="M54403" i="4"/>
  <c r="M54404" i="4"/>
  <c r="M54405" i="4"/>
  <c r="M54406" i="4"/>
  <c r="M54407" i="4"/>
  <c r="M54408" i="4"/>
  <c r="M54409" i="4"/>
  <c r="M54410" i="4"/>
  <c r="M54411" i="4"/>
  <c r="M54412" i="4"/>
  <c r="M54413" i="4"/>
  <c r="M54414" i="4"/>
  <c r="M54415" i="4"/>
  <c r="M54416" i="4"/>
  <c r="M54417" i="4"/>
  <c r="M54418" i="4"/>
  <c r="M54419" i="4"/>
  <c r="M54420" i="4"/>
  <c r="M54421" i="4"/>
  <c r="M54422" i="4"/>
  <c r="M54423" i="4"/>
  <c r="M54424" i="4"/>
  <c r="M54425" i="4"/>
  <c r="M54426" i="4"/>
  <c r="M54427" i="4"/>
  <c r="M54428" i="4"/>
  <c r="M54429" i="4"/>
  <c r="M54430" i="4"/>
  <c r="M54431" i="4"/>
  <c r="M54432" i="4"/>
  <c r="M54433" i="4"/>
  <c r="M54434" i="4"/>
  <c r="M54435" i="4"/>
  <c r="M54436" i="4"/>
  <c r="M54437" i="4"/>
  <c r="M54438" i="4"/>
  <c r="M54439" i="4"/>
  <c r="M54440" i="4"/>
  <c r="M54441" i="4"/>
  <c r="M54442" i="4"/>
  <c r="M54443" i="4"/>
  <c r="M54444" i="4"/>
  <c r="M54445" i="4"/>
  <c r="M54446" i="4"/>
  <c r="M54447" i="4"/>
  <c r="M54448" i="4"/>
  <c r="M54449" i="4"/>
  <c r="M54450" i="4"/>
  <c r="M54451" i="4"/>
  <c r="M54452" i="4"/>
  <c r="M54453" i="4"/>
  <c r="M54454" i="4"/>
  <c r="M54455" i="4"/>
  <c r="M54456" i="4"/>
  <c r="M54457" i="4"/>
  <c r="M54458" i="4"/>
  <c r="M54459" i="4"/>
  <c r="M54460" i="4"/>
  <c r="M54461" i="4"/>
  <c r="M54462" i="4"/>
  <c r="M54463" i="4"/>
  <c r="M54464" i="4"/>
  <c r="M54465" i="4"/>
  <c r="M54466" i="4"/>
  <c r="M54467" i="4"/>
  <c r="M54468" i="4"/>
  <c r="M54469" i="4"/>
  <c r="M54470" i="4"/>
  <c r="M54471" i="4"/>
  <c r="M54472" i="4"/>
  <c r="M54473" i="4"/>
  <c r="M54474" i="4"/>
  <c r="M54475" i="4"/>
  <c r="M54476" i="4"/>
  <c r="M54477" i="4"/>
  <c r="M54478" i="4"/>
  <c r="M54479" i="4"/>
  <c r="M54480" i="4"/>
  <c r="M54481" i="4"/>
  <c r="M54482" i="4"/>
  <c r="M54483" i="4"/>
  <c r="M54484" i="4"/>
  <c r="M54485" i="4"/>
  <c r="M54486" i="4"/>
  <c r="M54487" i="4"/>
  <c r="M54488" i="4"/>
  <c r="M54489" i="4"/>
  <c r="M54490" i="4"/>
  <c r="M54491" i="4"/>
  <c r="M54492" i="4"/>
  <c r="M54493" i="4"/>
  <c r="M54494" i="4"/>
  <c r="M54495" i="4"/>
  <c r="M54496" i="4"/>
  <c r="M54497" i="4"/>
  <c r="M54498" i="4"/>
  <c r="M54499" i="4"/>
  <c r="M54500" i="4"/>
  <c r="M54501" i="4"/>
  <c r="M54502" i="4"/>
  <c r="M54503" i="4"/>
  <c r="M54504" i="4"/>
  <c r="M54505" i="4"/>
  <c r="M54506" i="4"/>
  <c r="M54507" i="4"/>
  <c r="M54508" i="4"/>
  <c r="M54509" i="4"/>
  <c r="M54510" i="4"/>
  <c r="M54511" i="4"/>
  <c r="M54512" i="4"/>
  <c r="M54513" i="4"/>
  <c r="M54514" i="4"/>
  <c r="M54515" i="4"/>
  <c r="M54516" i="4"/>
  <c r="M54517" i="4"/>
  <c r="M54518" i="4"/>
  <c r="M54519" i="4"/>
  <c r="M54520" i="4"/>
  <c r="M54521" i="4"/>
  <c r="M54522" i="4"/>
  <c r="M54523" i="4"/>
  <c r="M54524" i="4"/>
  <c r="M54525" i="4"/>
  <c r="M54526" i="4"/>
  <c r="M54527" i="4"/>
  <c r="M54528" i="4"/>
  <c r="M54529" i="4"/>
  <c r="M54530" i="4"/>
  <c r="M54531" i="4"/>
  <c r="M54532" i="4"/>
  <c r="M54533" i="4"/>
  <c r="M54534" i="4"/>
  <c r="M54535" i="4"/>
  <c r="M54536" i="4"/>
  <c r="M54537" i="4"/>
  <c r="M54538" i="4"/>
  <c r="M54539" i="4"/>
  <c r="M54540" i="4"/>
  <c r="M54541" i="4"/>
  <c r="M54542" i="4"/>
  <c r="M54543" i="4"/>
  <c r="M54544" i="4"/>
  <c r="M54545" i="4"/>
  <c r="M54546" i="4"/>
  <c r="M54547" i="4"/>
  <c r="M54548" i="4"/>
  <c r="M54549" i="4"/>
  <c r="M54550" i="4"/>
  <c r="M54551" i="4"/>
  <c r="M54552" i="4"/>
  <c r="M54553" i="4"/>
  <c r="M54554" i="4"/>
  <c r="M54555" i="4"/>
  <c r="M54556" i="4"/>
  <c r="M54557" i="4"/>
  <c r="M54558" i="4"/>
  <c r="M54559" i="4"/>
  <c r="M54560" i="4"/>
  <c r="M54561" i="4"/>
  <c r="M54562" i="4"/>
  <c r="M54563" i="4"/>
  <c r="M54564" i="4"/>
  <c r="M54565" i="4"/>
  <c r="M54566" i="4"/>
  <c r="M54567" i="4"/>
  <c r="M54568" i="4"/>
  <c r="M54569" i="4"/>
  <c r="M54570" i="4"/>
  <c r="M54571" i="4"/>
  <c r="M54572" i="4"/>
  <c r="M54573" i="4"/>
  <c r="M54574" i="4"/>
  <c r="M54575" i="4"/>
  <c r="M54576" i="4"/>
  <c r="M54577" i="4"/>
  <c r="M54578" i="4"/>
  <c r="M54579" i="4"/>
  <c r="M54580" i="4"/>
  <c r="M54581" i="4"/>
  <c r="M54582" i="4"/>
  <c r="M54583" i="4"/>
  <c r="M54584" i="4"/>
  <c r="M54585" i="4"/>
  <c r="M54586" i="4"/>
  <c r="M54587" i="4"/>
  <c r="M54588" i="4"/>
  <c r="M54589" i="4"/>
  <c r="M54590" i="4"/>
  <c r="M54591" i="4"/>
  <c r="M54592" i="4"/>
  <c r="M54593" i="4"/>
  <c r="M54594" i="4"/>
  <c r="M54595" i="4"/>
  <c r="M54596" i="4"/>
  <c r="M54597" i="4"/>
  <c r="M54598" i="4"/>
  <c r="M54599" i="4"/>
  <c r="M54600" i="4"/>
  <c r="M54601" i="4"/>
  <c r="M54602" i="4"/>
  <c r="M54603" i="4"/>
  <c r="M54604" i="4"/>
  <c r="M54605" i="4"/>
  <c r="M54606" i="4"/>
  <c r="M54607" i="4"/>
  <c r="M54608" i="4"/>
  <c r="M54609" i="4"/>
  <c r="M54610" i="4"/>
  <c r="M54611" i="4"/>
  <c r="M54612" i="4"/>
  <c r="M54613" i="4"/>
  <c r="M54614" i="4"/>
  <c r="M54615" i="4"/>
  <c r="M54616" i="4"/>
  <c r="M54617" i="4"/>
  <c r="M54618" i="4"/>
  <c r="M54619" i="4"/>
  <c r="M54620" i="4"/>
  <c r="M54621" i="4"/>
  <c r="M54622" i="4"/>
  <c r="M54623" i="4"/>
  <c r="M54624" i="4"/>
  <c r="M54625" i="4"/>
  <c r="M54626" i="4"/>
  <c r="M54627" i="4"/>
  <c r="M54628" i="4"/>
  <c r="M54629" i="4"/>
  <c r="M54630" i="4"/>
  <c r="M54631" i="4"/>
  <c r="M54632" i="4"/>
  <c r="M54633" i="4"/>
  <c r="M54634" i="4"/>
  <c r="M54635" i="4"/>
  <c r="M54636" i="4"/>
  <c r="M54637" i="4"/>
  <c r="M54638" i="4"/>
  <c r="M54639" i="4"/>
  <c r="M54640" i="4"/>
  <c r="M54641" i="4"/>
  <c r="M54642" i="4"/>
  <c r="M54643" i="4"/>
  <c r="M54644" i="4"/>
  <c r="M54645" i="4"/>
  <c r="M54646" i="4"/>
  <c r="M54647" i="4"/>
  <c r="M54648" i="4"/>
  <c r="M54649" i="4"/>
  <c r="M54650" i="4"/>
  <c r="M54651" i="4"/>
  <c r="M54652" i="4"/>
  <c r="M54653" i="4"/>
  <c r="M54654" i="4"/>
  <c r="M54655" i="4"/>
  <c r="M54656" i="4"/>
  <c r="M54657" i="4"/>
  <c r="M54658" i="4"/>
  <c r="M54659" i="4"/>
  <c r="M54660" i="4"/>
  <c r="M54661" i="4"/>
  <c r="M54662" i="4"/>
  <c r="M54663" i="4"/>
  <c r="M54664" i="4"/>
  <c r="M54665" i="4"/>
  <c r="M54666" i="4"/>
  <c r="M54667" i="4"/>
  <c r="M54668" i="4"/>
  <c r="M54669" i="4"/>
  <c r="M54670" i="4"/>
  <c r="M54671" i="4"/>
  <c r="M54672" i="4"/>
  <c r="M54673" i="4"/>
  <c r="M54674" i="4"/>
  <c r="M54675" i="4"/>
  <c r="M54676" i="4"/>
  <c r="M54677" i="4"/>
  <c r="M54678" i="4"/>
  <c r="M54679" i="4"/>
  <c r="M54680" i="4"/>
  <c r="M54681" i="4"/>
  <c r="M54682" i="4"/>
  <c r="M54683" i="4"/>
  <c r="M54684" i="4"/>
  <c r="M54685" i="4"/>
  <c r="M54686" i="4"/>
  <c r="M54687" i="4"/>
  <c r="M54688" i="4"/>
  <c r="M54689" i="4"/>
  <c r="M54690" i="4"/>
  <c r="M54691" i="4"/>
  <c r="M54692" i="4"/>
  <c r="M54693" i="4"/>
  <c r="M54694" i="4"/>
  <c r="M54695" i="4"/>
  <c r="M54696" i="4"/>
  <c r="M54697" i="4"/>
  <c r="M54698" i="4"/>
  <c r="M54699" i="4"/>
  <c r="M54700" i="4"/>
  <c r="M54701" i="4"/>
  <c r="M54702" i="4"/>
  <c r="M54703" i="4"/>
  <c r="M54704" i="4"/>
  <c r="M54705" i="4"/>
  <c r="M54706" i="4"/>
  <c r="M54707" i="4"/>
  <c r="M54708" i="4"/>
  <c r="M54709" i="4"/>
  <c r="M54710" i="4"/>
  <c r="M54711" i="4"/>
  <c r="M54712" i="4"/>
  <c r="M54713" i="4"/>
  <c r="M54714" i="4"/>
  <c r="M54715" i="4"/>
  <c r="M54716" i="4"/>
  <c r="M54717" i="4"/>
  <c r="M54718" i="4"/>
  <c r="M54719" i="4"/>
  <c r="M54720" i="4"/>
  <c r="M54721" i="4"/>
  <c r="M54722" i="4"/>
  <c r="M54723" i="4"/>
  <c r="M54724" i="4"/>
  <c r="M54725" i="4"/>
  <c r="M54726" i="4"/>
  <c r="M54727" i="4"/>
  <c r="M54728" i="4"/>
  <c r="M54729" i="4"/>
  <c r="M54730" i="4"/>
  <c r="M54731" i="4"/>
  <c r="M54732" i="4"/>
  <c r="M54733" i="4"/>
  <c r="M54734" i="4"/>
  <c r="M54735" i="4"/>
  <c r="M54736" i="4"/>
  <c r="M54737" i="4"/>
  <c r="M54738" i="4"/>
  <c r="M54739" i="4"/>
  <c r="M54740" i="4"/>
  <c r="M54741" i="4"/>
  <c r="M54742" i="4"/>
  <c r="M54743" i="4"/>
  <c r="M54744" i="4"/>
  <c r="M54745" i="4"/>
  <c r="M54746" i="4"/>
  <c r="M54747" i="4"/>
  <c r="M54748" i="4"/>
  <c r="M54749" i="4"/>
  <c r="M54750" i="4"/>
  <c r="M54751" i="4"/>
  <c r="M54752" i="4"/>
  <c r="M54753" i="4"/>
  <c r="M54754" i="4"/>
  <c r="M54755" i="4"/>
  <c r="M54756" i="4"/>
  <c r="M54757" i="4"/>
  <c r="M54758" i="4"/>
  <c r="M54759" i="4"/>
  <c r="M54760" i="4"/>
  <c r="M54761" i="4"/>
  <c r="M54762" i="4"/>
  <c r="M54763" i="4"/>
  <c r="M54764" i="4"/>
  <c r="M54765" i="4"/>
  <c r="M54766" i="4"/>
  <c r="M54767" i="4"/>
  <c r="M54768" i="4"/>
  <c r="M54769" i="4"/>
  <c r="M54770" i="4"/>
  <c r="M54771" i="4"/>
  <c r="M54772" i="4"/>
  <c r="M54773" i="4"/>
  <c r="M54774" i="4"/>
  <c r="M54775" i="4"/>
  <c r="M54776" i="4"/>
  <c r="M54777" i="4"/>
  <c r="M54778" i="4"/>
  <c r="M54779" i="4"/>
  <c r="M54780" i="4"/>
  <c r="M54781" i="4"/>
  <c r="M54782" i="4"/>
  <c r="M54783" i="4"/>
  <c r="M54784" i="4"/>
  <c r="M54785" i="4"/>
  <c r="M54786" i="4"/>
  <c r="M54787" i="4"/>
  <c r="M54788" i="4"/>
  <c r="M54789" i="4"/>
  <c r="M54790" i="4"/>
  <c r="M54791" i="4"/>
  <c r="M54792" i="4"/>
  <c r="M54793" i="4"/>
  <c r="M54794" i="4"/>
  <c r="M54795" i="4"/>
  <c r="M54796" i="4"/>
  <c r="M54797" i="4"/>
  <c r="M54798" i="4"/>
  <c r="M54799" i="4"/>
  <c r="M54800" i="4"/>
  <c r="M54801" i="4"/>
  <c r="M54802" i="4"/>
  <c r="M54803" i="4"/>
  <c r="M54804" i="4"/>
  <c r="M54805" i="4"/>
  <c r="M54806" i="4"/>
  <c r="M54807" i="4"/>
  <c r="M54808" i="4"/>
  <c r="M54809" i="4"/>
  <c r="M54810" i="4"/>
  <c r="M54811" i="4"/>
  <c r="M54812" i="4"/>
  <c r="M54813" i="4"/>
  <c r="M54814" i="4"/>
  <c r="M54815" i="4"/>
  <c r="M54816" i="4"/>
  <c r="M54817" i="4"/>
  <c r="M54818" i="4"/>
  <c r="M54819" i="4"/>
  <c r="M54820" i="4"/>
  <c r="M54821" i="4"/>
  <c r="M54822" i="4"/>
  <c r="M54823" i="4"/>
  <c r="M54824" i="4"/>
  <c r="M54825" i="4"/>
  <c r="M54826" i="4"/>
  <c r="M54827" i="4"/>
  <c r="M54828" i="4"/>
  <c r="M54829" i="4"/>
  <c r="M54830" i="4"/>
  <c r="M54831" i="4"/>
  <c r="M54832" i="4"/>
  <c r="M54833" i="4"/>
  <c r="M54834" i="4"/>
  <c r="M54835" i="4"/>
  <c r="M54836" i="4"/>
  <c r="M54837" i="4"/>
  <c r="M54838" i="4"/>
  <c r="M54839" i="4"/>
  <c r="M54840" i="4"/>
  <c r="M54841" i="4"/>
  <c r="M54842" i="4"/>
  <c r="M54843" i="4"/>
  <c r="M54844" i="4"/>
  <c r="M54845" i="4"/>
  <c r="M54846" i="4"/>
  <c r="M54847" i="4"/>
  <c r="M54848" i="4"/>
  <c r="M54849" i="4"/>
  <c r="M54850" i="4"/>
  <c r="M54851" i="4"/>
  <c r="M54852" i="4"/>
  <c r="M54853" i="4"/>
  <c r="M54854" i="4"/>
  <c r="M54855" i="4"/>
  <c r="M54856" i="4"/>
  <c r="M54857" i="4"/>
  <c r="M54858" i="4"/>
  <c r="M54859" i="4"/>
  <c r="M54860" i="4"/>
  <c r="M54861" i="4"/>
  <c r="M54862" i="4"/>
  <c r="M54863" i="4"/>
  <c r="M54864" i="4"/>
  <c r="M54865" i="4"/>
  <c r="M54866" i="4"/>
  <c r="M54867" i="4"/>
  <c r="M54868" i="4"/>
  <c r="M54869" i="4"/>
  <c r="M54870" i="4"/>
  <c r="M54871" i="4"/>
  <c r="M54872" i="4"/>
  <c r="M54873" i="4"/>
  <c r="M54874" i="4"/>
  <c r="M54875" i="4"/>
  <c r="M54876" i="4"/>
  <c r="M54877" i="4"/>
  <c r="M54878" i="4"/>
  <c r="M54879" i="4"/>
  <c r="M54880" i="4"/>
  <c r="M54881" i="4"/>
  <c r="M54882" i="4"/>
  <c r="M54883" i="4"/>
  <c r="M54884" i="4"/>
  <c r="M54885" i="4"/>
  <c r="M54886" i="4"/>
  <c r="M54887" i="4"/>
  <c r="M54888" i="4"/>
  <c r="M54889" i="4"/>
  <c r="M54890" i="4"/>
  <c r="M54891" i="4"/>
  <c r="M54892" i="4"/>
  <c r="M54893" i="4"/>
  <c r="M54894" i="4"/>
  <c r="M54895" i="4"/>
  <c r="M54896" i="4"/>
  <c r="M54897" i="4"/>
  <c r="M54898" i="4"/>
  <c r="M54899" i="4"/>
  <c r="M54900" i="4"/>
  <c r="M54901" i="4"/>
  <c r="M54902" i="4"/>
  <c r="M54903" i="4"/>
  <c r="M54904" i="4"/>
  <c r="M54905" i="4"/>
  <c r="M54906" i="4"/>
  <c r="M54907" i="4"/>
  <c r="M54908" i="4"/>
  <c r="M54909" i="4"/>
  <c r="M54910" i="4"/>
  <c r="M54911" i="4"/>
  <c r="M54912" i="4"/>
  <c r="M54913" i="4"/>
  <c r="M54914" i="4"/>
  <c r="M54915" i="4"/>
  <c r="M54916" i="4"/>
  <c r="M54917" i="4"/>
  <c r="M54918" i="4"/>
  <c r="M54919" i="4"/>
  <c r="M54920" i="4"/>
  <c r="M54921" i="4"/>
  <c r="M54922" i="4"/>
  <c r="M54923" i="4"/>
  <c r="M54924" i="4"/>
  <c r="M54925" i="4"/>
  <c r="M54926" i="4"/>
  <c r="M54927" i="4"/>
  <c r="M54928" i="4"/>
  <c r="M54929" i="4"/>
  <c r="M54930" i="4"/>
  <c r="M54931" i="4"/>
  <c r="M54932" i="4"/>
  <c r="M54933" i="4"/>
  <c r="M54934" i="4"/>
  <c r="M54935" i="4"/>
  <c r="M54936" i="4"/>
  <c r="M54937" i="4"/>
  <c r="M54938" i="4"/>
  <c r="M54939" i="4"/>
  <c r="M54940" i="4"/>
  <c r="M54941" i="4"/>
  <c r="M54942" i="4"/>
  <c r="M54943" i="4"/>
  <c r="M54944" i="4"/>
  <c r="M54945" i="4"/>
  <c r="M54946" i="4"/>
  <c r="M54947" i="4"/>
  <c r="M54948" i="4"/>
  <c r="M54949" i="4"/>
  <c r="M54950" i="4"/>
  <c r="M54951" i="4"/>
  <c r="M54952" i="4"/>
  <c r="M54953" i="4"/>
  <c r="M54954" i="4"/>
  <c r="M54955" i="4"/>
  <c r="M54956" i="4"/>
  <c r="M54957" i="4"/>
  <c r="M54958" i="4"/>
  <c r="M54959" i="4"/>
  <c r="M54960" i="4"/>
  <c r="M54961" i="4"/>
  <c r="M54962" i="4"/>
  <c r="M54963" i="4"/>
  <c r="M54964" i="4"/>
  <c r="M54965" i="4"/>
  <c r="M54966" i="4"/>
  <c r="M54967" i="4"/>
  <c r="M54968" i="4"/>
  <c r="M54969" i="4"/>
  <c r="M54970" i="4"/>
  <c r="M54971" i="4"/>
  <c r="M54972" i="4"/>
  <c r="M54973" i="4"/>
  <c r="M54974" i="4"/>
  <c r="M54975" i="4"/>
  <c r="M54976" i="4"/>
  <c r="M54977" i="4"/>
  <c r="M54978" i="4"/>
  <c r="M54979" i="4"/>
  <c r="M54980" i="4"/>
  <c r="M54981" i="4"/>
  <c r="M54982" i="4"/>
  <c r="M54983" i="4"/>
  <c r="M54984" i="4"/>
  <c r="M54985" i="4"/>
  <c r="M54986" i="4"/>
  <c r="M54987" i="4"/>
  <c r="M54988" i="4"/>
  <c r="M54989" i="4"/>
  <c r="M54990" i="4"/>
  <c r="M54991" i="4"/>
  <c r="M54992" i="4"/>
  <c r="M54993" i="4"/>
  <c r="M54994" i="4"/>
  <c r="M54995" i="4"/>
  <c r="M54996" i="4"/>
  <c r="M54997" i="4"/>
  <c r="M54998" i="4"/>
  <c r="M54999" i="4"/>
  <c r="M55000" i="4"/>
  <c r="M55001" i="4"/>
  <c r="M55002" i="4"/>
  <c r="M55003" i="4"/>
  <c r="M55004" i="4"/>
  <c r="M55005" i="4"/>
  <c r="M55006" i="4"/>
  <c r="M55007" i="4"/>
  <c r="M55008" i="4"/>
  <c r="M55009" i="4"/>
  <c r="M55010" i="4"/>
  <c r="M55011" i="4"/>
  <c r="M55012" i="4"/>
  <c r="M55013" i="4"/>
  <c r="M55014" i="4"/>
  <c r="M55015" i="4"/>
  <c r="M55016" i="4"/>
  <c r="M55017" i="4"/>
  <c r="M55018" i="4"/>
  <c r="M55019" i="4"/>
  <c r="M55020" i="4"/>
  <c r="M55021" i="4"/>
  <c r="M55022" i="4"/>
  <c r="M55023" i="4"/>
  <c r="M55024" i="4"/>
  <c r="M55025" i="4"/>
  <c r="M55026" i="4"/>
  <c r="M55027" i="4"/>
  <c r="M55028" i="4"/>
  <c r="M55029" i="4"/>
  <c r="M55030" i="4"/>
  <c r="M55031" i="4"/>
  <c r="M55032" i="4"/>
  <c r="M55033" i="4"/>
  <c r="M55034" i="4"/>
  <c r="M55035" i="4"/>
  <c r="M55036" i="4"/>
  <c r="M55037" i="4"/>
  <c r="M55038" i="4"/>
  <c r="M55039" i="4"/>
  <c r="M55040" i="4"/>
  <c r="M55041" i="4"/>
  <c r="M55042" i="4"/>
  <c r="M55043" i="4"/>
  <c r="M55044" i="4"/>
  <c r="M55045" i="4"/>
  <c r="M55046" i="4"/>
  <c r="M55047" i="4"/>
  <c r="M55048" i="4"/>
  <c r="M55049" i="4"/>
  <c r="M55050" i="4"/>
  <c r="M55051" i="4"/>
  <c r="M55052" i="4"/>
  <c r="M55053" i="4"/>
  <c r="M55054" i="4"/>
  <c r="M55055" i="4"/>
  <c r="M55056" i="4"/>
  <c r="M55057" i="4"/>
  <c r="M55058" i="4"/>
  <c r="M55059" i="4"/>
  <c r="M55060" i="4"/>
  <c r="M55061" i="4"/>
  <c r="M55062" i="4"/>
  <c r="M55063" i="4"/>
  <c r="M55064" i="4"/>
  <c r="M55065" i="4"/>
  <c r="M55066" i="4"/>
  <c r="M55067" i="4"/>
  <c r="M55068" i="4"/>
  <c r="M55069" i="4"/>
  <c r="M55070" i="4"/>
  <c r="M55071" i="4"/>
  <c r="M55072" i="4"/>
  <c r="M55073" i="4"/>
  <c r="M55074" i="4"/>
  <c r="M55075" i="4"/>
  <c r="M55076" i="4"/>
  <c r="M55077" i="4"/>
  <c r="M55078" i="4"/>
  <c r="M55079" i="4"/>
  <c r="M55080" i="4"/>
  <c r="M55081" i="4"/>
  <c r="M55082" i="4"/>
  <c r="M55083" i="4"/>
  <c r="M55084" i="4"/>
  <c r="M55085" i="4"/>
  <c r="M55086" i="4"/>
  <c r="M55087" i="4"/>
  <c r="M55088" i="4"/>
  <c r="M55089" i="4"/>
  <c r="M55090" i="4"/>
  <c r="M55091" i="4"/>
  <c r="M55092" i="4"/>
  <c r="M55093" i="4"/>
  <c r="M55094" i="4"/>
  <c r="M55095" i="4"/>
  <c r="M55096" i="4"/>
  <c r="M55097" i="4"/>
  <c r="M55098" i="4"/>
  <c r="M55099" i="4"/>
  <c r="M55100" i="4"/>
  <c r="M55101" i="4"/>
  <c r="M55102" i="4"/>
  <c r="M55103" i="4"/>
  <c r="M55104" i="4"/>
  <c r="M55105" i="4"/>
  <c r="M55106" i="4"/>
  <c r="M55107" i="4"/>
  <c r="M55108" i="4"/>
  <c r="M55109" i="4"/>
  <c r="M55110" i="4"/>
  <c r="M55111" i="4"/>
  <c r="M55112" i="4"/>
  <c r="M55113" i="4"/>
  <c r="M55114" i="4"/>
  <c r="M55115" i="4"/>
  <c r="M55116" i="4"/>
  <c r="M55117" i="4"/>
  <c r="M55118" i="4"/>
  <c r="M55119" i="4"/>
  <c r="M55120" i="4"/>
  <c r="M55121" i="4"/>
  <c r="M55122" i="4"/>
  <c r="M55123" i="4"/>
  <c r="M55124" i="4"/>
  <c r="M55125" i="4"/>
  <c r="M55126" i="4"/>
  <c r="M55127" i="4"/>
  <c r="M55128" i="4"/>
  <c r="M55129" i="4"/>
  <c r="M55130" i="4"/>
  <c r="M55131" i="4"/>
  <c r="M55132" i="4"/>
  <c r="M55133" i="4"/>
  <c r="M55134" i="4"/>
  <c r="M55135" i="4"/>
  <c r="M55136" i="4"/>
  <c r="M55137" i="4"/>
  <c r="M55138" i="4"/>
  <c r="M55139" i="4"/>
  <c r="M55140" i="4"/>
  <c r="M55141" i="4"/>
  <c r="M55142" i="4"/>
  <c r="M55143" i="4"/>
  <c r="M55144" i="4"/>
  <c r="M55145" i="4"/>
  <c r="M55146" i="4"/>
  <c r="M55147" i="4"/>
  <c r="M55148" i="4"/>
  <c r="M55149" i="4"/>
  <c r="M55150" i="4"/>
  <c r="M55151" i="4"/>
  <c r="M55152" i="4"/>
  <c r="M55153" i="4"/>
  <c r="M55154" i="4"/>
  <c r="M55155" i="4"/>
  <c r="M55156" i="4"/>
  <c r="M55157" i="4"/>
  <c r="M55158" i="4"/>
  <c r="M55159" i="4"/>
  <c r="M55160" i="4"/>
  <c r="M55161" i="4"/>
  <c r="M55162" i="4"/>
  <c r="M55163" i="4"/>
  <c r="M55164" i="4"/>
  <c r="M55165" i="4"/>
  <c r="M55166" i="4"/>
  <c r="M55167" i="4"/>
  <c r="M55168" i="4"/>
  <c r="M55169" i="4"/>
  <c r="M55170" i="4"/>
  <c r="M55171" i="4"/>
  <c r="M55172" i="4"/>
  <c r="M55173" i="4"/>
  <c r="M55174" i="4"/>
  <c r="M55175" i="4"/>
  <c r="M55176" i="4"/>
  <c r="M55177" i="4"/>
  <c r="M55178" i="4"/>
  <c r="M55179" i="4"/>
  <c r="M55180" i="4"/>
  <c r="M55181" i="4"/>
  <c r="M55182" i="4"/>
  <c r="M55183" i="4"/>
  <c r="M55184" i="4"/>
  <c r="M55185" i="4"/>
  <c r="M55186" i="4"/>
  <c r="M55187" i="4"/>
  <c r="M55188" i="4"/>
  <c r="M55189" i="4"/>
  <c r="M55190" i="4"/>
  <c r="M55191" i="4"/>
  <c r="M55192" i="4"/>
  <c r="M55193" i="4"/>
  <c r="M55194" i="4"/>
  <c r="M55195" i="4"/>
  <c r="M55196" i="4"/>
  <c r="M55197" i="4"/>
  <c r="M55198" i="4"/>
  <c r="M55199" i="4"/>
  <c r="M55200" i="4"/>
  <c r="M55201" i="4"/>
  <c r="M55202" i="4"/>
  <c r="M55203" i="4"/>
  <c r="M55204" i="4"/>
  <c r="M55205" i="4"/>
  <c r="M55206" i="4"/>
  <c r="M55207" i="4"/>
  <c r="M55208" i="4"/>
  <c r="M55209" i="4"/>
  <c r="M55210" i="4"/>
  <c r="M55211" i="4"/>
  <c r="M55212" i="4"/>
  <c r="M55213" i="4"/>
  <c r="M55214" i="4"/>
  <c r="M55215" i="4"/>
  <c r="M55216" i="4"/>
  <c r="M55217" i="4"/>
  <c r="M55218" i="4"/>
  <c r="M55219" i="4"/>
  <c r="M55220" i="4"/>
  <c r="M55221" i="4"/>
  <c r="M55222" i="4"/>
  <c r="M55223" i="4"/>
  <c r="M55224" i="4"/>
  <c r="M55225" i="4"/>
  <c r="M55226" i="4"/>
  <c r="M55227" i="4"/>
  <c r="M55228" i="4"/>
  <c r="M55229" i="4"/>
  <c r="M55230" i="4"/>
  <c r="M55231" i="4"/>
  <c r="M55232" i="4"/>
  <c r="M55233" i="4"/>
  <c r="M55234" i="4"/>
  <c r="M55235" i="4"/>
  <c r="M55236" i="4"/>
  <c r="M55237" i="4"/>
  <c r="M55238" i="4"/>
  <c r="M55239" i="4"/>
  <c r="M55240" i="4"/>
  <c r="M55241" i="4"/>
  <c r="M55242" i="4"/>
  <c r="M55243" i="4"/>
  <c r="M55244" i="4"/>
  <c r="M55245" i="4"/>
  <c r="M55246" i="4"/>
  <c r="M55247" i="4"/>
  <c r="M55248" i="4"/>
  <c r="M55249" i="4"/>
  <c r="M55250" i="4"/>
  <c r="M55251" i="4"/>
  <c r="M55252" i="4"/>
  <c r="M55253" i="4"/>
  <c r="M55254" i="4"/>
  <c r="M55255" i="4"/>
  <c r="M55256" i="4"/>
  <c r="M55257" i="4"/>
  <c r="M55258" i="4"/>
  <c r="M55259" i="4"/>
  <c r="M55260" i="4"/>
  <c r="M55261" i="4"/>
  <c r="M55262" i="4"/>
  <c r="M55263" i="4"/>
  <c r="M55264" i="4"/>
  <c r="M55265" i="4"/>
  <c r="M55266" i="4"/>
  <c r="M55267" i="4"/>
  <c r="M55268" i="4"/>
  <c r="M55269" i="4"/>
  <c r="M55270" i="4"/>
  <c r="M55271" i="4"/>
  <c r="M55272" i="4"/>
  <c r="M55273" i="4"/>
  <c r="M55274" i="4"/>
  <c r="M55275" i="4"/>
  <c r="M55276" i="4"/>
  <c r="M55277" i="4"/>
  <c r="M55278" i="4"/>
  <c r="M55279" i="4"/>
  <c r="M55280" i="4"/>
  <c r="M55281" i="4"/>
  <c r="M55282" i="4"/>
  <c r="M55283" i="4"/>
  <c r="M55284" i="4"/>
  <c r="M55285" i="4"/>
  <c r="M55286" i="4"/>
  <c r="M55287" i="4"/>
  <c r="M55288" i="4"/>
  <c r="M55289" i="4"/>
  <c r="M55290" i="4"/>
  <c r="M55291" i="4"/>
  <c r="M55292" i="4"/>
  <c r="M55293" i="4"/>
  <c r="M55294" i="4"/>
  <c r="M55295" i="4"/>
  <c r="M55296" i="4"/>
  <c r="M55297" i="4"/>
  <c r="M55298" i="4"/>
  <c r="M55299" i="4"/>
  <c r="M55300" i="4"/>
  <c r="M55301" i="4"/>
  <c r="M55302" i="4"/>
  <c r="M55303" i="4"/>
  <c r="M55304" i="4"/>
  <c r="M55305" i="4"/>
  <c r="M55306" i="4"/>
  <c r="M55307" i="4"/>
  <c r="M55308" i="4"/>
  <c r="M55309" i="4"/>
  <c r="M55310" i="4"/>
  <c r="M55311" i="4"/>
  <c r="M55312" i="4"/>
  <c r="M55313" i="4"/>
  <c r="M55314" i="4"/>
  <c r="M55315" i="4"/>
  <c r="M55316" i="4"/>
  <c r="M55317" i="4"/>
  <c r="M55318" i="4"/>
  <c r="M55319" i="4"/>
  <c r="M55320" i="4"/>
  <c r="M55321" i="4"/>
  <c r="M55322" i="4"/>
  <c r="M55323" i="4"/>
  <c r="M55324" i="4"/>
  <c r="M55325" i="4"/>
  <c r="M55326" i="4"/>
  <c r="M55327" i="4"/>
  <c r="M55328" i="4"/>
  <c r="M55329" i="4"/>
  <c r="M55330" i="4"/>
  <c r="M55331" i="4"/>
  <c r="M55332" i="4"/>
  <c r="M55333" i="4"/>
  <c r="M55334" i="4"/>
  <c r="M55335" i="4"/>
  <c r="M55336" i="4"/>
  <c r="M55337" i="4"/>
  <c r="M55338" i="4"/>
  <c r="M55339" i="4"/>
  <c r="M55340" i="4"/>
  <c r="M55341" i="4"/>
  <c r="M55342" i="4"/>
  <c r="M55343" i="4"/>
  <c r="M55344" i="4"/>
  <c r="M55345" i="4"/>
  <c r="M55346" i="4"/>
  <c r="M55347" i="4"/>
  <c r="M55348" i="4"/>
  <c r="M55349" i="4"/>
  <c r="M55350" i="4"/>
  <c r="M55351" i="4"/>
  <c r="M55352" i="4"/>
  <c r="M55353" i="4"/>
  <c r="M55354" i="4"/>
  <c r="M55355" i="4"/>
  <c r="M55356" i="4"/>
  <c r="M55357" i="4"/>
  <c r="M55358" i="4"/>
  <c r="M55359" i="4"/>
  <c r="M55360" i="4"/>
  <c r="M55361" i="4"/>
  <c r="M55362" i="4"/>
  <c r="M55363" i="4"/>
  <c r="M55364" i="4"/>
  <c r="M55365" i="4"/>
  <c r="M55366" i="4"/>
  <c r="M55367" i="4"/>
  <c r="M55368" i="4"/>
  <c r="M55369" i="4"/>
  <c r="M55370" i="4"/>
  <c r="M55371" i="4"/>
  <c r="M55372" i="4"/>
  <c r="M55373" i="4"/>
  <c r="M55374" i="4"/>
  <c r="M55375" i="4"/>
  <c r="M55376" i="4"/>
  <c r="M55377" i="4"/>
  <c r="M55378" i="4"/>
  <c r="M55379" i="4"/>
  <c r="M55380" i="4"/>
  <c r="M55381" i="4"/>
  <c r="M55382" i="4"/>
  <c r="M55383" i="4"/>
  <c r="M55384" i="4"/>
  <c r="M55385" i="4"/>
  <c r="M55386" i="4"/>
  <c r="M55387" i="4"/>
  <c r="M55388" i="4"/>
  <c r="M55389" i="4"/>
  <c r="M55390" i="4"/>
  <c r="M55391" i="4"/>
  <c r="M55392" i="4"/>
  <c r="M55393" i="4"/>
  <c r="M55394" i="4"/>
  <c r="M55395" i="4"/>
  <c r="M55396" i="4"/>
  <c r="M55397" i="4"/>
  <c r="M55398" i="4"/>
  <c r="M55399" i="4"/>
  <c r="M55400" i="4"/>
  <c r="M55401" i="4"/>
  <c r="M55402" i="4"/>
  <c r="M55403" i="4"/>
  <c r="M55404" i="4"/>
  <c r="M55405" i="4"/>
  <c r="M55406" i="4"/>
  <c r="M55407" i="4"/>
  <c r="M55408" i="4"/>
  <c r="M55409" i="4"/>
  <c r="M55410" i="4"/>
  <c r="M55411" i="4"/>
  <c r="M55412" i="4"/>
  <c r="M55413" i="4"/>
  <c r="M55414" i="4"/>
  <c r="M55415" i="4"/>
  <c r="M55416" i="4"/>
  <c r="M55417" i="4"/>
  <c r="M55418" i="4"/>
  <c r="M55419" i="4"/>
  <c r="M55420" i="4"/>
  <c r="M55421" i="4"/>
  <c r="M55422" i="4"/>
  <c r="M55423" i="4"/>
  <c r="M55424" i="4"/>
  <c r="M55425" i="4"/>
  <c r="M55426" i="4"/>
  <c r="M55427" i="4"/>
  <c r="M55428" i="4"/>
  <c r="M55429" i="4"/>
  <c r="M55430" i="4"/>
  <c r="M55431" i="4"/>
  <c r="M55432" i="4"/>
  <c r="M55433" i="4"/>
  <c r="M55434" i="4"/>
  <c r="M55435" i="4"/>
  <c r="M55436" i="4"/>
  <c r="M55437" i="4"/>
  <c r="M55438" i="4"/>
  <c r="M55439" i="4"/>
  <c r="M55440" i="4"/>
  <c r="M55441" i="4"/>
  <c r="M55442" i="4"/>
  <c r="M55443" i="4"/>
  <c r="M55444" i="4"/>
  <c r="M55445" i="4"/>
  <c r="M55446" i="4"/>
  <c r="M55447" i="4"/>
  <c r="M55448" i="4"/>
  <c r="M55449" i="4"/>
  <c r="M55450" i="4"/>
  <c r="M55451" i="4"/>
  <c r="M55452" i="4"/>
  <c r="M55453" i="4"/>
  <c r="M55454" i="4"/>
  <c r="M55455" i="4"/>
  <c r="M55456" i="4"/>
  <c r="M55457" i="4"/>
  <c r="M55458" i="4"/>
  <c r="M55459" i="4"/>
  <c r="M55460" i="4"/>
  <c r="M55461" i="4"/>
  <c r="M55462" i="4"/>
  <c r="M55463" i="4"/>
  <c r="M55464" i="4"/>
  <c r="M55465" i="4"/>
  <c r="M55466" i="4"/>
  <c r="M55467" i="4"/>
  <c r="M55468" i="4"/>
  <c r="M55469" i="4"/>
  <c r="M55470" i="4"/>
  <c r="M55471" i="4"/>
  <c r="M55472" i="4"/>
  <c r="M55473" i="4"/>
  <c r="M55474" i="4"/>
  <c r="M55475" i="4"/>
  <c r="M55476" i="4"/>
  <c r="M55477" i="4"/>
  <c r="M55478" i="4"/>
  <c r="M55479" i="4"/>
  <c r="M55480" i="4"/>
  <c r="M55481" i="4"/>
  <c r="M55482" i="4"/>
  <c r="M55483" i="4"/>
  <c r="M55484" i="4"/>
  <c r="M55485" i="4"/>
  <c r="M55486" i="4"/>
  <c r="M55487" i="4"/>
  <c r="M55488" i="4"/>
  <c r="M55489" i="4"/>
  <c r="M55490" i="4"/>
  <c r="M55491" i="4"/>
  <c r="M55492" i="4"/>
  <c r="M55493" i="4"/>
  <c r="M55494" i="4"/>
  <c r="M55495" i="4"/>
  <c r="M55496" i="4"/>
  <c r="M55497" i="4"/>
  <c r="M55498" i="4"/>
  <c r="M55499" i="4"/>
  <c r="M55500" i="4"/>
  <c r="M55501" i="4"/>
  <c r="M55502" i="4"/>
  <c r="M55503" i="4"/>
  <c r="M55504" i="4"/>
  <c r="M55505" i="4"/>
  <c r="M55506" i="4"/>
  <c r="M55507" i="4"/>
  <c r="M55508" i="4"/>
  <c r="M55509" i="4"/>
  <c r="M55510" i="4"/>
  <c r="M55511" i="4"/>
  <c r="M55512" i="4"/>
  <c r="M55513" i="4"/>
  <c r="M55514" i="4"/>
  <c r="M55515" i="4"/>
  <c r="M55516" i="4"/>
  <c r="M55517" i="4"/>
  <c r="M55518" i="4"/>
  <c r="M55519" i="4"/>
  <c r="M55520" i="4"/>
  <c r="M55521" i="4"/>
  <c r="M55522" i="4"/>
  <c r="M55523" i="4"/>
  <c r="M55524" i="4"/>
  <c r="M55525" i="4"/>
  <c r="M55526" i="4"/>
  <c r="M55527" i="4"/>
  <c r="M55528" i="4"/>
  <c r="M55529" i="4"/>
  <c r="M55530" i="4"/>
  <c r="M55531" i="4"/>
  <c r="M55532" i="4"/>
  <c r="M55533" i="4"/>
  <c r="M55534" i="4"/>
  <c r="M55535" i="4"/>
  <c r="M55536" i="4"/>
  <c r="M55537" i="4"/>
  <c r="M55538" i="4"/>
  <c r="M55539" i="4"/>
  <c r="M55540" i="4"/>
  <c r="M55541" i="4"/>
  <c r="M55542" i="4"/>
  <c r="M55543" i="4"/>
  <c r="M55544" i="4"/>
  <c r="M55545" i="4"/>
  <c r="M55546" i="4"/>
  <c r="M55547" i="4"/>
  <c r="M55548" i="4"/>
  <c r="M55549" i="4"/>
  <c r="M55550" i="4"/>
  <c r="M55551" i="4"/>
  <c r="M55552" i="4"/>
  <c r="M55553" i="4"/>
  <c r="M55554" i="4"/>
  <c r="M55555" i="4"/>
  <c r="M55556" i="4"/>
  <c r="M55557" i="4"/>
  <c r="M55558" i="4"/>
  <c r="M55559" i="4"/>
  <c r="M55560" i="4"/>
  <c r="M55561" i="4"/>
  <c r="M55562" i="4"/>
  <c r="M55563" i="4"/>
  <c r="M55564" i="4"/>
  <c r="M55565" i="4"/>
  <c r="M55566" i="4"/>
  <c r="M55567" i="4"/>
  <c r="M55568" i="4"/>
  <c r="M55569" i="4"/>
  <c r="M55570" i="4"/>
  <c r="M55571" i="4"/>
  <c r="M55572" i="4"/>
  <c r="M55573" i="4"/>
  <c r="M55574" i="4"/>
  <c r="M55575" i="4"/>
  <c r="M55576" i="4"/>
  <c r="M55577" i="4"/>
  <c r="M55578" i="4"/>
  <c r="M55579" i="4"/>
  <c r="M55580" i="4"/>
  <c r="M55581" i="4"/>
  <c r="M55582" i="4"/>
  <c r="M55583" i="4"/>
  <c r="M55584" i="4"/>
  <c r="M55585" i="4"/>
  <c r="M55586" i="4"/>
  <c r="M55587" i="4"/>
  <c r="M55588" i="4"/>
  <c r="M55589" i="4"/>
  <c r="M55590" i="4"/>
  <c r="M55591" i="4"/>
  <c r="M55592" i="4"/>
  <c r="M55593" i="4"/>
  <c r="M55594" i="4"/>
  <c r="M55595" i="4"/>
  <c r="M55596" i="4"/>
  <c r="M55597" i="4"/>
  <c r="M55598" i="4"/>
  <c r="M55599" i="4"/>
  <c r="M55600" i="4"/>
  <c r="M55601" i="4"/>
  <c r="M55602" i="4"/>
  <c r="M55603" i="4"/>
  <c r="M55604" i="4"/>
  <c r="M55605" i="4"/>
  <c r="M55606" i="4"/>
  <c r="M55607" i="4"/>
  <c r="M55608" i="4"/>
  <c r="M55609" i="4"/>
  <c r="M55610" i="4"/>
  <c r="M55611" i="4"/>
  <c r="M55612" i="4"/>
  <c r="M55613" i="4"/>
  <c r="M55614" i="4"/>
  <c r="M55615" i="4"/>
  <c r="M55616" i="4"/>
  <c r="M55617" i="4"/>
  <c r="M55618" i="4"/>
  <c r="M55619" i="4"/>
  <c r="M55620" i="4"/>
  <c r="M55621" i="4"/>
  <c r="M55622" i="4"/>
  <c r="M55623" i="4"/>
  <c r="M55624" i="4"/>
  <c r="M55625" i="4"/>
  <c r="M55626" i="4"/>
  <c r="M55627" i="4"/>
  <c r="M55628" i="4"/>
  <c r="M55629" i="4"/>
  <c r="M55630" i="4"/>
  <c r="M55631" i="4"/>
  <c r="M55632" i="4"/>
  <c r="M55633" i="4"/>
  <c r="M55634" i="4"/>
  <c r="M55635" i="4"/>
  <c r="M55636" i="4"/>
  <c r="M55637" i="4"/>
  <c r="M55638" i="4"/>
  <c r="M55639" i="4"/>
  <c r="M55640" i="4"/>
  <c r="M55641" i="4"/>
  <c r="M55642" i="4"/>
  <c r="M55643" i="4"/>
  <c r="M55644" i="4"/>
  <c r="M55645" i="4"/>
  <c r="M55646" i="4"/>
  <c r="M55647" i="4"/>
  <c r="M55648" i="4"/>
  <c r="M55649" i="4"/>
  <c r="M55650" i="4"/>
  <c r="M55651" i="4"/>
  <c r="M55652" i="4"/>
  <c r="M55653" i="4"/>
  <c r="M55654" i="4"/>
  <c r="M55655" i="4"/>
  <c r="M55656" i="4"/>
  <c r="M55657" i="4"/>
  <c r="M55658" i="4"/>
  <c r="M55659" i="4"/>
  <c r="M55660" i="4"/>
  <c r="M55661" i="4"/>
  <c r="M55662" i="4"/>
  <c r="M55663" i="4"/>
  <c r="M55664" i="4"/>
  <c r="M55665" i="4"/>
  <c r="M55666" i="4"/>
  <c r="M55667" i="4"/>
  <c r="M55668" i="4"/>
  <c r="M55669" i="4"/>
  <c r="M55670" i="4"/>
  <c r="M55671" i="4"/>
  <c r="M55672" i="4"/>
  <c r="M55673" i="4"/>
  <c r="M55674" i="4"/>
  <c r="M55675" i="4"/>
  <c r="M55676" i="4"/>
  <c r="M55677" i="4"/>
  <c r="M55678" i="4"/>
  <c r="M55679" i="4"/>
  <c r="M55680" i="4"/>
  <c r="M55681" i="4"/>
  <c r="M55682" i="4"/>
  <c r="M55683" i="4"/>
  <c r="M55684" i="4"/>
  <c r="M55685" i="4"/>
  <c r="M55686" i="4"/>
  <c r="M55687" i="4"/>
  <c r="M55688" i="4"/>
  <c r="M55689" i="4"/>
  <c r="M55690" i="4"/>
  <c r="M55691" i="4"/>
  <c r="M55692" i="4"/>
  <c r="M55693" i="4"/>
  <c r="M55694" i="4"/>
  <c r="M55695" i="4"/>
  <c r="M55696" i="4"/>
  <c r="M55697" i="4"/>
  <c r="M55698" i="4"/>
  <c r="M55699" i="4"/>
  <c r="M55700" i="4"/>
  <c r="M55701" i="4"/>
  <c r="M55702" i="4"/>
  <c r="M55703" i="4"/>
  <c r="M55704" i="4"/>
  <c r="M55705" i="4"/>
  <c r="M55706" i="4"/>
  <c r="M55707" i="4"/>
  <c r="M55708" i="4"/>
  <c r="M55709" i="4"/>
  <c r="M55710" i="4"/>
  <c r="M55711" i="4"/>
  <c r="M55712" i="4"/>
  <c r="M55713" i="4"/>
  <c r="M55714" i="4"/>
  <c r="M55715" i="4"/>
  <c r="M55716" i="4"/>
  <c r="M55717" i="4"/>
  <c r="M55718" i="4"/>
  <c r="M55719" i="4"/>
  <c r="M55720" i="4"/>
  <c r="M55721" i="4"/>
  <c r="M55722" i="4"/>
  <c r="M55723" i="4"/>
  <c r="M55724" i="4"/>
  <c r="M55725" i="4"/>
  <c r="M55726" i="4"/>
  <c r="M55727" i="4"/>
  <c r="M55728" i="4"/>
  <c r="M55729" i="4"/>
  <c r="M55730" i="4"/>
  <c r="M55731" i="4"/>
  <c r="M55732" i="4"/>
  <c r="M55733" i="4"/>
  <c r="M55734" i="4"/>
  <c r="M55735" i="4"/>
  <c r="M55736" i="4"/>
  <c r="M55737" i="4"/>
  <c r="M55738" i="4"/>
  <c r="M55739" i="4"/>
  <c r="M55740" i="4"/>
  <c r="M55741" i="4"/>
  <c r="M55742" i="4"/>
  <c r="M55743" i="4"/>
  <c r="M55744" i="4"/>
  <c r="M55745" i="4"/>
  <c r="M55746" i="4"/>
  <c r="M55747" i="4"/>
  <c r="M55748" i="4"/>
  <c r="M55749" i="4"/>
  <c r="M55750" i="4"/>
  <c r="M55751" i="4"/>
  <c r="M55752" i="4"/>
  <c r="M55753" i="4"/>
  <c r="M55754" i="4"/>
  <c r="M55755" i="4"/>
  <c r="M55756" i="4"/>
  <c r="M55757" i="4"/>
  <c r="M55758" i="4"/>
  <c r="M55759" i="4"/>
  <c r="M55760" i="4"/>
  <c r="M55761" i="4"/>
  <c r="M55762" i="4"/>
  <c r="M55763" i="4"/>
  <c r="M55764" i="4"/>
  <c r="M55765" i="4"/>
  <c r="M55766" i="4"/>
  <c r="M55767" i="4"/>
  <c r="M55768" i="4"/>
  <c r="M55769" i="4"/>
  <c r="M55770" i="4"/>
  <c r="M55771" i="4"/>
  <c r="M55772" i="4"/>
  <c r="M55773" i="4"/>
  <c r="M55774" i="4"/>
  <c r="M55775" i="4"/>
  <c r="M55776" i="4"/>
  <c r="M55777" i="4"/>
  <c r="M55778" i="4"/>
  <c r="M55779" i="4"/>
  <c r="M55780" i="4"/>
  <c r="M55781" i="4"/>
  <c r="M55782" i="4"/>
  <c r="M55783" i="4"/>
  <c r="M55784" i="4"/>
  <c r="M55785" i="4"/>
  <c r="M55786" i="4"/>
  <c r="M55787" i="4"/>
  <c r="M55788" i="4"/>
  <c r="M55789" i="4"/>
  <c r="M55790" i="4"/>
  <c r="M55791" i="4"/>
  <c r="M55792" i="4"/>
  <c r="M55793" i="4"/>
  <c r="M55794" i="4"/>
  <c r="M55795" i="4"/>
  <c r="M55796" i="4"/>
  <c r="M55797" i="4"/>
  <c r="M55798" i="4"/>
  <c r="M55799" i="4"/>
  <c r="M55800" i="4"/>
  <c r="M55801" i="4"/>
  <c r="M55802" i="4"/>
  <c r="M55803" i="4"/>
  <c r="M55804" i="4"/>
  <c r="M55805" i="4"/>
  <c r="M55806" i="4"/>
  <c r="M55807" i="4"/>
  <c r="M55808" i="4"/>
  <c r="M55809" i="4"/>
  <c r="M55810" i="4"/>
  <c r="M55811" i="4"/>
  <c r="M55812" i="4"/>
  <c r="M55813" i="4"/>
  <c r="M55814" i="4"/>
  <c r="M55815" i="4"/>
  <c r="M55816" i="4"/>
  <c r="M55817" i="4"/>
  <c r="M55818" i="4"/>
  <c r="M55819" i="4"/>
  <c r="M55820" i="4"/>
  <c r="M55821" i="4"/>
  <c r="M55822" i="4"/>
  <c r="M55823" i="4"/>
  <c r="M55824" i="4"/>
  <c r="M55825" i="4"/>
  <c r="M55826" i="4"/>
  <c r="M55827" i="4"/>
  <c r="M55828" i="4"/>
  <c r="M55829" i="4"/>
  <c r="M55830" i="4"/>
  <c r="M55831" i="4"/>
  <c r="M55832" i="4"/>
  <c r="M55833" i="4"/>
  <c r="M55834" i="4"/>
  <c r="M55835" i="4"/>
  <c r="M55836" i="4"/>
  <c r="M55837" i="4"/>
  <c r="M55838" i="4"/>
  <c r="M55839" i="4"/>
  <c r="M55840" i="4"/>
  <c r="M55841" i="4"/>
  <c r="M55842" i="4"/>
  <c r="M55843" i="4"/>
  <c r="M55844" i="4"/>
  <c r="M55845" i="4"/>
  <c r="M55846" i="4"/>
  <c r="M55847" i="4"/>
  <c r="M55848" i="4"/>
  <c r="M55849" i="4"/>
  <c r="M55850" i="4"/>
  <c r="M55851" i="4"/>
  <c r="M55852" i="4"/>
  <c r="M55853" i="4"/>
  <c r="M55854" i="4"/>
  <c r="M55855" i="4"/>
  <c r="M55856" i="4"/>
  <c r="M55857" i="4"/>
  <c r="M55858" i="4"/>
  <c r="M55859" i="4"/>
  <c r="M55860" i="4"/>
  <c r="M55861" i="4"/>
  <c r="M55862" i="4"/>
  <c r="M55863" i="4"/>
  <c r="M55864" i="4"/>
  <c r="M55865" i="4"/>
  <c r="M55866" i="4"/>
  <c r="M55867" i="4"/>
  <c r="M55868" i="4"/>
  <c r="M55869" i="4"/>
  <c r="M55870" i="4"/>
  <c r="M55871" i="4"/>
  <c r="M55872" i="4"/>
  <c r="M55873" i="4"/>
  <c r="M55874" i="4"/>
  <c r="M55875" i="4"/>
  <c r="M55876" i="4"/>
  <c r="M55877" i="4"/>
  <c r="M55878" i="4"/>
  <c r="M55879" i="4"/>
  <c r="M55880" i="4"/>
  <c r="M55881" i="4"/>
  <c r="M55882" i="4"/>
  <c r="M55883" i="4"/>
  <c r="M55884" i="4"/>
  <c r="M55885" i="4"/>
  <c r="M55886" i="4"/>
  <c r="M55887" i="4"/>
  <c r="M55888" i="4"/>
  <c r="M55889" i="4"/>
  <c r="M55890" i="4"/>
  <c r="M55891" i="4"/>
  <c r="M55892" i="4"/>
  <c r="M55893" i="4"/>
  <c r="M55894" i="4"/>
  <c r="M55895" i="4"/>
  <c r="M55896" i="4"/>
  <c r="M55897" i="4"/>
  <c r="M55898" i="4"/>
  <c r="M55899" i="4"/>
  <c r="M55900" i="4"/>
  <c r="M55901" i="4"/>
  <c r="M55902" i="4"/>
  <c r="M55903" i="4"/>
  <c r="M55904" i="4"/>
  <c r="M55905" i="4"/>
  <c r="M55906" i="4"/>
  <c r="M55907" i="4"/>
  <c r="M55908" i="4"/>
  <c r="M55909" i="4"/>
  <c r="M55910" i="4"/>
  <c r="M55911" i="4"/>
  <c r="M55912" i="4"/>
  <c r="M55913" i="4"/>
  <c r="M55914" i="4"/>
  <c r="M55915" i="4"/>
  <c r="M55916" i="4"/>
  <c r="M55917" i="4"/>
  <c r="M55918" i="4"/>
  <c r="M55919" i="4"/>
  <c r="M55920" i="4"/>
  <c r="M55921" i="4"/>
  <c r="M55922" i="4"/>
  <c r="M55923" i="4"/>
  <c r="M55924" i="4"/>
  <c r="M55925" i="4"/>
  <c r="M55926" i="4"/>
  <c r="M55927" i="4"/>
  <c r="M55928" i="4"/>
  <c r="M55929" i="4"/>
  <c r="M55930" i="4"/>
  <c r="M55931" i="4"/>
  <c r="M55932" i="4"/>
  <c r="M55933" i="4"/>
  <c r="M55934" i="4"/>
  <c r="M55935" i="4"/>
  <c r="M55936" i="4"/>
  <c r="M55937" i="4"/>
  <c r="M55938" i="4"/>
  <c r="M55939" i="4"/>
  <c r="M55940" i="4"/>
  <c r="M55941" i="4"/>
  <c r="M55942" i="4"/>
  <c r="M55943" i="4"/>
  <c r="M55944" i="4"/>
  <c r="M55945" i="4"/>
  <c r="M55946" i="4"/>
  <c r="M55947" i="4"/>
  <c r="M55948" i="4"/>
  <c r="M55949" i="4"/>
  <c r="M55950" i="4"/>
  <c r="M55951" i="4"/>
  <c r="M55952" i="4"/>
  <c r="M55953" i="4"/>
  <c r="M55954" i="4"/>
  <c r="M55955" i="4"/>
  <c r="M55956" i="4"/>
  <c r="M55957" i="4"/>
  <c r="M55958" i="4"/>
  <c r="M55959" i="4"/>
  <c r="M55960" i="4"/>
  <c r="M55961" i="4"/>
  <c r="M55962" i="4"/>
  <c r="M55963" i="4"/>
  <c r="M55964" i="4"/>
  <c r="M55965" i="4"/>
  <c r="M55966" i="4"/>
  <c r="M55967" i="4"/>
  <c r="M55968" i="4"/>
  <c r="M55969" i="4"/>
  <c r="M55970" i="4"/>
  <c r="M55971" i="4"/>
  <c r="M55972" i="4"/>
  <c r="M55973" i="4"/>
  <c r="M55974" i="4"/>
  <c r="M55975" i="4"/>
  <c r="M55976" i="4"/>
  <c r="M55977" i="4"/>
  <c r="M55978" i="4"/>
  <c r="M55979" i="4"/>
  <c r="M55980" i="4"/>
  <c r="M55981" i="4"/>
  <c r="M55982" i="4"/>
  <c r="M55983" i="4"/>
  <c r="M55984" i="4"/>
  <c r="M55985" i="4"/>
  <c r="M55986" i="4"/>
  <c r="M55987" i="4"/>
  <c r="M55988" i="4"/>
  <c r="M55989" i="4"/>
  <c r="M55990" i="4"/>
  <c r="M55991" i="4"/>
  <c r="M55992" i="4"/>
  <c r="M55993" i="4"/>
  <c r="M55994" i="4"/>
  <c r="M55995" i="4"/>
  <c r="M55996" i="4"/>
  <c r="M55997" i="4"/>
  <c r="M55998" i="4"/>
  <c r="M55999" i="4"/>
  <c r="M56000" i="4"/>
  <c r="M56001" i="4"/>
  <c r="M56002" i="4"/>
  <c r="M56003" i="4"/>
  <c r="M56004" i="4"/>
  <c r="M56005" i="4"/>
  <c r="M56006" i="4"/>
  <c r="M56007" i="4"/>
  <c r="M56008" i="4"/>
  <c r="M56009" i="4"/>
  <c r="M56010" i="4"/>
  <c r="M56011" i="4"/>
  <c r="M56012" i="4"/>
  <c r="M56013" i="4"/>
  <c r="M56014" i="4"/>
  <c r="M56015" i="4"/>
  <c r="M56016" i="4"/>
  <c r="M56017" i="4"/>
  <c r="M56018" i="4"/>
  <c r="M56019" i="4"/>
  <c r="M56020" i="4"/>
  <c r="M56021" i="4"/>
  <c r="M56022" i="4"/>
  <c r="M56023" i="4"/>
  <c r="M56024" i="4"/>
  <c r="M56025" i="4"/>
  <c r="M56026" i="4"/>
  <c r="M56027" i="4"/>
  <c r="M56028" i="4"/>
  <c r="M56029" i="4"/>
  <c r="M56030" i="4"/>
  <c r="M56031" i="4"/>
  <c r="M56032" i="4"/>
  <c r="M56033" i="4"/>
  <c r="M56034" i="4"/>
  <c r="M56035" i="4"/>
  <c r="M56036" i="4"/>
  <c r="M56037" i="4"/>
  <c r="M56038" i="4"/>
  <c r="M56039" i="4"/>
  <c r="M56040" i="4"/>
  <c r="M56041" i="4"/>
  <c r="M56042" i="4"/>
  <c r="M56043" i="4"/>
  <c r="M56044" i="4"/>
  <c r="M56045" i="4"/>
  <c r="M56046" i="4"/>
  <c r="M56047" i="4"/>
  <c r="M56048" i="4"/>
  <c r="M56049" i="4"/>
  <c r="M56050" i="4"/>
  <c r="M56051" i="4"/>
  <c r="M56052" i="4"/>
  <c r="M56053" i="4"/>
  <c r="M56054" i="4"/>
  <c r="M56055" i="4"/>
  <c r="M56056" i="4"/>
  <c r="M56057" i="4"/>
  <c r="M56058" i="4"/>
  <c r="M56059" i="4"/>
  <c r="M56060" i="4"/>
  <c r="M56061" i="4"/>
  <c r="M56062" i="4"/>
  <c r="M56063" i="4"/>
  <c r="M56064" i="4"/>
  <c r="M56065" i="4"/>
  <c r="M56066" i="4"/>
  <c r="M56067" i="4"/>
  <c r="M56068" i="4"/>
  <c r="M56069" i="4"/>
  <c r="M56070" i="4"/>
  <c r="M56071" i="4"/>
  <c r="M56072" i="4"/>
  <c r="M56073" i="4"/>
  <c r="M56074" i="4"/>
  <c r="M56075" i="4"/>
  <c r="M56076" i="4"/>
  <c r="M56077" i="4"/>
  <c r="M56078" i="4"/>
  <c r="M56079" i="4"/>
  <c r="M56080" i="4"/>
  <c r="M56081" i="4"/>
  <c r="M56082" i="4"/>
  <c r="M56083" i="4"/>
  <c r="M56084" i="4"/>
  <c r="M56085" i="4"/>
  <c r="M56086" i="4"/>
  <c r="M56087" i="4"/>
  <c r="M56088" i="4"/>
  <c r="M56089" i="4"/>
  <c r="M56090" i="4"/>
  <c r="M56091" i="4"/>
  <c r="M56092" i="4"/>
  <c r="M56093" i="4"/>
  <c r="M56094" i="4"/>
  <c r="M56095" i="4"/>
  <c r="M56096" i="4"/>
  <c r="M56097" i="4"/>
  <c r="M56098" i="4"/>
  <c r="M56099" i="4"/>
  <c r="M56100" i="4"/>
  <c r="M56101" i="4"/>
  <c r="M56102" i="4"/>
  <c r="M56103" i="4"/>
  <c r="M56104" i="4"/>
  <c r="M56105" i="4"/>
  <c r="M56106" i="4"/>
  <c r="M56107" i="4"/>
  <c r="M56108" i="4"/>
  <c r="M56109" i="4"/>
  <c r="M56110" i="4"/>
  <c r="M56111" i="4"/>
  <c r="M56112" i="4"/>
  <c r="M56113" i="4"/>
  <c r="M56114" i="4"/>
  <c r="M56115" i="4"/>
  <c r="M56116" i="4"/>
  <c r="M56117" i="4"/>
  <c r="M56118" i="4"/>
  <c r="M56119" i="4"/>
  <c r="M56120" i="4"/>
  <c r="M56121" i="4"/>
  <c r="M56122" i="4"/>
  <c r="M56123" i="4"/>
  <c r="M56124" i="4"/>
  <c r="M56125" i="4"/>
  <c r="M56126" i="4"/>
  <c r="M56127" i="4"/>
  <c r="M56128" i="4"/>
  <c r="M56129" i="4"/>
  <c r="M56130" i="4"/>
  <c r="M56131" i="4"/>
  <c r="M56132" i="4"/>
  <c r="M56133" i="4"/>
  <c r="M56134" i="4"/>
  <c r="M56135" i="4"/>
  <c r="M56136" i="4"/>
  <c r="M56137" i="4"/>
  <c r="M56138" i="4"/>
  <c r="M56139" i="4"/>
  <c r="M56140" i="4"/>
  <c r="M56141" i="4"/>
  <c r="M56142" i="4"/>
  <c r="M56143" i="4"/>
  <c r="M56144" i="4"/>
  <c r="M56145" i="4"/>
  <c r="M56146" i="4"/>
  <c r="M56147" i="4"/>
  <c r="M56148" i="4"/>
  <c r="M56149" i="4"/>
  <c r="M56150" i="4"/>
  <c r="M56151" i="4"/>
  <c r="M56152" i="4"/>
  <c r="M56153" i="4"/>
  <c r="M56154" i="4"/>
  <c r="M56155" i="4"/>
  <c r="M56156" i="4"/>
  <c r="M56157" i="4"/>
  <c r="M56158" i="4"/>
  <c r="M56159" i="4"/>
  <c r="M56160" i="4"/>
  <c r="M56161" i="4"/>
  <c r="M56162" i="4"/>
  <c r="M56163" i="4"/>
  <c r="M56164" i="4"/>
  <c r="M56165" i="4"/>
  <c r="M56166" i="4"/>
  <c r="M56167" i="4"/>
  <c r="M56168" i="4"/>
  <c r="M56169" i="4"/>
  <c r="M56170" i="4"/>
  <c r="M56171" i="4"/>
  <c r="M56172" i="4"/>
  <c r="M56173" i="4"/>
  <c r="M56174" i="4"/>
  <c r="M56175" i="4"/>
  <c r="M56176" i="4"/>
  <c r="M56177" i="4"/>
  <c r="M56178" i="4"/>
  <c r="M56179" i="4"/>
  <c r="M56180" i="4"/>
  <c r="M56181" i="4"/>
  <c r="M56182" i="4"/>
  <c r="M56183" i="4"/>
  <c r="M56184" i="4"/>
  <c r="M56185" i="4"/>
  <c r="M56186" i="4"/>
  <c r="M56187" i="4"/>
  <c r="M56188" i="4"/>
  <c r="M56189" i="4"/>
  <c r="M56190" i="4"/>
  <c r="M56191" i="4"/>
  <c r="M56192" i="4"/>
  <c r="M56193" i="4"/>
  <c r="M56194" i="4"/>
  <c r="M56195" i="4"/>
  <c r="M56196" i="4"/>
  <c r="M56197" i="4"/>
  <c r="M56198" i="4"/>
  <c r="M56199" i="4"/>
  <c r="M56200" i="4"/>
  <c r="M56201" i="4"/>
  <c r="M56202" i="4"/>
  <c r="M56203" i="4"/>
  <c r="M56204" i="4"/>
  <c r="M56205" i="4"/>
  <c r="M56206" i="4"/>
  <c r="M56207" i="4"/>
  <c r="M56208" i="4"/>
  <c r="M56209" i="4"/>
  <c r="M56210" i="4"/>
  <c r="M56211" i="4"/>
  <c r="M56212" i="4"/>
  <c r="M56213" i="4"/>
  <c r="M56214" i="4"/>
  <c r="M56215" i="4"/>
  <c r="M56216" i="4"/>
  <c r="M56217" i="4"/>
  <c r="M56218" i="4"/>
  <c r="M56219" i="4"/>
  <c r="M56220" i="4"/>
  <c r="M56221" i="4"/>
  <c r="M56222" i="4"/>
  <c r="M56223" i="4"/>
  <c r="M56224" i="4"/>
  <c r="M56225" i="4"/>
  <c r="M56226" i="4"/>
  <c r="M56227" i="4"/>
  <c r="M56228" i="4"/>
  <c r="M56229" i="4"/>
  <c r="M56230" i="4"/>
  <c r="M56231" i="4"/>
  <c r="M56232" i="4"/>
  <c r="M56233" i="4"/>
  <c r="M56234" i="4"/>
  <c r="M56235" i="4"/>
  <c r="M56236" i="4"/>
  <c r="M56237" i="4"/>
  <c r="M56238" i="4"/>
  <c r="M56239" i="4"/>
  <c r="M56240" i="4"/>
  <c r="M56241" i="4"/>
  <c r="M56242" i="4"/>
  <c r="M56243" i="4"/>
  <c r="M56244" i="4"/>
  <c r="M56245" i="4"/>
  <c r="M56246" i="4"/>
  <c r="M56247" i="4"/>
  <c r="M56248" i="4"/>
  <c r="M56249" i="4"/>
  <c r="M56250" i="4"/>
  <c r="M56251" i="4"/>
  <c r="M56252" i="4"/>
  <c r="M56253" i="4"/>
  <c r="M56254" i="4"/>
  <c r="M56255" i="4"/>
  <c r="M56256" i="4"/>
  <c r="M56257" i="4"/>
  <c r="M56258" i="4"/>
  <c r="M56259" i="4"/>
  <c r="M56260" i="4"/>
  <c r="M56261" i="4"/>
  <c r="M56262" i="4"/>
  <c r="M56263" i="4"/>
  <c r="M56264" i="4"/>
  <c r="M56265" i="4"/>
  <c r="M56266" i="4"/>
  <c r="M56267" i="4"/>
  <c r="M56268" i="4"/>
  <c r="M56269" i="4"/>
  <c r="M56270" i="4"/>
  <c r="M56271" i="4"/>
  <c r="M56272" i="4"/>
  <c r="M56273" i="4"/>
  <c r="M56274" i="4"/>
  <c r="M56275" i="4"/>
  <c r="M56276" i="4"/>
  <c r="M56277" i="4"/>
  <c r="M56278" i="4"/>
  <c r="M56279" i="4"/>
  <c r="M56280" i="4"/>
  <c r="M56281" i="4"/>
  <c r="M56282" i="4"/>
  <c r="M56283" i="4"/>
  <c r="M56284" i="4"/>
  <c r="M56285" i="4"/>
  <c r="M56286" i="4"/>
  <c r="M56287" i="4"/>
  <c r="M56288" i="4"/>
  <c r="M56289" i="4"/>
  <c r="M56290" i="4"/>
  <c r="M56291" i="4"/>
  <c r="M56292" i="4"/>
  <c r="M56293" i="4"/>
  <c r="M56294" i="4"/>
  <c r="M56295" i="4"/>
  <c r="M56296" i="4"/>
  <c r="M56297" i="4"/>
  <c r="M56298" i="4"/>
  <c r="M56299" i="4"/>
  <c r="M56300" i="4"/>
  <c r="M56301" i="4"/>
  <c r="M56302" i="4"/>
  <c r="M56303" i="4"/>
  <c r="M56304" i="4"/>
  <c r="M56305" i="4"/>
  <c r="M56306" i="4"/>
  <c r="M56307" i="4"/>
  <c r="M56308" i="4"/>
  <c r="M56309" i="4"/>
  <c r="M56310" i="4"/>
  <c r="M56311" i="4"/>
  <c r="M56312" i="4"/>
  <c r="M56313" i="4"/>
  <c r="M56314" i="4"/>
  <c r="M56315" i="4"/>
  <c r="M56316" i="4"/>
  <c r="M56317" i="4"/>
  <c r="M56318" i="4"/>
  <c r="M56319" i="4"/>
  <c r="M56320" i="4"/>
  <c r="M56321" i="4"/>
  <c r="M56322" i="4"/>
  <c r="M56323" i="4"/>
  <c r="M56324" i="4"/>
  <c r="M56325" i="4"/>
  <c r="M56326" i="4"/>
  <c r="M56327" i="4"/>
  <c r="M56328" i="4"/>
  <c r="M56329" i="4"/>
  <c r="M56330" i="4"/>
  <c r="M56331" i="4"/>
  <c r="M56332" i="4"/>
  <c r="M56333" i="4"/>
  <c r="M56334" i="4"/>
  <c r="M56335" i="4"/>
  <c r="M56336" i="4"/>
  <c r="M56337" i="4"/>
  <c r="M56338" i="4"/>
  <c r="M56339" i="4"/>
  <c r="M56340" i="4"/>
  <c r="M56341" i="4"/>
  <c r="M56342" i="4"/>
  <c r="M56343" i="4"/>
  <c r="M56344" i="4"/>
  <c r="M56345" i="4"/>
  <c r="M56346" i="4"/>
  <c r="M56347" i="4"/>
  <c r="M56348" i="4"/>
  <c r="M56349" i="4"/>
  <c r="M56350" i="4"/>
  <c r="M56351" i="4"/>
  <c r="M56352" i="4"/>
  <c r="M56353" i="4"/>
  <c r="M56354" i="4"/>
  <c r="M56355" i="4"/>
  <c r="M56356" i="4"/>
  <c r="M56357" i="4"/>
  <c r="M56358" i="4"/>
  <c r="M56359" i="4"/>
  <c r="M56360" i="4"/>
  <c r="M56361" i="4"/>
  <c r="M56362" i="4"/>
  <c r="M56363" i="4"/>
  <c r="M56364" i="4"/>
  <c r="M56365" i="4"/>
  <c r="M56366" i="4"/>
  <c r="M56367" i="4"/>
  <c r="M56368" i="4"/>
  <c r="M56369" i="4"/>
  <c r="M56370" i="4"/>
  <c r="M56371" i="4"/>
  <c r="M56372" i="4"/>
  <c r="M56373" i="4"/>
  <c r="M56374" i="4"/>
  <c r="M56375" i="4"/>
  <c r="M56376" i="4"/>
  <c r="M56377" i="4"/>
  <c r="M56378" i="4"/>
  <c r="M56379" i="4"/>
  <c r="M56380" i="4"/>
  <c r="M56381" i="4"/>
  <c r="M56382" i="4"/>
  <c r="M56383" i="4"/>
  <c r="M56384" i="4"/>
  <c r="M56385" i="4"/>
  <c r="M56386" i="4"/>
  <c r="M56387" i="4"/>
  <c r="M56388" i="4"/>
  <c r="M56389" i="4"/>
  <c r="M56390" i="4"/>
  <c r="M56391" i="4"/>
  <c r="M56392" i="4"/>
  <c r="M56393" i="4"/>
  <c r="M56394" i="4"/>
  <c r="M56395" i="4"/>
  <c r="M56396" i="4"/>
  <c r="M56397" i="4"/>
  <c r="M56398" i="4"/>
  <c r="M56399" i="4"/>
  <c r="M56400" i="4"/>
  <c r="M56401" i="4"/>
  <c r="M56402" i="4"/>
  <c r="M56403" i="4"/>
  <c r="M56404" i="4"/>
  <c r="M56405" i="4"/>
  <c r="M56406" i="4"/>
  <c r="M56407" i="4"/>
  <c r="M56408" i="4"/>
  <c r="M56409" i="4"/>
  <c r="M56410" i="4"/>
  <c r="M56411" i="4"/>
  <c r="M56412" i="4"/>
  <c r="M56413" i="4"/>
  <c r="M56414" i="4"/>
  <c r="M56415" i="4"/>
  <c r="M56416" i="4"/>
  <c r="M56417" i="4"/>
  <c r="M56418" i="4"/>
  <c r="M56419" i="4"/>
  <c r="M56420" i="4"/>
  <c r="M56421" i="4"/>
  <c r="M56422" i="4"/>
  <c r="M56423" i="4"/>
  <c r="M56424" i="4"/>
  <c r="M56425" i="4"/>
  <c r="M56426" i="4"/>
  <c r="M56427" i="4"/>
  <c r="M56428" i="4"/>
  <c r="M56429" i="4"/>
  <c r="M56430" i="4"/>
  <c r="M56431" i="4"/>
  <c r="M56432" i="4"/>
  <c r="M56433" i="4"/>
  <c r="M56434" i="4"/>
  <c r="M56435" i="4"/>
  <c r="M56436" i="4"/>
  <c r="M56437" i="4"/>
  <c r="M56438" i="4"/>
  <c r="M56439" i="4"/>
  <c r="M56440" i="4"/>
  <c r="M56441" i="4"/>
  <c r="M56442" i="4"/>
  <c r="M56443" i="4"/>
  <c r="M56444" i="4"/>
  <c r="M56445" i="4"/>
  <c r="M56446" i="4"/>
  <c r="M56447" i="4"/>
  <c r="M56448" i="4"/>
  <c r="M56449" i="4"/>
  <c r="M56450" i="4"/>
  <c r="M56451" i="4"/>
  <c r="M56452" i="4"/>
  <c r="M56453" i="4"/>
  <c r="M56454" i="4"/>
  <c r="M56455" i="4"/>
  <c r="M56456" i="4"/>
  <c r="M56457" i="4"/>
  <c r="M56458" i="4"/>
  <c r="M56459" i="4"/>
  <c r="M56460" i="4"/>
  <c r="M56461" i="4"/>
  <c r="M56462" i="4"/>
  <c r="M56463" i="4"/>
  <c r="M56464" i="4"/>
  <c r="M56465" i="4"/>
  <c r="M56466" i="4"/>
  <c r="M56467" i="4"/>
  <c r="M56468" i="4"/>
  <c r="M56469" i="4"/>
  <c r="M56470" i="4"/>
  <c r="M56471" i="4"/>
  <c r="M56472" i="4"/>
  <c r="M56473" i="4"/>
  <c r="M56474" i="4"/>
  <c r="M56475" i="4"/>
  <c r="M56476" i="4"/>
  <c r="M56477" i="4"/>
  <c r="M56478" i="4"/>
  <c r="M56479" i="4"/>
  <c r="M56480" i="4"/>
  <c r="M56481" i="4"/>
  <c r="M56482" i="4"/>
  <c r="M56483" i="4"/>
  <c r="M56484" i="4"/>
  <c r="M56485" i="4"/>
  <c r="M56486" i="4"/>
  <c r="M56487" i="4"/>
  <c r="M56488" i="4"/>
  <c r="M56489" i="4"/>
  <c r="M56490" i="4"/>
  <c r="M56491" i="4"/>
  <c r="M56492" i="4"/>
  <c r="M56493" i="4"/>
  <c r="M56494" i="4"/>
  <c r="M56495" i="4"/>
  <c r="M56496" i="4"/>
  <c r="M56497" i="4"/>
  <c r="M56498" i="4"/>
  <c r="M56499" i="4"/>
  <c r="M56500" i="4"/>
  <c r="M56501" i="4"/>
  <c r="M56502" i="4"/>
  <c r="M56503" i="4"/>
  <c r="M56504" i="4"/>
  <c r="M56505" i="4"/>
  <c r="M56506" i="4"/>
  <c r="M56507" i="4"/>
  <c r="M56508" i="4"/>
  <c r="M56509" i="4"/>
  <c r="M56510" i="4"/>
  <c r="M56511" i="4"/>
  <c r="M56512" i="4"/>
  <c r="M56513" i="4"/>
  <c r="M56514" i="4"/>
  <c r="M56515" i="4"/>
  <c r="M56516" i="4"/>
  <c r="M56517" i="4"/>
  <c r="M56518" i="4"/>
  <c r="M56519" i="4"/>
  <c r="M56520" i="4"/>
  <c r="M56521" i="4"/>
  <c r="M56522" i="4"/>
  <c r="M56523" i="4"/>
  <c r="M56524" i="4"/>
  <c r="M56525" i="4"/>
  <c r="M56526" i="4"/>
  <c r="M56527" i="4"/>
  <c r="M56528" i="4"/>
  <c r="M56529" i="4"/>
  <c r="M56530" i="4"/>
  <c r="M56531" i="4"/>
  <c r="M56532" i="4"/>
  <c r="M56533" i="4"/>
  <c r="M56534" i="4"/>
  <c r="M56535" i="4"/>
  <c r="M56536" i="4"/>
  <c r="M56537" i="4"/>
  <c r="M56538" i="4"/>
  <c r="M56539" i="4"/>
  <c r="M56540" i="4"/>
  <c r="M56541" i="4"/>
  <c r="M56542" i="4"/>
  <c r="M56543" i="4"/>
  <c r="M56544" i="4"/>
  <c r="M56545" i="4"/>
  <c r="M56546" i="4"/>
  <c r="M56547" i="4"/>
  <c r="M56548" i="4"/>
  <c r="M56549" i="4"/>
  <c r="M56550" i="4"/>
  <c r="M56551" i="4"/>
  <c r="M56552" i="4"/>
  <c r="M56553" i="4"/>
  <c r="M56554" i="4"/>
  <c r="M56555" i="4"/>
  <c r="M56556" i="4"/>
  <c r="M56557" i="4"/>
  <c r="M56558" i="4"/>
  <c r="M56559" i="4"/>
  <c r="M56560" i="4"/>
  <c r="M56561" i="4"/>
  <c r="M56562" i="4"/>
  <c r="M56563" i="4"/>
  <c r="M56564" i="4"/>
  <c r="M56565" i="4"/>
  <c r="M56566" i="4"/>
  <c r="M56567" i="4"/>
  <c r="M56568" i="4"/>
  <c r="M56569" i="4"/>
  <c r="M56570" i="4"/>
  <c r="M56571" i="4"/>
  <c r="M56572" i="4"/>
  <c r="M56573" i="4"/>
  <c r="M56574" i="4"/>
  <c r="M56575" i="4"/>
  <c r="M56576" i="4"/>
  <c r="M56577" i="4"/>
  <c r="M56578" i="4"/>
  <c r="M56579" i="4"/>
  <c r="M56580" i="4"/>
  <c r="M56581" i="4"/>
  <c r="M56582" i="4"/>
  <c r="M56583" i="4"/>
  <c r="M56584" i="4"/>
  <c r="M56585" i="4"/>
  <c r="M56586" i="4"/>
  <c r="M56587" i="4"/>
  <c r="M56588" i="4"/>
  <c r="M56589" i="4"/>
  <c r="M56590" i="4"/>
  <c r="M56591" i="4"/>
  <c r="M56592" i="4"/>
  <c r="M56593" i="4"/>
  <c r="M56594" i="4"/>
  <c r="M56595" i="4"/>
  <c r="M56596" i="4"/>
  <c r="M56597" i="4"/>
  <c r="M56598" i="4"/>
  <c r="M56599" i="4"/>
  <c r="M56600" i="4"/>
  <c r="M56601" i="4"/>
  <c r="M56602" i="4"/>
  <c r="M56603" i="4"/>
  <c r="M56604" i="4"/>
  <c r="M56605" i="4"/>
  <c r="M56606" i="4"/>
  <c r="M56607" i="4"/>
  <c r="M56608" i="4"/>
  <c r="M56609" i="4"/>
  <c r="M56610" i="4"/>
  <c r="M56611" i="4"/>
  <c r="M56612" i="4"/>
  <c r="M56613" i="4"/>
  <c r="M56614" i="4"/>
  <c r="M56615" i="4"/>
  <c r="M56616" i="4"/>
  <c r="M56617" i="4"/>
  <c r="M56618" i="4"/>
  <c r="M56619" i="4"/>
  <c r="M56620" i="4"/>
  <c r="M56621" i="4"/>
  <c r="M56622" i="4"/>
  <c r="M56623" i="4"/>
  <c r="M56624" i="4"/>
  <c r="M56625" i="4"/>
  <c r="M56626" i="4"/>
  <c r="M56627" i="4"/>
  <c r="M56628" i="4"/>
  <c r="M56629" i="4"/>
  <c r="M56630" i="4"/>
  <c r="M56631" i="4"/>
  <c r="M56632" i="4"/>
  <c r="M56633" i="4"/>
  <c r="M56634" i="4"/>
  <c r="M56635" i="4"/>
  <c r="M56636" i="4"/>
  <c r="M56637" i="4"/>
  <c r="M56638" i="4"/>
  <c r="M56639" i="4"/>
  <c r="M56640" i="4"/>
  <c r="M56641" i="4"/>
  <c r="M56642" i="4"/>
  <c r="M56643" i="4"/>
  <c r="M56644" i="4"/>
  <c r="M56645" i="4"/>
  <c r="M56646" i="4"/>
  <c r="M56647" i="4"/>
  <c r="M56648" i="4"/>
  <c r="M56649" i="4"/>
  <c r="M56650" i="4"/>
  <c r="M56651" i="4"/>
  <c r="M56652" i="4"/>
  <c r="M56653" i="4"/>
  <c r="M56654" i="4"/>
  <c r="M56655" i="4"/>
  <c r="M56656" i="4"/>
  <c r="M56657" i="4"/>
  <c r="M56658" i="4"/>
  <c r="M56659" i="4"/>
  <c r="M56660" i="4"/>
  <c r="M56661" i="4"/>
  <c r="M56662" i="4"/>
  <c r="M56663" i="4"/>
  <c r="M56664" i="4"/>
  <c r="M56665" i="4"/>
  <c r="M56666" i="4"/>
  <c r="M56667" i="4"/>
  <c r="M56668" i="4"/>
  <c r="M56669" i="4"/>
  <c r="M56670" i="4"/>
  <c r="M56671" i="4"/>
  <c r="M56672" i="4"/>
  <c r="M56673" i="4"/>
  <c r="M56674" i="4"/>
  <c r="M56675" i="4"/>
  <c r="M56676" i="4"/>
  <c r="M56677" i="4"/>
  <c r="M56678" i="4"/>
  <c r="M56679" i="4"/>
  <c r="M56680" i="4"/>
  <c r="M56681" i="4"/>
  <c r="M56682" i="4"/>
  <c r="M56683" i="4"/>
  <c r="M56684" i="4"/>
  <c r="M56685" i="4"/>
  <c r="M56686" i="4"/>
  <c r="M56687" i="4"/>
  <c r="M56688" i="4"/>
  <c r="M56689" i="4"/>
  <c r="M56690" i="4"/>
  <c r="M56691" i="4"/>
  <c r="M56692" i="4"/>
  <c r="M56693" i="4"/>
  <c r="M56694" i="4"/>
  <c r="M56695" i="4"/>
  <c r="M56696" i="4"/>
  <c r="M56697" i="4"/>
  <c r="M56698" i="4"/>
  <c r="M56699" i="4"/>
  <c r="M56700" i="4"/>
  <c r="M56701" i="4"/>
  <c r="M56702" i="4"/>
  <c r="M56703" i="4"/>
  <c r="M56704" i="4"/>
  <c r="M56705" i="4"/>
  <c r="M56706" i="4"/>
  <c r="M56707" i="4"/>
  <c r="M56708" i="4"/>
  <c r="M56709" i="4"/>
  <c r="M56710" i="4"/>
  <c r="M56711" i="4"/>
  <c r="M56712" i="4"/>
  <c r="M56713" i="4"/>
  <c r="M56714" i="4"/>
  <c r="M56715" i="4"/>
  <c r="M56716" i="4"/>
  <c r="M56717" i="4"/>
  <c r="M56718" i="4"/>
  <c r="M56719" i="4"/>
  <c r="M56720" i="4"/>
  <c r="M56721" i="4"/>
  <c r="M56722" i="4"/>
  <c r="M56723" i="4"/>
  <c r="M56724" i="4"/>
  <c r="M56725" i="4"/>
  <c r="M56726" i="4"/>
  <c r="M56727" i="4"/>
  <c r="M56728" i="4"/>
  <c r="M56729" i="4"/>
  <c r="M56730" i="4"/>
  <c r="M56731" i="4"/>
  <c r="M56732" i="4"/>
  <c r="M56733" i="4"/>
  <c r="M56734" i="4"/>
  <c r="M56735" i="4"/>
  <c r="M56736" i="4"/>
  <c r="M56737" i="4"/>
  <c r="M56738" i="4"/>
  <c r="M56739" i="4"/>
  <c r="M56740" i="4"/>
  <c r="M56741" i="4"/>
  <c r="M56742" i="4"/>
  <c r="M56743" i="4"/>
  <c r="M56744" i="4"/>
  <c r="M56745" i="4"/>
  <c r="M56746" i="4"/>
  <c r="M56747" i="4"/>
  <c r="M56748" i="4"/>
  <c r="M56749" i="4"/>
  <c r="M56750" i="4"/>
  <c r="M56751" i="4"/>
  <c r="M56752" i="4"/>
  <c r="M56753" i="4"/>
  <c r="M56754" i="4"/>
  <c r="M56755" i="4"/>
  <c r="M56756" i="4"/>
  <c r="M56757" i="4"/>
  <c r="M56758" i="4"/>
  <c r="M56759" i="4"/>
  <c r="M56760" i="4"/>
  <c r="M56761" i="4"/>
  <c r="M56762" i="4"/>
  <c r="M56763" i="4"/>
  <c r="M56764" i="4"/>
  <c r="M56765" i="4"/>
  <c r="M56766" i="4"/>
  <c r="M56767" i="4"/>
  <c r="M56768" i="4"/>
  <c r="M56769" i="4"/>
  <c r="M56770" i="4"/>
  <c r="M56771" i="4"/>
  <c r="M56772" i="4"/>
  <c r="M56773" i="4"/>
  <c r="M56774" i="4"/>
  <c r="M56775" i="4"/>
  <c r="M56776" i="4"/>
  <c r="M56777" i="4"/>
  <c r="M56778" i="4"/>
  <c r="M56779" i="4"/>
  <c r="M56780" i="4"/>
  <c r="M56781" i="4"/>
  <c r="M56782" i="4"/>
  <c r="M56783" i="4"/>
  <c r="M56784" i="4"/>
  <c r="M56785" i="4"/>
  <c r="M56786" i="4"/>
  <c r="M56787" i="4"/>
  <c r="M56788" i="4"/>
  <c r="M56789" i="4"/>
  <c r="M56790" i="4"/>
  <c r="M56791" i="4"/>
  <c r="M56792" i="4"/>
  <c r="M56793" i="4"/>
  <c r="M56794" i="4"/>
  <c r="M56795" i="4"/>
  <c r="M56796" i="4"/>
  <c r="M56797" i="4"/>
  <c r="M56798" i="4"/>
  <c r="M56799" i="4"/>
  <c r="M56800" i="4"/>
  <c r="M56801" i="4"/>
  <c r="M56802" i="4"/>
  <c r="M56803" i="4"/>
  <c r="M56804" i="4"/>
  <c r="M56805" i="4"/>
  <c r="M56806" i="4"/>
  <c r="M56807" i="4"/>
  <c r="M56808" i="4"/>
  <c r="M56809" i="4"/>
  <c r="M56810" i="4"/>
  <c r="M56811" i="4"/>
  <c r="M56812" i="4"/>
  <c r="M56813" i="4"/>
  <c r="M56814" i="4"/>
  <c r="M56815" i="4"/>
  <c r="M56816" i="4"/>
  <c r="M56817" i="4"/>
  <c r="M56818" i="4"/>
  <c r="M56819" i="4"/>
  <c r="M56820" i="4"/>
  <c r="M56821" i="4"/>
  <c r="M56822" i="4"/>
  <c r="M56823" i="4"/>
  <c r="M56824" i="4"/>
  <c r="M56825" i="4"/>
  <c r="M56826" i="4"/>
  <c r="M56827" i="4"/>
  <c r="M56828" i="4"/>
  <c r="M56829" i="4"/>
  <c r="M56830" i="4"/>
  <c r="M56831" i="4"/>
  <c r="M56832" i="4"/>
  <c r="M56833" i="4"/>
  <c r="M56834" i="4"/>
  <c r="M56835" i="4"/>
  <c r="M56836" i="4"/>
  <c r="M56837" i="4"/>
  <c r="M56838" i="4"/>
  <c r="M56839" i="4"/>
  <c r="M56840" i="4"/>
  <c r="M56841" i="4"/>
  <c r="M56842" i="4"/>
  <c r="M56843" i="4"/>
  <c r="M56844" i="4"/>
  <c r="M56845" i="4"/>
  <c r="M56846" i="4"/>
  <c r="M56847" i="4"/>
  <c r="M56848" i="4"/>
  <c r="M56849" i="4"/>
  <c r="M56850" i="4"/>
  <c r="M56851" i="4"/>
  <c r="M56852" i="4"/>
  <c r="M56853" i="4"/>
  <c r="M56854" i="4"/>
  <c r="M56855" i="4"/>
  <c r="M56856" i="4"/>
  <c r="M56857" i="4"/>
  <c r="M56858" i="4"/>
  <c r="M56859" i="4"/>
  <c r="M56860" i="4"/>
  <c r="M56861" i="4"/>
  <c r="M56862" i="4"/>
  <c r="M56863" i="4"/>
  <c r="M56864" i="4"/>
  <c r="M56865" i="4"/>
  <c r="M56866" i="4"/>
  <c r="M56867" i="4"/>
  <c r="M56868" i="4"/>
  <c r="M56869" i="4"/>
  <c r="M56870" i="4"/>
  <c r="M56871" i="4"/>
  <c r="M56872" i="4"/>
  <c r="M56873" i="4"/>
  <c r="M56874" i="4"/>
  <c r="M56875" i="4"/>
  <c r="M56876" i="4"/>
  <c r="M56877" i="4"/>
  <c r="M56878" i="4"/>
  <c r="M56879" i="4"/>
  <c r="M56880" i="4"/>
  <c r="M56881" i="4"/>
  <c r="M56882" i="4"/>
  <c r="M56883" i="4"/>
  <c r="M56884" i="4"/>
  <c r="M56885" i="4"/>
  <c r="M56886" i="4"/>
  <c r="M56887" i="4"/>
  <c r="M56888" i="4"/>
  <c r="M56889" i="4"/>
  <c r="M56890" i="4"/>
  <c r="M56891" i="4"/>
  <c r="M56892" i="4"/>
  <c r="M56893" i="4"/>
  <c r="M56894" i="4"/>
  <c r="M56895" i="4"/>
  <c r="M56896" i="4"/>
  <c r="M56897" i="4"/>
  <c r="M56898" i="4"/>
  <c r="M56899" i="4"/>
  <c r="M56900" i="4"/>
  <c r="M56901" i="4"/>
  <c r="M56902" i="4"/>
  <c r="M56903" i="4"/>
  <c r="M56904" i="4"/>
  <c r="M56905" i="4"/>
  <c r="M56906" i="4"/>
  <c r="M56907" i="4"/>
  <c r="M56908" i="4"/>
  <c r="M56909" i="4"/>
  <c r="M56910" i="4"/>
  <c r="M56911" i="4"/>
  <c r="M56912" i="4"/>
  <c r="M56913" i="4"/>
  <c r="M56914" i="4"/>
  <c r="M56915" i="4"/>
  <c r="M56916" i="4"/>
  <c r="M56917" i="4"/>
  <c r="M56918" i="4"/>
  <c r="M56919" i="4"/>
  <c r="M56920" i="4"/>
  <c r="M56921" i="4"/>
  <c r="M56922" i="4"/>
  <c r="M56923" i="4"/>
  <c r="M56924" i="4"/>
  <c r="M56925" i="4"/>
  <c r="M56926" i="4"/>
  <c r="M56927" i="4"/>
  <c r="M56928" i="4"/>
  <c r="M56929" i="4"/>
  <c r="M56930" i="4"/>
  <c r="M56931" i="4"/>
  <c r="M56932" i="4"/>
  <c r="M56933" i="4"/>
  <c r="M56934" i="4"/>
  <c r="M56935" i="4"/>
  <c r="M56936" i="4"/>
  <c r="M56937" i="4"/>
  <c r="M56938" i="4"/>
  <c r="M56939" i="4"/>
  <c r="M56940" i="4"/>
  <c r="M56941" i="4"/>
  <c r="M56942" i="4"/>
  <c r="M56943" i="4"/>
  <c r="M56944" i="4"/>
  <c r="M56945" i="4"/>
  <c r="M56946" i="4"/>
  <c r="M56947" i="4"/>
  <c r="M56948" i="4"/>
  <c r="M56949" i="4"/>
  <c r="M56950" i="4"/>
  <c r="M56951" i="4"/>
  <c r="M56952" i="4"/>
  <c r="M56953" i="4"/>
  <c r="M56954" i="4"/>
  <c r="M56955" i="4"/>
  <c r="M56956" i="4"/>
  <c r="M56957" i="4"/>
  <c r="M56958" i="4"/>
  <c r="M56959" i="4"/>
  <c r="M56960" i="4"/>
  <c r="M56961" i="4"/>
  <c r="M56962" i="4"/>
  <c r="M56963" i="4"/>
  <c r="M56964" i="4"/>
  <c r="M56965" i="4"/>
  <c r="M56966" i="4"/>
  <c r="M56967" i="4"/>
  <c r="M56968" i="4"/>
  <c r="M56969" i="4"/>
  <c r="M56970" i="4"/>
  <c r="M56971" i="4"/>
  <c r="M56972" i="4"/>
  <c r="M56973" i="4"/>
  <c r="M56974" i="4"/>
  <c r="M56975" i="4"/>
  <c r="M56976" i="4"/>
  <c r="M56977" i="4"/>
  <c r="M56978" i="4"/>
  <c r="M56979" i="4"/>
  <c r="M56980" i="4"/>
  <c r="M56981" i="4"/>
  <c r="M56982" i="4"/>
  <c r="M56983" i="4"/>
  <c r="M56984" i="4"/>
  <c r="M56985" i="4"/>
  <c r="M56986" i="4"/>
  <c r="M56987" i="4"/>
  <c r="M56988" i="4"/>
  <c r="M56989" i="4"/>
  <c r="M56990" i="4"/>
  <c r="M56991" i="4"/>
  <c r="M56992" i="4"/>
  <c r="M56993" i="4"/>
  <c r="M56994" i="4"/>
  <c r="M56995" i="4"/>
  <c r="M56996" i="4"/>
  <c r="M56997" i="4"/>
  <c r="M56998" i="4"/>
  <c r="M56999" i="4"/>
  <c r="M57000" i="4"/>
  <c r="M57001" i="4"/>
  <c r="M57002" i="4"/>
  <c r="M57003" i="4"/>
  <c r="M57004" i="4"/>
  <c r="M57005" i="4"/>
  <c r="M57006" i="4"/>
  <c r="M57007" i="4"/>
  <c r="M57008" i="4"/>
  <c r="M57009" i="4"/>
  <c r="M57010" i="4"/>
  <c r="M57011" i="4"/>
  <c r="M57012" i="4"/>
  <c r="M57013" i="4"/>
  <c r="M57014" i="4"/>
  <c r="M57015" i="4"/>
  <c r="M57016" i="4"/>
  <c r="M57017" i="4"/>
  <c r="M57018" i="4"/>
  <c r="M57019" i="4"/>
  <c r="M57020" i="4"/>
  <c r="M57021" i="4"/>
  <c r="M57022" i="4"/>
  <c r="M57023" i="4"/>
  <c r="M57024" i="4"/>
  <c r="M57025" i="4"/>
  <c r="M57026" i="4"/>
  <c r="M57027" i="4"/>
  <c r="M57028" i="4"/>
  <c r="M57029" i="4"/>
  <c r="M57030" i="4"/>
  <c r="M57031" i="4"/>
  <c r="M57032" i="4"/>
  <c r="M57033" i="4"/>
  <c r="M57034" i="4"/>
  <c r="M57035" i="4"/>
  <c r="M57036" i="4"/>
  <c r="M57037" i="4"/>
  <c r="M57038" i="4"/>
  <c r="M57039" i="4"/>
  <c r="M57040" i="4"/>
  <c r="M57041" i="4"/>
  <c r="M57042" i="4"/>
  <c r="M57043" i="4"/>
  <c r="M57044" i="4"/>
  <c r="M57045" i="4"/>
  <c r="M57046" i="4"/>
  <c r="M57047" i="4"/>
  <c r="M57048" i="4"/>
  <c r="M57049" i="4"/>
  <c r="M57050" i="4"/>
  <c r="M57051" i="4"/>
  <c r="M57052" i="4"/>
  <c r="M57053" i="4"/>
  <c r="M57054" i="4"/>
  <c r="M57055" i="4"/>
  <c r="M57056" i="4"/>
  <c r="M57057" i="4"/>
  <c r="M57058" i="4"/>
  <c r="M57059" i="4"/>
  <c r="M57060" i="4"/>
  <c r="M57061" i="4"/>
  <c r="M57062" i="4"/>
  <c r="M57063" i="4"/>
  <c r="M57064" i="4"/>
  <c r="M57065" i="4"/>
  <c r="M57066" i="4"/>
  <c r="M57067" i="4"/>
  <c r="M57068" i="4"/>
  <c r="M57069" i="4"/>
  <c r="M57070" i="4"/>
  <c r="M57071" i="4"/>
  <c r="M57072" i="4"/>
  <c r="M57073" i="4"/>
  <c r="M57074" i="4"/>
  <c r="M57075" i="4"/>
  <c r="M57076" i="4"/>
  <c r="M57077" i="4"/>
  <c r="M57078" i="4"/>
  <c r="M57079" i="4"/>
  <c r="M57080" i="4"/>
  <c r="M57081" i="4"/>
  <c r="M57082" i="4"/>
  <c r="M57083" i="4"/>
  <c r="M57084" i="4"/>
  <c r="M57085" i="4"/>
  <c r="M57086" i="4"/>
  <c r="M57087" i="4"/>
  <c r="M57088" i="4"/>
  <c r="M57089" i="4"/>
  <c r="M57090" i="4"/>
  <c r="M57091" i="4"/>
  <c r="M57092" i="4"/>
  <c r="M57093" i="4"/>
  <c r="M57094" i="4"/>
  <c r="M57095" i="4"/>
  <c r="M57096" i="4"/>
  <c r="M57097" i="4"/>
  <c r="M57098" i="4"/>
  <c r="M57099" i="4"/>
  <c r="M57100" i="4"/>
  <c r="M57101" i="4"/>
  <c r="M57102" i="4"/>
  <c r="M57103" i="4"/>
  <c r="M57104" i="4"/>
  <c r="M57105" i="4"/>
  <c r="M57106" i="4"/>
  <c r="M57107" i="4"/>
  <c r="M57108" i="4"/>
  <c r="M57109" i="4"/>
  <c r="M57110" i="4"/>
  <c r="M57111" i="4"/>
  <c r="M57112" i="4"/>
  <c r="M57113" i="4"/>
  <c r="M57114" i="4"/>
  <c r="M57115" i="4"/>
  <c r="M57116" i="4"/>
  <c r="M57117" i="4"/>
  <c r="M57118" i="4"/>
  <c r="M57119" i="4"/>
  <c r="M57120" i="4"/>
  <c r="M57121" i="4"/>
  <c r="M57122" i="4"/>
  <c r="M57123" i="4"/>
  <c r="M57124" i="4"/>
  <c r="M57125" i="4"/>
  <c r="M57126" i="4"/>
  <c r="M57127" i="4"/>
  <c r="M57128" i="4"/>
  <c r="M57129" i="4"/>
  <c r="M57130" i="4"/>
  <c r="M57131" i="4"/>
  <c r="M57132" i="4"/>
  <c r="M57133" i="4"/>
  <c r="M57134" i="4"/>
  <c r="M57135" i="4"/>
  <c r="M57136" i="4"/>
  <c r="M57137" i="4"/>
  <c r="M57138" i="4"/>
  <c r="M57139" i="4"/>
  <c r="M57140" i="4"/>
  <c r="M57141" i="4"/>
  <c r="M57142" i="4"/>
  <c r="M57143" i="4"/>
  <c r="M57144" i="4"/>
  <c r="M57145" i="4"/>
  <c r="M57146" i="4"/>
  <c r="M57147" i="4"/>
  <c r="M57148" i="4"/>
  <c r="M57149" i="4"/>
  <c r="M57150" i="4"/>
  <c r="M57151" i="4"/>
  <c r="M57152" i="4"/>
  <c r="M57153" i="4"/>
  <c r="M57154" i="4"/>
  <c r="M57155" i="4"/>
  <c r="M57156" i="4"/>
  <c r="M57157" i="4"/>
  <c r="M57158" i="4"/>
  <c r="M57159" i="4"/>
  <c r="M57160" i="4"/>
  <c r="M57161" i="4"/>
  <c r="M57162" i="4"/>
  <c r="M57163" i="4"/>
  <c r="M57164" i="4"/>
  <c r="M57165" i="4"/>
  <c r="M57166" i="4"/>
  <c r="M57167" i="4"/>
  <c r="M57168" i="4"/>
  <c r="M57169" i="4"/>
  <c r="M57170" i="4"/>
  <c r="M57171" i="4"/>
  <c r="M57172" i="4"/>
  <c r="M57173" i="4"/>
  <c r="M57174" i="4"/>
  <c r="M57175" i="4"/>
  <c r="M57176" i="4"/>
  <c r="M57177" i="4"/>
  <c r="M57178" i="4"/>
  <c r="M57179" i="4"/>
  <c r="M57180" i="4"/>
  <c r="M57181" i="4"/>
  <c r="M57182" i="4"/>
  <c r="M57183" i="4"/>
  <c r="M57184" i="4"/>
  <c r="M57185" i="4"/>
  <c r="M57186" i="4"/>
  <c r="M57187" i="4"/>
  <c r="M57188" i="4"/>
  <c r="M57189" i="4"/>
  <c r="M57190" i="4"/>
  <c r="M57191" i="4"/>
  <c r="M57192" i="4"/>
  <c r="M57193" i="4"/>
  <c r="M57194" i="4"/>
  <c r="M57195" i="4"/>
  <c r="M57196" i="4"/>
  <c r="M57197" i="4"/>
  <c r="M57198" i="4"/>
  <c r="M57199" i="4"/>
  <c r="M57200" i="4"/>
  <c r="M57201" i="4"/>
  <c r="M57202" i="4"/>
  <c r="M57203" i="4"/>
  <c r="M57204" i="4"/>
  <c r="M57205" i="4"/>
  <c r="M57206" i="4"/>
  <c r="M57207" i="4"/>
  <c r="M57208" i="4"/>
  <c r="M57209" i="4"/>
  <c r="M57210" i="4"/>
  <c r="M57211" i="4"/>
  <c r="M57212" i="4"/>
  <c r="M57213" i="4"/>
  <c r="M57214" i="4"/>
  <c r="M57215" i="4"/>
  <c r="M57216" i="4"/>
  <c r="M57217" i="4"/>
  <c r="M57218" i="4"/>
  <c r="M57219" i="4"/>
  <c r="M57220" i="4"/>
  <c r="M57221" i="4"/>
  <c r="M57222" i="4"/>
  <c r="M57223" i="4"/>
  <c r="M57224" i="4"/>
  <c r="M57225" i="4"/>
  <c r="M57226" i="4"/>
  <c r="M57227" i="4"/>
  <c r="M57228" i="4"/>
  <c r="M57229" i="4"/>
  <c r="M57230" i="4"/>
  <c r="M57231" i="4"/>
  <c r="M57232" i="4"/>
  <c r="M57233" i="4"/>
  <c r="M57234" i="4"/>
  <c r="M57235" i="4"/>
  <c r="M57236" i="4"/>
  <c r="M57237" i="4"/>
  <c r="M57238" i="4"/>
  <c r="M57239" i="4"/>
  <c r="M57240" i="4"/>
  <c r="M57241" i="4"/>
  <c r="M57242" i="4"/>
  <c r="M57243" i="4"/>
  <c r="M57244" i="4"/>
  <c r="M57245" i="4"/>
  <c r="M57246" i="4"/>
  <c r="M57247" i="4"/>
  <c r="M57248" i="4"/>
  <c r="M57249" i="4"/>
  <c r="M57250" i="4"/>
  <c r="M57251" i="4"/>
  <c r="M57252" i="4"/>
  <c r="M57253" i="4"/>
  <c r="M57254" i="4"/>
  <c r="M57255" i="4"/>
  <c r="M57256" i="4"/>
  <c r="M57257" i="4"/>
  <c r="M57258" i="4"/>
  <c r="M57259" i="4"/>
  <c r="M57260" i="4"/>
  <c r="M57261" i="4"/>
  <c r="M57262" i="4"/>
  <c r="M57263" i="4"/>
  <c r="M57264" i="4"/>
  <c r="M57265" i="4"/>
  <c r="M57266" i="4"/>
  <c r="M57267" i="4"/>
  <c r="M57268" i="4"/>
  <c r="M57269" i="4"/>
  <c r="M57270" i="4"/>
  <c r="M57271" i="4"/>
  <c r="M57272" i="4"/>
  <c r="M57273" i="4"/>
  <c r="M57274" i="4"/>
  <c r="M57275" i="4"/>
  <c r="M57276" i="4"/>
  <c r="M57277" i="4"/>
  <c r="M57278" i="4"/>
  <c r="M57279" i="4"/>
  <c r="M57280" i="4"/>
  <c r="M57281" i="4"/>
  <c r="M57282" i="4"/>
  <c r="M57283" i="4"/>
  <c r="M57284" i="4"/>
  <c r="M57285" i="4"/>
  <c r="M57286" i="4"/>
  <c r="M57287" i="4"/>
  <c r="M57288" i="4"/>
  <c r="M57289" i="4"/>
  <c r="M57290" i="4"/>
  <c r="M57291" i="4"/>
  <c r="M57292" i="4"/>
  <c r="M57293" i="4"/>
  <c r="M57294" i="4"/>
  <c r="M57295" i="4"/>
  <c r="M57296" i="4"/>
  <c r="M57297" i="4"/>
  <c r="M57298" i="4"/>
  <c r="M57299" i="4"/>
  <c r="M57300" i="4"/>
  <c r="M57301" i="4"/>
  <c r="M57302" i="4"/>
  <c r="M57303" i="4"/>
  <c r="M57304" i="4"/>
  <c r="M57305" i="4"/>
  <c r="M57306" i="4"/>
  <c r="M57307" i="4"/>
  <c r="M57308" i="4"/>
  <c r="M57309" i="4"/>
  <c r="M57310" i="4"/>
  <c r="M57311" i="4"/>
  <c r="M57312" i="4"/>
  <c r="M57313" i="4"/>
  <c r="M57314" i="4"/>
  <c r="M57315" i="4"/>
  <c r="M57316" i="4"/>
  <c r="M57317" i="4"/>
  <c r="M57318" i="4"/>
  <c r="M57319" i="4"/>
  <c r="M57320" i="4"/>
  <c r="M57321" i="4"/>
  <c r="M57322" i="4"/>
  <c r="M57323" i="4"/>
  <c r="M57324" i="4"/>
  <c r="M57325" i="4"/>
  <c r="M57326" i="4"/>
  <c r="M57327" i="4"/>
  <c r="M57328" i="4"/>
  <c r="M57329" i="4"/>
  <c r="M57330" i="4"/>
  <c r="M57331" i="4"/>
  <c r="M57332" i="4"/>
  <c r="M57333" i="4"/>
  <c r="M57334" i="4"/>
  <c r="M57335" i="4"/>
  <c r="M57336" i="4"/>
  <c r="M57337" i="4"/>
  <c r="M57338" i="4"/>
  <c r="M57339" i="4"/>
  <c r="M57340" i="4"/>
  <c r="M57341" i="4"/>
  <c r="M57342" i="4"/>
  <c r="M57343" i="4"/>
  <c r="M57344" i="4"/>
  <c r="M57345" i="4"/>
  <c r="M57346" i="4"/>
  <c r="M57347" i="4"/>
  <c r="M57348" i="4"/>
  <c r="M57349" i="4"/>
  <c r="M57350" i="4"/>
  <c r="M57351" i="4"/>
  <c r="M57352" i="4"/>
  <c r="M57353" i="4"/>
  <c r="M57354" i="4"/>
  <c r="M57355" i="4"/>
  <c r="M57356" i="4"/>
  <c r="M57357" i="4"/>
  <c r="M57358" i="4"/>
  <c r="M57359" i="4"/>
  <c r="M57360" i="4"/>
  <c r="M57361" i="4"/>
  <c r="M57362" i="4"/>
  <c r="M57363" i="4"/>
  <c r="M57364" i="4"/>
  <c r="M57365" i="4"/>
  <c r="M57366" i="4"/>
  <c r="M57367" i="4"/>
  <c r="M57368" i="4"/>
  <c r="M57369" i="4"/>
  <c r="M57370" i="4"/>
  <c r="M57371" i="4"/>
  <c r="M57372" i="4"/>
  <c r="M57373" i="4"/>
  <c r="M57374" i="4"/>
  <c r="M57375" i="4"/>
  <c r="M57376" i="4"/>
  <c r="M57377" i="4"/>
  <c r="M57378" i="4"/>
  <c r="M57379" i="4"/>
  <c r="M57380" i="4"/>
  <c r="M57381" i="4"/>
  <c r="M57382" i="4"/>
  <c r="M57383" i="4"/>
  <c r="M57384" i="4"/>
  <c r="M57385" i="4"/>
  <c r="M57386" i="4"/>
  <c r="M57387" i="4"/>
  <c r="M57388" i="4"/>
  <c r="M57389" i="4"/>
  <c r="M57390" i="4"/>
  <c r="M57391" i="4"/>
  <c r="M57392" i="4"/>
  <c r="M57393" i="4"/>
  <c r="M57394" i="4"/>
  <c r="M57395" i="4"/>
  <c r="M57396" i="4"/>
  <c r="M57397" i="4"/>
  <c r="M57398" i="4"/>
  <c r="M57399" i="4"/>
  <c r="M57400" i="4"/>
  <c r="M57401" i="4"/>
  <c r="M57402" i="4"/>
  <c r="M57403" i="4"/>
  <c r="M57404" i="4"/>
  <c r="M57405" i="4"/>
  <c r="M57406" i="4"/>
  <c r="M57407" i="4"/>
  <c r="M57408" i="4"/>
  <c r="M57409" i="4"/>
  <c r="M57410" i="4"/>
  <c r="M57411" i="4"/>
  <c r="M57412" i="4"/>
  <c r="M57413" i="4"/>
  <c r="M57414" i="4"/>
  <c r="M57415" i="4"/>
  <c r="M57416" i="4"/>
  <c r="M57417" i="4"/>
  <c r="M57418" i="4"/>
  <c r="M57419" i="4"/>
  <c r="M57420" i="4"/>
  <c r="M57421" i="4"/>
  <c r="M57422" i="4"/>
  <c r="M57423" i="4"/>
  <c r="M57424" i="4"/>
  <c r="M57425" i="4"/>
  <c r="M57426" i="4"/>
  <c r="M57427" i="4"/>
  <c r="M57428" i="4"/>
  <c r="M57429" i="4"/>
  <c r="M57430" i="4"/>
  <c r="M57431" i="4"/>
  <c r="M57432" i="4"/>
  <c r="M57433" i="4"/>
  <c r="M57434" i="4"/>
  <c r="M57435" i="4"/>
  <c r="M57436" i="4"/>
  <c r="M57437" i="4"/>
  <c r="M57438" i="4"/>
  <c r="M57439" i="4"/>
  <c r="M57440" i="4"/>
  <c r="M57441" i="4"/>
  <c r="M57442" i="4"/>
  <c r="M57443" i="4"/>
  <c r="M57444" i="4"/>
  <c r="M57445" i="4"/>
  <c r="M57446" i="4"/>
  <c r="M57447" i="4"/>
  <c r="M57448" i="4"/>
  <c r="M57449" i="4"/>
  <c r="M57450" i="4"/>
  <c r="M57451" i="4"/>
  <c r="M57452" i="4"/>
  <c r="M57453" i="4"/>
  <c r="M57454" i="4"/>
  <c r="M57455" i="4"/>
  <c r="M57456" i="4"/>
  <c r="M57457" i="4"/>
  <c r="M57458" i="4"/>
  <c r="M57459" i="4"/>
  <c r="M57460" i="4"/>
  <c r="M57461" i="4"/>
  <c r="M57462" i="4"/>
  <c r="M57463" i="4"/>
  <c r="M57464" i="4"/>
  <c r="M57465" i="4"/>
  <c r="M57466" i="4"/>
  <c r="M57467" i="4"/>
  <c r="M57468" i="4"/>
  <c r="M57469" i="4"/>
  <c r="M57470" i="4"/>
  <c r="M57471" i="4"/>
  <c r="M57472" i="4"/>
  <c r="M57473" i="4"/>
  <c r="M57474" i="4"/>
  <c r="M57475" i="4"/>
  <c r="M57476" i="4"/>
  <c r="M57477" i="4"/>
  <c r="M57478" i="4"/>
  <c r="M57479" i="4"/>
  <c r="M57480" i="4"/>
  <c r="M57481" i="4"/>
  <c r="M57482" i="4"/>
  <c r="M57483" i="4"/>
  <c r="M57484" i="4"/>
  <c r="M57485" i="4"/>
  <c r="M57486" i="4"/>
  <c r="M57487" i="4"/>
  <c r="M57488" i="4"/>
  <c r="M57489" i="4"/>
  <c r="M57490" i="4"/>
  <c r="M57491" i="4"/>
  <c r="M57492" i="4"/>
  <c r="M57493" i="4"/>
  <c r="M57494" i="4"/>
  <c r="M57495" i="4"/>
  <c r="M57496" i="4"/>
  <c r="M57497" i="4"/>
  <c r="M57498" i="4"/>
  <c r="M57499" i="4"/>
  <c r="M57500" i="4"/>
  <c r="M57501" i="4"/>
  <c r="M57502" i="4"/>
  <c r="M57503" i="4"/>
  <c r="M57504" i="4"/>
  <c r="M57505" i="4"/>
  <c r="M57506" i="4"/>
  <c r="M57507" i="4"/>
  <c r="M57508" i="4"/>
  <c r="M57509" i="4"/>
  <c r="M57510" i="4"/>
  <c r="M57511" i="4"/>
  <c r="M57512" i="4"/>
  <c r="M57513" i="4"/>
  <c r="M57514" i="4"/>
  <c r="M57515" i="4"/>
  <c r="M57516" i="4"/>
  <c r="M57517" i="4"/>
  <c r="M57518" i="4"/>
  <c r="M57519" i="4"/>
  <c r="M57520" i="4"/>
  <c r="M57521" i="4"/>
  <c r="M57522" i="4"/>
  <c r="M57523" i="4"/>
  <c r="M57524" i="4"/>
  <c r="M57525" i="4"/>
  <c r="M57526" i="4"/>
  <c r="M57527" i="4"/>
  <c r="M57528" i="4"/>
  <c r="M57529" i="4"/>
  <c r="M57530" i="4"/>
  <c r="M57531" i="4"/>
  <c r="M57532" i="4"/>
  <c r="M57533" i="4"/>
  <c r="M57534" i="4"/>
  <c r="M57535" i="4"/>
  <c r="M57536" i="4"/>
  <c r="M57537" i="4"/>
  <c r="M57538" i="4"/>
  <c r="M57539" i="4"/>
  <c r="M57540" i="4"/>
  <c r="M57541" i="4"/>
  <c r="M57542" i="4"/>
  <c r="M57543" i="4"/>
  <c r="M57544" i="4"/>
  <c r="M57545" i="4"/>
  <c r="M57546" i="4"/>
  <c r="M57547" i="4"/>
  <c r="M57548" i="4"/>
  <c r="M57549" i="4"/>
  <c r="M57550" i="4"/>
  <c r="M57551" i="4"/>
  <c r="M57552" i="4"/>
  <c r="M57553" i="4"/>
  <c r="M57554" i="4"/>
  <c r="M57555" i="4"/>
  <c r="M57556" i="4"/>
  <c r="M57557" i="4"/>
  <c r="M57558" i="4"/>
  <c r="M57559" i="4"/>
  <c r="M57560" i="4"/>
  <c r="M57561" i="4"/>
  <c r="M57562" i="4"/>
  <c r="M57563" i="4"/>
  <c r="M57564" i="4"/>
  <c r="M57565" i="4"/>
  <c r="M57566" i="4"/>
  <c r="M57567" i="4"/>
  <c r="M57568" i="4"/>
  <c r="M57569" i="4"/>
  <c r="M57570" i="4"/>
  <c r="M57571" i="4"/>
  <c r="M57572" i="4"/>
  <c r="M57573" i="4"/>
  <c r="M57574" i="4"/>
  <c r="M57575" i="4"/>
  <c r="M57576" i="4"/>
  <c r="M57577" i="4"/>
  <c r="M57578" i="4"/>
  <c r="M57579" i="4"/>
  <c r="M57580" i="4"/>
  <c r="M57581" i="4"/>
  <c r="M57582" i="4"/>
  <c r="M57583" i="4"/>
  <c r="M57584" i="4"/>
  <c r="M57585" i="4"/>
  <c r="M57586" i="4"/>
  <c r="M57587" i="4"/>
  <c r="M57588" i="4"/>
  <c r="M57589" i="4"/>
  <c r="M57590" i="4"/>
  <c r="M57591" i="4"/>
  <c r="M57592" i="4"/>
  <c r="M57593" i="4"/>
  <c r="M57594" i="4"/>
  <c r="M57595" i="4"/>
  <c r="M57596" i="4"/>
  <c r="M57597" i="4"/>
  <c r="M57598" i="4"/>
  <c r="M57599" i="4"/>
  <c r="M57600" i="4"/>
  <c r="M57601" i="4"/>
  <c r="M57602" i="4"/>
  <c r="M57603" i="4"/>
  <c r="M57604" i="4"/>
  <c r="M57605" i="4"/>
  <c r="M57606" i="4"/>
  <c r="M57607" i="4"/>
  <c r="M57608" i="4"/>
  <c r="M57609" i="4"/>
  <c r="M57610" i="4"/>
  <c r="M57611" i="4"/>
  <c r="M57612" i="4"/>
  <c r="M57613" i="4"/>
  <c r="M57614" i="4"/>
  <c r="M57615" i="4"/>
  <c r="M57616" i="4"/>
  <c r="M57617" i="4"/>
  <c r="M57618" i="4"/>
  <c r="M57619" i="4"/>
  <c r="M57620" i="4"/>
  <c r="M57621" i="4"/>
  <c r="M57622" i="4"/>
  <c r="M57623" i="4"/>
  <c r="M57624" i="4"/>
  <c r="M57625" i="4"/>
  <c r="M57626" i="4"/>
  <c r="M57627" i="4"/>
  <c r="M57628" i="4"/>
  <c r="M57629" i="4"/>
  <c r="M57630" i="4"/>
  <c r="M57631" i="4"/>
  <c r="M57632" i="4"/>
  <c r="M57633" i="4"/>
  <c r="M57634" i="4"/>
  <c r="M57635" i="4"/>
  <c r="M57636" i="4"/>
  <c r="M57637" i="4"/>
  <c r="M57638" i="4"/>
  <c r="M57639" i="4"/>
  <c r="M57640" i="4"/>
  <c r="M57641" i="4"/>
  <c r="M57642" i="4"/>
  <c r="M57643" i="4"/>
  <c r="M57644" i="4"/>
  <c r="M57645" i="4"/>
  <c r="M57646" i="4"/>
  <c r="M57647" i="4"/>
  <c r="M57648" i="4"/>
  <c r="M57649" i="4"/>
  <c r="M57650" i="4"/>
  <c r="M57651" i="4"/>
  <c r="M57652" i="4"/>
  <c r="M57653" i="4"/>
  <c r="M57654" i="4"/>
  <c r="M57655" i="4"/>
  <c r="M57656" i="4"/>
  <c r="M57657" i="4"/>
  <c r="M57658" i="4"/>
  <c r="M57659" i="4"/>
  <c r="M57660" i="4"/>
  <c r="M57661" i="4"/>
  <c r="M57662" i="4"/>
  <c r="M57663" i="4"/>
  <c r="M57664" i="4"/>
  <c r="M57665" i="4"/>
  <c r="M57666" i="4"/>
  <c r="M57667" i="4"/>
  <c r="M57668" i="4"/>
  <c r="M57669" i="4"/>
  <c r="M57670" i="4"/>
  <c r="M57671" i="4"/>
  <c r="M57672" i="4"/>
  <c r="M57673" i="4"/>
  <c r="M57674" i="4"/>
  <c r="M57675" i="4"/>
  <c r="M57676" i="4"/>
  <c r="M57677" i="4"/>
  <c r="M57678" i="4"/>
  <c r="M57679" i="4"/>
  <c r="M57680" i="4"/>
  <c r="M57681" i="4"/>
  <c r="M57682" i="4"/>
  <c r="M57683" i="4"/>
  <c r="M57684" i="4"/>
  <c r="M57685" i="4"/>
  <c r="M57686" i="4"/>
  <c r="M57687" i="4"/>
  <c r="M57688" i="4"/>
  <c r="M57689" i="4"/>
  <c r="M57690" i="4"/>
  <c r="M57691" i="4"/>
  <c r="M57692" i="4"/>
  <c r="M57693" i="4"/>
  <c r="M57694" i="4"/>
  <c r="M57695" i="4"/>
  <c r="M57696" i="4"/>
  <c r="M57697" i="4"/>
  <c r="M57698" i="4"/>
  <c r="M57699" i="4"/>
  <c r="M57700" i="4"/>
  <c r="M57701" i="4"/>
  <c r="M57702" i="4"/>
  <c r="M57703" i="4"/>
  <c r="M57704" i="4"/>
  <c r="M57705" i="4"/>
  <c r="M57706" i="4"/>
  <c r="M57707" i="4"/>
  <c r="M57708" i="4"/>
  <c r="M57709" i="4"/>
  <c r="M57710" i="4"/>
  <c r="M57711" i="4"/>
  <c r="M57712" i="4"/>
  <c r="M57713" i="4"/>
  <c r="M57714" i="4"/>
  <c r="M57715" i="4"/>
  <c r="M57716" i="4"/>
  <c r="M57717" i="4"/>
  <c r="M57718" i="4"/>
  <c r="M57719" i="4"/>
  <c r="M57720" i="4"/>
  <c r="M57721" i="4"/>
  <c r="M57722" i="4"/>
  <c r="M57723" i="4"/>
  <c r="M57724" i="4"/>
  <c r="M57725" i="4"/>
  <c r="M57726" i="4"/>
  <c r="M57727" i="4"/>
  <c r="M57728" i="4"/>
  <c r="M57729" i="4"/>
  <c r="M57730" i="4"/>
  <c r="M57731" i="4"/>
  <c r="M57732" i="4"/>
  <c r="M57733" i="4"/>
  <c r="M57734" i="4"/>
  <c r="M57735" i="4"/>
  <c r="M57736" i="4"/>
  <c r="M57737" i="4"/>
  <c r="M57738" i="4"/>
  <c r="M57739" i="4"/>
  <c r="M57740" i="4"/>
  <c r="M57741" i="4"/>
  <c r="M57742" i="4"/>
  <c r="M57743" i="4"/>
  <c r="M57744" i="4"/>
  <c r="M57745" i="4"/>
  <c r="M57746" i="4"/>
  <c r="M57747" i="4"/>
  <c r="M57748" i="4"/>
  <c r="M57749" i="4"/>
  <c r="M57750" i="4"/>
  <c r="M57751" i="4"/>
  <c r="M57752" i="4"/>
  <c r="M57753" i="4"/>
  <c r="M57754" i="4"/>
  <c r="M57755" i="4"/>
  <c r="M57756" i="4"/>
  <c r="M57757" i="4"/>
  <c r="M57758" i="4"/>
  <c r="M57759" i="4"/>
  <c r="M57760" i="4"/>
  <c r="M57761" i="4"/>
  <c r="M57762" i="4"/>
  <c r="M57763" i="4"/>
  <c r="M57764" i="4"/>
  <c r="M57765" i="4"/>
  <c r="M57766" i="4"/>
  <c r="M57767" i="4"/>
  <c r="M57768" i="4"/>
  <c r="M57769" i="4"/>
  <c r="M57770" i="4"/>
  <c r="M57771" i="4"/>
  <c r="M57772" i="4"/>
  <c r="M57773" i="4"/>
  <c r="M57774" i="4"/>
  <c r="M57775" i="4"/>
  <c r="M57776" i="4"/>
  <c r="M57777" i="4"/>
  <c r="M57778" i="4"/>
  <c r="M57779" i="4"/>
  <c r="M57780" i="4"/>
  <c r="M57781" i="4"/>
  <c r="M57782" i="4"/>
  <c r="M57783" i="4"/>
  <c r="M57784" i="4"/>
  <c r="M57785" i="4"/>
  <c r="M57786" i="4"/>
  <c r="M57787" i="4"/>
  <c r="M57788" i="4"/>
  <c r="M57789" i="4"/>
  <c r="M57790" i="4"/>
  <c r="M57791" i="4"/>
  <c r="M57792" i="4"/>
  <c r="M57793" i="4"/>
  <c r="M57794" i="4"/>
  <c r="M57795" i="4"/>
  <c r="M57796" i="4"/>
  <c r="M57797" i="4"/>
  <c r="M57798" i="4"/>
  <c r="M57799" i="4"/>
  <c r="M57800" i="4"/>
  <c r="M57801" i="4"/>
  <c r="M57802" i="4"/>
  <c r="M57803" i="4"/>
  <c r="M57804" i="4"/>
  <c r="M57805" i="4"/>
  <c r="M57806" i="4"/>
  <c r="M57807" i="4"/>
  <c r="M57808" i="4"/>
  <c r="M57809" i="4"/>
  <c r="M57810" i="4"/>
  <c r="M57811" i="4"/>
  <c r="M57812" i="4"/>
  <c r="M57813" i="4"/>
  <c r="M57814" i="4"/>
  <c r="M57815" i="4"/>
  <c r="M57816" i="4"/>
  <c r="M57817" i="4"/>
  <c r="M57818" i="4"/>
  <c r="M57819" i="4"/>
  <c r="M57820" i="4"/>
  <c r="M57821" i="4"/>
  <c r="M57822" i="4"/>
  <c r="M57823" i="4"/>
  <c r="M57824" i="4"/>
  <c r="M57825" i="4"/>
  <c r="M57826" i="4"/>
  <c r="M57827" i="4"/>
  <c r="M57828" i="4"/>
  <c r="M57829" i="4"/>
  <c r="M57830" i="4"/>
  <c r="M57831" i="4"/>
  <c r="M57832" i="4"/>
  <c r="M57833" i="4"/>
  <c r="M57834" i="4"/>
  <c r="M57835" i="4"/>
  <c r="M57836" i="4"/>
  <c r="M57837" i="4"/>
  <c r="M57838" i="4"/>
  <c r="M57839" i="4"/>
  <c r="M57840" i="4"/>
  <c r="M57841" i="4"/>
  <c r="M57842" i="4"/>
  <c r="M57843" i="4"/>
  <c r="M57844" i="4"/>
  <c r="M57845" i="4"/>
  <c r="M57846" i="4"/>
  <c r="M57847" i="4"/>
  <c r="M57848" i="4"/>
  <c r="M57849" i="4"/>
  <c r="M57850" i="4"/>
  <c r="M57851" i="4"/>
  <c r="M57852" i="4"/>
  <c r="M57853" i="4"/>
  <c r="M57854" i="4"/>
  <c r="M57855" i="4"/>
  <c r="M57856" i="4"/>
  <c r="M57857" i="4"/>
  <c r="M57858" i="4"/>
  <c r="M57859" i="4"/>
  <c r="M57860" i="4"/>
  <c r="M57861" i="4"/>
  <c r="M57862" i="4"/>
  <c r="M57863" i="4"/>
  <c r="M57864" i="4"/>
  <c r="M57865" i="4"/>
  <c r="M57866" i="4"/>
  <c r="M57867" i="4"/>
  <c r="M57868" i="4"/>
  <c r="M57869" i="4"/>
  <c r="M57870" i="4"/>
  <c r="M57871" i="4"/>
  <c r="M57872" i="4"/>
  <c r="M57873" i="4"/>
  <c r="M57874" i="4"/>
  <c r="M57875" i="4"/>
  <c r="M57876" i="4"/>
  <c r="M57877" i="4"/>
  <c r="M57878" i="4"/>
  <c r="M57879" i="4"/>
  <c r="M57880" i="4"/>
  <c r="M57881" i="4"/>
  <c r="M57882" i="4"/>
  <c r="M57883" i="4"/>
  <c r="M57884" i="4"/>
  <c r="M57885" i="4"/>
  <c r="M57886" i="4"/>
  <c r="M57887" i="4"/>
  <c r="M57888" i="4"/>
  <c r="M57889" i="4"/>
  <c r="M57890" i="4"/>
  <c r="M57891" i="4"/>
  <c r="M57892" i="4"/>
  <c r="M57893" i="4"/>
  <c r="M57894" i="4"/>
  <c r="M57895" i="4"/>
  <c r="M57896" i="4"/>
  <c r="M57897" i="4"/>
  <c r="M57898" i="4"/>
  <c r="M57899" i="4"/>
  <c r="M57900" i="4"/>
  <c r="M57901" i="4"/>
  <c r="M57902" i="4"/>
  <c r="M57903" i="4"/>
  <c r="M57904" i="4"/>
  <c r="M57905" i="4"/>
  <c r="M57906" i="4"/>
  <c r="M57907" i="4"/>
  <c r="M57908" i="4"/>
  <c r="M57909" i="4"/>
  <c r="M57910" i="4"/>
  <c r="M57911" i="4"/>
  <c r="M57912" i="4"/>
  <c r="M57913" i="4"/>
  <c r="M57914" i="4"/>
  <c r="M57915" i="4"/>
  <c r="M57916" i="4"/>
  <c r="M57917" i="4"/>
  <c r="M57918" i="4"/>
  <c r="M57919" i="4"/>
  <c r="M57920" i="4"/>
  <c r="M57921" i="4"/>
  <c r="M57922" i="4"/>
  <c r="M57923" i="4"/>
  <c r="M57924" i="4"/>
  <c r="M57925" i="4"/>
  <c r="M57926" i="4"/>
  <c r="M57927" i="4"/>
  <c r="M57928" i="4"/>
  <c r="M57929" i="4"/>
  <c r="M57930" i="4"/>
  <c r="M57931" i="4"/>
  <c r="M57932" i="4"/>
  <c r="M57933" i="4"/>
  <c r="M57934" i="4"/>
  <c r="M57935" i="4"/>
  <c r="M57936" i="4"/>
  <c r="M57937" i="4"/>
  <c r="M57938" i="4"/>
  <c r="M57939" i="4"/>
  <c r="M57940" i="4"/>
  <c r="M57941" i="4"/>
  <c r="M57942" i="4"/>
  <c r="M57943" i="4"/>
  <c r="M57944" i="4"/>
  <c r="M57945" i="4"/>
  <c r="M57946" i="4"/>
  <c r="M57947" i="4"/>
  <c r="M57948" i="4"/>
  <c r="M57949" i="4"/>
  <c r="M57950" i="4"/>
  <c r="M57951" i="4"/>
  <c r="M57952" i="4"/>
  <c r="M57953" i="4"/>
  <c r="M57954" i="4"/>
  <c r="M57955" i="4"/>
  <c r="M57956" i="4"/>
  <c r="M57957" i="4"/>
  <c r="M57958" i="4"/>
  <c r="M57959" i="4"/>
  <c r="M57960" i="4"/>
  <c r="M57961" i="4"/>
  <c r="M57962" i="4"/>
  <c r="M57963" i="4"/>
  <c r="M57964" i="4"/>
  <c r="M57965" i="4"/>
  <c r="M57966" i="4"/>
  <c r="M57967" i="4"/>
  <c r="M57968" i="4"/>
  <c r="M57969" i="4"/>
  <c r="M57970" i="4"/>
  <c r="M57971" i="4"/>
  <c r="M57972" i="4"/>
  <c r="M57973" i="4"/>
  <c r="M57974" i="4"/>
  <c r="M57975" i="4"/>
  <c r="M57976" i="4"/>
  <c r="M57977" i="4"/>
  <c r="M57978" i="4"/>
  <c r="M57979" i="4"/>
  <c r="M57980" i="4"/>
  <c r="M57981" i="4"/>
  <c r="M57982" i="4"/>
  <c r="M57983" i="4"/>
  <c r="M57984" i="4"/>
  <c r="M57985" i="4"/>
  <c r="M57986" i="4"/>
  <c r="M57987" i="4"/>
  <c r="M57988" i="4"/>
  <c r="M57989" i="4"/>
  <c r="M57990" i="4"/>
  <c r="M57991" i="4"/>
  <c r="M57992" i="4"/>
  <c r="M57993" i="4"/>
  <c r="M57994" i="4"/>
  <c r="M57995" i="4"/>
  <c r="M57996" i="4"/>
  <c r="M57997" i="4"/>
  <c r="M57998" i="4"/>
  <c r="M57999" i="4"/>
  <c r="M58000" i="4"/>
  <c r="M58001" i="4"/>
  <c r="M58002" i="4"/>
  <c r="M58003" i="4"/>
  <c r="M58004" i="4"/>
  <c r="M58005" i="4"/>
  <c r="M58006" i="4"/>
  <c r="M58007" i="4"/>
  <c r="M58008" i="4"/>
  <c r="M58009" i="4"/>
  <c r="M58010" i="4"/>
  <c r="M58011" i="4"/>
  <c r="M58012" i="4"/>
  <c r="M58013" i="4"/>
  <c r="M58014" i="4"/>
  <c r="M58015" i="4"/>
  <c r="M58016" i="4"/>
  <c r="M58017" i="4"/>
  <c r="M58018" i="4"/>
  <c r="M58019" i="4"/>
  <c r="M58020" i="4"/>
  <c r="M58021" i="4"/>
  <c r="M58022" i="4"/>
  <c r="M58023" i="4"/>
  <c r="M58024" i="4"/>
  <c r="M58025" i="4"/>
  <c r="M58026" i="4"/>
  <c r="M58027" i="4"/>
  <c r="M58028" i="4"/>
  <c r="M58029" i="4"/>
  <c r="M58030" i="4"/>
  <c r="M58031" i="4"/>
  <c r="M58032" i="4"/>
  <c r="M58033" i="4"/>
  <c r="M58034" i="4"/>
  <c r="M58035" i="4"/>
  <c r="M58036" i="4"/>
  <c r="M58037" i="4"/>
  <c r="M58038" i="4"/>
  <c r="M58039" i="4"/>
  <c r="M58040" i="4"/>
  <c r="M58041" i="4"/>
  <c r="M58042" i="4"/>
  <c r="M58043" i="4"/>
  <c r="M58044" i="4"/>
  <c r="M58045" i="4"/>
  <c r="M58046" i="4"/>
  <c r="M58047" i="4"/>
  <c r="M58048" i="4"/>
  <c r="M58049" i="4"/>
  <c r="M58050" i="4"/>
  <c r="M58051" i="4"/>
  <c r="M58052" i="4"/>
  <c r="M58053" i="4"/>
  <c r="M58054" i="4"/>
  <c r="M58055" i="4"/>
  <c r="M58056" i="4"/>
  <c r="M58057" i="4"/>
  <c r="M58058" i="4"/>
  <c r="M58059" i="4"/>
  <c r="M58060" i="4"/>
  <c r="M58061" i="4"/>
  <c r="M58062" i="4"/>
  <c r="M58063" i="4"/>
  <c r="M58064" i="4"/>
  <c r="M58065" i="4"/>
  <c r="M58066" i="4"/>
  <c r="M58067" i="4"/>
  <c r="M58068" i="4"/>
  <c r="M58069" i="4"/>
  <c r="M58070" i="4"/>
  <c r="M58071" i="4"/>
  <c r="M58072" i="4"/>
  <c r="M58073" i="4"/>
  <c r="M58074" i="4"/>
  <c r="M58075" i="4"/>
  <c r="M58076" i="4"/>
  <c r="M58077" i="4"/>
  <c r="M58078" i="4"/>
  <c r="M58079" i="4"/>
  <c r="M58080" i="4"/>
  <c r="M58081" i="4"/>
  <c r="M58082" i="4"/>
  <c r="M58083" i="4"/>
  <c r="M58084" i="4"/>
  <c r="M58085" i="4"/>
  <c r="M58086" i="4"/>
  <c r="M58087" i="4"/>
  <c r="M58088" i="4"/>
  <c r="M58089" i="4"/>
  <c r="M58090" i="4"/>
  <c r="M58091" i="4"/>
  <c r="M58092" i="4"/>
  <c r="M58093" i="4"/>
  <c r="M58094" i="4"/>
  <c r="M58095" i="4"/>
  <c r="M58096" i="4"/>
  <c r="M58097" i="4"/>
  <c r="M58098" i="4"/>
  <c r="M58099" i="4"/>
  <c r="M58100" i="4"/>
  <c r="M58101" i="4"/>
  <c r="M58102" i="4"/>
  <c r="M58103" i="4"/>
  <c r="M58104" i="4"/>
  <c r="M58105" i="4"/>
  <c r="M58106" i="4"/>
  <c r="M58107" i="4"/>
  <c r="M58108" i="4"/>
  <c r="M58109" i="4"/>
  <c r="M58110" i="4"/>
  <c r="M58111" i="4"/>
  <c r="M58112" i="4"/>
  <c r="M58113" i="4"/>
  <c r="M58114" i="4"/>
  <c r="M58115" i="4"/>
  <c r="M58116" i="4"/>
  <c r="M58117" i="4"/>
  <c r="M58118" i="4"/>
  <c r="M58119" i="4"/>
  <c r="M58120" i="4"/>
  <c r="M58121" i="4"/>
  <c r="M58122" i="4"/>
  <c r="M58123" i="4"/>
  <c r="M58124" i="4"/>
  <c r="M58125" i="4"/>
  <c r="M58126" i="4"/>
  <c r="M58127" i="4"/>
  <c r="M58128" i="4"/>
  <c r="M58129" i="4"/>
  <c r="M58130" i="4"/>
  <c r="M58131" i="4"/>
  <c r="M58132" i="4"/>
  <c r="M58133" i="4"/>
  <c r="M58134" i="4"/>
  <c r="M58135" i="4"/>
  <c r="M58136" i="4"/>
  <c r="M58137" i="4"/>
  <c r="M58138" i="4"/>
  <c r="M58139" i="4"/>
  <c r="M58140" i="4"/>
  <c r="M58141" i="4"/>
  <c r="M58142" i="4"/>
  <c r="M58143" i="4"/>
  <c r="M58144" i="4"/>
  <c r="M58145" i="4"/>
  <c r="M58146" i="4"/>
  <c r="M58147" i="4"/>
  <c r="M58148" i="4"/>
  <c r="M58149" i="4"/>
  <c r="M58150" i="4"/>
  <c r="M58151" i="4"/>
  <c r="M58152" i="4"/>
  <c r="M58153" i="4"/>
  <c r="M58154" i="4"/>
  <c r="M58155" i="4"/>
  <c r="M58156" i="4"/>
  <c r="M58157" i="4"/>
  <c r="M58158" i="4"/>
  <c r="M58159" i="4"/>
  <c r="M58160" i="4"/>
  <c r="M58161" i="4"/>
  <c r="M58162" i="4"/>
  <c r="M58163" i="4"/>
  <c r="M58164" i="4"/>
  <c r="M58165" i="4"/>
  <c r="M58166" i="4"/>
  <c r="M58167" i="4"/>
  <c r="M58168" i="4"/>
  <c r="M58169" i="4"/>
  <c r="M58170" i="4"/>
  <c r="M58171" i="4"/>
  <c r="M58172" i="4"/>
  <c r="M58173" i="4"/>
  <c r="M58174" i="4"/>
  <c r="M58175" i="4"/>
  <c r="M58176" i="4"/>
  <c r="M58177" i="4"/>
  <c r="M58178" i="4"/>
  <c r="M58179" i="4"/>
  <c r="M58180" i="4"/>
  <c r="M58181" i="4"/>
  <c r="M58182" i="4"/>
  <c r="M58183" i="4"/>
  <c r="M58184" i="4"/>
  <c r="M58185" i="4"/>
  <c r="M58186" i="4"/>
  <c r="M58187" i="4"/>
  <c r="M58188" i="4"/>
  <c r="M58189" i="4"/>
  <c r="M58190" i="4"/>
  <c r="M58191" i="4"/>
  <c r="M58192" i="4"/>
  <c r="M58193" i="4"/>
  <c r="M58194" i="4"/>
  <c r="M58195" i="4"/>
  <c r="M58196" i="4"/>
  <c r="M58197" i="4"/>
  <c r="M58198" i="4"/>
  <c r="M58199" i="4"/>
  <c r="M58200" i="4"/>
  <c r="M58201" i="4"/>
  <c r="M58202" i="4"/>
  <c r="M58203" i="4"/>
  <c r="M58204" i="4"/>
  <c r="M58205" i="4"/>
  <c r="M58206" i="4"/>
  <c r="M58207" i="4"/>
  <c r="M58208" i="4"/>
  <c r="M58209" i="4"/>
  <c r="M58210" i="4"/>
  <c r="M58211" i="4"/>
  <c r="M58212" i="4"/>
  <c r="M58213" i="4"/>
  <c r="M58214" i="4"/>
  <c r="M58215" i="4"/>
  <c r="M58216" i="4"/>
  <c r="M58217" i="4"/>
  <c r="M58218" i="4"/>
  <c r="M58219" i="4"/>
  <c r="M58220" i="4"/>
  <c r="M58221" i="4"/>
  <c r="M58222" i="4"/>
  <c r="M58223" i="4"/>
  <c r="M58224" i="4"/>
  <c r="M58225" i="4"/>
  <c r="M58226" i="4"/>
  <c r="M58227" i="4"/>
  <c r="M58228" i="4"/>
  <c r="M58229" i="4"/>
  <c r="M58230" i="4"/>
  <c r="M58231" i="4"/>
  <c r="M58232" i="4"/>
  <c r="M58233" i="4"/>
  <c r="M58234" i="4"/>
  <c r="M58235" i="4"/>
  <c r="M58236" i="4"/>
  <c r="M58237" i="4"/>
  <c r="M58238" i="4"/>
  <c r="M58239" i="4"/>
  <c r="M58240" i="4"/>
  <c r="M58241" i="4"/>
  <c r="M58242" i="4"/>
  <c r="M58243" i="4"/>
  <c r="M58244" i="4"/>
  <c r="M58245" i="4"/>
  <c r="M58246" i="4"/>
  <c r="M58247" i="4"/>
  <c r="M58248" i="4"/>
  <c r="M58249" i="4"/>
  <c r="M58250" i="4"/>
  <c r="M58251" i="4"/>
  <c r="M58252" i="4"/>
  <c r="M58253" i="4"/>
  <c r="M58254" i="4"/>
  <c r="M58255" i="4"/>
  <c r="M58256" i="4"/>
  <c r="M58257" i="4"/>
  <c r="M58258" i="4"/>
  <c r="M58259" i="4"/>
  <c r="M58260" i="4"/>
  <c r="M58261" i="4"/>
  <c r="M58262" i="4"/>
  <c r="M58263" i="4"/>
  <c r="M58264" i="4"/>
  <c r="M58265" i="4"/>
  <c r="M58266" i="4"/>
  <c r="M58267" i="4"/>
  <c r="M58268" i="4"/>
  <c r="M58269" i="4"/>
  <c r="M58270" i="4"/>
  <c r="M58271" i="4"/>
  <c r="M58272" i="4"/>
  <c r="M58273" i="4"/>
  <c r="M58274" i="4"/>
  <c r="M58275" i="4"/>
  <c r="M58276" i="4"/>
  <c r="M58277" i="4"/>
  <c r="M58278" i="4"/>
  <c r="M58279" i="4"/>
  <c r="M58280" i="4"/>
  <c r="M58281" i="4"/>
  <c r="M58282" i="4"/>
  <c r="M58283" i="4"/>
  <c r="M58284" i="4"/>
  <c r="M58285" i="4"/>
  <c r="M58286" i="4"/>
  <c r="M58287" i="4"/>
  <c r="M58288" i="4"/>
  <c r="M58289" i="4"/>
  <c r="M58290" i="4"/>
  <c r="M58291" i="4"/>
  <c r="M58292" i="4"/>
  <c r="M58293" i="4"/>
  <c r="M58294" i="4"/>
  <c r="M58295" i="4"/>
  <c r="M58296" i="4"/>
  <c r="M58297" i="4"/>
  <c r="M58298" i="4"/>
  <c r="M58299" i="4"/>
  <c r="M58300" i="4"/>
  <c r="M58301" i="4"/>
  <c r="M58302" i="4"/>
  <c r="M58303" i="4"/>
  <c r="M58304" i="4"/>
  <c r="M58305" i="4"/>
  <c r="M58306" i="4"/>
  <c r="M58307" i="4"/>
  <c r="M58308" i="4"/>
  <c r="M58309" i="4"/>
  <c r="M58310" i="4"/>
  <c r="M58311" i="4"/>
  <c r="M58312" i="4"/>
  <c r="M58313" i="4"/>
  <c r="M58314" i="4"/>
  <c r="M58315" i="4"/>
  <c r="M58316" i="4"/>
  <c r="M58317" i="4"/>
  <c r="M58318" i="4"/>
  <c r="M58319" i="4"/>
  <c r="M58320" i="4"/>
  <c r="M58321" i="4"/>
  <c r="M58322" i="4"/>
  <c r="M58323" i="4"/>
  <c r="M58324" i="4"/>
  <c r="M58325" i="4"/>
  <c r="M58326" i="4"/>
  <c r="M58327" i="4"/>
  <c r="M58328" i="4"/>
  <c r="M58329" i="4"/>
  <c r="M58330" i="4"/>
  <c r="M58331" i="4"/>
  <c r="M58332" i="4"/>
  <c r="M58333" i="4"/>
  <c r="M58334" i="4"/>
  <c r="M58335" i="4"/>
  <c r="M58336" i="4"/>
  <c r="M58337" i="4"/>
  <c r="M58338" i="4"/>
  <c r="M58339" i="4"/>
  <c r="M58340" i="4"/>
  <c r="M58341" i="4"/>
  <c r="M58342" i="4"/>
  <c r="M58343" i="4"/>
  <c r="M58344" i="4"/>
  <c r="M58345" i="4"/>
  <c r="M58346" i="4"/>
  <c r="M58347" i="4"/>
  <c r="M58348" i="4"/>
  <c r="M58349" i="4"/>
  <c r="M58350" i="4"/>
  <c r="M58351" i="4"/>
  <c r="M58352" i="4"/>
  <c r="M58353" i="4"/>
  <c r="M58354" i="4"/>
  <c r="M58355" i="4"/>
  <c r="M58356" i="4"/>
  <c r="M58357" i="4"/>
  <c r="M58358" i="4"/>
  <c r="M58359" i="4"/>
  <c r="M58360" i="4"/>
  <c r="M58361" i="4"/>
  <c r="M58362" i="4"/>
  <c r="M58363" i="4"/>
  <c r="M58364" i="4"/>
  <c r="M58365" i="4"/>
  <c r="M58366" i="4"/>
  <c r="M58367" i="4"/>
  <c r="M58368" i="4"/>
  <c r="M58369" i="4"/>
  <c r="M58370" i="4"/>
  <c r="M58371" i="4"/>
  <c r="M58372" i="4"/>
  <c r="M58373" i="4"/>
  <c r="M58374" i="4"/>
  <c r="M58375" i="4"/>
  <c r="M58376" i="4"/>
  <c r="M58377" i="4"/>
  <c r="M58378" i="4"/>
  <c r="M58379" i="4"/>
  <c r="M58380" i="4"/>
  <c r="M58381" i="4"/>
  <c r="M58382" i="4"/>
  <c r="M58383" i="4"/>
  <c r="M58384" i="4"/>
  <c r="M58385" i="4"/>
  <c r="M58386" i="4"/>
  <c r="M58387" i="4"/>
  <c r="M58388" i="4"/>
  <c r="M58389" i="4"/>
  <c r="M58390" i="4"/>
  <c r="M58391" i="4"/>
  <c r="M58392" i="4"/>
  <c r="M58393" i="4"/>
  <c r="M58394" i="4"/>
  <c r="M58395" i="4"/>
  <c r="M58396" i="4"/>
  <c r="M58397" i="4"/>
  <c r="M58398" i="4"/>
  <c r="M58399" i="4"/>
  <c r="M58400" i="4"/>
  <c r="M58401" i="4"/>
  <c r="M58402" i="4"/>
  <c r="M58403" i="4"/>
  <c r="M58404" i="4"/>
  <c r="M58405" i="4"/>
  <c r="M58406" i="4"/>
  <c r="M58407" i="4"/>
  <c r="M58408" i="4"/>
  <c r="M58409" i="4"/>
  <c r="M58410" i="4"/>
  <c r="M58411" i="4"/>
  <c r="M58412" i="4"/>
  <c r="M58413" i="4"/>
  <c r="M58414" i="4"/>
  <c r="M58415" i="4"/>
  <c r="M58416" i="4"/>
  <c r="M58417" i="4"/>
  <c r="M58418" i="4"/>
  <c r="M58419" i="4"/>
  <c r="M58420" i="4"/>
  <c r="M58421" i="4"/>
  <c r="M58422" i="4"/>
  <c r="M58423" i="4"/>
  <c r="M58424" i="4"/>
  <c r="M58425" i="4"/>
  <c r="M58426" i="4"/>
  <c r="M58427" i="4"/>
  <c r="M58428" i="4"/>
  <c r="M58429" i="4"/>
  <c r="M58430" i="4"/>
  <c r="M58431" i="4"/>
  <c r="M58432" i="4"/>
  <c r="M58433" i="4"/>
  <c r="M58434" i="4"/>
  <c r="M58435" i="4"/>
  <c r="M58436" i="4"/>
  <c r="M58437" i="4"/>
  <c r="M58438" i="4"/>
  <c r="M58439" i="4"/>
  <c r="M58440" i="4"/>
  <c r="M58441" i="4"/>
  <c r="M58442" i="4"/>
  <c r="M58443" i="4"/>
  <c r="M58444" i="4"/>
  <c r="M58445" i="4"/>
  <c r="M58446" i="4"/>
  <c r="M58447" i="4"/>
  <c r="M58448" i="4"/>
  <c r="M58449" i="4"/>
  <c r="M58450" i="4"/>
  <c r="M58451" i="4"/>
  <c r="M58452" i="4"/>
  <c r="M58453" i="4"/>
  <c r="M58454" i="4"/>
  <c r="M58455" i="4"/>
  <c r="M58456" i="4"/>
  <c r="M58457" i="4"/>
  <c r="M58458" i="4"/>
  <c r="M58459" i="4"/>
  <c r="M58460" i="4"/>
  <c r="M58461" i="4"/>
  <c r="M58462" i="4"/>
  <c r="M58463" i="4"/>
  <c r="M58464" i="4"/>
  <c r="M58465" i="4"/>
  <c r="M58466" i="4"/>
  <c r="M58467" i="4"/>
  <c r="M58468" i="4"/>
  <c r="M58469" i="4"/>
  <c r="M58470" i="4"/>
  <c r="M58471" i="4"/>
  <c r="M58472" i="4"/>
  <c r="M58473" i="4"/>
  <c r="M58474" i="4"/>
  <c r="M58475" i="4"/>
  <c r="M58476" i="4"/>
  <c r="M58477" i="4"/>
  <c r="M58478" i="4"/>
  <c r="M58479" i="4"/>
  <c r="M58480" i="4"/>
  <c r="M58481" i="4"/>
  <c r="M58482" i="4"/>
  <c r="M58483" i="4"/>
  <c r="M58484" i="4"/>
  <c r="M58485" i="4"/>
  <c r="M58486" i="4"/>
  <c r="M58487" i="4"/>
  <c r="M58488" i="4"/>
  <c r="M58489" i="4"/>
  <c r="M58490" i="4"/>
  <c r="M58491" i="4"/>
  <c r="M58492" i="4"/>
  <c r="M58493" i="4"/>
  <c r="M58494" i="4"/>
  <c r="M58495" i="4"/>
  <c r="M58496" i="4"/>
  <c r="M58497" i="4"/>
  <c r="M58498" i="4"/>
  <c r="M58499" i="4"/>
  <c r="M58500" i="4"/>
  <c r="M58501" i="4"/>
  <c r="M58502" i="4"/>
  <c r="M58503" i="4"/>
  <c r="M58504" i="4"/>
  <c r="M58505" i="4"/>
  <c r="M58506" i="4"/>
  <c r="M58507" i="4"/>
  <c r="M58508" i="4"/>
  <c r="M58509" i="4"/>
  <c r="M58510" i="4"/>
  <c r="M58511" i="4"/>
  <c r="M58512" i="4"/>
  <c r="M58513" i="4"/>
  <c r="M58514" i="4"/>
  <c r="M58515" i="4"/>
  <c r="M58516" i="4"/>
  <c r="M58517" i="4"/>
  <c r="M58518" i="4"/>
  <c r="M58519" i="4"/>
  <c r="M58520" i="4"/>
  <c r="M58521" i="4"/>
  <c r="M58522" i="4"/>
  <c r="M58523" i="4"/>
  <c r="M58524" i="4"/>
  <c r="M58525" i="4"/>
  <c r="M58526" i="4"/>
  <c r="M58527" i="4"/>
  <c r="M58528" i="4"/>
  <c r="M58529" i="4"/>
  <c r="M58530" i="4"/>
  <c r="M58531" i="4"/>
  <c r="M58532" i="4"/>
  <c r="M58533" i="4"/>
  <c r="M58534" i="4"/>
  <c r="M58535" i="4"/>
  <c r="M58536" i="4"/>
  <c r="M58537" i="4"/>
  <c r="M58538" i="4"/>
  <c r="M58539" i="4"/>
  <c r="M58540" i="4"/>
  <c r="M58541" i="4"/>
  <c r="M58542" i="4"/>
  <c r="M58543" i="4"/>
  <c r="M58544" i="4"/>
  <c r="M58545" i="4"/>
  <c r="M58546" i="4"/>
  <c r="M58547" i="4"/>
  <c r="M58548" i="4"/>
  <c r="M58549" i="4"/>
  <c r="M58550" i="4"/>
  <c r="M58551" i="4"/>
  <c r="M58552" i="4"/>
  <c r="M58553" i="4"/>
  <c r="M58554" i="4"/>
  <c r="M58555" i="4"/>
  <c r="M58556" i="4"/>
  <c r="M58557" i="4"/>
  <c r="M58558" i="4"/>
  <c r="M58559" i="4"/>
  <c r="M58560" i="4"/>
  <c r="M58561" i="4"/>
  <c r="M58562" i="4"/>
  <c r="M58563" i="4"/>
  <c r="M58564" i="4"/>
  <c r="M58565" i="4"/>
  <c r="M58566" i="4"/>
  <c r="M58567" i="4"/>
  <c r="M58568" i="4"/>
  <c r="M58569" i="4"/>
  <c r="M58570" i="4"/>
  <c r="M58571" i="4"/>
  <c r="M58572" i="4"/>
  <c r="M58573" i="4"/>
  <c r="M58574" i="4"/>
  <c r="M58575" i="4"/>
  <c r="M58576" i="4"/>
  <c r="M58577" i="4"/>
  <c r="M58578" i="4"/>
  <c r="M58579" i="4"/>
  <c r="M58580" i="4"/>
  <c r="M58581" i="4"/>
  <c r="M58582" i="4"/>
  <c r="M58583" i="4"/>
  <c r="M58584" i="4"/>
  <c r="M58585" i="4"/>
  <c r="M58586" i="4"/>
  <c r="M58587" i="4"/>
  <c r="M58588" i="4"/>
  <c r="M58589" i="4"/>
  <c r="M58590" i="4"/>
  <c r="M58591" i="4"/>
  <c r="M58592" i="4"/>
  <c r="M58593" i="4"/>
  <c r="M58594" i="4"/>
  <c r="M58595" i="4"/>
  <c r="M58596" i="4"/>
  <c r="M58597" i="4"/>
  <c r="M58598" i="4"/>
  <c r="M58599" i="4"/>
  <c r="M58600" i="4"/>
  <c r="M58601" i="4"/>
  <c r="M58602" i="4"/>
  <c r="M58603" i="4"/>
  <c r="M58604" i="4"/>
  <c r="M58605" i="4"/>
  <c r="M58606" i="4"/>
  <c r="M58607" i="4"/>
  <c r="M58608" i="4"/>
  <c r="M58609" i="4"/>
  <c r="M58610" i="4"/>
  <c r="M58611" i="4"/>
  <c r="M58612" i="4"/>
  <c r="M58613" i="4"/>
  <c r="M58614" i="4"/>
  <c r="M58615" i="4"/>
  <c r="M58616" i="4"/>
  <c r="M58617" i="4"/>
  <c r="M58618" i="4"/>
  <c r="M58619" i="4"/>
  <c r="M58620" i="4"/>
  <c r="M58621" i="4"/>
  <c r="M58622" i="4"/>
  <c r="M58623" i="4"/>
  <c r="M58624" i="4"/>
  <c r="M58625" i="4"/>
  <c r="M58626" i="4"/>
  <c r="M58627" i="4"/>
  <c r="M58628" i="4"/>
  <c r="M58629" i="4"/>
  <c r="M58630" i="4"/>
  <c r="M58631" i="4"/>
  <c r="M58632" i="4"/>
  <c r="M58633" i="4"/>
  <c r="M58634" i="4"/>
  <c r="M58635" i="4"/>
  <c r="M58636" i="4"/>
  <c r="M58637" i="4"/>
  <c r="M58638" i="4"/>
  <c r="M58639" i="4"/>
  <c r="M58640" i="4"/>
  <c r="M58641" i="4"/>
  <c r="M58642" i="4"/>
  <c r="M58643" i="4"/>
  <c r="M58644" i="4"/>
  <c r="M58645" i="4"/>
  <c r="M58646" i="4"/>
  <c r="M58647" i="4"/>
  <c r="M58648" i="4"/>
  <c r="M58649" i="4"/>
  <c r="M58650" i="4"/>
  <c r="M58651" i="4"/>
  <c r="M58652" i="4"/>
  <c r="M58653" i="4"/>
  <c r="M58654" i="4"/>
  <c r="M58655" i="4"/>
  <c r="M58656" i="4"/>
  <c r="M58657" i="4"/>
  <c r="M58658" i="4"/>
  <c r="M58659" i="4"/>
  <c r="M58660" i="4"/>
  <c r="M58661" i="4"/>
  <c r="M58662" i="4"/>
  <c r="M58663" i="4"/>
  <c r="M58664" i="4"/>
  <c r="M58665" i="4"/>
  <c r="M58666" i="4"/>
  <c r="M58667" i="4"/>
  <c r="M58668" i="4"/>
  <c r="M58669" i="4"/>
  <c r="M58670" i="4"/>
  <c r="M58671" i="4"/>
  <c r="M58672" i="4"/>
  <c r="M58673" i="4"/>
  <c r="M58674" i="4"/>
  <c r="M58675" i="4"/>
  <c r="M58676" i="4"/>
  <c r="M58677" i="4"/>
  <c r="M58678" i="4"/>
  <c r="M58679" i="4"/>
  <c r="M58680" i="4"/>
  <c r="M58681" i="4"/>
  <c r="M58682" i="4"/>
  <c r="M58683" i="4"/>
  <c r="M58684" i="4"/>
  <c r="M58685" i="4"/>
  <c r="M58686" i="4"/>
  <c r="M58687" i="4"/>
  <c r="M58688" i="4"/>
  <c r="M58689" i="4"/>
  <c r="M58690" i="4"/>
  <c r="M58691" i="4"/>
  <c r="M58692" i="4"/>
  <c r="M58693" i="4"/>
  <c r="M58694" i="4"/>
  <c r="M58695" i="4"/>
  <c r="M58696" i="4"/>
  <c r="M58697" i="4"/>
  <c r="M58698" i="4"/>
  <c r="M58699" i="4"/>
  <c r="M58700" i="4"/>
  <c r="M58701" i="4"/>
  <c r="M58702" i="4"/>
  <c r="M58703" i="4"/>
  <c r="M58704" i="4"/>
  <c r="M58705" i="4"/>
  <c r="M58706" i="4"/>
  <c r="M58707" i="4"/>
  <c r="M58708" i="4"/>
  <c r="M58709" i="4"/>
  <c r="M58710" i="4"/>
  <c r="M58711" i="4"/>
  <c r="M58712" i="4"/>
  <c r="M58713" i="4"/>
  <c r="M58714" i="4"/>
  <c r="M58715" i="4"/>
  <c r="M58716" i="4"/>
  <c r="M58717" i="4"/>
  <c r="M58718" i="4"/>
  <c r="M58719" i="4"/>
  <c r="M58720" i="4"/>
  <c r="M58721" i="4"/>
  <c r="M58722" i="4"/>
  <c r="M58723" i="4"/>
  <c r="M58724" i="4"/>
  <c r="M58725" i="4"/>
  <c r="M58726" i="4"/>
  <c r="M58727" i="4"/>
  <c r="M58728" i="4"/>
  <c r="M58729" i="4"/>
  <c r="M58730" i="4"/>
  <c r="M58731" i="4"/>
  <c r="M58732" i="4"/>
  <c r="M58733" i="4"/>
  <c r="M58734" i="4"/>
  <c r="M58735" i="4"/>
  <c r="M58736" i="4"/>
  <c r="M58737" i="4"/>
  <c r="M58738" i="4"/>
  <c r="M58739" i="4"/>
  <c r="M58740" i="4"/>
  <c r="M58741" i="4"/>
  <c r="M58742" i="4"/>
  <c r="M58743" i="4"/>
  <c r="M58744" i="4"/>
  <c r="M58745" i="4"/>
  <c r="M58746" i="4"/>
  <c r="M58747" i="4"/>
  <c r="M58748" i="4"/>
  <c r="M58749" i="4"/>
  <c r="M58750" i="4"/>
  <c r="M58751" i="4"/>
  <c r="M58752" i="4"/>
  <c r="M58753" i="4"/>
  <c r="M58754" i="4"/>
  <c r="M58755" i="4"/>
  <c r="M58756" i="4"/>
  <c r="M58757" i="4"/>
  <c r="M58758" i="4"/>
  <c r="M58759" i="4"/>
  <c r="M58760" i="4"/>
  <c r="M58761" i="4"/>
  <c r="M58762" i="4"/>
  <c r="M58763" i="4"/>
  <c r="M58764" i="4"/>
  <c r="M58765" i="4"/>
  <c r="M58766" i="4"/>
  <c r="M58767" i="4"/>
  <c r="M58768" i="4"/>
  <c r="M58769" i="4"/>
  <c r="M58770" i="4"/>
  <c r="M58771" i="4"/>
  <c r="M58772" i="4"/>
  <c r="M58773" i="4"/>
  <c r="M58774" i="4"/>
  <c r="M58775" i="4"/>
  <c r="M58776" i="4"/>
  <c r="M58777" i="4"/>
  <c r="M58778" i="4"/>
  <c r="M58779" i="4"/>
  <c r="M58780" i="4"/>
  <c r="M58781" i="4"/>
  <c r="M58782" i="4"/>
  <c r="M58783" i="4"/>
  <c r="M58784" i="4"/>
  <c r="M58785" i="4"/>
  <c r="M58786" i="4"/>
  <c r="M58787" i="4"/>
  <c r="M58788" i="4"/>
  <c r="M58789" i="4"/>
  <c r="M58790" i="4"/>
  <c r="M58791" i="4"/>
  <c r="M58792" i="4"/>
  <c r="M58793" i="4"/>
  <c r="M58794" i="4"/>
  <c r="M58795" i="4"/>
  <c r="M58796" i="4"/>
  <c r="M58797" i="4"/>
  <c r="M58798" i="4"/>
  <c r="M58799" i="4"/>
  <c r="M58800" i="4"/>
  <c r="M58801" i="4"/>
  <c r="M58802" i="4"/>
  <c r="M58803" i="4"/>
  <c r="M58804" i="4"/>
  <c r="M58805" i="4"/>
  <c r="M58806" i="4"/>
  <c r="M58807" i="4"/>
  <c r="M58808" i="4"/>
  <c r="M58809" i="4"/>
  <c r="M58810" i="4"/>
  <c r="M58811" i="4"/>
  <c r="M58812" i="4"/>
  <c r="M58813" i="4"/>
  <c r="M58814" i="4"/>
  <c r="M58815" i="4"/>
  <c r="M58816" i="4"/>
  <c r="M58817" i="4"/>
  <c r="M58818" i="4"/>
  <c r="M58819" i="4"/>
  <c r="M58820" i="4"/>
  <c r="M58821" i="4"/>
  <c r="M58822" i="4"/>
  <c r="M58823" i="4"/>
  <c r="M58824" i="4"/>
  <c r="M58825" i="4"/>
  <c r="M58826" i="4"/>
  <c r="M58827" i="4"/>
  <c r="M58828" i="4"/>
  <c r="M58829" i="4"/>
  <c r="M58830" i="4"/>
  <c r="M58831" i="4"/>
  <c r="M58832" i="4"/>
  <c r="M58833" i="4"/>
  <c r="M58834" i="4"/>
  <c r="M58835" i="4"/>
  <c r="M58836" i="4"/>
  <c r="M58837" i="4"/>
  <c r="M58838" i="4"/>
  <c r="M58839" i="4"/>
  <c r="M58840" i="4"/>
  <c r="M58841" i="4"/>
  <c r="M58842" i="4"/>
  <c r="M58843" i="4"/>
  <c r="M58844" i="4"/>
  <c r="M58845" i="4"/>
  <c r="M58846" i="4"/>
  <c r="M58847" i="4"/>
  <c r="M58848" i="4"/>
  <c r="M58849" i="4"/>
  <c r="M58850" i="4"/>
  <c r="M58851" i="4"/>
  <c r="M58852" i="4"/>
  <c r="M58853" i="4"/>
  <c r="M58854" i="4"/>
  <c r="M58855" i="4"/>
  <c r="M58856" i="4"/>
  <c r="M58857" i="4"/>
  <c r="M58858" i="4"/>
  <c r="M58859" i="4"/>
  <c r="M58860" i="4"/>
  <c r="M58861" i="4"/>
  <c r="M58862" i="4"/>
  <c r="M58863" i="4"/>
  <c r="M58864" i="4"/>
  <c r="M58865" i="4"/>
  <c r="M58866" i="4"/>
  <c r="M58867" i="4"/>
  <c r="M58868" i="4"/>
  <c r="M58869" i="4"/>
  <c r="M58870" i="4"/>
  <c r="M58871" i="4"/>
  <c r="M58872" i="4"/>
  <c r="M58873" i="4"/>
  <c r="M58874" i="4"/>
  <c r="M58875" i="4"/>
  <c r="M58876" i="4"/>
  <c r="M58877" i="4"/>
  <c r="M58878" i="4"/>
  <c r="M58879" i="4"/>
  <c r="M58880" i="4"/>
  <c r="M58881" i="4"/>
  <c r="M58882" i="4"/>
  <c r="M58883" i="4"/>
  <c r="M58884" i="4"/>
  <c r="M58885" i="4"/>
  <c r="M58886" i="4"/>
  <c r="M58887" i="4"/>
  <c r="M58888" i="4"/>
  <c r="M58889" i="4"/>
  <c r="M58890" i="4"/>
  <c r="M58891" i="4"/>
  <c r="M58892" i="4"/>
  <c r="M58893" i="4"/>
  <c r="M58894" i="4"/>
  <c r="M58895" i="4"/>
  <c r="M58896" i="4"/>
  <c r="M58897" i="4"/>
  <c r="M58898" i="4"/>
  <c r="M58899" i="4"/>
  <c r="M58900" i="4"/>
  <c r="M58901" i="4"/>
  <c r="M58902" i="4"/>
  <c r="M58903" i="4"/>
  <c r="M58904" i="4"/>
  <c r="M58905" i="4"/>
  <c r="M58906" i="4"/>
  <c r="M58907" i="4"/>
  <c r="M58908" i="4"/>
  <c r="M58909" i="4"/>
  <c r="M58910" i="4"/>
  <c r="M58911" i="4"/>
  <c r="M58912" i="4"/>
  <c r="M58913" i="4"/>
  <c r="M58914" i="4"/>
  <c r="M58915" i="4"/>
  <c r="M58916" i="4"/>
  <c r="M58917" i="4"/>
  <c r="M58918" i="4"/>
  <c r="M58919" i="4"/>
  <c r="M58920" i="4"/>
  <c r="M58921" i="4"/>
  <c r="M58922" i="4"/>
  <c r="M58923" i="4"/>
  <c r="M58924" i="4"/>
  <c r="M58925" i="4"/>
  <c r="M58926" i="4"/>
  <c r="M58927" i="4"/>
  <c r="M58928" i="4"/>
  <c r="M58929" i="4"/>
  <c r="M58930" i="4"/>
  <c r="M58931" i="4"/>
  <c r="M58932" i="4"/>
  <c r="M58933" i="4"/>
  <c r="M58934" i="4"/>
  <c r="M58935" i="4"/>
  <c r="M58936" i="4"/>
  <c r="M58937" i="4"/>
  <c r="M58938" i="4"/>
  <c r="M58939" i="4"/>
  <c r="M58940" i="4"/>
  <c r="M58941" i="4"/>
  <c r="M58942" i="4"/>
  <c r="M58943" i="4"/>
  <c r="M58944" i="4"/>
  <c r="M58945" i="4"/>
  <c r="M58946" i="4"/>
  <c r="M58947" i="4"/>
  <c r="M58948" i="4"/>
  <c r="M58949" i="4"/>
  <c r="M58950" i="4"/>
  <c r="M58951" i="4"/>
  <c r="M58952" i="4"/>
  <c r="M58953" i="4"/>
  <c r="M58954" i="4"/>
  <c r="M58955" i="4"/>
  <c r="M58956" i="4"/>
  <c r="M58957" i="4"/>
  <c r="M58958" i="4"/>
  <c r="M58959" i="4"/>
  <c r="M58960" i="4"/>
  <c r="M58961" i="4"/>
  <c r="M58962" i="4"/>
  <c r="M58963" i="4"/>
  <c r="M58964" i="4"/>
  <c r="M58965" i="4"/>
  <c r="M58966" i="4"/>
  <c r="M58967" i="4"/>
  <c r="M58968" i="4"/>
  <c r="M58969" i="4"/>
  <c r="M58970" i="4"/>
  <c r="M58971" i="4"/>
  <c r="M58972" i="4"/>
  <c r="M58973" i="4"/>
  <c r="M58974" i="4"/>
  <c r="M58975" i="4"/>
  <c r="M58976" i="4"/>
  <c r="M58977" i="4"/>
  <c r="M58978" i="4"/>
  <c r="M58979" i="4"/>
  <c r="M58980" i="4"/>
  <c r="M58981" i="4"/>
  <c r="M58982" i="4"/>
  <c r="M58983" i="4"/>
  <c r="M58984" i="4"/>
  <c r="M58985" i="4"/>
  <c r="M58986" i="4"/>
  <c r="M58987" i="4"/>
  <c r="M58988" i="4"/>
  <c r="M58989" i="4"/>
  <c r="M58990" i="4"/>
  <c r="M58991" i="4"/>
  <c r="M58992" i="4"/>
  <c r="M58993" i="4"/>
  <c r="M58994" i="4"/>
  <c r="M58995" i="4"/>
  <c r="M58996" i="4"/>
  <c r="M58997" i="4"/>
  <c r="M58998" i="4"/>
  <c r="M58999" i="4"/>
  <c r="M59000" i="4"/>
  <c r="M59001" i="4"/>
  <c r="M59002" i="4"/>
  <c r="M59003" i="4"/>
  <c r="M59004" i="4"/>
  <c r="M59005" i="4"/>
  <c r="M59006" i="4"/>
  <c r="M59007" i="4"/>
  <c r="M59008" i="4"/>
  <c r="M59009" i="4"/>
  <c r="M59010" i="4"/>
  <c r="M59011" i="4"/>
  <c r="M59012" i="4"/>
  <c r="M59013" i="4"/>
  <c r="M59014" i="4"/>
  <c r="M59015" i="4"/>
  <c r="M59016" i="4"/>
  <c r="M59017" i="4"/>
  <c r="M59018" i="4"/>
  <c r="M59019" i="4"/>
  <c r="M59020" i="4"/>
  <c r="M59021" i="4"/>
  <c r="M59022" i="4"/>
  <c r="M59023" i="4"/>
  <c r="M59024" i="4"/>
  <c r="M59025" i="4"/>
  <c r="M59026" i="4"/>
  <c r="M59027" i="4"/>
  <c r="M59028" i="4"/>
  <c r="M59029" i="4"/>
  <c r="M59030" i="4"/>
  <c r="M59031" i="4"/>
  <c r="M59032" i="4"/>
  <c r="M59033" i="4"/>
  <c r="M59034" i="4"/>
  <c r="M59035" i="4"/>
  <c r="M59036" i="4"/>
  <c r="M59037" i="4"/>
  <c r="M59038" i="4"/>
  <c r="M59039" i="4"/>
  <c r="M59040" i="4"/>
  <c r="M59041" i="4"/>
  <c r="M59042" i="4"/>
  <c r="M59043" i="4"/>
  <c r="M59044" i="4"/>
  <c r="M59045" i="4"/>
  <c r="M59046" i="4"/>
  <c r="M59047" i="4"/>
  <c r="M59048" i="4"/>
  <c r="M59049" i="4"/>
  <c r="M59050" i="4"/>
  <c r="M59051" i="4"/>
  <c r="M59052" i="4"/>
  <c r="M59053" i="4"/>
  <c r="M59054" i="4"/>
  <c r="M59055" i="4"/>
  <c r="M59056" i="4"/>
  <c r="M59057" i="4"/>
  <c r="M59058" i="4"/>
  <c r="M59059" i="4"/>
  <c r="M59060" i="4"/>
  <c r="M59061" i="4"/>
  <c r="M59062" i="4"/>
  <c r="M59063" i="4"/>
  <c r="M59064" i="4"/>
  <c r="M59065" i="4"/>
  <c r="M59066" i="4"/>
  <c r="M59067" i="4"/>
  <c r="M59068" i="4"/>
  <c r="M59069" i="4"/>
  <c r="M59070" i="4"/>
  <c r="M59071" i="4"/>
  <c r="M59072" i="4"/>
  <c r="M59073" i="4"/>
  <c r="M59074" i="4"/>
  <c r="M59075" i="4"/>
  <c r="M59076" i="4"/>
  <c r="M59077" i="4"/>
  <c r="M59078" i="4"/>
  <c r="M59079" i="4"/>
  <c r="M59080" i="4"/>
  <c r="M59081" i="4"/>
  <c r="M59082" i="4"/>
  <c r="M59083" i="4"/>
  <c r="M59084" i="4"/>
  <c r="M59085" i="4"/>
  <c r="M59086" i="4"/>
  <c r="M59087" i="4"/>
  <c r="M59088" i="4"/>
  <c r="M59089" i="4"/>
  <c r="M59090" i="4"/>
  <c r="M59091" i="4"/>
  <c r="M59092" i="4"/>
  <c r="M59093" i="4"/>
  <c r="M59094" i="4"/>
  <c r="M59095" i="4"/>
  <c r="M59096" i="4"/>
  <c r="M59097" i="4"/>
  <c r="M59098" i="4"/>
  <c r="M59099" i="4"/>
  <c r="M59100" i="4"/>
  <c r="M59101" i="4"/>
  <c r="M59102" i="4"/>
  <c r="M59103" i="4"/>
  <c r="M59104" i="4"/>
  <c r="M59105" i="4"/>
  <c r="M59106" i="4"/>
  <c r="M59107" i="4"/>
  <c r="M59108" i="4"/>
  <c r="M59109" i="4"/>
  <c r="M59110" i="4"/>
  <c r="M59111" i="4"/>
  <c r="M59112" i="4"/>
  <c r="M59113" i="4"/>
  <c r="M59114" i="4"/>
  <c r="M59115" i="4"/>
  <c r="M59116" i="4"/>
  <c r="M59117" i="4"/>
  <c r="M59118" i="4"/>
  <c r="M59119" i="4"/>
  <c r="M59120" i="4"/>
  <c r="M59121" i="4"/>
  <c r="M59122" i="4"/>
  <c r="M59123" i="4"/>
  <c r="M59124" i="4"/>
  <c r="M59125" i="4"/>
  <c r="M59126" i="4"/>
  <c r="M59127" i="4"/>
  <c r="M59128" i="4"/>
  <c r="M59129" i="4"/>
  <c r="M59130" i="4"/>
  <c r="M59131" i="4"/>
  <c r="M59132" i="4"/>
  <c r="M59133" i="4"/>
  <c r="M59134" i="4"/>
  <c r="M59135" i="4"/>
  <c r="M59136" i="4"/>
  <c r="M59137" i="4"/>
  <c r="M59138" i="4"/>
  <c r="M59139" i="4"/>
  <c r="M59140" i="4"/>
  <c r="M59141" i="4"/>
  <c r="M59142" i="4"/>
  <c r="M59143" i="4"/>
  <c r="M59144" i="4"/>
  <c r="M59145" i="4"/>
  <c r="M59146" i="4"/>
  <c r="M59147" i="4"/>
  <c r="M59148" i="4"/>
  <c r="M59149" i="4"/>
  <c r="M59150" i="4"/>
  <c r="M59151" i="4"/>
  <c r="M59152" i="4"/>
  <c r="M59153" i="4"/>
  <c r="M59154" i="4"/>
  <c r="M59155" i="4"/>
  <c r="M59156" i="4"/>
  <c r="M59157" i="4"/>
  <c r="M59158" i="4"/>
  <c r="M59159" i="4"/>
  <c r="M59160" i="4"/>
  <c r="M59161" i="4"/>
  <c r="M59162" i="4"/>
  <c r="M59163" i="4"/>
  <c r="M59164" i="4"/>
  <c r="M59165" i="4"/>
  <c r="M59166" i="4"/>
  <c r="M59167" i="4"/>
  <c r="M59168" i="4"/>
  <c r="M59169" i="4"/>
  <c r="M59170" i="4"/>
  <c r="M59171" i="4"/>
  <c r="M59172" i="4"/>
  <c r="M59173" i="4"/>
  <c r="M59174" i="4"/>
  <c r="M59175" i="4"/>
  <c r="M59176" i="4"/>
  <c r="M59177" i="4"/>
  <c r="M59178" i="4"/>
  <c r="M59179" i="4"/>
  <c r="M59180" i="4"/>
  <c r="M59181" i="4"/>
  <c r="M59182" i="4"/>
  <c r="M59183" i="4"/>
  <c r="M59184" i="4"/>
  <c r="M59185" i="4"/>
  <c r="M59186" i="4"/>
  <c r="M59187" i="4"/>
  <c r="M59188" i="4"/>
  <c r="M59189" i="4"/>
  <c r="M59190" i="4"/>
  <c r="M59191" i="4"/>
  <c r="M59192" i="4"/>
  <c r="M59193" i="4"/>
  <c r="M59194" i="4"/>
  <c r="M59195" i="4"/>
  <c r="M59196" i="4"/>
  <c r="M59197" i="4"/>
  <c r="M59198" i="4"/>
  <c r="M59199" i="4"/>
  <c r="M59200" i="4"/>
  <c r="M59201" i="4"/>
  <c r="M59202" i="4"/>
  <c r="M59203" i="4"/>
  <c r="M59204" i="4"/>
  <c r="M59205" i="4"/>
  <c r="M59206" i="4"/>
  <c r="M59207" i="4"/>
  <c r="M59208" i="4"/>
  <c r="M59209" i="4"/>
  <c r="M59210" i="4"/>
  <c r="M59211" i="4"/>
  <c r="M59212" i="4"/>
  <c r="M59213" i="4"/>
  <c r="M59214" i="4"/>
  <c r="M59215" i="4"/>
  <c r="M59216" i="4"/>
  <c r="M59217" i="4"/>
  <c r="M59218" i="4"/>
  <c r="M59219" i="4"/>
  <c r="M59220" i="4"/>
  <c r="M59221" i="4"/>
  <c r="M59222" i="4"/>
  <c r="M59223" i="4"/>
  <c r="M59224" i="4"/>
  <c r="M59225" i="4"/>
  <c r="M59226" i="4"/>
  <c r="M59227" i="4"/>
  <c r="M59228" i="4"/>
  <c r="M59229" i="4"/>
  <c r="M59230" i="4"/>
  <c r="M59231" i="4"/>
  <c r="M59232" i="4"/>
  <c r="M59233" i="4"/>
  <c r="M59234" i="4"/>
  <c r="M59235" i="4"/>
  <c r="M59236" i="4"/>
  <c r="M59237" i="4"/>
  <c r="M59238" i="4"/>
  <c r="M59239" i="4"/>
  <c r="M59240" i="4"/>
  <c r="M59241" i="4"/>
  <c r="M59242" i="4"/>
  <c r="M59243" i="4"/>
  <c r="M59244" i="4"/>
  <c r="M59245" i="4"/>
  <c r="M59246" i="4"/>
  <c r="M59247" i="4"/>
  <c r="M59248" i="4"/>
  <c r="M59249" i="4"/>
  <c r="M59250" i="4"/>
  <c r="M59251" i="4"/>
  <c r="M59252" i="4"/>
  <c r="M59253" i="4"/>
  <c r="M59254" i="4"/>
  <c r="M59255" i="4"/>
  <c r="M59256" i="4"/>
  <c r="M59257" i="4"/>
  <c r="M59258" i="4"/>
  <c r="M59259" i="4"/>
  <c r="M59260" i="4"/>
  <c r="M59261" i="4"/>
  <c r="M59262" i="4"/>
  <c r="M59263" i="4"/>
  <c r="M59264" i="4"/>
  <c r="M59265" i="4"/>
  <c r="M59266" i="4"/>
  <c r="M59267" i="4"/>
  <c r="M59268" i="4"/>
  <c r="M59269" i="4"/>
  <c r="M59270" i="4"/>
  <c r="M59271" i="4"/>
  <c r="M59272" i="4"/>
  <c r="M59273" i="4"/>
  <c r="M59274" i="4"/>
  <c r="M59275" i="4"/>
  <c r="M59276" i="4"/>
  <c r="M59277" i="4"/>
  <c r="M59278" i="4"/>
  <c r="M59279" i="4"/>
  <c r="M59280" i="4"/>
  <c r="M59281" i="4"/>
  <c r="M59282" i="4"/>
  <c r="M59283" i="4"/>
  <c r="M59284" i="4"/>
  <c r="M59285" i="4"/>
  <c r="M59286" i="4"/>
  <c r="M59287" i="4"/>
  <c r="M59288" i="4"/>
  <c r="M59289" i="4"/>
  <c r="M59290" i="4"/>
  <c r="M59291" i="4"/>
  <c r="M59292" i="4"/>
  <c r="M59293" i="4"/>
  <c r="M59294" i="4"/>
  <c r="M59295" i="4"/>
  <c r="M59296" i="4"/>
  <c r="M59297" i="4"/>
  <c r="M59298" i="4"/>
  <c r="M59299" i="4"/>
  <c r="M59300" i="4"/>
  <c r="M59301" i="4"/>
  <c r="M59302" i="4"/>
  <c r="M59303" i="4"/>
  <c r="M59304" i="4"/>
  <c r="M59305" i="4"/>
  <c r="M59306" i="4"/>
  <c r="M59307" i="4"/>
  <c r="M59308" i="4"/>
  <c r="M59309" i="4"/>
  <c r="M59310" i="4"/>
  <c r="M59311" i="4"/>
  <c r="M59312" i="4"/>
  <c r="M59313" i="4"/>
  <c r="M59314" i="4"/>
  <c r="M59315" i="4"/>
  <c r="M59316" i="4"/>
  <c r="M59317" i="4"/>
  <c r="M59318" i="4"/>
  <c r="M59319" i="4"/>
  <c r="M59320" i="4"/>
  <c r="M59321" i="4"/>
  <c r="M59322" i="4"/>
  <c r="M59323" i="4"/>
  <c r="M59324" i="4"/>
  <c r="M59325" i="4"/>
  <c r="M59326" i="4"/>
  <c r="M59327" i="4"/>
  <c r="M59328" i="4"/>
  <c r="M59329" i="4"/>
  <c r="M59330" i="4"/>
  <c r="M59331" i="4"/>
  <c r="M59332" i="4"/>
  <c r="M59333" i="4"/>
  <c r="M59334" i="4"/>
  <c r="M59335" i="4"/>
  <c r="M59336" i="4"/>
  <c r="M59337" i="4"/>
  <c r="M59338" i="4"/>
  <c r="M59339" i="4"/>
  <c r="M59340" i="4"/>
  <c r="M59341" i="4"/>
  <c r="M59342" i="4"/>
  <c r="M59343" i="4"/>
  <c r="M59344" i="4"/>
  <c r="M59345" i="4"/>
  <c r="M59346" i="4"/>
  <c r="M59347" i="4"/>
  <c r="M59348" i="4"/>
  <c r="M59349" i="4"/>
  <c r="M59350" i="4"/>
  <c r="M59351" i="4"/>
  <c r="M59352" i="4"/>
  <c r="M59353" i="4"/>
  <c r="M59354" i="4"/>
  <c r="M59355" i="4"/>
  <c r="M59356" i="4"/>
  <c r="M59357" i="4"/>
  <c r="M59358" i="4"/>
  <c r="M59359" i="4"/>
  <c r="M59360" i="4"/>
  <c r="M59361" i="4"/>
  <c r="M59362" i="4"/>
  <c r="M59363" i="4"/>
  <c r="M59364" i="4"/>
  <c r="M59365" i="4"/>
  <c r="M59366" i="4"/>
  <c r="M59367" i="4"/>
  <c r="M59368" i="4"/>
  <c r="M59369" i="4"/>
  <c r="M59370" i="4"/>
  <c r="M59371" i="4"/>
  <c r="M59372" i="4"/>
  <c r="M59373" i="4"/>
  <c r="M59374" i="4"/>
  <c r="M59375" i="4"/>
  <c r="M59376" i="4"/>
  <c r="M59377" i="4"/>
  <c r="M59378" i="4"/>
  <c r="M59379" i="4"/>
  <c r="M59380" i="4"/>
  <c r="M59381" i="4"/>
  <c r="M59382" i="4"/>
  <c r="M59383" i="4"/>
  <c r="M59384" i="4"/>
  <c r="M59385" i="4"/>
  <c r="M59386" i="4"/>
  <c r="M59387" i="4"/>
  <c r="M59388" i="4"/>
  <c r="M59389" i="4"/>
  <c r="M59390" i="4"/>
  <c r="M59391" i="4"/>
  <c r="M59392" i="4"/>
  <c r="M59393" i="4"/>
  <c r="M59394" i="4"/>
  <c r="M59395" i="4"/>
  <c r="M59396" i="4"/>
  <c r="M59397" i="4"/>
  <c r="M59398" i="4"/>
  <c r="M59399" i="4"/>
  <c r="M59400" i="4"/>
  <c r="M59401" i="4"/>
  <c r="M59402" i="4"/>
  <c r="M59403" i="4"/>
  <c r="M59404" i="4"/>
  <c r="M59405" i="4"/>
  <c r="M59406" i="4"/>
  <c r="M59407" i="4"/>
  <c r="M59408" i="4"/>
  <c r="M59409" i="4"/>
  <c r="M59410" i="4"/>
  <c r="M59411" i="4"/>
  <c r="M59412" i="4"/>
  <c r="M59413" i="4"/>
  <c r="M59414" i="4"/>
  <c r="M59415" i="4"/>
  <c r="M59416" i="4"/>
  <c r="M59417" i="4"/>
  <c r="M59418" i="4"/>
  <c r="M59419" i="4"/>
  <c r="M59420" i="4"/>
  <c r="M59421" i="4"/>
  <c r="M59422" i="4"/>
  <c r="M59423" i="4"/>
  <c r="M59424" i="4"/>
  <c r="M59425" i="4"/>
  <c r="M59426" i="4"/>
  <c r="M59427" i="4"/>
  <c r="M59428" i="4"/>
  <c r="M59429" i="4"/>
  <c r="M59430" i="4"/>
  <c r="M59431" i="4"/>
  <c r="M59432" i="4"/>
  <c r="M59433" i="4"/>
  <c r="M59434" i="4"/>
  <c r="M59435" i="4"/>
  <c r="M59436" i="4"/>
  <c r="M59437" i="4"/>
  <c r="M59438" i="4"/>
  <c r="M59439" i="4"/>
  <c r="M59440" i="4"/>
  <c r="M59441" i="4"/>
  <c r="M59442" i="4"/>
  <c r="M59443" i="4"/>
  <c r="M59444" i="4"/>
  <c r="M59445" i="4"/>
  <c r="M59446" i="4"/>
  <c r="M59447" i="4"/>
  <c r="M59448" i="4"/>
  <c r="M59449" i="4"/>
  <c r="M59450" i="4"/>
  <c r="M59451" i="4"/>
  <c r="M59452" i="4"/>
  <c r="M59453" i="4"/>
  <c r="M59454" i="4"/>
  <c r="M59455" i="4"/>
  <c r="M59456" i="4"/>
  <c r="M59457" i="4"/>
  <c r="M59458" i="4"/>
  <c r="M59459" i="4"/>
  <c r="M59460" i="4"/>
  <c r="M59461" i="4"/>
  <c r="M59462" i="4"/>
  <c r="M59463" i="4"/>
  <c r="M59464" i="4"/>
  <c r="M59465" i="4"/>
  <c r="M59466" i="4"/>
  <c r="M59467" i="4"/>
  <c r="M59468" i="4"/>
  <c r="M59469" i="4"/>
  <c r="M59470" i="4"/>
  <c r="M59471" i="4"/>
  <c r="M59472" i="4"/>
  <c r="M59473" i="4"/>
  <c r="M59474" i="4"/>
  <c r="M59475" i="4"/>
  <c r="M59476" i="4"/>
  <c r="M59477" i="4"/>
  <c r="M59478" i="4"/>
  <c r="M59479" i="4"/>
  <c r="M59480" i="4"/>
  <c r="M59481" i="4"/>
  <c r="M59482" i="4"/>
  <c r="M59483" i="4"/>
  <c r="M59484" i="4"/>
  <c r="M59485" i="4"/>
  <c r="M59486" i="4"/>
  <c r="M59487" i="4"/>
  <c r="M59488" i="4"/>
  <c r="M59489" i="4"/>
  <c r="M59490" i="4"/>
  <c r="M59491" i="4"/>
  <c r="M59492" i="4"/>
  <c r="M59493" i="4"/>
  <c r="M59494" i="4"/>
  <c r="M59495" i="4"/>
  <c r="M59496" i="4"/>
  <c r="M59497" i="4"/>
  <c r="M59498" i="4"/>
  <c r="M59499" i="4"/>
  <c r="M59500" i="4"/>
  <c r="M59501" i="4"/>
  <c r="M59502" i="4"/>
  <c r="M59503" i="4"/>
  <c r="M59504" i="4"/>
  <c r="M59505" i="4"/>
  <c r="M59506" i="4"/>
  <c r="M59507" i="4"/>
  <c r="M59508" i="4"/>
  <c r="M59509" i="4"/>
  <c r="M59510" i="4"/>
  <c r="M59511" i="4"/>
  <c r="M59512" i="4"/>
  <c r="M59513" i="4"/>
  <c r="M59514" i="4"/>
  <c r="M59515" i="4"/>
  <c r="M59516" i="4"/>
  <c r="M59517" i="4"/>
  <c r="M59518" i="4"/>
  <c r="M59519" i="4"/>
  <c r="M59520" i="4"/>
  <c r="M59521" i="4"/>
  <c r="M59522" i="4"/>
  <c r="M59523" i="4"/>
  <c r="M59524" i="4"/>
  <c r="M59525" i="4"/>
  <c r="M59526" i="4"/>
  <c r="M59527" i="4"/>
  <c r="M59528" i="4"/>
  <c r="M59529" i="4"/>
  <c r="M59530" i="4"/>
  <c r="M59531" i="4"/>
  <c r="M59532" i="4"/>
  <c r="M59533" i="4"/>
  <c r="M59534" i="4"/>
  <c r="M59535" i="4"/>
  <c r="M59536" i="4"/>
  <c r="M59537" i="4"/>
  <c r="M59538" i="4"/>
  <c r="M59539" i="4"/>
  <c r="M59540" i="4"/>
  <c r="M59541" i="4"/>
  <c r="M59542" i="4"/>
  <c r="M59543" i="4"/>
  <c r="M59544" i="4"/>
  <c r="M59545" i="4"/>
  <c r="M59546" i="4"/>
  <c r="M59547" i="4"/>
  <c r="M59548" i="4"/>
  <c r="M59549" i="4"/>
  <c r="M59550" i="4"/>
  <c r="M59551" i="4"/>
  <c r="M59552" i="4"/>
  <c r="M59553" i="4"/>
  <c r="M59554" i="4"/>
  <c r="M59555" i="4"/>
  <c r="M59556" i="4"/>
  <c r="M59557" i="4"/>
  <c r="M59558" i="4"/>
  <c r="M59559" i="4"/>
  <c r="M59560" i="4"/>
  <c r="M59561" i="4"/>
  <c r="M59562" i="4"/>
  <c r="M59563" i="4"/>
  <c r="M59564" i="4"/>
  <c r="M59565" i="4"/>
  <c r="M59566" i="4"/>
  <c r="M59567" i="4"/>
  <c r="M59568" i="4"/>
  <c r="M59569" i="4"/>
  <c r="M59570" i="4"/>
  <c r="M59571" i="4"/>
  <c r="M59572" i="4"/>
  <c r="M59573" i="4"/>
  <c r="M59574" i="4"/>
  <c r="M59575" i="4"/>
  <c r="M59576" i="4"/>
  <c r="M59577" i="4"/>
  <c r="M59578" i="4"/>
  <c r="M59579" i="4"/>
  <c r="M59580" i="4"/>
  <c r="M59581" i="4"/>
  <c r="M59582" i="4"/>
  <c r="M59583" i="4"/>
  <c r="M59584" i="4"/>
  <c r="M59585" i="4"/>
  <c r="M59586" i="4"/>
  <c r="M59587" i="4"/>
  <c r="M59588" i="4"/>
  <c r="M59589" i="4"/>
  <c r="M59590" i="4"/>
  <c r="M59591" i="4"/>
  <c r="M59592" i="4"/>
  <c r="M59593" i="4"/>
  <c r="M59594" i="4"/>
  <c r="M59595" i="4"/>
  <c r="M59596" i="4"/>
  <c r="M59597" i="4"/>
  <c r="M59598" i="4"/>
  <c r="M59599" i="4"/>
  <c r="M59600" i="4"/>
  <c r="M59601" i="4"/>
  <c r="M59602" i="4"/>
  <c r="M59603" i="4"/>
  <c r="M59604" i="4"/>
  <c r="M59605" i="4"/>
  <c r="M59606" i="4"/>
  <c r="M59607" i="4"/>
  <c r="M59608" i="4"/>
  <c r="M59609" i="4"/>
  <c r="M59610" i="4"/>
  <c r="M59611" i="4"/>
  <c r="M59612" i="4"/>
  <c r="M59613" i="4"/>
  <c r="M59614" i="4"/>
  <c r="M59615" i="4"/>
  <c r="M59616" i="4"/>
  <c r="M59617" i="4"/>
  <c r="M59618" i="4"/>
  <c r="M59619" i="4"/>
  <c r="M59620" i="4"/>
  <c r="M59621" i="4"/>
  <c r="M59622" i="4"/>
  <c r="M59623" i="4"/>
  <c r="M59624" i="4"/>
  <c r="M59625" i="4"/>
  <c r="M59626" i="4"/>
  <c r="M59627" i="4"/>
  <c r="M59628" i="4"/>
  <c r="M59629" i="4"/>
  <c r="M59630" i="4"/>
  <c r="M59631" i="4"/>
  <c r="M59632" i="4"/>
  <c r="M59633" i="4"/>
  <c r="M59634" i="4"/>
  <c r="M59635" i="4"/>
  <c r="M59636" i="4"/>
  <c r="M59637" i="4"/>
  <c r="M59638" i="4"/>
  <c r="M59639" i="4"/>
  <c r="M59640" i="4"/>
  <c r="M59641" i="4"/>
  <c r="M59642" i="4"/>
  <c r="M59643" i="4"/>
  <c r="M59644" i="4"/>
  <c r="M59645" i="4"/>
  <c r="M59646" i="4"/>
  <c r="M59647" i="4"/>
  <c r="M59648" i="4"/>
  <c r="M59649" i="4"/>
  <c r="M59650" i="4"/>
  <c r="M59651" i="4"/>
  <c r="M59652" i="4"/>
  <c r="M59653" i="4"/>
  <c r="M59654" i="4"/>
  <c r="M59655" i="4"/>
  <c r="M59656" i="4"/>
  <c r="M59657" i="4"/>
  <c r="M59658" i="4"/>
  <c r="M59659" i="4"/>
  <c r="M59660" i="4"/>
  <c r="M59661" i="4"/>
  <c r="M59662" i="4"/>
  <c r="M59663" i="4"/>
  <c r="M59664" i="4"/>
  <c r="M59665" i="4"/>
  <c r="M59666" i="4"/>
  <c r="M59667" i="4"/>
  <c r="M59668" i="4"/>
  <c r="M59669" i="4"/>
  <c r="M59670" i="4"/>
  <c r="M59671" i="4"/>
  <c r="M59672" i="4"/>
  <c r="M59673" i="4"/>
  <c r="M59674" i="4"/>
  <c r="M59675" i="4"/>
  <c r="M59676" i="4"/>
  <c r="M59677" i="4"/>
  <c r="M59678" i="4"/>
  <c r="M59679" i="4"/>
  <c r="M59680" i="4"/>
  <c r="M59681" i="4"/>
  <c r="M59682" i="4"/>
  <c r="M59683" i="4"/>
  <c r="M59684" i="4"/>
  <c r="M59685" i="4"/>
  <c r="M59686" i="4"/>
  <c r="M59687" i="4"/>
  <c r="M59688" i="4"/>
  <c r="M59689" i="4"/>
  <c r="M59690" i="4"/>
  <c r="M59691" i="4"/>
  <c r="M59692" i="4"/>
  <c r="M59693" i="4"/>
  <c r="M59694" i="4"/>
  <c r="M59695" i="4"/>
  <c r="M59696" i="4"/>
  <c r="M59697" i="4"/>
  <c r="M59698" i="4"/>
  <c r="M59699" i="4"/>
  <c r="M59700" i="4"/>
  <c r="M59701" i="4"/>
  <c r="M59702" i="4"/>
  <c r="M59703" i="4"/>
  <c r="M59704" i="4"/>
  <c r="M59705" i="4"/>
  <c r="M59706" i="4"/>
  <c r="M59707" i="4"/>
  <c r="M59708" i="4"/>
  <c r="M59709" i="4"/>
  <c r="M59710" i="4"/>
  <c r="M59711" i="4"/>
  <c r="M59712" i="4"/>
  <c r="M59713" i="4"/>
  <c r="M59714" i="4"/>
  <c r="M59715" i="4"/>
  <c r="M59716" i="4"/>
  <c r="M59717" i="4"/>
  <c r="M59718" i="4"/>
  <c r="M59719" i="4"/>
  <c r="M59720" i="4"/>
  <c r="M59721" i="4"/>
  <c r="M59722" i="4"/>
  <c r="M59723" i="4"/>
  <c r="M59724" i="4"/>
  <c r="M59725" i="4"/>
  <c r="M59726" i="4"/>
  <c r="M59727" i="4"/>
  <c r="M59728" i="4"/>
  <c r="M59729" i="4"/>
  <c r="M59730" i="4"/>
  <c r="M59731" i="4"/>
  <c r="M59732" i="4"/>
  <c r="M59733" i="4"/>
  <c r="M59734" i="4"/>
  <c r="M59735" i="4"/>
  <c r="M59736" i="4"/>
  <c r="M59737" i="4"/>
  <c r="M59738" i="4"/>
  <c r="M59739" i="4"/>
  <c r="M59740" i="4"/>
  <c r="M59741" i="4"/>
  <c r="M59742" i="4"/>
  <c r="M59743" i="4"/>
  <c r="M59744" i="4"/>
  <c r="M59745" i="4"/>
  <c r="M59746" i="4"/>
  <c r="M59747" i="4"/>
  <c r="M59748" i="4"/>
  <c r="M59749" i="4"/>
  <c r="M59750" i="4"/>
  <c r="M59751" i="4"/>
  <c r="M59752" i="4"/>
  <c r="M59753" i="4"/>
  <c r="M59754" i="4"/>
  <c r="M59755" i="4"/>
  <c r="M59756" i="4"/>
  <c r="M59757" i="4"/>
  <c r="M59758" i="4"/>
  <c r="M59759" i="4"/>
  <c r="M59760" i="4"/>
  <c r="M59761" i="4"/>
  <c r="M59762" i="4"/>
  <c r="M59763" i="4"/>
  <c r="M59764" i="4"/>
  <c r="M59765" i="4"/>
  <c r="M59766" i="4"/>
  <c r="M59767" i="4"/>
  <c r="M59768" i="4"/>
  <c r="M59769" i="4"/>
  <c r="M59770" i="4"/>
  <c r="M59771" i="4"/>
  <c r="M59772" i="4"/>
  <c r="M59773" i="4"/>
  <c r="M59774" i="4"/>
  <c r="M59775" i="4"/>
  <c r="M59776" i="4"/>
  <c r="M59777" i="4"/>
  <c r="M59778" i="4"/>
  <c r="M59779" i="4"/>
  <c r="M59780" i="4"/>
  <c r="M59781" i="4"/>
  <c r="M59782" i="4"/>
  <c r="M59783" i="4"/>
  <c r="M59784" i="4"/>
  <c r="M59785" i="4"/>
  <c r="M59786" i="4"/>
  <c r="M59787" i="4"/>
  <c r="M59788" i="4"/>
  <c r="M59789" i="4"/>
  <c r="M59790" i="4"/>
  <c r="M59791" i="4"/>
  <c r="M59792" i="4"/>
  <c r="M59793" i="4"/>
  <c r="M59794" i="4"/>
  <c r="M59795" i="4"/>
  <c r="M59796" i="4"/>
  <c r="M59797" i="4"/>
  <c r="M59798" i="4"/>
  <c r="M59799" i="4"/>
  <c r="M59800" i="4"/>
  <c r="M59801" i="4"/>
  <c r="M59802" i="4"/>
  <c r="M59803" i="4"/>
  <c r="M59804" i="4"/>
  <c r="M59805" i="4"/>
  <c r="M59806" i="4"/>
  <c r="M59807" i="4"/>
  <c r="M59808" i="4"/>
  <c r="M59809" i="4"/>
  <c r="M59810" i="4"/>
  <c r="M59811" i="4"/>
  <c r="M59812" i="4"/>
  <c r="M59813" i="4"/>
  <c r="M59814" i="4"/>
  <c r="M59815" i="4"/>
  <c r="M59816" i="4"/>
  <c r="M59817" i="4"/>
  <c r="M59818" i="4"/>
  <c r="M59819" i="4"/>
  <c r="M59820" i="4"/>
  <c r="M59821" i="4"/>
  <c r="M59822" i="4"/>
  <c r="M59823" i="4"/>
  <c r="M59824" i="4"/>
  <c r="M59825" i="4"/>
  <c r="M59826" i="4"/>
  <c r="M59827" i="4"/>
  <c r="M59828" i="4"/>
  <c r="M59829" i="4"/>
  <c r="M59830" i="4"/>
  <c r="M59831" i="4"/>
  <c r="M59832" i="4"/>
  <c r="M59833" i="4"/>
  <c r="M59834" i="4"/>
  <c r="M59835" i="4"/>
  <c r="M59836" i="4"/>
  <c r="M59837" i="4"/>
  <c r="M59838" i="4"/>
  <c r="M59839" i="4"/>
  <c r="M59840" i="4"/>
  <c r="M59841" i="4"/>
  <c r="M59842" i="4"/>
  <c r="M59843" i="4"/>
  <c r="M59844" i="4"/>
  <c r="M59845" i="4"/>
  <c r="M59846" i="4"/>
  <c r="M59847" i="4"/>
  <c r="M59848" i="4"/>
  <c r="M59849" i="4"/>
  <c r="M59850" i="4"/>
  <c r="M59851" i="4"/>
  <c r="M59852" i="4"/>
  <c r="M59853" i="4"/>
  <c r="M59854" i="4"/>
  <c r="M59855" i="4"/>
  <c r="M59856" i="4"/>
  <c r="M59857" i="4"/>
  <c r="M59858" i="4"/>
  <c r="M59859" i="4"/>
  <c r="M59860" i="4"/>
  <c r="M59861" i="4"/>
  <c r="M59862" i="4"/>
  <c r="M59863" i="4"/>
  <c r="M59864" i="4"/>
  <c r="M59865" i="4"/>
  <c r="M59866" i="4"/>
  <c r="M59867" i="4"/>
  <c r="M59868" i="4"/>
  <c r="M59869" i="4"/>
  <c r="M59870" i="4"/>
  <c r="M59871" i="4"/>
  <c r="M59872" i="4"/>
  <c r="M59873" i="4"/>
  <c r="M59874" i="4"/>
  <c r="M59875" i="4"/>
  <c r="M59876" i="4"/>
  <c r="M59877" i="4"/>
  <c r="M59878" i="4"/>
  <c r="M59879" i="4"/>
  <c r="M59880" i="4"/>
  <c r="M59881" i="4"/>
  <c r="M59882" i="4"/>
  <c r="M59883" i="4"/>
  <c r="M59884" i="4"/>
  <c r="M59885" i="4"/>
  <c r="M59886" i="4"/>
  <c r="M59887" i="4"/>
  <c r="M59888" i="4"/>
  <c r="M59889" i="4"/>
  <c r="M59890" i="4"/>
  <c r="M59891" i="4"/>
  <c r="M59892" i="4"/>
  <c r="M59893" i="4"/>
  <c r="M59894" i="4"/>
  <c r="M59895" i="4"/>
  <c r="M59896" i="4"/>
  <c r="M59897" i="4"/>
  <c r="M59898" i="4"/>
  <c r="M59899" i="4"/>
  <c r="M59900" i="4"/>
  <c r="M59901" i="4"/>
  <c r="M59902" i="4"/>
  <c r="M59903" i="4"/>
  <c r="M59904" i="4"/>
  <c r="M59905" i="4"/>
  <c r="M59906" i="4"/>
  <c r="M59907" i="4"/>
  <c r="M59908" i="4"/>
  <c r="M59909" i="4"/>
  <c r="M59910" i="4"/>
  <c r="M59911" i="4"/>
  <c r="M59912" i="4"/>
  <c r="M59913" i="4"/>
  <c r="M59914" i="4"/>
  <c r="M59915" i="4"/>
  <c r="M59916" i="4"/>
  <c r="M59917" i="4"/>
  <c r="M59918" i="4"/>
  <c r="M59919" i="4"/>
  <c r="M59920" i="4"/>
  <c r="M59921" i="4"/>
  <c r="M59922" i="4"/>
  <c r="M59923" i="4"/>
  <c r="M59924" i="4"/>
  <c r="M59925" i="4"/>
  <c r="M59926" i="4"/>
  <c r="M59927" i="4"/>
  <c r="M59928" i="4"/>
  <c r="M59929" i="4"/>
  <c r="M59930" i="4"/>
  <c r="M59931" i="4"/>
  <c r="M59932" i="4"/>
  <c r="M59933" i="4"/>
  <c r="M59934" i="4"/>
  <c r="M59935" i="4"/>
  <c r="M59936" i="4"/>
  <c r="M59937" i="4"/>
  <c r="M59938" i="4"/>
  <c r="M59939" i="4"/>
  <c r="M59940" i="4"/>
  <c r="M59941" i="4"/>
  <c r="M59942" i="4"/>
  <c r="M59943" i="4"/>
  <c r="M59944" i="4"/>
  <c r="M59945" i="4"/>
  <c r="M59946" i="4"/>
  <c r="M59947" i="4"/>
  <c r="M59948" i="4"/>
  <c r="M59949" i="4"/>
  <c r="M59950" i="4"/>
  <c r="M59951" i="4"/>
  <c r="M59952" i="4"/>
  <c r="M59953" i="4"/>
  <c r="M59954" i="4"/>
  <c r="M59955" i="4"/>
  <c r="M59956" i="4"/>
  <c r="M59957" i="4"/>
  <c r="M59958" i="4"/>
  <c r="M59959" i="4"/>
  <c r="M59960" i="4"/>
  <c r="M59961" i="4"/>
  <c r="M59962" i="4"/>
  <c r="M59963" i="4"/>
  <c r="M59964" i="4"/>
  <c r="M59965" i="4"/>
  <c r="M59966" i="4"/>
  <c r="M59967" i="4"/>
  <c r="M59968" i="4"/>
  <c r="M59969" i="4"/>
  <c r="M59970" i="4"/>
  <c r="M59971" i="4"/>
  <c r="M59972" i="4"/>
  <c r="M59973" i="4"/>
  <c r="M59974" i="4"/>
  <c r="M59975" i="4"/>
  <c r="M59976" i="4"/>
  <c r="M59977" i="4"/>
  <c r="M59978" i="4"/>
  <c r="M59979" i="4"/>
  <c r="M59980" i="4"/>
  <c r="M59981" i="4"/>
  <c r="M59982" i="4"/>
  <c r="M59983" i="4"/>
  <c r="M59984" i="4"/>
  <c r="M59985" i="4"/>
  <c r="M59986" i="4"/>
  <c r="M59987" i="4"/>
  <c r="M59988" i="4"/>
  <c r="M59989" i="4"/>
  <c r="M59990" i="4"/>
  <c r="M59991" i="4"/>
  <c r="M59992" i="4"/>
  <c r="M59993" i="4"/>
  <c r="M59994" i="4"/>
  <c r="M59995" i="4"/>
  <c r="M59996" i="4"/>
  <c r="M59997" i="4"/>
  <c r="M59998" i="4"/>
  <c r="M59999" i="4"/>
  <c r="M60000" i="4"/>
  <c r="M60001" i="4"/>
  <c r="M60002" i="4"/>
  <c r="M60003" i="4"/>
  <c r="M60004" i="4"/>
  <c r="M60005" i="4"/>
  <c r="M60006" i="4"/>
  <c r="M60007" i="4"/>
  <c r="M60008" i="4"/>
  <c r="M60009" i="4"/>
  <c r="M60010" i="4"/>
  <c r="M60011" i="4"/>
  <c r="M60012" i="4"/>
  <c r="M60013" i="4"/>
  <c r="M60014" i="4"/>
  <c r="M60015" i="4"/>
  <c r="M60016" i="4"/>
  <c r="M60017" i="4"/>
  <c r="M60018" i="4"/>
  <c r="M60019" i="4"/>
  <c r="M60020" i="4"/>
  <c r="M60021" i="4"/>
  <c r="M60022" i="4"/>
  <c r="M60023" i="4"/>
  <c r="M60024" i="4"/>
  <c r="M60025" i="4"/>
  <c r="M60026" i="4"/>
  <c r="M60027" i="4"/>
  <c r="M60028" i="4"/>
  <c r="M60029" i="4"/>
  <c r="M60030" i="4"/>
  <c r="M60031" i="4"/>
  <c r="M60032" i="4"/>
  <c r="M60033" i="4"/>
  <c r="M60034" i="4"/>
  <c r="M60035" i="4"/>
  <c r="M60036" i="4"/>
  <c r="M60037" i="4"/>
  <c r="M60038" i="4"/>
  <c r="M60039" i="4"/>
  <c r="M60040" i="4"/>
  <c r="M60041" i="4"/>
  <c r="M60042" i="4"/>
  <c r="M60043" i="4"/>
  <c r="M60044" i="4"/>
  <c r="M60045" i="4"/>
  <c r="M60046" i="4"/>
  <c r="M60047" i="4"/>
  <c r="M60048" i="4"/>
  <c r="M60049" i="4"/>
  <c r="M60050" i="4"/>
  <c r="M60051" i="4"/>
  <c r="M60052" i="4"/>
  <c r="M60053" i="4"/>
  <c r="M60054" i="4"/>
  <c r="M60055" i="4"/>
  <c r="M60056" i="4"/>
  <c r="M60057" i="4"/>
  <c r="M60058" i="4"/>
  <c r="M60059" i="4"/>
  <c r="M60060" i="4"/>
  <c r="M60061" i="4"/>
  <c r="M60062" i="4"/>
  <c r="M60063" i="4"/>
  <c r="M60064" i="4"/>
  <c r="M60065" i="4"/>
  <c r="M60066" i="4"/>
  <c r="M60067" i="4"/>
  <c r="M60068" i="4"/>
  <c r="M60069" i="4"/>
  <c r="M60070" i="4"/>
  <c r="M60071" i="4"/>
  <c r="M60072" i="4"/>
  <c r="M60073" i="4"/>
  <c r="M60074" i="4"/>
  <c r="M60075" i="4"/>
  <c r="M60076" i="4"/>
  <c r="M60077" i="4"/>
  <c r="M60078" i="4"/>
  <c r="M60079" i="4"/>
  <c r="M60080" i="4"/>
  <c r="M60081" i="4"/>
  <c r="M60082" i="4"/>
  <c r="M60083" i="4"/>
  <c r="M60084" i="4"/>
  <c r="M60085" i="4"/>
  <c r="M60086" i="4"/>
  <c r="M60087" i="4"/>
  <c r="M60088" i="4"/>
  <c r="M60089" i="4"/>
  <c r="M60090" i="4"/>
  <c r="M60091" i="4"/>
  <c r="M60092" i="4"/>
  <c r="M60093" i="4"/>
  <c r="M60094" i="4"/>
  <c r="M60095" i="4"/>
  <c r="M60096" i="4"/>
  <c r="M60097" i="4"/>
  <c r="M60098" i="4"/>
  <c r="M60099" i="4"/>
  <c r="M60100" i="4"/>
  <c r="M60101" i="4"/>
  <c r="M60102" i="4"/>
  <c r="M60103" i="4"/>
  <c r="M60104" i="4"/>
  <c r="M60105" i="4"/>
  <c r="M60106" i="4"/>
  <c r="M60107" i="4"/>
  <c r="M60108" i="4"/>
  <c r="M60109" i="4"/>
  <c r="M60110" i="4"/>
  <c r="M60111" i="4"/>
  <c r="M60112" i="4"/>
  <c r="M60113" i="4"/>
  <c r="M60114" i="4"/>
  <c r="M60115" i="4"/>
  <c r="M60116" i="4"/>
  <c r="M60117" i="4"/>
  <c r="M60118" i="4"/>
  <c r="M60119" i="4"/>
  <c r="M60120" i="4"/>
  <c r="M60121" i="4"/>
  <c r="M60122" i="4"/>
  <c r="M60123" i="4"/>
  <c r="M60124" i="4"/>
  <c r="M60125" i="4"/>
  <c r="M60126" i="4"/>
  <c r="M60127" i="4"/>
  <c r="M60128" i="4"/>
  <c r="M60129" i="4"/>
  <c r="M60130" i="4"/>
  <c r="M60131" i="4"/>
  <c r="M60132" i="4"/>
  <c r="M60133" i="4"/>
  <c r="M60134" i="4"/>
  <c r="M60135" i="4"/>
  <c r="M60136" i="4"/>
  <c r="M60137" i="4"/>
  <c r="M60138" i="4"/>
  <c r="M60139" i="4"/>
  <c r="M60140" i="4"/>
  <c r="M60141" i="4"/>
  <c r="M60142" i="4"/>
  <c r="M60143" i="4"/>
  <c r="M60144" i="4"/>
  <c r="M60145" i="4"/>
  <c r="M60146" i="4"/>
  <c r="M60147" i="4"/>
  <c r="M60148" i="4"/>
  <c r="M60149" i="4"/>
  <c r="M60150" i="4"/>
  <c r="M60151" i="4"/>
  <c r="M60152" i="4"/>
  <c r="M60153" i="4"/>
  <c r="M60154" i="4"/>
  <c r="M60155" i="4"/>
  <c r="M60156" i="4"/>
  <c r="M60157" i="4"/>
  <c r="M60158" i="4"/>
  <c r="M60159" i="4"/>
  <c r="M60160" i="4"/>
  <c r="M60161" i="4"/>
  <c r="M60162" i="4"/>
  <c r="M60163" i="4"/>
  <c r="M60164" i="4"/>
  <c r="M60165" i="4"/>
  <c r="M60166" i="4"/>
  <c r="M60167" i="4"/>
  <c r="M60168" i="4"/>
  <c r="M60169" i="4"/>
  <c r="M60170" i="4"/>
  <c r="M60171" i="4"/>
  <c r="M60172" i="4"/>
  <c r="M60173" i="4"/>
  <c r="M60174" i="4"/>
  <c r="M60175" i="4"/>
  <c r="M60176" i="4"/>
  <c r="M60177" i="4"/>
  <c r="M60178" i="4"/>
  <c r="M60179" i="4"/>
  <c r="M60180" i="4"/>
  <c r="M60181" i="4"/>
  <c r="M60182" i="4"/>
  <c r="M60183" i="4"/>
  <c r="M60184" i="4"/>
  <c r="M60185" i="4"/>
  <c r="M60186" i="4"/>
  <c r="M60187" i="4"/>
  <c r="M60188" i="4"/>
  <c r="M60189" i="4"/>
  <c r="M60190" i="4"/>
  <c r="M60191" i="4"/>
  <c r="M60192" i="4"/>
  <c r="M60193" i="4"/>
  <c r="M60194" i="4"/>
  <c r="M60195" i="4"/>
  <c r="M60196" i="4"/>
  <c r="M60197" i="4"/>
  <c r="M60198" i="4"/>
  <c r="M60199" i="4"/>
  <c r="M60200" i="4"/>
  <c r="M60201" i="4"/>
  <c r="M60202" i="4"/>
  <c r="M60203" i="4"/>
  <c r="M60204" i="4"/>
  <c r="M60205" i="4"/>
  <c r="M60206" i="4"/>
  <c r="M60207" i="4"/>
  <c r="M60208" i="4"/>
  <c r="M60209" i="4"/>
  <c r="M60210" i="4"/>
  <c r="M60211" i="4"/>
  <c r="M60212" i="4"/>
  <c r="M60213" i="4"/>
  <c r="M60214" i="4"/>
  <c r="M60215" i="4"/>
  <c r="M60216" i="4"/>
  <c r="M60217" i="4"/>
  <c r="M60218" i="4"/>
  <c r="M60219" i="4"/>
  <c r="M60220" i="4"/>
  <c r="M60221" i="4"/>
  <c r="M60222" i="4"/>
  <c r="M60223" i="4"/>
  <c r="M60224" i="4"/>
  <c r="M60225" i="4"/>
  <c r="M60226" i="4"/>
  <c r="M60227" i="4"/>
  <c r="M60228" i="4"/>
  <c r="M60229" i="4"/>
  <c r="M60230" i="4"/>
  <c r="M60231" i="4"/>
  <c r="M60232" i="4"/>
  <c r="M60233" i="4"/>
  <c r="M60234" i="4"/>
  <c r="M60235" i="4"/>
  <c r="M60236" i="4"/>
  <c r="M60237" i="4"/>
  <c r="M60238" i="4"/>
  <c r="M60239" i="4"/>
  <c r="M60240" i="4"/>
  <c r="M60241" i="4"/>
  <c r="M60242" i="4"/>
  <c r="M60243" i="4"/>
  <c r="M60244" i="4"/>
  <c r="M60245" i="4"/>
  <c r="M60246" i="4"/>
  <c r="M60247" i="4"/>
  <c r="M60248" i="4"/>
  <c r="M60249" i="4"/>
  <c r="M60250" i="4"/>
  <c r="M60251" i="4"/>
  <c r="M60252" i="4"/>
  <c r="M60253" i="4"/>
  <c r="M60254" i="4"/>
  <c r="M60255" i="4"/>
  <c r="M60256" i="4"/>
  <c r="M60257" i="4"/>
  <c r="M60258" i="4"/>
  <c r="M60259" i="4"/>
  <c r="M60260" i="4"/>
  <c r="M60261" i="4"/>
  <c r="M60262" i="4"/>
  <c r="M60263" i="4"/>
  <c r="M60264" i="4"/>
  <c r="M60265" i="4"/>
  <c r="M60266" i="4"/>
  <c r="M60267" i="4"/>
  <c r="M60268" i="4"/>
  <c r="M60269" i="4"/>
  <c r="M60270" i="4"/>
  <c r="M60271" i="4"/>
  <c r="M60272" i="4"/>
  <c r="M60273" i="4"/>
  <c r="M60274" i="4"/>
  <c r="M60275" i="4"/>
  <c r="M60276" i="4"/>
  <c r="M60277" i="4"/>
  <c r="M60278" i="4"/>
  <c r="M60279" i="4"/>
  <c r="M60280" i="4"/>
  <c r="M60281" i="4"/>
  <c r="M60282" i="4"/>
  <c r="M60283" i="4"/>
  <c r="M60284" i="4"/>
  <c r="M60285" i="4"/>
  <c r="M60286" i="4"/>
  <c r="M60287" i="4"/>
  <c r="M60288" i="4"/>
  <c r="M60289" i="4"/>
  <c r="M60290" i="4"/>
  <c r="M60291" i="4"/>
  <c r="M60292" i="4"/>
  <c r="M60293" i="4"/>
  <c r="M60294" i="4"/>
  <c r="M60295" i="4"/>
  <c r="M60296" i="4"/>
  <c r="M60297" i="4"/>
  <c r="M60298" i="4"/>
  <c r="M60299" i="4"/>
  <c r="M60300" i="4"/>
  <c r="M60301" i="4"/>
  <c r="M60302" i="4"/>
  <c r="M60303" i="4"/>
  <c r="M60304" i="4"/>
  <c r="M60305" i="4"/>
  <c r="M60306" i="4"/>
  <c r="M60307" i="4"/>
  <c r="M60308" i="4"/>
  <c r="M60309" i="4"/>
  <c r="M60310" i="4"/>
  <c r="M60311" i="4"/>
  <c r="M60312" i="4"/>
  <c r="M60313" i="4"/>
  <c r="M60314" i="4"/>
  <c r="M60315" i="4"/>
  <c r="M60316" i="4"/>
  <c r="M60317" i="4"/>
  <c r="M60318" i="4"/>
  <c r="M60319" i="4"/>
  <c r="M60320" i="4"/>
  <c r="M60321" i="4"/>
  <c r="M60322" i="4"/>
  <c r="M60323" i="4"/>
  <c r="M60324" i="4"/>
  <c r="M60325" i="4"/>
  <c r="M60326" i="4"/>
  <c r="M60327" i="4"/>
  <c r="M60328" i="4"/>
  <c r="M60329" i="4"/>
  <c r="M60330" i="4"/>
  <c r="M60331" i="4"/>
  <c r="M60332" i="4"/>
  <c r="M60333" i="4"/>
  <c r="M60334" i="4"/>
  <c r="M60335" i="4"/>
  <c r="M60336" i="4"/>
  <c r="M60337" i="4"/>
  <c r="M60338" i="4"/>
  <c r="M60339" i="4"/>
  <c r="M60340" i="4"/>
  <c r="M60341" i="4"/>
  <c r="M60342" i="4"/>
  <c r="M60343" i="4"/>
  <c r="M60344" i="4"/>
  <c r="M60345" i="4"/>
  <c r="M60346" i="4"/>
  <c r="M60347" i="4"/>
  <c r="M60348" i="4"/>
  <c r="M60349" i="4"/>
  <c r="M60350" i="4"/>
  <c r="M60351" i="4"/>
  <c r="M60352" i="4"/>
  <c r="M60353" i="4"/>
  <c r="M60354" i="4"/>
  <c r="M60355" i="4"/>
  <c r="M60356" i="4"/>
  <c r="M60357" i="4"/>
  <c r="M60358" i="4"/>
  <c r="M60359" i="4"/>
  <c r="M60360" i="4"/>
  <c r="M60361" i="4"/>
  <c r="M60362" i="4"/>
  <c r="M60363" i="4"/>
  <c r="M60364" i="4"/>
  <c r="M60365" i="4"/>
  <c r="M60366" i="4"/>
  <c r="M60367" i="4"/>
  <c r="M60368" i="4"/>
  <c r="M60369" i="4"/>
  <c r="M60370" i="4"/>
  <c r="M60371" i="4"/>
  <c r="M60372" i="4"/>
  <c r="M60373" i="4"/>
  <c r="M60374" i="4"/>
  <c r="M60375" i="4"/>
  <c r="M60376" i="4"/>
  <c r="M60377" i="4"/>
  <c r="M60378" i="4"/>
  <c r="M60379" i="4"/>
  <c r="M60380" i="4"/>
  <c r="M60381" i="4"/>
  <c r="M60382" i="4"/>
  <c r="M60383" i="4"/>
  <c r="M60384" i="4"/>
  <c r="M60385" i="4"/>
  <c r="M60386" i="4"/>
  <c r="M60387" i="4"/>
  <c r="M60388" i="4"/>
  <c r="M60389" i="4"/>
  <c r="M60390" i="4"/>
  <c r="M60391" i="4"/>
  <c r="M60392" i="4"/>
  <c r="M60393" i="4"/>
  <c r="M60394" i="4"/>
  <c r="M60395" i="4"/>
  <c r="M60396" i="4"/>
  <c r="M60397" i="4"/>
  <c r="M60398" i="4"/>
  <c r="M60399" i="4"/>
  <c r="M60400" i="4"/>
  <c r="M60401" i="4"/>
  <c r="M60402" i="4"/>
  <c r="M60403" i="4"/>
  <c r="M60404" i="4"/>
  <c r="M60405" i="4"/>
  <c r="M60406" i="4"/>
  <c r="M60407" i="4"/>
  <c r="M60408" i="4"/>
  <c r="M60409" i="4"/>
  <c r="M60410" i="4"/>
  <c r="M60411" i="4"/>
  <c r="M60412" i="4"/>
  <c r="M60413" i="4"/>
  <c r="M60414" i="4"/>
  <c r="M60415" i="4"/>
  <c r="M60416" i="4"/>
  <c r="M60417" i="4"/>
  <c r="M60418" i="4"/>
  <c r="M60419" i="4"/>
  <c r="M60420" i="4"/>
  <c r="M60421" i="4"/>
  <c r="M60422" i="4"/>
  <c r="M60423" i="4"/>
  <c r="M60424" i="4"/>
  <c r="M60425" i="4"/>
  <c r="M60426" i="4"/>
  <c r="M60427" i="4"/>
  <c r="M60428" i="4"/>
  <c r="M60429" i="4"/>
  <c r="M60430" i="4"/>
  <c r="M60431" i="4"/>
  <c r="M60432" i="4"/>
  <c r="M60433" i="4"/>
  <c r="M60434" i="4"/>
  <c r="M60435" i="4"/>
  <c r="M60436" i="4"/>
  <c r="M60437" i="4"/>
  <c r="M60438" i="4"/>
  <c r="M60439" i="4"/>
  <c r="M60440" i="4"/>
  <c r="M60441" i="4"/>
  <c r="M60442" i="4"/>
  <c r="M60443" i="4"/>
  <c r="M60444" i="4"/>
  <c r="M60445" i="4"/>
  <c r="M60446" i="4"/>
  <c r="M60447" i="4"/>
  <c r="M60448" i="4"/>
  <c r="M60449" i="4"/>
  <c r="M60450" i="4"/>
  <c r="M60451" i="4"/>
  <c r="M60452" i="4"/>
  <c r="M60453" i="4"/>
  <c r="M60454" i="4"/>
  <c r="M60455" i="4"/>
  <c r="M60456" i="4"/>
  <c r="M60457" i="4"/>
  <c r="M60458" i="4"/>
  <c r="M60459" i="4"/>
  <c r="M60460" i="4"/>
  <c r="M60461" i="4"/>
  <c r="M60462" i="4"/>
  <c r="M60463" i="4"/>
  <c r="M60464" i="4"/>
  <c r="M60465" i="4"/>
  <c r="M60466" i="4"/>
  <c r="M60467" i="4"/>
  <c r="M60468" i="4"/>
  <c r="M60469" i="4"/>
  <c r="M60470" i="4"/>
  <c r="M60471" i="4"/>
  <c r="M60472" i="4"/>
  <c r="M60473" i="4"/>
  <c r="M60474" i="4"/>
  <c r="M60475" i="4"/>
  <c r="M60476" i="4"/>
  <c r="M60477" i="4"/>
  <c r="M60478" i="4"/>
  <c r="M60479" i="4"/>
  <c r="M60480" i="4"/>
  <c r="M60481" i="4"/>
  <c r="M60482" i="4"/>
  <c r="M60483" i="4"/>
  <c r="M60484" i="4"/>
  <c r="M60485" i="4"/>
  <c r="M60486" i="4"/>
  <c r="M60487" i="4"/>
  <c r="M60488" i="4"/>
  <c r="M60489" i="4"/>
  <c r="M60490" i="4"/>
  <c r="M60491" i="4"/>
  <c r="M60492" i="4"/>
  <c r="M60493" i="4"/>
  <c r="M60494" i="4"/>
  <c r="M60495" i="4"/>
  <c r="M60496" i="4"/>
  <c r="M60497" i="4"/>
  <c r="M60498" i="4"/>
  <c r="M60499" i="4"/>
  <c r="M60500" i="4"/>
  <c r="M60501" i="4"/>
  <c r="M60502" i="4"/>
  <c r="M60503" i="4"/>
  <c r="M60504" i="4"/>
  <c r="M60505" i="4"/>
  <c r="M60506" i="4"/>
  <c r="M60507" i="4"/>
  <c r="M60508" i="4"/>
  <c r="M60509" i="4"/>
  <c r="M60510" i="4"/>
  <c r="M60511" i="4"/>
  <c r="M60512" i="4"/>
  <c r="M60513" i="4"/>
  <c r="M60514" i="4"/>
  <c r="M60515" i="4"/>
  <c r="M60516" i="4"/>
  <c r="M60517" i="4"/>
  <c r="M60518" i="4"/>
  <c r="M60519" i="4"/>
  <c r="M60520" i="4"/>
  <c r="M60521" i="4"/>
  <c r="M60522" i="4"/>
  <c r="M60523" i="4"/>
  <c r="M60524" i="4"/>
  <c r="M60525" i="4"/>
  <c r="M60526" i="4"/>
  <c r="M60527" i="4"/>
  <c r="M60528" i="4"/>
  <c r="M60529" i="4"/>
  <c r="M60530" i="4"/>
  <c r="M60531" i="4"/>
  <c r="M60532" i="4"/>
  <c r="M60533" i="4"/>
  <c r="M60534" i="4"/>
  <c r="M60535" i="4"/>
  <c r="M60536" i="4"/>
  <c r="M60537" i="4"/>
  <c r="M60538" i="4"/>
  <c r="M60539" i="4"/>
  <c r="M60540" i="4"/>
  <c r="M60541" i="4"/>
  <c r="M60542" i="4"/>
  <c r="M60543" i="4"/>
  <c r="M60544" i="4"/>
  <c r="M60545" i="4"/>
  <c r="M60546" i="4"/>
  <c r="M60547" i="4"/>
  <c r="M60548" i="4"/>
  <c r="M60549" i="4"/>
  <c r="M60550" i="4"/>
  <c r="M60551" i="4"/>
  <c r="M60552" i="4"/>
  <c r="M60553" i="4"/>
  <c r="M60554" i="4"/>
  <c r="M60555" i="4"/>
  <c r="M60556" i="4"/>
  <c r="M60557" i="4"/>
  <c r="M60558" i="4"/>
  <c r="M60559" i="4"/>
  <c r="M60560" i="4"/>
  <c r="M60561" i="4"/>
  <c r="M60562" i="4"/>
  <c r="M60563" i="4"/>
  <c r="M60564" i="4"/>
  <c r="M60565" i="4"/>
  <c r="M60566" i="4"/>
  <c r="M60567" i="4"/>
  <c r="M60568" i="4"/>
  <c r="M60569" i="4"/>
  <c r="M60570" i="4"/>
  <c r="M60571" i="4"/>
  <c r="M60572" i="4"/>
  <c r="M60573" i="4"/>
  <c r="M60574" i="4"/>
  <c r="M60575" i="4"/>
  <c r="M60576" i="4"/>
  <c r="M60577" i="4"/>
  <c r="M60578" i="4"/>
  <c r="M60579" i="4"/>
  <c r="M60580" i="4"/>
  <c r="M60581" i="4"/>
  <c r="M60582" i="4"/>
  <c r="M60583" i="4"/>
  <c r="M60584" i="4"/>
  <c r="M60585" i="4"/>
  <c r="M60586" i="4"/>
  <c r="M60587" i="4"/>
  <c r="M60588" i="4"/>
  <c r="M60589" i="4"/>
  <c r="M60590" i="4"/>
  <c r="M60591" i="4"/>
  <c r="M60592" i="4"/>
  <c r="M60593" i="4"/>
  <c r="M60594" i="4"/>
  <c r="M60595" i="4"/>
  <c r="M60596" i="4"/>
  <c r="M60597" i="4"/>
  <c r="M60598" i="4"/>
  <c r="M60599" i="4"/>
  <c r="M60600" i="4"/>
  <c r="M60601" i="4"/>
  <c r="M60602" i="4"/>
  <c r="M60603" i="4"/>
  <c r="M60604" i="4"/>
  <c r="M60605" i="4"/>
  <c r="M60606" i="4"/>
  <c r="M60607" i="4"/>
  <c r="M60608" i="4"/>
  <c r="M60609" i="4"/>
  <c r="M60610" i="4"/>
  <c r="M60611" i="4"/>
  <c r="M60612" i="4"/>
  <c r="M60613" i="4"/>
  <c r="M60614" i="4"/>
  <c r="M60615" i="4"/>
  <c r="M60616" i="4"/>
  <c r="M60617" i="4"/>
  <c r="M60618" i="4"/>
  <c r="M60619" i="4"/>
  <c r="M60620" i="4"/>
  <c r="M60621" i="4"/>
  <c r="M60622" i="4"/>
  <c r="M60623" i="4"/>
  <c r="M60624" i="4"/>
  <c r="M60625" i="4"/>
  <c r="M60626" i="4"/>
  <c r="M60627" i="4"/>
  <c r="M60628" i="4"/>
  <c r="M60629" i="4"/>
  <c r="M60630" i="4"/>
  <c r="M60631" i="4"/>
  <c r="M60632" i="4"/>
  <c r="M60633" i="4"/>
  <c r="M60634" i="4"/>
  <c r="M60635" i="4"/>
  <c r="M60636" i="4"/>
  <c r="M60637" i="4"/>
  <c r="M60638" i="4"/>
  <c r="M60639" i="4"/>
  <c r="M60640" i="4"/>
  <c r="M60641" i="4"/>
  <c r="M60642" i="4"/>
  <c r="M60643" i="4"/>
  <c r="M60644" i="4"/>
  <c r="M60645" i="4"/>
  <c r="M60646" i="4"/>
  <c r="M60647" i="4"/>
  <c r="M60648" i="4"/>
  <c r="M60649" i="4"/>
  <c r="M60650" i="4"/>
  <c r="M60651" i="4"/>
  <c r="M60652" i="4"/>
  <c r="M60653" i="4"/>
  <c r="M60654" i="4"/>
  <c r="M60655" i="4"/>
  <c r="M60656" i="4"/>
  <c r="M60657" i="4"/>
  <c r="M60658" i="4"/>
  <c r="M60659" i="4"/>
  <c r="M60660" i="4"/>
  <c r="M60661" i="4"/>
  <c r="M60662" i="4"/>
  <c r="M60663" i="4"/>
  <c r="M60664" i="4"/>
  <c r="M60665" i="4"/>
  <c r="M60666" i="4"/>
  <c r="M60667" i="4"/>
  <c r="M60668" i="4"/>
  <c r="M60669" i="4"/>
  <c r="M60670" i="4"/>
  <c r="M60671" i="4"/>
  <c r="M60672" i="4"/>
  <c r="M60673" i="4"/>
  <c r="M60674" i="4"/>
  <c r="M60675" i="4"/>
  <c r="M60676" i="4"/>
  <c r="M60677" i="4"/>
  <c r="M60678" i="4"/>
  <c r="M60679" i="4"/>
  <c r="M60680" i="4"/>
  <c r="M60681" i="4"/>
  <c r="M60682" i="4"/>
  <c r="M60683" i="4"/>
  <c r="M60684" i="4"/>
  <c r="M60685" i="4"/>
  <c r="M60686" i="4"/>
  <c r="M60687" i="4"/>
  <c r="M60688" i="4"/>
  <c r="M60689" i="4"/>
  <c r="M60690" i="4"/>
  <c r="M60691" i="4"/>
  <c r="M60692" i="4"/>
  <c r="M60693" i="4"/>
  <c r="M60694" i="4"/>
  <c r="M60695" i="4"/>
  <c r="M60696" i="4"/>
  <c r="M60697" i="4"/>
  <c r="M60698" i="4"/>
  <c r="M60699" i="4"/>
  <c r="M60700" i="4"/>
  <c r="M60701" i="4"/>
  <c r="M60702" i="4"/>
  <c r="M60703" i="4"/>
  <c r="M60704" i="4"/>
  <c r="M60705" i="4"/>
  <c r="M60706" i="4"/>
  <c r="M60707" i="4"/>
  <c r="M60708" i="4"/>
  <c r="M60709" i="4"/>
  <c r="M60710" i="4"/>
  <c r="M60711" i="4"/>
  <c r="M60712" i="4"/>
  <c r="M60713" i="4"/>
  <c r="M60714" i="4"/>
  <c r="M60715" i="4"/>
  <c r="M60716" i="4"/>
  <c r="M60717" i="4"/>
  <c r="M60718" i="4"/>
  <c r="M60719" i="4"/>
  <c r="M60720" i="4"/>
  <c r="M60721" i="4"/>
  <c r="M60722" i="4"/>
  <c r="M60723" i="4"/>
  <c r="M60724" i="4"/>
  <c r="M60725" i="4"/>
  <c r="M60726" i="4"/>
  <c r="M60727" i="4"/>
  <c r="M60728" i="4"/>
  <c r="M60729" i="4"/>
  <c r="M60730" i="4"/>
  <c r="M60731" i="4"/>
  <c r="M60732" i="4"/>
  <c r="M60733" i="4"/>
  <c r="M60734" i="4"/>
  <c r="M60735" i="4"/>
  <c r="M60736" i="4"/>
  <c r="M60737" i="4"/>
  <c r="M60738" i="4"/>
  <c r="M60739" i="4"/>
  <c r="M60740" i="4"/>
  <c r="M60741" i="4"/>
  <c r="M60742" i="4"/>
  <c r="M60743" i="4"/>
  <c r="M60744" i="4"/>
  <c r="M60745" i="4"/>
  <c r="M60746" i="4"/>
  <c r="M60747" i="4"/>
  <c r="M60748" i="4"/>
  <c r="M60749" i="4"/>
  <c r="M60750" i="4"/>
  <c r="M60751" i="4"/>
  <c r="M60752" i="4"/>
  <c r="M60753" i="4"/>
  <c r="M60754" i="4"/>
  <c r="M60755" i="4"/>
  <c r="M60756" i="4"/>
  <c r="M60757" i="4"/>
  <c r="M60758" i="4"/>
  <c r="M60759" i="4"/>
  <c r="M60760" i="4"/>
  <c r="M60761" i="4"/>
  <c r="M60762" i="4"/>
  <c r="M60763" i="4"/>
  <c r="M60764" i="4"/>
  <c r="M60765" i="4"/>
  <c r="M60766" i="4"/>
  <c r="M60767" i="4"/>
  <c r="M60768" i="4"/>
  <c r="M60769" i="4"/>
  <c r="M60770" i="4"/>
  <c r="M60771" i="4"/>
  <c r="M60772" i="4"/>
  <c r="M60773" i="4"/>
  <c r="M60774" i="4"/>
  <c r="M60775" i="4"/>
  <c r="M60776" i="4"/>
  <c r="M60777" i="4"/>
  <c r="M60778" i="4"/>
  <c r="M60779" i="4"/>
  <c r="M60780" i="4"/>
  <c r="M60781" i="4"/>
  <c r="M60782" i="4"/>
  <c r="M60783" i="4"/>
  <c r="M60784" i="4"/>
  <c r="M60785" i="4"/>
  <c r="M60786" i="4"/>
  <c r="M60787" i="4"/>
  <c r="M60788" i="4"/>
  <c r="M60789" i="4"/>
  <c r="M60790" i="4"/>
  <c r="M60791" i="4"/>
  <c r="M60792" i="4"/>
  <c r="M60793" i="4"/>
  <c r="M60794" i="4"/>
  <c r="M60795" i="4"/>
  <c r="M60796" i="4"/>
  <c r="M60797" i="4"/>
  <c r="M60798" i="4"/>
  <c r="M60799" i="4"/>
  <c r="M60800" i="4"/>
  <c r="M60801" i="4"/>
  <c r="M60802" i="4"/>
  <c r="M60803" i="4"/>
  <c r="M60804" i="4"/>
  <c r="M60805" i="4"/>
  <c r="M60806" i="4"/>
  <c r="M60807" i="4"/>
  <c r="M60808" i="4"/>
  <c r="M60809" i="4"/>
  <c r="M60810" i="4"/>
  <c r="M60811" i="4"/>
  <c r="M60812" i="4"/>
  <c r="M60813" i="4"/>
  <c r="M60814" i="4"/>
  <c r="M60815" i="4"/>
  <c r="M60816" i="4"/>
  <c r="M60817" i="4"/>
  <c r="M60818" i="4"/>
  <c r="M60819" i="4"/>
  <c r="M60820" i="4"/>
  <c r="M60821" i="4"/>
  <c r="M60822" i="4"/>
  <c r="M60823" i="4"/>
  <c r="M60824" i="4"/>
  <c r="M60825" i="4"/>
  <c r="M60826" i="4"/>
  <c r="M60827" i="4"/>
  <c r="M60828" i="4"/>
  <c r="M60829" i="4"/>
  <c r="M60830" i="4"/>
  <c r="M60831" i="4"/>
  <c r="M60832" i="4"/>
  <c r="M60833" i="4"/>
  <c r="M60834" i="4"/>
  <c r="M60835" i="4"/>
  <c r="M60836" i="4"/>
  <c r="M60837" i="4"/>
  <c r="M60838" i="4"/>
  <c r="M60839" i="4"/>
  <c r="M60840" i="4"/>
  <c r="M60841" i="4"/>
  <c r="M60842" i="4"/>
  <c r="M60843" i="4"/>
  <c r="M60844" i="4"/>
  <c r="M60845" i="4"/>
  <c r="M60846" i="4"/>
  <c r="M60847" i="4"/>
  <c r="M60848" i="4"/>
  <c r="M60849" i="4"/>
  <c r="M60850" i="4"/>
  <c r="M60851" i="4"/>
  <c r="M60852" i="4"/>
  <c r="M60853" i="4"/>
  <c r="M60854" i="4"/>
  <c r="M60855" i="4"/>
  <c r="M60856" i="4"/>
  <c r="M60857" i="4"/>
  <c r="M60858" i="4"/>
  <c r="M60859" i="4"/>
  <c r="M60860" i="4"/>
  <c r="M60861" i="4"/>
  <c r="M60862" i="4"/>
  <c r="M60863" i="4"/>
  <c r="M60864" i="4"/>
  <c r="M60865" i="4"/>
  <c r="M60866" i="4"/>
  <c r="M60867" i="4"/>
  <c r="M60868" i="4"/>
  <c r="M60869" i="4"/>
  <c r="M60870" i="4"/>
  <c r="M60871" i="4"/>
  <c r="M60872" i="4"/>
  <c r="M60873" i="4"/>
  <c r="M60874" i="4"/>
  <c r="M60875" i="4"/>
  <c r="M60876" i="4"/>
  <c r="M60877" i="4"/>
  <c r="M60878" i="4"/>
  <c r="M60879" i="4"/>
  <c r="M60880" i="4"/>
  <c r="M60881" i="4"/>
  <c r="M60882" i="4"/>
  <c r="M60883" i="4"/>
  <c r="M60884" i="4"/>
  <c r="M60885" i="4"/>
  <c r="M60886" i="4"/>
  <c r="M60887" i="4"/>
  <c r="M60888" i="4"/>
  <c r="M60889" i="4"/>
  <c r="M60890" i="4"/>
  <c r="M60891" i="4"/>
  <c r="M60892" i="4"/>
  <c r="M60893" i="4"/>
  <c r="M60894" i="4"/>
  <c r="M60895" i="4"/>
  <c r="M60896" i="4"/>
  <c r="M60897" i="4"/>
  <c r="M60898" i="4"/>
  <c r="M60899" i="4"/>
  <c r="M60900" i="4"/>
  <c r="M60901" i="4"/>
  <c r="M60902" i="4"/>
  <c r="M60903" i="4"/>
  <c r="M60904" i="4"/>
  <c r="M60905" i="4"/>
  <c r="M60906" i="4"/>
  <c r="M60907" i="4"/>
  <c r="M60908" i="4"/>
  <c r="M60909" i="4"/>
  <c r="M60910" i="4"/>
  <c r="M60911" i="4"/>
  <c r="M60912" i="4"/>
  <c r="M60913" i="4"/>
  <c r="M60914" i="4"/>
  <c r="M60915" i="4"/>
  <c r="M60916" i="4"/>
  <c r="M60917" i="4"/>
  <c r="M60918" i="4"/>
  <c r="M60919" i="4"/>
  <c r="M60920" i="4"/>
  <c r="M60921" i="4"/>
  <c r="M60922" i="4"/>
  <c r="M60923" i="4"/>
  <c r="M60924" i="4"/>
  <c r="M60925" i="4"/>
  <c r="M60926" i="4"/>
  <c r="M60927" i="4"/>
  <c r="M60928" i="4"/>
  <c r="M60929" i="4"/>
  <c r="M60930" i="4"/>
  <c r="M60931" i="4"/>
  <c r="M60932" i="4"/>
  <c r="M60933" i="4"/>
  <c r="M60934" i="4"/>
  <c r="M60935" i="4"/>
  <c r="M60936" i="4"/>
  <c r="M60937" i="4"/>
  <c r="M60938" i="4"/>
  <c r="M60939" i="4"/>
  <c r="M60940" i="4"/>
  <c r="M60941" i="4"/>
  <c r="M60942" i="4"/>
  <c r="M60943" i="4"/>
  <c r="M60944" i="4"/>
  <c r="M60945" i="4"/>
  <c r="M60946" i="4"/>
  <c r="M60947" i="4"/>
  <c r="M60948" i="4"/>
  <c r="M60949" i="4"/>
  <c r="M60950" i="4"/>
  <c r="M60951" i="4"/>
  <c r="M60952" i="4"/>
  <c r="M60953" i="4"/>
  <c r="M60954" i="4"/>
  <c r="M60955" i="4"/>
  <c r="M60956" i="4"/>
  <c r="M60957" i="4"/>
  <c r="M60958" i="4"/>
  <c r="M60959" i="4"/>
  <c r="M60960" i="4"/>
  <c r="M60961" i="4"/>
  <c r="M60962" i="4"/>
  <c r="M60963" i="4"/>
  <c r="M60964" i="4"/>
  <c r="M60965" i="4"/>
  <c r="M60966" i="4"/>
  <c r="M60967" i="4"/>
  <c r="M60968" i="4"/>
  <c r="M60969" i="4"/>
  <c r="M60970" i="4"/>
  <c r="M60971" i="4"/>
  <c r="M60972" i="4"/>
  <c r="M60973" i="4"/>
  <c r="M60974" i="4"/>
  <c r="M60975" i="4"/>
  <c r="M60976" i="4"/>
  <c r="M60977" i="4"/>
  <c r="M60978" i="4"/>
  <c r="M60979" i="4"/>
  <c r="M60980" i="4"/>
  <c r="M60981" i="4"/>
  <c r="M60982" i="4"/>
  <c r="M60983" i="4"/>
  <c r="M60984" i="4"/>
  <c r="M60985" i="4"/>
  <c r="M60986" i="4"/>
  <c r="M60987" i="4"/>
  <c r="M60988" i="4"/>
  <c r="M60989" i="4"/>
  <c r="M60990" i="4"/>
  <c r="M60991" i="4"/>
  <c r="M60992" i="4"/>
  <c r="M60993" i="4"/>
  <c r="M60994" i="4"/>
  <c r="M60995" i="4"/>
  <c r="M60996" i="4"/>
  <c r="M60997" i="4"/>
  <c r="M60998" i="4"/>
  <c r="M60999" i="4"/>
  <c r="M61000" i="4"/>
  <c r="M61001" i="4"/>
  <c r="M61002" i="4"/>
  <c r="M61003" i="4"/>
  <c r="M61004" i="4"/>
  <c r="M61005" i="4"/>
  <c r="M61006" i="4"/>
  <c r="M61007" i="4"/>
  <c r="M61008" i="4"/>
  <c r="M61009" i="4"/>
  <c r="M61010" i="4"/>
  <c r="M61011" i="4"/>
  <c r="M61012" i="4"/>
  <c r="M61013" i="4"/>
  <c r="M61014" i="4"/>
  <c r="M61015" i="4"/>
  <c r="M61016" i="4"/>
  <c r="M61017" i="4"/>
  <c r="M61018" i="4"/>
  <c r="M61019" i="4"/>
  <c r="M61020" i="4"/>
  <c r="M61021" i="4"/>
  <c r="M61022" i="4"/>
  <c r="M61023" i="4"/>
  <c r="M61024" i="4"/>
  <c r="M61025" i="4"/>
  <c r="M61026" i="4"/>
  <c r="M61027" i="4"/>
  <c r="M61028" i="4"/>
  <c r="M61029" i="4"/>
  <c r="M61030" i="4"/>
  <c r="M61031" i="4"/>
  <c r="M61032" i="4"/>
  <c r="M61033" i="4"/>
  <c r="M61034" i="4"/>
  <c r="M61035" i="4"/>
  <c r="M61036" i="4"/>
  <c r="M61037" i="4"/>
  <c r="M61038" i="4"/>
  <c r="M61039" i="4"/>
  <c r="M61040" i="4"/>
  <c r="M61041" i="4"/>
  <c r="M61042" i="4"/>
  <c r="M61043" i="4"/>
  <c r="M61044" i="4"/>
  <c r="M61045" i="4"/>
  <c r="M61046" i="4"/>
  <c r="M61047" i="4"/>
  <c r="M61048" i="4"/>
  <c r="M61049" i="4"/>
  <c r="M61050" i="4"/>
  <c r="M61051" i="4"/>
  <c r="M61052" i="4"/>
  <c r="M61053" i="4"/>
  <c r="M61054" i="4"/>
  <c r="M61055" i="4"/>
  <c r="M61056" i="4"/>
  <c r="M61057" i="4"/>
  <c r="M61058" i="4"/>
  <c r="M61059" i="4"/>
  <c r="M61060" i="4"/>
  <c r="M61061" i="4"/>
  <c r="M61062" i="4"/>
  <c r="M61063" i="4"/>
  <c r="M61064" i="4"/>
  <c r="M61065" i="4"/>
  <c r="M61066" i="4"/>
  <c r="M61067" i="4"/>
  <c r="M61068" i="4"/>
  <c r="M61069" i="4"/>
  <c r="M61070" i="4"/>
  <c r="M61071" i="4"/>
  <c r="M61072" i="4"/>
  <c r="M61073" i="4"/>
  <c r="M61074" i="4"/>
  <c r="M61075" i="4"/>
  <c r="M61076" i="4"/>
  <c r="M61077" i="4"/>
  <c r="M61078" i="4"/>
  <c r="M61079" i="4"/>
  <c r="M61080" i="4"/>
  <c r="M61081" i="4"/>
  <c r="M61082" i="4"/>
  <c r="M61083" i="4"/>
  <c r="M61084" i="4"/>
  <c r="M61085" i="4"/>
  <c r="M61086" i="4"/>
  <c r="M61087" i="4"/>
  <c r="M61088" i="4"/>
  <c r="M61089" i="4"/>
  <c r="M61090" i="4"/>
  <c r="M61091" i="4"/>
  <c r="M61092" i="4"/>
  <c r="M61093" i="4"/>
  <c r="M61094" i="4"/>
  <c r="M61095" i="4"/>
  <c r="M61096" i="4"/>
  <c r="M61097" i="4"/>
  <c r="M61098" i="4"/>
  <c r="M61099" i="4"/>
  <c r="M61100" i="4"/>
  <c r="M61101" i="4"/>
  <c r="M61102" i="4"/>
  <c r="M61103" i="4"/>
  <c r="M61104" i="4"/>
  <c r="M61105" i="4"/>
  <c r="M61106" i="4"/>
  <c r="M61107" i="4"/>
  <c r="M61108" i="4"/>
  <c r="M61109" i="4"/>
  <c r="M61110" i="4"/>
  <c r="M61111" i="4"/>
  <c r="M61112" i="4"/>
  <c r="M61113" i="4"/>
  <c r="M61114" i="4"/>
  <c r="M61115" i="4"/>
  <c r="M61116" i="4"/>
  <c r="M61117" i="4"/>
  <c r="M61118" i="4"/>
  <c r="M61119" i="4"/>
  <c r="M61120" i="4"/>
  <c r="M61121" i="4"/>
  <c r="M61122" i="4"/>
  <c r="M61123" i="4"/>
  <c r="M61124" i="4"/>
  <c r="M61125" i="4"/>
  <c r="M61126" i="4"/>
  <c r="M61127" i="4"/>
  <c r="M61128" i="4"/>
  <c r="M61129" i="4"/>
  <c r="M61130" i="4"/>
  <c r="M61131" i="4"/>
  <c r="M61132" i="4"/>
  <c r="M61133" i="4"/>
  <c r="M61134" i="4"/>
  <c r="M61135" i="4"/>
  <c r="M61136" i="4"/>
  <c r="M61137" i="4"/>
  <c r="M61138" i="4"/>
  <c r="M61139" i="4"/>
  <c r="M61140" i="4"/>
  <c r="M61141" i="4"/>
  <c r="M61142" i="4"/>
  <c r="M61143" i="4"/>
  <c r="M61144" i="4"/>
  <c r="M61145" i="4"/>
  <c r="M61146" i="4"/>
  <c r="M61147" i="4"/>
  <c r="M61148" i="4"/>
  <c r="M61149" i="4"/>
  <c r="M61150" i="4"/>
  <c r="M61151" i="4"/>
  <c r="M61152" i="4"/>
  <c r="M61153" i="4"/>
  <c r="M61154" i="4"/>
  <c r="M61155" i="4"/>
  <c r="M61156" i="4"/>
  <c r="M61157" i="4"/>
  <c r="M61158" i="4"/>
  <c r="M61159" i="4"/>
  <c r="M61160" i="4"/>
  <c r="M61161" i="4"/>
  <c r="M61162" i="4"/>
  <c r="M61163" i="4"/>
  <c r="M61164" i="4"/>
  <c r="M61165" i="4"/>
  <c r="M61166" i="4"/>
  <c r="M61167" i="4"/>
  <c r="M61168" i="4"/>
  <c r="M61169" i="4"/>
  <c r="M61170" i="4"/>
  <c r="M61171" i="4"/>
  <c r="M61172" i="4"/>
  <c r="M61173" i="4"/>
  <c r="M61174" i="4"/>
  <c r="M61175" i="4"/>
  <c r="M61176" i="4"/>
  <c r="M61177" i="4"/>
  <c r="M61178" i="4"/>
  <c r="M61179" i="4"/>
  <c r="M61180" i="4"/>
  <c r="M61181" i="4"/>
  <c r="M61182" i="4"/>
  <c r="M61183" i="4"/>
  <c r="M61184" i="4"/>
  <c r="M61185" i="4"/>
  <c r="M61186" i="4"/>
  <c r="M61187" i="4"/>
  <c r="M61188" i="4"/>
  <c r="M61189" i="4"/>
  <c r="M61190" i="4"/>
  <c r="M61191" i="4"/>
  <c r="M61192" i="4"/>
  <c r="M61193" i="4"/>
  <c r="M61194" i="4"/>
  <c r="M61195" i="4"/>
  <c r="M61196" i="4"/>
  <c r="M61197" i="4"/>
  <c r="M61198" i="4"/>
  <c r="M61199" i="4"/>
  <c r="M61200" i="4"/>
  <c r="M61201" i="4"/>
  <c r="M61202" i="4"/>
  <c r="M61203" i="4"/>
  <c r="M61204" i="4"/>
  <c r="M61205" i="4"/>
  <c r="M61206" i="4"/>
  <c r="M61207" i="4"/>
  <c r="M61208" i="4"/>
  <c r="M61209" i="4"/>
  <c r="M61210" i="4"/>
  <c r="M61211" i="4"/>
  <c r="M61212" i="4"/>
  <c r="M61213" i="4"/>
  <c r="M61214" i="4"/>
  <c r="M61215" i="4"/>
  <c r="M61216" i="4"/>
  <c r="M61217" i="4"/>
  <c r="M61218" i="4"/>
  <c r="M61219" i="4"/>
  <c r="M61220" i="4"/>
  <c r="M61221" i="4"/>
  <c r="M61222" i="4"/>
  <c r="M61223" i="4"/>
  <c r="M61224" i="4"/>
  <c r="M61225" i="4"/>
  <c r="M61226" i="4"/>
  <c r="M61227" i="4"/>
  <c r="M61228" i="4"/>
  <c r="M61229" i="4"/>
  <c r="M61230" i="4"/>
  <c r="M61231" i="4"/>
  <c r="M61232" i="4"/>
  <c r="M61233" i="4"/>
  <c r="M61234" i="4"/>
  <c r="M61235" i="4"/>
  <c r="M61236" i="4"/>
  <c r="M61237" i="4"/>
  <c r="M61238" i="4"/>
  <c r="M61239" i="4"/>
  <c r="M61240" i="4"/>
  <c r="M61241" i="4"/>
  <c r="M61242" i="4"/>
  <c r="M61243" i="4"/>
  <c r="M61244" i="4"/>
  <c r="M61245" i="4"/>
  <c r="M61246" i="4"/>
  <c r="M61247" i="4"/>
  <c r="M61248" i="4"/>
  <c r="M61249" i="4"/>
  <c r="M61250" i="4"/>
  <c r="M61251" i="4"/>
  <c r="M61252" i="4"/>
  <c r="M61253" i="4"/>
  <c r="M61254" i="4"/>
  <c r="M61255" i="4"/>
  <c r="M61256" i="4"/>
  <c r="M61257" i="4"/>
  <c r="M61258" i="4"/>
  <c r="M61259" i="4"/>
  <c r="M61260" i="4"/>
  <c r="M61261" i="4"/>
  <c r="M61262" i="4"/>
  <c r="M61263" i="4"/>
  <c r="M61264" i="4"/>
  <c r="M61265" i="4"/>
  <c r="M61266" i="4"/>
  <c r="M61267" i="4"/>
  <c r="M61268" i="4"/>
  <c r="M61269" i="4"/>
  <c r="M61270" i="4"/>
  <c r="M61271" i="4"/>
  <c r="M61272" i="4"/>
  <c r="M61273" i="4"/>
  <c r="M61274" i="4"/>
  <c r="M61275" i="4"/>
  <c r="M61276" i="4"/>
  <c r="M61277" i="4"/>
  <c r="M61278" i="4"/>
  <c r="M61279" i="4"/>
  <c r="M61280" i="4"/>
  <c r="M61281" i="4"/>
  <c r="M61282" i="4"/>
  <c r="M61283" i="4"/>
  <c r="M61284" i="4"/>
  <c r="M61285" i="4"/>
  <c r="M61286" i="4"/>
  <c r="M61287" i="4"/>
  <c r="M61288" i="4"/>
  <c r="M61289" i="4"/>
  <c r="M61290" i="4"/>
  <c r="M61291" i="4"/>
  <c r="M61292" i="4"/>
  <c r="M61293" i="4"/>
  <c r="M61294" i="4"/>
  <c r="M61295" i="4"/>
  <c r="M61296" i="4"/>
  <c r="M61297" i="4"/>
  <c r="M61298" i="4"/>
  <c r="M61299" i="4"/>
  <c r="M61300" i="4"/>
  <c r="M61301" i="4"/>
  <c r="M61302" i="4"/>
  <c r="M61303" i="4"/>
  <c r="M61304" i="4"/>
  <c r="M61305" i="4"/>
  <c r="M61306" i="4"/>
  <c r="M61307" i="4"/>
  <c r="M61308" i="4"/>
  <c r="M61309" i="4"/>
  <c r="M61310" i="4"/>
  <c r="M61311" i="4"/>
  <c r="M61312" i="4"/>
  <c r="M61313" i="4"/>
  <c r="M61314" i="4"/>
  <c r="M61315" i="4"/>
  <c r="M61316" i="4"/>
  <c r="M61317" i="4"/>
  <c r="M61318" i="4"/>
  <c r="M61319" i="4"/>
  <c r="M61320" i="4"/>
  <c r="M61321" i="4"/>
  <c r="M61322" i="4"/>
  <c r="M61323" i="4"/>
  <c r="M61324" i="4"/>
  <c r="M61325" i="4"/>
  <c r="M61326" i="4"/>
  <c r="M61327" i="4"/>
  <c r="M61328" i="4"/>
  <c r="M61329" i="4"/>
  <c r="M61330" i="4"/>
  <c r="M61331" i="4"/>
  <c r="M61332" i="4"/>
  <c r="M61333" i="4"/>
  <c r="M61334" i="4"/>
  <c r="M61335" i="4"/>
  <c r="M61336" i="4"/>
  <c r="M61337" i="4"/>
  <c r="M61338" i="4"/>
  <c r="M61339" i="4"/>
  <c r="M61340" i="4"/>
  <c r="M61341" i="4"/>
  <c r="M61342" i="4"/>
  <c r="M61343" i="4"/>
  <c r="M61344" i="4"/>
  <c r="M61345" i="4"/>
  <c r="M61346" i="4"/>
  <c r="M61347" i="4"/>
  <c r="M61348" i="4"/>
  <c r="M61349" i="4"/>
  <c r="M61350" i="4"/>
  <c r="M61351" i="4"/>
  <c r="M61352" i="4"/>
  <c r="M61353" i="4"/>
  <c r="M61354" i="4"/>
  <c r="M61355" i="4"/>
  <c r="M61356" i="4"/>
  <c r="M61357" i="4"/>
  <c r="M61358" i="4"/>
  <c r="M61359" i="4"/>
  <c r="M61360" i="4"/>
  <c r="M61361" i="4"/>
  <c r="M61362" i="4"/>
  <c r="M61363" i="4"/>
  <c r="M61364" i="4"/>
  <c r="M61365" i="4"/>
  <c r="M61366" i="4"/>
  <c r="M61367" i="4"/>
  <c r="M61368" i="4"/>
  <c r="M61369" i="4"/>
  <c r="M61370" i="4"/>
  <c r="M61371" i="4"/>
  <c r="M61372" i="4"/>
  <c r="M61373" i="4"/>
  <c r="M61374" i="4"/>
  <c r="M61375" i="4"/>
  <c r="M61376" i="4"/>
  <c r="M61377" i="4"/>
  <c r="M61378" i="4"/>
  <c r="M61379" i="4"/>
  <c r="M61380" i="4"/>
  <c r="M61381" i="4"/>
  <c r="M61382" i="4"/>
  <c r="M61383" i="4"/>
  <c r="M61384" i="4"/>
  <c r="M61385" i="4"/>
  <c r="M61386" i="4"/>
  <c r="M61387" i="4"/>
  <c r="M61388" i="4"/>
  <c r="M61389" i="4"/>
  <c r="M61390" i="4"/>
  <c r="M61391" i="4"/>
  <c r="M61392" i="4"/>
  <c r="M61393" i="4"/>
  <c r="M61394" i="4"/>
  <c r="M61395" i="4"/>
  <c r="M61396" i="4"/>
  <c r="M61397" i="4"/>
  <c r="M61398" i="4"/>
  <c r="M61399" i="4"/>
  <c r="M61400" i="4"/>
  <c r="M61401" i="4"/>
  <c r="M61402" i="4"/>
  <c r="M61403" i="4"/>
  <c r="M61404" i="4"/>
  <c r="M61405" i="4"/>
  <c r="M61406" i="4"/>
  <c r="M61407" i="4"/>
  <c r="M61408" i="4"/>
  <c r="M61409" i="4"/>
  <c r="M61410" i="4"/>
  <c r="M61411" i="4"/>
  <c r="M61412" i="4"/>
  <c r="M61413" i="4"/>
  <c r="M61414" i="4"/>
  <c r="M61415" i="4"/>
  <c r="M61416" i="4"/>
  <c r="M61417" i="4"/>
  <c r="M61418" i="4"/>
  <c r="M61419" i="4"/>
  <c r="M61420" i="4"/>
  <c r="M61421" i="4"/>
  <c r="M61422" i="4"/>
  <c r="M61423" i="4"/>
  <c r="M61424" i="4"/>
  <c r="M61425" i="4"/>
  <c r="M61426" i="4"/>
  <c r="M61427" i="4"/>
  <c r="M61428" i="4"/>
  <c r="M61429" i="4"/>
  <c r="M61430" i="4"/>
  <c r="M61431" i="4"/>
  <c r="M61432" i="4"/>
  <c r="M61433" i="4"/>
  <c r="M61434" i="4"/>
  <c r="M61435" i="4"/>
  <c r="M61436" i="4"/>
  <c r="M61437" i="4"/>
  <c r="M61438" i="4"/>
  <c r="M61439" i="4"/>
  <c r="M61440" i="4"/>
  <c r="M61441" i="4"/>
  <c r="M61442" i="4"/>
  <c r="M61443" i="4"/>
  <c r="M61444" i="4"/>
  <c r="M61445" i="4"/>
  <c r="M61446" i="4"/>
  <c r="M61447" i="4"/>
  <c r="M61448" i="4"/>
  <c r="M61449" i="4"/>
  <c r="M61450" i="4"/>
  <c r="M61451" i="4"/>
  <c r="M61452" i="4"/>
  <c r="M61453" i="4"/>
  <c r="M61454" i="4"/>
  <c r="M61455" i="4"/>
  <c r="M61456" i="4"/>
  <c r="M61457" i="4"/>
  <c r="M61458" i="4"/>
  <c r="M61459" i="4"/>
  <c r="M61460" i="4"/>
  <c r="M61461" i="4"/>
  <c r="M61462" i="4"/>
  <c r="M61463" i="4"/>
  <c r="M61464" i="4"/>
  <c r="M61465" i="4"/>
  <c r="M61466" i="4"/>
  <c r="M61467" i="4"/>
  <c r="M61468" i="4"/>
  <c r="M61469" i="4"/>
  <c r="M61470" i="4"/>
  <c r="M61471" i="4"/>
  <c r="M61472" i="4"/>
  <c r="M61473" i="4"/>
  <c r="M61474" i="4"/>
  <c r="M61475" i="4"/>
  <c r="M61476" i="4"/>
  <c r="M61477" i="4"/>
  <c r="M61478" i="4"/>
  <c r="M61479" i="4"/>
  <c r="M61480" i="4"/>
  <c r="M61481" i="4"/>
  <c r="M61482" i="4"/>
  <c r="M61483" i="4"/>
  <c r="M61484" i="4"/>
  <c r="M61485" i="4"/>
  <c r="M61486" i="4"/>
  <c r="M61487" i="4"/>
  <c r="M61488" i="4"/>
  <c r="M61489" i="4"/>
  <c r="M61490" i="4"/>
  <c r="M61491" i="4"/>
  <c r="M61492" i="4"/>
  <c r="M61493" i="4"/>
  <c r="M61494" i="4"/>
  <c r="M61495" i="4"/>
  <c r="M61496" i="4"/>
  <c r="M61497" i="4"/>
  <c r="M61498" i="4"/>
  <c r="M61499" i="4"/>
  <c r="M61500" i="4"/>
  <c r="M61501" i="4"/>
  <c r="M61502" i="4"/>
  <c r="M61503" i="4"/>
  <c r="M61504" i="4"/>
  <c r="M61505" i="4"/>
  <c r="M61506" i="4"/>
  <c r="M61507" i="4"/>
  <c r="M61508" i="4"/>
  <c r="M61509" i="4"/>
  <c r="M61510" i="4"/>
  <c r="M61511" i="4"/>
  <c r="M61512" i="4"/>
  <c r="M61513" i="4"/>
  <c r="M61514" i="4"/>
  <c r="M61515" i="4"/>
  <c r="M61516" i="4"/>
  <c r="M61517" i="4"/>
  <c r="M61518" i="4"/>
  <c r="M61519" i="4"/>
  <c r="M61520" i="4"/>
  <c r="M61521" i="4"/>
  <c r="M61522" i="4"/>
  <c r="M61523" i="4"/>
  <c r="M61524" i="4"/>
  <c r="M61525" i="4"/>
  <c r="M61526" i="4"/>
  <c r="M61527" i="4"/>
  <c r="M61528" i="4"/>
  <c r="M61529" i="4"/>
  <c r="M61530" i="4"/>
  <c r="M61531" i="4"/>
  <c r="M61532" i="4"/>
  <c r="M61533" i="4"/>
  <c r="M61534" i="4"/>
  <c r="M61535" i="4"/>
  <c r="M61536" i="4"/>
  <c r="M61537" i="4"/>
  <c r="M61538" i="4"/>
  <c r="M61539" i="4"/>
  <c r="M61540" i="4"/>
  <c r="M61541" i="4"/>
  <c r="M61542" i="4"/>
  <c r="M61543" i="4"/>
  <c r="M61544" i="4"/>
  <c r="M61545" i="4"/>
  <c r="M61546" i="4"/>
  <c r="M61547" i="4"/>
  <c r="M61548" i="4"/>
  <c r="M61549" i="4"/>
  <c r="M61550" i="4"/>
  <c r="M61551" i="4"/>
  <c r="M61552" i="4"/>
  <c r="M61553" i="4"/>
  <c r="M61554" i="4"/>
  <c r="M61555" i="4"/>
  <c r="M61556" i="4"/>
  <c r="M61557" i="4"/>
  <c r="M61558" i="4"/>
  <c r="M61559" i="4"/>
  <c r="M61560" i="4"/>
  <c r="M61561" i="4"/>
  <c r="M61562" i="4"/>
  <c r="M61563" i="4"/>
  <c r="M61564" i="4"/>
  <c r="M61565" i="4"/>
  <c r="M61566" i="4"/>
  <c r="M61567" i="4"/>
  <c r="M61568" i="4"/>
  <c r="M61569" i="4"/>
  <c r="M61570" i="4"/>
  <c r="M61571" i="4"/>
  <c r="M61572" i="4"/>
  <c r="M61573" i="4"/>
  <c r="M61574" i="4"/>
  <c r="M61575" i="4"/>
  <c r="M61576" i="4"/>
  <c r="M61577" i="4"/>
  <c r="M61578" i="4"/>
  <c r="M61579" i="4"/>
  <c r="M61580" i="4"/>
  <c r="M61581" i="4"/>
  <c r="M61582" i="4"/>
  <c r="M61583" i="4"/>
  <c r="M61584" i="4"/>
  <c r="M61585" i="4"/>
  <c r="M61586" i="4"/>
  <c r="M61587" i="4"/>
  <c r="M61588" i="4"/>
  <c r="M61589" i="4"/>
  <c r="M61590" i="4"/>
  <c r="M61591" i="4"/>
  <c r="M61592" i="4"/>
  <c r="M61593" i="4"/>
  <c r="M61594" i="4"/>
  <c r="M61595" i="4"/>
  <c r="M61596" i="4"/>
  <c r="M61597" i="4"/>
  <c r="M61598" i="4"/>
  <c r="M61599" i="4"/>
  <c r="M61600" i="4"/>
  <c r="M61601" i="4"/>
  <c r="M61602" i="4"/>
  <c r="M61603" i="4"/>
  <c r="M61604" i="4"/>
  <c r="M61605" i="4"/>
  <c r="M61606" i="4"/>
  <c r="M61607" i="4"/>
  <c r="M61608" i="4"/>
  <c r="M61609" i="4"/>
  <c r="M61610" i="4"/>
  <c r="M61611" i="4"/>
  <c r="M61612" i="4"/>
  <c r="M61613" i="4"/>
  <c r="M61614" i="4"/>
  <c r="M61615" i="4"/>
  <c r="M61616" i="4"/>
  <c r="M61617" i="4"/>
  <c r="M61618" i="4"/>
  <c r="M61619" i="4"/>
  <c r="M61620" i="4"/>
  <c r="M61621" i="4"/>
  <c r="M61622" i="4"/>
  <c r="M61623" i="4"/>
  <c r="M61624" i="4"/>
  <c r="M61625" i="4"/>
  <c r="M61626" i="4"/>
  <c r="M61627" i="4"/>
  <c r="M61628" i="4"/>
  <c r="M61629" i="4"/>
  <c r="M61630" i="4"/>
  <c r="M61631" i="4"/>
  <c r="M61632" i="4"/>
  <c r="M61633" i="4"/>
  <c r="M61634" i="4"/>
  <c r="M61635" i="4"/>
  <c r="M61636" i="4"/>
  <c r="M61637" i="4"/>
  <c r="M61638" i="4"/>
  <c r="M61639" i="4"/>
  <c r="M61640" i="4"/>
  <c r="M61641" i="4"/>
  <c r="M61642" i="4"/>
  <c r="M61643" i="4"/>
  <c r="M61644" i="4"/>
  <c r="M61645" i="4"/>
  <c r="M61646" i="4"/>
  <c r="M61647" i="4"/>
  <c r="M61648" i="4"/>
  <c r="M61649" i="4"/>
  <c r="M61650" i="4"/>
  <c r="M61651" i="4"/>
  <c r="M61652" i="4"/>
  <c r="M61653" i="4"/>
  <c r="M61654" i="4"/>
  <c r="M61655" i="4"/>
  <c r="M61656" i="4"/>
  <c r="M61657" i="4"/>
  <c r="M61658" i="4"/>
  <c r="M61659" i="4"/>
  <c r="M61660" i="4"/>
  <c r="M61661" i="4"/>
  <c r="M61662" i="4"/>
  <c r="M61663" i="4"/>
  <c r="M61664" i="4"/>
  <c r="M61665" i="4"/>
  <c r="M61666" i="4"/>
  <c r="M61667" i="4"/>
  <c r="M61668" i="4"/>
  <c r="M61669" i="4"/>
  <c r="M61670" i="4"/>
  <c r="M61671" i="4"/>
  <c r="M61672" i="4"/>
  <c r="M61673" i="4"/>
  <c r="M61674" i="4"/>
  <c r="M61675" i="4"/>
  <c r="M61676" i="4"/>
  <c r="M61677" i="4"/>
  <c r="M61678" i="4"/>
  <c r="M61679" i="4"/>
  <c r="M61680" i="4"/>
  <c r="M61681" i="4"/>
  <c r="M61682" i="4"/>
  <c r="M61683" i="4"/>
  <c r="M61684" i="4"/>
  <c r="M61685" i="4"/>
  <c r="M61686" i="4"/>
  <c r="M61687" i="4"/>
  <c r="M61688" i="4"/>
  <c r="M61689" i="4"/>
  <c r="M61690" i="4"/>
  <c r="M61691" i="4"/>
  <c r="M61692" i="4"/>
  <c r="M61693" i="4"/>
  <c r="M61694" i="4"/>
  <c r="M61695" i="4"/>
  <c r="M61696" i="4"/>
  <c r="M61697" i="4"/>
  <c r="M61698" i="4"/>
  <c r="M61699" i="4"/>
  <c r="M61700" i="4"/>
  <c r="M61701" i="4"/>
  <c r="M61702" i="4"/>
  <c r="M61703" i="4"/>
  <c r="M61704" i="4"/>
  <c r="M61705" i="4"/>
  <c r="M61706" i="4"/>
  <c r="M61707" i="4"/>
  <c r="M61708" i="4"/>
  <c r="M61709" i="4"/>
  <c r="M61710" i="4"/>
  <c r="M61711" i="4"/>
  <c r="M61712" i="4"/>
  <c r="M61713" i="4"/>
  <c r="M61714" i="4"/>
  <c r="M61715" i="4"/>
  <c r="M61716" i="4"/>
  <c r="M61717" i="4"/>
  <c r="M61718" i="4"/>
  <c r="M61719" i="4"/>
  <c r="M61720" i="4"/>
  <c r="M61721" i="4"/>
  <c r="M61722" i="4"/>
  <c r="M61723" i="4"/>
  <c r="M61724" i="4"/>
  <c r="M61725" i="4"/>
  <c r="M61726" i="4"/>
  <c r="M61727" i="4"/>
  <c r="M61728" i="4"/>
  <c r="M61729" i="4"/>
  <c r="M61730" i="4"/>
  <c r="M61731" i="4"/>
  <c r="M61732" i="4"/>
  <c r="M61733" i="4"/>
  <c r="M61734" i="4"/>
  <c r="M61735" i="4"/>
  <c r="M61736" i="4"/>
  <c r="M61737" i="4"/>
  <c r="M61738" i="4"/>
  <c r="M61739" i="4"/>
  <c r="M61740" i="4"/>
  <c r="M61741" i="4"/>
  <c r="M61742" i="4"/>
  <c r="M61743" i="4"/>
  <c r="M61744" i="4"/>
  <c r="M61745" i="4"/>
  <c r="M61746" i="4"/>
  <c r="M61747" i="4"/>
  <c r="M61748" i="4"/>
  <c r="M61749" i="4"/>
  <c r="M61750" i="4"/>
  <c r="M61751" i="4"/>
  <c r="M61752" i="4"/>
  <c r="M61753" i="4"/>
  <c r="M61754" i="4"/>
  <c r="M61755" i="4"/>
  <c r="M61756" i="4"/>
  <c r="M61757" i="4"/>
  <c r="M61758" i="4"/>
  <c r="M61759" i="4"/>
  <c r="M61760" i="4"/>
  <c r="M61761" i="4"/>
  <c r="M61762" i="4"/>
  <c r="M61763" i="4"/>
  <c r="M61764" i="4"/>
  <c r="M61765" i="4"/>
  <c r="M61766" i="4"/>
  <c r="M61767" i="4"/>
  <c r="M61768" i="4"/>
  <c r="M61769" i="4"/>
  <c r="M61770" i="4"/>
  <c r="M61771" i="4"/>
  <c r="M61772" i="4"/>
  <c r="M61773" i="4"/>
  <c r="M61774" i="4"/>
  <c r="M61775" i="4"/>
  <c r="M61776" i="4"/>
  <c r="M61777" i="4"/>
  <c r="M61778" i="4"/>
  <c r="M61779" i="4"/>
  <c r="M61780" i="4"/>
  <c r="M61781" i="4"/>
  <c r="M61782" i="4"/>
  <c r="M61783" i="4"/>
  <c r="M61784" i="4"/>
  <c r="M61785" i="4"/>
  <c r="M61786" i="4"/>
  <c r="M61787" i="4"/>
  <c r="M61788" i="4"/>
  <c r="M61789" i="4"/>
  <c r="M61790" i="4"/>
  <c r="M61791" i="4"/>
  <c r="M61792" i="4"/>
  <c r="M61793" i="4"/>
  <c r="M61794" i="4"/>
  <c r="M61795" i="4"/>
  <c r="M61796" i="4"/>
  <c r="M61797" i="4"/>
  <c r="M61798" i="4"/>
  <c r="M61799" i="4"/>
  <c r="M61800" i="4"/>
  <c r="M61801" i="4"/>
  <c r="M61802" i="4"/>
  <c r="M61803" i="4"/>
  <c r="M61804" i="4"/>
  <c r="M61805" i="4"/>
  <c r="M61806" i="4"/>
  <c r="M61807" i="4"/>
  <c r="M61808" i="4"/>
  <c r="M61809" i="4"/>
  <c r="M61810" i="4"/>
  <c r="M61811" i="4"/>
  <c r="M61812" i="4"/>
  <c r="M61813" i="4"/>
  <c r="M61814" i="4"/>
  <c r="M61815" i="4"/>
  <c r="M61816" i="4"/>
  <c r="M61817" i="4"/>
  <c r="M61818" i="4"/>
  <c r="M61819" i="4"/>
  <c r="M61820" i="4"/>
  <c r="M61821" i="4"/>
  <c r="M61822" i="4"/>
  <c r="M61823" i="4"/>
  <c r="M61824" i="4"/>
  <c r="M61825" i="4"/>
  <c r="M61826" i="4"/>
  <c r="M61827" i="4"/>
  <c r="M61828" i="4"/>
  <c r="M61829" i="4"/>
  <c r="M61830" i="4"/>
  <c r="M61831" i="4"/>
  <c r="M61832" i="4"/>
  <c r="M61833" i="4"/>
  <c r="M61834" i="4"/>
  <c r="M61835" i="4"/>
  <c r="M61836" i="4"/>
  <c r="M61837" i="4"/>
  <c r="M61838" i="4"/>
  <c r="M61839" i="4"/>
  <c r="M61840" i="4"/>
  <c r="M61841" i="4"/>
  <c r="M61842" i="4"/>
  <c r="M61843" i="4"/>
  <c r="M61844" i="4"/>
  <c r="M61845" i="4"/>
  <c r="M61846" i="4"/>
  <c r="M61847" i="4"/>
  <c r="M61848" i="4"/>
  <c r="M61849" i="4"/>
  <c r="M61850" i="4"/>
  <c r="M61851" i="4"/>
  <c r="M61852" i="4"/>
  <c r="M61853" i="4"/>
  <c r="M61854" i="4"/>
  <c r="M61855" i="4"/>
  <c r="M61856" i="4"/>
  <c r="M61857" i="4"/>
  <c r="M61858" i="4"/>
  <c r="M61859" i="4"/>
  <c r="M61860" i="4"/>
  <c r="M61861" i="4"/>
  <c r="M61862" i="4"/>
  <c r="M61863" i="4"/>
  <c r="M61864" i="4"/>
  <c r="M61865" i="4"/>
  <c r="M61866" i="4"/>
  <c r="M61867" i="4"/>
  <c r="M61868" i="4"/>
  <c r="M61869" i="4"/>
  <c r="M61870" i="4"/>
  <c r="M61871" i="4"/>
  <c r="M61872" i="4"/>
  <c r="M61873" i="4"/>
  <c r="M61874" i="4"/>
  <c r="M61875" i="4"/>
  <c r="M61876" i="4"/>
  <c r="M61877" i="4"/>
  <c r="M61878" i="4"/>
  <c r="M61879" i="4"/>
  <c r="M61880" i="4"/>
  <c r="M61881" i="4"/>
  <c r="M61882" i="4"/>
  <c r="M61883" i="4"/>
  <c r="M61884" i="4"/>
  <c r="M61885" i="4"/>
  <c r="M61886" i="4"/>
  <c r="M61887" i="4"/>
  <c r="M61888" i="4"/>
  <c r="M61889" i="4"/>
  <c r="M61890" i="4"/>
  <c r="M61891" i="4"/>
  <c r="M61892" i="4"/>
  <c r="M61893" i="4"/>
  <c r="M61894" i="4"/>
  <c r="M61895" i="4"/>
  <c r="M61896" i="4"/>
  <c r="M61897" i="4"/>
  <c r="M61898" i="4"/>
  <c r="M61899" i="4"/>
  <c r="M61900" i="4"/>
  <c r="M61901" i="4"/>
  <c r="M61902" i="4"/>
  <c r="M61903" i="4"/>
  <c r="M61904" i="4"/>
  <c r="M61905" i="4"/>
  <c r="M61906" i="4"/>
  <c r="M61907" i="4"/>
  <c r="M61908" i="4"/>
  <c r="M61909" i="4"/>
  <c r="M61910" i="4"/>
  <c r="M61911" i="4"/>
  <c r="M61912" i="4"/>
  <c r="M61913" i="4"/>
  <c r="M61914" i="4"/>
  <c r="M61915" i="4"/>
  <c r="M61916" i="4"/>
  <c r="M61917" i="4"/>
  <c r="M61918" i="4"/>
  <c r="M61919" i="4"/>
  <c r="M61920" i="4"/>
  <c r="M61921" i="4"/>
  <c r="M61922" i="4"/>
  <c r="M61923" i="4"/>
  <c r="M61924" i="4"/>
  <c r="M61925" i="4"/>
  <c r="M61926" i="4"/>
  <c r="M61927" i="4"/>
  <c r="M61928" i="4"/>
  <c r="M61929" i="4"/>
  <c r="M61930" i="4"/>
  <c r="M61931" i="4"/>
  <c r="M61932" i="4"/>
  <c r="M61933" i="4"/>
  <c r="M61934" i="4"/>
  <c r="M61935" i="4"/>
  <c r="M61936" i="4"/>
  <c r="M61937" i="4"/>
  <c r="M61938" i="4"/>
  <c r="M61939" i="4"/>
  <c r="M61940" i="4"/>
  <c r="M61941" i="4"/>
  <c r="M61942" i="4"/>
  <c r="M61943" i="4"/>
  <c r="M61944" i="4"/>
  <c r="M61945" i="4"/>
  <c r="M61946" i="4"/>
  <c r="M61947" i="4"/>
  <c r="M61948" i="4"/>
  <c r="M61949" i="4"/>
  <c r="M61950" i="4"/>
  <c r="M61951" i="4"/>
  <c r="M61952" i="4"/>
  <c r="M61953" i="4"/>
  <c r="M61954" i="4"/>
  <c r="M61955" i="4"/>
  <c r="M61956" i="4"/>
  <c r="M61957" i="4"/>
  <c r="M61958" i="4"/>
  <c r="M61959" i="4"/>
  <c r="M61960" i="4"/>
  <c r="M61961" i="4"/>
  <c r="M61962" i="4"/>
  <c r="M61963" i="4"/>
  <c r="M61964" i="4"/>
  <c r="M61965" i="4"/>
  <c r="M61966" i="4"/>
  <c r="M61967" i="4"/>
  <c r="M61968" i="4"/>
  <c r="M61969" i="4"/>
  <c r="M61970" i="4"/>
  <c r="M61971" i="4"/>
  <c r="M61972" i="4"/>
  <c r="M61973" i="4"/>
  <c r="M61974" i="4"/>
  <c r="M61975" i="4"/>
  <c r="M61976" i="4"/>
  <c r="M61977" i="4"/>
  <c r="M61978" i="4"/>
  <c r="M61979" i="4"/>
  <c r="M61980" i="4"/>
  <c r="M61981" i="4"/>
  <c r="M61982" i="4"/>
  <c r="M61983" i="4"/>
  <c r="M61984" i="4"/>
  <c r="M61985" i="4"/>
  <c r="M61986" i="4"/>
  <c r="M61987" i="4"/>
  <c r="M61988" i="4"/>
  <c r="M61989" i="4"/>
  <c r="M61990" i="4"/>
  <c r="M61991" i="4"/>
  <c r="M61992" i="4"/>
  <c r="M61993" i="4"/>
  <c r="M61994" i="4"/>
  <c r="M61995" i="4"/>
  <c r="M61996" i="4"/>
  <c r="M61997" i="4"/>
  <c r="M61998" i="4"/>
  <c r="M61999" i="4"/>
  <c r="M62000" i="4"/>
  <c r="M62001" i="4"/>
  <c r="M62002" i="4"/>
  <c r="M62003" i="4"/>
  <c r="M62004" i="4"/>
  <c r="M62005" i="4"/>
  <c r="M62006" i="4"/>
  <c r="M62007" i="4"/>
  <c r="M62008" i="4"/>
  <c r="M62009" i="4"/>
  <c r="M62010" i="4"/>
  <c r="M62011" i="4"/>
  <c r="M62012" i="4"/>
  <c r="M62013" i="4"/>
  <c r="M62014" i="4"/>
  <c r="M62015" i="4"/>
  <c r="M62016" i="4"/>
  <c r="M62017" i="4"/>
  <c r="M62018" i="4"/>
  <c r="M62019" i="4"/>
  <c r="M62020" i="4"/>
  <c r="M62021" i="4"/>
  <c r="M62022" i="4"/>
  <c r="M62023" i="4"/>
  <c r="M62024" i="4"/>
  <c r="M62025" i="4"/>
  <c r="M62026" i="4"/>
  <c r="M62027" i="4"/>
  <c r="M62028" i="4"/>
  <c r="M62029" i="4"/>
  <c r="M62030" i="4"/>
  <c r="M62031" i="4"/>
  <c r="M62032" i="4"/>
  <c r="M62033" i="4"/>
  <c r="M62034" i="4"/>
  <c r="M62035" i="4"/>
  <c r="M62036" i="4"/>
  <c r="M62037" i="4"/>
  <c r="M62038" i="4"/>
  <c r="M62039" i="4"/>
  <c r="M62040" i="4"/>
  <c r="M62041" i="4"/>
  <c r="M62042" i="4"/>
  <c r="M62043" i="4"/>
  <c r="M62044" i="4"/>
  <c r="M62045" i="4"/>
  <c r="M62046" i="4"/>
  <c r="M62047" i="4"/>
  <c r="M62048" i="4"/>
  <c r="M62049" i="4"/>
  <c r="M62050" i="4"/>
  <c r="M62051" i="4"/>
  <c r="M62052" i="4"/>
  <c r="M62053" i="4"/>
  <c r="M62054" i="4"/>
  <c r="M62055" i="4"/>
  <c r="M62056" i="4"/>
  <c r="M62057" i="4"/>
  <c r="M62058" i="4"/>
  <c r="M62059" i="4"/>
  <c r="M62060" i="4"/>
  <c r="M62061" i="4"/>
  <c r="M62062" i="4"/>
  <c r="M62063" i="4"/>
  <c r="M62064" i="4"/>
  <c r="M62065" i="4"/>
  <c r="M62066" i="4"/>
  <c r="M62067" i="4"/>
  <c r="M62068" i="4"/>
  <c r="M62069" i="4"/>
  <c r="M62070" i="4"/>
  <c r="M62071" i="4"/>
  <c r="M62072" i="4"/>
  <c r="M62073" i="4"/>
  <c r="M62074" i="4"/>
  <c r="M62075" i="4"/>
  <c r="M62076" i="4"/>
  <c r="M62077" i="4"/>
  <c r="M62078" i="4"/>
  <c r="M62079" i="4"/>
  <c r="M62080" i="4"/>
  <c r="M62081" i="4"/>
  <c r="M62082" i="4"/>
  <c r="M62083" i="4"/>
  <c r="M62084" i="4"/>
  <c r="M62085" i="4"/>
  <c r="M62086" i="4"/>
  <c r="M62087" i="4"/>
  <c r="M62088" i="4"/>
  <c r="M62089" i="4"/>
  <c r="M62090" i="4"/>
  <c r="M62091" i="4"/>
  <c r="M62092" i="4"/>
  <c r="M62093" i="4"/>
  <c r="M62094" i="4"/>
  <c r="M62095" i="4"/>
  <c r="M62096" i="4"/>
  <c r="M62097" i="4"/>
  <c r="M62098" i="4"/>
  <c r="M62099" i="4"/>
  <c r="M62100" i="4"/>
  <c r="M62101" i="4"/>
  <c r="M62102" i="4"/>
  <c r="M62103" i="4"/>
  <c r="M62104" i="4"/>
  <c r="M62105" i="4"/>
  <c r="M62106" i="4"/>
  <c r="M62107" i="4"/>
  <c r="M62108" i="4"/>
  <c r="M62109" i="4"/>
  <c r="M62110" i="4"/>
  <c r="M62111" i="4"/>
  <c r="M62112" i="4"/>
  <c r="M62113" i="4"/>
  <c r="M62114" i="4"/>
  <c r="M62115" i="4"/>
  <c r="M62116" i="4"/>
  <c r="M62117" i="4"/>
  <c r="M62118" i="4"/>
  <c r="M62119" i="4"/>
  <c r="M62120" i="4"/>
  <c r="M62121" i="4"/>
  <c r="M62122" i="4"/>
  <c r="M62123" i="4"/>
  <c r="M62124" i="4"/>
  <c r="M62125" i="4"/>
  <c r="M62126" i="4"/>
  <c r="M62127" i="4"/>
  <c r="M62128" i="4"/>
  <c r="M62129" i="4"/>
  <c r="M62130" i="4"/>
  <c r="M62131" i="4"/>
  <c r="M62132" i="4"/>
  <c r="M62133" i="4"/>
  <c r="M62134" i="4"/>
  <c r="M62135" i="4"/>
  <c r="M62136" i="4"/>
  <c r="M62137" i="4"/>
  <c r="M62138" i="4"/>
  <c r="M62139" i="4"/>
  <c r="M62140" i="4"/>
  <c r="M62141" i="4"/>
  <c r="M62142" i="4"/>
  <c r="M62143" i="4"/>
  <c r="M62144" i="4"/>
  <c r="M62145" i="4"/>
  <c r="M62146" i="4"/>
  <c r="M62147" i="4"/>
  <c r="M62148" i="4"/>
  <c r="M62149" i="4"/>
  <c r="M62150" i="4"/>
  <c r="M62151" i="4"/>
  <c r="M62152" i="4"/>
  <c r="M62153" i="4"/>
  <c r="M62154" i="4"/>
  <c r="M62155" i="4"/>
  <c r="M62156" i="4"/>
  <c r="M62157" i="4"/>
  <c r="M62158" i="4"/>
  <c r="M62159" i="4"/>
  <c r="M62160" i="4"/>
  <c r="M62161" i="4"/>
  <c r="M62162" i="4"/>
  <c r="M62163" i="4"/>
  <c r="M62164" i="4"/>
  <c r="M62165" i="4"/>
  <c r="M62166" i="4"/>
  <c r="M62167" i="4"/>
  <c r="M62168" i="4"/>
  <c r="M62169" i="4"/>
  <c r="M62170" i="4"/>
  <c r="M62171" i="4"/>
  <c r="M62172" i="4"/>
  <c r="M62173" i="4"/>
  <c r="M62174" i="4"/>
  <c r="M62175" i="4"/>
  <c r="M62176" i="4"/>
  <c r="M62177" i="4"/>
  <c r="M62178" i="4"/>
  <c r="M62179" i="4"/>
  <c r="M62180" i="4"/>
  <c r="M62181" i="4"/>
  <c r="M62182" i="4"/>
  <c r="M62183" i="4"/>
  <c r="M62184" i="4"/>
  <c r="M62185" i="4"/>
  <c r="M62186" i="4"/>
  <c r="M62187" i="4"/>
  <c r="M62188" i="4"/>
  <c r="M62189" i="4"/>
  <c r="M62190" i="4"/>
  <c r="M62191" i="4"/>
  <c r="M62192" i="4"/>
  <c r="M62193" i="4"/>
  <c r="M62194" i="4"/>
  <c r="M62195" i="4"/>
  <c r="M62196" i="4"/>
  <c r="M62197" i="4"/>
  <c r="M62198" i="4"/>
  <c r="M62199" i="4"/>
  <c r="M62200" i="4"/>
  <c r="M62201" i="4"/>
  <c r="M62202" i="4"/>
  <c r="M62203" i="4"/>
  <c r="M62204" i="4"/>
  <c r="M62205" i="4"/>
  <c r="M62206" i="4"/>
  <c r="M62207" i="4"/>
  <c r="M62208" i="4"/>
  <c r="M62209" i="4"/>
  <c r="M62210" i="4"/>
  <c r="M62211" i="4"/>
  <c r="M62212" i="4"/>
  <c r="M62213" i="4"/>
  <c r="M62214" i="4"/>
  <c r="M62215" i="4"/>
  <c r="M62216" i="4"/>
  <c r="M62217" i="4"/>
  <c r="M62218" i="4"/>
  <c r="M62219" i="4"/>
  <c r="M62220" i="4"/>
  <c r="M62221" i="4"/>
  <c r="M62222" i="4"/>
  <c r="M62223" i="4"/>
  <c r="M62224" i="4"/>
  <c r="M62225" i="4"/>
  <c r="M62226" i="4"/>
  <c r="M62227" i="4"/>
  <c r="M62228" i="4"/>
  <c r="M62229" i="4"/>
  <c r="M62230" i="4"/>
  <c r="M62231" i="4"/>
  <c r="M62232" i="4"/>
  <c r="M62233" i="4"/>
  <c r="M62234" i="4"/>
  <c r="M62235" i="4"/>
  <c r="M62236" i="4"/>
  <c r="M62237" i="4"/>
  <c r="M62238" i="4"/>
  <c r="M62239" i="4"/>
  <c r="M62240" i="4"/>
  <c r="M62241" i="4"/>
  <c r="M62242" i="4"/>
  <c r="M62243" i="4"/>
  <c r="M62244" i="4"/>
  <c r="M62245" i="4"/>
  <c r="M62246" i="4"/>
  <c r="M62247" i="4"/>
  <c r="M62248" i="4"/>
  <c r="M62249" i="4"/>
  <c r="M62250" i="4"/>
  <c r="M62251" i="4"/>
  <c r="M62252" i="4"/>
  <c r="M62253" i="4"/>
  <c r="M62254" i="4"/>
  <c r="M62255" i="4"/>
  <c r="M62256" i="4"/>
  <c r="M62257" i="4"/>
  <c r="M62258" i="4"/>
  <c r="M62259" i="4"/>
  <c r="M62260" i="4"/>
  <c r="M62261" i="4"/>
  <c r="M62262" i="4"/>
  <c r="M62263" i="4"/>
  <c r="M62264" i="4"/>
  <c r="M62265" i="4"/>
  <c r="M62266" i="4"/>
  <c r="M62267" i="4"/>
  <c r="M62268" i="4"/>
  <c r="M62269" i="4"/>
  <c r="M62270" i="4"/>
  <c r="M62271" i="4"/>
  <c r="M62272" i="4"/>
  <c r="M62273" i="4"/>
  <c r="M62274" i="4"/>
  <c r="M62275" i="4"/>
  <c r="M62276" i="4"/>
  <c r="M62277" i="4"/>
  <c r="M62278" i="4"/>
  <c r="M62279" i="4"/>
  <c r="M62280" i="4"/>
  <c r="M62281" i="4"/>
  <c r="M62282" i="4"/>
  <c r="M62283" i="4"/>
  <c r="M62284" i="4"/>
  <c r="M62285" i="4"/>
  <c r="M62286" i="4"/>
  <c r="M62287" i="4"/>
  <c r="M62288" i="4"/>
  <c r="M62289" i="4"/>
  <c r="M62290" i="4"/>
  <c r="M62291" i="4"/>
  <c r="M62292" i="4"/>
  <c r="M62293" i="4"/>
  <c r="M62294" i="4"/>
  <c r="M62295" i="4"/>
  <c r="M62296" i="4"/>
  <c r="M62297" i="4"/>
  <c r="M62298" i="4"/>
  <c r="M62299" i="4"/>
  <c r="M62300" i="4"/>
  <c r="M62301" i="4"/>
  <c r="M62302" i="4"/>
  <c r="M62303" i="4"/>
  <c r="M62304" i="4"/>
  <c r="M62305" i="4"/>
  <c r="M62306" i="4"/>
  <c r="M62307" i="4"/>
  <c r="M62308" i="4"/>
  <c r="M62309" i="4"/>
  <c r="M62310" i="4"/>
  <c r="M62311" i="4"/>
  <c r="M62312" i="4"/>
  <c r="M62313" i="4"/>
  <c r="M62314" i="4"/>
  <c r="M62315" i="4"/>
  <c r="M62316" i="4"/>
  <c r="M62317" i="4"/>
  <c r="M62318" i="4"/>
  <c r="M62319" i="4"/>
  <c r="M62320" i="4"/>
  <c r="M62321" i="4"/>
  <c r="M62322" i="4"/>
  <c r="M62323" i="4"/>
  <c r="M62324" i="4"/>
  <c r="M62325" i="4"/>
  <c r="M62326" i="4"/>
  <c r="M62327" i="4"/>
  <c r="M62328" i="4"/>
  <c r="M62329" i="4"/>
  <c r="M62330" i="4"/>
  <c r="M62331" i="4"/>
  <c r="M62332" i="4"/>
  <c r="M62333" i="4"/>
  <c r="M62334" i="4"/>
  <c r="M62335" i="4"/>
  <c r="M62336" i="4"/>
  <c r="M62337" i="4"/>
  <c r="M62338" i="4"/>
  <c r="M62339" i="4"/>
  <c r="M62340" i="4"/>
  <c r="M62341" i="4"/>
  <c r="M62342" i="4"/>
  <c r="M62343" i="4"/>
  <c r="M62344" i="4"/>
  <c r="M62345" i="4"/>
  <c r="M62346" i="4"/>
  <c r="M62347" i="4"/>
  <c r="M62348" i="4"/>
  <c r="M62349" i="4"/>
  <c r="M62350" i="4"/>
  <c r="M62351" i="4"/>
  <c r="M62352" i="4"/>
  <c r="M62353" i="4"/>
  <c r="M62354" i="4"/>
  <c r="M62355" i="4"/>
  <c r="M62356" i="4"/>
  <c r="M62357" i="4"/>
  <c r="M62358" i="4"/>
  <c r="M62359" i="4"/>
  <c r="M62360" i="4"/>
  <c r="M62361" i="4"/>
  <c r="M62362" i="4"/>
  <c r="M62363" i="4"/>
  <c r="M62364" i="4"/>
  <c r="M62365" i="4"/>
  <c r="M62366" i="4"/>
  <c r="M62367" i="4"/>
  <c r="M62368" i="4"/>
  <c r="M62369" i="4"/>
  <c r="M62370" i="4"/>
  <c r="M62371" i="4"/>
  <c r="M62372" i="4"/>
  <c r="M62373" i="4"/>
  <c r="M62374" i="4"/>
  <c r="M62375" i="4"/>
  <c r="M62376" i="4"/>
  <c r="M62377" i="4"/>
  <c r="M62378" i="4"/>
  <c r="M62379" i="4"/>
  <c r="M62380" i="4"/>
  <c r="M62381" i="4"/>
  <c r="M62382" i="4"/>
  <c r="M62383" i="4"/>
  <c r="M62384" i="4"/>
  <c r="M62385" i="4"/>
  <c r="M62386" i="4"/>
  <c r="M62387" i="4"/>
  <c r="M62388" i="4"/>
  <c r="M62389" i="4"/>
  <c r="M62390" i="4"/>
  <c r="M62391" i="4"/>
  <c r="M62392" i="4"/>
  <c r="M62393" i="4"/>
  <c r="M62394" i="4"/>
  <c r="M62395" i="4"/>
  <c r="M62396" i="4"/>
  <c r="M62397" i="4"/>
  <c r="M62398" i="4"/>
  <c r="M62399" i="4"/>
  <c r="M62400" i="4"/>
  <c r="M62401" i="4"/>
  <c r="M62402" i="4"/>
  <c r="M62403" i="4"/>
  <c r="M62404" i="4"/>
  <c r="M62405" i="4"/>
  <c r="M62406" i="4"/>
  <c r="M62407" i="4"/>
  <c r="M62408" i="4"/>
  <c r="M62409" i="4"/>
  <c r="M62410" i="4"/>
  <c r="M62411" i="4"/>
  <c r="M62412" i="4"/>
  <c r="M62413" i="4"/>
  <c r="M62414" i="4"/>
  <c r="M62415" i="4"/>
  <c r="M62416" i="4"/>
  <c r="M62417" i="4"/>
  <c r="M62418" i="4"/>
  <c r="M62419" i="4"/>
  <c r="M62420" i="4"/>
  <c r="M62421" i="4"/>
  <c r="M62422" i="4"/>
  <c r="M62423" i="4"/>
  <c r="M62424" i="4"/>
  <c r="M62425" i="4"/>
  <c r="M62426" i="4"/>
  <c r="M62427" i="4"/>
  <c r="M62428" i="4"/>
  <c r="M62429" i="4"/>
  <c r="M62430" i="4"/>
  <c r="M62431" i="4"/>
  <c r="M62432" i="4"/>
  <c r="M62433" i="4"/>
  <c r="M62434" i="4"/>
  <c r="M62435" i="4"/>
  <c r="M62436" i="4"/>
  <c r="M62437" i="4"/>
  <c r="M62438" i="4"/>
  <c r="M62439" i="4"/>
  <c r="M62440" i="4"/>
  <c r="M62441" i="4"/>
  <c r="M62442" i="4"/>
  <c r="M62443" i="4"/>
  <c r="M62444" i="4"/>
  <c r="M62445" i="4"/>
  <c r="M62446" i="4"/>
  <c r="M62447" i="4"/>
  <c r="M62448" i="4"/>
  <c r="M62449" i="4"/>
  <c r="M62450" i="4"/>
  <c r="M62451" i="4"/>
  <c r="M62452" i="4"/>
  <c r="M62453" i="4"/>
  <c r="M62454" i="4"/>
  <c r="M62455" i="4"/>
  <c r="M62456" i="4"/>
  <c r="M62457" i="4"/>
  <c r="M62458" i="4"/>
  <c r="M62459" i="4"/>
  <c r="M62460" i="4"/>
  <c r="M62461" i="4"/>
  <c r="M62462" i="4"/>
  <c r="M62463" i="4"/>
  <c r="M62464" i="4"/>
  <c r="M62465" i="4"/>
  <c r="M62466" i="4"/>
  <c r="M62467" i="4"/>
  <c r="M62468" i="4"/>
  <c r="M62469" i="4"/>
  <c r="M62470" i="4"/>
  <c r="M62471" i="4"/>
  <c r="M62472" i="4"/>
  <c r="M62473" i="4"/>
  <c r="M62474" i="4"/>
  <c r="M62475" i="4"/>
  <c r="M62476" i="4"/>
  <c r="M62477" i="4"/>
  <c r="M62478" i="4"/>
  <c r="M62479" i="4"/>
  <c r="M62480" i="4"/>
  <c r="M62481" i="4"/>
  <c r="M62482" i="4"/>
  <c r="M62483" i="4"/>
  <c r="M62484" i="4"/>
  <c r="M62485" i="4"/>
  <c r="M62486" i="4"/>
  <c r="M62487" i="4"/>
  <c r="M62488" i="4"/>
  <c r="M62489" i="4"/>
  <c r="M62490" i="4"/>
  <c r="M62491" i="4"/>
  <c r="M62492" i="4"/>
  <c r="M62493" i="4"/>
  <c r="M62494" i="4"/>
  <c r="M62495" i="4"/>
  <c r="M62496" i="4"/>
  <c r="M62497" i="4"/>
  <c r="M62498" i="4"/>
  <c r="M62499" i="4"/>
  <c r="M62500" i="4"/>
  <c r="M62501" i="4"/>
  <c r="M62502" i="4"/>
  <c r="M62503" i="4"/>
  <c r="M62504" i="4"/>
  <c r="M62505" i="4"/>
  <c r="M62506" i="4"/>
  <c r="M62507" i="4"/>
  <c r="M62508" i="4"/>
  <c r="M62509" i="4"/>
  <c r="M62510" i="4"/>
  <c r="M62511" i="4"/>
  <c r="M62512" i="4"/>
  <c r="M62513" i="4"/>
  <c r="M62514" i="4"/>
  <c r="M62515" i="4"/>
  <c r="M62516" i="4"/>
  <c r="M62517" i="4"/>
  <c r="M62518" i="4"/>
  <c r="M62519" i="4"/>
  <c r="M62520" i="4"/>
  <c r="M62521" i="4"/>
  <c r="M62522" i="4"/>
  <c r="M62523" i="4"/>
  <c r="M62524" i="4"/>
  <c r="M62525" i="4"/>
  <c r="M62526" i="4"/>
  <c r="M62527" i="4"/>
  <c r="M62528" i="4"/>
  <c r="M62529" i="4"/>
  <c r="M62530" i="4"/>
  <c r="M62531" i="4"/>
  <c r="M62532" i="4"/>
  <c r="M62533" i="4"/>
  <c r="M62534" i="4"/>
  <c r="M62535" i="4"/>
  <c r="M62536" i="4"/>
  <c r="M62537" i="4"/>
  <c r="M62538" i="4"/>
  <c r="M62539" i="4"/>
  <c r="M62540" i="4"/>
  <c r="M62541" i="4"/>
  <c r="M62542" i="4"/>
  <c r="M62543" i="4"/>
  <c r="M62544" i="4"/>
  <c r="M62545" i="4"/>
  <c r="M62546" i="4"/>
  <c r="M62547" i="4"/>
  <c r="M62548" i="4"/>
  <c r="M62549" i="4"/>
  <c r="M62550" i="4"/>
  <c r="M62551" i="4"/>
  <c r="M62552" i="4"/>
  <c r="M62553" i="4"/>
  <c r="M62554" i="4"/>
  <c r="M62555" i="4"/>
  <c r="M62556" i="4"/>
  <c r="M62557" i="4"/>
  <c r="M62558" i="4"/>
  <c r="M62559" i="4"/>
  <c r="M62560" i="4"/>
  <c r="M62561" i="4"/>
  <c r="M62562" i="4"/>
  <c r="M62563" i="4"/>
  <c r="M62564" i="4"/>
  <c r="M62565" i="4"/>
  <c r="M62566" i="4"/>
  <c r="M62567" i="4"/>
  <c r="M62568" i="4"/>
  <c r="M62569" i="4"/>
  <c r="M62570" i="4"/>
  <c r="M62571" i="4"/>
  <c r="M62572" i="4"/>
  <c r="M62573" i="4"/>
  <c r="M62574" i="4"/>
  <c r="M62575" i="4"/>
  <c r="M62576" i="4"/>
  <c r="M62577" i="4"/>
  <c r="M62578" i="4"/>
  <c r="M62579" i="4"/>
  <c r="M62580" i="4"/>
  <c r="M62581" i="4"/>
  <c r="M62582" i="4"/>
  <c r="M62583" i="4"/>
  <c r="M62584" i="4"/>
  <c r="M62585" i="4"/>
  <c r="M62586" i="4"/>
  <c r="M62587" i="4"/>
  <c r="M62588" i="4"/>
  <c r="M62589" i="4"/>
  <c r="M62590" i="4"/>
  <c r="M62591" i="4"/>
  <c r="M62592" i="4"/>
  <c r="M62593" i="4"/>
  <c r="M62594" i="4"/>
  <c r="M62595" i="4"/>
  <c r="M62596" i="4"/>
  <c r="M62597" i="4"/>
  <c r="M62598" i="4"/>
  <c r="M62599" i="4"/>
  <c r="M62600" i="4"/>
  <c r="M62601" i="4"/>
  <c r="M62602" i="4"/>
  <c r="M62603" i="4"/>
  <c r="M62604" i="4"/>
  <c r="M62605" i="4"/>
  <c r="M62606" i="4"/>
  <c r="M62607" i="4"/>
  <c r="M62608" i="4"/>
  <c r="M62609" i="4"/>
  <c r="M62610" i="4"/>
  <c r="M62611" i="4"/>
  <c r="M62612" i="4"/>
  <c r="M62613" i="4"/>
  <c r="M62614" i="4"/>
  <c r="M62615" i="4"/>
  <c r="M62616" i="4"/>
  <c r="M62617" i="4"/>
  <c r="M62618" i="4"/>
  <c r="M62619" i="4"/>
  <c r="M62620" i="4"/>
  <c r="M62621" i="4"/>
  <c r="M62622" i="4"/>
  <c r="M62623" i="4"/>
  <c r="M62624" i="4"/>
  <c r="M62625" i="4"/>
  <c r="M62626" i="4"/>
  <c r="M62627" i="4"/>
  <c r="M62628" i="4"/>
  <c r="M62629" i="4"/>
  <c r="M62630" i="4"/>
  <c r="M62631" i="4"/>
  <c r="M62632" i="4"/>
  <c r="M62633" i="4"/>
  <c r="M62634" i="4"/>
  <c r="M62635" i="4"/>
  <c r="M62636" i="4"/>
  <c r="M62637" i="4"/>
  <c r="M62638" i="4"/>
  <c r="M62639" i="4"/>
  <c r="M62640" i="4"/>
  <c r="M62641" i="4"/>
  <c r="M62642" i="4"/>
  <c r="M62643" i="4"/>
  <c r="M62644" i="4"/>
  <c r="M62645" i="4"/>
  <c r="M62646" i="4"/>
  <c r="M62647" i="4"/>
  <c r="M62648" i="4"/>
  <c r="M62649" i="4"/>
  <c r="M62650" i="4"/>
  <c r="M62651" i="4"/>
  <c r="M62652" i="4"/>
  <c r="M62653" i="4"/>
  <c r="M62654" i="4"/>
  <c r="M62655" i="4"/>
  <c r="M62656" i="4"/>
  <c r="M62657" i="4"/>
  <c r="M62658" i="4"/>
  <c r="M62659" i="4"/>
  <c r="M62660" i="4"/>
  <c r="M62661" i="4"/>
  <c r="M62662" i="4"/>
  <c r="M62663" i="4"/>
  <c r="M62664" i="4"/>
  <c r="M62665" i="4"/>
  <c r="M62666" i="4"/>
  <c r="M62667" i="4"/>
  <c r="M62668" i="4"/>
  <c r="M62669" i="4"/>
  <c r="M62670" i="4"/>
  <c r="M62671" i="4"/>
  <c r="M62672" i="4"/>
  <c r="M62673" i="4"/>
  <c r="M62674" i="4"/>
  <c r="M62675" i="4"/>
  <c r="M62676" i="4"/>
  <c r="M62677" i="4"/>
  <c r="M62678" i="4"/>
  <c r="M62679" i="4"/>
  <c r="M62680" i="4"/>
  <c r="M62681" i="4"/>
  <c r="M62682" i="4"/>
  <c r="M62683" i="4"/>
  <c r="M62684" i="4"/>
  <c r="M62685" i="4"/>
  <c r="M62686" i="4"/>
  <c r="M62687" i="4"/>
  <c r="M62688" i="4"/>
  <c r="M62689" i="4"/>
  <c r="M62690" i="4"/>
  <c r="M62691" i="4"/>
  <c r="M62692" i="4"/>
  <c r="M62693" i="4"/>
  <c r="M62694" i="4"/>
  <c r="M62695" i="4"/>
  <c r="M62696" i="4"/>
  <c r="M62697" i="4"/>
  <c r="M62698" i="4"/>
  <c r="M62699" i="4"/>
  <c r="M62700" i="4"/>
  <c r="M62701" i="4"/>
  <c r="M62702" i="4"/>
  <c r="M62703" i="4"/>
  <c r="M62704" i="4"/>
  <c r="M62705" i="4"/>
  <c r="M62706" i="4"/>
  <c r="M62707" i="4"/>
  <c r="M62708" i="4"/>
  <c r="M62709" i="4"/>
  <c r="M62710" i="4"/>
  <c r="M62711" i="4"/>
  <c r="M62712" i="4"/>
  <c r="M62713" i="4"/>
  <c r="M62714" i="4"/>
  <c r="M62715" i="4"/>
  <c r="M62716" i="4"/>
  <c r="M62717" i="4"/>
  <c r="M62718" i="4"/>
  <c r="M62719" i="4"/>
  <c r="M62720" i="4"/>
  <c r="M62721" i="4"/>
  <c r="M62722" i="4"/>
  <c r="M62723" i="4"/>
  <c r="M62724" i="4"/>
  <c r="M62725" i="4"/>
  <c r="M62726" i="4"/>
  <c r="M62727" i="4"/>
  <c r="M62728" i="4"/>
  <c r="M62729" i="4"/>
  <c r="M62730" i="4"/>
  <c r="M62731" i="4"/>
  <c r="M62732" i="4"/>
  <c r="M62733" i="4"/>
  <c r="M62734" i="4"/>
  <c r="M62735" i="4"/>
  <c r="M62736" i="4"/>
  <c r="M62737" i="4"/>
  <c r="M62738" i="4"/>
  <c r="M62739" i="4"/>
  <c r="M62740" i="4"/>
  <c r="M62741" i="4"/>
  <c r="M62742" i="4"/>
  <c r="M62743" i="4"/>
  <c r="M62744" i="4"/>
  <c r="M62745" i="4"/>
  <c r="M62746" i="4"/>
  <c r="M62747" i="4"/>
  <c r="M62748" i="4"/>
  <c r="M62749" i="4"/>
  <c r="M62750" i="4"/>
  <c r="M62751" i="4"/>
  <c r="M62752" i="4"/>
  <c r="M62753" i="4"/>
  <c r="M62754" i="4"/>
  <c r="M62755" i="4"/>
  <c r="M62756" i="4"/>
  <c r="M62757" i="4"/>
  <c r="M62758" i="4"/>
  <c r="M62759" i="4"/>
  <c r="M62760" i="4"/>
  <c r="M62761" i="4"/>
  <c r="M62762" i="4"/>
  <c r="M62763" i="4"/>
  <c r="M62764" i="4"/>
  <c r="M62765" i="4"/>
  <c r="M62766" i="4"/>
  <c r="M62767" i="4"/>
  <c r="M62768" i="4"/>
  <c r="M62769" i="4"/>
  <c r="M62770" i="4"/>
  <c r="M62771" i="4"/>
  <c r="M62772" i="4"/>
  <c r="M62773" i="4"/>
  <c r="M62774" i="4"/>
  <c r="M62775" i="4"/>
  <c r="M62776" i="4"/>
  <c r="M62777" i="4"/>
  <c r="M62778" i="4"/>
  <c r="M62779" i="4"/>
  <c r="M62780" i="4"/>
  <c r="M62781" i="4"/>
  <c r="M62782" i="4"/>
  <c r="M62783" i="4"/>
  <c r="M62784" i="4"/>
  <c r="M62785" i="4"/>
  <c r="M62786" i="4"/>
  <c r="M62787" i="4"/>
  <c r="M62788" i="4"/>
  <c r="M62789" i="4"/>
  <c r="M62790" i="4"/>
  <c r="M62791" i="4"/>
  <c r="M62792" i="4"/>
  <c r="M62793" i="4"/>
  <c r="M62794" i="4"/>
  <c r="M62795" i="4"/>
  <c r="M62796" i="4"/>
  <c r="M62797" i="4"/>
  <c r="M62798" i="4"/>
  <c r="M62799" i="4"/>
  <c r="M62800" i="4"/>
  <c r="M62801" i="4"/>
  <c r="M62802" i="4"/>
  <c r="M62803" i="4"/>
  <c r="M62804" i="4"/>
  <c r="M62805" i="4"/>
  <c r="M62806" i="4"/>
  <c r="M62807" i="4"/>
  <c r="M62808" i="4"/>
  <c r="M62809" i="4"/>
  <c r="M62810" i="4"/>
  <c r="M62811" i="4"/>
  <c r="M62812" i="4"/>
  <c r="M62813" i="4"/>
  <c r="M62814" i="4"/>
  <c r="M62815" i="4"/>
  <c r="M62816" i="4"/>
  <c r="M62817" i="4"/>
  <c r="M62818" i="4"/>
  <c r="M62819" i="4"/>
  <c r="M62820" i="4"/>
  <c r="M62821" i="4"/>
  <c r="M62822" i="4"/>
  <c r="M62823" i="4"/>
  <c r="M62824" i="4"/>
  <c r="M62825" i="4"/>
  <c r="M62826" i="4"/>
  <c r="M62827" i="4"/>
  <c r="M62828" i="4"/>
  <c r="M62829" i="4"/>
  <c r="M62830" i="4"/>
  <c r="M62831" i="4"/>
  <c r="M62832" i="4"/>
  <c r="M62833" i="4"/>
  <c r="M62834" i="4"/>
  <c r="M62835" i="4"/>
  <c r="M62836" i="4"/>
  <c r="M62837" i="4"/>
  <c r="M62838" i="4"/>
  <c r="M62839" i="4"/>
  <c r="M62840" i="4"/>
  <c r="M62841" i="4"/>
  <c r="M62842" i="4"/>
  <c r="M62843" i="4"/>
  <c r="M62844" i="4"/>
  <c r="M62845" i="4"/>
  <c r="M62846" i="4"/>
  <c r="M62847" i="4"/>
  <c r="M62848" i="4"/>
  <c r="M62849" i="4"/>
  <c r="M62850" i="4"/>
  <c r="M62851" i="4"/>
  <c r="M62852" i="4"/>
  <c r="M62853" i="4"/>
  <c r="M62854" i="4"/>
  <c r="M62855" i="4"/>
  <c r="M62856" i="4"/>
  <c r="M62857" i="4"/>
  <c r="M62858" i="4"/>
  <c r="M62859" i="4"/>
  <c r="M62860" i="4"/>
  <c r="M62861" i="4"/>
  <c r="M62862" i="4"/>
  <c r="M62863" i="4"/>
  <c r="M62864" i="4"/>
  <c r="M62865" i="4"/>
  <c r="M62866" i="4"/>
  <c r="M62867" i="4"/>
  <c r="M62868" i="4"/>
  <c r="M62869" i="4"/>
  <c r="M62870" i="4"/>
  <c r="M62871" i="4"/>
  <c r="M62872" i="4"/>
  <c r="M62873" i="4"/>
  <c r="M62874" i="4"/>
  <c r="M62875" i="4"/>
  <c r="M62876" i="4"/>
  <c r="M62877" i="4"/>
  <c r="M62878" i="4"/>
  <c r="M62879" i="4"/>
  <c r="M62880" i="4"/>
  <c r="M62881" i="4"/>
  <c r="M62882" i="4"/>
  <c r="M62883" i="4"/>
  <c r="M62884" i="4"/>
  <c r="M62885" i="4"/>
  <c r="M62886" i="4"/>
  <c r="M62887" i="4"/>
  <c r="M62888" i="4"/>
  <c r="M62889" i="4"/>
  <c r="M62890" i="4"/>
  <c r="M62891" i="4"/>
  <c r="M62892" i="4"/>
  <c r="M62893" i="4"/>
  <c r="M62894" i="4"/>
  <c r="M62895" i="4"/>
  <c r="M62896" i="4"/>
  <c r="M62897" i="4"/>
  <c r="M62898" i="4"/>
  <c r="M62899" i="4"/>
  <c r="M62900" i="4"/>
  <c r="M62901" i="4"/>
  <c r="M62902" i="4"/>
  <c r="M62903" i="4"/>
  <c r="M62904" i="4"/>
  <c r="M62905" i="4"/>
  <c r="M62906" i="4"/>
  <c r="M62907" i="4"/>
  <c r="M62908" i="4"/>
  <c r="M62909" i="4"/>
  <c r="M62910" i="4"/>
  <c r="M62911" i="4"/>
  <c r="M62912" i="4"/>
  <c r="M62913" i="4"/>
  <c r="M62914" i="4"/>
  <c r="M62915" i="4"/>
  <c r="M62916" i="4"/>
  <c r="M62917" i="4"/>
  <c r="M62918" i="4"/>
  <c r="M62919" i="4"/>
  <c r="M62920" i="4"/>
  <c r="M62921" i="4"/>
  <c r="M62922" i="4"/>
  <c r="M62923" i="4"/>
  <c r="M62924" i="4"/>
  <c r="M62925" i="4"/>
  <c r="M62926" i="4"/>
  <c r="M62927" i="4"/>
  <c r="M62928" i="4"/>
  <c r="M62929" i="4"/>
  <c r="M62930" i="4"/>
  <c r="M62931" i="4"/>
  <c r="M62932" i="4"/>
  <c r="M62933" i="4"/>
  <c r="M62934" i="4"/>
  <c r="M62935" i="4"/>
  <c r="M62936" i="4"/>
  <c r="M62937" i="4"/>
  <c r="M62938" i="4"/>
  <c r="M62939" i="4"/>
  <c r="M62940" i="4"/>
  <c r="M62941" i="4"/>
  <c r="M62942" i="4"/>
  <c r="M62943" i="4"/>
  <c r="M62944" i="4"/>
  <c r="M62945" i="4"/>
  <c r="M62946" i="4"/>
  <c r="M62947" i="4"/>
  <c r="M62948" i="4"/>
  <c r="M62949" i="4"/>
  <c r="M62950" i="4"/>
  <c r="M62951" i="4"/>
  <c r="M62952" i="4"/>
  <c r="M62953" i="4"/>
  <c r="M62954" i="4"/>
  <c r="M62955" i="4"/>
  <c r="M62956" i="4"/>
  <c r="M62957" i="4"/>
  <c r="M62958" i="4"/>
  <c r="M62959" i="4"/>
  <c r="M62960" i="4"/>
  <c r="M62961" i="4"/>
  <c r="M62962" i="4"/>
  <c r="M62963" i="4"/>
  <c r="M62964" i="4"/>
  <c r="M62965" i="4"/>
  <c r="M62966" i="4"/>
  <c r="M62967" i="4"/>
  <c r="M62968" i="4"/>
  <c r="M62969" i="4"/>
  <c r="M62970" i="4"/>
  <c r="M62971" i="4"/>
  <c r="M62972" i="4"/>
  <c r="M62973" i="4"/>
  <c r="M62974" i="4"/>
  <c r="M62975" i="4"/>
  <c r="M62976" i="4"/>
  <c r="M62977" i="4"/>
  <c r="M62978" i="4"/>
  <c r="M62979" i="4"/>
  <c r="M62980" i="4"/>
  <c r="M62981" i="4"/>
  <c r="M62982" i="4"/>
  <c r="M62983" i="4"/>
  <c r="M62984" i="4"/>
  <c r="M62985" i="4"/>
  <c r="M62986" i="4"/>
  <c r="M62987" i="4"/>
  <c r="M62988" i="4"/>
  <c r="M62989" i="4"/>
  <c r="M62990" i="4"/>
  <c r="M62991" i="4"/>
  <c r="M62992" i="4"/>
  <c r="M62993" i="4"/>
  <c r="M62994" i="4"/>
  <c r="M62995" i="4"/>
  <c r="M62996" i="4"/>
  <c r="M62997" i="4"/>
  <c r="M62998" i="4"/>
  <c r="M62999" i="4"/>
  <c r="M63000" i="4"/>
  <c r="M63001" i="4"/>
  <c r="M63002" i="4"/>
  <c r="M63003" i="4"/>
  <c r="M63004" i="4"/>
  <c r="M63005" i="4"/>
  <c r="M63006" i="4"/>
  <c r="M63007" i="4"/>
  <c r="M63008" i="4"/>
  <c r="M63009" i="4"/>
  <c r="M63010" i="4"/>
  <c r="M63011" i="4"/>
  <c r="M63012" i="4"/>
  <c r="M63013" i="4"/>
  <c r="M63014" i="4"/>
  <c r="M63015" i="4"/>
  <c r="M63016" i="4"/>
  <c r="M63017" i="4"/>
  <c r="M63018" i="4"/>
  <c r="M63019" i="4"/>
  <c r="M63020" i="4"/>
  <c r="M63021" i="4"/>
  <c r="M63022" i="4"/>
  <c r="M63023" i="4"/>
  <c r="M63024" i="4"/>
  <c r="M63025" i="4"/>
  <c r="M63026" i="4"/>
  <c r="M63027" i="4"/>
  <c r="M63028" i="4"/>
  <c r="M63029" i="4"/>
  <c r="M63030" i="4"/>
  <c r="M63031" i="4"/>
  <c r="M63032" i="4"/>
  <c r="M63033" i="4"/>
  <c r="M63034" i="4"/>
  <c r="M63035" i="4"/>
  <c r="M63036" i="4"/>
  <c r="M63037" i="4"/>
  <c r="M63038" i="4"/>
  <c r="M63039" i="4"/>
  <c r="M63040" i="4"/>
  <c r="M63041" i="4"/>
  <c r="M63042" i="4"/>
  <c r="M63043" i="4"/>
  <c r="M63044" i="4"/>
  <c r="M63045" i="4"/>
  <c r="M63046" i="4"/>
  <c r="M63047" i="4"/>
  <c r="M63048" i="4"/>
  <c r="M63049" i="4"/>
  <c r="M63050" i="4"/>
  <c r="M63051" i="4"/>
  <c r="M63052" i="4"/>
  <c r="M63053" i="4"/>
  <c r="M63054" i="4"/>
  <c r="M63055" i="4"/>
  <c r="M63056" i="4"/>
  <c r="M63057" i="4"/>
  <c r="M63058" i="4"/>
  <c r="M63059" i="4"/>
  <c r="M63060" i="4"/>
  <c r="M63061" i="4"/>
  <c r="M63062" i="4"/>
  <c r="M63063" i="4"/>
  <c r="M63064" i="4"/>
  <c r="M63065" i="4"/>
  <c r="M63066" i="4"/>
  <c r="M63067" i="4"/>
  <c r="M63068" i="4"/>
  <c r="M63069" i="4"/>
  <c r="M63070" i="4"/>
  <c r="M63071" i="4"/>
  <c r="M63072" i="4"/>
  <c r="M63073" i="4"/>
  <c r="M63074" i="4"/>
  <c r="M63075" i="4"/>
  <c r="M63076" i="4"/>
  <c r="M63077" i="4"/>
  <c r="M63078" i="4"/>
  <c r="M63079" i="4"/>
  <c r="M63080" i="4"/>
  <c r="M63081" i="4"/>
  <c r="M63082" i="4"/>
  <c r="M63083" i="4"/>
  <c r="M63084" i="4"/>
  <c r="M63085" i="4"/>
  <c r="M63086" i="4"/>
  <c r="M63087" i="4"/>
  <c r="M63088" i="4"/>
  <c r="M63089" i="4"/>
  <c r="M63090" i="4"/>
  <c r="M63091" i="4"/>
  <c r="M63092" i="4"/>
  <c r="M63093" i="4"/>
  <c r="M63094" i="4"/>
  <c r="M63095" i="4"/>
  <c r="M63096" i="4"/>
  <c r="M63097" i="4"/>
  <c r="M63098" i="4"/>
  <c r="M63099" i="4"/>
  <c r="M63100" i="4"/>
  <c r="M63101" i="4"/>
  <c r="M63102" i="4"/>
  <c r="M63103" i="4"/>
  <c r="M63104" i="4"/>
  <c r="M63105" i="4"/>
  <c r="M63106" i="4"/>
  <c r="M63107" i="4"/>
  <c r="M63108" i="4"/>
  <c r="M63109" i="4"/>
  <c r="M63110" i="4"/>
  <c r="M63111" i="4"/>
  <c r="M63112" i="4"/>
  <c r="M63113" i="4"/>
  <c r="M63114" i="4"/>
  <c r="M63115" i="4"/>
  <c r="M63116" i="4"/>
  <c r="M63117" i="4"/>
  <c r="M63118" i="4"/>
  <c r="M63119" i="4"/>
  <c r="M63120" i="4"/>
  <c r="M63121" i="4"/>
  <c r="M63122" i="4"/>
  <c r="M63123" i="4"/>
  <c r="M63124" i="4"/>
  <c r="M63125" i="4"/>
  <c r="M63126" i="4"/>
  <c r="M63127" i="4"/>
  <c r="M63128" i="4"/>
  <c r="M63129" i="4"/>
  <c r="M63130" i="4"/>
  <c r="M63131" i="4"/>
  <c r="M63132" i="4"/>
  <c r="M63133" i="4"/>
  <c r="M63134" i="4"/>
  <c r="M63135" i="4"/>
  <c r="M63136" i="4"/>
  <c r="M63137" i="4"/>
  <c r="M63138" i="4"/>
  <c r="M63139" i="4"/>
  <c r="M63140" i="4"/>
  <c r="M63141" i="4"/>
  <c r="M63142" i="4"/>
  <c r="M63143" i="4"/>
  <c r="M63144" i="4"/>
  <c r="M63145" i="4"/>
  <c r="M63146" i="4"/>
  <c r="M63147" i="4"/>
  <c r="M63148" i="4"/>
  <c r="M63149" i="4"/>
  <c r="M63150" i="4"/>
  <c r="M63151" i="4"/>
  <c r="M63152" i="4"/>
  <c r="M63153" i="4"/>
  <c r="M63154" i="4"/>
  <c r="M63155" i="4"/>
  <c r="M63156" i="4"/>
  <c r="M63157" i="4"/>
  <c r="M63158" i="4"/>
  <c r="M63159" i="4"/>
  <c r="M63160" i="4"/>
  <c r="M63161" i="4"/>
  <c r="M63162" i="4"/>
  <c r="M63163" i="4"/>
  <c r="M63164" i="4"/>
  <c r="M63165" i="4"/>
  <c r="M63166" i="4"/>
  <c r="M63167" i="4"/>
  <c r="M63168" i="4"/>
  <c r="M63169" i="4"/>
  <c r="M63170" i="4"/>
  <c r="M63171" i="4"/>
  <c r="M63172" i="4"/>
  <c r="M63173" i="4"/>
  <c r="M63174" i="4"/>
  <c r="M63175" i="4"/>
  <c r="M63176" i="4"/>
  <c r="M63177" i="4"/>
  <c r="M63178" i="4"/>
  <c r="M63179" i="4"/>
  <c r="M63180" i="4"/>
  <c r="M63181" i="4"/>
  <c r="M63182" i="4"/>
  <c r="M63183" i="4"/>
  <c r="M63184" i="4"/>
  <c r="M63185" i="4"/>
  <c r="M63186" i="4"/>
  <c r="M63187" i="4"/>
  <c r="M63188" i="4"/>
  <c r="M63189" i="4"/>
  <c r="M63190" i="4"/>
  <c r="M63191" i="4"/>
  <c r="M63192" i="4"/>
  <c r="M63193" i="4"/>
  <c r="M63194" i="4"/>
  <c r="M63195" i="4"/>
  <c r="M63196" i="4"/>
  <c r="M63197" i="4"/>
  <c r="M63198" i="4"/>
  <c r="M63199" i="4"/>
  <c r="M63200" i="4"/>
  <c r="M63201" i="4"/>
  <c r="M63202" i="4"/>
  <c r="M63203" i="4"/>
  <c r="M63204" i="4"/>
  <c r="M63205" i="4"/>
  <c r="M63206" i="4"/>
  <c r="M63207" i="4"/>
  <c r="M63208" i="4"/>
  <c r="M63209" i="4"/>
  <c r="M63210" i="4"/>
  <c r="M63211" i="4"/>
  <c r="M63212" i="4"/>
  <c r="M63213" i="4"/>
  <c r="M63214" i="4"/>
  <c r="M63215" i="4"/>
  <c r="M63216" i="4"/>
  <c r="M63217" i="4"/>
  <c r="M63218" i="4"/>
  <c r="M63219" i="4"/>
  <c r="M63220" i="4"/>
  <c r="M63221" i="4"/>
  <c r="M63222" i="4"/>
  <c r="M63223" i="4"/>
  <c r="M63224" i="4"/>
  <c r="M63225" i="4"/>
  <c r="M63226" i="4"/>
  <c r="M63227" i="4"/>
  <c r="M63228" i="4"/>
  <c r="M63229" i="4"/>
  <c r="M63230" i="4"/>
  <c r="M63231" i="4"/>
  <c r="M63232" i="4"/>
  <c r="M63233" i="4"/>
  <c r="M63234" i="4"/>
  <c r="M63235" i="4"/>
  <c r="M63236" i="4"/>
  <c r="M63237" i="4"/>
  <c r="M63238" i="4"/>
  <c r="M63239" i="4"/>
  <c r="M63240" i="4"/>
  <c r="M63241" i="4"/>
  <c r="M63242" i="4"/>
  <c r="M63243" i="4"/>
  <c r="M63244" i="4"/>
  <c r="M63245" i="4"/>
  <c r="M63246" i="4"/>
  <c r="M63247" i="4"/>
  <c r="M63248" i="4"/>
  <c r="M63249" i="4"/>
  <c r="M63250" i="4"/>
  <c r="M63251" i="4"/>
  <c r="M63252" i="4"/>
  <c r="M63253" i="4"/>
  <c r="M63254" i="4"/>
  <c r="M63255" i="4"/>
  <c r="M63256" i="4"/>
  <c r="M63257" i="4"/>
  <c r="M63258" i="4"/>
  <c r="M63259" i="4"/>
  <c r="M63260" i="4"/>
  <c r="M63261" i="4"/>
  <c r="M63262" i="4"/>
  <c r="M63263" i="4"/>
  <c r="M63264" i="4"/>
  <c r="M63265" i="4"/>
  <c r="M63266" i="4"/>
  <c r="M63267" i="4"/>
  <c r="M63268" i="4"/>
  <c r="M63269" i="4"/>
  <c r="M63270" i="4"/>
  <c r="M63271" i="4"/>
  <c r="M63272" i="4"/>
  <c r="M63273" i="4"/>
  <c r="M63274" i="4"/>
  <c r="M63275" i="4"/>
  <c r="M63276" i="4"/>
  <c r="M63277" i="4"/>
  <c r="M63278" i="4"/>
  <c r="M63279" i="4"/>
  <c r="M63280" i="4"/>
  <c r="M63281" i="4"/>
  <c r="M63282" i="4"/>
  <c r="M63283" i="4"/>
  <c r="M63284" i="4"/>
  <c r="M63285" i="4"/>
  <c r="M63286" i="4"/>
  <c r="M63287" i="4"/>
  <c r="M63288" i="4"/>
  <c r="M63289" i="4"/>
  <c r="M63290" i="4"/>
  <c r="M63291" i="4"/>
  <c r="M63292" i="4"/>
  <c r="M63293" i="4"/>
  <c r="M63294" i="4"/>
  <c r="M63295" i="4"/>
  <c r="M63296" i="4"/>
  <c r="M63297" i="4"/>
  <c r="M63298" i="4"/>
  <c r="M63299" i="4"/>
  <c r="M63300" i="4"/>
  <c r="M63301" i="4"/>
  <c r="M63302" i="4"/>
  <c r="M63303" i="4"/>
  <c r="M63304" i="4"/>
  <c r="M63305" i="4"/>
  <c r="M63306" i="4"/>
  <c r="M63307" i="4"/>
  <c r="M63308" i="4"/>
  <c r="M63309" i="4"/>
  <c r="M63310" i="4"/>
  <c r="M63311" i="4"/>
  <c r="M63312" i="4"/>
  <c r="M63313" i="4"/>
  <c r="M63314" i="4"/>
  <c r="M63315" i="4"/>
  <c r="M63316" i="4"/>
  <c r="M63317" i="4"/>
  <c r="M63318" i="4"/>
  <c r="M63319" i="4"/>
  <c r="M63320" i="4"/>
  <c r="M63321" i="4"/>
  <c r="M63322" i="4"/>
  <c r="M63323" i="4"/>
  <c r="M63324" i="4"/>
  <c r="M63325" i="4"/>
  <c r="M63326" i="4"/>
  <c r="M63327" i="4"/>
  <c r="M63328" i="4"/>
  <c r="M63329" i="4"/>
  <c r="M63330" i="4"/>
  <c r="M63331" i="4"/>
  <c r="M63332" i="4"/>
  <c r="M63333" i="4"/>
  <c r="M63334" i="4"/>
  <c r="M63335" i="4"/>
  <c r="M63336" i="4"/>
  <c r="M63337" i="4"/>
  <c r="M63338" i="4"/>
  <c r="M63339" i="4"/>
  <c r="M63340" i="4"/>
  <c r="M63341" i="4"/>
  <c r="M63342" i="4"/>
  <c r="M63343" i="4"/>
  <c r="M63344" i="4"/>
  <c r="M63345" i="4"/>
  <c r="M63346" i="4"/>
  <c r="M63347" i="4"/>
  <c r="M63348" i="4"/>
  <c r="M63349" i="4"/>
  <c r="M63350" i="4"/>
  <c r="M63351" i="4"/>
  <c r="M63352" i="4"/>
  <c r="M63353" i="4"/>
  <c r="M63354" i="4"/>
  <c r="M63355" i="4"/>
  <c r="M63356" i="4"/>
  <c r="M63357" i="4"/>
  <c r="M63358" i="4"/>
  <c r="M63359" i="4"/>
  <c r="M63360" i="4"/>
  <c r="M63361" i="4"/>
  <c r="M63362" i="4"/>
  <c r="M63363" i="4"/>
  <c r="M63364" i="4"/>
  <c r="M63365" i="4"/>
  <c r="M63366" i="4"/>
  <c r="M63367" i="4"/>
  <c r="M63368" i="4"/>
  <c r="M63369" i="4"/>
  <c r="M63370" i="4"/>
  <c r="M63371" i="4"/>
  <c r="M63372" i="4"/>
  <c r="M63373" i="4"/>
  <c r="M63374" i="4"/>
  <c r="M63375" i="4"/>
  <c r="M63376" i="4"/>
  <c r="M63377" i="4"/>
  <c r="M63378" i="4"/>
  <c r="M63379" i="4"/>
  <c r="M63380" i="4"/>
  <c r="M63381" i="4"/>
  <c r="M63382" i="4"/>
  <c r="M63383" i="4"/>
  <c r="M63384" i="4"/>
  <c r="M63385" i="4"/>
  <c r="M63386" i="4"/>
  <c r="M63387" i="4"/>
  <c r="M63388" i="4"/>
  <c r="M63389" i="4"/>
  <c r="M63390" i="4"/>
  <c r="M63391" i="4"/>
  <c r="M63392" i="4"/>
  <c r="M63393" i="4"/>
  <c r="M63394" i="4"/>
  <c r="M63395" i="4"/>
  <c r="M63396" i="4"/>
  <c r="M63397" i="4"/>
  <c r="M63398" i="4"/>
  <c r="M63399" i="4"/>
  <c r="M63400" i="4"/>
  <c r="M63401" i="4"/>
  <c r="M63402" i="4"/>
  <c r="M63403" i="4"/>
  <c r="M63404" i="4"/>
  <c r="M63405" i="4"/>
  <c r="M63406" i="4"/>
  <c r="M63407" i="4"/>
  <c r="M63408" i="4"/>
  <c r="M63409" i="4"/>
  <c r="M63410" i="4"/>
  <c r="M63411" i="4"/>
  <c r="M63412" i="4"/>
  <c r="M63413" i="4"/>
  <c r="M63414" i="4"/>
  <c r="M63415" i="4"/>
  <c r="M63416" i="4"/>
  <c r="M63417" i="4"/>
  <c r="M63418" i="4"/>
  <c r="M63419" i="4"/>
  <c r="M63420" i="4"/>
  <c r="M63421" i="4"/>
  <c r="M63422" i="4"/>
  <c r="M63423" i="4"/>
  <c r="M63424" i="4"/>
  <c r="M63425" i="4"/>
  <c r="M63426" i="4"/>
  <c r="M63427" i="4"/>
  <c r="M63428" i="4"/>
  <c r="M63429" i="4"/>
  <c r="M63430" i="4"/>
  <c r="M63431" i="4"/>
  <c r="M63432" i="4"/>
  <c r="M63433" i="4"/>
  <c r="M63434" i="4"/>
  <c r="M63435" i="4"/>
  <c r="M63436" i="4"/>
  <c r="M63437" i="4"/>
  <c r="M63438" i="4"/>
  <c r="M63439" i="4"/>
  <c r="M63440" i="4"/>
  <c r="M63441" i="4"/>
  <c r="M63442" i="4"/>
  <c r="M63443" i="4"/>
  <c r="M63444" i="4"/>
  <c r="M63445" i="4"/>
  <c r="M63446" i="4"/>
  <c r="M63447" i="4"/>
  <c r="M63448" i="4"/>
  <c r="M63449" i="4"/>
  <c r="M63450" i="4"/>
  <c r="M63451" i="4"/>
  <c r="M63452" i="4"/>
  <c r="M63453" i="4"/>
  <c r="M63454" i="4"/>
  <c r="M63455" i="4"/>
  <c r="M63456" i="4"/>
  <c r="M63457" i="4"/>
  <c r="M63458" i="4"/>
  <c r="M63459" i="4"/>
  <c r="M63460" i="4"/>
  <c r="M63461" i="4"/>
  <c r="M63462" i="4"/>
  <c r="M63463" i="4"/>
  <c r="M63464" i="4"/>
  <c r="M63465" i="4"/>
  <c r="M63466" i="4"/>
  <c r="M63467" i="4"/>
  <c r="M63468" i="4"/>
  <c r="M63469" i="4"/>
  <c r="M63470" i="4"/>
  <c r="M63471" i="4"/>
  <c r="M63472" i="4"/>
  <c r="M63473" i="4"/>
  <c r="M63474" i="4"/>
  <c r="M63475" i="4"/>
  <c r="M63476" i="4"/>
  <c r="M63477" i="4"/>
  <c r="M63478" i="4"/>
  <c r="M63479" i="4"/>
  <c r="M63480" i="4"/>
  <c r="M63481" i="4"/>
  <c r="M63482" i="4"/>
  <c r="M63483" i="4"/>
  <c r="M63484" i="4"/>
  <c r="M63485" i="4"/>
  <c r="M63486" i="4"/>
  <c r="M63487" i="4"/>
  <c r="M63488" i="4"/>
  <c r="M63489" i="4"/>
  <c r="M63490" i="4"/>
  <c r="M63491" i="4"/>
  <c r="M63492" i="4"/>
  <c r="M63493" i="4"/>
  <c r="M63494" i="4"/>
  <c r="M63495" i="4"/>
  <c r="M63496" i="4"/>
  <c r="M63497" i="4"/>
  <c r="M63498" i="4"/>
  <c r="M63499" i="4"/>
  <c r="M63500" i="4"/>
  <c r="M63501" i="4"/>
  <c r="M63502" i="4"/>
  <c r="M63503" i="4"/>
  <c r="M63504" i="4"/>
  <c r="M63505" i="4"/>
  <c r="M63506" i="4"/>
  <c r="M63507" i="4"/>
  <c r="M63508" i="4"/>
  <c r="M63509" i="4"/>
  <c r="M63510" i="4"/>
  <c r="M63511" i="4"/>
  <c r="M63512" i="4"/>
  <c r="M63513" i="4"/>
  <c r="M63514" i="4"/>
  <c r="M63515" i="4"/>
  <c r="M63516" i="4"/>
  <c r="M63517" i="4"/>
  <c r="M63518" i="4"/>
  <c r="M63519" i="4"/>
  <c r="M63520" i="4"/>
  <c r="M63521" i="4"/>
  <c r="M63522" i="4"/>
  <c r="M63523" i="4"/>
  <c r="M63524" i="4"/>
  <c r="M63525" i="4"/>
  <c r="M63526" i="4"/>
  <c r="M63527" i="4"/>
  <c r="M63528" i="4"/>
  <c r="M63529" i="4"/>
  <c r="M63530" i="4"/>
  <c r="M63531" i="4"/>
  <c r="M63532" i="4"/>
  <c r="M63533" i="4"/>
  <c r="M63534" i="4"/>
  <c r="M63535" i="4"/>
  <c r="M63536" i="4"/>
  <c r="M63537" i="4"/>
  <c r="M63538" i="4"/>
  <c r="M63539" i="4"/>
  <c r="M63540" i="4"/>
  <c r="M63541" i="4"/>
  <c r="M63542" i="4"/>
  <c r="M63543" i="4"/>
  <c r="M63544" i="4"/>
  <c r="M63545" i="4"/>
  <c r="M63546" i="4"/>
  <c r="M63547" i="4"/>
  <c r="M63548" i="4"/>
  <c r="M63549" i="4"/>
  <c r="M63550" i="4"/>
  <c r="M63551" i="4"/>
  <c r="M63552" i="4"/>
  <c r="M63553" i="4"/>
  <c r="M63554" i="4"/>
  <c r="M63555" i="4"/>
  <c r="M63556" i="4"/>
  <c r="M63557" i="4"/>
  <c r="M63558" i="4"/>
  <c r="M63559" i="4"/>
  <c r="M63560" i="4"/>
  <c r="M63561" i="4"/>
  <c r="M63562" i="4"/>
  <c r="M63563" i="4"/>
  <c r="M63564" i="4"/>
  <c r="M63565" i="4"/>
  <c r="M63566" i="4"/>
  <c r="M63567" i="4"/>
  <c r="M63568" i="4"/>
  <c r="M63569" i="4"/>
  <c r="M63570" i="4"/>
  <c r="M63571" i="4"/>
  <c r="M63572" i="4"/>
  <c r="M63573" i="4"/>
  <c r="M63574" i="4"/>
  <c r="M63575" i="4"/>
  <c r="M63576" i="4"/>
  <c r="M63577" i="4"/>
  <c r="M63578" i="4"/>
  <c r="M63579" i="4"/>
  <c r="M63580" i="4"/>
  <c r="M63581" i="4"/>
  <c r="M63582" i="4"/>
  <c r="M63583" i="4"/>
  <c r="M63584" i="4"/>
  <c r="M63585" i="4"/>
  <c r="M63586" i="4"/>
  <c r="M63587" i="4"/>
  <c r="M63588" i="4"/>
  <c r="M63589" i="4"/>
  <c r="M63590" i="4"/>
  <c r="M63591" i="4"/>
  <c r="M63592" i="4"/>
  <c r="M63593" i="4"/>
  <c r="M63594" i="4"/>
  <c r="M63595" i="4"/>
  <c r="M63596" i="4"/>
  <c r="M63597" i="4"/>
  <c r="M63598" i="4"/>
  <c r="M63599" i="4"/>
  <c r="M63600" i="4"/>
  <c r="M63601" i="4"/>
  <c r="M63602" i="4"/>
  <c r="M63603" i="4"/>
  <c r="M63604" i="4"/>
  <c r="M63605" i="4"/>
  <c r="M63606" i="4"/>
  <c r="M63607" i="4"/>
  <c r="M63608" i="4"/>
  <c r="M63609" i="4"/>
  <c r="M63610" i="4"/>
  <c r="M63611" i="4"/>
  <c r="M63612" i="4"/>
  <c r="M63613" i="4"/>
  <c r="M63614" i="4"/>
  <c r="M63615" i="4"/>
  <c r="M63616" i="4"/>
  <c r="M63617" i="4"/>
  <c r="M63618" i="4"/>
  <c r="M63619" i="4"/>
  <c r="M63620" i="4"/>
  <c r="M63621" i="4"/>
  <c r="M63622" i="4"/>
  <c r="M63623" i="4"/>
  <c r="M63624" i="4"/>
  <c r="M63625" i="4"/>
  <c r="M63626" i="4"/>
  <c r="M63627" i="4"/>
  <c r="M63628" i="4"/>
  <c r="M63629" i="4"/>
  <c r="M63630" i="4"/>
  <c r="M63631" i="4"/>
  <c r="M63632" i="4"/>
  <c r="M63633" i="4"/>
  <c r="M63634" i="4"/>
  <c r="M63635" i="4"/>
  <c r="M63636" i="4"/>
  <c r="M63637" i="4"/>
  <c r="M63638" i="4"/>
  <c r="M63639" i="4"/>
  <c r="M63640" i="4"/>
  <c r="M63641" i="4"/>
  <c r="M63642" i="4"/>
  <c r="M63643" i="4"/>
  <c r="M63644" i="4"/>
  <c r="M63645" i="4"/>
  <c r="M63646" i="4"/>
  <c r="M63647" i="4"/>
  <c r="M63648" i="4"/>
  <c r="M63649" i="4"/>
  <c r="M63650" i="4"/>
  <c r="M63651" i="4"/>
  <c r="M63652" i="4"/>
  <c r="M63653" i="4"/>
  <c r="M63654" i="4"/>
  <c r="M63655" i="4"/>
  <c r="M63656" i="4"/>
  <c r="M63657" i="4"/>
  <c r="M63658" i="4"/>
  <c r="M63659" i="4"/>
  <c r="M63660" i="4"/>
  <c r="M63661" i="4"/>
  <c r="M63662" i="4"/>
  <c r="M63663" i="4"/>
  <c r="M63664" i="4"/>
  <c r="M63665" i="4"/>
  <c r="M63666" i="4"/>
  <c r="M63667" i="4"/>
  <c r="M63668" i="4"/>
  <c r="M63669" i="4"/>
  <c r="M63670" i="4"/>
  <c r="M63671" i="4"/>
  <c r="M63672" i="4"/>
  <c r="M63673" i="4"/>
  <c r="M63674" i="4"/>
  <c r="M63675" i="4"/>
  <c r="M63676" i="4"/>
  <c r="M63677" i="4"/>
  <c r="M63678" i="4"/>
  <c r="M63679" i="4"/>
  <c r="M63680" i="4"/>
  <c r="M63681" i="4"/>
  <c r="M63682" i="4"/>
  <c r="M63683" i="4"/>
  <c r="M63684" i="4"/>
  <c r="M63685" i="4"/>
  <c r="M63686" i="4"/>
  <c r="M63687" i="4"/>
  <c r="M63688" i="4"/>
  <c r="M63689" i="4"/>
  <c r="M63690" i="4"/>
  <c r="M63691" i="4"/>
  <c r="M63692" i="4"/>
  <c r="M63693" i="4"/>
  <c r="M63694" i="4"/>
  <c r="M63695" i="4"/>
  <c r="M63696" i="4"/>
  <c r="M63697" i="4"/>
  <c r="M63698" i="4"/>
  <c r="M63699" i="4"/>
  <c r="M63700" i="4"/>
  <c r="M63701" i="4"/>
  <c r="M63702" i="4"/>
  <c r="M63703" i="4"/>
  <c r="M63704" i="4"/>
  <c r="M63705" i="4"/>
  <c r="M63706" i="4"/>
  <c r="M63707" i="4"/>
  <c r="M63708" i="4"/>
  <c r="M63709" i="4"/>
  <c r="M63710" i="4"/>
  <c r="M63711" i="4"/>
  <c r="M63712" i="4"/>
  <c r="M63713" i="4"/>
  <c r="M63714" i="4"/>
  <c r="M63715" i="4"/>
  <c r="M63716" i="4"/>
  <c r="M63717" i="4"/>
  <c r="M63718" i="4"/>
  <c r="M63719" i="4"/>
  <c r="M63720" i="4"/>
  <c r="M63721" i="4"/>
  <c r="M63722" i="4"/>
  <c r="M63723" i="4"/>
  <c r="M63724" i="4"/>
  <c r="M63725" i="4"/>
  <c r="M63726" i="4"/>
  <c r="M63727" i="4"/>
  <c r="M63728" i="4"/>
  <c r="M63729" i="4"/>
  <c r="M63730" i="4"/>
  <c r="M63731" i="4"/>
  <c r="M63732" i="4"/>
  <c r="M63733" i="4"/>
  <c r="M63734" i="4"/>
  <c r="M63735" i="4"/>
  <c r="M63736" i="4"/>
  <c r="M63737" i="4"/>
  <c r="M63738" i="4"/>
  <c r="M63739" i="4"/>
  <c r="M63740" i="4"/>
  <c r="M63741" i="4"/>
  <c r="M63742" i="4"/>
  <c r="M63743" i="4"/>
  <c r="M63744" i="4"/>
  <c r="M63745" i="4"/>
  <c r="M63746" i="4"/>
  <c r="M63747" i="4"/>
  <c r="M63748" i="4"/>
  <c r="M63749" i="4"/>
  <c r="M63750" i="4"/>
  <c r="M63751" i="4"/>
  <c r="M63752" i="4"/>
  <c r="M63753" i="4"/>
  <c r="M63754" i="4"/>
  <c r="M63755" i="4"/>
  <c r="M63756" i="4"/>
  <c r="M63757" i="4"/>
  <c r="M63758" i="4"/>
  <c r="M63759" i="4"/>
  <c r="M63760" i="4"/>
  <c r="M63761" i="4"/>
  <c r="M63762" i="4"/>
  <c r="M63763" i="4"/>
  <c r="M63764" i="4"/>
  <c r="M63765" i="4"/>
  <c r="M63766" i="4"/>
  <c r="M63767" i="4"/>
  <c r="M63768" i="4"/>
  <c r="M63769" i="4"/>
  <c r="M63770" i="4"/>
  <c r="M63771" i="4"/>
  <c r="M63772" i="4"/>
  <c r="M63773" i="4"/>
  <c r="M63774" i="4"/>
  <c r="M63775" i="4"/>
  <c r="M63776" i="4"/>
  <c r="M63777" i="4"/>
  <c r="M63778" i="4"/>
  <c r="M63779" i="4"/>
  <c r="M63780" i="4"/>
  <c r="M63781" i="4"/>
  <c r="M63782" i="4"/>
  <c r="M63783" i="4"/>
  <c r="M63784" i="4"/>
  <c r="M63785" i="4"/>
  <c r="M63786" i="4"/>
  <c r="M63787" i="4"/>
  <c r="M63788" i="4"/>
  <c r="M63789" i="4"/>
  <c r="M63790" i="4"/>
  <c r="M63791" i="4"/>
  <c r="M63792" i="4"/>
  <c r="M63793" i="4"/>
  <c r="M63794" i="4"/>
  <c r="M63795" i="4"/>
  <c r="M63796" i="4"/>
  <c r="M63797" i="4"/>
  <c r="M63798" i="4"/>
  <c r="M63799" i="4"/>
  <c r="M63800" i="4"/>
  <c r="M63801" i="4"/>
  <c r="M63802" i="4"/>
  <c r="M63803" i="4"/>
  <c r="M63804" i="4"/>
  <c r="M63805" i="4"/>
  <c r="M63806" i="4"/>
  <c r="M63807" i="4"/>
  <c r="M63808" i="4"/>
  <c r="M63809" i="4"/>
  <c r="M63810" i="4"/>
  <c r="M63811" i="4"/>
  <c r="M63812" i="4"/>
  <c r="M63813" i="4"/>
  <c r="M63814" i="4"/>
  <c r="M63815" i="4"/>
  <c r="M63816" i="4"/>
  <c r="M63817" i="4"/>
  <c r="M63818" i="4"/>
  <c r="M63819" i="4"/>
  <c r="M63820" i="4"/>
  <c r="M63821" i="4"/>
  <c r="M63822" i="4"/>
  <c r="M63823" i="4"/>
  <c r="M63824" i="4"/>
  <c r="M63825" i="4"/>
  <c r="M63826" i="4"/>
  <c r="M63827" i="4"/>
  <c r="M63828" i="4"/>
  <c r="M63829" i="4"/>
  <c r="M63830" i="4"/>
  <c r="M63831" i="4"/>
  <c r="M63832" i="4"/>
  <c r="M63833" i="4"/>
  <c r="M63834" i="4"/>
  <c r="M63835" i="4"/>
  <c r="M63836" i="4"/>
  <c r="M63837" i="4"/>
  <c r="M63838" i="4"/>
  <c r="M63839" i="4"/>
  <c r="M63840" i="4"/>
  <c r="M63841" i="4"/>
  <c r="M63842" i="4"/>
  <c r="M63843" i="4"/>
  <c r="M63844" i="4"/>
  <c r="M63845" i="4"/>
  <c r="M63846" i="4"/>
  <c r="M63847" i="4"/>
  <c r="M63848" i="4"/>
  <c r="M63849" i="4"/>
  <c r="M63850" i="4"/>
  <c r="M63851" i="4"/>
  <c r="M63852" i="4"/>
  <c r="M63853" i="4"/>
  <c r="M63854" i="4"/>
  <c r="M63855" i="4"/>
  <c r="M63856" i="4"/>
  <c r="M63857" i="4"/>
  <c r="M63858" i="4"/>
  <c r="M63859" i="4"/>
  <c r="M63860" i="4"/>
  <c r="M63861" i="4"/>
  <c r="M63862" i="4"/>
  <c r="M63863" i="4"/>
  <c r="M63864" i="4"/>
  <c r="M63865" i="4"/>
  <c r="M63866" i="4"/>
  <c r="M63867" i="4"/>
  <c r="M63868" i="4"/>
  <c r="M63869" i="4"/>
  <c r="M63870" i="4"/>
  <c r="M63871" i="4"/>
  <c r="M63872" i="4"/>
  <c r="M63873" i="4"/>
  <c r="M63874" i="4"/>
  <c r="M63875" i="4"/>
  <c r="M63876" i="4"/>
  <c r="M63877" i="4"/>
  <c r="M63878" i="4"/>
  <c r="M63879" i="4"/>
  <c r="M63880" i="4"/>
  <c r="M63881" i="4"/>
  <c r="M63882" i="4"/>
  <c r="M63883" i="4"/>
  <c r="M63884" i="4"/>
  <c r="M63885" i="4"/>
  <c r="M63886" i="4"/>
  <c r="M63887" i="4"/>
  <c r="M63888" i="4"/>
  <c r="M63889" i="4"/>
  <c r="M63890" i="4"/>
  <c r="M63891" i="4"/>
  <c r="M63892" i="4"/>
  <c r="M63893" i="4"/>
  <c r="M63894" i="4"/>
  <c r="M63895" i="4"/>
  <c r="M63896" i="4"/>
  <c r="M63897" i="4"/>
  <c r="M63898" i="4"/>
  <c r="M63899" i="4"/>
  <c r="M63900" i="4"/>
  <c r="M63901" i="4"/>
  <c r="M63902" i="4"/>
  <c r="M63903" i="4"/>
  <c r="M63904" i="4"/>
  <c r="M63905" i="4"/>
  <c r="M63906" i="4"/>
  <c r="M63907" i="4"/>
  <c r="M63908" i="4"/>
  <c r="M63909" i="4"/>
  <c r="M63910" i="4"/>
  <c r="M63911" i="4"/>
  <c r="M63912" i="4"/>
  <c r="M63913" i="4"/>
  <c r="M63914" i="4"/>
  <c r="M63915" i="4"/>
  <c r="M63916" i="4"/>
  <c r="M63917" i="4"/>
  <c r="M63918" i="4"/>
  <c r="M63919" i="4"/>
  <c r="M63920" i="4"/>
  <c r="M63921" i="4"/>
  <c r="M63922" i="4"/>
  <c r="M63923" i="4"/>
  <c r="M63924" i="4"/>
  <c r="M63925" i="4"/>
  <c r="M63926" i="4"/>
  <c r="M63927" i="4"/>
  <c r="M63928" i="4"/>
  <c r="M63929" i="4"/>
  <c r="M63930" i="4"/>
  <c r="M63931" i="4"/>
  <c r="M63932" i="4"/>
  <c r="M63933" i="4"/>
  <c r="M63934" i="4"/>
  <c r="M63935" i="4"/>
  <c r="M63936" i="4"/>
  <c r="M63937" i="4"/>
  <c r="M63938" i="4"/>
  <c r="M63939" i="4"/>
  <c r="M63940" i="4"/>
  <c r="M63941" i="4"/>
  <c r="M63942" i="4"/>
  <c r="M63943" i="4"/>
  <c r="M63944" i="4"/>
  <c r="M63945" i="4"/>
  <c r="M63946" i="4"/>
  <c r="M63947" i="4"/>
  <c r="M63948" i="4"/>
  <c r="M63949" i="4"/>
  <c r="M63950" i="4"/>
  <c r="M63951" i="4"/>
  <c r="M63952" i="4"/>
  <c r="M63953" i="4"/>
  <c r="M63954" i="4"/>
  <c r="M63955" i="4"/>
  <c r="M63956" i="4"/>
  <c r="M63957" i="4"/>
  <c r="M63958" i="4"/>
  <c r="M63959" i="4"/>
  <c r="M63960" i="4"/>
  <c r="M63961" i="4"/>
  <c r="M63962" i="4"/>
  <c r="M63963" i="4"/>
  <c r="M63964" i="4"/>
  <c r="M63965" i="4"/>
  <c r="M63966" i="4"/>
  <c r="M63967" i="4"/>
  <c r="M63968" i="4"/>
  <c r="M63969" i="4"/>
  <c r="M63970" i="4"/>
  <c r="M63971" i="4"/>
  <c r="M63972" i="4"/>
  <c r="M63973" i="4"/>
  <c r="M63974" i="4"/>
  <c r="M63975" i="4"/>
  <c r="M63976" i="4"/>
  <c r="M63977" i="4"/>
  <c r="M63978" i="4"/>
  <c r="M63979" i="4"/>
  <c r="M63980" i="4"/>
  <c r="M63981" i="4"/>
  <c r="M63982" i="4"/>
  <c r="M63983" i="4"/>
  <c r="M63984" i="4"/>
  <c r="M63985" i="4"/>
  <c r="M63986" i="4"/>
  <c r="M63987" i="4"/>
  <c r="M63988" i="4"/>
  <c r="M63989" i="4"/>
  <c r="M63990" i="4"/>
  <c r="M63991" i="4"/>
  <c r="M63992" i="4"/>
  <c r="M63993" i="4"/>
  <c r="M63994" i="4"/>
  <c r="M63995" i="4"/>
  <c r="M63996" i="4"/>
  <c r="M63997" i="4"/>
  <c r="M63998" i="4"/>
  <c r="M63999" i="4"/>
  <c r="M64000" i="4"/>
  <c r="M64001" i="4"/>
  <c r="M64002" i="4"/>
  <c r="M64003" i="4"/>
  <c r="M64004" i="4"/>
  <c r="M64005" i="4"/>
  <c r="M64006" i="4"/>
  <c r="M64007" i="4"/>
  <c r="M64008" i="4"/>
  <c r="M64009" i="4"/>
  <c r="M64010" i="4"/>
  <c r="M64011" i="4"/>
  <c r="M64012" i="4"/>
  <c r="M64013" i="4"/>
  <c r="M64014" i="4"/>
  <c r="M64015" i="4"/>
  <c r="M64016" i="4"/>
  <c r="M64017" i="4"/>
  <c r="M64018" i="4"/>
  <c r="M64019" i="4"/>
  <c r="M64020" i="4"/>
  <c r="M64021" i="4"/>
  <c r="M64022" i="4"/>
  <c r="M64023" i="4"/>
  <c r="M64024" i="4"/>
  <c r="M64025" i="4"/>
  <c r="M64026" i="4"/>
  <c r="M64027" i="4"/>
  <c r="M64028" i="4"/>
  <c r="M64029" i="4"/>
  <c r="M64030" i="4"/>
  <c r="M64031" i="4"/>
  <c r="M64032" i="4"/>
  <c r="M64033" i="4"/>
  <c r="M64034" i="4"/>
  <c r="M64035" i="4"/>
  <c r="M64036" i="4"/>
  <c r="M64037" i="4"/>
  <c r="M64038" i="4"/>
  <c r="M64039" i="4"/>
  <c r="M64040" i="4"/>
  <c r="M64041" i="4"/>
  <c r="M64042" i="4"/>
  <c r="M64043" i="4"/>
  <c r="M64044" i="4"/>
  <c r="M64045" i="4"/>
  <c r="M64046" i="4"/>
  <c r="M64047" i="4"/>
  <c r="M64048" i="4"/>
  <c r="M64049" i="4"/>
  <c r="M64050" i="4"/>
  <c r="M64051" i="4"/>
  <c r="M64052" i="4"/>
  <c r="M64053" i="4"/>
  <c r="M64054" i="4"/>
  <c r="M64055" i="4"/>
  <c r="M64056" i="4"/>
  <c r="M64057" i="4"/>
  <c r="M64058" i="4"/>
  <c r="M64059" i="4"/>
  <c r="M64060" i="4"/>
  <c r="M64061" i="4"/>
  <c r="M64062" i="4"/>
  <c r="M64063" i="4"/>
  <c r="M64064" i="4"/>
  <c r="M64065" i="4"/>
  <c r="M64066" i="4"/>
  <c r="M64067" i="4"/>
  <c r="M64068" i="4"/>
  <c r="M64069" i="4"/>
  <c r="M64070" i="4"/>
  <c r="M64071" i="4"/>
  <c r="M64072" i="4"/>
  <c r="M64073" i="4"/>
  <c r="M64074" i="4"/>
  <c r="M64075" i="4"/>
  <c r="M64076" i="4"/>
  <c r="M64077" i="4"/>
  <c r="M64078" i="4"/>
  <c r="M64079" i="4"/>
  <c r="M64080" i="4"/>
  <c r="M64081" i="4"/>
  <c r="M64082" i="4"/>
  <c r="M64083" i="4"/>
  <c r="M64084" i="4"/>
  <c r="M64085" i="4"/>
  <c r="M64086" i="4"/>
  <c r="M64087" i="4"/>
  <c r="M64088" i="4"/>
  <c r="M64089" i="4"/>
  <c r="M64090" i="4"/>
  <c r="M64091" i="4"/>
  <c r="M64092" i="4"/>
  <c r="M64093" i="4"/>
  <c r="M64094" i="4"/>
  <c r="M64095" i="4"/>
  <c r="M64096" i="4"/>
  <c r="M64097" i="4"/>
  <c r="M64098" i="4"/>
  <c r="M64099" i="4"/>
  <c r="M64100" i="4"/>
  <c r="M64101" i="4"/>
  <c r="M64102" i="4"/>
  <c r="M64103" i="4"/>
  <c r="M64104" i="4"/>
  <c r="M64105" i="4"/>
  <c r="M64106" i="4"/>
  <c r="M64107" i="4"/>
  <c r="M64108" i="4"/>
  <c r="M64109" i="4"/>
  <c r="M64110" i="4"/>
  <c r="M64111" i="4"/>
  <c r="M64112" i="4"/>
  <c r="M64113" i="4"/>
  <c r="M64114" i="4"/>
  <c r="M64115" i="4"/>
  <c r="M64116" i="4"/>
  <c r="M64117" i="4"/>
  <c r="M64118" i="4"/>
  <c r="M64119" i="4"/>
  <c r="M64120" i="4"/>
  <c r="M64121" i="4"/>
  <c r="M64122" i="4"/>
  <c r="M64123" i="4"/>
  <c r="M64124" i="4"/>
  <c r="M64125" i="4"/>
  <c r="M64126" i="4"/>
  <c r="M64127" i="4"/>
  <c r="M64128" i="4"/>
  <c r="M64129" i="4"/>
  <c r="M64130" i="4"/>
  <c r="M64131" i="4"/>
  <c r="M64132" i="4"/>
  <c r="M64133" i="4"/>
  <c r="M64134" i="4"/>
  <c r="M64135" i="4"/>
  <c r="M64136" i="4"/>
  <c r="M64137" i="4"/>
  <c r="M64138" i="4"/>
  <c r="M64139" i="4"/>
  <c r="M64140" i="4"/>
  <c r="M64141" i="4"/>
  <c r="M64142" i="4"/>
  <c r="M64143" i="4"/>
  <c r="M64144" i="4"/>
  <c r="M64145" i="4"/>
  <c r="M64146" i="4"/>
  <c r="M64147" i="4"/>
  <c r="M64148" i="4"/>
  <c r="M64149" i="4"/>
  <c r="M64150" i="4"/>
  <c r="M64151" i="4"/>
  <c r="M64152" i="4"/>
  <c r="M64153" i="4"/>
  <c r="M64154" i="4"/>
  <c r="M64155" i="4"/>
  <c r="M64156" i="4"/>
  <c r="M64157" i="4"/>
  <c r="M64158" i="4"/>
  <c r="M64159" i="4"/>
  <c r="M64160" i="4"/>
  <c r="M64161" i="4"/>
  <c r="M64162" i="4"/>
  <c r="M64163" i="4"/>
  <c r="M64164" i="4"/>
  <c r="M64165" i="4"/>
  <c r="M64166" i="4"/>
  <c r="M64167" i="4"/>
  <c r="M64168" i="4"/>
  <c r="M64169" i="4"/>
  <c r="M64170" i="4"/>
  <c r="M64171" i="4"/>
  <c r="M64172" i="4"/>
  <c r="M64173" i="4"/>
  <c r="M64174" i="4"/>
  <c r="M64175" i="4"/>
  <c r="M64176" i="4"/>
  <c r="M64177" i="4"/>
  <c r="M64178" i="4"/>
  <c r="M64179" i="4"/>
  <c r="M64180" i="4"/>
  <c r="M64181" i="4"/>
  <c r="M64182" i="4"/>
  <c r="M64183" i="4"/>
  <c r="M64184" i="4"/>
  <c r="M64185" i="4"/>
  <c r="M64186" i="4"/>
  <c r="M64187" i="4"/>
  <c r="M64188" i="4"/>
  <c r="M64189" i="4"/>
  <c r="M64190" i="4"/>
  <c r="M64191" i="4"/>
  <c r="M64192" i="4"/>
  <c r="M64193" i="4"/>
  <c r="M64194" i="4"/>
  <c r="M64195" i="4"/>
  <c r="M64196" i="4"/>
  <c r="M64197" i="4"/>
  <c r="M64198" i="4"/>
  <c r="M64199" i="4"/>
  <c r="M64200" i="4"/>
  <c r="M64201" i="4"/>
  <c r="M64202" i="4"/>
  <c r="M64203" i="4"/>
  <c r="M64204" i="4"/>
  <c r="M64205" i="4"/>
  <c r="M64206" i="4"/>
  <c r="M64207" i="4"/>
  <c r="M64208" i="4"/>
  <c r="M64209" i="4"/>
  <c r="M64210" i="4"/>
  <c r="M64211" i="4"/>
  <c r="M64212" i="4"/>
  <c r="M64213" i="4"/>
  <c r="M64214" i="4"/>
  <c r="M64215" i="4"/>
  <c r="M64216" i="4"/>
  <c r="M64217" i="4"/>
  <c r="M64218" i="4"/>
  <c r="M64219" i="4"/>
  <c r="M64220" i="4"/>
  <c r="M64221" i="4"/>
  <c r="M64222" i="4"/>
  <c r="M64223" i="4"/>
  <c r="M64224" i="4"/>
  <c r="M64225" i="4"/>
  <c r="M64226" i="4"/>
  <c r="M64227" i="4"/>
  <c r="M64228" i="4"/>
  <c r="M64229" i="4"/>
  <c r="M64230" i="4"/>
  <c r="M64231" i="4"/>
  <c r="M64232" i="4"/>
  <c r="M64233" i="4"/>
  <c r="M64234" i="4"/>
  <c r="M64235" i="4"/>
  <c r="M64236" i="4"/>
  <c r="M64237" i="4"/>
  <c r="M64238" i="4"/>
  <c r="M64239" i="4"/>
  <c r="M64240" i="4"/>
  <c r="M64241" i="4"/>
  <c r="M64242" i="4"/>
  <c r="M64243" i="4"/>
  <c r="M64244" i="4"/>
  <c r="M64245" i="4"/>
  <c r="M64246" i="4"/>
  <c r="M64247" i="4"/>
  <c r="M64248" i="4"/>
  <c r="M64249" i="4"/>
  <c r="M64250" i="4"/>
  <c r="M64251" i="4"/>
  <c r="M64252" i="4"/>
  <c r="M64253" i="4"/>
  <c r="M64254" i="4"/>
  <c r="M64255" i="4"/>
  <c r="M64256" i="4"/>
  <c r="M64257" i="4"/>
  <c r="M64258" i="4"/>
  <c r="M64259" i="4"/>
  <c r="M64260" i="4"/>
  <c r="M64261" i="4"/>
  <c r="M64262" i="4"/>
  <c r="M64263" i="4"/>
  <c r="M64264" i="4"/>
  <c r="M64265" i="4"/>
  <c r="M64266" i="4"/>
  <c r="M64267" i="4"/>
  <c r="M64268" i="4"/>
  <c r="M64269" i="4"/>
  <c r="M64270" i="4"/>
  <c r="M64271" i="4"/>
  <c r="M64272" i="4"/>
  <c r="M64273" i="4"/>
  <c r="M64274" i="4"/>
  <c r="M64275" i="4"/>
  <c r="M64276" i="4"/>
  <c r="M64277" i="4"/>
  <c r="M64278" i="4"/>
  <c r="M64279" i="4"/>
  <c r="M64280" i="4"/>
  <c r="M64281" i="4"/>
  <c r="M64282" i="4"/>
  <c r="M64283" i="4"/>
  <c r="M64284" i="4"/>
  <c r="M64285" i="4"/>
  <c r="M64286" i="4"/>
  <c r="M64287" i="4"/>
  <c r="M64288" i="4"/>
  <c r="M64289" i="4"/>
  <c r="M64290" i="4"/>
  <c r="M64291" i="4"/>
  <c r="M64292" i="4"/>
  <c r="M64293" i="4"/>
  <c r="M64294" i="4"/>
  <c r="M64295" i="4"/>
  <c r="M64296" i="4"/>
  <c r="M64297" i="4"/>
  <c r="M64298" i="4"/>
  <c r="M64299" i="4"/>
  <c r="M64300" i="4"/>
  <c r="M64301" i="4"/>
  <c r="M64302" i="4"/>
  <c r="M64303" i="4"/>
  <c r="M64304" i="4"/>
  <c r="M64305" i="4"/>
  <c r="M64306" i="4"/>
  <c r="M64307" i="4"/>
  <c r="M64308" i="4"/>
  <c r="M64309" i="4"/>
  <c r="M64310" i="4"/>
  <c r="M64311" i="4"/>
  <c r="M64312" i="4"/>
  <c r="M64313" i="4"/>
  <c r="M64314" i="4"/>
  <c r="M64315" i="4"/>
  <c r="M64316" i="4"/>
  <c r="M64317" i="4"/>
  <c r="M64318" i="4"/>
  <c r="M64319" i="4"/>
  <c r="M64320" i="4"/>
  <c r="M64321" i="4"/>
  <c r="M64322" i="4"/>
  <c r="M64323" i="4"/>
  <c r="M64324" i="4"/>
  <c r="M64325" i="4"/>
  <c r="M64326" i="4"/>
  <c r="M64327" i="4"/>
  <c r="M64328" i="4"/>
  <c r="M64329" i="4"/>
  <c r="M64330" i="4"/>
  <c r="M64331" i="4"/>
  <c r="M64332" i="4"/>
  <c r="M64333" i="4"/>
  <c r="M64334" i="4"/>
  <c r="M64335" i="4"/>
  <c r="M64336" i="4"/>
  <c r="M64337" i="4"/>
  <c r="M64338" i="4"/>
  <c r="M64339" i="4"/>
  <c r="M64340" i="4"/>
  <c r="M64341" i="4"/>
  <c r="M64342" i="4"/>
  <c r="M64343" i="4"/>
  <c r="M64344" i="4"/>
  <c r="M64345" i="4"/>
  <c r="M64346" i="4"/>
  <c r="M64347" i="4"/>
  <c r="M64348" i="4"/>
  <c r="M64349" i="4"/>
  <c r="M64350" i="4"/>
  <c r="M64351" i="4"/>
  <c r="M64352" i="4"/>
  <c r="M64353" i="4"/>
  <c r="M64354" i="4"/>
  <c r="M64355" i="4"/>
  <c r="M64356" i="4"/>
  <c r="M64357" i="4"/>
  <c r="M64358" i="4"/>
  <c r="M64359" i="4"/>
  <c r="M64360" i="4"/>
  <c r="M64361" i="4"/>
  <c r="M64362" i="4"/>
  <c r="M64363" i="4"/>
  <c r="M64364" i="4"/>
  <c r="M64365" i="4"/>
  <c r="M64366" i="4"/>
  <c r="M64367" i="4"/>
  <c r="M64368" i="4"/>
  <c r="M64369" i="4"/>
  <c r="M64370" i="4"/>
  <c r="M64371" i="4"/>
  <c r="M64372" i="4"/>
  <c r="M64373" i="4"/>
  <c r="M64374" i="4"/>
  <c r="M64375" i="4"/>
  <c r="M64376" i="4"/>
  <c r="M64377" i="4"/>
  <c r="M64378" i="4"/>
  <c r="M64379" i="4"/>
  <c r="M64380" i="4"/>
  <c r="M64381" i="4"/>
  <c r="M64382" i="4"/>
  <c r="M64383" i="4"/>
  <c r="M64384" i="4"/>
  <c r="M64385" i="4"/>
  <c r="M64386" i="4"/>
  <c r="M64387" i="4"/>
  <c r="M64388" i="4"/>
  <c r="M64389" i="4"/>
  <c r="M64390" i="4"/>
  <c r="M64391" i="4"/>
  <c r="M64392" i="4"/>
  <c r="M64393" i="4"/>
  <c r="M64394" i="4"/>
  <c r="M64395" i="4"/>
  <c r="M64396" i="4"/>
  <c r="M64397" i="4"/>
  <c r="M64398" i="4"/>
  <c r="M64399" i="4"/>
  <c r="M64400" i="4"/>
  <c r="M64401" i="4"/>
  <c r="M64402" i="4"/>
  <c r="M64403" i="4"/>
  <c r="M64404" i="4"/>
  <c r="M64405" i="4"/>
  <c r="M64406" i="4"/>
  <c r="M64407" i="4"/>
  <c r="M64408" i="4"/>
  <c r="M64409" i="4"/>
  <c r="M64410" i="4"/>
  <c r="M64411" i="4"/>
  <c r="M64412" i="4"/>
  <c r="M64413" i="4"/>
  <c r="M64414" i="4"/>
  <c r="M64415" i="4"/>
  <c r="M64416" i="4"/>
  <c r="M64417" i="4"/>
  <c r="M64418" i="4"/>
  <c r="M64419" i="4"/>
  <c r="M64420" i="4"/>
  <c r="M64421" i="4"/>
  <c r="M64422" i="4"/>
  <c r="M64423" i="4"/>
  <c r="M64424" i="4"/>
  <c r="M64425" i="4"/>
  <c r="M64426" i="4"/>
  <c r="M64427" i="4"/>
  <c r="M64428" i="4"/>
  <c r="M64429" i="4"/>
  <c r="M64430" i="4"/>
  <c r="M64431" i="4"/>
  <c r="M64432" i="4"/>
  <c r="M64433" i="4"/>
  <c r="M64434" i="4"/>
  <c r="M64435" i="4"/>
  <c r="M64436" i="4"/>
  <c r="M64437" i="4"/>
  <c r="M64438" i="4"/>
  <c r="M64439" i="4"/>
  <c r="M64440" i="4"/>
  <c r="M64441" i="4"/>
  <c r="M64442" i="4"/>
  <c r="M64443" i="4"/>
  <c r="M64444" i="4"/>
  <c r="M64445" i="4"/>
  <c r="M64446" i="4"/>
  <c r="M64447" i="4"/>
  <c r="M64448" i="4"/>
  <c r="M64449" i="4"/>
  <c r="M64450" i="4"/>
  <c r="M64451" i="4"/>
  <c r="M64452" i="4"/>
  <c r="M64453" i="4"/>
  <c r="M64454" i="4"/>
  <c r="M64455" i="4"/>
  <c r="M64456" i="4"/>
  <c r="M64457" i="4"/>
  <c r="M64458" i="4"/>
  <c r="M64459" i="4"/>
  <c r="M64460" i="4"/>
  <c r="M64461" i="4"/>
  <c r="M64462" i="4"/>
  <c r="M64463" i="4"/>
  <c r="M64464" i="4"/>
  <c r="M64465" i="4"/>
  <c r="M64466" i="4"/>
  <c r="M64467" i="4"/>
  <c r="M64468" i="4"/>
  <c r="M64469" i="4"/>
  <c r="M64470" i="4"/>
  <c r="M64471" i="4"/>
  <c r="M64472" i="4"/>
  <c r="M64473" i="4"/>
  <c r="M64474" i="4"/>
  <c r="M64475" i="4"/>
  <c r="M64476" i="4"/>
  <c r="M64477" i="4"/>
  <c r="M64478" i="4"/>
  <c r="M64479" i="4"/>
  <c r="M64480" i="4"/>
  <c r="M64481" i="4"/>
  <c r="M64482" i="4"/>
  <c r="M64483" i="4"/>
  <c r="M64484" i="4"/>
  <c r="M64485" i="4"/>
  <c r="M64486" i="4"/>
  <c r="M64487" i="4"/>
  <c r="M64488" i="4"/>
  <c r="M64489" i="4"/>
  <c r="M64490" i="4"/>
  <c r="M64491" i="4"/>
  <c r="M64492" i="4"/>
  <c r="M64493" i="4"/>
  <c r="M64494" i="4"/>
  <c r="M64495" i="4"/>
  <c r="M64496" i="4"/>
  <c r="M64497" i="4"/>
  <c r="M64498" i="4"/>
  <c r="M64499" i="4"/>
  <c r="M64500" i="4"/>
  <c r="M64501" i="4"/>
  <c r="M64502" i="4"/>
  <c r="M64503" i="4"/>
  <c r="M64504" i="4"/>
  <c r="M64505" i="4"/>
  <c r="M64506" i="4"/>
  <c r="M64507" i="4"/>
  <c r="M64508" i="4"/>
  <c r="M64509" i="4"/>
  <c r="M64510" i="4"/>
  <c r="M64511" i="4"/>
  <c r="M64512" i="4"/>
  <c r="M64513" i="4"/>
  <c r="M64514" i="4"/>
  <c r="M64515" i="4"/>
  <c r="M64516" i="4"/>
  <c r="M64517" i="4"/>
  <c r="M64518" i="4"/>
  <c r="M64519" i="4"/>
  <c r="M64520" i="4"/>
  <c r="M64521" i="4"/>
  <c r="M64522" i="4"/>
  <c r="M64523" i="4"/>
  <c r="M64524" i="4"/>
  <c r="M64525" i="4"/>
  <c r="M64526" i="4"/>
  <c r="M64527" i="4"/>
  <c r="M64528" i="4"/>
  <c r="M64529" i="4"/>
  <c r="M64530" i="4"/>
  <c r="M64531" i="4"/>
  <c r="M64532" i="4"/>
  <c r="M64533" i="4"/>
  <c r="M64534" i="4"/>
  <c r="M64535" i="4"/>
  <c r="M64536" i="4"/>
  <c r="M64537" i="4"/>
  <c r="M64538" i="4"/>
  <c r="M64539" i="4"/>
  <c r="M64540" i="4"/>
  <c r="M64541" i="4"/>
  <c r="M64542" i="4"/>
  <c r="M64543" i="4"/>
  <c r="M64544" i="4"/>
  <c r="M64545" i="4"/>
  <c r="M64546" i="4"/>
  <c r="M64547" i="4"/>
  <c r="M64548" i="4"/>
  <c r="M64549" i="4"/>
  <c r="M64550" i="4"/>
  <c r="M64551" i="4"/>
  <c r="M64552" i="4"/>
  <c r="M64553" i="4"/>
  <c r="M64554" i="4"/>
  <c r="M64555" i="4"/>
  <c r="M64556" i="4"/>
  <c r="M64557" i="4"/>
  <c r="M64558" i="4"/>
  <c r="M64559" i="4"/>
  <c r="M64560" i="4"/>
  <c r="M64561" i="4"/>
  <c r="M64562" i="4"/>
  <c r="M64563" i="4"/>
  <c r="M64564" i="4"/>
  <c r="M64565" i="4"/>
  <c r="M64566" i="4"/>
  <c r="M64567" i="4"/>
  <c r="M64568" i="4"/>
  <c r="M64569" i="4"/>
  <c r="M64570" i="4"/>
  <c r="M64571" i="4"/>
  <c r="M64572" i="4"/>
  <c r="M64573" i="4"/>
  <c r="M64574" i="4"/>
  <c r="M64575" i="4"/>
  <c r="M64576" i="4"/>
  <c r="M64577" i="4"/>
  <c r="M64578" i="4"/>
  <c r="M64579" i="4"/>
  <c r="M64580" i="4"/>
  <c r="M64581" i="4"/>
  <c r="M64582" i="4"/>
  <c r="M64583" i="4"/>
  <c r="M64584" i="4"/>
  <c r="M64585" i="4"/>
  <c r="M64586" i="4"/>
  <c r="M64587" i="4"/>
  <c r="M64588" i="4"/>
  <c r="M64589" i="4"/>
  <c r="M64590" i="4"/>
  <c r="M64591" i="4"/>
  <c r="M64592" i="4"/>
  <c r="M64593" i="4"/>
  <c r="M64594" i="4"/>
  <c r="M64595" i="4"/>
  <c r="M64596" i="4"/>
  <c r="M64597" i="4"/>
  <c r="M64598" i="4"/>
  <c r="M64599" i="4"/>
  <c r="M64600" i="4"/>
  <c r="M64601" i="4"/>
  <c r="M64602" i="4"/>
  <c r="M64603" i="4"/>
  <c r="M64604" i="4"/>
  <c r="M64605" i="4"/>
  <c r="M64606" i="4"/>
  <c r="M64607" i="4"/>
  <c r="M64608" i="4"/>
  <c r="M64609" i="4"/>
  <c r="M64610" i="4"/>
  <c r="M64611" i="4"/>
  <c r="M64612" i="4"/>
  <c r="M64613" i="4"/>
  <c r="M64614" i="4"/>
  <c r="M64615" i="4"/>
  <c r="M64616" i="4"/>
  <c r="M64617" i="4"/>
  <c r="M64618" i="4"/>
  <c r="M64619" i="4"/>
  <c r="M64620" i="4"/>
  <c r="M64621" i="4"/>
  <c r="M64622" i="4"/>
  <c r="M64623" i="4"/>
  <c r="M64624" i="4"/>
  <c r="M64625" i="4"/>
  <c r="M64626" i="4"/>
  <c r="M64627" i="4"/>
  <c r="M64628" i="4"/>
  <c r="M64629" i="4"/>
  <c r="M64630" i="4"/>
  <c r="M64631" i="4"/>
  <c r="M64632" i="4"/>
  <c r="M64633" i="4"/>
  <c r="M64634" i="4"/>
  <c r="M64635" i="4"/>
  <c r="M64636" i="4"/>
  <c r="M64637" i="4"/>
  <c r="M64638" i="4"/>
  <c r="M64639" i="4"/>
  <c r="M64640" i="4"/>
  <c r="M64641" i="4"/>
  <c r="M64642" i="4"/>
  <c r="M64643" i="4"/>
  <c r="M64644" i="4"/>
  <c r="M64645" i="4"/>
  <c r="M64646" i="4"/>
  <c r="M64647" i="4"/>
  <c r="M64648" i="4"/>
  <c r="M64649" i="4"/>
  <c r="M64650" i="4"/>
  <c r="M64651" i="4"/>
  <c r="M64652" i="4"/>
  <c r="M64653" i="4"/>
  <c r="M64654" i="4"/>
  <c r="M64655" i="4"/>
  <c r="M64656" i="4"/>
  <c r="M64657" i="4"/>
  <c r="M64658" i="4"/>
  <c r="M64659" i="4"/>
  <c r="M64660" i="4"/>
  <c r="M64661" i="4"/>
  <c r="M64662" i="4"/>
  <c r="M64663" i="4"/>
  <c r="M64664" i="4"/>
  <c r="M64665" i="4"/>
  <c r="M64666" i="4"/>
  <c r="M64667" i="4"/>
  <c r="M64668" i="4"/>
  <c r="M64669" i="4"/>
  <c r="M64670" i="4"/>
  <c r="M64671" i="4"/>
  <c r="M64672" i="4"/>
  <c r="M64673" i="4"/>
  <c r="M64674" i="4"/>
  <c r="M64675" i="4"/>
  <c r="M64676" i="4"/>
  <c r="M64677" i="4"/>
  <c r="M64678" i="4"/>
  <c r="M64679" i="4"/>
  <c r="M64680" i="4"/>
  <c r="M64681" i="4"/>
  <c r="M64682" i="4"/>
  <c r="M64683" i="4"/>
  <c r="M64684" i="4"/>
  <c r="M64685" i="4"/>
  <c r="M64686" i="4"/>
  <c r="M64687" i="4"/>
  <c r="M64688" i="4"/>
  <c r="M64689" i="4"/>
  <c r="M64690" i="4"/>
  <c r="M64691" i="4"/>
  <c r="M64692" i="4"/>
  <c r="M64693" i="4"/>
  <c r="M64694" i="4"/>
  <c r="M64695" i="4"/>
  <c r="M64696" i="4"/>
  <c r="M64697" i="4"/>
  <c r="M64698" i="4"/>
  <c r="M64699" i="4"/>
  <c r="M64700" i="4"/>
  <c r="M64701" i="4"/>
  <c r="M64702" i="4"/>
  <c r="M64703" i="4"/>
  <c r="M64704" i="4"/>
  <c r="M64705" i="4"/>
  <c r="M64706" i="4"/>
  <c r="M64707" i="4"/>
  <c r="M64708" i="4"/>
  <c r="M64709" i="4"/>
  <c r="M64710" i="4"/>
  <c r="M64711" i="4"/>
  <c r="M64712" i="4"/>
  <c r="M64713" i="4"/>
  <c r="M64714" i="4"/>
  <c r="M64715" i="4"/>
  <c r="M64716" i="4"/>
  <c r="M64717" i="4"/>
  <c r="M64718" i="4"/>
  <c r="M64719" i="4"/>
  <c r="M64720" i="4"/>
  <c r="M64721" i="4"/>
  <c r="M64722" i="4"/>
  <c r="M64723" i="4"/>
  <c r="M64724" i="4"/>
  <c r="M64725" i="4"/>
  <c r="M64726" i="4"/>
  <c r="M64727" i="4"/>
  <c r="M64728" i="4"/>
  <c r="M64729" i="4"/>
  <c r="M64730" i="4"/>
  <c r="M64731" i="4"/>
  <c r="M64732" i="4"/>
  <c r="M64733" i="4"/>
  <c r="M64734" i="4"/>
  <c r="M64735" i="4"/>
  <c r="M64736" i="4"/>
  <c r="M64737" i="4"/>
  <c r="M64738" i="4"/>
  <c r="M64739" i="4"/>
  <c r="M64740" i="4"/>
  <c r="M64741" i="4"/>
  <c r="M64742" i="4"/>
  <c r="M64743" i="4"/>
  <c r="M64744" i="4"/>
  <c r="M64745" i="4"/>
  <c r="M64746" i="4"/>
  <c r="M64747" i="4"/>
  <c r="M64748" i="4"/>
  <c r="M64749" i="4"/>
  <c r="M64750" i="4"/>
  <c r="M64751" i="4"/>
  <c r="M64752" i="4"/>
  <c r="M64753" i="4"/>
  <c r="M64754" i="4"/>
  <c r="M64755" i="4"/>
  <c r="M64756" i="4"/>
  <c r="M64757" i="4"/>
  <c r="M64758" i="4"/>
  <c r="M64759" i="4"/>
  <c r="M64760" i="4"/>
  <c r="M64761" i="4"/>
  <c r="M64762" i="4"/>
  <c r="M64763" i="4"/>
  <c r="M64764" i="4"/>
  <c r="M64765" i="4"/>
  <c r="M64766" i="4"/>
  <c r="M64767" i="4"/>
  <c r="M64768" i="4"/>
  <c r="M64769" i="4"/>
  <c r="M64770" i="4"/>
  <c r="M64771" i="4"/>
  <c r="M64772" i="4"/>
  <c r="M64773" i="4"/>
  <c r="M64774" i="4"/>
  <c r="M64775" i="4"/>
  <c r="M64776" i="4"/>
  <c r="M64777" i="4"/>
  <c r="M64778" i="4"/>
  <c r="M40397" i="4"/>
  <c r="M40398" i="4"/>
  <c r="M40399" i="4"/>
  <c r="M40400" i="4"/>
  <c r="M40401" i="4"/>
  <c r="M40402" i="4"/>
  <c r="M40403" i="4"/>
  <c r="M40404" i="4"/>
  <c r="M40405" i="4"/>
  <c r="M40406" i="4"/>
  <c r="M40407" i="4"/>
  <c r="M40408" i="4"/>
  <c r="M40409" i="4"/>
  <c r="M40410" i="4"/>
  <c r="M40411" i="4"/>
  <c r="M40412" i="4"/>
  <c r="M40413" i="4"/>
  <c r="M40414" i="4"/>
  <c r="M40415" i="4"/>
  <c r="M40416" i="4"/>
  <c r="M40417" i="4"/>
  <c r="M40418" i="4"/>
  <c r="M40419" i="4"/>
  <c r="M40420" i="4"/>
  <c r="M40421" i="4"/>
  <c r="M40422" i="4"/>
  <c r="M40423" i="4"/>
  <c r="M40424" i="4"/>
  <c r="M40425" i="4"/>
  <c r="M40426" i="4"/>
  <c r="M40427" i="4"/>
  <c r="M40428" i="4"/>
  <c r="M40429" i="4"/>
  <c r="M40430" i="4"/>
  <c r="M40431" i="4"/>
  <c r="M40432" i="4"/>
  <c r="M40433" i="4"/>
  <c r="M40434" i="4"/>
  <c r="M40435" i="4"/>
  <c r="M40436" i="4"/>
  <c r="M40437" i="4"/>
  <c r="M40438" i="4"/>
  <c r="M40439" i="4"/>
  <c r="M40440" i="4"/>
  <c r="M40441" i="4"/>
  <c r="M40442" i="4"/>
  <c r="M40443" i="4"/>
  <c r="M40444" i="4"/>
  <c r="M40445" i="4"/>
  <c r="M40446" i="4"/>
  <c r="M40447" i="4"/>
  <c r="M40448" i="4"/>
  <c r="M40449" i="4"/>
  <c r="M40450" i="4"/>
  <c r="M40451" i="4"/>
  <c r="M40452" i="4"/>
  <c r="M40453" i="4"/>
  <c r="M40454" i="4"/>
  <c r="M40455" i="4"/>
  <c r="M40456" i="4"/>
  <c r="M40457" i="4"/>
  <c r="M40458" i="4"/>
  <c r="M40459" i="4"/>
  <c r="M40460" i="4"/>
  <c r="M40461" i="4"/>
  <c r="M40462" i="4"/>
  <c r="M40463" i="4"/>
  <c r="M40464" i="4"/>
  <c r="M40465" i="4"/>
  <c r="M40466" i="4"/>
  <c r="M40467" i="4"/>
  <c r="M40468" i="4"/>
  <c r="M40469" i="4"/>
  <c r="M40470" i="4"/>
  <c r="M40471" i="4"/>
  <c r="M40472" i="4"/>
  <c r="M40473" i="4"/>
  <c r="M40474" i="4"/>
  <c r="M40475" i="4"/>
  <c r="M40476" i="4"/>
  <c r="M40477" i="4"/>
  <c r="M40478" i="4"/>
  <c r="M40479" i="4"/>
  <c r="M40480" i="4"/>
  <c r="M40481" i="4"/>
  <c r="M40482" i="4"/>
  <c r="M40483" i="4"/>
  <c r="M40484" i="4"/>
  <c r="M40485" i="4"/>
  <c r="M40486" i="4"/>
  <c r="M40487" i="4"/>
  <c r="M40488" i="4"/>
  <c r="M40489" i="4"/>
  <c r="M40490" i="4"/>
  <c r="M40491" i="4"/>
  <c r="M40492" i="4"/>
  <c r="M40493" i="4"/>
  <c r="M40494" i="4"/>
  <c r="M40495" i="4"/>
  <c r="M40496" i="4"/>
  <c r="M40497" i="4"/>
  <c r="M40498" i="4"/>
  <c r="M40499" i="4"/>
  <c r="M40500" i="4"/>
  <c r="M40501" i="4"/>
  <c r="M40502" i="4"/>
  <c r="M40503" i="4"/>
  <c r="M40504" i="4"/>
  <c r="M40505" i="4"/>
  <c r="M40506" i="4"/>
  <c r="M40507" i="4"/>
  <c r="M40508" i="4"/>
  <c r="M40509" i="4"/>
  <c r="M40510" i="4"/>
  <c r="M40511" i="4"/>
  <c r="M40512" i="4"/>
  <c r="M40513" i="4"/>
  <c r="M40514" i="4"/>
  <c r="M40515" i="4"/>
  <c r="M40516" i="4"/>
  <c r="M40517" i="4"/>
  <c r="M40518" i="4"/>
  <c r="M40519" i="4"/>
  <c r="M40520" i="4"/>
  <c r="M40521" i="4"/>
  <c r="M40522" i="4"/>
  <c r="M40523" i="4"/>
  <c r="M40524" i="4"/>
  <c r="M40525" i="4"/>
  <c r="M40526" i="4"/>
  <c r="M40527" i="4"/>
  <c r="M40528" i="4"/>
  <c r="M40529" i="4"/>
  <c r="M40530" i="4"/>
  <c r="M40531" i="4"/>
  <c r="M40532" i="4"/>
  <c r="M40533" i="4"/>
  <c r="M40534" i="4"/>
  <c r="M40535" i="4"/>
  <c r="M40536" i="4"/>
  <c r="M40537" i="4"/>
  <c r="M40538" i="4"/>
  <c r="M40539" i="4"/>
  <c r="M40540" i="4"/>
  <c r="M40541" i="4"/>
  <c r="M40542" i="4"/>
  <c r="M40543" i="4"/>
  <c r="M40544" i="4"/>
  <c r="M40545" i="4"/>
  <c r="M40546" i="4"/>
  <c r="M40547" i="4"/>
  <c r="M40548" i="4"/>
  <c r="M40549" i="4"/>
  <c r="M40550" i="4"/>
  <c r="M40551" i="4"/>
  <c r="M40552" i="4"/>
  <c r="M40553" i="4"/>
  <c r="M40554" i="4"/>
  <c r="M40555" i="4"/>
  <c r="M40556" i="4"/>
  <c r="M40557" i="4"/>
  <c r="M40558" i="4"/>
  <c r="M40559" i="4"/>
  <c r="M40560" i="4"/>
  <c r="M40561" i="4"/>
  <c r="M40562" i="4"/>
  <c r="M40563" i="4"/>
  <c r="M40564" i="4"/>
  <c r="M40565" i="4"/>
  <c r="M40566" i="4"/>
  <c r="M40567" i="4"/>
  <c r="M40568" i="4"/>
  <c r="M40569" i="4"/>
  <c r="M40570" i="4"/>
  <c r="M40571" i="4"/>
  <c r="M40572" i="4"/>
  <c r="M40573" i="4"/>
  <c r="M40574" i="4"/>
  <c r="M40575" i="4"/>
  <c r="M40576" i="4"/>
  <c r="M40577" i="4"/>
  <c r="M40578" i="4"/>
  <c r="M40579" i="4"/>
  <c r="M40580" i="4"/>
  <c r="M40581" i="4"/>
  <c r="M40582" i="4"/>
  <c r="M40583" i="4"/>
  <c r="M40584" i="4"/>
  <c r="M40585" i="4"/>
  <c r="M40586" i="4"/>
  <c r="M40587" i="4"/>
  <c r="M40588" i="4"/>
  <c r="M40589" i="4"/>
  <c r="M40590" i="4"/>
  <c r="M40591" i="4"/>
  <c r="M40592" i="4"/>
  <c r="M40593" i="4"/>
  <c r="M40594" i="4"/>
  <c r="M40595" i="4"/>
  <c r="M40596" i="4"/>
  <c r="M40597" i="4"/>
  <c r="M40598" i="4"/>
  <c r="M40599" i="4"/>
  <c r="M40600" i="4"/>
  <c r="M40601" i="4"/>
  <c r="M40602" i="4"/>
  <c r="M40603" i="4"/>
  <c r="M40604" i="4"/>
  <c r="M40605" i="4"/>
  <c r="M40606" i="4"/>
  <c r="M40607" i="4"/>
  <c r="M40608" i="4"/>
  <c r="M40609" i="4"/>
  <c r="M40610" i="4"/>
  <c r="M40611" i="4"/>
  <c r="M40612" i="4"/>
  <c r="M40613" i="4"/>
  <c r="M40614" i="4"/>
  <c r="M40615" i="4"/>
  <c r="M40616" i="4"/>
  <c r="M40617" i="4"/>
  <c r="M40618" i="4"/>
  <c r="M40619" i="4"/>
  <c r="M40620" i="4"/>
  <c r="M40621" i="4"/>
  <c r="M40622" i="4"/>
  <c r="M40623" i="4"/>
  <c r="M40624" i="4"/>
  <c r="M40625" i="4"/>
  <c r="M40626" i="4"/>
  <c r="M40627" i="4"/>
  <c r="M40628" i="4"/>
  <c r="M40629" i="4"/>
  <c r="M40630" i="4"/>
  <c r="M40631" i="4"/>
  <c r="M40632" i="4"/>
  <c r="M40633" i="4"/>
  <c r="M40634" i="4"/>
  <c r="M40635" i="4"/>
  <c r="M40636" i="4"/>
  <c r="M40637" i="4"/>
  <c r="M40638" i="4"/>
  <c r="M40639" i="4"/>
  <c r="M40640" i="4"/>
  <c r="M40641" i="4"/>
  <c r="M40642" i="4"/>
  <c r="M40643" i="4"/>
  <c r="M40644" i="4"/>
  <c r="M40645" i="4"/>
  <c r="M40646" i="4"/>
  <c r="M40647" i="4"/>
  <c r="M40648" i="4"/>
  <c r="M40649" i="4"/>
  <c r="M40650" i="4"/>
  <c r="M40651" i="4"/>
  <c r="M40652" i="4"/>
  <c r="M40653" i="4"/>
  <c r="M40654" i="4"/>
  <c r="M40655" i="4"/>
  <c r="M40656" i="4"/>
  <c r="M40657" i="4"/>
  <c r="M40658" i="4"/>
  <c r="M40659" i="4"/>
  <c r="M40660" i="4"/>
  <c r="M40661" i="4"/>
  <c r="M40662" i="4"/>
  <c r="M40663" i="4"/>
  <c r="M40664" i="4"/>
  <c r="M40665" i="4"/>
  <c r="M40666" i="4"/>
  <c r="M40667" i="4"/>
  <c r="M40668" i="4"/>
  <c r="M40669" i="4"/>
  <c r="M40670" i="4"/>
  <c r="M40671" i="4"/>
  <c r="M40672" i="4"/>
  <c r="M40673" i="4"/>
  <c r="M40674" i="4"/>
  <c r="M40675" i="4"/>
  <c r="M40676" i="4"/>
  <c r="M40677" i="4"/>
  <c r="M40678" i="4"/>
  <c r="M40679" i="4"/>
  <c r="M40680" i="4"/>
  <c r="M40681" i="4"/>
  <c r="M40682" i="4"/>
  <c r="M40683" i="4"/>
  <c r="M40684" i="4"/>
  <c r="M40685" i="4"/>
  <c r="M40686" i="4"/>
  <c r="M40687" i="4"/>
  <c r="M40688" i="4"/>
  <c r="M40689" i="4"/>
  <c r="M40690" i="4"/>
  <c r="M40691" i="4"/>
  <c r="M40692" i="4"/>
  <c r="M40693" i="4"/>
  <c r="M40694" i="4"/>
  <c r="M40695" i="4"/>
  <c r="M40696" i="4"/>
  <c r="M40697" i="4"/>
  <c r="M40698" i="4"/>
  <c r="M40699" i="4"/>
  <c r="M40700" i="4"/>
  <c r="M40701" i="4"/>
  <c r="M40702" i="4"/>
  <c r="M40703" i="4"/>
  <c r="M40704" i="4"/>
  <c r="M40705" i="4"/>
  <c r="M40706" i="4"/>
  <c r="M40707" i="4"/>
  <c r="M40708" i="4"/>
  <c r="M40709" i="4"/>
  <c r="M40710" i="4"/>
  <c r="M40711" i="4"/>
  <c r="M40712" i="4"/>
  <c r="M40713" i="4"/>
  <c r="M40714" i="4"/>
  <c r="M40715" i="4"/>
  <c r="M40716" i="4"/>
  <c r="M40717" i="4"/>
  <c r="M40718" i="4"/>
  <c r="M40719" i="4"/>
  <c r="M40720" i="4"/>
  <c r="M40721" i="4"/>
  <c r="M40722" i="4"/>
  <c r="M40723" i="4"/>
  <c r="M40724" i="4"/>
  <c r="M40725" i="4"/>
  <c r="M40726" i="4"/>
  <c r="M40727" i="4"/>
  <c r="M40728" i="4"/>
  <c r="M40729" i="4"/>
  <c r="M40730" i="4"/>
  <c r="M40731" i="4"/>
  <c r="M40732" i="4"/>
  <c r="M40733" i="4"/>
  <c r="M40734" i="4"/>
  <c r="M40735" i="4"/>
  <c r="M40736" i="4"/>
  <c r="M40737" i="4"/>
  <c r="M40738" i="4"/>
  <c r="M40739" i="4"/>
  <c r="M40740" i="4"/>
  <c r="M40741" i="4"/>
  <c r="M40742" i="4"/>
  <c r="M40743" i="4"/>
  <c r="M40744" i="4"/>
  <c r="M40745" i="4"/>
  <c r="M40746" i="4"/>
  <c r="M40747" i="4"/>
  <c r="M40748" i="4"/>
  <c r="M40749" i="4"/>
  <c r="M40750" i="4"/>
  <c r="M40751" i="4"/>
  <c r="M40752" i="4"/>
  <c r="M40753" i="4"/>
  <c r="M40754" i="4"/>
  <c r="M40755" i="4"/>
  <c r="M40756" i="4"/>
  <c r="M40757" i="4"/>
  <c r="M40758" i="4"/>
  <c r="M40759" i="4"/>
  <c r="M40760" i="4"/>
  <c r="M40761" i="4"/>
  <c r="M40762" i="4"/>
  <c r="M40763" i="4"/>
  <c r="M40764" i="4"/>
  <c r="M40765" i="4"/>
  <c r="M40766" i="4"/>
  <c r="M40767" i="4"/>
  <c r="M40768" i="4"/>
  <c r="M40769" i="4"/>
  <c r="M40770" i="4"/>
  <c r="M40771" i="4"/>
  <c r="M40772" i="4"/>
  <c r="M40773" i="4"/>
  <c r="M40774" i="4"/>
  <c r="M40775" i="4"/>
  <c r="M40776" i="4"/>
  <c r="M40777" i="4"/>
  <c r="M40778" i="4"/>
  <c r="M40779" i="4"/>
  <c r="M40780" i="4"/>
  <c r="M40781" i="4"/>
  <c r="M40782" i="4"/>
  <c r="M40783" i="4"/>
  <c r="M40784" i="4"/>
  <c r="M40785" i="4"/>
  <c r="M40786" i="4"/>
  <c r="M40787" i="4"/>
  <c r="M40788" i="4"/>
  <c r="M40789" i="4"/>
  <c r="M40790" i="4"/>
  <c r="M40791" i="4"/>
  <c r="M40792" i="4"/>
  <c r="M40793" i="4"/>
  <c r="M40794" i="4"/>
  <c r="M40795" i="4"/>
  <c r="M40796" i="4"/>
  <c r="M40797" i="4"/>
  <c r="M40798" i="4"/>
  <c r="M40799" i="4"/>
  <c r="M40800" i="4"/>
  <c r="M40801" i="4"/>
  <c r="M40802" i="4"/>
  <c r="M40803" i="4"/>
  <c r="M40804" i="4"/>
  <c r="M40805" i="4"/>
  <c r="M40806" i="4"/>
  <c r="M40807" i="4"/>
  <c r="M40808" i="4"/>
  <c r="M40809" i="4"/>
  <c r="M40810" i="4"/>
  <c r="M40811" i="4"/>
  <c r="M40812" i="4"/>
  <c r="M40813" i="4"/>
  <c r="M40814" i="4"/>
  <c r="M40815" i="4"/>
  <c r="M40816" i="4"/>
  <c r="M40817" i="4"/>
  <c r="M40818" i="4"/>
  <c r="M40819" i="4"/>
  <c r="M40820" i="4"/>
  <c r="M40821" i="4"/>
  <c r="M40822" i="4"/>
  <c r="M40823" i="4"/>
  <c r="M40824" i="4"/>
  <c r="M40825" i="4"/>
  <c r="M40826" i="4"/>
  <c r="M40827" i="4"/>
  <c r="M40828" i="4"/>
  <c r="M40829" i="4"/>
  <c r="M40830" i="4"/>
  <c r="M40831" i="4"/>
  <c r="M40832" i="4"/>
  <c r="M40833" i="4"/>
  <c r="M40834" i="4"/>
  <c r="M40835" i="4"/>
  <c r="M40836" i="4"/>
  <c r="M40837" i="4"/>
  <c r="M40838" i="4"/>
  <c r="M40839" i="4"/>
  <c r="M40840" i="4"/>
  <c r="M40841" i="4"/>
  <c r="M40842" i="4"/>
  <c r="M40843" i="4"/>
  <c r="M40844" i="4"/>
  <c r="M40845" i="4"/>
  <c r="M40846" i="4"/>
  <c r="M40847" i="4"/>
  <c r="M40848" i="4"/>
  <c r="M40849" i="4"/>
  <c r="M40850" i="4"/>
  <c r="M40851" i="4"/>
  <c r="M40852" i="4"/>
  <c r="M40853" i="4"/>
  <c r="M40854" i="4"/>
  <c r="M40855" i="4"/>
  <c r="M40856" i="4"/>
  <c r="M40857" i="4"/>
  <c r="M40858" i="4"/>
  <c r="M40859" i="4"/>
  <c r="M40860" i="4"/>
  <c r="M40861" i="4"/>
  <c r="M40862" i="4"/>
  <c r="M40863" i="4"/>
  <c r="M40864" i="4"/>
  <c r="M40865" i="4"/>
  <c r="M40866" i="4"/>
  <c r="M40867" i="4"/>
  <c r="M40868" i="4"/>
  <c r="M40869" i="4"/>
  <c r="M40870" i="4"/>
  <c r="M40871" i="4"/>
  <c r="M40872" i="4"/>
  <c r="M40873" i="4"/>
  <c r="M40874" i="4"/>
  <c r="M40875" i="4"/>
  <c r="M40876" i="4"/>
  <c r="M40877" i="4"/>
  <c r="M40878" i="4"/>
  <c r="M40879" i="4"/>
  <c r="M40880" i="4"/>
  <c r="M40881" i="4"/>
  <c r="M40882" i="4"/>
  <c r="M40883" i="4"/>
  <c r="M40884" i="4"/>
  <c r="M40885" i="4"/>
  <c r="M40886" i="4"/>
  <c r="M40887" i="4"/>
  <c r="M40888" i="4"/>
  <c r="M40889" i="4"/>
  <c r="M40890" i="4"/>
  <c r="M40891" i="4"/>
  <c r="M40892" i="4"/>
  <c r="M40893" i="4"/>
  <c r="M40894" i="4"/>
  <c r="M40895" i="4"/>
  <c r="M40896" i="4"/>
  <c r="M40897" i="4"/>
  <c r="M40898" i="4"/>
  <c r="M40899" i="4"/>
  <c r="M40900" i="4"/>
  <c r="M40901" i="4"/>
  <c r="M40902" i="4"/>
  <c r="M40903" i="4"/>
  <c r="M40904" i="4"/>
  <c r="M40905" i="4"/>
  <c r="M40906" i="4"/>
  <c r="M40907" i="4"/>
  <c r="M40908" i="4"/>
  <c r="M40909" i="4"/>
  <c r="M40910" i="4"/>
  <c r="M40911" i="4"/>
  <c r="M40912" i="4"/>
  <c r="M40913" i="4"/>
  <c r="M40914" i="4"/>
  <c r="M40915" i="4"/>
  <c r="M40916" i="4"/>
  <c r="M40917" i="4"/>
  <c r="M40918" i="4"/>
  <c r="M40919" i="4"/>
  <c r="M40920" i="4"/>
  <c r="M40921" i="4"/>
  <c r="M40922" i="4"/>
  <c r="M40923" i="4"/>
  <c r="M40924" i="4"/>
  <c r="M40925" i="4"/>
  <c r="M40926" i="4"/>
  <c r="M40927" i="4"/>
  <c r="M40928" i="4"/>
  <c r="M40929" i="4"/>
  <c r="M40930" i="4"/>
  <c r="M40931" i="4"/>
  <c r="M40932" i="4"/>
  <c r="M40933" i="4"/>
  <c r="M40934" i="4"/>
  <c r="M40935" i="4"/>
  <c r="M40936" i="4"/>
  <c r="M40937" i="4"/>
  <c r="M40938" i="4"/>
  <c r="M40939" i="4"/>
  <c r="M40940" i="4"/>
  <c r="M40941" i="4"/>
  <c r="M40942" i="4"/>
  <c r="M40943" i="4"/>
  <c r="M40944" i="4"/>
  <c r="M40945" i="4"/>
  <c r="M40946" i="4"/>
  <c r="M40947" i="4"/>
  <c r="M40948" i="4"/>
  <c r="M40949" i="4"/>
  <c r="M40950" i="4"/>
  <c r="M40951" i="4"/>
  <c r="M40952" i="4"/>
  <c r="M40953" i="4"/>
  <c r="M40954" i="4"/>
  <c r="M40955" i="4"/>
  <c r="M40956" i="4"/>
  <c r="M40957" i="4"/>
  <c r="M40958" i="4"/>
  <c r="M40959" i="4"/>
  <c r="M40960" i="4"/>
  <c r="M40961" i="4"/>
  <c r="M40962" i="4"/>
  <c r="M40963" i="4"/>
  <c r="M40964" i="4"/>
  <c r="M40965" i="4"/>
  <c r="M40966" i="4"/>
  <c r="M40967" i="4"/>
  <c r="M40968" i="4"/>
  <c r="M40969" i="4"/>
  <c r="M40970" i="4"/>
  <c r="M40971" i="4"/>
  <c r="M40972" i="4"/>
  <c r="M40973" i="4"/>
  <c r="M40974" i="4"/>
  <c r="M40975" i="4"/>
  <c r="M40976" i="4"/>
  <c r="M40977" i="4"/>
  <c r="M40978" i="4"/>
  <c r="M40979" i="4"/>
  <c r="M40980" i="4"/>
  <c r="M40981" i="4"/>
  <c r="M40982" i="4"/>
  <c r="M40983" i="4"/>
  <c r="M40984" i="4"/>
  <c r="M40985" i="4"/>
  <c r="M40986" i="4"/>
  <c r="M40987" i="4"/>
  <c r="M40988" i="4"/>
  <c r="M40989" i="4"/>
  <c r="M40990" i="4"/>
  <c r="M40991" i="4"/>
  <c r="M40992" i="4"/>
  <c r="M40993" i="4"/>
  <c r="M40994" i="4"/>
  <c r="M40995" i="4"/>
  <c r="M40996" i="4"/>
  <c r="M40997" i="4"/>
  <c r="M40998" i="4"/>
  <c r="M40999" i="4"/>
  <c r="M41000" i="4"/>
  <c r="M41001" i="4"/>
  <c r="M41002" i="4"/>
  <c r="M41003" i="4"/>
  <c r="M41004" i="4"/>
  <c r="M41005" i="4"/>
  <c r="M41006" i="4"/>
  <c r="M41007" i="4"/>
  <c r="M41008" i="4"/>
  <c r="M41009" i="4"/>
  <c r="M41010" i="4"/>
  <c r="M41011" i="4"/>
  <c r="M41012" i="4"/>
  <c r="M41013" i="4"/>
  <c r="M41014" i="4"/>
  <c r="M41015" i="4"/>
  <c r="M41016" i="4"/>
  <c r="M41017" i="4"/>
  <c r="M41018" i="4"/>
  <c r="M41019" i="4"/>
  <c r="M41020" i="4"/>
  <c r="M41021" i="4"/>
  <c r="M41022" i="4"/>
  <c r="M41023" i="4"/>
  <c r="M41024" i="4"/>
  <c r="M41025" i="4"/>
  <c r="M41026" i="4"/>
  <c r="M41027" i="4"/>
  <c r="M41028" i="4"/>
  <c r="M41029" i="4"/>
  <c r="M41030" i="4"/>
  <c r="M41031" i="4"/>
  <c r="M41032" i="4"/>
  <c r="M41033" i="4"/>
  <c r="M41034" i="4"/>
  <c r="M41035" i="4"/>
  <c r="M41036" i="4"/>
  <c r="M41037" i="4"/>
  <c r="M41038" i="4"/>
  <c r="M41039" i="4"/>
  <c r="M41040" i="4"/>
  <c r="M41041" i="4"/>
  <c r="M41042" i="4"/>
  <c r="M41043" i="4"/>
  <c r="M41044" i="4"/>
  <c r="M41045" i="4"/>
  <c r="M41046" i="4"/>
  <c r="M41047" i="4"/>
  <c r="M41048" i="4"/>
  <c r="M41049" i="4"/>
  <c r="M41050" i="4"/>
  <c r="M41051" i="4"/>
  <c r="M41052" i="4"/>
  <c r="M41053" i="4"/>
  <c r="M41054" i="4"/>
  <c r="M41055" i="4"/>
  <c r="M41056" i="4"/>
  <c r="M41057" i="4"/>
  <c r="M41058" i="4"/>
  <c r="M41059" i="4"/>
  <c r="M41060" i="4"/>
  <c r="M41061" i="4"/>
  <c r="M41062" i="4"/>
  <c r="M41063" i="4"/>
  <c r="M41064" i="4"/>
  <c r="M41065" i="4"/>
  <c r="M41066" i="4"/>
  <c r="M41067" i="4"/>
  <c r="M41068" i="4"/>
  <c r="M41069" i="4"/>
  <c r="M41070" i="4"/>
  <c r="M41071" i="4"/>
  <c r="M41072" i="4"/>
  <c r="M41073" i="4"/>
  <c r="M41074" i="4"/>
  <c r="M41075" i="4"/>
  <c r="M41076" i="4"/>
  <c r="M41077" i="4"/>
  <c r="M41078" i="4"/>
  <c r="M41079" i="4"/>
  <c r="M41080" i="4"/>
  <c r="M41081" i="4"/>
  <c r="M41082" i="4"/>
  <c r="M41083" i="4"/>
  <c r="M41084" i="4"/>
  <c r="M41085" i="4"/>
  <c r="M41086" i="4"/>
  <c r="M41087" i="4"/>
  <c r="M41088" i="4"/>
  <c r="M41089" i="4"/>
  <c r="M41090" i="4"/>
  <c r="M41091" i="4"/>
  <c r="M41092" i="4"/>
  <c r="M41093" i="4"/>
  <c r="M41094" i="4"/>
  <c r="M41095" i="4"/>
  <c r="M41096" i="4"/>
  <c r="M41097" i="4"/>
  <c r="M41098" i="4"/>
  <c r="M41099" i="4"/>
  <c r="M41100" i="4"/>
  <c r="M41101" i="4"/>
  <c r="M41102" i="4"/>
  <c r="M41103" i="4"/>
  <c r="M41104" i="4"/>
  <c r="M41105" i="4"/>
  <c r="M41106" i="4"/>
  <c r="M41107" i="4"/>
  <c r="M41108" i="4"/>
  <c r="M41109" i="4"/>
  <c r="M41110" i="4"/>
  <c r="M41111" i="4"/>
  <c r="M41112" i="4"/>
  <c r="M41113" i="4"/>
  <c r="M41114" i="4"/>
  <c r="M41115" i="4"/>
  <c r="M41116" i="4"/>
  <c r="M41117" i="4"/>
  <c r="M41118" i="4"/>
  <c r="M41119" i="4"/>
  <c r="M41120" i="4"/>
  <c r="M41121" i="4"/>
  <c r="M41122" i="4"/>
  <c r="M41123" i="4"/>
  <c r="M41124" i="4"/>
  <c r="M41125" i="4"/>
  <c r="M41126" i="4"/>
  <c r="M41127" i="4"/>
  <c r="M41128" i="4"/>
  <c r="M41129" i="4"/>
  <c r="M41130" i="4"/>
  <c r="M41131" i="4"/>
  <c r="M41132" i="4"/>
  <c r="M41133" i="4"/>
  <c r="M41134" i="4"/>
  <c r="M41135" i="4"/>
  <c r="M41136" i="4"/>
  <c r="M41137" i="4"/>
  <c r="M41138" i="4"/>
  <c r="M41139" i="4"/>
  <c r="M41140" i="4"/>
  <c r="M41141" i="4"/>
  <c r="M41142" i="4"/>
  <c r="M41143" i="4"/>
  <c r="M41144" i="4"/>
  <c r="M41145" i="4"/>
  <c r="M41146" i="4"/>
  <c r="M41147" i="4"/>
  <c r="M41148" i="4"/>
  <c r="M41149" i="4"/>
  <c r="M41150" i="4"/>
  <c r="M41151" i="4"/>
  <c r="M41152" i="4"/>
  <c r="M41153" i="4"/>
  <c r="M41154" i="4"/>
  <c r="M41155" i="4"/>
  <c r="M41156" i="4"/>
  <c r="M41157" i="4"/>
  <c r="M41158" i="4"/>
  <c r="M41159" i="4"/>
  <c r="M41160" i="4"/>
  <c r="M41161" i="4"/>
  <c r="M41162" i="4"/>
  <c r="M41163" i="4"/>
  <c r="M41164" i="4"/>
  <c r="M41165" i="4"/>
  <c r="M41166" i="4"/>
  <c r="M41167" i="4"/>
  <c r="M41168" i="4"/>
  <c r="M41169" i="4"/>
  <c r="M41170" i="4"/>
  <c r="M41171" i="4"/>
  <c r="M41172" i="4"/>
  <c r="M41173" i="4"/>
  <c r="M41174" i="4"/>
  <c r="M41175" i="4"/>
  <c r="M41176" i="4"/>
  <c r="M41177" i="4"/>
  <c r="M41178" i="4"/>
  <c r="M41179" i="4"/>
  <c r="M41180" i="4"/>
  <c r="M41181" i="4"/>
  <c r="M41182" i="4"/>
  <c r="M41183" i="4"/>
  <c r="M41184" i="4"/>
  <c r="M41185" i="4"/>
  <c r="M41186" i="4"/>
  <c r="M41187" i="4"/>
  <c r="M41188" i="4"/>
  <c r="M41189" i="4"/>
  <c r="M41190" i="4"/>
  <c r="M41191" i="4"/>
  <c r="M41192" i="4"/>
  <c r="M41193" i="4"/>
  <c r="M41194" i="4"/>
  <c r="M41195" i="4"/>
  <c r="M41196" i="4"/>
  <c r="M41197" i="4"/>
  <c r="M41198" i="4"/>
  <c r="M41199" i="4"/>
  <c r="M41200" i="4"/>
  <c r="M41201" i="4"/>
  <c r="M41202" i="4"/>
  <c r="M41203" i="4"/>
  <c r="M41204" i="4"/>
  <c r="M41205" i="4"/>
  <c r="M41206" i="4"/>
  <c r="M41207" i="4"/>
  <c r="M41208" i="4"/>
  <c r="M41209" i="4"/>
  <c r="M41210" i="4"/>
  <c r="M41211" i="4"/>
  <c r="M41212" i="4"/>
  <c r="M41213" i="4"/>
  <c r="M41214" i="4"/>
  <c r="M41215" i="4"/>
  <c r="M41216" i="4"/>
  <c r="M41217" i="4"/>
  <c r="M41218" i="4"/>
  <c r="M41219" i="4"/>
  <c r="M41220" i="4"/>
  <c r="M41221" i="4"/>
  <c r="M41222" i="4"/>
  <c r="M41223" i="4"/>
  <c r="M41224" i="4"/>
  <c r="M41225" i="4"/>
  <c r="M41226" i="4"/>
  <c r="M41227" i="4"/>
  <c r="M41228" i="4"/>
  <c r="M41229" i="4"/>
  <c r="M41230" i="4"/>
  <c r="M41231" i="4"/>
  <c r="M41232" i="4"/>
  <c r="M41233" i="4"/>
  <c r="M41234" i="4"/>
  <c r="M41235" i="4"/>
  <c r="M41236" i="4"/>
  <c r="M41237" i="4"/>
  <c r="M41238" i="4"/>
  <c r="M41239" i="4"/>
  <c r="M41240" i="4"/>
  <c r="M41241" i="4"/>
  <c r="M41242" i="4"/>
  <c r="M41243" i="4"/>
  <c r="M41244" i="4"/>
  <c r="M41245" i="4"/>
  <c r="M41246" i="4"/>
  <c r="M41247" i="4"/>
  <c r="M41248" i="4"/>
  <c r="M41249" i="4"/>
  <c r="M41250" i="4"/>
  <c r="M41251" i="4"/>
  <c r="M41252" i="4"/>
  <c r="M41253" i="4"/>
  <c r="M41254" i="4"/>
  <c r="M41255" i="4"/>
  <c r="M41256" i="4"/>
  <c r="M41257" i="4"/>
  <c r="M41258" i="4"/>
  <c r="M41259" i="4"/>
  <c r="M41260" i="4"/>
  <c r="M41261" i="4"/>
  <c r="M41262" i="4"/>
  <c r="M41263" i="4"/>
  <c r="M41264" i="4"/>
  <c r="M41265" i="4"/>
  <c r="M41266" i="4"/>
  <c r="M41267" i="4"/>
  <c r="M41268" i="4"/>
  <c r="M41269" i="4"/>
  <c r="M41270" i="4"/>
  <c r="M41271" i="4"/>
  <c r="M41272" i="4"/>
  <c r="M41273" i="4"/>
  <c r="M41274" i="4"/>
  <c r="M41275" i="4"/>
  <c r="M41276" i="4"/>
  <c r="M41277" i="4"/>
  <c r="M41278" i="4"/>
  <c r="M41279" i="4"/>
  <c r="M41280" i="4"/>
  <c r="M41281" i="4"/>
  <c r="M41282" i="4"/>
  <c r="M41283" i="4"/>
  <c r="M41284" i="4"/>
  <c r="M41285" i="4"/>
  <c r="M41286" i="4"/>
  <c r="M41287" i="4"/>
  <c r="M41288" i="4"/>
  <c r="M41289" i="4"/>
  <c r="M41290" i="4"/>
  <c r="M41291" i="4"/>
  <c r="M41292" i="4"/>
  <c r="M41293" i="4"/>
  <c r="M41294" i="4"/>
  <c r="M41295" i="4"/>
  <c r="M41296" i="4"/>
  <c r="M41297" i="4"/>
  <c r="M41298" i="4"/>
  <c r="M41299" i="4"/>
  <c r="M41300" i="4"/>
  <c r="M41301" i="4"/>
  <c r="M41302" i="4"/>
  <c r="M41303" i="4"/>
  <c r="M41304" i="4"/>
  <c r="M41305" i="4"/>
  <c r="M41306" i="4"/>
  <c r="M41307" i="4"/>
  <c r="M41308" i="4"/>
  <c r="M41309" i="4"/>
  <c r="M41310" i="4"/>
  <c r="M41311" i="4"/>
  <c r="M41312" i="4"/>
  <c r="M41313" i="4"/>
  <c r="M41314" i="4"/>
  <c r="M41315" i="4"/>
  <c r="M41316" i="4"/>
  <c r="M41317" i="4"/>
  <c r="M41318" i="4"/>
  <c r="M41319" i="4"/>
  <c r="M41320" i="4"/>
  <c r="M41321" i="4"/>
  <c r="M41322" i="4"/>
  <c r="M41323" i="4"/>
  <c r="M41324" i="4"/>
  <c r="M41325" i="4"/>
  <c r="M41326" i="4"/>
  <c r="M41327" i="4"/>
  <c r="M41328" i="4"/>
  <c r="M41329" i="4"/>
  <c r="M41330" i="4"/>
  <c r="M41331" i="4"/>
  <c r="M41332" i="4"/>
  <c r="M41333" i="4"/>
  <c r="M41334" i="4"/>
  <c r="M41335" i="4"/>
  <c r="M41336" i="4"/>
  <c r="M41337" i="4"/>
  <c r="M41338" i="4"/>
  <c r="M41339" i="4"/>
  <c r="M41340" i="4"/>
  <c r="M41341" i="4"/>
  <c r="M41342" i="4"/>
  <c r="M41343" i="4"/>
  <c r="M41344" i="4"/>
  <c r="M41345" i="4"/>
  <c r="M41346" i="4"/>
  <c r="M41347" i="4"/>
  <c r="M41348" i="4"/>
  <c r="M41349" i="4"/>
  <c r="M41350" i="4"/>
  <c r="M41351" i="4"/>
  <c r="M41352" i="4"/>
  <c r="M41353" i="4"/>
  <c r="M41354" i="4"/>
  <c r="M41355" i="4"/>
  <c r="M41356" i="4"/>
  <c r="M41357" i="4"/>
  <c r="M41358" i="4"/>
  <c r="M41359" i="4"/>
  <c r="M41360" i="4"/>
  <c r="M41361" i="4"/>
  <c r="M41362" i="4"/>
  <c r="M41363" i="4"/>
  <c r="M41364" i="4"/>
  <c r="M41365" i="4"/>
  <c r="M41366" i="4"/>
  <c r="M41367" i="4"/>
  <c r="M41368" i="4"/>
  <c r="M41369" i="4"/>
  <c r="M41370" i="4"/>
  <c r="M41371" i="4"/>
  <c r="M41372" i="4"/>
  <c r="M41373" i="4"/>
  <c r="M41374" i="4"/>
  <c r="M41375" i="4"/>
  <c r="M41376" i="4"/>
  <c r="M41377" i="4"/>
  <c r="M41378" i="4"/>
  <c r="M41379" i="4"/>
  <c r="M41380" i="4"/>
  <c r="M41381" i="4"/>
  <c r="M41382" i="4"/>
  <c r="M41383" i="4"/>
  <c r="M41384" i="4"/>
  <c r="M41385" i="4"/>
  <c r="M41386" i="4"/>
  <c r="M41387" i="4"/>
  <c r="M41388" i="4"/>
  <c r="M41389" i="4"/>
  <c r="M41390" i="4"/>
  <c r="M41391" i="4"/>
  <c r="M41392" i="4"/>
  <c r="M41393" i="4"/>
  <c r="M41394" i="4"/>
  <c r="M41395" i="4"/>
  <c r="M41396" i="4"/>
  <c r="M41397" i="4"/>
  <c r="M41398" i="4"/>
  <c r="M41399" i="4"/>
  <c r="M41400" i="4"/>
  <c r="M41401" i="4"/>
  <c r="M41402" i="4"/>
  <c r="M41403" i="4"/>
  <c r="M41404" i="4"/>
  <c r="M41405" i="4"/>
  <c r="M41406" i="4"/>
  <c r="M41407" i="4"/>
  <c r="M41408" i="4"/>
  <c r="M41409" i="4"/>
  <c r="M41410" i="4"/>
  <c r="M41411" i="4"/>
  <c r="M41412" i="4"/>
  <c r="M41413" i="4"/>
  <c r="M41414" i="4"/>
  <c r="M41415" i="4"/>
  <c r="M41416" i="4"/>
  <c r="M41417" i="4"/>
  <c r="M41418" i="4"/>
  <c r="M41419" i="4"/>
  <c r="M41420" i="4"/>
  <c r="M41421" i="4"/>
  <c r="M41422" i="4"/>
  <c r="M41423" i="4"/>
  <c r="M41424" i="4"/>
  <c r="M41425" i="4"/>
  <c r="M41426" i="4"/>
  <c r="M41427" i="4"/>
  <c r="M41428" i="4"/>
  <c r="M41429" i="4"/>
  <c r="M41430" i="4"/>
  <c r="M41431" i="4"/>
  <c r="M41432" i="4"/>
  <c r="M41433" i="4"/>
  <c r="M41434" i="4"/>
  <c r="M41435" i="4"/>
  <c r="M41436" i="4"/>
  <c r="M41437" i="4"/>
  <c r="M41438" i="4"/>
  <c r="M41439" i="4"/>
  <c r="M41440" i="4"/>
  <c r="M41441" i="4"/>
  <c r="M41442" i="4"/>
  <c r="M41443" i="4"/>
  <c r="M41444" i="4"/>
  <c r="M41445" i="4"/>
  <c r="M41446" i="4"/>
  <c r="M41447" i="4"/>
  <c r="M41448" i="4"/>
  <c r="M41449" i="4"/>
  <c r="M41450" i="4"/>
  <c r="M41451" i="4"/>
  <c r="M41452" i="4"/>
  <c r="M41453" i="4"/>
  <c r="M41454" i="4"/>
  <c r="M41455" i="4"/>
  <c r="M41456" i="4"/>
  <c r="M41457" i="4"/>
  <c r="M41458" i="4"/>
  <c r="M41459" i="4"/>
  <c r="M41460" i="4"/>
  <c r="M41461" i="4"/>
  <c r="M41462" i="4"/>
  <c r="M41463" i="4"/>
  <c r="M41464" i="4"/>
  <c r="M41465" i="4"/>
  <c r="M41466" i="4"/>
  <c r="M41467" i="4"/>
  <c r="M41468" i="4"/>
  <c r="M41469" i="4"/>
  <c r="M41470" i="4"/>
  <c r="M41471" i="4"/>
  <c r="M41472" i="4"/>
  <c r="M41473" i="4"/>
  <c r="M41474" i="4"/>
  <c r="M41475" i="4"/>
  <c r="M41476" i="4"/>
  <c r="M41477" i="4"/>
  <c r="M41478" i="4"/>
  <c r="M41479" i="4"/>
  <c r="M41480" i="4"/>
  <c r="M41481" i="4"/>
  <c r="M41482" i="4"/>
  <c r="M41483" i="4"/>
  <c r="M41484" i="4"/>
  <c r="M41485" i="4"/>
  <c r="M41486" i="4"/>
  <c r="M41487" i="4"/>
  <c r="M41488" i="4"/>
  <c r="M41489" i="4"/>
  <c r="M41490" i="4"/>
  <c r="M41491" i="4"/>
  <c r="M41492" i="4"/>
  <c r="M41493" i="4"/>
  <c r="M41494" i="4"/>
  <c r="M41495" i="4"/>
  <c r="M41496" i="4"/>
  <c r="M41497" i="4"/>
  <c r="M41498" i="4"/>
  <c r="M41499" i="4"/>
  <c r="M41500" i="4"/>
  <c r="M41501" i="4"/>
  <c r="M41502" i="4"/>
  <c r="M41503" i="4"/>
  <c r="M41504" i="4"/>
  <c r="M41505" i="4"/>
  <c r="M41506" i="4"/>
  <c r="M41507" i="4"/>
  <c r="M41508" i="4"/>
  <c r="M41509" i="4"/>
  <c r="M41510" i="4"/>
  <c r="M41511" i="4"/>
  <c r="M41512" i="4"/>
  <c r="M41513" i="4"/>
  <c r="M41514" i="4"/>
  <c r="M41515" i="4"/>
  <c r="M41516" i="4"/>
  <c r="M41517" i="4"/>
  <c r="M41518" i="4"/>
  <c r="M41519" i="4"/>
  <c r="M41520" i="4"/>
  <c r="M41521" i="4"/>
  <c r="M41522" i="4"/>
  <c r="M41523" i="4"/>
  <c r="M41524" i="4"/>
  <c r="M41525" i="4"/>
  <c r="M41526" i="4"/>
  <c r="M41527" i="4"/>
  <c r="M41528" i="4"/>
  <c r="M41529" i="4"/>
  <c r="M41530" i="4"/>
  <c r="M41531" i="4"/>
  <c r="M41532" i="4"/>
  <c r="M41533" i="4"/>
  <c r="M41534" i="4"/>
  <c r="M41535" i="4"/>
  <c r="M41536" i="4"/>
  <c r="M41537" i="4"/>
  <c r="M41538" i="4"/>
  <c r="M41539" i="4"/>
  <c r="M41540" i="4"/>
  <c r="M41541" i="4"/>
  <c r="M41542" i="4"/>
  <c r="M41543" i="4"/>
  <c r="M41544" i="4"/>
  <c r="M41545" i="4"/>
  <c r="M41546" i="4"/>
  <c r="M41547" i="4"/>
  <c r="M41548" i="4"/>
  <c r="M41549" i="4"/>
  <c r="M41550" i="4"/>
  <c r="M41551" i="4"/>
  <c r="M41552" i="4"/>
  <c r="M41553" i="4"/>
  <c r="M41554" i="4"/>
  <c r="M41555" i="4"/>
  <c r="M41556" i="4"/>
  <c r="M41557" i="4"/>
  <c r="M41558" i="4"/>
  <c r="M41559" i="4"/>
  <c r="M41560" i="4"/>
  <c r="M41561" i="4"/>
  <c r="M41562" i="4"/>
  <c r="M41563" i="4"/>
  <c r="M41564" i="4"/>
  <c r="M41565" i="4"/>
  <c r="M41566" i="4"/>
  <c r="M41567" i="4"/>
  <c r="M41568" i="4"/>
  <c r="M41569" i="4"/>
  <c r="M41570" i="4"/>
  <c r="M41571" i="4"/>
  <c r="M41572" i="4"/>
  <c r="M41573" i="4"/>
  <c r="M41574" i="4"/>
  <c r="M41575" i="4"/>
  <c r="M41576" i="4"/>
  <c r="M41577" i="4"/>
  <c r="M41578" i="4"/>
  <c r="M41579" i="4"/>
  <c r="M41580" i="4"/>
  <c r="M41581" i="4"/>
  <c r="M41582" i="4"/>
  <c r="M41583" i="4"/>
  <c r="M41584" i="4"/>
  <c r="M41585" i="4"/>
  <c r="M41586" i="4"/>
  <c r="M41587" i="4"/>
  <c r="M41588" i="4"/>
  <c r="M41589" i="4"/>
  <c r="M41590" i="4"/>
  <c r="M41591" i="4"/>
  <c r="M41592" i="4"/>
  <c r="M41593" i="4"/>
  <c r="M41594" i="4"/>
  <c r="M41595" i="4"/>
  <c r="M41596" i="4"/>
  <c r="M41597" i="4"/>
  <c r="M41598" i="4"/>
  <c r="M41599" i="4"/>
  <c r="M41600" i="4"/>
  <c r="M41601" i="4"/>
  <c r="M41602" i="4"/>
  <c r="M41603" i="4"/>
  <c r="M41604" i="4"/>
  <c r="M41605" i="4"/>
  <c r="M41606" i="4"/>
  <c r="M41607" i="4"/>
  <c r="M41608" i="4"/>
  <c r="M41609" i="4"/>
  <c r="M41610" i="4"/>
  <c r="M41611" i="4"/>
  <c r="M41612" i="4"/>
  <c r="M41613" i="4"/>
  <c r="M41614" i="4"/>
  <c r="M41615" i="4"/>
  <c r="M41616" i="4"/>
  <c r="M41617" i="4"/>
  <c r="M41618" i="4"/>
  <c r="M41619" i="4"/>
  <c r="M41620" i="4"/>
  <c r="M41621" i="4"/>
  <c r="M41622" i="4"/>
  <c r="M41623" i="4"/>
  <c r="M41624" i="4"/>
  <c r="M41625" i="4"/>
  <c r="M41626" i="4"/>
  <c r="M41627" i="4"/>
  <c r="M41628" i="4"/>
  <c r="M41629" i="4"/>
  <c r="M41630" i="4"/>
  <c r="M41631" i="4"/>
  <c r="M41632" i="4"/>
  <c r="M41633" i="4"/>
  <c r="M41634" i="4"/>
  <c r="M41635" i="4"/>
  <c r="M41636" i="4"/>
  <c r="M41637" i="4"/>
  <c r="M41638" i="4"/>
  <c r="M41639" i="4"/>
  <c r="M41640" i="4"/>
  <c r="M41641" i="4"/>
  <c r="M41642" i="4"/>
  <c r="M41643" i="4"/>
  <c r="M41644" i="4"/>
  <c r="M41645" i="4"/>
  <c r="M41646" i="4"/>
  <c r="M41647" i="4"/>
  <c r="M41648" i="4"/>
  <c r="M41649" i="4"/>
  <c r="M41650" i="4"/>
  <c r="M41651" i="4"/>
  <c r="M41652" i="4"/>
  <c r="M41653" i="4"/>
  <c r="M41654" i="4"/>
  <c r="M41655" i="4"/>
  <c r="M41656" i="4"/>
  <c r="M41657" i="4"/>
  <c r="M41658" i="4"/>
  <c r="M41659" i="4"/>
  <c r="M41660" i="4"/>
  <c r="M41661" i="4"/>
  <c r="M41662" i="4"/>
  <c r="M41663" i="4"/>
  <c r="M41664" i="4"/>
  <c r="M41665" i="4"/>
  <c r="M41666" i="4"/>
  <c r="M41667" i="4"/>
  <c r="M41668" i="4"/>
  <c r="M41669" i="4"/>
  <c r="M41670" i="4"/>
  <c r="M41671" i="4"/>
  <c r="M41672" i="4"/>
  <c r="M41673" i="4"/>
  <c r="M41674" i="4"/>
  <c r="M41675" i="4"/>
  <c r="M41676" i="4"/>
  <c r="M41677" i="4"/>
  <c r="M41678" i="4"/>
  <c r="M41679" i="4"/>
  <c r="M41680" i="4"/>
  <c r="M41681" i="4"/>
  <c r="M41682" i="4"/>
  <c r="M41683" i="4"/>
  <c r="M41684" i="4"/>
  <c r="M41685" i="4"/>
  <c r="M41686" i="4"/>
  <c r="M41687" i="4"/>
  <c r="M41688" i="4"/>
  <c r="M41689" i="4"/>
  <c r="M41690" i="4"/>
  <c r="M41691" i="4"/>
  <c r="M41692" i="4"/>
  <c r="M41693" i="4"/>
  <c r="M41694" i="4"/>
  <c r="M41695" i="4"/>
  <c r="M41696" i="4"/>
  <c r="M41697" i="4"/>
  <c r="M41698" i="4"/>
  <c r="M41699" i="4"/>
  <c r="M41700" i="4"/>
  <c r="M41701" i="4"/>
  <c r="M41702" i="4"/>
  <c r="M41703" i="4"/>
  <c r="M41704" i="4"/>
  <c r="M41705" i="4"/>
  <c r="M41706" i="4"/>
  <c r="M41707" i="4"/>
  <c r="M41708" i="4"/>
  <c r="M41709" i="4"/>
  <c r="M41710" i="4"/>
  <c r="M41711" i="4"/>
  <c r="M41712" i="4"/>
  <c r="M41713" i="4"/>
  <c r="M41714" i="4"/>
  <c r="M41715" i="4"/>
  <c r="M41716" i="4"/>
  <c r="M41717" i="4"/>
  <c r="M41718" i="4"/>
  <c r="M41719" i="4"/>
  <c r="M41720" i="4"/>
  <c r="M41721" i="4"/>
  <c r="M41722" i="4"/>
  <c r="M41723" i="4"/>
  <c r="M41724" i="4"/>
  <c r="M41725" i="4"/>
  <c r="M41726" i="4"/>
  <c r="M41727" i="4"/>
  <c r="M41728" i="4"/>
  <c r="M41729" i="4"/>
  <c r="M41730" i="4"/>
  <c r="M41731" i="4"/>
  <c r="M41732" i="4"/>
  <c r="M41733" i="4"/>
  <c r="M41734" i="4"/>
  <c r="M41735" i="4"/>
  <c r="M41736" i="4"/>
  <c r="M41737" i="4"/>
  <c r="M41738" i="4"/>
  <c r="M41739" i="4"/>
  <c r="M41740" i="4"/>
  <c r="M41741" i="4"/>
  <c r="M41742" i="4"/>
  <c r="M41743" i="4"/>
  <c r="M41744" i="4"/>
  <c r="M41745" i="4"/>
  <c r="M41746" i="4"/>
  <c r="M41747" i="4"/>
  <c r="M41748" i="4"/>
  <c r="M41749" i="4"/>
  <c r="M41750" i="4"/>
  <c r="M41751" i="4"/>
  <c r="M41752" i="4"/>
  <c r="M41753" i="4"/>
  <c r="M41754" i="4"/>
  <c r="M41755" i="4"/>
  <c r="M41756" i="4"/>
  <c r="M41757" i="4"/>
  <c r="M41758" i="4"/>
  <c r="M41759" i="4"/>
  <c r="M41760" i="4"/>
  <c r="M41761" i="4"/>
  <c r="M41762" i="4"/>
  <c r="M41763" i="4"/>
  <c r="M41764" i="4"/>
  <c r="M41765" i="4"/>
  <c r="M41766" i="4"/>
  <c r="M41767" i="4"/>
  <c r="M41768" i="4"/>
  <c r="M41769" i="4"/>
  <c r="M41770" i="4"/>
  <c r="M41771" i="4"/>
  <c r="M41772" i="4"/>
  <c r="M41773" i="4"/>
  <c r="M41774" i="4"/>
  <c r="M41775" i="4"/>
  <c r="M41776" i="4"/>
  <c r="M41777" i="4"/>
  <c r="M41778" i="4"/>
  <c r="M41779" i="4"/>
  <c r="M41780" i="4"/>
  <c r="M41781" i="4"/>
  <c r="M41782" i="4"/>
  <c r="M41783" i="4"/>
  <c r="M41784" i="4"/>
  <c r="M41785" i="4"/>
  <c r="M41786" i="4"/>
  <c r="M41787" i="4"/>
  <c r="M41788" i="4"/>
  <c r="M41789" i="4"/>
  <c r="M41790" i="4"/>
  <c r="M41791" i="4"/>
  <c r="M41792" i="4"/>
  <c r="M41793" i="4"/>
  <c r="M41794" i="4"/>
  <c r="M41795" i="4"/>
  <c r="M41796" i="4"/>
  <c r="M41797" i="4"/>
  <c r="M41798" i="4"/>
  <c r="M41799" i="4"/>
  <c r="M41800" i="4"/>
  <c r="M41801" i="4"/>
  <c r="M41802" i="4"/>
  <c r="M41803" i="4"/>
  <c r="M41804" i="4"/>
  <c r="M41805" i="4"/>
  <c r="M41806" i="4"/>
  <c r="M41807" i="4"/>
  <c r="M41808" i="4"/>
  <c r="M41809" i="4"/>
  <c r="M41810" i="4"/>
  <c r="M41811" i="4"/>
  <c r="M41812" i="4"/>
  <c r="M41813" i="4"/>
  <c r="M41814" i="4"/>
  <c r="M41815" i="4"/>
  <c r="M41816" i="4"/>
  <c r="M41817" i="4"/>
  <c r="M41818" i="4"/>
  <c r="M41819" i="4"/>
  <c r="M41820" i="4"/>
  <c r="M41821" i="4"/>
  <c r="M41822" i="4"/>
  <c r="M41823" i="4"/>
  <c r="M41824" i="4"/>
  <c r="M41825" i="4"/>
  <c r="M41826" i="4"/>
  <c r="M41827" i="4"/>
  <c r="M41828" i="4"/>
  <c r="M41829" i="4"/>
  <c r="M41830" i="4"/>
  <c r="M41831" i="4"/>
  <c r="M41832" i="4"/>
  <c r="M41833" i="4"/>
  <c r="M41834" i="4"/>
  <c r="M41835" i="4"/>
  <c r="M41836" i="4"/>
  <c r="M41837" i="4"/>
  <c r="M41838" i="4"/>
  <c r="M41839" i="4"/>
  <c r="M41840" i="4"/>
  <c r="M41841" i="4"/>
  <c r="M41842" i="4"/>
  <c r="M41843" i="4"/>
  <c r="M41844" i="4"/>
  <c r="M41845" i="4"/>
  <c r="M41846" i="4"/>
  <c r="M41847" i="4"/>
  <c r="M41848" i="4"/>
  <c r="M41849" i="4"/>
  <c r="M41850" i="4"/>
  <c r="M41851" i="4"/>
  <c r="M41852" i="4"/>
  <c r="M41853" i="4"/>
  <c r="M41854" i="4"/>
  <c r="M41855" i="4"/>
  <c r="M41856" i="4"/>
  <c r="M41857" i="4"/>
  <c r="M41858" i="4"/>
  <c r="M41859" i="4"/>
  <c r="M41860" i="4"/>
  <c r="M41861" i="4"/>
  <c r="M41862" i="4"/>
  <c r="M41863" i="4"/>
  <c r="M41864" i="4"/>
  <c r="M41865" i="4"/>
  <c r="M41866" i="4"/>
  <c r="M41867" i="4"/>
  <c r="M41868" i="4"/>
  <c r="M41869" i="4"/>
  <c r="M41870" i="4"/>
  <c r="M41871" i="4"/>
  <c r="M41872" i="4"/>
  <c r="M41873" i="4"/>
  <c r="M41874" i="4"/>
  <c r="M41875" i="4"/>
  <c r="M41876" i="4"/>
  <c r="M41877" i="4"/>
  <c r="M41878" i="4"/>
  <c r="M41879" i="4"/>
  <c r="M41880" i="4"/>
  <c r="M41881" i="4"/>
  <c r="M41882" i="4"/>
  <c r="M41883" i="4"/>
  <c r="M41884" i="4"/>
  <c r="M41885" i="4"/>
  <c r="M41886" i="4"/>
  <c r="M41887" i="4"/>
  <c r="M41888" i="4"/>
  <c r="M41889" i="4"/>
  <c r="M41890" i="4"/>
  <c r="M41891" i="4"/>
  <c r="M41892" i="4"/>
  <c r="M41893" i="4"/>
  <c r="M41894" i="4"/>
  <c r="M41895" i="4"/>
  <c r="M41896" i="4"/>
  <c r="M41897" i="4"/>
  <c r="M41898" i="4"/>
  <c r="M41899" i="4"/>
  <c r="M41900" i="4"/>
  <c r="M41901" i="4"/>
  <c r="M41902" i="4"/>
  <c r="M41903" i="4"/>
  <c r="M41904" i="4"/>
  <c r="M41905" i="4"/>
  <c r="M41906" i="4"/>
  <c r="M41907" i="4"/>
  <c r="M41908" i="4"/>
  <c r="M41909" i="4"/>
  <c r="M41910" i="4"/>
  <c r="M41911" i="4"/>
  <c r="M41912" i="4"/>
  <c r="M41913" i="4"/>
  <c r="M41914" i="4"/>
  <c r="M41915" i="4"/>
  <c r="M41916" i="4"/>
  <c r="M41917" i="4"/>
  <c r="M41918" i="4"/>
  <c r="M41919" i="4"/>
  <c r="M41920" i="4"/>
  <c r="M41921" i="4"/>
  <c r="M41922" i="4"/>
  <c r="M41923" i="4"/>
  <c r="M41924" i="4"/>
  <c r="M41925" i="4"/>
  <c r="M41926" i="4"/>
  <c r="M41927" i="4"/>
  <c r="M41928" i="4"/>
  <c r="M41929" i="4"/>
  <c r="M41930" i="4"/>
  <c r="M41931" i="4"/>
  <c r="M41932" i="4"/>
  <c r="M41933" i="4"/>
  <c r="M41934" i="4"/>
  <c r="M41935" i="4"/>
  <c r="M41936" i="4"/>
  <c r="M41937" i="4"/>
  <c r="M41938" i="4"/>
  <c r="M41939" i="4"/>
  <c r="M41940" i="4"/>
  <c r="M41941" i="4"/>
  <c r="M41942" i="4"/>
  <c r="M41943" i="4"/>
  <c r="M41944" i="4"/>
  <c r="M41945" i="4"/>
  <c r="M41946" i="4"/>
  <c r="M41947" i="4"/>
  <c r="M41948" i="4"/>
  <c r="M41949" i="4"/>
  <c r="M41950" i="4"/>
  <c r="M41951" i="4"/>
  <c r="M41952" i="4"/>
  <c r="M41953" i="4"/>
  <c r="M41954" i="4"/>
  <c r="M41955" i="4"/>
  <c r="M41956" i="4"/>
  <c r="M41957" i="4"/>
  <c r="M41958" i="4"/>
  <c r="M41959" i="4"/>
  <c r="M41960" i="4"/>
  <c r="M41961" i="4"/>
  <c r="M41962" i="4"/>
  <c r="M41963" i="4"/>
  <c r="M41964" i="4"/>
  <c r="M41965" i="4"/>
  <c r="M41966" i="4"/>
  <c r="M41967" i="4"/>
  <c r="M41968" i="4"/>
  <c r="M41969" i="4"/>
  <c r="M41970" i="4"/>
  <c r="M41971" i="4"/>
  <c r="M41972" i="4"/>
  <c r="M41973" i="4"/>
  <c r="M41974" i="4"/>
  <c r="M41975" i="4"/>
  <c r="M41976" i="4"/>
  <c r="M41977" i="4"/>
  <c r="M41978" i="4"/>
  <c r="M41979" i="4"/>
  <c r="M41980" i="4"/>
  <c r="M41981" i="4"/>
  <c r="M41982" i="4"/>
  <c r="M41983" i="4"/>
  <c r="M41984" i="4"/>
  <c r="M41985" i="4"/>
  <c r="M41986" i="4"/>
  <c r="M41987" i="4"/>
  <c r="M41988" i="4"/>
  <c r="M41989" i="4"/>
  <c r="M41990" i="4"/>
  <c r="M41991" i="4"/>
  <c r="M41992" i="4"/>
  <c r="M41993" i="4"/>
  <c r="M41994" i="4"/>
  <c r="M41995" i="4"/>
  <c r="M41996" i="4"/>
  <c r="M41997" i="4"/>
  <c r="M41998" i="4"/>
  <c r="M41999" i="4"/>
  <c r="M42000" i="4"/>
  <c r="M42001" i="4"/>
  <c r="M42002" i="4"/>
  <c r="M42003" i="4"/>
  <c r="M42004" i="4"/>
  <c r="M42005" i="4"/>
  <c r="M42006" i="4"/>
  <c r="M42007" i="4"/>
  <c r="M42008" i="4"/>
  <c r="M42009" i="4"/>
  <c r="M42010" i="4"/>
  <c r="M42011" i="4"/>
  <c r="M42012" i="4"/>
  <c r="M42013" i="4"/>
  <c r="M42014" i="4"/>
  <c r="M42015" i="4"/>
  <c r="M42016" i="4"/>
  <c r="M42017" i="4"/>
  <c r="M42018" i="4"/>
  <c r="M42019" i="4"/>
  <c r="M42020" i="4"/>
  <c r="M42021" i="4"/>
  <c r="M42022" i="4"/>
  <c r="M42023" i="4"/>
  <c r="M42024" i="4"/>
  <c r="M42025" i="4"/>
  <c r="M42026" i="4"/>
  <c r="M42027" i="4"/>
  <c r="M42028" i="4"/>
  <c r="M42029" i="4"/>
  <c r="M42030" i="4"/>
  <c r="M42031" i="4"/>
  <c r="M42032" i="4"/>
  <c r="M42033" i="4"/>
  <c r="M42034" i="4"/>
  <c r="M42035" i="4"/>
  <c r="M42036" i="4"/>
  <c r="M42037" i="4"/>
  <c r="M42038" i="4"/>
  <c r="M42039" i="4"/>
  <c r="M42040" i="4"/>
  <c r="M42041" i="4"/>
  <c r="M42042" i="4"/>
  <c r="M42043" i="4"/>
  <c r="M42044" i="4"/>
  <c r="M42045" i="4"/>
  <c r="M42046" i="4"/>
  <c r="M42047" i="4"/>
  <c r="M42048" i="4"/>
  <c r="M42049" i="4"/>
  <c r="M42050" i="4"/>
  <c r="M42051" i="4"/>
  <c r="M42052" i="4"/>
  <c r="M42053" i="4"/>
  <c r="M42054" i="4"/>
  <c r="M42055" i="4"/>
  <c r="M42056" i="4"/>
  <c r="M42057" i="4"/>
  <c r="M42058" i="4"/>
  <c r="M42059" i="4"/>
  <c r="M42060" i="4"/>
  <c r="M42061" i="4"/>
  <c r="M42062" i="4"/>
  <c r="M42063" i="4"/>
  <c r="M42064" i="4"/>
  <c r="M42065" i="4"/>
  <c r="M42066" i="4"/>
  <c r="M42067" i="4"/>
  <c r="M42068" i="4"/>
  <c r="M42069" i="4"/>
  <c r="M42070" i="4"/>
  <c r="M42071" i="4"/>
  <c r="M42072" i="4"/>
  <c r="M42073" i="4"/>
  <c r="M42074" i="4"/>
  <c r="M42075" i="4"/>
  <c r="M42076" i="4"/>
  <c r="M42077" i="4"/>
  <c r="M42078" i="4"/>
  <c r="M42079" i="4"/>
  <c r="M42080" i="4"/>
  <c r="M42081" i="4"/>
  <c r="M42082" i="4"/>
  <c r="M42083" i="4"/>
  <c r="M42084" i="4"/>
  <c r="M42085" i="4"/>
  <c r="M42086" i="4"/>
  <c r="M42087" i="4"/>
  <c r="M42088" i="4"/>
  <c r="M42089" i="4"/>
  <c r="M42090" i="4"/>
  <c r="M42091" i="4"/>
  <c r="M42092" i="4"/>
  <c r="M42093" i="4"/>
  <c r="M42094" i="4"/>
  <c r="M42095" i="4"/>
  <c r="M42096" i="4"/>
  <c r="M42097" i="4"/>
  <c r="M42098" i="4"/>
  <c r="M42099" i="4"/>
  <c r="M42100" i="4"/>
  <c r="M42101" i="4"/>
  <c r="M42102" i="4"/>
  <c r="M42103" i="4"/>
  <c r="M42104" i="4"/>
  <c r="M42105" i="4"/>
  <c r="M42106" i="4"/>
  <c r="M42107" i="4"/>
  <c r="M42108" i="4"/>
  <c r="M42109" i="4"/>
  <c r="M42110" i="4"/>
  <c r="M42111" i="4"/>
  <c r="M42112" i="4"/>
  <c r="M42113" i="4"/>
  <c r="M42114" i="4"/>
  <c r="M42115" i="4"/>
  <c r="M42116" i="4"/>
  <c r="M42117" i="4"/>
  <c r="M42118" i="4"/>
  <c r="M42119" i="4"/>
  <c r="M42120" i="4"/>
  <c r="M42121" i="4"/>
  <c r="M42122" i="4"/>
  <c r="M42123" i="4"/>
  <c r="M42124" i="4"/>
  <c r="M42125" i="4"/>
  <c r="M42126" i="4"/>
  <c r="M42127" i="4"/>
  <c r="M42128" i="4"/>
  <c r="M42129" i="4"/>
  <c r="M42130" i="4"/>
  <c r="M42131" i="4"/>
  <c r="M42132" i="4"/>
  <c r="M42133" i="4"/>
  <c r="M42134" i="4"/>
  <c r="M42135" i="4"/>
  <c r="M42136" i="4"/>
  <c r="M42137" i="4"/>
  <c r="M42138" i="4"/>
  <c r="M42139" i="4"/>
  <c r="M42140" i="4"/>
  <c r="M42141" i="4"/>
  <c r="M42142" i="4"/>
  <c r="M42143" i="4"/>
  <c r="M42144" i="4"/>
  <c r="M42145" i="4"/>
  <c r="M42146" i="4"/>
  <c r="M42147" i="4"/>
  <c r="M42148" i="4"/>
  <c r="M42149" i="4"/>
  <c r="M42150" i="4"/>
  <c r="M42151" i="4"/>
  <c r="M42152" i="4"/>
  <c r="M42153" i="4"/>
  <c r="M42154" i="4"/>
  <c r="M42155" i="4"/>
  <c r="M42156" i="4"/>
  <c r="M42157" i="4"/>
  <c r="M42158" i="4"/>
  <c r="M42159" i="4"/>
  <c r="M42160" i="4"/>
  <c r="M42161" i="4"/>
  <c r="M42162" i="4"/>
  <c r="M42163" i="4"/>
  <c r="M42164" i="4"/>
  <c r="M42165" i="4"/>
  <c r="M42166" i="4"/>
  <c r="M42167" i="4"/>
  <c r="M42168" i="4"/>
  <c r="M42169" i="4"/>
  <c r="M42170" i="4"/>
  <c r="M42171" i="4"/>
  <c r="M42172" i="4"/>
  <c r="M42173" i="4"/>
  <c r="M42174" i="4"/>
  <c r="M42175" i="4"/>
  <c r="M42176" i="4"/>
  <c r="M42177" i="4"/>
  <c r="M42178" i="4"/>
  <c r="M42179" i="4"/>
  <c r="M42180" i="4"/>
  <c r="M42181" i="4"/>
  <c r="M42182" i="4"/>
  <c r="M42183" i="4"/>
  <c r="M42184" i="4"/>
  <c r="M42185" i="4"/>
  <c r="M42186" i="4"/>
  <c r="M42187" i="4"/>
  <c r="M42188" i="4"/>
  <c r="M42189" i="4"/>
  <c r="M42190" i="4"/>
  <c r="M42191" i="4"/>
  <c r="M42192" i="4"/>
  <c r="M42193" i="4"/>
  <c r="M42194" i="4"/>
  <c r="M42195" i="4"/>
  <c r="M42196" i="4"/>
  <c r="M42197" i="4"/>
  <c r="M42198" i="4"/>
  <c r="M42199" i="4"/>
  <c r="M42200" i="4"/>
  <c r="M42201" i="4"/>
  <c r="M42202" i="4"/>
  <c r="M42203" i="4"/>
  <c r="M42204" i="4"/>
  <c r="M42205" i="4"/>
  <c r="M42206" i="4"/>
  <c r="M42207" i="4"/>
  <c r="M42208" i="4"/>
  <c r="M42209" i="4"/>
  <c r="M42210" i="4"/>
  <c r="M42211" i="4"/>
  <c r="M42212" i="4"/>
  <c r="M42213" i="4"/>
  <c r="M42214" i="4"/>
  <c r="M42215" i="4"/>
  <c r="M42216" i="4"/>
  <c r="M42217" i="4"/>
  <c r="M42218" i="4"/>
  <c r="M42219" i="4"/>
  <c r="M42220" i="4"/>
  <c r="M42221" i="4"/>
  <c r="M42222" i="4"/>
  <c r="M42223" i="4"/>
  <c r="M42224" i="4"/>
  <c r="M42225" i="4"/>
  <c r="M42226" i="4"/>
  <c r="M42227" i="4"/>
  <c r="M42228" i="4"/>
  <c r="M42229" i="4"/>
  <c r="M42230" i="4"/>
  <c r="M42231" i="4"/>
  <c r="M42232" i="4"/>
  <c r="M42233" i="4"/>
  <c r="M42234" i="4"/>
  <c r="M42235" i="4"/>
  <c r="M42236" i="4"/>
  <c r="M42237" i="4"/>
  <c r="M42238" i="4"/>
  <c r="M42239" i="4"/>
  <c r="M42240" i="4"/>
  <c r="M42241" i="4"/>
  <c r="M42242" i="4"/>
  <c r="M42243" i="4"/>
  <c r="M42244" i="4"/>
  <c r="M42245" i="4"/>
  <c r="M42246" i="4"/>
  <c r="M42247" i="4"/>
  <c r="M42248" i="4"/>
  <c r="M42249" i="4"/>
  <c r="M42250" i="4"/>
  <c r="M42251" i="4"/>
  <c r="M42252" i="4"/>
  <c r="M42253" i="4"/>
  <c r="M42254" i="4"/>
  <c r="M42255" i="4"/>
  <c r="M42256" i="4"/>
  <c r="M42257" i="4"/>
  <c r="M42258" i="4"/>
  <c r="M42259" i="4"/>
  <c r="M42260" i="4"/>
  <c r="M42261" i="4"/>
  <c r="M42262" i="4"/>
  <c r="M42263" i="4"/>
  <c r="M42264" i="4"/>
  <c r="M42265" i="4"/>
  <c r="M42266" i="4"/>
  <c r="M42267" i="4"/>
  <c r="M42268" i="4"/>
  <c r="M42269" i="4"/>
  <c r="M42270" i="4"/>
  <c r="M42271" i="4"/>
  <c r="M42272" i="4"/>
  <c r="M42273" i="4"/>
  <c r="M42274" i="4"/>
  <c r="M42275" i="4"/>
  <c r="M42276" i="4"/>
  <c r="M42277" i="4"/>
  <c r="M42278" i="4"/>
  <c r="M42279" i="4"/>
  <c r="M42280" i="4"/>
  <c r="M42281" i="4"/>
  <c r="M42282" i="4"/>
  <c r="M42283" i="4"/>
  <c r="M42284" i="4"/>
  <c r="M42285" i="4"/>
  <c r="M42286" i="4"/>
  <c r="M42287" i="4"/>
  <c r="M42288" i="4"/>
  <c r="M42289" i="4"/>
  <c r="M42290" i="4"/>
  <c r="M42291" i="4"/>
  <c r="M42292" i="4"/>
  <c r="M42293" i="4"/>
  <c r="M42294" i="4"/>
  <c r="M42295" i="4"/>
  <c r="M42296" i="4"/>
  <c r="M42297" i="4"/>
  <c r="M42298" i="4"/>
  <c r="M42299" i="4"/>
  <c r="M42300" i="4"/>
  <c r="M42301" i="4"/>
  <c r="M42302" i="4"/>
  <c r="M42303" i="4"/>
  <c r="M42304" i="4"/>
  <c r="M42305" i="4"/>
  <c r="M42306" i="4"/>
  <c r="M42307" i="4"/>
  <c r="M42308" i="4"/>
  <c r="M42309" i="4"/>
  <c r="M42310" i="4"/>
  <c r="M42311" i="4"/>
  <c r="M42312" i="4"/>
  <c r="M42313" i="4"/>
  <c r="M42314" i="4"/>
  <c r="M42315" i="4"/>
  <c r="M42316" i="4"/>
  <c r="M42317" i="4"/>
  <c r="M42318" i="4"/>
  <c r="M42319" i="4"/>
  <c r="M42320" i="4"/>
  <c r="M42321" i="4"/>
  <c r="M42322" i="4"/>
  <c r="M42323" i="4"/>
  <c r="M42324" i="4"/>
  <c r="M42325" i="4"/>
  <c r="M42326" i="4"/>
  <c r="M42327" i="4"/>
  <c r="M42328" i="4"/>
  <c r="M42329" i="4"/>
  <c r="M42330" i="4"/>
  <c r="M42331" i="4"/>
  <c r="M42332" i="4"/>
  <c r="M42333" i="4"/>
  <c r="M42334" i="4"/>
  <c r="M42335" i="4"/>
  <c r="M42336" i="4"/>
  <c r="M42337" i="4"/>
  <c r="M42338" i="4"/>
  <c r="M42339" i="4"/>
  <c r="M42340" i="4"/>
  <c r="M42341" i="4"/>
  <c r="M42342" i="4"/>
  <c r="M42343" i="4"/>
  <c r="M42344" i="4"/>
  <c r="M42345" i="4"/>
  <c r="M42346" i="4"/>
  <c r="M42347" i="4"/>
  <c r="M42348" i="4"/>
  <c r="M42349" i="4"/>
  <c r="M42350" i="4"/>
  <c r="M42351" i="4"/>
  <c r="M42352" i="4"/>
  <c r="M42353" i="4"/>
  <c r="M42354" i="4"/>
  <c r="M42355" i="4"/>
  <c r="M42356" i="4"/>
  <c r="M42357" i="4"/>
  <c r="M42358" i="4"/>
  <c r="M42359" i="4"/>
  <c r="M42360" i="4"/>
  <c r="M42361" i="4"/>
  <c r="M42362" i="4"/>
  <c r="M42363" i="4"/>
  <c r="M42364" i="4"/>
  <c r="M42365" i="4"/>
  <c r="M42366" i="4"/>
  <c r="M42367" i="4"/>
  <c r="M42368" i="4"/>
  <c r="M42369" i="4"/>
  <c r="M42370" i="4"/>
  <c r="M42371" i="4"/>
  <c r="M42372" i="4"/>
  <c r="M42373" i="4"/>
  <c r="M42374" i="4"/>
  <c r="M42375" i="4"/>
  <c r="M42376" i="4"/>
  <c r="M42377" i="4"/>
  <c r="M42378" i="4"/>
  <c r="M42379" i="4"/>
  <c r="M42380" i="4"/>
  <c r="M42381" i="4"/>
  <c r="M42382" i="4"/>
  <c r="M42383" i="4"/>
  <c r="M42384" i="4"/>
  <c r="M42385" i="4"/>
  <c r="M42386" i="4"/>
  <c r="M42387" i="4"/>
  <c r="M42388" i="4"/>
  <c r="M42389" i="4"/>
  <c r="M42390" i="4"/>
  <c r="M42391" i="4"/>
  <c r="M42392" i="4"/>
  <c r="M42393" i="4"/>
  <c r="M42394" i="4"/>
  <c r="M42395" i="4"/>
  <c r="M42396" i="4"/>
  <c r="M42397" i="4"/>
  <c r="M42398" i="4"/>
  <c r="M42399" i="4"/>
  <c r="M42400" i="4"/>
  <c r="M42401" i="4"/>
  <c r="M42402" i="4"/>
  <c r="M42403" i="4"/>
  <c r="M42404" i="4"/>
  <c r="M42405" i="4"/>
  <c r="M42406" i="4"/>
  <c r="M42407" i="4"/>
  <c r="M42408" i="4"/>
  <c r="M42409" i="4"/>
  <c r="M42410" i="4"/>
  <c r="M42411" i="4"/>
  <c r="M42412" i="4"/>
  <c r="M42413" i="4"/>
  <c r="M42414" i="4"/>
  <c r="M42415" i="4"/>
  <c r="M42416" i="4"/>
  <c r="M42417" i="4"/>
  <c r="M42418" i="4"/>
  <c r="M42419" i="4"/>
  <c r="M42420" i="4"/>
  <c r="M42421" i="4"/>
  <c r="M42422" i="4"/>
  <c r="M42423" i="4"/>
  <c r="M42424" i="4"/>
  <c r="M42425" i="4"/>
  <c r="M42426" i="4"/>
  <c r="M42427" i="4"/>
  <c r="M42428" i="4"/>
  <c r="M42429" i="4"/>
  <c r="M42430" i="4"/>
  <c r="M42431" i="4"/>
  <c r="M42432" i="4"/>
  <c r="M42433" i="4"/>
  <c r="M42434" i="4"/>
  <c r="M42435" i="4"/>
  <c r="M42436" i="4"/>
  <c r="M42437" i="4"/>
  <c r="M42438" i="4"/>
  <c r="M42439" i="4"/>
  <c r="M42440" i="4"/>
  <c r="M42441" i="4"/>
  <c r="M42442" i="4"/>
  <c r="M42443" i="4"/>
  <c r="M42444" i="4"/>
  <c r="M42445" i="4"/>
  <c r="M42446" i="4"/>
  <c r="M42447" i="4"/>
  <c r="M42448" i="4"/>
  <c r="M42449" i="4"/>
  <c r="M42450" i="4"/>
  <c r="M42451" i="4"/>
  <c r="M42452" i="4"/>
  <c r="M42453" i="4"/>
  <c r="M42454" i="4"/>
  <c r="M42455" i="4"/>
  <c r="M42456" i="4"/>
  <c r="M42457" i="4"/>
  <c r="M42458" i="4"/>
  <c r="M42459" i="4"/>
  <c r="M42460" i="4"/>
  <c r="M42461" i="4"/>
  <c r="M42462" i="4"/>
  <c r="M42463" i="4"/>
  <c r="M42464" i="4"/>
  <c r="M42465" i="4"/>
  <c r="M42466" i="4"/>
  <c r="M42467" i="4"/>
  <c r="M42468" i="4"/>
  <c r="M42469" i="4"/>
  <c r="M42470" i="4"/>
  <c r="M42471" i="4"/>
  <c r="M42472" i="4"/>
  <c r="M42473" i="4"/>
  <c r="M42474" i="4"/>
  <c r="M42475" i="4"/>
  <c r="M42476" i="4"/>
  <c r="M42477" i="4"/>
  <c r="M42478" i="4"/>
  <c r="M42479" i="4"/>
  <c r="M42480" i="4"/>
  <c r="M42481" i="4"/>
  <c r="M42482" i="4"/>
  <c r="M42483" i="4"/>
  <c r="M42484" i="4"/>
  <c r="M42485" i="4"/>
  <c r="M42486" i="4"/>
  <c r="M42487" i="4"/>
  <c r="M42488" i="4"/>
  <c r="M42489" i="4"/>
  <c r="M42490" i="4"/>
  <c r="M42491" i="4"/>
  <c r="M42492" i="4"/>
  <c r="M42493" i="4"/>
  <c r="M42494" i="4"/>
  <c r="M42495" i="4"/>
  <c r="M42496" i="4"/>
  <c r="M42497" i="4"/>
  <c r="M42498" i="4"/>
  <c r="M42499" i="4"/>
  <c r="M42500" i="4"/>
  <c r="M42501" i="4"/>
  <c r="M42502" i="4"/>
  <c r="M42503" i="4"/>
  <c r="M42504" i="4"/>
  <c r="M42505" i="4"/>
  <c r="M42506" i="4"/>
  <c r="M42507" i="4"/>
  <c r="M42508" i="4"/>
  <c r="M42509" i="4"/>
  <c r="M42510" i="4"/>
  <c r="M42511" i="4"/>
  <c r="M42512" i="4"/>
  <c r="M42513" i="4"/>
  <c r="M42514" i="4"/>
  <c r="M42515" i="4"/>
  <c r="M42516" i="4"/>
  <c r="M42517" i="4"/>
  <c r="M42518" i="4"/>
  <c r="M42519" i="4"/>
  <c r="M42520" i="4"/>
  <c r="M42521" i="4"/>
  <c r="M42522" i="4"/>
  <c r="M42523" i="4"/>
  <c r="M42524" i="4"/>
  <c r="M42525" i="4"/>
  <c r="M42526" i="4"/>
  <c r="M42527" i="4"/>
  <c r="M42528" i="4"/>
  <c r="M42529" i="4"/>
  <c r="M42530" i="4"/>
  <c r="M42531" i="4"/>
  <c r="M42532" i="4"/>
  <c r="M42533" i="4"/>
  <c r="M42534" i="4"/>
  <c r="M42535" i="4"/>
  <c r="M42536" i="4"/>
  <c r="M42537" i="4"/>
  <c r="M42538" i="4"/>
  <c r="M42539" i="4"/>
  <c r="M42540" i="4"/>
  <c r="M42541" i="4"/>
  <c r="M42542" i="4"/>
  <c r="M42543" i="4"/>
  <c r="M42544" i="4"/>
  <c r="M42545" i="4"/>
  <c r="M42546" i="4"/>
  <c r="M42547" i="4"/>
  <c r="M42548" i="4"/>
  <c r="M42549" i="4"/>
  <c r="M42550" i="4"/>
  <c r="M42551" i="4"/>
  <c r="M42552" i="4"/>
  <c r="M42553" i="4"/>
  <c r="M42554" i="4"/>
  <c r="M42555" i="4"/>
  <c r="M42556" i="4"/>
  <c r="M42557" i="4"/>
  <c r="M42558" i="4"/>
  <c r="M42559" i="4"/>
  <c r="M42560" i="4"/>
  <c r="M42561" i="4"/>
  <c r="M42562" i="4"/>
  <c r="M42563" i="4"/>
  <c r="M42564" i="4"/>
  <c r="M42565" i="4"/>
  <c r="M42566" i="4"/>
  <c r="M42567" i="4"/>
  <c r="M42568" i="4"/>
  <c r="M42569" i="4"/>
  <c r="M42570" i="4"/>
  <c r="M42571" i="4"/>
  <c r="M42572" i="4"/>
  <c r="M42573" i="4"/>
  <c r="M42574" i="4"/>
  <c r="M42575" i="4"/>
  <c r="M42576" i="4"/>
  <c r="M42577" i="4"/>
  <c r="M42578" i="4"/>
  <c r="M42579" i="4"/>
  <c r="M42580" i="4"/>
  <c r="M42581" i="4"/>
  <c r="M42582" i="4"/>
  <c r="M42583" i="4"/>
  <c r="M42584" i="4"/>
  <c r="M42585" i="4"/>
  <c r="M42586" i="4"/>
  <c r="M42587" i="4"/>
  <c r="M42588" i="4"/>
  <c r="M42589" i="4"/>
  <c r="M42590" i="4"/>
  <c r="M42591" i="4"/>
  <c r="M42592" i="4"/>
  <c r="M42593" i="4"/>
  <c r="M42594" i="4"/>
  <c r="M42595" i="4"/>
  <c r="M42596" i="4"/>
  <c r="M42597" i="4"/>
  <c r="M42598" i="4"/>
  <c r="M42599" i="4"/>
  <c r="M42600" i="4"/>
  <c r="M42601" i="4"/>
  <c r="M42602" i="4"/>
  <c r="M42603" i="4"/>
  <c r="M42604" i="4"/>
  <c r="M42605" i="4"/>
  <c r="M42606" i="4"/>
  <c r="M42607" i="4"/>
  <c r="M42608" i="4"/>
  <c r="M42609" i="4"/>
  <c r="M42610" i="4"/>
  <c r="M42611" i="4"/>
  <c r="M42612" i="4"/>
  <c r="M42613" i="4"/>
  <c r="M42614" i="4"/>
  <c r="M42615" i="4"/>
  <c r="M42616" i="4"/>
  <c r="M42617" i="4"/>
  <c r="M42618" i="4"/>
  <c r="M42619" i="4"/>
  <c r="M42620" i="4"/>
  <c r="M42621" i="4"/>
  <c r="M42622" i="4"/>
  <c r="M42623" i="4"/>
  <c r="M42624" i="4"/>
  <c r="M42625" i="4"/>
  <c r="M42626" i="4"/>
  <c r="M42627" i="4"/>
  <c r="M42628" i="4"/>
  <c r="M42629" i="4"/>
  <c r="M42630" i="4"/>
  <c r="M42631" i="4"/>
  <c r="M42632" i="4"/>
  <c r="M42633" i="4"/>
  <c r="M42634" i="4"/>
  <c r="M42635" i="4"/>
  <c r="M42636" i="4"/>
  <c r="M42637" i="4"/>
  <c r="M42638" i="4"/>
  <c r="M42639" i="4"/>
  <c r="M42640" i="4"/>
  <c r="M42641" i="4"/>
  <c r="M42642" i="4"/>
  <c r="M42643" i="4"/>
  <c r="M42644" i="4"/>
  <c r="M42645" i="4"/>
  <c r="M42646" i="4"/>
  <c r="M42647" i="4"/>
  <c r="M42648" i="4"/>
  <c r="M42649" i="4"/>
  <c r="M42650" i="4"/>
  <c r="M42651" i="4"/>
  <c r="M42652" i="4"/>
  <c r="M42653" i="4"/>
  <c r="M42654" i="4"/>
  <c r="M42655" i="4"/>
  <c r="M42656" i="4"/>
  <c r="M42657" i="4"/>
  <c r="M42658" i="4"/>
  <c r="M42659" i="4"/>
  <c r="M42660" i="4"/>
  <c r="M42661" i="4"/>
  <c r="M42662" i="4"/>
  <c r="M42663" i="4"/>
  <c r="M42664" i="4"/>
  <c r="M42665" i="4"/>
  <c r="M42666" i="4"/>
  <c r="M42667" i="4"/>
  <c r="M42668" i="4"/>
  <c r="M42669" i="4"/>
  <c r="M42670" i="4"/>
  <c r="M42671" i="4"/>
  <c r="M42672" i="4"/>
  <c r="M42673" i="4"/>
  <c r="M42674" i="4"/>
  <c r="M42675" i="4"/>
  <c r="M42676" i="4"/>
  <c r="M42677" i="4"/>
  <c r="M42678" i="4"/>
  <c r="M42679" i="4"/>
  <c r="M42680" i="4"/>
  <c r="M42681" i="4"/>
  <c r="M42682" i="4"/>
  <c r="M42683" i="4"/>
  <c r="M42684" i="4"/>
  <c r="M42685" i="4"/>
  <c r="M42686" i="4"/>
  <c r="M42687" i="4"/>
  <c r="M42688" i="4"/>
  <c r="M42689" i="4"/>
  <c r="M42690" i="4"/>
  <c r="M42691" i="4"/>
  <c r="M42692" i="4"/>
  <c r="M42693" i="4"/>
  <c r="M42694" i="4"/>
  <c r="M42695" i="4"/>
  <c r="M42696" i="4"/>
  <c r="M42697" i="4"/>
  <c r="M42698" i="4"/>
  <c r="M42699" i="4"/>
  <c r="M42700" i="4"/>
  <c r="M42701" i="4"/>
  <c r="M42702" i="4"/>
  <c r="M42703" i="4"/>
  <c r="M42704" i="4"/>
  <c r="M42705" i="4"/>
  <c r="M42706" i="4"/>
  <c r="M42707" i="4"/>
  <c r="M42708" i="4"/>
  <c r="M42709" i="4"/>
  <c r="M42710" i="4"/>
  <c r="M42711" i="4"/>
  <c r="M42712" i="4"/>
  <c r="M42713" i="4"/>
  <c r="M42714" i="4"/>
  <c r="M42715" i="4"/>
  <c r="M42716" i="4"/>
  <c r="M42717" i="4"/>
  <c r="M42718" i="4"/>
  <c r="M42719" i="4"/>
  <c r="M42720" i="4"/>
  <c r="M42721" i="4"/>
  <c r="M42722" i="4"/>
  <c r="M42723" i="4"/>
  <c r="M42724" i="4"/>
  <c r="M42725" i="4"/>
  <c r="M42726" i="4"/>
  <c r="M42727" i="4"/>
  <c r="M42728" i="4"/>
  <c r="M42729" i="4"/>
  <c r="M42730" i="4"/>
  <c r="M42731" i="4"/>
  <c r="M42732" i="4"/>
  <c r="M42733" i="4"/>
  <c r="M42734" i="4"/>
  <c r="M42735" i="4"/>
  <c r="M42736" i="4"/>
  <c r="M42737" i="4"/>
  <c r="M42738" i="4"/>
  <c r="M42739" i="4"/>
  <c r="M42740" i="4"/>
  <c r="M42741" i="4"/>
  <c r="M42742" i="4"/>
  <c r="M42743" i="4"/>
  <c r="M42744" i="4"/>
  <c r="M42745" i="4"/>
  <c r="M42746" i="4"/>
  <c r="M42747" i="4"/>
  <c r="M42748" i="4"/>
  <c r="M42749" i="4"/>
  <c r="M42750" i="4"/>
  <c r="M42751" i="4"/>
  <c r="M42752" i="4"/>
  <c r="M42753" i="4"/>
  <c r="M42754" i="4"/>
  <c r="M42755" i="4"/>
  <c r="M42756" i="4"/>
  <c r="M42757" i="4"/>
  <c r="M42758" i="4"/>
  <c r="M42759" i="4"/>
  <c r="M42760" i="4"/>
  <c r="M42761" i="4"/>
  <c r="M42762" i="4"/>
  <c r="M42763" i="4"/>
  <c r="M42764" i="4"/>
  <c r="M42765" i="4"/>
  <c r="M42766" i="4"/>
  <c r="M42767" i="4"/>
  <c r="M42768" i="4"/>
  <c r="M42769" i="4"/>
  <c r="M42770" i="4"/>
  <c r="M42771" i="4"/>
  <c r="M42772" i="4"/>
  <c r="M42773" i="4"/>
  <c r="M42774" i="4"/>
  <c r="M42775" i="4"/>
  <c r="M42776" i="4"/>
  <c r="M42777" i="4"/>
  <c r="M42778" i="4"/>
  <c r="M42779" i="4"/>
  <c r="M42780" i="4"/>
  <c r="M42781" i="4"/>
  <c r="M42782" i="4"/>
  <c r="M42783" i="4"/>
  <c r="M42784" i="4"/>
  <c r="M42785" i="4"/>
  <c r="M42786" i="4"/>
  <c r="M42787" i="4"/>
  <c r="M42788" i="4"/>
  <c r="M42789" i="4"/>
  <c r="M42790" i="4"/>
  <c r="M42791" i="4"/>
  <c r="M42792" i="4"/>
  <c r="M42793" i="4"/>
  <c r="M42794" i="4"/>
  <c r="M42795" i="4"/>
  <c r="M42796" i="4"/>
  <c r="M42797" i="4"/>
  <c r="M42798" i="4"/>
  <c r="M42799" i="4"/>
  <c r="M42800" i="4"/>
  <c r="M42801" i="4"/>
  <c r="M42802" i="4"/>
  <c r="M42803" i="4"/>
  <c r="M42804" i="4"/>
  <c r="M42805" i="4"/>
  <c r="M42806" i="4"/>
  <c r="M42807" i="4"/>
  <c r="M42808" i="4"/>
  <c r="M42809" i="4"/>
  <c r="M42810" i="4"/>
  <c r="M42811" i="4"/>
  <c r="M42812" i="4"/>
  <c r="M42813" i="4"/>
  <c r="M42814" i="4"/>
  <c r="M42815" i="4"/>
  <c r="M42816" i="4"/>
  <c r="M42817" i="4"/>
  <c r="M42818" i="4"/>
  <c r="M42819" i="4"/>
  <c r="M42820" i="4"/>
  <c r="M42821" i="4"/>
  <c r="M42822" i="4"/>
  <c r="M42823" i="4"/>
  <c r="M42824" i="4"/>
  <c r="M42825" i="4"/>
  <c r="M42826" i="4"/>
  <c r="M42827" i="4"/>
  <c r="M42828" i="4"/>
  <c r="M42829" i="4"/>
  <c r="M42830" i="4"/>
  <c r="M42831" i="4"/>
  <c r="M42832" i="4"/>
  <c r="M42833" i="4"/>
  <c r="M42834" i="4"/>
  <c r="M42835" i="4"/>
  <c r="M42836" i="4"/>
  <c r="M42837" i="4"/>
  <c r="M42838" i="4"/>
  <c r="M42839" i="4"/>
  <c r="M42840" i="4"/>
  <c r="M42841" i="4"/>
  <c r="M42842" i="4"/>
  <c r="M42843" i="4"/>
  <c r="M42844" i="4"/>
  <c r="M42845" i="4"/>
  <c r="M42846" i="4"/>
  <c r="M42847" i="4"/>
  <c r="M42848" i="4"/>
  <c r="M42849" i="4"/>
  <c r="M42850" i="4"/>
  <c r="M42851" i="4"/>
  <c r="M42852" i="4"/>
  <c r="M42853" i="4"/>
  <c r="M42854" i="4"/>
  <c r="M42855" i="4"/>
  <c r="M42856" i="4"/>
  <c r="M42857" i="4"/>
  <c r="M42858" i="4"/>
  <c r="M42859" i="4"/>
  <c r="M42860" i="4"/>
  <c r="M42861" i="4"/>
  <c r="M42862" i="4"/>
  <c r="M42863" i="4"/>
  <c r="M42864" i="4"/>
  <c r="M42865" i="4"/>
  <c r="M42866" i="4"/>
  <c r="M42867" i="4"/>
  <c r="M42868" i="4"/>
  <c r="M42869" i="4"/>
  <c r="M42870" i="4"/>
  <c r="M42871" i="4"/>
  <c r="M42872" i="4"/>
  <c r="M42873" i="4"/>
  <c r="M42874" i="4"/>
  <c r="M42875" i="4"/>
  <c r="M42876" i="4"/>
  <c r="M42877" i="4"/>
  <c r="M42878" i="4"/>
  <c r="M42879" i="4"/>
  <c r="M42880" i="4"/>
  <c r="M42881" i="4"/>
  <c r="M42882" i="4"/>
  <c r="M42883" i="4"/>
  <c r="M42884" i="4"/>
  <c r="M42885" i="4"/>
  <c r="M42886" i="4"/>
  <c r="M42887" i="4"/>
  <c r="M42888" i="4"/>
  <c r="M42889" i="4"/>
  <c r="M42890" i="4"/>
  <c r="M42891" i="4"/>
  <c r="M42892" i="4"/>
  <c r="M42893" i="4"/>
  <c r="M42894" i="4"/>
  <c r="M42895" i="4"/>
  <c r="M42896" i="4"/>
  <c r="M42897" i="4"/>
  <c r="M42898" i="4"/>
  <c r="M42899" i="4"/>
  <c r="M42900" i="4"/>
  <c r="M42901" i="4"/>
  <c r="M42902" i="4"/>
  <c r="M42903" i="4"/>
  <c r="M42904" i="4"/>
  <c r="M42905" i="4"/>
  <c r="M42906" i="4"/>
  <c r="M42907" i="4"/>
  <c r="M42908" i="4"/>
  <c r="M42909" i="4"/>
  <c r="M42910" i="4"/>
  <c r="M42911" i="4"/>
  <c r="M42912" i="4"/>
  <c r="M42913" i="4"/>
  <c r="M42914" i="4"/>
  <c r="M42915" i="4"/>
  <c r="M42916" i="4"/>
  <c r="M42917" i="4"/>
  <c r="M42918" i="4"/>
  <c r="M42919" i="4"/>
  <c r="M42920" i="4"/>
  <c r="M42921" i="4"/>
  <c r="M42922" i="4"/>
  <c r="M42923" i="4"/>
  <c r="M42924" i="4"/>
  <c r="M42925" i="4"/>
  <c r="M42926" i="4"/>
  <c r="M42927" i="4"/>
  <c r="M42928" i="4"/>
  <c r="M42929" i="4"/>
  <c r="M42930" i="4"/>
  <c r="M42931" i="4"/>
  <c r="M42932" i="4"/>
  <c r="M42933" i="4"/>
  <c r="M42934" i="4"/>
  <c r="M42935" i="4"/>
  <c r="M42936" i="4"/>
  <c r="M42937" i="4"/>
  <c r="M42938" i="4"/>
  <c r="M42939" i="4"/>
  <c r="M42940" i="4"/>
  <c r="M42941" i="4"/>
  <c r="M42942" i="4"/>
  <c r="M42943" i="4"/>
  <c r="M42944" i="4"/>
  <c r="M42945" i="4"/>
  <c r="M42946" i="4"/>
  <c r="M42947" i="4"/>
  <c r="M42948" i="4"/>
  <c r="M42949" i="4"/>
  <c r="M42950" i="4"/>
  <c r="M42951" i="4"/>
  <c r="M42952" i="4"/>
  <c r="M42953" i="4"/>
  <c r="M42954" i="4"/>
  <c r="M42955" i="4"/>
  <c r="M42956" i="4"/>
  <c r="M42957" i="4"/>
  <c r="M42958" i="4"/>
  <c r="M42959" i="4"/>
  <c r="M42960" i="4"/>
  <c r="M42961" i="4"/>
  <c r="M42962" i="4"/>
  <c r="M42963" i="4"/>
  <c r="M42964" i="4"/>
  <c r="M42965" i="4"/>
  <c r="M42966" i="4"/>
  <c r="M42967" i="4"/>
  <c r="M42968" i="4"/>
  <c r="M42969" i="4"/>
  <c r="M42970" i="4"/>
  <c r="M42971" i="4"/>
  <c r="M42972" i="4"/>
  <c r="M42973" i="4"/>
  <c r="M42974" i="4"/>
  <c r="M42975" i="4"/>
  <c r="M42976" i="4"/>
  <c r="M42977" i="4"/>
  <c r="M42978" i="4"/>
  <c r="M42979" i="4"/>
  <c r="M42980" i="4"/>
  <c r="M42981" i="4"/>
  <c r="M42982" i="4"/>
  <c r="M42983" i="4"/>
  <c r="M42984" i="4"/>
  <c r="M42985" i="4"/>
  <c r="M42986" i="4"/>
  <c r="M42987" i="4"/>
  <c r="M42988" i="4"/>
  <c r="M42989" i="4"/>
  <c r="M42990" i="4"/>
  <c r="M42991" i="4"/>
  <c r="M42992" i="4"/>
  <c r="M42993" i="4"/>
  <c r="M42994" i="4"/>
  <c r="M42995" i="4"/>
  <c r="M42996" i="4"/>
  <c r="M42997" i="4"/>
  <c r="M42998" i="4"/>
  <c r="M42999" i="4"/>
  <c r="M43000" i="4"/>
  <c r="M43001" i="4"/>
  <c r="M43002" i="4"/>
  <c r="M43003" i="4"/>
  <c r="M43004" i="4"/>
  <c r="M43005" i="4"/>
  <c r="M43006" i="4"/>
  <c r="M43007" i="4"/>
  <c r="M43008" i="4"/>
  <c r="M43009" i="4"/>
  <c r="M43010" i="4"/>
  <c r="M43011" i="4"/>
  <c r="M43012" i="4"/>
  <c r="M43013" i="4"/>
  <c r="M43014" i="4"/>
  <c r="M43015" i="4"/>
  <c r="M43016" i="4"/>
  <c r="M43017" i="4"/>
  <c r="M43018" i="4"/>
  <c r="M43019" i="4"/>
  <c r="M43020" i="4"/>
  <c r="M43021" i="4"/>
  <c r="M43022" i="4"/>
  <c r="M43023" i="4"/>
  <c r="M43024" i="4"/>
  <c r="M43025" i="4"/>
  <c r="M43026" i="4"/>
  <c r="M43027" i="4"/>
  <c r="M43028" i="4"/>
  <c r="M43029" i="4"/>
  <c r="M43030" i="4"/>
  <c r="M43031" i="4"/>
  <c r="M43032" i="4"/>
  <c r="M43033" i="4"/>
  <c r="M43034" i="4"/>
  <c r="M43035" i="4"/>
  <c r="M43036" i="4"/>
  <c r="M43037" i="4"/>
  <c r="M43038" i="4"/>
  <c r="M43039" i="4"/>
  <c r="M43040" i="4"/>
  <c r="M43041" i="4"/>
  <c r="M43042" i="4"/>
  <c r="M43043" i="4"/>
  <c r="M43044" i="4"/>
  <c r="M43045" i="4"/>
  <c r="M43046" i="4"/>
  <c r="M43047" i="4"/>
  <c r="M43048" i="4"/>
  <c r="M43049" i="4"/>
  <c r="M43050" i="4"/>
  <c r="M43051" i="4"/>
  <c r="M43052" i="4"/>
  <c r="M43053" i="4"/>
  <c r="M43054" i="4"/>
  <c r="M43055" i="4"/>
  <c r="M43056" i="4"/>
  <c r="M43057" i="4"/>
  <c r="M43058" i="4"/>
  <c r="M43059" i="4"/>
  <c r="M43060" i="4"/>
  <c r="M43061" i="4"/>
  <c r="M43062" i="4"/>
  <c r="M43063" i="4"/>
  <c r="M43064" i="4"/>
  <c r="M43065" i="4"/>
  <c r="M43066" i="4"/>
  <c r="M43067" i="4"/>
  <c r="M43068" i="4"/>
  <c r="M43069" i="4"/>
  <c r="M43070" i="4"/>
  <c r="M43071" i="4"/>
  <c r="M43072" i="4"/>
  <c r="M43073" i="4"/>
  <c r="M43074" i="4"/>
  <c r="M43075" i="4"/>
  <c r="M43076" i="4"/>
  <c r="M43077" i="4"/>
  <c r="M43078" i="4"/>
  <c r="M43079" i="4"/>
  <c r="M43080" i="4"/>
  <c r="M43081" i="4"/>
  <c r="M43082" i="4"/>
  <c r="M43083" i="4"/>
  <c r="M43084" i="4"/>
  <c r="M43085" i="4"/>
  <c r="M43086" i="4"/>
  <c r="M43087" i="4"/>
  <c r="M43088" i="4"/>
  <c r="M43089" i="4"/>
  <c r="M43090" i="4"/>
  <c r="M43091" i="4"/>
  <c r="M43092" i="4"/>
  <c r="M43093" i="4"/>
  <c r="M43094" i="4"/>
  <c r="M43095" i="4"/>
  <c r="M43096" i="4"/>
  <c r="M43097" i="4"/>
  <c r="M43098" i="4"/>
  <c r="M43099" i="4"/>
  <c r="M43100" i="4"/>
  <c r="M43101" i="4"/>
  <c r="M43102" i="4"/>
  <c r="M43103" i="4"/>
  <c r="M43104" i="4"/>
  <c r="M43105" i="4"/>
  <c r="M43106" i="4"/>
  <c r="M43107" i="4"/>
  <c r="M43108" i="4"/>
  <c r="M43109" i="4"/>
  <c r="M43110" i="4"/>
  <c r="M43111" i="4"/>
  <c r="M43112" i="4"/>
  <c r="M43113" i="4"/>
  <c r="M43114" i="4"/>
  <c r="M43115" i="4"/>
  <c r="M43116" i="4"/>
  <c r="M43117" i="4"/>
  <c r="M43118" i="4"/>
  <c r="M43119" i="4"/>
  <c r="M43120" i="4"/>
  <c r="M43121" i="4"/>
  <c r="M43122" i="4"/>
  <c r="M43123" i="4"/>
  <c r="M43124" i="4"/>
  <c r="M43125" i="4"/>
  <c r="M43126" i="4"/>
  <c r="M43127" i="4"/>
  <c r="M43128" i="4"/>
  <c r="M43129" i="4"/>
  <c r="M43130" i="4"/>
  <c r="M43131" i="4"/>
  <c r="M43132" i="4"/>
  <c r="M43133" i="4"/>
  <c r="M43134" i="4"/>
  <c r="M43135" i="4"/>
  <c r="M43136" i="4"/>
  <c r="M43137" i="4"/>
  <c r="M43138" i="4"/>
  <c r="M43139" i="4"/>
  <c r="M43140" i="4"/>
  <c r="M43141" i="4"/>
  <c r="M43142" i="4"/>
  <c r="M43143" i="4"/>
  <c r="M43144" i="4"/>
  <c r="M43145" i="4"/>
  <c r="M43146" i="4"/>
  <c r="M43147" i="4"/>
  <c r="M43148" i="4"/>
  <c r="M43149" i="4"/>
  <c r="M43150" i="4"/>
  <c r="M43151" i="4"/>
  <c r="M43152" i="4"/>
  <c r="M43153" i="4"/>
  <c r="M43154" i="4"/>
  <c r="M43155" i="4"/>
  <c r="M43156" i="4"/>
  <c r="M43157" i="4"/>
  <c r="M43158" i="4"/>
  <c r="M43159" i="4"/>
  <c r="M43160" i="4"/>
  <c r="M43161" i="4"/>
  <c r="M43162" i="4"/>
  <c r="M43163" i="4"/>
  <c r="M43164" i="4"/>
  <c r="M43165" i="4"/>
  <c r="M43166" i="4"/>
  <c r="M43167" i="4"/>
  <c r="M43168" i="4"/>
  <c r="M43169" i="4"/>
  <c r="M43170" i="4"/>
  <c r="M43171" i="4"/>
  <c r="M43172" i="4"/>
  <c r="M43173" i="4"/>
  <c r="M43174" i="4"/>
  <c r="M43175" i="4"/>
  <c r="M43176" i="4"/>
  <c r="M43177" i="4"/>
  <c r="M43178" i="4"/>
  <c r="M43179" i="4"/>
  <c r="M43180" i="4"/>
  <c r="M43181" i="4"/>
  <c r="M43182" i="4"/>
  <c r="M43183" i="4"/>
  <c r="M43184" i="4"/>
  <c r="M43185" i="4"/>
  <c r="M43186" i="4"/>
  <c r="M43187" i="4"/>
  <c r="M43188" i="4"/>
  <c r="M43189" i="4"/>
  <c r="M43190" i="4"/>
  <c r="M43191" i="4"/>
  <c r="M43192" i="4"/>
  <c r="M43193" i="4"/>
  <c r="M43194" i="4"/>
  <c r="M43195" i="4"/>
  <c r="M43196" i="4"/>
  <c r="M43197" i="4"/>
  <c r="M43198" i="4"/>
  <c r="M43199" i="4"/>
  <c r="M43200" i="4"/>
  <c r="M43201" i="4"/>
  <c r="M43202" i="4"/>
  <c r="M43203" i="4"/>
  <c r="M43204" i="4"/>
  <c r="M43205" i="4"/>
  <c r="M43206" i="4"/>
  <c r="M43207" i="4"/>
  <c r="M43208" i="4"/>
  <c r="M43209" i="4"/>
  <c r="M43210" i="4"/>
  <c r="M43211" i="4"/>
  <c r="M43212" i="4"/>
  <c r="M43213" i="4"/>
  <c r="M43214" i="4"/>
  <c r="M43215" i="4"/>
  <c r="M43216" i="4"/>
  <c r="M43217" i="4"/>
  <c r="M43218" i="4"/>
  <c r="M43219" i="4"/>
  <c r="M43220" i="4"/>
  <c r="M43221" i="4"/>
  <c r="M43222" i="4"/>
  <c r="M43223" i="4"/>
  <c r="M43224" i="4"/>
  <c r="M43225" i="4"/>
  <c r="M43226" i="4"/>
  <c r="M43227" i="4"/>
  <c r="M43228" i="4"/>
  <c r="M43229" i="4"/>
  <c r="M43230" i="4"/>
  <c r="M43231" i="4"/>
  <c r="M43232" i="4"/>
  <c r="M43233" i="4"/>
  <c r="M43234" i="4"/>
  <c r="M43235" i="4"/>
  <c r="M43236" i="4"/>
  <c r="M43237" i="4"/>
  <c r="M43238" i="4"/>
  <c r="M43239" i="4"/>
  <c r="M43240" i="4"/>
  <c r="M43241" i="4"/>
  <c r="M43242" i="4"/>
  <c r="M43243" i="4"/>
  <c r="M43244" i="4"/>
  <c r="M43245" i="4"/>
  <c r="M43246" i="4"/>
  <c r="M43247" i="4"/>
  <c r="M43248" i="4"/>
  <c r="M43249" i="4"/>
  <c r="M43250" i="4"/>
  <c r="M43251" i="4"/>
  <c r="M43252" i="4"/>
  <c r="M43253" i="4"/>
  <c r="M43254" i="4"/>
  <c r="M43255" i="4"/>
  <c r="M43256" i="4"/>
  <c r="M43257" i="4"/>
  <c r="M43258" i="4"/>
  <c r="M43259" i="4"/>
  <c r="M43260" i="4"/>
  <c r="M43261" i="4"/>
  <c r="M43262" i="4"/>
  <c r="M43263" i="4"/>
  <c r="M43264" i="4"/>
  <c r="M43265" i="4"/>
  <c r="M43266" i="4"/>
  <c r="M43267" i="4"/>
  <c r="M43268" i="4"/>
  <c r="M43269" i="4"/>
  <c r="M43270" i="4"/>
  <c r="M43271" i="4"/>
  <c r="M43272" i="4"/>
  <c r="M43273" i="4"/>
  <c r="M43274" i="4"/>
  <c r="M43275" i="4"/>
  <c r="M43276" i="4"/>
  <c r="M43277" i="4"/>
  <c r="M43278" i="4"/>
  <c r="M43279" i="4"/>
  <c r="M43280" i="4"/>
  <c r="M43281" i="4"/>
  <c r="M43282" i="4"/>
  <c r="M43283" i="4"/>
  <c r="M43284" i="4"/>
  <c r="M43285" i="4"/>
  <c r="M43286" i="4"/>
  <c r="M43287" i="4"/>
  <c r="M43288" i="4"/>
  <c r="M43289" i="4"/>
  <c r="M43290" i="4"/>
  <c r="M43291" i="4"/>
  <c r="M43292" i="4"/>
  <c r="M43293" i="4"/>
  <c r="M43294" i="4"/>
  <c r="M43295" i="4"/>
  <c r="M43296" i="4"/>
  <c r="M43297" i="4"/>
  <c r="M43298" i="4"/>
  <c r="M43299" i="4"/>
  <c r="M43300" i="4"/>
  <c r="M43301" i="4"/>
  <c r="M43302" i="4"/>
  <c r="M43303" i="4"/>
  <c r="M43304" i="4"/>
  <c r="M43305" i="4"/>
  <c r="M43306" i="4"/>
  <c r="M43307" i="4"/>
  <c r="M43308" i="4"/>
  <c r="M43309" i="4"/>
  <c r="M43310" i="4"/>
  <c r="M43311" i="4"/>
  <c r="M43312" i="4"/>
  <c r="M43313" i="4"/>
  <c r="M43314" i="4"/>
  <c r="M43315" i="4"/>
  <c r="M43316" i="4"/>
  <c r="M43317" i="4"/>
  <c r="M43318" i="4"/>
  <c r="M43319" i="4"/>
  <c r="M43320" i="4"/>
  <c r="M43321" i="4"/>
  <c r="M43322" i="4"/>
  <c r="M43323" i="4"/>
  <c r="M43324" i="4"/>
  <c r="M43325" i="4"/>
  <c r="M43326" i="4"/>
  <c r="M43327" i="4"/>
  <c r="M43328" i="4"/>
  <c r="M43329" i="4"/>
  <c r="M43330" i="4"/>
  <c r="M43331" i="4"/>
  <c r="M43332" i="4"/>
  <c r="M43333" i="4"/>
  <c r="M43334" i="4"/>
  <c r="M43335" i="4"/>
  <c r="M43336" i="4"/>
  <c r="M43337" i="4"/>
  <c r="M43338" i="4"/>
  <c r="M43339" i="4"/>
  <c r="M43340" i="4"/>
  <c r="M43341" i="4"/>
  <c r="M43342" i="4"/>
  <c r="M43343" i="4"/>
  <c r="M43344" i="4"/>
  <c r="M43345" i="4"/>
  <c r="M43346" i="4"/>
  <c r="M43347" i="4"/>
  <c r="M43348" i="4"/>
  <c r="M43349" i="4"/>
  <c r="M43350" i="4"/>
  <c r="M43351" i="4"/>
  <c r="M43352" i="4"/>
  <c r="M43353" i="4"/>
  <c r="M43354" i="4"/>
  <c r="M43355" i="4"/>
  <c r="M43356" i="4"/>
  <c r="M43357" i="4"/>
  <c r="M43358" i="4"/>
  <c r="M43359" i="4"/>
  <c r="M43360" i="4"/>
  <c r="M43361" i="4"/>
  <c r="M43362" i="4"/>
  <c r="M43363" i="4"/>
  <c r="M43364" i="4"/>
  <c r="M43365" i="4"/>
  <c r="M43366" i="4"/>
  <c r="M43367" i="4"/>
  <c r="M43368" i="4"/>
  <c r="M43369" i="4"/>
  <c r="M43370" i="4"/>
  <c r="M43371" i="4"/>
  <c r="M43372" i="4"/>
  <c r="M43373" i="4"/>
  <c r="M43374" i="4"/>
  <c r="M43375" i="4"/>
  <c r="M43376" i="4"/>
  <c r="M43377" i="4"/>
  <c r="M43378" i="4"/>
  <c r="M43379" i="4"/>
  <c r="M43380" i="4"/>
  <c r="M43381" i="4"/>
  <c r="M43382" i="4"/>
  <c r="M43383" i="4"/>
  <c r="M43384" i="4"/>
  <c r="M43385" i="4"/>
  <c r="M43386" i="4"/>
  <c r="M43387" i="4"/>
  <c r="M43388" i="4"/>
  <c r="M43389" i="4"/>
  <c r="M43390" i="4"/>
  <c r="M43391" i="4"/>
  <c r="M43392" i="4"/>
  <c r="M43393" i="4"/>
  <c r="M43394" i="4"/>
  <c r="M43395" i="4"/>
  <c r="M43396" i="4"/>
  <c r="M43397" i="4"/>
  <c r="M43398" i="4"/>
  <c r="M43399" i="4"/>
  <c r="M43400" i="4"/>
  <c r="M43401" i="4"/>
  <c r="M43402" i="4"/>
  <c r="M43403" i="4"/>
  <c r="M43404" i="4"/>
  <c r="M43405" i="4"/>
  <c r="M43406" i="4"/>
  <c r="M43407" i="4"/>
  <c r="M43408" i="4"/>
  <c r="M43409" i="4"/>
  <c r="M43410" i="4"/>
  <c r="M43411" i="4"/>
  <c r="M43412" i="4"/>
  <c r="M43413" i="4"/>
  <c r="M43414" i="4"/>
  <c r="M43415" i="4"/>
  <c r="M43416" i="4"/>
  <c r="M43417" i="4"/>
  <c r="M43418" i="4"/>
  <c r="M43419" i="4"/>
  <c r="M43420" i="4"/>
  <c r="M43421" i="4"/>
  <c r="M43422" i="4"/>
  <c r="M43423" i="4"/>
  <c r="M43424" i="4"/>
  <c r="M43425" i="4"/>
  <c r="M43426" i="4"/>
  <c r="M43427" i="4"/>
  <c r="M43428" i="4"/>
  <c r="M43429" i="4"/>
  <c r="M43430" i="4"/>
  <c r="M43431" i="4"/>
  <c r="M43432" i="4"/>
  <c r="M43433" i="4"/>
  <c r="M43434" i="4"/>
  <c r="M43435" i="4"/>
  <c r="M43436" i="4"/>
  <c r="M43437" i="4"/>
  <c r="M43438" i="4"/>
  <c r="M43439" i="4"/>
  <c r="M43440" i="4"/>
  <c r="M43441" i="4"/>
  <c r="M43442" i="4"/>
  <c r="M43443" i="4"/>
  <c r="M43444" i="4"/>
  <c r="M43445" i="4"/>
  <c r="M43446" i="4"/>
  <c r="M43447" i="4"/>
  <c r="M43448" i="4"/>
  <c r="M43449" i="4"/>
  <c r="M43450" i="4"/>
  <c r="M43451" i="4"/>
  <c r="M43452" i="4"/>
  <c r="M43453" i="4"/>
  <c r="M43454" i="4"/>
  <c r="M43455" i="4"/>
  <c r="M43456" i="4"/>
  <c r="M43457" i="4"/>
  <c r="M43458" i="4"/>
  <c r="M43459" i="4"/>
  <c r="M43460" i="4"/>
  <c r="M43461" i="4"/>
  <c r="M43462" i="4"/>
  <c r="M43463" i="4"/>
  <c r="M43464" i="4"/>
  <c r="M43465" i="4"/>
  <c r="M43466" i="4"/>
  <c r="M43467" i="4"/>
  <c r="M43468" i="4"/>
  <c r="M43469" i="4"/>
  <c r="M43470" i="4"/>
  <c r="M43471" i="4"/>
  <c r="M43472" i="4"/>
  <c r="M43473" i="4"/>
  <c r="M43474" i="4"/>
  <c r="M43475" i="4"/>
  <c r="M43476" i="4"/>
  <c r="M43477" i="4"/>
  <c r="M43478" i="4"/>
  <c r="M43479" i="4"/>
  <c r="M43480" i="4"/>
  <c r="M43481" i="4"/>
  <c r="M43482" i="4"/>
  <c r="M43483" i="4"/>
  <c r="M43484" i="4"/>
  <c r="M43485" i="4"/>
  <c r="M43486" i="4"/>
  <c r="M43487" i="4"/>
  <c r="M43488" i="4"/>
  <c r="M43489" i="4"/>
  <c r="M43490" i="4"/>
  <c r="M43491" i="4"/>
  <c r="M43492" i="4"/>
  <c r="M43493" i="4"/>
  <c r="M43494" i="4"/>
  <c r="M43495" i="4"/>
  <c r="M43496" i="4"/>
  <c r="M43497" i="4"/>
  <c r="M43498" i="4"/>
  <c r="M43499" i="4"/>
  <c r="M43500" i="4"/>
  <c r="M43501" i="4"/>
  <c r="M43502" i="4"/>
  <c r="M43503" i="4"/>
  <c r="M43504" i="4"/>
  <c r="M43505" i="4"/>
  <c r="M43506" i="4"/>
  <c r="M43507" i="4"/>
  <c r="M43508" i="4"/>
  <c r="M43509" i="4"/>
  <c r="M43510" i="4"/>
  <c r="M43511" i="4"/>
  <c r="M43512" i="4"/>
  <c r="M43513" i="4"/>
  <c r="M43514" i="4"/>
  <c r="M43515" i="4"/>
  <c r="M43516" i="4"/>
  <c r="M43517" i="4"/>
  <c r="M43518" i="4"/>
  <c r="M43519" i="4"/>
  <c r="M43520" i="4"/>
  <c r="M43521" i="4"/>
  <c r="M43522" i="4"/>
  <c r="M43523" i="4"/>
  <c r="M43524" i="4"/>
  <c r="M43525" i="4"/>
  <c r="M43526" i="4"/>
  <c r="M43527" i="4"/>
  <c r="M43528" i="4"/>
  <c r="M43529" i="4"/>
  <c r="M43530" i="4"/>
  <c r="M43531" i="4"/>
  <c r="M43532" i="4"/>
  <c r="M43533" i="4"/>
  <c r="M43534" i="4"/>
  <c r="M43535" i="4"/>
  <c r="M43536" i="4"/>
  <c r="M43537" i="4"/>
  <c r="M43538" i="4"/>
  <c r="M43539" i="4"/>
  <c r="M43540" i="4"/>
  <c r="M43541" i="4"/>
  <c r="M43542" i="4"/>
  <c r="M43543" i="4"/>
  <c r="M43544" i="4"/>
  <c r="M43545" i="4"/>
  <c r="M43546" i="4"/>
  <c r="M43547" i="4"/>
  <c r="M43548" i="4"/>
  <c r="M43549" i="4"/>
  <c r="M43550" i="4"/>
  <c r="M43551" i="4"/>
  <c r="M43552" i="4"/>
  <c r="M43553" i="4"/>
  <c r="M43554" i="4"/>
  <c r="M43555" i="4"/>
  <c r="M43556" i="4"/>
  <c r="M43557" i="4"/>
  <c r="M43558" i="4"/>
  <c r="M43559" i="4"/>
  <c r="M43560" i="4"/>
  <c r="M43561" i="4"/>
  <c r="M43562" i="4"/>
  <c r="M43563" i="4"/>
  <c r="M43564" i="4"/>
  <c r="M43565" i="4"/>
  <c r="M43566" i="4"/>
  <c r="M43567" i="4"/>
  <c r="M43568" i="4"/>
  <c r="M43569" i="4"/>
  <c r="M43570" i="4"/>
  <c r="M43571" i="4"/>
  <c r="M43572" i="4"/>
  <c r="M43573" i="4"/>
  <c r="M43574" i="4"/>
  <c r="M43575" i="4"/>
  <c r="M43576" i="4"/>
  <c r="M43577" i="4"/>
  <c r="M43578" i="4"/>
  <c r="M43579" i="4"/>
  <c r="M43580" i="4"/>
  <c r="M43581" i="4"/>
  <c r="M43582" i="4"/>
  <c r="M43583" i="4"/>
  <c r="M43584" i="4"/>
  <c r="M43585" i="4"/>
  <c r="M43586" i="4"/>
  <c r="M43587" i="4"/>
  <c r="M43588" i="4"/>
  <c r="M43589" i="4"/>
  <c r="M43590" i="4"/>
  <c r="M43591" i="4"/>
  <c r="M43592" i="4"/>
  <c r="M43593" i="4"/>
  <c r="M43594" i="4"/>
  <c r="M43595" i="4"/>
  <c r="M43596" i="4"/>
  <c r="M43597" i="4"/>
  <c r="M43598" i="4"/>
  <c r="M43599" i="4"/>
  <c r="M43600" i="4"/>
  <c r="M43601" i="4"/>
  <c r="M43602" i="4"/>
  <c r="M43603" i="4"/>
  <c r="M43604" i="4"/>
  <c r="M43605" i="4"/>
  <c r="M43606" i="4"/>
  <c r="M43607" i="4"/>
  <c r="M43608" i="4"/>
  <c r="M43609" i="4"/>
  <c r="M43610" i="4"/>
  <c r="M43611" i="4"/>
  <c r="M43612" i="4"/>
  <c r="M43613" i="4"/>
  <c r="M43614" i="4"/>
  <c r="M43615" i="4"/>
  <c r="M43616" i="4"/>
  <c r="M43617" i="4"/>
  <c r="M43618" i="4"/>
  <c r="M43619" i="4"/>
  <c r="M43620" i="4"/>
  <c r="M43621" i="4"/>
  <c r="M43622" i="4"/>
  <c r="M43623" i="4"/>
  <c r="M43624" i="4"/>
  <c r="M43625" i="4"/>
  <c r="M43626" i="4"/>
  <c r="M43627" i="4"/>
  <c r="M43628" i="4"/>
  <c r="M43629" i="4"/>
  <c r="M43630" i="4"/>
  <c r="M43631" i="4"/>
  <c r="M43632" i="4"/>
  <c r="M43633" i="4"/>
  <c r="M43634" i="4"/>
  <c r="M43635" i="4"/>
  <c r="M43636" i="4"/>
  <c r="M43637" i="4"/>
  <c r="M43638" i="4"/>
  <c r="M43639" i="4"/>
  <c r="M43640" i="4"/>
  <c r="M43641" i="4"/>
  <c r="M43642" i="4"/>
  <c r="M43643" i="4"/>
  <c r="M43644" i="4"/>
  <c r="M43645" i="4"/>
  <c r="M43646" i="4"/>
  <c r="M43647" i="4"/>
  <c r="M43648" i="4"/>
  <c r="M43649" i="4"/>
  <c r="M43650" i="4"/>
  <c r="M43651" i="4"/>
  <c r="M43652" i="4"/>
  <c r="M43653" i="4"/>
  <c r="M43654" i="4"/>
  <c r="M43655" i="4"/>
  <c r="M43656" i="4"/>
  <c r="M43657" i="4"/>
  <c r="M43658" i="4"/>
  <c r="M43659" i="4"/>
  <c r="M43660" i="4"/>
  <c r="M43661" i="4"/>
  <c r="M43662" i="4"/>
  <c r="M43663" i="4"/>
  <c r="M43664" i="4"/>
  <c r="M43665" i="4"/>
  <c r="M43666" i="4"/>
  <c r="M43667" i="4"/>
  <c r="M43668" i="4"/>
  <c r="M43669" i="4"/>
  <c r="M43670" i="4"/>
  <c r="M43671" i="4"/>
  <c r="M43672" i="4"/>
  <c r="M43673" i="4"/>
  <c r="M43674" i="4"/>
  <c r="M43675" i="4"/>
  <c r="M43676" i="4"/>
  <c r="M43677" i="4"/>
  <c r="M43678" i="4"/>
  <c r="M43679" i="4"/>
  <c r="M43680" i="4"/>
  <c r="M43681" i="4"/>
  <c r="M43682" i="4"/>
  <c r="M43683" i="4"/>
  <c r="M43684" i="4"/>
  <c r="M43685" i="4"/>
  <c r="M43686" i="4"/>
  <c r="M43687" i="4"/>
  <c r="M43688" i="4"/>
  <c r="M43689" i="4"/>
  <c r="M43690" i="4"/>
  <c r="M43691" i="4"/>
  <c r="M43692" i="4"/>
  <c r="M43693" i="4"/>
  <c r="M43694" i="4"/>
  <c r="M43695" i="4"/>
  <c r="M43696" i="4"/>
  <c r="M43697" i="4"/>
  <c r="M43698" i="4"/>
  <c r="M43699" i="4"/>
  <c r="M43700" i="4"/>
  <c r="M43701" i="4"/>
  <c r="M43702" i="4"/>
  <c r="M43703" i="4"/>
  <c r="M43704" i="4"/>
  <c r="M43705" i="4"/>
  <c r="M43706" i="4"/>
  <c r="M43707" i="4"/>
  <c r="M43708" i="4"/>
  <c r="M43709" i="4"/>
  <c r="M43710" i="4"/>
  <c r="M43711" i="4"/>
  <c r="M43712" i="4"/>
  <c r="M43713" i="4"/>
  <c r="M43714" i="4"/>
  <c r="M43715" i="4"/>
  <c r="M43716" i="4"/>
  <c r="M43717" i="4"/>
  <c r="M43718" i="4"/>
  <c r="M43719" i="4"/>
  <c r="M43720" i="4"/>
  <c r="M43721" i="4"/>
  <c r="M43722" i="4"/>
  <c r="M43723" i="4"/>
  <c r="M43724" i="4"/>
  <c r="M43725" i="4"/>
  <c r="M43726" i="4"/>
  <c r="M43727" i="4"/>
  <c r="M43728" i="4"/>
  <c r="M43729" i="4"/>
  <c r="M43730" i="4"/>
  <c r="M43731" i="4"/>
  <c r="M43732" i="4"/>
  <c r="M43733" i="4"/>
  <c r="M43734" i="4"/>
  <c r="M43735" i="4"/>
  <c r="M43736" i="4"/>
  <c r="M43737" i="4"/>
  <c r="M43738" i="4"/>
  <c r="M43739" i="4"/>
  <c r="M43740" i="4"/>
  <c r="M43741" i="4"/>
  <c r="M43742" i="4"/>
  <c r="M43743" i="4"/>
  <c r="M43744" i="4"/>
  <c r="M43745" i="4"/>
  <c r="M43746" i="4"/>
  <c r="M43747" i="4"/>
  <c r="M43748" i="4"/>
  <c r="M43749" i="4"/>
  <c r="M43750" i="4"/>
  <c r="M43751" i="4"/>
  <c r="M43752" i="4"/>
  <c r="M43753" i="4"/>
  <c r="M43754" i="4"/>
  <c r="M43755" i="4"/>
  <c r="M43756" i="4"/>
  <c r="M43757" i="4"/>
  <c r="M43758" i="4"/>
  <c r="M43759" i="4"/>
  <c r="M43760" i="4"/>
  <c r="M43761" i="4"/>
  <c r="M43762" i="4"/>
  <c r="M43763" i="4"/>
  <c r="M43764" i="4"/>
  <c r="M43765" i="4"/>
  <c r="M43766" i="4"/>
  <c r="M43767" i="4"/>
  <c r="M43768" i="4"/>
  <c r="M43769" i="4"/>
  <c r="M43770" i="4"/>
  <c r="M43771" i="4"/>
  <c r="M43772" i="4"/>
  <c r="M43773" i="4"/>
  <c r="M43774" i="4"/>
  <c r="M43775" i="4"/>
  <c r="M43776" i="4"/>
  <c r="M43777" i="4"/>
  <c r="M43778" i="4"/>
  <c r="M43779" i="4"/>
  <c r="M43780" i="4"/>
  <c r="M43781" i="4"/>
  <c r="M43782" i="4"/>
  <c r="M43783" i="4"/>
  <c r="M43784" i="4"/>
  <c r="M43785" i="4"/>
  <c r="M43786" i="4"/>
  <c r="M43787" i="4"/>
  <c r="M43788" i="4"/>
  <c r="M43789" i="4"/>
  <c r="M43790" i="4"/>
  <c r="M43791" i="4"/>
  <c r="M43792" i="4"/>
  <c r="M43793" i="4"/>
  <c r="M43794" i="4"/>
  <c r="M43795" i="4"/>
  <c r="M43796" i="4"/>
  <c r="M43797" i="4"/>
  <c r="M43798" i="4"/>
  <c r="M43799" i="4"/>
  <c r="M43800" i="4"/>
  <c r="M43801" i="4"/>
  <c r="M43802" i="4"/>
  <c r="M43803" i="4"/>
  <c r="M43804" i="4"/>
  <c r="M43805" i="4"/>
  <c r="M43806" i="4"/>
  <c r="M43807" i="4"/>
  <c r="M43808" i="4"/>
  <c r="M43809" i="4"/>
  <c r="M43810" i="4"/>
  <c r="M43811" i="4"/>
  <c r="M43812" i="4"/>
  <c r="M43813" i="4"/>
  <c r="M43814" i="4"/>
  <c r="M43815" i="4"/>
  <c r="M43816" i="4"/>
  <c r="M43817" i="4"/>
  <c r="M43818" i="4"/>
  <c r="M43819" i="4"/>
  <c r="M43820" i="4"/>
  <c r="M43821" i="4"/>
  <c r="M43822" i="4"/>
  <c r="M43823" i="4"/>
  <c r="M43824" i="4"/>
  <c r="M43825" i="4"/>
  <c r="M43826" i="4"/>
  <c r="M43827" i="4"/>
  <c r="M43828" i="4"/>
  <c r="M43829" i="4"/>
  <c r="M43830" i="4"/>
  <c r="M43831" i="4"/>
  <c r="M43832" i="4"/>
  <c r="M43833" i="4"/>
  <c r="M43834" i="4"/>
  <c r="M43835" i="4"/>
  <c r="M43836" i="4"/>
  <c r="M43837" i="4"/>
  <c r="M43838" i="4"/>
  <c r="M43839" i="4"/>
  <c r="M43840" i="4"/>
  <c r="M43841" i="4"/>
  <c r="M43842" i="4"/>
  <c r="M43843" i="4"/>
  <c r="M43844" i="4"/>
  <c r="M43845" i="4"/>
  <c r="M43846" i="4"/>
  <c r="M43847" i="4"/>
  <c r="M43848" i="4"/>
  <c r="M43849" i="4"/>
  <c r="M43850" i="4"/>
  <c r="M43851" i="4"/>
  <c r="M43852" i="4"/>
  <c r="M43853" i="4"/>
  <c r="M43854" i="4"/>
  <c r="M43855" i="4"/>
  <c r="M43856" i="4"/>
  <c r="M43857" i="4"/>
  <c r="M43858" i="4"/>
  <c r="M43859" i="4"/>
  <c r="M43860" i="4"/>
  <c r="M43861" i="4"/>
  <c r="M43862" i="4"/>
  <c r="M43863" i="4"/>
  <c r="M43864" i="4"/>
  <c r="M43865" i="4"/>
  <c r="M43866" i="4"/>
  <c r="M43867" i="4"/>
  <c r="M43868" i="4"/>
  <c r="M43869" i="4"/>
  <c r="M43870" i="4"/>
  <c r="M43871" i="4"/>
  <c r="M43872" i="4"/>
  <c r="M43873" i="4"/>
  <c r="M43874" i="4"/>
  <c r="M43875" i="4"/>
  <c r="M43876" i="4"/>
  <c r="M43877" i="4"/>
  <c r="M43878" i="4"/>
  <c r="M43879" i="4"/>
  <c r="M43880" i="4"/>
  <c r="M43881" i="4"/>
  <c r="M43882" i="4"/>
  <c r="M43883" i="4"/>
  <c r="M43884" i="4"/>
  <c r="M43885" i="4"/>
  <c r="M43886" i="4"/>
  <c r="M43887" i="4"/>
  <c r="M43888" i="4"/>
  <c r="M43889" i="4"/>
  <c r="M43890" i="4"/>
  <c r="M43891" i="4"/>
  <c r="M43892" i="4"/>
  <c r="M43893" i="4"/>
  <c r="M43894" i="4"/>
  <c r="M43895" i="4"/>
  <c r="M43896" i="4"/>
  <c r="M43897" i="4"/>
  <c r="M43898" i="4"/>
  <c r="M43899" i="4"/>
  <c r="M43900" i="4"/>
  <c r="M43901" i="4"/>
  <c r="M43902" i="4"/>
  <c r="M43903" i="4"/>
  <c r="M43904" i="4"/>
  <c r="M43905" i="4"/>
  <c r="M43906" i="4"/>
  <c r="M43907" i="4"/>
  <c r="M43908" i="4"/>
  <c r="M43909" i="4"/>
  <c r="M43910" i="4"/>
  <c r="M43911" i="4"/>
  <c r="M43912" i="4"/>
  <c r="M43913" i="4"/>
  <c r="M43914" i="4"/>
  <c r="M43915" i="4"/>
  <c r="M43916" i="4"/>
  <c r="M43917" i="4"/>
  <c r="M43918" i="4"/>
  <c r="M43919" i="4"/>
  <c r="M43920" i="4"/>
  <c r="M43921" i="4"/>
  <c r="M43922" i="4"/>
  <c r="M43923" i="4"/>
  <c r="M43924" i="4"/>
  <c r="M43925" i="4"/>
  <c r="M43926" i="4"/>
  <c r="M43927" i="4"/>
  <c r="M43928" i="4"/>
  <c r="M43929" i="4"/>
  <c r="M43930" i="4"/>
  <c r="M43931" i="4"/>
  <c r="M43932" i="4"/>
  <c r="M43933" i="4"/>
  <c r="M43934" i="4"/>
  <c r="M43935" i="4"/>
  <c r="M43936" i="4"/>
  <c r="M43937" i="4"/>
  <c r="M43938" i="4"/>
  <c r="M43939" i="4"/>
  <c r="M43940" i="4"/>
  <c r="M43941" i="4"/>
  <c r="M43942" i="4"/>
  <c r="M43943" i="4"/>
  <c r="M43944" i="4"/>
  <c r="M43945" i="4"/>
  <c r="M43946" i="4"/>
  <c r="M43947" i="4"/>
  <c r="M43948" i="4"/>
  <c r="M43949" i="4"/>
  <c r="M43950" i="4"/>
  <c r="M43951" i="4"/>
  <c r="M43952" i="4"/>
  <c r="M43953" i="4"/>
  <c r="M43954" i="4"/>
  <c r="M43955" i="4"/>
  <c r="M43956" i="4"/>
  <c r="M43957" i="4"/>
  <c r="M43958" i="4"/>
  <c r="M43959" i="4"/>
  <c r="M43960" i="4"/>
  <c r="M43961" i="4"/>
  <c r="M43962" i="4"/>
  <c r="M43963" i="4"/>
  <c r="M43964" i="4"/>
  <c r="M43965" i="4"/>
  <c r="M43966" i="4"/>
  <c r="M43967" i="4"/>
  <c r="M43968" i="4"/>
  <c r="M43969" i="4"/>
  <c r="M43970" i="4"/>
  <c r="M43971" i="4"/>
  <c r="M43972" i="4"/>
  <c r="M43973" i="4"/>
  <c r="M43974" i="4"/>
  <c r="M43975" i="4"/>
  <c r="M43976" i="4"/>
  <c r="M43977" i="4"/>
  <c r="M43978" i="4"/>
  <c r="M43979" i="4"/>
  <c r="M43980" i="4"/>
  <c r="M43981" i="4"/>
  <c r="M43982" i="4"/>
  <c r="M43983" i="4"/>
  <c r="M43984" i="4"/>
  <c r="M43985" i="4"/>
  <c r="M43986" i="4"/>
  <c r="M43987" i="4"/>
  <c r="M43988" i="4"/>
  <c r="M43989" i="4"/>
  <c r="M43990" i="4"/>
  <c r="M43991" i="4"/>
  <c r="M43992" i="4"/>
  <c r="M43993" i="4"/>
  <c r="M43994" i="4"/>
  <c r="M43995" i="4"/>
  <c r="M43996" i="4"/>
  <c r="M43997" i="4"/>
  <c r="M43998" i="4"/>
  <c r="M43999" i="4"/>
  <c r="M44000" i="4"/>
  <c r="M44001" i="4"/>
  <c r="M44002" i="4"/>
  <c r="M44003" i="4"/>
  <c r="M44004" i="4"/>
  <c r="M44005" i="4"/>
  <c r="M44006" i="4"/>
  <c r="M44007" i="4"/>
  <c r="M44008" i="4"/>
  <c r="M44009" i="4"/>
  <c r="M44010" i="4"/>
  <c r="M44011" i="4"/>
  <c r="M44012" i="4"/>
  <c r="M44013" i="4"/>
  <c r="M44014" i="4"/>
  <c r="M44015" i="4"/>
  <c r="M44016" i="4"/>
  <c r="M44017" i="4"/>
  <c r="M44018" i="4"/>
  <c r="M44019" i="4"/>
  <c r="M44020" i="4"/>
  <c r="M44021" i="4"/>
  <c r="M44022" i="4"/>
  <c r="M44023" i="4"/>
  <c r="M44024" i="4"/>
  <c r="M44025" i="4"/>
  <c r="M44026" i="4"/>
  <c r="M44027" i="4"/>
  <c r="M44028" i="4"/>
  <c r="M44029" i="4"/>
  <c r="M44030" i="4"/>
  <c r="M44031" i="4"/>
  <c r="M44032" i="4"/>
  <c r="M44033" i="4"/>
  <c r="M44034" i="4"/>
  <c r="M44035" i="4"/>
  <c r="M44036" i="4"/>
  <c r="M44037" i="4"/>
  <c r="M44038" i="4"/>
  <c r="M44039" i="4"/>
  <c r="M44040" i="4"/>
  <c r="M44041" i="4"/>
  <c r="M44042" i="4"/>
  <c r="M44043" i="4"/>
  <c r="M44044" i="4"/>
  <c r="M44045" i="4"/>
  <c r="M44046" i="4"/>
  <c r="M44047" i="4"/>
  <c r="M44048" i="4"/>
  <c r="M44049" i="4"/>
  <c r="M44050" i="4"/>
  <c r="M44051" i="4"/>
  <c r="M44052" i="4"/>
  <c r="M44053" i="4"/>
  <c r="M44054" i="4"/>
  <c r="M44055" i="4"/>
  <c r="M44056" i="4"/>
  <c r="M44057" i="4"/>
  <c r="M44058" i="4"/>
  <c r="M44059" i="4"/>
  <c r="M44060" i="4"/>
  <c r="M44061" i="4"/>
  <c r="M44062" i="4"/>
  <c r="M44063" i="4"/>
  <c r="M44064" i="4"/>
  <c r="M44065" i="4"/>
  <c r="M44066" i="4"/>
  <c r="M44067" i="4"/>
  <c r="M44068" i="4"/>
  <c r="M44069" i="4"/>
  <c r="M44070" i="4"/>
  <c r="M44071" i="4"/>
  <c r="M44072" i="4"/>
  <c r="M44073" i="4"/>
  <c r="M44074" i="4"/>
  <c r="M44075" i="4"/>
  <c r="M44076" i="4"/>
  <c r="M44077" i="4"/>
  <c r="M44078" i="4"/>
  <c r="M44079" i="4"/>
  <c r="M44080" i="4"/>
  <c r="M44081" i="4"/>
  <c r="M44082" i="4"/>
  <c r="M44083" i="4"/>
  <c r="M44084" i="4"/>
  <c r="M44085" i="4"/>
  <c r="M44086" i="4"/>
  <c r="M44087" i="4"/>
  <c r="M44088" i="4"/>
  <c r="M44089" i="4"/>
  <c r="M44090" i="4"/>
  <c r="M44091" i="4"/>
  <c r="M44092" i="4"/>
  <c r="M44093" i="4"/>
  <c r="M44094" i="4"/>
  <c r="M44095" i="4"/>
  <c r="M44096" i="4"/>
  <c r="M44097" i="4"/>
  <c r="M44098" i="4"/>
  <c r="M44099" i="4"/>
  <c r="M44100" i="4"/>
  <c r="M44101" i="4"/>
  <c r="M44102" i="4"/>
  <c r="M44103" i="4"/>
  <c r="M44104" i="4"/>
  <c r="M44105" i="4"/>
  <c r="M44106" i="4"/>
  <c r="M44107" i="4"/>
  <c r="M44108" i="4"/>
  <c r="M44109" i="4"/>
  <c r="M44110" i="4"/>
  <c r="M44111" i="4"/>
  <c r="M44112" i="4"/>
  <c r="M44113" i="4"/>
  <c r="M44114" i="4"/>
  <c r="M44115" i="4"/>
  <c r="M44116" i="4"/>
  <c r="M44117" i="4"/>
  <c r="M44118" i="4"/>
  <c r="M44119" i="4"/>
  <c r="M44120" i="4"/>
  <c r="M44121" i="4"/>
  <c r="M44122" i="4"/>
  <c r="M44123" i="4"/>
  <c r="M44124" i="4"/>
  <c r="M44125" i="4"/>
  <c r="M44126" i="4"/>
  <c r="M44127" i="4"/>
  <c r="M44128" i="4"/>
  <c r="M44129" i="4"/>
  <c r="M44130" i="4"/>
  <c r="M44131" i="4"/>
  <c r="M44132" i="4"/>
  <c r="M44133" i="4"/>
  <c r="M44134" i="4"/>
  <c r="M44135" i="4"/>
  <c r="M44136" i="4"/>
  <c r="M44137" i="4"/>
  <c r="M44138" i="4"/>
  <c r="M44139" i="4"/>
  <c r="M44140" i="4"/>
  <c r="M44141" i="4"/>
  <c r="M44142" i="4"/>
  <c r="M44143" i="4"/>
  <c r="M44144" i="4"/>
  <c r="M44145" i="4"/>
  <c r="M44146" i="4"/>
  <c r="M44147" i="4"/>
  <c r="M44148" i="4"/>
  <c r="M44149" i="4"/>
  <c r="M44150" i="4"/>
  <c r="M44151" i="4"/>
  <c r="M44152" i="4"/>
  <c r="M44153" i="4"/>
  <c r="M44154" i="4"/>
  <c r="M44155" i="4"/>
  <c r="M44156" i="4"/>
  <c r="M44157" i="4"/>
  <c r="M44158" i="4"/>
  <c r="M44159" i="4"/>
  <c r="M44160" i="4"/>
  <c r="M44161" i="4"/>
  <c r="M44162" i="4"/>
  <c r="M44163" i="4"/>
  <c r="M44164" i="4"/>
  <c r="M44165" i="4"/>
  <c r="M44166" i="4"/>
  <c r="M44167" i="4"/>
  <c r="M44168" i="4"/>
  <c r="M44169" i="4"/>
  <c r="M44170" i="4"/>
  <c r="M44171" i="4"/>
  <c r="M44172" i="4"/>
  <c r="M44173" i="4"/>
  <c r="M44174" i="4"/>
  <c r="M44175" i="4"/>
  <c r="M44176" i="4"/>
  <c r="M44177" i="4"/>
  <c r="M44178" i="4"/>
  <c r="M44179" i="4"/>
  <c r="M44180" i="4"/>
  <c r="M44181" i="4"/>
  <c r="M44182" i="4"/>
  <c r="M44183" i="4"/>
  <c r="M44184" i="4"/>
  <c r="M44185" i="4"/>
  <c r="M44186" i="4"/>
  <c r="M44187" i="4"/>
  <c r="M44188" i="4"/>
  <c r="M44189" i="4"/>
  <c r="M44190" i="4"/>
  <c r="M44191" i="4"/>
  <c r="M44192" i="4"/>
  <c r="M44193" i="4"/>
  <c r="M44194" i="4"/>
  <c r="M44195" i="4"/>
  <c r="M44196" i="4"/>
  <c r="M44197" i="4"/>
  <c r="M44198" i="4"/>
  <c r="M44199" i="4"/>
  <c r="M44200" i="4"/>
  <c r="M44201" i="4"/>
  <c r="M44202" i="4"/>
  <c r="M44203" i="4"/>
  <c r="M44204" i="4"/>
  <c r="M44205" i="4"/>
  <c r="M44206" i="4"/>
  <c r="M44207" i="4"/>
  <c r="M44208" i="4"/>
  <c r="M44209" i="4"/>
  <c r="M44210" i="4"/>
  <c r="M44211" i="4"/>
  <c r="M44212" i="4"/>
  <c r="M44213" i="4"/>
  <c r="M44214" i="4"/>
  <c r="M44215" i="4"/>
  <c r="M44216" i="4"/>
  <c r="M44217" i="4"/>
  <c r="M44218" i="4"/>
  <c r="M44219" i="4"/>
  <c r="M44220" i="4"/>
  <c r="M44221" i="4"/>
  <c r="M44222" i="4"/>
  <c r="M44223" i="4"/>
  <c r="M44224" i="4"/>
  <c r="M44225" i="4"/>
  <c r="M44226" i="4"/>
  <c r="M44227" i="4"/>
  <c r="M44228" i="4"/>
  <c r="M44229" i="4"/>
  <c r="M44230" i="4"/>
  <c r="M44231" i="4"/>
  <c r="M44232" i="4"/>
  <c r="M44233" i="4"/>
  <c r="M44234" i="4"/>
  <c r="M44235" i="4"/>
  <c r="M44236" i="4"/>
  <c r="M44237" i="4"/>
  <c r="M44238" i="4"/>
  <c r="M44239" i="4"/>
  <c r="M44240" i="4"/>
  <c r="M44241" i="4"/>
  <c r="M44242" i="4"/>
  <c r="M44243" i="4"/>
  <c r="M44244" i="4"/>
  <c r="M44245" i="4"/>
  <c r="M44246" i="4"/>
  <c r="M44247" i="4"/>
  <c r="M44248" i="4"/>
  <c r="M44249" i="4"/>
  <c r="M44250" i="4"/>
  <c r="M44251" i="4"/>
  <c r="M44252" i="4"/>
  <c r="M44253" i="4"/>
  <c r="M44254" i="4"/>
  <c r="M44255" i="4"/>
  <c r="M44256" i="4"/>
  <c r="M44257" i="4"/>
  <c r="M44258" i="4"/>
  <c r="M44259" i="4"/>
  <c r="M44260" i="4"/>
  <c r="M44261" i="4"/>
  <c r="M44262" i="4"/>
  <c r="M44263" i="4"/>
  <c r="M44264" i="4"/>
  <c r="M44265" i="4"/>
  <c r="M44266" i="4"/>
  <c r="M44267" i="4"/>
  <c r="M44268" i="4"/>
  <c r="M44269" i="4"/>
  <c r="M44270" i="4"/>
  <c r="M44271" i="4"/>
  <c r="M44272" i="4"/>
  <c r="M44273" i="4"/>
  <c r="M44274" i="4"/>
  <c r="M44275" i="4"/>
  <c r="M44276" i="4"/>
  <c r="M44277" i="4"/>
  <c r="M44278" i="4"/>
  <c r="M44279" i="4"/>
  <c r="M44280" i="4"/>
  <c r="M44281" i="4"/>
  <c r="M44282" i="4"/>
  <c r="M44283" i="4"/>
  <c r="M44284" i="4"/>
  <c r="M44285" i="4"/>
  <c r="M44286" i="4"/>
  <c r="M44287" i="4"/>
  <c r="M44288" i="4"/>
  <c r="M44289" i="4"/>
  <c r="M44290" i="4"/>
  <c r="M44291" i="4"/>
  <c r="M44292" i="4"/>
  <c r="M44293" i="4"/>
  <c r="M44294" i="4"/>
  <c r="M44295" i="4"/>
  <c r="M44296" i="4"/>
  <c r="M44297" i="4"/>
  <c r="M44298" i="4"/>
  <c r="M44299" i="4"/>
  <c r="M44300" i="4"/>
  <c r="M44301" i="4"/>
  <c r="M44302" i="4"/>
  <c r="M44303" i="4"/>
  <c r="M44304" i="4"/>
  <c r="M44305" i="4"/>
  <c r="M44306" i="4"/>
  <c r="M44307" i="4"/>
  <c r="M44308" i="4"/>
  <c r="M44309" i="4"/>
  <c r="M44310" i="4"/>
  <c r="M44311" i="4"/>
  <c r="M44312" i="4"/>
  <c r="M44313" i="4"/>
  <c r="M44314" i="4"/>
  <c r="M44315" i="4"/>
  <c r="M44316" i="4"/>
  <c r="M44317" i="4"/>
  <c r="M44318" i="4"/>
  <c r="M44319" i="4"/>
  <c r="M44320" i="4"/>
  <c r="M44321" i="4"/>
  <c r="M44322" i="4"/>
  <c r="M44323" i="4"/>
  <c r="M44324" i="4"/>
  <c r="M44325" i="4"/>
  <c r="M44326" i="4"/>
  <c r="M44327" i="4"/>
  <c r="M44328" i="4"/>
  <c r="M44329" i="4"/>
  <c r="M44330" i="4"/>
  <c r="M44331" i="4"/>
  <c r="M44332" i="4"/>
  <c r="M44333" i="4"/>
  <c r="M44334" i="4"/>
  <c r="M44335" i="4"/>
  <c r="M44336" i="4"/>
  <c r="M44337" i="4"/>
  <c r="M44338" i="4"/>
  <c r="M44339" i="4"/>
  <c r="M44340" i="4"/>
  <c r="M44341" i="4"/>
  <c r="M44342" i="4"/>
  <c r="M44343" i="4"/>
  <c r="M44344" i="4"/>
  <c r="M44345" i="4"/>
  <c r="M44346" i="4"/>
  <c r="M44347" i="4"/>
  <c r="M44348" i="4"/>
  <c r="M44349" i="4"/>
  <c r="M44350" i="4"/>
  <c r="M44351" i="4"/>
  <c r="M44352" i="4"/>
  <c r="M44353" i="4"/>
  <c r="M44354" i="4"/>
  <c r="M44355" i="4"/>
  <c r="M44356" i="4"/>
  <c r="M44357" i="4"/>
  <c r="M44358" i="4"/>
  <c r="M44359" i="4"/>
  <c r="M44360" i="4"/>
  <c r="M44361" i="4"/>
  <c r="M44362" i="4"/>
  <c r="M44363" i="4"/>
  <c r="M44364" i="4"/>
  <c r="M44365" i="4"/>
  <c r="M44366" i="4"/>
  <c r="M44367" i="4"/>
  <c r="M44368" i="4"/>
  <c r="M44369" i="4"/>
  <c r="M44370" i="4"/>
  <c r="M44371" i="4"/>
  <c r="M44372" i="4"/>
  <c r="M44373" i="4"/>
  <c r="M44374" i="4"/>
  <c r="M44375" i="4"/>
  <c r="M44376" i="4"/>
  <c r="M44377" i="4"/>
  <c r="M44378" i="4"/>
  <c r="M44379" i="4"/>
  <c r="M44380" i="4"/>
  <c r="M44381" i="4"/>
  <c r="M44382" i="4"/>
  <c r="M44383" i="4"/>
  <c r="M44384" i="4"/>
  <c r="M44385" i="4"/>
  <c r="M44386" i="4"/>
  <c r="M44387" i="4"/>
  <c r="M44388" i="4"/>
  <c r="M44389" i="4"/>
  <c r="M44390" i="4"/>
  <c r="M44391" i="4"/>
  <c r="M44392" i="4"/>
  <c r="M44393" i="4"/>
  <c r="M44394" i="4"/>
  <c r="M44395" i="4"/>
  <c r="M44396" i="4"/>
  <c r="M44397" i="4"/>
  <c r="M44398" i="4"/>
  <c r="M44399" i="4"/>
  <c r="M44400" i="4"/>
  <c r="M44401" i="4"/>
  <c r="M44402" i="4"/>
  <c r="M44403" i="4"/>
  <c r="M44404" i="4"/>
  <c r="M44405" i="4"/>
  <c r="M44406" i="4"/>
  <c r="M44407" i="4"/>
  <c r="M44408" i="4"/>
  <c r="M44409" i="4"/>
  <c r="M44410" i="4"/>
  <c r="M44411" i="4"/>
  <c r="M44412" i="4"/>
  <c r="M44413" i="4"/>
  <c r="M44414" i="4"/>
  <c r="M44415" i="4"/>
  <c r="M44416" i="4"/>
  <c r="M44417" i="4"/>
  <c r="M44418" i="4"/>
  <c r="M44419" i="4"/>
  <c r="M44420" i="4"/>
  <c r="M44421" i="4"/>
  <c r="M44422" i="4"/>
  <c r="M44423" i="4"/>
  <c r="M44424" i="4"/>
  <c r="M44425" i="4"/>
  <c r="M44426" i="4"/>
  <c r="M44427" i="4"/>
  <c r="M44428" i="4"/>
  <c r="M44429" i="4"/>
  <c r="M44430" i="4"/>
  <c r="M44431" i="4"/>
  <c r="M44432" i="4"/>
  <c r="M44433" i="4"/>
  <c r="M44434" i="4"/>
  <c r="M44435" i="4"/>
  <c r="M44436" i="4"/>
  <c r="M44437" i="4"/>
  <c r="M44438" i="4"/>
  <c r="M44439" i="4"/>
  <c r="M44440" i="4"/>
  <c r="M44441" i="4"/>
  <c r="M44442" i="4"/>
  <c r="M44443" i="4"/>
  <c r="M44444" i="4"/>
  <c r="M44445" i="4"/>
  <c r="M44446" i="4"/>
  <c r="M44447" i="4"/>
  <c r="M44448" i="4"/>
  <c r="M44449" i="4"/>
  <c r="M44450" i="4"/>
  <c r="M44451" i="4"/>
  <c r="M44452" i="4"/>
  <c r="M44453" i="4"/>
  <c r="M44454" i="4"/>
  <c r="M44455" i="4"/>
  <c r="M44456" i="4"/>
  <c r="M44457" i="4"/>
  <c r="M44458" i="4"/>
  <c r="M44459" i="4"/>
  <c r="M44460" i="4"/>
  <c r="M44461" i="4"/>
  <c r="M44462" i="4"/>
  <c r="M44463" i="4"/>
  <c r="M44464" i="4"/>
  <c r="M44465" i="4"/>
  <c r="M44466" i="4"/>
  <c r="M44467" i="4"/>
  <c r="M44468" i="4"/>
  <c r="M44469" i="4"/>
  <c r="M44470" i="4"/>
  <c r="M44471" i="4"/>
  <c r="M44472" i="4"/>
  <c r="M44473" i="4"/>
  <c r="M44474" i="4"/>
  <c r="M44475" i="4"/>
  <c r="M44476" i="4"/>
  <c r="M44477" i="4"/>
  <c r="M44478" i="4"/>
  <c r="M44479" i="4"/>
  <c r="M44480" i="4"/>
  <c r="M44481" i="4"/>
  <c r="M44482" i="4"/>
  <c r="M44483" i="4"/>
  <c r="M44484" i="4"/>
  <c r="M44485" i="4"/>
  <c r="M44486" i="4"/>
  <c r="M44487" i="4"/>
  <c r="M44488" i="4"/>
  <c r="M44489" i="4"/>
  <c r="M44490" i="4"/>
  <c r="M44491" i="4"/>
  <c r="M44492" i="4"/>
  <c r="M44493" i="4"/>
  <c r="M44494" i="4"/>
  <c r="M44495" i="4"/>
  <c r="M44496" i="4"/>
  <c r="M44497" i="4"/>
  <c r="M44498" i="4"/>
  <c r="M44499" i="4"/>
  <c r="M44500" i="4"/>
  <c r="M44501" i="4"/>
  <c r="M44502" i="4"/>
  <c r="M44503" i="4"/>
  <c r="M44504" i="4"/>
  <c r="M44505" i="4"/>
  <c r="M44506" i="4"/>
  <c r="M44507" i="4"/>
  <c r="M44508" i="4"/>
  <c r="M44509" i="4"/>
  <c r="M44510" i="4"/>
  <c r="M44511" i="4"/>
  <c r="M44512" i="4"/>
  <c r="M44513" i="4"/>
  <c r="M44514" i="4"/>
  <c r="M44515" i="4"/>
  <c r="M44516" i="4"/>
  <c r="M44517" i="4"/>
  <c r="M44518" i="4"/>
  <c r="M44519" i="4"/>
  <c r="M44520" i="4"/>
  <c r="M44521" i="4"/>
  <c r="M44522" i="4"/>
  <c r="M44523" i="4"/>
  <c r="M44524" i="4"/>
  <c r="M44525" i="4"/>
  <c r="M44526" i="4"/>
  <c r="M44527" i="4"/>
  <c r="M44528" i="4"/>
  <c r="M44529" i="4"/>
  <c r="M44530" i="4"/>
  <c r="M44531" i="4"/>
  <c r="M44532" i="4"/>
  <c r="M44533" i="4"/>
  <c r="M44534" i="4"/>
  <c r="M44535" i="4"/>
  <c r="M44536" i="4"/>
  <c r="M44537" i="4"/>
  <c r="M44538" i="4"/>
  <c r="M44539" i="4"/>
  <c r="M44540" i="4"/>
  <c r="M44541" i="4"/>
  <c r="M44542" i="4"/>
  <c r="M44543" i="4"/>
  <c r="M44544" i="4"/>
  <c r="M44545" i="4"/>
  <c r="M44546" i="4"/>
  <c r="M44547" i="4"/>
  <c r="M44548" i="4"/>
  <c r="M44549" i="4"/>
  <c r="M44550" i="4"/>
  <c r="M44551" i="4"/>
  <c r="M44552" i="4"/>
  <c r="M44553" i="4"/>
  <c r="M44554" i="4"/>
  <c r="M44555" i="4"/>
  <c r="M44556" i="4"/>
  <c r="M44557" i="4"/>
  <c r="M44558" i="4"/>
  <c r="M44559" i="4"/>
  <c r="M44560" i="4"/>
  <c r="M44561" i="4"/>
  <c r="M44562" i="4"/>
  <c r="M44563" i="4"/>
  <c r="M44564" i="4"/>
  <c r="M44565" i="4"/>
  <c r="M44566" i="4"/>
  <c r="M44567" i="4"/>
  <c r="M44568" i="4"/>
  <c r="M44569" i="4"/>
  <c r="M44570" i="4"/>
  <c r="M44571" i="4"/>
  <c r="M44572" i="4"/>
  <c r="M44573" i="4"/>
  <c r="M44574" i="4"/>
  <c r="M44575" i="4"/>
  <c r="M44576" i="4"/>
  <c r="M44577" i="4"/>
  <c r="M44578" i="4"/>
  <c r="M44579" i="4"/>
  <c r="M44580" i="4"/>
  <c r="M44581" i="4"/>
  <c r="M44582" i="4"/>
  <c r="M44583" i="4"/>
  <c r="M44584" i="4"/>
  <c r="M44585" i="4"/>
  <c r="M44586" i="4"/>
  <c r="M44587" i="4"/>
  <c r="M44588" i="4"/>
  <c r="M44589" i="4"/>
  <c r="M44590" i="4"/>
  <c r="M44591" i="4"/>
  <c r="M44592" i="4"/>
  <c r="M44593" i="4"/>
  <c r="M44594" i="4"/>
  <c r="M44595" i="4"/>
  <c r="M44596" i="4"/>
  <c r="M44597" i="4"/>
  <c r="M44598" i="4"/>
  <c r="M44599" i="4"/>
  <c r="M44600" i="4"/>
  <c r="M44601" i="4"/>
  <c r="M44602" i="4"/>
  <c r="M44603" i="4"/>
  <c r="M44604" i="4"/>
  <c r="M44605" i="4"/>
  <c r="M44606" i="4"/>
  <c r="M44607" i="4"/>
  <c r="M44608" i="4"/>
  <c r="M44609" i="4"/>
  <c r="M44610" i="4"/>
  <c r="M44611" i="4"/>
  <c r="M44612" i="4"/>
  <c r="M44613" i="4"/>
  <c r="M44614" i="4"/>
  <c r="M44615" i="4"/>
  <c r="M44616" i="4"/>
  <c r="M44617" i="4"/>
  <c r="M44618" i="4"/>
  <c r="M44619" i="4"/>
  <c r="M44620" i="4"/>
  <c r="M44621" i="4"/>
  <c r="M44622" i="4"/>
  <c r="M44623" i="4"/>
  <c r="M44624" i="4"/>
  <c r="M44625" i="4"/>
  <c r="M44626" i="4"/>
  <c r="M44627" i="4"/>
  <c r="M44628" i="4"/>
  <c r="M44629" i="4"/>
  <c r="M44630" i="4"/>
  <c r="M44631" i="4"/>
  <c r="M44632" i="4"/>
  <c r="M44633" i="4"/>
  <c r="M44634" i="4"/>
  <c r="M44635" i="4"/>
  <c r="M44636" i="4"/>
  <c r="M44637" i="4"/>
  <c r="M44638" i="4"/>
  <c r="M44639" i="4"/>
  <c r="M44640" i="4"/>
  <c r="M44641" i="4"/>
  <c r="M44642" i="4"/>
  <c r="M44643" i="4"/>
  <c r="M44644" i="4"/>
  <c r="M44645" i="4"/>
  <c r="M44646" i="4"/>
  <c r="M44647" i="4"/>
  <c r="M44648" i="4"/>
  <c r="M44649" i="4"/>
  <c r="M44650" i="4"/>
  <c r="M44651" i="4"/>
  <c r="M44652" i="4"/>
  <c r="M44653" i="4"/>
  <c r="M44654" i="4"/>
  <c r="M44655" i="4"/>
  <c r="M44656" i="4"/>
  <c r="M44657" i="4"/>
  <c r="M44658" i="4"/>
  <c r="M44659" i="4"/>
  <c r="M44660" i="4"/>
  <c r="M44661" i="4"/>
  <c r="M44662" i="4"/>
  <c r="M44663" i="4"/>
  <c r="M44664" i="4"/>
  <c r="M44665" i="4"/>
  <c r="M44666" i="4"/>
  <c r="M44667" i="4"/>
  <c r="M44668" i="4"/>
  <c r="M44669" i="4"/>
  <c r="M44670" i="4"/>
  <c r="M44671" i="4"/>
  <c r="M44672" i="4"/>
  <c r="M44673" i="4"/>
  <c r="M44674" i="4"/>
  <c r="M44675" i="4"/>
  <c r="M44676" i="4"/>
  <c r="M44677" i="4"/>
  <c r="M44678" i="4"/>
  <c r="M44679" i="4"/>
  <c r="M44680" i="4"/>
  <c r="M44681" i="4"/>
  <c r="M44682" i="4"/>
  <c r="M44683" i="4"/>
  <c r="M44684" i="4"/>
  <c r="M44685" i="4"/>
  <c r="M44686" i="4"/>
  <c r="M44687" i="4"/>
  <c r="M44688" i="4"/>
  <c r="M44689" i="4"/>
  <c r="M44690" i="4"/>
  <c r="M44691" i="4"/>
  <c r="M44692" i="4"/>
  <c r="M44693" i="4"/>
  <c r="M44694" i="4"/>
  <c r="M44695" i="4"/>
  <c r="M44696" i="4"/>
  <c r="M44697" i="4"/>
  <c r="M44698" i="4"/>
  <c r="M44699" i="4"/>
  <c r="M44700" i="4"/>
  <c r="M44701" i="4"/>
  <c r="M44702" i="4"/>
  <c r="M44703" i="4"/>
  <c r="M44704" i="4"/>
  <c r="M44705" i="4"/>
  <c r="M44706" i="4"/>
  <c r="M44707" i="4"/>
  <c r="M44708" i="4"/>
  <c r="M44709" i="4"/>
  <c r="M44710" i="4"/>
  <c r="M44711" i="4"/>
  <c r="M44712" i="4"/>
  <c r="M44713" i="4"/>
  <c r="M44714" i="4"/>
  <c r="M44715" i="4"/>
  <c r="M44716" i="4"/>
  <c r="M44717" i="4"/>
  <c r="M44718" i="4"/>
  <c r="M44719" i="4"/>
  <c r="M44720" i="4"/>
  <c r="M44721" i="4"/>
  <c r="M44722" i="4"/>
  <c r="M44723" i="4"/>
  <c r="M44724" i="4"/>
  <c r="M44725" i="4"/>
  <c r="M44726" i="4"/>
  <c r="M44727" i="4"/>
  <c r="M44728" i="4"/>
  <c r="M44729" i="4"/>
  <c r="M44730" i="4"/>
  <c r="M44731" i="4"/>
  <c r="M44732" i="4"/>
  <c r="M44733" i="4"/>
  <c r="M44734" i="4"/>
  <c r="M44735" i="4"/>
  <c r="M44736" i="4"/>
  <c r="M44737" i="4"/>
  <c r="M44738" i="4"/>
  <c r="M44739" i="4"/>
  <c r="M44740" i="4"/>
  <c r="M44741" i="4"/>
  <c r="M44742" i="4"/>
  <c r="M44743" i="4"/>
  <c r="M44744" i="4"/>
  <c r="M44745" i="4"/>
  <c r="M44746" i="4"/>
  <c r="M44747" i="4"/>
  <c r="M44748" i="4"/>
  <c r="M44749" i="4"/>
  <c r="M44750" i="4"/>
  <c r="M44751" i="4"/>
  <c r="M44752" i="4"/>
  <c r="M44753" i="4"/>
  <c r="M44754" i="4"/>
  <c r="M44755" i="4"/>
  <c r="M44756" i="4"/>
  <c r="M44757" i="4"/>
  <c r="M44758" i="4"/>
  <c r="M44759" i="4"/>
  <c r="M44760" i="4"/>
  <c r="M44761" i="4"/>
  <c r="M44762" i="4"/>
  <c r="M44763" i="4"/>
  <c r="M44764" i="4"/>
  <c r="M44765" i="4"/>
  <c r="M44766" i="4"/>
  <c r="M44767" i="4"/>
  <c r="M44768" i="4"/>
  <c r="M44769" i="4"/>
  <c r="M44770" i="4"/>
  <c r="M44771" i="4"/>
  <c r="M44772" i="4"/>
  <c r="M44773" i="4"/>
  <c r="M44774" i="4"/>
  <c r="M44775" i="4"/>
  <c r="M44776" i="4"/>
  <c r="M44777" i="4"/>
  <c r="M44778" i="4"/>
  <c r="M44779" i="4"/>
  <c r="M44780" i="4"/>
  <c r="M44781" i="4"/>
  <c r="M44782" i="4"/>
  <c r="M44783" i="4"/>
  <c r="M44784" i="4"/>
  <c r="M44785" i="4"/>
  <c r="M44786" i="4"/>
  <c r="M44787" i="4"/>
  <c r="M44788" i="4"/>
  <c r="M44789" i="4"/>
  <c r="M44790" i="4"/>
  <c r="M44791" i="4"/>
  <c r="M44792" i="4"/>
  <c r="M44793" i="4"/>
  <c r="M44794" i="4"/>
  <c r="M44795" i="4"/>
  <c r="M44796" i="4"/>
  <c r="M44797" i="4"/>
  <c r="M44798" i="4"/>
  <c r="M44799" i="4"/>
  <c r="M44800" i="4"/>
  <c r="M44801" i="4"/>
  <c r="M44802" i="4"/>
  <c r="M44803" i="4"/>
  <c r="M44804" i="4"/>
  <c r="M44805" i="4"/>
  <c r="M44806" i="4"/>
  <c r="M44807" i="4"/>
  <c r="M44808" i="4"/>
  <c r="M44809" i="4"/>
  <c r="M44810" i="4"/>
  <c r="M44811" i="4"/>
  <c r="M44812" i="4"/>
  <c r="M44813" i="4"/>
  <c r="M44814" i="4"/>
  <c r="M44815" i="4"/>
  <c r="M44816" i="4"/>
  <c r="M44817" i="4"/>
  <c r="M44818" i="4"/>
  <c r="M44819" i="4"/>
  <c r="M44820" i="4"/>
  <c r="M44821" i="4"/>
  <c r="M44822" i="4"/>
  <c r="M44823" i="4"/>
  <c r="M44824" i="4"/>
  <c r="M44825" i="4"/>
  <c r="M44826" i="4"/>
  <c r="M44827" i="4"/>
  <c r="M44828" i="4"/>
  <c r="M44829" i="4"/>
  <c r="M44830" i="4"/>
  <c r="M44831" i="4"/>
  <c r="M44832" i="4"/>
  <c r="M44833" i="4"/>
  <c r="M44834" i="4"/>
  <c r="M44835" i="4"/>
  <c r="M44836" i="4"/>
  <c r="M44837" i="4"/>
  <c r="M44838" i="4"/>
  <c r="M44839" i="4"/>
  <c r="M44840" i="4"/>
  <c r="M44841" i="4"/>
  <c r="M44842" i="4"/>
  <c r="M44843" i="4"/>
  <c r="M44844" i="4"/>
  <c r="M44845" i="4"/>
  <c r="M44846" i="4"/>
  <c r="M44847" i="4"/>
  <c r="M44848" i="4"/>
  <c r="M44849" i="4"/>
  <c r="M44850" i="4"/>
  <c r="M44851" i="4"/>
  <c r="M44852" i="4"/>
  <c r="M44853" i="4"/>
  <c r="M44854" i="4"/>
  <c r="M44855" i="4"/>
  <c r="M44856" i="4"/>
  <c r="M44857" i="4"/>
  <c r="M44858" i="4"/>
  <c r="M44859" i="4"/>
  <c r="M44860" i="4"/>
  <c r="M44861" i="4"/>
  <c r="M44862" i="4"/>
  <c r="M44863" i="4"/>
  <c r="M44864" i="4"/>
  <c r="M44865" i="4"/>
  <c r="M44866" i="4"/>
  <c r="M44867" i="4"/>
  <c r="M44868" i="4"/>
  <c r="M44869" i="4"/>
  <c r="M44870" i="4"/>
  <c r="M44871" i="4"/>
  <c r="M44872" i="4"/>
  <c r="M44873" i="4"/>
  <c r="M44874" i="4"/>
  <c r="M44875" i="4"/>
  <c r="M44876" i="4"/>
  <c r="M44877" i="4"/>
  <c r="M44878" i="4"/>
  <c r="M44879" i="4"/>
  <c r="M44880" i="4"/>
  <c r="M44881" i="4"/>
  <c r="M44882" i="4"/>
  <c r="M44883" i="4"/>
  <c r="M44884" i="4"/>
  <c r="M44885" i="4"/>
  <c r="M44886" i="4"/>
  <c r="M44887" i="4"/>
  <c r="M44888" i="4"/>
  <c r="M44889" i="4"/>
  <c r="M44890" i="4"/>
  <c r="M44891" i="4"/>
  <c r="M44892" i="4"/>
  <c r="M44893" i="4"/>
  <c r="M44894" i="4"/>
  <c r="M44895" i="4"/>
  <c r="M44896" i="4"/>
  <c r="M44897" i="4"/>
  <c r="M44898" i="4"/>
  <c r="M44899" i="4"/>
  <c r="M44900" i="4"/>
  <c r="M44901" i="4"/>
  <c r="M44902" i="4"/>
  <c r="M44903" i="4"/>
  <c r="M44904" i="4"/>
  <c r="M44905" i="4"/>
  <c r="M44906" i="4"/>
  <c r="M44907" i="4"/>
  <c r="M44908" i="4"/>
  <c r="M44909" i="4"/>
  <c r="M44910" i="4"/>
  <c r="M44911" i="4"/>
  <c r="M44912" i="4"/>
  <c r="M44913" i="4"/>
  <c r="M44914" i="4"/>
  <c r="M44915" i="4"/>
  <c r="M44916" i="4"/>
  <c r="M44917" i="4"/>
  <c r="M44918" i="4"/>
  <c r="M44919" i="4"/>
  <c r="M44920" i="4"/>
  <c r="M44921" i="4"/>
  <c r="M44922" i="4"/>
  <c r="M44923" i="4"/>
  <c r="M44924" i="4"/>
  <c r="M44925" i="4"/>
  <c r="M44926" i="4"/>
  <c r="M44927" i="4"/>
  <c r="M44928" i="4"/>
  <c r="M44929" i="4"/>
  <c r="M44930" i="4"/>
  <c r="M44931" i="4"/>
  <c r="M44932" i="4"/>
  <c r="M44933" i="4"/>
  <c r="M44934" i="4"/>
  <c r="M44935" i="4"/>
  <c r="M44936" i="4"/>
  <c r="M44937" i="4"/>
  <c r="M44938" i="4"/>
  <c r="M44939" i="4"/>
  <c r="M44940" i="4"/>
  <c r="M44941" i="4"/>
  <c r="M44942" i="4"/>
  <c r="M44943" i="4"/>
  <c r="M44944" i="4"/>
  <c r="M44945" i="4"/>
  <c r="M44946" i="4"/>
  <c r="M44947" i="4"/>
  <c r="M44948" i="4"/>
  <c r="M44949" i="4"/>
  <c r="M44950" i="4"/>
  <c r="M44951" i="4"/>
  <c r="M44952" i="4"/>
  <c r="M44953" i="4"/>
  <c r="M44954" i="4"/>
  <c r="M44955" i="4"/>
  <c r="M44956" i="4"/>
  <c r="M44957" i="4"/>
  <c r="M44958" i="4"/>
  <c r="M44959" i="4"/>
  <c r="M44960" i="4"/>
  <c r="M44961" i="4"/>
  <c r="M44962" i="4"/>
  <c r="M44963" i="4"/>
  <c r="M44964" i="4"/>
  <c r="M44965" i="4"/>
  <c r="M44966" i="4"/>
  <c r="M44967" i="4"/>
  <c r="M44968" i="4"/>
  <c r="M44969" i="4"/>
  <c r="M44970" i="4"/>
  <c r="M44971" i="4"/>
  <c r="M44972" i="4"/>
  <c r="M44973" i="4"/>
  <c r="M44974" i="4"/>
  <c r="M44975" i="4"/>
  <c r="M44976" i="4"/>
  <c r="M44977" i="4"/>
  <c r="M44978" i="4"/>
  <c r="M44979" i="4"/>
  <c r="M44980" i="4"/>
  <c r="M44981" i="4"/>
  <c r="M44982" i="4"/>
  <c r="M44983" i="4"/>
  <c r="M44984" i="4"/>
  <c r="M44985" i="4"/>
  <c r="M44986" i="4"/>
  <c r="M44987" i="4"/>
  <c r="M44988" i="4"/>
  <c r="M44989" i="4"/>
  <c r="M44990" i="4"/>
  <c r="M44991" i="4"/>
  <c r="M44992" i="4"/>
  <c r="M44993" i="4"/>
  <c r="M44994" i="4"/>
  <c r="M44995" i="4"/>
  <c r="M44996" i="4"/>
  <c r="M44997" i="4"/>
  <c r="M44998" i="4"/>
  <c r="M44999" i="4"/>
  <c r="M45000" i="4"/>
  <c r="M45001" i="4"/>
  <c r="M45002" i="4"/>
  <c r="M45003" i="4"/>
  <c r="M45004" i="4"/>
  <c r="M45005" i="4"/>
  <c r="M45006" i="4"/>
  <c r="M45007" i="4"/>
  <c r="M45008" i="4"/>
  <c r="M45009" i="4"/>
  <c r="M45010" i="4"/>
  <c r="M45011" i="4"/>
  <c r="M45012" i="4"/>
  <c r="M45013" i="4"/>
  <c r="M45014" i="4"/>
  <c r="M45015" i="4"/>
  <c r="M45016" i="4"/>
  <c r="M45017" i="4"/>
  <c r="M45018" i="4"/>
  <c r="M45019" i="4"/>
  <c r="M45020" i="4"/>
  <c r="M45021" i="4"/>
  <c r="M45022" i="4"/>
  <c r="M45023" i="4"/>
  <c r="M45024" i="4"/>
  <c r="M45025" i="4"/>
  <c r="M45026" i="4"/>
  <c r="M45027" i="4"/>
  <c r="M45028" i="4"/>
  <c r="M45029" i="4"/>
  <c r="M45030" i="4"/>
  <c r="M45031" i="4"/>
  <c r="M45032" i="4"/>
  <c r="M45033" i="4"/>
  <c r="M45034" i="4"/>
  <c r="M45035" i="4"/>
  <c r="M45036" i="4"/>
  <c r="M45037" i="4"/>
  <c r="M45038" i="4"/>
  <c r="M45039" i="4"/>
  <c r="M45040" i="4"/>
  <c r="M45041" i="4"/>
  <c r="M45042" i="4"/>
  <c r="M45043" i="4"/>
  <c r="M45044" i="4"/>
  <c r="M45045" i="4"/>
  <c r="M45046" i="4"/>
  <c r="M45047" i="4"/>
  <c r="M45048" i="4"/>
  <c r="M45049" i="4"/>
  <c r="M45050" i="4"/>
  <c r="M45051" i="4"/>
  <c r="M45052" i="4"/>
  <c r="M45053" i="4"/>
  <c r="M45054" i="4"/>
  <c r="M45055" i="4"/>
  <c r="M45056" i="4"/>
  <c r="M45057" i="4"/>
  <c r="M45058" i="4"/>
  <c r="M45059" i="4"/>
  <c r="M45060" i="4"/>
  <c r="M45061" i="4"/>
  <c r="M45062" i="4"/>
  <c r="M45063" i="4"/>
  <c r="M45064" i="4"/>
  <c r="M45065" i="4"/>
  <c r="M45066" i="4"/>
  <c r="M45067" i="4"/>
  <c r="M45068" i="4"/>
  <c r="M45069" i="4"/>
  <c r="M45070" i="4"/>
  <c r="M45071" i="4"/>
  <c r="M45072" i="4"/>
  <c r="M45073" i="4"/>
  <c r="M45074" i="4"/>
  <c r="M45075" i="4"/>
  <c r="M45076" i="4"/>
  <c r="M45077" i="4"/>
  <c r="M45078" i="4"/>
  <c r="M45079" i="4"/>
  <c r="M45080" i="4"/>
  <c r="M45081" i="4"/>
  <c r="M45082" i="4"/>
  <c r="M45083" i="4"/>
  <c r="M45084" i="4"/>
  <c r="M45085" i="4"/>
  <c r="M45086" i="4"/>
  <c r="M45087" i="4"/>
  <c r="M45088" i="4"/>
  <c r="M45089" i="4"/>
  <c r="M45090" i="4"/>
  <c r="M45091" i="4"/>
  <c r="M45092" i="4"/>
  <c r="M45093" i="4"/>
  <c r="M45094" i="4"/>
  <c r="M45095" i="4"/>
  <c r="M45096" i="4"/>
  <c r="M45097" i="4"/>
  <c r="M45098" i="4"/>
  <c r="M45099" i="4"/>
  <c r="M45100" i="4"/>
  <c r="M45101" i="4"/>
  <c r="M45102" i="4"/>
  <c r="M45103" i="4"/>
  <c r="M45104" i="4"/>
  <c r="M45105" i="4"/>
  <c r="M45106" i="4"/>
  <c r="M45107" i="4"/>
  <c r="M45108" i="4"/>
  <c r="M45109" i="4"/>
  <c r="M45110" i="4"/>
  <c r="M45111" i="4"/>
  <c r="M45112" i="4"/>
  <c r="M45113" i="4"/>
  <c r="M45114" i="4"/>
  <c r="M45115" i="4"/>
  <c r="M45116" i="4"/>
  <c r="M45117" i="4"/>
  <c r="M45118" i="4"/>
  <c r="M45119" i="4"/>
  <c r="M45120" i="4"/>
  <c r="M45121" i="4"/>
  <c r="M45122" i="4"/>
  <c r="M45123" i="4"/>
  <c r="M45124" i="4"/>
  <c r="M45125" i="4"/>
  <c r="M45126" i="4"/>
  <c r="M45127" i="4"/>
  <c r="M45128" i="4"/>
  <c r="M45129" i="4"/>
  <c r="M45130" i="4"/>
  <c r="M45131" i="4"/>
  <c r="M45132" i="4"/>
  <c r="M45133" i="4"/>
  <c r="M45134" i="4"/>
  <c r="M45135" i="4"/>
  <c r="M45136" i="4"/>
  <c r="M45137" i="4"/>
  <c r="M45138" i="4"/>
  <c r="M45139" i="4"/>
  <c r="M45140" i="4"/>
  <c r="M45141" i="4"/>
  <c r="M45142" i="4"/>
  <c r="M45143" i="4"/>
  <c r="M45144" i="4"/>
  <c r="M45145" i="4"/>
  <c r="M45146" i="4"/>
  <c r="M45147" i="4"/>
  <c r="M45148" i="4"/>
  <c r="M45149" i="4"/>
  <c r="M45150" i="4"/>
  <c r="M45151" i="4"/>
  <c r="M45152" i="4"/>
  <c r="M45153" i="4"/>
  <c r="M45154" i="4"/>
  <c r="M45155" i="4"/>
  <c r="M45156" i="4"/>
  <c r="M45157" i="4"/>
  <c r="M45158" i="4"/>
  <c r="M45159" i="4"/>
  <c r="M45160" i="4"/>
  <c r="M45161" i="4"/>
  <c r="M45162" i="4"/>
  <c r="M45163" i="4"/>
  <c r="M45164" i="4"/>
  <c r="M45165" i="4"/>
  <c r="M45166" i="4"/>
  <c r="M45167" i="4"/>
  <c r="M45168" i="4"/>
  <c r="M45169" i="4"/>
  <c r="M45170" i="4"/>
  <c r="M45171" i="4"/>
  <c r="M45172" i="4"/>
  <c r="M45173" i="4"/>
  <c r="M45174" i="4"/>
  <c r="M45175" i="4"/>
  <c r="M45176" i="4"/>
  <c r="M45177" i="4"/>
  <c r="M45178" i="4"/>
  <c r="M45179" i="4"/>
  <c r="M45180" i="4"/>
  <c r="M45181" i="4"/>
  <c r="M45182" i="4"/>
  <c r="M45183" i="4"/>
  <c r="M45184" i="4"/>
  <c r="M45185" i="4"/>
  <c r="M45186" i="4"/>
  <c r="M45187" i="4"/>
  <c r="M45188" i="4"/>
  <c r="M45189" i="4"/>
  <c r="M45190" i="4"/>
  <c r="M45191" i="4"/>
  <c r="M45192" i="4"/>
  <c r="M45193" i="4"/>
  <c r="M45194" i="4"/>
  <c r="M45195" i="4"/>
  <c r="M45196" i="4"/>
  <c r="M45197" i="4"/>
  <c r="M45198" i="4"/>
  <c r="M45199" i="4"/>
  <c r="M45200" i="4"/>
  <c r="M45201" i="4"/>
  <c r="M45202" i="4"/>
  <c r="M45203" i="4"/>
  <c r="M45204" i="4"/>
  <c r="M45205" i="4"/>
  <c r="M45206" i="4"/>
  <c r="M45207" i="4"/>
  <c r="M45208" i="4"/>
  <c r="M45209" i="4"/>
  <c r="M45210" i="4"/>
  <c r="M45211" i="4"/>
  <c r="M45212" i="4"/>
  <c r="M45213" i="4"/>
  <c r="M45214" i="4"/>
  <c r="M45215" i="4"/>
  <c r="M45216" i="4"/>
  <c r="M45217" i="4"/>
  <c r="M45218" i="4"/>
  <c r="M45219" i="4"/>
  <c r="M45220" i="4"/>
  <c r="M45221" i="4"/>
  <c r="M45222" i="4"/>
  <c r="M45223" i="4"/>
  <c r="M45224" i="4"/>
  <c r="M45225" i="4"/>
  <c r="M45226" i="4"/>
  <c r="M45227" i="4"/>
  <c r="M45228" i="4"/>
  <c r="M45229" i="4"/>
  <c r="M45230" i="4"/>
  <c r="M45231" i="4"/>
  <c r="M45232" i="4"/>
  <c r="M45233" i="4"/>
  <c r="M45234" i="4"/>
  <c r="M45235" i="4"/>
  <c r="M45236" i="4"/>
  <c r="M45237" i="4"/>
  <c r="M45238" i="4"/>
  <c r="M45239" i="4"/>
  <c r="M45240" i="4"/>
  <c r="M45241" i="4"/>
  <c r="M45242" i="4"/>
  <c r="M45243" i="4"/>
  <c r="M45244" i="4"/>
  <c r="M45245" i="4"/>
  <c r="M45246" i="4"/>
  <c r="M45247" i="4"/>
  <c r="M45248" i="4"/>
  <c r="M45249" i="4"/>
  <c r="M45250" i="4"/>
  <c r="M45251" i="4"/>
  <c r="M45252" i="4"/>
  <c r="M45253" i="4"/>
  <c r="M45254" i="4"/>
  <c r="M45255" i="4"/>
  <c r="M45256" i="4"/>
  <c r="M45257" i="4"/>
  <c r="M45258" i="4"/>
  <c r="M45259" i="4"/>
  <c r="M45260" i="4"/>
  <c r="M45261" i="4"/>
  <c r="M45262" i="4"/>
  <c r="M45263" i="4"/>
  <c r="M45264" i="4"/>
  <c r="M45265" i="4"/>
  <c r="M45266" i="4"/>
  <c r="M45267" i="4"/>
  <c r="M45268" i="4"/>
  <c r="M45269" i="4"/>
  <c r="M45270" i="4"/>
  <c r="M45271" i="4"/>
  <c r="M45272" i="4"/>
  <c r="M45273" i="4"/>
  <c r="M45274" i="4"/>
  <c r="M45275" i="4"/>
  <c r="M45276" i="4"/>
  <c r="M45277" i="4"/>
  <c r="M45278" i="4"/>
  <c r="M45279" i="4"/>
  <c r="M45280" i="4"/>
  <c r="M45281" i="4"/>
  <c r="M45282" i="4"/>
  <c r="M45283" i="4"/>
  <c r="M45284" i="4"/>
  <c r="M45285" i="4"/>
  <c r="M45286" i="4"/>
  <c r="M45287" i="4"/>
  <c r="M45288" i="4"/>
  <c r="M45289" i="4"/>
  <c r="M45290" i="4"/>
  <c r="M45291" i="4"/>
  <c r="M45292" i="4"/>
  <c r="M45293" i="4"/>
  <c r="M45294" i="4"/>
  <c r="M45295" i="4"/>
  <c r="M45296" i="4"/>
  <c r="M45297" i="4"/>
  <c r="M45298" i="4"/>
  <c r="M45299" i="4"/>
  <c r="M45300" i="4"/>
  <c r="M45301" i="4"/>
  <c r="M45302" i="4"/>
  <c r="M45303" i="4"/>
  <c r="M45304" i="4"/>
  <c r="M45305" i="4"/>
  <c r="M45306" i="4"/>
  <c r="M45307" i="4"/>
  <c r="M45308" i="4"/>
  <c r="M45309" i="4"/>
  <c r="M45310" i="4"/>
  <c r="M45311" i="4"/>
  <c r="M45312" i="4"/>
  <c r="M45313" i="4"/>
  <c r="M45314" i="4"/>
  <c r="M45315" i="4"/>
  <c r="M45316" i="4"/>
  <c r="M45317" i="4"/>
  <c r="M45318" i="4"/>
  <c r="M45319" i="4"/>
  <c r="M45320" i="4"/>
  <c r="M45321" i="4"/>
  <c r="M45322" i="4"/>
  <c r="M45323" i="4"/>
  <c r="M45324" i="4"/>
  <c r="M45325" i="4"/>
  <c r="M45326" i="4"/>
  <c r="M45327" i="4"/>
  <c r="M45328" i="4"/>
  <c r="M45329" i="4"/>
  <c r="M45330" i="4"/>
  <c r="M45331" i="4"/>
  <c r="M45332" i="4"/>
  <c r="M45333" i="4"/>
  <c r="M45334" i="4"/>
  <c r="M45335" i="4"/>
  <c r="M45336" i="4"/>
  <c r="M45337" i="4"/>
  <c r="M45338" i="4"/>
  <c r="M45339" i="4"/>
  <c r="M45340" i="4"/>
  <c r="M45341" i="4"/>
  <c r="M45342" i="4"/>
  <c r="M45343" i="4"/>
  <c r="M45344" i="4"/>
  <c r="M45345" i="4"/>
  <c r="M45346" i="4"/>
  <c r="M45347" i="4"/>
  <c r="M45348" i="4"/>
  <c r="M45349" i="4"/>
  <c r="M45350" i="4"/>
  <c r="M45351" i="4"/>
  <c r="M45352" i="4"/>
  <c r="M45353" i="4"/>
  <c r="M45354" i="4"/>
  <c r="M45355" i="4"/>
  <c r="M45356" i="4"/>
  <c r="M45357" i="4"/>
  <c r="M45358" i="4"/>
  <c r="M45359" i="4"/>
  <c r="M45360" i="4"/>
  <c r="M45361" i="4"/>
  <c r="M45362" i="4"/>
  <c r="M45363" i="4"/>
  <c r="M45364" i="4"/>
  <c r="M45365" i="4"/>
  <c r="M45366" i="4"/>
  <c r="M45367" i="4"/>
  <c r="M45368" i="4"/>
  <c r="M45369" i="4"/>
  <c r="M45370" i="4"/>
  <c r="M45371" i="4"/>
  <c r="M45372" i="4"/>
  <c r="M45373" i="4"/>
  <c r="M45374" i="4"/>
  <c r="M45375" i="4"/>
  <c r="M45376" i="4"/>
  <c r="M45377" i="4"/>
  <c r="M45378" i="4"/>
  <c r="M45379" i="4"/>
  <c r="M45380" i="4"/>
  <c r="M45381" i="4"/>
  <c r="M45382" i="4"/>
  <c r="M45383" i="4"/>
  <c r="M45384" i="4"/>
  <c r="M45385" i="4"/>
  <c r="M45386" i="4"/>
  <c r="M45387" i="4"/>
  <c r="M45388" i="4"/>
  <c r="M45389" i="4"/>
  <c r="M45390" i="4"/>
  <c r="M45391" i="4"/>
  <c r="M45392" i="4"/>
  <c r="M45393" i="4"/>
  <c r="M45394" i="4"/>
  <c r="M45395" i="4"/>
  <c r="M45396" i="4"/>
  <c r="M45397" i="4"/>
  <c r="M45398" i="4"/>
  <c r="M45399" i="4"/>
  <c r="M45400" i="4"/>
  <c r="M45401" i="4"/>
  <c r="M45402" i="4"/>
  <c r="M45403" i="4"/>
  <c r="M45404" i="4"/>
  <c r="M45405" i="4"/>
  <c r="M45406" i="4"/>
  <c r="M45407" i="4"/>
  <c r="M45408" i="4"/>
  <c r="M45409" i="4"/>
  <c r="M45410" i="4"/>
  <c r="M45411" i="4"/>
  <c r="M45412" i="4"/>
  <c r="M45413" i="4"/>
  <c r="M45414" i="4"/>
  <c r="M45415" i="4"/>
  <c r="M45416" i="4"/>
  <c r="M45417" i="4"/>
  <c r="M45418" i="4"/>
  <c r="M45419" i="4"/>
  <c r="M45420" i="4"/>
  <c r="M45421" i="4"/>
  <c r="M45422" i="4"/>
  <c r="M45423" i="4"/>
  <c r="M45424" i="4"/>
  <c r="M45425" i="4"/>
  <c r="M45426" i="4"/>
  <c r="M45427" i="4"/>
  <c r="M45428" i="4"/>
  <c r="M45429" i="4"/>
  <c r="M45430" i="4"/>
  <c r="M45431" i="4"/>
  <c r="M45432" i="4"/>
  <c r="M45433" i="4"/>
  <c r="M45434" i="4"/>
  <c r="M45435" i="4"/>
  <c r="M45436" i="4"/>
  <c r="M45437" i="4"/>
  <c r="M45438" i="4"/>
  <c r="M45439" i="4"/>
  <c r="M45440" i="4"/>
  <c r="M45441" i="4"/>
  <c r="M45442" i="4"/>
  <c r="M45443" i="4"/>
  <c r="M45444" i="4"/>
  <c r="M45445" i="4"/>
  <c r="M45446" i="4"/>
  <c r="M45447" i="4"/>
  <c r="M45448" i="4"/>
  <c r="M45449" i="4"/>
  <c r="M45450" i="4"/>
  <c r="M45451" i="4"/>
  <c r="M45452" i="4"/>
  <c r="M45453" i="4"/>
  <c r="M45454" i="4"/>
  <c r="M45455" i="4"/>
  <c r="M45456" i="4"/>
  <c r="M45457" i="4"/>
  <c r="M45458" i="4"/>
  <c r="M45459" i="4"/>
  <c r="M45460" i="4"/>
  <c r="M45461" i="4"/>
  <c r="M45462" i="4"/>
  <c r="M45463" i="4"/>
  <c r="M45464" i="4"/>
  <c r="M45465" i="4"/>
  <c r="M45466" i="4"/>
  <c r="M45467" i="4"/>
  <c r="M45468" i="4"/>
  <c r="M45469" i="4"/>
  <c r="M45470" i="4"/>
  <c r="M45471" i="4"/>
  <c r="M45472" i="4"/>
  <c r="M45473" i="4"/>
  <c r="M45474" i="4"/>
  <c r="M45475" i="4"/>
  <c r="M45476" i="4"/>
  <c r="M45477" i="4"/>
  <c r="M45478" i="4"/>
  <c r="M45479" i="4"/>
  <c r="M45480" i="4"/>
  <c r="M45481" i="4"/>
  <c r="M45482" i="4"/>
  <c r="M45483" i="4"/>
  <c r="M45484" i="4"/>
  <c r="M45485" i="4"/>
  <c r="M45486" i="4"/>
  <c r="M45487" i="4"/>
  <c r="M45488" i="4"/>
  <c r="M45489" i="4"/>
  <c r="M45490" i="4"/>
  <c r="M45491" i="4"/>
  <c r="M45492" i="4"/>
  <c r="M45493" i="4"/>
  <c r="M45494" i="4"/>
  <c r="M45495" i="4"/>
  <c r="M45496" i="4"/>
  <c r="M45497" i="4"/>
  <c r="M45498" i="4"/>
  <c r="M45499" i="4"/>
  <c r="M45500" i="4"/>
  <c r="M45501" i="4"/>
  <c r="M45502" i="4"/>
  <c r="M45503" i="4"/>
  <c r="M45504" i="4"/>
  <c r="M45505" i="4"/>
  <c r="M45506" i="4"/>
  <c r="M45507" i="4"/>
  <c r="M45508" i="4"/>
  <c r="M45509" i="4"/>
  <c r="M45510" i="4"/>
  <c r="M45511" i="4"/>
  <c r="M45512" i="4"/>
  <c r="M45513" i="4"/>
  <c r="M45514" i="4"/>
  <c r="M45515" i="4"/>
  <c r="M45516" i="4"/>
  <c r="M45517" i="4"/>
  <c r="M45518" i="4"/>
  <c r="M45519" i="4"/>
  <c r="M45520" i="4"/>
  <c r="M45521" i="4"/>
  <c r="M45522" i="4"/>
  <c r="M45523" i="4"/>
  <c r="M45524" i="4"/>
  <c r="M45525" i="4"/>
  <c r="M45526" i="4"/>
  <c r="M45527" i="4"/>
  <c r="M45528" i="4"/>
  <c r="M45529" i="4"/>
  <c r="M45530" i="4"/>
  <c r="M45531" i="4"/>
  <c r="M45532" i="4"/>
  <c r="M45533" i="4"/>
  <c r="M45534" i="4"/>
  <c r="M45535" i="4"/>
  <c r="M45536" i="4"/>
  <c r="M45537" i="4"/>
  <c r="M45538" i="4"/>
  <c r="M45539" i="4"/>
  <c r="M45540" i="4"/>
  <c r="M45541" i="4"/>
  <c r="M45542" i="4"/>
  <c r="M45543" i="4"/>
  <c r="M45544" i="4"/>
  <c r="M45545" i="4"/>
  <c r="M45546" i="4"/>
  <c r="M45547" i="4"/>
  <c r="M45548" i="4"/>
  <c r="M45549" i="4"/>
  <c r="M45550" i="4"/>
  <c r="M45551" i="4"/>
  <c r="M45552" i="4"/>
  <c r="M45553" i="4"/>
  <c r="M45554" i="4"/>
  <c r="M45555" i="4"/>
  <c r="M45556" i="4"/>
  <c r="M45557" i="4"/>
  <c r="M45558" i="4"/>
  <c r="M45559" i="4"/>
  <c r="M45560" i="4"/>
  <c r="M45561" i="4"/>
  <c r="M45562" i="4"/>
  <c r="M45563" i="4"/>
  <c r="M45564" i="4"/>
  <c r="M45565" i="4"/>
  <c r="M45566" i="4"/>
  <c r="M45567" i="4"/>
  <c r="M45568" i="4"/>
  <c r="M45569" i="4"/>
  <c r="M45570" i="4"/>
  <c r="M45571" i="4"/>
  <c r="M45572" i="4"/>
  <c r="M45573" i="4"/>
  <c r="M45574" i="4"/>
  <c r="M45575" i="4"/>
  <c r="M45576" i="4"/>
  <c r="M45577" i="4"/>
  <c r="M45578" i="4"/>
  <c r="M45579" i="4"/>
  <c r="M45580" i="4"/>
  <c r="M45581" i="4"/>
  <c r="M45582" i="4"/>
  <c r="M45583" i="4"/>
  <c r="M45584" i="4"/>
  <c r="M45585" i="4"/>
  <c r="M45586" i="4"/>
  <c r="M45587" i="4"/>
  <c r="M45588" i="4"/>
  <c r="M45589" i="4"/>
  <c r="M45590" i="4"/>
  <c r="M45591" i="4"/>
  <c r="M45592" i="4"/>
  <c r="M45593" i="4"/>
  <c r="M45594" i="4"/>
  <c r="M45595" i="4"/>
  <c r="M45596" i="4"/>
  <c r="M45597" i="4"/>
  <c r="M45598" i="4"/>
  <c r="M45599" i="4"/>
  <c r="M45600" i="4"/>
  <c r="M45601" i="4"/>
  <c r="M45602" i="4"/>
  <c r="M45603" i="4"/>
  <c r="M45604" i="4"/>
  <c r="M45605" i="4"/>
  <c r="M45606" i="4"/>
  <c r="M45607" i="4"/>
  <c r="M45608" i="4"/>
  <c r="M45609" i="4"/>
  <c r="M45610" i="4"/>
  <c r="M45611" i="4"/>
  <c r="M45612" i="4"/>
  <c r="M45613" i="4"/>
  <c r="M45614" i="4"/>
  <c r="M45615" i="4"/>
  <c r="M45616" i="4"/>
  <c r="M45617" i="4"/>
  <c r="M45618" i="4"/>
  <c r="M45619" i="4"/>
  <c r="M45620" i="4"/>
  <c r="M45621" i="4"/>
  <c r="M45622" i="4"/>
  <c r="M45623" i="4"/>
  <c r="M45624" i="4"/>
  <c r="M45625" i="4"/>
  <c r="M45626" i="4"/>
  <c r="M45627" i="4"/>
  <c r="M45628" i="4"/>
  <c r="M45629" i="4"/>
  <c r="M45630" i="4"/>
  <c r="M45631" i="4"/>
  <c r="M45632" i="4"/>
  <c r="M45633" i="4"/>
  <c r="M45634" i="4"/>
  <c r="M45635" i="4"/>
  <c r="M45636" i="4"/>
  <c r="M45637" i="4"/>
  <c r="M45638" i="4"/>
  <c r="M45639" i="4"/>
  <c r="M45640" i="4"/>
  <c r="M45641" i="4"/>
  <c r="M45642" i="4"/>
  <c r="M45643" i="4"/>
  <c r="M45644" i="4"/>
  <c r="M45645" i="4"/>
  <c r="M45646" i="4"/>
  <c r="M45647" i="4"/>
  <c r="M45648" i="4"/>
  <c r="M45649" i="4"/>
  <c r="M45650" i="4"/>
  <c r="M45651" i="4"/>
  <c r="M45652" i="4"/>
  <c r="M45653" i="4"/>
  <c r="M45654" i="4"/>
  <c r="M45655" i="4"/>
  <c r="M45656" i="4"/>
  <c r="M45657" i="4"/>
  <c r="M45658" i="4"/>
  <c r="M45659" i="4"/>
  <c r="M45660" i="4"/>
  <c r="M45661" i="4"/>
  <c r="M45662" i="4"/>
  <c r="M45663" i="4"/>
  <c r="M45664" i="4"/>
  <c r="M45665" i="4"/>
  <c r="M45666" i="4"/>
  <c r="M45667" i="4"/>
  <c r="M45668" i="4"/>
  <c r="M45669" i="4"/>
  <c r="M45670" i="4"/>
  <c r="M45671" i="4"/>
  <c r="M45672" i="4"/>
  <c r="M45673" i="4"/>
  <c r="M45674" i="4"/>
  <c r="M45675" i="4"/>
  <c r="M45676" i="4"/>
  <c r="M45677" i="4"/>
  <c r="M45678" i="4"/>
  <c r="M45679" i="4"/>
  <c r="M45680" i="4"/>
  <c r="M45681" i="4"/>
  <c r="M45682" i="4"/>
  <c r="M45683" i="4"/>
  <c r="M45684" i="4"/>
  <c r="M45685" i="4"/>
  <c r="M45686" i="4"/>
  <c r="M45687" i="4"/>
  <c r="M45688" i="4"/>
  <c r="M45689" i="4"/>
  <c r="M45690" i="4"/>
  <c r="M45691" i="4"/>
  <c r="M45692" i="4"/>
  <c r="M45693" i="4"/>
  <c r="M45694" i="4"/>
  <c r="M45695" i="4"/>
  <c r="M45696" i="4"/>
  <c r="M45697" i="4"/>
  <c r="M45698" i="4"/>
  <c r="M45699" i="4"/>
  <c r="M45700" i="4"/>
  <c r="M45701" i="4"/>
  <c r="M45702" i="4"/>
  <c r="M45703" i="4"/>
  <c r="M45704" i="4"/>
  <c r="M45705" i="4"/>
  <c r="M45706" i="4"/>
  <c r="M45707" i="4"/>
  <c r="M45708" i="4"/>
  <c r="M45709" i="4"/>
  <c r="M45710" i="4"/>
  <c r="M45711" i="4"/>
  <c r="M45712" i="4"/>
  <c r="M45713" i="4"/>
  <c r="M45714" i="4"/>
  <c r="M45715" i="4"/>
  <c r="M45716" i="4"/>
  <c r="M45717" i="4"/>
  <c r="M45718" i="4"/>
  <c r="M45719" i="4"/>
  <c r="M45720" i="4"/>
  <c r="M45721" i="4"/>
  <c r="M45722" i="4"/>
  <c r="M45723" i="4"/>
  <c r="M45724" i="4"/>
  <c r="M45725" i="4"/>
  <c r="M45726" i="4"/>
  <c r="M45727" i="4"/>
  <c r="M45728" i="4"/>
  <c r="M45729" i="4"/>
  <c r="M45730" i="4"/>
  <c r="M45731" i="4"/>
  <c r="M45732" i="4"/>
  <c r="M45733" i="4"/>
  <c r="M45734" i="4"/>
  <c r="M45735" i="4"/>
  <c r="M45736" i="4"/>
  <c r="M45737" i="4"/>
  <c r="M45738" i="4"/>
  <c r="M45739" i="4"/>
  <c r="M45740" i="4"/>
  <c r="M45741" i="4"/>
  <c r="M45742" i="4"/>
  <c r="M45743" i="4"/>
  <c r="M45744" i="4"/>
  <c r="M45745" i="4"/>
  <c r="M45746" i="4"/>
  <c r="M45747" i="4"/>
  <c r="M45748" i="4"/>
  <c r="M45749" i="4"/>
  <c r="M45750" i="4"/>
  <c r="M45751" i="4"/>
  <c r="M45752" i="4"/>
  <c r="M45753" i="4"/>
  <c r="M45754" i="4"/>
  <c r="M45755" i="4"/>
  <c r="M45756" i="4"/>
  <c r="M45757" i="4"/>
  <c r="M45758" i="4"/>
  <c r="M45759" i="4"/>
  <c r="M45760" i="4"/>
  <c r="M45761" i="4"/>
  <c r="M45762" i="4"/>
  <c r="M45763" i="4"/>
  <c r="M45764" i="4"/>
  <c r="M45765" i="4"/>
  <c r="M45766" i="4"/>
  <c r="M45767" i="4"/>
  <c r="M45768" i="4"/>
  <c r="M45769" i="4"/>
  <c r="M45770" i="4"/>
  <c r="M45771" i="4"/>
  <c r="M45772" i="4"/>
  <c r="M45773" i="4"/>
  <c r="M45774" i="4"/>
  <c r="M45775" i="4"/>
  <c r="M45776" i="4"/>
  <c r="M45777" i="4"/>
  <c r="M45778" i="4"/>
  <c r="M45779" i="4"/>
  <c r="M45780" i="4"/>
  <c r="M45781" i="4"/>
  <c r="M45782" i="4"/>
  <c r="M45783" i="4"/>
  <c r="M45784" i="4"/>
  <c r="M45785" i="4"/>
  <c r="M45786" i="4"/>
  <c r="M45787" i="4"/>
  <c r="M45788" i="4"/>
  <c r="M45789" i="4"/>
  <c r="M45790" i="4"/>
  <c r="M45791" i="4"/>
  <c r="M45792" i="4"/>
  <c r="M45793" i="4"/>
  <c r="M45794" i="4"/>
  <c r="M45795" i="4"/>
  <c r="M45796" i="4"/>
  <c r="M45797" i="4"/>
  <c r="M45798" i="4"/>
  <c r="M45799" i="4"/>
  <c r="M45800" i="4"/>
  <c r="M45801" i="4"/>
  <c r="M45802" i="4"/>
  <c r="M45803" i="4"/>
  <c r="M45804" i="4"/>
  <c r="M45805" i="4"/>
  <c r="M45806" i="4"/>
  <c r="M45807" i="4"/>
  <c r="M45808" i="4"/>
  <c r="M45809" i="4"/>
  <c r="M45810" i="4"/>
  <c r="M45811" i="4"/>
  <c r="M45812" i="4"/>
  <c r="M45813" i="4"/>
  <c r="M45814" i="4"/>
  <c r="M45815" i="4"/>
  <c r="M45816" i="4"/>
  <c r="M45817" i="4"/>
  <c r="M45818" i="4"/>
  <c r="M45819" i="4"/>
  <c r="M45820" i="4"/>
  <c r="M45821" i="4"/>
  <c r="M45822" i="4"/>
  <c r="M45823" i="4"/>
  <c r="M45824" i="4"/>
  <c r="M45825" i="4"/>
  <c r="M45826" i="4"/>
  <c r="M45827" i="4"/>
  <c r="M45828" i="4"/>
  <c r="M45829" i="4"/>
  <c r="M45830" i="4"/>
  <c r="M45831" i="4"/>
  <c r="M45832" i="4"/>
  <c r="M45833" i="4"/>
  <c r="M45834" i="4"/>
  <c r="M45835" i="4"/>
  <c r="M45836" i="4"/>
  <c r="M45837" i="4"/>
  <c r="M45838" i="4"/>
  <c r="M45839" i="4"/>
  <c r="M45840" i="4"/>
  <c r="M45841" i="4"/>
  <c r="M45842" i="4"/>
  <c r="M45843" i="4"/>
  <c r="M45844" i="4"/>
  <c r="M45845" i="4"/>
  <c r="M45846" i="4"/>
  <c r="M45847" i="4"/>
  <c r="M45848" i="4"/>
  <c r="M45849" i="4"/>
  <c r="M45850" i="4"/>
  <c r="M45851" i="4"/>
  <c r="M45852" i="4"/>
  <c r="M45853" i="4"/>
  <c r="M45854" i="4"/>
  <c r="M45855" i="4"/>
  <c r="M45856" i="4"/>
  <c r="M45857" i="4"/>
  <c r="M45858" i="4"/>
  <c r="M45859" i="4"/>
  <c r="M45860" i="4"/>
  <c r="M45861" i="4"/>
  <c r="M45862" i="4"/>
  <c r="M45863" i="4"/>
  <c r="M45864" i="4"/>
  <c r="M45865" i="4"/>
  <c r="M45866" i="4"/>
  <c r="M45867" i="4"/>
  <c r="M45868" i="4"/>
  <c r="M45869" i="4"/>
  <c r="M45870" i="4"/>
  <c r="M45871" i="4"/>
  <c r="M45872" i="4"/>
  <c r="M45873" i="4"/>
  <c r="M45874" i="4"/>
  <c r="M45875" i="4"/>
  <c r="M45876" i="4"/>
  <c r="M45877" i="4"/>
  <c r="M45878" i="4"/>
  <c r="M45879" i="4"/>
  <c r="M45880" i="4"/>
  <c r="M45881" i="4"/>
  <c r="M45882" i="4"/>
  <c r="M45883" i="4"/>
  <c r="M45884" i="4"/>
  <c r="M45885" i="4"/>
  <c r="M45886" i="4"/>
  <c r="M45887" i="4"/>
  <c r="M45888" i="4"/>
  <c r="M45889" i="4"/>
  <c r="M45890" i="4"/>
  <c r="M45891" i="4"/>
  <c r="M45892" i="4"/>
  <c r="M45893" i="4"/>
  <c r="M45894" i="4"/>
  <c r="M45895" i="4"/>
  <c r="M45896" i="4"/>
  <c r="M45897" i="4"/>
  <c r="M45898" i="4"/>
  <c r="M45899" i="4"/>
  <c r="M45900" i="4"/>
  <c r="M45901" i="4"/>
  <c r="M45902" i="4"/>
  <c r="M45903" i="4"/>
  <c r="M45904" i="4"/>
  <c r="M45905" i="4"/>
  <c r="M45906" i="4"/>
  <c r="M45907" i="4"/>
  <c r="M45908" i="4"/>
  <c r="M45909" i="4"/>
  <c r="M45910" i="4"/>
  <c r="M45911" i="4"/>
  <c r="M45912" i="4"/>
  <c r="M45913" i="4"/>
  <c r="M45914" i="4"/>
  <c r="M45915" i="4"/>
  <c r="M45916" i="4"/>
  <c r="M45917" i="4"/>
  <c r="M45918" i="4"/>
  <c r="M45919" i="4"/>
  <c r="M45920" i="4"/>
  <c r="M45921" i="4"/>
  <c r="M45922" i="4"/>
  <c r="M45923" i="4"/>
  <c r="M45924" i="4"/>
  <c r="M45925" i="4"/>
  <c r="M45926" i="4"/>
  <c r="M45927" i="4"/>
  <c r="M45928" i="4"/>
  <c r="M45929" i="4"/>
  <c r="M45930" i="4"/>
  <c r="M45931" i="4"/>
  <c r="M45932" i="4"/>
  <c r="M45933" i="4"/>
  <c r="M45934" i="4"/>
  <c r="M45935" i="4"/>
  <c r="M45936" i="4"/>
  <c r="M45937" i="4"/>
  <c r="M45938" i="4"/>
  <c r="M45939" i="4"/>
  <c r="M45940" i="4"/>
  <c r="M45941" i="4"/>
  <c r="M45942" i="4"/>
  <c r="M45943" i="4"/>
  <c r="M45944" i="4"/>
  <c r="M45945" i="4"/>
  <c r="M45946" i="4"/>
  <c r="M45947" i="4"/>
  <c r="M45948" i="4"/>
  <c r="M45949" i="4"/>
  <c r="M45950" i="4"/>
  <c r="M45951" i="4"/>
  <c r="M45952" i="4"/>
  <c r="M45953" i="4"/>
  <c r="M45954" i="4"/>
  <c r="M45955" i="4"/>
  <c r="M45956" i="4"/>
  <c r="M45957" i="4"/>
  <c r="M45958" i="4"/>
  <c r="M45959" i="4"/>
  <c r="M45960" i="4"/>
  <c r="M45961" i="4"/>
  <c r="M45962" i="4"/>
  <c r="M45963" i="4"/>
  <c r="M45964" i="4"/>
  <c r="M45965" i="4"/>
  <c r="M45966" i="4"/>
  <c r="M45967" i="4"/>
  <c r="M45968" i="4"/>
  <c r="M45969" i="4"/>
  <c r="M45970" i="4"/>
  <c r="M45971" i="4"/>
  <c r="M45972" i="4"/>
  <c r="M45973" i="4"/>
  <c r="M45974" i="4"/>
  <c r="M45975" i="4"/>
  <c r="M45976" i="4"/>
  <c r="M45977" i="4"/>
  <c r="M45978" i="4"/>
  <c r="M45979" i="4"/>
  <c r="M45980" i="4"/>
  <c r="M45981" i="4"/>
  <c r="M45982" i="4"/>
  <c r="M45983" i="4"/>
  <c r="M45984" i="4"/>
  <c r="M45985" i="4"/>
  <c r="M45986" i="4"/>
  <c r="M45987" i="4"/>
  <c r="M45988" i="4"/>
  <c r="M45989" i="4"/>
  <c r="M45990" i="4"/>
  <c r="M45991" i="4"/>
  <c r="M45992" i="4"/>
  <c r="M45993" i="4"/>
  <c r="M45994" i="4"/>
  <c r="M45995" i="4"/>
  <c r="M45996" i="4"/>
  <c r="M45997" i="4"/>
  <c r="M45998" i="4"/>
  <c r="M45999" i="4"/>
  <c r="M46000" i="4"/>
  <c r="M46001" i="4"/>
  <c r="M46002" i="4"/>
  <c r="M46003" i="4"/>
  <c r="M46004" i="4"/>
  <c r="M46005" i="4"/>
  <c r="M46006" i="4"/>
  <c r="M46007" i="4"/>
  <c r="M46008" i="4"/>
  <c r="M46009" i="4"/>
  <c r="M46010" i="4"/>
  <c r="M46011" i="4"/>
  <c r="M46012" i="4"/>
  <c r="M46013" i="4"/>
  <c r="M46014" i="4"/>
  <c r="M46015" i="4"/>
  <c r="M46016" i="4"/>
  <c r="M46017" i="4"/>
  <c r="M46018" i="4"/>
  <c r="M46019" i="4"/>
  <c r="M46020" i="4"/>
  <c r="M46021" i="4"/>
  <c r="M46022" i="4"/>
  <c r="M46023" i="4"/>
  <c r="M46024" i="4"/>
  <c r="M46025" i="4"/>
  <c r="M46026" i="4"/>
  <c r="M46027" i="4"/>
  <c r="M46028" i="4"/>
  <c r="M46029" i="4"/>
  <c r="M46030" i="4"/>
  <c r="M46031" i="4"/>
  <c r="M46032" i="4"/>
  <c r="M46033" i="4"/>
  <c r="M46034" i="4"/>
  <c r="M46035" i="4"/>
  <c r="M46036" i="4"/>
  <c r="M46037" i="4"/>
  <c r="M46038" i="4"/>
  <c r="M46039" i="4"/>
  <c r="M46040" i="4"/>
  <c r="M46041" i="4"/>
  <c r="M46042" i="4"/>
  <c r="M46043" i="4"/>
  <c r="M46044" i="4"/>
  <c r="M46045" i="4"/>
  <c r="M46046" i="4"/>
  <c r="M46047" i="4"/>
  <c r="M46048" i="4"/>
  <c r="M46049" i="4"/>
  <c r="M46050" i="4"/>
  <c r="M46051" i="4"/>
  <c r="M46052" i="4"/>
  <c r="M46053" i="4"/>
  <c r="M46054" i="4"/>
  <c r="M46055" i="4"/>
  <c r="M46056" i="4"/>
  <c r="M46057" i="4"/>
  <c r="M46058" i="4"/>
  <c r="M46059" i="4"/>
  <c r="M46060" i="4"/>
  <c r="M46061" i="4"/>
  <c r="M46062" i="4"/>
  <c r="M46063" i="4"/>
  <c r="M46064" i="4"/>
  <c r="M46065" i="4"/>
  <c r="M46066" i="4"/>
  <c r="M46067" i="4"/>
  <c r="M46068" i="4"/>
  <c r="M46069" i="4"/>
  <c r="M46070" i="4"/>
  <c r="M46071" i="4"/>
  <c r="M46072" i="4"/>
  <c r="M46073" i="4"/>
  <c r="M46074" i="4"/>
  <c r="M46075" i="4"/>
  <c r="M46076" i="4"/>
  <c r="M46077" i="4"/>
  <c r="M46078" i="4"/>
  <c r="M46079" i="4"/>
  <c r="M46080" i="4"/>
  <c r="M46081" i="4"/>
  <c r="M46082" i="4"/>
  <c r="M46083" i="4"/>
  <c r="M46084" i="4"/>
  <c r="M46085" i="4"/>
  <c r="M46086" i="4"/>
  <c r="M46087" i="4"/>
  <c r="M46088" i="4"/>
  <c r="M46089" i="4"/>
  <c r="M46090" i="4"/>
  <c r="M46091" i="4"/>
  <c r="M46092" i="4"/>
  <c r="M46093" i="4"/>
  <c r="M46094" i="4"/>
  <c r="M46095" i="4"/>
  <c r="M46096" i="4"/>
  <c r="M46097" i="4"/>
  <c r="M46098" i="4"/>
  <c r="M46099" i="4"/>
  <c r="M46100" i="4"/>
  <c r="M46101" i="4"/>
  <c r="M46102" i="4"/>
  <c r="M46103" i="4"/>
  <c r="M46104" i="4"/>
  <c r="M46105" i="4"/>
  <c r="M46106" i="4"/>
  <c r="M46107" i="4"/>
  <c r="M46108" i="4"/>
  <c r="M46109" i="4"/>
  <c r="M46110" i="4"/>
  <c r="M46111" i="4"/>
  <c r="M46112" i="4"/>
  <c r="M46113" i="4"/>
  <c r="M46114" i="4"/>
  <c r="M46115" i="4"/>
  <c r="M46116" i="4"/>
  <c r="M46117" i="4"/>
  <c r="M46118" i="4"/>
  <c r="M46119" i="4"/>
  <c r="M46120" i="4"/>
  <c r="M46121" i="4"/>
  <c r="M46122" i="4"/>
  <c r="M46123" i="4"/>
  <c r="M46124" i="4"/>
  <c r="M46125" i="4"/>
  <c r="M46126" i="4"/>
  <c r="M46127" i="4"/>
  <c r="M46128" i="4"/>
  <c r="M46129" i="4"/>
  <c r="M46130" i="4"/>
  <c r="M46131" i="4"/>
  <c r="M46132" i="4"/>
  <c r="M46133" i="4"/>
  <c r="M46134" i="4"/>
  <c r="M46135" i="4"/>
  <c r="M46136" i="4"/>
  <c r="M46137" i="4"/>
  <c r="M46138" i="4"/>
  <c r="M46139" i="4"/>
  <c r="M46140" i="4"/>
  <c r="M46141" i="4"/>
  <c r="M46142" i="4"/>
  <c r="M46143" i="4"/>
  <c r="M46144" i="4"/>
  <c r="M46145" i="4"/>
  <c r="M46146" i="4"/>
  <c r="M46147" i="4"/>
  <c r="M46148" i="4"/>
  <c r="M46149" i="4"/>
  <c r="M46150" i="4"/>
  <c r="M46151" i="4"/>
  <c r="M46152" i="4"/>
  <c r="M46153" i="4"/>
  <c r="M46154" i="4"/>
  <c r="M46155" i="4"/>
  <c r="M46156" i="4"/>
  <c r="M46157" i="4"/>
  <c r="M46158" i="4"/>
  <c r="M46159" i="4"/>
  <c r="M46160" i="4"/>
  <c r="M46161" i="4"/>
  <c r="M46162" i="4"/>
  <c r="M46163" i="4"/>
  <c r="M46164" i="4"/>
  <c r="M46165" i="4"/>
  <c r="M46166" i="4"/>
  <c r="M46167" i="4"/>
  <c r="M46168" i="4"/>
  <c r="M46169" i="4"/>
  <c r="M46170" i="4"/>
  <c r="M46171" i="4"/>
  <c r="M46172" i="4"/>
  <c r="M46173" i="4"/>
  <c r="M46174" i="4"/>
  <c r="M46175" i="4"/>
  <c r="M46176" i="4"/>
  <c r="M46177" i="4"/>
  <c r="M46178" i="4"/>
  <c r="M46179" i="4"/>
  <c r="M46180" i="4"/>
  <c r="M46181" i="4"/>
  <c r="M46182" i="4"/>
  <c r="M46183" i="4"/>
  <c r="M46184" i="4"/>
  <c r="M46185" i="4"/>
  <c r="M46186" i="4"/>
  <c r="M46187" i="4"/>
  <c r="M46188" i="4"/>
  <c r="M46189" i="4"/>
  <c r="M46190" i="4"/>
  <c r="M46191" i="4"/>
  <c r="M46192" i="4"/>
  <c r="M46193" i="4"/>
  <c r="M46194" i="4"/>
  <c r="M46195" i="4"/>
  <c r="M46196" i="4"/>
  <c r="M46197" i="4"/>
  <c r="M46198" i="4"/>
  <c r="M46199" i="4"/>
  <c r="M46200" i="4"/>
  <c r="M46201" i="4"/>
  <c r="M46202" i="4"/>
  <c r="M46203" i="4"/>
  <c r="M46204" i="4"/>
  <c r="M46205" i="4"/>
  <c r="M46206" i="4"/>
  <c r="M46207" i="4"/>
  <c r="M46208" i="4"/>
  <c r="M46209" i="4"/>
  <c r="M46210" i="4"/>
  <c r="M46211" i="4"/>
  <c r="M46212" i="4"/>
  <c r="M46213" i="4"/>
  <c r="M46214" i="4"/>
  <c r="M46215" i="4"/>
  <c r="M46216" i="4"/>
  <c r="M46217" i="4"/>
  <c r="M46218" i="4"/>
  <c r="M46219" i="4"/>
  <c r="M46220" i="4"/>
  <c r="M46221" i="4"/>
  <c r="M46222" i="4"/>
  <c r="M46223" i="4"/>
  <c r="M46224" i="4"/>
  <c r="M46225" i="4"/>
  <c r="M46226" i="4"/>
  <c r="M46227" i="4"/>
  <c r="M46228" i="4"/>
  <c r="M46229" i="4"/>
  <c r="M46230" i="4"/>
  <c r="M46231" i="4"/>
  <c r="M46232" i="4"/>
  <c r="M46233" i="4"/>
  <c r="M46234" i="4"/>
  <c r="M46235" i="4"/>
  <c r="M46236" i="4"/>
  <c r="M46237" i="4"/>
  <c r="M46238" i="4"/>
  <c r="M46239" i="4"/>
  <c r="M46240" i="4"/>
  <c r="M46241" i="4"/>
  <c r="M46242" i="4"/>
  <c r="M46243" i="4"/>
  <c r="M46244" i="4"/>
  <c r="M46245" i="4"/>
  <c r="M46246" i="4"/>
  <c r="M46247" i="4"/>
  <c r="M46248" i="4"/>
  <c r="M46249" i="4"/>
  <c r="M46250" i="4"/>
  <c r="M46251" i="4"/>
  <c r="M46252" i="4"/>
  <c r="M46253" i="4"/>
  <c r="M46254" i="4"/>
  <c r="M46255" i="4"/>
  <c r="M46256" i="4"/>
  <c r="M46257" i="4"/>
  <c r="M46258" i="4"/>
  <c r="M46259" i="4"/>
  <c r="M46260" i="4"/>
  <c r="M46261" i="4"/>
  <c r="M46262" i="4"/>
  <c r="M46263" i="4"/>
  <c r="M46264" i="4"/>
  <c r="M46265" i="4"/>
  <c r="M46266" i="4"/>
  <c r="M46267" i="4"/>
  <c r="M46268" i="4"/>
  <c r="M46269" i="4"/>
  <c r="M46270" i="4"/>
  <c r="M46271" i="4"/>
  <c r="M46272" i="4"/>
  <c r="M46273" i="4"/>
  <c r="M46274" i="4"/>
  <c r="M46275" i="4"/>
  <c r="M46276" i="4"/>
  <c r="M46277" i="4"/>
  <c r="M46278" i="4"/>
  <c r="M46279" i="4"/>
  <c r="M46280" i="4"/>
  <c r="M46281" i="4"/>
  <c r="M46282" i="4"/>
  <c r="M46283" i="4"/>
  <c r="M46284" i="4"/>
  <c r="M46285" i="4"/>
  <c r="M46286" i="4"/>
  <c r="M46287" i="4"/>
  <c r="M46288" i="4"/>
  <c r="M46289" i="4"/>
  <c r="M46290" i="4"/>
  <c r="M46291" i="4"/>
  <c r="M46292" i="4"/>
  <c r="M46293" i="4"/>
  <c r="M46294" i="4"/>
  <c r="M46295" i="4"/>
  <c r="M46296" i="4"/>
  <c r="M46297" i="4"/>
  <c r="M46298" i="4"/>
  <c r="M46299" i="4"/>
  <c r="M46300" i="4"/>
  <c r="M46301" i="4"/>
  <c r="M46302" i="4"/>
  <c r="M46303" i="4"/>
  <c r="M46304" i="4"/>
  <c r="M46305" i="4"/>
  <c r="M46306" i="4"/>
  <c r="M46307" i="4"/>
  <c r="M46308" i="4"/>
  <c r="M46309" i="4"/>
  <c r="M46310" i="4"/>
  <c r="M46311" i="4"/>
  <c r="M46312" i="4"/>
  <c r="M46313" i="4"/>
  <c r="M46314" i="4"/>
  <c r="M46315" i="4"/>
  <c r="M46316" i="4"/>
  <c r="M46317" i="4"/>
  <c r="M46318" i="4"/>
  <c r="M46319" i="4"/>
  <c r="M46320" i="4"/>
  <c r="M46321" i="4"/>
  <c r="M46322" i="4"/>
  <c r="M46323" i="4"/>
  <c r="M46324" i="4"/>
  <c r="M46325" i="4"/>
  <c r="M46326" i="4"/>
  <c r="M46327" i="4"/>
  <c r="M46328" i="4"/>
  <c r="M46329" i="4"/>
  <c r="M46330" i="4"/>
  <c r="M46331" i="4"/>
  <c r="M46332" i="4"/>
  <c r="M46333" i="4"/>
  <c r="M46334" i="4"/>
  <c r="M46335" i="4"/>
  <c r="M46336" i="4"/>
  <c r="M46337" i="4"/>
  <c r="M46338" i="4"/>
  <c r="M46339" i="4"/>
  <c r="M46340" i="4"/>
  <c r="M46341" i="4"/>
  <c r="M46342" i="4"/>
  <c r="M46343" i="4"/>
  <c r="M46344" i="4"/>
  <c r="M46345" i="4"/>
  <c r="M46346" i="4"/>
  <c r="M46347" i="4"/>
  <c r="M46348" i="4"/>
  <c r="M46349" i="4"/>
  <c r="M46350" i="4"/>
  <c r="M46351" i="4"/>
  <c r="M46352" i="4"/>
  <c r="M46353" i="4"/>
  <c r="M46354" i="4"/>
  <c r="M46355" i="4"/>
  <c r="M46356" i="4"/>
  <c r="M46357" i="4"/>
  <c r="M46358" i="4"/>
  <c r="M46359" i="4"/>
  <c r="M46360" i="4"/>
  <c r="M46361" i="4"/>
  <c r="M46362" i="4"/>
  <c r="M46363" i="4"/>
  <c r="M46364" i="4"/>
  <c r="M46365" i="4"/>
  <c r="M46366" i="4"/>
  <c r="M46367" i="4"/>
  <c r="M46368" i="4"/>
  <c r="M46369" i="4"/>
  <c r="M46370" i="4"/>
  <c r="M46371" i="4"/>
  <c r="M46372" i="4"/>
  <c r="M46373" i="4"/>
  <c r="M46374" i="4"/>
  <c r="M46375" i="4"/>
  <c r="M46376" i="4"/>
  <c r="M46377" i="4"/>
  <c r="M46378" i="4"/>
  <c r="M46379" i="4"/>
  <c r="M46380" i="4"/>
  <c r="M46381" i="4"/>
  <c r="M46382" i="4"/>
  <c r="M46383" i="4"/>
  <c r="M46384" i="4"/>
  <c r="M46385" i="4"/>
  <c r="M46386" i="4"/>
  <c r="M46387" i="4"/>
  <c r="M46388" i="4"/>
  <c r="M46389" i="4"/>
  <c r="M46390" i="4"/>
  <c r="M46391" i="4"/>
  <c r="M46392" i="4"/>
  <c r="M46393" i="4"/>
  <c r="M46394" i="4"/>
  <c r="M46395" i="4"/>
  <c r="M46396" i="4"/>
  <c r="M46397" i="4"/>
  <c r="M46398" i="4"/>
  <c r="M46399" i="4"/>
  <c r="M46400" i="4"/>
  <c r="M46401" i="4"/>
  <c r="M46402" i="4"/>
  <c r="M46403" i="4"/>
  <c r="M46404" i="4"/>
  <c r="M46405" i="4"/>
  <c r="M46406" i="4"/>
  <c r="M46407" i="4"/>
  <c r="M46408" i="4"/>
  <c r="M46409" i="4"/>
  <c r="M46410" i="4"/>
  <c r="M46411" i="4"/>
  <c r="M46412" i="4"/>
  <c r="M46413" i="4"/>
  <c r="M46414" i="4"/>
  <c r="M46415" i="4"/>
  <c r="M46416" i="4"/>
  <c r="M46417" i="4"/>
  <c r="M46418" i="4"/>
  <c r="M46419" i="4"/>
  <c r="M46420" i="4"/>
  <c r="M46421" i="4"/>
  <c r="M46422" i="4"/>
  <c r="M46423" i="4"/>
  <c r="M46424" i="4"/>
  <c r="M46425" i="4"/>
  <c r="M46426" i="4"/>
  <c r="M46427" i="4"/>
  <c r="M46428" i="4"/>
  <c r="M46429" i="4"/>
  <c r="M46430" i="4"/>
  <c r="M46431" i="4"/>
  <c r="M46432" i="4"/>
  <c r="M46433" i="4"/>
  <c r="M46434" i="4"/>
  <c r="M46435" i="4"/>
  <c r="M46436" i="4"/>
  <c r="M46437" i="4"/>
  <c r="M46438" i="4"/>
  <c r="M46439" i="4"/>
  <c r="M46440" i="4"/>
  <c r="M46441" i="4"/>
  <c r="M46442" i="4"/>
  <c r="M46443" i="4"/>
  <c r="M46444" i="4"/>
  <c r="M46445" i="4"/>
  <c r="M46446" i="4"/>
  <c r="M46447" i="4"/>
  <c r="M46448" i="4"/>
  <c r="M46449" i="4"/>
  <c r="M46450" i="4"/>
  <c r="M46451" i="4"/>
  <c r="M46452" i="4"/>
  <c r="M46453" i="4"/>
  <c r="M46454" i="4"/>
  <c r="M24008" i="4"/>
  <c r="M24009" i="4"/>
  <c r="M24010" i="4"/>
  <c r="M24011" i="4"/>
  <c r="M24012" i="4"/>
  <c r="M24013" i="4"/>
  <c r="M24014" i="4"/>
  <c r="M24015" i="4"/>
  <c r="M24016" i="4"/>
  <c r="M24017" i="4"/>
  <c r="M24018" i="4"/>
  <c r="M24019" i="4"/>
  <c r="M24020" i="4"/>
  <c r="M24021" i="4"/>
  <c r="M24022" i="4"/>
  <c r="M24023" i="4"/>
  <c r="M24024" i="4"/>
  <c r="M24025" i="4"/>
  <c r="M24026" i="4"/>
  <c r="M24027" i="4"/>
  <c r="M24028" i="4"/>
  <c r="M24029" i="4"/>
  <c r="M24030" i="4"/>
  <c r="M24031" i="4"/>
  <c r="M24032" i="4"/>
  <c r="M24033" i="4"/>
  <c r="M24034" i="4"/>
  <c r="M24035" i="4"/>
  <c r="M24036" i="4"/>
  <c r="M24037" i="4"/>
  <c r="M24038" i="4"/>
  <c r="M24039" i="4"/>
  <c r="M24040" i="4"/>
  <c r="M24041" i="4"/>
  <c r="M24042" i="4"/>
  <c r="M24043" i="4"/>
  <c r="M24044" i="4"/>
  <c r="M24045" i="4"/>
  <c r="M24046" i="4"/>
  <c r="M24047" i="4"/>
  <c r="M24048" i="4"/>
  <c r="M24049" i="4"/>
  <c r="M24050" i="4"/>
  <c r="M24051" i="4"/>
  <c r="M24052" i="4"/>
  <c r="M24053" i="4"/>
  <c r="M24054" i="4"/>
  <c r="M24055" i="4"/>
  <c r="M24056" i="4"/>
  <c r="M24057" i="4"/>
  <c r="M24058" i="4"/>
  <c r="M24059" i="4"/>
  <c r="M24060" i="4"/>
  <c r="M24061" i="4"/>
  <c r="M24062" i="4"/>
  <c r="M24063" i="4"/>
  <c r="M24064" i="4"/>
  <c r="M24065" i="4"/>
  <c r="M24066" i="4"/>
  <c r="M24067" i="4"/>
  <c r="M24068" i="4"/>
  <c r="M24069" i="4"/>
  <c r="M24070" i="4"/>
  <c r="M24071" i="4"/>
  <c r="M24072" i="4"/>
  <c r="M24073" i="4"/>
  <c r="M24074" i="4"/>
  <c r="M24075" i="4"/>
  <c r="M24076" i="4"/>
  <c r="M24077" i="4"/>
  <c r="M24078" i="4"/>
  <c r="M24079" i="4"/>
  <c r="M24080" i="4"/>
  <c r="M24081" i="4"/>
  <c r="M24082" i="4"/>
  <c r="M24083" i="4"/>
  <c r="M24084" i="4"/>
  <c r="M24085" i="4"/>
  <c r="M24086" i="4"/>
  <c r="M24087" i="4"/>
  <c r="M24088" i="4"/>
  <c r="M24089" i="4"/>
  <c r="M24090" i="4"/>
  <c r="M24091" i="4"/>
  <c r="M24092" i="4"/>
  <c r="M24093" i="4"/>
  <c r="M24094" i="4"/>
  <c r="M24095" i="4"/>
  <c r="M24096" i="4"/>
  <c r="M24097" i="4"/>
  <c r="M24098" i="4"/>
  <c r="M24099" i="4"/>
  <c r="M24100" i="4"/>
  <c r="M24101" i="4"/>
  <c r="M24102" i="4"/>
  <c r="M24103" i="4"/>
  <c r="M24104" i="4"/>
  <c r="M24105" i="4"/>
  <c r="M24106" i="4"/>
  <c r="M24107" i="4"/>
  <c r="M24108" i="4"/>
  <c r="M24109" i="4"/>
  <c r="M24110" i="4"/>
  <c r="M24111" i="4"/>
  <c r="M24112" i="4"/>
  <c r="M24113" i="4"/>
  <c r="M24114" i="4"/>
  <c r="M24115" i="4"/>
  <c r="M24116" i="4"/>
  <c r="M24117" i="4"/>
  <c r="M24118" i="4"/>
  <c r="M24119" i="4"/>
  <c r="M24120" i="4"/>
  <c r="M24121" i="4"/>
  <c r="M24122" i="4"/>
  <c r="M24123" i="4"/>
  <c r="M24124" i="4"/>
  <c r="M24125" i="4"/>
  <c r="M24126" i="4"/>
  <c r="M24127" i="4"/>
  <c r="M24128" i="4"/>
  <c r="M24129" i="4"/>
  <c r="M24130" i="4"/>
  <c r="M24131" i="4"/>
  <c r="M24132" i="4"/>
  <c r="M24133" i="4"/>
  <c r="M24134" i="4"/>
  <c r="M24135" i="4"/>
  <c r="M24136" i="4"/>
  <c r="M24137" i="4"/>
  <c r="M24138" i="4"/>
  <c r="M24139" i="4"/>
  <c r="M24140" i="4"/>
  <c r="M24141" i="4"/>
  <c r="M24142" i="4"/>
  <c r="M24143" i="4"/>
  <c r="M24144" i="4"/>
  <c r="M24145" i="4"/>
  <c r="M24146" i="4"/>
  <c r="M24147" i="4"/>
  <c r="M24148" i="4"/>
  <c r="M24149" i="4"/>
  <c r="M24150" i="4"/>
  <c r="M24151" i="4"/>
  <c r="M24152" i="4"/>
  <c r="M24153" i="4"/>
  <c r="M24154" i="4"/>
  <c r="M24155" i="4"/>
  <c r="M24156" i="4"/>
  <c r="M24157" i="4"/>
  <c r="M24158" i="4"/>
  <c r="M24159" i="4"/>
  <c r="M24160" i="4"/>
  <c r="M24161" i="4"/>
  <c r="M24162" i="4"/>
  <c r="M24163" i="4"/>
  <c r="M24164" i="4"/>
  <c r="M24165" i="4"/>
  <c r="M24166" i="4"/>
  <c r="M24167" i="4"/>
  <c r="M24168" i="4"/>
  <c r="M24169" i="4"/>
  <c r="M24170" i="4"/>
  <c r="M24171" i="4"/>
  <c r="M24172" i="4"/>
  <c r="M24173" i="4"/>
  <c r="M24174" i="4"/>
  <c r="M24175" i="4"/>
  <c r="M24176" i="4"/>
  <c r="M24177" i="4"/>
  <c r="M24178" i="4"/>
  <c r="M24179" i="4"/>
  <c r="M24180" i="4"/>
  <c r="M24181" i="4"/>
  <c r="M24182" i="4"/>
  <c r="M24183" i="4"/>
  <c r="M24184" i="4"/>
  <c r="M24185" i="4"/>
  <c r="M24186" i="4"/>
  <c r="M24187" i="4"/>
  <c r="M24188" i="4"/>
  <c r="M24189" i="4"/>
  <c r="M24190" i="4"/>
  <c r="M24191" i="4"/>
  <c r="M24192" i="4"/>
  <c r="M24193" i="4"/>
  <c r="M24194" i="4"/>
  <c r="M24195" i="4"/>
  <c r="M24196" i="4"/>
  <c r="M24197" i="4"/>
  <c r="M24198" i="4"/>
  <c r="M24199" i="4"/>
  <c r="M24200" i="4"/>
  <c r="M24201" i="4"/>
  <c r="M24202" i="4"/>
  <c r="M24203" i="4"/>
  <c r="M24204" i="4"/>
  <c r="M24205" i="4"/>
  <c r="M24206" i="4"/>
  <c r="M24207" i="4"/>
  <c r="M24208" i="4"/>
  <c r="M24209" i="4"/>
  <c r="M24210" i="4"/>
  <c r="M24211" i="4"/>
  <c r="M24212" i="4"/>
  <c r="M24213" i="4"/>
  <c r="M24214" i="4"/>
  <c r="M24215" i="4"/>
  <c r="M24216" i="4"/>
  <c r="M24217" i="4"/>
  <c r="M24218" i="4"/>
  <c r="M24219" i="4"/>
  <c r="M24220" i="4"/>
  <c r="M24221" i="4"/>
  <c r="M24222" i="4"/>
  <c r="M24223" i="4"/>
  <c r="M24224" i="4"/>
  <c r="M24225" i="4"/>
  <c r="M24226" i="4"/>
  <c r="M24227" i="4"/>
  <c r="M24228" i="4"/>
  <c r="M24229" i="4"/>
  <c r="M24230" i="4"/>
  <c r="M24231" i="4"/>
  <c r="M24232" i="4"/>
  <c r="M24233" i="4"/>
  <c r="M24234" i="4"/>
  <c r="M24235" i="4"/>
  <c r="M24236" i="4"/>
  <c r="M24237" i="4"/>
  <c r="M24238" i="4"/>
  <c r="M24239" i="4"/>
  <c r="M24240" i="4"/>
  <c r="M24241" i="4"/>
  <c r="M24242" i="4"/>
  <c r="M24243" i="4"/>
  <c r="M24244" i="4"/>
  <c r="M24245" i="4"/>
  <c r="M24246" i="4"/>
  <c r="M24247" i="4"/>
  <c r="M24248" i="4"/>
  <c r="M24249" i="4"/>
  <c r="M24250" i="4"/>
  <c r="M24251" i="4"/>
  <c r="M24252" i="4"/>
  <c r="M24253" i="4"/>
  <c r="M24254" i="4"/>
  <c r="M24255" i="4"/>
  <c r="M24256" i="4"/>
  <c r="M24257" i="4"/>
  <c r="M24258" i="4"/>
  <c r="M24259" i="4"/>
  <c r="M24260" i="4"/>
  <c r="M24261" i="4"/>
  <c r="M24262" i="4"/>
  <c r="M24263" i="4"/>
  <c r="M24264" i="4"/>
  <c r="M24265" i="4"/>
  <c r="M24266" i="4"/>
  <c r="M24267" i="4"/>
  <c r="M24268" i="4"/>
  <c r="M24269" i="4"/>
  <c r="M24270" i="4"/>
  <c r="M24271" i="4"/>
  <c r="M24272" i="4"/>
  <c r="M24273" i="4"/>
  <c r="M24274" i="4"/>
  <c r="M24275" i="4"/>
  <c r="M24276" i="4"/>
  <c r="M24277" i="4"/>
  <c r="M24278" i="4"/>
  <c r="M24279" i="4"/>
  <c r="M24280" i="4"/>
  <c r="M24281" i="4"/>
  <c r="M24282" i="4"/>
  <c r="M24283" i="4"/>
  <c r="M24284" i="4"/>
  <c r="M24285" i="4"/>
  <c r="M24286" i="4"/>
  <c r="M24287" i="4"/>
  <c r="M24288" i="4"/>
  <c r="M24289" i="4"/>
  <c r="M24290" i="4"/>
  <c r="M24291" i="4"/>
  <c r="M24292" i="4"/>
  <c r="M24293" i="4"/>
  <c r="M24294" i="4"/>
  <c r="M24295" i="4"/>
  <c r="M24296" i="4"/>
  <c r="M24297" i="4"/>
  <c r="M24298" i="4"/>
  <c r="M24299" i="4"/>
  <c r="M24300" i="4"/>
  <c r="M24301" i="4"/>
  <c r="M24302" i="4"/>
  <c r="M24303" i="4"/>
  <c r="M24304" i="4"/>
  <c r="M24305" i="4"/>
  <c r="M24306" i="4"/>
  <c r="M24307" i="4"/>
  <c r="M24308" i="4"/>
  <c r="M24309" i="4"/>
  <c r="M24310" i="4"/>
  <c r="M24311" i="4"/>
  <c r="M24312" i="4"/>
  <c r="M24313" i="4"/>
  <c r="M24314" i="4"/>
  <c r="M24315" i="4"/>
  <c r="M24316" i="4"/>
  <c r="M24317" i="4"/>
  <c r="M24318" i="4"/>
  <c r="M24319" i="4"/>
  <c r="M24320" i="4"/>
  <c r="M24321" i="4"/>
  <c r="M24322" i="4"/>
  <c r="M24323" i="4"/>
  <c r="M24324" i="4"/>
  <c r="M24325" i="4"/>
  <c r="M24326" i="4"/>
  <c r="M24327" i="4"/>
  <c r="M24328" i="4"/>
  <c r="M24329" i="4"/>
  <c r="M24330" i="4"/>
  <c r="M24331" i="4"/>
  <c r="M24332" i="4"/>
  <c r="M24333" i="4"/>
  <c r="M24334" i="4"/>
  <c r="M24335" i="4"/>
  <c r="M24336" i="4"/>
  <c r="M24337" i="4"/>
  <c r="M24338" i="4"/>
  <c r="M24339" i="4"/>
  <c r="M24340" i="4"/>
  <c r="M24341" i="4"/>
  <c r="M24342" i="4"/>
  <c r="M24343" i="4"/>
  <c r="M24344" i="4"/>
  <c r="M24345" i="4"/>
  <c r="M24346" i="4"/>
  <c r="M24347" i="4"/>
  <c r="M24348" i="4"/>
  <c r="M24349" i="4"/>
  <c r="M24350" i="4"/>
  <c r="M24351" i="4"/>
  <c r="M24352" i="4"/>
  <c r="M24353" i="4"/>
  <c r="M24354" i="4"/>
  <c r="M24355" i="4"/>
  <c r="M24356" i="4"/>
  <c r="M24357" i="4"/>
  <c r="M24358" i="4"/>
  <c r="M24359" i="4"/>
  <c r="M24360" i="4"/>
  <c r="M24361" i="4"/>
  <c r="M24362" i="4"/>
  <c r="M24363" i="4"/>
  <c r="M24364" i="4"/>
  <c r="M24365" i="4"/>
  <c r="M24366" i="4"/>
  <c r="M24367" i="4"/>
  <c r="M24368" i="4"/>
  <c r="M24369" i="4"/>
  <c r="M24370" i="4"/>
  <c r="M24371" i="4"/>
  <c r="M24372" i="4"/>
  <c r="M24373" i="4"/>
  <c r="M24374" i="4"/>
  <c r="M24375" i="4"/>
  <c r="M24376" i="4"/>
  <c r="M24377" i="4"/>
  <c r="M24378" i="4"/>
  <c r="M24379" i="4"/>
  <c r="M24380" i="4"/>
  <c r="M24381" i="4"/>
  <c r="M24382" i="4"/>
  <c r="M24383" i="4"/>
  <c r="M24384" i="4"/>
  <c r="M24385" i="4"/>
  <c r="M24386" i="4"/>
  <c r="M24387" i="4"/>
  <c r="M24388" i="4"/>
  <c r="M24389" i="4"/>
  <c r="M24390" i="4"/>
  <c r="M24391" i="4"/>
  <c r="M24392" i="4"/>
  <c r="M24393" i="4"/>
  <c r="M24394" i="4"/>
  <c r="M24395" i="4"/>
  <c r="M24396" i="4"/>
  <c r="M24397" i="4"/>
  <c r="M24398" i="4"/>
  <c r="M24399" i="4"/>
  <c r="M24400" i="4"/>
  <c r="M24401" i="4"/>
  <c r="M24402" i="4"/>
  <c r="M24403" i="4"/>
  <c r="M24404" i="4"/>
  <c r="M24405" i="4"/>
  <c r="M24406" i="4"/>
  <c r="M24407" i="4"/>
  <c r="M24408" i="4"/>
  <c r="M24409" i="4"/>
  <c r="M24410" i="4"/>
  <c r="M24411" i="4"/>
  <c r="M24412" i="4"/>
  <c r="M24413" i="4"/>
  <c r="M24414" i="4"/>
  <c r="M24415" i="4"/>
  <c r="M24416" i="4"/>
  <c r="M24417" i="4"/>
  <c r="M24418" i="4"/>
  <c r="M24419" i="4"/>
  <c r="M24420" i="4"/>
  <c r="M24421" i="4"/>
  <c r="M24422" i="4"/>
  <c r="M24423" i="4"/>
  <c r="M24424" i="4"/>
  <c r="M24425" i="4"/>
  <c r="M24426" i="4"/>
  <c r="M24427" i="4"/>
  <c r="M24428" i="4"/>
  <c r="M24429" i="4"/>
  <c r="M24430" i="4"/>
  <c r="M24431" i="4"/>
  <c r="M24432" i="4"/>
  <c r="M24433" i="4"/>
  <c r="M24434" i="4"/>
  <c r="M24435" i="4"/>
  <c r="M24436" i="4"/>
  <c r="M24437" i="4"/>
  <c r="M24438" i="4"/>
  <c r="M24439" i="4"/>
  <c r="M24440" i="4"/>
  <c r="M24441" i="4"/>
  <c r="M24442" i="4"/>
  <c r="M24443" i="4"/>
  <c r="M24444" i="4"/>
  <c r="M24445" i="4"/>
  <c r="M24446" i="4"/>
  <c r="M24447" i="4"/>
  <c r="M24448" i="4"/>
  <c r="M24449" i="4"/>
  <c r="M24450" i="4"/>
  <c r="M24451" i="4"/>
  <c r="M24452" i="4"/>
  <c r="M24453" i="4"/>
  <c r="M24454" i="4"/>
  <c r="M24455" i="4"/>
  <c r="M24456" i="4"/>
  <c r="M24457" i="4"/>
  <c r="M24458" i="4"/>
  <c r="M24459" i="4"/>
  <c r="M24460" i="4"/>
  <c r="M24461" i="4"/>
  <c r="M24462" i="4"/>
  <c r="M24463" i="4"/>
  <c r="M24464" i="4"/>
  <c r="M24465" i="4"/>
  <c r="M24466" i="4"/>
  <c r="M24467" i="4"/>
  <c r="M24468" i="4"/>
  <c r="M24469" i="4"/>
  <c r="M24470" i="4"/>
  <c r="M24471" i="4"/>
  <c r="M24472" i="4"/>
  <c r="M24473" i="4"/>
  <c r="M24474" i="4"/>
  <c r="M24475" i="4"/>
  <c r="M24476" i="4"/>
  <c r="M24477" i="4"/>
  <c r="M24478" i="4"/>
  <c r="M24479" i="4"/>
  <c r="M24480" i="4"/>
  <c r="M24481" i="4"/>
  <c r="M24482" i="4"/>
  <c r="M24483" i="4"/>
  <c r="M24484" i="4"/>
  <c r="M24485" i="4"/>
  <c r="M24486" i="4"/>
  <c r="M24487" i="4"/>
  <c r="M24488" i="4"/>
  <c r="M24489" i="4"/>
  <c r="M24490" i="4"/>
  <c r="M24491" i="4"/>
  <c r="M24492" i="4"/>
  <c r="M24493" i="4"/>
  <c r="M24494" i="4"/>
  <c r="M24495" i="4"/>
  <c r="M24496" i="4"/>
  <c r="M24497" i="4"/>
  <c r="M24498" i="4"/>
  <c r="M24499" i="4"/>
  <c r="M24500" i="4"/>
  <c r="M24501" i="4"/>
  <c r="M24502" i="4"/>
  <c r="M24503" i="4"/>
  <c r="M24504" i="4"/>
  <c r="M24505" i="4"/>
  <c r="M24506" i="4"/>
  <c r="M24507" i="4"/>
  <c r="M24508" i="4"/>
  <c r="M24509" i="4"/>
  <c r="M24510" i="4"/>
  <c r="M24511" i="4"/>
  <c r="M24512" i="4"/>
  <c r="M24513" i="4"/>
  <c r="M24514" i="4"/>
  <c r="M24515" i="4"/>
  <c r="M24516" i="4"/>
  <c r="M24517" i="4"/>
  <c r="M24518" i="4"/>
  <c r="M24519" i="4"/>
  <c r="M24520" i="4"/>
  <c r="M24521" i="4"/>
  <c r="M24522" i="4"/>
  <c r="M24523" i="4"/>
  <c r="M24524" i="4"/>
  <c r="M24525" i="4"/>
  <c r="M24526" i="4"/>
  <c r="M24527" i="4"/>
  <c r="M24528" i="4"/>
  <c r="M24529" i="4"/>
  <c r="M24530" i="4"/>
  <c r="M24531" i="4"/>
  <c r="M24532" i="4"/>
  <c r="M24533" i="4"/>
  <c r="M24534" i="4"/>
  <c r="M24535" i="4"/>
  <c r="M24536" i="4"/>
  <c r="M24537" i="4"/>
  <c r="M24538" i="4"/>
  <c r="M24539" i="4"/>
  <c r="M24540" i="4"/>
  <c r="M24541" i="4"/>
  <c r="M24542" i="4"/>
  <c r="M24543" i="4"/>
  <c r="M24544" i="4"/>
  <c r="M24545" i="4"/>
  <c r="M24546" i="4"/>
  <c r="M24547" i="4"/>
  <c r="M24548" i="4"/>
  <c r="M24549" i="4"/>
  <c r="M24550" i="4"/>
  <c r="M24551" i="4"/>
  <c r="M24552" i="4"/>
  <c r="M24553" i="4"/>
  <c r="M24554" i="4"/>
  <c r="M24555" i="4"/>
  <c r="M24556" i="4"/>
  <c r="M24557" i="4"/>
  <c r="M24558" i="4"/>
  <c r="M24559" i="4"/>
  <c r="M24560" i="4"/>
  <c r="M24561" i="4"/>
  <c r="M24562" i="4"/>
  <c r="M24563" i="4"/>
  <c r="M24564" i="4"/>
  <c r="M24565" i="4"/>
  <c r="M24566" i="4"/>
  <c r="M24567" i="4"/>
  <c r="M24568" i="4"/>
  <c r="M24569" i="4"/>
  <c r="M24570" i="4"/>
  <c r="M24571" i="4"/>
  <c r="M24572" i="4"/>
  <c r="M24573" i="4"/>
  <c r="M24574" i="4"/>
  <c r="M24575" i="4"/>
  <c r="M24576" i="4"/>
  <c r="M24577" i="4"/>
  <c r="M24578" i="4"/>
  <c r="M24579" i="4"/>
  <c r="M24580" i="4"/>
  <c r="M24581" i="4"/>
  <c r="M24582" i="4"/>
  <c r="M24583" i="4"/>
  <c r="M24584" i="4"/>
  <c r="M24585" i="4"/>
  <c r="M24586" i="4"/>
  <c r="M24587" i="4"/>
  <c r="M24588" i="4"/>
  <c r="M24589" i="4"/>
  <c r="M24590" i="4"/>
  <c r="M24591" i="4"/>
  <c r="M24592" i="4"/>
  <c r="M24593" i="4"/>
  <c r="M24594" i="4"/>
  <c r="M24595" i="4"/>
  <c r="M24596" i="4"/>
  <c r="M24597" i="4"/>
  <c r="M24598" i="4"/>
  <c r="M24599" i="4"/>
  <c r="M24600" i="4"/>
  <c r="M24601" i="4"/>
  <c r="M24602" i="4"/>
  <c r="M24603" i="4"/>
  <c r="M24604" i="4"/>
  <c r="M24605" i="4"/>
  <c r="M24606" i="4"/>
  <c r="M24607" i="4"/>
  <c r="M24608" i="4"/>
  <c r="M24609" i="4"/>
  <c r="M24610" i="4"/>
  <c r="M24611" i="4"/>
  <c r="M24612" i="4"/>
  <c r="M24613" i="4"/>
  <c r="M24614" i="4"/>
  <c r="M24615" i="4"/>
  <c r="M24616" i="4"/>
  <c r="M24617" i="4"/>
  <c r="M24618" i="4"/>
  <c r="M24619" i="4"/>
  <c r="M24620" i="4"/>
  <c r="M24621" i="4"/>
  <c r="M24622" i="4"/>
  <c r="M24623" i="4"/>
  <c r="M24624" i="4"/>
  <c r="M24625" i="4"/>
  <c r="M24626" i="4"/>
  <c r="M24627" i="4"/>
  <c r="M24628" i="4"/>
  <c r="M24629" i="4"/>
  <c r="M24630" i="4"/>
  <c r="M24631" i="4"/>
  <c r="M24632" i="4"/>
  <c r="M24633" i="4"/>
  <c r="M24634" i="4"/>
  <c r="M24635" i="4"/>
  <c r="M24636" i="4"/>
  <c r="M24637" i="4"/>
  <c r="M24638" i="4"/>
  <c r="M24639" i="4"/>
  <c r="M24640" i="4"/>
  <c r="M24641" i="4"/>
  <c r="M24642" i="4"/>
  <c r="M24643" i="4"/>
  <c r="M24644" i="4"/>
  <c r="M24645" i="4"/>
  <c r="M24646" i="4"/>
  <c r="M24647" i="4"/>
  <c r="M24648" i="4"/>
  <c r="M24649" i="4"/>
  <c r="M24650" i="4"/>
  <c r="M24651" i="4"/>
  <c r="M24652" i="4"/>
  <c r="M24653" i="4"/>
  <c r="M24654" i="4"/>
  <c r="M24655" i="4"/>
  <c r="M24656" i="4"/>
  <c r="M24657" i="4"/>
  <c r="M24658" i="4"/>
  <c r="M24659" i="4"/>
  <c r="M24660" i="4"/>
  <c r="M24661" i="4"/>
  <c r="M24662" i="4"/>
  <c r="M24663" i="4"/>
  <c r="M24664" i="4"/>
  <c r="M24665" i="4"/>
  <c r="M24666" i="4"/>
  <c r="M24667" i="4"/>
  <c r="M24668" i="4"/>
  <c r="M24669" i="4"/>
  <c r="M24670" i="4"/>
  <c r="M24671" i="4"/>
  <c r="M24672" i="4"/>
  <c r="M24673" i="4"/>
  <c r="M24674" i="4"/>
  <c r="M24675" i="4"/>
  <c r="M24676" i="4"/>
  <c r="M24677" i="4"/>
  <c r="M24678" i="4"/>
  <c r="M24679" i="4"/>
  <c r="M24680" i="4"/>
  <c r="M24681" i="4"/>
  <c r="M24682" i="4"/>
  <c r="M24683" i="4"/>
  <c r="M24684" i="4"/>
  <c r="M24685" i="4"/>
  <c r="M24686" i="4"/>
  <c r="M24687" i="4"/>
  <c r="M24688" i="4"/>
  <c r="M24689" i="4"/>
  <c r="M24690" i="4"/>
  <c r="M24691" i="4"/>
  <c r="M24692" i="4"/>
  <c r="M24693" i="4"/>
  <c r="M24694" i="4"/>
  <c r="M24695" i="4"/>
  <c r="M24696" i="4"/>
  <c r="M24697" i="4"/>
  <c r="M24698" i="4"/>
  <c r="M24699" i="4"/>
  <c r="M24700" i="4"/>
  <c r="M24701" i="4"/>
  <c r="M24702" i="4"/>
  <c r="M24703" i="4"/>
  <c r="M24704" i="4"/>
  <c r="M24705" i="4"/>
  <c r="M24706" i="4"/>
  <c r="M24707" i="4"/>
  <c r="M24708" i="4"/>
  <c r="M24709" i="4"/>
  <c r="M24710" i="4"/>
  <c r="M24711" i="4"/>
  <c r="M24712" i="4"/>
  <c r="M24713" i="4"/>
  <c r="M24714" i="4"/>
  <c r="M24715" i="4"/>
  <c r="M24716" i="4"/>
  <c r="M24717" i="4"/>
  <c r="M24718" i="4"/>
  <c r="M24719" i="4"/>
  <c r="M24720" i="4"/>
  <c r="M24721" i="4"/>
  <c r="M24722" i="4"/>
  <c r="M24723" i="4"/>
  <c r="M24724" i="4"/>
  <c r="M24725" i="4"/>
  <c r="M24726" i="4"/>
  <c r="M24727" i="4"/>
  <c r="M24728" i="4"/>
  <c r="M24729" i="4"/>
  <c r="M24730" i="4"/>
  <c r="M24731" i="4"/>
  <c r="M24732" i="4"/>
  <c r="M24733" i="4"/>
  <c r="M24734" i="4"/>
  <c r="M24735" i="4"/>
  <c r="M24736" i="4"/>
  <c r="M24737" i="4"/>
  <c r="M24738" i="4"/>
  <c r="M24739" i="4"/>
  <c r="M24740" i="4"/>
  <c r="M24741" i="4"/>
  <c r="M24742" i="4"/>
  <c r="M24743" i="4"/>
  <c r="M24744" i="4"/>
  <c r="M24745" i="4"/>
  <c r="M24746" i="4"/>
  <c r="M24747" i="4"/>
  <c r="M24748" i="4"/>
  <c r="M24749" i="4"/>
  <c r="M24750" i="4"/>
  <c r="M24751" i="4"/>
  <c r="M24752" i="4"/>
  <c r="M24753" i="4"/>
  <c r="M24754" i="4"/>
  <c r="M24755" i="4"/>
  <c r="M24756" i="4"/>
  <c r="M24757" i="4"/>
  <c r="M24758" i="4"/>
  <c r="M24759" i="4"/>
  <c r="M24760" i="4"/>
  <c r="M24761" i="4"/>
  <c r="M24762" i="4"/>
  <c r="M24763" i="4"/>
  <c r="M24764" i="4"/>
  <c r="M24765" i="4"/>
  <c r="M24766" i="4"/>
  <c r="M24767" i="4"/>
  <c r="M24768" i="4"/>
  <c r="M24769" i="4"/>
  <c r="M24770" i="4"/>
  <c r="M24771" i="4"/>
  <c r="M24772" i="4"/>
  <c r="M24773" i="4"/>
  <c r="M24774" i="4"/>
  <c r="M24775" i="4"/>
  <c r="M24776" i="4"/>
  <c r="M24777" i="4"/>
  <c r="M24778" i="4"/>
  <c r="M24779" i="4"/>
  <c r="M24780" i="4"/>
  <c r="M24781" i="4"/>
  <c r="M24782" i="4"/>
  <c r="M24783" i="4"/>
  <c r="M24784" i="4"/>
  <c r="M24785" i="4"/>
  <c r="M24786" i="4"/>
  <c r="M24787" i="4"/>
  <c r="M24788" i="4"/>
  <c r="M24789" i="4"/>
  <c r="M24790" i="4"/>
  <c r="M24791" i="4"/>
  <c r="M24792" i="4"/>
  <c r="M24793" i="4"/>
  <c r="M24794" i="4"/>
  <c r="M24795" i="4"/>
  <c r="M24796" i="4"/>
  <c r="M24797" i="4"/>
  <c r="M24798" i="4"/>
  <c r="M24799" i="4"/>
  <c r="M24800" i="4"/>
  <c r="M24801" i="4"/>
  <c r="M24802" i="4"/>
  <c r="M24803" i="4"/>
  <c r="M24804" i="4"/>
  <c r="M24805" i="4"/>
  <c r="M24806" i="4"/>
  <c r="M24807" i="4"/>
  <c r="M24808" i="4"/>
  <c r="M24809" i="4"/>
  <c r="M24810" i="4"/>
  <c r="M24811" i="4"/>
  <c r="M24812" i="4"/>
  <c r="M24813" i="4"/>
  <c r="M24814" i="4"/>
  <c r="M24815" i="4"/>
  <c r="M24816" i="4"/>
  <c r="M24817" i="4"/>
  <c r="M24818" i="4"/>
  <c r="M24819" i="4"/>
  <c r="M24820" i="4"/>
  <c r="M24821" i="4"/>
  <c r="M24822" i="4"/>
  <c r="M24823" i="4"/>
  <c r="M24824" i="4"/>
  <c r="M24825" i="4"/>
  <c r="M24826" i="4"/>
  <c r="M24827" i="4"/>
  <c r="M24828" i="4"/>
  <c r="M24829" i="4"/>
  <c r="M24830" i="4"/>
  <c r="M24831" i="4"/>
  <c r="M24832" i="4"/>
  <c r="M24833" i="4"/>
  <c r="M24834" i="4"/>
  <c r="M24835" i="4"/>
  <c r="M24836" i="4"/>
  <c r="M24837" i="4"/>
  <c r="M24838" i="4"/>
  <c r="M24839" i="4"/>
  <c r="M24840" i="4"/>
  <c r="M24841" i="4"/>
  <c r="M24842" i="4"/>
  <c r="M24843" i="4"/>
  <c r="M24844" i="4"/>
  <c r="M24845" i="4"/>
  <c r="M24846" i="4"/>
  <c r="M24847" i="4"/>
  <c r="M24848" i="4"/>
  <c r="M24849" i="4"/>
  <c r="M24850" i="4"/>
  <c r="M24851" i="4"/>
  <c r="M24852" i="4"/>
  <c r="M24853" i="4"/>
  <c r="M24854" i="4"/>
  <c r="M24855" i="4"/>
  <c r="M24856" i="4"/>
  <c r="M24857" i="4"/>
  <c r="M24858" i="4"/>
  <c r="M24859" i="4"/>
  <c r="M24860" i="4"/>
  <c r="M24861" i="4"/>
  <c r="M24862" i="4"/>
  <c r="M24863" i="4"/>
  <c r="M24864" i="4"/>
  <c r="M24865" i="4"/>
  <c r="M24866" i="4"/>
  <c r="M24867" i="4"/>
  <c r="M24868" i="4"/>
  <c r="M24869" i="4"/>
  <c r="M24870" i="4"/>
  <c r="M24871" i="4"/>
  <c r="M24872" i="4"/>
  <c r="M24873" i="4"/>
  <c r="M24874" i="4"/>
  <c r="M24875" i="4"/>
  <c r="M24876" i="4"/>
  <c r="M24877" i="4"/>
  <c r="M24878" i="4"/>
  <c r="M24879" i="4"/>
  <c r="M24880" i="4"/>
  <c r="M24881" i="4"/>
  <c r="M24882" i="4"/>
  <c r="M24883" i="4"/>
  <c r="M24884" i="4"/>
  <c r="M24885" i="4"/>
  <c r="M24886" i="4"/>
  <c r="M24887" i="4"/>
  <c r="M24888" i="4"/>
  <c r="M24889" i="4"/>
  <c r="M24890" i="4"/>
  <c r="M24891" i="4"/>
  <c r="M24892" i="4"/>
  <c r="M24893" i="4"/>
  <c r="M24894" i="4"/>
  <c r="M24895" i="4"/>
  <c r="M24896" i="4"/>
  <c r="M24897" i="4"/>
  <c r="M24898" i="4"/>
  <c r="M24899" i="4"/>
  <c r="M24900" i="4"/>
  <c r="M24901" i="4"/>
  <c r="M24902" i="4"/>
  <c r="M24903" i="4"/>
  <c r="M24904" i="4"/>
  <c r="M24905" i="4"/>
  <c r="M24906" i="4"/>
  <c r="M24907" i="4"/>
  <c r="M24908" i="4"/>
  <c r="M24909" i="4"/>
  <c r="M24910" i="4"/>
  <c r="M24911" i="4"/>
  <c r="M24912" i="4"/>
  <c r="M24913" i="4"/>
  <c r="M24914" i="4"/>
  <c r="M24915" i="4"/>
  <c r="M24916" i="4"/>
  <c r="M24917" i="4"/>
  <c r="M24918" i="4"/>
  <c r="M24919" i="4"/>
  <c r="M24920" i="4"/>
  <c r="M24921" i="4"/>
  <c r="M24922" i="4"/>
  <c r="M24923" i="4"/>
  <c r="M24924" i="4"/>
  <c r="M24925" i="4"/>
  <c r="M24926" i="4"/>
  <c r="M24927" i="4"/>
  <c r="M24928" i="4"/>
  <c r="M24929" i="4"/>
  <c r="M24930" i="4"/>
  <c r="M24931" i="4"/>
  <c r="M24932" i="4"/>
  <c r="M24933" i="4"/>
  <c r="M24934" i="4"/>
  <c r="M24935" i="4"/>
  <c r="M24936" i="4"/>
  <c r="M24937" i="4"/>
  <c r="M24938" i="4"/>
  <c r="M24939" i="4"/>
  <c r="M24940" i="4"/>
  <c r="M24941" i="4"/>
  <c r="M24942" i="4"/>
  <c r="M24943" i="4"/>
  <c r="M24944" i="4"/>
  <c r="M24945" i="4"/>
  <c r="M24946" i="4"/>
  <c r="M24947" i="4"/>
  <c r="M24948" i="4"/>
  <c r="M24949" i="4"/>
  <c r="M24950" i="4"/>
  <c r="M24951" i="4"/>
  <c r="M24952" i="4"/>
  <c r="M24953" i="4"/>
  <c r="M24954" i="4"/>
  <c r="M24955" i="4"/>
  <c r="M24956" i="4"/>
  <c r="M24957" i="4"/>
  <c r="M24958" i="4"/>
  <c r="M24959" i="4"/>
  <c r="M24960" i="4"/>
  <c r="M24961" i="4"/>
  <c r="M24962" i="4"/>
  <c r="M24963" i="4"/>
  <c r="M24964" i="4"/>
  <c r="M24965" i="4"/>
  <c r="M24966" i="4"/>
  <c r="M24967" i="4"/>
  <c r="M24968" i="4"/>
  <c r="M24969" i="4"/>
  <c r="M24970" i="4"/>
  <c r="M24971" i="4"/>
  <c r="M24972" i="4"/>
  <c r="M24973" i="4"/>
  <c r="M24974" i="4"/>
  <c r="M24975" i="4"/>
  <c r="M24976" i="4"/>
  <c r="M24977" i="4"/>
  <c r="M24978" i="4"/>
  <c r="M24979" i="4"/>
  <c r="M24980" i="4"/>
  <c r="M24981" i="4"/>
  <c r="M24982" i="4"/>
  <c r="M24983" i="4"/>
  <c r="M24984" i="4"/>
  <c r="M24985" i="4"/>
  <c r="M24986" i="4"/>
  <c r="M24987" i="4"/>
  <c r="M24988" i="4"/>
  <c r="M24989" i="4"/>
  <c r="M24990" i="4"/>
  <c r="M24991" i="4"/>
  <c r="M24992" i="4"/>
  <c r="M24993" i="4"/>
  <c r="M24994" i="4"/>
  <c r="M24995" i="4"/>
  <c r="M24996" i="4"/>
  <c r="M24997" i="4"/>
  <c r="M24998" i="4"/>
  <c r="M24999" i="4"/>
  <c r="M25000" i="4"/>
  <c r="M25001" i="4"/>
  <c r="M25002" i="4"/>
  <c r="M25003" i="4"/>
  <c r="M25004" i="4"/>
  <c r="M25005" i="4"/>
  <c r="M25006" i="4"/>
  <c r="M25007" i="4"/>
  <c r="M25008" i="4"/>
  <c r="M25009" i="4"/>
  <c r="M25010" i="4"/>
  <c r="M25011" i="4"/>
  <c r="M25012" i="4"/>
  <c r="M25013" i="4"/>
  <c r="M25014" i="4"/>
  <c r="M25015" i="4"/>
  <c r="M25016" i="4"/>
  <c r="M25017" i="4"/>
  <c r="M25018" i="4"/>
  <c r="M25019" i="4"/>
  <c r="M25020" i="4"/>
  <c r="M25021" i="4"/>
  <c r="M25022" i="4"/>
  <c r="M25023" i="4"/>
  <c r="M25024" i="4"/>
  <c r="M25025" i="4"/>
  <c r="M25026" i="4"/>
  <c r="M25027" i="4"/>
  <c r="M25028" i="4"/>
  <c r="M25029" i="4"/>
  <c r="M25030" i="4"/>
  <c r="M25031" i="4"/>
  <c r="M25032" i="4"/>
  <c r="M25033" i="4"/>
  <c r="M25034" i="4"/>
  <c r="M25035" i="4"/>
  <c r="M25036" i="4"/>
  <c r="M25037" i="4"/>
  <c r="M25038" i="4"/>
  <c r="M25039" i="4"/>
  <c r="M25040" i="4"/>
  <c r="M25041" i="4"/>
  <c r="M25042" i="4"/>
  <c r="M25043" i="4"/>
  <c r="M25044" i="4"/>
  <c r="M25045" i="4"/>
  <c r="M25046" i="4"/>
  <c r="M25047" i="4"/>
  <c r="M25048" i="4"/>
  <c r="M25049" i="4"/>
  <c r="M25050" i="4"/>
  <c r="M25051" i="4"/>
  <c r="M25052" i="4"/>
  <c r="M25053" i="4"/>
  <c r="M25054" i="4"/>
  <c r="M25055" i="4"/>
  <c r="M25056" i="4"/>
  <c r="M25057" i="4"/>
  <c r="M25058" i="4"/>
  <c r="M25059" i="4"/>
  <c r="M25060" i="4"/>
  <c r="M25061" i="4"/>
  <c r="M25062" i="4"/>
  <c r="M25063" i="4"/>
  <c r="M25064" i="4"/>
  <c r="M25065" i="4"/>
  <c r="M25066" i="4"/>
  <c r="M25067" i="4"/>
  <c r="M25068" i="4"/>
  <c r="M25069" i="4"/>
  <c r="M25070" i="4"/>
  <c r="M25071" i="4"/>
  <c r="M25072" i="4"/>
  <c r="M25073" i="4"/>
  <c r="M25074" i="4"/>
  <c r="M25075" i="4"/>
  <c r="M25076" i="4"/>
  <c r="M25077" i="4"/>
  <c r="M25078" i="4"/>
  <c r="M25079" i="4"/>
  <c r="M25080" i="4"/>
  <c r="M25081" i="4"/>
  <c r="M25082" i="4"/>
  <c r="M25083" i="4"/>
  <c r="M25084" i="4"/>
  <c r="M25085" i="4"/>
  <c r="M25086" i="4"/>
  <c r="M25087" i="4"/>
  <c r="M25088" i="4"/>
  <c r="M25089" i="4"/>
  <c r="M25090" i="4"/>
  <c r="M25091" i="4"/>
  <c r="M25092" i="4"/>
  <c r="M25093" i="4"/>
  <c r="M25094" i="4"/>
  <c r="M25095" i="4"/>
  <c r="M25096" i="4"/>
  <c r="M25097" i="4"/>
  <c r="M25098" i="4"/>
  <c r="M25099" i="4"/>
  <c r="M25100" i="4"/>
  <c r="M25101" i="4"/>
  <c r="M25102" i="4"/>
  <c r="M25103" i="4"/>
  <c r="M25104" i="4"/>
  <c r="M25105" i="4"/>
  <c r="M25106" i="4"/>
  <c r="M25107" i="4"/>
  <c r="M25108" i="4"/>
  <c r="M25109" i="4"/>
  <c r="M25110" i="4"/>
  <c r="M25111" i="4"/>
  <c r="M25112" i="4"/>
  <c r="M25113" i="4"/>
  <c r="M25114" i="4"/>
  <c r="M25115" i="4"/>
  <c r="M25116" i="4"/>
  <c r="M25117" i="4"/>
  <c r="M25118" i="4"/>
  <c r="M25119" i="4"/>
  <c r="M25120" i="4"/>
  <c r="M25121" i="4"/>
  <c r="M25122" i="4"/>
  <c r="M25123" i="4"/>
  <c r="M25124" i="4"/>
  <c r="M25125" i="4"/>
  <c r="M25126" i="4"/>
  <c r="M25127" i="4"/>
  <c r="M25128" i="4"/>
  <c r="M25129" i="4"/>
  <c r="M25130" i="4"/>
  <c r="M25131" i="4"/>
  <c r="M25132" i="4"/>
  <c r="M25133" i="4"/>
  <c r="M25134" i="4"/>
  <c r="M25135" i="4"/>
  <c r="M25136" i="4"/>
  <c r="M25137" i="4"/>
  <c r="M25138" i="4"/>
  <c r="M25139" i="4"/>
  <c r="M25140" i="4"/>
  <c r="M25141" i="4"/>
  <c r="M25142" i="4"/>
  <c r="M25143" i="4"/>
  <c r="M25144" i="4"/>
  <c r="M25145" i="4"/>
  <c r="M25146" i="4"/>
  <c r="M25147" i="4"/>
  <c r="M25148" i="4"/>
  <c r="M25149" i="4"/>
  <c r="M25150" i="4"/>
  <c r="M25151" i="4"/>
  <c r="M25152" i="4"/>
  <c r="M25153" i="4"/>
  <c r="M25154" i="4"/>
  <c r="M25155" i="4"/>
  <c r="M25156" i="4"/>
  <c r="M25157" i="4"/>
  <c r="M25158" i="4"/>
  <c r="M25159" i="4"/>
  <c r="M25160" i="4"/>
  <c r="M25161" i="4"/>
  <c r="M25162" i="4"/>
  <c r="M25163" i="4"/>
  <c r="M25164" i="4"/>
  <c r="M25165" i="4"/>
  <c r="M25166" i="4"/>
  <c r="M25167" i="4"/>
  <c r="M25168" i="4"/>
  <c r="M25169" i="4"/>
  <c r="M25170" i="4"/>
  <c r="M25171" i="4"/>
  <c r="M25172" i="4"/>
  <c r="M25173" i="4"/>
  <c r="M25174" i="4"/>
  <c r="M25175" i="4"/>
  <c r="M25176" i="4"/>
  <c r="M25177" i="4"/>
  <c r="M25178" i="4"/>
  <c r="M25179" i="4"/>
  <c r="M25180" i="4"/>
  <c r="M25181" i="4"/>
  <c r="M25182" i="4"/>
  <c r="M25183" i="4"/>
  <c r="M25184" i="4"/>
  <c r="M25185" i="4"/>
  <c r="M25186" i="4"/>
  <c r="M25187" i="4"/>
  <c r="M25188" i="4"/>
  <c r="M25189" i="4"/>
  <c r="M25190" i="4"/>
  <c r="M25191" i="4"/>
  <c r="M25192" i="4"/>
  <c r="M25193" i="4"/>
  <c r="M25194" i="4"/>
  <c r="M25195" i="4"/>
  <c r="M25196" i="4"/>
  <c r="M25197" i="4"/>
  <c r="M25198" i="4"/>
  <c r="M25199" i="4"/>
  <c r="M25200" i="4"/>
  <c r="M25201" i="4"/>
  <c r="M25202" i="4"/>
  <c r="M25203" i="4"/>
  <c r="M25204" i="4"/>
  <c r="M25205" i="4"/>
  <c r="M25206" i="4"/>
  <c r="M25207" i="4"/>
  <c r="M25208" i="4"/>
  <c r="M25209" i="4"/>
  <c r="M25210" i="4"/>
  <c r="M25211" i="4"/>
  <c r="M25212" i="4"/>
  <c r="M25213" i="4"/>
  <c r="M25214" i="4"/>
  <c r="M25215" i="4"/>
  <c r="M25216" i="4"/>
  <c r="M25217" i="4"/>
  <c r="M25218" i="4"/>
  <c r="M25219" i="4"/>
  <c r="M25220" i="4"/>
  <c r="M25221" i="4"/>
  <c r="M25222" i="4"/>
  <c r="M25223" i="4"/>
  <c r="M25224" i="4"/>
  <c r="M25225" i="4"/>
  <c r="M25226" i="4"/>
  <c r="M25227" i="4"/>
  <c r="M25228" i="4"/>
  <c r="M25229" i="4"/>
  <c r="M25230" i="4"/>
  <c r="M25231" i="4"/>
  <c r="M25232" i="4"/>
  <c r="M25233" i="4"/>
  <c r="M25234" i="4"/>
  <c r="M25235" i="4"/>
  <c r="M25236" i="4"/>
  <c r="M25237" i="4"/>
  <c r="M25238" i="4"/>
  <c r="M25239" i="4"/>
  <c r="M25240" i="4"/>
  <c r="M25241" i="4"/>
  <c r="M25242" i="4"/>
  <c r="M25243" i="4"/>
  <c r="M25244" i="4"/>
  <c r="M25245" i="4"/>
  <c r="M25246" i="4"/>
  <c r="M25247" i="4"/>
  <c r="M25248" i="4"/>
  <c r="M25249" i="4"/>
  <c r="M25250" i="4"/>
  <c r="M25251" i="4"/>
  <c r="M25252" i="4"/>
  <c r="M25253" i="4"/>
  <c r="M25254" i="4"/>
  <c r="M25255" i="4"/>
  <c r="M25256" i="4"/>
  <c r="M25257" i="4"/>
  <c r="M25258" i="4"/>
  <c r="M25259" i="4"/>
  <c r="M25260" i="4"/>
  <c r="M25261" i="4"/>
  <c r="M25262" i="4"/>
  <c r="M25263" i="4"/>
  <c r="M25264" i="4"/>
  <c r="M25265" i="4"/>
  <c r="M25266" i="4"/>
  <c r="M25267" i="4"/>
  <c r="M25268" i="4"/>
  <c r="M25269" i="4"/>
  <c r="M25270" i="4"/>
  <c r="M25271" i="4"/>
  <c r="M25272" i="4"/>
  <c r="M25273" i="4"/>
  <c r="M25274" i="4"/>
  <c r="M25275" i="4"/>
  <c r="M25276" i="4"/>
  <c r="M25277" i="4"/>
  <c r="M25278" i="4"/>
  <c r="M25279" i="4"/>
  <c r="M25280" i="4"/>
  <c r="M25281" i="4"/>
  <c r="M25282" i="4"/>
  <c r="M25283" i="4"/>
  <c r="M25284" i="4"/>
  <c r="M25285" i="4"/>
  <c r="M25286" i="4"/>
  <c r="M25287" i="4"/>
  <c r="M25288" i="4"/>
  <c r="M25289" i="4"/>
  <c r="M25290" i="4"/>
  <c r="M25291" i="4"/>
  <c r="M25292" i="4"/>
  <c r="M25293" i="4"/>
  <c r="M25294" i="4"/>
  <c r="M25295" i="4"/>
  <c r="M25296" i="4"/>
  <c r="M25297" i="4"/>
  <c r="M25298" i="4"/>
  <c r="M25299" i="4"/>
  <c r="M25300" i="4"/>
  <c r="M25301" i="4"/>
  <c r="M25302" i="4"/>
  <c r="M25303" i="4"/>
  <c r="M25304" i="4"/>
  <c r="M25305" i="4"/>
  <c r="M25306" i="4"/>
  <c r="M25307" i="4"/>
  <c r="M25308" i="4"/>
  <c r="M25309" i="4"/>
  <c r="M25310" i="4"/>
  <c r="M25311" i="4"/>
  <c r="M25312" i="4"/>
  <c r="M25313" i="4"/>
  <c r="M25314" i="4"/>
  <c r="M25315" i="4"/>
  <c r="M25316" i="4"/>
  <c r="M25317" i="4"/>
  <c r="M25318" i="4"/>
  <c r="M25319" i="4"/>
  <c r="M25320" i="4"/>
  <c r="M25321" i="4"/>
  <c r="M25322" i="4"/>
  <c r="M25323" i="4"/>
  <c r="M25324" i="4"/>
  <c r="M25325" i="4"/>
  <c r="M25326" i="4"/>
  <c r="M25327" i="4"/>
  <c r="M25328" i="4"/>
  <c r="M25329" i="4"/>
  <c r="M25330" i="4"/>
  <c r="M25331" i="4"/>
  <c r="M25332" i="4"/>
  <c r="M25333" i="4"/>
  <c r="M25334" i="4"/>
  <c r="M25335" i="4"/>
  <c r="M25336" i="4"/>
  <c r="M25337" i="4"/>
  <c r="M25338" i="4"/>
  <c r="M25339" i="4"/>
  <c r="M25340" i="4"/>
  <c r="M25341" i="4"/>
  <c r="M25342" i="4"/>
  <c r="M25343" i="4"/>
  <c r="M25344" i="4"/>
  <c r="M25345" i="4"/>
  <c r="M25346" i="4"/>
  <c r="M25347" i="4"/>
  <c r="M25348" i="4"/>
  <c r="M25349" i="4"/>
  <c r="M25350" i="4"/>
  <c r="M25351" i="4"/>
  <c r="M25352" i="4"/>
  <c r="M25353" i="4"/>
  <c r="M25354" i="4"/>
  <c r="M25355" i="4"/>
  <c r="M25356" i="4"/>
  <c r="M25357" i="4"/>
  <c r="M25358" i="4"/>
  <c r="M25359" i="4"/>
  <c r="M25360" i="4"/>
  <c r="M25361" i="4"/>
  <c r="M25362" i="4"/>
  <c r="M25363" i="4"/>
  <c r="M25364" i="4"/>
  <c r="M25365" i="4"/>
  <c r="M25366" i="4"/>
  <c r="M25367" i="4"/>
  <c r="M25368" i="4"/>
  <c r="M25369" i="4"/>
  <c r="M25370" i="4"/>
  <c r="M25371" i="4"/>
  <c r="M25372" i="4"/>
  <c r="M25373" i="4"/>
  <c r="M25374" i="4"/>
  <c r="M25375" i="4"/>
  <c r="M25376" i="4"/>
  <c r="M25377" i="4"/>
  <c r="M25378" i="4"/>
  <c r="M25379" i="4"/>
  <c r="M25380" i="4"/>
  <c r="M25381" i="4"/>
  <c r="M25382" i="4"/>
  <c r="M25383" i="4"/>
  <c r="M25384" i="4"/>
  <c r="M25385" i="4"/>
  <c r="M25386" i="4"/>
  <c r="M25387" i="4"/>
  <c r="M25388" i="4"/>
  <c r="M25389" i="4"/>
  <c r="M25390" i="4"/>
  <c r="M25391" i="4"/>
  <c r="M25392" i="4"/>
  <c r="M25393" i="4"/>
  <c r="M25394" i="4"/>
  <c r="M25395" i="4"/>
  <c r="M25396" i="4"/>
  <c r="M25397" i="4"/>
  <c r="M25398" i="4"/>
  <c r="M25399" i="4"/>
  <c r="M25400" i="4"/>
  <c r="M25401" i="4"/>
  <c r="M25402" i="4"/>
  <c r="M25403" i="4"/>
  <c r="M25404" i="4"/>
  <c r="M25405" i="4"/>
  <c r="M25406" i="4"/>
  <c r="M25407" i="4"/>
  <c r="M25408" i="4"/>
  <c r="M25409" i="4"/>
  <c r="M25410" i="4"/>
  <c r="M25411" i="4"/>
  <c r="M25412" i="4"/>
  <c r="M25413" i="4"/>
  <c r="M25414" i="4"/>
  <c r="M25415" i="4"/>
  <c r="M25416" i="4"/>
  <c r="M25417" i="4"/>
  <c r="M25418" i="4"/>
  <c r="M25419" i="4"/>
  <c r="M25420" i="4"/>
  <c r="M25421" i="4"/>
  <c r="M25422" i="4"/>
  <c r="M25423" i="4"/>
  <c r="M25424" i="4"/>
  <c r="M25425" i="4"/>
  <c r="M25426" i="4"/>
  <c r="M25427" i="4"/>
  <c r="M25428" i="4"/>
  <c r="M25429" i="4"/>
  <c r="M25430" i="4"/>
  <c r="M25431" i="4"/>
  <c r="M25432" i="4"/>
  <c r="M25433" i="4"/>
  <c r="M25434" i="4"/>
  <c r="M25435" i="4"/>
  <c r="M25436" i="4"/>
  <c r="M25437" i="4"/>
  <c r="M25438" i="4"/>
  <c r="M25439" i="4"/>
  <c r="M25440" i="4"/>
  <c r="M25441" i="4"/>
  <c r="M25442" i="4"/>
  <c r="M25443" i="4"/>
  <c r="M25444" i="4"/>
  <c r="M25445" i="4"/>
  <c r="M25446" i="4"/>
  <c r="M25447" i="4"/>
  <c r="M25448" i="4"/>
  <c r="M25449" i="4"/>
  <c r="M25450" i="4"/>
  <c r="M25451" i="4"/>
  <c r="M25452" i="4"/>
  <c r="M25453" i="4"/>
  <c r="M25454" i="4"/>
  <c r="M25455" i="4"/>
  <c r="M25456" i="4"/>
  <c r="M25457" i="4"/>
  <c r="M25458" i="4"/>
  <c r="M25459" i="4"/>
  <c r="M25460" i="4"/>
  <c r="M25461" i="4"/>
  <c r="M25462" i="4"/>
  <c r="M25463" i="4"/>
  <c r="M25464" i="4"/>
  <c r="M25465" i="4"/>
  <c r="M25466" i="4"/>
  <c r="M25467" i="4"/>
  <c r="M25468" i="4"/>
  <c r="M25469" i="4"/>
  <c r="M25470" i="4"/>
  <c r="M25471" i="4"/>
  <c r="M25472" i="4"/>
  <c r="M25473" i="4"/>
  <c r="M25474" i="4"/>
  <c r="M25475" i="4"/>
  <c r="M25476" i="4"/>
  <c r="M25477" i="4"/>
  <c r="M25478" i="4"/>
  <c r="M25479" i="4"/>
  <c r="M25480" i="4"/>
  <c r="M25481" i="4"/>
  <c r="M25482" i="4"/>
  <c r="M25483" i="4"/>
  <c r="M25484" i="4"/>
  <c r="M25485" i="4"/>
  <c r="M25486" i="4"/>
  <c r="M25487" i="4"/>
  <c r="M25488" i="4"/>
  <c r="M25489" i="4"/>
  <c r="M25490" i="4"/>
  <c r="M25491" i="4"/>
  <c r="M25492" i="4"/>
  <c r="M25493" i="4"/>
  <c r="M25494" i="4"/>
  <c r="M25495" i="4"/>
  <c r="M25496" i="4"/>
  <c r="M25497" i="4"/>
  <c r="M25498" i="4"/>
  <c r="M25499" i="4"/>
  <c r="M25500" i="4"/>
  <c r="M25501" i="4"/>
  <c r="M25502" i="4"/>
  <c r="M25503" i="4"/>
  <c r="M25504" i="4"/>
  <c r="M25505" i="4"/>
  <c r="M25506" i="4"/>
  <c r="M25507" i="4"/>
  <c r="M25508" i="4"/>
  <c r="M25509" i="4"/>
  <c r="M25510" i="4"/>
  <c r="M25511" i="4"/>
  <c r="M25512" i="4"/>
  <c r="M25513" i="4"/>
  <c r="M25514" i="4"/>
  <c r="M25515" i="4"/>
  <c r="M25516" i="4"/>
  <c r="M25517" i="4"/>
  <c r="M25518" i="4"/>
  <c r="M25519" i="4"/>
  <c r="M25520" i="4"/>
  <c r="M25521" i="4"/>
  <c r="M25522" i="4"/>
  <c r="M25523" i="4"/>
  <c r="M25524" i="4"/>
  <c r="M25525" i="4"/>
  <c r="M25526" i="4"/>
  <c r="M25527" i="4"/>
  <c r="M25528" i="4"/>
  <c r="M25529" i="4"/>
  <c r="M25530" i="4"/>
  <c r="M25531" i="4"/>
  <c r="M25532" i="4"/>
  <c r="M25533" i="4"/>
  <c r="M25534" i="4"/>
  <c r="M25535" i="4"/>
  <c r="M25536" i="4"/>
  <c r="M25537" i="4"/>
  <c r="M25538" i="4"/>
  <c r="M25539" i="4"/>
  <c r="M25540" i="4"/>
  <c r="M25541" i="4"/>
  <c r="M25542" i="4"/>
  <c r="M25543" i="4"/>
  <c r="M25544" i="4"/>
  <c r="M25545" i="4"/>
  <c r="M25546" i="4"/>
  <c r="M25547" i="4"/>
  <c r="M25548" i="4"/>
  <c r="M25549" i="4"/>
  <c r="M25550" i="4"/>
  <c r="M25551" i="4"/>
  <c r="M25552" i="4"/>
  <c r="M25553" i="4"/>
  <c r="M25554" i="4"/>
  <c r="M25555" i="4"/>
  <c r="M25556" i="4"/>
  <c r="M25557" i="4"/>
  <c r="M25558" i="4"/>
  <c r="M25559" i="4"/>
  <c r="M25560" i="4"/>
  <c r="M25561" i="4"/>
  <c r="M25562" i="4"/>
  <c r="M25563" i="4"/>
  <c r="M25564" i="4"/>
  <c r="M25565" i="4"/>
  <c r="M25566" i="4"/>
  <c r="M25567" i="4"/>
  <c r="M25568" i="4"/>
  <c r="M25569" i="4"/>
  <c r="M25570" i="4"/>
  <c r="M25571" i="4"/>
  <c r="M25572" i="4"/>
  <c r="M25573" i="4"/>
  <c r="M25574" i="4"/>
  <c r="M25575" i="4"/>
  <c r="M25576" i="4"/>
  <c r="M25577" i="4"/>
  <c r="M25578" i="4"/>
  <c r="M25579" i="4"/>
  <c r="M25580" i="4"/>
  <c r="M25581" i="4"/>
  <c r="M25582" i="4"/>
  <c r="M25583" i="4"/>
  <c r="M25584" i="4"/>
  <c r="M25585" i="4"/>
  <c r="M25586" i="4"/>
  <c r="M25587" i="4"/>
  <c r="M25588" i="4"/>
  <c r="M25589" i="4"/>
  <c r="M25590" i="4"/>
  <c r="M25591" i="4"/>
  <c r="M25592" i="4"/>
  <c r="M25593" i="4"/>
  <c r="M25594" i="4"/>
  <c r="M25595" i="4"/>
  <c r="M25596" i="4"/>
  <c r="M25597" i="4"/>
  <c r="M25598" i="4"/>
  <c r="M25599" i="4"/>
  <c r="M25600" i="4"/>
  <c r="M25601" i="4"/>
  <c r="M25602" i="4"/>
  <c r="M25603" i="4"/>
  <c r="M25604" i="4"/>
  <c r="M25605" i="4"/>
  <c r="M25606" i="4"/>
  <c r="M25607" i="4"/>
  <c r="M25608" i="4"/>
  <c r="M25609" i="4"/>
  <c r="M25610" i="4"/>
  <c r="M25611" i="4"/>
  <c r="M25612" i="4"/>
  <c r="M25613" i="4"/>
  <c r="M25614" i="4"/>
  <c r="M25615" i="4"/>
  <c r="M25616" i="4"/>
  <c r="M25617" i="4"/>
  <c r="M25618" i="4"/>
  <c r="M25619" i="4"/>
  <c r="M25620" i="4"/>
  <c r="M25621" i="4"/>
  <c r="M25622" i="4"/>
  <c r="M25623" i="4"/>
  <c r="M25624" i="4"/>
  <c r="M25625" i="4"/>
  <c r="M25626" i="4"/>
  <c r="M25627" i="4"/>
  <c r="M25628" i="4"/>
  <c r="M25629" i="4"/>
  <c r="M25630" i="4"/>
  <c r="M25631" i="4"/>
  <c r="M25632" i="4"/>
  <c r="M25633" i="4"/>
  <c r="M25634" i="4"/>
  <c r="M25635" i="4"/>
  <c r="M25636" i="4"/>
  <c r="M25637" i="4"/>
  <c r="M25638" i="4"/>
  <c r="M25639" i="4"/>
  <c r="M25640" i="4"/>
  <c r="M25641" i="4"/>
  <c r="M25642" i="4"/>
  <c r="M25643" i="4"/>
  <c r="M25644" i="4"/>
  <c r="M25645" i="4"/>
  <c r="M25646" i="4"/>
  <c r="M25647" i="4"/>
  <c r="M25648" i="4"/>
  <c r="M25649" i="4"/>
  <c r="M25650" i="4"/>
  <c r="M25651" i="4"/>
  <c r="M25652" i="4"/>
  <c r="M25653" i="4"/>
  <c r="M25654" i="4"/>
  <c r="M25655" i="4"/>
  <c r="M25656" i="4"/>
  <c r="M25657" i="4"/>
  <c r="M25658" i="4"/>
  <c r="M25659" i="4"/>
  <c r="M25660" i="4"/>
  <c r="M25661" i="4"/>
  <c r="M25662" i="4"/>
  <c r="M25663" i="4"/>
  <c r="M25664" i="4"/>
  <c r="M25665" i="4"/>
  <c r="M25666" i="4"/>
  <c r="M25667" i="4"/>
  <c r="M25668" i="4"/>
  <c r="M25669" i="4"/>
  <c r="M25670" i="4"/>
  <c r="M25671" i="4"/>
  <c r="M25672" i="4"/>
  <c r="M25673" i="4"/>
  <c r="M25674" i="4"/>
  <c r="M25675" i="4"/>
  <c r="M25676" i="4"/>
  <c r="M25677" i="4"/>
  <c r="M25678" i="4"/>
  <c r="M25679" i="4"/>
  <c r="M25680" i="4"/>
  <c r="M25681" i="4"/>
  <c r="M25682" i="4"/>
  <c r="M25683" i="4"/>
  <c r="M25684" i="4"/>
  <c r="M25685" i="4"/>
  <c r="M25686" i="4"/>
  <c r="M25687" i="4"/>
  <c r="M25688" i="4"/>
  <c r="M25689" i="4"/>
  <c r="M25690" i="4"/>
  <c r="M25691" i="4"/>
  <c r="M25692" i="4"/>
  <c r="M25693" i="4"/>
  <c r="M25694" i="4"/>
  <c r="M25695" i="4"/>
  <c r="M25696" i="4"/>
  <c r="M25697" i="4"/>
  <c r="M25698" i="4"/>
  <c r="M25699" i="4"/>
  <c r="M25700" i="4"/>
  <c r="M25701" i="4"/>
  <c r="M25702" i="4"/>
  <c r="M25703" i="4"/>
  <c r="M25704" i="4"/>
  <c r="M25705" i="4"/>
  <c r="M25706" i="4"/>
  <c r="M25707" i="4"/>
  <c r="M25708" i="4"/>
  <c r="M25709" i="4"/>
  <c r="M25710" i="4"/>
  <c r="M25711" i="4"/>
  <c r="M25712" i="4"/>
  <c r="M25713" i="4"/>
  <c r="M25714" i="4"/>
  <c r="M25715" i="4"/>
  <c r="M25716" i="4"/>
  <c r="M25717" i="4"/>
  <c r="M25718" i="4"/>
  <c r="M25719" i="4"/>
  <c r="M25720" i="4"/>
  <c r="M25721" i="4"/>
  <c r="M25722" i="4"/>
  <c r="M25723" i="4"/>
  <c r="M25724" i="4"/>
  <c r="M25725" i="4"/>
  <c r="M25726" i="4"/>
  <c r="M25727" i="4"/>
  <c r="M25728" i="4"/>
  <c r="M25729" i="4"/>
  <c r="M25730" i="4"/>
  <c r="M25731" i="4"/>
  <c r="M25732" i="4"/>
  <c r="M25733" i="4"/>
  <c r="M25734" i="4"/>
  <c r="M25735" i="4"/>
  <c r="M25736" i="4"/>
  <c r="M25737" i="4"/>
  <c r="M25738" i="4"/>
  <c r="M25739" i="4"/>
  <c r="M25740" i="4"/>
  <c r="M25741" i="4"/>
  <c r="M25742" i="4"/>
  <c r="M25743" i="4"/>
  <c r="M25744" i="4"/>
  <c r="M25745" i="4"/>
  <c r="M25746" i="4"/>
  <c r="M25747" i="4"/>
  <c r="M25748" i="4"/>
  <c r="M25749" i="4"/>
  <c r="M25750" i="4"/>
  <c r="M25751" i="4"/>
  <c r="M25752" i="4"/>
  <c r="M25753" i="4"/>
  <c r="M25754" i="4"/>
  <c r="M25755" i="4"/>
  <c r="M25756" i="4"/>
  <c r="M25757" i="4"/>
  <c r="M25758" i="4"/>
  <c r="M25759" i="4"/>
  <c r="M25760" i="4"/>
  <c r="M25761" i="4"/>
  <c r="M25762" i="4"/>
  <c r="M25763" i="4"/>
  <c r="M25764" i="4"/>
  <c r="M25765" i="4"/>
  <c r="M25766" i="4"/>
  <c r="M25767" i="4"/>
  <c r="M25768" i="4"/>
  <c r="M25769" i="4"/>
  <c r="M25770" i="4"/>
  <c r="M25771" i="4"/>
  <c r="M25772" i="4"/>
  <c r="M25773" i="4"/>
  <c r="M25774" i="4"/>
  <c r="M25775" i="4"/>
  <c r="M25776" i="4"/>
  <c r="M25777" i="4"/>
  <c r="M25778" i="4"/>
  <c r="M25779" i="4"/>
  <c r="M25780" i="4"/>
  <c r="M25781" i="4"/>
  <c r="M25782" i="4"/>
  <c r="M25783" i="4"/>
  <c r="M25784" i="4"/>
  <c r="M25785" i="4"/>
  <c r="M25786" i="4"/>
  <c r="M25787" i="4"/>
  <c r="M25788" i="4"/>
  <c r="M25789" i="4"/>
  <c r="M25790" i="4"/>
  <c r="M25791" i="4"/>
  <c r="M25792" i="4"/>
  <c r="M25793" i="4"/>
  <c r="M25794" i="4"/>
  <c r="M25795" i="4"/>
  <c r="M25796" i="4"/>
  <c r="M25797" i="4"/>
  <c r="M25798" i="4"/>
  <c r="M25799" i="4"/>
  <c r="M25800" i="4"/>
  <c r="M25801" i="4"/>
  <c r="M25802" i="4"/>
  <c r="M25803" i="4"/>
  <c r="M25804" i="4"/>
  <c r="M25805" i="4"/>
  <c r="M25806" i="4"/>
  <c r="M25807" i="4"/>
  <c r="M25808" i="4"/>
  <c r="M25809" i="4"/>
  <c r="M25810" i="4"/>
  <c r="M25811" i="4"/>
  <c r="M25812" i="4"/>
  <c r="M25813" i="4"/>
  <c r="M25814" i="4"/>
  <c r="M25815" i="4"/>
  <c r="M25816" i="4"/>
  <c r="M25817" i="4"/>
  <c r="M25818" i="4"/>
  <c r="M25819" i="4"/>
  <c r="M25820" i="4"/>
  <c r="M25821" i="4"/>
  <c r="M25822" i="4"/>
  <c r="M25823" i="4"/>
  <c r="M25824" i="4"/>
  <c r="M25825" i="4"/>
  <c r="M25826" i="4"/>
  <c r="M25827" i="4"/>
  <c r="M25828" i="4"/>
  <c r="M25829" i="4"/>
  <c r="M25830" i="4"/>
  <c r="M25831" i="4"/>
  <c r="M25832" i="4"/>
  <c r="M25833" i="4"/>
  <c r="M25834" i="4"/>
  <c r="M25835" i="4"/>
  <c r="M25836" i="4"/>
  <c r="M25837" i="4"/>
  <c r="M25838" i="4"/>
  <c r="M25839" i="4"/>
  <c r="M25840" i="4"/>
  <c r="M25841" i="4"/>
  <c r="M25842" i="4"/>
  <c r="M25843" i="4"/>
  <c r="M25844" i="4"/>
  <c r="M25845" i="4"/>
  <c r="M25846" i="4"/>
  <c r="M25847" i="4"/>
  <c r="M25848" i="4"/>
  <c r="M25849" i="4"/>
  <c r="M25850" i="4"/>
  <c r="M25851" i="4"/>
  <c r="M25852" i="4"/>
  <c r="M25853" i="4"/>
  <c r="M25854" i="4"/>
  <c r="M25855" i="4"/>
  <c r="M25856" i="4"/>
  <c r="M25857" i="4"/>
  <c r="M25858" i="4"/>
  <c r="M25859" i="4"/>
  <c r="M25860" i="4"/>
  <c r="M25861" i="4"/>
  <c r="M25862" i="4"/>
  <c r="M25863" i="4"/>
  <c r="M25864" i="4"/>
  <c r="M25865" i="4"/>
  <c r="M25866" i="4"/>
  <c r="M25867" i="4"/>
  <c r="M25868" i="4"/>
  <c r="M25869" i="4"/>
  <c r="M25870" i="4"/>
  <c r="M25871" i="4"/>
  <c r="M25872" i="4"/>
  <c r="M25873" i="4"/>
  <c r="M25874" i="4"/>
  <c r="M25875" i="4"/>
  <c r="M25876" i="4"/>
  <c r="M25877" i="4"/>
  <c r="M25878" i="4"/>
  <c r="M25879" i="4"/>
  <c r="M25880" i="4"/>
  <c r="M25881" i="4"/>
  <c r="M25882" i="4"/>
  <c r="M25883" i="4"/>
  <c r="M25884" i="4"/>
  <c r="M25885" i="4"/>
  <c r="M25886" i="4"/>
  <c r="M25887" i="4"/>
  <c r="M25888" i="4"/>
  <c r="M25889" i="4"/>
  <c r="M25890" i="4"/>
  <c r="M25891" i="4"/>
  <c r="M25892" i="4"/>
  <c r="M25893" i="4"/>
  <c r="M25894" i="4"/>
  <c r="M25895" i="4"/>
  <c r="M25896" i="4"/>
  <c r="M25897" i="4"/>
  <c r="M25898" i="4"/>
  <c r="M25899" i="4"/>
  <c r="M25900" i="4"/>
  <c r="M25901" i="4"/>
  <c r="M25902" i="4"/>
  <c r="M25903" i="4"/>
  <c r="M25904" i="4"/>
  <c r="M25905" i="4"/>
  <c r="M25906" i="4"/>
  <c r="M25907" i="4"/>
  <c r="M25908" i="4"/>
  <c r="M25909" i="4"/>
  <c r="M25910" i="4"/>
  <c r="M25911" i="4"/>
  <c r="M25912" i="4"/>
  <c r="M25913" i="4"/>
  <c r="M25914" i="4"/>
  <c r="M25915" i="4"/>
  <c r="M25916" i="4"/>
  <c r="M25917" i="4"/>
  <c r="M25918" i="4"/>
  <c r="M25919" i="4"/>
  <c r="M25920" i="4"/>
  <c r="M25921" i="4"/>
  <c r="M25922" i="4"/>
  <c r="M25923" i="4"/>
  <c r="M25924" i="4"/>
  <c r="M25925" i="4"/>
  <c r="M25926" i="4"/>
  <c r="M25927" i="4"/>
  <c r="M25928" i="4"/>
  <c r="M25929" i="4"/>
  <c r="M25930" i="4"/>
  <c r="M25931" i="4"/>
  <c r="M25932" i="4"/>
  <c r="M25933" i="4"/>
  <c r="M25934" i="4"/>
  <c r="M25935" i="4"/>
  <c r="M25936" i="4"/>
  <c r="M25937" i="4"/>
  <c r="M25938" i="4"/>
  <c r="M25939" i="4"/>
  <c r="M25940" i="4"/>
  <c r="M25941" i="4"/>
  <c r="M25942" i="4"/>
  <c r="M25943" i="4"/>
  <c r="M25944" i="4"/>
  <c r="M25945" i="4"/>
  <c r="M25946" i="4"/>
  <c r="M25947" i="4"/>
  <c r="M25948" i="4"/>
  <c r="M25949" i="4"/>
  <c r="M25950" i="4"/>
  <c r="M25951" i="4"/>
  <c r="M25952" i="4"/>
  <c r="M25953" i="4"/>
  <c r="M25954" i="4"/>
  <c r="M25955" i="4"/>
  <c r="M25956" i="4"/>
  <c r="M25957" i="4"/>
  <c r="M25958" i="4"/>
  <c r="M25959" i="4"/>
  <c r="M25960" i="4"/>
  <c r="M25961" i="4"/>
  <c r="M25962" i="4"/>
  <c r="M25963" i="4"/>
  <c r="M25964" i="4"/>
  <c r="M25965" i="4"/>
  <c r="M25966" i="4"/>
  <c r="M25967" i="4"/>
  <c r="M25968" i="4"/>
  <c r="M25969" i="4"/>
  <c r="M25970" i="4"/>
  <c r="M25971" i="4"/>
  <c r="M25972" i="4"/>
  <c r="M25973" i="4"/>
  <c r="M25974" i="4"/>
  <c r="M25975" i="4"/>
  <c r="M25976" i="4"/>
  <c r="M25977" i="4"/>
  <c r="M25978" i="4"/>
  <c r="M25979" i="4"/>
  <c r="M25980" i="4"/>
  <c r="M25981" i="4"/>
  <c r="M25982" i="4"/>
  <c r="M25983" i="4"/>
  <c r="M25984" i="4"/>
  <c r="M25985" i="4"/>
  <c r="M25986" i="4"/>
  <c r="M25987" i="4"/>
  <c r="M25988" i="4"/>
  <c r="M25989" i="4"/>
  <c r="M25990" i="4"/>
  <c r="M25991" i="4"/>
  <c r="M25992" i="4"/>
  <c r="M25993" i="4"/>
  <c r="M25994" i="4"/>
  <c r="M25995" i="4"/>
  <c r="M25996" i="4"/>
  <c r="M25997" i="4"/>
  <c r="M25998" i="4"/>
  <c r="M25999" i="4"/>
  <c r="M26000" i="4"/>
  <c r="M26001" i="4"/>
  <c r="M26002" i="4"/>
  <c r="M26003" i="4"/>
  <c r="M26004" i="4"/>
  <c r="M26005" i="4"/>
  <c r="M26006" i="4"/>
  <c r="M26007" i="4"/>
  <c r="M26008" i="4"/>
  <c r="M26009" i="4"/>
  <c r="M26010" i="4"/>
  <c r="M26011" i="4"/>
  <c r="M26012" i="4"/>
  <c r="M26013" i="4"/>
  <c r="M26014" i="4"/>
  <c r="M26015" i="4"/>
  <c r="M26016" i="4"/>
  <c r="M26017" i="4"/>
  <c r="M26018" i="4"/>
  <c r="M26019" i="4"/>
  <c r="M26020" i="4"/>
  <c r="M26021" i="4"/>
  <c r="M26022" i="4"/>
  <c r="M26023" i="4"/>
  <c r="M26024" i="4"/>
  <c r="M26025" i="4"/>
  <c r="M26026" i="4"/>
  <c r="M26027" i="4"/>
  <c r="M26028" i="4"/>
  <c r="M26029" i="4"/>
  <c r="M26030" i="4"/>
  <c r="M26031" i="4"/>
  <c r="M26032" i="4"/>
  <c r="M26033" i="4"/>
  <c r="M26034" i="4"/>
  <c r="M26035" i="4"/>
  <c r="M26036" i="4"/>
  <c r="M26037" i="4"/>
  <c r="M26038" i="4"/>
  <c r="M26039" i="4"/>
  <c r="M26040" i="4"/>
  <c r="M26041" i="4"/>
  <c r="M26042" i="4"/>
  <c r="M26043" i="4"/>
  <c r="M26044" i="4"/>
  <c r="M26045" i="4"/>
  <c r="M26046" i="4"/>
  <c r="M26047" i="4"/>
  <c r="M26048" i="4"/>
  <c r="M26049" i="4"/>
  <c r="M26050" i="4"/>
  <c r="M26051" i="4"/>
  <c r="M26052" i="4"/>
  <c r="M26053" i="4"/>
  <c r="M26054" i="4"/>
  <c r="M26055" i="4"/>
  <c r="M26056" i="4"/>
  <c r="M26057" i="4"/>
  <c r="M26058" i="4"/>
  <c r="M26059" i="4"/>
  <c r="M26060" i="4"/>
  <c r="M26061" i="4"/>
  <c r="M26062" i="4"/>
  <c r="M26063" i="4"/>
  <c r="M26064" i="4"/>
  <c r="M26065" i="4"/>
  <c r="M26066" i="4"/>
  <c r="M26067" i="4"/>
  <c r="M26068" i="4"/>
  <c r="M26069" i="4"/>
  <c r="M26070" i="4"/>
  <c r="M26071" i="4"/>
  <c r="M26072" i="4"/>
  <c r="M26073" i="4"/>
  <c r="M26074" i="4"/>
  <c r="M26075" i="4"/>
  <c r="M26076" i="4"/>
  <c r="M26077" i="4"/>
  <c r="M26078" i="4"/>
  <c r="M26079" i="4"/>
  <c r="M26080" i="4"/>
  <c r="M26081" i="4"/>
  <c r="M26082" i="4"/>
  <c r="M26083" i="4"/>
  <c r="M26084" i="4"/>
  <c r="M26085" i="4"/>
  <c r="M26086" i="4"/>
  <c r="M26087" i="4"/>
  <c r="M26088" i="4"/>
  <c r="M26089" i="4"/>
  <c r="M26090" i="4"/>
  <c r="M26091" i="4"/>
  <c r="M26092" i="4"/>
  <c r="M26093" i="4"/>
  <c r="M26094" i="4"/>
  <c r="M26095" i="4"/>
  <c r="M26096" i="4"/>
  <c r="M26097" i="4"/>
  <c r="M26098" i="4"/>
  <c r="M26099" i="4"/>
  <c r="M26100" i="4"/>
  <c r="M26101" i="4"/>
  <c r="M26102" i="4"/>
  <c r="M26103" i="4"/>
  <c r="M26104" i="4"/>
  <c r="M26105" i="4"/>
  <c r="M26106" i="4"/>
  <c r="M26107" i="4"/>
  <c r="M26108" i="4"/>
  <c r="M26109" i="4"/>
  <c r="M26110" i="4"/>
  <c r="M26111" i="4"/>
  <c r="M26112" i="4"/>
  <c r="M26113" i="4"/>
  <c r="M26114" i="4"/>
  <c r="M26115" i="4"/>
  <c r="M26116" i="4"/>
  <c r="M26117" i="4"/>
  <c r="M26118" i="4"/>
  <c r="M26119" i="4"/>
  <c r="M26120" i="4"/>
  <c r="M26121" i="4"/>
  <c r="M26122" i="4"/>
  <c r="M26123" i="4"/>
  <c r="M26124" i="4"/>
  <c r="M26125" i="4"/>
  <c r="M26126" i="4"/>
  <c r="M26127" i="4"/>
  <c r="M26128" i="4"/>
  <c r="M26129" i="4"/>
  <c r="M26130" i="4"/>
  <c r="M26131" i="4"/>
  <c r="M26132" i="4"/>
  <c r="M26133" i="4"/>
  <c r="M26134" i="4"/>
  <c r="M26135" i="4"/>
  <c r="M26136" i="4"/>
  <c r="M26137" i="4"/>
  <c r="M26138" i="4"/>
  <c r="M26139" i="4"/>
  <c r="M26140" i="4"/>
  <c r="M26141" i="4"/>
  <c r="M26142" i="4"/>
  <c r="M26143" i="4"/>
  <c r="M26144" i="4"/>
  <c r="M26145" i="4"/>
  <c r="M26146" i="4"/>
  <c r="M26147" i="4"/>
  <c r="M26148" i="4"/>
  <c r="M26149" i="4"/>
  <c r="M26150" i="4"/>
  <c r="M26151" i="4"/>
  <c r="M26152" i="4"/>
  <c r="M26153" i="4"/>
  <c r="M26154" i="4"/>
  <c r="M26155" i="4"/>
  <c r="M26156" i="4"/>
  <c r="M26157" i="4"/>
  <c r="M26158" i="4"/>
  <c r="M26159" i="4"/>
  <c r="M26160" i="4"/>
  <c r="M26161" i="4"/>
  <c r="M26162" i="4"/>
  <c r="M26163" i="4"/>
  <c r="M26164" i="4"/>
  <c r="M26165" i="4"/>
  <c r="M26166" i="4"/>
  <c r="M26167" i="4"/>
  <c r="M26168" i="4"/>
  <c r="M26169" i="4"/>
  <c r="M26170" i="4"/>
  <c r="M26171" i="4"/>
  <c r="M26172" i="4"/>
  <c r="M26173" i="4"/>
  <c r="M26174" i="4"/>
  <c r="M26175" i="4"/>
  <c r="M26176" i="4"/>
  <c r="M26177" i="4"/>
  <c r="M26178" i="4"/>
  <c r="M26179" i="4"/>
  <c r="M26180" i="4"/>
  <c r="M26181" i="4"/>
  <c r="M26182" i="4"/>
  <c r="M26183" i="4"/>
  <c r="M26184" i="4"/>
  <c r="M26185" i="4"/>
  <c r="M26186" i="4"/>
  <c r="M26187" i="4"/>
  <c r="M26188" i="4"/>
  <c r="M26189" i="4"/>
  <c r="M26190" i="4"/>
  <c r="M26191" i="4"/>
  <c r="M26192" i="4"/>
  <c r="M26193" i="4"/>
  <c r="M26194" i="4"/>
  <c r="M26195" i="4"/>
  <c r="M26196" i="4"/>
  <c r="M26197" i="4"/>
  <c r="M26198" i="4"/>
  <c r="M26199" i="4"/>
  <c r="M26200" i="4"/>
  <c r="M26201" i="4"/>
  <c r="M26202" i="4"/>
  <c r="M26203" i="4"/>
  <c r="M26204" i="4"/>
  <c r="M26205" i="4"/>
  <c r="M26206" i="4"/>
  <c r="M26207" i="4"/>
  <c r="M26208" i="4"/>
  <c r="M26209" i="4"/>
  <c r="M26210" i="4"/>
  <c r="M26211" i="4"/>
  <c r="M26212" i="4"/>
  <c r="M26213" i="4"/>
  <c r="M26214" i="4"/>
  <c r="M26215" i="4"/>
  <c r="M26216" i="4"/>
  <c r="M26217" i="4"/>
  <c r="M26218" i="4"/>
  <c r="M26219" i="4"/>
  <c r="M26220" i="4"/>
  <c r="M26221" i="4"/>
  <c r="M26222" i="4"/>
  <c r="M26223" i="4"/>
  <c r="M26224" i="4"/>
  <c r="M26225" i="4"/>
  <c r="M26226" i="4"/>
  <c r="M26227" i="4"/>
  <c r="M26228" i="4"/>
  <c r="M26229" i="4"/>
  <c r="M26230" i="4"/>
  <c r="M26231" i="4"/>
  <c r="M26232" i="4"/>
  <c r="M26233" i="4"/>
  <c r="M26234" i="4"/>
  <c r="M26235" i="4"/>
  <c r="M26236" i="4"/>
  <c r="M26237" i="4"/>
  <c r="M26238" i="4"/>
  <c r="M26239" i="4"/>
  <c r="M26240" i="4"/>
  <c r="M26241" i="4"/>
  <c r="M26242" i="4"/>
  <c r="M26243" i="4"/>
  <c r="M26244" i="4"/>
  <c r="M26245" i="4"/>
  <c r="M26246" i="4"/>
  <c r="M26247" i="4"/>
  <c r="M26248" i="4"/>
  <c r="M26249" i="4"/>
  <c r="M26250" i="4"/>
  <c r="M26251" i="4"/>
  <c r="M26252" i="4"/>
  <c r="M26253" i="4"/>
  <c r="M26254" i="4"/>
  <c r="M26255" i="4"/>
  <c r="M26256" i="4"/>
  <c r="M26257" i="4"/>
  <c r="M26258" i="4"/>
  <c r="M26259" i="4"/>
  <c r="M26260" i="4"/>
  <c r="M26261" i="4"/>
  <c r="M26262" i="4"/>
  <c r="M26263" i="4"/>
  <c r="M26264" i="4"/>
  <c r="M26265" i="4"/>
  <c r="M26266" i="4"/>
  <c r="M26267" i="4"/>
  <c r="M26268" i="4"/>
  <c r="M26269" i="4"/>
  <c r="M26270" i="4"/>
  <c r="M26271" i="4"/>
  <c r="M26272" i="4"/>
  <c r="M26273" i="4"/>
  <c r="M26274" i="4"/>
  <c r="M26275" i="4"/>
  <c r="M26276" i="4"/>
  <c r="M26277" i="4"/>
  <c r="M26278" i="4"/>
  <c r="M26279" i="4"/>
  <c r="M26280" i="4"/>
  <c r="M26281" i="4"/>
  <c r="M26282" i="4"/>
  <c r="M26283" i="4"/>
  <c r="M26284" i="4"/>
  <c r="M26285" i="4"/>
  <c r="M26286" i="4"/>
  <c r="M26287" i="4"/>
  <c r="M26288" i="4"/>
  <c r="M26289" i="4"/>
  <c r="M26290" i="4"/>
  <c r="M26291" i="4"/>
  <c r="M26292" i="4"/>
  <c r="M26293" i="4"/>
  <c r="M26294" i="4"/>
  <c r="M26295" i="4"/>
  <c r="M26296" i="4"/>
  <c r="M26297" i="4"/>
  <c r="M26298" i="4"/>
  <c r="M26299" i="4"/>
  <c r="M26300" i="4"/>
  <c r="M26301" i="4"/>
  <c r="M26302" i="4"/>
  <c r="M26303" i="4"/>
  <c r="M26304" i="4"/>
  <c r="M26305" i="4"/>
  <c r="M26306" i="4"/>
  <c r="M26307" i="4"/>
  <c r="M26308" i="4"/>
  <c r="M26309" i="4"/>
  <c r="M26310" i="4"/>
  <c r="M26311" i="4"/>
  <c r="M26312" i="4"/>
  <c r="M26313" i="4"/>
  <c r="M26314" i="4"/>
  <c r="M26315" i="4"/>
  <c r="M26316" i="4"/>
  <c r="M26317" i="4"/>
  <c r="M26318" i="4"/>
  <c r="M26319" i="4"/>
  <c r="M26320" i="4"/>
  <c r="M26321" i="4"/>
  <c r="M26322" i="4"/>
  <c r="M26323" i="4"/>
  <c r="M26324" i="4"/>
  <c r="M26325" i="4"/>
  <c r="M26326" i="4"/>
  <c r="M26327" i="4"/>
  <c r="M26328" i="4"/>
  <c r="M26329" i="4"/>
  <c r="M26330" i="4"/>
  <c r="M26331" i="4"/>
  <c r="M26332" i="4"/>
  <c r="M26333" i="4"/>
  <c r="M26334" i="4"/>
  <c r="M26335" i="4"/>
  <c r="M26336" i="4"/>
  <c r="M26337" i="4"/>
  <c r="M26338" i="4"/>
  <c r="M26339" i="4"/>
  <c r="M26340" i="4"/>
  <c r="M26341" i="4"/>
  <c r="M26342" i="4"/>
  <c r="M26343" i="4"/>
  <c r="M26344" i="4"/>
  <c r="M26345" i="4"/>
  <c r="M26346" i="4"/>
  <c r="M26347" i="4"/>
  <c r="M26348" i="4"/>
  <c r="M26349" i="4"/>
  <c r="M26350" i="4"/>
  <c r="M26351" i="4"/>
  <c r="M26352" i="4"/>
  <c r="M26353" i="4"/>
  <c r="M26354" i="4"/>
  <c r="M26355" i="4"/>
  <c r="M26356" i="4"/>
  <c r="M26357" i="4"/>
  <c r="M26358" i="4"/>
  <c r="M26359" i="4"/>
  <c r="M26360" i="4"/>
  <c r="M26361" i="4"/>
  <c r="M26362" i="4"/>
  <c r="M26363" i="4"/>
  <c r="M26364" i="4"/>
  <c r="M26365" i="4"/>
  <c r="M26366" i="4"/>
  <c r="M26367" i="4"/>
  <c r="M26368" i="4"/>
  <c r="M26369" i="4"/>
  <c r="M26370" i="4"/>
  <c r="M26371" i="4"/>
  <c r="M26372" i="4"/>
  <c r="M26373" i="4"/>
  <c r="M26374" i="4"/>
  <c r="M26375" i="4"/>
  <c r="M26376" i="4"/>
  <c r="M26377" i="4"/>
  <c r="M26378" i="4"/>
  <c r="M26379" i="4"/>
  <c r="M26380" i="4"/>
  <c r="M26381" i="4"/>
  <c r="M26382" i="4"/>
  <c r="M26383" i="4"/>
  <c r="M26384" i="4"/>
  <c r="M26385" i="4"/>
  <c r="M26386" i="4"/>
  <c r="M26387" i="4"/>
  <c r="M26388" i="4"/>
  <c r="M26389" i="4"/>
  <c r="M26390" i="4"/>
  <c r="M26391" i="4"/>
  <c r="M26392" i="4"/>
  <c r="M26393" i="4"/>
  <c r="M26394" i="4"/>
  <c r="M26395" i="4"/>
  <c r="M26396" i="4"/>
  <c r="M26397" i="4"/>
  <c r="M26398" i="4"/>
  <c r="M26399" i="4"/>
  <c r="M26400" i="4"/>
  <c r="M26401" i="4"/>
  <c r="M26402" i="4"/>
  <c r="M26403" i="4"/>
  <c r="M26404" i="4"/>
  <c r="M26405" i="4"/>
  <c r="M26406" i="4"/>
  <c r="M26407" i="4"/>
  <c r="M26408" i="4"/>
  <c r="M26409" i="4"/>
  <c r="M26410" i="4"/>
  <c r="M26411" i="4"/>
  <c r="M26412" i="4"/>
  <c r="M26413" i="4"/>
  <c r="M26414" i="4"/>
  <c r="M26415" i="4"/>
  <c r="M26416" i="4"/>
  <c r="M26417" i="4"/>
  <c r="M26418" i="4"/>
  <c r="M26419" i="4"/>
  <c r="M26420" i="4"/>
  <c r="M26421" i="4"/>
  <c r="M26422" i="4"/>
  <c r="M26423" i="4"/>
  <c r="M26424" i="4"/>
  <c r="M26425" i="4"/>
  <c r="M26426" i="4"/>
  <c r="M26427" i="4"/>
  <c r="M26428" i="4"/>
  <c r="M26429" i="4"/>
  <c r="M26430" i="4"/>
  <c r="M26431" i="4"/>
  <c r="M26432" i="4"/>
  <c r="M26433" i="4"/>
  <c r="M26434" i="4"/>
  <c r="M26435" i="4"/>
  <c r="M26436" i="4"/>
  <c r="M26437" i="4"/>
  <c r="M26438" i="4"/>
  <c r="M26439" i="4"/>
  <c r="M26440" i="4"/>
  <c r="M26441" i="4"/>
  <c r="M26442" i="4"/>
  <c r="M26443" i="4"/>
  <c r="M26444" i="4"/>
  <c r="M26445" i="4"/>
  <c r="M26446" i="4"/>
  <c r="M26447" i="4"/>
  <c r="M26448" i="4"/>
  <c r="M26449" i="4"/>
  <c r="M26450" i="4"/>
  <c r="M26451" i="4"/>
  <c r="M26452" i="4"/>
  <c r="M26453" i="4"/>
  <c r="M26454" i="4"/>
  <c r="M26455" i="4"/>
  <c r="M26456" i="4"/>
  <c r="M26457" i="4"/>
  <c r="M26458" i="4"/>
  <c r="M26459" i="4"/>
  <c r="M26460" i="4"/>
  <c r="M26461" i="4"/>
  <c r="M26462" i="4"/>
  <c r="M26463" i="4"/>
  <c r="M26464" i="4"/>
  <c r="M26465" i="4"/>
  <c r="M26466" i="4"/>
  <c r="M26467" i="4"/>
  <c r="M26468" i="4"/>
  <c r="M26469" i="4"/>
  <c r="M26470" i="4"/>
  <c r="M26471" i="4"/>
  <c r="M26472" i="4"/>
  <c r="M26473" i="4"/>
  <c r="M26474" i="4"/>
  <c r="M26475" i="4"/>
  <c r="M26476" i="4"/>
  <c r="M26477" i="4"/>
  <c r="M26478" i="4"/>
  <c r="M26479" i="4"/>
  <c r="M26480" i="4"/>
  <c r="M26481" i="4"/>
  <c r="M26482" i="4"/>
  <c r="M26483" i="4"/>
  <c r="M26484" i="4"/>
  <c r="M26485" i="4"/>
  <c r="M26486" i="4"/>
  <c r="M26487" i="4"/>
  <c r="M26488" i="4"/>
  <c r="M26489" i="4"/>
  <c r="M26490" i="4"/>
  <c r="M26491" i="4"/>
  <c r="M26492" i="4"/>
  <c r="M26493" i="4"/>
  <c r="M26494" i="4"/>
  <c r="M26495" i="4"/>
  <c r="M26496" i="4"/>
  <c r="M26497" i="4"/>
  <c r="M26498" i="4"/>
  <c r="M26499" i="4"/>
  <c r="M26500" i="4"/>
  <c r="M26501" i="4"/>
  <c r="M26502" i="4"/>
  <c r="M26503" i="4"/>
  <c r="M26504" i="4"/>
  <c r="M26505" i="4"/>
  <c r="M26506" i="4"/>
  <c r="M26507" i="4"/>
  <c r="M26508" i="4"/>
  <c r="M26509" i="4"/>
  <c r="M26510" i="4"/>
  <c r="M26511" i="4"/>
  <c r="M26512" i="4"/>
  <c r="M26513" i="4"/>
  <c r="M26514" i="4"/>
  <c r="M26515" i="4"/>
  <c r="M26516" i="4"/>
  <c r="M26517" i="4"/>
  <c r="M26518" i="4"/>
  <c r="M26519" i="4"/>
  <c r="M26520" i="4"/>
  <c r="M26521" i="4"/>
  <c r="M26522" i="4"/>
  <c r="M26523" i="4"/>
  <c r="M26524" i="4"/>
  <c r="M26525" i="4"/>
  <c r="M26526" i="4"/>
  <c r="M26527" i="4"/>
  <c r="M26528" i="4"/>
  <c r="M26529" i="4"/>
  <c r="M26530" i="4"/>
  <c r="M26531" i="4"/>
  <c r="M26532" i="4"/>
  <c r="M26533" i="4"/>
  <c r="M26534" i="4"/>
  <c r="M26535" i="4"/>
  <c r="M26536" i="4"/>
  <c r="M26537" i="4"/>
  <c r="M26538" i="4"/>
  <c r="M26539" i="4"/>
  <c r="M26540" i="4"/>
  <c r="M26541" i="4"/>
  <c r="M26542" i="4"/>
  <c r="M26543" i="4"/>
  <c r="M26544" i="4"/>
  <c r="M26545" i="4"/>
  <c r="M26546" i="4"/>
  <c r="M26547" i="4"/>
  <c r="M26548" i="4"/>
  <c r="M26549" i="4"/>
  <c r="M26550" i="4"/>
  <c r="M26551" i="4"/>
  <c r="M26552" i="4"/>
  <c r="M26553" i="4"/>
  <c r="M26554" i="4"/>
  <c r="M26555" i="4"/>
  <c r="M26556" i="4"/>
  <c r="M26557" i="4"/>
  <c r="M26558" i="4"/>
  <c r="M26559" i="4"/>
  <c r="M26560" i="4"/>
  <c r="M26561" i="4"/>
  <c r="M26562" i="4"/>
  <c r="M26563" i="4"/>
  <c r="M26564" i="4"/>
  <c r="M26565" i="4"/>
  <c r="M26566" i="4"/>
  <c r="M26567" i="4"/>
  <c r="M26568" i="4"/>
  <c r="M26569" i="4"/>
  <c r="M26570" i="4"/>
  <c r="M26571" i="4"/>
  <c r="M26572" i="4"/>
  <c r="M26573" i="4"/>
  <c r="M26574" i="4"/>
  <c r="M26575" i="4"/>
  <c r="M26576" i="4"/>
  <c r="M26577" i="4"/>
  <c r="M26578" i="4"/>
  <c r="M26579" i="4"/>
  <c r="M26580" i="4"/>
  <c r="M26581" i="4"/>
  <c r="M26582" i="4"/>
  <c r="M26583" i="4"/>
  <c r="M26584" i="4"/>
  <c r="M26585" i="4"/>
  <c r="M26586" i="4"/>
  <c r="M26587" i="4"/>
  <c r="M26588" i="4"/>
  <c r="M26589" i="4"/>
  <c r="M26590" i="4"/>
  <c r="M26591" i="4"/>
  <c r="M26592" i="4"/>
  <c r="M26593" i="4"/>
  <c r="M26594" i="4"/>
  <c r="M26595" i="4"/>
  <c r="M26596" i="4"/>
  <c r="M26597" i="4"/>
  <c r="M26598" i="4"/>
  <c r="M26599" i="4"/>
  <c r="M26600" i="4"/>
  <c r="M26601" i="4"/>
  <c r="M26602" i="4"/>
  <c r="M26603" i="4"/>
  <c r="M26604" i="4"/>
  <c r="M26605" i="4"/>
  <c r="M26606" i="4"/>
  <c r="M26607" i="4"/>
  <c r="M26608" i="4"/>
  <c r="M26609" i="4"/>
  <c r="M26610" i="4"/>
  <c r="M26611" i="4"/>
  <c r="M26612" i="4"/>
  <c r="M26613" i="4"/>
  <c r="M26614" i="4"/>
  <c r="M26615" i="4"/>
  <c r="M26616" i="4"/>
  <c r="M26617" i="4"/>
  <c r="M26618" i="4"/>
  <c r="M26619" i="4"/>
  <c r="M26620" i="4"/>
  <c r="M26621" i="4"/>
  <c r="M26622" i="4"/>
  <c r="M26623" i="4"/>
  <c r="M26624" i="4"/>
  <c r="M26625" i="4"/>
  <c r="M26626" i="4"/>
  <c r="M26627" i="4"/>
  <c r="M26628" i="4"/>
  <c r="M26629" i="4"/>
  <c r="M26630" i="4"/>
  <c r="M26631" i="4"/>
  <c r="M26632" i="4"/>
  <c r="M26633" i="4"/>
  <c r="M26634" i="4"/>
  <c r="M26635" i="4"/>
  <c r="M26636" i="4"/>
  <c r="M26637" i="4"/>
  <c r="M26638" i="4"/>
  <c r="M26639" i="4"/>
  <c r="M26640" i="4"/>
  <c r="M26641" i="4"/>
  <c r="M26642" i="4"/>
  <c r="M26643" i="4"/>
  <c r="M26644" i="4"/>
  <c r="M26645" i="4"/>
  <c r="M26646" i="4"/>
  <c r="M26647" i="4"/>
  <c r="M26648" i="4"/>
  <c r="M26649" i="4"/>
  <c r="M26650" i="4"/>
  <c r="M26651" i="4"/>
  <c r="M26652" i="4"/>
  <c r="M26653" i="4"/>
  <c r="M26654" i="4"/>
  <c r="M26655" i="4"/>
  <c r="M26656" i="4"/>
  <c r="M26657" i="4"/>
  <c r="M26658" i="4"/>
  <c r="M26659" i="4"/>
  <c r="M26660" i="4"/>
  <c r="M26661" i="4"/>
  <c r="M26662" i="4"/>
  <c r="M26663" i="4"/>
  <c r="M26664" i="4"/>
  <c r="M26665" i="4"/>
  <c r="M26666" i="4"/>
  <c r="M26667" i="4"/>
  <c r="M26668" i="4"/>
  <c r="M26669" i="4"/>
  <c r="M26670" i="4"/>
  <c r="M26671" i="4"/>
  <c r="M26672" i="4"/>
  <c r="M26673" i="4"/>
  <c r="M26674" i="4"/>
  <c r="M26675" i="4"/>
  <c r="M26676" i="4"/>
  <c r="M26677" i="4"/>
  <c r="M26678" i="4"/>
  <c r="M26679" i="4"/>
  <c r="M26680" i="4"/>
  <c r="M26681" i="4"/>
  <c r="M26682" i="4"/>
  <c r="M26683" i="4"/>
  <c r="M26684" i="4"/>
  <c r="M26685" i="4"/>
  <c r="M26686" i="4"/>
  <c r="M26687" i="4"/>
  <c r="M26688" i="4"/>
  <c r="M26689" i="4"/>
  <c r="M26690" i="4"/>
  <c r="M26691" i="4"/>
  <c r="M26692" i="4"/>
  <c r="M26693" i="4"/>
  <c r="M26694" i="4"/>
  <c r="M26695" i="4"/>
  <c r="M26696" i="4"/>
  <c r="M26697" i="4"/>
  <c r="M26698" i="4"/>
  <c r="M26699" i="4"/>
  <c r="M26700" i="4"/>
  <c r="M26701" i="4"/>
  <c r="M26702" i="4"/>
  <c r="M26703" i="4"/>
  <c r="M26704" i="4"/>
  <c r="M26705" i="4"/>
  <c r="M26706" i="4"/>
  <c r="M26707" i="4"/>
  <c r="M26708" i="4"/>
  <c r="M26709" i="4"/>
  <c r="M26710" i="4"/>
  <c r="M26711" i="4"/>
  <c r="M26712" i="4"/>
  <c r="M26713" i="4"/>
  <c r="M26714" i="4"/>
  <c r="M26715" i="4"/>
  <c r="M26716" i="4"/>
  <c r="M26717" i="4"/>
  <c r="M26718" i="4"/>
  <c r="M26719" i="4"/>
  <c r="M26720" i="4"/>
  <c r="M26721" i="4"/>
  <c r="M26722" i="4"/>
  <c r="M26723" i="4"/>
  <c r="M26724" i="4"/>
  <c r="M26725" i="4"/>
  <c r="M26726" i="4"/>
  <c r="M26727" i="4"/>
  <c r="M26728" i="4"/>
  <c r="M26729" i="4"/>
  <c r="M26730" i="4"/>
  <c r="M26731" i="4"/>
  <c r="M26732" i="4"/>
  <c r="M26733" i="4"/>
  <c r="M26734" i="4"/>
  <c r="M26735" i="4"/>
  <c r="M26736" i="4"/>
  <c r="M26737" i="4"/>
  <c r="M26738" i="4"/>
  <c r="M26739" i="4"/>
  <c r="M26740" i="4"/>
  <c r="M26741" i="4"/>
  <c r="M26742" i="4"/>
  <c r="M26743" i="4"/>
  <c r="M26744" i="4"/>
  <c r="M26745" i="4"/>
  <c r="M26746" i="4"/>
  <c r="M26747" i="4"/>
  <c r="M26748" i="4"/>
  <c r="M26749" i="4"/>
  <c r="M26750" i="4"/>
  <c r="M26751" i="4"/>
  <c r="M26752" i="4"/>
  <c r="M26753" i="4"/>
  <c r="M26754" i="4"/>
  <c r="M26755" i="4"/>
  <c r="M26756" i="4"/>
  <c r="M26757" i="4"/>
  <c r="M26758" i="4"/>
  <c r="M26759" i="4"/>
  <c r="M26760" i="4"/>
  <c r="M26761" i="4"/>
  <c r="M26762" i="4"/>
  <c r="M26763" i="4"/>
  <c r="M26764" i="4"/>
  <c r="M26765" i="4"/>
  <c r="M26766" i="4"/>
  <c r="M26767" i="4"/>
  <c r="M26768" i="4"/>
  <c r="M26769" i="4"/>
  <c r="M26770" i="4"/>
  <c r="M26771" i="4"/>
  <c r="M26772" i="4"/>
  <c r="M26773" i="4"/>
  <c r="M26774" i="4"/>
  <c r="M26775" i="4"/>
  <c r="M26776" i="4"/>
  <c r="M26777" i="4"/>
  <c r="M26778" i="4"/>
  <c r="M26779" i="4"/>
  <c r="M26780" i="4"/>
  <c r="M26781" i="4"/>
  <c r="M26782" i="4"/>
  <c r="M26783" i="4"/>
  <c r="M26784" i="4"/>
  <c r="M26785" i="4"/>
  <c r="M26786" i="4"/>
  <c r="M26787" i="4"/>
  <c r="M26788" i="4"/>
  <c r="M26789" i="4"/>
  <c r="M26790" i="4"/>
  <c r="M26791" i="4"/>
  <c r="M26792" i="4"/>
  <c r="M26793" i="4"/>
  <c r="M26794" i="4"/>
  <c r="M26795" i="4"/>
  <c r="M26796" i="4"/>
  <c r="M26797" i="4"/>
  <c r="M26798" i="4"/>
  <c r="M26799" i="4"/>
  <c r="M26800" i="4"/>
  <c r="M26801" i="4"/>
  <c r="M26802" i="4"/>
  <c r="M26803" i="4"/>
  <c r="M26804" i="4"/>
  <c r="M26805" i="4"/>
  <c r="M26806" i="4"/>
  <c r="M26807" i="4"/>
  <c r="M26808" i="4"/>
  <c r="M26809" i="4"/>
  <c r="M26810" i="4"/>
  <c r="M26811" i="4"/>
  <c r="M26812" i="4"/>
  <c r="M26813" i="4"/>
  <c r="M26814" i="4"/>
  <c r="M26815" i="4"/>
  <c r="M26816" i="4"/>
  <c r="M26817" i="4"/>
  <c r="M26818" i="4"/>
  <c r="M26819" i="4"/>
  <c r="M26820" i="4"/>
  <c r="M26821" i="4"/>
  <c r="M26822" i="4"/>
  <c r="M26823" i="4"/>
  <c r="M26824" i="4"/>
  <c r="M26825" i="4"/>
  <c r="M26826" i="4"/>
  <c r="M26827" i="4"/>
  <c r="M26828" i="4"/>
  <c r="M26829" i="4"/>
  <c r="M26830" i="4"/>
  <c r="M26831" i="4"/>
  <c r="M26832" i="4"/>
  <c r="M26833" i="4"/>
  <c r="M26834" i="4"/>
  <c r="M26835" i="4"/>
  <c r="M26836" i="4"/>
  <c r="M26837" i="4"/>
  <c r="M26838" i="4"/>
  <c r="M26839" i="4"/>
  <c r="M26840" i="4"/>
  <c r="M26841" i="4"/>
  <c r="M26842" i="4"/>
  <c r="M26843" i="4"/>
  <c r="M26844" i="4"/>
  <c r="M26845" i="4"/>
  <c r="M26846" i="4"/>
  <c r="M26847" i="4"/>
  <c r="M26848" i="4"/>
  <c r="M26849" i="4"/>
  <c r="M26850" i="4"/>
  <c r="M26851" i="4"/>
  <c r="M26852" i="4"/>
  <c r="M26853" i="4"/>
  <c r="M26854" i="4"/>
  <c r="M26855" i="4"/>
  <c r="M26856" i="4"/>
  <c r="M26857" i="4"/>
  <c r="M26858" i="4"/>
  <c r="M26859" i="4"/>
  <c r="M26860" i="4"/>
  <c r="M26861" i="4"/>
  <c r="M26862" i="4"/>
  <c r="M26863" i="4"/>
  <c r="M26864" i="4"/>
  <c r="M26865" i="4"/>
  <c r="M26866" i="4"/>
  <c r="M26867" i="4"/>
  <c r="M26868" i="4"/>
  <c r="M26869" i="4"/>
  <c r="M26870" i="4"/>
  <c r="M26871" i="4"/>
  <c r="M26872" i="4"/>
  <c r="M26873" i="4"/>
  <c r="M26874" i="4"/>
  <c r="M26875" i="4"/>
  <c r="M26876" i="4"/>
  <c r="M26877" i="4"/>
  <c r="M26878" i="4"/>
  <c r="M26879" i="4"/>
  <c r="M26880" i="4"/>
  <c r="M26881" i="4"/>
  <c r="M26882" i="4"/>
  <c r="M26883" i="4"/>
  <c r="M26884" i="4"/>
  <c r="M26885" i="4"/>
  <c r="M26886" i="4"/>
  <c r="M26887" i="4"/>
  <c r="M26888" i="4"/>
  <c r="M26889" i="4"/>
  <c r="M26890" i="4"/>
  <c r="M26891" i="4"/>
  <c r="M26892" i="4"/>
  <c r="M26893" i="4"/>
  <c r="M26894" i="4"/>
  <c r="M26895" i="4"/>
  <c r="M26896" i="4"/>
  <c r="M26897" i="4"/>
  <c r="M26898" i="4"/>
  <c r="M26899" i="4"/>
  <c r="M26900" i="4"/>
  <c r="M26901" i="4"/>
  <c r="M26902" i="4"/>
  <c r="M26903" i="4"/>
  <c r="M26904" i="4"/>
  <c r="M26905" i="4"/>
  <c r="M26906" i="4"/>
  <c r="M26907" i="4"/>
  <c r="M26908" i="4"/>
  <c r="M26909" i="4"/>
  <c r="M26910" i="4"/>
  <c r="M26911" i="4"/>
  <c r="M26912" i="4"/>
  <c r="M26913" i="4"/>
  <c r="M26914" i="4"/>
  <c r="M26915" i="4"/>
  <c r="M26916" i="4"/>
  <c r="M26917" i="4"/>
  <c r="M26918" i="4"/>
  <c r="M26919" i="4"/>
  <c r="M26920" i="4"/>
  <c r="M26921" i="4"/>
  <c r="M26922" i="4"/>
  <c r="M26923" i="4"/>
  <c r="M26924" i="4"/>
  <c r="M26925" i="4"/>
  <c r="M26926" i="4"/>
  <c r="M26927" i="4"/>
  <c r="M26928" i="4"/>
  <c r="M26929" i="4"/>
  <c r="M26930" i="4"/>
  <c r="M26931" i="4"/>
  <c r="M26932" i="4"/>
  <c r="M26933" i="4"/>
  <c r="M26934" i="4"/>
  <c r="M26935" i="4"/>
  <c r="M26936" i="4"/>
  <c r="M26937" i="4"/>
  <c r="M26938" i="4"/>
  <c r="M26939" i="4"/>
  <c r="M26940" i="4"/>
  <c r="M26941" i="4"/>
  <c r="M26942" i="4"/>
  <c r="M26943" i="4"/>
  <c r="M26944" i="4"/>
  <c r="M26945" i="4"/>
  <c r="M26946" i="4"/>
  <c r="M26947" i="4"/>
  <c r="M26948" i="4"/>
  <c r="M26949" i="4"/>
  <c r="M26950" i="4"/>
  <c r="M26951" i="4"/>
  <c r="M26952" i="4"/>
  <c r="M26953" i="4"/>
  <c r="M26954" i="4"/>
  <c r="M26955" i="4"/>
  <c r="M26956" i="4"/>
  <c r="M26957" i="4"/>
  <c r="M26958" i="4"/>
  <c r="M26959" i="4"/>
  <c r="M26960" i="4"/>
  <c r="M26961" i="4"/>
  <c r="M26962" i="4"/>
  <c r="M26963" i="4"/>
  <c r="M26964" i="4"/>
  <c r="M26965" i="4"/>
  <c r="M26966" i="4"/>
  <c r="M26967" i="4"/>
  <c r="M26968" i="4"/>
  <c r="M26969" i="4"/>
  <c r="M26970" i="4"/>
  <c r="M26971" i="4"/>
  <c r="M26972" i="4"/>
  <c r="M26973" i="4"/>
  <c r="M26974" i="4"/>
  <c r="M26975" i="4"/>
  <c r="M26976" i="4"/>
  <c r="M26977" i="4"/>
  <c r="M26978" i="4"/>
  <c r="M26979" i="4"/>
  <c r="M26980" i="4"/>
  <c r="M26981" i="4"/>
  <c r="M26982" i="4"/>
  <c r="M26983" i="4"/>
  <c r="M26984" i="4"/>
  <c r="M26985" i="4"/>
  <c r="M26986" i="4"/>
  <c r="M26987" i="4"/>
  <c r="M26988" i="4"/>
  <c r="M26989" i="4"/>
  <c r="M26990" i="4"/>
  <c r="M26991" i="4"/>
  <c r="M26992" i="4"/>
  <c r="M26993" i="4"/>
  <c r="M26994" i="4"/>
  <c r="M26995" i="4"/>
  <c r="M26996" i="4"/>
  <c r="M26997" i="4"/>
  <c r="M26998" i="4"/>
  <c r="M26999" i="4"/>
  <c r="M27000" i="4"/>
  <c r="M27001" i="4"/>
  <c r="M27002" i="4"/>
  <c r="M27003" i="4"/>
  <c r="M27004" i="4"/>
  <c r="M27005" i="4"/>
  <c r="M27006" i="4"/>
  <c r="M27007" i="4"/>
  <c r="M27008" i="4"/>
  <c r="M27009" i="4"/>
  <c r="M27010" i="4"/>
  <c r="M27011" i="4"/>
  <c r="M27012" i="4"/>
  <c r="M27013" i="4"/>
  <c r="M27014" i="4"/>
  <c r="M27015" i="4"/>
  <c r="M27016" i="4"/>
  <c r="M27017" i="4"/>
  <c r="M27018" i="4"/>
  <c r="M27019" i="4"/>
  <c r="M27020" i="4"/>
  <c r="M27021" i="4"/>
  <c r="M27022" i="4"/>
  <c r="M27023" i="4"/>
  <c r="M27024" i="4"/>
  <c r="M27025" i="4"/>
  <c r="M27026" i="4"/>
  <c r="M27027" i="4"/>
  <c r="M27028" i="4"/>
  <c r="M27029" i="4"/>
  <c r="M27030" i="4"/>
  <c r="M27031" i="4"/>
  <c r="M27032" i="4"/>
  <c r="M27033" i="4"/>
  <c r="M27034" i="4"/>
  <c r="M27035" i="4"/>
  <c r="M27036" i="4"/>
  <c r="M27037" i="4"/>
  <c r="M27038" i="4"/>
  <c r="M27039" i="4"/>
  <c r="M27040" i="4"/>
  <c r="M27041" i="4"/>
  <c r="M27042" i="4"/>
  <c r="M27043" i="4"/>
  <c r="M27044" i="4"/>
  <c r="M27045" i="4"/>
  <c r="M27046" i="4"/>
  <c r="M27047" i="4"/>
  <c r="M27048" i="4"/>
  <c r="M27049" i="4"/>
  <c r="M27050" i="4"/>
  <c r="M27051" i="4"/>
  <c r="M27052" i="4"/>
  <c r="M27053" i="4"/>
  <c r="M27054" i="4"/>
  <c r="M27055" i="4"/>
  <c r="M27056" i="4"/>
  <c r="M27057" i="4"/>
  <c r="M27058" i="4"/>
  <c r="M27059" i="4"/>
  <c r="M27060" i="4"/>
  <c r="M27061" i="4"/>
  <c r="M27062" i="4"/>
  <c r="M27063" i="4"/>
  <c r="M27064" i="4"/>
  <c r="M27065" i="4"/>
  <c r="M27066" i="4"/>
  <c r="M27067" i="4"/>
  <c r="M27068" i="4"/>
  <c r="M27069" i="4"/>
  <c r="M27070" i="4"/>
  <c r="M27071" i="4"/>
  <c r="M27072" i="4"/>
  <c r="M27073" i="4"/>
  <c r="M27074" i="4"/>
  <c r="M27075" i="4"/>
  <c r="M27076" i="4"/>
  <c r="M27077" i="4"/>
  <c r="M27078" i="4"/>
  <c r="M27079" i="4"/>
  <c r="M27080" i="4"/>
  <c r="M27081" i="4"/>
  <c r="M27082" i="4"/>
  <c r="M27083" i="4"/>
  <c r="M27084" i="4"/>
  <c r="M27085" i="4"/>
  <c r="M27086" i="4"/>
  <c r="M27087" i="4"/>
  <c r="M27088" i="4"/>
  <c r="M27089" i="4"/>
  <c r="M27090" i="4"/>
  <c r="M27091" i="4"/>
  <c r="M27092" i="4"/>
  <c r="M27093" i="4"/>
  <c r="M27094" i="4"/>
  <c r="M27095" i="4"/>
  <c r="M27096" i="4"/>
  <c r="M27097" i="4"/>
  <c r="M27098" i="4"/>
  <c r="M27099" i="4"/>
  <c r="M27100" i="4"/>
  <c r="M27101" i="4"/>
  <c r="M27102" i="4"/>
  <c r="M27103" i="4"/>
  <c r="M27104" i="4"/>
  <c r="M27105" i="4"/>
  <c r="M27106" i="4"/>
  <c r="M27107" i="4"/>
  <c r="M27108" i="4"/>
  <c r="M27109" i="4"/>
  <c r="M27110" i="4"/>
  <c r="M27111" i="4"/>
  <c r="M27112" i="4"/>
  <c r="M27113" i="4"/>
  <c r="M27114" i="4"/>
  <c r="M27115" i="4"/>
  <c r="M27116" i="4"/>
  <c r="M27117" i="4"/>
  <c r="M27118" i="4"/>
  <c r="M27119" i="4"/>
  <c r="M27120" i="4"/>
  <c r="M27121" i="4"/>
  <c r="M27122" i="4"/>
  <c r="M27123" i="4"/>
  <c r="M27124" i="4"/>
  <c r="M27125" i="4"/>
  <c r="M27126" i="4"/>
  <c r="M27127" i="4"/>
  <c r="M27128" i="4"/>
  <c r="M27129" i="4"/>
  <c r="M27130" i="4"/>
  <c r="M27131" i="4"/>
  <c r="M27132" i="4"/>
  <c r="M27133" i="4"/>
  <c r="M27134" i="4"/>
  <c r="M27135" i="4"/>
  <c r="M27136" i="4"/>
  <c r="M27137" i="4"/>
  <c r="M27138" i="4"/>
  <c r="M27139" i="4"/>
  <c r="M27140" i="4"/>
  <c r="M27141" i="4"/>
  <c r="M27142" i="4"/>
  <c r="M27143" i="4"/>
  <c r="M27144" i="4"/>
  <c r="M27145" i="4"/>
  <c r="M27146" i="4"/>
  <c r="M27147" i="4"/>
  <c r="M27148" i="4"/>
  <c r="M27149" i="4"/>
  <c r="M27150" i="4"/>
  <c r="M27151" i="4"/>
  <c r="M27152" i="4"/>
  <c r="M27153" i="4"/>
  <c r="M27154" i="4"/>
  <c r="M27155" i="4"/>
  <c r="M27156" i="4"/>
  <c r="M27157" i="4"/>
  <c r="M27158" i="4"/>
  <c r="M27159" i="4"/>
  <c r="M27160" i="4"/>
  <c r="M27161" i="4"/>
  <c r="M27162" i="4"/>
  <c r="M27163" i="4"/>
  <c r="M27164" i="4"/>
  <c r="M27165" i="4"/>
  <c r="M27166" i="4"/>
  <c r="M27167" i="4"/>
  <c r="M27168" i="4"/>
  <c r="M27169" i="4"/>
  <c r="M27170" i="4"/>
  <c r="M27171" i="4"/>
  <c r="M27172" i="4"/>
  <c r="M27173" i="4"/>
  <c r="M27174" i="4"/>
  <c r="M27175" i="4"/>
  <c r="M27176" i="4"/>
  <c r="M27177" i="4"/>
  <c r="M27178" i="4"/>
  <c r="M27179" i="4"/>
  <c r="M27180" i="4"/>
  <c r="M27181" i="4"/>
  <c r="M27182" i="4"/>
  <c r="M27183" i="4"/>
  <c r="M27184" i="4"/>
  <c r="M27185" i="4"/>
  <c r="M27186" i="4"/>
  <c r="M27187" i="4"/>
  <c r="M27188" i="4"/>
  <c r="M27189" i="4"/>
  <c r="M27190" i="4"/>
  <c r="M27191" i="4"/>
  <c r="M27192" i="4"/>
  <c r="M27193" i="4"/>
  <c r="M27194" i="4"/>
  <c r="M27195" i="4"/>
  <c r="M27196" i="4"/>
  <c r="M27197" i="4"/>
  <c r="M27198" i="4"/>
  <c r="M27199" i="4"/>
  <c r="M27200" i="4"/>
  <c r="M27201" i="4"/>
  <c r="M27202" i="4"/>
  <c r="M27203" i="4"/>
  <c r="M27204" i="4"/>
  <c r="M27205" i="4"/>
  <c r="M27206" i="4"/>
  <c r="M27207" i="4"/>
  <c r="M27208" i="4"/>
  <c r="M27209" i="4"/>
  <c r="M27210" i="4"/>
  <c r="M27211" i="4"/>
  <c r="M27212" i="4"/>
  <c r="M27213" i="4"/>
  <c r="M27214" i="4"/>
  <c r="M27215" i="4"/>
  <c r="M27216" i="4"/>
  <c r="M27217" i="4"/>
  <c r="M27218" i="4"/>
  <c r="M27219" i="4"/>
  <c r="M27220" i="4"/>
  <c r="M27221" i="4"/>
  <c r="M27222" i="4"/>
  <c r="M27223" i="4"/>
  <c r="M27224" i="4"/>
  <c r="M27225" i="4"/>
  <c r="M27226" i="4"/>
  <c r="M27227" i="4"/>
  <c r="M27228" i="4"/>
  <c r="M27229" i="4"/>
  <c r="M27230" i="4"/>
  <c r="M27231" i="4"/>
  <c r="M27232" i="4"/>
  <c r="M27233" i="4"/>
  <c r="M27234" i="4"/>
  <c r="M27235" i="4"/>
  <c r="M27236" i="4"/>
  <c r="M27237" i="4"/>
  <c r="M27238" i="4"/>
  <c r="M27239" i="4"/>
  <c r="M27240" i="4"/>
  <c r="M27241" i="4"/>
  <c r="M27242" i="4"/>
  <c r="M27243" i="4"/>
  <c r="M27244" i="4"/>
  <c r="M27245" i="4"/>
  <c r="M27246" i="4"/>
  <c r="M27247" i="4"/>
  <c r="M27248" i="4"/>
  <c r="M27249" i="4"/>
  <c r="M27250" i="4"/>
  <c r="M27251" i="4"/>
  <c r="M27252" i="4"/>
  <c r="M27253" i="4"/>
  <c r="M27254" i="4"/>
  <c r="M27255" i="4"/>
  <c r="M27256" i="4"/>
  <c r="M27257" i="4"/>
  <c r="M27258" i="4"/>
  <c r="M27259" i="4"/>
  <c r="M27260" i="4"/>
  <c r="M27261" i="4"/>
  <c r="M27262" i="4"/>
  <c r="M27263" i="4"/>
  <c r="M27264" i="4"/>
  <c r="M27265" i="4"/>
  <c r="M27266" i="4"/>
  <c r="M27267" i="4"/>
  <c r="M27268" i="4"/>
  <c r="M27269" i="4"/>
  <c r="M27270" i="4"/>
  <c r="M27271" i="4"/>
  <c r="M27272" i="4"/>
  <c r="M27273" i="4"/>
  <c r="M27274" i="4"/>
  <c r="M27275" i="4"/>
  <c r="M27276" i="4"/>
  <c r="M27277" i="4"/>
  <c r="M27278" i="4"/>
  <c r="M27279" i="4"/>
  <c r="M27280" i="4"/>
  <c r="M27281" i="4"/>
  <c r="M27282" i="4"/>
  <c r="M27283" i="4"/>
  <c r="M27284" i="4"/>
  <c r="M27285" i="4"/>
  <c r="M27286" i="4"/>
  <c r="M27287" i="4"/>
  <c r="M27288" i="4"/>
  <c r="M27289" i="4"/>
  <c r="M27290" i="4"/>
  <c r="M27291" i="4"/>
  <c r="M27292" i="4"/>
  <c r="M27293" i="4"/>
  <c r="M27294" i="4"/>
  <c r="M27295" i="4"/>
  <c r="M27296" i="4"/>
  <c r="M27297" i="4"/>
  <c r="M27298" i="4"/>
  <c r="M27299" i="4"/>
  <c r="M27300" i="4"/>
  <c r="M27301" i="4"/>
  <c r="M27302" i="4"/>
  <c r="M27303" i="4"/>
  <c r="M27304" i="4"/>
  <c r="M27305" i="4"/>
  <c r="M27306" i="4"/>
  <c r="M27307" i="4"/>
  <c r="M27308" i="4"/>
  <c r="M27309" i="4"/>
  <c r="M27310" i="4"/>
  <c r="M27311" i="4"/>
  <c r="M27312" i="4"/>
  <c r="M27313" i="4"/>
  <c r="M27314" i="4"/>
  <c r="M27315" i="4"/>
  <c r="M27316" i="4"/>
  <c r="M27317" i="4"/>
  <c r="M27318" i="4"/>
  <c r="M27319" i="4"/>
  <c r="M27320" i="4"/>
  <c r="M27321" i="4"/>
  <c r="M27322" i="4"/>
  <c r="M27323" i="4"/>
  <c r="M27324" i="4"/>
  <c r="M27325" i="4"/>
  <c r="M27326" i="4"/>
  <c r="M27327" i="4"/>
  <c r="M27328" i="4"/>
  <c r="M27329" i="4"/>
  <c r="M27330" i="4"/>
  <c r="M27331" i="4"/>
  <c r="M27332" i="4"/>
  <c r="M27333" i="4"/>
  <c r="M27334" i="4"/>
  <c r="M27335" i="4"/>
  <c r="M27336" i="4"/>
  <c r="M27337" i="4"/>
  <c r="M27338" i="4"/>
  <c r="M27339" i="4"/>
  <c r="M27340" i="4"/>
  <c r="M27341" i="4"/>
  <c r="M27342" i="4"/>
  <c r="M27343" i="4"/>
  <c r="M27344" i="4"/>
  <c r="M27345" i="4"/>
  <c r="M27346" i="4"/>
  <c r="M27347" i="4"/>
  <c r="M27348" i="4"/>
  <c r="M27349" i="4"/>
  <c r="M27350" i="4"/>
  <c r="M27351" i="4"/>
  <c r="M27352" i="4"/>
  <c r="M27353" i="4"/>
  <c r="M27354" i="4"/>
  <c r="M27355" i="4"/>
  <c r="M27356" i="4"/>
  <c r="M27357" i="4"/>
  <c r="M27358" i="4"/>
  <c r="M27359" i="4"/>
  <c r="M27360" i="4"/>
  <c r="M27361" i="4"/>
  <c r="M27362" i="4"/>
  <c r="M27363" i="4"/>
  <c r="M27364" i="4"/>
  <c r="M27365" i="4"/>
  <c r="M27366" i="4"/>
  <c r="M27367" i="4"/>
  <c r="M27368" i="4"/>
  <c r="M27369" i="4"/>
  <c r="M27370" i="4"/>
  <c r="M27371" i="4"/>
  <c r="M27372" i="4"/>
  <c r="M27373" i="4"/>
  <c r="M27374" i="4"/>
  <c r="M27375" i="4"/>
  <c r="M27376" i="4"/>
  <c r="M27377" i="4"/>
  <c r="M27378" i="4"/>
  <c r="M27379" i="4"/>
  <c r="M27380" i="4"/>
  <c r="M27381" i="4"/>
  <c r="M27382" i="4"/>
  <c r="M27383" i="4"/>
  <c r="M27384" i="4"/>
  <c r="M27385" i="4"/>
  <c r="M27386" i="4"/>
  <c r="M27387" i="4"/>
  <c r="M27388" i="4"/>
  <c r="M27389" i="4"/>
  <c r="M27390" i="4"/>
  <c r="M27391" i="4"/>
  <c r="M27392" i="4"/>
  <c r="M27393" i="4"/>
  <c r="M27394" i="4"/>
  <c r="M27395" i="4"/>
  <c r="M27396" i="4"/>
  <c r="M27397" i="4"/>
  <c r="M27398" i="4"/>
  <c r="M27399" i="4"/>
  <c r="M27400" i="4"/>
  <c r="M27401" i="4"/>
  <c r="M27402" i="4"/>
  <c r="M27403" i="4"/>
  <c r="M27404" i="4"/>
  <c r="M27405" i="4"/>
  <c r="M27406" i="4"/>
  <c r="M27407" i="4"/>
  <c r="M27408" i="4"/>
  <c r="M27409" i="4"/>
  <c r="M27410" i="4"/>
  <c r="M27411" i="4"/>
  <c r="M27412" i="4"/>
  <c r="M27413" i="4"/>
  <c r="M27414" i="4"/>
  <c r="M27415" i="4"/>
  <c r="M27416" i="4"/>
  <c r="M27417" i="4"/>
  <c r="M27418" i="4"/>
  <c r="M27419" i="4"/>
  <c r="M27420" i="4"/>
  <c r="M27421" i="4"/>
  <c r="M27422" i="4"/>
  <c r="M27423" i="4"/>
  <c r="M27424" i="4"/>
  <c r="M27425" i="4"/>
  <c r="M27426" i="4"/>
  <c r="M27427" i="4"/>
  <c r="M27428" i="4"/>
  <c r="M27429" i="4"/>
  <c r="M27430" i="4"/>
  <c r="M27431" i="4"/>
  <c r="M27432" i="4"/>
  <c r="M27433" i="4"/>
  <c r="M27434" i="4"/>
  <c r="M27435" i="4"/>
  <c r="M27436" i="4"/>
  <c r="M27437" i="4"/>
  <c r="M27438" i="4"/>
  <c r="M27439" i="4"/>
  <c r="M27440" i="4"/>
  <c r="M27441" i="4"/>
  <c r="M27442" i="4"/>
  <c r="M27443" i="4"/>
  <c r="M27444" i="4"/>
  <c r="M27445" i="4"/>
  <c r="M27446" i="4"/>
  <c r="M27447" i="4"/>
  <c r="M27448" i="4"/>
  <c r="M27449" i="4"/>
  <c r="M27450" i="4"/>
  <c r="M27451" i="4"/>
  <c r="M27452" i="4"/>
  <c r="M27453" i="4"/>
  <c r="M27454" i="4"/>
  <c r="M27455" i="4"/>
  <c r="M27456" i="4"/>
  <c r="M27457" i="4"/>
  <c r="M27458" i="4"/>
  <c r="M27459" i="4"/>
  <c r="M27460" i="4"/>
  <c r="M27461" i="4"/>
  <c r="M27462" i="4"/>
  <c r="M27463" i="4"/>
  <c r="M27464" i="4"/>
  <c r="M27465" i="4"/>
  <c r="M27466" i="4"/>
  <c r="M27467" i="4"/>
  <c r="M27468" i="4"/>
  <c r="M27469" i="4"/>
  <c r="M27470" i="4"/>
  <c r="M27471" i="4"/>
  <c r="M27472" i="4"/>
  <c r="M27473" i="4"/>
  <c r="M27474" i="4"/>
  <c r="M27475" i="4"/>
  <c r="M27476" i="4"/>
  <c r="M27477" i="4"/>
  <c r="M27478" i="4"/>
  <c r="M27479" i="4"/>
  <c r="M27480" i="4"/>
  <c r="M27481" i="4"/>
  <c r="M27482" i="4"/>
  <c r="M27483" i="4"/>
  <c r="M27484" i="4"/>
  <c r="M27485" i="4"/>
  <c r="M27486" i="4"/>
  <c r="M27487" i="4"/>
  <c r="M27488" i="4"/>
  <c r="M27489" i="4"/>
  <c r="M27490" i="4"/>
  <c r="M27491" i="4"/>
  <c r="M27492" i="4"/>
  <c r="M27493" i="4"/>
  <c r="M27494" i="4"/>
  <c r="M27495" i="4"/>
  <c r="M27496" i="4"/>
  <c r="M27497" i="4"/>
  <c r="M27498" i="4"/>
  <c r="M27499" i="4"/>
  <c r="M27500" i="4"/>
  <c r="M27501" i="4"/>
  <c r="M27502" i="4"/>
  <c r="M27503" i="4"/>
  <c r="M27504" i="4"/>
  <c r="M27505" i="4"/>
  <c r="M27506" i="4"/>
  <c r="M27507" i="4"/>
  <c r="M27508" i="4"/>
  <c r="M27509" i="4"/>
  <c r="M27510" i="4"/>
  <c r="M27511" i="4"/>
  <c r="M27512" i="4"/>
  <c r="M27513" i="4"/>
  <c r="M27514" i="4"/>
  <c r="M27515" i="4"/>
  <c r="M27516" i="4"/>
  <c r="M27517" i="4"/>
  <c r="M27518" i="4"/>
  <c r="M27519" i="4"/>
  <c r="M27520" i="4"/>
  <c r="M27521" i="4"/>
  <c r="M27522" i="4"/>
  <c r="M27523" i="4"/>
  <c r="M27524" i="4"/>
  <c r="M27525" i="4"/>
  <c r="M27526" i="4"/>
  <c r="M27527" i="4"/>
  <c r="M27528" i="4"/>
  <c r="M27529" i="4"/>
  <c r="M27530" i="4"/>
  <c r="M27531" i="4"/>
  <c r="M27532" i="4"/>
  <c r="M27533" i="4"/>
  <c r="M27534" i="4"/>
  <c r="M27535" i="4"/>
  <c r="M27536" i="4"/>
  <c r="M27537" i="4"/>
  <c r="M27538" i="4"/>
  <c r="M27539" i="4"/>
  <c r="M27540" i="4"/>
  <c r="M27541" i="4"/>
  <c r="M27542" i="4"/>
  <c r="M27543" i="4"/>
  <c r="M27544" i="4"/>
  <c r="M27545" i="4"/>
  <c r="M27546" i="4"/>
  <c r="M27547" i="4"/>
  <c r="M27548" i="4"/>
  <c r="M27549" i="4"/>
  <c r="M27550" i="4"/>
  <c r="M27551" i="4"/>
  <c r="M27552" i="4"/>
  <c r="M27553" i="4"/>
  <c r="M27554" i="4"/>
  <c r="M27555" i="4"/>
  <c r="M27556" i="4"/>
  <c r="M27557" i="4"/>
  <c r="M27558" i="4"/>
  <c r="M27559" i="4"/>
  <c r="M27560" i="4"/>
  <c r="M27561" i="4"/>
  <c r="M27562" i="4"/>
  <c r="M27563" i="4"/>
  <c r="M27564" i="4"/>
  <c r="M27565" i="4"/>
  <c r="M27566" i="4"/>
  <c r="M27567" i="4"/>
  <c r="M27568" i="4"/>
  <c r="M27569" i="4"/>
  <c r="M27570" i="4"/>
  <c r="M27571" i="4"/>
  <c r="M27572" i="4"/>
  <c r="M27573" i="4"/>
  <c r="M27574" i="4"/>
  <c r="M27575" i="4"/>
  <c r="M27576" i="4"/>
  <c r="M27577" i="4"/>
  <c r="M27578" i="4"/>
  <c r="M27579" i="4"/>
  <c r="M27580" i="4"/>
  <c r="M27581" i="4"/>
  <c r="M27582" i="4"/>
  <c r="M27583" i="4"/>
  <c r="M27584" i="4"/>
  <c r="M27585" i="4"/>
  <c r="M27586" i="4"/>
  <c r="M27587" i="4"/>
  <c r="M27588" i="4"/>
  <c r="M27589" i="4"/>
  <c r="M27590" i="4"/>
  <c r="M27591" i="4"/>
  <c r="M27592" i="4"/>
  <c r="M27593" i="4"/>
  <c r="M27594" i="4"/>
  <c r="M27595" i="4"/>
  <c r="M27596" i="4"/>
  <c r="M27597" i="4"/>
  <c r="M27598" i="4"/>
  <c r="M27599" i="4"/>
  <c r="M27600" i="4"/>
  <c r="M27601" i="4"/>
  <c r="M27602" i="4"/>
  <c r="M27603" i="4"/>
  <c r="M27604" i="4"/>
  <c r="M27605" i="4"/>
  <c r="M27606" i="4"/>
  <c r="M27607" i="4"/>
  <c r="M27608" i="4"/>
  <c r="M27609" i="4"/>
  <c r="M27610" i="4"/>
  <c r="M27611" i="4"/>
  <c r="M27612" i="4"/>
  <c r="M27613" i="4"/>
  <c r="M27614" i="4"/>
  <c r="M27615" i="4"/>
  <c r="M27616" i="4"/>
  <c r="M27617" i="4"/>
  <c r="M27618" i="4"/>
  <c r="M27619" i="4"/>
  <c r="M27620" i="4"/>
  <c r="M27621" i="4"/>
  <c r="M27622" i="4"/>
  <c r="M27623" i="4"/>
  <c r="M27624" i="4"/>
  <c r="M27625" i="4"/>
  <c r="M27626" i="4"/>
  <c r="M27627" i="4"/>
  <c r="M27628" i="4"/>
  <c r="M27629" i="4"/>
  <c r="M27630" i="4"/>
  <c r="M27631" i="4"/>
  <c r="M27632" i="4"/>
  <c r="M27633" i="4"/>
  <c r="M27634" i="4"/>
  <c r="M27635" i="4"/>
  <c r="M27636" i="4"/>
  <c r="M27637" i="4"/>
  <c r="M27638" i="4"/>
  <c r="M27639" i="4"/>
  <c r="M27640" i="4"/>
  <c r="M27641" i="4"/>
  <c r="M27642" i="4"/>
  <c r="M27643" i="4"/>
  <c r="M27644" i="4"/>
  <c r="M27645" i="4"/>
  <c r="M27646" i="4"/>
  <c r="M27647" i="4"/>
  <c r="M27648" i="4"/>
  <c r="M27649" i="4"/>
  <c r="M27650" i="4"/>
  <c r="M27651" i="4"/>
  <c r="M27652" i="4"/>
  <c r="M27653" i="4"/>
  <c r="M27654" i="4"/>
  <c r="M27655" i="4"/>
  <c r="M27656" i="4"/>
  <c r="M27657" i="4"/>
  <c r="M27658" i="4"/>
  <c r="M27659" i="4"/>
  <c r="M27660" i="4"/>
  <c r="M27661" i="4"/>
  <c r="M27662" i="4"/>
  <c r="M27663" i="4"/>
  <c r="M27664" i="4"/>
  <c r="M27665" i="4"/>
  <c r="M27666" i="4"/>
  <c r="M27667" i="4"/>
  <c r="M27668" i="4"/>
  <c r="M27669" i="4"/>
  <c r="M27670" i="4"/>
  <c r="M27671" i="4"/>
  <c r="M27672" i="4"/>
  <c r="M27673" i="4"/>
  <c r="M27674" i="4"/>
  <c r="M27675" i="4"/>
  <c r="M27676" i="4"/>
  <c r="M27677" i="4"/>
  <c r="M27678" i="4"/>
  <c r="M27679" i="4"/>
  <c r="M27680" i="4"/>
  <c r="M27681" i="4"/>
  <c r="M27682" i="4"/>
  <c r="M27683" i="4"/>
  <c r="M27684" i="4"/>
  <c r="M27685" i="4"/>
  <c r="M27686" i="4"/>
  <c r="M27687" i="4"/>
  <c r="M27688" i="4"/>
  <c r="M27689" i="4"/>
  <c r="M27690" i="4"/>
  <c r="M27691" i="4"/>
  <c r="M27692" i="4"/>
  <c r="M27693" i="4"/>
  <c r="M27694" i="4"/>
  <c r="M27695" i="4"/>
  <c r="M27696" i="4"/>
  <c r="M27697" i="4"/>
  <c r="M27698" i="4"/>
  <c r="M27699" i="4"/>
  <c r="M27700" i="4"/>
  <c r="M27701" i="4"/>
  <c r="M27702" i="4"/>
  <c r="M27703" i="4"/>
  <c r="M27704" i="4"/>
  <c r="M27705" i="4"/>
  <c r="M27706" i="4"/>
  <c r="M27707" i="4"/>
  <c r="M27708" i="4"/>
  <c r="M27709" i="4"/>
  <c r="M27710" i="4"/>
  <c r="M27711" i="4"/>
  <c r="M27712" i="4"/>
  <c r="M27713" i="4"/>
  <c r="M27714" i="4"/>
  <c r="M27715" i="4"/>
  <c r="M27716" i="4"/>
  <c r="M27717" i="4"/>
  <c r="M27718" i="4"/>
  <c r="M27719" i="4"/>
  <c r="M27720" i="4"/>
  <c r="M27721" i="4"/>
  <c r="M27722" i="4"/>
  <c r="M27723" i="4"/>
  <c r="M27724" i="4"/>
  <c r="M27725" i="4"/>
  <c r="M27726" i="4"/>
  <c r="M27727" i="4"/>
  <c r="M27728" i="4"/>
  <c r="M27729" i="4"/>
  <c r="M27730" i="4"/>
  <c r="M27731" i="4"/>
  <c r="M27732" i="4"/>
  <c r="M27733" i="4"/>
  <c r="M27734" i="4"/>
  <c r="M27735" i="4"/>
  <c r="M27736" i="4"/>
  <c r="M27737" i="4"/>
  <c r="M27738" i="4"/>
  <c r="M27739" i="4"/>
  <c r="M27740" i="4"/>
  <c r="M27741" i="4"/>
  <c r="M27742" i="4"/>
  <c r="M27743" i="4"/>
  <c r="M27744" i="4"/>
  <c r="M27745" i="4"/>
  <c r="M27746" i="4"/>
  <c r="M27747" i="4"/>
  <c r="M27748" i="4"/>
  <c r="M27749" i="4"/>
  <c r="M27750" i="4"/>
  <c r="M27751" i="4"/>
  <c r="M27752" i="4"/>
  <c r="M27753" i="4"/>
  <c r="M27754" i="4"/>
  <c r="M27755" i="4"/>
  <c r="M27756" i="4"/>
  <c r="M27757" i="4"/>
  <c r="M27758" i="4"/>
  <c r="M27759" i="4"/>
  <c r="M27760" i="4"/>
  <c r="M27761" i="4"/>
  <c r="M27762" i="4"/>
  <c r="M27763" i="4"/>
  <c r="M27764" i="4"/>
  <c r="M27765" i="4"/>
  <c r="M27766" i="4"/>
  <c r="M27767" i="4"/>
  <c r="M27768" i="4"/>
  <c r="M27769" i="4"/>
  <c r="M27770" i="4"/>
  <c r="M27771" i="4"/>
  <c r="M27772" i="4"/>
  <c r="M27773" i="4"/>
  <c r="M27774" i="4"/>
  <c r="M27775" i="4"/>
  <c r="M27776" i="4"/>
  <c r="M27777" i="4"/>
  <c r="M27778" i="4"/>
  <c r="M27779" i="4"/>
  <c r="M27780" i="4"/>
  <c r="M27781" i="4"/>
  <c r="M27782" i="4"/>
  <c r="M27783" i="4"/>
  <c r="M27784" i="4"/>
  <c r="M27785" i="4"/>
  <c r="M27786" i="4"/>
  <c r="M27787" i="4"/>
  <c r="M27788" i="4"/>
  <c r="M27789" i="4"/>
  <c r="M27790" i="4"/>
  <c r="M27791" i="4"/>
  <c r="M27792" i="4"/>
  <c r="M27793" i="4"/>
  <c r="M27794" i="4"/>
  <c r="M27795" i="4"/>
  <c r="M27796" i="4"/>
  <c r="M27797" i="4"/>
  <c r="M27798" i="4"/>
  <c r="M27799" i="4"/>
  <c r="M27800" i="4"/>
  <c r="M27801" i="4"/>
  <c r="M27802" i="4"/>
  <c r="M27803" i="4"/>
  <c r="M27804" i="4"/>
  <c r="M27805" i="4"/>
  <c r="M27806" i="4"/>
  <c r="M27807" i="4"/>
  <c r="M27808" i="4"/>
  <c r="M27809" i="4"/>
  <c r="M27810" i="4"/>
  <c r="M27811" i="4"/>
  <c r="M27812" i="4"/>
  <c r="M27813" i="4"/>
  <c r="M27814" i="4"/>
  <c r="M27815" i="4"/>
  <c r="M27816" i="4"/>
  <c r="M27817" i="4"/>
  <c r="M27818" i="4"/>
  <c r="M27819" i="4"/>
  <c r="M27820" i="4"/>
  <c r="M27821" i="4"/>
  <c r="M27822" i="4"/>
  <c r="M27823" i="4"/>
  <c r="M27824" i="4"/>
  <c r="M27825" i="4"/>
  <c r="M27826" i="4"/>
  <c r="M27827" i="4"/>
  <c r="M27828" i="4"/>
  <c r="M27829" i="4"/>
  <c r="M27830" i="4"/>
  <c r="M27831" i="4"/>
  <c r="M27832" i="4"/>
  <c r="M27833" i="4"/>
  <c r="M27834" i="4"/>
  <c r="M27835" i="4"/>
  <c r="M27836" i="4"/>
  <c r="M27837" i="4"/>
  <c r="M27838" i="4"/>
  <c r="M27839" i="4"/>
  <c r="M27840" i="4"/>
  <c r="M27841" i="4"/>
  <c r="M27842" i="4"/>
  <c r="M27843" i="4"/>
  <c r="M27844" i="4"/>
  <c r="M27845" i="4"/>
  <c r="M27846" i="4"/>
  <c r="M27847" i="4"/>
  <c r="M27848" i="4"/>
  <c r="M27849" i="4"/>
  <c r="M27850" i="4"/>
  <c r="M27851" i="4"/>
  <c r="M27852" i="4"/>
  <c r="M27853" i="4"/>
  <c r="M27854" i="4"/>
  <c r="M27855" i="4"/>
  <c r="M27856" i="4"/>
  <c r="M27857" i="4"/>
  <c r="M27858" i="4"/>
  <c r="M27859" i="4"/>
  <c r="M27860" i="4"/>
  <c r="M27861" i="4"/>
  <c r="M27862" i="4"/>
  <c r="M27863" i="4"/>
  <c r="M27864" i="4"/>
  <c r="M27865" i="4"/>
  <c r="M27866" i="4"/>
  <c r="M27867" i="4"/>
  <c r="M27868" i="4"/>
  <c r="M27869" i="4"/>
  <c r="M27870" i="4"/>
  <c r="M27871" i="4"/>
  <c r="M27872" i="4"/>
  <c r="M27873" i="4"/>
  <c r="M27874" i="4"/>
  <c r="M27875" i="4"/>
  <c r="M27876" i="4"/>
  <c r="M27877" i="4"/>
  <c r="M27878" i="4"/>
  <c r="M27879" i="4"/>
  <c r="M27880" i="4"/>
  <c r="M27881" i="4"/>
  <c r="M27882" i="4"/>
  <c r="M27883" i="4"/>
  <c r="M27884" i="4"/>
  <c r="M27885" i="4"/>
  <c r="M27886" i="4"/>
  <c r="M27887" i="4"/>
  <c r="M27888" i="4"/>
  <c r="M27889" i="4"/>
  <c r="M27890" i="4"/>
  <c r="M27891" i="4"/>
  <c r="M27892" i="4"/>
  <c r="M27893" i="4"/>
  <c r="M27894" i="4"/>
  <c r="M27895" i="4"/>
  <c r="M27896" i="4"/>
  <c r="M27897" i="4"/>
  <c r="M27898" i="4"/>
  <c r="M27899" i="4"/>
  <c r="M27900" i="4"/>
  <c r="M27901" i="4"/>
  <c r="M27902" i="4"/>
  <c r="M27903" i="4"/>
  <c r="M27904" i="4"/>
  <c r="M27905" i="4"/>
  <c r="M27906" i="4"/>
  <c r="M27907" i="4"/>
  <c r="M27908" i="4"/>
  <c r="M27909" i="4"/>
  <c r="M27910" i="4"/>
  <c r="M27911" i="4"/>
  <c r="M27912" i="4"/>
  <c r="M27913" i="4"/>
  <c r="M27914" i="4"/>
  <c r="M27915" i="4"/>
  <c r="M27916" i="4"/>
  <c r="M27917" i="4"/>
  <c r="M27918" i="4"/>
  <c r="M27919" i="4"/>
  <c r="M27920" i="4"/>
  <c r="M27921" i="4"/>
  <c r="M27922" i="4"/>
  <c r="M27923" i="4"/>
  <c r="M27924" i="4"/>
  <c r="M27925" i="4"/>
  <c r="M27926" i="4"/>
  <c r="M27927" i="4"/>
  <c r="M27928" i="4"/>
  <c r="M27929" i="4"/>
  <c r="M27930" i="4"/>
  <c r="M27931" i="4"/>
  <c r="M27932" i="4"/>
  <c r="M27933" i="4"/>
  <c r="M27934" i="4"/>
  <c r="M27935" i="4"/>
  <c r="M27936" i="4"/>
  <c r="M27937" i="4"/>
  <c r="M27938" i="4"/>
  <c r="M27939" i="4"/>
  <c r="M27940" i="4"/>
  <c r="M27941" i="4"/>
  <c r="M27942" i="4"/>
  <c r="M27943" i="4"/>
  <c r="M27944" i="4"/>
  <c r="M27945" i="4"/>
  <c r="M27946" i="4"/>
  <c r="M27947" i="4"/>
  <c r="M27948" i="4"/>
  <c r="M27949" i="4"/>
  <c r="M27950" i="4"/>
  <c r="M27951" i="4"/>
  <c r="M27952" i="4"/>
  <c r="M27953" i="4"/>
  <c r="M27954" i="4"/>
  <c r="M27955" i="4"/>
  <c r="M27956" i="4"/>
  <c r="M27957" i="4"/>
  <c r="M27958" i="4"/>
  <c r="M27959" i="4"/>
  <c r="M27960" i="4"/>
  <c r="M27961" i="4"/>
  <c r="M27962" i="4"/>
  <c r="M27963" i="4"/>
  <c r="M27964" i="4"/>
  <c r="M27965" i="4"/>
  <c r="M27966" i="4"/>
  <c r="M27967" i="4"/>
  <c r="M27968" i="4"/>
  <c r="M27969" i="4"/>
  <c r="M27970" i="4"/>
  <c r="M27971" i="4"/>
  <c r="M27972" i="4"/>
  <c r="M27973" i="4"/>
  <c r="M27974" i="4"/>
  <c r="M27975" i="4"/>
  <c r="M27976" i="4"/>
  <c r="M27977" i="4"/>
  <c r="M27978" i="4"/>
  <c r="M27979" i="4"/>
  <c r="M27980" i="4"/>
  <c r="M27981" i="4"/>
  <c r="M27982" i="4"/>
  <c r="M27983" i="4"/>
  <c r="M27984" i="4"/>
  <c r="M27985" i="4"/>
  <c r="M27986" i="4"/>
  <c r="M27987" i="4"/>
  <c r="M27988" i="4"/>
  <c r="M27989" i="4"/>
  <c r="M27990" i="4"/>
  <c r="M27991" i="4"/>
  <c r="M27992" i="4"/>
  <c r="M27993" i="4"/>
  <c r="M27994" i="4"/>
  <c r="M27995" i="4"/>
  <c r="M27996" i="4"/>
  <c r="M27997" i="4"/>
  <c r="M27998" i="4"/>
  <c r="M27999" i="4"/>
  <c r="M28000" i="4"/>
  <c r="M28001" i="4"/>
  <c r="M28002" i="4"/>
  <c r="M28003" i="4"/>
  <c r="M28004" i="4"/>
  <c r="M28005" i="4"/>
  <c r="M28006" i="4"/>
  <c r="M28007" i="4"/>
  <c r="M28008" i="4"/>
  <c r="M28009" i="4"/>
  <c r="M28010" i="4"/>
  <c r="M28011" i="4"/>
  <c r="M28012" i="4"/>
  <c r="M28013" i="4"/>
  <c r="M28014" i="4"/>
  <c r="M28015" i="4"/>
  <c r="M28016" i="4"/>
  <c r="M28017" i="4"/>
  <c r="M28018" i="4"/>
  <c r="M28019" i="4"/>
  <c r="M28020" i="4"/>
  <c r="M28021" i="4"/>
  <c r="M28022" i="4"/>
  <c r="M28023" i="4"/>
  <c r="M28024" i="4"/>
  <c r="M28025" i="4"/>
  <c r="M28026" i="4"/>
  <c r="M28027" i="4"/>
  <c r="M28028" i="4"/>
  <c r="M28029" i="4"/>
  <c r="M28030" i="4"/>
  <c r="M28031" i="4"/>
  <c r="M28032" i="4"/>
  <c r="M28033" i="4"/>
  <c r="M28034" i="4"/>
  <c r="M28035" i="4"/>
  <c r="M28036" i="4"/>
  <c r="M28037" i="4"/>
  <c r="M28038" i="4"/>
  <c r="M28039" i="4"/>
  <c r="M28040" i="4"/>
  <c r="M28041" i="4"/>
  <c r="M28042" i="4"/>
  <c r="M28043" i="4"/>
  <c r="M28044" i="4"/>
  <c r="M28045" i="4"/>
  <c r="M28046" i="4"/>
  <c r="M28047" i="4"/>
  <c r="M28048" i="4"/>
  <c r="M28049" i="4"/>
  <c r="M28050" i="4"/>
  <c r="M28051" i="4"/>
  <c r="M28052" i="4"/>
  <c r="M28053" i="4"/>
  <c r="M28054" i="4"/>
  <c r="M28055" i="4"/>
  <c r="M28056" i="4"/>
  <c r="M28057" i="4"/>
  <c r="M28058" i="4"/>
  <c r="M28059" i="4"/>
  <c r="M28060" i="4"/>
  <c r="M28061" i="4"/>
  <c r="M28062" i="4"/>
  <c r="M28063" i="4"/>
  <c r="M28064" i="4"/>
  <c r="M28065" i="4"/>
  <c r="M28066" i="4"/>
  <c r="M28067" i="4"/>
  <c r="M28068" i="4"/>
  <c r="M28069" i="4"/>
  <c r="M28070" i="4"/>
  <c r="M28071" i="4"/>
  <c r="M28072" i="4"/>
  <c r="M28073" i="4"/>
  <c r="M28074" i="4"/>
  <c r="M28075" i="4"/>
  <c r="M28076" i="4"/>
  <c r="M28077" i="4"/>
  <c r="M28078" i="4"/>
  <c r="M28079" i="4"/>
  <c r="M28080" i="4"/>
  <c r="M28081" i="4"/>
  <c r="M28082" i="4"/>
  <c r="M28083" i="4"/>
  <c r="M28084" i="4"/>
  <c r="M28085" i="4"/>
  <c r="M28086" i="4"/>
  <c r="M28087" i="4"/>
  <c r="M28088" i="4"/>
  <c r="M28089" i="4"/>
  <c r="M28090" i="4"/>
  <c r="M28091" i="4"/>
  <c r="M28092" i="4"/>
  <c r="M28093" i="4"/>
  <c r="M28094" i="4"/>
  <c r="M28095" i="4"/>
  <c r="M28096" i="4"/>
  <c r="M28097" i="4"/>
  <c r="M28098" i="4"/>
  <c r="M28099" i="4"/>
  <c r="M28100" i="4"/>
  <c r="M28101" i="4"/>
  <c r="M28102" i="4"/>
  <c r="M28103" i="4"/>
  <c r="M28104" i="4"/>
  <c r="M28105" i="4"/>
  <c r="M28106" i="4"/>
  <c r="M28107" i="4"/>
  <c r="M28108" i="4"/>
  <c r="M28109" i="4"/>
  <c r="M28110" i="4"/>
  <c r="M28111" i="4"/>
  <c r="M28112" i="4"/>
  <c r="M28113" i="4"/>
  <c r="M28114" i="4"/>
  <c r="M28115" i="4"/>
  <c r="M28116" i="4"/>
  <c r="M28117" i="4"/>
  <c r="M28118" i="4"/>
  <c r="M28119" i="4"/>
  <c r="M28120" i="4"/>
  <c r="M28121" i="4"/>
  <c r="M28122" i="4"/>
  <c r="M28123" i="4"/>
  <c r="M28124" i="4"/>
  <c r="M28125" i="4"/>
  <c r="M28126" i="4"/>
  <c r="M28127" i="4"/>
  <c r="M28128" i="4"/>
  <c r="M28129" i="4"/>
  <c r="M28130" i="4"/>
  <c r="M28131" i="4"/>
  <c r="M28132" i="4"/>
  <c r="M28133" i="4"/>
  <c r="M28134" i="4"/>
  <c r="M28135" i="4"/>
  <c r="M28136" i="4"/>
  <c r="M28137" i="4"/>
  <c r="M28138" i="4"/>
  <c r="M28139" i="4"/>
  <c r="M28140" i="4"/>
  <c r="M28141" i="4"/>
  <c r="M28142" i="4"/>
  <c r="M28143" i="4"/>
  <c r="M28144" i="4"/>
  <c r="M28145" i="4"/>
  <c r="M28146" i="4"/>
  <c r="M28147" i="4"/>
  <c r="M28148" i="4"/>
  <c r="M28149" i="4"/>
  <c r="M28150" i="4"/>
  <c r="M28151" i="4"/>
  <c r="M28152" i="4"/>
  <c r="M28153" i="4"/>
  <c r="M28154" i="4"/>
  <c r="M28155" i="4"/>
  <c r="M28156" i="4"/>
  <c r="M28157" i="4"/>
  <c r="M28158" i="4"/>
  <c r="M28159" i="4"/>
  <c r="M28160" i="4"/>
  <c r="M28161" i="4"/>
  <c r="M28162" i="4"/>
  <c r="M28163" i="4"/>
  <c r="M28164" i="4"/>
  <c r="M28165" i="4"/>
  <c r="M28166" i="4"/>
  <c r="M28167" i="4"/>
  <c r="M28168" i="4"/>
  <c r="M28169" i="4"/>
  <c r="M28170" i="4"/>
  <c r="M28171" i="4"/>
  <c r="M28172" i="4"/>
  <c r="M28173" i="4"/>
  <c r="M28174" i="4"/>
  <c r="M28175" i="4"/>
  <c r="M28176" i="4"/>
  <c r="M28177" i="4"/>
  <c r="M28178" i="4"/>
  <c r="M28179" i="4"/>
  <c r="M28180" i="4"/>
  <c r="M28181" i="4"/>
  <c r="M28182" i="4"/>
  <c r="M28183" i="4"/>
  <c r="M28184" i="4"/>
  <c r="M28185" i="4"/>
  <c r="M28186" i="4"/>
  <c r="M28187" i="4"/>
  <c r="M28188" i="4"/>
  <c r="M28189" i="4"/>
  <c r="M28190" i="4"/>
  <c r="M28191" i="4"/>
  <c r="M28192" i="4"/>
  <c r="M28193" i="4"/>
  <c r="M28194" i="4"/>
  <c r="M28195" i="4"/>
  <c r="M28196" i="4"/>
  <c r="M28197" i="4"/>
  <c r="M28198" i="4"/>
  <c r="M28199" i="4"/>
  <c r="M28200" i="4"/>
  <c r="M28201" i="4"/>
  <c r="M28202" i="4"/>
  <c r="M28203" i="4"/>
  <c r="M28204" i="4"/>
  <c r="M28205" i="4"/>
  <c r="M28206" i="4"/>
  <c r="M28207" i="4"/>
  <c r="M28208" i="4"/>
  <c r="M28209" i="4"/>
  <c r="M28210" i="4"/>
  <c r="M28211" i="4"/>
  <c r="M28212" i="4"/>
  <c r="M28213" i="4"/>
  <c r="M28214" i="4"/>
  <c r="M28215" i="4"/>
  <c r="M28216" i="4"/>
  <c r="M28217" i="4"/>
  <c r="M28218" i="4"/>
  <c r="M28219" i="4"/>
  <c r="M28220" i="4"/>
  <c r="M28221" i="4"/>
  <c r="M28222" i="4"/>
  <c r="M28223" i="4"/>
  <c r="M28224" i="4"/>
  <c r="M28225" i="4"/>
  <c r="M28226" i="4"/>
  <c r="M28227" i="4"/>
  <c r="M28228" i="4"/>
  <c r="M28229" i="4"/>
  <c r="M28230" i="4"/>
  <c r="M28231" i="4"/>
  <c r="M28232" i="4"/>
  <c r="M28233" i="4"/>
  <c r="M28234" i="4"/>
  <c r="M28235" i="4"/>
  <c r="M28236" i="4"/>
  <c r="M28237" i="4"/>
  <c r="M28238" i="4"/>
  <c r="M28239" i="4"/>
  <c r="M28240" i="4"/>
  <c r="M28241" i="4"/>
  <c r="M28242" i="4"/>
  <c r="M28243" i="4"/>
  <c r="M28244" i="4"/>
  <c r="M28245" i="4"/>
  <c r="M28246" i="4"/>
  <c r="M28247" i="4"/>
  <c r="M28248" i="4"/>
  <c r="M28249" i="4"/>
  <c r="M28250" i="4"/>
  <c r="M28251" i="4"/>
  <c r="M28252" i="4"/>
  <c r="M28253" i="4"/>
  <c r="M28254" i="4"/>
  <c r="M28255" i="4"/>
  <c r="M28256" i="4"/>
  <c r="M28257" i="4"/>
  <c r="M28258" i="4"/>
  <c r="M28259" i="4"/>
  <c r="M28260" i="4"/>
  <c r="M28261" i="4"/>
  <c r="M28262" i="4"/>
  <c r="M28263" i="4"/>
  <c r="M28264" i="4"/>
  <c r="M28265" i="4"/>
  <c r="M28266" i="4"/>
  <c r="M28267" i="4"/>
  <c r="M28268" i="4"/>
  <c r="M28269" i="4"/>
  <c r="M28270" i="4"/>
  <c r="M28271" i="4"/>
  <c r="M28272" i="4"/>
  <c r="M28273" i="4"/>
  <c r="M28274" i="4"/>
  <c r="M28275" i="4"/>
  <c r="M28276" i="4"/>
  <c r="M28277" i="4"/>
  <c r="M28278" i="4"/>
  <c r="M28279" i="4"/>
  <c r="M28280" i="4"/>
  <c r="M28281" i="4"/>
  <c r="M28282" i="4"/>
  <c r="M28283" i="4"/>
  <c r="M28284" i="4"/>
  <c r="M28285" i="4"/>
  <c r="M28286" i="4"/>
  <c r="M28287" i="4"/>
  <c r="M28288" i="4"/>
  <c r="M28289" i="4"/>
  <c r="M28290" i="4"/>
  <c r="M28291" i="4"/>
  <c r="M28292" i="4"/>
  <c r="M28293" i="4"/>
  <c r="M28294" i="4"/>
  <c r="M28295" i="4"/>
  <c r="M28296" i="4"/>
  <c r="M28297" i="4"/>
  <c r="M28298" i="4"/>
  <c r="M28299" i="4"/>
  <c r="M28300" i="4"/>
  <c r="M28301" i="4"/>
  <c r="M28302" i="4"/>
  <c r="M28303" i="4"/>
  <c r="M28304" i="4"/>
  <c r="M28305" i="4"/>
  <c r="M28306" i="4"/>
  <c r="M28307" i="4"/>
  <c r="M28308" i="4"/>
  <c r="M28309" i="4"/>
  <c r="M28310" i="4"/>
  <c r="M28311" i="4"/>
  <c r="M28312" i="4"/>
  <c r="M28313" i="4"/>
  <c r="M28314" i="4"/>
  <c r="M28315" i="4"/>
  <c r="M28316" i="4"/>
  <c r="M28317" i="4"/>
  <c r="M28318" i="4"/>
  <c r="M28319" i="4"/>
  <c r="M28320" i="4"/>
  <c r="M28321" i="4"/>
  <c r="M28322" i="4"/>
  <c r="M28323" i="4"/>
  <c r="M28324" i="4"/>
  <c r="M28325" i="4"/>
  <c r="M28326" i="4"/>
  <c r="M28327" i="4"/>
  <c r="M28328" i="4"/>
  <c r="M28329" i="4"/>
  <c r="M28330" i="4"/>
  <c r="M28331" i="4"/>
  <c r="M28332" i="4"/>
  <c r="M28333" i="4"/>
  <c r="M28334" i="4"/>
  <c r="M28335" i="4"/>
  <c r="M28336" i="4"/>
  <c r="M28337" i="4"/>
  <c r="M28338" i="4"/>
  <c r="M28339" i="4"/>
  <c r="M28340" i="4"/>
  <c r="M28341" i="4"/>
  <c r="M28342" i="4"/>
  <c r="M28343" i="4"/>
  <c r="M28344" i="4"/>
  <c r="M28345" i="4"/>
  <c r="M28346" i="4"/>
  <c r="M28347" i="4"/>
  <c r="M28348" i="4"/>
  <c r="M28349" i="4"/>
  <c r="M28350" i="4"/>
  <c r="M28351" i="4"/>
  <c r="M28352" i="4"/>
  <c r="M28353" i="4"/>
  <c r="M28354" i="4"/>
  <c r="M28355" i="4"/>
  <c r="M28356" i="4"/>
  <c r="M28357" i="4"/>
  <c r="M28358" i="4"/>
  <c r="M28359" i="4"/>
  <c r="M28360" i="4"/>
  <c r="M28361" i="4"/>
  <c r="M28362" i="4"/>
  <c r="M28363" i="4"/>
  <c r="M28364" i="4"/>
  <c r="M28365" i="4"/>
  <c r="M28366" i="4"/>
  <c r="M28367" i="4"/>
  <c r="M28368" i="4"/>
  <c r="M28369" i="4"/>
  <c r="M28370" i="4"/>
  <c r="M28371" i="4"/>
  <c r="M28372" i="4"/>
  <c r="M28373" i="4"/>
  <c r="M28374" i="4"/>
  <c r="M28375" i="4"/>
  <c r="M28376" i="4"/>
  <c r="M28377" i="4"/>
  <c r="M28378" i="4"/>
  <c r="M28379" i="4"/>
  <c r="M28380" i="4"/>
  <c r="M28381" i="4"/>
  <c r="M28382" i="4"/>
  <c r="M28383" i="4"/>
  <c r="M28384" i="4"/>
  <c r="M28385" i="4"/>
  <c r="M28386" i="4"/>
  <c r="M28387" i="4"/>
  <c r="M28388" i="4"/>
  <c r="M28389" i="4"/>
  <c r="M28390" i="4"/>
  <c r="M28391" i="4"/>
  <c r="M28392" i="4"/>
  <c r="M28393" i="4"/>
  <c r="M28394" i="4"/>
  <c r="M28395" i="4"/>
  <c r="M28396" i="4"/>
  <c r="M28397" i="4"/>
  <c r="M28398" i="4"/>
  <c r="M28399" i="4"/>
  <c r="M28400" i="4"/>
  <c r="M28401" i="4"/>
  <c r="M28402" i="4"/>
  <c r="M28403" i="4"/>
  <c r="M28404" i="4"/>
  <c r="M28405" i="4"/>
  <c r="M28406" i="4"/>
  <c r="M28407" i="4"/>
  <c r="M28408" i="4"/>
  <c r="M28409" i="4"/>
  <c r="M28410" i="4"/>
  <c r="M28411" i="4"/>
  <c r="M28412" i="4"/>
  <c r="M28413" i="4"/>
  <c r="M28414" i="4"/>
  <c r="M28415" i="4"/>
  <c r="M28416" i="4"/>
  <c r="M28417" i="4"/>
  <c r="M28418" i="4"/>
  <c r="M28419" i="4"/>
  <c r="M28420" i="4"/>
  <c r="M28421" i="4"/>
  <c r="M28422" i="4"/>
  <c r="M28423" i="4"/>
  <c r="M28424" i="4"/>
  <c r="M28425" i="4"/>
  <c r="M28426" i="4"/>
  <c r="M28427" i="4"/>
  <c r="M28428" i="4"/>
  <c r="M28429" i="4"/>
  <c r="M28430" i="4"/>
  <c r="M28431" i="4"/>
  <c r="M28432" i="4"/>
  <c r="M28433" i="4"/>
  <c r="M28434" i="4"/>
  <c r="M28435" i="4"/>
  <c r="M28436" i="4"/>
  <c r="M28437" i="4"/>
  <c r="M28438" i="4"/>
  <c r="M28439" i="4"/>
  <c r="M28440" i="4"/>
  <c r="M28441" i="4"/>
  <c r="M28442" i="4"/>
  <c r="M28443" i="4"/>
  <c r="M28444" i="4"/>
  <c r="M28445" i="4"/>
  <c r="M28446" i="4"/>
  <c r="M28447" i="4"/>
  <c r="M28448" i="4"/>
  <c r="M28449" i="4"/>
  <c r="M28450" i="4"/>
  <c r="M28451" i="4"/>
  <c r="M28452" i="4"/>
  <c r="M28453" i="4"/>
  <c r="M28454" i="4"/>
  <c r="M28455" i="4"/>
  <c r="M28456" i="4"/>
  <c r="M28457" i="4"/>
  <c r="M28458" i="4"/>
  <c r="M28459" i="4"/>
  <c r="M28460" i="4"/>
  <c r="M28461" i="4"/>
  <c r="M28462" i="4"/>
  <c r="M28463" i="4"/>
  <c r="M28464" i="4"/>
  <c r="M28465" i="4"/>
  <c r="M28466" i="4"/>
  <c r="M28467" i="4"/>
  <c r="M28468" i="4"/>
  <c r="M28469" i="4"/>
  <c r="M28470" i="4"/>
  <c r="M28471" i="4"/>
  <c r="M28472" i="4"/>
  <c r="M28473" i="4"/>
  <c r="M28474" i="4"/>
  <c r="M28475" i="4"/>
  <c r="M28476" i="4"/>
  <c r="M28477" i="4"/>
  <c r="M28478" i="4"/>
  <c r="M28479" i="4"/>
  <c r="M28480" i="4"/>
  <c r="M28481" i="4"/>
  <c r="M28482" i="4"/>
  <c r="M28483" i="4"/>
  <c r="M28484" i="4"/>
  <c r="M28485" i="4"/>
  <c r="M28486" i="4"/>
  <c r="M28487" i="4"/>
  <c r="M28488" i="4"/>
  <c r="M28489" i="4"/>
  <c r="M28490" i="4"/>
  <c r="M28491" i="4"/>
  <c r="M28492" i="4"/>
  <c r="M28493" i="4"/>
  <c r="M28494" i="4"/>
  <c r="M28495" i="4"/>
  <c r="M28496" i="4"/>
  <c r="M28497" i="4"/>
  <c r="M28498" i="4"/>
  <c r="M28499" i="4"/>
  <c r="M28500" i="4"/>
  <c r="M28501" i="4"/>
  <c r="M28502" i="4"/>
  <c r="M28503" i="4"/>
  <c r="M28504" i="4"/>
  <c r="M28505" i="4"/>
  <c r="M28506" i="4"/>
  <c r="M28507" i="4"/>
  <c r="M28508" i="4"/>
  <c r="M28509" i="4"/>
  <c r="M28510" i="4"/>
  <c r="M28511" i="4"/>
  <c r="M28512" i="4"/>
  <c r="M28513" i="4"/>
  <c r="M28514" i="4"/>
  <c r="M28515" i="4"/>
  <c r="M28516" i="4"/>
  <c r="M28517" i="4"/>
  <c r="M28518" i="4"/>
  <c r="M28519" i="4"/>
  <c r="M28520" i="4"/>
  <c r="M28521" i="4"/>
  <c r="M28522" i="4"/>
  <c r="M28523" i="4"/>
  <c r="M28524" i="4"/>
  <c r="M28525" i="4"/>
  <c r="M28526" i="4"/>
  <c r="M28527" i="4"/>
  <c r="M28528" i="4"/>
  <c r="M28529" i="4"/>
  <c r="M28530" i="4"/>
  <c r="M28531" i="4"/>
  <c r="M28532" i="4"/>
  <c r="M28533" i="4"/>
  <c r="M28534" i="4"/>
  <c r="M28535" i="4"/>
  <c r="M28536" i="4"/>
  <c r="M28537" i="4"/>
  <c r="M28538" i="4"/>
  <c r="M28539" i="4"/>
  <c r="M28540" i="4"/>
  <c r="M28541" i="4"/>
  <c r="M28542" i="4"/>
  <c r="M28543" i="4"/>
  <c r="M28544" i="4"/>
  <c r="M28545" i="4"/>
  <c r="M28546" i="4"/>
  <c r="M28547" i="4"/>
  <c r="M28548" i="4"/>
  <c r="M28549" i="4"/>
  <c r="M28550" i="4"/>
  <c r="M28551" i="4"/>
  <c r="M28552" i="4"/>
  <c r="M28553" i="4"/>
  <c r="M28554" i="4"/>
  <c r="M28555" i="4"/>
  <c r="M28556" i="4"/>
  <c r="M28557" i="4"/>
  <c r="M28558" i="4"/>
  <c r="M28559" i="4"/>
  <c r="M28560" i="4"/>
  <c r="M28561" i="4"/>
  <c r="M28562" i="4"/>
  <c r="M28563" i="4"/>
  <c r="M28564" i="4"/>
  <c r="M28565" i="4"/>
  <c r="M28566" i="4"/>
  <c r="M28567" i="4"/>
  <c r="M28568" i="4"/>
  <c r="M28569" i="4"/>
  <c r="M28570" i="4"/>
  <c r="M28571" i="4"/>
  <c r="M28572" i="4"/>
  <c r="M28573" i="4"/>
  <c r="M28574" i="4"/>
  <c r="M28575" i="4"/>
  <c r="M28576" i="4"/>
  <c r="M28577" i="4"/>
  <c r="M28578" i="4"/>
  <c r="M28579" i="4"/>
  <c r="M28580" i="4"/>
  <c r="M28581" i="4"/>
  <c r="M28582" i="4"/>
  <c r="M28583" i="4"/>
  <c r="M28584" i="4"/>
  <c r="M28585" i="4"/>
  <c r="M28586" i="4"/>
  <c r="M28587" i="4"/>
  <c r="M28588" i="4"/>
  <c r="M28589" i="4"/>
  <c r="M28590" i="4"/>
  <c r="M28591" i="4"/>
  <c r="M28592" i="4"/>
  <c r="M28593" i="4"/>
  <c r="M28594" i="4"/>
  <c r="M28595" i="4"/>
  <c r="M28596" i="4"/>
  <c r="M28597" i="4"/>
  <c r="M28598" i="4"/>
  <c r="M28599" i="4"/>
  <c r="M28600" i="4"/>
  <c r="M28601" i="4"/>
  <c r="M28602" i="4"/>
  <c r="M28603" i="4"/>
  <c r="M28604" i="4"/>
  <c r="M28605" i="4"/>
  <c r="M28606" i="4"/>
  <c r="M28607" i="4"/>
  <c r="M28608" i="4"/>
  <c r="M28609" i="4"/>
  <c r="M28610" i="4"/>
  <c r="M28611" i="4"/>
  <c r="M28612" i="4"/>
  <c r="M28613" i="4"/>
  <c r="M28614" i="4"/>
  <c r="M28615" i="4"/>
  <c r="M28616" i="4"/>
  <c r="M28617" i="4"/>
  <c r="M28618" i="4"/>
  <c r="M28619" i="4"/>
  <c r="M28620" i="4"/>
  <c r="M28621" i="4"/>
  <c r="M28622" i="4"/>
  <c r="M28623" i="4"/>
  <c r="M28624" i="4"/>
  <c r="M28625" i="4"/>
  <c r="M28626" i="4"/>
  <c r="M28627" i="4"/>
  <c r="M28628" i="4"/>
  <c r="M28629" i="4"/>
  <c r="M28630" i="4"/>
  <c r="M28631" i="4"/>
  <c r="M28632" i="4"/>
  <c r="M28633" i="4"/>
  <c r="M28634" i="4"/>
  <c r="M28635" i="4"/>
  <c r="M28636" i="4"/>
  <c r="M28637" i="4"/>
  <c r="M28638" i="4"/>
  <c r="M28639" i="4"/>
  <c r="M28640" i="4"/>
  <c r="M28641" i="4"/>
  <c r="M28642" i="4"/>
  <c r="M28643" i="4"/>
  <c r="M28644" i="4"/>
  <c r="M28645" i="4"/>
  <c r="M28646" i="4"/>
  <c r="M28647" i="4"/>
  <c r="M28648" i="4"/>
  <c r="M28649" i="4"/>
  <c r="M28650" i="4"/>
  <c r="M28651" i="4"/>
  <c r="M28652" i="4"/>
  <c r="M28653" i="4"/>
  <c r="M28654" i="4"/>
  <c r="M28655" i="4"/>
  <c r="M28656" i="4"/>
  <c r="M28657" i="4"/>
  <c r="M28658" i="4"/>
  <c r="M28659" i="4"/>
  <c r="M28660" i="4"/>
  <c r="M28661" i="4"/>
  <c r="M28662" i="4"/>
  <c r="M28663" i="4"/>
  <c r="M28664" i="4"/>
  <c r="M28665" i="4"/>
  <c r="M28666" i="4"/>
  <c r="M28667" i="4"/>
  <c r="M28668" i="4"/>
  <c r="M28669" i="4"/>
  <c r="M28670" i="4"/>
  <c r="M28671" i="4"/>
  <c r="M28672" i="4"/>
  <c r="M28673" i="4"/>
  <c r="M28674" i="4"/>
  <c r="M28675" i="4"/>
  <c r="M28676" i="4"/>
  <c r="M28677" i="4"/>
  <c r="M28678" i="4"/>
  <c r="M28679" i="4"/>
  <c r="M28680" i="4"/>
  <c r="M28681" i="4"/>
  <c r="M28682" i="4"/>
  <c r="M28683" i="4"/>
  <c r="M28684" i="4"/>
  <c r="M28685" i="4"/>
  <c r="M28686" i="4"/>
  <c r="M28687" i="4"/>
  <c r="M28688" i="4"/>
  <c r="M28689" i="4"/>
  <c r="M28690" i="4"/>
  <c r="M28691" i="4"/>
  <c r="M28692" i="4"/>
  <c r="M28693" i="4"/>
  <c r="M28694" i="4"/>
  <c r="M28695" i="4"/>
  <c r="M28696" i="4"/>
  <c r="M28697" i="4"/>
  <c r="M28698" i="4"/>
  <c r="M28699" i="4"/>
  <c r="M28700" i="4"/>
  <c r="M28701" i="4"/>
  <c r="M28702" i="4"/>
  <c r="M28703" i="4"/>
  <c r="M28704" i="4"/>
  <c r="M28705" i="4"/>
  <c r="M28706" i="4"/>
  <c r="M28707" i="4"/>
  <c r="M28708" i="4"/>
  <c r="M28709" i="4"/>
  <c r="M28710" i="4"/>
  <c r="M28711" i="4"/>
  <c r="M28712" i="4"/>
  <c r="M28713" i="4"/>
  <c r="M28714" i="4"/>
  <c r="M28715" i="4"/>
  <c r="M28716" i="4"/>
  <c r="M28717" i="4"/>
  <c r="M28718" i="4"/>
  <c r="M28719" i="4"/>
  <c r="M28720" i="4"/>
  <c r="M28721" i="4"/>
  <c r="M28722" i="4"/>
  <c r="M28723" i="4"/>
  <c r="M28724" i="4"/>
  <c r="M28725" i="4"/>
  <c r="M28726" i="4"/>
  <c r="M28727" i="4"/>
  <c r="M28728" i="4"/>
  <c r="M28729" i="4"/>
  <c r="M28730" i="4"/>
  <c r="M28731" i="4"/>
  <c r="M28732" i="4"/>
  <c r="M28733" i="4"/>
  <c r="M28734" i="4"/>
  <c r="M28735" i="4"/>
  <c r="M28736" i="4"/>
  <c r="M28737" i="4"/>
  <c r="M28738" i="4"/>
  <c r="M28739" i="4"/>
  <c r="M28740" i="4"/>
  <c r="M28741" i="4"/>
  <c r="M28742" i="4"/>
  <c r="M28743" i="4"/>
  <c r="M28744" i="4"/>
  <c r="M28745" i="4"/>
  <c r="M28746" i="4"/>
  <c r="M28747" i="4"/>
  <c r="M28748" i="4"/>
  <c r="M28749" i="4"/>
  <c r="M28750" i="4"/>
  <c r="M28751" i="4"/>
  <c r="M28752" i="4"/>
  <c r="M28753" i="4"/>
  <c r="M28754" i="4"/>
  <c r="M28755" i="4"/>
  <c r="M28756" i="4"/>
  <c r="M28757" i="4"/>
  <c r="M28758" i="4"/>
  <c r="M28759" i="4"/>
  <c r="M28760" i="4"/>
  <c r="M28761" i="4"/>
  <c r="M28762" i="4"/>
  <c r="M28763" i="4"/>
  <c r="M28764" i="4"/>
  <c r="M28765" i="4"/>
  <c r="M28766" i="4"/>
  <c r="M28767" i="4"/>
  <c r="M28768" i="4"/>
  <c r="M28769" i="4"/>
  <c r="M28770" i="4"/>
  <c r="M28771" i="4"/>
  <c r="M28772" i="4"/>
  <c r="M28773" i="4"/>
  <c r="M28774" i="4"/>
  <c r="M28775" i="4"/>
  <c r="M28776" i="4"/>
  <c r="M28777" i="4"/>
  <c r="M28778" i="4"/>
  <c r="M28779" i="4"/>
  <c r="M28780" i="4"/>
  <c r="M28781" i="4"/>
  <c r="M28782" i="4"/>
  <c r="M28783" i="4"/>
  <c r="M28784" i="4"/>
  <c r="M28785" i="4"/>
  <c r="M28786" i="4"/>
  <c r="M28787" i="4"/>
  <c r="M28788" i="4"/>
  <c r="M28789" i="4"/>
  <c r="M28790" i="4"/>
  <c r="M28791" i="4"/>
  <c r="M28792" i="4"/>
  <c r="M28793" i="4"/>
  <c r="M28794" i="4"/>
  <c r="M28795" i="4"/>
  <c r="M28796" i="4"/>
  <c r="M28797" i="4"/>
  <c r="M28798" i="4"/>
  <c r="M28799" i="4"/>
  <c r="M28800" i="4"/>
  <c r="M28801" i="4"/>
  <c r="M28802" i="4"/>
  <c r="M28803" i="4"/>
  <c r="M28804" i="4"/>
  <c r="M28805" i="4"/>
  <c r="M28806" i="4"/>
  <c r="M28807" i="4"/>
  <c r="M28808" i="4"/>
  <c r="M28809" i="4"/>
  <c r="M28810" i="4"/>
  <c r="M28811" i="4"/>
  <c r="M28812" i="4"/>
  <c r="M28813" i="4"/>
  <c r="M28814" i="4"/>
  <c r="M28815" i="4"/>
  <c r="M28816" i="4"/>
  <c r="M28817" i="4"/>
  <c r="M28818" i="4"/>
  <c r="M28819" i="4"/>
  <c r="M28820" i="4"/>
  <c r="M28821" i="4"/>
  <c r="M28822" i="4"/>
  <c r="M28823" i="4"/>
  <c r="M28824" i="4"/>
  <c r="M28825" i="4"/>
  <c r="M28826" i="4"/>
  <c r="M28827" i="4"/>
  <c r="M28828" i="4"/>
  <c r="M28829" i="4"/>
  <c r="M28830" i="4"/>
  <c r="M28831" i="4"/>
  <c r="M28832" i="4"/>
  <c r="M28833" i="4"/>
  <c r="M28834" i="4"/>
  <c r="M28835" i="4"/>
  <c r="M28836" i="4"/>
  <c r="M28837" i="4"/>
  <c r="M28838" i="4"/>
  <c r="M28839" i="4"/>
  <c r="M28840" i="4"/>
  <c r="M28841" i="4"/>
  <c r="M28842" i="4"/>
  <c r="M28843" i="4"/>
  <c r="M28844" i="4"/>
  <c r="M28845" i="4"/>
  <c r="M28846" i="4"/>
  <c r="M28847" i="4"/>
  <c r="M28848" i="4"/>
  <c r="M28849" i="4"/>
  <c r="M28850" i="4"/>
  <c r="M28851" i="4"/>
  <c r="M28852" i="4"/>
  <c r="M28853" i="4"/>
  <c r="M28854" i="4"/>
  <c r="M28855" i="4"/>
  <c r="M28856" i="4"/>
  <c r="M28857" i="4"/>
  <c r="M28858" i="4"/>
  <c r="M28859" i="4"/>
  <c r="M28860" i="4"/>
  <c r="M28861" i="4"/>
  <c r="M28862" i="4"/>
  <c r="M28863" i="4"/>
  <c r="M28864" i="4"/>
  <c r="M28865" i="4"/>
  <c r="M28866" i="4"/>
  <c r="M28867" i="4"/>
  <c r="M28868" i="4"/>
  <c r="M28869" i="4"/>
  <c r="M28870" i="4"/>
  <c r="M28871" i="4"/>
  <c r="M28872" i="4"/>
  <c r="M28873" i="4"/>
  <c r="M28874" i="4"/>
  <c r="M28875" i="4"/>
  <c r="M28876" i="4"/>
  <c r="M28877" i="4"/>
  <c r="M28878" i="4"/>
  <c r="M28879" i="4"/>
  <c r="M28880" i="4"/>
  <c r="M28881" i="4"/>
  <c r="M28882" i="4"/>
  <c r="M28883" i="4"/>
  <c r="M28884" i="4"/>
  <c r="M28885" i="4"/>
  <c r="M28886" i="4"/>
  <c r="M28887" i="4"/>
  <c r="M28888" i="4"/>
  <c r="M28889" i="4"/>
  <c r="M28890" i="4"/>
  <c r="M28891" i="4"/>
  <c r="M28892" i="4"/>
  <c r="M28893" i="4"/>
  <c r="M28894" i="4"/>
  <c r="M28895" i="4"/>
  <c r="M28896" i="4"/>
  <c r="M28897" i="4"/>
  <c r="M28898" i="4"/>
  <c r="M28899" i="4"/>
  <c r="M28900" i="4"/>
  <c r="M28901" i="4"/>
  <c r="M28902" i="4"/>
  <c r="M28903" i="4"/>
  <c r="M28904" i="4"/>
  <c r="M28905" i="4"/>
  <c r="M28906" i="4"/>
  <c r="M28907" i="4"/>
  <c r="M28908" i="4"/>
  <c r="M28909" i="4"/>
  <c r="M28910" i="4"/>
  <c r="M28911" i="4"/>
  <c r="M28912" i="4"/>
  <c r="M28913" i="4"/>
  <c r="M28914" i="4"/>
  <c r="M28915" i="4"/>
  <c r="M28916" i="4"/>
  <c r="M28917" i="4"/>
  <c r="M28918" i="4"/>
  <c r="M28919" i="4"/>
  <c r="M28920" i="4"/>
  <c r="M28921" i="4"/>
  <c r="M28922" i="4"/>
  <c r="M28923" i="4"/>
  <c r="M28924" i="4"/>
  <c r="M28925" i="4"/>
  <c r="M28926" i="4"/>
  <c r="M28927" i="4"/>
  <c r="M28928" i="4"/>
  <c r="M28929" i="4"/>
  <c r="M28930" i="4"/>
  <c r="M28931" i="4"/>
  <c r="M28932" i="4"/>
  <c r="M28933" i="4"/>
  <c r="M28934" i="4"/>
  <c r="M28935" i="4"/>
  <c r="M28936" i="4"/>
  <c r="M28937" i="4"/>
  <c r="M28938" i="4"/>
  <c r="M28939" i="4"/>
  <c r="M28940" i="4"/>
  <c r="M28941" i="4"/>
  <c r="M28942" i="4"/>
  <c r="M28943" i="4"/>
  <c r="M28944" i="4"/>
  <c r="M28945" i="4"/>
  <c r="M28946" i="4"/>
  <c r="M28947" i="4"/>
  <c r="M28948" i="4"/>
  <c r="M28949" i="4"/>
  <c r="M28950" i="4"/>
  <c r="M28951" i="4"/>
  <c r="M28952" i="4"/>
  <c r="M28953" i="4"/>
  <c r="M28954" i="4"/>
  <c r="M28955" i="4"/>
  <c r="M28956" i="4"/>
  <c r="M28957" i="4"/>
  <c r="M28958" i="4"/>
  <c r="M28959" i="4"/>
  <c r="M28960" i="4"/>
  <c r="M28961" i="4"/>
  <c r="M28962" i="4"/>
  <c r="M28963" i="4"/>
  <c r="M28964" i="4"/>
  <c r="M28965" i="4"/>
  <c r="M28966" i="4"/>
  <c r="M28967" i="4"/>
  <c r="M28968" i="4"/>
  <c r="M28969" i="4"/>
  <c r="M28970" i="4"/>
  <c r="M28971" i="4"/>
  <c r="M28972" i="4"/>
  <c r="M28973" i="4"/>
  <c r="M28974" i="4"/>
  <c r="M28975" i="4"/>
  <c r="M28976" i="4"/>
  <c r="M28977" i="4"/>
  <c r="M28978" i="4"/>
  <c r="M28979" i="4"/>
  <c r="M28980" i="4"/>
  <c r="M28981" i="4"/>
  <c r="M28982" i="4"/>
  <c r="M28983" i="4"/>
  <c r="M28984" i="4"/>
  <c r="M28985" i="4"/>
  <c r="M28986" i="4"/>
  <c r="M28987" i="4"/>
  <c r="M28988" i="4"/>
  <c r="M28989" i="4"/>
  <c r="M28990" i="4"/>
  <c r="M28991" i="4"/>
  <c r="M28992" i="4"/>
  <c r="M28993" i="4"/>
  <c r="M28994" i="4"/>
  <c r="M28995" i="4"/>
  <c r="M28996" i="4"/>
  <c r="M28997" i="4"/>
  <c r="M28998" i="4"/>
  <c r="M28999" i="4"/>
  <c r="M29000" i="4"/>
  <c r="M29001" i="4"/>
  <c r="M29002" i="4"/>
  <c r="M29003" i="4"/>
  <c r="M29004" i="4"/>
  <c r="M29005" i="4"/>
  <c r="M29006" i="4"/>
  <c r="M29007" i="4"/>
  <c r="M29008" i="4"/>
  <c r="M29009" i="4"/>
  <c r="M29010" i="4"/>
  <c r="M29011" i="4"/>
  <c r="M29012" i="4"/>
  <c r="M29013" i="4"/>
  <c r="M29014" i="4"/>
  <c r="M29015" i="4"/>
  <c r="M29016" i="4"/>
  <c r="M29017" i="4"/>
  <c r="M29018" i="4"/>
  <c r="M29019" i="4"/>
  <c r="M29020" i="4"/>
  <c r="M29021" i="4"/>
  <c r="M29022" i="4"/>
  <c r="M29023" i="4"/>
  <c r="M29024" i="4"/>
  <c r="M29025" i="4"/>
  <c r="M29026" i="4"/>
  <c r="M29027" i="4"/>
  <c r="M29028" i="4"/>
  <c r="M29029" i="4"/>
  <c r="M29030" i="4"/>
  <c r="M29031" i="4"/>
  <c r="M29032" i="4"/>
  <c r="M29033" i="4"/>
  <c r="M29034" i="4"/>
  <c r="M29035" i="4"/>
  <c r="M29036" i="4"/>
  <c r="M29037" i="4"/>
  <c r="M29038" i="4"/>
  <c r="M29039" i="4"/>
  <c r="M29040" i="4"/>
  <c r="M29041" i="4"/>
  <c r="M29042" i="4"/>
  <c r="M29043" i="4"/>
  <c r="M29044" i="4"/>
  <c r="M29045" i="4"/>
  <c r="M29046" i="4"/>
  <c r="M29047" i="4"/>
  <c r="M29048" i="4"/>
  <c r="M29049" i="4"/>
  <c r="M29050" i="4"/>
  <c r="M29051" i="4"/>
  <c r="M29052" i="4"/>
  <c r="M29053" i="4"/>
  <c r="M29054" i="4"/>
  <c r="M29055" i="4"/>
  <c r="M29056" i="4"/>
  <c r="M29057" i="4"/>
  <c r="M29058" i="4"/>
  <c r="M29059" i="4"/>
  <c r="M29060" i="4"/>
  <c r="M29061" i="4"/>
  <c r="M29062" i="4"/>
  <c r="M29063" i="4"/>
  <c r="M29064" i="4"/>
  <c r="M29065" i="4"/>
  <c r="M29066" i="4"/>
  <c r="M29067" i="4"/>
  <c r="M29068" i="4"/>
  <c r="M29069" i="4"/>
  <c r="M29070" i="4"/>
  <c r="M29071" i="4"/>
  <c r="M29072" i="4"/>
  <c r="M29073" i="4"/>
  <c r="M29074" i="4"/>
  <c r="M29075" i="4"/>
  <c r="M29076" i="4"/>
  <c r="M29077" i="4"/>
  <c r="M29078" i="4"/>
  <c r="M29079" i="4"/>
  <c r="M29080" i="4"/>
  <c r="M29081" i="4"/>
  <c r="M29082" i="4"/>
  <c r="M29083" i="4"/>
  <c r="M29084" i="4"/>
  <c r="M29085" i="4"/>
  <c r="M29086" i="4"/>
  <c r="M29087" i="4"/>
  <c r="M29088" i="4"/>
  <c r="M29089" i="4"/>
  <c r="M29090" i="4"/>
  <c r="M29091" i="4"/>
  <c r="M29092" i="4"/>
  <c r="M29093" i="4"/>
  <c r="M29094" i="4"/>
  <c r="M29095" i="4"/>
  <c r="M29096" i="4"/>
  <c r="M29097" i="4"/>
  <c r="M29098" i="4"/>
  <c r="M29099" i="4"/>
  <c r="M29100" i="4"/>
  <c r="M29101" i="4"/>
  <c r="M29102" i="4"/>
  <c r="M29103" i="4"/>
  <c r="M29104" i="4"/>
  <c r="M29105" i="4"/>
  <c r="M29106" i="4"/>
  <c r="M29107" i="4"/>
  <c r="M29108" i="4"/>
  <c r="M29109" i="4"/>
  <c r="M29110" i="4"/>
  <c r="M29111" i="4"/>
  <c r="M29112" i="4"/>
  <c r="M29113" i="4"/>
  <c r="M29114" i="4"/>
  <c r="M29115" i="4"/>
  <c r="M29116" i="4"/>
  <c r="M29117" i="4"/>
  <c r="M29118" i="4"/>
  <c r="M29119" i="4"/>
  <c r="M29120" i="4"/>
  <c r="M29121" i="4"/>
  <c r="M29122" i="4"/>
  <c r="M29123" i="4"/>
  <c r="M29124" i="4"/>
  <c r="M29125" i="4"/>
  <c r="M29126" i="4"/>
  <c r="M29127" i="4"/>
  <c r="M29128" i="4"/>
  <c r="M29129" i="4"/>
  <c r="M29130" i="4"/>
  <c r="M29131" i="4"/>
  <c r="M29132" i="4"/>
  <c r="M29133" i="4"/>
  <c r="M29134" i="4"/>
  <c r="M29135" i="4"/>
  <c r="M29136" i="4"/>
  <c r="M29137" i="4"/>
  <c r="M29138" i="4"/>
  <c r="M29139" i="4"/>
  <c r="M29140" i="4"/>
  <c r="M29141" i="4"/>
  <c r="M29142" i="4"/>
  <c r="M29143" i="4"/>
  <c r="M29144" i="4"/>
  <c r="M29145" i="4"/>
  <c r="M29146" i="4"/>
  <c r="M29147" i="4"/>
  <c r="M29148" i="4"/>
  <c r="M29149" i="4"/>
  <c r="M29150" i="4"/>
  <c r="M29151" i="4"/>
  <c r="M29152" i="4"/>
  <c r="M29153" i="4"/>
  <c r="M29154" i="4"/>
  <c r="M29155" i="4"/>
  <c r="M29156" i="4"/>
  <c r="M29157" i="4"/>
  <c r="M29158" i="4"/>
  <c r="M29159" i="4"/>
  <c r="M29160" i="4"/>
  <c r="M29161" i="4"/>
  <c r="M29162" i="4"/>
  <c r="M29163" i="4"/>
  <c r="M29164" i="4"/>
  <c r="M29165" i="4"/>
  <c r="M29166" i="4"/>
  <c r="M29167" i="4"/>
  <c r="M29168" i="4"/>
  <c r="M29169" i="4"/>
  <c r="M29170" i="4"/>
  <c r="M29171" i="4"/>
  <c r="M29172" i="4"/>
  <c r="M29173" i="4"/>
  <c r="M29174" i="4"/>
  <c r="M29175" i="4"/>
  <c r="M29176" i="4"/>
  <c r="M29177" i="4"/>
  <c r="M29178" i="4"/>
  <c r="M29179" i="4"/>
  <c r="M29180" i="4"/>
  <c r="M29181" i="4"/>
  <c r="M29182" i="4"/>
  <c r="M29183" i="4"/>
  <c r="M29184" i="4"/>
  <c r="M29185" i="4"/>
  <c r="M29186" i="4"/>
  <c r="M29187" i="4"/>
  <c r="M29188" i="4"/>
  <c r="M29189" i="4"/>
  <c r="M29190" i="4"/>
  <c r="M29191" i="4"/>
  <c r="M29192" i="4"/>
  <c r="M29193" i="4"/>
  <c r="M29194" i="4"/>
  <c r="M29195" i="4"/>
  <c r="M29196" i="4"/>
  <c r="M29197" i="4"/>
  <c r="M29198" i="4"/>
  <c r="M29199" i="4"/>
  <c r="M29200" i="4"/>
  <c r="M29201" i="4"/>
  <c r="M29202" i="4"/>
  <c r="M29203" i="4"/>
  <c r="M29204" i="4"/>
  <c r="M29205" i="4"/>
  <c r="M29206" i="4"/>
  <c r="M29207" i="4"/>
  <c r="M29208" i="4"/>
  <c r="M29209" i="4"/>
  <c r="M29210" i="4"/>
  <c r="M29211" i="4"/>
  <c r="M29212" i="4"/>
  <c r="M29213" i="4"/>
  <c r="M29214" i="4"/>
  <c r="M29215" i="4"/>
  <c r="M29216" i="4"/>
  <c r="M29217" i="4"/>
  <c r="M29218" i="4"/>
  <c r="M29219" i="4"/>
  <c r="M29220" i="4"/>
  <c r="M29221" i="4"/>
  <c r="M29222" i="4"/>
  <c r="M29223" i="4"/>
  <c r="M29224" i="4"/>
  <c r="M29225" i="4"/>
  <c r="M29226" i="4"/>
  <c r="M29227" i="4"/>
  <c r="M29228" i="4"/>
  <c r="M29229" i="4"/>
  <c r="M29230" i="4"/>
  <c r="M29231" i="4"/>
  <c r="M29232" i="4"/>
  <c r="M29233" i="4"/>
  <c r="M29234" i="4"/>
  <c r="M29235" i="4"/>
  <c r="M29236" i="4"/>
  <c r="M29237" i="4"/>
  <c r="M29238" i="4"/>
  <c r="M29239" i="4"/>
  <c r="M29240" i="4"/>
  <c r="M29241" i="4"/>
  <c r="M29242" i="4"/>
  <c r="M29243" i="4"/>
  <c r="M29244" i="4"/>
  <c r="M29245" i="4"/>
  <c r="M29246" i="4"/>
  <c r="M29247" i="4"/>
  <c r="M29248" i="4"/>
  <c r="M29249" i="4"/>
  <c r="M29250" i="4"/>
  <c r="M29251" i="4"/>
  <c r="M29252" i="4"/>
  <c r="M29253" i="4"/>
  <c r="M29254" i="4"/>
  <c r="M29255" i="4"/>
  <c r="M29256" i="4"/>
  <c r="M29257" i="4"/>
  <c r="M29258" i="4"/>
  <c r="M29259" i="4"/>
  <c r="M29260" i="4"/>
  <c r="M29261" i="4"/>
  <c r="M29262" i="4"/>
  <c r="M29263" i="4"/>
  <c r="M29264" i="4"/>
  <c r="M29265" i="4"/>
  <c r="M29266" i="4"/>
  <c r="M29267" i="4"/>
  <c r="M29268" i="4"/>
  <c r="M29269" i="4"/>
  <c r="M29270" i="4"/>
  <c r="M29271" i="4"/>
  <c r="M29272" i="4"/>
  <c r="M29273" i="4"/>
  <c r="M29274" i="4"/>
  <c r="M29275" i="4"/>
  <c r="M29276" i="4"/>
  <c r="M29277" i="4"/>
  <c r="M29278" i="4"/>
  <c r="M29279" i="4"/>
  <c r="M29280" i="4"/>
  <c r="M29281" i="4"/>
  <c r="M29282" i="4"/>
  <c r="M29283" i="4"/>
  <c r="M29284" i="4"/>
  <c r="M29285" i="4"/>
  <c r="M29286" i="4"/>
  <c r="M29287" i="4"/>
  <c r="M29288" i="4"/>
  <c r="M29289" i="4"/>
  <c r="M29290" i="4"/>
  <c r="M29291" i="4"/>
  <c r="M29292" i="4"/>
  <c r="M29293" i="4"/>
  <c r="M29294" i="4"/>
  <c r="M29295" i="4"/>
  <c r="M29296" i="4"/>
  <c r="M29297" i="4"/>
  <c r="M29298" i="4"/>
  <c r="M29299" i="4"/>
  <c r="M29300" i="4"/>
  <c r="M29301" i="4"/>
  <c r="M29302" i="4"/>
  <c r="M29303" i="4"/>
  <c r="M29304" i="4"/>
  <c r="M29305" i="4"/>
  <c r="M29306" i="4"/>
  <c r="M29307" i="4"/>
  <c r="M29308" i="4"/>
  <c r="M29309" i="4"/>
  <c r="M29310" i="4"/>
  <c r="M29311" i="4"/>
  <c r="M29312" i="4"/>
  <c r="M29313" i="4"/>
  <c r="M29314" i="4"/>
  <c r="M29315" i="4"/>
  <c r="M29316" i="4"/>
  <c r="M29317" i="4"/>
  <c r="M29318" i="4"/>
  <c r="M29319" i="4"/>
  <c r="M29320" i="4"/>
  <c r="M29321" i="4"/>
  <c r="M29322" i="4"/>
  <c r="M29323" i="4"/>
  <c r="M29324" i="4"/>
  <c r="M29325" i="4"/>
  <c r="M29326" i="4"/>
  <c r="M29327" i="4"/>
  <c r="M29328" i="4"/>
  <c r="M29329" i="4"/>
  <c r="M29330" i="4"/>
  <c r="M29331" i="4"/>
  <c r="M29332" i="4"/>
  <c r="M29333" i="4"/>
  <c r="M29334" i="4"/>
  <c r="M29335" i="4"/>
  <c r="M29336" i="4"/>
  <c r="M29337" i="4"/>
  <c r="M29338" i="4"/>
  <c r="M29339" i="4"/>
  <c r="M29340" i="4"/>
  <c r="M29341" i="4"/>
  <c r="M29342" i="4"/>
  <c r="M29343" i="4"/>
  <c r="M29344" i="4"/>
  <c r="M29345" i="4"/>
  <c r="M29346" i="4"/>
  <c r="M29347" i="4"/>
  <c r="M29348" i="4"/>
  <c r="M29349" i="4"/>
  <c r="M29350" i="4"/>
  <c r="M29351" i="4"/>
  <c r="M29352" i="4"/>
  <c r="M29353" i="4"/>
  <c r="M29354" i="4"/>
  <c r="M29355" i="4"/>
  <c r="M29356" i="4"/>
  <c r="M29357" i="4"/>
  <c r="M29358" i="4"/>
  <c r="M29359" i="4"/>
  <c r="M29360" i="4"/>
  <c r="M29361" i="4"/>
  <c r="M29362" i="4"/>
  <c r="M29363" i="4"/>
  <c r="M29364" i="4"/>
  <c r="M29365" i="4"/>
  <c r="M29366" i="4"/>
  <c r="M29367" i="4"/>
  <c r="M29368" i="4"/>
  <c r="M29369" i="4"/>
  <c r="M29370" i="4"/>
  <c r="M29371" i="4"/>
  <c r="M29372" i="4"/>
  <c r="M29373" i="4"/>
  <c r="M29374" i="4"/>
  <c r="M29375" i="4"/>
  <c r="M29376" i="4"/>
  <c r="M29377" i="4"/>
  <c r="M29378" i="4"/>
  <c r="M29379" i="4"/>
  <c r="M29380" i="4"/>
  <c r="M29381" i="4"/>
  <c r="M29382" i="4"/>
  <c r="M29383" i="4"/>
  <c r="M29384" i="4"/>
  <c r="M29385" i="4"/>
  <c r="M29386" i="4"/>
  <c r="M29387" i="4"/>
  <c r="M29388" i="4"/>
  <c r="M29389" i="4"/>
  <c r="M29390" i="4"/>
  <c r="M29391" i="4"/>
  <c r="M29392" i="4"/>
  <c r="M29393" i="4"/>
  <c r="M29394" i="4"/>
  <c r="M29395" i="4"/>
  <c r="M29396" i="4"/>
  <c r="M29397" i="4"/>
  <c r="M29398" i="4"/>
  <c r="M29399" i="4"/>
  <c r="M29400" i="4"/>
  <c r="M29401" i="4"/>
  <c r="M29402" i="4"/>
  <c r="M29403" i="4"/>
  <c r="M29404" i="4"/>
  <c r="M29405" i="4"/>
  <c r="M29406" i="4"/>
  <c r="M29407" i="4"/>
  <c r="M29408" i="4"/>
  <c r="M29409" i="4"/>
  <c r="M29410" i="4"/>
  <c r="M29411" i="4"/>
  <c r="M29412" i="4"/>
  <c r="M29413" i="4"/>
  <c r="M29414" i="4"/>
  <c r="M29415" i="4"/>
  <c r="M29416" i="4"/>
  <c r="M29417" i="4"/>
  <c r="M29418" i="4"/>
  <c r="M29419" i="4"/>
  <c r="M29420" i="4"/>
  <c r="M29421" i="4"/>
  <c r="M29422" i="4"/>
  <c r="M29423" i="4"/>
  <c r="M29424" i="4"/>
  <c r="M29425" i="4"/>
  <c r="M29426" i="4"/>
  <c r="M29427" i="4"/>
  <c r="M29428" i="4"/>
  <c r="M29429" i="4"/>
  <c r="M29430" i="4"/>
  <c r="M29431" i="4"/>
  <c r="M29432" i="4"/>
  <c r="M29433" i="4"/>
  <c r="M29434" i="4"/>
  <c r="M29435" i="4"/>
  <c r="M29436" i="4"/>
  <c r="M29437" i="4"/>
  <c r="M29438" i="4"/>
  <c r="M29439" i="4"/>
  <c r="M29440" i="4"/>
  <c r="M29441" i="4"/>
  <c r="M29442" i="4"/>
  <c r="M29443" i="4"/>
  <c r="M29444" i="4"/>
  <c r="M29445" i="4"/>
  <c r="M29446" i="4"/>
  <c r="M29447" i="4"/>
  <c r="M29448" i="4"/>
  <c r="M29449" i="4"/>
  <c r="M29450" i="4"/>
  <c r="M29451" i="4"/>
  <c r="M29452" i="4"/>
  <c r="M29453" i="4"/>
  <c r="M29454" i="4"/>
  <c r="M29455" i="4"/>
  <c r="M29456" i="4"/>
  <c r="M29457" i="4"/>
  <c r="M29458" i="4"/>
  <c r="M29459" i="4"/>
  <c r="M29460" i="4"/>
  <c r="M29461" i="4"/>
  <c r="M29462" i="4"/>
  <c r="M29463" i="4"/>
  <c r="M29464" i="4"/>
  <c r="M29465" i="4"/>
  <c r="M29466" i="4"/>
  <c r="M29467" i="4"/>
  <c r="M29468" i="4"/>
  <c r="M29469" i="4"/>
  <c r="M29470" i="4"/>
  <c r="M29471" i="4"/>
  <c r="M29472" i="4"/>
  <c r="M29473" i="4"/>
  <c r="M29474" i="4"/>
  <c r="M29475" i="4"/>
  <c r="M29476" i="4"/>
  <c r="M29477" i="4"/>
  <c r="M29478" i="4"/>
  <c r="M29479" i="4"/>
  <c r="M29480" i="4"/>
  <c r="M29481" i="4"/>
  <c r="M29482" i="4"/>
  <c r="M29483" i="4"/>
  <c r="M29484" i="4"/>
  <c r="M29485" i="4"/>
  <c r="M29486" i="4"/>
  <c r="M29487" i="4"/>
  <c r="M29488" i="4"/>
  <c r="M29489" i="4"/>
  <c r="M29490" i="4"/>
  <c r="M29491" i="4"/>
  <c r="M29492" i="4"/>
  <c r="M29493" i="4"/>
  <c r="M29494" i="4"/>
  <c r="M29495" i="4"/>
  <c r="M29496" i="4"/>
  <c r="M29497" i="4"/>
  <c r="M29498" i="4"/>
  <c r="M29499" i="4"/>
  <c r="M29500" i="4"/>
  <c r="M29501" i="4"/>
  <c r="M29502" i="4"/>
  <c r="M29503" i="4"/>
  <c r="M29504" i="4"/>
  <c r="M29505" i="4"/>
  <c r="M29506" i="4"/>
  <c r="M29507" i="4"/>
  <c r="M29508" i="4"/>
  <c r="M29509" i="4"/>
  <c r="M29510" i="4"/>
  <c r="M29511" i="4"/>
  <c r="M29512" i="4"/>
  <c r="M29513" i="4"/>
  <c r="M29514" i="4"/>
  <c r="M29515" i="4"/>
  <c r="M29516" i="4"/>
  <c r="M29517" i="4"/>
  <c r="M29518" i="4"/>
  <c r="M29519" i="4"/>
  <c r="M29520" i="4"/>
  <c r="M29521" i="4"/>
  <c r="M29522" i="4"/>
  <c r="M29523" i="4"/>
  <c r="M29524" i="4"/>
  <c r="M29525" i="4"/>
  <c r="M29526" i="4"/>
  <c r="M29527" i="4"/>
  <c r="M29528" i="4"/>
  <c r="M29529" i="4"/>
  <c r="M29530" i="4"/>
  <c r="M29531" i="4"/>
  <c r="M29532" i="4"/>
  <c r="M29533" i="4"/>
  <c r="M29534" i="4"/>
  <c r="M29535" i="4"/>
  <c r="M29536" i="4"/>
  <c r="M29537" i="4"/>
  <c r="M29538" i="4"/>
  <c r="M29539" i="4"/>
  <c r="M29540" i="4"/>
  <c r="M29541" i="4"/>
  <c r="M29542" i="4"/>
  <c r="M29543" i="4"/>
  <c r="M29544" i="4"/>
  <c r="M29545" i="4"/>
  <c r="M29546" i="4"/>
  <c r="M29547" i="4"/>
  <c r="M29548" i="4"/>
  <c r="M29549" i="4"/>
  <c r="M29550" i="4"/>
  <c r="M29551" i="4"/>
  <c r="M29552" i="4"/>
  <c r="M29553" i="4"/>
  <c r="M29554" i="4"/>
  <c r="M29555" i="4"/>
  <c r="M29556" i="4"/>
  <c r="M29557" i="4"/>
  <c r="M29558" i="4"/>
  <c r="M29559" i="4"/>
  <c r="M29560" i="4"/>
  <c r="M29561" i="4"/>
  <c r="M29562" i="4"/>
  <c r="M29563" i="4"/>
  <c r="M29564" i="4"/>
  <c r="M29565" i="4"/>
  <c r="M29566" i="4"/>
  <c r="M29567" i="4"/>
  <c r="M29568" i="4"/>
  <c r="M29569" i="4"/>
  <c r="M29570" i="4"/>
  <c r="M29571" i="4"/>
  <c r="M29572" i="4"/>
  <c r="M29573" i="4"/>
  <c r="M29574" i="4"/>
  <c r="M29575" i="4"/>
  <c r="M29576" i="4"/>
  <c r="M29577" i="4"/>
  <c r="M29578" i="4"/>
  <c r="M29579" i="4"/>
  <c r="M29580" i="4"/>
  <c r="M29581" i="4"/>
  <c r="M29582" i="4"/>
  <c r="M29583" i="4"/>
  <c r="M29584" i="4"/>
  <c r="M29585" i="4"/>
  <c r="M29586" i="4"/>
  <c r="M29587" i="4"/>
  <c r="M29588" i="4"/>
  <c r="M29589" i="4"/>
  <c r="M29590" i="4"/>
  <c r="M29591" i="4"/>
  <c r="M29592" i="4"/>
  <c r="M29593" i="4"/>
  <c r="M29594" i="4"/>
  <c r="M29595" i="4"/>
  <c r="M29596" i="4"/>
  <c r="M29597" i="4"/>
  <c r="M29598" i="4"/>
  <c r="M29599" i="4"/>
  <c r="M29600" i="4"/>
  <c r="M29601" i="4"/>
  <c r="M29602" i="4"/>
  <c r="M29603" i="4"/>
  <c r="M29604" i="4"/>
  <c r="M29605" i="4"/>
  <c r="M29606" i="4"/>
  <c r="M29607" i="4"/>
  <c r="M29608" i="4"/>
  <c r="M29609" i="4"/>
  <c r="M29610" i="4"/>
  <c r="M29611" i="4"/>
  <c r="M29612" i="4"/>
  <c r="M29613" i="4"/>
  <c r="M29614" i="4"/>
  <c r="M29615" i="4"/>
  <c r="M29616" i="4"/>
  <c r="M29617" i="4"/>
  <c r="M29618" i="4"/>
  <c r="M29619" i="4"/>
  <c r="M29620" i="4"/>
  <c r="M29621" i="4"/>
  <c r="M29622" i="4"/>
  <c r="M29623" i="4"/>
  <c r="M29624" i="4"/>
  <c r="M29625" i="4"/>
  <c r="M29626" i="4"/>
  <c r="M29627" i="4"/>
  <c r="M29628" i="4"/>
  <c r="M29629" i="4"/>
  <c r="M29630" i="4"/>
  <c r="M29631" i="4"/>
  <c r="M29632" i="4"/>
  <c r="M29633" i="4"/>
  <c r="M29634" i="4"/>
  <c r="M29635" i="4"/>
  <c r="M29636" i="4"/>
  <c r="M29637" i="4"/>
  <c r="M29638" i="4"/>
  <c r="M29639" i="4"/>
  <c r="M29640" i="4"/>
  <c r="M29641" i="4"/>
  <c r="M29642" i="4"/>
  <c r="M29643" i="4"/>
  <c r="M29644" i="4"/>
  <c r="M29645" i="4"/>
  <c r="M29646" i="4"/>
  <c r="M29647" i="4"/>
  <c r="M29648" i="4"/>
  <c r="M29649" i="4"/>
  <c r="M29650" i="4"/>
  <c r="M29651" i="4"/>
  <c r="M29652" i="4"/>
  <c r="M29653" i="4"/>
  <c r="M29654" i="4"/>
  <c r="M29655" i="4"/>
  <c r="M29656" i="4"/>
  <c r="M29657" i="4"/>
  <c r="M29658" i="4"/>
  <c r="M29659" i="4"/>
  <c r="M29660" i="4"/>
  <c r="M29661" i="4"/>
  <c r="M29662" i="4"/>
  <c r="M29663" i="4"/>
  <c r="M29664" i="4"/>
  <c r="M29665" i="4"/>
  <c r="M29666" i="4"/>
  <c r="M29667" i="4"/>
  <c r="M29668" i="4"/>
  <c r="M29669" i="4"/>
  <c r="M29670" i="4"/>
  <c r="M29671" i="4"/>
  <c r="M29672" i="4"/>
  <c r="M29673" i="4"/>
  <c r="M29674" i="4"/>
  <c r="M29675" i="4"/>
  <c r="M29676" i="4"/>
  <c r="M29677" i="4"/>
  <c r="M29678" i="4"/>
  <c r="M29679" i="4"/>
  <c r="M29680" i="4"/>
  <c r="M29681" i="4"/>
  <c r="M29682" i="4"/>
  <c r="M29683" i="4"/>
  <c r="M29684" i="4"/>
  <c r="M29685" i="4"/>
  <c r="M29686" i="4"/>
  <c r="M29687" i="4"/>
  <c r="M29688" i="4"/>
  <c r="M29689" i="4"/>
  <c r="M29690" i="4"/>
  <c r="M29691" i="4"/>
  <c r="M29692" i="4"/>
  <c r="M29693" i="4"/>
  <c r="M29694" i="4"/>
  <c r="M29695" i="4"/>
  <c r="M29696" i="4"/>
  <c r="M29697" i="4"/>
  <c r="M29698" i="4"/>
  <c r="M29699" i="4"/>
  <c r="M29700" i="4"/>
  <c r="M29701" i="4"/>
  <c r="M29702" i="4"/>
  <c r="M29703" i="4"/>
  <c r="M29704" i="4"/>
  <c r="M29705" i="4"/>
  <c r="M29706" i="4"/>
  <c r="M29707" i="4"/>
  <c r="M29708" i="4"/>
  <c r="M29709" i="4"/>
  <c r="M29710" i="4"/>
  <c r="M29711" i="4"/>
  <c r="M29712" i="4"/>
  <c r="M29713" i="4"/>
  <c r="M29714" i="4"/>
  <c r="M29715" i="4"/>
  <c r="M29716" i="4"/>
  <c r="M29717" i="4"/>
  <c r="M29718" i="4"/>
  <c r="M29719" i="4"/>
  <c r="M29720" i="4"/>
  <c r="M29721" i="4"/>
  <c r="M29722" i="4"/>
  <c r="M29723" i="4"/>
  <c r="M29724" i="4"/>
  <c r="M29725" i="4"/>
  <c r="M29726" i="4"/>
  <c r="M29727" i="4"/>
  <c r="M29728" i="4"/>
  <c r="M29729" i="4"/>
  <c r="M29730" i="4"/>
  <c r="M29731" i="4"/>
  <c r="M29732" i="4"/>
  <c r="M29733" i="4"/>
  <c r="M29734" i="4"/>
  <c r="M29735" i="4"/>
  <c r="M29736" i="4"/>
  <c r="M29737" i="4"/>
  <c r="M29738" i="4"/>
  <c r="M29739" i="4"/>
  <c r="M29740" i="4"/>
  <c r="M29741" i="4"/>
  <c r="M29742" i="4"/>
  <c r="M29743" i="4"/>
  <c r="M29744" i="4"/>
  <c r="M29745" i="4"/>
  <c r="M29746" i="4"/>
  <c r="M29747" i="4"/>
  <c r="M29748" i="4"/>
  <c r="M29749" i="4"/>
  <c r="M29750" i="4"/>
  <c r="M29751" i="4"/>
  <c r="M29752" i="4"/>
  <c r="M29753" i="4"/>
  <c r="M29754" i="4"/>
  <c r="M29755" i="4"/>
  <c r="M29756" i="4"/>
  <c r="M29757" i="4"/>
  <c r="M29758" i="4"/>
  <c r="M29759" i="4"/>
  <c r="M29760" i="4"/>
  <c r="M29761" i="4"/>
  <c r="M29762" i="4"/>
  <c r="M29763" i="4"/>
  <c r="M29764" i="4"/>
  <c r="M29765" i="4"/>
  <c r="M29766" i="4"/>
  <c r="M29767" i="4"/>
  <c r="M29768" i="4"/>
  <c r="M29769" i="4"/>
  <c r="M29770" i="4"/>
  <c r="M29771" i="4"/>
  <c r="M29772" i="4"/>
  <c r="M29773" i="4"/>
  <c r="M29774" i="4"/>
  <c r="M29775" i="4"/>
  <c r="M29776" i="4"/>
  <c r="M29777" i="4"/>
  <c r="M29778" i="4"/>
  <c r="M29779" i="4"/>
  <c r="M29780" i="4"/>
  <c r="M29781" i="4"/>
  <c r="M29782" i="4"/>
  <c r="M29783" i="4"/>
  <c r="M29784" i="4"/>
  <c r="M29785" i="4"/>
  <c r="M29786" i="4"/>
  <c r="M29787" i="4"/>
  <c r="M29788" i="4"/>
  <c r="M29789" i="4"/>
  <c r="M29790" i="4"/>
  <c r="M29791" i="4"/>
  <c r="M29792" i="4"/>
  <c r="M29793" i="4"/>
  <c r="M29794" i="4"/>
  <c r="M29795" i="4"/>
  <c r="M29796" i="4"/>
  <c r="M29797" i="4"/>
  <c r="M29798" i="4"/>
  <c r="M29799" i="4"/>
  <c r="M29800" i="4"/>
  <c r="M29801" i="4"/>
  <c r="M29802" i="4"/>
  <c r="M29803" i="4"/>
  <c r="M29804" i="4"/>
  <c r="M29805" i="4"/>
  <c r="M29806" i="4"/>
  <c r="M29807" i="4"/>
  <c r="M29808" i="4"/>
  <c r="M29809" i="4"/>
  <c r="M29810" i="4"/>
  <c r="M29811" i="4"/>
  <c r="M29812" i="4"/>
  <c r="M29813" i="4"/>
  <c r="M29814" i="4"/>
  <c r="M29815" i="4"/>
  <c r="M29816" i="4"/>
  <c r="M29817" i="4"/>
  <c r="M29818" i="4"/>
  <c r="M29819" i="4"/>
  <c r="M29820" i="4"/>
  <c r="M29821" i="4"/>
  <c r="M29822" i="4"/>
  <c r="M29823" i="4"/>
  <c r="M29824" i="4"/>
  <c r="M29825" i="4"/>
  <c r="M29826" i="4"/>
  <c r="M29827" i="4"/>
  <c r="M29828" i="4"/>
  <c r="M29829" i="4"/>
  <c r="M29830" i="4"/>
  <c r="M29831" i="4"/>
  <c r="M29832" i="4"/>
  <c r="M29833" i="4"/>
  <c r="M29834" i="4"/>
  <c r="M29835" i="4"/>
  <c r="M29836" i="4"/>
  <c r="M29837" i="4"/>
  <c r="M29838" i="4"/>
  <c r="M29839" i="4"/>
  <c r="M29840" i="4"/>
  <c r="M29841" i="4"/>
  <c r="M29842" i="4"/>
  <c r="M29843" i="4"/>
  <c r="M29844" i="4"/>
  <c r="M29845" i="4"/>
  <c r="M29846" i="4"/>
  <c r="M29847" i="4"/>
  <c r="M29848" i="4"/>
  <c r="M29849" i="4"/>
  <c r="M29850" i="4"/>
  <c r="M29851" i="4"/>
  <c r="M29852" i="4"/>
  <c r="M29853" i="4"/>
  <c r="M29854" i="4"/>
  <c r="M29855" i="4"/>
  <c r="M29856" i="4"/>
  <c r="M29857" i="4"/>
  <c r="M29858" i="4"/>
  <c r="M29859" i="4"/>
  <c r="M29860" i="4"/>
  <c r="M29861" i="4"/>
  <c r="M29862" i="4"/>
  <c r="M29863" i="4"/>
  <c r="M29864" i="4"/>
  <c r="M29865" i="4"/>
  <c r="M29866" i="4"/>
  <c r="M29867" i="4"/>
  <c r="M29868" i="4"/>
  <c r="M29869" i="4"/>
  <c r="M29870" i="4"/>
  <c r="M29871" i="4"/>
  <c r="M29872" i="4"/>
  <c r="M29873" i="4"/>
  <c r="M29874" i="4"/>
  <c r="M29875" i="4"/>
  <c r="M29876" i="4"/>
  <c r="M29877" i="4"/>
  <c r="M29878" i="4"/>
  <c r="M29879" i="4"/>
  <c r="M29880" i="4"/>
  <c r="M29881" i="4"/>
  <c r="M29882" i="4"/>
  <c r="M29883" i="4"/>
  <c r="M29884" i="4"/>
  <c r="M29885" i="4"/>
  <c r="M29886" i="4"/>
  <c r="M29887" i="4"/>
  <c r="M29888" i="4"/>
  <c r="M29889" i="4"/>
  <c r="M29890" i="4"/>
  <c r="M29891" i="4"/>
  <c r="M29892" i="4"/>
  <c r="M29893" i="4"/>
  <c r="M29894" i="4"/>
  <c r="M29895" i="4"/>
  <c r="M29896" i="4"/>
  <c r="M29897" i="4"/>
  <c r="M29898" i="4"/>
  <c r="M29899" i="4"/>
  <c r="M29900" i="4"/>
  <c r="M29901" i="4"/>
  <c r="M29902" i="4"/>
  <c r="M29903" i="4"/>
  <c r="M29904" i="4"/>
  <c r="M29905" i="4"/>
  <c r="M29906" i="4"/>
  <c r="M29907" i="4"/>
  <c r="M29908" i="4"/>
  <c r="M29909" i="4"/>
  <c r="M29910" i="4"/>
  <c r="M29911" i="4"/>
  <c r="M29912" i="4"/>
  <c r="M29913" i="4"/>
  <c r="M29914" i="4"/>
  <c r="M29915" i="4"/>
  <c r="M29916" i="4"/>
  <c r="M29917" i="4"/>
  <c r="M29918" i="4"/>
  <c r="M29919" i="4"/>
  <c r="M29920" i="4"/>
  <c r="M29921" i="4"/>
  <c r="M29922" i="4"/>
  <c r="M29923" i="4"/>
  <c r="M29924" i="4"/>
  <c r="M29925" i="4"/>
  <c r="M29926" i="4"/>
  <c r="M29927" i="4"/>
  <c r="M29928" i="4"/>
  <c r="M29929" i="4"/>
  <c r="M29930" i="4"/>
  <c r="M29931" i="4"/>
  <c r="M29932" i="4"/>
  <c r="M29933" i="4"/>
  <c r="M29934" i="4"/>
  <c r="M29935" i="4"/>
  <c r="M29936" i="4"/>
  <c r="M29937" i="4"/>
  <c r="M29938" i="4"/>
  <c r="M29939" i="4"/>
  <c r="M29940" i="4"/>
  <c r="M29941" i="4"/>
  <c r="M29942" i="4"/>
  <c r="M29943" i="4"/>
  <c r="M29944" i="4"/>
  <c r="M29945" i="4"/>
  <c r="M29946" i="4"/>
  <c r="M29947" i="4"/>
  <c r="M29948" i="4"/>
  <c r="M29949" i="4"/>
  <c r="M29950" i="4"/>
  <c r="M29951" i="4"/>
  <c r="M29952" i="4"/>
  <c r="M29953" i="4"/>
  <c r="M29954" i="4"/>
  <c r="M29955" i="4"/>
  <c r="M29956" i="4"/>
  <c r="M29957" i="4"/>
  <c r="M29958" i="4"/>
  <c r="M29959" i="4"/>
  <c r="M29960" i="4"/>
  <c r="M29961" i="4"/>
  <c r="M29962" i="4"/>
  <c r="M29963" i="4"/>
  <c r="M29964" i="4"/>
  <c r="M29965" i="4"/>
  <c r="M29966" i="4"/>
  <c r="M29967" i="4"/>
  <c r="M29968" i="4"/>
  <c r="M29969" i="4"/>
  <c r="M29970" i="4"/>
  <c r="M29971" i="4"/>
  <c r="M29972" i="4"/>
  <c r="M29973" i="4"/>
  <c r="M29974" i="4"/>
  <c r="M29975" i="4"/>
  <c r="M29976" i="4"/>
  <c r="M29977" i="4"/>
  <c r="M29978" i="4"/>
  <c r="M29979" i="4"/>
  <c r="M29980" i="4"/>
  <c r="M29981" i="4"/>
  <c r="M29982" i="4"/>
  <c r="M29983" i="4"/>
  <c r="M29984" i="4"/>
  <c r="M29985" i="4"/>
  <c r="M29986" i="4"/>
  <c r="M29987" i="4"/>
  <c r="M29988" i="4"/>
  <c r="M29989" i="4"/>
  <c r="M29990" i="4"/>
  <c r="M29991" i="4"/>
  <c r="M29992" i="4"/>
  <c r="M29993" i="4"/>
  <c r="M29994" i="4"/>
  <c r="M29995" i="4"/>
  <c r="M29996" i="4"/>
  <c r="M29997" i="4"/>
  <c r="M29998" i="4"/>
  <c r="M29999" i="4"/>
  <c r="M30000" i="4"/>
  <c r="M30001" i="4"/>
  <c r="M30002" i="4"/>
  <c r="M30003" i="4"/>
  <c r="M30004" i="4"/>
  <c r="M30005" i="4"/>
  <c r="M30006" i="4"/>
  <c r="M30007" i="4"/>
  <c r="M30008" i="4"/>
  <c r="M30009" i="4"/>
  <c r="M30010" i="4"/>
  <c r="M30011" i="4"/>
  <c r="M30012" i="4"/>
  <c r="M30013" i="4"/>
  <c r="M30014" i="4"/>
  <c r="M30015" i="4"/>
  <c r="M30016" i="4"/>
  <c r="M30017" i="4"/>
  <c r="M30018" i="4"/>
  <c r="M30019" i="4"/>
  <c r="M30020" i="4"/>
  <c r="M30021" i="4"/>
  <c r="M30022" i="4"/>
  <c r="M30023" i="4"/>
  <c r="M30024" i="4"/>
  <c r="M30025" i="4"/>
  <c r="M30026" i="4"/>
  <c r="M30027" i="4"/>
  <c r="M30028" i="4"/>
  <c r="M30029" i="4"/>
  <c r="M30030" i="4"/>
  <c r="M30031" i="4"/>
  <c r="M30032" i="4"/>
  <c r="M30033" i="4"/>
  <c r="M30034" i="4"/>
  <c r="M30035" i="4"/>
  <c r="M30036" i="4"/>
  <c r="M30037" i="4"/>
  <c r="M30038" i="4"/>
  <c r="M30039" i="4"/>
  <c r="M30040" i="4"/>
  <c r="M30041" i="4"/>
  <c r="M30042" i="4"/>
  <c r="M30043" i="4"/>
  <c r="M30044" i="4"/>
  <c r="M30045" i="4"/>
  <c r="M30046" i="4"/>
  <c r="M30047" i="4"/>
  <c r="M30048" i="4"/>
  <c r="M30049" i="4"/>
  <c r="M30050" i="4"/>
  <c r="M30051" i="4"/>
  <c r="M30052" i="4"/>
  <c r="M30053" i="4"/>
  <c r="M30054" i="4"/>
  <c r="M30055" i="4"/>
  <c r="M30056" i="4"/>
  <c r="M30057" i="4"/>
  <c r="M30058" i="4"/>
  <c r="M30059" i="4"/>
  <c r="M30060" i="4"/>
  <c r="M30061" i="4"/>
  <c r="M30062" i="4"/>
  <c r="M30063" i="4"/>
  <c r="M30064" i="4"/>
  <c r="M30065" i="4"/>
  <c r="M30066" i="4"/>
  <c r="M30067" i="4"/>
  <c r="M30068" i="4"/>
  <c r="M30069" i="4"/>
  <c r="M30070" i="4"/>
  <c r="M30071" i="4"/>
  <c r="M30072" i="4"/>
  <c r="M30073" i="4"/>
  <c r="M30074" i="4"/>
  <c r="M30075" i="4"/>
  <c r="M30076" i="4"/>
  <c r="M30077" i="4"/>
  <c r="M30078" i="4"/>
  <c r="M30079" i="4"/>
  <c r="M30080" i="4"/>
  <c r="M30081" i="4"/>
  <c r="M30082" i="4"/>
  <c r="M30083" i="4"/>
  <c r="M30084" i="4"/>
  <c r="M30085" i="4"/>
  <c r="M30086" i="4"/>
  <c r="M30087" i="4"/>
  <c r="M30088" i="4"/>
  <c r="M30089" i="4"/>
  <c r="M30090" i="4"/>
  <c r="M30091" i="4"/>
  <c r="M30092" i="4"/>
  <c r="M30093" i="4"/>
  <c r="M30094" i="4"/>
  <c r="M30095" i="4"/>
  <c r="M30096" i="4"/>
  <c r="M30097" i="4"/>
  <c r="M30098" i="4"/>
  <c r="M30099" i="4"/>
  <c r="M30100" i="4"/>
  <c r="M30101" i="4"/>
  <c r="M30102" i="4"/>
  <c r="M30103" i="4"/>
  <c r="M30104" i="4"/>
  <c r="M30105" i="4"/>
  <c r="M30106" i="4"/>
  <c r="M30107" i="4"/>
  <c r="M30108" i="4"/>
  <c r="M30109" i="4"/>
  <c r="M30110" i="4"/>
  <c r="M30111" i="4"/>
  <c r="M30112" i="4"/>
  <c r="M30113" i="4"/>
  <c r="M30114" i="4"/>
  <c r="M30115" i="4"/>
  <c r="M30116" i="4"/>
  <c r="M30117" i="4"/>
  <c r="M30118" i="4"/>
  <c r="M30119" i="4"/>
  <c r="M30120" i="4"/>
  <c r="M30121" i="4"/>
  <c r="M30122" i="4"/>
  <c r="M30123" i="4"/>
  <c r="M30124" i="4"/>
  <c r="M30125" i="4"/>
  <c r="M30126" i="4"/>
  <c r="M30127" i="4"/>
  <c r="M30128" i="4"/>
  <c r="M30129" i="4"/>
  <c r="M30130" i="4"/>
  <c r="M30131" i="4"/>
  <c r="M30132" i="4"/>
  <c r="M30133" i="4"/>
  <c r="M30134" i="4"/>
  <c r="M30135" i="4"/>
  <c r="M30136" i="4"/>
  <c r="M30137" i="4"/>
  <c r="M30138" i="4"/>
  <c r="M30139" i="4"/>
  <c r="M30140" i="4"/>
  <c r="M30141" i="4"/>
  <c r="M30142" i="4"/>
  <c r="M30143" i="4"/>
  <c r="M30144" i="4"/>
  <c r="M30145" i="4"/>
  <c r="M30146" i="4"/>
  <c r="M30147" i="4"/>
  <c r="M30148" i="4"/>
  <c r="M30149" i="4"/>
  <c r="M30150" i="4"/>
  <c r="M30151" i="4"/>
  <c r="M30152" i="4"/>
  <c r="M30153" i="4"/>
  <c r="M30154" i="4"/>
  <c r="M30155" i="4"/>
  <c r="M30156" i="4"/>
  <c r="M30157" i="4"/>
  <c r="M30158" i="4"/>
  <c r="M30159" i="4"/>
  <c r="M30160" i="4"/>
  <c r="M30161" i="4"/>
  <c r="M30162" i="4"/>
  <c r="M30163" i="4"/>
  <c r="M30164" i="4"/>
  <c r="M30165" i="4"/>
  <c r="M30166" i="4"/>
  <c r="M30167" i="4"/>
  <c r="M30168" i="4"/>
  <c r="M30169" i="4"/>
  <c r="M30170" i="4"/>
  <c r="M30171" i="4"/>
  <c r="M30172" i="4"/>
  <c r="M30173" i="4"/>
  <c r="M30174" i="4"/>
  <c r="M30175" i="4"/>
  <c r="M30176" i="4"/>
  <c r="M30177" i="4"/>
  <c r="M30178" i="4"/>
  <c r="M30179" i="4"/>
  <c r="M30180" i="4"/>
  <c r="M30181" i="4"/>
  <c r="M30182" i="4"/>
  <c r="M30183" i="4"/>
  <c r="M30184" i="4"/>
  <c r="M30185" i="4"/>
  <c r="M30186" i="4"/>
  <c r="M30187" i="4"/>
  <c r="M30188" i="4"/>
  <c r="M30189" i="4"/>
  <c r="M30190" i="4"/>
  <c r="M30191" i="4"/>
  <c r="M30192" i="4"/>
  <c r="M30193" i="4"/>
  <c r="M30194" i="4"/>
  <c r="M30195" i="4"/>
  <c r="M30196" i="4"/>
  <c r="M30197" i="4"/>
  <c r="M30198" i="4"/>
  <c r="M30199" i="4"/>
  <c r="M30200" i="4"/>
  <c r="M30201" i="4"/>
  <c r="M30202" i="4"/>
  <c r="M30203" i="4"/>
  <c r="M30204" i="4"/>
  <c r="M30205" i="4"/>
  <c r="M30206" i="4"/>
  <c r="M30207" i="4"/>
  <c r="M30208" i="4"/>
  <c r="M30209" i="4"/>
  <c r="M30210" i="4"/>
  <c r="M30211" i="4"/>
  <c r="M30212" i="4"/>
  <c r="M30213" i="4"/>
  <c r="M30214" i="4"/>
  <c r="M30215" i="4"/>
  <c r="M30216" i="4"/>
  <c r="M30217" i="4"/>
  <c r="M30218" i="4"/>
  <c r="M30219" i="4"/>
  <c r="M30220" i="4"/>
  <c r="M30221" i="4"/>
  <c r="M30222" i="4"/>
  <c r="M30223" i="4"/>
  <c r="M30224" i="4"/>
  <c r="M30225" i="4"/>
  <c r="M30226" i="4"/>
  <c r="M30227" i="4"/>
  <c r="M30228" i="4"/>
  <c r="M30229" i="4"/>
  <c r="M30230" i="4"/>
  <c r="M30231" i="4"/>
  <c r="M30232" i="4"/>
  <c r="M30233" i="4"/>
  <c r="M30234" i="4"/>
  <c r="M30235" i="4"/>
  <c r="M30236" i="4"/>
  <c r="M30237" i="4"/>
  <c r="M30238" i="4"/>
  <c r="M30239" i="4"/>
  <c r="M30240" i="4"/>
  <c r="M30241" i="4"/>
  <c r="M30242" i="4"/>
  <c r="M30243" i="4"/>
  <c r="M30244" i="4"/>
  <c r="M30245" i="4"/>
  <c r="M30246" i="4"/>
  <c r="M30247" i="4"/>
  <c r="M30248" i="4"/>
  <c r="M30249" i="4"/>
  <c r="M30250" i="4"/>
  <c r="M30251" i="4"/>
  <c r="M30252" i="4"/>
  <c r="M30253" i="4"/>
  <c r="M30254" i="4"/>
  <c r="M30255" i="4"/>
  <c r="M30256" i="4"/>
  <c r="M30257" i="4"/>
  <c r="M30258" i="4"/>
  <c r="M30259" i="4"/>
  <c r="M30260" i="4"/>
  <c r="M30261" i="4"/>
  <c r="M30262" i="4"/>
  <c r="M30263" i="4"/>
  <c r="M30264" i="4"/>
  <c r="M30265" i="4"/>
  <c r="M30266" i="4"/>
  <c r="M30267" i="4"/>
  <c r="M30268" i="4"/>
  <c r="M30269" i="4"/>
  <c r="M30270" i="4"/>
  <c r="M30271" i="4"/>
  <c r="M30272" i="4"/>
  <c r="M30273" i="4"/>
  <c r="M30274" i="4"/>
  <c r="M30275" i="4"/>
  <c r="M30276" i="4"/>
  <c r="M30277" i="4"/>
  <c r="M30278" i="4"/>
  <c r="M30279" i="4"/>
  <c r="M30280" i="4"/>
  <c r="M30281" i="4"/>
  <c r="M30282" i="4"/>
  <c r="M30283" i="4"/>
  <c r="M30284" i="4"/>
  <c r="M30285" i="4"/>
  <c r="M30286" i="4"/>
  <c r="M30287" i="4"/>
  <c r="M30288" i="4"/>
  <c r="M30289" i="4"/>
  <c r="M30290" i="4"/>
  <c r="M30291" i="4"/>
  <c r="M30292" i="4"/>
  <c r="M30293" i="4"/>
  <c r="M30294" i="4"/>
  <c r="M30295" i="4"/>
  <c r="M30296" i="4"/>
  <c r="M30297" i="4"/>
  <c r="M30298" i="4"/>
  <c r="M30299" i="4"/>
  <c r="M30300" i="4"/>
  <c r="M30301" i="4"/>
  <c r="M30302" i="4"/>
  <c r="M30303" i="4"/>
  <c r="M30304" i="4"/>
  <c r="M30305" i="4"/>
  <c r="M30306" i="4"/>
  <c r="M30307" i="4"/>
  <c r="M30308" i="4"/>
  <c r="M30309" i="4"/>
  <c r="M30310" i="4"/>
  <c r="M30311" i="4"/>
  <c r="M30312" i="4"/>
  <c r="M30313" i="4"/>
  <c r="M30314" i="4"/>
  <c r="M30315" i="4"/>
  <c r="M30316" i="4"/>
  <c r="M30317" i="4"/>
  <c r="M30318" i="4"/>
  <c r="M30319" i="4"/>
  <c r="M30320" i="4"/>
  <c r="M30321" i="4"/>
  <c r="M30322" i="4"/>
  <c r="M30323" i="4"/>
  <c r="M30324" i="4"/>
  <c r="M30325" i="4"/>
  <c r="M30326" i="4"/>
  <c r="M30327" i="4"/>
  <c r="M30328" i="4"/>
  <c r="M30329" i="4"/>
  <c r="M30330" i="4"/>
  <c r="M30331" i="4"/>
  <c r="M30332" i="4"/>
  <c r="M30333" i="4"/>
  <c r="M30334" i="4"/>
  <c r="M30335" i="4"/>
  <c r="M30336" i="4"/>
  <c r="M30337" i="4"/>
  <c r="M30338" i="4"/>
  <c r="M30339" i="4"/>
  <c r="M30340" i="4"/>
  <c r="M30341" i="4"/>
  <c r="M30342" i="4"/>
  <c r="M30343" i="4"/>
  <c r="M30344" i="4"/>
  <c r="M30345" i="4"/>
  <c r="M30346" i="4"/>
  <c r="M30347" i="4"/>
  <c r="M30348" i="4"/>
  <c r="M30349" i="4"/>
  <c r="M30350" i="4"/>
  <c r="M30351" i="4"/>
  <c r="M30352" i="4"/>
  <c r="M30353" i="4"/>
  <c r="M30354" i="4"/>
  <c r="M30355" i="4"/>
  <c r="M30356" i="4"/>
  <c r="M30357" i="4"/>
  <c r="M30358" i="4"/>
  <c r="M30359" i="4"/>
  <c r="M30360" i="4"/>
  <c r="M30361" i="4"/>
  <c r="M30362" i="4"/>
  <c r="M30363" i="4"/>
  <c r="M30364" i="4"/>
  <c r="M30365" i="4"/>
  <c r="M30366" i="4"/>
  <c r="M30367" i="4"/>
  <c r="M30368" i="4"/>
  <c r="M30369" i="4"/>
  <c r="M30370" i="4"/>
  <c r="M30371" i="4"/>
  <c r="M30372" i="4"/>
  <c r="M30373" i="4"/>
  <c r="M30374" i="4"/>
  <c r="M30375" i="4"/>
  <c r="M30376" i="4"/>
  <c r="M30377" i="4"/>
  <c r="M30378" i="4"/>
  <c r="M30379" i="4"/>
  <c r="M30380" i="4"/>
  <c r="M30381" i="4"/>
  <c r="M30382" i="4"/>
  <c r="M30383" i="4"/>
  <c r="M30384" i="4"/>
  <c r="M30385" i="4"/>
  <c r="M30386" i="4"/>
  <c r="M30387" i="4"/>
  <c r="M30388" i="4"/>
  <c r="M30389" i="4"/>
  <c r="M30390" i="4"/>
  <c r="M30391" i="4"/>
  <c r="M30392" i="4"/>
  <c r="M30393" i="4"/>
  <c r="M30394" i="4"/>
  <c r="M30395" i="4"/>
  <c r="M30396" i="4"/>
  <c r="M30397" i="4"/>
  <c r="M30398" i="4"/>
  <c r="M30399" i="4"/>
  <c r="M30400" i="4"/>
  <c r="M30401" i="4"/>
  <c r="M30402" i="4"/>
  <c r="M30403" i="4"/>
  <c r="M30404" i="4"/>
  <c r="M30405" i="4"/>
  <c r="M30406" i="4"/>
  <c r="M30407" i="4"/>
  <c r="M30408" i="4"/>
  <c r="M30409" i="4"/>
  <c r="M30410" i="4"/>
  <c r="M30411" i="4"/>
  <c r="M30412" i="4"/>
  <c r="M30413" i="4"/>
  <c r="M30414" i="4"/>
  <c r="M30415" i="4"/>
  <c r="M30416" i="4"/>
  <c r="M30417" i="4"/>
  <c r="M30418" i="4"/>
  <c r="M30419" i="4"/>
  <c r="M30420" i="4"/>
  <c r="M30421" i="4"/>
  <c r="M30422" i="4"/>
  <c r="M30423" i="4"/>
  <c r="M30424" i="4"/>
  <c r="M30425" i="4"/>
  <c r="M30426" i="4"/>
  <c r="M30427" i="4"/>
  <c r="M30428" i="4"/>
  <c r="M30429" i="4"/>
  <c r="M30430" i="4"/>
  <c r="M30431" i="4"/>
  <c r="M30432" i="4"/>
  <c r="M30433" i="4"/>
  <c r="M30434" i="4"/>
  <c r="M30435" i="4"/>
  <c r="M30436" i="4"/>
  <c r="M30437" i="4"/>
  <c r="M30438" i="4"/>
  <c r="M30439" i="4"/>
  <c r="M30440" i="4"/>
  <c r="M30441" i="4"/>
  <c r="M30442" i="4"/>
  <c r="M30443" i="4"/>
  <c r="M30444" i="4"/>
  <c r="M30445" i="4"/>
  <c r="M30446" i="4"/>
  <c r="M30447" i="4"/>
  <c r="M30448" i="4"/>
  <c r="M30449" i="4"/>
  <c r="M30450" i="4"/>
  <c r="M30451" i="4"/>
  <c r="M30452" i="4"/>
  <c r="M30453" i="4"/>
  <c r="M30454" i="4"/>
  <c r="M30455" i="4"/>
  <c r="M30456" i="4"/>
  <c r="M30457" i="4"/>
  <c r="M30458" i="4"/>
  <c r="M30459" i="4"/>
  <c r="M30460" i="4"/>
  <c r="M30461" i="4"/>
  <c r="M30462" i="4"/>
  <c r="M30463" i="4"/>
  <c r="M30464" i="4"/>
  <c r="M30465" i="4"/>
  <c r="M30466" i="4"/>
  <c r="M30467" i="4"/>
  <c r="M30468" i="4"/>
  <c r="M30469" i="4"/>
  <c r="M30470" i="4"/>
  <c r="M30471" i="4"/>
  <c r="M30472" i="4"/>
  <c r="M30473" i="4"/>
  <c r="M30474" i="4"/>
  <c r="M30475" i="4"/>
  <c r="M30476" i="4"/>
  <c r="M30477" i="4"/>
  <c r="M30478" i="4"/>
  <c r="M30479" i="4"/>
  <c r="M30480" i="4"/>
  <c r="M30481" i="4"/>
  <c r="M30482" i="4"/>
  <c r="M30483" i="4"/>
  <c r="M30484" i="4"/>
  <c r="M30485" i="4"/>
  <c r="M30486" i="4"/>
  <c r="M30487" i="4"/>
  <c r="M30488" i="4"/>
  <c r="M30489" i="4"/>
  <c r="M30490" i="4"/>
  <c r="M30491" i="4"/>
  <c r="M30492" i="4"/>
  <c r="M30493" i="4"/>
  <c r="M30494" i="4"/>
  <c r="M30495" i="4"/>
  <c r="M30496" i="4"/>
  <c r="M30497" i="4"/>
  <c r="M30498" i="4"/>
  <c r="M30499" i="4"/>
  <c r="M30500" i="4"/>
  <c r="M30501" i="4"/>
  <c r="M30502" i="4"/>
  <c r="M30503" i="4"/>
  <c r="M30504" i="4"/>
  <c r="M30505" i="4"/>
  <c r="M30506" i="4"/>
  <c r="M30507" i="4"/>
  <c r="M30508" i="4"/>
  <c r="M30509" i="4"/>
  <c r="M30510" i="4"/>
  <c r="M30511" i="4"/>
  <c r="M30512" i="4"/>
  <c r="M30513" i="4"/>
  <c r="M30514" i="4"/>
  <c r="M30515" i="4"/>
  <c r="M30516" i="4"/>
  <c r="M30517" i="4"/>
  <c r="M30518" i="4"/>
  <c r="M30519" i="4"/>
  <c r="M30520" i="4"/>
  <c r="M30521" i="4"/>
  <c r="M30522" i="4"/>
  <c r="M30523" i="4"/>
  <c r="M30524" i="4"/>
  <c r="M30525" i="4"/>
  <c r="M30526" i="4"/>
  <c r="M30527" i="4"/>
  <c r="M30528" i="4"/>
  <c r="M30529" i="4"/>
  <c r="M30530" i="4"/>
  <c r="M30531" i="4"/>
  <c r="M30532" i="4"/>
  <c r="M30533" i="4"/>
  <c r="M30534" i="4"/>
  <c r="M30535" i="4"/>
  <c r="M30536" i="4"/>
  <c r="M30537" i="4"/>
  <c r="M30538" i="4"/>
  <c r="M30539" i="4"/>
  <c r="M30540" i="4"/>
  <c r="M30541" i="4"/>
  <c r="M30542" i="4"/>
  <c r="M30543" i="4"/>
  <c r="M30544" i="4"/>
  <c r="M30545" i="4"/>
  <c r="M30546" i="4"/>
  <c r="M30547" i="4"/>
  <c r="M30548" i="4"/>
  <c r="M30549" i="4"/>
  <c r="M30550" i="4"/>
  <c r="M30551" i="4"/>
  <c r="M30552" i="4"/>
  <c r="M30553" i="4"/>
  <c r="M30554" i="4"/>
  <c r="M30555" i="4"/>
  <c r="M30556" i="4"/>
  <c r="M30557" i="4"/>
  <c r="M30558" i="4"/>
  <c r="M30559" i="4"/>
  <c r="M30560" i="4"/>
  <c r="M30561" i="4"/>
  <c r="M30562" i="4"/>
  <c r="M30563" i="4"/>
  <c r="M30564" i="4"/>
  <c r="M30565" i="4"/>
  <c r="M30566" i="4"/>
  <c r="M30567" i="4"/>
  <c r="M30568" i="4"/>
  <c r="M30569" i="4"/>
  <c r="M30570" i="4"/>
  <c r="M30571" i="4"/>
  <c r="M30572" i="4"/>
  <c r="M30573" i="4"/>
  <c r="M30574" i="4"/>
  <c r="M30575" i="4"/>
  <c r="M30576" i="4"/>
  <c r="M30577" i="4"/>
  <c r="M30578" i="4"/>
  <c r="M30579" i="4"/>
  <c r="M30580" i="4"/>
  <c r="M30581" i="4"/>
  <c r="M30582" i="4"/>
  <c r="M30583" i="4"/>
  <c r="M30584" i="4"/>
  <c r="M30585" i="4"/>
  <c r="M30586" i="4"/>
  <c r="M30587" i="4"/>
  <c r="M30588" i="4"/>
  <c r="M30589" i="4"/>
  <c r="M30590" i="4"/>
  <c r="M30591" i="4"/>
  <c r="M30592" i="4"/>
  <c r="M30593" i="4"/>
  <c r="M30594" i="4"/>
  <c r="M30595" i="4"/>
  <c r="M30596" i="4"/>
  <c r="M30597" i="4"/>
  <c r="M30598" i="4"/>
  <c r="M30599" i="4"/>
  <c r="M30600" i="4"/>
  <c r="M30601" i="4"/>
  <c r="M30602" i="4"/>
  <c r="M30603" i="4"/>
  <c r="M30604" i="4"/>
  <c r="M30605" i="4"/>
  <c r="M30606" i="4"/>
  <c r="M30607" i="4"/>
  <c r="M30608" i="4"/>
  <c r="M30609" i="4"/>
  <c r="M30610" i="4"/>
  <c r="M30611" i="4"/>
  <c r="M30612" i="4"/>
  <c r="M30613" i="4"/>
  <c r="M30614" i="4"/>
  <c r="M30615" i="4"/>
  <c r="M30616" i="4"/>
  <c r="M30617" i="4"/>
  <c r="M30618" i="4"/>
  <c r="M30619" i="4"/>
  <c r="M30620" i="4"/>
  <c r="M30621" i="4"/>
  <c r="M30622" i="4"/>
  <c r="M30623" i="4"/>
  <c r="M30624" i="4"/>
  <c r="M30625" i="4"/>
  <c r="M30626" i="4"/>
  <c r="M30627" i="4"/>
  <c r="M30628" i="4"/>
  <c r="M30629" i="4"/>
  <c r="M30630" i="4"/>
  <c r="M30631" i="4"/>
  <c r="M30632" i="4"/>
  <c r="M30633" i="4"/>
  <c r="M30634" i="4"/>
  <c r="M30635" i="4"/>
  <c r="M30636" i="4"/>
  <c r="M30637" i="4"/>
  <c r="M30638" i="4"/>
  <c r="M30639" i="4"/>
  <c r="M30640" i="4"/>
  <c r="M30641" i="4"/>
  <c r="M30642" i="4"/>
  <c r="M30643" i="4"/>
  <c r="M30644" i="4"/>
  <c r="M30645" i="4"/>
  <c r="M30646" i="4"/>
  <c r="M30647" i="4"/>
  <c r="M30648" i="4"/>
  <c r="M30649" i="4"/>
  <c r="M30650" i="4"/>
  <c r="M30651" i="4"/>
  <c r="M30652" i="4"/>
  <c r="M30653" i="4"/>
  <c r="M30654" i="4"/>
  <c r="M30655" i="4"/>
  <c r="M30656" i="4"/>
  <c r="M30657" i="4"/>
  <c r="M30658" i="4"/>
  <c r="M30659" i="4"/>
  <c r="M30660" i="4"/>
  <c r="M30661" i="4"/>
  <c r="M30662" i="4"/>
  <c r="M30663" i="4"/>
  <c r="M30664" i="4"/>
  <c r="M30665" i="4"/>
  <c r="M30666" i="4"/>
  <c r="M30667" i="4"/>
  <c r="M30668" i="4"/>
  <c r="M30669" i="4"/>
  <c r="M30670" i="4"/>
  <c r="M30671" i="4"/>
  <c r="M30672" i="4"/>
  <c r="M30673" i="4"/>
  <c r="M30674" i="4"/>
  <c r="M30675" i="4"/>
  <c r="M30676" i="4"/>
  <c r="M30677" i="4"/>
  <c r="M30678" i="4"/>
  <c r="M30679" i="4"/>
  <c r="M30680" i="4"/>
  <c r="M30681" i="4"/>
  <c r="M30682" i="4"/>
  <c r="M30683" i="4"/>
  <c r="M30684" i="4"/>
  <c r="M30685" i="4"/>
  <c r="M30686" i="4"/>
  <c r="M30687" i="4"/>
  <c r="M30688" i="4"/>
  <c r="M30689" i="4"/>
  <c r="M30690" i="4"/>
  <c r="M30691" i="4"/>
  <c r="M30692" i="4"/>
  <c r="M30693" i="4"/>
  <c r="M30694" i="4"/>
  <c r="M30695" i="4"/>
  <c r="M30696" i="4"/>
  <c r="M30697" i="4"/>
  <c r="M30698" i="4"/>
  <c r="M30699" i="4"/>
  <c r="M30700" i="4"/>
  <c r="M30701" i="4"/>
  <c r="M30702" i="4"/>
  <c r="M30703" i="4"/>
  <c r="M30704" i="4"/>
  <c r="M30705" i="4"/>
  <c r="M30706" i="4"/>
  <c r="M30707" i="4"/>
  <c r="M30708" i="4"/>
  <c r="M30709" i="4"/>
  <c r="M30710" i="4"/>
  <c r="M30711" i="4"/>
  <c r="M30712" i="4"/>
  <c r="M30713" i="4"/>
  <c r="M30714" i="4"/>
  <c r="M30715" i="4"/>
  <c r="M30716" i="4"/>
  <c r="M30717" i="4"/>
  <c r="M30718" i="4"/>
  <c r="M30719" i="4"/>
  <c r="M30720" i="4"/>
  <c r="M30721" i="4"/>
  <c r="M30722" i="4"/>
  <c r="M30723" i="4"/>
  <c r="M30724" i="4"/>
  <c r="M30725" i="4"/>
  <c r="M30726" i="4"/>
  <c r="M30727" i="4"/>
  <c r="M30728" i="4"/>
  <c r="M30729" i="4"/>
  <c r="M30730" i="4"/>
  <c r="M30731" i="4"/>
  <c r="M30732" i="4"/>
  <c r="M30733" i="4"/>
  <c r="M30734" i="4"/>
  <c r="M30735" i="4"/>
  <c r="M30736" i="4"/>
  <c r="M30737" i="4"/>
  <c r="M30738" i="4"/>
  <c r="M30739" i="4"/>
  <c r="M30740" i="4"/>
  <c r="M30741" i="4"/>
  <c r="M30742" i="4"/>
  <c r="M30743" i="4"/>
  <c r="M30744" i="4"/>
  <c r="M30745" i="4"/>
  <c r="M30746" i="4"/>
  <c r="M30747" i="4"/>
  <c r="M30748" i="4"/>
  <c r="M30749" i="4"/>
  <c r="M30750" i="4"/>
  <c r="M30751" i="4"/>
  <c r="M30752" i="4"/>
  <c r="M30753" i="4"/>
  <c r="M30754" i="4"/>
  <c r="M30755" i="4"/>
  <c r="M30756" i="4"/>
  <c r="M30757" i="4"/>
  <c r="M30758" i="4"/>
  <c r="M30759" i="4"/>
  <c r="M30760" i="4"/>
  <c r="M30761" i="4"/>
  <c r="M30762" i="4"/>
  <c r="M30763" i="4"/>
  <c r="M30764" i="4"/>
  <c r="M30765" i="4"/>
  <c r="M30766" i="4"/>
  <c r="M30767" i="4"/>
  <c r="M30768" i="4"/>
  <c r="M30769" i="4"/>
  <c r="M30770" i="4"/>
  <c r="M30771" i="4"/>
  <c r="M30772" i="4"/>
  <c r="M30773" i="4"/>
  <c r="M30774" i="4"/>
  <c r="M30775" i="4"/>
  <c r="M30776" i="4"/>
  <c r="M30777" i="4"/>
  <c r="M30778" i="4"/>
  <c r="M30779" i="4"/>
  <c r="M30780" i="4"/>
  <c r="M30781" i="4"/>
  <c r="M30782" i="4"/>
  <c r="M30783" i="4"/>
  <c r="M30784" i="4"/>
  <c r="M30785" i="4"/>
  <c r="M30786" i="4"/>
  <c r="M30787" i="4"/>
  <c r="M30788" i="4"/>
  <c r="M30789" i="4"/>
  <c r="M30790" i="4"/>
  <c r="M30791" i="4"/>
  <c r="M30792" i="4"/>
  <c r="M30793" i="4"/>
  <c r="M30794" i="4"/>
  <c r="M30795" i="4"/>
  <c r="M30796" i="4"/>
  <c r="M30797" i="4"/>
  <c r="M30798" i="4"/>
  <c r="M30799" i="4"/>
  <c r="M30800" i="4"/>
  <c r="M30801" i="4"/>
  <c r="M30802" i="4"/>
  <c r="M30803" i="4"/>
  <c r="M30804" i="4"/>
  <c r="M30805" i="4"/>
  <c r="M30806" i="4"/>
  <c r="M30807" i="4"/>
  <c r="M30808" i="4"/>
  <c r="M30809" i="4"/>
  <c r="M30810" i="4"/>
  <c r="M30811" i="4"/>
  <c r="M30812" i="4"/>
  <c r="M30813" i="4"/>
  <c r="M30814" i="4"/>
  <c r="M30815" i="4"/>
  <c r="M30816" i="4"/>
  <c r="M30817" i="4"/>
  <c r="M30818" i="4"/>
  <c r="M30819" i="4"/>
  <c r="M30820" i="4"/>
  <c r="M30821" i="4"/>
  <c r="M30822" i="4"/>
  <c r="M30823" i="4"/>
  <c r="M30824" i="4"/>
  <c r="M30825" i="4"/>
  <c r="M30826" i="4"/>
  <c r="M30827" i="4"/>
  <c r="M30828" i="4"/>
  <c r="M30829" i="4"/>
  <c r="M30830" i="4"/>
  <c r="M30831" i="4"/>
  <c r="M30832" i="4"/>
  <c r="M30833" i="4"/>
  <c r="M30834" i="4"/>
  <c r="M30835" i="4"/>
  <c r="M30836" i="4"/>
  <c r="M30837" i="4"/>
  <c r="M30838" i="4"/>
  <c r="M30839" i="4"/>
  <c r="M30840" i="4"/>
  <c r="M30841" i="4"/>
  <c r="M30842" i="4"/>
  <c r="M30843" i="4"/>
  <c r="M30844" i="4"/>
  <c r="M30845" i="4"/>
  <c r="M30846" i="4"/>
  <c r="M30847" i="4"/>
  <c r="M30848" i="4"/>
  <c r="M30849" i="4"/>
  <c r="M30850" i="4"/>
  <c r="M30851" i="4"/>
  <c r="M30852" i="4"/>
  <c r="M30853" i="4"/>
  <c r="M30854" i="4"/>
  <c r="M30855" i="4"/>
  <c r="M30856" i="4"/>
  <c r="M30857" i="4"/>
  <c r="M30858" i="4"/>
  <c r="M30859" i="4"/>
  <c r="M30860" i="4"/>
  <c r="M30861" i="4"/>
  <c r="M30862" i="4"/>
  <c r="M30863" i="4"/>
  <c r="M30864" i="4"/>
  <c r="M30865" i="4"/>
  <c r="M30866" i="4"/>
  <c r="M30867" i="4"/>
  <c r="M30868" i="4"/>
  <c r="M30869" i="4"/>
  <c r="M30870" i="4"/>
  <c r="M30871" i="4"/>
  <c r="M30872" i="4"/>
  <c r="M30873" i="4"/>
  <c r="M30874" i="4"/>
  <c r="M30875" i="4"/>
  <c r="M30876" i="4"/>
  <c r="M30877" i="4"/>
  <c r="M30878" i="4"/>
  <c r="M30879" i="4"/>
  <c r="M30880" i="4"/>
  <c r="M30881" i="4"/>
  <c r="M30882" i="4"/>
  <c r="M30883" i="4"/>
  <c r="M30884" i="4"/>
  <c r="M30885" i="4"/>
  <c r="M30886" i="4"/>
  <c r="M30887" i="4"/>
  <c r="M30888" i="4"/>
  <c r="M30889" i="4"/>
  <c r="M30890" i="4"/>
  <c r="M30891" i="4"/>
  <c r="M30892" i="4"/>
  <c r="M30893" i="4"/>
  <c r="M30894" i="4"/>
  <c r="M30895" i="4"/>
  <c r="M30896" i="4"/>
  <c r="M30897" i="4"/>
  <c r="M30898" i="4"/>
  <c r="M30899" i="4"/>
  <c r="M30900" i="4"/>
  <c r="M30901" i="4"/>
  <c r="M30902" i="4"/>
  <c r="M30903" i="4"/>
  <c r="M30904" i="4"/>
  <c r="M30905" i="4"/>
  <c r="M30906" i="4"/>
  <c r="M30907" i="4"/>
  <c r="M30908" i="4"/>
  <c r="M30909" i="4"/>
  <c r="M30910" i="4"/>
  <c r="M30911" i="4"/>
  <c r="M30912" i="4"/>
  <c r="M30913" i="4"/>
  <c r="M30914" i="4"/>
  <c r="M30915" i="4"/>
  <c r="M30916" i="4"/>
  <c r="M30917" i="4"/>
  <c r="M30918" i="4"/>
  <c r="M30919" i="4"/>
  <c r="M30920" i="4"/>
  <c r="M30921" i="4"/>
  <c r="M30922" i="4"/>
  <c r="M30923" i="4"/>
  <c r="M30924" i="4"/>
  <c r="M30925" i="4"/>
  <c r="M30926" i="4"/>
  <c r="M30927" i="4"/>
  <c r="M30928" i="4"/>
  <c r="M30929" i="4"/>
  <c r="M30930" i="4"/>
  <c r="M30931" i="4"/>
  <c r="M30932" i="4"/>
  <c r="M30933" i="4"/>
  <c r="M30934" i="4"/>
  <c r="M30935" i="4"/>
  <c r="M30936" i="4"/>
  <c r="M30937" i="4"/>
  <c r="M30938" i="4"/>
  <c r="M30939" i="4"/>
  <c r="M30940" i="4"/>
  <c r="M30941" i="4"/>
  <c r="M30942" i="4"/>
  <c r="M30943" i="4"/>
  <c r="M30944" i="4"/>
  <c r="M30945" i="4"/>
  <c r="M30946" i="4"/>
  <c r="M30947" i="4"/>
  <c r="M30948" i="4"/>
  <c r="M30949" i="4"/>
  <c r="M30950" i="4"/>
  <c r="M30951" i="4"/>
  <c r="M30952" i="4"/>
  <c r="M30953" i="4"/>
  <c r="M30954" i="4"/>
  <c r="M30955" i="4"/>
  <c r="M30956" i="4"/>
  <c r="M30957" i="4"/>
  <c r="M30958" i="4"/>
  <c r="M30959" i="4"/>
  <c r="M30960" i="4"/>
  <c r="M30961" i="4"/>
  <c r="M30962" i="4"/>
  <c r="M30963" i="4"/>
  <c r="M30964" i="4"/>
  <c r="M30965" i="4"/>
  <c r="M30966" i="4"/>
  <c r="M30967" i="4"/>
  <c r="M30968" i="4"/>
  <c r="M30969" i="4"/>
  <c r="M30970" i="4"/>
  <c r="M30971" i="4"/>
  <c r="M30972" i="4"/>
  <c r="M30973" i="4"/>
  <c r="M30974" i="4"/>
  <c r="M30975" i="4"/>
  <c r="M30976" i="4"/>
  <c r="M30977" i="4"/>
  <c r="M30978" i="4"/>
  <c r="M30979" i="4"/>
  <c r="M30980" i="4"/>
  <c r="M30981" i="4"/>
  <c r="M30982" i="4"/>
  <c r="M30983" i="4"/>
  <c r="M30984" i="4"/>
  <c r="M30985" i="4"/>
  <c r="M30986" i="4"/>
  <c r="M30987" i="4"/>
  <c r="M30988" i="4"/>
  <c r="M30989" i="4"/>
  <c r="M30990" i="4"/>
  <c r="M30991" i="4"/>
  <c r="M30992" i="4"/>
  <c r="M30993" i="4"/>
  <c r="M30994" i="4"/>
  <c r="M30995" i="4"/>
  <c r="M30996" i="4"/>
  <c r="M30997" i="4"/>
  <c r="M30998" i="4"/>
  <c r="M30999" i="4"/>
  <c r="M31000" i="4"/>
  <c r="M31001" i="4"/>
  <c r="M31002" i="4"/>
  <c r="M31003" i="4"/>
  <c r="M31004" i="4"/>
  <c r="M31005" i="4"/>
  <c r="M31006" i="4"/>
  <c r="M31007" i="4"/>
  <c r="M31008" i="4"/>
  <c r="M31009" i="4"/>
  <c r="M31010" i="4"/>
  <c r="M31011" i="4"/>
  <c r="M31012" i="4"/>
  <c r="M31013" i="4"/>
  <c r="M31014" i="4"/>
  <c r="M31015" i="4"/>
  <c r="M31016" i="4"/>
  <c r="M31017" i="4"/>
  <c r="M31018" i="4"/>
  <c r="M31019" i="4"/>
  <c r="M31020" i="4"/>
  <c r="M31021" i="4"/>
  <c r="M31022" i="4"/>
  <c r="M31023" i="4"/>
  <c r="M31024" i="4"/>
  <c r="M31025" i="4"/>
  <c r="M31026" i="4"/>
  <c r="M31027" i="4"/>
  <c r="M31028" i="4"/>
  <c r="M31029" i="4"/>
  <c r="M31030" i="4"/>
  <c r="M31031" i="4"/>
  <c r="M31032" i="4"/>
  <c r="M31033" i="4"/>
  <c r="M31034" i="4"/>
  <c r="M31035" i="4"/>
  <c r="M31036" i="4"/>
  <c r="M31037" i="4"/>
  <c r="M31038" i="4"/>
  <c r="M31039" i="4"/>
  <c r="M31040" i="4"/>
  <c r="M31041" i="4"/>
  <c r="M31042" i="4"/>
  <c r="M31043" i="4"/>
  <c r="M31044" i="4"/>
  <c r="M31045" i="4"/>
  <c r="M31046" i="4"/>
  <c r="M31047" i="4"/>
  <c r="M31048" i="4"/>
  <c r="M31049" i="4"/>
  <c r="M31050" i="4"/>
  <c r="M31051" i="4"/>
  <c r="M31052" i="4"/>
  <c r="M31053" i="4"/>
  <c r="M31054" i="4"/>
  <c r="M31055" i="4"/>
  <c r="M31056" i="4"/>
  <c r="M31057" i="4"/>
  <c r="M31058" i="4"/>
  <c r="M31059" i="4"/>
  <c r="M31060" i="4"/>
  <c r="M31061" i="4"/>
  <c r="M31062" i="4"/>
  <c r="M31063" i="4"/>
  <c r="M31064" i="4"/>
  <c r="M31065" i="4"/>
  <c r="M31066" i="4"/>
  <c r="M31067" i="4"/>
  <c r="M31068" i="4"/>
  <c r="M31069" i="4"/>
  <c r="M31070" i="4"/>
  <c r="M31071" i="4"/>
  <c r="M31072" i="4"/>
  <c r="M31073" i="4"/>
  <c r="M31074" i="4"/>
  <c r="M31075" i="4"/>
  <c r="M31076" i="4"/>
  <c r="M31077" i="4"/>
  <c r="M31078" i="4"/>
  <c r="M31079" i="4"/>
  <c r="M31080" i="4"/>
  <c r="M31081" i="4"/>
  <c r="M31082" i="4"/>
  <c r="M31083" i="4"/>
  <c r="M31084" i="4"/>
  <c r="M31085" i="4"/>
  <c r="M31086" i="4"/>
  <c r="M31087" i="4"/>
  <c r="M31088" i="4"/>
  <c r="M31089" i="4"/>
  <c r="M31090" i="4"/>
  <c r="M31091" i="4"/>
  <c r="M31092" i="4"/>
  <c r="M31093" i="4"/>
  <c r="M31094" i="4"/>
  <c r="M31095" i="4"/>
  <c r="M31096" i="4"/>
  <c r="M31097" i="4"/>
  <c r="M31098" i="4"/>
  <c r="M31099" i="4"/>
  <c r="M31100" i="4"/>
  <c r="M31101" i="4"/>
  <c r="M31102" i="4"/>
  <c r="M31103" i="4"/>
  <c r="M31104" i="4"/>
  <c r="M31105" i="4"/>
  <c r="M31106" i="4"/>
  <c r="M31107" i="4"/>
  <c r="M31108" i="4"/>
  <c r="M31109" i="4"/>
  <c r="M31110" i="4"/>
  <c r="M31111" i="4"/>
  <c r="M31112" i="4"/>
  <c r="M31113" i="4"/>
  <c r="M31114" i="4"/>
  <c r="M31115" i="4"/>
  <c r="M31116" i="4"/>
  <c r="M31117" i="4"/>
  <c r="M31118" i="4"/>
  <c r="M31119" i="4"/>
  <c r="M31120" i="4"/>
  <c r="M31121" i="4"/>
  <c r="M31122" i="4"/>
  <c r="M31123" i="4"/>
  <c r="M31124" i="4"/>
  <c r="M31125" i="4"/>
  <c r="M31126" i="4"/>
  <c r="M31127" i="4"/>
  <c r="M31128" i="4"/>
  <c r="M31129" i="4"/>
  <c r="M31130" i="4"/>
  <c r="M31131" i="4"/>
  <c r="M31132" i="4"/>
  <c r="M31133" i="4"/>
  <c r="M31134" i="4"/>
  <c r="M31135" i="4"/>
  <c r="M31136" i="4"/>
  <c r="M31137" i="4"/>
  <c r="M31138" i="4"/>
  <c r="M31139" i="4"/>
  <c r="M31140" i="4"/>
  <c r="M31141" i="4"/>
  <c r="M31142" i="4"/>
  <c r="M31143" i="4"/>
  <c r="M31144" i="4"/>
  <c r="M31145" i="4"/>
  <c r="M31146" i="4"/>
  <c r="M31147" i="4"/>
  <c r="M31148" i="4"/>
  <c r="M31149" i="4"/>
  <c r="M31150" i="4"/>
  <c r="M31151" i="4"/>
  <c r="M31152" i="4"/>
  <c r="M31153" i="4"/>
  <c r="M31154" i="4"/>
  <c r="M31155" i="4"/>
  <c r="M31156" i="4"/>
  <c r="M31157" i="4"/>
  <c r="M31158" i="4"/>
  <c r="M31159" i="4"/>
  <c r="M31160" i="4"/>
  <c r="M31161" i="4"/>
  <c r="M31162" i="4"/>
  <c r="M31163" i="4"/>
  <c r="M31164" i="4"/>
  <c r="M31165" i="4"/>
  <c r="M31166" i="4"/>
  <c r="M31167" i="4"/>
  <c r="M31168" i="4"/>
  <c r="M31169" i="4"/>
  <c r="M31170" i="4"/>
  <c r="M31171" i="4"/>
  <c r="M31172" i="4"/>
  <c r="M31173" i="4"/>
  <c r="M31174" i="4"/>
  <c r="M31175" i="4"/>
  <c r="M31176" i="4"/>
  <c r="M31177" i="4"/>
  <c r="M31178" i="4"/>
  <c r="M31179" i="4"/>
  <c r="M31180" i="4"/>
  <c r="M31181" i="4"/>
  <c r="M31182" i="4"/>
  <c r="M31183" i="4"/>
  <c r="M31184" i="4"/>
  <c r="M31185" i="4"/>
  <c r="M31186" i="4"/>
  <c r="M31187" i="4"/>
  <c r="M31188" i="4"/>
  <c r="M31189" i="4"/>
  <c r="M31190" i="4"/>
  <c r="M31191" i="4"/>
  <c r="M31192" i="4"/>
  <c r="M31193" i="4"/>
  <c r="M31194" i="4"/>
  <c r="M31195" i="4"/>
  <c r="M31196" i="4"/>
  <c r="M31197" i="4"/>
  <c r="M31198" i="4"/>
  <c r="M31199" i="4"/>
  <c r="M31200" i="4"/>
  <c r="M31201" i="4"/>
  <c r="M31202" i="4"/>
  <c r="M31203" i="4"/>
  <c r="M31204" i="4"/>
  <c r="M31205" i="4"/>
  <c r="M31206" i="4"/>
  <c r="M31207" i="4"/>
  <c r="M31208" i="4"/>
  <c r="M31209" i="4"/>
  <c r="M31210" i="4"/>
  <c r="M31211" i="4"/>
  <c r="M31212" i="4"/>
  <c r="M31213" i="4"/>
  <c r="M31214" i="4"/>
  <c r="M31215" i="4"/>
  <c r="M31216" i="4"/>
  <c r="M31217" i="4"/>
  <c r="M31218" i="4"/>
  <c r="M31219" i="4"/>
  <c r="M31220" i="4"/>
  <c r="M31221" i="4"/>
  <c r="M31222" i="4"/>
  <c r="M31223" i="4"/>
  <c r="M31224" i="4"/>
  <c r="M31225" i="4"/>
  <c r="M31226" i="4"/>
  <c r="M31227" i="4"/>
  <c r="M31228" i="4"/>
  <c r="M31229" i="4"/>
  <c r="M31230" i="4"/>
  <c r="M31231" i="4"/>
  <c r="M31232" i="4"/>
  <c r="M31233" i="4"/>
  <c r="M31234" i="4"/>
  <c r="M31235" i="4"/>
  <c r="M31236" i="4"/>
  <c r="M31237" i="4"/>
  <c r="M31238" i="4"/>
  <c r="M31239" i="4"/>
  <c r="M31240" i="4"/>
  <c r="M31241" i="4"/>
  <c r="M31242" i="4"/>
  <c r="M31243" i="4"/>
  <c r="M31244" i="4"/>
  <c r="M31245" i="4"/>
  <c r="M31246" i="4"/>
  <c r="M31247" i="4"/>
  <c r="M31248" i="4"/>
  <c r="M31249" i="4"/>
  <c r="M31250" i="4"/>
  <c r="M31251" i="4"/>
  <c r="M31252" i="4"/>
  <c r="M31253" i="4"/>
  <c r="M31254" i="4"/>
  <c r="M31255" i="4"/>
  <c r="M31256" i="4"/>
  <c r="M31257" i="4"/>
  <c r="M31258" i="4"/>
  <c r="M31259" i="4"/>
  <c r="M31260" i="4"/>
  <c r="M31261" i="4"/>
  <c r="M31262" i="4"/>
  <c r="M31263" i="4"/>
  <c r="M31264" i="4"/>
  <c r="M31265" i="4"/>
  <c r="M31266" i="4"/>
  <c r="M31267" i="4"/>
  <c r="M31268" i="4"/>
  <c r="M31269" i="4"/>
  <c r="M31270" i="4"/>
  <c r="M31271" i="4"/>
  <c r="M31272" i="4"/>
  <c r="M31273" i="4"/>
  <c r="M31274" i="4"/>
  <c r="M31275" i="4"/>
  <c r="M31276" i="4"/>
  <c r="M31277" i="4"/>
  <c r="M31278" i="4"/>
  <c r="M31279" i="4"/>
  <c r="M31280" i="4"/>
  <c r="M31281" i="4"/>
  <c r="M31282" i="4"/>
  <c r="M31283" i="4"/>
  <c r="M31284" i="4"/>
  <c r="M31285" i="4"/>
  <c r="M31286" i="4"/>
  <c r="M31287" i="4"/>
  <c r="M31288" i="4"/>
  <c r="M31289" i="4"/>
  <c r="M31290" i="4"/>
  <c r="M31291" i="4"/>
  <c r="M31292" i="4"/>
  <c r="M31293" i="4"/>
  <c r="M31294" i="4"/>
  <c r="M31295" i="4"/>
  <c r="M31296" i="4"/>
  <c r="M31297" i="4"/>
  <c r="M31298" i="4"/>
  <c r="M31299" i="4"/>
  <c r="M31300" i="4"/>
  <c r="M31301" i="4"/>
  <c r="M31302" i="4"/>
  <c r="M31303" i="4"/>
  <c r="M31304" i="4"/>
  <c r="M31305" i="4"/>
  <c r="M31306" i="4"/>
  <c r="M31307" i="4"/>
  <c r="M31308" i="4"/>
  <c r="M31309" i="4"/>
  <c r="M31310" i="4"/>
  <c r="M31311" i="4"/>
  <c r="M31312" i="4"/>
  <c r="M31313" i="4"/>
  <c r="M31314" i="4"/>
  <c r="M31315" i="4"/>
  <c r="M31316" i="4"/>
  <c r="M31317" i="4"/>
  <c r="M31318" i="4"/>
  <c r="M31319" i="4"/>
  <c r="M31320" i="4"/>
  <c r="M31321" i="4"/>
  <c r="M31322" i="4"/>
  <c r="M31323" i="4"/>
  <c r="M31324" i="4"/>
  <c r="M31325" i="4"/>
  <c r="M31326" i="4"/>
  <c r="M31327" i="4"/>
  <c r="M31328" i="4"/>
  <c r="M31329" i="4"/>
  <c r="M31330" i="4"/>
  <c r="M31331" i="4"/>
  <c r="M31332" i="4"/>
  <c r="M31333" i="4"/>
  <c r="M31334" i="4"/>
  <c r="M31335" i="4"/>
  <c r="M31336" i="4"/>
  <c r="M31337" i="4"/>
  <c r="M31338" i="4"/>
  <c r="M31339" i="4"/>
  <c r="M31340" i="4"/>
  <c r="M31341" i="4"/>
  <c r="M31342" i="4"/>
  <c r="M31343" i="4"/>
  <c r="M31344" i="4"/>
  <c r="M31345" i="4"/>
  <c r="M31346" i="4"/>
  <c r="M31347" i="4"/>
  <c r="M31348" i="4"/>
  <c r="M31349" i="4"/>
  <c r="M31350" i="4"/>
  <c r="M31351" i="4"/>
  <c r="M31352" i="4"/>
  <c r="M31353" i="4"/>
  <c r="M31354" i="4"/>
  <c r="M31355" i="4"/>
  <c r="M31356" i="4"/>
  <c r="M31357" i="4"/>
  <c r="M31358" i="4"/>
  <c r="M31359" i="4"/>
  <c r="M31360" i="4"/>
  <c r="M31361" i="4"/>
  <c r="M31362" i="4"/>
  <c r="M31363" i="4"/>
  <c r="M31364" i="4"/>
  <c r="M31365" i="4"/>
  <c r="M31366" i="4"/>
  <c r="M31367" i="4"/>
  <c r="M31368" i="4"/>
  <c r="M31369" i="4"/>
  <c r="M31370" i="4"/>
  <c r="M31371" i="4"/>
  <c r="M31372" i="4"/>
  <c r="M31373" i="4"/>
  <c r="M31374" i="4"/>
  <c r="M31375" i="4"/>
  <c r="M31376" i="4"/>
  <c r="M31377" i="4"/>
  <c r="M31378" i="4"/>
  <c r="M31379" i="4"/>
  <c r="M31380" i="4"/>
  <c r="M31381" i="4"/>
  <c r="M31382" i="4"/>
  <c r="M31383" i="4"/>
  <c r="M31384" i="4"/>
  <c r="M31385" i="4"/>
  <c r="M31386" i="4"/>
  <c r="M31387" i="4"/>
  <c r="M31388" i="4"/>
  <c r="M31389" i="4"/>
  <c r="M31390" i="4"/>
  <c r="M31391" i="4"/>
  <c r="M31392" i="4"/>
  <c r="M31393" i="4"/>
  <c r="M31394" i="4"/>
  <c r="M31395" i="4"/>
  <c r="M31396" i="4"/>
  <c r="M31397" i="4"/>
  <c r="M31398" i="4"/>
  <c r="M31399" i="4"/>
  <c r="M31400" i="4"/>
  <c r="M31401" i="4"/>
  <c r="M31402" i="4"/>
  <c r="M31403" i="4"/>
  <c r="M31404" i="4"/>
  <c r="M31405" i="4"/>
  <c r="M31406" i="4"/>
  <c r="M31407" i="4"/>
  <c r="M31408" i="4"/>
  <c r="M31409" i="4"/>
  <c r="M31410" i="4"/>
  <c r="M31411" i="4"/>
  <c r="M31412" i="4"/>
  <c r="M31413" i="4"/>
  <c r="M31414" i="4"/>
  <c r="M31415" i="4"/>
  <c r="M31416" i="4"/>
  <c r="M31417" i="4"/>
  <c r="M31418" i="4"/>
  <c r="M31419" i="4"/>
  <c r="M31420" i="4"/>
  <c r="M31421" i="4"/>
  <c r="M31422" i="4"/>
  <c r="M31423" i="4"/>
  <c r="M31424" i="4"/>
  <c r="M31425" i="4"/>
  <c r="M31426" i="4"/>
  <c r="M31427" i="4"/>
  <c r="M31428" i="4"/>
  <c r="M31429" i="4"/>
  <c r="M31430" i="4"/>
  <c r="M31431" i="4"/>
  <c r="M31432" i="4"/>
  <c r="M31433" i="4"/>
  <c r="M31434" i="4"/>
  <c r="M31435" i="4"/>
  <c r="M31436" i="4"/>
  <c r="M31437" i="4"/>
  <c r="M31438" i="4"/>
  <c r="M31439" i="4"/>
  <c r="M31440" i="4"/>
  <c r="M31441" i="4"/>
  <c r="M31442" i="4"/>
  <c r="M31443" i="4"/>
  <c r="M31444" i="4"/>
  <c r="M31445" i="4"/>
  <c r="M31446" i="4"/>
  <c r="M31447" i="4"/>
  <c r="M31448" i="4"/>
  <c r="M31449" i="4"/>
  <c r="M31450" i="4"/>
  <c r="M31451" i="4"/>
  <c r="M31452" i="4"/>
  <c r="M31453" i="4"/>
  <c r="M31454" i="4"/>
  <c r="M31455" i="4"/>
  <c r="M31456" i="4"/>
  <c r="M31457" i="4"/>
  <c r="M31458" i="4"/>
  <c r="M31459" i="4"/>
  <c r="M31460" i="4"/>
  <c r="M31461" i="4"/>
  <c r="M31462" i="4"/>
  <c r="M31463" i="4"/>
  <c r="M31464" i="4"/>
  <c r="M31465" i="4"/>
  <c r="M31466" i="4"/>
  <c r="M31467" i="4"/>
  <c r="M31468" i="4"/>
  <c r="M31469" i="4"/>
  <c r="M31470" i="4"/>
  <c r="M31471" i="4"/>
  <c r="M31472" i="4"/>
  <c r="M31473" i="4"/>
  <c r="M31474" i="4"/>
  <c r="M31475" i="4"/>
  <c r="M31476" i="4"/>
  <c r="M31477" i="4"/>
  <c r="M31478" i="4"/>
  <c r="M31479" i="4"/>
  <c r="M31480" i="4"/>
  <c r="M31481" i="4"/>
  <c r="M31482" i="4"/>
  <c r="M31483" i="4"/>
  <c r="M31484" i="4"/>
  <c r="M31485" i="4"/>
  <c r="M31486" i="4"/>
  <c r="M31487" i="4"/>
  <c r="M31488" i="4"/>
  <c r="M31489" i="4"/>
  <c r="M31490" i="4"/>
  <c r="M31491" i="4"/>
  <c r="M31492" i="4"/>
  <c r="M31493" i="4"/>
  <c r="M31494" i="4"/>
  <c r="M31495" i="4"/>
  <c r="M31496" i="4"/>
  <c r="M31497" i="4"/>
  <c r="M31498" i="4"/>
  <c r="M31499" i="4"/>
  <c r="M31500" i="4"/>
  <c r="M31501" i="4"/>
  <c r="M31502" i="4"/>
  <c r="M31503" i="4"/>
  <c r="M31504" i="4"/>
  <c r="M31505" i="4"/>
  <c r="M31506" i="4"/>
  <c r="M31507" i="4"/>
  <c r="M31508" i="4"/>
  <c r="M31509" i="4"/>
  <c r="M31510" i="4"/>
  <c r="M31511" i="4"/>
  <c r="M31512" i="4"/>
  <c r="M31513" i="4"/>
  <c r="M31514" i="4"/>
  <c r="M31515" i="4"/>
  <c r="M31516" i="4"/>
  <c r="M31517" i="4"/>
  <c r="M31518" i="4"/>
  <c r="M31519" i="4"/>
  <c r="M31520" i="4"/>
  <c r="M31521" i="4"/>
  <c r="M31522" i="4"/>
  <c r="M31523" i="4"/>
  <c r="M31524" i="4"/>
  <c r="M31525" i="4"/>
  <c r="M31526" i="4"/>
  <c r="M31527" i="4"/>
  <c r="M31528" i="4"/>
  <c r="M31529" i="4"/>
  <c r="M31530" i="4"/>
  <c r="M31531" i="4"/>
  <c r="M31532" i="4"/>
  <c r="M31533" i="4"/>
  <c r="M31534" i="4"/>
  <c r="M31535" i="4"/>
  <c r="M31536" i="4"/>
  <c r="M31537" i="4"/>
  <c r="M31538" i="4"/>
  <c r="M31539" i="4"/>
  <c r="M31540" i="4"/>
  <c r="M31541" i="4"/>
  <c r="M31542" i="4"/>
  <c r="M31543" i="4"/>
  <c r="M31544" i="4"/>
  <c r="M31545" i="4"/>
  <c r="M31546" i="4"/>
  <c r="M31547" i="4"/>
  <c r="M31548" i="4"/>
  <c r="M31549" i="4"/>
  <c r="M31550" i="4"/>
  <c r="M31551" i="4"/>
  <c r="M31552" i="4"/>
  <c r="M31553" i="4"/>
  <c r="M31554" i="4"/>
  <c r="M31555" i="4"/>
  <c r="M31556" i="4"/>
  <c r="M31557" i="4"/>
  <c r="M31558" i="4"/>
  <c r="M31559" i="4"/>
  <c r="M31560" i="4"/>
  <c r="M31561" i="4"/>
  <c r="M31562" i="4"/>
  <c r="M31563" i="4"/>
  <c r="M31564" i="4"/>
  <c r="M31565" i="4"/>
  <c r="M31566" i="4"/>
  <c r="M31567" i="4"/>
  <c r="M31568" i="4"/>
  <c r="M31569" i="4"/>
  <c r="M31570" i="4"/>
  <c r="M31571" i="4"/>
  <c r="M31572" i="4"/>
  <c r="M31573" i="4"/>
  <c r="M31574" i="4"/>
  <c r="M31575" i="4"/>
  <c r="M31576" i="4"/>
  <c r="M31577" i="4"/>
  <c r="M31578" i="4"/>
  <c r="M31579" i="4"/>
  <c r="M31580" i="4"/>
  <c r="M31581" i="4"/>
  <c r="M31582" i="4"/>
  <c r="M31583" i="4"/>
  <c r="M31584" i="4"/>
  <c r="M31585" i="4"/>
  <c r="M31586" i="4"/>
  <c r="M31587" i="4"/>
  <c r="M31588" i="4"/>
  <c r="M31589" i="4"/>
  <c r="M31590" i="4"/>
  <c r="M31591" i="4"/>
  <c r="M31592" i="4"/>
  <c r="M31593" i="4"/>
  <c r="M31594" i="4"/>
  <c r="M31595" i="4"/>
  <c r="M31596" i="4"/>
  <c r="M31597" i="4"/>
  <c r="M31598" i="4"/>
  <c r="M31599" i="4"/>
  <c r="M31600" i="4"/>
  <c r="M31601" i="4"/>
  <c r="M31602" i="4"/>
  <c r="M31603" i="4"/>
  <c r="M31604" i="4"/>
  <c r="M31605" i="4"/>
  <c r="M31606" i="4"/>
  <c r="M31607" i="4"/>
  <c r="M31608" i="4"/>
  <c r="M31609" i="4"/>
  <c r="M31610" i="4"/>
  <c r="M31611" i="4"/>
  <c r="M31612" i="4"/>
  <c r="M31613" i="4"/>
  <c r="M31614" i="4"/>
  <c r="M31615" i="4"/>
  <c r="M31616" i="4"/>
  <c r="M31617" i="4"/>
  <c r="M31618" i="4"/>
  <c r="M31619" i="4"/>
  <c r="M31620" i="4"/>
  <c r="M31621" i="4"/>
  <c r="M31622" i="4"/>
  <c r="M31623" i="4"/>
  <c r="M31624" i="4"/>
  <c r="M31625" i="4"/>
  <c r="M31626" i="4"/>
  <c r="M31627" i="4"/>
  <c r="M31628" i="4"/>
  <c r="M31629" i="4"/>
  <c r="M31630" i="4"/>
  <c r="M31631" i="4"/>
  <c r="M31632" i="4"/>
  <c r="M31633" i="4"/>
  <c r="M31634" i="4"/>
  <c r="M31635" i="4"/>
  <c r="M31636" i="4"/>
  <c r="M31637" i="4"/>
  <c r="M31638" i="4"/>
  <c r="M31639" i="4"/>
  <c r="M31640" i="4"/>
  <c r="M31641" i="4"/>
  <c r="M31642" i="4"/>
  <c r="M31643" i="4"/>
  <c r="M31644" i="4"/>
  <c r="M31645" i="4"/>
  <c r="M31646" i="4"/>
  <c r="M31647" i="4"/>
  <c r="M31648" i="4"/>
  <c r="M31649" i="4"/>
  <c r="M31650" i="4"/>
  <c r="M31651" i="4"/>
  <c r="M31652" i="4"/>
  <c r="M31653" i="4"/>
  <c r="M31654" i="4"/>
  <c r="M31655" i="4"/>
  <c r="M31656" i="4"/>
  <c r="M31657" i="4"/>
  <c r="M31658" i="4"/>
  <c r="M31659" i="4"/>
  <c r="M31660" i="4"/>
  <c r="M31661" i="4"/>
  <c r="M31662" i="4"/>
  <c r="M31663" i="4"/>
  <c r="M31664" i="4"/>
  <c r="M31665" i="4"/>
  <c r="M31666" i="4"/>
  <c r="M31667" i="4"/>
  <c r="M31668" i="4"/>
  <c r="M31669" i="4"/>
  <c r="M31670" i="4"/>
  <c r="M31671" i="4"/>
  <c r="M31672" i="4"/>
  <c r="M31673" i="4"/>
  <c r="M31674" i="4"/>
  <c r="M31675" i="4"/>
  <c r="M31676" i="4"/>
  <c r="M31677" i="4"/>
  <c r="M31678" i="4"/>
  <c r="M31679" i="4"/>
  <c r="M31680" i="4"/>
  <c r="M31681" i="4"/>
  <c r="M31682" i="4"/>
  <c r="M31683" i="4"/>
  <c r="M31684" i="4"/>
  <c r="M31685" i="4"/>
  <c r="M31686" i="4"/>
  <c r="M31687" i="4"/>
  <c r="M31688" i="4"/>
  <c r="M31689" i="4"/>
  <c r="M31690" i="4"/>
  <c r="M31691" i="4"/>
  <c r="M31692" i="4"/>
  <c r="M31693" i="4"/>
  <c r="M31694" i="4"/>
  <c r="M31695" i="4"/>
  <c r="M31696" i="4"/>
  <c r="M31697" i="4"/>
  <c r="M31698" i="4"/>
  <c r="M31699" i="4"/>
  <c r="M31700" i="4"/>
  <c r="M31701" i="4"/>
  <c r="M31702" i="4"/>
  <c r="M31703" i="4"/>
  <c r="M31704" i="4"/>
  <c r="M31705" i="4"/>
  <c r="M31706" i="4"/>
  <c r="M31707" i="4"/>
  <c r="M31708" i="4"/>
  <c r="M31709" i="4"/>
  <c r="M31710" i="4"/>
  <c r="M31711" i="4"/>
  <c r="M31712" i="4"/>
  <c r="M31713" i="4"/>
  <c r="M31714" i="4"/>
  <c r="M31715" i="4"/>
  <c r="M31716" i="4"/>
  <c r="M31717" i="4"/>
  <c r="M31718" i="4"/>
  <c r="M31719" i="4"/>
  <c r="M31720" i="4"/>
  <c r="M31721" i="4"/>
  <c r="M31722" i="4"/>
  <c r="M31723" i="4"/>
  <c r="M31724" i="4"/>
  <c r="M31725" i="4"/>
  <c r="M31726" i="4"/>
  <c r="M31727" i="4"/>
  <c r="M31728" i="4"/>
  <c r="M31729" i="4"/>
  <c r="M31730" i="4"/>
  <c r="M31731" i="4"/>
  <c r="M31732" i="4"/>
  <c r="M31733" i="4"/>
  <c r="M31734" i="4"/>
  <c r="M31735" i="4"/>
  <c r="M31736" i="4"/>
  <c r="M31737" i="4"/>
  <c r="M31738" i="4"/>
  <c r="M31739" i="4"/>
  <c r="M31740" i="4"/>
  <c r="M31741" i="4"/>
  <c r="M31742" i="4"/>
  <c r="M31743" i="4"/>
  <c r="M31744" i="4"/>
  <c r="M31745" i="4"/>
  <c r="M31746" i="4"/>
  <c r="M31747" i="4"/>
  <c r="M31748" i="4"/>
  <c r="M31749" i="4"/>
  <c r="M31750" i="4"/>
  <c r="M31751" i="4"/>
  <c r="M31752" i="4"/>
  <c r="M31753" i="4"/>
  <c r="M31754" i="4"/>
  <c r="M31755" i="4"/>
  <c r="M31756" i="4"/>
  <c r="M31757" i="4"/>
  <c r="M31758" i="4"/>
  <c r="M31759" i="4"/>
  <c r="M31760" i="4"/>
  <c r="M31761" i="4"/>
  <c r="M31762" i="4"/>
  <c r="M31763" i="4"/>
  <c r="M31764" i="4"/>
  <c r="M31765" i="4"/>
  <c r="M31766" i="4"/>
  <c r="M31767" i="4"/>
  <c r="M31768" i="4"/>
  <c r="M31769" i="4"/>
  <c r="M31770" i="4"/>
  <c r="M31771" i="4"/>
  <c r="M31772" i="4"/>
  <c r="M31773" i="4"/>
  <c r="M31774" i="4"/>
  <c r="M31775" i="4"/>
  <c r="M31776" i="4"/>
  <c r="M31777" i="4"/>
  <c r="M31778" i="4"/>
  <c r="M31779" i="4"/>
  <c r="M31780" i="4"/>
  <c r="M31781" i="4"/>
  <c r="M31782" i="4"/>
  <c r="M31783" i="4"/>
  <c r="M31784" i="4"/>
  <c r="M31785" i="4"/>
  <c r="M31786" i="4"/>
  <c r="M31787" i="4"/>
  <c r="M31788" i="4"/>
  <c r="M31789" i="4"/>
  <c r="M31790" i="4"/>
  <c r="M31791" i="4"/>
  <c r="M31792" i="4"/>
  <c r="M31793" i="4"/>
  <c r="M31794" i="4"/>
  <c r="M31795" i="4"/>
  <c r="M31796" i="4"/>
  <c r="M31797" i="4"/>
  <c r="M31798" i="4"/>
  <c r="M31799" i="4"/>
  <c r="M31800" i="4"/>
  <c r="M31801" i="4"/>
  <c r="M31802" i="4"/>
  <c r="M31803" i="4"/>
  <c r="M31804" i="4"/>
  <c r="M31805" i="4"/>
  <c r="M31806" i="4"/>
  <c r="M31807" i="4"/>
  <c r="M31808" i="4"/>
  <c r="M31809" i="4"/>
  <c r="M31810" i="4"/>
  <c r="M31811" i="4"/>
  <c r="M31812" i="4"/>
  <c r="M31813" i="4"/>
  <c r="M31814" i="4"/>
  <c r="M31815" i="4"/>
  <c r="M31816" i="4"/>
  <c r="M31817" i="4"/>
  <c r="M31818" i="4"/>
  <c r="M31819" i="4"/>
  <c r="M31820" i="4"/>
  <c r="M31821" i="4"/>
  <c r="M31822" i="4"/>
  <c r="M31823" i="4"/>
  <c r="M31824" i="4"/>
  <c r="M31825" i="4"/>
  <c r="M31826" i="4"/>
  <c r="M31827" i="4"/>
  <c r="M31828" i="4"/>
  <c r="M31829" i="4"/>
  <c r="M31830" i="4"/>
  <c r="M31831" i="4"/>
  <c r="M31832" i="4"/>
  <c r="M31833" i="4"/>
  <c r="M31834" i="4"/>
  <c r="M31835" i="4"/>
  <c r="M31836" i="4"/>
  <c r="M31837" i="4"/>
  <c r="M31838" i="4"/>
  <c r="M31839" i="4"/>
  <c r="M31840" i="4"/>
  <c r="M31841" i="4"/>
  <c r="M31842" i="4"/>
  <c r="M31843" i="4"/>
  <c r="M31844" i="4"/>
  <c r="M31845" i="4"/>
  <c r="M31846" i="4"/>
  <c r="M31847" i="4"/>
  <c r="M31848" i="4"/>
  <c r="M31849" i="4"/>
  <c r="M31850" i="4"/>
  <c r="M31851" i="4"/>
  <c r="M31852" i="4"/>
  <c r="M31853" i="4"/>
  <c r="M31854" i="4"/>
  <c r="M31855" i="4"/>
  <c r="M31856" i="4"/>
  <c r="M31857" i="4"/>
  <c r="M31858" i="4"/>
  <c r="M31859" i="4"/>
  <c r="M31860" i="4"/>
  <c r="M31861" i="4"/>
  <c r="M31862" i="4"/>
  <c r="M31863" i="4"/>
  <c r="M31864" i="4"/>
  <c r="M31865" i="4"/>
  <c r="M31866" i="4"/>
  <c r="M31867" i="4"/>
  <c r="M31868" i="4"/>
  <c r="M31869" i="4"/>
  <c r="M31870" i="4"/>
  <c r="M31871" i="4"/>
  <c r="M31872" i="4"/>
  <c r="M31873" i="4"/>
  <c r="M31874" i="4"/>
  <c r="M31875" i="4"/>
  <c r="M31876" i="4"/>
  <c r="M31877" i="4"/>
  <c r="M31878" i="4"/>
  <c r="M31879" i="4"/>
  <c r="M31880" i="4"/>
  <c r="M31881" i="4"/>
  <c r="M31882" i="4"/>
  <c r="M31883" i="4"/>
  <c r="M31884" i="4"/>
  <c r="M31885" i="4"/>
  <c r="M31886" i="4"/>
  <c r="M31887" i="4"/>
  <c r="M31888" i="4"/>
  <c r="M31889" i="4"/>
  <c r="M31890" i="4"/>
  <c r="M31891" i="4"/>
  <c r="M31892" i="4"/>
  <c r="M31893" i="4"/>
  <c r="M31894" i="4"/>
  <c r="M31895" i="4"/>
  <c r="M31896" i="4"/>
  <c r="M31897" i="4"/>
  <c r="M31898" i="4"/>
  <c r="M31899" i="4"/>
  <c r="M31900" i="4"/>
  <c r="M31901" i="4"/>
  <c r="M31902" i="4"/>
  <c r="M31903" i="4"/>
  <c r="M31904" i="4"/>
  <c r="M31905" i="4"/>
  <c r="M31906" i="4"/>
  <c r="M31907" i="4"/>
  <c r="M31908" i="4"/>
  <c r="M31909" i="4"/>
  <c r="M31910" i="4"/>
  <c r="M31911" i="4"/>
  <c r="M31912" i="4"/>
  <c r="M31913" i="4"/>
  <c r="M31914" i="4"/>
  <c r="M31915" i="4"/>
  <c r="M31916" i="4"/>
  <c r="M31917" i="4"/>
  <c r="M31918" i="4"/>
  <c r="M31919" i="4"/>
  <c r="M31920" i="4"/>
  <c r="M31921" i="4"/>
  <c r="M31922" i="4"/>
  <c r="M31923" i="4"/>
  <c r="M31924" i="4"/>
  <c r="M31925" i="4"/>
  <c r="M31926" i="4"/>
  <c r="M31927" i="4"/>
  <c r="M31928" i="4"/>
  <c r="M31929" i="4"/>
  <c r="M31930" i="4"/>
  <c r="M31931" i="4"/>
  <c r="M31932" i="4"/>
  <c r="M31933" i="4"/>
  <c r="M31934" i="4"/>
  <c r="M31935" i="4"/>
  <c r="M31936" i="4"/>
  <c r="M31937" i="4"/>
  <c r="M31938" i="4"/>
  <c r="M31939" i="4"/>
  <c r="M31940" i="4"/>
  <c r="M31941" i="4"/>
  <c r="M31942" i="4"/>
  <c r="M31943" i="4"/>
  <c r="M31944" i="4"/>
  <c r="M31945" i="4"/>
  <c r="M31946" i="4"/>
  <c r="M31947" i="4"/>
  <c r="M31948" i="4"/>
  <c r="M31949" i="4"/>
  <c r="M31950" i="4"/>
  <c r="M31951" i="4"/>
  <c r="M31952" i="4"/>
  <c r="M31953" i="4"/>
  <c r="M31954" i="4"/>
  <c r="M31955" i="4"/>
  <c r="M31956" i="4"/>
  <c r="M31957" i="4"/>
  <c r="M31958" i="4"/>
  <c r="M31959" i="4"/>
  <c r="M31960" i="4"/>
  <c r="M31961" i="4"/>
  <c r="M31962" i="4"/>
  <c r="M31963" i="4"/>
  <c r="M31964" i="4"/>
  <c r="M31965" i="4"/>
  <c r="M31966" i="4"/>
  <c r="M31967" i="4"/>
  <c r="M31968" i="4"/>
  <c r="M31969" i="4"/>
  <c r="M31970" i="4"/>
  <c r="M31971" i="4"/>
  <c r="M31972" i="4"/>
  <c r="M31973" i="4"/>
  <c r="M31974" i="4"/>
  <c r="M31975" i="4"/>
  <c r="M31976" i="4"/>
  <c r="M31977" i="4"/>
  <c r="M31978" i="4"/>
  <c r="M31979" i="4"/>
  <c r="M31980" i="4"/>
  <c r="M31981" i="4"/>
  <c r="M31982" i="4"/>
  <c r="M31983" i="4"/>
  <c r="M31984" i="4"/>
  <c r="M31985" i="4"/>
  <c r="M31986" i="4"/>
  <c r="M31987" i="4"/>
  <c r="M31988" i="4"/>
  <c r="M31989" i="4"/>
  <c r="M31990" i="4"/>
  <c r="M31991" i="4"/>
  <c r="M31992" i="4"/>
  <c r="M31993" i="4"/>
  <c r="M31994" i="4"/>
  <c r="M31995" i="4"/>
  <c r="M31996" i="4"/>
  <c r="M31997" i="4"/>
  <c r="M31998" i="4"/>
  <c r="M31999" i="4"/>
  <c r="M32000" i="4"/>
  <c r="M32001" i="4"/>
  <c r="M32002" i="4"/>
  <c r="M32003" i="4"/>
  <c r="M32004" i="4"/>
  <c r="M32005" i="4"/>
  <c r="M32006" i="4"/>
  <c r="M32007" i="4"/>
  <c r="M32008" i="4"/>
  <c r="M32009" i="4"/>
  <c r="M32010" i="4"/>
  <c r="M32011" i="4"/>
  <c r="M32012" i="4"/>
  <c r="M32013" i="4"/>
  <c r="M32014" i="4"/>
  <c r="M32015" i="4"/>
  <c r="M32016" i="4"/>
  <c r="M32017" i="4"/>
  <c r="M32018" i="4"/>
  <c r="M32019" i="4"/>
  <c r="M32020" i="4"/>
  <c r="M32021" i="4"/>
  <c r="M32022" i="4"/>
  <c r="M32023" i="4"/>
  <c r="M32024" i="4"/>
  <c r="M32025" i="4"/>
  <c r="M32026" i="4"/>
  <c r="M32027" i="4"/>
  <c r="M32028" i="4"/>
  <c r="M32029" i="4"/>
  <c r="M32030" i="4"/>
  <c r="M32031" i="4"/>
  <c r="M32032" i="4"/>
  <c r="M32033" i="4"/>
  <c r="M32034" i="4"/>
  <c r="M32035" i="4"/>
  <c r="M32036" i="4"/>
  <c r="M32037" i="4"/>
  <c r="M32038" i="4"/>
  <c r="M32039" i="4"/>
  <c r="M32040" i="4"/>
  <c r="M32041" i="4"/>
  <c r="M32042" i="4"/>
  <c r="M32043" i="4"/>
  <c r="M32044" i="4"/>
  <c r="M32045" i="4"/>
  <c r="M32046" i="4"/>
  <c r="M32047" i="4"/>
  <c r="M32048" i="4"/>
  <c r="M32049" i="4"/>
  <c r="M32050" i="4"/>
  <c r="M32051" i="4"/>
  <c r="M32052" i="4"/>
  <c r="M32053" i="4"/>
  <c r="M32054" i="4"/>
  <c r="M32055" i="4"/>
  <c r="M32056" i="4"/>
  <c r="M32057" i="4"/>
  <c r="M32058" i="4"/>
  <c r="M32059" i="4"/>
  <c r="M32060" i="4"/>
  <c r="M32061" i="4"/>
  <c r="M32062" i="4"/>
  <c r="M32063" i="4"/>
  <c r="M32064" i="4"/>
  <c r="M32065" i="4"/>
  <c r="M32066" i="4"/>
  <c r="M32067" i="4"/>
  <c r="M32068" i="4"/>
  <c r="M32069" i="4"/>
  <c r="M32070" i="4"/>
  <c r="M32071" i="4"/>
  <c r="M32072" i="4"/>
  <c r="M32073" i="4"/>
  <c r="M32074" i="4"/>
  <c r="M32075" i="4"/>
  <c r="M32076" i="4"/>
  <c r="M32077" i="4"/>
  <c r="M32078" i="4"/>
  <c r="M32079" i="4"/>
  <c r="M32080" i="4"/>
  <c r="M32081" i="4"/>
  <c r="M32082" i="4"/>
  <c r="M32083" i="4"/>
  <c r="M32084" i="4"/>
  <c r="M32085" i="4"/>
  <c r="M32086" i="4"/>
  <c r="M32087" i="4"/>
  <c r="M32088" i="4"/>
  <c r="M32089" i="4"/>
  <c r="M32090" i="4"/>
  <c r="M32091" i="4"/>
  <c r="M32092" i="4"/>
  <c r="M32093" i="4"/>
  <c r="M32094" i="4"/>
  <c r="M32095" i="4"/>
  <c r="M32096" i="4"/>
  <c r="M32097" i="4"/>
  <c r="M32098" i="4"/>
  <c r="M32099" i="4"/>
  <c r="M32100" i="4"/>
  <c r="M32101" i="4"/>
  <c r="M32102" i="4"/>
  <c r="M32103" i="4"/>
  <c r="M32104" i="4"/>
  <c r="M32105" i="4"/>
  <c r="M32106" i="4"/>
  <c r="M32107" i="4"/>
  <c r="M32108" i="4"/>
  <c r="M32109" i="4"/>
  <c r="M32110" i="4"/>
  <c r="M32111" i="4"/>
  <c r="M32112" i="4"/>
  <c r="M32113" i="4"/>
  <c r="M32114" i="4"/>
  <c r="M32115" i="4"/>
  <c r="M32116" i="4"/>
  <c r="M32117" i="4"/>
  <c r="M32118" i="4"/>
  <c r="M32119" i="4"/>
  <c r="M32120" i="4"/>
  <c r="M32121" i="4"/>
  <c r="M32122" i="4"/>
  <c r="M32123" i="4"/>
  <c r="M32124" i="4"/>
  <c r="M32125" i="4"/>
  <c r="M32126" i="4"/>
  <c r="M32127" i="4"/>
  <c r="M32128" i="4"/>
  <c r="M32129" i="4"/>
  <c r="M32130" i="4"/>
  <c r="M32131" i="4"/>
  <c r="M32132" i="4"/>
  <c r="M32133" i="4"/>
  <c r="M32134" i="4"/>
  <c r="M32135" i="4"/>
  <c r="M32136" i="4"/>
  <c r="M32137" i="4"/>
  <c r="M32138" i="4"/>
  <c r="M32139" i="4"/>
  <c r="M32140" i="4"/>
  <c r="M32141" i="4"/>
  <c r="M32142" i="4"/>
  <c r="M32143" i="4"/>
  <c r="M32144" i="4"/>
  <c r="M32145" i="4"/>
  <c r="M32146" i="4"/>
  <c r="M32147" i="4"/>
  <c r="M32148" i="4"/>
  <c r="M32149" i="4"/>
  <c r="M32150" i="4"/>
  <c r="M32151" i="4"/>
  <c r="M32152" i="4"/>
  <c r="M32153" i="4"/>
  <c r="M32154" i="4"/>
  <c r="M32155" i="4"/>
  <c r="M32156" i="4"/>
  <c r="M32157" i="4"/>
  <c r="M32158" i="4"/>
  <c r="M32159" i="4"/>
  <c r="M32160" i="4"/>
  <c r="M32161" i="4"/>
  <c r="M32162" i="4"/>
  <c r="M32163" i="4"/>
  <c r="M32164" i="4"/>
  <c r="M32165" i="4"/>
  <c r="M32166" i="4"/>
  <c r="M32167" i="4"/>
  <c r="M32168" i="4"/>
  <c r="M32169" i="4"/>
  <c r="M32170" i="4"/>
  <c r="M32171" i="4"/>
  <c r="M32172" i="4"/>
  <c r="M32173" i="4"/>
  <c r="M32174" i="4"/>
  <c r="M32175" i="4"/>
  <c r="M32176" i="4"/>
  <c r="M32177" i="4"/>
  <c r="M32178" i="4"/>
  <c r="M32179" i="4"/>
  <c r="M32180" i="4"/>
  <c r="M32181" i="4"/>
  <c r="M32182" i="4"/>
  <c r="M32183" i="4"/>
  <c r="M32184" i="4"/>
  <c r="M32185" i="4"/>
  <c r="M32186" i="4"/>
  <c r="M32187" i="4"/>
  <c r="M32188" i="4"/>
  <c r="M32189" i="4"/>
  <c r="M32190" i="4"/>
  <c r="M32191" i="4"/>
  <c r="M32192" i="4"/>
  <c r="M32193" i="4"/>
  <c r="M32194" i="4"/>
  <c r="M32195" i="4"/>
  <c r="M32196" i="4"/>
  <c r="M32197" i="4"/>
  <c r="M32198" i="4"/>
  <c r="M32199" i="4"/>
  <c r="M32200" i="4"/>
  <c r="M32201" i="4"/>
  <c r="M32202" i="4"/>
  <c r="M32203" i="4"/>
  <c r="M32204" i="4"/>
  <c r="M32205" i="4"/>
  <c r="M32206" i="4"/>
  <c r="M32207" i="4"/>
  <c r="M32208" i="4"/>
  <c r="M32209" i="4"/>
  <c r="M32210" i="4"/>
  <c r="M32211" i="4"/>
  <c r="M32212" i="4"/>
  <c r="M32213" i="4"/>
  <c r="M32214" i="4"/>
  <c r="M32215" i="4"/>
  <c r="M32216" i="4"/>
  <c r="M32217" i="4"/>
  <c r="M32218" i="4"/>
  <c r="M32219" i="4"/>
  <c r="M32220" i="4"/>
  <c r="M32221" i="4"/>
  <c r="M32222" i="4"/>
  <c r="M32223" i="4"/>
  <c r="M32224" i="4"/>
  <c r="M32225" i="4"/>
  <c r="M32226" i="4"/>
  <c r="M32227" i="4"/>
  <c r="M32228" i="4"/>
  <c r="M32229" i="4"/>
  <c r="M32230" i="4"/>
  <c r="M32231" i="4"/>
  <c r="M32232" i="4"/>
  <c r="M32233" i="4"/>
  <c r="M32234" i="4"/>
  <c r="M32235" i="4"/>
  <c r="M32236" i="4"/>
  <c r="M32237" i="4"/>
  <c r="M32238" i="4"/>
  <c r="M32239" i="4"/>
  <c r="M32240" i="4"/>
  <c r="M32241" i="4"/>
  <c r="M32242" i="4"/>
  <c r="M32243" i="4"/>
  <c r="M32244" i="4"/>
  <c r="M32245" i="4"/>
  <c r="M32246" i="4"/>
  <c r="M32247" i="4"/>
  <c r="M32248" i="4"/>
  <c r="M32249" i="4"/>
  <c r="M32250" i="4"/>
  <c r="M32251" i="4"/>
  <c r="M32252" i="4"/>
  <c r="M32253" i="4"/>
  <c r="M32254" i="4"/>
  <c r="M32255" i="4"/>
  <c r="M32256" i="4"/>
  <c r="M32257" i="4"/>
  <c r="M32258" i="4"/>
  <c r="M32259" i="4"/>
  <c r="M32260" i="4"/>
  <c r="M32261" i="4"/>
  <c r="M32262" i="4"/>
  <c r="M32263" i="4"/>
  <c r="M32264" i="4"/>
  <c r="M32265" i="4"/>
  <c r="M32266" i="4"/>
  <c r="M32267" i="4"/>
  <c r="M32268" i="4"/>
  <c r="M32269" i="4"/>
  <c r="M32270" i="4"/>
  <c r="M32271" i="4"/>
  <c r="M32272" i="4"/>
  <c r="M32273" i="4"/>
  <c r="M32274" i="4"/>
  <c r="M32275" i="4"/>
  <c r="M32276" i="4"/>
  <c r="M32277" i="4"/>
  <c r="M32278" i="4"/>
  <c r="M32279" i="4"/>
  <c r="M32280" i="4"/>
  <c r="M32281" i="4"/>
  <c r="M32282" i="4"/>
  <c r="M32283" i="4"/>
  <c r="M32284" i="4"/>
  <c r="M32285" i="4"/>
  <c r="M32286" i="4"/>
  <c r="M32287" i="4"/>
  <c r="M32288" i="4"/>
  <c r="M32289" i="4"/>
  <c r="M32290" i="4"/>
  <c r="M32291" i="4"/>
  <c r="M32292" i="4"/>
  <c r="M32293" i="4"/>
  <c r="M32294" i="4"/>
  <c r="M32295" i="4"/>
  <c r="M32296" i="4"/>
  <c r="M32297" i="4"/>
  <c r="M32298" i="4"/>
  <c r="M32299" i="4"/>
  <c r="M32300" i="4"/>
  <c r="M32301" i="4"/>
  <c r="M32302" i="4"/>
  <c r="M32303" i="4"/>
  <c r="M32304" i="4"/>
  <c r="M32305" i="4"/>
  <c r="M32306" i="4"/>
  <c r="M32307" i="4"/>
  <c r="M32308" i="4"/>
  <c r="M32309" i="4"/>
  <c r="M32310" i="4"/>
  <c r="M32311" i="4"/>
  <c r="M32312" i="4"/>
  <c r="M32313" i="4"/>
  <c r="M32314" i="4"/>
  <c r="M32315" i="4"/>
  <c r="M32316" i="4"/>
  <c r="M32317" i="4"/>
  <c r="M32318" i="4"/>
  <c r="M32319" i="4"/>
  <c r="M32320" i="4"/>
  <c r="M32321" i="4"/>
  <c r="M32322" i="4"/>
  <c r="M32323" i="4"/>
  <c r="M32324" i="4"/>
  <c r="M32325" i="4"/>
  <c r="M32326" i="4"/>
  <c r="M32327" i="4"/>
  <c r="M32328" i="4"/>
  <c r="M32329" i="4"/>
  <c r="M32330" i="4"/>
  <c r="M32331" i="4"/>
  <c r="M32332" i="4"/>
  <c r="M32333" i="4"/>
  <c r="M32334" i="4"/>
  <c r="M32335" i="4"/>
  <c r="M32336" i="4"/>
  <c r="M32337" i="4"/>
  <c r="M32338" i="4"/>
  <c r="M32339" i="4"/>
  <c r="M32340" i="4"/>
  <c r="M32341" i="4"/>
  <c r="M32342" i="4"/>
  <c r="M32343" i="4"/>
  <c r="M32344" i="4"/>
  <c r="M32345" i="4"/>
  <c r="M32346" i="4"/>
  <c r="M32347" i="4"/>
  <c r="M32348" i="4"/>
  <c r="M32349" i="4"/>
  <c r="M32350" i="4"/>
  <c r="M32351" i="4"/>
  <c r="M32352" i="4"/>
  <c r="M32353" i="4"/>
  <c r="M32354" i="4"/>
  <c r="M32355" i="4"/>
  <c r="M32356" i="4"/>
  <c r="M32357" i="4"/>
  <c r="M32358" i="4"/>
  <c r="M32359" i="4"/>
  <c r="M32360" i="4"/>
  <c r="M32361" i="4"/>
  <c r="M32362" i="4"/>
  <c r="M32363" i="4"/>
  <c r="M32364" i="4"/>
  <c r="M32365" i="4"/>
  <c r="M32366" i="4"/>
  <c r="M32367" i="4"/>
  <c r="M32368" i="4"/>
  <c r="M32369" i="4"/>
  <c r="M32370" i="4"/>
  <c r="M32371" i="4"/>
  <c r="M32372" i="4"/>
  <c r="M32373" i="4"/>
  <c r="M32374" i="4"/>
  <c r="M32375" i="4"/>
  <c r="M32376" i="4"/>
  <c r="M32377" i="4"/>
  <c r="M32378" i="4"/>
  <c r="M32379" i="4"/>
  <c r="M32380" i="4"/>
  <c r="M32381" i="4"/>
  <c r="M32382" i="4"/>
  <c r="M32383" i="4"/>
  <c r="M32384" i="4"/>
  <c r="M32385" i="4"/>
  <c r="M32386" i="4"/>
  <c r="M32387" i="4"/>
  <c r="M32388" i="4"/>
  <c r="M32389" i="4"/>
  <c r="M32390" i="4"/>
  <c r="M32391" i="4"/>
  <c r="M32392" i="4"/>
  <c r="M32393" i="4"/>
  <c r="M32394" i="4"/>
  <c r="M32395" i="4"/>
  <c r="M32396" i="4"/>
  <c r="M32397" i="4"/>
  <c r="M32398" i="4"/>
  <c r="M32399" i="4"/>
  <c r="M32400" i="4"/>
  <c r="M32401" i="4"/>
  <c r="M32402" i="4"/>
  <c r="M32403" i="4"/>
  <c r="M32404" i="4"/>
  <c r="M32405" i="4"/>
  <c r="M32406" i="4"/>
  <c r="M32407" i="4"/>
  <c r="M32408" i="4"/>
  <c r="M32409" i="4"/>
  <c r="M32410" i="4"/>
  <c r="M32411" i="4"/>
  <c r="M32412" i="4"/>
  <c r="M32413" i="4"/>
  <c r="M32414" i="4"/>
  <c r="M32415" i="4"/>
  <c r="M32416" i="4"/>
  <c r="M32417" i="4"/>
  <c r="M32418" i="4"/>
  <c r="M32419" i="4"/>
  <c r="M32420" i="4"/>
  <c r="M32421" i="4"/>
  <c r="M32422" i="4"/>
  <c r="M32423" i="4"/>
  <c r="M32424" i="4"/>
  <c r="M32425" i="4"/>
  <c r="M32426" i="4"/>
  <c r="M32427" i="4"/>
  <c r="M32428" i="4"/>
  <c r="M32429" i="4"/>
  <c r="M32430" i="4"/>
  <c r="M32431" i="4"/>
  <c r="M32432" i="4"/>
  <c r="M32433" i="4"/>
  <c r="M32434" i="4"/>
  <c r="M32435" i="4"/>
  <c r="M32436" i="4"/>
  <c r="M32437" i="4"/>
  <c r="M32438" i="4"/>
  <c r="M32439" i="4"/>
  <c r="M32440" i="4"/>
  <c r="M32441" i="4"/>
  <c r="M32442" i="4"/>
  <c r="M32443" i="4"/>
  <c r="M32444" i="4"/>
  <c r="M32445" i="4"/>
  <c r="M32446" i="4"/>
  <c r="M32447" i="4"/>
  <c r="M32448" i="4"/>
  <c r="M32449" i="4"/>
  <c r="M32450" i="4"/>
  <c r="M32451" i="4"/>
  <c r="M32452" i="4"/>
  <c r="M32453" i="4"/>
  <c r="M32454" i="4"/>
  <c r="M32455" i="4"/>
  <c r="M32456" i="4"/>
  <c r="M32457" i="4"/>
  <c r="M32458" i="4"/>
  <c r="M32459" i="4"/>
  <c r="M32460" i="4"/>
  <c r="M32461" i="4"/>
  <c r="M32462" i="4"/>
  <c r="M32463" i="4"/>
  <c r="M32464" i="4"/>
  <c r="M32465" i="4"/>
  <c r="M32466" i="4"/>
  <c r="M32467" i="4"/>
  <c r="M32468" i="4"/>
  <c r="M32469" i="4"/>
  <c r="M32470" i="4"/>
  <c r="M32471" i="4"/>
  <c r="M32472" i="4"/>
  <c r="M32473" i="4"/>
  <c r="M32474" i="4"/>
  <c r="M32475" i="4"/>
  <c r="M32476" i="4"/>
  <c r="M32477" i="4"/>
  <c r="M32478" i="4"/>
  <c r="M32479" i="4"/>
  <c r="M32480" i="4"/>
  <c r="M32481" i="4"/>
  <c r="M32482" i="4"/>
  <c r="M32483" i="4"/>
  <c r="M32484" i="4"/>
  <c r="M32485" i="4"/>
  <c r="M32486" i="4"/>
  <c r="M32487" i="4"/>
  <c r="M32488" i="4"/>
  <c r="M32489" i="4"/>
  <c r="M32490" i="4"/>
  <c r="M32491" i="4"/>
  <c r="M32492" i="4"/>
  <c r="M32493" i="4"/>
  <c r="M32494" i="4"/>
  <c r="M32495" i="4"/>
  <c r="M32496" i="4"/>
  <c r="M32497" i="4"/>
  <c r="M32498" i="4"/>
  <c r="M32499" i="4"/>
  <c r="M32500" i="4"/>
  <c r="M32501" i="4"/>
  <c r="M32502" i="4"/>
  <c r="M32503" i="4"/>
  <c r="M32504" i="4"/>
  <c r="M32505" i="4"/>
  <c r="M32506" i="4"/>
  <c r="M32507" i="4"/>
  <c r="M32508" i="4"/>
  <c r="M32509" i="4"/>
  <c r="M32510" i="4"/>
  <c r="M32511" i="4"/>
  <c r="M32512" i="4"/>
  <c r="M32513" i="4"/>
  <c r="M32514" i="4"/>
  <c r="M32515" i="4"/>
  <c r="M32516" i="4"/>
  <c r="M32517" i="4"/>
  <c r="M32518" i="4"/>
  <c r="M32519" i="4"/>
  <c r="M32520" i="4"/>
  <c r="M32521" i="4"/>
  <c r="M32522" i="4"/>
  <c r="M32523" i="4"/>
  <c r="M32524" i="4"/>
  <c r="M32525" i="4"/>
  <c r="M32526" i="4"/>
  <c r="M32527" i="4"/>
  <c r="M32528" i="4"/>
  <c r="M32529" i="4"/>
  <c r="M32530" i="4"/>
  <c r="M32531" i="4"/>
  <c r="M32532" i="4"/>
  <c r="M32533" i="4"/>
  <c r="M32534" i="4"/>
  <c r="M32535" i="4"/>
  <c r="M32536" i="4"/>
  <c r="M32537" i="4"/>
  <c r="M32538" i="4"/>
  <c r="M32539" i="4"/>
  <c r="M32540" i="4"/>
  <c r="M32541" i="4"/>
  <c r="M32542" i="4"/>
  <c r="M32543" i="4"/>
  <c r="M32544" i="4"/>
  <c r="M32545" i="4"/>
  <c r="M32546" i="4"/>
  <c r="M32547" i="4"/>
  <c r="M32548" i="4"/>
  <c r="M32549" i="4"/>
  <c r="M32550" i="4"/>
  <c r="M32551" i="4"/>
  <c r="M32552" i="4"/>
  <c r="M32553" i="4"/>
  <c r="M32554" i="4"/>
  <c r="M32555" i="4"/>
  <c r="M32556" i="4"/>
  <c r="M32557" i="4"/>
  <c r="M32558" i="4"/>
  <c r="M32559" i="4"/>
  <c r="M32560" i="4"/>
  <c r="M32561" i="4"/>
  <c r="M32562" i="4"/>
  <c r="M32563" i="4"/>
  <c r="M32564" i="4"/>
  <c r="M32565" i="4"/>
  <c r="M32566" i="4"/>
  <c r="M32567" i="4"/>
  <c r="M32568" i="4"/>
  <c r="M32569" i="4"/>
  <c r="M32570" i="4"/>
  <c r="M32571" i="4"/>
  <c r="M32572" i="4"/>
  <c r="M32573" i="4"/>
  <c r="M32574" i="4"/>
  <c r="M32575" i="4"/>
  <c r="M32576" i="4"/>
  <c r="M32577" i="4"/>
  <c r="M32578" i="4"/>
  <c r="M32579" i="4"/>
  <c r="M32580" i="4"/>
  <c r="M32581" i="4"/>
  <c r="M32582" i="4"/>
  <c r="M32583" i="4"/>
  <c r="M32584" i="4"/>
  <c r="M32585" i="4"/>
  <c r="M32586" i="4"/>
  <c r="M32587" i="4"/>
  <c r="M32588" i="4"/>
  <c r="M32589" i="4"/>
  <c r="M32590" i="4"/>
  <c r="M32591" i="4"/>
  <c r="M32592" i="4"/>
  <c r="M32593" i="4"/>
  <c r="M32594" i="4"/>
  <c r="M32595" i="4"/>
  <c r="M32596" i="4"/>
  <c r="M32597" i="4"/>
  <c r="M32598" i="4"/>
  <c r="M32599" i="4"/>
  <c r="M32600" i="4"/>
  <c r="M32601" i="4"/>
  <c r="M32602" i="4"/>
  <c r="M32603" i="4"/>
  <c r="M32604" i="4"/>
  <c r="M32605" i="4"/>
  <c r="M32606" i="4"/>
  <c r="M32607" i="4"/>
  <c r="M32608" i="4"/>
  <c r="M32609" i="4"/>
  <c r="M32610" i="4"/>
  <c r="M32611" i="4"/>
  <c r="M32612" i="4"/>
  <c r="M32613" i="4"/>
  <c r="M32614" i="4"/>
  <c r="M32615" i="4"/>
  <c r="M32616" i="4"/>
  <c r="M32617" i="4"/>
  <c r="M32618" i="4"/>
  <c r="M32619" i="4"/>
  <c r="M32620" i="4"/>
  <c r="M32621" i="4"/>
  <c r="M32622" i="4"/>
  <c r="M32623" i="4"/>
  <c r="M32624" i="4"/>
  <c r="M32625" i="4"/>
  <c r="M32626" i="4"/>
  <c r="M32627" i="4"/>
  <c r="M32628" i="4"/>
  <c r="M32629" i="4"/>
  <c r="M32630" i="4"/>
  <c r="M32631" i="4"/>
  <c r="M32632" i="4"/>
  <c r="M32633" i="4"/>
  <c r="M32634" i="4"/>
  <c r="M32635" i="4"/>
  <c r="M32636" i="4"/>
  <c r="M32637" i="4"/>
  <c r="M32638" i="4"/>
  <c r="M32639" i="4"/>
  <c r="M32640" i="4"/>
  <c r="M32641" i="4"/>
  <c r="M32642" i="4"/>
  <c r="M32643" i="4"/>
  <c r="M32644" i="4"/>
  <c r="M32645" i="4"/>
  <c r="M32646" i="4"/>
  <c r="M32647" i="4"/>
  <c r="M32648" i="4"/>
  <c r="M32649" i="4"/>
  <c r="M32650" i="4"/>
  <c r="M32651" i="4"/>
  <c r="M32652" i="4"/>
  <c r="M32653" i="4"/>
  <c r="M32654" i="4"/>
  <c r="M32655" i="4"/>
  <c r="M32656" i="4"/>
  <c r="M32657" i="4"/>
  <c r="M32658" i="4"/>
  <c r="M32659" i="4"/>
  <c r="M32660" i="4"/>
  <c r="M32661" i="4"/>
  <c r="M32662" i="4"/>
  <c r="M32663" i="4"/>
  <c r="M32664" i="4"/>
  <c r="M32665" i="4"/>
  <c r="M32666" i="4"/>
  <c r="M32667" i="4"/>
  <c r="M32668" i="4"/>
  <c r="M32669" i="4"/>
  <c r="M32670" i="4"/>
  <c r="M32671" i="4"/>
  <c r="M32672" i="4"/>
  <c r="M32673" i="4"/>
  <c r="M32674" i="4"/>
  <c r="M32675" i="4"/>
  <c r="M32676" i="4"/>
  <c r="M32677" i="4"/>
  <c r="M32678" i="4"/>
  <c r="M32679" i="4"/>
  <c r="M32680" i="4"/>
  <c r="M32681" i="4"/>
  <c r="M32682" i="4"/>
  <c r="M32683" i="4"/>
  <c r="M32684" i="4"/>
  <c r="M32685" i="4"/>
  <c r="M32686" i="4"/>
  <c r="M32687" i="4"/>
  <c r="M32688" i="4"/>
  <c r="M32689" i="4"/>
  <c r="M32690" i="4"/>
  <c r="M32691" i="4"/>
  <c r="M32692" i="4"/>
  <c r="M32693" i="4"/>
  <c r="M32694" i="4"/>
  <c r="M32695" i="4"/>
  <c r="M32696" i="4"/>
  <c r="M32697" i="4"/>
  <c r="M32698" i="4"/>
  <c r="M32699" i="4"/>
  <c r="M32700" i="4"/>
  <c r="M32701" i="4"/>
  <c r="M32702" i="4"/>
  <c r="M32703" i="4"/>
  <c r="M32704" i="4"/>
  <c r="M32705" i="4"/>
  <c r="M32706" i="4"/>
  <c r="M32707" i="4"/>
  <c r="M32708" i="4"/>
  <c r="M32709" i="4"/>
  <c r="M32710" i="4"/>
  <c r="M32711" i="4"/>
  <c r="M32712" i="4"/>
  <c r="M32713" i="4"/>
  <c r="M32714" i="4"/>
  <c r="M32715" i="4"/>
  <c r="M32716" i="4"/>
  <c r="M32717" i="4"/>
  <c r="M32718" i="4"/>
  <c r="M32719" i="4"/>
  <c r="M32720" i="4"/>
  <c r="M32721" i="4"/>
  <c r="M32722" i="4"/>
  <c r="M32723" i="4"/>
  <c r="M32724" i="4"/>
  <c r="M32725" i="4"/>
  <c r="M32726" i="4"/>
  <c r="M32727" i="4"/>
  <c r="M32728" i="4"/>
  <c r="M32729" i="4"/>
  <c r="M32730" i="4"/>
  <c r="M32731" i="4"/>
  <c r="M32732" i="4"/>
  <c r="M32733" i="4"/>
  <c r="M32734" i="4"/>
  <c r="M32735" i="4"/>
  <c r="M32736" i="4"/>
  <c r="M32737" i="4"/>
  <c r="M32738" i="4"/>
  <c r="M32739" i="4"/>
  <c r="M32740" i="4"/>
  <c r="M32741" i="4"/>
  <c r="M32742" i="4"/>
  <c r="M32743" i="4"/>
  <c r="M32744" i="4"/>
  <c r="M32745" i="4"/>
  <c r="M32746" i="4"/>
  <c r="M32747" i="4"/>
  <c r="M32748" i="4"/>
  <c r="M32749" i="4"/>
  <c r="M32750" i="4"/>
  <c r="M32751" i="4"/>
  <c r="M32752" i="4"/>
  <c r="M32753" i="4"/>
  <c r="M32754" i="4"/>
  <c r="M32755" i="4"/>
  <c r="M32756" i="4"/>
  <c r="M32757" i="4"/>
  <c r="M32758" i="4"/>
  <c r="M32759" i="4"/>
  <c r="M32760" i="4"/>
  <c r="M32761" i="4"/>
  <c r="M32762" i="4"/>
  <c r="M32763" i="4"/>
  <c r="M32764" i="4"/>
  <c r="M32765" i="4"/>
  <c r="M32766" i="4"/>
  <c r="M32767" i="4"/>
  <c r="M32768" i="4"/>
  <c r="M32769" i="4"/>
  <c r="M32770" i="4"/>
  <c r="M32771" i="4"/>
  <c r="M32772" i="4"/>
  <c r="M32773" i="4"/>
  <c r="M32774" i="4"/>
  <c r="M32775" i="4"/>
  <c r="M32776" i="4"/>
  <c r="M32777" i="4"/>
  <c r="M32778" i="4"/>
  <c r="M32779" i="4"/>
  <c r="M32780" i="4"/>
  <c r="M32781" i="4"/>
  <c r="M32782" i="4"/>
  <c r="M32783" i="4"/>
  <c r="M32784" i="4"/>
  <c r="M32785" i="4"/>
  <c r="M32786" i="4"/>
  <c r="M32787" i="4"/>
  <c r="M32788" i="4"/>
  <c r="M32789" i="4"/>
  <c r="M32790" i="4"/>
  <c r="M32791" i="4"/>
  <c r="M32792" i="4"/>
  <c r="M32793" i="4"/>
  <c r="M32794" i="4"/>
  <c r="M32795" i="4"/>
  <c r="M32796" i="4"/>
  <c r="M32797" i="4"/>
  <c r="M32798" i="4"/>
  <c r="M32799" i="4"/>
  <c r="M32800" i="4"/>
  <c r="M32801" i="4"/>
  <c r="M32802" i="4"/>
  <c r="M32803" i="4"/>
  <c r="M32804" i="4"/>
  <c r="M32805" i="4"/>
  <c r="M32806" i="4"/>
  <c r="M32807" i="4"/>
  <c r="M32808" i="4"/>
  <c r="M32809" i="4"/>
  <c r="M32810" i="4"/>
  <c r="M32811" i="4"/>
  <c r="M32812" i="4"/>
  <c r="M32813" i="4"/>
  <c r="M32814" i="4"/>
  <c r="M32815" i="4"/>
  <c r="M32816" i="4"/>
  <c r="M32817" i="4"/>
  <c r="M32818" i="4"/>
  <c r="M32819" i="4"/>
  <c r="M32820" i="4"/>
  <c r="M32821" i="4"/>
  <c r="M32822" i="4"/>
  <c r="M32823" i="4"/>
  <c r="M32824" i="4"/>
  <c r="M32825" i="4"/>
  <c r="M32826" i="4"/>
  <c r="M32827" i="4"/>
  <c r="M32828" i="4"/>
  <c r="M32829" i="4"/>
  <c r="M32830" i="4"/>
  <c r="M32831" i="4"/>
  <c r="M32832" i="4"/>
  <c r="M32833" i="4"/>
  <c r="M32834" i="4"/>
  <c r="M32835" i="4"/>
  <c r="M32836" i="4"/>
  <c r="M32837" i="4"/>
  <c r="M32838" i="4"/>
  <c r="M32839" i="4"/>
  <c r="M32840" i="4"/>
  <c r="M32841" i="4"/>
  <c r="M32842" i="4"/>
  <c r="M32843" i="4"/>
  <c r="M32844" i="4"/>
  <c r="M32845" i="4"/>
  <c r="M32846" i="4"/>
  <c r="M32847" i="4"/>
  <c r="M32848" i="4"/>
  <c r="M32849" i="4"/>
  <c r="M32850" i="4"/>
  <c r="M32851" i="4"/>
  <c r="M32852" i="4"/>
  <c r="M32853" i="4"/>
  <c r="M32854" i="4"/>
  <c r="M32855" i="4"/>
  <c r="M32856" i="4"/>
  <c r="M32857" i="4"/>
  <c r="M32858" i="4"/>
  <c r="M32859" i="4"/>
  <c r="M32860" i="4"/>
  <c r="M32861" i="4"/>
  <c r="M32862" i="4"/>
  <c r="M32863" i="4"/>
  <c r="M32864" i="4"/>
  <c r="M32865" i="4"/>
  <c r="M32866" i="4"/>
  <c r="M32867" i="4"/>
  <c r="M32868" i="4"/>
  <c r="M32869" i="4"/>
  <c r="M32870" i="4"/>
  <c r="M32871" i="4"/>
  <c r="M32872" i="4"/>
  <c r="M32873" i="4"/>
  <c r="M32874" i="4"/>
  <c r="M32875" i="4"/>
  <c r="M32876" i="4"/>
  <c r="M32877" i="4"/>
  <c r="M32878" i="4"/>
  <c r="M32879" i="4"/>
  <c r="M32880" i="4"/>
  <c r="M32881" i="4"/>
  <c r="M32882" i="4"/>
  <c r="M32883" i="4"/>
  <c r="M32884" i="4"/>
  <c r="M32885" i="4"/>
  <c r="M32886" i="4"/>
  <c r="M32887" i="4"/>
  <c r="M32888" i="4"/>
  <c r="M32889" i="4"/>
  <c r="M32890" i="4"/>
  <c r="M32891" i="4"/>
  <c r="M32892" i="4"/>
  <c r="M32893" i="4"/>
  <c r="M32894" i="4"/>
  <c r="M32895" i="4"/>
  <c r="M32896" i="4"/>
  <c r="M32897" i="4"/>
  <c r="M32898" i="4"/>
  <c r="M32899" i="4"/>
  <c r="M32900" i="4"/>
  <c r="M32901" i="4"/>
  <c r="M32902" i="4"/>
  <c r="M32903" i="4"/>
  <c r="M32904" i="4"/>
  <c r="M32905" i="4"/>
  <c r="M32906" i="4"/>
  <c r="M32907" i="4"/>
  <c r="M32908" i="4"/>
  <c r="M32909" i="4"/>
  <c r="M32910" i="4"/>
  <c r="M32911" i="4"/>
  <c r="M32912" i="4"/>
  <c r="M32913" i="4"/>
  <c r="M32914" i="4"/>
  <c r="M32915" i="4"/>
  <c r="M32916" i="4"/>
  <c r="M32917" i="4"/>
  <c r="M32918" i="4"/>
  <c r="M32919" i="4"/>
  <c r="M32920" i="4"/>
  <c r="M32921" i="4"/>
  <c r="M32922" i="4"/>
  <c r="M32923" i="4"/>
  <c r="M32924" i="4"/>
  <c r="M32925" i="4"/>
  <c r="M32926" i="4"/>
  <c r="M32927" i="4"/>
  <c r="M32928" i="4"/>
  <c r="M32929" i="4"/>
  <c r="M32930" i="4"/>
  <c r="M32931" i="4"/>
  <c r="M32932" i="4"/>
  <c r="M32933" i="4"/>
  <c r="M32934" i="4"/>
  <c r="M32935" i="4"/>
  <c r="M32936" i="4"/>
  <c r="M32937" i="4"/>
  <c r="M32938" i="4"/>
  <c r="M32939" i="4"/>
  <c r="M32940" i="4"/>
  <c r="M32941" i="4"/>
  <c r="M32942" i="4"/>
  <c r="M32943" i="4"/>
  <c r="M32944" i="4"/>
  <c r="M32945" i="4"/>
  <c r="M32946" i="4"/>
  <c r="M32947" i="4"/>
  <c r="M32948" i="4"/>
  <c r="M32949" i="4"/>
  <c r="M32950" i="4"/>
  <c r="M32951" i="4"/>
  <c r="M32952" i="4"/>
  <c r="M32953" i="4"/>
  <c r="M32954" i="4"/>
  <c r="M32955" i="4"/>
  <c r="M32956" i="4"/>
  <c r="M32957" i="4"/>
  <c r="M32958" i="4"/>
  <c r="M32959" i="4"/>
  <c r="M32960" i="4"/>
  <c r="M32961" i="4"/>
  <c r="M32962" i="4"/>
  <c r="M32963" i="4"/>
  <c r="M32964" i="4"/>
  <c r="M32965" i="4"/>
  <c r="M32966" i="4"/>
  <c r="M32967" i="4"/>
  <c r="M32968" i="4"/>
  <c r="M32969" i="4"/>
  <c r="M32970" i="4"/>
  <c r="M32971" i="4"/>
  <c r="M32972" i="4"/>
  <c r="M32973" i="4"/>
  <c r="M32974" i="4"/>
  <c r="M32975" i="4"/>
  <c r="M32976" i="4"/>
  <c r="M32977" i="4"/>
  <c r="M32978" i="4"/>
  <c r="M32979" i="4"/>
  <c r="M32980" i="4"/>
  <c r="M32981" i="4"/>
  <c r="M32982" i="4"/>
  <c r="M32983" i="4"/>
  <c r="M32984" i="4"/>
  <c r="M32985" i="4"/>
  <c r="M32986" i="4"/>
  <c r="M32987" i="4"/>
  <c r="M32988" i="4"/>
  <c r="M32989" i="4"/>
  <c r="M32990" i="4"/>
  <c r="M32991" i="4"/>
  <c r="M32992" i="4"/>
  <c r="M32993" i="4"/>
  <c r="M32994" i="4"/>
  <c r="M32995" i="4"/>
  <c r="M32996" i="4"/>
  <c r="M32997" i="4"/>
  <c r="M32998" i="4"/>
  <c r="M32999" i="4"/>
  <c r="M33000" i="4"/>
  <c r="M33001" i="4"/>
  <c r="M33002" i="4"/>
  <c r="M33003" i="4"/>
  <c r="M33004" i="4"/>
  <c r="M33005" i="4"/>
  <c r="M33006" i="4"/>
  <c r="M33007" i="4"/>
  <c r="M33008" i="4"/>
  <c r="M33009" i="4"/>
  <c r="M33010" i="4"/>
  <c r="M33011" i="4"/>
  <c r="M33012" i="4"/>
  <c r="M33013" i="4"/>
  <c r="M33014" i="4"/>
  <c r="M33015" i="4"/>
  <c r="M33016" i="4"/>
  <c r="M33017" i="4"/>
  <c r="M33018" i="4"/>
  <c r="M33019" i="4"/>
  <c r="M33020" i="4"/>
  <c r="M33021" i="4"/>
  <c r="M33022" i="4"/>
  <c r="M33023" i="4"/>
  <c r="M33024" i="4"/>
  <c r="M33025" i="4"/>
  <c r="M33026" i="4"/>
  <c r="M33027" i="4"/>
  <c r="M33028" i="4"/>
  <c r="M33029" i="4"/>
  <c r="M33030" i="4"/>
  <c r="M33031" i="4"/>
  <c r="M33032" i="4"/>
  <c r="M33033" i="4"/>
  <c r="M33034" i="4"/>
  <c r="M33035" i="4"/>
  <c r="M33036" i="4"/>
  <c r="M33037" i="4"/>
  <c r="M33038" i="4"/>
  <c r="M33039" i="4"/>
  <c r="M33040" i="4"/>
  <c r="M33041" i="4"/>
  <c r="M33042" i="4"/>
  <c r="M33043" i="4"/>
  <c r="M33044" i="4"/>
  <c r="M33045" i="4"/>
  <c r="M33046" i="4"/>
  <c r="M33047" i="4"/>
  <c r="M33048" i="4"/>
  <c r="M33049" i="4"/>
  <c r="M33050" i="4"/>
  <c r="M33051" i="4"/>
  <c r="M33052" i="4"/>
  <c r="M33053" i="4"/>
  <c r="M33054" i="4"/>
  <c r="M33055" i="4"/>
  <c r="M33056" i="4"/>
  <c r="M33057" i="4"/>
  <c r="M33058" i="4"/>
  <c r="M33059" i="4"/>
  <c r="M33060" i="4"/>
  <c r="M33061" i="4"/>
  <c r="M33062" i="4"/>
  <c r="M33063" i="4"/>
  <c r="M33064" i="4"/>
  <c r="M33065" i="4"/>
  <c r="M33066" i="4"/>
  <c r="M33067" i="4"/>
  <c r="M33068" i="4"/>
  <c r="M33069" i="4"/>
  <c r="M33070" i="4"/>
  <c r="M33071" i="4"/>
  <c r="M33072" i="4"/>
  <c r="M33073" i="4"/>
  <c r="M33074" i="4"/>
  <c r="M33075" i="4"/>
  <c r="M33076" i="4"/>
  <c r="M33077" i="4"/>
  <c r="M33078" i="4"/>
  <c r="M33079" i="4"/>
  <c r="M33080" i="4"/>
  <c r="M33081" i="4"/>
  <c r="M33082" i="4"/>
  <c r="M33083" i="4"/>
  <c r="M33084" i="4"/>
  <c r="M33085" i="4"/>
  <c r="M33086" i="4"/>
  <c r="M33087" i="4"/>
  <c r="M33088" i="4"/>
  <c r="M33089" i="4"/>
  <c r="M33090" i="4"/>
  <c r="M33091" i="4"/>
  <c r="M33092" i="4"/>
  <c r="M33093" i="4"/>
  <c r="M33094" i="4"/>
  <c r="M33095" i="4"/>
  <c r="M33096" i="4"/>
  <c r="M33097" i="4"/>
  <c r="M33098" i="4"/>
  <c r="M33099" i="4"/>
  <c r="M33100" i="4"/>
  <c r="M33101" i="4"/>
  <c r="M33102" i="4"/>
  <c r="M33103" i="4"/>
  <c r="M33104" i="4"/>
  <c r="M33105" i="4"/>
  <c r="M33106" i="4"/>
  <c r="M33107" i="4"/>
  <c r="M33108" i="4"/>
  <c r="M33109" i="4"/>
  <c r="M33110" i="4"/>
  <c r="M33111" i="4"/>
  <c r="M33112" i="4"/>
  <c r="M33113" i="4"/>
  <c r="M33114" i="4"/>
  <c r="M33115" i="4"/>
  <c r="M33116" i="4"/>
  <c r="M33117" i="4"/>
  <c r="M33118" i="4"/>
  <c r="M33119" i="4"/>
  <c r="M33120" i="4"/>
  <c r="M33121" i="4"/>
  <c r="M33122" i="4"/>
  <c r="M33123" i="4"/>
  <c r="M33124" i="4"/>
  <c r="M33125" i="4"/>
  <c r="M33126" i="4"/>
  <c r="M33127" i="4"/>
  <c r="M33128" i="4"/>
  <c r="M33129" i="4"/>
  <c r="M33130" i="4"/>
  <c r="M33131" i="4"/>
  <c r="M33132" i="4"/>
  <c r="M33133" i="4"/>
  <c r="M33134" i="4"/>
  <c r="M33135" i="4"/>
  <c r="M33136" i="4"/>
  <c r="M33137" i="4"/>
  <c r="M33138" i="4"/>
  <c r="M33139" i="4"/>
  <c r="M33140" i="4"/>
  <c r="M33141" i="4"/>
  <c r="M33142" i="4"/>
  <c r="M33143" i="4"/>
  <c r="M33144" i="4"/>
  <c r="M33145" i="4"/>
  <c r="M33146" i="4"/>
  <c r="M33147" i="4"/>
  <c r="M33148" i="4"/>
  <c r="M33149" i="4"/>
  <c r="M33150" i="4"/>
  <c r="M33151" i="4"/>
  <c r="M33152" i="4"/>
  <c r="M33153" i="4"/>
  <c r="M33154" i="4"/>
  <c r="M33155" i="4"/>
  <c r="M33156" i="4"/>
  <c r="M33157" i="4"/>
  <c r="M33158" i="4"/>
  <c r="M33159" i="4"/>
  <c r="M33160" i="4"/>
  <c r="M33161" i="4"/>
  <c r="M33162" i="4"/>
  <c r="M33163" i="4"/>
  <c r="M33164" i="4"/>
  <c r="M33165" i="4"/>
  <c r="M33166" i="4"/>
  <c r="M33167" i="4"/>
  <c r="M33168" i="4"/>
  <c r="M33169" i="4"/>
  <c r="M33170" i="4"/>
  <c r="M33171" i="4"/>
  <c r="M33172" i="4"/>
  <c r="M33173" i="4"/>
  <c r="M33174" i="4"/>
  <c r="M33175" i="4"/>
  <c r="M33176" i="4"/>
  <c r="M33177" i="4"/>
  <c r="M33178" i="4"/>
  <c r="M33179" i="4"/>
  <c r="M33180" i="4"/>
  <c r="M33181" i="4"/>
  <c r="M33182" i="4"/>
  <c r="M33183" i="4"/>
  <c r="M33184" i="4"/>
  <c r="M33185" i="4"/>
  <c r="M33186" i="4"/>
  <c r="M33187" i="4"/>
  <c r="M33188" i="4"/>
  <c r="M33189" i="4"/>
  <c r="M33190" i="4"/>
  <c r="M33191" i="4"/>
  <c r="M33192" i="4"/>
  <c r="M33193" i="4"/>
  <c r="M33194" i="4"/>
  <c r="M33195" i="4"/>
  <c r="M33196" i="4"/>
  <c r="M33197" i="4"/>
  <c r="M33198" i="4"/>
  <c r="M33199" i="4"/>
  <c r="M33200" i="4"/>
  <c r="M33201" i="4"/>
  <c r="M33202" i="4"/>
  <c r="M33203" i="4"/>
  <c r="M33204" i="4"/>
  <c r="M33205" i="4"/>
  <c r="M33206" i="4"/>
  <c r="M33207" i="4"/>
  <c r="M33208" i="4"/>
  <c r="M33209" i="4"/>
  <c r="M33210" i="4"/>
  <c r="M33211" i="4"/>
  <c r="M33212" i="4"/>
  <c r="M33213" i="4"/>
  <c r="M33214" i="4"/>
  <c r="M33215" i="4"/>
  <c r="M33216" i="4"/>
  <c r="M33217" i="4"/>
  <c r="M33218" i="4"/>
  <c r="M33219" i="4"/>
  <c r="M33220" i="4"/>
  <c r="M33221" i="4"/>
  <c r="M33222" i="4"/>
  <c r="M33223" i="4"/>
  <c r="M33224" i="4"/>
  <c r="M33225" i="4"/>
  <c r="M33226" i="4"/>
  <c r="M33227" i="4"/>
  <c r="M33228" i="4"/>
  <c r="M33229" i="4"/>
  <c r="M33230" i="4"/>
  <c r="M33231" i="4"/>
  <c r="M33232" i="4"/>
  <c r="M33233" i="4"/>
  <c r="M33234" i="4"/>
  <c r="M33235" i="4"/>
  <c r="M33236" i="4"/>
  <c r="M33237" i="4"/>
  <c r="M33238" i="4"/>
  <c r="M33239" i="4"/>
  <c r="M33240" i="4"/>
  <c r="M33241" i="4"/>
  <c r="M33242" i="4"/>
  <c r="M33243" i="4"/>
  <c r="M33244" i="4"/>
  <c r="M33245" i="4"/>
  <c r="M33246" i="4"/>
  <c r="M33247" i="4"/>
  <c r="M33248" i="4"/>
  <c r="M33249" i="4"/>
  <c r="M33250" i="4"/>
  <c r="M33251" i="4"/>
  <c r="M33252" i="4"/>
  <c r="M33253" i="4"/>
  <c r="M33254" i="4"/>
  <c r="M33255" i="4"/>
  <c r="M33256" i="4"/>
  <c r="M33257" i="4"/>
  <c r="M33258" i="4"/>
  <c r="M33259" i="4"/>
  <c r="M33260" i="4"/>
  <c r="M33261" i="4"/>
  <c r="M33262" i="4"/>
  <c r="M33263" i="4"/>
  <c r="M33264" i="4"/>
  <c r="M33265" i="4"/>
  <c r="M33266" i="4"/>
  <c r="M33267" i="4"/>
  <c r="M33268" i="4"/>
  <c r="M33269" i="4"/>
  <c r="M33270" i="4"/>
  <c r="M33271" i="4"/>
  <c r="M33272" i="4"/>
  <c r="M33273" i="4"/>
  <c r="M33274" i="4"/>
  <c r="M33275" i="4"/>
  <c r="M33276" i="4"/>
  <c r="M33277" i="4"/>
  <c r="M33278" i="4"/>
  <c r="M33279" i="4"/>
  <c r="M33280" i="4"/>
  <c r="M33281" i="4"/>
  <c r="M33282" i="4"/>
  <c r="M33283" i="4"/>
  <c r="M33284" i="4"/>
  <c r="M33285" i="4"/>
  <c r="M33286" i="4"/>
  <c r="M33287" i="4"/>
  <c r="M33288" i="4"/>
  <c r="M33289" i="4"/>
  <c r="M33290" i="4"/>
  <c r="M33291" i="4"/>
  <c r="M33292" i="4"/>
  <c r="M33293" i="4"/>
  <c r="M33294" i="4"/>
  <c r="M33295" i="4"/>
  <c r="M33296" i="4"/>
  <c r="M33297" i="4"/>
  <c r="M33298" i="4"/>
  <c r="M33299" i="4"/>
  <c r="M33300" i="4"/>
  <c r="M33301" i="4"/>
  <c r="M33302" i="4"/>
  <c r="M33303" i="4"/>
  <c r="M33304" i="4"/>
  <c r="M33305" i="4"/>
  <c r="M33306" i="4"/>
  <c r="M33307" i="4"/>
  <c r="M33308" i="4"/>
  <c r="M33309" i="4"/>
  <c r="M33310" i="4"/>
  <c r="M33311" i="4"/>
  <c r="M33312" i="4"/>
  <c r="M33313" i="4"/>
  <c r="M33314" i="4"/>
  <c r="M33315" i="4"/>
  <c r="M33316" i="4"/>
  <c r="M33317" i="4"/>
  <c r="M33318" i="4"/>
  <c r="M33319" i="4"/>
  <c r="M33320" i="4"/>
  <c r="M33321" i="4"/>
  <c r="M33322" i="4"/>
  <c r="M33323" i="4"/>
  <c r="M33324" i="4"/>
  <c r="M33325" i="4"/>
  <c r="M33326" i="4"/>
  <c r="M33327" i="4"/>
  <c r="M33328" i="4"/>
  <c r="M33329" i="4"/>
  <c r="M33330" i="4"/>
  <c r="M33331" i="4"/>
  <c r="M33332" i="4"/>
  <c r="M33333" i="4"/>
  <c r="M33334" i="4"/>
  <c r="M33335" i="4"/>
  <c r="M33336" i="4"/>
  <c r="M33337" i="4"/>
  <c r="M33338" i="4"/>
  <c r="M33339" i="4"/>
  <c r="M33340" i="4"/>
  <c r="M33341" i="4"/>
  <c r="M33342" i="4"/>
  <c r="M33343" i="4"/>
  <c r="M33344" i="4"/>
  <c r="M33345" i="4"/>
  <c r="M33346" i="4"/>
  <c r="M33347" i="4"/>
  <c r="M33348" i="4"/>
  <c r="M33349" i="4"/>
  <c r="M33350" i="4"/>
  <c r="M33351" i="4"/>
  <c r="M33352" i="4"/>
  <c r="M33353" i="4"/>
  <c r="M33354" i="4"/>
  <c r="M33355" i="4"/>
  <c r="M33356" i="4"/>
  <c r="M33357" i="4"/>
  <c r="M33358" i="4"/>
  <c r="M33359" i="4"/>
  <c r="M33360" i="4"/>
  <c r="M33361" i="4"/>
  <c r="M33362" i="4"/>
  <c r="M33363" i="4"/>
  <c r="M33364" i="4"/>
  <c r="M33365" i="4"/>
  <c r="M33366" i="4"/>
  <c r="M33367" i="4"/>
  <c r="M33368" i="4"/>
  <c r="M33369" i="4"/>
  <c r="M33370" i="4"/>
  <c r="M33371" i="4"/>
  <c r="M33372" i="4"/>
  <c r="M33373" i="4"/>
  <c r="M33374" i="4"/>
  <c r="M33375" i="4"/>
  <c r="M33376" i="4"/>
  <c r="M33377" i="4"/>
  <c r="M33378" i="4"/>
  <c r="M33379" i="4"/>
  <c r="M33380" i="4"/>
  <c r="M33381" i="4"/>
  <c r="M33382" i="4"/>
  <c r="M33383" i="4"/>
  <c r="M33384" i="4"/>
  <c r="M33385" i="4"/>
  <c r="M33386" i="4"/>
  <c r="M33387" i="4"/>
  <c r="M33388" i="4"/>
  <c r="M33389" i="4"/>
  <c r="M33390" i="4"/>
  <c r="M33391" i="4"/>
  <c r="M33392" i="4"/>
  <c r="M33393" i="4"/>
  <c r="M33394" i="4"/>
  <c r="M33395" i="4"/>
  <c r="M33396" i="4"/>
  <c r="M33397" i="4"/>
  <c r="M33398" i="4"/>
  <c r="M33399" i="4"/>
  <c r="M33400" i="4"/>
  <c r="M33401" i="4"/>
  <c r="M33402" i="4"/>
  <c r="M33403" i="4"/>
  <c r="M33404" i="4"/>
  <c r="M33405" i="4"/>
  <c r="M33406" i="4"/>
  <c r="M33407" i="4"/>
  <c r="M33408" i="4"/>
  <c r="M33409" i="4"/>
  <c r="M33410" i="4"/>
  <c r="M33411" i="4"/>
  <c r="M33412" i="4"/>
  <c r="M33413" i="4"/>
  <c r="M33414" i="4"/>
  <c r="M33415" i="4"/>
  <c r="M33416" i="4"/>
  <c r="M33417" i="4"/>
  <c r="M33418" i="4"/>
  <c r="M33419" i="4"/>
  <c r="M33420" i="4"/>
  <c r="M33421" i="4"/>
  <c r="M33422" i="4"/>
  <c r="M33423" i="4"/>
  <c r="M33424" i="4"/>
  <c r="M33425" i="4"/>
  <c r="M33426" i="4"/>
  <c r="M33427" i="4"/>
  <c r="M33428" i="4"/>
  <c r="M33429" i="4"/>
  <c r="M33430" i="4"/>
  <c r="M33431" i="4"/>
  <c r="M33432" i="4"/>
  <c r="M33433" i="4"/>
  <c r="M33434" i="4"/>
  <c r="M33435" i="4"/>
  <c r="M33436" i="4"/>
  <c r="M33437" i="4"/>
  <c r="M33438" i="4"/>
  <c r="M33439" i="4"/>
  <c r="M33440" i="4"/>
  <c r="M33441" i="4"/>
  <c r="M33442" i="4"/>
  <c r="M33443" i="4"/>
  <c r="M33444" i="4"/>
  <c r="M33445" i="4"/>
  <c r="M33446" i="4"/>
  <c r="M33447" i="4"/>
  <c r="M33448" i="4"/>
  <c r="M33449" i="4"/>
  <c r="M33450" i="4"/>
  <c r="M33451" i="4"/>
  <c r="M33452" i="4"/>
  <c r="M33453" i="4"/>
  <c r="M33454" i="4"/>
  <c r="M33455" i="4"/>
  <c r="M33456" i="4"/>
  <c r="M33457" i="4"/>
  <c r="M33458" i="4"/>
  <c r="M33459" i="4"/>
  <c r="M33460" i="4"/>
  <c r="M33461" i="4"/>
  <c r="M33462" i="4"/>
  <c r="M33463" i="4"/>
  <c r="M33464" i="4"/>
  <c r="M33465" i="4"/>
  <c r="M33466" i="4"/>
  <c r="M33467" i="4"/>
  <c r="M33468" i="4"/>
  <c r="M33469" i="4"/>
  <c r="M33470" i="4"/>
  <c r="M33471" i="4"/>
  <c r="M33472" i="4"/>
  <c r="M33473" i="4"/>
  <c r="M33474" i="4"/>
  <c r="M33475" i="4"/>
  <c r="M33476" i="4"/>
  <c r="M33477" i="4"/>
  <c r="M33478" i="4"/>
  <c r="M33479" i="4"/>
  <c r="M33480" i="4"/>
  <c r="M33481" i="4"/>
  <c r="M33482" i="4"/>
  <c r="M33483" i="4"/>
  <c r="M33484" i="4"/>
  <c r="M33485" i="4"/>
  <c r="M33486" i="4"/>
  <c r="M33487" i="4"/>
  <c r="M33488" i="4"/>
  <c r="M33489" i="4"/>
  <c r="M33490" i="4"/>
  <c r="M33491" i="4"/>
  <c r="M33492" i="4"/>
  <c r="M33493" i="4"/>
  <c r="M33494" i="4"/>
  <c r="M33495" i="4"/>
  <c r="M33496" i="4"/>
  <c r="M33497" i="4"/>
  <c r="M33498" i="4"/>
  <c r="M33499" i="4"/>
  <c r="M33500" i="4"/>
  <c r="M33501" i="4"/>
  <c r="M33502" i="4"/>
  <c r="M33503" i="4"/>
  <c r="M33504" i="4"/>
  <c r="M33505" i="4"/>
  <c r="M33506" i="4"/>
  <c r="M33507" i="4"/>
  <c r="M33508" i="4"/>
  <c r="M33509" i="4"/>
  <c r="M33510" i="4"/>
  <c r="M33511" i="4"/>
  <c r="M33512" i="4"/>
  <c r="M33513" i="4"/>
  <c r="M33514" i="4"/>
  <c r="M33515" i="4"/>
  <c r="M33516" i="4"/>
  <c r="M33517" i="4"/>
  <c r="M33518" i="4"/>
  <c r="M33519" i="4"/>
  <c r="M33520" i="4"/>
  <c r="M33521" i="4"/>
  <c r="M33522" i="4"/>
  <c r="M33523" i="4"/>
  <c r="M33524" i="4"/>
  <c r="M33525" i="4"/>
  <c r="M33526" i="4"/>
  <c r="M33527" i="4"/>
  <c r="M33528" i="4"/>
  <c r="M33529" i="4"/>
  <c r="M33530" i="4"/>
  <c r="M33531" i="4"/>
  <c r="M33532" i="4"/>
  <c r="M33533" i="4"/>
  <c r="M33534" i="4"/>
  <c r="M33535" i="4"/>
  <c r="M33536" i="4"/>
  <c r="M33537" i="4"/>
  <c r="M33538" i="4"/>
  <c r="M33539" i="4"/>
  <c r="M33540" i="4"/>
  <c r="M33541" i="4"/>
  <c r="M33542" i="4"/>
  <c r="M33543" i="4"/>
  <c r="M33544" i="4"/>
  <c r="M33545" i="4"/>
  <c r="M33546" i="4"/>
  <c r="M33547" i="4"/>
  <c r="M33548" i="4"/>
  <c r="M33549" i="4"/>
  <c r="M33550" i="4"/>
  <c r="M33551" i="4"/>
  <c r="M33552" i="4"/>
  <c r="M33553" i="4"/>
  <c r="M33554" i="4"/>
  <c r="M33555" i="4"/>
  <c r="M33556" i="4"/>
  <c r="M33557" i="4"/>
  <c r="M33558" i="4"/>
  <c r="M33559" i="4"/>
  <c r="M33560" i="4"/>
  <c r="M33561" i="4"/>
  <c r="M33562" i="4"/>
  <c r="M33563" i="4"/>
  <c r="M33564" i="4"/>
  <c r="M33565" i="4"/>
  <c r="M33566" i="4"/>
  <c r="M33567" i="4"/>
  <c r="M33568" i="4"/>
  <c r="M33569" i="4"/>
  <c r="M33570" i="4"/>
  <c r="M33571" i="4"/>
  <c r="M33572" i="4"/>
  <c r="M33573" i="4"/>
  <c r="M33574" i="4"/>
  <c r="M33575" i="4"/>
  <c r="M33576" i="4"/>
  <c r="M33577" i="4"/>
  <c r="M33578" i="4"/>
  <c r="M33579" i="4"/>
  <c r="M33580" i="4"/>
  <c r="M33581" i="4"/>
  <c r="M33582" i="4"/>
  <c r="M33583" i="4"/>
  <c r="M33584" i="4"/>
  <c r="M33585" i="4"/>
  <c r="M33586" i="4"/>
  <c r="M33587" i="4"/>
  <c r="M33588" i="4"/>
  <c r="M33589" i="4"/>
  <c r="M33590" i="4"/>
  <c r="M33591" i="4"/>
  <c r="M33592" i="4"/>
  <c r="M33593" i="4"/>
  <c r="M33594" i="4"/>
  <c r="M33595" i="4"/>
  <c r="M33596" i="4"/>
  <c r="M33597" i="4"/>
  <c r="M33598" i="4"/>
  <c r="M33599" i="4"/>
  <c r="M33600" i="4"/>
  <c r="M33601" i="4"/>
  <c r="M33602" i="4"/>
  <c r="M33603" i="4"/>
  <c r="M33604" i="4"/>
  <c r="M33605" i="4"/>
  <c r="M33606" i="4"/>
  <c r="M33607" i="4"/>
  <c r="M33608" i="4"/>
  <c r="M33609" i="4"/>
  <c r="M33610" i="4"/>
  <c r="M33611" i="4"/>
  <c r="M33612" i="4"/>
  <c r="M33613" i="4"/>
  <c r="M33614" i="4"/>
  <c r="M33615" i="4"/>
  <c r="M33616" i="4"/>
  <c r="M33617" i="4"/>
  <c r="M33618" i="4"/>
  <c r="M33619" i="4"/>
  <c r="M33620" i="4"/>
  <c r="M33621" i="4"/>
  <c r="M33622" i="4"/>
  <c r="M33623" i="4"/>
  <c r="M33624" i="4"/>
  <c r="M33625" i="4"/>
  <c r="M33626" i="4"/>
  <c r="M33627" i="4"/>
  <c r="M33628" i="4"/>
  <c r="M33629" i="4"/>
  <c r="M33630" i="4"/>
  <c r="M33631" i="4"/>
  <c r="M33632" i="4"/>
  <c r="M33633" i="4"/>
  <c r="M33634" i="4"/>
  <c r="M33635" i="4"/>
  <c r="M33636" i="4"/>
  <c r="M33637" i="4"/>
  <c r="M33638" i="4"/>
  <c r="M33639" i="4"/>
  <c r="M33640" i="4"/>
  <c r="M33641" i="4"/>
  <c r="M33642" i="4"/>
  <c r="M33643" i="4"/>
  <c r="M33644" i="4"/>
  <c r="M33645" i="4"/>
  <c r="M33646" i="4"/>
  <c r="M33647" i="4"/>
  <c r="M33648" i="4"/>
  <c r="M33649" i="4"/>
  <c r="M33650" i="4"/>
  <c r="M33651" i="4"/>
  <c r="M33652" i="4"/>
  <c r="M33653" i="4"/>
  <c r="M33654" i="4"/>
  <c r="M33655" i="4"/>
  <c r="M33656" i="4"/>
  <c r="M33657" i="4"/>
  <c r="M33658" i="4"/>
  <c r="M33659" i="4"/>
  <c r="M33660" i="4"/>
  <c r="M33661" i="4"/>
  <c r="M33662" i="4"/>
  <c r="M33663" i="4"/>
  <c r="M33664" i="4"/>
  <c r="M33665" i="4"/>
  <c r="M33666" i="4"/>
  <c r="M33667" i="4"/>
  <c r="M33668" i="4"/>
  <c r="M33669" i="4"/>
  <c r="M33670" i="4"/>
  <c r="M33671" i="4"/>
  <c r="M33672" i="4"/>
  <c r="M33673" i="4"/>
  <c r="M33674" i="4"/>
  <c r="M33675" i="4"/>
  <c r="M33676" i="4"/>
  <c r="M33677" i="4"/>
  <c r="M33678" i="4"/>
  <c r="M33679" i="4"/>
  <c r="M33680" i="4"/>
  <c r="M33681" i="4"/>
  <c r="M33682" i="4"/>
  <c r="M33683" i="4"/>
  <c r="M33684" i="4"/>
  <c r="M33685" i="4"/>
  <c r="M33686" i="4"/>
  <c r="M33687" i="4"/>
  <c r="M33688" i="4"/>
  <c r="M33689" i="4"/>
  <c r="M33690" i="4"/>
  <c r="M33691" i="4"/>
  <c r="M33692" i="4"/>
  <c r="M33693" i="4"/>
  <c r="M33694" i="4"/>
  <c r="M33695" i="4"/>
  <c r="M33696" i="4"/>
  <c r="M33697" i="4"/>
  <c r="M33698" i="4"/>
  <c r="M33699" i="4"/>
  <c r="M33700" i="4"/>
  <c r="M33701" i="4"/>
  <c r="M33702" i="4"/>
  <c r="M33703" i="4"/>
  <c r="M33704" i="4"/>
  <c r="M33705" i="4"/>
  <c r="M33706" i="4"/>
  <c r="M33707" i="4"/>
  <c r="M33708" i="4"/>
  <c r="M33709" i="4"/>
  <c r="M33710" i="4"/>
  <c r="M33711" i="4"/>
  <c r="M33712" i="4"/>
  <c r="M33713" i="4"/>
  <c r="M33714" i="4"/>
  <c r="M33715" i="4"/>
  <c r="M33716" i="4"/>
  <c r="M33717" i="4"/>
  <c r="M33718" i="4"/>
  <c r="M33719" i="4"/>
  <c r="M33720" i="4"/>
  <c r="M33721" i="4"/>
  <c r="M33722" i="4"/>
  <c r="M33723" i="4"/>
  <c r="M33724" i="4"/>
  <c r="M33725" i="4"/>
  <c r="M33726" i="4"/>
  <c r="M33727" i="4"/>
  <c r="M33728" i="4"/>
  <c r="M33729" i="4"/>
  <c r="M33730" i="4"/>
  <c r="M33731" i="4"/>
  <c r="M33732" i="4"/>
  <c r="M33733" i="4"/>
  <c r="M33734" i="4"/>
  <c r="M33735" i="4"/>
  <c r="M33736" i="4"/>
  <c r="M33737" i="4"/>
  <c r="M33738" i="4"/>
  <c r="M33739" i="4"/>
  <c r="M33740" i="4"/>
  <c r="M33741" i="4"/>
  <c r="M33742" i="4"/>
  <c r="M33743" i="4"/>
  <c r="M33744" i="4"/>
  <c r="M33745" i="4"/>
  <c r="M33746" i="4"/>
  <c r="M33747" i="4"/>
  <c r="M33748" i="4"/>
  <c r="M33749" i="4"/>
  <c r="M33750" i="4"/>
  <c r="M33751" i="4"/>
  <c r="M33752" i="4"/>
  <c r="M33753" i="4"/>
  <c r="M33754" i="4"/>
  <c r="M33755" i="4"/>
  <c r="M33756" i="4"/>
  <c r="M33757" i="4"/>
  <c r="M33758" i="4"/>
  <c r="M33759" i="4"/>
  <c r="M33760" i="4"/>
  <c r="M33761" i="4"/>
  <c r="M33762" i="4"/>
  <c r="M33763" i="4"/>
  <c r="M33764" i="4"/>
  <c r="M33765" i="4"/>
  <c r="M33766" i="4"/>
  <c r="M33767" i="4"/>
  <c r="M33768" i="4"/>
  <c r="M33769" i="4"/>
  <c r="M33770" i="4"/>
  <c r="M33771" i="4"/>
  <c r="M33772" i="4"/>
  <c r="M33773" i="4"/>
  <c r="M33774" i="4"/>
  <c r="M33775" i="4"/>
  <c r="M33776" i="4"/>
  <c r="M33777" i="4"/>
  <c r="M33778" i="4"/>
  <c r="M33779" i="4"/>
  <c r="M33780" i="4"/>
  <c r="M33781" i="4"/>
  <c r="M33782" i="4"/>
  <c r="M33783" i="4"/>
  <c r="M33784" i="4"/>
  <c r="M33785" i="4"/>
  <c r="M33786" i="4"/>
  <c r="M33787" i="4"/>
  <c r="M33788" i="4"/>
  <c r="M33789" i="4"/>
  <c r="M33790" i="4"/>
  <c r="M33791" i="4"/>
  <c r="M33792" i="4"/>
  <c r="M33793" i="4"/>
  <c r="M33794" i="4"/>
  <c r="M33795" i="4"/>
  <c r="M33796" i="4"/>
  <c r="M33797" i="4"/>
  <c r="M33798" i="4"/>
  <c r="M33799" i="4"/>
  <c r="M33800" i="4"/>
  <c r="M33801" i="4"/>
  <c r="M33802" i="4"/>
  <c r="M33803" i="4"/>
  <c r="M33804" i="4"/>
  <c r="M33805" i="4"/>
  <c r="M33806" i="4"/>
  <c r="M33807" i="4"/>
  <c r="M33808" i="4"/>
  <c r="M33809" i="4"/>
  <c r="M33810" i="4"/>
  <c r="M33811" i="4"/>
  <c r="M33812" i="4"/>
  <c r="M33813" i="4"/>
  <c r="M33814" i="4"/>
  <c r="M33815" i="4"/>
  <c r="M33816" i="4"/>
  <c r="M33817" i="4"/>
  <c r="M33818" i="4"/>
  <c r="M33819" i="4"/>
  <c r="M33820" i="4"/>
  <c r="M33821" i="4"/>
  <c r="M33822" i="4"/>
  <c r="M33823" i="4"/>
  <c r="M33824" i="4"/>
  <c r="M33825" i="4"/>
  <c r="M33826" i="4"/>
  <c r="M33827" i="4"/>
  <c r="M33828" i="4"/>
  <c r="M33829" i="4"/>
  <c r="M33830" i="4"/>
  <c r="M33831" i="4"/>
  <c r="M33832" i="4"/>
  <c r="M33833" i="4"/>
  <c r="M33834" i="4"/>
  <c r="M33835" i="4"/>
  <c r="M33836" i="4"/>
  <c r="M33837" i="4"/>
  <c r="M33838" i="4"/>
  <c r="M33839" i="4"/>
  <c r="M33840" i="4"/>
  <c r="M33841" i="4"/>
  <c r="M33842" i="4"/>
  <c r="M33843" i="4"/>
  <c r="M33844" i="4"/>
  <c r="M33845" i="4"/>
  <c r="M33846" i="4"/>
  <c r="M33847" i="4"/>
  <c r="M33848" i="4"/>
  <c r="M33849" i="4"/>
  <c r="M33850" i="4"/>
  <c r="M33851" i="4"/>
  <c r="M33852" i="4"/>
  <c r="M33853" i="4"/>
  <c r="M33854" i="4"/>
  <c r="M33855" i="4"/>
  <c r="M33856" i="4"/>
  <c r="M33857" i="4"/>
  <c r="M33858" i="4"/>
  <c r="M33859" i="4"/>
  <c r="M33860" i="4"/>
  <c r="M33861" i="4"/>
  <c r="M33862" i="4"/>
  <c r="M33863" i="4"/>
  <c r="M33864" i="4"/>
  <c r="M33865" i="4"/>
  <c r="M33866" i="4"/>
  <c r="M33867" i="4"/>
  <c r="M33868" i="4"/>
  <c r="M33869" i="4"/>
  <c r="M33870" i="4"/>
  <c r="M33871" i="4"/>
  <c r="M33872" i="4"/>
  <c r="M33873" i="4"/>
  <c r="M33874" i="4"/>
  <c r="M33875" i="4"/>
  <c r="M33876" i="4"/>
  <c r="M33877" i="4"/>
  <c r="M33878" i="4"/>
  <c r="M33879" i="4"/>
  <c r="M33880" i="4"/>
  <c r="M33881" i="4"/>
  <c r="M33882" i="4"/>
  <c r="M33883" i="4"/>
  <c r="M33884" i="4"/>
  <c r="M33885" i="4"/>
  <c r="M33886" i="4"/>
  <c r="M33887" i="4"/>
  <c r="M33888" i="4"/>
  <c r="M33889" i="4"/>
  <c r="M33890" i="4"/>
  <c r="M33891" i="4"/>
  <c r="M33892" i="4"/>
  <c r="M33893" i="4"/>
  <c r="M33894" i="4"/>
  <c r="M33895" i="4"/>
  <c r="M33896" i="4"/>
  <c r="M33897" i="4"/>
  <c r="M33898" i="4"/>
  <c r="M33899" i="4"/>
  <c r="M33900" i="4"/>
  <c r="M33901" i="4"/>
  <c r="M33902" i="4"/>
  <c r="M33903" i="4"/>
  <c r="M33904" i="4"/>
  <c r="M33905" i="4"/>
  <c r="M33906" i="4"/>
  <c r="M33907" i="4"/>
  <c r="M33908" i="4"/>
  <c r="M33909" i="4"/>
  <c r="M33910" i="4"/>
  <c r="M33911" i="4"/>
  <c r="M33912" i="4"/>
  <c r="M33913" i="4"/>
  <c r="M33914" i="4"/>
  <c r="M33915" i="4"/>
  <c r="M33916" i="4"/>
  <c r="M33917" i="4"/>
  <c r="M33918" i="4"/>
  <c r="M33919" i="4"/>
  <c r="M33920" i="4"/>
  <c r="M33921" i="4"/>
  <c r="M33922" i="4"/>
  <c r="M33923" i="4"/>
  <c r="M33924" i="4"/>
  <c r="M33925" i="4"/>
  <c r="M33926" i="4"/>
  <c r="M33927" i="4"/>
  <c r="M33928" i="4"/>
  <c r="M33929" i="4"/>
  <c r="M33930" i="4"/>
  <c r="M33931" i="4"/>
  <c r="M33932" i="4"/>
  <c r="M33933" i="4"/>
  <c r="M33934" i="4"/>
  <c r="M33935" i="4"/>
  <c r="M33936" i="4"/>
  <c r="M33937" i="4"/>
  <c r="M33938" i="4"/>
  <c r="M33939" i="4"/>
  <c r="M33940" i="4"/>
  <c r="M33941" i="4"/>
  <c r="M33942" i="4"/>
  <c r="M33943" i="4"/>
  <c r="M33944" i="4"/>
  <c r="M33945" i="4"/>
  <c r="M33946" i="4"/>
  <c r="M33947" i="4"/>
  <c r="M33948" i="4"/>
  <c r="M33949" i="4"/>
  <c r="M33950" i="4"/>
  <c r="M33951" i="4"/>
  <c r="M33952" i="4"/>
  <c r="M33953" i="4"/>
  <c r="M33954" i="4"/>
  <c r="M33955" i="4"/>
  <c r="M33956" i="4"/>
  <c r="M33957" i="4"/>
  <c r="M33958" i="4"/>
  <c r="M33959" i="4"/>
  <c r="M33960" i="4"/>
  <c r="M33961" i="4"/>
  <c r="M33962" i="4"/>
  <c r="M33963" i="4"/>
  <c r="M33964" i="4"/>
  <c r="M33965" i="4"/>
  <c r="M33966" i="4"/>
  <c r="M33967" i="4"/>
  <c r="M33968" i="4"/>
  <c r="M33969" i="4"/>
  <c r="M33970" i="4"/>
  <c r="M33971" i="4"/>
  <c r="M33972" i="4"/>
  <c r="M33973" i="4"/>
  <c r="M33974" i="4"/>
  <c r="M33975" i="4"/>
  <c r="M33976" i="4"/>
  <c r="M33977" i="4"/>
  <c r="M33978" i="4"/>
  <c r="M33979" i="4"/>
  <c r="M33980" i="4"/>
  <c r="M33981" i="4"/>
  <c r="M33982" i="4"/>
  <c r="M33983" i="4"/>
  <c r="M33984" i="4"/>
  <c r="M33985" i="4"/>
  <c r="M33986" i="4"/>
  <c r="M33987" i="4"/>
  <c r="M33988" i="4"/>
  <c r="M33989" i="4"/>
  <c r="M33990" i="4"/>
  <c r="M33991" i="4"/>
  <c r="M33992" i="4"/>
  <c r="M33993" i="4"/>
  <c r="M33994" i="4"/>
  <c r="M33995" i="4"/>
  <c r="M33996" i="4"/>
  <c r="M33997" i="4"/>
  <c r="M33998" i="4"/>
  <c r="M33999" i="4"/>
  <c r="M34000" i="4"/>
  <c r="M34001" i="4"/>
  <c r="M34002" i="4"/>
  <c r="M34003" i="4"/>
  <c r="M34004" i="4"/>
  <c r="M34005" i="4"/>
  <c r="M34006" i="4"/>
  <c r="M34007" i="4"/>
  <c r="M34008" i="4"/>
  <c r="M34009" i="4"/>
  <c r="M34010" i="4"/>
  <c r="M34011" i="4"/>
  <c r="M34012" i="4"/>
  <c r="M34013" i="4"/>
  <c r="M34014" i="4"/>
  <c r="M34015" i="4"/>
  <c r="M34016" i="4"/>
  <c r="M34017" i="4"/>
  <c r="M34018" i="4"/>
  <c r="M34019" i="4"/>
  <c r="M34020" i="4"/>
  <c r="M34021" i="4"/>
  <c r="M34022" i="4"/>
  <c r="M34023" i="4"/>
  <c r="M34024" i="4"/>
  <c r="M34025" i="4"/>
  <c r="M34026" i="4"/>
  <c r="M34027" i="4"/>
  <c r="M34028" i="4"/>
  <c r="M34029" i="4"/>
  <c r="M34030" i="4"/>
  <c r="M34031" i="4"/>
  <c r="M34032" i="4"/>
  <c r="M34033" i="4"/>
  <c r="M34034" i="4"/>
  <c r="M34035" i="4"/>
  <c r="M34036" i="4"/>
  <c r="M34037" i="4"/>
  <c r="M34038" i="4"/>
  <c r="M34039" i="4"/>
  <c r="M34040" i="4"/>
  <c r="M34041" i="4"/>
  <c r="M34042" i="4"/>
  <c r="M34043" i="4"/>
  <c r="M34044" i="4"/>
  <c r="M34045" i="4"/>
  <c r="M34046" i="4"/>
  <c r="M34047" i="4"/>
  <c r="M34048" i="4"/>
  <c r="M34049" i="4"/>
  <c r="M34050" i="4"/>
  <c r="M34051" i="4"/>
  <c r="M34052" i="4"/>
  <c r="M34053" i="4"/>
  <c r="M34054" i="4"/>
  <c r="M34055" i="4"/>
  <c r="M34056" i="4"/>
  <c r="M34057" i="4"/>
  <c r="M34058" i="4"/>
  <c r="M34059" i="4"/>
  <c r="M34060" i="4"/>
  <c r="M34061" i="4"/>
  <c r="M34062" i="4"/>
  <c r="M34063" i="4"/>
  <c r="M34064" i="4"/>
  <c r="M34065" i="4"/>
  <c r="M34066" i="4"/>
  <c r="M34067" i="4"/>
  <c r="M34068" i="4"/>
  <c r="M34069" i="4"/>
  <c r="M34070" i="4"/>
  <c r="M34071" i="4"/>
  <c r="M34072" i="4"/>
  <c r="M34073" i="4"/>
  <c r="M34074" i="4"/>
  <c r="M34075" i="4"/>
  <c r="M34076" i="4"/>
  <c r="M34077" i="4"/>
  <c r="M34078" i="4"/>
  <c r="M34079" i="4"/>
  <c r="M34080" i="4"/>
  <c r="M34081" i="4"/>
  <c r="M34082" i="4"/>
  <c r="M34083" i="4"/>
  <c r="M34084" i="4"/>
  <c r="M34085" i="4"/>
  <c r="M34086" i="4"/>
  <c r="M34087" i="4"/>
  <c r="M34088" i="4"/>
  <c r="M34089" i="4"/>
  <c r="M34090" i="4"/>
  <c r="M34091" i="4"/>
  <c r="M34092" i="4"/>
  <c r="M34093" i="4"/>
  <c r="M34094" i="4"/>
  <c r="M34095" i="4"/>
  <c r="M34096" i="4"/>
  <c r="M34097" i="4"/>
  <c r="M34098" i="4"/>
  <c r="M34099" i="4"/>
  <c r="M34100" i="4"/>
  <c r="M34101" i="4"/>
  <c r="M34102" i="4"/>
  <c r="M34103" i="4"/>
  <c r="M34104" i="4"/>
  <c r="M34105" i="4"/>
  <c r="M34106" i="4"/>
  <c r="M34107" i="4"/>
  <c r="M34108" i="4"/>
  <c r="M34109" i="4"/>
  <c r="M34110" i="4"/>
  <c r="M34111" i="4"/>
  <c r="M34112" i="4"/>
  <c r="M34113" i="4"/>
  <c r="M34114" i="4"/>
  <c r="M34115" i="4"/>
  <c r="M34116" i="4"/>
  <c r="M34117" i="4"/>
  <c r="M34118" i="4"/>
  <c r="M34119" i="4"/>
  <c r="M34120" i="4"/>
  <c r="M34121" i="4"/>
  <c r="M34122" i="4"/>
  <c r="M34123" i="4"/>
  <c r="M34124" i="4"/>
  <c r="M34125" i="4"/>
  <c r="M34126" i="4"/>
  <c r="M34127" i="4"/>
  <c r="M34128" i="4"/>
  <c r="M34129" i="4"/>
  <c r="M34130" i="4"/>
  <c r="M34131" i="4"/>
  <c r="M34132" i="4"/>
  <c r="M34133" i="4"/>
  <c r="M34134" i="4"/>
  <c r="M34135" i="4"/>
  <c r="M34136" i="4"/>
  <c r="M34137" i="4"/>
  <c r="M34138" i="4"/>
  <c r="M34139" i="4"/>
  <c r="M34140" i="4"/>
  <c r="M34141" i="4"/>
  <c r="M34142" i="4"/>
  <c r="M34143" i="4"/>
  <c r="M34144" i="4"/>
  <c r="M34145" i="4"/>
  <c r="M34146" i="4"/>
  <c r="M34147" i="4"/>
  <c r="M34148" i="4"/>
  <c r="M34149" i="4"/>
  <c r="M34150" i="4"/>
  <c r="M34151" i="4"/>
  <c r="M34152" i="4"/>
  <c r="M34153" i="4"/>
  <c r="M34154" i="4"/>
  <c r="M34155" i="4"/>
  <c r="M34156" i="4"/>
  <c r="M34157" i="4"/>
  <c r="M34158" i="4"/>
  <c r="M34159" i="4"/>
  <c r="M34160" i="4"/>
  <c r="M34161" i="4"/>
  <c r="M34162" i="4"/>
  <c r="M34163" i="4"/>
  <c r="M34164" i="4"/>
  <c r="M34165" i="4"/>
  <c r="M34166" i="4"/>
  <c r="M34167" i="4"/>
  <c r="M34168" i="4"/>
  <c r="M34169" i="4"/>
  <c r="M34170" i="4"/>
  <c r="M34171" i="4"/>
  <c r="M34172" i="4"/>
  <c r="M34173" i="4"/>
  <c r="M34174" i="4"/>
  <c r="M34175" i="4"/>
  <c r="M34176" i="4"/>
  <c r="M34177" i="4"/>
  <c r="M34178" i="4"/>
  <c r="M34179" i="4"/>
  <c r="M34180" i="4"/>
  <c r="M34181" i="4"/>
  <c r="M34182" i="4"/>
  <c r="M34183" i="4"/>
  <c r="M34184" i="4"/>
  <c r="M34185" i="4"/>
  <c r="M34186" i="4"/>
  <c r="M34187" i="4"/>
  <c r="M34188" i="4"/>
  <c r="M34189" i="4"/>
  <c r="M34190" i="4"/>
  <c r="M34191" i="4"/>
  <c r="M34192" i="4"/>
  <c r="M34193" i="4"/>
  <c r="M34194" i="4"/>
  <c r="M34195" i="4"/>
  <c r="M34196" i="4"/>
  <c r="M34197" i="4"/>
  <c r="M34198" i="4"/>
  <c r="M34199" i="4"/>
  <c r="M34200" i="4"/>
  <c r="M34201" i="4"/>
  <c r="M34202" i="4"/>
  <c r="M34203" i="4"/>
  <c r="M34204" i="4"/>
  <c r="M34205" i="4"/>
  <c r="M34206" i="4"/>
  <c r="M34207" i="4"/>
  <c r="M34208" i="4"/>
  <c r="M34209" i="4"/>
  <c r="M34210" i="4"/>
  <c r="M34211" i="4"/>
  <c r="M34212" i="4"/>
  <c r="M34213" i="4"/>
  <c r="M34214" i="4"/>
  <c r="M34215" i="4"/>
  <c r="M34216" i="4"/>
  <c r="M34217" i="4"/>
  <c r="M34218" i="4"/>
  <c r="M34219" i="4"/>
  <c r="M34220" i="4"/>
  <c r="M34221" i="4"/>
  <c r="M34222" i="4"/>
  <c r="M34223" i="4"/>
  <c r="M34224" i="4"/>
  <c r="M34225" i="4"/>
  <c r="M34226" i="4"/>
  <c r="M34227" i="4"/>
  <c r="M34228" i="4"/>
  <c r="M34229" i="4"/>
  <c r="M34230" i="4"/>
  <c r="M34231" i="4"/>
  <c r="M34232" i="4"/>
  <c r="M34233" i="4"/>
  <c r="M34234" i="4"/>
  <c r="M34235" i="4"/>
  <c r="M34236" i="4"/>
  <c r="M34237" i="4"/>
  <c r="M34238" i="4"/>
  <c r="M34239" i="4"/>
  <c r="M34240" i="4"/>
  <c r="M34241" i="4"/>
  <c r="M34242" i="4"/>
  <c r="M34243" i="4"/>
  <c r="M34244" i="4"/>
  <c r="M34245" i="4"/>
  <c r="M34246" i="4"/>
  <c r="M34247" i="4"/>
  <c r="M34248" i="4"/>
  <c r="M34249" i="4"/>
  <c r="M34250" i="4"/>
  <c r="M34251" i="4"/>
  <c r="M34252" i="4"/>
  <c r="M34253" i="4"/>
  <c r="M34254" i="4"/>
  <c r="M34255" i="4"/>
  <c r="M34256" i="4"/>
  <c r="M34257" i="4"/>
  <c r="M34258" i="4"/>
  <c r="M34259" i="4"/>
  <c r="M34260" i="4"/>
  <c r="M34261" i="4"/>
  <c r="M34262" i="4"/>
  <c r="M34263" i="4"/>
  <c r="M34264" i="4"/>
  <c r="M34265" i="4"/>
  <c r="M34266" i="4"/>
  <c r="M34267" i="4"/>
  <c r="M34268" i="4"/>
  <c r="M34269" i="4"/>
  <c r="M34270" i="4"/>
  <c r="M34271" i="4"/>
  <c r="M34272" i="4"/>
  <c r="M34273" i="4"/>
  <c r="M34274" i="4"/>
  <c r="M34275" i="4"/>
  <c r="M34276" i="4"/>
  <c r="M34277" i="4"/>
  <c r="M34278" i="4"/>
  <c r="M34279" i="4"/>
  <c r="M34280" i="4"/>
  <c r="M34281" i="4"/>
  <c r="M34282" i="4"/>
  <c r="M34283" i="4"/>
  <c r="M34284" i="4"/>
  <c r="M34285" i="4"/>
  <c r="M34286" i="4"/>
  <c r="M34287" i="4"/>
  <c r="M34288" i="4"/>
  <c r="M34289" i="4"/>
  <c r="M34290" i="4"/>
  <c r="M34291" i="4"/>
  <c r="M34292" i="4"/>
  <c r="M34293" i="4"/>
  <c r="M34294" i="4"/>
  <c r="M34295" i="4"/>
  <c r="M34296" i="4"/>
  <c r="M34297" i="4"/>
  <c r="M34298" i="4"/>
  <c r="M34299" i="4"/>
  <c r="M34300" i="4"/>
  <c r="M34301" i="4"/>
  <c r="M34302" i="4"/>
  <c r="M34303" i="4"/>
  <c r="M34304" i="4"/>
  <c r="M34305" i="4"/>
  <c r="M34306" i="4"/>
  <c r="M34307" i="4"/>
  <c r="M34308" i="4"/>
  <c r="M34309" i="4"/>
  <c r="M34310" i="4"/>
  <c r="M34311" i="4"/>
  <c r="M34312" i="4"/>
  <c r="M34313" i="4"/>
  <c r="M34314" i="4"/>
  <c r="M34315" i="4"/>
  <c r="M34316" i="4"/>
  <c r="M34317" i="4"/>
  <c r="M34318" i="4"/>
  <c r="M34319" i="4"/>
  <c r="M34320" i="4"/>
  <c r="M34321" i="4"/>
  <c r="M34322" i="4"/>
  <c r="M34323" i="4"/>
  <c r="M34324" i="4"/>
  <c r="M34325" i="4"/>
  <c r="M34326" i="4"/>
  <c r="M34327" i="4"/>
  <c r="M34328" i="4"/>
  <c r="M34329" i="4"/>
  <c r="M34330" i="4"/>
  <c r="M34331" i="4"/>
  <c r="M34332" i="4"/>
  <c r="M34333" i="4"/>
  <c r="M34334" i="4"/>
  <c r="M34335" i="4"/>
  <c r="M34336" i="4"/>
  <c r="M34337" i="4"/>
  <c r="M34338" i="4"/>
  <c r="M34339" i="4"/>
  <c r="M34340" i="4"/>
  <c r="M34341" i="4"/>
  <c r="M34342" i="4"/>
  <c r="M34343" i="4"/>
  <c r="M34344" i="4"/>
  <c r="M34345" i="4"/>
  <c r="M34346" i="4"/>
  <c r="M34347" i="4"/>
  <c r="M34348" i="4"/>
  <c r="M34349" i="4"/>
  <c r="M34350" i="4"/>
  <c r="M34351" i="4"/>
  <c r="M34352" i="4"/>
  <c r="M34353" i="4"/>
  <c r="M34354" i="4"/>
  <c r="M34355" i="4"/>
  <c r="M34356" i="4"/>
  <c r="M34357" i="4"/>
  <c r="M34358" i="4"/>
  <c r="M34359" i="4"/>
  <c r="M34360" i="4"/>
  <c r="M34361" i="4"/>
  <c r="M34362" i="4"/>
  <c r="M34363" i="4"/>
  <c r="M34364" i="4"/>
  <c r="M34365" i="4"/>
  <c r="M34366" i="4"/>
  <c r="M34367" i="4"/>
  <c r="M34368" i="4"/>
  <c r="M34369" i="4"/>
  <c r="M34370" i="4"/>
  <c r="M34371" i="4"/>
  <c r="M34372" i="4"/>
  <c r="M34373" i="4"/>
  <c r="M34374" i="4"/>
  <c r="M34375" i="4"/>
  <c r="M34376" i="4"/>
  <c r="M34377" i="4"/>
  <c r="M34378" i="4"/>
  <c r="M34379" i="4"/>
  <c r="M34380" i="4"/>
  <c r="M34381" i="4"/>
  <c r="M34382" i="4"/>
  <c r="M34383" i="4"/>
  <c r="M34384" i="4"/>
  <c r="M34385" i="4"/>
  <c r="M34386" i="4"/>
  <c r="M34387" i="4"/>
  <c r="M34388" i="4"/>
  <c r="M34389" i="4"/>
  <c r="M34390" i="4"/>
  <c r="M34391" i="4"/>
  <c r="M34392" i="4"/>
  <c r="M34393" i="4"/>
  <c r="M34394" i="4"/>
  <c r="M34395" i="4"/>
  <c r="M34396" i="4"/>
  <c r="M34397" i="4"/>
  <c r="M34398" i="4"/>
  <c r="M34399" i="4"/>
  <c r="M34400" i="4"/>
  <c r="M34401" i="4"/>
  <c r="M34402" i="4"/>
  <c r="M34403" i="4"/>
  <c r="M34404" i="4"/>
  <c r="M34405" i="4"/>
  <c r="M34406" i="4"/>
  <c r="M34407" i="4"/>
  <c r="M34408" i="4"/>
  <c r="M34409" i="4"/>
  <c r="M34410" i="4"/>
  <c r="M34411" i="4"/>
  <c r="M34412" i="4"/>
  <c r="M34413" i="4"/>
  <c r="M34414" i="4"/>
  <c r="M34415" i="4"/>
  <c r="M34416" i="4"/>
  <c r="M34417" i="4"/>
  <c r="M34418" i="4"/>
  <c r="M34419" i="4"/>
  <c r="M34420" i="4"/>
  <c r="M34421" i="4"/>
  <c r="M34422" i="4"/>
  <c r="M34423" i="4"/>
  <c r="M34424" i="4"/>
  <c r="M34425" i="4"/>
  <c r="M34426" i="4"/>
  <c r="M34427" i="4"/>
  <c r="M34428" i="4"/>
  <c r="M34429" i="4"/>
  <c r="M34430" i="4"/>
  <c r="M34431" i="4"/>
  <c r="M34432" i="4"/>
  <c r="M34433" i="4"/>
  <c r="M34434" i="4"/>
  <c r="M34435" i="4"/>
  <c r="M34436" i="4"/>
  <c r="M34437" i="4"/>
  <c r="M34438" i="4"/>
  <c r="M34439" i="4"/>
  <c r="M34440" i="4"/>
  <c r="M34441" i="4"/>
  <c r="M34442" i="4"/>
  <c r="M34443" i="4"/>
  <c r="M34444" i="4"/>
  <c r="M34445" i="4"/>
  <c r="M34446" i="4"/>
  <c r="M34447" i="4"/>
  <c r="M34448" i="4"/>
  <c r="M34449" i="4"/>
  <c r="M34450" i="4"/>
  <c r="M34451" i="4"/>
  <c r="M34452" i="4"/>
  <c r="M34453" i="4"/>
  <c r="M34454" i="4"/>
  <c r="M34455" i="4"/>
  <c r="M34456" i="4"/>
  <c r="M34457" i="4"/>
  <c r="M34458" i="4"/>
  <c r="M34459" i="4"/>
  <c r="M34460" i="4"/>
  <c r="M34461" i="4"/>
  <c r="M34462" i="4"/>
  <c r="M34463" i="4"/>
  <c r="M34464" i="4"/>
  <c r="M34465" i="4"/>
  <c r="M34466" i="4"/>
  <c r="M34467" i="4"/>
  <c r="M34468" i="4"/>
  <c r="M34469" i="4"/>
  <c r="M34470" i="4"/>
  <c r="M34471" i="4"/>
  <c r="M34472" i="4"/>
  <c r="M34473" i="4"/>
  <c r="M34474" i="4"/>
  <c r="M34475" i="4"/>
  <c r="M34476" i="4"/>
  <c r="M34477" i="4"/>
  <c r="M34478" i="4"/>
  <c r="M34479" i="4"/>
  <c r="M34480" i="4"/>
  <c r="M34481" i="4"/>
  <c r="M34482" i="4"/>
  <c r="M34483" i="4"/>
  <c r="M34484" i="4"/>
  <c r="M34485" i="4"/>
  <c r="M34486" i="4"/>
  <c r="M34487" i="4"/>
  <c r="M34488" i="4"/>
  <c r="M34489" i="4"/>
  <c r="M34490" i="4"/>
  <c r="M34491" i="4"/>
  <c r="M34492" i="4"/>
  <c r="M34493" i="4"/>
  <c r="M34494" i="4"/>
  <c r="M34495" i="4"/>
  <c r="M34496" i="4"/>
  <c r="M34497" i="4"/>
  <c r="M34498" i="4"/>
  <c r="M34499" i="4"/>
  <c r="M34500" i="4"/>
  <c r="M34501" i="4"/>
  <c r="M34502" i="4"/>
  <c r="M34503" i="4"/>
  <c r="M34504" i="4"/>
  <c r="M34505" i="4"/>
  <c r="M34506" i="4"/>
  <c r="M34507" i="4"/>
  <c r="M34508" i="4"/>
  <c r="M34509" i="4"/>
  <c r="M34510" i="4"/>
  <c r="M34511" i="4"/>
  <c r="M34512" i="4"/>
  <c r="M34513" i="4"/>
  <c r="M34514" i="4"/>
  <c r="M34515" i="4"/>
  <c r="M34516" i="4"/>
  <c r="M34517" i="4"/>
  <c r="M34518" i="4"/>
  <c r="M34519" i="4"/>
  <c r="M34520" i="4"/>
  <c r="M34521" i="4"/>
  <c r="M34522" i="4"/>
  <c r="M34523" i="4"/>
  <c r="M34524" i="4"/>
  <c r="M34525" i="4"/>
  <c r="M34526" i="4"/>
  <c r="M34527" i="4"/>
  <c r="M34528" i="4"/>
  <c r="M34529" i="4"/>
  <c r="M34530" i="4"/>
  <c r="M34531" i="4"/>
  <c r="M34532" i="4"/>
  <c r="M34533" i="4"/>
  <c r="M34534" i="4"/>
  <c r="M34535" i="4"/>
  <c r="M34536" i="4"/>
  <c r="M34537" i="4"/>
  <c r="M34538" i="4"/>
  <c r="M34539" i="4"/>
  <c r="M34540" i="4"/>
  <c r="M34541" i="4"/>
  <c r="M34542" i="4"/>
  <c r="M34543" i="4"/>
  <c r="M34544" i="4"/>
  <c r="M34545" i="4"/>
  <c r="M34546" i="4"/>
  <c r="M34547" i="4"/>
  <c r="M34548" i="4"/>
  <c r="M34549" i="4"/>
  <c r="M34550" i="4"/>
  <c r="M34551" i="4"/>
  <c r="M34552" i="4"/>
  <c r="M34553" i="4"/>
  <c r="M34554" i="4"/>
  <c r="M34555" i="4"/>
  <c r="M34556" i="4"/>
  <c r="M34557" i="4"/>
  <c r="M34558" i="4"/>
  <c r="M34559" i="4"/>
  <c r="M34560" i="4"/>
  <c r="M34561" i="4"/>
  <c r="M34562" i="4"/>
  <c r="M34563" i="4"/>
  <c r="M34564" i="4"/>
  <c r="M34565" i="4"/>
  <c r="M34566" i="4"/>
  <c r="M34567" i="4"/>
  <c r="M34568" i="4"/>
  <c r="M34569" i="4"/>
  <c r="M34570" i="4"/>
  <c r="M34571" i="4"/>
  <c r="M34572" i="4"/>
  <c r="M34573" i="4"/>
  <c r="M34574" i="4"/>
  <c r="M34575" i="4"/>
  <c r="M34576" i="4"/>
  <c r="M34577" i="4"/>
  <c r="M34578" i="4"/>
  <c r="M34579" i="4"/>
  <c r="M34580" i="4"/>
  <c r="M34581" i="4"/>
  <c r="M34582" i="4"/>
  <c r="M34583" i="4"/>
  <c r="M34584" i="4"/>
  <c r="M34585" i="4"/>
  <c r="M34586" i="4"/>
  <c r="M34587" i="4"/>
  <c r="M34588" i="4"/>
  <c r="M34589" i="4"/>
  <c r="M34590" i="4"/>
  <c r="M34591" i="4"/>
  <c r="M34592" i="4"/>
  <c r="M34593" i="4"/>
  <c r="M34594" i="4"/>
  <c r="M34595" i="4"/>
  <c r="M34596" i="4"/>
  <c r="M34597" i="4"/>
  <c r="M34598" i="4"/>
  <c r="M34599" i="4"/>
  <c r="M34600" i="4"/>
  <c r="M34601" i="4"/>
  <c r="M34602" i="4"/>
  <c r="M34603" i="4"/>
  <c r="M34604" i="4"/>
  <c r="M34605" i="4"/>
  <c r="M34606" i="4"/>
  <c r="M34607" i="4"/>
  <c r="M34608" i="4"/>
  <c r="M34609" i="4"/>
  <c r="M34610" i="4"/>
  <c r="M34611" i="4"/>
  <c r="M34612" i="4"/>
  <c r="M34613" i="4"/>
  <c r="M34614" i="4"/>
  <c r="M34615" i="4"/>
  <c r="M34616" i="4"/>
  <c r="M34617" i="4"/>
  <c r="M34618" i="4"/>
  <c r="M34619" i="4"/>
  <c r="M34620" i="4"/>
  <c r="M34621" i="4"/>
  <c r="M34622" i="4"/>
  <c r="M34623" i="4"/>
  <c r="M34624" i="4"/>
  <c r="M34625" i="4"/>
  <c r="M34626" i="4"/>
  <c r="M34627" i="4"/>
  <c r="M34628" i="4"/>
  <c r="M34629" i="4"/>
  <c r="M34630" i="4"/>
  <c r="M34631" i="4"/>
  <c r="M34632" i="4"/>
  <c r="M34633" i="4"/>
  <c r="M34634" i="4"/>
  <c r="M34635" i="4"/>
  <c r="M34636" i="4"/>
  <c r="M34637" i="4"/>
  <c r="M34638" i="4"/>
  <c r="M34639" i="4"/>
  <c r="M34640" i="4"/>
  <c r="M34641" i="4"/>
  <c r="M34642" i="4"/>
  <c r="M34643" i="4"/>
  <c r="M34644" i="4"/>
  <c r="M34645" i="4"/>
  <c r="M34646" i="4"/>
  <c r="M34647" i="4"/>
  <c r="M34648" i="4"/>
  <c r="M34649" i="4"/>
  <c r="M34650" i="4"/>
  <c r="M34651" i="4"/>
  <c r="M34652" i="4"/>
  <c r="M34653" i="4"/>
  <c r="M34654" i="4"/>
  <c r="M34655" i="4"/>
  <c r="M34656" i="4"/>
  <c r="M34657" i="4"/>
  <c r="M34658" i="4"/>
  <c r="M34659" i="4"/>
  <c r="M34660" i="4"/>
  <c r="M34661" i="4"/>
  <c r="M34662" i="4"/>
  <c r="M34663" i="4"/>
  <c r="M34664" i="4"/>
  <c r="M34665" i="4"/>
  <c r="M34666" i="4"/>
  <c r="M34667" i="4"/>
  <c r="M34668" i="4"/>
  <c r="M34669" i="4"/>
  <c r="M34670" i="4"/>
  <c r="M34671" i="4"/>
  <c r="M34672" i="4"/>
  <c r="M34673" i="4"/>
  <c r="M34674" i="4"/>
  <c r="M34675" i="4"/>
  <c r="M34676" i="4"/>
  <c r="M34677" i="4"/>
  <c r="M34678" i="4"/>
  <c r="M34679" i="4"/>
  <c r="M34680" i="4"/>
  <c r="M34681" i="4"/>
  <c r="M34682" i="4"/>
  <c r="M34683" i="4"/>
  <c r="M34684" i="4"/>
  <c r="M34685" i="4"/>
  <c r="M34686" i="4"/>
  <c r="M34687" i="4"/>
  <c r="M34688" i="4"/>
  <c r="M34689" i="4"/>
  <c r="M34690" i="4"/>
  <c r="M34691" i="4"/>
  <c r="M34692" i="4"/>
  <c r="M34693" i="4"/>
  <c r="M34694" i="4"/>
  <c r="M34695" i="4"/>
  <c r="M34696" i="4"/>
  <c r="M34697" i="4"/>
  <c r="M34698" i="4"/>
  <c r="M34699" i="4"/>
  <c r="M34700" i="4"/>
  <c r="M34701" i="4"/>
  <c r="M34702" i="4"/>
  <c r="M34703" i="4"/>
  <c r="M34704" i="4"/>
  <c r="M34705" i="4"/>
  <c r="M34706" i="4"/>
  <c r="M34707" i="4"/>
  <c r="M34708" i="4"/>
  <c r="M34709" i="4"/>
  <c r="M34710" i="4"/>
  <c r="M34711" i="4"/>
  <c r="M34712" i="4"/>
  <c r="M34713" i="4"/>
  <c r="M34714" i="4"/>
  <c r="M34715" i="4"/>
  <c r="M34716" i="4"/>
  <c r="M34717" i="4"/>
  <c r="M34718" i="4"/>
  <c r="M34719" i="4"/>
  <c r="M34720" i="4"/>
  <c r="M34721" i="4"/>
  <c r="M34722" i="4"/>
  <c r="M34723" i="4"/>
  <c r="M34724" i="4"/>
  <c r="M34725" i="4"/>
  <c r="M34726" i="4"/>
  <c r="M34727" i="4"/>
  <c r="M34728" i="4"/>
  <c r="M34729" i="4"/>
  <c r="M34730" i="4"/>
  <c r="M34731" i="4"/>
  <c r="M34732" i="4"/>
  <c r="M34733" i="4"/>
  <c r="M34734" i="4"/>
  <c r="M34735" i="4"/>
  <c r="M34736" i="4"/>
  <c r="M34737" i="4"/>
  <c r="M34738" i="4"/>
  <c r="M34739" i="4"/>
  <c r="M34740" i="4"/>
  <c r="M34741" i="4"/>
  <c r="M34742" i="4"/>
  <c r="M34743" i="4"/>
  <c r="M34744" i="4"/>
  <c r="M34745" i="4"/>
  <c r="M34746" i="4"/>
  <c r="M34747" i="4"/>
  <c r="M34748" i="4"/>
  <c r="M34749" i="4"/>
  <c r="M34750" i="4"/>
  <c r="M34751" i="4"/>
  <c r="M34752" i="4"/>
  <c r="M34753" i="4"/>
  <c r="M34754" i="4"/>
  <c r="M34755" i="4"/>
  <c r="M34756" i="4"/>
  <c r="M34757" i="4"/>
  <c r="M34758" i="4"/>
  <c r="M34759" i="4"/>
  <c r="M34760" i="4"/>
  <c r="M34761" i="4"/>
  <c r="M34762" i="4"/>
  <c r="M34763" i="4"/>
  <c r="M34764" i="4"/>
  <c r="M34765" i="4"/>
  <c r="M34766" i="4"/>
  <c r="M34767" i="4"/>
  <c r="M34768" i="4"/>
  <c r="M34769" i="4"/>
  <c r="M34770" i="4"/>
  <c r="M34771" i="4"/>
  <c r="M34772" i="4"/>
  <c r="M34773" i="4"/>
  <c r="M34774" i="4"/>
  <c r="M34775" i="4"/>
  <c r="M34776" i="4"/>
  <c r="M34777" i="4"/>
  <c r="M34778" i="4"/>
  <c r="M34779" i="4"/>
  <c r="M34780" i="4"/>
  <c r="M34781" i="4"/>
  <c r="M34782" i="4"/>
  <c r="M34783" i="4"/>
  <c r="M34784" i="4"/>
  <c r="M34785" i="4"/>
  <c r="M34786" i="4"/>
  <c r="M34787" i="4"/>
  <c r="M34788" i="4"/>
  <c r="M34789" i="4"/>
  <c r="M34790" i="4"/>
  <c r="M34791" i="4"/>
  <c r="M34792" i="4"/>
  <c r="M34793" i="4"/>
  <c r="M34794" i="4"/>
  <c r="M34795" i="4"/>
  <c r="M34796" i="4"/>
  <c r="M34797" i="4"/>
  <c r="M34798" i="4"/>
  <c r="M34799" i="4"/>
  <c r="M34800" i="4"/>
  <c r="M34801" i="4"/>
  <c r="M34802" i="4"/>
  <c r="M34803" i="4"/>
  <c r="M34804" i="4"/>
  <c r="M34805" i="4"/>
  <c r="M34806" i="4"/>
  <c r="M34807" i="4"/>
  <c r="M34808" i="4"/>
  <c r="M34809" i="4"/>
  <c r="M34810" i="4"/>
  <c r="M34811" i="4"/>
  <c r="M34812" i="4"/>
  <c r="M34813" i="4"/>
  <c r="M34814" i="4"/>
  <c r="M34815" i="4"/>
  <c r="M34816" i="4"/>
  <c r="M34817" i="4"/>
  <c r="M34818" i="4"/>
  <c r="M34819" i="4"/>
  <c r="M34820" i="4"/>
  <c r="M34821" i="4"/>
  <c r="M34822" i="4"/>
  <c r="M34823" i="4"/>
  <c r="M34824" i="4"/>
  <c r="M34825" i="4"/>
  <c r="M34826" i="4"/>
  <c r="M34827" i="4"/>
  <c r="M34828" i="4"/>
  <c r="M34829" i="4"/>
  <c r="M34830" i="4"/>
  <c r="M34831" i="4"/>
  <c r="M34832" i="4"/>
  <c r="M34833" i="4"/>
  <c r="M34834" i="4"/>
  <c r="M34835" i="4"/>
  <c r="M34836" i="4"/>
  <c r="M34837" i="4"/>
  <c r="M34838" i="4"/>
  <c r="M34839" i="4"/>
  <c r="M34840" i="4"/>
  <c r="M34841" i="4"/>
  <c r="M34842" i="4"/>
  <c r="M34843" i="4"/>
  <c r="M34844" i="4"/>
  <c r="M34845" i="4"/>
  <c r="M34846" i="4"/>
  <c r="M34847" i="4"/>
  <c r="M34848" i="4"/>
  <c r="M34849" i="4"/>
  <c r="M34850" i="4"/>
  <c r="M34851" i="4"/>
  <c r="M34852" i="4"/>
  <c r="M34853" i="4"/>
  <c r="M34854" i="4"/>
  <c r="M34855" i="4"/>
  <c r="M34856" i="4"/>
  <c r="M34857" i="4"/>
  <c r="M34858" i="4"/>
  <c r="M34859" i="4"/>
  <c r="M34860" i="4"/>
  <c r="M34861" i="4"/>
  <c r="M34862" i="4"/>
  <c r="M34863" i="4"/>
  <c r="M34864" i="4"/>
  <c r="M34865" i="4"/>
  <c r="M34866" i="4"/>
  <c r="M34867" i="4"/>
  <c r="M34868" i="4"/>
  <c r="M34869" i="4"/>
  <c r="M34870" i="4"/>
  <c r="M34871" i="4"/>
  <c r="M34872" i="4"/>
  <c r="M34873" i="4"/>
  <c r="M34874" i="4"/>
  <c r="M34875" i="4"/>
  <c r="M34876" i="4"/>
  <c r="M34877" i="4"/>
  <c r="M34878" i="4"/>
  <c r="M34879" i="4"/>
  <c r="M34880" i="4"/>
  <c r="M34881" i="4"/>
  <c r="M34882" i="4"/>
  <c r="M34883" i="4"/>
  <c r="M34884" i="4"/>
  <c r="M34885" i="4"/>
  <c r="M34886" i="4"/>
  <c r="M34887" i="4"/>
  <c r="M34888" i="4"/>
  <c r="M34889" i="4"/>
  <c r="M34890" i="4"/>
  <c r="M34891" i="4"/>
  <c r="M34892" i="4"/>
  <c r="M34893" i="4"/>
  <c r="M34894" i="4"/>
  <c r="M34895" i="4"/>
  <c r="M34896" i="4"/>
  <c r="M34897" i="4"/>
  <c r="M34898" i="4"/>
  <c r="M34899" i="4"/>
  <c r="M34900" i="4"/>
  <c r="M34901" i="4"/>
  <c r="M34902" i="4"/>
  <c r="M34903" i="4"/>
  <c r="M34904" i="4"/>
  <c r="M34905" i="4"/>
  <c r="M34906" i="4"/>
  <c r="M34907" i="4"/>
  <c r="M34908" i="4"/>
  <c r="M34909" i="4"/>
  <c r="M34910" i="4"/>
  <c r="M34911" i="4"/>
  <c r="M34912" i="4"/>
  <c r="M34913" i="4"/>
  <c r="M34914" i="4"/>
  <c r="M34915" i="4"/>
  <c r="M34916" i="4"/>
  <c r="M34917" i="4"/>
  <c r="M34918" i="4"/>
  <c r="M34919" i="4"/>
  <c r="M34920" i="4"/>
  <c r="M34921" i="4"/>
  <c r="M34922" i="4"/>
  <c r="M34923" i="4"/>
  <c r="M34924" i="4"/>
  <c r="M34925" i="4"/>
  <c r="M34926" i="4"/>
  <c r="M34927" i="4"/>
  <c r="M34928" i="4"/>
  <c r="M34929" i="4"/>
  <c r="M34930" i="4"/>
  <c r="M34931" i="4"/>
  <c r="M34932" i="4"/>
  <c r="M34933" i="4"/>
  <c r="M34934" i="4"/>
  <c r="M34935" i="4"/>
  <c r="M34936" i="4"/>
  <c r="M34937" i="4"/>
  <c r="M34938" i="4"/>
  <c r="M34939" i="4"/>
  <c r="M34940" i="4"/>
  <c r="M34941" i="4"/>
  <c r="M34942" i="4"/>
  <c r="M34943" i="4"/>
  <c r="M34944" i="4"/>
  <c r="M34945" i="4"/>
  <c r="M34946" i="4"/>
  <c r="M34947" i="4"/>
  <c r="M34948" i="4"/>
  <c r="M34949" i="4"/>
  <c r="M34950" i="4"/>
  <c r="M34951" i="4"/>
  <c r="M34952" i="4"/>
  <c r="M34953" i="4"/>
  <c r="M34954" i="4"/>
  <c r="M34955" i="4"/>
  <c r="M34956" i="4"/>
  <c r="M34957" i="4"/>
  <c r="M34958" i="4"/>
  <c r="M34959" i="4"/>
  <c r="M34960" i="4"/>
  <c r="M34961" i="4"/>
  <c r="M34962" i="4"/>
  <c r="M34963" i="4"/>
  <c r="M34964" i="4"/>
  <c r="M34965" i="4"/>
  <c r="M34966" i="4"/>
  <c r="M34967" i="4"/>
  <c r="M34968" i="4"/>
  <c r="M34969" i="4"/>
  <c r="M34970" i="4"/>
  <c r="M34971" i="4"/>
  <c r="M34972" i="4"/>
  <c r="M34973" i="4"/>
  <c r="M34974" i="4"/>
  <c r="M34975" i="4"/>
  <c r="M34976" i="4"/>
  <c r="M34977" i="4"/>
  <c r="M34978" i="4"/>
  <c r="M34979" i="4"/>
  <c r="M34980" i="4"/>
  <c r="M34981" i="4"/>
  <c r="M34982" i="4"/>
  <c r="M34983" i="4"/>
  <c r="M34984" i="4"/>
  <c r="M34985" i="4"/>
  <c r="M34986" i="4"/>
  <c r="M34987" i="4"/>
  <c r="M34988" i="4"/>
  <c r="M34989" i="4"/>
  <c r="M34990" i="4"/>
  <c r="M34991" i="4"/>
  <c r="M34992" i="4"/>
  <c r="M34993" i="4"/>
  <c r="M34994" i="4"/>
  <c r="M34995" i="4"/>
  <c r="M34996" i="4"/>
  <c r="M34997" i="4"/>
  <c r="M34998" i="4"/>
  <c r="M34999" i="4"/>
  <c r="M35000" i="4"/>
  <c r="M35001" i="4"/>
  <c r="M35002" i="4"/>
  <c r="M35003" i="4"/>
  <c r="M35004" i="4"/>
  <c r="M35005" i="4"/>
  <c r="M35006" i="4"/>
  <c r="M35007" i="4"/>
  <c r="M35008" i="4"/>
  <c r="M35009" i="4"/>
  <c r="M35010" i="4"/>
  <c r="M35011" i="4"/>
  <c r="M35012" i="4"/>
  <c r="M35013" i="4"/>
  <c r="M35014" i="4"/>
  <c r="M35015" i="4"/>
  <c r="M35016" i="4"/>
  <c r="M35017" i="4"/>
  <c r="M35018" i="4"/>
  <c r="M35019" i="4"/>
  <c r="M35020" i="4"/>
  <c r="M35021" i="4"/>
  <c r="M35022" i="4"/>
  <c r="M35023" i="4"/>
  <c r="M35024" i="4"/>
  <c r="M35025" i="4"/>
  <c r="M35026" i="4"/>
  <c r="M35027" i="4"/>
  <c r="M35028" i="4"/>
  <c r="M35029" i="4"/>
  <c r="M35030" i="4"/>
  <c r="M35031" i="4"/>
  <c r="M35032" i="4"/>
  <c r="M35033" i="4"/>
  <c r="M35034" i="4"/>
  <c r="M35035" i="4"/>
  <c r="M35036" i="4"/>
  <c r="M35037" i="4"/>
  <c r="M35038" i="4"/>
  <c r="M35039" i="4"/>
  <c r="M35040" i="4"/>
  <c r="M35041" i="4"/>
  <c r="M35042" i="4"/>
  <c r="M35043" i="4"/>
  <c r="M35044" i="4"/>
  <c r="M35045" i="4"/>
  <c r="M35046" i="4"/>
  <c r="M35047" i="4"/>
  <c r="M35048" i="4"/>
  <c r="M35049" i="4"/>
  <c r="M35050" i="4"/>
  <c r="M35051" i="4"/>
  <c r="M35052" i="4"/>
  <c r="M35053" i="4"/>
  <c r="M35054" i="4"/>
  <c r="M35055" i="4"/>
  <c r="M35056" i="4"/>
  <c r="M35057" i="4"/>
  <c r="M35058" i="4"/>
  <c r="M35059" i="4"/>
  <c r="M35060" i="4"/>
  <c r="M35061" i="4"/>
  <c r="M35062" i="4"/>
  <c r="M35063" i="4"/>
  <c r="M35064" i="4"/>
  <c r="M35065" i="4"/>
  <c r="M35066" i="4"/>
  <c r="M35067" i="4"/>
  <c r="M35068" i="4"/>
  <c r="M35069" i="4"/>
  <c r="M35070" i="4"/>
  <c r="M35071" i="4"/>
  <c r="M35072" i="4"/>
  <c r="M35073" i="4"/>
  <c r="M35074" i="4"/>
  <c r="M35075" i="4"/>
  <c r="M35076" i="4"/>
  <c r="M35077" i="4"/>
  <c r="M35078" i="4"/>
  <c r="M35079" i="4"/>
  <c r="M35080" i="4"/>
  <c r="M35081" i="4"/>
  <c r="M35082" i="4"/>
  <c r="M35083" i="4"/>
  <c r="M35084" i="4"/>
  <c r="M35085" i="4"/>
  <c r="M35086" i="4"/>
  <c r="M35087" i="4"/>
  <c r="M35088" i="4"/>
  <c r="M35089" i="4"/>
  <c r="M35090" i="4"/>
  <c r="M35091" i="4"/>
  <c r="M35092" i="4"/>
  <c r="M35093" i="4"/>
  <c r="M35094" i="4"/>
  <c r="M35095" i="4"/>
  <c r="M35096" i="4"/>
  <c r="M35097" i="4"/>
  <c r="M35098" i="4"/>
  <c r="M35099" i="4"/>
  <c r="M35100" i="4"/>
  <c r="M35101" i="4"/>
  <c r="M35102" i="4"/>
  <c r="M35103" i="4"/>
  <c r="M35104" i="4"/>
  <c r="M35105" i="4"/>
  <c r="M35106" i="4"/>
  <c r="M35107" i="4"/>
  <c r="M35108" i="4"/>
  <c r="M35109" i="4"/>
  <c r="M35110" i="4"/>
  <c r="M35111" i="4"/>
  <c r="M35112" i="4"/>
  <c r="M35113" i="4"/>
  <c r="M35114" i="4"/>
  <c r="M35115" i="4"/>
  <c r="M35116" i="4"/>
  <c r="M35117" i="4"/>
  <c r="M35118" i="4"/>
  <c r="M35119" i="4"/>
  <c r="M35120" i="4"/>
  <c r="M35121" i="4"/>
  <c r="M35122" i="4"/>
  <c r="M35123" i="4"/>
  <c r="M35124" i="4"/>
  <c r="M35125" i="4"/>
  <c r="M35126" i="4"/>
  <c r="M35127" i="4"/>
  <c r="M35128" i="4"/>
  <c r="M35129" i="4"/>
  <c r="M35130" i="4"/>
  <c r="M35131" i="4"/>
  <c r="M35132" i="4"/>
  <c r="M35133" i="4"/>
  <c r="M35134" i="4"/>
  <c r="M35135" i="4"/>
  <c r="M35136" i="4"/>
  <c r="M35137" i="4"/>
  <c r="M35138" i="4"/>
  <c r="M35139" i="4"/>
  <c r="M35140" i="4"/>
  <c r="M35141" i="4"/>
  <c r="M35142" i="4"/>
  <c r="M35143" i="4"/>
  <c r="M35144" i="4"/>
  <c r="M35145" i="4"/>
  <c r="M35146" i="4"/>
  <c r="M35147" i="4"/>
  <c r="M35148" i="4"/>
  <c r="M35149" i="4"/>
  <c r="M35150" i="4"/>
  <c r="M35151" i="4"/>
  <c r="M35152" i="4"/>
  <c r="M35153" i="4"/>
  <c r="M35154" i="4"/>
  <c r="M35155" i="4"/>
  <c r="M35156" i="4"/>
  <c r="M35157" i="4"/>
  <c r="M35158" i="4"/>
  <c r="M35159" i="4"/>
  <c r="M35160" i="4"/>
  <c r="M35161" i="4"/>
  <c r="M35162" i="4"/>
  <c r="M35163" i="4"/>
  <c r="M35164" i="4"/>
  <c r="M35165" i="4"/>
  <c r="M35166" i="4"/>
  <c r="M35167" i="4"/>
  <c r="M35168" i="4"/>
  <c r="M35169" i="4"/>
  <c r="M35170" i="4"/>
  <c r="M35171" i="4"/>
  <c r="M35172" i="4"/>
  <c r="M35173" i="4"/>
  <c r="M35174" i="4"/>
  <c r="M35175" i="4"/>
  <c r="M35176" i="4"/>
  <c r="M35177" i="4"/>
  <c r="M35178" i="4"/>
  <c r="M35179" i="4"/>
  <c r="M35180" i="4"/>
  <c r="M35181" i="4"/>
  <c r="M35182" i="4"/>
  <c r="M35183" i="4"/>
  <c r="M35184" i="4"/>
  <c r="M35185" i="4"/>
  <c r="M35186" i="4"/>
  <c r="M35187" i="4"/>
  <c r="M35188" i="4"/>
  <c r="M35189" i="4"/>
  <c r="M35190" i="4"/>
  <c r="M35191" i="4"/>
  <c r="M35192" i="4"/>
  <c r="M35193" i="4"/>
  <c r="M35194" i="4"/>
  <c r="M35195" i="4"/>
  <c r="M35196" i="4"/>
  <c r="M35197" i="4"/>
  <c r="M35198" i="4"/>
  <c r="M35199" i="4"/>
  <c r="M35200" i="4"/>
  <c r="M35201" i="4"/>
  <c r="M35202" i="4"/>
  <c r="M35203" i="4"/>
  <c r="M35204" i="4"/>
  <c r="M35205" i="4"/>
  <c r="M35206" i="4"/>
  <c r="M35207" i="4"/>
  <c r="M35208" i="4"/>
  <c r="M35209" i="4"/>
  <c r="M35210" i="4"/>
  <c r="M35211" i="4"/>
  <c r="M35212" i="4"/>
  <c r="M35213" i="4"/>
  <c r="M35214" i="4"/>
  <c r="M35215" i="4"/>
  <c r="M35216" i="4"/>
  <c r="M35217" i="4"/>
  <c r="M35218" i="4"/>
  <c r="M35219" i="4"/>
  <c r="M35220" i="4"/>
  <c r="M35221" i="4"/>
  <c r="M35222" i="4"/>
  <c r="M35223" i="4"/>
  <c r="M35224" i="4"/>
  <c r="M35225" i="4"/>
  <c r="M35226" i="4"/>
  <c r="M35227" i="4"/>
  <c r="M35228" i="4"/>
  <c r="M35229" i="4"/>
  <c r="M35230" i="4"/>
  <c r="M35231" i="4"/>
  <c r="M35232" i="4"/>
  <c r="M35233" i="4"/>
  <c r="M35234" i="4"/>
  <c r="M35235" i="4"/>
  <c r="M35236" i="4"/>
  <c r="M35237" i="4"/>
  <c r="M35238" i="4"/>
  <c r="M35239" i="4"/>
  <c r="M35240" i="4"/>
  <c r="M35241" i="4"/>
  <c r="M35242" i="4"/>
  <c r="M35243" i="4"/>
  <c r="M35244" i="4"/>
  <c r="M35245" i="4"/>
  <c r="M35246" i="4"/>
  <c r="M35247" i="4"/>
  <c r="M35248" i="4"/>
  <c r="M35249" i="4"/>
  <c r="M35250" i="4"/>
  <c r="M35251" i="4"/>
  <c r="M35252" i="4"/>
  <c r="M35253" i="4"/>
  <c r="M35254" i="4"/>
  <c r="M35255" i="4"/>
  <c r="M35256" i="4"/>
  <c r="M35257" i="4"/>
  <c r="M35258" i="4"/>
  <c r="M35259" i="4"/>
  <c r="M35260" i="4"/>
  <c r="M35261" i="4"/>
  <c r="M35262" i="4"/>
  <c r="M35263" i="4"/>
  <c r="M35264" i="4"/>
  <c r="M35265" i="4"/>
  <c r="M35266" i="4"/>
  <c r="M35267" i="4"/>
  <c r="M35268" i="4"/>
  <c r="M35269" i="4"/>
  <c r="M35270" i="4"/>
  <c r="M35271" i="4"/>
  <c r="M35272" i="4"/>
  <c r="M35273" i="4"/>
  <c r="M35274" i="4"/>
  <c r="M35275" i="4"/>
  <c r="M35276" i="4"/>
  <c r="M35277" i="4"/>
  <c r="M35278" i="4"/>
  <c r="M35279" i="4"/>
  <c r="M35280" i="4"/>
  <c r="M35281" i="4"/>
  <c r="M35282" i="4"/>
  <c r="M35283" i="4"/>
  <c r="M35284" i="4"/>
  <c r="M35285" i="4"/>
  <c r="M35286" i="4"/>
  <c r="M35287" i="4"/>
  <c r="M35288" i="4"/>
  <c r="M35289" i="4"/>
  <c r="M35290" i="4"/>
  <c r="M35291" i="4"/>
  <c r="M35292" i="4"/>
  <c r="M35293" i="4"/>
  <c r="M35294" i="4"/>
  <c r="M35295" i="4"/>
  <c r="M35296" i="4"/>
  <c r="M35297" i="4"/>
  <c r="M35298" i="4"/>
  <c r="M35299" i="4"/>
  <c r="M35300" i="4"/>
  <c r="M35301" i="4"/>
  <c r="M35302" i="4"/>
  <c r="M35303" i="4"/>
  <c r="M35304" i="4"/>
  <c r="M35305" i="4"/>
  <c r="M35306" i="4"/>
  <c r="M35307" i="4"/>
  <c r="M35308" i="4"/>
  <c r="M35309" i="4"/>
  <c r="M35310" i="4"/>
  <c r="M35311" i="4"/>
  <c r="M35312" i="4"/>
  <c r="M35313" i="4"/>
  <c r="M35314" i="4"/>
  <c r="M35315" i="4"/>
  <c r="M35316" i="4"/>
  <c r="M35317" i="4"/>
  <c r="M35318" i="4"/>
  <c r="M35319" i="4"/>
  <c r="M35320" i="4"/>
  <c r="M35321" i="4"/>
  <c r="M35322" i="4"/>
  <c r="M35323" i="4"/>
  <c r="M35324" i="4"/>
  <c r="M35325" i="4"/>
  <c r="M35326" i="4"/>
  <c r="M35327" i="4"/>
  <c r="M35328" i="4"/>
  <c r="M35329" i="4"/>
  <c r="M35330" i="4"/>
  <c r="M35331" i="4"/>
  <c r="M35332" i="4"/>
  <c r="M35333" i="4"/>
  <c r="M35334" i="4"/>
  <c r="M35335" i="4"/>
  <c r="M35336" i="4"/>
  <c r="M35337" i="4"/>
  <c r="M35338" i="4"/>
  <c r="M35339" i="4"/>
  <c r="M35340" i="4"/>
  <c r="M35341" i="4"/>
  <c r="M35342" i="4"/>
  <c r="M35343" i="4"/>
  <c r="M35344" i="4"/>
  <c r="M35345" i="4"/>
  <c r="M35346" i="4"/>
  <c r="M35347" i="4"/>
  <c r="M35348" i="4"/>
  <c r="M35349" i="4"/>
  <c r="M35350" i="4"/>
  <c r="M35351" i="4"/>
  <c r="M35352" i="4"/>
  <c r="M35353" i="4"/>
  <c r="M35354" i="4"/>
  <c r="M35355" i="4"/>
  <c r="M35356" i="4"/>
  <c r="M35357" i="4"/>
  <c r="M35358" i="4"/>
  <c r="M35359" i="4"/>
  <c r="M35360" i="4"/>
  <c r="M35361" i="4"/>
  <c r="M35362" i="4"/>
  <c r="M35363" i="4"/>
  <c r="M35364" i="4"/>
  <c r="M35365" i="4"/>
  <c r="M35366" i="4"/>
  <c r="M35367" i="4"/>
  <c r="M35368" i="4"/>
  <c r="M35369" i="4"/>
  <c r="M35370" i="4"/>
  <c r="M35371" i="4"/>
  <c r="M35372" i="4"/>
  <c r="M35373" i="4"/>
  <c r="M35374" i="4"/>
  <c r="M35375" i="4"/>
  <c r="M35376" i="4"/>
  <c r="M35377" i="4"/>
  <c r="M35378" i="4"/>
  <c r="M35379" i="4"/>
  <c r="M35380" i="4"/>
  <c r="M35381" i="4"/>
  <c r="M35382" i="4"/>
  <c r="M35383" i="4"/>
  <c r="M35384" i="4"/>
  <c r="M35385" i="4"/>
  <c r="M35386" i="4"/>
  <c r="M35387" i="4"/>
  <c r="M35388" i="4"/>
  <c r="M35389" i="4"/>
  <c r="M35390" i="4"/>
  <c r="M35391" i="4"/>
  <c r="M35392" i="4"/>
  <c r="M35393" i="4"/>
  <c r="M35394" i="4"/>
  <c r="M35395" i="4"/>
  <c r="M35396" i="4"/>
  <c r="M35397" i="4"/>
  <c r="M35398" i="4"/>
  <c r="M35399" i="4"/>
  <c r="M35400" i="4"/>
  <c r="M35401" i="4"/>
  <c r="M35402" i="4"/>
  <c r="M35403" i="4"/>
  <c r="M35404" i="4"/>
  <c r="M35405" i="4"/>
  <c r="M35406" i="4"/>
  <c r="M35407" i="4"/>
  <c r="M35408" i="4"/>
  <c r="M35409" i="4"/>
  <c r="M35410" i="4"/>
  <c r="M35411" i="4"/>
  <c r="M35412" i="4"/>
  <c r="M35413" i="4"/>
  <c r="M35414" i="4"/>
  <c r="M35415" i="4"/>
  <c r="M35416" i="4"/>
  <c r="M35417" i="4"/>
  <c r="M35418" i="4"/>
  <c r="M35419" i="4"/>
  <c r="M35420" i="4"/>
  <c r="M35421" i="4"/>
  <c r="M35422" i="4"/>
  <c r="M35423" i="4"/>
  <c r="M35424" i="4"/>
  <c r="M35425" i="4"/>
  <c r="M35426" i="4"/>
  <c r="M35427" i="4"/>
  <c r="M35428" i="4"/>
  <c r="M35429" i="4"/>
  <c r="M35430" i="4"/>
  <c r="M35431" i="4"/>
  <c r="M35432" i="4"/>
  <c r="M35433" i="4"/>
  <c r="M35434" i="4"/>
  <c r="M35435" i="4"/>
  <c r="M35436" i="4"/>
  <c r="M35437" i="4"/>
  <c r="M35438" i="4"/>
  <c r="M35439" i="4"/>
  <c r="M35440" i="4"/>
  <c r="M35441" i="4"/>
  <c r="M35442" i="4"/>
  <c r="M35443" i="4"/>
  <c r="M35444" i="4"/>
  <c r="M35445" i="4"/>
  <c r="M35446" i="4"/>
  <c r="M35447" i="4"/>
  <c r="M35448" i="4"/>
  <c r="M35449" i="4"/>
  <c r="M35450" i="4"/>
  <c r="M35451" i="4"/>
  <c r="M35452" i="4"/>
  <c r="M35453" i="4"/>
  <c r="M35454" i="4"/>
  <c r="M35455" i="4"/>
  <c r="M35456" i="4"/>
  <c r="M35457" i="4"/>
  <c r="M35458" i="4"/>
  <c r="M35459" i="4"/>
  <c r="M35460" i="4"/>
  <c r="M35461" i="4"/>
  <c r="M35462" i="4"/>
  <c r="M35463" i="4"/>
  <c r="M35464" i="4"/>
  <c r="M35465" i="4"/>
  <c r="M35466" i="4"/>
  <c r="M35467" i="4"/>
  <c r="M35468" i="4"/>
  <c r="M35469" i="4"/>
  <c r="M35470" i="4"/>
  <c r="M35471" i="4"/>
  <c r="M35472" i="4"/>
  <c r="M35473" i="4"/>
  <c r="M35474" i="4"/>
  <c r="M35475" i="4"/>
  <c r="M35476" i="4"/>
  <c r="M35477" i="4"/>
  <c r="M35478" i="4"/>
  <c r="M35479" i="4"/>
  <c r="M35480" i="4"/>
  <c r="M35481" i="4"/>
  <c r="M35482" i="4"/>
  <c r="M35483" i="4"/>
  <c r="M35484" i="4"/>
  <c r="M35485" i="4"/>
  <c r="M35486" i="4"/>
  <c r="M35487" i="4"/>
  <c r="M35488" i="4"/>
  <c r="M35489" i="4"/>
  <c r="M35490" i="4"/>
  <c r="M35491" i="4"/>
  <c r="M35492" i="4"/>
  <c r="M35493" i="4"/>
  <c r="M35494" i="4"/>
  <c r="M35495" i="4"/>
  <c r="M35496" i="4"/>
  <c r="M35497" i="4"/>
  <c r="M35498" i="4"/>
  <c r="M35499" i="4"/>
  <c r="M35500" i="4"/>
  <c r="M35501" i="4"/>
  <c r="M35502" i="4"/>
  <c r="M35503" i="4"/>
  <c r="M35504" i="4"/>
  <c r="M35505" i="4"/>
  <c r="M35506" i="4"/>
  <c r="M35507" i="4"/>
  <c r="M35508" i="4"/>
  <c r="M35509" i="4"/>
  <c r="M35510" i="4"/>
  <c r="M35511" i="4"/>
  <c r="M35512" i="4"/>
  <c r="M35513" i="4"/>
  <c r="M35514" i="4"/>
  <c r="M35515" i="4"/>
  <c r="M35516" i="4"/>
  <c r="M35517" i="4"/>
  <c r="M35518" i="4"/>
  <c r="M35519" i="4"/>
  <c r="M35520" i="4"/>
  <c r="M35521" i="4"/>
  <c r="M35522" i="4"/>
  <c r="M35523" i="4"/>
  <c r="M35524" i="4"/>
  <c r="M35525" i="4"/>
  <c r="M35526" i="4"/>
  <c r="M35527" i="4"/>
  <c r="M35528" i="4"/>
  <c r="M35529" i="4"/>
  <c r="M35530" i="4"/>
  <c r="M35531" i="4"/>
  <c r="M35532" i="4"/>
  <c r="M35533" i="4"/>
  <c r="M35534" i="4"/>
  <c r="M35535" i="4"/>
  <c r="M35536" i="4"/>
  <c r="M35537" i="4"/>
  <c r="M35538" i="4"/>
  <c r="M35539" i="4"/>
  <c r="M35540" i="4"/>
  <c r="M35541" i="4"/>
  <c r="M35542" i="4"/>
  <c r="M35543" i="4"/>
  <c r="M35544" i="4"/>
  <c r="M35545" i="4"/>
  <c r="M35546" i="4"/>
  <c r="M35547" i="4"/>
  <c r="M35548" i="4"/>
  <c r="M35549" i="4"/>
  <c r="M35550" i="4"/>
  <c r="M35551" i="4"/>
  <c r="M35552" i="4"/>
  <c r="M35553" i="4"/>
  <c r="M35554" i="4"/>
  <c r="M35555" i="4"/>
  <c r="M35556" i="4"/>
  <c r="M35557" i="4"/>
  <c r="M35558" i="4"/>
  <c r="M35559" i="4"/>
  <c r="M35560" i="4"/>
  <c r="M35561" i="4"/>
  <c r="M35562" i="4"/>
  <c r="M35563" i="4"/>
  <c r="M35564" i="4"/>
  <c r="M35565" i="4"/>
  <c r="M35566" i="4"/>
  <c r="M35567" i="4"/>
  <c r="M35568" i="4"/>
  <c r="M35569" i="4"/>
  <c r="M35570" i="4"/>
  <c r="M35571" i="4"/>
  <c r="M35572" i="4"/>
  <c r="M35573" i="4"/>
  <c r="M35574" i="4"/>
  <c r="M35575" i="4"/>
  <c r="M35576" i="4"/>
  <c r="M35577" i="4"/>
  <c r="M35578" i="4"/>
  <c r="M35579" i="4"/>
  <c r="M35580" i="4"/>
  <c r="M35581" i="4"/>
  <c r="M35582" i="4"/>
  <c r="M35583" i="4"/>
  <c r="M35584" i="4"/>
  <c r="M35585" i="4"/>
  <c r="M35586" i="4"/>
  <c r="M35587" i="4"/>
  <c r="M35588" i="4"/>
  <c r="M35589" i="4"/>
  <c r="M35590" i="4"/>
  <c r="M35591" i="4"/>
  <c r="M35592" i="4"/>
  <c r="M35593" i="4"/>
  <c r="M35594" i="4"/>
  <c r="M35595" i="4"/>
  <c r="M35596" i="4"/>
  <c r="M35597" i="4"/>
  <c r="M35598" i="4"/>
  <c r="M35599" i="4"/>
  <c r="M35600" i="4"/>
  <c r="M35601" i="4"/>
  <c r="M35602" i="4"/>
  <c r="M35603" i="4"/>
  <c r="M35604" i="4"/>
  <c r="M35605" i="4"/>
  <c r="M35606" i="4"/>
  <c r="M35607" i="4"/>
  <c r="M35608" i="4"/>
  <c r="M35609" i="4"/>
  <c r="M35610" i="4"/>
  <c r="M35611" i="4"/>
  <c r="M35612" i="4"/>
  <c r="M35613" i="4"/>
  <c r="M35614" i="4"/>
  <c r="M35615" i="4"/>
  <c r="M35616" i="4"/>
  <c r="M35617" i="4"/>
  <c r="M35618" i="4"/>
  <c r="M35619" i="4"/>
  <c r="M35620" i="4"/>
  <c r="M35621" i="4"/>
  <c r="M35622" i="4"/>
  <c r="M35623" i="4"/>
  <c r="M35624" i="4"/>
  <c r="M35625" i="4"/>
  <c r="M35626" i="4"/>
  <c r="M35627" i="4"/>
  <c r="M35628" i="4"/>
  <c r="M35629" i="4"/>
  <c r="M35630" i="4"/>
  <c r="M35631" i="4"/>
  <c r="M35632" i="4"/>
  <c r="M35633" i="4"/>
  <c r="M35634" i="4"/>
  <c r="M35635" i="4"/>
  <c r="M35636" i="4"/>
  <c r="M35637" i="4"/>
  <c r="M35638" i="4"/>
  <c r="M35639" i="4"/>
  <c r="M35640" i="4"/>
  <c r="M35641" i="4"/>
  <c r="M35642" i="4"/>
  <c r="M35643" i="4"/>
  <c r="M35644" i="4"/>
  <c r="M35645" i="4"/>
  <c r="M35646" i="4"/>
  <c r="M35647" i="4"/>
  <c r="M35648" i="4"/>
  <c r="M35649" i="4"/>
  <c r="M35650" i="4"/>
  <c r="M35651" i="4"/>
  <c r="M35652" i="4"/>
  <c r="M35653" i="4"/>
  <c r="M35654" i="4"/>
  <c r="M35655" i="4"/>
  <c r="M35656" i="4"/>
  <c r="M35657" i="4"/>
  <c r="M35658" i="4"/>
  <c r="M35659" i="4"/>
  <c r="M35660" i="4"/>
  <c r="M35661" i="4"/>
  <c r="M35662" i="4"/>
  <c r="M35663" i="4"/>
  <c r="M35664" i="4"/>
  <c r="M35665" i="4"/>
  <c r="M35666" i="4"/>
  <c r="M35667" i="4"/>
  <c r="M35668" i="4"/>
  <c r="M35669" i="4"/>
  <c r="M35670" i="4"/>
  <c r="M35671" i="4"/>
  <c r="M35672" i="4"/>
  <c r="M35673" i="4"/>
  <c r="M35674" i="4"/>
  <c r="M35675" i="4"/>
  <c r="M35676" i="4"/>
  <c r="M35677" i="4"/>
  <c r="M35678" i="4"/>
  <c r="M35679" i="4"/>
  <c r="M35680" i="4"/>
  <c r="M35681" i="4"/>
  <c r="M35682" i="4"/>
  <c r="M35683" i="4"/>
  <c r="M35684" i="4"/>
  <c r="M35685" i="4"/>
  <c r="M35686" i="4"/>
  <c r="M35687" i="4"/>
  <c r="M35688" i="4"/>
  <c r="M35689" i="4"/>
  <c r="M35690" i="4"/>
  <c r="M35691" i="4"/>
  <c r="M35692" i="4"/>
  <c r="M35693" i="4"/>
  <c r="M35694" i="4"/>
  <c r="M35695" i="4"/>
  <c r="M35696" i="4"/>
  <c r="M35697" i="4"/>
  <c r="M35698" i="4"/>
  <c r="M35699" i="4"/>
  <c r="M35700" i="4"/>
  <c r="M35701" i="4"/>
  <c r="M35702" i="4"/>
  <c r="M35703" i="4"/>
  <c r="M35704" i="4"/>
  <c r="M35705" i="4"/>
  <c r="M35706" i="4"/>
  <c r="M35707" i="4"/>
  <c r="M35708" i="4"/>
  <c r="M35709" i="4"/>
  <c r="M35710" i="4"/>
  <c r="M35711" i="4"/>
  <c r="M35712" i="4"/>
  <c r="M35713" i="4"/>
  <c r="M35714" i="4"/>
  <c r="M35715" i="4"/>
  <c r="M35716" i="4"/>
  <c r="M35717" i="4"/>
  <c r="M35718" i="4"/>
  <c r="M35719" i="4"/>
  <c r="M35720" i="4"/>
  <c r="M35721" i="4"/>
  <c r="M35722" i="4"/>
  <c r="M35723" i="4"/>
  <c r="M35724" i="4"/>
  <c r="M35725" i="4"/>
  <c r="M35726" i="4"/>
  <c r="M35727" i="4"/>
  <c r="M35728" i="4"/>
  <c r="M35729" i="4"/>
  <c r="M35730" i="4"/>
  <c r="M35731" i="4"/>
  <c r="M35732" i="4"/>
  <c r="M35733" i="4"/>
  <c r="M35734" i="4"/>
  <c r="M35735" i="4"/>
  <c r="M35736" i="4"/>
  <c r="M35737" i="4"/>
  <c r="M35738" i="4"/>
  <c r="M35739" i="4"/>
  <c r="M35740" i="4"/>
  <c r="M35741" i="4"/>
  <c r="M35742" i="4"/>
  <c r="M35743" i="4"/>
  <c r="M35744" i="4"/>
  <c r="M35745" i="4"/>
  <c r="M35746" i="4"/>
  <c r="M35747" i="4"/>
  <c r="M35748" i="4"/>
  <c r="M35749" i="4"/>
  <c r="M35750" i="4"/>
  <c r="M35751" i="4"/>
  <c r="M35752" i="4"/>
  <c r="M35753" i="4"/>
  <c r="M35754" i="4"/>
  <c r="M35755" i="4"/>
  <c r="M35756" i="4"/>
  <c r="M35757" i="4"/>
  <c r="M35758" i="4"/>
  <c r="M35759" i="4"/>
  <c r="M35760" i="4"/>
  <c r="M35761" i="4"/>
  <c r="M35762" i="4"/>
  <c r="M35763" i="4"/>
  <c r="M35764" i="4"/>
  <c r="M35765" i="4"/>
  <c r="M35766" i="4"/>
  <c r="M35767" i="4"/>
  <c r="M35768" i="4"/>
  <c r="M35769" i="4"/>
  <c r="M35770" i="4"/>
  <c r="M35771" i="4"/>
  <c r="M35772" i="4"/>
  <c r="M35773" i="4"/>
  <c r="M35774" i="4"/>
  <c r="M35775" i="4"/>
  <c r="M35776" i="4"/>
  <c r="M35777" i="4"/>
  <c r="M35778" i="4"/>
  <c r="M35779" i="4"/>
  <c r="M35780" i="4"/>
  <c r="M35781" i="4"/>
  <c r="M35782" i="4"/>
  <c r="M35783" i="4"/>
  <c r="M35784" i="4"/>
  <c r="M35785" i="4"/>
  <c r="M35786" i="4"/>
  <c r="M35787" i="4"/>
  <c r="M35788" i="4"/>
  <c r="M35789" i="4"/>
  <c r="M35790" i="4"/>
  <c r="M35791" i="4"/>
  <c r="M35792" i="4"/>
  <c r="M35793" i="4"/>
  <c r="M35794" i="4"/>
  <c r="M35795" i="4"/>
  <c r="M35796" i="4"/>
  <c r="M35797" i="4"/>
  <c r="M35798" i="4"/>
  <c r="M35799" i="4"/>
  <c r="M35800" i="4"/>
  <c r="M35801" i="4"/>
  <c r="M35802" i="4"/>
  <c r="M35803" i="4"/>
  <c r="M35804" i="4"/>
  <c r="M35805" i="4"/>
  <c r="M35806" i="4"/>
  <c r="M35807" i="4"/>
  <c r="M35808" i="4"/>
  <c r="M35809" i="4"/>
  <c r="M35810" i="4"/>
  <c r="M35811" i="4"/>
  <c r="M35812" i="4"/>
  <c r="M35813" i="4"/>
  <c r="M35814" i="4"/>
  <c r="M35815" i="4"/>
  <c r="M35816" i="4"/>
  <c r="M35817" i="4"/>
  <c r="M35818" i="4"/>
  <c r="M35819" i="4"/>
  <c r="M35820" i="4"/>
  <c r="M35821" i="4"/>
  <c r="M35822" i="4"/>
  <c r="M35823" i="4"/>
  <c r="M35824" i="4"/>
  <c r="M35825" i="4"/>
  <c r="M35826" i="4"/>
  <c r="M35827" i="4"/>
  <c r="M35828" i="4"/>
  <c r="M35829" i="4"/>
  <c r="M35830" i="4"/>
  <c r="M35831" i="4"/>
  <c r="M35832" i="4"/>
  <c r="M35833" i="4"/>
  <c r="M35834" i="4"/>
  <c r="M35835" i="4"/>
  <c r="M35836" i="4"/>
  <c r="M35837" i="4"/>
  <c r="M35838" i="4"/>
  <c r="M35839" i="4"/>
  <c r="M35840" i="4"/>
  <c r="M35841" i="4"/>
  <c r="M35842" i="4"/>
  <c r="M35843" i="4"/>
  <c r="M35844" i="4"/>
  <c r="M35845" i="4"/>
  <c r="M35846" i="4"/>
  <c r="M35847" i="4"/>
  <c r="M35848" i="4"/>
  <c r="M35849" i="4"/>
  <c r="M35850" i="4"/>
  <c r="M35851" i="4"/>
  <c r="M35852" i="4"/>
  <c r="M35853" i="4"/>
  <c r="M35854" i="4"/>
  <c r="M35855" i="4"/>
  <c r="M35856" i="4"/>
  <c r="M35857" i="4"/>
  <c r="M35858" i="4"/>
  <c r="M35859" i="4"/>
  <c r="M35860" i="4"/>
  <c r="M35861" i="4"/>
  <c r="M35862" i="4"/>
  <c r="M35863" i="4"/>
  <c r="M35864" i="4"/>
  <c r="M35865" i="4"/>
  <c r="M35866" i="4"/>
  <c r="M35867" i="4"/>
  <c r="M35868" i="4"/>
  <c r="M35869" i="4"/>
  <c r="M35870" i="4"/>
  <c r="M35871" i="4"/>
  <c r="M35872" i="4"/>
  <c r="M35873" i="4"/>
  <c r="M35874" i="4"/>
  <c r="M35875" i="4"/>
  <c r="M35876" i="4"/>
  <c r="M35877" i="4"/>
  <c r="M35878" i="4"/>
  <c r="M35879" i="4"/>
  <c r="M35880" i="4"/>
  <c r="M35881" i="4"/>
  <c r="M35882" i="4"/>
  <c r="M35883" i="4"/>
  <c r="M35884" i="4"/>
  <c r="M35885" i="4"/>
  <c r="M35886" i="4"/>
  <c r="M35887" i="4"/>
  <c r="M35888" i="4"/>
  <c r="M35889" i="4"/>
  <c r="M35890" i="4"/>
  <c r="M35891" i="4"/>
  <c r="M35892" i="4"/>
  <c r="M35893" i="4"/>
  <c r="M35894" i="4"/>
  <c r="M35895" i="4"/>
  <c r="M35896" i="4"/>
  <c r="M35897" i="4"/>
  <c r="M35898" i="4"/>
  <c r="M35899" i="4"/>
  <c r="M35900" i="4"/>
  <c r="M35901" i="4"/>
  <c r="M35902" i="4"/>
  <c r="M35903" i="4"/>
  <c r="M35904" i="4"/>
  <c r="M35905" i="4"/>
  <c r="M35906" i="4"/>
  <c r="M35907" i="4"/>
  <c r="M35908" i="4"/>
  <c r="M35909" i="4"/>
  <c r="M35910" i="4"/>
  <c r="M35911" i="4"/>
  <c r="M35912" i="4"/>
  <c r="M35913" i="4"/>
  <c r="M35914" i="4"/>
  <c r="M35915" i="4"/>
  <c r="M35916" i="4"/>
  <c r="M35917" i="4"/>
  <c r="M35918" i="4"/>
  <c r="M35919" i="4"/>
  <c r="M35920" i="4"/>
  <c r="M35921" i="4"/>
  <c r="M35922" i="4"/>
  <c r="M35923" i="4"/>
  <c r="M35924" i="4"/>
  <c r="M35925" i="4"/>
  <c r="M35926" i="4"/>
  <c r="M35927" i="4"/>
  <c r="M35928" i="4"/>
  <c r="M35929" i="4"/>
  <c r="M35930" i="4"/>
  <c r="M35931" i="4"/>
  <c r="M35932" i="4"/>
  <c r="M35933" i="4"/>
  <c r="M35934" i="4"/>
  <c r="M35935" i="4"/>
  <c r="M35936" i="4"/>
  <c r="M35937" i="4"/>
  <c r="M35938" i="4"/>
  <c r="M35939" i="4"/>
  <c r="M35940" i="4"/>
  <c r="M35941" i="4"/>
  <c r="M35942" i="4"/>
  <c r="M35943" i="4"/>
  <c r="M35944" i="4"/>
  <c r="M35945" i="4"/>
  <c r="M35946" i="4"/>
  <c r="M35947" i="4"/>
  <c r="M35948" i="4"/>
  <c r="M35949" i="4"/>
  <c r="M35950" i="4"/>
  <c r="M35951" i="4"/>
  <c r="M35952" i="4"/>
  <c r="M35953" i="4"/>
  <c r="M35954" i="4"/>
  <c r="M35955" i="4"/>
  <c r="M35956" i="4"/>
  <c r="M35957" i="4"/>
  <c r="M35958" i="4"/>
  <c r="M35959" i="4"/>
  <c r="M35960" i="4"/>
  <c r="M35961" i="4"/>
  <c r="M35962" i="4"/>
  <c r="M35963" i="4"/>
  <c r="M35964" i="4"/>
  <c r="M35965" i="4"/>
  <c r="M35966" i="4"/>
  <c r="M35967" i="4"/>
  <c r="M35968" i="4"/>
  <c r="M35969" i="4"/>
  <c r="M35970" i="4"/>
  <c r="M35971" i="4"/>
  <c r="M35972" i="4"/>
  <c r="M35973" i="4"/>
  <c r="M35974" i="4"/>
  <c r="M35975" i="4"/>
  <c r="M35976" i="4"/>
  <c r="M35977" i="4"/>
  <c r="M35978" i="4"/>
  <c r="M35979" i="4"/>
  <c r="M35980" i="4"/>
  <c r="M35981" i="4"/>
  <c r="M35982" i="4"/>
  <c r="M35983" i="4"/>
  <c r="M35984" i="4"/>
  <c r="M35985" i="4"/>
  <c r="M35986" i="4"/>
  <c r="M35987" i="4"/>
  <c r="M35988" i="4"/>
  <c r="M35989" i="4"/>
  <c r="M35990" i="4"/>
  <c r="M35991" i="4"/>
  <c r="M35992" i="4"/>
  <c r="M35993" i="4"/>
  <c r="M35994" i="4"/>
  <c r="M35995" i="4"/>
  <c r="M35996" i="4"/>
  <c r="M35997" i="4"/>
  <c r="M35998" i="4"/>
  <c r="M35999" i="4"/>
  <c r="M36000" i="4"/>
  <c r="M36001" i="4"/>
  <c r="M36002" i="4"/>
  <c r="M36003" i="4"/>
  <c r="M36004" i="4"/>
  <c r="M36005" i="4"/>
  <c r="M36006" i="4"/>
  <c r="M36007" i="4"/>
  <c r="M36008" i="4"/>
  <c r="M36009" i="4"/>
  <c r="M36010" i="4"/>
  <c r="M36011" i="4"/>
  <c r="M36012" i="4"/>
  <c r="M36013" i="4"/>
  <c r="M36014" i="4"/>
  <c r="M36015" i="4"/>
  <c r="M36016" i="4"/>
  <c r="M36017" i="4"/>
  <c r="M36018" i="4"/>
  <c r="M36019" i="4"/>
  <c r="M36020" i="4"/>
  <c r="M36021" i="4"/>
  <c r="M36022" i="4"/>
  <c r="M36023" i="4"/>
  <c r="M36024" i="4"/>
  <c r="M36025" i="4"/>
  <c r="M36026" i="4"/>
  <c r="M36027" i="4"/>
  <c r="M36028" i="4"/>
  <c r="M36029" i="4"/>
  <c r="M36030" i="4"/>
  <c r="M36031" i="4"/>
  <c r="M36032" i="4"/>
  <c r="M36033" i="4"/>
  <c r="M36034" i="4"/>
  <c r="M36035" i="4"/>
  <c r="M36036" i="4"/>
  <c r="M36037" i="4"/>
  <c r="M36038" i="4"/>
  <c r="M36039" i="4"/>
  <c r="M36040" i="4"/>
  <c r="M36041" i="4"/>
  <c r="M36042" i="4"/>
  <c r="M36043" i="4"/>
  <c r="M36044" i="4"/>
  <c r="M36045" i="4"/>
  <c r="M36046" i="4"/>
  <c r="M36047" i="4"/>
  <c r="M36048" i="4"/>
  <c r="M36049" i="4"/>
  <c r="M36050" i="4"/>
  <c r="M36051" i="4"/>
  <c r="M36052" i="4"/>
  <c r="M36053" i="4"/>
  <c r="M36054" i="4"/>
  <c r="M36055" i="4"/>
  <c r="M36056" i="4"/>
  <c r="M36057" i="4"/>
  <c r="M36058" i="4"/>
  <c r="M36059" i="4"/>
  <c r="M36060" i="4"/>
  <c r="M36061" i="4"/>
  <c r="M36062" i="4"/>
  <c r="M36063" i="4"/>
  <c r="M36064" i="4"/>
  <c r="M36065" i="4"/>
  <c r="M36066" i="4"/>
  <c r="M36067" i="4"/>
  <c r="M36068" i="4"/>
  <c r="M36069" i="4"/>
  <c r="M36070" i="4"/>
  <c r="M36071" i="4"/>
  <c r="M36072" i="4"/>
  <c r="M36073" i="4"/>
  <c r="M36074" i="4"/>
  <c r="M36075" i="4"/>
  <c r="M36076" i="4"/>
  <c r="M36077" i="4"/>
  <c r="M36078" i="4"/>
  <c r="M36079" i="4"/>
  <c r="M36080" i="4"/>
  <c r="M36081" i="4"/>
  <c r="M36082" i="4"/>
  <c r="M36083" i="4"/>
  <c r="M36084" i="4"/>
  <c r="M36085" i="4"/>
  <c r="M36086" i="4"/>
  <c r="M36087" i="4"/>
  <c r="M36088" i="4"/>
  <c r="M36089" i="4"/>
  <c r="M36090" i="4"/>
  <c r="M36091" i="4"/>
  <c r="M36092" i="4"/>
  <c r="M36093" i="4"/>
  <c r="M36094" i="4"/>
  <c r="M36095" i="4"/>
  <c r="M36096" i="4"/>
  <c r="M36097" i="4"/>
  <c r="M36098" i="4"/>
  <c r="M36099" i="4"/>
  <c r="M36100" i="4"/>
  <c r="M36101" i="4"/>
  <c r="M36102" i="4"/>
  <c r="M36103" i="4"/>
  <c r="M36104" i="4"/>
  <c r="M36105" i="4"/>
  <c r="M36106" i="4"/>
  <c r="M36107" i="4"/>
  <c r="M36108" i="4"/>
  <c r="M36109" i="4"/>
  <c r="M36110" i="4"/>
  <c r="M36111" i="4"/>
  <c r="M36112" i="4"/>
  <c r="M36113" i="4"/>
  <c r="M36114" i="4"/>
  <c r="M36115" i="4"/>
  <c r="M36116" i="4"/>
  <c r="M36117" i="4"/>
  <c r="M36118" i="4"/>
  <c r="M36119" i="4"/>
  <c r="M36120" i="4"/>
  <c r="M36121" i="4"/>
  <c r="M36122" i="4"/>
  <c r="M36123" i="4"/>
  <c r="M36124" i="4"/>
  <c r="M36125" i="4"/>
  <c r="M36126" i="4"/>
  <c r="M36127" i="4"/>
  <c r="M36128" i="4"/>
  <c r="M36129" i="4"/>
  <c r="M36130" i="4"/>
  <c r="M36131" i="4"/>
  <c r="M36132" i="4"/>
  <c r="M36133" i="4"/>
  <c r="M36134" i="4"/>
  <c r="M36135" i="4"/>
  <c r="M36136" i="4"/>
  <c r="M36137" i="4"/>
  <c r="M36138" i="4"/>
  <c r="M36139" i="4"/>
  <c r="M36140" i="4"/>
  <c r="M36141" i="4"/>
  <c r="M36142" i="4"/>
  <c r="M36143" i="4"/>
  <c r="M36144" i="4"/>
  <c r="M36145" i="4"/>
  <c r="M36146" i="4"/>
  <c r="M36147" i="4"/>
  <c r="M36148" i="4"/>
  <c r="M36149" i="4"/>
  <c r="M36150" i="4"/>
  <c r="M36151" i="4"/>
  <c r="M36152" i="4"/>
  <c r="M36153" i="4"/>
  <c r="M36154" i="4"/>
  <c r="M36155" i="4"/>
  <c r="M36156" i="4"/>
  <c r="M36157" i="4"/>
  <c r="M36158" i="4"/>
  <c r="M36159" i="4"/>
  <c r="M36160" i="4"/>
  <c r="M36161" i="4"/>
  <c r="M36162" i="4"/>
  <c r="M36163" i="4"/>
  <c r="M36164" i="4"/>
  <c r="M36165" i="4"/>
  <c r="M36166" i="4"/>
  <c r="M36167" i="4"/>
  <c r="M36168" i="4"/>
  <c r="M36169" i="4"/>
  <c r="M36170" i="4"/>
  <c r="M36171" i="4"/>
  <c r="M36172" i="4"/>
  <c r="M36173" i="4"/>
  <c r="M36174" i="4"/>
  <c r="M36175" i="4"/>
  <c r="M36176" i="4"/>
  <c r="M36177" i="4"/>
  <c r="M36178" i="4"/>
  <c r="M36179" i="4"/>
  <c r="M36180" i="4"/>
  <c r="M36181" i="4"/>
  <c r="M36182" i="4"/>
  <c r="M36183" i="4"/>
  <c r="M36184" i="4"/>
  <c r="M36185" i="4"/>
  <c r="M36186" i="4"/>
  <c r="M36187" i="4"/>
  <c r="M36188" i="4"/>
  <c r="M36189" i="4"/>
  <c r="M36190" i="4"/>
  <c r="M36191" i="4"/>
  <c r="M36192" i="4"/>
  <c r="M36193" i="4"/>
  <c r="M36194" i="4"/>
  <c r="M36195" i="4"/>
  <c r="M36196" i="4"/>
  <c r="M36197" i="4"/>
  <c r="M36198" i="4"/>
  <c r="M36199" i="4"/>
  <c r="M36200" i="4"/>
  <c r="M36201" i="4"/>
  <c r="M36202" i="4"/>
  <c r="M36203" i="4"/>
  <c r="M36204" i="4"/>
  <c r="M36205" i="4"/>
  <c r="M36206" i="4"/>
  <c r="M36207" i="4"/>
  <c r="M36208" i="4"/>
  <c r="M36209" i="4"/>
  <c r="M36210" i="4"/>
  <c r="M36211" i="4"/>
  <c r="M36212" i="4"/>
  <c r="M36213" i="4"/>
  <c r="M36214" i="4"/>
  <c r="M36215" i="4"/>
  <c r="M36216" i="4"/>
  <c r="M36217" i="4"/>
  <c r="M36218" i="4"/>
  <c r="M36219" i="4"/>
  <c r="M36220" i="4"/>
  <c r="M36221" i="4"/>
  <c r="M36222" i="4"/>
  <c r="M36223" i="4"/>
  <c r="M36224" i="4"/>
  <c r="M36225" i="4"/>
  <c r="M36226" i="4"/>
  <c r="M36227" i="4"/>
  <c r="M36228" i="4"/>
  <c r="M36229" i="4"/>
  <c r="M36230" i="4"/>
  <c r="M36231" i="4"/>
  <c r="M36232" i="4"/>
  <c r="M36233" i="4"/>
  <c r="M36234" i="4"/>
  <c r="M36235" i="4"/>
  <c r="M36236" i="4"/>
  <c r="M36237" i="4"/>
  <c r="M36238" i="4"/>
  <c r="M36239" i="4"/>
  <c r="M36240" i="4"/>
  <c r="M36241" i="4"/>
  <c r="M36242" i="4"/>
  <c r="M36243" i="4"/>
  <c r="M36244" i="4"/>
  <c r="M36245" i="4"/>
  <c r="M36246" i="4"/>
  <c r="M36247" i="4"/>
  <c r="M36248" i="4"/>
  <c r="M36249" i="4"/>
  <c r="M36250" i="4"/>
  <c r="M36251" i="4"/>
  <c r="M36252" i="4"/>
  <c r="M36253" i="4"/>
  <c r="M36254" i="4"/>
  <c r="M36255" i="4"/>
  <c r="M36256" i="4"/>
  <c r="M36257" i="4"/>
  <c r="M36258" i="4"/>
  <c r="M36259" i="4"/>
  <c r="M36260" i="4"/>
  <c r="M36261" i="4"/>
  <c r="M36262" i="4"/>
  <c r="M36263" i="4"/>
  <c r="M36264" i="4"/>
  <c r="M36265" i="4"/>
  <c r="M36266" i="4"/>
  <c r="M36267" i="4"/>
  <c r="M36268" i="4"/>
  <c r="M36269" i="4"/>
  <c r="M36270" i="4"/>
  <c r="M36271" i="4"/>
  <c r="M36272" i="4"/>
  <c r="M36273" i="4"/>
  <c r="M36274" i="4"/>
  <c r="M36275" i="4"/>
  <c r="M36276" i="4"/>
  <c r="M36277" i="4"/>
  <c r="M36278" i="4"/>
  <c r="M36279" i="4"/>
  <c r="M36280" i="4"/>
  <c r="M36281" i="4"/>
  <c r="M36282" i="4"/>
  <c r="M36283" i="4"/>
  <c r="M36284" i="4"/>
  <c r="M36285" i="4"/>
  <c r="M36286" i="4"/>
  <c r="M36287" i="4"/>
  <c r="M36288" i="4"/>
  <c r="M36289" i="4"/>
  <c r="M36290" i="4"/>
  <c r="M36291" i="4"/>
  <c r="M36292" i="4"/>
  <c r="M36293" i="4"/>
  <c r="M36294" i="4"/>
  <c r="M36295" i="4"/>
  <c r="M36296" i="4"/>
  <c r="M36297" i="4"/>
  <c r="M36298" i="4"/>
  <c r="M36299" i="4"/>
  <c r="M36300" i="4"/>
  <c r="M36301" i="4"/>
  <c r="M36302" i="4"/>
  <c r="M36303" i="4"/>
  <c r="M36304" i="4"/>
  <c r="M36305" i="4"/>
  <c r="M36306" i="4"/>
  <c r="M36307" i="4"/>
  <c r="M36308" i="4"/>
  <c r="M36309" i="4"/>
  <c r="M36310" i="4"/>
  <c r="M36311" i="4"/>
  <c r="M36312" i="4"/>
  <c r="M36313" i="4"/>
  <c r="M36314" i="4"/>
  <c r="M36315" i="4"/>
  <c r="M36316" i="4"/>
  <c r="M36317" i="4"/>
  <c r="M36318" i="4"/>
  <c r="M36319" i="4"/>
  <c r="M36320" i="4"/>
  <c r="M36321" i="4"/>
  <c r="M36322" i="4"/>
  <c r="M36323" i="4"/>
  <c r="M36324" i="4"/>
  <c r="M36325" i="4"/>
  <c r="M36326" i="4"/>
  <c r="M36327" i="4"/>
  <c r="M36328" i="4"/>
  <c r="M36329" i="4"/>
  <c r="M36330" i="4"/>
  <c r="M36331" i="4"/>
  <c r="M36332" i="4"/>
  <c r="M36333" i="4"/>
  <c r="M36334" i="4"/>
  <c r="M36335" i="4"/>
  <c r="M36336" i="4"/>
  <c r="M36337" i="4"/>
  <c r="M36338" i="4"/>
  <c r="M36339" i="4"/>
  <c r="M36340" i="4"/>
  <c r="M36341" i="4"/>
  <c r="M36342" i="4"/>
  <c r="M36343" i="4"/>
  <c r="M36344" i="4"/>
  <c r="M36345" i="4"/>
  <c r="M36346" i="4"/>
  <c r="M36347" i="4"/>
  <c r="M36348" i="4"/>
  <c r="M36349" i="4"/>
  <c r="M36350" i="4"/>
  <c r="M36351" i="4"/>
  <c r="M36352" i="4"/>
  <c r="M36353" i="4"/>
  <c r="M36354" i="4"/>
  <c r="M36355" i="4"/>
  <c r="M36356" i="4"/>
  <c r="M36357" i="4"/>
  <c r="M36358" i="4"/>
  <c r="M36359" i="4"/>
  <c r="M36360" i="4"/>
  <c r="M36361" i="4"/>
  <c r="M36362" i="4"/>
  <c r="M36363" i="4"/>
  <c r="M36364" i="4"/>
  <c r="M36365" i="4"/>
  <c r="M36366" i="4"/>
  <c r="M36367" i="4"/>
  <c r="M36368" i="4"/>
  <c r="M36369" i="4"/>
  <c r="M36370" i="4"/>
  <c r="M36371" i="4"/>
  <c r="M36372" i="4"/>
  <c r="M36373" i="4"/>
  <c r="M36374" i="4"/>
  <c r="M36375" i="4"/>
  <c r="M36376" i="4"/>
  <c r="M36377" i="4"/>
  <c r="M36378" i="4"/>
  <c r="M36379" i="4"/>
  <c r="M36380" i="4"/>
  <c r="M36381" i="4"/>
  <c r="M36382" i="4"/>
  <c r="M36383" i="4"/>
  <c r="M36384" i="4"/>
  <c r="M36385" i="4"/>
  <c r="M36386" i="4"/>
  <c r="M36387" i="4"/>
  <c r="M36388" i="4"/>
  <c r="M36389" i="4"/>
  <c r="M36390" i="4"/>
  <c r="M36391" i="4"/>
  <c r="M36392" i="4"/>
  <c r="M36393" i="4"/>
  <c r="M36394" i="4"/>
  <c r="M36395" i="4"/>
  <c r="M36396" i="4"/>
  <c r="M36397" i="4"/>
  <c r="M36398" i="4"/>
  <c r="M36399" i="4"/>
  <c r="M36400" i="4"/>
  <c r="M36401" i="4"/>
  <c r="M36402" i="4"/>
  <c r="M36403" i="4"/>
  <c r="M36404" i="4"/>
  <c r="M36405" i="4"/>
  <c r="M36406" i="4"/>
  <c r="M36407" i="4"/>
  <c r="M36408" i="4"/>
  <c r="M36409" i="4"/>
  <c r="M36410" i="4"/>
  <c r="M36411" i="4"/>
  <c r="M36412" i="4"/>
  <c r="M36413" i="4"/>
  <c r="M36414" i="4"/>
  <c r="M36415" i="4"/>
  <c r="M36416" i="4"/>
  <c r="M36417" i="4"/>
  <c r="M36418" i="4"/>
  <c r="M36419" i="4"/>
  <c r="M36420" i="4"/>
  <c r="M36421" i="4"/>
  <c r="M36422" i="4"/>
  <c r="M36423" i="4"/>
  <c r="M36424" i="4"/>
  <c r="M36425" i="4"/>
  <c r="M36426" i="4"/>
  <c r="M36427" i="4"/>
  <c r="M36428" i="4"/>
  <c r="M36429" i="4"/>
  <c r="M36430" i="4"/>
  <c r="M36431" i="4"/>
  <c r="M36432" i="4"/>
  <c r="M36433" i="4"/>
  <c r="M36434" i="4"/>
  <c r="M36435" i="4"/>
  <c r="M36436" i="4"/>
  <c r="M36437" i="4"/>
  <c r="M36438" i="4"/>
  <c r="M36439" i="4"/>
  <c r="M36440" i="4"/>
  <c r="M36441" i="4"/>
  <c r="M36442" i="4"/>
  <c r="M36443" i="4"/>
  <c r="M36444" i="4"/>
  <c r="M36445" i="4"/>
  <c r="M36446" i="4"/>
  <c r="M36447" i="4"/>
  <c r="M36448" i="4"/>
  <c r="M36449" i="4"/>
  <c r="M36450" i="4"/>
  <c r="M36451" i="4"/>
  <c r="M36452" i="4"/>
  <c r="M36453" i="4"/>
  <c r="M36454" i="4"/>
  <c r="M36455" i="4"/>
  <c r="M36456" i="4"/>
  <c r="M36457" i="4"/>
  <c r="M36458" i="4"/>
  <c r="M36459" i="4"/>
  <c r="M36460" i="4"/>
  <c r="M36461" i="4"/>
  <c r="M36462" i="4"/>
  <c r="M36463" i="4"/>
  <c r="M36464" i="4"/>
  <c r="M36465" i="4"/>
  <c r="M36466" i="4"/>
  <c r="M36467" i="4"/>
  <c r="M36468" i="4"/>
  <c r="M36469" i="4"/>
  <c r="M36470" i="4"/>
  <c r="M36471" i="4"/>
  <c r="M36472" i="4"/>
  <c r="M36473" i="4"/>
  <c r="M36474" i="4"/>
  <c r="M36475" i="4"/>
  <c r="M36476" i="4"/>
  <c r="M36477" i="4"/>
  <c r="M36478" i="4"/>
  <c r="M36479" i="4"/>
  <c r="M36480" i="4"/>
  <c r="M36481" i="4"/>
  <c r="M36482" i="4"/>
  <c r="M36483" i="4"/>
  <c r="M36484" i="4"/>
  <c r="M36485" i="4"/>
  <c r="M36486" i="4"/>
  <c r="M36487" i="4"/>
  <c r="M36488" i="4"/>
  <c r="M36489" i="4"/>
  <c r="M36490" i="4"/>
  <c r="M36491" i="4"/>
  <c r="M36492" i="4"/>
  <c r="M36493" i="4"/>
  <c r="M36494" i="4"/>
  <c r="M36495" i="4"/>
  <c r="M36496" i="4"/>
  <c r="M36497" i="4"/>
  <c r="M36498" i="4"/>
  <c r="M36499" i="4"/>
  <c r="M36500" i="4"/>
  <c r="M36501" i="4"/>
  <c r="M36502" i="4"/>
  <c r="M36503" i="4"/>
  <c r="M36504" i="4"/>
  <c r="M36505" i="4"/>
  <c r="M36506" i="4"/>
  <c r="M36507" i="4"/>
  <c r="M36508" i="4"/>
  <c r="M36509" i="4"/>
  <c r="M36510" i="4"/>
  <c r="M36511" i="4"/>
  <c r="M36512" i="4"/>
  <c r="M36513" i="4"/>
  <c r="M36514" i="4"/>
  <c r="M36515" i="4"/>
  <c r="M36516" i="4"/>
  <c r="M36517" i="4"/>
  <c r="M36518" i="4"/>
  <c r="M36519" i="4"/>
  <c r="M36520" i="4"/>
  <c r="M36521" i="4"/>
  <c r="M36522" i="4"/>
  <c r="M36523" i="4"/>
  <c r="M36524" i="4"/>
  <c r="M36525" i="4"/>
  <c r="M36526" i="4"/>
  <c r="M36527" i="4"/>
  <c r="M36528" i="4"/>
  <c r="M36529" i="4"/>
  <c r="M36530" i="4"/>
  <c r="M36531" i="4"/>
  <c r="M36532" i="4"/>
  <c r="M36533" i="4"/>
  <c r="M36534" i="4"/>
  <c r="M36535" i="4"/>
  <c r="M36536" i="4"/>
  <c r="M36537" i="4"/>
  <c r="M36538" i="4"/>
  <c r="M36539" i="4"/>
  <c r="M36540" i="4"/>
  <c r="M36541" i="4"/>
  <c r="M36542" i="4"/>
  <c r="M36543" i="4"/>
  <c r="M36544" i="4"/>
  <c r="M36545" i="4"/>
  <c r="M36546" i="4"/>
  <c r="M36547" i="4"/>
  <c r="M36548" i="4"/>
  <c r="M36549" i="4"/>
  <c r="M36550" i="4"/>
  <c r="M36551" i="4"/>
  <c r="M36552" i="4"/>
  <c r="M36553" i="4"/>
  <c r="M36554" i="4"/>
  <c r="M36555" i="4"/>
  <c r="M36556" i="4"/>
  <c r="M36557" i="4"/>
  <c r="M36558" i="4"/>
  <c r="M36559" i="4"/>
  <c r="M36560" i="4"/>
  <c r="M36561" i="4"/>
  <c r="M36562" i="4"/>
  <c r="M36563" i="4"/>
  <c r="M36564" i="4"/>
  <c r="M36565" i="4"/>
  <c r="M36566" i="4"/>
  <c r="M36567" i="4"/>
  <c r="M36568" i="4"/>
  <c r="M36569" i="4"/>
  <c r="M36570" i="4"/>
  <c r="M36571" i="4"/>
  <c r="M36572" i="4"/>
  <c r="M36573" i="4"/>
  <c r="M36574" i="4"/>
  <c r="M36575" i="4"/>
  <c r="M36576" i="4"/>
  <c r="M36577" i="4"/>
  <c r="M36578" i="4"/>
  <c r="M36579" i="4"/>
  <c r="M36580" i="4"/>
  <c r="M36581" i="4"/>
  <c r="M36582" i="4"/>
  <c r="M36583" i="4"/>
  <c r="M36584" i="4"/>
  <c r="M36585" i="4"/>
  <c r="M36586" i="4"/>
  <c r="M36587" i="4"/>
  <c r="M36588" i="4"/>
  <c r="M36589" i="4"/>
  <c r="M36590" i="4"/>
  <c r="M36591" i="4"/>
  <c r="M36592" i="4"/>
  <c r="M36593" i="4"/>
  <c r="M36594" i="4"/>
  <c r="M36595" i="4"/>
  <c r="M36596" i="4"/>
  <c r="M36597" i="4"/>
  <c r="M36598" i="4"/>
  <c r="M36599" i="4"/>
  <c r="M36600" i="4"/>
  <c r="M36601" i="4"/>
  <c r="M36602" i="4"/>
  <c r="M36603" i="4"/>
  <c r="M36604" i="4"/>
  <c r="M36605" i="4"/>
  <c r="M36606" i="4"/>
  <c r="M36607" i="4"/>
  <c r="M36608" i="4"/>
  <c r="M36609" i="4"/>
  <c r="M36610" i="4"/>
  <c r="M36611" i="4"/>
  <c r="M36612" i="4"/>
  <c r="M36613" i="4"/>
  <c r="M36614" i="4"/>
  <c r="M36615" i="4"/>
  <c r="M36616" i="4"/>
  <c r="M36617" i="4"/>
  <c r="M36618" i="4"/>
  <c r="M36619" i="4"/>
  <c r="M36620" i="4"/>
  <c r="M36621" i="4"/>
  <c r="M36622" i="4"/>
  <c r="M36623" i="4"/>
  <c r="M36624" i="4"/>
  <c r="M36625" i="4"/>
  <c r="M36626" i="4"/>
  <c r="M36627" i="4"/>
  <c r="M36628" i="4"/>
  <c r="M36629" i="4"/>
  <c r="M36630" i="4"/>
  <c r="M36631" i="4"/>
  <c r="M36632" i="4"/>
  <c r="M36633" i="4"/>
  <c r="M36634" i="4"/>
  <c r="M36635" i="4"/>
  <c r="M36636" i="4"/>
  <c r="M36637" i="4"/>
  <c r="M36638" i="4"/>
  <c r="M36639" i="4"/>
  <c r="M36640" i="4"/>
  <c r="M36641" i="4"/>
  <c r="M36642" i="4"/>
  <c r="M36643" i="4"/>
  <c r="M36644" i="4"/>
  <c r="M36645" i="4"/>
  <c r="M36646" i="4"/>
  <c r="M36647" i="4"/>
  <c r="M36648" i="4"/>
  <c r="M36649" i="4"/>
  <c r="M36650" i="4"/>
  <c r="M36651" i="4"/>
  <c r="M36652" i="4"/>
  <c r="M36653" i="4"/>
  <c r="M36654" i="4"/>
  <c r="M36655" i="4"/>
  <c r="M36656" i="4"/>
  <c r="M36657" i="4"/>
  <c r="M36658" i="4"/>
  <c r="M36659" i="4"/>
  <c r="M36660" i="4"/>
  <c r="M36661" i="4"/>
  <c r="M36662" i="4"/>
  <c r="M36663" i="4"/>
  <c r="M36664" i="4"/>
  <c r="M36665" i="4"/>
  <c r="M36666" i="4"/>
  <c r="M36667" i="4"/>
  <c r="M36668" i="4"/>
  <c r="M36669" i="4"/>
  <c r="M36670" i="4"/>
  <c r="M36671" i="4"/>
  <c r="M36672" i="4"/>
  <c r="M36673" i="4"/>
  <c r="M36674" i="4"/>
  <c r="M36675" i="4"/>
  <c r="M36676" i="4"/>
  <c r="M36677" i="4"/>
  <c r="M36678" i="4"/>
  <c r="M36679" i="4"/>
  <c r="M36680" i="4"/>
  <c r="M36681" i="4"/>
  <c r="M36682" i="4"/>
  <c r="M36683" i="4"/>
  <c r="M36684" i="4"/>
  <c r="M36685" i="4"/>
  <c r="M36686" i="4"/>
  <c r="M36687" i="4"/>
  <c r="M36688" i="4"/>
  <c r="M36689" i="4"/>
  <c r="M36690" i="4"/>
  <c r="M36691" i="4"/>
  <c r="M36692" i="4"/>
  <c r="M36693" i="4"/>
  <c r="M36694" i="4"/>
  <c r="M36695" i="4"/>
  <c r="M36696" i="4"/>
  <c r="M36697" i="4"/>
  <c r="M36698" i="4"/>
  <c r="M36699" i="4"/>
  <c r="M36700" i="4"/>
  <c r="M36701" i="4"/>
  <c r="M36702" i="4"/>
  <c r="M36703" i="4"/>
  <c r="M36704" i="4"/>
  <c r="M36705" i="4"/>
  <c r="M36706" i="4"/>
  <c r="M36707" i="4"/>
  <c r="M36708" i="4"/>
  <c r="M36709" i="4"/>
  <c r="M36710" i="4"/>
  <c r="M36711" i="4"/>
  <c r="M36712" i="4"/>
  <c r="M36713" i="4"/>
  <c r="M36714" i="4"/>
  <c r="M36715" i="4"/>
  <c r="M36716" i="4"/>
  <c r="M36717" i="4"/>
  <c r="M36718" i="4"/>
  <c r="M36719" i="4"/>
  <c r="M36720" i="4"/>
  <c r="M36721" i="4"/>
  <c r="M36722" i="4"/>
  <c r="M36723" i="4"/>
  <c r="M36724" i="4"/>
  <c r="M36725" i="4"/>
  <c r="M36726" i="4"/>
  <c r="M36727" i="4"/>
  <c r="M36728" i="4"/>
  <c r="M36729" i="4"/>
  <c r="M36730" i="4"/>
  <c r="M36731" i="4"/>
  <c r="M36732" i="4"/>
  <c r="M36733" i="4"/>
  <c r="M36734" i="4"/>
  <c r="M36735" i="4"/>
  <c r="M36736" i="4"/>
  <c r="M36737" i="4"/>
  <c r="M36738" i="4"/>
  <c r="M36739" i="4"/>
  <c r="M36740" i="4"/>
  <c r="M36741" i="4"/>
  <c r="M36742" i="4"/>
  <c r="M36743" i="4"/>
  <c r="M36744" i="4"/>
  <c r="M36745" i="4"/>
  <c r="M36746" i="4"/>
  <c r="M36747" i="4"/>
  <c r="M36748" i="4"/>
  <c r="M36749" i="4"/>
  <c r="M36750" i="4"/>
  <c r="M36751" i="4"/>
  <c r="M36752" i="4"/>
  <c r="M36753" i="4"/>
  <c r="M36754" i="4"/>
  <c r="M36755" i="4"/>
  <c r="M36756" i="4"/>
  <c r="M36757" i="4"/>
  <c r="M36758" i="4"/>
  <c r="M36759" i="4"/>
  <c r="M36760" i="4"/>
  <c r="M36761" i="4"/>
  <c r="M36762" i="4"/>
  <c r="M36763" i="4"/>
  <c r="M36764" i="4"/>
  <c r="M36765" i="4"/>
  <c r="M36766" i="4"/>
  <c r="M36767" i="4"/>
  <c r="M36768" i="4"/>
  <c r="M36769" i="4"/>
  <c r="M36770" i="4"/>
  <c r="M36771" i="4"/>
  <c r="M36772" i="4"/>
  <c r="M36773" i="4"/>
  <c r="M36774" i="4"/>
  <c r="M36775" i="4"/>
  <c r="M36776" i="4"/>
  <c r="M36777" i="4"/>
  <c r="M36778" i="4"/>
  <c r="M36779" i="4"/>
  <c r="M36780" i="4"/>
  <c r="M36781" i="4"/>
  <c r="M36782" i="4"/>
  <c r="M36783" i="4"/>
  <c r="M36784" i="4"/>
  <c r="M36785" i="4"/>
  <c r="M36786" i="4"/>
  <c r="M36787" i="4"/>
  <c r="M36788" i="4"/>
  <c r="M36789" i="4"/>
  <c r="M36790" i="4"/>
  <c r="M36791" i="4"/>
  <c r="M36792" i="4"/>
  <c r="M36793" i="4"/>
  <c r="M36794" i="4"/>
  <c r="M36795" i="4"/>
  <c r="M36796" i="4"/>
  <c r="M36797" i="4"/>
  <c r="M36798" i="4"/>
  <c r="M36799" i="4"/>
  <c r="M36800" i="4"/>
  <c r="M36801" i="4"/>
  <c r="M36802" i="4"/>
  <c r="M36803" i="4"/>
  <c r="M36804" i="4"/>
  <c r="M36805" i="4"/>
  <c r="M36806" i="4"/>
  <c r="M36807" i="4"/>
  <c r="M36808" i="4"/>
  <c r="M36809" i="4"/>
  <c r="M36810" i="4"/>
  <c r="M36811" i="4"/>
  <c r="M36812" i="4"/>
  <c r="M36813" i="4"/>
  <c r="M36814" i="4"/>
  <c r="M36815" i="4"/>
  <c r="M36816" i="4"/>
  <c r="M36817" i="4"/>
  <c r="M36818" i="4"/>
  <c r="M36819" i="4"/>
  <c r="M36820" i="4"/>
  <c r="M36821" i="4"/>
  <c r="M36822" i="4"/>
  <c r="M36823" i="4"/>
  <c r="M36824" i="4"/>
  <c r="M36825" i="4"/>
  <c r="M36826" i="4"/>
  <c r="M36827" i="4"/>
  <c r="M36828" i="4"/>
  <c r="M36829" i="4"/>
  <c r="M36830" i="4"/>
  <c r="M36831" i="4"/>
  <c r="M36832" i="4"/>
  <c r="M36833" i="4"/>
  <c r="M36834" i="4"/>
  <c r="M36835" i="4"/>
  <c r="M36836" i="4"/>
  <c r="M36837" i="4"/>
  <c r="M36838" i="4"/>
  <c r="M36839" i="4"/>
  <c r="M36840" i="4"/>
  <c r="M36841" i="4"/>
  <c r="M36842" i="4"/>
  <c r="M36843" i="4"/>
  <c r="M36844" i="4"/>
  <c r="M36845" i="4"/>
  <c r="M36846" i="4"/>
  <c r="M36847" i="4"/>
  <c r="M36848" i="4"/>
  <c r="M36849" i="4"/>
  <c r="M36850" i="4"/>
  <c r="M36851" i="4"/>
  <c r="M36852" i="4"/>
  <c r="M36853" i="4"/>
  <c r="M36854" i="4"/>
  <c r="M36855" i="4"/>
  <c r="M36856" i="4"/>
  <c r="M36857" i="4"/>
  <c r="M36858" i="4"/>
  <c r="M36859" i="4"/>
  <c r="M36860" i="4"/>
  <c r="M36861" i="4"/>
  <c r="M36862" i="4"/>
  <c r="M36863" i="4"/>
  <c r="M36864" i="4"/>
  <c r="M36865" i="4"/>
  <c r="M36866" i="4"/>
  <c r="M36867" i="4"/>
  <c r="M36868" i="4"/>
  <c r="M36869" i="4"/>
  <c r="M36870" i="4"/>
  <c r="M36871" i="4"/>
  <c r="M36872" i="4"/>
  <c r="M36873" i="4"/>
  <c r="M36874" i="4"/>
  <c r="M36875" i="4"/>
  <c r="M36876" i="4"/>
  <c r="M36877" i="4"/>
  <c r="M36878" i="4"/>
  <c r="M36879" i="4"/>
  <c r="M36880" i="4"/>
  <c r="M36881" i="4"/>
  <c r="M36882" i="4"/>
  <c r="M36883" i="4"/>
  <c r="M36884" i="4"/>
  <c r="M36885" i="4"/>
  <c r="M36886" i="4"/>
  <c r="M36887" i="4"/>
  <c r="M36888" i="4"/>
  <c r="M36889" i="4"/>
  <c r="M36890" i="4"/>
  <c r="M36891" i="4"/>
  <c r="M36892" i="4"/>
  <c r="M36893" i="4"/>
  <c r="M36894" i="4"/>
  <c r="M36895" i="4"/>
  <c r="M36896" i="4"/>
  <c r="M36897" i="4"/>
  <c r="M36898" i="4"/>
  <c r="M36899" i="4"/>
  <c r="M36900" i="4"/>
  <c r="M36901" i="4"/>
  <c r="M36902" i="4"/>
  <c r="M36903" i="4"/>
  <c r="M36904" i="4"/>
  <c r="M36905" i="4"/>
  <c r="M36906" i="4"/>
  <c r="M36907" i="4"/>
  <c r="M36908" i="4"/>
  <c r="M36909" i="4"/>
  <c r="M36910" i="4"/>
  <c r="M36911" i="4"/>
  <c r="M36912" i="4"/>
  <c r="M36913" i="4"/>
  <c r="M36914" i="4"/>
  <c r="M36915" i="4"/>
  <c r="M36916" i="4"/>
  <c r="M36917" i="4"/>
  <c r="M36918" i="4"/>
  <c r="M36919" i="4"/>
  <c r="M36920" i="4"/>
  <c r="M36921" i="4"/>
  <c r="M36922" i="4"/>
  <c r="M36923" i="4"/>
  <c r="M36924" i="4"/>
  <c r="M36925" i="4"/>
  <c r="M36926" i="4"/>
  <c r="M36927" i="4"/>
  <c r="M36928" i="4"/>
  <c r="M36929" i="4"/>
  <c r="M36930" i="4"/>
  <c r="M36931" i="4"/>
  <c r="M36932" i="4"/>
  <c r="M36933" i="4"/>
  <c r="M36934" i="4"/>
  <c r="M36935" i="4"/>
  <c r="M36936" i="4"/>
  <c r="M36937" i="4"/>
  <c r="M36938" i="4"/>
  <c r="M36939" i="4"/>
  <c r="M36940" i="4"/>
  <c r="M36941" i="4"/>
  <c r="M36942" i="4"/>
  <c r="M36943" i="4"/>
  <c r="M36944" i="4"/>
  <c r="M36945" i="4"/>
  <c r="M36946" i="4"/>
  <c r="M36947" i="4"/>
  <c r="M36948" i="4"/>
  <c r="M36949" i="4"/>
  <c r="M36950" i="4"/>
  <c r="M36951" i="4"/>
  <c r="M36952" i="4"/>
  <c r="M36953" i="4"/>
  <c r="M36954" i="4"/>
  <c r="M36955" i="4"/>
  <c r="M36956" i="4"/>
  <c r="M36957" i="4"/>
  <c r="M36958" i="4"/>
  <c r="M36959" i="4"/>
  <c r="M36960" i="4"/>
  <c r="M36961" i="4"/>
  <c r="M36962" i="4"/>
  <c r="M36963" i="4"/>
  <c r="M36964" i="4"/>
  <c r="M36965" i="4"/>
  <c r="M36966" i="4"/>
  <c r="M36967" i="4"/>
  <c r="M36968" i="4"/>
  <c r="M36969" i="4"/>
  <c r="M36970" i="4"/>
  <c r="M36971" i="4"/>
  <c r="M36972" i="4"/>
  <c r="M36973" i="4"/>
  <c r="M36974" i="4"/>
  <c r="M36975" i="4"/>
  <c r="M36976" i="4"/>
  <c r="M36977" i="4"/>
  <c r="M36978" i="4"/>
  <c r="M36979" i="4"/>
  <c r="M36980" i="4"/>
  <c r="M36981" i="4"/>
  <c r="M36982" i="4"/>
  <c r="M36983" i="4"/>
  <c r="M36984" i="4"/>
  <c r="M36985" i="4"/>
  <c r="M36986" i="4"/>
  <c r="M36987" i="4"/>
  <c r="M36988" i="4"/>
  <c r="M36989" i="4"/>
  <c r="M36990" i="4"/>
  <c r="M36991" i="4"/>
  <c r="M36992" i="4"/>
  <c r="M36993" i="4"/>
  <c r="M36994" i="4"/>
  <c r="M36995" i="4"/>
  <c r="M36996" i="4"/>
  <c r="M36997" i="4"/>
  <c r="M36998" i="4"/>
  <c r="M36999" i="4"/>
  <c r="M37000" i="4"/>
  <c r="M37001" i="4"/>
  <c r="M37002" i="4"/>
  <c r="M37003" i="4"/>
  <c r="M37004" i="4"/>
  <c r="M37005" i="4"/>
  <c r="M37006" i="4"/>
  <c r="M37007" i="4"/>
  <c r="M37008" i="4"/>
  <c r="M37009" i="4"/>
  <c r="M37010" i="4"/>
  <c r="M37011" i="4"/>
  <c r="M37012" i="4"/>
  <c r="M37013" i="4"/>
  <c r="M37014" i="4"/>
  <c r="M37015" i="4"/>
  <c r="M37016" i="4"/>
  <c r="M37017" i="4"/>
  <c r="M37018" i="4"/>
  <c r="M37019" i="4"/>
  <c r="M37020" i="4"/>
  <c r="M37021" i="4"/>
  <c r="M37022" i="4"/>
  <c r="M37023" i="4"/>
  <c r="M37024" i="4"/>
  <c r="M37025" i="4"/>
  <c r="M37026" i="4"/>
  <c r="M37027" i="4"/>
  <c r="M37028" i="4"/>
  <c r="M37029" i="4"/>
  <c r="M37030" i="4"/>
  <c r="M37031" i="4"/>
  <c r="M37032" i="4"/>
  <c r="M37033" i="4"/>
  <c r="M37034" i="4"/>
  <c r="M37035" i="4"/>
  <c r="M37036" i="4"/>
  <c r="M37037" i="4"/>
  <c r="M37038" i="4"/>
  <c r="M37039" i="4"/>
  <c r="M37040" i="4"/>
  <c r="M37041" i="4"/>
  <c r="M37042" i="4"/>
  <c r="M37043" i="4"/>
  <c r="M37044" i="4"/>
  <c r="M37045" i="4"/>
  <c r="M37046" i="4"/>
  <c r="M37047" i="4"/>
  <c r="M37048" i="4"/>
  <c r="M37049" i="4"/>
  <c r="M37050" i="4"/>
  <c r="M37051" i="4"/>
  <c r="M37052" i="4"/>
  <c r="M37053" i="4"/>
  <c r="M37054" i="4"/>
  <c r="M37055" i="4"/>
  <c r="M37056" i="4"/>
  <c r="M37057" i="4"/>
  <c r="M37058" i="4"/>
  <c r="M37059" i="4"/>
  <c r="M37060" i="4"/>
  <c r="M37061" i="4"/>
  <c r="M37062" i="4"/>
  <c r="M37063" i="4"/>
  <c r="M37064" i="4"/>
  <c r="M37065" i="4"/>
  <c r="M37066" i="4"/>
  <c r="M37067" i="4"/>
  <c r="M37068" i="4"/>
  <c r="M37069" i="4"/>
  <c r="M37070" i="4"/>
  <c r="M37071" i="4"/>
  <c r="M37072" i="4"/>
  <c r="M37073" i="4"/>
  <c r="M37074" i="4"/>
  <c r="M37075" i="4"/>
  <c r="M37076" i="4"/>
  <c r="M37077" i="4"/>
  <c r="M37078" i="4"/>
  <c r="M37079" i="4"/>
  <c r="M37080" i="4"/>
  <c r="M37081" i="4"/>
  <c r="M37082" i="4"/>
  <c r="M37083" i="4"/>
  <c r="M37084" i="4"/>
  <c r="M37085" i="4"/>
  <c r="M37086" i="4"/>
  <c r="M37087" i="4"/>
  <c r="M37088" i="4"/>
  <c r="M37089" i="4"/>
  <c r="M37090" i="4"/>
  <c r="M37091" i="4"/>
  <c r="M37092" i="4"/>
  <c r="M37093" i="4"/>
  <c r="M37094" i="4"/>
  <c r="M37095" i="4"/>
  <c r="M37096" i="4"/>
  <c r="M37097" i="4"/>
  <c r="M37098" i="4"/>
  <c r="M37099" i="4"/>
  <c r="M37100" i="4"/>
  <c r="M37101" i="4"/>
  <c r="M37102" i="4"/>
  <c r="M37103" i="4"/>
  <c r="M37104" i="4"/>
  <c r="M37105" i="4"/>
  <c r="M37106" i="4"/>
  <c r="M37107" i="4"/>
  <c r="M37108" i="4"/>
  <c r="M37109" i="4"/>
  <c r="M37110" i="4"/>
  <c r="M37111" i="4"/>
  <c r="M37112" i="4"/>
  <c r="M37113" i="4"/>
  <c r="M37114" i="4"/>
  <c r="M37115" i="4"/>
  <c r="M37116" i="4"/>
  <c r="M37117" i="4"/>
  <c r="M37118" i="4"/>
  <c r="M37119" i="4"/>
  <c r="M37120" i="4"/>
  <c r="M37121" i="4"/>
  <c r="M37122" i="4"/>
  <c r="M37123" i="4"/>
  <c r="M37124" i="4"/>
  <c r="M37125" i="4"/>
  <c r="M37126" i="4"/>
  <c r="M37127" i="4"/>
  <c r="M37128" i="4"/>
  <c r="M37129" i="4"/>
  <c r="M37130" i="4"/>
  <c r="M37131" i="4"/>
  <c r="M37132" i="4"/>
  <c r="M37133" i="4"/>
  <c r="M37134" i="4"/>
  <c r="M37135" i="4"/>
  <c r="M37136" i="4"/>
  <c r="M37137" i="4"/>
  <c r="M37138" i="4"/>
  <c r="M37139" i="4"/>
  <c r="M37140" i="4"/>
  <c r="M37141" i="4"/>
  <c r="M37142" i="4"/>
  <c r="M37143" i="4"/>
  <c r="M37144" i="4"/>
  <c r="M37145" i="4"/>
  <c r="M37146" i="4"/>
  <c r="M37147" i="4"/>
  <c r="M37148" i="4"/>
  <c r="M37149" i="4"/>
  <c r="M37150" i="4"/>
  <c r="M37151" i="4"/>
  <c r="M37152" i="4"/>
  <c r="M37153" i="4"/>
  <c r="M37154" i="4"/>
  <c r="M37155" i="4"/>
  <c r="M37156" i="4"/>
  <c r="M37157" i="4"/>
  <c r="M37158" i="4"/>
  <c r="M37159" i="4"/>
  <c r="M37160" i="4"/>
  <c r="M37161" i="4"/>
  <c r="M37162" i="4"/>
  <c r="M37163" i="4"/>
  <c r="M37164" i="4"/>
  <c r="M37165" i="4"/>
  <c r="M37166" i="4"/>
  <c r="M37167" i="4"/>
  <c r="M37168" i="4"/>
  <c r="M37169" i="4"/>
  <c r="M37170" i="4"/>
  <c r="M37171" i="4"/>
  <c r="M37172" i="4"/>
  <c r="M37173" i="4"/>
  <c r="M37174" i="4"/>
  <c r="M37175" i="4"/>
  <c r="M37176" i="4"/>
  <c r="M37177" i="4"/>
  <c r="M37178" i="4"/>
  <c r="M37179" i="4"/>
  <c r="M37180" i="4"/>
  <c r="M37181" i="4"/>
  <c r="M37182" i="4"/>
  <c r="M37183" i="4"/>
  <c r="M37184" i="4"/>
  <c r="M37185" i="4"/>
  <c r="M37186" i="4"/>
  <c r="M37187" i="4"/>
  <c r="M37188" i="4"/>
  <c r="M37189" i="4"/>
  <c r="M37190" i="4"/>
  <c r="M37191" i="4"/>
  <c r="M37192" i="4"/>
  <c r="M37193" i="4"/>
  <c r="M37194" i="4"/>
  <c r="M37195" i="4"/>
  <c r="M37196" i="4"/>
  <c r="M37197" i="4"/>
  <c r="M37198" i="4"/>
  <c r="M37199" i="4"/>
  <c r="M37200" i="4"/>
  <c r="M37201" i="4"/>
  <c r="M37202" i="4"/>
  <c r="M37203" i="4"/>
  <c r="M37204" i="4"/>
  <c r="M37205" i="4"/>
  <c r="M37206" i="4"/>
  <c r="M37207" i="4"/>
  <c r="M37208" i="4"/>
  <c r="M37209" i="4"/>
  <c r="M37210" i="4"/>
  <c r="M37211" i="4"/>
  <c r="M37212" i="4"/>
  <c r="M37213" i="4"/>
  <c r="M37214" i="4"/>
  <c r="M37215" i="4"/>
  <c r="M37216" i="4"/>
  <c r="M37217" i="4"/>
  <c r="M37218" i="4"/>
  <c r="M37219" i="4"/>
  <c r="M37220" i="4"/>
  <c r="M37221" i="4"/>
  <c r="M37222" i="4"/>
  <c r="M37223" i="4"/>
  <c r="M37224" i="4"/>
  <c r="M37225" i="4"/>
  <c r="M37226" i="4"/>
  <c r="M37227" i="4"/>
  <c r="M37228" i="4"/>
  <c r="M37229" i="4"/>
  <c r="M37230" i="4"/>
  <c r="M37231" i="4"/>
  <c r="M37232" i="4"/>
  <c r="M37233" i="4"/>
  <c r="M37234" i="4"/>
  <c r="M37235" i="4"/>
  <c r="M37236" i="4"/>
  <c r="M37237" i="4"/>
  <c r="M37238" i="4"/>
  <c r="M37239" i="4"/>
  <c r="M37240" i="4"/>
  <c r="M37241" i="4"/>
  <c r="M37242" i="4"/>
  <c r="M37243" i="4"/>
  <c r="M37244" i="4"/>
  <c r="M37245" i="4"/>
  <c r="M37246" i="4"/>
  <c r="M37247" i="4"/>
  <c r="M37248" i="4"/>
  <c r="M37249" i="4"/>
  <c r="M37250" i="4"/>
  <c r="M37251" i="4"/>
  <c r="M37252" i="4"/>
  <c r="M37253" i="4"/>
  <c r="M37254" i="4"/>
  <c r="M37255" i="4"/>
  <c r="M37256" i="4"/>
  <c r="M37257" i="4"/>
  <c r="M37258" i="4"/>
  <c r="M37259" i="4"/>
  <c r="M37260" i="4"/>
  <c r="M37261" i="4"/>
  <c r="M37262" i="4"/>
  <c r="M37263" i="4"/>
  <c r="M37264" i="4"/>
  <c r="M37265" i="4"/>
  <c r="M37266" i="4"/>
  <c r="M37267" i="4"/>
  <c r="M37268" i="4"/>
  <c r="M37269" i="4"/>
  <c r="M37270" i="4"/>
  <c r="M37271" i="4"/>
  <c r="M37272" i="4"/>
  <c r="M37273" i="4"/>
  <c r="M37274" i="4"/>
  <c r="M37275" i="4"/>
  <c r="M37276" i="4"/>
  <c r="M37277" i="4"/>
  <c r="M37278" i="4"/>
  <c r="M37279" i="4"/>
  <c r="M37280" i="4"/>
  <c r="M37281" i="4"/>
  <c r="M37282" i="4"/>
  <c r="M37283" i="4"/>
  <c r="M37284" i="4"/>
  <c r="M37285" i="4"/>
  <c r="M37286" i="4"/>
  <c r="M37287" i="4"/>
  <c r="M37288" i="4"/>
  <c r="M37289" i="4"/>
  <c r="M37290" i="4"/>
  <c r="M37291" i="4"/>
  <c r="M37292" i="4"/>
  <c r="M37293" i="4"/>
  <c r="M37294" i="4"/>
  <c r="M37295" i="4"/>
  <c r="M37296" i="4"/>
  <c r="M37297" i="4"/>
  <c r="M37298" i="4"/>
  <c r="M37299" i="4"/>
  <c r="M37300" i="4"/>
  <c r="M37301" i="4"/>
  <c r="M37302" i="4"/>
  <c r="M37303" i="4"/>
  <c r="M37304" i="4"/>
  <c r="M37305" i="4"/>
  <c r="M37306" i="4"/>
  <c r="M37307" i="4"/>
  <c r="M37308" i="4"/>
  <c r="M37309" i="4"/>
  <c r="M37310" i="4"/>
  <c r="M37311" i="4"/>
  <c r="M37312" i="4"/>
  <c r="M37313" i="4"/>
  <c r="M37314" i="4"/>
  <c r="M37315" i="4"/>
  <c r="M37316" i="4"/>
  <c r="M37317" i="4"/>
  <c r="M37318" i="4"/>
  <c r="M37319" i="4"/>
  <c r="M37320" i="4"/>
  <c r="M37321" i="4"/>
  <c r="M37322" i="4"/>
  <c r="M37323" i="4"/>
  <c r="M37324" i="4"/>
  <c r="M37325" i="4"/>
  <c r="M37326" i="4"/>
  <c r="M37327" i="4"/>
  <c r="M37328" i="4"/>
  <c r="M37329" i="4"/>
  <c r="M37330" i="4"/>
  <c r="M37331" i="4"/>
  <c r="M37332" i="4"/>
  <c r="M37333" i="4"/>
  <c r="M37334" i="4"/>
  <c r="M37335" i="4"/>
  <c r="M37336" i="4"/>
  <c r="M37337" i="4"/>
  <c r="M37338" i="4"/>
  <c r="M37339" i="4"/>
  <c r="M37340" i="4"/>
  <c r="M37341" i="4"/>
  <c r="M37342" i="4"/>
  <c r="M37343" i="4"/>
  <c r="M37344" i="4"/>
  <c r="M37345" i="4"/>
  <c r="M37346" i="4"/>
  <c r="M37347" i="4"/>
  <c r="M37348" i="4"/>
  <c r="M37349" i="4"/>
  <c r="M37350" i="4"/>
  <c r="M37351" i="4"/>
  <c r="M37352" i="4"/>
  <c r="M37353" i="4"/>
  <c r="M37354" i="4"/>
  <c r="M37355" i="4"/>
  <c r="M37356" i="4"/>
  <c r="M37357" i="4"/>
  <c r="M37358" i="4"/>
  <c r="M37359" i="4"/>
  <c r="M37360" i="4"/>
  <c r="M37361" i="4"/>
  <c r="M37362" i="4"/>
  <c r="M37363" i="4"/>
  <c r="M37364" i="4"/>
  <c r="M37365" i="4"/>
  <c r="M37366" i="4"/>
  <c r="M37367" i="4"/>
  <c r="M37368" i="4"/>
  <c r="M37369" i="4"/>
  <c r="M37370" i="4"/>
  <c r="M37371" i="4"/>
  <c r="M37372" i="4"/>
  <c r="M37373" i="4"/>
  <c r="M37374" i="4"/>
  <c r="M37375" i="4"/>
  <c r="M37376" i="4"/>
  <c r="M37377" i="4"/>
  <c r="M37378" i="4"/>
  <c r="M37379" i="4"/>
  <c r="M37380" i="4"/>
  <c r="M37381" i="4"/>
  <c r="M37382" i="4"/>
  <c r="M37383" i="4"/>
  <c r="M37384" i="4"/>
  <c r="M37385" i="4"/>
  <c r="M37386" i="4"/>
  <c r="M37387" i="4"/>
  <c r="M37388" i="4"/>
  <c r="M37389" i="4"/>
  <c r="M37390" i="4"/>
  <c r="M37391" i="4"/>
  <c r="M37392" i="4"/>
  <c r="M37393" i="4"/>
  <c r="M37394" i="4"/>
  <c r="M37395" i="4"/>
  <c r="M37396" i="4"/>
  <c r="M37397" i="4"/>
  <c r="M37398" i="4"/>
  <c r="M37399" i="4"/>
  <c r="M37400" i="4"/>
  <c r="M37401" i="4"/>
  <c r="M37402" i="4"/>
  <c r="M37403" i="4"/>
  <c r="M37404" i="4"/>
  <c r="M37405" i="4"/>
  <c r="M37406" i="4"/>
  <c r="M37407" i="4"/>
  <c r="M37408" i="4"/>
  <c r="M37409" i="4"/>
  <c r="M37410" i="4"/>
  <c r="M37411" i="4"/>
  <c r="M37412" i="4"/>
  <c r="M37413" i="4"/>
  <c r="M37414" i="4"/>
  <c r="M37415" i="4"/>
  <c r="M37416" i="4"/>
  <c r="M37417" i="4"/>
  <c r="M37418" i="4"/>
  <c r="M37419" i="4"/>
  <c r="M37420" i="4"/>
  <c r="M37421" i="4"/>
  <c r="M37422" i="4"/>
  <c r="M37423" i="4"/>
  <c r="M37424" i="4"/>
  <c r="M37425" i="4"/>
  <c r="M37426" i="4"/>
  <c r="M37427" i="4"/>
  <c r="M37428" i="4"/>
  <c r="M37429" i="4"/>
  <c r="M37430" i="4"/>
  <c r="M37431" i="4"/>
  <c r="M37432" i="4"/>
  <c r="M37433" i="4"/>
  <c r="M37434" i="4"/>
  <c r="M37435" i="4"/>
  <c r="M37436" i="4"/>
  <c r="M37437" i="4"/>
  <c r="M37438" i="4"/>
  <c r="M37439" i="4"/>
  <c r="M37440" i="4"/>
  <c r="M37441" i="4"/>
  <c r="M37442" i="4"/>
  <c r="M37443" i="4"/>
  <c r="M37444" i="4"/>
  <c r="M37445" i="4"/>
  <c r="M37446" i="4"/>
  <c r="M37447" i="4"/>
  <c r="M37448" i="4"/>
  <c r="M37449" i="4"/>
  <c r="M37450" i="4"/>
  <c r="M37451" i="4"/>
  <c r="M37452" i="4"/>
  <c r="M37453" i="4"/>
  <c r="M37454" i="4"/>
  <c r="M37455" i="4"/>
  <c r="M37456" i="4"/>
  <c r="M37457" i="4"/>
  <c r="M37458" i="4"/>
  <c r="M37459" i="4"/>
  <c r="M37460" i="4"/>
  <c r="M37461" i="4"/>
  <c r="M37462" i="4"/>
  <c r="M37463" i="4"/>
  <c r="M37464" i="4"/>
  <c r="M37465" i="4"/>
  <c r="M37466" i="4"/>
  <c r="M37467" i="4"/>
  <c r="M37468" i="4"/>
  <c r="M37469" i="4"/>
  <c r="M37470" i="4"/>
  <c r="M37471" i="4"/>
  <c r="M37472" i="4"/>
  <c r="M37473" i="4"/>
  <c r="M37474" i="4"/>
  <c r="M37475" i="4"/>
  <c r="M37476" i="4"/>
  <c r="M37477" i="4"/>
  <c r="M37478" i="4"/>
  <c r="M37479" i="4"/>
  <c r="M37480" i="4"/>
  <c r="M37481" i="4"/>
  <c r="M37482" i="4"/>
  <c r="M37483" i="4"/>
  <c r="M37484" i="4"/>
  <c r="M37485" i="4"/>
  <c r="M37486" i="4"/>
  <c r="M37487" i="4"/>
  <c r="M37488" i="4"/>
  <c r="M37489" i="4"/>
  <c r="M37490" i="4"/>
  <c r="M37491" i="4"/>
  <c r="M37492" i="4"/>
  <c r="M37493" i="4"/>
  <c r="M37494" i="4"/>
  <c r="M37495" i="4"/>
  <c r="M37496" i="4"/>
  <c r="M37497" i="4"/>
  <c r="M37498" i="4"/>
  <c r="M37499" i="4"/>
  <c r="M37500" i="4"/>
  <c r="M37501" i="4"/>
  <c r="M37502" i="4"/>
  <c r="M37503" i="4"/>
  <c r="M37504" i="4"/>
  <c r="M37505" i="4"/>
  <c r="M37506" i="4"/>
  <c r="M37507" i="4"/>
  <c r="M37508" i="4"/>
  <c r="M37509" i="4"/>
  <c r="M37510" i="4"/>
  <c r="M37511" i="4"/>
  <c r="M37512" i="4"/>
  <c r="M37513" i="4"/>
  <c r="M37514" i="4"/>
  <c r="M37515" i="4"/>
  <c r="M37516" i="4"/>
  <c r="M37517" i="4"/>
  <c r="M37518" i="4"/>
  <c r="M37519" i="4"/>
  <c r="M37520" i="4"/>
  <c r="M37521" i="4"/>
  <c r="M37522" i="4"/>
  <c r="M37523" i="4"/>
  <c r="M37524" i="4"/>
  <c r="M37525" i="4"/>
  <c r="M37526" i="4"/>
  <c r="M37527" i="4"/>
  <c r="M37528" i="4"/>
  <c r="M37529" i="4"/>
  <c r="M37530" i="4"/>
  <c r="M37531" i="4"/>
  <c r="M37532" i="4"/>
  <c r="M37533" i="4"/>
  <c r="M37534" i="4"/>
  <c r="M37535" i="4"/>
  <c r="M37536" i="4"/>
  <c r="M37537" i="4"/>
  <c r="M37538" i="4"/>
  <c r="M37539" i="4"/>
  <c r="M37540" i="4"/>
  <c r="M37541" i="4"/>
  <c r="M37542" i="4"/>
  <c r="M37543" i="4"/>
  <c r="M37544" i="4"/>
  <c r="M37545" i="4"/>
  <c r="M37546" i="4"/>
  <c r="M37547" i="4"/>
  <c r="M37548" i="4"/>
  <c r="M37549" i="4"/>
  <c r="M37550" i="4"/>
  <c r="M37551" i="4"/>
  <c r="M37552" i="4"/>
  <c r="M37553" i="4"/>
  <c r="M37554" i="4"/>
  <c r="M37555" i="4"/>
  <c r="M37556" i="4"/>
  <c r="M37557" i="4"/>
  <c r="M37558" i="4"/>
  <c r="M37559" i="4"/>
  <c r="M37560" i="4"/>
  <c r="M37561" i="4"/>
  <c r="M37562" i="4"/>
  <c r="M37563" i="4"/>
  <c r="M37564" i="4"/>
  <c r="M37565" i="4"/>
  <c r="M37566" i="4"/>
  <c r="M37567" i="4"/>
  <c r="M37568" i="4"/>
  <c r="M37569" i="4"/>
  <c r="M37570" i="4"/>
  <c r="M37571" i="4"/>
  <c r="M37572" i="4"/>
  <c r="M37573" i="4"/>
  <c r="M37574" i="4"/>
  <c r="M37575" i="4"/>
  <c r="M37576" i="4"/>
  <c r="M37577" i="4"/>
  <c r="M37578" i="4"/>
  <c r="M37579" i="4"/>
  <c r="M37580" i="4"/>
  <c r="M37581" i="4"/>
  <c r="M37582" i="4"/>
  <c r="M37583" i="4"/>
  <c r="M37584" i="4"/>
  <c r="M37585" i="4"/>
  <c r="M37586" i="4"/>
  <c r="M37587" i="4"/>
  <c r="M37588" i="4"/>
  <c r="M37589" i="4"/>
  <c r="M37590" i="4"/>
  <c r="M37591" i="4"/>
  <c r="M37592" i="4"/>
  <c r="M37593" i="4"/>
  <c r="M37594" i="4"/>
  <c r="M37595" i="4"/>
  <c r="M37596" i="4"/>
  <c r="M37597" i="4"/>
  <c r="M37598" i="4"/>
  <c r="M37599" i="4"/>
  <c r="M37600" i="4"/>
  <c r="M37601" i="4"/>
  <c r="M37602" i="4"/>
  <c r="M37603" i="4"/>
  <c r="M37604" i="4"/>
  <c r="M37605" i="4"/>
  <c r="M37606" i="4"/>
  <c r="M37607" i="4"/>
  <c r="M37608" i="4"/>
  <c r="M37609" i="4"/>
  <c r="M37610" i="4"/>
  <c r="M37611" i="4"/>
  <c r="M37612" i="4"/>
  <c r="M37613" i="4"/>
  <c r="M37614" i="4"/>
  <c r="M37615" i="4"/>
  <c r="M37616" i="4"/>
  <c r="M37617" i="4"/>
  <c r="M37618" i="4"/>
  <c r="M37619" i="4"/>
  <c r="M37620" i="4"/>
  <c r="M37621" i="4"/>
  <c r="M37622" i="4"/>
  <c r="M37623" i="4"/>
  <c r="M37624" i="4"/>
  <c r="M37625" i="4"/>
  <c r="M37626" i="4"/>
  <c r="M37627" i="4"/>
  <c r="M37628" i="4"/>
  <c r="M37629" i="4"/>
  <c r="M37630" i="4"/>
  <c r="M37631" i="4"/>
  <c r="M37632" i="4"/>
  <c r="M37633" i="4"/>
  <c r="M37634" i="4"/>
  <c r="M37635" i="4"/>
  <c r="M37636" i="4"/>
  <c r="M37637" i="4"/>
  <c r="M37638" i="4"/>
  <c r="M37639" i="4"/>
  <c r="M37640" i="4"/>
  <c r="M37641" i="4"/>
  <c r="M37642" i="4"/>
  <c r="M37643" i="4"/>
  <c r="M37644" i="4"/>
  <c r="M37645" i="4"/>
  <c r="M37646" i="4"/>
  <c r="M37647" i="4"/>
  <c r="M37648" i="4"/>
  <c r="M37649" i="4"/>
  <c r="M37650" i="4"/>
  <c r="M37651" i="4"/>
  <c r="M37652" i="4"/>
  <c r="M37653" i="4"/>
  <c r="M37654" i="4"/>
  <c r="M37655" i="4"/>
  <c r="M37656" i="4"/>
  <c r="M37657" i="4"/>
  <c r="M37658" i="4"/>
  <c r="M37659" i="4"/>
  <c r="M37660" i="4"/>
  <c r="M37661" i="4"/>
  <c r="M37662" i="4"/>
  <c r="M37663" i="4"/>
  <c r="M37664" i="4"/>
  <c r="M37665" i="4"/>
  <c r="M37666" i="4"/>
  <c r="M37667" i="4"/>
  <c r="M37668" i="4"/>
  <c r="M37669" i="4"/>
  <c r="M37670" i="4"/>
  <c r="M37671" i="4"/>
  <c r="M37672" i="4"/>
  <c r="M37673" i="4"/>
  <c r="M37674" i="4"/>
  <c r="M37675" i="4"/>
  <c r="M37676" i="4"/>
  <c r="M37677" i="4"/>
  <c r="M37678" i="4"/>
  <c r="M37679" i="4"/>
  <c r="M37680" i="4"/>
  <c r="M37681" i="4"/>
  <c r="M37682" i="4"/>
  <c r="M37683" i="4"/>
  <c r="M37684" i="4"/>
  <c r="M37685" i="4"/>
  <c r="M37686" i="4"/>
  <c r="M37687" i="4"/>
  <c r="M37688" i="4"/>
  <c r="M37689" i="4"/>
  <c r="M37690" i="4"/>
  <c r="M37691" i="4"/>
  <c r="M37692" i="4"/>
  <c r="M37693" i="4"/>
  <c r="M37694" i="4"/>
  <c r="M37695" i="4"/>
  <c r="M37696" i="4"/>
  <c r="M37697" i="4"/>
  <c r="M37698" i="4"/>
  <c r="M37699" i="4"/>
  <c r="M37700" i="4"/>
  <c r="M37701" i="4"/>
  <c r="M37702" i="4"/>
  <c r="M37703" i="4"/>
  <c r="M37704" i="4"/>
  <c r="M37705" i="4"/>
  <c r="M37706" i="4"/>
  <c r="M37707" i="4"/>
  <c r="M37708" i="4"/>
  <c r="M37709" i="4"/>
  <c r="M37710" i="4"/>
  <c r="M37711" i="4"/>
  <c r="M37712" i="4"/>
  <c r="M37713" i="4"/>
  <c r="M37714" i="4"/>
  <c r="M37715" i="4"/>
  <c r="M37716" i="4"/>
  <c r="M37717" i="4"/>
  <c r="M37718" i="4"/>
  <c r="M37719" i="4"/>
  <c r="M37720" i="4"/>
  <c r="M37721" i="4"/>
  <c r="M37722" i="4"/>
  <c r="M37723" i="4"/>
  <c r="M37724" i="4"/>
  <c r="M37725" i="4"/>
  <c r="M37726" i="4"/>
  <c r="M37727" i="4"/>
  <c r="M37728" i="4"/>
  <c r="M37729" i="4"/>
  <c r="M37730" i="4"/>
  <c r="M37731" i="4"/>
  <c r="M37732" i="4"/>
  <c r="M37733" i="4"/>
  <c r="M37734" i="4"/>
  <c r="M37735" i="4"/>
  <c r="M37736" i="4"/>
  <c r="M37737" i="4"/>
  <c r="M37738" i="4"/>
  <c r="M37739" i="4"/>
  <c r="M37740" i="4"/>
  <c r="M37741" i="4"/>
  <c r="M37742" i="4"/>
  <c r="M37743" i="4"/>
  <c r="M37744" i="4"/>
  <c r="M37745" i="4"/>
  <c r="M37746" i="4"/>
  <c r="M37747" i="4"/>
  <c r="M37748" i="4"/>
  <c r="M37749" i="4"/>
  <c r="M37750" i="4"/>
  <c r="M37751" i="4"/>
  <c r="M37752" i="4"/>
  <c r="M37753" i="4"/>
  <c r="M37754" i="4"/>
  <c r="M37755" i="4"/>
  <c r="M37756" i="4"/>
  <c r="M37757" i="4"/>
  <c r="M37758" i="4"/>
  <c r="M37759" i="4"/>
  <c r="M37760" i="4"/>
  <c r="M37761" i="4"/>
  <c r="M37762" i="4"/>
  <c r="M37763" i="4"/>
  <c r="M37764" i="4"/>
  <c r="M37765" i="4"/>
  <c r="M37766" i="4"/>
  <c r="M37767" i="4"/>
  <c r="M37768" i="4"/>
  <c r="M37769" i="4"/>
  <c r="M37770" i="4"/>
  <c r="M37771" i="4"/>
  <c r="M37772" i="4"/>
  <c r="M37773" i="4"/>
  <c r="M37774" i="4"/>
  <c r="M37775" i="4"/>
  <c r="M37776" i="4"/>
  <c r="M37777" i="4"/>
  <c r="M37778" i="4"/>
  <c r="M37779" i="4"/>
  <c r="M37780" i="4"/>
  <c r="M37781" i="4"/>
  <c r="M37782" i="4"/>
  <c r="M37783" i="4"/>
  <c r="M37784" i="4"/>
  <c r="M37785" i="4"/>
  <c r="M37786" i="4"/>
  <c r="M37787" i="4"/>
  <c r="M37788" i="4"/>
  <c r="M37789" i="4"/>
  <c r="M37790" i="4"/>
  <c r="M37791" i="4"/>
  <c r="M37792" i="4"/>
  <c r="M37793" i="4"/>
  <c r="M37794" i="4"/>
  <c r="M37795" i="4"/>
  <c r="M37796" i="4"/>
  <c r="M37797" i="4"/>
  <c r="M37798" i="4"/>
  <c r="M37799" i="4"/>
  <c r="M37800" i="4"/>
  <c r="M37801" i="4"/>
  <c r="M37802" i="4"/>
  <c r="M37803" i="4"/>
  <c r="M37804" i="4"/>
  <c r="M37805" i="4"/>
  <c r="M37806" i="4"/>
  <c r="M37807" i="4"/>
  <c r="M37808" i="4"/>
  <c r="M37809" i="4"/>
  <c r="M37810" i="4"/>
  <c r="M37811" i="4"/>
  <c r="M37812" i="4"/>
  <c r="M37813" i="4"/>
  <c r="M37814" i="4"/>
  <c r="M37815" i="4"/>
  <c r="M37816" i="4"/>
  <c r="M37817" i="4"/>
  <c r="M37818" i="4"/>
  <c r="M37819" i="4"/>
  <c r="M37820" i="4"/>
  <c r="M37821" i="4"/>
  <c r="M37822" i="4"/>
  <c r="M37823" i="4"/>
  <c r="M37824" i="4"/>
  <c r="M37825" i="4"/>
  <c r="M37826" i="4"/>
  <c r="M37827" i="4"/>
  <c r="M37828" i="4"/>
  <c r="M37829" i="4"/>
  <c r="M37830" i="4"/>
  <c r="M37831" i="4"/>
  <c r="M37832" i="4"/>
  <c r="M37833" i="4"/>
  <c r="M37834" i="4"/>
  <c r="M37835" i="4"/>
  <c r="M37836" i="4"/>
  <c r="M37837" i="4"/>
  <c r="M37838" i="4"/>
  <c r="M37839" i="4"/>
  <c r="M37840" i="4"/>
  <c r="M37841" i="4"/>
  <c r="M37842" i="4"/>
  <c r="M37843" i="4"/>
  <c r="M37844" i="4"/>
  <c r="M37845" i="4"/>
  <c r="M37846" i="4"/>
  <c r="M37847" i="4"/>
  <c r="M37848" i="4"/>
  <c r="M37849" i="4"/>
  <c r="M37850" i="4"/>
  <c r="M37851" i="4"/>
  <c r="M37852" i="4"/>
  <c r="M37853" i="4"/>
  <c r="M37854" i="4"/>
  <c r="M37855" i="4"/>
  <c r="M37856" i="4"/>
  <c r="M37857" i="4"/>
  <c r="M37858" i="4"/>
  <c r="M37859" i="4"/>
  <c r="M37860" i="4"/>
  <c r="M37861" i="4"/>
  <c r="M37862" i="4"/>
  <c r="M37863" i="4"/>
  <c r="M37864" i="4"/>
  <c r="M37865" i="4"/>
  <c r="M37866" i="4"/>
  <c r="M37867" i="4"/>
  <c r="M37868" i="4"/>
  <c r="M37869" i="4"/>
  <c r="M37870" i="4"/>
  <c r="M37871" i="4"/>
  <c r="M37872" i="4"/>
  <c r="M37873" i="4"/>
  <c r="M37874" i="4"/>
  <c r="M37875" i="4"/>
  <c r="M37876" i="4"/>
  <c r="M37877" i="4"/>
  <c r="M37878" i="4"/>
  <c r="M37879" i="4"/>
  <c r="M37880" i="4"/>
  <c r="M37881" i="4"/>
  <c r="M37882" i="4"/>
  <c r="M37883" i="4"/>
  <c r="M37884" i="4"/>
  <c r="M37885" i="4"/>
  <c r="M37886" i="4"/>
  <c r="M37887" i="4"/>
  <c r="M37888" i="4"/>
  <c r="M37889" i="4"/>
  <c r="M37890" i="4"/>
  <c r="M37891" i="4"/>
  <c r="M37892" i="4"/>
  <c r="M37893" i="4"/>
  <c r="M37894" i="4"/>
  <c r="M37895" i="4"/>
  <c r="M37896" i="4"/>
  <c r="M37897" i="4"/>
  <c r="M37898" i="4"/>
  <c r="M37899" i="4"/>
  <c r="M37900" i="4"/>
  <c r="M37901" i="4"/>
  <c r="M37902" i="4"/>
  <c r="M37903" i="4"/>
  <c r="M37904" i="4"/>
  <c r="M37905" i="4"/>
  <c r="M37906" i="4"/>
  <c r="M37907" i="4"/>
  <c r="M37908" i="4"/>
  <c r="M37909" i="4"/>
  <c r="M37910" i="4"/>
  <c r="M37911" i="4"/>
  <c r="M37912" i="4"/>
  <c r="M37913" i="4"/>
  <c r="M37914" i="4"/>
  <c r="M37915" i="4"/>
  <c r="M37916" i="4"/>
  <c r="M37917" i="4"/>
  <c r="M37918" i="4"/>
  <c r="M37919" i="4"/>
  <c r="M37920" i="4"/>
  <c r="M37921" i="4"/>
  <c r="M37922" i="4"/>
  <c r="M37923" i="4"/>
  <c r="M37924" i="4"/>
  <c r="M37925" i="4"/>
  <c r="M37926" i="4"/>
  <c r="M37927" i="4"/>
  <c r="M37928" i="4"/>
  <c r="M37929" i="4"/>
  <c r="M37930" i="4"/>
  <c r="M37931" i="4"/>
  <c r="M37932" i="4"/>
  <c r="M37933" i="4"/>
  <c r="M37934" i="4"/>
  <c r="M37935" i="4"/>
  <c r="M37936" i="4"/>
  <c r="M37937" i="4"/>
  <c r="M37938" i="4"/>
  <c r="M37939" i="4"/>
  <c r="M37940" i="4"/>
  <c r="M37941" i="4"/>
  <c r="M37942" i="4"/>
  <c r="M37943" i="4"/>
  <c r="M37944" i="4"/>
  <c r="M37945" i="4"/>
  <c r="M37946" i="4"/>
  <c r="M37947" i="4"/>
  <c r="M37948" i="4"/>
  <c r="M37949" i="4"/>
  <c r="M37950" i="4"/>
  <c r="M37951" i="4"/>
  <c r="M37952" i="4"/>
  <c r="M37953" i="4"/>
  <c r="M37954" i="4"/>
  <c r="M37955" i="4"/>
  <c r="M37956" i="4"/>
  <c r="M37957" i="4"/>
  <c r="M37958" i="4"/>
  <c r="M37959" i="4"/>
  <c r="M37960" i="4"/>
  <c r="M37961" i="4"/>
  <c r="M37962" i="4"/>
  <c r="M37963" i="4"/>
  <c r="M37964" i="4"/>
  <c r="M37965" i="4"/>
  <c r="M37966" i="4"/>
  <c r="M37967" i="4"/>
  <c r="M37968" i="4"/>
  <c r="M37969" i="4"/>
  <c r="M37970" i="4"/>
  <c r="M37971" i="4"/>
  <c r="M37972" i="4"/>
  <c r="M37973" i="4"/>
  <c r="M37974" i="4"/>
  <c r="M37975" i="4"/>
  <c r="M37976" i="4"/>
  <c r="M37977" i="4"/>
  <c r="M37978" i="4"/>
  <c r="M37979" i="4"/>
  <c r="M37980" i="4"/>
  <c r="M37981" i="4"/>
  <c r="M37982" i="4"/>
  <c r="M37983" i="4"/>
  <c r="M37984" i="4"/>
  <c r="M37985" i="4"/>
  <c r="M37986" i="4"/>
  <c r="M37987" i="4"/>
  <c r="M37988" i="4"/>
  <c r="M37989" i="4"/>
  <c r="M37990" i="4"/>
  <c r="M37991" i="4"/>
  <c r="M37992" i="4"/>
  <c r="M37993" i="4"/>
  <c r="M37994" i="4"/>
  <c r="M37995" i="4"/>
  <c r="M37996" i="4"/>
  <c r="M37997" i="4"/>
  <c r="M37998" i="4"/>
  <c r="M37999" i="4"/>
  <c r="M38000" i="4"/>
  <c r="M38001" i="4"/>
  <c r="M38002" i="4"/>
  <c r="M38003" i="4"/>
  <c r="M38004" i="4"/>
  <c r="M38005" i="4"/>
  <c r="M38006" i="4"/>
  <c r="M38007" i="4"/>
  <c r="M38008" i="4"/>
  <c r="M38009" i="4"/>
  <c r="M38010" i="4"/>
  <c r="M38011" i="4"/>
  <c r="M38012" i="4"/>
  <c r="M38013" i="4"/>
  <c r="M38014" i="4"/>
  <c r="M38015" i="4"/>
  <c r="M38016" i="4"/>
  <c r="M38017" i="4"/>
  <c r="M38018" i="4"/>
  <c r="M38019" i="4"/>
  <c r="M38020" i="4"/>
  <c r="M38021" i="4"/>
  <c r="M38022" i="4"/>
  <c r="M38023" i="4"/>
  <c r="M38024" i="4"/>
  <c r="M38025" i="4"/>
  <c r="M38026" i="4"/>
  <c r="M38027" i="4"/>
  <c r="M38028" i="4"/>
  <c r="M38029" i="4"/>
  <c r="M38030" i="4"/>
  <c r="M38031" i="4"/>
  <c r="M38032" i="4"/>
  <c r="M38033" i="4"/>
  <c r="M38034" i="4"/>
  <c r="M38035" i="4"/>
  <c r="M38036" i="4"/>
  <c r="M38037" i="4"/>
  <c r="M38038" i="4"/>
  <c r="M38039" i="4"/>
  <c r="M38040" i="4"/>
  <c r="M38041" i="4"/>
  <c r="M38042" i="4"/>
  <c r="M38043" i="4"/>
  <c r="M38044" i="4"/>
  <c r="M38045" i="4"/>
  <c r="M38046" i="4"/>
  <c r="M38047" i="4"/>
  <c r="M38048" i="4"/>
  <c r="M38049" i="4"/>
  <c r="M38050" i="4"/>
  <c r="M38051" i="4"/>
  <c r="M38052" i="4"/>
  <c r="M38053" i="4"/>
  <c r="M38054" i="4"/>
  <c r="M38055" i="4"/>
  <c r="M38056" i="4"/>
  <c r="M38057" i="4"/>
  <c r="M38058" i="4"/>
  <c r="M38059" i="4"/>
  <c r="M38060" i="4"/>
  <c r="M38061" i="4"/>
  <c r="M38062" i="4"/>
  <c r="M38063" i="4"/>
  <c r="M38064" i="4"/>
  <c r="M38065" i="4"/>
  <c r="M38066" i="4"/>
  <c r="M38067" i="4"/>
  <c r="M38068" i="4"/>
  <c r="M38069" i="4"/>
  <c r="M38070" i="4"/>
  <c r="M38071" i="4"/>
  <c r="M38072" i="4"/>
  <c r="M38073" i="4"/>
  <c r="M38074" i="4"/>
  <c r="M38075" i="4"/>
  <c r="M38076" i="4"/>
  <c r="M38077" i="4"/>
  <c r="M38078" i="4"/>
  <c r="M38079" i="4"/>
  <c r="M38080" i="4"/>
  <c r="M38081" i="4"/>
  <c r="M38082" i="4"/>
  <c r="M38083" i="4"/>
  <c r="M38084" i="4"/>
  <c r="M38085" i="4"/>
  <c r="M38086" i="4"/>
  <c r="M38087" i="4"/>
  <c r="M38088" i="4"/>
  <c r="M38089" i="4"/>
  <c r="M38090" i="4"/>
  <c r="M38091" i="4"/>
  <c r="M38092" i="4"/>
  <c r="M38093" i="4"/>
  <c r="M38094" i="4"/>
  <c r="M38095" i="4"/>
  <c r="M38096" i="4"/>
  <c r="M38097" i="4"/>
  <c r="M38098" i="4"/>
  <c r="M38099" i="4"/>
  <c r="M38100" i="4"/>
  <c r="M38101" i="4"/>
  <c r="M38102" i="4"/>
  <c r="M38103" i="4"/>
  <c r="M38104" i="4"/>
  <c r="M38105" i="4"/>
  <c r="M38106" i="4"/>
  <c r="M38107" i="4"/>
  <c r="M38108" i="4"/>
  <c r="M38109" i="4"/>
  <c r="M38110" i="4"/>
  <c r="M38111" i="4"/>
  <c r="M38112" i="4"/>
  <c r="M38113" i="4"/>
  <c r="M38114" i="4"/>
  <c r="M38115" i="4"/>
  <c r="M38116" i="4"/>
  <c r="M38117" i="4"/>
  <c r="M38118" i="4"/>
  <c r="M38119" i="4"/>
  <c r="M38120" i="4"/>
  <c r="M38121" i="4"/>
  <c r="M38122" i="4"/>
  <c r="M38123" i="4"/>
  <c r="M38124" i="4"/>
  <c r="M38125" i="4"/>
  <c r="M38126" i="4"/>
  <c r="M38127" i="4"/>
  <c r="M38128" i="4"/>
  <c r="M38129" i="4"/>
  <c r="M38130" i="4"/>
  <c r="M38131" i="4"/>
  <c r="M38132" i="4"/>
  <c r="M38133" i="4"/>
  <c r="M38134" i="4"/>
  <c r="M38135" i="4"/>
  <c r="M38136" i="4"/>
  <c r="M38137" i="4"/>
  <c r="M38138" i="4"/>
  <c r="M38139" i="4"/>
  <c r="M38140" i="4"/>
  <c r="M38141" i="4"/>
  <c r="M38142" i="4"/>
  <c r="M38143" i="4"/>
  <c r="M38144" i="4"/>
  <c r="M38145" i="4"/>
  <c r="M38146" i="4"/>
  <c r="M38147" i="4"/>
  <c r="M38148" i="4"/>
  <c r="M38149" i="4"/>
  <c r="M38150" i="4"/>
  <c r="M38151" i="4"/>
  <c r="M38152" i="4"/>
  <c r="M38153" i="4"/>
  <c r="M38154" i="4"/>
  <c r="M38155" i="4"/>
  <c r="M38156" i="4"/>
  <c r="M38157" i="4"/>
  <c r="M38158" i="4"/>
  <c r="M38159" i="4"/>
  <c r="M38160" i="4"/>
  <c r="M38161" i="4"/>
  <c r="M38162" i="4"/>
  <c r="M38163" i="4"/>
  <c r="M38164" i="4"/>
  <c r="M38165" i="4"/>
  <c r="M38166" i="4"/>
  <c r="M38167" i="4"/>
  <c r="M38168" i="4"/>
  <c r="M38169" i="4"/>
  <c r="M38170" i="4"/>
  <c r="M38171" i="4"/>
  <c r="M38172" i="4"/>
  <c r="M38173" i="4"/>
  <c r="M38174" i="4"/>
  <c r="M38175" i="4"/>
  <c r="M38176" i="4"/>
  <c r="M38177" i="4"/>
  <c r="M38178" i="4"/>
  <c r="M38179" i="4"/>
  <c r="M38180" i="4"/>
  <c r="M38181" i="4"/>
  <c r="M38182" i="4"/>
  <c r="M38183" i="4"/>
  <c r="M38184" i="4"/>
  <c r="M38185" i="4"/>
  <c r="M38186" i="4"/>
  <c r="M38187" i="4"/>
  <c r="M38188" i="4"/>
  <c r="M38189" i="4"/>
  <c r="M38190" i="4"/>
  <c r="M38191" i="4"/>
  <c r="M38192" i="4"/>
  <c r="M38193" i="4"/>
  <c r="M38194" i="4"/>
  <c r="M38195" i="4"/>
  <c r="M38196" i="4"/>
  <c r="M38197" i="4"/>
  <c r="M38198" i="4"/>
  <c r="M38199" i="4"/>
  <c r="M38200" i="4"/>
  <c r="M38201" i="4"/>
  <c r="M38202" i="4"/>
  <c r="M38203" i="4"/>
  <c r="M38204" i="4"/>
  <c r="M38205" i="4"/>
  <c r="M38206" i="4"/>
  <c r="M38207" i="4"/>
  <c r="M38208" i="4"/>
  <c r="M38209" i="4"/>
  <c r="M38210" i="4"/>
  <c r="M38211" i="4"/>
  <c r="M38212" i="4"/>
  <c r="M38213" i="4"/>
  <c r="M38214" i="4"/>
  <c r="M38215" i="4"/>
  <c r="M38216" i="4"/>
  <c r="M38217" i="4"/>
  <c r="M38218" i="4"/>
  <c r="M38219" i="4"/>
  <c r="M38220" i="4"/>
  <c r="M38221" i="4"/>
  <c r="M38222" i="4"/>
  <c r="M38223" i="4"/>
  <c r="M38224" i="4"/>
  <c r="M38225" i="4"/>
  <c r="M38226" i="4"/>
  <c r="M38227" i="4"/>
  <c r="M38228" i="4"/>
  <c r="M38229" i="4"/>
  <c r="M38230" i="4"/>
  <c r="M38231" i="4"/>
  <c r="M38232" i="4"/>
  <c r="M38233" i="4"/>
  <c r="M38234" i="4"/>
  <c r="M38235" i="4"/>
  <c r="M38236" i="4"/>
  <c r="M38237" i="4"/>
  <c r="M38238" i="4"/>
  <c r="M38239" i="4"/>
  <c r="M38240" i="4"/>
  <c r="M38241" i="4"/>
  <c r="M38242" i="4"/>
  <c r="M38243" i="4"/>
  <c r="M38244" i="4"/>
  <c r="M38245" i="4"/>
  <c r="M38246" i="4"/>
  <c r="M38247" i="4"/>
  <c r="M38248" i="4"/>
  <c r="M38249" i="4"/>
  <c r="M38250" i="4"/>
  <c r="M38251" i="4"/>
  <c r="M38252" i="4"/>
  <c r="M38253" i="4"/>
  <c r="M38254" i="4"/>
  <c r="M38255" i="4"/>
  <c r="M38256" i="4"/>
  <c r="M38257" i="4"/>
  <c r="M38258" i="4"/>
  <c r="M38259" i="4"/>
  <c r="M38260" i="4"/>
  <c r="M38261" i="4"/>
  <c r="M38262" i="4"/>
  <c r="M38263" i="4"/>
  <c r="M38264" i="4"/>
  <c r="M38265" i="4"/>
  <c r="M38266" i="4"/>
  <c r="M38267" i="4"/>
  <c r="M38268" i="4"/>
  <c r="M38269" i="4"/>
  <c r="M38270" i="4"/>
  <c r="M38271" i="4"/>
  <c r="M38272" i="4"/>
  <c r="M38273" i="4"/>
  <c r="M38274" i="4"/>
  <c r="M38275" i="4"/>
  <c r="M38276" i="4"/>
  <c r="M38277" i="4"/>
  <c r="M38278" i="4"/>
  <c r="M38279" i="4"/>
  <c r="M38280" i="4"/>
  <c r="M38281" i="4"/>
  <c r="M38282" i="4"/>
  <c r="M38283" i="4"/>
  <c r="M38284" i="4"/>
  <c r="M38285" i="4"/>
  <c r="M38286" i="4"/>
  <c r="M38287" i="4"/>
  <c r="M38288" i="4"/>
  <c r="M38289" i="4"/>
  <c r="M38290" i="4"/>
  <c r="M38291" i="4"/>
  <c r="M38292" i="4"/>
  <c r="M38293" i="4"/>
  <c r="M38294" i="4"/>
  <c r="M38295" i="4"/>
  <c r="M38296" i="4"/>
  <c r="M38297" i="4"/>
  <c r="M38298" i="4"/>
  <c r="M38299" i="4"/>
  <c r="M38300" i="4"/>
  <c r="M38301" i="4"/>
  <c r="M38302" i="4"/>
  <c r="M38303" i="4"/>
  <c r="M38304" i="4"/>
  <c r="M38305" i="4"/>
  <c r="M38306" i="4"/>
  <c r="M38307" i="4"/>
  <c r="M38308" i="4"/>
  <c r="M38309" i="4"/>
  <c r="M38310" i="4"/>
  <c r="M38311" i="4"/>
  <c r="M38312" i="4"/>
  <c r="M38313" i="4"/>
  <c r="M38314" i="4"/>
  <c r="M38315" i="4"/>
  <c r="M38316" i="4"/>
  <c r="M38317" i="4"/>
  <c r="M38318" i="4"/>
  <c r="M38319" i="4"/>
  <c r="M38320" i="4"/>
  <c r="M38321" i="4"/>
  <c r="M38322" i="4"/>
  <c r="M38323" i="4"/>
  <c r="M38324" i="4"/>
  <c r="M38325" i="4"/>
  <c r="M38326" i="4"/>
  <c r="M38327" i="4"/>
  <c r="M38328" i="4"/>
  <c r="M38329" i="4"/>
  <c r="M38330" i="4"/>
  <c r="M38331" i="4"/>
  <c r="M38332" i="4"/>
  <c r="M38333" i="4"/>
  <c r="M38334" i="4"/>
  <c r="M38335" i="4"/>
  <c r="M38336" i="4"/>
  <c r="M38337" i="4"/>
  <c r="M38338" i="4"/>
  <c r="M38339" i="4"/>
  <c r="M38340" i="4"/>
  <c r="M38341" i="4"/>
  <c r="M38342" i="4"/>
  <c r="M38343" i="4"/>
  <c r="M38344" i="4"/>
  <c r="M38345" i="4"/>
  <c r="M38346" i="4"/>
  <c r="M38347" i="4"/>
  <c r="M38348" i="4"/>
  <c r="M38349" i="4"/>
  <c r="M38350" i="4"/>
  <c r="M38351" i="4"/>
  <c r="M38352" i="4"/>
  <c r="M38353" i="4"/>
  <c r="M38354" i="4"/>
  <c r="M38355" i="4"/>
  <c r="M38356" i="4"/>
  <c r="M38357" i="4"/>
  <c r="M38358" i="4"/>
  <c r="M38359" i="4"/>
  <c r="M38360" i="4"/>
  <c r="M38361" i="4"/>
  <c r="M38362" i="4"/>
  <c r="M38363" i="4"/>
  <c r="M38364" i="4"/>
  <c r="M38365" i="4"/>
  <c r="M38366" i="4"/>
  <c r="M38367" i="4"/>
  <c r="M38368" i="4"/>
  <c r="M38369" i="4"/>
  <c r="M38370" i="4"/>
  <c r="M38371" i="4"/>
  <c r="M38372" i="4"/>
  <c r="M38373" i="4"/>
  <c r="M38374" i="4"/>
  <c r="M38375" i="4"/>
  <c r="M38376" i="4"/>
  <c r="M38377" i="4"/>
  <c r="M38378" i="4"/>
  <c r="M38379" i="4"/>
  <c r="M38380" i="4"/>
  <c r="M38381" i="4"/>
  <c r="M38382" i="4"/>
  <c r="M38383" i="4"/>
  <c r="M38384" i="4"/>
  <c r="M38385" i="4"/>
  <c r="M38386" i="4"/>
  <c r="M38387" i="4"/>
  <c r="M38388" i="4"/>
  <c r="M38389" i="4"/>
  <c r="M38390" i="4"/>
  <c r="M38391" i="4"/>
  <c r="M38392" i="4"/>
  <c r="M38393" i="4"/>
  <c r="M38394" i="4"/>
  <c r="M38395" i="4"/>
  <c r="M38396" i="4"/>
  <c r="M38397" i="4"/>
  <c r="M38398" i="4"/>
  <c r="M38399" i="4"/>
  <c r="M38400" i="4"/>
  <c r="M38401" i="4"/>
  <c r="M38402" i="4"/>
  <c r="M38403" i="4"/>
  <c r="M38404" i="4"/>
  <c r="M38405" i="4"/>
  <c r="M38406" i="4"/>
  <c r="M38407" i="4"/>
  <c r="M38408" i="4"/>
  <c r="M38409" i="4"/>
  <c r="M38410" i="4"/>
  <c r="M38411" i="4"/>
  <c r="M38412" i="4"/>
  <c r="M38413" i="4"/>
  <c r="M38414" i="4"/>
  <c r="M38415" i="4"/>
  <c r="M38416" i="4"/>
  <c r="M38417" i="4"/>
  <c r="M38418" i="4"/>
  <c r="M38419" i="4"/>
  <c r="M38420" i="4"/>
  <c r="M38421" i="4"/>
  <c r="M38422" i="4"/>
  <c r="M38423" i="4"/>
  <c r="M38424" i="4"/>
  <c r="M38425" i="4"/>
  <c r="M38426" i="4"/>
  <c r="M38427" i="4"/>
  <c r="M38428" i="4"/>
  <c r="M38429" i="4"/>
  <c r="M38430" i="4"/>
  <c r="M38431" i="4"/>
  <c r="M38432" i="4"/>
  <c r="M38433" i="4"/>
  <c r="M38434" i="4"/>
  <c r="M38435" i="4"/>
  <c r="M38436" i="4"/>
  <c r="M38437" i="4"/>
  <c r="M38438" i="4"/>
  <c r="M38439" i="4"/>
  <c r="M38440" i="4"/>
  <c r="M38441" i="4"/>
  <c r="M38442" i="4"/>
  <c r="M38443" i="4"/>
  <c r="M38444" i="4"/>
  <c r="M38445" i="4"/>
  <c r="M38446" i="4"/>
  <c r="M38447" i="4"/>
  <c r="M38448" i="4"/>
  <c r="M38449" i="4"/>
  <c r="M38450" i="4"/>
  <c r="M38451" i="4"/>
  <c r="M38452" i="4"/>
  <c r="M38453" i="4"/>
  <c r="M38454" i="4"/>
  <c r="M38455" i="4"/>
  <c r="M38456" i="4"/>
  <c r="M38457" i="4"/>
  <c r="M38458" i="4"/>
  <c r="M38459" i="4"/>
  <c r="M38460" i="4"/>
  <c r="M38461" i="4"/>
  <c r="M38462" i="4"/>
  <c r="M38463" i="4"/>
  <c r="M38464" i="4"/>
  <c r="M38465" i="4"/>
  <c r="M38466" i="4"/>
  <c r="M38467" i="4"/>
  <c r="M38468" i="4"/>
  <c r="M38469" i="4"/>
  <c r="M38470" i="4"/>
  <c r="M38471" i="4"/>
  <c r="M38472" i="4"/>
  <c r="M38473" i="4"/>
  <c r="M38474" i="4"/>
  <c r="M38475" i="4"/>
  <c r="M38476" i="4"/>
  <c r="M38477" i="4"/>
  <c r="M38478" i="4"/>
  <c r="M38479" i="4"/>
  <c r="M38480" i="4"/>
  <c r="M38481" i="4"/>
  <c r="M38482" i="4"/>
  <c r="M38483" i="4"/>
  <c r="M38484" i="4"/>
  <c r="M38485" i="4"/>
  <c r="M38486" i="4"/>
  <c r="M38487" i="4"/>
  <c r="M38488" i="4"/>
  <c r="M38489" i="4"/>
  <c r="M38490" i="4"/>
  <c r="M38491" i="4"/>
  <c r="M38492" i="4"/>
  <c r="M38493" i="4"/>
  <c r="M38494" i="4"/>
  <c r="M38495" i="4"/>
  <c r="M38496" i="4"/>
  <c r="M38497" i="4"/>
  <c r="M38498" i="4"/>
  <c r="M38499" i="4"/>
  <c r="M38500" i="4"/>
  <c r="M38501" i="4"/>
  <c r="M38502" i="4"/>
  <c r="M38503" i="4"/>
  <c r="M38504" i="4"/>
  <c r="M38505" i="4"/>
  <c r="M38506" i="4"/>
  <c r="M38507" i="4"/>
  <c r="M38508" i="4"/>
  <c r="M38509" i="4"/>
  <c r="M38510" i="4"/>
  <c r="M38511" i="4"/>
  <c r="M38512" i="4"/>
  <c r="M38513" i="4"/>
  <c r="M38514" i="4"/>
  <c r="M38515" i="4"/>
  <c r="M38516" i="4"/>
  <c r="M38517" i="4"/>
  <c r="M38518" i="4"/>
  <c r="M38519" i="4"/>
  <c r="M38520" i="4"/>
  <c r="M38521" i="4"/>
  <c r="M38522" i="4"/>
  <c r="M38523" i="4"/>
  <c r="M38524" i="4"/>
  <c r="M38525" i="4"/>
  <c r="M38526" i="4"/>
  <c r="M38527" i="4"/>
  <c r="M38528" i="4"/>
  <c r="M38529" i="4"/>
  <c r="M38530" i="4"/>
  <c r="M38531" i="4"/>
  <c r="M38532" i="4"/>
  <c r="M38533" i="4"/>
  <c r="M38534" i="4"/>
  <c r="M38535" i="4"/>
  <c r="M38536" i="4"/>
  <c r="M38537" i="4"/>
  <c r="M38538" i="4"/>
  <c r="M38539" i="4"/>
  <c r="M38540" i="4"/>
  <c r="M38541" i="4"/>
  <c r="M38542" i="4"/>
  <c r="M38543" i="4"/>
  <c r="M38544" i="4"/>
  <c r="M38545" i="4"/>
  <c r="M38546" i="4"/>
  <c r="M38547" i="4"/>
  <c r="M38548" i="4"/>
  <c r="M38549" i="4"/>
  <c r="M38550" i="4"/>
  <c r="M38551" i="4"/>
  <c r="M38552" i="4"/>
  <c r="M38553" i="4"/>
  <c r="M38554" i="4"/>
  <c r="M38555" i="4"/>
  <c r="M38556" i="4"/>
  <c r="M38557" i="4"/>
  <c r="M38558" i="4"/>
  <c r="M38559" i="4"/>
  <c r="M38560" i="4"/>
  <c r="M38561" i="4"/>
  <c r="M38562" i="4"/>
  <c r="M38563" i="4"/>
  <c r="M38564" i="4"/>
  <c r="M38565" i="4"/>
  <c r="M38566" i="4"/>
  <c r="M38567" i="4"/>
  <c r="M38568" i="4"/>
  <c r="M38569" i="4"/>
  <c r="M38570" i="4"/>
  <c r="M38571" i="4"/>
  <c r="M38572" i="4"/>
  <c r="M38573" i="4"/>
  <c r="M38574" i="4"/>
  <c r="M38575" i="4"/>
  <c r="M38576" i="4"/>
  <c r="M38577" i="4"/>
  <c r="M38578" i="4"/>
  <c r="M38579" i="4"/>
  <c r="M38580" i="4"/>
  <c r="M38581" i="4"/>
  <c r="M38582" i="4"/>
  <c r="M38583" i="4"/>
  <c r="M38584" i="4"/>
  <c r="M38585" i="4"/>
  <c r="M38586" i="4"/>
  <c r="M38587" i="4"/>
  <c r="M38588" i="4"/>
  <c r="M38589" i="4"/>
  <c r="M38590" i="4"/>
  <c r="M38591" i="4"/>
  <c r="M38592" i="4"/>
  <c r="M38593" i="4"/>
  <c r="M38594" i="4"/>
  <c r="M38595" i="4"/>
  <c r="M38596" i="4"/>
  <c r="M38597" i="4"/>
  <c r="M38598" i="4"/>
  <c r="M38599" i="4"/>
  <c r="M38600" i="4"/>
  <c r="M38601" i="4"/>
  <c r="M38602" i="4"/>
  <c r="M38603" i="4"/>
  <c r="M38604" i="4"/>
  <c r="M38605" i="4"/>
  <c r="M38606" i="4"/>
  <c r="M38607" i="4"/>
  <c r="M38608" i="4"/>
  <c r="M38609" i="4"/>
  <c r="M38610" i="4"/>
  <c r="M38611" i="4"/>
  <c r="M38612" i="4"/>
  <c r="M38613" i="4"/>
  <c r="M38614" i="4"/>
  <c r="M38615" i="4"/>
  <c r="M38616" i="4"/>
  <c r="M38617" i="4"/>
  <c r="M38618" i="4"/>
  <c r="M38619" i="4"/>
  <c r="M38620" i="4"/>
  <c r="M38621" i="4"/>
  <c r="M38622" i="4"/>
  <c r="M38623" i="4"/>
  <c r="M38624" i="4"/>
  <c r="M38625" i="4"/>
  <c r="M38626" i="4"/>
  <c r="M38627" i="4"/>
  <c r="M38628" i="4"/>
  <c r="M38629" i="4"/>
  <c r="M38630" i="4"/>
  <c r="M38631" i="4"/>
  <c r="M38632" i="4"/>
  <c r="M38633" i="4"/>
  <c r="M38634" i="4"/>
  <c r="M38635" i="4"/>
  <c r="M38636" i="4"/>
  <c r="M38637" i="4"/>
  <c r="M38638" i="4"/>
  <c r="M38639" i="4"/>
  <c r="M38640" i="4"/>
  <c r="M38641" i="4"/>
  <c r="M38642" i="4"/>
  <c r="M38643" i="4"/>
  <c r="M38644" i="4"/>
  <c r="M38645" i="4"/>
  <c r="M38646" i="4"/>
  <c r="M38647" i="4"/>
  <c r="M38648" i="4"/>
  <c r="M38649" i="4"/>
  <c r="M38650" i="4"/>
  <c r="M38651" i="4"/>
  <c r="M38652" i="4"/>
  <c r="M38653" i="4"/>
  <c r="M38654" i="4"/>
  <c r="M38655" i="4"/>
  <c r="M38656" i="4"/>
  <c r="M38657" i="4"/>
  <c r="M38658" i="4"/>
  <c r="M38659" i="4"/>
  <c r="M38660" i="4"/>
  <c r="M38661" i="4"/>
  <c r="M38662" i="4"/>
  <c r="M38663" i="4"/>
  <c r="M38664" i="4"/>
  <c r="M38665" i="4"/>
  <c r="M38666" i="4"/>
  <c r="M38667" i="4"/>
  <c r="M38668" i="4"/>
  <c r="M38669" i="4"/>
  <c r="M38670" i="4"/>
  <c r="M38671" i="4"/>
  <c r="M38672" i="4"/>
  <c r="M38673" i="4"/>
  <c r="M38674" i="4"/>
  <c r="M38675" i="4"/>
  <c r="M38676" i="4"/>
  <c r="M38677" i="4"/>
  <c r="M38678" i="4"/>
  <c r="M38679" i="4"/>
  <c r="M38680" i="4"/>
  <c r="M38681" i="4"/>
  <c r="M38682" i="4"/>
  <c r="M38683" i="4"/>
  <c r="M38684" i="4"/>
  <c r="M38685" i="4"/>
  <c r="M38686" i="4"/>
  <c r="M38687" i="4"/>
  <c r="M38688" i="4"/>
  <c r="M38689" i="4"/>
  <c r="M38690" i="4"/>
  <c r="M38691" i="4"/>
  <c r="M38692" i="4"/>
  <c r="M38693" i="4"/>
  <c r="M38694" i="4"/>
  <c r="M38695" i="4"/>
  <c r="M38696" i="4"/>
  <c r="M38697" i="4"/>
  <c r="M38698" i="4"/>
  <c r="M38699" i="4"/>
  <c r="M38700" i="4"/>
  <c r="M38701" i="4"/>
  <c r="M38702" i="4"/>
  <c r="M38703" i="4"/>
  <c r="M38704" i="4"/>
  <c r="M38705" i="4"/>
  <c r="M38706" i="4"/>
  <c r="M38707" i="4"/>
  <c r="M38708" i="4"/>
  <c r="M38709" i="4"/>
  <c r="M38710" i="4"/>
  <c r="M38711" i="4"/>
  <c r="M38712" i="4"/>
  <c r="M38713" i="4"/>
  <c r="M38714" i="4"/>
  <c r="M38715" i="4"/>
  <c r="M38716" i="4"/>
  <c r="M38717" i="4"/>
  <c r="M38718" i="4"/>
  <c r="M38719" i="4"/>
  <c r="M38720" i="4"/>
  <c r="M38721" i="4"/>
  <c r="M38722" i="4"/>
  <c r="M38723" i="4"/>
  <c r="M38724" i="4"/>
  <c r="M38725" i="4"/>
  <c r="M38726" i="4"/>
  <c r="M38727" i="4"/>
  <c r="M38728" i="4"/>
  <c r="M38729" i="4"/>
  <c r="M38730" i="4"/>
  <c r="M38731" i="4"/>
  <c r="M38732" i="4"/>
  <c r="M38733" i="4"/>
  <c r="M38734" i="4"/>
  <c r="M38735" i="4"/>
  <c r="M38736" i="4"/>
  <c r="M38737" i="4"/>
  <c r="M38738" i="4"/>
  <c r="M38739" i="4"/>
  <c r="M38740" i="4"/>
  <c r="M38741" i="4"/>
  <c r="M38742" i="4"/>
  <c r="M38743" i="4"/>
  <c r="M38744" i="4"/>
  <c r="M38745" i="4"/>
  <c r="M38746" i="4"/>
  <c r="M38747" i="4"/>
  <c r="M38748" i="4"/>
  <c r="M38749" i="4"/>
  <c r="M38750" i="4"/>
  <c r="M38751" i="4"/>
  <c r="M38752" i="4"/>
  <c r="M38753" i="4"/>
  <c r="M38754" i="4"/>
  <c r="M38755" i="4"/>
  <c r="M38756" i="4"/>
  <c r="M38757" i="4"/>
  <c r="M38758" i="4"/>
  <c r="M38759" i="4"/>
  <c r="M38760" i="4"/>
  <c r="M38761" i="4"/>
  <c r="M38762" i="4"/>
  <c r="M38763" i="4"/>
  <c r="M38764" i="4"/>
  <c r="M38765" i="4"/>
  <c r="M38766" i="4"/>
  <c r="M38767" i="4"/>
  <c r="M38768" i="4"/>
  <c r="M38769" i="4"/>
  <c r="M38770" i="4"/>
  <c r="M38771" i="4"/>
  <c r="M38772" i="4"/>
  <c r="M38773" i="4"/>
  <c r="M38774" i="4"/>
  <c r="M38775" i="4"/>
  <c r="M38776" i="4"/>
  <c r="M38777" i="4"/>
  <c r="M38778" i="4"/>
  <c r="M38779" i="4"/>
  <c r="M38780" i="4"/>
  <c r="M38781" i="4"/>
  <c r="M38782" i="4"/>
  <c r="M38783" i="4"/>
  <c r="M38784" i="4"/>
  <c r="M38785" i="4"/>
  <c r="M38786" i="4"/>
  <c r="M38787" i="4"/>
  <c r="M38788" i="4"/>
  <c r="M38789" i="4"/>
  <c r="M38790" i="4"/>
  <c r="M38791" i="4"/>
  <c r="M38792" i="4"/>
  <c r="M38793" i="4"/>
  <c r="M38794" i="4"/>
  <c r="M38795" i="4"/>
  <c r="M38796" i="4"/>
  <c r="M38797" i="4"/>
  <c r="M38798" i="4"/>
  <c r="M38799" i="4"/>
  <c r="M38800" i="4"/>
  <c r="M38801" i="4"/>
  <c r="M38802" i="4"/>
  <c r="M38803" i="4"/>
  <c r="M38804" i="4"/>
  <c r="M38805" i="4"/>
  <c r="M38806" i="4"/>
  <c r="M38807" i="4"/>
  <c r="M38808" i="4"/>
  <c r="M38809" i="4"/>
  <c r="M38810" i="4"/>
  <c r="M38811" i="4"/>
  <c r="M38812" i="4"/>
  <c r="M38813" i="4"/>
  <c r="M38814" i="4"/>
  <c r="M38815" i="4"/>
  <c r="M38816" i="4"/>
  <c r="M38817" i="4"/>
  <c r="M38818" i="4"/>
  <c r="M38819" i="4"/>
  <c r="M38820" i="4"/>
  <c r="M38821" i="4"/>
  <c r="M38822" i="4"/>
  <c r="M38823" i="4"/>
  <c r="M38824" i="4"/>
  <c r="M38825" i="4"/>
  <c r="M38826" i="4"/>
  <c r="M38827" i="4"/>
  <c r="M38828" i="4"/>
  <c r="M38829" i="4"/>
  <c r="M38830" i="4"/>
  <c r="M38831" i="4"/>
  <c r="M38832" i="4"/>
  <c r="M38833" i="4"/>
  <c r="M38834" i="4"/>
  <c r="M38835" i="4"/>
  <c r="M38836" i="4"/>
  <c r="M38837" i="4"/>
  <c r="M38838" i="4"/>
  <c r="M38839" i="4"/>
  <c r="M38840" i="4"/>
  <c r="M38841" i="4"/>
  <c r="M38842" i="4"/>
  <c r="M38843" i="4"/>
  <c r="M38844" i="4"/>
  <c r="M38845" i="4"/>
  <c r="M38846" i="4"/>
  <c r="M38847" i="4"/>
  <c r="M38848" i="4"/>
  <c r="M38849" i="4"/>
  <c r="M38850" i="4"/>
  <c r="M38851" i="4"/>
  <c r="M38852" i="4"/>
  <c r="M38853" i="4"/>
  <c r="M38854" i="4"/>
  <c r="M38855" i="4"/>
  <c r="M38856" i="4"/>
  <c r="M38857" i="4"/>
  <c r="M38858" i="4"/>
  <c r="M38859" i="4"/>
  <c r="M38860" i="4"/>
  <c r="M38861" i="4"/>
  <c r="M38862" i="4"/>
  <c r="M38863" i="4"/>
  <c r="M38864" i="4"/>
  <c r="M38865" i="4"/>
  <c r="M38866" i="4"/>
  <c r="M38867" i="4"/>
  <c r="M38868" i="4"/>
  <c r="M38869" i="4"/>
  <c r="M38870" i="4"/>
  <c r="M38871" i="4"/>
  <c r="M38872" i="4"/>
  <c r="M38873" i="4"/>
  <c r="M38874" i="4"/>
  <c r="M38875" i="4"/>
  <c r="M38876" i="4"/>
  <c r="M38877" i="4"/>
  <c r="M38878" i="4"/>
  <c r="M38879" i="4"/>
  <c r="M38880" i="4"/>
  <c r="M38881" i="4"/>
  <c r="M38882" i="4"/>
  <c r="M38883" i="4"/>
  <c r="M38884" i="4"/>
  <c r="M38885" i="4"/>
  <c r="M38886" i="4"/>
  <c r="M38887" i="4"/>
  <c r="M38888" i="4"/>
  <c r="M38889" i="4"/>
  <c r="M38890" i="4"/>
  <c r="M38891" i="4"/>
  <c r="M38892" i="4"/>
  <c r="M38893" i="4"/>
  <c r="M38894" i="4"/>
  <c r="M38895" i="4"/>
  <c r="M38896" i="4"/>
  <c r="M38897" i="4"/>
  <c r="M38898" i="4"/>
  <c r="M38899" i="4"/>
  <c r="M38900" i="4"/>
  <c r="M38901" i="4"/>
  <c r="M38902" i="4"/>
  <c r="M38903" i="4"/>
  <c r="M38904" i="4"/>
  <c r="M38905" i="4"/>
  <c r="M38906" i="4"/>
  <c r="M38907" i="4"/>
  <c r="M38908" i="4"/>
  <c r="M38909" i="4"/>
  <c r="M38910" i="4"/>
  <c r="M38911" i="4"/>
  <c r="M38912" i="4"/>
  <c r="M38913" i="4"/>
  <c r="M38914" i="4"/>
  <c r="M38915" i="4"/>
  <c r="M38916" i="4"/>
  <c r="M38917" i="4"/>
  <c r="M38918" i="4"/>
  <c r="M38919" i="4"/>
  <c r="M38920" i="4"/>
  <c r="M38921" i="4"/>
  <c r="M38922" i="4"/>
  <c r="M38923" i="4"/>
  <c r="M38924" i="4"/>
  <c r="M38925" i="4"/>
  <c r="M38926" i="4"/>
  <c r="M38927" i="4"/>
  <c r="M38928" i="4"/>
  <c r="M38929" i="4"/>
  <c r="M38930" i="4"/>
  <c r="M38931" i="4"/>
  <c r="M38932" i="4"/>
  <c r="M38933" i="4"/>
  <c r="M38934" i="4"/>
  <c r="M38935" i="4"/>
  <c r="M38936" i="4"/>
  <c r="M38937" i="4"/>
  <c r="M38938" i="4"/>
  <c r="M38939" i="4"/>
  <c r="M38940" i="4"/>
  <c r="M38941" i="4"/>
  <c r="M38942" i="4"/>
  <c r="M38943" i="4"/>
  <c r="M38944" i="4"/>
  <c r="M38945" i="4"/>
  <c r="M38946" i="4"/>
  <c r="M38947" i="4"/>
  <c r="M38948" i="4"/>
  <c r="M38949" i="4"/>
  <c r="M38950" i="4"/>
  <c r="M38951" i="4"/>
  <c r="M38952" i="4"/>
  <c r="M38953" i="4"/>
  <c r="M38954" i="4"/>
  <c r="M38955" i="4"/>
  <c r="M38956" i="4"/>
  <c r="M38957" i="4"/>
  <c r="M38958" i="4"/>
  <c r="M38959" i="4"/>
  <c r="M38960" i="4"/>
  <c r="M38961" i="4"/>
  <c r="M38962" i="4"/>
  <c r="M38963" i="4"/>
  <c r="M38964" i="4"/>
  <c r="M38965" i="4"/>
  <c r="M38966" i="4"/>
  <c r="M38967" i="4"/>
  <c r="M38968" i="4"/>
  <c r="M38969" i="4"/>
  <c r="M38970" i="4"/>
  <c r="M38971" i="4"/>
  <c r="M38972" i="4"/>
  <c r="M38973" i="4"/>
  <c r="M38974" i="4"/>
  <c r="M38975" i="4"/>
  <c r="M38976" i="4"/>
  <c r="M38977" i="4"/>
  <c r="M38978" i="4"/>
  <c r="M38979" i="4"/>
  <c r="M38980" i="4"/>
  <c r="M38981" i="4"/>
  <c r="M38982" i="4"/>
  <c r="M38983" i="4"/>
  <c r="M38984" i="4"/>
  <c r="M38985" i="4"/>
  <c r="M38986" i="4"/>
  <c r="M38987" i="4"/>
  <c r="M38988" i="4"/>
  <c r="M38989" i="4"/>
  <c r="M38990" i="4"/>
  <c r="M38991" i="4"/>
  <c r="M38992" i="4"/>
  <c r="M38993" i="4"/>
  <c r="M38994" i="4"/>
  <c r="M38995" i="4"/>
  <c r="M38996" i="4"/>
  <c r="M38997" i="4"/>
  <c r="M38998" i="4"/>
  <c r="M38999" i="4"/>
  <c r="M39000" i="4"/>
  <c r="M39001" i="4"/>
  <c r="M39002" i="4"/>
  <c r="M39003" i="4"/>
  <c r="M39004" i="4"/>
  <c r="M39005" i="4"/>
  <c r="M39006" i="4"/>
  <c r="M39007" i="4"/>
  <c r="M39008" i="4"/>
  <c r="M39009" i="4"/>
  <c r="M39010" i="4"/>
  <c r="M39011" i="4"/>
  <c r="M39012" i="4"/>
  <c r="M39013" i="4"/>
  <c r="M39014" i="4"/>
  <c r="M39015" i="4"/>
  <c r="M39016" i="4"/>
  <c r="M39017" i="4"/>
  <c r="M39018" i="4"/>
  <c r="M39019" i="4"/>
  <c r="M39020" i="4"/>
  <c r="M39021" i="4"/>
  <c r="M39022" i="4"/>
  <c r="M39023" i="4"/>
  <c r="M39024" i="4"/>
  <c r="M39025" i="4"/>
  <c r="M39026" i="4"/>
  <c r="M39027" i="4"/>
  <c r="M39028" i="4"/>
  <c r="M39029" i="4"/>
  <c r="M39030" i="4"/>
  <c r="M39031" i="4"/>
  <c r="M39032" i="4"/>
  <c r="M39033" i="4"/>
  <c r="M39034" i="4"/>
  <c r="M39035" i="4"/>
  <c r="M39036" i="4"/>
  <c r="M39037" i="4"/>
  <c r="M39038" i="4"/>
  <c r="M39039" i="4"/>
  <c r="M39040" i="4"/>
  <c r="M39041" i="4"/>
  <c r="M39042" i="4"/>
  <c r="M39043" i="4"/>
  <c r="M39044" i="4"/>
  <c r="M39045" i="4"/>
  <c r="M39046" i="4"/>
  <c r="M39047" i="4"/>
  <c r="M39048" i="4"/>
  <c r="M39049" i="4"/>
  <c r="M39050" i="4"/>
  <c r="M39051" i="4"/>
  <c r="M39052" i="4"/>
  <c r="M39053" i="4"/>
  <c r="M39054" i="4"/>
  <c r="M39055" i="4"/>
  <c r="M39056" i="4"/>
  <c r="M39057" i="4"/>
  <c r="M39058" i="4"/>
  <c r="M39059" i="4"/>
  <c r="M39060" i="4"/>
  <c r="M39061" i="4"/>
  <c r="M39062" i="4"/>
  <c r="M39063" i="4"/>
  <c r="M39064" i="4"/>
  <c r="M39065" i="4"/>
  <c r="M39066" i="4"/>
  <c r="M39067" i="4"/>
  <c r="M39068" i="4"/>
  <c r="M39069" i="4"/>
  <c r="M39070" i="4"/>
  <c r="M39071" i="4"/>
  <c r="M39072" i="4"/>
  <c r="M39073" i="4"/>
  <c r="M39074" i="4"/>
  <c r="M39075" i="4"/>
  <c r="M39076" i="4"/>
  <c r="M39077" i="4"/>
  <c r="M39078" i="4"/>
  <c r="M39079" i="4"/>
  <c r="M39080" i="4"/>
  <c r="M39081" i="4"/>
  <c r="M39082" i="4"/>
  <c r="M39083" i="4"/>
  <c r="M39084" i="4"/>
  <c r="M39085" i="4"/>
  <c r="M39086" i="4"/>
  <c r="M39087" i="4"/>
  <c r="M39088" i="4"/>
  <c r="M39089" i="4"/>
  <c r="M39090" i="4"/>
  <c r="M39091" i="4"/>
  <c r="M39092" i="4"/>
  <c r="M39093" i="4"/>
  <c r="M39094" i="4"/>
  <c r="M39095" i="4"/>
  <c r="M39096" i="4"/>
  <c r="M39097" i="4"/>
  <c r="M39098" i="4"/>
  <c r="M39099" i="4"/>
  <c r="M39100" i="4"/>
  <c r="M39101" i="4"/>
  <c r="M39102" i="4"/>
  <c r="M39103" i="4"/>
  <c r="M39104" i="4"/>
  <c r="M39105" i="4"/>
  <c r="M39106" i="4"/>
  <c r="M39107" i="4"/>
  <c r="M39108" i="4"/>
  <c r="M39109" i="4"/>
  <c r="M39110" i="4"/>
  <c r="M39111" i="4"/>
  <c r="M39112" i="4"/>
  <c r="M39113" i="4"/>
  <c r="M39114" i="4"/>
  <c r="M39115" i="4"/>
  <c r="M39116" i="4"/>
  <c r="M39117" i="4"/>
  <c r="M39118" i="4"/>
  <c r="M39119" i="4"/>
  <c r="M39120" i="4"/>
  <c r="M39121" i="4"/>
  <c r="M39122" i="4"/>
  <c r="M39123" i="4"/>
  <c r="M39124" i="4"/>
  <c r="M39125" i="4"/>
  <c r="M39126" i="4"/>
  <c r="M39127" i="4"/>
  <c r="M39128" i="4"/>
  <c r="M39129" i="4"/>
  <c r="M39130" i="4"/>
  <c r="M39131" i="4"/>
  <c r="M39132" i="4"/>
  <c r="M39133" i="4"/>
  <c r="M39134" i="4"/>
  <c r="M39135" i="4"/>
  <c r="M39136" i="4"/>
  <c r="M39137" i="4"/>
  <c r="M39138" i="4"/>
  <c r="M39139" i="4"/>
  <c r="M39140" i="4"/>
  <c r="M39141" i="4"/>
  <c r="M39142" i="4"/>
  <c r="M39143" i="4"/>
  <c r="M39144" i="4"/>
  <c r="M39145" i="4"/>
  <c r="M39146" i="4"/>
  <c r="M39147" i="4"/>
  <c r="M39148" i="4"/>
  <c r="M39149" i="4"/>
  <c r="M39150" i="4"/>
  <c r="M39151" i="4"/>
  <c r="M39152" i="4"/>
  <c r="M39153" i="4"/>
  <c r="M39154" i="4"/>
  <c r="M39155" i="4"/>
  <c r="M39156" i="4"/>
  <c r="M39157" i="4"/>
  <c r="M39158" i="4"/>
  <c r="M39159" i="4"/>
  <c r="M39160" i="4"/>
  <c r="M39161" i="4"/>
  <c r="M39162" i="4"/>
  <c r="M39163" i="4"/>
  <c r="M39164" i="4"/>
  <c r="M39165" i="4"/>
  <c r="M39166" i="4"/>
  <c r="M39167" i="4"/>
  <c r="M39168" i="4"/>
  <c r="M39169" i="4"/>
  <c r="M39170" i="4"/>
  <c r="M39171" i="4"/>
  <c r="M39172" i="4"/>
  <c r="M39173" i="4"/>
  <c r="M39174" i="4"/>
  <c r="M39175" i="4"/>
  <c r="M39176" i="4"/>
  <c r="M39177" i="4"/>
  <c r="M39178" i="4"/>
  <c r="M39179" i="4"/>
  <c r="M39180" i="4"/>
  <c r="M39181" i="4"/>
  <c r="M39182" i="4"/>
  <c r="M39183" i="4"/>
  <c r="M39184" i="4"/>
  <c r="M39185" i="4"/>
  <c r="M39186" i="4"/>
  <c r="M39187" i="4"/>
  <c r="M39188" i="4"/>
  <c r="M39189" i="4"/>
  <c r="M39190" i="4"/>
  <c r="M39191" i="4"/>
  <c r="M39192" i="4"/>
  <c r="M39193" i="4"/>
  <c r="M39194" i="4"/>
  <c r="M39195" i="4"/>
  <c r="M39196" i="4"/>
  <c r="M39197" i="4"/>
  <c r="M39198" i="4"/>
  <c r="M39199" i="4"/>
  <c r="M39200" i="4"/>
  <c r="M39201" i="4"/>
  <c r="M39202" i="4"/>
  <c r="M39203" i="4"/>
  <c r="M39204" i="4"/>
  <c r="M39205" i="4"/>
  <c r="M39206" i="4"/>
  <c r="M39207" i="4"/>
  <c r="M39208" i="4"/>
  <c r="M39209" i="4"/>
  <c r="M39210" i="4"/>
  <c r="M39211" i="4"/>
  <c r="M39212" i="4"/>
  <c r="M39213" i="4"/>
  <c r="M39214" i="4"/>
  <c r="M39215" i="4"/>
  <c r="M39216" i="4"/>
  <c r="M39217" i="4"/>
  <c r="M39218" i="4"/>
  <c r="M39219" i="4"/>
  <c r="M39220" i="4"/>
  <c r="M39221" i="4"/>
  <c r="M39222" i="4"/>
  <c r="M39223" i="4"/>
  <c r="M39224" i="4"/>
  <c r="M39225" i="4"/>
  <c r="M39226" i="4"/>
  <c r="M39227" i="4"/>
  <c r="M39228" i="4"/>
  <c r="M39229" i="4"/>
  <c r="M39230" i="4"/>
  <c r="M39231" i="4"/>
  <c r="M39232" i="4"/>
  <c r="M39233" i="4"/>
  <c r="M39234" i="4"/>
  <c r="M39235" i="4"/>
  <c r="M39236" i="4"/>
  <c r="M39237" i="4"/>
  <c r="M39238" i="4"/>
  <c r="M39239" i="4"/>
  <c r="M39240" i="4"/>
  <c r="M39241" i="4"/>
  <c r="M39242" i="4"/>
  <c r="M39243" i="4"/>
  <c r="M39244" i="4"/>
  <c r="M39245" i="4"/>
  <c r="M39246" i="4"/>
  <c r="M39247" i="4"/>
  <c r="M39248" i="4"/>
  <c r="M39249" i="4"/>
  <c r="M39250" i="4"/>
  <c r="M39251" i="4"/>
  <c r="M39252" i="4"/>
  <c r="M39253" i="4"/>
  <c r="M39254" i="4"/>
  <c r="M39255" i="4"/>
  <c r="M39256" i="4"/>
  <c r="M39257" i="4"/>
  <c r="M39258" i="4"/>
  <c r="M39259" i="4"/>
  <c r="M39260" i="4"/>
  <c r="M39261" i="4"/>
  <c r="M39262" i="4"/>
  <c r="M39263" i="4"/>
  <c r="M39264" i="4"/>
  <c r="M39265" i="4"/>
  <c r="M39266" i="4"/>
  <c r="M39267" i="4"/>
  <c r="M39268" i="4"/>
  <c r="M39269" i="4"/>
  <c r="M39270" i="4"/>
  <c r="M39271" i="4"/>
  <c r="M39272" i="4"/>
  <c r="M39273" i="4"/>
  <c r="M39274" i="4"/>
  <c r="M39275" i="4"/>
  <c r="M39276" i="4"/>
  <c r="M39277" i="4"/>
  <c r="M39278" i="4"/>
  <c r="M39279" i="4"/>
  <c r="M39280" i="4"/>
  <c r="M39281" i="4"/>
  <c r="M39282" i="4"/>
  <c r="M39283" i="4"/>
  <c r="M39284" i="4"/>
  <c r="M39285" i="4"/>
  <c r="M39286" i="4"/>
  <c r="M39287" i="4"/>
  <c r="M39288" i="4"/>
  <c r="M39289" i="4"/>
  <c r="M39290" i="4"/>
  <c r="M39291" i="4"/>
  <c r="M39292" i="4"/>
  <c r="M39293" i="4"/>
  <c r="M39294" i="4"/>
  <c r="M39295" i="4"/>
  <c r="M39296" i="4"/>
  <c r="M39297" i="4"/>
  <c r="M39298" i="4"/>
  <c r="M39299" i="4"/>
  <c r="M39300" i="4"/>
  <c r="M39301" i="4"/>
  <c r="M39302" i="4"/>
  <c r="M39303" i="4"/>
  <c r="M39304" i="4"/>
  <c r="M39305" i="4"/>
  <c r="M39306" i="4"/>
  <c r="M39307" i="4"/>
  <c r="M39308" i="4"/>
  <c r="M39309" i="4"/>
  <c r="M39310" i="4"/>
  <c r="M39311" i="4"/>
  <c r="M39312" i="4"/>
  <c r="M39313" i="4"/>
  <c r="M39314" i="4"/>
  <c r="M39315" i="4"/>
  <c r="M39316" i="4"/>
  <c r="M39317" i="4"/>
  <c r="M39318" i="4"/>
  <c r="M39319" i="4"/>
  <c r="M39320" i="4"/>
  <c r="M39321" i="4"/>
  <c r="M39322" i="4"/>
  <c r="M39323" i="4"/>
  <c r="M39324" i="4"/>
  <c r="M39325" i="4"/>
  <c r="M39326" i="4"/>
  <c r="M39327" i="4"/>
  <c r="M39328" i="4"/>
  <c r="M39329" i="4"/>
  <c r="M39330" i="4"/>
  <c r="M39331" i="4"/>
  <c r="M39332" i="4"/>
  <c r="M39333" i="4"/>
  <c r="M39334" i="4"/>
  <c r="M39335" i="4"/>
  <c r="M39336" i="4"/>
  <c r="M39337" i="4"/>
  <c r="M39338" i="4"/>
  <c r="M39339" i="4"/>
  <c r="M39340" i="4"/>
  <c r="M39341" i="4"/>
  <c r="M39342" i="4"/>
  <c r="M39343" i="4"/>
  <c r="M39344" i="4"/>
  <c r="M39345" i="4"/>
  <c r="M39346" i="4"/>
  <c r="M39347" i="4"/>
  <c r="M39348" i="4"/>
  <c r="M39349" i="4"/>
  <c r="M39350" i="4"/>
  <c r="M39351" i="4"/>
  <c r="M39352" i="4"/>
  <c r="M39353" i="4"/>
  <c r="M39354" i="4"/>
  <c r="M39355" i="4"/>
  <c r="M39356" i="4"/>
  <c r="M39357" i="4"/>
  <c r="M39358" i="4"/>
  <c r="M39359" i="4"/>
  <c r="M39360" i="4"/>
  <c r="M39361" i="4"/>
  <c r="M39362" i="4"/>
  <c r="M39363" i="4"/>
  <c r="M39364" i="4"/>
  <c r="M39365" i="4"/>
  <c r="M39366" i="4"/>
  <c r="M39367" i="4"/>
  <c r="M39368" i="4"/>
  <c r="M39369" i="4"/>
  <c r="M39370" i="4"/>
  <c r="M39371" i="4"/>
  <c r="M39372" i="4"/>
  <c r="M39373" i="4"/>
  <c r="M39374" i="4"/>
  <c r="M39375" i="4"/>
  <c r="M39376" i="4"/>
  <c r="M39377" i="4"/>
  <c r="M39378" i="4"/>
  <c r="M39379" i="4"/>
  <c r="M39380" i="4"/>
  <c r="M39381" i="4"/>
  <c r="M39382" i="4"/>
  <c r="M39383" i="4"/>
  <c r="M39384" i="4"/>
  <c r="M39385" i="4"/>
  <c r="M39386" i="4"/>
  <c r="M39387" i="4"/>
  <c r="M39388" i="4"/>
  <c r="M39389" i="4"/>
  <c r="M39390" i="4"/>
  <c r="M39391" i="4"/>
  <c r="M39392" i="4"/>
  <c r="M39393" i="4"/>
  <c r="M39394" i="4"/>
  <c r="M39395" i="4"/>
  <c r="M39396" i="4"/>
  <c r="M39397" i="4"/>
  <c r="M39398" i="4"/>
  <c r="M39399" i="4"/>
  <c r="M39400" i="4"/>
  <c r="M39401" i="4"/>
  <c r="M39402" i="4"/>
  <c r="M39403" i="4"/>
  <c r="M39404" i="4"/>
  <c r="M39405" i="4"/>
  <c r="M39406" i="4"/>
  <c r="M39407" i="4"/>
  <c r="M39408" i="4"/>
  <c r="M39409" i="4"/>
  <c r="M39410" i="4"/>
  <c r="M39411" i="4"/>
  <c r="M39412" i="4"/>
  <c r="M39413" i="4"/>
  <c r="M39414" i="4"/>
  <c r="M39415" i="4"/>
  <c r="M39416" i="4"/>
  <c r="M39417" i="4"/>
  <c r="M39418" i="4"/>
  <c r="M39419" i="4"/>
  <c r="M39420" i="4"/>
  <c r="M39421" i="4"/>
  <c r="M39422" i="4"/>
  <c r="M39423" i="4"/>
  <c r="M39424" i="4"/>
  <c r="M39425" i="4"/>
  <c r="M39426" i="4"/>
  <c r="M39427" i="4"/>
  <c r="M39428" i="4"/>
  <c r="M39429" i="4"/>
  <c r="M39430" i="4"/>
  <c r="M39431" i="4"/>
  <c r="M39432" i="4"/>
  <c r="M39433" i="4"/>
  <c r="M39434" i="4"/>
  <c r="M39435" i="4"/>
  <c r="M39436" i="4"/>
  <c r="M39437" i="4"/>
  <c r="M39438" i="4"/>
  <c r="M39439" i="4"/>
  <c r="M39440" i="4"/>
  <c r="M39441" i="4"/>
  <c r="M39442" i="4"/>
  <c r="M39443" i="4"/>
  <c r="M39444" i="4"/>
  <c r="M39445" i="4"/>
  <c r="M39446" i="4"/>
  <c r="M39447" i="4"/>
  <c r="M39448" i="4"/>
  <c r="M39449" i="4"/>
  <c r="M39450" i="4"/>
  <c r="M39451" i="4"/>
  <c r="M39452" i="4"/>
  <c r="M39453" i="4"/>
  <c r="M39454" i="4"/>
  <c r="M39455" i="4"/>
  <c r="M39456" i="4"/>
  <c r="M39457" i="4"/>
  <c r="M39458" i="4"/>
  <c r="M39459" i="4"/>
  <c r="M39460" i="4"/>
  <c r="M39461" i="4"/>
  <c r="M39462" i="4"/>
  <c r="M39463" i="4"/>
  <c r="M39464" i="4"/>
  <c r="M39465" i="4"/>
  <c r="M39466" i="4"/>
  <c r="M39467" i="4"/>
  <c r="M39468" i="4"/>
  <c r="M39469" i="4"/>
  <c r="M39470" i="4"/>
  <c r="M39471" i="4"/>
  <c r="M39472" i="4"/>
  <c r="M39473" i="4"/>
  <c r="M39474" i="4"/>
  <c r="M39475" i="4"/>
  <c r="M39476" i="4"/>
  <c r="M39477" i="4"/>
  <c r="M39478" i="4"/>
  <c r="M39479" i="4"/>
  <c r="M39480" i="4"/>
  <c r="M39481" i="4"/>
  <c r="M39482" i="4"/>
  <c r="M39483" i="4"/>
  <c r="M39484" i="4"/>
  <c r="M39485" i="4"/>
  <c r="M39486" i="4"/>
  <c r="M39487" i="4"/>
  <c r="M39488" i="4"/>
  <c r="M39489" i="4"/>
  <c r="M39490" i="4"/>
  <c r="M39491" i="4"/>
  <c r="M39492" i="4"/>
  <c r="M39493" i="4"/>
  <c r="M39494" i="4"/>
  <c r="M39495" i="4"/>
  <c r="M39496" i="4"/>
  <c r="M39497" i="4"/>
  <c r="M39498" i="4"/>
  <c r="M39499" i="4"/>
  <c r="M39500" i="4"/>
  <c r="M39501" i="4"/>
  <c r="M39502" i="4"/>
  <c r="M39503" i="4"/>
  <c r="M39504" i="4"/>
  <c r="M39505" i="4"/>
  <c r="M39506" i="4"/>
  <c r="M39507" i="4"/>
  <c r="M39508" i="4"/>
  <c r="M39509" i="4"/>
  <c r="M39510" i="4"/>
  <c r="M39511" i="4"/>
  <c r="M39512" i="4"/>
  <c r="M39513" i="4"/>
  <c r="M39514" i="4"/>
  <c r="M39515" i="4"/>
  <c r="M39516" i="4"/>
  <c r="M39517" i="4"/>
  <c r="M39518" i="4"/>
  <c r="M39519" i="4"/>
  <c r="M39520" i="4"/>
  <c r="M39521" i="4"/>
  <c r="M39522" i="4"/>
  <c r="M39523" i="4"/>
  <c r="M39524" i="4"/>
  <c r="M39525" i="4"/>
  <c r="M39526" i="4"/>
  <c r="M39527" i="4"/>
  <c r="M39528" i="4"/>
  <c r="M39529" i="4"/>
  <c r="M39530" i="4"/>
  <c r="M39531" i="4"/>
  <c r="M39532" i="4"/>
  <c r="M39533" i="4"/>
  <c r="M39534" i="4"/>
  <c r="M39535" i="4"/>
  <c r="M39536" i="4"/>
  <c r="M39537" i="4"/>
  <c r="M39538" i="4"/>
  <c r="M39539" i="4"/>
  <c r="M39540" i="4"/>
  <c r="M39541" i="4"/>
  <c r="M39542" i="4"/>
  <c r="M39543" i="4"/>
  <c r="M39544" i="4"/>
  <c r="M39545" i="4"/>
  <c r="M39546" i="4"/>
  <c r="M39547" i="4"/>
  <c r="M39548" i="4"/>
  <c r="M39549" i="4"/>
  <c r="M39550" i="4"/>
  <c r="M39551" i="4"/>
  <c r="M39552" i="4"/>
  <c r="M39553" i="4"/>
  <c r="M39554" i="4"/>
  <c r="M39555" i="4"/>
  <c r="M39556" i="4"/>
  <c r="M39557" i="4"/>
  <c r="M39558" i="4"/>
  <c r="M39559" i="4"/>
  <c r="M39560" i="4"/>
  <c r="M39561" i="4"/>
  <c r="M39562" i="4"/>
  <c r="M39563" i="4"/>
  <c r="M39564" i="4"/>
  <c r="M39565" i="4"/>
  <c r="M39566" i="4"/>
  <c r="M39567" i="4"/>
  <c r="M39568" i="4"/>
  <c r="M39569" i="4"/>
  <c r="M39570" i="4"/>
  <c r="M39571" i="4"/>
  <c r="M39572" i="4"/>
  <c r="M39573" i="4"/>
  <c r="M39574" i="4"/>
  <c r="M39575" i="4"/>
  <c r="M39576" i="4"/>
  <c r="M39577" i="4"/>
  <c r="M39578" i="4"/>
  <c r="M39579" i="4"/>
  <c r="M39580" i="4"/>
  <c r="M39581" i="4"/>
  <c r="M39582" i="4"/>
  <c r="M39583" i="4"/>
  <c r="M39584" i="4"/>
  <c r="M39585" i="4"/>
  <c r="M39586" i="4"/>
  <c r="M39587" i="4"/>
  <c r="M39588" i="4"/>
  <c r="M39589" i="4"/>
  <c r="M39590" i="4"/>
  <c r="M39591" i="4"/>
  <c r="M39592" i="4"/>
  <c r="M39593" i="4"/>
  <c r="M39594" i="4"/>
  <c r="M39595" i="4"/>
  <c r="M39596" i="4"/>
  <c r="M39597" i="4"/>
  <c r="M39598" i="4"/>
  <c r="M39599" i="4"/>
  <c r="M39600" i="4"/>
  <c r="M39601" i="4"/>
  <c r="M39602" i="4"/>
  <c r="M39603" i="4"/>
  <c r="M39604" i="4"/>
  <c r="M39605" i="4"/>
  <c r="M39606" i="4"/>
  <c r="M39607" i="4"/>
  <c r="M39608" i="4"/>
  <c r="M39609" i="4"/>
  <c r="M39610" i="4"/>
  <c r="M39611" i="4"/>
  <c r="M39612" i="4"/>
  <c r="M39613" i="4"/>
  <c r="M39614" i="4"/>
  <c r="M39615" i="4"/>
  <c r="M39616" i="4"/>
  <c r="M39617" i="4"/>
  <c r="M39618" i="4"/>
  <c r="M39619" i="4"/>
  <c r="M39620" i="4"/>
  <c r="M39621" i="4"/>
  <c r="M39622" i="4"/>
  <c r="M39623" i="4"/>
  <c r="M39624" i="4"/>
  <c r="M39625" i="4"/>
  <c r="M39626" i="4"/>
  <c r="M39627" i="4"/>
  <c r="M39628" i="4"/>
  <c r="M39629" i="4"/>
  <c r="M39630" i="4"/>
  <c r="M39631" i="4"/>
  <c r="M39632" i="4"/>
  <c r="M39633" i="4"/>
  <c r="M39634" i="4"/>
  <c r="M39635" i="4"/>
  <c r="M39636" i="4"/>
  <c r="M39637" i="4"/>
  <c r="M39638" i="4"/>
  <c r="M39639" i="4"/>
  <c r="M39640" i="4"/>
  <c r="M39641" i="4"/>
  <c r="M39642" i="4"/>
  <c r="M39643" i="4"/>
  <c r="M39644" i="4"/>
  <c r="M39645" i="4"/>
  <c r="M39646" i="4"/>
  <c r="M39647" i="4"/>
  <c r="M39648" i="4"/>
  <c r="M39649" i="4"/>
  <c r="M39650" i="4"/>
  <c r="M39651" i="4"/>
  <c r="M39652" i="4"/>
  <c r="M39653" i="4"/>
  <c r="M39654" i="4"/>
  <c r="M39655" i="4"/>
  <c r="M39656" i="4"/>
  <c r="M39657" i="4"/>
  <c r="M39658" i="4"/>
  <c r="M39659" i="4"/>
  <c r="M39660" i="4"/>
  <c r="M39661" i="4"/>
  <c r="M39662" i="4"/>
  <c r="M39663" i="4"/>
  <c r="M39664" i="4"/>
  <c r="M39665" i="4"/>
  <c r="M39666" i="4"/>
  <c r="M39667" i="4"/>
  <c r="M39668" i="4"/>
  <c r="M39669" i="4"/>
  <c r="M39670" i="4"/>
  <c r="M39671" i="4"/>
  <c r="M39672" i="4"/>
  <c r="M39673" i="4"/>
  <c r="M39674" i="4"/>
  <c r="M39675" i="4"/>
  <c r="M39676" i="4"/>
  <c r="M39677" i="4"/>
  <c r="M39678" i="4"/>
  <c r="M39679" i="4"/>
  <c r="M39680" i="4"/>
  <c r="M39681" i="4"/>
  <c r="M39682" i="4"/>
  <c r="M39683" i="4"/>
  <c r="M39684" i="4"/>
  <c r="M39685" i="4"/>
  <c r="M39686" i="4"/>
  <c r="M39687" i="4"/>
  <c r="M39688" i="4"/>
  <c r="M39689" i="4"/>
  <c r="M39690" i="4"/>
  <c r="M39691" i="4"/>
  <c r="M39692" i="4"/>
  <c r="M39693" i="4"/>
  <c r="M39694" i="4"/>
  <c r="M39695" i="4"/>
  <c r="M39696" i="4"/>
  <c r="M39697" i="4"/>
  <c r="M39698" i="4"/>
  <c r="M39699" i="4"/>
  <c r="M39700" i="4"/>
  <c r="M39701" i="4"/>
  <c r="M39702" i="4"/>
  <c r="M39703" i="4"/>
  <c r="M39704" i="4"/>
  <c r="M39705" i="4"/>
  <c r="M39706" i="4"/>
  <c r="M39707" i="4"/>
  <c r="M39708" i="4"/>
  <c r="M39709" i="4"/>
  <c r="M39710" i="4"/>
  <c r="M39711" i="4"/>
  <c r="M39712" i="4"/>
  <c r="M39713" i="4"/>
  <c r="M39714" i="4"/>
  <c r="M39715" i="4"/>
  <c r="M39716" i="4"/>
  <c r="M39717" i="4"/>
  <c r="M39718" i="4"/>
  <c r="M39719" i="4"/>
  <c r="M39720" i="4"/>
  <c r="M39721" i="4"/>
  <c r="M39722" i="4"/>
  <c r="M39723" i="4"/>
  <c r="M39724" i="4"/>
  <c r="M39725" i="4"/>
  <c r="M39726" i="4"/>
  <c r="M39727" i="4"/>
  <c r="M39728" i="4"/>
  <c r="M39729" i="4"/>
  <c r="M39730" i="4"/>
  <c r="M39731" i="4"/>
  <c r="M39732" i="4"/>
  <c r="M39733" i="4"/>
  <c r="M39734" i="4"/>
  <c r="M39735" i="4"/>
  <c r="M39736" i="4"/>
  <c r="M39737" i="4"/>
  <c r="M39738" i="4"/>
  <c r="M39739" i="4"/>
  <c r="M39740" i="4"/>
  <c r="M39741" i="4"/>
  <c r="M39742" i="4"/>
  <c r="M39743" i="4"/>
  <c r="M39744" i="4"/>
  <c r="M39745" i="4"/>
  <c r="M39746" i="4"/>
  <c r="M39747" i="4"/>
  <c r="M39748" i="4"/>
  <c r="M39749" i="4"/>
  <c r="M39750" i="4"/>
  <c r="M39751" i="4"/>
  <c r="M39752" i="4"/>
  <c r="M39753" i="4"/>
  <c r="M39754" i="4"/>
  <c r="M39755" i="4"/>
  <c r="M39756" i="4"/>
  <c r="M39757" i="4"/>
  <c r="M39758" i="4"/>
  <c r="M39759" i="4"/>
  <c r="M39760" i="4"/>
  <c r="M39761" i="4"/>
  <c r="M39762" i="4"/>
  <c r="M39763" i="4"/>
  <c r="M39764" i="4"/>
  <c r="M39765" i="4"/>
  <c r="M39766" i="4"/>
  <c r="M39767" i="4"/>
  <c r="M39768" i="4"/>
  <c r="M39769" i="4"/>
  <c r="M39770" i="4"/>
  <c r="M39771" i="4"/>
  <c r="M39772" i="4"/>
  <c r="M39773" i="4"/>
  <c r="M39774" i="4"/>
  <c r="M39775" i="4"/>
  <c r="M39776" i="4"/>
  <c r="M39777" i="4"/>
  <c r="M39778" i="4"/>
  <c r="M39779" i="4"/>
  <c r="M39780" i="4"/>
  <c r="M39781" i="4"/>
  <c r="M39782" i="4"/>
  <c r="M39783" i="4"/>
  <c r="M39784" i="4"/>
  <c r="M39785" i="4"/>
  <c r="M39786" i="4"/>
  <c r="M39787" i="4"/>
  <c r="M39788" i="4"/>
  <c r="M39789" i="4"/>
  <c r="M39790" i="4"/>
  <c r="M39791" i="4"/>
  <c r="M39792" i="4"/>
  <c r="M39793" i="4"/>
  <c r="M39794" i="4"/>
  <c r="M39795" i="4"/>
  <c r="M39796" i="4"/>
  <c r="M39797" i="4"/>
  <c r="M39798" i="4"/>
  <c r="M39799" i="4"/>
  <c r="M39800" i="4"/>
  <c r="M39801" i="4"/>
  <c r="M39802" i="4"/>
  <c r="M39803" i="4"/>
  <c r="M39804" i="4"/>
  <c r="M39805" i="4"/>
  <c r="M39806" i="4"/>
  <c r="M39807" i="4"/>
  <c r="M39808" i="4"/>
  <c r="M39809" i="4"/>
  <c r="M39810" i="4"/>
  <c r="M39811" i="4"/>
  <c r="M39812" i="4"/>
  <c r="M39813" i="4"/>
  <c r="M39814" i="4"/>
  <c r="M39815" i="4"/>
  <c r="M39816" i="4"/>
  <c r="M39817" i="4"/>
  <c r="M39818" i="4"/>
  <c r="M39819" i="4"/>
  <c r="M39820" i="4"/>
  <c r="M39821" i="4"/>
  <c r="M39822" i="4"/>
  <c r="M39823" i="4"/>
  <c r="M39824" i="4"/>
  <c r="M39825" i="4"/>
  <c r="M39826" i="4"/>
  <c r="M39827" i="4"/>
  <c r="M39828" i="4"/>
  <c r="M39829" i="4"/>
  <c r="M39830" i="4"/>
  <c r="M39831" i="4"/>
  <c r="M39832" i="4"/>
  <c r="M39833" i="4"/>
  <c r="M39834" i="4"/>
  <c r="M39835" i="4"/>
  <c r="M39836" i="4"/>
  <c r="M39837" i="4"/>
  <c r="M39838" i="4"/>
  <c r="M39839" i="4"/>
  <c r="M39840" i="4"/>
  <c r="M39841" i="4"/>
  <c r="M39842" i="4"/>
  <c r="M39843" i="4"/>
  <c r="M39844" i="4"/>
  <c r="M39845" i="4"/>
  <c r="M39846" i="4"/>
  <c r="M39847" i="4"/>
  <c r="M39848" i="4"/>
  <c r="M39849" i="4"/>
  <c r="M39850" i="4"/>
  <c r="M39851" i="4"/>
  <c r="M39852" i="4"/>
  <c r="M39853" i="4"/>
  <c r="M39854" i="4"/>
  <c r="M39855" i="4"/>
  <c r="M39856" i="4"/>
  <c r="M39857" i="4"/>
  <c r="M39858" i="4"/>
  <c r="M39859" i="4"/>
  <c r="M39860" i="4"/>
  <c r="M39861" i="4"/>
  <c r="M39862" i="4"/>
  <c r="M39863" i="4"/>
  <c r="M39864" i="4"/>
  <c r="M39865" i="4"/>
  <c r="M39866" i="4"/>
  <c r="M39867" i="4"/>
  <c r="M39868" i="4"/>
  <c r="M39869" i="4"/>
  <c r="M39870" i="4"/>
  <c r="M39871" i="4"/>
  <c r="M39872" i="4"/>
  <c r="M39873" i="4"/>
  <c r="M39874" i="4"/>
  <c r="M39875" i="4"/>
  <c r="M39876" i="4"/>
  <c r="M39877" i="4"/>
  <c r="M39878" i="4"/>
  <c r="M39879" i="4"/>
  <c r="M39880" i="4"/>
  <c r="M39881" i="4"/>
  <c r="M39882" i="4"/>
  <c r="M39883" i="4"/>
  <c r="M39884" i="4"/>
  <c r="M39885" i="4"/>
  <c r="M39886" i="4"/>
  <c r="M39887" i="4"/>
  <c r="M39888" i="4"/>
  <c r="M39889" i="4"/>
  <c r="M39890" i="4"/>
  <c r="M39891" i="4"/>
  <c r="M39892" i="4"/>
  <c r="M39893" i="4"/>
  <c r="M39894" i="4"/>
  <c r="M39895" i="4"/>
  <c r="M39896" i="4"/>
  <c r="M39897" i="4"/>
  <c r="M39898" i="4"/>
  <c r="M39899" i="4"/>
  <c r="M39900" i="4"/>
  <c r="M39901" i="4"/>
  <c r="M39902" i="4"/>
  <c r="M39903" i="4"/>
  <c r="M39904" i="4"/>
  <c r="M39905" i="4"/>
  <c r="M39906" i="4"/>
  <c r="M39907" i="4"/>
  <c r="M39908" i="4"/>
  <c r="M39909" i="4"/>
  <c r="M39910" i="4"/>
  <c r="M39911" i="4"/>
  <c r="M39912" i="4"/>
  <c r="M39913" i="4"/>
  <c r="M39914" i="4"/>
  <c r="M39915" i="4"/>
  <c r="M39916" i="4"/>
  <c r="M39917" i="4"/>
  <c r="M39918" i="4"/>
  <c r="M39919" i="4"/>
  <c r="M39920" i="4"/>
  <c r="M39921" i="4"/>
  <c r="M39922" i="4"/>
  <c r="M39923" i="4"/>
  <c r="M39924" i="4"/>
  <c r="M39925" i="4"/>
  <c r="M39926" i="4"/>
  <c r="M39927" i="4"/>
  <c r="M39928" i="4"/>
  <c r="M39929" i="4"/>
  <c r="M39930" i="4"/>
  <c r="M39931" i="4"/>
  <c r="M39932" i="4"/>
  <c r="M39933" i="4"/>
  <c r="M39934" i="4"/>
  <c r="M39935" i="4"/>
  <c r="M39936" i="4"/>
  <c r="M39937" i="4"/>
  <c r="M39938" i="4"/>
  <c r="M39939" i="4"/>
  <c r="M39940" i="4"/>
  <c r="M39941" i="4"/>
  <c r="M39942" i="4"/>
  <c r="M39943" i="4"/>
  <c r="M39944" i="4"/>
  <c r="M39945" i="4"/>
  <c r="M39946" i="4"/>
  <c r="M39947" i="4"/>
  <c r="M39948" i="4"/>
  <c r="M39949" i="4"/>
  <c r="M39950" i="4"/>
  <c r="M39951" i="4"/>
  <c r="M39952" i="4"/>
  <c r="M39953" i="4"/>
  <c r="M39954" i="4"/>
  <c r="M39955" i="4"/>
  <c r="M39956" i="4"/>
  <c r="M39957" i="4"/>
  <c r="M39958" i="4"/>
  <c r="M39959" i="4"/>
  <c r="M39960" i="4"/>
  <c r="M39961" i="4"/>
  <c r="M39962" i="4"/>
  <c r="M39963" i="4"/>
  <c r="M39964" i="4"/>
  <c r="M39965" i="4"/>
  <c r="M39966" i="4"/>
  <c r="M39967" i="4"/>
  <c r="M39968" i="4"/>
  <c r="M39969" i="4"/>
  <c r="M39970" i="4"/>
  <c r="M39971" i="4"/>
  <c r="M39972" i="4"/>
  <c r="M39973" i="4"/>
  <c r="M39974" i="4"/>
  <c r="M39975" i="4"/>
  <c r="M39976" i="4"/>
  <c r="M39977" i="4"/>
  <c r="M39978" i="4"/>
  <c r="M39979" i="4"/>
  <c r="M39980" i="4"/>
  <c r="M39981" i="4"/>
  <c r="M39982" i="4"/>
  <c r="M39983" i="4"/>
  <c r="M39984" i="4"/>
  <c r="M39985" i="4"/>
  <c r="M39986" i="4"/>
  <c r="M39987" i="4"/>
  <c r="M39988" i="4"/>
  <c r="M39989" i="4"/>
  <c r="M39990" i="4"/>
  <c r="M39991" i="4"/>
  <c r="M39992" i="4"/>
  <c r="M39993" i="4"/>
  <c r="M39994" i="4"/>
  <c r="M39995" i="4"/>
  <c r="M39996" i="4"/>
  <c r="M39997" i="4"/>
  <c r="M39998" i="4"/>
  <c r="M39999" i="4"/>
  <c r="M40000" i="4"/>
  <c r="M40001" i="4"/>
  <c r="M40002" i="4"/>
  <c r="M40003" i="4"/>
  <c r="M40004" i="4"/>
  <c r="M40005" i="4"/>
  <c r="M40006" i="4"/>
  <c r="M40007" i="4"/>
  <c r="M40008" i="4"/>
  <c r="M40009" i="4"/>
  <c r="M40010" i="4"/>
  <c r="M40011" i="4"/>
  <c r="M40012" i="4"/>
  <c r="M40013" i="4"/>
  <c r="M40014" i="4"/>
  <c r="M40015" i="4"/>
  <c r="M40016" i="4"/>
  <c r="M40017" i="4"/>
  <c r="M40018" i="4"/>
  <c r="M40019" i="4"/>
  <c r="M40020" i="4"/>
  <c r="M40021" i="4"/>
  <c r="M40022" i="4"/>
  <c r="M40023" i="4"/>
  <c r="M40024" i="4"/>
  <c r="M40025" i="4"/>
  <c r="M40026" i="4"/>
  <c r="M40027" i="4"/>
  <c r="M40028" i="4"/>
  <c r="M40029" i="4"/>
  <c r="M40030" i="4"/>
  <c r="M40031" i="4"/>
  <c r="M40032" i="4"/>
  <c r="M40033" i="4"/>
  <c r="M40034" i="4"/>
  <c r="M40035" i="4"/>
  <c r="M40036" i="4"/>
  <c r="M40037" i="4"/>
  <c r="M40038" i="4"/>
  <c r="M40039" i="4"/>
  <c r="M40040" i="4"/>
  <c r="M40041" i="4"/>
  <c r="M40042" i="4"/>
  <c r="M40043" i="4"/>
  <c r="M40044" i="4"/>
  <c r="M40045" i="4"/>
  <c r="M40046" i="4"/>
  <c r="M40047" i="4"/>
  <c r="M40048" i="4"/>
  <c r="M40049" i="4"/>
  <c r="M40050" i="4"/>
  <c r="M40051" i="4"/>
  <c r="M40052" i="4"/>
  <c r="M40053" i="4"/>
  <c r="M40054" i="4"/>
  <c r="M40055" i="4"/>
  <c r="M40056" i="4"/>
  <c r="M40057" i="4"/>
  <c r="M40058" i="4"/>
  <c r="M40059" i="4"/>
  <c r="M40060" i="4"/>
  <c r="M40061" i="4"/>
  <c r="M40062" i="4"/>
  <c r="M40063" i="4"/>
  <c r="M40064" i="4"/>
  <c r="M40065" i="4"/>
  <c r="M40066" i="4"/>
  <c r="M40067" i="4"/>
  <c r="M40068" i="4"/>
  <c r="M40069" i="4"/>
  <c r="M40070" i="4"/>
  <c r="M40071" i="4"/>
  <c r="M40072" i="4"/>
  <c r="M40073" i="4"/>
  <c r="M40074" i="4"/>
  <c r="M40075" i="4"/>
  <c r="M40076" i="4"/>
  <c r="M40077" i="4"/>
  <c r="M40078" i="4"/>
  <c r="M40079" i="4"/>
  <c r="M40080" i="4"/>
  <c r="M40081" i="4"/>
  <c r="M40082" i="4"/>
  <c r="M40083" i="4"/>
  <c r="M40084" i="4"/>
  <c r="M40085" i="4"/>
  <c r="M40086" i="4"/>
  <c r="M40087" i="4"/>
  <c r="M40088" i="4"/>
  <c r="M40089" i="4"/>
  <c r="M40090" i="4"/>
  <c r="M40091" i="4"/>
  <c r="M40092" i="4"/>
  <c r="M40093" i="4"/>
  <c r="M40094" i="4"/>
  <c r="M40095" i="4"/>
  <c r="M40096" i="4"/>
  <c r="M40097" i="4"/>
  <c r="M40098" i="4"/>
  <c r="M40099" i="4"/>
  <c r="M40100" i="4"/>
  <c r="M40101" i="4"/>
  <c r="M40102" i="4"/>
  <c r="M40103" i="4"/>
  <c r="M40104" i="4"/>
  <c r="M40105" i="4"/>
  <c r="M40106" i="4"/>
  <c r="M40107" i="4"/>
  <c r="M40108" i="4"/>
  <c r="M40109" i="4"/>
  <c r="M40110" i="4"/>
  <c r="M40111" i="4"/>
  <c r="M40112" i="4"/>
  <c r="M40113" i="4"/>
  <c r="M40114" i="4"/>
  <c r="M40115" i="4"/>
  <c r="M40116" i="4"/>
  <c r="M40117" i="4"/>
  <c r="M40118" i="4"/>
  <c r="M40119" i="4"/>
  <c r="M40120" i="4"/>
  <c r="M40121" i="4"/>
  <c r="M40122" i="4"/>
  <c r="M40123" i="4"/>
  <c r="M40124" i="4"/>
  <c r="M40125" i="4"/>
  <c r="M40126" i="4"/>
  <c r="M40127" i="4"/>
  <c r="M40128" i="4"/>
  <c r="M40129" i="4"/>
  <c r="M40130" i="4"/>
  <c r="M40131" i="4"/>
  <c r="M40132" i="4"/>
  <c r="M40133" i="4"/>
  <c r="M40134" i="4"/>
  <c r="M40135" i="4"/>
  <c r="M40136" i="4"/>
  <c r="M40137" i="4"/>
  <c r="M40138" i="4"/>
  <c r="M40139" i="4"/>
  <c r="M40140" i="4"/>
  <c r="M40141" i="4"/>
  <c r="M40142" i="4"/>
  <c r="M40143" i="4"/>
  <c r="M40144" i="4"/>
  <c r="M40145" i="4"/>
  <c r="M40146" i="4"/>
  <c r="M40147" i="4"/>
  <c r="M40148" i="4"/>
  <c r="M40149" i="4"/>
  <c r="M40150" i="4"/>
  <c r="M40151" i="4"/>
  <c r="M40152" i="4"/>
  <c r="M40153" i="4"/>
  <c r="M40154" i="4"/>
  <c r="M40155" i="4"/>
  <c r="M40156" i="4"/>
  <c r="M40157" i="4"/>
  <c r="M40158" i="4"/>
  <c r="M40159" i="4"/>
  <c r="M40160" i="4"/>
  <c r="M40161" i="4"/>
  <c r="M40162" i="4"/>
  <c r="M40163" i="4"/>
  <c r="M40164" i="4"/>
  <c r="M40165" i="4"/>
  <c r="M40166" i="4"/>
  <c r="M40167" i="4"/>
  <c r="M40168" i="4"/>
  <c r="M40169" i="4"/>
  <c r="M40170" i="4"/>
  <c r="M40171" i="4"/>
  <c r="M40172" i="4"/>
  <c r="M40173" i="4"/>
  <c r="M40174" i="4"/>
  <c r="M40175" i="4"/>
  <c r="M40176" i="4"/>
  <c r="M40177" i="4"/>
  <c r="M40178" i="4"/>
  <c r="M40179" i="4"/>
  <c r="M40180" i="4"/>
  <c r="M40181" i="4"/>
  <c r="M40182" i="4"/>
  <c r="M40183" i="4"/>
  <c r="M40184" i="4"/>
  <c r="M40185" i="4"/>
  <c r="M40186" i="4"/>
  <c r="M40187" i="4"/>
  <c r="M40188" i="4"/>
  <c r="M40189" i="4"/>
  <c r="M40190" i="4"/>
  <c r="M40191" i="4"/>
  <c r="M40192" i="4"/>
  <c r="M40193" i="4"/>
  <c r="M40194" i="4"/>
  <c r="M40195" i="4"/>
  <c r="M40196" i="4"/>
  <c r="M40197" i="4"/>
  <c r="M40198" i="4"/>
  <c r="M40199" i="4"/>
  <c r="M40200" i="4"/>
  <c r="M40201" i="4"/>
  <c r="M40202" i="4"/>
  <c r="M40203" i="4"/>
  <c r="M40204" i="4"/>
  <c r="M40205" i="4"/>
  <c r="M40206" i="4"/>
  <c r="M40207" i="4"/>
  <c r="M40208" i="4"/>
  <c r="M40209" i="4"/>
  <c r="M40210" i="4"/>
  <c r="M40211" i="4"/>
  <c r="M40212" i="4"/>
  <c r="M40213" i="4"/>
  <c r="M40214" i="4"/>
  <c r="M40215" i="4"/>
  <c r="M40216" i="4"/>
  <c r="M40217" i="4"/>
  <c r="M40218" i="4"/>
  <c r="M40219" i="4"/>
  <c r="M40220" i="4"/>
  <c r="M40221" i="4"/>
  <c r="M40222" i="4"/>
  <c r="M40223" i="4"/>
  <c r="M40224" i="4"/>
  <c r="M40225" i="4"/>
  <c r="M40226" i="4"/>
  <c r="M40227" i="4"/>
  <c r="M40228" i="4"/>
  <c r="M40229" i="4"/>
  <c r="M40230" i="4"/>
  <c r="M40231" i="4"/>
  <c r="M40232" i="4"/>
  <c r="M40233" i="4"/>
  <c r="M40234" i="4"/>
  <c r="M40235" i="4"/>
  <c r="M40236" i="4"/>
  <c r="M40237" i="4"/>
  <c r="M40238" i="4"/>
  <c r="M40239" i="4"/>
  <c r="M40240" i="4"/>
  <c r="M40241" i="4"/>
  <c r="M40242" i="4"/>
  <c r="M40243" i="4"/>
  <c r="M40244" i="4"/>
  <c r="M40245" i="4"/>
  <c r="M40246" i="4"/>
  <c r="M40247" i="4"/>
  <c r="M40248" i="4"/>
  <c r="M40249" i="4"/>
  <c r="M40250" i="4"/>
  <c r="M40251" i="4"/>
  <c r="M40252" i="4"/>
  <c r="M40253" i="4"/>
  <c r="M40254" i="4"/>
  <c r="M40255" i="4"/>
  <c r="M40256" i="4"/>
  <c r="M40257" i="4"/>
  <c r="M40258" i="4"/>
  <c r="M40259" i="4"/>
  <c r="M40260" i="4"/>
  <c r="M40261" i="4"/>
  <c r="M40262" i="4"/>
  <c r="M40263" i="4"/>
  <c r="M40264" i="4"/>
  <c r="M40265" i="4"/>
  <c r="M40266" i="4"/>
  <c r="M40267" i="4"/>
  <c r="M40268" i="4"/>
  <c r="M40269" i="4"/>
  <c r="M40270" i="4"/>
  <c r="M40271" i="4"/>
  <c r="M40272" i="4"/>
  <c r="M40273" i="4"/>
  <c r="M40274" i="4"/>
  <c r="M40275" i="4"/>
  <c r="M40276" i="4"/>
  <c r="M40277" i="4"/>
  <c r="M40278" i="4"/>
  <c r="M40279" i="4"/>
  <c r="M40280" i="4"/>
  <c r="M40281" i="4"/>
  <c r="M40282" i="4"/>
  <c r="M40283" i="4"/>
  <c r="M40284" i="4"/>
  <c r="M40285" i="4"/>
  <c r="M40286" i="4"/>
  <c r="M40287" i="4"/>
  <c r="M40288" i="4"/>
  <c r="M40289" i="4"/>
  <c r="M40290" i="4"/>
  <c r="M40291" i="4"/>
  <c r="M40292" i="4"/>
  <c r="M40293" i="4"/>
  <c r="M40294" i="4"/>
  <c r="M40295" i="4"/>
  <c r="M40296" i="4"/>
  <c r="M40297" i="4"/>
  <c r="M40298" i="4"/>
  <c r="M40299" i="4"/>
  <c r="M40300" i="4"/>
  <c r="M40301" i="4"/>
  <c r="M40302" i="4"/>
  <c r="M40303" i="4"/>
  <c r="M40304" i="4"/>
  <c r="M40305" i="4"/>
  <c r="M40306" i="4"/>
  <c r="M40307" i="4"/>
  <c r="M40308" i="4"/>
  <c r="M40309" i="4"/>
  <c r="M40310" i="4"/>
  <c r="M40311" i="4"/>
  <c r="M40312" i="4"/>
  <c r="M40313" i="4"/>
  <c r="M40314" i="4"/>
  <c r="M40315" i="4"/>
  <c r="M40316" i="4"/>
  <c r="M40317" i="4"/>
  <c r="M40318" i="4"/>
  <c r="M40319" i="4"/>
  <c r="M40320" i="4"/>
  <c r="M40321" i="4"/>
  <c r="M40322" i="4"/>
  <c r="M40323" i="4"/>
  <c r="M40324" i="4"/>
  <c r="M40325" i="4"/>
  <c r="M40326" i="4"/>
  <c r="M40327" i="4"/>
  <c r="M40328" i="4"/>
  <c r="M40329" i="4"/>
  <c r="M40330" i="4"/>
  <c r="M40331" i="4"/>
  <c r="M40332" i="4"/>
  <c r="M40333" i="4"/>
  <c r="M40334" i="4"/>
  <c r="M40335" i="4"/>
  <c r="M40336" i="4"/>
  <c r="M40337" i="4"/>
  <c r="M40338" i="4"/>
  <c r="M40339" i="4"/>
  <c r="M40340" i="4"/>
  <c r="M40341" i="4"/>
  <c r="M40342" i="4"/>
  <c r="M40343" i="4"/>
  <c r="M40344" i="4"/>
  <c r="M40345" i="4"/>
  <c r="M40346" i="4"/>
  <c r="M40347" i="4"/>
  <c r="M40348" i="4"/>
  <c r="M40349" i="4"/>
  <c r="M40350" i="4"/>
  <c r="M40351" i="4"/>
  <c r="M40352" i="4"/>
  <c r="M40353" i="4"/>
  <c r="M40354" i="4"/>
  <c r="M40355" i="4"/>
  <c r="M40356" i="4"/>
  <c r="M40357" i="4"/>
  <c r="M40358" i="4"/>
  <c r="M40359" i="4"/>
  <c r="M40360" i="4"/>
  <c r="M40361" i="4"/>
  <c r="M40362" i="4"/>
  <c r="M40363" i="4"/>
  <c r="M40364" i="4"/>
  <c r="M40365" i="4"/>
  <c r="M40366" i="4"/>
  <c r="M40367" i="4"/>
  <c r="M40368" i="4"/>
  <c r="M40369" i="4"/>
  <c r="M40370" i="4"/>
  <c r="M40371" i="4"/>
  <c r="M40372" i="4"/>
  <c r="M40373" i="4"/>
  <c r="M40374" i="4"/>
  <c r="M40375" i="4"/>
  <c r="M40376" i="4"/>
  <c r="M40377" i="4"/>
  <c r="M40378" i="4"/>
  <c r="M40379" i="4"/>
  <c r="M40380" i="4"/>
  <c r="M40381" i="4"/>
  <c r="M40382" i="4"/>
  <c r="M40383" i="4"/>
  <c r="M40384" i="4"/>
  <c r="M40385" i="4"/>
  <c r="M40386" i="4"/>
  <c r="M40387" i="4"/>
  <c r="M40388" i="4"/>
  <c r="M40389" i="4"/>
  <c r="M40390" i="4"/>
  <c r="M40391" i="4"/>
  <c r="M40392" i="4"/>
  <c r="M40393" i="4"/>
  <c r="M40394" i="4"/>
  <c r="M40395" i="4"/>
  <c r="M40396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8769" i="4"/>
  <c r="M8770" i="4"/>
  <c r="M8771" i="4"/>
  <c r="M8772" i="4"/>
  <c r="M8773" i="4"/>
  <c r="M8774" i="4"/>
  <c r="M8775" i="4"/>
  <c r="M8776" i="4"/>
  <c r="M8777" i="4"/>
  <c r="M8778" i="4"/>
  <c r="M8779" i="4"/>
  <c r="M8780" i="4"/>
  <c r="M8781" i="4"/>
  <c r="M8782" i="4"/>
  <c r="M8783" i="4"/>
  <c r="M8784" i="4"/>
  <c r="M8785" i="4"/>
  <c r="M8786" i="4"/>
  <c r="M8787" i="4"/>
  <c r="M8788" i="4"/>
  <c r="M8789" i="4"/>
  <c r="M8790" i="4"/>
  <c r="M8791" i="4"/>
  <c r="M8792" i="4"/>
  <c r="M8793" i="4"/>
  <c r="M8794" i="4"/>
  <c r="M8795" i="4"/>
  <c r="M8796" i="4"/>
  <c r="M8797" i="4"/>
  <c r="M8798" i="4"/>
  <c r="M8799" i="4"/>
  <c r="M8800" i="4"/>
  <c r="M8801" i="4"/>
  <c r="M8802" i="4"/>
  <c r="M8803" i="4"/>
  <c r="M8804" i="4"/>
  <c r="M8805" i="4"/>
  <c r="M8806" i="4"/>
  <c r="M8807" i="4"/>
  <c r="M8808" i="4"/>
  <c r="M8809" i="4"/>
  <c r="M8810" i="4"/>
  <c r="M8811" i="4"/>
  <c r="M8812" i="4"/>
  <c r="M8813" i="4"/>
  <c r="M8814" i="4"/>
  <c r="M8815" i="4"/>
  <c r="M8816" i="4"/>
  <c r="M8817" i="4"/>
  <c r="M8818" i="4"/>
  <c r="M8819" i="4"/>
  <c r="M8820" i="4"/>
  <c r="M8821" i="4"/>
  <c r="M8822" i="4"/>
  <c r="M8823" i="4"/>
  <c r="M8824" i="4"/>
  <c r="M8825" i="4"/>
  <c r="M8826" i="4"/>
  <c r="M8827" i="4"/>
  <c r="M8828" i="4"/>
  <c r="M8829" i="4"/>
  <c r="M8830" i="4"/>
  <c r="M8831" i="4"/>
  <c r="M8832" i="4"/>
  <c r="M8833" i="4"/>
  <c r="M8834" i="4"/>
  <c r="M8835" i="4"/>
  <c r="M8836" i="4"/>
  <c r="M8837" i="4"/>
  <c r="M8838" i="4"/>
  <c r="M8839" i="4"/>
  <c r="M8840" i="4"/>
  <c r="M8841" i="4"/>
  <c r="M8842" i="4"/>
  <c r="M8843" i="4"/>
  <c r="M8844" i="4"/>
  <c r="M8845" i="4"/>
  <c r="M8846" i="4"/>
  <c r="M8847" i="4"/>
  <c r="M8848" i="4"/>
  <c r="M8849" i="4"/>
  <c r="M8850" i="4"/>
  <c r="M8851" i="4"/>
  <c r="M8852" i="4"/>
  <c r="M8853" i="4"/>
  <c r="M8854" i="4"/>
  <c r="M8855" i="4"/>
  <c r="M8856" i="4"/>
  <c r="M8857" i="4"/>
  <c r="M8858" i="4"/>
  <c r="M8859" i="4"/>
  <c r="M8860" i="4"/>
  <c r="M8861" i="4"/>
  <c r="M8862" i="4"/>
  <c r="M8863" i="4"/>
  <c r="M8864" i="4"/>
  <c r="M8865" i="4"/>
  <c r="M8866" i="4"/>
  <c r="M8867" i="4"/>
  <c r="M8868" i="4"/>
  <c r="M8869" i="4"/>
  <c r="M8870" i="4"/>
  <c r="M8871" i="4"/>
  <c r="M8872" i="4"/>
  <c r="M8873" i="4"/>
  <c r="M8874" i="4"/>
  <c r="M8875" i="4"/>
  <c r="M8876" i="4"/>
  <c r="M8877" i="4"/>
  <c r="M8878" i="4"/>
  <c r="M8879" i="4"/>
  <c r="M8880" i="4"/>
  <c r="M8881" i="4"/>
  <c r="M8882" i="4"/>
  <c r="M8883" i="4"/>
  <c r="M8884" i="4"/>
  <c r="M8885" i="4"/>
  <c r="M8886" i="4"/>
  <c r="M8887" i="4"/>
  <c r="M8888" i="4"/>
  <c r="M8889" i="4"/>
  <c r="M8890" i="4"/>
  <c r="M8891" i="4"/>
  <c r="M8892" i="4"/>
  <c r="M8893" i="4"/>
  <c r="M8894" i="4"/>
  <c r="M8895" i="4"/>
  <c r="M8896" i="4"/>
  <c r="M8897" i="4"/>
  <c r="M8898" i="4"/>
  <c r="M8899" i="4"/>
  <c r="M8900" i="4"/>
  <c r="M8901" i="4"/>
  <c r="M8902" i="4"/>
  <c r="M8903" i="4"/>
  <c r="M8904" i="4"/>
  <c r="M8905" i="4"/>
  <c r="M8906" i="4"/>
  <c r="M8907" i="4"/>
  <c r="M8908" i="4"/>
  <c r="M8909" i="4"/>
  <c r="M8910" i="4"/>
  <c r="M8911" i="4"/>
  <c r="M8912" i="4"/>
  <c r="M8913" i="4"/>
  <c r="M8914" i="4"/>
  <c r="M8915" i="4"/>
  <c r="M8916" i="4"/>
  <c r="M8917" i="4"/>
  <c r="M8918" i="4"/>
  <c r="M8919" i="4"/>
  <c r="M8920" i="4"/>
  <c r="M8921" i="4"/>
  <c r="M8922" i="4"/>
  <c r="M8923" i="4"/>
  <c r="M8924" i="4"/>
  <c r="M8925" i="4"/>
  <c r="M8926" i="4"/>
  <c r="M8927" i="4"/>
  <c r="M8928" i="4"/>
  <c r="M8929" i="4"/>
  <c r="M8930" i="4"/>
  <c r="M8931" i="4"/>
  <c r="M8932" i="4"/>
  <c r="M8933" i="4"/>
  <c r="M8934" i="4"/>
  <c r="M8935" i="4"/>
  <c r="M8936" i="4"/>
  <c r="M8937" i="4"/>
  <c r="M8938" i="4"/>
  <c r="M8939" i="4"/>
  <c r="M8940" i="4"/>
  <c r="M8941" i="4"/>
  <c r="M8942" i="4"/>
  <c r="M8943" i="4"/>
  <c r="M8944" i="4"/>
  <c r="M8945" i="4"/>
  <c r="M8946" i="4"/>
  <c r="M8947" i="4"/>
  <c r="M8948" i="4"/>
  <c r="M8949" i="4"/>
  <c r="M8950" i="4"/>
  <c r="M8951" i="4"/>
  <c r="M8952" i="4"/>
  <c r="M8953" i="4"/>
  <c r="M8954" i="4"/>
  <c r="M8955" i="4"/>
  <c r="M8956" i="4"/>
  <c r="M8957" i="4"/>
  <c r="M8958" i="4"/>
  <c r="M8959" i="4"/>
  <c r="M8960" i="4"/>
  <c r="M8961" i="4"/>
  <c r="M8962" i="4"/>
  <c r="M8963" i="4"/>
  <c r="M8964" i="4"/>
  <c r="M8965" i="4"/>
  <c r="M8966" i="4"/>
  <c r="M8967" i="4"/>
  <c r="M8968" i="4"/>
  <c r="M8969" i="4"/>
  <c r="M8970" i="4"/>
  <c r="M8971" i="4"/>
  <c r="M8972" i="4"/>
  <c r="M8973" i="4"/>
  <c r="M8974" i="4"/>
  <c r="M8975" i="4"/>
  <c r="M8976" i="4"/>
  <c r="M8977" i="4"/>
  <c r="M8978" i="4"/>
  <c r="M8979" i="4"/>
  <c r="M8980" i="4"/>
  <c r="M8981" i="4"/>
  <c r="M8982" i="4"/>
  <c r="M8983" i="4"/>
  <c r="M8984" i="4"/>
  <c r="M8985" i="4"/>
  <c r="M8986" i="4"/>
  <c r="M8987" i="4"/>
  <c r="M8988" i="4"/>
  <c r="M8989" i="4"/>
  <c r="M8990" i="4"/>
  <c r="M8991" i="4"/>
  <c r="M8992" i="4"/>
  <c r="M8993" i="4"/>
  <c r="M8994" i="4"/>
  <c r="M8995" i="4"/>
  <c r="M8996" i="4"/>
  <c r="M8997" i="4"/>
  <c r="M8998" i="4"/>
  <c r="M8999" i="4"/>
  <c r="M9000" i="4"/>
  <c r="M9001" i="4"/>
  <c r="M9002" i="4"/>
  <c r="M9003" i="4"/>
  <c r="M9004" i="4"/>
  <c r="M9005" i="4"/>
  <c r="M9006" i="4"/>
  <c r="M9007" i="4"/>
  <c r="M9008" i="4"/>
  <c r="M9009" i="4"/>
  <c r="M9010" i="4"/>
  <c r="M9011" i="4"/>
  <c r="M9012" i="4"/>
  <c r="M9013" i="4"/>
  <c r="M9014" i="4"/>
  <c r="M9015" i="4"/>
  <c r="M9016" i="4"/>
  <c r="M9017" i="4"/>
  <c r="M9018" i="4"/>
  <c r="M9019" i="4"/>
  <c r="M9020" i="4"/>
  <c r="M9021" i="4"/>
  <c r="M9022" i="4"/>
  <c r="M9023" i="4"/>
  <c r="M9024" i="4"/>
  <c r="M9025" i="4"/>
  <c r="M9026" i="4"/>
  <c r="M9027" i="4"/>
  <c r="M9028" i="4"/>
  <c r="M9029" i="4"/>
  <c r="M9030" i="4"/>
  <c r="M9031" i="4"/>
  <c r="M9032" i="4"/>
  <c r="M9033" i="4"/>
  <c r="M9034" i="4"/>
  <c r="M9035" i="4"/>
  <c r="M9036" i="4"/>
  <c r="M9037" i="4"/>
  <c r="M9038" i="4"/>
  <c r="M9039" i="4"/>
  <c r="M9040" i="4"/>
  <c r="M9041" i="4"/>
  <c r="M9042" i="4"/>
  <c r="M9043" i="4"/>
  <c r="M9044" i="4"/>
  <c r="M9045" i="4"/>
  <c r="M9046" i="4"/>
  <c r="M9047" i="4"/>
  <c r="M9048" i="4"/>
  <c r="M9049" i="4"/>
  <c r="M9050" i="4"/>
  <c r="M9051" i="4"/>
  <c r="M9052" i="4"/>
  <c r="M9053" i="4"/>
  <c r="M9054" i="4"/>
  <c r="M9055" i="4"/>
  <c r="M9056" i="4"/>
  <c r="M9057" i="4"/>
  <c r="M9058" i="4"/>
  <c r="M9059" i="4"/>
  <c r="M9060" i="4"/>
  <c r="M9061" i="4"/>
  <c r="M9062" i="4"/>
  <c r="M9063" i="4"/>
  <c r="M9064" i="4"/>
  <c r="M9065" i="4"/>
  <c r="M9066" i="4"/>
  <c r="M9067" i="4"/>
  <c r="M9068" i="4"/>
  <c r="M9069" i="4"/>
  <c r="M9070" i="4"/>
  <c r="M9071" i="4"/>
  <c r="M9072" i="4"/>
  <c r="M9073" i="4"/>
  <c r="M9074" i="4"/>
  <c r="M9075" i="4"/>
  <c r="M9076" i="4"/>
  <c r="M9077" i="4"/>
  <c r="M9078" i="4"/>
  <c r="M9079" i="4"/>
  <c r="M9080" i="4"/>
  <c r="M9081" i="4"/>
  <c r="M9082" i="4"/>
  <c r="M9083" i="4"/>
  <c r="M9084" i="4"/>
  <c r="M9085" i="4"/>
  <c r="M9086" i="4"/>
  <c r="M9087" i="4"/>
  <c r="M9088" i="4"/>
  <c r="M9089" i="4"/>
  <c r="M9090" i="4"/>
  <c r="M9091" i="4"/>
  <c r="M9092" i="4"/>
  <c r="M9093" i="4"/>
  <c r="M9094" i="4"/>
  <c r="M9095" i="4"/>
  <c r="M9096" i="4"/>
  <c r="M9097" i="4"/>
  <c r="M9098" i="4"/>
  <c r="M9099" i="4"/>
  <c r="M9100" i="4"/>
  <c r="M9101" i="4"/>
  <c r="M9102" i="4"/>
  <c r="M9103" i="4"/>
  <c r="M9104" i="4"/>
  <c r="M9105" i="4"/>
  <c r="M9106" i="4"/>
  <c r="M9107" i="4"/>
  <c r="M9108" i="4"/>
  <c r="M9109" i="4"/>
  <c r="M9110" i="4"/>
  <c r="M9111" i="4"/>
  <c r="M9112" i="4"/>
  <c r="M9113" i="4"/>
  <c r="M9114" i="4"/>
  <c r="M9115" i="4"/>
  <c r="M9116" i="4"/>
  <c r="M9117" i="4"/>
  <c r="M9118" i="4"/>
  <c r="M9119" i="4"/>
  <c r="M9120" i="4"/>
  <c r="M9121" i="4"/>
  <c r="M9122" i="4"/>
  <c r="M9123" i="4"/>
  <c r="M9124" i="4"/>
  <c r="M9125" i="4"/>
  <c r="M9126" i="4"/>
  <c r="M9127" i="4"/>
  <c r="M9128" i="4"/>
  <c r="M9129" i="4"/>
  <c r="M9130" i="4"/>
  <c r="M9131" i="4"/>
  <c r="M9132" i="4"/>
  <c r="M9133" i="4"/>
  <c r="M9134" i="4"/>
  <c r="M9135" i="4"/>
  <c r="M9136" i="4"/>
  <c r="M9137" i="4"/>
  <c r="M9138" i="4"/>
  <c r="M9139" i="4"/>
  <c r="M9140" i="4"/>
  <c r="M9141" i="4"/>
  <c r="M9142" i="4"/>
  <c r="M9143" i="4"/>
  <c r="M9144" i="4"/>
  <c r="M9145" i="4"/>
  <c r="M9146" i="4"/>
  <c r="M9147" i="4"/>
  <c r="M9148" i="4"/>
  <c r="M9149" i="4"/>
  <c r="M9150" i="4"/>
  <c r="M9151" i="4"/>
  <c r="M9152" i="4"/>
  <c r="M9153" i="4"/>
  <c r="M9154" i="4"/>
  <c r="M9155" i="4"/>
  <c r="M9156" i="4"/>
  <c r="M9157" i="4"/>
  <c r="M9158" i="4"/>
  <c r="M9159" i="4"/>
  <c r="M9160" i="4"/>
  <c r="M9161" i="4"/>
  <c r="M9162" i="4"/>
  <c r="M9163" i="4"/>
  <c r="M9164" i="4"/>
  <c r="M9165" i="4"/>
  <c r="M9166" i="4"/>
  <c r="M9167" i="4"/>
  <c r="M9168" i="4"/>
  <c r="M9169" i="4"/>
  <c r="M9170" i="4"/>
  <c r="M9171" i="4"/>
  <c r="M9172" i="4"/>
  <c r="M9173" i="4"/>
  <c r="M9174" i="4"/>
  <c r="M9175" i="4"/>
  <c r="M9176" i="4"/>
  <c r="M9177" i="4"/>
  <c r="M9178" i="4"/>
  <c r="M9179" i="4"/>
  <c r="M9180" i="4"/>
  <c r="M9181" i="4"/>
  <c r="M9182" i="4"/>
  <c r="M9183" i="4"/>
  <c r="M9184" i="4"/>
  <c r="M9185" i="4"/>
  <c r="M9186" i="4"/>
  <c r="M9187" i="4"/>
  <c r="M9188" i="4"/>
  <c r="M9189" i="4"/>
  <c r="M9190" i="4"/>
  <c r="M9191" i="4"/>
  <c r="M9192" i="4"/>
  <c r="M9193" i="4"/>
  <c r="M9194" i="4"/>
  <c r="M9195" i="4"/>
  <c r="M9196" i="4"/>
  <c r="M9197" i="4"/>
  <c r="M9198" i="4"/>
  <c r="M9199" i="4"/>
  <c r="M9200" i="4"/>
  <c r="M9201" i="4"/>
  <c r="M9202" i="4"/>
  <c r="M9203" i="4"/>
  <c r="M9204" i="4"/>
  <c r="M9205" i="4"/>
  <c r="M9206" i="4"/>
  <c r="M9207" i="4"/>
  <c r="M9208" i="4"/>
  <c r="M9209" i="4"/>
  <c r="M9210" i="4"/>
  <c r="M9211" i="4"/>
  <c r="M9212" i="4"/>
  <c r="M9213" i="4"/>
  <c r="M9214" i="4"/>
  <c r="M9215" i="4"/>
  <c r="M9216" i="4"/>
  <c r="M9217" i="4"/>
  <c r="M9218" i="4"/>
  <c r="M9219" i="4"/>
  <c r="M9220" i="4"/>
  <c r="M9221" i="4"/>
  <c r="M9222" i="4"/>
  <c r="M9223" i="4"/>
  <c r="M9224" i="4"/>
  <c r="M9225" i="4"/>
  <c r="M9226" i="4"/>
  <c r="M9227" i="4"/>
  <c r="M9228" i="4"/>
  <c r="M9229" i="4"/>
  <c r="M9230" i="4"/>
  <c r="M9231" i="4"/>
  <c r="M9232" i="4"/>
  <c r="M9233" i="4"/>
  <c r="M9234" i="4"/>
  <c r="M9235" i="4"/>
  <c r="M9236" i="4"/>
  <c r="M9237" i="4"/>
  <c r="M9238" i="4"/>
  <c r="M9239" i="4"/>
  <c r="M9240" i="4"/>
  <c r="M9241" i="4"/>
  <c r="M9242" i="4"/>
  <c r="M9243" i="4"/>
  <c r="M9244" i="4"/>
  <c r="M9245" i="4"/>
  <c r="M9246" i="4"/>
  <c r="M9247" i="4"/>
  <c r="M9248" i="4"/>
  <c r="M9249" i="4"/>
  <c r="M9250" i="4"/>
  <c r="M9251" i="4"/>
  <c r="M9252" i="4"/>
  <c r="M9253" i="4"/>
  <c r="M9254" i="4"/>
  <c r="M9255" i="4"/>
  <c r="M9256" i="4"/>
  <c r="M9257" i="4"/>
  <c r="M9258" i="4"/>
  <c r="M9259" i="4"/>
  <c r="M9260" i="4"/>
  <c r="M9261" i="4"/>
  <c r="M9262" i="4"/>
  <c r="M9263" i="4"/>
  <c r="M9264" i="4"/>
  <c r="M9265" i="4"/>
  <c r="M9266" i="4"/>
  <c r="M9267" i="4"/>
  <c r="M9268" i="4"/>
  <c r="M9269" i="4"/>
  <c r="M9270" i="4"/>
  <c r="M9271" i="4"/>
  <c r="M9272" i="4"/>
  <c r="M9273" i="4"/>
  <c r="M9274" i="4"/>
  <c r="M9275" i="4"/>
  <c r="M9276" i="4"/>
  <c r="M9277" i="4"/>
  <c r="M9278" i="4"/>
  <c r="M9279" i="4"/>
  <c r="M9280" i="4"/>
  <c r="M9281" i="4"/>
  <c r="M9282" i="4"/>
  <c r="M9283" i="4"/>
  <c r="M9284" i="4"/>
  <c r="M9285" i="4"/>
  <c r="M9286" i="4"/>
  <c r="M9287" i="4"/>
  <c r="M9288" i="4"/>
  <c r="M9289" i="4"/>
  <c r="M9290" i="4"/>
  <c r="M9291" i="4"/>
  <c r="M9292" i="4"/>
  <c r="M9293" i="4"/>
  <c r="M9294" i="4"/>
  <c r="M9295" i="4"/>
  <c r="M9296" i="4"/>
  <c r="M9297" i="4"/>
  <c r="M9298" i="4"/>
  <c r="M9299" i="4"/>
  <c r="M9300" i="4"/>
  <c r="M9301" i="4"/>
  <c r="M9302" i="4"/>
  <c r="M9303" i="4"/>
  <c r="M9304" i="4"/>
  <c r="M9305" i="4"/>
  <c r="M9306" i="4"/>
  <c r="M9307" i="4"/>
  <c r="M9308" i="4"/>
  <c r="M9309" i="4"/>
  <c r="M9310" i="4"/>
  <c r="M9311" i="4"/>
  <c r="M9312" i="4"/>
  <c r="M9313" i="4"/>
  <c r="M9314" i="4"/>
  <c r="M9315" i="4"/>
  <c r="M9316" i="4"/>
  <c r="M9317" i="4"/>
  <c r="M9318" i="4"/>
  <c r="M9319" i="4"/>
  <c r="M9320" i="4"/>
  <c r="M9321" i="4"/>
  <c r="M9322" i="4"/>
  <c r="M9323" i="4"/>
  <c r="M9324" i="4"/>
  <c r="M9325" i="4"/>
  <c r="M9326" i="4"/>
  <c r="M9327" i="4"/>
  <c r="M9328" i="4"/>
  <c r="M9329" i="4"/>
  <c r="M9330" i="4"/>
  <c r="M9331" i="4"/>
  <c r="M9332" i="4"/>
  <c r="M9333" i="4"/>
  <c r="M9334" i="4"/>
  <c r="M9335" i="4"/>
  <c r="M9336" i="4"/>
  <c r="M9337" i="4"/>
  <c r="M9338" i="4"/>
  <c r="M9339" i="4"/>
  <c r="M9340" i="4"/>
  <c r="M9341" i="4"/>
  <c r="M9342" i="4"/>
  <c r="M9343" i="4"/>
  <c r="M9344" i="4"/>
  <c r="M9345" i="4"/>
  <c r="M9346" i="4"/>
  <c r="M9347" i="4"/>
  <c r="M9348" i="4"/>
  <c r="M9349" i="4"/>
  <c r="M9350" i="4"/>
  <c r="M9351" i="4"/>
  <c r="M9352" i="4"/>
  <c r="M9353" i="4"/>
  <c r="M9354" i="4"/>
  <c r="M9355" i="4"/>
  <c r="M9356" i="4"/>
  <c r="M9357" i="4"/>
  <c r="M9358" i="4"/>
  <c r="M9359" i="4"/>
  <c r="M9360" i="4"/>
  <c r="M9361" i="4"/>
  <c r="M9362" i="4"/>
  <c r="M9363" i="4"/>
  <c r="M9364" i="4"/>
  <c r="M9365" i="4"/>
  <c r="M9366" i="4"/>
  <c r="M9367" i="4"/>
  <c r="M9368" i="4"/>
  <c r="M9369" i="4"/>
  <c r="M9370" i="4"/>
  <c r="M9371" i="4"/>
  <c r="M9372" i="4"/>
  <c r="M9373" i="4"/>
  <c r="M9374" i="4"/>
  <c r="M9375" i="4"/>
  <c r="M9376" i="4"/>
  <c r="M9377" i="4"/>
  <c r="M9378" i="4"/>
  <c r="M9379" i="4"/>
  <c r="M9380" i="4"/>
  <c r="M9381" i="4"/>
  <c r="M9382" i="4"/>
  <c r="M9383" i="4"/>
  <c r="M9384" i="4"/>
  <c r="M9385" i="4"/>
  <c r="M9386" i="4"/>
  <c r="M9387" i="4"/>
  <c r="M9388" i="4"/>
  <c r="M9389" i="4"/>
  <c r="M9390" i="4"/>
  <c r="M9391" i="4"/>
  <c r="M9392" i="4"/>
  <c r="M9393" i="4"/>
  <c r="M9394" i="4"/>
  <c r="M9395" i="4"/>
  <c r="M9396" i="4"/>
  <c r="M9397" i="4"/>
  <c r="M9398" i="4"/>
  <c r="M9399" i="4"/>
  <c r="M9400" i="4"/>
  <c r="M9401" i="4"/>
  <c r="M9402" i="4"/>
  <c r="M9403" i="4"/>
  <c r="M9404" i="4"/>
  <c r="M9405" i="4"/>
  <c r="M9406" i="4"/>
  <c r="M9407" i="4"/>
  <c r="M9408" i="4"/>
  <c r="M9409" i="4"/>
  <c r="M9410" i="4"/>
  <c r="M9411" i="4"/>
  <c r="M9412" i="4"/>
  <c r="M9413" i="4"/>
  <c r="M9414" i="4"/>
  <c r="M9415" i="4"/>
  <c r="M9416" i="4"/>
  <c r="M9417" i="4"/>
  <c r="M9418" i="4"/>
  <c r="M9419" i="4"/>
  <c r="M9420" i="4"/>
  <c r="M9421" i="4"/>
  <c r="M9422" i="4"/>
  <c r="M9423" i="4"/>
  <c r="M9424" i="4"/>
  <c r="M9425" i="4"/>
  <c r="M9426" i="4"/>
  <c r="M9427" i="4"/>
  <c r="M9428" i="4"/>
  <c r="M9429" i="4"/>
  <c r="M9430" i="4"/>
  <c r="M9431" i="4"/>
  <c r="M9432" i="4"/>
  <c r="M9433" i="4"/>
  <c r="M9434" i="4"/>
  <c r="M9435" i="4"/>
  <c r="M9436" i="4"/>
  <c r="M9437" i="4"/>
  <c r="M9438" i="4"/>
  <c r="M9439" i="4"/>
  <c r="M9440" i="4"/>
  <c r="M9441" i="4"/>
  <c r="M9442" i="4"/>
  <c r="M9443" i="4"/>
  <c r="M9444" i="4"/>
  <c r="M9445" i="4"/>
  <c r="M9446" i="4"/>
  <c r="M9447" i="4"/>
  <c r="M9448" i="4"/>
  <c r="M9449" i="4"/>
  <c r="M9450" i="4"/>
  <c r="M9451" i="4"/>
  <c r="M9452" i="4"/>
  <c r="M9453" i="4"/>
  <c r="M9454" i="4"/>
  <c r="M9455" i="4"/>
  <c r="M9456" i="4"/>
  <c r="M9457" i="4"/>
  <c r="M9458" i="4"/>
  <c r="M9459" i="4"/>
  <c r="M9460" i="4"/>
  <c r="M9461" i="4"/>
  <c r="M9462" i="4"/>
  <c r="M9463" i="4"/>
  <c r="M9464" i="4"/>
  <c r="M9465" i="4"/>
  <c r="M9466" i="4"/>
  <c r="M9467" i="4"/>
  <c r="M9468" i="4"/>
  <c r="M9469" i="4"/>
  <c r="M9470" i="4"/>
  <c r="M9471" i="4"/>
  <c r="M9472" i="4"/>
  <c r="M9473" i="4"/>
  <c r="M9474" i="4"/>
  <c r="M9475" i="4"/>
  <c r="M9476" i="4"/>
  <c r="M9477" i="4"/>
  <c r="M9478" i="4"/>
  <c r="M9479" i="4"/>
  <c r="M9480" i="4"/>
  <c r="M9481" i="4"/>
  <c r="M9482" i="4"/>
  <c r="M9483" i="4"/>
  <c r="M9484" i="4"/>
  <c r="M9485" i="4"/>
  <c r="M9486" i="4"/>
  <c r="M9487" i="4"/>
  <c r="M9488" i="4"/>
  <c r="M9489" i="4"/>
  <c r="M9490" i="4"/>
  <c r="M9491" i="4"/>
  <c r="M9492" i="4"/>
  <c r="M9493" i="4"/>
  <c r="M9494" i="4"/>
  <c r="M9495" i="4"/>
  <c r="M9496" i="4"/>
  <c r="M9497" i="4"/>
  <c r="M9498" i="4"/>
  <c r="M9499" i="4"/>
  <c r="M9500" i="4"/>
  <c r="M9501" i="4"/>
  <c r="M9502" i="4"/>
  <c r="M9503" i="4"/>
  <c r="M9504" i="4"/>
  <c r="M9505" i="4"/>
  <c r="M9506" i="4"/>
  <c r="M9507" i="4"/>
  <c r="M9508" i="4"/>
  <c r="M9509" i="4"/>
  <c r="M9510" i="4"/>
  <c r="M9511" i="4"/>
  <c r="M9512" i="4"/>
  <c r="M9513" i="4"/>
  <c r="M9514" i="4"/>
  <c r="M9515" i="4"/>
  <c r="M9516" i="4"/>
  <c r="M9517" i="4"/>
  <c r="M9518" i="4"/>
  <c r="M9519" i="4"/>
  <c r="M9520" i="4"/>
  <c r="M9521" i="4"/>
  <c r="M9522" i="4"/>
  <c r="M9523" i="4"/>
  <c r="M9524" i="4"/>
  <c r="M9525" i="4"/>
  <c r="M9526" i="4"/>
  <c r="M9527" i="4"/>
  <c r="M9528" i="4"/>
  <c r="M9529" i="4"/>
  <c r="M9530" i="4"/>
  <c r="M9531" i="4"/>
  <c r="M9532" i="4"/>
  <c r="M9533" i="4"/>
  <c r="M9534" i="4"/>
  <c r="M9535" i="4"/>
  <c r="M9536" i="4"/>
  <c r="M9537" i="4"/>
  <c r="M9538" i="4"/>
  <c r="M9539" i="4"/>
  <c r="M9540" i="4"/>
  <c r="M9541" i="4"/>
  <c r="M9542" i="4"/>
  <c r="M9543" i="4"/>
  <c r="M9544" i="4"/>
  <c r="M9545" i="4"/>
  <c r="M9546" i="4"/>
  <c r="M9547" i="4"/>
  <c r="M9548" i="4"/>
  <c r="M9549" i="4"/>
  <c r="M9550" i="4"/>
  <c r="M9551" i="4"/>
  <c r="M9552" i="4"/>
  <c r="M9553" i="4"/>
  <c r="M9554" i="4"/>
  <c r="M9555" i="4"/>
  <c r="M9556" i="4"/>
  <c r="M9557" i="4"/>
  <c r="M9558" i="4"/>
  <c r="M9559" i="4"/>
  <c r="M9560" i="4"/>
  <c r="M9561" i="4"/>
  <c r="M9562" i="4"/>
  <c r="M9563" i="4"/>
  <c r="M9564" i="4"/>
  <c r="M9565" i="4"/>
  <c r="M9566" i="4"/>
  <c r="M9567" i="4"/>
  <c r="M9568" i="4"/>
  <c r="M9569" i="4"/>
  <c r="M9570" i="4"/>
  <c r="M9571" i="4"/>
  <c r="M9572" i="4"/>
  <c r="M9573" i="4"/>
  <c r="M9574" i="4"/>
  <c r="M9575" i="4"/>
  <c r="M9576" i="4"/>
  <c r="M9577" i="4"/>
  <c r="M9578" i="4"/>
  <c r="M9579" i="4"/>
  <c r="M9580" i="4"/>
  <c r="M9581" i="4"/>
  <c r="M9582" i="4"/>
  <c r="M9583" i="4"/>
  <c r="M9584" i="4"/>
  <c r="M9585" i="4"/>
  <c r="M9586" i="4"/>
  <c r="M9587" i="4"/>
  <c r="M9588" i="4"/>
  <c r="M9589" i="4"/>
  <c r="M9590" i="4"/>
  <c r="M9591" i="4"/>
  <c r="M9592" i="4"/>
  <c r="M9593" i="4"/>
  <c r="M9594" i="4"/>
  <c r="M9595" i="4"/>
  <c r="M9596" i="4"/>
  <c r="M9597" i="4"/>
  <c r="M9598" i="4"/>
  <c r="M9599" i="4"/>
  <c r="M9600" i="4"/>
  <c r="M9601" i="4"/>
  <c r="M9602" i="4"/>
  <c r="M9603" i="4"/>
  <c r="M9604" i="4"/>
  <c r="M9605" i="4"/>
  <c r="M9606" i="4"/>
  <c r="M9607" i="4"/>
  <c r="M9608" i="4"/>
  <c r="M9609" i="4"/>
  <c r="M9610" i="4"/>
  <c r="M9611" i="4"/>
  <c r="M9612" i="4"/>
  <c r="M9613" i="4"/>
  <c r="M9614" i="4"/>
  <c r="M9615" i="4"/>
  <c r="M9616" i="4"/>
  <c r="M9617" i="4"/>
  <c r="M9618" i="4"/>
  <c r="M9619" i="4"/>
  <c r="M9620" i="4"/>
  <c r="M9621" i="4"/>
  <c r="M9622" i="4"/>
  <c r="M9623" i="4"/>
  <c r="M9624" i="4"/>
  <c r="M9625" i="4"/>
  <c r="M9626" i="4"/>
  <c r="M9627" i="4"/>
  <c r="M9628" i="4"/>
  <c r="M9629" i="4"/>
  <c r="M9630" i="4"/>
  <c r="M9631" i="4"/>
  <c r="M9632" i="4"/>
  <c r="M9633" i="4"/>
  <c r="M9634" i="4"/>
  <c r="M9635" i="4"/>
  <c r="M9636" i="4"/>
  <c r="M9637" i="4"/>
  <c r="M9638" i="4"/>
  <c r="M9639" i="4"/>
  <c r="M9640" i="4"/>
  <c r="M9641" i="4"/>
  <c r="M9642" i="4"/>
  <c r="M9643" i="4"/>
  <c r="M9644" i="4"/>
  <c r="M9645" i="4"/>
  <c r="M9646" i="4"/>
  <c r="M9647" i="4"/>
  <c r="M9648" i="4"/>
  <c r="M9649" i="4"/>
  <c r="M9650" i="4"/>
  <c r="M9651" i="4"/>
  <c r="M9652" i="4"/>
  <c r="M9653" i="4"/>
  <c r="M9654" i="4"/>
  <c r="M9655" i="4"/>
  <c r="M9656" i="4"/>
  <c r="M9657" i="4"/>
  <c r="M9658" i="4"/>
  <c r="M9659" i="4"/>
  <c r="M9660" i="4"/>
  <c r="M9661" i="4"/>
  <c r="M9662" i="4"/>
  <c r="M9663" i="4"/>
  <c r="M9664" i="4"/>
  <c r="M9665" i="4"/>
  <c r="M9666" i="4"/>
  <c r="M9667" i="4"/>
  <c r="M9668" i="4"/>
  <c r="M9669" i="4"/>
  <c r="M9670" i="4"/>
  <c r="M9671" i="4"/>
  <c r="M9672" i="4"/>
  <c r="M9673" i="4"/>
  <c r="M9674" i="4"/>
  <c r="M9675" i="4"/>
  <c r="M9676" i="4"/>
  <c r="M9677" i="4"/>
  <c r="M9678" i="4"/>
  <c r="M9679" i="4"/>
  <c r="M9680" i="4"/>
  <c r="M9681" i="4"/>
  <c r="M9682" i="4"/>
  <c r="M9683" i="4"/>
  <c r="M9684" i="4"/>
  <c r="M9685" i="4"/>
  <c r="M9686" i="4"/>
  <c r="M9687" i="4"/>
  <c r="M9688" i="4"/>
  <c r="M9689" i="4"/>
  <c r="M9690" i="4"/>
  <c r="M9691" i="4"/>
  <c r="M9692" i="4"/>
  <c r="M9693" i="4"/>
  <c r="M9694" i="4"/>
  <c r="M9695" i="4"/>
  <c r="M9696" i="4"/>
  <c r="M9697" i="4"/>
  <c r="M9698" i="4"/>
  <c r="M9699" i="4"/>
  <c r="M9700" i="4"/>
  <c r="M9701" i="4"/>
  <c r="M9702" i="4"/>
  <c r="M9703" i="4"/>
  <c r="M9704" i="4"/>
  <c r="M9705" i="4"/>
  <c r="M9706" i="4"/>
  <c r="M9707" i="4"/>
  <c r="M9708" i="4"/>
  <c r="M9709" i="4"/>
  <c r="M9710" i="4"/>
  <c r="M9711" i="4"/>
  <c r="M9712" i="4"/>
  <c r="M9713" i="4"/>
  <c r="M9714" i="4"/>
  <c r="M9715" i="4"/>
  <c r="M9716" i="4"/>
  <c r="M9717" i="4"/>
  <c r="M9718" i="4"/>
  <c r="M9719" i="4"/>
  <c r="M9720" i="4"/>
  <c r="M9721" i="4"/>
  <c r="M9722" i="4"/>
  <c r="M9723" i="4"/>
  <c r="M9724" i="4"/>
  <c r="M9725" i="4"/>
  <c r="M9726" i="4"/>
  <c r="M9727" i="4"/>
  <c r="M9728" i="4"/>
  <c r="M9729" i="4"/>
  <c r="M9730" i="4"/>
  <c r="M9731" i="4"/>
  <c r="M9732" i="4"/>
  <c r="M9733" i="4"/>
  <c r="M9734" i="4"/>
  <c r="M9735" i="4"/>
  <c r="M9736" i="4"/>
  <c r="M9737" i="4"/>
  <c r="M9738" i="4"/>
  <c r="M9739" i="4"/>
  <c r="M9740" i="4"/>
  <c r="M9741" i="4"/>
  <c r="M9742" i="4"/>
  <c r="M9743" i="4"/>
  <c r="M9744" i="4"/>
  <c r="M9745" i="4"/>
  <c r="M9746" i="4"/>
  <c r="M9747" i="4"/>
  <c r="M9748" i="4"/>
  <c r="M9749" i="4"/>
  <c r="M9750" i="4"/>
  <c r="M9751" i="4"/>
  <c r="M9752" i="4"/>
  <c r="M9753" i="4"/>
  <c r="M9754" i="4"/>
  <c r="M9755" i="4"/>
  <c r="M9756" i="4"/>
  <c r="M9757" i="4"/>
  <c r="M9758" i="4"/>
  <c r="M9759" i="4"/>
  <c r="M9760" i="4"/>
  <c r="M9761" i="4"/>
  <c r="M9762" i="4"/>
  <c r="M9763" i="4"/>
  <c r="M9764" i="4"/>
  <c r="M9765" i="4"/>
  <c r="M9766" i="4"/>
  <c r="M9767" i="4"/>
  <c r="M9768" i="4"/>
  <c r="M9769" i="4"/>
  <c r="M9770" i="4"/>
  <c r="M9771" i="4"/>
  <c r="M9772" i="4"/>
  <c r="M9773" i="4"/>
  <c r="M9774" i="4"/>
  <c r="M9775" i="4"/>
  <c r="M9776" i="4"/>
  <c r="M9777" i="4"/>
  <c r="M9778" i="4"/>
  <c r="M9779" i="4"/>
  <c r="M9780" i="4"/>
  <c r="M9781" i="4"/>
  <c r="M9782" i="4"/>
  <c r="M9783" i="4"/>
  <c r="M9784" i="4"/>
  <c r="M9785" i="4"/>
  <c r="M9786" i="4"/>
  <c r="M9787" i="4"/>
  <c r="M9788" i="4"/>
  <c r="M9789" i="4"/>
  <c r="M9790" i="4"/>
  <c r="M9791" i="4"/>
  <c r="M9792" i="4"/>
  <c r="M9793" i="4"/>
  <c r="M9794" i="4"/>
  <c r="M9795" i="4"/>
  <c r="M9796" i="4"/>
  <c r="M9797" i="4"/>
  <c r="M9798" i="4"/>
  <c r="M9799" i="4"/>
  <c r="M9800" i="4"/>
  <c r="M9801" i="4"/>
  <c r="M9802" i="4"/>
  <c r="M9803" i="4"/>
  <c r="M9804" i="4"/>
  <c r="M9805" i="4"/>
  <c r="M9806" i="4"/>
  <c r="M9807" i="4"/>
  <c r="M9808" i="4"/>
  <c r="M9809" i="4"/>
  <c r="M9810" i="4"/>
  <c r="M9811" i="4"/>
  <c r="M9812" i="4"/>
  <c r="M9813" i="4"/>
  <c r="M9814" i="4"/>
  <c r="M9815" i="4"/>
  <c r="M9816" i="4"/>
  <c r="M9817" i="4"/>
  <c r="M9818" i="4"/>
  <c r="M9819" i="4"/>
  <c r="M9820" i="4"/>
  <c r="M9821" i="4"/>
  <c r="M9822" i="4"/>
  <c r="M9823" i="4"/>
  <c r="M9824" i="4"/>
  <c r="M9825" i="4"/>
  <c r="M9826" i="4"/>
  <c r="M9827" i="4"/>
  <c r="M9828" i="4"/>
  <c r="M9829" i="4"/>
  <c r="M9830" i="4"/>
  <c r="M9831" i="4"/>
  <c r="M9832" i="4"/>
  <c r="M9833" i="4"/>
  <c r="M9834" i="4"/>
  <c r="M9835" i="4"/>
  <c r="M9836" i="4"/>
  <c r="M9837" i="4"/>
  <c r="M9838" i="4"/>
  <c r="M9839" i="4"/>
  <c r="M9840" i="4"/>
  <c r="M9841" i="4"/>
  <c r="M9842" i="4"/>
  <c r="M9843" i="4"/>
  <c r="M9844" i="4"/>
  <c r="M9845" i="4"/>
  <c r="M9846" i="4"/>
  <c r="M9847" i="4"/>
  <c r="M9848" i="4"/>
  <c r="M9849" i="4"/>
  <c r="M9850" i="4"/>
  <c r="M9851" i="4"/>
  <c r="M9852" i="4"/>
  <c r="M9853" i="4"/>
  <c r="M9854" i="4"/>
  <c r="M9855" i="4"/>
  <c r="M9856" i="4"/>
  <c r="M9857" i="4"/>
  <c r="M9858" i="4"/>
  <c r="M9859" i="4"/>
  <c r="M9860" i="4"/>
  <c r="M9861" i="4"/>
  <c r="M9862" i="4"/>
  <c r="M9863" i="4"/>
  <c r="M9864" i="4"/>
  <c r="M9865" i="4"/>
  <c r="M9866" i="4"/>
  <c r="M9867" i="4"/>
  <c r="M9868" i="4"/>
  <c r="M9869" i="4"/>
  <c r="M9870" i="4"/>
  <c r="M9871" i="4"/>
  <c r="M9872" i="4"/>
  <c r="M9873" i="4"/>
  <c r="M9874" i="4"/>
  <c r="M9875" i="4"/>
  <c r="M9876" i="4"/>
  <c r="M9877" i="4"/>
  <c r="M9878" i="4"/>
  <c r="M9879" i="4"/>
  <c r="M9880" i="4"/>
  <c r="M9881" i="4"/>
  <c r="M9882" i="4"/>
  <c r="M9883" i="4"/>
  <c r="M9884" i="4"/>
  <c r="M9885" i="4"/>
  <c r="M9886" i="4"/>
  <c r="M9887" i="4"/>
  <c r="M9888" i="4"/>
  <c r="M9889" i="4"/>
  <c r="M9890" i="4"/>
  <c r="M9891" i="4"/>
  <c r="M9892" i="4"/>
  <c r="M9893" i="4"/>
  <c r="M9894" i="4"/>
  <c r="M9895" i="4"/>
  <c r="M9896" i="4"/>
  <c r="M9897" i="4"/>
  <c r="M9898" i="4"/>
  <c r="M9899" i="4"/>
  <c r="M9900" i="4"/>
  <c r="M9901" i="4"/>
  <c r="M9902" i="4"/>
  <c r="M9903" i="4"/>
  <c r="M9904" i="4"/>
  <c r="M9905" i="4"/>
  <c r="M9906" i="4"/>
  <c r="M9907" i="4"/>
  <c r="M9908" i="4"/>
  <c r="M9909" i="4"/>
  <c r="M9910" i="4"/>
  <c r="M9911" i="4"/>
  <c r="M9912" i="4"/>
  <c r="M9913" i="4"/>
  <c r="M9914" i="4"/>
  <c r="M9915" i="4"/>
  <c r="M9916" i="4"/>
  <c r="M9917" i="4"/>
  <c r="M9918" i="4"/>
  <c r="M9919" i="4"/>
  <c r="M9920" i="4"/>
  <c r="M9921" i="4"/>
  <c r="M9922" i="4"/>
  <c r="M9923" i="4"/>
  <c r="M9924" i="4"/>
  <c r="M9925" i="4"/>
  <c r="M9926" i="4"/>
  <c r="M9927" i="4"/>
  <c r="M9928" i="4"/>
  <c r="M9929" i="4"/>
  <c r="M9930" i="4"/>
  <c r="M9931" i="4"/>
  <c r="M9932" i="4"/>
  <c r="M9933" i="4"/>
  <c r="M9934" i="4"/>
  <c r="M9935" i="4"/>
  <c r="M9936" i="4"/>
  <c r="M9937" i="4"/>
  <c r="M9938" i="4"/>
  <c r="M9939" i="4"/>
  <c r="M9940" i="4"/>
  <c r="M9941" i="4"/>
  <c r="M9942" i="4"/>
  <c r="M9943" i="4"/>
  <c r="M9944" i="4"/>
  <c r="M9945" i="4"/>
  <c r="M9946" i="4"/>
  <c r="M9947" i="4"/>
  <c r="M9948" i="4"/>
  <c r="M9949" i="4"/>
  <c r="M9950" i="4"/>
  <c r="M9951" i="4"/>
  <c r="M9952" i="4"/>
  <c r="M9953" i="4"/>
  <c r="M9954" i="4"/>
  <c r="M9955" i="4"/>
  <c r="M9956" i="4"/>
  <c r="M9957" i="4"/>
  <c r="M9958" i="4"/>
  <c r="M9959" i="4"/>
  <c r="M9960" i="4"/>
  <c r="M9961" i="4"/>
  <c r="M9962" i="4"/>
  <c r="M9963" i="4"/>
  <c r="M9964" i="4"/>
  <c r="M9965" i="4"/>
  <c r="M9966" i="4"/>
  <c r="M9967" i="4"/>
  <c r="M9968" i="4"/>
  <c r="M9969" i="4"/>
  <c r="M9970" i="4"/>
  <c r="M9971" i="4"/>
  <c r="M9972" i="4"/>
  <c r="M9973" i="4"/>
  <c r="M9974" i="4"/>
  <c r="M9975" i="4"/>
  <c r="M9976" i="4"/>
  <c r="M9977" i="4"/>
  <c r="M9978" i="4"/>
  <c r="M9979" i="4"/>
  <c r="M9980" i="4"/>
  <c r="M9981" i="4"/>
  <c r="M9982" i="4"/>
  <c r="M9983" i="4"/>
  <c r="M9984" i="4"/>
  <c r="M9985" i="4"/>
  <c r="M9986" i="4"/>
  <c r="M9987" i="4"/>
  <c r="M9988" i="4"/>
  <c r="M9989" i="4"/>
  <c r="M9990" i="4"/>
  <c r="M9991" i="4"/>
  <c r="M9992" i="4"/>
  <c r="M9993" i="4"/>
  <c r="M9994" i="4"/>
  <c r="M9995" i="4"/>
  <c r="M9996" i="4"/>
  <c r="M9997" i="4"/>
  <c r="M9998" i="4"/>
  <c r="M9999" i="4"/>
  <c r="M10000" i="4"/>
  <c r="M10001" i="4"/>
  <c r="M10002" i="4"/>
  <c r="M10003" i="4"/>
  <c r="M10004" i="4"/>
  <c r="M10005" i="4"/>
  <c r="M10006" i="4"/>
  <c r="M10007" i="4"/>
  <c r="M10008" i="4"/>
  <c r="M10009" i="4"/>
  <c r="M10010" i="4"/>
  <c r="M10011" i="4"/>
  <c r="M10012" i="4"/>
  <c r="M10013" i="4"/>
  <c r="M10014" i="4"/>
  <c r="M10015" i="4"/>
  <c r="M10016" i="4"/>
  <c r="M10017" i="4"/>
  <c r="M10018" i="4"/>
  <c r="M10019" i="4"/>
  <c r="M10020" i="4"/>
  <c r="M10021" i="4"/>
  <c r="M10022" i="4"/>
  <c r="M10023" i="4"/>
  <c r="M10024" i="4"/>
  <c r="M10025" i="4"/>
  <c r="M10026" i="4"/>
  <c r="M10027" i="4"/>
  <c r="M10028" i="4"/>
  <c r="M10029" i="4"/>
  <c r="M10030" i="4"/>
  <c r="M10031" i="4"/>
  <c r="M10032" i="4"/>
  <c r="M10033" i="4"/>
  <c r="M10034" i="4"/>
  <c r="M10035" i="4"/>
  <c r="M10036" i="4"/>
  <c r="M10037" i="4"/>
  <c r="M10038" i="4"/>
  <c r="M10039" i="4"/>
  <c r="M10040" i="4"/>
  <c r="M10041" i="4"/>
  <c r="M10042" i="4"/>
  <c r="M10043" i="4"/>
  <c r="M10044" i="4"/>
  <c r="M10045" i="4"/>
  <c r="M10046" i="4"/>
  <c r="M10047" i="4"/>
  <c r="M10048" i="4"/>
  <c r="M10049" i="4"/>
  <c r="M10050" i="4"/>
  <c r="M10051" i="4"/>
  <c r="M10052" i="4"/>
  <c r="M10053" i="4"/>
  <c r="M10054" i="4"/>
  <c r="M10055" i="4"/>
  <c r="M10056" i="4"/>
  <c r="M10057" i="4"/>
  <c r="M10058" i="4"/>
  <c r="M10059" i="4"/>
  <c r="M10060" i="4"/>
  <c r="M10061" i="4"/>
  <c r="M10062" i="4"/>
  <c r="M10063" i="4"/>
  <c r="M10064" i="4"/>
  <c r="M10065" i="4"/>
  <c r="M10066" i="4"/>
  <c r="M10067" i="4"/>
  <c r="M10068" i="4"/>
  <c r="M10069" i="4"/>
  <c r="M10070" i="4"/>
  <c r="M10071" i="4"/>
  <c r="M10072" i="4"/>
  <c r="M10073" i="4"/>
  <c r="M10074" i="4"/>
  <c r="M10075" i="4"/>
  <c r="M10076" i="4"/>
  <c r="M10077" i="4"/>
  <c r="M10078" i="4"/>
  <c r="M10079" i="4"/>
  <c r="M10080" i="4"/>
  <c r="M10081" i="4"/>
  <c r="M10082" i="4"/>
  <c r="M10083" i="4"/>
  <c r="M10084" i="4"/>
  <c r="M10085" i="4"/>
  <c r="M10086" i="4"/>
  <c r="M10087" i="4"/>
  <c r="M10088" i="4"/>
  <c r="M10089" i="4"/>
  <c r="M10090" i="4"/>
  <c r="M10091" i="4"/>
  <c r="M10092" i="4"/>
  <c r="M10093" i="4"/>
  <c r="M10094" i="4"/>
  <c r="M10095" i="4"/>
  <c r="M10096" i="4"/>
  <c r="M10097" i="4"/>
  <c r="M10098" i="4"/>
  <c r="M10099" i="4"/>
  <c r="M10100" i="4"/>
  <c r="M10101" i="4"/>
  <c r="M10102" i="4"/>
  <c r="M10103" i="4"/>
  <c r="M10104" i="4"/>
  <c r="M10105" i="4"/>
  <c r="M10106" i="4"/>
  <c r="M10107" i="4"/>
  <c r="M10108" i="4"/>
  <c r="M10109" i="4"/>
  <c r="M10110" i="4"/>
  <c r="M10111" i="4"/>
  <c r="M10112" i="4"/>
  <c r="M10113" i="4"/>
  <c r="M10114" i="4"/>
  <c r="M10115" i="4"/>
  <c r="M10116" i="4"/>
  <c r="M10117" i="4"/>
  <c r="M10118" i="4"/>
  <c r="M10119" i="4"/>
  <c r="M10120" i="4"/>
  <c r="M10121" i="4"/>
  <c r="M10122" i="4"/>
  <c r="M10123" i="4"/>
  <c r="M10124" i="4"/>
  <c r="M10125" i="4"/>
  <c r="M10126" i="4"/>
  <c r="M10127" i="4"/>
  <c r="M10128" i="4"/>
  <c r="M10129" i="4"/>
  <c r="M10130" i="4"/>
  <c r="M10131" i="4"/>
  <c r="M10132" i="4"/>
  <c r="M10133" i="4"/>
  <c r="M10134" i="4"/>
  <c r="M10135" i="4"/>
  <c r="M10136" i="4"/>
  <c r="M10137" i="4"/>
  <c r="M10138" i="4"/>
  <c r="M10139" i="4"/>
  <c r="M10140" i="4"/>
  <c r="M10141" i="4"/>
  <c r="M10142" i="4"/>
  <c r="M10143" i="4"/>
  <c r="M10144" i="4"/>
  <c r="M10145" i="4"/>
  <c r="M10146" i="4"/>
  <c r="M10147" i="4"/>
  <c r="M10148" i="4"/>
  <c r="M10149" i="4"/>
  <c r="M10150" i="4"/>
  <c r="M10151" i="4"/>
  <c r="M10152" i="4"/>
  <c r="M10153" i="4"/>
  <c r="M10154" i="4"/>
  <c r="M10155" i="4"/>
  <c r="M10156" i="4"/>
  <c r="M10157" i="4"/>
  <c r="M10158" i="4"/>
  <c r="M10159" i="4"/>
  <c r="M10160" i="4"/>
  <c r="M10161" i="4"/>
  <c r="M10162" i="4"/>
  <c r="M10163" i="4"/>
  <c r="M10164" i="4"/>
  <c r="M10165" i="4"/>
  <c r="M10166" i="4"/>
  <c r="M10167" i="4"/>
  <c r="M10168" i="4"/>
  <c r="M10169" i="4"/>
  <c r="M10170" i="4"/>
  <c r="M10171" i="4"/>
  <c r="M10172" i="4"/>
  <c r="M10173" i="4"/>
  <c r="M10174" i="4"/>
  <c r="M10175" i="4"/>
  <c r="M10176" i="4"/>
  <c r="M10177" i="4"/>
  <c r="M10178" i="4"/>
  <c r="M10179" i="4"/>
  <c r="M10180" i="4"/>
  <c r="M10181" i="4"/>
  <c r="M10182" i="4"/>
  <c r="M10183" i="4"/>
  <c r="M10184" i="4"/>
  <c r="M10185" i="4"/>
  <c r="M10186" i="4"/>
  <c r="M10187" i="4"/>
  <c r="M10188" i="4"/>
  <c r="M10189" i="4"/>
  <c r="M10190" i="4"/>
  <c r="M10191" i="4"/>
  <c r="M10192" i="4"/>
  <c r="M10193" i="4"/>
  <c r="M10194" i="4"/>
  <c r="M10195" i="4"/>
  <c r="M10196" i="4"/>
  <c r="M10197" i="4"/>
  <c r="M10198" i="4"/>
  <c r="M10199" i="4"/>
  <c r="M10200" i="4"/>
  <c r="M10201" i="4"/>
  <c r="M10202" i="4"/>
  <c r="M10203" i="4"/>
  <c r="M10204" i="4"/>
  <c r="M10205" i="4"/>
  <c r="M10206" i="4"/>
  <c r="M10207" i="4"/>
  <c r="M10208" i="4"/>
  <c r="M10209" i="4"/>
  <c r="M10210" i="4"/>
  <c r="M10211" i="4"/>
  <c r="M10212" i="4"/>
  <c r="M10213" i="4"/>
  <c r="M10214" i="4"/>
  <c r="M10215" i="4"/>
  <c r="M10216" i="4"/>
  <c r="M10217" i="4"/>
  <c r="M10218" i="4"/>
  <c r="M10219" i="4"/>
  <c r="M10220" i="4"/>
  <c r="M10221" i="4"/>
  <c r="M10222" i="4"/>
  <c r="M10223" i="4"/>
  <c r="M10224" i="4"/>
  <c r="M10225" i="4"/>
  <c r="M10226" i="4"/>
  <c r="M10227" i="4"/>
  <c r="M10228" i="4"/>
  <c r="M10229" i="4"/>
  <c r="M10230" i="4"/>
  <c r="M10231" i="4"/>
  <c r="M10232" i="4"/>
  <c r="M10233" i="4"/>
  <c r="M10234" i="4"/>
  <c r="M10235" i="4"/>
  <c r="M10236" i="4"/>
  <c r="M10237" i="4"/>
  <c r="M10238" i="4"/>
  <c r="M10239" i="4"/>
  <c r="M10240" i="4"/>
  <c r="M10241" i="4"/>
  <c r="M10242" i="4"/>
  <c r="M10243" i="4"/>
  <c r="M10244" i="4"/>
  <c r="M10245" i="4"/>
  <c r="M10246" i="4"/>
  <c r="M10247" i="4"/>
  <c r="M10248" i="4"/>
  <c r="M10249" i="4"/>
  <c r="M10250" i="4"/>
  <c r="M10251" i="4"/>
  <c r="M10252" i="4"/>
  <c r="M10253" i="4"/>
  <c r="M10254" i="4"/>
  <c r="M10255" i="4"/>
  <c r="M10256" i="4"/>
  <c r="M10257" i="4"/>
  <c r="M10258" i="4"/>
  <c r="M10259" i="4"/>
  <c r="M10260" i="4"/>
  <c r="M10261" i="4"/>
  <c r="M10262" i="4"/>
  <c r="M10263" i="4"/>
  <c r="M10264" i="4"/>
  <c r="M10265" i="4"/>
  <c r="M10266" i="4"/>
  <c r="M10267" i="4"/>
  <c r="M10268" i="4"/>
  <c r="M10269" i="4"/>
  <c r="M10270" i="4"/>
  <c r="M10271" i="4"/>
  <c r="M10272" i="4"/>
  <c r="M10273" i="4"/>
  <c r="M10274" i="4"/>
  <c r="M10275" i="4"/>
  <c r="M10276" i="4"/>
  <c r="M10277" i="4"/>
  <c r="M10278" i="4"/>
  <c r="M10279" i="4"/>
  <c r="M10280" i="4"/>
  <c r="M10281" i="4"/>
  <c r="M10282" i="4"/>
  <c r="M10283" i="4"/>
  <c r="M10284" i="4"/>
  <c r="M10285" i="4"/>
  <c r="M10286" i="4"/>
  <c r="M10287" i="4"/>
  <c r="M10288" i="4"/>
  <c r="M10289" i="4"/>
  <c r="M10290" i="4"/>
  <c r="M10291" i="4"/>
  <c r="M10292" i="4"/>
  <c r="M10293" i="4"/>
  <c r="M10294" i="4"/>
  <c r="M10295" i="4"/>
  <c r="M10296" i="4"/>
  <c r="M10297" i="4"/>
  <c r="M10298" i="4"/>
  <c r="M10299" i="4"/>
  <c r="M10300" i="4"/>
  <c r="M10301" i="4"/>
  <c r="M10302" i="4"/>
  <c r="M10303" i="4"/>
  <c r="M10304" i="4"/>
  <c r="M10305" i="4"/>
  <c r="M10306" i="4"/>
  <c r="M10307" i="4"/>
  <c r="M10308" i="4"/>
  <c r="M10309" i="4"/>
  <c r="M10310" i="4"/>
  <c r="M10311" i="4"/>
  <c r="M10312" i="4"/>
  <c r="M10313" i="4"/>
  <c r="M10314" i="4"/>
  <c r="M10315" i="4"/>
  <c r="M10316" i="4"/>
  <c r="M10317" i="4"/>
  <c r="M10318" i="4"/>
  <c r="M10319" i="4"/>
  <c r="M10320" i="4"/>
  <c r="M10321" i="4"/>
  <c r="M10322" i="4"/>
  <c r="M10323" i="4"/>
  <c r="M10324" i="4"/>
  <c r="M10325" i="4"/>
  <c r="M10326" i="4"/>
  <c r="M10327" i="4"/>
  <c r="M10328" i="4"/>
  <c r="M10329" i="4"/>
  <c r="M10330" i="4"/>
  <c r="M10331" i="4"/>
  <c r="M10332" i="4"/>
  <c r="M10333" i="4"/>
  <c r="M10334" i="4"/>
  <c r="M10335" i="4"/>
  <c r="M10336" i="4"/>
  <c r="M10337" i="4"/>
  <c r="M10338" i="4"/>
  <c r="M10339" i="4"/>
  <c r="M10340" i="4"/>
  <c r="M10341" i="4"/>
  <c r="M10342" i="4"/>
  <c r="M10343" i="4"/>
  <c r="M10344" i="4"/>
  <c r="M10345" i="4"/>
  <c r="M10346" i="4"/>
  <c r="M10347" i="4"/>
  <c r="M10348" i="4"/>
  <c r="M10349" i="4"/>
  <c r="M10350" i="4"/>
  <c r="M10351" i="4"/>
  <c r="M10352" i="4"/>
  <c r="M10353" i="4"/>
  <c r="M10354" i="4"/>
  <c r="M10355" i="4"/>
  <c r="M10356" i="4"/>
  <c r="M10357" i="4"/>
  <c r="M10358" i="4"/>
  <c r="M10359" i="4"/>
  <c r="M10360" i="4"/>
  <c r="M10361" i="4"/>
  <c r="M10362" i="4"/>
  <c r="M10363" i="4"/>
  <c r="M10364" i="4"/>
  <c r="M10365" i="4"/>
  <c r="M10366" i="4"/>
  <c r="M10367" i="4"/>
  <c r="M10368" i="4"/>
  <c r="M10369" i="4"/>
  <c r="M10370" i="4"/>
  <c r="M10371" i="4"/>
  <c r="M10372" i="4"/>
  <c r="M10373" i="4"/>
  <c r="M10374" i="4"/>
  <c r="M10375" i="4"/>
  <c r="M10376" i="4"/>
  <c r="M10377" i="4"/>
  <c r="M10378" i="4"/>
  <c r="M10379" i="4"/>
  <c r="M10380" i="4"/>
  <c r="M10381" i="4"/>
  <c r="M10382" i="4"/>
  <c r="M10383" i="4"/>
  <c r="M10384" i="4"/>
  <c r="M10385" i="4"/>
  <c r="M10386" i="4"/>
  <c r="M10387" i="4"/>
  <c r="M10388" i="4"/>
  <c r="M10389" i="4"/>
  <c r="M10390" i="4"/>
  <c r="M10391" i="4"/>
  <c r="M10392" i="4"/>
  <c r="M10393" i="4"/>
  <c r="M10394" i="4"/>
  <c r="M10395" i="4"/>
  <c r="M10396" i="4"/>
  <c r="M10397" i="4"/>
  <c r="M10398" i="4"/>
  <c r="M10399" i="4"/>
  <c r="M10400" i="4"/>
  <c r="M10401" i="4"/>
  <c r="M10402" i="4"/>
  <c r="M10403" i="4"/>
  <c r="M10404" i="4"/>
  <c r="M10405" i="4"/>
  <c r="M10406" i="4"/>
  <c r="M10407" i="4"/>
  <c r="M10408" i="4"/>
  <c r="M10409" i="4"/>
  <c r="M10410" i="4"/>
  <c r="M10411" i="4"/>
  <c r="M10412" i="4"/>
  <c r="M10413" i="4"/>
  <c r="M10414" i="4"/>
  <c r="M10415" i="4"/>
  <c r="M10416" i="4"/>
  <c r="M10417" i="4"/>
  <c r="M10418" i="4"/>
  <c r="M10419" i="4"/>
  <c r="M10420" i="4"/>
  <c r="M10421" i="4"/>
  <c r="M10422" i="4"/>
  <c r="M10423" i="4"/>
  <c r="M10424" i="4"/>
  <c r="M10425" i="4"/>
  <c r="M10426" i="4"/>
  <c r="M10427" i="4"/>
  <c r="M10428" i="4"/>
  <c r="M10429" i="4"/>
  <c r="M10430" i="4"/>
  <c r="M10431" i="4"/>
  <c r="M10432" i="4"/>
  <c r="M10433" i="4"/>
  <c r="M10434" i="4"/>
  <c r="M10435" i="4"/>
  <c r="M10436" i="4"/>
  <c r="M10437" i="4"/>
  <c r="M10438" i="4"/>
  <c r="M10439" i="4"/>
  <c r="M10440" i="4"/>
  <c r="M10441" i="4"/>
  <c r="M10442" i="4"/>
  <c r="M10443" i="4"/>
  <c r="M10444" i="4"/>
  <c r="M10445" i="4"/>
  <c r="M10446" i="4"/>
  <c r="M10447" i="4"/>
  <c r="M10448" i="4"/>
  <c r="M10449" i="4"/>
  <c r="M10450" i="4"/>
  <c r="M10451" i="4"/>
  <c r="M10452" i="4"/>
  <c r="M10453" i="4"/>
  <c r="M10454" i="4"/>
  <c r="M10455" i="4"/>
  <c r="M10456" i="4"/>
  <c r="M10457" i="4"/>
  <c r="M10458" i="4"/>
  <c r="M10459" i="4"/>
  <c r="M10460" i="4"/>
  <c r="M10461" i="4"/>
  <c r="M10462" i="4"/>
  <c r="M10463" i="4"/>
  <c r="M10464" i="4"/>
  <c r="M10465" i="4"/>
  <c r="M10466" i="4"/>
  <c r="M10467" i="4"/>
  <c r="M10468" i="4"/>
  <c r="M10469" i="4"/>
  <c r="M10470" i="4"/>
  <c r="M10471" i="4"/>
  <c r="M10472" i="4"/>
  <c r="M10473" i="4"/>
  <c r="M10474" i="4"/>
  <c r="M10475" i="4"/>
  <c r="M10476" i="4"/>
  <c r="M10477" i="4"/>
  <c r="M10478" i="4"/>
  <c r="M10479" i="4"/>
  <c r="M10480" i="4"/>
  <c r="M10481" i="4"/>
  <c r="M10482" i="4"/>
  <c r="M10483" i="4"/>
  <c r="M10484" i="4"/>
  <c r="M10485" i="4"/>
  <c r="M10486" i="4"/>
  <c r="M10487" i="4"/>
  <c r="M10488" i="4"/>
  <c r="M10489" i="4"/>
  <c r="M10490" i="4"/>
  <c r="M10491" i="4"/>
  <c r="M10492" i="4"/>
  <c r="M10493" i="4"/>
  <c r="M10494" i="4"/>
  <c r="M10495" i="4"/>
  <c r="M10496" i="4"/>
  <c r="M10497" i="4"/>
  <c r="M10498" i="4"/>
  <c r="M10499" i="4"/>
  <c r="M10500" i="4"/>
  <c r="M10501" i="4"/>
  <c r="M10502" i="4"/>
  <c r="M10503" i="4"/>
  <c r="M10504" i="4"/>
  <c r="M10505" i="4"/>
  <c r="M10506" i="4"/>
  <c r="M10507" i="4"/>
  <c r="M10508" i="4"/>
  <c r="M10509" i="4"/>
  <c r="M10510" i="4"/>
  <c r="M10511" i="4"/>
  <c r="M10512" i="4"/>
  <c r="M10513" i="4"/>
  <c r="M10514" i="4"/>
  <c r="M10515" i="4"/>
  <c r="M10516" i="4"/>
  <c r="M10517" i="4"/>
  <c r="M10518" i="4"/>
  <c r="M10519" i="4"/>
  <c r="M10520" i="4"/>
  <c r="M10521" i="4"/>
  <c r="M10522" i="4"/>
  <c r="M10523" i="4"/>
  <c r="M10524" i="4"/>
  <c r="M10525" i="4"/>
  <c r="M10526" i="4"/>
  <c r="M10527" i="4"/>
  <c r="M10528" i="4"/>
  <c r="M10529" i="4"/>
  <c r="M10530" i="4"/>
  <c r="M10531" i="4"/>
  <c r="M10532" i="4"/>
  <c r="M10533" i="4"/>
  <c r="M10534" i="4"/>
  <c r="M10535" i="4"/>
  <c r="M10536" i="4"/>
  <c r="M10537" i="4"/>
  <c r="M10538" i="4"/>
  <c r="M10539" i="4"/>
  <c r="M10540" i="4"/>
  <c r="M10541" i="4"/>
  <c r="M10542" i="4"/>
  <c r="M10543" i="4"/>
  <c r="M10544" i="4"/>
  <c r="M10545" i="4"/>
  <c r="M10546" i="4"/>
  <c r="M10547" i="4"/>
  <c r="M10548" i="4"/>
  <c r="M10549" i="4"/>
  <c r="M10550" i="4"/>
  <c r="M10551" i="4"/>
  <c r="M10552" i="4"/>
  <c r="M10553" i="4"/>
  <c r="M10554" i="4"/>
  <c r="M10555" i="4"/>
  <c r="M10556" i="4"/>
  <c r="M10557" i="4"/>
  <c r="M10558" i="4"/>
  <c r="M10559" i="4"/>
  <c r="M10560" i="4"/>
  <c r="M10561" i="4"/>
  <c r="M10562" i="4"/>
  <c r="M10563" i="4"/>
  <c r="M10564" i="4"/>
  <c r="M10565" i="4"/>
  <c r="M10566" i="4"/>
  <c r="M10567" i="4"/>
  <c r="M10568" i="4"/>
  <c r="M10569" i="4"/>
  <c r="M10570" i="4"/>
  <c r="M10571" i="4"/>
  <c r="M10572" i="4"/>
  <c r="M10573" i="4"/>
  <c r="M10574" i="4"/>
  <c r="M10575" i="4"/>
  <c r="M10576" i="4"/>
  <c r="M10577" i="4"/>
  <c r="M10578" i="4"/>
  <c r="M10579" i="4"/>
  <c r="M10580" i="4"/>
  <c r="M10581" i="4"/>
  <c r="M10582" i="4"/>
  <c r="M10583" i="4"/>
  <c r="M10584" i="4"/>
  <c r="M10585" i="4"/>
  <c r="M10586" i="4"/>
  <c r="M10587" i="4"/>
  <c r="M10588" i="4"/>
  <c r="M10589" i="4"/>
  <c r="M10590" i="4"/>
  <c r="M10591" i="4"/>
  <c r="M10592" i="4"/>
  <c r="M10593" i="4"/>
  <c r="M10594" i="4"/>
  <c r="M10595" i="4"/>
  <c r="M10596" i="4"/>
  <c r="M10597" i="4"/>
  <c r="M10598" i="4"/>
  <c r="M10599" i="4"/>
  <c r="M10600" i="4"/>
  <c r="M10601" i="4"/>
  <c r="M10602" i="4"/>
  <c r="M10603" i="4"/>
  <c r="M10604" i="4"/>
  <c r="M10605" i="4"/>
  <c r="M10606" i="4"/>
  <c r="M10607" i="4"/>
  <c r="M10608" i="4"/>
  <c r="M10609" i="4"/>
  <c r="M10610" i="4"/>
  <c r="M10611" i="4"/>
  <c r="M10612" i="4"/>
  <c r="M10613" i="4"/>
  <c r="M10614" i="4"/>
  <c r="M10615" i="4"/>
  <c r="M10616" i="4"/>
  <c r="M10617" i="4"/>
  <c r="M10618" i="4"/>
  <c r="M10619" i="4"/>
  <c r="M10620" i="4"/>
  <c r="M10621" i="4"/>
  <c r="M10622" i="4"/>
  <c r="M10623" i="4"/>
  <c r="M10624" i="4"/>
  <c r="M10625" i="4"/>
  <c r="M10626" i="4"/>
  <c r="M10627" i="4"/>
  <c r="M10628" i="4"/>
  <c r="M10629" i="4"/>
  <c r="M10630" i="4"/>
  <c r="M10631" i="4"/>
  <c r="M10632" i="4"/>
  <c r="M10633" i="4"/>
  <c r="M10634" i="4"/>
  <c r="M10635" i="4"/>
  <c r="M10636" i="4"/>
  <c r="M10637" i="4"/>
  <c r="M10638" i="4"/>
  <c r="M10639" i="4"/>
  <c r="M10640" i="4"/>
  <c r="M10641" i="4"/>
  <c r="M10642" i="4"/>
  <c r="M10643" i="4"/>
  <c r="M10644" i="4"/>
  <c r="M10645" i="4"/>
  <c r="M10646" i="4"/>
  <c r="M10647" i="4"/>
  <c r="M10648" i="4"/>
  <c r="M10649" i="4"/>
  <c r="M10650" i="4"/>
  <c r="M10651" i="4"/>
  <c r="M10652" i="4"/>
  <c r="M10653" i="4"/>
  <c r="M10654" i="4"/>
  <c r="M10655" i="4"/>
  <c r="M10656" i="4"/>
  <c r="M10657" i="4"/>
  <c r="M10658" i="4"/>
  <c r="M10659" i="4"/>
  <c r="M10660" i="4"/>
  <c r="M10661" i="4"/>
  <c r="M10662" i="4"/>
  <c r="M10663" i="4"/>
  <c r="M10664" i="4"/>
  <c r="M10665" i="4"/>
  <c r="M10666" i="4"/>
  <c r="M10667" i="4"/>
  <c r="M10668" i="4"/>
  <c r="M10669" i="4"/>
  <c r="M10670" i="4"/>
  <c r="M10671" i="4"/>
  <c r="M10672" i="4"/>
  <c r="M10673" i="4"/>
  <c r="M10674" i="4"/>
  <c r="M10675" i="4"/>
  <c r="M10676" i="4"/>
  <c r="M10677" i="4"/>
  <c r="M10678" i="4"/>
  <c r="M10679" i="4"/>
  <c r="M10680" i="4"/>
  <c r="M10681" i="4"/>
  <c r="M10682" i="4"/>
  <c r="M10683" i="4"/>
  <c r="M10684" i="4"/>
  <c r="M10685" i="4"/>
  <c r="M10686" i="4"/>
  <c r="M10687" i="4"/>
  <c r="M10688" i="4"/>
  <c r="M10689" i="4"/>
  <c r="M10690" i="4"/>
  <c r="M10691" i="4"/>
  <c r="M10692" i="4"/>
  <c r="M10693" i="4"/>
  <c r="M10694" i="4"/>
  <c r="M10695" i="4"/>
  <c r="M10696" i="4"/>
  <c r="M10697" i="4"/>
  <c r="M10698" i="4"/>
  <c r="M10699" i="4"/>
  <c r="M10700" i="4"/>
  <c r="M10701" i="4"/>
  <c r="M10702" i="4"/>
  <c r="M10703" i="4"/>
  <c r="M10704" i="4"/>
  <c r="M10705" i="4"/>
  <c r="M10706" i="4"/>
  <c r="M10707" i="4"/>
  <c r="M10708" i="4"/>
  <c r="M10709" i="4"/>
  <c r="M10710" i="4"/>
  <c r="M10711" i="4"/>
  <c r="M10712" i="4"/>
  <c r="M10713" i="4"/>
  <c r="M10714" i="4"/>
  <c r="M10715" i="4"/>
  <c r="M10716" i="4"/>
  <c r="M10717" i="4"/>
  <c r="M10718" i="4"/>
  <c r="M10719" i="4"/>
  <c r="M10720" i="4"/>
  <c r="M10721" i="4"/>
  <c r="M10722" i="4"/>
  <c r="M10723" i="4"/>
  <c r="M10724" i="4"/>
  <c r="M10725" i="4"/>
  <c r="M10726" i="4"/>
  <c r="M10727" i="4"/>
  <c r="M10728" i="4"/>
  <c r="M10729" i="4"/>
  <c r="M10730" i="4"/>
  <c r="M10731" i="4"/>
  <c r="M10732" i="4"/>
  <c r="M10733" i="4"/>
  <c r="M10734" i="4"/>
  <c r="M10735" i="4"/>
  <c r="M10736" i="4"/>
  <c r="M10737" i="4"/>
  <c r="M10738" i="4"/>
  <c r="M10739" i="4"/>
  <c r="M10740" i="4"/>
  <c r="M10741" i="4"/>
  <c r="M10742" i="4"/>
  <c r="M10743" i="4"/>
  <c r="M10744" i="4"/>
  <c r="M10745" i="4"/>
  <c r="M10746" i="4"/>
  <c r="M10747" i="4"/>
  <c r="M10748" i="4"/>
  <c r="M10749" i="4"/>
  <c r="M10750" i="4"/>
  <c r="M10751" i="4"/>
  <c r="M10752" i="4"/>
  <c r="M10753" i="4"/>
  <c r="M10754" i="4"/>
  <c r="M10755" i="4"/>
  <c r="M10756" i="4"/>
  <c r="M10757" i="4"/>
  <c r="M10758" i="4"/>
  <c r="M10759" i="4"/>
  <c r="M10760" i="4"/>
  <c r="M10761" i="4"/>
  <c r="M10762" i="4"/>
  <c r="M10763" i="4"/>
  <c r="M10764" i="4"/>
  <c r="M10765" i="4"/>
  <c r="M10766" i="4"/>
  <c r="M10767" i="4"/>
  <c r="M10768" i="4"/>
  <c r="M10769" i="4"/>
  <c r="M10770" i="4"/>
  <c r="M10771" i="4"/>
  <c r="M10772" i="4"/>
  <c r="M10773" i="4"/>
  <c r="M10774" i="4"/>
  <c r="M10775" i="4"/>
  <c r="M10776" i="4"/>
  <c r="M10777" i="4"/>
  <c r="M10778" i="4"/>
  <c r="M10779" i="4"/>
  <c r="M10780" i="4"/>
  <c r="M10781" i="4"/>
  <c r="M10782" i="4"/>
  <c r="M10783" i="4"/>
  <c r="M10784" i="4"/>
  <c r="M10785" i="4"/>
  <c r="M10786" i="4"/>
  <c r="M10787" i="4"/>
  <c r="M10788" i="4"/>
  <c r="M10789" i="4"/>
  <c r="M10790" i="4"/>
  <c r="M10791" i="4"/>
  <c r="M10792" i="4"/>
  <c r="M10793" i="4"/>
  <c r="M10794" i="4"/>
  <c r="M10795" i="4"/>
  <c r="M10796" i="4"/>
  <c r="M10797" i="4"/>
  <c r="M10798" i="4"/>
  <c r="M10799" i="4"/>
  <c r="M10800" i="4"/>
  <c r="M10801" i="4"/>
  <c r="M10802" i="4"/>
  <c r="M10803" i="4"/>
  <c r="M10804" i="4"/>
  <c r="M10805" i="4"/>
  <c r="M10806" i="4"/>
  <c r="M10807" i="4"/>
  <c r="M10808" i="4"/>
  <c r="M10809" i="4"/>
  <c r="M10810" i="4"/>
  <c r="M10811" i="4"/>
  <c r="M10812" i="4"/>
  <c r="M10813" i="4"/>
  <c r="M10814" i="4"/>
  <c r="M10815" i="4"/>
  <c r="M10816" i="4"/>
  <c r="M10817" i="4"/>
  <c r="M10818" i="4"/>
  <c r="M10819" i="4"/>
  <c r="M10820" i="4"/>
  <c r="M10821" i="4"/>
  <c r="M10822" i="4"/>
  <c r="M10823" i="4"/>
  <c r="M10824" i="4"/>
  <c r="M10825" i="4"/>
  <c r="M10826" i="4"/>
  <c r="M10827" i="4"/>
  <c r="M10828" i="4"/>
  <c r="M10829" i="4"/>
  <c r="M10830" i="4"/>
  <c r="M10831" i="4"/>
  <c r="M10832" i="4"/>
  <c r="M10833" i="4"/>
  <c r="M10834" i="4"/>
  <c r="M10835" i="4"/>
  <c r="M10836" i="4"/>
  <c r="M10837" i="4"/>
  <c r="M10838" i="4"/>
  <c r="M10839" i="4"/>
  <c r="M10840" i="4"/>
  <c r="M10841" i="4"/>
  <c r="M10842" i="4"/>
  <c r="M10843" i="4"/>
  <c r="M10844" i="4"/>
  <c r="M10845" i="4"/>
  <c r="M10846" i="4"/>
  <c r="M10847" i="4"/>
  <c r="M10848" i="4"/>
  <c r="M10849" i="4"/>
  <c r="M10850" i="4"/>
  <c r="M10851" i="4"/>
  <c r="M10852" i="4"/>
  <c r="M10853" i="4"/>
  <c r="M10854" i="4"/>
  <c r="M10855" i="4"/>
  <c r="M10856" i="4"/>
  <c r="M10857" i="4"/>
  <c r="M10858" i="4"/>
  <c r="M10859" i="4"/>
  <c r="M10860" i="4"/>
  <c r="M10861" i="4"/>
  <c r="M10862" i="4"/>
  <c r="M10863" i="4"/>
  <c r="M10864" i="4"/>
  <c r="M10865" i="4"/>
  <c r="M10866" i="4"/>
  <c r="M10867" i="4"/>
  <c r="M10868" i="4"/>
  <c r="M10869" i="4"/>
  <c r="M10870" i="4"/>
  <c r="M10871" i="4"/>
  <c r="M10872" i="4"/>
  <c r="M10873" i="4"/>
  <c r="M10874" i="4"/>
  <c r="M10875" i="4"/>
  <c r="M10876" i="4"/>
  <c r="M10877" i="4"/>
  <c r="M10878" i="4"/>
  <c r="M10879" i="4"/>
  <c r="M10880" i="4"/>
  <c r="M10881" i="4"/>
  <c r="M10882" i="4"/>
  <c r="M10883" i="4"/>
  <c r="M10884" i="4"/>
  <c r="M10885" i="4"/>
  <c r="M10886" i="4"/>
  <c r="M10887" i="4"/>
  <c r="M10888" i="4"/>
  <c r="M10889" i="4"/>
  <c r="M10890" i="4"/>
  <c r="M10891" i="4"/>
  <c r="M10892" i="4"/>
  <c r="M10893" i="4"/>
  <c r="M10894" i="4"/>
  <c r="M10895" i="4"/>
  <c r="M10896" i="4"/>
  <c r="M10897" i="4"/>
  <c r="M10898" i="4"/>
  <c r="M10899" i="4"/>
  <c r="M10900" i="4"/>
  <c r="M10901" i="4"/>
  <c r="M10902" i="4"/>
  <c r="M10903" i="4"/>
  <c r="M10904" i="4"/>
  <c r="M10905" i="4"/>
  <c r="M10906" i="4"/>
  <c r="M10907" i="4"/>
  <c r="M10908" i="4"/>
  <c r="M10909" i="4"/>
  <c r="M10910" i="4"/>
  <c r="M10911" i="4"/>
  <c r="M10912" i="4"/>
  <c r="M10913" i="4"/>
  <c r="M10914" i="4"/>
  <c r="M10915" i="4"/>
  <c r="M10916" i="4"/>
  <c r="M10917" i="4"/>
  <c r="M10918" i="4"/>
  <c r="M10919" i="4"/>
  <c r="M10920" i="4"/>
  <c r="M10921" i="4"/>
  <c r="M10922" i="4"/>
  <c r="M10923" i="4"/>
  <c r="M10924" i="4"/>
  <c r="M10925" i="4"/>
  <c r="M10926" i="4"/>
  <c r="M10927" i="4"/>
  <c r="M10928" i="4"/>
  <c r="M10929" i="4"/>
  <c r="M10930" i="4"/>
  <c r="M10931" i="4"/>
  <c r="M10932" i="4"/>
  <c r="M10933" i="4"/>
  <c r="M10934" i="4"/>
  <c r="M10935" i="4"/>
  <c r="M10936" i="4"/>
  <c r="M10937" i="4"/>
  <c r="M10938" i="4"/>
  <c r="M10939" i="4"/>
  <c r="M10940" i="4"/>
  <c r="M10941" i="4"/>
  <c r="M10942" i="4"/>
  <c r="M10943" i="4"/>
  <c r="M10944" i="4"/>
  <c r="M10945" i="4"/>
  <c r="M10946" i="4"/>
  <c r="M10947" i="4"/>
  <c r="M10948" i="4"/>
  <c r="M10949" i="4"/>
  <c r="M10950" i="4"/>
  <c r="M10951" i="4"/>
  <c r="M10952" i="4"/>
  <c r="M10953" i="4"/>
  <c r="M10954" i="4"/>
  <c r="M10955" i="4"/>
  <c r="M10956" i="4"/>
  <c r="M10957" i="4"/>
  <c r="M10958" i="4"/>
  <c r="M10959" i="4"/>
  <c r="M10960" i="4"/>
  <c r="M10961" i="4"/>
  <c r="M10962" i="4"/>
  <c r="M10963" i="4"/>
  <c r="M10964" i="4"/>
  <c r="M10965" i="4"/>
  <c r="M10966" i="4"/>
  <c r="M10967" i="4"/>
  <c r="M10968" i="4"/>
  <c r="M10969" i="4"/>
  <c r="M10970" i="4"/>
  <c r="M10971" i="4"/>
  <c r="M10972" i="4"/>
  <c r="M10973" i="4"/>
  <c r="M10974" i="4"/>
  <c r="M10975" i="4"/>
  <c r="M10976" i="4"/>
  <c r="M10977" i="4"/>
  <c r="M10978" i="4"/>
  <c r="M10979" i="4"/>
  <c r="M10980" i="4"/>
  <c r="M10981" i="4"/>
  <c r="M10982" i="4"/>
  <c r="M10983" i="4"/>
  <c r="M10984" i="4"/>
  <c r="M10985" i="4"/>
  <c r="M10986" i="4"/>
  <c r="M10987" i="4"/>
  <c r="M10988" i="4"/>
  <c r="M10989" i="4"/>
  <c r="M10990" i="4"/>
  <c r="M10991" i="4"/>
  <c r="M10992" i="4"/>
  <c r="M10993" i="4"/>
  <c r="M10994" i="4"/>
  <c r="M10995" i="4"/>
  <c r="M10996" i="4"/>
  <c r="M10997" i="4"/>
  <c r="M10998" i="4"/>
  <c r="M10999" i="4"/>
  <c r="M11000" i="4"/>
  <c r="M11001" i="4"/>
  <c r="M11002" i="4"/>
  <c r="M11003" i="4"/>
  <c r="M11004" i="4"/>
  <c r="M11005" i="4"/>
  <c r="M11006" i="4"/>
  <c r="M11007" i="4"/>
  <c r="M11008" i="4"/>
  <c r="M11009" i="4"/>
  <c r="M11010" i="4"/>
  <c r="M11011" i="4"/>
  <c r="M11012" i="4"/>
  <c r="M11013" i="4"/>
  <c r="M11014" i="4"/>
  <c r="M11015" i="4"/>
  <c r="M11016" i="4"/>
  <c r="M11017" i="4"/>
  <c r="M11018" i="4"/>
  <c r="M11019" i="4"/>
  <c r="M11020" i="4"/>
  <c r="M11021" i="4"/>
  <c r="M11022" i="4"/>
  <c r="M11023" i="4"/>
  <c r="M11024" i="4"/>
  <c r="M11025" i="4"/>
  <c r="M11026" i="4"/>
  <c r="M11027" i="4"/>
  <c r="M11028" i="4"/>
  <c r="M11029" i="4"/>
  <c r="M11030" i="4"/>
  <c r="M11031" i="4"/>
  <c r="M11032" i="4"/>
  <c r="M11033" i="4"/>
  <c r="M11034" i="4"/>
  <c r="M11035" i="4"/>
  <c r="M11036" i="4"/>
  <c r="M11037" i="4"/>
  <c r="M11038" i="4"/>
  <c r="M11039" i="4"/>
  <c r="M11040" i="4"/>
  <c r="M11041" i="4"/>
  <c r="M11042" i="4"/>
  <c r="M11043" i="4"/>
  <c r="M11044" i="4"/>
  <c r="M11045" i="4"/>
  <c r="M11046" i="4"/>
  <c r="M11047" i="4"/>
  <c r="M11048" i="4"/>
  <c r="M11049" i="4"/>
  <c r="M11050" i="4"/>
  <c r="M11051" i="4"/>
  <c r="M11052" i="4"/>
  <c r="M11053" i="4"/>
  <c r="M11054" i="4"/>
  <c r="M11055" i="4"/>
  <c r="M11056" i="4"/>
  <c r="M11057" i="4"/>
  <c r="M11058" i="4"/>
  <c r="M11059" i="4"/>
  <c r="M11060" i="4"/>
  <c r="M11061" i="4"/>
  <c r="M11062" i="4"/>
  <c r="M11063" i="4"/>
  <c r="M11064" i="4"/>
  <c r="M11065" i="4"/>
  <c r="M11066" i="4"/>
  <c r="M11067" i="4"/>
  <c r="M11068" i="4"/>
  <c r="M11069" i="4"/>
  <c r="M11070" i="4"/>
  <c r="M11071" i="4"/>
  <c r="M11072" i="4"/>
  <c r="M11073" i="4"/>
  <c r="M11074" i="4"/>
  <c r="M11075" i="4"/>
  <c r="M11076" i="4"/>
  <c r="M11077" i="4"/>
  <c r="M11078" i="4"/>
  <c r="M11079" i="4"/>
  <c r="M11080" i="4"/>
  <c r="M11081" i="4"/>
  <c r="M11082" i="4"/>
  <c r="M11083" i="4"/>
  <c r="M11084" i="4"/>
  <c r="M11085" i="4"/>
  <c r="M11086" i="4"/>
  <c r="M11087" i="4"/>
  <c r="M11088" i="4"/>
  <c r="M11089" i="4"/>
  <c r="M11090" i="4"/>
  <c r="M11091" i="4"/>
  <c r="M11092" i="4"/>
  <c r="M11093" i="4"/>
  <c r="M11094" i="4"/>
  <c r="M11095" i="4"/>
  <c r="M11096" i="4"/>
  <c r="M11097" i="4"/>
  <c r="M11098" i="4"/>
  <c r="M11099" i="4"/>
  <c r="M11100" i="4"/>
  <c r="M11101" i="4"/>
  <c r="M11102" i="4"/>
  <c r="M11103" i="4"/>
  <c r="M11104" i="4"/>
  <c r="M11105" i="4"/>
  <c r="M11106" i="4"/>
  <c r="M11107" i="4"/>
  <c r="M11108" i="4"/>
  <c r="M11109" i="4"/>
  <c r="M11110" i="4"/>
  <c r="M11111" i="4"/>
  <c r="M11112" i="4"/>
  <c r="M11113" i="4"/>
  <c r="M11114" i="4"/>
  <c r="M11115" i="4"/>
  <c r="M11116" i="4"/>
  <c r="M11117" i="4"/>
  <c r="M11118" i="4"/>
  <c r="M11119" i="4"/>
  <c r="M11120" i="4"/>
  <c r="M11121" i="4"/>
  <c r="M11122" i="4"/>
  <c r="M11123" i="4"/>
  <c r="M11124" i="4"/>
  <c r="M11125" i="4"/>
  <c r="M11126" i="4"/>
  <c r="M11127" i="4"/>
  <c r="M11128" i="4"/>
  <c r="M11129" i="4"/>
  <c r="M11130" i="4"/>
  <c r="M11131" i="4"/>
  <c r="M11132" i="4"/>
  <c r="M11133" i="4"/>
  <c r="M11134" i="4"/>
  <c r="M11135" i="4"/>
  <c r="M11136" i="4"/>
  <c r="M11137" i="4"/>
  <c r="M11138" i="4"/>
  <c r="M11139" i="4"/>
  <c r="M11140" i="4"/>
  <c r="M11141" i="4"/>
  <c r="M11142" i="4"/>
  <c r="M11143" i="4"/>
  <c r="M11144" i="4"/>
  <c r="M11145" i="4"/>
  <c r="M11146" i="4"/>
  <c r="M11147" i="4"/>
  <c r="M11148" i="4"/>
  <c r="M11149" i="4"/>
  <c r="M11150" i="4"/>
  <c r="M11151" i="4"/>
  <c r="M11152" i="4"/>
  <c r="M11153" i="4"/>
  <c r="M11154" i="4"/>
  <c r="M11155" i="4"/>
  <c r="M11156" i="4"/>
  <c r="M11157" i="4"/>
  <c r="M11158" i="4"/>
  <c r="M11159" i="4"/>
  <c r="M11160" i="4"/>
  <c r="M11161" i="4"/>
  <c r="M11162" i="4"/>
  <c r="M11163" i="4"/>
  <c r="M11164" i="4"/>
  <c r="M11165" i="4"/>
  <c r="M11166" i="4"/>
  <c r="M11167" i="4"/>
  <c r="M11168" i="4"/>
  <c r="M11169" i="4"/>
  <c r="M11170" i="4"/>
  <c r="M11171" i="4"/>
  <c r="M11172" i="4"/>
  <c r="M11173" i="4"/>
  <c r="M11174" i="4"/>
  <c r="M11175" i="4"/>
  <c r="M11176" i="4"/>
  <c r="M11177" i="4"/>
  <c r="M11178" i="4"/>
  <c r="M11179" i="4"/>
  <c r="M11180" i="4"/>
  <c r="M11181" i="4"/>
  <c r="M11182" i="4"/>
  <c r="M11183" i="4"/>
  <c r="M11184" i="4"/>
  <c r="M11185" i="4"/>
  <c r="M11186" i="4"/>
  <c r="M11187" i="4"/>
  <c r="M11188" i="4"/>
  <c r="M11189" i="4"/>
  <c r="M11190" i="4"/>
  <c r="M11191" i="4"/>
  <c r="M11192" i="4"/>
  <c r="M11193" i="4"/>
  <c r="M11194" i="4"/>
  <c r="M11195" i="4"/>
  <c r="M11196" i="4"/>
  <c r="M11197" i="4"/>
  <c r="M11198" i="4"/>
  <c r="M11199" i="4"/>
  <c r="M11200" i="4"/>
  <c r="M11201" i="4"/>
  <c r="M11202" i="4"/>
  <c r="M11203" i="4"/>
  <c r="M11204" i="4"/>
  <c r="M11205" i="4"/>
  <c r="M11206" i="4"/>
  <c r="M11207" i="4"/>
  <c r="M11208" i="4"/>
  <c r="M11209" i="4"/>
  <c r="M11210" i="4"/>
  <c r="M11211" i="4"/>
  <c r="M11212" i="4"/>
  <c r="M11213" i="4"/>
  <c r="M11214" i="4"/>
  <c r="M11215" i="4"/>
  <c r="M11216" i="4"/>
  <c r="M11217" i="4"/>
  <c r="M11218" i="4"/>
  <c r="M11219" i="4"/>
  <c r="M11220" i="4"/>
  <c r="M11221" i="4"/>
  <c r="M11222" i="4"/>
  <c r="M11223" i="4"/>
  <c r="M11224" i="4"/>
  <c r="M11225" i="4"/>
  <c r="M11226" i="4"/>
  <c r="M11227" i="4"/>
  <c r="M11228" i="4"/>
  <c r="M11229" i="4"/>
  <c r="M11230" i="4"/>
  <c r="M11231" i="4"/>
  <c r="M11232" i="4"/>
  <c r="M11233" i="4"/>
  <c r="M11234" i="4"/>
  <c r="M11235" i="4"/>
  <c r="M11236" i="4"/>
  <c r="M11237" i="4"/>
  <c r="M11238" i="4"/>
  <c r="M11239" i="4"/>
  <c r="M11240" i="4"/>
  <c r="M11241" i="4"/>
  <c r="M11242" i="4"/>
  <c r="M11243" i="4"/>
  <c r="M11244" i="4"/>
  <c r="M11245" i="4"/>
  <c r="M11246" i="4"/>
  <c r="M11247" i="4"/>
  <c r="M11248" i="4"/>
  <c r="M11249" i="4"/>
  <c r="M11250" i="4"/>
  <c r="M11251" i="4"/>
  <c r="M11252" i="4"/>
  <c r="M11253" i="4"/>
  <c r="M11254" i="4"/>
  <c r="M11255" i="4"/>
  <c r="M11256" i="4"/>
  <c r="M11257" i="4"/>
  <c r="M11258" i="4"/>
  <c r="M11259" i="4"/>
  <c r="M11260" i="4"/>
  <c r="M11261" i="4"/>
  <c r="M11262" i="4"/>
  <c r="M11263" i="4"/>
  <c r="M11264" i="4"/>
  <c r="M11265" i="4"/>
  <c r="M11266" i="4"/>
  <c r="M11267" i="4"/>
  <c r="M11268" i="4"/>
  <c r="M11269" i="4"/>
  <c r="M11270" i="4"/>
  <c r="M11271" i="4"/>
  <c r="M11272" i="4"/>
  <c r="M11273" i="4"/>
  <c r="M11274" i="4"/>
  <c r="M11275" i="4"/>
  <c r="M11276" i="4"/>
  <c r="M11277" i="4"/>
  <c r="M11278" i="4"/>
  <c r="M11279" i="4"/>
  <c r="M11280" i="4"/>
  <c r="M11281" i="4"/>
  <c r="M11282" i="4"/>
  <c r="M11283" i="4"/>
  <c r="M11284" i="4"/>
  <c r="M11285" i="4"/>
  <c r="M11286" i="4"/>
  <c r="M11287" i="4"/>
  <c r="M11288" i="4"/>
  <c r="M11289" i="4"/>
  <c r="M11290" i="4"/>
  <c r="M11291" i="4"/>
  <c r="M11292" i="4"/>
  <c r="M11293" i="4"/>
  <c r="M11294" i="4"/>
  <c r="M11295" i="4"/>
  <c r="M11296" i="4"/>
  <c r="M11297" i="4"/>
  <c r="M11298" i="4"/>
  <c r="M11299" i="4"/>
  <c r="M11300" i="4"/>
  <c r="M11301" i="4"/>
  <c r="M11302" i="4"/>
  <c r="M11303" i="4"/>
  <c r="M11304" i="4"/>
  <c r="M11305" i="4"/>
  <c r="M11306" i="4"/>
  <c r="M11307" i="4"/>
  <c r="M11308" i="4"/>
  <c r="M11309" i="4"/>
  <c r="M11310" i="4"/>
  <c r="M11311" i="4"/>
  <c r="M11312" i="4"/>
  <c r="M11313" i="4"/>
  <c r="M11314" i="4"/>
  <c r="M11315" i="4"/>
  <c r="M11316" i="4"/>
  <c r="M11317" i="4"/>
  <c r="M11318" i="4"/>
  <c r="M11319" i="4"/>
  <c r="M11320" i="4"/>
  <c r="M11321" i="4"/>
  <c r="M11322" i="4"/>
  <c r="M11323" i="4"/>
  <c r="M11324" i="4"/>
  <c r="M11325" i="4"/>
  <c r="M11326" i="4"/>
  <c r="M11327" i="4"/>
  <c r="M11328" i="4"/>
  <c r="M11329" i="4"/>
  <c r="M11330" i="4"/>
  <c r="M11331" i="4"/>
  <c r="M11332" i="4"/>
  <c r="M11333" i="4"/>
  <c r="M11334" i="4"/>
  <c r="M11335" i="4"/>
  <c r="M11336" i="4"/>
  <c r="M11337" i="4"/>
  <c r="M11338" i="4"/>
  <c r="M11339" i="4"/>
  <c r="M11340" i="4"/>
  <c r="M11341" i="4"/>
  <c r="M11342" i="4"/>
  <c r="M11343" i="4"/>
  <c r="M11344" i="4"/>
  <c r="M11345" i="4"/>
  <c r="M11346" i="4"/>
  <c r="M11347" i="4"/>
  <c r="M11348" i="4"/>
  <c r="M11349" i="4"/>
  <c r="M11350" i="4"/>
  <c r="M11351" i="4"/>
  <c r="M11352" i="4"/>
  <c r="M11353" i="4"/>
  <c r="M11354" i="4"/>
  <c r="M11355" i="4"/>
  <c r="M11356" i="4"/>
  <c r="M11357" i="4"/>
  <c r="M11358" i="4"/>
  <c r="M11359" i="4"/>
  <c r="M11360" i="4"/>
  <c r="M11361" i="4"/>
  <c r="M11362" i="4"/>
  <c r="M11363" i="4"/>
  <c r="M11364" i="4"/>
  <c r="M11365" i="4"/>
  <c r="M11366" i="4"/>
  <c r="M11367" i="4"/>
  <c r="M11368" i="4"/>
  <c r="M11369" i="4"/>
  <c r="M11370" i="4"/>
  <c r="M11371" i="4"/>
  <c r="M11372" i="4"/>
  <c r="M11373" i="4"/>
  <c r="M11374" i="4"/>
  <c r="M11375" i="4"/>
  <c r="M11376" i="4"/>
  <c r="M11377" i="4"/>
  <c r="M11378" i="4"/>
  <c r="M11379" i="4"/>
  <c r="M11380" i="4"/>
  <c r="M11381" i="4"/>
  <c r="M11382" i="4"/>
  <c r="M11383" i="4"/>
  <c r="M11384" i="4"/>
  <c r="M11385" i="4"/>
  <c r="M11386" i="4"/>
  <c r="M11387" i="4"/>
  <c r="M11388" i="4"/>
  <c r="M11389" i="4"/>
  <c r="M11390" i="4"/>
  <c r="M11391" i="4"/>
  <c r="M11392" i="4"/>
  <c r="M11393" i="4"/>
  <c r="M11394" i="4"/>
  <c r="M11395" i="4"/>
  <c r="M11396" i="4"/>
  <c r="M11397" i="4"/>
  <c r="M11398" i="4"/>
  <c r="M11399" i="4"/>
  <c r="M11400" i="4"/>
  <c r="M11401" i="4"/>
  <c r="M11402" i="4"/>
  <c r="M11403" i="4"/>
  <c r="M11404" i="4"/>
  <c r="M11405" i="4"/>
  <c r="M11406" i="4"/>
  <c r="M11407" i="4"/>
  <c r="M11408" i="4"/>
  <c r="M11409" i="4"/>
  <c r="M11410" i="4"/>
  <c r="M11411" i="4"/>
  <c r="M11412" i="4"/>
  <c r="M11413" i="4"/>
  <c r="M11414" i="4"/>
  <c r="M11415" i="4"/>
  <c r="M11416" i="4"/>
  <c r="M11417" i="4"/>
  <c r="M11418" i="4"/>
  <c r="M11419" i="4"/>
  <c r="M11420" i="4"/>
  <c r="M11421" i="4"/>
  <c r="M11422" i="4"/>
  <c r="M11423" i="4"/>
  <c r="M11424" i="4"/>
  <c r="M11425" i="4"/>
  <c r="M11426" i="4"/>
  <c r="M11427" i="4"/>
  <c r="M11428" i="4"/>
  <c r="M11429" i="4"/>
  <c r="M11430" i="4"/>
  <c r="M11431" i="4"/>
  <c r="M11432" i="4"/>
  <c r="M11433" i="4"/>
  <c r="M11434" i="4"/>
  <c r="M11435" i="4"/>
  <c r="M11436" i="4"/>
  <c r="M11437" i="4"/>
  <c r="M11438" i="4"/>
  <c r="M11439" i="4"/>
  <c r="M11440" i="4"/>
  <c r="M11441" i="4"/>
  <c r="M11442" i="4"/>
  <c r="M11443" i="4"/>
  <c r="M11444" i="4"/>
  <c r="M11445" i="4"/>
  <c r="M11446" i="4"/>
  <c r="M11447" i="4"/>
  <c r="M11448" i="4"/>
  <c r="M11449" i="4"/>
  <c r="M11450" i="4"/>
  <c r="M11451" i="4"/>
  <c r="M11452" i="4"/>
  <c r="M11453" i="4"/>
  <c r="M11454" i="4"/>
  <c r="M11455" i="4"/>
  <c r="M11456" i="4"/>
  <c r="M11457" i="4"/>
  <c r="M11458" i="4"/>
  <c r="M11459" i="4"/>
  <c r="M11460" i="4"/>
  <c r="M11461" i="4"/>
  <c r="M11462" i="4"/>
  <c r="M11463" i="4"/>
  <c r="M11464" i="4"/>
  <c r="M11465" i="4"/>
  <c r="M11466" i="4"/>
  <c r="M11467" i="4"/>
  <c r="M11468" i="4"/>
  <c r="M11469" i="4"/>
  <c r="M11470" i="4"/>
  <c r="M11471" i="4"/>
  <c r="M11472" i="4"/>
  <c r="M11473" i="4"/>
  <c r="M11474" i="4"/>
  <c r="M11475" i="4"/>
  <c r="M11476" i="4"/>
  <c r="M11477" i="4"/>
  <c r="M11478" i="4"/>
  <c r="M11479" i="4"/>
  <c r="M11480" i="4"/>
  <c r="M11481" i="4"/>
  <c r="M11482" i="4"/>
  <c r="M11483" i="4"/>
  <c r="M11484" i="4"/>
  <c r="M11485" i="4"/>
  <c r="M11486" i="4"/>
  <c r="M11487" i="4"/>
  <c r="M11488" i="4"/>
  <c r="M11489" i="4"/>
  <c r="M11490" i="4"/>
  <c r="M11491" i="4"/>
  <c r="M11492" i="4"/>
  <c r="M11493" i="4"/>
  <c r="M11494" i="4"/>
  <c r="M11495" i="4"/>
  <c r="M11496" i="4"/>
  <c r="M11497" i="4"/>
  <c r="M11498" i="4"/>
  <c r="M11499" i="4"/>
  <c r="M11500" i="4"/>
  <c r="M11501" i="4"/>
  <c r="M11502" i="4"/>
  <c r="M11503" i="4"/>
  <c r="M11504" i="4"/>
  <c r="M11505" i="4"/>
  <c r="M11506" i="4"/>
  <c r="M11507" i="4"/>
  <c r="M11508" i="4"/>
  <c r="M11509" i="4"/>
  <c r="M11510" i="4"/>
  <c r="M11511" i="4"/>
  <c r="M11512" i="4"/>
  <c r="M11513" i="4"/>
  <c r="M11514" i="4"/>
  <c r="M11515" i="4"/>
  <c r="M11516" i="4"/>
  <c r="M11517" i="4"/>
  <c r="M11518" i="4"/>
  <c r="M11519" i="4"/>
  <c r="M11520" i="4"/>
  <c r="M11521" i="4"/>
  <c r="M11522" i="4"/>
  <c r="M11523" i="4"/>
  <c r="M11524" i="4"/>
  <c r="M11525" i="4"/>
  <c r="M11526" i="4"/>
  <c r="M11527" i="4"/>
  <c r="M11528" i="4"/>
  <c r="M11529" i="4"/>
  <c r="M11530" i="4"/>
  <c r="M11531" i="4"/>
  <c r="M11532" i="4"/>
  <c r="M11533" i="4"/>
  <c r="M11534" i="4"/>
  <c r="M11535" i="4"/>
  <c r="M11536" i="4"/>
  <c r="M11537" i="4"/>
  <c r="M11538" i="4"/>
  <c r="M11539" i="4"/>
  <c r="M11540" i="4"/>
  <c r="M11541" i="4"/>
  <c r="M11542" i="4"/>
  <c r="M11543" i="4"/>
  <c r="M11544" i="4"/>
  <c r="M11545" i="4"/>
  <c r="M11546" i="4"/>
  <c r="M11547" i="4"/>
  <c r="M11548" i="4"/>
  <c r="M11549" i="4"/>
  <c r="M11550" i="4"/>
  <c r="M11551" i="4"/>
  <c r="M11552" i="4"/>
  <c r="M11553" i="4"/>
  <c r="M11554" i="4"/>
  <c r="M11555" i="4"/>
  <c r="M11556" i="4"/>
  <c r="M11557" i="4"/>
  <c r="M11558" i="4"/>
  <c r="M11559" i="4"/>
  <c r="M11560" i="4"/>
  <c r="M11561" i="4"/>
  <c r="M11562" i="4"/>
  <c r="M11563" i="4"/>
  <c r="M11564" i="4"/>
  <c r="M11565" i="4"/>
  <c r="M11566" i="4"/>
  <c r="M11567" i="4"/>
  <c r="M11568" i="4"/>
  <c r="M11569" i="4"/>
  <c r="M11570" i="4"/>
  <c r="M11571" i="4"/>
  <c r="M11572" i="4"/>
  <c r="M11573" i="4"/>
  <c r="M11574" i="4"/>
  <c r="M11575" i="4"/>
  <c r="M11576" i="4"/>
  <c r="M11577" i="4"/>
  <c r="M11578" i="4"/>
  <c r="M11579" i="4"/>
  <c r="M11580" i="4"/>
  <c r="M11581" i="4"/>
  <c r="M11582" i="4"/>
  <c r="M11583" i="4"/>
  <c r="M11584" i="4"/>
  <c r="M11585" i="4"/>
  <c r="M11586" i="4"/>
  <c r="M11587" i="4"/>
  <c r="M11588" i="4"/>
  <c r="M11589" i="4"/>
  <c r="M11590" i="4"/>
  <c r="M11591" i="4"/>
  <c r="M11592" i="4"/>
  <c r="M11593" i="4"/>
  <c r="M11594" i="4"/>
  <c r="M11595" i="4"/>
  <c r="M11596" i="4"/>
  <c r="M11597" i="4"/>
  <c r="M11598" i="4"/>
  <c r="M11599" i="4"/>
  <c r="M11600" i="4"/>
  <c r="M11601" i="4"/>
  <c r="M11602" i="4"/>
  <c r="M11603" i="4"/>
  <c r="M11604" i="4"/>
  <c r="M11605" i="4"/>
  <c r="M11606" i="4"/>
  <c r="M11607" i="4"/>
  <c r="M11608" i="4"/>
  <c r="M11609" i="4"/>
  <c r="M11610" i="4"/>
  <c r="M11611" i="4"/>
  <c r="M11612" i="4"/>
  <c r="M11613" i="4"/>
  <c r="M11614" i="4"/>
  <c r="M11615" i="4"/>
  <c r="M11616" i="4"/>
  <c r="M11617" i="4"/>
  <c r="M11618" i="4"/>
  <c r="M11619" i="4"/>
  <c r="M11620" i="4"/>
  <c r="M11621" i="4"/>
  <c r="M11622" i="4"/>
  <c r="M11623" i="4"/>
  <c r="M11624" i="4"/>
  <c r="M11625" i="4"/>
  <c r="M11626" i="4"/>
  <c r="M11627" i="4"/>
  <c r="M11628" i="4"/>
  <c r="M11629" i="4"/>
  <c r="M11630" i="4"/>
  <c r="M11631" i="4"/>
  <c r="M11632" i="4"/>
  <c r="M11633" i="4"/>
  <c r="M11634" i="4"/>
  <c r="M11635" i="4"/>
  <c r="M11636" i="4"/>
  <c r="M11637" i="4"/>
  <c r="M11638" i="4"/>
  <c r="M11639" i="4"/>
  <c r="M11640" i="4"/>
  <c r="M11641" i="4"/>
  <c r="M11642" i="4"/>
  <c r="M11643" i="4"/>
  <c r="M11644" i="4"/>
  <c r="M11645" i="4"/>
  <c r="M11646" i="4"/>
  <c r="M11647" i="4"/>
  <c r="M11648" i="4"/>
  <c r="M11649" i="4"/>
  <c r="M11650" i="4"/>
  <c r="M11651" i="4"/>
  <c r="M11652" i="4"/>
  <c r="M11653" i="4"/>
  <c r="M11654" i="4"/>
  <c r="M11655" i="4"/>
  <c r="M11656" i="4"/>
  <c r="M11657" i="4"/>
  <c r="M11658" i="4"/>
  <c r="M11659" i="4"/>
  <c r="M11660" i="4"/>
  <c r="M11661" i="4"/>
  <c r="M11662" i="4"/>
  <c r="M11663" i="4"/>
  <c r="M11664" i="4"/>
  <c r="M11665" i="4"/>
  <c r="M11666" i="4"/>
  <c r="M11667" i="4"/>
  <c r="M11668" i="4"/>
  <c r="M11669" i="4"/>
  <c r="M11670" i="4"/>
  <c r="M11671" i="4"/>
  <c r="M11672" i="4"/>
  <c r="M11673" i="4"/>
  <c r="M11674" i="4"/>
  <c r="M11675" i="4"/>
  <c r="M11676" i="4"/>
  <c r="M11677" i="4"/>
  <c r="M11678" i="4"/>
  <c r="M11679" i="4"/>
  <c r="M11680" i="4"/>
  <c r="M11681" i="4"/>
  <c r="M11682" i="4"/>
  <c r="M11683" i="4"/>
  <c r="M11684" i="4"/>
  <c r="M11685" i="4"/>
  <c r="M11686" i="4"/>
  <c r="M11687" i="4"/>
  <c r="M11688" i="4"/>
  <c r="M11689" i="4"/>
  <c r="M11690" i="4"/>
  <c r="M11691" i="4"/>
  <c r="M11692" i="4"/>
  <c r="M11693" i="4"/>
  <c r="M11694" i="4"/>
  <c r="M11695" i="4"/>
  <c r="M11696" i="4"/>
  <c r="M11697" i="4"/>
  <c r="M11698" i="4"/>
  <c r="M11699" i="4"/>
  <c r="M11700" i="4"/>
  <c r="M11701" i="4"/>
  <c r="M11702" i="4"/>
  <c r="M11703" i="4"/>
  <c r="M11704" i="4"/>
  <c r="M11705" i="4"/>
  <c r="M11706" i="4"/>
  <c r="M11707" i="4"/>
  <c r="M11708" i="4"/>
  <c r="M11709" i="4"/>
  <c r="M11710" i="4"/>
  <c r="M11711" i="4"/>
  <c r="M11712" i="4"/>
  <c r="M11713" i="4"/>
  <c r="M11714" i="4"/>
  <c r="M11715" i="4"/>
  <c r="M11716" i="4"/>
  <c r="M11717" i="4"/>
  <c r="M11718" i="4"/>
  <c r="M11719" i="4"/>
  <c r="M11720" i="4"/>
  <c r="M11721" i="4"/>
  <c r="M11722" i="4"/>
  <c r="M11723" i="4"/>
  <c r="M11724" i="4"/>
  <c r="M11725" i="4"/>
  <c r="M11726" i="4"/>
  <c r="M11727" i="4"/>
  <c r="M11728" i="4"/>
  <c r="M11729" i="4"/>
  <c r="M11730" i="4"/>
  <c r="M11731" i="4"/>
  <c r="M11732" i="4"/>
  <c r="M11733" i="4"/>
  <c r="M11734" i="4"/>
  <c r="M11735" i="4"/>
  <c r="M11736" i="4"/>
  <c r="M11737" i="4"/>
  <c r="M11738" i="4"/>
  <c r="M11739" i="4"/>
  <c r="M11740" i="4"/>
  <c r="M11741" i="4"/>
  <c r="M11742" i="4"/>
  <c r="M11743" i="4"/>
  <c r="M11744" i="4"/>
  <c r="M11745" i="4"/>
  <c r="M11746" i="4"/>
  <c r="M11747" i="4"/>
  <c r="M11748" i="4"/>
  <c r="M11749" i="4"/>
  <c r="M11750" i="4"/>
  <c r="M11751" i="4"/>
  <c r="M11752" i="4"/>
  <c r="M11753" i="4"/>
  <c r="M11754" i="4"/>
  <c r="M11755" i="4"/>
  <c r="M11756" i="4"/>
  <c r="M11757" i="4"/>
  <c r="M11758" i="4"/>
  <c r="M11759" i="4"/>
  <c r="M11760" i="4"/>
  <c r="M11761" i="4"/>
  <c r="M11762" i="4"/>
  <c r="M11763" i="4"/>
  <c r="M11764" i="4"/>
  <c r="M11765" i="4"/>
  <c r="M11766" i="4"/>
  <c r="M11767" i="4"/>
  <c r="M11768" i="4"/>
  <c r="M11769" i="4"/>
  <c r="M11770" i="4"/>
  <c r="M11771" i="4"/>
  <c r="M11772" i="4"/>
  <c r="M11773" i="4"/>
  <c r="M11774" i="4"/>
  <c r="M11775" i="4"/>
  <c r="M11776" i="4"/>
  <c r="M11777" i="4"/>
  <c r="M11778" i="4"/>
  <c r="M11779" i="4"/>
  <c r="M11780" i="4"/>
  <c r="M11781" i="4"/>
  <c r="M11782" i="4"/>
  <c r="M11783" i="4"/>
  <c r="M11784" i="4"/>
  <c r="M11785" i="4"/>
  <c r="M11786" i="4"/>
  <c r="M11787" i="4"/>
  <c r="M11788" i="4"/>
  <c r="M11789" i="4"/>
  <c r="M11790" i="4"/>
  <c r="M11791" i="4"/>
  <c r="M11792" i="4"/>
  <c r="M11793" i="4"/>
  <c r="M11794" i="4"/>
  <c r="M11795" i="4"/>
  <c r="M11796" i="4"/>
  <c r="M11797" i="4"/>
  <c r="M11798" i="4"/>
  <c r="M11799" i="4"/>
  <c r="M11800" i="4"/>
  <c r="M11801" i="4"/>
  <c r="M11802" i="4"/>
  <c r="M11803" i="4"/>
  <c r="M11804" i="4"/>
  <c r="M11805" i="4"/>
  <c r="M11806" i="4"/>
  <c r="M11807" i="4"/>
  <c r="M11808" i="4"/>
  <c r="M11809" i="4"/>
  <c r="M11810" i="4"/>
  <c r="M11811" i="4"/>
  <c r="M11812" i="4"/>
  <c r="M11813" i="4"/>
  <c r="M11814" i="4"/>
  <c r="M11815" i="4"/>
  <c r="M11816" i="4"/>
  <c r="M11817" i="4"/>
  <c r="M11818" i="4"/>
  <c r="M11819" i="4"/>
  <c r="M11820" i="4"/>
  <c r="M11821" i="4"/>
  <c r="M11822" i="4"/>
  <c r="M11823" i="4"/>
  <c r="M11824" i="4"/>
  <c r="M11825" i="4"/>
  <c r="M11826" i="4"/>
  <c r="M11827" i="4"/>
  <c r="M11828" i="4"/>
  <c r="M11829" i="4"/>
  <c r="M11830" i="4"/>
  <c r="M11831" i="4"/>
  <c r="M11832" i="4"/>
  <c r="M11833" i="4"/>
  <c r="M11834" i="4"/>
  <c r="M11835" i="4"/>
  <c r="M11836" i="4"/>
  <c r="M11837" i="4"/>
  <c r="M11838" i="4"/>
  <c r="M11839" i="4"/>
  <c r="M11840" i="4"/>
  <c r="M11841" i="4"/>
  <c r="M11842" i="4"/>
  <c r="M11843" i="4"/>
  <c r="M11844" i="4"/>
  <c r="M11845" i="4"/>
  <c r="M11846" i="4"/>
  <c r="M11847" i="4"/>
  <c r="M11848" i="4"/>
  <c r="M11849" i="4"/>
  <c r="M11850" i="4"/>
  <c r="M11851" i="4"/>
  <c r="M11852" i="4"/>
  <c r="M11853" i="4"/>
  <c r="M11854" i="4"/>
  <c r="M11855" i="4"/>
  <c r="M11856" i="4"/>
  <c r="M11857" i="4"/>
  <c r="M11858" i="4"/>
  <c r="M11859" i="4"/>
  <c r="M11860" i="4"/>
  <c r="M11861" i="4"/>
  <c r="M11862" i="4"/>
  <c r="M11863" i="4"/>
  <c r="M11864" i="4"/>
  <c r="M11865" i="4"/>
  <c r="M11866" i="4"/>
  <c r="M11867" i="4"/>
  <c r="M11868" i="4"/>
  <c r="M11869" i="4"/>
  <c r="M11870" i="4"/>
  <c r="M11871" i="4"/>
  <c r="M11872" i="4"/>
  <c r="M11873" i="4"/>
  <c r="M11874" i="4"/>
  <c r="M11875" i="4"/>
  <c r="M11876" i="4"/>
  <c r="M11877" i="4"/>
  <c r="M11878" i="4"/>
  <c r="M11879" i="4"/>
  <c r="M11880" i="4"/>
  <c r="M11881" i="4"/>
  <c r="M11882" i="4"/>
  <c r="M11883" i="4"/>
  <c r="M11884" i="4"/>
  <c r="M11885" i="4"/>
  <c r="M11886" i="4"/>
  <c r="M11887" i="4"/>
  <c r="M11888" i="4"/>
  <c r="M11889" i="4"/>
  <c r="M11890" i="4"/>
  <c r="M11891" i="4"/>
  <c r="M11892" i="4"/>
  <c r="M11893" i="4"/>
  <c r="M11894" i="4"/>
  <c r="M11895" i="4"/>
  <c r="M11896" i="4"/>
  <c r="M11897" i="4"/>
  <c r="M11898" i="4"/>
  <c r="M11899" i="4"/>
  <c r="M11900" i="4"/>
  <c r="M11901" i="4"/>
  <c r="M11902" i="4"/>
  <c r="M11903" i="4"/>
  <c r="M11904" i="4"/>
  <c r="M11905" i="4"/>
  <c r="M11906" i="4"/>
  <c r="M11907" i="4"/>
  <c r="M11908" i="4"/>
  <c r="M11909" i="4"/>
  <c r="M11910" i="4"/>
  <c r="M11911" i="4"/>
  <c r="M11912" i="4"/>
  <c r="M11913" i="4"/>
  <c r="M11914" i="4"/>
  <c r="M11915" i="4"/>
  <c r="M11916" i="4"/>
  <c r="M11917" i="4"/>
  <c r="M11918" i="4"/>
  <c r="M11919" i="4"/>
  <c r="M11920" i="4"/>
  <c r="M11921" i="4"/>
  <c r="M11922" i="4"/>
  <c r="M11923" i="4"/>
  <c r="M11924" i="4"/>
  <c r="M11925" i="4"/>
  <c r="M11926" i="4"/>
  <c r="M11927" i="4"/>
  <c r="M11928" i="4"/>
  <c r="M11929" i="4"/>
  <c r="M11930" i="4"/>
  <c r="M11931" i="4"/>
  <c r="M11932" i="4"/>
  <c r="M11933" i="4"/>
  <c r="M11934" i="4"/>
  <c r="M11935" i="4"/>
  <c r="M11936" i="4"/>
  <c r="M11937" i="4"/>
  <c r="M11938" i="4"/>
  <c r="M11939" i="4"/>
  <c r="M11940" i="4"/>
  <c r="M11941" i="4"/>
  <c r="M11942" i="4"/>
  <c r="M11943" i="4"/>
  <c r="M11944" i="4"/>
  <c r="M11945" i="4"/>
  <c r="M11946" i="4"/>
  <c r="M11947" i="4"/>
  <c r="M11948" i="4"/>
  <c r="M11949" i="4"/>
  <c r="M11950" i="4"/>
  <c r="M11951" i="4"/>
  <c r="M11952" i="4"/>
  <c r="M11953" i="4"/>
  <c r="M11954" i="4"/>
  <c r="M11955" i="4"/>
  <c r="M11956" i="4"/>
  <c r="M11957" i="4"/>
  <c r="M11958" i="4"/>
  <c r="M11959" i="4"/>
  <c r="M11960" i="4"/>
  <c r="M11961" i="4"/>
  <c r="M11962" i="4"/>
  <c r="M11963" i="4"/>
  <c r="M11964" i="4"/>
  <c r="M11965" i="4"/>
  <c r="M11966" i="4"/>
  <c r="M11967" i="4"/>
  <c r="M11968" i="4"/>
  <c r="M11969" i="4"/>
  <c r="M11970" i="4"/>
  <c r="M11971" i="4"/>
  <c r="M11972" i="4"/>
  <c r="M11973" i="4"/>
  <c r="M11974" i="4"/>
  <c r="M11975" i="4"/>
  <c r="M11976" i="4"/>
  <c r="M11977" i="4"/>
  <c r="M11978" i="4"/>
  <c r="M11979" i="4"/>
  <c r="M11980" i="4"/>
  <c r="M11981" i="4"/>
  <c r="M11982" i="4"/>
  <c r="M11983" i="4"/>
  <c r="M11984" i="4"/>
  <c r="M11985" i="4"/>
  <c r="M11986" i="4"/>
  <c r="M11987" i="4"/>
  <c r="M11988" i="4"/>
  <c r="M11989" i="4"/>
  <c r="M11990" i="4"/>
  <c r="M11991" i="4"/>
  <c r="M11992" i="4"/>
  <c r="M11993" i="4"/>
  <c r="M11994" i="4"/>
  <c r="M11995" i="4"/>
  <c r="M11996" i="4"/>
  <c r="M11997" i="4"/>
  <c r="M11998" i="4"/>
  <c r="M11999" i="4"/>
  <c r="M12000" i="4"/>
  <c r="M12001" i="4"/>
  <c r="M12002" i="4"/>
  <c r="M12003" i="4"/>
  <c r="M12004" i="4"/>
  <c r="M12005" i="4"/>
  <c r="M12006" i="4"/>
  <c r="M12007" i="4"/>
  <c r="M12008" i="4"/>
  <c r="M12009" i="4"/>
  <c r="M12010" i="4"/>
  <c r="M12011" i="4"/>
  <c r="M12012" i="4"/>
  <c r="M12013" i="4"/>
  <c r="M12014" i="4"/>
  <c r="M12015" i="4"/>
  <c r="M12016" i="4"/>
  <c r="M12017" i="4"/>
  <c r="M12018" i="4"/>
  <c r="M12019" i="4"/>
  <c r="M12020" i="4"/>
  <c r="M12021" i="4"/>
  <c r="M12022" i="4"/>
  <c r="M12023" i="4"/>
  <c r="M12024" i="4"/>
  <c r="M12025" i="4"/>
  <c r="M12026" i="4"/>
  <c r="M12027" i="4"/>
  <c r="M12028" i="4"/>
  <c r="M12029" i="4"/>
  <c r="M12030" i="4"/>
  <c r="M12031" i="4"/>
  <c r="M12032" i="4"/>
  <c r="M12033" i="4"/>
  <c r="M12034" i="4"/>
  <c r="M12035" i="4"/>
  <c r="M12036" i="4"/>
  <c r="M12037" i="4"/>
  <c r="M12038" i="4"/>
  <c r="M12039" i="4"/>
  <c r="M12040" i="4"/>
  <c r="M12041" i="4"/>
  <c r="M12042" i="4"/>
  <c r="M12043" i="4"/>
  <c r="M12044" i="4"/>
  <c r="M12045" i="4"/>
  <c r="M12046" i="4"/>
  <c r="M12047" i="4"/>
  <c r="M12048" i="4"/>
  <c r="M12049" i="4"/>
  <c r="M12050" i="4"/>
  <c r="M12051" i="4"/>
  <c r="M12052" i="4"/>
  <c r="M12053" i="4"/>
  <c r="M12054" i="4"/>
  <c r="M12055" i="4"/>
  <c r="M12056" i="4"/>
  <c r="M12057" i="4"/>
  <c r="M12058" i="4"/>
  <c r="M12059" i="4"/>
  <c r="M12060" i="4"/>
  <c r="M12061" i="4"/>
  <c r="M12062" i="4"/>
  <c r="M12063" i="4"/>
  <c r="M12064" i="4"/>
  <c r="M12065" i="4"/>
  <c r="M12066" i="4"/>
  <c r="M12067" i="4"/>
  <c r="M12068" i="4"/>
  <c r="M12069" i="4"/>
  <c r="M12070" i="4"/>
  <c r="M12071" i="4"/>
  <c r="M12072" i="4"/>
  <c r="M12073" i="4"/>
  <c r="M12074" i="4"/>
  <c r="M12075" i="4"/>
  <c r="M12076" i="4"/>
  <c r="M12077" i="4"/>
  <c r="M12078" i="4"/>
  <c r="M12079" i="4"/>
  <c r="M12080" i="4"/>
  <c r="M12081" i="4"/>
  <c r="M12082" i="4"/>
  <c r="M12083" i="4"/>
  <c r="M12084" i="4"/>
  <c r="M12085" i="4"/>
  <c r="M12086" i="4"/>
  <c r="M12087" i="4"/>
  <c r="M12088" i="4"/>
  <c r="M12089" i="4"/>
  <c r="M12090" i="4"/>
  <c r="M12091" i="4"/>
  <c r="M12092" i="4"/>
  <c r="M12093" i="4"/>
  <c r="M12094" i="4"/>
  <c r="M12095" i="4"/>
  <c r="M12096" i="4"/>
  <c r="M12097" i="4"/>
  <c r="M12098" i="4"/>
  <c r="M12099" i="4"/>
  <c r="M12100" i="4"/>
  <c r="M12101" i="4"/>
  <c r="M12102" i="4"/>
  <c r="M12103" i="4"/>
  <c r="M12104" i="4"/>
  <c r="M12105" i="4"/>
  <c r="M12106" i="4"/>
  <c r="M12107" i="4"/>
  <c r="M12108" i="4"/>
  <c r="M12109" i="4"/>
  <c r="M12110" i="4"/>
  <c r="M12111" i="4"/>
  <c r="M12112" i="4"/>
  <c r="M12113" i="4"/>
  <c r="M12114" i="4"/>
  <c r="M12115" i="4"/>
  <c r="M12116" i="4"/>
  <c r="M12117" i="4"/>
  <c r="M12118" i="4"/>
  <c r="M12119" i="4"/>
  <c r="M12120" i="4"/>
  <c r="M12121" i="4"/>
  <c r="M12122" i="4"/>
  <c r="M12123" i="4"/>
  <c r="M12124" i="4"/>
  <c r="M12125" i="4"/>
  <c r="M12126" i="4"/>
  <c r="M12127" i="4"/>
  <c r="M12128" i="4"/>
  <c r="M12129" i="4"/>
  <c r="M12130" i="4"/>
  <c r="M12131" i="4"/>
  <c r="M12132" i="4"/>
  <c r="M12133" i="4"/>
  <c r="M12134" i="4"/>
  <c r="M12135" i="4"/>
  <c r="M12136" i="4"/>
  <c r="M12137" i="4"/>
  <c r="M12138" i="4"/>
  <c r="M12139" i="4"/>
  <c r="M12140" i="4"/>
  <c r="M12141" i="4"/>
  <c r="M12142" i="4"/>
  <c r="M12143" i="4"/>
  <c r="M12144" i="4"/>
  <c r="M12145" i="4"/>
  <c r="M12146" i="4"/>
  <c r="M12147" i="4"/>
  <c r="M12148" i="4"/>
  <c r="M12149" i="4"/>
  <c r="M12150" i="4"/>
  <c r="M12151" i="4"/>
  <c r="M12152" i="4"/>
  <c r="M12153" i="4"/>
  <c r="M12154" i="4"/>
  <c r="M12155" i="4"/>
  <c r="M12156" i="4"/>
  <c r="M12157" i="4"/>
  <c r="M12158" i="4"/>
  <c r="M12159" i="4"/>
  <c r="M12160" i="4"/>
  <c r="M12161" i="4"/>
  <c r="M12162" i="4"/>
  <c r="M12163" i="4"/>
  <c r="M12164" i="4"/>
  <c r="M12165" i="4"/>
  <c r="M12166" i="4"/>
  <c r="M12167" i="4"/>
  <c r="M12168" i="4"/>
  <c r="M12169" i="4"/>
  <c r="M12170" i="4"/>
  <c r="M12171" i="4"/>
  <c r="M12172" i="4"/>
  <c r="M12173" i="4"/>
  <c r="M12174" i="4"/>
  <c r="M12175" i="4"/>
  <c r="M12176" i="4"/>
  <c r="M12177" i="4"/>
  <c r="M12178" i="4"/>
  <c r="M12179" i="4"/>
  <c r="M12180" i="4"/>
  <c r="M12181" i="4"/>
  <c r="M12182" i="4"/>
  <c r="M12183" i="4"/>
  <c r="M12184" i="4"/>
  <c r="M12185" i="4"/>
  <c r="M12186" i="4"/>
  <c r="M12187" i="4"/>
  <c r="M12188" i="4"/>
  <c r="M12189" i="4"/>
  <c r="M12190" i="4"/>
  <c r="M12191" i="4"/>
  <c r="M12192" i="4"/>
  <c r="M12193" i="4"/>
  <c r="M12194" i="4"/>
  <c r="M12195" i="4"/>
  <c r="M12196" i="4"/>
  <c r="M12197" i="4"/>
  <c r="M12198" i="4"/>
  <c r="M12199" i="4"/>
  <c r="M12200" i="4"/>
  <c r="M12201" i="4"/>
  <c r="M12202" i="4"/>
  <c r="M12203" i="4"/>
  <c r="M12204" i="4"/>
  <c r="M12205" i="4"/>
  <c r="M12206" i="4"/>
  <c r="M12207" i="4"/>
  <c r="M12208" i="4"/>
  <c r="M12209" i="4"/>
  <c r="M12210" i="4"/>
  <c r="M12211" i="4"/>
  <c r="M12212" i="4"/>
  <c r="M12213" i="4"/>
  <c r="M12214" i="4"/>
  <c r="M12215" i="4"/>
  <c r="M12216" i="4"/>
  <c r="M12217" i="4"/>
  <c r="M12218" i="4"/>
  <c r="M12219" i="4"/>
  <c r="M12220" i="4"/>
  <c r="M12221" i="4"/>
  <c r="M12222" i="4"/>
  <c r="M12223" i="4"/>
  <c r="M12224" i="4"/>
  <c r="M12225" i="4"/>
  <c r="M12226" i="4"/>
  <c r="M12227" i="4"/>
  <c r="M12228" i="4"/>
  <c r="M12229" i="4"/>
  <c r="M12230" i="4"/>
  <c r="M12231" i="4"/>
  <c r="M12232" i="4"/>
  <c r="M12233" i="4"/>
  <c r="M12234" i="4"/>
  <c r="M12235" i="4"/>
  <c r="M12236" i="4"/>
  <c r="M12237" i="4"/>
  <c r="M12238" i="4"/>
  <c r="M12239" i="4"/>
  <c r="M12240" i="4"/>
  <c r="M12241" i="4"/>
  <c r="M12242" i="4"/>
  <c r="M12243" i="4"/>
  <c r="M12244" i="4"/>
  <c r="M12245" i="4"/>
  <c r="M12246" i="4"/>
  <c r="M12247" i="4"/>
  <c r="M12248" i="4"/>
  <c r="M12249" i="4"/>
  <c r="M12250" i="4"/>
  <c r="M12251" i="4"/>
  <c r="M12252" i="4"/>
  <c r="M12253" i="4"/>
  <c r="M12254" i="4"/>
  <c r="M12255" i="4"/>
  <c r="M12256" i="4"/>
  <c r="M12257" i="4"/>
  <c r="M12258" i="4"/>
  <c r="M12259" i="4"/>
  <c r="M12260" i="4"/>
  <c r="M12261" i="4"/>
  <c r="M12262" i="4"/>
  <c r="M12263" i="4"/>
  <c r="M12264" i="4"/>
  <c r="M12265" i="4"/>
  <c r="M12266" i="4"/>
  <c r="M12267" i="4"/>
  <c r="M12268" i="4"/>
  <c r="M12269" i="4"/>
  <c r="M12270" i="4"/>
  <c r="M12271" i="4"/>
  <c r="M12272" i="4"/>
  <c r="M12273" i="4"/>
  <c r="M12274" i="4"/>
  <c r="M12275" i="4"/>
  <c r="M12276" i="4"/>
  <c r="M12277" i="4"/>
  <c r="M12278" i="4"/>
  <c r="M12279" i="4"/>
  <c r="M12280" i="4"/>
  <c r="M12281" i="4"/>
  <c r="M12282" i="4"/>
  <c r="M12283" i="4"/>
  <c r="M12284" i="4"/>
  <c r="M12285" i="4"/>
  <c r="M12286" i="4"/>
  <c r="M12287" i="4"/>
  <c r="M12288" i="4"/>
  <c r="M12289" i="4"/>
  <c r="M12290" i="4"/>
  <c r="M12291" i="4"/>
  <c r="M12292" i="4"/>
  <c r="M12293" i="4"/>
  <c r="M12294" i="4"/>
  <c r="M12295" i="4"/>
  <c r="M12296" i="4"/>
  <c r="M12297" i="4"/>
  <c r="M12298" i="4"/>
  <c r="M12299" i="4"/>
  <c r="M12300" i="4"/>
  <c r="M12301" i="4"/>
  <c r="M12302" i="4"/>
  <c r="M12303" i="4"/>
  <c r="M12304" i="4"/>
  <c r="M12305" i="4"/>
  <c r="M12306" i="4"/>
  <c r="M12307" i="4"/>
  <c r="M12308" i="4"/>
  <c r="M12309" i="4"/>
  <c r="M12310" i="4"/>
  <c r="M12311" i="4"/>
  <c r="M12312" i="4"/>
  <c r="M12313" i="4"/>
  <c r="M12314" i="4"/>
  <c r="M12315" i="4"/>
  <c r="M12316" i="4"/>
  <c r="M12317" i="4"/>
  <c r="M12318" i="4"/>
  <c r="M12319" i="4"/>
  <c r="M12320" i="4"/>
  <c r="M12321" i="4"/>
  <c r="M12322" i="4"/>
  <c r="M12323" i="4"/>
  <c r="M12324" i="4"/>
  <c r="M12325" i="4"/>
  <c r="M12326" i="4"/>
  <c r="M12327" i="4"/>
  <c r="M12328" i="4"/>
  <c r="M12329" i="4"/>
  <c r="M12330" i="4"/>
  <c r="M12331" i="4"/>
  <c r="M12332" i="4"/>
  <c r="M12333" i="4"/>
  <c r="M12334" i="4"/>
  <c r="M12335" i="4"/>
  <c r="M12336" i="4"/>
  <c r="M12337" i="4"/>
  <c r="M12338" i="4"/>
  <c r="M12339" i="4"/>
  <c r="M12340" i="4"/>
  <c r="M12341" i="4"/>
  <c r="M12342" i="4"/>
  <c r="M12343" i="4"/>
  <c r="M12344" i="4"/>
  <c r="M12345" i="4"/>
  <c r="M12346" i="4"/>
  <c r="M12347" i="4"/>
  <c r="M12348" i="4"/>
  <c r="M12349" i="4"/>
  <c r="M12350" i="4"/>
  <c r="M12351" i="4"/>
  <c r="M12352" i="4"/>
  <c r="M12353" i="4"/>
  <c r="M12354" i="4"/>
  <c r="M12355" i="4"/>
  <c r="M12356" i="4"/>
  <c r="M12357" i="4"/>
  <c r="M12358" i="4"/>
  <c r="M12359" i="4"/>
  <c r="M12360" i="4"/>
  <c r="M12361" i="4"/>
  <c r="M12362" i="4"/>
  <c r="M12363" i="4"/>
  <c r="M12364" i="4"/>
  <c r="M12365" i="4"/>
  <c r="M12366" i="4"/>
  <c r="M12367" i="4"/>
  <c r="M12368" i="4"/>
  <c r="M12369" i="4"/>
  <c r="M12370" i="4"/>
  <c r="M12371" i="4"/>
  <c r="M12372" i="4"/>
  <c r="M12373" i="4"/>
  <c r="M12374" i="4"/>
  <c r="M12375" i="4"/>
  <c r="M12376" i="4"/>
  <c r="M12377" i="4"/>
  <c r="M12378" i="4"/>
  <c r="M12379" i="4"/>
  <c r="M12380" i="4"/>
  <c r="M12381" i="4"/>
  <c r="M12382" i="4"/>
  <c r="M12383" i="4"/>
  <c r="M12384" i="4"/>
  <c r="M12385" i="4"/>
  <c r="M12386" i="4"/>
  <c r="M12387" i="4"/>
  <c r="M12388" i="4"/>
  <c r="M12389" i="4"/>
  <c r="M12390" i="4"/>
  <c r="M12391" i="4"/>
  <c r="M12392" i="4"/>
  <c r="M12393" i="4"/>
  <c r="M12394" i="4"/>
  <c r="M12395" i="4"/>
  <c r="M12396" i="4"/>
  <c r="M12397" i="4"/>
  <c r="M12398" i="4"/>
  <c r="M12399" i="4"/>
  <c r="M12400" i="4"/>
  <c r="M12401" i="4"/>
  <c r="M12402" i="4"/>
  <c r="M12403" i="4"/>
  <c r="M12404" i="4"/>
  <c r="M12405" i="4"/>
  <c r="M12406" i="4"/>
  <c r="M12407" i="4"/>
  <c r="M12408" i="4"/>
  <c r="M12409" i="4"/>
  <c r="M12410" i="4"/>
  <c r="M12411" i="4"/>
  <c r="M12412" i="4"/>
  <c r="M12413" i="4"/>
  <c r="M12414" i="4"/>
  <c r="M12415" i="4"/>
  <c r="M12416" i="4"/>
  <c r="M12417" i="4"/>
  <c r="M12418" i="4"/>
  <c r="M12419" i="4"/>
  <c r="M12420" i="4"/>
  <c r="M12421" i="4"/>
  <c r="M12422" i="4"/>
  <c r="M12423" i="4"/>
  <c r="M12424" i="4"/>
  <c r="M12425" i="4"/>
  <c r="M12426" i="4"/>
  <c r="M12427" i="4"/>
  <c r="M12428" i="4"/>
  <c r="M12429" i="4"/>
  <c r="M12430" i="4"/>
  <c r="M12431" i="4"/>
  <c r="M12432" i="4"/>
  <c r="M12433" i="4"/>
  <c r="M12434" i="4"/>
  <c r="M12435" i="4"/>
  <c r="M12436" i="4"/>
  <c r="M12437" i="4"/>
  <c r="M12438" i="4"/>
  <c r="M12439" i="4"/>
  <c r="M12440" i="4"/>
  <c r="M12441" i="4"/>
  <c r="M12442" i="4"/>
  <c r="M12443" i="4"/>
  <c r="M12444" i="4"/>
  <c r="M12445" i="4"/>
  <c r="M12446" i="4"/>
  <c r="M12447" i="4"/>
  <c r="M12448" i="4"/>
  <c r="M12449" i="4"/>
  <c r="M12450" i="4"/>
  <c r="M12451" i="4"/>
  <c r="M12452" i="4"/>
  <c r="M12453" i="4"/>
  <c r="M12454" i="4"/>
  <c r="M12455" i="4"/>
  <c r="M12456" i="4"/>
  <c r="M12457" i="4"/>
  <c r="M12458" i="4"/>
  <c r="M12459" i="4"/>
  <c r="M12460" i="4"/>
  <c r="M12461" i="4"/>
  <c r="M12462" i="4"/>
  <c r="M12463" i="4"/>
  <c r="M12464" i="4"/>
  <c r="M12465" i="4"/>
  <c r="M12466" i="4"/>
  <c r="M12467" i="4"/>
  <c r="M12468" i="4"/>
  <c r="M12469" i="4"/>
  <c r="M12470" i="4"/>
  <c r="M12471" i="4"/>
  <c r="M12472" i="4"/>
  <c r="M12473" i="4"/>
  <c r="M12474" i="4"/>
  <c r="M12475" i="4"/>
  <c r="M12476" i="4"/>
  <c r="M12477" i="4"/>
  <c r="M12478" i="4"/>
  <c r="M12479" i="4"/>
  <c r="M12480" i="4"/>
  <c r="M12481" i="4"/>
  <c r="M12482" i="4"/>
  <c r="M12483" i="4"/>
  <c r="M12484" i="4"/>
  <c r="M12485" i="4"/>
  <c r="M12486" i="4"/>
  <c r="M12487" i="4"/>
  <c r="M12488" i="4"/>
  <c r="M12489" i="4"/>
  <c r="M12490" i="4"/>
  <c r="M12491" i="4"/>
  <c r="M12492" i="4"/>
  <c r="M12493" i="4"/>
  <c r="M12494" i="4"/>
  <c r="M12495" i="4"/>
  <c r="M12496" i="4"/>
  <c r="M12497" i="4"/>
  <c r="M12498" i="4"/>
  <c r="M12499" i="4"/>
  <c r="M12500" i="4"/>
  <c r="M12501" i="4"/>
  <c r="M12502" i="4"/>
  <c r="M12503" i="4"/>
  <c r="M12504" i="4"/>
  <c r="M12505" i="4"/>
  <c r="M12506" i="4"/>
  <c r="M12507" i="4"/>
  <c r="M12508" i="4"/>
  <c r="M12509" i="4"/>
  <c r="M12510" i="4"/>
  <c r="M12511" i="4"/>
  <c r="M12512" i="4"/>
  <c r="M12513" i="4"/>
  <c r="M12514" i="4"/>
  <c r="M12515" i="4"/>
  <c r="M12516" i="4"/>
  <c r="M12517" i="4"/>
  <c r="M12518" i="4"/>
  <c r="M12519" i="4"/>
  <c r="M12520" i="4"/>
  <c r="M12521" i="4"/>
  <c r="M12522" i="4"/>
  <c r="M12523" i="4"/>
  <c r="M12524" i="4"/>
  <c r="M12525" i="4"/>
  <c r="M12526" i="4"/>
  <c r="M12527" i="4"/>
  <c r="M12528" i="4"/>
  <c r="M12529" i="4"/>
  <c r="M12530" i="4"/>
  <c r="M12531" i="4"/>
  <c r="M12532" i="4"/>
  <c r="M12533" i="4"/>
  <c r="M12534" i="4"/>
  <c r="M12535" i="4"/>
  <c r="M12536" i="4"/>
  <c r="M12537" i="4"/>
  <c r="M12538" i="4"/>
  <c r="M12539" i="4"/>
  <c r="M12540" i="4"/>
  <c r="M12541" i="4"/>
  <c r="M12542" i="4"/>
  <c r="M12543" i="4"/>
  <c r="M12544" i="4"/>
  <c r="M12545" i="4"/>
  <c r="M12546" i="4"/>
  <c r="M12547" i="4"/>
  <c r="M12548" i="4"/>
  <c r="M12549" i="4"/>
  <c r="M12550" i="4"/>
  <c r="M12551" i="4"/>
  <c r="M12552" i="4"/>
  <c r="M12553" i="4"/>
  <c r="M12554" i="4"/>
  <c r="M12555" i="4"/>
  <c r="M12556" i="4"/>
  <c r="M12557" i="4"/>
  <c r="M12558" i="4"/>
  <c r="M12559" i="4"/>
  <c r="M12560" i="4"/>
  <c r="M12561" i="4"/>
  <c r="M12562" i="4"/>
  <c r="M12563" i="4"/>
  <c r="M12564" i="4"/>
  <c r="M12565" i="4"/>
  <c r="M12566" i="4"/>
  <c r="M12567" i="4"/>
  <c r="M12568" i="4"/>
  <c r="M12569" i="4"/>
  <c r="M12570" i="4"/>
  <c r="M12571" i="4"/>
  <c r="M12572" i="4"/>
  <c r="M12573" i="4"/>
  <c r="M12574" i="4"/>
  <c r="M12575" i="4"/>
  <c r="M12576" i="4"/>
  <c r="M12577" i="4"/>
  <c r="M12578" i="4"/>
  <c r="M12579" i="4"/>
  <c r="M12580" i="4"/>
  <c r="M12581" i="4"/>
  <c r="M12582" i="4"/>
  <c r="M12583" i="4"/>
  <c r="M12584" i="4"/>
  <c r="M12585" i="4"/>
  <c r="M12586" i="4"/>
  <c r="M12587" i="4"/>
  <c r="M12588" i="4"/>
  <c r="M12589" i="4"/>
  <c r="M12590" i="4"/>
  <c r="M12591" i="4"/>
  <c r="M12592" i="4"/>
  <c r="M12593" i="4"/>
  <c r="M12594" i="4"/>
  <c r="M12595" i="4"/>
  <c r="M12596" i="4"/>
  <c r="M12597" i="4"/>
  <c r="M12598" i="4"/>
  <c r="M12599" i="4"/>
  <c r="M12600" i="4"/>
  <c r="M12601" i="4"/>
  <c r="M12602" i="4"/>
  <c r="M12603" i="4"/>
  <c r="M12604" i="4"/>
  <c r="M12605" i="4"/>
  <c r="M12606" i="4"/>
  <c r="M12607" i="4"/>
  <c r="M12608" i="4"/>
  <c r="M12609" i="4"/>
  <c r="M12610" i="4"/>
  <c r="M12611" i="4"/>
  <c r="M12612" i="4"/>
  <c r="M12613" i="4"/>
  <c r="M12614" i="4"/>
  <c r="M12615" i="4"/>
  <c r="M12616" i="4"/>
  <c r="M12617" i="4"/>
  <c r="M12618" i="4"/>
  <c r="M12619" i="4"/>
  <c r="M12620" i="4"/>
  <c r="M12621" i="4"/>
  <c r="M12622" i="4"/>
  <c r="M12623" i="4"/>
  <c r="M12624" i="4"/>
  <c r="M12625" i="4"/>
  <c r="M12626" i="4"/>
  <c r="M12627" i="4"/>
  <c r="M12628" i="4"/>
  <c r="M12629" i="4"/>
  <c r="M12630" i="4"/>
  <c r="M12631" i="4"/>
  <c r="M12632" i="4"/>
  <c r="M12633" i="4"/>
  <c r="M12634" i="4"/>
  <c r="M12635" i="4"/>
  <c r="M12636" i="4"/>
  <c r="M12637" i="4"/>
  <c r="M12638" i="4"/>
  <c r="M12639" i="4"/>
  <c r="M12640" i="4"/>
  <c r="M12641" i="4"/>
  <c r="M12642" i="4"/>
  <c r="M12643" i="4"/>
  <c r="M12644" i="4"/>
  <c r="M12645" i="4"/>
  <c r="M12646" i="4"/>
  <c r="M12647" i="4"/>
  <c r="M12648" i="4"/>
  <c r="M12649" i="4"/>
  <c r="M12650" i="4"/>
  <c r="M12651" i="4"/>
  <c r="M12652" i="4"/>
  <c r="M12653" i="4"/>
  <c r="M12654" i="4"/>
  <c r="M12655" i="4"/>
  <c r="M12656" i="4"/>
  <c r="M12657" i="4"/>
  <c r="M12658" i="4"/>
  <c r="M12659" i="4"/>
  <c r="M12660" i="4"/>
  <c r="M12661" i="4"/>
  <c r="M12662" i="4"/>
  <c r="M12663" i="4"/>
  <c r="M12664" i="4"/>
  <c r="M12665" i="4"/>
  <c r="M12666" i="4"/>
  <c r="M12667" i="4"/>
  <c r="M12668" i="4"/>
  <c r="M12669" i="4"/>
  <c r="M12670" i="4"/>
  <c r="M12671" i="4"/>
  <c r="M12672" i="4"/>
  <c r="M12673" i="4"/>
  <c r="M12674" i="4"/>
  <c r="M12675" i="4"/>
  <c r="M12676" i="4"/>
  <c r="M12677" i="4"/>
  <c r="M12678" i="4"/>
  <c r="M12679" i="4"/>
  <c r="M12680" i="4"/>
  <c r="M12681" i="4"/>
  <c r="M12682" i="4"/>
  <c r="M12683" i="4"/>
  <c r="M12684" i="4"/>
  <c r="M12685" i="4"/>
  <c r="M12686" i="4"/>
  <c r="M12687" i="4"/>
  <c r="M12688" i="4"/>
  <c r="M12689" i="4"/>
  <c r="M12690" i="4"/>
  <c r="M12691" i="4"/>
  <c r="M12692" i="4"/>
  <c r="M12693" i="4"/>
  <c r="M12694" i="4"/>
  <c r="M12695" i="4"/>
  <c r="M12696" i="4"/>
  <c r="M12697" i="4"/>
  <c r="M12698" i="4"/>
  <c r="M12699" i="4"/>
  <c r="M12700" i="4"/>
  <c r="M12701" i="4"/>
  <c r="M12702" i="4"/>
  <c r="M12703" i="4"/>
  <c r="M12704" i="4"/>
  <c r="M12705" i="4"/>
  <c r="M12706" i="4"/>
  <c r="M12707" i="4"/>
  <c r="M12708" i="4"/>
  <c r="M12709" i="4"/>
  <c r="M12710" i="4"/>
  <c r="M12711" i="4"/>
  <c r="M12712" i="4"/>
  <c r="M12713" i="4"/>
  <c r="M12714" i="4"/>
  <c r="M12715" i="4"/>
  <c r="M12716" i="4"/>
  <c r="M12717" i="4"/>
  <c r="M12718" i="4"/>
  <c r="M12719" i="4"/>
  <c r="M12720" i="4"/>
  <c r="M12721" i="4"/>
  <c r="M12722" i="4"/>
  <c r="M12723" i="4"/>
  <c r="M12724" i="4"/>
  <c r="M12725" i="4"/>
  <c r="M12726" i="4"/>
  <c r="M12727" i="4"/>
  <c r="M12728" i="4"/>
  <c r="M12729" i="4"/>
  <c r="M12730" i="4"/>
  <c r="M12731" i="4"/>
  <c r="M12732" i="4"/>
  <c r="M12733" i="4"/>
  <c r="M12734" i="4"/>
  <c r="M12735" i="4"/>
  <c r="M12736" i="4"/>
  <c r="M12737" i="4"/>
  <c r="M12738" i="4"/>
  <c r="M12739" i="4"/>
  <c r="M12740" i="4"/>
  <c r="M12741" i="4"/>
  <c r="M12742" i="4"/>
  <c r="M12743" i="4"/>
  <c r="M12744" i="4"/>
  <c r="M12745" i="4"/>
  <c r="M12746" i="4"/>
  <c r="M12747" i="4"/>
  <c r="M12748" i="4"/>
  <c r="M12749" i="4"/>
  <c r="M12750" i="4"/>
  <c r="M12751" i="4"/>
  <c r="M12752" i="4"/>
  <c r="M12753" i="4"/>
  <c r="M12754" i="4"/>
  <c r="M12755" i="4"/>
  <c r="M12756" i="4"/>
  <c r="M12757" i="4"/>
  <c r="M12758" i="4"/>
  <c r="M12759" i="4"/>
  <c r="M12760" i="4"/>
  <c r="M12761" i="4"/>
  <c r="M12762" i="4"/>
  <c r="M12763" i="4"/>
  <c r="M12764" i="4"/>
  <c r="M12765" i="4"/>
  <c r="M12766" i="4"/>
  <c r="M12767" i="4"/>
  <c r="M12768" i="4"/>
  <c r="M12769" i="4"/>
  <c r="M12770" i="4"/>
  <c r="M12771" i="4"/>
  <c r="M12772" i="4"/>
  <c r="M12773" i="4"/>
  <c r="M12774" i="4"/>
  <c r="M12775" i="4"/>
  <c r="M12776" i="4"/>
  <c r="M12777" i="4"/>
  <c r="M12778" i="4"/>
  <c r="M12779" i="4"/>
  <c r="M12780" i="4"/>
  <c r="M12781" i="4"/>
  <c r="M12782" i="4"/>
  <c r="M12783" i="4"/>
  <c r="M12784" i="4"/>
  <c r="M12785" i="4"/>
  <c r="M12786" i="4"/>
  <c r="M12787" i="4"/>
  <c r="M12788" i="4"/>
  <c r="M12789" i="4"/>
  <c r="M12790" i="4"/>
  <c r="M12791" i="4"/>
  <c r="M12792" i="4"/>
  <c r="M12793" i="4"/>
  <c r="M12794" i="4"/>
  <c r="M12795" i="4"/>
  <c r="M12796" i="4"/>
  <c r="M12797" i="4"/>
  <c r="M12798" i="4"/>
  <c r="M12799" i="4"/>
  <c r="M12800" i="4"/>
  <c r="M12801" i="4"/>
  <c r="M12802" i="4"/>
  <c r="M12803" i="4"/>
  <c r="M12804" i="4"/>
  <c r="M12805" i="4"/>
  <c r="M12806" i="4"/>
  <c r="M12807" i="4"/>
  <c r="M12808" i="4"/>
  <c r="M12809" i="4"/>
  <c r="M12810" i="4"/>
  <c r="M12811" i="4"/>
  <c r="M12812" i="4"/>
  <c r="M12813" i="4"/>
  <c r="M12814" i="4"/>
  <c r="M12815" i="4"/>
  <c r="M12816" i="4"/>
  <c r="M12817" i="4"/>
  <c r="M12818" i="4"/>
  <c r="M12819" i="4"/>
  <c r="M12820" i="4"/>
  <c r="M12821" i="4"/>
  <c r="M12822" i="4"/>
  <c r="M12823" i="4"/>
  <c r="M12824" i="4"/>
  <c r="M12825" i="4"/>
  <c r="M12826" i="4"/>
  <c r="M12827" i="4"/>
  <c r="M12828" i="4"/>
  <c r="M12829" i="4"/>
  <c r="M12830" i="4"/>
  <c r="M12831" i="4"/>
  <c r="M12832" i="4"/>
  <c r="M12833" i="4"/>
  <c r="M12834" i="4"/>
  <c r="M12835" i="4"/>
  <c r="M12836" i="4"/>
  <c r="M12837" i="4"/>
  <c r="M12838" i="4"/>
  <c r="M12839" i="4"/>
  <c r="M12840" i="4"/>
  <c r="M12841" i="4"/>
  <c r="M12842" i="4"/>
  <c r="M12843" i="4"/>
  <c r="M12844" i="4"/>
  <c r="M12845" i="4"/>
  <c r="M12846" i="4"/>
  <c r="M12847" i="4"/>
  <c r="M12848" i="4"/>
  <c r="M12849" i="4"/>
  <c r="M12850" i="4"/>
  <c r="M12851" i="4"/>
  <c r="M12852" i="4"/>
  <c r="M12853" i="4"/>
  <c r="M12854" i="4"/>
  <c r="M12855" i="4"/>
  <c r="M12856" i="4"/>
  <c r="M12857" i="4"/>
  <c r="M12858" i="4"/>
  <c r="M12859" i="4"/>
  <c r="M12860" i="4"/>
  <c r="M12861" i="4"/>
  <c r="M12862" i="4"/>
  <c r="M12863" i="4"/>
  <c r="M12864" i="4"/>
  <c r="M12865" i="4"/>
  <c r="M12866" i="4"/>
  <c r="M12867" i="4"/>
  <c r="M12868" i="4"/>
  <c r="M12869" i="4"/>
  <c r="M12870" i="4"/>
  <c r="M12871" i="4"/>
  <c r="M12872" i="4"/>
  <c r="M12873" i="4"/>
  <c r="M12874" i="4"/>
  <c r="M12875" i="4"/>
  <c r="M12876" i="4"/>
  <c r="M12877" i="4"/>
  <c r="M12878" i="4"/>
  <c r="M12879" i="4"/>
  <c r="M12880" i="4"/>
  <c r="M12881" i="4"/>
  <c r="M12882" i="4"/>
  <c r="M12883" i="4"/>
  <c r="M12884" i="4"/>
  <c r="M12885" i="4"/>
  <c r="M12886" i="4"/>
  <c r="M12887" i="4"/>
  <c r="M12888" i="4"/>
  <c r="M12889" i="4"/>
  <c r="M12890" i="4"/>
  <c r="M12891" i="4"/>
  <c r="M12892" i="4"/>
  <c r="M12893" i="4"/>
  <c r="M12894" i="4"/>
  <c r="M12895" i="4"/>
  <c r="M12896" i="4"/>
  <c r="M12897" i="4"/>
  <c r="M12898" i="4"/>
  <c r="M12899" i="4"/>
  <c r="M12900" i="4"/>
  <c r="M12901" i="4"/>
  <c r="M12902" i="4"/>
  <c r="M12903" i="4"/>
  <c r="M12904" i="4"/>
  <c r="M12905" i="4"/>
  <c r="M12906" i="4"/>
  <c r="M12907" i="4"/>
  <c r="M12908" i="4"/>
  <c r="M12909" i="4"/>
  <c r="M12910" i="4"/>
  <c r="M12911" i="4"/>
  <c r="M12912" i="4"/>
  <c r="M12913" i="4"/>
  <c r="M12914" i="4"/>
  <c r="M12915" i="4"/>
  <c r="M12916" i="4"/>
  <c r="M12917" i="4"/>
  <c r="M12918" i="4"/>
  <c r="M12919" i="4"/>
  <c r="M12920" i="4"/>
  <c r="M12921" i="4"/>
  <c r="M12922" i="4"/>
  <c r="M12923" i="4"/>
  <c r="M12924" i="4"/>
  <c r="M12925" i="4"/>
  <c r="M12926" i="4"/>
  <c r="M12927" i="4"/>
  <c r="M12928" i="4"/>
  <c r="M12929" i="4"/>
  <c r="M12930" i="4"/>
  <c r="M12931" i="4"/>
  <c r="M12932" i="4"/>
  <c r="M12933" i="4"/>
  <c r="M12934" i="4"/>
  <c r="M12935" i="4"/>
  <c r="M12936" i="4"/>
  <c r="M12937" i="4"/>
  <c r="M12938" i="4"/>
  <c r="M12939" i="4"/>
  <c r="M12940" i="4"/>
  <c r="M12941" i="4"/>
  <c r="M12942" i="4"/>
  <c r="M12943" i="4"/>
  <c r="M12944" i="4"/>
  <c r="M12945" i="4"/>
  <c r="M12946" i="4"/>
  <c r="M12947" i="4"/>
  <c r="M12948" i="4"/>
  <c r="M12949" i="4"/>
  <c r="M12950" i="4"/>
  <c r="M12951" i="4"/>
  <c r="M12952" i="4"/>
  <c r="M12953" i="4"/>
  <c r="M12954" i="4"/>
  <c r="M12955" i="4"/>
  <c r="M12956" i="4"/>
  <c r="M12957" i="4"/>
  <c r="M12958" i="4"/>
  <c r="M12959" i="4"/>
  <c r="M12960" i="4"/>
  <c r="M12961" i="4"/>
  <c r="M12962" i="4"/>
  <c r="M12963" i="4"/>
  <c r="M12964" i="4"/>
  <c r="M12965" i="4"/>
  <c r="M12966" i="4"/>
  <c r="M12967" i="4"/>
  <c r="M12968" i="4"/>
  <c r="M12969" i="4"/>
  <c r="M12970" i="4"/>
  <c r="M12971" i="4"/>
  <c r="M12972" i="4"/>
  <c r="M12973" i="4"/>
  <c r="M12974" i="4"/>
  <c r="M12975" i="4"/>
  <c r="M12976" i="4"/>
  <c r="M12977" i="4"/>
  <c r="M12978" i="4"/>
  <c r="M12979" i="4"/>
  <c r="M12980" i="4"/>
  <c r="M12981" i="4"/>
  <c r="M12982" i="4"/>
  <c r="M12983" i="4"/>
  <c r="M12984" i="4"/>
  <c r="M12985" i="4"/>
  <c r="M12986" i="4"/>
  <c r="M12987" i="4"/>
  <c r="M12988" i="4"/>
  <c r="M12989" i="4"/>
  <c r="M12990" i="4"/>
  <c r="M12991" i="4"/>
  <c r="M12992" i="4"/>
  <c r="M12993" i="4"/>
  <c r="M12994" i="4"/>
  <c r="M12995" i="4"/>
  <c r="M12996" i="4"/>
  <c r="M12997" i="4"/>
  <c r="M12998" i="4"/>
  <c r="M12999" i="4"/>
  <c r="M13000" i="4"/>
  <c r="M13001" i="4"/>
  <c r="M13002" i="4"/>
  <c r="M13003" i="4"/>
  <c r="M13004" i="4"/>
  <c r="M13005" i="4"/>
  <c r="M13006" i="4"/>
  <c r="M13007" i="4"/>
  <c r="M13008" i="4"/>
  <c r="M13009" i="4"/>
  <c r="M13010" i="4"/>
  <c r="M13011" i="4"/>
  <c r="M13012" i="4"/>
  <c r="M13013" i="4"/>
  <c r="M13014" i="4"/>
  <c r="M13015" i="4"/>
  <c r="M13016" i="4"/>
  <c r="M13017" i="4"/>
  <c r="M13018" i="4"/>
  <c r="M13019" i="4"/>
  <c r="M13020" i="4"/>
  <c r="M13021" i="4"/>
  <c r="M13022" i="4"/>
  <c r="M13023" i="4"/>
  <c r="M13024" i="4"/>
  <c r="M13025" i="4"/>
  <c r="M13026" i="4"/>
  <c r="M13027" i="4"/>
  <c r="M13028" i="4"/>
  <c r="M13029" i="4"/>
  <c r="M13030" i="4"/>
  <c r="M13031" i="4"/>
  <c r="M13032" i="4"/>
  <c r="M13033" i="4"/>
  <c r="M13034" i="4"/>
  <c r="M13035" i="4"/>
  <c r="M13036" i="4"/>
  <c r="M13037" i="4"/>
  <c r="M13038" i="4"/>
  <c r="M13039" i="4"/>
  <c r="M13040" i="4"/>
  <c r="M13041" i="4"/>
  <c r="M13042" i="4"/>
  <c r="M13043" i="4"/>
  <c r="M13044" i="4"/>
  <c r="M13045" i="4"/>
  <c r="M13046" i="4"/>
  <c r="M13047" i="4"/>
  <c r="M13048" i="4"/>
  <c r="M13049" i="4"/>
  <c r="M13050" i="4"/>
  <c r="M13051" i="4"/>
  <c r="M13052" i="4"/>
  <c r="M13053" i="4"/>
  <c r="M13054" i="4"/>
  <c r="M13055" i="4"/>
  <c r="M13056" i="4"/>
  <c r="M13057" i="4"/>
  <c r="M13058" i="4"/>
  <c r="M13059" i="4"/>
  <c r="M13060" i="4"/>
  <c r="M13061" i="4"/>
  <c r="M13062" i="4"/>
  <c r="M13063" i="4"/>
  <c r="M13064" i="4"/>
  <c r="M13065" i="4"/>
  <c r="M13066" i="4"/>
  <c r="M13067" i="4"/>
  <c r="M13068" i="4"/>
  <c r="M13069" i="4"/>
  <c r="M13070" i="4"/>
  <c r="M13071" i="4"/>
  <c r="M13072" i="4"/>
  <c r="M13073" i="4"/>
  <c r="M13074" i="4"/>
  <c r="M13075" i="4"/>
  <c r="M13076" i="4"/>
  <c r="M13077" i="4"/>
  <c r="M13078" i="4"/>
  <c r="M13079" i="4"/>
  <c r="M13080" i="4"/>
  <c r="M13081" i="4"/>
  <c r="M13082" i="4"/>
  <c r="M13083" i="4"/>
  <c r="M13084" i="4"/>
  <c r="M13085" i="4"/>
  <c r="M13086" i="4"/>
  <c r="M13087" i="4"/>
  <c r="M13088" i="4"/>
  <c r="M13089" i="4"/>
  <c r="M13090" i="4"/>
  <c r="M13091" i="4"/>
  <c r="M13092" i="4"/>
  <c r="M13093" i="4"/>
  <c r="M13094" i="4"/>
  <c r="M13095" i="4"/>
  <c r="M13096" i="4"/>
  <c r="M13097" i="4"/>
  <c r="M13098" i="4"/>
  <c r="M13099" i="4"/>
  <c r="M13100" i="4"/>
  <c r="M13101" i="4"/>
  <c r="M13102" i="4"/>
  <c r="M13103" i="4"/>
  <c r="M13104" i="4"/>
  <c r="M13105" i="4"/>
  <c r="M13106" i="4"/>
  <c r="M13107" i="4"/>
  <c r="M13108" i="4"/>
  <c r="M13109" i="4"/>
  <c r="M13110" i="4"/>
  <c r="M13111" i="4"/>
  <c r="M13112" i="4"/>
  <c r="M13113" i="4"/>
  <c r="M13114" i="4"/>
  <c r="M13115" i="4"/>
  <c r="M13116" i="4"/>
  <c r="M13117" i="4"/>
  <c r="M13118" i="4"/>
  <c r="M13119" i="4"/>
  <c r="M13120" i="4"/>
  <c r="M13121" i="4"/>
  <c r="M13122" i="4"/>
  <c r="M13123" i="4"/>
  <c r="M13124" i="4"/>
  <c r="M13125" i="4"/>
  <c r="M13126" i="4"/>
  <c r="M13127" i="4"/>
  <c r="M13128" i="4"/>
  <c r="M13129" i="4"/>
  <c r="M13130" i="4"/>
  <c r="M13131" i="4"/>
  <c r="M13132" i="4"/>
  <c r="M13133" i="4"/>
  <c r="M13134" i="4"/>
  <c r="M13135" i="4"/>
  <c r="M13136" i="4"/>
  <c r="M13137" i="4"/>
  <c r="M13138" i="4"/>
  <c r="M13139" i="4"/>
  <c r="M13140" i="4"/>
  <c r="M13141" i="4"/>
  <c r="M13142" i="4"/>
  <c r="M13143" i="4"/>
  <c r="M13144" i="4"/>
  <c r="M13145" i="4"/>
  <c r="M13146" i="4"/>
  <c r="M13147" i="4"/>
  <c r="M13148" i="4"/>
  <c r="M13149" i="4"/>
  <c r="M13150" i="4"/>
  <c r="M13151" i="4"/>
  <c r="M13152" i="4"/>
  <c r="M13153" i="4"/>
  <c r="M13154" i="4"/>
  <c r="M13155" i="4"/>
  <c r="M13156" i="4"/>
  <c r="M13157" i="4"/>
  <c r="M13158" i="4"/>
  <c r="M13159" i="4"/>
  <c r="M13160" i="4"/>
  <c r="M13161" i="4"/>
  <c r="M13162" i="4"/>
  <c r="M13163" i="4"/>
  <c r="M13164" i="4"/>
  <c r="M13165" i="4"/>
  <c r="M13166" i="4"/>
  <c r="M13167" i="4"/>
  <c r="M13168" i="4"/>
  <c r="M13169" i="4"/>
  <c r="M13170" i="4"/>
  <c r="M13171" i="4"/>
  <c r="M13172" i="4"/>
  <c r="M13173" i="4"/>
  <c r="M13174" i="4"/>
  <c r="M13175" i="4"/>
  <c r="M13176" i="4"/>
  <c r="M13177" i="4"/>
  <c r="M13178" i="4"/>
  <c r="M13179" i="4"/>
  <c r="M13180" i="4"/>
  <c r="M13181" i="4"/>
  <c r="M13182" i="4"/>
  <c r="M13183" i="4"/>
  <c r="M13184" i="4"/>
  <c r="M13185" i="4"/>
  <c r="M13186" i="4"/>
  <c r="M13187" i="4"/>
  <c r="M13188" i="4"/>
  <c r="M13189" i="4"/>
  <c r="M13190" i="4"/>
  <c r="M13191" i="4"/>
  <c r="M13192" i="4"/>
  <c r="M13193" i="4"/>
  <c r="M13194" i="4"/>
  <c r="M13195" i="4"/>
  <c r="M13196" i="4"/>
  <c r="M13197" i="4"/>
  <c r="M13198" i="4"/>
  <c r="M13199" i="4"/>
  <c r="M13200" i="4"/>
  <c r="M13201" i="4"/>
  <c r="M13202" i="4"/>
  <c r="M13203" i="4"/>
  <c r="M13204" i="4"/>
  <c r="M13205" i="4"/>
  <c r="M13206" i="4"/>
  <c r="M13207" i="4"/>
  <c r="M13208" i="4"/>
  <c r="M13209" i="4"/>
  <c r="M13210" i="4"/>
  <c r="M13211" i="4"/>
  <c r="M13212" i="4"/>
  <c r="M13213" i="4"/>
  <c r="M13214" i="4"/>
  <c r="M13215" i="4"/>
  <c r="M13216" i="4"/>
  <c r="M13217" i="4"/>
  <c r="M13218" i="4"/>
  <c r="M13219" i="4"/>
  <c r="M13220" i="4"/>
  <c r="M13221" i="4"/>
  <c r="M13222" i="4"/>
  <c r="M13223" i="4"/>
  <c r="M13224" i="4"/>
  <c r="M13225" i="4"/>
  <c r="M13226" i="4"/>
  <c r="M13227" i="4"/>
  <c r="M13228" i="4"/>
  <c r="M13229" i="4"/>
  <c r="M13230" i="4"/>
  <c r="M13231" i="4"/>
  <c r="M13232" i="4"/>
  <c r="M13233" i="4"/>
  <c r="M13234" i="4"/>
  <c r="M13235" i="4"/>
  <c r="M13236" i="4"/>
  <c r="M13237" i="4"/>
  <c r="M13238" i="4"/>
  <c r="M13239" i="4"/>
  <c r="M13240" i="4"/>
  <c r="M13241" i="4"/>
  <c r="M13242" i="4"/>
  <c r="M13243" i="4"/>
  <c r="M13244" i="4"/>
  <c r="M13245" i="4"/>
  <c r="M13246" i="4"/>
  <c r="M13247" i="4"/>
  <c r="M13248" i="4"/>
  <c r="M13249" i="4"/>
  <c r="M13250" i="4"/>
  <c r="M13251" i="4"/>
  <c r="M13252" i="4"/>
  <c r="M13253" i="4"/>
  <c r="M13254" i="4"/>
  <c r="M13255" i="4"/>
  <c r="M13256" i="4"/>
  <c r="M13257" i="4"/>
  <c r="M13258" i="4"/>
  <c r="M13259" i="4"/>
  <c r="M13260" i="4"/>
  <c r="M13261" i="4"/>
  <c r="M13262" i="4"/>
  <c r="M13263" i="4"/>
  <c r="M13264" i="4"/>
  <c r="M13265" i="4"/>
  <c r="M13266" i="4"/>
  <c r="M13267" i="4"/>
  <c r="M13268" i="4"/>
  <c r="M13269" i="4"/>
  <c r="M13270" i="4"/>
  <c r="M13271" i="4"/>
  <c r="M13272" i="4"/>
  <c r="M13273" i="4"/>
  <c r="M13274" i="4"/>
  <c r="M13275" i="4"/>
  <c r="M13276" i="4"/>
  <c r="M13277" i="4"/>
  <c r="M13278" i="4"/>
  <c r="M13279" i="4"/>
  <c r="M13280" i="4"/>
  <c r="M13281" i="4"/>
  <c r="M13282" i="4"/>
  <c r="M13283" i="4"/>
  <c r="M13284" i="4"/>
  <c r="M13285" i="4"/>
  <c r="M13286" i="4"/>
  <c r="M13287" i="4"/>
  <c r="M13288" i="4"/>
  <c r="M13289" i="4"/>
  <c r="M13290" i="4"/>
  <c r="M13291" i="4"/>
  <c r="M13292" i="4"/>
  <c r="M13293" i="4"/>
  <c r="M13294" i="4"/>
  <c r="M13295" i="4"/>
  <c r="M13296" i="4"/>
  <c r="M13297" i="4"/>
  <c r="M13298" i="4"/>
  <c r="M13299" i="4"/>
  <c r="M13300" i="4"/>
  <c r="M13301" i="4"/>
  <c r="M13302" i="4"/>
  <c r="M13303" i="4"/>
  <c r="M13304" i="4"/>
  <c r="M13305" i="4"/>
  <c r="M13306" i="4"/>
  <c r="M13307" i="4"/>
  <c r="M13308" i="4"/>
  <c r="M13309" i="4"/>
  <c r="M13310" i="4"/>
  <c r="M13311" i="4"/>
  <c r="M13312" i="4"/>
  <c r="M13313" i="4"/>
  <c r="M13314" i="4"/>
  <c r="M13315" i="4"/>
  <c r="M13316" i="4"/>
  <c r="M13317" i="4"/>
  <c r="M13318" i="4"/>
  <c r="M13319" i="4"/>
  <c r="M13320" i="4"/>
  <c r="M13321" i="4"/>
  <c r="M13322" i="4"/>
  <c r="M13323" i="4"/>
  <c r="M13324" i="4"/>
  <c r="M13325" i="4"/>
  <c r="M13326" i="4"/>
  <c r="M13327" i="4"/>
  <c r="M13328" i="4"/>
  <c r="M13329" i="4"/>
  <c r="M13330" i="4"/>
  <c r="M13331" i="4"/>
  <c r="M13332" i="4"/>
  <c r="M13333" i="4"/>
  <c r="M13334" i="4"/>
  <c r="M13335" i="4"/>
  <c r="M13336" i="4"/>
  <c r="M13337" i="4"/>
  <c r="M13338" i="4"/>
  <c r="M13339" i="4"/>
  <c r="M13340" i="4"/>
  <c r="M13341" i="4"/>
  <c r="M13342" i="4"/>
  <c r="M13343" i="4"/>
  <c r="M13344" i="4"/>
  <c r="M13345" i="4"/>
  <c r="M13346" i="4"/>
  <c r="M13347" i="4"/>
  <c r="M13348" i="4"/>
  <c r="M13349" i="4"/>
  <c r="M13350" i="4"/>
  <c r="M13351" i="4"/>
  <c r="M13352" i="4"/>
  <c r="M13353" i="4"/>
  <c r="M13354" i="4"/>
  <c r="M13355" i="4"/>
  <c r="M13356" i="4"/>
  <c r="M13357" i="4"/>
  <c r="M13358" i="4"/>
  <c r="M13359" i="4"/>
  <c r="M13360" i="4"/>
  <c r="M13361" i="4"/>
  <c r="M13362" i="4"/>
  <c r="M13363" i="4"/>
  <c r="M13364" i="4"/>
  <c r="M13365" i="4"/>
  <c r="M13366" i="4"/>
  <c r="M13367" i="4"/>
  <c r="M13368" i="4"/>
  <c r="M13369" i="4"/>
  <c r="M13370" i="4"/>
  <c r="M13371" i="4"/>
  <c r="M13372" i="4"/>
  <c r="M13373" i="4"/>
  <c r="M13374" i="4"/>
  <c r="M13375" i="4"/>
  <c r="M13376" i="4"/>
  <c r="M13377" i="4"/>
  <c r="M13378" i="4"/>
  <c r="M13379" i="4"/>
  <c r="M13380" i="4"/>
  <c r="M13381" i="4"/>
  <c r="M13382" i="4"/>
  <c r="M13383" i="4"/>
  <c r="M13384" i="4"/>
  <c r="M13385" i="4"/>
  <c r="M13386" i="4"/>
  <c r="M13387" i="4"/>
  <c r="M13388" i="4"/>
  <c r="M13389" i="4"/>
  <c r="M13390" i="4"/>
  <c r="M13391" i="4"/>
  <c r="M13392" i="4"/>
  <c r="M13393" i="4"/>
  <c r="M13394" i="4"/>
  <c r="M13395" i="4"/>
  <c r="M13396" i="4"/>
  <c r="M13397" i="4"/>
  <c r="M13398" i="4"/>
  <c r="M13399" i="4"/>
  <c r="M13400" i="4"/>
  <c r="M13401" i="4"/>
  <c r="M13402" i="4"/>
  <c r="M13403" i="4"/>
  <c r="M13404" i="4"/>
  <c r="M13405" i="4"/>
  <c r="M13406" i="4"/>
  <c r="M13407" i="4"/>
  <c r="M13408" i="4"/>
  <c r="M13409" i="4"/>
  <c r="M13410" i="4"/>
  <c r="M13411" i="4"/>
  <c r="M13412" i="4"/>
  <c r="M13413" i="4"/>
  <c r="M13414" i="4"/>
  <c r="M13415" i="4"/>
  <c r="M13416" i="4"/>
  <c r="M13417" i="4"/>
  <c r="M13418" i="4"/>
  <c r="M13419" i="4"/>
  <c r="M13420" i="4"/>
  <c r="M13421" i="4"/>
  <c r="M13422" i="4"/>
  <c r="M13423" i="4"/>
  <c r="M13424" i="4"/>
  <c r="M13425" i="4"/>
  <c r="M13426" i="4"/>
  <c r="M13427" i="4"/>
  <c r="M13428" i="4"/>
  <c r="M13429" i="4"/>
  <c r="M13430" i="4"/>
  <c r="M13431" i="4"/>
  <c r="M13432" i="4"/>
  <c r="M13433" i="4"/>
  <c r="M13434" i="4"/>
  <c r="M13435" i="4"/>
  <c r="M13436" i="4"/>
  <c r="M13437" i="4"/>
  <c r="M13438" i="4"/>
  <c r="M13439" i="4"/>
  <c r="M13440" i="4"/>
  <c r="M13441" i="4"/>
  <c r="M13442" i="4"/>
  <c r="M13443" i="4"/>
  <c r="M13444" i="4"/>
  <c r="M13445" i="4"/>
  <c r="M13446" i="4"/>
  <c r="M13447" i="4"/>
  <c r="M13448" i="4"/>
  <c r="M13449" i="4"/>
  <c r="M13450" i="4"/>
  <c r="M13451" i="4"/>
  <c r="M13452" i="4"/>
  <c r="M13453" i="4"/>
  <c r="M13454" i="4"/>
  <c r="M13455" i="4"/>
  <c r="M13456" i="4"/>
  <c r="M13457" i="4"/>
  <c r="M13458" i="4"/>
  <c r="M13459" i="4"/>
  <c r="M13460" i="4"/>
  <c r="M13461" i="4"/>
  <c r="M13462" i="4"/>
  <c r="M13463" i="4"/>
  <c r="M13464" i="4"/>
  <c r="M13465" i="4"/>
  <c r="M13466" i="4"/>
  <c r="M13467" i="4"/>
  <c r="M13468" i="4"/>
  <c r="M13469" i="4"/>
  <c r="M13470" i="4"/>
  <c r="M13471" i="4"/>
  <c r="M13472" i="4"/>
  <c r="M13473" i="4"/>
  <c r="M13474" i="4"/>
  <c r="M13475" i="4"/>
  <c r="M13476" i="4"/>
  <c r="M13477" i="4"/>
  <c r="M13478" i="4"/>
  <c r="M13479" i="4"/>
  <c r="M13480" i="4"/>
  <c r="M13481" i="4"/>
  <c r="M13482" i="4"/>
  <c r="M13483" i="4"/>
  <c r="M13484" i="4"/>
  <c r="M13485" i="4"/>
  <c r="M13486" i="4"/>
  <c r="M13487" i="4"/>
  <c r="M13488" i="4"/>
  <c r="M13489" i="4"/>
  <c r="M13490" i="4"/>
  <c r="M13491" i="4"/>
  <c r="M13492" i="4"/>
  <c r="M13493" i="4"/>
  <c r="M13494" i="4"/>
  <c r="M13495" i="4"/>
  <c r="M13496" i="4"/>
  <c r="M13497" i="4"/>
  <c r="M13498" i="4"/>
  <c r="M13499" i="4"/>
  <c r="M13500" i="4"/>
  <c r="M13501" i="4"/>
  <c r="M13502" i="4"/>
  <c r="M13503" i="4"/>
  <c r="M13504" i="4"/>
  <c r="M13505" i="4"/>
  <c r="M13506" i="4"/>
  <c r="M13507" i="4"/>
  <c r="M13508" i="4"/>
  <c r="M13509" i="4"/>
  <c r="M13510" i="4"/>
  <c r="M13511" i="4"/>
  <c r="M13512" i="4"/>
  <c r="M13513" i="4"/>
  <c r="M13514" i="4"/>
  <c r="M13515" i="4"/>
  <c r="M13516" i="4"/>
  <c r="M13517" i="4"/>
  <c r="M13518" i="4"/>
  <c r="M13519" i="4"/>
  <c r="M13520" i="4"/>
  <c r="M13521" i="4"/>
  <c r="M13522" i="4"/>
  <c r="M13523" i="4"/>
  <c r="M13524" i="4"/>
  <c r="M13525" i="4"/>
  <c r="M13526" i="4"/>
  <c r="M13527" i="4"/>
  <c r="M13528" i="4"/>
  <c r="M13529" i="4"/>
  <c r="M13530" i="4"/>
  <c r="M13531" i="4"/>
  <c r="M13532" i="4"/>
  <c r="M13533" i="4"/>
  <c r="M13534" i="4"/>
  <c r="M13535" i="4"/>
  <c r="M13536" i="4"/>
  <c r="M13537" i="4"/>
  <c r="M13538" i="4"/>
  <c r="M13539" i="4"/>
  <c r="M13540" i="4"/>
  <c r="M13541" i="4"/>
  <c r="M13542" i="4"/>
  <c r="M13543" i="4"/>
  <c r="M13544" i="4"/>
  <c r="M13545" i="4"/>
  <c r="M13546" i="4"/>
  <c r="M13547" i="4"/>
  <c r="M13548" i="4"/>
  <c r="M13549" i="4"/>
  <c r="M13550" i="4"/>
  <c r="M13551" i="4"/>
  <c r="M13552" i="4"/>
  <c r="M13553" i="4"/>
  <c r="M13554" i="4"/>
  <c r="M13555" i="4"/>
  <c r="M13556" i="4"/>
  <c r="M13557" i="4"/>
  <c r="M13558" i="4"/>
  <c r="M13559" i="4"/>
  <c r="M13560" i="4"/>
  <c r="M13561" i="4"/>
  <c r="M13562" i="4"/>
  <c r="M13563" i="4"/>
  <c r="M13564" i="4"/>
  <c r="M13565" i="4"/>
  <c r="M13566" i="4"/>
  <c r="M13567" i="4"/>
  <c r="M13568" i="4"/>
  <c r="M13569" i="4"/>
  <c r="M13570" i="4"/>
  <c r="M13571" i="4"/>
  <c r="M13572" i="4"/>
  <c r="M13573" i="4"/>
  <c r="M13574" i="4"/>
  <c r="M13575" i="4"/>
  <c r="M13576" i="4"/>
  <c r="M13577" i="4"/>
  <c r="M13578" i="4"/>
  <c r="M13579" i="4"/>
  <c r="M13580" i="4"/>
  <c r="M13581" i="4"/>
  <c r="M13582" i="4"/>
  <c r="M13583" i="4"/>
  <c r="M13584" i="4"/>
  <c r="M13585" i="4"/>
  <c r="M13586" i="4"/>
  <c r="M13587" i="4"/>
  <c r="M13588" i="4"/>
  <c r="M13589" i="4"/>
  <c r="M13590" i="4"/>
  <c r="M13591" i="4"/>
  <c r="M13592" i="4"/>
  <c r="M13593" i="4"/>
  <c r="M13594" i="4"/>
  <c r="M13595" i="4"/>
  <c r="M13596" i="4"/>
  <c r="M13597" i="4"/>
  <c r="M13598" i="4"/>
  <c r="M13599" i="4"/>
  <c r="M13600" i="4"/>
  <c r="M13601" i="4"/>
  <c r="M13602" i="4"/>
  <c r="M13603" i="4"/>
  <c r="M13604" i="4"/>
  <c r="M13605" i="4"/>
  <c r="M13606" i="4"/>
  <c r="M13607" i="4"/>
  <c r="M13608" i="4"/>
  <c r="M13609" i="4"/>
  <c r="M13610" i="4"/>
  <c r="M13611" i="4"/>
  <c r="M13612" i="4"/>
  <c r="M13613" i="4"/>
  <c r="M13614" i="4"/>
  <c r="M13615" i="4"/>
  <c r="M13616" i="4"/>
  <c r="M13617" i="4"/>
  <c r="M13618" i="4"/>
  <c r="M13619" i="4"/>
  <c r="M13620" i="4"/>
  <c r="M13621" i="4"/>
  <c r="M13622" i="4"/>
  <c r="M13623" i="4"/>
  <c r="M13624" i="4"/>
  <c r="M13625" i="4"/>
  <c r="M13626" i="4"/>
  <c r="M13627" i="4"/>
  <c r="M13628" i="4"/>
  <c r="M13629" i="4"/>
  <c r="M13630" i="4"/>
  <c r="M13631" i="4"/>
  <c r="M13632" i="4"/>
  <c r="M13633" i="4"/>
  <c r="M13634" i="4"/>
  <c r="M13635" i="4"/>
  <c r="M13636" i="4"/>
  <c r="M13637" i="4"/>
  <c r="M13638" i="4"/>
  <c r="M13639" i="4"/>
  <c r="M13640" i="4"/>
  <c r="M13641" i="4"/>
  <c r="M13642" i="4"/>
  <c r="M13643" i="4"/>
  <c r="M13644" i="4"/>
  <c r="M13645" i="4"/>
  <c r="M13646" i="4"/>
  <c r="M13647" i="4"/>
  <c r="M13648" i="4"/>
  <c r="M13649" i="4"/>
  <c r="M13650" i="4"/>
  <c r="M13651" i="4"/>
  <c r="M13652" i="4"/>
  <c r="M13653" i="4"/>
  <c r="M13654" i="4"/>
  <c r="M13655" i="4"/>
  <c r="M13656" i="4"/>
  <c r="M13657" i="4"/>
  <c r="M13658" i="4"/>
  <c r="M13659" i="4"/>
  <c r="M13660" i="4"/>
  <c r="M13661" i="4"/>
  <c r="M13662" i="4"/>
  <c r="M13663" i="4"/>
  <c r="M13664" i="4"/>
  <c r="M13665" i="4"/>
  <c r="M13666" i="4"/>
  <c r="M13667" i="4"/>
  <c r="M13668" i="4"/>
  <c r="M13669" i="4"/>
  <c r="M13670" i="4"/>
  <c r="M13671" i="4"/>
  <c r="M13672" i="4"/>
  <c r="M13673" i="4"/>
  <c r="M13674" i="4"/>
  <c r="M13675" i="4"/>
  <c r="M13676" i="4"/>
  <c r="M13677" i="4"/>
  <c r="M13678" i="4"/>
  <c r="M13679" i="4"/>
  <c r="M13680" i="4"/>
  <c r="M13681" i="4"/>
  <c r="M13682" i="4"/>
  <c r="M13683" i="4"/>
  <c r="M13684" i="4"/>
  <c r="M13685" i="4"/>
  <c r="M13686" i="4"/>
  <c r="M13687" i="4"/>
  <c r="M13688" i="4"/>
  <c r="M13689" i="4"/>
  <c r="M13690" i="4"/>
  <c r="M13691" i="4"/>
  <c r="M13692" i="4"/>
  <c r="M13693" i="4"/>
  <c r="M13694" i="4"/>
  <c r="M13695" i="4"/>
  <c r="M13696" i="4"/>
  <c r="M13697" i="4"/>
  <c r="M13698" i="4"/>
  <c r="M13699" i="4"/>
  <c r="M13700" i="4"/>
  <c r="M13701" i="4"/>
  <c r="M13702" i="4"/>
  <c r="M13703" i="4"/>
  <c r="M13704" i="4"/>
  <c r="M13705" i="4"/>
  <c r="M13706" i="4"/>
  <c r="M13707" i="4"/>
  <c r="M13708" i="4"/>
  <c r="M13709" i="4"/>
  <c r="M13710" i="4"/>
  <c r="M13711" i="4"/>
  <c r="M13712" i="4"/>
  <c r="M13713" i="4"/>
  <c r="M13714" i="4"/>
  <c r="M13715" i="4"/>
  <c r="M13716" i="4"/>
  <c r="M13717" i="4"/>
  <c r="M13718" i="4"/>
  <c r="M13719" i="4"/>
  <c r="M13720" i="4"/>
  <c r="M13721" i="4"/>
  <c r="M13722" i="4"/>
  <c r="M13723" i="4"/>
  <c r="M13724" i="4"/>
  <c r="M13725" i="4"/>
  <c r="M13726" i="4"/>
  <c r="M13727" i="4"/>
  <c r="M13728" i="4"/>
  <c r="M13729" i="4"/>
  <c r="M13730" i="4"/>
  <c r="M13731" i="4"/>
  <c r="M13732" i="4"/>
  <c r="M13733" i="4"/>
  <c r="M13734" i="4"/>
  <c r="M13735" i="4"/>
  <c r="M13736" i="4"/>
  <c r="M13737" i="4"/>
  <c r="M13738" i="4"/>
  <c r="M13739" i="4"/>
  <c r="M13740" i="4"/>
  <c r="M13741" i="4"/>
  <c r="M13742" i="4"/>
  <c r="M13743" i="4"/>
  <c r="M13744" i="4"/>
  <c r="M13745" i="4"/>
  <c r="M13746" i="4"/>
  <c r="M13747" i="4"/>
  <c r="M13748" i="4"/>
  <c r="M13749" i="4"/>
  <c r="M13750" i="4"/>
  <c r="M13751" i="4"/>
  <c r="M13752" i="4"/>
  <c r="M13753" i="4"/>
  <c r="M13754" i="4"/>
  <c r="M13755" i="4"/>
  <c r="M13756" i="4"/>
  <c r="M13757" i="4"/>
  <c r="M13758" i="4"/>
  <c r="M13759" i="4"/>
  <c r="M13760" i="4"/>
  <c r="M13761" i="4"/>
  <c r="M13762" i="4"/>
  <c r="M13763" i="4"/>
  <c r="M13764" i="4"/>
  <c r="M13765" i="4"/>
  <c r="M13766" i="4"/>
  <c r="M13767" i="4"/>
  <c r="M13768" i="4"/>
  <c r="M13769" i="4"/>
  <c r="M13770" i="4"/>
  <c r="M13771" i="4"/>
  <c r="M13772" i="4"/>
  <c r="M13773" i="4"/>
  <c r="M13774" i="4"/>
  <c r="M13775" i="4"/>
  <c r="M13776" i="4"/>
  <c r="M13777" i="4"/>
  <c r="M13778" i="4"/>
  <c r="M13779" i="4"/>
  <c r="M13780" i="4"/>
  <c r="M13781" i="4"/>
  <c r="M13782" i="4"/>
  <c r="M13783" i="4"/>
  <c r="M13784" i="4"/>
  <c r="M13785" i="4"/>
  <c r="M13786" i="4"/>
  <c r="M13787" i="4"/>
  <c r="M13788" i="4"/>
  <c r="M13789" i="4"/>
  <c r="M13790" i="4"/>
  <c r="M13791" i="4"/>
  <c r="M13792" i="4"/>
  <c r="M13793" i="4"/>
  <c r="M13794" i="4"/>
  <c r="M13795" i="4"/>
  <c r="M13796" i="4"/>
  <c r="M13797" i="4"/>
  <c r="M13798" i="4"/>
  <c r="M13799" i="4"/>
  <c r="M13800" i="4"/>
  <c r="M13801" i="4"/>
  <c r="M13802" i="4"/>
  <c r="M13803" i="4"/>
  <c r="M13804" i="4"/>
  <c r="M13805" i="4"/>
  <c r="M13806" i="4"/>
  <c r="M13807" i="4"/>
  <c r="M13808" i="4"/>
  <c r="M13809" i="4"/>
  <c r="M13810" i="4"/>
  <c r="M13811" i="4"/>
  <c r="M13812" i="4"/>
  <c r="M13813" i="4"/>
  <c r="M13814" i="4"/>
  <c r="M13815" i="4"/>
  <c r="M13816" i="4"/>
  <c r="M13817" i="4"/>
  <c r="M13818" i="4"/>
  <c r="M13819" i="4"/>
  <c r="M13820" i="4"/>
  <c r="M13821" i="4"/>
  <c r="M13822" i="4"/>
  <c r="M13823" i="4"/>
  <c r="M13824" i="4"/>
  <c r="M13825" i="4"/>
  <c r="M13826" i="4"/>
  <c r="M13827" i="4"/>
  <c r="M13828" i="4"/>
  <c r="M13829" i="4"/>
  <c r="M13830" i="4"/>
  <c r="M13831" i="4"/>
  <c r="M13832" i="4"/>
  <c r="M13833" i="4"/>
  <c r="M13834" i="4"/>
  <c r="M13835" i="4"/>
  <c r="M13836" i="4"/>
  <c r="M13837" i="4"/>
  <c r="M13838" i="4"/>
  <c r="M13839" i="4"/>
  <c r="M13840" i="4"/>
  <c r="M13841" i="4"/>
  <c r="M13842" i="4"/>
  <c r="M13843" i="4"/>
  <c r="M13844" i="4"/>
  <c r="M13845" i="4"/>
  <c r="M13846" i="4"/>
  <c r="M13847" i="4"/>
  <c r="M13848" i="4"/>
  <c r="M13849" i="4"/>
  <c r="M13850" i="4"/>
  <c r="M13851" i="4"/>
  <c r="M13852" i="4"/>
  <c r="M13853" i="4"/>
  <c r="M13854" i="4"/>
  <c r="M13855" i="4"/>
  <c r="M13856" i="4"/>
  <c r="M13857" i="4"/>
  <c r="M13858" i="4"/>
  <c r="M13859" i="4"/>
  <c r="M13860" i="4"/>
  <c r="M13861" i="4"/>
  <c r="M13862" i="4"/>
  <c r="M13863" i="4"/>
  <c r="M13864" i="4"/>
  <c r="M13865" i="4"/>
  <c r="M13866" i="4"/>
  <c r="M13867" i="4"/>
  <c r="M13868" i="4"/>
  <c r="M13869" i="4"/>
  <c r="M13870" i="4"/>
  <c r="M13871" i="4"/>
  <c r="M13872" i="4"/>
  <c r="M13873" i="4"/>
  <c r="M13874" i="4"/>
  <c r="M13875" i="4"/>
  <c r="M13876" i="4"/>
  <c r="M13877" i="4"/>
  <c r="M13878" i="4"/>
  <c r="M13879" i="4"/>
  <c r="M13880" i="4"/>
  <c r="M13881" i="4"/>
  <c r="M13882" i="4"/>
  <c r="M13883" i="4"/>
  <c r="M13884" i="4"/>
  <c r="M13885" i="4"/>
  <c r="M13886" i="4"/>
  <c r="M13887" i="4"/>
  <c r="M13888" i="4"/>
  <c r="M13889" i="4"/>
  <c r="M13890" i="4"/>
  <c r="M13891" i="4"/>
  <c r="M13892" i="4"/>
  <c r="M13893" i="4"/>
  <c r="M13894" i="4"/>
  <c r="M13895" i="4"/>
  <c r="M13896" i="4"/>
  <c r="M13897" i="4"/>
  <c r="M13898" i="4"/>
  <c r="M13899" i="4"/>
  <c r="M13900" i="4"/>
  <c r="M13901" i="4"/>
  <c r="M13902" i="4"/>
  <c r="M13903" i="4"/>
  <c r="M13904" i="4"/>
  <c r="M13905" i="4"/>
  <c r="M13906" i="4"/>
  <c r="M13907" i="4"/>
  <c r="M13908" i="4"/>
  <c r="M13909" i="4"/>
  <c r="M13910" i="4"/>
  <c r="M13911" i="4"/>
  <c r="M13912" i="4"/>
  <c r="M13913" i="4"/>
  <c r="M13914" i="4"/>
  <c r="M13915" i="4"/>
  <c r="M13916" i="4"/>
  <c r="M13917" i="4"/>
  <c r="M13918" i="4"/>
  <c r="M13919" i="4"/>
  <c r="M13920" i="4"/>
  <c r="M13921" i="4"/>
  <c r="M13922" i="4"/>
  <c r="M13923" i="4"/>
  <c r="M13924" i="4"/>
  <c r="M13925" i="4"/>
  <c r="M13926" i="4"/>
  <c r="M13927" i="4"/>
  <c r="M13928" i="4"/>
  <c r="M13929" i="4"/>
  <c r="M13930" i="4"/>
  <c r="M13931" i="4"/>
  <c r="M13932" i="4"/>
  <c r="M13933" i="4"/>
  <c r="M13934" i="4"/>
  <c r="M13935" i="4"/>
  <c r="M13936" i="4"/>
  <c r="M13937" i="4"/>
  <c r="M13938" i="4"/>
  <c r="M13939" i="4"/>
  <c r="M13940" i="4"/>
  <c r="M13941" i="4"/>
  <c r="M13942" i="4"/>
  <c r="M13943" i="4"/>
  <c r="M13944" i="4"/>
  <c r="M13945" i="4"/>
  <c r="M13946" i="4"/>
  <c r="M13947" i="4"/>
  <c r="M13948" i="4"/>
  <c r="M13949" i="4"/>
  <c r="M13950" i="4"/>
  <c r="M13951" i="4"/>
  <c r="M13952" i="4"/>
  <c r="M13953" i="4"/>
  <c r="M13954" i="4"/>
  <c r="M13955" i="4"/>
  <c r="M13956" i="4"/>
  <c r="M13957" i="4"/>
  <c r="M13958" i="4"/>
  <c r="M13959" i="4"/>
  <c r="M13960" i="4"/>
  <c r="M13961" i="4"/>
  <c r="M13962" i="4"/>
  <c r="M13963" i="4"/>
  <c r="M13964" i="4"/>
  <c r="M13965" i="4"/>
  <c r="M13966" i="4"/>
  <c r="M13967" i="4"/>
  <c r="M13968" i="4"/>
  <c r="M13969" i="4"/>
  <c r="M13970" i="4"/>
  <c r="M13971" i="4"/>
  <c r="M13972" i="4"/>
  <c r="M13973" i="4"/>
  <c r="M13974" i="4"/>
  <c r="M13975" i="4"/>
  <c r="M13976" i="4"/>
  <c r="M13977" i="4"/>
  <c r="M13978" i="4"/>
  <c r="M13979" i="4"/>
  <c r="M13980" i="4"/>
  <c r="M13981" i="4"/>
  <c r="M13982" i="4"/>
  <c r="M13983" i="4"/>
  <c r="M13984" i="4"/>
  <c r="M13985" i="4"/>
  <c r="M13986" i="4"/>
  <c r="M13987" i="4"/>
  <c r="M13988" i="4"/>
  <c r="M13989" i="4"/>
  <c r="M13990" i="4"/>
  <c r="M13991" i="4"/>
  <c r="M13992" i="4"/>
  <c r="M13993" i="4"/>
  <c r="M13994" i="4"/>
  <c r="M13995" i="4"/>
  <c r="M13996" i="4"/>
  <c r="M13997" i="4"/>
  <c r="M13998" i="4"/>
  <c r="M13999" i="4"/>
  <c r="M14000" i="4"/>
  <c r="M14001" i="4"/>
  <c r="M14002" i="4"/>
  <c r="M14003" i="4"/>
  <c r="M14004" i="4"/>
  <c r="M14005" i="4"/>
  <c r="M14006" i="4"/>
  <c r="M14007" i="4"/>
  <c r="M14008" i="4"/>
  <c r="M14009" i="4"/>
  <c r="M14010" i="4"/>
  <c r="M14011" i="4"/>
  <c r="M14012" i="4"/>
  <c r="M14013" i="4"/>
  <c r="M14014" i="4"/>
  <c r="M14015" i="4"/>
  <c r="M14016" i="4"/>
  <c r="M14017" i="4"/>
  <c r="M14018" i="4"/>
  <c r="M14019" i="4"/>
  <c r="M14020" i="4"/>
  <c r="M14021" i="4"/>
  <c r="M14022" i="4"/>
  <c r="M14023" i="4"/>
  <c r="M14024" i="4"/>
  <c r="M14025" i="4"/>
  <c r="M14026" i="4"/>
  <c r="M14027" i="4"/>
  <c r="M14028" i="4"/>
  <c r="M14029" i="4"/>
  <c r="M14030" i="4"/>
  <c r="M14031" i="4"/>
  <c r="M14032" i="4"/>
  <c r="M14033" i="4"/>
  <c r="M14034" i="4"/>
  <c r="M14035" i="4"/>
  <c r="M14036" i="4"/>
  <c r="M14037" i="4"/>
  <c r="M14038" i="4"/>
  <c r="M14039" i="4"/>
  <c r="M14040" i="4"/>
  <c r="M14041" i="4"/>
  <c r="M14042" i="4"/>
  <c r="M14043" i="4"/>
  <c r="M14044" i="4"/>
  <c r="M14045" i="4"/>
  <c r="M14046" i="4"/>
  <c r="M14047" i="4"/>
  <c r="M14048" i="4"/>
  <c r="M14049" i="4"/>
  <c r="M14050" i="4"/>
  <c r="M14051" i="4"/>
  <c r="M14052" i="4"/>
  <c r="M14053" i="4"/>
  <c r="M14054" i="4"/>
  <c r="M14055" i="4"/>
  <c r="M14056" i="4"/>
  <c r="M14057" i="4"/>
  <c r="M14058" i="4"/>
  <c r="M14059" i="4"/>
  <c r="M14060" i="4"/>
  <c r="M14061" i="4"/>
  <c r="M14062" i="4"/>
  <c r="M14063" i="4"/>
  <c r="M14064" i="4"/>
  <c r="M14065" i="4"/>
  <c r="M14066" i="4"/>
  <c r="M14067" i="4"/>
  <c r="M14068" i="4"/>
  <c r="M14069" i="4"/>
  <c r="M14070" i="4"/>
  <c r="M14071" i="4"/>
  <c r="M14072" i="4"/>
  <c r="M14073" i="4"/>
  <c r="M14074" i="4"/>
  <c r="M14075" i="4"/>
  <c r="M14076" i="4"/>
  <c r="M14077" i="4"/>
  <c r="M14078" i="4"/>
  <c r="M14079" i="4"/>
  <c r="M14080" i="4"/>
  <c r="M14081" i="4"/>
  <c r="M14082" i="4"/>
  <c r="M14083" i="4"/>
  <c r="M14084" i="4"/>
  <c r="M14085" i="4"/>
  <c r="M14086" i="4"/>
  <c r="M14087" i="4"/>
  <c r="M14088" i="4"/>
  <c r="M14089" i="4"/>
  <c r="M14090" i="4"/>
  <c r="M14091" i="4"/>
  <c r="M14092" i="4"/>
  <c r="M14093" i="4"/>
  <c r="M14094" i="4"/>
  <c r="M14095" i="4"/>
  <c r="M14096" i="4"/>
  <c r="M14097" i="4"/>
  <c r="M14098" i="4"/>
  <c r="M14099" i="4"/>
  <c r="M14100" i="4"/>
  <c r="M14101" i="4"/>
  <c r="M14102" i="4"/>
  <c r="M14103" i="4"/>
  <c r="M14104" i="4"/>
  <c r="M14105" i="4"/>
  <c r="M14106" i="4"/>
  <c r="M14107" i="4"/>
  <c r="M14108" i="4"/>
  <c r="M14109" i="4"/>
  <c r="M14110" i="4"/>
  <c r="M14111" i="4"/>
  <c r="M14112" i="4"/>
  <c r="M14113" i="4"/>
  <c r="M14114" i="4"/>
  <c r="M14115" i="4"/>
  <c r="M14116" i="4"/>
  <c r="M14117" i="4"/>
  <c r="M14118" i="4"/>
  <c r="M14119" i="4"/>
  <c r="M14120" i="4"/>
  <c r="M14121" i="4"/>
  <c r="M14122" i="4"/>
  <c r="M14123" i="4"/>
  <c r="M14124" i="4"/>
  <c r="M14125" i="4"/>
  <c r="M14126" i="4"/>
  <c r="M14127" i="4"/>
  <c r="M14128" i="4"/>
  <c r="M14129" i="4"/>
  <c r="M14130" i="4"/>
  <c r="M14131" i="4"/>
  <c r="M14132" i="4"/>
  <c r="M14133" i="4"/>
  <c r="M14134" i="4"/>
  <c r="M14135" i="4"/>
  <c r="M14136" i="4"/>
  <c r="M14137" i="4"/>
  <c r="M14138" i="4"/>
  <c r="M14139" i="4"/>
  <c r="M14140" i="4"/>
  <c r="M14141" i="4"/>
  <c r="M14142" i="4"/>
  <c r="M14143" i="4"/>
  <c r="M14144" i="4"/>
  <c r="M14145" i="4"/>
  <c r="M14146" i="4"/>
  <c r="M14147" i="4"/>
  <c r="M14148" i="4"/>
  <c r="M14149" i="4"/>
  <c r="M14150" i="4"/>
  <c r="M14151" i="4"/>
  <c r="M14152" i="4"/>
  <c r="M14153" i="4"/>
  <c r="M14154" i="4"/>
  <c r="M14155" i="4"/>
  <c r="M14156" i="4"/>
  <c r="M14157" i="4"/>
  <c r="M14158" i="4"/>
  <c r="M14159" i="4"/>
  <c r="M14160" i="4"/>
  <c r="M14161" i="4"/>
  <c r="M14162" i="4"/>
  <c r="M14163" i="4"/>
  <c r="M14164" i="4"/>
  <c r="M14165" i="4"/>
  <c r="M14166" i="4"/>
  <c r="M14167" i="4"/>
  <c r="M14168" i="4"/>
  <c r="M14169" i="4"/>
  <c r="M14170" i="4"/>
  <c r="M14171" i="4"/>
  <c r="M14172" i="4"/>
  <c r="M14173" i="4"/>
  <c r="M14174" i="4"/>
  <c r="M14175" i="4"/>
  <c r="M14176" i="4"/>
  <c r="M14177" i="4"/>
  <c r="M14178" i="4"/>
  <c r="M14179" i="4"/>
  <c r="M14180" i="4"/>
  <c r="M14181" i="4"/>
  <c r="M14182" i="4"/>
  <c r="M14183" i="4"/>
  <c r="M14184" i="4"/>
  <c r="M14185" i="4"/>
  <c r="M14186" i="4"/>
  <c r="M14187" i="4"/>
  <c r="M14188" i="4"/>
  <c r="M14189" i="4"/>
  <c r="M14190" i="4"/>
  <c r="M14191" i="4"/>
  <c r="M14192" i="4"/>
  <c r="M14193" i="4"/>
  <c r="M14194" i="4"/>
  <c r="M14195" i="4"/>
  <c r="M14196" i="4"/>
  <c r="M14197" i="4"/>
  <c r="M14198" i="4"/>
  <c r="M14199" i="4"/>
  <c r="M14200" i="4"/>
  <c r="M14201" i="4"/>
  <c r="M14202" i="4"/>
  <c r="M14203" i="4"/>
  <c r="M14204" i="4"/>
  <c r="M14205" i="4"/>
  <c r="M14206" i="4"/>
  <c r="M14207" i="4"/>
  <c r="M14208" i="4"/>
  <c r="M14209" i="4"/>
  <c r="M14210" i="4"/>
  <c r="M14211" i="4"/>
  <c r="M14212" i="4"/>
  <c r="M14213" i="4"/>
  <c r="M14214" i="4"/>
  <c r="M14215" i="4"/>
  <c r="M14216" i="4"/>
  <c r="M14217" i="4"/>
  <c r="M14218" i="4"/>
  <c r="M14219" i="4"/>
  <c r="M14220" i="4"/>
  <c r="M14221" i="4"/>
  <c r="M14222" i="4"/>
  <c r="M14223" i="4"/>
  <c r="M14224" i="4"/>
  <c r="M14225" i="4"/>
  <c r="M14226" i="4"/>
  <c r="M14227" i="4"/>
  <c r="M14228" i="4"/>
  <c r="M14229" i="4"/>
  <c r="M14230" i="4"/>
  <c r="M14231" i="4"/>
  <c r="M14232" i="4"/>
  <c r="M14233" i="4"/>
  <c r="M14234" i="4"/>
  <c r="M14235" i="4"/>
  <c r="M14236" i="4"/>
  <c r="M14237" i="4"/>
  <c r="M14238" i="4"/>
  <c r="M14239" i="4"/>
  <c r="M14240" i="4"/>
  <c r="M14241" i="4"/>
  <c r="M14242" i="4"/>
  <c r="M14243" i="4"/>
  <c r="M14244" i="4"/>
  <c r="M14245" i="4"/>
  <c r="M14246" i="4"/>
  <c r="M14247" i="4"/>
  <c r="M14248" i="4"/>
  <c r="M14249" i="4"/>
  <c r="M14250" i="4"/>
  <c r="M14251" i="4"/>
  <c r="M14252" i="4"/>
  <c r="M14253" i="4"/>
  <c r="M14254" i="4"/>
  <c r="M14255" i="4"/>
  <c r="M14256" i="4"/>
  <c r="M14257" i="4"/>
  <c r="M14258" i="4"/>
  <c r="M14259" i="4"/>
  <c r="M14260" i="4"/>
  <c r="M14261" i="4"/>
  <c r="M14262" i="4"/>
  <c r="M14263" i="4"/>
  <c r="M14264" i="4"/>
  <c r="M14265" i="4"/>
  <c r="M14266" i="4"/>
  <c r="M14267" i="4"/>
  <c r="M14268" i="4"/>
  <c r="M14269" i="4"/>
  <c r="M14270" i="4"/>
  <c r="M14271" i="4"/>
  <c r="M14272" i="4"/>
  <c r="M14273" i="4"/>
  <c r="M14274" i="4"/>
  <c r="M14275" i="4"/>
  <c r="M14276" i="4"/>
  <c r="M14277" i="4"/>
  <c r="M14278" i="4"/>
  <c r="M14279" i="4"/>
  <c r="M14280" i="4"/>
  <c r="M14281" i="4"/>
  <c r="M14282" i="4"/>
  <c r="M14283" i="4"/>
  <c r="M14284" i="4"/>
  <c r="M14285" i="4"/>
  <c r="M14286" i="4"/>
  <c r="M14287" i="4"/>
  <c r="M14288" i="4"/>
  <c r="M14289" i="4"/>
  <c r="M14290" i="4"/>
  <c r="M14291" i="4"/>
  <c r="M14292" i="4"/>
  <c r="M14293" i="4"/>
  <c r="M14294" i="4"/>
  <c r="M14295" i="4"/>
  <c r="M14296" i="4"/>
  <c r="M14297" i="4"/>
  <c r="M14298" i="4"/>
  <c r="M14299" i="4"/>
  <c r="M14300" i="4"/>
  <c r="M14301" i="4"/>
  <c r="M14302" i="4"/>
  <c r="M14303" i="4"/>
  <c r="M14304" i="4"/>
  <c r="M14305" i="4"/>
  <c r="M14306" i="4"/>
  <c r="M14307" i="4"/>
  <c r="M14308" i="4"/>
  <c r="M14309" i="4"/>
  <c r="M14310" i="4"/>
  <c r="M14311" i="4"/>
  <c r="M14312" i="4"/>
  <c r="M14313" i="4"/>
  <c r="M14314" i="4"/>
  <c r="M14315" i="4"/>
  <c r="M14316" i="4"/>
  <c r="M14317" i="4"/>
  <c r="M14318" i="4"/>
  <c r="M14319" i="4"/>
  <c r="M14320" i="4"/>
  <c r="M14321" i="4"/>
  <c r="M14322" i="4"/>
  <c r="M14323" i="4"/>
  <c r="M14324" i="4"/>
  <c r="M14325" i="4"/>
  <c r="M14326" i="4"/>
  <c r="M14327" i="4"/>
  <c r="M14328" i="4"/>
  <c r="M14329" i="4"/>
  <c r="M14330" i="4"/>
  <c r="M14331" i="4"/>
  <c r="M14332" i="4"/>
  <c r="M14333" i="4"/>
  <c r="M14334" i="4"/>
  <c r="M14335" i="4"/>
  <c r="M14336" i="4"/>
  <c r="M14337" i="4"/>
  <c r="M14338" i="4"/>
  <c r="M14339" i="4"/>
  <c r="M14340" i="4"/>
  <c r="M14341" i="4"/>
  <c r="M14342" i="4"/>
  <c r="M14343" i="4"/>
  <c r="M14344" i="4"/>
  <c r="M14345" i="4"/>
  <c r="M14346" i="4"/>
  <c r="M14347" i="4"/>
  <c r="M14348" i="4"/>
  <c r="M14349" i="4"/>
  <c r="M14350" i="4"/>
  <c r="M14351" i="4"/>
  <c r="M14352" i="4"/>
  <c r="M14353" i="4"/>
  <c r="M14354" i="4"/>
  <c r="M14355" i="4"/>
  <c r="M14356" i="4"/>
  <c r="M14357" i="4"/>
  <c r="M14358" i="4"/>
  <c r="M14359" i="4"/>
  <c r="M14360" i="4"/>
  <c r="M14361" i="4"/>
  <c r="M14362" i="4"/>
  <c r="M14363" i="4"/>
  <c r="M14364" i="4"/>
  <c r="M14365" i="4"/>
  <c r="M14366" i="4"/>
  <c r="M14367" i="4"/>
  <c r="M14368" i="4"/>
  <c r="M14369" i="4"/>
  <c r="M14370" i="4"/>
  <c r="M14371" i="4"/>
  <c r="M14372" i="4"/>
  <c r="M14373" i="4"/>
  <c r="M14374" i="4"/>
  <c r="M14375" i="4"/>
  <c r="M14376" i="4"/>
  <c r="M14377" i="4"/>
  <c r="M14378" i="4"/>
  <c r="M14379" i="4"/>
  <c r="M14380" i="4"/>
  <c r="M14381" i="4"/>
  <c r="M14382" i="4"/>
  <c r="M14383" i="4"/>
  <c r="M14384" i="4"/>
  <c r="M14385" i="4"/>
  <c r="M14386" i="4"/>
  <c r="M14387" i="4"/>
  <c r="M14388" i="4"/>
  <c r="M14389" i="4"/>
  <c r="M14390" i="4"/>
  <c r="M14391" i="4"/>
  <c r="M14392" i="4"/>
  <c r="M14393" i="4"/>
  <c r="M14394" i="4"/>
  <c r="M14395" i="4"/>
  <c r="M14396" i="4"/>
  <c r="M14397" i="4"/>
  <c r="M14398" i="4"/>
  <c r="M14399" i="4"/>
  <c r="M14400" i="4"/>
  <c r="M14401" i="4"/>
  <c r="M14402" i="4"/>
  <c r="M14403" i="4"/>
  <c r="M14404" i="4"/>
  <c r="M14405" i="4"/>
  <c r="M14406" i="4"/>
  <c r="M14407" i="4"/>
  <c r="M14408" i="4"/>
  <c r="M14409" i="4"/>
  <c r="M14410" i="4"/>
  <c r="M14411" i="4"/>
  <c r="M14412" i="4"/>
  <c r="M14413" i="4"/>
  <c r="M14414" i="4"/>
  <c r="M14415" i="4"/>
  <c r="M14416" i="4"/>
  <c r="M14417" i="4"/>
  <c r="M14418" i="4"/>
  <c r="M14419" i="4"/>
  <c r="M14420" i="4"/>
  <c r="M14421" i="4"/>
  <c r="M14422" i="4"/>
  <c r="M14423" i="4"/>
  <c r="M14424" i="4"/>
  <c r="M14425" i="4"/>
  <c r="M14426" i="4"/>
  <c r="M14427" i="4"/>
  <c r="M14428" i="4"/>
  <c r="M14429" i="4"/>
  <c r="M14430" i="4"/>
  <c r="M14431" i="4"/>
  <c r="M14432" i="4"/>
  <c r="M14433" i="4"/>
  <c r="M14434" i="4"/>
  <c r="M14435" i="4"/>
  <c r="M14436" i="4"/>
  <c r="M14437" i="4"/>
  <c r="M14438" i="4"/>
  <c r="M14439" i="4"/>
  <c r="M14440" i="4"/>
  <c r="M14441" i="4"/>
  <c r="M14442" i="4"/>
  <c r="M14443" i="4"/>
  <c r="M14444" i="4"/>
  <c r="M14445" i="4"/>
  <c r="M14446" i="4"/>
  <c r="M14447" i="4"/>
  <c r="M14448" i="4"/>
  <c r="M14449" i="4"/>
  <c r="M14450" i="4"/>
  <c r="M14451" i="4"/>
  <c r="M14452" i="4"/>
  <c r="M14453" i="4"/>
  <c r="M14454" i="4"/>
  <c r="M14455" i="4"/>
  <c r="M14456" i="4"/>
  <c r="M14457" i="4"/>
  <c r="M14458" i="4"/>
  <c r="M14459" i="4"/>
  <c r="M14460" i="4"/>
  <c r="M14461" i="4"/>
  <c r="M14462" i="4"/>
  <c r="M14463" i="4"/>
  <c r="M14464" i="4"/>
  <c r="M14465" i="4"/>
  <c r="M14466" i="4"/>
  <c r="M14467" i="4"/>
  <c r="M14468" i="4"/>
  <c r="M14469" i="4"/>
  <c r="M14470" i="4"/>
  <c r="M14471" i="4"/>
  <c r="M14472" i="4"/>
  <c r="M14473" i="4"/>
  <c r="M14474" i="4"/>
  <c r="M14475" i="4"/>
  <c r="M14476" i="4"/>
  <c r="M14477" i="4"/>
  <c r="M14478" i="4"/>
  <c r="M14479" i="4"/>
  <c r="M14480" i="4"/>
  <c r="M14481" i="4"/>
  <c r="M14482" i="4"/>
  <c r="M14483" i="4"/>
  <c r="M14484" i="4"/>
  <c r="M14485" i="4"/>
  <c r="M14486" i="4"/>
  <c r="M14487" i="4"/>
  <c r="M14488" i="4"/>
  <c r="M14489" i="4"/>
  <c r="M14490" i="4"/>
  <c r="M14491" i="4"/>
  <c r="M14492" i="4"/>
  <c r="M14493" i="4"/>
  <c r="M14494" i="4"/>
  <c r="M14495" i="4"/>
  <c r="M14496" i="4"/>
  <c r="M14497" i="4"/>
  <c r="M14498" i="4"/>
  <c r="M14499" i="4"/>
  <c r="M14500" i="4"/>
  <c r="M14501" i="4"/>
  <c r="M14502" i="4"/>
  <c r="M14503" i="4"/>
  <c r="M14504" i="4"/>
  <c r="M14505" i="4"/>
  <c r="M14506" i="4"/>
  <c r="M14507" i="4"/>
  <c r="M14508" i="4"/>
  <c r="M14509" i="4"/>
  <c r="M14510" i="4"/>
  <c r="M14511" i="4"/>
  <c r="M14512" i="4"/>
  <c r="M14513" i="4"/>
  <c r="M14514" i="4"/>
  <c r="M14515" i="4"/>
  <c r="M14516" i="4"/>
  <c r="M14517" i="4"/>
  <c r="M14518" i="4"/>
  <c r="M14519" i="4"/>
  <c r="M14520" i="4"/>
  <c r="M14521" i="4"/>
  <c r="M14522" i="4"/>
  <c r="M14523" i="4"/>
  <c r="M14524" i="4"/>
  <c r="M14525" i="4"/>
  <c r="M14526" i="4"/>
  <c r="M14527" i="4"/>
  <c r="M14528" i="4"/>
  <c r="M14529" i="4"/>
  <c r="M14530" i="4"/>
  <c r="M14531" i="4"/>
  <c r="M14532" i="4"/>
  <c r="M14533" i="4"/>
  <c r="M14534" i="4"/>
  <c r="M14535" i="4"/>
  <c r="M14536" i="4"/>
  <c r="M14537" i="4"/>
  <c r="M14538" i="4"/>
  <c r="M14539" i="4"/>
  <c r="M14540" i="4"/>
  <c r="M14541" i="4"/>
  <c r="M14542" i="4"/>
  <c r="M14543" i="4"/>
  <c r="M14544" i="4"/>
  <c r="M14545" i="4"/>
  <c r="M14546" i="4"/>
  <c r="M14547" i="4"/>
  <c r="M14548" i="4"/>
  <c r="M14549" i="4"/>
  <c r="M14550" i="4"/>
  <c r="M14551" i="4"/>
  <c r="M14552" i="4"/>
  <c r="M14553" i="4"/>
  <c r="M14554" i="4"/>
  <c r="M14555" i="4"/>
  <c r="M14556" i="4"/>
  <c r="M14557" i="4"/>
  <c r="M14558" i="4"/>
  <c r="M14559" i="4"/>
  <c r="M14560" i="4"/>
  <c r="M14561" i="4"/>
  <c r="M14562" i="4"/>
  <c r="M14563" i="4"/>
  <c r="M14564" i="4"/>
  <c r="M14565" i="4"/>
  <c r="M14566" i="4"/>
  <c r="M14567" i="4"/>
  <c r="M14568" i="4"/>
  <c r="M14569" i="4"/>
  <c r="M14570" i="4"/>
  <c r="M14571" i="4"/>
  <c r="M14572" i="4"/>
  <c r="M14573" i="4"/>
  <c r="M14574" i="4"/>
  <c r="M14575" i="4"/>
  <c r="M14576" i="4"/>
  <c r="M14577" i="4"/>
  <c r="M14578" i="4"/>
  <c r="M14579" i="4"/>
  <c r="M14580" i="4"/>
  <c r="M14581" i="4"/>
  <c r="M14582" i="4"/>
  <c r="M14583" i="4"/>
  <c r="M14584" i="4"/>
  <c r="M14585" i="4"/>
  <c r="M14586" i="4"/>
  <c r="M14587" i="4"/>
  <c r="M14588" i="4"/>
  <c r="M14589" i="4"/>
  <c r="M14590" i="4"/>
  <c r="M14591" i="4"/>
  <c r="M14592" i="4"/>
  <c r="M14593" i="4"/>
  <c r="M14594" i="4"/>
  <c r="M14595" i="4"/>
  <c r="M14596" i="4"/>
  <c r="M14597" i="4"/>
  <c r="M14598" i="4"/>
  <c r="M14599" i="4"/>
  <c r="M14600" i="4"/>
  <c r="M14601" i="4"/>
  <c r="M14602" i="4"/>
  <c r="M14603" i="4"/>
  <c r="M14604" i="4"/>
  <c r="M14605" i="4"/>
  <c r="M14606" i="4"/>
  <c r="M14607" i="4"/>
  <c r="M14608" i="4"/>
  <c r="M14609" i="4"/>
  <c r="M14610" i="4"/>
  <c r="M14611" i="4"/>
  <c r="M14612" i="4"/>
  <c r="M14613" i="4"/>
  <c r="M14614" i="4"/>
  <c r="M14615" i="4"/>
  <c r="M14616" i="4"/>
  <c r="M14617" i="4"/>
  <c r="M14618" i="4"/>
  <c r="M14619" i="4"/>
  <c r="M14620" i="4"/>
  <c r="M14621" i="4"/>
  <c r="M14622" i="4"/>
  <c r="M14623" i="4"/>
  <c r="M14624" i="4"/>
  <c r="M14625" i="4"/>
  <c r="M14626" i="4"/>
  <c r="M14627" i="4"/>
  <c r="M14628" i="4"/>
  <c r="M14629" i="4"/>
  <c r="M14630" i="4"/>
  <c r="M14631" i="4"/>
  <c r="M14632" i="4"/>
  <c r="M14633" i="4"/>
  <c r="M14634" i="4"/>
  <c r="M14635" i="4"/>
  <c r="M14636" i="4"/>
  <c r="M14637" i="4"/>
  <c r="M14638" i="4"/>
  <c r="M14639" i="4"/>
  <c r="M14640" i="4"/>
  <c r="M14641" i="4"/>
  <c r="M14642" i="4"/>
  <c r="M14643" i="4"/>
  <c r="M14644" i="4"/>
  <c r="M14645" i="4"/>
  <c r="M14646" i="4"/>
  <c r="M14647" i="4"/>
  <c r="M14648" i="4"/>
  <c r="M14649" i="4"/>
  <c r="M14650" i="4"/>
  <c r="M14651" i="4"/>
  <c r="M14652" i="4"/>
  <c r="M14653" i="4"/>
  <c r="M14654" i="4"/>
  <c r="M14655" i="4"/>
  <c r="M14656" i="4"/>
  <c r="M14657" i="4"/>
  <c r="M14658" i="4"/>
  <c r="M14659" i="4"/>
  <c r="M14660" i="4"/>
  <c r="M14661" i="4"/>
  <c r="M14662" i="4"/>
  <c r="M14663" i="4"/>
  <c r="M14664" i="4"/>
  <c r="M14665" i="4"/>
  <c r="M14666" i="4"/>
  <c r="M14667" i="4"/>
  <c r="M14668" i="4"/>
  <c r="M14669" i="4"/>
  <c r="M14670" i="4"/>
  <c r="M14671" i="4"/>
  <c r="M14672" i="4"/>
  <c r="M14673" i="4"/>
  <c r="M14674" i="4"/>
  <c r="M14675" i="4"/>
  <c r="M14676" i="4"/>
  <c r="M14677" i="4"/>
  <c r="M14678" i="4"/>
  <c r="M14679" i="4"/>
  <c r="M14680" i="4"/>
  <c r="M14681" i="4"/>
  <c r="M14682" i="4"/>
  <c r="M14683" i="4"/>
  <c r="M14684" i="4"/>
  <c r="M14685" i="4"/>
  <c r="M14686" i="4"/>
  <c r="M14687" i="4"/>
  <c r="M14688" i="4"/>
  <c r="M14689" i="4"/>
  <c r="M14690" i="4"/>
  <c r="M14691" i="4"/>
  <c r="M14692" i="4"/>
  <c r="M14693" i="4"/>
  <c r="M14694" i="4"/>
  <c r="M14695" i="4"/>
  <c r="M14696" i="4"/>
  <c r="M14697" i="4"/>
  <c r="M14698" i="4"/>
  <c r="M14699" i="4"/>
  <c r="M14700" i="4"/>
  <c r="M14701" i="4"/>
  <c r="M14702" i="4"/>
  <c r="M14703" i="4"/>
  <c r="M14704" i="4"/>
  <c r="M14705" i="4"/>
  <c r="M14706" i="4"/>
  <c r="M14707" i="4"/>
  <c r="M14708" i="4"/>
  <c r="M14709" i="4"/>
  <c r="M14710" i="4"/>
  <c r="M14711" i="4"/>
  <c r="M14712" i="4"/>
  <c r="M14713" i="4"/>
  <c r="M14714" i="4"/>
  <c r="M14715" i="4"/>
  <c r="M14716" i="4"/>
  <c r="M14717" i="4"/>
  <c r="M14718" i="4"/>
  <c r="M14719" i="4"/>
  <c r="M14720" i="4"/>
  <c r="M14721" i="4"/>
  <c r="M14722" i="4"/>
  <c r="M14723" i="4"/>
  <c r="M14724" i="4"/>
  <c r="M14725" i="4"/>
  <c r="M14726" i="4"/>
  <c r="M14727" i="4"/>
  <c r="M14728" i="4"/>
  <c r="M14729" i="4"/>
  <c r="M14730" i="4"/>
  <c r="M14731" i="4"/>
  <c r="M14732" i="4"/>
  <c r="M14733" i="4"/>
  <c r="M14734" i="4"/>
  <c r="M14735" i="4"/>
  <c r="M14736" i="4"/>
  <c r="M14737" i="4"/>
  <c r="M14738" i="4"/>
  <c r="M14739" i="4"/>
  <c r="M14740" i="4"/>
  <c r="M14741" i="4"/>
  <c r="M14742" i="4"/>
  <c r="M14743" i="4"/>
  <c r="M14744" i="4"/>
  <c r="M14745" i="4"/>
  <c r="M14746" i="4"/>
  <c r="M14747" i="4"/>
  <c r="M14748" i="4"/>
  <c r="M14749" i="4"/>
  <c r="M14750" i="4"/>
  <c r="M14751" i="4"/>
  <c r="M14752" i="4"/>
  <c r="M14753" i="4"/>
  <c r="M14754" i="4"/>
  <c r="M14755" i="4"/>
  <c r="M14756" i="4"/>
  <c r="M14757" i="4"/>
  <c r="M14758" i="4"/>
  <c r="M14759" i="4"/>
  <c r="M14760" i="4"/>
  <c r="M14761" i="4"/>
  <c r="M14762" i="4"/>
  <c r="M14763" i="4"/>
  <c r="M14764" i="4"/>
  <c r="M14765" i="4"/>
  <c r="M14766" i="4"/>
  <c r="M14767" i="4"/>
  <c r="M14768" i="4"/>
  <c r="M14769" i="4"/>
  <c r="M14770" i="4"/>
  <c r="M14771" i="4"/>
  <c r="M14772" i="4"/>
  <c r="M14773" i="4"/>
  <c r="M14774" i="4"/>
  <c r="M14775" i="4"/>
  <c r="M14776" i="4"/>
  <c r="M14777" i="4"/>
  <c r="M14778" i="4"/>
  <c r="M14779" i="4"/>
  <c r="M14780" i="4"/>
  <c r="M14781" i="4"/>
  <c r="M14782" i="4"/>
  <c r="M14783" i="4"/>
  <c r="M14784" i="4"/>
  <c r="M14785" i="4"/>
  <c r="M14786" i="4"/>
  <c r="M14787" i="4"/>
  <c r="M14788" i="4"/>
  <c r="M14789" i="4"/>
  <c r="M14790" i="4"/>
  <c r="M14791" i="4"/>
  <c r="M14792" i="4"/>
  <c r="M14793" i="4"/>
  <c r="M14794" i="4"/>
  <c r="M14795" i="4"/>
  <c r="M14796" i="4"/>
  <c r="M14797" i="4"/>
  <c r="M14798" i="4"/>
  <c r="M14799" i="4"/>
  <c r="M14800" i="4"/>
  <c r="M14801" i="4"/>
  <c r="M14802" i="4"/>
  <c r="M14803" i="4"/>
  <c r="M14804" i="4"/>
  <c r="M14805" i="4"/>
  <c r="M14806" i="4"/>
  <c r="M14807" i="4"/>
  <c r="M14808" i="4"/>
  <c r="M14809" i="4"/>
  <c r="M14810" i="4"/>
  <c r="M14811" i="4"/>
  <c r="M14812" i="4"/>
  <c r="M14813" i="4"/>
  <c r="M14814" i="4"/>
  <c r="M14815" i="4"/>
  <c r="M14816" i="4"/>
  <c r="M14817" i="4"/>
  <c r="M14818" i="4"/>
  <c r="M14819" i="4"/>
  <c r="M14820" i="4"/>
  <c r="M14821" i="4"/>
  <c r="M14822" i="4"/>
  <c r="M14823" i="4"/>
  <c r="M14824" i="4"/>
  <c r="M14825" i="4"/>
  <c r="M14826" i="4"/>
  <c r="M14827" i="4"/>
  <c r="M14828" i="4"/>
  <c r="M14829" i="4"/>
  <c r="M14830" i="4"/>
  <c r="M14831" i="4"/>
  <c r="M14832" i="4"/>
  <c r="M14833" i="4"/>
  <c r="M14834" i="4"/>
  <c r="M14835" i="4"/>
  <c r="M14836" i="4"/>
  <c r="M14837" i="4"/>
  <c r="M14838" i="4"/>
  <c r="M14839" i="4"/>
  <c r="M14840" i="4"/>
  <c r="M14841" i="4"/>
  <c r="M14842" i="4"/>
  <c r="M14843" i="4"/>
  <c r="M14844" i="4"/>
  <c r="M14845" i="4"/>
  <c r="M14846" i="4"/>
  <c r="M14847" i="4"/>
  <c r="M14848" i="4"/>
  <c r="M14849" i="4"/>
  <c r="M14850" i="4"/>
  <c r="M14851" i="4"/>
  <c r="M14852" i="4"/>
  <c r="M14853" i="4"/>
  <c r="M14854" i="4"/>
  <c r="M14855" i="4"/>
  <c r="M14856" i="4"/>
  <c r="M14857" i="4"/>
  <c r="M14858" i="4"/>
  <c r="M14859" i="4"/>
  <c r="M14860" i="4"/>
  <c r="M14861" i="4"/>
  <c r="M14862" i="4"/>
  <c r="M14863" i="4"/>
  <c r="M14864" i="4"/>
  <c r="M14865" i="4"/>
  <c r="M14866" i="4"/>
  <c r="M14867" i="4"/>
  <c r="M14868" i="4"/>
  <c r="M14869" i="4"/>
  <c r="M14870" i="4"/>
  <c r="M14871" i="4"/>
  <c r="M14872" i="4"/>
  <c r="M14873" i="4"/>
  <c r="M14874" i="4"/>
  <c r="M14875" i="4"/>
  <c r="M14876" i="4"/>
  <c r="M14877" i="4"/>
  <c r="M14878" i="4"/>
  <c r="M14879" i="4"/>
  <c r="M14880" i="4"/>
  <c r="M14881" i="4"/>
  <c r="M14882" i="4"/>
  <c r="M14883" i="4"/>
  <c r="M14884" i="4"/>
  <c r="M14885" i="4"/>
  <c r="M14886" i="4"/>
  <c r="M14887" i="4"/>
  <c r="M14888" i="4"/>
  <c r="M14889" i="4"/>
  <c r="M14890" i="4"/>
  <c r="M14891" i="4"/>
  <c r="M14892" i="4"/>
  <c r="M14893" i="4"/>
  <c r="M14894" i="4"/>
  <c r="M14895" i="4"/>
  <c r="M14896" i="4"/>
  <c r="M14897" i="4"/>
  <c r="M14898" i="4"/>
  <c r="M14899" i="4"/>
  <c r="M14900" i="4"/>
  <c r="M14901" i="4"/>
  <c r="M14902" i="4"/>
  <c r="M14903" i="4"/>
  <c r="M14904" i="4"/>
  <c r="M14905" i="4"/>
  <c r="M14906" i="4"/>
  <c r="M14907" i="4"/>
  <c r="M14908" i="4"/>
  <c r="M14909" i="4"/>
  <c r="M14910" i="4"/>
  <c r="M14911" i="4"/>
  <c r="M14912" i="4"/>
  <c r="M14913" i="4"/>
  <c r="M14914" i="4"/>
  <c r="M14915" i="4"/>
  <c r="M14916" i="4"/>
  <c r="M14917" i="4"/>
  <c r="M14918" i="4"/>
  <c r="M14919" i="4"/>
  <c r="M14920" i="4"/>
  <c r="M14921" i="4"/>
  <c r="M14922" i="4"/>
  <c r="M14923" i="4"/>
  <c r="M14924" i="4"/>
  <c r="M14925" i="4"/>
  <c r="M14926" i="4"/>
  <c r="M14927" i="4"/>
  <c r="M14928" i="4"/>
  <c r="M14929" i="4"/>
  <c r="M14930" i="4"/>
  <c r="M14931" i="4"/>
  <c r="M14932" i="4"/>
  <c r="M14933" i="4"/>
  <c r="M14934" i="4"/>
  <c r="M14935" i="4"/>
  <c r="M14936" i="4"/>
  <c r="M14937" i="4"/>
  <c r="M14938" i="4"/>
  <c r="M14939" i="4"/>
  <c r="M14940" i="4"/>
  <c r="M14941" i="4"/>
  <c r="M14942" i="4"/>
  <c r="M14943" i="4"/>
  <c r="M14944" i="4"/>
  <c r="M14945" i="4"/>
  <c r="M14946" i="4"/>
  <c r="M14947" i="4"/>
  <c r="M14948" i="4"/>
  <c r="M14949" i="4"/>
  <c r="M14950" i="4"/>
  <c r="M14951" i="4"/>
  <c r="M14952" i="4"/>
  <c r="M14953" i="4"/>
  <c r="M14954" i="4"/>
  <c r="M14955" i="4"/>
  <c r="M14956" i="4"/>
  <c r="M14957" i="4"/>
  <c r="M14958" i="4"/>
  <c r="M14959" i="4"/>
  <c r="M14960" i="4"/>
  <c r="M14961" i="4"/>
  <c r="M14962" i="4"/>
  <c r="M14963" i="4"/>
  <c r="M14964" i="4"/>
  <c r="M14965" i="4"/>
  <c r="M14966" i="4"/>
  <c r="M14967" i="4"/>
  <c r="M14968" i="4"/>
  <c r="M14969" i="4"/>
  <c r="M14970" i="4"/>
  <c r="M14971" i="4"/>
  <c r="M14972" i="4"/>
  <c r="M14973" i="4"/>
  <c r="M14974" i="4"/>
  <c r="M14975" i="4"/>
  <c r="M14976" i="4"/>
  <c r="M14977" i="4"/>
  <c r="M14978" i="4"/>
  <c r="M14979" i="4"/>
  <c r="M14980" i="4"/>
  <c r="M14981" i="4"/>
  <c r="M14982" i="4"/>
  <c r="M14983" i="4"/>
  <c r="M14984" i="4"/>
  <c r="M14985" i="4"/>
  <c r="M14986" i="4"/>
  <c r="M14987" i="4"/>
  <c r="M14988" i="4"/>
  <c r="M14989" i="4"/>
  <c r="M14990" i="4"/>
  <c r="M14991" i="4"/>
  <c r="M14992" i="4"/>
  <c r="M14993" i="4"/>
  <c r="M14994" i="4"/>
  <c r="M14995" i="4"/>
  <c r="M14996" i="4"/>
  <c r="M14997" i="4"/>
  <c r="M14998" i="4"/>
  <c r="M14999" i="4"/>
  <c r="M15000" i="4"/>
  <c r="M15001" i="4"/>
  <c r="M15002" i="4"/>
  <c r="M15003" i="4"/>
  <c r="M15004" i="4"/>
  <c r="M15005" i="4"/>
  <c r="M15006" i="4"/>
  <c r="M15007" i="4"/>
  <c r="M15008" i="4"/>
  <c r="M15009" i="4"/>
  <c r="M15010" i="4"/>
  <c r="M15011" i="4"/>
  <c r="M15012" i="4"/>
  <c r="M15013" i="4"/>
  <c r="M15014" i="4"/>
  <c r="M15015" i="4"/>
  <c r="M15016" i="4"/>
  <c r="M15017" i="4"/>
  <c r="M15018" i="4"/>
  <c r="M15019" i="4"/>
  <c r="M15020" i="4"/>
  <c r="M15021" i="4"/>
  <c r="M15022" i="4"/>
  <c r="M15023" i="4"/>
  <c r="M15024" i="4"/>
  <c r="M15025" i="4"/>
  <c r="M15026" i="4"/>
  <c r="M15027" i="4"/>
  <c r="M15028" i="4"/>
  <c r="M15029" i="4"/>
  <c r="M15030" i="4"/>
  <c r="M15031" i="4"/>
  <c r="M15032" i="4"/>
  <c r="M15033" i="4"/>
  <c r="M15034" i="4"/>
  <c r="M15035" i="4"/>
  <c r="M15036" i="4"/>
  <c r="M15037" i="4"/>
  <c r="M15038" i="4"/>
  <c r="M15039" i="4"/>
  <c r="M15040" i="4"/>
  <c r="M15041" i="4"/>
  <c r="M15042" i="4"/>
  <c r="M15043" i="4"/>
  <c r="M15044" i="4"/>
  <c r="M15045" i="4"/>
  <c r="M15046" i="4"/>
  <c r="M15047" i="4"/>
  <c r="M15048" i="4"/>
  <c r="M15049" i="4"/>
  <c r="M15050" i="4"/>
  <c r="M15051" i="4"/>
  <c r="M15052" i="4"/>
  <c r="M15053" i="4"/>
  <c r="M15054" i="4"/>
  <c r="M15055" i="4"/>
  <c r="M15056" i="4"/>
  <c r="M15057" i="4"/>
  <c r="M15058" i="4"/>
  <c r="M15059" i="4"/>
  <c r="M15060" i="4"/>
  <c r="M15061" i="4"/>
  <c r="M15062" i="4"/>
  <c r="M15063" i="4"/>
  <c r="M15064" i="4"/>
  <c r="M15065" i="4"/>
  <c r="M15066" i="4"/>
  <c r="M15067" i="4"/>
  <c r="M15068" i="4"/>
  <c r="M15069" i="4"/>
  <c r="M15070" i="4"/>
  <c r="M15071" i="4"/>
  <c r="M15072" i="4"/>
  <c r="M15073" i="4"/>
  <c r="M15074" i="4"/>
  <c r="M15075" i="4"/>
  <c r="M15076" i="4"/>
  <c r="M15077" i="4"/>
  <c r="M15078" i="4"/>
  <c r="M15079" i="4"/>
  <c r="M15080" i="4"/>
  <c r="M15081" i="4"/>
  <c r="M15082" i="4"/>
  <c r="M15083" i="4"/>
  <c r="M15084" i="4"/>
  <c r="M15085" i="4"/>
  <c r="M15086" i="4"/>
  <c r="M15087" i="4"/>
  <c r="M15088" i="4"/>
  <c r="M15089" i="4"/>
  <c r="M15090" i="4"/>
  <c r="M15091" i="4"/>
  <c r="M15092" i="4"/>
  <c r="M15093" i="4"/>
  <c r="M15094" i="4"/>
  <c r="M15095" i="4"/>
  <c r="M15096" i="4"/>
  <c r="M15097" i="4"/>
  <c r="M15098" i="4"/>
  <c r="M15099" i="4"/>
  <c r="M15100" i="4"/>
  <c r="M15101" i="4"/>
  <c r="M15102" i="4"/>
  <c r="M15103" i="4"/>
  <c r="M15104" i="4"/>
  <c r="M15105" i="4"/>
  <c r="M15106" i="4"/>
  <c r="M15107" i="4"/>
  <c r="M15108" i="4"/>
  <c r="M15109" i="4"/>
  <c r="M15110" i="4"/>
  <c r="M15111" i="4"/>
  <c r="M15112" i="4"/>
  <c r="M15113" i="4"/>
  <c r="M15114" i="4"/>
  <c r="M15115" i="4"/>
  <c r="M15116" i="4"/>
  <c r="M15117" i="4"/>
  <c r="M15118" i="4"/>
  <c r="M15119" i="4"/>
  <c r="M15120" i="4"/>
  <c r="M15121" i="4"/>
  <c r="M15122" i="4"/>
  <c r="M15123" i="4"/>
  <c r="M15124" i="4"/>
  <c r="M15125" i="4"/>
  <c r="M15126" i="4"/>
  <c r="M15127" i="4"/>
  <c r="M15128" i="4"/>
  <c r="M15129" i="4"/>
  <c r="M15130" i="4"/>
  <c r="M15131" i="4"/>
  <c r="M15132" i="4"/>
  <c r="M15133" i="4"/>
  <c r="M15134" i="4"/>
  <c r="M15135" i="4"/>
  <c r="M15136" i="4"/>
  <c r="M15137" i="4"/>
  <c r="M15138" i="4"/>
  <c r="M15139" i="4"/>
  <c r="M15140" i="4"/>
  <c r="M15141" i="4"/>
  <c r="M15142" i="4"/>
  <c r="M15143" i="4"/>
  <c r="M15144" i="4"/>
  <c r="M15145" i="4"/>
  <c r="M15146" i="4"/>
  <c r="M15147" i="4"/>
  <c r="M15148" i="4"/>
  <c r="M15149" i="4"/>
  <c r="M15150" i="4"/>
  <c r="M15151" i="4"/>
  <c r="M15152" i="4"/>
  <c r="M15153" i="4"/>
  <c r="M15154" i="4"/>
  <c r="M15155" i="4"/>
  <c r="M15156" i="4"/>
  <c r="M15157" i="4"/>
  <c r="M15158" i="4"/>
  <c r="M15159" i="4"/>
  <c r="M15160" i="4"/>
  <c r="M15161" i="4"/>
  <c r="M15162" i="4"/>
  <c r="M15163" i="4"/>
  <c r="M15164" i="4"/>
  <c r="M15165" i="4"/>
  <c r="M15166" i="4"/>
  <c r="M15167" i="4"/>
  <c r="M15168" i="4"/>
  <c r="M15169" i="4"/>
  <c r="M15170" i="4"/>
  <c r="M15171" i="4"/>
  <c r="M15172" i="4"/>
  <c r="M15173" i="4"/>
  <c r="M15174" i="4"/>
  <c r="M15175" i="4"/>
  <c r="M15176" i="4"/>
  <c r="M15177" i="4"/>
  <c r="M15178" i="4"/>
  <c r="M15179" i="4"/>
  <c r="M15180" i="4"/>
  <c r="M15181" i="4"/>
  <c r="M15182" i="4"/>
  <c r="M15183" i="4"/>
  <c r="M15184" i="4"/>
  <c r="M15185" i="4"/>
  <c r="M15186" i="4"/>
  <c r="M15187" i="4"/>
  <c r="M15188" i="4"/>
  <c r="M15189" i="4"/>
  <c r="M15190" i="4"/>
  <c r="M15191" i="4"/>
  <c r="M15192" i="4"/>
  <c r="M15193" i="4"/>
  <c r="M15194" i="4"/>
  <c r="M15195" i="4"/>
  <c r="M15196" i="4"/>
  <c r="M15197" i="4"/>
  <c r="M15198" i="4"/>
  <c r="M15199" i="4"/>
  <c r="M15200" i="4"/>
  <c r="M15201" i="4"/>
  <c r="M15202" i="4"/>
  <c r="M15203" i="4"/>
  <c r="M15204" i="4"/>
  <c r="M15205" i="4"/>
  <c r="M15206" i="4"/>
  <c r="M15207" i="4"/>
  <c r="M15208" i="4"/>
  <c r="M15209" i="4"/>
  <c r="M15210" i="4"/>
  <c r="M15211" i="4"/>
  <c r="M15212" i="4"/>
  <c r="M15213" i="4"/>
  <c r="M15214" i="4"/>
  <c r="M15215" i="4"/>
  <c r="M15216" i="4"/>
  <c r="M15217" i="4"/>
  <c r="M15218" i="4"/>
  <c r="M15219" i="4"/>
  <c r="M15220" i="4"/>
  <c r="M15221" i="4"/>
  <c r="M15222" i="4"/>
  <c r="M15223" i="4"/>
  <c r="M15224" i="4"/>
  <c r="M15225" i="4"/>
  <c r="M15226" i="4"/>
  <c r="M15227" i="4"/>
  <c r="M15228" i="4"/>
  <c r="M15229" i="4"/>
  <c r="M15230" i="4"/>
  <c r="M15231" i="4"/>
  <c r="M15232" i="4"/>
  <c r="M15233" i="4"/>
  <c r="M15234" i="4"/>
  <c r="M15235" i="4"/>
  <c r="M15236" i="4"/>
  <c r="M15237" i="4"/>
  <c r="M15238" i="4"/>
  <c r="M15239" i="4"/>
  <c r="M15240" i="4"/>
  <c r="M15241" i="4"/>
  <c r="M15242" i="4"/>
  <c r="M15243" i="4"/>
  <c r="M15244" i="4"/>
  <c r="M15245" i="4"/>
  <c r="M15246" i="4"/>
  <c r="M15247" i="4"/>
  <c r="M15248" i="4"/>
  <c r="M15249" i="4"/>
  <c r="M15250" i="4"/>
  <c r="M15251" i="4"/>
  <c r="M15252" i="4"/>
  <c r="M15253" i="4"/>
  <c r="M15254" i="4"/>
  <c r="M15255" i="4"/>
  <c r="M15256" i="4"/>
  <c r="M15257" i="4"/>
  <c r="M15258" i="4"/>
  <c r="M15259" i="4"/>
  <c r="M15260" i="4"/>
  <c r="M15261" i="4"/>
  <c r="M15262" i="4"/>
  <c r="M15263" i="4"/>
  <c r="M15264" i="4"/>
  <c r="M15265" i="4"/>
  <c r="M15266" i="4"/>
  <c r="M15267" i="4"/>
  <c r="M15268" i="4"/>
  <c r="M15269" i="4"/>
  <c r="M15270" i="4"/>
  <c r="M15271" i="4"/>
  <c r="M15272" i="4"/>
  <c r="M15273" i="4"/>
  <c r="M15274" i="4"/>
  <c r="M15275" i="4"/>
  <c r="M15276" i="4"/>
  <c r="M15277" i="4"/>
  <c r="M15278" i="4"/>
  <c r="M15279" i="4"/>
  <c r="M15280" i="4"/>
  <c r="M15281" i="4"/>
  <c r="M15282" i="4"/>
  <c r="M15283" i="4"/>
  <c r="M15284" i="4"/>
  <c r="M15285" i="4"/>
  <c r="M15286" i="4"/>
  <c r="M15287" i="4"/>
  <c r="M15288" i="4"/>
  <c r="M15289" i="4"/>
  <c r="M15290" i="4"/>
  <c r="M15291" i="4"/>
  <c r="M15292" i="4"/>
  <c r="M15293" i="4"/>
  <c r="M15294" i="4"/>
  <c r="M15295" i="4"/>
  <c r="M15296" i="4"/>
  <c r="M15297" i="4"/>
  <c r="M15298" i="4"/>
  <c r="M15299" i="4"/>
  <c r="M15300" i="4"/>
  <c r="M15301" i="4"/>
  <c r="M15302" i="4"/>
  <c r="M15303" i="4"/>
  <c r="M15304" i="4"/>
  <c r="M15305" i="4"/>
  <c r="M15306" i="4"/>
  <c r="M15307" i="4"/>
  <c r="M15308" i="4"/>
  <c r="M15309" i="4"/>
  <c r="M15310" i="4"/>
  <c r="M15311" i="4"/>
  <c r="M15312" i="4"/>
  <c r="M15313" i="4"/>
  <c r="M15314" i="4"/>
  <c r="M15315" i="4"/>
  <c r="M15316" i="4"/>
  <c r="M15317" i="4"/>
  <c r="M15318" i="4"/>
  <c r="M15319" i="4"/>
  <c r="M15320" i="4"/>
  <c r="M15321" i="4"/>
  <c r="M15322" i="4"/>
  <c r="M15323" i="4"/>
  <c r="M15324" i="4"/>
  <c r="M15325" i="4"/>
  <c r="M15326" i="4"/>
  <c r="M15327" i="4"/>
  <c r="M15328" i="4"/>
  <c r="M15329" i="4"/>
  <c r="M15330" i="4"/>
  <c r="M15331" i="4"/>
  <c r="M15332" i="4"/>
  <c r="M15333" i="4"/>
  <c r="M15334" i="4"/>
  <c r="M15335" i="4"/>
  <c r="M15336" i="4"/>
  <c r="M15337" i="4"/>
  <c r="M15338" i="4"/>
  <c r="M15339" i="4"/>
  <c r="M15340" i="4"/>
  <c r="M15341" i="4"/>
  <c r="M15342" i="4"/>
  <c r="M15343" i="4"/>
  <c r="M15344" i="4"/>
  <c r="M15345" i="4"/>
  <c r="M15346" i="4"/>
  <c r="M15347" i="4"/>
  <c r="M15348" i="4"/>
  <c r="M15349" i="4"/>
  <c r="M15350" i="4"/>
  <c r="M15351" i="4"/>
  <c r="M15352" i="4"/>
  <c r="M15353" i="4"/>
  <c r="M15354" i="4"/>
  <c r="M15355" i="4"/>
  <c r="M15356" i="4"/>
  <c r="M15357" i="4"/>
  <c r="M15358" i="4"/>
  <c r="M15359" i="4"/>
  <c r="M15360" i="4"/>
  <c r="M15361" i="4"/>
  <c r="M15362" i="4"/>
  <c r="M15363" i="4"/>
  <c r="M15364" i="4"/>
  <c r="M15365" i="4"/>
  <c r="M15366" i="4"/>
  <c r="M15367" i="4"/>
  <c r="M15368" i="4"/>
  <c r="M15369" i="4"/>
  <c r="M15370" i="4"/>
  <c r="M15371" i="4"/>
  <c r="M15372" i="4"/>
  <c r="M15373" i="4"/>
  <c r="M15374" i="4"/>
  <c r="M15375" i="4"/>
  <c r="M15376" i="4"/>
  <c r="M15377" i="4"/>
  <c r="M15378" i="4"/>
  <c r="M15379" i="4"/>
  <c r="M15380" i="4"/>
  <c r="M15381" i="4"/>
  <c r="M15382" i="4"/>
  <c r="M15383" i="4"/>
  <c r="M15384" i="4"/>
  <c r="M15385" i="4"/>
  <c r="M15386" i="4"/>
  <c r="M15387" i="4"/>
  <c r="M15388" i="4"/>
  <c r="M15389" i="4"/>
  <c r="M15390" i="4"/>
  <c r="M15391" i="4"/>
  <c r="M15392" i="4"/>
  <c r="M15393" i="4"/>
  <c r="M15394" i="4"/>
  <c r="M15395" i="4"/>
  <c r="M15396" i="4"/>
  <c r="M15397" i="4"/>
  <c r="M15398" i="4"/>
  <c r="M15399" i="4"/>
  <c r="M15400" i="4"/>
  <c r="M15401" i="4"/>
  <c r="M15402" i="4"/>
  <c r="M15403" i="4"/>
  <c r="M15404" i="4"/>
  <c r="M15405" i="4"/>
  <c r="M15406" i="4"/>
  <c r="M15407" i="4"/>
  <c r="M15408" i="4"/>
  <c r="M15409" i="4"/>
  <c r="M15410" i="4"/>
  <c r="M15411" i="4"/>
  <c r="M15412" i="4"/>
  <c r="M15413" i="4"/>
  <c r="M15414" i="4"/>
  <c r="M15415" i="4"/>
  <c r="M15416" i="4"/>
  <c r="M15417" i="4"/>
  <c r="M15418" i="4"/>
  <c r="M15419" i="4"/>
  <c r="M15420" i="4"/>
  <c r="M15421" i="4"/>
  <c r="M15422" i="4"/>
  <c r="M15423" i="4"/>
  <c r="M15424" i="4"/>
  <c r="M15425" i="4"/>
  <c r="M15426" i="4"/>
  <c r="M15427" i="4"/>
  <c r="M15428" i="4"/>
  <c r="M15429" i="4"/>
  <c r="M15430" i="4"/>
  <c r="M15431" i="4"/>
  <c r="M15432" i="4"/>
  <c r="M15433" i="4"/>
  <c r="M15434" i="4"/>
  <c r="M15435" i="4"/>
  <c r="M15436" i="4"/>
  <c r="M15437" i="4"/>
  <c r="M15438" i="4"/>
  <c r="M15439" i="4"/>
  <c r="M15440" i="4"/>
  <c r="M15441" i="4"/>
  <c r="M15442" i="4"/>
  <c r="M15443" i="4"/>
  <c r="M15444" i="4"/>
  <c r="M15445" i="4"/>
  <c r="M15446" i="4"/>
  <c r="M15447" i="4"/>
  <c r="M15448" i="4"/>
  <c r="M15449" i="4"/>
  <c r="M15450" i="4"/>
  <c r="M15451" i="4"/>
  <c r="M15452" i="4"/>
  <c r="M15453" i="4"/>
  <c r="M15454" i="4"/>
  <c r="M15455" i="4"/>
  <c r="M15456" i="4"/>
  <c r="M15457" i="4"/>
  <c r="M15458" i="4"/>
  <c r="M15459" i="4"/>
  <c r="M15460" i="4"/>
  <c r="M15461" i="4"/>
  <c r="M15462" i="4"/>
  <c r="M15463" i="4"/>
  <c r="M15464" i="4"/>
  <c r="M15465" i="4"/>
  <c r="M15466" i="4"/>
  <c r="M15467" i="4"/>
  <c r="M15468" i="4"/>
  <c r="M15469" i="4"/>
  <c r="M15470" i="4"/>
  <c r="M15471" i="4"/>
  <c r="M15472" i="4"/>
  <c r="M15473" i="4"/>
  <c r="M15474" i="4"/>
  <c r="M15475" i="4"/>
  <c r="M15476" i="4"/>
  <c r="M15477" i="4"/>
  <c r="M15478" i="4"/>
  <c r="M15479" i="4"/>
  <c r="M15480" i="4"/>
  <c r="M15481" i="4"/>
  <c r="M15482" i="4"/>
  <c r="M15483" i="4"/>
  <c r="M15484" i="4"/>
  <c r="M15485" i="4"/>
  <c r="M15486" i="4"/>
  <c r="M15487" i="4"/>
  <c r="M15488" i="4"/>
  <c r="M15489" i="4"/>
  <c r="M15490" i="4"/>
  <c r="M15491" i="4"/>
  <c r="M15492" i="4"/>
  <c r="M15493" i="4"/>
  <c r="M15494" i="4"/>
  <c r="M15495" i="4"/>
  <c r="M15496" i="4"/>
  <c r="M15497" i="4"/>
  <c r="M15498" i="4"/>
  <c r="M15499" i="4"/>
  <c r="M15500" i="4"/>
  <c r="M15501" i="4"/>
  <c r="M15502" i="4"/>
  <c r="M15503" i="4"/>
  <c r="M15504" i="4"/>
  <c r="M15505" i="4"/>
  <c r="M15506" i="4"/>
  <c r="M15507" i="4"/>
  <c r="M15508" i="4"/>
  <c r="M15509" i="4"/>
  <c r="M15510" i="4"/>
  <c r="M15511" i="4"/>
  <c r="M15512" i="4"/>
  <c r="M15513" i="4"/>
  <c r="M15514" i="4"/>
  <c r="M15515" i="4"/>
  <c r="M15516" i="4"/>
  <c r="M15517" i="4"/>
  <c r="M15518" i="4"/>
  <c r="M15519" i="4"/>
  <c r="M15520" i="4"/>
  <c r="M15521" i="4"/>
  <c r="M15522" i="4"/>
  <c r="M15523" i="4"/>
  <c r="M15524" i="4"/>
  <c r="M15525" i="4"/>
  <c r="M15526" i="4"/>
  <c r="M15527" i="4"/>
  <c r="M15528" i="4"/>
  <c r="M15529" i="4"/>
  <c r="M15530" i="4"/>
  <c r="M15531" i="4"/>
  <c r="M15532" i="4"/>
  <c r="M15533" i="4"/>
  <c r="M15534" i="4"/>
  <c r="M15535" i="4"/>
  <c r="M15536" i="4"/>
  <c r="M15537" i="4"/>
  <c r="M15538" i="4"/>
  <c r="M15539" i="4"/>
  <c r="M15540" i="4"/>
  <c r="M15541" i="4"/>
  <c r="M15542" i="4"/>
  <c r="M15543" i="4"/>
  <c r="M15544" i="4"/>
  <c r="M15545" i="4"/>
  <c r="M15546" i="4"/>
  <c r="M15547" i="4"/>
  <c r="M15548" i="4"/>
  <c r="M15549" i="4"/>
  <c r="M15550" i="4"/>
  <c r="M15551" i="4"/>
  <c r="M15552" i="4"/>
  <c r="M15553" i="4"/>
  <c r="M15554" i="4"/>
  <c r="M15555" i="4"/>
  <c r="M15556" i="4"/>
  <c r="M15557" i="4"/>
  <c r="M15558" i="4"/>
  <c r="M15559" i="4"/>
  <c r="M15560" i="4"/>
  <c r="M15561" i="4"/>
  <c r="M15562" i="4"/>
  <c r="M15563" i="4"/>
  <c r="M15564" i="4"/>
  <c r="M15565" i="4"/>
  <c r="M15566" i="4"/>
  <c r="M15567" i="4"/>
  <c r="M15568" i="4"/>
  <c r="M15569" i="4"/>
  <c r="M15570" i="4"/>
  <c r="M15571" i="4"/>
  <c r="M15572" i="4"/>
  <c r="M15573" i="4"/>
  <c r="M15574" i="4"/>
  <c r="M15575" i="4"/>
  <c r="M15576" i="4"/>
  <c r="M15577" i="4"/>
  <c r="M15578" i="4"/>
  <c r="M15579" i="4"/>
  <c r="M15580" i="4"/>
  <c r="M15581" i="4"/>
  <c r="M15582" i="4"/>
  <c r="M15583" i="4"/>
  <c r="M15584" i="4"/>
  <c r="M15585" i="4"/>
  <c r="M15586" i="4"/>
  <c r="M15587" i="4"/>
  <c r="M15588" i="4"/>
  <c r="M15589" i="4"/>
  <c r="M15590" i="4"/>
  <c r="M15591" i="4"/>
  <c r="M15592" i="4"/>
  <c r="M15593" i="4"/>
  <c r="M15594" i="4"/>
  <c r="M15595" i="4"/>
  <c r="M15596" i="4"/>
  <c r="M15597" i="4"/>
  <c r="M15598" i="4"/>
  <c r="M15599" i="4"/>
  <c r="M15600" i="4"/>
  <c r="M15601" i="4"/>
  <c r="M15602" i="4"/>
  <c r="M15603" i="4"/>
  <c r="M15604" i="4"/>
  <c r="M15605" i="4"/>
  <c r="M15606" i="4"/>
  <c r="M15607" i="4"/>
  <c r="M15608" i="4"/>
  <c r="M15609" i="4"/>
  <c r="M15610" i="4"/>
  <c r="M15611" i="4"/>
  <c r="M15612" i="4"/>
  <c r="M15613" i="4"/>
  <c r="M15614" i="4"/>
  <c r="M15615" i="4"/>
  <c r="M15616" i="4"/>
  <c r="M15617" i="4"/>
  <c r="M15618" i="4"/>
  <c r="M15619" i="4"/>
  <c r="M15620" i="4"/>
  <c r="M15621" i="4"/>
  <c r="M15622" i="4"/>
  <c r="M15623" i="4"/>
  <c r="M15624" i="4"/>
  <c r="M15625" i="4"/>
  <c r="M15626" i="4"/>
  <c r="M15627" i="4"/>
  <c r="M15628" i="4"/>
  <c r="M15629" i="4"/>
  <c r="M15630" i="4"/>
  <c r="M15631" i="4"/>
  <c r="M15632" i="4"/>
  <c r="M15633" i="4"/>
  <c r="M15634" i="4"/>
  <c r="M15635" i="4"/>
  <c r="M15636" i="4"/>
  <c r="M15637" i="4"/>
  <c r="M15638" i="4"/>
  <c r="M15639" i="4"/>
  <c r="M15640" i="4"/>
  <c r="M15641" i="4"/>
  <c r="M15642" i="4"/>
  <c r="M15643" i="4"/>
  <c r="M15644" i="4"/>
  <c r="M15645" i="4"/>
  <c r="M15646" i="4"/>
  <c r="M15647" i="4"/>
  <c r="M15648" i="4"/>
  <c r="M15649" i="4"/>
  <c r="M15650" i="4"/>
  <c r="M15651" i="4"/>
  <c r="M15652" i="4"/>
  <c r="M15653" i="4"/>
  <c r="M15654" i="4"/>
  <c r="M15655" i="4"/>
  <c r="M15656" i="4"/>
  <c r="M15657" i="4"/>
  <c r="M15658" i="4"/>
  <c r="M15659" i="4"/>
  <c r="M15660" i="4"/>
  <c r="M15661" i="4"/>
  <c r="M15662" i="4"/>
  <c r="M15663" i="4"/>
  <c r="M15664" i="4"/>
  <c r="M15665" i="4"/>
  <c r="M15666" i="4"/>
  <c r="M15667" i="4"/>
  <c r="M15668" i="4"/>
  <c r="M15669" i="4"/>
  <c r="M15670" i="4"/>
  <c r="M15671" i="4"/>
  <c r="M15672" i="4"/>
  <c r="M15673" i="4"/>
  <c r="M15674" i="4"/>
  <c r="M15675" i="4"/>
  <c r="M15676" i="4"/>
  <c r="M15677" i="4"/>
  <c r="M15678" i="4"/>
  <c r="M15679" i="4"/>
  <c r="M15680" i="4"/>
  <c r="M15681" i="4"/>
  <c r="M15682" i="4"/>
  <c r="M15683" i="4"/>
  <c r="M15684" i="4"/>
  <c r="M15685" i="4"/>
  <c r="M15686" i="4"/>
  <c r="M15687" i="4"/>
  <c r="M15688" i="4"/>
  <c r="M15689" i="4"/>
  <c r="M15690" i="4"/>
  <c r="M15691" i="4"/>
  <c r="M15692" i="4"/>
  <c r="M15693" i="4"/>
  <c r="M15694" i="4"/>
  <c r="M15695" i="4"/>
  <c r="M15696" i="4"/>
  <c r="M15697" i="4"/>
  <c r="M15698" i="4"/>
  <c r="M15699" i="4"/>
  <c r="M15700" i="4"/>
  <c r="M15701" i="4"/>
  <c r="M15702" i="4"/>
  <c r="M15703" i="4"/>
  <c r="M15704" i="4"/>
  <c r="M15705" i="4"/>
  <c r="M15706" i="4"/>
  <c r="M15707" i="4"/>
  <c r="M15708" i="4"/>
  <c r="M15709" i="4"/>
  <c r="M15710" i="4"/>
  <c r="M15711" i="4"/>
  <c r="M15712" i="4"/>
  <c r="M15713" i="4"/>
  <c r="M15714" i="4"/>
  <c r="M15715" i="4"/>
  <c r="M15716" i="4"/>
  <c r="M15717" i="4"/>
  <c r="M15718" i="4"/>
  <c r="M15719" i="4"/>
  <c r="M15720" i="4"/>
  <c r="M15721" i="4"/>
  <c r="M15722" i="4"/>
  <c r="M15723" i="4"/>
  <c r="M15724" i="4"/>
  <c r="M15725" i="4"/>
  <c r="M15726" i="4"/>
  <c r="M15727" i="4"/>
  <c r="M15728" i="4"/>
  <c r="M15729" i="4"/>
  <c r="M15730" i="4"/>
  <c r="M15731" i="4"/>
  <c r="M15732" i="4"/>
  <c r="M15733" i="4"/>
  <c r="M15734" i="4"/>
  <c r="M15735" i="4"/>
  <c r="M15736" i="4"/>
  <c r="M15737" i="4"/>
  <c r="M15738" i="4"/>
  <c r="M15739" i="4"/>
  <c r="M15740" i="4"/>
  <c r="M15741" i="4"/>
  <c r="M15742" i="4"/>
  <c r="M15743" i="4"/>
  <c r="M15744" i="4"/>
  <c r="M15745" i="4"/>
  <c r="M15746" i="4"/>
  <c r="M15747" i="4"/>
  <c r="M15748" i="4"/>
  <c r="M15749" i="4"/>
  <c r="M15750" i="4"/>
  <c r="M15751" i="4"/>
  <c r="M15752" i="4"/>
  <c r="M15753" i="4"/>
  <c r="M15754" i="4"/>
  <c r="M15755" i="4"/>
  <c r="M15756" i="4"/>
  <c r="M15757" i="4"/>
  <c r="M15758" i="4"/>
  <c r="M15759" i="4"/>
  <c r="M15760" i="4"/>
  <c r="M15761" i="4"/>
  <c r="M15762" i="4"/>
  <c r="M15763" i="4"/>
  <c r="M15764" i="4"/>
  <c r="M15765" i="4"/>
  <c r="M15766" i="4"/>
  <c r="M15767" i="4"/>
  <c r="M15768" i="4"/>
  <c r="M15769" i="4"/>
  <c r="M15770" i="4"/>
  <c r="M15771" i="4"/>
  <c r="M15772" i="4"/>
  <c r="M15773" i="4"/>
  <c r="M15774" i="4"/>
  <c r="M15775" i="4"/>
  <c r="M15776" i="4"/>
  <c r="M15777" i="4"/>
  <c r="M15778" i="4"/>
  <c r="M15779" i="4"/>
  <c r="M15780" i="4"/>
  <c r="M15781" i="4"/>
  <c r="M15782" i="4"/>
  <c r="M15783" i="4"/>
  <c r="M15784" i="4"/>
  <c r="M15785" i="4"/>
  <c r="M15786" i="4"/>
  <c r="M15787" i="4"/>
  <c r="M15788" i="4"/>
  <c r="M15789" i="4"/>
  <c r="M15790" i="4"/>
  <c r="M15791" i="4"/>
  <c r="M15792" i="4"/>
  <c r="M15793" i="4"/>
  <c r="M15794" i="4"/>
  <c r="M15795" i="4"/>
  <c r="M15796" i="4"/>
  <c r="M15797" i="4"/>
  <c r="M15798" i="4"/>
  <c r="M15799" i="4"/>
  <c r="M15800" i="4"/>
  <c r="M15801" i="4"/>
  <c r="M15802" i="4"/>
  <c r="M15803" i="4"/>
  <c r="M15804" i="4"/>
  <c r="M15805" i="4"/>
  <c r="M15806" i="4"/>
  <c r="M15807" i="4"/>
  <c r="M15808" i="4"/>
  <c r="M15809" i="4"/>
  <c r="M15810" i="4"/>
  <c r="M15811" i="4"/>
  <c r="M15812" i="4"/>
  <c r="M15813" i="4"/>
  <c r="M15814" i="4"/>
  <c r="M15815" i="4"/>
  <c r="M15816" i="4"/>
  <c r="M15817" i="4"/>
  <c r="M15818" i="4"/>
  <c r="M15819" i="4"/>
  <c r="M15820" i="4"/>
  <c r="M15821" i="4"/>
  <c r="M15822" i="4"/>
  <c r="M15823" i="4"/>
  <c r="M15824" i="4"/>
  <c r="M15825" i="4"/>
  <c r="M15826" i="4"/>
  <c r="M15827" i="4"/>
  <c r="M15828" i="4"/>
  <c r="M15829" i="4"/>
  <c r="M15830" i="4"/>
  <c r="M15831" i="4"/>
  <c r="M15832" i="4"/>
  <c r="M15833" i="4"/>
  <c r="M15834" i="4"/>
  <c r="M15835" i="4"/>
  <c r="M15836" i="4"/>
  <c r="M15837" i="4"/>
  <c r="M15838" i="4"/>
  <c r="M15839" i="4"/>
  <c r="M15840" i="4"/>
  <c r="M15841" i="4"/>
  <c r="M15842" i="4"/>
  <c r="M15843" i="4"/>
  <c r="M15844" i="4"/>
  <c r="M15845" i="4"/>
  <c r="M15846" i="4"/>
  <c r="M15847" i="4"/>
  <c r="M15848" i="4"/>
  <c r="M15849" i="4"/>
  <c r="M15850" i="4"/>
  <c r="M15851" i="4"/>
  <c r="M15852" i="4"/>
  <c r="M15853" i="4"/>
  <c r="M15854" i="4"/>
  <c r="M15855" i="4"/>
  <c r="M15856" i="4"/>
  <c r="M15857" i="4"/>
  <c r="M15858" i="4"/>
  <c r="M15859" i="4"/>
  <c r="M15860" i="4"/>
  <c r="M15861" i="4"/>
  <c r="M15862" i="4"/>
  <c r="M15863" i="4"/>
  <c r="M15864" i="4"/>
  <c r="M15865" i="4"/>
  <c r="M15866" i="4"/>
  <c r="M15867" i="4"/>
  <c r="M15868" i="4"/>
  <c r="M15869" i="4"/>
  <c r="M15870" i="4"/>
  <c r="M15871" i="4"/>
  <c r="M15872" i="4"/>
  <c r="M15873" i="4"/>
  <c r="M15874" i="4"/>
  <c r="M15875" i="4"/>
  <c r="M15876" i="4"/>
  <c r="M15877" i="4"/>
  <c r="M15878" i="4"/>
  <c r="M15879" i="4"/>
  <c r="M15880" i="4"/>
  <c r="M15881" i="4"/>
  <c r="M15882" i="4"/>
  <c r="M15883" i="4"/>
  <c r="M15884" i="4"/>
  <c r="M15885" i="4"/>
  <c r="M15886" i="4"/>
  <c r="M15887" i="4"/>
  <c r="M15888" i="4"/>
  <c r="M15889" i="4"/>
  <c r="M15890" i="4"/>
  <c r="M15891" i="4"/>
  <c r="M15892" i="4"/>
  <c r="M15893" i="4"/>
  <c r="M15894" i="4"/>
  <c r="M15895" i="4"/>
  <c r="M15896" i="4"/>
  <c r="M15897" i="4"/>
  <c r="M15898" i="4"/>
  <c r="M15899" i="4"/>
  <c r="M15900" i="4"/>
  <c r="M15901" i="4"/>
  <c r="M15902" i="4"/>
  <c r="M15903" i="4"/>
  <c r="M15904" i="4"/>
  <c r="M15905" i="4"/>
  <c r="M15906" i="4"/>
  <c r="M15907" i="4"/>
  <c r="M15908" i="4"/>
  <c r="M15909" i="4"/>
  <c r="M15910" i="4"/>
  <c r="M15911" i="4"/>
  <c r="M15912" i="4"/>
  <c r="M15913" i="4"/>
  <c r="M15914" i="4"/>
  <c r="M15915" i="4"/>
  <c r="M15916" i="4"/>
  <c r="M15917" i="4"/>
  <c r="M15918" i="4"/>
  <c r="M15919" i="4"/>
  <c r="M15920" i="4"/>
  <c r="M15921" i="4"/>
  <c r="M15922" i="4"/>
  <c r="M15923" i="4"/>
  <c r="M15924" i="4"/>
  <c r="M15925" i="4"/>
  <c r="M15926" i="4"/>
  <c r="M15927" i="4"/>
  <c r="M15928" i="4"/>
  <c r="M15929" i="4"/>
  <c r="M15930" i="4"/>
  <c r="M15931" i="4"/>
  <c r="M15932" i="4"/>
  <c r="M15933" i="4"/>
  <c r="M15934" i="4"/>
  <c r="M15935" i="4"/>
  <c r="M15936" i="4"/>
  <c r="M15937" i="4"/>
  <c r="M15938" i="4"/>
  <c r="M15939" i="4"/>
  <c r="M15940" i="4"/>
  <c r="M15941" i="4"/>
  <c r="M15942" i="4"/>
  <c r="M15943" i="4"/>
  <c r="M15944" i="4"/>
  <c r="M15945" i="4"/>
  <c r="M15946" i="4"/>
  <c r="M15947" i="4"/>
  <c r="M15948" i="4"/>
  <c r="M15949" i="4"/>
  <c r="M15950" i="4"/>
  <c r="M15951" i="4"/>
  <c r="M15952" i="4"/>
  <c r="M15953" i="4"/>
  <c r="M15954" i="4"/>
  <c r="M15955" i="4"/>
  <c r="M15956" i="4"/>
  <c r="M15957" i="4"/>
  <c r="M15958" i="4"/>
  <c r="M15959" i="4"/>
  <c r="M15960" i="4"/>
  <c r="M15961" i="4"/>
  <c r="M15962" i="4"/>
  <c r="M15963" i="4"/>
  <c r="M15964" i="4"/>
  <c r="M15965" i="4"/>
  <c r="M15966" i="4"/>
  <c r="M15967" i="4"/>
  <c r="M15968" i="4"/>
  <c r="M15969" i="4"/>
  <c r="M15970" i="4"/>
  <c r="M15971" i="4"/>
  <c r="M15972" i="4"/>
  <c r="M15973" i="4"/>
  <c r="M15974" i="4"/>
  <c r="M15975" i="4"/>
  <c r="M15976" i="4"/>
  <c r="M15977" i="4"/>
  <c r="M15978" i="4"/>
  <c r="M15979" i="4"/>
  <c r="M15980" i="4"/>
  <c r="M15981" i="4"/>
  <c r="M15982" i="4"/>
  <c r="M15983" i="4"/>
  <c r="M15984" i="4"/>
  <c r="M15985" i="4"/>
  <c r="M15986" i="4"/>
  <c r="M15987" i="4"/>
  <c r="M15988" i="4"/>
  <c r="M15989" i="4"/>
  <c r="M15990" i="4"/>
  <c r="M15991" i="4"/>
  <c r="M15992" i="4"/>
  <c r="M15993" i="4"/>
  <c r="M15994" i="4"/>
  <c r="M15995" i="4"/>
  <c r="M15996" i="4"/>
  <c r="M15997" i="4"/>
  <c r="M15998" i="4"/>
  <c r="M15999" i="4"/>
  <c r="M16000" i="4"/>
  <c r="M16001" i="4"/>
  <c r="M16002" i="4"/>
  <c r="M16003" i="4"/>
  <c r="M16004" i="4"/>
  <c r="M16005" i="4"/>
  <c r="M16006" i="4"/>
  <c r="M16007" i="4"/>
  <c r="M16008" i="4"/>
  <c r="M16009" i="4"/>
  <c r="M16010" i="4"/>
  <c r="M16011" i="4"/>
  <c r="M16012" i="4"/>
  <c r="M16013" i="4"/>
  <c r="M16014" i="4"/>
  <c r="M16015" i="4"/>
  <c r="M16016" i="4"/>
  <c r="M16017" i="4"/>
  <c r="M16018" i="4"/>
  <c r="M16019" i="4"/>
  <c r="M16020" i="4"/>
  <c r="M16021" i="4"/>
  <c r="M16022" i="4"/>
  <c r="M16023" i="4"/>
  <c r="M16024" i="4"/>
  <c r="M16025" i="4"/>
  <c r="M16026" i="4"/>
  <c r="M16027" i="4"/>
  <c r="M16028" i="4"/>
  <c r="M16029" i="4"/>
  <c r="M16030" i="4"/>
  <c r="M16031" i="4"/>
  <c r="M16032" i="4"/>
  <c r="M16033" i="4"/>
  <c r="M16034" i="4"/>
  <c r="M16035" i="4"/>
  <c r="M16036" i="4"/>
  <c r="M16037" i="4"/>
  <c r="M16038" i="4"/>
  <c r="M16039" i="4"/>
  <c r="M16040" i="4"/>
  <c r="M16041" i="4"/>
  <c r="M16042" i="4"/>
  <c r="M16043" i="4"/>
  <c r="M16044" i="4"/>
  <c r="M16045" i="4"/>
  <c r="M16046" i="4"/>
  <c r="M16047" i="4"/>
  <c r="M16048" i="4"/>
  <c r="M16049" i="4"/>
  <c r="M16050" i="4"/>
  <c r="M16051" i="4"/>
  <c r="M16052" i="4"/>
  <c r="M16053" i="4"/>
  <c r="M16054" i="4"/>
  <c r="M16055" i="4"/>
  <c r="M16056" i="4"/>
  <c r="M16057" i="4"/>
  <c r="M16058" i="4"/>
  <c r="M16059" i="4"/>
  <c r="M16060" i="4"/>
  <c r="M16061" i="4"/>
  <c r="M16062" i="4"/>
  <c r="M16063" i="4"/>
  <c r="M16064" i="4"/>
  <c r="M16065" i="4"/>
  <c r="M16066" i="4"/>
  <c r="M16067" i="4"/>
  <c r="M16068" i="4"/>
  <c r="M16069" i="4"/>
  <c r="M16070" i="4"/>
  <c r="M16071" i="4"/>
  <c r="M16072" i="4"/>
  <c r="M16073" i="4"/>
  <c r="M16074" i="4"/>
  <c r="M16075" i="4"/>
  <c r="M16076" i="4"/>
  <c r="M16077" i="4"/>
  <c r="M16078" i="4"/>
  <c r="M16079" i="4"/>
  <c r="M16080" i="4"/>
  <c r="M16081" i="4"/>
  <c r="M16082" i="4"/>
  <c r="M16083" i="4"/>
  <c r="M16084" i="4"/>
  <c r="M16085" i="4"/>
  <c r="M16086" i="4"/>
  <c r="M16087" i="4"/>
  <c r="M16088" i="4"/>
  <c r="M16089" i="4"/>
  <c r="M16090" i="4"/>
  <c r="M16091" i="4"/>
  <c r="M16092" i="4"/>
  <c r="M16093" i="4"/>
  <c r="M16094" i="4"/>
  <c r="M16095" i="4"/>
  <c r="M16096" i="4"/>
  <c r="M16097" i="4"/>
  <c r="M16098" i="4"/>
  <c r="M16099" i="4"/>
  <c r="M16100" i="4"/>
  <c r="M16101" i="4"/>
  <c r="M16102" i="4"/>
  <c r="M16103" i="4"/>
  <c r="M16104" i="4"/>
  <c r="M16105" i="4"/>
  <c r="M16106" i="4"/>
  <c r="M16107" i="4"/>
  <c r="M16108" i="4"/>
  <c r="M16109" i="4"/>
  <c r="M16110" i="4"/>
  <c r="M16111" i="4"/>
  <c r="M16112" i="4"/>
  <c r="M16113" i="4"/>
  <c r="M16114" i="4"/>
  <c r="M16115" i="4"/>
  <c r="M16116" i="4"/>
  <c r="M16117" i="4"/>
  <c r="M16118" i="4"/>
  <c r="M16119" i="4"/>
  <c r="M16120" i="4"/>
  <c r="M16121" i="4"/>
  <c r="M16122" i="4"/>
  <c r="M16123" i="4"/>
  <c r="M16124" i="4"/>
  <c r="M16125" i="4"/>
  <c r="M16126" i="4"/>
  <c r="M16127" i="4"/>
  <c r="M16128" i="4"/>
  <c r="M16129" i="4"/>
  <c r="M16130" i="4"/>
  <c r="M16131" i="4"/>
  <c r="M16132" i="4"/>
  <c r="M16133" i="4"/>
  <c r="M16134" i="4"/>
  <c r="M16135" i="4"/>
  <c r="M16136" i="4"/>
  <c r="M16137" i="4"/>
  <c r="M16138" i="4"/>
  <c r="M16139" i="4"/>
  <c r="M16140" i="4"/>
  <c r="M16141" i="4"/>
  <c r="M16142" i="4"/>
  <c r="M16143" i="4"/>
  <c r="M16144" i="4"/>
  <c r="M16145" i="4"/>
  <c r="M16146" i="4"/>
  <c r="M16147" i="4"/>
  <c r="M16148" i="4"/>
  <c r="M16149" i="4"/>
  <c r="M16150" i="4"/>
  <c r="M16151" i="4"/>
  <c r="M16152" i="4"/>
  <c r="M16153" i="4"/>
  <c r="M16154" i="4"/>
  <c r="M16155" i="4"/>
  <c r="M16156" i="4"/>
  <c r="M16157" i="4"/>
  <c r="M16158" i="4"/>
  <c r="M16159" i="4"/>
  <c r="M16160" i="4"/>
  <c r="M16161" i="4"/>
  <c r="M16162" i="4"/>
  <c r="M16163" i="4"/>
  <c r="M16164" i="4"/>
  <c r="M16165" i="4"/>
  <c r="M16166" i="4"/>
  <c r="M16167" i="4"/>
  <c r="M16168" i="4"/>
  <c r="M16169" i="4"/>
  <c r="M16170" i="4"/>
  <c r="M16171" i="4"/>
  <c r="M16172" i="4"/>
  <c r="M16173" i="4"/>
  <c r="M16174" i="4"/>
  <c r="M16175" i="4"/>
  <c r="M16176" i="4"/>
  <c r="M16177" i="4"/>
  <c r="M16178" i="4"/>
  <c r="M16179" i="4"/>
  <c r="M16180" i="4"/>
  <c r="M16181" i="4"/>
  <c r="M16182" i="4"/>
  <c r="M16183" i="4"/>
  <c r="M16184" i="4"/>
  <c r="M16185" i="4"/>
  <c r="M16186" i="4"/>
  <c r="M16187" i="4"/>
  <c r="M16188" i="4"/>
  <c r="M16189" i="4"/>
  <c r="M16190" i="4"/>
  <c r="M16191" i="4"/>
  <c r="M16192" i="4"/>
  <c r="M16193" i="4"/>
  <c r="M16194" i="4"/>
  <c r="M16195" i="4"/>
  <c r="M16196" i="4"/>
  <c r="M16197" i="4"/>
  <c r="M16198" i="4"/>
  <c r="M16199" i="4"/>
  <c r="M16200" i="4"/>
  <c r="M16201" i="4"/>
  <c r="M16202" i="4"/>
  <c r="M16203" i="4"/>
  <c r="M16204" i="4"/>
  <c r="M16205" i="4"/>
  <c r="M16206" i="4"/>
  <c r="M16207" i="4"/>
  <c r="M16208" i="4"/>
  <c r="M16209" i="4"/>
  <c r="M16210" i="4"/>
  <c r="M16211" i="4"/>
  <c r="M16212" i="4"/>
  <c r="M16213" i="4"/>
  <c r="M16214" i="4"/>
  <c r="M16215" i="4"/>
  <c r="M16216" i="4"/>
  <c r="M16217" i="4"/>
  <c r="M16218" i="4"/>
  <c r="M16219" i="4"/>
  <c r="M16220" i="4"/>
  <c r="M16221" i="4"/>
  <c r="M16222" i="4"/>
  <c r="M16223" i="4"/>
  <c r="M16224" i="4"/>
  <c r="M16225" i="4"/>
  <c r="M16226" i="4"/>
  <c r="M16227" i="4"/>
  <c r="M16228" i="4"/>
  <c r="M16229" i="4"/>
  <c r="M16230" i="4"/>
  <c r="M16231" i="4"/>
  <c r="M16232" i="4"/>
  <c r="M16233" i="4"/>
  <c r="M16234" i="4"/>
  <c r="M16235" i="4"/>
  <c r="M16236" i="4"/>
  <c r="M16237" i="4"/>
  <c r="M16238" i="4"/>
  <c r="M16239" i="4"/>
  <c r="M16240" i="4"/>
  <c r="M16241" i="4"/>
  <c r="M16242" i="4"/>
  <c r="M16243" i="4"/>
  <c r="M16244" i="4"/>
  <c r="M16245" i="4"/>
  <c r="M16246" i="4"/>
  <c r="M16247" i="4"/>
  <c r="M16248" i="4"/>
  <c r="M16249" i="4"/>
  <c r="M16250" i="4"/>
  <c r="M16251" i="4"/>
  <c r="M16252" i="4"/>
  <c r="M16253" i="4"/>
  <c r="M16254" i="4"/>
  <c r="M16255" i="4"/>
  <c r="M16256" i="4"/>
  <c r="M16257" i="4"/>
  <c r="M16258" i="4"/>
  <c r="M16259" i="4"/>
  <c r="M16260" i="4"/>
  <c r="M16261" i="4"/>
  <c r="M16262" i="4"/>
  <c r="M16263" i="4"/>
  <c r="M16264" i="4"/>
  <c r="M16265" i="4"/>
  <c r="M16266" i="4"/>
  <c r="M16267" i="4"/>
  <c r="M16268" i="4"/>
  <c r="M16269" i="4"/>
  <c r="M16270" i="4"/>
  <c r="M16271" i="4"/>
  <c r="M16272" i="4"/>
  <c r="M16273" i="4"/>
  <c r="M16274" i="4"/>
  <c r="M16275" i="4"/>
  <c r="M16276" i="4"/>
  <c r="M16277" i="4"/>
  <c r="M16278" i="4"/>
  <c r="M16279" i="4"/>
  <c r="M16280" i="4"/>
  <c r="M16281" i="4"/>
  <c r="M16282" i="4"/>
  <c r="M16283" i="4"/>
  <c r="M16284" i="4"/>
  <c r="M16285" i="4"/>
  <c r="M16286" i="4"/>
  <c r="M16287" i="4"/>
  <c r="M16288" i="4"/>
  <c r="M16289" i="4"/>
  <c r="M16290" i="4"/>
  <c r="M16291" i="4"/>
  <c r="M16292" i="4"/>
  <c r="M16293" i="4"/>
  <c r="M16294" i="4"/>
  <c r="M16295" i="4"/>
  <c r="M16296" i="4"/>
  <c r="M16297" i="4"/>
  <c r="M16298" i="4"/>
  <c r="M16299" i="4"/>
  <c r="M16300" i="4"/>
  <c r="M16301" i="4"/>
  <c r="M16302" i="4"/>
  <c r="M16303" i="4"/>
  <c r="M16304" i="4"/>
  <c r="M16305" i="4"/>
  <c r="M16306" i="4"/>
  <c r="M16307" i="4"/>
  <c r="M16308" i="4"/>
  <c r="M16309" i="4"/>
  <c r="M16310" i="4"/>
  <c r="M16311" i="4"/>
  <c r="M16312" i="4"/>
  <c r="M16313" i="4"/>
  <c r="M16314" i="4"/>
  <c r="M16315" i="4"/>
  <c r="M16316" i="4"/>
  <c r="M16317" i="4"/>
  <c r="M16318" i="4"/>
  <c r="M16319" i="4"/>
  <c r="M16320" i="4"/>
  <c r="M16321" i="4"/>
  <c r="M16322" i="4"/>
  <c r="M16323" i="4"/>
  <c r="M16324" i="4"/>
  <c r="M16325" i="4"/>
  <c r="M16326" i="4"/>
  <c r="M16327" i="4"/>
  <c r="M16328" i="4"/>
  <c r="M16329" i="4"/>
  <c r="M16330" i="4"/>
  <c r="M16331" i="4"/>
  <c r="M16332" i="4"/>
  <c r="M16333" i="4"/>
  <c r="M16334" i="4"/>
  <c r="M16335" i="4"/>
  <c r="M16336" i="4"/>
  <c r="M16337" i="4"/>
  <c r="M16338" i="4"/>
  <c r="M16339" i="4"/>
  <c r="M16340" i="4"/>
  <c r="M16341" i="4"/>
  <c r="M16342" i="4"/>
  <c r="M16343" i="4"/>
  <c r="M16344" i="4"/>
  <c r="M16345" i="4"/>
  <c r="M16346" i="4"/>
  <c r="M16347" i="4"/>
  <c r="M16348" i="4"/>
  <c r="M16349" i="4"/>
  <c r="M16350" i="4"/>
  <c r="M16351" i="4"/>
  <c r="M16352" i="4"/>
  <c r="M16353" i="4"/>
  <c r="M16354" i="4"/>
  <c r="M16355" i="4"/>
  <c r="M16356" i="4"/>
  <c r="M16357" i="4"/>
  <c r="M16358" i="4"/>
  <c r="M16359" i="4"/>
  <c r="M16360" i="4"/>
  <c r="M16361" i="4"/>
  <c r="M16362" i="4"/>
  <c r="M16363" i="4"/>
  <c r="M16364" i="4"/>
  <c r="M16365" i="4"/>
  <c r="M16366" i="4"/>
  <c r="M16367" i="4"/>
  <c r="M16368" i="4"/>
  <c r="M16369" i="4"/>
  <c r="M16370" i="4"/>
  <c r="M16371" i="4"/>
  <c r="M16372" i="4"/>
  <c r="M16373" i="4"/>
  <c r="M16374" i="4"/>
  <c r="M16375" i="4"/>
  <c r="M16376" i="4"/>
  <c r="M16377" i="4"/>
  <c r="M16378" i="4"/>
  <c r="M16379" i="4"/>
  <c r="M16380" i="4"/>
  <c r="M16381" i="4"/>
  <c r="M16382" i="4"/>
  <c r="M16383" i="4"/>
  <c r="M16384" i="4"/>
  <c r="M16385" i="4"/>
  <c r="M16386" i="4"/>
  <c r="M16387" i="4"/>
  <c r="M16388" i="4"/>
  <c r="M16389" i="4"/>
  <c r="M16390" i="4"/>
  <c r="M16391" i="4"/>
  <c r="M16392" i="4"/>
  <c r="M16393" i="4"/>
  <c r="M16394" i="4"/>
  <c r="M16395" i="4"/>
  <c r="M16396" i="4"/>
  <c r="M16397" i="4"/>
  <c r="M16398" i="4"/>
  <c r="M16399" i="4"/>
  <c r="M16400" i="4"/>
  <c r="M16401" i="4"/>
  <c r="M16402" i="4"/>
  <c r="M16403" i="4"/>
  <c r="M16404" i="4"/>
  <c r="M16405" i="4"/>
  <c r="M16406" i="4"/>
  <c r="M16407" i="4"/>
  <c r="M16408" i="4"/>
  <c r="M16409" i="4"/>
  <c r="M16410" i="4"/>
  <c r="M16411" i="4"/>
  <c r="M16412" i="4"/>
  <c r="M16413" i="4"/>
  <c r="M16414" i="4"/>
  <c r="M16415" i="4"/>
  <c r="M16416" i="4"/>
  <c r="M16417" i="4"/>
  <c r="M16418" i="4"/>
  <c r="M16419" i="4"/>
  <c r="M16420" i="4"/>
  <c r="M16421" i="4"/>
  <c r="M16422" i="4"/>
  <c r="M16423" i="4"/>
  <c r="M16424" i="4"/>
  <c r="M16425" i="4"/>
  <c r="M16426" i="4"/>
  <c r="M16427" i="4"/>
  <c r="M16428" i="4"/>
  <c r="M16429" i="4"/>
  <c r="M16430" i="4"/>
  <c r="M16431" i="4"/>
  <c r="M16432" i="4"/>
  <c r="M16433" i="4"/>
  <c r="M16434" i="4"/>
  <c r="M16435" i="4"/>
  <c r="M16436" i="4"/>
  <c r="M16437" i="4"/>
  <c r="M16438" i="4"/>
  <c r="M16439" i="4"/>
  <c r="M16440" i="4"/>
  <c r="M16441" i="4"/>
  <c r="M16442" i="4"/>
  <c r="M16443" i="4"/>
  <c r="M16444" i="4"/>
  <c r="M16445" i="4"/>
  <c r="M16446" i="4"/>
  <c r="M16447" i="4"/>
  <c r="M16448" i="4"/>
  <c r="M16449" i="4"/>
  <c r="M16450" i="4"/>
  <c r="M16451" i="4"/>
  <c r="M16452" i="4"/>
  <c r="M16453" i="4"/>
  <c r="M16454" i="4"/>
  <c r="M16455" i="4"/>
  <c r="M16456" i="4"/>
  <c r="M16457" i="4"/>
  <c r="M16458" i="4"/>
  <c r="M16459" i="4"/>
  <c r="M16460" i="4"/>
  <c r="M16461" i="4"/>
  <c r="M16462" i="4"/>
  <c r="M16463" i="4"/>
  <c r="M16464" i="4"/>
  <c r="M16465" i="4"/>
  <c r="M16466" i="4"/>
  <c r="M16467" i="4"/>
  <c r="M16468" i="4"/>
  <c r="M16469" i="4"/>
  <c r="M16470" i="4"/>
  <c r="M16471" i="4"/>
  <c r="M16472" i="4"/>
  <c r="M16473" i="4"/>
  <c r="M16474" i="4"/>
  <c r="M16475" i="4"/>
  <c r="M16476" i="4"/>
  <c r="M16477" i="4"/>
  <c r="M16478" i="4"/>
  <c r="M16479" i="4"/>
  <c r="M16480" i="4"/>
  <c r="M16481" i="4"/>
  <c r="M16482" i="4"/>
  <c r="M16483" i="4"/>
  <c r="M16484" i="4"/>
  <c r="M16485" i="4"/>
  <c r="M16486" i="4"/>
  <c r="M16487" i="4"/>
  <c r="M16488" i="4"/>
  <c r="M16489" i="4"/>
  <c r="M16490" i="4"/>
  <c r="M16491" i="4"/>
  <c r="M16492" i="4"/>
  <c r="M16493" i="4"/>
  <c r="M16494" i="4"/>
  <c r="M16495" i="4"/>
  <c r="M16496" i="4"/>
  <c r="M16497" i="4"/>
  <c r="M16498" i="4"/>
  <c r="M16499" i="4"/>
  <c r="M16500" i="4"/>
  <c r="M16501" i="4"/>
  <c r="M16502" i="4"/>
  <c r="M16503" i="4"/>
  <c r="M16504" i="4"/>
  <c r="M16505" i="4"/>
  <c r="M16506" i="4"/>
  <c r="M16507" i="4"/>
  <c r="M16508" i="4"/>
  <c r="M16509" i="4"/>
  <c r="M16510" i="4"/>
  <c r="M16511" i="4"/>
  <c r="M16512" i="4"/>
  <c r="M16513" i="4"/>
  <c r="M16514" i="4"/>
  <c r="M16515" i="4"/>
  <c r="M16516" i="4"/>
  <c r="M16517" i="4"/>
  <c r="M16518" i="4"/>
  <c r="M16519" i="4"/>
  <c r="M16520" i="4"/>
  <c r="M16521" i="4"/>
  <c r="M16522" i="4"/>
  <c r="M16523" i="4"/>
  <c r="M16524" i="4"/>
  <c r="M16525" i="4"/>
  <c r="M16526" i="4"/>
  <c r="M16527" i="4"/>
  <c r="M16528" i="4"/>
  <c r="M16529" i="4"/>
  <c r="M16530" i="4"/>
  <c r="M16531" i="4"/>
  <c r="M16532" i="4"/>
  <c r="M16533" i="4"/>
  <c r="M16534" i="4"/>
  <c r="M16535" i="4"/>
  <c r="M16536" i="4"/>
  <c r="M16537" i="4"/>
  <c r="M16538" i="4"/>
  <c r="M16539" i="4"/>
  <c r="M16540" i="4"/>
  <c r="M16541" i="4"/>
  <c r="M16542" i="4"/>
  <c r="M16543" i="4"/>
  <c r="M16544" i="4"/>
  <c r="M16545" i="4"/>
  <c r="M16546" i="4"/>
  <c r="M16547" i="4"/>
  <c r="M16548" i="4"/>
  <c r="M16549" i="4"/>
  <c r="M16550" i="4"/>
  <c r="M16551" i="4"/>
  <c r="M16552" i="4"/>
  <c r="M16553" i="4"/>
  <c r="M16554" i="4"/>
  <c r="M16555" i="4"/>
  <c r="M16556" i="4"/>
  <c r="M16557" i="4"/>
  <c r="M16558" i="4"/>
  <c r="M16559" i="4"/>
  <c r="M16560" i="4"/>
  <c r="M16561" i="4"/>
  <c r="M16562" i="4"/>
  <c r="M16563" i="4"/>
  <c r="M16564" i="4"/>
  <c r="M16565" i="4"/>
  <c r="M16566" i="4"/>
  <c r="M16567" i="4"/>
  <c r="M16568" i="4"/>
  <c r="M16569" i="4"/>
  <c r="M16570" i="4"/>
  <c r="M16571" i="4"/>
  <c r="M16572" i="4"/>
  <c r="M16573" i="4"/>
  <c r="M16574" i="4"/>
  <c r="M16575" i="4"/>
  <c r="M16576" i="4"/>
  <c r="M16577" i="4"/>
  <c r="M16578" i="4"/>
  <c r="M16579" i="4"/>
  <c r="M16580" i="4"/>
  <c r="M16581" i="4"/>
  <c r="M16582" i="4"/>
  <c r="M16583" i="4"/>
  <c r="M16584" i="4"/>
  <c r="M16585" i="4"/>
  <c r="M16586" i="4"/>
  <c r="M16587" i="4"/>
  <c r="M16588" i="4"/>
  <c r="M16589" i="4"/>
  <c r="M16590" i="4"/>
  <c r="M16591" i="4"/>
  <c r="M16592" i="4"/>
  <c r="M16593" i="4"/>
  <c r="M16594" i="4"/>
  <c r="M16595" i="4"/>
  <c r="M16596" i="4"/>
  <c r="M16597" i="4"/>
  <c r="M16598" i="4"/>
  <c r="M16599" i="4"/>
  <c r="M16600" i="4"/>
  <c r="M16601" i="4"/>
  <c r="M16602" i="4"/>
  <c r="M16603" i="4"/>
  <c r="M16604" i="4"/>
  <c r="M16605" i="4"/>
  <c r="M16606" i="4"/>
  <c r="M16607" i="4"/>
  <c r="M16608" i="4"/>
  <c r="M16609" i="4"/>
  <c r="M16610" i="4"/>
  <c r="M16611" i="4"/>
  <c r="M16612" i="4"/>
  <c r="M16613" i="4"/>
  <c r="M16614" i="4"/>
  <c r="M16615" i="4"/>
  <c r="M16616" i="4"/>
  <c r="M16617" i="4"/>
  <c r="M16618" i="4"/>
  <c r="M16619" i="4"/>
  <c r="M16620" i="4"/>
  <c r="M16621" i="4"/>
  <c r="M16622" i="4"/>
  <c r="M16623" i="4"/>
  <c r="M16624" i="4"/>
  <c r="M16625" i="4"/>
  <c r="M16626" i="4"/>
  <c r="M16627" i="4"/>
  <c r="M16628" i="4"/>
  <c r="M16629" i="4"/>
  <c r="M16630" i="4"/>
  <c r="M16631" i="4"/>
  <c r="M16632" i="4"/>
  <c r="M16633" i="4"/>
  <c r="M16634" i="4"/>
  <c r="M16635" i="4"/>
  <c r="M16636" i="4"/>
  <c r="M16637" i="4"/>
  <c r="M16638" i="4"/>
  <c r="M16639" i="4"/>
  <c r="M16640" i="4"/>
  <c r="M16641" i="4"/>
  <c r="M16642" i="4"/>
  <c r="M16643" i="4"/>
  <c r="M16644" i="4"/>
  <c r="M16645" i="4"/>
  <c r="M16646" i="4"/>
  <c r="M16647" i="4"/>
  <c r="M16648" i="4"/>
  <c r="M16649" i="4"/>
  <c r="M16650" i="4"/>
  <c r="M16651" i="4"/>
  <c r="M16652" i="4"/>
  <c r="M16653" i="4"/>
  <c r="M16654" i="4"/>
  <c r="M16655" i="4"/>
  <c r="M16656" i="4"/>
  <c r="M16657" i="4"/>
  <c r="M16658" i="4"/>
  <c r="M16659" i="4"/>
  <c r="M16660" i="4"/>
  <c r="M16661" i="4"/>
  <c r="M16662" i="4"/>
  <c r="M16663" i="4"/>
  <c r="M16664" i="4"/>
  <c r="M16665" i="4"/>
  <c r="M16666" i="4"/>
  <c r="M16667" i="4"/>
  <c r="M16668" i="4"/>
  <c r="M16669" i="4"/>
  <c r="M16670" i="4"/>
  <c r="M16671" i="4"/>
  <c r="M16672" i="4"/>
  <c r="M16673" i="4"/>
  <c r="M16674" i="4"/>
  <c r="M16675" i="4"/>
  <c r="M16676" i="4"/>
  <c r="M16677" i="4"/>
  <c r="M16678" i="4"/>
  <c r="M16679" i="4"/>
  <c r="M16680" i="4"/>
  <c r="M16681" i="4"/>
  <c r="M16682" i="4"/>
  <c r="M16683" i="4"/>
  <c r="M16684" i="4"/>
  <c r="M16685" i="4"/>
  <c r="M16686" i="4"/>
  <c r="M16687" i="4"/>
  <c r="M16688" i="4"/>
  <c r="M16689" i="4"/>
  <c r="M16690" i="4"/>
  <c r="M16691" i="4"/>
  <c r="M16692" i="4"/>
  <c r="M16693" i="4"/>
  <c r="M16694" i="4"/>
  <c r="M16695" i="4"/>
  <c r="M16696" i="4"/>
  <c r="M16697" i="4"/>
  <c r="M16698" i="4"/>
  <c r="M16699" i="4"/>
  <c r="M16700" i="4"/>
  <c r="M16701" i="4"/>
  <c r="M16702" i="4"/>
  <c r="M16703" i="4"/>
  <c r="M16704" i="4"/>
  <c r="M16705" i="4"/>
  <c r="M16706" i="4"/>
  <c r="M16707" i="4"/>
  <c r="M16708" i="4"/>
  <c r="M16709" i="4"/>
  <c r="M16710" i="4"/>
  <c r="M16711" i="4"/>
  <c r="M16712" i="4"/>
  <c r="M16713" i="4"/>
  <c r="M16714" i="4"/>
  <c r="M16715" i="4"/>
  <c r="M16716" i="4"/>
  <c r="M16717" i="4"/>
  <c r="M16718" i="4"/>
  <c r="M16719" i="4"/>
  <c r="M16720" i="4"/>
  <c r="M16721" i="4"/>
  <c r="M16722" i="4"/>
  <c r="M16723" i="4"/>
  <c r="M16724" i="4"/>
  <c r="M16725" i="4"/>
  <c r="M16726" i="4"/>
  <c r="M16727" i="4"/>
  <c r="M16728" i="4"/>
  <c r="M16729" i="4"/>
  <c r="M16730" i="4"/>
  <c r="M16731" i="4"/>
  <c r="M16732" i="4"/>
  <c r="M16733" i="4"/>
  <c r="M16734" i="4"/>
  <c r="M16735" i="4"/>
  <c r="M16736" i="4"/>
  <c r="M16737" i="4"/>
  <c r="M16738" i="4"/>
  <c r="M16739" i="4"/>
  <c r="M16740" i="4"/>
  <c r="M16741" i="4"/>
  <c r="M16742" i="4"/>
  <c r="M16743" i="4"/>
  <c r="M16744" i="4"/>
  <c r="M16745" i="4"/>
  <c r="M16746" i="4"/>
  <c r="M16747" i="4"/>
  <c r="M16748" i="4"/>
  <c r="M16749" i="4"/>
  <c r="M16750" i="4"/>
  <c r="M16751" i="4"/>
  <c r="M16752" i="4"/>
  <c r="M16753" i="4"/>
  <c r="M16754" i="4"/>
  <c r="M16755" i="4"/>
  <c r="M16756" i="4"/>
  <c r="M16757" i="4"/>
  <c r="M16758" i="4"/>
  <c r="M16759" i="4"/>
  <c r="M16760" i="4"/>
  <c r="M16761" i="4"/>
  <c r="M16762" i="4"/>
  <c r="M16763" i="4"/>
  <c r="M16764" i="4"/>
  <c r="M16765" i="4"/>
  <c r="M16766" i="4"/>
  <c r="M16767" i="4"/>
  <c r="M16768" i="4"/>
  <c r="M16769" i="4"/>
  <c r="M16770" i="4"/>
  <c r="M16771" i="4"/>
  <c r="M16772" i="4"/>
  <c r="M16773" i="4"/>
  <c r="M16774" i="4"/>
  <c r="M16775" i="4"/>
  <c r="M16776" i="4"/>
  <c r="M16777" i="4"/>
  <c r="M16778" i="4"/>
  <c r="M16779" i="4"/>
  <c r="M16780" i="4"/>
  <c r="M16781" i="4"/>
  <c r="M16782" i="4"/>
  <c r="M16783" i="4"/>
  <c r="M16784" i="4"/>
  <c r="M16785" i="4"/>
  <c r="M16786" i="4"/>
  <c r="M16787" i="4"/>
  <c r="M16788" i="4"/>
  <c r="M16789" i="4"/>
  <c r="M16790" i="4"/>
  <c r="M16791" i="4"/>
  <c r="M16792" i="4"/>
  <c r="M16793" i="4"/>
  <c r="M16794" i="4"/>
  <c r="M16795" i="4"/>
  <c r="M16796" i="4"/>
  <c r="M16797" i="4"/>
  <c r="M16798" i="4"/>
  <c r="M16799" i="4"/>
  <c r="M16800" i="4"/>
  <c r="M16801" i="4"/>
  <c r="M16802" i="4"/>
  <c r="M16803" i="4"/>
  <c r="M16804" i="4"/>
  <c r="M16805" i="4"/>
  <c r="M16806" i="4"/>
  <c r="M16807" i="4"/>
  <c r="M16808" i="4"/>
  <c r="M16809" i="4"/>
  <c r="M16810" i="4"/>
  <c r="M16811" i="4"/>
  <c r="M16812" i="4"/>
  <c r="M16813" i="4"/>
  <c r="M16814" i="4"/>
  <c r="M16815" i="4"/>
  <c r="M16816" i="4"/>
  <c r="M16817" i="4"/>
  <c r="M16818" i="4"/>
  <c r="M16819" i="4"/>
  <c r="M16820" i="4"/>
  <c r="M16821" i="4"/>
  <c r="M16822" i="4"/>
  <c r="M16823" i="4"/>
  <c r="M16824" i="4"/>
  <c r="M16825" i="4"/>
  <c r="M16826" i="4"/>
  <c r="M16827" i="4"/>
  <c r="M16828" i="4"/>
  <c r="M16829" i="4"/>
  <c r="M16830" i="4"/>
  <c r="M16831" i="4"/>
  <c r="M16832" i="4"/>
  <c r="M16833" i="4"/>
  <c r="M16834" i="4"/>
  <c r="M16835" i="4"/>
  <c r="M16836" i="4"/>
  <c r="M16837" i="4"/>
  <c r="M16838" i="4"/>
  <c r="M16839" i="4"/>
  <c r="M16840" i="4"/>
  <c r="M16841" i="4"/>
  <c r="M16842" i="4"/>
  <c r="M16843" i="4"/>
  <c r="M16844" i="4"/>
  <c r="M16845" i="4"/>
  <c r="M16846" i="4"/>
  <c r="M16847" i="4"/>
  <c r="M16848" i="4"/>
  <c r="M16849" i="4"/>
  <c r="M16850" i="4"/>
  <c r="M16851" i="4"/>
  <c r="M16852" i="4"/>
  <c r="M16853" i="4"/>
  <c r="M16854" i="4"/>
  <c r="M16855" i="4"/>
  <c r="M16856" i="4"/>
  <c r="M16857" i="4"/>
  <c r="M16858" i="4"/>
  <c r="M16859" i="4"/>
  <c r="M16860" i="4"/>
  <c r="M16861" i="4"/>
  <c r="M16862" i="4"/>
  <c r="M16863" i="4"/>
  <c r="M16864" i="4"/>
  <c r="M16865" i="4"/>
  <c r="M16866" i="4"/>
  <c r="M16867" i="4"/>
  <c r="M16868" i="4"/>
  <c r="M16869" i="4"/>
  <c r="M16870" i="4"/>
  <c r="M16871" i="4"/>
  <c r="M16872" i="4"/>
  <c r="M16873" i="4"/>
  <c r="M16874" i="4"/>
  <c r="M16875" i="4"/>
  <c r="M16876" i="4"/>
  <c r="M16877" i="4"/>
  <c r="M16878" i="4"/>
  <c r="M16879" i="4"/>
  <c r="M16880" i="4"/>
  <c r="M16881" i="4"/>
  <c r="M16882" i="4"/>
  <c r="M16883" i="4"/>
  <c r="M16884" i="4"/>
  <c r="M16885" i="4"/>
  <c r="M16886" i="4"/>
  <c r="M16887" i="4"/>
  <c r="M16888" i="4"/>
  <c r="M16889" i="4"/>
  <c r="M16890" i="4"/>
  <c r="M16891" i="4"/>
  <c r="M16892" i="4"/>
  <c r="M16893" i="4"/>
  <c r="M16894" i="4"/>
  <c r="M16895" i="4"/>
  <c r="M16896" i="4"/>
  <c r="M16897" i="4"/>
  <c r="M16898" i="4"/>
  <c r="M16899" i="4"/>
  <c r="M16900" i="4"/>
  <c r="M16901" i="4"/>
  <c r="M16902" i="4"/>
  <c r="M16903" i="4"/>
  <c r="M16904" i="4"/>
  <c r="M16905" i="4"/>
  <c r="M16906" i="4"/>
  <c r="M16907" i="4"/>
  <c r="M16908" i="4"/>
  <c r="M16909" i="4"/>
  <c r="M16910" i="4"/>
  <c r="M16911" i="4"/>
  <c r="M16912" i="4"/>
  <c r="M16913" i="4"/>
  <c r="M16914" i="4"/>
  <c r="M16915" i="4"/>
  <c r="M16916" i="4"/>
  <c r="M16917" i="4"/>
  <c r="M16918" i="4"/>
  <c r="M16919" i="4"/>
  <c r="M16920" i="4"/>
  <c r="M16921" i="4"/>
  <c r="M16922" i="4"/>
  <c r="M16923" i="4"/>
  <c r="M16924" i="4"/>
  <c r="M16925" i="4"/>
  <c r="M16926" i="4"/>
  <c r="M16927" i="4"/>
  <c r="M16928" i="4"/>
  <c r="M16929" i="4"/>
  <c r="M16930" i="4"/>
  <c r="M16931" i="4"/>
  <c r="M16932" i="4"/>
  <c r="M16933" i="4"/>
  <c r="M16934" i="4"/>
  <c r="M16935" i="4"/>
  <c r="M16936" i="4"/>
  <c r="M16937" i="4"/>
  <c r="M16938" i="4"/>
  <c r="M16939" i="4"/>
  <c r="M16940" i="4"/>
  <c r="M16941" i="4"/>
  <c r="M16942" i="4"/>
  <c r="M16943" i="4"/>
  <c r="M16944" i="4"/>
  <c r="M16945" i="4"/>
  <c r="M16946" i="4"/>
  <c r="M16947" i="4"/>
  <c r="M16948" i="4"/>
  <c r="M16949" i="4"/>
  <c r="M16950" i="4"/>
  <c r="M16951" i="4"/>
  <c r="M16952" i="4"/>
  <c r="M16953" i="4"/>
  <c r="M16954" i="4"/>
  <c r="M16955" i="4"/>
  <c r="M16956" i="4"/>
  <c r="M16957" i="4"/>
  <c r="M16958" i="4"/>
  <c r="M16959" i="4"/>
  <c r="M16960" i="4"/>
  <c r="M16961" i="4"/>
  <c r="M16962" i="4"/>
  <c r="M16963" i="4"/>
  <c r="M16964" i="4"/>
  <c r="M16965" i="4"/>
  <c r="M16966" i="4"/>
  <c r="M16967" i="4"/>
  <c r="M16968" i="4"/>
  <c r="M16969" i="4"/>
  <c r="M16970" i="4"/>
  <c r="M16971" i="4"/>
  <c r="M16972" i="4"/>
  <c r="M16973" i="4"/>
  <c r="M16974" i="4"/>
  <c r="M16975" i="4"/>
  <c r="M16976" i="4"/>
  <c r="M16977" i="4"/>
  <c r="M16978" i="4"/>
  <c r="M16979" i="4"/>
  <c r="M16980" i="4"/>
  <c r="M16981" i="4"/>
  <c r="M16982" i="4"/>
  <c r="M16983" i="4"/>
  <c r="M16984" i="4"/>
  <c r="M16985" i="4"/>
  <c r="M16986" i="4"/>
  <c r="M16987" i="4"/>
  <c r="M16988" i="4"/>
  <c r="M16989" i="4"/>
  <c r="M16990" i="4"/>
  <c r="M16991" i="4"/>
  <c r="M16992" i="4"/>
  <c r="M16993" i="4"/>
  <c r="M16994" i="4"/>
  <c r="M16995" i="4"/>
  <c r="M16996" i="4"/>
  <c r="M16997" i="4"/>
  <c r="M16998" i="4"/>
  <c r="M16999" i="4"/>
  <c r="M17000" i="4"/>
  <c r="M17001" i="4"/>
  <c r="M17002" i="4"/>
  <c r="M17003" i="4"/>
  <c r="M17004" i="4"/>
  <c r="M17005" i="4"/>
  <c r="M17006" i="4"/>
  <c r="M17007" i="4"/>
  <c r="M17008" i="4"/>
  <c r="M17009" i="4"/>
  <c r="M17010" i="4"/>
  <c r="M17011" i="4"/>
  <c r="M17012" i="4"/>
  <c r="M17013" i="4"/>
  <c r="M17014" i="4"/>
  <c r="M17015" i="4"/>
  <c r="M17016" i="4"/>
  <c r="M17017" i="4"/>
  <c r="M17018" i="4"/>
  <c r="M17019" i="4"/>
  <c r="M17020" i="4"/>
  <c r="M17021" i="4"/>
  <c r="M17022" i="4"/>
  <c r="M17023" i="4"/>
  <c r="M17024" i="4"/>
  <c r="M17025" i="4"/>
  <c r="M17026" i="4"/>
  <c r="M17027" i="4"/>
  <c r="M17028" i="4"/>
  <c r="M17029" i="4"/>
  <c r="M17030" i="4"/>
  <c r="M17031" i="4"/>
  <c r="M17032" i="4"/>
  <c r="M17033" i="4"/>
  <c r="M17034" i="4"/>
  <c r="M17035" i="4"/>
  <c r="M17036" i="4"/>
  <c r="M17037" i="4"/>
  <c r="M17038" i="4"/>
  <c r="M17039" i="4"/>
  <c r="M17040" i="4"/>
  <c r="M17041" i="4"/>
  <c r="M17042" i="4"/>
  <c r="M17043" i="4"/>
  <c r="M17044" i="4"/>
  <c r="M17045" i="4"/>
  <c r="M17046" i="4"/>
  <c r="M17047" i="4"/>
  <c r="M17048" i="4"/>
  <c r="M17049" i="4"/>
  <c r="M17050" i="4"/>
  <c r="M17051" i="4"/>
  <c r="M17052" i="4"/>
  <c r="M17053" i="4"/>
  <c r="M17054" i="4"/>
  <c r="M17055" i="4"/>
  <c r="M17056" i="4"/>
  <c r="M17057" i="4"/>
  <c r="M17058" i="4"/>
  <c r="M17059" i="4"/>
  <c r="M17060" i="4"/>
  <c r="M17061" i="4"/>
  <c r="M17062" i="4"/>
  <c r="M17063" i="4"/>
  <c r="M17064" i="4"/>
  <c r="M17065" i="4"/>
  <c r="M17066" i="4"/>
  <c r="M17067" i="4"/>
  <c r="M17068" i="4"/>
  <c r="M17069" i="4"/>
  <c r="M17070" i="4"/>
  <c r="M17071" i="4"/>
  <c r="M17072" i="4"/>
  <c r="M17073" i="4"/>
  <c r="M17074" i="4"/>
  <c r="M17075" i="4"/>
  <c r="M17076" i="4"/>
  <c r="M17077" i="4"/>
  <c r="M17078" i="4"/>
  <c r="M17079" i="4"/>
  <c r="M17080" i="4"/>
  <c r="M17081" i="4"/>
  <c r="M17082" i="4"/>
  <c r="M17083" i="4"/>
  <c r="M17084" i="4"/>
  <c r="M17085" i="4"/>
  <c r="M17086" i="4"/>
  <c r="M17087" i="4"/>
  <c r="M17088" i="4"/>
  <c r="M17089" i="4"/>
  <c r="M17090" i="4"/>
  <c r="M17091" i="4"/>
  <c r="M17092" i="4"/>
  <c r="M17093" i="4"/>
  <c r="M17094" i="4"/>
  <c r="M17095" i="4"/>
  <c r="M17096" i="4"/>
  <c r="M17097" i="4"/>
  <c r="M17098" i="4"/>
  <c r="M17099" i="4"/>
  <c r="M17100" i="4"/>
  <c r="M17101" i="4"/>
  <c r="M17102" i="4"/>
  <c r="M17103" i="4"/>
  <c r="M17104" i="4"/>
  <c r="M17105" i="4"/>
  <c r="M17106" i="4"/>
  <c r="M17107" i="4"/>
  <c r="M17108" i="4"/>
  <c r="M17109" i="4"/>
  <c r="M17110" i="4"/>
  <c r="M17111" i="4"/>
  <c r="M17112" i="4"/>
  <c r="M17113" i="4"/>
  <c r="M17114" i="4"/>
  <c r="M17115" i="4"/>
  <c r="M17116" i="4"/>
  <c r="M17117" i="4"/>
  <c r="M17118" i="4"/>
  <c r="M17119" i="4"/>
  <c r="M17120" i="4"/>
  <c r="M17121" i="4"/>
  <c r="M17122" i="4"/>
  <c r="M17123" i="4"/>
  <c r="M17124" i="4"/>
  <c r="M17125" i="4"/>
  <c r="M17126" i="4"/>
  <c r="M17127" i="4"/>
  <c r="M17128" i="4"/>
  <c r="M17129" i="4"/>
  <c r="M17130" i="4"/>
  <c r="M17131" i="4"/>
  <c r="M17132" i="4"/>
  <c r="M17133" i="4"/>
  <c r="M17134" i="4"/>
  <c r="M17135" i="4"/>
  <c r="M17136" i="4"/>
  <c r="M17137" i="4"/>
  <c r="M17138" i="4"/>
  <c r="M17139" i="4"/>
  <c r="M17140" i="4"/>
  <c r="M17141" i="4"/>
  <c r="M17142" i="4"/>
  <c r="M17143" i="4"/>
  <c r="M17144" i="4"/>
  <c r="M17145" i="4"/>
  <c r="M17146" i="4"/>
  <c r="M17147" i="4"/>
  <c r="M17148" i="4"/>
  <c r="M17149" i="4"/>
  <c r="M17150" i="4"/>
  <c r="M17151" i="4"/>
  <c r="M17152" i="4"/>
  <c r="M17153" i="4"/>
  <c r="M17154" i="4"/>
  <c r="M17155" i="4"/>
  <c r="M17156" i="4"/>
  <c r="M17157" i="4"/>
  <c r="M17158" i="4"/>
  <c r="M17159" i="4"/>
  <c r="M17160" i="4"/>
  <c r="M17161" i="4"/>
  <c r="M17162" i="4"/>
  <c r="M17163" i="4"/>
  <c r="M17164" i="4"/>
  <c r="M17165" i="4"/>
  <c r="M17166" i="4"/>
  <c r="M17167" i="4"/>
  <c r="M17168" i="4"/>
  <c r="M17169" i="4"/>
  <c r="M17170" i="4"/>
  <c r="M17171" i="4"/>
  <c r="M17172" i="4"/>
  <c r="M17173" i="4"/>
  <c r="M17174" i="4"/>
  <c r="M17175" i="4"/>
  <c r="M17176" i="4"/>
  <c r="M17177" i="4"/>
  <c r="M17178" i="4"/>
  <c r="M17179" i="4"/>
  <c r="M17180" i="4"/>
  <c r="M17181" i="4"/>
  <c r="M17182" i="4"/>
  <c r="M17183" i="4"/>
  <c r="M17184" i="4"/>
  <c r="M17185" i="4"/>
  <c r="M17186" i="4"/>
  <c r="M17187" i="4"/>
  <c r="M17188" i="4"/>
  <c r="M17189" i="4"/>
  <c r="M17190" i="4"/>
  <c r="M17191" i="4"/>
  <c r="M17192" i="4"/>
  <c r="M17193" i="4"/>
  <c r="M17194" i="4"/>
  <c r="M17195" i="4"/>
  <c r="M17196" i="4"/>
  <c r="M17197" i="4"/>
  <c r="M17198" i="4"/>
  <c r="M17199" i="4"/>
  <c r="M17200" i="4"/>
  <c r="M17201" i="4"/>
  <c r="M17202" i="4"/>
  <c r="M17203" i="4"/>
  <c r="M17204" i="4"/>
  <c r="M17205" i="4"/>
  <c r="M17206" i="4"/>
  <c r="M17207" i="4"/>
  <c r="M17208" i="4"/>
  <c r="M17209" i="4"/>
  <c r="M17210" i="4"/>
  <c r="M17211" i="4"/>
  <c r="M17212" i="4"/>
  <c r="M17213" i="4"/>
  <c r="M17214" i="4"/>
  <c r="M17215" i="4"/>
  <c r="M17216" i="4"/>
  <c r="M17217" i="4"/>
  <c r="M17218" i="4"/>
  <c r="M17219" i="4"/>
  <c r="M17220" i="4"/>
  <c r="M17221" i="4"/>
  <c r="M17222" i="4"/>
  <c r="M17223" i="4"/>
  <c r="M17224" i="4"/>
  <c r="M17225" i="4"/>
  <c r="M17226" i="4"/>
  <c r="M17227" i="4"/>
  <c r="M17228" i="4"/>
  <c r="M17229" i="4"/>
  <c r="M17230" i="4"/>
  <c r="M17231" i="4"/>
  <c r="M17232" i="4"/>
  <c r="M17233" i="4"/>
  <c r="M17234" i="4"/>
  <c r="M17235" i="4"/>
  <c r="M17236" i="4"/>
  <c r="M17237" i="4"/>
  <c r="M17238" i="4"/>
  <c r="M17239" i="4"/>
  <c r="M17240" i="4"/>
  <c r="M17241" i="4"/>
  <c r="M17242" i="4"/>
  <c r="M17243" i="4"/>
  <c r="M17244" i="4"/>
  <c r="M17245" i="4"/>
  <c r="M17246" i="4"/>
  <c r="M17247" i="4"/>
  <c r="M17248" i="4"/>
  <c r="M17249" i="4"/>
  <c r="M17250" i="4"/>
  <c r="M17251" i="4"/>
  <c r="M17252" i="4"/>
  <c r="M17253" i="4"/>
  <c r="M17254" i="4"/>
  <c r="M17255" i="4"/>
  <c r="M17256" i="4"/>
  <c r="M17257" i="4"/>
  <c r="M17258" i="4"/>
  <c r="M17259" i="4"/>
  <c r="M17260" i="4"/>
  <c r="M17261" i="4"/>
  <c r="M17262" i="4"/>
  <c r="M17263" i="4"/>
  <c r="M17264" i="4"/>
  <c r="M17265" i="4"/>
  <c r="M17266" i="4"/>
  <c r="M17267" i="4"/>
  <c r="M17268" i="4"/>
  <c r="M17269" i="4"/>
  <c r="M17270" i="4"/>
  <c r="M17271" i="4"/>
  <c r="M17272" i="4"/>
  <c r="M17273" i="4"/>
  <c r="M17274" i="4"/>
  <c r="M17275" i="4"/>
  <c r="M17276" i="4"/>
  <c r="M17277" i="4"/>
  <c r="M17278" i="4"/>
  <c r="M17279" i="4"/>
  <c r="M17280" i="4"/>
  <c r="M17281" i="4"/>
  <c r="M17282" i="4"/>
  <c r="M17283" i="4"/>
  <c r="M17284" i="4"/>
  <c r="M17285" i="4"/>
  <c r="M17286" i="4"/>
  <c r="M17287" i="4"/>
  <c r="M17288" i="4"/>
  <c r="M17289" i="4"/>
  <c r="M17290" i="4"/>
  <c r="M17291" i="4"/>
  <c r="M17292" i="4"/>
  <c r="M17293" i="4"/>
  <c r="M17294" i="4"/>
  <c r="M17295" i="4"/>
  <c r="M17296" i="4"/>
  <c r="M17297" i="4"/>
  <c r="M17298" i="4"/>
  <c r="M17299" i="4"/>
  <c r="M17300" i="4"/>
  <c r="M17301" i="4"/>
  <c r="M17302" i="4"/>
  <c r="M17303" i="4"/>
  <c r="M17304" i="4"/>
  <c r="M17305" i="4"/>
  <c r="M17306" i="4"/>
  <c r="M17307" i="4"/>
  <c r="M17308" i="4"/>
  <c r="M17309" i="4"/>
  <c r="M17310" i="4"/>
  <c r="M17311" i="4"/>
  <c r="M17312" i="4"/>
  <c r="M17313" i="4"/>
  <c r="M17314" i="4"/>
  <c r="M17315" i="4"/>
  <c r="M17316" i="4"/>
  <c r="M17317" i="4"/>
  <c r="M17318" i="4"/>
  <c r="M17319" i="4"/>
  <c r="M17320" i="4"/>
  <c r="M17321" i="4"/>
  <c r="M17322" i="4"/>
  <c r="M17323" i="4"/>
  <c r="M17324" i="4"/>
  <c r="M17325" i="4"/>
  <c r="M17326" i="4"/>
  <c r="M17327" i="4"/>
  <c r="M17328" i="4"/>
  <c r="M17329" i="4"/>
  <c r="M17330" i="4"/>
  <c r="M17331" i="4"/>
  <c r="M17332" i="4"/>
  <c r="M17333" i="4"/>
  <c r="M17334" i="4"/>
  <c r="M17335" i="4"/>
  <c r="M17336" i="4"/>
  <c r="M17337" i="4"/>
  <c r="M17338" i="4"/>
  <c r="M17339" i="4"/>
  <c r="M17340" i="4"/>
  <c r="M17341" i="4"/>
  <c r="M17342" i="4"/>
  <c r="M17343" i="4"/>
  <c r="M17344" i="4"/>
  <c r="M17345" i="4"/>
  <c r="M17346" i="4"/>
  <c r="M17347" i="4"/>
  <c r="M17348" i="4"/>
  <c r="M17349" i="4"/>
  <c r="M17350" i="4"/>
  <c r="M17351" i="4"/>
  <c r="M17352" i="4"/>
  <c r="M17353" i="4"/>
  <c r="M17354" i="4"/>
  <c r="M17355" i="4"/>
  <c r="M17356" i="4"/>
  <c r="M17357" i="4"/>
  <c r="M17358" i="4"/>
  <c r="M17359" i="4"/>
  <c r="M17360" i="4"/>
  <c r="M17361" i="4"/>
  <c r="M17362" i="4"/>
  <c r="M17363" i="4"/>
  <c r="M17364" i="4"/>
  <c r="M17365" i="4"/>
  <c r="M17366" i="4"/>
  <c r="M17367" i="4"/>
  <c r="M17368" i="4"/>
  <c r="M17369" i="4"/>
  <c r="M17370" i="4"/>
  <c r="M17371" i="4"/>
  <c r="M17372" i="4"/>
  <c r="M17373" i="4"/>
  <c r="M17374" i="4"/>
  <c r="M17375" i="4"/>
  <c r="M17376" i="4"/>
  <c r="M17377" i="4"/>
  <c r="M17378" i="4"/>
  <c r="M17379" i="4"/>
  <c r="M17380" i="4"/>
  <c r="M17381" i="4"/>
  <c r="M17382" i="4"/>
  <c r="M17383" i="4"/>
  <c r="M17384" i="4"/>
  <c r="M17385" i="4"/>
  <c r="M17386" i="4"/>
  <c r="M17387" i="4"/>
  <c r="M17388" i="4"/>
  <c r="M17389" i="4"/>
  <c r="M17390" i="4"/>
  <c r="M17391" i="4"/>
  <c r="M17392" i="4"/>
  <c r="M17393" i="4"/>
  <c r="M17394" i="4"/>
  <c r="M17395" i="4"/>
  <c r="M17396" i="4"/>
  <c r="M17397" i="4"/>
  <c r="M17398" i="4"/>
  <c r="M17399" i="4"/>
  <c r="M17400" i="4"/>
  <c r="M17401" i="4"/>
  <c r="M17402" i="4"/>
  <c r="M17403" i="4"/>
  <c r="M17404" i="4"/>
  <c r="M17405" i="4"/>
  <c r="M17406" i="4"/>
  <c r="M17407" i="4"/>
  <c r="M17408" i="4"/>
  <c r="M17409" i="4"/>
  <c r="M17410" i="4"/>
  <c r="M17411" i="4"/>
  <c r="M17412" i="4"/>
  <c r="M17413" i="4"/>
  <c r="M17414" i="4"/>
  <c r="M17415" i="4"/>
  <c r="M17416" i="4"/>
  <c r="M17417" i="4"/>
  <c r="M17418" i="4"/>
  <c r="M17419" i="4"/>
  <c r="M17420" i="4"/>
  <c r="M17421" i="4"/>
  <c r="M17422" i="4"/>
  <c r="M17423" i="4"/>
  <c r="M17424" i="4"/>
  <c r="M17425" i="4"/>
  <c r="M17426" i="4"/>
  <c r="M17427" i="4"/>
  <c r="M17428" i="4"/>
  <c r="M17429" i="4"/>
  <c r="M17430" i="4"/>
  <c r="M17431" i="4"/>
  <c r="M17432" i="4"/>
  <c r="M17433" i="4"/>
  <c r="M17434" i="4"/>
  <c r="M17435" i="4"/>
  <c r="M17436" i="4"/>
  <c r="M17437" i="4"/>
  <c r="M17438" i="4"/>
  <c r="M17439" i="4"/>
  <c r="M17440" i="4"/>
  <c r="M17441" i="4"/>
  <c r="M17442" i="4"/>
  <c r="M17443" i="4"/>
  <c r="M17444" i="4"/>
  <c r="M17445" i="4"/>
  <c r="M17446" i="4"/>
  <c r="M17447" i="4"/>
  <c r="M17448" i="4"/>
  <c r="M17449" i="4"/>
  <c r="M17450" i="4"/>
  <c r="M17451" i="4"/>
  <c r="M17452" i="4"/>
  <c r="M17453" i="4"/>
  <c r="M17454" i="4"/>
  <c r="M17455" i="4"/>
  <c r="M17456" i="4"/>
  <c r="M17457" i="4"/>
  <c r="M17458" i="4"/>
  <c r="M17459" i="4"/>
  <c r="M17460" i="4"/>
  <c r="M17461" i="4"/>
  <c r="M17462" i="4"/>
  <c r="M17463" i="4"/>
  <c r="M17464" i="4"/>
  <c r="M17465" i="4"/>
  <c r="M17466" i="4"/>
  <c r="M17467" i="4"/>
  <c r="M17468" i="4"/>
  <c r="M17469" i="4"/>
  <c r="M17470" i="4"/>
  <c r="M17471" i="4"/>
  <c r="M17472" i="4"/>
  <c r="M17473" i="4"/>
  <c r="M17474" i="4"/>
  <c r="M17475" i="4"/>
  <c r="M17476" i="4"/>
  <c r="M17477" i="4"/>
  <c r="M17478" i="4"/>
  <c r="M17479" i="4"/>
  <c r="M17480" i="4"/>
  <c r="M17481" i="4"/>
  <c r="M17482" i="4"/>
  <c r="M17483" i="4"/>
  <c r="M17484" i="4"/>
  <c r="M17485" i="4"/>
  <c r="M17486" i="4"/>
  <c r="M17487" i="4"/>
  <c r="M17488" i="4"/>
  <c r="M17489" i="4"/>
  <c r="M17490" i="4"/>
  <c r="M17491" i="4"/>
  <c r="M17492" i="4"/>
  <c r="M17493" i="4"/>
  <c r="M17494" i="4"/>
  <c r="M17495" i="4"/>
  <c r="M17496" i="4"/>
  <c r="M17497" i="4"/>
  <c r="M17498" i="4"/>
  <c r="M17499" i="4"/>
  <c r="M17500" i="4"/>
  <c r="M17501" i="4"/>
  <c r="M17502" i="4"/>
  <c r="M17503" i="4"/>
  <c r="M17504" i="4"/>
  <c r="M17505" i="4"/>
  <c r="M17506" i="4"/>
  <c r="M17507" i="4"/>
  <c r="M17508" i="4"/>
  <c r="M17509" i="4"/>
  <c r="M17510" i="4"/>
  <c r="M17511" i="4"/>
  <c r="M17512" i="4"/>
  <c r="M17513" i="4"/>
  <c r="M17514" i="4"/>
  <c r="M17515" i="4"/>
  <c r="M17516" i="4"/>
  <c r="M17517" i="4"/>
  <c r="M17518" i="4"/>
  <c r="M17519" i="4"/>
  <c r="M17520" i="4"/>
  <c r="M17521" i="4"/>
  <c r="M17522" i="4"/>
  <c r="M17523" i="4"/>
  <c r="M17524" i="4"/>
  <c r="M17525" i="4"/>
  <c r="M17526" i="4"/>
  <c r="M17527" i="4"/>
  <c r="M17528" i="4"/>
  <c r="M17529" i="4"/>
  <c r="M17530" i="4"/>
  <c r="M17531" i="4"/>
  <c r="M17532" i="4"/>
  <c r="M17533" i="4"/>
  <c r="M17534" i="4"/>
  <c r="M17535" i="4"/>
  <c r="M17536" i="4"/>
  <c r="M17537" i="4"/>
  <c r="M17538" i="4"/>
  <c r="M17539" i="4"/>
  <c r="M17540" i="4"/>
  <c r="M17541" i="4"/>
  <c r="M17542" i="4"/>
  <c r="M17543" i="4"/>
  <c r="M17544" i="4"/>
  <c r="M17545" i="4"/>
  <c r="M17546" i="4"/>
  <c r="M17547" i="4"/>
  <c r="M17548" i="4"/>
  <c r="M17549" i="4"/>
  <c r="M17550" i="4"/>
  <c r="M17551" i="4"/>
  <c r="M17552" i="4"/>
  <c r="M17553" i="4"/>
  <c r="M17554" i="4"/>
  <c r="M17555" i="4"/>
  <c r="M17556" i="4"/>
  <c r="M17557" i="4"/>
  <c r="M17558" i="4"/>
  <c r="M17559" i="4"/>
  <c r="M17560" i="4"/>
  <c r="M17561" i="4"/>
  <c r="M17562" i="4"/>
  <c r="M17563" i="4"/>
  <c r="M17564" i="4"/>
  <c r="M17565" i="4"/>
  <c r="M17566" i="4"/>
  <c r="M17567" i="4"/>
  <c r="M17568" i="4"/>
  <c r="M17569" i="4"/>
  <c r="M17570" i="4"/>
  <c r="M17571" i="4"/>
  <c r="M17572" i="4"/>
  <c r="M17573" i="4"/>
  <c r="M17574" i="4"/>
  <c r="M17575" i="4"/>
  <c r="M17576" i="4"/>
  <c r="M17577" i="4"/>
  <c r="M17578" i="4"/>
  <c r="M17579" i="4"/>
  <c r="M17580" i="4"/>
  <c r="M17581" i="4"/>
  <c r="M17582" i="4"/>
  <c r="M17583" i="4"/>
  <c r="M17584" i="4"/>
  <c r="M17585" i="4"/>
  <c r="M17586" i="4"/>
  <c r="M17587" i="4"/>
  <c r="M17588" i="4"/>
  <c r="M17589" i="4"/>
  <c r="M17590" i="4"/>
  <c r="M17591" i="4"/>
  <c r="M17592" i="4"/>
  <c r="M17593" i="4"/>
  <c r="M17594" i="4"/>
  <c r="M17595" i="4"/>
  <c r="M17596" i="4"/>
  <c r="M17597" i="4"/>
  <c r="M17598" i="4"/>
  <c r="M17599" i="4"/>
  <c r="M17600" i="4"/>
  <c r="M17601" i="4"/>
  <c r="M17602" i="4"/>
  <c r="M17603" i="4"/>
  <c r="M17604" i="4"/>
  <c r="M17605" i="4"/>
  <c r="M17606" i="4"/>
  <c r="M17607" i="4"/>
  <c r="M17608" i="4"/>
  <c r="M17609" i="4"/>
  <c r="M17610" i="4"/>
  <c r="M17611" i="4"/>
  <c r="M17612" i="4"/>
  <c r="M17613" i="4"/>
  <c r="M17614" i="4"/>
  <c r="M17615" i="4"/>
  <c r="M17616" i="4"/>
  <c r="M17617" i="4"/>
  <c r="M17618" i="4"/>
  <c r="M17619" i="4"/>
  <c r="M17620" i="4"/>
  <c r="M17621" i="4"/>
  <c r="M17622" i="4"/>
  <c r="M17623" i="4"/>
  <c r="M17624" i="4"/>
  <c r="M17625" i="4"/>
  <c r="M17626" i="4"/>
  <c r="M17627" i="4"/>
  <c r="M17628" i="4"/>
  <c r="M17629" i="4"/>
  <c r="M17630" i="4"/>
  <c r="M17631" i="4"/>
  <c r="M17632" i="4"/>
  <c r="M17633" i="4"/>
  <c r="M17634" i="4"/>
  <c r="M17635" i="4"/>
  <c r="M17636" i="4"/>
  <c r="M17637" i="4"/>
  <c r="M17638" i="4"/>
  <c r="M17639" i="4"/>
  <c r="M17640" i="4"/>
  <c r="M17641" i="4"/>
  <c r="M17642" i="4"/>
  <c r="M17643" i="4"/>
  <c r="M17644" i="4"/>
  <c r="M17645" i="4"/>
  <c r="M17646" i="4"/>
  <c r="M17647" i="4"/>
  <c r="M17648" i="4"/>
  <c r="M17649" i="4"/>
  <c r="M17650" i="4"/>
  <c r="M17651" i="4"/>
  <c r="M17652" i="4"/>
  <c r="M17653" i="4"/>
  <c r="M17654" i="4"/>
  <c r="M17655" i="4"/>
  <c r="M17656" i="4"/>
  <c r="M17657" i="4"/>
  <c r="M17658" i="4"/>
  <c r="M17659" i="4"/>
  <c r="M17660" i="4"/>
  <c r="M17661" i="4"/>
  <c r="M17662" i="4"/>
  <c r="M17663" i="4"/>
  <c r="M17664" i="4"/>
  <c r="M17665" i="4"/>
  <c r="M17666" i="4"/>
  <c r="M17667" i="4"/>
  <c r="M17668" i="4"/>
  <c r="M17669" i="4"/>
  <c r="M17670" i="4"/>
  <c r="M17671" i="4"/>
  <c r="M17672" i="4"/>
  <c r="M17673" i="4"/>
  <c r="M17674" i="4"/>
  <c r="M17675" i="4"/>
  <c r="M17676" i="4"/>
  <c r="M17677" i="4"/>
  <c r="M17678" i="4"/>
  <c r="M17679" i="4"/>
  <c r="M17680" i="4"/>
  <c r="M17681" i="4"/>
  <c r="M17682" i="4"/>
  <c r="M17683" i="4"/>
  <c r="M17684" i="4"/>
  <c r="M17685" i="4"/>
  <c r="M17686" i="4"/>
  <c r="M17687" i="4"/>
  <c r="M17688" i="4"/>
  <c r="M17689" i="4"/>
  <c r="M17690" i="4"/>
  <c r="M17691" i="4"/>
  <c r="M17692" i="4"/>
  <c r="M17693" i="4"/>
  <c r="M17694" i="4"/>
  <c r="M17695" i="4"/>
  <c r="M17696" i="4"/>
  <c r="M17697" i="4"/>
  <c r="M17698" i="4"/>
  <c r="M17699" i="4"/>
  <c r="M17700" i="4"/>
  <c r="M17701" i="4"/>
  <c r="M17702" i="4"/>
  <c r="M17703" i="4"/>
  <c r="M17704" i="4"/>
  <c r="M17705" i="4"/>
  <c r="M17706" i="4"/>
  <c r="M17707" i="4"/>
  <c r="M17708" i="4"/>
  <c r="M17709" i="4"/>
  <c r="M17710" i="4"/>
  <c r="M17711" i="4"/>
  <c r="M17712" i="4"/>
  <c r="M17713" i="4"/>
  <c r="M17714" i="4"/>
  <c r="M17715" i="4"/>
  <c r="M17716" i="4"/>
  <c r="M17717" i="4"/>
  <c r="M17718" i="4"/>
  <c r="M17719" i="4"/>
  <c r="M17720" i="4"/>
  <c r="M17721" i="4"/>
  <c r="M17722" i="4"/>
  <c r="M17723" i="4"/>
  <c r="M17724" i="4"/>
  <c r="M17725" i="4"/>
  <c r="M17726" i="4"/>
  <c r="M17727" i="4"/>
  <c r="M17728" i="4"/>
  <c r="M17729" i="4"/>
  <c r="M17730" i="4"/>
  <c r="M17731" i="4"/>
  <c r="M17732" i="4"/>
  <c r="M17733" i="4"/>
  <c r="M17734" i="4"/>
  <c r="M17735" i="4"/>
  <c r="M17736" i="4"/>
  <c r="M17737" i="4"/>
  <c r="M17738" i="4"/>
  <c r="M17739" i="4"/>
  <c r="M17740" i="4"/>
  <c r="M17741" i="4"/>
  <c r="M17742" i="4"/>
  <c r="M17743" i="4"/>
  <c r="M17744" i="4"/>
  <c r="M17745" i="4"/>
  <c r="M17746" i="4"/>
  <c r="M17747" i="4"/>
  <c r="M17748" i="4"/>
  <c r="M17749" i="4"/>
  <c r="M17750" i="4"/>
  <c r="M17751" i="4"/>
  <c r="M17752" i="4"/>
  <c r="M17753" i="4"/>
  <c r="M17754" i="4"/>
  <c r="M17755" i="4"/>
  <c r="M17756" i="4"/>
  <c r="M17757" i="4"/>
  <c r="M17758" i="4"/>
  <c r="M17759" i="4"/>
  <c r="M17760" i="4"/>
  <c r="M17761" i="4"/>
  <c r="M17762" i="4"/>
  <c r="M17763" i="4"/>
  <c r="M17764" i="4"/>
  <c r="M17765" i="4"/>
  <c r="M17766" i="4"/>
  <c r="M17767" i="4"/>
  <c r="M17768" i="4"/>
  <c r="M17769" i="4"/>
  <c r="M17770" i="4"/>
  <c r="M17771" i="4"/>
  <c r="M17772" i="4"/>
  <c r="M17773" i="4"/>
  <c r="M17774" i="4"/>
  <c r="M17775" i="4"/>
  <c r="M17776" i="4"/>
  <c r="M17777" i="4"/>
  <c r="M17778" i="4"/>
  <c r="M17779" i="4"/>
  <c r="M17780" i="4"/>
  <c r="M17781" i="4"/>
  <c r="M17782" i="4"/>
  <c r="M17783" i="4"/>
  <c r="M17784" i="4"/>
  <c r="M17785" i="4"/>
  <c r="M17786" i="4"/>
  <c r="M17787" i="4"/>
  <c r="M17788" i="4"/>
  <c r="M17789" i="4"/>
  <c r="M17790" i="4"/>
  <c r="M17791" i="4"/>
  <c r="M17792" i="4"/>
  <c r="M17793" i="4"/>
  <c r="M17794" i="4"/>
  <c r="M17795" i="4"/>
  <c r="M17796" i="4"/>
  <c r="M17797" i="4"/>
  <c r="M17798" i="4"/>
  <c r="M17799" i="4"/>
  <c r="M17800" i="4"/>
  <c r="M17801" i="4"/>
  <c r="M17802" i="4"/>
  <c r="M17803" i="4"/>
  <c r="M17804" i="4"/>
  <c r="M17805" i="4"/>
  <c r="M17806" i="4"/>
  <c r="M17807" i="4"/>
  <c r="M17808" i="4"/>
  <c r="M17809" i="4"/>
  <c r="M17810" i="4"/>
  <c r="M17811" i="4"/>
  <c r="M17812" i="4"/>
  <c r="M17813" i="4"/>
  <c r="M17814" i="4"/>
  <c r="M17815" i="4"/>
  <c r="M17816" i="4"/>
  <c r="M17817" i="4"/>
  <c r="M17818" i="4"/>
  <c r="M17819" i="4"/>
  <c r="M17820" i="4"/>
  <c r="M17821" i="4"/>
  <c r="M17822" i="4"/>
  <c r="M17823" i="4"/>
  <c r="M17824" i="4"/>
  <c r="M17825" i="4"/>
  <c r="M17826" i="4"/>
  <c r="M17827" i="4"/>
  <c r="M17828" i="4"/>
  <c r="M17829" i="4"/>
  <c r="M17830" i="4"/>
  <c r="M17831" i="4"/>
  <c r="M17832" i="4"/>
  <c r="M17833" i="4"/>
  <c r="M17834" i="4"/>
  <c r="M17835" i="4"/>
  <c r="M17836" i="4"/>
  <c r="M17837" i="4"/>
  <c r="M17838" i="4"/>
  <c r="M17839" i="4"/>
  <c r="M17840" i="4"/>
  <c r="M17841" i="4"/>
  <c r="M17842" i="4"/>
  <c r="M17843" i="4"/>
  <c r="M17844" i="4"/>
  <c r="M17845" i="4"/>
  <c r="M17846" i="4"/>
  <c r="M17847" i="4"/>
  <c r="M17848" i="4"/>
  <c r="M17849" i="4"/>
  <c r="M17850" i="4"/>
  <c r="M17851" i="4"/>
  <c r="M17852" i="4"/>
  <c r="M17853" i="4"/>
  <c r="M17854" i="4"/>
  <c r="M17855" i="4"/>
  <c r="M17856" i="4"/>
  <c r="M17857" i="4"/>
  <c r="M17858" i="4"/>
  <c r="M17859" i="4"/>
  <c r="M17860" i="4"/>
  <c r="M17861" i="4"/>
  <c r="M17862" i="4"/>
  <c r="M17863" i="4"/>
  <c r="M17864" i="4"/>
  <c r="M17865" i="4"/>
  <c r="M17866" i="4"/>
  <c r="M17867" i="4"/>
  <c r="M17868" i="4"/>
  <c r="M17869" i="4"/>
  <c r="M17870" i="4"/>
  <c r="M17871" i="4"/>
  <c r="M17872" i="4"/>
  <c r="M17873" i="4"/>
  <c r="M17874" i="4"/>
  <c r="M17875" i="4"/>
  <c r="M17876" i="4"/>
  <c r="M17877" i="4"/>
  <c r="M17878" i="4"/>
  <c r="M17879" i="4"/>
  <c r="M17880" i="4"/>
  <c r="M17881" i="4"/>
  <c r="M17882" i="4"/>
  <c r="M17883" i="4"/>
  <c r="M17884" i="4"/>
  <c r="M17885" i="4"/>
  <c r="M17886" i="4"/>
  <c r="M17887" i="4"/>
  <c r="M17888" i="4"/>
  <c r="M17889" i="4"/>
  <c r="M17890" i="4"/>
  <c r="M17891" i="4"/>
  <c r="M17892" i="4"/>
  <c r="M17893" i="4"/>
  <c r="M17894" i="4"/>
  <c r="M17895" i="4"/>
  <c r="M17896" i="4"/>
  <c r="M17897" i="4"/>
  <c r="M17898" i="4"/>
  <c r="M17899" i="4"/>
  <c r="M17900" i="4"/>
  <c r="M17901" i="4"/>
  <c r="M17902" i="4"/>
  <c r="M17903" i="4"/>
  <c r="M17904" i="4"/>
  <c r="M17905" i="4"/>
  <c r="M17906" i="4"/>
  <c r="M17907" i="4"/>
  <c r="M17908" i="4"/>
  <c r="M17909" i="4"/>
  <c r="M17910" i="4"/>
  <c r="M17911" i="4"/>
  <c r="M17912" i="4"/>
  <c r="M17913" i="4"/>
  <c r="M17914" i="4"/>
  <c r="M17915" i="4"/>
  <c r="M17916" i="4"/>
  <c r="M17917" i="4"/>
  <c r="M17918" i="4"/>
  <c r="M17919" i="4"/>
  <c r="M17920" i="4"/>
  <c r="M17921" i="4"/>
  <c r="M17922" i="4"/>
  <c r="M17923" i="4"/>
  <c r="M17924" i="4"/>
  <c r="M17925" i="4"/>
  <c r="M17926" i="4"/>
  <c r="M17927" i="4"/>
  <c r="M17928" i="4"/>
  <c r="M17929" i="4"/>
  <c r="M17930" i="4"/>
  <c r="M17931" i="4"/>
  <c r="M17932" i="4"/>
  <c r="M17933" i="4"/>
  <c r="M17934" i="4"/>
  <c r="M17935" i="4"/>
  <c r="M17936" i="4"/>
  <c r="M17937" i="4"/>
  <c r="M17938" i="4"/>
  <c r="M17939" i="4"/>
  <c r="M17940" i="4"/>
  <c r="M17941" i="4"/>
  <c r="M17942" i="4"/>
  <c r="M17943" i="4"/>
  <c r="M17944" i="4"/>
  <c r="M17945" i="4"/>
  <c r="M17946" i="4"/>
  <c r="M17947" i="4"/>
  <c r="M17948" i="4"/>
  <c r="M17949" i="4"/>
  <c r="M17950" i="4"/>
  <c r="M17951" i="4"/>
  <c r="M17952" i="4"/>
  <c r="M17953" i="4"/>
  <c r="M17954" i="4"/>
  <c r="M17955" i="4"/>
  <c r="M17956" i="4"/>
  <c r="M17957" i="4"/>
  <c r="M17958" i="4"/>
  <c r="M17959" i="4"/>
  <c r="M17960" i="4"/>
  <c r="M17961" i="4"/>
  <c r="M17962" i="4"/>
  <c r="M17963" i="4"/>
  <c r="M17964" i="4"/>
  <c r="M17965" i="4"/>
  <c r="M17966" i="4"/>
  <c r="M17967" i="4"/>
  <c r="M17968" i="4"/>
  <c r="M17969" i="4"/>
  <c r="M17970" i="4"/>
  <c r="M17971" i="4"/>
  <c r="M17972" i="4"/>
  <c r="M17973" i="4"/>
  <c r="M17974" i="4"/>
  <c r="M17975" i="4"/>
  <c r="M17976" i="4"/>
  <c r="M17977" i="4"/>
  <c r="M17978" i="4"/>
  <c r="M17979" i="4"/>
  <c r="M17980" i="4"/>
  <c r="M17981" i="4"/>
  <c r="M17982" i="4"/>
  <c r="M17983" i="4"/>
  <c r="M17984" i="4"/>
  <c r="M17985" i="4"/>
  <c r="M17986" i="4"/>
  <c r="M17987" i="4"/>
  <c r="M17988" i="4"/>
  <c r="M17989" i="4"/>
  <c r="M17990" i="4"/>
  <c r="M17991" i="4"/>
  <c r="M17992" i="4"/>
  <c r="M17993" i="4"/>
  <c r="M17994" i="4"/>
  <c r="M17995" i="4"/>
  <c r="M17996" i="4"/>
  <c r="M17997" i="4"/>
  <c r="M17998" i="4"/>
  <c r="M17999" i="4"/>
  <c r="M18000" i="4"/>
  <c r="M18001" i="4"/>
  <c r="M18002" i="4"/>
  <c r="M18003" i="4"/>
  <c r="M18004" i="4"/>
  <c r="M18005" i="4"/>
  <c r="M18006" i="4"/>
  <c r="M18007" i="4"/>
  <c r="M18008" i="4"/>
  <c r="M18009" i="4"/>
  <c r="M18010" i="4"/>
  <c r="M18011" i="4"/>
  <c r="M18012" i="4"/>
  <c r="M18013" i="4"/>
  <c r="M18014" i="4"/>
  <c r="M18015" i="4"/>
  <c r="M18016" i="4"/>
  <c r="M18017" i="4"/>
  <c r="M18018" i="4"/>
  <c r="M18019" i="4"/>
  <c r="M18020" i="4"/>
  <c r="M18021" i="4"/>
  <c r="M18022" i="4"/>
  <c r="M18023" i="4"/>
  <c r="M18024" i="4"/>
  <c r="M18025" i="4"/>
  <c r="M18026" i="4"/>
  <c r="M18027" i="4"/>
  <c r="M18028" i="4"/>
  <c r="M18029" i="4"/>
  <c r="M18030" i="4"/>
  <c r="M18031" i="4"/>
  <c r="M18032" i="4"/>
  <c r="M18033" i="4"/>
  <c r="M18034" i="4"/>
  <c r="M18035" i="4"/>
  <c r="M18036" i="4"/>
  <c r="M18037" i="4"/>
  <c r="M18038" i="4"/>
  <c r="M18039" i="4"/>
  <c r="M18040" i="4"/>
  <c r="M18041" i="4"/>
  <c r="M18042" i="4"/>
  <c r="M18043" i="4"/>
  <c r="M18044" i="4"/>
  <c r="M18045" i="4"/>
  <c r="M18046" i="4"/>
  <c r="M18047" i="4"/>
  <c r="M18048" i="4"/>
  <c r="M18049" i="4"/>
  <c r="M18050" i="4"/>
  <c r="M18051" i="4"/>
  <c r="M18052" i="4"/>
  <c r="M18053" i="4"/>
  <c r="M18054" i="4"/>
  <c r="M18055" i="4"/>
  <c r="M18056" i="4"/>
  <c r="M18057" i="4"/>
  <c r="M18058" i="4"/>
  <c r="M18059" i="4"/>
  <c r="M18060" i="4"/>
  <c r="M18061" i="4"/>
  <c r="M18062" i="4"/>
  <c r="M18063" i="4"/>
  <c r="M18064" i="4"/>
  <c r="M18065" i="4"/>
  <c r="M18066" i="4"/>
  <c r="M18067" i="4"/>
  <c r="M18068" i="4"/>
  <c r="M18069" i="4"/>
  <c r="M18070" i="4"/>
  <c r="M18071" i="4"/>
  <c r="M18072" i="4"/>
  <c r="M18073" i="4"/>
  <c r="M18074" i="4"/>
  <c r="M18075" i="4"/>
  <c r="M18076" i="4"/>
  <c r="M18077" i="4"/>
  <c r="M18078" i="4"/>
  <c r="M18079" i="4"/>
  <c r="M18080" i="4"/>
  <c r="M18081" i="4"/>
  <c r="M18082" i="4"/>
  <c r="M18083" i="4"/>
  <c r="M18084" i="4"/>
  <c r="M18085" i="4"/>
  <c r="M18086" i="4"/>
  <c r="M18087" i="4"/>
  <c r="M18088" i="4"/>
  <c r="M18089" i="4"/>
  <c r="M18090" i="4"/>
  <c r="M18091" i="4"/>
  <c r="M18092" i="4"/>
  <c r="M18093" i="4"/>
  <c r="M18094" i="4"/>
  <c r="M18095" i="4"/>
  <c r="M18096" i="4"/>
  <c r="M18097" i="4"/>
  <c r="M18098" i="4"/>
  <c r="M18099" i="4"/>
  <c r="M18100" i="4"/>
  <c r="M18101" i="4"/>
  <c r="M18102" i="4"/>
  <c r="M18103" i="4"/>
  <c r="M18104" i="4"/>
  <c r="M18105" i="4"/>
  <c r="M18106" i="4"/>
  <c r="M18107" i="4"/>
  <c r="M18108" i="4"/>
  <c r="M18109" i="4"/>
  <c r="M18110" i="4"/>
  <c r="M18111" i="4"/>
  <c r="M18112" i="4"/>
  <c r="M18113" i="4"/>
  <c r="M18114" i="4"/>
  <c r="M18115" i="4"/>
  <c r="M18116" i="4"/>
  <c r="M18117" i="4"/>
  <c r="M18118" i="4"/>
  <c r="M18119" i="4"/>
  <c r="M18120" i="4"/>
  <c r="M18121" i="4"/>
  <c r="M18122" i="4"/>
  <c r="M18123" i="4"/>
  <c r="M18124" i="4"/>
  <c r="M18125" i="4"/>
  <c r="M18126" i="4"/>
  <c r="M18127" i="4"/>
  <c r="M18128" i="4"/>
  <c r="M18129" i="4"/>
  <c r="M18130" i="4"/>
  <c r="M18131" i="4"/>
  <c r="M18132" i="4"/>
  <c r="M18133" i="4"/>
  <c r="M18134" i="4"/>
  <c r="M18135" i="4"/>
  <c r="M18136" i="4"/>
  <c r="M18137" i="4"/>
  <c r="M18138" i="4"/>
  <c r="M18139" i="4"/>
  <c r="M18140" i="4"/>
  <c r="M18141" i="4"/>
  <c r="M18142" i="4"/>
  <c r="M18143" i="4"/>
  <c r="M18144" i="4"/>
  <c r="M18145" i="4"/>
  <c r="M18146" i="4"/>
  <c r="M18147" i="4"/>
  <c r="M18148" i="4"/>
  <c r="M18149" i="4"/>
  <c r="M18150" i="4"/>
  <c r="M18151" i="4"/>
  <c r="M18152" i="4"/>
  <c r="M18153" i="4"/>
  <c r="M18154" i="4"/>
  <c r="M18155" i="4"/>
  <c r="M18156" i="4"/>
  <c r="M18157" i="4"/>
  <c r="M18158" i="4"/>
  <c r="M18159" i="4"/>
  <c r="M18160" i="4"/>
  <c r="M18161" i="4"/>
  <c r="M18162" i="4"/>
  <c r="M18163" i="4"/>
  <c r="M18164" i="4"/>
  <c r="M18165" i="4"/>
  <c r="M18166" i="4"/>
  <c r="M18167" i="4"/>
  <c r="M18168" i="4"/>
  <c r="M18169" i="4"/>
  <c r="M18170" i="4"/>
  <c r="M18171" i="4"/>
  <c r="M18172" i="4"/>
  <c r="M18173" i="4"/>
  <c r="M18174" i="4"/>
  <c r="M18175" i="4"/>
  <c r="M18176" i="4"/>
  <c r="M18177" i="4"/>
  <c r="M18178" i="4"/>
  <c r="M18179" i="4"/>
  <c r="M18180" i="4"/>
  <c r="M18181" i="4"/>
  <c r="M18182" i="4"/>
  <c r="M18183" i="4"/>
  <c r="M18184" i="4"/>
  <c r="M18185" i="4"/>
  <c r="M18186" i="4"/>
  <c r="M18187" i="4"/>
  <c r="M18188" i="4"/>
  <c r="M18189" i="4"/>
  <c r="M18190" i="4"/>
  <c r="M18191" i="4"/>
  <c r="M18192" i="4"/>
  <c r="M18193" i="4"/>
  <c r="M18194" i="4"/>
  <c r="M18195" i="4"/>
  <c r="M18196" i="4"/>
  <c r="M18197" i="4"/>
  <c r="M18198" i="4"/>
  <c r="M18199" i="4"/>
  <c r="M18200" i="4"/>
  <c r="M18201" i="4"/>
  <c r="M18202" i="4"/>
  <c r="M18203" i="4"/>
  <c r="M18204" i="4"/>
  <c r="M18205" i="4"/>
  <c r="M18206" i="4"/>
  <c r="M18207" i="4"/>
  <c r="M18208" i="4"/>
  <c r="M18209" i="4"/>
  <c r="M18210" i="4"/>
  <c r="M18211" i="4"/>
  <c r="M18212" i="4"/>
  <c r="M18213" i="4"/>
  <c r="M18214" i="4"/>
  <c r="M18215" i="4"/>
  <c r="M18216" i="4"/>
  <c r="M18217" i="4"/>
  <c r="M18218" i="4"/>
  <c r="M18219" i="4"/>
  <c r="M18220" i="4"/>
  <c r="M18221" i="4"/>
  <c r="M18222" i="4"/>
  <c r="M18223" i="4"/>
  <c r="M18224" i="4"/>
  <c r="M18225" i="4"/>
  <c r="M18226" i="4"/>
  <c r="M18227" i="4"/>
  <c r="M18228" i="4"/>
  <c r="M18229" i="4"/>
  <c r="M18230" i="4"/>
  <c r="M18231" i="4"/>
  <c r="M18232" i="4"/>
  <c r="M18233" i="4"/>
  <c r="M18234" i="4"/>
  <c r="M18235" i="4"/>
  <c r="M18236" i="4"/>
  <c r="M18237" i="4"/>
  <c r="M18238" i="4"/>
  <c r="M18239" i="4"/>
  <c r="M18240" i="4"/>
  <c r="M18241" i="4"/>
  <c r="M18242" i="4"/>
  <c r="M18243" i="4"/>
  <c r="M18244" i="4"/>
  <c r="M18245" i="4"/>
  <c r="M18246" i="4"/>
  <c r="M18247" i="4"/>
  <c r="M18248" i="4"/>
  <c r="M18249" i="4"/>
  <c r="M18250" i="4"/>
  <c r="M18251" i="4"/>
  <c r="M18252" i="4"/>
  <c r="M18253" i="4"/>
  <c r="M18254" i="4"/>
  <c r="M18255" i="4"/>
  <c r="M18256" i="4"/>
  <c r="M18257" i="4"/>
  <c r="M18258" i="4"/>
  <c r="M18259" i="4"/>
  <c r="M18260" i="4"/>
  <c r="M18261" i="4"/>
  <c r="M18262" i="4"/>
  <c r="M18263" i="4"/>
  <c r="M18264" i="4"/>
  <c r="M18265" i="4"/>
  <c r="M18266" i="4"/>
  <c r="M18267" i="4"/>
  <c r="M18268" i="4"/>
  <c r="M18269" i="4"/>
  <c r="M18270" i="4"/>
  <c r="M18271" i="4"/>
  <c r="M18272" i="4"/>
  <c r="M18273" i="4"/>
  <c r="M18274" i="4"/>
  <c r="M18275" i="4"/>
  <c r="M18276" i="4"/>
  <c r="M18277" i="4"/>
  <c r="M18278" i="4"/>
  <c r="M18279" i="4"/>
  <c r="M18280" i="4"/>
  <c r="M18281" i="4"/>
  <c r="M18282" i="4"/>
  <c r="M18283" i="4"/>
  <c r="M18284" i="4"/>
  <c r="M18285" i="4"/>
  <c r="M18286" i="4"/>
  <c r="M18287" i="4"/>
  <c r="M18288" i="4"/>
  <c r="M18289" i="4"/>
  <c r="M18290" i="4"/>
  <c r="M18291" i="4"/>
  <c r="M18292" i="4"/>
  <c r="M18293" i="4"/>
  <c r="M18294" i="4"/>
  <c r="M18295" i="4"/>
  <c r="M18296" i="4"/>
  <c r="M18297" i="4"/>
  <c r="M18298" i="4"/>
  <c r="M18299" i="4"/>
  <c r="M18300" i="4"/>
  <c r="M18301" i="4"/>
  <c r="M18302" i="4"/>
  <c r="M18303" i="4"/>
  <c r="M18304" i="4"/>
  <c r="M18305" i="4"/>
  <c r="M18306" i="4"/>
  <c r="M18307" i="4"/>
  <c r="M18308" i="4"/>
  <c r="M18309" i="4"/>
  <c r="M18310" i="4"/>
  <c r="M18311" i="4"/>
  <c r="M18312" i="4"/>
  <c r="M18313" i="4"/>
  <c r="M18314" i="4"/>
  <c r="M18315" i="4"/>
  <c r="M18316" i="4"/>
  <c r="M18317" i="4"/>
  <c r="M18318" i="4"/>
  <c r="M18319" i="4"/>
  <c r="M18320" i="4"/>
  <c r="M18321" i="4"/>
  <c r="M18322" i="4"/>
  <c r="M18323" i="4"/>
  <c r="M18324" i="4"/>
  <c r="M18325" i="4"/>
  <c r="M18326" i="4"/>
  <c r="M18327" i="4"/>
  <c r="M18328" i="4"/>
  <c r="M18329" i="4"/>
  <c r="M18330" i="4"/>
  <c r="M18331" i="4"/>
  <c r="M18332" i="4"/>
  <c r="M18333" i="4"/>
  <c r="M18334" i="4"/>
  <c r="M18335" i="4"/>
  <c r="M18336" i="4"/>
  <c r="M18337" i="4"/>
  <c r="M18338" i="4"/>
  <c r="M18339" i="4"/>
  <c r="M18340" i="4"/>
  <c r="M18341" i="4"/>
  <c r="M18342" i="4"/>
  <c r="M18343" i="4"/>
  <c r="M18344" i="4"/>
  <c r="M18345" i="4"/>
  <c r="M18346" i="4"/>
  <c r="M18347" i="4"/>
  <c r="M18348" i="4"/>
  <c r="M18349" i="4"/>
  <c r="M18350" i="4"/>
  <c r="M18351" i="4"/>
  <c r="M18352" i="4"/>
  <c r="M18353" i="4"/>
  <c r="M18354" i="4"/>
  <c r="M18355" i="4"/>
  <c r="M18356" i="4"/>
  <c r="M18357" i="4"/>
  <c r="M18358" i="4"/>
  <c r="M18359" i="4"/>
  <c r="M18360" i="4"/>
  <c r="M18361" i="4"/>
  <c r="M18362" i="4"/>
  <c r="M18363" i="4"/>
  <c r="M18364" i="4"/>
  <c r="M18365" i="4"/>
  <c r="M18366" i="4"/>
  <c r="M18367" i="4"/>
  <c r="M18368" i="4"/>
  <c r="M18369" i="4"/>
  <c r="M18370" i="4"/>
  <c r="M18371" i="4"/>
  <c r="M18372" i="4"/>
  <c r="M18373" i="4"/>
  <c r="M18374" i="4"/>
  <c r="M18375" i="4"/>
  <c r="M18376" i="4"/>
  <c r="M18377" i="4"/>
  <c r="M18378" i="4"/>
  <c r="M18379" i="4"/>
  <c r="M18380" i="4"/>
  <c r="M18381" i="4"/>
  <c r="M18382" i="4"/>
  <c r="M18383" i="4"/>
  <c r="M18384" i="4"/>
  <c r="M18385" i="4"/>
  <c r="M18386" i="4"/>
  <c r="M18387" i="4"/>
  <c r="M18388" i="4"/>
  <c r="M18389" i="4"/>
  <c r="M18390" i="4"/>
  <c r="M18391" i="4"/>
  <c r="M18392" i="4"/>
  <c r="M18393" i="4"/>
  <c r="M18394" i="4"/>
  <c r="M18395" i="4"/>
  <c r="M18396" i="4"/>
  <c r="M18397" i="4"/>
  <c r="M18398" i="4"/>
  <c r="M18399" i="4"/>
  <c r="M18400" i="4"/>
  <c r="M18401" i="4"/>
  <c r="M18402" i="4"/>
  <c r="M18403" i="4"/>
  <c r="M18404" i="4"/>
  <c r="M18405" i="4"/>
  <c r="M18406" i="4"/>
  <c r="M18407" i="4"/>
  <c r="M18408" i="4"/>
  <c r="M18409" i="4"/>
  <c r="M18410" i="4"/>
  <c r="M18411" i="4"/>
  <c r="M18412" i="4"/>
  <c r="M18413" i="4"/>
  <c r="M18414" i="4"/>
  <c r="M18415" i="4"/>
  <c r="M18416" i="4"/>
  <c r="M18417" i="4"/>
  <c r="M18418" i="4"/>
  <c r="M18419" i="4"/>
  <c r="M18420" i="4"/>
  <c r="M18421" i="4"/>
  <c r="M18422" i="4"/>
  <c r="M18423" i="4"/>
  <c r="M18424" i="4"/>
  <c r="M18425" i="4"/>
  <c r="M18426" i="4"/>
  <c r="M18427" i="4"/>
  <c r="M18428" i="4"/>
  <c r="M18429" i="4"/>
  <c r="M18430" i="4"/>
  <c r="M18431" i="4"/>
  <c r="M18432" i="4"/>
  <c r="M18433" i="4"/>
  <c r="M18434" i="4"/>
  <c r="M18435" i="4"/>
  <c r="M18436" i="4"/>
  <c r="M18437" i="4"/>
  <c r="M18438" i="4"/>
  <c r="M18439" i="4"/>
  <c r="M18440" i="4"/>
  <c r="M18441" i="4"/>
  <c r="M18442" i="4"/>
  <c r="M18443" i="4"/>
  <c r="M18444" i="4"/>
  <c r="M18445" i="4"/>
  <c r="M18446" i="4"/>
  <c r="M18447" i="4"/>
  <c r="M18448" i="4"/>
  <c r="M18449" i="4"/>
  <c r="M18450" i="4"/>
  <c r="M18451" i="4"/>
  <c r="M18452" i="4"/>
  <c r="M18453" i="4"/>
  <c r="M18454" i="4"/>
  <c r="M18455" i="4"/>
  <c r="M18456" i="4"/>
  <c r="M18457" i="4"/>
  <c r="M18458" i="4"/>
  <c r="M18459" i="4"/>
  <c r="M18460" i="4"/>
  <c r="M18461" i="4"/>
  <c r="M18462" i="4"/>
  <c r="M18463" i="4"/>
  <c r="M18464" i="4"/>
  <c r="M18465" i="4"/>
  <c r="M18466" i="4"/>
  <c r="M18467" i="4"/>
  <c r="M18468" i="4"/>
  <c r="M18469" i="4"/>
  <c r="M18470" i="4"/>
  <c r="M18471" i="4"/>
  <c r="M18472" i="4"/>
  <c r="M18473" i="4"/>
  <c r="M18474" i="4"/>
  <c r="M18475" i="4"/>
  <c r="M18476" i="4"/>
  <c r="M18477" i="4"/>
  <c r="M18478" i="4"/>
  <c r="M18479" i="4"/>
  <c r="M18480" i="4"/>
  <c r="M18481" i="4"/>
  <c r="M18482" i="4"/>
  <c r="M18483" i="4"/>
  <c r="M18484" i="4"/>
  <c r="M18485" i="4"/>
  <c r="M18486" i="4"/>
  <c r="M18487" i="4"/>
  <c r="M18488" i="4"/>
  <c r="M18489" i="4"/>
  <c r="M18490" i="4"/>
  <c r="M18491" i="4"/>
  <c r="M18492" i="4"/>
  <c r="M18493" i="4"/>
  <c r="M18494" i="4"/>
  <c r="M18495" i="4"/>
  <c r="M18496" i="4"/>
  <c r="M18497" i="4"/>
  <c r="M18498" i="4"/>
  <c r="M18499" i="4"/>
  <c r="M18500" i="4"/>
  <c r="M18501" i="4"/>
  <c r="M18502" i="4"/>
  <c r="M18503" i="4"/>
  <c r="M18504" i="4"/>
  <c r="M18505" i="4"/>
  <c r="M18506" i="4"/>
  <c r="M18507" i="4"/>
  <c r="M18508" i="4"/>
  <c r="M18509" i="4"/>
  <c r="M18510" i="4"/>
  <c r="M18511" i="4"/>
  <c r="M18512" i="4"/>
  <c r="M18513" i="4"/>
  <c r="M18514" i="4"/>
  <c r="M18515" i="4"/>
  <c r="M18516" i="4"/>
  <c r="M18517" i="4"/>
  <c r="M18518" i="4"/>
  <c r="M18519" i="4"/>
  <c r="M18520" i="4"/>
  <c r="M18521" i="4"/>
  <c r="M18522" i="4"/>
  <c r="M18523" i="4"/>
  <c r="M18524" i="4"/>
  <c r="M18525" i="4"/>
  <c r="M18526" i="4"/>
  <c r="M18527" i="4"/>
  <c r="M18528" i="4"/>
  <c r="M18529" i="4"/>
  <c r="M18530" i="4"/>
  <c r="M18531" i="4"/>
  <c r="M18532" i="4"/>
  <c r="M18533" i="4"/>
  <c r="M18534" i="4"/>
  <c r="M18535" i="4"/>
  <c r="M18536" i="4"/>
  <c r="M18537" i="4"/>
  <c r="M18538" i="4"/>
  <c r="M18539" i="4"/>
  <c r="M18540" i="4"/>
  <c r="M18541" i="4"/>
  <c r="M18542" i="4"/>
  <c r="M18543" i="4"/>
  <c r="M18544" i="4"/>
  <c r="M18545" i="4"/>
  <c r="M18546" i="4"/>
  <c r="M18547" i="4"/>
  <c r="M18548" i="4"/>
  <c r="M18549" i="4"/>
  <c r="M18550" i="4"/>
  <c r="M18551" i="4"/>
  <c r="M18552" i="4"/>
  <c r="M18553" i="4"/>
  <c r="M18554" i="4"/>
  <c r="M18555" i="4"/>
  <c r="M18556" i="4"/>
  <c r="M18557" i="4"/>
  <c r="M18558" i="4"/>
  <c r="M18559" i="4"/>
  <c r="M18560" i="4"/>
  <c r="M18561" i="4"/>
  <c r="M18562" i="4"/>
  <c r="M18563" i="4"/>
  <c r="M18564" i="4"/>
  <c r="M18565" i="4"/>
  <c r="M18566" i="4"/>
  <c r="M18567" i="4"/>
  <c r="M18568" i="4"/>
  <c r="M18569" i="4"/>
  <c r="M18570" i="4"/>
  <c r="M18571" i="4"/>
  <c r="M18572" i="4"/>
  <c r="M18573" i="4"/>
  <c r="M18574" i="4"/>
  <c r="M18575" i="4"/>
  <c r="M18576" i="4"/>
  <c r="M18577" i="4"/>
  <c r="M18578" i="4"/>
  <c r="M18579" i="4"/>
  <c r="M18580" i="4"/>
  <c r="M18581" i="4"/>
  <c r="M18582" i="4"/>
  <c r="M18583" i="4"/>
  <c r="M18584" i="4"/>
  <c r="M18585" i="4"/>
  <c r="M18586" i="4"/>
  <c r="M18587" i="4"/>
  <c r="M18588" i="4"/>
  <c r="M18589" i="4"/>
  <c r="M18590" i="4"/>
  <c r="M18591" i="4"/>
  <c r="M18592" i="4"/>
  <c r="M18593" i="4"/>
  <c r="M18594" i="4"/>
  <c r="M18595" i="4"/>
  <c r="M18596" i="4"/>
  <c r="M18597" i="4"/>
  <c r="M18598" i="4"/>
  <c r="M18599" i="4"/>
  <c r="M18600" i="4"/>
  <c r="M18601" i="4"/>
  <c r="M18602" i="4"/>
  <c r="M18603" i="4"/>
  <c r="M18604" i="4"/>
  <c r="M18605" i="4"/>
  <c r="M18606" i="4"/>
  <c r="M18607" i="4"/>
  <c r="M18608" i="4"/>
  <c r="M18609" i="4"/>
  <c r="M18610" i="4"/>
  <c r="M18611" i="4"/>
  <c r="M18612" i="4"/>
  <c r="M18613" i="4"/>
  <c r="M18614" i="4"/>
  <c r="M18615" i="4"/>
  <c r="M18616" i="4"/>
  <c r="M18617" i="4"/>
  <c r="M18618" i="4"/>
  <c r="M18619" i="4"/>
  <c r="M18620" i="4"/>
  <c r="M18621" i="4"/>
  <c r="M18622" i="4"/>
  <c r="M18623" i="4"/>
  <c r="M18624" i="4"/>
  <c r="M18625" i="4"/>
  <c r="M18626" i="4"/>
  <c r="M18627" i="4"/>
  <c r="M18628" i="4"/>
  <c r="M18629" i="4"/>
  <c r="M18630" i="4"/>
  <c r="M18631" i="4"/>
  <c r="M18632" i="4"/>
  <c r="M18633" i="4"/>
  <c r="M18634" i="4"/>
  <c r="M18635" i="4"/>
  <c r="M18636" i="4"/>
  <c r="M18637" i="4"/>
  <c r="M18638" i="4"/>
  <c r="M18639" i="4"/>
  <c r="M18640" i="4"/>
  <c r="M18641" i="4"/>
  <c r="M18642" i="4"/>
  <c r="M18643" i="4"/>
  <c r="M18644" i="4"/>
  <c r="M18645" i="4"/>
  <c r="M18646" i="4"/>
  <c r="M18647" i="4"/>
  <c r="M18648" i="4"/>
  <c r="M18649" i="4"/>
  <c r="M18650" i="4"/>
  <c r="M18651" i="4"/>
  <c r="M18652" i="4"/>
  <c r="M18653" i="4"/>
  <c r="M18654" i="4"/>
  <c r="M18655" i="4"/>
  <c r="M18656" i="4"/>
  <c r="M18657" i="4"/>
  <c r="M18658" i="4"/>
  <c r="M18659" i="4"/>
  <c r="M18660" i="4"/>
  <c r="M18661" i="4"/>
  <c r="M18662" i="4"/>
  <c r="M18663" i="4"/>
  <c r="M18664" i="4"/>
  <c r="M18665" i="4"/>
  <c r="M18666" i="4"/>
  <c r="M18667" i="4"/>
  <c r="M18668" i="4"/>
  <c r="M18669" i="4"/>
  <c r="M18670" i="4"/>
  <c r="M18671" i="4"/>
  <c r="M18672" i="4"/>
  <c r="M18673" i="4"/>
  <c r="M18674" i="4"/>
  <c r="M18675" i="4"/>
  <c r="M18676" i="4"/>
  <c r="M18677" i="4"/>
  <c r="M18678" i="4"/>
  <c r="M18679" i="4"/>
  <c r="M18680" i="4"/>
  <c r="M18681" i="4"/>
  <c r="M18682" i="4"/>
  <c r="M18683" i="4"/>
  <c r="M18684" i="4"/>
  <c r="M18685" i="4"/>
  <c r="M18686" i="4"/>
  <c r="M18687" i="4"/>
  <c r="M18688" i="4"/>
  <c r="M18689" i="4"/>
  <c r="M18690" i="4"/>
  <c r="M18691" i="4"/>
  <c r="M18692" i="4"/>
  <c r="M18693" i="4"/>
  <c r="M18694" i="4"/>
  <c r="M18695" i="4"/>
  <c r="M18696" i="4"/>
  <c r="M18697" i="4"/>
  <c r="M18698" i="4"/>
  <c r="M18699" i="4"/>
  <c r="M18700" i="4"/>
  <c r="M18701" i="4"/>
  <c r="M18702" i="4"/>
  <c r="M18703" i="4"/>
  <c r="M18704" i="4"/>
  <c r="M18705" i="4"/>
  <c r="M18706" i="4"/>
  <c r="M18707" i="4"/>
  <c r="M18708" i="4"/>
  <c r="M18709" i="4"/>
  <c r="M18710" i="4"/>
  <c r="M18711" i="4"/>
  <c r="M18712" i="4"/>
  <c r="M18713" i="4"/>
  <c r="M18714" i="4"/>
  <c r="M18715" i="4"/>
  <c r="M18716" i="4"/>
  <c r="M18717" i="4"/>
  <c r="M18718" i="4"/>
  <c r="M18719" i="4"/>
  <c r="M18720" i="4"/>
  <c r="M18721" i="4"/>
  <c r="M18722" i="4"/>
  <c r="M18723" i="4"/>
  <c r="M18724" i="4"/>
  <c r="M18725" i="4"/>
  <c r="M18726" i="4"/>
  <c r="M18727" i="4"/>
  <c r="M18728" i="4"/>
  <c r="M18729" i="4"/>
  <c r="M18730" i="4"/>
  <c r="M18731" i="4"/>
  <c r="M18732" i="4"/>
  <c r="M18733" i="4"/>
  <c r="M18734" i="4"/>
  <c r="M18735" i="4"/>
  <c r="M18736" i="4"/>
  <c r="M18737" i="4"/>
  <c r="M18738" i="4"/>
  <c r="M18739" i="4"/>
  <c r="M18740" i="4"/>
  <c r="M18741" i="4"/>
  <c r="M18742" i="4"/>
  <c r="M18743" i="4"/>
  <c r="M18744" i="4"/>
  <c r="M18745" i="4"/>
  <c r="M18746" i="4"/>
  <c r="M18747" i="4"/>
  <c r="M18748" i="4"/>
  <c r="M18749" i="4"/>
  <c r="M18750" i="4"/>
  <c r="M18751" i="4"/>
  <c r="M18752" i="4"/>
  <c r="M18753" i="4"/>
  <c r="M18754" i="4"/>
  <c r="M18755" i="4"/>
  <c r="M18756" i="4"/>
  <c r="M18757" i="4"/>
  <c r="M18758" i="4"/>
  <c r="M18759" i="4"/>
  <c r="M18760" i="4"/>
  <c r="M18761" i="4"/>
  <c r="M18762" i="4"/>
  <c r="M18763" i="4"/>
  <c r="M18764" i="4"/>
  <c r="M18765" i="4"/>
  <c r="M18766" i="4"/>
  <c r="M18767" i="4"/>
  <c r="M18768" i="4"/>
  <c r="M18769" i="4"/>
  <c r="M18770" i="4"/>
  <c r="M18771" i="4"/>
  <c r="M18772" i="4"/>
  <c r="M18773" i="4"/>
  <c r="M18774" i="4"/>
  <c r="M18775" i="4"/>
  <c r="M18776" i="4"/>
  <c r="M18777" i="4"/>
  <c r="M18778" i="4"/>
  <c r="M18779" i="4"/>
  <c r="M18780" i="4"/>
  <c r="M18781" i="4"/>
  <c r="M18782" i="4"/>
  <c r="M18783" i="4"/>
  <c r="M18784" i="4"/>
  <c r="M18785" i="4"/>
  <c r="M18786" i="4"/>
  <c r="M18787" i="4"/>
  <c r="M18788" i="4"/>
  <c r="M18789" i="4"/>
  <c r="M18790" i="4"/>
  <c r="M18791" i="4"/>
  <c r="M18792" i="4"/>
  <c r="M18793" i="4"/>
  <c r="M18794" i="4"/>
  <c r="M18795" i="4"/>
  <c r="M18796" i="4"/>
  <c r="M18797" i="4"/>
  <c r="M18798" i="4"/>
  <c r="M18799" i="4"/>
  <c r="M18800" i="4"/>
  <c r="M18801" i="4"/>
  <c r="M18802" i="4"/>
  <c r="M18803" i="4"/>
  <c r="M18804" i="4"/>
  <c r="M18805" i="4"/>
  <c r="M18806" i="4"/>
  <c r="M18807" i="4"/>
  <c r="M18808" i="4"/>
  <c r="M18809" i="4"/>
  <c r="M18810" i="4"/>
  <c r="M18811" i="4"/>
  <c r="M18812" i="4"/>
  <c r="M18813" i="4"/>
  <c r="M18814" i="4"/>
  <c r="M18815" i="4"/>
  <c r="M18816" i="4"/>
  <c r="M18817" i="4"/>
  <c r="M18818" i="4"/>
  <c r="M18819" i="4"/>
  <c r="M18820" i="4"/>
  <c r="M18821" i="4"/>
  <c r="M18822" i="4"/>
  <c r="M18823" i="4"/>
  <c r="M18824" i="4"/>
  <c r="M18825" i="4"/>
  <c r="M18826" i="4"/>
  <c r="M18827" i="4"/>
  <c r="M18828" i="4"/>
  <c r="M18829" i="4"/>
  <c r="M18830" i="4"/>
  <c r="M18831" i="4"/>
  <c r="M18832" i="4"/>
  <c r="M18833" i="4"/>
  <c r="M18834" i="4"/>
  <c r="M18835" i="4"/>
  <c r="M18836" i="4"/>
  <c r="M18837" i="4"/>
  <c r="M18838" i="4"/>
  <c r="M18839" i="4"/>
  <c r="M18840" i="4"/>
  <c r="M18841" i="4"/>
  <c r="M18842" i="4"/>
  <c r="M18843" i="4"/>
  <c r="M18844" i="4"/>
  <c r="M18845" i="4"/>
  <c r="M18846" i="4"/>
  <c r="M18847" i="4"/>
  <c r="M18848" i="4"/>
  <c r="M18849" i="4"/>
  <c r="M18850" i="4"/>
  <c r="M18851" i="4"/>
  <c r="M18852" i="4"/>
  <c r="M18853" i="4"/>
  <c r="M18854" i="4"/>
  <c r="M18855" i="4"/>
  <c r="M18856" i="4"/>
  <c r="M18857" i="4"/>
  <c r="M18858" i="4"/>
  <c r="M18859" i="4"/>
  <c r="M18860" i="4"/>
  <c r="M18861" i="4"/>
  <c r="M18862" i="4"/>
  <c r="M18863" i="4"/>
  <c r="M18864" i="4"/>
  <c r="M18865" i="4"/>
  <c r="M18866" i="4"/>
  <c r="M18867" i="4"/>
  <c r="M18868" i="4"/>
  <c r="M18869" i="4"/>
  <c r="M18870" i="4"/>
  <c r="M18871" i="4"/>
  <c r="M18872" i="4"/>
  <c r="M18873" i="4"/>
  <c r="M18874" i="4"/>
  <c r="M18875" i="4"/>
  <c r="M18876" i="4"/>
  <c r="M18877" i="4"/>
  <c r="M18878" i="4"/>
  <c r="M18879" i="4"/>
  <c r="M18880" i="4"/>
  <c r="M18881" i="4"/>
  <c r="M18882" i="4"/>
  <c r="M18883" i="4"/>
  <c r="M18884" i="4"/>
  <c r="M18885" i="4"/>
  <c r="M18886" i="4"/>
  <c r="M18887" i="4"/>
  <c r="M18888" i="4"/>
  <c r="M18889" i="4"/>
  <c r="M18890" i="4"/>
  <c r="M18891" i="4"/>
  <c r="M18892" i="4"/>
  <c r="M18893" i="4"/>
  <c r="M18894" i="4"/>
  <c r="M18895" i="4"/>
  <c r="M18896" i="4"/>
  <c r="M18897" i="4"/>
  <c r="M18898" i="4"/>
  <c r="M18899" i="4"/>
  <c r="M18900" i="4"/>
  <c r="M18901" i="4"/>
  <c r="M18902" i="4"/>
  <c r="M18903" i="4"/>
  <c r="M18904" i="4"/>
  <c r="M18905" i="4"/>
  <c r="M18906" i="4"/>
  <c r="M18907" i="4"/>
  <c r="M18908" i="4"/>
  <c r="M18909" i="4"/>
  <c r="M18910" i="4"/>
  <c r="M18911" i="4"/>
  <c r="M18912" i="4"/>
  <c r="M18913" i="4"/>
  <c r="M18914" i="4"/>
  <c r="M18915" i="4"/>
  <c r="M18916" i="4"/>
  <c r="M18917" i="4"/>
  <c r="M18918" i="4"/>
  <c r="M18919" i="4"/>
  <c r="M18920" i="4"/>
  <c r="M18921" i="4"/>
  <c r="M18922" i="4"/>
  <c r="M18923" i="4"/>
  <c r="M18924" i="4"/>
  <c r="M18925" i="4"/>
  <c r="M18926" i="4"/>
  <c r="M18927" i="4"/>
  <c r="M18928" i="4"/>
  <c r="M18929" i="4"/>
  <c r="M18930" i="4"/>
  <c r="M18931" i="4"/>
  <c r="M18932" i="4"/>
  <c r="M18933" i="4"/>
  <c r="M18934" i="4"/>
  <c r="M18935" i="4"/>
  <c r="M18936" i="4"/>
  <c r="M18937" i="4"/>
  <c r="M18938" i="4"/>
  <c r="M18939" i="4"/>
  <c r="M18940" i="4"/>
  <c r="M18941" i="4"/>
  <c r="M18942" i="4"/>
  <c r="M18943" i="4"/>
  <c r="M18944" i="4"/>
  <c r="M18945" i="4"/>
  <c r="M18946" i="4"/>
  <c r="M18947" i="4"/>
  <c r="M18948" i="4"/>
  <c r="M18949" i="4"/>
  <c r="M18950" i="4"/>
  <c r="M18951" i="4"/>
  <c r="M18952" i="4"/>
  <c r="M18953" i="4"/>
  <c r="M18954" i="4"/>
  <c r="M18955" i="4"/>
  <c r="M18956" i="4"/>
  <c r="M18957" i="4"/>
  <c r="M18958" i="4"/>
  <c r="M18959" i="4"/>
  <c r="M18960" i="4"/>
  <c r="M18961" i="4"/>
  <c r="M18962" i="4"/>
  <c r="M18963" i="4"/>
  <c r="M18964" i="4"/>
  <c r="M18965" i="4"/>
  <c r="M18966" i="4"/>
  <c r="M18967" i="4"/>
  <c r="M18968" i="4"/>
  <c r="M18969" i="4"/>
  <c r="M18970" i="4"/>
  <c r="M18971" i="4"/>
  <c r="M18972" i="4"/>
  <c r="M18973" i="4"/>
  <c r="M18974" i="4"/>
  <c r="M18975" i="4"/>
  <c r="M18976" i="4"/>
  <c r="M18977" i="4"/>
  <c r="M18978" i="4"/>
  <c r="M18979" i="4"/>
  <c r="M18980" i="4"/>
  <c r="M18981" i="4"/>
  <c r="M18982" i="4"/>
  <c r="M18983" i="4"/>
  <c r="M18984" i="4"/>
  <c r="M18985" i="4"/>
  <c r="M18986" i="4"/>
  <c r="M18987" i="4"/>
  <c r="M18988" i="4"/>
  <c r="M18989" i="4"/>
  <c r="M18990" i="4"/>
  <c r="M18991" i="4"/>
  <c r="M18992" i="4"/>
  <c r="M18993" i="4"/>
  <c r="M18994" i="4"/>
  <c r="M18995" i="4"/>
  <c r="M18996" i="4"/>
  <c r="M18997" i="4"/>
  <c r="M18998" i="4"/>
  <c r="M18999" i="4"/>
  <c r="M19000" i="4"/>
  <c r="M19001" i="4"/>
  <c r="M19002" i="4"/>
  <c r="M19003" i="4"/>
  <c r="M19004" i="4"/>
  <c r="M19005" i="4"/>
  <c r="M19006" i="4"/>
  <c r="M19007" i="4"/>
  <c r="M19008" i="4"/>
  <c r="M19009" i="4"/>
  <c r="M19010" i="4"/>
  <c r="M19011" i="4"/>
  <c r="M19012" i="4"/>
  <c r="M19013" i="4"/>
  <c r="M19014" i="4"/>
  <c r="M19015" i="4"/>
  <c r="M19016" i="4"/>
  <c r="M19017" i="4"/>
  <c r="M19018" i="4"/>
  <c r="M19019" i="4"/>
  <c r="M19020" i="4"/>
  <c r="M19021" i="4"/>
  <c r="M19022" i="4"/>
  <c r="M19023" i="4"/>
  <c r="M19024" i="4"/>
  <c r="M19025" i="4"/>
  <c r="M19026" i="4"/>
  <c r="M19027" i="4"/>
  <c r="M19028" i="4"/>
  <c r="M19029" i="4"/>
  <c r="M19030" i="4"/>
  <c r="M19031" i="4"/>
  <c r="M19032" i="4"/>
  <c r="M19033" i="4"/>
  <c r="M19034" i="4"/>
  <c r="M19035" i="4"/>
  <c r="M19036" i="4"/>
  <c r="M19037" i="4"/>
  <c r="M19038" i="4"/>
  <c r="M19039" i="4"/>
  <c r="M19040" i="4"/>
  <c r="M19041" i="4"/>
  <c r="M19042" i="4"/>
  <c r="M19043" i="4"/>
  <c r="M19044" i="4"/>
  <c r="M19045" i="4"/>
  <c r="M19046" i="4"/>
  <c r="M19047" i="4"/>
  <c r="M19048" i="4"/>
  <c r="M19049" i="4"/>
  <c r="M19050" i="4"/>
  <c r="M19051" i="4"/>
  <c r="M19052" i="4"/>
  <c r="M19053" i="4"/>
  <c r="M19054" i="4"/>
  <c r="M19055" i="4"/>
  <c r="M19056" i="4"/>
  <c r="M19057" i="4"/>
  <c r="M19058" i="4"/>
  <c r="M19059" i="4"/>
  <c r="M19060" i="4"/>
  <c r="M19061" i="4"/>
  <c r="M19062" i="4"/>
  <c r="M19063" i="4"/>
  <c r="M19064" i="4"/>
  <c r="M19065" i="4"/>
  <c r="M19066" i="4"/>
  <c r="M19067" i="4"/>
  <c r="M19068" i="4"/>
  <c r="M19069" i="4"/>
  <c r="M19070" i="4"/>
  <c r="M19071" i="4"/>
  <c r="M19072" i="4"/>
  <c r="M19073" i="4"/>
  <c r="M19074" i="4"/>
  <c r="M19075" i="4"/>
  <c r="M19076" i="4"/>
  <c r="M19077" i="4"/>
  <c r="M19078" i="4"/>
  <c r="M19079" i="4"/>
  <c r="M19080" i="4"/>
  <c r="M19081" i="4"/>
  <c r="M19082" i="4"/>
  <c r="M19083" i="4"/>
  <c r="M19084" i="4"/>
  <c r="M19085" i="4"/>
  <c r="M19086" i="4"/>
  <c r="M19087" i="4"/>
  <c r="M19088" i="4"/>
  <c r="M19089" i="4"/>
  <c r="M19090" i="4"/>
  <c r="M19091" i="4"/>
  <c r="M19092" i="4"/>
  <c r="M19093" i="4"/>
  <c r="M19094" i="4"/>
  <c r="M19095" i="4"/>
  <c r="M19096" i="4"/>
  <c r="M19097" i="4"/>
  <c r="M19098" i="4"/>
  <c r="M19099" i="4"/>
  <c r="M19100" i="4"/>
  <c r="M19101" i="4"/>
  <c r="M19102" i="4"/>
  <c r="M19103" i="4"/>
  <c r="M19104" i="4"/>
  <c r="M19105" i="4"/>
  <c r="M19106" i="4"/>
  <c r="M19107" i="4"/>
  <c r="M19108" i="4"/>
  <c r="M19109" i="4"/>
  <c r="M19110" i="4"/>
  <c r="M19111" i="4"/>
  <c r="M19112" i="4"/>
  <c r="M19113" i="4"/>
  <c r="M19114" i="4"/>
  <c r="M19115" i="4"/>
  <c r="M19116" i="4"/>
  <c r="M19117" i="4"/>
  <c r="M19118" i="4"/>
  <c r="M19119" i="4"/>
  <c r="M19120" i="4"/>
  <c r="M19121" i="4"/>
  <c r="M19122" i="4"/>
  <c r="M19123" i="4"/>
  <c r="M19124" i="4"/>
  <c r="M19125" i="4"/>
  <c r="M19126" i="4"/>
  <c r="M19127" i="4"/>
  <c r="M19128" i="4"/>
  <c r="M19129" i="4"/>
  <c r="M19130" i="4"/>
  <c r="M19131" i="4"/>
  <c r="M19132" i="4"/>
  <c r="M19133" i="4"/>
  <c r="M19134" i="4"/>
  <c r="M19135" i="4"/>
  <c r="M19136" i="4"/>
  <c r="M19137" i="4"/>
  <c r="M19138" i="4"/>
  <c r="M19139" i="4"/>
  <c r="M19140" i="4"/>
  <c r="M19141" i="4"/>
  <c r="M19142" i="4"/>
  <c r="M19143" i="4"/>
  <c r="M19144" i="4"/>
  <c r="M19145" i="4"/>
  <c r="M19146" i="4"/>
  <c r="M19147" i="4"/>
  <c r="M19148" i="4"/>
  <c r="M19149" i="4"/>
  <c r="M19150" i="4"/>
  <c r="M19151" i="4"/>
  <c r="M19152" i="4"/>
  <c r="M19153" i="4"/>
  <c r="M19154" i="4"/>
  <c r="M19155" i="4"/>
  <c r="M19156" i="4"/>
  <c r="M19157" i="4"/>
  <c r="M19158" i="4"/>
  <c r="M19159" i="4"/>
  <c r="M19160" i="4"/>
  <c r="M19161" i="4"/>
  <c r="M19162" i="4"/>
  <c r="M19163" i="4"/>
  <c r="M19164" i="4"/>
  <c r="M19165" i="4"/>
  <c r="M19166" i="4"/>
  <c r="M19167" i="4"/>
  <c r="M19168" i="4"/>
  <c r="M19169" i="4"/>
  <c r="M19170" i="4"/>
  <c r="M19171" i="4"/>
  <c r="M19172" i="4"/>
  <c r="M19173" i="4"/>
  <c r="M19174" i="4"/>
  <c r="M19175" i="4"/>
  <c r="M19176" i="4"/>
  <c r="M19177" i="4"/>
  <c r="M19178" i="4"/>
  <c r="M19179" i="4"/>
  <c r="M19180" i="4"/>
  <c r="M19181" i="4"/>
  <c r="M19182" i="4"/>
  <c r="M19183" i="4"/>
  <c r="M19184" i="4"/>
  <c r="M19185" i="4"/>
  <c r="M19186" i="4"/>
  <c r="M19187" i="4"/>
  <c r="M19188" i="4"/>
  <c r="M19189" i="4"/>
  <c r="M19190" i="4"/>
  <c r="M19191" i="4"/>
  <c r="M19192" i="4"/>
  <c r="M19193" i="4"/>
  <c r="M19194" i="4"/>
  <c r="M19195" i="4"/>
  <c r="M19196" i="4"/>
  <c r="M19197" i="4"/>
  <c r="M19198" i="4"/>
  <c r="M19199" i="4"/>
  <c r="M19200" i="4"/>
  <c r="M19201" i="4"/>
  <c r="M19202" i="4"/>
  <c r="M19203" i="4"/>
  <c r="M19204" i="4"/>
  <c r="M19205" i="4"/>
  <c r="M19206" i="4"/>
  <c r="M19207" i="4"/>
  <c r="M19208" i="4"/>
  <c r="M19209" i="4"/>
  <c r="M19210" i="4"/>
  <c r="M19211" i="4"/>
  <c r="M19212" i="4"/>
  <c r="M19213" i="4"/>
  <c r="M19214" i="4"/>
  <c r="M19215" i="4"/>
  <c r="M19216" i="4"/>
  <c r="M19217" i="4"/>
  <c r="M19218" i="4"/>
  <c r="M19219" i="4"/>
  <c r="M19220" i="4"/>
  <c r="M19221" i="4"/>
  <c r="M19222" i="4"/>
  <c r="M19223" i="4"/>
  <c r="M19224" i="4"/>
  <c r="M19225" i="4"/>
  <c r="M19226" i="4"/>
  <c r="M19227" i="4"/>
  <c r="M19228" i="4"/>
  <c r="M19229" i="4"/>
  <c r="M19230" i="4"/>
  <c r="M19231" i="4"/>
  <c r="M19232" i="4"/>
  <c r="M19233" i="4"/>
  <c r="M19234" i="4"/>
  <c r="M19235" i="4"/>
  <c r="M19236" i="4"/>
  <c r="M19237" i="4"/>
  <c r="M19238" i="4"/>
  <c r="M19239" i="4"/>
  <c r="M19240" i="4"/>
  <c r="M19241" i="4"/>
  <c r="M19242" i="4"/>
  <c r="M19243" i="4"/>
  <c r="M19244" i="4"/>
  <c r="M19245" i="4"/>
  <c r="M19246" i="4"/>
  <c r="M19247" i="4"/>
  <c r="M19248" i="4"/>
  <c r="M19249" i="4"/>
  <c r="M19250" i="4"/>
  <c r="M19251" i="4"/>
  <c r="M19252" i="4"/>
  <c r="M19253" i="4"/>
  <c r="M19254" i="4"/>
  <c r="M19255" i="4"/>
  <c r="M19256" i="4"/>
  <c r="M19257" i="4"/>
  <c r="M19258" i="4"/>
  <c r="M19259" i="4"/>
  <c r="M19260" i="4"/>
  <c r="M19261" i="4"/>
  <c r="M19262" i="4"/>
  <c r="M19263" i="4"/>
  <c r="M19264" i="4"/>
  <c r="M19265" i="4"/>
  <c r="M19266" i="4"/>
  <c r="M19267" i="4"/>
  <c r="M19268" i="4"/>
  <c r="M19269" i="4"/>
  <c r="M19270" i="4"/>
  <c r="M19271" i="4"/>
  <c r="M19272" i="4"/>
  <c r="M19273" i="4"/>
  <c r="M19274" i="4"/>
  <c r="M19275" i="4"/>
  <c r="M19276" i="4"/>
  <c r="M19277" i="4"/>
  <c r="M19278" i="4"/>
  <c r="M19279" i="4"/>
  <c r="M19280" i="4"/>
  <c r="M19281" i="4"/>
  <c r="M19282" i="4"/>
  <c r="M19283" i="4"/>
  <c r="M19284" i="4"/>
  <c r="M19285" i="4"/>
  <c r="M19286" i="4"/>
  <c r="M19287" i="4"/>
  <c r="M19288" i="4"/>
  <c r="M19289" i="4"/>
  <c r="M19290" i="4"/>
  <c r="M19291" i="4"/>
  <c r="M19292" i="4"/>
  <c r="M19293" i="4"/>
  <c r="M19294" i="4"/>
  <c r="M19295" i="4"/>
  <c r="M19296" i="4"/>
  <c r="M19297" i="4"/>
  <c r="M19298" i="4"/>
  <c r="M19299" i="4"/>
  <c r="M19300" i="4"/>
  <c r="M19301" i="4"/>
  <c r="M19302" i="4"/>
  <c r="M19303" i="4"/>
  <c r="M19304" i="4"/>
  <c r="M19305" i="4"/>
  <c r="M19306" i="4"/>
  <c r="M19307" i="4"/>
  <c r="M19308" i="4"/>
  <c r="M19309" i="4"/>
  <c r="M19310" i="4"/>
  <c r="M19311" i="4"/>
  <c r="M19312" i="4"/>
  <c r="M19313" i="4"/>
  <c r="M19314" i="4"/>
  <c r="M19315" i="4"/>
  <c r="M19316" i="4"/>
  <c r="M19317" i="4"/>
  <c r="M19318" i="4"/>
  <c r="M19319" i="4"/>
  <c r="M19320" i="4"/>
  <c r="M19321" i="4"/>
  <c r="M19322" i="4"/>
  <c r="M19323" i="4"/>
  <c r="M19324" i="4"/>
  <c r="M19325" i="4"/>
  <c r="M19326" i="4"/>
  <c r="M19327" i="4"/>
  <c r="M19328" i="4"/>
  <c r="M19329" i="4"/>
  <c r="M19330" i="4"/>
  <c r="M19331" i="4"/>
  <c r="M19332" i="4"/>
  <c r="M19333" i="4"/>
  <c r="M19334" i="4"/>
  <c r="M19335" i="4"/>
  <c r="M19336" i="4"/>
  <c r="M19337" i="4"/>
  <c r="M19338" i="4"/>
  <c r="M19339" i="4"/>
  <c r="M19340" i="4"/>
  <c r="M19341" i="4"/>
  <c r="M19342" i="4"/>
  <c r="M19343" i="4"/>
  <c r="M19344" i="4"/>
  <c r="M19345" i="4"/>
  <c r="M19346" i="4"/>
  <c r="M19347" i="4"/>
  <c r="M19348" i="4"/>
  <c r="M19349" i="4"/>
  <c r="M19350" i="4"/>
  <c r="M19351" i="4"/>
  <c r="M19352" i="4"/>
  <c r="M19353" i="4"/>
  <c r="M19354" i="4"/>
  <c r="M19355" i="4"/>
  <c r="M19356" i="4"/>
  <c r="M19357" i="4"/>
  <c r="M19358" i="4"/>
  <c r="M19359" i="4"/>
  <c r="M19360" i="4"/>
  <c r="M19361" i="4"/>
  <c r="M19362" i="4"/>
  <c r="M19363" i="4"/>
  <c r="M19364" i="4"/>
  <c r="M19365" i="4"/>
  <c r="M19366" i="4"/>
  <c r="M19367" i="4"/>
  <c r="M19368" i="4"/>
  <c r="M19369" i="4"/>
  <c r="M19370" i="4"/>
  <c r="M19371" i="4"/>
  <c r="M19372" i="4"/>
  <c r="M19373" i="4"/>
  <c r="M19374" i="4"/>
  <c r="M19375" i="4"/>
  <c r="M19376" i="4"/>
  <c r="M19377" i="4"/>
  <c r="M19378" i="4"/>
  <c r="M19379" i="4"/>
  <c r="M19380" i="4"/>
  <c r="M19381" i="4"/>
  <c r="M19382" i="4"/>
  <c r="M19383" i="4"/>
  <c r="M19384" i="4"/>
  <c r="M19385" i="4"/>
  <c r="M19386" i="4"/>
  <c r="M19387" i="4"/>
  <c r="M19388" i="4"/>
  <c r="M19389" i="4"/>
  <c r="M19390" i="4"/>
  <c r="M19391" i="4"/>
  <c r="M19392" i="4"/>
  <c r="M19393" i="4"/>
  <c r="M19394" i="4"/>
  <c r="M19395" i="4"/>
  <c r="M19396" i="4"/>
  <c r="M19397" i="4"/>
  <c r="M19398" i="4"/>
  <c r="M19399" i="4"/>
  <c r="M19400" i="4"/>
  <c r="M19401" i="4"/>
  <c r="M19402" i="4"/>
  <c r="M19403" i="4"/>
  <c r="M19404" i="4"/>
  <c r="M19405" i="4"/>
  <c r="M19406" i="4"/>
  <c r="M19407" i="4"/>
  <c r="M19408" i="4"/>
  <c r="M19409" i="4"/>
  <c r="M19410" i="4"/>
  <c r="M19411" i="4"/>
  <c r="M19412" i="4"/>
  <c r="M19413" i="4"/>
  <c r="M19414" i="4"/>
  <c r="M19415" i="4"/>
  <c r="M19416" i="4"/>
  <c r="M19417" i="4"/>
  <c r="M19418" i="4"/>
  <c r="M19419" i="4"/>
  <c r="M19420" i="4"/>
  <c r="M19421" i="4"/>
  <c r="M19422" i="4"/>
  <c r="M19423" i="4"/>
  <c r="M19424" i="4"/>
  <c r="M19425" i="4"/>
  <c r="M19426" i="4"/>
  <c r="M19427" i="4"/>
  <c r="M19428" i="4"/>
  <c r="M19429" i="4"/>
  <c r="M19430" i="4"/>
  <c r="M19431" i="4"/>
  <c r="M19432" i="4"/>
  <c r="M19433" i="4"/>
  <c r="M19434" i="4"/>
  <c r="M19435" i="4"/>
  <c r="M19436" i="4"/>
  <c r="M19437" i="4"/>
  <c r="M19438" i="4"/>
  <c r="M19439" i="4"/>
  <c r="M19440" i="4"/>
  <c r="M19441" i="4"/>
  <c r="M19442" i="4"/>
  <c r="M19443" i="4"/>
  <c r="M19444" i="4"/>
  <c r="M19445" i="4"/>
  <c r="M19446" i="4"/>
  <c r="M19447" i="4"/>
  <c r="M19448" i="4"/>
  <c r="M19449" i="4"/>
  <c r="M19450" i="4"/>
  <c r="M19451" i="4"/>
  <c r="M19452" i="4"/>
  <c r="M19453" i="4"/>
  <c r="M19454" i="4"/>
  <c r="M19455" i="4"/>
  <c r="M19456" i="4"/>
  <c r="M19457" i="4"/>
  <c r="M19458" i="4"/>
  <c r="M19459" i="4"/>
  <c r="M19460" i="4"/>
  <c r="M19461" i="4"/>
  <c r="M19462" i="4"/>
  <c r="M19463" i="4"/>
  <c r="M19464" i="4"/>
  <c r="M19465" i="4"/>
  <c r="M19466" i="4"/>
  <c r="M19467" i="4"/>
  <c r="M19468" i="4"/>
  <c r="M19469" i="4"/>
  <c r="M19470" i="4"/>
  <c r="M19471" i="4"/>
  <c r="M19472" i="4"/>
  <c r="M19473" i="4"/>
  <c r="M19474" i="4"/>
  <c r="M19475" i="4"/>
  <c r="M19476" i="4"/>
  <c r="M19477" i="4"/>
  <c r="M19478" i="4"/>
  <c r="M19479" i="4"/>
  <c r="M19480" i="4"/>
  <c r="M19481" i="4"/>
  <c r="M19482" i="4"/>
  <c r="M19483" i="4"/>
  <c r="M19484" i="4"/>
  <c r="M19485" i="4"/>
  <c r="M19486" i="4"/>
  <c r="M19487" i="4"/>
  <c r="M19488" i="4"/>
  <c r="M19489" i="4"/>
  <c r="M19490" i="4"/>
  <c r="M19491" i="4"/>
  <c r="M19492" i="4"/>
  <c r="M19493" i="4"/>
  <c r="M19494" i="4"/>
  <c r="M19495" i="4"/>
  <c r="M19496" i="4"/>
  <c r="M19497" i="4"/>
  <c r="M19498" i="4"/>
  <c r="M19499" i="4"/>
  <c r="M19500" i="4"/>
  <c r="M19501" i="4"/>
  <c r="M19502" i="4"/>
  <c r="M19503" i="4"/>
  <c r="M19504" i="4"/>
  <c r="M19505" i="4"/>
  <c r="M19506" i="4"/>
  <c r="M19507" i="4"/>
  <c r="M19508" i="4"/>
  <c r="M19509" i="4"/>
  <c r="M19510" i="4"/>
  <c r="M19511" i="4"/>
  <c r="M19512" i="4"/>
  <c r="M19513" i="4"/>
  <c r="M19514" i="4"/>
  <c r="M19515" i="4"/>
  <c r="M19516" i="4"/>
  <c r="M19517" i="4"/>
  <c r="M19518" i="4"/>
  <c r="M19519" i="4"/>
  <c r="M19520" i="4"/>
  <c r="M19521" i="4"/>
  <c r="M19522" i="4"/>
  <c r="M19523" i="4"/>
  <c r="M19524" i="4"/>
  <c r="M19525" i="4"/>
  <c r="M19526" i="4"/>
  <c r="M19527" i="4"/>
  <c r="M19528" i="4"/>
  <c r="M19529" i="4"/>
  <c r="M19530" i="4"/>
  <c r="M19531" i="4"/>
  <c r="M19532" i="4"/>
  <c r="M19533" i="4"/>
  <c r="M19534" i="4"/>
  <c r="M19535" i="4"/>
  <c r="M19536" i="4"/>
  <c r="M19537" i="4"/>
  <c r="M19538" i="4"/>
  <c r="M19539" i="4"/>
  <c r="M19540" i="4"/>
  <c r="M19541" i="4"/>
  <c r="M19542" i="4"/>
  <c r="M19543" i="4"/>
  <c r="M19544" i="4"/>
  <c r="M19545" i="4"/>
  <c r="M19546" i="4"/>
  <c r="M19547" i="4"/>
  <c r="M19548" i="4"/>
  <c r="M19549" i="4"/>
  <c r="M19550" i="4"/>
  <c r="M19551" i="4"/>
  <c r="M19552" i="4"/>
  <c r="M19553" i="4"/>
  <c r="M19554" i="4"/>
  <c r="M19555" i="4"/>
  <c r="M19556" i="4"/>
  <c r="M19557" i="4"/>
  <c r="M19558" i="4"/>
  <c r="M19559" i="4"/>
  <c r="M19560" i="4"/>
  <c r="M19561" i="4"/>
  <c r="M19562" i="4"/>
  <c r="M19563" i="4"/>
  <c r="M19564" i="4"/>
  <c r="M19565" i="4"/>
  <c r="M19566" i="4"/>
  <c r="M19567" i="4"/>
  <c r="M19568" i="4"/>
  <c r="M19569" i="4"/>
  <c r="M19570" i="4"/>
  <c r="M19571" i="4"/>
  <c r="M19572" i="4"/>
  <c r="M19573" i="4"/>
  <c r="M19574" i="4"/>
  <c r="M19575" i="4"/>
  <c r="M19576" i="4"/>
  <c r="M19577" i="4"/>
  <c r="M19578" i="4"/>
  <c r="M19579" i="4"/>
  <c r="M19580" i="4"/>
  <c r="M19581" i="4"/>
  <c r="M19582" i="4"/>
  <c r="M19583" i="4"/>
  <c r="M19584" i="4"/>
  <c r="M19585" i="4"/>
  <c r="M19586" i="4"/>
  <c r="M19587" i="4"/>
  <c r="M19588" i="4"/>
  <c r="M19589" i="4"/>
  <c r="M19590" i="4"/>
  <c r="M19591" i="4"/>
  <c r="M19592" i="4"/>
  <c r="M19593" i="4"/>
  <c r="M19594" i="4"/>
  <c r="M19595" i="4"/>
  <c r="M19596" i="4"/>
  <c r="M19597" i="4"/>
  <c r="M19598" i="4"/>
  <c r="M19599" i="4"/>
  <c r="M19600" i="4"/>
  <c r="M19601" i="4"/>
  <c r="M19602" i="4"/>
  <c r="M19603" i="4"/>
  <c r="M19604" i="4"/>
  <c r="M19605" i="4"/>
  <c r="M19606" i="4"/>
  <c r="M19607" i="4"/>
  <c r="M19608" i="4"/>
  <c r="M19609" i="4"/>
  <c r="M19610" i="4"/>
  <c r="M19611" i="4"/>
  <c r="M19612" i="4"/>
  <c r="M19613" i="4"/>
  <c r="M19614" i="4"/>
  <c r="M19615" i="4"/>
  <c r="M19616" i="4"/>
  <c r="M19617" i="4"/>
  <c r="M19618" i="4"/>
  <c r="M19619" i="4"/>
  <c r="M19620" i="4"/>
  <c r="M19621" i="4"/>
  <c r="M19622" i="4"/>
  <c r="M19623" i="4"/>
  <c r="M19624" i="4"/>
  <c r="M19625" i="4"/>
  <c r="M19626" i="4"/>
  <c r="M19627" i="4"/>
  <c r="M19628" i="4"/>
  <c r="M19629" i="4"/>
  <c r="M19630" i="4"/>
  <c r="M19631" i="4"/>
  <c r="M19632" i="4"/>
  <c r="M19633" i="4"/>
  <c r="M19634" i="4"/>
  <c r="M19635" i="4"/>
  <c r="M19636" i="4"/>
  <c r="M19637" i="4"/>
  <c r="M19638" i="4"/>
  <c r="M19639" i="4"/>
  <c r="M19640" i="4"/>
  <c r="M19641" i="4"/>
  <c r="M19642" i="4"/>
  <c r="M19643" i="4"/>
  <c r="M19644" i="4"/>
  <c r="M19645" i="4"/>
  <c r="M19646" i="4"/>
  <c r="M19647" i="4"/>
  <c r="M19648" i="4"/>
  <c r="M19649" i="4"/>
  <c r="M19650" i="4"/>
  <c r="M19651" i="4"/>
  <c r="M19652" i="4"/>
  <c r="M19653" i="4"/>
  <c r="M19654" i="4"/>
  <c r="M19655" i="4"/>
  <c r="M19656" i="4"/>
  <c r="M19657" i="4"/>
  <c r="M19658" i="4"/>
  <c r="M19659" i="4"/>
  <c r="M19660" i="4"/>
  <c r="M19661" i="4"/>
  <c r="M19662" i="4"/>
  <c r="M19663" i="4"/>
  <c r="M19664" i="4"/>
  <c r="M19665" i="4"/>
  <c r="M19666" i="4"/>
  <c r="M19667" i="4"/>
  <c r="M19668" i="4"/>
  <c r="M19669" i="4"/>
  <c r="M19670" i="4"/>
  <c r="M19671" i="4"/>
  <c r="M19672" i="4"/>
  <c r="M19673" i="4"/>
  <c r="M19674" i="4"/>
  <c r="M19675" i="4"/>
  <c r="M19676" i="4"/>
  <c r="M19677" i="4"/>
  <c r="M19678" i="4"/>
  <c r="M19679" i="4"/>
  <c r="M19680" i="4"/>
  <c r="M19681" i="4"/>
  <c r="M19682" i="4"/>
  <c r="M19683" i="4"/>
  <c r="M19684" i="4"/>
  <c r="M19685" i="4"/>
  <c r="M19686" i="4"/>
  <c r="M19687" i="4"/>
  <c r="M19688" i="4"/>
  <c r="M19689" i="4"/>
  <c r="M19690" i="4"/>
  <c r="M19691" i="4"/>
  <c r="M19692" i="4"/>
  <c r="M19693" i="4"/>
  <c r="M19694" i="4"/>
  <c r="M19695" i="4"/>
  <c r="M19696" i="4"/>
  <c r="M19697" i="4"/>
  <c r="M19698" i="4"/>
  <c r="M19699" i="4"/>
  <c r="M19700" i="4"/>
  <c r="M19701" i="4"/>
  <c r="M19702" i="4"/>
  <c r="M19703" i="4"/>
  <c r="M19704" i="4"/>
  <c r="M19705" i="4"/>
  <c r="M19706" i="4"/>
  <c r="M19707" i="4"/>
  <c r="M19708" i="4"/>
  <c r="M19709" i="4"/>
  <c r="M19710" i="4"/>
  <c r="M19711" i="4"/>
  <c r="M19712" i="4"/>
  <c r="M19713" i="4"/>
  <c r="M19714" i="4"/>
  <c r="M19715" i="4"/>
  <c r="M19716" i="4"/>
  <c r="M19717" i="4"/>
  <c r="M19718" i="4"/>
  <c r="M19719" i="4"/>
  <c r="M19720" i="4"/>
  <c r="M19721" i="4"/>
  <c r="M19722" i="4"/>
  <c r="M19723" i="4"/>
  <c r="M19724" i="4"/>
  <c r="M19725" i="4"/>
  <c r="M19726" i="4"/>
  <c r="M19727" i="4"/>
  <c r="M19728" i="4"/>
  <c r="M19729" i="4"/>
  <c r="M19730" i="4"/>
  <c r="M19731" i="4"/>
  <c r="M19732" i="4"/>
  <c r="M19733" i="4"/>
  <c r="M19734" i="4"/>
  <c r="M19735" i="4"/>
  <c r="M19736" i="4"/>
  <c r="M19737" i="4"/>
  <c r="M19738" i="4"/>
  <c r="M19739" i="4"/>
  <c r="M19740" i="4"/>
  <c r="M19741" i="4"/>
  <c r="M19742" i="4"/>
  <c r="M19743" i="4"/>
  <c r="M19744" i="4"/>
  <c r="M19745" i="4"/>
  <c r="M19746" i="4"/>
  <c r="M19747" i="4"/>
  <c r="M19748" i="4"/>
  <c r="M19749" i="4"/>
  <c r="M19750" i="4"/>
  <c r="M19751" i="4"/>
  <c r="M19752" i="4"/>
  <c r="M19753" i="4"/>
  <c r="M19754" i="4"/>
  <c r="M19755" i="4"/>
  <c r="M19756" i="4"/>
  <c r="M19757" i="4"/>
  <c r="M19758" i="4"/>
  <c r="M19759" i="4"/>
  <c r="M19760" i="4"/>
  <c r="M19761" i="4"/>
  <c r="M19762" i="4"/>
  <c r="M19763" i="4"/>
  <c r="M19764" i="4"/>
  <c r="M19765" i="4"/>
  <c r="M19766" i="4"/>
  <c r="M19767" i="4"/>
  <c r="M19768" i="4"/>
  <c r="M19769" i="4"/>
  <c r="M19770" i="4"/>
  <c r="M19771" i="4"/>
  <c r="M19772" i="4"/>
  <c r="M19773" i="4"/>
  <c r="M19774" i="4"/>
  <c r="M19775" i="4"/>
  <c r="M19776" i="4"/>
  <c r="M19777" i="4"/>
  <c r="M19778" i="4"/>
  <c r="M19779" i="4"/>
  <c r="M19780" i="4"/>
  <c r="M19781" i="4"/>
  <c r="M19782" i="4"/>
  <c r="M19783" i="4"/>
  <c r="M19784" i="4"/>
  <c r="M19785" i="4"/>
  <c r="M19786" i="4"/>
  <c r="M19787" i="4"/>
  <c r="M19788" i="4"/>
  <c r="M19789" i="4"/>
  <c r="M19790" i="4"/>
  <c r="M19791" i="4"/>
  <c r="M19792" i="4"/>
  <c r="M19793" i="4"/>
  <c r="M19794" i="4"/>
  <c r="M19795" i="4"/>
  <c r="M19796" i="4"/>
  <c r="M19797" i="4"/>
  <c r="M19798" i="4"/>
  <c r="M19799" i="4"/>
  <c r="M19800" i="4"/>
  <c r="M19801" i="4"/>
  <c r="M19802" i="4"/>
  <c r="M19803" i="4"/>
  <c r="M19804" i="4"/>
  <c r="M19805" i="4"/>
  <c r="M19806" i="4"/>
  <c r="M19807" i="4"/>
  <c r="M19808" i="4"/>
  <c r="M19809" i="4"/>
  <c r="M19810" i="4"/>
  <c r="M19811" i="4"/>
  <c r="M19812" i="4"/>
  <c r="M19813" i="4"/>
  <c r="M19814" i="4"/>
  <c r="M19815" i="4"/>
  <c r="M19816" i="4"/>
  <c r="M19817" i="4"/>
  <c r="M19818" i="4"/>
  <c r="M19819" i="4"/>
  <c r="M19820" i="4"/>
  <c r="M19821" i="4"/>
  <c r="M19822" i="4"/>
  <c r="M19823" i="4"/>
  <c r="M19824" i="4"/>
  <c r="M19825" i="4"/>
  <c r="M19826" i="4"/>
  <c r="M19827" i="4"/>
  <c r="M19828" i="4"/>
  <c r="M19829" i="4"/>
  <c r="M19830" i="4"/>
  <c r="M19831" i="4"/>
  <c r="M19832" i="4"/>
  <c r="M19833" i="4"/>
  <c r="M19834" i="4"/>
  <c r="M19835" i="4"/>
  <c r="M19836" i="4"/>
  <c r="M19837" i="4"/>
  <c r="M19838" i="4"/>
  <c r="M19839" i="4"/>
  <c r="M19840" i="4"/>
  <c r="M19841" i="4"/>
  <c r="M19842" i="4"/>
  <c r="M19843" i="4"/>
  <c r="M19844" i="4"/>
  <c r="M19845" i="4"/>
  <c r="M19846" i="4"/>
  <c r="M19847" i="4"/>
  <c r="M19848" i="4"/>
  <c r="M19849" i="4"/>
  <c r="M19850" i="4"/>
  <c r="M19851" i="4"/>
  <c r="M19852" i="4"/>
  <c r="M19853" i="4"/>
  <c r="M19854" i="4"/>
  <c r="M19855" i="4"/>
  <c r="M19856" i="4"/>
  <c r="M19857" i="4"/>
  <c r="M19858" i="4"/>
  <c r="M19859" i="4"/>
  <c r="M19860" i="4"/>
  <c r="M19861" i="4"/>
  <c r="M19862" i="4"/>
  <c r="M19863" i="4"/>
  <c r="M19864" i="4"/>
  <c r="M19865" i="4"/>
  <c r="M19866" i="4"/>
  <c r="M19867" i="4"/>
  <c r="M19868" i="4"/>
  <c r="M19869" i="4"/>
  <c r="M19870" i="4"/>
  <c r="M19871" i="4"/>
  <c r="M19872" i="4"/>
  <c r="M19873" i="4"/>
  <c r="M19874" i="4"/>
  <c r="M19875" i="4"/>
  <c r="M19876" i="4"/>
  <c r="M19877" i="4"/>
  <c r="M19878" i="4"/>
  <c r="M19879" i="4"/>
  <c r="M19880" i="4"/>
  <c r="M19881" i="4"/>
  <c r="M19882" i="4"/>
  <c r="M19883" i="4"/>
  <c r="M19884" i="4"/>
  <c r="M19885" i="4"/>
  <c r="M19886" i="4"/>
  <c r="M19887" i="4"/>
  <c r="M19888" i="4"/>
  <c r="M19889" i="4"/>
  <c r="M19890" i="4"/>
  <c r="M19891" i="4"/>
  <c r="M19892" i="4"/>
  <c r="M19893" i="4"/>
  <c r="M19894" i="4"/>
  <c r="M19895" i="4"/>
  <c r="M19896" i="4"/>
  <c r="M19897" i="4"/>
  <c r="M19898" i="4"/>
  <c r="M19899" i="4"/>
  <c r="M19900" i="4"/>
  <c r="M19901" i="4"/>
  <c r="M19902" i="4"/>
  <c r="M19903" i="4"/>
  <c r="M19904" i="4"/>
  <c r="M19905" i="4"/>
  <c r="M19906" i="4"/>
  <c r="M19907" i="4"/>
  <c r="M19908" i="4"/>
  <c r="M19909" i="4"/>
  <c r="M19910" i="4"/>
  <c r="M19911" i="4"/>
  <c r="M19912" i="4"/>
  <c r="M19913" i="4"/>
  <c r="M19914" i="4"/>
  <c r="M19915" i="4"/>
  <c r="M19916" i="4"/>
  <c r="M19917" i="4"/>
  <c r="M19918" i="4"/>
  <c r="M19919" i="4"/>
  <c r="M19920" i="4"/>
  <c r="M19921" i="4"/>
  <c r="M19922" i="4"/>
  <c r="M19923" i="4"/>
  <c r="M19924" i="4"/>
  <c r="M19925" i="4"/>
  <c r="M19926" i="4"/>
  <c r="M19927" i="4"/>
  <c r="M19928" i="4"/>
  <c r="M19929" i="4"/>
  <c r="M19930" i="4"/>
  <c r="M19931" i="4"/>
  <c r="M19932" i="4"/>
  <c r="M19933" i="4"/>
  <c r="M19934" i="4"/>
  <c r="M19935" i="4"/>
  <c r="M19936" i="4"/>
  <c r="M19937" i="4"/>
  <c r="M19938" i="4"/>
  <c r="M19939" i="4"/>
  <c r="M19940" i="4"/>
  <c r="M19941" i="4"/>
  <c r="M19942" i="4"/>
  <c r="M19943" i="4"/>
  <c r="M19944" i="4"/>
  <c r="M19945" i="4"/>
  <c r="M19946" i="4"/>
  <c r="M19947" i="4"/>
  <c r="M19948" i="4"/>
  <c r="M19949" i="4"/>
  <c r="M19950" i="4"/>
  <c r="M19951" i="4"/>
  <c r="M19952" i="4"/>
  <c r="M19953" i="4"/>
  <c r="M19954" i="4"/>
  <c r="M19955" i="4"/>
  <c r="M19956" i="4"/>
  <c r="M19957" i="4"/>
  <c r="M19958" i="4"/>
  <c r="M19959" i="4"/>
  <c r="M19960" i="4"/>
  <c r="M19961" i="4"/>
  <c r="M19962" i="4"/>
  <c r="M19963" i="4"/>
  <c r="M19964" i="4"/>
  <c r="M19965" i="4"/>
  <c r="M19966" i="4"/>
  <c r="M19967" i="4"/>
  <c r="M19968" i="4"/>
  <c r="M19969" i="4"/>
  <c r="M19970" i="4"/>
  <c r="M19971" i="4"/>
  <c r="M19972" i="4"/>
  <c r="M19973" i="4"/>
  <c r="M19974" i="4"/>
  <c r="M19975" i="4"/>
  <c r="M19976" i="4"/>
  <c r="M19977" i="4"/>
  <c r="M19978" i="4"/>
  <c r="M19979" i="4"/>
  <c r="M19980" i="4"/>
  <c r="M19981" i="4"/>
  <c r="M19982" i="4"/>
  <c r="M19983" i="4"/>
  <c r="M19984" i="4"/>
  <c r="M19985" i="4"/>
  <c r="M19986" i="4"/>
  <c r="M19987" i="4"/>
  <c r="M19988" i="4"/>
  <c r="M19989" i="4"/>
  <c r="M19990" i="4"/>
  <c r="M19991" i="4"/>
  <c r="M19992" i="4"/>
  <c r="M19993" i="4"/>
  <c r="M19994" i="4"/>
  <c r="M19995" i="4"/>
  <c r="M19996" i="4"/>
  <c r="M19997" i="4"/>
  <c r="M19998" i="4"/>
  <c r="M19999" i="4"/>
  <c r="M20000" i="4"/>
  <c r="M20001" i="4"/>
  <c r="M20002" i="4"/>
  <c r="M20003" i="4"/>
  <c r="M20004" i="4"/>
  <c r="M20005" i="4"/>
  <c r="M20006" i="4"/>
  <c r="M20007" i="4"/>
  <c r="M20008" i="4"/>
  <c r="M20009" i="4"/>
  <c r="M20010" i="4"/>
  <c r="M20011" i="4"/>
  <c r="M20012" i="4"/>
  <c r="M20013" i="4"/>
  <c r="M20014" i="4"/>
  <c r="M20015" i="4"/>
  <c r="M20016" i="4"/>
  <c r="M20017" i="4"/>
  <c r="M20018" i="4"/>
  <c r="M20019" i="4"/>
  <c r="M20020" i="4"/>
  <c r="M20021" i="4"/>
  <c r="M20022" i="4"/>
  <c r="M20023" i="4"/>
  <c r="M20024" i="4"/>
  <c r="M20025" i="4"/>
  <c r="M20026" i="4"/>
  <c r="M20027" i="4"/>
  <c r="M20028" i="4"/>
  <c r="M20029" i="4"/>
  <c r="M20030" i="4"/>
  <c r="M20031" i="4"/>
  <c r="M20032" i="4"/>
  <c r="M20033" i="4"/>
  <c r="M20034" i="4"/>
  <c r="M20035" i="4"/>
  <c r="M20036" i="4"/>
  <c r="M20037" i="4"/>
  <c r="M20038" i="4"/>
  <c r="M20039" i="4"/>
  <c r="M20040" i="4"/>
  <c r="M20041" i="4"/>
  <c r="M20042" i="4"/>
  <c r="M20043" i="4"/>
  <c r="M20044" i="4"/>
  <c r="M20045" i="4"/>
  <c r="M20046" i="4"/>
  <c r="M20047" i="4"/>
  <c r="M20048" i="4"/>
  <c r="M20049" i="4"/>
  <c r="M20050" i="4"/>
  <c r="M20051" i="4"/>
  <c r="M20052" i="4"/>
  <c r="M20053" i="4"/>
  <c r="M20054" i="4"/>
  <c r="M20055" i="4"/>
  <c r="M20056" i="4"/>
  <c r="M20057" i="4"/>
  <c r="M20058" i="4"/>
  <c r="M20059" i="4"/>
  <c r="M20060" i="4"/>
  <c r="M20061" i="4"/>
  <c r="M20062" i="4"/>
  <c r="M20063" i="4"/>
  <c r="M20064" i="4"/>
  <c r="M20065" i="4"/>
  <c r="M20066" i="4"/>
  <c r="M20067" i="4"/>
  <c r="M20068" i="4"/>
  <c r="M20069" i="4"/>
  <c r="M20070" i="4"/>
  <c r="M20071" i="4"/>
  <c r="M20072" i="4"/>
  <c r="M20073" i="4"/>
  <c r="M20074" i="4"/>
  <c r="M20075" i="4"/>
  <c r="M20076" i="4"/>
  <c r="M20077" i="4"/>
  <c r="M20078" i="4"/>
  <c r="M20079" i="4"/>
  <c r="M20080" i="4"/>
  <c r="M20081" i="4"/>
  <c r="M20082" i="4"/>
  <c r="M20083" i="4"/>
  <c r="M20084" i="4"/>
  <c r="M20085" i="4"/>
  <c r="M20086" i="4"/>
  <c r="M20087" i="4"/>
  <c r="M20088" i="4"/>
  <c r="M20089" i="4"/>
  <c r="M20090" i="4"/>
  <c r="M20091" i="4"/>
  <c r="M20092" i="4"/>
  <c r="M20093" i="4"/>
  <c r="M20094" i="4"/>
  <c r="M20095" i="4"/>
  <c r="M20096" i="4"/>
  <c r="M20097" i="4"/>
  <c r="M20098" i="4"/>
  <c r="M20099" i="4"/>
  <c r="M20100" i="4"/>
  <c r="M20101" i="4"/>
  <c r="M20102" i="4"/>
  <c r="M20103" i="4"/>
  <c r="M20104" i="4"/>
  <c r="M20105" i="4"/>
  <c r="M20106" i="4"/>
  <c r="M20107" i="4"/>
  <c r="M20108" i="4"/>
  <c r="M20109" i="4"/>
  <c r="M20110" i="4"/>
  <c r="M20111" i="4"/>
  <c r="M20112" i="4"/>
  <c r="M20113" i="4"/>
  <c r="M20114" i="4"/>
  <c r="M20115" i="4"/>
  <c r="M20116" i="4"/>
  <c r="M20117" i="4"/>
  <c r="M20118" i="4"/>
  <c r="M20119" i="4"/>
  <c r="M20120" i="4"/>
  <c r="M20121" i="4"/>
  <c r="M20122" i="4"/>
  <c r="M20123" i="4"/>
  <c r="M20124" i="4"/>
  <c r="M20125" i="4"/>
  <c r="M20126" i="4"/>
  <c r="M20127" i="4"/>
  <c r="M20128" i="4"/>
  <c r="M20129" i="4"/>
  <c r="M20130" i="4"/>
  <c r="M20131" i="4"/>
  <c r="M20132" i="4"/>
  <c r="M20133" i="4"/>
  <c r="M20134" i="4"/>
  <c r="M20135" i="4"/>
  <c r="M20136" i="4"/>
  <c r="M20137" i="4"/>
  <c r="M20138" i="4"/>
  <c r="M20139" i="4"/>
  <c r="M20140" i="4"/>
  <c r="M20141" i="4"/>
  <c r="M20142" i="4"/>
  <c r="M20143" i="4"/>
  <c r="M20144" i="4"/>
  <c r="M20145" i="4"/>
  <c r="M20146" i="4"/>
  <c r="M20147" i="4"/>
  <c r="M20148" i="4"/>
  <c r="M20149" i="4"/>
  <c r="M20150" i="4"/>
  <c r="M20151" i="4"/>
  <c r="M20152" i="4"/>
  <c r="M20153" i="4"/>
  <c r="M20154" i="4"/>
  <c r="M20155" i="4"/>
  <c r="M20156" i="4"/>
  <c r="M20157" i="4"/>
  <c r="M20158" i="4"/>
  <c r="M20159" i="4"/>
  <c r="M20160" i="4"/>
  <c r="M20161" i="4"/>
  <c r="M20162" i="4"/>
  <c r="M20163" i="4"/>
  <c r="M20164" i="4"/>
  <c r="M20165" i="4"/>
  <c r="M20166" i="4"/>
  <c r="M20167" i="4"/>
  <c r="M20168" i="4"/>
  <c r="M20169" i="4"/>
  <c r="M20170" i="4"/>
  <c r="M20171" i="4"/>
  <c r="M20172" i="4"/>
  <c r="M20173" i="4"/>
  <c r="M20174" i="4"/>
  <c r="M20175" i="4"/>
  <c r="M20176" i="4"/>
  <c r="M20177" i="4"/>
  <c r="M20178" i="4"/>
  <c r="M20179" i="4"/>
  <c r="M20180" i="4"/>
  <c r="M20181" i="4"/>
  <c r="M20182" i="4"/>
  <c r="M20183" i="4"/>
  <c r="M20184" i="4"/>
  <c r="M20185" i="4"/>
  <c r="M20186" i="4"/>
  <c r="M20187" i="4"/>
  <c r="M20188" i="4"/>
  <c r="M20189" i="4"/>
  <c r="M20190" i="4"/>
  <c r="M20191" i="4"/>
  <c r="M20192" i="4"/>
  <c r="M20193" i="4"/>
  <c r="M20194" i="4"/>
  <c r="M20195" i="4"/>
  <c r="M20196" i="4"/>
  <c r="M20197" i="4"/>
  <c r="M20198" i="4"/>
  <c r="M20199" i="4"/>
  <c r="M20200" i="4"/>
  <c r="M20201" i="4"/>
  <c r="M20202" i="4"/>
  <c r="M20203" i="4"/>
  <c r="M20204" i="4"/>
  <c r="M20205" i="4"/>
  <c r="M20206" i="4"/>
  <c r="M20207" i="4"/>
  <c r="M20208" i="4"/>
  <c r="M20209" i="4"/>
  <c r="M20210" i="4"/>
  <c r="M20211" i="4"/>
  <c r="M20212" i="4"/>
  <c r="M20213" i="4"/>
  <c r="M20214" i="4"/>
  <c r="M20215" i="4"/>
  <c r="M20216" i="4"/>
  <c r="M20217" i="4"/>
  <c r="M20218" i="4"/>
  <c r="M20219" i="4"/>
  <c r="M20220" i="4"/>
  <c r="M20221" i="4"/>
  <c r="M20222" i="4"/>
  <c r="M20223" i="4"/>
  <c r="M20224" i="4"/>
  <c r="M20225" i="4"/>
  <c r="M20226" i="4"/>
  <c r="M20227" i="4"/>
  <c r="M20228" i="4"/>
  <c r="M20229" i="4"/>
  <c r="M20230" i="4"/>
  <c r="M20231" i="4"/>
  <c r="M20232" i="4"/>
  <c r="M20233" i="4"/>
  <c r="M20234" i="4"/>
  <c r="M20235" i="4"/>
  <c r="M20236" i="4"/>
  <c r="M20237" i="4"/>
  <c r="M20238" i="4"/>
  <c r="M20239" i="4"/>
  <c r="M20240" i="4"/>
  <c r="M20241" i="4"/>
  <c r="M20242" i="4"/>
  <c r="M20243" i="4"/>
  <c r="M20244" i="4"/>
  <c r="M20245" i="4"/>
  <c r="M20246" i="4"/>
  <c r="M20247" i="4"/>
  <c r="M20248" i="4"/>
  <c r="M20249" i="4"/>
  <c r="M20250" i="4"/>
  <c r="M20251" i="4"/>
  <c r="M20252" i="4"/>
  <c r="M20253" i="4"/>
  <c r="M20254" i="4"/>
  <c r="M20255" i="4"/>
  <c r="M20256" i="4"/>
  <c r="M20257" i="4"/>
  <c r="M20258" i="4"/>
  <c r="M20259" i="4"/>
  <c r="M20260" i="4"/>
  <c r="M20261" i="4"/>
  <c r="M20262" i="4"/>
  <c r="M20263" i="4"/>
  <c r="M20264" i="4"/>
  <c r="M20265" i="4"/>
  <c r="M20266" i="4"/>
  <c r="M20267" i="4"/>
  <c r="M20268" i="4"/>
  <c r="M20269" i="4"/>
  <c r="M20270" i="4"/>
  <c r="M20271" i="4"/>
  <c r="M20272" i="4"/>
  <c r="M20273" i="4"/>
  <c r="M20274" i="4"/>
  <c r="M20275" i="4"/>
  <c r="M20276" i="4"/>
  <c r="M20277" i="4"/>
  <c r="M20278" i="4"/>
  <c r="M20279" i="4"/>
  <c r="M20280" i="4"/>
  <c r="M20281" i="4"/>
  <c r="M20282" i="4"/>
  <c r="M20283" i="4"/>
  <c r="M20284" i="4"/>
  <c r="M20285" i="4"/>
  <c r="M20286" i="4"/>
  <c r="M20287" i="4"/>
  <c r="M20288" i="4"/>
  <c r="M20289" i="4"/>
  <c r="M20290" i="4"/>
  <c r="M20291" i="4"/>
  <c r="M20292" i="4"/>
  <c r="M20293" i="4"/>
  <c r="M20294" i="4"/>
  <c r="M20295" i="4"/>
  <c r="M20296" i="4"/>
  <c r="M20297" i="4"/>
  <c r="M20298" i="4"/>
  <c r="M20299" i="4"/>
  <c r="M20300" i="4"/>
  <c r="M20301" i="4"/>
  <c r="M20302" i="4"/>
  <c r="M20303" i="4"/>
  <c r="M20304" i="4"/>
  <c r="M20305" i="4"/>
  <c r="M20306" i="4"/>
  <c r="M20307" i="4"/>
  <c r="M20308" i="4"/>
  <c r="M20309" i="4"/>
  <c r="M20310" i="4"/>
  <c r="M20311" i="4"/>
  <c r="M20312" i="4"/>
  <c r="M20313" i="4"/>
  <c r="M20314" i="4"/>
  <c r="M20315" i="4"/>
  <c r="M20316" i="4"/>
  <c r="M20317" i="4"/>
  <c r="M20318" i="4"/>
  <c r="M20319" i="4"/>
  <c r="M20320" i="4"/>
  <c r="M20321" i="4"/>
  <c r="M20322" i="4"/>
  <c r="M20323" i="4"/>
  <c r="M20324" i="4"/>
  <c r="M20325" i="4"/>
  <c r="M20326" i="4"/>
  <c r="M20327" i="4"/>
  <c r="M20328" i="4"/>
  <c r="M20329" i="4"/>
  <c r="M20330" i="4"/>
  <c r="M20331" i="4"/>
  <c r="M20332" i="4"/>
  <c r="M20333" i="4"/>
  <c r="M20334" i="4"/>
  <c r="M20335" i="4"/>
  <c r="M20336" i="4"/>
  <c r="M20337" i="4"/>
  <c r="M20338" i="4"/>
  <c r="M20339" i="4"/>
  <c r="M20340" i="4"/>
  <c r="M20341" i="4"/>
  <c r="M20342" i="4"/>
  <c r="M20343" i="4"/>
  <c r="M20344" i="4"/>
  <c r="M20345" i="4"/>
  <c r="M20346" i="4"/>
  <c r="M20347" i="4"/>
  <c r="M20348" i="4"/>
  <c r="M20349" i="4"/>
  <c r="M20350" i="4"/>
  <c r="M20351" i="4"/>
  <c r="M20352" i="4"/>
  <c r="M20353" i="4"/>
  <c r="M20354" i="4"/>
  <c r="M20355" i="4"/>
  <c r="M20356" i="4"/>
  <c r="M20357" i="4"/>
  <c r="M20358" i="4"/>
  <c r="M20359" i="4"/>
  <c r="M20360" i="4"/>
  <c r="M20361" i="4"/>
  <c r="M20362" i="4"/>
  <c r="M20363" i="4"/>
  <c r="M20364" i="4"/>
  <c r="M20365" i="4"/>
  <c r="M20366" i="4"/>
  <c r="M20367" i="4"/>
  <c r="M20368" i="4"/>
  <c r="M20369" i="4"/>
  <c r="M20370" i="4"/>
  <c r="M20371" i="4"/>
  <c r="M20372" i="4"/>
  <c r="M20373" i="4"/>
  <c r="M20374" i="4"/>
  <c r="M20375" i="4"/>
  <c r="M20376" i="4"/>
  <c r="M20377" i="4"/>
  <c r="M20378" i="4"/>
  <c r="M20379" i="4"/>
  <c r="M20380" i="4"/>
  <c r="M20381" i="4"/>
  <c r="M20382" i="4"/>
  <c r="M20383" i="4"/>
  <c r="M20384" i="4"/>
  <c r="M20385" i="4"/>
  <c r="M20386" i="4"/>
  <c r="M20387" i="4"/>
  <c r="M20388" i="4"/>
  <c r="M20389" i="4"/>
  <c r="M20390" i="4"/>
  <c r="M20391" i="4"/>
  <c r="M20392" i="4"/>
  <c r="M20393" i="4"/>
  <c r="M20394" i="4"/>
  <c r="M20395" i="4"/>
  <c r="M20396" i="4"/>
  <c r="M20397" i="4"/>
  <c r="M20398" i="4"/>
  <c r="M20399" i="4"/>
  <c r="M20400" i="4"/>
  <c r="M20401" i="4"/>
  <c r="M20402" i="4"/>
  <c r="M20403" i="4"/>
  <c r="M20404" i="4"/>
  <c r="M20405" i="4"/>
  <c r="M20406" i="4"/>
  <c r="M20407" i="4"/>
  <c r="M20408" i="4"/>
  <c r="M20409" i="4"/>
  <c r="M20410" i="4"/>
  <c r="M20411" i="4"/>
  <c r="M20412" i="4"/>
  <c r="M20413" i="4"/>
  <c r="M20414" i="4"/>
  <c r="M20415" i="4"/>
  <c r="M20416" i="4"/>
  <c r="M20417" i="4"/>
  <c r="M20418" i="4"/>
  <c r="M20419" i="4"/>
  <c r="M20420" i="4"/>
  <c r="M20421" i="4"/>
  <c r="M20422" i="4"/>
  <c r="M20423" i="4"/>
  <c r="M20424" i="4"/>
  <c r="M20425" i="4"/>
  <c r="M20426" i="4"/>
  <c r="M20427" i="4"/>
  <c r="M20428" i="4"/>
  <c r="M20429" i="4"/>
  <c r="M20430" i="4"/>
  <c r="M20431" i="4"/>
  <c r="M20432" i="4"/>
  <c r="M20433" i="4"/>
  <c r="M20434" i="4"/>
  <c r="M20435" i="4"/>
  <c r="M20436" i="4"/>
  <c r="M20437" i="4"/>
  <c r="M20438" i="4"/>
  <c r="M20439" i="4"/>
  <c r="M20440" i="4"/>
  <c r="M20441" i="4"/>
  <c r="M20442" i="4"/>
  <c r="M20443" i="4"/>
  <c r="M20444" i="4"/>
  <c r="M20445" i="4"/>
  <c r="M20446" i="4"/>
  <c r="M20447" i="4"/>
  <c r="M20448" i="4"/>
  <c r="M20449" i="4"/>
  <c r="M20450" i="4"/>
  <c r="M20451" i="4"/>
  <c r="M20452" i="4"/>
  <c r="M20453" i="4"/>
  <c r="M20454" i="4"/>
  <c r="M20455" i="4"/>
  <c r="M20456" i="4"/>
  <c r="M20457" i="4"/>
  <c r="M20458" i="4"/>
  <c r="M20459" i="4"/>
  <c r="M20460" i="4"/>
  <c r="M20461" i="4"/>
  <c r="M20462" i="4"/>
  <c r="M20463" i="4"/>
  <c r="M20464" i="4"/>
  <c r="M20465" i="4"/>
  <c r="M20466" i="4"/>
  <c r="M20467" i="4"/>
  <c r="M20468" i="4"/>
  <c r="M20469" i="4"/>
  <c r="M20470" i="4"/>
  <c r="M20471" i="4"/>
  <c r="M20472" i="4"/>
  <c r="M20473" i="4"/>
  <c r="M20474" i="4"/>
  <c r="M20475" i="4"/>
  <c r="M20476" i="4"/>
  <c r="M20477" i="4"/>
  <c r="M20478" i="4"/>
  <c r="M20479" i="4"/>
  <c r="M20480" i="4"/>
  <c r="M20481" i="4"/>
  <c r="M20482" i="4"/>
  <c r="M20483" i="4"/>
  <c r="M20484" i="4"/>
  <c r="M20485" i="4"/>
  <c r="M20486" i="4"/>
  <c r="M20487" i="4"/>
  <c r="M20488" i="4"/>
  <c r="M20489" i="4"/>
  <c r="M20490" i="4"/>
  <c r="M20491" i="4"/>
  <c r="M20492" i="4"/>
  <c r="M20493" i="4"/>
  <c r="M20494" i="4"/>
  <c r="M20495" i="4"/>
  <c r="M20496" i="4"/>
  <c r="M20497" i="4"/>
  <c r="M20498" i="4"/>
  <c r="M20499" i="4"/>
  <c r="M20500" i="4"/>
  <c r="M20501" i="4"/>
  <c r="M20502" i="4"/>
  <c r="M20503" i="4"/>
  <c r="M20504" i="4"/>
  <c r="M20505" i="4"/>
  <c r="M20506" i="4"/>
  <c r="M20507" i="4"/>
  <c r="M20508" i="4"/>
  <c r="M20509" i="4"/>
  <c r="M20510" i="4"/>
  <c r="M20511" i="4"/>
  <c r="M20512" i="4"/>
  <c r="M20513" i="4"/>
  <c r="M20514" i="4"/>
  <c r="M20515" i="4"/>
  <c r="M20516" i="4"/>
  <c r="M20517" i="4"/>
  <c r="M20518" i="4"/>
  <c r="M20519" i="4"/>
  <c r="M20520" i="4"/>
  <c r="M20521" i="4"/>
  <c r="M20522" i="4"/>
  <c r="M20523" i="4"/>
  <c r="M20524" i="4"/>
  <c r="M20525" i="4"/>
  <c r="M20526" i="4"/>
  <c r="M20527" i="4"/>
  <c r="M20528" i="4"/>
  <c r="M20529" i="4"/>
  <c r="M20530" i="4"/>
  <c r="M20531" i="4"/>
  <c r="M20532" i="4"/>
  <c r="M20533" i="4"/>
  <c r="M20534" i="4"/>
  <c r="M20535" i="4"/>
  <c r="M20536" i="4"/>
  <c r="M20537" i="4"/>
  <c r="M20538" i="4"/>
  <c r="M20539" i="4"/>
  <c r="M20540" i="4"/>
  <c r="M20541" i="4"/>
  <c r="M20542" i="4"/>
  <c r="M20543" i="4"/>
  <c r="M20544" i="4"/>
  <c r="M20545" i="4"/>
  <c r="M20546" i="4"/>
  <c r="M20547" i="4"/>
  <c r="M20548" i="4"/>
  <c r="M20549" i="4"/>
  <c r="M20550" i="4"/>
  <c r="M20551" i="4"/>
  <c r="M20552" i="4"/>
  <c r="M20553" i="4"/>
  <c r="M20554" i="4"/>
  <c r="M20555" i="4"/>
  <c r="M20556" i="4"/>
  <c r="M20557" i="4"/>
  <c r="M20558" i="4"/>
  <c r="M20559" i="4"/>
  <c r="M20560" i="4"/>
  <c r="M20561" i="4"/>
  <c r="M20562" i="4"/>
  <c r="M20563" i="4"/>
  <c r="M20564" i="4"/>
  <c r="M20565" i="4"/>
  <c r="M20566" i="4"/>
  <c r="M20567" i="4"/>
  <c r="M20568" i="4"/>
  <c r="M20569" i="4"/>
  <c r="M20570" i="4"/>
  <c r="M20571" i="4"/>
  <c r="M20572" i="4"/>
  <c r="M20573" i="4"/>
  <c r="M20574" i="4"/>
  <c r="M20575" i="4"/>
  <c r="M20576" i="4"/>
  <c r="M20577" i="4"/>
  <c r="M20578" i="4"/>
  <c r="M20579" i="4"/>
  <c r="M20580" i="4"/>
  <c r="M20581" i="4"/>
  <c r="M20582" i="4"/>
  <c r="M20583" i="4"/>
  <c r="M20584" i="4"/>
  <c r="M20585" i="4"/>
  <c r="M20586" i="4"/>
  <c r="M20587" i="4"/>
  <c r="M20588" i="4"/>
  <c r="M20589" i="4"/>
  <c r="M20590" i="4"/>
  <c r="M20591" i="4"/>
  <c r="M20592" i="4"/>
  <c r="M20593" i="4"/>
  <c r="M20594" i="4"/>
  <c r="M20595" i="4"/>
  <c r="M20596" i="4"/>
  <c r="M20597" i="4"/>
  <c r="M20598" i="4"/>
  <c r="M20599" i="4"/>
  <c r="M20600" i="4"/>
  <c r="M20601" i="4"/>
  <c r="M20602" i="4"/>
  <c r="M20603" i="4"/>
  <c r="M20604" i="4"/>
  <c r="M20605" i="4"/>
  <c r="M20606" i="4"/>
  <c r="M20607" i="4"/>
  <c r="M20608" i="4"/>
  <c r="M20609" i="4"/>
  <c r="M20610" i="4"/>
  <c r="M20611" i="4"/>
  <c r="M20612" i="4"/>
  <c r="M20613" i="4"/>
  <c r="M20614" i="4"/>
  <c r="M20615" i="4"/>
  <c r="M20616" i="4"/>
  <c r="M20617" i="4"/>
  <c r="M20618" i="4"/>
  <c r="M20619" i="4"/>
  <c r="M20620" i="4"/>
  <c r="M20621" i="4"/>
  <c r="M20622" i="4"/>
  <c r="M20623" i="4"/>
  <c r="M20624" i="4"/>
  <c r="M20625" i="4"/>
  <c r="M20626" i="4"/>
  <c r="M20627" i="4"/>
  <c r="M20628" i="4"/>
  <c r="M20629" i="4"/>
  <c r="M20630" i="4"/>
  <c r="M20631" i="4"/>
  <c r="M20632" i="4"/>
  <c r="M20633" i="4"/>
  <c r="M20634" i="4"/>
  <c r="M20635" i="4"/>
  <c r="M20636" i="4"/>
  <c r="M20637" i="4"/>
  <c r="M20638" i="4"/>
  <c r="M20639" i="4"/>
  <c r="M20640" i="4"/>
  <c r="M20641" i="4"/>
  <c r="M20642" i="4"/>
  <c r="M20643" i="4"/>
  <c r="M20644" i="4"/>
  <c r="M20645" i="4"/>
  <c r="M20646" i="4"/>
  <c r="M20647" i="4"/>
  <c r="M20648" i="4"/>
  <c r="M20649" i="4"/>
  <c r="M20650" i="4"/>
  <c r="M20651" i="4"/>
  <c r="M20652" i="4"/>
  <c r="M20653" i="4"/>
  <c r="M20654" i="4"/>
  <c r="M20655" i="4"/>
  <c r="M20656" i="4"/>
  <c r="M20657" i="4"/>
  <c r="M20658" i="4"/>
  <c r="M20659" i="4"/>
  <c r="M20660" i="4"/>
  <c r="M20661" i="4"/>
  <c r="M20662" i="4"/>
  <c r="M20663" i="4"/>
  <c r="M20664" i="4"/>
  <c r="M20665" i="4"/>
  <c r="M20666" i="4"/>
  <c r="M20667" i="4"/>
  <c r="M20668" i="4"/>
  <c r="M20669" i="4"/>
  <c r="M20670" i="4"/>
  <c r="M20671" i="4"/>
  <c r="M20672" i="4"/>
  <c r="M20673" i="4"/>
  <c r="M20674" i="4"/>
  <c r="M20675" i="4"/>
  <c r="M20676" i="4"/>
  <c r="M20677" i="4"/>
  <c r="M20678" i="4"/>
  <c r="M20679" i="4"/>
  <c r="M20680" i="4"/>
  <c r="M20681" i="4"/>
  <c r="M20682" i="4"/>
  <c r="M20683" i="4"/>
  <c r="M20684" i="4"/>
  <c r="M20685" i="4"/>
  <c r="M20686" i="4"/>
  <c r="M20687" i="4"/>
  <c r="M20688" i="4"/>
  <c r="M20689" i="4"/>
  <c r="M20690" i="4"/>
  <c r="M20691" i="4"/>
  <c r="M20692" i="4"/>
  <c r="M20693" i="4"/>
  <c r="M20694" i="4"/>
  <c r="M20695" i="4"/>
  <c r="M20696" i="4"/>
  <c r="M20697" i="4"/>
  <c r="M20698" i="4"/>
  <c r="M20699" i="4"/>
  <c r="M20700" i="4"/>
  <c r="M20701" i="4"/>
  <c r="M20702" i="4"/>
  <c r="M20703" i="4"/>
  <c r="M20704" i="4"/>
  <c r="M20705" i="4"/>
  <c r="M20706" i="4"/>
  <c r="M20707" i="4"/>
  <c r="M20708" i="4"/>
  <c r="M20709" i="4"/>
  <c r="M20710" i="4"/>
  <c r="M20711" i="4"/>
  <c r="M20712" i="4"/>
  <c r="M20713" i="4"/>
  <c r="M20714" i="4"/>
  <c r="M20715" i="4"/>
  <c r="M20716" i="4"/>
  <c r="M20717" i="4"/>
  <c r="M20718" i="4"/>
  <c r="M20719" i="4"/>
  <c r="M20720" i="4"/>
  <c r="M20721" i="4"/>
  <c r="M20722" i="4"/>
  <c r="M20723" i="4"/>
  <c r="M20724" i="4"/>
  <c r="M20725" i="4"/>
  <c r="M20726" i="4"/>
  <c r="M20727" i="4"/>
  <c r="M20728" i="4"/>
  <c r="M20729" i="4"/>
  <c r="M20730" i="4"/>
  <c r="M20731" i="4"/>
  <c r="M20732" i="4"/>
  <c r="M20733" i="4"/>
  <c r="M20734" i="4"/>
  <c r="M20735" i="4"/>
  <c r="M20736" i="4"/>
  <c r="M20737" i="4"/>
  <c r="M20738" i="4"/>
  <c r="M20739" i="4"/>
  <c r="M20740" i="4"/>
  <c r="M20741" i="4"/>
  <c r="M20742" i="4"/>
  <c r="M20743" i="4"/>
  <c r="M20744" i="4"/>
  <c r="M20745" i="4"/>
  <c r="M20746" i="4"/>
  <c r="M20747" i="4"/>
  <c r="M20748" i="4"/>
  <c r="M20749" i="4"/>
  <c r="M20750" i="4"/>
  <c r="M20751" i="4"/>
  <c r="M20752" i="4"/>
  <c r="M20753" i="4"/>
  <c r="M20754" i="4"/>
  <c r="M20755" i="4"/>
  <c r="M20756" i="4"/>
  <c r="M20757" i="4"/>
  <c r="M20758" i="4"/>
  <c r="M20759" i="4"/>
  <c r="M20760" i="4"/>
  <c r="M20761" i="4"/>
  <c r="M20762" i="4"/>
  <c r="M20763" i="4"/>
  <c r="M20764" i="4"/>
  <c r="M20765" i="4"/>
  <c r="M20766" i="4"/>
  <c r="M20767" i="4"/>
  <c r="M20768" i="4"/>
  <c r="M20769" i="4"/>
  <c r="M20770" i="4"/>
  <c r="M20771" i="4"/>
  <c r="M20772" i="4"/>
  <c r="M20773" i="4"/>
  <c r="M20774" i="4"/>
  <c r="M20775" i="4"/>
  <c r="M20776" i="4"/>
  <c r="M20777" i="4"/>
  <c r="M20778" i="4"/>
  <c r="M20779" i="4"/>
  <c r="M20780" i="4"/>
  <c r="M20781" i="4"/>
  <c r="M20782" i="4"/>
  <c r="M20783" i="4"/>
  <c r="M20784" i="4"/>
  <c r="M20785" i="4"/>
  <c r="M20786" i="4"/>
  <c r="M20787" i="4"/>
  <c r="M20788" i="4"/>
  <c r="M20789" i="4"/>
  <c r="M20790" i="4"/>
  <c r="M20791" i="4"/>
  <c r="M20792" i="4"/>
  <c r="M20793" i="4"/>
  <c r="M20794" i="4"/>
  <c r="M20795" i="4"/>
  <c r="M20796" i="4"/>
  <c r="M20797" i="4"/>
  <c r="M20798" i="4"/>
  <c r="M20799" i="4"/>
  <c r="M20800" i="4"/>
  <c r="M20801" i="4"/>
  <c r="M20802" i="4"/>
  <c r="M20803" i="4"/>
  <c r="M20804" i="4"/>
  <c r="M20805" i="4"/>
  <c r="M20806" i="4"/>
  <c r="M20807" i="4"/>
  <c r="M20808" i="4"/>
  <c r="M20809" i="4"/>
  <c r="M20810" i="4"/>
  <c r="M20811" i="4"/>
  <c r="M20812" i="4"/>
  <c r="M20813" i="4"/>
  <c r="M20814" i="4"/>
  <c r="M20815" i="4"/>
  <c r="M20816" i="4"/>
  <c r="M20817" i="4"/>
  <c r="M20818" i="4"/>
  <c r="M20819" i="4"/>
  <c r="M20820" i="4"/>
  <c r="M20821" i="4"/>
  <c r="M20822" i="4"/>
  <c r="M20823" i="4"/>
  <c r="M20824" i="4"/>
  <c r="M20825" i="4"/>
  <c r="M20826" i="4"/>
  <c r="M20827" i="4"/>
  <c r="M20828" i="4"/>
  <c r="M20829" i="4"/>
  <c r="M20830" i="4"/>
  <c r="M20831" i="4"/>
  <c r="M20832" i="4"/>
  <c r="M20833" i="4"/>
  <c r="M20834" i="4"/>
  <c r="M20835" i="4"/>
  <c r="M20836" i="4"/>
  <c r="M20837" i="4"/>
  <c r="M20838" i="4"/>
  <c r="M20839" i="4"/>
  <c r="M20840" i="4"/>
  <c r="M20841" i="4"/>
  <c r="M20842" i="4"/>
  <c r="M20843" i="4"/>
  <c r="M20844" i="4"/>
  <c r="M20845" i="4"/>
  <c r="M20846" i="4"/>
  <c r="M20847" i="4"/>
  <c r="M20848" i="4"/>
  <c r="M20849" i="4"/>
  <c r="M20850" i="4"/>
  <c r="M20851" i="4"/>
  <c r="M20852" i="4"/>
  <c r="M20853" i="4"/>
  <c r="M20854" i="4"/>
  <c r="M20855" i="4"/>
  <c r="M20856" i="4"/>
  <c r="M20857" i="4"/>
  <c r="M20858" i="4"/>
  <c r="M20859" i="4"/>
  <c r="M20860" i="4"/>
  <c r="M20861" i="4"/>
  <c r="M20862" i="4"/>
  <c r="M20863" i="4"/>
  <c r="M20864" i="4"/>
  <c r="M20865" i="4"/>
  <c r="M20866" i="4"/>
  <c r="M20867" i="4"/>
  <c r="M20868" i="4"/>
  <c r="M20869" i="4"/>
  <c r="M20870" i="4"/>
  <c r="M20871" i="4"/>
  <c r="M20872" i="4"/>
  <c r="M20873" i="4"/>
  <c r="M20874" i="4"/>
  <c r="M20875" i="4"/>
  <c r="M20876" i="4"/>
  <c r="M20877" i="4"/>
  <c r="M20878" i="4"/>
  <c r="M20879" i="4"/>
  <c r="M20880" i="4"/>
  <c r="M20881" i="4"/>
  <c r="M20882" i="4"/>
  <c r="M20883" i="4"/>
  <c r="M20884" i="4"/>
  <c r="M20885" i="4"/>
  <c r="M20886" i="4"/>
  <c r="M20887" i="4"/>
  <c r="M20888" i="4"/>
  <c r="M20889" i="4"/>
  <c r="M20890" i="4"/>
  <c r="M20891" i="4"/>
  <c r="M20892" i="4"/>
  <c r="M20893" i="4"/>
  <c r="M20894" i="4"/>
  <c r="M20895" i="4"/>
  <c r="M20896" i="4"/>
  <c r="M20897" i="4"/>
  <c r="M20898" i="4"/>
  <c r="M20899" i="4"/>
  <c r="M20900" i="4"/>
  <c r="M20901" i="4"/>
  <c r="M20902" i="4"/>
  <c r="M20903" i="4"/>
  <c r="M20904" i="4"/>
  <c r="M20905" i="4"/>
  <c r="M20906" i="4"/>
  <c r="M20907" i="4"/>
  <c r="M20908" i="4"/>
  <c r="M20909" i="4"/>
  <c r="M20910" i="4"/>
  <c r="M20911" i="4"/>
  <c r="M20912" i="4"/>
  <c r="M20913" i="4"/>
  <c r="M20914" i="4"/>
  <c r="M20915" i="4"/>
  <c r="M20916" i="4"/>
  <c r="M20917" i="4"/>
  <c r="M20918" i="4"/>
  <c r="M20919" i="4"/>
  <c r="M20920" i="4"/>
  <c r="M20921" i="4"/>
  <c r="M20922" i="4"/>
  <c r="M20923" i="4"/>
  <c r="M20924" i="4"/>
  <c r="M20925" i="4"/>
  <c r="M20926" i="4"/>
  <c r="M20927" i="4"/>
  <c r="M20928" i="4"/>
  <c r="M20929" i="4"/>
  <c r="M20930" i="4"/>
  <c r="M20931" i="4"/>
  <c r="M20932" i="4"/>
  <c r="M20933" i="4"/>
  <c r="M20934" i="4"/>
  <c r="M20935" i="4"/>
  <c r="M20936" i="4"/>
  <c r="M20937" i="4"/>
  <c r="M20938" i="4"/>
  <c r="M20939" i="4"/>
  <c r="M20940" i="4"/>
  <c r="M20941" i="4"/>
  <c r="M20942" i="4"/>
  <c r="M20943" i="4"/>
  <c r="M20944" i="4"/>
  <c r="M20945" i="4"/>
  <c r="M20946" i="4"/>
  <c r="M20947" i="4"/>
  <c r="M20948" i="4"/>
  <c r="M20949" i="4"/>
  <c r="M20950" i="4"/>
  <c r="M20951" i="4"/>
  <c r="M20952" i="4"/>
  <c r="M20953" i="4"/>
  <c r="M20954" i="4"/>
  <c r="M20955" i="4"/>
  <c r="M20956" i="4"/>
  <c r="M20957" i="4"/>
  <c r="M20958" i="4"/>
  <c r="M20959" i="4"/>
  <c r="M20960" i="4"/>
  <c r="M20961" i="4"/>
  <c r="M20962" i="4"/>
  <c r="M20963" i="4"/>
  <c r="M20964" i="4"/>
  <c r="M20965" i="4"/>
  <c r="M20966" i="4"/>
  <c r="M20967" i="4"/>
  <c r="M20968" i="4"/>
  <c r="M20969" i="4"/>
  <c r="M20970" i="4"/>
  <c r="M20971" i="4"/>
  <c r="M20972" i="4"/>
  <c r="M20973" i="4"/>
  <c r="M20974" i="4"/>
  <c r="M20975" i="4"/>
  <c r="M20976" i="4"/>
  <c r="M20977" i="4"/>
  <c r="M20978" i="4"/>
  <c r="M20979" i="4"/>
  <c r="M20980" i="4"/>
  <c r="M20981" i="4"/>
  <c r="M20982" i="4"/>
  <c r="M20983" i="4"/>
  <c r="M20984" i="4"/>
  <c r="M20985" i="4"/>
  <c r="M20986" i="4"/>
  <c r="M20987" i="4"/>
  <c r="M20988" i="4"/>
  <c r="M20989" i="4"/>
  <c r="M20990" i="4"/>
  <c r="M20991" i="4"/>
  <c r="M20992" i="4"/>
  <c r="M20993" i="4"/>
  <c r="M20994" i="4"/>
  <c r="M20995" i="4"/>
  <c r="M20996" i="4"/>
  <c r="M20997" i="4"/>
  <c r="M20998" i="4"/>
  <c r="M20999" i="4"/>
  <c r="M21000" i="4"/>
  <c r="M21001" i="4"/>
  <c r="M21002" i="4"/>
  <c r="M21003" i="4"/>
  <c r="M21004" i="4"/>
  <c r="M21005" i="4"/>
  <c r="M21006" i="4"/>
  <c r="M21007" i="4"/>
  <c r="M21008" i="4"/>
  <c r="M21009" i="4"/>
  <c r="M21010" i="4"/>
  <c r="M21011" i="4"/>
  <c r="M21012" i="4"/>
  <c r="M21013" i="4"/>
  <c r="M21014" i="4"/>
  <c r="M21015" i="4"/>
  <c r="M21016" i="4"/>
  <c r="M21017" i="4"/>
  <c r="M21018" i="4"/>
  <c r="M21019" i="4"/>
  <c r="M21020" i="4"/>
  <c r="M21021" i="4"/>
  <c r="M21022" i="4"/>
  <c r="M21023" i="4"/>
  <c r="M21024" i="4"/>
  <c r="M21025" i="4"/>
  <c r="M21026" i="4"/>
  <c r="M21027" i="4"/>
  <c r="M21028" i="4"/>
  <c r="M21029" i="4"/>
  <c r="M21030" i="4"/>
  <c r="M21031" i="4"/>
  <c r="M21032" i="4"/>
  <c r="M21033" i="4"/>
  <c r="M21034" i="4"/>
  <c r="M21035" i="4"/>
  <c r="M21036" i="4"/>
  <c r="M21037" i="4"/>
  <c r="M21038" i="4"/>
  <c r="M21039" i="4"/>
  <c r="M21040" i="4"/>
  <c r="M21041" i="4"/>
  <c r="M21042" i="4"/>
  <c r="M21043" i="4"/>
  <c r="M21044" i="4"/>
  <c r="M21045" i="4"/>
  <c r="M21046" i="4"/>
  <c r="M21047" i="4"/>
  <c r="M21048" i="4"/>
  <c r="M21049" i="4"/>
  <c r="M21050" i="4"/>
  <c r="M21051" i="4"/>
  <c r="M21052" i="4"/>
  <c r="M21053" i="4"/>
  <c r="M21054" i="4"/>
  <c r="M21055" i="4"/>
  <c r="M21056" i="4"/>
  <c r="M21057" i="4"/>
  <c r="M21058" i="4"/>
  <c r="M21059" i="4"/>
  <c r="M21060" i="4"/>
  <c r="M21061" i="4"/>
  <c r="M21062" i="4"/>
  <c r="M21063" i="4"/>
  <c r="M21064" i="4"/>
  <c r="M21065" i="4"/>
  <c r="M21066" i="4"/>
  <c r="M21067" i="4"/>
  <c r="M21068" i="4"/>
  <c r="M21069" i="4"/>
  <c r="M21070" i="4"/>
  <c r="M21071" i="4"/>
  <c r="M21072" i="4"/>
  <c r="M21073" i="4"/>
  <c r="M21074" i="4"/>
  <c r="M21075" i="4"/>
  <c r="M21076" i="4"/>
  <c r="M21077" i="4"/>
  <c r="M21078" i="4"/>
  <c r="M21079" i="4"/>
  <c r="M21080" i="4"/>
  <c r="M21081" i="4"/>
  <c r="M21082" i="4"/>
  <c r="M21083" i="4"/>
  <c r="M21084" i="4"/>
  <c r="M21085" i="4"/>
  <c r="M21086" i="4"/>
  <c r="M21087" i="4"/>
  <c r="M21088" i="4"/>
  <c r="M21089" i="4"/>
  <c r="M21090" i="4"/>
  <c r="M21091" i="4"/>
  <c r="M21092" i="4"/>
  <c r="M21093" i="4"/>
  <c r="M21094" i="4"/>
  <c r="M21095" i="4"/>
  <c r="M21096" i="4"/>
  <c r="M21097" i="4"/>
  <c r="M21098" i="4"/>
  <c r="M21099" i="4"/>
  <c r="M21100" i="4"/>
  <c r="M21101" i="4"/>
  <c r="M21102" i="4"/>
  <c r="M21103" i="4"/>
  <c r="M21104" i="4"/>
  <c r="M21105" i="4"/>
  <c r="M21106" i="4"/>
  <c r="M21107" i="4"/>
  <c r="M21108" i="4"/>
  <c r="M21109" i="4"/>
  <c r="M21110" i="4"/>
  <c r="M21111" i="4"/>
  <c r="M21112" i="4"/>
  <c r="M21113" i="4"/>
  <c r="M21114" i="4"/>
  <c r="M21115" i="4"/>
  <c r="M21116" i="4"/>
  <c r="M21117" i="4"/>
  <c r="M21118" i="4"/>
  <c r="M21119" i="4"/>
  <c r="M21120" i="4"/>
  <c r="M21121" i="4"/>
  <c r="M21122" i="4"/>
  <c r="M21123" i="4"/>
  <c r="M21124" i="4"/>
  <c r="M21125" i="4"/>
  <c r="M21126" i="4"/>
  <c r="M21127" i="4"/>
  <c r="M21128" i="4"/>
  <c r="M21129" i="4"/>
  <c r="M21130" i="4"/>
  <c r="M21131" i="4"/>
  <c r="M21132" i="4"/>
  <c r="M21133" i="4"/>
  <c r="M21134" i="4"/>
  <c r="M21135" i="4"/>
  <c r="M21136" i="4"/>
  <c r="M21137" i="4"/>
  <c r="M21138" i="4"/>
  <c r="M21139" i="4"/>
  <c r="M21140" i="4"/>
  <c r="M21141" i="4"/>
  <c r="M21142" i="4"/>
  <c r="M21143" i="4"/>
  <c r="M21144" i="4"/>
  <c r="M21145" i="4"/>
  <c r="M21146" i="4"/>
  <c r="M21147" i="4"/>
  <c r="M21148" i="4"/>
  <c r="M21149" i="4"/>
  <c r="M21150" i="4"/>
  <c r="M21151" i="4"/>
  <c r="M21152" i="4"/>
  <c r="M21153" i="4"/>
  <c r="M21154" i="4"/>
  <c r="M21155" i="4"/>
  <c r="M21156" i="4"/>
  <c r="M21157" i="4"/>
  <c r="M21158" i="4"/>
  <c r="M21159" i="4"/>
  <c r="M21160" i="4"/>
  <c r="M21161" i="4"/>
  <c r="M21162" i="4"/>
  <c r="M21163" i="4"/>
  <c r="M21164" i="4"/>
  <c r="M21165" i="4"/>
  <c r="M21166" i="4"/>
  <c r="M21167" i="4"/>
  <c r="M21168" i="4"/>
  <c r="M21169" i="4"/>
  <c r="M21170" i="4"/>
  <c r="M21171" i="4"/>
  <c r="M21172" i="4"/>
  <c r="M21173" i="4"/>
  <c r="M21174" i="4"/>
  <c r="M21175" i="4"/>
  <c r="M21176" i="4"/>
  <c r="M21177" i="4"/>
  <c r="M21178" i="4"/>
  <c r="M21179" i="4"/>
  <c r="M21180" i="4"/>
  <c r="M21181" i="4"/>
  <c r="M21182" i="4"/>
  <c r="M21183" i="4"/>
  <c r="M21184" i="4"/>
  <c r="M21185" i="4"/>
  <c r="M21186" i="4"/>
  <c r="M21187" i="4"/>
  <c r="M21188" i="4"/>
  <c r="M21189" i="4"/>
  <c r="M21190" i="4"/>
  <c r="M21191" i="4"/>
  <c r="M21192" i="4"/>
  <c r="M21193" i="4"/>
  <c r="M21194" i="4"/>
  <c r="M21195" i="4"/>
  <c r="M21196" i="4"/>
  <c r="M21197" i="4"/>
  <c r="M21198" i="4"/>
  <c r="M21199" i="4"/>
  <c r="M21200" i="4"/>
  <c r="M21201" i="4"/>
  <c r="M21202" i="4"/>
  <c r="M21203" i="4"/>
  <c r="M21204" i="4"/>
  <c r="M21205" i="4"/>
  <c r="M21206" i="4"/>
  <c r="M21207" i="4"/>
  <c r="M21208" i="4"/>
  <c r="M21209" i="4"/>
  <c r="M21210" i="4"/>
  <c r="M21211" i="4"/>
  <c r="M21212" i="4"/>
  <c r="M21213" i="4"/>
  <c r="M21214" i="4"/>
  <c r="M21215" i="4"/>
  <c r="M21216" i="4"/>
  <c r="M21217" i="4"/>
  <c r="M21218" i="4"/>
  <c r="M21219" i="4"/>
  <c r="M21220" i="4"/>
  <c r="M21221" i="4"/>
  <c r="M21222" i="4"/>
  <c r="M21223" i="4"/>
  <c r="M21224" i="4"/>
  <c r="M21225" i="4"/>
  <c r="M21226" i="4"/>
  <c r="M21227" i="4"/>
  <c r="M21228" i="4"/>
  <c r="M21229" i="4"/>
  <c r="M21230" i="4"/>
  <c r="M21231" i="4"/>
  <c r="M21232" i="4"/>
  <c r="M21233" i="4"/>
  <c r="M21234" i="4"/>
  <c r="M21235" i="4"/>
  <c r="M21236" i="4"/>
  <c r="M21237" i="4"/>
  <c r="M21238" i="4"/>
  <c r="M21239" i="4"/>
  <c r="M21240" i="4"/>
  <c r="M21241" i="4"/>
  <c r="M21242" i="4"/>
  <c r="M21243" i="4"/>
  <c r="M21244" i="4"/>
  <c r="M21245" i="4"/>
  <c r="M21246" i="4"/>
  <c r="M21247" i="4"/>
  <c r="M21248" i="4"/>
  <c r="M21249" i="4"/>
  <c r="M21250" i="4"/>
  <c r="M21251" i="4"/>
  <c r="M21252" i="4"/>
  <c r="M21253" i="4"/>
  <c r="M21254" i="4"/>
  <c r="M21255" i="4"/>
  <c r="M21256" i="4"/>
  <c r="M21257" i="4"/>
  <c r="M21258" i="4"/>
  <c r="M21259" i="4"/>
  <c r="M21260" i="4"/>
  <c r="M21261" i="4"/>
  <c r="M21262" i="4"/>
  <c r="M21263" i="4"/>
  <c r="M21264" i="4"/>
  <c r="M21265" i="4"/>
  <c r="M21266" i="4"/>
  <c r="M21267" i="4"/>
  <c r="M21268" i="4"/>
  <c r="M21269" i="4"/>
  <c r="M21270" i="4"/>
  <c r="M21271" i="4"/>
  <c r="M21272" i="4"/>
  <c r="M21273" i="4"/>
  <c r="M21274" i="4"/>
  <c r="M21275" i="4"/>
  <c r="M21276" i="4"/>
  <c r="M21277" i="4"/>
  <c r="M21278" i="4"/>
  <c r="M21279" i="4"/>
  <c r="M21280" i="4"/>
  <c r="M21281" i="4"/>
  <c r="M21282" i="4"/>
  <c r="M21283" i="4"/>
  <c r="M21284" i="4"/>
  <c r="M21285" i="4"/>
  <c r="M21286" i="4"/>
  <c r="M21287" i="4"/>
  <c r="M21288" i="4"/>
  <c r="M21289" i="4"/>
  <c r="M21290" i="4"/>
  <c r="M21291" i="4"/>
  <c r="M21292" i="4"/>
  <c r="M21293" i="4"/>
  <c r="M21294" i="4"/>
  <c r="M21295" i="4"/>
  <c r="M21296" i="4"/>
  <c r="M21297" i="4"/>
  <c r="M21298" i="4"/>
  <c r="M21299" i="4"/>
  <c r="M21300" i="4"/>
  <c r="M21301" i="4"/>
  <c r="M21302" i="4"/>
  <c r="M21303" i="4"/>
  <c r="M21304" i="4"/>
  <c r="M21305" i="4"/>
  <c r="M21306" i="4"/>
  <c r="M21307" i="4"/>
  <c r="M21308" i="4"/>
  <c r="M21309" i="4"/>
  <c r="M21310" i="4"/>
  <c r="M21311" i="4"/>
  <c r="M21312" i="4"/>
  <c r="M21313" i="4"/>
  <c r="M21314" i="4"/>
  <c r="M21315" i="4"/>
  <c r="M21316" i="4"/>
  <c r="M21317" i="4"/>
  <c r="M21318" i="4"/>
  <c r="M21319" i="4"/>
  <c r="M21320" i="4"/>
  <c r="M21321" i="4"/>
  <c r="M21322" i="4"/>
  <c r="M21323" i="4"/>
  <c r="M21324" i="4"/>
  <c r="M21325" i="4"/>
  <c r="M21326" i="4"/>
  <c r="M21327" i="4"/>
  <c r="M21328" i="4"/>
  <c r="M21329" i="4"/>
  <c r="M21330" i="4"/>
  <c r="M21331" i="4"/>
  <c r="M21332" i="4"/>
  <c r="M21333" i="4"/>
  <c r="M21334" i="4"/>
  <c r="M21335" i="4"/>
  <c r="M21336" i="4"/>
  <c r="M21337" i="4"/>
  <c r="M21338" i="4"/>
  <c r="M21339" i="4"/>
  <c r="M21340" i="4"/>
  <c r="M21341" i="4"/>
  <c r="M21342" i="4"/>
  <c r="M21343" i="4"/>
  <c r="M21344" i="4"/>
  <c r="M21345" i="4"/>
  <c r="M21346" i="4"/>
  <c r="M21347" i="4"/>
  <c r="M21348" i="4"/>
  <c r="M21349" i="4"/>
  <c r="M21350" i="4"/>
  <c r="M21351" i="4"/>
  <c r="M21352" i="4"/>
  <c r="M21353" i="4"/>
  <c r="M21354" i="4"/>
  <c r="M21355" i="4"/>
  <c r="M21356" i="4"/>
  <c r="M21357" i="4"/>
  <c r="M21358" i="4"/>
  <c r="M21359" i="4"/>
  <c r="M21360" i="4"/>
  <c r="M21361" i="4"/>
  <c r="M21362" i="4"/>
  <c r="M21363" i="4"/>
  <c r="M21364" i="4"/>
  <c r="M21365" i="4"/>
  <c r="M21366" i="4"/>
  <c r="M21367" i="4"/>
  <c r="M21368" i="4"/>
  <c r="M21369" i="4"/>
  <c r="M21370" i="4"/>
  <c r="M21371" i="4"/>
  <c r="M21372" i="4"/>
  <c r="M21373" i="4"/>
  <c r="M21374" i="4"/>
  <c r="M21375" i="4"/>
  <c r="M21376" i="4"/>
  <c r="M21377" i="4"/>
  <c r="M21378" i="4"/>
  <c r="M21379" i="4"/>
  <c r="M21380" i="4"/>
  <c r="M21381" i="4"/>
  <c r="M21382" i="4"/>
  <c r="M21383" i="4"/>
  <c r="M21384" i="4"/>
  <c r="M21385" i="4"/>
  <c r="M21386" i="4"/>
  <c r="M21387" i="4"/>
  <c r="M21388" i="4"/>
  <c r="M21389" i="4"/>
  <c r="M21390" i="4"/>
  <c r="M21391" i="4"/>
  <c r="M21392" i="4"/>
  <c r="M21393" i="4"/>
  <c r="M21394" i="4"/>
  <c r="M21395" i="4"/>
  <c r="M21396" i="4"/>
  <c r="M21397" i="4"/>
  <c r="M21398" i="4"/>
  <c r="M21399" i="4"/>
  <c r="M21400" i="4"/>
  <c r="M21401" i="4"/>
  <c r="M21402" i="4"/>
  <c r="M21403" i="4"/>
  <c r="M21404" i="4"/>
  <c r="M21405" i="4"/>
  <c r="M21406" i="4"/>
  <c r="M21407" i="4"/>
  <c r="M21408" i="4"/>
  <c r="M21409" i="4"/>
  <c r="M21410" i="4"/>
  <c r="M21411" i="4"/>
  <c r="M21412" i="4"/>
  <c r="M21413" i="4"/>
  <c r="M21414" i="4"/>
  <c r="M21415" i="4"/>
  <c r="M21416" i="4"/>
  <c r="M21417" i="4"/>
  <c r="M21418" i="4"/>
  <c r="M21419" i="4"/>
  <c r="M21420" i="4"/>
  <c r="M21421" i="4"/>
  <c r="M21422" i="4"/>
  <c r="M21423" i="4"/>
  <c r="M21424" i="4"/>
  <c r="M21425" i="4"/>
  <c r="M21426" i="4"/>
  <c r="M21427" i="4"/>
  <c r="M21428" i="4"/>
  <c r="M21429" i="4"/>
  <c r="M21430" i="4"/>
  <c r="M21431" i="4"/>
  <c r="M21432" i="4"/>
  <c r="M21433" i="4"/>
  <c r="M21434" i="4"/>
  <c r="M21435" i="4"/>
  <c r="M21436" i="4"/>
  <c r="M21437" i="4"/>
  <c r="M21438" i="4"/>
  <c r="M21439" i="4"/>
  <c r="M21440" i="4"/>
  <c r="M21441" i="4"/>
  <c r="M21442" i="4"/>
  <c r="M21443" i="4"/>
  <c r="M21444" i="4"/>
  <c r="M21445" i="4"/>
  <c r="M21446" i="4"/>
  <c r="M21447" i="4"/>
  <c r="M21448" i="4"/>
  <c r="M21449" i="4"/>
  <c r="M21450" i="4"/>
  <c r="M21451" i="4"/>
  <c r="M21452" i="4"/>
  <c r="M21453" i="4"/>
  <c r="M21454" i="4"/>
  <c r="M21455" i="4"/>
  <c r="M21456" i="4"/>
  <c r="M21457" i="4"/>
  <c r="M21458" i="4"/>
  <c r="M21459" i="4"/>
  <c r="M21460" i="4"/>
  <c r="M21461" i="4"/>
  <c r="M21462" i="4"/>
  <c r="M21463" i="4"/>
  <c r="M21464" i="4"/>
  <c r="M21465" i="4"/>
  <c r="M21466" i="4"/>
  <c r="M21467" i="4"/>
  <c r="M21468" i="4"/>
  <c r="M21469" i="4"/>
  <c r="M21470" i="4"/>
  <c r="M21471" i="4"/>
  <c r="M21472" i="4"/>
  <c r="M21473" i="4"/>
  <c r="M21474" i="4"/>
  <c r="M21475" i="4"/>
  <c r="M21476" i="4"/>
  <c r="M21477" i="4"/>
  <c r="M21478" i="4"/>
  <c r="M21479" i="4"/>
  <c r="M21480" i="4"/>
  <c r="M21481" i="4"/>
  <c r="M21482" i="4"/>
  <c r="M21483" i="4"/>
  <c r="M21484" i="4"/>
  <c r="M21485" i="4"/>
  <c r="M21486" i="4"/>
  <c r="M21487" i="4"/>
  <c r="M21488" i="4"/>
  <c r="M21489" i="4"/>
  <c r="M21490" i="4"/>
  <c r="M21491" i="4"/>
  <c r="M21492" i="4"/>
  <c r="M21493" i="4"/>
  <c r="M21494" i="4"/>
  <c r="M21495" i="4"/>
  <c r="M21496" i="4"/>
  <c r="M21497" i="4"/>
  <c r="M21498" i="4"/>
  <c r="M21499" i="4"/>
  <c r="M21500" i="4"/>
  <c r="M21501" i="4"/>
  <c r="M21502" i="4"/>
  <c r="M21503" i="4"/>
  <c r="M21504" i="4"/>
  <c r="M21505" i="4"/>
  <c r="M21506" i="4"/>
  <c r="M21507" i="4"/>
  <c r="M21508" i="4"/>
  <c r="M21509" i="4"/>
  <c r="M21510" i="4"/>
  <c r="M21511" i="4"/>
  <c r="M21512" i="4"/>
  <c r="M21513" i="4"/>
  <c r="M21514" i="4"/>
  <c r="M21515" i="4"/>
  <c r="M21516" i="4"/>
  <c r="M21517" i="4"/>
  <c r="M21518" i="4"/>
  <c r="M21519" i="4"/>
  <c r="M21520" i="4"/>
  <c r="M21521" i="4"/>
  <c r="M21522" i="4"/>
  <c r="M21523" i="4"/>
  <c r="M21524" i="4"/>
  <c r="M21525" i="4"/>
  <c r="M21526" i="4"/>
  <c r="M21527" i="4"/>
  <c r="M21528" i="4"/>
  <c r="M21529" i="4"/>
  <c r="M21530" i="4"/>
  <c r="M21531" i="4"/>
  <c r="M21532" i="4"/>
  <c r="M21533" i="4"/>
  <c r="M21534" i="4"/>
  <c r="M21535" i="4"/>
  <c r="M21536" i="4"/>
  <c r="M21537" i="4"/>
  <c r="M21538" i="4"/>
  <c r="M21539" i="4"/>
  <c r="M21540" i="4"/>
  <c r="M21541" i="4"/>
  <c r="M21542" i="4"/>
  <c r="M21543" i="4"/>
  <c r="M21544" i="4"/>
  <c r="M21545" i="4"/>
  <c r="M21546" i="4"/>
  <c r="M21547" i="4"/>
  <c r="M21548" i="4"/>
  <c r="M21549" i="4"/>
  <c r="M21550" i="4"/>
  <c r="M21551" i="4"/>
  <c r="M21552" i="4"/>
  <c r="M21553" i="4"/>
  <c r="M21554" i="4"/>
  <c r="M21555" i="4"/>
  <c r="M21556" i="4"/>
  <c r="M21557" i="4"/>
  <c r="M21558" i="4"/>
  <c r="M21559" i="4"/>
  <c r="M21560" i="4"/>
  <c r="M21561" i="4"/>
  <c r="M21562" i="4"/>
  <c r="M21563" i="4"/>
  <c r="M21564" i="4"/>
  <c r="M21565" i="4"/>
  <c r="M21566" i="4"/>
  <c r="M21567" i="4"/>
  <c r="M21568" i="4"/>
  <c r="M21569" i="4"/>
  <c r="M21570" i="4"/>
  <c r="M21571" i="4"/>
  <c r="M21572" i="4"/>
  <c r="M21573" i="4"/>
  <c r="M21574" i="4"/>
  <c r="M21575" i="4"/>
  <c r="M21576" i="4"/>
  <c r="M21577" i="4"/>
  <c r="M21578" i="4"/>
  <c r="M21579" i="4"/>
  <c r="M21580" i="4"/>
  <c r="M21581" i="4"/>
  <c r="M21582" i="4"/>
  <c r="M21583" i="4"/>
  <c r="M21584" i="4"/>
  <c r="M21585" i="4"/>
  <c r="M21586" i="4"/>
  <c r="M21587" i="4"/>
  <c r="M21588" i="4"/>
  <c r="M21589" i="4"/>
  <c r="M21590" i="4"/>
  <c r="M21591" i="4"/>
  <c r="M21592" i="4"/>
  <c r="M21593" i="4"/>
  <c r="M21594" i="4"/>
  <c r="M21595" i="4"/>
  <c r="M21596" i="4"/>
  <c r="M21597" i="4"/>
  <c r="M21598" i="4"/>
  <c r="M21599" i="4"/>
  <c r="M21600" i="4"/>
  <c r="M21601" i="4"/>
  <c r="M21602" i="4"/>
  <c r="M21603" i="4"/>
  <c r="M21604" i="4"/>
  <c r="M21605" i="4"/>
  <c r="M21606" i="4"/>
  <c r="M21607" i="4"/>
  <c r="M21608" i="4"/>
  <c r="M21609" i="4"/>
  <c r="M21610" i="4"/>
  <c r="M21611" i="4"/>
  <c r="M21612" i="4"/>
  <c r="M21613" i="4"/>
  <c r="M21614" i="4"/>
  <c r="M21615" i="4"/>
  <c r="M21616" i="4"/>
  <c r="M21617" i="4"/>
  <c r="M21618" i="4"/>
  <c r="M21619" i="4"/>
  <c r="M21620" i="4"/>
  <c r="M21621" i="4"/>
  <c r="M21622" i="4"/>
  <c r="M21623" i="4"/>
  <c r="M21624" i="4"/>
  <c r="M21625" i="4"/>
  <c r="M21626" i="4"/>
  <c r="M21627" i="4"/>
  <c r="M21628" i="4"/>
  <c r="M21629" i="4"/>
  <c r="M21630" i="4"/>
  <c r="M21631" i="4"/>
  <c r="M21632" i="4"/>
  <c r="M21633" i="4"/>
  <c r="M21634" i="4"/>
  <c r="M21635" i="4"/>
  <c r="M21636" i="4"/>
  <c r="M21637" i="4"/>
  <c r="M21638" i="4"/>
  <c r="M21639" i="4"/>
  <c r="M21640" i="4"/>
  <c r="M21641" i="4"/>
  <c r="M21642" i="4"/>
  <c r="M21643" i="4"/>
  <c r="M21644" i="4"/>
  <c r="M21645" i="4"/>
  <c r="M21646" i="4"/>
  <c r="M21647" i="4"/>
  <c r="M21648" i="4"/>
  <c r="M21649" i="4"/>
  <c r="M21650" i="4"/>
  <c r="M21651" i="4"/>
  <c r="M21652" i="4"/>
  <c r="M21653" i="4"/>
  <c r="M21654" i="4"/>
  <c r="M21655" i="4"/>
  <c r="M21656" i="4"/>
  <c r="M21657" i="4"/>
  <c r="M21658" i="4"/>
  <c r="M21659" i="4"/>
  <c r="M21660" i="4"/>
  <c r="M21661" i="4"/>
  <c r="M21662" i="4"/>
  <c r="M21663" i="4"/>
  <c r="M21664" i="4"/>
  <c r="M21665" i="4"/>
  <c r="M21666" i="4"/>
  <c r="M21667" i="4"/>
  <c r="M21668" i="4"/>
  <c r="M21669" i="4"/>
  <c r="M21670" i="4"/>
  <c r="M21671" i="4"/>
  <c r="M21672" i="4"/>
  <c r="M21673" i="4"/>
  <c r="M21674" i="4"/>
  <c r="M21675" i="4"/>
  <c r="M21676" i="4"/>
  <c r="M21677" i="4"/>
  <c r="M21678" i="4"/>
  <c r="M21679" i="4"/>
  <c r="M21680" i="4"/>
  <c r="M21681" i="4"/>
  <c r="M21682" i="4"/>
  <c r="M21683" i="4"/>
  <c r="M21684" i="4"/>
  <c r="M21685" i="4"/>
  <c r="M21686" i="4"/>
  <c r="M21687" i="4"/>
  <c r="M21688" i="4"/>
  <c r="M21689" i="4"/>
  <c r="M21690" i="4"/>
  <c r="M21691" i="4"/>
  <c r="M21692" i="4"/>
  <c r="M21693" i="4"/>
  <c r="M21694" i="4"/>
  <c r="M21695" i="4"/>
  <c r="M21696" i="4"/>
  <c r="M21697" i="4"/>
  <c r="M21698" i="4"/>
  <c r="M21699" i="4"/>
  <c r="M21700" i="4"/>
  <c r="M21701" i="4"/>
  <c r="M21702" i="4"/>
  <c r="M21703" i="4"/>
  <c r="M21704" i="4"/>
  <c r="M21705" i="4"/>
  <c r="M21706" i="4"/>
  <c r="M21707" i="4"/>
  <c r="M21708" i="4"/>
  <c r="M21709" i="4"/>
  <c r="M21710" i="4"/>
  <c r="M21711" i="4"/>
  <c r="M21712" i="4"/>
  <c r="M21713" i="4"/>
  <c r="M21714" i="4"/>
  <c r="M21715" i="4"/>
  <c r="M21716" i="4"/>
  <c r="M21717" i="4"/>
  <c r="M21718" i="4"/>
  <c r="M21719" i="4"/>
  <c r="M21720" i="4"/>
  <c r="M21721" i="4"/>
  <c r="M21722" i="4"/>
  <c r="M21723" i="4"/>
  <c r="M21724" i="4"/>
  <c r="M21725" i="4"/>
  <c r="M21726" i="4"/>
  <c r="M21727" i="4"/>
  <c r="M21728" i="4"/>
  <c r="M21729" i="4"/>
  <c r="M21730" i="4"/>
  <c r="M21731" i="4"/>
  <c r="M21732" i="4"/>
  <c r="M21733" i="4"/>
  <c r="M21734" i="4"/>
  <c r="M21735" i="4"/>
  <c r="M21736" i="4"/>
  <c r="M21737" i="4"/>
  <c r="M21738" i="4"/>
  <c r="M21739" i="4"/>
  <c r="M21740" i="4"/>
  <c r="M21741" i="4"/>
  <c r="M21742" i="4"/>
  <c r="M21743" i="4"/>
  <c r="M21744" i="4"/>
  <c r="M21745" i="4"/>
  <c r="M21746" i="4"/>
  <c r="M21747" i="4"/>
  <c r="M21748" i="4"/>
  <c r="M21749" i="4"/>
  <c r="M21750" i="4"/>
  <c r="M21751" i="4"/>
  <c r="M21752" i="4"/>
  <c r="M21753" i="4"/>
  <c r="M21754" i="4"/>
  <c r="M21755" i="4"/>
  <c r="M21756" i="4"/>
  <c r="M21757" i="4"/>
  <c r="M21758" i="4"/>
  <c r="M21759" i="4"/>
  <c r="M21760" i="4"/>
  <c r="M21761" i="4"/>
  <c r="M21762" i="4"/>
  <c r="M21763" i="4"/>
  <c r="M21764" i="4"/>
  <c r="M21765" i="4"/>
  <c r="M21766" i="4"/>
  <c r="M21767" i="4"/>
  <c r="M21768" i="4"/>
  <c r="M21769" i="4"/>
  <c r="M21770" i="4"/>
  <c r="M21771" i="4"/>
  <c r="M21772" i="4"/>
  <c r="M21773" i="4"/>
  <c r="M21774" i="4"/>
  <c r="M21775" i="4"/>
  <c r="M21776" i="4"/>
  <c r="M21777" i="4"/>
  <c r="M21778" i="4"/>
  <c r="M21779" i="4"/>
  <c r="M21780" i="4"/>
  <c r="M21781" i="4"/>
  <c r="M21782" i="4"/>
  <c r="M21783" i="4"/>
  <c r="M21784" i="4"/>
  <c r="M21785" i="4"/>
  <c r="M21786" i="4"/>
  <c r="M21787" i="4"/>
  <c r="M21788" i="4"/>
  <c r="M21789" i="4"/>
  <c r="M21790" i="4"/>
  <c r="M21791" i="4"/>
  <c r="M21792" i="4"/>
  <c r="M21793" i="4"/>
  <c r="M21794" i="4"/>
  <c r="M21795" i="4"/>
  <c r="M21796" i="4"/>
  <c r="M21797" i="4"/>
  <c r="M21798" i="4"/>
  <c r="M21799" i="4"/>
  <c r="M21800" i="4"/>
  <c r="M21801" i="4"/>
  <c r="M21802" i="4"/>
  <c r="M21803" i="4"/>
  <c r="M21804" i="4"/>
  <c r="M21805" i="4"/>
  <c r="M21806" i="4"/>
  <c r="M21807" i="4"/>
  <c r="M21808" i="4"/>
  <c r="M21809" i="4"/>
  <c r="M21810" i="4"/>
  <c r="M21811" i="4"/>
  <c r="M21812" i="4"/>
  <c r="M21813" i="4"/>
  <c r="M21814" i="4"/>
  <c r="M21815" i="4"/>
  <c r="M21816" i="4"/>
  <c r="M21817" i="4"/>
  <c r="M21818" i="4"/>
  <c r="M21819" i="4"/>
  <c r="M21820" i="4"/>
  <c r="M21821" i="4"/>
  <c r="M21822" i="4"/>
  <c r="M21823" i="4"/>
  <c r="M21824" i="4"/>
  <c r="M21825" i="4"/>
  <c r="M21826" i="4"/>
  <c r="M21827" i="4"/>
  <c r="M21828" i="4"/>
  <c r="M21829" i="4"/>
  <c r="M21830" i="4"/>
  <c r="M21831" i="4"/>
  <c r="M21832" i="4"/>
  <c r="M21833" i="4"/>
  <c r="M21834" i="4"/>
  <c r="M21835" i="4"/>
  <c r="M21836" i="4"/>
  <c r="M21837" i="4"/>
  <c r="M21838" i="4"/>
  <c r="M21839" i="4"/>
  <c r="M21840" i="4"/>
  <c r="M21841" i="4"/>
  <c r="M21842" i="4"/>
  <c r="M21843" i="4"/>
  <c r="M21844" i="4"/>
  <c r="M21845" i="4"/>
  <c r="M21846" i="4"/>
  <c r="M21847" i="4"/>
  <c r="M21848" i="4"/>
  <c r="M21849" i="4"/>
  <c r="M21850" i="4"/>
  <c r="M21851" i="4"/>
  <c r="M21852" i="4"/>
  <c r="M21853" i="4"/>
  <c r="M21854" i="4"/>
  <c r="M21855" i="4"/>
  <c r="M21856" i="4"/>
  <c r="M21857" i="4"/>
  <c r="M21858" i="4"/>
  <c r="M21859" i="4"/>
  <c r="M21860" i="4"/>
  <c r="M21861" i="4"/>
  <c r="M21862" i="4"/>
  <c r="M21863" i="4"/>
  <c r="M21864" i="4"/>
  <c r="M21865" i="4"/>
  <c r="M21866" i="4"/>
  <c r="M21867" i="4"/>
  <c r="M21868" i="4"/>
  <c r="M21869" i="4"/>
  <c r="M21870" i="4"/>
  <c r="M21871" i="4"/>
  <c r="M21872" i="4"/>
  <c r="M21873" i="4"/>
  <c r="M21874" i="4"/>
  <c r="M21875" i="4"/>
  <c r="M21876" i="4"/>
  <c r="M21877" i="4"/>
  <c r="M21878" i="4"/>
  <c r="M21879" i="4"/>
  <c r="M21880" i="4"/>
  <c r="M21881" i="4"/>
  <c r="M21882" i="4"/>
  <c r="M21883" i="4"/>
  <c r="M21884" i="4"/>
  <c r="M21885" i="4"/>
  <c r="M21886" i="4"/>
  <c r="M21887" i="4"/>
  <c r="M21888" i="4"/>
  <c r="M21889" i="4"/>
  <c r="M21890" i="4"/>
  <c r="M21891" i="4"/>
  <c r="M21892" i="4"/>
  <c r="M21893" i="4"/>
  <c r="M21894" i="4"/>
  <c r="M21895" i="4"/>
  <c r="M21896" i="4"/>
  <c r="M21897" i="4"/>
  <c r="M21898" i="4"/>
  <c r="M21899" i="4"/>
  <c r="M21900" i="4"/>
  <c r="M21901" i="4"/>
  <c r="M21902" i="4"/>
  <c r="M21903" i="4"/>
  <c r="M21904" i="4"/>
  <c r="M21905" i="4"/>
  <c r="M21906" i="4"/>
  <c r="M21907" i="4"/>
  <c r="M21908" i="4"/>
  <c r="M21909" i="4"/>
  <c r="M21910" i="4"/>
  <c r="M21911" i="4"/>
  <c r="M21912" i="4"/>
  <c r="M21913" i="4"/>
  <c r="M21914" i="4"/>
  <c r="M21915" i="4"/>
  <c r="M21916" i="4"/>
  <c r="M21917" i="4"/>
  <c r="M21918" i="4"/>
  <c r="M21919" i="4"/>
  <c r="M21920" i="4"/>
  <c r="M21921" i="4"/>
  <c r="M21922" i="4"/>
  <c r="M21923" i="4"/>
  <c r="M21924" i="4"/>
  <c r="M21925" i="4"/>
  <c r="M21926" i="4"/>
  <c r="M21927" i="4"/>
  <c r="M21928" i="4"/>
  <c r="M21929" i="4"/>
  <c r="M21930" i="4"/>
  <c r="M21931" i="4"/>
  <c r="M21932" i="4"/>
  <c r="M21933" i="4"/>
  <c r="M21934" i="4"/>
  <c r="M21935" i="4"/>
  <c r="M21936" i="4"/>
  <c r="M21937" i="4"/>
  <c r="M21938" i="4"/>
  <c r="M21939" i="4"/>
  <c r="M21940" i="4"/>
  <c r="M21941" i="4"/>
  <c r="M21942" i="4"/>
  <c r="M21943" i="4"/>
  <c r="M21944" i="4"/>
  <c r="M21945" i="4"/>
  <c r="M21946" i="4"/>
  <c r="M21947" i="4"/>
  <c r="M21948" i="4"/>
  <c r="M21949" i="4"/>
  <c r="M21950" i="4"/>
  <c r="M21951" i="4"/>
  <c r="M21952" i="4"/>
  <c r="M21953" i="4"/>
  <c r="M21954" i="4"/>
  <c r="M21955" i="4"/>
  <c r="M21956" i="4"/>
  <c r="M21957" i="4"/>
  <c r="M21958" i="4"/>
  <c r="M21959" i="4"/>
  <c r="M21960" i="4"/>
  <c r="M21961" i="4"/>
  <c r="M21962" i="4"/>
  <c r="M21963" i="4"/>
  <c r="M21964" i="4"/>
  <c r="M21965" i="4"/>
  <c r="M21966" i="4"/>
  <c r="M21967" i="4"/>
  <c r="M21968" i="4"/>
  <c r="M21969" i="4"/>
  <c r="M21970" i="4"/>
  <c r="M21971" i="4"/>
  <c r="M21972" i="4"/>
  <c r="M21973" i="4"/>
  <c r="M21974" i="4"/>
  <c r="M21975" i="4"/>
  <c r="M21976" i="4"/>
  <c r="M21977" i="4"/>
  <c r="M21978" i="4"/>
  <c r="M21979" i="4"/>
  <c r="M21980" i="4"/>
  <c r="M21981" i="4"/>
  <c r="M21982" i="4"/>
  <c r="M21983" i="4"/>
  <c r="M21984" i="4"/>
  <c r="M21985" i="4"/>
  <c r="M21986" i="4"/>
  <c r="M21987" i="4"/>
  <c r="M21988" i="4"/>
  <c r="M21989" i="4"/>
  <c r="M21990" i="4"/>
  <c r="M21991" i="4"/>
  <c r="M21992" i="4"/>
  <c r="M21993" i="4"/>
  <c r="M21994" i="4"/>
  <c r="M21995" i="4"/>
  <c r="M21996" i="4"/>
  <c r="M21997" i="4"/>
  <c r="M21998" i="4"/>
  <c r="M21999" i="4"/>
  <c r="M22000" i="4"/>
  <c r="M22001" i="4"/>
  <c r="M22002" i="4"/>
  <c r="M22003" i="4"/>
  <c r="M22004" i="4"/>
  <c r="M22005" i="4"/>
  <c r="M22006" i="4"/>
  <c r="M22007" i="4"/>
  <c r="M22008" i="4"/>
  <c r="M22009" i="4"/>
  <c r="M22010" i="4"/>
  <c r="M22011" i="4"/>
  <c r="M22012" i="4"/>
  <c r="M22013" i="4"/>
  <c r="M22014" i="4"/>
  <c r="M22015" i="4"/>
  <c r="M22016" i="4"/>
  <c r="M22017" i="4"/>
  <c r="M22018" i="4"/>
  <c r="M22019" i="4"/>
  <c r="M22020" i="4"/>
  <c r="M22021" i="4"/>
  <c r="M22022" i="4"/>
  <c r="M22023" i="4"/>
  <c r="M22024" i="4"/>
  <c r="M22025" i="4"/>
  <c r="M22026" i="4"/>
  <c r="M22027" i="4"/>
  <c r="M22028" i="4"/>
  <c r="M22029" i="4"/>
  <c r="M22030" i="4"/>
  <c r="M22031" i="4"/>
  <c r="M22032" i="4"/>
  <c r="M22033" i="4"/>
  <c r="M22034" i="4"/>
  <c r="M22035" i="4"/>
  <c r="M22036" i="4"/>
  <c r="M22037" i="4"/>
  <c r="M22038" i="4"/>
  <c r="M22039" i="4"/>
  <c r="M22040" i="4"/>
  <c r="M22041" i="4"/>
  <c r="M22042" i="4"/>
  <c r="M22043" i="4"/>
  <c r="M22044" i="4"/>
  <c r="M22045" i="4"/>
  <c r="M22046" i="4"/>
  <c r="M22047" i="4"/>
  <c r="M22048" i="4"/>
  <c r="M22049" i="4"/>
  <c r="M22050" i="4"/>
  <c r="M22051" i="4"/>
  <c r="M22052" i="4"/>
  <c r="M22053" i="4"/>
  <c r="M22054" i="4"/>
  <c r="M22055" i="4"/>
  <c r="M22056" i="4"/>
  <c r="M22057" i="4"/>
  <c r="M22058" i="4"/>
  <c r="M22059" i="4"/>
  <c r="M22060" i="4"/>
  <c r="M22061" i="4"/>
  <c r="M22062" i="4"/>
  <c r="M22063" i="4"/>
  <c r="M22064" i="4"/>
  <c r="M22065" i="4"/>
  <c r="M22066" i="4"/>
  <c r="M22067" i="4"/>
  <c r="M22068" i="4"/>
  <c r="M22069" i="4"/>
  <c r="M22070" i="4"/>
  <c r="M22071" i="4"/>
  <c r="M22072" i="4"/>
  <c r="M22073" i="4"/>
  <c r="M22074" i="4"/>
  <c r="M22075" i="4"/>
  <c r="M22076" i="4"/>
  <c r="M22077" i="4"/>
  <c r="M22078" i="4"/>
  <c r="M22079" i="4"/>
  <c r="M22080" i="4"/>
  <c r="M22081" i="4"/>
  <c r="M22082" i="4"/>
  <c r="M22083" i="4"/>
  <c r="M22084" i="4"/>
  <c r="M22085" i="4"/>
  <c r="M22086" i="4"/>
  <c r="M22087" i="4"/>
  <c r="M22088" i="4"/>
  <c r="M22089" i="4"/>
  <c r="M22090" i="4"/>
  <c r="M22091" i="4"/>
  <c r="M22092" i="4"/>
  <c r="M22093" i="4"/>
  <c r="M22094" i="4"/>
  <c r="M22095" i="4"/>
  <c r="M22096" i="4"/>
  <c r="M22097" i="4"/>
  <c r="M22098" i="4"/>
  <c r="M22099" i="4"/>
  <c r="M22100" i="4"/>
  <c r="M22101" i="4"/>
  <c r="M22102" i="4"/>
  <c r="M22103" i="4"/>
  <c r="M22104" i="4"/>
  <c r="M22105" i="4"/>
  <c r="M22106" i="4"/>
  <c r="M22107" i="4"/>
  <c r="M22108" i="4"/>
  <c r="M22109" i="4"/>
  <c r="M22110" i="4"/>
  <c r="M22111" i="4"/>
  <c r="M22112" i="4"/>
  <c r="M22113" i="4"/>
  <c r="M22114" i="4"/>
  <c r="M22115" i="4"/>
  <c r="M22116" i="4"/>
  <c r="M22117" i="4"/>
  <c r="M22118" i="4"/>
  <c r="M22119" i="4"/>
  <c r="M22120" i="4"/>
  <c r="M22121" i="4"/>
  <c r="M22122" i="4"/>
  <c r="M22123" i="4"/>
  <c r="M22124" i="4"/>
  <c r="M22125" i="4"/>
  <c r="M22126" i="4"/>
  <c r="M22127" i="4"/>
  <c r="M22128" i="4"/>
  <c r="M22129" i="4"/>
  <c r="M22130" i="4"/>
  <c r="M22131" i="4"/>
  <c r="M22132" i="4"/>
  <c r="M22133" i="4"/>
  <c r="M22134" i="4"/>
  <c r="M22135" i="4"/>
  <c r="M22136" i="4"/>
  <c r="M22137" i="4"/>
  <c r="M22138" i="4"/>
  <c r="M22139" i="4"/>
  <c r="M22140" i="4"/>
  <c r="M22141" i="4"/>
  <c r="M22142" i="4"/>
  <c r="M22143" i="4"/>
  <c r="M22144" i="4"/>
  <c r="M22145" i="4"/>
  <c r="M22146" i="4"/>
  <c r="M22147" i="4"/>
  <c r="M22148" i="4"/>
  <c r="M22149" i="4"/>
  <c r="M22150" i="4"/>
  <c r="M22151" i="4"/>
  <c r="M22152" i="4"/>
  <c r="M22153" i="4"/>
  <c r="M22154" i="4"/>
  <c r="M22155" i="4"/>
  <c r="M22156" i="4"/>
  <c r="M22157" i="4"/>
  <c r="M22158" i="4"/>
  <c r="M22159" i="4"/>
  <c r="M22160" i="4"/>
  <c r="M22161" i="4"/>
  <c r="M22162" i="4"/>
  <c r="M22163" i="4"/>
  <c r="M22164" i="4"/>
  <c r="M22165" i="4"/>
  <c r="M22166" i="4"/>
  <c r="M22167" i="4"/>
  <c r="M22168" i="4"/>
  <c r="M22169" i="4"/>
  <c r="M22170" i="4"/>
  <c r="M22171" i="4"/>
  <c r="M22172" i="4"/>
  <c r="M22173" i="4"/>
  <c r="M22174" i="4"/>
  <c r="M22175" i="4"/>
  <c r="M22176" i="4"/>
  <c r="M22177" i="4"/>
  <c r="M22178" i="4"/>
  <c r="M22179" i="4"/>
  <c r="M22180" i="4"/>
  <c r="M22181" i="4"/>
  <c r="M22182" i="4"/>
  <c r="M22183" i="4"/>
  <c r="M22184" i="4"/>
  <c r="M22185" i="4"/>
  <c r="M22186" i="4"/>
  <c r="M22187" i="4"/>
  <c r="M22188" i="4"/>
  <c r="M22189" i="4"/>
  <c r="M22190" i="4"/>
  <c r="M22191" i="4"/>
  <c r="M22192" i="4"/>
  <c r="M22193" i="4"/>
  <c r="M22194" i="4"/>
  <c r="M22195" i="4"/>
  <c r="M22196" i="4"/>
  <c r="M22197" i="4"/>
  <c r="M22198" i="4"/>
  <c r="M22199" i="4"/>
  <c r="M22200" i="4"/>
  <c r="M22201" i="4"/>
  <c r="M22202" i="4"/>
  <c r="M22203" i="4"/>
  <c r="M22204" i="4"/>
  <c r="M22205" i="4"/>
  <c r="M22206" i="4"/>
  <c r="M22207" i="4"/>
  <c r="M22208" i="4"/>
  <c r="M22209" i="4"/>
  <c r="M22210" i="4"/>
  <c r="M22211" i="4"/>
  <c r="M22212" i="4"/>
  <c r="M22213" i="4"/>
  <c r="M22214" i="4"/>
  <c r="M22215" i="4"/>
  <c r="M22216" i="4"/>
  <c r="M22217" i="4"/>
  <c r="M22218" i="4"/>
  <c r="M22219" i="4"/>
  <c r="M22220" i="4"/>
  <c r="M22221" i="4"/>
  <c r="M22222" i="4"/>
  <c r="M22223" i="4"/>
  <c r="M22224" i="4"/>
  <c r="M22225" i="4"/>
  <c r="M22226" i="4"/>
  <c r="M22227" i="4"/>
  <c r="M22228" i="4"/>
  <c r="M22229" i="4"/>
  <c r="M22230" i="4"/>
  <c r="M22231" i="4"/>
  <c r="M22232" i="4"/>
  <c r="M22233" i="4"/>
  <c r="M22234" i="4"/>
  <c r="M22235" i="4"/>
  <c r="M22236" i="4"/>
  <c r="M22237" i="4"/>
  <c r="M22238" i="4"/>
  <c r="M22239" i="4"/>
  <c r="M22240" i="4"/>
  <c r="M22241" i="4"/>
  <c r="M22242" i="4"/>
  <c r="M22243" i="4"/>
  <c r="M22244" i="4"/>
  <c r="M22245" i="4"/>
  <c r="M22246" i="4"/>
  <c r="M22247" i="4"/>
  <c r="M22248" i="4"/>
  <c r="M22249" i="4"/>
  <c r="M22250" i="4"/>
  <c r="M22251" i="4"/>
  <c r="M22252" i="4"/>
  <c r="M22253" i="4"/>
  <c r="M22254" i="4"/>
  <c r="M22255" i="4"/>
  <c r="M22256" i="4"/>
  <c r="M22257" i="4"/>
  <c r="M22258" i="4"/>
  <c r="M22259" i="4"/>
  <c r="M22260" i="4"/>
  <c r="M22261" i="4"/>
  <c r="M22262" i="4"/>
  <c r="M22263" i="4"/>
  <c r="M22264" i="4"/>
  <c r="M22265" i="4"/>
  <c r="M22266" i="4"/>
  <c r="M22267" i="4"/>
  <c r="M22268" i="4"/>
  <c r="M22269" i="4"/>
  <c r="M22270" i="4"/>
  <c r="M22271" i="4"/>
  <c r="M22272" i="4"/>
  <c r="M22273" i="4"/>
  <c r="M22274" i="4"/>
  <c r="M22275" i="4"/>
  <c r="M22276" i="4"/>
  <c r="M22277" i="4"/>
  <c r="M22278" i="4"/>
  <c r="M22279" i="4"/>
  <c r="M22280" i="4"/>
  <c r="M22281" i="4"/>
  <c r="M22282" i="4"/>
  <c r="M22283" i="4"/>
  <c r="M22284" i="4"/>
  <c r="M22285" i="4"/>
  <c r="M22286" i="4"/>
  <c r="M22287" i="4"/>
  <c r="M22288" i="4"/>
  <c r="M22289" i="4"/>
  <c r="M22290" i="4"/>
  <c r="M22291" i="4"/>
  <c r="M22292" i="4"/>
  <c r="M22293" i="4"/>
  <c r="M22294" i="4"/>
  <c r="M22295" i="4"/>
  <c r="M22296" i="4"/>
  <c r="M22297" i="4"/>
  <c r="M22298" i="4"/>
  <c r="M22299" i="4"/>
  <c r="M22300" i="4"/>
  <c r="M22301" i="4"/>
  <c r="M22302" i="4"/>
  <c r="M22303" i="4"/>
  <c r="M22304" i="4"/>
  <c r="M22305" i="4"/>
  <c r="M22306" i="4"/>
  <c r="M22307" i="4"/>
  <c r="M22308" i="4"/>
  <c r="M22309" i="4"/>
  <c r="M22310" i="4"/>
  <c r="M22311" i="4"/>
  <c r="M22312" i="4"/>
  <c r="M22313" i="4"/>
  <c r="M22314" i="4"/>
  <c r="M22315" i="4"/>
  <c r="M22316" i="4"/>
  <c r="M22317" i="4"/>
  <c r="M22318" i="4"/>
  <c r="M22319" i="4"/>
  <c r="M22320" i="4"/>
  <c r="M22321" i="4"/>
  <c r="M22322" i="4"/>
  <c r="M22323" i="4"/>
  <c r="M22324" i="4"/>
  <c r="M22325" i="4"/>
  <c r="M22326" i="4"/>
  <c r="M22327" i="4"/>
  <c r="M22328" i="4"/>
  <c r="M22329" i="4"/>
  <c r="M22330" i="4"/>
  <c r="M22331" i="4"/>
  <c r="M22332" i="4"/>
  <c r="M22333" i="4"/>
  <c r="M22334" i="4"/>
  <c r="M22335" i="4"/>
  <c r="M22336" i="4"/>
  <c r="M22337" i="4"/>
  <c r="M22338" i="4"/>
  <c r="M22339" i="4"/>
  <c r="M22340" i="4"/>
  <c r="M22341" i="4"/>
  <c r="M22342" i="4"/>
  <c r="M22343" i="4"/>
  <c r="M22344" i="4"/>
  <c r="M22345" i="4"/>
  <c r="M22346" i="4"/>
  <c r="M22347" i="4"/>
  <c r="M22348" i="4"/>
  <c r="M22349" i="4"/>
  <c r="M22350" i="4"/>
  <c r="M22351" i="4"/>
  <c r="M22352" i="4"/>
  <c r="M22353" i="4"/>
  <c r="M22354" i="4"/>
  <c r="M22355" i="4"/>
  <c r="M22356" i="4"/>
  <c r="M22357" i="4"/>
  <c r="M22358" i="4"/>
  <c r="M22359" i="4"/>
  <c r="M22360" i="4"/>
  <c r="M22361" i="4"/>
  <c r="M22362" i="4"/>
  <c r="M22363" i="4"/>
  <c r="M22364" i="4"/>
  <c r="M22365" i="4"/>
  <c r="M22366" i="4"/>
  <c r="M22367" i="4"/>
  <c r="M22368" i="4"/>
  <c r="M22369" i="4"/>
  <c r="M22370" i="4"/>
  <c r="M22371" i="4"/>
  <c r="M22372" i="4"/>
  <c r="M22373" i="4"/>
  <c r="M22374" i="4"/>
  <c r="M22375" i="4"/>
  <c r="M22376" i="4"/>
  <c r="M22377" i="4"/>
  <c r="M22378" i="4"/>
  <c r="M22379" i="4"/>
  <c r="M22380" i="4"/>
  <c r="M22381" i="4"/>
  <c r="M22382" i="4"/>
  <c r="M22383" i="4"/>
  <c r="M22384" i="4"/>
  <c r="M22385" i="4"/>
  <c r="M22386" i="4"/>
  <c r="M22387" i="4"/>
  <c r="M22388" i="4"/>
  <c r="M22389" i="4"/>
  <c r="M22390" i="4"/>
  <c r="M22391" i="4"/>
  <c r="M22392" i="4"/>
  <c r="M22393" i="4"/>
  <c r="M22394" i="4"/>
  <c r="M22395" i="4"/>
  <c r="M22396" i="4"/>
  <c r="M22397" i="4"/>
  <c r="M22398" i="4"/>
  <c r="M22399" i="4"/>
  <c r="M22400" i="4"/>
  <c r="M22401" i="4"/>
  <c r="M22402" i="4"/>
  <c r="M22403" i="4"/>
  <c r="M22404" i="4"/>
  <c r="M22405" i="4"/>
  <c r="M22406" i="4"/>
  <c r="M22407" i="4"/>
  <c r="M22408" i="4"/>
  <c r="M22409" i="4"/>
  <c r="M22410" i="4"/>
  <c r="M22411" i="4"/>
  <c r="M22412" i="4"/>
  <c r="M22413" i="4"/>
  <c r="M22414" i="4"/>
  <c r="M22415" i="4"/>
  <c r="M22416" i="4"/>
  <c r="M22417" i="4"/>
  <c r="M22418" i="4"/>
  <c r="M22419" i="4"/>
  <c r="M22420" i="4"/>
  <c r="M22421" i="4"/>
  <c r="M22422" i="4"/>
  <c r="M22423" i="4"/>
  <c r="M22424" i="4"/>
  <c r="M22425" i="4"/>
  <c r="M22426" i="4"/>
  <c r="M22427" i="4"/>
  <c r="M22428" i="4"/>
  <c r="M22429" i="4"/>
  <c r="M22430" i="4"/>
  <c r="M22431" i="4"/>
  <c r="M22432" i="4"/>
  <c r="M22433" i="4"/>
  <c r="M22434" i="4"/>
  <c r="M22435" i="4"/>
  <c r="M22436" i="4"/>
  <c r="M22437" i="4"/>
  <c r="M22438" i="4"/>
  <c r="M22439" i="4"/>
  <c r="M22440" i="4"/>
  <c r="M22441" i="4"/>
  <c r="M22442" i="4"/>
  <c r="M22443" i="4"/>
  <c r="M22444" i="4"/>
  <c r="M22445" i="4"/>
  <c r="M22446" i="4"/>
  <c r="M22447" i="4"/>
  <c r="M22448" i="4"/>
  <c r="M22449" i="4"/>
  <c r="M22450" i="4"/>
  <c r="M22451" i="4"/>
  <c r="M22452" i="4"/>
  <c r="M22453" i="4"/>
  <c r="M22454" i="4"/>
  <c r="M22455" i="4"/>
  <c r="M22456" i="4"/>
  <c r="M22457" i="4"/>
  <c r="M22458" i="4"/>
  <c r="M22459" i="4"/>
  <c r="M22460" i="4"/>
  <c r="M22461" i="4"/>
  <c r="M22462" i="4"/>
  <c r="M22463" i="4"/>
  <c r="M22464" i="4"/>
  <c r="M22465" i="4"/>
  <c r="M22466" i="4"/>
  <c r="M22467" i="4"/>
  <c r="M22468" i="4"/>
  <c r="M22469" i="4"/>
  <c r="M22470" i="4"/>
  <c r="M22471" i="4"/>
  <c r="M22472" i="4"/>
  <c r="M22473" i="4"/>
  <c r="M22474" i="4"/>
  <c r="M22475" i="4"/>
  <c r="M22476" i="4"/>
  <c r="M22477" i="4"/>
  <c r="M22478" i="4"/>
  <c r="M22479" i="4"/>
  <c r="M22480" i="4"/>
  <c r="M22481" i="4"/>
  <c r="M22482" i="4"/>
  <c r="M22483" i="4"/>
  <c r="M22484" i="4"/>
  <c r="M22485" i="4"/>
  <c r="M22486" i="4"/>
  <c r="M22487" i="4"/>
  <c r="M22488" i="4"/>
  <c r="M22489" i="4"/>
  <c r="M22490" i="4"/>
  <c r="M22491" i="4"/>
  <c r="M22492" i="4"/>
  <c r="M22493" i="4"/>
  <c r="M22494" i="4"/>
  <c r="M22495" i="4"/>
  <c r="M22496" i="4"/>
  <c r="M22497" i="4"/>
  <c r="M22498" i="4"/>
  <c r="M22499" i="4"/>
  <c r="M22500" i="4"/>
  <c r="M22501" i="4"/>
  <c r="M22502" i="4"/>
  <c r="M22503" i="4"/>
  <c r="M22504" i="4"/>
  <c r="M22505" i="4"/>
  <c r="M22506" i="4"/>
  <c r="M22507" i="4"/>
  <c r="M22508" i="4"/>
  <c r="M22509" i="4"/>
  <c r="M22510" i="4"/>
  <c r="M22511" i="4"/>
  <c r="M22512" i="4"/>
  <c r="M22513" i="4"/>
  <c r="M22514" i="4"/>
  <c r="M22515" i="4"/>
  <c r="M22516" i="4"/>
  <c r="M22517" i="4"/>
  <c r="M22518" i="4"/>
  <c r="M22519" i="4"/>
  <c r="M22520" i="4"/>
  <c r="M22521" i="4"/>
  <c r="M22522" i="4"/>
  <c r="M22523" i="4"/>
  <c r="M22524" i="4"/>
  <c r="M22525" i="4"/>
  <c r="M22526" i="4"/>
  <c r="M22527" i="4"/>
  <c r="M22528" i="4"/>
  <c r="M22529" i="4"/>
  <c r="M22530" i="4"/>
  <c r="M22531" i="4"/>
  <c r="M22532" i="4"/>
  <c r="M22533" i="4"/>
  <c r="M22534" i="4"/>
  <c r="M22535" i="4"/>
  <c r="M22536" i="4"/>
  <c r="M22537" i="4"/>
  <c r="M22538" i="4"/>
  <c r="M22539" i="4"/>
  <c r="M22540" i="4"/>
  <c r="M22541" i="4"/>
  <c r="M22542" i="4"/>
  <c r="M22543" i="4"/>
  <c r="M22544" i="4"/>
  <c r="M22545" i="4"/>
  <c r="M22546" i="4"/>
  <c r="M22547" i="4"/>
  <c r="M22548" i="4"/>
  <c r="M22549" i="4"/>
  <c r="M22550" i="4"/>
  <c r="M22551" i="4"/>
  <c r="M22552" i="4"/>
  <c r="M22553" i="4"/>
  <c r="M22554" i="4"/>
  <c r="M22555" i="4"/>
  <c r="M22556" i="4"/>
  <c r="M22557" i="4"/>
  <c r="M22558" i="4"/>
  <c r="M22559" i="4"/>
  <c r="M22560" i="4"/>
  <c r="M22561" i="4"/>
  <c r="M22562" i="4"/>
  <c r="M22563" i="4"/>
  <c r="M22564" i="4"/>
  <c r="M22565" i="4"/>
  <c r="M22566" i="4"/>
  <c r="M22567" i="4"/>
  <c r="M22568" i="4"/>
  <c r="M22569" i="4"/>
  <c r="M22570" i="4"/>
  <c r="M22571" i="4"/>
  <c r="M22572" i="4"/>
  <c r="M22573" i="4"/>
  <c r="M22574" i="4"/>
  <c r="M22575" i="4"/>
  <c r="M22576" i="4"/>
  <c r="M22577" i="4"/>
  <c r="M22578" i="4"/>
  <c r="M22579" i="4"/>
  <c r="M22580" i="4"/>
  <c r="M22581" i="4"/>
  <c r="M22582" i="4"/>
  <c r="M22583" i="4"/>
  <c r="M22584" i="4"/>
  <c r="M22585" i="4"/>
  <c r="M22586" i="4"/>
  <c r="M22587" i="4"/>
  <c r="M22588" i="4"/>
  <c r="M22589" i="4"/>
  <c r="M22590" i="4"/>
  <c r="M22591" i="4"/>
  <c r="M22592" i="4"/>
  <c r="M22593" i="4"/>
  <c r="M22594" i="4"/>
  <c r="M22595" i="4"/>
  <c r="M22596" i="4"/>
  <c r="M22597" i="4"/>
  <c r="M22598" i="4"/>
  <c r="M22599" i="4"/>
  <c r="M22600" i="4"/>
  <c r="M22601" i="4"/>
  <c r="M22602" i="4"/>
  <c r="M22603" i="4"/>
  <c r="M22604" i="4"/>
  <c r="M22605" i="4"/>
  <c r="M22606" i="4"/>
  <c r="M22607" i="4"/>
  <c r="M22608" i="4"/>
  <c r="M22609" i="4"/>
  <c r="M22610" i="4"/>
  <c r="M22611" i="4"/>
  <c r="M22612" i="4"/>
  <c r="M22613" i="4"/>
  <c r="M22614" i="4"/>
  <c r="M22615" i="4"/>
  <c r="M22616" i="4"/>
  <c r="M22617" i="4"/>
  <c r="M22618" i="4"/>
  <c r="M22619" i="4"/>
  <c r="M22620" i="4"/>
  <c r="M22621" i="4"/>
  <c r="M22622" i="4"/>
  <c r="M22623" i="4"/>
  <c r="M22624" i="4"/>
  <c r="M22625" i="4"/>
  <c r="M22626" i="4"/>
  <c r="M22627" i="4"/>
  <c r="M22628" i="4"/>
  <c r="M22629" i="4"/>
  <c r="M22630" i="4"/>
  <c r="M22631" i="4"/>
  <c r="M22632" i="4"/>
  <c r="M22633" i="4"/>
  <c r="M22634" i="4"/>
  <c r="M22635" i="4"/>
  <c r="M22636" i="4"/>
  <c r="M22637" i="4"/>
  <c r="M22638" i="4"/>
  <c r="M22639" i="4"/>
  <c r="M22640" i="4"/>
  <c r="M22641" i="4"/>
  <c r="M22642" i="4"/>
  <c r="M22643" i="4"/>
  <c r="M22644" i="4"/>
  <c r="M22645" i="4"/>
  <c r="M22646" i="4"/>
  <c r="M22647" i="4"/>
  <c r="M22648" i="4"/>
  <c r="M22649" i="4"/>
  <c r="M22650" i="4"/>
  <c r="M22651" i="4"/>
  <c r="M22652" i="4"/>
  <c r="M22653" i="4"/>
  <c r="M22654" i="4"/>
  <c r="M22655" i="4"/>
  <c r="M22656" i="4"/>
  <c r="M22657" i="4"/>
  <c r="M22658" i="4"/>
  <c r="M22659" i="4"/>
  <c r="M22660" i="4"/>
  <c r="M22661" i="4"/>
  <c r="M22662" i="4"/>
  <c r="M22663" i="4"/>
  <c r="M22664" i="4"/>
  <c r="M22665" i="4"/>
  <c r="M22666" i="4"/>
  <c r="M22667" i="4"/>
  <c r="M22668" i="4"/>
  <c r="M22669" i="4"/>
  <c r="M22670" i="4"/>
  <c r="M22671" i="4"/>
  <c r="M22672" i="4"/>
  <c r="M22673" i="4"/>
  <c r="M22674" i="4"/>
  <c r="M22675" i="4"/>
  <c r="M22676" i="4"/>
  <c r="M22677" i="4"/>
  <c r="M22678" i="4"/>
  <c r="M22679" i="4"/>
  <c r="M22680" i="4"/>
  <c r="M22681" i="4"/>
  <c r="M22682" i="4"/>
  <c r="M22683" i="4"/>
  <c r="M22684" i="4"/>
  <c r="M22685" i="4"/>
  <c r="M22686" i="4"/>
  <c r="M22687" i="4"/>
  <c r="M22688" i="4"/>
  <c r="M22689" i="4"/>
  <c r="M22690" i="4"/>
  <c r="M22691" i="4"/>
  <c r="M22692" i="4"/>
  <c r="M22693" i="4"/>
  <c r="M22694" i="4"/>
  <c r="M22695" i="4"/>
  <c r="M22696" i="4"/>
  <c r="M22697" i="4"/>
  <c r="M22698" i="4"/>
  <c r="M22699" i="4"/>
  <c r="M22700" i="4"/>
  <c r="M22701" i="4"/>
  <c r="M22702" i="4"/>
  <c r="M22703" i="4"/>
  <c r="M22704" i="4"/>
  <c r="M22705" i="4"/>
  <c r="M22706" i="4"/>
  <c r="M22707" i="4"/>
  <c r="M22708" i="4"/>
  <c r="M22709" i="4"/>
  <c r="M22710" i="4"/>
  <c r="M22711" i="4"/>
  <c r="M22712" i="4"/>
  <c r="M22713" i="4"/>
  <c r="M22714" i="4"/>
  <c r="M22715" i="4"/>
  <c r="M22716" i="4"/>
  <c r="M22717" i="4"/>
  <c r="M22718" i="4"/>
  <c r="M22719" i="4"/>
  <c r="M22720" i="4"/>
  <c r="M22721" i="4"/>
  <c r="M22722" i="4"/>
  <c r="M22723" i="4"/>
  <c r="M22724" i="4"/>
  <c r="M22725" i="4"/>
  <c r="M22726" i="4"/>
  <c r="M22727" i="4"/>
  <c r="M22728" i="4"/>
  <c r="M22729" i="4"/>
  <c r="M22730" i="4"/>
  <c r="M22731" i="4"/>
  <c r="M22732" i="4"/>
  <c r="M22733" i="4"/>
  <c r="M22734" i="4"/>
  <c r="M22735" i="4"/>
  <c r="M22736" i="4"/>
  <c r="M22737" i="4"/>
  <c r="M22738" i="4"/>
  <c r="M22739" i="4"/>
  <c r="M22740" i="4"/>
  <c r="M22741" i="4"/>
  <c r="M22742" i="4"/>
  <c r="M22743" i="4"/>
  <c r="M22744" i="4"/>
  <c r="M22745" i="4"/>
  <c r="M22746" i="4"/>
  <c r="M22747" i="4"/>
  <c r="M22748" i="4"/>
  <c r="M22749" i="4"/>
  <c r="M22750" i="4"/>
  <c r="M22751" i="4"/>
  <c r="M22752" i="4"/>
  <c r="M22753" i="4"/>
  <c r="M22754" i="4"/>
  <c r="M22755" i="4"/>
  <c r="M22756" i="4"/>
  <c r="M22757" i="4"/>
  <c r="M22758" i="4"/>
  <c r="M22759" i="4"/>
  <c r="M22760" i="4"/>
  <c r="M22761" i="4"/>
  <c r="M22762" i="4"/>
  <c r="M22763" i="4"/>
  <c r="M22764" i="4"/>
  <c r="M22765" i="4"/>
  <c r="M22766" i="4"/>
  <c r="M22767" i="4"/>
  <c r="M22768" i="4"/>
  <c r="M22769" i="4"/>
  <c r="M22770" i="4"/>
  <c r="M22771" i="4"/>
  <c r="M22772" i="4"/>
  <c r="M22773" i="4"/>
  <c r="M22774" i="4"/>
  <c r="M22775" i="4"/>
  <c r="M22776" i="4"/>
  <c r="M22777" i="4"/>
  <c r="M22778" i="4"/>
  <c r="M22779" i="4"/>
  <c r="M22780" i="4"/>
  <c r="M22781" i="4"/>
  <c r="M22782" i="4"/>
  <c r="M22783" i="4"/>
  <c r="M22784" i="4"/>
  <c r="M22785" i="4"/>
  <c r="M22786" i="4"/>
  <c r="M22787" i="4"/>
  <c r="M22788" i="4"/>
  <c r="M22789" i="4"/>
  <c r="M22790" i="4"/>
  <c r="M22791" i="4"/>
  <c r="M22792" i="4"/>
  <c r="M22793" i="4"/>
  <c r="M22794" i="4"/>
  <c r="M22795" i="4"/>
  <c r="M22796" i="4"/>
  <c r="M22797" i="4"/>
  <c r="M22798" i="4"/>
  <c r="M22799" i="4"/>
  <c r="M22800" i="4"/>
  <c r="M22801" i="4"/>
  <c r="M22802" i="4"/>
  <c r="M22803" i="4"/>
  <c r="M22804" i="4"/>
  <c r="M22805" i="4"/>
  <c r="M22806" i="4"/>
  <c r="M22807" i="4"/>
  <c r="M22808" i="4"/>
  <c r="M22809" i="4"/>
  <c r="M22810" i="4"/>
  <c r="M22811" i="4"/>
  <c r="M22812" i="4"/>
  <c r="M22813" i="4"/>
  <c r="M22814" i="4"/>
  <c r="M22815" i="4"/>
  <c r="M22816" i="4"/>
  <c r="M22817" i="4"/>
  <c r="M22818" i="4"/>
  <c r="M22819" i="4"/>
  <c r="M22820" i="4"/>
  <c r="M22821" i="4"/>
  <c r="M22822" i="4"/>
  <c r="M22823" i="4"/>
  <c r="M22824" i="4"/>
  <c r="M22825" i="4"/>
  <c r="M22826" i="4"/>
  <c r="M22827" i="4"/>
  <c r="M22828" i="4"/>
  <c r="M22829" i="4"/>
  <c r="M22830" i="4"/>
  <c r="M22831" i="4"/>
  <c r="M22832" i="4"/>
  <c r="M22833" i="4"/>
  <c r="M22834" i="4"/>
  <c r="M22835" i="4"/>
  <c r="M22836" i="4"/>
  <c r="M22837" i="4"/>
  <c r="M22838" i="4"/>
  <c r="M22839" i="4"/>
  <c r="M22840" i="4"/>
  <c r="M22841" i="4"/>
  <c r="M22842" i="4"/>
  <c r="M22843" i="4"/>
  <c r="M22844" i="4"/>
  <c r="M22845" i="4"/>
  <c r="M22846" i="4"/>
  <c r="M22847" i="4"/>
  <c r="M22848" i="4"/>
  <c r="M22849" i="4"/>
  <c r="M22850" i="4"/>
  <c r="M22851" i="4"/>
  <c r="M22852" i="4"/>
  <c r="M22853" i="4"/>
  <c r="M22854" i="4"/>
  <c r="M22855" i="4"/>
  <c r="M22856" i="4"/>
  <c r="M22857" i="4"/>
  <c r="M22858" i="4"/>
  <c r="M22859" i="4"/>
  <c r="M22860" i="4"/>
  <c r="M22861" i="4"/>
  <c r="M22862" i="4"/>
  <c r="M22863" i="4"/>
  <c r="M22864" i="4"/>
  <c r="M22865" i="4"/>
  <c r="M22866" i="4"/>
  <c r="M22867" i="4"/>
  <c r="M22868" i="4"/>
  <c r="M22869" i="4"/>
  <c r="M22870" i="4"/>
  <c r="M22871" i="4"/>
  <c r="M22872" i="4"/>
  <c r="M22873" i="4"/>
  <c r="M22874" i="4"/>
  <c r="M22875" i="4"/>
  <c r="M22876" i="4"/>
  <c r="M22877" i="4"/>
  <c r="M22878" i="4"/>
  <c r="M22879" i="4"/>
  <c r="M22880" i="4"/>
  <c r="M22881" i="4"/>
  <c r="M22882" i="4"/>
  <c r="M22883" i="4"/>
  <c r="M22884" i="4"/>
  <c r="M22885" i="4"/>
  <c r="M22886" i="4"/>
  <c r="M22887" i="4"/>
  <c r="M22888" i="4"/>
  <c r="M22889" i="4"/>
  <c r="M22890" i="4"/>
  <c r="M22891" i="4"/>
  <c r="M22892" i="4"/>
  <c r="M22893" i="4"/>
  <c r="M22894" i="4"/>
  <c r="M22895" i="4"/>
  <c r="M22896" i="4"/>
  <c r="M22897" i="4"/>
  <c r="M22898" i="4"/>
  <c r="M22899" i="4"/>
  <c r="M22900" i="4"/>
  <c r="M22901" i="4"/>
  <c r="M22902" i="4"/>
  <c r="M22903" i="4"/>
  <c r="M22904" i="4"/>
  <c r="M22905" i="4"/>
  <c r="M22906" i="4"/>
  <c r="M22907" i="4"/>
  <c r="M22908" i="4"/>
  <c r="M22909" i="4"/>
  <c r="M22910" i="4"/>
  <c r="M22911" i="4"/>
  <c r="M22912" i="4"/>
  <c r="M22913" i="4"/>
  <c r="M22914" i="4"/>
  <c r="M22915" i="4"/>
  <c r="M22916" i="4"/>
  <c r="M22917" i="4"/>
  <c r="M22918" i="4"/>
  <c r="M22919" i="4"/>
  <c r="M22920" i="4"/>
  <c r="M22921" i="4"/>
  <c r="M22922" i="4"/>
  <c r="M22923" i="4"/>
  <c r="M22924" i="4"/>
  <c r="M22925" i="4"/>
  <c r="M22926" i="4"/>
  <c r="M22927" i="4"/>
  <c r="M22928" i="4"/>
  <c r="M22929" i="4"/>
  <c r="M22930" i="4"/>
  <c r="M22931" i="4"/>
  <c r="M22932" i="4"/>
  <c r="M22933" i="4"/>
  <c r="M22934" i="4"/>
  <c r="M22935" i="4"/>
  <c r="M22936" i="4"/>
  <c r="M22937" i="4"/>
  <c r="M22938" i="4"/>
  <c r="M22939" i="4"/>
  <c r="M22940" i="4"/>
  <c r="M22941" i="4"/>
  <c r="M22942" i="4"/>
  <c r="M22943" i="4"/>
  <c r="M22944" i="4"/>
  <c r="M22945" i="4"/>
  <c r="M22946" i="4"/>
  <c r="M22947" i="4"/>
  <c r="M22948" i="4"/>
  <c r="M22949" i="4"/>
  <c r="M22950" i="4"/>
  <c r="M22951" i="4"/>
  <c r="M22952" i="4"/>
  <c r="M22953" i="4"/>
  <c r="M22954" i="4"/>
  <c r="M22955" i="4"/>
  <c r="M22956" i="4"/>
  <c r="M22957" i="4"/>
  <c r="M22958" i="4"/>
  <c r="M22959" i="4"/>
  <c r="M22960" i="4"/>
  <c r="M22961" i="4"/>
  <c r="M22962" i="4"/>
  <c r="M22963" i="4"/>
  <c r="M22964" i="4"/>
  <c r="M22965" i="4"/>
  <c r="M22966" i="4"/>
  <c r="M22967" i="4"/>
  <c r="M22968" i="4"/>
  <c r="M22969" i="4"/>
  <c r="M22970" i="4"/>
  <c r="M22971" i="4"/>
  <c r="M22972" i="4"/>
  <c r="M22973" i="4"/>
  <c r="M22974" i="4"/>
  <c r="M22975" i="4"/>
  <c r="M22976" i="4"/>
  <c r="M22977" i="4"/>
  <c r="M22978" i="4"/>
  <c r="M22979" i="4"/>
  <c r="M22980" i="4"/>
  <c r="M22981" i="4"/>
  <c r="M22982" i="4"/>
  <c r="M22983" i="4"/>
  <c r="M22984" i="4"/>
  <c r="M22985" i="4"/>
  <c r="M22986" i="4"/>
  <c r="M22987" i="4"/>
  <c r="M22988" i="4"/>
  <c r="M22989" i="4"/>
  <c r="M22990" i="4"/>
  <c r="M22991" i="4"/>
  <c r="M22992" i="4"/>
  <c r="M22993" i="4"/>
  <c r="M22994" i="4"/>
  <c r="M22995" i="4"/>
  <c r="M22996" i="4"/>
  <c r="M22997" i="4"/>
  <c r="M22998" i="4"/>
  <c r="M22999" i="4"/>
  <c r="M23000" i="4"/>
  <c r="M23001" i="4"/>
  <c r="M23002" i="4"/>
  <c r="M23003" i="4"/>
  <c r="M23004" i="4"/>
  <c r="M23005" i="4"/>
  <c r="M23006" i="4"/>
  <c r="M23007" i="4"/>
  <c r="M23008" i="4"/>
  <c r="M23009" i="4"/>
  <c r="M23010" i="4"/>
  <c r="M23011" i="4"/>
  <c r="M23012" i="4"/>
  <c r="M23013" i="4"/>
  <c r="M23014" i="4"/>
  <c r="M23015" i="4"/>
  <c r="M23016" i="4"/>
  <c r="M23017" i="4"/>
  <c r="M23018" i="4"/>
  <c r="M23019" i="4"/>
  <c r="M23020" i="4"/>
  <c r="M23021" i="4"/>
  <c r="M23022" i="4"/>
  <c r="M23023" i="4"/>
  <c r="M23024" i="4"/>
  <c r="M23025" i="4"/>
  <c r="M23026" i="4"/>
  <c r="M23027" i="4"/>
  <c r="M23028" i="4"/>
  <c r="M23029" i="4"/>
  <c r="M23030" i="4"/>
  <c r="M23031" i="4"/>
  <c r="M23032" i="4"/>
  <c r="M23033" i="4"/>
  <c r="M23034" i="4"/>
  <c r="M23035" i="4"/>
  <c r="M23036" i="4"/>
  <c r="M23037" i="4"/>
  <c r="M23038" i="4"/>
  <c r="M23039" i="4"/>
  <c r="M23040" i="4"/>
  <c r="M23041" i="4"/>
  <c r="M23042" i="4"/>
  <c r="M23043" i="4"/>
  <c r="M23044" i="4"/>
  <c r="M23045" i="4"/>
  <c r="M23046" i="4"/>
  <c r="M23047" i="4"/>
  <c r="M23048" i="4"/>
  <c r="M23049" i="4"/>
  <c r="M23050" i="4"/>
  <c r="M23051" i="4"/>
  <c r="M23052" i="4"/>
  <c r="M23053" i="4"/>
  <c r="M23054" i="4"/>
  <c r="M23055" i="4"/>
  <c r="M23056" i="4"/>
  <c r="M23057" i="4"/>
  <c r="M23058" i="4"/>
  <c r="M23059" i="4"/>
  <c r="M23060" i="4"/>
  <c r="M23061" i="4"/>
  <c r="M23062" i="4"/>
  <c r="M23063" i="4"/>
  <c r="M23064" i="4"/>
  <c r="M23065" i="4"/>
  <c r="M23066" i="4"/>
  <c r="M23067" i="4"/>
  <c r="M23068" i="4"/>
  <c r="M23069" i="4"/>
  <c r="M23070" i="4"/>
  <c r="M23071" i="4"/>
  <c r="M23072" i="4"/>
  <c r="M23073" i="4"/>
  <c r="M23074" i="4"/>
  <c r="M23075" i="4"/>
  <c r="M23076" i="4"/>
  <c r="M23077" i="4"/>
  <c r="M23078" i="4"/>
  <c r="M23079" i="4"/>
  <c r="M23080" i="4"/>
  <c r="M23081" i="4"/>
  <c r="M23082" i="4"/>
  <c r="M23083" i="4"/>
  <c r="M23084" i="4"/>
  <c r="M23085" i="4"/>
  <c r="M23086" i="4"/>
  <c r="M23087" i="4"/>
  <c r="M23088" i="4"/>
  <c r="M23089" i="4"/>
  <c r="M23090" i="4"/>
  <c r="M23091" i="4"/>
  <c r="M23092" i="4"/>
  <c r="M23093" i="4"/>
  <c r="M23094" i="4"/>
  <c r="M23095" i="4"/>
  <c r="M23096" i="4"/>
  <c r="M23097" i="4"/>
  <c r="M23098" i="4"/>
  <c r="M23099" i="4"/>
  <c r="M23100" i="4"/>
  <c r="M23101" i="4"/>
  <c r="M23102" i="4"/>
  <c r="M23103" i="4"/>
  <c r="M23104" i="4"/>
  <c r="M23105" i="4"/>
  <c r="M23106" i="4"/>
  <c r="M23107" i="4"/>
  <c r="M23108" i="4"/>
  <c r="M23109" i="4"/>
  <c r="M23110" i="4"/>
  <c r="M23111" i="4"/>
  <c r="M23112" i="4"/>
  <c r="M23113" i="4"/>
  <c r="M23114" i="4"/>
  <c r="M23115" i="4"/>
  <c r="M23116" i="4"/>
  <c r="M23117" i="4"/>
  <c r="M23118" i="4"/>
  <c r="M23119" i="4"/>
  <c r="M23120" i="4"/>
  <c r="M23121" i="4"/>
  <c r="M23122" i="4"/>
  <c r="M23123" i="4"/>
  <c r="M23124" i="4"/>
  <c r="M23125" i="4"/>
  <c r="M23126" i="4"/>
  <c r="M23127" i="4"/>
  <c r="M23128" i="4"/>
  <c r="M23129" i="4"/>
  <c r="M23130" i="4"/>
  <c r="M23131" i="4"/>
  <c r="M23132" i="4"/>
  <c r="M23133" i="4"/>
  <c r="M23134" i="4"/>
  <c r="M23135" i="4"/>
  <c r="M23136" i="4"/>
  <c r="M23137" i="4"/>
  <c r="M23138" i="4"/>
  <c r="M23139" i="4"/>
  <c r="M23140" i="4"/>
  <c r="M23141" i="4"/>
  <c r="M23142" i="4"/>
  <c r="M23143" i="4"/>
  <c r="M23144" i="4"/>
  <c r="M23145" i="4"/>
  <c r="M23146" i="4"/>
  <c r="M23147" i="4"/>
  <c r="M23148" i="4"/>
  <c r="M23149" i="4"/>
  <c r="M23150" i="4"/>
  <c r="M23151" i="4"/>
  <c r="M23152" i="4"/>
  <c r="M23153" i="4"/>
  <c r="M23154" i="4"/>
  <c r="M23155" i="4"/>
  <c r="M23156" i="4"/>
  <c r="M23157" i="4"/>
  <c r="M23158" i="4"/>
  <c r="M23159" i="4"/>
  <c r="M23160" i="4"/>
  <c r="M23161" i="4"/>
  <c r="M23162" i="4"/>
  <c r="M23163" i="4"/>
  <c r="M23164" i="4"/>
  <c r="M23165" i="4"/>
  <c r="M23166" i="4"/>
  <c r="M23167" i="4"/>
  <c r="M23168" i="4"/>
  <c r="M23169" i="4"/>
  <c r="M23170" i="4"/>
  <c r="M23171" i="4"/>
  <c r="M23172" i="4"/>
  <c r="M23173" i="4"/>
  <c r="M23174" i="4"/>
  <c r="M23175" i="4"/>
  <c r="M23176" i="4"/>
  <c r="M23177" i="4"/>
  <c r="M23178" i="4"/>
  <c r="M23179" i="4"/>
  <c r="M23180" i="4"/>
  <c r="M23181" i="4"/>
  <c r="M23182" i="4"/>
  <c r="M23183" i="4"/>
  <c r="M23184" i="4"/>
  <c r="M23185" i="4"/>
  <c r="M23186" i="4"/>
  <c r="M23187" i="4"/>
  <c r="M23188" i="4"/>
  <c r="M23189" i="4"/>
  <c r="M23190" i="4"/>
  <c r="M23191" i="4"/>
  <c r="M23192" i="4"/>
  <c r="M23193" i="4"/>
  <c r="M23194" i="4"/>
  <c r="M23195" i="4"/>
  <c r="M23196" i="4"/>
  <c r="M23197" i="4"/>
  <c r="M23198" i="4"/>
  <c r="M23199" i="4"/>
  <c r="M23200" i="4"/>
  <c r="M23201" i="4"/>
  <c r="M23202" i="4"/>
  <c r="M23203" i="4"/>
  <c r="M23204" i="4"/>
  <c r="M23205" i="4"/>
  <c r="M23206" i="4"/>
  <c r="M23207" i="4"/>
  <c r="M23208" i="4"/>
  <c r="M23209" i="4"/>
  <c r="M23210" i="4"/>
  <c r="M23211" i="4"/>
  <c r="M23212" i="4"/>
  <c r="M23213" i="4"/>
  <c r="M23214" i="4"/>
  <c r="M23215" i="4"/>
  <c r="M23216" i="4"/>
  <c r="M23217" i="4"/>
  <c r="M23218" i="4"/>
  <c r="M23219" i="4"/>
  <c r="M23220" i="4"/>
  <c r="M23221" i="4"/>
  <c r="M23222" i="4"/>
  <c r="M23223" i="4"/>
  <c r="M23224" i="4"/>
  <c r="M23225" i="4"/>
  <c r="M23226" i="4"/>
  <c r="M23227" i="4"/>
  <c r="M23228" i="4"/>
  <c r="M23229" i="4"/>
  <c r="M23230" i="4"/>
  <c r="M23231" i="4"/>
  <c r="M23232" i="4"/>
  <c r="M23233" i="4"/>
  <c r="M23234" i="4"/>
  <c r="M23235" i="4"/>
  <c r="M23236" i="4"/>
  <c r="M23237" i="4"/>
  <c r="M23238" i="4"/>
  <c r="M23239" i="4"/>
  <c r="M23240" i="4"/>
  <c r="M23241" i="4"/>
  <c r="M23242" i="4"/>
  <c r="M23243" i="4"/>
  <c r="M23244" i="4"/>
  <c r="M23245" i="4"/>
  <c r="M23246" i="4"/>
  <c r="M23247" i="4"/>
  <c r="M23248" i="4"/>
  <c r="M23249" i="4"/>
  <c r="M23250" i="4"/>
  <c r="M23251" i="4"/>
  <c r="M23252" i="4"/>
  <c r="M23253" i="4"/>
  <c r="M23254" i="4"/>
  <c r="M23255" i="4"/>
  <c r="M23256" i="4"/>
  <c r="M23257" i="4"/>
  <c r="M23258" i="4"/>
  <c r="M23259" i="4"/>
  <c r="M23260" i="4"/>
  <c r="M23261" i="4"/>
  <c r="M23262" i="4"/>
  <c r="M23263" i="4"/>
  <c r="M23264" i="4"/>
  <c r="M23265" i="4"/>
  <c r="M23266" i="4"/>
  <c r="M23267" i="4"/>
  <c r="M23268" i="4"/>
  <c r="M23269" i="4"/>
  <c r="M23270" i="4"/>
  <c r="M23271" i="4"/>
  <c r="M23272" i="4"/>
  <c r="M23273" i="4"/>
  <c r="M23274" i="4"/>
  <c r="M23275" i="4"/>
  <c r="M23276" i="4"/>
  <c r="M23277" i="4"/>
  <c r="M23278" i="4"/>
  <c r="M23279" i="4"/>
  <c r="M23280" i="4"/>
  <c r="M23281" i="4"/>
  <c r="M23282" i="4"/>
  <c r="M23283" i="4"/>
  <c r="M23284" i="4"/>
  <c r="M23285" i="4"/>
  <c r="M23286" i="4"/>
  <c r="M23287" i="4"/>
  <c r="M23288" i="4"/>
  <c r="M23289" i="4"/>
  <c r="M23290" i="4"/>
  <c r="M23291" i="4"/>
  <c r="M23292" i="4"/>
  <c r="M23293" i="4"/>
  <c r="M23294" i="4"/>
  <c r="M23295" i="4"/>
  <c r="M23296" i="4"/>
  <c r="M23297" i="4"/>
  <c r="M23298" i="4"/>
  <c r="M23299" i="4"/>
  <c r="M23300" i="4"/>
  <c r="M23301" i="4"/>
  <c r="M23302" i="4"/>
  <c r="M23303" i="4"/>
  <c r="M23304" i="4"/>
  <c r="M23305" i="4"/>
  <c r="M23306" i="4"/>
  <c r="M23307" i="4"/>
  <c r="M23308" i="4"/>
  <c r="M23309" i="4"/>
  <c r="M23310" i="4"/>
  <c r="M23311" i="4"/>
  <c r="M23312" i="4"/>
  <c r="M23313" i="4"/>
  <c r="M23314" i="4"/>
  <c r="M23315" i="4"/>
  <c r="M23316" i="4"/>
  <c r="M23317" i="4"/>
  <c r="M23318" i="4"/>
  <c r="M23319" i="4"/>
  <c r="M23320" i="4"/>
  <c r="M23321" i="4"/>
  <c r="M23322" i="4"/>
  <c r="M23323" i="4"/>
  <c r="M23324" i="4"/>
  <c r="M23325" i="4"/>
  <c r="M23326" i="4"/>
  <c r="M23327" i="4"/>
  <c r="M23328" i="4"/>
  <c r="M23329" i="4"/>
  <c r="M23330" i="4"/>
  <c r="M23331" i="4"/>
  <c r="M23332" i="4"/>
  <c r="M23333" i="4"/>
  <c r="M23334" i="4"/>
  <c r="M23335" i="4"/>
  <c r="M23336" i="4"/>
  <c r="M23337" i="4"/>
  <c r="M23338" i="4"/>
  <c r="M23339" i="4"/>
  <c r="M23340" i="4"/>
  <c r="M23341" i="4"/>
  <c r="M23342" i="4"/>
  <c r="M23343" i="4"/>
  <c r="M23344" i="4"/>
  <c r="M23345" i="4"/>
  <c r="M23346" i="4"/>
  <c r="M23347" i="4"/>
  <c r="M23348" i="4"/>
  <c r="M23349" i="4"/>
  <c r="M23350" i="4"/>
  <c r="M23351" i="4"/>
  <c r="M23352" i="4"/>
  <c r="M23353" i="4"/>
  <c r="M23354" i="4"/>
  <c r="M23355" i="4"/>
  <c r="M23356" i="4"/>
  <c r="M23357" i="4"/>
  <c r="M23358" i="4"/>
  <c r="M23359" i="4"/>
  <c r="M23360" i="4"/>
  <c r="M23361" i="4"/>
  <c r="M23362" i="4"/>
  <c r="M23363" i="4"/>
  <c r="M23364" i="4"/>
  <c r="M23365" i="4"/>
  <c r="M23366" i="4"/>
  <c r="M23367" i="4"/>
  <c r="M23368" i="4"/>
  <c r="M23369" i="4"/>
  <c r="M23370" i="4"/>
  <c r="M23371" i="4"/>
  <c r="M23372" i="4"/>
  <c r="M23373" i="4"/>
  <c r="M23374" i="4"/>
  <c r="M23375" i="4"/>
  <c r="M23376" i="4"/>
  <c r="M23377" i="4"/>
  <c r="M23378" i="4"/>
  <c r="M23379" i="4"/>
  <c r="M23380" i="4"/>
  <c r="M23381" i="4"/>
  <c r="M23382" i="4"/>
  <c r="M23383" i="4"/>
  <c r="M23384" i="4"/>
  <c r="M23385" i="4"/>
  <c r="M23386" i="4"/>
  <c r="M23387" i="4"/>
  <c r="M23388" i="4"/>
  <c r="M23389" i="4"/>
  <c r="M23390" i="4"/>
  <c r="M23391" i="4"/>
  <c r="M23392" i="4"/>
  <c r="M23393" i="4"/>
  <c r="M23394" i="4"/>
  <c r="M23395" i="4"/>
  <c r="M23396" i="4"/>
  <c r="M23397" i="4"/>
  <c r="M23398" i="4"/>
  <c r="M23399" i="4"/>
  <c r="M23400" i="4"/>
  <c r="M23401" i="4"/>
  <c r="M23402" i="4"/>
  <c r="M23403" i="4"/>
  <c r="M23404" i="4"/>
  <c r="M23405" i="4"/>
  <c r="M23406" i="4"/>
  <c r="M23407" i="4"/>
  <c r="M23408" i="4"/>
  <c r="M23409" i="4"/>
  <c r="M23410" i="4"/>
  <c r="M23411" i="4"/>
  <c r="M23412" i="4"/>
  <c r="M23413" i="4"/>
  <c r="M23414" i="4"/>
  <c r="M23415" i="4"/>
  <c r="M23416" i="4"/>
  <c r="M23417" i="4"/>
  <c r="M23418" i="4"/>
  <c r="M23419" i="4"/>
  <c r="M23420" i="4"/>
  <c r="M23421" i="4"/>
  <c r="M23422" i="4"/>
  <c r="M23423" i="4"/>
  <c r="M23424" i="4"/>
  <c r="M23425" i="4"/>
  <c r="M23426" i="4"/>
  <c r="M23427" i="4"/>
  <c r="M23428" i="4"/>
  <c r="M23429" i="4"/>
  <c r="M23430" i="4"/>
  <c r="M23431" i="4"/>
  <c r="M23432" i="4"/>
  <c r="M23433" i="4"/>
  <c r="M23434" i="4"/>
  <c r="M23435" i="4"/>
  <c r="M23436" i="4"/>
  <c r="M23437" i="4"/>
  <c r="M23438" i="4"/>
  <c r="M23439" i="4"/>
  <c r="M23440" i="4"/>
  <c r="M23441" i="4"/>
  <c r="M23442" i="4"/>
  <c r="M23443" i="4"/>
  <c r="M23444" i="4"/>
  <c r="M23445" i="4"/>
  <c r="M23446" i="4"/>
  <c r="M23447" i="4"/>
  <c r="M23448" i="4"/>
  <c r="M23449" i="4"/>
  <c r="M23450" i="4"/>
  <c r="M23451" i="4"/>
  <c r="M23452" i="4"/>
  <c r="M23453" i="4"/>
  <c r="M23454" i="4"/>
  <c r="M23455" i="4"/>
  <c r="M23456" i="4"/>
  <c r="M23457" i="4"/>
  <c r="M23458" i="4"/>
  <c r="M23459" i="4"/>
  <c r="M23460" i="4"/>
  <c r="M23461" i="4"/>
  <c r="M23462" i="4"/>
  <c r="M23463" i="4"/>
  <c r="M23464" i="4"/>
  <c r="M23465" i="4"/>
  <c r="M23466" i="4"/>
  <c r="M23467" i="4"/>
  <c r="M23468" i="4"/>
  <c r="M23469" i="4"/>
  <c r="M23470" i="4"/>
  <c r="M23471" i="4"/>
  <c r="M23472" i="4"/>
  <c r="M23473" i="4"/>
  <c r="M23474" i="4"/>
  <c r="M23475" i="4"/>
  <c r="M23476" i="4"/>
  <c r="M23477" i="4"/>
  <c r="M23478" i="4"/>
  <c r="M23479" i="4"/>
  <c r="M23480" i="4"/>
  <c r="M23481" i="4"/>
  <c r="M23482" i="4"/>
  <c r="M23483" i="4"/>
  <c r="M23484" i="4"/>
  <c r="M23485" i="4"/>
  <c r="M23486" i="4"/>
  <c r="M23487" i="4"/>
  <c r="M23488" i="4"/>
  <c r="M23489" i="4"/>
  <c r="M23490" i="4"/>
  <c r="M23491" i="4"/>
  <c r="M23492" i="4"/>
  <c r="M23493" i="4"/>
  <c r="M23494" i="4"/>
  <c r="M23495" i="4"/>
  <c r="M23496" i="4"/>
  <c r="M23497" i="4"/>
  <c r="M23498" i="4"/>
  <c r="M23499" i="4"/>
  <c r="M23500" i="4"/>
  <c r="M23501" i="4"/>
  <c r="M23502" i="4"/>
  <c r="M23503" i="4"/>
  <c r="M23504" i="4"/>
  <c r="M23505" i="4"/>
  <c r="M23506" i="4"/>
  <c r="M23507" i="4"/>
  <c r="M23508" i="4"/>
  <c r="M23509" i="4"/>
  <c r="M23510" i="4"/>
  <c r="M23511" i="4"/>
  <c r="M23512" i="4"/>
  <c r="M23513" i="4"/>
  <c r="M23514" i="4"/>
  <c r="M23515" i="4"/>
  <c r="M23516" i="4"/>
  <c r="M23517" i="4"/>
  <c r="M23518" i="4"/>
  <c r="M23519" i="4"/>
  <c r="M23520" i="4"/>
  <c r="M23521" i="4"/>
  <c r="M23522" i="4"/>
  <c r="M23523" i="4"/>
  <c r="M23524" i="4"/>
  <c r="M23525" i="4"/>
  <c r="M23526" i="4"/>
  <c r="M23527" i="4"/>
  <c r="M23528" i="4"/>
  <c r="M23529" i="4"/>
  <c r="M23530" i="4"/>
  <c r="M23531" i="4"/>
  <c r="M23532" i="4"/>
  <c r="M23533" i="4"/>
  <c r="M23534" i="4"/>
  <c r="M23535" i="4"/>
  <c r="M23536" i="4"/>
  <c r="M23537" i="4"/>
  <c r="M23538" i="4"/>
  <c r="M23539" i="4"/>
  <c r="M23540" i="4"/>
  <c r="M23541" i="4"/>
  <c r="M23542" i="4"/>
  <c r="M23543" i="4"/>
  <c r="M23544" i="4"/>
  <c r="M23545" i="4"/>
  <c r="M23546" i="4"/>
  <c r="M23547" i="4"/>
  <c r="M23548" i="4"/>
  <c r="M23549" i="4"/>
  <c r="M23550" i="4"/>
  <c r="M23551" i="4"/>
  <c r="M23552" i="4"/>
  <c r="M23553" i="4"/>
  <c r="M23554" i="4"/>
  <c r="M23555" i="4"/>
  <c r="M23556" i="4"/>
  <c r="M23557" i="4"/>
  <c r="M23558" i="4"/>
  <c r="M23559" i="4"/>
  <c r="M23560" i="4"/>
  <c r="M23561" i="4"/>
  <c r="M23562" i="4"/>
  <c r="M23563" i="4"/>
  <c r="M23564" i="4"/>
  <c r="M23565" i="4"/>
  <c r="M23566" i="4"/>
  <c r="M23567" i="4"/>
  <c r="M23568" i="4"/>
  <c r="M23569" i="4"/>
  <c r="M23570" i="4"/>
  <c r="M23571" i="4"/>
  <c r="M23572" i="4"/>
  <c r="M23573" i="4"/>
  <c r="M23574" i="4"/>
  <c r="M23575" i="4"/>
  <c r="M23576" i="4"/>
  <c r="M23577" i="4"/>
  <c r="M23578" i="4"/>
  <c r="M23579" i="4"/>
  <c r="M23580" i="4"/>
  <c r="M23581" i="4"/>
  <c r="M23582" i="4"/>
  <c r="M23583" i="4"/>
  <c r="M23584" i="4"/>
  <c r="M23585" i="4"/>
  <c r="M23586" i="4"/>
  <c r="M23587" i="4"/>
  <c r="M23588" i="4"/>
  <c r="M23589" i="4"/>
  <c r="M23590" i="4"/>
  <c r="M23591" i="4"/>
  <c r="M23592" i="4"/>
  <c r="M23593" i="4"/>
  <c r="M23594" i="4"/>
  <c r="M23595" i="4"/>
  <c r="M23596" i="4"/>
  <c r="M23597" i="4"/>
  <c r="M23598" i="4"/>
  <c r="M23599" i="4"/>
  <c r="M23600" i="4"/>
  <c r="M23601" i="4"/>
  <c r="M23602" i="4"/>
  <c r="M23603" i="4"/>
  <c r="M23604" i="4"/>
  <c r="M23605" i="4"/>
  <c r="M23606" i="4"/>
  <c r="M23607" i="4"/>
  <c r="M23608" i="4"/>
  <c r="M23609" i="4"/>
  <c r="M23610" i="4"/>
  <c r="M23611" i="4"/>
  <c r="M23612" i="4"/>
  <c r="M23613" i="4"/>
  <c r="M23614" i="4"/>
  <c r="M23615" i="4"/>
  <c r="M23616" i="4"/>
  <c r="M23617" i="4"/>
  <c r="M23618" i="4"/>
  <c r="M23619" i="4"/>
  <c r="M23620" i="4"/>
  <c r="M23621" i="4"/>
  <c r="M23622" i="4"/>
  <c r="M23623" i="4"/>
  <c r="M23624" i="4"/>
  <c r="M23625" i="4"/>
  <c r="M23626" i="4"/>
  <c r="M23627" i="4"/>
  <c r="M23628" i="4"/>
  <c r="M23629" i="4"/>
  <c r="M23630" i="4"/>
  <c r="M23631" i="4"/>
  <c r="M23632" i="4"/>
  <c r="M23633" i="4"/>
  <c r="M23634" i="4"/>
  <c r="M23635" i="4"/>
  <c r="M23636" i="4"/>
  <c r="M23637" i="4"/>
  <c r="M23638" i="4"/>
  <c r="M23639" i="4"/>
  <c r="M23640" i="4"/>
  <c r="M23641" i="4"/>
  <c r="M23642" i="4"/>
  <c r="M23643" i="4"/>
  <c r="M23644" i="4"/>
  <c r="M23645" i="4"/>
  <c r="M23646" i="4"/>
  <c r="M23647" i="4"/>
  <c r="M23648" i="4"/>
  <c r="M23649" i="4"/>
  <c r="M23650" i="4"/>
  <c r="M23651" i="4"/>
  <c r="M23652" i="4"/>
  <c r="M23653" i="4"/>
  <c r="M23654" i="4"/>
  <c r="M23655" i="4"/>
  <c r="M23656" i="4"/>
  <c r="M23657" i="4"/>
  <c r="M23658" i="4"/>
  <c r="M23659" i="4"/>
  <c r="M23660" i="4"/>
  <c r="M23661" i="4"/>
  <c r="M23662" i="4"/>
  <c r="M23663" i="4"/>
  <c r="M23664" i="4"/>
  <c r="M23665" i="4"/>
  <c r="M23666" i="4"/>
  <c r="M23667" i="4"/>
  <c r="M23668" i="4"/>
  <c r="M23669" i="4"/>
  <c r="M23670" i="4"/>
  <c r="M23671" i="4"/>
  <c r="M23672" i="4"/>
  <c r="M23673" i="4"/>
  <c r="M23674" i="4"/>
  <c r="M23675" i="4"/>
  <c r="M23676" i="4"/>
  <c r="M23677" i="4"/>
  <c r="M23678" i="4"/>
  <c r="M23679" i="4"/>
  <c r="M23680" i="4"/>
  <c r="M23681" i="4"/>
  <c r="M23682" i="4"/>
  <c r="M23683" i="4"/>
  <c r="M23684" i="4"/>
  <c r="M23685" i="4"/>
  <c r="M23686" i="4"/>
  <c r="M23687" i="4"/>
  <c r="M23688" i="4"/>
  <c r="M23689" i="4"/>
  <c r="M23690" i="4"/>
  <c r="M23691" i="4"/>
  <c r="M23692" i="4"/>
  <c r="M23693" i="4"/>
  <c r="M23694" i="4"/>
  <c r="M23695" i="4"/>
  <c r="M23696" i="4"/>
  <c r="M23697" i="4"/>
  <c r="M23698" i="4"/>
  <c r="M23699" i="4"/>
  <c r="M23700" i="4"/>
  <c r="M23701" i="4"/>
  <c r="M23702" i="4"/>
  <c r="M23703" i="4"/>
  <c r="M23704" i="4"/>
  <c r="M23705" i="4"/>
  <c r="M23706" i="4"/>
  <c r="M23707" i="4"/>
  <c r="M23708" i="4"/>
  <c r="M23709" i="4"/>
  <c r="M23710" i="4"/>
  <c r="M23711" i="4"/>
  <c r="M23712" i="4"/>
  <c r="M23713" i="4"/>
  <c r="M23714" i="4"/>
  <c r="M23715" i="4"/>
  <c r="M23716" i="4"/>
  <c r="M23717" i="4"/>
  <c r="M23718" i="4"/>
  <c r="M23719" i="4"/>
  <c r="M23720" i="4"/>
  <c r="M23721" i="4"/>
  <c r="M23722" i="4"/>
  <c r="M23723" i="4"/>
  <c r="M23724" i="4"/>
  <c r="M23725" i="4"/>
  <c r="M23726" i="4"/>
  <c r="M23727" i="4"/>
  <c r="M23728" i="4"/>
  <c r="M23729" i="4"/>
  <c r="M23730" i="4"/>
  <c r="M23731" i="4"/>
  <c r="M23732" i="4"/>
  <c r="M23733" i="4"/>
  <c r="M23734" i="4"/>
  <c r="M23735" i="4"/>
  <c r="M23736" i="4"/>
  <c r="M23737" i="4"/>
  <c r="M23738" i="4"/>
  <c r="M23739" i="4"/>
  <c r="M23740" i="4"/>
  <c r="M23741" i="4"/>
  <c r="M23742" i="4"/>
  <c r="M23743" i="4"/>
  <c r="M23744" i="4"/>
  <c r="M23745" i="4"/>
  <c r="M23746" i="4"/>
  <c r="M23747" i="4"/>
  <c r="M23748" i="4"/>
  <c r="M23749" i="4"/>
  <c r="M23750" i="4"/>
  <c r="M23751" i="4"/>
  <c r="M23752" i="4"/>
  <c r="M23753" i="4"/>
  <c r="M23754" i="4"/>
  <c r="M23755" i="4"/>
  <c r="M23756" i="4"/>
  <c r="M23757" i="4"/>
  <c r="M23758" i="4"/>
  <c r="M23759" i="4"/>
  <c r="M23760" i="4"/>
  <c r="M23761" i="4"/>
  <c r="M23762" i="4"/>
  <c r="M23763" i="4"/>
  <c r="M23764" i="4"/>
  <c r="M23765" i="4"/>
  <c r="M23766" i="4"/>
  <c r="M23767" i="4"/>
  <c r="M23768" i="4"/>
  <c r="M23769" i="4"/>
  <c r="M23770" i="4"/>
  <c r="M23771" i="4"/>
  <c r="M23772" i="4"/>
  <c r="M23773" i="4"/>
  <c r="M23774" i="4"/>
  <c r="M23775" i="4"/>
  <c r="M23776" i="4"/>
  <c r="M23777" i="4"/>
  <c r="M23778" i="4"/>
  <c r="M23779" i="4"/>
  <c r="M23780" i="4"/>
  <c r="M23781" i="4"/>
  <c r="M23782" i="4"/>
  <c r="M23783" i="4"/>
  <c r="M23784" i="4"/>
  <c r="M23785" i="4"/>
  <c r="M23786" i="4"/>
  <c r="M23787" i="4"/>
  <c r="M23788" i="4"/>
  <c r="M23789" i="4"/>
  <c r="M23790" i="4"/>
  <c r="M23791" i="4"/>
  <c r="M23792" i="4"/>
  <c r="M23793" i="4"/>
  <c r="M23794" i="4"/>
  <c r="M23795" i="4"/>
  <c r="M23796" i="4"/>
  <c r="M23797" i="4"/>
  <c r="M23798" i="4"/>
  <c r="M23799" i="4"/>
  <c r="M23800" i="4"/>
  <c r="M23801" i="4"/>
  <c r="M23802" i="4"/>
  <c r="M23803" i="4"/>
  <c r="M23804" i="4"/>
  <c r="M23805" i="4"/>
  <c r="M23806" i="4"/>
  <c r="M23807" i="4"/>
  <c r="M23808" i="4"/>
  <c r="M23809" i="4"/>
  <c r="M23810" i="4"/>
  <c r="M23811" i="4"/>
  <c r="M23812" i="4"/>
  <c r="M23813" i="4"/>
  <c r="M23814" i="4"/>
  <c r="M23815" i="4"/>
  <c r="M23816" i="4"/>
  <c r="M23817" i="4"/>
  <c r="M23818" i="4"/>
  <c r="M23819" i="4"/>
  <c r="M23820" i="4"/>
  <c r="M23821" i="4"/>
  <c r="M23822" i="4"/>
  <c r="M23823" i="4"/>
  <c r="M23824" i="4"/>
  <c r="M23825" i="4"/>
  <c r="M23826" i="4"/>
  <c r="M23827" i="4"/>
  <c r="M23828" i="4"/>
  <c r="M23829" i="4"/>
  <c r="M23830" i="4"/>
  <c r="M23831" i="4"/>
  <c r="M23832" i="4"/>
  <c r="M23833" i="4"/>
  <c r="M23834" i="4"/>
  <c r="M23835" i="4"/>
  <c r="M23836" i="4"/>
  <c r="M23837" i="4"/>
  <c r="M23838" i="4"/>
  <c r="M23839" i="4"/>
  <c r="M23840" i="4"/>
  <c r="M23841" i="4"/>
  <c r="M23842" i="4"/>
  <c r="M23843" i="4"/>
  <c r="M23844" i="4"/>
  <c r="M23845" i="4"/>
  <c r="M23846" i="4"/>
  <c r="M23847" i="4"/>
  <c r="M23848" i="4"/>
  <c r="M23849" i="4"/>
  <c r="M23850" i="4"/>
  <c r="M23851" i="4"/>
  <c r="M23852" i="4"/>
  <c r="M23853" i="4"/>
  <c r="M23854" i="4"/>
  <c r="M23855" i="4"/>
  <c r="M23856" i="4"/>
  <c r="M23857" i="4"/>
  <c r="M23858" i="4"/>
  <c r="M23859" i="4"/>
  <c r="M23860" i="4"/>
  <c r="M23861" i="4"/>
  <c r="M23862" i="4"/>
  <c r="M23863" i="4"/>
  <c r="M23864" i="4"/>
  <c r="M23865" i="4"/>
  <c r="M23866" i="4"/>
  <c r="M23867" i="4"/>
  <c r="M23868" i="4"/>
  <c r="M23869" i="4"/>
  <c r="M23870" i="4"/>
  <c r="M23871" i="4"/>
  <c r="M23872" i="4"/>
  <c r="M23873" i="4"/>
  <c r="M23874" i="4"/>
  <c r="M23875" i="4"/>
  <c r="M23876" i="4"/>
  <c r="M23877" i="4"/>
  <c r="M23878" i="4"/>
  <c r="M23879" i="4"/>
  <c r="M23880" i="4"/>
  <c r="M23881" i="4"/>
  <c r="M23882" i="4"/>
  <c r="M23883" i="4"/>
  <c r="M23884" i="4"/>
  <c r="M23885" i="4"/>
  <c r="M23886" i="4"/>
  <c r="M23887" i="4"/>
  <c r="M23888" i="4"/>
  <c r="M23889" i="4"/>
  <c r="M23890" i="4"/>
  <c r="M23891" i="4"/>
  <c r="M23892" i="4"/>
  <c r="M23893" i="4"/>
  <c r="M23894" i="4"/>
  <c r="M23895" i="4"/>
  <c r="M23896" i="4"/>
  <c r="M23897" i="4"/>
  <c r="M23898" i="4"/>
  <c r="M23899" i="4"/>
  <c r="M23900" i="4"/>
  <c r="M23901" i="4"/>
  <c r="M23902" i="4"/>
  <c r="M23903" i="4"/>
  <c r="M23904" i="4"/>
  <c r="M23905" i="4"/>
  <c r="M23906" i="4"/>
  <c r="M23907" i="4"/>
  <c r="M23908" i="4"/>
  <c r="M23909" i="4"/>
  <c r="M23910" i="4"/>
  <c r="M23911" i="4"/>
  <c r="M23912" i="4"/>
  <c r="M23913" i="4"/>
  <c r="M23914" i="4"/>
  <c r="M23915" i="4"/>
  <c r="M23916" i="4"/>
  <c r="M23917" i="4"/>
  <c r="M23918" i="4"/>
  <c r="M23919" i="4"/>
  <c r="M23920" i="4"/>
  <c r="M23921" i="4"/>
  <c r="M23922" i="4"/>
  <c r="M23923" i="4"/>
  <c r="M23924" i="4"/>
  <c r="M23925" i="4"/>
  <c r="M23926" i="4"/>
  <c r="M23927" i="4"/>
  <c r="M23928" i="4"/>
  <c r="M23929" i="4"/>
  <c r="M23930" i="4"/>
  <c r="M23931" i="4"/>
  <c r="M23932" i="4"/>
  <c r="M23933" i="4"/>
  <c r="M23934" i="4"/>
  <c r="M23935" i="4"/>
  <c r="M23936" i="4"/>
  <c r="M23937" i="4"/>
  <c r="M23938" i="4"/>
  <c r="M23939" i="4"/>
  <c r="M23940" i="4"/>
  <c r="M23941" i="4"/>
  <c r="M23942" i="4"/>
  <c r="M23943" i="4"/>
  <c r="M23944" i="4"/>
  <c r="M23945" i="4"/>
  <c r="M23946" i="4"/>
  <c r="M23947" i="4"/>
  <c r="M23948" i="4"/>
  <c r="M23949" i="4"/>
  <c r="M23950" i="4"/>
  <c r="M23951" i="4"/>
  <c r="M23952" i="4"/>
  <c r="M23953" i="4"/>
  <c r="M23954" i="4"/>
  <c r="M23955" i="4"/>
  <c r="M23956" i="4"/>
  <c r="M23957" i="4"/>
  <c r="M23958" i="4"/>
  <c r="M23959" i="4"/>
  <c r="M23960" i="4"/>
  <c r="M23961" i="4"/>
  <c r="M23962" i="4"/>
  <c r="M23963" i="4"/>
  <c r="M23964" i="4"/>
  <c r="M23965" i="4"/>
  <c r="M23966" i="4"/>
  <c r="M23967" i="4"/>
  <c r="M23968" i="4"/>
  <c r="M23969" i="4"/>
  <c r="M23970" i="4"/>
  <c r="M23971" i="4"/>
  <c r="M23972" i="4"/>
  <c r="M23973" i="4"/>
  <c r="M23974" i="4"/>
  <c r="M23975" i="4"/>
  <c r="M23976" i="4"/>
  <c r="M23977" i="4"/>
  <c r="M23978" i="4"/>
  <c r="M23979" i="4"/>
  <c r="M23980" i="4"/>
  <c r="M23981" i="4"/>
  <c r="M23982" i="4"/>
  <c r="M23983" i="4"/>
  <c r="M23984" i="4"/>
  <c r="M23985" i="4"/>
  <c r="M23986" i="4"/>
  <c r="M23987" i="4"/>
  <c r="M23988" i="4"/>
  <c r="M23989" i="4"/>
  <c r="M23990" i="4"/>
  <c r="M23991" i="4"/>
  <c r="M23992" i="4"/>
  <c r="M23993" i="4"/>
  <c r="M23994" i="4"/>
  <c r="M23995" i="4"/>
  <c r="M23996" i="4"/>
  <c r="M23997" i="4"/>
  <c r="M23998" i="4"/>
  <c r="M23999" i="4"/>
  <c r="M24000" i="4"/>
  <c r="M24001" i="4"/>
  <c r="M24002" i="4"/>
  <c r="M24003" i="4"/>
  <c r="M24004" i="4"/>
  <c r="M24005" i="4"/>
  <c r="M24006" i="4"/>
  <c r="M24007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16" i="4"/>
  <c r="M15" i="4"/>
  <c r="M14" i="4"/>
  <c r="M13" i="4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9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3683" i="12"/>
  <c r="F3684" i="12"/>
  <c r="F3685" i="12"/>
  <c r="F3686" i="12"/>
  <c r="F3687" i="12"/>
  <c r="F3688" i="12"/>
  <c r="F3689" i="12"/>
  <c r="F3690" i="12"/>
  <c r="F3691" i="12"/>
  <c r="F3692" i="12"/>
  <c r="F3693" i="12"/>
  <c r="F3694" i="12"/>
  <c r="F3695" i="12"/>
  <c r="F3696" i="12"/>
  <c r="F3697" i="12"/>
  <c r="F3698" i="12"/>
  <c r="F3699" i="12"/>
  <c r="F3700" i="12"/>
  <c r="F3701" i="12"/>
  <c r="F3702" i="12"/>
  <c r="F3703" i="12"/>
  <c r="F3704" i="12"/>
  <c r="F3705" i="12"/>
  <c r="F3706" i="12"/>
  <c r="F3707" i="12"/>
  <c r="F3708" i="12"/>
  <c r="F3709" i="12"/>
  <c r="F3710" i="12"/>
  <c r="F3711" i="12"/>
  <c r="F3712" i="12"/>
  <c r="F3713" i="12"/>
  <c r="F3714" i="12"/>
  <c r="F3715" i="12"/>
  <c r="F3716" i="12"/>
  <c r="F3717" i="12"/>
  <c r="F3718" i="12"/>
  <c r="F3719" i="12"/>
  <c r="F3720" i="12"/>
  <c r="F3721" i="12"/>
  <c r="F3722" i="12"/>
  <c r="F3723" i="12"/>
  <c r="F3724" i="12"/>
  <c r="F3725" i="12"/>
  <c r="F3726" i="12"/>
  <c r="F3727" i="12"/>
  <c r="F3728" i="12"/>
  <c r="F3729" i="12"/>
  <c r="F3730" i="12"/>
  <c r="F3731" i="12"/>
  <c r="F3732" i="12"/>
  <c r="F3733" i="12"/>
  <c r="F3734" i="12"/>
  <c r="F3735" i="12"/>
  <c r="F3736" i="12"/>
  <c r="F3737" i="12"/>
  <c r="F3738" i="12"/>
  <c r="F3739" i="12"/>
  <c r="F3740" i="12"/>
  <c r="F3741" i="12"/>
  <c r="F3742" i="12"/>
  <c r="F3743" i="12"/>
  <c r="F3744" i="12"/>
  <c r="F3745" i="12"/>
  <c r="F3746" i="12"/>
  <c r="F3747" i="12"/>
  <c r="F3748" i="12"/>
  <c r="F3749" i="12"/>
  <c r="F3750" i="12"/>
  <c r="F3751" i="12"/>
  <c r="F3752" i="12"/>
  <c r="F3753" i="12"/>
  <c r="F3754" i="12"/>
  <c r="F3755" i="12"/>
  <c r="F3756" i="12"/>
  <c r="F3757" i="12"/>
  <c r="F3758" i="12"/>
  <c r="F3759" i="12"/>
  <c r="F3760" i="12"/>
  <c r="F3761" i="12"/>
  <c r="F3762" i="12"/>
  <c r="F3763" i="12"/>
  <c r="F3764" i="12"/>
  <c r="F3765" i="12"/>
  <c r="F3766" i="12"/>
  <c r="F3767" i="12"/>
  <c r="F3768" i="12"/>
  <c r="F3769" i="12"/>
  <c r="F3770" i="12"/>
  <c r="F3771" i="12"/>
  <c r="F3772" i="12"/>
  <c r="F3773" i="12"/>
  <c r="F3774" i="12"/>
  <c r="F3775" i="12"/>
  <c r="F3776" i="12"/>
  <c r="F3777" i="12"/>
  <c r="F3778" i="12"/>
  <c r="F3779" i="12"/>
  <c r="F3780" i="12"/>
  <c r="F3781" i="12"/>
  <c r="F3782" i="12"/>
  <c r="F3783" i="12"/>
  <c r="F3784" i="12"/>
  <c r="F3785" i="12"/>
  <c r="F3786" i="12"/>
  <c r="F3787" i="12"/>
  <c r="F3788" i="12"/>
  <c r="F3789" i="12"/>
  <c r="F3790" i="12"/>
  <c r="F3791" i="12"/>
  <c r="F3792" i="12"/>
  <c r="F3793" i="12"/>
  <c r="F3794" i="12"/>
  <c r="F3795" i="12"/>
  <c r="F3796" i="12"/>
  <c r="F3797" i="12"/>
  <c r="F3798" i="12"/>
  <c r="F3799" i="12"/>
  <c r="F3800" i="12"/>
  <c r="F3801" i="12"/>
  <c r="F3802" i="12"/>
  <c r="F3803" i="12"/>
  <c r="F3804" i="12"/>
  <c r="F3805" i="12"/>
  <c r="F3806" i="12"/>
  <c r="F3807" i="12"/>
  <c r="F3808" i="12"/>
  <c r="F3809" i="12"/>
  <c r="F3810" i="12"/>
  <c r="F3811" i="12"/>
  <c r="F3812" i="12"/>
  <c r="F3813" i="12"/>
  <c r="F3814" i="12"/>
  <c r="F3815" i="12"/>
  <c r="F3816" i="12"/>
  <c r="F3817" i="12"/>
  <c r="F3818" i="12"/>
  <c r="F3819" i="12"/>
  <c r="F3820" i="12"/>
  <c r="F3821" i="12"/>
  <c r="F3822" i="12"/>
  <c r="F3823" i="12"/>
  <c r="F3824" i="12"/>
  <c r="F3825" i="12"/>
  <c r="F3826" i="12"/>
  <c r="F3827" i="12"/>
  <c r="F3828" i="12"/>
  <c r="F3829" i="12"/>
  <c r="F3830" i="12"/>
  <c r="F3831" i="12"/>
  <c r="F3832" i="12"/>
  <c r="F3833" i="12"/>
  <c r="F3834" i="12"/>
  <c r="F3835" i="12"/>
  <c r="F3836" i="12"/>
  <c r="F3837" i="12"/>
  <c r="F3838" i="12"/>
  <c r="F3839" i="12"/>
  <c r="F3840" i="12"/>
  <c r="F3841" i="12"/>
  <c r="F3842" i="12"/>
  <c r="F3843" i="12"/>
  <c r="F3844" i="12"/>
  <c r="F3845" i="12"/>
  <c r="F3846" i="12"/>
  <c r="F3847" i="12"/>
  <c r="F3848" i="12"/>
  <c r="F3849" i="12"/>
  <c r="F3850" i="12"/>
  <c r="F3851" i="12"/>
  <c r="F3852" i="12"/>
  <c r="F3853" i="12"/>
  <c r="F3854" i="12"/>
  <c r="F3855" i="12"/>
  <c r="F3856" i="12"/>
  <c r="F3857" i="12"/>
  <c r="F3858" i="12"/>
  <c r="F3859" i="12"/>
  <c r="F3860" i="12"/>
  <c r="F3861" i="12"/>
  <c r="F3862" i="12"/>
  <c r="F3863" i="12"/>
  <c r="F3864" i="12"/>
  <c r="F3865" i="12"/>
  <c r="F3866" i="12"/>
  <c r="F3867" i="12"/>
  <c r="F3868" i="12"/>
  <c r="F3869" i="12"/>
  <c r="F3870" i="12"/>
  <c r="F3871" i="12"/>
  <c r="F3872" i="12"/>
  <c r="F3873" i="12"/>
  <c r="F3874" i="12"/>
  <c r="F3875" i="12"/>
  <c r="F3876" i="12"/>
  <c r="F3877" i="12"/>
  <c r="F3878" i="12"/>
  <c r="F3879" i="12"/>
  <c r="F3880" i="12"/>
  <c r="F3881" i="12"/>
  <c r="F3882" i="12"/>
  <c r="F3883" i="12"/>
  <c r="F3884" i="12"/>
  <c r="F3885" i="12"/>
  <c r="F3886" i="12"/>
  <c r="F3887" i="12"/>
  <c r="F3888" i="12"/>
  <c r="F3889" i="12"/>
  <c r="F3890" i="12"/>
  <c r="F3891" i="12"/>
  <c r="F3892" i="12"/>
  <c r="F3893" i="12"/>
  <c r="F3894" i="12"/>
  <c r="F3895" i="12"/>
  <c r="F3896" i="12"/>
  <c r="F3897" i="12"/>
  <c r="F3898" i="12"/>
  <c r="F3899" i="12"/>
  <c r="F3900" i="12"/>
  <c r="F3901" i="12"/>
  <c r="F3902" i="12"/>
  <c r="F3903" i="12"/>
  <c r="F3904" i="12"/>
  <c r="F3905" i="12"/>
  <c r="F3906" i="12"/>
  <c r="F3907" i="12"/>
  <c r="F3908" i="12"/>
  <c r="F3909" i="12"/>
  <c r="F3910" i="12"/>
  <c r="F3911" i="12"/>
  <c r="F3912" i="12"/>
  <c r="F3913" i="12"/>
  <c r="F3914" i="12"/>
  <c r="F3915" i="12"/>
  <c r="F3916" i="12"/>
  <c r="F3917" i="12"/>
  <c r="F3918" i="12"/>
  <c r="F3919" i="12"/>
  <c r="F3920" i="12"/>
  <c r="F3921" i="12"/>
  <c r="F3922" i="12"/>
  <c r="F3923" i="12"/>
  <c r="F3924" i="12"/>
  <c r="F3925" i="12"/>
  <c r="F3926" i="12"/>
  <c r="F3927" i="12"/>
  <c r="F3928" i="12"/>
  <c r="F3929" i="12"/>
  <c r="F3930" i="12"/>
  <c r="F3931" i="12"/>
  <c r="F3932" i="12"/>
  <c r="F3933" i="12"/>
  <c r="F3934" i="12"/>
  <c r="F3935" i="12"/>
  <c r="F3936" i="12"/>
  <c r="F3937" i="12"/>
  <c r="F3938" i="12"/>
  <c r="F3939" i="12"/>
  <c r="F3940" i="12"/>
  <c r="F3941" i="12"/>
  <c r="F3942" i="12"/>
  <c r="F3943" i="12"/>
  <c r="F3944" i="12"/>
  <c r="F3945" i="12"/>
  <c r="F3946" i="12"/>
  <c r="F3947" i="12"/>
  <c r="F3948" i="12"/>
  <c r="F3949" i="12"/>
  <c r="F3950" i="12"/>
  <c r="F3951" i="12"/>
  <c r="F3952" i="12"/>
  <c r="F3953" i="12"/>
  <c r="F3954" i="12"/>
  <c r="F3955" i="12"/>
  <c r="F3956" i="12"/>
  <c r="F3957" i="12"/>
  <c r="F3958" i="12"/>
  <c r="F3959" i="12"/>
  <c r="F3960" i="12"/>
  <c r="F3961" i="12"/>
  <c r="F3962" i="12"/>
  <c r="F3963" i="12"/>
  <c r="F3964" i="12"/>
  <c r="F3965" i="12"/>
  <c r="F3966" i="12"/>
  <c r="F3967" i="12"/>
  <c r="F3968" i="12"/>
  <c r="F3969" i="12"/>
  <c r="F3970" i="12"/>
  <c r="F3971" i="12"/>
  <c r="F3972" i="12"/>
  <c r="F3973" i="12"/>
  <c r="F3974" i="12"/>
  <c r="F3975" i="12"/>
  <c r="F3976" i="12"/>
  <c r="F3977" i="12"/>
  <c r="F3978" i="12"/>
  <c r="F3979" i="12"/>
  <c r="F3980" i="12"/>
  <c r="F3981" i="12"/>
  <c r="F3982" i="12"/>
  <c r="F3983" i="12"/>
  <c r="F3984" i="12"/>
  <c r="F3985" i="12"/>
  <c r="F3986" i="12"/>
  <c r="F3987" i="12"/>
  <c r="F3988" i="12"/>
  <c r="F3989" i="12"/>
  <c r="F3990" i="12"/>
  <c r="F3991" i="12"/>
  <c r="F3992" i="12"/>
  <c r="F3993" i="12"/>
  <c r="F3994" i="12"/>
  <c r="F3995" i="12"/>
  <c r="F3996" i="12"/>
  <c r="F3997" i="12"/>
  <c r="F3998" i="12"/>
  <c r="F3999" i="12"/>
  <c r="F4000" i="12"/>
  <c r="F4001" i="12"/>
  <c r="F4002" i="12"/>
  <c r="F4003" i="12"/>
  <c r="F4004" i="12"/>
  <c r="F4005" i="12"/>
  <c r="F4006" i="12"/>
  <c r="F4007" i="12"/>
  <c r="F4008" i="12"/>
  <c r="F4009" i="12"/>
  <c r="F4010" i="12"/>
  <c r="F4011" i="12"/>
  <c r="F4012" i="12"/>
  <c r="F4013" i="12"/>
  <c r="F4014" i="12"/>
  <c r="F4015" i="12"/>
  <c r="F4016" i="12"/>
  <c r="F4017" i="12"/>
  <c r="F4018" i="12"/>
  <c r="F4019" i="12"/>
  <c r="F4020" i="12"/>
  <c r="F4021" i="12"/>
  <c r="F4022" i="12"/>
  <c r="F4023" i="12"/>
  <c r="F4024" i="12"/>
  <c r="F4025" i="12"/>
  <c r="F4026" i="12"/>
  <c r="F4027" i="12"/>
  <c r="F4028" i="12"/>
  <c r="F4029" i="12"/>
  <c r="F4030" i="12"/>
  <c r="F4031" i="12"/>
  <c r="F4032" i="12"/>
  <c r="F4033" i="12"/>
  <c r="F4034" i="12"/>
  <c r="F4035" i="12"/>
  <c r="F4036" i="12"/>
  <c r="F4037" i="12"/>
  <c r="F4038" i="12"/>
  <c r="F4039" i="12"/>
  <c r="F4040" i="12"/>
  <c r="F4041" i="12"/>
  <c r="F4042" i="12"/>
  <c r="F4043" i="12"/>
  <c r="F4044" i="12"/>
  <c r="F4045" i="12"/>
  <c r="F4046" i="12"/>
  <c r="F4047" i="12"/>
  <c r="F4048" i="12"/>
  <c r="F4049" i="12"/>
  <c r="F4050" i="12"/>
  <c r="F4051" i="12"/>
  <c r="F4052" i="12"/>
  <c r="F4053" i="12"/>
  <c r="F4054" i="12"/>
  <c r="F4055" i="12"/>
  <c r="F4056" i="12"/>
  <c r="F4057" i="12"/>
  <c r="F4058" i="12"/>
  <c r="F4059" i="12"/>
  <c r="F4060" i="12"/>
  <c r="F4061" i="12"/>
  <c r="F4062" i="12"/>
  <c r="F4063" i="12"/>
  <c r="F4064" i="12"/>
  <c r="F4065" i="12"/>
  <c r="F4066" i="12"/>
  <c r="F4067" i="12"/>
  <c r="F4068" i="12"/>
  <c r="F4069" i="12"/>
  <c r="F4070" i="12"/>
  <c r="F4071" i="12"/>
  <c r="F4072" i="12"/>
  <c r="F4073" i="12"/>
  <c r="F4074" i="12"/>
  <c r="F4075" i="12"/>
  <c r="F4076" i="12"/>
  <c r="F4077" i="12"/>
  <c r="F4078" i="12"/>
  <c r="F4079" i="12"/>
  <c r="F4080" i="12"/>
  <c r="F4081" i="12"/>
  <c r="F4082" i="12"/>
  <c r="F4083" i="12"/>
  <c r="F4084" i="12"/>
  <c r="F4085" i="12"/>
  <c r="F4086" i="12"/>
  <c r="F4087" i="12"/>
  <c r="F4088" i="12"/>
  <c r="F4089" i="12"/>
  <c r="F4090" i="12"/>
  <c r="F4091" i="12"/>
  <c r="F4092" i="12"/>
  <c r="F4093" i="12"/>
  <c r="F4094" i="12"/>
  <c r="F4095" i="12"/>
  <c r="F4096" i="12"/>
  <c r="F4097" i="12"/>
  <c r="F4098" i="12"/>
  <c r="F4099" i="12"/>
  <c r="F4100" i="12"/>
  <c r="F4101" i="12"/>
  <c r="F4102" i="12"/>
  <c r="F4103" i="12"/>
  <c r="F4104" i="12"/>
  <c r="F4105" i="12"/>
  <c r="F4106" i="12"/>
  <c r="F4107" i="12"/>
  <c r="F4108" i="12"/>
  <c r="F4109" i="12"/>
  <c r="F4110" i="12"/>
  <c r="F4111" i="12"/>
  <c r="F4112" i="12"/>
  <c r="F4113" i="12"/>
  <c r="F4114" i="12"/>
  <c r="F4115" i="12"/>
  <c r="F4116" i="12"/>
  <c r="F4117" i="12"/>
  <c r="F4118" i="12"/>
  <c r="F4119" i="12"/>
  <c r="F4120" i="12"/>
  <c r="F4121" i="12"/>
  <c r="F4122" i="12"/>
  <c r="F4123" i="12"/>
  <c r="F4124" i="12"/>
  <c r="F4125" i="12"/>
  <c r="F4126" i="12"/>
  <c r="F4127" i="12"/>
  <c r="F4128" i="12"/>
  <c r="F4129" i="12"/>
  <c r="F4130" i="12"/>
  <c r="F4131" i="12"/>
  <c r="F4132" i="12"/>
  <c r="F4133" i="12"/>
  <c r="F4134" i="12"/>
  <c r="F4135" i="12"/>
  <c r="F4136" i="12"/>
  <c r="F4137" i="12"/>
  <c r="F4138" i="12"/>
  <c r="F4139" i="12"/>
  <c r="F4140" i="12"/>
  <c r="F4141" i="12"/>
  <c r="F4142" i="12"/>
  <c r="F4143" i="12"/>
  <c r="F4144" i="12"/>
  <c r="F4145" i="12"/>
  <c r="F4146" i="12"/>
  <c r="F4147" i="12"/>
  <c r="F4148" i="12"/>
  <c r="F4149" i="12"/>
  <c r="F4150" i="12"/>
  <c r="F4151" i="12"/>
  <c r="F4152" i="12"/>
  <c r="F4153" i="12"/>
  <c r="F4154" i="12"/>
  <c r="F4155" i="12"/>
  <c r="F4156" i="12"/>
  <c r="F4157" i="12"/>
  <c r="F4158" i="12"/>
  <c r="F4159" i="12"/>
  <c r="F4160" i="12"/>
  <c r="F4161" i="12"/>
  <c r="F4162" i="12"/>
  <c r="F4163" i="12"/>
  <c r="F4164" i="12"/>
  <c r="F4165" i="12"/>
  <c r="F4166" i="12"/>
  <c r="F4167" i="12"/>
  <c r="F4168" i="12"/>
  <c r="F4169" i="12"/>
  <c r="F4170" i="12"/>
  <c r="F4171" i="12"/>
  <c r="F4172" i="12"/>
  <c r="F4173" i="12"/>
  <c r="F4174" i="12"/>
  <c r="F4175" i="12"/>
  <c r="F4176" i="12"/>
  <c r="F4177" i="12"/>
  <c r="F4178" i="12"/>
  <c r="F4179" i="12"/>
  <c r="F4180" i="12"/>
  <c r="F4181" i="12"/>
  <c r="F4182" i="12"/>
  <c r="F4183" i="12"/>
  <c r="F4184" i="12"/>
  <c r="F4185" i="12"/>
  <c r="F4186" i="12"/>
  <c r="F4187" i="12"/>
  <c r="F4188" i="12"/>
  <c r="F4189" i="12"/>
  <c r="F4190" i="12"/>
  <c r="F4191" i="12"/>
  <c r="F4192" i="12"/>
  <c r="F4193" i="12"/>
  <c r="F4194" i="12"/>
  <c r="F4195" i="12"/>
  <c r="F4196" i="12"/>
  <c r="F4197" i="12"/>
  <c r="F4198" i="12"/>
  <c r="F4199" i="12"/>
  <c r="F4200" i="12"/>
  <c r="F4201" i="12"/>
  <c r="F4202" i="12"/>
  <c r="F4203" i="12"/>
  <c r="F4204" i="12"/>
  <c r="F4205" i="12"/>
  <c r="F4206" i="12"/>
  <c r="F4207" i="12"/>
  <c r="F4208" i="12"/>
  <c r="F4209" i="12"/>
  <c r="F4210" i="12"/>
  <c r="F4211" i="12"/>
  <c r="F4212" i="12"/>
  <c r="F4213" i="12"/>
  <c r="F4214" i="12"/>
  <c r="F4215" i="12"/>
  <c r="F4216" i="12"/>
  <c r="F4217" i="12"/>
  <c r="F4218" i="12"/>
  <c r="F4219" i="12"/>
  <c r="F4220" i="12"/>
  <c r="F4221" i="12"/>
  <c r="F4222" i="12"/>
  <c r="F4223" i="12"/>
  <c r="F4224" i="12"/>
  <c r="F4225" i="12"/>
  <c r="F4226" i="12"/>
  <c r="F4227" i="12"/>
  <c r="F4228" i="12"/>
  <c r="F4229" i="12"/>
  <c r="F4230" i="12"/>
  <c r="F4231" i="12"/>
  <c r="F4232" i="12"/>
  <c r="F4233" i="12"/>
  <c r="F4234" i="12"/>
  <c r="F4235" i="12"/>
  <c r="F4236" i="12"/>
  <c r="F4237" i="12"/>
  <c r="F4238" i="12"/>
  <c r="F4239" i="12"/>
  <c r="F4240" i="12"/>
  <c r="F4241" i="12"/>
  <c r="F4242" i="12"/>
  <c r="F4243" i="12"/>
  <c r="F4244" i="12"/>
  <c r="F4245" i="12"/>
  <c r="F4246" i="12"/>
  <c r="F4247" i="12"/>
  <c r="F4248" i="12"/>
  <c r="F4249" i="12"/>
  <c r="F4250" i="12"/>
  <c r="F4251" i="12"/>
  <c r="F4252" i="12"/>
  <c r="F4253" i="12"/>
  <c r="F4254" i="12"/>
  <c r="F4255" i="12"/>
  <c r="F4256" i="12"/>
  <c r="F4257" i="12"/>
  <c r="F4258" i="12"/>
  <c r="F4259" i="12"/>
  <c r="F4260" i="12"/>
  <c r="F4261" i="12"/>
  <c r="F4262" i="12"/>
  <c r="F4263" i="12"/>
  <c r="F4264" i="12"/>
  <c r="F4265" i="12"/>
  <c r="F4266" i="12"/>
  <c r="F4267" i="12"/>
  <c r="F4268" i="12"/>
  <c r="F4269" i="12"/>
  <c r="F4270" i="12"/>
  <c r="F4271" i="12"/>
  <c r="F4272" i="12"/>
  <c r="F4273" i="12"/>
  <c r="F4274" i="12"/>
  <c r="F4275" i="12"/>
  <c r="F4276" i="12"/>
  <c r="F4277" i="12"/>
  <c r="F4278" i="12"/>
  <c r="F4279" i="12"/>
  <c r="F4280" i="12"/>
  <c r="F4281" i="12"/>
  <c r="F4282" i="12"/>
  <c r="F4283" i="12"/>
  <c r="F4284" i="12"/>
  <c r="F4285" i="12"/>
  <c r="F4286" i="12"/>
  <c r="F4287" i="12"/>
  <c r="F4288" i="12"/>
  <c r="F4289" i="12"/>
  <c r="F4290" i="12"/>
  <c r="F4291" i="12"/>
  <c r="F4292" i="12"/>
  <c r="F4293" i="12"/>
  <c r="F4294" i="12"/>
  <c r="F4295" i="12"/>
  <c r="F4296" i="12"/>
  <c r="F4297" i="12"/>
  <c r="F4298" i="12"/>
  <c r="F4299" i="12"/>
  <c r="F4300" i="12"/>
  <c r="F4301" i="12"/>
  <c r="F4302" i="12"/>
  <c r="F4303" i="12"/>
  <c r="F4304" i="12"/>
  <c r="F4305" i="12"/>
  <c r="F4306" i="12"/>
  <c r="F4307" i="12"/>
  <c r="F4308" i="12"/>
  <c r="F4309" i="12"/>
  <c r="F4310" i="12"/>
  <c r="F4311" i="12"/>
  <c r="F4312" i="12"/>
  <c r="F4313" i="12"/>
  <c r="F4314" i="12"/>
  <c r="F4315" i="12"/>
  <c r="F4316" i="12"/>
  <c r="F4317" i="12"/>
  <c r="F4318" i="12"/>
  <c r="F4319" i="12"/>
  <c r="F4320" i="12"/>
  <c r="F4321" i="12"/>
  <c r="F4322" i="12"/>
  <c r="F4323" i="12"/>
  <c r="F4324" i="12"/>
  <c r="F4325" i="12"/>
  <c r="F4326" i="12"/>
  <c r="F4327" i="12"/>
  <c r="F4328" i="12"/>
  <c r="F4329" i="12"/>
  <c r="F4330" i="12"/>
  <c r="F4331" i="12"/>
  <c r="F4332" i="12"/>
  <c r="F4333" i="12"/>
  <c r="F4334" i="12"/>
  <c r="F4335" i="12"/>
  <c r="F4336" i="12"/>
  <c r="F4337" i="12"/>
  <c r="F4338" i="12"/>
  <c r="F4339" i="12"/>
  <c r="F4340" i="12"/>
  <c r="F4341" i="12"/>
  <c r="F4342" i="12"/>
  <c r="F4343" i="12"/>
  <c r="F4344" i="12"/>
  <c r="F4345" i="12"/>
  <c r="F4346" i="12"/>
  <c r="F4347" i="12"/>
  <c r="F4348" i="12"/>
  <c r="F4349" i="12"/>
  <c r="F4350" i="12"/>
  <c r="F4351" i="12"/>
  <c r="F4352" i="12"/>
  <c r="F4353" i="12"/>
  <c r="F4354" i="12"/>
  <c r="F4355" i="12"/>
  <c r="F4356" i="12"/>
  <c r="F4357" i="12"/>
  <c r="F4358" i="12"/>
  <c r="F4359" i="12"/>
  <c r="F4360" i="12"/>
  <c r="F4361" i="12"/>
  <c r="F4362" i="12"/>
  <c r="F4363" i="12"/>
  <c r="F4364" i="12"/>
  <c r="F4365" i="12"/>
  <c r="F4366" i="12"/>
  <c r="F4367" i="12"/>
  <c r="F4368" i="12"/>
  <c r="F4369" i="12"/>
  <c r="F4370" i="12"/>
  <c r="F4371" i="12"/>
  <c r="F4372" i="12"/>
  <c r="F4373" i="12"/>
  <c r="F4374" i="12"/>
  <c r="F4375" i="12"/>
  <c r="F4376" i="12"/>
  <c r="F4377" i="12"/>
  <c r="F4378" i="12"/>
  <c r="F4379" i="12"/>
  <c r="F4380" i="12"/>
  <c r="F4381" i="12"/>
  <c r="F4382" i="12"/>
  <c r="F4383" i="12"/>
  <c r="F4384" i="12"/>
  <c r="F4385" i="12"/>
  <c r="F4386" i="12"/>
  <c r="F4387" i="12"/>
  <c r="F4388" i="12"/>
  <c r="F4389" i="12"/>
  <c r="F4390" i="12"/>
  <c r="F4391" i="12"/>
  <c r="F4392" i="12"/>
  <c r="F4393" i="12"/>
  <c r="F4394" i="12"/>
  <c r="F4395" i="12"/>
  <c r="F4396" i="12"/>
  <c r="F4397" i="12"/>
  <c r="F4398" i="12"/>
  <c r="F4399" i="12"/>
  <c r="F4400" i="12"/>
  <c r="F4401" i="12"/>
  <c r="F4402" i="12"/>
  <c r="F4403" i="12"/>
  <c r="F4404" i="12"/>
  <c r="F4405" i="12"/>
  <c r="F4406" i="12"/>
  <c r="F4407" i="12"/>
  <c r="F4408" i="12"/>
  <c r="F4409" i="12"/>
  <c r="F4410" i="12"/>
  <c r="F4411" i="12"/>
  <c r="F4412" i="12"/>
  <c r="F4413" i="12"/>
  <c r="F4414" i="12"/>
  <c r="F4415" i="12"/>
  <c r="F4416" i="12"/>
  <c r="F4417" i="12"/>
  <c r="F4418" i="12"/>
  <c r="F4419" i="12"/>
  <c r="F4420" i="12"/>
  <c r="F4421" i="12"/>
  <c r="F4422" i="12"/>
  <c r="F4423" i="12"/>
  <c r="F4424" i="12"/>
  <c r="F4425" i="12"/>
  <c r="F4426" i="12"/>
  <c r="F4427" i="12"/>
  <c r="F4428" i="12"/>
  <c r="F4429" i="12"/>
  <c r="F4430" i="12"/>
  <c r="F4431" i="12"/>
  <c r="F4432" i="12"/>
  <c r="F4433" i="12"/>
  <c r="F4434" i="12"/>
  <c r="F4435" i="12"/>
  <c r="F4436" i="12"/>
  <c r="F4437" i="12"/>
  <c r="F4438" i="12"/>
  <c r="F4439" i="12"/>
  <c r="F4440" i="12"/>
  <c r="F4441" i="12"/>
  <c r="F4442" i="12"/>
  <c r="F4443" i="12"/>
  <c r="F4444" i="12"/>
  <c r="F4445" i="12"/>
  <c r="F4446" i="12"/>
  <c r="F4447" i="12"/>
  <c r="F4448" i="12"/>
  <c r="F4449" i="12"/>
  <c r="F4450" i="12"/>
  <c r="F4451" i="12"/>
  <c r="F4452" i="12"/>
  <c r="F4453" i="12"/>
  <c r="F4454" i="12"/>
  <c r="F4455" i="12"/>
  <c r="F4456" i="12"/>
  <c r="F4457" i="12"/>
  <c r="F4458" i="12"/>
  <c r="F4459" i="12"/>
  <c r="F4460" i="12"/>
  <c r="F4461" i="12"/>
  <c r="F4462" i="12"/>
  <c r="F4463" i="12"/>
  <c r="F4464" i="12"/>
  <c r="F4465" i="12"/>
  <c r="F4466" i="12"/>
  <c r="F4467" i="12"/>
  <c r="F4468" i="12"/>
  <c r="F4469" i="12"/>
  <c r="F4470" i="12"/>
  <c r="F4471" i="12"/>
  <c r="F4472" i="12"/>
  <c r="F4473" i="12"/>
  <c r="F4474" i="12"/>
  <c r="F4475" i="12"/>
  <c r="F4476" i="12"/>
  <c r="F4477" i="12"/>
  <c r="F4478" i="12"/>
  <c r="F4479" i="12"/>
  <c r="F4480" i="12"/>
  <c r="F4481" i="12"/>
  <c r="F4482" i="12"/>
  <c r="F4483" i="12"/>
  <c r="F4484" i="12"/>
  <c r="F4485" i="12"/>
  <c r="F4486" i="12"/>
  <c r="F4487" i="12"/>
  <c r="F4488" i="12"/>
  <c r="F4489" i="12"/>
  <c r="F4490" i="12"/>
  <c r="F4491" i="12"/>
  <c r="F4492" i="12"/>
  <c r="F4493" i="12"/>
  <c r="F4494" i="12"/>
  <c r="F4495" i="12"/>
  <c r="F4496" i="12"/>
  <c r="F4497" i="12"/>
  <c r="F4498" i="12"/>
  <c r="F4499" i="12"/>
  <c r="F4500" i="12"/>
  <c r="F4501" i="12"/>
  <c r="F4502" i="12"/>
  <c r="F4503" i="12"/>
  <c r="F4504" i="12"/>
  <c r="F4505" i="12"/>
  <c r="F4506" i="12"/>
  <c r="F4507" i="12"/>
  <c r="F4508" i="12"/>
  <c r="F4509" i="12"/>
  <c r="F4510" i="12"/>
  <c r="F4511" i="12"/>
  <c r="F4512" i="12"/>
  <c r="F4513" i="12"/>
  <c r="F4514" i="12"/>
  <c r="F4515" i="12"/>
  <c r="F4516" i="12"/>
  <c r="F4517" i="12"/>
  <c r="F4518" i="12"/>
  <c r="F4519" i="12"/>
  <c r="F4520" i="12"/>
  <c r="F4521" i="12"/>
  <c r="F4522" i="12"/>
  <c r="F4523" i="12"/>
  <c r="F4524" i="12"/>
  <c r="F4525" i="12"/>
  <c r="F4526" i="12"/>
  <c r="F4527" i="12"/>
  <c r="F4528" i="12"/>
  <c r="F4529" i="12"/>
  <c r="F4530" i="12"/>
  <c r="F4531" i="12"/>
  <c r="F4532" i="12"/>
  <c r="F4533" i="12"/>
  <c r="F4534" i="12"/>
  <c r="F4535" i="12"/>
  <c r="F4536" i="12"/>
  <c r="F4537" i="12"/>
  <c r="F4538" i="12"/>
  <c r="F4539" i="12"/>
  <c r="F4540" i="12"/>
  <c r="F4541" i="12"/>
  <c r="F4542" i="12"/>
  <c r="F4543" i="12"/>
  <c r="F4544" i="12"/>
  <c r="F4545" i="12"/>
  <c r="F4546" i="12"/>
  <c r="F4547" i="12"/>
  <c r="F4548" i="12"/>
  <c r="F4549" i="12"/>
  <c r="F4550" i="12"/>
  <c r="F4551" i="12"/>
  <c r="F4552" i="12"/>
  <c r="F4553" i="12"/>
  <c r="F4554" i="12"/>
  <c r="F4555" i="12"/>
  <c r="F4556" i="12"/>
  <c r="F4557" i="12"/>
  <c r="F4558" i="12"/>
  <c r="F4559" i="12"/>
  <c r="F4560" i="12"/>
  <c r="F4561" i="12"/>
  <c r="F4562" i="12"/>
  <c r="F4563" i="12"/>
  <c r="F4564" i="12"/>
  <c r="F4565" i="12"/>
  <c r="F4566" i="12"/>
  <c r="F4567" i="12"/>
  <c r="F4568" i="12"/>
  <c r="F4569" i="12"/>
  <c r="F4570" i="12"/>
  <c r="F4571" i="12"/>
  <c r="F4572" i="12"/>
  <c r="F4573" i="12"/>
  <c r="F4574" i="12"/>
  <c r="F4575" i="12"/>
  <c r="F4576" i="12"/>
  <c r="F4577" i="12"/>
  <c r="F4578" i="12"/>
  <c r="F4579" i="12"/>
  <c r="F4580" i="12"/>
  <c r="F4581" i="12"/>
  <c r="F4582" i="12"/>
  <c r="F4583" i="12"/>
  <c r="F4584" i="12"/>
  <c r="F4585" i="12"/>
  <c r="F4586" i="12"/>
  <c r="F4587" i="12"/>
  <c r="F4588" i="12"/>
  <c r="F4589" i="12"/>
  <c r="F4590" i="12"/>
  <c r="F4591" i="12"/>
  <c r="F4592" i="12"/>
  <c r="F4593" i="12"/>
  <c r="F4594" i="12"/>
  <c r="F4595" i="12"/>
  <c r="F4596" i="12"/>
  <c r="F4597" i="12"/>
  <c r="F4598" i="12"/>
  <c r="F4599" i="12"/>
  <c r="F4600" i="12"/>
  <c r="F4601" i="12"/>
  <c r="F4602" i="12"/>
  <c r="F4603" i="12"/>
  <c r="F4604" i="12"/>
  <c r="F4605" i="12"/>
  <c r="F4606" i="12"/>
  <c r="F4607" i="12"/>
  <c r="F4608" i="12"/>
  <c r="F4609" i="12"/>
  <c r="F4610" i="12"/>
  <c r="F4611" i="12"/>
  <c r="F4612" i="12"/>
  <c r="F4613" i="12"/>
  <c r="F4614" i="12"/>
  <c r="F4615" i="12"/>
  <c r="F4616" i="12"/>
  <c r="F4617" i="12"/>
  <c r="F4618" i="12"/>
  <c r="F4619" i="12"/>
  <c r="F4620" i="12"/>
  <c r="F4621" i="12"/>
  <c r="F4622" i="12"/>
  <c r="F4623" i="12"/>
  <c r="F4624" i="12"/>
  <c r="F4625" i="12"/>
  <c r="F4626" i="12"/>
  <c r="F4627" i="12"/>
  <c r="F4628" i="12"/>
  <c r="F4629" i="12"/>
  <c r="F4630" i="12"/>
  <c r="F4631" i="12"/>
  <c r="F4632" i="12"/>
  <c r="F4633" i="12"/>
  <c r="F4634" i="12"/>
  <c r="F4635" i="12"/>
  <c r="F4636" i="12"/>
  <c r="F4637" i="12"/>
  <c r="F4638" i="12"/>
  <c r="F4639" i="12"/>
  <c r="F4640" i="12"/>
  <c r="F4641" i="12"/>
  <c r="F4642" i="12"/>
  <c r="F4643" i="12"/>
  <c r="F4644" i="12"/>
  <c r="F4645" i="12"/>
  <c r="F4646" i="12"/>
  <c r="F4647" i="12"/>
  <c r="F4648" i="12"/>
  <c r="F4649" i="12"/>
  <c r="F4650" i="12"/>
  <c r="F4651" i="12"/>
  <c r="F4652" i="12"/>
  <c r="F4653" i="12"/>
  <c r="F4654" i="12"/>
  <c r="F4655" i="12"/>
  <c r="F4656" i="12"/>
  <c r="F4657" i="12"/>
  <c r="F4658" i="12"/>
  <c r="F4659" i="12"/>
  <c r="F4660" i="12"/>
  <c r="F4661" i="12"/>
  <c r="F4662" i="12"/>
  <c r="F4663" i="12"/>
  <c r="F4664" i="12"/>
  <c r="F4665" i="12"/>
  <c r="F4666" i="12"/>
  <c r="F4667" i="12"/>
  <c r="F4668" i="12"/>
  <c r="F4669" i="12"/>
  <c r="F4670" i="12"/>
  <c r="F4671" i="12"/>
  <c r="F4672" i="12"/>
  <c r="F4673" i="12"/>
  <c r="F4674" i="12"/>
  <c r="F4675" i="12"/>
  <c r="F4676" i="12"/>
  <c r="F4677" i="12"/>
  <c r="F4678" i="12"/>
  <c r="F4679" i="12"/>
  <c r="F4680" i="12"/>
  <c r="F4681" i="12"/>
  <c r="F4682" i="12"/>
  <c r="F4683" i="12"/>
  <c r="F4684" i="12"/>
  <c r="F4685" i="12"/>
  <c r="F4686" i="12"/>
  <c r="F4687" i="12"/>
  <c r="F4688" i="12"/>
  <c r="F4689" i="12"/>
  <c r="F4690" i="12"/>
  <c r="F4691" i="12"/>
  <c r="F4692" i="12"/>
  <c r="F4693" i="12"/>
  <c r="F4694" i="12"/>
  <c r="F4695" i="12"/>
  <c r="F4696" i="12"/>
  <c r="F4697" i="12"/>
  <c r="F4698" i="12"/>
  <c r="F4699" i="12"/>
  <c r="F4700" i="12"/>
  <c r="F4701" i="12"/>
  <c r="F4702" i="12"/>
  <c r="F4703" i="12"/>
  <c r="F4704" i="12"/>
  <c r="F4705" i="12"/>
  <c r="F4706" i="12"/>
  <c r="F4707" i="12"/>
  <c r="F4708" i="12"/>
  <c r="F4709" i="12"/>
  <c r="F4710" i="12"/>
  <c r="F4711" i="12"/>
  <c r="F4712" i="12"/>
  <c r="F4713" i="12"/>
  <c r="F4714" i="12"/>
  <c r="F4715" i="12"/>
  <c r="F4716" i="12"/>
  <c r="F4717" i="12"/>
  <c r="F4718" i="12"/>
  <c r="F4719" i="12"/>
  <c r="F4720" i="12"/>
  <c r="F4721" i="12"/>
  <c r="F4722" i="12"/>
  <c r="F4723" i="12"/>
  <c r="F4724" i="12"/>
  <c r="F4725" i="12"/>
  <c r="F4726" i="12"/>
  <c r="F4727" i="12"/>
  <c r="F4728" i="12"/>
  <c r="F4729" i="12"/>
  <c r="F4730" i="12"/>
  <c r="F4731" i="12"/>
  <c r="F4732" i="12"/>
  <c r="F4733" i="12"/>
  <c r="F4734" i="12"/>
  <c r="F4735" i="12"/>
  <c r="F4736" i="12"/>
  <c r="F4737" i="12"/>
  <c r="F4738" i="12"/>
  <c r="F4739" i="12"/>
  <c r="F4740" i="12"/>
  <c r="F4741" i="12"/>
  <c r="F4742" i="12"/>
  <c r="F4743" i="12"/>
  <c r="F4744" i="12"/>
  <c r="F4745" i="12"/>
  <c r="F4746" i="12"/>
  <c r="F4747" i="12"/>
  <c r="F4748" i="12"/>
  <c r="F4749" i="12"/>
  <c r="F4750" i="12"/>
  <c r="F4751" i="12"/>
  <c r="F4752" i="12"/>
  <c r="F4753" i="12"/>
  <c r="F4754" i="12"/>
  <c r="F4755" i="12"/>
  <c r="F4756" i="12"/>
  <c r="F4757" i="12"/>
  <c r="F4758" i="12"/>
  <c r="F4759" i="12"/>
  <c r="F4760" i="12"/>
  <c r="F4761" i="12"/>
  <c r="F4762" i="12"/>
  <c r="F4763" i="12"/>
  <c r="F4764" i="12"/>
  <c r="F4765" i="12"/>
  <c r="F4766" i="12"/>
  <c r="F4767" i="12"/>
  <c r="F4768" i="12"/>
  <c r="F4769" i="12"/>
  <c r="F4770" i="12"/>
  <c r="F4771" i="12"/>
  <c r="F4772" i="12"/>
  <c r="F4773" i="12"/>
  <c r="F4774" i="12"/>
  <c r="F4775" i="12"/>
  <c r="F4776" i="12"/>
  <c r="F4777" i="12"/>
  <c r="F4778" i="12"/>
  <c r="F4779" i="12"/>
  <c r="F4780" i="12"/>
  <c r="F4781" i="12"/>
  <c r="F4782" i="12"/>
  <c r="F4783" i="12"/>
  <c r="F4784" i="12"/>
  <c r="F4785" i="12"/>
  <c r="F4786" i="12"/>
  <c r="F4787" i="12"/>
  <c r="F4788" i="12"/>
  <c r="F4789" i="12"/>
  <c r="F4790" i="12"/>
  <c r="F4791" i="12"/>
  <c r="F4792" i="12"/>
  <c r="F4793" i="12"/>
  <c r="F4794" i="12"/>
  <c r="F4795" i="12"/>
  <c r="F4796" i="12"/>
  <c r="F4797" i="12"/>
  <c r="F4798" i="12"/>
  <c r="F4799" i="12"/>
  <c r="F4800" i="12"/>
  <c r="F4801" i="12"/>
  <c r="F4802" i="12"/>
  <c r="F4803" i="12"/>
  <c r="F4804" i="12"/>
  <c r="F4805" i="12"/>
  <c r="F4806" i="12"/>
  <c r="F4807" i="12"/>
  <c r="F4808" i="12"/>
  <c r="F4809" i="12"/>
  <c r="F4810" i="12"/>
  <c r="F4811" i="12"/>
  <c r="F4812" i="12"/>
  <c r="F4813" i="12"/>
  <c r="F4814" i="12"/>
  <c r="F4815" i="12"/>
  <c r="F4816" i="12"/>
  <c r="F4817" i="12"/>
  <c r="F4818" i="12"/>
  <c r="F4819" i="12"/>
  <c r="F4820" i="12"/>
  <c r="F4821" i="12"/>
  <c r="F4822" i="12"/>
  <c r="F4823" i="12"/>
  <c r="F4824" i="12"/>
  <c r="F4825" i="12"/>
  <c r="F4826" i="12"/>
  <c r="F4827" i="12"/>
  <c r="F4828" i="12"/>
  <c r="F4829" i="12"/>
  <c r="F4830" i="12"/>
  <c r="F4831" i="12"/>
  <c r="F4832" i="12"/>
  <c r="F4833" i="12"/>
  <c r="F4834" i="12"/>
  <c r="F4835" i="12"/>
  <c r="F4836" i="12"/>
  <c r="F4837" i="12"/>
  <c r="F4838" i="12"/>
  <c r="F4839" i="12"/>
  <c r="F4840" i="12"/>
  <c r="F4841" i="12"/>
  <c r="F4842" i="12"/>
  <c r="F4843" i="12"/>
  <c r="F4844" i="12"/>
  <c r="F4845" i="12"/>
  <c r="F4846" i="12"/>
  <c r="F4847" i="12"/>
  <c r="F4848" i="12"/>
  <c r="F4849" i="12"/>
  <c r="F4850" i="12"/>
  <c r="F4851" i="12"/>
  <c r="F4852" i="12"/>
  <c r="F4853" i="12"/>
  <c r="F4854" i="12"/>
  <c r="F4855" i="12"/>
  <c r="F4856" i="12"/>
  <c r="F4857" i="12"/>
  <c r="F4858" i="12"/>
  <c r="F4859" i="12"/>
  <c r="F4860" i="12"/>
  <c r="F4861" i="12"/>
  <c r="F4862" i="12"/>
  <c r="F4863" i="12"/>
  <c r="F4864" i="12"/>
  <c r="F4865" i="12"/>
  <c r="F4866" i="12"/>
  <c r="F4867" i="12"/>
  <c r="F4868" i="12"/>
  <c r="F4869" i="12"/>
  <c r="F4870" i="12"/>
  <c r="F4871" i="12"/>
  <c r="F4872" i="12"/>
  <c r="F4873" i="12"/>
  <c r="F4874" i="12"/>
  <c r="F4875" i="12"/>
  <c r="F4876" i="12"/>
  <c r="F4877" i="12"/>
  <c r="F4878" i="12"/>
  <c r="F4879" i="12"/>
  <c r="F4880" i="12"/>
  <c r="F4881" i="12"/>
  <c r="F4882" i="12"/>
  <c r="F4883" i="12"/>
  <c r="F4884" i="12"/>
  <c r="F4885" i="12"/>
  <c r="F4886" i="12"/>
  <c r="F4887" i="12"/>
  <c r="F4888" i="12"/>
  <c r="F4889" i="12"/>
  <c r="F4890" i="12"/>
  <c r="F4891" i="12"/>
  <c r="F4892" i="12"/>
  <c r="F4893" i="12"/>
  <c r="F4894" i="12"/>
  <c r="F4895" i="12"/>
  <c r="F4896" i="12"/>
  <c r="F4897" i="12"/>
  <c r="F4898" i="12"/>
  <c r="F4899" i="12"/>
  <c r="F4900" i="12"/>
  <c r="F4901" i="12"/>
  <c r="F4902" i="12"/>
  <c r="F4903" i="12"/>
  <c r="F4904" i="12"/>
  <c r="F4905" i="12"/>
  <c r="F4906" i="12"/>
  <c r="F4907" i="12"/>
  <c r="F4908" i="12"/>
  <c r="F4909" i="12"/>
  <c r="F4910" i="12"/>
  <c r="F4911" i="12"/>
  <c r="F4912" i="12"/>
  <c r="F4913" i="12"/>
  <c r="F4914" i="12"/>
  <c r="F4915" i="12"/>
  <c r="F4916" i="12"/>
  <c r="F4917" i="12"/>
  <c r="F4918" i="12"/>
  <c r="F4919" i="12"/>
  <c r="F4920" i="12"/>
  <c r="F4921" i="12"/>
  <c r="F4922" i="12"/>
  <c r="F4923" i="12"/>
  <c r="F4924" i="12"/>
  <c r="F4925" i="12"/>
  <c r="F4926" i="12"/>
  <c r="F4927" i="12"/>
  <c r="F4928" i="12"/>
  <c r="F4929" i="12"/>
  <c r="F4930" i="12"/>
  <c r="F4931" i="12"/>
  <c r="F4932" i="12"/>
  <c r="F4933" i="12"/>
  <c r="F4934" i="12"/>
  <c r="F4935" i="12"/>
  <c r="F4936" i="12"/>
  <c r="F4937" i="12"/>
  <c r="F4938" i="12"/>
  <c r="F4939" i="12"/>
  <c r="F4940" i="12"/>
  <c r="F4941" i="12"/>
  <c r="F4942" i="12"/>
  <c r="F4943" i="12"/>
  <c r="F4944" i="12"/>
  <c r="F4945" i="12"/>
  <c r="F4946" i="12"/>
  <c r="F4947" i="12"/>
  <c r="F4948" i="12"/>
  <c r="F4949" i="12"/>
  <c r="F4950" i="12"/>
  <c r="F4951" i="12"/>
  <c r="F4952" i="12"/>
  <c r="F4953" i="12"/>
  <c r="F4954" i="12"/>
  <c r="F4955" i="12"/>
  <c r="F4956" i="12"/>
  <c r="F4957" i="12"/>
  <c r="F4958" i="12"/>
  <c r="F4959" i="12"/>
  <c r="F4960" i="12"/>
  <c r="F4961" i="12"/>
  <c r="F4962" i="12"/>
  <c r="F4963" i="12"/>
  <c r="F4964" i="12"/>
  <c r="F4965" i="12"/>
  <c r="F4966" i="12"/>
  <c r="F4967" i="12"/>
  <c r="F4968" i="12"/>
  <c r="F4969" i="12"/>
  <c r="F4970" i="12"/>
  <c r="F4971" i="12"/>
  <c r="F4972" i="12"/>
  <c r="F4973" i="12"/>
  <c r="F4974" i="12"/>
  <c r="F4975" i="12"/>
  <c r="F4976" i="12"/>
  <c r="F4977" i="12"/>
  <c r="F4978" i="12"/>
  <c r="F4979" i="12"/>
  <c r="F4980" i="12"/>
  <c r="F4981" i="12"/>
  <c r="F4982" i="12"/>
  <c r="F4983" i="12"/>
  <c r="F4984" i="12"/>
  <c r="F4985" i="12"/>
  <c r="F4986" i="12"/>
  <c r="F4987" i="12"/>
  <c r="F4988" i="12"/>
  <c r="F4989" i="12"/>
  <c r="F4990" i="12"/>
  <c r="F4991" i="12"/>
  <c r="F4992" i="12"/>
  <c r="F4993" i="12"/>
  <c r="F4994" i="12"/>
  <c r="F4995" i="12"/>
  <c r="F4996" i="12"/>
  <c r="F4997" i="12"/>
  <c r="F4998" i="12"/>
  <c r="F4999" i="12"/>
  <c r="F5000" i="12"/>
  <c r="F5001" i="12"/>
  <c r="F5002" i="12"/>
  <c r="F5003" i="12"/>
  <c r="F5004" i="12"/>
  <c r="F5005" i="12"/>
  <c r="F5006" i="12"/>
  <c r="F5007" i="12"/>
  <c r="F5008" i="12"/>
  <c r="F5009" i="12"/>
  <c r="F5010" i="12"/>
  <c r="F5011" i="12"/>
  <c r="F5012" i="12"/>
  <c r="F5013" i="12"/>
  <c r="F5014" i="12"/>
  <c r="F5015" i="12"/>
  <c r="F5016" i="12"/>
  <c r="F5017" i="12"/>
  <c r="F5018" i="12"/>
  <c r="F5019" i="12"/>
  <c r="F5020" i="12"/>
  <c r="F5021" i="12"/>
  <c r="F5022" i="12"/>
  <c r="F5023" i="12"/>
  <c r="F5024" i="12"/>
  <c r="F5025" i="12"/>
  <c r="F5026" i="12"/>
  <c r="F5027" i="12"/>
  <c r="F5028" i="12"/>
  <c r="F5029" i="12"/>
  <c r="F5030" i="12"/>
  <c r="F5031" i="12"/>
  <c r="F5032" i="12"/>
  <c r="F5033" i="12"/>
  <c r="F5034" i="12"/>
  <c r="F5035" i="12"/>
  <c r="F5036" i="12"/>
  <c r="F5037" i="12"/>
  <c r="F5038" i="12"/>
  <c r="F5039" i="12"/>
  <c r="F5040" i="12"/>
  <c r="F5041" i="12"/>
  <c r="F5042" i="12"/>
  <c r="F5043" i="12"/>
  <c r="F5044" i="12"/>
  <c r="F5045" i="12"/>
  <c r="F5046" i="12"/>
  <c r="F5047" i="12"/>
  <c r="F5048" i="12"/>
  <c r="F5049" i="12"/>
  <c r="F5050" i="12"/>
  <c r="F5051" i="12"/>
  <c r="F5052" i="12"/>
  <c r="F5053" i="12"/>
  <c r="F5054" i="12"/>
  <c r="F5055" i="12"/>
  <c r="F5056" i="12"/>
  <c r="F5057" i="12"/>
  <c r="F5058" i="12"/>
  <c r="F5059" i="12"/>
  <c r="F5060" i="12"/>
  <c r="F5061" i="12"/>
  <c r="F5062" i="12"/>
  <c r="F5063" i="12"/>
  <c r="F5064" i="12"/>
  <c r="F5065" i="12"/>
  <c r="F5066" i="12"/>
  <c r="F5067" i="12"/>
  <c r="F5068" i="12"/>
  <c r="F5069" i="12"/>
  <c r="F5070" i="12"/>
  <c r="F5071" i="12"/>
  <c r="F5072" i="12"/>
  <c r="F5073" i="12"/>
  <c r="F5074" i="12"/>
  <c r="F5075" i="12"/>
  <c r="F5076" i="12"/>
  <c r="F5077" i="12"/>
  <c r="F5078" i="12"/>
  <c r="F5079" i="12"/>
  <c r="F5080" i="12"/>
  <c r="F5081" i="12"/>
  <c r="F5082" i="12"/>
  <c r="F5083" i="12"/>
  <c r="F5084" i="12"/>
  <c r="F5085" i="12"/>
  <c r="F5086" i="12"/>
  <c r="F5087" i="12"/>
  <c r="F5088" i="12"/>
  <c r="F5089" i="12"/>
  <c r="F5090" i="12"/>
  <c r="F5091" i="12"/>
  <c r="F5092" i="12"/>
  <c r="F5093" i="12"/>
  <c r="F5094" i="12"/>
  <c r="F5095" i="12"/>
  <c r="F5096" i="12"/>
  <c r="F5097" i="12"/>
  <c r="F5098" i="12"/>
  <c r="F5099" i="12"/>
  <c r="F5100" i="12"/>
  <c r="F5101" i="12"/>
  <c r="F5102" i="12"/>
  <c r="F5103" i="12"/>
  <c r="F5104" i="12"/>
  <c r="F5105" i="12"/>
  <c r="F5106" i="12"/>
  <c r="F5107" i="12"/>
  <c r="F5108" i="12"/>
  <c r="F5109" i="12"/>
  <c r="F5110" i="12"/>
  <c r="F5111" i="12"/>
  <c r="F5112" i="12"/>
  <c r="F5113" i="12"/>
  <c r="F5114" i="12"/>
  <c r="F5115" i="12"/>
  <c r="F5116" i="12"/>
  <c r="F5117" i="12"/>
  <c r="F5118" i="12"/>
  <c r="F5119" i="12"/>
  <c r="F5120" i="12"/>
  <c r="F5121" i="12"/>
  <c r="F5122" i="12"/>
  <c r="F5123" i="12"/>
  <c r="F5124" i="12"/>
  <c r="F5125" i="12"/>
  <c r="F5126" i="12"/>
  <c r="F5127" i="12"/>
  <c r="F5128" i="12"/>
  <c r="F5129" i="12"/>
  <c r="F5130" i="12"/>
  <c r="F5131" i="12"/>
  <c r="F5132" i="12"/>
  <c r="F5133" i="12"/>
  <c r="F5134" i="12"/>
  <c r="F5135" i="12"/>
  <c r="F5136" i="12"/>
  <c r="F5137" i="12"/>
  <c r="F5138" i="12"/>
  <c r="F5139" i="12"/>
  <c r="F5140" i="12"/>
  <c r="F5141" i="12"/>
  <c r="F5142" i="12"/>
  <c r="F5143" i="12"/>
  <c r="F5144" i="12"/>
  <c r="F5145" i="12"/>
  <c r="F5146" i="12"/>
  <c r="F5147" i="12"/>
  <c r="F5148" i="12"/>
  <c r="F5149" i="12"/>
  <c r="F5150" i="12"/>
  <c r="F5151" i="12"/>
  <c r="F5152" i="12"/>
  <c r="F5153" i="12"/>
  <c r="F5154" i="12"/>
  <c r="F5155" i="12"/>
  <c r="F5156" i="12"/>
  <c r="F5157" i="12"/>
  <c r="F5158" i="12"/>
  <c r="F5159" i="12"/>
  <c r="F5160" i="12"/>
  <c r="F5161" i="12"/>
  <c r="F5162" i="12"/>
  <c r="F5163" i="12"/>
  <c r="F5164" i="12"/>
  <c r="F5165" i="12"/>
  <c r="F5166" i="12"/>
  <c r="F5167" i="12"/>
  <c r="F5168" i="12"/>
  <c r="F5169" i="12"/>
  <c r="F5170" i="12"/>
  <c r="F5171" i="12"/>
  <c r="F5172" i="12"/>
  <c r="F5173" i="12"/>
  <c r="F5174" i="12"/>
  <c r="F5175" i="12"/>
  <c r="F5176" i="12"/>
  <c r="F5177" i="12"/>
  <c r="F5178" i="12"/>
  <c r="F5179" i="12"/>
  <c r="F5180" i="12"/>
  <c r="F5181" i="12"/>
  <c r="F5182" i="12"/>
  <c r="F5183" i="12"/>
  <c r="F5184" i="12"/>
  <c r="F5185" i="12"/>
  <c r="F5186" i="12"/>
  <c r="F5187" i="12"/>
  <c r="F5188" i="12"/>
  <c r="F5189" i="12"/>
  <c r="F5190" i="12"/>
  <c r="F5191" i="12"/>
  <c r="F5192" i="12"/>
  <c r="F5193" i="12"/>
  <c r="F5194" i="12"/>
  <c r="F5195" i="12"/>
  <c r="F5196" i="12"/>
  <c r="F5197" i="12"/>
  <c r="F5198" i="12"/>
  <c r="F5199" i="12"/>
  <c r="F5200" i="12"/>
  <c r="F5201" i="12"/>
  <c r="F5202" i="12"/>
  <c r="F5203" i="12"/>
  <c r="F5204" i="12"/>
  <c r="F5205" i="12"/>
  <c r="F5206" i="12"/>
  <c r="F5207" i="12"/>
  <c r="F5208" i="12"/>
  <c r="F5209" i="12"/>
  <c r="F5210" i="12"/>
  <c r="F5211" i="12"/>
  <c r="F5212" i="12"/>
  <c r="F5213" i="12"/>
  <c r="F5214" i="12"/>
  <c r="F5215" i="12"/>
  <c r="F5216" i="12"/>
  <c r="F5217" i="12"/>
  <c r="F5218" i="12"/>
  <c r="F5219" i="12"/>
  <c r="F5220" i="12"/>
  <c r="F5221" i="12"/>
  <c r="F5222" i="12"/>
  <c r="F5223" i="12"/>
  <c r="F5224" i="12"/>
  <c r="F5225" i="12"/>
  <c r="F5226" i="12"/>
  <c r="F5227" i="12"/>
  <c r="F5228" i="12"/>
  <c r="F5229" i="12"/>
  <c r="F5230" i="12"/>
  <c r="F5231" i="12"/>
  <c r="F5232" i="12"/>
  <c r="F5233" i="12"/>
  <c r="F5234" i="12"/>
  <c r="F5235" i="12"/>
  <c r="F5236" i="12"/>
  <c r="F5237" i="12"/>
  <c r="F5238" i="12"/>
  <c r="F5239" i="12"/>
  <c r="F5240" i="12"/>
  <c r="F5241" i="12"/>
  <c r="F5242" i="12"/>
  <c r="F5243" i="12"/>
  <c r="F5244" i="12"/>
  <c r="F5245" i="12"/>
  <c r="F5246" i="12"/>
  <c r="F5247" i="12"/>
  <c r="F5248" i="12"/>
  <c r="F5249" i="12"/>
  <c r="F5250" i="12"/>
  <c r="F5251" i="12"/>
  <c r="F5252" i="12"/>
  <c r="F5253" i="12"/>
  <c r="F5254" i="12"/>
  <c r="F5255" i="12"/>
  <c r="F5256" i="12"/>
  <c r="F5257" i="12"/>
  <c r="F5258" i="12"/>
  <c r="F5259" i="12"/>
  <c r="F5260" i="12"/>
  <c r="F5261" i="12"/>
  <c r="F5262" i="12"/>
  <c r="F5263" i="12"/>
  <c r="F5264" i="12"/>
  <c r="F5265" i="12"/>
  <c r="F5266" i="12"/>
  <c r="F5267" i="12"/>
  <c r="F5268" i="12"/>
  <c r="F5269" i="12"/>
  <c r="F5270" i="12"/>
  <c r="F5271" i="12"/>
  <c r="F5272" i="12"/>
  <c r="F5273" i="12"/>
  <c r="F5274" i="12"/>
  <c r="F5275" i="12"/>
  <c r="F5276" i="12"/>
  <c r="F5277" i="12"/>
  <c r="F5278" i="12"/>
  <c r="F5279" i="12"/>
  <c r="F5280" i="12"/>
  <c r="F5281" i="12"/>
  <c r="F5282" i="12"/>
  <c r="F5283" i="12"/>
  <c r="F5284" i="12"/>
  <c r="F5285" i="12"/>
  <c r="F5286" i="12"/>
  <c r="F5287" i="12"/>
  <c r="F5288" i="12"/>
  <c r="F5289" i="12"/>
  <c r="F5290" i="12"/>
  <c r="F5291" i="12"/>
  <c r="F5292" i="12"/>
  <c r="F5293" i="12"/>
  <c r="F5294" i="12"/>
  <c r="F5295" i="12"/>
  <c r="F5296" i="12"/>
  <c r="F5297" i="12"/>
  <c r="F5298" i="12"/>
  <c r="F5299" i="12"/>
  <c r="F5300" i="12"/>
  <c r="F5301" i="12"/>
  <c r="F5302" i="12"/>
  <c r="F5303" i="12"/>
  <c r="F5304" i="12"/>
  <c r="F5305" i="12"/>
  <c r="F5306" i="12"/>
  <c r="F5307" i="12"/>
  <c r="F5308" i="12"/>
  <c r="F5309" i="12"/>
  <c r="F5310" i="12"/>
  <c r="F5311" i="12"/>
  <c r="F5312" i="12"/>
  <c r="F5313" i="12"/>
  <c r="F5314" i="12"/>
  <c r="F5315" i="12"/>
  <c r="F5316" i="12"/>
  <c r="F5317" i="12"/>
  <c r="F5318" i="12"/>
  <c r="F5319" i="12"/>
  <c r="F5320" i="12"/>
  <c r="F5321" i="12"/>
  <c r="F5322" i="12"/>
  <c r="F5323" i="12"/>
  <c r="F5324" i="12"/>
  <c r="F5325" i="12"/>
  <c r="F5326" i="12"/>
  <c r="F5327" i="12"/>
  <c r="F5328" i="12"/>
  <c r="F5329" i="12"/>
  <c r="F5330" i="12"/>
  <c r="F5331" i="12"/>
  <c r="F5332" i="12"/>
  <c r="F5333" i="12"/>
  <c r="F5334" i="12"/>
  <c r="F5335" i="12"/>
  <c r="F5336" i="12"/>
  <c r="F5337" i="12"/>
  <c r="F5338" i="12"/>
  <c r="F5339" i="12"/>
  <c r="F5340" i="12"/>
  <c r="F5341" i="12"/>
  <c r="F5342" i="12"/>
  <c r="F5343" i="12"/>
  <c r="F5344" i="12"/>
  <c r="F5345" i="12"/>
  <c r="F5346" i="12"/>
  <c r="F5347" i="12"/>
  <c r="F5348" i="12"/>
  <c r="F5349" i="12"/>
  <c r="F5350" i="12"/>
  <c r="F5351" i="12"/>
  <c r="F5352" i="12"/>
  <c r="F5353" i="12"/>
  <c r="F5354" i="12"/>
  <c r="F5355" i="12"/>
  <c r="F5356" i="12"/>
  <c r="F5357" i="12"/>
  <c r="F5358" i="12"/>
  <c r="F5359" i="12"/>
  <c r="F5360" i="12"/>
  <c r="F5361" i="12"/>
  <c r="F5362" i="12"/>
  <c r="F5363" i="12"/>
  <c r="F5364" i="12"/>
  <c r="F5365" i="12"/>
  <c r="F5366" i="12"/>
  <c r="F5367" i="12"/>
  <c r="F5368" i="12"/>
  <c r="F5369" i="12"/>
  <c r="F5370" i="12"/>
  <c r="F5371" i="12"/>
  <c r="F5372" i="12"/>
  <c r="F5373" i="12"/>
  <c r="F5374" i="12"/>
  <c r="F5375" i="12"/>
  <c r="F5376" i="12"/>
  <c r="F5377" i="12"/>
  <c r="F5378" i="12"/>
  <c r="F5379" i="12"/>
  <c r="F5380" i="12"/>
  <c r="F5381" i="12"/>
  <c r="F5382" i="12"/>
  <c r="F5383" i="12"/>
  <c r="F5384" i="12"/>
  <c r="F5385" i="12"/>
  <c r="F5386" i="12"/>
  <c r="F5387" i="12"/>
  <c r="F5388" i="12"/>
  <c r="F5389" i="12"/>
  <c r="F5390" i="12"/>
  <c r="F5391" i="12"/>
  <c r="F5392" i="12"/>
  <c r="F5393" i="12"/>
  <c r="F5394" i="12"/>
  <c r="F5395" i="12"/>
  <c r="F5396" i="12"/>
  <c r="F5397" i="12"/>
  <c r="F5398" i="12"/>
  <c r="F5399" i="12"/>
  <c r="F5400" i="12"/>
  <c r="F5401" i="12"/>
  <c r="F5402" i="12"/>
  <c r="F5403" i="12"/>
  <c r="F5404" i="12"/>
  <c r="F5405" i="12"/>
  <c r="F5406" i="12"/>
  <c r="F5407" i="12"/>
  <c r="F5408" i="12"/>
  <c r="F5409" i="12"/>
  <c r="F5410" i="12"/>
  <c r="F5411" i="12"/>
  <c r="F5412" i="12"/>
  <c r="F5413" i="12"/>
  <c r="F5414" i="12"/>
  <c r="F5415" i="12"/>
  <c r="F5416" i="12"/>
  <c r="F5417" i="12"/>
  <c r="F5418" i="12"/>
  <c r="F5419" i="12"/>
  <c r="F5420" i="12"/>
  <c r="F5421" i="12"/>
  <c r="F5422" i="12"/>
  <c r="F5423" i="12"/>
  <c r="F5424" i="12"/>
  <c r="F5425" i="12"/>
  <c r="F5426" i="12"/>
  <c r="F5427" i="12"/>
  <c r="F5428" i="12"/>
  <c r="F5429" i="12"/>
  <c r="F5430" i="12"/>
  <c r="F5431" i="12"/>
  <c r="F5432" i="12"/>
  <c r="F5433" i="12"/>
  <c r="F5434" i="12"/>
  <c r="F5435" i="12"/>
  <c r="F5436" i="12"/>
  <c r="F5437" i="12"/>
  <c r="F5438" i="12"/>
  <c r="F5439" i="12"/>
  <c r="F5440" i="12"/>
  <c r="F5441" i="12"/>
  <c r="F5442" i="12"/>
  <c r="F5443" i="12"/>
  <c r="F5444" i="12"/>
  <c r="F5445" i="12"/>
  <c r="F5446" i="12"/>
  <c r="F5447" i="12"/>
  <c r="F5448" i="12"/>
  <c r="F5449" i="12"/>
  <c r="F5450" i="12"/>
  <c r="F5451" i="12"/>
  <c r="F5452" i="12"/>
  <c r="F5453" i="12"/>
  <c r="F5454" i="12"/>
  <c r="F5455" i="12"/>
  <c r="F5456" i="12"/>
  <c r="F5457" i="12"/>
  <c r="F5458" i="12"/>
  <c r="F5459" i="12"/>
  <c r="F5460" i="12"/>
  <c r="F5461" i="12"/>
  <c r="F5462" i="12"/>
  <c r="F5463" i="12"/>
  <c r="F5464" i="12"/>
  <c r="F5465" i="12"/>
  <c r="F5466" i="12"/>
  <c r="F5467" i="12"/>
  <c r="F5468" i="12"/>
  <c r="F5469" i="12"/>
  <c r="F5470" i="12"/>
  <c r="F5471" i="12"/>
  <c r="F5472" i="12"/>
  <c r="F5473" i="12"/>
  <c r="F5474" i="12"/>
  <c r="F5475" i="12"/>
  <c r="F5476" i="12"/>
  <c r="F5477" i="12"/>
  <c r="F5478" i="12"/>
  <c r="F5479" i="12"/>
  <c r="F5480" i="12"/>
  <c r="F5481" i="12"/>
  <c r="F5482" i="12"/>
  <c r="F5483" i="12"/>
  <c r="F5484" i="12"/>
  <c r="F5485" i="12"/>
  <c r="F5486" i="12"/>
  <c r="F5487" i="12"/>
  <c r="F5488" i="12"/>
  <c r="F5489" i="12"/>
  <c r="F5490" i="12"/>
  <c r="F5491" i="12"/>
  <c r="F5492" i="12"/>
  <c r="F5493" i="12"/>
  <c r="F5494" i="12"/>
  <c r="F5495" i="12"/>
  <c r="F5496" i="12"/>
  <c r="F5497" i="12"/>
  <c r="F5498" i="12"/>
  <c r="F5499" i="12"/>
  <c r="F5500" i="12"/>
  <c r="F5501" i="12"/>
  <c r="F5502" i="12"/>
  <c r="F5503" i="12"/>
  <c r="F5504" i="12"/>
  <c r="F5505" i="12"/>
  <c r="F5506" i="12"/>
  <c r="F5507" i="12"/>
  <c r="F5508" i="12"/>
  <c r="F5509" i="12"/>
  <c r="F5510" i="12"/>
  <c r="F5511" i="12"/>
  <c r="F5512" i="12"/>
  <c r="F5513" i="12"/>
  <c r="F5514" i="12"/>
  <c r="F5515" i="12"/>
  <c r="F5516" i="12"/>
  <c r="F5517" i="12"/>
  <c r="F5518" i="12"/>
  <c r="F5519" i="12"/>
  <c r="F5520" i="12"/>
  <c r="F5521" i="12"/>
  <c r="F5522" i="12"/>
  <c r="F5523" i="12"/>
  <c r="F5524" i="12"/>
  <c r="F5525" i="12"/>
  <c r="F5526" i="12"/>
  <c r="F5527" i="12"/>
  <c r="F5528" i="12"/>
  <c r="F5529" i="12"/>
  <c r="F5530" i="12"/>
  <c r="F5531" i="12"/>
  <c r="F5532" i="12"/>
  <c r="F5533" i="12"/>
  <c r="F5534" i="12"/>
  <c r="F5535" i="12"/>
  <c r="F5536" i="12"/>
  <c r="F5537" i="12"/>
  <c r="F5538" i="12"/>
  <c r="F5539" i="12"/>
  <c r="F5540" i="12"/>
  <c r="F5541" i="12"/>
  <c r="F5542" i="12"/>
  <c r="F5543" i="12"/>
  <c r="F5544" i="12"/>
  <c r="F5545" i="12"/>
  <c r="F5546" i="12"/>
  <c r="F5547" i="12"/>
  <c r="F5548" i="12"/>
  <c r="F5549" i="12"/>
  <c r="F5550" i="12"/>
  <c r="F5551" i="12"/>
  <c r="F5552" i="12"/>
  <c r="F5553" i="12"/>
  <c r="F5554" i="12"/>
  <c r="F5555" i="12"/>
  <c r="F5556" i="12"/>
  <c r="F5557" i="12"/>
  <c r="F5558" i="12"/>
  <c r="F5559" i="12"/>
  <c r="F5560" i="12"/>
  <c r="F5561" i="12"/>
  <c r="F5562" i="12"/>
  <c r="F5563" i="12"/>
  <c r="F5564" i="12"/>
  <c r="F5565" i="12"/>
  <c r="F5566" i="12"/>
  <c r="F5567" i="12"/>
  <c r="F5568" i="12"/>
  <c r="F5569" i="12"/>
  <c r="F5570" i="12"/>
  <c r="F5571" i="12"/>
  <c r="F5572" i="12"/>
  <c r="F5573" i="12"/>
  <c r="F5574" i="12"/>
  <c r="F5575" i="12"/>
  <c r="F5576" i="12"/>
  <c r="F5577" i="12"/>
  <c r="F5578" i="12"/>
  <c r="F5579" i="12"/>
  <c r="F5580" i="12"/>
  <c r="F5581" i="12"/>
  <c r="F5582" i="12"/>
  <c r="F5583" i="12"/>
  <c r="F5584" i="12"/>
  <c r="F5585" i="12"/>
  <c r="F5586" i="12"/>
  <c r="F5587" i="12"/>
  <c r="F5588" i="12"/>
  <c r="F5589" i="12"/>
  <c r="F5590" i="12"/>
  <c r="F5591" i="12"/>
  <c r="F5592" i="12"/>
  <c r="F5593" i="12"/>
  <c r="F5594" i="12"/>
  <c r="F5595" i="12"/>
  <c r="F5596" i="12"/>
  <c r="F5597" i="12"/>
  <c r="F5598" i="12"/>
  <c r="F5599" i="12"/>
  <c r="F5600" i="12"/>
  <c r="F5601" i="12"/>
  <c r="F5602" i="12"/>
  <c r="F5603" i="12"/>
  <c r="F5604" i="12"/>
  <c r="F5605" i="12"/>
  <c r="F5606" i="12"/>
  <c r="F5607" i="12"/>
  <c r="F5608" i="12"/>
  <c r="F5609" i="12"/>
  <c r="F5610" i="12"/>
  <c r="F5611" i="12"/>
  <c r="F5612" i="12"/>
  <c r="F5613" i="12"/>
  <c r="F5614" i="12"/>
  <c r="F5615" i="12"/>
  <c r="F5616" i="12"/>
  <c r="F5617" i="12"/>
  <c r="F5618" i="12"/>
  <c r="F5619" i="12"/>
  <c r="F5620" i="12"/>
  <c r="F5621" i="12"/>
  <c r="F5622" i="12"/>
  <c r="F5623" i="12"/>
  <c r="F5624" i="12"/>
  <c r="F5625" i="12"/>
  <c r="F5626" i="12"/>
  <c r="F5627" i="12"/>
  <c r="F5628" i="12"/>
  <c r="F5629" i="12"/>
  <c r="F5630" i="12"/>
  <c r="F5631" i="12"/>
  <c r="F5632" i="12"/>
  <c r="F5633" i="12"/>
  <c r="F5634" i="12"/>
  <c r="F5635" i="12"/>
  <c r="F5636" i="12"/>
  <c r="F5637" i="12"/>
  <c r="F5638" i="12"/>
  <c r="F5639" i="12"/>
  <c r="F5640" i="12"/>
  <c r="F5641" i="12"/>
  <c r="F5642" i="12"/>
  <c r="F5643" i="12"/>
  <c r="F5644" i="12"/>
  <c r="F5645" i="12"/>
  <c r="F5646" i="12"/>
  <c r="F5647" i="12"/>
  <c r="F5648" i="12"/>
  <c r="F5649" i="12"/>
  <c r="F5650" i="12"/>
  <c r="F5651" i="12"/>
  <c r="F5652" i="12"/>
  <c r="F5653" i="12"/>
  <c r="F5654" i="12"/>
  <c r="F5655" i="12"/>
  <c r="F5656" i="12"/>
  <c r="F5657" i="12"/>
  <c r="F5658" i="12"/>
  <c r="F5659" i="12"/>
  <c r="F5660" i="12"/>
  <c r="F5661" i="12"/>
  <c r="F5662" i="12"/>
  <c r="F5663" i="12"/>
  <c r="F5664" i="12"/>
  <c r="F5665" i="12"/>
  <c r="F5666" i="12"/>
  <c r="F5667" i="12"/>
  <c r="F5668" i="12"/>
  <c r="F5669" i="12"/>
  <c r="F5670" i="12"/>
  <c r="F5671" i="12"/>
  <c r="F5672" i="12"/>
  <c r="F5673" i="12"/>
  <c r="F5674" i="12"/>
  <c r="F5675" i="12"/>
  <c r="F5676" i="12"/>
  <c r="F5677" i="12"/>
  <c r="F5678" i="12"/>
  <c r="F5679" i="12"/>
  <c r="F5680" i="12"/>
  <c r="F5681" i="12"/>
  <c r="F5682" i="12"/>
  <c r="F5683" i="12"/>
  <c r="F5684" i="12"/>
  <c r="F5685" i="12"/>
  <c r="F5686" i="12"/>
  <c r="F5687" i="12"/>
  <c r="F5688" i="12"/>
  <c r="F5689" i="12"/>
  <c r="F5690" i="12"/>
  <c r="F5691" i="12"/>
  <c r="F5692" i="12"/>
  <c r="F5693" i="12"/>
  <c r="F5694" i="12"/>
  <c r="F5695" i="12"/>
  <c r="F5696" i="12"/>
  <c r="F5697" i="12"/>
  <c r="F5698" i="12"/>
  <c r="F5699" i="12"/>
  <c r="F5700" i="12"/>
  <c r="F5701" i="12"/>
  <c r="F5702" i="12"/>
  <c r="F5703" i="12"/>
  <c r="F5704" i="12"/>
  <c r="F5705" i="12"/>
  <c r="F5706" i="12"/>
  <c r="F5707" i="12"/>
  <c r="F5708" i="12"/>
  <c r="F5709" i="12"/>
  <c r="F5710" i="12"/>
  <c r="F5711" i="12"/>
  <c r="F5712" i="12"/>
  <c r="F5713" i="12"/>
  <c r="F5714" i="12"/>
  <c r="F5715" i="12"/>
  <c r="F5716" i="12"/>
  <c r="F5717" i="12"/>
  <c r="F5718" i="12"/>
  <c r="F5719" i="12"/>
  <c r="F5720" i="12"/>
  <c r="F5721" i="12"/>
  <c r="F5722" i="12"/>
  <c r="F5723" i="12"/>
  <c r="F5724" i="12"/>
  <c r="F5725" i="12"/>
  <c r="F5726" i="12"/>
  <c r="F5727" i="12"/>
  <c r="F5728" i="12"/>
  <c r="F5729" i="12"/>
  <c r="F5730" i="12"/>
  <c r="F5731" i="12"/>
  <c r="F5732" i="12"/>
  <c r="F5733" i="12"/>
  <c r="F5734" i="12"/>
  <c r="F5735" i="12"/>
  <c r="F5736" i="12"/>
  <c r="F5737" i="12"/>
  <c r="F5738" i="12"/>
  <c r="F5739" i="12"/>
  <c r="F5740" i="12"/>
  <c r="F5741" i="12"/>
  <c r="F5742" i="12"/>
  <c r="F5743" i="12"/>
  <c r="F5744" i="12"/>
  <c r="F5745" i="12"/>
  <c r="F5746" i="12"/>
  <c r="F5747" i="12"/>
  <c r="F5748" i="12"/>
  <c r="F5749" i="12"/>
  <c r="F5750" i="12"/>
  <c r="F5751" i="12"/>
  <c r="F5752" i="12"/>
  <c r="F5753" i="12"/>
  <c r="F5754" i="12"/>
  <c r="F5755" i="12"/>
  <c r="F5756" i="12"/>
  <c r="F5757" i="12"/>
  <c r="F5758" i="12"/>
  <c r="F5759" i="12"/>
  <c r="F5760" i="12"/>
  <c r="F5761" i="12"/>
  <c r="F5762" i="12"/>
  <c r="F5763" i="12"/>
  <c r="F5764" i="12"/>
  <c r="F5765" i="12"/>
  <c r="F5766" i="12"/>
  <c r="F5767" i="12"/>
  <c r="F5768" i="12"/>
  <c r="F5769" i="12"/>
  <c r="F5770" i="12"/>
  <c r="F5771" i="12"/>
  <c r="F5772" i="12"/>
  <c r="F5773" i="12"/>
  <c r="F5774" i="12"/>
  <c r="F5775" i="12"/>
  <c r="F5776" i="12"/>
  <c r="F5777" i="12"/>
  <c r="F5778" i="12"/>
  <c r="F5779" i="12"/>
  <c r="F5780" i="12"/>
  <c r="F5781" i="12"/>
  <c r="F5782" i="12"/>
  <c r="F5783" i="12"/>
  <c r="F5784" i="12"/>
  <c r="F5785" i="12"/>
  <c r="F5786" i="12"/>
  <c r="F5787" i="12"/>
  <c r="F5788" i="12"/>
  <c r="F5789" i="12"/>
  <c r="F5790" i="12"/>
  <c r="F5791" i="12"/>
  <c r="F5792" i="12"/>
  <c r="F5793" i="12"/>
  <c r="F5794" i="12"/>
  <c r="F5795" i="12"/>
  <c r="F5796" i="12"/>
  <c r="F5797" i="12"/>
  <c r="F5798" i="12"/>
  <c r="F5799" i="12"/>
  <c r="F5800" i="12"/>
  <c r="F5801" i="12"/>
  <c r="F5802" i="12"/>
  <c r="F5803" i="12"/>
  <c r="F5804" i="12"/>
  <c r="F5805" i="12"/>
  <c r="F5806" i="12"/>
  <c r="F5807" i="12"/>
  <c r="F5808" i="12"/>
  <c r="F5809" i="12"/>
  <c r="F5810" i="12"/>
  <c r="F5811" i="12"/>
  <c r="F5812" i="12"/>
  <c r="F5813" i="12"/>
  <c r="F5814" i="12"/>
  <c r="F5815" i="12"/>
  <c r="F5816" i="12"/>
  <c r="F5817" i="12"/>
  <c r="F5818" i="12"/>
  <c r="F5819" i="12"/>
  <c r="F5820" i="12"/>
  <c r="F5821" i="12"/>
  <c r="F5822" i="12"/>
  <c r="F5823" i="12"/>
  <c r="F5824" i="12"/>
  <c r="F5825" i="12"/>
  <c r="F5826" i="12"/>
  <c r="F5827" i="12"/>
  <c r="F5828" i="12"/>
  <c r="F5829" i="12"/>
  <c r="F5830" i="12"/>
  <c r="F5831" i="12"/>
  <c r="F5832" i="12"/>
  <c r="F5833" i="12"/>
  <c r="F5834" i="12"/>
  <c r="F5835" i="12"/>
  <c r="F5836" i="12"/>
  <c r="F5837" i="12"/>
  <c r="F5838" i="12"/>
  <c r="F5839" i="12"/>
  <c r="F5840" i="12"/>
  <c r="F5841" i="12"/>
  <c r="F5842" i="12"/>
  <c r="F5843" i="12"/>
  <c r="F5844" i="12"/>
  <c r="F5845" i="12"/>
  <c r="F5846" i="12"/>
  <c r="F5847" i="12"/>
  <c r="F5848" i="12"/>
  <c r="F5849" i="12"/>
  <c r="F5850" i="12"/>
  <c r="F5851" i="12"/>
  <c r="F5852" i="12"/>
  <c r="F5853" i="12"/>
  <c r="F5854" i="12"/>
  <c r="F5855" i="12"/>
  <c r="F5856" i="12"/>
  <c r="F5857" i="12"/>
  <c r="F5858" i="12"/>
  <c r="F5859" i="12"/>
  <c r="F5860" i="12"/>
  <c r="F5861" i="12"/>
  <c r="F5862" i="12"/>
  <c r="F5863" i="12"/>
  <c r="F5864" i="12"/>
  <c r="F5865" i="12"/>
  <c r="F5866" i="12"/>
  <c r="F5867" i="12"/>
  <c r="F5868" i="12"/>
  <c r="F5869" i="12"/>
  <c r="F5870" i="12"/>
  <c r="F5871" i="12"/>
  <c r="F5872" i="12"/>
  <c r="F5873" i="12"/>
  <c r="F5874" i="12"/>
  <c r="F5875" i="12"/>
  <c r="F5876" i="12"/>
  <c r="F5877" i="12"/>
  <c r="F5878" i="12"/>
  <c r="F5879" i="12"/>
  <c r="F5880" i="12"/>
  <c r="F5881" i="12"/>
  <c r="F5882" i="12"/>
  <c r="F5883" i="12"/>
  <c r="F5884" i="12"/>
  <c r="F5885" i="12"/>
  <c r="F5886" i="12"/>
  <c r="F5887" i="12"/>
  <c r="F5888" i="12"/>
  <c r="F5889" i="12"/>
  <c r="F5890" i="12"/>
  <c r="F5891" i="12"/>
  <c r="F5892" i="12"/>
  <c r="F5893" i="12"/>
  <c r="F5894" i="12"/>
  <c r="F5895" i="12"/>
  <c r="F5896" i="12"/>
  <c r="F5897" i="12"/>
  <c r="F5898" i="12"/>
  <c r="F5899" i="12"/>
  <c r="F5900" i="12"/>
  <c r="F5901" i="12"/>
  <c r="F5902" i="12"/>
  <c r="F5903" i="12"/>
  <c r="F5904" i="12"/>
  <c r="F5905" i="12"/>
  <c r="F5906" i="12"/>
  <c r="F5907" i="12"/>
  <c r="F5908" i="12"/>
  <c r="F5909" i="12"/>
  <c r="F5910" i="12"/>
  <c r="F5911" i="12"/>
  <c r="F5912" i="12"/>
  <c r="F5913" i="12"/>
  <c r="F5914" i="12"/>
  <c r="F5915" i="12"/>
  <c r="F5916" i="12"/>
  <c r="F5917" i="12"/>
  <c r="F5918" i="12"/>
  <c r="F5919" i="12"/>
  <c r="F5920" i="12"/>
  <c r="F5921" i="12"/>
  <c r="F5922" i="12"/>
  <c r="F5923" i="12"/>
  <c r="F5924" i="12"/>
  <c r="F5925" i="12"/>
  <c r="F5926" i="12"/>
  <c r="F5927" i="12"/>
  <c r="F5928" i="12"/>
  <c r="F5929" i="12"/>
  <c r="F5930" i="12"/>
  <c r="F5931" i="12"/>
  <c r="F5932" i="12"/>
  <c r="F5933" i="12"/>
  <c r="F5934" i="12"/>
  <c r="F5935" i="12"/>
  <c r="F5936" i="12"/>
  <c r="F5937" i="12"/>
  <c r="F5938" i="12"/>
  <c r="F5939" i="12"/>
  <c r="F5940" i="12"/>
  <c r="F5941" i="12"/>
  <c r="F5942" i="12"/>
  <c r="F5943" i="12"/>
  <c r="F5944" i="12"/>
  <c r="F5945" i="12"/>
  <c r="F5946" i="12"/>
  <c r="F5947" i="12"/>
  <c r="F5948" i="12"/>
  <c r="F5949" i="12"/>
  <c r="F5950" i="12"/>
  <c r="F5951" i="12"/>
  <c r="F5952" i="12"/>
  <c r="F5953" i="12"/>
  <c r="F5954" i="12"/>
  <c r="F5955" i="12"/>
  <c r="F5956" i="12"/>
  <c r="F5957" i="12"/>
  <c r="F5958" i="12"/>
  <c r="F5959" i="12"/>
  <c r="F5960" i="12"/>
  <c r="F5961" i="12"/>
  <c r="F5962" i="12"/>
  <c r="F5963" i="12"/>
  <c r="F5964" i="12"/>
  <c r="F5965" i="12"/>
  <c r="F5966" i="12"/>
  <c r="F5967" i="12"/>
  <c r="F5968" i="12"/>
  <c r="F5969" i="12"/>
  <c r="F5970" i="12"/>
  <c r="F5971" i="12"/>
  <c r="F5972" i="12"/>
  <c r="F5973" i="12"/>
  <c r="F5974" i="12"/>
  <c r="F5975" i="12"/>
  <c r="F5976" i="12"/>
  <c r="F5977" i="12"/>
  <c r="F5978" i="12"/>
  <c r="F5979" i="12"/>
  <c r="F5980" i="12"/>
  <c r="F5981" i="12"/>
  <c r="F5982" i="12"/>
  <c r="F5983" i="12"/>
  <c r="F5984" i="12"/>
  <c r="F5985" i="12"/>
  <c r="F5986" i="12"/>
  <c r="F5987" i="12"/>
  <c r="F5988" i="12"/>
  <c r="F5989" i="12"/>
  <c r="F5990" i="12"/>
  <c r="F5991" i="12"/>
  <c r="F5992" i="12"/>
  <c r="F5993" i="12"/>
  <c r="F5994" i="12"/>
  <c r="F5995" i="12"/>
  <c r="F5996" i="12"/>
  <c r="F5997" i="12"/>
  <c r="F5998" i="12"/>
  <c r="F5999" i="12"/>
  <c r="F6000" i="12"/>
  <c r="F6001" i="12"/>
  <c r="F6002" i="12"/>
  <c r="F6003" i="12"/>
  <c r="F6004" i="12"/>
  <c r="F6005" i="12"/>
  <c r="F6006" i="12"/>
  <c r="F6007" i="12"/>
  <c r="F6008" i="12"/>
  <c r="F6009" i="12"/>
  <c r="F6010" i="12"/>
  <c r="F6011" i="12"/>
  <c r="F6012" i="12"/>
  <c r="F6013" i="12"/>
  <c r="F6014" i="12"/>
  <c r="F6015" i="12"/>
  <c r="F6016" i="12"/>
  <c r="F6017" i="12"/>
  <c r="F6018" i="12"/>
  <c r="F6019" i="12"/>
  <c r="F6020" i="12"/>
  <c r="F6021" i="12"/>
  <c r="F6022" i="12"/>
  <c r="F6023" i="12"/>
  <c r="F6024" i="12"/>
  <c r="F6025" i="12"/>
  <c r="F6026" i="12"/>
  <c r="F6027" i="12"/>
  <c r="F6028" i="12"/>
  <c r="F6029" i="12"/>
  <c r="F6030" i="12"/>
  <c r="F6031" i="12"/>
  <c r="F6032" i="12"/>
  <c r="F6033" i="12"/>
  <c r="F6034" i="12"/>
  <c r="F6035" i="12"/>
  <c r="F6036" i="12"/>
  <c r="F6037" i="12"/>
  <c r="F6038" i="12"/>
  <c r="F6039" i="12"/>
  <c r="F6040" i="12"/>
  <c r="F6041" i="12"/>
  <c r="F6042" i="12"/>
  <c r="F6043" i="12"/>
  <c r="F6044" i="12"/>
  <c r="F6045" i="12"/>
  <c r="F6046" i="12"/>
  <c r="F6047" i="12"/>
  <c r="F6048" i="12"/>
  <c r="F6049" i="12"/>
  <c r="F6050" i="12"/>
  <c r="F6051" i="12"/>
  <c r="F6052" i="12"/>
  <c r="F6053" i="12"/>
  <c r="F6054" i="12"/>
  <c r="F6055" i="12"/>
  <c r="F6056" i="12"/>
  <c r="F6057" i="12"/>
  <c r="F6058" i="12"/>
  <c r="F6059" i="12"/>
  <c r="F6060" i="12"/>
  <c r="F6061" i="12"/>
  <c r="F6062" i="12"/>
  <c r="F6063" i="12"/>
  <c r="F6064" i="12"/>
  <c r="F6065" i="12"/>
  <c r="F6066" i="12"/>
  <c r="F6067" i="12"/>
  <c r="F6068" i="12"/>
  <c r="F6069" i="12"/>
  <c r="F6070" i="12"/>
  <c r="F6071" i="12"/>
  <c r="F6072" i="12"/>
  <c r="F6073" i="12"/>
  <c r="F6074" i="12"/>
  <c r="F6075" i="12"/>
  <c r="F6076" i="12"/>
  <c r="F6077" i="12"/>
  <c r="F6078" i="12"/>
  <c r="F6079" i="12"/>
  <c r="F6080" i="12"/>
  <c r="F6081" i="12"/>
  <c r="F6082" i="12"/>
  <c r="F6083" i="12"/>
  <c r="F6084" i="12"/>
  <c r="F6085" i="12"/>
  <c r="F6086" i="12"/>
  <c r="F6087" i="12"/>
  <c r="F6088" i="12"/>
  <c r="F6089" i="12"/>
  <c r="F6090" i="12"/>
  <c r="F6091" i="12"/>
  <c r="F6092" i="12"/>
  <c r="F6093" i="12"/>
  <c r="F6094" i="12"/>
  <c r="F6095" i="12"/>
  <c r="F6096" i="12"/>
  <c r="F6097" i="12"/>
  <c r="F6098" i="12"/>
  <c r="F6099" i="12"/>
  <c r="F6100" i="12"/>
  <c r="F6101" i="12"/>
  <c r="F6102" i="12"/>
  <c r="F6103" i="12"/>
  <c r="F6104" i="12"/>
  <c r="F6105" i="12"/>
  <c r="F6106" i="12"/>
  <c r="F6107" i="12"/>
  <c r="F6108" i="12"/>
  <c r="F6109" i="12"/>
  <c r="F6110" i="12"/>
  <c r="F6111" i="12"/>
  <c r="F6112" i="12"/>
  <c r="F6113" i="12"/>
  <c r="F6114" i="12"/>
  <c r="F6115" i="12"/>
  <c r="F6116" i="12"/>
  <c r="F6117" i="12"/>
  <c r="F6118" i="12"/>
  <c r="F6119" i="12"/>
  <c r="F6120" i="12"/>
  <c r="F6121" i="12"/>
  <c r="F6122" i="12"/>
  <c r="F6123" i="12"/>
  <c r="F6124" i="12"/>
  <c r="F6125" i="12"/>
  <c r="F6126" i="12"/>
  <c r="F6127" i="12"/>
  <c r="F6128" i="12"/>
  <c r="F6129" i="12"/>
  <c r="F6130" i="12"/>
  <c r="F6131" i="12"/>
  <c r="F6132" i="12"/>
  <c r="F6133" i="12"/>
  <c r="F6134" i="12"/>
  <c r="F6135" i="12"/>
  <c r="F6136" i="12"/>
  <c r="F6137" i="12"/>
  <c r="F6138" i="12"/>
  <c r="F6139" i="12"/>
  <c r="F6140" i="12"/>
  <c r="F6141" i="12"/>
  <c r="F6142" i="12"/>
  <c r="F6143" i="12"/>
  <c r="F6144" i="12"/>
  <c r="F6145" i="12"/>
  <c r="F6146" i="12"/>
  <c r="F6147" i="12"/>
  <c r="F6148" i="12"/>
  <c r="F6149" i="12"/>
  <c r="F6150" i="12"/>
  <c r="F6151" i="12"/>
  <c r="F6152" i="12"/>
  <c r="F6153" i="12"/>
  <c r="F6154" i="12"/>
  <c r="F6155" i="12"/>
  <c r="F6156" i="12"/>
  <c r="F6157" i="12"/>
  <c r="F6158" i="12"/>
  <c r="F6159" i="12"/>
  <c r="F6160" i="12"/>
  <c r="F6161" i="12"/>
  <c r="F6162" i="12"/>
  <c r="F6163" i="12"/>
  <c r="F6164" i="12"/>
  <c r="F6165" i="12"/>
  <c r="F6166" i="12"/>
  <c r="F6167" i="12"/>
  <c r="F6168" i="12"/>
  <c r="F6169" i="12"/>
  <c r="F6170" i="12"/>
  <c r="F6171" i="12"/>
  <c r="F6172" i="12"/>
  <c r="F6173" i="12"/>
  <c r="F6174" i="12"/>
  <c r="F6175" i="12"/>
  <c r="F6176" i="12"/>
  <c r="F6177" i="12"/>
  <c r="F6178" i="12"/>
  <c r="F6179" i="12"/>
  <c r="F6180" i="12"/>
  <c r="F6181" i="12"/>
  <c r="F6182" i="12"/>
  <c r="F6183" i="12"/>
  <c r="F6184" i="12"/>
  <c r="F6185" i="12"/>
  <c r="F6186" i="12"/>
  <c r="F6187" i="12"/>
  <c r="F6188" i="12"/>
  <c r="F6189" i="12"/>
  <c r="F6190" i="12"/>
  <c r="F6191" i="12"/>
  <c r="F6192" i="12"/>
  <c r="F6193" i="12"/>
  <c r="F6194" i="12"/>
  <c r="F6195" i="12"/>
  <c r="F6196" i="12"/>
  <c r="F6197" i="12"/>
  <c r="F6198" i="12"/>
  <c r="F6199" i="12"/>
  <c r="F6200" i="12"/>
  <c r="F6201" i="12"/>
  <c r="F6202" i="12"/>
  <c r="F6203" i="12"/>
  <c r="F6204" i="12"/>
  <c r="F6205" i="12"/>
  <c r="F6206" i="12"/>
  <c r="F6207" i="12"/>
  <c r="F6208" i="12"/>
  <c r="F6209" i="12"/>
  <c r="F6210" i="12"/>
  <c r="F6211" i="12"/>
  <c r="F6212" i="12"/>
  <c r="F6213" i="12"/>
  <c r="F6214" i="12"/>
  <c r="F6215" i="12"/>
  <c r="F6216" i="12"/>
  <c r="F6217" i="12"/>
  <c r="F6218" i="12"/>
  <c r="F6219" i="12"/>
  <c r="F6220" i="12"/>
  <c r="F6221" i="12"/>
  <c r="F6222" i="12"/>
  <c r="F6223" i="12"/>
  <c r="F6224" i="12"/>
  <c r="F6225" i="12"/>
  <c r="F6226" i="12"/>
  <c r="F6227" i="12"/>
  <c r="F6228" i="12"/>
  <c r="F6229" i="12"/>
  <c r="F6230" i="12"/>
  <c r="F6231" i="12"/>
  <c r="F6232" i="12"/>
  <c r="F6233" i="12"/>
  <c r="F6234" i="12"/>
  <c r="F6235" i="12"/>
  <c r="F6236" i="12"/>
  <c r="F6237" i="12"/>
  <c r="F6238" i="12"/>
  <c r="F6239" i="12"/>
  <c r="F6240" i="12"/>
  <c r="F6241" i="12"/>
  <c r="F6242" i="12"/>
  <c r="F6243" i="12"/>
  <c r="F6244" i="12"/>
  <c r="F6245" i="12"/>
  <c r="F6246" i="12"/>
  <c r="F6247" i="12"/>
  <c r="F6248" i="12"/>
  <c r="F6249" i="12"/>
  <c r="F6250" i="12"/>
  <c r="F6251" i="12"/>
  <c r="F6252" i="12"/>
  <c r="F6253" i="12"/>
  <c r="F6254" i="12"/>
  <c r="F6255" i="12"/>
  <c r="F6256" i="12"/>
  <c r="F6257" i="12"/>
  <c r="F6258" i="12"/>
  <c r="F6259" i="12"/>
  <c r="F6260" i="12"/>
  <c r="F6261" i="12"/>
  <c r="F6262" i="12"/>
  <c r="F6263" i="12"/>
  <c r="F6264" i="12"/>
  <c r="F6265" i="12"/>
  <c r="F6266" i="12"/>
  <c r="F6267" i="12"/>
  <c r="F6268" i="12"/>
  <c r="F6269" i="12"/>
  <c r="F6270" i="12"/>
  <c r="F6271" i="12"/>
  <c r="F6272" i="12"/>
  <c r="F6273" i="12"/>
  <c r="F6274" i="12"/>
  <c r="F6275" i="12"/>
  <c r="F6276" i="12"/>
  <c r="F6277" i="12"/>
  <c r="F6278" i="12"/>
  <c r="F6279" i="12"/>
  <c r="F6280" i="12"/>
  <c r="F6281" i="12"/>
  <c r="F6282" i="12"/>
  <c r="F6283" i="12"/>
  <c r="F6284" i="12"/>
  <c r="F6285" i="12"/>
  <c r="F6286" i="12"/>
  <c r="F6287" i="12"/>
  <c r="F6288" i="12"/>
  <c r="F6289" i="12"/>
  <c r="F6290" i="12"/>
  <c r="F6291" i="12"/>
  <c r="F6292" i="12"/>
  <c r="F6293" i="12"/>
  <c r="F6294" i="12"/>
  <c r="F6295" i="12"/>
  <c r="F6296" i="12"/>
  <c r="F6297" i="12"/>
  <c r="F6298" i="12"/>
  <c r="F6299" i="12"/>
  <c r="F6300" i="12"/>
  <c r="F6301" i="12"/>
  <c r="F6302" i="12"/>
  <c r="F6303" i="12"/>
  <c r="F6304" i="12"/>
  <c r="F6305" i="12"/>
  <c r="F6306" i="12"/>
  <c r="F6307" i="12"/>
  <c r="F6308" i="12"/>
  <c r="F6309" i="12"/>
  <c r="F6310" i="12"/>
  <c r="F6311" i="12"/>
  <c r="F6312" i="12"/>
  <c r="F6313" i="12"/>
  <c r="F6314" i="12"/>
  <c r="F6315" i="12"/>
  <c r="F6316" i="12"/>
  <c r="F6317" i="12"/>
  <c r="F6318" i="12"/>
  <c r="F6319" i="12"/>
  <c r="F6320" i="12"/>
  <c r="F6321" i="12"/>
  <c r="F6322" i="12"/>
  <c r="F6323" i="12"/>
  <c r="F6324" i="12"/>
  <c r="F6325" i="12"/>
  <c r="F6326" i="12"/>
  <c r="F6327" i="12"/>
  <c r="F6328" i="12"/>
  <c r="F6329" i="12"/>
  <c r="F6330" i="12"/>
  <c r="F6331" i="12"/>
  <c r="F6332" i="12"/>
  <c r="F6333" i="12"/>
  <c r="F6334" i="12"/>
  <c r="F6335" i="12"/>
  <c r="F6336" i="12"/>
  <c r="F6337" i="12"/>
  <c r="F6338" i="12"/>
  <c r="F6339" i="12"/>
  <c r="F6340" i="12"/>
  <c r="F6341" i="12"/>
  <c r="F6342" i="12"/>
  <c r="F6343" i="12"/>
  <c r="F6344" i="12"/>
  <c r="F6345" i="12"/>
  <c r="F6346" i="12"/>
  <c r="F6347" i="12"/>
  <c r="F6348" i="12"/>
  <c r="F6349" i="12"/>
  <c r="F6350" i="12"/>
  <c r="F6351" i="12"/>
  <c r="F6352" i="12"/>
  <c r="F6353" i="12"/>
  <c r="F6354" i="12"/>
  <c r="F6355" i="12"/>
  <c r="F6356" i="12"/>
  <c r="F6357" i="12"/>
  <c r="F6358" i="12"/>
  <c r="F6359" i="12"/>
  <c r="F6360" i="12"/>
  <c r="F6361" i="12"/>
  <c r="F6362" i="12"/>
  <c r="F6363" i="12"/>
  <c r="F6364" i="12"/>
  <c r="F6365" i="12"/>
  <c r="F6366" i="12"/>
  <c r="F6367" i="12"/>
  <c r="F6368" i="12"/>
  <c r="F6369" i="12"/>
  <c r="F6370" i="12"/>
  <c r="F6371" i="12"/>
  <c r="F6372" i="12"/>
  <c r="F6373" i="12"/>
  <c r="F6374" i="12"/>
  <c r="F6375" i="12"/>
  <c r="F6376" i="12"/>
  <c r="F6377" i="12"/>
  <c r="F6378" i="12"/>
  <c r="F6379" i="12"/>
  <c r="F6380" i="12"/>
  <c r="F6381" i="12"/>
  <c r="F6382" i="12"/>
  <c r="F6383" i="12"/>
  <c r="F6384" i="12"/>
  <c r="F6385" i="12"/>
  <c r="F6386" i="12"/>
  <c r="F6387" i="12"/>
  <c r="F6388" i="12"/>
  <c r="F6389" i="12"/>
  <c r="F6390" i="12"/>
  <c r="F6391" i="12"/>
  <c r="F6392" i="12"/>
  <c r="F6393" i="12"/>
  <c r="F6394" i="12"/>
  <c r="F6395" i="12"/>
  <c r="F6396" i="12"/>
  <c r="F6397" i="12"/>
  <c r="F6398" i="12"/>
  <c r="F6399" i="12"/>
  <c r="F6400" i="12"/>
  <c r="F6401" i="12"/>
  <c r="F6402" i="12"/>
  <c r="F6403" i="12"/>
  <c r="F6404" i="12"/>
  <c r="F6405" i="12"/>
  <c r="F6406" i="12"/>
  <c r="F6407" i="12"/>
  <c r="F6408" i="12"/>
  <c r="F6409" i="12"/>
  <c r="F6410" i="12"/>
  <c r="F6411" i="12"/>
  <c r="F6412" i="12"/>
  <c r="F6413" i="12"/>
  <c r="F6414" i="12"/>
  <c r="F6415" i="12"/>
  <c r="F6416" i="12"/>
  <c r="F6417" i="12"/>
  <c r="F6418" i="12"/>
  <c r="F6419" i="12"/>
  <c r="F6420" i="12"/>
  <c r="F6421" i="12"/>
  <c r="F6422" i="12"/>
  <c r="F6423" i="12"/>
  <c r="F6424" i="12"/>
  <c r="F6425" i="12"/>
  <c r="F6426" i="12"/>
  <c r="F6427" i="12"/>
  <c r="F6428" i="12"/>
  <c r="F6429" i="12"/>
  <c r="F6430" i="12"/>
  <c r="F6431" i="12"/>
  <c r="F6432" i="12"/>
  <c r="F6433" i="12"/>
  <c r="F6434" i="12"/>
  <c r="F6435" i="12"/>
  <c r="F6436" i="12"/>
  <c r="F6437" i="12"/>
  <c r="F6438" i="12"/>
  <c r="F6439" i="12"/>
  <c r="F6440" i="12"/>
  <c r="F6441" i="12"/>
  <c r="F6442" i="12"/>
  <c r="F6443" i="12"/>
  <c r="F6444" i="12"/>
  <c r="F6445" i="12"/>
  <c r="F6446" i="12"/>
  <c r="F6447" i="12"/>
  <c r="F6448" i="12"/>
  <c r="F6449" i="12"/>
  <c r="F6450" i="12"/>
  <c r="F6451" i="12"/>
  <c r="F6452" i="12"/>
  <c r="F6453" i="12"/>
  <c r="F6454" i="12"/>
  <c r="F6455" i="12"/>
  <c r="F6456" i="12"/>
  <c r="F6457" i="12"/>
  <c r="F6458" i="12"/>
  <c r="F6459" i="12"/>
  <c r="F6460" i="12"/>
  <c r="F6461" i="12"/>
  <c r="F6462" i="12"/>
  <c r="F6463" i="12"/>
  <c r="F6464" i="12"/>
  <c r="F6465" i="12"/>
  <c r="F6466" i="12"/>
  <c r="F6467" i="12"/>
  <c r="F6468" i="12"/>
  <c r="F6469" i="12"/>
  <c r="F6470" i="12"/>
  <c r="F6471" i="12"/>
  <c r="F6472" i="12"/>
  <c r="F6473" i="12"/>
  <c r="F6474" i="12"/>
  <c r="F6475" i="12"/>
  <c r="F6476" i="12"/>
  <c r="F6477" i="12"/>
  <c r="F6478" i="12"/>
  <c r="F6479" i="12"/>
  <c r="F6480" i="12"/>
  <c r="F6481" i="12"/>
  <c r="F6482" i="12"/>
  <c r="F6483" i="12"/>
  <c r="F6484" i="12"/>
  <c r="F6485" i="12"/>
  <c r="F6486" i="12"/>
  <c r="F6487" i="12"/>
  <c r="F6488" i="12"/>
  <c r="F6489" i="12"/>
  <c r="F6490" i="12"/>
  <c r="F6491" i="12"/>
  <c r="F6492" i="12"/>
  <c r="F6493" i="12"/>
  <c r="F6494" i="12"/>
  <c r="F6495" i="12"/>
  <c r="F6496" i="12"/>
  <c r="F6497" i="12"/>
  <c r="F6498" i="12"/>
  <c r="F6499" i="12"/>
  <c r="F6500" i="12"/>
  <c r="F6501" i="12"/>
  <c r="F6502" i="12"/>
  <c r="F6503" i="12"/>
  <c r="F6504" i="12"/>
  <c r="F6505" i="12"/>
  <c r="F6506" i="12"/>
  <c r="F6507" i="12"/>
  <c r="F6508" i="12"/>
  <c r="F6509" i="12"/>
  <c r="F6510" i="12"/>
  <c r="F6511" i="12"/>
  <c r="F6512" i="12"/>
  <c r="F6513" i="12"/>
  <c r="F6514" i="12"/>
  <c r="F6515" i="12"/>
  <c r="F6516" i="12"/>
  <c r="F6517" i="12"/>
  <c r="F6518" i="12"/>
  <c r="F6519" i="12"/>
  <c r="F6520" i="12"/>
  <c r="F6521" i="12"/>
  <c r="F6522" i="12"/>
  <c r="F6523" i="12"/>
  <c r="F6524" i="12"/>
  <c r="F6525" i="12"/>
  <c r="F6526" i="12"/>
  <c r="F6527" i="12"/>
  <c r="F6528" i="12"/>
  <c r="F6529" i="12"/>
  <c r="F6530" i="12"/>
  <c r="F6531" i="12"/>
  <c r="F6532" i="12"/>
  <c r="F6533" i="12"/>
  <c r="F6534" i="12"/>
  <c r="F6535" i="12"/>
  <c r="F6536" i="12"/>
  <c r="F6537" i="12"/>
  <c r="F6538" i="12"/>
  <c r="F6539" i="12"/>
  <c r="F6540" i="12"/>
  <c r="F6541" i="12"/>
  <c r="F6542" i="12"/>
  <c r="F6543" i="12"/>
  <c r="F6544" i="12"/>
  <c r="F6545" i="12"/>
  <c r="F6546" i="12"/>
  <c r="F6547" i="12"/>
  <c r="F6548" i="12"/>
  <c r="F6549" i="12"/>
  <c r="F6550" i="12"/>
  <c r="F6551" i="12"/>
  <c r="F6552" i="12"/>
  <c r="F6553" i="12"/>
  <c r="F6554" i="12"/>
  <c r="F6555" i="12"/>
  <c r="F6556" i="12"/>
  <c r="F6557" i="12"/>
  <c r="F6558" i="12"/>
  <c r="F6559" i="12"/>
  <c r="F6560" i="12"/>
  <c r="F6561" i="12"/>
  <c r="F6562" i="12"/>
  <c r="F6563" i="12"/>
  <c r="F6564" i="12"/>
  <c r="F6565" i="12"/>
  <c r="F6566" i="12"/>
  <c r="F6567" i="12"/>
  <c r="F6568" i="12"/>
  <c r="F6569" i="12"/>
  <c r="F6570" i="12"/>
  <c r="F6571" i="12"/>
  <c r="F6572" i="12"/>
  <c r="F6573" i="12"/>
  <c r="F6574" i="12"/>
  <c r="F6575" i="12"/>
  <c r="F6576" i="12"/>
  <c r="F6577" i="12"/>
  <c r="F6578" i="12"/>
  <c r="F6579" i="12"/>
  <c r="F6580" i="12"/>
  <c r="F6581" i="12"/>
  <c r="F6582" i="12"/>
  <c r="F6583" i="12"/>
  <c r="F6584" i="12"/>
  <c r="F6585" i="12"/>
  <c r="F6586" i="12"/>
  <c r="F6587" i="12"/>
  <c r="F6588" i="12"/>
  <c r="F6589" i="12"/>
  <c r="F6590" i="12"/>
  <c r="F6591" i="12"/>
  <c r="F6592" i="12"/>
  <c r="F6593" i="12"/>
  <c r="F6594" i="12"/>
  <c r="F6595" i="12"/>
  <c r="F6596" i="12"/>
  <c r="F6597" i="12"/>
  <c r="F6598" i="12"/>
  <c r="F6599" i="12"/>
  <c r="F6600" i="12"/>
  <c r="F6601" i="12"/>
  <c r="F6602" i="12"/>
  <c r="F6603" i="12"/>
  <c r="F6604" i="12"/>
  <c r="F6605" i="12"/>
  <c r="F6606" i="12"/>
  <c r="F6607" i="12"/>
  <c r="F6608" i="12"/>
  <c r="F6609" i="12"/>
  <c r="F6610" i="12"/>
  <c r="F6611" i="12"/>
  <c r="F6612" i="12"/>
  <c r="F6613" i="12"/>
  <c r="F6614" i="12"/>
  <c r="F6615" i="12"/>
  <c r="F6616" i="12"/>
  <c r="F6617" i="12"/>
  <c r="F6618" i="12"/>
  <c r="F6619" i="12"/>
  <c r="F6620" i="12"/>
  <c r="F6621" i="12"/>
  <c r="F6622" i="12"/>
  <c r="F6623" i="12"/>
  <c r="F6624" i="12"/>
  <c r="F6625" i="12"/>
  <c r="F6626" i="12"/>
  <c r="F6627" i="12"/>
  <c r="F6628" i="12"/>
  <c r="F6629" i="12"/>
  <c r="F6630" i="12"/>
  <c r="F6631" i="12"/>
  <c r="F6632" i="12"/>
  <c r="F6633" i="12"/>
  <c r="F6634" i="12"/>
  <c r="F6635" i="12"/>
  <c r="F6636" i="12"/>
  <c r="F6637" i="12"/>
  <c r="F6638" i="12"/>
  <c r="F6639" i="12"/>
  <c r="F6640" i="12"/>
  <c r="F6641" i="12"/>
  <c r="F6642" i="12"/>
  <c r="F6643" i="12"/>
  <c r="F6644" i="12"/>
  <c r="F6645" i="12"/>
  <c r="F6646" i="12"/>
  <c r="F6647" i="12"/>
  <c r="F6648" i="12"/>
  <c r="F6649" i="12"/>
  <c r="F6650" i="12"/>
  <c r="F6651" i="12"/>
  <c r="F6652" i="12"/>
  <c r="F6653" i="12"/>
  <c r="F6654" i="12"/>
  <c r="F6655" i="12"/>
  <c r="F6656" i="12"/>
  <c r="F6657" i="12"/>
  <c r="F6658" i="12"/>
  <c r="F6659" i="12"/>
  <c r="F6660" i="12"/>
  <c r="F6661" i="12"/>
  <c r="F6662" i="12"/>
  <c r="F6663" i="12"/>
  <c r="F6664" i="12"/>
  <c r="F6665" i="12"/>
  <c r="F6666" i="12"/>
  <c r="F6667" i="12"/>
  <c r="F6668" i="12"/>
  <c r="F6669" i="12"/>
  <c r="F6670" i="12"/>
  <c r="F6671" i="12"/>
  <c r="F6672" i="12"/>
  <c r="F6673" i="12"/>
  <c r="F6674" i="12"/>
  <c r="F6675" i="12"/>
  <c r="F6676" i="12"/>
  <c r="F6677" i="12"/>
  <c r="F6678" i="12"/>
  <c r="F6679" i="12"/>
  <c r="F6680" i="12"/>
  <c r="F6681" i="12"/>
  <c r="F6682" i="12"/>
  <c r="F6683" i="12"/>
  <c r="F6684" i="12"/>
  <c r="F6685" i="12"/>
  <c r="F6686" i="12"/>
  <c r="F6687" i="12"/>
  <c r="F6688" i="12"/>
  <c r="F6689" i="12"/>
  <c r="F6690" i="12"/>
  <c r="F6691" i="12"/>
  <c r="F6692" i="12"/>
  <c r="F6693" i="12"/>
  <c r="F6694" i="12"/>
  <c r="F6695" i="12"/>
  <c r="F6696" i="12"/>
  <c r="F6697" i="12"/>
  <c r="F6698" i="12"/>
  <c r="F6699" i="12"/>
  <c r="F6700" i="12"/>
  <c r="F6701" i="12"/>
  <c r="F6702" i="12"/>
  <c r="F6703" i="12"/>
  <c r="F6704" i="12"/>
  <c r="F6705" i="12"/>
  <c r="F6706" i="12"/>
  <c r="F6707" i="12"/>
  <c r="F6708" i="12"/>
  <c r="F6709" i="12"/>
  <c r="F6710" i="12"/>
  <c r="F6711" i="12"/>
  <c r="F6712" i="12"/>
  <c r="F6713" i="12"/>
  <c r="F6714" i="12"/>
  <c r="F6715" i="12"/>
  <c r="F6716" i="12"/>
  <c r="F6717" i="12"/>
  <c r="F6718" i="12"/>
  <c r="F6719" i="12"/>
  <c r="F6720" i="12"/>
  <c r="F6721" i="12"/>
  <c r="F6722" i="12"/>
  <c r="F6723" i="12"/>
  <c r="F6724" i="12"/>
  <c r="F6725" i="12"/>
  <c r="F6726" i="12"/>
  <c r="F6727" i="12"/>
  <c r="F6728" i="12"/>
  <c r="F6729" i="12"/>
  <c r="F6730" i="12"/>
  <c r="F6731" i="12"/>
  <c r="F6732" i="12"/>
  <c r="F6733" i="12"/>
  <c r="F6734" i="12"/>
  <c r="F6735" i="12"/>
  <c r="F6736" i="12"/>
  <c r="F6737" i="12"/>
  <c r="F6738" i="12"/>
  <c r="F6739" i="12"/>
  <c r="F6740" i="12"/>
  <c r="F6741" i="12"/>
  <c r="F6742" i="12"/>
  <c r="F6743" i="12"/>
  <c r="F6744" i="12"/>
  <c r="F6745" i="12"/>
  <c r="F6746" i="12"/>
  <c r="F6747" i="12"/>
  <c r="F6748" i="12"/>
  <c r="F6749" i="12"/>
  <c r="F6750" i="12"/>
  <c r="F6751" i="12"/>
  <c r="F6752" i="12"/>
  <c r="F6753" i="12"/>
  <c r="F6754" i="12"/>
  <c r="F6755" i="12"/>
  <c r="F6756" i="12"/>
  <c r="F6757" i="12"/>
  <c r="F6758" i="12"/>
  <c r="F6759" i="12"/>
  <c r="F6760" i="12"/>
  <c r="F6761" i="12"/>
  <c r="F6762" i="12"/>
  <c r="F6763" i="12"/>
  <c r="F6764" i="12"/>
  <c r="F6765" i="12"/>
  <c r="F6766" i="12"/>
  <c r="F6767" i="12"/>
  <c r="F6768" i="12"/>
  <c r="F6769" i="12"/>
  <c r="F6770" i="12"/>
  <c r="F6771" i="12"/>
  <c r="F6772" i="12"/>
  <c r="F6773" i="12"/>
  <c r="F6774" i="12"/>
  <c r="F6775" i="12"/>
  <c r="F6776" i="12"/>
  <c r="F6777" i="12"/>
  <c r="F6778" i="12"/>
  <c r="F6779" i="12"/>
  <c r="F6780" i="12"/>
  <c r="F6781" i="12"/>
  <c r="F6782" i="12"/>
  <c r="F6783" i="12"/>
  <c r="F6784" i="12"/>
  <c r="F6785" i="12"/>
  <c r="F6786" i="12"/>
  <c r="F6787" i="12"/>
  <c r="F6788" i="12"/>
  <c r="F6789" i="12"/>
  <c r="F6790" i="12"/>
  <c r="F6791" i="12"/>
  <c r="F6792" i="12"/>
  <c r="F6793" i="12"/>
  <c r="F6794" i="12"/>
  <c r="F6795" i="12"/>
  <c r="F6796" i="12"/>
  <c r="F6797" i="12"/>
  <c r="F6798" i="12"/>
  <c r="F6799" i="12"/>
  <c r="F6800" i="12"/>
  <c r="F6801" i="12"/>
  <c r="F6802" i="12"/>
  <c r="F6803" i="12"/>
  <c r="F6804" i="12"/>
  <c r="F6805" i="12"/>
  <c r="F6806" i="12"/>
  <c r="F6807" i="12"/>
  <c r="F6808" i="12"/>
  <c r="F6809" i="12"/>
  <c r="F6810" i="12"/>
  <c r="F6811" i="12"/>
  <c r="F6812" i="12"/>
  <c r="F6813" i="12"/>
  <c r="F6814" i="12"/>
  <c r="F6815" i="12"/>
  <c r="F6816" i="12"/>
  <c r="F6817" i="12"/>
  <c r="F6818" i="12"/>
  <c r="F6819" i="12"/>
  <c r="F6820" i="12"/>
  <c r="F6821" i="12"/>
  <c r="F6822" i="12"/>
  <c r="F6823" i="12"/>
  <c r="F6824" i="12"/>
  <c r="F6825" i="12"/>
  <c r="F6826" i="12"/>
  <c r="F6827" i="12"/>
  <c r="F6828" i="12"/>
  <c r="F6829" i="12"/>
  <c r="F6830" i="12"/>
  <c r="F6831" i="12"/>
  <c r="F6832" i="12"/>
  <c r="F6833" i="12"/>
  <c r="F6834" i="12"/>
  <c r="F6835" i="12"/>
  <c r="F6836" i="12"/>
  <c r="F6837" i="12"/>
  <c r="F6838" i="12"/>
  <c r="F6839" i="12"/>
  <c r="F6840" i="12"/>
  <c r="F6841" i="12"/>
  <c r="F6842" i="12"/>
  <c r="F6843" i="12"/>
  <c r="F6844" i="12"/>
  <c r="F6845" i="12"/>
  <c r="F6846" i="12"/>
  <c r="F6847" i="12"/>
  <c r="F6848" i="12"/>
  <c r="F6849" i="12"/>
  <c r="F6850" i="12"/>
  <c r="F6851" i="12"/>
  <c r="F6852" i="12"/>
  <c r="F6853" i="12"/>
  <c r="F6854" i="12"/>
  <c r="F6855" i="12"/>
  <c r="F6856" i="12"/>
  <c r="F6857" i="12"/>
  <c r="F6858" i="12"/>
  <c r="F6859" i="12"/>
  <c r="F6860" i="12"/>
  <c r="F6861" i="12"/>
  <c r="F6862" i="12"/>
  <c r="F6863" i="12"/>
  <c r="F6864" i="12"/>
  <c r="F6865" i="12"/>
  <c r="F6866" i="12"/>
  <c r="F6867" i="12"/>
  <c r="F6868" i="12"/>
  <c r="F6869" i="12"/>
  <c r="F6870" i="12"/>
  <c r="F6871" i="12"/>
  <c r="F6872" i="12"/>
  <c r="F6873" i="12"/>
  <c r="F6874" i="12"/>
  <c r="F6875" i="12"/>
  <c r="F6876" i="12"/>
  <c r="F6877" i="12"/>
  <c r="F6878" i="12"/>
  <c r="F6879" i="12"/>
  <c r="F6880" i="12"/>
  <c r="F6881" i="12"/>
  <c r="F6882" i="12"/>
  <c r="F6883" i="12"/>
  <c r="F6884" i="12"/>
  <c r="F6885" i="12"/>
  <c r="F6886" i="12"/>
  <c r="F6887" i="12"/>
  <c r="F6888" i="12"/>
  <c r="F6889" i="12"/>
  <c r="F6890" i="12"/>
  <c r="F6891" i="12"/>
  <c r="F6892" i="12"/>
  <c r="F6893" i="12"/>
  <c r="F6894" i="12"/>
  <c r="F6895" i="12"/>
  <c r="F6896" i="12"/>
  <c r="F6897" i="12"/>
  <c r="F6898" i="12"/>
  <c r="F6899" i="12"/>
  <c r="F6900" i="12"/>
  <c r="F6901" i="12"/>
  <c r="F6902" i="12"/>
  <c r="F6903" i="12"/>
  <c r="F6904" i="12"/>
  <c r="F6905" i="12"/>
  <c r="F6906" i="12"/>
  <c r="F6907" i="12"/>
  <c r="F6908" i="12"/>
  <c r="F6909" i="12"/>
  <c r="F6910" i="12"/>
  <c r="F6911" i="12"/>
  <c r="F6912" i="12"/>
  <c r="F6913" i="12"/>
  <c r="F6914" i="12"/>
  <c r="F6915" i="12"/>
  <c r="F6916" i="12"/>
  <c r="F6917" i="12"/>
  <c r="F6918" i="12"/>
  <c r="F6919" i="12"/>
  <c r="F6920" i="12"/>
  <c r="F6921" i="12"/>
  <c r="F6922" i="12"/>
  <c r="F6923" i="12"/>
  <c r="F6924" i="12"/>
  <c r="F6925" i="12"/>
  <c r="F6926" i="12"/>
  <c r="F6927" i="12"/>
  <c r="F6928" i="12"/>
  <c r="F6929" i="12"/>
  <c r="F6930" i="12"/>
  <c r="F6931" i="12"/>
  <c r="F6932" i="12"/>
  <c r="F6933" i="12"/>
  <c r="F6934" i="12"/>
  <c r="F6935" i="12"/>
  <c r="F6936" i="12"/>
  <c r="F6937" i="12"/>
  <c r="F6938" i="12"/>
  <c r="F6939" i="12"/>
  <c r="F6940" i="12"/>
  <c r="F6941" i="12"/>
  <c r="F6942" i="12"/>
  <c r="F6943" i="12"/>
  <c r="F6944" i="12"/>
  <c r="F6945" i="12"/>
  <c r="F6946" i="12"/>
  <c r="F6947" i="12"/>
  <c r="F6948" i="12"/>
  <c r="F6949" i="12"/>
  <c r="F6950" i="12"/>
  <c r="F6951" i="12"/>
  <c r="F6952" i="12"/>
  <c r="F6953" i="12"/>
  <c r="F6954" i="12"/>
  <c r="F6955" i="12"/>
  <c r="F6956" i="12"/>
  <c r="F6957" i="12"/>
  <c r="F6958" i="12"/>
  <c r="F6959" i="12"/>
  <c r="F6960" i="12"/>
  <c r="F6961" i="12"/>
  <c r="F6962" i="12"/>
  <c r="F6963" i="12"/>
  <c r="F6964" i="12"/>
  <c r="F6965" i="12"/>
  <c r="F6966" i="12"/>
  <c r="F6967" i="12"/>
  <c r="F6968" i="12"/>
  <c r="F6969" i="12"/>
  <c r="F6970" i="12"/>
  <c r="F6971" i="12"/>
  <c r="F6972" i="12"/>
  <c r="F6973" i="12"/>
  <c r="F6974" i="12"/>
  <c r="F6975" i="12"/>
  <c r="F6976" i="12"/>
  <c r="F6977" i="12"/>
  <c r="F6978" i="12"/>
  <c r="F6979" i="12"/>
  <c r="F6980" i="12"/>
  <c r="F6981" i="12"/>
  <c r="F6982" i="12"/>
  <c r="F6983" i="12"/>
  <c r="F6984" i="12"/>
  <c r="F6985" i="12"/>
  <c r="F6986" i="12"/>
  <c r="F6987" i="12"/>
  <c r="F6988" i="12"/>
  <c r="F6989" i="12"/>
  <c r="F6990" i="12"/>
  <c r="F6991" i="12"/>
  <c r="F6992" i="12"/>
  <c r="F6993" i="12"/>
  <c r="F6994" i="12"/>
  <c r="F6995" i="12"/>
  <c r="F6996" i="12"/>
  <c r="F6997" i="12"/>
  <c r="F6998" i="12"/>
  <c r="F6999" i="12"/>
  <c r="F7000" i="12"/>
  <c r="F7001" i="12"/>
  <c r="F7002" i="12"/>
  <c r="F7003" i="12"/>
  <c r="F7004" i="12"/>
  <c r="F7005" i="12"/>
  <c r="F7006" i="12"/>
  <c r="F7007" i="12"/>
  <c r="F7008" i="12"/>
  <c r="F7009" i="12"/>
  <c r="F7010" i="12"/>
  <c r="F7011" i="12"/>
  <c r="F7012" i="12"/>
  <c r="F7013" i="12"/>
  <c r="F7014" i="12"/>
  <c r="F7015" i="12"/>
  <c r="F7016" i="12"/>
  <c r="F7017" i="12"/>
  <c r="F7018" i="12"/>
  <c r="F7019" i="12"/>
  <c r="F7020" i="12"/>
  <c r="F7021" i="12"/>
  <c r="F7022" i="12"/>
  <c r="F7023" i="12"/>
  <c r="F7024" i="12"/>
  <c r="F7025" i="12"/>
  <c r="F7026" i="12"/>
  <c r="F7027" i="12"/>
  <c r="F7028" i="12"/>
  <c r="F7029" i="12"/>
  <c r="F7030" i="12"/>
  <c r="F7031" i="12"/>
  <c r="F7032" i="12"/>
  <c r="F7033" i="12"/>
  <c r="F7034" i="12"/>
  <c r="F7035" i="12"/>
  <c r="F7036" i="12"/>
  <c r="F7037" i="12"/>
  <c r="F7038" i="12"/>
  <c r="F7039" i="12"/>
  <c r="F7040" i="12"/>
  <c r="F7041" i="12"/>
  <c r="F7042" i="12"/>
  <c r="F7043" i="12"/>
  <c r="F7044" i="12"/>
  <c r="F7045" i="12"/>
  <c r="F7046" i="12"/>
  <c r="F7047" i="12"/>
  <c r="F7048" i="12"/>
  <c r="F7049" i="12"/>
  <c r="F7050" i="12"/>
  <c r="F7051" i="12"/>
  <c r="F7052" i="12"/>
  <c r="F7053" i="12"/>
  <c r="F7054" i="12"/>
  <c r="F7055" i="12"/>
  <c r="F7056" i="12"/>
  <c r="F7057" i="12"/>
  <c r="F7058" i="12"/>
  <c r="F7059" i="12"/>
  <c r="F7060" i="12"/>
  <c r="F7061" i="12"/>
  <c r="F7062" i="12"/>
  <c r="F7063" i="12"/>
  <c r="F7064" i="12"/>
  <c r="F7065" i="12"/>
  <c r="F7066" i="12"/>
  <c r="F7067" i="12"/>
  <c r="F7068" i="12"/>
  <c r="F7069" i="12"/>
  <c r="F7070" i="12"/>
  <c r="F7071" i="12"/>
  <c r="F7072" i="12"/>
  <c r="F7073" i="12"/>
  <c r="F7074" i="12"/>
  <c r="F7075" i="12"/>
  <c r="F7076" i="12"/>
  <c r="F7077" i="12"/>
  <c r="F7078" i="12"/>
  <c r="F7079" i="12"/>
  <c r="F7080" i="12"/>
  <c r="F7081" i="12"/>
  <c r="F7082" i="12"/>
  <c r="F7083" i="12"/>
  <c r="F7084" i="12"/>
  <c r="F7085" i="12"/>
  <c r="F7086" i="12"/>
  <c r="F7087" i="12"/>
  <c r="F7088" i="12"/>
  <c r="F7089" i="12"/>
  <c r="F7090" i="12"/>
  <c r="F7091" i="12"/>
  <c r="F7092" i="12"/>
  <c r="F7093" i="12"/>
  <c r="F7094" i="12"/>
  <c r="F7095" i="12"/>
  <c r="F7096" i="12"/>
  <c r="F7097" i="12"/>
  <c r="F7098" i="12"/>
  <c r="F7099" i="12"/>
  <c r="F7100" i="12"/>
  <c r="F7101" i="12"/>
  <c r="F7102" i="12"/>
  <c r="F7103" i="12"/>
  <c r="F7104" i="12"/>
  <c r="F7105" i="12"/>
  <c r="F7106" i="12"/>
  <c r="F7107" i="12"/>
  <c r="F7108" i="12"/>
  <c r="F7109" i="12"/>
  <c r="F7110" i="12"/>
  <c r="F7111" i="12"/>
  <c r="F7112" i="12"/>
  <c r="F7113" i="12"/>
  <c r="F7114" i="12"/>
  <c r="F7115" i="12"/>
  <c r="F7116" i="12"/>
  <c r="F7117" i="12"/>
  <c r="F7118" i="12"/>
  <c r="F7119" i="12"/>
  <c r="F7120" i="12"/>
  <c r="F7121" i="12"/>
  <c r="F7122" i="12"/>
  <c r="F7123" i="12"/>
  <c r="F7124" i="12"/>
  <c r="F7125" i="12"/>
  <c r="F7126" i="12"/>
  <c r="F7127" i="12"/>
  <c r="F7128" i="12"/>
  <c r="F7129" i="12"/>
  <c r="F7130" i="12"/>
  <c r="F7131" i="12"/>
  <c r="F7132" i="12"/>
  <c r="F7133" i="12"/>
  <c r="F7134" i="12"/>
  <c r="F7135" i="12"/>
  <c r="F7136" i="12"/>
  <c r="F7137" i="12"/>
  <c r="F7138" i="12"/>
  <c r="F7139" i="12"/>
  <c r="F7140" i="12"/>
  <c r="F7141" i="12"/>
  <c r="F7142" i="12"/>
  <c r="F7143" i="12"/>
  <c r="F7144" i="12"/>
  <c r="F7145" i="12"/>
  <c r="F7146" i="12"/>
  <c r="F7147" i="12"/>
  <c r="F7148" i="12"/>
  <c r="F7149" i="12"/>
  <c r="F7150" i="12"/>
  <c r="F7151" i="12"/>
  <c r="F7152" i="12"/>
  <c r="F7153" i="12"/>
  <c r="F7154" i="12"/>
  <c r="F7155" i="12"/>
  <c r="F7156" i="12"/>
  <c r="F7157" i="12"/>
  <c r="F7158" i="12"/>
  <c r="F7159" i="12"/>
  <c r="F7160" i="12"/>
  <c r="F7161" i="12"/>
  <c r="F7162" i="12"/>
  <c r="F7163" i="12"/>
  <c r="F7164" i="12"/>
  <c r="F7165" i="12"/>
  <c r="F7166" i="12"/>
  <c r="F7167" i="12"/>
  <c r="F7168" i="12"/>
  <c r="F7169" i="12"/>
  <c r="F7170" i="12"/>
  <c r="F7171" i="12"/>
  <c r="F7172" i="12"/>
  <c r="F7173" i="12"/>
  <c r="F7174" i="12"/>
  <c r="F7175" i="12"/>
  <c r="F7176" i="12"/>
  <c r="F7177" i="12"/>
  <c r="F7178" i="12"/>
  <c r="F7179" i="12"/>
  <c r="F7180" i="12"/>
  <c r="F7181" i="12"/>
  <c r="F7182" i="12"/>
  <c r="F7183" i="12"/>
  <c r="F7184" i="12"/>
  <c r="F7185" i="12"/>
  <c r="F7186" i="12"/>
  <c r="F7187" i="12"/>
  <c r="F7188" i="12"/>
  <c r="F7189" i="12"/>
  <c r="F7190" i="12"/>
  <c r="F7191" i="12"/>
  <c r="F7192" i="12"/>
  <c r="F7193" i="12"/>
  <c r="F7194" i="12"/>
  <c r="F7195" i="12"/>
  <c r="F7196" i="12"/>
  <c r="F7197" i="12"/>
  <c r="F7198" i="12"/>
  <c r="F7199" i="12"/>
  <c r="F7200" i="12"/>
  <c r="F7201" i="12"/>
  <c r="F7202" i="12"/>
  <c r="F7203" i="12"/>
  <c r="F7204" i="12"/>
  <c r="F7205" i="12"/>
  <c r="F7206" i="12"/>
  <c r="F7207" i="12"/>
  <c r="F7208" i="12"/>
  <c r="F7209" i="12"/>
  <c r="F7210" i="12"/>
  <c r="F7211" i="12"/>
  <c r="F7212" i="12"/>
  <c r="F7213" i="12"/>
  <c r="F7214" i="12"/>
  <c r="F7215" i="12"/>
  <c r="F7216" i="12"/>
  <c r="F7217" i="12"/>
  <c r="F7218" i="12"/>
  <c r="F7219" i="12"/>
  <c r="F7220" i="12"/>
  <c r="F7221" i="12"/>
  <c r="F7222" i="12"/>
  <c r="F7223" i="12"/>
  <c r="F7224" i="12"/>
  <c r="F7225" i="12"/>
  <c r="F7226" i="12"/>
  <c r="F7227" i="12"/>
  <c r="F7228" i="12"/>
  <c r="F7229" i="12"/>
  <c r="F7230" i="12"/>
  <c r="F7231" i="12"/>
  <c r="F7232" i="12"/>
  <c r="F7233" i="12"/>
  <c r="F7234" i="12"/>
  <c r="F7235" i="12"/>
  <c r="F7236" i="12"/>
  <c r="F7237" i="12"/>
  <c r="F7238" i="12"/>
  <c r="F7239" i="12"/>
  <c r="F7240" i="12"/>
  <c r="F7241" i="12"/>
  <c r="F7242" i="12"/>
  <c r="F7243" i="12"/>
  <c r="F7244" i="12"/>
  <c r="F7245" i="12"/>
  <c r="F7246" i="12"/>
  <c r="F7247" i="12"/>
  <c r="F7248" i="12"/>
  <c r="F7249" i="12"/>
  <c r="F7250" i="12"/>
  <c r="F7251" i="12"/>
  <c r="F7252" i="12"/>
  <c r="F7253" i="12"/>
  <c r="F7254" i="12"/>
  <c r="F7255" i="12"/>
  <c r="F7256" i="12"/>
  <c r="F7257" i="12"/>
  <c r="F7258" i="12"/>
  <c r="F7259" i="12"/>
  <c r="F7260" i="12"/>
  <c r="F7261" i="12"/>
  <c r="F7262" i="12"/>
  <c r="F7263" i="12"/>
  <c r="F7264" i="12"/>
  <c r="F7265" i="12"/>
  <c r="F7266" i="12"/>
  <c r="F7267" i="12"/>
  <c r="F7268" i="12"/>
  <c r="F7269" i="12"/>
  <c r="F7270" i="12"/>
  <c r="F7271" i="12"/>
  <c r="F7272" i="12"/>
  <c r="F7273" i="12"/>
  <c r="F7274" i="12"/>
  <c r="F7275" i="12"/>
  <c r="F7276" i="12"/>
  <c r="F7277" i="12"/>
  <c r="F7278" i="12"/>
  <c r="F7279" i="12"/>
  <c r="F7280" i="12"/>
  <c r="F7281" i="12"/>
  <c r="F7282" i="12"/>
  <c r="F7283" i="12"/>
  <c r="F7284" i="12"/>
  <c r="F7285" i="12"/>
  <c r="F7286" i="12"/>
  <c r="F7287" i="12"/>
  <c r="F7288" i="12"/>
  <c r="F7289" i="12"/>
  <c r="F7290" i="12"/>
  <c r="F7291" i="12"/>
  <c r="F7292" i="12"/>
  <c r="F7293" i="12"/>
  <c r="F7294" i="12"/>
  <c r="F7295" i="12"/>
  <c r="F7296" i="12"/>
  <c r="F7297" i="12"/>
  <c r="F7298" i="12"/>
  <c r="F7299" i="12"/>
  <c r="F7300" i="12"/>
  <c r="F7301" i="12"/>
  <c r="F7302" i="12"/>
  <c r="F7303" i="12"/>
  <c r="F7304" i="12"/>
  <c r="F7305" i="12"/>
  <c r="F7306" i="12"/>
  <c r="F7307" i="12"/>
  <c r="F7308" i="12"/>
  <c r="F7309" i="12"/>
  <c r="F7310" i="12"/>
  <c r="F7311" i="12"/>
  <c r="F7312" i="12"/>
  <c r="F7313" i="12"/>
  <c r="F7314" i="12"/>
  <c r="F7315" i="12"/>
  <c r="F7316" i="12"/>
  <c r="F7317" i="12"/>
  <c r="F7318" i="12"/>
  <c r="F7319" i="12"/>
  <c r="F7320" i="12"/>
  <c r="F7321" i="12"/>
  <c r="F7322" i="12"/>
  <c r="F7323" i="12"/>
  <c r="F7324" i="12"/>
  <c r="F7325" i="12"/>
  <c r="F7326" i="12"/>
  <c r="F7327" i="12"/>
  <c r="F7328" i="12"/>
  <c r="F7329" i="12"/>
  <c r="F7330" i="12"/>
  <c r="F7331" i="12"/>
  <c r="F7332" i="12"/>
  <c r="F7333" i="12"/>
  <c r="F7334" i="12"/>
  <c r="F7335" i="12"/>
  <c r="F7336" i="12"/>
  <c r="F7337" i="12"/>
  <c r="F7338" i="12"/>
  <c r="F7339" i="12"/>
  <c r="F7340" i="12"/>
  <c r="F7341" i="12"/>
  <c r="F7342" i="12"/>
  <c r="F7343" i="12"/>
  <c r="F7344" i="12"/>
  <c r="F7345" i="12"/>
  <c r="F7346" i="12"/>
  <c r="F7347" i="12"/>
  <c r="F7348" i="12"/>
  <c r="F7349" i="12"/>
  <c r="F7350" i="12"/>
  <c r="F7351" i="12"/>
  <c r="F7352" i="12"/>
  <c r="F7353" i="12"/>
  <c r="F7354" i="12"/>
  <c r="F7355" i="12"/>
  <c r="F7356" i="12"/>
  <c r="F7357" i="12"/>
  <c r="F7358" i="12"/>
  <c r="F7359" i="12"/>
  <c r="F7360" i="12"/>
  <c r="F7361" i="12"/>
  <c r="F7362" i="12"/>
  <c r="F7363" i="12"/>
  <c r="F7364" i="12"/>
  <c r="F7365" i="12"/>
  <c r="F7366" i="12"/>
  <c r="F7367" i="12"/>
  <c r="F7368" i="12"/>
  <c r="F7369" i="12"/>
  <c r="F7370" i="12"/>
  <c r="F7371" i="12"/>
  <c r="F7372" i="12"/>
  <c r="F7373" i="12"/>
  <c r="F7374" i="12"/>
  <c r="F7375" i="12"/>
  <c r="F7376" i="12"/>
  <c r="F7377" i="12"/>
  <c r="F7378" i="12"/>
  <c r="F7379" i="12"/>
  <c r="F7380" i="12"/>
  <c r="F7381" i="12"/>
  <c r="F7382" i="12"/>
  <c r="F7383" i="12"/>
  <c r="F7384" i="12"/>
  <c r="F7385" i="12"/>
  <c r="F7386" i="12"/>
  <c r="F7387" i="12"/>
  <c r="F7388" i="12"/>
  <c r="F7389" i="12"/>
  <c r="F7390" i="12"/>
  <c r="F7391" i="12"/>
  <c r="F7392" i="12"/>
  <c r="F7393" i="12"/>
  <c r="F7394" i="12"/>
  <c r="F7395" i="12"/>
  <c r="F7396" i="12"/>
  <c r="F7397" i="12"/>
  <c r="F7398" i="12"/>
  <c r="F7399" i="12"/>
  <c r="F7400" i="12"/>
  <c r="F7401" i="12"/>
  <c r="F7402" i="12"/>
  <c r="F7403" i="12"/>
  <c r="F7404" i="12"/>
  <c r="F7405" i="12"/>
  <c r="F7406" i="12"/>
  <c r="F7407" i="12"/>
  <c r="F7408" i="12"/>
  <c r="F7409" i="12"/>
  <c r="F7410" i="12"/>
  <c r="F7411" i="12"/>
  <c r="F7412" i="12"/>
  <c r="F7413" i="12"/>
  <c r="F7414" i="12"/>
  <c r="F7415" i="12"/>
  <c r="F7416" i="12"/>
  <c r="F7417" i="12"/>
  <c r="F7418" i="12"/>
  <c r="F7419" i="12"/>
  <c r="F7420" i="12"/>
  <c r="F7421" i="12"/>
  <c r="F7422" i="12"/>
  <c r="F7423" i="12"/>
  <c r="F7424" i="12"/>
  <c r="F7425" i="12"/>
  <c r="F7426" i="12"/>
  <c r="F7427" i="12"/>
  <c r="F7428" i="12"/>
  <c r="F7429" i="12"/>
  <c r="F7430" i="12"/>
  <c r="F7431" i="12"/>
  <c r="F7432" i="12"/>
  <c r="F7433" i="12"/>
  <c r="F7434" i="12"/>
  <c r="F7435" i="12"/>
  <c r="F7436" i="12"/>
  <c r="F7437" i="12"/>
  <c r="F7438" i="12"/>
  <c r="F7439" i="12"/>
  <c r="F7440" i="12"/>
  <c r="F7441" i="12"/>
  <c r="F7442" i="12"/>
  <c r="F7443" i="12"/>
  <c r="F7444" i="12"/>
  <c r="F7445" i="12"/>
  <c r="F7446" i="12"/>
  <c r="F7447" i="12"/>
  <c r="F7448" i="12"/>
  <c r="F7449" i="12"/>
  <c r="F7450" i="12"/>
  <c r="F7451" i="12"/>
  <c r="F7452" i="12"/>
  <c r="F7453" i="12"/>
  <c r="F7454" i="12"/>
  <c r="F7455" i="12"/>
  <c r="F7456" i="12"/>
  <c r="F7457" i="12"/>
  <c r="F7458" i="12"/>
  <c r="F7459" i="12"/>
  <c r="F7460" i="12"/>
  <c r="F7461" i="12"/>
  <c r="F7462" i="12"/>
  <c r="F7463" i="12"/>
  <c r="F7464" i="12"/>
  <c r="F7465" i="12"/>
  <c r="F7466" i="12"/>
  <c r="F7467" i="12"/>
  <c r="F7468" i="12"/>
  <c r="F7469" i="12"/>
  <c r="F7470" i="12"/>
  <c r="F7471" i="12"/>
  <c r="F7472" i="12"/>
  <c r="F7473" i="12"/>
  <c r="F7474" i="12"/>
  <c r="F7475" i="12"/>
  <c r="F7476" i="12"/>
  <c r="F7477" i="12"/>
  <c r="F7478" i="12"/>
  <c r="F7479" i="12"/>
  <c r="F7480" i="12"/>
  <c r="F7481" i="12"/>
  <c r="F7482" i="12"/>
  <c r="F7483" i="12"/>
  <c r="F7484" i="12"/>
  <c r="F7485" i="12"/>
  <c r="F7486" i="12"/>
  <c r="F7487" i="12"/>
  <c r="F7488" i="12"/>
  <c r="F7489" i="12"/>
  <c r="F7490" i="12"/>
  <c r="F7491" i="12"/>
  <c r="F7492" i="12"/>
  <c r="F7493" i="12"/>
  <c r="F7494" i="12"/>
  <c r="F7495" i="12"/>
  <c r="F7496" i="12"/>
  <c r="F7497" i="12"/>
  <c r="F7498" i="12"/>
  <c r="F7499" i="12"/>
  <c r="F7500" i="12"/>
  <c r="F7501" i="12"/>
  <c r="F7502" i="12"/>
  <c r="F7503" i="12"/>
  <c r="F7504" i="12"/>
  <c r="F7505" i="12"/>
  <c r="F7506" i="12"/>
  <c r="F7507" i="12"/>
  <c r="F7508" i="12"/>
  <c r="F7509" i="12"/>
  <c r="F7510" i="12"/>
  <c r="F7511" i="12"/>
  <c r="F7512" i="12"/>
  <c r="F7513" i="12"/>
  <c r="F7514" i="12"/>
  <c r="F7515" i="12"/>
  <c r="F7516" i="12"/>
  <c r="F7517" i="12"/>
  <c r="F7518" i="12"/>
  <c r="F7519" i="12"/>
  <c r="F7520" i="12"/>
  <c r="F7521" i="12"/>
  <c r="F7522" i="12"/>
  <c r="F7523" i="12"/>
  <c r="F7524" i="12"/>
  <c r="F7525" i="12"/>
  <c r="F7526" i="12"/>
  <c r="F7527" i="12"/>
  <c r="F7528" i="12"/>
  <c r="F7529" i="12"/>
  <c r="F7530" i="12"/>
  <c r="F7531" i="12"/>
  <c r="F7532" i="12"/>
  <c r="F7533" i="12"/>
  <c r="F7534" i="12"/>
  <c r="F7535" i="12"/>
  <c r="F7536" i="12"/>
  <c r="F7537" i="12"/>
  <c r="F7538" i="12"/>
  <c r="F7539" i="12"/>
  <c r="F7540" i="12"/>
  <c r="F7541" i="12"/>
  <c r="F7542" i="12"/>
  <c r="F7543" i="12"/>
  <c r="F7544" i="12"/>
  <c r="F7545" i="12"/>
  <c r="F7546" i="12"/>
  <c r="F7547" i="12"/>
  <c r="F7548" i="12"/>
  <c r="F7549" i="12"/>
  <c r="F7550" i="12"/>
  <c r="F7551" i="12"/>
  <c r="F7552" i="12"/>
  <c r="F7553" i="12"/>
  <c r="F7554" i="12"/>
  <c r="F7555" i="12"/>
  <c r="F7556" i="12"/>
  <c r="F7557" i="12"/>
  <c r="F7558" i="12"/>
  <c r="F7559" i="12"/>
  <c r="F7560" i="12"/>
  <c r="F7561" i="12"/>
  <c r="F7562" i="12"/>
  <c r="F7563" i="12"/>
  <c r="F7564" i="12"/>
  <c r="F7565" i="12"/>
  <c r="F7566" i="12"/>
  <c r="F7567" i="12"/>
  <c r="F7568" i="12"/>
  <c r="F7569" i="12"/>
  <c r="F7570" i="12"/>
  <c r="F7571" i="12"/>
  <c r="F7572" i="12"/>
  <c r="F7573" i="12"/>
  <c r="F7574" i="12"/>
  <c r="F7575" i="12"/>
  <c r="F7576" i="12"/>
  <c r="F7577" i="12"/>
  <c r="F7578" i="12"/>
  <c r="F7579" i="12"/>
  <c r="F7580" i="12"/>
  <c r="F7581" i="12"/>
  <c r="F7582" i="12"/>
  <c r="F7583" i="12"/>
  <c r="F7584" i="12"/>
  <c r="F7585" i="12"/>
  <c r="F7586" i="12"/>
  <c r="F7587" i="12"/>
  <c r="F7588" i="12"/>
  <c r="F7589" i="12"/>
  <c r="F7590" i="12"/>
  <c r="F7591" i="12"/>
  <c r="F7592" i="12"/>
  <c r="F7593" i="12"/>
  <c r="F7594" i="12"/>
  <c r="F7595" i="12"/>
  <c r="F7596" i="12"/>
  <c r="F7597" i="12"/>
  <c r="F7598" i="12"/>
  <c r="F7599" i="12"/>
  <c r="F7600" i="12"/>
  <c r="F7601" i="12"/>
  <c r="F7602" i="12"/>
  <c r="F7603" i="12"/>
  <c r="F7604" i="12"/>
  <c r="F7605" i="12"/>
  <c r="F7606" i="12"/>
  <c r="F7607" i="12"/>
  <c r="F7608" i="12"/>
  <c r="F7609" i="12"/>
  <c r="F7610" i="12"/>
  <c r="F7611" i="12"/>
  <c r="F7612" i="12"/>
  <c r="F7613" i="12"/>
  <c r="F7614" i="12"/>
  <c r="F7615" i="12"/>
  <c r="F7616" i="12"/>
  <c r="F7617" i="12"/>
  <c r="F7618" i="12"/>
  <c r="F7619" i="12"/>
  <c r="F7620" i="12"/>
  <c r="F7621" i="12"/>
  <c r="F7622" i="12"/>
  <c r="F7623" i="12"/>
  <c r="F7624" i="12"/>
  <c r="F7625" i="12"/>
  <c r="F7626" i="12"/>
  <c r="F7627" i="12"/>
  <c r="F7628" i="12"/>
  <c r="F7629" i="12"/>
  <c r="F7630" i="12"/>
  <c r="F7631" i="12"/>
  <c r="F7632" i="12"/>
  <c r="F7633" i="12"/>
  <c r="F7634" i="12"/>
  <c r="F7635" i="12"/>
  <c r="F7636" i="12"/>
  <c r="F7637" i="12"/>
  <c r="F7638" i="12"/>
  <c r="F7639" i="12"/>
  <c r="F7640" i="12"/>
  <c r="F7641" i="12"/>
  <c r="F7642" i="12"/>
  <c r="F7643" i="12"/>
  <c r="F7644" i="12"/>
  <c r="F7645" i="12"/>
  <c r="F7646" i="12"/>
  <c r="F7647" i="12"/>
  <c r="F7648" i="12"/>
  <c r="F7649" i="12"/>
  <c r="F7650" i="12"/>
  <c r="F7651" i="12"/>
  <c r="F7652" i="12"/>
  <c r="F7653" i="12"/>
  <c r="F7654" i="12"/>
  <c r="F7655" i="12"/>
  <c r="F7656" i="12"/>
  <c r="F7657" i="12"/>
  <c r="F7658" i="12"/>
  <c r="F7659" i="12"/>
  <c r="F7660" i="12"/>
  <c r="F7661" i="12"/>
  <c r="F7662" i="12"/>
  <c r="F7663" i="12"/>
  <c r="F7664" i="12"/>
  <c r="F7665" i="12"/>
  <c r="F7666" i="12"/>
  <c r="F7667" i="12"/>
  <c r="F7668" i="12"/>
  <c r="F7669" i="12"/>
  <c r="F7670" i="12"/>
  <c r="F7671" i="12"/>
  <c r="F7672" i="12"/>
  <c r="F7673" i="12"/>
  <c r="F7674" i="12"/>
  <c r="F7675" i="12"/>
  <c r="F7676" i="12"/>
  <c r="F7677" i="12"/>
  <c r="F7678" i="12"/>
  <c r="F7679" i="12"/>
  <c r="F7680" i="12"/>
  <c r="F7681" i="12"/>
  <c r="F7682" i="12"/>
  <c r="F7683" i="12"/>
  <c r="F7684" i="12"/>
  <c r="F7685" i="12"/>
  <c r="F7686" i="12"/>
  <c r="F7687" i="12"/>
  <c r="F7688" i="12"/>
  <c r="F7689" i="12"/>
  <c r="F7690" i="12"/>
  <c r="F7691" i="12"/>
  <c r="F7692" i="12"/>
  <c r="F7693" i="12"/>
  <c r="F7694" i="12"/>
  <c r="F7695" i="12"/>
  <c r="F7696" i="12"/>
  <c r="F7697" i="12"/>
  <c r="F7698" i="12"/>
  <c r="F7699" i="12"/>
  <c r="F7700" i="12"/>
  <c r="F7701" i="12"/>
  <c r="F7702" i="12"/>
  <c r="F7703" i="12"/>
  <c r="F7704" i="12"/>
  <c r="F7705" i="12"/>
  <c r="F7706" i="12"/>
  <c r="F7707" i="12"/>
  <c r="F7708" i="12"/>
  <c r="F7709" i="12"/>
  <c r="F7710" i="12"/>
  <c r="F7711" i="12"/>
  <c r="F7712" i="12"/>
  <c r="F7713" i="12"/>
  <c r="F7714" i="12"/>
  <c r="F7715" i="12"/>
  <c r="F7716" i="12"/>
  <c r="F7717" i="12"/>
  <c r="F7718" i="12"/>
  <c r="F7719" i="12"/>
  <c r="F7720" i="12"/>
  <c r="F7721" i="12"/>
  <c r="F7722" i="12"/>
  <c r="F7723" i="12"/>
  <c r="F7724" i="12"/>
  <c r="F7725" i="12"/>
  <c r="F7726" i="12"/>
  <c r="F7727" i="12"/>
  <c r="F7728" i="12"/>
  <c r="F7729" i="12"/>
  <c r="F7730" i="12"/>
  <c r="F7731" i="12"/>
  <c r="F7732" i="12"/>
  <c r="F7733" i="12"/>
  <c r="F7734" i="12"/>
  <c r="F7735" i="12"/>
  <c r="F7736" i="12"/>
  <c r="F7737" i="12"/>
  <c r="F7738" i="12"/>
  <c r="F7739" i="12"/>
  <c r="F7740" i="12"/>
  <c r="F7741" i="12"/>
  <c r="F7742" i="12"/>
  <c r="F7743" i="12"/>
  <c r="F7744" i="12"/>
  <c r="F7745" i="12"/>
  <c r="F7746" i="12"/>
  <c r="F7747" i="12"/>
  <c r="F7748" i="12"/>
  <c r="F7749" i="12"/>
  <c r="F7750" i="12"/>
  <c r="F7751" i="12"/>
  <c r="F7752" i="12"/>
  <c r="F7753" i="12"/>
  <c r="F7754" i="12"/>
  <c r="F7755" i="12"/>
  <c r="F7756" i="12"/>
  <c r="F7757" i="12"/>
  <c r="F7758" i="12"/>
  <c r="F7759" i="12"/>
  <c r="F7760" i="12"/>
  <c r="F7761" i="12"/>
  <c r="F7762" i="12"/>
  <c r="F7763" i="12"/>
  <c r="F7764" i="12"/>
  <c r="F7765" i="12"/>
  <c r="F7766" i="12"/>
  <c r="F7767" i="12"/>
  <c r="F7768" i="12"/>
  <c r="F7769" i="12"/>
  <c r="F7770" i="12"/>
  <c r="F7771" i="12"/>
  <c r="F7772" i="12"/>
  <c r="F7773" i="12"/>
  <c r="F7774" i="12"/>
  <c r="F7775" i="12"/>
  <c r="F7776" i="12"/>
  <c r="F7777" i="12"/>
  <c r="F7778" i="12"/>
  <c r="F7779" i="12"/>
  <c r="F7780" i="12"/>
  <c r="F7781" i="12"/>
  <c r="F7782" i="12"/>
  <c r="F7783" i="12"/>
  <c r="F7784" i="12"/>
  <c r="F7785" i="12"/>
  <c r="F7786" i="12"/>
  <c r="F7787" i="12"/>
  <c r="F7788" i="12"/>
  <c r="F7789" i="12"/>
  <c r="F7790" i="12"/>
  <c r="F7791" i="12"/>
  <c r="F7792" i="12"/>
  <c r="F7793" i="12"/>
  <c r="F7794" i="12"/>
  <c r="F7795" i="12"/>
  <c r="F7796" i="12"/>
  <c r="F7797" i="12"/>
  <c r="F7798" i="12"/>
  <c r="F7799" i="12"/>
  <c r="F7800" i="12"/>
  <c r="F7801" i="12"/>
  <c r="F7802" i="12"/>
  <c r="F7803" i="12"/>
  <c r="F7804" i="12"/>
  <c r="F7805" i="12"/>
  <c r="F7806" i="12"/>
  <c r="F7807" i="12"/>
  <c r="F7808" i="12"/>
  <c r="F7809" i="12"/>
  <c r="F7810" i="12"/>
  <c r="F7811" i="12"/>
  <c r="F7812" i="12"/>
  <c r="F7813" i="12"/>
  <c r="F7814" i="12"/>
  <c r="F7815" i="12"/>
  <c r="F7816" i="12"/>
  <c r="F7817" i="12"/>
  <c r="F7818" i="12"/>
  <c r="F7819" i="12"/>
  <c r="F7820" i="12"/>
  <c r="F7821" i="12"/>
  <c r="F7822" i="12"/>
  <c r="F7823" i="12"/>
  <c r="F7824" i="12"/>
  <c r="F7825" i="12"/>
  <c r="F7826" i="12"/>
  <c r="F7827" i="12"/>
  <c r="F7828" i="12"/>
  <c r="F7829" i="12"/>
  <c r="F7830" i="12"/>
  <c r="F7831" i="12"/>
  <c r="F7832" i="12"/>
  <c r="F7833" i="12"/>
  <c r="F7834" i="12"/>
  <c r="F7835" i="12"/>
  <c r="F7836" i="12"/>
  <c r="F7837" i="12"/>
  <c r="F7838" i="12"/>
  <c r="F7839" i="12"/>
  <c r="F7840" i="12"/>
  <c r="F7841" i="12"/>
  <c r="F7842" i="12"/>
  <c r="F7843" i="12"/>
  <c r="F7844" i="12"/>
  <c r="F7845" i="12"/>
  <c r="F7846" i="12"/>
  <c r="F7847" i="12"/>
  <c r="F7848" i="12"/>
  <c r="F7849" i="12"/>
  <c r="F7850" i="12"/>
  <c r="F7851" i="12"/>
  <c r="F7852" i="12"/>
  <c r="F7853" i="12"/>
  <c r="F7854" i="12"/>
  <c r="F7855" i="12"/>
  <c r="F7856" i="12"/>
  <c r="F7857" i="12"/>
  <c r="F7858" i="12"/>
  <c r="F7859" i="12"/>
  <c r="F7860" i="12"/>
  <c r="F7861" i="12"/>
  <c r="F7862" i="12"/>
  <c r="F7863" i="12"/>
  <c r="F7864" i="12"/>
  <c r="F7865" i="12"/>
  <c r="F7866" i="12"/>
  <c r="F7867" i="12"/>
  <c r="F7868" i="12"/>
  <c r="F7869" i="12"/>
  <c r="F7870" i="12"/>
  <c r="F7871" i="12"/>
  <c r="F7872" i="12"/>
  <c r="F7873" i="12"/>
  <c r="F7874" i="12"/>
  <c r="F7875" i="12"/>
  <c r="F7876" i="12"/>
  <c r="F7877" i="12"/>
  <c r="F7878" i="12"/>
  <c r="F7879" i="12"/>
  <c r="F7880" i="12"/>
  <c r="F7881" i="12"/>
  <c r="F7882" i="12"/>
  <c r="F7883" i="12"/>
  <c r="F7884" i="12"/>
  <c r="F7885" i="12"/>
  <c r="F7886" i="12"/>
  <c r="F7887" i="12"/>
  <c r="F7888" i="12"/>
  <c r="F7889" i="12"/>
  <c r="F7890" i="12"/>
  <c r="F7891" i="12"/>
  <c r="F7892" i="12"/>
  <c r="F7893" i="12"/>
  <c r="F7894" i="12"/>
  <c r="F7895" i="12"/>
  <c r="F7896" i="12"/>
  <c r="F7897" i="12"/>
  <c r="F7898" i="12"/>
  <c r="F7899" i="12"/>
  <c r="F7900" i="12"/>
  <c r="F7901" i="12"/>
  <c r="F7902" i="12"/>
  <c r="F7903" i="12"/>
  <c r="F7904" i="12"/>
  <c r="F7905" i="12"/>
  <c r="F7906" i="12"/>
  <c r="F7907" i="12"/>
  <c r="F7908" i="12"/>
  <c r="F7909" i="12"/>
  <c r="F7910" i="12"/>
  <c r="F7911" i="12"/>
  <c r="F7912" i="12"/>
  <c r="F7913" i="12"/>
  <c r="F7914" i="12"/>
  <c r="F7915" i="12"/>
  <c r="F7916" i="12"/>
  <c r="F7917" i="12"/>
  <c r="F7918" i="12"/>
  <c r="F7919" i="12"/>
  <c r="F7920" i="12"/>
  <c r="F7921" i="12"/>
  <c r="F7922" i="12"/>
  <c r="F7923" i="12"/>
  <c r="F7924" i="12"/>
  <c r="F7925" i="12"/>
  <c r="F7926" i="12"/>
  <c r="F7927" i="12"/>
  <c r="F7928" i="12"/>
  <c r="F7929" i="12"/>
  <c r="F7930" i="12"/>
  <c r="F7931" i="12"/>
  <c r="F7932" i="12"/>
  <c r="F7933" i="12"/>
  <c r="F7934" i="12"/>
  <c r="F7935" i="12"/>
  <c r="F7936" i="12"/>
  <c r="F7937" i="12"/>
  <c r="F7938" i="12"/>
  <c r="F7939" i="12"/>
  <c r="F7940" i="12"/>
  <c r="F7941" i="12"/>
  <c r="F7942" i="12"/>
  <c r="F7943" i="12"/>
  <c r="F7944" i="12"/>
  <c r="F7945" i="12"/>
  <c r="F7946" i="12"/>
  <c r="F7947" i="12"/>
  <c r="F7948" i="12"/>
  <c r="F7949" i="12"/>
  <c r="F7950" i="12"/>
  <c r="F7951" i="12"/>
  <c r="F7952" i="12"/>
  <c r="F7953" i="12"/>
  <c r="F7954" i="12"/>
  <c r="F7955" i="12"/>
  <c r="F7956" i="12"/>
  <c r="F7957" i="12"/>
  <c r="F7958" i="12"/>
  <c r="F7959" i="12"/>
  <c r="F7960" i="12"/>
  <c r="F7961" i="12"/>
  <c r="F7962" i="12"/>
  <c r="F7963" i="12"/>
  <c r="F7964" i="12"/>
  <c r="F7965" i="12"/>
  <c r="F7966" i="12"/>
  <c r="F7967" i="12"/>
  <c r="F7968" i="12"/>
  <c r="F7969" i="12"/>
  <c r="F7970" i="12"/>
  <c r="F7971" i="12"/>
  <c r="F7972" i="12"/>
  <c r="F7973" i="12"/>
  <c r="F7974" i="12"/>
  <c r="F7975" i="12"/>
  <c r="F7976" i="12"/>
  <c r="F7977" i="12"/>
  <c r="F7978" i="12"/>
  <c r="F7979" i="12"/>
  <c r="F7980" i="12"/>
  <c r="F7981" i="12"/>
  <c r="F7982" i="12"/>
  <c r="F7983" i="12"/>
  <c r="F7984" i="12"/>
  <c r="F7985" i="12"/>
  <c r="F7986" i="12"/>
  <c r="F7987" i="12"/>
  <c r="F7988" i="12"/>
  <c r="F7989" i="12"/>
  <c r="F7990" i="12"/>
  <c r="F7991" i="12"/>
  <c r="F7992" i="12"/>
  <c r="F7993" i="12"/>
  <c r="F7994" i="12"/>
  <c r="F7995" i="12"/>
  <c r="F7996" i="12"/>
  <c r="F7997" i="12"/>
  <c r="F7998" i="12"/>
  <c r="F7999" i="12"/>
  <c r="F8000" i="12"/>
  <c r="F8001" i="12"/>
  <c r="F8002" i="12"/>
  <c r="F8003" i="12"/>
  <c r="F8004" i="12"/>
  <c r="F8005" i="12"/>
  <c r="F8006" i="12"/>
  <c r="F8007" i="12"/>
  <c r="F8008" i="12"/>
  <c r="F8009" i="12"/>
  <c r="F8010" i="12"/>
  <c r="F8011" i="12"/>
  <c r="F8012" i="12"/>
  <c r="F8013" i="12"/>
  <c r="F8014" i="12"/>
  <c r="F8015" i="12"/>
  <c r="F8016" i="12"/>
  <c r="F8017" i="12"/>
  <c r="F8018" i="12"/>
  <c r="F8019" i="12"/>
  <c r="F8020" i="12"/>
  <c r="F8021" i="12"/>
  <c r="F8022" i="12"/>
  <c r="F8023" i="12"/>
  <c r="F8024" i="12"/>
  <c r="F8025" i="12"/>
  <c r="F8026" i="12"/>
  <c r="F8027" i="12"/>
  <c r="F8028" i="12"/>
  <c r="F8029" i="12"/>
  <c r="F8030" i="12"/>
  <c r="F8031" i="12"/>
  <c r="F8032" i="12"/>
  <c r="F8033" i="12"/>
  <c r="F8034" i="12"/>
  <c r="F8035" i="12"/>
  <c r="F8036" i="12"/>
  <c r="F8037" i="12"/>
  <c r="F8038" i="12"/>
  <c r="F8039" i="12"/>
  <c r="F8040" i="12"/>
  <c r="F8041" i="12"/>
  <c r="F8042" i="12"/>
  <c r="F8043" i="12"/>
  <c r="F8044" i="12"/>
  <c r="F8045" i="12"/>
  <c r="F8046" i="12"/>
  <c r="F8047" i="12"/>
  <c r="F8048" i="12"/>
  <c r="F8049" i="12"/>
  <c r="F8050" i="12"/>
  <c r="F8051" i="12"/>
  <c r="F8052" i="12"/>
  <c r="F8053" i="12"/>
  <c r="F8054" i="12"/>
  <c r="F8055" i="12"/>
  <c r="F8056" i="12"/>
  <c r="F8057" i="12"/>
  <c r="F8058" i="12"/>
  <c r="F8059" i="12"/>
  <c r="F8060" i="12"/>
  <c r="F8061" i="12"/>
  <c r="F8062" i="12"/>
  <c r="F8063" i="12"/>
  <c r="F8064" i="12"/>
  <c r="F8065" i="12"/>
  <c r="F8066" i="12"/>
  <c r="F8067" i="12"/>
  <c r="F8068" i="12"/>
  <c r="F8069" i="12"/>
  <c r="F8070" i="12"/>
  <c r="F8071" i="12"/>
  <c r="F8072" i="12"/>
  <c r="F8073" i="12"/>
  <c r="F8074" i="12"/>
  <c r="F8075" i="12"/>
  <c r="F8076" i="12"/>
  <c r="F8077" i="12"/>
  <c r="F8078" i="12"/>
  <c r="F8079" i="12"/>
  <c r="F8080" i="12"/>
  <c r="F8081" i="12"/>
  <c r="F8082" i="12"/>
  <c r="F8083" i="12"/>
  <c r="F8084" i="12"/>
  <c r="F8085" i="12"/>
  <c r="F8086" i="12"/>
  <c r="F8087" i="12"/>
  <c r="F8088" i="12"/>
  <c r="F8089" i="12"/>
  <c r="F8090" i="12"/>
  <c r="F8091" i="12"/>
  <c r="F8092" i="12"/>
  <c r="F8093" i="12"/>
  <c r="F8094" i="12"/>
  <c r="F8095" i="12"/>
  <c r="F8096" i="12"/>
  <c r="F8097" i="12"/>
  <c r="F8098" i="12"/>
  <c r="F8099" i="12"/>
  <c r="F8100" i="12"/>
  <c r="F8101" i="12"/>
  <c r="F8102" i="12"/>
  <c r="F8103" i="12"/>
  <c r="F8104" i="12"/>
  <c r="F8105" i="12"/>
  <c r="F8106" i="12"/>
  <c r="F8107" i="12"/>
  <c r="F8108" i="12"/>
  <c r="F8109" i="12"/>
  <c r="F8110" i="12"/>
  <c r="F8111" i="12"/>
  <c r="F8112" i="12"/>
  <c r="F8113" i="12"/>
  <c r="F8114" i="12"/>
  <c r="F8115" i="12"/>
  <c r="F8116" i="12"/>
  <c r="F8117" i="12"/>
  <c r="F8118" i="12"/>
  <c r="F8119" i="12"/>
  <c r="F8120" i="12"/>
  <c r="F8121" i="12"/>
  <c r="F8122" i="12"/>
  <c r="F8123" i="12"/>
  <c r="F8124" i="12"/>
  <c r="F8125" i="12"/>
  <c r="F8126" i="12"/>
  <c r="F8127" i="12"/>
  <c r="F8128" i="12"/>
  <c r="F8129" i="12"/>
  <c r="F8130" i="12"/>
  <c r="F8131" i="12"/>
  <c r="F8132" i="12"/>
  <c r="F8133" i="12"/>
  <c r="F8134" i="12"/>
  <c r="F8135" i="12"/>
  <c r="F8136" i="12"/>
  <c r="F8137" i="12"/>
  <c r="F8138" i="12"/>
  <c r="F8139" i="12"/>
  <c r="F8140" i="12"/>
  <c r="F8141" i="12"/>
  <c r="F8142" i="12"/>
  <c r="F8143" i="12"/>
  <c r="F8144" i="12"/>
  <c r="F8145" i="12"/>
  <c r="F8146" i="12"/>
  <c r="F8147" i="12"/>
  <c r="F8148" i="12"/>
  <c r="F8149" i="12"/>
  <c r="F8150" i="12"/>
  <c r="F8151" i="12"/>
  <c r="F8152" i="12"/>
  <c r="F8153" i="12"/>
  <c r="F8154" i="12"/>
  <c r="F8155" i="12"/>
  <c r="F8156" i="12"/>
  <c r="F8157" i="12"/>
  <c r="F8158" i="12"/>
  <c r="F8159" i="12"/>
  <c r="F8160" i="12"/>
  <c r="F8161" i="12"/>
  <c r="F8162" i="12"/>
  <c r="F8163" i="12"/>
  <c r="F8164" i="12"/>
  <c r="F8165" i="12"/>
  <c r="F8166" i="12"/>
  <c r="F8167" i="12"/>
  <c r="F8168" i="12"/>
  <c r="F8169" i="12"/>
  <c r="F8170" i="12"/>
  <c r="F8171" i="12"/>
  <c r="F8172" i="12"/>
  <c r="F8173" i="12"/>
  <c r="F8174" i="12"/>
  <c r="F8175" i="12"/>
  <c r="F8176" i="12"/>
  <c r="F8177" i="12"/>
  <c r="F8178" i="12"/>
  <c r="F8179" i="12"/>
  <c r="F8180" i="12"/>
  <c r="F8181" i="12"/>
  <c r="F8182" i="12"/>
  <c r="F8183" i="12"/>
  <c r="F8184" i="12"/>
  <c r="F8185" i="12"/>
  <c r="F8186" i="12"/>
  <c r="F8187" i="12"/>
  <c r="F8188" i="12"/>
  <c r="F8189" i="12"/>
  <c r="F8190" i="12"/>
  <c r="F8191" i="12"/>
  <c r="F8192" i="12"/>
  <c r="F8193" i="12"/>
  <c r="F8194" i="12"/>
  <c r="F8195" i="12"/>
  <c r="F8196" i="12"/>
  <c r="F8197" i="12"/>
  <c r="F8198" i="12"/>
  <c r="F8199" i="12"/>
  <c r="F8200" i="12"/>
  <c r="F8201" i="12"/>
  <c r="F8202" i="12"/>
  <c r="F8203" i="12"/>
  <c r="F8204" i="12"/>
  <c r="F8205" i="12"/>
  <c r="F8206" i="12"/>
  <c r="F8207" i="12"/>
  <c r="F8208" i="12"/>
  <c r="F8209" i="12"/>
  <c r="F8210" i="12"/>
  <c r="F8211" i="12"/>
  <c r="F8212" i="12"/>
  <c r="F8213" i="12"/>
  <c r="F8214" i="12"/>
  <c r="F8215" i="12"/>
  <c r="F8216" i="12"/>
  <c r="F8217" i="12"/>
  <c r="F8218" i="12"/>
  <c r="F8219" i="12"/>
  <c r="F8220" i="12"/>
  <c r="F8221" i="12"/>
  <c r="F8222" i="12"/>
  <c r="F8223" i="12"/>
  <c r="F8224" i="12"/>
  <c r="F8225" i="12"/>
  <c r="F8226" i="12"/>
  <c r="F8227" i="12"/>
  <c r="F8228" i="12"/>
  <c r="F8229" i="12"/>
  <c r="F8230" i="12"/>
  <c r="F8231" i="12"/>
  <c r="F8232" i="12"/>
  <c r="F8233" i="12"/>
  <c r="F8234" i="12"/>
  <c r="F8235" i="12"/>
  <c r="F8236" i="12"/>
  <c r="F8237" i="12"/>
  <c r="F8238" i="12"/>
  <c r="F8239" i="12"/>
  <c r="F8240" i="12"/>
  <c r="F8241" i="12"/>
  <c r="F8242" i="12"/>
  <c r="F8243" i="12"/>
  <c r="F8244" i="12"/>
  <c r="F8245" i="12"/>
  <c r="F8246" i="12"/>
  <c r="F8247" i="12"/>
  <c r="F8248" i="12"/>
  <c r="F8249" i="12"/>
  <c r="F8250" i="12"/>
  <c r="F8251" i="12"/>
  <c r="F8252" i="12"/>
  <c r="F8253" i="12"/>
  <c r="F8254" i="12"/>
  <c r="F8255" i="12"/>
  <c r="F8256" i="12"/>
  <c r="F8257" i="12"/>
  <c r="F8258" i="12"/>
  <c r="F8259" i="12"/>
  <c r="F8260" i="12"/>
  <c r="F8261" i="12"/>
  <c r="F8262" i="12"/>
  <c r="F8263" i="12"/>
  <c r="F8264" i="12"/>
  <c r="F8265" i="12"/>
  <c r="F8266" i="12"/>
  <c r="F8267" i="12"/>
  <c r="F8268" i="12"/>
  <c r="F8269" i="12"/>
  <c r="F8270" i="12"/>
  <c r="F8271" i="12"/>
  <c r="F8272" i="12"/>
  <c r="F8273" i="12"/>
  <c r="F8274" i="12"/>
  <c r="F8275" i="12"/>
  <c r="F8276" i="12"/>
  <c r="F8277" i="12"/>
  <c r="F8278" i="12"/>
  <c r="F8279" i="12"/>
  <c r="F8280" i="12"/>
  <c r="F8281" i="12"/>
  <c r="F8282" i="12"/>
  <c r="F8283" i="12"/>
  <c r="F8284" i="12"/>
  <c r="F8285" i="12"/>
  <c r="F8286" i="12"/>
  <c r="F8287" i="12"/>
  <c r="F8288" i="12"/>
  <c r="F8289" i="12"/>
  <c r="F8290" i="12"/>
  <c r="F8291" i="12"/>
  <c r="F8292" i="12"/>
  <c r="F8293" i="12"/>
  <c r="F8294" i="12"/>
  <c r="F8295" i="12"/>
  <c r="F8296" i="12"/>
  <c r="F8297" i="12"/>
  <c r="F8298" i="12"/>
  <c r="F8299" i="12"/>
  <c r="F8300" i="12"/>
  <c r="F8301" i="12"/>
  <c r="F8302" i="12"/>
  <c r="F8303" i="12"/>
  <c r="F8304" i="12"/>
  <c r="F8305" i="12"/>
  <c r="F8306" i="12"/>
  <c r="F8307" i="12"/>
  <c r="F8308" i="12"/>
  <c r="F8309" i="12"/>
  <c r="F8310" i="12"/>
  <c r="F8311" i="12"/>
  <c r="F8312" i="12"/>
  <c r="F8313" i="12"/>
  <c r="F8314" i="12"/>
  <c r="F8315" i="12"/>
  <c r="F8316" i="12"/>
  <c r="F8317" i="12"/>
  <c r="F8318" i="12"/>
  <c r="F8319" i="12"/>
  <c r="F8320" i="12"/>
  <c r="F8321" i="12"/>
  <c r="F8322" i="12"/>
  <c r="F8323" i="12"/>
  <c r="F8324" i="12"/>
  <c r="F8325" i="12"/>
  <c r="F8326" i="12"/>
  <c r="F8327" i="12"/>
  <c r="F8328" i="12"/>
  <c r="F8329" i="12"/>
  <c r="F8330" i="12"/>
  <c r="F8331" i="12"/>
  <c r="F8332" i="12"/>
  <c r="F8333" i="12"/>
  <c r="F8334" i="12"/>
  <c r="F8335" i="12"/>
  <c r="F8336" i="12"/>
  <c r="F8337" i="12"/>
  <c r="F8338" i="12"/>
  <c r="F8339" i="12"/>
  <c r="F8340" i="12"/>
  <c r="F8341" i="12"/>
  <c r="F8342" i="12"/>
  <c r="F8343" i="12"/>
  <c r="F8344" i="12"/>
  <c r="F8345" i="12"/>
  <c r="F8346" i="12"/>
  <c r="F8347" i="12"/>
  <c r="F8348" i="12"/>
  <c r="F8349" i="12"/>
  <c r="F8350" i="12"/>
  <c r="F8351" i="12"/>
  <c r="F8352" i="12"/>
  <c r="F8353" i="12"/>
  <c r="F8354" i="12"/>
  <c r="F8355" i="12"/>
  <c r="F8356" i="12"/>
  <c r="F8357" i="12"/>
  <c r="F8358" i="12"/>
  <c r="F8359" i="12"/>
  <c r="F8360" i="12"/>
  <c r="F8361" i="12"/>
  <c r="F8362" i="12"/>
  <c r="F8363" i="12"/>
  <c r="F8364" i="12"/>
  <c r="F8365" i="12"/>
  <c r="F8366" i="12"/>
  <c r="F8367" i="12"/>
  <c r="F8368" i="12"/>
  <c r="F8369" i="12"/>
  <c r="F8370" i="12"/>
  <c r="F8371" i="12"/>
  <c r="F8372" i="12"/>
  <c r="F8373" i="12"/>
  <c r="F8374" i="12"/>
  <c r="F8375" i="12"/>
  <c r="F8376" i="12"/>
  <c r="F8377" i="12"/>
  <c r="F8378" i="12"/>
  <c r="F8379" i="12"/>
  <c r="F8380" i="12"/>
  <c r="F8381" i="12"/>
  <c r="F8382" i="12"/>
  <c r="F8383" i="12"/>
  <c r="F8384" i="12"/>
  <c r="F8385" i="12"/>
  <c r="F8386" i="12"/>
  <c r="F8387" i="12"/>
  <c r="F8388" i="12"/>
  <c r="F8389" i="12"/>
  <c r="F8390" i="12"/>
  <c r="F8391" i="12"/>
  <c r="F8392" i="12"/>
  <c r="F8393" i="12"/>
  <c r="F8394" i="12"/>
  <c r="F8395" i="12"/>
  <c r="F8396" i="12"/>
  <c r="F8397" i="12"/>
  <c r="F8398" i="12"/>
  <c r="F8399" i="12"/>
  <c r="F8400" i="12"/>
  <c r="F8401" i="12"/>
  <c r="F8402" i="12"/>
  <c r="F8403" i="12"/>
  <c r="F8404" i="12"/>
  <c r="F8405" i="12"/>
  <c r="F8406" i="12"/>
  <c r="F8407" i="12"/>
  <c r="F8408" i="12"/>
  <c r="F8409" i="12"/>
  <c r="F8410" i="12"/>
  <c r="F8411" i="12"/>
  <c r="F8412" i="12"/>
  <c r="F8413" i="12"/>
  <c r="F8414" i="12"/>
  <c r="F8415" i="12"/>
  <c r="F8416" i="12"/>
  <c r="F8417" i="12"/>
  <c r="F8418" i="12"/>
  <c r="F8419" i="12"/>
  <c r="F8420" i="12"/>
  <c r="F8421" i="12"/>
  <c r="F8422" i="12"/>
  <c r="F8423" i="12"/>
  <c r="F8424" i="12"/>
  <c r="F8425" i="12"/>
  <c r="F8426" i="12"/>
  <c r="F8427" i="12"/>
  <c r="F8428" i="12"/>
  <c r="F8429" i="12"/>
  <c r="F8430" i="12"/>
  <c r="F8431" i="12"/>
  <c r="F8432" i="12"/>
  <c r="F8433" i="12"/>
  <c r="F8434" i="12"/>
  <c r="F8435" i="12"/>
  <c r="F8436" i="12"/>
  <c r="F8437" i="12"/>
  <c r="F8438" i="12"/>
  <c r="F8439" i="12"/>
  <c r="F8440" i="12"/>
  <c r="F8441" i="12"/>
  <c r="F8442" i="12"/>
  <c r="F8443" i="12"/>
  <c r="F8444" i="12"/>
  <c r="F8445" i="12"/>
  <c r="F8446" i="12"/>
  <c r="F8447" i="12"/>
  <c r="F8448" i="12"/>
  <c r="F8449" i="12"/>
  <c r="F8450" i="12"/>
  <c r="F8451" i="12"/>
  <c r="F8452" i="12"/>
  <c r="F8453" i="12"/>
  <c r="F8454" i="12"/>
  <c r="F8455" i="12"/>
  <c r="F8456" i="12"/>
  <c r="F8457" i="12"/>
  <c r="F8458" i="12"/>
  <c r="F8459" i="12"/>
  <c r="F8460" i="12"/>
  <c r="F8461" i="12"/>
  <c r="F8462" i="12"/>
  <c r="F8463" i="12"/>
  <c r="F8464" i="12"/>
  <c r="F8465" i="12"/>
  <c r="F8466" i="12"/>
  <c r="F8467" i="12"/>
  <c r="F8468" i="12"/>
  <c r="F8469" i="12"/>
  <c r="F8470" i="12"/>
  <c r="F8471" i="12"/>
  <c r="F8472" i="12"/>
  <c r="F8473" i="12"/>
  <c r="F8474" i="12"/>
  <c r="F8475" i="12"/>
  <c r="F8476" i="12"/>
  <c r="F8477" i="12"/>
  <c r="F8478" i="12"/>
  <c r="F8479" i="12"/>
  <c r="F8480" i="12"/>
  <c r="F8481" i="12"/>
  <c r="F8482" i="12"/>
  <c r="F8483" i="12"/>
  <c r="F8484" i="12"/>
  <c r="F8485" i="12"/>
  <c r="F8486" i="12"/>
  <c r="F8487" i="12"/>
  <c r="F8488" i="12"/>
  <c r="F8489" i="12"/>
  <c r="F8490" i="12"/>
  <c r="F8491" i="12"/>
  <c r="F8492" i="12"/>
  <c r="F8493" i="12"/>
  <c r="F8494" i="12"/>
  <c r="F8495" i="12"/>
  <c r="F8496" i="12"/>
  <c r="F8497" i="12"/>
  <c r="F8498" i="12"/>
  <c r="F8499" i="12"/>
  <c r="F8500" i="12"/>
  <c r="F8501" i="12"/>
  <c r="F8502" i="12"/>
  <c r="F8503" i="12"/>
  <c r="F8504" i="12"/>
  <c r="F8505" i="12"/>
  <c r="F8506" i="12"/>
  <c r="F8507" i="12"/>
  <c r="F8508" i="12"/>
  <c r="F8509" i="12"/>
  <c r="F8510" i="12"/>
  <c r="F8511" i="12"/>
  <c r="F8512" i="12"/>
  <c r="F8513" i="12"/>
  <c r="F8514" i="12"/>
  <c r="F8515" i="12"/>
  <c r="F8516" i="12"/>
  <c r="F8517" i="12"/>
  <c r="F8518" i="12"/>
  <c r="F8519" i="12"/>
  <c r="F8520" i="12"/>
  <c r="F8521" i="12"/>
  <c r="F8522" i="12"/>
  <c r="F8523" i="12"/>
  <c r="F8524" i="12"/>
  <c r="F8525" i="12"/>
  <c r="F8526" i="12"/>
  <c r="F8527" i="12"/>
  <c r="F8528" i="12"/>
  <c r="F8529" i="12"/>
  <c r="F8530" i="12"/>
  <c r="F8531" i="12"/>
  <c r="F8532" i="12"/>
  <c r="F8533" i="12"/>
  <c r="F8534" i="12"/>
  <c r="F8535" i="12"/>
  <c r="F8536" i="12"/>
  <c r="F8537" i="12"/>
  <c r="F8538" i="12"/>
  <c r="F8539" i="12"/>
  <c r="F8540" i="12"/>
  <c r="F8541" i="12"/>
  <c r="F8542" i="12"/>
  <c r="F8543" i="12"/>
  <c r="F8544" i="12"/>
  <c r="F8545" i="12"/>
  <c r="F8546" i="12"/>
  <c r="F8547" i="12"/>
  <c r="F8548" i="12"/>
  <c r="F8549" i="12"/>
  <c r="F8550" i="12"/>
  <c r="F8551" i="12"/>
  <c r="F8552" i="12"/>
  <c r="F8553" i="12"/>
  <c r="F8554" i="12"/>
  <c r="F8555" i="12"/>
  <c r="F8556" i="12"/>
  <c r="F8557" i="12"/>
  <c r="F8558" i="12"/>
  <c r="F8559" i="12"/>
  <c r="F8560" i="12"/>
  <c r="F8561" i="12"/>
  <c r="F8562" i="12"/>
  <c r="F8563" i="12"/>
  <c r="F8564" i="12"/>
  <c r="F8565" i="12"/>
  <c r="F8566" i="12"/>
  <c r="F8567" i="12"/>
  <c r="F8568" i="12"/>
  <c r="F8569" i="12"/>
  <c r="F8570" i="12"/>
  <c r="F8571" i="12"/>
  <c r="F8572" i="12"/>
  <c r="F8573" i="12"/>
  <c r="F8574" i="12"/>
  <c r="F8575" i="12"/>
  <c r="F8576" i="12"/>
  <c r="F8577" i="12"/>
  <c r="F8578" i="12"/>
  <c r="F8579" i="12"/>
  <c r="F8580" i="12"/>
  <c r="F8581" i="12"/>
  <c r="F8582" i="12"/>
  <c r="F8583" i="12"/>
  <c r="F8584" i="12"/>
  <c r="F8585" i="12"/>
  <c r="F8586" i="12"/>
  <c r="F8587" i="12"/>
  <c r="F8588" i="12"/>
  <c r="F8589" i="12"/>
  <c r="F8590" i="12"/>
  <c r="F8591" i="12"/>
  <c r="F8592" i="12"/>
  <c r="F8593" i="12"/>
  <c r="F8594" i="12"/>
  <c r="F8595" i="12"/>
  <c r="F8596" i="12"/>
  <c r="F8597" i="12"/>
  <c r="F8598" i="12"/>
  <c r="F8599" i="12"/>
  <c r="F8600" i="12"/>
  <c r="F8601" i="12"/>
  <c r="F8602" i="12"/>
  <c r="F8603" i="12"/>
  <c r="F8604" i="12"/>
  <c r="F8605" i="12"/>
  <c r="F8606" i="12"/>
  <c r="F8607" i="12"/>
  <c r="F8608" i="12"/>
  <c r="F8609" i="12"/>
  <c r="F8610" i="12"/>
  <c r="F8611" i="12"/>
  <c r="F8612" i="12"/>
  <c r="F8613" i="12"/>
  <c r="F8614" i="12"/>
  <c r="F8615" i="12"/>
  <c r="F8616" i="12"/>
  <c r="F8617" i="12"/>
  <c r="F8618" i="12"/>
  <c r="F8619" i="12"/>
  <c r="F8620" i="12"/>
  <c r="F8621" i="12"/>
  <c r="F8622" i="12"/>
  <c r="F8623" i="12"/>
  <c r="F8624" i="12"/>
  <c r="F8625" i="12"/>
  <c r="F8626" i="12"/>
  <c r="F8627" i="12"/>
  <c r="F8628" i="12"/>
  <c r="F8629" i="12"/>
  <c r="F8630" i="12"/>
  <c r="F8631" i="12"/>
  <c r="F8632" i="12"/>
  <c r="F8633" i="12"/>
  <c r="F8634" i="12"/>
  <c r="F8635" i="12"/>
  <c r="F8636" i="12"/>
  <c r="F8637" i="12"/>
  <c r="F8638" i="12"/>
  <c r="F8639" i="12"/>
  <c r="F8640" i="12"/>
  <c r="F8641" i="12"/>
  <c r="F8642" i="12"/>
  <c r="F8643" i="12"/>
  <c r="F8644" i="12"/>
  <c r="F8645" i="12"/>
  <c r="F8646" i="12"/>
  <c r="F8647" i="12"/>
  <c r="F8648" i="12"/>
  <c r="F8649" i="12"/>
  <c r="F8650" i="12"/>
  <c r="F8651" i="12"/>
  <c r="F8652" i="12"/>
  <c r="F8653" i="12"/>
  <c r="F8654" i="12"/>
  <c r="F8655" i="12"/>
  <c r="F8656" i="12"/>
  <c r="F8657" i="12"/>
  <c r="F8658" i="12"/>
  <c r="F8659" i="12"/>
  <c r="F8660" i="12"/>
  <c r="F8661" i="12"/>
  <c r="F8662" i="12"/>
  <c r="F8663" i="12"/>
  <c r="F8664" i="12"/>
  <c r="F8665" i="12"/>
  <c r="F8666" i="12"/>
  <c r="F8667" i="12"/>
  <c r="F8668" i="12"/>
  <c r="F8669" i="12"/>
  <c r="F8670" i="12"/>
  <c r="F8671" i="12"/>
  <c r="F8672" i="12"/>
  <c r="F8673" i="12"/>
  <c r="F8674" i="12"/>
  <c r="F8675" i="12"/>
  <c r="F8676" i="12"/>
  <c r="F8677" i="12"/>
  <c r="F8678" i="12"/>
  <c r="F8679" i="12"/>
  <c r="F8680" i="12"/>
  <c r="F8681" i="12"/>
  <c r="F8682" i="12"/>
  <c r="F8683" i="12"/>
  <c r="F8684" i="12"/>
  <c r="F8685" i="12"/>
  <c r="F8686" i="12"/>
  <c r="F8687" i="12"/>
  <c r="F8688" i="12"/>
  <c r="F8689" i="12"/>
  <c r="F8690" i="12"/>
  <c r="F8691" i="12"/>
  <c r="F8692" i="12"/>
  <c r="F8693" i="12"/>
  <c r="F8694" i="12"/>
  <c r="F8695" i="12"/>
  <c r="F8696" i="12"/>
  <c r="F8697" i="12"/>
  <c r="F8698" i="12"/>
  <c r="F8699" i="12"/>
  <c r="F8700" i="12"/>
  <c r="F8701" i="12"/>
  <c r="F8702" i="12"/>
  <c r="F8703" i="12"/>
  <c r="F8704" i="12"/>
  <c r="F8705" i="12"/>
  <c r="F8706" i="12"/>
  <c r="F8707" i="12"/>
  <c r="F8708" i="12"/>
  <c r="F8709" i="12"/>
  <c r="F8710" i="12"/>
  <c r="F8711" i="12"/>
  <c r="F8712" i="12"/>
  <c r="F8713" i="12"/>
  <c r="F8714" i="12"/>
  <c r="F8715" i="12"/>
  <c r="F8716" i="12"/>
  <c r="F8717" i="12"/>
  <c r="F8718" i="12"/>
  <c r="F8719" i="12"/>
  <c r="F8720" i="12"/>
  <c r="F8721" i="12"/>
  <c r="F8722" i="12"/>
  <c r="F8723" i="12"/>
  <c r="F8724" i="12"/>
  <c r="F8725" i="12"/>
  <c r="F8726" i="12"/>
  <c r="F8727" i="12"/>
  <c r="F8728" i="12"/>
  <c r="F8729" i="12"/>
  <c r="F8730" i="12"/>
  <c r="F8731" i="12"/>
  <c r="F8732" i="12"/>
  <c r="F8733" i="12"/>
  <c r="F8734" i="12"/>
  <c r="F8735" i="12"/>
  <c r="F8736" i="12"/>
  <c r="F8737" i="12"/>
  <c r="F8738" i="12"/>
  <c r="F8739" i="12"/>
  <c r="F8740" i="12"/>
  <c r="F8741" i="12"/>
  <c r="F8742" i="12"/>
  <c r="F8743" i="12"/>
  <c r="F8744" i="12"/>
  <c r="F8745" i="12"/>
  <c r="F8746" i="12"/>
  <c r="F8747" i="12"/>
  <c r="F8748" i="12"/>
  <c r="F8749" i="12"/>
  <c r="F8750" i="12"/>
  <c r="F8751" i="12"/>
  <c r="F8752" i="12"/>
  <c r="F8753" i="12"/>
  <c r="F8754" i="12"/>
  <c r="F8755" i="12"/>
  <c r="F8756" i="12"/>
  <c r="F8757" i="12"/>
  <c r="F8758" i="12"/>
  <c r="F8759" i="12"/>
  <c r="F8760" i="12"/>
  <c r="F8761" i="12"/>
  <c r="F8762" i="12"/>
  <c r="F8763" i="12"/>
  <c r="F8764" i="12"/>
  <c r="F8765" i="12"/>
  <c r="F8766" i="12"/>
  <c r="F8767" i="12"/>
  <c r="F8768" i="12"/>
  <c r="F8769" i="12"/>
  <c r="F8770" i="12"/>
  <c r="F8771" i="12"/>
  <c r="F8772" i="12"/>
  <c r="F8773" i="12"/>
  <c r="F8774" i="12"/>
  <c r="F8775" i="12"/>
  <c r="F8776" i="12"/>
  <c r="F8777" i="12"/>
  <c r="F8778" i="12"/>
  <c r="F8779" i="12"/>
  <c r="F8780" i="12"/>
  <c r="F8781" i="12"/>
  <c r="F8782" i="12"/>
  <c r="F8783" i="12"/>
  <c r="F8784" i="12"/>
  <c r="F8785" i="12"/>
  <c r="F8786" i="12"/>
  <c r="F8787" i="12"/>
  <c r="F8788" i="12"/>
  <c r="F8789" i="12"/>
  <c r="F8790" i="12"/>
  <c r="F8791" i="12"/>
  <c r="F8792" i="12"/>
  <c r="F8793" i="12"/>
  <c r="F8794" i="12"/>
  <c r="F8795" i="12"/>
  <c r="F8796" i="12"/>
  <c r="F8797" i="12"/>
  <c r="F8798" i="12"/>
  <c r="F8799" i="12"/>
  <c r="F8800" i="12"/>
  <c r="F8801" i="12"/>
  <c r="F8802" i="12"/>
  <c r="F8803" i="12"/>
  <c r="F8804" i="12"/>
  <c r="F8805" i="12"/>
  <c r="F8806" i="12"/>
  <c r="F8807" i="12"/>
  <c r="F8808" i="12"/>
  <c r="F8809" i="12"/>
  <c r="F8810" i="12"/>
  <c r="F8811" i="12"/>
  <c r="F8812" i="12"/>
  <c r="F8813" i="12"/>
  <c r="F8814" i="12"/>
  <c r="F8815" i="12"/>
  <c r="F8816" i="12"/>
  <c r="F8817" i="12"/>
  <c r="F8818" i="12"/>
  <c r="F8819" i="12"/>
  <c r="F8820" i="12"/>
  <c r="F8821" i="12"/>
  <c r="F8822" i="12"/>
  <c r="F8823" i="12"/>
  <c r="F8824" i="12"/>
  <c r="F8825" i="12"/>
  <c r="F8826" i="12"/>
  <c r="F8827" i="12"/>
  <c r="F8828" i="12"/>
  <c r="F8829" i="12"/>
  <c r="F8830" i="12"/>
  <c r="F8831" i="12"/>
  <c r="F8832" i="12"/>
  <c r="F8833" i="12"/>
  <c r="F8834" i="12"/>
  <c r="F8835" i="12"/>
  <c r="F8836" i="12"/>
  <c r="F8837" i="12"/>
  <c r="F8838" i="12"/>
  <c r="F8839" i="12"/>
  <c r="F8840" i="12"/>
  <c r="F8841" i="12"/>
  <c r="F8842" i="12"/>
  <c r="F8843" i="12"/>
  <c r="F8844" i="12"/>
  <c r="F8845" i="12"/>
  <c r="F8846" i="12"/>
  <c r="F8847" i="12"/>
  <c r="F8848" i="12"/>
  <c r="F8849" i="12"/>
  <c r="F8850" i="12"/>
  <c r="F8851" i="12"/>
  <c r="F8852" i="12"/>
  <c r="F8853" i="12"/>
  <c r="F8854" i="12"/>
  <c r="F8855" i="12"/>
  <c r="F8856" i="12"/>
  <c r="F8857" i="12"/>
  <c r="F8858" i="12"/>
  <c r="F8859" i="12"/>
  <c r="F8860" i="12"/>
  <c r="F8861" i="12"/>
  <c r="F8862" i="12"/>
  <c r="F8863" i="12"/>
  <c r="F8864" i="12"/>
  <c r="F8865" i="12"/>
  <c r="F8866" i="12"/>
  <c r="F8867" i="12"/>
  <c r="F8868" i="12"/>
  <c r="F8869" i="12"/>
  <c r="F8870" i="12"/>
  <c r="F8871" i="12"/>
  <c r="F8872" i="12"/>
  <c r="F8873" i="12"/>
  <c r="F8874" i="12"/>
  <c r="F8875" i="12"/>
  <c r="F8876" i="12"/>
  <c r="F8877" i="12"/>
  <c r="F8878" i="12"/>
  <c r="F8879" i="12"/>
  <c r="F8880" i="12"/>
  <c r="F8881" i="12"/>
  <c r="F8882" i="12"/>
  <c r="F8883" i="12"/>
  <c r="F8884" i="12"/>
  <c r="F8885" i="12"/>
  <c r="F8886" i="12"/>
  <c r="F8887" i="12"/>
  <c r="F8888" i="12"/>
  <c r="F8889" i="12"/>
  <c r="F8890" i="12"/>
  <c r="F8891" i="12"/>
  <c r="F8892" i="12"/>
  <c r="F8893" i="12"/>
  <c r="F8894" i="12"/>
  <c r="F8895" i="12"/>
  <c r="F8896" i="12"/>
  <c r="F8897" i="12"/>
  <c r="F8898" i="12"/>
  <c r="F8899" i="12"/>
  <c r="F8900" i="12"/>
  <c r="F8901" i="12"/>
  <c r="F8902" i="12"/>
  <c r="F8903" i="12"/>
  <c r="F8904" i="12"/>
  <c r="F8905" i="12"/>
  <c r="F8906" i="12"/>
  <c r="F8907" i="12"/>
  <c r="F8908" i="12"/>
  <c r="F8909" i="12"/>
  <c r="F8910" i="12"/>
  <c r="F8911" i="12"/>
  <c r="F8912" i="12"/>
  <c r="F8913" i="12"/>
  <c r="F8914" i="12"/>
  <c r="F8915" i="12"/>
  <c r="F8916" i="12"/>
  <c r="F8917" i="12"/>
  <c r="F8918" i="12"/>
  <c r="F8919" i="12"/>
  <c r="F8920" i="12"/>
  <c r="F8921" i="12"/>
  <c r="F8922" i="12"/>
  <c r="F8923" i="12"/>
  <c r="F8924" i="12"/>
  <c r="F8925" i="12"/>
  <c r="F8926" i="12"/>
  <c r="F8927" i="12"/>
  <c r="F8928" i="12"/>
  <c r="F8929" i="12"/>
  <c r="F8930" i="12"/>
  <c r="F8931" i="12"/>
  <c r="F8932" i="12"/>
  <c r="F8933" i="12"/>
  <c r="F8934" i="12"/>
  <c r="F8935" i="12"/>
  <c r="F8936" i="12"/>
  <c r="F8937" i="12"/>
  <c r="F8938" i="12"/>
  <c r="F8939" i="12"/>
  <c r="F8940" i="12"/>
  <c r="F8941" i="12"/>
  <c r="F8942" i="12"/>
  <c r="F8943" i="12"/>
  <c r="F8944" i="12"/>
  <c r="F8945" i="12"/>
  <c r="F8946" i="12"/>
  <c r="F8947" i="12"/>
  <c r="F8948" i="12"/>
  <c r="F8949" i="12"/>
  <c r="F8950" i="12"/>
  <c r="F8951" i="12"/>
  <c r="F8952" i="12"/>
  <c r="F8953" i="12"/>
  <c r="F8954" i="12"/>
  <c r="F8955" i="12"/>
  <c r="F8956" i="12"/>
  <c r="F8957" i="12"/>
  <c r="F8958" i="12"/>
  <c r="F8959" i="12"/>
  <c r="F8960" i="12"/>
  <c r="F8961" i="12"/>
  <c r="F8962" i="12"/>
  <c r="F8963" i="12"/>
  <c r="F8964" i="12"/>
  <c r="F8965" i="12"/>
  <c r="F8966" i="12"/>
  <c r="F8967" i="12"/>
  <c r="F8968" i="12"/>
  <c r="F8969" i="12"/>
  <c r="F8970" i="12"/>
  <c r="F8971" i="12"/>
  <c r="F8972" i="12"/>
  <c r="F8973" i="12"/>
  <c r="F8974" i="12"/>
  <c r="F8975" i="12"/>
  <c r="F8976" i="12"/>
  <c r="F8977" i="12"/>
  <c r="F8978" i="12"/>
  <c r="F8979" i="12"/>
  <c r="F8980" i="12"/>
  <c r="F8981" i="12"/>
  <c r="F8982" i="12"/>
  <c r="F8983" i="12"/>
  <c r="F8984" i="12"/>
  <c r="F8985" i="12"/>
  <c r="F8986" i="12"/>
  <c r="F8987" i="12"/>
  <c r="F8988" i="12"/>
  <c r="F8989" i="12"/>
  <c r="F8990" i="12"/>
  <c r="F8991" i="12"/>
  <c r="F8992" i="12"/>
  <c r="F8993" i="12"/>
  <c r="F8994" i="12"/>
  <c r="F8995" i="12"/>
  <c r="F8996" i="12"/>
  <c r="F8997" i="12"/>
  <c r="F8998" i="12"/>
  <c r="F8999" i="12"/>
  <c r="F9000" i="12"/>
  <c r="F9001" i="12"/>
  <c r="F9002" i="12"/>
  <c r="F9003" i="12"/>
  <c r="F9004" i="12"/>
  <c r="F9005" i="12"/>
  <c r="F9006" i="12"/>
  <c r="F9007" i="12"/>
  <c r="F9008" i="12"/>
  <c r="F9009" i="12"/>
  <c r="F9010" i="12"/>
  <c r="F9011" i="12"/>
  <c r="F9012" i="12"/>
  <c r="F9013" i="12"/>
  <c r="F9014" i="12"/>
  <c r="F9015" i="12"/>
  <c r="F9016" i="12"/>
  <c r="F9017" i="12"/>
  <c r="F9018" i="12"/>
  <c r="F9019" i="12"/>
  <c r="F9020" i="12"/>
  <c r="F9021" i="12"/>
  <c r="F9022" i="12"/>
  <c r="F9023" i="12"/>
  <c r="F9024" i="12"/>
  <c r="F9025" i="12"/>
  <c r="F9026" i="12"/>
  <c r="F9027" i="12"/>
  <c r="F9028" i="12"/>
  <c r="F9029" i="12"/>
  <c r="F9030" i="12"/>
  <c r="F9031" i="12"/>
  <c r="F9032" i="12"/>
  <c r="F9033" i="12"/>
  <c r="F9034" i="12"/>
  <c r="F9035" i="12"/>
  <c r="F9036" i="12"/>
  <c r="F9037" i="12"/>
  <c r="F9038" i="12"/>
  <c r="F9039" i="12"/>
  <c r="F9040" i="12"/>
  <c r="F9041" i="12"/>
  <c r="F9042" i="12"/>
  <c r="F9043" i="12"/>
  <c r="F9044" i="12"/>
  <c r="F9045" i="12"/>
  <c r="F9046" i="12"/>
  <c r="F9047" i="12"/>
  <c r="F9048" i="12"/>
  <c r="F9049" i="12"/>
  <c r="F9050" i="12"/>
  <c r="F9051" i="12"/>
  <c r="F9052" i="12"/>
  <c r="F9053" i="12"/>
  <c r="F9054" i="12"/>
  <c r="F9055" i="12"/>
  <c r="F9056" i="12"/>
  <c r="F9057" i="12"/>
  <c r="F9058" i="12"/>
  <c r="F9059" i="12"/>
  <c r="F9060" i="12"/>
  <c r="F9061" i="12"/>
  <c r="F9062" i="12"/>
  <c r="F9063" i="12"/>
  <c r="F9064" i="12"/>
  <c r="F9065" i="12"/>
  <c r="F9066" i="12"/>
  <c r="F9067" i="12"/>
  <c r="F9068" i="12"/>
  <c r="F9069" i="12"/>
  <c r="F9070" i="12"/>
  <c r="F9071" i="12"/>
  <c r="F9072" i="12"/>
  <c r="F9073" i="12"/>
  <c r="F9074" i="12"/>
  <c r="F9075" i="12"/>
  <c r="F9076" i="12"/>
  <c r="F9077" i="12"/>
  <c r="F9078" i="12"/>
  <c r="F9079" i="12"/>
  <c r="F9080" i="12"/>
  <c r="F9081" i="12"/>
  <c r="F9082" i="12"/>
  <c r="F9083" i="12"/>
  <c r="F9084" i="12"/>
  <c r="F9085" i="12"/>
  <c r="F9086" i="12"/>
  <c r="F9087" i="12"/>
  <c r="F9088" i="12"/>
  <c r="F9089" i="12"/>
  <c r="F9090" i="12"/>
  <c r="F9091" i="12"/>
  <c r="F9092" i="12"/>
  <c r="F9093" i="12"/>
  <c r="F9094" i="12"/>
  <c r="F9095" i="12"/>
  <c r="F9096" i="12"/>
  <c r="F9097" i="12"/>
  <c r="F9098" i="12"/>
  <c r="F9099" i="12"/>
  <c r="F9100" i="12"/>
  <c r="F9101" i="12"/>
  <c r="F9102" i="12"/>
  <c r="F9103" i="12"/>
  <c r="F9104" i="12"/>
  <c r="F9105" i="12"/>
  <c r="F9106" i="12"/>
  <c r="F9107" i="12"/>
  <c r="F9108" i="12"/>
  <c r="F9109" i="12"/>
  <c r="F9110" i="12"/>
  <c r="F9111" i="12"/>
  <c r="F9112" i="12"/>
  <c r="F9113" i="12"/>
  <c r="F9114" i="12"/>
  <c r="F9115" i="12"/>
  <c r="F9116" i="12"/>
  <c r="F9117" i="12"/>
  <c r="F9118" i="12"/>
  <c r="F9119" i="12"/>
  <c r="F9120" i="12"/>
  <c r="F9121" i="12"/>
  <c r="F9122" i="12"/>
  <c r="F9123" i="12"/>
  <c r="F9124" i="12"/>
  <c r="F9125" i="12"/>
  <c r="F9126" i="12"/>
  <c r="F9127" i="12"/>
  <c r="F9128" i="12"/>
  <c r="F9129" i="12"/>
  <c r="F9130" i="12"/>
  <c r="F9131" i="12"/>
  <c r="F9132" i="12"/>
  <c r="F9133" i="12"/>
  <c r="F9134" i="12"/>
  <c r="F9135" i="12"/>
  <c r="F9136" i="12"/>
  <c r="F9137" i="12"/>
  <c r="F9138" i="12"/>
  <c r="F9139" i="12"/>
  <c r="F9140" i="12"/>
  <c r="F9141" i="12"/>
  <c r="F9142" i="12"/>
  <c r="F9143" i="12"/>
  <c r="F9144" i="12"/>
  <c r="F9145" i="12"/>
  <c r="F9146" i="12"/>
  <c r="F9147" i="12"/>
  <c r="F9148" i="12"/>
  <c r="F9149" i="12"/>
  <c r="F9150" i="12"/>
  <c r="F9151" i="12"/>
  <c r="F9152" i="12"/>
  <c r="F9153" i="12"/>
  <c r="F9154" i="12"/>
  <c r="F9155" i="12"/>
  <c r="F9156" i="12"/>
  <c r="F9157" i="12"/>
  <c r="F9158" i="12"/>
  <c r="F9159" i="12"/>
  <c r="F9160" i="12"/>
  <c r="F9161" i="12"/>
  <c r="F9162" i="12"/>
  <c r="F9163" i="12"/>
  <c r="F9164" i="12"/>
  <c r="F9165" i="12"/>
  <c r="F9166" i="12"/>
  <c r="F9167" i="12"/>
  <c r="F9168" i="12"/>
  <c r="F9169" i="12"/>
  <c r="F9170" i="12"/>
  <c r="F9171" i="12"/>
  <c r="F9172" i="12"/>
  <c r="F9173" i="12"/>
  <c r="F9174" i="12"/>
  <c r="F9175" i="12"/>
  <c r="F9176" i="12"/>
  <c r="F9177" i="12"/>
  <c r="F9178" i="12"/>
  <c r="F9179" i="12"/>
  <c r="F9180" i="12"/>
  <c r="F9181" i="12"/>
  <c r="F9182" i="12"/>
  <c r="F9183" i="12"/>
  <c r="F9184" i="12"/>
  <c r="F9185" i="12"/>
  <c r="F9186" i="12"/>
  <c r="F9187" i="12"/>
  <c r="F9188" i="12"/>
  <c r="F9189" i="12"/>
  <c r="F9190" i="12"/>
  <c r="F9191" i="12"/>
  <c r="F9192" i="12"/>
  <c r="F9193" i="12"/>
  <c r="F9194" i="12"/>
  <c r="F9195" i="12"/>
  <c r="F9196" i="12"/>
  <c r="F9197" i="12"/>
  <c r="F9198" i="12"/>
  <c r="F9199" i="12"/>
  <c r="F9200" i="12"/>
  <c r="F9201" i="12"/>
  <c r="F9202" i="12"/>
  <c r="F9203" i="12"/>
  <c r="F9204" i="12"/>
  <c r="F9205" i="12"/>
  <c r="F9206" i="12"/>
  <c r="F9207" i="12"/>
  <c r="F9208" i="12"/>
  <c r="F9209" i="12"/>
  <c r="F9210" i="12"/>
  <c r="F9211" i="12"/>
  <c r="F9212" i="12"/>
  <c r="F9213" i="12"/>
  <c r="F9214" i="12"/>
  <c r="F9215" i="12"/>
  <c r="F9216" i="12"/>
  <c r="F9217" i="12"/>
  <c r="F9218" i="12"/>
  <c r="F9219" i="12"/>
  <c r="F9220" i="12"/>
  <c r="F9221" i="12"/>
  <c r="F9222" i="12"/>
  <c r="F9223" i="12"/>
  <c r="F9224" i="12"/>
  <c r="F9225" i="12"/>
  <c r="F9226" i="12"/>
  <c r="F9227" i="12"/>
  <c r="F9228" i="12"/>
  <c r="F9229" i="12"/>
  <c r="F9230" i="12"/>
  <c r="F9231" i="12"/>
  <c r="F9232" i="12"/>
  <c r="F9233" i="12"/>
  <c r="F9234" i="12"/>
  <c r="F9235" i="12"/>
  <c r="F9236" i="12"/>
  <c r="F9237" i="12"/>
  <c r="F9238" i="12"/>
  <c r="F9239" i="12"/>
  <c r="F9240" i="12"/>
  <c r="F9241" i="12"/>
  <c r="F9242" i="12"/>
  <c r="F9243" i="12"/>
  <c r="F9244" i="12"/>
  <c r="F9245" i="12"/>
  <c r="F9246" i="12"/>
  <c r="F9247" i="12"/>
  <c r="F9248" i="12"/>
  <c r="F9249" i="12"/>
  <c r="F9250" i="12"/>
  <c r="F9251" i="12"/>
  <c r="F9252" i="12"/>
  <c r="F9253" i="12"/>
  <c r="F9254" i="12"/>
  <c r="F9255" i="12"/>
  <c r="F9256" i="12"/>
  <c r="F9257" i="12"/>
  <c r="F9258" i="12"/>
  <c r="F9259" i="12"/>
  <c r="F9260" i="12"/>
  <c r="F9261" i="12"/>
  <c r="F9262" i="12"/>
  <c r="F9263" i="12"/>
  <c r="F9264" i="12"/>
  <c r="F9265" i="12"/>
  <c r="F9266" i="12"/>
  <c r="F9267" i="12"/>
  <c r="F9268" i="12"/>
  <c r="F9269" i="12"/>
  <c r="F9270" i="12"/>
  <c r="F9271" i="12"/>
  <c r="F9272" i="12"/>
  <c r="F9273" i="12"/>
  <c r="F9274" i="12"/>
  <c r="F9275" i="12"/>
  <c r="F9276" i="12"/>
  <c r="F9277" i="12"/>
  <c r="F9278" i="12"/>
  <c r="F9279" i="12"/>
  <c r="F9280" i="12"/>
  <c r="F9281" i="12"/>
  <c r="F9282" i="12"/>
  <c r="F9283" i="12"/>
  <c r="F9284" i="12"/>
  <c r="F9285" i="12"/>
  <c r="F9286" i="12"/>
  <c r="F9287" i="12"/>
  <c r="F9288" i="12"/>
  <c r="F9289" i="12"/>
  <c r="F9290" i="12"/>
  <c r="F9291" i="12"/>
  <c r="F9292" i="12"/>
  <c r="F9293" i="12"/>
  <c r="F9294" i="12"/>
  <c r="F9295" i="12"/>
  <c r="F9296" i="12"/>
  <c r="F9297" i="12"/>
  <c r="F9298" i="12"/>
  <c r="F9299" i="12"/>
  <c r="F9300" i="12"/>
  <c r="F9301" i="12"/>
  <c r="F9302" i="12"/>
  <c r="F9303" i="12"/>
  <c r="F9304" i="12"/>
  <c r="F9305" i="12"/>
  <c r="F9306" i="12"/>
  <c r="F9307" i="12"/>
  <c r="F9308" i="12"/>
  <c r="F9309" i="12"/>
  <c r="F9310" i="12"/>
  <c r="F9311" i="12"/>
  <c r="F9312" i="12"/>
  <c r="F9313" i="12"/>
  <c r="F9314" i="12"/>
  <c r="F9315" i="12"/>
  <c r="F9316" i="12"/>
  <c r="F9317" i="12"/>
  <c r="F9318" i="12"/>
  <c r="F9319" i="12"/>
  <c r="F9320" i="12"/>
  <c r="F9321" i="12"/>
  <c r="F9322" i="12"/>
  <c r="F9323" i="12"/>
  <c r="F9324" i="12"/>
  <c r="F9325" i="12"/>
  <c r="F9326" i="12"/>
  <c r="F9327" i="12"/>
  <c r="F9328" i="12"/>
  <c r="F9329" i="12"/>
  <c r="F9330" i="12"/>
  <c r="F9331" i="12"/>
  <c r="F9332" i="12"/>
  <c r="F9333" i="12"/>
  <c r="F9334" i="12"/>
  <c r="F9335" i="12"/>
  <c r="F9336" i="12"/>
  <c r="F9337" i="12"/>
  <c r="F9338" i="12"/>
  <c r="F9339" i="12"/>
  <c r="F9340" i="12"/>
  <c r="F9341" i="12"/>
  <c r="F9342" i="12"/>
  <c r="F9343" i="12"/>
  <c r="F9344" i="12"/>
  <c r="F9345" i="12"/>
  <c r="F9346" i="12"/>
  <c r="F9347" i="12"/>
  <c r="F9348" i="12"/>
  <c r="F9349" i="12"/>
  <c r="F9350" i="12"/>
  <c r="F9351" i="12"/>
  <c r="F9352" i="12"/>
  <c r="F9353" i="12"/>
  <c r="F9354" i="12"/>
  <c r="F9355" i="12"/>
  <c r="F9356" i="12"/>
  <c r="F9357" i="12"/>
  <c r="F9358" i="12"/>
  <c r="F9359" i="12"/>
  <c r="F9360" i="12"/>
  <c r="F9361" i="12"/>
  <c r="F9362" i="12"/>
  <c r="F9363" i="12"/>
  <c r="F9364" i="12"/>
  <c r="F9365" i="12"/>
  <c r="F9366" i="12"/>
  <c r="F9367" i="12"/>
  <c r="F9368" i="12"/>
  <c r="F9369" i="12"/>
  <c r="F9370" i="12"/>
  <c r="F9371" i="12"/>
  <c r="F9372" i="12"/>
  <c r="F9373" i="12"/>
  <c r="F9374" i="12"/>
  <c r="F9375" i="12"/>
  <c r="F9376" i="12"/>
  <c r="F9377" i="12"/>
  <c r="F9378" i="12"/>
  <c r="F9379" i="12"/>
  <c r="F9380" i="12"/>
  <c r="F9381" i="12"/>
  <c r="F9382" i="12"/>
  <c r="F9383" i="12"/>
  <c r="F9384" i="12"/>
  <c r="F9385" i="12"/>
  <c r="F9386" i="12"/>
  <c r="F9387" i="12"/>
  <c r="F9388" i="12"/>
  <c r="F9389" i="12"/>
  <c r="F9390" i="12"/>
  <c r="F9391" i="12"/>
  <c r="F9392" i="12"/>
  <c r="F9393" i="12"/>
  <c r="F9394" i="12"/>
  <c r="F9395" i="12"/>
  <c r="F9396" i="12"/>
  <c r="F9397" i="12"/>
  <c r="F9398" i="12"/>
  <c r="F9399" i="12"/>
  <c r="F9400" i="12"/>
  <c r="F9401" i="12"/>
  <c r="F9402" i="12"/>
  <c r="F9403" i="12"/>
  <c r="F9404" i="12"/>
  <c r="F9405" i="12"/>
  <c r="F9406" i="12"/>
  <c r="F9407" i="12"/>
  <c r="F9408" i="12"/>
  <c r="F9409" i="12"/>
  <c r="F9410" i="12"/>
  <c r="F9411" i="12"/>
  <c r="F9412" i="12"/>
  <c r="F9413" i="12"/>
  <c r="F9414" i="12"/>
  <c r="F9415" i="12"/>
  <c r="F9416" i="12"/>
  <c r="F9417" i="12"/>
  <c r="F9418" i="12"/>
  <c r="F9419" i="12"/>
  <c r="F9420" i="12"/>
  <c r="F9421" i="12"/>
  <c r="F9422" i="12"/>
  <c r="F9423" i="12"/>
  <c r="F9424" i="12"/>
  <c r="F9425" i="12"/>
  <c r="F9426" i="12"/>
  <c r="F9427" i="12"/>
  <c r="F9428" i="12"/>
  <c r="F9429" i="12"/>
  <c r="F9430" i="12"/>
  <c r="F9431" i="12"/>
  <c r="F9432" i="12"/>
  <c r="F9433" i="12"/>
  <c r="F9434" i="12"/>
  <c r="F9435" i="12"/>
  <c r="F9436" i="12"/>
  <c r="F9437" i="12"/>
  <c r="F9438" i="12"/>
  <c r="F9439" i="12"/>
  <c r="F9440" i="12"/>
  <c r="F9441" i="12"/>
  <c r="F9442" i="12"/>
  <c r="F9443" i="12"/>
  <c r="F9444" i="12"/>
  <c r="F9445" i="12"/>
  <c r="F9446" i="12"/>
  <c r="F9447" i="12"/>
  <c r="F9448" i="12"/>
  <c r="F9449" i="12"/>
  <c r="F9450" i="12"/>
  <c r="F9451" i="12"/>
  <c r="F9452" i="12"/>
  <c r="F9453" i="12"/>
  <c r="F9454" i="12"/>
  <c r="F9455" i="12"/>
  <c r="F9456" i="12"/>
  <c r="F9457" i="12"/>
  <c r="F9458" i="12"/>
  <c r="F9459" i="12"/>
  <c r="F9460" i="12"/>
  <c r="F9461" i="12"/>
  <c r="F9462" i="12"/>
  <c r="F9463" i="12"/>
  <c r="F9464" i="12"/>
  <c r="F9465" i="12"/>
  <c r="F9466" i="12"/>
  <c r="F9467" i="12"/>
  <c r="F9468" i="12"/>
  <c r="F9469" i="12"/>
  <c r="F9470" i="12"/>
  <c r="F9471" i="12"/>
  <c r="F9472" i="12"/>
  <c r="F9473" i="12"/>
  <c r="F9474" i="12"/>
  <c r="F9475" i="12"/>
  <c r="F9476" i="12"/>
  <c r="F9477" i="12"/>
  <c r="F9478" i="12"/>
  <c r="F9479" i="12"/>
  <c r="F9480" i="12"/>
  <c r="F9481" i="12"/>
  <c r="F9482" i="12"/>
  <c r="F9483" i="12"/>
  <c r="F9484" i="12"/>
  <c r="F9485" i="12"/>
  <c r="F9486" i="12"/>
  <c r="F9487" i="12"/>
  <c r="F9488" i="12"/>
  <c r="F9489" i="12"/>
  <c r="F9490" i="12"/>
  <c r="F9491" i="12"/>
  <c r="F9492" i="12"/>
  <c r="F9493" i="12"/>
  <c r="F9494" i="12"/>
  <c r="F9495" i="12"/>
  <c r="F9496" i="12"/>
  <c r="F9497" i="12"/>
  <c r="F9498" i="12"/>
  <c r="F9499" i="12"/>
  <c r="F9500" i="12"/>
  <c r="F9501" i="12"/>
  <c r="F9502" i="12"/>
  <c r="F9503" i="12"/>
  <c r="F9504" i="12"/>
  <c r="F9505" i="12"/>
  <c r="F9506" i="12"/>
  <c r="F9507" i="12"/>
  <c r="F9508" i="12"/>
  <c r="F9509" i="12"/>
  <c r="F9510" i="12"/>
  <c r="F9511" i="12"/>
  <c r="F9512" i="12"/>
  <c r="F9513" i="12"/>
  <c r="F9514" i="12"/>
  <c r="F9515" i="12"/>
  <c r="F9516" i="12"/>
  <c r="F9517" i="12"/>
  <c r="F9518" i="12"/>
  <c r="F9519" i="12"/>
  <c r="F9520" i="12"/>
  <c r="F9521" i="12"/>
  <c r="F9522" i="12"/>
  <c r="F9523" i="12"/>
  <c r="F9524" i="12"/>
  <c r="F9525" i="12"/>
  <c r="F9526" i="12"/>
  <c r="F9527" i="12"/>
  <c r="F9528" i="12"/>
  <c r="F9529" i="12"/>
  <c r="F9530" i="12"/>
  <c r="F9531" i="12"/>
  <c r="F9532" i="12"/>
  <c r="F9533" i="12"/>
  <c r="F9534" i="12"/>
  <c r="F9535" i="12"/>
  <c r="F9536" i="12"/>
  <c r="F9537" i="12"/>
  <c r="F9538" i="12"/>
  <c r="F9539" i="12"/>
  <c r="F9540" i="12"/>
  <c r="F9541" i="12"/>
  <c r="F9542" i="12"/>
  <c r="F9543" i="12"/>
  <c r="F9544" i="12"/>
  <c r="F9545" i="12"/>
  <c r="F9546" i="12"/>
  <c r="F9547" i="12"/>
  <c r="F9548" i="12"/>
  <c r="F9549" i="12"/>
  <c r="F9550" i="12"/>
  <c r="F9551" i="12"/>
  <c r="F9552" i="12"/>
  <c r="F9553" i="12"/>
  <c r="F9554" i="12"/>
  <c r="F9555" i="12"/>
  <c r="F9556" i="12"/>
  <c r="F9557" i="12"/>
  <c r="F9558" i="12"/>
  <c r="F9559" i="12"/>
  <c r="F9560" i="12"/>
  <c r="F9561" i="12"/>
  <c r="F9562" i="12"/>
  <c r="F9563" i="12"/>
  <c r="F9564" i="12"/>
  <c r="F9565" i="12"/>
  <c r="F9566" i="12"/>
  <c r="F9567" i="12"/>
  <c r="F9568" i="12"/>
  <c r="F9569" i="12"/>
  <c r="F9570" i="12"/>
  <c r="F9571" i="12"/>
  <c r="F9572" i="12"/>
  <c r="F9573" i="12"/>
  <c r="F9574" i="12"/>
  <c r="F9575" i="12"/>
  <c r="F9576" i="12"/>
  <c r="F9577" i="12"/>
  <c r="F9578" i="12"/>
  <c r="F9579" i="12"/>
  <c r="F9580" i="12"/>
  <c r="F9581" i="12"/>
  <c r="F9582" i="12"/>
  <c r="F9583" i="12"/>
  <c r="F9584" i="12"/>
  <c r="F9585" i="12"/>
  <c r="F9586" i="12"/>
  <c r="F9587" i="12"/>
  <c r="F9588" i="12"/>
  <c r="F9589" i="12"/>
  <c r="F9590" i="12"/>
  <c r="F9591" i="12"/>
  <c r="F9592" i="12"/>
  <c r="F9593" i="12"/>
  <c r="F9594" i="12"/>
  <c r="F9595" i="12"/>
  <c r="F9596" i="12"/>
  <c r="F9597" i="12"/>
  <c r="F9598" i="12"/>
  <c r="F9599" i="12"/>
  <c r="F9600" i="12"/>
  <c r="F9601" i="12"/>
  <c r="F9602" i="12"/>
  <c r="F9603" i="12"/>
  <c r="F9604" i="12"/>
  <c r="F9605" i="12"/>
  <c r="F9606" i="12"/>
  <c r="F9607" i="12"/>
  <c r="F9608" i="12"/>
  <c r="F9609" i="12"/>
  <c r="F9610" i="12"/>
  <c r="F9611" i="12"/>
  <c r="F9612" i="12"/>
  <c r="F9613" i="12"/>
  <c r="F9614" i="12"/>
  <c r="F9615" i="12"/>
  <c r="F9616" i="12"/>
  <c r="F9617" i="12"/>
  <c r="F9618" i="12"/>
  <c r="F9619" i="12"/>
  <c r="F9620" i="12"/>
  <c r="F9621" i="12"/>
  <c r="F9622" i="12"/>
  <c r="F9623" i="12"/>
  <c r="F9624" i="12"/>
  <c r="F9625" i="12"/>
  <c r="F9626" i="12"/>
  <c r="F9627" i="12"/>
  <c r="F9628" i="12"/>
  <c r="F9629" i="12"/>
  <c r="F9630" i="12"/>
  <c r="F9631" i="12"/>
  <c r="F9632" i="12"/>
  <c r="F9633" i="12"/>
  <c r="F9634" i="12"/>
  <c r="F9635" i="12"/>
  <c r="F9636" i="12"/>
  <c r="F9637" i="12"/>
  <c r="F9638" i="12"/>
  <c r="F9639" i="12"/>
  <c r="F9640" i="12"/>
  <c r="F9641" i="12"/>
  <c r="F9642" i="12"/>
  <c r="F9643" i="12"/>
  <c r="F9644" i="12"/>
  <c r="F9645" i="12"/>
  <c r="F9646" i="12"/>
  <c r="F9647" i="12"/>
  <c r="F9648" i="12"/>
  <c r="F9649" i="12"/>
  <c r="F9650" i="12"/>
  <c r="F9651" i="12"/>
  <c r="F9652" i="12"/>
  <c r="F9653" i="12"/>
  <c r="F9654" i="12"/>
  <c r="F9655" i="12"/>
  <c r="F9656" i="12"/>
  <c r="F9657" i="12"/>
  <c r="F9658" i="12"/>
  <c r="F9659" i="12"/>
  <c r="F9660" i="12"/>
  <c r="F9661" i="12"/>
  <c r="F9662" i="12"/>
  <c r="F9663" i="12"/>
  <c r="F9664" i="12"/>
  <c r="F9665" i="12"/>
  <c r="F9666" i="12"/>
  <c r="F9667" i="12"/>
  <c r="F9668" i="12"/>
  <c r="F9669" i="12"/>
  <c r="F9670" i="12"/>
  <c r="F9671" i="12"/>
  <c r="F9672" i="12"/>
  <c r="F9673" i="12"/>
  <c r="F9674" i="12"/>
  <c r="F9675" i="12"/>
  <c r="F9676" i="12"/>
  <c r="F9677" i="12"/>
  <c r="F9678" i="12"/>
  <c r="F9679" i="12"/>
  <c r="F9680" i="12"/>
  <c r="F9681" i="12"/>
  <c r="F9682" i="12"/>
  <c r="F9683" i="12"/>
  <c r="F9684" i="12"/>
  <c r="F9685" i="12"/>
  <c r="F9686" i="12"/>
  <c r="F9687" i="12"/>
  <c r="F9688" i="12"/>
  <c r="F9689" i="12"/>
  <c r="F9690" i="12"/>
  <c r="F9691" i="12"/>
  <c r="F9692" i="12"/>
  <c r="F9693" i="12"/>
  <c r="F9694" i="12"/>
  <c r="F9695" i="12"/>
  <c r="F9696" i="12"/>
  <c r="F9697" i="12"/>
  <c r="F9698" i="12"/>
  <c r="F9699" i="12"/>
  <c r="F9700" i="12"/>
  <c r="F9701" i="12"/>
  <c r="F9702" i="12"/>
  <c r="F9703" i="12"/>
  <c r="F9704" i="12"/>
  <c r="F9705" i="12"/>
  <c r="F9706" i="12"/>
  <c r="F9707" i="12"/>
  <c r="F9708" i="12"/>
  <c r="F9709" i="12"/>
  <c r="F9710" i="12"/>
  <c r="F9711" i="12"/>
  <c r="F9712" i="12"/>
  <c r="F9713" i="12"/>
  <c r="F9714" i="12"/>
  <c r="F9715" i="12"/>
  <c r="F9716" i="12"/>
  <c r="F9717" i="12"/>
  <c r="F9718" i="12"/>
  <c r="F9719" i="12"/>
  <c r="F9720" i="12"/>
  <c r="F9721" i="12"/>
  <c r="F9722" i="12"/>
  <c r="F9723" i="12"/>
  <c r="F9724" i="12"/>
  <c r="F9725" i="12"/>
  <c r="F9726" i="12"/>
  <c r="F9727" i="12"/>
  <c r="F9728" i="12"/>
  <c r="F9729" i="12"/>
  <c r="F9730" i="12"/>
  <c r="F9731" i="12"/>
  <c r="F9732" i="12"/>
  <c r="F9733" i="12"/>
  <c r="F9734" i="12"/>
  <c r="F9735" i="12"/>
  <c r="F9736" i="12"/>
  <c r="F9737" i="12"/>
  <c r="F9738" i="12"/>
  <c r="F9739" i="12"/>
  <c r="F9740" i="12"/>
  <c r="F9741" i="12"/>
  <c r="F9742" i="12"/>
  <c r="F9743" i="12"/>
  <c r="F9744" i="12"/>
  <c r="F9745" i="12"/>
  <c r="F9746" i="12"/>
  <c r="F9747" i="12"/>
  <c r="F9748" i="12"/>
  <c r="F9749" i="12"/>
  <c r="F9750" i="12"/>
  <c r="F9751" i="12"/>
  <c r="F9752" i="12"/>
  <c r="F9753" i="12"/>
  <c r="F9754" i="12"/>
  <c r="F9755" i="12"/>
  <c r="F9756" i="12"/>
  <c r="F9757" i="12"/>
  <c r="F9758" i="12"/>
  <c r="F9759" i="12"/>
  <c r="F9760" i="12"/>
  <c r="F9761" i="12"/>
  <c r="F9762" i="12"/>
  <c r="F9763" i="12"/>
  <c r="F9764" i="12"/>
  <c r="F9765" i="12"/>
  <c r="F9766" i="12"/>
  <c r="F9767" i="12"/>
  <c r="F9768" i="12"/>
  <c r="F9769" i="12"/>
  <c r="F9770" i="12"/>
  <c r="F9771" i="12"/>
  <c r="F9772" i="12"/>
  <c r="F9773" i="12"/>
  <c r="F9774" i="12"/>
  <c r="F9775" i="12"/>
  <c r="F9776" i="12"/>
  <c r="F9777" i="12"/>
  <c r="F9778" i="12"/>
  <c r="F9779" i="12"/>
  <c r="F9780" i="12"/>
  <c r="F9781" i="12"/>
  <c r="F9782" i="12"/>
  <c r="F9783" i="12"/>
  <c r="F9784" i="12"/>
  <c r="F9785" i="12"/>
  <c r="F9786" i="12"/>
  <c r="F9787" i="12"/>
  <c r="F9788" i="12"/>
  <c r="F9789" i="12"/>
  <c r="F9790" i="12"/>
  <c r="F9791" i="12"/>
  <c r="F9792" i="12"/>
  <c r="F9793" i="12"/>
  <c r="F9794" i="12"/>
  <c r="F9795" i="12"/>
  <c r="F9796" i="12"/>
  <c r="F9797" i="12"/>
  <c r="F9798" i="12"/>
  <c r="F9799" i="12"/>
  <c r="F9800" i="12"/>
  <c r="F9801" i="12"/>
  <c r="F9802" i="12"/>
  <c r="F9803" i="12"/>
  <c r="F9804" i="12"/>
  <c r="F9805" i="12"/>
  <c r="F9806" i="12"/>
  <c r="F9807" i="12"/>
  <c r="F9808" i="12"/>
  <c r="F9809" i="12"/>
  <c r="F9810" i="12"/>
  <c r="F9811" i="12"/>
  <c r="F9812" i="12"/>
  <c r="F9813" i="12"/>
  <c r="F9814" i="12"/>
  <c r="F9815" i="12"/>
  <c r="F9816" i="12"/>
  <c r="F9817" i="12"/>
  <c r="F9818" i="12"/>
  <c r="F9819" i="12"/>
  <c r="F9820" i="12"/>
  <c r="F9821" i="12"/>
  <c r="F9822" i="12"/>
  <c r="F9823" i="12"/>
  <c r="F9824" i="12"/>
  <c r="F9825" i="12"/>
  <c r="F9826" i="12"/>
  <c r="F9827" i="12"/>
  <c r="F9828" i="12"/>
  <c r="F9829" i="12"/>
  <c r="F9830" i="12"/>
  <c r="F9831" i="12"/>
  <c r="F9832" i="12"/>
  <c r="F9833" i="12"/>
  <c r="F9834" i="12"/>
  <c r="F9835" i="12"/>
  <c r="F9836" i="12"/>
  <c r="F9837" i="12"/>
  <c r="F9838" i="12"/>
  <c r="F9839" i="12"/>
  <c r="F9840" i="12"/>
  <c r="F9841" i="12"/>
  <c r="F9842" i="12"/>
  <c r="F9843" i="12"/>
  <c r="F9844" i="12"/>
  <c r="F9845" i="12"/>
  <c r="F9846" i="12"/>
  <c r="F9847" i="12"/>
  <c r="F9848" i="12"/>
  <c r="F9849" i="12"/>
  <c r="F9850" i="12"/>
  <c r="F9851" i="12"/>
  <c r="F9852" i="12"/>
  <c r="F9853" i="12"/>
  <c r="F9854" i="12"/>
  <c r="F9855" i="12"/>
  <c r="F9856" i="12"/>
  <c r="F9857" i="12"/>
  <c r="F9858" i="12"/>
  <c r="F9859" i="12"/>
  <c r="F9860" i="12"/>
  <c r="F9861" i="12"/>
  <c r="F9862" i="12"/>
  <c r="F9863" i="12"/>
  <c r="F9864" i="12"/>
  <c r="F9865" i="12"/>
  <c r="F9866" i="12"/>
  <c r="F9867" i="12"/>
  <c r="F9868" i="12"/>
  <c r="F9869" i="12"/>
  <c r="F9870" i="12"/>
  <c r="F9871" i="12"/>
  <c r="F9872" i="12"/>
  <c r="F9873" i="12"/>
  <c r="F9874" i="12"/>
  <c r="F9875" i="12"/>
  <c r="F9876" i="12"/>
  <c r="F9877" i="12"/>
  <c r="F9878" i="12"/>
  <c r="F9879" i="12"/>
  <c r="F9880" i="12"/>
  <c r="F9881" i="12"/>
  <c r="F9882" i="12"/>
  <c r="F9883" i="12"/>
  <c r="F9884" i="12"/>
  <c r="F9885" i="12"/>
  <c r="F9886" i="12"/>
  <c r="F9887" i="12"/>
  <c r="F9888" i="12"/>
  <c r="F9889" i="12"/>
  <c r="F9890" i="12"/>
  <c r="F9891" i="12"/>
  <c r="F9892" i="12"/>
  <c r="F9893" i="12"/>
  <c r="F9894" i="12"/>
  <c r="F9895" i="12"/>
  <c r="F9896" i="12"/>
  <c r="F9897" i="12"/>
  <c r="F9898" i="12"/>
  <c r="F9899" i="12"/>
  <c r="F9900" i="12"/>
  <c r="F9901" i="12"/>
  <c r="F9902" i="12"/>
  <c r="F9903" i="12"/>
  <c r="F9904" i="12"/>
  <c r="F9905" i="12"/>
  <c r="F9906" i="12"/>
  <c r="F9907" i="12"/>
  <c r="F9908" i="12"/>
  <c r="F9909" i="12"/>
  <c r="F9910" i="12"/>
  <c r="F9911" i="12"/>
  <c r="F9912" i="12"/>
  <c r="F9913" i="12"/>
  <c r="F9914" i="12"/>
  <c r="F9915" i="12"/>
  <c r="F9916" i="12"/>
  <c r="F9917" i="12"/>
  <c r="F9918" i="12"/>
  <c r="F9919" i="12"/>
  <c r="F9920" i="12"/>
  <c r="F9921" i="12"/>
  <c r="F9922" i="12"/>
  <c r="F9923" i="12"/>
  <c r="F9924" i="12"/>
  <c r="F9925" i="12"/>
  <c r="F9926" i="12"/>
  <c r="F9927" i="12"/>
  <c r="F9928" i="12"/>
  <c r="F9929" i="12"/>
  <c r="F9930" i="12"/>
  <c r="F9931" i="12"/>
  <c r="F9932" i="12"/>
  <c r="F9933" i="12"/>
  <c r="F9934" i="12"/>
  <c r="F9935" i="12"/>
  <c r="F9936" i="12"/>
  <c r="F9937" i="12"/>
  <c r="F9938" i="12"/>
  <c r="F9939" i="12"/>
  <c r="F9940" i="12"/>
  <c r="F9941" i="12"/>
  <c r="F9942" i="12"/>
  <c r="F9943" i="12"/>
  <c r="F9944" i="12"/>
  <c r="F9945" i="12"/>
  <c r="F9946" i="12"/>
  <c r="F9947" i="12"/>
  <c r="F9948" i="12"/>
  <c r="F9949" i="12"/>
  <c r="F9950" i="12"/>
  <c r="F9951" i="12"/>
  <c r="F9952" i="12"/>
  <c r="F9953" i="12"/>
  <c r="F9954" i="12"/>
  <c r="F9955" i="12"/>
  <c r="F9956" i="12"/>
  <c r="F9957" i="12"/>
  <c r="F9958" i="12"/>
  <c r="F9959" i="12"/>
  <c r="F9960" i="12"/>
  <c r="F9961" i="12"/>
  <c r="F9962" i="12"/>
  <c r="F9963" i="12"/>
  <c r="F9964" i="12"/>
  <c r="F9965" i="12"/>
  <c r="F9966" i="12"/>
  <c r="F9967" i="12"/>
  <c r="F9968" i="12"/>
  <c r="F9969" i="12"/>
  <c r="F9970" i="12"/>
  <c r="F9971" i="12"/>
  <c r="F9972" i="12"/>
  <c r="F9973" i="12"/>
  <c r="F9974" i="12"/>
  <c r="F9975" i="12"/>
  <c r="F9976" i="12"/>
  <c r="F9977" i="12"/>
  <c r="F9978" i="12"/>
  <c r="F9979" i="12"/>
  <c r="F9980" i="12"/>
  <c r="F9981" i="12"/>
  <c r="F9982" i="12"/>
  <c r="F9983" i="12"/>
  <c r="F9984" i="12"/>
  <c r="F9985" i="12"/>
  <c r="F9986" i="12"/>
  <c r="F9987" i="12"/>
  <c r="F9988" i="12"/>
  <c r="F9989" i="12"/>
  <c r="F9990" i="12"/>
  <c r="F9991" i="12"/>
  <c r="F9992" i="12"/>
  <c r="F9993" i="12"/>
  <c r="F9994" i="12"/>
  <c r="F9995" i="12"/>
  <c r="F9996" i="12"/>
  <c r="F9997" i="12"/>
  <c r="F9998" i="12"/>
  <c r="F9999" i="12"/>
  <c r="F10000" i="12"/>
  <c r="F10001" i="12"/>
  <c r="F10002" i="12"/>
  <c r="F10003" i="12"/>
  <c r="F10004" i="12"/>
  <c r="F10005" i="12"/>
  <c r="F10006" i="12"/>
  <c r="F10007" i="12"/>
  <c r="F10008" i="12"/>
  <c r="F10009" i="12"/>
  <c r="F10010" i="12"/>
  <c r="F10011" i="12"/>
  <c r="F10012" i="12"/>
  <c r="F10013" i="12"/>
  <c r="F10014" i="12"/>
  <c r="F10015" i="12"/>
  <c r="F10016" i="12"/>
  <c r="F10017" i="12"/>
  <c r="F10018" i="12"/>
  <c r="F10019" i="12"/>
  <c r="F10020" i="12"/>
  <c r="F10021" i="12"/>
  <c r="F10022" i="12"/>
  <c r="F10023" i="12"/>
  <c r="F10024" i="12"/>
  <c r="F10025" i="12"/>
  <c r="F10026" i="12"/>
  <c r="F10027" i="12"/>
  <c r="F10028" i="12"/>
  <c r="F10029" i="12"/>
  <c r="F10030" i="12"/>
  <c r="F10031" i="12"/>
  <c r="F10032" i="12"/>
  <c r="F10033" i="12"/>
  <c r="F10034" i="12"/>
  <c r="F10035" i="12"/>
  <c r="F10036" i="12"/>
  <c r="F10037" i="12"/>
  <c r="F10038" i="12"/>
  <c r="F10039" i="12"/>
  <c r="F10040" i="12"/>
  <c r="F10041" i="12"/>
  <c r="F10042" i="12"/>
  <c r="F10043" i="12"/>
  <c r="F10044" i="12"/>
  <c r="F10045" i="12"/>
  <c r="F10046" i="12"/>
  <c r="F10047" i="12"/>
  <c r="F10048" i="12"/>
  <c r="F10049" i="12"/>
  <c r="F10050" i="12"/>
  <c r="F10051" i="12"/>
  <c r="F10052" i="12"/>
  <c r="F10053" i="12"/>
  <c r="F10054" i="12"/>
  <c r="F10055" i="12"/>
  <c r="F10056" i="12"/>
  <c r="F10057" i="12"/>
  <c r="F10058" i="12"/>
  <c r="F10059" i="12"/>
  <c r="F10060" i="12"/>
  <c r="F10061" i="12"/>
  <c r="F10062" i="12"/>
  <c r="F10063" i="12"/>
  <c r="F10064" i="12"/>
  <c r="F10065" i="12"/>
  <c r="F10066" i="12"/>
  <c r="F10067" i="12"/>
  <c r="F10068" i="12"/>
  <c r="F10069" i="12"/>
  <c r="F10070" i="12"/>
  <c r="F10071" i="12"/>
  <c r="F10072" i="12"/>
  <c r="F10073" i="12"/>
  <c r="F10074" i="12"/>
  <c r="F10075" i="12"/>
  <c r="F10076" i="12"/>
  <c r="F10077" i="12"/>
  <c r="F10078" i="12"/>
  <c r="F10079" i="12"/>
  <c r="F10080" i="12"/>
  <c r="F10081" i="12"/>
  <c r="F10082" i="12"/>
  <c r="F10083" i="12"/>
  <c r="F10084" i="12"/>
  <c r="F10085" i="12"/>
  <c r="F10086" i="12"/>
  <c r="F10087" i="12"/>
  <c r="F10088" i="12"/>
  <c r="F10089" i="12"/>
  <c r="F10090" i="12"/>
  <c r="F10091" i="12"/>
  <c r="F10092" i="12"/>
  <c r="F10093" i="12"/>
  <c r="F10094" i="12"/>
  <c r="F10095" i="12"/>
  <c r="F10096" i="12"/>
  <c r="F10097" i="12"/>
  <c r="F10098" i="12"/>
  <c r="F10099" i="12"/>
  <c r="F10100" i="12"/>
  <c r="F10101" i="12"/>
  <c r="F10102" i="12"/>
  <c r="F10103" i="12"/>
  <c r="F10104" i="12"/>
  <c r="F10105" i="12"/>
  <c r="F10106" i="12"/>
  <c r="F10107" i="12"/>
  <c r="F10108" i="12"/>
  <c r="F10109" i="12"/>
  <c r="F10110" i="12"/>
  <c r="F10111" i="12"/>
  <c r="F10112" i="12"/>
  <c r="F10113" i="12"/>
  <c r="F10114" i="12"/>
  <c r="F10115" i="12"/>
  <c r="F10116" i="12"/>
  <c r="F10117" i="12"/>
  <c r="F10118" i="12"/>
  <c r="F10119" i="12"/>
  <c r="F10120" i="12"/>
  <c r="F10121" i="12"/>
  <c r="F10122" i="12"/>
  <c r="F10123" i="12"/>
  <c r="F10124" i="12"/>
  <c r="F10125" i="12"/>
  <c r="F10126" i="12"/>
  <c r="F10127" i="12"/>
  <c r="F10128" i="12"/>
  <c r="F10129" i="12"/>
  <c r="F10130" i="12"/>
  <c r="F10131" i="12"/>
  <c r="F10132" i="12"/>
  <c r="F10133" i="12"/>
  <c r="F10134" i="12"/>
  <c r="F10135" i="12"/>
  <c r="F10136" i="12"/>
  <c r="F10137" i="12"/>
  <c r="F10138" i="12"/>
  <c r="F10139" i="12"/>
  <c r="F10140" i="12"/>
  <c r="F10141" i="12"/>
  <c r="F10142" i="12"/>
  <c r="F10143" i="12"/>
  <c r="F10144" i="12"/>
  <c r="F10145" i="12"/>
  <c r="F10146" i="12"/>
  <c r="F10147" i="12"/>
  <c r="F10148" i="12"/>
  <c r="F10149" i="12"/>
  <c r="F10150" i="12"/>
  <c r="F10151" i="12"/>
  <c r="F10152" i="12"/>
  <c r="F10153" i="12"/>
  <c r="F10154" i="12"/>
  <c r="F10155" i="12"/>
  <c r="F10156" i="12"/>
  <c r="F10157" i="12"/>
  <c r="F10158" i="12"/>
  <c r="F10159" i="12"/>
  <c r="F10160" i="12"/>
  <c r="F10161" i="12"/>
  <c r="F10162" i="12"/>
  <c r="F10163" i="12"/>
  <c r="F10164" i="12"/>
  <c r="F10165" i="12"/>
  <c r="F10166" i="12"/>
  <c r="F10167" i="12"/>
  <c r="F10168" i="12"/>
  <c r="F10169" i="12"/>
  <c r="F10170" i="12"/>
  <c r="F10171" i="12"/>
  <c r="F10172" i="12"/>
  <c r="F10173" i="12"/>
  <c r="F10174" i="12"/>
  <c r="F10175" i="12"/>
  <c r="F10176" i="12"/>
  <c r="F10177" i="12"/>
  <c r="F10178" i="12"/>
  <c r="F10179" i="12"/>
  <c r="F10180" i="12"/>
  <c r="F10181" i="12"/>
  <c r="F10182" i="12"/>
  <c r="F10183" i="12"/>
  <c r="F10184" i="12"/>
  <c r="F10185" i="12"/>
  <c r="F10186" i="12"/>
  <c r="F10187" i="12"/>
  <c r="F10188" i="12"/>
  <c r="F10189" i="12"/>
  <c r="F10190" i="12"/>
  <c r="F10191" i="12"/>
  <c r="F10192" i="12"/>
  <c r="F10193" i="12"/>
  <c r="F10194" i="12"/>
  <c r="F10195" i="12"/>
  <c r="F10196" i="12"/>
  <c r="F10197" i="12"/>
  <c r="F10198" i="12"/>
  <c r="F10199" i="12"/>
  <c r="F10200" i="12"/>
  <c r="F10201" i="12"/>
  <c r="F10202" i="12"/>
  <c r="F10203" i="12"/>
  <c r="F10204" i="12"/>
  <c r="F10205" i="12"/>
  <c r="F10206" i="12"/>
  <c r="F10207" i="12"/>
  <c r="F10208" i="12"/>
  <c r="F10209" i="12"/>
  <c r="F10210" i="12"/>
  <c r="F10211" i="12"/>
  <c r="F10212" i="12"/>
  <c r="F10213" i="12"/>
  <c r="F10214" i="12"/>
  <c r="F10215" i="12"/>
  <c r="F10216" i="12"/>
  <c r="F10217" i="12"/>
  <c r="F10218" i="12"/>
  <c r="F10219" i="12"/>
  <c r="F10220" i="12"/>
  <c r="F10221" i="12"/>
  <c r="F10222" i="12"/>
  <c r="F10223" i="12"/>
  <c r="F10224" i="12"/>
  <c r="F10225" i="12"/>
  <c r="F10226" i="12"/>
  <c r="F10227" i="12"/>
  <c r="F10228" i="12"/>
  <c r="F10229" i="12"/>
  <c r="F10230" i="12"/>
  <c r="F10231" i="12"/>
  <c r="F10232" i="12"/>
  <c r="F10233" i="12"/>
  <c r="F10234" i="12"/>
  <c r="F10235" i="12"/>
  <c r="F10236" i="12"/>
  <c r="F10237" i="12"/>
  <c r="F10238" i="12"/>
  <c r="F10239" i="12"/>
  <c r="F10240" i="12"/>
  <c r="F10241" i="12"/>
  <c r="F10242" i="12"/>
  <c r="F10243" i="12"/>
  <c r="F10244" i="12"/>
  <c r="F10245" i="12"/>
  <c r="F10246" i="12"/>
  <c r="F10247" i="12"/>
  <c r="F10248" i="12"/>
  <c r="F10249" i="12"/>
  <c r="F10250" i="12"/>
  <c r="F10251" i="12"/>
  <c r="F10252" i="12"/>
  <c r="F10253" i="12"/>
  <c r="F10254" i="12"/>
  <c r="F10255" i="12"/>
  <c r="F10256" i="12"/>
  <c r="F10257" i="12"/>
  <c r="F10258" i="12"/>
  <c r="F10259" i="12"/>
  <c r="F10260" i="12"/>
  <c r="F10261" i="12"/>
  <c r="F10262" i="12"/>
  <c r="F10263" i="12"/>
  <c r="F10264" i="12"/>
  <c r="F10265" i="12"/>
  <c r="F10266" i="12"/>
  <c r="F10267" i="12"/>
  <c r="F10268" i="12"/>
  <c r="F10269" i="12"/>
  <c r="F10270" i="12"/>
  <c r="F10271" i="12"/>
  <c r="F10272" i="12"/>
  <c r="F10273" i="12"/>
  <c r="F10274" i="12"/>
  <c r="F10275" i="12"/>
  <c r="F10276" i="12"/>
  <c r="F10277" i="12"/>
  <c r="F10278" i="12"/>
  <c r="F10279" i="12"/>
  <c r="F10280" i="12"/>
  <c r="F10281" i="12"/>
  <c r="F10282" i="12"/>
  <c r="F10283" i="12"/>
  <c r="F10284" i="12"/>
  <c r="F10285" i="12"/>
  <c r="F10286" i="12"/>
  <c r="F10287" i="12"/>
  <c r="F10288" i="12"/>
  <c r="F10289" i="12"/>
  <c r="F10290" i="12"/>
  <c r="F10291" i="12"/>
  <c r="F10292" i="12"/>
  <c r="F10293" i="12"/>
  <c r="F10294" i="12"/>
  <c r="F10295" i="12"/>
  <c r="F10296" i="12"/>
  <c r="F10297" i="12"/>
  <c r="F10298" i="12"/>
  <c r="F10299" i="12"/>
  <c r="F10300" i="12"/>
  <c r="F10301" i="12"/>
  <c r="F10302" i="12"/>
  <c r="F10303" i="12"/>
  <c r="F10304" i="12"/>
  <c r="F10305" i="12"/>
  <c r="F10306" i="12"/>
  <c r="F10307" i="12"/>
  <c r="F10308" i="12"/>
  <c r="F10309" i="12"/>
  <c r="F10310" i="12"/>
  <c r="F10311" i="12"/>
  <c r="F10312" i="12"/>
  <c r="F10313" i="12"/>
  <c r="F10314" i="12"/>
  <c r="F10315" i="12"/>
  <c r="F10316" i="12"/>
  <c r="F10317" i="12"/>
  <c r="F10318" i="12"/>
  <c r="F10319" i="12"/>
  <c r="F10320" i="12"/>
  <c r="F10321" i="12"/>
  <c r="F10322" i="12"/>
  <c r="F10323" i="12"/>
  <c r="F10324" i="12"/>
  <c r="F10325" i="12"/>
  <c r="F10326" i="12"/>
  <c r="F10327" i="12"/>
  <c r="F10328" i="12"/>
  <c r="F10329" i="12"/>
  <c r="F10330" i="12"/>
  <c r="F10331" i="12"/>
  <c r="F10332" i="12"/>
  <c r="F10333" i="12"/>
  <c r="F10334" i="12"/>
  <c r="F10335" i="12"/>
  <c r="F10336" i="12"/>
  <c r="F10337" i="12"/>
  <c r="F10338" i="12"/>
  <c r="F10339" i="12"/>
  <c r="F10340" i="12"/>
  <c r="F10341" i="12"/>
  <c r="F10342" i="12"/>
  <c r="F10343" i="12"/>
  <c r="F10344" i="12"/>
  <c r="F10345" i="12"/>
  <c r="F10346" i="12"/>
  <c r="F10347" i="12"/>
  <c r="F10348" i="12"/>
  <c r="F10349" i="12"/>
  <c r="F10350" i="12"/>
  <c r="F10351" i="12"/>
  <c r="F10352" i="12"/>
  <c r="F10353" i="12"/>
  <c r="F10354" i="12"/>
  <c r="F10355" i="12"/>
  <c r="F10356" i="12"/>
  <c r="F10357" i="12"/>
  <c r="F10358" i="12"/>
  <c r="F10359" i="12"/>
  <c r="F10360" i="12"/>
  <c r="F10361" i="12"/>
  <c r="F10362" i="12"/>
  <c r="F10363" i="12"/>
  <c r="F10364" i="12"/>
  <c r="F10365" i="12"/>
  <c r="F10366" i="12"/>
  <c r="F10367" i="12"/>
  <c r="F10368" i="12"/>
  <c r="F10369" i="12"/>
  <c r="F10370" i="12"/>
  <c r="F10371" i="12"/>
  <c r="F10372" i="12"/>
  <c r="F10373" i="12"/>
  <c r="F10374" i="12"/>
  <c r="F10375" i="12"/>
  <c r="F10376" i="12"/>
  <c r="F10377" i="12"/>
  <c r="F10378" i="12"/>
  <c r="F10379" i="12"/>
  <c r="F10380" i="12"/>
  <c r="F10381" i="12"/>
  <c r="F10382" i="12"/>
  <c r="F10383" i="12"/>
  <c r="F10384" i="12"/>
  <c r="F10385" i="12"/>
  <c r="F10386" i="12"/>
  <c r="F10387" i="12"/>
  <c r="F10388" i="12"/>
  <c r="F10389" i="12"/>
  <c r="F10390" i="12"/>
  <c r="F10391" i="12"/>
  <c r="F10392" i="12"/>
  <c r="F10393" i="12"/>
  <c r="F10394" i="12"/>
  <c r="F10395" i="12"/>
  <c r="F10396" i="12"/>
  <c r="F10397" i="12"/>
  <c r="F10398" i="12"/>
  <c r="F10399" i="12"/>
  <c r="F10400" i="12"/>
  <c r="F10401" i="12"/>
  <c r="F10402" i="12"/>
  <c r="F10403" i="12"/>
  <c r="F10404" i="12"/>
  <c r="F10405" i="12"/>
  <c r="F10406" i="12"/>
  <c r="F10407" i="12"/>
  <c r="F10408" i="12"/>
  <c r="F10409" i="12"/>
  <c r="F10410" i="12"/>
  <c r="F10411" i="12"/>
  <c r="F10412" i="12"/>
  <c r="F10413" i="12"/>
  <c r="F10414" i="12"/>
  <c r="F10415" i="12"/>
  <c r="F10416" i="12"/>
  <c r="F10417" i="12"/>
  <c r="F10418" i="12"/>
  <c r="F10419" i="12"/>
  <c r="F10420" i="12"/>
  <c r="F10421" i="12"/>
  <c r="F10422" i="12"/>
  <c r="F10423" i="12"/>
  <c r="F10424" i="12"/>
  <c r="F10425" i="12"/>
  <c r="F10426" i="12"/>
  <c r="F10427" i="12"/>
  <c r="F10428" i="12"/>
  <c r="F10429" i="12"/>
  <c r="F10430" i="12"/>
  <c r="F10431" i="12"/>
  <c r="F10432" i="12"/>
  <c r="F10433" i="12"/>
  <c r="F10434" i="12"/>
  <c r="F10435" i="12"/>
  <c r="F10436" i="12"/>
  <c r="F10437" i="12"/>
  <c r="F10438" i="12"/>
  <c r="F10439" i="12"/>
  <c r="F10440" i="12"/>
  <c r="F10441" i="12"/>
  <c r="F10442" i="12"/>
  <c r="F10443" i="12"/>
  <c r="F10444" i="12"/>
  <c r="F10445" i="12"/>
  <c r="F10446" i="12"/>
  <c r="F10447" i="12"/>
  <c r="F10448" i="12"/>
  <c r="F10449" i="12"/>
  <c r="F10450" i="12"/>
  <c r="F10451" i="12"/>
  <c r="F10452" i="12"/>
  <c r="F10453" i="12"/>
  <c r="F10454" i="12"/>
  <c r="F10455" i="12"/>
  <c r="F10456" i="12"/>
  <c r="F10457" i="12"/>
  <c r="F10458" i="12"/>
  <c r="F10459" i="12"/>
  <c r="F10460" i="12"/>
  <c r="F10461" i="12"/>
  <c r="F10462" i="12"/>
  <c r="F10463" i="12"/>
  <c r="F10464" i="12"/>
  <c r="F10465" i="12"/>
  <c r="F10466" i="12"/>
  <c r="F10467" i="12"/>
  <c r="F10468" i="12"/>
  <c r="F10469" i="12"/>
  <c r="F10470" i="12"/>
  <c r="F10471" i="12"/>
  <c r="F10472" i="12"/>
  <c r="F10473" i="12"/>
  <c r="F10474" i="12"/>
  <c r="F10475" i="12"/>
  <c r="F10476" i="12"/>
  <c r="F10477" i="12"/>
  <c r="F10478" i="12"/>
  <c r="F10479" i="12"/>
  <c r="F10480" i="12"/>
  <c r="F10481" i="12"/>
  <c r="F10482" i="12"/>
  <c r="F10483" i="12"/>
  <c r="F10484" i="12"/>
  <c r="F10485" i="12"/>
  <c r="F10486" i="12"/>
  <c r="F10487" i="12"/>
  <c r="F10488" i="12"/>
  <c r="F10489" i="12"/>
  <c r="F10490" i="12"/>
  <c r="F10491" i="12"/>
  <c r="F10492" i="12"/>
  <c r="F10493" i="12"/>
  <c r="F10494" i="12"/>
  <c r="F10495" i="12"/>
  <c r="F10496" i="12"/>
  <c r="F10497" i="12"/>
  <c r="F10498" i="12"/>
  <c r="F10499" i="12"/>
  <c r="F10500" i="12"/>
  <c r="F10501" i="12"/>
  <c r="F10502" i="12"/>
  <c r="F10503" i="12"/>
  <c r="F10504" i="12"/>
  <c r="F10505" i="12"/>
  <c r="F10506" i="12"/>
  <c r="F10507" i="12"/>
  <c r="F10508" i="12"/>
  <c r="F10509" i="12"/>
  <c r="F10510" i="12"/>
  <c r="F10511" i="12"/>
  <c r="F10512" i="12"/>
  <c r="F10513" i="12"/>
  <c r="F10514" i="12"/>
  <c r="F10515" i="12"/>
  <c r="F10516" i="12"/>
  <c r="F10517" i="12"/>
  <c r="F10518" i="12"/>
  <c r="F10519" i="12"/>
  <c r="F10520" i="12"/>
  <c r="F10521" i="12"/>
  <c r="F10522" i="12"/>
  <c r="F10523" i="12"/>
  <c r="F10524" i="12"/>
  <c r="F10525" i="12"/>
  <c r="F10526" i="12"/>
  <c r="F10527" i="12"/>
  <c r="F10528" i="12"/>
  <c r="F10529" i="12"/>
  <c r="F10530" i="12"/>
  <c r="F10531" i="12"/>
  <c r="F10532" i="12"/>
  <c r="F10533" i="12"/>
  <c r="F10534" i="12"/>
  <c r="F10535" i="12"/>
  <c r="F10536" i="12"/>
  <c r="F10537" i="12"/>
  <c r="F10538" i="12"/>
  <c r="F10539" i="12"/>
  <c r="F10540" i="12"/>
  <c r="F10541" i="12"/>
  <c r="F10542" i="12"/>
  <c r="F10543" i="12"/>
  <c r="F10544" i="12"/>
  <c r="F10545" i="12"/>
  <c r="F10546" i="12"/>
  <c r="F10547" i="12"/>
  <c r="F10548" i="12"/>
  <c r="F10549" i="12"/>
  <c r="F10550" i="12"/>
  <c r="F10551" i="12"/>
  <c r="F10552" i="12"/>
  <c r="F10553" i="12"/>
  <c r="F10554" i="12"/>
  <c r="F10555" i="12"/>
  <c r="F10556" i="12"/>
  <c r="F10557" i="12"/>
  <c r="F10558" i="12"/>
  <c r="F10559" i="12"/>
  <c r="F10560" i="12"/>
  <c r="F10561" i="12"/>
  <c r="F10562" i="12"/>
  <c r="F10563" i="12"/>
  <c r="F10564" i="12"/>
  <c r="F10565" i="12"/>
  <c r="F10566" i="12"/>
  <c r="F10567" i="12"/>
  <c r="F10568" i="12"/>
  <c r="F10569" i="12"/>
  <c r="F10570" i="12"/>
  <c r="F10571" i="12"/>
  <c r="F10572" i="12"/>
  <c r="F10573" i="12"/>
  <c r="F10574" i="12"/>
  <c r="F10575" i="12"/>
  <c r="F10576" i="12"/>
  <c r="F10577" i="12"/>
  <c r="F10578" i="12"/>
  <c r="F10579" i="12"/>
  <c r="F10580" i="12"/>
  <c r="F10581" i="12"/>
  <c r="F10582" i="12"/>
  <c r="F10583" i="12"/>
  <c r="F10584" i="12"/>
  <c r="F10585" i="12"/>
  <c r="F10586" i="12"/>
  <c r="F10587" i="12"/>
  <c r="F10588" i="12"/>
  <c r="F10589" i="12"/>
  <c r="F10590" i="12"/>
  <c r="F10591" i="12"/>
  <c r="F10592" i="12"/>
  <c r="F10593" i="12"/>
  <c r="F10594" i="12"/>
  <c r="F10595" i="12"/>
  <c r="F10596" i="12"/>
  <c r="F10597" i="12"/>
  <c r="F10598" i="12"/>
  <c r="F10599" i="12"/>
  <c r="F10600" i="12"/>
  <c r="F10601" i="12"/>
  <c r="F10602" i="12"/>
  <c r="F10603" i="12"/>
  <c r="F10604" i="12"/>
  <c r="F10605" i="12"/>
  <c r="F10606" i="12"/>
  <c r="F10607" i="12"/>
  <c r="F10608" i="12"/>
  <c r="F10609" i="12"/>
  <c r="F10610" i="12"/>
  <c r="F10611" i="12"/>
  <c r="F10612" i="12"/>
  <c r="F10613" i="12"/>
  <c r="F10614" i="12"/>
  <c r="F10615" i="12"/>
  <c r="F10616" i="12"/>
  <c r="F10617" i="12"/>
  <c r="F10618" i="12"/>
  <c r="F10619" i="12"/>
  <c r="F10620" i="12"/>
  <c r="F10621" i="12"/>
  <c r="F10622" i="12"/>
  <c r="F10623" i="12"/>
  <c r="F10624" i="12"/>
  <c r="F10625" i="12"/>
  <c r="F10626" i="12"/>
  <c r="F10627" i="12"/>
  <c r="F10628" i="12"/>
  <c r="F10629" i="12"/>
  <c r="F10630" i="12"/>
  <c r="F10631" i="12"/>
  <c r="F10632" i="12"/>
  <c r="F10633" i="12"/>
  <c r="F10634" i="12"/>
  <c r="F10635" i="12"/>
  <c r="F10636" i="12"/>
  <c r="F10637" i="12"/>
  <c r="F10638" i="12"/>
  <c r="F10639" i="12"/>
  <c r="F10640" i="12"/>
  <c r="F10641" i="12"/>
  <c r="F10642" i="12"/>
  <c r="F10643" i="12"/>
  <c r="F10644" i="12"/>
  <c r="F10645" i="12"/>
  <c r="F10646" i="12"/>
  <c r="F10647" i="12"/>
  <c r="F10648" i="12"/>
  <c r="F10649" i="12"/>
  <c r="F10650" i="12"/>
  <c r="F10651" i="12"/>
  <c r="F10652" i="12"/>
  <c r="F10653" i="12"/>
  <c r="F10654" i="12"/>
  <c r="F10655" i="12"/>
  <c r="F10656" i="12"/>
  <c r="F10657" i="12"/>
  <c r="F10658" i="12"/>
  <c r="F10659" i="12"/>
  <c r="F10660" i="12"/>
  <c r="F10661" i="12"/>
  <c r="F10662" i="12"/>
  <c r="F10663" i="12"/>
  <c r="F10664" i="12"/>
  <c r="F10665" i="12"/>
  <c r="F10666" i="12"/>
  <c r="F10667" i="12"/>
  <c r="F10668" i="12"/>
  <c r="F10669" i="12"/>
  <c r="F10670" i="12"/>
  <c r="F10671" i="12"/>
  <c r="F10672" i="12"/>
  <c r="F10673" i="12"/>
  <c r="F10674" i="12"/>
  <c r="F10675" i="12"/>
  <c r="F10676" i="12"/>
  <c r="F10677" i="12"/>
  <c r="F10678" i="12"/>
  <c r="F10679" i="12"/>
  <c r="F10680" i="12"/>
  <c r="F10681" i="12"/>
  <c r="F10682" i="12"/>
  <c r="F10683" i="12"/>
  <c r="F10684" i="12"/>
  <c r="F10685" i="12"/>
  <c r="F10686" i="12"/>
  <c r="F10687" i="12"/>
  <c r="F10688" i="12"/>
  <c r="F10689" i="12"/>
  <c r="F10690" i="12"/>
  <c r="F10691" i="12"/>
  <c r="F10692" i="12"/>
  <c r="F10693" i="12"/>
  <c r="F10694" i="12"/>
  <c r="F10695" i="12"/>
  <c r="F10696" i="12"/>
  <c r="F10697" i="12"/>
  <c r="F10698" i="12"/>
  <c r="F10699" i="12"/>
  <c r="F10700" i="12"/>
  <c r="F10701" i="12"/>
  <c r="F10702" i="12"/>
  <c r="F10703" i="12"/>
  <c r="F10704" i="12"/>
  <c r="F10705" i="12"/>
  <c r="F10706" i="12"/>
  <c r="F10707" i="12"/>
  <c r="F10708" i="12"/>
  <c r="F10709" i="12"/>
  <c r="F10710" i="12"/>
  <c r="F10711" i="12"/>
  <c r="F10712" i="12"/>
  <c r="F10713" i="12"/>
  <c r="F10714" i="12"/>
  <c r="F10715" i="12"/>
  <c r="F10716" i="12"/>
  <c r="F10717" i="12"/>
  <c r="F10718" i="12"/>
  <c r="F10719" i="12"/>
  <c r="F10720" i="12"/>
  <c r="F10721" i="12"/>
  <c r="F10722" i="12"/>
  <c r="F10723" i="12"/>
  <c r="F10724" i="12"/>
  <c r="F10725" i="12"/>
  <c r="F10726" i="12"/>
  <c r="F10727" i="12"/>
  <c r="F10728" i="12"/>
  <c r="F10729" i="12"/>
  <c r="F10730" i="12"/>
  <c r="F10731" i="12"/>
  <c r="F10732" i="12"/>
  <c r="F10733" i="12"/>
  <c r="F10734" i="12"/>
  <c r="F10735" i="12"/>
  <c r="F10736" i="12"/>
  <c r="F10737" i="12"/>
  <c r="F10738" i="12"/>
  <c r="F10739" i="12"/>
  <c r="F10740" i="12"/>
  <c r="F10741" i="12"/>
  <c r="F10742" i="12"/>
  <c r="F10743" i="12"/>
  <c r="F10744" i="12"/>
  <c r="F10745" i="12"/>
  <c r="F10746" i="12"/>
  <c r="F10747" i="12"/>
  <c r="F10748" i="12"/>
  <c r="F10749" i="12"/>
  <c r="F10750" i="12"/>
  <c r="F10751" i="12"/>
  <c r="F10752" i="12"/>
  <c r="F10753" i="12"/>
  <c r="F10754" i="12"/>
  <c r="F10755" i="12"/>
  <c r="F10756" i="12"/>
  <c r="F10757" i="12"/>
  <c r="F10758" i="12"/>
  <c r="F10759" i="12"/>
  <c r="F10760" i="12"/>
  <c r="F10761" i="12"/>
  <c r="F10762" i="12"/>
  <c r="F10763" i="12"/>
  <c r="F10764" i="12"/>
  <c r="F10765" i="12"/>
  <c r="F10766" i="12"/>
  <c r="F10767" i="12"/>
  <c r="F10768" i="12"/>
  <c r="F10769" i="12"/>
  <c r="F10770" i="12"/>
  <c r="F10771" i="12"/>
  <c r="F10772" i="12"/>
  <c r="F10773" i="12"/>
  <c r="F10774" i="12"/>
  <c r="F10775" i="12"/>
  <c r="F10776" i="12"/>
  <c r="F10777" i="12"/>
  <c r="F10778" i="12"/>
  <c r="F10779" i="12"/>
  <c r="F10780" i="12"/>
  <c r="F10781" i="12"/>
  <c r="F10782" i="12"/>
  <c r="F10783" i="12"/>
  <c r="F10784" i="12"/>
  <c r="F10785" i="12"/>
  <c r="F10786" i="12"/>
  <c r="F10787" i="12"/>
  <c r="F10788" i="12"/>
  <c r="F10789" i="12"/>
  <c r="F10790" i="12"/>
  <c r="F10791" i="12"/>
  <c r="F10792" i="12"/>
  <c r="F10793" i="12"/>
  <c r="F10794" i="12"/>
  <c r="F10795" i="12"/>
  <c r="F10796" i="12"/>
  <c r="F10797" i="12"/>
  <c r="F10798" i="12"/>
  <c r="F10799" i="12"/>
  <c r="F10800" i="12"/>
  <c r="F10801" i="12"/>
  <c r="F10802" i="12"/>
  <c r="F10803" i="12"/>
  <c r="F10804" i="12"/>
  <c r="F10805" i="12"/>
  <c r="F10806" i="12"/>
  <c r="F10807" i="12"/>
  <c r="F10808" i="12"/>
  <c r="F10809" i="12"/>
  <c r="F10810" i="12"/>
  <c r="F10811" i="12"/>
  <c r="F10812" i="12"/>
  <c r="F10813" i="12"/>
  <c r="F10814" i="12"/>
  <c r="F10815" i="12"/>
  <c r="F10816" i="12"/>
  <c r="F10817" i="12"/>
  <c r="F10818" i="12"/>
  <c r="F10819" i="12"/>
  <c r="F10820" i="12"/>
  <c r="F10821" i="12"/>
  <c r="F10822" i="12"/>
  <c r="F10823" i="12"/>
  <c r="F10824" i="12"/>
  <c r="F10825" i="12"/>
  <c r="F10826" i="12"/>
  <c r="F10827" i="12"/>
  <c r="F10828" i="12"/>
  <c r="F10829" i="12"/>
  <c r="F10830" i="12"/>
  <c r="F10831" i="12"/>
  <c r="F10832" i="12"/>
  <c r="F10833" i="12"/>
  <c r="F10834" i="12"/>
  <c r="F10835" i="12"/>
  <c r="F10836" i="12"/>
  <c r="F10837" i="12"/>
  <c r="F10838" i="12"/>
  <c r="F10839" i="12"/>
  <c r="F10840" i="12"/>
  <c r="F10841" i="12"/>
  <c r="F10842" i="12"/>
  <c r="F10843" i="12"/>
  <c r="F10844" i="12"/>
  <c r="F10845" i="12"/>
  <c r="F10846" i="12"/>
  <c r="F10847" i="12"/>
  <c r="F10848" i="12"/>
  <c r="F10849" i="12"/>
  <c r="F10850" i="12"/>
  <c r="F10851" i="12"/>
  <c r="F10852" i="12"/>
  <c r="F10853" i="12"/>
  <c r="F10854" i="12"/>
  <c r="F10855" i="12"/>
  <c r="F10856" i="12"/>
  <c r="F10857" i="12"/>
  <c r="F10858" i="12"/>
  <c r="F10859" i="12"/>
  <c r="F10860" i="12"/>
  <c r="F10861" i="12"/>
  <c r="F10862" i="12"/>
  <c r="F10863" i="12"/>
  <c r="F10864" i="12"/>
  <c r="F10865" i="12"/>
  <c r="F10866" i="12"/>
  <c r="F10867" i="12"/>
  <c r="F10868" i="12"/>
  <c r="F10869" i="12"/>
  <c r="F10870" i="12"/>
  <c r="F10871" i="12"/>
  <c r="F10872" i="12"/>
  <c r="F10873" i="12"/>
  <c r="F10874" i="12"/>
  <c r="F10875" i="12"/>
  <c r="F10876" i="12"/>
  <c r="F10877" i="12"/>
  <c r="F10878" i="12"/>
  <c r="F10879" i="12"/>
  <c r="F10880" i="12"/>
  <c r="F10881" i="12"/>
  <c r="F10882" i="12"/>
  <c r="F10883" i="12"/>
  <c r="F10884" i="12"/>
  <c r="F10885" i="12"/>
  <c r="F10886" i="12"/>
  <c r="F10887" i="12"/>
  <c r="F10888" i="12"/>
  <c r="F10889" i="12"/>
  <c r="F10890" i="12"/>
  <c r="F10891" i="12"/>
  <c r="F10892" i="12"/>
  <c r="F10893" i="12"/>
  <c r="F10894" i="12"/>
  <c r="F10895" i="12"/>
  <c r="F10896" i="12"/>
  <c r="F10897" i="12"/>
  <c r="F10898" i="12"/>
  <c r="F10899" i="12"/>
  <c r="F10900" i="12"/>
  <c r="F10901" i="12"/>
  <c r="F10902" i="12"/>
  <c r="F10903" i="12"/>
  <c r="F10904" i="12"/>
  <c r="F10905" i="12"/>
  <c r="F10906" i="12"/>
  <c r="F10907" i="12"/>
  <c r="F10908" i="12"/>
  <c r="F10909" i="12"/>
  <c r="F10910" i="12"/>
  <c r="F10911" i="12"/>
  <c r="F10912" i="12"/>
  <c r="F10913" i="12"/>
  <c r="F10914" i="12"/>
  <c r="F10915" i="12"/>
  <c r="F10916" i="12"/>
  <c r="F10917" i="12"/>
  <c r="F10918" i="12"/>
  <c r="F10919" i="12"/>
  <c r="F10920" i="12"/>
  <c r="F10921" i="12"/>
  <c r="F10922" i="12"/>
  <c r="F10923" i="12"/>
  <c r="F10924" i="12"/>
  <c r="F10925" i="12"/>
  <c r="F10926" i="12"/>
  <c r="F10927" i="12"/>
  <c r="F10928" i="12"/>
  <c r="F10929" i="12"/>
  <c r="F10930" i="12"/>
  <c r="F10931" i="12"/>
  <c r="F10932" i="12"/>
  <c r="F10933" i="12"/>
  <c r="F10934" i="12"/>
  <c r="F10935" i="12"/>
  <c r="F10936" i="12"/>
  <c r="F10937" i="12"/>
  <c r="F10938" i="12"/>
  <c r="F10939" i="12"/>
  <c r="F10940" i="12"/>
  <c r="F10941" i="12"/>
  <c r="F10942" i="12"/>
  <c r="F10943" i="12"/>
  <c r="F10944" i="12"/>
  <c r="F10945" i="12"/>
  <c r="F10946" i="12"/>
  <c r="F10947" i="12"/>
  <c r="F10948" i="12"/>
  <c r="F10949" i="12"/>
  <c r="F10950" i="12"/>
  <c r="F10951" i="12"/>
  <c r="F10952" i="12"/>
  <c r="F10953" i="12"/>
  <c r="F10954" i="12"/>
  <c r="F10955" i="12"/>
  <c r="F10956" i="12"/>
  <c r="F10957" i="12"/>
  <c r="F10958" i="12"/>
  <c r="F10959" i="12"/>
  <c r="F10960" i="12"/>
  <c r="F10961" i="12"/>
  <c r="F10962" i="12"/>
  <c r="F10963" i="12"/>
  <c r="F10964" i="12"/>
  <c r="F10965" i="12"/>
  <c r="F10966" i="12"/>
  <c r="F10967" i="12"/>
  <c r="F10968" i="12"/>
  <c r="F10969" i="12"/>
  <c r="F10970" i="12"/>
  <c r="F10971" i="12"/>
  <c r="F10972" i="12"/>
  <c r="F10973" i="12"/>
  <c r="F10974" i="12"/>
  <c r="F10975" i="12"/>
  <c r="F10976" i="12"/>
  <c r="F10977" i="12"/>
  <c r="F10978" i="12"/>
  <c r="F10979" i="12"/>
  <c r="F10980" i="12"/>
  <c r="F10981" i="12"/>
  <c r="F10982" i="12"/>
  <c r="F10983" i="12"/>
  <c r="F10984" i="12"/>
  <c r="F10985" i="12"/>
  <c r="F10986" i="12"/>
  <c r="F10987" i="12"/>
  <c r="F10988" i="12"/>
  <c r="F10989" i="12"/>
  <c r="F10990" i="12"/>
  <c r="F10991" i="12"/>
  <c r="F10992" i="12"/>
  <c r="F10993" i="12"/>
  <c r="F10994" i="12"/>
  <c r="F10995" i="12"/>
  <c r="F10996" i="12"/>
  <c r="F10997" i="12"/>
  <c r="F10998" i="12"/>
  <c r="F10999" i="12"/>
  <c r="F11000" i="12"/>
  <c r="F11001" i="12"/>
  <c r="F11002" i="12"/>
  <c r="F11003" i="12"/>
  <c r="F11004" i="12"/>
  <c r="F11005" i="12"/>
  <c r="F11006" i="12"/>
  <c r="F11007" i="12"/>
  <c r="F11008" i="12"/>
  <c r="F11009" i="12"/>
  <c r="F11010" i="12"/>
  <c r="F11011" i="12"/>
  <c r="F11012" i="12"/>
  <c r="F11013" i="12"/>
  <c r="F11014" i="12"/>
  <c r="F11015" i="12"/>
  <c r="F11016" i="12"/>
  <c r="F11017" i="12"/>
  <c r="F11018" i="12"/>
  <c r="F11019" i="12"/>
  <c r="F11020" i="12"/>
  <c r="F11021" i="12"/>
  <c r="F11022" i="12"/>
  <c r="F11023" i="12"/>
  <c r="F11024" i="12"/>
  <c r="F11025" i="12"/>
  <c r="F11026" i="12"/>
  <c r="F11027" i="12"/>
  <c r="F11028" i="12"/>
  <c r="F11029" i="12"/>
  <c r="F11030" i="12"/>
  <c r="F11031" i="12"/>
  <c r="F11032" i="12"/>
  <c r="F11033" i="12"/>
  <c r="F11034" i="12"/>
  <c r="F11035" i="12"/>
  <c r="F11036" i="12"/>
  <c r="F11037" i="12"/>
  <c r="F11038" i="12"/>
  <c r="F11039" i="12"/>
  <c r="F11040" i="12"/>
  <c r="F11041" i="12"/>
  <c r="F11042" i="12"/>
  <c r="F11043" i="12"/>
  <c r="F11044" i="12"/>
  <c r="F11045" i="12"/>
  <c r="F11046" i="12"/>
  <c r="F11047" i="12"/>
  <c r="F11048" i="12"/>
  <c r="F11049" i="12"/>
  <c r="F11050" i="12"/>
  <c r="F11051" i="12"/>
  <c r="F11052" i="12"/>
  <c r="F11053" i="12"/>
  <c r="F11054" i="12"/>
  <c r="F11055" i="12"/>
  <c r="F11056" i="12"/>
  <c r="F11057" i="12"/>
  <c r="F11058" i="12"/>
  <c r="F11059" i="12"/>
  <c r="F11060" i="12"/>
  <c r="F11061" i="12"/>
  <c r="F11062" i="12"/>
  <c r="F11063" i="12"/>
  <c r="F11064" i="12"/>
  <c r="F11065" i="12"/>
  <c r="F11066" i="12"/>
  <c r="F11067" i="12"/>
  <c r="F11068" i="12"/>
  <c r="F11069" i="12"/>
  <c r="F11070" i="12"/>
  <c r="F11071" i="12"/>
  <c r="F11072" i="12"/>
  <c r="F11073" i="12"/>
  <c r="F11074" i="12"/>
  <c r="F11075" i="12"/>
  <c r="F11076" i="12"/>
  <c r="F11077" i="12"/>
  <c r="F11078" i="12"/>
  <c r="F11079" i="12"/>
  <c r="F11080" i="12"/>
  <c r="F11081" i="12"/>
  <c r="F11082" i="12"/>
  <c r="F11083" i="12"/>
  <c r="F11084" i="12"/>
  <c r="F11085" i="12"/>
  <c r="F11086" i="12"/>
  <c r="F11087" i="12"/>
  <c r="F11088" i="12"/>
  <c r="F11089" i="12"/>
  <c r="F11090" i="12"/>
  <c r="F11091" i="12"/>
  <c r="F11092" i="12"/>
  <c r="F11093" i="12"/>
  <c r="F11094" i="12"/>
  <c r="F11095" i="12"/>
  <c r="F11096" i="12"/>
  <c r="F11097" i="12"/>
  <c r="F11098" i="12"/>
  <c r="F11099" i="12"/>
  <c r="F11100" i="12"/>
  <c r="F11101" i="12"/>
  <c r="F11102" i="12"/>
  <c r="F11103" i="12"/>
  <c r="F11104" i="12"/>
  <c r="F11105" i="12"/>
  <c r="F11106" i="12"/>
  <c r="F11107" i="12"/>
  <c r="F11108" i="12"/>
  <c r="F11109" i="12"/>
  <c r="F11110" i="12"/>
  <c r="F11111" i="12"/>
  <c r="F11112" i="12"/>
  <c r="F11113" i="12"/>
  <c r="F11114" i="12"/>
  <c r="F11115" i="12"/>
  <c r="F11116" i="12"/>
  <c r="F11117" i="12"/>
  <c r="F11118" i="12"/>
  <c r="F11119" i="12"/>
  <c r="F11120" i="12"/>
  <c r="F11121" i="12"/>
  <c r="F11122" i="12"/>
  <c r="F11123" i="12"/>
  <c r="F11124" i="12"/>
  <c r="F11125" i="12"/>
  <c r="F11126" i="12"/>
  <c r="F11127" i="12"/>
  <c r="F11128" i="12"/>
  <c r="F11129" i="12"/>
  <c r="F11130" i="12"/>
  <c r="F11131" i="12"/>
  <c r="F11132" i="12"/>
  <c r="F11133" i="12"/>
  <c r="F11134" i="12"/>
  <c r="F11135" i="12"/>
  <c r="F11136" i="12"/>
  <c r="F11137" i="12"/>
  <c r="F11138" i="12"/>
  <c r="F11139" i="12"/>
  <c r="F11140" i="12"/>
  <c r="F11141" i="12"/>
  <c r="F11142" i="12"/>
  <c r="F11143" i="12"/>
  <c r="F11144" i="12"/>
  <c r="F11145" i="12"/>
  <c r="F11146" i="12"/>
  <c r="F11147" i="12"/>
  <c r="F11148" i="12"/>
  <c r="F11149" i="12"/>
  <c r="F11150" i="12"/>
  <c r="F11151" i="12"/>
  <c r="F11152" i="12"/>
  <c r="F11153" i="12"/>
  <c r="F11154" i="12"/>
  <c r="F11155" i="12"/>
  <c r="F11156" i="12"/>
  <c r="F11157" i="12"/>
  <c r="F11158" i="12"/>
  <c r="F11159" i="12"/>
  <c r="F11160" i="12"/>
  <c r="F11161" i="12"/>
  <c r="F11162" i="12"/>
  <c r="F11163" i="12"/>
  <c r="F11164" i="12"/>
  <c r="F11165" i="12"/>
  <c r="F11166" i="12"/>
  <c r="F11167" i="12"/>
  <c r="F11168" i="12"/>
  <c r="F11169" i="12"/>
  <c r="F11170" i="12"/>
  <c r="F11171" i="12"/>
  <c r="F11172" i="12"/>
  <c r="F11173" i="12"/>
  <c r="F11174" i="12"/>
  <c r="F11175" i="12"/>
  <c r="F11176" i="12"/>
  <c r="F11177" i="12"/>
  <c r="F11178" i="12"/>
  <c r="F11179" i="12"/>
  <c r="F11180" i="12"/>
  <c r="F11181" i="12"/>
  <c r="F11182" i="12"/>
  <c r="F11183" i="12"/>
  <c r="F11184" i="12"/>
  <c r="F11185" i="12"/>
  <c r="F11186" i="12"/>
  <c r="F11187" i="12"/>
  <c r="F11188" i="12"/>
  <c r="F11189" i="12"/>
  <c r="F11190" i="12"/>
  <c r="F11191" i="12"/>
  <c r="F11192" i="12"/>
  <c r="F11193" i="12"/>
  <c r="F11194" i="12"/>
  <c r="F11195" i="12"/>
  <c r="F11196" i="12"/>
  <c r="F11197" i="12"/>
  <c r="F11198" i="12"/>
  <c r="F11199" i="12"/>
  <c r="F11200" i="12"/>
  <c r="F11201" i="12"/>
  <c r="F11202" i="12"/>
  <c r="F11203" i="12"/>
  <c r="F11204" i="12"/>
  <c r="F11205" i="12"/>
  <c r="F11206" i="12"/>
  <c r="F11207" i="12"/>
  <c r="F11208" i="12"/>
  <c r="F11209" i="12"/>
  <c r="F11210" i="12"/>
  <c r="F11211" i="12"/>
  <c r="F11212" i="12"/>
  <c r="F11213" i="12"/>
  <c r="F11214" i="12"/>
  <c r="F11215" i="12"/>
  <c r="F11216" i="12"/>
  <c r="F11217" i="12"/>
  <c r="F11218" i="12"/>
  <c r="F11219" i="12"/>
  <c r="F11220" i="12"/>
  <c r="F11221" i="12"/>
  <c r="F11222" i="12"/>
  <c r="F11223" i="12"/>
  <c r="F11224" i="12"/>
  <c r="F11225" i="12"/>
  <c r="F11226" i="12"/>
  <c r="F11227" i="12"/>
  <c r="F11228" i="12"/>
  <c r="F11229" i="12"/>
  <c r="F11230" i="12"/>
  <c r="F11231" i="12"/>
  <c r="F11232" i="12"/>
  <c r="F11233" i="12"/>
  <c r="F11234" i="12"/>
  <c r="F11235" i="12"/>
  <c r="F11236" i="12"/>
  <c r="F11237" i="12"/>
  <c r="F11238" i="12"/>
  <c r="F11239" i="12"/>
  <c r="F11240" i="12"/>
  <c r="F11241" i="12"/>
  <c r="F11242" i="12"/>
  <c r="F11243" i="12"/>
  <c r="F11244" i="12"/>
  <c r="F11245" i="12"/>
  <c r="F11246" i="12"/>
  <c r="F11247" i="12"/>
  <c r="F11248" i="12"/>
  <c r="F11249" i="12"/>
  <c r="F11250" i="12"/>
  <c r="F11251" i="12"/>
  <c r="F11252" i="12"/>
  <c r="F11253" i="12"/>
  <c r="F11254" i="12"/>
  <c r="F11255" i="12"/>
  <c r="F11256" i="12"/>
  <c r="F11257" i="12"/>
  <c r="F11258" i="12"/>
  <c r="F11259" i="12"/>
  <c r="F11260" i="12"/>
  <c r="F11261" i="12"/>
  <c r="F11262" i="12"/>
  <c r="F11263" i="12"/>
  <c r="F11264" i="12"/>
  <c r="F11265" i="12"/>
  <c r="F11266" i="12"/>
  <c r="F11267" i="12"/>
  <c r="F11268" i="12"/>
  <c r="F11269" i="12"/>
  <c r="F11270" i="12"/>
  <c r="F11271" i="12"/>
  <c r="F11272" i="12"/>
  <c r="F11273" i="12"/>
  <c r="F11274" i="12"/>
  <c r="F11275" i="12"/>
  <c r="F11276" i="12"/>
  <c r="F11277" i="12"/>
  <c r="F11278" i="12"/>
  <c r="F11279" i="12"/>
  <c r="F11280" i="12"/>
  <c r="F11281" i="12"/>
  <c r="F11282" i="12"/>
  <c r="F11283" i="12"/>
  <c r="F11284" i="12"/>
  <c r="F11285" i="12"/>
  <c r="F11286" i="12"/>
  <c r="F11287" i="12"/>
  <c r="F11288" i="12"/>
  <c r="F11289" i="12"/>
  <c r="F11290" i="12"/>
  <c r="F11291" i="12"/>
  <c r="F11292" i="12"/>
  <c r="F11293" i="12"/>
  <c r="F11294" i="12"/>
  <c r="F11295" i="12"/>
  <c r="F11296" i="12"/>
  <c r="F11297" i="12"/>
  <c r="F11298" i="12"/>
  <c r="F11299" i="12"/>
  <c r="F11300" i="12"/>
  <c r="F11301" i="12"/>
  <c r="F11302" i="12"/>
  <c r="F11303" i="12"/>
  <c r="F11304" i="12"/>
  <c r="F11305" i="12"/>
  <c r="F11306" i="12"/>
  <c r="F11307" i="12"/>
  <c r="F11308" i="12"/>
  <c r="F11309" i="12"/>
  <c r="F11310" i="12"/>
  <c r="F11311" i="12"/>
  <c r="F11312" i="12"/>
  <c r="F11313" i="12"/>
  <c r="F11314" i="12"/>
  <c r="F11315" i="12"/>
  <c r="F11316" i="12"/>
  <c r="F11317" i="12"/>
  <c r="F11318" i="12"/>
  <c r="F11319" i="12"/>
  <c r="F11320" i="12"/>
  <c r="F11321" i="12"/>
  <c r="F11322" i="12"/>
  <c r="F11323" i="12"/>
  <c r="F11324" i="12"/>
  <c r="F11325" i="12"/>
  <c r="F11326" i="12"/>
  <c r="F11327" i="12"/>
  <c r="F11328" i="12"/>
  <c r="F11329" i="12"/>
  <c r="F11330" i="12"/>
  <c r="F11331" i="12"/>
  <c r="F11332" i="12"/>
  <c r="F11333" i="12"/>
  <c r="F11334" i="12"/>
  <c r="F11335" i="12"/>
  <c r="F11336" i="12"/>
  <c r="F11337" i="12"/>
  <c r="F11338" i="12"/>
  <c r="F11339" i="12"/>
  <c r="F11340" i="12"/>
  <c r="F11341" i="12"/>
  <c r="F11342" i="12"/>
  <c r="F11343" i="12"/>
  <c r="F11344" i="12"/>
  <c r="F11345" i="12"/>
  <c r="F11346" i="12"/>
  <c r="F11347" i="12"/>
  <c r="F11348" i="12"/>
  <c r="F11349" i="12"/>
  <c r="F11350" i="12"/>
  <c r="F11351" i="12"/>
  <c r="F11352" i="12"/>
  <c r="F11353" i="12"/>
  <c r="F11354" i="12"/>
  <c r="F11355" i="12"/>
  <c r="F11356" i="12"/>
  <c r="F11357" i="12"/>
  <c r="F11358" i="12"/>
  <c r="F11359" i="12"/>
  <c r="F11360" i="12"/>
  <c r="F11361" i="12"/>
  <c r="F11362" i="12"/>
  <c r="F11363" i="12"/>
  <c r="F11364" i="12"/>
  <c r="F11365" i="12"/>
  <c r="F11366" i="12"/>
  <c r="F11367" i="12"/>
  <c r="F11368" i="12"/>
  <c r="F11369" i="12"/>
  <c r="F11370" i="12"/>
  <c r="F11371" i="12"/>
  <c r="F11372" i="12"/>
  <c r="F11373" i="12"/>
  <c r="F11374" i="12"/>
  <c r="F11375" i="12"/>
  <c r="F11376" i="12"/>
  <c r="F11377" i="12"/>
  <c r="F11378" i="12"/>
  <c r="F11379" i="12"/>
  <c r="F11380" i="12"/>
  <c r="F11381" i="12"/>
  <c r="F11382" i="12"/>
  <c r="F11383" i="12"/>
  <c r="F11384" i="12"/>
  <c r="F11385" i="12"/>
  <c r="F11386" i="12"/>
  <c r="F11387" i="12"/>
  <c r="F11388" i="12"/>
  <c r="F11389" i="12"/>
  <c r="F11390" i="12"/>
  <c r="F11391" i="12"/>
  <c r="F11392" i="12"/>
  <c r="F11393" i="12"/>
  <c r="F11394" i="12"/>
  <c r="F11395" i="12"/>
  <c r="F11396" i="12"/>
  <c r="F11397" i="12"/>
  <c r="F11398" i="12"/>
  <c r="F11399" i="12"/>
  <c r="F11400" i="12"/>
  <c r="F11401" i="12"/>
  <c r="F11402" i="12"/>
  <c r="F11403" i="12"/>
  <c r="F11404" i="12"/>
  <c r="F11405" i="12"/>
  <c r="F11406" i="12"/>
  <c r="F11407" i="12"/>
  <c r="F11408" i="12"/>
  <c r="F11409" i="12"/>
  <c r="F11410" i="12"/>
  <c r="F11411" i="12"/>
  <c r="F11412" i="12"/>
  <c r="F11413" i="12"/>
  <c r="F11414" i="12"/>
  <c r="F11415" i="12"/>
  <c r="F11416" i="12"/>
  <c r="F11417" i="12"/>
  <c r="F11418" i="12"/>
  <c r="F11419" i="12"/>
  <c r="F11420" i="12"/>
  <c r="F11421" i="12"/>
  <c r="F11422" i="12"/>
  <c r="F11423" i="12"/>
  <c r="F11424" i="12"/>
  <c r="F11425" i="12"/>
  <c r="F11426" i="12"/>
  <c r="F11427" i="12"/>
  <c r="F11428" i="12"/>
  <c r="F11429" i="12"/>
  <c r="F11430" i="12"/>
  <c r="F11431" i="12"/>
  <c r="F11432" i="12"/>
  <c r="F11433" i="12"/>
  <c r="F11434" i="12"/>
  <c r="F11435" i="12"/>
  <c r="F11436" i="12"/>
  <c r="F11437" i="12"/>
  <c r="F11438" i="12"/>
  <c r="F11439" i="12"/>
  <c r="F11440" i="12"/>
  <c r="F11441" i="12"/>
  <c r="F11442" i="12"/>
  <c r="F11443" i="12"/>
  <c r="F11444" i="12"/>
  <c r="F11445" i="12"/>
  <c r="F11446" i="12"/>
  <c r="F11447" i="12"/>
  <c r="F11448" i="12"/>
  <c r="F11449" i="12"/>
  <c r="F11450" i="12"/>
  <c r="F11451" i="12"/>
  <c r="F11452" i="12"/>
  <c r="F11453" i="12"/>
  <c r="F11454" i="12"/>
  <c r="F11455" i="12"/>
  <c r="F11456" i="12"/>
  <c r="F11457" i="12"/>
  <c r="F11458" i="12"/>
  <c r="F11459" i="12"/>
  <c r="F11460" i="12"/>
  <c r="F11461" i="12"/>
  <c r="F11462" i="12"/>
  <c r="F11463" i="12"/>
  <c r="F11464" i="12"/>
  <c r="F11465" i="12"/>
  <c r="F11466" i="12"/>
  <c r="F11467" i="12"/>
  <c r="F11468" i="12"/>
  <c r="F11469" i="12"/>
  <c r="F11470" i="12"/>
  <c r="F11471" i="12"/>
  <c r="F11472" i="12"/>
  <c r="F11473" i="12"/>
  <c r="F11474" i="12"/>
  <c r="F11475" i="12"/>
  <c r="F11476" i="12"/>
  <c r="F11477" i="12"/>
  <c r="F11478" i="12"/>
  <c r="F11479" i="12"/>
  <c r="F11480" i="12"/>
  <c r="F11481" i="12"/>
  <c r="F11482" i="12"/>
  <c r="F11483" i="12"/>
  <c r="F11484" i="12"/>
  <c r="F11485" i="12"/>
  <c r="F11486" i="12"/>
  <c r="F11487" i="12"/>
  <c r="F11488" i="12"/>
  <c r="F11489" i="12"/>
  <c r="F11490" i="12"/>
  <c r="F11491" i="12"/>
  <c r="F11492" i="12"/>
  <c r="F11493" i="12"/>
  <c r="F11494" i="12"/>
  <c r="F11495" i="12"/>
  <c r="F11496" i="12"/>
  <c r="F11497" i="12"/>
  <c r="F11498" i="12"/>
  <c r="F11499" i="12"/>
  <c r="F11500" i="12"/>
  <c r="F11501" i="12"/>
  <c r="F11502" i="12"/>
  <c r="F11503" i="12"/>
  <c r="F11504" i="12"/>
  <c r="F11505" i="12"/>
  <c r="F11506" i="12"/>
  <c r="F11507" i="12"/>
  <c r="F11508" i="12"/>
  <c r="F11509" i="12"/>
  <c r="F11510" i="12"/>
  <c r="F11511" i="12"/>
  <c r="F11512" i="12"/>
  <c r="F11513" i="12"/>
  <c r="F11514" i="12"/>
  <c r="F11515" i="12"/>
  <c r="F11516" i="12"/>
  <c r="F11517" i="12"/>
  <c r="F11518" i="12"/>
  <c r="F11519" i="12"/>
  <c r="F11520" i="12"/>
  <c r="F11521" i="12"/>
  <c r="F11522" i="12"/>
  <c r="F11523" i="12"/>
  <c r="F11524" i="12"/>
  <c r="F11525" i="12"/>
  <c r="F11526" i="12"/>
  <c r="F11527" i="12"/>
  <c r="F11528" i="12"/>
  <c r="F11529" i="12"/>
  <c r="F11530" i="12"/>
  <c r="F11531" i="12"/>
  <c r="F11532" i="12"/>
  <c r="F11533" i="12"/>
  <c r="F11534" i="12"/>
  <c r="F11535" i="12"/>
  <c r="F11536" i="12"/>
  <c r="F11537" i="12"/>
  <c r="F11538" i="12"/>
  <c r="F11539" i="12"/>
  <c r="F11540" i="12"/>
  <c r="F11541" i="12"/>
  <c r="F11542" i="12"/>
  <c r="F11543" i="12"/>
  <c r="F11544" i="12"/>
  <c r="F11545" i="12"/>
  <c r="F11546" i="12"/>
  <c r="F11547" i="12"/>
  <c r="F11548" i="12"/>
  <c r="F11549" i="12"/>
  <c r="F11550" i="12"/>
  <c r="F11551" i="12"/>
  <c r="F11552" i="12"/>
  <c r="F11553" i="12"/>
  <c r="F11554" i="12"/>
  <c r="F11555" i="12"/>
  <c r="F11556" i="12"/>
  <c r="F11557" i="12"/>
  <c r="F11558" i="12"/>
  <c r="F11559" i="12"/>
  <c r="F11560" i="12"/>
  <c r="F11561" i="12"/>
  <c r="F11562" i="12"/>
  <c r="F11563" i="12"/>
  <c r="F11564" i="12"/>
  <c r="F11565" i="12"/>
  <c r="F11566" i="12"/>
  <c r="F11567" i="12"/>
  <c r="F11568" i="12"/>
  <c r="F11569" i="12"/>
  <c r="F11570" i="12"/>
  <c r="F11571" i="12"/>
  <c r="F11572" i="12"/>
  <c r="F11573" i="12"/>
  <c r="F11574" i="12"/>
  <c r="F11575" i="12"/>
  <c r="F11576" i="12"/>
  <c r="F11577" i="12"/>
  <c r="F11578" i="12"/>
  <c r="F11579" i="12"/>
  <c r="F11580" i="12"/>
  <c r="F11581" i="12"/>
  <c r="F11582" i="12"/>
  <c r="F11583" i="12"/>
  <c r="F11584" i="12"/>
  <c r="F11585" i="12"/>
  <c r="F11586" i="12"/>
  <c r="F11587" i="12"/>
  <c r="F11588" i="12"/>
  <c r="F11589" i="12"/>
  <c r="F11590" i="12"/>
  <c r="F11591" i="12"/>
  <c r="F11592" i="12"/>
  <c r="F11593" i="12"/>
  <c r="F11594" i="12"/>
  <c r="F11595" i="12"/>
  <c r="F11596" i="12"/>
  <c r="F11597" i="12"/>
  <c r="F11598" i="12"/>
  <c r="F11599" i="12"/>
  <c r="F11600" i="12"/>
  <c r="F11601" i="12"/>
  <c r="F11602" i="12"/>
  <c r="F11603" i="12"/>
  <c r="F11604" i="12"/>
  <c r="F11605" i="12"/>
  <c r="F11606" i="12"/>
  <c r="F11607" i="12"/>
  <c r="F11608" i="12"/>
  <c r="F11609" i="12"/>
  <c r="F11610" i="12"/>
  <c r="F11611" i="12"/>
  <c r="F11612" i="12"/>
  <c r="F11613" i="12"/>
  <c r="F11614" i="12"/>
  <c r="F11615" i="12"/>
  <c r="F11616" i="12"/>
  <c r="F11617" i="12"/>
  <c r="F11618" i="12"/>
  <c r="F11619" i="12"/>
  <c r="F11620" i="12"/>
  <c r="F11621" i="12"/>
  <c r="F11622" i="12"/>
  <c r="F11623" i="12"/>
  <c r="F11624" i="12"/>
  <c r="F11625" i="12"/>
  <c r="F11626" i="12"/>
  <c r="F11627" i="12"/>
  <c r="F11628" i="12"/>
  <c r="F11629" i="12"/>
  <c r="F11630" i="12"/>
  <c r="F11631" i="12"/>
  <c r="F11632" i="12"/>
  <c r="F11633" i="12"/>
  <c r="F11634" i="12"/>
  <c r="F11635" i="12"/>
  <c r="F11636" i="12"/>
  <c r="F11637" i="12"/>
  <c r="F11638" i="12"/>
  <c r="F11639" i="12"/>
  <c r="F11640" i="12"/>
  <c r="F11641" i="12"/>
  <c r="F11642" i="12"/>
  <c r="F11643" i="12"/>
  <c r="F11644" i="12"/>
  <c r="F11645" i="12"/>
  <c r="F11646" i="12"/>
  <c r="F11647" i="12"/>
  <c r="F11648" i="12"/>
  <c r="F11649" i="12"/>
  <c r="F11650" i="12"/>
  <c r="F11651" i="12"/>
  <c r="F11652" i="12"/>
  <c r="F11653" i="12"/>
  <c r="F11654" i="12"/>
  <c r="F11655" i="12"/>
  <c r="F11656" i="12"/>
  <c r="F11657" i="12"/>
  <c r="F11658" i="12"/>
  <c r="F11659" i="12"/>
  <c r="F11660" i="12"/>
  <c r="F11661" i="12"/>
  <c r="F11662" i="12"/>
  <c r="F11663" i="12"/>
  <c r="F11664" i="12"/>
  <c r="F11665" i="12"/>
  <c r="F11666" i="12"/>
  <c r="F11667" i="12"/>
  <c r="F11668" i="12"/>
  <c r="F11669" i="12"/>
  <c r="F11670" i="12"/>
  <c r="F11671" i="12"/>
  <c r="F11672" i="12"/>
  <c r="F11673" i="12"/>
  <c r="F11674" i="12"/>
  <c r="F11675" i="12"/>
  <c r="F11676" i="12"/>
  <c r="F11677" i="12"/>
  <c r="F11678" i="12"/>
  <c r="F11679" i="12"/>
  <c r="F11680" i="12"/>
  <c r="F11681" i="12"/>
  <c r="F11682" i="12"/>
  <c r="F11683" i="12"/>
  <c r="F11684" i="12"/>
  <c r="F11685" i="12"/>
  <c r="F11686" i="12"/>
  <c r="F11687" i="12"/>
  <c r="F11688" i="12"/>
  <c r="F11689" i="12"/>
  <c r="F11690" i="12"/>
  <c r="F11691" i="12"/>
  <c r="F11692" i="12"/>
  <c r="F11693" i="12"/>
  <c r="F11694" i="12"/>
  <c r="F11695" i="12"/>
  <c r="F11696" i="12"/>
  <c r="F11697" i="12"/>
  <c r="F11698" i="12"/>
  <c r="F11699" i="12"/>
  <c r="F11700" i="12"/>
  <c r="F11701" i="12"/>
  <c r="F11702" i="12"/>
  <c r="F11703" i="12"/>
  <c r="F11704" i="12"/>
  <c r="F11705" i="12"/>
  <c r="F11706" i="12"/>
  <c r="F11707" i="12"/>
  <c r="F11708" i="12"/>
  <c r="F11709" i="12"/>
  <c r="F11710" i="12"/>
  <c r="F11711" i="12"/>
  <c r="F11712" i="12"/>
  <c r="F11713" i="12"/>
  <c r="F11714" i="12"/>
  <c r="F11715" i="12"/>
  <c r="F11716" i="12"/>
  <c r="F11717" i="12"/>
  <c r="F11718" i="12"/>
  <c r="F11719" i="12"/>
  <c r="F11720" i="12"/>
  <c r="F11721" i="12"/>
  <c r="F11722" i="12"/>
  <c r="F11723" i="12"/>
  <c r="F11724" i="12"/>
  <c r="F11725" i="12"/>
  <c r="F11726" i="12"/>
  <c r="F11727" i="12"/>
  <c r="F11728" i="12"/>
  <c r="F11729" i="12"/>
  <c r="F11730" i="12"/>
  <c r="F11731" i="12"/>
  <c r="F11732" i="12"/>
  <c r="F11733" i="12"/>
  <c r="F11734" i="12"/>
  <c r="F11735" i="12"/>
  <c r="F11736" i="12"/>
  <c r="F11737" i="12"/>
  <c r="F11738" i="12"/>
  <c r="F11739" i="12"/>
  <c r="F11740" i="12"/>
  <c r="F11741" i="12"/>
  <c r="F11742" i="12"/>
  <c r="F11743" i="12"/>
  <c r="F11744" i="12"/>
  <c r="F11745" i="12"/>
  <c r="F11746" i="12"/>
  <c r="F11747" i="12"/>
  <c r="F11748" i="12"/>
  <c r="F11749" i="12"/>
  <c r="F11750" i="12"/>
  <c r="F11751" i="12"/>
  <c r="F11752" i="12"/>
  <c r="F11753" i="12"/>
  <c r="F11754" i="12"/>
  <c r="F11755" i="12"/>
  <c r="F11756" i="12"/>
  <c r="F11757" i="12"/>
  <c r="F11758" i="12"/>
  <c r="F11759" i="12"/>
  <c r="F11760" i="12"/>
  <c r="F11761" i="12"/>
  <c r="F11762" i="12"/>
  <c r="F11763" i="12"/>
  <c r="F11764" i="12"/>
  <c r="F11765" i="12"/>
  <c r="F11766" i="12"/>
  <c r="F11767" i="12"/>
  <c r="F11768" i="12"/>
  <c r="F11769" i="12"/>
  <c r="F11770" i="12"/>
  <c r="F11771" i="12"/>
  <c r="F11772" i="12"/>
  <c r="F11773" i="12"/>
  <c r="F11774" i="12"/>
  <c r="F11775" i="12"/>
  <c r="F11776" i="12"/>
  <c r="F11777" i="12"/>
  <c r="F11778" i="12"/>
  <c r="F11779" i="12"/>
  <c r="F11780" i="12"/>
  <c r="F11781" i="12"/>
  <c r="F11782" i="12"/>
  <c r="F11783" i="12"/>
  <c r="F11784" i="12"/>
  <c r="F11785" i="12"/>
  <c r="F11786" i="12"/>
  <c r="F11787" i="12"/>
  <c r="F11788" i="12"/>
  <c r="F11789" i="12"/>
  <c r="F11790" i="12"/>
  <c r="F11791" i="12"/>
  <c r="F11792" i="12"/>
  <c r="F11793" i="12"/>
  <c r="F11794" i="12"/>
  <c r="F11795" i="12"/>
  <c r="F11796" i="12"/>
  <c r="F11797" i="12"/>
  <c r="F11798" i="12"/>
  <c r="F11799" i="12"/>
  <c r="F11800" i="12"/>
  <c r="F11801" i="12"/>
  <c r="F11802" i="12"/>
  <c r="F11803" i="12"/>
  <c r="F11804" i="12"/>
  <c r="F11805" i="12"/>
  <c r="F11806" i="12"/>
  <c r="F11807" i="12"/>
  <c r="F11808" i="12"/>
  <c r="F11809" i="12"/>
  <c r="F11810" i="12"/>
  <c r="F11811" i="12"/>
  <c r="F11812" i="12"/>
  <c r="F11813" i="12"/>
  <c r="F11814" i="12"/>
  <c r="F11815" i="12"/>
  <c r="F11816" i="12"/>
  <c r="F11817" i="12"/>
  <c r="F11818" i="12"/>
  <c r="F11819" i="12"/>
  <c r="F11820" i="12"/>
  <c r="F11821" i="12"/>
  <c r="F11822" i="12"/>
  <c r="F11823" i="12"/>
  <c r="F11824" i="12"/>
  <c r="F11825" i="12"/>
  <c r="F11826" i="12"/>
  <c r="F11827" i="12"/>
  <c r="F11828" i="12"/>
  <c r="F11829" i="12"/>
  <c r="F11830" i="12"/>
  <c r="F11831" i="12"/>
  <c r="F11832" i="12"/>
  <c r="F11833" i="12"/>
  <c r="F11834" i="12"/>
  <c r="F11835" i="12"/>
  <c r="F11836" i="12"/>
  <c r="F11837" i="12"/>
  <c r="F11838" i="12"/>
  <c r="F11839" i="12"/>
  <c r="F11840" i="12"/>
  <c r="F11841" i="12"/>
  <c r="F11842" i="12"/>
  <c r="F11843" i="12"/>
  <c r="F11844" i="12"/>
  <c r="F11845" i="12"/>
  <c r="F11846" i="12"/>
  <c r="F11847" i="12"/>
  <c r="F11848" i="12"/>
  <c r="F11849" i="12"/>
  <c r="F11850" i="12"/>
  <c r="F11851" i="12"/>
  <c r="F11852" i="12"/>
  <c r="F11853" i="12"/>
  <c r="F11854" i="12"/>
  <c r="F11855" i="12"/>
  <c r="F11856" i="12"/>
  <c r="F11857" i="12"/>
  <c r="F11858" i="12"/>
  <c r="F11859" i="12"/>
  <c r="F11860" i="12"/>
  <c r="F11861" i="12"/>
  <c r="F11862" i="12"/>
  <c r="F11863" i="12"/>
  <c r="F11864" i="12"/>
  <c r="F11865" i="12"/>
  <c r="F11866" i="12"/>
  <c r="F11867" i="12"/>
  <c r="F11868" i="12"/>
  <c r="F11869" i="12"/>
  <c r="F11870" i="12"/>
  <c r="F11871" i="12"/>
  <c r="F11872" i="12"/>
  <c r="F11873" i="12"/>
  <c r="F11874" i="12"/>
  <c r="F11875" i="12"/>
  <c r="F11876" i="12"/>
  <c r="F11877" i="12"/>
  <c r="F11878" i="12"/>
  <c r="F11879" i="12"/>
  <c r="F11880" i="12"/>
  <c r="F11881" i="12"/>
  <c r="F11882" i="12"/>
  <c r="F11883" i="12"/>
  <c r="F11884" i="12"/>
  <c r="F11885" i="12"/>
  <c r="F11886" i="12"/>
  <c r="F11887" i="12"/>
  <c r="F11888" i="12"/>
  <c r="F11889" i="12"/>
  <c r="F11890" i="12"/>
  <c r="F11891" i="12"/>
  <c r="F11892" i="12"/>
  <c r="F11893" i="12"/>
  <c r="F11894" i="12"/>
  <c r="F11895" i="12"/>
  <c r="F11896" i="12"/>
  <c r="F11897" i="12"/>
  <c r="F11898" i="12"/>
  <c r="F11899" i="12"/>
  <c r="F11900" i="12"/>
  <c r="F11901" i="12"/>
  <c r="F11902" i="12"/>
  <c r="F11903" i="12"/>
  <c r="F11904" i="12"/>
  <c r="F11905" i="12"/>
  <c r="F11906" i="12"/>
  <c r="F11907" i="12"/>
  <c r="F11908" i="12"/>
  <c r="F11909" i="12"/>
  <c r="F11910" i="12"/>
  <c r="F11911" i="12"/>
  <c r="F11912" i="12"/>
  <c r="F11913" i="12"/>
  <c r="F11914" i="12"/>
  <c r="F11915" i="12"/>
  <c r="F11916" i="12"/>
  <c r="F11917" i="12"/>
  <c r="F11918" i="12"/>
  <c r="F11919" i="12"/>
  <c r="F11920" i="12"/>
  <c r="F11921" i="12"/>
  <c r="F11922" i="12"/>
  <c r="F11923" i="12"/>
  <c r="F11924" i="12"/>
  <c r="F11925" i="12"/>
  <c r="F11926" i="12"/>
  <c r="F11927" i="12"/>
  <c r="F11928" i="12"/>
  <c r="F11929" i="12"/>
  <c r="F11930" i="12"/>
  <c r="F11931" i="12"/>
  <c r="F11932" i="12"/>
  <c r="F11933" i="12"/>
  <c r="F11934" i="12"/>
  <c r="F11935" i="12"/>
  <c r="F11936" i="12"/>
  <c r="F11937" i="12"/>
  <c r="F11938" i="12"/>
  <c r="F11939" i="12"/>
  <c r="F11940" i="12"/>
  <c r="F11941" i="12"/>
  <c r="F11942" i="12"/>
  <c r="F11943" i="12"/>
  <c r="F11944" i="12"/>
  <c r="F11945" i="12"/>
  <c r="F11946" i="12"/>
  <c r="F11947" i="12"/>
  <c r="F11948" i="12"/>
  <c r="F11949" i="12"/>
  <c r="F11950" i="12"/>
  <c r="F11951" i="12"/>
  <c r="F11952" i="12"/>
  <c r="F11953" i="12"/>
  <c r="F11954" i="12"/>
  <c r="F11955" i="12"/>
  <c r="F11956" i="12"/>
  <c r="F11957" i="12"/>
  <c r="F11958" i="12"/>
  <c r="F11959" i="12"/>
  <c r="F11960" i="12"/>
  <c r="F11961" i="12"/>
  <c r="F11962" i="12"/>
  <c r="F11963" i="12"/>
  <c r="F11964" i="12"/>
  <c r="F11965" i="12"/>
  <c r="F11966" i="12"/>
  <c r="F11967" i="12"/>
  <c r="F11968" i="12"/>
  <c r="F11969" i="12"/>
  <c r="F11970" i="12"/>
  <c r="F11971" i="12"/>
  <c r="F11972" i="12"/>
  <c r="F11973" i="12"/>
  <c r="F11974" i="12"/>
  <c r="F11975" i="12"/>
  <c r="F11976" i="12"/>
  <c r="F11977" i="12"/>
  <c r="F11978" i="12"/>
  <c r="F11979" i="12"/>
  <c r="F11980" i="12"/>
  <c r="F11981" i="12"/>
  <c r="F11982" i="12"/>
  <c r="F11983" i="12"/>
  <c r="F11984" i="12"/>
  <c r="F11985" i="12"/>
  <c r="F11986" i="12"/>
  <c r="F11987" i="12"/>
  <c r="F11988" i="12"/>
  <c r="F11989" i="12"/>
  <c r="F11990" i="12"/>
  <c r="F11991" i="12"/>
  <c r="F11992" i="12"/>
  <c r="F11993" i="12"/>
  <c r="F11994" i="12"/>
  <c r="F11995" i="12"/>
  <c r="F11996" i="12"/>
  <c r="F11997" i="12"/>
  <c r="F11998" i="12"/>
  <c r="F11999" i="12"/>
  <c r="F12000" i="12"/>
  <c r="F12001" i="12"/>
  <c r="F12002" i="12"/>
  <c r="F12003" i="12"/>
  <c r="F12004" i="12"/>
  <c r="F12005" i="12"/>
  <c r="F12006" i="12"/>
  <c r="F12007" i="12"/>
  <c r="F12008" i="12"/>
  <c r="F12009" i="12"/>
  <c r="F12010" i="12"/>
  <c r="F12011" i="12"/>
  <c r="F12012" i="12"/>
  <c r="F12013" i="12"/>
  <c r="F12014" i="12"/>
  <c r="F12015" i="12"/>
  <c r="F12016" i="12"/>
  <c r="F12017" i="12"/>
  <c r="F12018" i="12"/>
  <c r="F12019" i="12"/>
  <c r="F12020" i="12"/>
  <c r="F12021" i="12"/>
  <c r="F12022" i="12"/>
  <c r="F12023" i="12"/>
  <c r="F12024" i="12"/>
  <c r="F12025" i="12"/>
  <c r="F12026" i="12"/>
  <c r="F12027" i="12"/>
  <c r="F12028" i="12"/>
  <c r="F12029" i="12"/>
  <c r="F12030" i="12"/>
  <c r="F12031" i="12"/>
  <c r="F12032" i="12"/>
  <c r="F12033" i="12"/>
  <c r="F12034" i="12"/>
  <c r="F12035" i="12"/>
  <c r="F12036" i="12"/>
  <c r="F12037" i="12"/>
  <c r="F12038" i="12"/>
  <c r="F12039" i="12"/>
  <c r="F12040" i="12"/>
  <c r="F12041" i="12"/>
  <c r="F12042" i="12"/>
  <c r="F12043" i="12"/>
  <c r="F12044" i="12"/>
  <c r="F12045" i="12"/>
  <c r="F12046" i="12"/>
  <c r="F12047" i="12"/>
  <c r="F12048" i="12"/>
  <c r="F12049" i="12"/>
  <c r="F12050" i="12"/>
  <c r="F12051" i="12"/>
  <c r="F12052" i="12"/>
  <c r="F12053" i="12"/>
  <c r="F12054" i="12"/>
  <c r="F12055" i="12"/>
  <c r="F12056" i="12"/>
  <c r="F12057" i="12"/>
  <c r="F12058" i="12"/>
  <c r="F12059" i="12"/>
  <c r="F12060" i="12"/>
  <c r="F12061" i="12"/>
  <c r="F12062" i="12"/>
  <c r="F12063" i="12"/>
  <c r="F12064" i="12"/>
  <c r="F12065" i="12"/>
  <c r="F12066" i="12"/>
  <c r="F12067" i="12"/>
  <c r="F12068" i="12"/>
  <c r="F12069" i="12"/>
  <c r="F12070" i="12"/>
  <c r="F12071" i="12"/>
  <c r="F12072" i="12"/>
  <c r="F12073" i="12"/>
  <c r="F12074" i="12"/>
  <c r="F12075" i="12"/>
  <c r="F12076" i="12"/>
  <c r="F12077" i="12"/>
  <c r="F12078" i="12"/>
  <c r="F12079" i="12"/>
  <c r="F12080" i="12"/>
  <c r="F12081" i="12"/>
  <c r="F12082" i="12"/>
  <c r="F12083" i="12"/>
  <c r="F12084" i="12"/>
  <c r="F12085" i="12"/>
  <c r="F12086" i="12"/>
  <c r="F12087" i="12"/>
  <c r="F12088" i="12"/>
  <c r="F12089" i="12"/>
  <c r="F12090" i="12"/>
  <c r="F12091" i="12"/>
  <c r="F12092" i="12"/>
  <c r="F12093" i="12"/>
  <c r="F12094" i="12"/>
  <c r="F12095" i="12"/>
  <c r="F12096" i="12"/>
  <c r="F12097" i="12"/>
  <c r="F12098" i="12"/>
  <c r="F12099" i="12"/>
  <c r="F12100" i="12"/>
  <c r="F12101" i="12"/>
  <c r="F12102" i="12"/>
  <c r="F12103" i="12"/>
  <c r="F12104" i="12"/>
  <c r="F12105" i="12"/>
  <c r="F12106" i="12"/>
  <c r="F12107" i="12"/>
  <c r="F12108" i="12"/>
  <c r="F12109" i="12"/>
  <c r="F12110" i="12"/>
  <c r="F12111" i="12"/>
  <c r="F12112" i="12"/>
  <c r="F12113" i="12"/>
  <c r="F12114" i="12"/>
  <c r="F12115" i="12"/>
  <c r="F12116" i="12"/>
  <c r="F12117" i="12"/>
  <c r="F12118" i="12"/>
  <c r="F12119" i="12"/>
  <c r="F12120" i="12"/>
  <c r="F12121" i="12"/>
  <c r="F12122" i="12"/>
  <c r="F12123" i="12"/>
  <c r="F12124" i="12"/>
  <c r="F12125" i="12"/>
  <c r="F12126" i="12"/>
  <c r="F12127" i="12"/>
  <c r="F12128" i="12"/>
  <c r="F12129" i="12"/>
  <c r="F12130" i="12"/>
  <c r="F12131" i="12"/>
  <c r="F12132" i="12"/>
  <c r="F12133" i="12"/>
  <c r="F12134" i="12"/>
  <c r="F12135" i="12"/>
  <c r="F12136" i="12"/>
  <c r="F12137" i="12"/>
  <c r="F12138" i="12"/>
  <c r="F12139" i="12"/>
  <c r="F12140" i="12"/>
  <c r="F12141" i="12"/>
  <c r="F12142" i="12"/>
  <c r="F12143" i="12"/>
  <c r="F12144" i="12"/>
  <c r="F12145" i="12"/>
  <c r="F12146" i="12"/>
  <c r="F12147" i="12"/>
  <c r="F12148" i="12"/>
  <c r="F12149" i="12"/>
  <c r="F12150" i="12"/>
  <c r="F12151" i="12"/>
  <c r="F12152" i="12"/>
  <c r="F12153" i="12"/>
  <c r="F12154" i="12"/>
  <c r="F12155" i="12"/>
  <c r="F12156" i="12"/>
  <c r="F12157" i="12"/>
  <c r="F12158" i="12"/>
  <c r="F12159" i="12"/>
  <c r="F12160" i="12"/>
  <c r="F12161" i="12"/>
  <c r="F12162" i="12"/>
  <c r="F12163" i="12"/>
  <c r="F12164" i="12"/>
  <c r="F12165" i="12"/>
  <c r="F12166" i="12"/>
  <c r="F12167" i="12"/>
  <c r="F12168" i="12"/>
  <c r="F12169" i="12"/>
  <c r="F12170" i="12"/>
  <c r="F12171" i="12"/>
  <c r="F12172" i="12"/>
  <c r="F12173" i="12"/>
  <c r="F12174" i="12"/>
  <c r="F12175" i="12"/>
  <c r="F12176" i="12"/>
  <c r="F12177" i="12"/>
  <c r="F12178" i="12"/>
  <c r="F12179" i="12"/>
  <c r="F12180" i="12"/>
  <c r="F12181" i="12"/>
  <c r="F12182" i="12"/>
  <c r="F12183" i="12"/>
  <c r="F12184" i="12"/>
  <c r="F12185" i="12"/>
  <c r="F12186" i="12"/>
  <c r="F12187" i="12"/>
  <c r="F12188" i="12"/>
  <c r="F12189" i="12"/>
  <c r="F12190" i="12"/>
  <c r="F12191" i="12"/>
  <c r="F12192" i="12"/>
  <c r="F12193" i="12"/>
  <c r="F12194" i="12"/>
  <c r="F12195" i="12"/>
  <c r="F12196" i="12"/>
  <c r="F12197" i="12"/>
  <c r="F12198" i="12"/>
  <c r="F12199" i="12"/>
  <c r="F12200" i="12"/>
  <c r="F12201" i="12"/>
  <c r="F12202" i="12"/>
  <c r="F12203" i="12"/>
  <c r="F12204" i="12"/>
  <c r="F12205" i="12"/>
  <c r="F12206" i="12"/>
  <c r="F12207" i="12"/>
  <c r="F12208" i="12"/>
  <c r="F12209" i="12"/>
  <c r="F12210" i="12"/>
  <c r="F12211" i="12"/>
  <c r="F12212" i="12"/>
  <c r="F12213" i="12"/>
  <c r="F12214" i="12"/>
  <c r="F12215" i="12"/>
  <c r="F12216" i="12"/>
  <c r="F12217" i="12"/>
  <c r="F12218" i="12"/>
  <c r="F12219" i="12"/>
  <c r="F12220" i="12"/>
  <c r="F12221" i="12"/>
  <c r="F12222" i="12"/>
  <c r="F12223" i="12"/>
  <c r="F12224" i="12"/>
  <c r="F12225" i="12"/>
  <c r="F12226" i="12"/>
  <c r="F12227" i="12"/>
  <c r="F12228" i="12"/>
  <c r="F12229" i="12"/>
  <c r="F12230" i="12"/>
  <c r="F12231" i="12"/>
  <c r="F12232" i="12"/>
  <c r="F12233" i="12"/>
  <c r="F12234" i="12"/>
  <c r="F12235" i="12"/>
  <c r="F12236" i="12"/>
  <c r="F12237" i="12"/>
  <c r="F12238" i="12"/>
  <c r="F12239" i="12"/>
  <c r="F12240" i="12"/>
  <c r="F12241" i="12"/>
  <c r="F12242" i="12"/>
  <c r="F12243" i="12"/>
  <c r="F12244" i="12"/>
  <c r="F12245" i="12"/>
  <c r="F12246" i="12"/>
  <c r="F12247" i="12"/>
  <c r="F12248" i="12"/>
  <c r="F12249" i="12"/>
  <c r="F12250" i="12"/>
  <c r="F12251" i="12"/>
  <c r="F12252" i="12"/>
  <c r="F12253" i="12"/>
  <c r="F12254" i="12"/>
  <c r="F12255" i="12"/>
  <c r="F12256" i="12"/>
  <c r="F12257" i="12"/>
  <c r="F12258" i="12"/>
  <c r="F12259" i="12"/>
  <c r="F12260" i="12"/>
  <c r="F12261" i="12"/>
  <c r="F12262" i="12"/>
  <c r="F12263" i="12"/>
  <c r="F12264" i="12"/>
  <c r="F12265" i="12"/>
  <c r="F12266" i="12"/>
  <c r="F12267" i="12"/>
  <c r="F12268" i="12"/>
  <c r="F12269" i="12"/>
  <c r="F12270" i="12"/>
  <c r="F12271" i="12"/>
  <c r="F12272" i="12"/>
  <c r="F12273" i="12"/>
  <c r="F12274" i="12"/>
  <c r="F12275" i="12"/>
  <c r="F12276" i="12"/>
  <c r="F12277" i="12"/>
  <c r="F12278" i="12"/>
  <c r="F12279" i="12"/>
  <c r="F12280" i="12"/>
  <c r="F12281" i="12"/>
  <c r="F12282" i="12"/>
  <c r="F12283" i="12"/>
  <c r="F12284" i="12"/>
  <c r="F12285" i="12"/>
  <c r="F12286" i="12"/>
  <c r="F12287" i="12"/>
  <c r="F12288" i="12"/>
  <c r="F12289" i="12"/>
  <c r="F12290" i="12"/>
  <c r="F12291" i="12"/>
  <c r="F12292" i="12"/>
  <c r="F12293" i="12"/>
  <c r="F12294" i="12"/>
  <c r="F12295" i="12"/>
  <c r="F12296" i="12"/>
  <c r="F12297" i="12"/>
  <c r="F12298" i="12"/>
  <c r="F12299" i="12"/>
  <c r="F12300" i="12"/>
  <c r="F12301" i="12"/>
  <c r="F12302" i="12"/>
  <c r="F12303" i="12"/>
  <c r="F12304" i="12"/>
  <c r="F12305" i="12"/>
  <c r="F12306" i="12"/>
  <c r="F12307" i="12"/>
  <c r="F12308" i="12"/>
  <c r="F12309" i="12"/>
  <c r="F12310" i="12"/>
  <c r="F12311" i="12"/>
  <c r="F12312" i="12"/>
  <c r="F12313" i="12"/>
  <c r="F12314" i="12"/>
  <c r="F12315" i="12"/>
  <c r="F12316" i="12"/>
  <c r="F12317" i="12"/>
  <c r="F12318" i="12"/>
  <c r="F12319" i="12"/>
  <c r="F12320" i="12"/>
  <c r="F12321" i="12"/>
  <c r="F12322" i="12"/>
  <c r="F12323" i="12"/>
  <c r="F12324" i="12"/>
  <c r="F12325" i="12"/>
  <c r="F12326" i="12"/>
  <c r="F12327" i="12"/>
  <c r="F12328" i="12"/>
  <c r="F12329" i="12"/>
  <c r="F12330" i="12"/>
  <c r="F12331" i="12"/>
  <c r="F12332" i="12"/>
  <c r="F12333" i="12"/>
  <c r="F12334" i="12"/>
  <c r="F12335" i="12"/>
  <c r="F12336" i="12"/>
  <c r="F12337" i="12"/>
  <c r="F12338" i="12"/>
  <c r="F12339" i="12"/>
  <c r="F12340" i="12"/>
  <c r="F12341" i="12"/>
  <c r="F12342" i="12"/>
  <c r="F12343" i="12"/>
  <c r="F12344" i="12"/>
  <c r="F12345" i="12"/>
  <c r="F12346" i="12"/>
  <c r="F12347" i="12"/>
  <c r="F12348" i="12"/>
  <c r="F12349" i="12"/>
  <c r="F12350" i="12"/>
  <c r="F12351" i="12"/>
  <c r="F12352" i="12"/>
  <c r="F12353" i="12"/>
  <c r="F12354" i="12"/>
  <c r="F12355" i="12"/>
  <c r="F12356" i="12"/>
  <c r="F12357" i="12"/>
  <c r="F12358" i="12"/>
  <c r="F12359" i="12"/>
  <c r="F12360" i="12"/>
  <c r="F12361" i="12"/>
  <c r="F12362" i="12"/>
  <c r="F12363" i="12"/>
  <c r="F12364" i="12"/>
  <c r="F12365" i="12"/>
  <c r="F12366" i="12"/>
  <c r="F12367" i="12"/>
  <c r="F12368" i="12"/>
  <c r="F12369" i="12"/>
  <c r="F12370" i="12"/>
  <c r="F12371" i="12"/>
  <c r="F12372" i="12"/>
  <c r="F12373" i="12"/>
  <c r="F12374" i="12"/>
  <c r="F12375" i="12"/>
  <c r="F12376" i="12"/>
  <c r="F12377" i="12"/>
  <c r="F12378" i="12"/>
  <c r="F12379" i="12"/>
  <c r="F12380" i="12"/>
  <c r="F12381" i="12"/>
  <c r="F12382" i="12"/>
  <c r="F12383" i="12"/>
  <c r="F12384" i="12"/>
  <c r="F12385" i="12"/>
  <c r="F12386" i="12"/>
  <c r="F12387" i="12"/>
  <c r="F12388" i="12"/>
  <c r="F12389" i="12"/>
  <c r="F12390" i="12"/>
  <c r="F12391" i="12"/>
  <c r="F12392" i="12"/>
  <c r="F12393" i="12"/>
  <c r="F12394" i="12"/>
  <c r="F12395" i="12"/>
  <c r="F12396" i="12"/>
  <c r="F12397" i="12"/>
  <c r="F12398" i="12"/>
  <c r="F12399" i="12"/>
  <c r="F12400" i="12"/>
  <c r="F12401" i="12"/>
  <c r="F12402" i="12"/>
  <c r="F12403" i="12"/>
  <c r="F12404" i="12"/>
  <c r="F12405" i="12"/>
  <c r="F12406" i="12"/>
  <c r="F12407" i="12"/>
  <c r="F12408" i="12"/>
  <c r="F12409" i="12"/>
  <c r="F12410" i="12"/>
  <c r="F12411" i="12"/>
  <c r="F12412" i="12"/>
  <c r="F12413" i="12"/>
  <c r="F12414" i="12"/>
  <c r="F12415" i="12"/>
  <c r="F12416" i="12"/>
  <c r="F12417" i="12"/>
  <c r="F12418" i="12"/>
  <c r="F12419" i="12"/>
  <c r="F12420" i="12"/>
  <c r="F12421" i="12"/>
  <c r="F12422" i="12"/>
  <c r="F12423" i="12"/>
  <c r="F12424" i="12"/>
  <c r="F12425" i="12"/>
  <c r="F12426" i="12"/>
  <c r="F12427" i="12"/>
  <c r="F12428" i="12"/>
  <c r="F12429" i="12"/>
  <c r="F12430" i="12"/>
  <c r="F12431" i="12"/>
  <c r="F12432" i="12"/>
  <c r="F12433" i="12"/>
  <c r="F12434" i="12"/>
  <c r="F12435" i="12"/>
  <c r="F12436" i="12"/>
  <c r="F12437" i="12"/>
  <c r="F12438" i="12"/>
  <c r="F12439" i="12"/>
  <c r="F12440" i="12"/>
  <c r="F12441" i="12"/>
  <c r="F12442" i="12"/>
  <c r="F12443" i="12"/>
  <c r="F12444" i="12"/>
  <c r="F12445" i="12"/>
  <c r="F12446" i="12"/>
  <c r="F12447" i="12"/>
  <c r="F12448" i="12"/>
  <c r="F12449" i="12"/>
  <c r="F12450" i="12"/>
  <c r="F12451" i="12"/>
  <c r="F12452" i="12"/>
  <c r="F12453" i="12"/>
  <c r="F12454" i="12"/>
  <c r="F12455" i="12"/>
  <c r="F12456" i="12"/>
  <c r="F12457" i="12"/>
  <c r="F12458" i="12"/>
  <c r="F12459" i="12"/>
  <c r="F12460" i="12"/>
  <c r="F12461" i="12"/>
  <c r="F12462" i="12"/>
  <c r="F12463" i="12"/>
  <c r="F12464" i="12"/>
  <c r="F12465" i="12"/>
  <c r="F12466" i="12"/>
  <c r="F12467" i="12"/>
  <c r="F12468" i="12"/>
  <c r="F12469" i="12"/>
  <c r="F12470" i="12"/>
  <c r="F12471" i="12"/>
  <c r="F12472" i="12"/>
  <c r="F12473" i="12"/>
  <c r="F12474" i="12"/>
  <c r="F12475" i="12"/>
  <c r="F12476" i="12"/>
  <c r="F12477" i="12"/>
  <c r="F12478" i="12"/>
  <c r="F12479" i="12"/>
  <c r="F12480" i="12"/>
  <c r="F12481" i="12"/>
  <c r="F12482" i="12"/>
  <c r="F12483" i="12"/>
  <c r="F12484" i="12"/>
  <c r="F12485" i="12"/>
  <c r="F12486" i="12"/>
  <c r="F12487" i="12"/>
  <c r="F12488" i="12"/>
  <c r="F12489" i="12"/>
  <c r="F12490" i="12"/>
  <c r="F12491" i="12"/>
  <c r="F12492" i="12"/>
  <c r="F12493" i="12"/>
  <c r="F12494" i="12"/>
  <c r="F12495" i="12"/>
  <c r="F12496" i="12"/>
  <c r="F12497" i="12"/>
  <c r="F12498" i="12"/>
  <c r="F12499" i="12"/>
  <c r="F12500" i="12"/>
  <c r="F12501" i="12"/>
  <c r="F12502" i="12"/>
  <c r="F12503" i="12"/>
  <c r="F12504" i="12"/>
  <c r="F12505" i="12"/>
  <c r="F12506" i="12"/>
  <c r="F12507" i="12"/>
  <c r="F12508" i="12"/>
  <c r="F12509" i="12"/>
  <c r="F12510" i="12"/>
  <c r="F12511" i="12"/>
  <c r="F12512" i="12"/>
  <c r="F12513" i="12"/>
  <c r="F12514" i="12"/>
  <c r="F12515" i="12"/>
  <c r="F12516" i="12"/>
  <c r="F12517" i="12"/>
  <c r="F12518" i="12"/>
  <c r="F12519" i="12"/>
  <c r="F12520" i="12"/>
  <c r="F12521" i="12"/>
  <c r="F12522" i="12"/>
  <c r="F12523" i="12"/>
  <c r="F12524" i="12"/>
  <c r="F12525" i="12"/>
  <c r="F12526" i="12"/>
  <c r="F12527" i="12"/>
  <c r="F12528" i="12"/>
  <c r="F12529" i="12"/>
  <c r="F12530" i="12"/>
  <c r="F12531" i="12"/>
  <c r="F12532" i="12"/>
  <c r="F12533" i="12"/>
  <c r="F12534" i="12"/>
  <c r="F12535" i="12"/>
  <c r="F12536" i="12"/>
  <c r="F12537" i="12"/>
  <c r="F12538" i="12"/>
  <c r="F12539" i="12"/>
  <c r="F12540" i="12"/>
  <c r="F12541" i="12"/>
  <c r="F12542" i="12"/>
  <c r="F12543" i="12"/>
  <c r="F12544" i="12"/>
  <c r="F12545" i="12"/>
  <c r="F12546" i="12"/>
  <c r="F12547" i="12"/>
  <c r="F12548" i="12"/>
  <c r="F12549" i="12"/>
  <c r="F12550" i="12"/>
  <c r="F12551" i="12"/>
  <c r="F12552" i="12"/>
  <c r="F12553" i="12"/>
  <c r="F12554" i="12"/>
  <c r="F12555" i="12"/>
  <c r="F12556" i="12"/>
  <c r="F12557" i="12"/>
  <c r="F12558" i="12"/>
  <c r="F12559" i="12"/>
  <c r="F12560" i="12"/>
  <c r="F12561" i="12"/>
  <c r="F12562" i="12"/>
  <c r="F12563" i="12"/>
  <c r="F12564" i="12"/>
  <c r="F12565" i="12"/>
  <c r="F12566" i="12"/>
  <c r="F12567" i="12"/>
  <c r="F12568" i="12"/>
  <c r="F12569" i="12"/>
  <c r="F12570" i="12"/>
  <c r="F12571" i="12"/>
  <c r="F12572" i="12"/>
  <c r="F12573" i="12"/>
  <c r="F12574" i="12"/>
  <c r="F12575" i="12"/>
  <c r="F12576" i="12"/>
  <c r="F12577" i="12"/>
  <c r="F12578" i="12"/>
  <c r="F12579" i="12"/>
  <c r="F12580" i="12"/>
  <c r="F12581" i="12"/>
  <c r="F12582" i="12"/>
  <c r="F12583" i="12"/>
  <c r="F12584" i="12"/>
  <c r="F12585" i="12"/>
  <c r="F12586" i="12"/>
  <c r="F12587" i="12"/>
  <c r="F12588" i="12"/>
  <c r="F12589" i="12"/>
  <c r="F12590" i="12"/>
  <c r="F12591" i="12"/>
  <c r="F12592" i="12"/>
  <c r="F12593" i="12"/>
  <c r="F12594" i="12"/>
  <c r="F12595" i="12"/>
  <c r="F12596" i="12"/>
  <c r="F12597" i="12"/>
  <c r="F12598" i="12"/>
  <c r="F12599" i="12"/>
  <c r="F12600" i="12"/>
  <c r="F12601" i="12"/>
  <c r="F12602" i="12"/>
  <c r="F12603" i="12"/>
  <c r="F12604" i="12"/>
  <c r="F12605" i="12"/>
  <c r="F12606" i="12"/>
  <c r="F12607" i="12"/>
  <c r="F12608" i="12"/>
  <c r="F12609" i="12"/>
  <c r="F12610" i="12"/>
  <c r="F12611" i="12"/>
  <c r="F12612" i="12"/>
  <c r="F12613" i="12"/>
  <c r="F12614" i="12"/>
  <c r="F12615" i="12"/>
  <c r="F12616" i="12"/>
  <c r="F12617" i="12"/>
  <c r="F12618" i="12"/>
  <c r="F12619" i="12"/>
  <c r="F12620" i="12"/>
  <c r="F12621" i="12"/>
  <c r="F12622" i="12"/>
  <c r="F12623" i="12"/>
  <c r="F12624" i="12"/>
  <c r="F12625" i="12"/>
  <c r="F12626" i="12"/>
  <c r="F12627" i="12"/>
  <c r="F12628" i="12"/>
  <c r="F12629" i="12"/>
  <c r="F12630" i="12"/>
  <c r="F12631" i="12"/>
  <c r="F12632" i="12"/>
  <c r="F12633" i="12"/>
  <c r="F12634" i="12"/>
  <c r="F12635" i="12"/>
  <c r="F12636" i="12"/>
  <c r="F12637" i="12"/>
  <c r="F12638" i="12"/>
  <c r="F12639" i="12"/>
  <c r="F12640" i="12"/>
  <c r="F12641" i="12"/>
  <c r="F12642" i="12"/>
  <c r="F12643" i="12"/>
  <c r="F12644" i="12"/>
  <c r="F12645" i="12"/>
  <c r="F12646" i="12"/>
  <c r="F12647" i="12"/>
  <c r="F12648" i="12"/>
  <c r="F12649" i="12"/>
  <c r="F12650" i="12"/>
  <c r="F12651" i="12"/>
  <c r="F12652" i="12"/>
  <c r="F12653" i="12"/>
  <c r="F12654" i="12"/>
  <c r="F12655" i="12"/>
  <c r="F12656" i="12"/>
  <c r="F12657" i="12"/>
  <c r="F12658" i="12"/>
  <c r="F12659" i="12"/>
  <c r="F12660" i="12"/>
  <c r="F12661" i="12"/>
  <c r="F12662" i="12"/>
  <c r="F12663" i="12"/>
  <c r="F12664" i="12"/>
  <c r="F12665" i="12"/>
  <c r="F12666" i="12"/>
  <c r="F12667" i="12"/>
  <c r="F12668" i="12"/>
  <c r="F12669" i="12"/>
  <c r="F12670" i="12"/>
  <c r="F12671" i="12"/>
  <c r="F12672" i="12"/>
  <c r="F12673" i="12"/>
  <c r="F12674" i="12"/>
  <c r="F12675" i="12"/>
  <c r="F12676" i="12"/>
  <c r="F12677" i="12"/>
  <c r="F12678" i="12"/>
  <c r="F12679" i="12"/>
  <c r="F12680" i="12"/>
  <c r="F12681" i="12"/>
  <c r="F12682" i="12"/>
  <c r="F12683" i="12"/>
  <c r="F12684" i="12"/>
  <c r="F12685" i="12"/>
  <c r="F12686" i="12"/>
  <c r="F12687" i="12"/>
  <c r="F12688" i="12"/>
  <c r="F12689" i="12"/>
  <c r="F12690" i="12"/>
  <c r="F12691" i="12"/>
  <c r="F12692" i="12"/>
  <c r="F12693" i="12"/>
  <c r="F12694" i="12"/>
  <c r="F12695" i="12"/>
  <c r="F12696" i="12"/>
  <c r="F12697" i="12"/>
  <c r="F12698" i="12"/>
  <c r="F12699" i="12"/>
  <c r="F12700" i="12"/>
  <c r="F12701" i="12"/>
  <c r="F12702" i="12"/>
  <c r="F12703" i="12"/>
  <c r="F12704" i="12"/>
  <c r="F12705" i="12"/>
  <c r="F12706" i="12"/>
  <c r="F12707" i="12"/>
  <c r="F12708" i="12"/>
  <c r="F12709" i="12"/>
  <c r="F12710" i="12"/>
  <c r="F12711" i="12"/>
  <c r="F12712" i="12"/>
  <c r="F12713" i="12"/>
  <c r="F12714" i="12"/>
  <c r="F12715" i="12"/>
  <c r="F12716" i="12"/>
  <c r="F12717" i="12"/>
  <c r="F12718" i="12"/>
  <c r="F12719" i="12"/>
  <c r="F12720" i="12"/>
  <c r="F12721" i="12"/>
  <c r="F12722" i="12"/>
  <c r="F12723" i="12"/>
  <c r="F12724" i="12"/>
  <c r="F12725" i="12"/>
  <c r="F12726" i="12"/>
  <c r="F12727" i="12"/>
  <c r="F12728" i="12"/>
  <c r="F12729" i="12"/>
  <c r="F12730" i="12"/>
  <c r="F12731" i="12"/>
  <c r="F12732" i="12"/>
  <c r="F12733" i="12"/>
  <c r="F12734" i="12"/>
  <c r="F12735" i="12"/>
  <c r="F12736" i="12"/>
  <c r="F12737" i="12"/>
  <c r="F12738" i="12"/>
  <c r="F12739" i="12"/>
  <c r="F12740" i="12"/>
  <c r="F12741" i="12"/>
  <c r="F12742" i="12"/>
  <c r="F12743" i="12"/>
  <c r="F12744" i="12"/>
  <c r="F12745" i="12"/>
  <c r="F12746" i="12"/>
  <c r="F12747" i="12"/>
  <c r="F12748" i="12"/>
  <c r="F12749" i="12"/>
  <c r="F12750" i="12"/>
  <c r="F12751" i="12"/>
  <c r="F12752" i="12"/>
  <c r="F12753" i="12"/>
  <c r="F12754" i="12"/>
  <c r="F12755" i="12"/>
  <c r="F12756" i="12"/>
  <c r="F12757" i="12"/>
  <c r="F12758" i="12"/>
  <c r="F12759" i="12"/>
  <c r="F12760" i="12"/>
  <c r="F12761" i="12"/>
  <c r="F12762" i="12"/>
  <c r="F12763" i="12"/>
  <c r="F12764" i="12"/>
  <c r="F12765" i="12"/>
  <c r="F12766" i="12"/>
  <c r="F12767" i="12"/>
  <c r="F12768" i="12"/>
  <c r="F12769" i="12"/>
  <c r="F12770" i="12"/>
  <c r="F12771" i="12"/>
  <c r="F12772" i="12"/>
  <c r="F12773" i="12"/>
  <c r="F12774" i="12"/>
  <c r="F12775" i="12"/>
  <c r="F12776" i="12"/>
  <c r="F12777" i="12"/>
  <c r="F12778" i="12"/>
  <c r="F12779" i="12"/>
  <c r="F12780" i="12"/>
  <c r="F12781" i="12"/>
  <c r="F12782" i="12"/>
  <c r="F12783" i="12"/>
  <c r="F12784" i="12"/>
  <c r="F12785" i="12"/>
  <c r="F12786" i="12"/>
  <c r="F12787" i="12"/>
  <c r="F12788" i="12"/>
  <c r="F12789" i="12"/>
  <c r="F12790" i="12"/>
  <c r="F12791" i="12"/>
  <c r="F12792" i="12"/>
  <c r="F12793" i="12"/>
  <c r="F12794" i="12"/>
  <c r="F12795" i="12"/>
  <c r="F12796" i="12"/>
  <c r="F12797" i="12"/>
  <c r="F12798" i="12"/>
  <c r="F12799" i="12"/>
  <c r="F12800" i="12"/>
  <c r="F12801" i="12"/>
  <c r="F12802" i="12"/>
  <c r="F12803" i="12"/>
  <c r="F12804" i="12"/>
  <c r="F12805" i="12"/>
  <c r="F12806" i="12"/>
  <c r="F12807" i="12"/>
  <c r="F12808" i="12"/>
  <c r="F12809" i="12"/>
  <c r="F12810" i="12"/>
  <c r="F12811" i="12"/>
  <c r="F12812" i="12"/>
  <c r="F12813" i="12"/>
  <c r="F12814" i="12"/>
  <c r="F12815" i="12"/>
  <c r="F12816" i="12"/>
  <c r="F12817" i="12"/>
  <c r="F12818" i="12"/>
  <c r="F12819" i="12"/>
  <c r="F12820" i="12"/>
  <c r="F12821" i="12"/>
  <c r="F12822" i="12"/>
  <c r="F12823" i="12"/>
  <c r="F12824" i="12"/>
  <c r="F12825" i="12"/>
  <c r="F12826" i="12"/>
  <c r="F12827" i="12"/>
  <c r="F12828" i="12"/>
  <c r="F12829" i="12"/>
  <c r="F12830" i="12"/>
  <c r="F12831" i="12"/>
  <c r="F12832" i="12"/>
  <c r="F12833" i="12"/>
  <c r="F12834" i="12"/>
  <c r="F12835" i="12"/>
  <c r="F12836" i="12"/>
  <c r="F12837" i="12"/>
  <c r="F12838" i="12"/>
  <c r="F12839" i="12"/>
  <c r="F12840" i="12"/>
  <c r="F12841" i="12"/>
  <c r="F12842" i="12"/>
  <c r="F12843" i="12"/>
  <c r="F12844" i="12"/>
  <c r="F12845" i="12"/>
  <c r="F12846" i="12"/>
  <c r="F12847" i="12"/>
  <c r="F12848" i="12"/>
  <c r="F12849" i="12"/>
  <c r="F12850" i="12"/>
  <c r="F12851" i="12"/>
  <c r="F12852" i="12"/>
  <c r="F12853" i="12"/>
  <c r="F12854" i="12"/>
  <c r="F12855" i="12"/>
  <c r="F12856" i="12"/>
  <c r="F12857" i="12"/>
  <c r="F12858" i="12"/>
  <c r="F12859" i="12"/>
  <c r="F12860" i="12"/>
  <c r="F12861" i="12"/>
  <c r="F12862" i="12"/>
  <c r="F12863" i="12"/>
  <c r="F12864" i="12"/>
  <c r="F12865" i="12"/>
  <c r="F12866" i="12"/>
  <c r="F12867" i="12"/>
  <c r="F12868" i="12"/>
  <c r="F12869" i="12"/>
  <c r="F12870" i="12"/>
  <c r="F12871" i="12"/>
  <c r="F12872" i="12"/>
  <c r="F12873" i="12"/>
  <c r="F12874" i="12"/>
  <c r="F12875" i="12"/>
  <c r="F12876" i="12"/>
  <c r="F12877" i="12"/>
  <c r="F12878" i="12"/>
  <c r="F12879" i="12"/>
  <c r="F12880" i="12"/>
  <c r="F12881" i="12"/>
  <c r="F12882" i="12"/>
  <c r="F12883" i="12"/>
  <c r="F12884" i="12"/>
  <c r="F12885" i="12"/>
  <c r="F12886" i="12"/>
  <c r="F12887" i="12"/>
  <c r="F12888" i="12"/>
  <c r="F12889" i="12"/>
  <c r="F12890" i="12"/>
  <c r="F12891" i="12"/>
  <c r="F12892" i="12"/>
  <c r="F12893" i="12"/>
  <c r="F12894" i="12"/>
  <c r="F12895" i="12"/>
  <c r="F12896" i="12"/>
  <c r="F12897" i="12"/>
  <c r="F12898" i="12"/>
  <c r="F12899" i="12"/>
  <c r="F12900" i="12"/>
  <c r="F12901" i="12"/>
  <c r="F12902" i="12"/>
  <c r="F12903" i="12"/>
  <c r="F12904" i="12"/>
  <c r="F12905" i="12"/>
  <c r="F12906" i="12"/>
  <c r="F12907" i="12"/>
  <c r="F12908" i="12"/>
  <c r="F12909" i="12"/>
  <c r="F12910" i="12"/>
  <c r="F12911" i="12"/>
  <c r="F12912" i="12"/>
  <c r="F12913" i="12"/>
  <c r="F12914" i="12"/>
  <c r="F12915" i="12"/>
  <c r="F12916" i="12"/>
  <c r="F12917" i="12"/>
  <c r="F12918" i="12"/>
  <c r="F12919" i="12"/>
  <c r="F12920" i="12"/>
  <c r="F12921" i="12"/>
  <c r="F12922" i="12"/>
  <c r="F12923" i="12"/>
  <c r="F12924" i="12"/>
  <c r="F12925" i="12"/>
  <c r="F12926" i="12"/>
  <c r="F12927" i="12"/>
  <c r="F12928" i="12"/>
  <c r="F12929" i="12"/>
  <c r="F12930" i="12"/>
  <c r="F12931" i="12"/>
  <c r="F12932" i="12"/>
  <c r="F12933" i="12"/>
  <c r="F12934" i="12"/>
  <c r="F12935" i="12"/>
  <c r="F12936" i="12"/>
  <c r="F12937" i="12"/>
  <c r="F12938" i="12"/>
  <c r="F12939" i="12"/>
  <c r="F12940" i="12"/>
  <c r="F12941" i="12"/>
  <c r="F12942" i="12"/>
  <c r="F12943" i="12"/>
  <c r="F12944" i="12"/>
  <c r="F12945" i="12"/>
  <c r="F12946" i="12"/>
  <c r="F12947" i="12"/>
  <c r="F12948" i="12"/>
  <c r="F12949" i="12"/>
  <c r="F12950" i="12"/>
  <c r="F12951" i="12"/>
  <c r="F12952" i="12"/>
  <c r="F12953" i="12"/>
  <c r="F12954" i="12"/>
  <c r="F12955" i="12"/>
  <c r="F12956" i="12"/>
  <c r="F12957" i="12"/>
  <c r="F12958" i="12"/>
  <c r="F12959" i="12"/>
  <c r="F12960" i="12"/>
  <c r="F12961" i="12"/>
  <c r="F12962" i="12"/>
  <c r="F12963" i="12"/>
  <c r="F12964" i="12"/>
  <c r="F12965" i="12"/>
  <c r="F12966" i="12"/>
  <c r="F12967" i="12"/>
  <c r="F12968" i="12"/>
  <c r="F12969" i="12"/>
  <c r="F12970" i="12"/>
  <c r="F12971" i="12"/>
  <c r="F12972" i="12"/>
  <c r="F12973" i="12"/>
  <c r="F12974" i="12"/>
  <c r="F12975" i="12"/>
  <c r="F12976" i="12"/>
  <c r="F12977" i="12"/>
  <c r="F12978" i="12"/>
  <c r="F12979" i="12"/>
  <c r="F12980" i="12"/>
  <c r="F12981" i="12"/>
  <c r="F12982" i="12"/>
  <c r="F12983" i="12"/>
  <c r="F12984" i="12"/>
  <c r="F12985" i="12"/>
  <c r="F12986" i="12"/>
  <c r="F12987" i="12"/>
  <c r="F12988" i="12"/>
  <c r="F12989" i="12"/>
  <c r="F12990" i="12"/>
  <c r="F12991" i="12"/>
  <c r="F12992" i="12"/>
  <c r="F12993" i="12"/>
  <c r="F12994" i="12"/>
  <c r="F12995" i="12"/>
  <c r="F12996" i="12"/>
  <c r="F12997" i="12"/>
  <c r="F12998" i="12"/>
  <c r="F12999" i="12"/>
  <c r="F13000" i="12"/>
  <c r="F13001" i="12"/>
  <c r="F13002" i="12"/>
  <c r="F13003" i="12"/>
  <c r="F13004" i="12"/>
  <c r="F13005" i="12"/>
  <c r="F13006" i="12"/>
  <c r="F13007" i="12"/>
  <c r="F13008" i="12"/>
  <c r="F13009" i="12"/>
  <c r="F13010" i="12"/>
  <c r="F13011" i="12"/>
  <c r="F13012" i="12"/>
  <c r="F13013" i="12"/>
  <c r="F13014" i="12"/>
  <c r="F13015" i="12"/>
  <c r="F13016" i="12"/>
  <c r="F13017" i="12"/>
  <c r="F13018" i="12"/>
  <c r="F13019" i="12"/>
  <c r="F13020" i="12"/>
  <c r="F13021" i="12"/>
  <c r="F13022" i="12"/>
  <c r="F13023" i="12"/>
  <c r="F13024" i="12"/>
  <c r="F13025" i="12"/>
  <c r="F13026" i="12"/>
  <c r="F13027" i="12"/>
  <c r="F13028" i="12"/>
  <c r="F13029" i="12"/>
  <c r="F13030" i="12"/>
  <c r="F13031" i="12"/>
  <c r="F13032" i="12"/>
  <c r="F13033" i="12"/>
  <c r="F13034" i="12"/>
  <c r="F13035" i="12"/>
  <c r="F13036" i="12"/>
  <c r="F13037" i="12"/>
  <c r="F13038" i="12"/>
  <c r="F13039" i="12"/>
  <c r="F13040" i="12"/>
  <c r="F13041" i="12"/>
  <c r="F13042" i="12"/>
  <c r="F13043" i="12"/>
  <c r="F13044" i="12"/>
  <c r="F13045" i="12"/>
  <c r="F13046" i="12"/>
  <c r="F13047" i="12"/>
  <c r="F13048" i="12"/>
  <c r="F13049" i="12"/>
  <c r="F13050" i="12"/>
  <c r="F13051" i="12"/>
  <c r="F13052" i="12"/>
  <c r="F13053" i="12"/>
  <c r="F13054" i="12"/>
  <c r="F13055" i="12"/>
  <c r="F13056" i="12"/>
  <c r="F13057" i="12"/>
  <c r="F13058" i="12"/>
  <c r="F13059" i="12"/>
  <c r="F13060" i="12"/>
  <c r="F13061" i="12"/>
  <c r="F13062" i="12"/>
  <c r="F13063" i="12"/>
  <c r="F13064" i="12"/>
  <c r="F13065" i="12"/>
  <c r="F13066" i="12"/>
  <c r="F13067" i="12"/>
  <c r="F13068" i="12"/>
  <c r="F13069" i="12"/>
  <c r="F13070" i="12"/>
  <c r="F13071" i="12"/>
  <c r="F13072" i="12"/>
  <c r="F13073" i="12"/>
  <c r="F13074" i="12"/>
  <c r="F13075" i="12"/>
  <c r="F13076" i="12"/>
  <c r="F13077" i="12"/>
  <c r="F13078" i="12"/>
  <c r="F13079" i="12"/>
  <c r="F13080" i="12"/>
  <c r="F13081" i="12"/>
  <c r="F13082" i="12"/>
  <c r="F13083" i="12"/>
  <c r="F13084" i="12"/>
  <c r="F13085" i="12"/>
  <c r="F13086" i="12"/>
  <c r="F13087" i="12"/>
  <c r="F13088" i="12"/>
  <c r="F13089" i="12"/>
  <c r="F13090" i="12"/>
  <c r="F13091" i="12"/>
  <c r="F13092" i="12"/>
  <c r="F13093" i="12"/>
  <c r="F13094" i="12"/>
  <c r="F13095" i="12"/>
  <c r="F13096" i="12"/>
  <c r="F13097" i="12"/>
  <c r="F13098" i="12"/>
  <c r="F13099" i="12"/>
  <c r="F13100" i="12"/>
  <c r="F13101" i="12"/>
  <c r="F13102" i="12"/>
  <c r="F13103" i="12"/>
  <c r="F13104" i="12"/>
  <c r="F13105" i="12"/>
  <c r="F13106" i="12"/>
  <c r="F13107" i="12"/>
  <c r="F13108" i="12"/>
  <c r="F13109" i="12"/>
  <c r="F13110" i="12"/>
  <c r="F13111" i="12"/>
  <c r="F13112" i="12"/>
  <c r="F13113" i="12"/>
  <c r="F13114" i="12"/>
  <c r="F13115" i="12"/>
  <c r="F13116" i="12"/>
  <c r="F13117" i="12"/>
  <c r="F13118" i="12"/>
  <c r="F13119" i="12"/>
  <c r="F13120" i="12"/>
  <c r="F13121" i="12"/>
  <c r="F13122" i="12"/>
  <c r="F13123" i="12"/>
  <c r="F13124" i="12"/>
  <c r="F13125" i="12"/>
  <c r="F13126" i="12"/>
  <c r="F13127" i="12"/>
  <c r="F13128" i="12"/>
  <c r="F13129" i="12"/>
  <c r="F13130" i="12"/>
  <c r="F13131" i="12"/>
  <c r="F13132" i="12"/>
  <c r="F13133" i="12"/>
  <c r="F13134" i="12"/>
  <c r="F13135" i="12"/>
  <c r="F13136" i="12"/>
  <c r="F13137" i="12"/>
  <c r="F13138" i="12"/>
  <c r="F13139" i="12"/>
  <c r="F13140" i="12"/>
  <c r="F13141" i="12"/>
  <c r="F13142" i="12"/>
  <c r="F13143" i="12"/>
  <c r="F13144" i="12"/>
  <c r="F13145" i="12"/>
  <c r="F13146" i="12"/>
  <c r="F13147" i="12"/>
  <c r="F13148" i="12"/>
  <c r="F13149" i="12"/>
  <c r="F13150" i="12"/>
  <c r="F13151" i="12"/>
  <c r="F13152" i="12"/>
  <c r="F13153" i="12"/>
  <c r="F13154" i="12"/>
  <c r="F13155" i="12"/>
  <c r="F13156" i="12"/>
  <c r="F13157" i="12"/>
  <c r="F13158" i="12"/>
  <c r="F13159" i="12"/>
  <c r="F13160" i="12"/>
  <c r="F13161" i="12"/>
  <c r="F13162" i="12"/>
  <c r="F13163" i="12"/>
  <c r="F13164" i="12"/>
  <c r="F13165" i="12"/>
  <c r="F13166" i="12"/>
  <c r="F13167" i="12"/>
  <c r="F13168" i="12"/>
  <c r="F13169" i="12"/>
  <c r="F13170" i="12"/>
  <c r="F13171" i="12"/>
  <c r="F13172" i="12"/>
  <c r="F13173" i="12"/>
  <c r="F13174" i="12"/>
  <c r="F13175" i="12"/>
  <c r="F13176" i="12"/>
  <c r="F13177" i="12"/>
  <c r="F13178" i="12"/>
  <c r="F13179" i="12"/>
  <c r="F13180" i="12"/>
  <c r="F13181" i="12"/>
  <c r="F13182" i="12"/>
  <c r="F13183" i="12"/>
  <c r="F13184" i="12"/>
  <c r="F13185" i="12"/>
  <c r="F13186" i="12"/>
  <c r="F13187" i="12"/>
  <c r="F13188" i="12"/>
  <c r="F13189" i="12"/>
  <c r="F13190" i="12"/>
  <c r="F13191" i="12"/>
  <c r="F13192" i="12"/>
  <c r="F13193" i="12"/>
  <c r="F13194" i="12"/>
  <c r="F13195" i="12"/>
  <c r="F13196" i="12"/>
  <c r="F13197" i="12"/>
  <c r="F13198" i="12"/>
  <c r="F13199" i="12"/>
  <c r="F13200" i="12"/>
  <c r="F13201" i="12"/>
  <c r="F13202" i="12"/>
  <c r="F13203" i="12"/>
  <c r="F13204" i="12"/>
  <c r="F13205" i="12"/>
  <c r="F13206" i="12"/>
  <c r="F13207" i="12"/>
  <c r="F13208" i="12"/>
  <c r="F13209" i="12"/>
  <c r="F13210" i="12"/>
  <c r="F13211" i="12"/>
  <c r="F13212" i="12"/>
  <c r="F13213" i="12"/>
  <c r="F13214" i="12"/>
  <c r="F13215" i="12"/>
  <c r="F13216" i="12"/>
  <c r="F13217" i="12"/>
  <c r="F13218" i="12"/>
  <c r="F13219" i="12"/>
  <c r="F13220" i="12"/>
  <c r="F13221" i="12"/>
  <c r="F13222" i="12"/>
  <c r="F13223" i="12"/>
  <c r="F13224" i="12"/>
  <c r="F13225" i="12"/>
  <c r="F13226" i="12"/>
  <c r="F13227" i="12"/>
  <c r="F13228" i="12"/>
  <c r="F13229" i="12"/>
  <c r="F13230" i="12"/>
  <c r="F13231" i="12"/>
  <c r="F13232" i="12"/>
  <c r="F13233" i="12"/>
  <c r="F13234" i="12"/>
  <c r="F13235" i="12"/>
  <c r="F13236" i="12"/>
  <c r="F13237" i="12"/>
  <c r="F13238" i="12"/>
  <c r="F13239" i="12"/>
  <c r="F13240" i="12"/>
  <c r="F13241" i="12"/>
  <c r="F13242" i="12"/>
  <c r="F13243" i="12"/>
  <c r="F13244" i="12"/>
  <c r="F13245" i="12"/>
  <c r="F13246" i="12"/>
  <c r="F13247" i="12"/>
  <c r="F13248" i="12"/>
  <c r="F13249" i="12"/>
  <c r="F13250" i="12"/>
  <c r="F13251" i="12"/>
  <c r="F13252" i="12"/>
  <c r="F13253" i="12"/>
  <c r="F13254" i="12"/>
  <c r="F13255" i="12"/>
  <c r="F13256" i="12"/>
  <c r="F13257" i="12"/>
  <c r="F13258" i="12"/>
  <c r="F13259" i="12"/>
  <c r="F13260" i="12"/>
  <c r="F13261" i="12"/>
  <c r="F13262" i="12"/>
  <c r="F13263" i="12"/>
  <c r="F13264" i="12"/>
  <c r="F13265" i="12"/>
  <c r="F13266" i="12"/>
  <c r="F13267" i="12"/>
  <c r="F13268" i="12"/>
  <c r="F13269" i="12"/>
  <c r="F13270" i="12"/>
  <c r="F13271" i="12"/>
  <c r="F13272" i="12"/>
  <c r="F13273" i="12"/>
  <c r="F13274" i="12"/>
  <c r="F13275" i="12"/>
  <c r="F13276" i="12"/>
  <c r="F13277" i="12"/>
  <c r="F13278" i="12"/>
  <c r="F13279" i="12"/>
  <c r="F13280" i="12"/>
  <c r="F13281" i="12"/>
  <c r="F13282" i="12"/>
  <c r="F13283" i="12"/>
  <c r="F13284" i="12"/>
  <c r="F13285" i="12"/>
  <c r="F13286" i="12"/>
  <c r="F13287" i="12"/>
  <c r="F13288" i="12"/>
  <c r="F13289" i="12"/>
  <c r="F13290" i="12"/>
  <c r="F13291" i="12"/>
  <c r="F13292" i="12"/>
  <c r="F13293" i="12"/>
  <c r="F13294" i="12"/>
  <c r="F13295" i="12"/>
  <c r="F13296" i="12"/>
  <c r="F13297" i="12"/>
  <c r="F13298" i="12"/>
  <c r="F13299" i="12"/>
  <c r="F13300" i="12"/>
  <c r="F13301" i="12"/>
  <c r="F13302" i="12"/>
  <c r="F13303" i="12"/>
  <c r="F13304" i="12"/>
  <c r="F13305" i="12"/>
  <c r="F13306" i="12"/>
  <c r="F13307" i="12"/>
  <c r="F13308" i="12"/>
  <c r="F13309" i="12"/>
  <c r="F13310" i="12"/>
  <c r="F13311" i="12"/>
  <c r="F13312" i="12"/>
  <c r="F13313" i="12"/>
  <c r="F13314" i="12"/>
  <c r="F13315" i="12"/>
  <c r="F13316" i="12"/>
  <c r="F13317" i="12"/>
  <c r="F13318" i="12"/>
  <c r="F13319" i="12"/>
  <c r="F13320" i="12"/>
  <c r="F13321" i="12"/>
  <c r="F13322" i="12"/>
  <c r="F13323" i="12"/>
  <c r="F13324" i="12"/>
  <c r="F13325" i="12"/>
  <c r="F13326" i="12"/>
  <c r="F13327" i="12"/>
  <c r="F13328" i="12"/>
  <c r="F13329" i="12"/>
  <c r="F13330" i="12"/>
  <c r="F13331" i="12"/>
  <c r="F13332" i="12"/>
  <c r="F13333" i="12"/>
  <c r="F13334" i="12"/>
  <c r="F13335" i="12"/>
  <c r="F13336" i="12"/>
  <c r="F13337" i="12"/>
  <c r="F13338" i="12"/>
  <c r="F13339" i="12"/>
  <c r="F13340" i="12"/>
  <c r="F13341" i="12"/>
  <c r="F13342" i="12"/>
  <c r="F13343" i="12"/>
  <c r="F13344" i="12"/>
  <c r="F13345" i="12"/>
  <c r="F13346" i="12"/>
  <c r="F13347" i="12"/>
  <c r="F13348" i="12"/>
  <c r="F13349" i="12"/>
  <c r="F13350" i="12"/>
  <c r="F13351" i="12"/>
  <c r="F13352" i="12"/>
  <c r="F13353" i="12"/>
  <c r="F13354" i="12"/>
  <c r="F13355" i="12"/>
  <c r="F13356" i="12"/>
  <c r="F13357" i="12"/>
  <c r="F13358" i="12"/>
  <c r="F13359" i="12"/>
  <c r="F13360" i="12"/>
  <c r="F13361" i="12"/>
  <c r="F13362" i="12"/>
  <c r="F13363" i="12"/>
  <c r="F13364" i="12"/>
  <c r="F13365" i="12"/>
  <c r="F13366" i="12"/>
  <c r="F13367" i="12"/>
  <c r="F13368" i="12"/>
  <c r="F13369" i="12"/>
  <c r="F13370" i="12"/>
  <c r="F13371" i="12"/>
  <c r="F13372" i="12"/>
  <c r="F13373" i="12"/>
  <c r="F13374" i="12"/>
  <c r="F13375" i="12"/>
  <c r="F13376" i="12"/>
  <c r="F13377" i="12"/>
  <c r="F13378" i="12"/>
  <c r="F13379" i="12"/>
  <c r="F13380" i="12"/>
  <c r="F13381" i="12"/>
  <c r="F13382" i="12"/>
  <c r="F13383" i="12"/>
  <c r="F13384" i="12"/>
  <c r="F13385" i="12"/>
  <c r="F13386" i="12"/>
  <c r="F13387" i="12"/>
  <c r="F13388" i="12"/>
  <c r="F13389" i="12"/>
  <c r="F13390" i="12"/>
  <c r="F13391" i="12"/>
  <c r="F13392" i="12"/>
  <c r="F13393" i="12"/>
  <c r="F13394" i="12"/>
  <c r="F13395" i="12"/>
  <c r="F13396" i="12"/>
  <c r="F13397" i="12"/>
  <c r="F13398" i="12"/>
  <c r="F13399" i="12"/>
  <c r="F13400" i="12"/>
  <c r="F13401" i="12"/>
  <c r="F13402" i="12"/>
  <c r="F13403" i="12"/>
  <c r="F13404" i="12"/>
  <c r="F13405" i="12"/>
  <c r="F13406" i="12"/>
  <c r="F13407" i="12"/>
  <c r="F13408" i="12"/>
  <c r="F13409" i="12"/>
  <c r="F13410" i="12"/>
  <c r="F13411" i="12"/>
  <c r="F13412" i="12"/>
  <c r="F13413" i="12"/>
  <c r="F13414" i="12"/>
  <c r="F13415" i="12"/>
  <c r="F13416" i="12"/>
  <c r="F13417" i="12"/>
  <c r="F13418" i="12"/>
  <c r="F13419" i="12"/>
  <c r="F13420" i="12"/>
  <c r="F13421" i="12"/>
  <c r="F13422" i="12"/>
  <c r="F13423" i="12"/>
  <c r="F13424" i="12"/>
  <c r="F13425" i="12"/>
  <c r="F13426" i="12"/>
  <c r="F13427" i="12"/>
  <c r="F13428" i="12"/>
  <c r="F13429" i="12"/>
  <c r="F13430" i="12"/>
  <c r="F13431" i="12"/>
  <c r="F13432" i="12"/>
  <c r="F13433" i="12"/>
  <c r="F13434" i="12"/>
  <c r="F13435" i="12"/>
  <c r="F13436" i="12"/>
  <c r="F13437" i="12"/>
  <c r="F13438" i="12"/>
  <c r="F13439" i="12"/>
  <c r="F13440" i="12"/>
  <c r="F13441" i="12"/>
  <c r="F13442" i="12"/>
  <c r="F13443" i="12"/>
  <c r="F13444" i="12"/>
  <c r="F13445" i="12"/>
  <c r="F13446" i="12"/>
  <c r="F13447" i="12"/>
  <c r="F13448" i="12"/>
  <c r="F13449" i="12"/>
  <c r="F13450" i="12"/>
  <c r="F13451" i="12"/>
  <c r="F13452" i="12"/>
  <c r="F13453" i="12"/>
  <c r="F13454" i="12"/>
  <c r="F13455" i="12"/>
  <c r="F13456" i="12"/>
  <c r="F13457" i="12"/>
  <c r="F13458" i="12"/>
  <c r="F13459" i="12"/>
  <c r="F13460" i="12"/>
  <c r="F13461" i="12"/>
  <c r="F13462" i="12"/>
  <c r="F13463" i="12"/>
  <c r="F13464" i="12"/>
  <c r="F13465" i="12"/>
  <c r="F13466" i="12"/>
  <c r="F13467" i="12"/>
  <c r="F13468" i="12"/>
  <c r="F13469" i="12"/>
  <c r="F13470" i="12"/>
  <c r="F13471" i="12"/>
  <c r="F13472" i="12"/>
  <c r="F13473" i="12"/>
  <c r="F13474" i="12"/>
  <c r="F13475" i="12"/>
  <c r="F13476" i="12"/>
  <c r="F13477" i="12"/>
  <c r="F13478" i="12"/>
  <c r="F13479" i="12"/>
  <c r="F13480" i="12"/>
  <c r="F13481" i="12"/>
  <c r="F13482" i="12"/>
  <c r="F13483" i="12"/>
  <c r="F13484" i="12"/>
  <c r="F13485" i="12"/>
  <c r="F13486" i="12"/>
  <c r="F13487" i="12"/>
  <c r="F13488" i="12"/>
  <c r="F13489" i="12"/>
  <c r="F13490" i="12"/>
  <c r="F13491" i="12"/>
  <c r="F13492" i="12"/>
  <c r="F13493" i="12"/>
  <c r="F13494" i="12"/>
  <c r="F13495" i="12"/>
  <c r="F13496" i="12"/>
  <c r="F13497" i="12"/>
  <c r="F13498" i="12"/>
  <c r="F13499" i="12"/>
  <c r="F13500" i="12"/>
  <c r="F13501" i="12"/>
  <c r="F13502" i="12"/>
  <c r="F13503" i="12"/>
  <c r="F13504" i="12"/>
  <c r="F13505" i="12"/>
  <c r="F13506" i="12"/>
  <c r="F13507" i="12"/>
  <c r="F13508" i="12"/>
  <c r="F13509" i="12"/>
  <c r="F13510" i="12"/>
  <c r="F13511" i="12"/>
  <c r="F13512" i="12"/>
  <c r="F13513" i="12"/>
  <c r="F13514" i="12"/>
  <c r="F13515" i="12"/>
  <c r="F13516" i="12"/>
  <c r="F13517" i="12"/>
  <c r="F13518" i="12"/>
  <c r="F13519" i="12"/>
  <c r="F13520" i="12"/>
  <c r="F13521" i="12"/>
  <c r="F13522" i="12"/>
  <c r="F13523" i="12"/>
  <c r="F13524" i="12"/>
  <c r="F13525" i="12"/>
  <c r="F13526" i="12"/>
  <c r="F13527" i="12"/>
  <c r="F13528" i="12"/>
  <c r="F13529" i="12"/>
  <c r="F13530" i="12"/>
  <c r="F13531" i="12"/>
  <c r="F13532" i="12"/>
  <c r="F13533" i="12"/>
  <c r="F13534" i="12"/>
  <c r="F13535" i="12"/>
  <c r="F13536" i="12"/>
  <c r="F13537" i="12"/>
  <c r="F13538" i="12"/>
  <c r="F13539" i="12"/>
  <c r="F13540" i="12"/>
  <c r="F13541" i="12"/>
  <c r="F13542" i="12"/>
  <c r="F13543" i="12"/>
  <c r="F13544" i="12"/>
  <c r="F13545" i="12"/>
  <c r="F13546" i="12"/>
  <c r="F13547" i="12"/>
  <c r="F13548" i="12"/>
  <c r="F13549" i="12"/>
  <c r="F13550" i="12"/>
  <c r="F13551" i="12"/>
  <c r="F13552" i="12"/>
  <c r="F13553" i="12"/>
  <c r="F13554" i="12"/>
  <c r="F13555" i="12"/>
  <c r="F13556" i="12"/>
  <c r="F13557" i="12"/>
  <c r="F13558" i="12"/>
  <c r="F13559" i="12"/>
  <c r="F13560" i="12"/>
  <c r="F13561" i="12"/>
  <c r="F13562" i="12"/>
  <c r="F13563" i="12"/>
  <c r="F13564" i="12"/>
  <c r="F13565" i="12"/>
  <c r="F13566" i="12"/>
  <c r="F13567" i="12"/>
  <c r="F13568" i="12"/>
  <c r="F13569" i="12"/>
  <c r="F13570" i="12"/>
  <c r="F13571" i="12"/>
  <c r="F13572" i="12"/>
  <c r="F13573" i="12"/>
  <c r="F13574" i="12"/>
  <c r="F13575" i="12"/>
  <c r="F13576" i="12"/>
  <c r="F13577" i="12"/>
  <c r="F13578" i="12"/>
  <c r="F13579" i="12"/>
  <c r="F13580" i="12"/>
  <c r="F13581" i="12"/>
  <c r="F13582" i="12"/>
  <c r="F13583" i="12"/>
  <c r="F13584" i="12"/>
  <c r="F13585" i="12"/>
  <c r="F13586" i="12"/>
  <c r="F13587" i="12"/>
  <c r="F13588" i="12"/>
  <c r="F13589" i="12"/>
  <c r="F13590" i="12"/>
  <c r="F13591" i="12"/>
  <c r="F13592" i="12"/>
  <c r="F13593" i="12"/>
  <c r="F13594" i="12"/>
  <c r="F13595" i="12"/>
  <c r="F13596" i="12"/>
  <c r="F13597" i="12"/>
  <c r="F13598" i="12"/>
  <c r="F13599" i="12"/>
  <c r="F13600" i="12"/>
  <c r="F13601" i="12"/>
  <c r="F13602" i="12"/>
  <c r="F13603" i="12"/>
  <c r="F13604" i="12"/>
  <c r="F13605" i="12"/>
  <c r="F13606" i="12"/>
  <c r="F13607" i="12"/>
  <c r="F13608" i="12"/>
  <c r="F13609" i="12"/>
  <c r="F13610" i="12"/>
  <c r="F13611" i="12"/>
  <c r="F13612" i="12"/>
  <c r="F13613" i="12"/>
  <c r="F13614" i="12"/>
  <c r="F13615" i="12"/>
  <c r="F13616" i="12"/>
  <c r="F13617" i="12"/>
  <c r="F13618" i="12"/>
  <c r="F13619" i="12"/>
  <c r="F13620" i="12"/>
  <c r="F13621" i="12"/>
  <c r="F13622" i="12"/>
  <c r="F13623" i="12"/>
  <c r="F13624" i="12"/>
  <c r="F13625" i="12"/>
  <c r="F13626" i="12"/>
  <c r="F13627" i="12"/>
  <c r="F13628" i="12"/>
  <c r="F13629" i="12"/>
  <c r="F13630" i="12"/>
  <c r="F13631" i="12"/>
  <c r="F13632" i="12"/>
  <c r="F13633" i="12"/>
  <c r="F13634" i="12"/>
  <c r="F13635" i="12"/>
  <c r="F13636" i="12"/>
  <c r="F13637" i="12"/>
  <c r="F13638" i="12"/>
  <c r="F13639" i="12"/>
  <c r="F13640" i="12"/>
  <c r="F13641" i="12"/>
  <c r="F13642" i="12"/>
  <c r="F13643" i="12"/>
  <c r="F13644" i="12"/>
  <c r="F13645" i="12"/>
  <c r="F13646" i="12"/>
  <c r="F13647" i="12"/>
  <c r="F13648" i="12"/>
  <c r="F13649" i="12"/>
  <c r="F13650" i="12"/>
  <c r="F13651" i="12"/>
  <c r="F13652" i="12"/>
  <c r="F13653" i="12"/>
  <c r="F13654" i="12"/>
  <c r="F13655" i="12"/>
  <c r="F13656" i="12"/>
  <c r="F13657" i="12"/>
  <c r="F13658" i="12"/>
  <c r="F13659" i="12"/>
  <c r="F13660" i="12"/>
  <c r="F13661" i="12"/>
  <c r="F13662" i="12"/>
  <c r="F13663" i="12"/>
  <c r="F13664" i="12"/>
  <c r="F13665" i="12"/>
  <c r="F13666" i="12"/>
  <c r="F13667" i="12"/>
  <c r="F13668" i="12"/>
  <c r="F13669" i="12"/>
  <c r="F13670" i="12"/>
  <c r="F13671" i="12"/>
  <c r="F13672" i="12"/>
  <c r="F13673" i="12"/>
  <c r="F13674" i="12"/>
  <c r="F13675" i="12"/>
  <c r="F13676" i="12"/>
  <c r="F13677" i="12"/>
  <c r="F13678" i="12"/>
  <c r="F13679" i="12"/>
  <c r="F13680" i="12"/>
  <c r="F13681" i="12"/>
  <c r="F13682" i="12"/>
  <c r="F13683" i="12"/>
  <c r="F13684" i="12"/>
  <c r="F13685" i="12"/>
  <c r="F13686" i="12"/>
  <c r="F13687" i="12"/>
  <c r="F13688" i="12"/>
  <c r="F13689" i="12"/>
  <c r="F13690" i="12"/>
  <c r="F13691" i="12"/>
  <c r="F13692" i="12"/>
  <c r="F13693" i="12"/>
  <c r="F13694" i="12"/>
  <c r="F13695" i="12"/>
  <c r="F13696" i="12"/>
  <c r="F13697" i="12"/>
  <c r="F13698" i="12"/>
  <c r="F13699" i="12"/>
  <c r="F13700" i="12"/>
  <c r="F13701" i="12"/>
  <c r="F13702" i="12"/>
  <c r="F13703" i="12"/>
  <c r="F13704" i="12"/>
  <c r="F13705" i="12"/>
  <c r="F13706" i="12"/>
  <c r="F13707" i="12"/>
  <c r="F13708" i="12"/>
  <c r="F13709" i="12"/>
  <c r="F13710" i="12"/>
  <c r="F13711" i="12"/>
  <c r="F13712" i="12"/>
  <c r="F13713" i="12"/>
  <c r="F13714" i="12"/>
  <c r="F13715" i="12"/>
  <c r="F13716" i="12"/>
  <c r="F13717" i="12"/>
  <c r="F13718" i="12"/>
  <c r="F13719" i="12"/>
  <c r="F13720" i="12"/>
  <c r="F13721" i="12"/>
  <c r="F13722" i="12"/>
  <c r="F13723" i="12"/>
  <c r="F13724" i="12"/>
  <c r="F13725" i="12"/>
  <c r="F13726" i="12"/>
  <c r="F13727" i="12"/>
  <c r="F13728" i="12"/>
  <c r="F13729" i="12"/>
  <c r="F13730" i="12"/>
  <c r="F13731" i="12"/>
  <c r="F13732" i="12"/>
  <c r="F13733" i="12"/>
  <c r="F13734" i="12"/>
  <c r="F13735" i="12"/>
  <c r="F13736" i="12"/>
  <c r="F13737" i="12"/>
  <c r="F13738" i="12"/>
  <c r="F13739" i="12"/>
  <c r="F13740" i="12"/>
  <c r="F13741" i="12"/>
  <c r="F13742" i="12"/>
  <c r="F13743" i="12"/>
  <c r="F13744" i="12"/>
  <c r="F13745" i="12"/>
  <c r="F13746" i="12"/>
  <c r="F13747" i="12"/>
  <c r="F13748" i="12"/>
  <c r="F13749" i="12"/>
  <c r="F13750" i="12"/>
  <c r="F13751" i="12"/>
  <c r="F13752" i="12"/>
  <c r="F13753" i="12"/>
  <c r="F13754" i="12"/>
  <c r="F13755" i="12"/>
  <c r="F13756" i="12"/>
  <c r="F13757" i="12"/>
  <c r="F13758" i="12"/>
  <c r="F13759" i="12"/>
  <c r="F13760" i="12"/>
  <c r="F13761" i="12"/>
  <c r="F13762" i="12"/>
  <c r="F13763" i="12"/>
  <c r="F13764" i="12"/>
  <c r="F13765" i="12"/>
  <c r="F13766" i="12"/>
  <c r="F13767" i="12"/>
  <c r="F13768" i="12"/>
  <c r="F13769" i="12"/>
  <c r="F13770" i="12"/>
  <c r="F13771" i="12"/>
  <c r="F13772" i="12"/>
  <c r="F13773" i="12"/>
  <c r="F13774" i="12"/>
  <c r="F13775" i="12"/>
  <c r="F13776" i="12"/>
  <c r="F13777" i="12"/>
  <c r="F13778" i="12"/>
  <c r="F13779" i="12"/>
  <c r="F13780" i="12"/>
  <c r="F13781" i="12"/>
  <c r="F13782" i="12"/>
  <c r="F13783" i="12"/>
  <c r="F13784" i="12"/>
  <c r="F13785" i="12"/>
  <c r="F13786" i="12"/>
  <c r="F13787" i="12"/>
  <c r="F13788" i="12"/>
  <c r="F13789" i="12"/>
  <c r="F13790" i="12"/>
  <c r="F13791" i="12"/>
  <c r="F13792" i="12"/>
  <c r="F13793" i="12"/>
  <c r="F13794" i="12"/>
  <c r="F13795" i="12"/>
  <c r="F13796" i="12"/>
  <c r="F13797" i="12"/>
  <c r="F13798" i="12"/>
  <c r="F13799" i="12"/>
  <c r="F13800" i="12"/>
  <c r="F13801" i="12"/>
  <c r="F13802" i="12"/>
  <c r="F13803" i="12"/>
  <c r="F13804" i="12"/>
  <c r="F13805" i="12"/>
  <c r="F13806" i="12"/>
  <c r="F13807" i="12"/>
  <c r="F13808" i="12"/>
  <c r="F13809" i="12"/>
  <c r="F13810" i="12"/>
  <c r="F13811" i="12"/>
  <c r="F13812" i="12"/>
  <c r="F13813" i="12"/>
  <c r="F13814" i="12"/>
  <c r="F13815" i="12"/>
  <c r="F13816" i="12"/>
  <c r="F13817" i="12"/>
  <c r="F13818" i="12"/>
  <c r="F13819" i="12"/>
  <c r="F13820" i="12"/>
  <c r="F13821" i="12"/>
  <c r="F13822" i="12"/>
  <c r="F13823" i="12"/>
  <c r="F13824" i="12"/>
  <c r="F13825" i="12"/>
  <c r="F13826" i="12"/>
  <c r="F13827" i="12"/>
  <c r="F13828" i="12"/>
  <c r="F13829" i="12"/>
  <c r="F13830" i="12"/>
  <c r="F13831" i="12"/>
  <c r="F13832" i="12"/>
  <c r="F13833" i="12"/>
  <c r="F13834" i="12"/>
  <c r="F13835" i="12"/>
  <c r="F13836" i="12"/>
  <c r="F13837" i="12"/>
  <c r="F13838" i="12"/>
  <c r="F13839" i="12"/>
  <c r="F13840" i="12"/>
  <c r="F13841" i="12"/>
  <c r="F13842" i="12"/>
  <c r="F13843" i="12"/>
  <c r="F13844" i="12"/>
  <c r="F13845" i="12"/>
  <c r="F13846" i="12"/>
  <c r="F13847" i="12"/>
  <c r="F13848" i="12"/>
  <c r="F13849" i="12"/>
  <c r="F13850" i="12"/>
  <c r="F13851" i="12"/>
  <c r="F13852" i="12"/>
  <c r="F13853" i="12"/>
  <c r="F13854" i="12"/>
  <c r="F13855" i="12"/>
  <c r="F13856" i="12"/>
  <c r="F13857" i="12"/>
  <c r="F13858" i="12"/>
  <c r="F13859" i="12"/>
  <c r="F13860" i="12"/>
  <c r="F13861" i="12"/>
  <c r="F13862" i="12"/>
  <c r="F13863" i="12"/>
  <c r="F13864" i="12"/>
  <c r="F13865" i="12"/>
  <c r="F13866" i="12"/>
  <c r="F13867" i="12"/>
  <c r="F13868" i="12"/>
  <c r="F13869" i="12"/>
  <c r="F13870" i="12"/>
  <c r="F13871" i="12"/>
  <c r="F13872" i="12"/>
  <c r="F13873" i="12"/>
  <c r="F13874" i="12"/>
  <c r="F13875" i="12"/>
  <c r="F13876" i="12"/>
  <c r="F13877" i="12"/>
  <c r="F13878" i="12"/>
  <c r="F13879" i="12"/>
  <c r="F13880" i="12"/>
  <c r="F13881" i="12"/>
  <c r="F13882" i="12"/>
  <c r="F13883" i="12"/>
  <c r="F13884" i="12"/>
  <c r="F13885" i="12"/>
  <c r="F13886" i="12"/>
  <c r="F13887" i="12"/>
  <c r="F13888" i="12"/>
  <c r="F13889" i="12"/>
  <c r="F13890" i="12"/>
  <c r="F13891" i="12"/>
  <c r="F13892" i="12"/>
  <c r="F13893" i="12"/>
  <c r="F13894" i="12"/>
  <c r="F13895" i="12"/>
  <c r="F13896" i="12"/>
  <c r="F13897" i="12"/>
  <c r="F13898" i="12"/>
  <c r="F13899" i="12"/>
  <c r="F13900" i="12"/>
  <c r="F13901" i="12"/>
  <c r="F13902" i="12"/>
  <c r="F13903" i="12"/>
  <c r="F13904" i="12"/>
  <c r="F13905" i="12"/>
  <c r="F13906" i="12"/>
  <c r="F13907" i="12"/>
  <c r="F13908" i="12"/>
  <c r="F13909" i="12"/>
  <c r="F13910" i="12"/>
  <c r="F13911" i="12"/>
  <c r="F13912" i="12"/>
  <c r="F13913" i="12"/>
  <c r="F13914" i="12"/>
  <c r="F13915" i="12"/>
  <c r="F13916" i="12"/>
  <c r="F13917" i="12"/>
  <c r="F13918" i="12"/>
  <c r="F13919" i="12"/>
  <c r="F13920" i="12"/>
  <c r="F13921" i="12"/>
  <c r="F13922" i="12"/>
  <c r="F13923" i="12"/>
  <c r="F13924" i="12"/>
  <c r="F13925" i="12"/>
  <c r="F13926" i="12"/>
  <c r="F13927" i="12"/>
  <c r="F13928" i="12"/>
  <c r="F13929" i="12"/>
  <c r="F13930" i="12"/>
  <c r="F13931" i="12"/>
  <c r="F13932" i="12"/>
  <c r="F13933" i="12"/>
  <c r="F13934" i="12"/>
  <c r="F13935" i="12"/>
  <c r="F13936" i="12"/>
  <c r="F13937" i="12"/>
  <c r="F13938" i="12"/>
  <c r="F13939" i="12"/>
  <c r="F13940" i="12"/>
  <c r="F13941" i="12"/>
  <c r="F13942" i="12"/>
  <c r="F13943" i="12"/>
  <c r="F13944" i="12"/>
  <c r="F13945" i="12"/>
  <c r="F13946" i="12"/>
  <c r="F13947" i="12"/>
  <c r="F13948" i="12"/>
  <c r="F13949" i="12"/>
  <c r="F13950" i="12"/>
  <c r="F13951" i="12"/>
  <c r="F13952" i="12"/>
  <c r="F13953" i="12"/>
  <c r="F13954" i="12"/>
  <c r="F13955" i="12"/>
  <c r="F13956" i="12"/>
  <c r="F13957" i="12"/>
  <c r="F13958" i="12"/>
  <c r="F13959" i="12"/>
  <c r="F13960" i="12"/>
  <c r="F13961" i="12"/>
  <c r="F13962" i="12"/>
  <c r="F13963" i="12"/>
  <c r="F13964" i="12"/>
  <c r="F13965" i="12"/>
  <c r="F13966" i="12"/>
  <c r="F13967" i="12"/>
  <c r="F13968" i="12"/>
  <c r="F13969" i="12"/>
  <c r="F13970" i="12"/>
  <c r="F13971" i="12"/>
  <c r="F13972" i="12"/>
  <c r="F13973" i="12"/>
  <c r="F13974" i="12"/>
  <c r="F13975" i="12"/>
  <c r="F13976" i="12"/>
  <c r="F13977" i="12"/>
  <c r="F13978" i="12"/>
  <c r="F13979" i="12"/>
  <c r="F13980" i="12"/>
  <c r="F13981" i="12"/>
  <c r="F13982" i="12"/>
  <c r="F13983" i="12"/>
  <c r="F13984" i="12"/>
  <c r="F13985" i="12"/>
  <c r="F13986" i="12"/>
  <c r="F13987" i="12"/>
  <c r="F13988" i="12"/>
  <c r="F13989" i="12"/>
  <c r="F13990" i="12"/>
  <c r="F13991" i="12"/>
  <c r="F13992" i="12"/>
  <c r="F13993" i="12"/>
  <c r="F13994" i="12"/>
  <c r="F13995" i="12"/>
  <c r="F13996" i="12"/>
  <c r="F13997" i="12"/>
  <c r="F13998" i="12"/>
  <c r="F13999" i="12"/>
  <c r="F14000" i="12"/>
  <c r="F14001" i="12"/>
  <c r="F14002" i="12"/>
  <c r="F14003" i="12"/>
  <c r="F14004" i="12"/>
  <c r="F14005" i="12"/>
  <c r="F14006" i="12"/>
  <c r="F14007" i="12"/>
  <c r="F14008" i="12"/>
  <c r="F14009" i="12"/>
  <c r="F14010" i="12"/>
  <c r="F14011" i="12"/>
  <c r="F14012" i="12"/>
  <c r="F14013" i="12"/>
  <c r="F14014" i="12"/>
  <c r="F14015" i="12"/>
  <c r="F14016" i="12"/>
  <c r="F14017" i="12"/>
  <c r="F14018" i="12"/>
  <c r="F14019" i="12"/>
  <c r="F14020" i="12"/>
  <c r="F14021" i="12"/>
  <c r="F14022" i="12"/>
  <c r="F14023" i="12"/>
  <c r="F14024" i="12"/>
  <c r="F14025" i="12"/>
  <c r="F14026" i="12"/>
  <c r="F14027" i="12"/>
  <c r="F14028" i="12"/>
  <c r="F14029" i="12"/>
  <c r="F14030" i="12"/>
  <c r="F14031" i="12"/>
  <c r="F14032" i="12"/>
  <c r="F14033" i="12"/>
  <c r="F14034" i="12"/>
  <c r="F14035" i="12"/>
  <c r="F14036" i="12"/>
  <c r="F14037" i="12"/>
  <c r="F14038" i="12"/>
  <c r="F14039" i="12"/>
  <c r="F14040" i="12"/>
  <c r="F14041" i="12"/>
  <c r="F14042" i="12"/>
  <c r="F14043" i="12"/>
  <c r="F14044" i="12"/>
  <c r="F14045" i="12"/>
  <c r="F14046" i="12"/>
  <c r="F14047" i="12"/>
  <c r="F14048" i="12"/>
  <c r="F14049" i="12"/>
  <c r="F14050" i="12"/>
  <c r="F14051" i="12"/>
  <c r="F14052" i="12"/>
  <c r="F14053" i="12"/>
  <c r="F14054" i="12"/>
  <c r="F14055" i="12"/>
  <c r="F14056" i="12"/>
  <c r="F14057" i="12"/>
  <c r="F14058" i="12"/>
  <c r="F14059" i="12"/>
  <c r="F14060" i="12"/>
  <c r="F14061" i="12"/>
  <c r="F14062" i="12"/>
  <c r="F14063" i="12"/>
  <c r="F14064" i="12"/>
  <c r="F14065" i="12"/>
  <c r="F14066" i="12"/>
  <c r="F14067" i="12"/>
  <c r="F14068" i="12"/>
  <c r="F14069" i="12"/>
  <c r="F14070" i="12"/>
  <c r="F14071" i="12"/>
  <c r="F14072" i="12"/>
  <c r="F14073" i="12"/>
  <c r="F14074" i="12"/>
  <c r="F14075" i="12"/>
  <c r="F14076" i="12"/>
  <c r="F14077" i="12"/>
  <c r="F14078" i="12"/>
  <c r="F14079" i="12"/>
  <c r="F14080" i="12"/>
  <c r="F14081" i="12"/>
  <c r="F14082" i="12"/>
  <c r="F14083" i="12"/>
  <c r="F14084" i="12"/>
  <c r="F14085" i="12"/>
  <c r="F14086" i="12"/>
  <c r="F14087" i="12"/>
  <c r="F14088" i="12"/>
  <c r="F14089" i="12"/>
  <c r="F14090" i="12"/>
  <c r="F14091" i="12"/>
  <c r="F14092" i="12"/>
  <c r="F14093" i="12"/>
  <c r="F14094" i="12"/>
  <c r="F14095" i="12"/>
  <c r="F14096" i="12"/>
  <c r="F14097" i="12"/>
  <c r="F14098" i="12"/>
  <c r="F14099" i="12"/>
  <c r="F14100" i="12"/>
  <c r="F14101" i="12"/>
  <c r="F14102" i="12"/>
  <c r="F14103" i="12"/>
  <c r="F14104" i="12"/>
  <c r="F14105" i="12"/>
  <c r="F14106" i="12"/>
  <c r="F14107" i="12"/>
  <c r="F14108" i="12"/>
  <c r="F14109" i="12"/>
  <c r="F14110" i="12"/>
  <c r="F14111" i="12"/>
  <c r="F14112" i="12"/>
  <c r="F14113" i="12"/>
  <c r="F14114" i="12"/>
  <c r="F14115" i="12"/>
  <c r="F14116" i="12"/>
  <c r="F14117" i="12"/>
  <c r="F14118" i="12"/>
  <c r="F14119" i="12"/>
  <c r="F14120" i="12"/>
  <c r="F14121" i="12"/>
  <c r="F14122" i="12"/>
  <c r="F14123" i="12"/>
  <c r="F14124" i="12"/>
  <c r="F14125" i="12"/>
  <c r="F14126" i="12"/>
  <c r="F14127" i="12"/>
  <c r="F14128" i="12"/>
  <c r="F14129" i="12"/>
  <c r="F14130" i="12"/>
  <c r="F14131" i="12"/>
  <c r="F14132" i="12"/>
  <c r="F14133" i="12"/>
  <c r="F14134" i="12"/>
  <c r="F14135" i="12"/>
  <c r="F14136" i="12"/>
  <c r="F14137" i="12"/>
  <c r="F14138" i="12"/>
  <c r="F14139" i="12"/>
  <c r="F14140" i="12"/>
  <c r="F14141" i="12"/>
  <c r="F14142" i="12"/>
  <c r="F14143" i="12"/>
  <c r="F14144" i="12"/>
  <c r="F14145" i="12"/>
  <c r="F14146" i="12"/>
  <c r="F14147" i="12"/>
  <c r="F14148" i="12"/>
  <c r="F14149" i="12"/>
  <c r="F14150" i="12"/>
  <c r="F14151" i="12"/>
  <c r="F14152" i="12"/>
  <c r="F14153" i="12"/>
  <c r="F14154" i="12"/>
  <c r="F14155" i="12"/>
  <c r="F14156" i="12"/>
  <c r="F14157" i="12"/>
  <c r="F14158" i="12"/>
  <c r="F14159" i="12"/>
  <c r="F14160" i="12"/>
  <c r="F14161" i="12"/>
  <c r="F14162" i="12"/>
  <c r="F14163" i="12"/>
  <c r="F14164" i="12"/>
  <c r="F14165" i="12"/>
  <c r="F14166" i="12"/>
  <c r="F14167" i="12"/>
  <c r="F14168" i="12"/>
  <c r="F14169" i="12"/>
  <c r="F14170" i="12"/>
  <c r="F14171" i="12"/>
  <c r="F14172" i="12"/>
  <c r="F14173" i="12"/>
  <c r="F14174" i="12"/>
  <c r="F14175" i="12"/>
  <c r="F14176" i="12"/>
  <c r="F14177" i="12"/>
  <c r="F14178" i="12"/>
  <c r="F14179" i="12"/>
  <c r="F14180" i="12"/>
  <c r="F14181" i="12"/>
  <c r="F14182" i="12"/>
  <c r="F14183" i="12"/>
  <c r="F14184" i="12"/>
  <c r="F14185" i="12"/>
  <c r="F14186" i="12"/>
  <c r="F14187" i="12"/>
  <c r="F14188" i="12"/>
  <c r="F14189" i="12"/>
  <c r="F14190" i="12"/>
  <c r="F14191" i="12"/>
  <c r="F14192" i="12"/>
  <c r="F14193" i="12"/>
  <c r="F14194" i="12"/>
  <c r="F14195" i="12"/>
  <c r="F14196" i="12"/>
  <c r="F14197" i="12"/>
  <c r="F14198" i="12"/>
  <c r="F14199" i="12"/>
  <c r="F14200" i="12"/>
  <c r="F14201" i="12"/>
  <c r="F14202" i="12"/>
  <c r="F14203" i="12"/>
  <c r="F14204" i="12"/>
  <c r="F14205" i="12"/>
  <c r="F14206" i="12"/>
  <c r="F14207" i="12"/>
  <c r="F14208" i="12"/>
  <c r="F14209" i="12"/>
  <c r="F14210" i="12"/>
  <c r="F14211" i="12"/>
  <c r="F14212" i="12"/>
  <c r="F14213" i="12"/>
  <c r="F14214" i="12"/>
  <c r="F14215" i="12"/>
  <c r="F14216" i="12"/>
  <c r="F14217" i="12"/>
  <c r="F14218" i="12"/>
  <c r="F14219" i="12"/>
  <c r="F14220" i="12"/>
  <c r="F14221" i="12"/>
  <c r="F14222" i="12"/>
  <c r="F14223" i="12"/>
  <c r="F14224" i="12"/>
  <c r="F14225" i="12"/>
  <c r="F14226" i="12"/>
  <c r="F14227" i="12"/>
  <c r="F14228" i="12"/>
  <c r="F14229" i="12"/>
  <c r="F14230" i="12"/>
  <c r="F14231" i="12"/>
  <c r="F14232" i="12"/>
  <c r="F14233" i="12"/>
  <c r="F14234" i="12"/>
  <c r="F14235" i="12"/>
  <c r="F14236" i="12"/>
  <c r="F14237" i="12"/>
  <c r="F14238" i="12"/>
  <c r="F14239" i="12"/>
  <c r="F14240" i="12"/>
  <c r="F14241" i="12"/>
  <c r="F14242" i="12"/>
  <c r="F14243" i="12"/>
  <c r="F14244" i="12"/>
  <c r="F14245" i="12"/>
  <c r="F14246" i="12"/>
  <c r="F14247" i="12"/>
  <c r="F14248" i="12"/>
  <c r="F14249" i="12"/>
  <c r="F14250" i="12"/>
  <c r="F14251" i="12"/>
  <c r="F14252" i="12"/>
  <c r="F14253" i="12"/>
  <c r="F14254" i="12"/>
  <c r="F14255" i="12"/>
  <c r="F14256" i="12"/>
  <c r="F14257" i="12"/>
  <c r="F14258" i="12"/>
  <c r="F14259" i="12"/>
  <c r="F14260" i="12"/>
  <c r="F14261" i="12"/>
  <c r="F14262" i="12"/>
  <c r="F14263" i="12"/>
  <c r="F14264" i="12"/>
  <c r="F14265" i="12"/>
  <c r="F14266" i="12"/>
  <c r="F14267" i="12"/>
  <c r="F14268" i="12"/>
  <c r="F14269" i="12"/>
  <c r="F14270" i="12"/>
  <c r="F14271" i="12"/>
  <c r="F14272" i="12"/>
  <c r="F14273" i="12"/>
  <c r="F14274" i="12"/>
  <c r="F14275" i="12"/>
  <c r="F14276" i="12"/>
  <c r="F14277" i="12"/>
  <c r="F14278" i="12"/>
  <c r="F14279" i="12"/>
  <c r="F14280" i="12"/>
  <c r="F14281" i="12"/>
  <c r="F14282" i="12"/>
  <c r="F14283" i="12"/>
  <c r="F14284" i="12"/>
  <c r="F14285" i="12"/>
  <c r="F14286" i="12"/>
  <c r="F14287" i="12"/>
  <c r="F14288" i="12"/>
  <c r="F14289" i="12"/>
  <c r="F14290" i="12"/>
  <c r="F14291" i="12"/>
  <c r="F14292" i="12"/>
  <c r="F14293" i="12"/>
  <c r="F14294" i="12"/>
  <c r="F14295" i="12"/>
  <c r="F14296" i="12"/>
  <c r="F14297" i="12"/>
  <c r="F14298" i="12"/>
  <c r="F14299" i="12"/>
  <c r="F14300" i="12"/>
  <c r="F14301" i="12"/>
  <c r="F14302" i="12"/>
  <c r="F14303" i="12"/>
  <c r="F14304" i="12"/>
  <c r="F14305" i="12"/>
  <c r="F14306" i="12"/>
  <c r="F14307" i="12"/>
  <c r="F14308" i="12"/>
  <c r="F14309" i="12"/>
  <c r="F14310" i="12"/>
  <c r="F14311" i="12"/>
  <c r="F14312" i="12"/>
  <c r="F14313" i="12"/>
  <c r="F14314" i="12"/>
  <c r="F14315" i="12"/>
  <c r="F14316" i="12"/>
  <c r="F14317" i="12"/>
  <c r="F14318" i="12"/>
  <c r="F14319" i="12"/>
  <c r="F14320" i="12"/>
  <c r="F14321" i="12"/>
  <c r="F14322" i="12"/>
  <c r="F14323" i="12"/>
  <c r="F14324" i="12"/>
  <c r="F14325" i="12"/>
  <c r="F14326" i="12"/>
  <c r="F14327" i="12"/>
  <c r="F14328" i="12"/>
  <c r="F14329" i="12"/>
  <c r="F14330" i="12"/>
  <c r="F14331" i="12"/>
  <c r="F14332" i="12"/>
  <c r="F14333" i="12"/>
  <c r="F14334" i="12"/>
  <c r="F14335" i="12"/>
  <c r="F14336" i="12"/>
  <c r="F14337" i="12"/>
  <c r="F14338" i="12"/>
  <c r="F14339" i="12"/>
  <c r="F14340" i="12"/>
  <c r="F14341" i="12"/>
  <c r="F14342" i="12"/>
  <c r="F14343" i="12"/>
  <c r="F14344" i="12"/>
  <c r="F14345" i="12"/>
  <c r="F14346" i="12"/>
  <c r="F14347" i="12"/>
  <c r="F14348" i="12"/>
  <c r="F14349" i="12"/>
  <c r="F14350" i="12"/>
  <c r="F14351" i="12"/>
  <c r="F14352" i="12"/>
  <c r="F14353" i="12"/>
  <c r="F14354" i="12"/>
  <c r="F14355" i="12"/>
  <c r="F14356" i="12"/>
  <c r="F14357" i="12"/>
  <c r="F14358" i="12"/>
  <c r="F14359" i="12"/>
  <c r="F14360" i="12"/>
  <c r="F14361" i="12"/>
  <c r="F14362" i="12"/>
  <c r="F14363" i="12"/>
  <c r="F14364" i="12"/>
  <c r="F14365" i="12"/>
  <c r="F14366" i="12"/>
  <c r="F14367" i="12"/>
  <c r="F14368" i="12"/>
  <c r="F14369" i="12"/>
  <c r="F14370" i="12"/>
  <c r="F14371" i="12"/>
  <c r="F14372" i="12"/>
  <c r="F14373" i="12"/>
  <c r="F14374" i="12"/>
  <c r="F14375" i="12"/>
  <c r="F14376" i="12"/>
  <c r="F14377" i="12"/>
  <c r="F14378" i="12"/>
  <c r="F14379" i="12"/>
  <c r="F14380" i="12"/>
  <c r="F14381" i="12"/>
  <c r="F14382" i="12"/>
  <c r="F14383" i="12"/>
  <c r="F14384" i="12"/>
  <c r="F14385" i="12"/>
  <c r="F14386" i="12"/>
  <c r="F14387" i="12"/>
  <c r="F14388" i="12"/>
  <c r="F14389" i="12"/>
  <c r="F14390" i="12"/>
  <c r="F14391" i="12"/>
  <c r="F14392" i="12"/>
  <c r="F14393" i="12"/>
  <c r="F14394" i="12"/>
  <c r="F14395" i="12"/>
  <c r="F14396" i="12"/>
  <c r="F14397" i="12"/>
  <c r="F14398" i="12"/>
  <c r="F14399" i="12"/>
  <c r="F14400" i="12"/>
  <c r="F14401" i="12"/>
  <c r="F14402" i="12"/>
  <c r="F14403" i="12"/>
  <c r="F14404" i="12"/>
  <c r="F14405" i="12"/>
  <c r="F14406" i="12"/>
  <c r="F14407" i="12"/>
  <c r="F14408" i="12"/>
  <c r="F14409" i="12"/>
  <c r="F14410" i="12"/>
  <c r="F14411" i="12"/>
  <c r="F14412" i="12"/>
  <c r="F14413" i="12"/>
  <c r="F14414" i="12"/>
  <c r="F14415" i="12"/>
  <c r="F14416" i="12"/>
  <c r="F14417" i="12"/>
  <c r="F14418" i="12"/>
  <c r="F14419" i="12"/>
  <c r="F14420" i="12"/>
  <c r="F14421" i="12"/>
  <c r="F14422" i="12"/>
  <c r="F14423" i="12"/>
  <c r="F14424" i="12"/>
  <c r="F14425" i="12"/>
  <c r="F14426" i="12"/>
  <c r="F14427" i="12"/>
  <c r="F14428" i="12"/>
  <c r="F14429" i="12"/>
  <c r="F14430" i="12"/>
  <c r="F14431" i="12"/>
  <c r="F14432" i="12"/>
  <c r="F14433" i="12"/>
  <c r="F14434" i="12"/>
  <c r="F14435" i="12"/>
  <c r="F14436" i="12"/>
  <c r="F14437" i="12"/>
  <c r="F14438" i="12"/>
  <c r="F14439" i="12"/>
  <c r="F14440" i="12"/>
  <c r="F14441" i="12"/>
  <c r="F14442" i="12"/>
  <c r="F14443" i="12"/>
  <c r="F14444" i="12"/>
  <c r="F14445" i="12"/>
  <c r="F14446" i="12"/>
  <c r="F14447" i="12"/>
  <c r="F14448" i="12"/>
  <c r="F14449" i="12"/>
  <c r="F14450" i="12"/>
  <c r="F14451" i="12"/>
  <c r="F14452" i="12"/>
  <c r="F14453" i="12"/>
  <c r="F14454" i="12"/>
  <c r="F14455" i="12"/>
  <c r="F14456" i="12"/>
  <c r="F14457" i="12"/>
  <c r="F14458" i="12"/>
  <c r="F14459" i="12"/>
  <c r="F14460" i="12"/>
  <c r="F14461" i="12"/>
  <c r="F14462" i="12"/>
  <c r="F14463" i="12"/>
  <c r="F14464" i="12"/>
  <c r="F14465" i="12"/>
  <c r="F14466" i="12"/>
  <c r="F14467" i="12"/>
  <c r="F14468" i="12"/>
  <c r="F14469" i="12"/>
  <c r="F14470" i="12"/>
  <c r="F14471" i="12"/>
  <c r="F14472" i="12"/>
  <c r="F14473" i="12"/>
  <c r="F14474" i="12"/>
  <c r="F14475" i="12"/>
  <c r="F14476" i="12"/>
  <c r="F14477" i="12"/>
  <c r="F14478" i="12"/>
  <c r="F14479" i="12"/>
  <c r="F14480" i="12"/>
  <c r="F14481" i="12"/>
  <c r="F14482" i="12"/>
  <c r="F14483" i="12"/>
  <c r="F14484" i="12"/>
  <c r="F14485" i="12"/>
  <c r="F14486" i="12"/>
  <c r="F14487" i="12"/>
  <c r="F14488" i="12"/>
  <c r="F14489" i="12"/>
  <c r="F14490" i="12"/>
  <c r="F14491" i="12"/>
  <c r="F14492" i="12"/>
  <c r="F14493" i="12"/>
  <c r="F14494" i="12"/>
  <c r="F14495" i="12"/>
  <c r="F14496" i="12"/>
  <c r="F14497" i="12"/>
  <c r="F14498" i="12"/>
  <c r="F14499" i="12"/>
  <c r="F14500" i="12"/>
  <c r="F14501" i="12"/>
  <c r="F14502" i="12"/>
  <c r="F14503" i="12"/>
  <c r="F14504" i="12"/>
  <c r="F14505" i="12"/>
  <c r="F14506" i="12"/>
  <c r="F14507" i="12"/>
  <c r="F14508" i="12"/>
  <c r="F14509" i="12"/>
  <c r="F14510" i="12"/>
  <c r="F14511" i="12"/>
  <c r="F14512" i="12"/>
  <c r="F14513" i="12"/>
  <c r="F14514" i="12"/>
  <c r="F14515" i="12"/>
  <c r="F14516" i="12"/>
  <c r="F14517" i="12"/>
  <c r="F14518" i="12"/>
  <c r="F14519" i="12"/>
  <c r="F14520" i="12"/>
  <c r="F14521" i="12"/>
  <c r="F14522" i="12"/>
  <c r="F14523" i="12"/>
  <c r="F14524" i="12"/>
  <c r="F14525" i="12"/>
  <c r="F14526" i="12"/>
  <c r="F14527" i="12"/>
  <c r="F14528" i="12"/>
  <c r="F14529" i="12"/>
  <c r="F14530" i="12"/>
  <c r="F14531" i="12"/>
  <c r="F14532" i="12"/>
  <c r="F14533" i="12"/>
  <c r="F14534" i="12"/>
  <c r="F14535" i="12"/>
  <c r="F14536" i="12"/>
  <c r="F14537" i="12"/>
  <c r="F14538" i="12"/>
  <c r="F14539" i="12"/>
  <c r="F14540" i="12"/>
  <c r="F14541" i="12"/>
  <c r="F14542" i="12"/>
  <c r="F14543" i="12"/>
  <c r="F14544" i="12"/>
  <c r="F14545" i="12"/>
  <c r="F14546" i="12"/>
  <c r="F14547" i="12"/>
  <c r="F14548" i="12"/>
  <c r="F14549" i="12"/>
  <c r="F14550" i="12"/>
  <c r="F14551" i="12"/>
  <c r="F14552" i="12"/>
  <c r="F14553" i="12"/>
  <c r="F14554" i="12"/>
  <c r="F14555" i="12"/>
  <c r="F14556" i="12"/>
  <c r="F14557" i="12"/>
  <c r="F14558" i="12"/>
  <c r="F14559" i="12"/>
  <c r="F14560" i="12"/>
  <c r="F14561" i="12"/>
  <c r="F14562" i="12"/>
  <c r="F14563" i="12"/>
  <c r="F14564" i="12"/>
  <c r="F14565" i="12"/>
  <c r="F14566" i="12"/>
  <c r="F14567" i="12"/>
  <c r="F14568" i="12"/>
  <c r="F14569" i="12"/>
  <c r="F14570" i="12"/>
  <c r="F14571" i="12"/>
  <c r="F14572" i="12"/>
  <c r="F14573" i="12"/>
  <c r="F14574" i="12"/>
  <c r="F14575" i="12"/>
  <c r="F14576" i="12"/>
  <c r="F14577" i="12"/>
  <c r="F14578" i="12"/>
  <c r="F14579" i="12"/>
  <c r="F14580" i="12"/>
  <c r="F14581" i="12"/>
  <c r="F14582" i="12"/>
  <c r="F14583" i="12"/>
  <c r="F14584" i="12"/>
  <c r="F14585" i="12"/>
  <c r="F14586" i="12"/>
  <c r="F14587" i="12"/>
  <c r="F14588" i="12"/>
  <c r="F14589" i="12"/>
  <c r="F14590" i="12"/>
  <c r="F14591" i="12"/>
  <c r="F14592" i="12"/>
  <c r="F14593" i="12"/>
  <c r="F14594" i="12"/>
  <c r="F14595" i="12"/>
  <c r="F14596" i="12"/>
  <c r="F14597" i="12"/>
  <c r="F14598" i="12"/>
  <c r="F14599" i="12"/>
  <c r="F14600" i="12"/>
  <c r="F14601" i="12"/>
  <c r="F14602" i="12"/>
  <c r="F14603" i="12"/>
  <c r="F14604" i="12"/>
  <c r="F14605" i="12"/>
  <c r="F14606" i="12"/>
  <c r="F14607" i="12"/>
  <c r="F14608" i="12"/>
  <c r="F14609" i="12"/>
  <c r="F14610" i="12"/>
  <c r="F14611" i="12"/>
  <c r="F14612" i="12"/>
  <c r="F14613" i="12"/>
  <c r="F14614" i="12"/>
  <c r="F14615" i="12"/>
  <c r="F14616" i="12"/>
  <c r="F14617" i="12"/>
  <c r="F14618" i="12"/>
  <c r="F14619" i="12"/>
  <c r="F14620" i="12"/>
  <c r="F14621" i="12"/>
  <c r="F14622" i="12"/>
  <c r="F14623" i="12"/>
  <c r="F14624" i="12"/>
  <c r="F14625" i="12"/>
  <c r="F14626" i="12"/>
  <c r="F14627" i="12"/>
  <c r="F14628" i="12"/>
  <c r="F14629" i="12"/>
  <c r="F14630" i="12"/>
  <c r="F14631" i="12"/>
  <c r="F14632" i="12"/>
  <c r="F14633" i="12"/>
  <c r="F14634" i="12"/>
  <c r="F14635" i="12"/>
  <c r="F14636" i="12"/>
  <c r="F14637" i="12"/>
  <c r="F14638" i="12"/>
  <c r="F14639" i="12"/>
  <c r="F14640" i="12"/>
  <c r="F14641" i="12"/>
  <c r="F14642" i="12"/>
  <c r="F14643" i="12"/>
  <c r="F14644" i="12"/>
  <c r="F14645" i="12"/>
  <c r="F14646" i="12"/>
  <c r="F14647" i="12"/>
  <c r="F14648" i="12"/>
  <c r="F14649" i="12"/>
  <c r="F14650" i="12"/>
  <c r="F14651" i="12"/>
  <c r="F14652" i="12"/>
  <c r="F14653" i="12"/>
  <c r="F14654" i="12"/>
  <c r="F14655" i="12"/>
  <c r="F14656" i="12"/>
  <c r="F14657" i="12"/>
  <c r="F14658" i="12"/>
  <c r="F14659" i="12"/>
  <c r="F14660" i="12"/>
  <c r="F14661" i="12"/>
  <c r="F14662" i="12"/>
  <c r="F14663" i="12"/>
  <c r="F14664" i="12"/>
  <c r="F14665" i="12"/>
  <c r="F14666" i="12"/>
  <c r="F14667" i="12"/>
  <c r="F14668" i="12"/>
  <c r="F14669" i="12"/>
  <c r="F14670" i="12"/>
  <c r="F14671" i="12"/>
  <c r="F14672" i="12"/>
  <c r="F14673" i="12"/>
  <c r="F14674" i="12"/>
  <c r="F14675" i="12"/>
  <c r="F14676" i="12"/>
  <c r="F14677" i="12"/>
  <c r="F14678" i="12"/>
  <c r="F14679" i="12"/>
  <c r="F14680" i="12"/>
  <c r="F14681" i="12"/>
  <c r="F14682" i="12"/>
  <c r="F14683" i="12"/>
  <c r="F14684" i="12"/>
  <c r="F14685" i="12"/>
  <c r="F14686" i="12"/>
  <c r="F14687" i="12"/>
  <c r="F14688" i="12"/>
  <c r="F14689" i="12"/>
  <c r="F14690" i="12"/>
  <c r="F14691" i="12"/>
  <c r="F14692" i="12"/>
  <c r="F14693" i="12"/>
  <c r="F14694" i="12"/>
  <c r="F14695" i="12"/>
  <c r="F14696" i="12"/>
  <c r="F14697" i="12"/>
  <c r="F14698" i="12"/>
  <c r="F14699" i="12"/>
  <c r="F14700" i="12"/>
  <c r="F14701" i="12"/>
  <c r="F14702" i="12"/>
  <c r="F14703" i="12"/>
  <c r="F14704" i="12"/>
  <c r="F14705" i="12"/>
  <c r="F14706" i="12"/>
  <c r="F14707" i="12"/>
  <c r="F14708" i="12"/>
  <c r="F14709" i="12"/>
  <c r="F14710" i="12"/>
  <c r="F14711" i="12"/>
  <c r="F14712" i="12"/>
  <c r="F14713" i="12"/>
  <c r="F14714" i="12"/>
  <c r="F14715" i="12"/>
  <c r="F14716" i="12"/>
  <c r="F14717" i="12"/>
  <c r="F14718" i="12"/>
  <c r="F14719" i="12"/>
  <c r="F14720" i="12"/>
  <c r="F14721" i="12"/>
  <c r="F14722" i="12"/>
  <c r="F14723" i="12"/>
  <c r="F14724" i="12"/>
  <c r="F14725" i="12"/>
  <c r="F14726" i="12"/>
  <c r="F14727" i="12"/>
  <c r="F14728" i="12"/>
  <c r="F14729" i="12"/>
  <c r="F14730" i="12"/>
  <c r="F14731" i="12"/>
  <c r="F14732" i="12"/>
  <c r="F14733" i="12"/>
  <c r="F14734" i="12"/>
  <c r="F14735" i="12"/>
  <c r="F14736" i="12"/>
  <c r="F14737" i="12"/>
  <c r="F14738" i="12"/>
  <c r="F14739" i="12"/>
  <c r="F14740" i="12"/>
  <c r="F14741" i="12"/>
  <c r="F14742" i="12"/>
  <c r="F14743" i="12"/>
  <c r="F14744" i="12"/>
  <c r="F14745" i="12"/>
  <c r="F14746" i="12"/>
  <c r="F14747" i="12"/>
  <c r="F14748" i="12"/>
  <c r="F14749" i="12"/>
  <c r="F14750" i="12"/>
  <c r="F14751" i="12"/>
  <c r="F14752" i="12"/>
  <c r="F14753" i="12"/>
  <c r="F14754" i="12"/>
  <c r="F14755" i="12"/>
  <c r="F14756" i="12"/>
  <c r="F14757" i="12"/>
  <c r="F14758" i="12"/>
  <c r="F14759" i="12"/>
  <c r="F14760" i="12"/>
  <c r="F14761" i="12"/>
  <c r="F14762" i="12"/>
  <c r="F14763" i="12"/>
  <c r="F14764" i="12"/>
  <c r="F14765" i="12"/>
  <c r="F14766" i="12"/>
  <c r="F14767" i="12"/>
  <c r="F14768" i="12"/>
  <c r="F14769" i="12"/>
  <c r="F14770" i="12"/>
  <c r="F14771" i="12"/>
  <c r="F14772" i="12"/>
  <c r="F14773" i="12"/>
  <c r="F14774" i="12"/>
  <c r="F14775" i="12"/>
  <c r="F14776" i="12"/>
  <c r="F14777" i="12"/>
  <c r="F14778" i="12"/>
  <c r="F14779" i="12"/>
  <c r="F14780" i="12"/>
  <c r="F14781" i="12"/>
  <c r="F14782" i="12"/>
  <c r="F14783" i="12"/>
  <c r="F14784" i="12"/>
  <c r="F14785" i="12"/>
  <c r="F14786" i="12"/>
  <c r="F14787" i="12"/>
  <c r="F14788" i="12"/>
  <c r="F14789" i="12"/>
  <c r="F14790" i="12"/>
  <c r="F14791" i="12"/>
  <c r="F14792" i="12"/>
  <c r="F14793" i="12"/>
  <c r="F14794" i="12"/>
  <c r="F14795" i="12"/>
  <c r="F14796" i="12"/>
  <c r="F14797" i="12"/>
  <c r="F14798" i="12"/>
  <c r="F14799" i="12"/>
  <c r="F14800" i="12"/>
  <c r="F14801" i="12"/>
  <c r="F14802" i="12"/>
  <c r="F14803" i="12"/>
  <c r="F14804" i="12"/>
  <c r="F14805" i="12"/>
  <c r="F14806" i="12"/>
  <c r="F14807" i="12"/>
  <c r="F14808" i="12"/>
  <c r="F14809" i="12"/>
  <c r="F14810" i="12"/>
  <c r="F14811" i="12"/>
  <c r="F14812" i="12"/>
  <c r="F14813" i="12"/>
  <c r="F14814" i="12"/>
  <c r="F14815" i="12"/>
  <c r="F14816" i="12"/>
  <c r="F14817" i="12"/>
  <c r="F14818" i="12"/>
  <c r="F14819" i="12"/>
  <c r="F14820" i="12"/>
  <c r="F14821" i="12"/>
  <c r="F14822" i="12"/>
  <c r="F14823" i="12"/>
  <c r="F14824" i="12"/>
  <c r="F14825" i="12"/>
  <c r="F14826" i="12"/>
  <c r="F14827" i="12"/>
  <c r="F14828" i="12"/>
  <c r="F14829" i="12"/>
  <c r="F14830" i="12"/>
  <c r="F14831" i="12"/>
  <c r="F14832" i="12"/>
  <c r="F14833" i="12"/>
  <c r="F14834" i="12"/>
  <c r="F14835" i="12"/>
  <c r="F14836" i="12"/>
  <c r="F14837" i="12"/>
  <c r="F14838" i="12"/>
  <c r="F14839" i="12"/>
  <c r="F14840" i="12"/>
  <c r="F14841" i="12"/>
  <c r="F14842" i="12"/>
  <c r="F14843" i="12"/>
  <c r="F14844" i="12"/>
  <c r="F14845" i="12"/>
  <c r="F14846" i="12"/>
  <c r="F14847" i="12"/>
  <c r="F14848" i="12"/>
  <c r="F14849" i="12"/>
  <c r="F14850" i="12"/>
  <c r="F14851" i="12"/>
  <c r="F14852" i="12"/>
  <c r="F14853" i="12"/>
  <c r="F14854" i="12"/>
  <c r="F14855" i="12"/>
  <c r="F14856" i="12"/>
  <c r="F14857" i="12"/>
  <c r="F14858" i="12"/>
  <c r="F14859" i="12"/>
  <c r="F14860" i="12"/>
  <c r="F14861" i="12"/>
  <c r="F14862" i="12"/>
  <c r="F14863" i="12"/>
  <c r="F14864" i="12"/>
  <c r="F14865" i="12"/>
  <c r="F14866" i="12"/>
  <c r="F14867" i="12"/>
  <c r="F14868" i="12"/>
  <c r="F14869" i="12"/>
  <c r="F14870" i="12"/>
  <c r="F14871" i="12"/>
  <c r="F14872" i="12"/>
  <c r="F14873" i="12"/>
  <c r="F14874" i="12"/>
  <c r="F14875" i="12"/>
  <c r="F14876" i="12"/>
  <c r="F14877" i="12"/>
  <c r="F14878" i="12"/>
  <c r="F14879" i="12"/>
  <c r="F14880" i="12"/>
  <c r="F14881" i="12"/>
  <c r="F14882" i="12"/>
  <c r="F14883" i="12"/>
  <c r="F14884" i="12"/>
  <c r="F14885" i="12"/>
  <c r="F14886" i="12"/>
  <c r="F14887" i="12"/>
  <c r="F14888" i="12"/>
  <c r="F14889" i="12"/>
  <c r="F14890" i="12"/>
  <c r="F14891" i="12"/>
  <c r="F14892" i="12"/>
  <c r="F14893" i="12"/>
  <c r="F14894" i="12"/>
  <c r="F14895" i="12"/>
  <c r="F14896" i="12"/>
  <c r="F14897" i="12"/>
  <c r="F14898" i="12"/>
  <c r="F14899" i="12"/>
  <c r="F14900" i="12"/>
  <c r="F14901" i="12"/>
  <c r="F14902" i="12"/>
  <c r="F14903" i="12"/>
  <c r="F14904" i="12"/>
  <c r="F14905" i="12"/>
  <c r="F14906" i="12"/>
  <c r="F14907" i="12"/>
  <c r="F14908" i="12"/>
  <c r="F14909" i="12"/>
  <c r="F14910" i="12"/>
  <c r="F14911" i="12"/>
  <c r="F14912" i="12"/>
  <c r="F14913" i="12"/>
  <c r="F14914" i="12"/>
  <c r="F14915" i="12"/>
  <c r="F14916" i="12"/>
  <c r="F14917" i="12"/>
  <c r="F14918" i="12"/>
  <c r="F14919" i="12"/>
  <c r="F14920" i="12"/>
  <c r="F14921" i="12"/>
  <c r="F14922" i="12"/>
  <c r="F14923" i="12"/>
  <c r="F14924" i="12"/>
  <c r="F14925" i="12"/>
  <c r="F14926" i="12"/>
  <c r="F14927" i="12"/>
  <c r="F14928" i="12"/>
  <c r="F14929" i="12"/>
  <c r="F14930" i="12"/>
  <c r="F14931" i="12"/>
  <c r="F14932" i="12"/>
  <c r="F14933" i="12"/>
  <c r="F14934" i="12"/>
  <c r="F14935" i="12"/>
  <c r="F14936" i="12"/>
  <c r="F14937" i="12"/>
  <c r="F14938" i="12"/>
  <c r="F14939" i="12"/>
  <c r="F14940" i="12"/>
  <c r="F14941" i="12"/>
  <c r="F14942" i="12"/>
  <c r="F14943" i="12"/>
  <c r="F14944" i="12"/>
  <c r="F14945" i="12"/>
  <c r="F14946" i="12"/>
  <c r="F14947" i="12"/>
  <c r="F14948" i="12"/>
  <c r="F14949" i="12"/>
  <c r="F14950" i="12"/>
  <c r="F14951" i="12"/>
  <c r="F14952" i="12"/>
  <c r="F14953" i="12"/>
  <c r="F14954" i="12"/>
  <c r="F14955" i="12"/>
  <c r="F14956" i="12"/>
  <c r="F14957" i="12"/>
  <c r="F14958" i="12"/>
  <c r="F14959" i="12"/>
  <c r="F14960" i="12"/>
  <c r="F14961" i="12"/>
  <c r="F14962" i="12"/>
  <c r="F14963" i="12"/>
  <c r="F14964" i="12"/>
  <c r="F14965" i="12"/>
  <c r="F14966" i="12"/>
  <c r="F14967" i="12"/>
  <c r="F14968" i="12"/>
  <c r="F14969" i="12"/>
  <c r="F14970" i="12"/>
  <c r="F14971" i="12"/>
  <c r="F14972" i="12"/>
  <c r="F14973" i="12"/>
  <c r="F14974" i="12"/>
  <c r="F14975" i="12"/>
  <c r="F14976" i="12"/>
  <c r="F14977" i="12"/>
  <c r="F14978" i="12"/>
  <c r="F14979" i="12"/>
  <c r="F14980" i="12"/>
  <c r="F14981" i="12"/>
  <c r="F14982" i="12"/>
  <c r="F14983" i="12"/>
  <c r="F14984" i="12"/>
  <c r="F14985" i="12"/>
  <c r="F14986" i="12"/>
  <c r="F14987" i="12"/>
  <c r="F14988" i="12"/>
  <c r="F14989" i="12"/>
  <c r="F14990" i="12"/>
  <c r="F14991" i="12"/>
  <c r="F14992" i="12"/>
  <c r="F14993" i="12"/>
  <c r="F14994" i="12"/>
  <c r="F14995" i="12"/>
  <c r="F14996" i="12"/>
  <c r="F14997" i="12"/>
  <c r="F14998" i="12"/>
  <c r="F14999" i="12"/>
  <c r="F15000" i="12"/>
  <c r="F15001" i="12"/>
  <c r="F15002" i="12"/>
  <c r="F15003" i="12"/>
  <c r="F15004" i="12"/>
  <c r="F15005" i="12"/>
  <c r="F15006" i="12"/>
  <c r="F15007" i="12"/>
  <c r="F15008" i="12"/>
  <c r="F15009" i="12"/>
  <c r="F15010" i="12"/>
  <c r="F15011" i="12"/>
  <c r="F15012" i="12"/>
  <c r="F15013" i="12"/>
  <c r="F15014" i="12"/>
  <c r="F15015" i="12"/>
  <c r="F15016" i="12"/>
  <c r="F15017" i="12"/>
  <c r="F15018" i="12"/>
  <c r="F15019" i="12"/>
  <c r="F15020" i="12"/>
  <c r="F15021" i="12"/>
  <c r="F15022" i="12"/>
  <c r="F15023" i="12"/>
  <c r="F15024" i="12"/>
  <c r="F15025" i="12"/>
  <c r="F15026" i="12"/>
  <c r="F15027" i="12"/>
  <c r="F15028" i="12"/>
  <c r="F15029" i="12"/>
  <c r="F15030" i="12"/>
  <c r="F15031" i="12"/>
  <c r="F15032" i="12"/>
  <c r="F15033" i="12"/>
  <c r="F15034" i="12"/>
  <c r="F15035" i="12"/>
  <c r="F15036" i="12"/>
  <c r="F15037" i="12"/>
  <c r="F15038" i="12"/>
  <c r="F15039" i="12"/>
  <c r="F15040" i="12"/>
  <c r="F15041" i="12"/>
  <c r="F15042" i="12"/>
  <c r="F15043" i="12"/>
  <c r="F15044" i="12"/>
  <c r="F15045" i="12"/>
  <c r="F15046" i="12"/>
  <c r="F15047" i="12"/>
  <c r="F15048" i="12"/>
  <c r="F15049" i="12"/>
  <c r="F15050" i="12"/>
  <c r="F15051" i="12"/>
  <c r="F15052" i="12"/>
  <c r="F15053" i="12"/>
  <c r="F15054" i="12"/>
  <c r="F15055" i="12"/>
  <c r="F15056" i="12"/>
  <c r="F15057" i="12"/>
  <c r="F15058" i="12"/>
  <c r="F15059" i="12"/>
  <c r="F15060" i="12"/>
  <c r="F15061" i="12"/>
  <c r="F15062" i="12"/>
  <c r="F15063" i="12"/>
  <c r="F15064" i="12"/>
  <c r="F15065" i="12"/>
  <c r="F15066" i="12"/>
  <c r="F15067" i="12"/>
  <c r="F15068" i="12"/>
  <c r="F15069" i="12"/>
  <c r="F15070" i="12"/>
  <c r="F15071" i="12"/>
  <c r="F15072" i="12"/>
  <c r="F15073" i="12"/>
  <c r="F15074" i="12"/>
  <c r="F15075" i="12"/>
  <c r="F15076" i="12"/>
  <c r="F15077" i="12"/>
  <c r="F15078" i="12"/>
  <c r="F15079" i="12"/>
  <c r="F15080" i="12"/>
  <c r="F15081" i="12"/>
  <c r="F15082" i="12"/>
  <c r="F15083" i="12"/>
  <c r="F15084" i="12"/>
  <c r="F15085" i="12"/>
  <c r="F15086" i="12"/>
  <c r="F15087" i="12"/>
  <c r="F15088" i="12"/>
  <c r="F15089" i="12"/>
  <c r="F15090" i="12"/>
  <c r="F15091" i="12"/>
  <c r="F15092" i="12"/>
  <c r="F15093" i="12"/>
  <c r="F15094" i="12"/>
  <c r="F15095" i="12"/>
  <c r="F15096" i="12"/>
  <c r="F15097" i="12"/>
  <c r="F15098" i="12"/>
  <c r="F15099" i="12"/>
  <c r="F15100" i="12"/>
  <c r="F15101" i="12"/>
  <c r="F15102" i="12"/>
  <c r="F15103" i="12"/>
  <c r="F15104" i="12"/>
  <c r="F15105" i="12"/>
  <c r="F15106" i="12"/>
  <c r="F15107" i="12"/>
  <c r="F15108" i="12"/>
  <c r="F15109" i="12"/>
  <c r="F15110" i="12"/>
  <c r="F15111" i="12"/>
  <c r="F15112" i="12"/>
  <c r="F15113" i="12"/>
  <c r="F15114" i="12"/>
  <c r="F15115" i="12"/>
  <c r="F15116" i="12"/>
  <c r="F15117" i="12"/>
  <c r="F15118" i="12"/>
  <c r="F15119" i="12"/>
  <c r="F15120" i="12"/>
  <c r="F15121" i="12"/>
  <c r="F15122" i="12"/>
  <c r="F15123" i="12"/>
  <c r="F15124" i="12"/>
  <c r="F15125" i="12"/>
  <c r="F15126" i="12"/>
  <c r="F15127" i="12"/>
  <c r="F15128" i="12"/>
  <c r="F15129" i="12"/>
  <c r="F15130" i="12"/>
  <c r="F15131" i="12"/>
  <c r="F15132" i="12"/>
  <c r="F15133" i="12"/>
  <c r="F15134" i="12"/>
  <c r="F15135" i="12"/>
  <c r="F15136" i="12"/>
  <c r="F15137" i="12"/>
  <c r="F15138" i="12"/>
  <c r="F15139" i="12"/>
  <c r="F15140" i="12"/>
  <c r="F15141" i="12"/>
  <c r="F15142" i="12"/>
  <c r="F15143" i="12"/>
  <c r="F15144" i="12"/>
  <c r="F15145" i="12"/>
  <c r="F15146" i="12"/>
  <c r="F15147" i="12"/>
  <c r="F15148" i="12"/>
  <c r="F15149" i="12"/>
  <c r="F15150" i="12"/>
  <c r="F15151" i="12"/>
  <c r="F15152" i="12"/>
  <c r="F15153" i="12"/>
  <c r="F15154" i="12"/>
  <c r="F15155" i="12"/>
  <c r="F15156" i="12"/>
  <c r="F15157" i="12"/>
  <c r="F15158" i="12"/>
  <c r="F15159" i="12"/>
  <c r="F15160" i="12"/>
  <c r="F15161" i="12"/>
  <c r="F15162" i="12"/>
  <c r="F15163" i="12"/>
  <c r="F15164" i="12"/>
  <c r="F15165" i="12"/>
  <c r="F15166" i="12"/>
  <c r="F15167" i="12"/>
  <c r="F15168" i="12"/>
  <c r="F15169" i="12"/>
  <c r="F15170" i="12"/>
  <c r="F15171" i="12"/>
  <c r="F15172" i="12"/>
  <c r="F15173" i="12"/>
  <c r="F15174" i="12"/>
  <c r="F15175" i="12"/>
  <c r="F15176" i="12"/>
  <c r="F15177" i="12"/>
  <c r="F15178" i="12"/>
  <c r="F15179" i="12"/>
  <c r="F15180" i="12"/>
  <c r="F15181" i="12"/>
  <c r="F15182" i="12"/>
  <c r="F15183" i="12"/>
  <c r="F15184" i="12"/>
  <c r="F15185" i="12"/>
  <c r="F15186" i="12"/>
  <c r="F15187" i="12"/>
  <c r="F15188" i="12"/>
  <c r="F15189" i="12"/>
  <c r="F15190" i="12"/>
  <c r="F15191" i="12"/>
  <c r="F15192" i="12"/>
  <c r="F15193" i="12"/>
  <c r="F15194" i="12"/>
  <c r="F15195" i="12"/>
  <c r="F15196" i="12"/>
  <c r="F15197" i="12"/>
  <c r="F15198" i="12"/>
  <c r="F15199" i="12"/>
  <c r="F15200" i="12"/>
  <c r="F15201" i="12"/>
  <c r="F15202" i="12"/>
  <c r="F15203" i="12"/>
  <c r="F15204" i="12"/>
  <c r="F15205" i="12"/>
  <c r="F15206" i="12"/>
  <c r="F15207" i="12"/>
  <c r="F15208" i="12"/>
  <c r="F15209" i="12"/>
  <c r="F15210" i="12"/>
  <c r="F15211" i="12"/>
  <c r="F15212" i="12"/>
  <c r="F15213" i="12"/>
  <c r="F15214" i="12"/>
  <c r="F15215" i="12"/>
  <c r="F15216" i="12"/>
  <c r="F15217" i="12"/>
  <c r="F15218" i="12"/>
  <c r="F15219" i="12"/>
  <c r="F15220" i="12"/>
  <c r="F15221" i="12"/>
  <c r="F15222" i="12"/>
  <c r="F15223" i="12"/>
  <c r="F15224" i="12"/>
  <c r="F15225" i="12"/>
  <c r="F15226" i="12"/>
  <c r="F15227" i="12"/>
  <c r="F15228" i="12"/>
  <c r="F15229" i="12"/>
  <c r="F15230" i="12"/>
  <c r="F15231" i="12"/>
  <c r="F15232" i="12"/>
  <c r="F15233" i="12"/>
  <c r="F15234" i="12"/>
  <c r="F15235" i="12"/>
  <c r="F15236" i="12"/>
  <c r="F15237" i="12"/>
  <c r="F15238" i="12"/>
  <c r="F15239" i="12"/>
  <c r="F15240" i="12"/>
  <c r="F15241" i="12"/>
  <c r="F15242" i="12"/>
  <c r="F15243" i="12"/>
  <c r="F15244" i="12"/>
  <c r="F15245" i="12"/>
  <c r="F15246" i="12"/>
  <c r="F15247" i="12"/>
  <c r="F15248" i="12"/>
  <c r="F15249" i="12"/>
  <c r="F15250" i="12"/>
  <c r="F15251" i="12"/>
  <c r="F15252" i="12"/>
  <c r="F15253" i="12"/>
  <c r="F15254" i="12"/>
  <c r="F15255" i="12"/>
  <c r="F15256" i="12"/>
  <c r="F15257" i="12"/>
  <c r="F15258" i="12"/>
  <c r="F15259" i="12"/>
  <c r="F15260" i="12"/>
  <c r="F15261" i="12"/>
  <c r="F15262" i="12"/>
  <c r="F15263" i="12"/>
  <c r="F15264" i="12"/>
  <c r="F15265" i="12"/>
  <c r="F15266" i="12"/>
  <c r="F15267" i="12"/>
  <c r="F15268" i="12"/>
  <c r="F15269" i="12"/>
  <c r="F15270" i="12"/>
  <c r="F15271" i="12"/>
  <c r="F15272" i="12"/>
  <c r="F15273" i="12"/>
  <c r="F15274" i="12"/>
  <c r="F15275" i="12"/>
  <c r="F15276" i="12"/>
  <c r="F15277" i="12"/>
  <c r="F15278" i="12"/>
  <c r="F15279" i="12"/>
  <c r="F15280" i="12"/>
  <c r="F15281" i="12"/>
  <c r="F15282" i="12"/>
  <c r="F15283" i="12"/>
  <c r="F15284" i="12"/>
  <c r="F15285" i="12"/>
  <c r="F15286" i="12"/>
  <c r="F15287" i="12"/>
  <c r="F15288" i="12"/>
  <c r="F15289" i="12"/>
  <c r="F15290" i="12"/>
  <c r="F15291" i="12"/>
  <c r="F15292" i="12"/>
  <c r="F15293" i="12"/>
  <c r="F15294" i="12"/>
  <c r="F15295" i="12"/>
  <c r="F15296" i="12"/>
  <c r="F15297" i="12"/>
  <c r="F15298" i="12"/>
  <c r="F15299" i="12"/>
  <c r="F15300" i="12"/>
  <c r="F15301" i="12"/>
  <c r="F15302" i="12"/>
  <c r="F15303" i="12"/>
  <c r="F15304" i="12"/>
  <c r="F15305" i="12"/>
  <c r="F15306" i="12"/>
  <c r="F15307" i="12"/>
  <c r="F15308" i="12"/>
  <c r="F15309" i="12"/>
  <c r="F15310" i="12"/>
  <c r="F15311" i="12"/>
  <c r="F15312" i="12"/>
  <c r="F15313" i="12"/>
  <c r="F15314" i="12"/>
  <c r="F15315" i="12"/>
  <c r="F15316" i="12"/>
  <c r="F15317" i="12"/>
  <c r="F15318" i="12"/>
  <c r="F15319" i="12"/>
  <c r="F15320" i="12"/>
  <c r="F15321" i="12"/>
  <c r="F15322" i="12"/>
  <c r="F15323" i="12"/>
  <c r="F15324" i="12"/>
  <c r="F15325" i="12"/>
  <c r="F15326" i="12"/>
  <c r="F15327" i="12"/>
  <c r="F15328" i="12"/>
  <c r="F15329" i="12"/>
  <c r="F15330" i="12"/>
  <c r="F15331" i="12"/>
  <c r="F15332" i="12"/>
  <c r="F15333" i="12"/>
  <c r="F15334" i="12"/>
  <c r="F15335" i="12"/>
  <c r="F15336" i="12"/>
  <c r="F15337" i="12"/>
  <c r="F15338" i="12"/>
  <c r="F15339" i="12"/>
  <c r="F15340" i="12"/>
  <c r="F15341" i="12"/>
  <c r="F15342" i="12"/>
  <c r="F15343" i="12"/>
  <c r="F15344" i="12"/>
  <c r="F15345" i="12"/>
  <c r="F15346" i="12"/>
  <c r="F15347" i="12"/>
  <c r="F15348" i="12"/>
  <c r="F15349" i="12"/>
  <c r="F15350" i="12"/>
  <c r="F15351" i="12"/>
  <c r="F15352" i="12"/>
  <c r="F15353" i="12"/>
  <c r="F15354" i="12"/>
  <c r="F15355" i="12"/>
  <c r="F15356" i="12"/>
  <c r="F15357" i="12"/>
  <c r="F15358" i="12"/>
  <c r="F15359" i="12"/>
  <c r="F15360" i="12"/>
  <c r="F15361" i="12"/>
  <c r="F15362" i="12"/>
  <c r="F15363" i="12"/>
  <c r="F15364" i="12"/>
  <c r="F15365" i="12"/>
  <c r="F15366" i="12"/>
  <c r="F15367" i="12"/>
  <c r="F15368" i="12"/>
  <c r="F15369" i="12"/>
  <c r="F15370" i="12"/>
  <c r="F15371" i="12"/>
  <c r="F15372" i="12"/>
  <c r="F15373" i="12"/>
  <c r="F15374" i="12"/>
  <c r="F15375" i="12"/>
  <c r="F15376" i="12"/>
  <c r="F15377" i="12"/>
  <c r="F15378" i="12"/>
  <c r="F15379" i="12"/>
  <c r="F15380" i="12"/>
  <c r="F15381" i="12"/>
  <c r="F15382" i="12"/>
  <c r="F15383" i="12"/>
  <c r="F15384" i="12"/>
  <c r="F15385" i="12"/>
  <c r="F15386" i="12"/>
  <c r="F15387" i="12"/>
  <c r="F15388" i="12"/>
  <c r="F15389" i="12"/>
  <c r="F15390" i="12"/>
  <c r="F15391" i="12"/>
  <c r="F15392" i="12"/>
  <c r="F15393" i="12"/>
  <c r="F15394" i="12"/>
  <c r="F15395" i="12"/>
  <c r="F15396" i="12"/>
  <c r="F15397" i="12"/>
  <c r="F15398" i="12"/>
  <c r="F15399" i="12"/>
  <c r="F15400" i="12"/>
  <c r="F15401" i="12"/>
  <c r="F15402" i="12"/>
  <c r="F15403" i="12"/>
  <c r="F15404" i="12"/>
  <c r="F15405" i="12"/>
  <c r="F15406" i="12"/>
  <c r="F15407" i="12"/>
  <c r="F15408" i="12"/>
  <c r="F15409" i="12"/>
  <c r="F15410" i="12"/>
  <c r="F15411" i="12"/>
  <c r="F15412" i="12"/>
  <c r="F15413" i="12"/>
  <c r="F15414" i="12"/>
  <c r="F15415" i="12"/>
  <c r="F15416" i="12"/>
  <c r="F15417" i="12"/>
  <c r="F15418" i="12"/>
  <c r="F15419" i="12"/>
  <c r="F15420" i="12"/>
  <c r="F15421" i="12"/>
  <c r="F15422" i="12"/>
  <c r="F15423" i="12"/>
  <c r="F15424" i="12"/>
  <c r="F15425" i="12"/>
  <c r="F15426" i="12"/>
  <c r="F15427" i="12"/>
  <c r="F15428" i="12"/>
  <c r="F15429" i="12"/>
  <c r="F15430" i="12"/>
  <c r="F15431" i="12"/>
  <c r="F15432" i="12"/>
  <c r="F15433" i="12"/>
  <c r="F15434" i="12"/>
  <c r="F15435" i="12"/>
  <c r="F15436" i="12"/>
  <c r="F15437" i="12"/>
  <c r="F15438" i="12"/>
  <c r="F15439" i="12"/>
  <c r="F15440" i="12"/>
  <c r="F15441" i="12"/>
  <c r="F15442" i="12"/>
  <c r="F15443" i="12"/>
  <c r="F15444" i="12"/>
  <c r="F15445" i="12"/>
  <c r="F15446" i="12"/>
  <c r="F15447" i="12"/>
  <c r="F15448" i="12"/>
  <c r="F15449" i="12"/>
  <c r="F15450" i="12"/>
  <c r="F15451" i="12"/>
  <c r="F15452" i="12"/>
  <c r="F15453" i="12"/>
  <c r="F15454" i="12"/>
  <c r="F15455" i="12"/>
  <c r="F15456" i="12"/>
  <c r="F15457" i="12"/>
  <c r="F15458" i="12"/>
  <c r="F15459" i="12"/>
  <c r="F15460" i="12"/>
  <c r="F15461" i="12"/>
  <c r="F15462" i="12"/>
  <c r="F15463" i="12"/>
  <c r="F15464" i="12"/>
  <c r="F15465" i="12"/>
  <c r="F15466" i="12"/>
  <c r="F15467" i="12"/>
  <c r="F15468" i="12"/>
  <c r="F15469" i="12"/>
  <c r="F15470" i="12"/>
  <c r="F15471" i="12"/>
  <c r="F15472" i="12"/>
  <c r="F15473" i="12"/>
  <c r="F15474" i="12"/>
  <c r="F15475" i="12"/>
  <c r="F15476" i="12"/>
  <c r="F15477" i="12"/>
  <c r="F15478" i="12"/>
  <c r="F15479" i="12"/>
  <c r="F15480" i="12"/>
  <c r="F15481" i="12"/>
  <c r="F15482" i="12"/>
  <c r="F15483" i="12"/>
  <c r="F15484" i="12"/>
  <c r="F15485" i="12"/>
  <c r="F15486" i="12"/>
  <c r="F15487" i="12"/>
  <c r="F15488" i="12"/>
  <c r="F15489" i="12"/>
  <c r="F15490" i="12"/>
  <c r="F15491" i="12"/>
  <c r="F15492" i="12"/>
  <c r="F15493" i="12"/>
  <c r="F15494" i="12"/>
  <c r="F15495" i="12"/>
  <c r="F15496" i="12"/>
  <c r="F15497" i="12"/>
  <c r="F15498" i="12"/>
  <c r="F15499" i="12"/>
  <c r="F15500" i="12"/>
  <c r="F15501" i="12"/>
  <c r="F15502" i="12"/>
  <c r="F15503" i="12"/>
  <c r="F15504" i="12"/>
  <c r="F15505" i="12"/>
  <c r="F15506" i="12"/>
  <c r="F15507" i="12"/>
  <c r="F15508" i="12"/>
  <c r="F15509" i="12"/>
  <c r="F15510" i="12"/>
  <c r="F15511" i="12"/>
  <c r="F15512" i="12"/>
  <c r="F15513" i="12"/>
  <c r="F15514" i="12"/>
  <c r="F15515" i="12"/>
  <c r="F15516" i="12"/>
  <c r="F15517" i="12"/>
  <c r="F15518" i="12"/>
  <c r="F15519" i="12"/>
  <c r="F15520" i="12"/>
  <c r="F15521" i="12"/>
  <c r="F15522" i="12"/>
  <c r="F15523" i="12"/>
  <c r="F15524" i="12"/>
  <c r="F15525" i="12"/>
  <c r="F15526" i="12"/>
  <c r="F15527" i="12"/>
  <c r="F15528" i="12"/>
  <c r="F15529" i="12"/>
  <c r="F15530" i="12"/>
  <c r="F15531" i="12"/>
  <c r="F15532" i="12"/>
  <c r="F15533" i="12"/>
  <c r="F15534" i="12"/>
  <c r="F15535" i="12"/>
  <c r="F15536" i="12"/>
  <c r="F15537" i="12"/>
  <c r="F15538" i="12"/>
  <c r="F15539" i="12"/>
  <c r="F15540" i="12"/>
  <c r="F15541" i="12"/>
  <c r="F15542" i="12"/>
  <c r="F15543" i="12"/>
  <c r="F15544" i="12"/>
  <c r="F15545" i="12"/>
  <c r="F15546" i="12"/>
  <c r="F15547" i="12"/>
  <c r="F15548" i="12"/>
  <c r="F15549" i="12"/>
  <c r="F15550" i="12"/>
  <c r="F15551" i="12"/>
  <c r="F15552" i="12"/>
  <c r="F15553" i="12"/>
  <c r="F15554" i="12"/>
  <c r="F15555" i="12"/>
  <c r="F15556" i="12"/>
  <c r="F15557" i="12"/>
  <c r="F15558" i="12"/>
  <c r="F15559" i="12"/>
  <c r="F15560" i="12"/>
  <c r="F15561" i="12"/>
  <c r="F15562" i="12"/>
  <c r="F15563" i="12"/>
  <c r="F15564" i="12"/>
  <c r="F15565" i="12"/>
  <c r="F15566" i="12"/>
  <c r="F15567" i="12"/>
  <c r="F15568" i="12"/>
  <c r="F15569" i="12"/>
  <c r="F15570" i="12"/>
  <c r="F15571" i="12"/>
  <c r="F15572" i="12"/>
  <c r="F15573" i="12"/>
  <c r="F15574" i="12"/>
  <c r="F15575" i="12"/>
  <c r="F15576" i="12"/>
  <c r="F15577" i="12"/>
  <c r="F15578" i="12"/>
  <c r="F15579" i="12"/>
  <c r="F15580" i="12"/>
  <c r="F15581" i="12"/>
  <c r="F15582" i="12"/>
  <c r="F15583" i="12"/>
  <c r="F15584" i="12"/>
  <c r="F15585" i="12"/>
  <c r="F15586" i="12"/>
  <c r="F15587" i="12"/>
  <c r="F15588" i="12"/>
  <c r="F15589" i="12"/>
  <c r="F15590" i="12"/>
  <c r="F15591" i="12"/>
  <c r="F15592" i="12"/>
  <c r="F15593" i="12"/>
  <c r="F15594" i="12"/>
  <c r="F15595" i="12"/>
  <c r="F15596" i="12"/>
  <c r="F15597" i="12"/>
  <c r="F15598" i="12"/>
  <c r="F15599" i="12"/>
  <c r="F15600" i="12"/>
  <c r="F15601" i="12"/>
  <c r="F15602" i="12"/>
  <c r="F15603" i="12"/>
  <c r="F15604" i="12"/>
  <c r="F15605" i="12"/>
  <c r="F15606" i="12"/>
  <c r="F15607" i="12"/>
  <c r="F15608" i="12"/>
  <c r="F15609" i="12"/>
  <c r="F15610" i="12"/>
  <c r="F15611" i="12"/>
  <c r="F15612" i="12"/>
  <c r="F15613" i="12"/>
  <c r="F15614" i="12"/>
  <c r="F15615" i="12"/>
  <c r="F15616" i="12"/>
  <c r="F15617" i="12"/>
  <c r="F15618" i="12"/>
  <c r="F15619" i="12"/>
  <c r="F15620" i="12"/>
  <c r="F15621" i="12"/>
  <c r="F15622" i="12"/>
  <c r="F15623" i="12"/>
  <c r="F15624" i="12"/>
  <c r="F15625" i="12"/>
  <c r="F15626" i="12"/>
  <c r="F15627" i="12"/>
  <c r="F15628" i="12"/>
  <c r="F15629" i="12"/>
  <c r="F15630" i="12"/>
  <c r="F15631" i="12"/>
  <c r="F15632" i="12"/>
  <c r="F15633" i="12"/>
  <c r="F15634" i="12"/>
  <c r="F15635" i="12"/>
  <c r="F15636" i="12"/>
  <c r="F15637" i="12"/>
  <c r="F15638" i="12"/>
  <c r="F15639" i="12"/>
  <c r="F15640" i="12"/>
  <c r="F15641" i="12"/>
  <c r="F15642" i="12"/>
  <c r="F15643" i="12"/>
  <c r="F15644" i="12"/>
  <c r="F15645" i="12"/>
  <c r="F15646" i="12"/>
  <c r="F15647" i="12"/>
  <c r="F15648" i="12"/>
  <c r="F15649" i="12"/>
  <c r="F15650" i="12"/>
  <c r="F15651" i="12"/>
  <c r="F15652" i="12"/>
  <c r="F15653" i="12"/>
  <c r="F15654" i="12"/>
  <c r="F15655" i="12"/>
  <c r="F15656" i="12"/>
  <c r="F15657" i="12"/>
  <c r="F15658" i="12"/>
  <c r="F15659" i="12"/>
  <c r="F15660" i="12"/>
  <c r="F15661" i="12"/>
  <c r="F15662" i="12"/>
  <c r="F15663" i="12"/>
  <c r="F15664" i="12"/>
  <c r="F15665" i="12"/>
  <c r="F15666" i="12"/>
  <c r="F15667" i="12"/>
  <c r="F15668" i="12"/>
  <c r="F15669" i="12"/>
  <c r="F15670" i="12"/>
  <c r="F15671" i="12"/>
  <c r="F15672" i="12"/>
  <c r="F15673" i="12"/>
  <c r="F15674" i="12"/>
  <c r="F15675" i="12"/>
  <c r="F15676" i="12"/>
  <c r="F15677" i="12"/>
  <c r="F15678" i="12"/>
  <c r="F15679" i="12"/>
  <c r="F15680" i="12"/>
  <c r="F15681" i="12"/>
  <c r="F15682" i="12"/>
  <c r="F15683" i="12"/>
  <c r="F15684" i="12"/>
  <c r="F15685" i="12"/>
  <c r="F15686" i="12"/>
  <c r="F15687" i="12"/>
  <c r="F15688" i="12"/>
  <c r="F15689" i="12"/>
  <c r="F15690" i="12"/>
  <c r="F15691" i="12"/>
  <c r="F15692" i="12"/>
  <c r="F15693" i="12"/>
  <c r="F15694" i="12"/>
  <c r="F15695" i="12"/>
  <c r="F15696" i="12"/>
  <c r="F15697" i="12"/>
  <c r="F15698" i="12"/>
  <c r="F15699" i="12"/>
  <c r="F15700" i="12"/>
  <c r="F15701" i="12"/>
  <c r="F15702" i="12"/>
  <c r="F15703" i="12"/>
  <c r="F15704" i="12"/>
  <c r="F15705" i="12"/>
  <c r="F15706" i="12"/>
  <c r="F15707" i="12"/>
  <c r="F15708" i="12"/>
  <c r="F15709" i="12"/>
  <c r="F15710" i="12"/>
  <c r="F15711" i="12"/>
  <c r="F15712" i="12"/>
  <c r="F15713" i="12"/>
  <c r="F15714" i="12"/>
  <c r="F15715" i="12"/>
  <c r="F15716" i="12"/>
  <c r="F15717" i="12"/>
  <c r="F15718" i="12"/>
  <c r="F15719" i="12"/>
  <c r="F15720" i="12"/>
  <c r="F15721" i="12"/>
  <c r="F15722" i="12"/>
  <c r="F15723" i="12"/>
  <c r="F15724" i="12"/>
  <c r="F15725" i="12"/>
  <c r="F15726" i="12"/>
  <c r="F15727" i="12"/>
  <c r="F15728" i="12"/>
  <c r="F15729" i="12"/>
  <c r="F15730" i="12"/>
  <c r="F15731" i="12"/>
  <c r="F15732" i="12"/>
  <c r="F15733" i="12"/>
  <c r="F15734" i="12"/>
  <c r="F15735" i="12"/>
  <c r="F15736" i="12"/>
  <c r="F15737" i="12"/>
  <c r="F15738" i="12"/>
  <c r="F15739" i="12"/>
  <c r="F15740" i="12"/>
  <c r="F15741" i="12"/>
  <c r="F15742" i="12"/>
  <c r="F15743" i="12"/>
  <c r="F15744" i="12"/>
  <c r="F15745" i="12"/>
  <c r="F15746" i="12"/>
  <c r="F15747" i="12"/>
  <c r="F15748" i="12"/>
  <c r="F15749" i="12"/>
  <c r="F15750" i="12"/>
  <c r="F15751" i="12"/>
  <c r="F15752" i="12"/>
  <c r="F15753" i="12"/>
  <c r="F15754" i="12"/>
  <c r="F15755" i="12"/>
  <c r="F15756" i="12"/>
  <c r="F15757" i="12"/>
  <c r="F15758" i="12"/>
  <c r="F15759" i="12"/>
  <c r="F15760" i="12"/>
  <c r="F15761" i="12"/>
  <c r="F15762" i="12"/>
  <c r="F15763" i="12"/>
  <c r="F15764" i="12"/>
  <c r="F15765" i="12"/>
  <c r="F15766" i="12"/>
  <c r="F15767" i="12"/>
  <c r="F15768" i="12"/>
  <c r="F15769" i="12"/>
  <c r="F15770" i="12"/>
  <c r="F15771" i="12"/>
  <c r="F15772" i="12"/>
  <c r="F15773" i="12"/>
  <c r="F15774" i="12"/>
  <c r="F15775" i="12"/>
  <c r="F15776" i="12"/>
  <c r="F15777" i="12"/>
  <c r="F15778" i="12"/>
  <c r="F15779" i="12"/>
  <c r="F15780" i="12"/>
  <c r="F15781" i="12"/>
  <c r="F15782" i="12"/>
  <c r="F15783" i="12"/>
  <c r="F15784" i="12"/>
  <c r="F15785" i="12"/>
  <c r="F15786" i="12"/>
  <c r="F15787" i="12"/>
  <c r="F15788" i="12"/>
  <c r="F15789" i="12"/>
  <c r="F15790" i="12"/>
  <c r="F15791" i="12"/>
  <c r="F15792" i="12"/>
  <c r="F15793" i="12"/>
  <c r="F15794" i="12"/>
  <c r="F15795" i="12"/>
  <c r="F15796" i="12"/>
  <c r="F15797" i="12"/>
  <c r="F15798" i="12"/>
  <c r="F15799" i="12"/>
  <c r="F15800" i="12"/>
  <c r="F15801" i="12"/>
  <c r="F15802" i="12"/>
  <c r="F15803" i="12"/>
  <c r="F15804" i="12"/>
  <c r="F15805" i="12"/>
  <c r="F15806" i="12"/>
  <c r="F15807" i="12"/>
  <c r="F15808" i="12"/>
  <c r="F15809" i="12"/>
  <c r="F15810" i="12"/>
  <c r="F15811" i="12"/>
  <c r="F15812" i="12"/>
  <c r="F15813" i="12"/>
  <c r="F15814" i="12"/>
  <c r="F15815" i="12"/>
  <c r="F15816" i="12"/>
  <c r="F15817" i="12"/>
  <c r="F15818" i="12"/>
  <c r="F15819" i="12"/>
  <c r="F15820" i="12"/>
  <c r="F15821" i="12"/>
  <c r="F15822" i="12"/>
  <c r="F15823" i="12"/>
  <c r="F15824" i="12"/>
  <c r="F15825" i="12"/>
  <c r="F15826" i="12"/>
  <c r="F15827" i="12"/>
  <c r="F15828" i="12"/>
  <c r="F15829" i="12"/>
  <c r="F15830" i="12"/>
  <c r="F15831" i="12"/>
  <c r="F15832" i="12"/>
  <c r="F15833" i="12"/>
  <c r="F15834" i="12"/>
  <c r="F15835" i="12"/>
  <c r="F15836" i="12"/>
  <c r="F15837" i="12"/>
  <c r="F15838" i="12"/>
  <c r="F15839" i="12"/>
  <c r="F15840" i="12"/>
  <c r="F15841" i="12"/>
  <c r="F15842" i="12"/>
  <c r="F15843" i="12"/>
  <c r="F15844" i="12"/>
  <c r="F15845" i="12"/>
  <c r="F15846" i="12"/>
  <c r="F15847" i="12"/>
  <c r="F15848" i="12"/>
  <c r="F15849" i="12"/>
  <c r="F15850" i="12"/>
  <c r="F15851" i="12"/>
  <c r="F15852" i="12"/>
  <c r="F15853" i="12"/>
  <c r="F15854" i="12"/>
  <c r="F15855" i="12"/>
  <c r="F15856" i="12"/>
  <c r="F15857" i="12"/>
  <c r="F15858" i="12"/>
  <c r="F15859" i="12"/>
  <c r="F15860" i="12"/>
  <c r="F15861" i="12"/>
  <c r="F15862" i="12"/>
  <c r="F15863" i="12"/>
  <c r="F15864" i="12"/>
  <c r="F15865" i="12"/>
  <c r="F15866" i="12"/>
  <c r="F15867" i="12"/>
  <c r="F15868" i="12"/>
  <c r="F15869" i="12"/>
  <c r="F15870" i="12"/>
  <c r="F15871" i="12"/>
  <c r="F15872" i="12"/>
  <c r="F15873" i="12"/>
  <c r="F15874" i="12"/>
  <c r="F15875" i="12"/>
  <c r="F15876" i="12"/>
  <c r="F15877" i="12"/>
  <c r="F15878" i="12"/>
  <c r="F15879" i="12"/>
  <c r="F15880" i="12"/>
  <c r="F15881" i="12"/>
  <c r="F15882" i="12"/>
  <c r="F15883" i="12"/>
  <c r="F15884" i="12"/>
  <c r="F15885" i="12"/>
  <c r="F15886" i="12"/>
  <c r="F15887" i="12"/>
  <c r="F15888" i="12"/>
  <c r="F15889" i="12"/>
  <c r="F15890" i="12"/>
  <c r="F15891" i="12"/>
  <c r="F15892" i="12"/>
  <c r="F15893" i="12"/>
  <c r="F15894" i="12"/>
  <c r="F15895" i="12"/>
  <c r="F15896" i="12"/>
  <c r="F15897" i="12"/>
  <c r="F15898" i="12"/>
  <c r="F15899" i="12"/>
  <c r="F15900" i="12"/>
  <c r="F15901" i="12"/>
  <c r="F15902" i="12"/>
  <c r="F15903" i="12"/>
  <c r="F15904" i="12"/>
  <c r="F15905" i="12"/>
  <c r="F15906" i="12"/>
  <c r="F15907" i="12"/>
  <c r="F15908" i="12"/>
  <c r="F15909" i="12"/>
  <c r="F15910" i="12"/>
  <c r="F15911" i="12"/>
  <c r="F15912" i="12"/>
  <c r="F15913" i="12"/>
  <c r="F15914" i="12"/>
  <c r="F15915" i="12"/>
  <c r="F15916" i="12"/>
  <c r="F15917" i="12"/>
  <c r="F15918" i="12"/>
  <c r="F15919" i="12"/>
  <c r="F15920" i="12"/>
  <c r="F15921" i="12"/>
  <c r="F15922" i="12"/>
  <c r="F15923" i="12"/>
  <c r="F15924" i="12"/>
  <c r="F15925" i="12"/>
  <c r="F15926" i="12"/>
  <c r="F15927" i="12"/>
  <c r="F15928" i="12"/>
  <c r="F15929" i="12"/>
  <c r="F15930" i="12"/>
  <c r="F15931" i="12"/>
  <c r="F15932" i="12"/>
  <c r="F15933" i="12"/>
  <c r="F15934" i="12"/>
  <c r="F15935" i="12"/>
  <c r="F15936" i="12"/>
  <c r="F15937" i="12"/>
  <c r="F15938" i="12"/>
  <c r="F15939" i="12"/>
  <c r="F15940" i="12"/>
  <c r="F15941" i="12"/>
  <c r="F15942" i="12"/>
  <c r="F15943" i="12"/>
  <c r="F15944" i="12"/>
  <c r="F15945" i="12"/>
  <c r="F15946" i="12"/>
  <c r="F15947" i="12"/>
  <c r="F15948" i="12"/>
  <c r="F15949" i="12"/>
  <c r="F15950" i="12"/>
  <c r="F15951" i="12"/>
  <c r="F15952" i="12"/>
  <c r="F15953" i="12"/>
  <c r="F15954" i="12"/>
  <c r="F15955" i="12"/>
  <c r="F15956" i="12"/>
  <c r="F15957" i="12"/>
  <c r="F15958" i="12"/>
  <c r="F15959" i="12"/>
  <c r="F15960" i="12"/>
  <c r="F15961" i="12"/>
  <c r="F15962" i="12"/>
  <c r="F15963" i="12"/>
  <c r="F15964" i="12"/>
  <c r="F15965" i="12"/>
  <c r="F15966" i="12"/>
  <c r="F15967" i="12"/>
  <c r="F15968" i="12"/>
  <c r="F15969" i="12"/>
  <c r="F15970" i="12"/>
  <c r="F15971" i="12"/>
  <c r="F15972" i="12"/>
  <c r="F15973" i="12"/>
  <c r="F15974" i="12"/>
  <c r="F15975" i="12"/>
  <c r="F15976" i="12"/>
  <c r="F15977" i="12"/>
  <c r="F15978" i="12"/>
  <c r="F15979" i="12"/>
  <c r="F15980" i="12"/>
  <c r="F15981" i="12"/>
  <c r="F15982" i="12"/>
  <c r="F15983" i="12"/>
  <c r="F15984" i="12"/>
  <c r="F15985" i="12"/>
  <c r="F15986" i="12"/>
  <c r="F15987" i="12"/>
  <c r="F15988" i="12"/>
  <c r="F15989" i="12"/>
  <c r="F15990" i="12"/>
  <c r="F15991" i="12"/>
  <c r="F15992" i="12"/>
  <c r="F15993" i="12"/>
  <c r="F15994" i="12"/>
  <c r="F15995" i="12"/>
  <c r="F15996" i="12"/>
  <c r="F15997" i="12"/>
  <c r="F15998" i="12"/>
  <c r="F15999" i="12"/>
  <c r="F16000" i="12"/>
  <c r="F16001" i="12"/>
  <c r="F16002" i="12"/>
  <c r="F16003" i="12"/>
  <c r="F16004" i="12"/>
  <c r="F16005" i="12"/>
  <c r="F16006" i="12"/>
  <c r="F16007" i="12"/>
  <c r="F16008" i="12"/>
  <c r="F16009" i="12"/>
  <c r="F16010" i="12"/>
  <c r="F16011" i="12"/>
  <c r="F16012" i="12"/>
  <c r="F16013" i="12"/>
  <c r="F16014" i="12"/>
  <c r="F16015" i="12"/>
  <c r="F16016" i="12"/>
  <c r="F16017" i="12"/>
  <c r="F16018" i="12"/>
  <c r="F16019" i="12"/>
  <c r="F16020" i="12"/>
  <c r="F16021" i="12"/>
  <c r="F16022" i="12"/>
  <c r="F16023" i="12"/>
  <c r="F16024" i="12"/>
  <c r="F16025" i="12"/>
  <c r="F16026" i="12"/>
  <c r="F16027" i="12"/>
  <c r="F16028" i="12"/>
  <c r="F16029" i="12"/>
  <c r="F16030" i="12"/>
  <c r="F16031" i="12"/>
  <c r="F16032" i="12"/>
  <c r="F16033" i="12"/>
  <c r="F16034" i="12"/>
  <c r="F16035" i="12"/>
  <c r="F16036" i="12"/>
  <c r="F16037" i="12"/>
  <c r="F16038" i="12"/>
  <c r="F16039" i="12"/>
  <c r="F16040" i="12"/>
  <c r="F16041" i="12"/>
  <c r="F16042" i="12"/>
  <c r="F16043" i="12"/>
  <c r="F16044" i="12"/>
  <c r="F16045" i="12"/>
  <c r="F16046" i="12"/>
  <c r="F16047" i="12"/>
  <c r="F16048" i="12"/>
  <c r="F16049" i="12"/>
  <c r="F16050" i="12"/>
  <c r="F16051" i="12"/>
  <c r="F16052" i="12"/>
  <c r="F16053" i="12"/>
  <c r="F16054" i="12"/>
  <c r="F16055" i="12"/>
  <c r="F16056" i="12"/>
  <c r="F16057" i="12"/>
  <c r="F16058" i="12"/>
  <c r="F16059" i="12"/>
  <c r="F16060" i="12"/>
  <c r="F16061" i="12"/>
  <c r="F16062" i="12"/>
  <c r="F16063" i="12"/>
  <c r="F16064" i="12"/>
  <c r="F16065" i="12"/>
  <c r="F16066" i="12"/>
  <c r="F16067" i="12"/>
  <c r="F16068" i="12"/>
  <c r="F16069" i="12"/>
  <c r="F16070" i="12"/>
  <c r="F16071" i="12"/>
  <c r="F16072" i="12"/>
  <c r="F16073" i="12"/>
  <c r="F16074" i="12"/>
  <c r="F16075" i="12"/>
  <c r="F16076" i="12"/>
  <c r="F16077" i="12"/>
  <c r="F16078" i="12"/>
  <c r="F16079" i="12"/>
  <c r="F16080" i="12"/>
  <c r="F16081" i="12"/>
  <c r="F16082" i="12"/>
  <c r="F16083" i="12"/>
  <c r="F16084" i="12"/>
  <c r="F16085" i="12"/>
  <c r="F16086" i="12"/>
  <c r="F16087" i="12"/>
  <c r="F16088" i="12"/>
  <c r="F16089" i="12"/>
  <c r="F16090" i="12"/>
  <c r="F16091" i="12"/>
  <c r="F16092" i="12"/>
  <c r="F16093" i="12"/>
  <c r="F16094" i="12"/>
  <c r="F16095" i="12"/>
  <c r="F16096" i="12"/>
  <c r="F16097" i="12"/>
  <c r="F16098" i="12"/>
  <c r="F16099" i="12"/>
  <c r="F16100" i="12"/>
  <c r="F16101" i="12"/>
  <c r="F16102" i="12"/>
  <c r="F16103" i="12"/>
  <c r="F16104" i="12"/>
  <c r="F16105" i="12"/>
  <c r="F16106" i="12"/>
  <c r="F16107" i="12"/>
  <c r="F16108" i="12"/>
  <c r="F16109" i="12"/>
  <c r="F16110" i="12"/>
  <c r="F16111" i="12"/>
  <c r="F16112" i="12"/>
  <c r="F16113" i="12"/>
  <c r="F16114" i="12"/>
  <c r="F16115" i="12"/>
  <c r="F16116" i="12"/>
  <c r="F16117" i="12"/>
  <c r="F16118" i="12"/>
  <c r="F16119" i="12"/>
  <c r="F16120" i="12"/>
  <c r="F16121" i="12"/>
  <c r="F16122" i="12"/>
  <c r="F16123" i="12"/>
  <c r="F16124" i="12"/>
  <c r="F16125" i="12"/>
  <c r="F16126" i="12"/>
  <c r="F16127" i="12"/>
  <c r="F16128" i="12"/>
  <c r="F16129" i="12"/>
  <c r="F16130" i="12"/>
  <c r="F16131" i="12"/>
  <c r="F16132" i="12"/>
  <c r="F16133" i="12"/>
  <c r="F16134" i="12"/>
  <c r="F16135" i="12"/>
  <c r="F16136" i="12"/>
  <c r="F16137" i="12"/>
  <c r="F16138" i="12"/>
  <c r="F16139" i="12"/>
  <c r="F16140" i="12"/>
  <c r="F16141" i="12"/>
  <c r="F16142" i="12"/>
  <c r="F16143" i="12"/>
  <c r="F16144" i="12"/>
  <c r="F16145" i="12"/>
  <c r="F16146" i="12"/>
  <c r="F16147" i="12"/>
  <c r="F16148" i="12"/>
  <c r="F16149" i="12"/>
  <c r="F16150" i="12"/>
  <c r="F16151" i="12"/>
  <c r="F16152" i="12"/>
  <c r="F16153" i="12"/>
  <c r="F16154" i="12"/>
  <c r="F16155" i="12"/>
  <c r="F16156" i="12"/>
  <c r="F16157" i="12"/>
  <c r="F16158" i="12"/>
  <c r="F16159" i="12"/>
  <c r="F16160" i="12"/>
  <c r="F16161" i="12"/>
  <c r="F16162" i="12"/>
  <c r="F16163" i="12"/>
  <c r="F16164" i="12"/>
  <c r="F16165" i="12"/>
  <c r="F16166" i="12"/>
  <c r="F16167" i="12"/>
  <c r="F16168" i="12"/>
  <c r="F16169" i="12"/>
  <c r="F16170" i="12"/>
  <c r="F16171" i="12"/>
  <c r="F16172" i="12"/>
  <c r="F16173" i="12"/>
  <c r="F16174" i="12"/>
  <c r="F16175" i="12"/>
  <c r="F16176" i="12"/>
  <c r="F16177" i="12"/>
  <c r="F16178" i="12"/>
  <c r="F16179" i="12"/>
  <c r="F16180" i="12"/>
  <c r="F16181" i="12"/>
  <c r="F16182" i="12"/>
  <c r="F16183" i="12"/>
  <c r="F16184" i="12"/>
  <c r="F16185" i="12"/>
  <c r="F16186" i="12"/>
  <c r="F16187" i="12"/>
  <c r="F16188" i="12"/>
  <c r="F16189" i="12"/>
  <c r="F16190" i="12"/>
  <c r="F16191" i="12"/>
  <c r="F16192" i="12"/>
  <c r="F16193" i="12"/>
  <c r="F16194" i="12"/>
  <c r="F16195" i="12"/>
  <c r="F16196" i="12"/>
  <c r="F16197" i="12"/>
  <c r="F16198" i="12"/>
  <c r="F16199" i="12"/>
  <c r="F16200" i="12"/>
  <c r="F16201" i="12"/>
  <c r="F16202" i="12"/>
  <c r="F16203" i="12"/>
  <c r="F16204" i="12"/>
  <c r="F16205" i="12"/>
  <c r="F16206" i="12"/>
  <c r="F16207" i="12"/>
  <c r="F16208" i="12"/>
  <c r="F16209" i="12"/>
  <c r="F16210" i="12"/>
  <c r="F16211" i="12"/>
  <c r="F16212" i="12"/>
  <c r="F16213" i="12"/>
  <c r="F16214" i="12"/>
  <c r="F16215" i="12"/>
  <c r="F16216" i="12"/>
  <c r="F16217" i="12"/>
  <c r="F16218" i="12"/>
  <c r="F16219" i="12"/>
  <c r="F16220" i="12"/>
  <c r="F16221" i="12"/>
  <c r="F16222" i="12"/>
  <c r="F16223" i="12"/>
  <c r="F16224" i="12"/>
  <c r="F16225" i="12"/>
  <c r="F16226" i="12"/>
  <c r="F16227" i="12"/>
  <c r="F16228" i="12"/>
  <c r="F16229" i="12"/>
  <c r="F16230" i="12"/>
  <c r="F16231" i="12"/>
  <c r="F16232" i="12"/>
  <c r="F16233" i="12"/>
  <c r="F16234" i="12"/>
  <c r="F16235" i="12"/>
  <c r="F16236" i="12"/>
  <c r="F16237" i="12"/>
  <c r="F16238" i="12"/>
  <c r="F16239" i="12"/>
  <c r="F16240" i="12"/>
  <c r="F16241" i="12"/>
  <c r="F16242" i="12"/>
  <c r="F16243" i="12"/>
  <c r="F16244" i="12"/>
  <c r="F16245" i="12"/>
  <c r="F16246" i="12"/>
  <c r="F16247" i="12"/>
  <c r="F16248" i="12"/>
  <c r="F16249" i="12"/>
  <c r="F16250" i="12"/>
  <c r="F16251" i="12"/>
  <c r="F16252" i="12"/>
  <c r="F16253" i="12"/>
  <c r="F16254" i="12"/>
  <c r="F16255" i="12"/>
  <c r="F16256" i="12"/>
  <c r="F16257" i="12"/>
  <c r="F16258" i="12"/>
  <c r="F16259" i="12"/>
  <c r="F16260" i="12"/>
  <c r="F16261" i="12"/>
  <c r="F16262" i="12"/>
  <c r="F16263" i="12"/>
  <c r="F16264" i="12"/>
  <c r="F16265" i="12"/>
  <c r="F16266" i="12"/>
  <c r="F16267" i="12"/>
  <c r="F16268" i="12"/>
  <c r="F16269" i="12"/>
  <c r="F16270" i="12"/>
  <c r="F16271" i="12"/>
  <c r="F16272" i="12"/>
  <c r="F16273" i="12"/>
  <c r="F16274" i="12"/>
  <c r="F16275" i="12"/>
  <c r="F16276" i="12"/>
  <c r="F16277" i="12"/>
  <c r="F16278" i="12"/>
  <c r="F16279" i="12"/>
  <c r="F16280" i="12"/>
  <c r="F16281" i="12"/>
  <c r="F16282" i="12"/>
  <c r="F16283" i="12"/>
  <c r="F16284" i="12"/>
  <c r="F16285" i="12"/>
  <c r="F16286" i="12"/>
  <c r="F16287" i="12"/>
  <c r="F16288" i="12"/>
  <c r="F16289" i="12"/>
  <c r="F16290" i="12"/>
  <c r="F16291" i="12"/>
  <c r="F16292" i="12"/>
  <c r="F16293" i="12"/>
  <c r="F16294" i="12"/>
  <c r="F16295" i="12"/>
  <c r="F16296" i="12"/>
  <c r="F16297" i="12"/>
  <c r="F16298" i="12"/>
  <c r="F16299" i="12"/>
  <c r="F16300" i="12"/>
  <c r="F16301" i="12"/>
  <c r="F16302" i="12"/>
  <c r="F16303" i="12"/>
  <c r="F16304" i="12"/>
  <c r="F16305" i="12"/>
  <c r="F16306" i="12"/>
  <c r="F16307" i="12"/>
  <c r="F16308" i="12"/>
  <c r="F16309" i="12"/>
  <c r="F16310" i="12"/>
  <c r="F16311" i="12"/>
  <c r="F16312" i="12"/>
  <c r="F16313" i="12"/>
  <c r="F16314" i="12"/>
  <c r="F16315" i="12"/>
  <c r="F16316" i="12"/>
  <c r="F16317" i="12"/>
  <c r="F16318" i="12"/>
  <c r="F16319" i="12"/>
  <c r="F16320" i="12"/>
  <c r="F16321" i="12"/>
  <c r="F16322" i="12"/>
  <c r="F16323" i="12"/>
  <c r="F16324" i="12"/>
  <c r="F16325" i="12"/>
  <c r="F16326" i="12"/>
  <c r="F16327" i="12"/>
  <c r="F16328" i="12"/>
  <c r="F16329" i="12"/>
  <c r="F16330" i="12"/>
  <c r="F16331" i="12"/>
  <c r="F16332" i="12"/>
  <c r="F16333" i="12"/>
  <c r="F16334" i="12"/>
  <c r="F16335" i="12"/>
  <c r="F16336" i="12"/>
  <c r="F16337" i="12"/>
  <c r="F16338" i="12"/>
  <c r="F16339" i="12"/>
  <c r="F16340" i="12"/>
  <c r="F16341" i="12"/>
  <c r="F16342" i="12"/>
  <c r="F16343" i="12"/>
  <c r="F16344" i="12"/>
  <c r="F16345" i="12"/>
  <c r="F16346" i="12"/>
  <c r="F16347" i="12"/>
  <c r="F16348" i="12"/>
  <c r="F16349" i="12"/>
  <c r="F16350" i="12"/>
  <c r="F16351" i="12"/>
  <c r="F16352" i="12"/>
  <c r="F16353" i="12"/>
  <c r="F16354" i="12"/>
  <c r="F16355" i="12"/>
  <c r="F16356" i="12"/>
  <c r="F16357" i="12"/>
  <c r="F16358" i="12"/>
  <c r="F16359" i="12"/>
  <c r="F16360" i="12"/>
  <c r="F16361" i="12"/>
  <c r="F16362" i="12"/>
  <c r="F16363" i="12"/>
  <c r="F16364" i="12"/>
  <c r="F16365" i="12"/>
  <c r="F16366" i="12"/>
  <c r="F16367" i="12"/>
  <c r="F16368" i="12"/>
  <c r="F16369" i="12"/>
  <c r="F16370" i="12"/>
  <c r="F16371" i="12"/>
  <c r="F16372" i="12"/>
  <c r="F16373" i="12"/>
  <c r="F16374" i="12"/>
  <c r="F16375" i="12"/>
  <c r="F16376" i="12"/>
  <c r="F16377" i="12"/>
  <c r="F16378" i="12"/>
  <c r="F16379" i="12"/>
  <c r="F16380" i="12"/>
  <c r="F16381" i="12"/>
  <c r="F16382" i="12"/>
  <c r="F16383" i="12"/>
  <c r="F16384" i="12"/>
  <c r="F16385" i="12"/>
  <c r="F16386" i="12"/>
  <c r="F16387" i="12"/>
  <c r="F16388" i="12"/>
  <c r="F16389" i="12"/>
  <c r="F16390" i="12"/>
  <c r="F16391" i="12"/>
  <c r="F16392" i="12"/>
  <c r="F16393" i="12"/>
  <c r="F16394" i="12"/>
  <c r="F16395" i="12"/>
  <c r="F16396" i="12"/>
  <c r="F16397" i="12"/>
  <c r="F16398" i="12"/>
  <c r="F16399" i="12"/>
  <c r="F16400" i="12"/>
  <c r="F16401" i="12"/>
  <c r="F16402" i="12"/>
  <c r="F16403" i="12"/>
  <c r="F16404" i="12"/>
  <c r="F16405" i="12"/>
  <c r="F16406" i="12"/>
  <c r="F16407" i="12"/>
  <c r="F16408" i="12"/>
  <c r="F16409" i="12"/>
  <c r="F16410" i="12"/>
  <c r="F16411" i="12"/>
  <c r="F16412" i="12"/>
  <c r="F16413" i="12"/>
  <c r="F16414" i="12"/>
  <c r="F16415" i="12"/>
  <c r="F16416" i="12"/>
  <c r="F16417" i="12"/>
  <c r="F16418" i="12"/>
  <c r="F16419" i="12"/>
  <c r="F16420" i="12"/>
  <c r="F16421" i="12"/>
  <c r="F16422" i="12"/>
  <c r="F16423" i="12"/>
  <c r="F16424" i="12"/>
  <c r="F16425" i="12"/>
  <c r="F16426" i="12"/>
  <c r="F16427" i="12"/>
  <c r="F16428" i="12"/>
  <c r="F16429" i="12"/>
  <c r="F16430" i="12"/>
  <c r="F16431" i="12"/>
  <c r="F16432" i="12"/>
  <c r="F16433" i="12"/>
  <c r="F16434" i="12"/>
  <c r="F16435" i="12"/>
  <c r="F16436" i="12"/>
  <c r="F16437" i="12"/>
  <c r="F16438" i="12"/>
  <c r="F16439" i="12"/>
  <c r="F16440" i="12"/>
  <c r="F16441" i="12"/>
  <c r="F16442" i="12"/>
  <c r="F16443" i="12"/>
  <c r="F16444" i="12"/>
  <c r="F16445" i="12"/>
  <c r="F16446" i="12"/>
  <c r="F16447" i="12"/>
  <c r="F16448" i="12"/>
  <c r="F16449" i="12"/>
  <c r="F16450" i="12"/>
  <c r="F16451" i="12"/>
  <c r="F16452" i="12"/>
  <c r="F16453" i="12"/>
  <c r="F16454" i="12"/>
  <c r="F16455" i="12"/>
  <c r="F16456" i="12"/>
  <c r="F16457" i="12"/>
  <c r="F16458" i="12"/>
  <c r="F16459" i="12"/>
  <c r="F16460" i="12"/>
  <c r="F16461" i="12"/>
  <c r="F16462" i="12"/>
  <c r="F16463" i="12"/>
  <c r="F16464" i="12"/>
  <c r="F16465" i="12"/>
  <c r="F16466" i="12"/>
  <c r="F16467" i="12"/>
  <c r="F16468" i="12"/>
  <c r="F16469" i="12"/>
  <c r="F16470" i="12"/>
  <c r="F16471" i="12"/>
  <c r="F16472" i="12"/>
  <c r="F16473" i="12"/>
  <c r="F16474" i="12"/>
  <c r="F16475" i="12"/>
  <c r="F16476" i="12"/>
  <c r="F16477" i="12"/>
  <c r="F16478" i="12"/>
  <c r="F16479" i="12"/>
  <c r="F16480" i="12"/>
  <c r="F16481" i="12"/>
  <c r="F16482" i="12"/>
  <c r="F16483" i="12"/>
  <c r="F16484" i="12"/>
  <c r="F16485" i="12"/>
  <c r="F16486" i="12"/>
  <c r="F16487" i="12"/>
  <c r="F16488" i="12"/>
  <c r="F16489" i="12"/>
  <c r="F16490" i="12"/>
  <c r="F16491" i="12"/>
  <c r="F16492" i="12"/>
  <c r="F16493" i="12"/>
  <c r="F16494" i="12"/>
  <c r="F16495" i="12"/>
  <c r="F16496" i="12"/>
  <c r="F16497" i="12"/>
  <c r="F16498" i="12"/>
  <c r="F16499" i="12"/>
  <c r="F16500" i="12"/>
  <c r="F16501" i="12"/>
  <c r="F16502" i="12"/>
  <c r="F16503" i="12"/>
  <c r="F16504" i="12"/>
  <c r="F16505" i="12"/>
  <c r="F16506" i="12"/>
  <c r="F16507" i="12"/>
  <c r="F16508" i="12"/>
  <c r="F16509" i="12"/>
  <c r="F16510" i="12"/>
  <c r="F16511" i="12"/>
  <c r="F16512" i="12"/>
  <c r="F16513" i="12"/>
  <c r="F16514" i="12"/>
  <c r="F16515" i="12"/>
  <c r="F16516" i="12"/>
  <c r="F16517" i="12"/>
  <c r="F16518" i="12"/>
  <c r="F16519" i="12"/>
  <c r="F16520" i="12"/>
  <c r="F16521" i="12"/>
  <c r="F16522" i="12"/>
  <c r="F16523" i="12"/>
  <c r="F16524" i="12"/>
  <c r="F16525" i="12"/>
  <c r="F16526" i="12"/>
  <c r="F16527" i="12"/>
  <c r="F16528" i="12"/>
  <c r="F16529" i="12"/>
  <c r="F16530" i="12"/>
  <c r="F16531" i="12"/>
  <c r="F16532" i="12"/>
  <c r="F16533" i="12"/>
  <c r="F16534" i="12"/>
  <c r="F16535" i="12"/>
  <c r="F16536" i="12"/>
  <c r="F16537" i="12"/>
  <c r="F16538" i="12"/>
  <c r="F16539" i="12"/>
  <c r="F16540" i="12"/>
  <c r="F16541" i="12"/>
  <c r="F16542" i="12"/>
  <c r="F16543" i="12"/>
  <c r="F16544" i="12"/>
  <c r="F16545" i="12"/>
  <c r="F16546" i="12"/>
  <c r="F16547" i="12"/>
  <c r="F16548" i="12"/>
  <c r="F16549" i="12"/>
  <c r="F16550" i="12"/>
  <c r="F16551" i="12"/>
  <c r="F16552" i="12"/>
  <c r="F16553" i="12"/>
  <c r="F16554" i="12"/>
  <c r="F16555" i="12"/>
  <c r="F16556" i="12"/>
  <c r="F16557" i="12"/>
  <c r="F16558" i="12"/>
  <c r="F16559" i="12"/>
  <c r="F16560" i="12"/>
  <c r="F16561" i="12"/>
  <c r="F16562" i="12"/>
  <c r="F16563" i="12"/>
  <c r="F16564" i="12"/>
  <c r="F16565" i="12"/>
  <c r="F16566" i="12"/>
  <c r="F16567" i="12"/>
  <c r="F16568" i="12"/>
  <c r="F16569" i="12"/>
  <c r="F16570" i="12"/>
  <c r="F16571" i="12"/>
  <c r="F16572" i="12"/>
  <c r="F16573" i="12"/>
  <c r="F16574" i="12"/>
  <c r="F16575" i="12"/>
  <c r="F16576" i="12"/>
  <c r="F16577" i="12"/>
  <c r="F16578" i="12"/>
  <c r="F16579" i="12"/>
  <c r="F16580" i="12"/>
  <c r="F16581" i="12"/>
  <c r="F16582" i="12"/>
  <c r="F16583" i="12"/>
  <c r="F16584" i="12"/>
  <c r="F16585" i="12"/>
  <c r="F16586" i="12"/>
  <c r="F16587" i="12"/>
  <c r="F16588" i="12"/>
  <c r="F16589" i="12"/>
  <c r="F16590" i="12"/>
  <c r="F16591" i="12"/>
  <c r="F16592" i="12"/>
  <c r="F16593" i="12"/>
  <c r="F16594" i="12"/>
  <c r="F16595" i="12"/>
  <c r="F16596" i="12"/>
  <c r="F16597" i="12"/>
  <c r="F16598" i="12"/>
  <c r="F16599" i="12"/>
  <c r="F16600" i="12"/>
  <c r="F16601" i="12"/>
  <c r="F16602" i="12"/>
  <c r="F16603" i="12"/>
  <c r="F16604" i="12"/>
  <c r="F16605" i="12"/>
  <c r="F16606" i="12"/>
  <c r="F16607" i="12"/>
  <c r="F16608" i="12"/>
  <c r="F16609" i="12"/>
  <c r="F16610" i="12"/>
  <c r="F16611" i="12"/>
  <c r="F16612" i="12"/>
  <c r="F16613" i="12"/>
  <c r="F16614" i="12"/>
  <c r="F16615" i="12"/>
  <c r="F16616" i="12"/>
  <c r="F16617" i="12"/>
  <c r="F16618" i="12"/>
  <c r="F16619" i="12"/>
  <c r="F16620" i="12"/>
  <c r="F16621" i="12"/>
  <c r="F16622" i="12"/>
  <c r="F16623" i="12"/>
  <c r="F16624" i="12"/>
  <c r="F16625" i="12"/>
  <c r="F16626" i="12"/>
  <c r="F16627" i="12"/>
  <c r="F16628" i="12"/>
  <c r="F16629" i="12"/>
  <c r="F16630" i="12"/>
  <c r="F16631" i="12"/>
  <c r="F16632" i="12"/>
  <c r="F16633" i="12"/>
  <c r="F16634" i="12"/>
  <c r="F16635" i="12"/>
  <c r="F16636" i="12"/>
  <c r="F16637" i="12"/>
  <c r="F16638" i="12"/>
  <c r="F16639" i="12"/>
  <c r="F16640" i="12"/>
  <c r="F16641" i="12"/>
  <c r="F16642" i="12"/>
  <c r="F16643" i="12"/>
  <c r="F16644" i="12"/>
  <c r="F16645" i="12"/>
  <c r="F16646" i="12"/>
  <c r="F16647" i="12"/>
  <c r="F16648" i="12"/>
  <c r="F16649" i="12"/>
  <c r="F16650" i="12"/>
  <c r="F16651" i="12"/>
  <c r="F16652" i="12"/>
  <c r="F16653" i="12"/>
  <c r="F16654" i="12"/>
  <c r="F16655" i="12"/>
  <c r="F16656" i="12"/>
  <c r="F16657" i="12"/>
  <c r="F16658" i="12"/>
  <c r="F16659" i="12"/>
  <c r="F16660" i="12"/>
  <c r="F16661" i="12"/>
  <c r="F16662" i="12"/>
  <c r="F16663" i="12"/>
  <c r="F16664" i="12"/>
  <c r="F16665" i="12"/>
  <c r="F16666" i="12"/>
  <c r="F16667" i="12"/>
  <c r="F16668" i="12"/>
  <c r="F16669" i="12"/>
  <c r="F16670" i="12"/>
  <c r="F16671" i="12"/>
  <c r="F16672" i="12"/>
  <c r="F16673" i="12"/>
  <c r="F16674" i="12"/>
  <c r="F16675" i="12"/>
  <c r="F16676" i="12"/>
  <c r="F16677" i="12"/>
  <c r="F16678" i="12"/>
  <c r="F16679" i="12"/>
  <c r="F16680" i="12"/>
  <c r="F16681" i="12"/>
  <c r="F16682" i="12"/>
  <c r="F16683" i="12"/>
  <c r="F16684" i="12"/>
  <c r="F16685" i="12"/>
  <c r="F16686" i="12"/>
  <c r="F16687" i="12"/>
  <c r="F16688" i="12"/>
  <c r="F16689" i="12"/>
  <c r="F16690" i="12"/>
  <c r="F16691" i="12"/>
  <c r="F16692" i="12"/>
  <c r="F16693" i="12"/>
  <c r="F16694" i="12"/>
  <c r="F16695" i="12"/>
  <c r="F16696" i="12"/>
  <c r="F16697" i="12"/>
  <c r="F16698" i="12"/>
  <c r="F16699" i="12"/>
  <c r="F16700" i="12"/>
  <c r="F16701" i="12"/>
  <c r="F16702" i="12"/>
  <c r="F16703" i="12"/>
  <c r="F16704" i="12"/>
  <c r="F16705" i="12"/>
  <c r="F16706" i="12"/>
  <c r="F16707" i="12"/>
  <c r="F16708" i="12"/>
  <c r="F16709" i="12"/>
  <c r="F16710" i="12"/>
  <c r="F16711" i="12"/>
  <c r="F16712" i="12"/>
  <c r="F16713" i="12"/>
  <c r="F16714" i="12"/>
  <c r="F16715" i="12"/>
  <c r="F16716" i="12"/>
  <c r="F16717" i="12"/>
  <c r="F16718" i="12"/>
  <c r="F16719" i="12"/>
  <c r="F16720" i="12"/>
  <c r="F16721" i="12"/>
  <c r="F16722" i="12"/>
  <c r="F16723" i="12"/>
  <c r="F16724" i="12"/>
  <c r="F16725" i="12"/>
  <c r="F16726" i="12"/>
  <c r="F16727" i="12"/>
  <c r="F16728" i="12"/>
  <c r="F16729" i="12"/>
  <c r="F16730" i="12"/>
  <c r="F16731" i="12"/>
  <c r="F16732" i="12"/>
  <c r="F16733" i="12"/>
  <c r="F16734" i="12"/>
  <c r="F16735" i="12"/>
  <c r="F16736" i="12"/>
  <c r="F16737" i="12"/>
  <c r="F16738" i="12"/>
  <c r="F16739" i="12"/>
  <c r="F16740" i="12"/>
  <c r="F16741" i="12"/>
  <c r="F16742" i="12"/>
  <c r="F16743" i="12"/>
  <c r="F16744" i="12"/>
  <c r="F16745" i="12"/>
  <c r="F16746" i="12"/>
  <c r="F16747" i="12"/>
  <c r="F16748" i="12"/>
  <c r="F16749" i="12"/>
  <c r="F16750" i="12"/>
  <c r="F16751" i="12"/>
  <c r="F16752" i="12"/>
  <c r="F16753" i="12"/>
  <c r="F16754" i="12"/>
  <c r="F16755" i="12"/>
  <c r="F16756" i="12"/>
  <c r="F16757" i="12"/>
  <c r="F16758" i="12"/>
  <c r="F16759" i="12"/>
  <c r="F16760" i="12"/>
  <c r="F16761" i="12"/>
  <c r="F16762" i="12"/>
  <c r="F16763" i="12"/>
  <c r="F16764" i="12"/>
  <c r="F16765" i="12"/>
  <c r="F16766" i="12"/>
  <c r="F16767" i="12"/>
  <c r="F16768" i="12"/>
  <c r="F16769" i="12"/>
  <c r="F16770" i="12"/>
  <c r="F16771" i="12"/>
  <c r="F16772" i="12"/>
  <c r="F16773" i="12"/>
  <c r="F16774" i="12"/>
  <c r="F16775" i="12"/>
  <c r="F16776" i="12"/>
  <c r="F16777" i="12"/>
  <c r="F16778" i="12"/>
  <c r="F16779" i="12"/>
  <c r="F16780" i="12"/>
  <c r="F16781" i="12"/>
  <c r="F16782" i="12"/>
  <c r="F16783" i="12"/>
  <c r="F16784" i="12"/>
  <c r="F16785" i="12"/>
  <c r="F16786" i="12"/>
  <c r="F16787" i="12"/>
  <c r="F16788" i="12"/>
  <c r="F16789" i="12"/>
  <c r="F16790" i="12"/>
  <c r="F16791" i="12"/>
  <c r="F16792" i="12"/>
  <c r="F16793" i="12"/>
  <c r="F16794" i="12"/>
  <c r="F16795" i="12"/>
  <c r="F16796" i="12"/>
  <c r="F16797" i="12"/>
  <c r="F16798" i="12"/>
  <c r="F16799" i="12"/>
  <c r="F16800" i="12"/>
  <c r="F16801" i="12"/>
  <c r="F16802" i="12"/>
  <c r="F16803" i="12"/>
  <c r="F16804" i="12"/>
  <c r="F16805" i="12"/>
  <c r="F16806" i="12"/>
  <c r="F16807" i="12"/>
  <c r="F16808" i="12"/>
  <c r="F16809" i="12"/>
  <c r="F16810" i="12"/>
  <c r="F16811" i="12"/>
  <c r="F16812" i="12"/>
  <c r="F16813" i="12"/>
  <c r="F16814" i="12"/>
  <c r="F16815" i="12"/>
  <c r="F16816" i="12"/>
  <c r="F16817" i="12"/>
  <c r="F16818" i="12"/>
  <c r="F16819" i="12"/>
  <c r="F16820" i="12"/>
  <c r="F16821" i="12"/>
  <c r="F16822" i="12"/>
  <c r="F16823" i="12"/>
  <c r="F16824" i="12"/>
  <c r="F16825" i="12"/>
  <c r="F16826" i="12"/>
  <c r="F16827" i="12"/>
  <c r="F16828" i="12"/>
  <c r="F16829" i="12"/>
  <c r="F16830" i="12"/>
  <c r="F16831" i="12"/>
  <c r="F16832" i="12"/>
  <c r="F16833" i="12"/>
  <c r="F16834" i="12"/>
  <c r="F16835" i="12"/>
  <c r="F16836" i="12"/>
  <c r="F16837" i="12"/>
  <c r="F16838" i="12"/>
  <c r="F16839" i="12"/>
  <c r="F16840" i="12"/>
  <c r="F16841" i="12"/>
  <c r="F16842" i="12"/>
  <c r="F16843" i="12"/>
  <c r="F16844" i="12"/>
  <c r="F16845" i="12"/>
  <c r="F16846" i="12"/>
  <c r="F16847" i="12"/>
  <c r="F16848" i="12"/>
  <c r="F16849" i="12"/>
  <c r="F16850" i="12"/>
  <c r="F16851" i="12"/>
  <c r="F16852" i="12"/>
  <c r="F16853" i="12"/>
  <c r="F16854" i="12"/>
  <c r="F16855" i="12"/>
  <c r="F16856" i="12"/>
  <c r="F16857" i="12"/>
  <c r="F16858" i="12"/>
  <c r="F16859" i="12"/>
  <c r="F16860" i="12"/>
  <c r="F16861" i="12"/>
  <c r="F16862" i="12"/>
  <c r="F16863" i="12"/>
  <c r="F16864" i="12"/>
  <c r="F16865" i="12"/>
  <c r="F16866" i="12"/>
  <c r="F16867" i="12"/>
  <c r="F16868" i="12"/>
  <c r="F16869" i="12"/>
  <c r="F16870" i="12"/>
  <c r="F16871" i="12"/>
  <c r="F16872" i="12"/>
  <c r="F16873" i="12"/>
  <c r="F16874" i="12"/>
  <c r="F16875" i="12"/>
  <c r="F16876" i="12"/>
  <c r="F16877" i="12"/>
  <c r="F16878" i="12"/>
  <c r="F16879" i="12"/>
  <c r="F16880" i="12"/>
  <c r="F16881" i="12"/>
  <c r="F16882" i="12"/>
  <c r="F16883" i="12"/>
  <c r="F16884" i="12"/>
  <c r="F16885" i="12"/>
  <c r="F16886" i="12"/>
  <c r="F16887" i="12"/>
  <c r="F16888" i="12"/>
  <c r="F16889" i="12"/>
  <c r="F16890" i="12"/>
  <c r="F16891" i="12"/>
  <c r="F16892" i="12"/>
  <c r="F16893" i="12"/>
  <c r="F16894" i="12"/>
  <c r="F16895" i="12"/>
  <c r="F16896" i="12"/>
  <c r="F16897" i="12"/>
  <c r="F16898" i="12"/>
  <c r="F16899" i="12"/>
  <c r="F16900" i="12"/>
  <c r="F16901" i="12"/>
  <c r="F16902" i="12"/>
  <c r="F16903" i="12"/>
  <c r="F16904" i="12"/>
  <c r="F16905" i="12"/>
  <c r="F16906" i="12"/>
  <c r="F16907" i="12"/>
  <c r="F16908" i="12"/>
  <c r="F16909" i="12"/>
  <c r="F16910" i="12"/>
  <c r="F16911" i="12"/>
  <c r="F16912" i="12"/>
  <c r="F16913" i="12"/>
  <c r="F16914" i="12"/>
  <c r="F16915" i="12"/>
  <c r="F16916" i="12"/>
  <c r="F16917" i="12"/>
  <c r="F16918" i="12"/>
  <c r="F16919" i="12"/>
  <c r="F16920" i="12"/>
  <c r="F16921" i="12"/>
  <c r="F16922" i="12"/>
  <c r="F16923" i="12"/>
  <c r="F16924" i="12"/>
  <c r="F16925" i="12"/>
  <c r="F16926" i="12"/>
  <c r="F16927" i="12"/>
  <c r="F16928" i="12"/>
  <c r="F16929" i="12"/>
  <c r="F16930" i="12"/>
  <c r="F16931" i="12"/>
  <c r="F16932" i="12"/>
  <c r="F16933" i="12"/>
  <c r="F16934" i="12"/>
  <c r="F16935" i="12"/>
  <c r="F16936" i="12"/>
  <c r="F16937" i="12"/>
  <c r="F16938" i="12"/>
  <c r="F16939" i="12"/>
  <c r="F16940" i="12"/>
  <c r="F16941" i="12"/>
  <c r="F16942" i="12"/>
  <c r="F16943" i="12"/>
  <c r="F16944" i="12"/>
  <c r="F16945" i="12"/>
  <c r="F16946" i="12"/>
  <c r="F16947" i="12"/>
  <c r="F16948" i="12"/>
  <c r="F16949" i="12"/>
  <c r="F16950" i="12"/>
  <c r="F16951" i="12"/>
  <c r="F16952" i="12"/>
  <c r="F16953" i="12"/>
  <c r="F16954" i="12"/>
  <c r="F16955" i="12"/>
  <c r="F16956" i="12"/>
  <c r="F16957" i="12"/>
  <c r="F16958" i="12"/>
  <c r="F16959" i="12"/>
  <c r="F16960" i="12"/>
  <c r="F16961" i="12"/>
  <c r="F16962" i="12"/>
  <c r="F16963" i="12"/>
  <c r="F16964" i="12"/>
  <c r="F16965" i="12"/>
  <c r="F16966" i="12"/>
  <c r="F16967" i="12"/>
  <c r="F16968" i="12"/>
  <c r="F16969" i="12"/>
  <c r="F16970" i="12"/>
  <c r="F16971" i="12"/>
  <c r="F16972" i="12"/>
  <c r="F16973" i="12"/>
  <c r="F16974" i="12"/>
  <c r="F16975" i="12"/>
  <c r="F16976" i="12"/>
  <c r="F16977" i="12"/>
  <c r="F16978" i="12"/>
  <c r="F16979" i="12"/>
  <c r="F16980" i="12"/>
  <c r="F16981" i="12"/>
  <c r="F16982" i="12"/>
  <c r="F16983" i="12"/>
  <c r="F16984" i="12"/>
  <c r="F16985" i="12"/>
  <c r="F16986" i="12"/>
  <c r="F16987" i="12"/>
  <c r="F16988" i="12"/>
  <c r="F16989" i="12"/>
  <c r="F16990" i="12"/>
  <c r="F16991" i="12"/>
  <c r="F16992" i="12"/>
  <c r="F16993" i="12"/>
  <c r="F16994" i="12"/>
  <c r="F16995" i="12"/>
  <c r="F16996" i="12"/>
  <c r="F16997" i="12"/>
  <c r="F16998" i="12"/>
  <c r="F16999" i="12"/>
  <c r="F17000" i="12"/>
  <c r="F17001" i="12"/>
  <c r="F17002" i="12"/>
  <c r="F17003" i="12"/>
  <c r="F17004" i="12"/>
  <c r="F17005" i="12"/>
  <c r="F17006" i="12"/>
  <c r="F17007" i="12"/>
  <c r="F17008" i="12"/>
  <c r="F17009" i="12"/>
  <c r="F17010" i="12"/>
  <c r="F17011" i="12"/>
  <c r="F17012" i="12"/>
  <c r="F17013" i="12"/>
  <c r="F17014" i="12"/>
  <c r="F17015" i="12"/>
  <c r="F17016" i="12"/>
  <c r="F17017" i="12"/>
  <c r="F17018" i="12"/>
  <c r="F17019" i="12"/>
  <c r="F17020" i="12"/>
  <c r="F17021" i="12"/>
  <c r="F17022" i="12"/>
  <c r="F17023" i="12"/>
  <c r="F17024" i="12"/>
  <c r="F17025" i="12"/>
  <c r="F17026" i="12"/>
  <c r="F17027" i="12"/>
  <c r="F17028" i="12"/>
  <c r="F17029" i="12"/>
  <c r="F17030" i="12"/>
  <c r="F17031" i="12"/>
  <c r="F17032" i="12"/>
  <c r="F17033" i="12"/>
  <c r="F17034" i="12"/>
  <c r="F17035" i="12"/>
  <c r="F17036" i="12"/>
  <c r="F17037" i="12"/>
  <c r="F17038" i="12"/>
  <c r="F17039" i="12"/>
  <c r="F17040" i="12"/>
  <c r="F17041" i="12"/>
  <c r="F17042" i="12"/>
  <c r="F17043" i="12"/>
  <c r="F17044" i="12"/>
  <c r="F17045" i="12"/>
  <c r="F17046" i="12"/>
  <c r="F17047" i="12"/>
  <c r="F17048" i="12"/>
  <c r="F17049" i="12"/>
  <c r="F17050" i="12"/>
  <c r="F17051" i="12"/>
  <c r="F17052" i="12"/>
  <c r="F17053" i="12"/>
  <c r="F17054" i="12"/>
  <c r="F17055" i="12"/>
  <c r="F17056" i="12"/>
  <c r="F17057" i="12"/>
  <c r="F17058" i="12"/>
  <c r="F17059" i="12"/>
  <c r="F17060" i="12"/>
  <c r="F17061" i="12"/>
  <c r="F17062" i="12"/>
  <c r="F17063" i="12"/>
  <c r="F17064" i="12"/>
  <c r="F17065" i="12"/>
  <c r="F17066" i="12"/>
  <c r="F17067" i="12"/>
  <c r="F17068" i="12"/>
  <c r="F17069" i="12"/>
  <c r="F17070" i="12"/>
  <c r="F17071" i="12"/>
  <c r="F17072" i="12"/>
  <c r="F17073" i="12"/>
  <c r="F17074" i="12"/>
  <c r="F17075" i="12"/>
  <c r="F17076" i="12"/>
  <c r="F17077" i="12"/>
  <c r="F17078" i="12"/>
  <c r="F17079" i="12"/>
  <c r="F17080" i="12"/>
  <c r="F17081" i="12"/>
  <c r="F17082" i="12"/>
  <c r="F17083" i="12"/>
  <c r="F17084" i="12"/>
  <c r="F17085" i="12"/>
  <c r="F17086" i="12"/>
  <c r="F17087" i="12"/>
  <c r="F17088" i="12"/>
  <c r="F17089" i="12"/>
  <c r="F17090" i="12"/>
  <c r="F17091" i="12"/>
  <c r="F17092" i="12"/>
  <c r="F17093" i="12"/>
  <c r="F17094" i="12"/>
  <c r="F17095" i="12"/>
  <c r="F17096" i="12"/>
  <c r="F17097" i="12"/>
  <c r="F17098" i="12"/>
  <c r="F17099" i="12"/>
  <c r="F17100" i="12"/>
  <c r="F17101" i="12"/>
  <c r="F17102" i="12"/>
  <c r="F17103" i="12"/>
  <c r="F17104" i="12"/>
  <c r="F17105" i="12"/>
  <c r="F17106" i="12"/>
  <c r="F17107" i="12"/>
  <c r="F17108" i="12"/>
  <c r="F17109" i="12"/>
  <c r="F17110" i="12"/>
  <c r="F17111" i="12"/>
  <c r="F17112" i="12"/>
  <c r="F17113" i="12"/>
  <c r="F17114" i="12"/>
  <c r="F17115" i="12"/>
  <c r="F17116" i="12"/>
  <c r="F17117" i="12"/>
  <c r="F17118" i="12"/>
  <c r="F17119" i="12"/>
  <c r="F17120" i="12"/>
  <c r="F17121" i="12"/>
  <c r="F17122" i="12"/>
  <c r="F17123" i="12"/>
  <c r="F17124" i="12"/>
  <c r="F17125" i="12"/>
  <c r="F17126" i="12"/>
  <c r="F17127" i="12"/>
  <c r="F17128" i="12"/>
  <c r="F17129" i="12"/>
  <c r="F17130" i="12"/>
  <c r="F17131" i="12"/>
  <c r="F17132" i="12"/>
  <c r="F17133" i="12"/>
  <c r="F17134" i="12"/>
  <c r="F17135" i="12"/>
  <c r="F17136" i="12"/>
  <c r="F17137" i="12"/>
  <c r="F17138" i="12"/>
  <c r="F17139" i="12"/>
  <c r="F17140" i="12"/>
  <c r="F17141" i="12"/>
  <c r="F17142" i="12"/>
  <c r="F17143" i="12"/>
  <c r="F17144" i="12"/>
  <c r="F17145" i="12"/>
  <c r="F17146" i="12"/>
  <c r="F17147" i="12"/>
  <c r="F17148" i="12"/>
  <c r="F17149" i="12"/>
  <c r="F17150" i="12"/>
  <c r="F17151" i="12"/>
  <c r="F17152" i="12"/>
  <c r="F17153" i="12"/>
  <c r="F17154" i="12"/>
  <c r="F17155" i="12"/>
  <c r="F17156" i="12"/>
  <c r="F17157" i="12"/>
  <c r="F17158" i="12"/>
  <c r="F17159" i="12"/>
  <c r="F17160" i="12"/>
  <c r="F17161" i="12"/>
  <c r="F17162" i="12"/>
  <c r="F17163" i="12"/>
  <c r="F17164" i="12"/>
  <c r="F17165" i="12"/>
  <c r="F17166" i="12"/>
  <c r="F17167" i="12"/>
  <c r="F17168" i="12"/>
  <c r="F17169" i="12"/>
  <c r="F17170" i="12"/>
  <c r="F17171" i="12"/>
  <c r="F17172" i="12"/>
  <c r="F17173" i="12"/>
  <c r="F17174" i="12"/>
  <c r="F17175" i="12"/>
  <c r="F17176" i="12"/>
  <c r="F17177" i="12"/>
  <c r="F17178" i="12"/>
  <c r="F17179" i="12"/>
  <c r="F17180" i="12"/>
  <c r="F17181" i="12"/>
  <c r="F17182" i="12"/>
  <c r="F17183" i="12"/>
  <c r="F17184" i="12"/>
  <c r="F17185" i="12"/>
  <c r="F17186" i="12"/>
  <c r="F17187" i="12"/>
  <c r="F17188" i="12"/>
  <c r="F17189" i="12"/>
  <c r="F17190" i="12"/>
  <c r="F17191" i="12"/>
  <c r="F17192" i="12"/>
  <c r="F17193" i="12"/>
  <c r="F17194" i="12"/>
  <c r="F17195" i="12"/>
  <c r="F17196" i="12"/>
  <c r="F17197" i="12"/>
  <c r="F17198" i="12"/>
  <c r="F17199" i="12"/>
  <c r="F17200" i="12"/>
  <c r="F17201" i="12"/>
  <c r="F17202" i="12"/>
  <c r="F17203" i="12"/>
  <c r="F17204" i="12"/>
  <c r="F17205" i="12"/>
  <c r="F17206" i="12"/>
  <c r="F17207" i="12"/>
  <c r="F17208" i="12"/>
  <c r="F17209" i="12"/>
  <c r="F17210" i="12"/>
  <c r="F17211" i="12"/>
  <c r="F17212" i="12"/>
  <c r="F17213" i="12"/>
  <c r="F17214" i="12"/>
  <c r="F17215" i="12"/>
  <c r="F17216" i="12"/>
  <c r="F17217" i="12"/>
  <c r="F17218" i="12"/>
  <c r="F17219" i="12"/>
  <c r="F17220" i="12"/>
  <c r="F17221" i="12"/>
  <c r="F17222" i="12"/>
  <c r="F17223" i="12"/>
  <c r="F17224" i="12"/>
  <c r="F17225" i="12"/>
  <c r="F17226" i="12"/>
  <c r="F17227" i="12"/>
  <c r="F17228" i="12"/>
  <c r="F17229" i="12"/>
  <c r="F17230" i="12"/>
  <c r="F17231" i="12"/>
  <c r="F17232" i="12"/>
  <c r="F17233" i="12"/>
  <c r="F17234" i="12"/>
  <c r="F17235" i="12"/>
  <c r="F17236" i="12"/>
  <c r="F17237" i="12"/>
  <c r="F17238" i="12"/>
  <c r="F17239" i="12"/>
  <c r="F17240" i="12"/>
  <c r="F17241" i="12"/>
  <c r="F17242" i="12"/>
  <c r="F17243" i="12"/>
  <c r="F17244" i="12"/>
  <c r="F17245" i="12"/>
  <c r="F17246" i="12"/>
  <c r="F17247" i="12"/>
  <c r="F17248" i="12"/>
  <c r="F17249" i="12"/>
  <c r="F17250" i="12"/>
  <c r="F17251" i="12"/>
  <c r="F17252" i="12"/>
  <c r="F17253" i="12"/>
  <c r="F17254" i="12"/>
  <c r="F17255" i="12"/>
  <c r="F17256" i="12"/>
  <c r="F17257" i="12"/>
  <c r="F17258" i="12"/>
  <c r="F17259" i="12"/>
  <c r="F17260" i="12"/>
  <c r="F17261" i="12"/>
  <c r="F17262" i="12"/>
  <c r="F17263" i="12"/>
  <c r="F17264" i="12"/>
  <c r="F17265" i="12"/>
  <c r="F17266" i="12"/>
  <c r="F17267" i="12"/>
  <c r="F17268" i="12"/>
  <c r="F17269" i="12"/>
  <c r="F17270" i="12"/>
  <c r="F17271" i="12"/>
  <c r="F17272" i="12"/>
  <c r="F17273" i="12"/>
  <c r="F17274" i="12"/>
  <c r="F17275" i="12"/>
  <c r="F17276" i="12"/>
  <c r="F17277" i="12"/>
  <c r="F17278" i="12"/>
  <c r="F17279" i="12"/>
  <c r="F17280" i="12"/>
  <c r="F17281" i="12"/>
  <c r="F17282" i="12"/>
  <c r="F17283" i="12"/>
  <c r="F17284" i="12"/>
  <c r="F17285" i="12"/>
  <c r="F17286" i="12"/>
  <c r="F17287" i="12"/>
  <c r="F17288" i="12"/>
  <c r="F17289" i="12"/>
  <c r="F17290" i="12"/>
  <c r="F17291" i="12"/>
  <c r="F17292" i="12"/>
  <c r="F17293" i="12"/>
  <c r="F17294" i="12"/>
  <c r="F17295" i="12"/>
  <c r="F17296" i="12"/>
  <c r="F17297" i="12"/>
  <c r="F17298" i="12"/>
  <c r="F17299" i="12"/>
  <c r="F17300" i="12"/>
  <c r="F17301" i="12"/>
  <c r="F17302" i="12"/>
  <c r="F17303" i="12"/>
  <c r="F17304" i="12"/>
  <c r="F17305" i="12"/>
  <c r="F17306" i="12"/>
  <c r="F17307" i="12"/>
  <c r="F17308" i="12"/>
  <c r="F17309" i="12"/>
  <c r="F17310" i="12"/>
  <c r="F17311" i="12"/>
  <c r="F17312" i="12"/>
  <c r="F17313" i="12"/>
  <c r="F17314" i="12"/>
  <c r="F17315" i="12"/>
  <c r="F17316" i="12"/>
  <c r="F17317" i="12"/>
  <c r="F17318" i="12"/>
  <c r="F17319" i="12"/>
  <c r="F17320" i="12"/>
  <c r="F17321" i="12"/>
  <c r="F17322" i="12"/>
  <c r="F17323" i="12"/>
  <c r="F17324" i="12"/>
  <c r="F17325" i="12"/>
  <c r="F17326" i="12"/>
  <c r="F17327" i="12"/>
  <c r="F17328" i="12"/>
  <c r="F17329" i="12"/>
  <c r="F17330" i="12"/>
  <c r="F17331" i="12"/>
  <c r="F17332" i="12"/>
  <c r="F17333" i="12"/>
  <c r="F17334" i="12"/>
  <c r="F17335" i="12"/>
  <c r="F17336" i="12"/>
  <c r="F17337" i="12"/>
  <c r="F17338" i="12"/>
  <c r="F17339" i="12"/>
  <c r="F17340" i="12"/>
  <c r="F17341" i="12"/>
  <c r="F17342" i="12"/>
  <c r="F17343" i="12"/>
  <c r="F17344" i="12"/>
  <c r="F17345" i="12"/>
  <c r="F17346" i="12"/>
  <c r="F17347" i="12"/>
  <c r="F17348" i="12"/>
  <c r="F17349" i="12"/>
  <c r="F17350" i="12"/>
  <c r="F17351" i="12"/>
  <c r="F17352" i="12"/>
  <c r="F17353" i="12"/>
  <c r="F17354" i="12"/>
  <c r="F17355" i="12"/>
  <c r="F17356" i="12"/>
  <c r="F17357" i="12"/>
  <c r="F17358" i="12"/>
  <c r="F17359" i="12"/>
  <c r="F17360" i="12"/>
  <c r="F17361" i="12"/>
  <c r="F17362" i="12"/>
  <c r="F17363" i="12"/>
  <c r="F17364" i="12"/>
  <c r="F17365" i="12"/>
  <c r="F17366" i="12"/>
  <c r="F17367" i="12"/>
  <c r="F17368" i="12"/>
  <c r="F17369" i="12"/>
  <c r="F17370" i="12"/>
  <c r="F17371" i="12"/>
  <c r="F17372" i="12"/>
  <c r="F17373" i="12"/>
  <c r="F17374" i="12"/>
  <c r="F17375" i="12"/>
  <c r="F17376" i="12"/>
  <c r="F17377" i="12"/>
  <c r="F17378" i="12"/>
  <c r="F17379" i="12"/>
  <c r="F17380" i="12"/>
  <c r="F17381" i="12"/>
  <c r="F17382" i="12"/>
  <c r="F17383" i="12"/>
  <c r="F17384" i="12"/>
  <c r="F17385" i="12"/>
  <c r="F17386" i="12"/>
  <c r="F17387" i="12"/>
  <c r="F17388" i="12"/>
  <c r="F17389" i="12"/>
  <c r="F17390" i="12"/>
  <c r="F17391" i="12"/>
  <c r="F17392" i="12"/>
  <c r="F17393" i="12"/>
  <c r="F17394" i="12"/>
  <c r="F17395" i="12"/>
  <c r="F17396" i="12"/>
  <c r="F17397" i="12"/>
  <c r="F17398" i="12"/>
  <c r="F17399" i="12"/>
  <c r="F17400" i="12"/>
  <c r="F17401" i="12"/>
  <c r="F17402" i="12"/>
  <c r="F17403" i="12"/>
  <c r="F17404" i="12"/>
  <c r="F17405" i="12"/>
  <c r="F17406" i="12"/>
  <c r="F17407" i="12"/>
  <c r="F17408" i="12"/>
  <c r="F17409" i="12"/>
  <c r="F17410" i="12"/>
  <c r="F17411" i="12"/>
  <c r="F17412" i="12"/>
  <c r="F17413" i="12"/>
  <c r="F17414" i="12"/>
  <c r="F17415" i="12"/>
  <c r="F17416" i="12"/>
  <c r="F17417" i="12"/>
  <c r="F17418" i="12"/>
  <c r="F17419" i="12"/>
  <c r="F17420" i="12"/>
  <c r="F17421" i="12"/>
  <c r="F17422" i="12"/>
  <c r="F17423" i="12"/>
  <c r="F17424" i="12"/>
  <c r="F17425" i="12"/>
  <c r="F17426" i="12"/>
  <c r="F17427" i="12"/>
  <c r="F17428" i="12"/>
  <c r="F17429" i="12"/>
  <c r="F17430" i="12"/>
  <c r="F17431" i="12"/>
  <c r="F17432" i="12"/>
  <c r="F17433" i="12"/>
  <c r="F17434" i="12"/>
  <c r="F17435" i="12"/>
  <c r="F17436" i="12"/>
  <c r="F17437" i="12"/>
  <c r="F17438" i="12"/>
  <c r="F17439" i="12"/>
  <c r="F17440" i="12"/>
  <c r="F17441" i="12"/>
  <c r="F17442" i="12"/>
  <c r="F17443" i="12"/>
  <c r="F17444" i="12"/>
  <c r="F17445" i="12"/>
  <c r="F17446" i="12"/>
  <c r="F17447" i="12"/>
  <c r="F17448" i="12"/>
  <c r="F17449" i="12"/>
  <c r="F17450" i="12"/>
  <c r="F17451" i="12"/>
  <c r="F17452" i="12"/>
  <c r="F17453" i="12"/>
  <c r="F17454" i="12"/>
  <c r="F17455" i="12"/>
  <c r="F17456" i="12"/>
  <c r="F17457" i="12"/>
  <c r="F17458" i="12"/>
  <c r="F17459" i="12"/>
  <c r="F17460" i="12"/>
  <c r="F17461" i="12"/>
  <c r="F17462" i="12"/>
  <c r="F17463" i="12"/>
  <c r="F17464" i="12"/>
  <c r="F17465" i="12"/>
  <c r="F17466" i="12"/>
  <c r="F17467" i="12"/>
  <c r="F17468" i="12"/>
  <c r="F17469" i="12"/>
  <c r="F17470" i="12"/>
  <c r="F17471" i="12"/>
  <c r="F17472" i="12"/>
  <c r="F17473" i="12"/>
  <c r="F17474" i="12"/>
  <c r="F17475" i="12"/>
  <c r="F17476" i="12"/>
  <c r="F17477" i="12"/>
  <c r="F17478" i="12"/>
  <c r="F17479" i="12"/>
  <c r="F17480" i="12"/>
  <c r="F17481" i="12"/>
  <c r="F17482" i="12"/>
  <c r="F17483" i="12"/>
  <c r="F17484" i="12"/>
  <c r="F17485" i="12"/>
  <c r="F17486" i="12"/>
  <c r="F17487" i="12"/>
  <c r="F17488" i="12"/>
  <c r="F17489" i="12"/>
  <c r="F17490" i="12"/>
  <c r="F17491" i="12"/>
  <c r="F17492" i="12"/>
  <c r="F17493" i="12"/>
  <c r="F17494" i="12"/>
  <c r="F17495" i="12"/>
  <c r="F17496" i="12"/>
  <c r="F17497" i="12"/>
  <c r="F17498" i="12"/>
  <c r="F17499" i="12"/>
  <c r="F17500" i="12"/>
  <c r="F17501" i="12"/>
  <c r="F17502" i="12"/>
  <c r="F17503" i="12"/>
  <c r="F17504" i="12"/>
  <c r="F17505" i="12"/>
  <c r="F17506" i="12"/>
  <c r="F17507" i="12"/>
  <c r="F17508" i="12"/>
  <c r="F17509" i="12"/>
  <c r="F17510" i="12"/>
  <c r="F17511" i="12"/>
  <c r="F17512" i="12"/>
  <c r="F17513" i="12"/>
  <c r="F17514" i="12"/>
  <c r="F17515" i="12"/>
  <c r="F17516" i="12"/>
  <c r="F17517" i="12"/>
  <c r="F17518" i="12"/>
  <c r="F17519" i="12"/>
  <c r="F17520" i="12"/>
  <c r="F17521" i="12"/>
  <c r="F17522" i="12"/>
  <c r="F17523" i="12"/>
  <c r="F17524" i="12"/>
  <c r="F17525" i="12"/>
  <c r="F17526" i="12"/>
  <c r="F17527" i="12"/>
  <c r="F17528" i="12"/>
  <c r="F17529" i="12"/>
  <c r="F17530" i="12"/>
  <c r="F17531" i="12"/>
  <c r="F17532" i="12"/>
  <c r="F17533" i="12"/>
  <c r="F17534" i="12"/>
  <c r="F17535" i="12"/>
  <c r="F17536" i="12"/>
  <c r="F17537" i="12"/>
  <c r="F17538" i="12"/>
  <c r="F17539" i="12"/>
  <c r="F17540" i="12"/>
  <c r="F17541" i="12"/>
  <c r="F17542" i="12"/>
  <c r="F17543" i="12"/>
  <c r="F17544" i="12"/>
  <c r="F17545" i="12"/>
  <c r="F17546" i="12"/>
  <c r="F17547" i="12"/>
  <c r="F17548" i="12"/>
  <c r="F17549" i="12"/>
  <c r="F17550" i="12"/>
  <c r="F17551" i="12"/>
  <c r="F17552" i="12"/>
  <c r="F17553" i="12"/>
  <c r="F17554" i="12"/>
  <c r="F17555" i="12"/>
  <c r="F17556" i="12"/>
  <c r="F17557" i="12"/>
  <c r="F17558" i="12"/>
  <c r="F17559" i="12"/>
  <c r="F17560" i="12"/>
  <c r="F17561" i="12"/>
  <c r="F17562" i="12"/>
  <c r="F17563" i="12"/>
  <c r="F17564" i="12"/>
  <c r="F17565" i="12"/>
  <c r="F17566" i="12"/>
  <c r="F17567" i="12"/>
  <c r="F17568" i="12"/>
  <c r="F17569" i="12"/>
  <c r="F17570" i="12"/>
  <c r="F17571" i="12"/>
  <c r="F17572" i="12"/>
  <c r="F17573" i="12"/>
  <c r="F17574" i="12"/>
  <c r="F17575" i="12"/>
  <c r="F17576" i="12"/>
  <c r="F17577" i="12"/>
  <c r="F17578" i="12"/>
  <c r="F17579" i="12"/>
  <c r="F17580" i="12"/>
  <c r="F17581" i="12"/>
  <c r="F17582" i="12"/>
  <c r="F17583" i="12"/>
  <c r="F17584" i="12"/>
  <c r="F17585" i="12"/>
  <c r="F17586" i="12"/>
  <c r="F17587" i="12"/>
  <c r="F17588" i="12"/>
  <c r="F17589" i="12"/>
  <c r="F17590" i="12"/>
  <c r="F17591" i="12"/>
  <c r="F17592" i="12"/>
  <c r="F17593" i="12"/>
  <c r="F17594" i="12"/>
  <c r="F17595" i="12"/>
  <c r="F17596" i="12"/>
  <c r="F17597" i="12"/>
  <c r="F17598" i="12"/>
  <c r="F17599" i="12"/>
  <c r="F17600" i="12"/>
  <c r="F17601" i="12"/>
  <c r="F17602" i="12"/>
  <c r="F17603" i="12"/>
  <c r="F17604" i="12"/>
  <c r="F17605" i="12"/>
  <c r="F17606" i="12"/>
  <c r="F17607" i="12"/>
  <c r="F17608" i="12"/>
  <c r="F17609" i="12"/>
  <c r="F17610" i="12"/>
  <c r="F17611" i="12"/>
  <c r="F17612" i="12"/>
  <c r="F17613" i="12"/>
  <c r="F17614" i="12"/>
  <c r="F17615" i="12"/>
  <c r="F17616" i="12"/>
  <c r="F17617" i="12"/>
  <c r="F17618" i="12"/>
  <c r="F17619" i="12"/>
  <c r="F17620" i="12"/>
  <c r="F17621" i="12"/>
  <c r="F17622" i="12"/>
  <c r="F17623" i="12"/>
  <c r="F17624" i="12"/>
  <c r="F17625" i="12"/>
  <c r="F17626" i="12"/>
  <c r="F17627" i="12"/>
  <c r="F17628" i="12"/>
  <c r="F17629" i="12"/>
  <c r="F17630" i="12"/>
  <c r="F17631" i="12"/>
  <c r="F17632" i="12"/>
  <c r="F17633" i="12"/>
  <c r="F17634" i="12"/>
  <c r="F17635" i="12"/>
  <c r="F17636" i="12"/>
  <c r="F17637" i="12"/>
  <c r="F17638" i="12"/>
  <c r="F17639" i="12"/>
  <c r="F17640" i="12"/>
  <c r="F17641" i="12"/>
  <c r="F17642" i="12"/>
  <c r="F17643" i="12"/>
  <c r="F17644" i="12"/>
  <c r="F17645" i="12"/>
  <c r="F17646" i="12"/>
  <c r="F17647" i="12"/>
  <c r="F17648" i="12"/>
  <c r="F17649" i="12"/>
  <c r="F17650" i="12"/>
  <c r="F17651" i="12"/>
  <c r="F17652" i="12"/>
  <c r="F17653" i="12"/>
  <c r="F17654" i="12"/>
  <c r="F17655" i="12"/>
  <c r="F17656" i="12"/>
  <c r="F17657" i="12"/>
  <c r="F17658" i="12"/>
  <c r="F17659" i="12"/>
  <c r="F17660" i="12"/>
  <c r="F17661" i="12"/>
  <c r="F17662" i="12"/>
  <c r="F17663" i="12"/>
  <c r="F17664" i="12"/>
  <c r="F17665" i="12"/>
  <c r="F17666" i="12"/>
  <c r="F17667" i="12"/>
  <c r="F17668" i="12"/>
  <c r="F17669" i="12"/>
  <c r="F17670" i="12"/>
  <c r="F17671" i="12"/>
  <c r="F17672" i="12"/>
  <c r="F17673" i="12"/>
  <c r="F17674" i="12"/>
  <c r="F17675" i="12"/>
  <c r="F17676" i="12"/>
  <c r="F17677" i="12"/>
  <c r="F17678" i="12"/>
  <c r="F17679" i="12"/>
  <c r="F17680" i="12"/>
  <c r="F17681" i="12"/>
  <c r="F17682" i="12"/>
  <c r="F17683" i="12"/>
  <c r="F17684" i="12"/>
  <c r="F17685" i="12"/>
  <c r="F17686" i="12"/>
  <c r="F17687" i="12"/>
  <c r="F17688" i="12"/>
  <c r="F17689" i="12"/>
  <c r="F17690" i="12"/>
  <c r="F17691" i="12"/>
  <c r="F17692" i="12"/>
  <c r="F17693" i="12"/>
  <c r="F17694" i="12"/>
  <c r="F17695" i="12"/>
  <c r="F17696" i="12"/>
  <c r="F17697" i="12"/>
  <c r="F17698" i="12"/>
  <c r="F17699" i="12"/>
  <c r="F17700" i="12"/>
  <c r="F17701" i="12"/>
  <c r="F17702" i="12"/>
  <c r="F17703" i="12"/>
  <c r="F17704" i="12"/>
  <c r="F17705" i="12"/>
  <c r="F17706" i="12"/>
  <c r="F17707" i="12"/>
  <c r="F17708" i="12"/>
  <c r="F17709" i="12"/>
  <c r="F17710" i="12"/>
  <c r="F17711" i="12"/>
  <c r="F17712" i="12"/>
  <c r="F17713" i="12"/>
  <c r="F17714" i="12"/>
  <c r="F17715" i="12"/>
  <c r="F17716" i="12"/>
  <c r="F17717" i="12"/>
  <c r="F17718" i="12"/>
  <c r="F17719" i="12"/>
  <c r="F17720" i="12"/>
  <c r="F17721" i="12"/>
  <c r="F17722" i="12"/>
  <c r="F17723" i="12"/>
  <c r="F17724" i="12"/>
  <c r="F17725" i="12"/>
  <c r="F17726" i="12"/>
  <c r="F17727" i="12"/>
  <c r="F17728" i="12"/>
  <c r="F17729" i="12"/>
  <c r="F17730" i="12"/>
  <c r="F17731" i="12"/>
  <c r="F17732" i="12"/>
  <c r="F17733" i="12"/>
  <c r="F17734" i="12"/>
  <c r="F17735" i="12"/>
  <c r="F17736" i="12"/>
  <c r="F17737" i="12"/>
  <c r="F17738" i="12"/>
  <c r="F17739" i="12"/>
  <c r="F17740" i="12"/>
  <c r="F17741" i="12"/>
  <c r="F17742" i="12"/>
  <c r="F17743" i="12"/>
  <c r="F17744" i="12"/>
  <c r="F17745" i="12"/>
  <c r="F17746" i="12"/>
  <c r="F17747" i="12"/>
  <c r="F17748" i="12"/>
  <c r="F17749" i="12"/>
  <c r="F17750" i="12"/>
  <c r="F17751" i="12"/>
  <c r="F17752" i="12"/>
  <c r="F17753" i="12"/>
  <c r="F17754" i="12"/>
  <c r="F17755" i="12"/>
  <c r="F17756" i="12"/>
  <c r="F17757" i="12"/>
  <c r="F17758" i="12"/>
  <c r="F17759" i="12"/>
  <c r="F17760" i="12"/>
  <c r="F17761" i="12"/>
  <c r="F17762" i="12"/>
  <c r="F17763" i="12"/>
  <c r="F17764" i="12"/>
  <c r="F17765" i="12"/>
  <c r="F17766" i="12"/>
  <c r="F17767" i="12"/>
  <c r="F17768" i="12"/>
  <c r="F17769" i="12"/>
  <c r="F17770" i="12"/>
  <c r="F17771" i="12"/>
  <c r="F17772" i="12"/>
  <c r="F17773" i="12"/>
  <c r="F17774" i="12"/>
  <c r="F17775" i="12"/>
  <c r="F17776" i="12"/>
  <c r="F17777" i="12"/>
  <c r="F17778" i="12"/>
  <c r="F17779" i="12"/>
  <c r="F17780" i="12"/>
  <c r="F17781" i="12"/>
  <c r="F17782" i="12"/>
  <c r="F17783" i="12"/>
  <c r="F17784" i="12"/>
  <c r="F17785" i="12"/>
  <c r="F17786" i="12"/>
  <c r="F17787" i="12"/>
  <c r="F17788" i="12"/>
  <c r="F17789" i="12"/>
  <c r="F17790" i="12"/>
  <c r="F17791" i="12"/>
  <c r="F17792" i="12"/>
  <c r="F17793" i="12"/>
  <c r="F17794" i="12"/>
  <c r="F17795" i="12"/>
  <c r="F17796" i="12"/>
  <c r="F17797" i="12"/>
  <c r="F17798" i="12"/>
  <c r="F17799" i="12"/>
  <c r="F17800" i="12"/>
  <c r="F17801" i="12"/>
  <c r="F17802" i="12"/>
  <c r="F17803" i="12"/>
  <c r="F17804" i="12"/>
  <c r="F17805" i="12"/>
  <c r="F17806" i="12"/>
  <c r="F17807" i="12"/>
  <c r="F17808" i="12"/>
  <c r="F17809" i="12"/>
  <c r="F17810" i="12"/>
  <c r="F17811" i="12"/>
  <c r="F17812" i="12"/>
  <c r="F17813" i="12"/>
  <c r="F17814" i="12"/>
  <c r="F17815" i="12"/>
  <c r="F17816" i="12"/>
  <c r="F17817" i="12"/>
  <c r="F17818" i="12"/>
  <c r="F17819" i="12"/>
  <c r="F17820" i="12"/>
  <c r="F17821" i="12"/>
  <c r="F17822" i="12"/>
  <c r="F17823" i="12"/>
  <c r="F17824" i="12"/>
  <c r="F17825" i="12"/>
  <c r="F17826" i="12"/>
  <c r="F17827" i="12"/>
  <c r="F17828" i="12"/>
  <c r="F17829" i="12"/>
  <c r="F17830" i="12"/>
  <c r="F17831" i="12"/>
  <c r="F17832" i="12"/>
  <c r="F17833" i="12"/>
  <c r="F17834" i="12"/>
  <c r="F17835" i="12"/>
  <c r="F17836" i="12"/>
  <c r="F17837" i="12"/>
  <c r="F17838" i="12"/>
  <c r="F17839" i="12"/>
  <c r="F17840" i="12"/>
  <c r="F17841" i="12"/>
  <c r="F17842" i="12"/>
  <c r="F17843" i="12"/>
  <c r="F17844" i="12"/>
  <c r="F17845" i="12"/>
  <c r="F17846" i="12"/>
  <c r="F17847" i="12"/>
  <c r="F17848" i="12"/>
  <c r="F17849" i="12"/>
  <c r="F17850" i="12"/>
  <c r="F17851" i="12"/>
  <c r="F17852" i="12"/>
  <c r="F17853" i="12"/>
  <c r="F17854" i="12"/>
  <c r="F17855" i="12"/>
  <c r="F17856" i="12"/>
  <c r="F17857" i="12"/>
  <c r="F17858" i="12"/>
  <c r="F17859" i="12"/>
  <c r="F17860" i="12"/>
  <c r="F17861" i="12"/>
  <c r="F17862" i="12"/>
  <c r="F17863" i="12"/>
  <c r="F17864" i="12"/>
  <c r="F17865" i="12"/>
  <c r="F17866" i="12"/>
  <c r="F17867" i="12"/>
  <c r="F17868" i="12"/>
  <c r="F17869" i="12"/>
  <c r="F17870" i="12"/>
  <c r="F17871" i="12"/>
  <c r="F17872" i="12"/>
  <c r="F17873" i="12"/>
  <c r="F17874" i="12"/>
  <c r="F17875" i="12"/>
  <c r="F17876" i="12"/>
  <c r="F17877" i="12"/>
  <c r="F17878" i="12"/>
  <c r="F17879" i="12"/>
  <c r="F17880" i="12"/>
  <c r="F17881" i="12"/>
  <c r="F17882" i="12"/>
  <c r="F17883" i="12"/>
  <c r="F17884" i="12"/>
  <c r="F17885" i="12"/>
  <c r="F17886" i="12"/>
  <c r="F17887" i="12"/>
  <c r="F17888" i="12"/>
  <c r="F17889" i="12"/>
  <c r="F17890" i="12"/>
  <c r="F17891" i="12"/>
  <c r="F17892" i="12"/>
  <c r="F17893" i="12"/>
  <c r="F17894" i="12"/>
  <c r="F17895" i="12"/>
  <c r="F17896" i="12"/>
  <c r="F17897" i="12"/>
  <c r="F17898" i="12"/>
  <c r="F17899" i="12"/>
  <c r="F17900" i="12"/>
  <c r="F17901" i="12"/>
  <c r="F17902" i="12"/>
  <c r="F17903" i="12"/>
  <c r="F17904" i="12"/>
  <c r="F17905" i="12"/>
  <c r="F17906" i="12"/>
  <c r="F17907" i="12"/>
  <c r="F17908" i="12"/>
  <c r="F17909" i="12"/>
  <c r="F17910" i="12"/>
  <c r="F17911" i="12"/>
  <c r="F17912" i="12"/>
  <c r="F17913" i="12"/>
  <c r="F17914" i="12"/>
  <c r="F17915" i="12"/>
  <c r="F17916" i="12"/>
  <c r="F17917" i="12"/>
  <c r="F17918" i="12"/>
  <c r="F17919" i="12"/>
  <c r="F17920" i="12"/>
  <c r="F17921" i="12"/>
  <c r="F17922" i="12"/>
  <c r="F17923" i="12"/>
  <c r="F17924" i="12"/>
  <c r="F17925" i="12"/>
  <c r="F17926" i="12"/>
  <c r="F17927" i="12"/>
  <c r="F17928" i="12"/>
  <c r="F17929" i="12"/>
  <c r="F17930" i="12"/>
  <c r="F17931" i="12"/>
  <c r="F17932" i="12"/>
  <c r="F17933" i="12"/>
  <c r="F17934" i="12"/>
  <c r="F17935" i="12"/>
  <c r="F17936" i="12"/>
  <c r="F17937" i="12"/>
  <c r="F17938" i="12"/>
  <c r="F17939" i="12"/>
  <c r="F17940" i="12"/>
  <c r="F17941" i="12"/>
  <c r="F17942" i="12"/>
  <c r="F17943" i="12"/>
  <c r="F17944" i="12"/>
  <c r="F17945" i="12"/>
  <c r="F17946" i="12"/>
  <c r="F17947" i="12"/>
  <c r="F17948" i="12"/>
  <c r="F17949" i="12"/>
  <c r="F17950" i="12"/>
  <c r="F17951" i="12"/>
  <c r="F17952" i="12"/>
  <c r="F17953" i="12"/>
  <c r="F17954" i="12"/>
  <c r="F17955" i="12"/>
  <c r="F17956" i="12"/>
  <c r="F17957" i="12"/>
  <c r="F17958" i="12"/>
  <c r="F17959" i="12"/>
  <c r="F17960" i="12"/>
  <c r="F17961" i="12"/>
  <c r="F17962" i="12"/>
  <c r="F17963" i="12"/>
  <c r="F17964" i="12"/>
  <c r="F17965" i="12"/>
  <c r="F17966" i="12"/>
  <c r="F17967" i="12"/>
  <c r="F17968" i="12"/>
  <c r="F17969" i="12"/>
  <c r="F17970" i="12"/>
  <c r="F17971" i="12"/>
  <c r="F17972" i="12"/>
  <c r="F17973" i="12"/>
  <c r="F17974" i="12"/>
  <c r="F17975" i="12"/>
  <c r="F17976" i="12"/>
  <c r="F17977" i="12"/>
  <c r="F17978" i="12"/>
  <c r="F17979" i="12"/>
  <c r="F17980" i="12"/>
  <c r="F17981" i="12"/>
  <c r="F17982" i="12"/>
  <c r="F17983" i="12"/>
  <c r="F17984" i="12"/>
  <c r="F17985" i="12"/>
  <c r="F17986" i="12"/>
  <c r="F17987" i="12"/>
  <c r="F17988" i="12"/>
  <c r="F17989" i="12"/>
  <c r="F17990" i="12"/>
  <c r="F17991" i="12"/>
  <c r="F17992" i="12"/>
  <c r="F17993" i="12"/>
  <c r="F17994" i="12"/>
  <c r="F17995" i="12"/>
  <c r="F17996" i="12"/>
  <c r="F17997" i="12"/>
  <c r="F17998" i="12"/>
  <c r="F17999" i="12"/>
  <c r="F18000" i="12"/>
  <c r="F18001" i="12"/>
  <c r="F18002" i="12"/>
  <c r="F18003" i="12"/>
  <c r="F18004" i="12"/>
  <c r="F18005" i="12"/>
  <c r="F18006" i="12"/>
  <c r="F18007" i="12"/>
  <c r="F18008" i="12"/>
  <c r="F18009" i="12"/>
  <c r="F18010" i="12"/>
  <c r="F18011" i="12"/>
  <c r="F18012" i="12"/>
  <c r="F18013" i="12"/>
  <c r="F18014" i="12"/>
  <c r="F18015" i="12"/>
  <c r="F18016" i="12"/>
  <c r="F18017" i="12"/>
  <c r="F18018" i="12"/>
  <c r="F18019" i="12"/>
  <c r="F18020" i="12"/>
  <c r="F18021" i="12"/>
  <c r="F18022" i="12"/>
  <c r="F18023" i="12"/>
  <c r="F18024" i="12"/>
  <c r="F18025" i="12"/>
  <c r="F18026" i="12"/>
  <c r="F18027" i="12"/>
  <c r="F18028" i="12"/>
  <c r="F18029" i="12"/>
  <c r="F18030" i="12"/>
  <c r="F18031" i="12"/>
  <c r="F18032" i="12"/>
  <c r="F18033" i="12"/>
  <c r="F18034" i="12"/>
  <c r="F18035" i="12"/>
  <c r="F18036" i="12"/>
  <c r="F18037" i="12"/>
  <c r="F18038" i="12"/>
  <c r="F18039" i="12"/>
  <c r="F18040" i="12"/>
  <c r="F18041" i="12"/>
  <c r="F18042" i="12"/>
  <c r="F18043" i="12"/>
  <c r="F18044" i="12"/>
  <c r="F18045" i="12"/>
  <c r="F18046" i="12"/>
  <c r="F18047" i="12"/>
  <c r="F18048" i="12"/>
  <c r="F18049" i="12"/>
  <c r="F18050" i="12"/>
  <c r="F18051" i="12"/>
  <c r="F18052" i="12"/>
  <c r="F18053" i="12"/>
  <c r="F18054" i="12"/>
  <c r="F18055" i="12"/>
  <c r="F18056" i="12"/>
  <c r="F18057" i="12"/>
  <c r="F18058" i="12"/>
  <c r="F18059" i="12"/>
  <c r="F18060" i="12"/>
  <c r="F18061" i="12"/>
  <c r="F18062" i="12"/>
  <c r="F18063" i="12"/>
  <c r="F18064" i="12"/>
  <c r="F18065" i="12"/>
  <c r="F18066" i="12"/>
  <c r="F18067" i="12"/>
  <c r="F18068" i="12"/>
  <c r="F18069" i="12"/>
  <c r="F18070" i="12"/>
  <c r="F18071" i="12"/>
  <c r="F18072" i="12"/>
  <c r="F18073" i="12"/>
  <c r="F18074" i="12"/>
  <c r="F18075" i="12"/>
  <c r="F18076" i="12"/>
  <c r="F18077" i="12"/>
  <c r="F18078" i="12"/>
  <c r="F18079" i="12"/>
  <c r="F18080" i="12"/>
  <c r="F18081" i="12"/>
  <c r="F18082" i="12"/>
  <c r="F18083" i="12"/>
  <c r="F18084" i="12"/>
  <c r="F18085" i="12"/>
  <c r="F18086" i="12"/>
  <c r="F18087" i="12"/>
  <c r="F18088" i="12"/>
  <c r="F18089" i="12"/>
  <c r="F18090" i="12"/>
  <c r="F18091" i="12"/>
  <c r="F18092" i="12"/>
  <c r="F18093" i="12"/>
  <c r="F18094" i="12"/>
  <c r="F18095" i="12"/>
  <c r="F18096" i="12"/>
  <c r="F18097" i="12"/>
  <c r="F18098" i="12"/>
  <c r="F18099" i="12"/>
  <c r="F18100" i="12"/>
  <c r="F18101" i="12"/>
  <c r="F18102" i="12"/>
  <c r="F18103" i="12"/>
  <c r="F18104" i="12"/>
  <c r="F18105" i="12"/>
  <c r="F18106" i="12"/>
  <c r="F18107" i="12"/>
  <c r="F18108" i="12"/>
  <c r="F18109" i="12"/>
  <c r="F18110" i="12"/>
  <c r="F18111" i="12"/>
  <c r="F18112" i="12"/>
  <c r="F18113" i="12"/>
  <c r="F18114" i="12"/>
  <c r="F18115" i="12"/>
  <c r="F18116" i="12"/>
  <c r="F18117" i="12"/>
  <c r="F18118" i="12"/>
  <c r="F18119" i="12"/>
  <c r="F18120" i="12"/>
  <c r="F18121" i="12"/>
  <c r="F18122" i="12"/>
  <c r="F18123" i="12"/>
  <c r="F18124" i="12"/>
  <c r="F18125" i="12"/>
  <c r="F18126" i="12"/>
  <c r="F18127" i="12"/>
  <c r="F18128" i="12"/>
  <c r="F18129" i="12"/>
  <c r="F18130" i="12"/>
  <c r="F18131" i="12"/>
  <c r="F18132" i="12"/>
  <c r="F18133" i="12"/>
  <c r="F18134" i="12"/>
  <c r="F18135" i="12"/>
  <c r="F18136" i="12"/>
  <c r="F18137" i="12"/>
  <c r="F18138" i="12"/>
  <c r="F18139" i="12"/>
  <c r="F18140" i="12"/>
  <c r="F18141" i="12"/>
  <c r="F18142" i="12"/>
  <c r="F18143" i="12"/>
  <c r="F18144" i="12"/>
  <c r="F18145" i="12"/>
  <c r="F18146" i="12"/>
  <c r="F18147" i="12"/>
  <c r="F18148" i="12"/>
  <c r="F18149" i="12"/>
  <c r="F18150" i="12"/>
  <c r="F18151" i="12"/>
  <c r="F18152" i="12"/>
  <c r="F18153" i="12"/>
  <c r="F18154" i="12"/>
  <c r="F18155" i="12"/>
  <c r="F18156" i="12"/>
  <c r="F18157" i="12"/>
  <c r="F18158" i="12"/>
  <c r="F18159" i="12"/>
  <c r="F18160" i="12"/>
  <c r="F18161" i="12"/>
  <c r="F18162" i="12"/>
  <c r="F18163" i="12"/>
  <c r="F18164" i="12"/>
  <c r="F18165" i="12"/>
  <c r="F18166" i="12"/>
  <c r="F18167" i="12"/>
  <c r="F18168" i="12"/>
  <c r="F18169" i="12"/>
  <c r="F18170" i="12"/>
  <c r="F18171" i="12"/>
  <c r="F18172" i="12"/>
  <c r="F18173" i="12"/>
  <c r="F18174" i="12"/>
  <c r="F18175" i="12"/>
  <c r="F18176" i="12"/>
  <c r="F18177" i="12"/>
  <c r="F18178" i="12"/>
  <c r="F18179" i="12"/>
  <c r="F18180" i="12"/>
  <c r="F18181" i="12"/>
  <c r="F18182" i="12"/>
  <c r="F18183" i="12"/>
  <c r="F18184" i="12"/>
  <c r="F18185" i="12"/>
  <c r="F18186" i="12"/>
  <c r="F18187" i="12"/>
  <c r="F18188" i="12"/>
  <c r="F18189" i="12"/>
  <c r="F18190" i="12"/>
  <c r="F18191" i="12"/>
  <c r="F18192" i="12"/>
  <c r="F18193" i="12"/>
  <c r="F18194" i="12"/>
  <c r="F18195" i="12"/>
  <c r="F18196" i="12"/>
  <c r="F18197" i="12"/>
  <c r="F18198" i="12"/>
  <c r="F18199" i="12"/>
  <c r="F18200" i="12"/>
  <c r="F18201" i="12"/>
  <c r="F18202" i="12"/>
  <c r="F18203" i="12"/>
  <c r="F18204" i="12"/>
  <c r="F18205" i="12"/>
  <c r="F18206" i="12"/>
  <c r="F18207" i="12"/>
  <c r="F18208" i="12"/>
  <c r="F18209" i="12"/>
  <c r="F18210" i="12"/>
  <c r="F18211" i="12"/>
  <c r="F18212" i="12"/>
  <c r="F18213" i="12"/>
  <c r="F18214" i="12"/>
  <c r="F18215" i="12"/>
  <c r="F18216" i="12"/>
  <c r="F18217" i="12"/>
  <c r="F18218" i="12"/>
  <c r="F18219" i="12"/>
  <c r="F18220" i="12"/>
  <c r="F18221" i="12"/>
  <c r="F18222" i="12"/>
  <c r="F18223" i="12"/>
  <c r="F18224" i="12"/>
  <c r="F18225" i="12"/>
  <c r="F18226" i="12"/>
  <c r="F18227" i="12"/>
  <c r="F18228" i="12"/>
  <c r="F18229" i="12"/>
  <c r="F18230" i="12"/>
  <c r="F18231" i="12"/>
  <c r="F18232" i="12"/>
  <c r="F18233" i="12"/>
  <c r="F18234" i="12"/>
  <c r="F18235" i="12"/>
  <c r="F18236" i="12"/>
  <c r="F18237" i="12"/>
  <c r="F18238" i="12"/>
  <c r="F18239" i="12"/>
  <c r="F18240" i="12"/>
  <c r="F18241" i="12"/>
  <c r="F18242" i="12"/>
  <c r="F18243" i="12"/>
  <c r="F18244" i="12"/>
  <c r="F18245" i="12"/>
  <c r="F18246" i="12"/>
  <c r="F18247" i="12"/>
  <c r="F18248" i="12"/>
  <c r="F18249" i="12"/>
  <c r="F18250" i="12"/>
  <c r="F18251" i="12"/>
  <c r="F18252" i="12"/>
  <c r="F18253" i="12"/>
  <c r="F18254" i="12"/>
  <c r="F18255" i="12"/>
  <c r="F18256" i="12"/>
  <c r="F18257" i="12"/>
  <c r="F18258" i="12"/>
  <c r="F18259" i="12"/>
  <c r="F18260" i="12"/>
  <c r="F18261" i="12"/>
  <c r="F18262" i="12"/>
  <c r="F18263" i="12"/>
  <c r="F18264" i="12"/>
  <c r="F18265" i="12"/>
  <c r="F18266" i="12"/>
  <c r="F18267" i="12"/>
  <c r="F18268" i="12"/>
  <c r="F18269" i="12"/>
  <c r="F18270" i="12"/>
  <c r="F18271" i="12"/>
  <c r="F18272" i="12"/>
  <c r="F18273" i="12"/>
  <c r="F18274" i="12"/>
  <c r="F18275" i="12"/>
  <c r="F18276" i="12"/>
  <c r="F18277" i="12"/>
  <c r="F18278" i="12"/>
  <c r="F18279" i="12"/>
  <c r="F18280" i="12"/>
  <c r="F18281" i="12"/>
  <c r="F18282" i="12"/>
  <c r="F18283" i="12"/>
  <c r="F18284" i="12"/>
  <c r="F18285" i="12"/>
  <c r="F18286" i="12"/>
  <c r="F18287" i="12"/>
  <c r="F18288" i="12"/>
  <c r="F18289" i="12"/>
  <c r="F18290" i="12"/>
  <c r="F18291" i="12"/>
  <c r="F18292" i="12"/>
  <c r="F18293" i="12"/>
  <c r="F18294" i="12"/>
  <c r="F18295" i="12"/>
  <c r="F18296" i="12"/>
  <c r="F18297" i="12"/>
  <c r="F18298" i="12"/>
  <c r="F18299" i="12"/>
  <c r="F18300" i="12"/>
  <c r="F18301" i="12"/>
  <c r="F18302" i="12"/>
  <c r="F18303" i="12"/>
  <c r="F18304" i="12"/>
  <c r="F18305" i="12"/>
  <c r="F18306" i="12"/>
  <c r="F18307" i="12"/>
  <c r="F18308" i="12"/>
  <c r="F18309" i="12"/>
  <c r="F18310" i="12"/>
  <c r="F18311" i="12"/>
  <c r="F18312" i="12"/>
  <c r="F18313" i="12"/>
  <c r="F18314" i="12"/>
  <c r="F18315" i="12"/>
  <c r="F18316" i="12"/>
  <c r="F18317" i="12"/>
  <c r="F18318" i="12"/>
  <c r="F18319" i="12"/>
  <c r="F18320" i="12"/>
  <c r="F18321" i="12"/>
  <c r="F18322" i="12"/>
  <c r="F18323" i="12"/>
  <c r="F18324" i="12"/>
  <c r="F18325" i="12"/>
  <c r="F18326" i="12"/>
  <c r="F18327" i="12"/>
  <c r="F18328" i="12"/>
  <c r="F18329" i="12"/>
  <c r="F18330" i="12"/>
  <c r="F18331" i="12"/>
  <c r="F18332" i="12"/>
  <c r="F18333" i="12"/>
  <c r="F18334" i="12"/>
  <c r="F18335" i="12"/>
  <c r="F18336" i="12"/>
  <c r="F18337" i="12"/>
  <c r="F18338" i="12"/>
  <c r="F18339" i="12"/>
  <c r="F18340" i="12"/>
  <c r="F18341" i="12"/>
  <c r="F18342" i="12"/>
  <c r="F18343" i="12"/>
  <c r="F18344" i="12"/>
  <c r="F18345" i="12"/>
  <c r="F18346" i="12"/>
  <c r="F18347" i="12"/>
  <c r="F18348" i="12"/>
  <c r="F18349" i="12"/>
  <c r="F18350" i="12"/>
  <c r="F18351" i="12"/>
  <c r="F18352" i="12"/>
  <c r="F18353" i="12"/>
  <c r="F18354" i="12"/>
  <c r="F18355" i="12"/>
  <c r="F18356" i="12"/>
  <c r="F18357" i="12"/>
  <c r="F18358" i="12"/>
  <c r="F18359" i="12"/>
  <c r="F18360" i="12"/>
  <c r="F18361" i="12"/>
  <c r="F18362" i="12"/>
  <c r="F18363" i="12"/>
  <c r="F18364" i="12"/>
  <c r="F18365" i="12"/>
  <c r="F18366" i="12"/>
  <c r="F18367" i="12"/>
  <c r="F18368" i="12"/>
  <c r="F18369" i="12"/>
  <c r="F18370" i="12"/>
  <c r="F18371" i="12"/>
  <c r="F18372" i="12"/>
  <c r="F18373" i="12"/>
  <c r="F18374" i="12"/>
  <c r="F18375" i="12"/>
  <c r="F18376" i="12"/>
  <c r="F18377" i="12"/>
  <c r="F18378" i="12"/>
  <c r="F18379" i="12"/>
  <c r="F18380" i="12"/>
  <c r="F18381" i="12"/>
  <c r="F18382" i="12"/>
  <c r="F18383" i="12"/>
  <c r="F18384" i="12"/>
  <c r="F18385" i="12"/>
  <c r="F18386" i="12"/>
  <c r="F18387" i="12"/>
  <c r="F18388" i="12"/>
  <c r="F18389" i="12"/>
  <c r="F18390" i="12"/>
  <c r="F18391" i="12"/>
  <c r="F18392" i="12"/>
  <c r="F18393" i="12"/>
  <c r="F18394" i="12"/>
  <c r="F18395" i="12"/>
  <c r="F18396" i="12"/>
  <c r="F18397" i="12"/>
  <c r="F18398" i="12"/>
  <c r="F18399" i="12"/>
  <c r="F18400" i="12"/>
  <c r="F18401" i="12"/>
  <c r="F18402" i="12"/>
  <c r="F18403" i="12"/>
  <c r="F18404" i="12"/>
  <c r="F18405" i="12"/>
  <c r="F18406" i="12"/>
  <c r="F18407" i="12"/>
  <c r="F18408" i="12"/>
  <c r="F18409" i="12"/>
  <c r="F18410" i="12"/>
  <c r="F18411" i="12"/>
  <c r="F18412" i="12"/>
  <c r="F18413" i="12"/>
  <c r="F18414" i="12"/>
  <c r="F18415" i="12"/>
  <c r="F18416" i="12"/>
  <c r="F18417" i="12"/>
  <c r="F18418" i="12"/>
  <c r="F18419" i="12"/>
  <c r="F18420" i="12"/>
  <c r="F18421" i="12"/>
  <c r="F18422" i="12"/>
  <c r="F18423" i="12"/>
  <c r="F18424" i="12"/>
  <c r="F18425" i="12"/>
  <c r="F18426" i="12"/>
  <c r="F18427" i="12"/>
  <c r="F18428" i="12"/>
  <c r="F18429" i="12"/>
  <c r="F18430" i="12"/>
  <c r="F18431" i="12"/>
  <c r="F18432" i="12"/>
  <c r="F18433" i="12"/>
  <c r="F18434" i="12"/>
  <c r="F18435" i="12"/>
  <c r="F18436" i="12"/>
  <c r="F18437" i="12"/>
  <c r="F18438" i="12"/>
  <c r="F18439" i="12"/>
  <c r="F18440" i="12"/>
  <c r="F18441" i="12"/>
  <c r="F18442" i="12"/>
  <c r="F18443" i="12"/>
  <c r="F18444" i="12"/>
  <c r="F18445" i="12"/>
  <c r="F18446" i="12"/>
  <c r="F18447" i="12"/>
  <c r="F18448" i="12"/>
  <c r="F18449" i="12"/>
  <c r="F18450" i="12"/>
  <c r="F18451" i="12"/>
  <c r="F18452" i="12"/>
  <c r="F18453" i="12"/>
  <c r="F18454" i="12"/>
  <c r="F18455" i="12"/>
  <c r="F18456" i="12"/>
  <c r="F18457" i="12"/>
  <c r="F18458" i="12"/>
  <c r="F18459" i="12"/>
  <c r="F18460" i="12"/>
  <c r="F18461" i="12"/>
  <c r="F18462" i="12"/>
  <c r="F18463" i="12"/>
  <c r="F18464" i="12"/>
  <c r="F18465" i="12"/>
  <c r="F18466" i="12"/>
  <c r="F18467" i="12"/>
  <c r="F18468" i="12"/>
  <c r="F18469" i="12"/>
  <c r="F18470" i="12"/>
  <c r="F18471" i="12"/>
  <c r="F18472" i="12"/>
  <c r="F18473" i="12"/>
  <c r="F18474" i="12"/>
  <c r="F18475" i="12"/>
  <c r="F18476" i="12"/>
  <c r="F18477" i="12"/>
  <c r="F18478" i="12"/>
  <c r="F18479" i="12"/>
  <c r="F18480" i="12"/>
  <c r="F18481" i="12"/>
  <c r="F18482" i="12"/>
  <c r="F18483" i="12"/>
  <c r="F18484" i="12"/>
  <c r="F18485" i="12"/>
  <c r="F18486" i="12"/>
  <c r="F18487" i="12"/>
  <c r="F18488" i="12"/>
  <c r="F18489" i="12"/>
  <c r="F18490" i="12"/>
  <c r="F18491" i="12"/>
  <c r="F18492" i="12"/>
  <c r="F18493" i="12"/>
  <c r="F18494" i="12"/>
  <c r="F18495" i="12"/>
  <c r="F18496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253" i="12"/>
  <c r="F3254" i="12"/>
  <c r="F3255" i="12"/>
  <c r="F3256" i="12"/>
  <c r="F3257" i="12"/>
  <c r="F3258" i="12"/>
  <c r="F3259" i="12"/>
  <c r="F3260" i="12"/>
  <c r="F3261" i="12"/>
  <c r="F3262" i="12"/>
  <c r="F3263" i="12"/>
  <c r="F3264" i="12"/>
  <c r="F3265" i="12"/>
  <c r="F3266" i="12"/>
  <c r="F3267" i="12"/>
  <c r="F3268" i="12"/>
  <c r="F3269" i="12"/>
  <c r="F3270" i="12"/>
  <c r="F3271" i="12"/>
  <c r="F3272" i="12"/>
  <c r="F3273" i="12"/>
  <c r="F3274" i="12"/>
  <c r="F3275" i="12"/>
  <c r="F3276" i="12"/>
  <c r="F3277" i="12"/>
  <c r="F3278" i="12"/>
  <c r="F3279" i="12"/>
  <c r="F3280" i="12"/>
  <c r="F3281" i="12"/>
  <c r="F3282" i="12"/>
  <c r="F3283" i="12"/>
  <c r="F3284" i="12"/>
  <c r="F3285" i="12"/>
  <c r="F3286" i="12"/>
  <c r="F3287" i="12"/>
  <c r="F3288" i="12"/>
  <c r="F3289" i="12"/>
  <c r="F3290" i="12"/>
  <c r="F3291" i="12"/>
  <c r="F3292" i="12"/>
  <c r="F3293" i="12"/>
  <c r="F3294" i="12"/>
  <c r="F3295" i="12"/>
  <c r="F3296" i="12"/>
  <c r="F3297" i="12"/>
  <c r="F3298" i="12"/>
  <c r="F3299" i="12"/>
  <c r="F3300" i="12"/>
  <c r="F3301" i="12"/>
  <c r="F3302" i="12"/>
  <c r="F3303" i="12"/>
  <c r="F3304" i="12"/>
  <c r="F3305" i="12"/>
  <c r="F3306" i="12"/>
  <c r="F3307" i="12"/>
  <c r="F3308" i="12"/>
  <c r="F3309" i="12"/>
  <c r="F3310" i="12"/>
  <c r="F3311" i="12"/>
  <c r="F3312" i="12"/>
  <c r="F3313" i="12"/>
  <c r="F3314" i="12"/>
  <c r="F3315" i="12"/>
  <c r="F3316" i="12"/>
  <c r="F3317" i="12"/>
  <c r="F3318" i="12"/>
  <c r="F3319" i="12"/>
  <c r="F3320" i="12"/>
  <c r="F3321" i="12"/>
  <c r="F3322" i="12"/>
  <c r="F3323" i="12"/>
  <c r="F3324" i="12"/>
  <c r="F3325" i="12"/>
  <c r="F3326" i="12"/>
  <c r="F3327" i="12"/>
  <c r="F3328" i="12"/>
  <c r="F3329" i="12"/>
  <c r="F3330" i="12"/>
  <c r="F3331" i="12"/>
  <c r="F3332" i="12"/>
  <c r="F3333" i="12"/>
  <c r="F3334" i="12"/>
  <c r="F3335" i="12"/>
  <c r="F3336" i="12"/>
  <c r="F3337" i="12"/>
  <c r="F3338" i="12"/>
  <c r="F3339" i="12"/>
  <c r="F3340" i="12"/>
  <c r="F3341" i="12"/>
  <c r="F3342" i="12"/>
  <c r="F3343" i="12"/>
  <c r="F3344" i="12"/>
  <c r="F3345" i="12"/>
  <c r="F3346" i="12"/>
  <c r="F3347" i="12"/>
  <c r="F3348" i="12"/>
  <c r="F3349" i="12"/>
  <c r="F3350" i="12"/>
  <c r="F3351" i="12"/>
  <c r="F3352" i="12"/>
  <c r="F3353" i="12"/>
  <c r="F3354" i="12"/>
  <c r="F3355" i="12"/>
  <c r="F3356" i="12"/>
  <c r="F3357" i="12"/>
  <c r="F3358" i="12"/>
  <c r="F3359" i="12"/>
  <c r="F3360" i="12"/>
  <c r="F3361" i="12"/>
  <c r="F3362" i="12"/>
  <c r="F3363" i="12"/>
  <c r="F3364" i="12"/>
  <c r="F3365" i="12"/>
  <c r="F3366" i="12"/>
  <c r="F3367" i="12"/>
  <c r="F3368" i="12"/>
  <c r="F3369" i="12"/>
  <c r="F3370" i="12"/>
  <c r="F3371" i="12"/>
  <c r="F3372" i="12"/>
  <c r="F3373" i="12"/>
  <c r="F3374" i="12"/>
  <c r="F3375" i="12"/>
  <c r="F3376" i="12"/>
  <c r="F3377" i="12"/>
  <c r="F3378" i="12"/>
  <c r="F3379" i="12"/>
  <c r="F3380" i="12"/>
  <c r="F3381" i="12"/>
  <c r="F3382" i="12"/>
  <c r="F3383" i="12"/>
  <c r="F3384" i="12"/>
  <c r="F3385" i="12"/>
  <c r="F3386" i="12"/>
  <c r="F3387" i="12"/>
  <c r="F3388" i="12"/>
  <c r="F3389" i="12"/>
  <c r="F3390" i="12"/>
  <c r="F3391" i="12"/>
  <c r="F3392" i="12"/>
  <c r="F3393" i="12"/>
  <c r="F3394" i="12"/>
  <c r="F3395" i="12"/>
  <c r="F3396" i="12"/>
  <c r="F3397" i="12"/>
  <c r="F3398" i="12"/>
  <c r="F3399" i="12"/>
  <c r="F3400" i="12"/>
  <c r="F3401" i="12"/>
  <c r="F3402" i="12"/>
  <c r="F3403" i="12"/>
  <c r="F3404" i="12"/>
  <c r="F3405" i="12"/>
  <c r="F3406" i="12"/>
  <c r="F3407" i="12"/>
  <c r="F3408" i="12"/>
  <c r="F3409" i="12"/>
  <c r="F3410" i="12"/>
  <c r="F3411" i="12"/>
  <c r="F3412" i="12"/>
  <c r="F3413" i="12"/>
  <c r="F3414" i="12"/>
  <c r="F3415" i="12"/>
  <c r="F3416" i="12"/>
  <c r="F3417" i="12"/>
  <c r="F3418" i="12"/>
  <c r="F3419" i="12"/>
  <c r="F3420" i="12"/>
  <c r="F3421" i="12"/>
  <c r="F3422" i="12"/>
  <c r="F3423" i="12"/>
  <c r="F3424" i="12"/>
  <c r="F3425" i="12"/>
  <c r="F3426" i="12"/>
  <c r="F3427" i="12"/>
  <c r="F3428" i="12"/>
  <c r="F3429" i="12"/>
  <c r="F3430" i="12"/>
  <c r="F3431" i="12"/>
  <c r="F3432" i="12"/>
  <c r="F3433" i="12"/>
  <c r="F3434" i="12"/>
  <c r="F3435" i="12"/>
  <c r="F3436" i="12"/>
  <c r="F3437" i="12"/>
  <c r="F3438" i="12"/>
  <c r="F3439" i="12"/>
  <c r="F3440" i="12"/>
  <c r="F3441" i="12"/>
  <c r="F3442" i="12"/>
  <c r="F3443" i="12"/>
  <c r="F3444" i="12"/>
  <c r="F3445" i="12"/>
  <c r="F3446" i="12"/>
  <c r="F3447" i="12"/>
  <c r="F3448" i="12"/>
  <c r="F3449" i="12"/>
  <c r="F3450" i="12"/>
  <c r="F3451" i="12"/>
  <c r="F3452" i="12"/>
  <c r="F3453" i="12"/>
  <c r="F3454" i="12"/>
  <c r="F3455" i="12"/>
  <c r="F3456" i="12"/>
  <c r="F3457" i="12"/>
  <c r="F3458" i="12"/>
  <c r="F3459" i="12"/>
  <c r="F3460" i="12"/>
  <c r="F3461" i="12"/>
  <c r="F3462" i="12"/>
  <c r="F3463" i="12"/>
  <c r="F3464" i="12"/>
  <c r="F3465" i="12"/>
  <c r="F3466" i="12"/>
  <c r="F3467" i="12"/>
  <c r="F3468" i="12"/>
  <c r="F3469" i="12"/>
  <c r="F3470" i="12"/>
  <c r="F3471" i="12"/>
  <c r="F3472" i="12"/>
  <c r="F3473" i="12"/>
  <c r="F3474" i="12"/>
  <c r="F3475" i="12"/>
  <c r="F3476" i="12"/>
  <c r="F3477" i="12"/>
  <c r="F3478" i="12"/>
  <c r="F3479" i="12"/>
  <c r="F3480" i="12"/>
  <c r="F3481" i="12"/>
  <c r="F3482" i="12"/>
  <c r="F3483" i="12"/>
  <c r="F3484" i="12"/>
  <c r="F3485" i="12"/>
  <c r="F3486" i="12"/>
  <c r="F3487" i="12"/>
  <c r="F3488" i="12"/>
  <c r="F3489" i="12"/>
  <c r="F3490" i="12"/>
  <c r="F3491" i="12"/>
  <c r="F3492" i="12"/>
  <c r="F3493" i="12"/>
  <c r="F3494" i="12"/>
  <c r="F3495" i="12"/>
  <c r="F3496" i="12"/>
  <c r="F3497" i="12"/>
  <c r="F3498" i="12"/>
  <c r="F3499" i="12"/>
  <c r="F3500" i="12"/>
  <c r="F3501" i="12"/>
  <c r="F3502" i="12"/>
  <c r="F3503" i="12"/>
  <c r="F3504" i="12"/>
  <c r="F3505" i="12"/>
  <c r="F3506" i="12"/>
  <c r="F3507" i="12"/>
  <c r="F3508" i="12"/>
  <c r="F3509" i="12"/>
  <c r="F3510" i="12"/>
  <c r="F3511" i="12"/>
  <c r="F3512" i="12"/>
  <c r="F3513" i="12"/>
  <c r="F3514" i="12"/>
  <c r="F3515" i="12"/>
  <c r="F3516" i="12"/>
  <c r="F3517" i="12"/>
  <c r="F3518" i="12"/>
  <c r="F3519" i="12"/>
  <c r="F3520" i="12"/>
  <c r="F3521" i="12"/>
  <c r="F3522" i="12"/>
  <c r="F3523" i="12"/>
  <c r="F3524" i="12"/>
  <c r="F3525" i="12"/>
  <c r="F3526" i="12"/>
  <c r="F3527" i="12"/>
  <c r="F3528" i="12"/>
  <c r="F3529" i="12"/>
  <c r="F3530" i="12"/>
  <c r="F3531" i="12"/>
  <c r="F3532" i="12"/>
  <c r="F3533" i="12"/>
  <c r="F3534" i="12"/>
  <c r="F3535" i="12"/>
  <c r="F3536" i="12"/>
  <c r="F3537" i="12"/>
  <c r="F3538" i="12"/>
  <c r="F3539" i="12"/>
  <c r="F3540" i="12"/>
  <c r="F3541" i="12"/>
  <c r="F3542" i="12"/>
  <c r="F3543" i="12"/>
  <c r="F3544" i="12"/>
  <c r="F3545" i="12"/>
  <c r="F3546" i="12"/>
  <c r="F3547" i="12"/>
  <c r="F3548" i="12"/>
  <c r="F3549" i="12"/>
  <c r="F3550" i="12"/>
  <c r="F3551" i="12"/>
  <c r="F3552" i="12"/>
  <c r="F3553" i="12"/>
  <c r="F3554" i="12"/>
  <c r="F3555" i="12"/>
  <c r="F3556" i="12"/>
  <c r="F3557" i="12"/>
  <c r="F3558" i="12"/>
  <c r="F3559" i="12"/>
  <c r="F3560" i="12"/>
  <c r="F3561" i="12"/>
  <c r="F3562" i="12"/>
  <c r="F3563" i="12"/>
  <c r="F3564" i="12"/>
  <c r="F3565" i="12"/>
  <c r="F3566" i="12"/>
  <c r="F3567" i="12"/>
  <c r="F3568" i="12"/>
  <c r="F3569" i="12"/>
  <c r="F3570" i="12"/>
  <c r="F3571" i="12"/>
  <c r="F3572" i="12"/>
  <c r="F3573" i="12"/>
  <c r="F3574" i="12"/>
  <c r="F3575" i="12"/>
  <c r="F3576" i="12"/>
  <c r="F3577" i="12"/>
  <c r="F3578" i="12"/>
  <c r="F3579" i="12"/>
  <c r="F3580" i="12"/>
  <c r="F3581" i="12"/>
  <c r="F3582" i="12"/>
  <c r="F3583" i="12"/>
  <c r="F3584" i="12"/>
  <c r="F3585" i="12"/>
  <c r="F3586" i="12"/>
  <c r="F3587" i="12"/>
  <c r="F3588" i="12"/>
  <c r="F3589" i="12"/>
  <c r="F3590" i="12"/>
  <c r="F3591" i="12"/>
  <c r="F3592" i="12"/>
  <c r="F3593" i="12"/>
  <c r="F3594" i="12"/>
  <c r="F3595" i="12"/>
  <c r="F3596" i="12"/>
  <c r="F3597" i="12"/>
  <c r="F3598" i="12"/>
  <c r="F3599" i="12"/>
  <c r="F3600" i="12"/>
  <c r="F3601" i="12"/>
  <c r="F3602" i="12"/>
  <c r="F3603" i="12"/>
  <c r="F3604" i="12"/>
  <c r="F3605" i="12"/>
  <c r="F3606" i="12"/>
  <c r="F3607" i="12"/>
  <c r="F3608" i="12"/>
  <c r="F3609" i="12"/>
  <c r="F3610" i="12"/>
  <c r="F3611" i="12"/>
  <c r="F3612" i="12"/>
  <c r="F3613" i="12"/>
  <c r="F3614" i="12"/>
  <c r="F3615" i="12"/>
  <c r="F3616" i="12"/>
  <c r="F3617" i="12"/>
  <c r="F3618" i="12"/>
  <c r="F3619" i="12"/>
  <c r="F3620" i="12"/>
  <c r="F3621" i="12"/>
  <c r="F3622" i="12"/>
  <c r="F3623" i="12"/>
  <c r="F3624" i="12"/>
  <c r="F3625" i="12"/>
  <c r="F3626" i="12"/>
  <c r="F3627" i="12"/>
  <c r="F3628" i="12"/>
  <c r="F3629" i="12"/>
  <c r="F3630" i="12"/>
  <c r="F3631" i="12"/>
  <c r="F3632" i="12"/>
  <c r="F3633" i="12"/>
  <c r="F3634" i="12"/>
  <c r="F3635" i="12"/>
  <c r="F3636" i="12"/>
  <c r="F3637" i="12"/>
  <c r="F3638" i="12"/>
  <c r="F3639" i="12"/>
  <c r="F3640" i="12"/>
  <c r="F3641" i="12"/>
  <c r="F3642" i="12"/>
  <c r="F3643" i="12"/>
  <c r="F3644" i="12"/>
  <c r="F3645" i="12"/>
  <c r="F3646" i="12"/>
  <c r="F3647" i="12"/>
  <c r="F3648" i="12"/>
  <c r="F3649" i="12"/>
  <c r="F3650" i="12"/>
  <c r="F3651" i="12"/>
  <c r="F3652" i="12"/>
  <c r="F3653" i="12"/>
  <c r="F3654" i="12"/>
  <c r="F3655" i="12"/>
  <c r="F3656" i="12"/>
  <c r="F3657" i="12"/>
  <c r="F3658" i="12"/>
  <c r="F3659" i="12"/>
  <c r="F3660" i="12"/>
  <c r="F3661" i="12"/>
  <c r="F3662" i="12"/>
  <c r="F3663" i="12"/>
  <c r="F3664" i="12"/>
  <c r="F3665" i="12"/>
  <c r="F3666" i="12"/>
  <c r="F3667" i="12"/>
  <c r="F3668" i="12"/>
  <c r="F3669" i="12"/>
  <c r="F3670" i="12"/>
  <c r="F3671" i="12"/>
  <c r="F3672" i="12"/>
  <c r="F3673" i="12"/>
  <c r="F3674" i="12"/>
  <c r="F3675" i="12"/>
  <c r="F3676" i="12"/>
  <c r="F3677" i="12"/>
  <c r="F3678" i="12"/>
  <c r="F3679" i="12"/>
  <c r="F3680" i="12"/>
  <c r="F3681" i="12"/>
  <c r="F3682" i="12"/>
  <c r="F9" i="12"/>
  <c r="F10" i="12"/>
  <c r="F11" i="12"/>
  <c r="AO12" i="1"/>
  <c r="A1" i="7"/>
  <c r="B7" i="7"/>
  <c r="C7" i="7"/>
  <c r="B8" i="7"/>
  <c r="C8" i="7"/>
  <c r="D28" i="7" s="1"/>
  <c r="B9" i="7"/>
  <c r="C9" i="7"/>
  <c r="B10" i="7"/>
  <c r="C10" i="7"/>
  <c r="B11" i="7"/>
  <c r="C11" i="7"/>
  <c r="B12" i="7"/>
  <c r="C12" i="7"/>
  <c r="B13" i="7"/>
  <c r="C13" i="7"/>
  <c r="B14" i="7"/>
  <c r="C14" i="7"/>
  <c r="C15" i="7"/>
  <c r="C16" i="7"/>
  <c r="C17" i="7"/>
  <c r="C18" i="7"/>
  <c r="C19" i="7"/>
  <c r="C20" i="7"/>
  <c r="C21" i="7"/>
  <c r="C22" i="7"/>
  <c r="C23" i="7"/>
  <c r="C24" i="7"/>
  <c r="B25" i="7"/>
  <c r="C25" i="7"/>
  <c r="B26" i="7"/>
  <c r="C26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A1" i="9"/>
  <c r="B7" i="9"/>
  <c r="C7" i="9"/>
  <c r="D7" i="9"/>
  <c r="E7" i="9"/>
  <c r="E20" i="9" s="1"/>
  <c r="E76" i="9" s="1"/>
  <c r="F7" i="9"/>
  <c r="G7" i="9"/>
  <c r="G20" i="9" s="1"/>
  <c r="H7" i="9"/>
  <c r="I7" i="9"/>
  <c r="J7" i="9"/>
  <c r="K7" i="9"/>
  <c r="L7" i="9"/>
  <c r="M7" i="9"/>
  <c r="M20" i="9" s="1"/>
  <c r="M76" i="9" s="1"/>
  <c r="N7" i="9"/>
  <c r="B8" i="9"/>
  <c r="C8" i="9"/>
  <c r="D8" i="9"/>
  <c r="D20" i="9" s="1"/>
  <c r="E8" i="9"/>
  <c r="F8" i="9"/>
  <c r="G8" i="9"/>
  <c r="H8" i="9"/>
  <c r="I8" i="9"/>
  <c r="J8" i="9"/>
  <c r="J20" i="9" s="1"/>
  <c r="J76" i="9" s="1"/>
  <c r="K8" i="9"/>
  <c r="L8" i="9"/>
  <c r="L20" i="9" s="1"/>
  <c r="L76" i="9" s="1"/>
  <c r="M8" i="9"/>
  <c r="N8" i="9"/>
  <c r="B9" i="9"/>
  <c r="C9" i="9"/>
  <c r="D9" i="9"/>
  <c r="E9" i="9"/>
  <c r="F9" i="9"/>
  <c r="G9" i="9"/>
  <c r="H9" i="9"/>
  <c r="H20" i="9" s="1"/>
  <c r="H76" i="9" s="1"/>
  <c r="I9" i="9"/>
  <c r="J9" i="9"/>
  <c r="K9" i="9"/>
  <c r="L9" i="9"/>
  <c r="M9" i="9"/>
  <c r="N9" i="9"/>
  <c r="B10" i="9"/>
  <c r="C10" i="9"/>
  <c r="D10" i="9"/>
  <c r="E10" i="9"/>
  <c r="F10" i="9"/>
  <c r="G10" i="9"/>
  <c r="H10" i="9"/>
  <c r="I10" i="9"/>
  <c r="J10" i="9"/>
  <c r="K10" i="9"/>
  <c r="K20" i="9" s="1"/>
  <c r="L10" i="9"/>
  <c r="M10" i="9"/>
  <c r="N10" i="9"/>
  <c r="B11" i="9"/>
  <c r="C11" i="9"/>
  <c r="D11" i="9"/>
  <c r="E11" i="9"/>
  <c r="F11" i="9"/>
  <c r="F20" i="9" s="1"/>
  <c r="F76" i="9" s="1"/>
  <c r="G11" i="9"/>
  <c r="H11" i="9"/>
  <c r="I11" i="9"/>
  <c r="J11" i="9"/>
  <c r="K11" i="9"/>
  <c r="L11" i="9"/>
  <c r="M11" i="9"/>
  <c r="N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B18" i="9"/>
  <c r="C20" i="9"/>
  <c r="C76" i="9" s="1"/>
  <c r="I20" i="9"/>
  <c r="I76" i="9" s="1"/>
  <c r="N20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B26" i="9"/>
  <c r="C26" i="9"/>
  <c r="C74" i="9" s="1"/>
  <c r="D26" i="9"/>
  <c r="E26" i="9"/>
  <c r="F26" i="9"/>
  <c r="G26" i="9"/>
  <c r="G74" i="9" s="1"/>
  <c r="H26" i="9"/>
  <c r="I26" i="9"/>
  <c r="J26" i="9"/>
  <c r="K26" i="9"/>
  <c r="K74" i="9" s="1"/>
  <c r="L26" i="9"/>
  <c r="M26" i="9"/>
  <c r="N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E74" i="9"/>
  <c r="I74" i="9"/>
  <c r="M74" i="9"/>
  <c r="J3" i="4"/>
  <c r="M11" i="4"/>
  <c r="M12" i="4"/>
  <c r="M5" i="4"/>
  <c r="M6" i="4"/>
  <c r="M7" i="4"/>
  <c r="M8" i="4"/>
  <c r="M9" i="4"/>
  <c r="M10" i="4"/>
  <c r="A1" i="6"/>
  <c r="A1" i="8"/>
  <c r="B7" i="8"/>
  <c r="C7" i="8"/>
  <c r="B8" i="8"/>
  <c r="B9" i="8"/>
  <c r="C9" i="8"/>
  <c r="B10" i="8"/>
  <c r="B11" i="8"/>
  <c r="B12" i="8"/>
  <c r="B13" i="8"/>
  <c r="B14" i="8"/>
  <c r="B15" i="8"/>
  <c r="B16" i="8"/>
  <c r="B17" i="8"/>
  <c r="B18" i="8"/>
  <c r="B24" i="8"/>
  <c r="C24" i="8"/>
  <c r="B25" i="8"/>
  <c r="C25" i="8"/>
  <c r="B26" i="8"/>
  <c r="C26" i="8"/>
  <c r="B27" i="8"/>
  <c r="B28" i="8"/>
  <c r="B29" i="8"/>
  <c r="C29" i="8"/>
  <c r="B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B38" i="8"/>
  <c r="B39" i="8"/>
  <c r="B40" i="8"/>
  <c r="C40" i="8"/>
  <c r="B41" i="8"/>
  <c r="C41" i="8"/>
  <c r="B42" i="8"/>
  <c r="C42" i="8"/>
  <c r="B43" i="8"/>
  <c r="B44" i="8"/>
  <c r="C44" i="8"/>
  <c r="B45" i="8"/>
  <c r="B46" i="8"/>
  <c r="C46" i="8"/>
  <c r="B47" i="8"/>
  <c r="C47" i="8"/>
  <c r="B48" i="8"/>
  <c r="C48" i="8"/>
  <c r="B49" i="8"/>
  <c r="C49" i="8"/>
  <c r="B50" i="8"/>
  <c r="C50" i="8"/>
  <c r="B51" i="8"/>
  <c r="C51" i="8"/>
  <c r="B52" i="8"/>
  <c r="B53" i="8"/>
  <c r="C53" i="8"/>
  <c r="B54" i="8"/>
  <c r="B55" i="8"/>
  <c r="C55" i="8"/>
  <c r="B56" i="8"/>
  <c r="C56" i="8"/>
  <c r="B57" i="8"/>
  <c r="C57" i="8"/>
  <c r="B58" i="8"/>
  <c r="C58" i="8"/>
  <c r="B59" i="8"/>
  <c r="B60" i="8"/>
  <c r="C60" i="8"/>
  <c r="B61" i="8"/>
  <c r="B62" i="8"/>
  <c r="C62" i="8"/>
  <c r="B63" i="8"/>
  <c r="C63" i="8"/>
  <c r="B64" i="8"/>
  <c r="B65" i="8"/>
  <c r="C65" i="8"/>
  <c r="B66" i="8"/>
  <c r="B67" i="8"/>
  <c r="B68" i="8"/>
  <c r="C68" i="8"/>
  <c r="B69" i="8"/>
  <c r="C69" i="8"/>
  <c r="B70" i="8"/>
  <c r="C70" i="8"/>
  <c r="B71" i="8"/>
  <c r="B72" i="8"/>
  <c r="C72" i="8"/>
  <c r="J6" i="5"/>
  <c r="I3" i="5" s="1"/>
  <c r="J26" i="5"/>
  <c r="J32" i="5"/>
  <c r="J36" i="5"/>
  <c r="J39" i="5"/>
  <c r="J49" i="5"/>
  <c r="J55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K243" i="5"/>
  <c r="L243" i="5"/>
  <c r="K244" i="5"/>
  <c r="L244" i="5"/>
  <c r="K245" i="5"/>
  <c r="L245" i="5"/>
  <c r="K246" i="5"/>
  <c r="L246" i="5"/>
  <c r="K247" i="5"/>
  <c r="L247" i="5"/>
  <c r="K248" i="5"/>
  <c r="L248" i="5"/>
  <c r="K249" i="5"/>
  <c r="L249" i="5"/>
  <c r="K250" i="5"/>
  <c r="L250" i="5"/>
  <c r="K251" i="5"/>
  <c r="L251" i="5"/>
  <c r="K252" i="5"/>
  <c r="L252" i="5"/>
  <c r="K253" i="5"/>
  <c r="L253" i="5"/>
  <c r="K254" i="5"/>
  <c r="L254" i="5"/>
  <c r="K255" i="5"/>
  <c r="L255" i="5"/>
  <c r="K256" i="5"/>
  <c r="L256" i="5"/>
  <c r="K257" i="5"/>
  <c r="L257" i="5"/>
  <c r="K258" i="5"/>
  <c r="L258" i="5"/>
  <c r="K259" i="5"/>
  <c r="L259" i="5"/>
  <c r="K260" i="5"/>
  <c r="L260" i="5"/>
  <c r="K261" i="5"/>
  <c r="L261" i="5"/>
  <c r="K262" i="5"/>
  <c r="L262" i="5"/>
  <c r="K263" i="5"/>
  <c r="L263" i="5"/>
  <c r="K264" i="5"/>
  <c r="L264" i="5"/>
  <c r="K265" i="5"/>
  <c r="L265" i="5"/>
  <c r="K266" i="5"/>
  <c r="L266" i="5"/>
  <c r="K267" i="5"/>
  <c r="L267" i="5"/>
  <c r="K268" i="5"/>
  <c r="L268" i="5"/>
  <c r="K269" i="5"/>
  <c r="L269" i="5"/>
  <c r="K270" i="5"/>
  <c r="L270" i="5"/>
  <c r="K271" i="5"/>
  <c r="L271" i="5"/>
  <c r="K272" i="5"/>
  <c r="L272" i="5"/>
  <c r="K273" i="5"/>
  <c r="L273" i="5"/>
  <c r="K274" i="5"/>
  <c r="L274" i="5"/>
  <c r="K275" i="5"/>
  <c r="L275" i="5"/>
  <c r="K276" i="5"/>
  <c r="L276" i="5"/>
  <c r="K277" i="5"/>
  <c r="L277" i="5"/>
  <c r="K278" i="5"/>
  <c r="L278" i="5"/>
  <c r="K279" i="5"/>
  <c r="L279" i="5"/>
  <c r="K280" i="5"/>
  <c r="L280" i="5"/>
  <c r="K281" i="5"/>
  <c r="L281" i="5"/>
  <c r="K282" i="5"/>
  <c r="L282" i="5"/>
  <c r="K283" i="5"/>
  <c r="L283" i="5"/>
  <c r="K284" i="5"/>
  <c r="L284" i="5"/>
  <c r="K285" i="5"/>
  <c r="L285" i="5"/>
  <c r="K286" i="5"/>
  <c r="L286" i="5"/>
  <c r="K287" i="5"/>
  <c r="L287" i="5"/>
  <c r="K288" i="5"/>
  <c r="L288" i="5"/>
  <c r="K289" i="5"/>
  <c r="L289" i="5"/>
  <c r="K290" i="5"/>
  <c r="L290" i="5"/>
  <c r="K291" i="5"/>
  <c r="L291" i="5"/>
  <c r="K292" i="5"/>
  <c r="L292" i="5"/>
  <c r="K293" i="5"/>
  <c r="L293" i="5"/>
  <c r="K294" i="5"/>
  <c r="L294" i="5"/>
  <c r="K295" i="5"/>
  <c r="L295" i="5"/>
  <c r="K296" i="5"/>
  <c r="L296" i="5"/>
  <c r="K297" i="5"/>
  <c r="L297" i="5"/>
  <c r="K298" i="5"/>
  <c r="L298" i="5"/>
  <c r="K299" i="5"/>
  <c r="L299" i="5"/>
  <c r="K300" i="5"/>
  <c r="L300" i="5"/>
  <c r="K301" i="5"/>
  <c r="L301" i="5"/>
  <c r="K302" i="5"/>
  <c r="L302" i="5"/>
  <c r="K303" i="5"/>
  <c r="L303" i="5"/>
  <c r="K304" i="5"/>
  <c r="L304" i="5"/>
  <c r="K305" i="5"/>
  <c r="L305" i="5"/>
  <c r="K306" i="5"/>
  <c r="L306" i="5"/>
  <c r="K307" i="5"/>
  <c r="L307" i="5"/>
  <c r="K308" i="5"/>
  <c r="L308" i="5"/>
  <c r="K309" i="5"/>
  <c r="L309" i="5"/>
  <c r="K310" i="5"/>
  <c r="L310" i="5"/>
  <c r="K311" i="5"/>
  <c r="L311" i="5"/>
  <c r="K312" i="5"/>
  <c r="L312" i="5"/>
  <c r="K313" i="5"/>
  <c r="L313" i="5"/>
  <c r="K314" i="5"/>
  <c r="L314" i="5"/>
  <c r="K315" i="5"/>
  <c r="L315" i="5"/>
  <c r="K316" i="5"/>
  <c r="L316" i="5"/>
  <c r="K317" i="5"/>
  <c r="L317" i="5"/>
  <c r="K318" i="5"/>
  <c r="L318" i="5"/>
  <c r="K319" i="5"/>
  <c r="L319" i="5"/>
  <c r="K320" i="5"/>
  <c r="L320" i="5"/>
  <c r="K321" i="5"/>
  <c r="L321" i="5"/>
  <c r="K322" i="5"/>
  <c r="L322" i="5"/>
  <c r="K323" i="5"/>
  <c r="L323" i="5"/>
  <c r="K324" i="5"/>
  <c r="L324" i="5"/>
  <c r="K325" i="5"/>
  <c r="L325" i="5"/>
  <c r="K326" i="5"/>
  <c r="L326" i="5"/>
  <c r="K327" i="5"/>
  <c r="L327" i="5"/>
  <c r="K328" i="5"/>
  <c r="L328" i="5"/>
  <c r="K329" i="5"/>
  <c r="L329" i="5"/>
  <c r="K330" i="5"/>
  <c r="L330" i="5"/>
  <c r="K331" i="5"/>
  <c r="L331" i="5"/>
  <c r="K332" i="5"/>
  <c r="L332" i="5"/>
  <c r="K333" i="5"/>
  <c r="L333" i="5"/>
  <c r="K334" i="5"/>
  <c r="L334" i="5"/>
  <c r="K335" i="5"/>
  <c r="L335" i="5"/>
  <c r="K336" i="5"/>
  <c r="L336" i="5"/>
  <c r="K337" i="5"/>
  <c r="L337" i="5"/>
  <c r="K338" i="5"/>
  <c r="L338" i="5"/>
  <c r="K339" i="5"/>
  <c r="L339" i="5"/>
  <c r="K340" i="5"/>
  <c r="L340" i="5"/>
  <c r="K341" i="5"/>
  <c r="L341" i="5"/>
  <c r="K342" i="5"/>
  <c r="L342" i="5"/>
  <c r="K343" i="5"/>
  <c r="L343" i="5"/>
  <c r="K344" i="5"/>
  <c r="L344" i="5"/>
  <c r="K345" i="5"/>
  <c r="L345" i="5"/>
  <c r="K346" i="5"/>
  <c r="L346" i="5"/>
  <c r="K347" i="5"/>
  <c r="L347" i="5"/>
  <c r="K348" i="5"/>
  <c r="L348" i="5"/>
  <c r="K349" i="5"/>
  <c r="L349" i="5"/>
  <c r="K350" i="5"/>
  <c r="L350" i="5"/>
  <c r="K351" i="5"/>
  <c r="L351" i="5"/>
  <c r="K352" i="5"/>
  <c r="L352" i="5"/>
  <c r="K353" i="5"/>
  <c r="L353" i="5"/>
  <c r="K354" i="5"/>
  <c r="L354" i="5"/>
  <c r="K355" i="5"/>
  <c r="L355" i="5"/>
  <c r="K356" i="5"/>
  <c r="L356" i="5"/>
  <c r="K357" i="5"/>
  <c r="L357" i="5"/>
  <c r="K358" i="5"/>
  <c r="L358" i="5"/>
  <c r="K359" i="5"/>
  <c r="L359" i="5"/>
  <c r="K360" i="5"/>
  <c r="L360" i="5"/>
  <c r="K361" i="5"/>
  <c r="L361" i="5"/>
  <c r="K362" i="5"/>
  <c r="L362" i="5"/>
  <c r="K363" i="5"/>
  <c r="L363" i="5"/>
  <c r="K364" i="5"/>
  <c r="L364" i="5"/>
  <c r="K365" i="5"/>
  <c r="L365" i="5"/>
  <c r="K366" i="5"/>
  <c r="L366" i="5"/>
  <c r="K367" i="5"/>
  <c r="L367" i="5"/>
  <c r="K368" i="5"/>
  <c r="L368" i="5"/>
  <c r="K369" i="5"/>
  <c r="L369" i="5"/>
  <c r="K370" i="5"/>
  <c r="L370" i="5"/>
  <c r="K371" i="5"/>
  <c r="L371" i="5"/>
  <c r="K372" i="5"/>
  <c r="L372" i="5"/>
  <c r="K373" i="5"/>
  <c r="L373" i="5"/>
  <c r="K374" i="5"/>
  <c r="L374" i="5"/>
  <c r="K375" i="5"/>
  <c r="L375" i="5"/>
  <c r="K376" i="5"/>
  <c r="L376" i="5"/>
  <c r="K377" i="5"/>
  <c r="L377" i="5"/>
  <c r="K378" i="5"/>
  <c r="L378" i="5"/>
  <c r="K379" i="5"/>
  <c r="L379" i="5"/>
  <c r="K380" i="5"/>
  <c r="L380" i="5"/>
  <c r="K381" i="5"/>
  <c r="L381" i="5"/>
  <c r="K382" i="5"/>
  <c r="L382" i="5"/>
  <c r="K383" i="5"/>
  <c r="L383" i="5"/>
  <c r="K384" i="5"/>
  <c r="L384" i="5"/>
  <c r="K385" i="5"/>
  <c r="L385" i="5"/>
  <c r="K386" i="5"/>
  <c r="L386" i="5"/>
  <c r="K387" i="5"/>
  <c r="L387" i="5"/>
  <c r="K388" i="5"/>
  <c r="L388" i="5"/>
  <c r="K389" i="5"/>
  <c r="L389" i="5"/>
  <c r="K390" i="5"/>
  <c r="L390" i="5"/>
  <c r="K391" i="5"/>
  <c r="L391" i="5"/>
  <c r="K392" i="5"/>
  <c r="L392" i="5"/>
  <c r="K393" i="5"/>
  <c r="L393" i="5"/>
  <c r="K394" i="5"/>
  <c r="L394" i="5"/>
  <c r="K395" i="5"/>
  <c r="L395" i="5"/>
  <c r="K396" i="5"/>
  <c r="L396" i="5"/>
  <c r="K397" i="5"/>
  <c r="L397" i="5"/>
  <c r="K398" i="5"/>
  <c r="L398" i="5"/>
  <c r="K399" i="5"/>
  <c r="L399" i="5"/>
  <c r="K400" i="5"/>
  <c r="L400" i="5"/>
  <c r="K401" i="5"/>
  <c r="L401" i="5"/>
  <c r="K402" i="5"/>
  <c r="L402" i="5"/>
  <c r="K403" i="5"/>
  <c r="L403" i="5"/>
  <c r="K404" i="5"/>
  <c r="L404" i="5"/>
  <c r="K405" i="5"/>
  <c r="L405" i="5"/>
  <c r="K406" i="5"/>
  <c r="L406" i="5"/>
  <c r="K407" i="5"/>
  <c r="L407" i="5"/>
  <c r="K408" i="5"/>
  <c r="L408" i="5"/>
  <c r="K409" i="5"/>
  <c r="L409" i="5"/>
  <c r="K410" i="5"/>
  <c r="L410" i="5"/>
  <c r="K411" i="5"/>
  <c r="L411" i="5"/>
  <c r="K412" i="5"/>
  <c r="L412" i="5"/>
  <c r="K413" i="5"/>
  <c r="L413" i="5"/>
  <c r="K414" i="5"/>
  <c r="L414" i="5"/>
  <c r="K415" i="5"/>
  <c r="L415" i="5"/>
  <c r="K416" i="5"/>
  <c r="L416" i="5"/>
  <c r="K417" i="5"/>
  <c r="L417" i="5"/>
  <c r="K418" i="5"/>
  <c r="L418" i="5"/>
  <c r="K419" i="5"/>
  <c r="L419" i="5"/>
  <c r="K420" i="5"/>
  <c r="L420" i="5"/>
  <c r="K421" i="5"/>
  <c r="L421" i="5"/>
  <c r="K422" i="5"/>
  <c r="L422" i="5"/>
  <c r="K423" i="5"/>
  <c r="L423" i="5"/>
  <c r="K424" i="5"/>
  <c r="L424" i="5"/>
  <c r="K425" i="5"/>
  <c r="L425" i="5"/>
  <c r="K426" i="5"/>
  <c r="L426" i="5"/>
  <c r="K427" i="5"/>
  <c r="L427" i="5"/>
  <c r="K428" i="5"/>
  <c r="L428" i="5"/>
  <c r="K429" i="5"/>
  <c r="L429" i="5"/>
  <c r="K430" i="5"/>
  <c r="L430" i="5"/>
  <c r="K431" i="5"/>
  <c r="L431" i="5"/>
  <c r="K432" i="5"/>
  <c r="L432" i="5"/>
  <c r="K433" i="5"/>
  <c r="L433" i="5"/>
  <c r="K434" i="5"/>
  <c r="L434" i="5"/>
  <c r="K435" i="5"/>
  <c r="L435" i="5"/>
  <c r="K436" i="5"/>
  <c r="L436" i="5"/>
  <c r="K437" i="5"/>
  <c r="L437" i="5"/>
  <c r="K438" i="5"/>
  <c r="L438" i="5"/>
  <c r="K439" i="5"/>
  <c r="L439" i="5"/>
  <c r="K440" i="5"/>
  <c r="L440" i="5"/>
  <c r="K441" i="5"/>
  <c r="L441" i="5"/>
  <c r="K442" i="5"/>
  <c r="L442" i="5"/>
  <c r="K443" i="5"/>
  <c r="L443" i="5"/>
  <c r="K444" i="5"/>
  <c r="L444" i="5"/>
  <c r="K445" i="5"/>
  <c r="L445" i="5"/>
  <c r="K446" i="5"/>
  <c r="L446" i="5"/>
  <c r="K447" i="5"/>
  <c r="L447" i="5"/>
  <c r="K448" i="5"/>
  <c r="L448" i="5"/>
  <c r="K449" i="5"/>
  <c r="L449" i="5"/>
  <c r="K450" i="5"/>
  <c r="L450" i="5"/>
  <c r="K451" i="5"/>
  <c r="L451" i="5"/>
  <c r="K452" i="5"/>
  <c r="L452" i="5"/>
  <c r="K453" i="5"/>
  <c r="L453" i="5"/>
  <c r="K454" i="5"/>
  <c r="L454" i="5"/>
  <c r="K455" i="5"/>
  <c r="L455" i="5"/>
  <c r="K456" i="5"/>
  <c r="L456" i="5"/>
  <c r="K457" i="5"/>
  <c r="L457" i="5"/>
  <c r="K458" i="5"/>
  <c r="L458" i="5"/>
  <c r="K459" i="5"/>
  <c r="L459" i="5"/>
  <c r="K460" i="5"/>
  <c r="L460" i="5"/>
  <c r="K461" i="5"/>
  <c r="L461" i="5"/>
  <c r="K462" i="5"/>
  <c r="L462" i="5"/>
  <c r="K463" i="5"/>
  <c r="L463" i="5"/>
  <c r="K464" i="5"/>
  <c r="L464" i="5"/>
  <c r="K465" i="5"/>
  <c r="L465" i="5"/>
  <c r="K466" i="5"/>
  <c r="L466" i="5"/>
  <c r="K467" i="5"/>
  <c r="L467" i="5"/>
  <c r="K468" i="5"/>
  <c r="L468" i="5"/>
  <c r="K469" i="5"/>
  <c r="L469" i="5"/>
  <c r="K470" i="5"/>
  <c r="L470" i="5"/>
  <c r="K471" i="5"/>
  <c r="L471" i="5"/>
  <c r="K472" i="5"/>
  <c r="L472" i="5"/>
  <c r="K473" i="5"/>
  <c r="L473" i="5"/>
  <c r="K474" i="5"/>
  <c r="L474" i="5"/>
  <c r="K475" i="5"/>
  <c r="L475" i="5"/>
  <c r="K476" i="5"/>
  <c r="L476" i="5"/>
  <c r="K477" i="5"/>
  <c r="L477" i="5"/>
  <c r="K478" i="5"/>
  <c r="L478" i="5"/>
  <c r="K479" i="5"/>
  <c r="L479" i="5"/>
  <c r="K480" i="5"/>
  <c r="L480" i="5"/>
  <c r="K481" i="5"/>
  <c r="L481" i="5"/>
  <c r="K482" i="5"/>
  <c r="L482" i="5"/>
  <c r="K483" i="5"/>
  <c r="L483" i="5"/>
  <c r="K484" i="5"/>
  <c r="L484" i="5"/>
  <c r="K485" i="5"/>
  <c r="L485" i="5"/>
  <c r="K486" i="5"/>
  <c r="L486" i="5"/>
  <c r="K487" i="5"/>
  <c r="L487" i="5"/>
  <c r="K488" i="5"/>
  <c r="L488" i="5"/>
  <c r="K489" i="5"/>
  <c r="L489" i="5"/>
  <c r="K490" i="5"/>
  <c r="L490" i="5"/>
  <c r="K491" i="5"/>
  <c r="L491" i="5"/>
  <c r="K492" i="5"/>
  <c r="L492" i="5"/>
  <c r="K493" i="5"/>
  <c r="L493" i="5"/>
  <c r="K494" i="5"/>
  <c r="L494" i="5"/>
  <c r="K495" i="5"/>
  <c r="L495" i="5"/>
  <c r="K496" i="5"/>
  <c r="L496" i="5"/>
  <c r="K497" i="5"/>
  <c r="L497" i="5"/>
  <c r="K498" i="5"/>
  <c r="L498" i="5"/>
  <c r="K499" i="5"/>
  <c r="L499" i="5"/>
  <c r="K500" i="5"/>
  <c r="L500" i="5"/>
  <c r="K501" i="5"/>
  <c r="L501" i="5"/>
  <c r="K502" i="5"/>
  <c r="L502" i="5"/>
  <c r="K503" i="5"/>
  <c r="L503" i="5"/>
  <c r="K504" i="5"/>
  <c r="L504" i="5"/>
  <c r="K505" i="5"/>
  <c r="L505" i="5"/>
  <c r="K506" i="5"/>
  <c r="L506" i="5"/>
  <c r="K507" i="5"/>
  <c r="L507" i="5"/>
  <c r="K508" i="5"/>
  <c r="L508" i="5"/>
  <c r="K509" i="5"/>
  <c r="L509" i="5"/>
  <c r="K510" i="5"/>
  <c r="L510" i="5"/>
  <c r="K511" i="5"/>
  <c r="L511" i="5"/>
  <c r="K512" i="5"/>
  <c r="L512" i="5"/>
  <c r="K513" i="5"/>
  <c r="L513" i="5"/>
  <c r="K514" i="5"/>
  <c r="L514" i="5"/>
  <c r="K515" i="5"/>
  <c r="L515" i="5"/>
  <c r="K516" i="5"/>
  <c r="L516" i="5"/>
  <c r="K517" i="5"/>
  <c r="L517" i="5"/>
  <c r="K518" i="5"/>
  <c r="L518" i="5"/>
  <c r="K519" i="5"/>
  <c r="L519" i="5"/>
  <c r="K520" i="5"/>
  <c r="L520" i="5"/>
  <c r="K521" i="5"/>
  <c r="L521" i="5"/>
  <c r="K522" i="5"/>
  <c r="L522" i="5"/>
  <c r="K523" i="5"/>
  <c r="L523" i="5"/>
  <c r="K524" i="5"/>
  <c r="L524" i="5"/>
  <c r="K525" i="5"/>
  <c r="L525" i="5"/>
  <c r="K526" i="5"/>
  <c r="L526" i="5"/>
  <c r="K527" i="5"/>
  <c r="L527" i="5"/>
  <c r="K528" i="5"/>
  <c r="L528" i="5"/>
  <c r="K529" i="5"/>
  <c r="L529" i="5"/>
  <c r="K530" i="5"/>
  <c r="L530" i="5"/>
  <c r="K531" i="5"/>
  <c r="L531" i="5"/>
  <c r="K532" i="5"/>
  <c r="L532" i="5"/>
  <c r="K533" i="5"/>
  <c r="L533" i="5"/>
  <c r="K534" i="5"/>
  <c r="L534" i="5"/>
  <c r="K535" i="5"/>
  <c r="L535" i="5"/>
  <c r="K536" i="5"/>
  <c r="L536" i="5"/>
  <c r="K537" i="5"/>
  <c r="L537" i="5"/>
  <c r="K538" i="5"/>
  <c r="L538" i="5"/>
  <c r="K539" i="5"/>
  <c r="L539" i="5"/>
  <c r="K540" i="5"/>
  <c r="L540" i="5"/>
  <c r="K541" i="5"/>
  <c r="L541" i="5"/>
  <c r="K542" i="5"/>
  <c r="L542" i="5"/>
  <c r="K543" i="5"/>
  <c r="L543" i="5"/>
  <c r="K544" i="5"/>
  <c r="L544" i="5"/>
  <c r="K545" i="5"/>
  <c r="L545" i="5"/>
  <c r="K546" i="5"/>
  <c r="L546" i="5"/>
  <c r="K547" i="5"/>
  <c r="L547" i="5"/>
  <c r="K548" i="5"/>
  <c r="L548" i="5"/>
  <c r="K549" i="5"/>
  <c r="L549" i="5"/>
  <c r="K550" i="5"/>
  <c r="L550" i="5"/>
  <c r="K551" i="5"/>
  <c r="L551" i="5"/>
  <c r="K552" i="5"/>
  <c r="L552" i="5"/>
  <c r="K553" i="5"/>
  <c r="L553" i="5"/>
  <c r="K554" i="5"/>
  <c r="L554" i="5"/>
  <c r="K555" i="5"/>
  <c r="L555" i="5"/>
  <c r="K556" i="5"/>
  <c r="L556" i="5"/>
  <c r="K557" i="5"/>
  <c r="L557" i="5"/>
  <c r="K558" i="5"/>
  <c r="L558" i="5"/>
  <c r="K559" i="5"/>
  <c r="L559" i="5"/>
  <c r="K560" i="5"/>
  <c r="L560" i="5"/>
  <c r="K561" i="5"/>
  <c r="L561" i="5"/>
  <c r="K562" i="5"/>
  <c r="L562" i="5"/>
  <c r="K563" i="5"/>
  <c r="L563" i="5"/>
  <c r="K564" i="5"/>
  <c r="L564" i="5"/>
  <c r="K565" i="5"/>
  <c r="L565" i="5"/>
  <c r="K566" i="5"/>
  <c r="L566" i="5"/>
  <c r="K567" i="5"/>
  <c r="L567" i="5"/>
  <c r="K568" i="5"/>
  <c r="L568" i="5"/>
  <c r="K569" i="5"/>
  <c r="L569" i="5"/>
  <c r="K570" i="5"/>
  <c r="L570" i="5"/>
  <c r="K571" i="5"/>
  <c r="L571" i="5"/>
  <c r="K572" i="5"/>
  <c r="L572" i="5"/>
  <c r="K573" i="5"/>
  <c r="L573" i="5"/>
  <c r="K574" i="5"/>
  <c r="L574" i="5"/>
  <c r="K575" i="5"/>
  <c r="L575" i="5"/>
  <c r="K576" i="5"/>
  <c r="L576" i="5"/>
  <c r="K577" i="5"/>
  <c r="L577" i="5"/>
  <c r="K578" i="5"/>
  <c r="L578" i="5"/>
  <c r="K579" i="5"/>
  <c r="L579" i="5"/>
  <c r="K580" i="5"/>
  <c r="L580" i="5"/>
  <c r="K581" i="5"/>
  <c r="L581" i="5"/>
  <c r="K582" i="5"/>
  <c r="L582" i="5"/>
  <c r="K583" i="5"/>
  <c r="L583" i="5"/>
  <c r="K584" i="5"/>
  <c r="L584" i="5"/>
  <c r="K585" i="5"/>
  <c r="L585" i="5"/>
  <c r="K586" i="5"/>
  <c r="L586" i="5"/>
  <c r="K587" i="5"/>
  <c r="L587" i="5"/>
  <c r="K588" i="5"/>
  <c r="L588" i="5"/>
  <c r="K589" i="5"/>
  <c r="L589" i="5"/>
  <c r="K590" i="5"/>
  <c r="L590" i="5"/>
  <c r="K591" i="5"/>
  <c r="L591" i="5"/>
  <c r="K592" i="5"/>
  <c r="L592" i="5"/>
  <c r="K593" i="5"/>
  <c r="L593" i="5"/>
  <c r="K594" i="5"/>
  <c r="L594" i="5"/>
  <c r="K595" i="5"/>
  <c r="L595" i="5"/>
  <c r="K596" i="5"/>
  <c r="L596" i="5"/>
  <c r="K597" i="5"/>
  <c r="L597" i="5"/>
  <c r="K598" i="5"/>
  <c r="L598" i="5"/>
  <c r="K599" i="5"/>
  <c r="L599" i="5"/>
  <c r="K600" i="5"/>
  <c r="L600" i="5"/>
  <c r="K601" i="5"/>
  <c r="L601" i="5"/>
  <c r="K602" i="5"/>
  <c r="L602" i="5"/>
  <c r="K603" i="5"/>
  <c r="L603" i="5"/>
  <c r="K604" i="5"/>
  <c r="L604" i="5"/>
  <c r="K605" i="5"/>
  <c r="L605" i="5"/>
  <c r="K606" i="5"/>
  <c r="L606" i="5"/>
  <c r="K607" i="5"/>
  <c r="L607" i="5"/>
  <c r="K608" i="5"/>
  <c r="L608" i="5"/>
  <c r="K609" i="5"/>
  <c r="L609" i="5"/>
  <c r="K610" i="5"/>
  <c r="L610" i="5"/>
  <c r="K611" i="5"/>
  <c r="L611" i="5"/>
  <c r="K612" i="5"/>
  <c r="L612" i="5"/>
  <c r="K613" i="5"/>
  <c r="L613" i="5"/>
  <c r="K614" i="5"/>
  <c r="L614" i="5"/>
  <c r="K615" i="5"/>
  <c r="L615" i="5"/>
  <c r="K616" i="5"/>
  <c r="L616" i="5"/>
  <c r="K617" i="5"/>
  <c r="L617" i="5"/>
  <c r="K618" i="5"/>
  <c r="L618" i="5"/>
  <c r="K619" i="5"/>
  <c r="L619" i="5"/>
  <c r="K620" i="5"/>
  <c r="L620" i="5"/>
  <c r="K621" i="5"/>
  <c r="L621" i="5"/>
  <c r="K622" i="5"/>
  <c r="L622" i="5"/>
  <c r="K623" i="5"/>
  <c r="L623" i="5"/>
  <c r="K624" i="5"/>
  <c r="L624" i="5"/>
  <c r="K625" i="5"/>
  <c r="L625" i="5"/>
  <c r="K626" i="5"/>
  <c r="L626" i="5"/>
  <c r="K627" i="5"/>
  <c r="L627" i="5"/>
  <c r="K628" i="5"/>
  <c r="L628" i="5"/>
  <c r="K629" i="5"/>
  <c r="L629" i="5"/>
  <c r="K630" i="5"/>
  <c r="L630" i="5"/>
  <c r="K631" i="5"/>
  <c r="L631" i="5"/>
  <c r="K632" i="5"/>
  <c r="L632" i="5"/>
  <c r="K633" i="5"/>
  <c r="L633" i="5"/>
  <c r="K634" i="5"/>
  <c r="L634" i="5"/>
  <c r="K635" i="5"/>
  <c r="L635" i="5"/>
  <c r="K636" i="5"/>
  <c r="L636" i="5"/>
  <c r="K637" i="5"/>
  <c r="L637" i="5"/>
  <c r="K638" i="5"/>
  <c r="L638" i="5"/>
  <c r="K639" i="5"/>
  <c r="L639" i="5"/>
  <c r="K640" i="5"/>
  <c r="L640" i="5"/>
  <c r="K641" i="5"/>
  <c r="L641" i="5"/>
  <c r="K642" i="5"/>
  <c r="L642" i="5"/>
  <c r="K643" i="5"/>
  <c r="L643" i="5"/>
  <c r="K644" i="5"/>
  <c r="L644" i="5"/>
  <c r="K645" i="5"/>
  <c r="L645" i="5"/>
  <c r="K646" i="5"/>
  <c r="L646" i="5"/>
  <c r="K647" i="5"/>
  <c r="L647" i="5"/>
  <c r="K648" i="5"/>
  <c r="L648" i="5"/>
  <c r="K649" i="5"/>
  <c r="L649" i="5"/>
  <c r="K650" i="5"/>
  <c r="L650" i="5"/>
  <c r="K651" i="5"/>
  <c r="L651" i="5"/>
  <c r="K652" i="5"/>
  <c r="L652" i="5"/>
  <c r="K653" i="5"/>
  <c r="L653" i="5"/>
  <c r="K654" i="5"/>
  <c r="L654" i="5"/>
  <c r="K655" i="5"/>
  <c r="L655" i="5"/>
  <c r="K656" i="5"/>
  <c r="L656" i="5"/>
  <c r="K657" i="5"/>
  <c r="L657" i="5"/>
  <c r="K658" i="5"/>
  <c r="L658" i="5"/>
  <c r="K659" i="5"/>
  <c r="L659" i="5"/>
  <c r="K660" i="5"/>
  <c r="L660" i="5"/>
  <c r="K661" i="5"/>
  <c r="L661" i="5"/>
  <c r="K662" i="5"/>
  <c r="L662" i="5"/>
  <c r="K663" i="5"/>
  <c r="L663" i="5"/>
  <c r="K664" i="5"/>
  <c r="L664" i="5"/>
  <c r="K665" i="5"/>
  <c r="L665" i="5"/>
  <c r="K666" i="5"/>
  <c r="L666" i="5"/>
  <c r="K667" i="5"/>
  <c r="L667" i="5"/>
  <c r="K668" i="5"/>
  <c r="L668" i="5"/>
  <c r="K669" i="5"/>
  <c r="L669" i="5"/>
  <c r="K670" i="5"/>
  <c r="L670" i="5"/>
  <c r="K671" i="5"/>
  <c r="L671" i="5"/>
  <c r="K672" i="5"/>
  <c r="L672" i="5"/>
  <c r="K673" i="5"/>
  <c r="L673" i="5"/>
  <c r="K674" i="5"/>
  <c r="L674" i="5"/>
  <c r="K675" i="5"/>
  <c r="L675" i="5"/>
  <c r="K676" i="5"/>
  <c r="L676" i="5"/>
  <c r="K677" i="5"/>
  <c r="L677" i="5"/>
  <c r="K678" i="5"/>
  <c r="L678" i="5"/>
  <c r="K679" i="5"/>
  <c r="L679" i="5"/>
  <c r="K680" i="5"/>
  <c r="L680" i="5"/>
  <c r="K681" i="5"/>
  <c r="L681" i="5"/>
  <c r="K682" i="5"/>
  <c r="L682" i="5"/>
  <c r="K683" i="5"/>
  <c r="L683" i="5"/>
  <c r="K684" i="5"/>
  <c r="L684" i="5"/>
  <c r="K685" i="5"/>
  <c r="L685" i="5"/>
  <c r="K686" i="5"/>
  <c r="L686" i="5"/>
  <c r="K687" i="5"/>
  <c r="L687" i="5"/>
  <c r="K688" i="5"/>
  <c r="L688" i="5"/>
  <c r="K689" i="5"/>
  <c r="L689" i="5"/>
  <c r="K690" i="5"/>
  <c r="L690" i="5"/>
  <c r="K691" i="5"/>
  <c r="L691" i="5"/>
  <c r="K692" i="5"/>
  <c r="L692" i="5"/>
  <c r="K693" i="5"/>
  <c r="L693" i="5"/>
  <c r="K694" i="5"/>
  <c r="L694" i="5"/>
  <c r="K695" i="5"/>
  <c r="L695" i="5"/>
  <c r="K696" i="5"/>
  <c r="L696" i="5"/>
  <c r="K697" i="5"/>
  <c r="L697" i="5"/>
  <c r="K698" i="5"/>
  <c r="L698" i="5"/>
  <c r="K699" i="5"/>
  <c r="L699" i="5"/>
  <c r="K700" i="5"/>
  <c r="L700" i="5"/>
  <c r="K701" i="5"/>
  <c r="L701" i="5"/>
  <c r="K702" i="5"/>
  <c r="L702" i="5"/>
  <c r="K703" i="5"/>
  <c r="L703" i="5"/>
  <c r="K704" i="5"/>
  <c r="L704" i="5"/>
  <c r="K705" i="5"/>
  <c r="L705" i="5"/>
  <c r="K706" i="5"/>
  <c r="L706" i="5"/>
  <c r="K707" i="5"/>
  <c r="L707" i="5"/>
  <c r="K708" i="5"/>
  <c r="L708" i="5"/>
  <c r="K709" i="5"/>
  <c r="L709" i="5"/>
  <c r="K710" i="5"/>
  <c r="L710" i="5"/>
  <c r="K711" i="5"/>
  <c r="L711" i="5"/>
  <c r="K712" i="5"/>
  <c r="L712" i="5"/>
  <c r="K713" i="5"/>
  <c r="L713" i="5"/>
  <c r="K714" i="5"/>
  <c r="L714" i="5"/>
  <c r="K715" i="5"/>
  <c r="L715" i="5"/>
  <c r="K716" i="5"/>
  <c r="L716" i="5"/>
  <c r="K717" i="5"/>
  <c r="L717" i="5"/>
  <c r="K718" i="5"/>
  <c r="L718" i="5"/>
  <c r="K719" i="5"/>
  <c r="L719" i="5"/>
  <c r="K720" i="5"/>
  <c r="L720" i="5"/>
  <c r="K721" i="5"/>
  <c r="L721" i="5"/>
  <c r="K722" i="5"/>
  <c r="L722" i="5"/>
  <c r="K723" i="5"/>
  <c r="L723" i="5"/>
  <c r="K724" i="5"/>
  <c r="L724" i="5"/>
  <c r="K725" i="5"/>
  <c r="L725" i="5"/>
  <c r="K726" i="5"/>
  <c r="L726" i="5"/>
  <c r="K727" i="5"/>
  <c r="L727" i="5"/>
  <c r="K728" i="5"/>
  <c r="L728" i="5"/>
  <c r="K729" i="5"/>
  <c r="L729" i="5"/>
  <c r="K730" i="5"/>
  <c r="L730" i="5"/>
  <c r="K731" i="5"/>
  <c r="L731" i="5"/>
  <c r="K732" i="5"/>
  <c r="L732" i="5"/>
  <c r="K733" i="5"/>
  <c r="L733" i="5"/>
  <c r="K734" i="5"/>
  <c r="L734" i="5"/>
  <c r="K735" i="5"/>
  <c r="L735" i="5"/>
  <c r="K736" i="5"/>
  <c r="L736" i="5"/>
  <c r="K737" i="5"/>
  <c r="L737" i="5"/>
  <c r="K738" i="5"/>
  <c r="L738" i="5"/>
  <c r="K739" i="5"/>
  <c r="L739" i="5"/>
  <c r="K740" i="5"/>
  <c r="L740" i="5"/>
  <c r="K741" i="5"/>
  <c r="L741" i="5"/>
  <c r="K742" i="5"/>
  <c r="L742" i="5"/>
  <c r="K743" i="5"/>
  <c r="L743" i="5"/>
  <c r="K744" i="5"/>
  <c r="L744" i="5"/>
  <c r="K745" i="5"/>
  <c r="L745" i="5"/>
  <c r="K746" i="5"/>
  <c r="L746" i="5"/>
  <c r="K747" i="5"/>
  <c r="L747" i="5"/>
  <c r="K748" i="5"/>
  <c r="L748" i="5"/>
  <c r="K749" i="5"/>
  <c r="L749" i="5"/>
  <c r="K750" i="5"/>
  <c r="L750" i="5"/>
  <c r="K751" i="5"/>
  <c r="L751" i="5"/>
  <c r="K752" i="5"/>
  <c r="L752" i="5"/>
  <c r="K753" i="5"/>
  <c r="L753" i="5"/>
  <c r="K754" i="5"/>
  <c r="L754" i="5"/>
  <c r="K755" i="5"/>
  <c r="L755" i="5"/>
  <c r="K756" i="5"/>
  <c r="L756" i="5"/>
  <c r="K757" i="5"/>
  <c r="L757" i="5"/>
  <c r="K758" i="5"/>
  <c r="L758" i="5"/>
  <c r="K759" i="5"/>
  <c r="L759" i="5"/>
  <c r="K760" i="5"/>
  <c r="L760" i="5"/>
  <c r="K761" i="5"/>
  <c r="L761" i="5"/>
  <c r="K762" i="5"/>
  <c r="L762" i="5"/>
  <c r="K763" i="5"/>
  <c r="L763" i="5"/>
  <c r="K764" i="5"/>
  <c r="L764" i="5"/>
  <c r="K765" i="5"/>
  <c r="L765" i="5"/>
  <c r="K766" i="5"/>
  <c r="L766" i="5"/>
  <c r="K767" i="5"/>
  <c r="L767" i="5"/>
  <c r="K768" i="5"/>
  <c r="L768" i="5"/>
  <c r="K769" i="5"/>
  <c r="L769" i="5"/>
  <c r="K770" i="5"/>
  <c r="L770" i="5"/>
  <c r="K771" i="5"/>
  <c r="L771" i="5"/>
  <c r="K772" i="5"/>
  <c r="L772" i="5"/>
  <c r="K773" i="5"/>
  <c r="L773" i="5"/>
  <c r="K774" i="5"/>
  <c r="L774" i="5"/>
  <c r="K775" i="5"/>
  <c r="L775" i="5"/>
  <c r="K776" i="5"/>
  <c r="L776" i="5"/>
  <c r="K777" i="5"/>
  <c r="L777" i="5"/>
  <c r="K778" i="5"/>
  <c r="L778" i="5"/>
  <c r="K779" i="5"/>
  <c r="L779" i="5"/>
  <c r="K780" i="5"/>
  <c r="L780" i="5"/>
  <c r="K781" i="5"/>
  <c r="L781" i="5"/>
  <c r="K782" i="5"/>
  <c r="L782" i="5"/>
  <c r="K783" i="5"/>
  <c r="L783" i="5"/>
  <c r="K784" i="5"/>
  <c r="L784" i="5"/>
  <c r="K785" i="5"/>
  <c r="L785" i="5"/>
  <c r="K786" i="5"/>
  <c r="L786" i="5"/>
  <c r="K787" i="5"/>
  <c r="L787" i="5"/>
  <c r="K788" i="5"/>
  <c r="L788" i="5"/>
  <c r="K789" i="5"/>
  <c r="L789" i="5"/>
  <c r="K790" i="5"/>
  <c r="L790" i="5"/>
  <c r="K791" i="5"/>
  <c r="L791" i="5"/>
  <c r="K792" i="5"/>
  <c r="L792" i="5"/>
  <c r="K793" i="5"/>
  <c r="L793" i="5"/>
  <c r="K794" i="5"/>
  <c r="L794" i="5"/>
  <c r="K795" i="5"/>
  <c r="L795" i="5"/>
  <c r="K796" i="5"/>
  <c r="L796" i="5"/>
  <c r="K797" i="5"/>
  <c r="L797" i="5"/>
  <c r="K798" i="5"/>
  <c r="L798" i="5"/>
  <c r="K799" i="5"/>
  <c r="L799" i="5"/>
  <c r="K800" i="5"/>
  <c r="L800" i="5"/>
  <c r="K801" i="5"/>
  <c r="L801" i="5"/>
  <c r="K802" i="5"/>
  <c r="L802" i="5"/>
  <c r="K803" i="5"/>
  <c r="L803" i="5"/>
  <c r="K804" i="5"/>
  <c r="L804" i="5"/>
  <c r="K805" i="5"/>
  <c r="L805" i="5"/>
  <c r="K806" i="5"/>
  <c r="L806" i="5"/>
  <c r="K807" i="5"/>
  <c r="L807" i="5"/>
  <c r="K808" i="5"/>
  <c r="L808" i="5"/>
  <c r="K809" i="5"/>
  <c r="L809" i="5"/>
  <c r="K810" i="5"/>
  <c r="L810" i="5"/>
  <c r="K811" i="5"/>
  <c r="L811" i="5"/>
  <c r="K812" i="5"/>
  <c r="L812" i="5"/>
  <c r="K813" i="5"/>
  <c r="L813" i="5"/>
  <c r="K814" i="5"/>
  <c r="L814" i="5"/>
  <c r="K815" i="5"/>
  <c r="L815" i="5"/>
  <c r="K816" i="5"/>
  <c r="L816" i="5"/>
  <c r="K817" i="5"/>
  <c r="L817" i="5"/>
  <c r="K818" i="5"/>
  <c r="L818" i="5"/>
  <c r="K819" i="5"/>
  <c r="L819" i="5"/>
  <c r="K820" i="5"/>
  <c r="L820" i="5"/>
  <c r="K821" i="5"/>
  <c r="L821" i="5"/>
  <c r="K822" i="5"/>
  <c r="L822" i="5"/>
  <c r="K823" i="5"/>
  <c r="L823" i="5"/>
  <c r="K824" i="5"/>
  <c r="L824" i="5"/>
  <c r="K825" i="5"/>
  <c r="L825" i="5"/>
  <c r="K826" i="5"/>
  <c r="L826" i="5"/>
  <c r="K827" i="5"/>
  <c r="L827" i="5"/>
  <c r="K828" i="5"/>
  <c r="L828" i="5"/>
  <c r="K829" i="5"/>
  <c r="L829" i="5"/>
  <c r="K830" i="5"/>
  <c r="L830" i="5"/>
  <c r="K831" i="5"/>
  <c r="L831" i="5"/>
  <c r="K832" i="5"/>
  <c r="L832" i="5"/>
  <c r="K833" i="5"/>
  <c r="L833" i="5"/>
  <c r="K834" i="5"/>
  <c r="L834" i="5"/>
  <c r="K835" i="5"/>
  <c r="L835" i="5"/>
  <c r="K836" i="5"/>
  <c r="L836" i="5"/>
  <c r="K837" i="5"/>
  <c r="L837" i="5"/>
  <c r="K838" i="5"/>
  <c r="L838" i="5"/>
  <c r="K839" i="5"/>
  <c r="L839" i="5"/>
  <c r="K840" i="5"/>
  <c r="L840" i="5"/>
  <c r="K841" i="5"/>
  <c r="L841" i="5"/>
  <c r="K842" i="5"/>
  <c r="L842" i="5"/>
  <c r="K843" i="5"/>
  <c r="L843" i="5"/>
  <c r="K844" i="5"/>
  <c r="L844" i="5"/>
  <c r="K845" i="5"/>
  <c r="L845" i="5"/>
  <c r="K846" i="5"/>
  <c r="L846" i="5"/>
  <c r="K847" i="5"/>
  <c r="L847" i="5"/>
  <c r="K848" i="5"/>
  <c r="L848" i="5"/>
  <c r="K849" i="5"/>
  <c r="L849" i="5"/>
  <c r="K850" i="5"/>
  <c r="L850" i="5"/>
  <c r="K851" i="5"/>
  <c r="L851" i="5"/>
  <c r="K852" i="5"/>
  <c r="L852" i="5"/>
  <c r="K853" i="5"/>
  <c r="L853" i="5"/>
  <c r="K854" i="5"/>
  <c r="L854" i="5"/>
  <c r="K855" i="5"/>
  <c r="L855" i="5"/>
  <c r="K856" i="5"/>
  <c r="L856" i="5"/>
  <c r="K857" i="5"/>
  <c r="L857" i="5"/>
  <c r="K858" i="5"/>
  <c r="L858" i="5"/>
  <c r="K859" i="5"/>
  <c r="L859" i="5"/>
  <c r="K860" i="5"/>
  <c r="L860" i="5"/>
  <c r="K861" i="5"/>
  <c r="L861" i="5"/>
  <c r="K862" i="5"/>
  <c r="L862" i="5"/>
  <c r="K863" i="5"/>
  <c r="L863" i="5"/>
  <c r="K864" i="5"/>
  <c r="L864" i="5"/>
  <c r="K865" i="5"/>
  <c r="L865" i="5"/>
  <c r="K866" i="5"/>
  <c r="L866" i="5"/>
  <c r="K867" i="5"/>
  <c r="L867" i="5"/>
  <c r="K868" i="5"/>
  <c r="L868" i="5"/>
  <c r="K869" i="5"/>
  <c r="L869" i="5"/>
  <c r="K870" i="5"/>
  <c r="L870" i="5"/>
  <c r="K871" i="5"/>
  <c r="L871" i="5"/>
  <c r="K872" i="5"/>
  <c r="L872" i="5"/>
  <c r="K873" i="5"/>
  <c r="L873" i="5"/>
  <c r="K874" i="5"/>
  <c r="L874" i="5"/>
  <c r="K875" i="5"/>
  <c r="L875" i="5"/>
  <c r="K876" i="5"/>
  <c r="L876" i="5"/>
  <c r="K877" i="5"/>
  <c r="L877" i="5"/>
  <c r="K878" i="5"/>
  <c r="L878" i="5"/>
  <c r="K879" i="5"/>
  <c r="L879" i="5"/>
  <c r="K880" i="5"/>
  <c r="L880" i="5"/>
  <c r="K881" i="5"/>
  <c r="L881" i="5"/>
  <c r="K882" i="5"/>
  <c r="L882" i="5"/>
  <c r="K883" i="5"/>
  <c r="L883" i="5"/>
  <c r="K884" i="5"/>
  <c r="L884" i="5"/>
  <c r="K885" i="5"/>
  <c r="L885" i="5"/>
  <c r="K886" i="5"/>
  <c r="L886" i="5"/>
  <c r="K887" i="5"/>
  <c r="L887" i="5"/>
  <c r="K888" i="5"/>
  <c r="L888" i="5"/>
  <c r="K889" i="5"/>
  <c r="L889" i="5"/>
  <c r="K890" i="5"/>
  <c r="L890" i="5"/>
  <c r="K891" i="5"/>
  <c r="L891" i="5"/>
  <c r="K892" i="5"/>
  <c r="L892" i="5"/>
  <c r="K893" i="5"/>
  <c r="L893" i="5"/>
  <c r="K894" i="5"/>
  <c r="L894" i="5"/>
  <c r="K895" i="5"/>
  <c r="L895" i="5"/>
  <c r="K896" i="5"/>
  <c r="L896" i="5"/>
  <c r="K897" i="5"/>
  <c r="L897" i="5"/>
  <c r="K898" i="5"/>
  <c r="L898" i="5"/>
  <c r="K899" i="5"/>
  <c r="L899" i="5"/>
  <c r="K900" i="5"/>
  <c r="L900" i="5"/>
  <c r="K901" i="5"/>
  <c r="L901" i="5"/>
  <c r="K902" i="5"/>
  <c r="L902" i="5"/>
  <c r="K903" i="5"/>
  <c r="L903" i="5"/>
  <c r="K904" i="5"/>
  <c r="L904" i="5"/>
  <c r="K905" i="5"/>
  <c r="L905" i="5"/>
  <c r="K906" i="5"/>
  <c r="L906" i="5"/>
  <c r="K907" i="5"/>
  <c r="L907" i="5"/>
  <c r="K908" i="5"/>
  <c r="L908" i="5"/>
  <c r="K909" i="5"/>
  <c r="L909" i="5"/>
  <c r="K910" i="5"/>
  <c r="L910" i="5"/>
  <c r="K911" i="5"/>
  <c r="L911" i="5"/>
  <c r="K912" i="5"/>
  <c r="L912" i="5"/>
  <c r="K913" i="5"/>
  <c r="L913" i="5"/>
  <c r="K914" i="5"/>
  <c r="L914" i="5"/>
  <c r="K915" i="5"/>
  <c r="L915" i="5"/>
  <c r="K916" i="5"/>
  <c r="L916" i="5"/>
  <c r="K917" i="5"/>
  <c r="L917" i="5"/>
  <c r="K918" i="5"/>
  <c r="L918" i="5"/>
  <c r="K919" i="5"/>
  <c r="L919" i="5"/>
  <c r="K920" i="5"/>
  <c r="L920" i="5"/>
  <c r="K921" i="5"/>
  <c r="L921" i="5"/>
  <c r="K922" i="5"/>
  <c r="L922" i="5"/>
  <c r="K923" i="5"/>
  <c r="L923" i="5"/>
  <c r="K924" i="5"/>
  <c r="L924" i="5"/>
  <c r="K925" i="5"/>
  <c r="L925" i="5"/>
  <c r="K926" i="5"/>
  <c r="L926" i="5"/>
  <c r="K927" i="5"/>
  <c r="L927" i="5"/>
  <c r="K928" i="5"/>
  <c r="L928" i="5"/>
  <c r="K929" i="5"/>
  <c r="L929" i="5"/>
  <c r="K930" i="5"/>
  <c r="L930" i="5"/>
  <c r="K931" i="5"/>
  <c r="L931" i="5"/>
  <c r="K932" i="5"/>
  <c r="L932" i="5"/>
  <c r="K933" i="5"/>
  <c r="L933" i="5"/>
  <c r="K934" i="5"/>
  <c r="L934" i="5"/>
  <c r="K935" i="5"/>
  <c r="L935" i="5"/>
  <c r="K936" i="5"/>
  <c r="L936" i="5"/>
  <c r="K937" i="5"/>
  <c r="L937" i="5"/>
  <c r="K938" i="5"/>
  <c r="L938" i="5"/>
  <c r="K939" i="5"/>
  <c r="L939" i="5"/>
  <c r="K940" i="5"/>
  <c r="L940" i="5"/>
  <c r="K941" i="5"/>
  <c r="L941" i="5"/>
  <c r="K942" i="5"/>
  <c r="L942" i="5"/>
  <c r="K943" i="5"/>
  <c r="L943" i="5"/>
  <c r="K944" i="5"/>
  <c r="L944" i="5"/>
  <c r="K945" i="5"/>
  <c r="L945" i="5"/>
  <c r="K946" i="5"/>
  <c r="L946" i="5"/>
  <c r="K947" i="5"/>
  <c r="L947" i="5"/>
  <c r="K948" i="5"/>
  <c r="L948" i="5"/>
  <c r="K949" i="5"/>
  <c r="L949" i="5"/>
  <c r="K950" i="5"/>
  <c r="L950" i="5"/>
  <c r="K951" i="5"/>
  <c r="L951" i="5"/>
  <c r="K952" i="5"/>
  <c r="L952" i="5"/>
  <c r="K953" i="5"/>
  <c r="L953" i="5"/>
  <c r="K954" i="5"/>
  <c r="L954" i="5"/>
  <c r="K955" i="5"/>
  <c r="L955" i="5"/>
  <c r="K956" i="5"/>
  <c r="L956" i="5"/>
  <c r="K957" i="5"/>
  <c r="L957" i="5"/>
  <c r="K958" i="5"/>
  <c r="L958" i="5"/>
  <c r="K959" i="5"/>
  <c r="L959" i="5"/>
  <c r="K960" i="5"/>
  <c r="L960" i="5"/>
  <c r="K961" i="5"/>
  <c r="L961" i="5"/>
  <c r="K962" i="5"/>
  <c r="L962" i="5"/>
  <c r="K963" i="5"/>
  <c r="L963" i="5"/>
  <c r="K964" i="5"/>
  <c r="L964" i="5"/>
  <c r="K965" i="5"/>
  <c r="L965" i="5"/>
  <c r="K966" i="5"/>
  <c r="L966" i="5"/>
  <c r="K967" i="5"/>
  <c r="L967" i="5"/>
  <c r="K969" i="5"/>
  <c r="L969" i="5"/>
  <c r="K970" i="5"/>
  <c r="L970" i="5"/>
  <c r="K971" i="5"/>
  <c r="L971" i="5"/>
  <c r="K972" i="5"/>
  <c r="L972" i="5"/>
  <c r="K973" i="5"/>
  <c r="L973" i="5"/>
  <c r="K974" i="5"/>
  <c r="L974" i="5"/>
  <c r="K975" i="5"/>
  <c r="L975" i="5"/>
  <c r="K976" i="5"/>
  <c r="L976" i="5"/>
  <c r="K977" i="5"/>
  <c r="L977" i="5"/>
  <c r="K978" i="5"/>
  <c r="L978" i="5"/>
  <c r="K979" i="5"/>
  <c r="L979" i="5"/>
  <c r="K980" i="5"/>
  <c r="L980" i="5"/>
  <c r="K981" i="5"/>
  <c r="L981" i="5"/>
  <c r="K982" i="5"/>
  <c r="L982" i="5"/>
  <c r="K983" i="5"/>
  <c r="L983" i="5"/>
  <c r="K984" i="5"/>
  <c r="L984" i="5"/>
  <c r="K985" i="5"/>
  <c r="L985" i="5"/>
  <c r="K986" i="5"/>
  <c r="L986" i="5"/>
  <c r="K987" i="5"/>
  <c r="L987" i="5"/>
  <c r="K988" i="5"/>
  <c r="L988" i="5"/>
  <c r="K989" i="5"/>
  <c r="L989" i="5"/>
  <c r="K990" i="5"/>
  <c r="L990" i="5"/>
  <c r="K991" i="5"/>
  <c r="L991" i="5"/>
  <c r="K992" i="5"/>
  <c r="L992" i="5"/>
  <c r="K993" i="5"/>
  <c r="L993" i="5"/>
  <c r="K994" i="5"/>
  <c r="L994" i="5"/>
  <c r="K995" i="5"/>
  <c r="L995" i="5"/>
  <c r="K996" i="5"/>
  <c r="L996" i="5"/>
  <c r="K997" i="5"/>
  <c r="L997" i="5"/>
  <c r="K998" i="5"/>
  <c r="L998" i="5"/>
  <c r="K999" i="5"/>
  <c r="L999" i="5"/>
  <c r="K1000" i="5"/>
  <c r="L1000" i="5"/>
  <c r="K1001" i="5"/>
  <c r="L1001" i="5"/>
  <c r="K1002" i="5"/>
  <c r="L1002" i="5"/>
  <c r="K1003" i="5"/>
  <c r="L1003" i="5"/>
  <c r="K1004" i="5"/>
  <c r="L1004" i="5"/>
  <c r="K1005" i="5"/>
  <c r="L1005" i="5"/>
  <c r="K1006" i="5"/>
  <c r="L1006" i="5"/>
  <c r="K1007" i="5"/>
  <c r="L1007" i="5"/>
  <c r="K1008" i="5"/>
  <c r="L1008" i="5"/>
  <c r="K1009" i="5"/>
  <c r="L1009" i="5"/>
  <c r="K1010" i="5"/>
  <c r="L1010" i="5"/>
  <c r="K1011" i="5"/>
  <c r="L1011" i="5"/>
  <c r="K1012" i="5"/>
  <c r="L1012" i="5"/>
  <c r="K1013" i="5"/>
  <c r="L1013" i="5"/>
  <c r="K1014" i="5"/>
  <c r="L1014" i="5"/>
  <c r="K1015" i="5"/>
  <c r="L1015" i="5"/>
  <c r="K1016" i="5"/>
  <c r="L1016" i="5"/>
  <c r="K1017" i="5"/>
  <c r="L1017" i="5"/>
  <c r="K1018" i="5"/>
  <c r="L1018" i="5"/>
  <c r="K1019" i="5"/>
  <c r="L1019" i="5"/>
  <c r="K1020" i="5"/>
  <c r="L1020" i="5"/>
  <c r="K1021" i="5"/>
  <c r="L1021" i="5"/>
  <c r="K1022" i="5"/>
  <c r="L1022" i="5"/>
  <c r="K1023" i="5"/>
  <c r="L1023" i="5"/>
  <c r="K1024" i="5"/>
  <c r="L1024" i="5"/>
  <c r="K1025" i="5"/>
  <c r="L1025" i="5"/>
  <c r="K1026" i="5"/>
  <c r="L1026" i="5"/>
  <c r="K1027" i="5"/>
  <c r="L1027" i="5"/>
  <c r="K1028" i="5"/>
  <c r="L1028" i="5"/>
  <c r="K1029" i="5"/>
  <c r="L1029" i="5"/>
  <c r="K1030" i="5"/>
  <c r="L1030" i="5"/>
  <c r="K1031" i="5"/>
  <c r="L1031" i="5"/>
  <c r="K1032" i="5"/>
  <c r="L1032" i="5"/>
  <c r="K1033" i="5"/>
  <c r="L1033" i="5"/>
  <c r="K1034" i="5"/>
  <c r="L1034" i="5"/>
  <c r="K1035" i="5"/>
  <c r="L1035" i="5"/>
  <c r="K1036" i="5"/>
  <c r="L1036" i="5"/>
  <c r="K1037" i="5"/>
  <c r="L1037" i="5"/>
  <c r="K1038" i="5"/>
  <c r="L1038" i="5"/>
  <c r="K1039" i="5"/>
  <c r="L1039" i="5"/>
  <c r="K1040" i="5"/>
  <c r="L1040" i="5"/>
  <c r="K1041" i="5"/>
  <c r="L1041" i="5"/>
  <c r="K1042" i="5"/>
  <c r="L1042" i="5"/>
  <c r="K1043" i="5"/>
  <c r="L1043" i="5"/>
  <c r="K1044" i="5"/>
  <c r="L1044" i="5"/>
  <c r="K1045" i="5"/>
  <c r="L1045" i="5"/>
  <c r="K1046" i="5"/>
  <c r="L1046" i="5"/>
  <c r="K1047" i="5"/>
  <c r="L1047" i="5"/>
  <c r="K1048" i="5"/>
  <c r="L1048" i="5"/>
  <c r="K1049" i="5"/>
  <c r="L1049" i="5"/>
  <c r="K1050" i="5"/>
  <c r="L1050" i="5"/>
  <c r="K1051" i="5"/>
  <c r="L1051" i="5"/>
  <c r="K1052" i="5"/>
  <c r="L1052" i="5"/>
  <c r="K1053" i="5"/>
  <c r="L1053" i="5"/>
  <c r="K1054" i="5"/>
  <c r="L1054" i="5"/>
  <c r="K1055" i="5"/>
  <c r="L1055" i="5"/>
  <c r="K1056" i="5"/>
  <c r="L1056" i="5"/>
  <c r="K1057" i="5"/>
  <c r="L1057" i="5"/>
  <c r="K1058" i="5"/>
  <c r="L1058" i="5"/>
  <c r="K1059" i="5"/>
  <c r="L1059" i="5"/>
  <c r="K1060" i="5"/>
  <c r="L1060" i="5"/>
  <c r="K1061" i="5"/>
  <c r="L1061" i="5"/>
  <c r="K1062" i="5"/>
  <c r="L1062" i="5"/>
  <c r="K1063" i="5"/>
  <c r="L1063" i="5"/>
  <c r="K1064" i="5"/>
  <c r="L1064" i="5"/>
  <c r="K1065" i="5"/>
  <c r="L1065" i="5"/>
  <c r="K1066" i="5"/>
  <c r="L1066" i="5"/>
  <c r="K1067" i="5"/>
  <c r="L1067" i="5"/>
  <c r="K1068" i="5"/>
  <c r="L1068" i="5"/>
  <c r="K1069" i="5"/>
  <c r="L1069" i="5"/>
  <c r="K1070" i="5"/>
  <c r="L1070" i="5"/>
  <c r="K1071" i="5"/>
  <c r="L1071" i="5"/>
  <c r="K1072" i="5"/>
  <c r="L1072" i="5"/>
  <c r="K1073" i="5"/>
  <c r="L1073" i="5"/>
  <c r="K1074" i="5"/>
  <c r="L1074" i="5"/>
  <c r="K1075" i="5"/>
  <c r="L1075" i="5"/>
  <c r="K1076" i="5"/>
  <c r="L1076" i="5"/>
  <c r="K1077" i="5"/>
  <c r="L1077" i="5"/>
  <c r="K1078" i="5"/>
  <c r="L1078" i="5"/>
  <c r="K1079" i="5"/>
  <c r="L1079" i="5"/>
  <c r="K1080" i="5"/>
  <c r="L1080" i="5"/>
  <c r="K1081" i="5"/>
  <c r="L1081" i="5"/>
  <c r="K1082" i="5"/>
  <c r="L1082" i="5"/>
  <c r="K1083" i="5"/>
  <c r="L1083" i="5"/>
  <c r="K1084" i="5"/>
  <c r="L1084" i="5"/>
  <c r="K1085" i="5"/>
  <c r="L1085" i="5"/>
  <c r="K1086" i="5"/>
  <c r="L1086" i="5"/>
  <c r="K1087" i="5"/>
  <c r="L1087" i="5"/>
  <c r="K1088" i="5"/>
  <c r="L1088" i="5"/>
  <c r="K1089" i="5"/>
  <c r="L1089" i="5"/>
  <c r="K1090" i="5"/>
  <c r="L1090" i="5"/>
  <c r="K1091" i="5"/>
  <c r="L1091" i="5"/>
  <c r="K1092" i="5"/>
  <c r="L1092" i="5"/>
  <c r="K1093" i="5"/>
  <c r="L1093" i="5"/>
  <c r="K1094" i="5"/>
  <c r="L1094" i="5"/>
  <c r="K1095" i="5"/>
  <c r="L1095" i="5"/>
  <c r="K1096" i="5"/>
  <c r="L1096" i="5"/>
  <c r="K1097" i="5"/>
  <c r="L1097" i="5"/>
  <c r="K1098" i="5"/>
  <c r="L1098" i="5"/>
  <c r="K1099" i="5"/>
  <c r="L1099" i="5"/>
  <c r="K1100" i="5"/>
  <c r="L1100" i="5"/>
  <c r="K1101" i="5"/>
  <c r="L1101" i="5"/>
  <c r="K1102" i="5"/>
  <c r="L1102" i="5"/>
  <c r="K1103" i="5"/>
  <c r="L1103" i="5"/>
  <c r="K1104" i="5"/>
  <c r="L1104" i="5"/>
  <c r="K1105" i="5"/>
  <c r="L1105" i="5"/>
  <c r="K1106" i="5"/>
  <c r="L1106" i="5"/>
  <c r="K1107" i="5"/>
  <c r="L1107" i="5"/>
  <c r="K1108" i="5"/>
  <c r="L1108" i="5"/>
  <c r="K1109" i="5"/>
  <c r="L1109" i="5"/>
  <c r="K1110" i="5"/>
  <c r="L1110" i="5"/>
  <c r="K1111" i="5"/>
  <c r="L1111" i="5"/>
  <c r="K1112" i="5"/>
  <c r="L1112" i="5"/>
  <c r="K1113" i="5"/>
  <c r="L1113" i="5"/>
  <c r="K1114" i="5"/>
  <c r="L1114" i="5"/>
  <c r="K1115" i="5"/>
  <c r="L1115" i="5"/>
  <c r="K1116" i="5"/>
  <c r="L1116" i="5"/>
  <c r="K1117" i="5"/>
  <c r="L1117" i="5"/>
  <c r="K1118" i="5"/>
  <c r="L1118" i="5"/>
  <c r="K1119" i="5"/>
  <c r="L1119" i="5"/>
  <c r="K1120" i="5"/>
  <c r="L1120" i="5"/>
  <c r="K1121" i="5"/>
  <c r="L1121" i="5"/>
  <c r="K1122" i="5"/>
  <c r="L1122" i="5"/>
  <c r="K1123" i="5"/>
  <c r="L1123" i="5"/>
  <c r="K1124" i="5"/>
  <c r="L1124" i="5"/>
  <c r="K1125" i="5"/>
  <c r="L1125" i="5"/>
  <c r="K1126" i="5"/>
  <c r="L1126" i="5"/>
  <c r="K1127" i="5"/>
  <c r="L1127" i="5"/>
  <c r="K1128" i="5"/>
  <c r="L1128" i="5"/>
  <c r="K1129" i="5"/>
  <c r="L1129" i="5"/>
  <c r="K1130" i="5"/>
  <c r="L1130" i="5"/>
  <c r="K1131" i="5"/>
  <c r="L1131" i="5"/>
  <c r="K1132" i="5"/>
  <c r="L1132" i="5"/>
  <c r="K1133" i="5"/>
  <c r="L1133" i="5"/>
  <c r="K1134" i="5"/>
  <c r="L1134" i="5"/>
  <c r="K1135" i="5"/>
  <c r="L1135" i="5"/>
  <c r="K1136" i="5"/>
  <c r="L1136" i="5"/>
  <c r="K1137" i="5"/>
  <c r="L1137" i="5"/>
  <c r="K1138" i="5"/>
  <c r="L1138" i="5"/>
  <c r="K1139" i="5"/>
  <c r="L1139" i="5"/>
  <c r="K1140" i="5"/>
  <c r="L1140" i="5"/>
  <c r="K1141" i="5"/>
  <c r="L1141" i="5"/>
  <c r="K1142" i="5"/>
  <c r="L1142" i="5"/>
  <c r="K1143" i="5"/>
  <c r="L1143" i="5"/>
  <c r="K1144" i="5"/>
  <c r="L1144" i="5"/>
  <c r="K1145" i="5"/>
  <c r="L1145" i="5"/>
  <c r="K1146" i="5"/>
  <c r="L1146" i="5"/>
  <c r="K1147" i="5"/>
  <c r="L1147" i="5"/>
  <c r="K1148" i="5"/>
  <c r="L1148" i="5"/>
  <c r="K1149" i="5"/>
  <c r="L1149" i="5"/>
  <c r="K1150" i="5"/>
  <c r="L1150" i="5"/>
  <c r="K1151" i="5"/>
  <c r="L1151" i="5"/>
  <c r="K1152" i="5"/>
  <c r="L1152" i="5"/>
  <c r="K1153" i="5"/>
  <c r="L1153" i="5"/>
  <c r="K1154" i="5"/>
  <c r="L1154" i="5"/>
  <c r="K1155" i="5"/>
  <c r="L1155" i="5"/>
  <c r="K1156" i="5"/>
  <c r="L1156" i="5"/>
  <c r="K1157" i="5"/>
  <c r="L1157" i="5"/>
  <c r="K1158" i="5"/>
  <c r="L1158" i="5"/>
  <c r="K1159" i="5"/>
  <c r="L1159" i="5"/>
  <c r="K1160" i="5"/>
  <c r="L1160" i="5"/>
  <c r="K1161" i="5"/>
  <c r="L1161" i="5"/>
  <c r="K1162" i="5"/>
  <c r="L1162" i="5"/>
  <c r="K1163" i="5"/>
  <c r="L1163" i="5"/>
  <c r="K1164" i="5"/>
  <c r="L1164" i="5"/>
  <c r="K1165" i="5"/>
  <c r="L1165" i="5"/>
  <c r="K1166" i="5"/>
  <c r="L1166" i="5"/>
  <c r="K1167" i="5"/>
  <c r="L1167" i="5"/>
  <c r="K1168" i="5"/>
  <c r="L1168" i="5"/>
  <c r="K1169" i="5"/>
  <c r="L1169" i="5"/>
  <c r="K1170" i="5"/>
  <c r="L1170" i="5"/>
  <c r="K1171" i="5"/>
  <c r="L1171" i="5"/>
  <c r="K1172" i="5"/>
  <c r="L1172" i="5"/>
  <c r="K1173" i="5"/>
  <c r="L1173" i="5"/>
  <c r="K1174" i="5"/>
  <c r="L1174" i="5"/>
  <c r="K1175" i="5"/>
  <c r="L1175" i="5"/>
  <c r="K1176" i="5"/>
  <c r="L1176" i="5"/>
  <c r="K1177" i="5"/>
  <c r="L1177" i="5"/>
  <c r="K1178" i="5"/>
  <c r="L1178" i="5"/>
  <c r="K1179" i="5"/>
  <c r="L1179" i="5"/>
  <c r="K1180" i="5"/>
  <c r="L1180" i="5"/>
  <c r="K1181" i="5"/>
  <c r="L1181" i="5"/>
  <c r="K1182" i="5"/>
  <c r="L1182" i="5"/>
  <c r="K1183" i="5"/>
  <c r="L1183" i="5"/>
  <c r="K1184" i="5"/>
  <c r="L1184" i="5"/>
  <c r="K1185" i="5"/>
  <c r="L1185" i="5"/>
  <c r="K1186" i="5"/>
  <c r="L1186" i="5"/>
  <c r="K1187" i="5"/>
  <c r="L1187" i="5"/>
  <c r="K1188" i="5"/>
  <c r="L1188" i="5"/>
  <c r="K1189" i="5"/>
  <c r="L1189" i="5"/>
  <c r="K1190" i="5"/>
  <c r="L1190" i="5"/>
  <c r="K1191" i="5"/>
  <c r="L1191" i="5"/>
  <c r="K1192" i="5"/>
  <c r="L1192" i="5"/>
  <c r="K1193" i="5"/>
  <c r="L1193" i="5"/>
  <c r="K1194" i="5"/>
  <c r="L1194" i="5"/>
  <c r="K1195" i="5"/>
  <c r="L1195" i="5"/>
  <c r="K1196" i="5"/>
  <c r="L1196" i="5"/>
  <c r="K1197" i="5"/>
  <c r="L1197" i="5"/>
  <c r="K1198" i="5"/>
  <c r="L1198" i="5"/>
  <c r="K1199" i="5"/>
  <c r="L1199" i="5"/>
  <c r="K1200" i="5"/>
  <c r="L1200" i="5"/>
  <c r="K1201" i="5"/>
  <c r="L1201" i="5"/>
  <c r="K1202" i="5"/>
  <c r="L1202" i="5"/>
  <c r="K1203" i="5"/>
  <c r="L1203" i="5"/>
  <c r="K1204" i="5"/>
  <c r="L1204" i="5"/>
  <c r="K1205" i="5"/>
  <c r="L1205" i="5"/>
  <c r="K1206" i="5"/>
  <c r="L1206" i="5"/>
  <c r="K1207" i="5"/>
  <c r="L1207" i="5"/>
  <c r="K1208" i="5"/>
  <c r="L1208" i="5"/>
  <c r="K1209" i="5"/>
  <c r="L1209" i="5"/>
  <c r="K1210" i="5"/>
  <c r="L1210" i="5"/>
  <c r="K1211" i="5"/>
  <c r="L1211" i="5"/>
  <c r="K1212" i="5"/>
  <c r="L1212" i="5"/>
  <c r="K1213" i="5"/>
  <c r="L1213" i="5"/>
  <c r="K1214" i="5"/>
  <c r="L1214" i="5"/>
  <c r="K1215" i="5"/>
  <c r="L1215" i="5"/>
  <c r="K1216" i="5"/>
  <c r="L1216" i="5"/>
  <c r="K1217" i="5"/>
  <c r="L1217" i="5"/>
  <c r="K1218" i="5"/>
  <c r="L1218" i="5"/>
  <c r="K1219" i="5"/>
  <c r="L1219" i="5"/>
  <c r="K1220" i="5"/>
  <c r="L1220" i="5"/>
  <c r="K1221" i="5"/>
  <c r="L1221" i="5"/>
  <c r="K1222" i="5"/>
  <c r="L1222" i="5"/>
  <c r="K1223" i="5"/>
  <c r="L1223" i="5"/>
  <c r="K1224" i="5"/>
  <c r="L1224" i="5"/>
  <c r="K1225" i="5"/>
  <c r="L1225" i="5"/>
  <c r="K1226" i="5"/>
  <c r="L1226" i="5"/>
  <c r="K1227" i="5"/>
  <c r="L1227" i="5"/>
  <c r="K1228" i="5"/>
  <c r="L1228" i="5"/>
  <c r="K1229" i="5"/>
  <c r="L1229" i="5"/>
  <c r="K1230" i="5"/>
  <c r="L1230" i="5"/>
  <c r="K1231" i="5"/>
  <c r="L1231" i="5"/>
  <c r="K1232" i="5"/>
  <c r="L1232" i="5"/>
  <c r="K1233" i="5"/>
  <c r="L1233" i="5"/>
  <c r="K1234" i="5"/>
  <c r="L1234" i="5"/>
  <c r="K1235" i="5"/>
  <c r="L1235" i="5"/>
  <c r="K1236" i="5"/>
  <c r="L1236" i="5"/>
  <c r="K1237" i="5"/>
  <c r="L1237" i="5"/>
  <c r="K1238" i="5"/>
  <c r="L1238" i="5"/>
  <c r="K1239" i="5"/>
  <c r="L1239" i="5"/>
  <c r="K1240" i="5"/>
  <c r="L1240" i="5"/>
  <c r="K1241" i="5"/>
  <c r="L1241" i="5"/>
  <c r="K1242" i="5"/>
  <c r="L1242" i="5"/>
  <c r="K1243" i="5"/>
  <c r="L1243" i="5"/>
  <c r="K1244" i="5"/>
  <c r="L1244" i="5"/>
  <c r="K1245" i="5"/>
  <c r="L1245" i="5"/>
  <c r="K1246" i="5"/>
  <c r="L1246" i="5"/>
  <c r="K1247" i="5"/>
  <c r="L1247" i="5"/>
  <c r="K1248" i="5"/>
  <c r="L1248" i="5"/>
  <c r="K1249" i="5"/>
  <c r="L1249" i="5"/>
  <c r="K1250" i="5"/>
  <c r="L1250" i="5"/>
  <c r="K1251" i="5"/>
  <c r="L1251" i="5"/>
  <c r="K1252" i="5"/>
  <c r="L1252" i="5"/>
  <c r="K1253" i="5"/>
  <c r="L1253" i="5"/>
  <c r="K1254" i="5"/>
  <c r="L1254" i="5"/>
  <c r="K1255" i="5"/>
  <c r="L1255" i="5"/>
  <c r="K1256" i="5"/>
  <c r="L1256" i="5"/>
  <c r="K1257" i="5"/>
  <c r="L1257" i="5"/>
  <c r="K1258" i="5"/>
  <c r="L1258" i="5"/>
  <c r="K1259" i="5"/>
  <c r="L1259" i="5"/>
  <c r="K1260" i="5"/>
  <c r="L1260" i="5"/>
  <c r="K1261" i="5"/>
  <c r="L1261" i="5"/>
  <c r="K1262" i="5"/>
  <c r="L1262" i="5"/>
  <c r="K1263" i="5"/>
  <c r="L1263" i="5"/>
  <c r="K1264" i="5"/>
  <c r="L1264" i="5"/>
  <c r="K1265" i="5"/>
  <c r="L1265" i="5"/>
  <c r="K1266" i="5"/>
  <c r="L1266" i="5"/>
  <c r="K1267" i="5"/>
  <c r="L1267" i="5"/>
  <c r="K1268" i="5"/>
  <c r="L1268" i="5"/>
  <c r="K1269" i="5"/>
  <c r="L1269" i="5"/>
  <c r="K1270" i="5"/>
  <c r="L1270" i="5"/>
  <c r="K1271" i="5"/>
  <c r="L1271" i="5"/>
  <c r="K1272" i="5"/>
  <c r="L1272" i="5"/>
  <c r="K1273" i="5"/>
  <c r="L1273" i="5"/>
  <c r="K1274" i="5"/>
  <c r="L1274" i="5"/>
  <c r="K1275" i="5"/>
  <c r="L1275" i="5"/>
  <c r="K1276" i="5"/>
  <c r="L1276" i="5"/>
  <c r="K1277" i="5"/>
  <c r="L1277" i="5"/>
  <c r="K1278" i="5"/>
  <c r="L1278" i="5"/>
  <c r="K1279" i="5"/>
  <c r="L1279" i="5"/>
  <c r="K1280" i="5"/>
  <c r="L1280" i="5"/>
  <c r="K1281" i="5"/>
  <c r="L1281" i="5"/>
  <c r="K1282" i="5"/>
  <c r="L1282" i="5"/>
  <c r="K1283" i="5"/>
  <c r="L1283" i="5"/>
  <c r="K1284" i="5"/>
  <c r="L1284" i="5"/>
  <c r="K1285" i="5"/>
  <c r="L1285" i="5"/>
  <c r="K1286" i="5"/>
  <c r="L1286" i="5"/>
  <c r="K1287" i="5"/>
  <c r="L1287" i="5"/>
  <c r="K1288" i="5"/>
  <c r="L1288" i="5"/>
  <c r="K1289" i="5"/>
  <c r="L1289" i="5"/>
  <c r="K1290" i="5"/>
  <c r="L1290" i="5"/>
  <c r="K1291" i="5"/>
  <c r="L1291" i="5"/>
  <c r="K1292" i="5"/>
  <c r="L1292" i="5"/>
  <c r="K1293" i="5"/>
  <c r="L1293" i="5"/>
  <c r="K1294" i="5"/>
  <c r="L1294" i="5"/>
  <c r="K1295" i="5"/>
  <c r="L1295" i="5"/>
  <c r="K1296" i="5"/>
  <c r="L1296" i="5"/>
  <c r="K1297" i="5"/>
  <c r="L1297" i="5"/>
  <c r="K1298" i="5"/>
  <c r="L1298" i="5"/>
  <c r="K1299" i="5"/>
  <c r="L1299" i="5"/>
  <c r="K1300" i="5"/>
  <c r="L1300" i="5"/>
  <c r="K1301" i="5"/>
  <c r="L1301" i="5"/>
  <c r="K1302" i="5"/>
  <c r="L1302" i="5"/>
  <c r="K1303" i="5"/>
  <c r="L1303" i="5"/>
  <c r="K1304" i="5"/>
  <c r="L1304" i="5"/>
  <c r="K1305" i="5"/>
  <c r="L1305" i="5"/>
  <c r="K1306" i="5"/>
  <c r="L1306" i="5"/>
  <c r="K1307" i="5"/>
  <c r="L1307" i="5"/>
  <c r="K1308" i="5"/>
  <c r="L1308" i="5"/>
  <c r="K1309" i="5"/>
  <c r="L1309" i="5"/>
  <c r="K1310" i="5"/>
  <c r="L1310" i="5"/>
  <c r="K1311" i="5"/>
  <c r="L1311" i="5"/>
  <c r="K1312" i="5"/>
  <c r="L1312" i="5"/>
  <c r="K1313" i="5"/>
  <c r="L1313" i="5"/>
  <c r="K1314" i="5"/>
  <c r="L1314" i="5"/>
  <c r="K1315" i="5"/>
  <c r="L1315" i="5"/>
  <c r="K1316" i="5"/>
  <c r="L1316" i="5"/>
  <c r="K1317" i="5"/>
  <c r="L1317" i="5"/>
  <c r="K1318" i="5"/>
  <c r="L1318" i="5"/>
  <c r="K1319" i="5"/>
  <c r="L1319" i="5"/>
  <c r="K1320" i="5"/>
  <c r="L1320" i="5"/>
  <c r="K1321" i="5"/>
  <c r="L1321" i="5"/>
  <c r="K1322" i="5"/>
  <c r="L1322" i="5"/>
  <c r="K1323" i="5"/>
  <c r="L1323" i="5"/>
  <c r="K1324" i="5"/>
  <c r="L1324" i="5"/>
  <c r="K1325" i="5"/>
  <c r="L1325" i="5"/>
  <c r="K1326" i="5"/>
  <c r="L1326" i="5"/>
  <c r="K1327" i="5"/>
  <c r="L1327" i="5"/>
  <c r="K1328" i="5"/>
  <c r="L1328" i="5"/>
  <c r="K1329" i="5"/>
  <c r="L1329" i="5"/>
  <c r="K1330" i="5"/>
  <c r="L1330" i="5"/>
  <c r="K1331" i="5"/>
  <c r="L1331" i="5"/>
  <c r="K1332" i="5"/>
  <c r="L1332" i="5"/>
  <c r="K1333" i="5"/>
  <c r="L1333" i="5"/>
  <c r="K1334" i="5"/>
  <c r="L1334" i="5"/>
  <c r="K1335" i="5"/>
  <c r="L1335" i="5"/>
  <c r="K1336" i="5"/>
  <c r="L1336" i="5"/>
  <c r="K1337" i="5"/>
  <c r="L1337" i="5"/>
  <c r="K1338" i="5"/>
  <c r="L1338" i="5"/>
  <c r="K1339" i="5"/>
  <c r="L1339" i="5"/>
  <c r="K1340" i="5"/>
  <c r="L1340" i="5"/>
  <c r="K1341" i="5"/>
  <c r="L1341" i="5"/>
  <c r="K1342" i="5"/>
  <c r="L1342" i="5"/>
  <c r="K1343" i="5"/>
  <c r="L1343" i="5"/>
  <c r="K1344" i="5"/>
  <c r="L1344" i="5"/>
  <c r="K1345" i="5"/>
  <c r="L1345" i="5"/>
  <c r="K1346" i="5"/>
  <c r="L1346" i="5"/>
  <c r="K1347" i="5"/>
  <c r="L1347" i="5"/>
  <c r="K1348" i="5"/>
  <c r="L1348" i="5"/>
  <c r="K1349" i="5"/>
  <c r="L1349" i="5"/>
  <c r="K1350" i="5"/>
  <c r="L1350" i="5"/>
  <c r="K1351" i="5"/>
  <c r="L1351" i="5"/>
  <c r="K1352" i="5"/>
  <c r="L1352" i="5"/>
  <c r="K1353" i="5"/>
  <c r="L1353" i="5"/>
  <c r="K1354" i="5"/>
  <c r="L1354" i="5"/>
  <c r="K1355" i="5"/>
  <c r="L1355" i="5"/>
  <c r="K1356" i="5"/>
  <c r="L1356" i="5"/>
  <c r="K1357" i="5"/>
  <c r="L1357" i="5"/>
  <c r="K1358" i="5"/>
  <c r="L1358" i="5"/>
  <c r="K1359" i="5"/>
  <c r="L1359" i="5"/>
  <c r="K1360" i="5"/>
  <c r="L1360" i="5"/>
  <c r="K1361" i="5"/>
  <c r="L1361" i="5"/>
  <c r="K1362" i="5"/>
  <c r="L1362" i="5"/>
  <c r="K1363" i="5"/>
  <c r="L1363" i="5"/>
  <c r="K1364" i="5"/>
  <c r="L1364" i="5"/>
  <c r="K1365" i="5"/>
  <c r="L1365" i="5"/>
  <c r="K1366" i="5"/>
  <c r="L1366" i="5"/>
  <c r="K1367" i="5"/>
  <c r="L1367" i="5"/>
  <c r="K1368" i="5"/>
  <c r="L1368" i="5"/>
  <c r="K1369" i="5"/>
  <c r="L1369" i="5"/>
  <c r="K1370" i="5"/>
  <c r="L1370" i="5"/>
  <c r="K1371" i="5"/>
  <c r="L1371" i="5"/>
  <c r="K1372" i="5"/>
  <c r="L1372" i="5"/>
  <c r="K1373" i="5"/>
  <c r="L1373" i="5"/>
  <c r="K1374" i="5"/>
  <c r="L1374" i="5"/>
  <c r="K1375" i="5"/>
  <c r="L1375" i="5"/>
  <c r="K1376" i="5"/>
  <c r="L1376" i="5"/>
  <c r="K1377" i="5"/>
  <c r="L1377" i="5"/>
  <c r="K1378" i="5"/>
  <c r="L1378" i="5"/>
  <c r="K1379" i="5"/>
  <c r="L1379" i="5"/>
  <c r="K1380" i="5"/>
  <c r="L1380" i="5"/>
  <c r="K1381" i="5"/>
  <c r="L1381" i="5"/>
  <c r="K1382" i="5"/>
  <c r="L1382" i="5"/>
  <c r="K1383" i="5"/>
  <c r="L1383" i="5"/>
  <c r="K1384" i="5"/>
  <c r="L1384" i="5"/>
  <c r="K1385" i="5"/>
  <c r="L1385" i="5"/>
  <c r="K1386" i="5"/>
  <c r="L1386" i="5"/>
  <c r="K1387" i="5"/>
  <c r="L1387" i="5"/>
  <c r="K1388" i="5"/>
  <c r="L1388" i="5"/>
  <c r="K1389" i="5"/>
  <c r="L1389" i="5"/>
  <c r="K1390" i="5"/>
  <c r="L1390" i="5"/>
  <c r="K1391" i="5"/>
  <c r="L1391" i="5"/>
  <c r="K1392" i="5"/>
  <c r="L1392" i="5"/>
  <c r="K1393" i="5"/>
  <c r="L1393" i="5"/>
  <c r="K1394" i="5"/>
  <c r="L1394" i="5"/>
  <c r="K1395" i="5"/>
  <c r="L1395" i="5"/>
  <c r="K1396" i="5"/>
  <c r="L1396" i="5"/>
  <c r="K1397" i="5"/>
  <c r="L1397" i="5"/>
  <c r="K1398" i="5"/>
  <c r="L1398" i="5"/>
  <c r="K1399" i="5"/>
  <c r="L1399" i="5"/>
  <c r="K1400" i="5"/>
  <c r="L1400" i="5"/>
  <c r="K1401" i="5"/>
  <c r="L1401" i="5"/>
  <c r="K1402" i="5"/>
  <c r="L1402" i="5"/>
  <c r="K1403" i="5"/>
  <c r="L1403" i="5"/>
  <c r="K1404" i="5"/>
  <c r="L1404" i="5"/>
  <c r="K1405" i="5"/>
  <c r="L1405" i="5"/>
  <c r="K1406" i="5"/>
  <c r="L1406" i="5"/>
  <c r="K1407" i="5"/>
  <c r="L1407" i="5"/>
  <c r="K1408" i="5"/>
  <c r="L1408" i="5"/>
  <c r="K1409" i="5"/>
  <c r="L1409" i="5"/>
  <c r="K1410" i="5"/>
  <c r="L1410" i="5"/>
  <c r="K1411" i="5"/>
  <c r="L1411" i="5"/>
  <c r="K1412" i="5"/>
  <c r="L1412" i="5"/>
  <c r="K1413" i="5"/>
  <c r="L1413" i="5"/>
  <c r="K1414" i="5"/>
  <c r="L1414" i="5"/>
  <c r="K1415" i="5"/>
  <c r="L1415" i="5"/>
  <c r="K1416" i="5"/>
  <c r="L1416" i="5"/>
  <c r="K1417" i="5"/>
  <c r="L1417" i="5"/>
  <c r="K1418" i="5"/>
  <c r="L1418" i="5"/>
  <c r="K1419" i="5"/>
  <c r="L1419" i="5"/>
  <c r="K1420" i="5"/>
  <c r="L1420" i="5"/>
  <c r="K1421" i="5"/>
  <c r="L1421" i="5"/>
  <c r="K1422" i="5"/>
  <c r="L1422" i="5"/>
  <c r="K1423" i="5"/>
  <c r="L1423" i="5"/>
  <c r="K1424" i="5"/>
  <c r="L1424" i="5"/>
  <c r="K1425" i="5"/>
  <c r="L1425" i="5"/>
  <c r="K1426" i="5"/>
  <c r="L1426" i="5"/>
  <c r="K1427" i="5"/>
  <c r="L1427" i="5"/>
  <c r="K1428" i="5"/>
  <c r="L1428" i="5"/>
  <c r="K1429" i="5"/>
  <c r="L1429" i="5"/>
  <c r="K1430" i="5"/>
  <c r="L1430" i="5"/>
  <c r="K1431" i="5"/>
  <c r="L1431" i="5"/>
  <c r="K1432" i="5"/>
  <c r="L1432" i="5"/>
  <c r="K1433" i="5"/>
  <c r="L1433" i="5"/>
  <c r="K1434" i="5"/>
  <c r="L1434" i="5"/>
  <c r="K1435" i="5"/>
  <c r="L1435" i="5"/>
  <c r="K1436" i="5"/>
  <c r="L1436" i="5"/>
  <c r="K1437" i="5"/>
  <c r="L1437" i="5"/>
  <c r="K1438" i="5"/>
  <c r="L1438" i="5"/>
  <c r="K1439" i="5"/>
  <c r="L1439" i="5"/>
  <c r="K1440" i="5"/>
  <c r="L1440" i="5"/>
  <c r="K1441" i="5"/>
  <c r="L1441" i="5"/>
  <c r="K1442" i="5"/>
  <c r="L1442" i="5"/>
  <c r="K1443" i="5"/>
  <c r="L1443" i="5"/>
  <c r="K1444" i="5"/>
  <c r="L1444" i="5"/>
  <c r="K1445" i="5"/>
  <c r="L1445" i="5"/>
  <c r="K1446" i="5"/>
  <c r="L1446" i="5"/>
  <c r="K1447" i="5"/>
  <c r="L1447" i="5"/>
  <c r="K1448" i="5"/>
  <c r="L1448" i="5"/>
  <c r="K1449" i="5"/>
  <c r="L1449" i="5"/>
  <c r="K1450" i="5"/>
  <c r="L1450" i="5"/>
  <c r="K1451" i="5"/>
  <c r="L1451" i="5"/>
  <c r="K1452" i="5"/>
  <c r="L1452" i="5"/>
  <c r="K1453" i="5"/>
  <c r="L1453" i="5"/>
  <c r="K1454" i="5"/>
  <c r="L1454" i="5"/>
  <c r="K1455" i="5"/>
  <c r="L1455" i="5"/>
  <c r="K1456" i="5"/>
  <c r="L1456" i="5"/>
  <c r="K1457" i="5"/>
  <c r="L1457" i="5"/>
  <c r="K1458" i="5"/>
  <c r="L1458" i="5"/>
  <c r="K1459" i="5"/>
  <c r="L1459" i="5"/>
  <c r="K1460" i="5"/>
  <c r="L1460" i="5"/>
  <c r="K1461" i="5"/>
  <c r="L1461" i="5"/>
  <c r="K1462" i="5"/>
  <c r="L1462" i="5"/>
  <c r="K1463" i="5"/>
  <c r="L1463" i="5"/>
  <c r="K1464" i="5"/>
  <c r="L1464" i="5"/>
  <c r="K1465" i="5"/>
  <c r="L1465" i="5"/>
  <c r="K1466" i="5"/>
  <c r="L1466" i="5"/>
  <c r="K1467" i="5"/>
  <c r="L1467" i="5"/>
  <c r="K1468" i="5"/>
  <c r="L1468" i="5"/>
  <c r="K1469" i="5"/>
  <c r="L1469" i="5"/>
  <c r="K1470" i="5"/>
  <c r="L1470" i="5"/>
  <c r="K1471" i="5"/>
  <c r="L1471" i="5"/>
  <c r="K1472" i="5"/>
  <c r="L1472" i="5"/>
  <c r="K1473" i="5"/>
  <c r="L1473" i="5"/>
  <c r="K1474" i="5"/>
  <c r="L1474" i="5"/>
  <c r="K1475" i="5"/>
  <c r="L1475" i="5"/>
  <c r="K1476" i="5"/>
  <c r="L1476" i="5"/>
  <c r="K1477" i="5"/>
  <c r="L1477" i="5"/>
  <c r="K1478" i="5"/>
  <c r="L1478" i="5"/>
  <c r="K1479" i="5"/>
  <c r="L1479" i="5"/>
  <c r="K1480" i="5"/>
  <c r="L1480" i="5"/>
  <c r="K1481" i="5"/>
  <c r="L1481" i="5"/>
  <c r="K1482" i="5"/>
  <c r="L1482" i="5"/>
  <c r="K1483" i="5"/>
  <c r="L1483" i="5"/>
  <c r="K1484" i="5"/>
  <c r="L1484" i="5"/>
  <c r="K1485" i="5"/>
  <c r="L1485" i="5"/>
  <c r="K1486" i="5"/>
  <c r="L1486" i="5"/>
  <c r="K1487" i="5"/>
  <c r="L1487" i="5"/>
  <c r="K1488" i="5"/>
  <c r="L1488" i="5"/>
  <c r="K1489" i="5"/>
  <c r="L1489" i="5"/>
  <c r="K1490" i="5"/>
  <c r="L1490" i="5"/>
  <c r="K1491" i="5"/>
  <c r="L1491" i="5"/>
  <c r="K1492" i="5"/>
  <c r="L1492" i="5"/>
  <c r="K1493" i="5"/>
  <c r="L1493" i="5"/>
  <c r="K1494" i="5"/>
  <c r="L1494" i="5"/>
  <c r="K1495" i="5"/>
  <c r="L1495" i="5"/>
  <c r="K1496" i="5"/>
  <c r="L1496" i="5"/>
  <c r="K1497" i="5"/>
  <c r="L1497" i="5"/>
  <c r="K1498" i="5"/>
  <c r="L1498" i="5"/>
  <c r="K1499" i="5"/>
  <c r="L1499" i="5"/>
  <c r="K1500" i="5"/>
  <c r="L1500" i="5"/>
  <c r="K1501" i="5"/>
  <c r="L1501" i="5"/>
  <c r="K1502" i="5"/>
  <c r="L1502" i="5"/>
  <c r="K1503" i="5"/>
  <c r="L1503" i="5"/>
  <c r="K1504" i="5"/>
  <c r="L1504" i="5"/>
  <c r="K1505" i="5"/>
  <c r="L1505" i="5"/>
  <c r="K1506" i="5"/>
  <c r="L1506" i="5"/>
  <c r="K1507" i="5"/>
  <c r="L1507" i="5"/>
  <c r="K1508" i="5"/>
  <c r="L1508" i="5"/>
  <c r="K1509" i="5"/>
  <c r="L1509" i="5"/>
  <c r="K1510" i="5"/>
  <c r="L1510" i="5"/>
  <c r="K1511" i="5"/>
  <c r="L1511" i="5"/>
  <c r="K1512" i="5"/>
  <c r="L1512" i="5"/>
  <c r="K1513" i="5"/>
  <c r="L1513" i="5"/>
  <c r="K1514" i="5"/>
  <c r="L1514" i="5"/>
  <c r="K1515" i="5"/>
  <c r="L1515" i="5"/>
  <c r="K1516" i="5"/>
  <c r="L1516" i="5"/>
  <c r="K1517" i="5"/>
  <c r="L1517" i="5"/>
  <c r="K1518" i="5"/>
  <c r="L1518" i="5"/>
  <c r="K1519" i="5"/>
  <c r="L1519" i="5"/>
  <c r="K1520" i="5"/>
  <c r="L1520" i="5"/>
  <c r="K1521" i="5"/>
  <c r="L1521" i="5"/>
  <c r="K1522" i="5"/>
  <c r="L1522" i="5"/>
  <c r="K1523" i="5"/>
  <c r="L1523" i="5"/>
  <c r="K1524" i="5"/>
  <c r="L1524" i="5"/>
  <c r="K1525" i="5"/>
  <c r="L1525" i="5"/>
  <c r="K1526" i="5"/>
  <c r="L1526" i="5"/>
  <c r="K1527" i="5"/>
  <c r="L1527" i="5"/>
  <c r="K1528" i="5"/>
  <c r="L1528" i="5"/>
  <c r="K1529" i="5"/>
  <c r="L1529" i="5"/>
  <c r="K1530" i="5"/>
  <c r="L1530" i="5"/>
  <c r="K1531" i="5"/>
  <c r="L1531" i="5"/>
  <c r="K1532" i="5"/>
  <c r="L1532" i="5"/>
  <c r="K1533" i="5"/>
  <c r="L1533" i="5"/>
  <c r="K1534" i="5"/>
  <c r="L1534" i="5"/>
  <c r="K1535" i="5"/>
  <c r="L1535" i="5"/>
  <c r="K1536" i="5"/>
  <c r="L1536" i="5"/>
  <c r="K1537" i="5"/>
  <c r="L1537" i="5"/>
  <c r="K1538" i="5"/>
  <c r="L1538" i="5"/>
  <c r="K1539" i="5"/>
  <c r="L1539" i="5"/>
  <c r="K1540" i="5"/>
  <c r="L1540" i="5"/>
  <c r="K1541" i="5"/>
  <c r="L1541" i="5"/>
  <c r="K1542" i="5"/>
  <c r="L1542" i="5"/>
  <c r="K1543" i="5"/>
  <c r="L1543" i="5"/>
  <c r="K1544" i="5"/>
  <c r="L1544" i="5"/>
  <c r="K1545" i="5"/>
  <c r="L1545" i="5"/>
  <c r="K1546" i="5"/>
  <c r="L1546" i="5"/>
  <c r="K1547" i="5"/>
  <c r="L1547" i="5"/>
  <c r="K1548" i="5"/>
  <c r="L1548" i="5"/>
  <c r="K1549" i="5"/>
  <c r="L1549" i="5"/>
  <c r="K1550" i="5"/>
  <c r="L1550" i="5"/>
  <c r="K1551" i="5"/>
  <c r="L1551" i="5"/>
  <c r="K1552" i="5"/>
  <c r="L1552" i="5"/>
  <c r="K1553" i="5"/>
  <c r="L1553" i="5"/>
  <c r="K1554" i="5"/>
  <c r="L1554" i="5"/>
  <c r="K1555" i="5"/>
  <c r="L1555" i="5"/>
  <c r="K1556" i="5"/>
  <c r="L1556" i="5"/>
  <c r="K1557" i="5"/>
  <c r="L1557" i="5"/>
  <c r="K1558" i="5"/>
  <c r="L1558" i="5"/>
  <c r="K1559" i="5"/>
  <c r="L1559" i="5"/>
  <c r="K1560" i="5"/>
  <c r="L1560" i="5"/>
  <c r="K1561" i="5"/>
  <c r="L1561" i="5"/>
  <c r="K1562" i="5"/>
  <c r="L1562" i="5"/>
  <c r="K1563" i="5"/>
  <c r="L1563" i="5"/>
  <c r="K1564" i="5"/>
  <c r="L1564" i="5"/>
  <c r="K1565" i="5"/>
  <c r="L1565" i="5"/>
  <c r="K1566" i="5"/>
  <c r="L1566" i="5"/>
  <c r="K1567" i="5"/>
  <c r="L1567" i="5"/>
  <c r="K1568" i="5"/>
  <c r="L1568" i="5"/>
  <c r="K1569" i="5"/>
  <c r="L1569" i="5"/>
  <c r="K1570" i="5"/>
  <c r="L1570" i="5"/>
  <c r="K1571" i="5"/>
  <c r="L1571" i="5"/>
  <c r="K1572" i="5"/>
  <c r="L1572" i="5"/>
  <c r="K1573" i="5"/>
  <c r="L1573" i="5"/>
  <c r="K1574" i="5"/>
  <c r="L1574" i="5"/>
  <c r="K1575" i="5"/>
  <c r="L1575" i="5"/>
  <c r="K1576" i="5"/>
  <c r="L1576" i="5"/>
  <c r="K1577" i="5"/>
  <c r="L1577" i="5"/>
  <c r="K1578" i="5"/>
  <c r="L1578" i="5"/>
  <c r="K1579" i="5"/>
  <c r="L1579" i="5"/>
  <c r="K1580" i="5"/>
  <c r="L1580" i="5"/>
  <c r="K1581" i="5"/>
  <c r="L1581" i="5"/>
  <c r="K1582" i="5"/>
  <c r="L1582" i="5"/>
  <c r="K1583" i="5"/>
  <c r="L1583" i="5"/>
  <c r="K1584" i="5"/>
  <c r="L1584" i="5"/>
  <c r="K1585" i="5"/>
  <c r="L1585" i="5"/>
  <c r="K1586" i="5"/>
  <c r="L1586" i="5"/>
  <c r="K1587" i="5"/>
  <c r="L1587" i="5"/>
  <c r="K1588" i="5"/>
  <c r="L1588" i="5"/>
  <c r="K1589" i="5"/>
  <c r="L1589" i="5"/>
  <c r="K1590" i="5"/>
  <c r="L1590" i="5"/>
  <c r="K1591" i="5"/>
  <c r="L1591" i="5"/>
  <c r="K1592" i="5"/>
  <c r="L1592" i="5"/>
  <c r="K1593" i="5"/>
  <c r="L1593" i="5"/>
  <c r="K1594" i="5"/>
  <c r="L1594" i="5"/>
  <c r="K1595" i="5"/>
  <c r="L1595" i="5"/>
  <c r="K1596" i="5"/>
  <c r="L1596" i="5"/>
  <c r="K1597" i="5"/>
  <c r="L1597" i="5"/>
  <c r="K1598" i="5"/>
  <c r="L1598" i="5"/>
  <c r="K1599" i="5"/>
  <c r="L1599" i="5"/>
  <c r="K1600" i="5"/>
  <c r="L1600" i="5"/>
  <c r="K1601" i="5"/>
  <c r="L1601" i="5"/>
  <c r="K1602" i="5"/>
  <c r="L1602" i="5"/>
  <c r="K1603" i="5"/>
  <c r="L1603" i="5"/>
  <c r="K1604" i="5"/>
  <c r="L1604" i="5"/>
  <c r="K1605" i="5"/>
  <c r="L1605" i="5"/>
  <c r="K1606" i="5"/>
  <c r="L1606" i="5"/>
  <c r="K1607" i="5"/>
  <c r="L1607" i="5"/>
  <c r="K1608" i="5"/>
  <c r="L1608" i="5"/>
  <c r="K1609" i="5"/>
  <c r="L1609" i="5"/>
  <c r="K1610" i="5"/>
  <c r="L1610" i="5"/>
  <c r="K1611" i="5"/>
  <c r="L1611" i="5"/>
  <c r="K1612" i="5"/>
  <c r="L1612" i="5"/>
  <c r="K1613" i="5"/>
  <c r="L1613" i="5"/>
  <c r="K1614" i="5"/>
  <c r="L1614" i="5"/>
  <c r="K1615" i="5"/>
  <c r="L1615" i="5"/>
  <c r="K1616" i="5"/>
  <c r="L1616" i="5"/>
  <c r="K1617" i="5"/>
  <c r="L1617" i="5"/>
  <c r="K1618" i="5"/>
  <c r="L1618" i="5"/>
  <c r="K1619" i="5"/>
  <c r="L1619" i="5"/>
  <c r="K1620" i="5"/>
  <c r="L1620" i="5"/>
  <c r="K1621" i="5"/>
  <c r="L1621" i="5"/>
  <c r="K1622" i="5"/>
  <c r="L1622" i="5"/>
  <c r="K1623" i="5"/>
  <c r="L1623" i="5"/>
  <c r="K1624" i="5"/>
  <c r="L1624" i="5"/>
  <c r="K1625" i="5"/>
  <c r="L1625" i="5"/>
  <c r="K1626" i="5"/>
  <c r="L1626" i="5"/>
  <c r="K1627" i="5"/>
  <c r="L1627" i="5"/>
  <c r="K1628" i="5"/>
  <c r="L1628" i="5"/>
  <c r="K1629" i="5"/>
  <c r="L1629" i="5"/>
  <c r="K1630" i="5"/>
  <c r="L1630" i="5"/>
  <c r="K1631" i="5"/>
  <c r="L1631" i="5"/>
  <c r="K1632" i="5"/>
  <c r="L1632" i="5"/>
  <c r="K1633" i="5"/>
  <c r="L1633" i="5"/>
  <c r="K1634" i="5"/>
  <c r="L1634" i="5"/>
  <c r="K1635" i="5"/>
  <c r="L1635" i="5"/>
  <c r="K1636" i="5"/>
  <c r="L1636" i="5"/>
  <c r="K1637" i="5"/>
  <c r="L1637" i="5"/>
  <c r="K1638" i="5"/>
  <c r="L1638" i="5"/>
  <c r="K1639" i="5"/>
  <c r="L1639" i="5"/>
  <c r="K1640" i="5"/>
  <c r="L1640" i="5"/>
  <c r="K1641" i="5"/>
  <c r="L1641" i="5"/>
  <c r="K1642" i="5"/>
  <c r="L1642" i="5"/>
  <c r="K1643" i="5"/>
  <c r="L1643" i="5"/>
  <c r="K1644" i="5"/>
  <c r="L1644" i="5"/>
  <c r="K1645" i="5"/>
  <c r="L1645" i="5"/>
  <c r="K1646" i="5"/>
  <c r="L1646" i="5"/>
  <c r="K1647" i="5"/>
  <c r="L1647" i="5"/>
  <c r="K1648" i="5"/>
  <c r="L1648" i="5"/>
  <c r="K1649" i="5"/>
  <c r="L1649" i="5"/>
  <c r="K1650" i="5"/>
  <c r="L1650" i="5"/>
  <c r="K1651" i="5"/>
  <c r="L1651" i="5"/>
  <c r="K1652" i="5"/>
  <c r="L1652" i="5"/>
  <c r="K1653" i="5"/>
  <c r="L1653" i="5"/>
  <c r="K1654" i="5"/>
  <c r="L1654" i="5"/>
  <c r="K1655" i="5"/>
  <c r="L1655" i="5"/>
  <c r="K1656" i="5"/>
  <c r="L1656" i="5"/>
  <c r="K1657" i="5"/>
  <c r="L1657" i="5"/>
  <c r="K1658" i="5"/>
  <c r="L1658" i="5"/>
  <c r="K1659" i="5"/>
  <c r="L1659" i="5"/>
  <c r="K1660" i="5"/>
  <c r="L1660" i="5"/>
  <c r="K1661" i="5"/>
  <c r="L1661" i="5"/>
  <c r="K1662" i="5"/>
  <c r="L1662" i="5"/>
  <c r="K1663" i="5"/>
  <c r="L1663" i="5"/>
  <c r="K1664" i="5"/>
  <c r="L1664" i="5"/>
  <c r="K1665" i="5"/>
  <c r="L1665" i="5"/>
  <c r="K1666" i="5"/>
  <c r="L1666" i="5"/>
  <c r="K1667" i="5"/>
  <c r="L1667" i="5"/>
  <c r="K1668" i="5"/>
  <c r="L1668" i="5"/>
  <c r="K1669" i="5"/>
  <c r="L1669" i="5"/>
  <c r="K1670" i="5"/>
  <c r="L1670" i="5"/>
  <c r="K1671" i="5"/>
  <c r="L1671" i="5"/>
  <c r="K1672" i="5"/>
  <c r="L1672" i="5"/>
  <c r="K1673" i="5"/>
  <c r="L1673" i="5"/>
  <c r="K1674" i="5"/>
  <c r="L1674" i="5"/>
  <c r="K1675" i="5"/>
  <c r="L1675" i="5"/>
  <c r="K1676" i="5"/>
  <c r="L1676" i="5"/>
  <c r="K1677" i="5"/>
  <c r="L1677" i="5"/>
  <c r="K1678" i="5"/>
  <c r="L1678" i="5"/>
  <c r="K1679" i="5"/>
  <c r="L1679" i="5"/>
  <c r="K1680" i="5"/>
  <c r="L1680" i="5"/>
  <c r="K1681" i="5"/>
  <c r="L1681" i="5"/>
  <c r="K1682" i="5"/>
  <c r="L1682" i="5"/>
  <c r="K1683" i="5"/>
  <c r="L1683" i="5"/>
  <c r="K1684" i="5"/>
  <c r="L1684" i="5"/>
  <c r="K1685" i="5"/>
  <c r="L1685" i="5"/>
  <c r="K1686" i="5"/>
  <c r="L1686" i="5"/>
  <c r="K1687" i="5"/>
  <c r="L1687" i="5"/>
  <c r="K1688" i="5"/>
  <c r="L1688" i="5"/>
  <c r="K1689" i="5"/>
  <c r="L1689" i="5"/>
  <c r="K1690" i="5"/>
  <c r="L1690" i="5"/>
  <c r="K1691" i="5"/>
  <c r="L1691" i="5"/>
  <c r="K1692" i="5"/>
  <c r="L1692" i="5"/>
  <c r="K1693" i="5"/>
  <c r="L1693" i="5"/>
  <c r="K1694" i="5"/>
  <c r="L1694" i="5"/>
  <c r="K1695" i="5"/>
  <c r="L1695" i="5"/>
  <c r="K1696" i="5"/>
  <c r="L1696" i="5"/>
  <c r="K1697" i="5"/>
  <c r="L1697" i="5"/>
  <c r="K1698" i="5"/>
  <c r="L1698" i="5"/>
  <c r="K1699" i="5"/>
  <c r="L1699" i="5"/>
  <c r="K1700" i="5"/>
  <c r="L1700" i="5"/>
  <c r="K1701" i="5"/>
  <c r="L1701" i="5"/>
  <c r="K1702" i="5"/>
  <c r="L1702" i="5"/>
  <c r="K1703" i="5"/>
  <c r="L1703" i="5"/>
  <c r="K1704" i="5"/>
  <c r="L1704" i="5"/>
  <c r="K1705" i="5"/>
  <c r="L1705" i="5"/>
  <c r="K1706" i="5"/>
  <c r="L1706" i="5"/>
  <c r="K1707" i="5"/>
  <c r="L1707" i="5"/>
  <c r="K1708" i="5"/>
  <c r="L1708" i="5"/>
  <c r="K1709" i="5"/>
  <c r="L1709" i="5"/>
  <c r="K1710" i="5"/>
  <c r="L1710" i="5"/>
  <c r="K1711" i="5"/>
  <c r="L1711" i="5"/>
  <c r="K1712" i="5"/>
  <c r="L1712" i="5"/>
  <c r="K1713" i="5"/>
  <c r="L1713" i="5"/>
  <c r="K1714" i="5"/>
  <c r="L1714" i="5"/>
  <c r="K1715" i="5"/>
  <c r="L1715" i="5"/>
  <c r="K1716" i="5"/>
  <c r="L1716" i="5"/>
  <c r="K1717" i="5"/>
  <c r="L1717" i="5"/>
  <c r="K1718" i="5"/>
  <c r="L1718" i="5"/>
  <c r="K1719" i="5"/>
  <c r="L1719" i="5"/>
  <c r="K1720" i="5"/>
  <c r="L1720" i="5"/>
  <c r="K1721" i="5"/>
  <c r="L1721" i="5"/>
  <c r="K1722" i="5"/>
  <c r="L1722" i="5"/>
  <c r="K1723" i="5"/>
  <c r="L1723" i="5"/>
  <c r="K1724" i="5"/>
  <c r="L1724" i="5"/>
  <c r="K1725" i="5"/>
  <c r="L1725" i="5"/>
  <c r="K1726" i="5"/>
  <c r="L1726" i="5"/>
  <c r="K1727" i="5"/>
  <c r="L1727" i="5"/>
  <c r="K1728" i="5"/>
  <c r="L1728" i="5"/>
  <c r="K1729" i="5"/>
  <c r="L1729" i="5"/>
  <c r="K1730" i="5"/>
  <c r="L1730" i="5"/>
  <c r="K1731" i="5"/>
  <c r="L1731" i="5"/>
  <c r="K1732" i="5"/>
  <c r="L1732" i="5"/>
  <c r="K1733" i="5"/>
  <c r="L1733" i="5"/>
  <c r="K1734" i="5"/>
  <c r="L1734" i="5"/>
  <c r="K1735" i="5"/>
  <c r="L1735" i="5"/>
  <c r="K1736" i="5"/>
  <c r="L1736" i="5"/>
  <c r="K1737" i="5"/>
  <c r="L1737" i="5"/>
  <c r="K1738" i="5"/>
  <c r="L1738" i="5"/>
  <c r="K1739" i="5"/>
  <c r="L1739" i="5"/>
  <c r="K1740" i="5"/>
  <c r="L1740" i="5"/>
  <c r="K1741" i="5"/>
  <c r="L1741" i="5"/>
  <c r="K1742" i="5"/>
  <c r="L1742" i="5"/>
  <c r="K1743" i="5"/>
  <c r="L1743" i="5"/>
  <c r="K1744" i="5"/>
  <c r="L1744" i="5"/>
  <c r="K1745" i="5"/>
  <c r="L1745" i="5"/>
  <c r="K1746" i="5"/>
  <c r="L1746" i="5"/>
  <c r="K1747" i="5"/>
  <c r="L1747" i="5"/>
  <c r="K1748" i="5"/>
  <c r="L1748" i="5"/>
  <c r="K1749" i="5"/>
  <c r="L1749" i="5"/>
  <c r="K1750" i="5"/>
  <c r="L1750" i="5"/>
  <c r="K1751" i="5"/>
  <c r="L1751" i="5"/>
  <c r="K1752" i="5"/>
  <c r="L1752" i="5"/>
  <c r="K1753" i="5"/>
  <c r="L1753" i="5"/>
  <c r="K1754" i="5"/>
  <c r="L1754" i="5"/>
  <c r="K1755" i="5"/>
  <c r="L1755" i="5"/>
  <c r="K1756" i="5"/>
  <c r="L1756" i="5"/>
  <c r="K1757" i="5"/>
  <c r="L1757" i="5"/>
  <c r="K1758" i="5"/>
  <c r="L1758" i="5"/>
  <c r="K1759" i="5"/>
  <c r="L1759" i="5"/>
  <c r="K1760" i="5"/>
  <c r="L1760" i="5"/>
  <c r="K1761" i="5"/>
  <c r="L1761" i="5"/>
  <c r="K1762" i="5"/>
  <c r="L1762" i="5"/>
  <c r="K1763" i="5"/>
  <c r="L1763" i="5"/>
  <c r="K1764" i="5"/>
  <c r="L1764" i="5"/>
  <c r="K1765" i="5"/>
  <c r="L1765" i="5"/>
  <c r="K1766" i="5"/>
  <c r="L1766" i="5"/>
  <c r="K1767" i="5"/>
  <c r="L1767" i="5"/>
  <c r="K1768" i="5"/>
  <c r="L1768" i="5"/>
  <c r="K1769" i="5"/>
  <c r="L1769" i="5"/>
  <c r="K1770" i="5"/>
  <c r="L1770" i="5"/>
  <c r="K1771" i="5"/>
  <c r="L1771" i="5"/>
  <c r="K1772" i="5"/>
  <c r="L1772" i="5"/>
  <c r="K1773" i="5"/>
  <c r="L1773" i="5"/>
  <c r="K1774" i="5"/>
  <c r="L1774" i="5"/>
  <c r="K1775" i="5"/>
  <c r="L1775" i="5"/>
  <c r="K1776" i="5"/>
  <c r="L1776" i="5"/>
  <c r="K1777" i="5"/>
  <c r="L1777" i="5"/>
  <c r="K1778" i="5"/>
  <c r="L1778" i="5"/>
  <c r="K1779" i="5"/>
  <c r="L1779" i="5"/>
  <c r="K1780" i="5"/>
  <c r="L1780" i="5"/>
  <c r="K1781" i="5"/>
  <c r="L1781" i="5"/>
  <c r="K1782" i="5"/>
  <c r="L1782" i="5"/>
  <c r="K1783" i="5"/>
  <c r="L1783" i="5"/>
  <c r="K1784" i="5"/>
  <c r="L1784" i="5"/>
  <c r="K1785" i="5"/>
  <c r="L1785" i="5"/>
  <c r="K1786" i="5"/>
  <c r="L1786" i="5"/>
  <c r="K1787" i="5"/>
  <c r="L1787" i="5"/>
  <c r="K1788" i="5"/>
  <c r="L1788" i="5"/>
  <c r="K1789" i="5"/>
  <c r="L1789" i="5"/>
  <c r="K1790" i="5"/>
  <c r="L1790" i="5"/>
  <c r="K1791" i="5"/>
  <c r="L1791" i="5"/>
  <c r="K1792" i="5"/>
  <c r="L1792" i="5"/>
  <c r="K1793" i="5"/>
  <c r="L1793" i="5"/>
  <c r="K1794" i="5"/>
  <c r="L1794" i="5"/>
  <c r="K1795" i="5"/>
  <c r="L1795" i="5"/>
  <c r="K1796" i="5"/>
  <c r="L1796" i="5"/>
  <c r="K1797" i="5"/>
  <c r="L1797" i="5"/>
  <c r="K1798" i="5"/>
  <c r="L1798" i="5"/>
  <c r="K1799" i="5"/>
  <c r="L1799" i="5"/>
  <c r="K1800" i="5"/>
  <c r="L1800" i="5"/>
  <c r="K1801" i="5"/>
  <c r="L1801" i="5"/>
  <c r="K1802" i="5"/>
  <c r="L1802" i="5"/>
  <c r="K1803" i="5"/>
  <c r="L1803" i="5"/>
  <c r="K1804" i="5"/>
  <c r="L1804" i="5"/>
  <c r="K1805" i="5"/>
  <c r="L1805" i="5"/>
  <c r="K1806" i="5"/>
  <c r="L1806" i="5"/>
  <c r="K1807" i="5"/>
  <c r="L1807" i="5"/>
  <c r="K1808" i="5"/>
  <c r="L1808" i="5"/>
  <c r="K1809" i="5"/>
  <c r="L1809" i="5"/>
  <c r="K1810" i="5"/>
  <c r="L1810" i="5"/>
  <c r="K1811" i="5"/>
  <c r="L1811" i="5"/>
  <c r="K1812" i="5"/>
  <c r="L1812" i="5"/>
  <c r="K1813" i="5"/>
  <c r="L1813" i="5"/>
  <c r="K1814" i="5"/>
  <c r="L1814" i="5"/>
  <c r="K1815" i="5"/>
  <c r="L1815" i="5"/>
  <c r="K1816" i="5"/>
  <c r="L1816" i="5"/>
  <c r="K1817" i="5"/>
  <c r="L1817" i="5"/>
  <c r="K1818" i="5"/>
  <c r="L1818" i="5"/>
  <c r="K1819" i="5"/>
  <c r="L1819" i="5"/>
  <c r="K1820" i="5"/>
  <c r="L1820" i="5"/>
  <c r="K1821" i="5"/>
  <c r="L1821" i="5"/>
  <c r="K1822" i="5"/>
  <c r="L1822" i="5"/>
  <c r="K1823" i="5"/>
  <c r="L1823" i="5"/>
  <c r="K1824" i="5"/>
  <c r="L1824" i="5"/>
  <c r="K1825" i="5"/>
  <c r="L1825" i="5"/>
  <c r="K1826" i="5"/>
  <c r="L1826" i="5"/>
  <c r="K1827" i="5"/>
  <c r="L1827" i="5"/>
  <c r="K1828" i="5"/>
  <c r="L1828" i="5"/>
  <c r="K1829" i="5"/>
  <c r="L1829" i="5"/>
  <c r="K1830" i="5"/>
  <c r="L1830" i="5"/>
  <c r="K1831" i="5"/>
  <c r="L1831" i="5"/>
  <c r="K1832" i="5"/>
  <c r="L1832" i="5"/>
  <c r="K1833" i="5"/>
  <c r="L1833" i="5"/>
  <c r="K1834" i="5"/>
  <c r="L1834" i="5"/>
  <c r="K1835" i="5"/>
  <c r="L1835" i="5"/>
  <c r="K1836" i="5"/>
  <c r="L1836" i="5"/>
  <c r="K1837" i="5"/>
  <c r="L1837" i="5"/>
  <c r="K1838" i="5"/>
  <c r="L1838" i="5"/>
  <c r="K1839" i="5"/>
  <c r="L1839" i="5"/>
  <c r="K1840" i="5"/>
  <c r="L1840" i="5"/>
  <c r="K1841" i="5"/>
  <c r="L1841" i="5"/>
  <c r="K1842" i="5"/>
  <c r="L1842" i="5"/>
  <c r="K1843" i="5"/>
  <c r="L1843" i="5"/>
  <c r="K1844" i="5"/>
  <c r="L1844" i="5"/>
  <c r="K1845" i="5"/>
  <c r="L1845" i="5"/>
  <c r="K1846" i="5"/>
  <c r="L1846" i="5"/>
  <c r="K1847" i="5"/>
  <c r="L1847" i="5"/>
  <c r="K1848" i="5"/>
  <c r="L1848" i="5"/>
  <c r="K1849" i="5"/>
  <c r="L1849" i="5"/>
  <c r="K1850" i="5"/>
  <c r="L1850" i="5"/>
  <c r="K1851" i="5"/>
  <c r="L1851" i="5"/>
  <c r="K1852" i="5"/>
  <c r="L1852" i="5"/>
  <c r="K1853" i="5"/>
  <c r="L1853" i="5"/>
  <c r="K1854" i="5"/>
  <c r="L1854" i="5"/>
  <c r="K1855" i="5"/>
  <c r="L1855" i="5"/>
  <c r="K1856" i="5"/>
  <c r="L1856" i="5"/>
  <c r="K1857" i="5"/>
  <c r="L1857" i="5"/>
  <c r="K1858" i="5"/>
  <c r="L1858" i="5"/>
  <c r="K1859" i="5"/>
  <c r="L1859" i="5"/>
  <c r="K1860" i="5"/>
  <c r="L1860" i="5"/>
  <c r="K1861" i="5"/>
  <c r="L1861" i="5"/>
  <c r="K1862" i="5"/>
  <c r="L1862" i="5"/>
  <c r="K1863" i="5"/>
  <c r="L1863" i="5"/>
  <c r="K1864" i="5"/>
  <c r="L1864" i="5"/>
  <c r="K1865" i="5"/>
  <c r="L1865" i="5"/>
  <c r="K1866" i="5"/>
  <c r="L1866" i="5"/>
  <c r="K1867" i="5"/>
  <c r="L1867" i="5"/>
  <c r="K1868" i="5"/>
  <c r="L1868" i="5"/>
  <c r="K1869" i="5"/>
  <c r="L1869" i="5"/>
  <c r="K1870" i="5"/>
  <c r="L1870" i="5"/>
  <c r="K1871" i="5"/>
  <c r="L1871" i="5"/>
  <c r="K1872" i="5"/>
  <c r="L1872" i="5"/>
  <c r="K1873" i="5"/>
  <c r="L1873" i="5"/>
  <c r="K1874" i="5"/>
  <c r="L1874" i="5"/>
  <c r="K1875" i="5"/>
  <c r="L1875" i="5"/>
  <c r="K1876" i="5"/>
  <c r="L1876" i="5"/>
  <c r="K1877" i="5"/>
  <c r="L1877" i="5"/>
  <c r="K1878" i="5"/>
  <c r="L1878" i="5"/>
  <c r="K1879" i="5"/>
  <c r="L1879" i="5"/>
  <c r="K1880" i="5"/>
  <c r="L1880" i="5"/>
  <c r="K1881" i="5"/>
  <c r="L1881" i="5"/>
  <c r="K1882" i="5"/>
  <c r="L1882" i="5"/>
  <c r="K1883" i="5"/>
  <c r="L1883" i="5"/>
  <c r="K1884" i="5"/>
  <c r="L1884" i="5"/>
  <c r="K1885" i="5"/>
  <c r="L1885" i="5"/>
  <c r="K1886" i="5"/>
  <c r="L1886" i="5"/>
  <c r="K1887" i="5"/>
  <c r="L1887" i="5"/>
  <c r="K1888" i="5"/>
  <c r="L1888" i="5"/>
  <c r="K1889" i="5"/>
  <c r="L1889" i="5"/>
  <c r="K1890" i="5"/>
  <c r="L1890" i="5"/>
  <c r="K1891" i="5"/>
  <c r="L1891" i="5"/>
  <c r="K1892" i="5"/>
  <c r="L1892" i="5"/>
  <c r="K1893" i="5"/>
  <c r="L1893" i="5"/>
  <c r="K1894" i="5"/>
  <c r="L1894" i="5"/>
  <c r="K1895" i="5"/>
  <c r="L1895" i="5"/>
  <c r="K1896" i="5"/>
  <c r="L1896" i="5"/>
  <c r="K1897" i="5"/>
  <c r="L1897" i="5"/>
  <c r="K1898" i="5"/>
  <c r="L1898" i="5"/>
  <c r="K1899" i="5"/>
  <c r="L1899" i="5"/>
  <c r="K1900" i="5"/>
  <c r="L1900" i="5"/>
  <c r="K1901" i="5"/>
  <c r="L1901" i="5"/>
  <c r="K1902" i="5"/>
  <c r="L1902" i="5"/>
  <c r="K1903" i="5"/>
  <c r="L1903" i="5"/>
  <c r="K1904" i="5"/>
  <c r="L1904" i="5"/>
  <c r="K1905" i="5"/>
  <c r="L1905" i="5"/>
  <c r="K1906" i="5"/>
  <c r="L1906" i="5"/>
  <c r="K1907" i="5"/>
  <c r="L1907" i="5"/>
  <c r="K1908" i="5"/>
  <c r="L1908" i="5"/>
  <c r="K1909" i="5"/>
  <c r="L1909" i="5"/>
  <c r="K1910" i="5"/>
  <c r="L1910" i="5"/>
  <c r="K1911" i="5"/>
  <c r="L1911" i="5"/>
  <c r="K1912" i="5"/>
  <c r="L1912" i="5"/>
  <c r="K1913" i="5"/>
  <c r="L1913" i="5"/>
  <c r="K1914" i="5"/>
  <c r="L1914" i="5"/>
  <c r="K1915" i="5"/>
  <c r="L1915" i="5"/>
  <c r="K1916" i="5"/>
  <c r="L1916" i="5"/>
  <c r="K1917" i="5"/>
  <c r="L1917" i="5"/>
  <c r="K1918" i="5"/>
  <c r="L1918" i="5"/>
  <c r="K1919" i="5"/>
  <c r="L1919" i="5"/>
  <c r="K1920" i="5"/>
  <c r="L1920" i="5"/>
  <c r="K1921" i="5"/>
  <c r="L1921" i="5"/>
  <c r="K1922" i="5"/>
  <c r="L1922" i="5"/>
  <c r="K1923" i="5"/>
  <c r="L1923" i="5"/>
  <c r="K1924" i="5"/>
  <c r="L1924" i="5"/>
  <c r="K1925" i="5"/>
  <c r="L1925" i="5"/>
  <c r="K1926" i="5"/>
  <c r="L1926" i="5"/>
  <c r="K1927" i="5"/>
  <c r="L1927" i="5"/>
  <c r="K1928" i="5"/>
  <c r="L1928" i="5"/>
  <c r="K1929" i="5"/>
  <c r="L1929" i="5"/>
  <c r="K1930" i="5"/>
  <c r="L1930" i="5"/>
  <c r="K1931" i="5"/>
  <c r="L1931" i="5"/>
  <c r="K1932" i="5"/>
  <c r="L1932" i="5"/>
  <c r="K1933" i="5"/>
  <c r="L1933" i="5"/>
  <c r="K1934" i="5"/>
  <c r="L1934" i="5"/>
  <c r="K1935" i="5"/>
  <c r="L1935" i="5"/>
  <c r="K1936" i="5"/>
  <c r="L1936" i="5"/>
  <c r="K1937" i="5"/>
  <c r="L1937" i="5"/>
  <c r="K1938" i="5"/>
  <c r="L1938" i="5"/>
  <c r="K1939" i="5"/>
  <c r="L1939" i="5"/>
  <c r="K1940" i="5"/>
  <c r="L1940" i="5"/>
  <c r="K1941" i="5"/>
  <c r="L1941" i="5"/>
  <c r="K1942" i="5"/>
  <c r="L1942" i="5"/>
  <c r="K1943" i="5"/>
  <c r="L1943" i="5"/>
  <c r="K1944" i="5"/>
  <c r="L1944" i="5"/>
  <c r="K1945" i="5"/>
  <c r="L1945" i="5"/>
  <c r="K1946" i="5"/>
  <c r="L1946" i="5"/>
  <c r="K1947" i="5"/>
  <c r="L1947" i="5"/>
  <c r="K1948" i="5"/>
  <c r="L1948" i="5"/>
  <c r="K1949" i="5"/>
  <c r="L1949" i="5"/>
  <c r="K1950" i="5"/>
  <c r="L1950" i="5"/>
  <c r="K1951" i="5"/>
  <c r="L1951" i="5"/>
  <c r="K1952" i="5"/>
  <c r="L1952" i="5"/>
  <c r="K1953" i="5"/>
  <c r="L1953" i="5"/>
  <c r="K1954" i="5"/>
  <c r="L1954" i="5"/>
  <c r="K1955" i="5"/>
  <c r="L1955" i="5"/>
  <c r="K1956" i="5"/>
  <c r="L1956" i="5"/>
  <c r="K1957" i="5"/>
  <c r="L1957" i="5"/>
  <c r="K1958" i="5"/>
  <c r="L1958" i="5"/>
  <c r="K1959" i="5"/>
  <c r="L1959" i="5"/>
  <c r="K1960" i="5"/>
  <c r="L1960" i="5"/>
  <c r="K1961" i="5"/>
  <c r="L1961" i="5"/>
  <c r="K1962" i="5"/>
  <c r="L1962" i="5"/>
  <c r="K1963" i="5"/>
  <c r="L1963" i="5"/>
  <c r="K1964" i="5"/>
  <c r="L1964" i="5"/>
  <c r="K1965" i="5"/>
  <c r="L1965" i="5"/>
  <c r="K1966" i="5"/>
  <c r="L1966" i="5"/>
  <c r="K1967" i="5"/>
  <c r="L1967" i="5"/>
  <c r="K1968" i="5"/>
  <c r="L1968" i="5"/>
  <c r="K1969" i="5"/>
  <c r="L1969" i="5"/>
  <c r="K1970" i="5"/>
  <c r="L1970" i="5"/>
  <c r="K1971" i="5"/>
  <c r="L1971" i="5"/>
  <c r="K1972" i="5"/>
  <c r="L1972" i="5"/>
  <c r="K1973" i="5"/>
  <c r="L1973" i="5"/>
  <c r="K1974" i="5"/>
  <c r="L1974" i="5"/>
  <c r="K1975" i="5"/>
  <c r="L1975" i="5"/>
  <c r="K1976" i="5"/>
  <c r="L1976" i="5"/>
  <c r="K1977" i="5"/>
  <c r="L1977" i="5"/>
  <c r="K1978" i="5"/>
  <c r="L1978" i="5"/>
  <c r="K1979" i="5"/>
  <c r="L1979" i="5"/>
  <c r="K1980" i="5"/>
  <c r="L1980" i="5"/>
  <c r="K1981" i="5"/>
  <c r="L1981" i="5"/>
  <c r="K1982" i="5"/>
  <c r="L1982" i="5"/>
  <c r="K1983" i="5"/>
  <c r="L1983" i="5"/>
  <c r="K1984" i="5"/>
  <c r="L1984" i="5"/>
  <c r="K1985" i="5"/>
  <c r="L1985" i="5"/>
  <c r="K1986" i="5"/>
  <c r="L1986" i="5"/>
  <c r="K1987" i="5"/>
  <c r="L1987" i="5"/>
  <c r="K1988" i="5"/>
  <c r="L1988" i="5"/>
  <c r="K1989" i="5"/>
  <c r="L1989" i="5"/>
  <c r="K1990" i="5"/>
  <c r="L1990" i="5"/>
  <c r="K1991" i="5"/>
  <c r="L1991" i="5"/>
  <c r="K1992" i="5"/>
  <c r="L1992" i="5"/>
  <c r="K1993" i="5"/>
  <c r="L1993" i="5"/>
  <c r="K1994" i="5"/>
  <c r="L1994" i="5"/>
  <c r="K1995" i="5"/>
  <c r="L1995" i="5"/>
  <c r="K1996" i="5"/>
  <c r="L1996" i="5"/>
  <c r="K1997" i="5"/>
  <c r="L1997" i="5"/>
  <c r="K1998" i="5"/>
  <c r="L1998" i="5"/>
  <c r="K1999" i="5"/>
  <c r="L1999" i="5"/>
  <c r="K2000" i="5"/>
  <c r="L2000" i="5"/>
  <c r="K2001" i="5"/>
  <c r="L2001" i="5"/>
  <c r="K2002" i="5"/>
  <c r="L2002" i="5"/>
  <c r="K2003" i="5"/>
  <c r="L2003" i="5"/>
  <c r="K2004" i="5"/>
  <c r="L2004" i="5"/>
  <c r="K2005" i="5"/>
  <c r="L2005" i="5"/>
  <c r="K2006" i="5"/>
  <c r="L2006" i="5"/>
  <c r="K2007" i="5"/>
  <c r="L2007" i="5"/>
  <c r="K2008" i="5"/>
  <c r="L2008" i="5"/>
  <c r="K2009" i="5"/>
  <c r="L2009" i="5"/>
  <c r="K2010" i="5"/>
  <c r="L2010" i="5"/>
  <c r="K2011" i="5"/>
  <c r="L2011" i="5"/>
  <c r="K2012" i="5"/>
  <c r="L2012" i="5"/>
  <c r="K2013" i="5"/>
  <c r="L2013" i="5"/>
  <c r="K2014" i="5"/>
  <c r="L2014" i="5"/>
  <c r="K2015" i="5"/>
  <c r="L2015" i="5"/>
  <c r="K2016" i="5"/>
  <c r="L2016" i="5"/>
  <c r="K2017" i="5"/>
  <c r="L2017" i="5"/>
  <c r="K2018" i="5"/>
  <c r="L2018" i="5"/>
  <c r="K2019" i="5"/>
  <c r="L2019" i="5"/>
  <c r="K2020" i="5"/>
  <c r="L2020" i="5"/>
  <c r="K2021" i="5"/>
  <c r="L2021" i="5"/>
  <c r="K2022" i="5"/>
  <c r="L2022" i="5"/>
  <c r="K2023" i="5"/>
  <c r="L2023" i="5"/>
  <c r="K2024" i="5"/>
  <c r="L2024" i="5"/>
  <c r="K2025" i="5"/>
  <c r="L2025" i="5"/>
  <c r="K2026" i="5"/>
  <c r="L2026" i="5"/>
  <c r="K2027" i="5"/>
  <c r="L2027" i="5"/>
  <c r="K2028" i="5"/>
  <c r="L2028" i="5"/>
  <c r="K2029" i="5"/>
  <c r="L2029" i="5"/>
  <c r="K2030" i="5"/>
  <c r="L2030" i="5"/>
  <c r="K2031" i="5"/>
  <c r="L2031" i="5"/>
  <c r="K2032" i="5"/>
  <c r="L2032" i="5"/>
  <c r="K2033" i="5"/>
  <c r="L2033" i="5"/>
  <c r="K2034" i="5"/>
  <c r="L2034" i="5"/>
  <c r="K2035" i="5"/>
  <c r="L2035" i="5"/>
  <c r="K2036" i="5"/>
  <c r="L2036" i="5"/>
  <c r="K2037" i="5"/>
  <c r="L2037" i="5"/>
  <c r="K2038" i="5"/>
  <c r="L2038" i="5"/>
  <c r="K2039" i="5"/>
  <c r="L2039" i="5"/>
  <c r="K2040" i="5"/>
  <c r="L2040" i="5"/>
  <c r="K2041" i="5"/>
  <c r="L2041" i="5"/>
  <c r="K2042" i="5"/>
  <c r="L2042" i="5"/>
  <c r="K2043" i="5"/>
  <c r="L2043" i="5"/>
  <c r="K2044" i="5"/>
  <c r="L2044" i="5"/>
  <c r="K2045" i="5"/>
  <c r="L2045" i="5"/>
  <c r="K2046" i="5"/>
  <c r="L2046" i="5"/>
  <c r="K2047" i="5"/>
  <c r="L2047" i="5"/>
  <c r="K2048" i="5"/>
  <c r="L2048" i="5"/>
  <c r="K2049" i="5"/>
  <c r="L2049" i="5"/>
  <c r="K2050" i="5"/>
  <c r="L2050" i="5"/>
  <c r="K2051" i="5"/>
  <c r="L2051" i="5"/>
  <c r="K2052" i="5"/>
  <c r="L2052" i="5"/>
  <c r="K2053" i="5"/>
  <c r="L2053" i="5"/>
  <c r="K2054" i="5"/>
  <c r="L2054" i="5"/>
  <c r="K2055" i="5"/>
  <c r="L2055" i="5"/>
  <c r="K2056" i="5"/>
  <c r="L2056" i="5"/>
  <c r="K2057" i="5"/>
  <c r="L2057" i="5"/>
  <c r="K2058" i="5"/>
  <c r="L2058" i="5"/>
  <c r="K2059" i="5"/>
  <c r="L2059" i="5"/>
  <c r="K2060" i="5"/>
  <c r="L2060" i="5"/>
  <c r="K2061" i="5"/>
  <c r="L2061" i="5"/>
  <c r="K2062" i="5"/>
  <c r="L2062" i="5"/>
  <c r="K2063" i="5"/>
  <c r="L2063" i="5"/>
  <c r="K2064" i="5"/>
  <c r="L2064" i="5"/>
  <c r="K2065" i="5"/>
  <c r="L2065" i="5"/>
  <c r="K2066" i="5"/>
  <c r="L2066" i="5"/>
  <c r="K2067" i="5"/>
  <c r="L2067" i="5"/>
  <c r="K2068" i="5"/>
  <c r="L2068" i="5"/>
  <c r="K2069" i="5"/>
  <c r="L2069" i="5"/>
  <c r="K2070" i="5"/>
  <c r="L2070" i="5"/>
  <c r="K2071" i="5"/>
  <c r="L2071" i="5"/>
  <c r="K2072" i="5"/>
  <c r="L2072" i="5"/>
  <c r="K2073" i="5"/>
  <c r="L2073" i="5"/>
  <c r="K2074" i="5"/>
  <c r="L2074" i="5"/>
  <c r="K2075" i="5"/>
  <c r="L2075" i="5"/>
  <c r="K2076" i="5"/>
  <c r="L2076" i="5"/>
  <c r="K2077" i="5"/>
  <c r="L2077" i="5"/>
  <c r="K2078" i="5"/>
  <c r="L2078" i="5"/>
  <c r="K2079" i="5"/>
  <c r="L2079" i="5"/>
  <c r="K2080" i="5"/>
  <c r="L2080" i="5"/>
  <c r="K2081" i="5"/>
  <c r="L2081" i="5"/>
  <c r="K2082" i="5"/>
  <c r="L2082" i="5"/>
  <c r="K2083" i="5"/>
  <c r="L2083" i="5"/>
  <c r="K2084" i="5"/>
  <c r="L2084" i="5"/>
  <c r="K2085" i="5"/>
  <c r="L2085" i="5"/>
  <c r="K2086" i="5"/>
  <c r="L2086" i="5"/>
  <c r="K2087" i="5"/>
  <c r="L2087" i="5"/>
  <c r="K2088" i="5"/>
  <c r="L2088" i="5"/>
  <c r="K2089" i="5"/>
  <c r="L2089" i="5"/>
  <c r="K2090" i="5"/>
  <c r="L2090" i="5"/>
  <c r="K2091" i="5"/>
  <c r="L2091" i="5"/>
  <c r="K2092" i="5"/>
  <c r="L2092" i="5"/>
  <c r="K2093" i="5"/>
  <c r="L2093" i="5"/>
  <c r="K2094" i="5"/>
  <c r="L2094" i="5"/>
  <c r="K2095" i="5"/>
  <c r="L2095" i="5"/>
  <c r="K2096" i="5"/>
  <c r="L2096" i="5"/>
  <c r="K2097" i="5"/>
  <c r="L2097" i="5"/>
  <c r="K2098" i="5"/>
  <c r="L2098" i="5"/>
  <c r="K2099" i="5"/>
  <c r="L2099" i="5"/>
  <c r="K2100" i="5"/>
  <c r="L2100" i="5"/>
  <c r="K2101" i="5"/>
  <c r="L2101" i="5"/>
  <c r="K2102" i="5"/>
  <c r="L2102" i="5"/>
  <c r="K2103" i="5"/>
  <c r="L2103" i="5"/>
  <c r="K2104" i="5"/>
  <c r="L2104" i="5"/>
  <c r="K2105" i="5"/>
  <c r="L2105" i="5"/>
  <c r="K2106" i="5"/>
  <c r="L2106" i="5"/>
  <c r="K2107" i="5"/>
  <c r="L2107" i="5"/>
  <c r="K2108" i="5"/>
  <c r="L2108" i="5"/>
  <c r="K2109" i="5"/>
  <c r="L2109" i="5"/>
  <c r="K2110" i="5"/>
  <c r="L2110" i="5"/>
  <c r="K2111" i="5"/>
  <c r="L2111" i="5"/>
  <c r="K2112" i="5"/>
  <c r="L2112" i="5"/>
  <c r="K2113" i="5"/>
  <c r="L2113" i="5"/>
  <c r="K2114" i="5"/>
  <c r="L2114" i="5"/>
  <c r="K2115" i="5"/>
  <c r="L2115" i="5"/>
  <c r="K2116" i="5"/>
  <c r="L2116" i="5"/>
  <c r="K2117" i="5"/>
  <c r="L2117" i="5"/>
  <c r="K2118" i="5"/>
  <c r="L2118" i="5"/>
  <c r="K2119" i="5"/>
  <c r="L2119" i="5"/>
  <c r="K2120" i="5"/>
  <c r="L2120" i="5"/>
  <c r="K2121" i="5"/>
  <c r="L2121" i="5"/>
  <c r="K2122" i="5"/>
  <c r="L2122" i="5"/>
  <c r="K2123" i="5"/>
  <c r="L2123" i="5"/>
  <c r="K2124" i="5"/>
  <c r="L2124" i="5"/>
  <c r="K2125" i="5"/>
  <c r="L2125" i="5"/>
  <c r="K2126" i="5"/>
  <c r="L2126" i="5"/>
  <c r="K2127" i="5"/>
  <c r="L2127" i="5"/>
  <c r="K2128" i="5"/>
  <c r="L2128" i="5"/>
  <c r="K2129" i="5"/>
  <c r="L2129" i="5"/>
  <c r="K2130" i="5"/>
  <c r="L2130" i="5"/>
  <c r="K2131" i="5"/>
  <c r="L2131" i="5"/>
  <c r="K2132" i="5"/>
  <c r="L2132" i="5"/>
  <c r="K2133" i="5"/>
  <c r="L2133" i="5"/>
  <c r="K2134" i="5"/>
  <c r="L2134" i="5"/>
  <c r="K2135" i="5"/>
  <c r="L2135" i="5"/>
  <c r="K2136" i="5"/>
  <c r="L2136" i="5"/>
  <c r="K2137" i="5"/>
  <c r="L2137" i="5"/>
  <c r="K2138" i="5"/>
  <c r="L2138" i="5"/>
  <c r="K2139" i="5"/>
  <c r="L2139" i="5"/>
  <c r="K2140" i="5"/>
  <c r="L2140" i="5"/>
  <c r="K2141" i="5"/>
  <c r="L2141" i="5"/>
  <c r="K2142" i="5"/>
  <c r="L2142" i="5"/>
  <c r="K2143" i="5"/>
  <c r="L2143" i="5"/>
  <c r="K2144" i="5"/>
  <c r="L2144" i="5"/>
  <c r="K2145" i="5"/>
  <c r="L2145" i="5"/>
  <c r="K2146" i="5"/>
  <c r="L2146" i="5"/>
  <c r="K2147" i="5"/>
  <c r="L2147" i="5"/>
  <c r="K2148" i="5"/>
  <c r="L2148" i="5"/>
  <c r="K2149" i="5"/>
  <c r="L2149" i="5"/>
  <c r="K2150" i="5"/>
  <c r="L2150" i="5"/>
  <c r="K2151" i="5"/>
  <c r="L2151" i="5"/>
  <c r="K2152" i="5"/>
  <c r="L2152" i="5"/>
  <c r="K2153" i="5"/>
  <c r="L2153" i="5"/>
  <c r="K2154" i="5"/>
  <c r="L2154" i="5"/>
  <c r="K2155" i="5"/>
  <c r="L2155" i="5"/>
  <c r="K2156" i="5"/>
  <c r="L2156" i="5"/>
  <c r="K2157" i="5"/>
  <c r="L2157" i="5"/>
  <c r="K2158" i="5"/>
  <c r="L2158" i="5"/>
  <c r="K2159" i="5"/>
  <c r="L2159" i="5"/>
  <c r="H9" i="12"/>
  <c r="O72" i="9"/>
  <c r="D72" i="8" s="1"/>
  <c r="E72" i="8" s="1"/>
  <c r="O68" i="9"/>
  <c r="D68" i="8"/>
  <c r="E68" i="8" s="1"/>
  <c r="O64" i="9"/>
  <c r="D64" i="8" s="1"/>
  <c r="E64" i="8" s="1"/>
  <c r="O60" i="9"/>
  <c r="D60" i="8" s="1"/>
  <c r="E60" i="8" s="1"/>
  <c r="O56" i="9"/>
  <c r="D56" i="8"/>
  <c r="E56" i="8" s="1"/>
  <c r="O52" i="9"/>
  <c r="D52" i="8" s="1"/>
  <c r="E52" i="8" s="1"/>
  <c r="O48" i="9"/>
  <c r="D48" i="8" s="1"/>
  <c r="E48" i="8" s="1"/>
  <c r="O44" i="9"/>
  <c r="D44" i="8"/>
  <c r="E44" i="8" s="1"/>
  <c r="O40" i="9"/>
  <c r="D40" i="8" s="1"/>
  <c r="E40" i="8" s="1"/>
  <c r="O36" i="9"/>
  <c r="D36" i="8"/>
  <c r="E36" i="8" s="1"/>
  <c r="O32" i="9"/>
  <c r="D32" i="8" s="1"/>
  <c r="E32" i="8" s="1"/>
  <c r="O28" i="9"/>
  <c r="D28" i="8"/>
  <c r="E28" i="8" s="1"/>
  <c r="L74" i="9"/>
  <c r="H74" i="9"/>
  <c r="O24" i="9"/>
  <c r="D24" i="8"/>
  <c r="E24" i="8" s="1"/>
  <c r="D74" i="9"/>
  <c r="O15" i="9"/>
  <c r="D15" i="8" s="1"/>
  <c r="O11" i="9"/>
  <c r="D11" i="8" s="1"/>
  <c r="O7" i="9"/>
  <c r="D7" i="8" s="1"/>
  <c r="O71" i="9"/>
  <c r="D71" i="8" s="1"/>
  <c r="E71" i="8" s="1"/>
  <c r="O67" i="9"/>
  <c r="D67" i="8" s="1"/>
  <c r="O63" i="9"/>
  <c r="D63" i="8"/>
  <c r="E63" i="8" s="1"/>
  <c r="O59" i="9"/>
  <c r="D59" i="8" s="1"/>
  <c r="E59" i="8" s="1"/>
  <c r="O55" i="9"/>
  <c r="D55" i="8" s="1"/>
  <c r="E55" i="8" s="1"/>
  <c r="O51" i="9"/>
  <c r="D51" i="8"/>
  <c r="E51" i="8" s="1"/>
  <c r="O47" i="9"/>
  <c r="D47" i="8" s="1"/>
  <c r="E47" i="8" s="1"/>
  <c r="O43" i="9"/>
  <c r="D43" i="8"/>
  <c r="E43" i="8" s="1"/>
  <c r="O39" i="9"/>
  <c r="D39" i="8"/>
  <c r="O35" i="9"/>
  <c r="D35" i="8" s="1"/>
  <c r="E35" i="8" s="1"/>
  <c r="O31" i="9"/>
  <c r="D31" i="8"/>
  <c r="E31" i="8" s="1"/>
  <c r="O27" i="9"/>
  <c r="D27" i="8" s="1"/>
  <c r="E27" i="8" s="1"/>
  <c r="O14" i="9"/>
  <c r="D14" i="8" s="1"/>
  <c r="E14" i="8" s="1"/>
  <c r="O10" i="9"/>
  <c r="D10" i="8" s="1"/>
  <c r="O70" i="9"/>
  <c r="D70" i="8" s="1"/>
  <c r="E70" i="8" s="1"/>
  <c r="O66" i="9"/>
  <c r="D66" i="8"/>
  <c r="E66" i="8" s="1"/>
  <c r="O62" i="9"/>
  <c r="D62" i="8"/>
  <c r="E62" i="8" s="1"/>
  <c r="O58" i="9"/>
  <c r="D58" i="8" s="1"/>
  <c r="E58" i="8" s="1"/>
  <c r="O54" i="9"/>
  <c r="D54" i="8"/>
  <c r="E54" i="8" s="1"/>
  <c r="O50" i="9"/>
  <c r="D50" i="8"/>
  <c r="E50" i="8" s="1"/>
  <c r="O46" i="9"/>
  <c r="D46" i="8" s="1"/>
  <c r="E46" i="8" s="1"/>
  <c r="O42" i="9"/>
  <c r="D42" i="8"/>
  <c r="E42" i="8" s="1"/>
  <c r="O38" i="9"/>
  <c r="D38" i="8" s="1"/>
  <c r="E38" i="8" s="1"/>
  <c r="O34" i="9"/>
  <c r="D34" i="8" s="1"/>
  <c r="E34" i="8" s="1"/>
  <c r="O30" i="9"/>
  <c r="D30" i="8"/>
  <c r="E30" i="8" s="1"/>
  <c r="O26" i="9"/>
  <c r="D26" i="8"/>
  <c r="E26" i="8" s="1"/>
  <c r="N74" i="9"/>
  <c r="N76" i="9" s="1"/>
  <c r="J74" i="9"/>
  <c r="F74" i="9"/>
  <c r="O17" i="9"/>
  <c r="D17" i="8" s="1"/>
  <c r="O13" i="9"/>
  <c r="D13" i="8" s="1"/>
  <c r="O9" i="9"/>
  <c r="D9" i="8" s="1"/>
  <c r="E9" i="8" s="1"/>
  <c r="O69" i="9"/>
  <c r="D69" i="8" s="1"/>
  <c r="E69" i="8" s="1"/>
  <c r="O65" i="9"/>
  <c r="D65" i="8"/>
  <c r="E65" i="8" s="1"/>
  <c r="O61" i="9"/>
  <c r="D61" i="8" s="1"/>
  <c r="E61" i="8" s="1"/>
  <c r="O57" i="9"/>
  <c r="D57" i="8" s="1"/>
  <c r="E57" i="8" s="1"/>
  <c r="O53" i="9"/>
  <c r="D53" i="8"/>
  <c r="E53" i="8" s="1"/>
  <c r="O49" i="9"/>
  <c r="D49" i="8" s="1"/>
  <c r="E49" i="8" s="1"/>
  <c r="O45" i="9"/>
  <c r="D45" i="8"/>
  <c r="E45" i="8" s="1"/>
  <c r="O41" i="9"/>
  <c r="D41" i="8"/>
  <c r="E41" i="8" s="1"/>
  <c r="O37" i="9"/>
  <c r="D37" i="8" s="1"/>
  <c r="E37" i="8" s="1"/>
  <c r="O33" i="9"/>
  <c r="D33" i="8" s="1"/>
  <c r="E33" i="8" s="1"/>
  <c r="O29" i="9"/>
  <c r="D29" i="8"/>
  <c r="E29" i="8" s="1"/>
  <c r="O25" i="9"/>
  <c r="D25" i="8" s="1"/>
  <c r="E25" i="8" s="1"/>
  <c r="O16" i="9"/>
  <c r="D16" i="8"/>
  <c r="O12" i="9"/>
  <c r="D12" i="8"/>
  <c r="O8" i="9"/>
  <c r="D8" i="8"/>
  <c r="C12" i="15"/>
  <c r="E12" i="15"/>
  <c r="BB2" i="15"/>
  <c r="AL2" i="15"/>
  <c r="D6" i="15"/>
  <c r="C14" i="15"/>
  <c r="C22" i="6"/>
  <c r="C15" i="8"/>
  <c r="E15" i="8" s="1"/>
  <c r="C18" i="6"/>
  <c r="C14" i="6"/>
  <c r="C10" i="6"/>
  <c r="C10" i="8" s="1"/>
  <c r="E10" i="8" s="1"/>
  <c r="C6" i="18"/>
  <c r="C16" i="18"/>
  <c r="E16" i="18" s="1"/>
  <c r="C12" i="18"/>
  <c r="C8" i="18"/>
  <c r="E8" i="18" s="1"/>
  <c r="D14" i="18"/>
  <c r="B25" i="6"/>
  <c r="B23" i="6"/>
  <c r="B21" i="6"/>
  <c r="B19" i="6"/>
  <c r="B17" i="6"/>
  <c r="B15" i="6"/>
  <c r="B13" i="6"/>
  <c r="B11" i="6"/>
  <c r="B9" i="6"/>
  <c r="B81" i="6"/>
  <c r="B77" i="6"/>
  <c r="B73" i="6"/>
  <c r="B69" i="6"/>
  <c r="B65" i="6"/>
  <c r="B61" i="6"/>
  <c r="B57" i="6"/>
  <c r="B53" i="6"/>
  <c r="B49" i="6"/>
  <c r="B45" i="6"/>
  <c r="B41" i="6"/>
  <c r="B37" i="6"/>
  <c r="B33" i="6"/>
  <c r="C19" i="18"/>
  <c r="F19" i="18" s="1"/>
  <c r="C15" i="18"/>
  <c r="F15" i="18" s="1"/>
  <c r="C11" i="18"/>
  <c r="F11" i="18" s="1"/>
  <c r="C7" i="18"/>
  <c r="D17" i="18"/>
  <c r="D13" i="18"/>
  <c r="D9" i="18"/>
  <c r="B57" i="7"/>
  <c r="B31" i="6"/>
  <c r="B80" i="6"/>
  <c r="B76" i="6"/>
  <c r="B72" i="6"/>
  <c r="B68" i="6"/>
  <c r="B64" i="6"/>
  <c r="B60" i="6"/>
  <c r="B56" i="6"/>
  <c r="B52" i="6"/>
  <c r="B48" i="6"/>
  <c r="B44" i="6"/>
  <c r="B40" i="6"/>
  <c r="B36" i="6"/>
  <c r="B32" i="6"/>
  <c r="C24" i="6"/>
  <c r="C17" i="8" s="1"/>
  <c r="E17" i="8" s="1"/>
  <c r="C20" i="6"/>
  <c r="C13" i="8"/>
  <c r="E13" i="8" s="1"/>
  <c r="C16" i="6"/>
  <c r="C12" i="6"/>
  <c r="C12" i="8"/>
  <c r="E12" i="8" s="1"/>
  <c r="C8" i="6"/>
  <c r="D27" i="6" s="1"/>
  <c r="C18" i="18"/>
  <c r="C14" i="18"/>
  <c r="E14" i="18" s="1"/>
  <c r="C10" i="18"/>
  <c r="D6" i="18"/>
  <c r="E6" i="18" s="1"/>
  <c r="D16" i="18"/>
  <c r="D12" i="18"/>
  <c r="D8" i="18"/>
  <c r="B7" i="6"/>
  <c r="B83" i="6"/>
  <c r="B79" i="6"/>
  <c r="B75" i="6"/>
  <c r="B71" i="6"/>
  <c r="B67" i="6"/>
  <c r="B63" i="6"/>
  <c r="B59" i="6"/>
  <c r="B55" i="6"/>
  <c r="B51" i="6"/>
  <c r="B47" i="6"/>
  <c r="B43" i="6"/>
  <c r="B39" i="6"/>
  <c r="B35" i="6"/>
  <c r="C17" i="18"/>
  <c r="E17" i="18" s="1"/>
  <c r="C13" i="18"/>
  <c r="C9" i="18"/>
  <c r="E9" i="18" s="1"/>
  <c r="D19" i="18"/>
  <c r="D15" i="18"/>
  <c r="D11" i="18"/>
  <c r="F16" i="18"/>
  <c r="F6" i="18"/>
  <c r="F17" i="18"/>
  <c r="F14" i="18"/>
  <c r="E19" i="18"/>
  <c r="F8" i="18"/>
  <c r="E13" i="18"/>
  <c r="F13" i="18"/>
  <c r="F10" i="18"/>
  <c r="E15" i="18"/>
  <c r="E18" i="18"/>
  <c r="F18" i="18"/>
  <c r="F7" i="18"/>
  <c r="E12" i="18"/>
  <c r="F12" i="18"/>
  <c r="C10" i="15"/>
  <c r="E10" i="15" s="1"/>
  <c r="C13" i="15"/>
  <c r="E13" i="15"/>
  <c r="C8" i="15"/>
  <c r="D13" i="15"/>
  <c r="C37" i="8"/>
  <c r="C11" i="15"/>
  <c r="C6" i="15"/>
  <c r="E6" i="15" s="1"/>
  <c r="C5" i="15"/>
  <c r="E5" i="15" s="1"/>
  <c r="D15" i="15"/>
  <c r="C9" i="15"/>
  <c r="E9" i="15"/>
  <c r="D14" i="15"/>
  <c r="D9" i="15"/>
  <c r="D16" i="15"/>
  <c r="D8" i="15"/>
  <c r="E8" i="15" s="1"/>
  <c r="D7" i="15"/>
  <c r="D11" i="15"/>
  <c r="D10" i="15"/>
  <c r="D5" i="15"/>
  <c r="C16" i="15"/>
  <c r="E16" i="15" s="1"/>
  <c r="C15" i="15"/>
  <c r="E15" i="15" s="1"/>
  <c r="K5" i="12"/>
  <c r="K4" i="12"/>
  <c r="E11" i="15"/>
  <c r="E14" i="15"/>
  <c r="O74" i="9" l="1"/>
  <c r="E7" i="8"/>
  <c r="D20" i="8"/>
  <c r="G76" i="9"/>
  <c r="K76" i="9"/>
  <c r="D76" i="9"/>
  <c r="O76" i="9" s="1"/>
  <c r="O20" i="9"/>
  <c r="E18" i="8"/>
  <c r="F9" i="18"/>
  <c r="D74" i="8"/>
  <c r="C8" i="8"/>
  <c r="C64" i="7"/>
  <c r="E11" i="18"/>
  <c r="K6" i="12"/>
  <c r="L6" i="12" s="1"/>
  <c r="E16" i="8"/>
  <c r="E11" i="8"/>
  <c r="B54" i="6"/>
  <c r="D10" i="18"/>
  <c r="E10" i="18" s="1"/>
  <c r="D7" i="18"/>
  <c r="E7" i="18" s="1"/>
  <c r="G17" i="18" s="1"/>
  <c r="C78" i="6"/>
  <c r="C67" i="8" s="1"/>
  <c r="E67" i="8" s="1"/>
  <c r="C46" i="6"/>
  <c r="C39" i="8" s="1"/>
  <c r="E39" i="8" s="1"/>
  <c r="E74" i="8" l="1"/>
  <c r="D85" i="6"/>
  <c r="D87" i="6" s="1"/>
  <c r="G10" i="18"/>
  <c r="E8" i="8"/>
  <c r="E20" i="8" s="1"/>
  <c r="E76" i="8" s="1"/>
  <c r="C20" i="8"/>
  <c r="C74" i="8"/>
  <c r="G9" i="18"/>
  <c r="G15" i="18"/>
  <c r="G8" i="18"/>
  <c r="G19" i="18"/>
  <c r="G12" i="18"/>
  <c r="G16" i="18"/>
  <c r="G11" i="18"/>
  <c r="G14" i="18"/>
  <c r="L5" i="12"/>
  <c r="G7" i="18"/>
  <c r="G18" i="18"/>
  <c r="G6" i="18"/>
  <c r="D76" i="8"/>
  <c r="L4" i="12"/>
  <c r="G13" i="18"/>
  <c r="C61" i="7" l="1"/>
  <c r="C66" i="7" s="1"/>
  <c r="D69" i="7" s="1"/>
  <c r="D71" i="7" s="1"/>
  <c r="D91" i="6"/>
  <c r="C7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3" authorId="0" shapeId="0" xr:uid="{00000000-0006-0000-0100-000001000000}">
      <text>
        <r>
          <rPr>
            <sz val="10"/>
            <rFont val="Arial"/>
            <family val="2"/>
          </rPr>
          <t>Brand</t>
        </r>
      </text>
    </comment>
    <comment ref="C74" authorId="0" shapeId="0" xr:uid="{00000000-0006-0000-0100-000002000000}">
      <text>
        <r>
          <rPr>
            <sz val="10"/>
            <rFont val="Arial"/>
            <family val="2"/>
          </rPr>
          <t>Relationship</t>
        </r>
      </text>
    </comment>
  </commentList>
</comments>
</file>

<file path=xl/sharedStrings.xml><?xml version="1.0" encoding="utf-8"?>
<sst xmlns="http://schemas.openxmlformats.org/spreadsheetml/2006/main" count="509" uniqueCount="271">
  <si>
    <t>Account List</t>
  </si>
  <si>
    <t>Reporting System</t>
  </si>
  <si>
    <t>General Ledger</t>
  </si>
  <si>
    <t>Balance Sheet</t>
  </si>
  <si>
    <t>Income Statement</t>
  </si>
  <si>
    <t>Income Statement vs Budget</t>
  </si>
  <si>
    <t>Budget</t>
  </si>
  <si>
    <t>Transaction Examples</t>
  </si>
  <si>
    <t>Acc #</t>
  </si>
  <si>
    <t>Account Name</t>
  </si>
  <si>
    <t>Assets</t>
  </si>
  <si>
    <t>Petty Cash</t>
  </si>
  <si>
    <t>Savings</t>
  </si>
  <si>
    <t>Chequeing</t>
  </si>
  <si>
    <t>Prepaid Expenses</t>
  </si>
  <si>
    <t>Accounts Receivable</t>
  </si>
  <si>
    <t>HST Receivable</t>
  </si>
  <si>
    <t>Corporate Tax Receivable</t>
  </si>
  <si>
    <t>Loans Receivables</t>
  </si>
  <si>
    <t>Liabilities</t>
  </si>
  <si>
    <t>Accrual - Salaries</t>
  </si>
  <si>
    <t>Accounts Payable</t>
  </si>
  <si>
    <t>Deferred Revenue</t>
  </si>
  <si>
    <t>Accrued CPP</t>
  </si>
  <si>
    <t>Accrued EI</t>
  </si>
  <si>
    <t>Accrued Income Tax</t>
  </si>
  <si>
    <t>Accrued RSP</t>
  </si>
  <si>
    <t>Equity</t>
  </si>
  <si>
    <t>Paid In Capital</t>
  </si>
  <si>
    <t>Common Stock Class A</t>
  </si>
  <si>
    <t>Net Income (Loss)</t>
  </si>
  <si>
    <t>Revenue</t>
  </si>
  <si>
    <t>Base Fees</t>
  </si>
  <si>
    <t>HST Collected</t>
  </si>
  <si>
    <t>Expenses</t>
  </si>
  <si>
    <t>Email Fees</t>
  </si>
  <si>
    <t>Domain Fees</t>
  </si>
  <si>
    <t>Web Hosting Fees</t>
  </si>
  <si>
    <t>Marketing Expenses</t>
  </si>
  <si>
    <t>Sales Expenses</t>
  </si>
  <si>
    <t>Collection Losses</t>
  </si>
  <si>
    <t>Web Design</t>
  </si>
  <si>
    <t>Utilities</t>
  </si>
  <si>
    <t>Founder Salary</t>
  </si>
  <si>
    <t>Employee Salaries</t>
  </si>
  <si>
    <t>Employee Profit Share</t>
  </si>
  <si>
    <t>Mileage</t>
  </si>
  <si>
    <t>Car Expenses</t>
  </si>
  <si>
    <t>Income Tax</t>
  </si>
  <si>
    <t>Paper</t>
  </si>
  <si>
    <t>Print Cartridges</t>
  </si>
  <si>
    <t>Other Office Supplies</t>
  </si>
  <si>
    <t>Legal Fees</t>
  </si>
  <si>
    <t>Computer Hardware</t>
  </si>
  <si>
    <t>Computer Software</t>
  </si>
  <si>
    <t>Working Meals</t>
  </si>
  <si>
    <t>Should = 0</t>
  </si>
  <si>
    <t>Year</t>
  </si>
  <si>
    <t>Month</t>
  </si>
  <si>
    <t>Day</t>
  </si>
  <si>
    <t>Cheque/doc #</t>
  </si>
  <si>
    <t>Div</t>
  </si>
  <si>
    <t>Account</t>
  </si>
  <si>
    <t>Payee</t>
  </si>
  <si>
    <t>Description</t>
  </si>
  <si>
    <t xml:space="preserve">Amount </t>
  </si>
  <si>
    <t>Type</t>
  </si>
  <si>
    <t>Account Desc</t>
  </si>
  <si>
    <t>Golden Triangle Printing</t>
  </si>
  <si>
    <t>Business Cards</t>
  </si>
  <si>
    <t>Revenue Canada</t>
  </si>
  <si>
    <t>Chris R. Keller</t>
  </si>
  <si>
    <t>Owners Equity</t>
  </si>
  <si>
    <t xml:space="preserve">Nuans  </t>
  </si>
  <si>
    <t>Nuans Report for Profitable Results</t>
  </si>
  <si>
    <t>The Source</t>
  </si>
  <si>
    <t>Battery for phone at 50% for business</t>
  </si>
  <si>
    <t>(All)</t>
  </si>
  <si>
    <t>s/b - 0</t>
  </si>
  <si>
    <t>Cheque #</t>
  </si>
  <si>
    <t>Cheque</t>
  </si>
  <si>
    <t>Nuans Report for Profitable Results Gtd</t>
  </si>
  <si>
    <t>n/a</t>
  </si>
  <si>
    <t>Small Business Community Network</t>
  </si>
  <si>
    <t>Networking meeting at small business center in city hall</t>
  </si>
  <si>
    <t>Price Chopper</t>
  </si>
  <si>
    <t>Fruit for office</t>
  </si>
  <si>
    <t>000010</t>
  </si>
  <si>
    <t>Maestro's Pizza</t>
  </si>
  <si>
    <t>Tried to show interest and generate lead</t>
  </si>
  <si>
    <t>000011</t>
  </si>
  <si>
    <t>001001001 C</t>
  </si>
  <si>
    <t>Canadian Tire</t>
  </si>
  <si>
    <t>Toilet Paper For Bathroom at 50%</t>
  </si>
  <si>
    <t>Desktop</t>
  </si>
  <si>
    <t>Nuans Report for Profitworks Small Busienss Services Inc.</t>
  </si>
  <si>
    <t>0830-8993-7417-1019</t>
  </si>
  <si>
    <t>Future Shop</t>
  </si>
  <si>
    <t>Laptop</t>
  </si>
  <si>
    <t>0830-8986-4185-5294</t>
  </si>
  <si>
    <t>Desktop at 75% for business</t>
  </si>
  <si>
    <t>0830-8928-0958-4761</t>
  </si>
  <si>
    <t>Wireless USB at 75% for the business</t>
  </si>
  <si>
    <t>Names Pro</t>
  </si>
  <si>
    <t>to buy www.profitworks.ca</t>
  </si>
  <si>
    <t>C30660218-001-168-004-0</t>
  </si>
  <si>
    <t>Williams</t>
  </si>
  <si>
    <t>Tea for meeting with Meghan H.</t>
  </si>
  <si>
    <t>Corporations Canada</t>
  </si>
  <si>
    <t>to incorporate www.profitworks.ca</t>
  </si>
  <si>
    <t>Martini's Bar</t>
  </si>
  <si>
    <t>For Martinis Dinner with co-workers to get business tips (occured before launched)</t>
  </si>
  <si>
    <t>0057</t>
  </si>
  <si>
    <t>Taco Bell</t>
  </si>
  <si>
    <t>Lunch</t>
  </si>
  <si>
    <t>02032B</t>
  </si>
  <si>
    <t>Ossia Salon &amp; Spa</t>
  </si>
  <si>
    <t>Trial of hair cutting services</t>
  </si>
  <si>
    <t>Tek Ninja</t>
  </si>
  <si>
    <t>Trial of computer service</t>
  </si>
  <si>
    <t>deposit of $1.00 into petty cash for share purchase</t>
  </si>
  <si>
    <t>Payment of $1.00 for One Class A Common Share</t>
  </si>
  <si>
    <t>Tyrone T</t>
  </si>
  <si>
    <t>BNI Network Lunch</t>
  </si>
  <si>
    <t>0968-0432-7563-4575</t>
  </si>
  <si>
    <t>new phone at 50% charged to business</t>
  </si>
  <si>
    <t>0001-0002</t>
  </si>
  <si>
    <t>Yabba Dabba Cabba</t>
  </si>
  <si>
    <t>Plan Presentation Payment</t>
  </si>
  <si>
    <t>Reporting Period</t>
  </si>
  <si>
    <t>Total Revenue</t>
  </si>
  <si>
    <t>Total Expenses</t>
  </si>
  <si>
    <t>Total Assets</t>
  </si>
  <si>
    <t>Liabilities &amp; Owners Equity</t>
  </si>
  <si>
    <t>Total Liabilities</t>
  </si>
  <si>
    <t>Total Owners Equity</t>
  </si>
  <si>
    <t>Total Liabilities and Owners Equity</t>
  </si>
  <si>
    <t>Check (should equal zero)</t>
  </si>
  <si>
    <t>Comparative Income Statement</t>
  </si>
  <si>
    <t>Full Year</t>
  </si>
  <si>
    <t>Actual</t>
  </si>
  <si>
    <t>Variance</t>
  </si>
  <si>
    <t>Enter Year</t>
  </si>
  <si>
    <t>Quick Method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</si>
  <si>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</si>
  <si>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</si>
  <si>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</si>
  <si>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</si>
  <si>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</si>
  <si>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</si>
  <si>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</si>
  <si>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</si>
  <si>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</si>
  <si>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</si>
  <si>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</si>
  <si>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</si>
  <si>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</si>
  <si>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Full Year Budget</t>
  </si>
  <si>
    <t>Grand Total</t>
  </si>
  <si>
    <t xml:space="preserve">Sum of Amount </t>
  </si>
  <si>
    <t>Invoice Tracking System</t>
  </si>
  <si>
    <t>Invoice #</t>
  </si>
  <si>
    <t>Amount Over Due</t>
  </si>
  <si>
    <t>Amount Not Over Due</t>
  </si>
  <si>
    <t>Total Amount Outstanding</t>
  </si>
  <si>
    <t>Today's Date</t>
  </si>
  <si>
    <t>Contact Date</t>
  </si>
  <si>
    <t>Customer</t>
  </si>
  <si>
    <t>Past Due</t>
  </si>
  <si>
    <t>Customer #</t>
  </si>
  <si>
    <t>Due Date</t>
  </si>
  <si>
    <t>Issue Date</t>
  </si>
  <si>
    <t>Paid</t>
  </si>
  <si>
    <t>Next Step</t>
  </si>
  <si>
    <t>6+ Contacts</t>
  </si>
  <si>
    <r>
      <t>1</t>
    </r>
    <r>
      <rPr>
        <b/>
        <vertAlign val="superscript"/>
        <sz val="10"/>
        <rFont val="Arial"/>
        <family val="2"/>
      </rPr>
      <t>st</t>
    </r>
    <r>
      <rPr>
        <b/>
        <sz val="10"/>
        <rFont val="Arial"/>
        <family val="2"/>
      </rPr>
      <t xml:space="preserve"> Contact</t>
    </r>
  </si>
  <si>
    <r>
      <t>2</t>
    </r>
    <r>
      <rPr>
        <b/>
        <vertAlign val="superscript"/>
        <sz val="10"/>
        <rFont val="Arial"/>
        <family val="2"/>
      </rPr>
      <t>nd</t>
    </r>
    <r>
      <rPr>
        <b/>
        <sz val="10"/>
        <rFont val="Arial"/>
        <family val="2"/>
      </rPr>
      <t xml:space="preserve"> Contact</t>
    </r>
  </si>
  <si>
    <r>
      <t>3</t>
    </r>
    <r>
      <rPr>
        <b/>
        <vertAlign val="superscript"/>
        <sz val="10"/>
        <rFont val="Arial"/>
        <family val="2"/>
      </rPr>
      <t>rd</t>
    </r>
    <r>
      <rPr>
        <b/>
        <sz val="10"/>
        <rFont val="Arial"/>
        <family val="2"/>
      </rPr>
      <t xml:space="preserve"> Contact</t>
    </r>
  </si>
  <si>
    <r>
      <t>4</t>
    </r>
    <r>
      <rPr>
        <b/>
        <vertAlign val="superscript"/>
        <sz val="10"/>
        <rFont val="Arial"/>
        <family val="2"/>
      </rPr>
      <t>th</t>
    </r>
    <r>
      <rPr>
        <b/>
        <sz val="10"/>
        <rFont val="Arial"/>
        <family val="2"/>
      </rPr>
      <t xml:space="preserve"> Contact</t>
    </r>
  </si>
  <si>
    <r>
      <t>5</t>
    </r>
    <r>
      <rPr>
        <b/>
        <vertAlign val="superscript"/>
        <sz val="10"/>
        <rFont val="Arial"/>
        <family val="2"/>
      </rPr>
      <t>th</t>
    </r>
    <r>
      <rPr>
        <b/>
        <sz val="10"/>
        <rFont val="Arial"/>
        <family val="2"/>
      </rPr>
      <t xml:space="preserve"> Contact</t>
    </r>
  </si>
  <si>
    <r>
      <t>Stop In week of Oct 11</t>
    </r>
    <r>
      <rPr>
        <vertAlign val="superscript"/>
        <sz val="10"/>
        <rFont val="Arial"/>
        <family val="2"/>
      </rPr>
      <t>th</t>
    </r>
  </si>
  <si>
    <t>Payment Days</t>
  </si>
  <si>
    <t>Customer Numbers</t>
  </si>
  <si>
    <t>Collection System</t>
  </si>
  <si>
    <t>Invoice for Services</t>
  </si>
  <si>
    <t>Your Company</t>
  </si>
  <si>
    <t>Revenue billed for services</t>
  </si>
  <si>
    <t>(blank)</t>
  </si>
  <si>
    <t>Customer Name</t>
  </si>
  <si>
    <t>Interactive Menu</t>
  </si>
  <si>
    <t>Go To Menu</t>
  </si>
  <si>
    <t>Menu Page</t>
  </si>
  <si>
    <t>Costs</t>
  </si>
  <si>
    <t>Profit</t>
  </si>
  <si>
    <t>Customer Report</t>
  </si>
  <si>
    <t>Amount Due</t>
  </si>
  <si>
    <t>Payment Received</t>
  </si>
  <si>
    <t>Example Company</t>
  </si>
  <si>
    <t>Customer Reporting System</t>
  </si>
  <si>
    <t>Costs &amp; Revenue</t>
  </si>
  <si>
    <t>Get Help Growing Sales</t>
  </si>
  <si>
    <t>Free Marketing &amp; Sales Insights</t>
  </si>
  <si>
    <t>Marketing Plan Service</t>
  </si>
  <si>
    <t>Free Marketing Plan Template</t>
  </si>
  <si>
    <t>Profitworks' Service To Increase Your Website Traffic &amp; Sales</t>
  </si>
  <si>
    <t xml:space="preserve">Click the links below to access these resources that will grow your sales. </t>
  </si>
  <si>
    <t>Free Sales Process Template</t>
  </si>
  <si>
    <t>Email Marketing</t>
  </si>
  <si>
    <t>Direct Mail</t>
  </si>
  <si>
    <t>Online Advertising</t>
  </si>
  <si>
    <t>Website Design</t>
  </si>
  <si>
    <t>Website Traffic &amp; SEO</t>
  </si>
  <si>
    <t>Telephone Marketing</t>
  </si>
  <si>
    <t>Social Media</t>
  </si>
  <si>
    <t>Sales</t>
  </si>
  <si>
    <t>Marketing Strategy</t>
  </si>
  <si>
    <t>Quick Tips</t>
  </si>
  <si>
    <t>The Get New Customers Blog</t>
  </si>
  <si>
    <t>www.profitworks.ca/blog</t>
  </si>
  <si>
    <t>http://www.profitworks.ca/get-more-customers</t>
  </si>
  <si>
    <t>http://www.profitworks.ca/online-products/free-sales-process-template</t>
  </si>
  <si>
    <t>FREE Resources To Grow Your Sales</t>
  </si>
  <si>
    <t>http://www.profitworks.ca/services/increase-website-traffic-search-engine-optimization-a-content-creation-services-</t>
  </si>
  <si>
    <t>Contact us today!</t>
  </si>
  <si>
    <t>Profitworks' Outsourced Marketing Services</t>
  </si>
  <si>
    <t>http://www.profitworks.ca/services/lead-generation-marketing-management-b2b</t>
  </si>
  <si>
    <t>http://www.profitworks.ca/free-marketing-plan-template</t>
  </si>
  <si>
    <t>Guarnteed ROI or your money back. Read More About Our Guarantee Now!</t>
  </si>
  <si>
    <t>Click the links below to go to the appropriate worksheet</t>
  </si>
  <si>
    <t>Received Date</t>
  </si>
  <si>
    <t>Retained Earnings</t>
  </si>
  <si>
    <t>Dvision Numbers</t>
  </si>
  <si>
    <t>Division #1 Example</t>
  </si>
  <si>
    <t>Division #2 Example</t>
  </si>
  <si>
    <t>Division #3 Example</t>
  </si>
  <si>
    <t>Unrealized Foreign Exchange Gain (Loss)</t>
  </si>
  <si>
    <t>Tax Refunds</t>
  </si>
  <si>
    <t>Income Tax Paid</t>
  </si>
  <si>
    <t>Dividends Declared</t>
  </si>
  <si>
    <t>Founder Salary - Payroll Remittances - Tax</t>
  </si>
  <si>
    <t>Founder Salary - Payroll Remittances - EI &amp; CPP</t>
  </si>
  <si>
    <t>Guaranteed Return On Investment Sales &amp; Marketing Services</t>
  </si>
  <si>
    <t>Bookkeeping Services</t>
  </si>
  <si>
    <t>Click To Contact Us</t>
  </si>
  <si>
    <t>Accounts
Receivable 
Account 
Number</t>
  </si>
  <si>
    <t>(2015 Version)</t>
  </si>
  <si>
    <t>Net Income (Loss) For Current Year</t>
  </si>
  <si>
    <t>Tax For Current Year</t>
  </si>
  <si>
    <t>Net Income (Loss) After Tax</t>
  </si>
  <si>
    <t>Division #</t>
  </si>
  <si>
    <t>Division Name</t>
  </si>
  <si>
    <t>Margin</t>
  </si>
  <si>
    <t>% of Revenue</t>
  </si>
  <si>
    <t>% of Margin</t>
  </si>
  <si>
    <t>Source</t>
  </si>
  <si>
    <t>Email</t>
  </si>
  <si>
    <t>Website</t>
  </si>
  <si>
    <t>Facebook</t>
  </si>
  <si>
    <t>Kenneth Company</t>
  </si>
  <si>
    <t>Excel Accounting Software</t>
  </si>
  <si>
    <t>JD Co</t>
  </si>
  <si>
    <t>Arlene Co</t>
  </si>
  <si>
    <t>Kim Co</t>
  </si>
  <si>
    <t>Mau Co</t>
  </si>
  <si>
    <t>Lae Co</t>
  </si>
  <si>
    <t>Noemi Co</t>
  </si>
  <si>
    <t>Jasha Co</t>
  </si>
  <si>
    <t>Kristine Co</t>
  </si>
  <si>
    <t>Pearl Co</t>
  </si>
  <si>
    <t>Ivy Co</t>
  </si>
  <si>
    <t>Account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</si>
</sst>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\-??_);_(@_)"/>
    <numFmt numFmtId="165" formatCode="_(\$* #,##0.00_);_(\$* \(#,##0.00\);_(\$* \-??_);_(@_)"/>
    <numFmt numFmtId="166" formatCode="[$$-1009]#,##0.00\ ;[Red]\-[$$-1009]#,##0.00"/>
    <numFmt numFmtId="167" formatCode="_(\ #,##0.00_);_(\(#,##0.00\);_(* \-??_);_(@_)"/>
    <numFmt numFmtId="168" formatCode="[$$-1009]#,##0.00;[Red]\-[$$-1009]#,##0.00"/>
    <numFmt numFmtId="169" formatCode="0.0000000"/>
    <numFmt numFmtId="170" formatCode="&quot;$&quot;#,##0.00"/>
    <numFmt numFmtId="171" formatCode="mmm\ d&quot;, &quot;yyyy"/>
    <numFmt numFmtId="172" formatCode="_(\$* #,##0_);_(\$* \(#,##0\);_(\$* \-??_);_(@_)"/>
  </numFmts>
  <fonts count="33" x14ac:knownFonts="1">
    <font>
      <sz val="10"/>
      <name val="Arial"/>
      <family val="2"/>
    </font>
    <font>
      <sz val="10"/>
      <name val="Arial"/>
    </font>
    <font>
      <b/>
      <sz val="10"/>
      <name val="Arial"/>
      <family val="2"/>
    </font>
    <font>
      <sz val="10"/>
      <color indexed="17"/>
      <name val="Arial"/>
      <family val="2"/>
    </font>
    <font>
      <sz val="10"/>
      <color indexed="10"/>
      <name val="Arial"/>
      <family val="2"/>
    </font>
    <font>
      <b/>
      <sz val="13"/>
      <color indexed="30"/>
      <name val="Arial"/>
      <family val="2"/>
    </font>
    <font>
      <sz val="9"/>
      <color indexed="63"/>
      <name val="Arial"/>
      <family val="2"/>
    </font>
    <font>
      <sz val="12"/>
      <name val="Arial"/>
      <family val="2"/>
    </font>
    <font>
      <sz val="12"/>
      <color indexed="63"/>
      <name val="Arial"/>
      <family val="2"/>
    </font>
    <font>
      <b/>
      <u/>
      <sz val="12"/>
      <color indexed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color indexed="9"/>
      <name val="Arial"/>
      <family val="2"/>
    </font>
    <font>
      <sz val="10"/>
      <color indexed="12"/>
      <name val="Arial"/>
      <family val="2"/>
    </font>
    <font>
      <b/>
      <sz val="20"/>
      <name val="Arial"/>
      <family val="2"/>
    </font>
    <font>
      <b/>
      <sz val="12"/>
      <name val="Arial"/>
      <family val="2"/>
    </font>
    <font>
      <b/>
      <sz val="12"/>
      <color indexed="9"/>
      <name val="Arial"/>
      <family val="2"/>
    </font>
    <font>
      <u/>
      <sz val="10"/>
      <color indexed="12"/>
      <name val="Arial"/>
      <family val="2"/>
    </font>
    <font>
      <sz val="10"/>
      <color indexed="10"/>
      <name val="Mangal"/>
      <family val="2"/>
    </font>
    <font>
      <sz val="10"/>
      <color indexed="17"/>
      <name val="Mangal"/>
      <family val="2"/>
    </font>
    <font>
      <b/>
      <sz val="10"/>
      <color indexed="8"/>
      <name val="Arial"/>
      <family val="2"/>
    </font>
    <font>
      <b/>
      <sz val="10"/>
      <color indexed="10"/>
      <name val="Arial"/>
      <family val="2"/>
    </font>
    <font>
      <sz val="10"/>
      <color indexed="8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b/>
      <u/>
      <sz val="12"/>
      <color indexed="17"/>
      <name val="Arial"/>
      <family val="2"/>
    </font>
    <font>
      <b/>
      <sz val="20"/>
      <color indexed="17"/>
      <name val="Arial"/>
      <family val="2"/>
    </font>
    <font>
      <b/>
      <sz val="14"/>
      <color indexed="9"/>
      <name val="Arial"/>
      <family val="2"/>
    </font>
    <font>
      <sz val="12"/>
      <color indexed="8"/>
      <name val="Arial"/>
      <family val="2"/>
    </font>
    <font>
      <i/>
      <sz val="12"/>
      <name val="Arial"/>
      <family val="2"/>
    </font>
    <font>
      <b/>
      <sz val="10"/>
      <color rgb="FF00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3"/>
        <bgColor indexed="26"/>
      </patternFill>
    </fill>
    <fill>
      <patternFill patternType="solid">
        <fgColor indexed="13"/>
        <bgColor indexed="34"/>
      </patternFill>
    </fill>
    <fill>
      <patternFill patternType="solid">
        <fgColor indexed="44"/>
        <bgColor indexed="31"/>
      </patternFill>
    </fill>
    <fill>
      <patternFill patternType="solid">
        <fgColor indexed="8"/>
        <bgColor indexed="58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6"/>
        <bgColor indexed="10"/>
      </patternFill>
    </fill>
    <fill>
      <patternFill patternType="solid">
        <fgColor indexed="18"/>
        <bgColor indexed="32"/>
      </patternFill>
    </fill>
    <fill>
      <patternFill patternType="solid">
        <fgColor indexed="20"/>
        <bgColor indexed="36"/>
      </patternFill>
    </fill>
    <fill>
      <patternFill patternType="solid">
        <fgColor indexed="43"/>
        <bgColor indexed="49"/>
      </patternFill>
    </fill>
    <fill>
      <patternFill patternType="solid">
        <fgColor indexed="18"/>
        <bgColor indexed="64"/>
      </patternFill>
    </fill>
    <fill>
      <patternFill patternType="solid">
        <fgColor indexed="17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6">
    <xf numFmtId="0" fontId="0" fillId="0" borderId="0"/>
    <xf numFmtId="164" fontId="25" fillId="0" borderId="0" applyFill="0" applyBorder="0" applyAlignment="0" applyProtection="0"/>
    <xf numFmtId="164" fontId="25" fillId="0" borderId="0" applyFill="0" applyBorder="0" applyAlignment="0" applyProtection="0"/>
    <xf numFmtId="164" fontId="25" fillId="0" borderId="0" applyFill="0" applyBorder="0" applyAlignment="0" applyProtection="0"/>
    <xf numFmtId="165" fontId="25" fillId="0" borderId="0" applyFill="0" applyBorder="0" applyAlignment="0" applyProtection="0"/>
    <xf numFmtId="165" fontId="25" fillId="0" borderId="0" applyFill="0" applyBorder="0" applyAlignment="0" applyProtection="0"/>
    <xf numFmtId="165" fontId="25" fillId="0" borderId="0" applyFill="0" applyBorder="0" applyAlignment="0" applyProtection="0"/>
    <xf numFmtId="0" fontId="25" fillId="0" borderId="0" applyNumberFormat="0" applyFill="0" applyBorder="0" applyProtection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Protection="0">
      <alignment horizontal="left"/>
    </xf>
    <xf numFmtId="0" fontId="25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5" fillId="0" borderId="0"/>
    <xf numFmtId="0" fontId="25" fillId="0" borderId="0"/>
    <xf numFmtId="9" fontId="1" fillId="0" borderId="0" applyFill="0" applyBorder="0" applyAlignment="0" applyProtection="0"/>
    <xf numFmtId="9" fontId="25" fillId="0" borderId="0" applyFill="0" applyBorder="0" applyAlignment="0" applyProtection="0"/>
    <xf numFmtId="0" fontId="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06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9" fillId="0" borderId="0" xfId="0" applyFont="1"/>
    <xf numFmtId="0" fontId="10" fillId="0" borderId="0" xfId="0" applyNumberFormat="1" applyFont="1" applyFill="1" applyBorder="1" applyAlignment="1" applyProtection="1">
      <alignment horizontal="center"/>
    </xf>
    <xf numFmtId="0" fontId="11" fillId="3" borderId="0" xfId="0" applyNumberFormat="1" applyFont="1" applyFill="1" applyBorder="1" applyAlignment="1" applyProtection="1">
      <alignment horizontal="center"/>
    </xf>
    <xf numFmtId="0" fontId="11" fillId="3" borderId="0" xfId="0" applyNumberFormat="1" applyFont="1" applyFill="1" applyBorder="1" applyAlignment="1" applyProtection="1">
      <alignment horizontal="left"/>
    </xf>
    <xf numFmtId="0" fontId="11" fillId="3" borderId="0" xfId="0" applyNumberFormat="1" applyFont="1" applyFill="1" applyBorder="1" applyAlignment="1" applyProtection="1"/>
    <xf numFmtId="0" fontId="11" fillId="0" borderId="0" xfId="0" applyNumberFormat="1" applyFont="1" applyFill="1" applyBorder="1" applyAlignment="1" applyProtection="1"/>
    <xf numFmtId="0" fontId="11" fillId="0" borderId="0" xfId="0" applyNumberFormat="1" applyFont="1" applyFill="1" applyBorder="1" applyAlignment="1" applyProtection="1">
      <alignment horizontal="left"/>
    </xf>
    <xf numFmtId="0" fontId="11" fillId="0" borderId="0" xfId="0" applyNumberFormat="1" applyFont="1" applyFill="1" applyBorder="1" applyAlignment="1" applyProtection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64" fontId="0" fillId="0" borderId="0" xfId="1" applyFont="1" applyFill="1" applyBorder="1" applyAlignment="1" applyProtection="1"/>
    <xf numFmtId="0" fontId="0" fillId="0" borderId="0" xfId="0" applyFont="1" applyFill="1"/>
    <xf numFmtId="0" fontId="9" fillId="0" borderId="0" xfId="0" applyFont="1" applyFill="1"/>
    <xf numFmtId="164" fontId="2" fillId="0" borderId="0" xfId="0" applyNumberFormat="1" applyFont="1" applyFill="1"/>
    <xf numFmtId="164" fontId="2" fillId="4" borderId="0" xfId="0" applyNumberFormat="1" applyFont="1" applyFill="1"/>
    <xf numFmtId="164" fontId="0" fillId="4" borderId="0" xfId="1" applyFont="1" applyFill="1" applyBorder="1" applyAlignment="1" applyProtection="1"/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164" fontId="2" fillId="0" borderId="0" xfId="1" applyFont="1" applyFill="1" applyBorder="1" applyAlignment="1" applyProtection="1"/>
    <xf numFmtId="0" fontId="0" fillId="3" borderId="0" xfId="0" applyFont="1" applyFill="1"/>
    <xf numFmtId="0" fontId="0" fillId="3" borderId="0" xfId="0" applyFill="1"/>
    <xf numFmtId="0" fontId="0" fillId="3" borderId="0" xfId="0" applyFill="1" applyAlignment="1">
      <alignment horizontal="center"/>
    </xf>
    <xf numFmtId="164" fontId="0" fillId="3" borderId="0" xfId="1" applyFont="1" applyFill="1" applyBorder="1" applyAlignment="1" applyProtection="1"/>
    <xf numFmtId="0" fontId="0" fillId="3" borderId="0" xfId="0" applyFont="1" applyFill="1" applyAlignment="1">
      <alignment horizontal="left"/>
    </xf>
    <xf numFmtId="0" fontId="13" fillId="3" borderId="0" xfId="0" applyFont="1" applyFill="1" applyAlignment="1">
      <alignment horizontal="left"/>
    </xf>
    <xf numFmtId="0" fontId="0" fillId="5" borderId="0" xfId="0" applyFont="1" applyFill="1"/>
    <xf numFmtId="0" fontId="0" fillId="5" borderId="0" xfId="0" applyFill="1"/>
    <xf numFmtId="0" fontId="0" fillId="5" borderId="0" xfId="0" applyFill="1" applyAlignment="1">
      <alignment horizontal="center"/>
    </xf>
    <xf numFmtId="164" fontId="0" fillId="5" borderId="0" xfId="1" applyFont="1" applyFill="1" applyBorder="1" applyAlignment="1" applyProtection="1"/>
    <xf numFmtId="0" fontId="0" fillId="5" borderId="0" xfId="0" applyFont="1" applyFill="1" applyAlignment="1">
      <alignment horizontal="left"/>
    </xf>
    <xf numFmtId="0" fontId="13" fillId="5" borderId="0" xfId="0" applyFont="1" applyFill="1" applyAlignment="1">
      <alignment horizontal="left"/>
    </xf>
    <xf numFmtId="0" fontId="7" fillId="0" borderId="0" xfId="0" applyFont="1" applyAlignment="1">
      <alignment horizontal="center"/>
    </xf>
    <xf numFmtId="0" fontId="15" fillId="0" borderId="0" xfId="0" applyNumberFormat="1" applyFont="1" applyFill="1" applyBorder="1" applyAlignment="1" applyProtection="1">
      <alignment horizontal="center"/>
    </xf>
    <xf numFmtId="0" fontId="7" fillId="0" borderId="0" xfId="0" applyFont="1"/>
    <xf numFmtId="0" fontId="15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7" fillId="0" borderId="0" xfId="0" applyNumberFormat="1" applyFont="1" applyFill="1" applyBorder="1" applyAlignment="1" applyProtection="1">
      <alignment horizontal="center"/>
    </xf>
    <xf numFmtId="0" fontId="7" fillId="0" borderId="0" xfId="0" applyNumberFormat="1" applyFont="1" applyFill="1" applyBorder="1" applyAlignment="1" applyProtection="1"/>
    <xf numFmtId="165" fontId="7" fillId="0" borderId="0" xfId="4" applyFont="1" applyFill="1" applyBorder="1" applyAlignment="1" applyProtection="1"/>
    <xf numFmtId="165" fontId="7" fillId="0" borderId="0" xfId="0" applyNumberFormat="1" applyFont="1"/>
    <xf numFmtId="164" fontId="7" fillId="0" borderId="0" xfId="1" applyFont="1" applyFill="1" applyBorder="1" applyAlignment="1" applyProtection="1"/>
    <xf numFmtId="164" fontId="7" fillId="0" borderId="0" xfId="0" applyNumberFormat="1" applyFont="1"/>
    <xf numFmtId="40" fontId="7" fillId="0" borderId="0" xfId="1" applyNumberFormat="1" applyFont="1" applyFill="1" applyBorder="1" applyAlignment="1" applyProtection="1"/>
    <xf numFmtId="0" fontId="15" fillId="0" borderId="0" xfId="0" applyNumberFormat="1" applyFont="1" applyFill="1" applyBorder="1" applyAlignment="1" applyProtection="1"/>
    <xf numFmtId="164" fontId="15" fillId="0" borderId="0" xfId="1" applyFont="1" applyFill="1" applyBorder="1" applyAlignment="1" applyProtection="1"/>
    <xf numFmtId="165" fontId="15" fillId="0" borderId="0" xfId="4" applyFont="1" applyFill="1" applyBorder="1" applyAlignment="1" applyProtection="1"/>
    <xf numFmtId="0" fontId="15" fillId="0" borderId="0" xfId="0" applyFont="1"/>
    <xf numFmtId="0" fontId="15" fillId="0" borderId="0" xfId="0" applyNumberFormat="1" applyFont="1" applyFill="1" applyBorder="1" applyAlignment="1" applyProtection="1">
      <alignment horizontal="left"/>
    </xf>
    <xf numFmtId="166" fontId="7" fillId="0" borderId="0" xfId="4" applyNumberFormat="1" applyFont="1" applyFill="1" applyBorder="1" applyAlignment="1" applyProtection="1"/>
    <xf numFmtId="40" fontId="15" fillId="0" borderId="0" xfId="1" applyNumberFormat="1" applyFont="1" applyFill="1" applyBorder="1" applyAlignment="1" applyProtection="1"/>
    <xf numFmtId="165" fontId="15" fillId="0" borderId="1" xfId="4" applyFont="1" applyFill="1" applyBorder="1" applyAlignment="1" applyProtection="1"/>
    <xf numFmtId="165" fontId="7" fillId="0" borderId="0" xfId="0" applyNumberFormat="1" applyFont="1" applyFill="1"/>
    <xf numFmtId="0" fontId="16" fillId="6" borderId="0" xfId="0" applyNumberFormat="1" applyFont="1" applyFill="1" applyBorder="1" applyAlignment="1" applyProtection="1">
      <alignment horizontal="center"/>
    </xf>
    <xf numFmtId="0" fontId="16" fillId="6" borderId="0" xfId="0" applyNumberFormat="1" applyFont="1" applyFill="1" applyBorder="1" applyAlignment="1" applyProtection="1">
      <alignment horizontal="left"/>
    </xf>
    <xf numFmtId="164" fontId="16" fillId="6" borderId="0" xfId="1" applyFont="1" applyFill="1" applyBorder="1" applyAlignment="1" applyProtection="1"/>
    <xf numFmtId="165" fontId="16" fillId="6" borderId="0" xfId="4" applyFont="1" applyFill="1" applyBorder="1" applyAlignment="1" applyProtection="1"/>
    <xf numFmtId="167" fontId="7" fillId="0" borderId="0" xfId="4" applyNumberFormat="1" applyFont="1" applyFill="1" applyBorder="1" applyAlignment="1" applyProtection="1"/>
    <xf numFmtId="168" fontId="15" fillId="0" borderId="0" xfId="1" applyNumberFormat="1" applyFont="1" applyFill="1" applyBorder="1" applyAlignment="1" applyProtection="1"/>
    <xf numFmtId="0" fontId="16" fillId="6" borderId="0" xfId="0" applyFont="1" applyFill="1" applyAlignment="1">
      <alignment horizontal="center"/>
    </xf>
    <xf numFmtId="0" fontId="16" fillId="6" borderId="0" xfId="0" applyFont="1" applyFill="1" applyAlignment="1">
      <alignment horizontal="left"/>
    </xf>
    <xf numFmtId="164" fontId="7" fillId="4" borderId="0" xfId="1" applyFont="1" applyFill="1" applyBorder="1" applyAlignment="1" applyProtection="1"/>
    <xf numFmtId="165" fontId="15" fillId="0" borderId="1" xfId="4" applyNumberFormat="1" applyFont="1" applyFill="1" applyBorder="1" applyAlignment="1" applyProtection="1"/>
    <xf numFmtId="165" fontId="15" fillId="0" borderId="1" xfId="0" applyNumberFormat="1" applyFont="1" applyFill="1" applyBorder="1" applyAlignment="1" applyProtection="1"/>
    <xf numFmtId="0" fontId="2" fillId="0" borderId="0" xfId="0" applyFont="1" applyAlignment="1">
      <alignment horizontal="center"/>
    </xf>
    <xf numFmtId="165" fontId="7" fillId="5" borderId="0" xfId="4" applyFont="1" applyFill="1" applyBorder="1" applyAlignment="1" applyProtection="1"/>
    <xf numFmtId="0" fontId="7" fillId="3" borderId="0" xfId="0" applyFont="1" applyFill="1"/>
    <xf numFmtId="165" fontId="15" fillId="0" borderId="1" xfId="0" applyNumberFormat="1" applyFont="1" applyBorder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4" xfId="0" pivotButton="1" applyBorder="1"/>
    <xf numFmtId="0" fontId="0" fillId="0" borderId="5" xfId="0" applyBorder="1"/>
    <xf numFmtId="0" fontId="0" fillId="0" borderId="6" xfId="0" applyBorder="1"/>
    <xf numFmtId="0" fontId="2" fillId="0" borderId="0" xfId="0" applyFont="1"/>
    <xf numFmtId="0" fontId="0" fillId="7" borderId="0" xfId="0" applyFill="1"/>
    <xf numFmtId="0" fontId="0" fillId="7" borderId="0" xfId="0" applyFill="1" applyAlignment="1">
      <alignment horizontal="center"/>
    </xf>
    <xf numFmtId="0" fontId="9" fillId="0" borderId="0" xfId="0" applyFont="1" applyAlignment="1">
      <alignment horizontal="center"/>
    </xf>
    <xf numFmtId="171" fontId="20" fillId="0" borderId="0" xfId="0" applyNumberFormat="1" applyFont="1" applyFill="1" applyAlignment="1">
      <alignment horizontal="center"/>
    </xf>
    <xf numFmtId="0" fontId="21" fillId="5" borderId="0" xfId="0" applyFont="1" applyFill="1"/>
    <xf numFmtId="168" fontId="21" fillId="5" borderId="0" xfId="0" applyNumberFormat="1" applyFont="1" applyFill="1"/>
    <xf numFmtId="9" fontId="21" fillId="5" borderId="0" xfId="0" applyNumberFormat="1" applyFont="1" applyFill="1" applyAlignment="1">
      <alignment horizontal="center"/>
    </xf>
    <xf numFmtId="0" fontId="20" fillId="0" borderId="0" xfId="0" applyFont="1" applyFill="1"/>
    <xf numFmtId="168" fontId="22" fillId="5" borderId="0" xfId="0" applyNumberFormat="1" applyFont="1" applyFill="1"/>
    <xf numFmtId="9" fontId="0" fillId="5" borderId="0" xfId="0" applyNumberFormat="1" applyFill="1" applyAlignment="1">
      <alignment horizontal="center"/>
    </xf>
    <xf numFmtId="0" fontId="2" fillId="5" borderId="0" xfId="0" applyFont="1" applyFill="1"/>
    <xf numFmtId="168" fontId="20" fillId="5" borderId="0" xfId="0" applyNumberFormat="1" applyFont="1" applyFill="1"/>
    <xf numFmtId="9" fontId="2" fillId="5" borderId="0" xfId="0" applyNumberFormat="1" applyFont="1" applyFill="1" applyAlignment="1">
      <alignment horizontal="center"/>
    </xf>
    <xf numFmtId="0" fontId="20" fillId="8" borderId="0" xfId="0" applyFont="1" applyFill="1"/>
    <xf numFmtId="171" fontId="20" fillId="8" borderId="0" xfId="0" applyNumberFormat="1" applyFont="1" applyFill="1" applyAlignment="1">
      <alignment horizontal="center"/>
    </xf>
    <xf numFmtId="171" fontId="0" fillId="0" borderId="0" xfId="0" applyNumberFormat="1" applyFill="1" applyAlignment="1">
      <alignment horizontal="center"/>
    </xf>
    <xf numFmtId="171" fontId="0" fillId="3" borderId="0" xfId="0" applyNumberFormat="1" applyFill="1" applyAlignment="1">
      <alignment horizontal="center"/>
    </xf>
    <xf numFmtId="1" fontId="20" fillId="7" borderId="0" xfId="0" applyNumberFormat="1" applyFont="1" applyFill="1" applyAlignment="1">
      <alignment horizontal="center"/>
    </xf>
    <xf numFmtId="0" fontId="25" fillId="5" borderId="0" xfId="0" applyFont="1" applyFill="1"/>
    <xf numFmtId="0" fontId="0" fillId="9" borderId="0" xfId="0" applyFill="1"/>
    <xf numFmtId="0" fontId="0" fillId="7" borderId="0" xfId="0" applyNumberFormat="1" applyFont="1" applyFill="1" applyAlignment="1">
      <alignment horizontal="right"/>
    </xf>
    <xf numFmtId="0" fontId="0" fillId="7" borderId="0" xfId="0" applyNumberFormat="1" applyFill="1" applyAlignment="1">
      <alignment horizontal="right"/>
    </xf>
    <xf numFmtId="168" fontId="0" fillId="0" borderId="0" xfId="0" applyNumberFormat="1" applyFill="1"/>
    <xf numFmtId="0" fontId="0" fillId="7" borderId="0" xfId="0" applyFont="1" applyFill="1"/>
    <xf numFmtId="164" fontId="0" fillId="7" borderId="0" xfId="1" applyFont="1" applyFill="1" applyBorder="1" applyAlignment="1" applyProtection="1"/>
    <xf numFmtId="0" fontId="0" fillId="7" borderId="0" xfId="0" applyFont="1" applyFill="1" applyAlignment="1">
      <alignment horizontal="left"/>
    </xf>
    <xf numFmtId="1" fontId="0" fillId="7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8" fillId="2" borderId="0" xfId="0" applyFont="1" applyFill="1" applyBorder="1" applyAlignment="1"/>
    <xf numFmtId="0" fontId="0" fillId="10" borderId="0" xfId="0" applyFill="1"/>
    <xf numFmtId="0" fontId="0" fillId="10" borderId="0" xfId="0" applyFill="1" applyBorder="1"/>
    <xf numFmtId="0" fontId="7" fillId="10" borderId="0" xfId="0" applyFont="1" applyFill="1" applyBorder="1" applyAlignment="1">
      <alignment horizontal="center"/>
    </xf>
    <xf numFmtId="0" fontId="17" fillId="2" borderId="0" xfId="14" applyFill="1" applyBorder="1" applyAlignment="1" applyProtection="1">
      <alignment horizontal="center"/>
    </xf>
    <xf numFmtId="0" fontId="0" fillId="11" borderId="0" xfId="0" applyFill="1"/>
    <xf numFmtId="0" fontId="26" fillId="0" borderId="0" xfId="0" applyNumberFormat="1" applyFont="1" applyFill="1" applyBorder="1" applyAlignment="1" applyProtection="1">
      <alignment horizontal="center"/>
    </xf>
    <xf numFmtId="0" fontId="17" fillId="11" borderId="0" xfId="14" applyFill="1" applyAlignment="1" applyProtection="1"/>
    <xf numFmtId="0" fontId="27" fillId="0" borderId="0" xfId="0" applyFont="1"/>
    <xf numFmtId="0" fontId="17" fillId="2" borderId="0" xfId="14" applyFill="1" applyAlignment="1" applyProtection="1"/>
    <xf numFmtId="0" fontId="0" fillId="0" borderId="0" xfId="0" applyNumberFormat="1" applyFont="1" applyFill="1" applyAlignment="1">
      <alignment horizontal="center"/>
    </xf>
    <xf numFmtId="0" fontId="0" fillId="0" borderId="4" xfId="0" applyNumberFormat="1" applyBorder="1"/>
    <xf numFmtId="0" fontId="0" fillId="0" borderId="6" xfId="0" applyNumberFormat="1" applyBorder="1"/>
    <xf numFmtId="0" fontId="0" fillId="7" borderId="0" xfId="0" applyFill="1" applyAlignment="1">
      <alignment horizontal="left"/>
    </xf>
    <xf numFmtId="0" fontId="17" fillId="0" borderId="0" xfId="14" applyFill="1" applyAlignment="1" applyProtection="1"/>
    <xf numFmtId="0" fontId="0" fillId="0" borderId="7" xfId="0" applyBorder="1"/>
    <xf numFmtId="0" fontId="0" fillId="0" borderId="8" xfId="0" applyBorder="1"/>
    <xf numFmtId="0" fontId="0" fillId="0" borderId="2" xfId="0" applyNumberFormat="1" applyBorder="1"/>
    <xf numFmtId="0" fontId="0" fillId="0" borderId="8" xfId="0" applyNumberFormat="1" applyBorder="1"/>
    <xf numFmtId="0" fontId="0" fillId="0" borderId="9" xfId="0" applyBorder="1"/>
    <xf numFmtId="0" fontId="0" fillId="0" borderId="9" xfId="0" applyNumberFormat="1" applyBorder="1"/>
    <xf numFmtId="0" fontId="0" fillId="0" borderId="0" xfId="0" applyNumberFormat="1"/>
    <xf numFmtId="0" fontId="0" fillId="0" borderId="10" xfId="0" applyNumberFormat="1" applyBorder="1"/>
    <xf numFmtId="0" fontId="0" fillId="0" borderId="3" xfId="0" applyNumberFormat="1" applyBorder="1"/>
    <xf numFmtId="0" fontId="0" fillId="0" borderId="11" xfId="0" applyNumberFormat="1" applyBorder="1"/>
    <xf numFmtId="0" fontId="8" fillId="10" borderId="0" xfId="0" applyFont="1" applyFill="1" applyBorder="1" applyAlignment="1"/>
    <xf numFmtId="0" fontId="16" fillId="0" borderId="0" xfId="0" applyFont="1" applyFill="1" applyBorder="1" applyAlignment="1">
      <alignment vertical="center"/>
    </xf>
    <xf numFmtId="0" fontId="17" fillId="10" borderId="0" xfId="14" applyFont="1" applyFill="1" applyAlignment="1" applyProtection="1"/>
    <xf numFmtId="0" fontId="15" fillId="10" borderId="0" xfId="0" applyFont="1" applyFill="1" applyAlignment="1">
      <alignment horizontal="left"/>
    </xf>
    <xf numFmtId="0" fontId="17" fillId="10" borderId="0" xfId="14" applyFill="1" applyAlignment="1" applyProtection="1"/>
    <xf numFmtId="0" fontId="17" fillId="10" borderId="0" xfId="14" applyFill="1" applyAlignment="1" applyProtection="1">
      <alignment horizontal="left"/>
    </xf>
    <xf numFmtId="0" fontId="7" fillId="2" borderId="0" xfId="0" applyFont="1" applyFill="1" applyBorder="1" applyAlignment="1">
      <alignment horizontal="center"/>
    </xf>
    <xf numFmtId="0" fontId="17" fillId="2" borderId="0" xfId="14" applyFill="1" applyAlignment="1" applyProtection="1">
      <alignment horizontal="center"/>
    </xf>
    <xf numFmtId="0" fontId="11" fillId="10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16" fillId="0" borderId="0" xfId="14" applyFont="1" applyFill="1" applyBorder="1" applyAlignment="1" applyProtection="1">
      <alignment horizontal="center" vertical="center"/>
    </xf>
    <xf numFmtId="0" fontId="31" fillId="0" borderId="0" xfId="0" applyNumberFormat="1" applyFont="1" applyFill="1" applyBorder="1" applyAlignment="1" applyProtection="1">
      <alignment horizontal="left"/>
    </xf>
    <xf numFmtId="0" fontId="31" fillId="0" borderId="0" xfId="0" applyNumberFormat="1" applyFont="1" applyFill="1" applyBorder="1" applyAlignment="1" applyProtection="1"/>
    <xf numFmtId="165" fontId="31" fillId="0" borderId="0" xfId="4" applyFont="1" applyFill="1" applyBorder="1" applyAlignment="1" applyProtection="1"/>
    <xf numFmtId="0" fontId="15" fillId="12" borderId="0" xfId="0" applyFont="1" applyFill="1" applyAlignment="1">
      <alignment horizontal="left"/>
    </xf>
    <xf numFmtId="0" fontId="0" fillId="12" borderId="0" xfId="0" applyFill="1"/>
    <xf numFmtId="0" fontId="17" fillId="12" borderId="0" xfId="14" applyFill="1" applyAlignment="1" applyProtection="1"/>
    <xf numFmtId="0" fontId="28" fillId="10" borderId="0" xfId="0" applyFont="1" applyFill="1" applyBorder="1" applyAlignment="1">
      <alignment horizontal="left"/>
    </xf>
    <xf numFmtId="0" fontId="16" fillId="0" borderId="0" xfId="14" applyFont="1" applyFill="1" applyBorder="1" applyAlignment="1" applyProtection="1">
      <alignment vertical="center"/>
    </xf>
    <xf numFmtId="165" fontId="0" fillId="0" borderId="0" xfId="0" applyNumberFormat="1"/>
    <xf numFmtId="0" fontId="30" fillId="0" borderId="0" xfId="14" applyFont="1" applyFill="1" applyAlignment="1" applyProtection="1">
      <alignment horizontal="center"/>
    </xf>
    <xf numFmtId="0" fontId="17" fillId="0" borderId="0" xfId="14" applyAlignment="1" applyProtection="1">
      <alignment horizontal="center"/>
    </xf>
    <xf numFmtId="172" fontId="25" fillId="0" borderId="0" xfId="4" applyNumberFormat="1" applyFont="1"/>
    <xf numFmtId="9" fontId="1" fillId="0" borderId="0" xfId="18"/>
    <xf numFmtId="0" fontId="17" fillId="0" borderId="0" xfId="14" applyFill="1" applyAlignment="1" applyProtection="1">
      <alignment horizontal="center"/>
    </xf>
    <xf numFmtId="0" fontId="30" fillId="0" borderId="0" xfId="14" applyFont="1" applyFill="1" applyAlignment="1" applyProtection="1"/>
    <xf numFmtId="169" fontId="0" fillId="0" borderId="0" xfId="0" applyNumberFormat="1" applyFill="1"/>
    <xf numFmtId="0" fontId="15" fillId="0" borderId="0" xfId="0" applyFont="1" applyFill="1"/>
    <xf numFmtId="0" fontId="7" fillId="0" borderId="0" xfId="0" applyFont="1" applyFill="1"/>
    <xf numFmtId="0" fontId="0" fillId="0" borderId="12" xfId="0" pivotButton="1" applyBorder="1"/>
    <xf numFmtId="0" fontId="0" fillId="0" borderId="13" xfId="0" applyBorder="1"/>
    <xf numFmtId="0" fontId="0" fillId="0" borderId="12" xfId="0" applyBorder="1"/>
    <xf numFmtId="0" fontId="0" fillId="0" borderId="13" xfId="0" applyNumberFormat="1" applyBorder="1"/>
    <xf numFmtId="0" fontId="0" fillId="0" borderId="14" xfId="0" applyBorder="1"/>
    <xf numFmtId="0" fontId="0" fillId="0" borderId="15" xfId="0" applyNumberFormat="1" applyBorder="1"/>
    <xf numFmtId="0" fontId="0" fillId="0" borderId="15" xfId="0" pivotButton="1" applyBorder="1"/>
    <xf numFmtId="0" fontId="0" fillId="0" borderId="15" xfId="0" applyBorder="1"/>
    <xf numFmtId="0" fontId="0" fillId="0" borderId="15" xfId="0" applyBorder="1" applyAlignment="1">
      <alignment horizontal="left"/>
    </xf>
    <xf numFmtId="0" fontId="0" fillId="0" borderId="16" xfId="0" applyBorder="1"/>
    <xf numFmtId="170" fontId="0" fillId="0" borderId="13" xfId="0" applyNumberFormat="1" applyBorder="1"/>
    <xf numFmtId="0" fontId="0" fillId="0" borderId="17" xfId="0" applyBorder="1"/>
    <xf numFmtId="170" fontId="0" fillId="0" borderId="15" xfId="0" applyNumberFormat="1" applyBorder="1"/>
    <xf numFmtId="0" fontId="0" fillId="0" borderId="18" xfId="0" applyBorder="1"/>
    <xf numFmtId="0" fontId="0" fillId="0" borderId="19" xfId="0" applyBorder="1"/>
    <xf numFmtId="0" fontId="0" fillId="0" borderId="12" xfId="0" applyNumberFormat="1" applyBorder="1"/>
    <xf numFmtId="0" fontId="0" fillId="0" borderId="19" xfId="0" applyNumberFormat="1" applyBorder="1"/>
    <xf numFmtId="0" fontId="0" fillId="0" borderId="20" xfId="0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14" xfId="0" applyNumberFormat="1" applyBorder="1"/>
    <xf numFmtId="0" fontId="0" fillId="0" borderId="22" xfId="0" applyNumberFormat="1" applyBorder="1"/>
    <xf numFmtId="0" fontId="7" fillId="3" borderId="0" xfId="0" applyFont="1" applyFill="1" applyBorder="1" applyAlignment="1">
      <alignment horizontal="center"/>
    </xf>
    <xf numFmtId="0" fontId="8" fillId="10" borderId="0" xfId="0" applyFont="1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12" fillId="13" borderId="0" xfId="0" applyFont="1" applyFill="1" applyBorder="1" applyAlignment="1">
      <alignment horizontal="center" vertical="center"/>
    </xf>
    <xf numFmtId="0" fontId="12" fillId="14" borderId="0" xfId="0" applyFont="1" applyFill="1" applyBorder="1" applyAlignment="1">
      <alignment horizontal="center" vertical="center"/>
    </xf>
    <xf numFmtId="0" fontId="0" fillId="4" borderId="0" xfId="0" applyFont="1" applyFill="1" applyBorder="1" applyAlignment="1">
      <alignment horizontal="center" vertical="center"/>
    </xf>
    <xf numFmtId="0" fontId="12" fillId="15" borderId="0" xfId="0" applyFont="1" applyFill="1" applyBorder="1" applyAlignment="1">
      <alignment horizontal="center" vertical="center"/>
    </xf>
    <xf numFmtId="0" fontId="12" fillId="6" borderId="0" xfId="0" applyFont="1" applyFill="1" applyBorder="1" applyAlignment="1">
      <alignment horizontal="center" vertical="center"/>
    </xf>
    <xf numFmtId="0" fontId="17" fillId="0" borderId="0" xfId="14" applyAlignment="1" applyProtection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14" fillId="0" borderId="0" xfId="0" applyFont="1" applyFill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16" borderId="0" xfId="0" applyFont="1" applyFill="1" applyBorder="1" applyAlignment="1">
      <alignment horizontal="center"/>
    </xf>
    <xf numFmtId="0" fontId="16" fillId="17" borderId="0" xfId="14" applyFont="1" applyFill="1" applyBorder="1" applyAlignment="1" applyProtection="1">
      <alignment horizontal="center" vertical="center"/>
    </xf>
    <xf numFmtId="0" fontId="16" fillId="18" borderId="0" xfId="14" applyFont="1" applyFill="1" applyBorder="1" applyAlignment="1" applyProtection="1">
      <alignment horizontal="center" vertical="center"/>
    </xf>
    <xf numFmtId="0" fontId="14" fillId="0" borderId="0" xfId="0" applyFont="1" applyFill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15" fillId="16" borderId="0" xfId="0" applyFont="1" applyFill="1" applyBorder="1" applyAlignment="1">
      <alignment horizontal="left"/>
    </xf>
    <xf numFmtId="0" fontId="14" fillId="1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9" fillId="10" borderId="0" xfId="0" applyFont="1" applyFill="1" applyAlignment="1">
      <alignment horizontal="center" vertical="center"/>
    </xf>
  </cellXfs>
  <cellStyles count="26">
    <cellStyle name="Comma" xfId="1" builtinId="3"/>
    <cellStyle name="Comma 2" xfId="2" xr:uid="{00000000-0005-0000-0000-000001000000}"/>
    <cellStyle name="Comma 3" xfId="3" xr:uid="{00000000-0005-0000-0000-000002000000}"/>
    <cellStyle name="Currency" xfId="4" builtinId="4"/>
    <cellStyle name="Currency 2" xfId="5" xr:uid="{00000000-0005-0000-0000-000004000000}"/>
    <cellStyle name="Currency 3" xfId="6" xr:uid="{00000000-0005-0000-0000-000005000000}"/>
    <cellStyle name="DataPilot Category" xfId="7" xr:uid="{00000000-0005-0000-0000-000006000000}"/>
    <cellStyle name="DataPilot Corner" xfId="8" xr:uid="{00000000-0005-0000-0000-000007000000}"/>
    <cellStyle name="DataPilot Field" xfId="9" xr:uid="{00000000-0005-0000-0000-000008000000}"/>
    <cellStyle name="DataPilot Result" xfId="10" xr:uid="{00000000-0005-0000-0000-000009000000}"/>
    <cellStyle name="DataPilot Title" xfId="11" xr:uid="{00000000-0005-0000-0000-00000A000000}"/>
    <cellStyle name="DataPilot Value" xfId="12" xr:uid="{00000000-0005-0000-0000-00000B000000}"/>
    <cellStyle name="Green Greater Then 0" xfId="13" xr:uid="{00000000-0005-0000-0000-00000C000000}"/>
    <cellStyle name="Hyperlink" xfId="14" builtinId="8"/>
    <cellStyle name="Normal" xfId="0" builtinId="0"/>
    <cellStyle name="Normal 2" xfId="15" xr:uid="{00000000-0005-0000-0000-00000F000000}"/>
    <cellStyle name="Normal 3" xfId="16" xr:uid="{00000000-0005-0000-0000-000010000000}"/>
    <cellStyle name="Normal 4" xfId="17" xr:uid="{00000000-0005-0000-0000-000011000000}"/>
    <cellStyle name="Percent" xfId="18" builtinId="5"/>
    <cellStyle name="Percent 2" xfId="19" xr:uid="{00000000-0005-0000-0000-000013000000}"/>
    <cellStyle name="Red Less Then 0" xfId="20" xr:uid="{00000000-0005-0000-0000-000014000000}"/>
    <cellStyle name="Untitled1" xfId="21" xr:uid="{00000000-0005-0000-0000-000015000000}"/>
    <cellStyle name="Untitled2" xfId="22" xr:uid="{00000000-0005-0000-0000-000016000000}"/>
    <cellStyle name="Untitled3" xfId="23" xr:uid="{00000000-0005-0000-0000-000017000000}"/>
    <cellStyle name="Untitled4" xfId="24" xr:uid="{00000000-0005-0000-0000-000018000000}"/>
    <cellStyle name="Untitled5" xfId="25" xr:uid="{00000000-0005-0000-0000-000019000000}"/>
  </cellStyles>
  <dxfs count="12"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 patternType="solid">
          <fgColor indexed="64"/>
          <bgColor indexed="43"/>
        </patternFill>
      </fill>
    </dxf>
    <dxf>
      <fill>
        <patternFill patternType="solid">
          <fgColor indexed="64"/>
          <bgColor indexed="43"/>
        </patternFill>
      </fill>
    </dxf>
    <dxf>
      <fill>
        <patternFill patternType="solid">
          <fgColor indexed="64"/>
          <bgColor indexed="43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numFmt numFmtId="170" formatCode="&quot;$&quot;#,##0.00"/>
    </dxf>
    <dxf>
      <numFmt numFmtId="2" formatCode="0.0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EE0017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://www.measuredmarketingmethod.com/" TargetMode="Externa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190500</xdr:colOff>
          <xdr:row>7</xdr:row>
          <xdr:rowOff>50800</xdr:rowOff>
        </xdr:to>
        <xdr:sp macro="" textlink="">
          <xdr:nvSpPr>
            <xdr:cNvPr id="13313" name="clsComboBox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FAC5BE8D-ED8E-4002-AFC3-7F28A75B6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352425</xdr:colOff>
          <xdr:row>2</xdr:row>
          <xdr:rowOff>209550</xdr:rowOff>
        </xdr:from>
        <xdr:to>
          <xdr:col>1</xdr:col>
          <xdr:colOff>266700</xdr:colOff>
          <xdr:row>5</xdr:row>
          <xdr:rowOff>76200</xdr:rowOff>
        </xdr:to>
        <xdr:sp macro="" textlink="">
          <xdr:nvSpPr>
            <xdr:cNvPr id="11314" name="Button 50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:a16="http://schemas.microsoft.com/office/drawing/2014/main" id="{00000000-0008-0000-0400-00003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PH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Caclucate Now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28575</xdr:colOff>
      <xdr:row>83</xdr:row>
      <xdr:rowOff>114300</xdr:rowOff>
    </xdr:from>
    <xdr:to>
      <xdr:col>19</xdr:col>
      <xdr:colOff>276225</xdr:colOff>
      <xdr:row>88</xdr:row>
      <xdr:rowOff>57150</xdr:rowOff>
    </xdr:to>
    <xdr:pic>
      <xdr:nvPicPr>
        <xdr:cNvPr id="5164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79684-BA5C-4CD4-9580-B53675EFD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6075" y="13592175"/>
          <a:ext cx="4514850" cy="7524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476250</xdr:colOff>
      <xdr:row>68</xdr:row>
      <xdr:rowOff>0</xdr:rowOff>
    </xdr:from>
    <xdr:to>
      <xdr:col>8</xdr:col>
      <xdr:colOff>1628775</xdr:colOff>
      <xdr:row>72</xdr:row>
      <xdr:rowOff>104775</xdr:rowOff>
    </xdr:to>
    <xdr:pic>
      <xdr:nvPicPr>
        <xdr:cNvPr id="5165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9B73C9-D4B5-47CC-B21A-DF4FCA88C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1049000"/>
          <a:ext cx="4514850" cy="7524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ris/Work/Business%20Ideas/Profitworks/Accounting/Profitworks%20Accounting%20-%202016-2017-recovere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ccount List"/>
      <sheetName val="Reporting System"/>
      <sheetName val="General Ledger"/>
      <sheetName val="Colletion System"/>
      <sheetName val="Customer Numbers"/>
      <sheetName val="Division Numbers"/>
      <sheetName val="Customer Report"/>
      <sheetName val="IS"/>
      <sheetName val="BS"/>
      <sheetName val="IS vs Budget"/>
      <sheetName val="Budget"/>
      <sheetName val="Trans Examples"/>
      <sheetName val="Grow S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7">
          <cell r="D27">
            <v>162048.43000000002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Keller" refreshedDate="43000.163660995371" createdVersion="1" refreshedVersion="1" recordCount="64996" upgradeOnRefresh="1" xr:uid="{00000000-000A-0000-FFFF-FFFF00000000}">
  <cacheSource type="worksheet">
    <worksheetSource ref="A4:M65000" sheet="General Ledger"/>
  </cacheSource>
  <cacheFields count="12">
    <cacheField name="Year" numFmtId="0">
      <sharedItems containsString="0" containsBlank="1" containsNumber="1" containsInteger="1" minValue="2010" maxValue="2017" count="3">
        <n v="2010"/>
        <m/>
        <n v="2017" u="1"/>
      </sharedItems>
    </cacheField>
    <cacheField name="Month" numFmtId="0">
      <sharedItems containsString="0" containsBlank="1" containsNumber="1" containsInteger="1" minValue="6" maxValue="9" count="5">
        <n v="6"/>
        <n v="9"/>
        <m/>
        <n v="7" u="1"/>
        <n v="8" u="1"/>
      </sharedItems>
    </cacheField>
    <cacheField name="Day" numFmtId="0">
      <sharedItems containsString="0" containsBlank="1" containsNumber="1" containsInteger="1" minValue="13" maxValue="20" count="6">
        <n v="14"/>
        <n v="15"/>
        <n v="17"/>
        <n v="13"/>
        <n v="20"/>
        <m/>
      </sharedItems>
    </cacheField>
    <cacheField name="Cheque/doc #" numFmtId="0">
      <sharedItems containsString="0" containsBlank="1" containsNumber="1" containsInteger="1" minValue="10004" maxValue="5259330362" count="5">
        <n v="99723796"/>
        <n v="5259330362"/>
        <n v="20017"/>
        <n v="10004"/>
        <m/>
      </sharedItems>
    </cacheField>
    <cacheField name="Div" numFmtId="0">
      <sharedItems containsString="0" containsBlank="1" containsNumber="1" containsInteger="1" minValue="0" maxValue="42" count="11">
        <n v="1"/>
        <m/>
        <n v="0" u="1"/>
        <n v="11" u="1"/>
        <n v="15" u="1"/>
        <n v="16" u="1"/>
        <n v="17" u="1"/>
        <n v="42" u="1"/>
        <n v="4" u="1"/>
        <n v="5" u="1"/>
        <n v="6" u="1"/>
      </sharedItems>
    </cacheField>
    <cacheField name="Customer" numFmtId="0">
      <sharedItems containsString="0" containsBlank="1" containsNumber="1" containsInteger="1" minValue="0" maxValue="1" count="3">
        <n v="0"/>
        <n v="1"/>
        <m/>
      </sharedItems>
    </cacheField>
    <cacheField name="Account" numFmtId="0">
      <sharedItems containsString="0" containsBlank="1" containsNumber="1" containsInteger="1" minValue="1015" maxValue="5235" count="46">
        <n v="5090"/>
        <n v="5070"/>
        <n v="3000"/>
        <n v="5085"/>
        <n v="5015"/>
        <n v="1305"/>
        <n v="4000"/>
        <n v="1025"/>
        <n v="1015"/>
        <m/>
        <n v="4001" u="1"/>
        <n v="2005" u="1"/>
        <n v="5185" u="1"/>
        <n v="4005" u="1"/>
        <n v="5035" u="1"/>
        <n v="5190" u="1"/>
        <n v="5040" u="1"/>
        <n v="1410" u="1"/>
        <n v="2010" u="1"/>
        <n v="5205" u="1"/>
        <n v="1020" u="1"/>
        <n v="5060" u="1"/>
        <n v="1415" u="1"/>
        <n v="5065" u="1"/>
        <n v="3001" u="1"/>
        <n v="2015" u="1"/>
        <n v="5071" u="1"/>
        <n v="5225" u="1"/>
        <n v="5072" u="1"/>
        <n v="3005" u="1"/>
        <n v="5230" u="1"/>
        <n v="1405" u="1"/>
        <n v="5235" u="1"/>
        <n v="5135" u="1"/>
        <n v="1420" u="1"/>
        <n v="4030" u="1"/>
        <n v="4085" u="1"/>
        <n v="3015" u="1"/>
        <n v="5150" u="1"/>
        <n v="5155" u="1"/>
        <n v="4040" u="1"/>
        <n v="5160" u="1"/>
        <n v="5165" u="1"/>
        <n v="4095" u="1"/>
        <n v="1300" u="1"/>
        <n v="5016" u="1"/>
      </sharedItems>
    </cacheField>
    <cacheField name="Payee" numFmtId="0">
      <sharedItems containsBlank="1" count="8">
        <s v="Nuans  "/>
        <s v="Revenue Canada"/>
        <s v="Chris R. Keller"/>
        <s v="The Source"/>
        <s v="Golden Triangle Printing"/>
        <s v="Yabba Dabba Cabba"/>
        <s v="Your Company"/>
        <m/>
      </sharedItems>
    </cacheField>
    <cacheField name="Description" numFmtId="0">
      <sharedItems containsBlank="1" count="8">
        <s v="Nuans Report for Profitable Results"/>
        <s v="Owners Equity"/>
        <s v="Battery for phone at 50% for business"/>
        <s v="Business Cards"/>
        <s v="Invoice for Services"/>
        <s v="Revenue billed for services"/>
        <s v="Payment Received"/>
        <m/>
      </sharedItems>
    </cacheField>
    <cacheField name="Amount " numFmtId="0">
      <sharedItems containsString="0" containsBlank="1" containsNumber="1" minValue="-1000" maxValue="1000" count="12">
        <n v="20"/>
        <n v="1"/>
        <n v="-21"/>
        <n v="12.49"/>
        <n v="1.63"/>
        <n v="-14.12"/>
        <n v="78"/>
        <n v="10.14"/>
        <n v="-88.14"/>
        <n v="1000"/>
        <n v="-1000"/>
        <m/>
      </sharedItems>
    </cacheField>
    <cacheField name="Type" numFmtId="0">
      <sharedItems count="4">
        <s v="Expenses"/>
        <s v="Owners Equity"/>
        <s v="Assets"/>
        <s v="Income"/>
      </sharedItems>
    </cacheField>
    <cacheField name="Account Desc" numFmtId="0">
      <sharedItems count="10">
        <s v="Working Meals"/>
        <s v="Paper"/>
        <s v="Paid In Capital"/>
        <s v="Computer Software"/>
        <s v="Sales Expenses"/>
        <s v="Accounts Receivable"/>
        <s v="Base Fees"/>
        <s v="Corporate Tax Receivable"/>
        <s v="Chequeing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" refreshedDate="43664.627292476849" createdVersion="1" refreshedVersion="4" recordCount="65532" upgradeOnRefresh="1" xr:uid="{00000000-000A-0000-FFFF-FFFF01000000}">
  <cacheSource type="worksheet">
    <worksheetSource ref="A4:M65536" sheet="General Ledger"/>
  </cacheSource>
  <cacheFields count="13">
    <cacheField name="Year" numFmtId="0">
      <sharedItems containsString="0" containsBlank="1" containsNumber="1" containsInteger="1" minValue="2010" maxValue="2010" count="2">
        <n v="2010"/>
        <m/>
      </sharedItems>
    </cacheField>
    <cacheField name="Month" numFmtId="0">
      <sharedItems containsString="0" containsBlank="1" containsNumber="1" containsInteger="1" minValue="6" maxValue="9" count="3">
        <n v="6"/>
        <n v="9"/>
        <m/>
      </sharedItems>
    </cacheField>
    <cacheField name="Day" numFmtId="0">
      <sharedItems containsString="0" containsNumber="1" containsInteger="1"/>
    </cacheField>
    <cacheField name="Cheque/doc #" numFmtId="0">
      <sharedItems containsString="0" containsBlank="1" containsNumber="1" containsInteger="1" minValue="10004" maxValue="5259330362" count="5">
        <n v="99723796"/>
        <n v="5259330362"/>
        <n v="20017"/>
        <n v="10004"/>
        <m/>
      </sharedItems>
    </cacheField>
    <cacheField name="Div" numFmtId="0">
      <sharedItems containsString="0" containsBlank="1" containsNumber="1" containsInteger="1" minValue="1" maxValue="1" count="2">
        <n v="1"/>
        <m/>
      </sharedItems>
    </cacheField>
    <cacheField name="Customer" numFmtId="0">
      <sharedItems containsString="0" containsBlank="1" containsNumber="1" containsInteger="1" minValue="0" maxValue="1" count="3">
        <n v="0"/>
        <n v="1"/>
        <m/>
      </sharedItems>
    </cacheField>
    <cacheField name="Source" numFmtId="0">
      <sharedItems containsString="0"/>
    </cacheField>
    <cacheField name="Account" numFmtId="0">
      <sharedItems containsString="0" containsBlank="1" containsNumber="1" containsInteger="1" minValue="1015" maxValue="5090" count="11">
        <n v="5090"/>
        <n v="5070"/>
        <n v="3000"/>
        <n v="5085"/>
        <n v="5015"/>
        <n v="1305"/>
        <n v="4000"/>
        <n v="1015"/>
        <m/>
        <n v="1025" u="1"/>
        <n v="1350" u="1"/>
      </sharedItems>
    </cacheField>
    <cacheField name="Payee" numFmtId="0">
      <sharedItems containsString="0"/>
    </cacheField>
    <cacheField name="Description" numFmtId="0">
      <sharedItems containsString="0"/>
    </cacheField>
    <cacheField name="Amount " numFmtId="0">
      <sharedItems containsString="0" containsNumber="1"/>
    </cacheField>
    <cacheField name="Type" numFmtId="0">
      <sharedItems containsBlank="1" count="6">
        <s v="Expenses"/>
        <s v="Owners Equity"/>
        <s v="Assets"/>
        <s v="Income"/>
        <m u="1"/>
        <s v="Liability" u="1"/>
      </sharedItems>
    </cacheField>
    <cacheField name="Account Desc" numFmtId="0">
      <sharedItems containsMixedTypes="1" containsNumber="1" containsInteger="1" minValue="0" maxValue="0" count="10">
        <s v="Working Meals"/>
        <s v="Paper"/>
        <s v="Paid In Capital"/>
        <s v="Computer Software"/>
        <s v="Sales Expenses"/>
        <s v="Accounts Receivable"/>
        <s v="Base Fees"/>
        <s v="Chequeing"/>
        <s v=""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996"/>
</file>

<file path=xl/pivotCache/pivotCacheRecords2.xml><?xml version="1.0" encoding="utf-8"?>
<pivotCacheRecords xmlns="http://schemas.openxmlformats.org/spreadsheetml/2006/main" xmlns:r="http://schemas.openxmlformats.org/officeDocument/2006/relationships" count="65532"/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" dataOnRows="1" applyNumberFormats="0" applyBorderFormats="0" applyFontFormats="0" applyPatternFormats="0" applyAlignmentFormats="0" applyWidthHeightFormats="1" dataCaption="Data" updatedVersion="6" asteriskTotals="1" showMemberPropertyTips="0" useAutoFormatting="1" itemPrintTitles="1" createdVersion="1" indent="0" compact="0" compactData="0" gridDropZones="1">
  <location ref="A9:C20" firstHeaderRow="2" firstDataRow="2" firstDataCol="2" rowPageCount="4" colPageCount="1"/>
  <pivotFields count="13">
    <pivotField axis="axisPage" compact="0" outline="0" subtotalTop="0" showAll="0" includeNewItemsInFilter="1">
      <items count="3">
        <item x="0"/>
        <item x="1"/>
        <item t="default"/>
      </items>
    </pivotField>
    <pivotField axis="axisPage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  <pivotField axis="axisRow" compact="0" outline="0" subtotalTop="0" showAll="0" includeNewItemsInFilter="1" defaultSubtotal="0">
      <items count="11">
        <item x="2"/>
        <item x="4"/>
        <item x="1"/>
        <item x="3"/>
        <item x="0"/>
        <item x="8"/>
        <item m="1" x="9"/>
        <item x="6"/>
        <item x="7"/>
        <item m="1" x="10"/>
        <item x="5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Page" compact="0" outline="0" subtotalTop="0" showAll="0" includeNewItemsInFilter="1">
      <items count="7">
        <item x="0"/>
        <item m="1" x="5"/>
        <item m="1" x="4"/>
        <item x="2"/>
        <item x="3"/>
        <item x="1"/>
        <item t="default"/>
      </items>
    </pivotField>
    <pivotField axis="axisRow" compact="0" outline="0" subtotalTop="0" showAll="0" includeNewItemsInFilter="1">
      <items count="11">
        <item m="1" x="9"/>
        <item x="2"/>
        <item x="5"/>
        <item x="6"/>
        <item x="8"/>
        <item x="7"/>
        <item x="0"/>
        <item x="1"/>
        <item x="3"/>
        <item x="4"/>
        <item t="default"/>
      </items>
    </pivotField>
  </pivotFields>
  <rowFields count="2">
    <field x="7"/>
    <field x="12"/>
  </rowFields>
  <rowItems count="10">
    <i>
      <x/>
      <x v="1"/>
    </i>
    <i>
      <x v="1"/>
      <x v="9"/>
    </i>
    <i>
      <x v="2"/>
      <x v="7"/>
    </i>
    <i>
      <x v="3"/>
      <x v="8"/>
    </i>
    <i>
      <x v="4"/>
      <x v="6"/>
    </i>
    <i>
      <x v="5"/>
      <x v="4"/>
    </i>
    <i>
      <x v="7"/>
      <x v="3"/>
    </i>
    <i>
      <x v="8"/>
      <x v="5"/>
    </i>
    <i>
      <x v="10"/>
      <x v="2"/>
    </i>
    <i t="grand">
      <x/>
    </i>
  </rowItems>
  <colItems count="1">
    <i/>
  </colItems>
  <pageFields count="4">
    <pageField fld="0" hier="0"/>
    <pageField fld="1" hier="0"/>
    <pageField fld="4" hier="0"/>
    <pageField fld="11" hier="0"/>
  </pageFields>
  <dataFields count="1">
    <dataField name="Sum of Amount " fld="10" baseField="0" baseItem="0" numFmtId="170"/>
  </dataFields>
  <formats count="2">
    <format dxfId="11">
      <pivotArea grandRow="1" outline="0" fieldPosition="0"/>
    </format>
    <format dxfId="1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R4:S7" firstHeaderRow="2" firstDataRow="2" firstDataCol="1" rowPageCount="2" colPageCount="1"/>
  <pivotFields count="13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6">
        <item x="3"/>
        <item x="2"/>
        <item x="0"/>
        <item x="1"/>
        <item x="4"/>
        <item t="default"/>
      </items>
    </pivotField>
    <pivotField axis="axisPage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  <pivotField axis="axisPage" compact="0" outline="0" subtotalTop="0" showAll="0" includeNewItemsInFilter="1">
      <items count="12">
        <item h="1" m="1" x="9"/>
        <item h="1" x="2"/>
        <item h="1" x="6"/>
        <item h="1" x="4"/>
        <item h="1" x="1"/>
        <item h="1" x="3"/>
        <item h="1" x="0"/>
        <item h="1" x="8"/>
        <item h="1" x="7"/>
        <item h="1" m="1" x="10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3"/>
  </rowFields>
  <rowItems count="2">
    <i>
      <x/>
    </i>
    <i t="grand">
      <x/>
    </i>
  </rowItems>
  <colItems count="1">
    <i/>
  </colItems>
  <pageFields count="2">
    <pageField fld="4" hier="0"/>
    <pageField fld="7" hier="0"/>
  </pageFields>
  <dataFields count="1">
    <dataField name="Sum of Amount " fld="1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dataOnRows="1" applyNumberFormats="0" applyBorderFormats="0" applyFontFormats="0" applyPatternFormats="0" applyAlignmentFormats="0" applyWidthHeightFormats="1" dataCaption="Data" updatedVersion="1" showMemberPropertyTips="0" useAutoFormatting="1" itemPrintTitles="1" createdVersion="1" indent="0" compact="0" compactData="0" gridDropZones="1">
  <location ref="N6:Q18" firstHeaderRow="1" firstDataRow="2" firstDataCol="1" rowPageCount="2" colPageCount="1"/>
  <pivotFields count="12">
    <pivotField axis="axisPage" compact="0" outline="0" subtotalTop="0" showAll="0" includeNewItemsInFilter="1">
      <items count="4">
        <item m="1" x="2"/>
        <item x="1"/>
        <item x="0"/>
        <item t="default"/>
      </items>
    </pivotField>
    <pivotField axis="axisPage" compact="0" outline="0" subtotalTop="0" showAll="0" includeNewItemsInFilter="1">
      <items count="6">
        <item m="1" x="3"/>
        <item m="1" x="4"/>
        <item x="1"/>
        <item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2">
        <item m="1" x="2"/>
        <item x="0"/>
        <item m="1" x="8"/>
        <item m="1" x="9"/>
        <item m="1" x="10"/>
        <item m="1" x="3"/>
        <item m="1" x="4"/>
        <item m="1" x="5"/>
        <item m="1" x="6"/>
        <item m="1" x="7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47">
        <item x="8"/>
        <item m="1" x="20"/>
        <item x="7"/>
        <item m="1" x="44"/>
        <item x="5"/>
        <item m="1" x="31"/>
        <item m="1" x="17"/>
        <item m="1" x="22"/>
        <item m="1" x="34"/>
        <item m="1" x="11"/>
        <item m="1" x="18"/>
        <item m="1" x="25"/>
        <item x="2"/>
        <item m="1" x="24"/>
        <item m="1" x="29"/>
        <item m="1" x="37"/>
        <item x="6"/>
        <item m="1" x="10"/>
        <item m="1" x="13"/>
        <item m="1" x="35"/>
        <item m="1" x="40"/>
        <item m="1" x="36"/>
        <item m="1" x="43"/>
        <item x="4"/>
        <item m="1" x="45"/>
        <item m="1" x="14"/>
        <item m="1" x="16"/>
        <item m="1" x="21"/>
        <item m="1" x="23"/>
        <item x="1"/>
        <item m="1" x="26"/>
        <item m="1" x="28"/>
        <item x="0"/>
        <item m="1" x="33"/>
        <item m="1" x="38"/>
        <item m="1" x="39"/>
        <item m="1" x="41"/>
        <item m="1" x="42"/>
        <item m="1" x="12"/>
        <item m="1" x="15"/>
        <item m="1" x="19"/>
        <item m="1" x="27"/>
        <item m="1" x="30"/>
        <item m="1" x="32"/>
        <item x="9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6"/>
  </rowFields>
  <rowItems count="11">
    <i>
      <x/>
    </i>
    <i>
      <x v="2"/>
    </i>
    <i>
      <x v="4"/>
    </i>
    <i>
      <x v="12"/>
    </i>
    <i>
      <x v="16"/>
    </i>
    <i>
      <x v="23"/>
    </i>
    <i>
      <x v="29"/>
    </i>
    <i>
      <x v="32"/>
    </i>
    <i>
      <x v="44"/>
    </i>
    <i>
      <x v="45"/>
    </i>
    <i t="grand">
      <x/>
    </i>
  </rowItems>
  <colFields count="1">
    <field x="4"/>
  </colFields>
  <colItems count="3">
    <i>
      <x v="1"/>
    </i>
    <i>
      <x v="10"/>
    </i>
    <i t="grand">
      <x/>
    </i>
  </colItems>
  <pageFields count="2">
    <pageField fld="0" hier="0"/>
    <pageField fld="1" hier="0"/>
  </pageFields>
  <dataFields count="1">
    <dataField name="Sum of Amount 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Q8:U19" firstHeaderRow="1" firstDataRow="2" firstDataCol="1" rowPageCount="2" colPageCount="1"/>
  <pivotFields count="13">
    <pivotField axis="axisPage" compact="0" outline="0" subtotalTop="0" showAll="0" includeNewItemsInFilter="1">
      <items count="3">
        <item x="0"/>
        <item x="1"/>
        <item t="default"/>
      </items>
    </pivotField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2"/>
        <item x="0"/>
        <item x="1"/>
        <item t="default"/>
      </items>
    </pivotField>
    <pivotField compact="0" outline="0" subtotalTop="0" showAll="0" includeNewItemsInFilter="1" defaultSubtotal="0"/>
    <pivotField axis="axisRow" compact="0" outline="0" subtotalTop="0" showAll="0" includeNewItemsInFilter="1">
      <items count="12">
        <item x="7"/>
        <item m="1" x="9"/>
        <item x="2"/>
        <item x="6"/>
        <item x="4"/>
        <item x="1"/>
        <item x="3"/>
        <item x="0"/>
        <item x="8"/>
        <item m="1" x="10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7"/>
  </rowFields>
  <rowItems count="10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0" hier="0"/>
    <pageField fld="1" hier="0"/>
  </pageFields>
  <dataFields count="1">
    <dataField name="Sum of Amount " fld="1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CustomersT" displayName="CustomersT" ref="A4:B15" totalsRowShown="0" headerRowDxfId="5" dataDxfId="4">
  <autoFilter ref="A4:B15" xr:uid="{00000000-0009-0000-0100-000002000000}"/>
  <tableColumns count="2">
    <tableColumn id="1" xr3:uid="{00000000-0010-0000-0000-000001000000}" name="Customer Name" dataDxfId="3"/>
    <tableColumn id="2" xr3:uid="{00000000-0010-0000-0000-000002000000}" name="Customer #" dataDxfId="2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sales@profitworks.ca?subject=Bookkeeping%20Services" TargetMode="External"/><Relationship Id="rId1" Type="http://schemas.openxmlformats.org/officeDocument/2006/relationships/hyperlink" Target="mailto:sales@profitworks.ca?subject=Bookkeeping%20Service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profitworks.ca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sales@profitworks.ca?subject=Marketing%20Plan%20Request" TargetMode="External"/><Relationship Id="rId13" Type="http://schemas.openxmlformats.org/officeDocument/2006/relationships/hyperlink" Target="http://www.profitworks.ca/blog/website-search-engine-optimization-service-tips-and-advice" TargetMode="External"/><Relationship Id="rId3" Type="http://schemas.openxmlformats.org/officeDocument/2006/relationships/hyperlink" Target="http://www.profitworks.ca/free-marketing-plan-template" TargetMode="External"/><Relationship Id="rId7" Type="http://schemas.openxmlformats.org/officeDocument/2006/relationships/hyperlink" Target="http://www.profitworks.ca/services/lead-generation-marketing-management-b2b" TargetMode="External"/><Relationship Id="rId12" Type="http://schemas.openxmlformats.org/officeDocument/2006/relationships/hyperlink" Target="http://www.profitworks.ca/blog/website-design-services-insights" TargetMode="External"/><Relationship Id="rId17" Type="http://schemas.openxmlformats.org/officeDocument/2006/relationships/hyperlink" Target="http://www.profitworks.ca/blog/social-media-marketing-insights-and-research" TargetMode="External"/><Relationship Id="rId2" Type="http://schemas.openxmlformats.org/officeDocument/2006/relationships/hyperlink" Target="http://www.profitworks.ca/get-more-customers" TargetMode="External"/><Relationship Id="rId16" Type="http://schemas.openxmlformats.org/officeDocument/2006/relationships/hyperlink" Target="http://www.profitworks.ca/blog/telephone-marketing-services-insights" TargetMode="External"/><Relationship Id="rId1" Type="http://schemas.openxmlformats.org/officeDocument/2006/relationships/hyperlink" Target="http://www.profitworks.ca/blog" TargetMode="External"/><Relationship Id="rId6" Type="http://schemas.openxmlformats.org/officeDocument/2006/relationships/hyperlink" Target="http://www.profitworks.ca/services/increase-website-traffic-search-engine-optimization-a-content-creation-services-" TargetMode="External"/><Relationship Id="rId11" Type="http://schemas.openxmlformats.org/officeDocument/2006/relationships/hyperlink" Target="http://www.profitworks.ca/blog/email-marketing-campaign-tips" TargetMode="External"/><Relationship Id="rId5" Type="http://schemas.openxmlformats.org/officeDocument/2006/relationships/hyperlink" Target="http://www.profitworks.ca/online-products/free-sales-process-template" TargetMode="External"/><Relationship Id="rId15" Type="http://schemas.openxmlformats.org/officeDocument/2006/relationships/hyperlink" Target="http://www.profitworks.ca/blog/online-advertising-best-practices" TargetMode="External"/><Relationship Id="rId10" Type="http://schemas.openxmlformats.org/officeDocument/2006/relationships/hyperlink" Target="http://www.profitworks.ca/blog/sales-tips-for-small-business" TargetMode="External"/><Relationship Id="rId4" Type="http://schemas.openxmlformats.org/officeDocument/2006/relationships/hyperlink" Target="http://www.profitworks.ca/services/money-back-guarantee" TargetMode="External"/><Relationship Id="rId9" Type="http://schemas.openxmlformats.org/officeDocument/2006/relationships/hyperlink" Target="http://www.profitworks.ca/blog/marketing-strategy" TargetMode="External"/><Relationship Id="rId14" Type="http://schemas.openxmlformats.org/officeDocument/2006/relationships/hyperlink" Target="http://www.profitworks.ca/blog/direct-mail-marketing-services-and-insigh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90"/>
  <sheetViews>
    <sheetView workbookViewId="0">
      <selection activeCell="E21" sqref="E21:G21"/>
    </sheetView>
  </sheetViews>
  <sheetFormatPr defaultRowHeight="12.75" x14ac:dyDescent="0.2"/>
  <cols>
    <col min="1" max="1" width="6.42578125" customWidth="1"/>
  </cols>
  <sheetData>
    <row r="1" spans="1:103" ht="15.75" x14ac:dyDescent="0.25">
      <c r="A1" s="116" t="s">
        <v>191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</row>
    <row r="2" spans="1:10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</row>
    <row r="3" spans="1:103" x14ac:dyDescent="0.2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</row>
    <row r="4" spans="1:103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</row>
    <row r="5" spans="1:103" x14ac:dyDescent="0.2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</row>
    <row r="6" spans="1:103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</row>
    <row r="7" spans="1:103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</row>
    <row r="8" spans="1:103" ht="7.5" customHeight="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</row>
    <row r="9" spans="1:103" ht="16.5" x14ac:dyDescent="0.25">
      <c r="A9" s="1"/>
      <c r="B9" s="1"/>
      <c r="C9" s="1"/>
      <c r="D9" s="1"/>
      <c r="E9" s="1"/>
      <c r="F9" s="1"/>
      <c r="G9" s="1"/>
      <c r="H9" s="1"/>
      <c r="I9" s="1"/>
      <c r="J9" s="107" t="s">
        <v>259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</row>
    <row r="10" spans="1:103" ht="5.25" customHeight="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</row>
    <row r="11" spans="1:103" x14ac:dyDescent="0.2">
      <c r="A11" s="1"/>
      <c r="B11" s="1"/>
      <c r="C11" s="1"/>
      <c r="D11" s="1"/>
      <c r="E11" s="1"/>
      <c r="F11" s="1"/>
      <c r="G11" s="1"/>
      <c r="H11" s="1"/>
      <c r="I11" s="1"/>
      <c r="J11" s="142" t="s">
        <v>245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</row>
    <row r="12" spans="1:103" ht="15" x14ac:dyDescent="0.2">
      <c r="A12" s="1"/>
      <c r="B12" s="1"/>
      <c r="C12" s="1"/>
      <c r="D12" s="1"/>
      <c r="E12" s="1"/>
      <c r="F12" s="1"/>
      <c r="G12" s="184" t="s">
        <v>258</v>
      </c>
      <c r="H12" s="184"/>
      <c r="I12" s="184"/>
      <c r="J12" s="184"/>
      <c r="K12" s="184"/>
      <c r="L12" s="184"/>
      <c r="M12" s="184"/>
      <c r="N12" s="1"/>
      <c r="O12" s="1"/>
      <c r="P12" s="109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 t="str">
        <f>G12</f>
        <v>Kenneth Company</v>
      </c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</row>
    <row r="13" spans="1:103" ht="15" x14ac:dyDescent="0.2">
      <c r="A13" s="1"/>
      <c r="B13" s="1"/>
      <c r="C13" s="1"/>
      <c r="D13" s="1"/>
      <c r="E13" s="1"/>
      <c r="F13" s="1"/>
      <c r="G13" s="139"/>
      <c r="H13" s="139"/>
      <c r="I13" s="139"/>
      <c r="J13" s="139"/>
      <c r="K13" s="139"/>
      <c r="L13" s="139"/>
      <c r="M13" s="139"/>
      <c r="N13" s="1"/>
      <c r="O13" s="1"/>
      <c r="P13" s="109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</row>
    <row r="14" spans="1:103" ht="15" x14ac:dyDescent="0.2">
      <c r="A14" s="1"/>
      <c r="B14" s="1"/>
      <c r="C14" s="1"/>
      <c r="D14" s="1"/>
      <c r="E14" s="1"/>
      <c r="F14" s="1"/>
      <c r="G14" s="139"/>
      <c r="H14" s="139"/>
      <c r="I14" s="139"/>
      <c r="J14" s="140"/>
      <c r="K14" s="139"/>
      <c r="L14" s="139"/>
      <c r="M14" s="139"/>
      <c r="N14" s="1"/>
      <c r="O14" s="1"/>
      <c r="P14" s="109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</row>
    <row r="15" spans="1:103" ht="15" x14ac:dyDescent="0.2">
      <c r="A15" s="1"/>
      <c r="B15" s="1"/>
      <c r="C15" s="1"/>
      <c r="D15" s="1"/>
      <c r="E15" s="1"/>
      <c r="F15" s="1"/>
      <c r="G15" s="139"/>
      <c r="H15" s="139"/>
      <c r="I15" s="139"/>
      <c r="J15" s="139"/>
      <c r="K15" s="139"/>
      <c r="L15" s="139"/>
      <c r="M15" s="139"/>
      <c r="N15" s="1"/>
      <c r="O15" s="1"/>
      <c r="P15" s="109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</row>
    <row r="16" spans="1:103" ht="15" x14ac:dyDescent="0.2">
      <c r="A16" s="1"/>
      <c r="B16" s="1"/>
      <c r="C16" s="1"/>
      <c r="D16" s="1"/>
      <c r="E16" s="1"/>
      <c r="F16" s="1"/>
      <c r="G16" s="139"/>
      <c r="H16" s="139"/>
      <c r="I16" s="139"/>
      <c r="J16" s="140"/>
      <c r="K16" s="139"/>
      <c r="L16" s="139"/>
      <c r="M16" s="139"/>
      <c r="N16" s="1"/>
      <c r="O16" s="1"/>
      <c r="P16" s="109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</row>
    <row r="17" spans="1:103" s="109" customFormat="1" ht="15" x14ac:dyDescent="0.2">
      <c r="G17" s="111"/>
      <c r="H17" s="111"/>
      <c r="I17" s="111"/>
      <c r="J17" s="111"/>
      <c r="K17" s="111"/>
      <c r="L17" s="111"/>
      <c r="M17" s="111"/>
    </row>
    <row r="18" spans="1:103" ht="16.5" x14ac:dyDescent="0.25">
      <c r="A18" s="1"/>
      <c r="B18" s="1"/>
      <c r="C18" s="1"/>
      <c r="D18" s="1"/>
      <c r="E18" s="1"/>
      <c r="F18" s="1"/>
      <c r="G18" s="1"/>
      <c r="H18" s="1"/>
      <c r="I18" s="1"/>
      <c r="J18" s="107" t="s">
        <v>189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</row>
    <row r="19" spans="1:103" x14ac:dyDescent="0.2">
      <c r="A19" s="1"/>
      <c r="B19" s="1"/>
      <c r="C19" s="1"/>
      <c r="D19" s="1"/>
      <c r="E19" s="1"/>
      <c r="F19" s="1"/>
      <c r="G19" s="1"/>
      <c r="H19" s="1"/>
      <c r="I19" s="1"/>
      <c r="J19" s="141" t="s">
        <v>228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</row>
    <row r="20" spans="1:103" ht="15" x14ac:dyDescent="0.2">
      <c r="A20" s="1"/>
      <c r="B20" s="1"/>
      <c r="C20" s="1"/>
      <c r="D20" s="1"/>
      <c r="E20" s="1"/>
      <c r="F20" s="1"/>
      <c r="G20" s="1"/>
      <c r="H20" s="1"/>
      <c r="I20" s="1"/>
      <c r="J20" s="106"/>
      <c r="K20" s="108"/>
      <c r="L20" s="108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</row>
    <row r="21" spans="1:103" ht="15" x14ac:dyDescent="0.2">
      <c r="A21" s="1"/>
      <c r="B21" s="109"/>
      <c r="C21" s="109"/>
      <c r="D21" s="109"/>
      <c r="E21" s="185" t="s">
        <v>0</v>
      </c>
      <c r="F21" s="185"/>
      <c r="G21" s="185"/>
      <c r="H21" s="1"/>
      <c r="I21" s="185" t="s">
        <v>183</v>
      </c>
      <c r="J21" s="185"/>
      <c r="K21" s="185"/>
      <c r="L21" s="109"/>
      <c r="M21" s="185" t="s">
        <v>3</v>
      </c>
      <c r="N21" s="185"/>
      <c r="O21" s="185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</row>
    <row r="22" spans="1:103" ht="12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06"/>
      <c r="K22" s="108"/>
      <c r="L22" s="108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</row>
    <row r="23" spans="1:103" ht="15" x14ac:dyDescent="0.2">
      <c r="A23" s="1"/>
      <c r="B23" s="109"/>
      <c r="C23" s="109"/>
      <c r="D23" s="109"/>
      <c r="E23" s="185" t="s">
        <v>1</v>
      </c>
      <c r="F23" s="185"/>
      <c r="G23" s="185"/>
      <c r="H23" s="1"/>
      <c r="I23" s="185" t="s">
        <v>182</v>
      </c>
      <c r="J23" s="185"/>
      <c r="K23" s="185"/>
      <c r="L23" s="108"/>
      <c r="M23" s="185" t="s">
        <v>4</v>
      </c>
      <c r="N23" s="185"/>
      <c r="O23" s="185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</row>
    <row r="24" spans="1:103" ht="15" x14ac:dyDescent="0.2">
      <c r="A24" s="1"/>
      <c r="B24" s="1"/>
      <c r="C24" s="1"/>
      <c r="D24" s="1"/>
      <c r="E24" s="1"/>
      <c r="F24" s="1"/>
      <c r="G24" s="1"/>
      <c r="H24" s="1"/>
      <c r="I24" s="109"/>
      <c r="J24" s="109"/>
      <c r="K24" s="109"/>
      <c r="L24" s="108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</row>
    <row r="25" spans="1:103" ht="15" x14ac:dyDescent="0.2">
      <c r="A25" s="1"/>
      <c r="B25" s="109"/>
      <c r="C25" s="109"/>
      <c r="D25" s="109"/>
      <c r="E25" s="185" t="s">
        <v>2</v>
      </c>
      <c r="F25" s="185"/>
      <c r="G25" s="185"/>
      <c r="H25" s="1"/>
      <c r="I25" s="185" t="s">
        <v>194</v>
      </c>
      <c r="J25" s="185"/>
      <c r="K25" s="185"/>
      <c r="L25" s="185" t="s">
        <v>5</v>
      </c>
      <c r="M25" s="185"/>
      <c r="N25" s="185"/>
      <c r="O25" s="185"/>
      <c r="P25" s="185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</row>
    <row r="26" spans="1:103" ht="15" x14ac:dyDescent="0.2">
      <c r="A26" s="1"/>
      <c r="B26" s="1"/>
      <c r="C26" s="1"/>
      <c r="D26" s="1"/>
      <c r="E26" s="1"/>
      <c r="F26" s="1"/>
      <c r="G26" s="1"/>
      <c r="H26" s="1"/>
      <c r="I26" s="1"/>
      <c r="J26" s="112"/>
      <c r="K26" s="108"/>
      <c r="L26" s="108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</row>
    <row r="27" spans="1:103" ht="15" x14ac:dyDescent="0.2">
      <c r="A27" s="1"/>
      <c r="B27" s="1"/>
      <c r="C27" s="1"/>
      <c r="D27" s="1"/>
      <c r="E27" s="185" t="s">
        <v>7</v>
      </c>
      <c r="F27" s="185"/>
      <c r="G27" s="185"/>
      <c r="H27" s="1"/>
      <c r="I27" s="185"/>
      <c r="J27" s="185"/>
      <c r="K27" s="185"/>
      <c r="L27" s="133"/>
      <c r="M27" s="185" t="s">
        <v>6</v>
      </c>
      <c r="N27" s="185"/>
      <c r="O27" s="185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</row>
    <row r="28" spans="1:103" ht="12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</row>
    <row r="29" spans="1:103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</row>
    <row r="30" spans="1:103" ht="1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</row>
    <row r="31" spans="1:103" ht="8.2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</row>
    <row r="32" spans="1:103" ht="1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</row>
    <row r="33" spans="1:103" ht="1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</row>
    <row r="34" spans="1:103" ht="1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</row>
    <row r="35" spans="1:103" ht="12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</row>
    <row r="36" spans="1:103" ht="1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</row>
    <row r="37" spans="1:103" ht="12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</row>
    <row r="38" spans="1:10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</row>
    <row r="39" spans="1:10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</row>
    <row r="40" spans="1:103" ht="15" x14ac:dyDescent="0.2">
      <c r="A40" s="1"/>
      <c r="B40" s="1"/>
      <c r="C40" s="1"/>
      <c r="D40" s="1"/>
      <c r="E40" s="1"/>
      <c r="F40" s="1"/>
      <c r="G40" s="1"/>
      <c r="H40" s="1"/>
      <c r="I40" s="109"/>
      <c r="J40" s="109"/>
      <c r="K40" s="109"/>
      <c r="L40" s="108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</row>
    <row r="41" spans="1:103" ht="15" x14ac:dyDescent="0.2">
      <c r="A41" s="1"/>
      <c r="B41" s="1"/>
      <c r="C41" s="1"/>
      <c r="D41" s="1"/>
      <c r="E41" s="1"/>
      <c r="F41" s="1"/>
      <c r="G41" s="1"/>
      <c r="H41" s="1"/>
      <c r="I41" s="1"/>
      <c r="J41" s="106"/>
      <c r="K41" s="108"/>
      <c r="L41" s="108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</row>
    <row r="42" spans="1:103" x14ac:dyDescent="0.2">
      <c r="A42" s="1"/>
      <c r="B42" s="1"/>
      <c r="C42" s="1"/>
      <c r="D42" s="1"/>
      <c r="E42" s="1"/>
      <c r="F42" s="1"/>
      <c r="G42" s="1"/>
      <c r="H42" s="1"/>
      <c r="I42" s="109"/>
      <c r="J42" s="109"/>
      <c r="K42" s="109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</row>
    <row r="43" spans="1:103" x14ac:dyDescent="0.2">
      <c r="A43" s="109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</row>
    <row r="44" spans="1:103" x14ac:dyDescent="0.2">
      <c r="A44" s="109"/>
      <c r="B44" s="109"/>
      <c r="C44" s="109"/>
      <c r="D44" s="109"/>
      <c r="E44" s="109"/>
      <c r="F44" s="109"/>
      <c r="G44" s="109"/>
      <c r="H44" s="110"/>
      <c r="I44" s="109"/>
      <c r="J44" s="109"/>
      <c r="K44" s="109"/>
      <c r="L44" s="110"/>
      <c r="M44" s="109"/>
      <c r="N44" s="109"/>
      <c r="O44" s="109"/>
      <c r="P44" s="109"/>
      <c r="Q44" s="109"/>
      <c r="R44" s="109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</row>
    <row r="45" spans="1:103" ht="15" x14ac:dyDescent="0.2">
      <c r="A45" s="109"/>
      <c r="B45" s="186"/>
      <c r="C45" s="186"/>
      <c r="D45" s="186"/>
      <c r="E45" s="185"/>
      <c r="F45" s="185"/>
      <c r="G45" s="185"/>
      <c r="H45" s="109"/>
      <c r="I45" s="109"/>
      <c r="J45" s="109"/>
      <c r="K45" s="109"/>
      <c r="L45" s="109"/>
      <c r="M45" s="185"/>
      <c r="N45" s="185"/>
      <c r="O45" s="185"/>
      <c r="P45" s="185"/>
      <c r="Q45" s="185"/>
      <c r="R45" s="185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</row>
    <row r="46" spans="1:103" x14ac:dyDescent="0.2">
      <c r="A46" s="109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</row>
    <row r="47" spans="1:103" ht="15" x14ac:dyDescent="0.2">
      <c r="A47" s="109"/>
      <c r="B47" s="109"/>
      <c r="C47" s="109"/>
      <c r="D47" s="109"/>
      <c r="E47" s="185"/>
      <c r="F47" s="185"/>
      <c r="G47" s="185"/>
      <c r="H47" s="110"/>
      <c r="I47" s="109"/>
      <c r="J47" s="109"/>
      <c r="K47" s="109"/>
      <c r="L47" s="110"/>
      <c r="M47" s="109"/>
      <c r="N47" s="109"/>
      <c r="O47" s="109"/>
      <c r="P47" s="109"/>
      <c r="Q47" s="109"/>
      <c r="R47" s="109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</row>
    <row r="48" spans="1:103" x14ac:dyDescent="0.2">
      <c r="A48" s="109"/>
      <c r="B48" s="109"/>
      <c r="C48" s="109"/>
      <c r="D48" s="109"/>
      <c r="E48" s="109"/>
      <c r="F48" s="109"/>
      <c r="G48" s="109"/>
      <c r="H48" s="110"/>
      <c r="I48" s="109"/>
      <c r="J48" s="109"/>
      <c r="K48" s="109"/>
      <c r="L48" s="110"/>
      <c r="M48" s="109"/>
      <c r="N48" s="109"/>
      <c r="O48" s="109"/>
      <c r="P48" s="109"/>
      <c r="Q48" s="109"/>
      <c r="R48" s="109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</row>
    <row r="49" spans="1:103" x14ac:dyDescent="0.2">
      <c r="A49" s="109"/>
      <c r="B49" s="109"/>
      <c r="C49" s="109"/>
      <c r="D49" s="109"/>
      <c r="E49" s="109"/>
      <c r="F49" s="109"/>
      <c r="G49" s="109"/>
      <c r="H49" s="110"/>
      <c r="I49" s="109"/>
      <c r="J49" s="109"/>
      <c r="K49" s="109"/>
      <c r="L49" s="110"/>
      <c r="M49" s="109"/>
      <c r="N49" s="109"/>
      <c r="O49" s="109"/>
      <c r="P49" s="109"/>
      <c r="Q49" s="109"/>
      <c r="R49" s="109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</row>
    <row r="50" spans="1:103" x14ac:dyDescent="0.2">
      <c r="A50" s="109"/>
      <c r="B50" s="109"/>
      <c r="C50" s="109"/>
      <c r="D50" s="109"/>
      <c r="E50" s="109"/>
      <c r="F50" s="109"/>
      <c r="G50" s="109"/>
      <c r="H50" s="110"/>
      <c r="I50" s="109"/>
      <c r="J50" s="109"/>
      <c r="K50" s="109"/>
      <c r="L50" s="110"/>
      <c r="M50" s="109"/>
      <c r="N50" s="109"/>
      <c r="O50" s="109"/>
      <c r="P50" s="109"/>
      <c r="Q50" s="109"/>
      <c r="R50" s="109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</row>
    <row r="51" spans="1:103" ht="15" x14ac:dyDescent="0.2">
      <c r="A51" s="109"/>
      <c r="B51" s="109"/>
      <c r="C51" s="109"/>
      <c r="D51" s="109"/>
      <c r="E51" s="185"/>
      <c r="F51" s="185"/>
      <c r="G51" s="185"/>
      <c r="H51" s="110"/>
      <c r="I51" s="109"/>
      <c r="J51" s="109"/>
      <c r="K51" s="109"/>
      <c r="L51" s="110"/>
      <c r="M51" s="109"/>
      <c r="N51" s="109"/>
      <c r="O51" s="109"/>
      <c r="P51" s="109"/>
      <c r="Q51" s="109"/>
      <c r="R51" s="109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</row>
    <row r="52" spans="1:103" x14ac:dyDescent="0.2">
      <c r="A52" s="109"/>
      <c r="B52" s="109"/>
      <c r="C52" s="109"/>
      <c r="D52" s="109"/>
      <c r="E52" s="109"/>
      <c r="F52" s="109"/>
      <c r="G52" s="109"/>
      <c r="H52" s="110"/>
      <c r="I52" s="109"/>
      <c r="J52" s="109"/>
      <c r="K52" s="109"/>
      <c r="L52" s="110"/>
      <c r="M52" s="109"/>
      <c r="N52" s="109"/>
      <c r="O52" s="109"/>
      <c r="P52" s="109"/>
      <c r="Q52" s="109"/>
      <c r="R52" s="109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</row>
    <row r="53" spans="1:103" ht="15" x14ac:dyDescent="0.2">
      <c r="A53" s="109"/>
      <c r="B53" s="109"/>
      <c r="C53" s="109"/>
      <c r="D53" s="109"/>
      <c r="E53" s="109"/>
      <c r="F53" s="109"/>
      <c r="G53" s="109"/>
      <c r="H53" s="110"/>
      <c r="I53" s="185"/>
      <c r="J53" s="185"/>
      <c r="K53" s="185"/>
      <c r="L53" s="110"/>
      <c r="M53" s="109"/>
      <c r="N53" s="109"/>
      <c r="O53" s="109"/>
      <c r="P53" s="109"/>
      <c r="Q53" s="109"/>
      <c r="R53" s="109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</row>
    <row r="54" spans="1:103" x14ac:dyDescent="0.2">
      <c r="A54" s="109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</row>
    <row r="55" spans="1:103" ht="15" x14ac:dyDescent="0.2">
      <c r="A55" s="109"/>
      <c r="B55" s="109"/>
      <c r="C55" s="109"/>
      <c r="D55" s="109"/>
      <c r="E55" s="109"/>
      <c r="F55" s="109"/>
      <c r="G55" s="109"/>
      <c r="H55" s="110"/>
      <c r="I55" s="185"/>
      <c r="J55" s="185"/>
      <c r="K55" s="185"/>
      <c r="L55" s="110"/>
      <c r="M55" s="109"/>
      <c r="N55" s="109"/>
      <c r="O55" s="109"/>
      <c r="P55" s="109"/>
      <c r="Q55" s="109"/>
      <c r="R55" s="109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</row>
    <row r="56" spans="1:103" x14ac:dyDescent="0.2">
      <c r="A56" s="109"/>
      <c r="B56" s="109"/>
      <c r="C56" s="109"/>
      <c r="D56" s="109"/>
      <c r="E56" s="109"/>
      <c r="F56" s="109"/>
      <c r="G56" s="109"/>
      <c r="H56" s="110"/>
      <c r="I56" s="109"/>
      <c r="J56" s="109"/>
      <c r="K56" s="109"/>
      <c r="L56" s="110"/>
      <c r="M56" s="109"/>
      <c r="N56" s="109"/>
      <c r="O56" s="109"/>
      <c r="P56" s="109"/>
      <c r="Q56" s="109"/>
      <c r="R56" s="109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</row>
    <row r="57" spans="1:103" x14ac:dyDescent="0.2">
      <c r="A57" s="109"/>
      <c r="B57" s="109"/>
      <c r="C57" s="109"/>
      <c r="D57" s="109"/>
      <c r="E57" s="109"/>
      <c r="F57" s="109"/>
      <c r="G57" s="109"/>
      <c r="H57" s="110"/>
      <c r="I57" s="109"/>
      <c r="J57" s="109"/>
      <c r="K57" s="109"/>
      <c r="L57" s="110"/>
      <c r="M57" s="109"/>
      <c r="N57" s="109"/>
      <c r="O57" s="109"/>
      <c r="P57" s="109"/>
      <c r="Q57" s="109"/>
      <c r="R57" s="109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</row>
    <row r="58" spans="1:103" x14ac:dyDescent="0.2">
      <c r="A58" s="109"/>
      <c r="B58" s="109"/>
      <c r="C58" s="109"/>
      <c r="D58" s="109"/>
      <c r="E58" s="109"/>
      <c r="F58" s="109"/>
      <c r="G58" s="109"/>
      <c r="H58" s="110"/>
      <c r="I58" s="109"/>
      <c r="J58" s="109"/>
      <c r="K58" s="109"/>
      <c r="L58" s="110"/>
      <c r="M58" s="109"/>
      <c r="N58" s="109"/>
      <c r="O58" s="109"/>
      <c r="P58" s="109"/>
      <c r="Q58" s="109"/>
      <c r="R58" s="109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</row>
    <row r="59" spans="1:103" ht="15" x14ac:dyDescent="0.2">
      <c r="A59" s="109"/>
      <c r="B59" s="109"/>
      <c r="C59" s="109"/>
      <c r="D59" s="109"/>
      <c r="E59" s="109"/>
      <c r="F59" s="109"/>
      <c r="G59" s="109"/>
      <c r="H59" s="110"/>
      <c r="I59" s="185"/>
      <c r="J59" s="185"/>
      <c r="K59" s="185"/>
      <c r="L59" s="110"/>
      <c r="M59" s="109"/>
      <c r="N59" s="109"/>
      <c r="O59" s="109"/>
      <c r="P59" s="109"/>
      <c r="Q59" s="109"/>
      <c r="R59" s="109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</row>
    <row r="60" spans="1:103" x14ac:dyDescent="0.2">
      <c r="A60" s="109"/>
      <c r="B60" s="109"/>
      <c r="C60" s="109"/>
      <c r="D60" s="109"/>
      <c r="E60" s="109"/>
      <c r="F60" s="109"/>
      <c r="G60" s="109"/>
      <c r="H60" s="110"/>
      <c r="I60" s="109"/>
      <c r="J60" s="109"/>
      <c r="K60" s="109"/>
      <c r="L60" s="110"/>
      <c r="M60" s="109"/>
      <c r="N60" s="109"/>
      <c r="O60" s="109"/>
      <c r="P60" s="109"/>
      <c r="Q60" s="109"/>
      <c r="R60" s="109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</row>
    <row r="61" spans="1:103" x14ac:dyDescent="0.2">
      <c r="A61" s="109"/>
      <c r="B61" s="109"/>
      <c r="C61" s="109"/>
      <c r="D61" s="109"/>
      <c r="E61" s="109"/>
      <c r="F61" s="109"/>
      <c r="G61" s="109"/>
      <c r="H61" s="110"/>
      <c r="I61" s="109"/>
      <c r="J61" s="109"/>
      <c r="K61" s="109"/>
      <c r="L61" s="110"/>
      <c r="M61" s="109"/>
      <c r="N61" s="109"/>
      <c r="O61" s="109"/>
      <c r="P61" s="109"/>
      <c r="Q61" s="109"/>
      <c r="R61" s="109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</row>
    <row r="62" spans="1:103" x14ac:dyDescent="0.2">
      <c r="A62" s="109"/>
      <c r="B62" s="109"/>
      <c r="C62" s="109"/>
      <c r="D62" s="109"/>
      <c r="E62" s="109"/>
      <c r="F62" s="109"/>
      <c r="G62" s="109"/>
      <c r="H62" s="110"/>
      <c r="I62" s="109"/>
      <c r="J62" s="109"/>
      <c r="K62" s="109"/>
      <c r="L62" s="110"/>
      <c r="M62" s="109"/>
      <c r="N62" s="109"/>
      <c r="O62" s="109"/>
      <c r="P62" s="109"/>
      <c r="Q62" s="109"/>
      <c r="R62" s="109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</row>
    <row r="63" spans="1:103" x14ac:dyDescent="0.2">
      <c r="A63" s="109"/>
      <c r="B63" s="109"/>
      <c r="C63" s="109"/>
      <c r="D63" s="109"/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</row>
    <row r="64" spans="1:103" x14ac:dyDescent="0.2">
      <c r="A64" s="109"/>
      <c r="B64" s="109"/>
      <c r="C64" s="109"/>
      <c r="D64" s="109"/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</row>
    <row r="65" spans="1:10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</row>
    <row r="66" spans="1:10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</row>
    <row r="67" spans="1:10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</row>
    <row r="68" spans="1:10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</row>
    <row r="69" spans="1:10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</row>
    <row r="70" spans="1:10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</row>
    <row r="71" spans="1:10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</row>
    <row r="72" spans="1:10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</row>
    <row r="73" spans="1:10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</row>
    <row r="74" spans="1:10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</row>
    <row r="75" spans="1:10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</row>
    <row r="76" spans="1:10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</row>
    <row r="77" spans="1:10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</row>
    <row r="78" spans="1:10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</row>
    <row r="79" spans="1:10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</row>
    <row r="80" spans="1:10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</row>
    <row r="81" spans="1:10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</row>
    <row r="82" spans="1:10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</row>
    <row r="83" spans="1:10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</row>
    <row r="84" spans="1:10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</row>
    <row r="85" spans="1:10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</row>
    <row r="86" spans="1:10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</row>
    <row r="87" spans="1:10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</row>
    <row r="88" spans="1:10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</row>
    <row r="89" spans="1:10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</row>
    <row r="90" spans="1:10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</row>
    <row r="91" spans="1:10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</row>
    <row r="92" spans="1:10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</row>
    <row r="93" spans="1:10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</row>
    <row r="94" spans="1:10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</row>
    <row r="95" spans="1:10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</row>
    <row r="96" spans="1:10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</row>
    <row r="97" spans="1:10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</row>
    <row r="98" spans="1:10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</row>
    <row r="99" spans="1:10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</row>
    <row r="100" spans="1:10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</row>
    <row r="101" spans="1:10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</row>
    <row r="102" spans="1:10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</row>
    <row r="103" spans="1:10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</row>
    <row r="104" spans="1:10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</row>
    <row r="105" spans="1:10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</row>
    <row r="106" spans="1:10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</row>
    <row r="107" spans="1:10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</row>
    <row r="108" spans="1:10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</row>
    <row r="109" spans="1:10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</row>
    <row r="110" spans="1:10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</row>
    <row r="111" spans="1:10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</row>
    <row r="112" spans="1:10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</row>
    <row r="113" spans="1:10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</row>
    <row r="114" spans="1:10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</row>
    <row r="115" spans="1:10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</row>
    <row r="116" spans="1:10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</row>
    <row r="117" spans="1:10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</row>
    <row r="118" spans="1:10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</row>
    <row r="119" spans="1:10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</row>
    <row r="120" spans="1:10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</row>
    <row r="121" spans="1:10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</row>
    <row r="122" spans="1:10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</row>
    <row r="123" spans="1:10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</row>
    <row r="124" spans="1:10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</row>
    <row r="125" spans="1:10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</row>
    <row r="126" spans="1:10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</row>
    <row r="127" spans="1:10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</row>
    <row r="128" spans="1:10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</row>
    <row r="129" spans="1:10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</row>
    <row r="130" spans="1:10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</row>
    <row r="131" spans="1:10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</row>
    <row r="132" spans="1:10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</row>
    <row r="133" spans="1:10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</row>
    <row r="134" spans="1:10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</row>
    <row r="135" spans="1:10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</row>
    <row r="136" spans="1:10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</row>
    <row r="137" spans="1:10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</row>
    <row r="138" spans="1:10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</row>
    <row r="139" spans="1:10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</row>
    <row r="140" spans="1:10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</row>
    <row r="141" spans="1:10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</row>
    <row r="142" spans="1:10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</row>
    <row r="143" spans="1:10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</row>
    <row r="144" spans="1:10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</row>
    <row r="145" spans="1:10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</row>
    <row r="146" spans="1:10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</row>
    <row r="147" spans="1:10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</row>
    <row r="148" spans="1:10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</row>
    <row r="149" spans="1:10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</row>
    <row r="150" spans="1:10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</row>
    <row r="151" spans="1:10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</row>
    <row r="152" spans="1:10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</row>
    <row r="153" spans="1:10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</row>
    <row r="154" spans="1:10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</row>
    <row r="155" spans="1:10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</row>
    <row r="156" spans="1:10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</row>
    <row r="157" spans="1:10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</row>
    <row r="158" spans="1:10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</row>
    <row r="159" spans="1:10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</row>
    <row r="160" spans="1:10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</row>
    <row r="161" spans="1:10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</row>
    <row r="162" spans="1:10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</row>
    <row r="163" spans="1:10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</row>
    <row r="164" spans="1:10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</row>
    <row r="165" spans="1:10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</row>
    <row r="166" spans="1:10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</row>
    <row r="167" spans="1:10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</row>
    <row r="168" spans="1:10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</row>
    <row r="169" spans="1:10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</row>
    <row r="170" spans="1:10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</row>
    <row r="171" spans="1:10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</row>
    <row r="172" spans="1:10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</row>
    <row r="173" spans="1:10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</row>
    <row r="174" spans="1:10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</row>
    <row r="175" spans="1:10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</row>
    <row r="176" spans="1:10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</row>
    <row r="177" spans="1:10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</row>
    <row r="178" spans="1:10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</row>
    <row r="179" spans="1:10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</row>
    <row r="180" spans="1:10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</row>
    <row r="181" spans="1:10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</row>
    <row r="182" spans="1:10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</row>
    <row r="183" spans="1:10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</row>
    <row r="184" spans="1:10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</row>
    <row r="185" spans="1:10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</row>
    <row r="186" spans="1:10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</row>
    <row r="187" spans="1:10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</row>
    <row r="188" spans="1:10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</row>
    <row r="189" spans="1:10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</row>
    <row r="190" spans="1:10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</row>
  </sheetData>
  <sheetProtection selectLockedCells="1" selectUnlockedCells="1"/>
  <mergeCells count="22">
    <mergeCell ref="M27:O27"/>
    <mergeCell ref="I27:K27"/>
    <mergeCell ref="E51:G51"/>
    <mergeCell ref="E27:G27"/>
    <mergeCell ref="B45:D45"/>
    <mergeCell ref="E47:G47"/>
    <mergeCell ref="E45:G45"/>
    <mergeCell ref="P45:R45"/>
    <mergeCell ref="I59:K59"/>
    <mergeCell ref="I55:K55"/>
    <mergeCell ref="I53:K53"/>
    <mergeCell ref="M45:O45"/>
    <mergeCell ref="G12:M12"/>
    <mergeCell ref="I21:K21"/>
    <mergeCell ref="I25:K25"/>
    <mergeCell ref="M21:O21"/>
    <mergeCell ref="M23:O23"/>
    <mergeCell ref="E25:G25"/>
    <mergeCell ref="I23:K23"/>
    <mergeCell ref="E23:G23"/>
    <mergeCell ref="E21:G21"/>
    <mergeCell ref="L25:P25"/>
  </mergeCells>
  <phoneticPr fontId="11" type="noConversion"/>
  <hyperlinks>
    <hyperlink ref="E21:G21" location="'Account List'!A1" display="Account List" xr:uid="{00000000-0004-0000-0000-000000000000}"/>
    <hyperlink ref="E23:G23" location="'Reporting System'!A1" display="Reporting System" xr:uid="{00000000-0004-0000-0000-000001000000}"/>
    <hyperlink ref="E25:G25" location="'General Ledger'!A1" display="General Ledger" xr:uid="{00000000-0004-0000-0000-000002000000}"/>
    <hyperlink ref="M21:O21" location="BS!A1" display="Balance Sheet" xr:uid="{00000000-0004-0000-0000-000003000000}"/>
    <hyperlink ref="M23:O23" location="IS!A1" display="Income Statement" xr:uid="{00000000-0004-0000-0000-000004000000}"/>
    <hyperlink ref="L25:P25" location="'IS vs Budget'!A1" display="Income Statement vs Budget" xr:uid="{00000000-0004-0000-0000-000005000000}"/>
    <hyperlink ref="M27:O27" location="Budget!A1" display="Budget" xr:uid="{00000000-0004-0000-0000-000006000000}"/>
    <hyperlink ref="E27:G27" location="'Trans Examples'!A1" display="Transaction Examples" xr:uid="{00000000-0004-0000-0000-000007000000}"/>
    <hyperlink ref="I21:K21" location="'Colletion System'!A1" display="Collection System" xr:uid="{00000000-0004-0000-0000-000008000000}"/>
    <hyperlink ref="I23:K23" location="'Customer Numbers'!A1" display="Customer Numbers" xr:uid="{00000000-0004-0000-0000-000009000000}"/>
    <hyperlink ref="I25:K25" location="'Customer Report'!A1" display="Customer Report" xr:uid="{00000000-0004-0000-0000-00000A000000}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M124"/>
  <sheetViews>
    <sheetView zoomScale="110" zoomScaleNormal="110" workbookViewId="0">
      <pane xSplit="1" ySplit="5" topLeftCell="B123" activePane="bottomRight" state="frozen"/>
      <selection pane="topRight" activeCell="B1" sqref="B1"/>
      <selection pane="bottomLeft" activeCell="A29" sqref="A29"/>
      <selection pane="bottomRight" activeCell="N115" sqref="N115"/>
    </sheetView>
  </sheetViews>
  <sheetFormatPr defaultRowHeight="12.75" x14ac:dyDescent="0.2"/>
  <cols>
    <col min="1" max="1" width="11.140625" customWidth="1"/>
    <col min="2" max="2" width="6.85546875" style="2" customWidth="1"/>
    <col min="3" max="3" width="30.85546875" customWidth="1"/>
    <col min="7" max="7" width="12.5703125" customWidth="1"/>
  </cols>
  <sheetData>
    <row r="1" spans="1:13" ht="15.75" x14ac:dyDescent="0.25">
      <c r="A1" s="3" t="s">
        <v>0</v>
      </c>
      <c r="B1" s="4"/>
      <c r="C1" s="122"/>
      <c r="D1" s="11"/>
      <c r="E1" s="151"/>
      <c r="F1" s="151"/>
      <c r="G1" s="151"/>
      <c r="H1" s="11"/>
      <c r="I1" s="151"/>
      <c r="J1" s="151"/>
      <c r="K1" s="151"/>
      <c r="L1" s="11"/>
      <c r="M1" s="11"/>
    </row>
    <row r="2" spans="1:13" ht="12.75" customHeight="1" x14ac:dyDescent="0.2">
      <c r="A2" s="115" t="s">
        <v>190</v>
      </c>
      <c r="B2" s="114"/>
      <c r="C2" s="4"/>
      <c r="D2" s="11"/>
      <c r="E2" s="151"/>
      <c r="F2" s="151"/>
      <c r="G2" s="151"/>
      <c r="H2" s="11"/>
      <c r="I2" s="151"/>
      <c r="J2" s="151"/>
      <c r="K2" s="151"/>
      <c r="L2" s="11"/>
      <c r="M2" s="11"/>
    </row>
    <row r="3" spans="1:13" ht="15" x14ac:dyDescent="0.2">
      <c r="A3" s="122"/>
      <c r="B3" s="114"/>
      <c r="C3" s="4"/>
      <c r="D3" s="158"/>
      <c r="E3" s="158"/>
      <c r="F3" s="158"/>
      <c r="G3" s="158"/>
      <c r="H3" s="158"/>
      <c r="I3" s="122"/>
      <c r="J3" s="122"/>
      <c r="K3" s="122"/>
      <c r="L3" s="11"/>
      <c r="M3" s="11"/>
    </row>
    <row r="4" spans="1:13" x14ac:dyDescent="0.2">
      <c r="B4" s="4" t="s">
        <v>8</v>
      </c>
      <c r="C4" s="4" t="s">
        <v>9</v>
      </c>
    </row>
    <row r="5" spans="1:13" ht="6" customHeight="1" x14ac:dyDescent="0.2">
      <c r="C5" s="4"/>
    </row>
    <row r="6" spans="1:13" x14ac:dyDescent="0.2">
      <c r="A6" s="188" t="s">
        <v>10</v>
      </c>
      <c r="B6" s="5">
        <v>1005</v>
      </c>
      <c r="C6" s="6" t="s">
        <v>11</v>
      </c>
    </row>
    <row r="7" spans="1:13" x14ac:dyDescent="0.2">
      <c r="A7" s="188"/>
      <c r="B7" s="5">
        <v>1010</v>
      </c>
      <c r="C7" s="7" t="s">
        <v>12</v>
      </c>
      <c r="D7" s="8"/>
    </row>
    <row r="8" spans="1:13" x14ac:dyDescent="0.2">
      <c r="A8" s="188"/>
      <c r="B8" s="5">
        <v>1015</v>
      </c>
      <c r="C8" s="6" t="s">
        <v>13</v>
      </c>
      <c r="D8" s="9"/>
    </row>
    <row r="9" spans="1:13" x14ac:dyDescent="0.2">
      <c r="A9" s="188"/>
      <c r="B9" s="5">
        <v>1020</v>
      </c>
      <c r="C9" s="7" t="s">
        <v>14</v>
      </c>
      <c r="D9" s="8"/>
    </row>
    <row r="10" spans="1:13" x14ac:dyDescent="0.2">
      <c r="A10" s="188"/>
      <c r="B10" s="5">
        <v>1025</v>
      </c>
      <c r="C10" s="7" t="s">
        <v>17</v>
      </c>
      <c r="D10" s="8"/>
    </row>
    <row r="11" spans="1:13" x14ac:dyDescent="0.2">
      <c r="A11" s="188"/>
      <c r="B11" s="5">
        <v>1300</v>
      </c>
      <c r="C11" s="7" t="s">
        <v>16</v>
      </c>
      <c r="D11" s="8"/>
    </row>
    <row r="12" spans="1:13" x14ac:dyDescent="0.2">
      <c r="A12" s="188"/>
      <c r="B12" s="5">
        <v>1305</v>
      </c>
      <c r="C12" s="7" t="s">
        <v>15</v>
      </c>
      <c r="D12" s="8"/>
    </row>
    <row r="13" spans="1:13" x14ac:dyDescent="0.2">
      <c r="A13" s="188"/>
      <c r="B13" s="5">
        <v>1310</v>
      </c>
      <c r="C13" s="7" t="s">
        <v>18</v>
      </c>
      <c r="D13" s="8"/>
    </row>
    <row r="14" spans="1:13" x14ac:dyDescent="0.2">
      <c r="A14" s="188"/>
      <c r="B14" s="5">
        <v>1315</v>
      </c>
      <c r="C14" s="7"/>
      <c r="D14" s="8"/>
    </row>
    <row r="15" spans="1:13" x14ac:dyDescent="0.2">
      <c r="A15" s="188"/>
      <c r="B15" s="5">
        <v>1400</v>
      </c>
      <c r="C15" s="7"/>
      <c r="D15" s="8"/>
    </row>
    <row r="16" spans="1:13" x14ac:dyDescent="0.2">
      <c r="A16" s="188"/>
      <c r="B16" s="5">
        <v>1405</v>
      </c>
      <c r="C16" s="7"/>
      <c r="D16" s="8"/>
    </row>
    <row r="17" spans="1:4" x14ac:dyDescent="0.2">
      <c r="A17" s="188"/>
      <c r="B17" s="5">
        <v>1410</v>
      </c>
      <c r="C17" s="7"/>
      <c r="D17" s="8"/>
    </row>
    <row r="18" spans="1:4" x14ac:dyDescent="0.2">
      <c r="A18" s="188"/>
      <c r="B18" s="5">
        <v>1415</v>
      </c>
      <c r="C18" s="7"/>
      <c r="D18" s="8"/>
    </row>
    <row r="19" spans="1:4" x14ac:dyDescent="0.2">
      <c r="A19" s="188"/>
      <c r="B19" s="5">
        <v>1420</v>
      </c>
      <c r="C19" s="7"/>
      <c r="D19" s="8"/>
    </row>
    <row r="20" spans="1:4" x14ac:dyDescent="0.2">
      <c r="A20" s="188"/>
      <c r="B20" s="5">
        <v>1425</v>
      </c>
      <c r="C20" s="7"/>
      <c r="D20" s="8"/>
    </row>
    <row r="21" spans="1:4" x14ac:dyDescent="0.2">
      <c r="A21" s="188"/>
      <c r="B21" s="5">
        <v>1430</v>
      </c>
      <c r="C21" s="7"/>
      <c r="D21" s="8"/>
    </row>
    <row r="22" spans="1:4" x14ac:dyDescent="0.2">
      <c r="A22" s="188"/>
      <c r="B22" s="5">
        <v>1435</v>
      </c>
      <c r="C22" s="7"/>
      <c r="D22" s="8"/>
    </row>
    <row r="23" spans="1:4" x14ac:dyDescent="0.2">
      <c r="A23" s="188"/>
      <c r="B23" s="5">
        <v>1500</v>
      </c>
      <c r="C23" s="7"/>
      <c r="D23" s="8"/>
    </row>
    <row r="24" spans="1:4" x14ac:dyDescent="0.2">
      <c r="A24" s="188"/>
      <c r="B24" s="5">
        <v>1505</v>
      </c>
      <c r="C24" s="7"/>
      <c r="D24" s="8"/>
    </row>
    <row r="25" spans="1:4" x14ac:dyDescent="0.2">
      <c r="A25" s="188"/>
      <c r="B25" s="5">
        <v>1510</v>
      </c>
      <c r="C25" s="7"/>
      <c r="D25" s="8"/>
    </row>
    <row r="26" spans="1:4" x14ac:dyDescent="0.2">
      <c r="A26" s="189" t="s">
        <v>19</v>
      </c>
      <c r="B26" s="5">
        <v>2000</v>
      </c>
      <c r="C26" s="7" t="s">
        <v>20</v>
      </c>
    </row>
    <row r="27" spans="1:4" x14ac:dyDescent="0.2">
      <c r="A27" s="189"/>
      <c r="B27" s="5">
        <v>2005</v>
      </c>
      <c r="C27" s="7" t="s">
        <v>21</v>
      </c>
    </row>
    <row r="28" spans="1:4" x14ac:dyDescent="0.2">
      <c r="A28" s="189"/>
      <c r="B28" s="5">
        <v>2010</v>
      </c>
      <c r="C28" s="7"/>
    </row>
    <row r="29" spans="1:4" x14ac:dyDescent="0.2">
      <c r="A29" s="189"/>
      <c r="B29" s="5">
        <v>2015</v>
      </c>
      <c r="C29" s="7"/>
    </row>
    <row r="30" spans="1:4" x14ac:dyDescent="0.2">
      <c r="A30" s="189"/>
      <c r="B30" s="5">
        <v>2020</v>
      </c>
      <c r="C30" s="7"/>
    </row>
    <row r="31" spans="1:4" x14ac:dyDescent="0.2">
      <c r="A31" s="189"/>
      <c r="B31" s="5">
        <v>2025</v>
      </c>
      <c r="C31" s="7"/>
    </row>
    <row r="32" spans="1:4" x14ac:dyDescent="0.2">
      <c r="A32" s="189"/>
      <c r="B32" s="5">
        <v>2030</v>
      </c>
      <c r="C32" s="7" t="s">
        <v>22</v>
      </c>
    </row>
    <row r="33" spans="1:3" x14ac:dyDescent="0.2">
      <c r="A33" s="189"/>
      <c r="B33" s="5">
        <v>2035</v>
      </c>
      <c r="C33" s="7"/>
    </row>
    <row r="34" spans="1:3" x14ac:dyDescent="0.2">
      <c r="A34" s="189"/>
      <c r="B34" s="5">
        <v>2040</v>
      </c>
      <c r="C34" s="7"/>
    </row>
    <row r="35" spans="1:3" x14ac:dyDescent="0.2">
      <c r="A35" s="189"/>
      <c r="B35" s="5">
        <v>2045</v>
      </c>
      <c r="C35" s="7"/>
    </row>
    <row r="36" spans="1:3" x14ac:dyDescent="0.2">
      <c r="A36" s="189"/>
      <c r="B36" s="5">
        <v>2050</v>
      </c>
      <c r="C36" s="7"/>
    </row>
    <row r="37" spans="1:3" x14ac:dyDescent="0.2">
      <c r="A37" s="189"/>
      <c r="B37" s="5">
        <v>2055</v>
      </c>
      <c r="C37" s="7"/>
    </row>
    <row r="38" spans="1:3" x14ac:dyDescent="0.2">
      <c r="A38" s="189"/>
      <c r="B38" s="5">
        <v>2100</v>
      </c>
      <c r="C38" s="7" t="s">
        <v>23</v>
      </c>
    </row>
    <row r="39" spans="1:3" x14ac:dyDescent="0.2">
      <c r="A39" s="189"/>
      <c r="B39" s="5">
        <v>2105</v>
      </c>
      <c r="C39" s="7" t="s">
        <v>24</v>
      </c>
    </row>
    <row r="40" spans="1:3" x14ac:dyDescent="0.2">
      <c r="A40" s="189"/>
      <c r="B40" s="5">
        <v>2110</v>
      </c>
      <c r="C40" s="7" t="s">
        <v>25</v>
      </c>
    </row>
    <row r="41" spans="1:3" x14ac:dyDescent="0.2">
      <c r="A41" s="189"/>
      <c r="B41" s="5">
        <v>2115</v>
      </c>
      <c r="C41" s="7" t="s">
        <v>26</v>
      </c>
    </row>
    <row r="42" spans="1:3" x14ac:dyDescent="0.2">
      <c r="A42" s="190" t="s">
        <v>27</v>
      </c>
      <c r="B42" s="5">
        <v>3000</v>
      </c>
      <c r="C42" s="7" t="s">
        <v>28</v>
      </c>
    </row>
    <row r="43" spans="1:3" x14ac:dyDescent="0.2">
      <c r="A43" s="190"/>
      <c r="B43" s="5">
        <v>3001</v>
      </c>
      <c r="C43" s="7" t="s">
        <v>29</v>
      </c>
    </row>
    <row r="44" spans="1:3" x14ac:dyDescent="0.2">
      <c r="A44" s="190"/>
      <c r="B44" s="5">
        <v>3002</v>
      </c>
      <c r="C44" s="7" t="s">
        <v>235</v>
      </c>
    </row>
    <row r="45" spans="1:3" x14ac:dyDescent="0.2">
      <c r="A45" s="190"/>
      <c r="B45" s="5">
        <v>3003</v>
      </c>
      <c r="C45" s="7" t="s">
        <v>236</v>
      </c>
    </row>
    <row r="46" spans="1:3" x14ac:dyDescent="0.2">
      <c r="A46" s="190"/>
      <c r="B46" s="5">
        <v>3004</v>
      </c>
      <c r="C46" s="7" t="s">
        <v>237</v>
      </c>
    </row>
    <row r="47" spans="1:3" x14ac:dyDescent="0.2">
      <c r="A47" s="190"/>
      <c r="B47" s="5">
        <v>3005</v>
      </c>
      <c r="C47" s="7" t="s">
        <v>238</v>
      </c>
    </row>
    <row r="48" spans="1:3" x14ac:dyDescent="0.2">
      <c r="A48" s="190"/>
      <c r="B48" s="5">
        <v>3006</v>
      </c>
      <c r="C48" s="7"/>
    </row>
    <row r="49" spans="1:3" x14ac:dyDescent="0.2">
      <c r="A49" s="190"/>
      <c r="B49" s="5">
        <v>3007</v>
      </c>
      <c r="C49" s="7"/>
    </row>
    <row r="50" spans="1:3" x14ac:dyDescent="0.2">
      <c r="A50" s="190"/>
      <c r="B50" s="5">
        <v>3008</v>
      </c>
      <c r="C50" s="7"/>
    </row>
    <row r="51" spans="1:3" x14ac:dyDescent="0.2">
      <c r="A51" s="191" t="s">
        <v>31</v>
      </c>
      <c r="B51" s="5">
        <v>4000</v>
      </c>
      <c r="C51" s="7" t="s">
        <v>32</v>
      </c>
    </row>
    <row r="52" spans="1:3" x14ac:dyDescent="0.2">
      <c r="A52" s="191"/>
      <c r="B52" s="5">
        <v>4001</v>
      </c>
      <c r="C52" s="7"/>
    </row>
    <row r="53" spans="1:3" x14ac:dyDescent="0.2">
      <c r="A53" s="191"/>
      <c r="B53" s="5">
        <v>4005</v>
      </c>
      <c r="C53" s="7"/>
    </row>
    <row r="54" spans="1:3" x14ac:dyDescent="0.2">
      <c r="A54" s="191"/>
      <c r="B54" s="5">
        <v>4010</v>
      </c>
      <c r="C54" s="7"/>
    </row>
    <row r="55" spans="1:3" x14ac:dyDescent="0.2">
      <c r="A55" s="191"/>
      <c r="B55" s="5">
        <v>4015</v>
      </c>
      <c r="C55" s="7"/>
    </row>
    <row r="56" spans="1:3" x14ac:dyDescent="0.2">
      <c r="A56" s="191"/>
      <c r="B56" s="5">
        <v>4020</v>
      </c>
      <c r="C56" s="7"/>
    </row>
    <row r="57" spans="1:3" x14ac:dyDescent="0.2">
      <c r="A57" s="191"/>
      <c r="B57" s="5">
        <v>4025</v>
      </c>
      <c r="C57" s="7"/>
    </row>
    <row r="58" spans="1:3" x14ac:dyDescent="0.2">
      <c r="A58" s="191"/>
      <c r="B58" s="5">
        <v>4030</v>
      </c>
      <c r="C58" s="7"/>
    </row>
    <row r="59" spans="1:3" x14ac:dyDescent="0.2">
      <c r="A59" s="191"/>
      <c r="B59" s="5">
        <v>4040</v>
      </c>
      <c r="C59" s="7"/>
    </row>
    <row r="60" spans="1:3" x14ac:dyDescent="0.2">
      <c r="A60" s="191"/>
      <c r="B60" s="5">
        <v>4041</v>
      </c>
      <c r="C60" s="7"/>
    </row>
    <row r="61" spans="1:3" x14ac:dyDescent="0.2">
      <c r="A61" s="191"/>
      <c r="B61" s="5">
        <v>4055</v>
      </c>
      <c r="C61" s="7"/>
    </row>
    <row r="62" spans="1:3" x14ac:dyDescent="0.2">
      <c r="A62" s="191"/>
      <c r="B62" s="5">
        <v>4065</v>
      </c>
      <c r="C62" s="7"/>
    </row>
    <row r="63" spans="1:3" x14ac:dyDescent="0.2">
      <c r="A63" s="191"/>
      <c r="B63" s="5">
        <v>4070</v>
      </c>
      <c r="C63" s="7"/>
    </row>
    <row r="64" spans="1:3" x14ac:dyDescent="0.2">
      <c r="A64" s="191"/>
      <c r="B64" s="5">
        <v>4075</v>
      </c>
      <c r="C64" s="7"/>
    </row>
    <row r="65" spans="1:3" x14ac:dyDescent="0.2">
      <c r="A65" s="191"/>
      <c r="B65" s="5">
        <v>4080</v>
      </c>
      <c r="C65" s="7"/>
    </row>
    <row r="66" spans="1:3" x14ac:dyDescent="0.2">
      <c r="A66" s="191"/>
      <c r="B66" s="5">
        <v>4085</v>
      </c>
      <c r="C66" s="7"/>
    </row>
    <row r="67" spans="1:3" x14ac:dyDescent="0.2">
      <c r="A67" s="191"/>
      <c r="B67" s="5">
        <v>4090</v>
      </c>
      <c r="C67" s="7"/>
    </row>
    <row r="68" spans="1:3" x14ac:dyDescent="0.2">
      <c r="A68" s="191"/>
      <c r="B68" s="5">
        <v>4095</v>
      </c>
      <c r="C68" s="7"/>
    </row>
    <row r="69" spans="1:3" x14ac:dyDescent="0.2">
      <c r="A69" s="191"/>
      <c r="B69" s="5">
        <v>4100</v>
      </c>
      <c r="C69" s="7"/>
    </row>
    <row r="70" spans="1:3" x14ac:dyDescent="0.2">
      <c r="A70" s="187" t="s">
        <v>34</v>
      </c>
      <c r="B70" s="5">
        <v>5000</v>
      </c>
      <c r="C70" s="7" t="s">
        <v>35</v>
      </c>
    </row>
    <row r="71" spans="1:3" x14ac:dyDescent="0.2">
      <c r="A71" s="187"/>
      <c r="B71" s="5">
        <v>5005</v>
      </c>
      <c r="C71" s="7" t="s">
        <v>36</v>
      </c>
    </row>
    <row r="72" spans="1:3" x14ac:dyDescent="0.2">
      <c r="A72" s="187"/>
      <c r="B72" s="5">
        <v>5010</v>
      </c>
      <c r="C72" s="7" t="s">
        <v>37</v>
      </c>
    </row>
    <row r="73" spans="1:3" x14ac:dyDescent="0.2">
      <c r="A73" s="187"/>
      <c r="B73" s="5">
        <v>5014</v>
      </c>
      <c r="C73" s="7" t="s">
        <v>38</v>
      </c>
    </row>
    <row r="74" spans="1:3" x14ac:dyDescent="0.2">
      <c r="A74" s="187"/>
      <c r="B74" s="5">
        <v>5015</v>
      </c>
      <c r="C74" s="7" t="s">
        <v>39</v>
      </c>
    </row>
    <row r="75" spans="1:3" x14ac:dyDescent="0.2">
      <c r="A75" s="187"/>
      <c r="B75" s="5">
        <v>5016</v>
      </c>
      <c r="C75" s="7" t="s">
        <v>40</v>
      </c>
    </row>
    <row r="76" spans="1:3" x14ac:dyDescent="0.2">
      <c r="A76" s="187"/>
      <c r="B76" s="5">
        <v>5020</v>
      </c>
      <c r="C76" s="7" t="s">
        <v>41</v>
      </c>
    </row>
    <row r="77" spans="1:3" x14ac:dyDescent="0.2">
      <c r="A77" s="187"/>
      <c r="B77" s="5">
        <v>5025</v>
      </c>
      <c r="C77" s="7" t="s">
        <v>42</v>
      </c>
    </row>
    <row r="78" spans="1:3" x14ac:dyDescent="0.2">
      <c r="A78" s="187"/>
      <c r="B78" s="5">
        <v>5030</v>
      </c>
      <c r="C78" s="6" t="s">
        <v>43</v>
      </c>
    </row>
    <row r="79" spans="1:3" x14ac:dyDescent="0.2">
      <c r="A79" s="187"/>
      <c r="B79" s="5">
        <v>5035</v>
      </c>
      <c r="C79" s="6" t="s">
        <v>44</v>
      </c>
    </row>
    <row r="80" spans="1:3" x14ac:dyDescent="0.2">
      <c r="A80" s="187"/>
      <c r="B80" s="5">
        <v>5040</v>
      </c>
      <c r="C80" s="6" t="s">
        <v>45</v>
      </c>
    </row>
    <row r="81" spans="1:3" x14ac:dyDescent="0.2">
      <c r="A81" s="187"/>
      <c r="B81" s="5">
        <v>5045</v>
      </c>
      <c r="C81" s="7" t="s">
        <v>46</v>
      </c>
    </row>
    <row r="82" spans="1:3" x14ac:dyDescent="0.2">
      <c r="A82" s="187"/>
      <c r="B82" s="5">
        <v>5050</v>
      </c>
      <c r="C82" s="7" t="s">
        <v>47</v>
      </c>
    </row>
    <row r="83" spans="1:3" x14ac:dyDescent="0.2">
      <c r="A83" s="187"/>
      <c r="B83" s="5">
        <v>5055</v>
      </c>
      <c r="C83" s="7" t="s">
        <v>48</v>
      </c>
    </row>
    <row r="84" spans="1:3" x14ac:dyDescent="0.2">
      <c r="A84" s="187"/>
      <c r="B84" s="5">
        <v>5060</v>
      </c>
      <c r="C84" s="7" t="s">
        <v>239</v>
      </c>
    </row>
    <row r="85" spans="1:3" x14ac:dyDescent="0.2">
      <c r="A85" s="187"/>
      <c r="B85" s="5">
        <v>5065</v>
      </c>
      <c r="C85" s="7" t="s">
        <v>240</v>
      </c>
    </row>
    <row r="86" spans="1:3" x14ac:dyDescent="0.2">
      <c r="A86" s="187"/>
      <c r="B86" s="5">
        <v>5070</v>
      </c>
      <c r="C86" s="7" t="s">
        <v>49</v>
      </c>
    </row>
    <row r="87" spans="1:3" x14ac:dyDescent="0.2">
      <c r="A87" s="187"/>
      <c r="B87" s="5">
        <v>5071</v>
      </c>
      <c r="C87" s="7" t="s">
        <v>50</v>
      </c>
    </row>
    <row r="88" spans="1:3" x14ac:dyDescent="0.2">
      <c r="A88" s="187"/>
      <c r="B88" s="5">
        <v>5072</v>
      </c>
      <c r="C88" s="6" t="s">
        <v>51</v>
      </c>
    </row>
    <row r="89" spans="1:3" x14ac:dyDescent="0.2">
      <c r="A89" s="187"/>
      <c r="B89" s="5">
        <v>5075</v>
      </c>
      <c r="C89" s="7" t="s">
        <v>52</v>
      </c>
    </row>
    <row r="90" spans="1:3" x14ac:dyDescent="0.2">
      <c r="A90" s="187"/>
      <c r="B90" s="5">
        <v>5080</v>
      </c>
      <c r="C90" s="7" t="s">
        <v>53</v>
      </c>
    </row>
    <row r="91" spans="1:3" x14ac:dyDescent="0.2">
      <c r="A91" s="187"/>
      <c r="B91" s="5">
        <v>5085</v>
      </c>
      <c r="C91" s="7" t="s">
        <v>54</v>
      </c>
    </row>
    <row r="92" spans="1:3" x14ac:dyDescent="0.2">
      <c r="A92" s="187"/>
      <c r="B92" s="5">
        <v>5090</v>
      </c>
      <c r="C92" s="7" t="s">
        <v>55</v>
      </c>
    </row>
    <row r="93" spans="1:3" x14ac:dyDescent="0.2">
      <c r="A93" s="187"/>
      <c r="B93" s="5">
        <v>5095</v>
      </c>
      <c r="C93" s="7"/>
    </row>
    <row r="94" spans="1:3" x14ac:dyDescent="0.2">
      <c r="A94" s="187"/>
      <c r="B94" s="5">
        <v>5100</v>
      </c>
      <c r="C94" s="7"/>
    </row>
    <row r="95" spans="1:3" x14ac:dyDescent="0.2">
      <c r="A95" s="187"/>
      <c r="B95" s="5">
        <v>5105</v>
      </c>
      <c r="C95" s="7"/>
    </row>
    <row r="96" spans="1:3" x14ac:dyDescent="0.2">
      <c r="A96" s="187"/>
      <c r="B96" s="5">
        <v>5115</v>
      </c>
      <c r="C96" s="6"/>
    </row>
    <row r="97" spans="1:3" x14ac:dyDescent="0.2">
      <c r="A97" s="187"/>
      <c r="B97" s="5">
        <v>5120</v>
      </c>
      <c r="C97" s="7"/>
    </row>
    <row r="98" spans="1:3" x14ac:dyDescent="0.2">
      <c r="A98" s="187"/>
      <c r="B98" s="5">
        <v>5125</v>
      </c>
      <c r="C98" s="7"/>
    </row>
    <row r="99" spans="1:3" x14ac:dyDescent="0.2">
      <c r="A99" s="187"/>
      <c r="B99" s="5">
        <v>5130</v>
      </c>
      <c r="C99" s="7"/>
    </row>
    <row r="100" spans="1:3" x14ac:dyDescent="0.2">
      <c r="A100" s="187"/>
      <c r="B100" s="5">
        <v>5135</v>
      </c>
      <c r="C100" s="7"/>
    </row>
    <row r="101" spans="1:3" x14ac:dyDescent="0.2">
      <c r="A101" s="187"/>
      <c r="B101" s="5">
        <v>5140</v>
      </c>
      <c r="C101" s="7"/>
    </row>
    <row r="102" spans="1:3" x14ac:dyDescent="0.2">
      <c r="A102" s="187"/>
      <c r="B102" s="5">
        <v>5145</v>
      </c>
      <c r="C102" s="7"/>
    </row>
    <row r="103" spans="1:3" x14ac:dyDescent="0.2">
      <c r="A103" s="187"/>
      <c r="B103" s="5">
        <v>5150</v>
      </c>
      <c r="C103" s="7"/>
    </row>
    <row r="104" spans="1:3" x14ac:dyDescent="0.2">
      <c r="A104" s="187"/>
      <c r="B104" s="5">
        <v>5155</v>
      </c>
      <c r="C104" s="7"/>
    </row>
    <row r="105" spans="1:3" x14ac:dyDescent="0.2">
      <c r="A105" s="187"/>
      <c r="B105" s="5">
        <v>5156</v>
      </c>
      <c r="C105" s="7"/>
    </row>
    <row r="106" spans="1:3" x14ac:dyDescent="0.2">
      <c r="A106" s="187"/>
      <c r="B106" s="5">
        <v>5157</v>
      </c>
      <c r="C106" s="7"/>
    </row>
    <row r="107" spans="1:3" x14ac:dyDescent="0.2">
      <c r="A107" s="187"/>
      <c r="B107" s="5">
        <v>5160</v>
      </c>
      <c r="C107" s="7"/>
    </row>
    <row r="108" spans="1:3" x14ac:dyDescent="0.2">
      <c r="A108" s="187"/>
      <c r="B108" s="5">
        <v>5165</v>
      </c>
      <c r="C108" s="7"/>
    </row>
    <row r="109" spans="1:3" x14ac:dyDescent="0.2">
      <c r="A109" s="187"/>
      <c r="B109" s="5">
        <v>5175</v>
      </c>
      <c r="C109" s="6"/>
    </row>
    <row r="110" spans="1:3" x14ac:dyDescent="0.2">
      <c r="A110" s="187"/>
      <c r="B110" s="5">
        <v>5181</v>
      </c>
      <c r="C110" s="6"/>
    </row>
    <row r="111" spans="1:3" x14ac:dyDescent="0.2">
      <c r="A111" s="187"/>
      <c r="B111" s="5">
        <v>5185</v>
      </c>
      <c r="C111" s="6"/>
    </row>
    <row r="112" spans="1:3" x14ac:dyDescent="0.2">
      <c r="A112" s="187"/>
      <c r="B112" s="5">
        <v>5190</v>
      </c>
      <c r="C112" s="6"/>
    </row>
    <row r="113" spans="1:3" x14ac:dyDescent="0.2">
      <c r="A113" s="187"/>
      <c r="B113" s="5">
        <v>5195</v>
      </c>
      <c r="C113" s="6"/>
    </row>
    <row r="114" spans="1:3" x14ac:dyDescent="0.2">
      <c r="A114" s="187"/>
      <c r="B114" s="5">
        <v>5200</v>
      </c>
      <c r="C114" s="6"/>
    </row>
    <row r="115" spans="1:3" x14ac:dyDescent="0.2">
      <c r="A115" s="187"/>
      <c r="B115" s="5">
        <v>5205</v>
      </c>
      <c r="C115" s="6"/>
    </row>
    <row r="116" spans="1:3" x14ac:dyDescent="0.2">
      <c r="A116" s="187"/>
      <c r="B116" s="5">
        <v>5210</v>
      </c>
      <c r="C116" s="6"/>
    </row>
    <row r="117" spans="1:3" x14ac:dyDescent="0.2">
      <c r="A117" s="187"/>
      <c r="B117" s="5">
        <v>5215</v>
      </c>
      <c r="C117" s="7"/>
    </row>
    <row r="118" spans="1:3" x14ac:dyDescent="0.2">
      <c r="A118" s="187"/>
      <c r="B118" s="5">
        <v>5220</v>
      </c>
      <c r="C118" s="6"/>
    </row>
    <row r="119" spans="1:3" x14ac:dyDescent="0.2">
      <c r="A119" s="187"/>
      <c r="B119" s="5">
        <v>5225</v>
      </c>
      <c r="C119" s="6"/>
    </row>
    <row r="120" spans="1:3" x14ac:dyDescent="0.2">
      <c r="A120" s="187"/>
      <c r="B120" s="5">
        <v>5230</v>
      </c>
      <c r="C120" s="6"/>
    </row>
    <row r="121" spans="1:3" x14ac:dyDescent="0.2">
      <c r="A121" s="187"/>
      <c r="B121" s="5">
        <v>5235</v>
      </c>
      <c r="C121" s="6"/>
    </row>
    <row r="122" spans="1:3" x14ac:dyDescent="0.2">
      <c r="A122" s="187"/>
      <c r="B122" s="5">
        <v>5240</v>
      </c>
      <c r="C122" s="6"/>
    </row>
    <row r="123" spans="1:3" x14ac:dyDescent="0.2">
      <c r="B123" s="10"/>
    </row>
    <row r="124" spans="1:3" x14ac:dyDescent="0.2">
      <c r="B124" s="10"/>
    </row>
  </sheetData>
  <sheetProtection selectLockedCells="1" selectUnlockedCells="1"/>
  <mergeCells count="5">
    <mergeCell ref="A70:A122"/>
    <mergeCell ref="A6:A25"/>
    <mergeCell ref="A26:A41"/>
    <mergeCell ref="A42:A50"/>
    <mergeCell ref="A51:A69"/>
  </mergeCells>
  <phoneticPr fontId="11" type="noConversion"/>
  <hyperlinks>
    <hyperlink ref="A2" location="Menu!A1" display="Go To Menu" xr:uid="{00000000-0004-0000-0100-000000000000}"/>
  </hyperlinks>
  <pageMargins left="0.74791666666666667" right="0.74791666666666667" top="0.19652777777777777" bottom="0.19652777777777777" header="0.51180555555555551" footer="0.51180555555555551"/>
  <pageSetup firstPageNumber="0" fitToHeight="2" orientation="portrait" horizontalDpi="300" verticalDpi="300" r:id="rId1"/>
  <headerFooter alignWithMargins="0"/>
  <rowBreaks count="1" manualBreakCount="1">
    <brk id="69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L20"/>
  <sheetViews>
    <sheetView zoomScale="110" zoomScaleNormal="110" workbookViewId="0">
      <selection activeCell="J13" sqref="J13"/>
    </sheetView>
  </sheetViews>
  <sheetFormatPr defaultRowHeight="12.75" x14ac:dyDescent="0.2"/>
  <cols>
    <col min="1" max="1" width="14.7109375" customWidth="1"/>
    <col min="2" max="2" width="19" bestFit="1" customWidth="1"/>
    <col min="3" max="3" width="9.85546875" customWidth="1"/>
    <col min="4" max="4" width="25.28515625" customWidth="1"/>
    <col min="5" max="5" width="8.42578125" customWidth="1"/>
    <col min="6" max="6" width="4.140625" customWidth="1"/>
    <col min="7" max="7" width="24.28515625" customWidth="1"/>
    <col min="8" max="8" width="5.5703125" customWidth="1"/>
    <col min="9" max="9" width="9.7109375" customWidth="1"/>
    <col min="10" max="12" width="10.42578125" customWidth="1"/>
    <col min="13" max="13" width="10.85546875" customWidth="1"/>
  </cols>
  <sheetData>
    <row r="1" spans="1:12" ht="15.75" x14ac:dyDescent="0.25">
      <c r="A1" s="3" t="s">
        <v>1</v>
      </c>
      <c r="D1" s="122"/>
      <c r="E1" s="159"/>
      <c r="F1" s="151"/>
      <c r="G1" s="151"/>
      <c r="H1" s="151"/>
      <c r="I1" s="11"/>
      <c r="J1" s="151"/>
      <c r="K1" s="151"/>
      <c r="L1" s="151"/>
    </row>
    <row r="2" spans="1:12" ht="12.75" customHeight="1" x14ac:dyDescent="0.2">
      <c r="A2" s="115" t="s">
        <v>190</v>
      </c>
      <c r="D2" s="11"/>
      <c r="E2" s="159"/>
      <c r="F2" s="151"/>
      <c r="G2" s="151"/>
      <c r="H2" s="151"/>
      <c r="I2" s="11"/>
      <c r="J2" s="151"/>
      <c r="K2" s="151"/>
      <c r="L2" s="151"/>
    </row>
    <row r="3" spans="1:12" ht="15" x14ac:dyDescent="0.2">
      <c r="D3" s="11"/>
      <c r="E3" s="158"/>
      <c r="F3" s="158"/>
      <c r="G3" s="158"/>
      <c r="H3" s="158"/>
      <c r="I3" s="158"/>
      <c r="J3" s="122"/>
      <c r="K3" s="122"/>
      <c r="L3" s="122"/>
    </row>
    <row r="4" spans="1:12" x14ac:dyDescent="0.2">
      <c r="A4" s="168" t="s">
        <v>57</v>
      </c>
      <c r="B4" s="169" t="s">
        <v>77</v>
      </c>
      <c r="D4" s="11"/>
      <c r="E4" s="11"/>
      <c r="F4" s="11"/>
      <c r="G4" s="11"/>
      <c r="H4" s="11"/>
      <c r="I4" s="11"/>
      <c r="J4" s="11"/>
      <c r="K4" s="11"/>
      <c r="L4" s="11"/>
    </row>
    <row r="5" spans="1:12" ht="12.75" customHeight="1" x14ac:dyDescent="0.2">
      <c r="A5" s="168" t="s">
        <v>58</v>
      </c>
      <c r="B5" s="169" t="s">
        <v>77</v>
      </c>
      <c r="D5" s="11"/>
      <c r="E5" s="11"/>
      <c r="F5" s="151"/>
      <c r="G5" s="151"/>
      <c r="H5" s="151"/>
      <c r="I5" s="11"/>
      <c r="J5" s="11"/>
      <c r="K5" s="11"/>
      <c r="L5" s="11"/>
    </row>
    <row r="6" spans="1:12" ht="12.75" customHeight="1" x14ac:dyDescent="0.2">
      <c r="A6" s="168" t="s">
        <v>61</v>
      </c>
      <c r="B6" s="169" t="s">
        <v>77</v>
      </c>
      <c r="D6" s="11"/>
      <c r="E6" s="11"/>
      <c r="F6" s="151"/>
      <c r="G6" s="151"/>
      <c r="H6" s="151"/>
      <c r="I6" s="11"/>
    </row>
    <row r="7" spans="1:12" x14ac:dyDescent="0.2">
      <c r="A7" s="168" t="s">
        <v>66</v>
      </c>
      <c r="B7" s="169" t="s">
        <v>77</v>
      </c>
      <c r="D7" s="11"/>
      <c r="E7" s="11"/>
      <c r="F7" s="122"/>
      <c r="G7" s="122"/>
      <c r="H7" s="122"/>
      <c r="I7" s="11"/>
    </row>
    <row r="8" spans="1:12" x14ac:dyDescent="0.2">
      <c r="D8" s="11"/>
      <c r="E8" s="11"/>
      <c r="F8" s="11"/>
      <c r="G8" s="11"/>
      <c r="H8" s="11"/>
      <c r="I8" s="11"/>
    </row>
    <row r="9" spans="1:12" x14ac:dyDescent="0.2">
      <c r="A9" s="162" t="s">
        <v>159</v>
      </c>
      <c r="B9" s="171"/>
      <c r="C9" s="163"/>
      <c r="D9" s="11"/>
      <c r="E9" s="11"/>
      <c r="F9" s="11"/>
      <c r="G9" s="11"/>
      <c r="H9" s="11"/>
      <c r="I9" s="11"/>
    </row>
    <row r="10" spans="1:12" x14ac:dyDescent="0.2">
      <c r="A10" s="162" t="s">
        <v>62</v>
      </c>
      <c r="B10" s="162" t="s">
        <v>67</v>
      </c>
      <c r="C10" s="163" t="s">
        <v>156</v>
      </c>
      <c r="D10" s="11"/>
      <c r="E10" s="11"/>
      <c r="F10" s="11"/>
      <c r="G10" s="11"/>
      <c r="H10" s="11"/>
      <c r="I10" s="11"/>
    </row>
    <row r="11" spans="1:12" x14ac:dyDescent="0.2">
      <c r="A11" s="164">
        <v>3000</v>
      </c>
      <c r="B11" s="164" t="s">
        <v>28</v>
      </c>
      <c r="C11" s="172">
        <v>-123.25999999999999</v>
      </c>
    </row>
    <row r="12" spans="1:12" x14ac:dyDescent="0.2">
      <c r="A12" s="164">
        <v>5015</v>
      </c>
      <c r="B12" s="164" t="s">
        <v>39</v>
      </c>
      <c r="C12" s="172">
        <v>88.14</v>
      </c>
    </row>
    <row r="13" spans="1:12" x14ac:dyDescent="0.2">
      <c r="A13" s="164">
        <v>5070</v>
      </c>
      <c r="B13" s="164" t="s">
        <v>49</v>
      </c>
      <c r="C13" s="172">
        <v>2.63</v>
      </c>
    </row>
    <row r="14" spans="1:12" x14ac:dyDescent="0.2">
      <c r="A14" s="164">
        <v>5085</v>
      </c>
      <c r="B14" s="164" t="s">
        <v>54</v>
      </c>
      <c r="C14" s="172">
        <v>12.49</v>
      </c>
    </row>
    <row r="15" spans="1:12" x14ac:dyDescent="0.2">
      <c r="A15" s="164">
        <v>5090</v>
      </c>
      <c r="B15" s="164" t="s">
        <v>55</v>
      </c>
      <c r="C15" s="172">
        <v>20</v>
      </c>
    </row>
    <row r="16" spans="1:12" x14ac:dyDescent="0.2">
      <c r="A16" s="164" t="s">
        <v>187</v>
      </c>
      <c r="B16" s="164"/>
      <c r="C16" s="172"/>
    </row>
    <row r="17" spans="1:3" x14ac:dyDescent="0.2">
      <c r="A17" s="164">
        <v>4000</v>
      </c>
      <c r="B17" s="164" t="s">
        <v>32</v>
      </c>
      <c r="C17" s="172">
        <v>-1000</v>
      </c>
    </row>
    <row r="18" spans="1:3" x14ac:dyDescent="0.2">
      <c r="A18" s="164">
        <v>1015</v>
      </c>
      <c r="B18" s="164" t="s">
        <v>13</v>
      </c>
      <c r="C18" s="172">
        <v>1000</v>
      </c>
    </row>
    <row r="19" spans="1:3" x14ac:dyDescent="0.2">
      <c r="A19" s="164">
        <v>1305</v>
      </c>
      <c r="B19" s="164" t="s">
        <v>15</v>
      </c>
      <c r="C19" s="172">
        <v>0</v>
      </c>
    </row>
    <row r="20" spans="1:3" x14ac:dyDescent="0.2">
      <c r="A20" s="166" t="s">
        <v>158</v>
      </c>
      <c r="B20" s="173"/>
      <c r="C20" s="174">
        <v>0</v>
      </c>
    </row>
  </sheetData>
  <sheetProtection selectLockedCells="1" selectUnlockedCells="1"/>
  <phoneticPr fontId="11" type="noConversion"/>
  <hyperlinks>
    <hyperlink ref="A2" location="Menu!A1" display="Go To Menu" xr:uid="{00000000-0004-0000-0200-000000000000}"/>
  </hyperlinks>
  <pageMargins left="0.74791666666666667" right="0.74791666666666667" top="0.25" bottom="0.25" header="0.51180555555555551" footer="0.51180555555555551"/>
  <pageSetup firstPageNumber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N65536"/>
  <sheetViews>
    <sheetView tabSelected="1" zoomScaleNormal="100" workbookViewId="0">
      <pane ySplit="3" topLeftCell="A4" activePane="bottomLeft" state="frozen"/>
      <selection pane="bottomLeft" activeCell="O19" sqref="O19"/>
    </sheetView>
  </sheetViews>
  <sheetFormatPr defaultRowHeight="12.75" x14ac:dyDescent="0.2"/>
  <cols>
    <col min="1" max="1" width="11.42578125" style="11" customWidth="1"/>
    <col min="2" max="2" width="15.140625" style="11" customWidth="1"/>
    <col min="3" max="3" width="6.28515625" style="11" customWidth="1"/>
    <col min="4" max="4" width="17" style="12" customWidth="1"/>
    <col min="5" max="5" width="6.140625" style="12" customWidth="1"/>
    <col min="6" max="6" width="25.28515625" style="12" customWidth="1"/>
    <col min="7" max="7" width="9.7109375" style="12" customWidth="1"/>
    <col min="8" max="8" width="28.140625" style="12" customWidth="1"/>
    <col min="9" max="9" width="24.42578125" style="11" customWidth="1"/>
    <col min="10" max="10" width="32.42578125" style="11" customWidth="1"/>
    <col min="11" max="11" width="11.85546875" style="13" customWidth="1"/>
    <col min="12" max="12" width="11" style="14" customWidth="1"/>
    <col min="13" max="13" width="24" style="14" customWidth="1"/>
    <col min="14" max="16384" width="9.140625" style="11"/>
  </cols>
  <sheetData>
    <row r="1" spans="1:14" ht="15.75" x14ac:dyDescent="0.25">
      <c r="A1" s="15" t="s">
        <v>2</v>
      </c>
      <c r="C1" s="117"/>
      <c r="H1" s="10"/>
      <c r="I1" s="151"/>
      <c r="J1" s="151"/>
      <c r="K1" s="151"/>
      <c r="L1" s="151"/>
      <c r="M1" s="151"/>
    </row>
    <row r="2" spans="1:14" ht="12.75" customHeight="1" x14ac:dyDescent="0.2">
      <c r="A2" s="115" t="s">
        <v>190</v>
      </c>
      <c r="H2" s="10"/>
      <c r="I2" s="151"/>
      <c r="J2" s="151"/>
      <c r="K2" s="151"/>
      <c r="L2" s="151"/>
      <c r="M2" s="151"/>
    </row>
    <row r="3" spans="1:14" x14ac:dyDescent="0.2">
      <c r="H3" s="10"/>
      <c r="J3" s="17">
        <f>SUM(K$3:K$65489)</f>
        <v>0</v>
      </c>
      <c r="K3" s="18" t="s">
        <v>56</v>
      </c>
      <c r="L3" s="192"/>
      <c r="M3" s="192"/>
      <c r="N3" s="192"/>
    </row>
    <row r="4" spans="1:14" s="19" customFormat="1" x14ac:dyDescent="0.2">
      <c r="A4" s="19" t="s">
        <v>57</v>
      </c>
      <c r="B4" s="19" t="s">
        <v>58</v>
      </c>
      <c r="C4" s="19" t="s">
        <v>59</v>
      </c>
      <c r="D4" s="20" t="s">
        <v>60</v>
      </c>
      <c r="E4" s="20" t="s">
        <v>61</v>
      </c>
      <c r="F4" s="21" t="s">
        <v>167</v>
      </c>
      <c r="G4" s="21" t="s">
        <v>254</v>
      </c>
      <c r="H4" s="20" t="s">
        <v>62</v>
      </c>
      <c r="I4" s="21" t="s">
        <v>63</v>
      </c>
      <c r="J4" s="19" t="s">
        <v>64</v>
      </c>
      <c r="K4" s="22" t="s">
        <v>65</v>
      </c>
      <c r="L4" s="19" t="s">
        <v>66</v>
      </c>
      <c r="M4" s="19" t="s">
        <v>270</v>
      </c>
    </row>
    <row r="5" spans="1:14" ht="12.75" customHeight="1" x14ac:dyDescent="0.2">
      <c r="A5" s="102">
        <v>2010</v>
      </c>
      <c r="B5" s="102">
        <v>6</v>
      </c>
      <c r="C5" s="79">
        <v>14</v>
      </c>
      <c r="D5" s="80">
        <v>99723796</v>
      </c>
      <c r="E5" s="80">
        <v>1</v>
      </c>
      <c r="F5" s="80" t="s">
        <v>268</v>
      </c>
      <c r="G5" s="80" t="s">
        <v>255</v>
      </c>
      <c r="H5" s="80"/>
      <c r="I5" s="79" t="s">
        <v>73</v>
      </c>
      <c r="J5" s="79" t="s">
        <v>74</v>
      </c>
      <c r="K5" s="103">
        <v>20</v>
      </c>
      <c r="L5" s="14" t="str">
        <f>IF(LEFT(H5,1)="1","Assets",IF(LEFT(H5,1)="2","Liability",IF(LEFT(H5,1)="3","Owners Equity",IF(LEFT(H5,1)="4","Income","Expenses"))))</f>
        <v>Expenses</v>
      </c>
      <c r="M5" s="14" t="e">
        <f>VLOOKUP(H5,'Account List'!B$4:C$65536,2,FALSE)</f>
        <v>#N/A</v>
      </c>
    </row>
    <row r="6" spans="1:14" ht="12.75" customHeight="1" x14ac:dyDescent="0.2">
      <c r="A6" s="102">
        <v>2010</v>
      </c>
      <c r="B6" s="102">
        <v>6</v>
      </c>
      <c r="C6" s="79">
        <v>14</v>
      </c>
      <c r="D6" s="80">
        <v>99723796</v>
      </c>
      <c r="E6" s="80">
        <v>1</v>
      </c>
      <c r="F6" s="80" t="s">
        <v>263</v>
      </c>
      <c r="G6" s="80" t="s">
        <v>256</v>
      </c>
      <c r="H6" s="80"/>
      <c r="I6" s="79" t="s">
        <v>70</v>
      </c>
      <c r="J6" s="79" t="s">
        <v>74</v>
      </c>
      <c r="K6" s="103">
        <v>1</v>
      </c>
      <c r="L6" s="14" t="str">
        <f t="shared" ref="L6:L69" si="0">IF(LEFT(H6,1)="1","Assets",IF(LEFT(H6,1)="2","Liability",IF(LEFT(H6,1)="3","Owners Equity",IF(LEFT(H6,1)="4","Income","Expenses"))))</f>
        <v>Expenses</v>
      </c>
      <c r="M6" s="14" t="e">
        <f>VLOOKUP(H6,'Account List'!B$4:C$65536,2,FALSE)</f>
        <v>#N/A</v>
      </c>
    </row>
    <row r="7" spans="1:14" ht="12.75" customHeight="1" x14ac:dyDescent="0.2">
      <c r="A7" s="102">
        <v>2010</v>
      </c>
      <c r="B7" s="102">
        <v>6</v>
      </c>
      <c r="C7" s="79">
        <v>14</v>
      </c>
      <c r="D7" s="80">
        <v>99723796</v>
      </c>
      <c r="E7" s="80">
        <v>1</v>
      </c>
      <c r="F7" s="80"/>
      <c r="G7" s="80" t="s">
        <v>257</v>
      </c>
      <c r="H7" s="80"/>
      <c r="I7" s="79" t="s">
        <v>71</v>
      </c>
      <c r="J7" s="104" t="s">
        <v>72</v>
      </c>
      <c r="K7" s="103">
        <v>-21</v>
      </c>
      <c r="L7" s="14" t="str">
        <f t="shared" si="0"/>
        <v>Expenses</v>
      </c>
      <c r="M7" s="14" t="e">
        <f>VLOOKUP(H7,'Account List'!B$4:C$65536,2,FALSE)</f>
        <v>#N/A</v>
      </c>
    </row>
    <row r="8" spans="1:14" x14ac:dyDescent="0.2">
      <c r="A8" s="102">
        <v>2010</v>
      </c>
      <c r="B8" s="102">
        <v>6</v>
      </c>
      <c r="C8" s="79">
        <v>15</v>
      </c>
      <c r="D8" s="80">
        <v>5259330362</v>
      </c>
      <c r="E8" s="80">
        <v>1</v>
      </c>
      <c r="F8" s="80"/>
      <c r="G8" s="80" t="s">
        <v>256</v>
      </c>
      <c r="H8" s="80"/>
      <c r="I8" s="79" t="s">
        <v>75</v>
      </c>
      <c r="J8" s="79" t="s">
        <v>76</v>
      </c>
      <c r="K8" s="103">
        <v>12.49</v>
      </c>
      <c r="L8" s="14" t="str">
        <f t="shared" si="0"/>
        <v>Expenses</v>
      </c>
      <c r="M8" s="14" t="e">
        <f>VLOOKUP(H8,'Account List'!B$4:C$65536,2,FALSE)</f>
        <v>#N/A</v>
      </c>
    </row>
    <row r="9" spans="1:14" x14ac:dyDescent="0.2">
      <c r="A9" s="102">
        <v>2010</v>
      </c>
      <c r="B9" s="102">
        <v>6</v>
      </c>
      <c r="C9" s="79">
        <v>15</v>
      </c>
      <c r="D9" s="80">
        <v>5259330362</v>
      </c>
      <c r="E9" s="80">
        <v>1</v>
      </c>
      <c r="F9" s="80"/>
      <c r="G9" s="80" t="s">
        <v>256</v>
      </c>
      <c r="H9" s="80"/>
      <c r="I9" s="79" t="s">
        <v>70</v>
      </c>
      <c r="J9" s="104" t="s">
        <v>72</v>
      </c>
      <c r="K9" s="103">
        <v>1.63</v>
      </c>
      <c r="L9" s="14" t="str">
        <f t="shared" si="0"/>
        <v>Expenses</v>
      </c>
      <c r="M9" s="14" t="e">
        <f>VLOOKUP(H9,'Account List'!B$4:C$65536,2,FALSE)</f>
        <v>#N/A</v>
      </c>
    </row>
    <row r="10" spans="1:14" ht="12.75" customHeight="1" x14ac:dyDescent="0.2">
      <c r="A10" s="102">
        <v>2010</v>
      </c>
      <c r="B10" s="102">
        <v>6</v>
      </c>
      <c r="C10" s="79">
        <v>15</v>
      </c>
      <c r="D10" s="80">
        <v>5259330362</v>
      </c>
      <c r="E10" s="80">
        <v>1</v>
      </c>
      <c r="F10" s="80"/>
      <c r="G10" s="80" t="s">
        <v>256</v>
      </c>
      <c r="H10" s="80"/>
      <c r="I10" s="79" t="s">
        <v>71</v>
      </c>
      <c r="J10" s="104" t="s">
        <v>72</v>
      </c>
      <c r="K10" s="103">
        <v>-14.12</v>
      </c>
      <c r="L10" s="14" t="str">
        <f t="shared" si="0"/>
        <v>Expenses</v>
      </c>
      <c r="M10" s="14" t="e">
        <f>VLOOKUP(H10,'Account List'!B$4:C$65536,2,FALSE)</f>
        <v>#N/A</v>
      </c>
    </row>
    <row r="11" spans="1:14" ht="12.75" customHeight="1" x14ac:dyDescent="0.2">
      <c r="A11" s="102">
        <v>2010</v>
      </c>
      <c r="B11" s="102">
        <v>6</v>
      </c>
      <c r="C11" s="79">
        <v>17</v>
      </c>
      <c r="D11" s="105">
        <v>20017</v>
      </c>
      <c r="E11" s="80">
        <v>1</v>
      </c>
      <c r="F11" s="80"/>
      <c r="G11" s="80" t="s">
        <v>256</v>
      </c>
      <c r="H11" s="80"/>
      <c r="I11" s="79" t="s">
        <v>68</v>
      </c>
      <c r="J11" s="79" t="s">
        <v>69</v>
      </c>
      <c r="K11" s="103">
        <v>78</v>
      </c>
      <c r="L11" s="14" t="str">
        <f t="shared" si="0"/>
        <v>Expenses</v>
      </c>
      <c r="M11" s="14" t="e">
        <f>VLOOKUP(H11,'Account List'!B$4:C$65536,2,FALSE)</f>
        <v>#N/A</v>
      </c>
    </row>
    <row r="12" spans="1:14" ht="12.75" customHeight="1" x14ac:dyDescent="0.2">
      <c r="A12" s="102">
        <v>2010</v>
      </c>
      <c r="B12" s="102">
        <v>6</v>
      </c>
      <c r="C12" s="79">
        <v>17</v>
      </c>
      <c r="D12" s="80">
        <v>20017</v>
      </c>
      <c r="E12" s="80">
        <v>1</v>
      </c>
      <c r="F12" s="80"/>
      <c r="G12" s="80" t="s">
        <v>256</v>
      </c>
      <c r="H12" s="80"/>
      <c r="I12" s="79" t="s">
        <v>70</v>
      </c>
      <c r="J12" s="79" t="s">
        <v>69</v>
      </c>
      <c r="K12" s="103">
        <v>10.14</v>
      </c>
      <c r="L12" s="14" t="str">
        <f t="shared" si="0"/>
        <v>Expenses</v>
      </c>
      <c r="M12" s="14" t="e">
        <f>VLOOKUP(H12,'Account List'!B$4:C$65536,2,FALSE)</f>
        <v>#N/A</v>
      </c>
    </row>
    <row r="13" spans="1:14" ht="12.75" customHeight="1" x14ac:dyDescent="0.2">
      <c r="A13" s="102">
        <v>2010</v>
      </c>
      <c r="B13" s="102">
        <v>6</v>
      </c>
      <c r="C13" s="79">
        <v>17</v>
      </c>
      <c r="D13" s="80">
        <v>20017</v>
      </c>
      <c r="E13" s="80">
        <v>1</v>
      </c>
      <c r="F13" s="80"/>
      <c r="G13" s="80" t="s">
        <v>256</v>
      </c>
      <c r="H13" s="80"/>
      <c r="I13" s="79" t="s">
        <v>71</v>
      </c>
      <c r="J13" s="104" t="s">
        <v>72</v>
      </c>
      <c r="K13" s="103">
        <v>-88.14</v>
      </c>
      <c r="L13" s="14" t="str">
        <f t="shared" si="0"/>
        <v>Expenses</v>
      </c>
      <c r="M13" s="14" t="e">
        <f>VLOOKUP(H13,'Account List'!B$4:C$65536,2,FALSE)</f>
        <v>#N/A</v>
      </c>
    </row>
    <row r="14" spans="1:14" ht="12.75" customHeight="1" x14ac:dyDescent="0.2">
      <c r="A14" s="102">
        <v>2010</v>
      </c>
      <c r="B14" s="102">
        <v>9</v>
      </c>
      <c r="C14" s="79">
        <v>13</v>
      </c>
      <c r="D14" s="80">
        <v>10004</v>
      </c>
      <c r="E14" s="80">
        <v>1</v>
      </c>
      <c r="F14" s="80"/>
      <c r="G14" s="80" t="s">
        <v>256</v>
      </c>
      <c r="H14" s="80"/>
      <c r="I14" s="79" t="s">
        <v>127</v>
      </c>
      <c r="J14" s="104" t="s">
        <v>184</v>
      </c>
      <c r="K14" s="103">
        <v>1000</v>
      </c>
      <c r="L14" s="14" t="str">
        <f t="shared" si="0"/>
        <v>Expenses</v>
      </c>
      <c r="M14" s="14" t="str">
        <f>IF(H14&gt;0,VLOOKUP(H14,'Account List'!B$4:C$65536,2,FALSE),"")</f>
        <v/>
      </c>
    </row>
    <row r="15" spans="1:14" ht="12.75" customHeight="1" x14ac:dyDescent="0.2">
      <c r="A15" s="102">
        <v>2010</v>
      </c>
      <c r="B15" s="102">
        <v>9</v>
      </c>
      <c r="C15" s="79">
        <v>13</v>
      </c>
      <c r="D15" s="80">
        <v>10004</v>
      </c>
      <c r="E15" s="80">
        <v>1</v>
      </c>
      <c r="F15" s="80"/>
      <c r="G15" s="80" t="s">
        <v>256</v>
      </c>
      <c r="H15" s="80"/>
      <c r="I15" s="79" t="s">
        <v>185</v>
      </c>
      <c r="J15" s="104" t="s">
        <v>186</v>
      </c>
      <c r="K15" s="103">
        <v>-1000</v>
      </c>
      <c r="L15" s="14" t="str">
        <f t="shared" si="0"/>
        <v>Expenses</v>
      </c>
      <c r="M15" s="14" t="str">
        <f>IF(H15&gt;0,VLOOKUP(H15,'Account List'!B$4:C$65536,2,FALSE),"")</f>
        <v/>
      </c>
    </row>
    <row r="16" spans="1:14" ht="12.75" customHeight="1" x14ac:dyDescent="0.2">
      <c r="A16" s="23">
        <v>2010</v>
      </c>
      <c r="B16" s="102">
        <v>9</v>
      </c>
      <c r="C16" s="79">
        <v>20</v>
      </c>
      <c r="D16" s="80">
        <v>10004</v>
      </c>
      <c r="E16" s="80">
        <v>1</v>
      </c>
      <c r="F16" s="80"/>
      <c r="G16" s="80" t="s">
        <v>256</v>
      </c>
      <c r="H16" s="80"/>
      <c r="I16" s="79" t="s">
        <v>127</v>
      </c>
      <c r="J16" s="121" t="s">
        <v>196</v>
      </c>
      <c r="K16" s="103">
        <v>-1000</v>
      </c>
      <c r="L16" s="14" t="str">
        <f t="shared" si="0"/>
        <v>Expenses</v>
      </c>
      <c r="M16" s="14" t="str">
        <f>IF(H16&gt;0,VLOOKUP(H16,'Account List'!B$4:C$65536,2,FALSE),"")</f>
        <v/>
      </c>
    </row>
    <row r="17" spans="1:13" ht="12.75" customHeight="1" x14ac:dyDescent="0.2">
      <c r="A17" s="23">
        <v>2010</v>
      </c>
      <c r="B17" s="102">
        <v>9</v>
      </c>
      <c r="C17" s="79">
        <v>20</v>
      </c>
      <c r="D17" s="80">
        <v>10004</v>
      </c>
      <c r="E17" s="80">
        <v>1</v>
      </c>
      <c r="F17" s="80"/>
      <c r="G17" s="80" t="s">
        <v>256</v>
      </c>
      <c r="H17" s="80"/>
      <c r="I17" s="79" t="s">
        <v>127</v>
      </c>
      <c r="J17" s="121" t="s">
        <v>196</v>
      </c>
      <c r="K17" s="26">
        <v>1000</v>
      </c>
      <c r="L17" s="14" t="str">
        <f t="shared" si="0"/>
        <v>Expenses</v>
      </c>
      <c r="M17" s="14" t="str">
        <f>IF(H17&gt;0,VLOOKUP(H17,'Account List'!B$4:C$65536,2,FALSE),"")</f>
        <v/>
      </c>
    </row>
    <row r="18" spans="1:13" ht="12.75" customHeight="1" x14ac:dyDescent="0.2">
      <c r="A18" s="23"/>
      <c r="B18" s="102"/>
      <c r="C18" s="79"/>
      <c r="D18" s="80"/>
      <c r="E18" s="80"/>
      <c r="F18" s="80"/>
      <c r="G18" s="80"/>
      <c r="H18" s="80"/>
      <c r="I18" s="79"/>
      <c r="J18" s="121"/>
      <c r="K18" s="103"/>
      <c r="L18" s="14" t="str">
        <f t="shared" si="0"/>
        <v>Expenses</v>
      </c>
      <c r="M18" s="14" t="str">
        <f>IF(H18&gt;0,VLOOKUP(H18,'Account List'!B$4:C$65536,2,FALSE),"")</f>
        <v/>
      </c>
    </row>
    <row r="19" spans="1:13" ht="12.75" customHeight="1" x14ac:dyDescent="0.2">
      <c r="A19" s="23"/>
      <c r="B19" s="102"/>
      <c r="C19" s="79"/>
      <c r="D19" s="80"/>
      <c r="E19" s="80"/>
      <c r="F19" s="80"/>
      <c r="G19" s="80"/>
      <c r="H19" s="80"/>
      <c r="I19" s="79"/>
      <c r="J19" s="121"/>
      <c r="K19" s="26"/>
      <c r="L19" s="14" t="str">
        <f t="shared" si="0"/>
        <v>Expenses</v>
      </c>
      <c r="M19" s="14" t="str">
        <f>IF(H19&gt;0,VLOOKUP(H19,'Account List'!B$4:C$65536,2,FALSE),"")</f>
        <v/>
      </c>
    </row>
    <row r="20" spans="1:13" ht="12.75" customHeight="1" x14ac:dyDescent="0.2">
      <c r="A20" s="23"/>
      <c r="B20" s="102"/>
      <c r="C20" s="79"/>
      <c r="D20" s="80"/>
      <c r="E20" s="80"/>
      <c r="F20" s="80"/>
      <c r="G20" s="80"/>
      <c r="H20" s="80"/>
      <c r="I20" s="79"/>
      <c r="J20" s="121"/>
      <c r="K20" s="103"/>
      <c r="L20" s="14" t="str">
        <f t="shared" si="0"/>
        <v>Expenses</v>
      </c>
      <c r="M20" s="14" t="str">
        <f>IF(H20&gt;0,VLOOKUP(H20,'Account List'!B$4:C$65536,2,FALSE),"")</f>
        <v/>
      </c>
    </row>
    <row r="21" spans="1:13" ht="12.75" customHeight="1" x14ac:dyDescent="0.2">
      <c r="A21" s="23"/>
      <c r="B21" s="102"/>
      <c r="C21" s="79"/>
      <c r="D21" s="80"/>
      <c r="E21" s="80"/>
      <c r="F21" s="80"/>
      <c r="G21" s="80"/>
      <c r="H21" s="80"/>
      <c r="I21" s="79"/>
      <c r="J21" s="121"/>
      <c r="K21" s="26"/>
      <c r="L21" s="14" t="str">
        <f t="shared" si="0"/>
        <v>Expenses</v>
      </c>
      <c r="M21" s="14" t="str">
        <f>IF(H21&gt;0,VLOOKUP(H21,'Account List'!B$4:C$65536,2,FALSE),"")</f>
        <v/>
      </c>
    </row>
    <row r="22" spans="1:13" ht="12.75" customHeight="1" x14ac:dyDescent="0.2">
      <c r="A22" s="23"/>
      <c r="B22" s="102"/>
      <c r="C22" s="79"/>
      <c r="D22" s="80"/>
      <c r="E22" s="80"/>
      <c r="F22" s="80"/>
      <c r="G22" s="80"/>
      <c r="H22" s="80"/>
      <c r="I22" s="79"/>
      <c r="J22" s="121"/>
      <c r="K22" s="103"/>
      <c r="L22" s="14" t="str">
        <f t="shared" si="0"/>
        <v>Expenses</v>
      </c>
      <c r="M22" s="14" t="str">
        <f>IF(H22&gt;0,VLOOKUP(H22,'Account List'!B$4:C$65536,2,FALSE),"")</f>
        <v/>
      </c>
    </row>
    <row r="23" spans="1:13" ht="12.75" customHeight="1" x14ac:dyDescent="0.2">
      <c r="A23" s="23"/>
      <c r="B23" s="102"/>
      <c r="C23" s="79"/>
      <c r="D23" s="80"/>
      <c r="E23" s="80"/>
      <c r="F23" s="80"/>
      <c r="G23" s="80"/>
      <c r="H23" s="80"/>
      <c r="I23" s="79"/>
      <c r="J23" s="121"/>
      <c r="K23" s="26"/>
      <c r="L23" s="14" t="str">
        <f t="shared" si="0"/>
        <v>Expenses</v>
      </c>
      <c r="M23" s="14" t="str">
        <f>IF(H23&gt;0,VLOOKUP(H23,'Account List'!B$4:C$65536,2,FALSE),"")</f>
        <v/>
      </c>
    </row>
    <row r="24" spans="1:13" ht="12.75" customHeight="1" x14ac:dyDescent="0.2">
      <c r="A24" s="23"/>
      <c r="B24" s="23"/>
      <c r="C24" s="24"/>
      <c r="D24" s="25"/>
      <c r="E24" s="25"/>
      <c r="F24" s="25"/>
      <c r="G24" s="25"/>
      <c r="H24" s="25"/>
      <c r="I24" s="24"/>
      <c r="J24" s="27"/>
      <c r="K24" s="26"/>
      <c r="L24" s="14" t="str">
        <f t="shared" si="0"/>
        <v>Expenses</v>
      </c>
      <c r="M24" s="14" t="str">
        <f>IF(H24&gt;0,VLOOKUP(H24,'Account List'!B$4:C$65536,2,FALSE),"")</f>
        <v/>
      </c>
    </row>
    <row r="25" spans="1:13" ht="12.75" customHeight="1" x14ac:dyDescent="0.2">
      <c r="A25" s="23"/>
      <c r="B25" s="23"/>
      <c r="C25" s="24"/>
      <c r="D25" s="25"/>
      <c r="E25" s="25"/>
      <c r="F25" s="25"/>
      <c r="G25" s="25"/>
      <c r="H25" s="25"/>
      <c r="I25" s="24"/>
      <c r="J25" s="24"/>
      <c r="K25" s="26"/>
      <c r="L25" s="14" t="str">
        <f t="shared" si="0"/>
        <v>Expenses</v>
      </c>
      <c r="M25" s="14" t="str">
        <f>IF(H25&gt;0,VLOOKUP(H25,'Account List'!B$4:C$65536,2,FALSE),"")</f>
        <v/>
      </c>
    </row>
    <row r="26" spans="1:13" ht="12.75" customHeight="1" x14ac:dyDescent="0.2">
      <c r="A26" s="23"/>
      <c r="B26" s="23"/>
      <c r="C26" s="24"/>
      <c r="D26" s="25"/>
      <c r="E26" s="25"/>
      <c r="F26" s="25"/>
      <c r="G26" s="25"/>
      <c r="H26" s="25"/>
      <c r="I26" s="24"/>
      <c r="J26" s="24"/>
      <c r="K26" s="26"/>
      <c r="L26" s="14" t="str">
        <f t="shared" si="0"/>
        <v>Expenses</v>
      </c>
      <c r="M26" s="14" t="str">
        <f>IF(H26&gt;0,VLOOKUP(H26,'Account List'!B$4:C$65536,2,FALSE),"")</f>
        <v/>
      </c>
    </row>
    <row r="27" spans="1:13" ht="12.75" customHeight="1" x14ac:dyDescent="0.2">
      <c r="A27" s="23"/>
      <c r="B27" s="23"/>
      <c r="C27" s="24"/>
      <c r="D27" s="25"/>
      <c r="E27" s="25"/>
      <c r="F27" s="25"/>
      <c r="G27" s="25"/>
      <c r="H27" s="25"/>
      <c r="I27" s="24"/>
      <c r="J27" s="27"/>
      <c r="K27" s="26"/>
      <c r="L27" s="14" t="str">
        <f t="shared" si="0"/>
        <v>Expenses</v>
      </c>
      <c r="M27" s="14" t="str">
        <f>IF(H27&gt;0,VLOOKUP(H27,'Account List'!B$4:C$65536,2,FALSE),"")</f>
        <v/>
      </c>
    </row>
    <row r="28" spans="1:13" ht="12.75" customHeight="1" x14ac:dyDescent="0.2">
      <c r="A28" s="23"/>
      <c r="B28" s="23"/>
      <c r="C28" s="24"/>
      <c r="D28" s="25"/>
      <c r="E28" s="25"/>
      <c r="F28" s="25"/>
      <c r="G28" s="25"/>
      <c r="H28" s="25"/>
      <c r="I28" s="24"/>
      <c r="J28" s="24"/>
      <c r="K28" s="26"/>
      <c r="L28" s="14" t="str">
        <f t="shared" si="0"/>
        <v>Expenses</v>
      </c>
      <c r="M28" s="14" t="str">
        <f>IF(H28&gt;0,VLOOKUP(H28,'Account List'!B$4:C$65536,2,FALSE),"")</f>
        <v/>
      </c>
    </row>
    <row r="29" spans="1:13" x14ac:dyDescent="0.2">
      <c r="A29" s="23"/>
      <c r="B29" s="23"/>
      <c r="C29" s="24"/>
      <c r="D29" s="25"/>
      <c r="E29" s="25"/>
      <c r="F29" s="25"/>
      <c r="G29" s="25"/>
      <c r="H29" s="25"/>
      <c r="I29" s="24"/>
      <c r="J29" s="24"/>
      <c r="K29" s="26"/>
      <c r="L29" s="14" t="str">
        <f t="shared" si="0"/>
        <v>Expenses</v>
      </c>
      <c r="M29" s="14" t="str">
        <f>IF(H29&gt;0,VLOOKUP(H29,'Account List'!B$4:C$65536,2,FALSE),"")</f>
        <v/>
      </c>
    </row>
    <row r="30" spans="1:13" ht="12.75" customHeight="1" x14ac:dyDescent="0.2">
      <c r="A30" s="23"/>
      <c r="B30" s="23"/>
      <c r="C30" s="24"/>
      <c r="D30" s="25"/>
      <c r="E30" s="25"/>
      <c r="F30" s="25"/>
      <c r="G30" s="25"/>
      <c r="H30" s="25"/>
      <c r="I30" s="24"/>
      <c r="J30" s="27"/>
      <c r="K30" s="26"/>
      <c r="L30" s="14" t="str">
        <f t="shared" si="0"/>
        <v>Expenses</v>
      </c>
      <c r="M30" s="14" t="str">
        <f>IF(H30&gt;0,VLOOKUP(H30,'Account List'!B$4:C$65536,2,FALSE),"")</f>
        <v/>
      </c>
    </row>
    <row r="31" spans="1:13" x14ac:dyDescent="0.2">
      <c r="A31" s="23"/>
      <c r="B31" s="23"/>
      <c r="C31" s="24"/>
      <c r="D31" s="25"/>
      <c r="E31" s="25"/>
      <c r="F31" s="25"/>
      <c r="G31" s="25"/>
      <c r="H31" s="25"/>
      <c r="I31" s="24"/>
      <c r="J31" s="24"/>
      <c r="K31" s="26"/>
      <c r="L31" s="14" t="str">
        <f t="shared" si="0"/>
        <v>Expenses</v>
      </c>
      <c r="M31" s="14" t="str">
        <f>IF(H31&gt;0,VLOOKUP(H31,'Account List'!B$4:C$65536,2,FALSE),"")</f>
        <v/>
      </c>
    </row>
    <row r="32" spans="1:13" ht="12.75" customHeight="1" x14ac:dyDescent="0.2">
      <c r="A32" s="23"/>
      <c r="B32" s="23"/>
      <c r="C32" s="24"/>
      <c r="D32" s="25"/>
      <c r="E32" s="25"/>
      <c r="F32" s="25"/>
      <c r="G32" s="25"/>
      <c r="H32" s="25"/>
      <c r="I32" s="24"/>
      <c r="J32" s="24"/>
      <c r="K32" s="26"/>
      <c r="L32" s="14" t="str">
        <f t="shared" si="0"/>
        <v>Expenses</v>
      </c>
      <c r="M32" s="14" t="str">
        <f>IF(H32&gt;0,VLOOKUP(H32,'Account List'!B$4:C$65536,2,FALSE),"")</f>
        <v/>
      </c>
    </row>
    <row r="33" spans="1:13" ht="12.75" customHeight="1" x14ac:dyDescent="0.2">
      <c r="A33" s="23"/>
      <c r="B33" s="23"/>
      <c r="C33" s="24"/>
      <c r="D33" s="25"/>
      <c r="E33" s="25"/>
      <c r="F33" s="25"/>
      <c r="G33" s="25"/>
      <c r="H33" s="25"/>
      <c r="I33" s="24"/>
      <c r="J33" s="27"/>
      <c r="K33" s="26"/>
      <c r="L33" s="14" t="str">
        <f t="shared" si="0"/>
        <v>Expenses</v>
      </c>
      <c r="M33" s="14" t="str">
        <f>IF(H33&gt;0,VLOOKUP(H33,'Account List'!B$4:C$65536,2,FALSE),"")</f>
        <v/>
      </c>
    </row>
    <row r="34" spans="1:13" ht="12.75" customHeight="1" x14ac:dyDescent="0.2">
      <c r="A34" s="23"/>
      <c r="B34" s="23"/>
      <c r="C34" s="24"/>
      <c r="D34" s="25"/>
      <c r="E34" s="25"/>
      <c r="F34" s="25"/>
      <c r="G34" s="25"/>
      <c r="H34" s="25"/>
      <c r="I34" s="24"/>
      <c r="J34" s="24"/>
      <c r="K34" s="26"/>
      <c r="L34" s="14" t="str">
        <f t="shared" si="0"/>
        <v>Expenses</v>
      </c>
      <c r="M34" s="14" t="str">
        <f>IF(H34&gt;0,VLOOKUP(H34,'Account List'!B$4:C$65536,2,FALSE),"")</f>
        <v/>
      </c>
    </row>
    <row r="35" spans="1:13" ht="12.75" customHeight="1" x14ac:dyDescent="0.2">
      <c r="A35" s="23"/>
      <c r="B35" s="23"/>
      <c r="C35" s="24"/>
      <c r="D35" s="25"/>
      <c r="E35" s="25"/>
      <c r="F35" s="25"/>
      <c r="G35" s="25"/>
      <c r="H35" s="25"/>
      <c r="I35" s="24"/>
      <c r="J35" s="24"/>
      <c r="K35" s="26"/>
      <c r="L35" s="14" t="str">
        <f t="shared" si="0"/>
        <v>Expenses</v>
      </c>
      <c r="M35" s="14" t="str">
        <f>IF(H35&gt;0,VLOOKUP(H35,'Account List'!B$4:C$65536,2,FALSE),"")</f>
        <v/>
      </c>
    </row>
    <row r="36" spans="1:13" ht="12.75" customHeight="1" x14ac:dyDescent="0.2">
      <c r="A36" s="23"/>
      <c r="B36" s="23"/>
      <c r="C36" s="24"/>
      <c r="D36" s="25"/>
      <c r="E36" s="25"/>
      <c r="F36" s="25"/>
      <c r="G36" s="25"/>
      <c r="H36" s="25"/>
      <c r="I36" s="24"/>
      <c r="J36" s="27"/>
      <c r="K36" s="26"/>
      <c r="L36" s="14" t="str">
        <f t="shared" si="0"/>
        <v>Expenses</v>
      </c>
      <c r="M36" s="14" t="str">
        <f>IF(H36&gt;0,VLOOKUP(H36,'Account List'!B$4:C$65536,2,FALSE),"")</f>
        <v/>
      </c>
    </row>
    <row r="37" spans="1:13" ht="12.75" customHeight="1" x14ac:dyDescent="0.2">
      <c r="A37" s="23"/>
      <c r="B37" s="23"/>
      <c r="C37" s="24"/>
      <c r="D37" s="25"/>
      <c r="E37" s="25"/>
      <c r="F37" s="25"/>
      <c r="G37" s="25"/>
      <c r="H37" s="25"/>
      <c r="I37" s="24"/>
      <c r="J37" s="24"/>
      <c r="K37" s="26"/>
      <c r="L37" s="14" t="str">
        <f t="shared" si="0"/>
        <v>Expenses</v>
      </c>
      <c r="M37" s="14" t="str">
        <f>IF(H37&gt;0,VLOOKUP(H37,'Account List'!B$4:C$65536,2,FALSE),"")</f>
        <v/>
      </c>
    </row>
    <row r="38" spans="1:13" ht="12.75" customHeight="1" x14ac:dyDescent="0.2">
      <c r="A38" s="23"/>
      <c r="B38" s="23"/>
      <c r="C38" s="24"/>
      <c r="D38" s="25"/>
      <c r="E38" s="25"/>
      <c r="F38" s="25"/>
      <c r="G38" s="25"/>
      <c r="H38" s="25"/>
      <c r="I38" s="24"/>
      <c r="J38" s="27"/>
      <c r="K38" s="26"/>
      <c r="L38" s="14" t="str">
        <f t="shared" si="0"/>
        <v>Expenses</v>
      </c>
      <c r="M38" s="14" t="str">
        <f>IF(H38&gt;0,VLOOKUP(H38,'Account List'!B$4:C$65536,2,FALSE),"")</f>
        <v/>
      </c>
    </row>
    <row r="39" spans="1:13" ht="12.75" customHeight="1" x14ac:dyDescent="0.2">
      <c r="A39" s="23"/>
      <c r="B39" s="23"/>
      <c r="C39" s="24"/>
      <c r="D39" s="25"/>
      <c r="E39" s="25"/>
      <c r="F39" s="25"/>
      <c r="G39" s="25"/>
      <c r="H39" s="25"/>
      <c r="I39" s="24"/>
      <c r="J39" s="27"/>
      <c r="K39" s="26"/>
      <c r="L39" s="14" t="str">
        <f t="shared" si="0"/>
        <v>Expenses</v>
      </c>
      <c r="M39" s="14" t="str">
        <f>IF(H39&gt;0,VLOOKUP(H39,'Account List'!B$4:C$65536,2,FALSE),"")</f>
        <v/>
      </c>
    </row>
    <row r="40" spans="1:13" ht="12.75" customHeight="1" x14ac:dyDescent="0.2">
      <c r="A40" s="23"/>
      <c r="B40" s="23"/>
      <c r="C40" s="24"/>
      <c r="D40" s="25"/>
      <c r="E40" s="25"/>
      <c r="F40" s="25"/>
      <c r="G40" s="25"/>
      <c r="H40" s="25"/>
      <c r="I40" s="24"/>
      <c r="J40" s="27"/>
      <c r="K40" s="26"/>
      <c r="L40" s="14" t="str">
        <f t="shared" si="0"/>
        <v>Expenses</v>
      </c>
      <c r="M40" s="14" t="str">
        <f>IF(H40&gt;0,VLOOKUP(H40,'Account List'!B$4:C$65536,2,FALSE),"")</f>
        <v/>
      </c>
    </row>
    <row r="41" spans="1:13" ht="12.75" customHeight="1" x14ac:dyDescent="0.2">
      <c r="A41" s="23"/>
      <c r="B41" s="23"/>
      <c r="C41" s="24"/>
      <c r="D41" s="25"/>
      <c r="E41" s="25"/>
      <c r="F41" s="25"/>
      <c r="G41" s="25"/>
      <c r="H41" s="25"/>
      <c r="I41" s="24"/>
      <c r="J41" s="27"/>
      <c r="K41" s="26"/>
      <c r="L41" s="14" t="str">
        <f t="shared" si="0"/>
        <v>Expenses</v>
      </c>
      <c r="M41" s="14" t="str">
        <f>IF(H41&gt;0,VLOOKUP(H41,'Account List'!B$4:C$65536,2,FALSE),"")</f>
        <v/>
      </c>
    </row>
    <row r="42" spans="1:13" ht="12.75" customHeight="1" x14ac:dyDescent="0.2">
      <c r="A42" s="23"/>
      <c r="B42" s="23"/>
      <c r="C42" s="24"/>
      <c r="D42" s="25"/>
      <c r="E42" s="25"/>
      <c r="F42" s="25"/>
      <c r="G42" s="25"/>
      <c r="H42" s="25"/>
      <c r="I42" s="24"/>
      <c r="J42" s="27"/>
      <c r="K42" s="26"/>
      <c r="L42" s="14" t="str">
        <f t="shared" si="0"/>
        <v>Expenses</v>
      </c>
      <c r="M42" s="14" t="str">
        <f>IF(H42&gt;0,VLOOKUP(H42,'Account List'!B$4:C$65536,2,FALSE),"")</f>
        <v/>
      </c>
    </row>
    <row r="43" spans="1:13" ht="12.75" customHeight="1" x14ac:dyDescent="0.2">
      <c r="A43" s="23"/>
      <c r="B43" s="23"/>
      <c r="C43" s="24"/>
      <c r="D43" s="25"/>
      <c r="E43" s="25"/>
      <c r="F43" s="25"/>
      <c r="G43" s="25"/>
      <c r="H43" s="25"/>
      <c r="I43" s="24"/>
      <c r="J43" s="27"/>
      <c r="K43" s="26"/>
      <c r="L43" s="14" t="str">
        <f t="shared" si="0"/>
        <v>Expenses</v>
      </c>
      <c r="M43" s="14" t="str">
        <f>IF(H43&gt;0,VLOOKUP(H43,'Account List'!B$4:C$65536,2,FALSE),"")</f>
        <v/>
      </c>
    </row>
    <row r="44" spans="1:13" ht="12.75" customHeight="1" x14ac:dyDescent="0.2">
      <c r="A44" s="23"/>
      <c r="B44" s="23"/>
      <c r="C44" s="24"/>
      <c r="D44" s="25"/>
      <c r="E44" s="25"/>
      <c r="F44" s="25"/>
      <c r="G44" s="25"/>
      <c r="H44" s="25"/>
      <c r="I44" s="24"/>
      <c r="J44" s="27"/>
      <c r="K44" s="26"/>
      <c r="L44" s="14" t="str">
        <f t="shared" si="0"/>
        <v>Expenses</v>
      </c>
      <c r="M44" s="14" t="str">
        <f>IF(H44&gt;0,VLOOKUP(H44,'Account List'!B$4:C$65536,2,FALSE),"")</f>
        <v/>
      </c>
    </row>
    <row r="45" spans="1:13" ht="12.75" customHeight="1" x14ac:dyDescent="0.2">
      <c r="A45" s="23"/>
      <c r="B45" s="23"/>
      <c r="C45" s="24"/>
      <c r="D45" s="25"/>
      <c r="E45" s="25"/>
      <c r="F45" s="25"/>
      <c r="G45" s="25"/>
      <c r="H45" s="25"/>
      <c r="I45" s="24"/>
      <c r="J45" s="28"/>
      <c r="K45" s="26"/>
      <c r="L45" s="14" t="str">
        <f t="shared" si="0"/>
        <v>Expenses</v>
      </c>
      <c r="M45" s="14" t="str">
        <f>IF(H45&gt;0,VLOOKUP(H45,'Account List'!B$4:C$65536,2,FALSE),"")</f>
        <v/>
      </c>
    </row>
    <row r="46" spans="1:13" ht="12.75" customHeight="1" x14ac:dyDescent="0.2">
      <c r="A46" s="23"/>
      <c r="B46" s="23"/>
      <c r="C46" s="24"/>
      <c r="D46" s="25"/>
      <c r="E46" s="25"/>
      <c r="F46" s="25"/>
      <c r="G46" s="25"/>
      <c r="H46" s="25"/>
      <c r="I46" s="24"/>
      <c r="J46" s="27"/>
      <c r="K46" s="26"/>
      <c r="L46" s="14" t="str">
        <f t="shared" si="0"/>
        <v>Expenses</v>
      </c>
      <c r="M46" s="14" t="str">
        <f>IF(H46&gt;0,VLOOKUP(H46,'Account List'!B$4:C$65536,2,FALSE),"")</f>
        <v/>
      </c>
    </row>
    <row r="47" spans="1:13" ht="12.75" customHeight="1" x14ac:dyDescent="0.2">
      <c r="A47" s="23"/>
      <c r="B47" s="23"/>
      <c r="C47" s="24"/>
      <c r="D47" s="25"/>
      <c r="E47" s="25"/>
      <c r="F47" s="25"/>
      <c r="G47" s="25"/>
      <c r="H47" s="25"/>
      <c r="I47" s="24"/>
      <c r="J47" s="24"/>
      <c r="K47" s="26"/>
      <c r="L47" s="14" t="str">
        <f t="shared" si="0"/>
        <v>Expenses</v>
      </c>
      <c r="M47" s="14" t="str">
        <f>IF(H47&gt;0,VLOOKUP(H47,'Account List'!B$4:C$65536,2,FALSE),"")</f>
        <v/>
      </c>
    </row>
    <row r="48" spans="1:13" ht="12.75" customHeight="1" x14ac:dyDescent="0.2">
      <c r="A48" s="23"/>
      <c r="B48" s="23"/>
      <c r="C48" s="24"/>
      <c r="D48" s="25"/>
      <c r="E48" s="25"/>
      <c r="F48" s="25"/>
      <c r="G48" s="25"/>
      <c r="H48" s="25"/>
      <c r="I48" s="24"/>
      <c r="J48" s="27"/>
      <c r="K48" s="26"/>
      <c r="L48" s="14" t="str">
        <f t="shared" si="0"/>
        <v>Expenses</v>
      </c>
      <c r="M48" s="14" t="str">
        <f>IF(H48&gt;0,VLOOKUP(H48,'Account List'!B$4:C$65536,2,FALSE),"")</f>
        <v/>
      </c>
    </row>
    <row r="49" spans="1:13" ht="12.75" customHeight="1" x14ac:dyDescent="0.2">
      <c r="A49" s="23"/>
      <c r="B49" s="23"/>
      <c r="C49" s="24"/>
      <c r="D49" s="25"/>
      <c r="E49" s="25"/>
      <c r="F49" s="25"/>
      <c r="G49" s="25"/>
      <c r="H49" s="25"/>
      <c r="I49" s="24"/>
      <c r="J49" s="27"/>
      <c r="K49" s="26"/>
      <c r="L49" s="14" t="str">
        <f t="shared" si="0"/>
        <v>Expenses</v>
      </c>
      <c r="M49" s="14" t="str">
        <f>IF(H49&gt;0,VLOOKUP(H49,'Account List'!B$4:C$65536,2,FALSE),"")</f>
        <v/>
      </c>
    </row>
    <row r="50" spans="1:13" ht="12.75" customHeight="1" x14ac:dyDescent="0.2">
      <c r="A50" s="23"/>
      <c r="B50" s="23"/>
      <c r="C50" s="24"/>
      <c r="D50" s="25"/>
      <c r="E50" s="25"/>
      <c r="F50" s="25"/>
      <c r="G50" s="25"/>
      <c r="H50" s="25"/>
      <c r="I50" s="24"/>
      <c r="J50" s="27"/>
      <c r="K50" s="26"/>
      <c r="L50" s="14" t="str">
        <f t="shared" si="0"/>
        <v>Expenses</v>
      </c>
      <c r="M50" s="14" t="str">
        <f>IF(H50&gt;0,VLOOKUP(H50,'Account List'!B$4:C$65536,2,FALSE),"")</f>
        <v/>
      </c>
    </row>
    <row r="51" spans="1:13" ht="12.75" customHeight="1" x14ac:dyDescent="0.2">
      <c r="A51" s="23"/>
      <c r="B51" s="23"/>
      <c r="C51" s="24"/>
      <c r="D51" s="25"/>
      <c r="E51" s="25"/>
      <c r="F51" s="25"/>
      <c r="G51" s="25"/>
      <c r="H51" s="25"/>
      <c r="I51" s="24"/>
      <c r="J51" s="27"/>
      <c r="K51" s="26"/>
      <c r="L51" s="14" t="str">
        <f t="shared" si="0"/>
        <v>Expenses</v>
      </c>
      <c r="M51" s="14" t="str">
        <f>IF(H51&gt;0,VLOOKUP(H51,'Account List'!B$4:C$65536,2,FALSE),"")</f>
        <v/>
      </c>
    </row>
    <row r="52" spans="1:13" ht="12.75" customHeight="1" x14ac:dyDescent="0.2">
      <c r="A52" s="23"/>
      <c r="B52" s="23"/>
      <c r="C52" s="24"/>
      <c r="D52" s="25"/>
      <c r="E52" s="25"/>
      <c r="F52" s="25"/>
      <c r="G52" s="25"/>
      <c r="H52" s="25"/>
      <c r="I52" s="24"/>
      <c r="J52" s="24"/>
      <c r="K52" s="26"/>
      <c r="L52" s="14" t="str">
        <f t="shared" si="0"/>
        <v>Expenses</v>
      </c>
      <c r="M52" s="14" t="str">
        <f>IF(H52&gt;0,VLOOKUP(H52,'Account List'!B$4:C$65536,2,FALSE),"")</f>
        <v/>
      </c>
    </row>
    <row r="53" spans="1:13" ht="12.75" customHeight="1" x14ac:dyDescent="0.2">
      <c r="A53" s="23"/>
      <c r="B53" s="23"/>
      <c r="C53" s="24"/>
      <c r="D53" s="25"/>
      <c r="E53" s="25"/>
      <c r="F53" s="25"/>
      <c r="G53" s="25"/>
      <c r="H53" s="25"/>
      <c r="I53" s="24"/>
      <c r="J53" s="27"/>
      <c r="K53" s="26"/>
      <c r="L53" s="14" t="str">
        <f t="shared" si="0"/>
        <v>Expenses</v>
      </c>
      <c r="M53" s="14" t="str">
        <f>IF(H53&gt;0,VLOOKUP(H53,'Account List'!B$4:C$65536,2,FALSE),"")</f>
        <v/>
      </c>
    </row>
    <row r="54" spans="1:13" ht="12.75" customHeight="1" x14ac:dyDescent="0.2">
      <c r="A54" s="23"/>
      <c r="B54" s="23"/>
      <c r="C54" s="24"/>
      <c r="D54" s="25"/>
      <c r="E54" s="25"/>
      <c r="F54" s="25"/>
      <c r="G54" s="25"/>
      <c r="H54" s="25"/>
      <c r="I54" s="24"/>
      <c r="J54" s="24"/>
      <c r="K54" s="26"/>
      <c r="L54" s="14" t="str">
        <f t="shared" si="0"/>
        <v>Expenses</v>
      </c>
      <c r="M54" s="14" t="str">
        <f>IF(H54&gt;0,VLOOKUP(H54,'Account List'!B$4:C$65536,2,FALSE),"")</f>
        <v/>
      </c>
    </row>
    <row r="55" spans="1:13" ht="12.75" customHeight="1" x14ac:dyDescent="0.2">
      <c r="A55" s="23"/>
      <c r="B55" s="23"/>
      <c r="C55" s="24"/>
      <c r="D55" s="25"/>
      <c r="E55" s="25"/>
      <c r="F55" s="25"/>
      <c r="G55" s="25"/>
      <c r="H55" s="25"/>
      <c r="I55" s="24"/>
      <c r="J55" s="27"/>
      <c r="K55" s="26"/>
      <c r="L55" s="14" t="str">
        <f t="shared" si="0"/>
        <v>Expenses</v>
      </c>
      <c r="M55" s="14" t="str">
        <f>IF(H55&gt;0,VLOOKUP(H55,'Account List'!B$4:C$65536,2,FALSE),"")</f>
        <v/>
      </c>
    </row>
    <row r="56" spans="1:13" ht="12.75" customHeight="1" x14ac:dyDescent="0.2">
      <c r="A56" s="23"/>
      <c r="B56" s="23"/>
      <c r="C56" s="24"/>
      <c r="D56" s="25"/>
      <c r="E56" s="25"/>
      <c r="F56" s="25"/>
      <c r="G56" s="25"/>
      <c r="H56" s="25"/>
      <c r="I56" s="24"/>
      <c r="J56" s="27"/>
      <c r="K56" s="26"/>
      <c r="L56" s="14" t="str">
        <f t="shared" si="0"/>
        <v>Expenses</v>
      </c>
      <c r="M56" s="14" t="str">
        <f>IF(H56&gt;0,VLOOKUP(H56,'Account List'!B$4:C$65536,2,FALSE),"")</f>
        <v/>
      </c>
    </row>
    <row r="57" spans="1:13" ht="12.75" customHeight="1" x14ac:dyDescent="0.2">
      <c r="A57" s="23"/>
      <c r="B57" s="23"/>
      <c r="C57" s="24"/>
      <c r="D57" s="25"/>
      <c r="E57" s="25"/>
      <c r="F57" s="25"/>
      <c r="G57" s="25"/>
      <c r="H57" s="25"/>
      <c r="I57" s="24"/>
      <c r="J57" s="24"/>
      <c r="K57" s="26"/>
      <c r="L57" s="14" t="str">
        <f t="shared" si="0"/>
        <v>Expenses</v>
      </c>
      <c r="M57" s="14" t="str">
        <f>IF(H57&gt;0,VLOOKUP(H57,'Account List'!B$4:C$65536,2,FALSE),"")</f>
        <v/>
      </c>
    </row>
    <row r="58" spans="1:13" ht="12.75" customHeight="1" x14ac:dyDescent="0.2">
      <c r="A58" s="23"/>
      <c r="B58" s="23"/>
      <c r="C58" s="24"/>
      <c r="D58" s="25"/>
      <c r="E58" s="25"/>
      <c r="F58" s="25"/>
      <c r="G58" s="25"/>
      <c r="H58" s="25"/>
      <c r="I58" s="24"/>
      <c r="J58" s="24"/>
      <c r="K58" s="26"/>
      <c r="L58" s="14" t="str">
        <f t="shared" si="0"/>
        <v>Expenses</v>
      </c>
      <c r="M58" s="14" t="str">
        <f>IF(H58&gt;0,VLOOKUP(H58,'Account List'!B$4:C$65536,2,FALSE),"")</f>
        <v/>
      </c>
    </row>
    <row r="59" spans="1:13" ht="12.75" customHeight="1" x14ac:dyDescent="0.2">
      <c r="A59" s="23"/>
      <c r="B59" s="23"/>
      <c r="C59" s="24"/>
      <c r="D59" s="25"/>
      <c r="E59" s="25"/>
      <c r="F59" s="25"/>
      <c r="G59" s="25"/>
      <c r="H59" s="25"/>
      <c r="I59" s="24"/>
      <c r="J59" s="27"/>
      <c r="K59" s="26"/>
      <c r="L59" s="14" t="str">
        <f t="shared" si="0"/>
        <v>Expenses</v>
      </c>
      <c r="M59" s="14" t="str">
        <f>IF(H59&gt;0,VLOOKUP(H59,'Account List'!B$4:C$65536,2,FALSE),"")</f>
        <v/>
      </c>
    </row>
    <row r="60" spans="1:13" ht="12.75" customHeight="1" x14ac:dyDescent="0.2">
      <c r="A60" s="23"/>
      <c r="B60" s="23"/>
      <c r="C60" s="24"/>
      <c r="D60" s="25"/>
      <c r="E60" s="25"/>
      <c r="F60" s="25"/>
      <c r="G60" s="25"/>
      <c r="H60" s="25"/>
      <c r="I60" s="24"/>
      <c r="J60" s="27"/>
      <c r="K60" s="26"/>
      <c r="L60" s="14" t="str">
        <f t="shared" si="0"/>
        <v>Expenses</v>
      </c>
      <c r="M60" s="14" t="str">
        <f>IF(H60&gt;0,VLOOKUP(H60,'Account List'!B$4:C$65536,2,FALSE),"")</f>
        <v/>
      </c>
    </row>
    <row r="61" spans="1:13" ht="12.75" customHeight="1" x14ac:dyDescent="0.2">
      <c r="A61" s="23"/>
      <c r="B61" s="23"/>
      <c r="C61" s="24"/>
      <c r="D61" s="25"/>
      <c r="E61" s="25"/>
      <c r="F61" s="25"/>
      <c r="G61" s="25"/>
      <c r="H61" s="25"/>
      <c r="I61" s="24"/>
      <c r="J61" s="27"/>
      <c r="K61" s="26"/>
      <c r="L61" s="14" t="str">
        <f t="shared" si="0"/>
        <v>Expenses</v>
      </c>
      <c r="M61" s="14" t="str">
        <f>IF(H61&gt;0,VLOOKUP(H61,'Account List'!B$4:C$65536,2,FALSE),"")</f>
        <v/>
      </c>
    </row>
    <row r="62" spans="1:13" ht="12.75" customHeight="1" x14ac:dyDescent="0.2">
      <c r="A62" s="23"/>
      <c r="B62" s="23"/>
      <c r="C62" s="24"/>
      <c r="D62" s="25"/>
      <c r="E62" s="25"/>
      <c r="F62" s="25"/>
      <c r="G62" s="25"/>
      <c r="H62" s="25"/>
      <c r="I62" s="24"/>
      <c r="J62" s="27"/>
      <c r="K62" s="26"/>
      <c r="L62" s="14" t="str">
        <f t="shared" si="0"/>
        <v>Expenses</v>
      </c>
      <c r="M62" s="14" t="str">
        <f>IF(H62&gt;0,VLOOKUP(H62,'Account List'!B$4:C$65536,2,FALSE),"")</f>
        <v/>
      </c>
    </row>
    <row r="63" spans="1:13" ht="12.75" customHeight="1" x14ac:dyDescent="0.2">
      <c r="A63" s="23"/>
      <c r="B63" s="23"/>
      <c r="C63" s="24"/>
      <c r="D63" s="25"/>
      <c r="E63" s="25"/>
      <c r="F63" s="25"/>
      <c r="G63" s="25"/>
      <c r="H63" s="25"/>
      <c r="I63" s="24"/>
      <c r="J63" s="27"/>
      <c r="K63" s="26"/>
      <c r="L63" s="14" t="str">
        <f t="shared" si="0"/>
        <v>Expenses</v>
      </c>
      <c r="M63" s="14" t="str">
        <f>IF(H63&gt;0,VLOOKUP(H63,'Account List'!B$4:C$65536,2,FALSE),"")</f>
        <v/>
      </c>
    </row>
    <row r="64" spans="1:13" ht="12.75" customHeight="1" x14ac:dyDescent="0.2">
      <c r="A64" s="23"/>
      <c r="B64" s="23"/>
      <c r="C64" s="24"/>
      <c r="D64" s="25"/>
      <c r="E64" s="25"/>
      <c r="F64" s="25"/>
      <c r="G64" s="25"/>
      <c r="H64" s="25"/>
      <c r="I64" s="24"/>
      <c r="J64" s="27"/>
      <c r="K64" s="26"/>
      <c r="L64" s="14" t="str">
        <f t="shared" si="0"/>
        <v>Expenses</v>
      </c>
      <c r="M64" s="14" t="str">
        <f>IF(H64&gt;0,VLOOKUP(H64,'Account List'!B$4:C$65536,2,FALSE),"")</f>
        <v/>
      </c>
    </row>
    <row r="65" spans="1:13" ht="12.75" customHeight="1" x14ac:dyDescent="0.2">
      <c r="A65" s="23"/>
      <c r="B65" s="23"/>
      <c r="C65" s="24"/>
      <c r="D65" s="25"/>
      <c r="E65" s="25"/>
      <c r="F65" s="25"/>
      <c r="G65" s="25"/>
      <c r="H65" s="25"/>
      <c r="I65" s="24"/>
      <c r="J65" s="27"/>
      <c r="K65" s="26"/>
      <c r="L65" s="14" t="str">
        <f t="shared" si="0"/>
        <v>Expenses</v>
      </c>
      <c r="M65" s="14" t="str">
        <f>IF(H65&gt;0,VLOOKUP(H65,'Account List'!B$4:C$65536,2,FALSE),"")</f>
        <v/>
      </c>
    </row>
    <row r="66" spans="1:13" ht="12.75" customHeight="1" x14ac:dyDescent="0.2">
      <c r="A66" s="23"/>
      <c r="B66" s="23"/>
      <c r="C66" s="24"/>
      <c r="D66" s="25"/>
      <c r="E66" s="25"/>
      <c r="F66" s="25"/>
      <c r="G66" s="25"/>
      <c r="H66" s="25"/>
      <c r="I66" s="24"/>
      <c r="J66" s="27"/>
      <c r="K66" s="26"/>
      <c r="L66" s="14" t="str">
        <f t="shared" si="0"/>
        <v>Expenses</v>
      </c>
      <c r="M66" s="14" t="str">
        <f>IF(H66&gt;0,VLOOKUP(H66,'Account List'!B$4:C$65536,2,FALSE),"")</f>
        <v/>
      </c>
    </row>
    <row r="67" spans="1:13" ht="12.75" customHeight="1" x14ac:dyDescent="0.2">
      <c r="A67" s="23"/>
      <c r="B67" s="23"/>
      <c r="C67" s="24"/>
      <c r="D67" s="25"/>
      <c r="E67" s="25"/>
      <c r="F67" s="25"/>
      <c r="G67" s="25"/>
      <c r="H67" s="25"/>
      <c r="I67" s="24"/>
      <c r="J67" s="27"/>
      <c r="K67" s="26"/>
      <c r="L67" s="14" t="str">
        <f t="shared" si="0"/>
        <v>Expenses</v>
      </c>
      <c r="M67" s="14" t="str">
        <f>IF(H67&gt;0,VLOOKUP(H67,'Account List'!B$4:C$65536,2,FALSE),"")</f>
        <v/>
      </c>
    </row>
    <row r="68" spans="1:13" ht="12.75" customHeight="1" x14ac:dyDescent="0.2">
      <c r="A68" s="23"/>
      <c r="B68" s="23"/>
      <c r="C68" s="24"/>
      <c r="D68" s="25"/>
      <c r="E68" s="25"/>
      <c r="F68" s="25"/>
      <c r="G68" s="25"/>
      <c r="H68" s="25"/>
      <c r="I68" s="24"/>
      <c r="J68" s="27"/>
      <c r="K68" s="26"/>
      <c r="L68" s="14" t="str">
        <f t="shared" si="0"/>
        <v>Expenses</v>
      </c>
      <c r="M68" s="14" t="str">
        <f>IF(H68&gt;0,VLOOKUP(H68,'Account List'!B$4:C$65536,2,FALSE),"")</f>
        <v/>
      </c>
    </row>
    <row r="69" spans="1:13" ht="12.75" customHeight="1" x14ac:dyDescent="0.2">
      <c r="A69" s="23"/>
      <c r="B69" s="23"/>
      <c r="C69" s="24"/>
      <c r="D69" s="25"/>
      <c r="E69" s="25"/>
      <c r="F69" s="25"/>
      <c r="G69" s="25"/>
      <c r="H69" s="25"/>
      <c r="I69" s="24"/>
      <c r="J69" s="27"/>
      <c r="K69" s="26"/>
      <c r="L69" s="14" t="str">
        <f t="shared" si="0"/>
        <v>Expenses</v>
      </c>
      <c r="M69" s="14" t="str">
        <f>IF(H69&gt;0,VLOOKUP(H69,'Account List'!B$4:C$65536,2,FALSE),"")</f>
        <v/>
      </c>
    </row>
    <row r="70" spans="1:13" ht="12.75" customHeight="1" x14ac:dyDescent="0.2">
      <c r="A70" s="23"/>
      <c r="B70" s="23"/>
      <c r="C70" s="24"/>
      <c r="D70" s="25"/>
      <c r="E70" s="25"/>
      <c r="F70" s="25"/>
      <c r="G70" s="25"/>
      <c r="H70" s="25"/>
      <c r="I70" s="24"/>
      <c r="J70" s="24"/>
      <c r="K70" s="26"/>
      <c r="L70" s="14" t="str">
        <f t="shared" ref="L70:L133" si="1">IF(LEFT(H70,1)="1","Assets",IF(LEFT(H70,1)="2","Liability",IF(LEFT(H70,1)="3","Owners Equity",IF(LEFT(H70,1)="4","Income","Expenses"))))</f>
        <v>Expenses</v>
      </c>
      <c r="M70" s="14" t="str">
        <f>IF(H70&gt;0,VLOOKUP(H70,'Account List'!B$4:C$65536,2,FALSE),"")</f>
        <v/>
      </c>
    </row>
    <row r="71" spans="1:13" ht="12.75" customHeight="1" x14ac:dyDescent="0.2">
      <c r="A71" s="23"/>
      <c r="B71" s="23"/>
      <c r="C71" s="24"/>
      <c r="D71" s="25"/>
      <c r="E71" s="25"/>
      <c r="F71" s="25"/>
      <c r="G71" s="25"/>
      <c r="H71" s="25"/>
      <c r="I71" s="24"/>
      <c r="J71" s="27"/>
      <c r="K71" s="26"/>
      <c r="L71" s="14" t="str">
        <f t="shared" si="1"/>
        <v>Expenses</v>
      </c>
      <c r="M71" s="14" t="str">
        <f>IF(H71&gt;0,VLOOKUP(H71,'Account List'!B$4:C$65536,2,FALSE),"")</f>
        <v/>
      </c>
    </row>
    <row r="72" spans="1:13" ht="12.75" customHeight="1" x14ac:dyDescent="0.2">
      <c r="A72" s="23"/>
      <c r="B72" s="23"/>
      <c r="C72" s="24"/>
      <c r="D72" s="25"/>
      <c r="E72" s="25"/>
      <c r="F72" s="25"/>
      <c r="G72" s="25"/>
      <c r="H72" s="25"/>
      <c r="I72" s="24"/>
      <c r="J72" s="24"/>
      <c r="K72" s="26"/>
      <c r="L72" s="14" t="str">
        <f t="shared" si="1"/>
        <v>Expenses</v>
      </c>
      <c r="M72" s="14" t="str">
        <f>IF(H72&gt;0,VLOOKUP(H72,'Account List'!B$4:C$65536,2,FALSE),"")</f>
        <v/>
      </c>
    </row>
    <row r="73" spans="1:13" ht="12.75" customHeight="1" x14ac:dyDescent="0.2">
      <c r="A73" s="23"/>
      <c r="B73" s="23"/>
      <c r="C73" s="24"/>
      <c r="D73" s="25"/>
      <c r="E73" s="25"/>
      <c r="F73" s="25"/>
      <c r="G73" s="25"/>
      <c r="H73" s="25"/>
      <c r="I73" s="24"/>
      <c r="J73" s="24"/>
      <c r="K73" s="26"/>
      <c r="L73" s="14" t="str">
        <f t="shared" si="1"/>
        <v>Expenses</v>
      </c>
      <c r="M73" s="14" t="str">
        <f>IF(H73&gt;0,VLOOKUP(H73,'Account List'!B$4:C$65536,2,FALSE),"")</f>
        <v/>
      </c>
    </row>
    <row r="74" spans="1:13" ht="12.75" customHeight="1" x14ac:dyDescent="0.2">
      <c r="A74" s="23"/>
      <c r="B74" s="23"/>
      <c r="C74" s="24"/>
      <c r="D74" s="25"/>
      <c r="E74" s="25"/>
      <c r="F74" s="25"/>
      <c r="G74" s="25"/>
      <c r="H74" s="25"/>
      <c r="I74" s="24"/>
      <c r="J74" s="24"/>
      <c r="K74" s="26"/>
      <c r="L74" s="14" t="str">
        <f t="shared" si="1"/>
        <v>Expenses</v>
      </c>
      <c r="M74" s="14" t="str">
        <f>IF(H74&gt;0,VLOOKUP(H74,'Account List'!B$4:C$65536,2,FALSE),"")</f>
        <v/>
      </c>
    </row>
    <row r="75" spans="1:13" ht="12.75" customHeight="1" x14ac:dyDescent="0.2">
      <c r="A75" s="23"/>
      <c r="B75" s="23"/>
      <c r="C75" s="24"/>
      <c r="D75" s="25"/>
      <c r="E75" s="25"/>
      <c r="F75" s="25"/>
      <c r="G75" s="25"/>
      <c r="H75" s="25"/>
      <c r="I75" s="24"/>
      <c r="J75" s="24"/>
      <c r="K75" s="26"/>
      <c r="L75" s="14" t="str">
        <f t="shared" si="1"/>
        <v>Expenses</v>
      </c>
      <c r="M75" s="14" t="str">
        <f>IF(H75&gt;0,VLOOKUP(H75,'Account List'!B$4:C$65536,2,FALSE),"")</f>
        <v/>
      </c>
    </row>
    <row r="76" spans="1:13" ht="12.75" customHeight="1" x14ac:dyDescent="0.2">
      <c r="A76" s="23"/>
      <c r="B76" s="23"/>
      <c r="C76" s="24"/>
      <c r="D76" s="25"/>
      <c r="E76" s="25"/>
      <c r="F76" s="25"/>
      <c r="G76" s="25"/>
      <c r="H76" s="25"/>
      <c r="I76" s="24"/>
      <c r="J76" s="24"/>
      <c r="K76" s="26"/>
      <c r="L76" s="14" t="str">
        <f t="shared" si="1"/>
        <v>Expenses</v>
      </c>
      <c r="M76" s="14" t="str">
        <f>IF(H76&gt;0,VLOOKUP(H76,'Account List'!B$4:C$65536,2,FALSE),"")</f>
        <v/>
      </c>
    </row>
    <row r="77" spans="1:13" ht="12.75" customHeight="1" x14ac:dyDescent="0.2">
      <c r="A77" s="23"/>
      <c r="B77" s="23"/>
      <c r="C77" s="24"/>
      <c r="D77" s="25"/>
      <c r="E77" s="25"/>
      <c r="F77" s="25"/>
      <c r="G77" s="25"/>
      <c r="H77" s="25"/>
      <c r="I77" s="24"/>
      <c r="J77" s="24"/>
      <c r="K77" s="26"/>
      <c r="L77" s="14" t="str">
        <f t="shared" si="1"/>
        <v>Expenses</v>
      </c>
      <c r="M77" s="14" t="str">
        <f>IF(H77&gt;0,VLOOKUP(H77,'Account List'!B$4:C$65536,2,FALSE),"")</f>
        <v/>
      </c>
    </row>
    <row r="78" spans="1:13" ht="12.75" customHeight="1" x14ac:dyDescent="0.2">
      <c r="A78" s="23"/>
      <c r="B78" s="23"/>
      <c r="C78" s="24"/>
      <c r="D78" s="25"/>
      <c r="E78" s="25"/>
      <c r="F78" s="25"/>
      <c r="G78" s="25"/>
      <c r="H78" s="25"/>
      <c r="I78" s="24"/>
      <c r="J78" s="24"/>
      <c r="K78" s="26"/>
      <c r="L78" s="14" t="str">
        <f t="shared" si="1"/>
        <v>Expenses</v>
      </c>
      <c r="M78" s="14" t="str">
        <f>IF(H78&gt;0,VLOOKUP(H78,'Account List'!B$4:C$65536,2,FALSE),"")</f>
        <v/>
      </c>
    </row>
    <row r="79" spans="1:13" ht="12.75" customHeight="1" x14ac:dyDescent="0.2">
      <c r="A79" s="23"/>
      <c r="B79" s="23"/>
      <c r="C79" s="24"/>
      <c r="D79" s="25"/>
      <c r="E79" s="25"/>
      <c r="F79" s="25"/>
      <c r="G79" s="25"/>
      <c r="H79" s="25"/>
      <c r="I79" s="24"/>
      <c r="J79" s="24"/>
      <c r="K79" s="26"/>
      <c r="L79" s="14" t="str">
        <f t="shared" si="1"/>
        <v>Expenses</v>
      </c>
      <c r="M79" s="14" t="str">
        <f>IF(H79&gt;0,VLOOKUP(H79,'Account List'!B$4:C$65536,2,FALSE),"")</f>
        <v/>
      </c>
    </row>
    <row r="80" spans="1:13" ht="12.75" customHeight="1" x14ac:dyDescent="0.2">
      <c r="A80" s="23"/>
      <c r="B80" s="23"/>
      <c r="C80" s="24"/>
      <c r="D80" s="25"/>
      <c r="E80" s="25"/>
      <c r="F80" s="25"/>
      <c r="G80" s="25"/>
      <c r="H80" s="25"/>
      <c r="I80" s="24"/>
      <c r="J80" s="24"/>
      <c r="K80" s="26"/>
      <c r="L80" s="14" t="str">
        <f t="shared" si="1"/>
        <v>Expenses</v>
      </c>
      <c r="M80" s="14" t="str">
        <f>IF(H80&gt;0,VLOOKUP(H80,'Account List'!B$4:C$65536,2,FALSE),"")</f>
        <v/>
      </c>
    </row>
    <row r="81" spans="1:13" ht="12.75" customHeight="1" x14ac:dyDescent="0.2">
      <c r="A81" s="23"/>
      <c r="B81" s="23"/>
      <c r="C81" s="24"/>
      <c r="D81" s="25"/>
      <c r="E81" s="25"/>
      <c r="F81" s="25"/>
      <c r="G81" s="25"/>
      <c r="H81" s="25"/>
      <c r="I81" s="24"/>
      <c r="J81" s="24"/>
      <c r="K81" s="26"/>
      <c r="L81" s="14" t="str">
        <f t="shared" si="1"/>
        <v>Expenses</v>
      </c>
      <c r="M81" s="14" t="str">
        <f>IF(H81&gt;0,VLOOKUP(H81,'Account List'!B$4:C$65536,2,FALSE),"")</f>
        <v/>
      </c>
    </row>
    <row r="82" spans="1:13" ht="12.75" customHeight="1" x14ac:dyDescent="0.2">
      <c r="A82" s="23"/>
      <c r="B82" s="23"/>
      <c r="C82" s="24"/>
      <c r="D82" s="25"/>
      <c r="E82" s="25"/>
      <c r="F82" s="25"/>
      <c r="G82" s="25"/>
      <c r="H82" s="25"/>
      <c r="I82" s="24"/>
      <c r="J82" s="24"/>
      <c r="K82" s="26"/>
      <c r="L82" s="14" t="str">
        <f t="shared" si="1"/>
        <v>Expenses</v>
      </c>
      <c r="M82" s="14" t="str">
        <f>IF(H82&gt;0,VLOOKUP(H82,'Account List'!B$4:C$65536,2,FALSE),"")</f>
        <v/>
      </c>
    </row>
    <row r="83" spans="1:13" ht="12.75" customHeight="1" x14ac:dyDescent="0.2">
      <c r="A83" s="23"/>
      <c r="B83" s="23"/>
      <c r="C83" s="24"/>
      <c r="D83" s="25"/>
      <c r="E83" s="25"/>
      <c r="F83" s="25"/>
      <c r="G83" s="25"/>
      <c r="H83" s="25"/>
      <c r="I83" s="24"/>
      <c r="J83" s="24"/>
      <c r="K83" s="26"/>
      <c r="L83" s="14" t="str">
        <f t="shared" si="1"/>
        <v>Expenses</v>
      </c>
      <c r="M83" s="14" t="str">
        <f>IF(H83&gt;0,VLOOKUP(H83,'Account List'!B$4:C$65536,2,FALSE),"")</f>
        <v/>
      </c>
    </row>
    <row r="84" spans="1:13" ht="12.75" customHeight="1" x14ac:dyDescent="0.2">
      <c r="A84" s="23"/>
      <c r="B84" s="23"/>
      <c r="C84" s="24"/>
      <c r="D84" s="25"/>
      <c r="E84" s="25"/>
      <c r="F84" s="25"/>
      <c r="G84" s="25"/>
      <c r="H84" s="25"/>
      <c r="I84" s="24"/>
      <c r="J84" s="24"/>
      <c r="K84" s="26"/>
      <c r="L84" s="14" t="str">
        <f t="shared" si="1"/>
        <v>Expenses</v>
      </c>
      <c r="M84" s="14" t="str">
        <f>IF(H84&gt;0,VLOOKUP(H84,'Account List'!B$4:C$65536,2,FALSE),"")</f>
        <v/>
      </c>
    </row>
    <row r="85" spans="1:13" ht="12.75" customHeight="1" x14ac:dyDescent="0.2">
      <c r="A85" s="23"/>
      <c r="B85" s="23"/>
      <c r="C85" s="24"/>
      <c r="D85" s="25"/>
      <c r="E85" s="25"/>
      <c r="F85" s="25"/>
      <c r="G85" s="25"/>
      <c r="H85" s="25"/>
      <c r="I85" s="24"/>
      <c r="J85" s="24"/>
      <c r="K85" s="26"/>
      <c r="L85" s="14" t="str">
        <f t="shared" si="1"/>
        <v>Expenses</v>
      </c>
      <c r="M85" s="14" t="str">
        <f>IF(H85&gt;0,VLOOKUP(H85,'Account List'!B$4:C$65536,2,FALSE),"")</f>
        <v/>
      </c>
    </row>
    <row r="86" spans="1:13" ht="12.75" customHeight="1" x14ac:dyDescent="0.2">
      <c r="A86" s="23"/>
      <c r="B86" s="23"/>
      <c r="C86" s="24"/>
      <c r="D86" s="25"/>
      <c r="E86" s="25"/>
      <c r="F86" s="25"/>
      <c r="G86" s="25"/>
      <c r="H86" s="25"/>
      <c r="I86" s="24"/>
      <c r="J86" s="24"/>
      <c r="K86" s="26"/>
      <c r="L86" s="14" t="str">
        <f t="shared" si="1"/>
        <v>Expenses</v>
      </c>
      <c r="M86" s="14" t="str">
        <f>IF(H86&gt;0,VLOOKUP(H86,'Account List'!B$4:C$65536,2,FALSE),"")</f>
        <v/>
      </c>
    </row>
    <row r="87" spans="1:13" ht="12.75" customHeight="1" x14ac:dyDescent="0.2">
      <c r="A87" s="23"/>
      <c r="B87" s="23"/>
      <c r="C87" s="24"/>
      <c r="D87" s="25"/>
      <c r="E87" s="25"/>
      <c r="F87" s="25"/>
      <c r="G87" s="25"/>
      <c r="H87" s="25"/>
      <c r="I87" s="24"/>
      <c r="J87" s="24"/>
      <c r="K87" s="26"/>
      <c r="L87" s="14" t="str">
        <f t="shared" si="1"/>
        <v>Expenses</v>
      </c>
      <c r="M87" s="14" t="str">
        <f>IF(H87&gt;0,VLOOKUP(H87,'Account List'!B$4:C$65536,2,FALSE),"")</f>
        <v/>
      </c>
    </row>
    <row r="88" spans="1:13" ht="12.75" customHeight="1" x14ac:dyDescent="0.2">
      <c r="A88" s="23"/>
      <c r="B88" s="23"/>
      <c r="C88" s="24"/>
      <c r="D88" s="25"/>
      <c r="E88" s="25"/>
      <c r="F88" s="25"/>
      <c r="G88" s="25"/>
      <c r="H88" s="25"/>
      <c r="I88" s="24"/>
      <c r="J88" s="24"/>
      <c r="K88" s="26"/>
      <c r="L88" s="14" t="str">
        <f t="shared" si="1"/>
        <v>Expenses</v>
      </c>
      <c r="M88" s="14" t="str">
        <f>IF(H88&gt;0,VLOOKUP(H88,'Account List'!B$4:C$65536,2,FALSE),"")</f>
        <v/>
      </c>
    </row>
    <row r="89" spans="1:13" ht="12.75" customHeight="1" x14ac:dyDescent="0.2">
      <c r="A89" s="23"/>
      <c r="B89" s="23"/>
      <c r="C89" s="24"/>
      <c r="D89" s="25"/>
      <c r="E89" s="25"/>
      <c r="F89" s="25"/>
      <c r="G89" s="25"/>
      <c r="H89" s="25"/>
      <c r="I89" s="24"/>
      <c r="J89" s="24"/>
      <c r="K89" s="26"/>
      <c r="L89" s="14" t="str">
        <f t="shared" si="1"/>
        <v>Expenses</v>
      </c>
      <c r="M89" s="14" t="str">
        <f>IF(H89&gt;0,VLOOKUP(H89,'Account List'!B$4:C$65536,2,FALSE),"")</f>
        <v/>
      </c>
    </row>
    <row r="90" spans="1:13" ht="12.75" customHeight="1" x14ac:dyDescent="0.2">
      <c r="A90" s="23"/>
      <c r="B90" s="23"/>
      <c r="C90" s="24"/>
      <c r="D90" s="25"/>
      <c r="E90" s="25"/>
      <c r="F90" s="25"/>
      <c r="G90" s="25"/>
      <c r="H90" s="25"/>
      <c r="I90" s="24"/>
      <c r="J90" s="24"/>
      <c r="K90" s="26"/>
      <c r="L90" s="14" t="str">
        <f t="shared" si="1"/>
        <v>Expenses</v>
      </c>
      <c r="M90" s="14" t="str">
        <f>IF(H90&gt;0,VLOOKUP(H90,'Account List'!B$4:C$65536,2,FALSE),"")</f>
        <v/>
      </c>
    </row>
    <row r="91" spans="1:13" ht="12.75" customHeight="1" x14ac:dyDescent="0.2">
      <c r="A91" s="23"/>
      <c r="B91" s="23"/>
      <c r="C91" s="24"/>
      <c r="D91" s="25"/>
      <c r="E91" s="25"/>
      <c r="F91" s="25"/>
      <c r="G91" s="25"/>
      <c r="H91" s="25"/>
      <c r="I91" s="24"/>
      <c r="J91" s="24"/>
      <c r="K91" s="26"/>
      <c r="L91" s="14" t="str">
        <f t="shared" si="1"/>
        <v>Expenses</v>
      </c>
      <c r="M91" s="14" t="str">
        <f>IF(H91&gt;0,VLOOKUP(H91,'Account List'!B$4:C$65536,2,FALSE),"")</f>
        <v/>
      </c>
    </row>
    <row r="92" spans="1:13" ht="12.75" customHeight="1" x14ac:dyDescent="0.2">
      <c r="A92" s="23"/>
      <c r="B92" s="23"/>
      <c r="C92" s="24"/>
      <c r="D92" s="25"/>
      <c r="E92" s="25"/>
      <c r="F92" s="25"/>
      <c r="G92" s="25"/>
      <c r="H92" s="25"/>
      <c r="I92" s="24"/>
      <c r="J92" s="24"/>
      <c r="K92" s="26"/>
      <c r="L92" s="14" t="str">
        <f t="shared" si="1"/>
        <v>Expenses</v>
      </c>
      <c r="M92" s="14" t="str">
        <f>IF(H92&gt;0,VLOOKUP(H92,'Account List'!B$4:C$65536,2,FALSE),"")</f>
        <v/>
      </c>
    </row>
    <row r="93" spans="1:13" ht="12.75" customHeight="1" x14ac:dyDescent="0.2">
      <c r="A93" s="23"/>
      <c r="B93" s="23"/>
      <c r="C93" s="24"/>
      <c r="D93" s="25"/>
      <c r="E93" s="25"/>
      <c r="F93" s="25"/>
      <c r="G93" s="25"/>
      <c r="H93" s="25"/>
      <c r="I93" s="24"/>
      <c r="J93" s="24"/>
      <c r="K93" s="26"/>
      <c r="L93" s="14" t="str">
        <f t="shared" si="1"/>
        <v>Expenses</v>
      </c>
      <c r="M93" s="14" t="str">
        <f>IF(H93&gt;0,VLOOKUP(H93,'Account List'!B$4:C$65536,2,FALSE),"")</f>
        <v/>
      </c>
    </row>
    <row r="94" spans="1:13" ht="12.75" customHeight="1" x14ac:dyDescent="0.2">
      <c r="A94" s="23"/>
      <c r="B94" s="23"/>
      <c r="C94" s="24"/>
      <c r="D94" s="25"/>
      <c r="E94" s="25"/>
      <c r="F94" s="25"/>
      <c r="G94" s="25"/>
      <c r="H94" s="25"/>
      <c r="I94" s="24"/>
      <c r="J94" s="24"/>
      <c r="K94" s="26"/>
      <c r="L94" s="14" t="str">
        <f t="shared" si="1"/>
        <v>Expenses</v>
      </c>
      <c r="M94" s="14" t="str">
        <f>IF(H94&gt;0,VLOOKUP(H94,'Account List'!B$4:C$65536,2,FALSE),"")</f>
        <v/>
      </c>
    </row>
    <row r="95" spans="1:13" ht="12.75" customHeight="1" x14ac:dyDescent="0.2">
      <c r="A95" s="23"/>
      <c r="B95" s="23"/>
      <c r="C95" s="24"/>
      <c r="D95" s="25"/>
      <c r="E95" s="25"/>
      <c r="F95" s="25"/>
      <c r="G95" s="25"/>
      <c r="H95" s="25"/>
      <c r="I95" s="24"/>
      <c r="J95" s="24"/>
      <c r="K95" s="26"/>
      <c r="L95" s="14" t="str">
        <f t="shared" si="1"/>
        <v>Expenses</v>
      </c>
      <c r="M95" s="14" t="str">
        <f>IF(H95&gt;0,VLOOKUP(H95,'Account List'!B$4:C$65536,2,FALSE),"")</f>
        <v/>
      </c>
    </row>
    <row r="96" spans="1:13" ht="12.75" customHeight="1" x14ac:dyDescent="0.2">
      <c r="A96" s="23"/>
      <c r="B96" s="23"/>
      <c r="C96" s="24"/>
      <c r="D96" s="25"/>
      <c r="E96" s="25"/>
      <c r="F96" s="25"/>
      <c r="G96" s="25"/>
      <c r="H96" s="25"/>
      <c r="I96" s="24"/>
      <c r="J96" s="24"/>
      <c r="K96" s="26"/>
      <c r="L96" s="14" t="str">
        <f t="shared" si="1"/>
        <v>Expenses</v>
      </c>
      <c r="M96" s="14" t="str">
        <f>IF(H96&gt;0,VLOOKUP(H96,'Account List'!B$4:C$65536,2,FALSE),"")</f>
        <v/>
      </c>
    </row>
    <row r="97" spans="1:13" ht="12.75" customHeight="1" x14ac:dyDescent="0.2">
      <c r="A97" s="23"/>
      <c r="B97" s="23"/>
      <c r="C97" s="24"/>
      <c r="D97" s="25"/>
      <c r="E97" s="25"/>
      <c r="F97" s="25"/>
      <c r="G97" s="25"/>
      <c r="H97" s="25"/>
      <c r="I97" s="24"/>
      <c r="J97" s="24"/>
      <c r="K97" s="26"/>
      <c r="L97" s="14" t="str">
        <f t="shared" si="1"/>
        <v>Expenses</v>
      </c>
      <c r="M97" s="14" t="str">
        <f>IF(H97&gt;0,VLOOKUP(H97,'Account List'!B$4:C$65536,2,FALSE),"")</f>
        <v/>
      </c>
    </row>
    <row r="98" spans="1:13" ht="12.75" customHeight="1" x14ac:dyDescent="0.2">
      <c r="A98" s="23"/>
      <c r="B98" s="23"/>
      <c r="C98" s="24"/>
      <c r="D98" s="25"/>
      <c r="E98" s="25"/>
      <c r="F98" s="25"/>
      <c r="G98" s="25"/>
      <c r="H98" s="25"/>
      <c r="I98" s="24"/>
      <c r="J98" s="24"/>
      <c r="K98" s="26"/>
      <c r="L98" s="14" t="str">
        <f t="shared" si="1"/>
        <v>Expenses</v>
      </c>
      <c r="M98" s="14" t="str">
        <f>IF(H98&gt;0,VLOOKUP(H98,'Account List'!B$4:C$65536,2,FALSE),"")</f>
        <v/>
      </c>
    </row>
    <row r="99" spans="1:13" ht="12.75" customHeight="1" x14ac:dyDescent="0.2">
      <c r="A99" s="23"/>
      <c r="B99" s="23"/>
      <c r="C99" s="24"/>
      <c r="D99" s="25"/>
      <c r="E99" s="25"/>
      <c r="F99" s="25"/>
      <c r="G99" s="25"/>
      <c r="H99" s="25"/>
      <c r="I99" s="24"/>
      <c r="J99" s="24"/>
      <c r="K99" s="26"/>
      <c r="L99" s="14" t="str">
        <f t="shared" si="1"/>
        <v>Expenses</v>
      </c>
      <c r="M99" s="14" t="str">
        <f>IF(H99&gt;0,VLOOKUP(H99,'Account List'!B$4:C$65536,2,FALSE),"")</f>
        <v/>
      </c>
    </row>
    <row r="100" spans="1:13" ht="12.75" customHeight="1" x14ac:dyDescent="0.2">
      <c r="A100" s="23"/>
      <c r="B100" s="23"/>
      <c r="C100" s="24"/>
      <c r="D100" s="25"/>
      <c r="E100" s="25"/>
      <c r="F100" s="25"/>
      <c r="G100" s="25"/>
      <c r="H100" s="25"/>
      <c r="I100" s="24"/>
      <c r="J100" s="24"/>
      <c r="K100" s="26"/>
      <c r="L100" s="14" t="str">
        <f t="shared" si="1"/>
        <v>Expenses</v>
      </c>
      <c r="M100" s="14" t="str">
        <f>IF(H100&gt;0,VLOOKUP(H100,'Account List'!B$4:C$65536,2,FALSE),"")</f>
        <v/>
      </c>
    </row>
    <row r="101" spans="1:13" ht="12.75" customHeight="1" x14ac:dyDescent="0.2">
      <c r="A101" s="23"/>
      <c r="B101" s="23"/>
      <c r="C101" s="24"/>
      <c r="D101" s="25"/>
      <c r="E101" s="25"/>
      <c r="F101" s="25"/>
      <c r="G101" s="25"/>
      <c r="H101" s="25"/>
      <c r="I101" s="24"/>
      <c r="J101" s="24"/>
      <c r="K101" s="26"/>
      <c r="L101" s="14" t="str">
        <f t="shared" si="1"/>
        <v>Expenses</v>
      </c>
      <c r="M101" s="14" t="str">
        <f>IF(H101&gt;0,VLOOKUP(H101,'Account List'!B$4:C$65536,2,FALSE),"")</f>
        <v/>
      </c>
    </row>
    <row r="102" spans="1:13" ht="12.75" customHeight="1" x14ac:dyDescent="0.2">
      <c r="A102" s="23"/>
      <c r="B102" s="23"/>
      <c r="C102" s="24"/>
      <c r="D102" s="25"/>
      <c r="E102" s="25"/>
      <c r="F102" s="25"/>
      <c r="G102" s="25"/>
      <c r="H102" s="25"/>
      <c r="I102" s="24"/>
      <c r="J102" s="24"/>
      <c r="K102" s="26"/>
      <c r="L102" s="14" t="str">
        <f t="shared" si="1"/>
        <v>Expenses</v>
      </c>
      <c r="M102" s="14" t="str">
        <f>IF(H102&gt;0,VLOOKUP(H102,'Account List'!B$4:C$65536,2,FALSE),"")</f>
        <v/>
      </c>
    </row>
    <row r="103" spans="1:13" ht="12.75" customHeight="1" x14ac:dyDescent="0.2">
      <c r="A103" s="23"/>
      <c r="B103" s="23"/>
      <c r="C103" s="24"/>
      <c r="D103" s="25"/>
      <c r="E103" s="25"/>
      <c r="F103" s="25"/>
      <c r="G103" s="25"/>
      <c r="H103" s="25"/>
      <c r="I103" s="24"/>
      <c r="J103" s="24"/>
      <c r="K103" s="26"/>
      <c r="L103" s="14" t="str">
        <f t="shared" si="1"/>
        <v>Expenses</v>
      </c>
      <c r="M103" s="14" t="str">
        <f>IF(H103&gt;0,VLOOKUP(H103,'Account List'!B$4:C$65536,2,FALSE),"")</f>
        <v/>
      </c>
    </row>
    <row r="104" spans="1:13" ht="12.75" customHeight="1" x14ac:dyDescent="0.2">
      <c r="A104" s="23"/>
      <c r="B104" s="23"/>
      <c r="C104" s="24"/>
      <c r="D104" s="25"/>
      <c r="E104" s="25"/>
      <c r="F104" s="25"/>
      <c r="G104" s="25"/>
      <c r="H104" s="25"/>
      <c r="I104" s="24"/>
      <c r="J104" s="24"/>
      <c r="K104" s="26"/>
      <c r="L104" s="14" t="str">
        <f t="shared" si="1"/>
        <v>Expenses</v>
      </c>
      <c r="M104" s="14" t="str">
        <f>IF(H104&gt;0,VLOOKUP(H104,'Account List'!B$4:C$65536,2,FALSE),"")</f>
        <v/>
      </c>
    </row>
    <row r="105" spans="1:13" ht="12.75" customHeight="1" x14ac:dyDescent="0.2">
      <c r="A105" s="23"/>
      <c r="B105" s="23"/>
      <c r="C105" s="24"/>
      <c r="D105" s="25"/>
      <c r="E105" s="25"/>
      <c r="F105" s="25"/>
      <c r="G105" s="25"/>
      <c r="H105" s="25"/>
      <c r="I105" s="24"/>
      <c r="J105" s="24"/>
      <c r="K105" s="26"/>
      <c r="L105" s="14" t="str">
        <f t="shared" si="1"/>
        <v>Expenses</v>
      </c>
      <c r="M105" s="14" t="str">
        <f>IF(H105&gt;0,VLOOKUP(H105,'Account List'!B$4:C$65536,2,FALSE),"")</f>
        <v/>
      </c>
    </row>
    <row r="106" spans="1:13" ht="12.75" customHeight="1" x14ac:dyDescent="0.2">
      <c r="A106" s="23"/>
      <c r="B106" s="23"/>
      <c r="C106" s="24"/>
      <c r="D106" s="25"/>
      <c r="E106" s="25"/>
      <c r="F106" s="25"/>
      <c r="G106" s="25"/>
      <c r="H106" s="25"/>
      <c r="I106" s="24"/>
      <c r="J106" s="24"/>
      <c r="K106" s="26"/>
      <c r="L106" s="14" t="str">
        <f t="shared" si="1"/>
        <v>Expenses</v>
      </c>
      <c r="M106" s="14" t="str">
        <f>IF(H106&gt;0,VLOOKUP(H106,'Account List'!B$4:C$65536,2,FALSE),"")</f>
        <v/>
      </c>
    </row>
    <row r="107" spans="1:13" ht="12.75" customHeight="1" x14ac:dyDescent="0.2">
      <c r="A107" s="23"/>
      <c r="B107" s="23"/>
      <c r="C107" s="24"/>
      <c r="D107" s="25"/>
      <c r="E107" s="25"/>
      <c r="F107" s="25"/>
      <c r="G107" s="25"/>
      <c r="H107" s="25"/>
      <c r="I107" s="24"/>
      <c r="J107" s="24"/>
      <c r="K107" s="26"/>
      <c r="L107" s="14" t="str">
        <f t="shared" si="1"/>
        <v>Expenses</v>
      </c>
      <c r="M107" s="14" t="str">
        <f>IF(H107&gt;0,VLOOKUP(H107,'Account List'!B$4:C$65536,2,FALSE),"")</f>
        <v/>
      </c>
    </row>
    <row r="108" spans="1:13" ht="12.75" customHeight="1" x14ac:dyDescent="0.2">
      <c r="A108" s="23"/>
      <c r="B108" s="23"/>
      <c r="C108" s="24"/>
      <c r="D108" s="25"/>
      <c r="E108" s="25"/>
      <c r="F108" s="25"/>
      <c r="G108" s="25"/>
      <c r="H108" s="25"/>
      <c r="I108" s="24"/>
      <c r="J108" s="24"/>
      <c r="K108" s="26"/>
      <c r="L108" s="14" t="str">
        <f t="shared" si="1"/>
        <v>Expenses</v>
      </c>
      <c r="M108" s="14" t="str">
        <f>IF(H108&gt;0,VLOOKUP(H108,'Account List'!B$4:C$65536,2,FALSE),"")</f>
        <v/>
      </c>
    </row>
    <row r="109" spans="1:13" ht="12.75" customHeight="1" x14ac:dyDescent="0.2">
      <c r="A109" s="23"/>
      <c r="B109" s="23"/>
      <c r="C109" s="24"/>
      <c r="D109" s="25"/>
      <c r="E109" s="25"/>
      <c r="F109" s="25"/>
      <c r="G109" s="25"/>
      <c r="H109" s="25"/>
      <c r="I109" s="24"/>
      <c r="J109" s="24"/>
      <c r="K109" s="26"/>
      <c r="L109" s="14" t="str">
        <f t="shared" si="1"/>
        <v>Expenses</v>
      </c>
      <c r="M109" s="14" t="str">
        <f>IF(H109&gt;0,VLOOKUP(H109,'Account List'!B$4:C$65536,2,FALSE),"")</f>
        <v/>
      </c>
    </row>
    <row r="110" spans="1:13" ht="12.75" customHeight="1" x14ac:dyDescent="0.2">
      <c r="A110" s="23"/>
      <c r="B110" s="23"/>
      <c r="C110" s="24"/>
      <c r="D110" s="25"/>
      <c r="E110" s="25"/>
      <c r="F110" s="25"/>
      <c r="G110" s="25"/>
      <c r="H110" s="25"/>
      <c r="I110" s="24"/>
      <c r="J110" s="24"/>
      <c r="K110" s="26"/>
      <c r="L110" s="14" t="str">
        <f t="shared" si="1"/>
        <v>Expenses</v>
      </c>
      <c r="M110" s="14" t="str">
        <f>IF(H110&gt;0,VLOOKUP(H110,'Account List'!B$4:C$65536,2,FALSE),"")</f>
        <v/>
      </c>
    </row>
    <row r="111" spans="1:13" ht="12.75" customHeight="1" x14ac:dyDescent="0.2">
      <c r="A111" s="23"/>
      <c r="B111" s="23"/>
      <c r="C111" s="24"/>
      <c r="D111" s="25"/>
      <c r="E111" s="25"/>
      <c r="F111" s="25"/>
      <c r="G111" s="25"/>
      <c r="H111" s="25"/>
      <c r="I111" s="24"/>
      <c r="J111" s="24"/>
      <c r="K111" s="26"/>
      <c r="L111" s="14" t="str">
        <f t="shared" si="1"/>
        <v>Expenses</v>
      </c>
      <c r="M111" s="14" t="str">
        <f>IF(H111&gt;0,VLOOKUP(H111,'Account List'!B$4:C$65536,2,FALSE),"")</f>
        <v/>
      </c>
    </row>
    <row r="112" spans="1:13" ht="12.75" customHeight="1" x14ac:dyDescent="0.2">
      <c r="A112" s="23"/>
      <c r="B112" s="23"/>
      <c r="C112" s="24"/>
      <c r="D112" s="25"/>
      <c r="E112" s="25"/>
      <c r="F112" s="25"/>
      <c r="G112" s="25"/>
      <c r="H112" s="25"/>
      <c r="I112" s="24"/>
      <c r="J112" s="24"/>
      <c r="K112" s="26"/>
      <c r="L112" s="14" t="str">
        <f t="shared" si="1"/>
        <v>Expenses</v>
      </c>
      <c r="M112" s="14" t="str">
        <f>IF(H112&gt;0,VLOOKUP(H112,'Account List'!B$4:C$65536,2,FALSE),"")</f>
        <v/>
      </c>
    </row>
    <row r="113" spans="1:13" ht="12.75" customHeight="1" x14ac:dyDescent="0.2">
      <c r="A113" s="23"/>
      <c r="B113" s="23"/>
      <c r="C113" s="24"/>
      <c r="D113" s="25"/>
      <c r="E113" s="25"/>
      <c r="F113" s="25"/>
      <c r="G113" s="25"/>
      <c r="H113" s="25"/>
      <c r="I113" s="24"/>
      <c r="J113" s="24"/>
      <c r="K113" s="26"/>
      <c r="L113" s="14" t="str">
        <f t="shared" si="1"/>
        <v>Expenses</v>
      </c>
      <c r="M113" s="14" t="str">
        <f>IF(H113&gt;0,VLOOKUP(H113,'Account List'!B$4:C$65536,2,FALSE),"")</f>
        <v/>
      </c>
    </row>
    <row r="114" spans="1:13" ht="12.75" customHeight="1" x14ac:dyDescent="0.2">
      <c r="A114" s="23"/>
      <c r="B114" s="23"/>
      <c r="C114" s="24"/>
      <c r="D114" s="25"/>
      <c r="E114" s="25"/>
      <c r="F114" s="25"/>
      <c r="G114" s="25"/>
      <c r="H114" s="25"/>
      <c r="I114" s="24"/>
      <c r="J114" s="24"/>
      <c r="K114" s="26"/>
      <c r="L114" s="14" t="str">
        <f t="shared" si="1"/>
        <v>Expenses</v>
      </c>
      <c r="M114" s="14" t="str">
        <f>IF(H114&gt;0,VLOOKUP(H114,'Account List'!B$4:C$65536,2,FALSE),"")</f>
        <v/>
      </c>
    </row>
    <row r="115" spans="1:13" ht="12.75" customHeight="1" x14ac:dyDescent="0.2">
      <c r="A115" s="23"/>
      <c r="B115" s="23"/>
      <c r="C115" s="24"/>
      <c r="D115" s="25"/>
      <c r="E115" s="25"/>
      <c r="F115" s="25"/>
      <c r="G115" s="25"/>
      <c r="H115" s="25"/>
      <c r="I115" s="24"/>
      <c r="J115" s="24"/>
      <c r="K115" s="26"/>
      <c r="L115" s="14" t="str">
        <f t="shared" si="1"/>
        <v>Expenses</v>
      </c>
      <c r="M115" s="14" t="str">
        <f>IF(H115&gt;0,VLOOKUP(H115,'Account List'!B$4:C$65536,2,FALSE),"")</f>
        <v/>
      </c>
    </row>
    <row r="116" spans="1:13" ht="12.75" customHeight="1" x14ac:dyDescent="0.2">
      <c r="A116" s="23"/>
      <c r="B116" s="23"/>
      <c r="C116" s="24"/>
      <c r="D116" s="25"/>
      <c r="E116" s="25"/>
      <c r="F116" s="25"/>
      <c r="G116" s="25"/>
      <c r="H116" s="25"/>
      <c r="I116" s="24"/>
      <c r="J116" s="24"/>
      <c r="K116" s="26"/>
      <c r="L116" s="14" t="str">
        <f t="shared" si="1"/>
        <v>Expenses</v>
      </c>
      <c r="M116" s="14" t="str">
        <f>IF(H116&gt;0,VLOOKUP(H116,'Account List'!B$4:C$65536,2,FALSE),"")</f>
        <v/>
      </c>
    </row>
    <row r="117" spans="1:13" ht="12.75" customHeight="1" x14ac:dyDescent="0.2">
      <c r="A117" s="23"/>
      <c r="B117" s="23"/>
      <c r="C117" s="24"/>
      <c r="D117" s="25"/>
      <c r="E117" s="25"/>
      <c r="F117" s="25"/>
      <c r="G117" s="25"/>
      <c r="H117" s="25"/>
      <c r="I117" s="24"/>
      <c r="J117" s="24"/>
      <c r="K117" s="26"/>
      <c r="L117" s="14" t="str">
        <f t="shared" si="1"/>
        <v>Expenses</v>
      </c>
      <c r="M117" s="14" t="str">
        <f>IF(H117&gt;0,VLOOKUP(H117,'Account List'!B$4:C$65536,2,FALSE),"")</f>
        <v/>
      </c>
    </row>
    <row r="118" spans="1:13" ht="12.75" customHeight="1" x14ac:dyDescent="0.2">
      <c r="A118" s="23"/>
      <c r="B118" s="23"/>
      <c r="C118" s="24"/>
      <c r="D118" s="25"/>
      <c r="E118" s="25"/>
      <c r="F118" s="25"/>
      <c r="G118" s="25"/>
      <c r="H118" s="25"/>
      <c r="I118" s="24"/>
      <c r="J118" s="24"/>
      <c r="K118" s="26"/>
      <c r="L118" s="14" t="str">
        <f t="shared" si="1"/>
        <v>Expenses</v>
      </c>
      <c r="M118" s="14" t="str">
        <f>IF(H118&gt;0,VLOOKUP(H118,'Account List'!B$4:C$65536,2,FALSE),"")</f>
        <v/>
      </c>
    </row>
    <row r="119" spans="1:13" ht="12.75" customHeight="1" x14ac:dyDescent="0.2">
      <c r="A119" s="23"/>
      <c r="B119" s="23"/>
      <c r="C119" s="24"/>
      <c r="D119" s="25"/>
      <c r="E119" s="25"/>
      <c r="F119" s="25"/>
      <c r="G119" s="25"/>
      <c r="H119" s="25"/>
      <c r="I119" s="24"/>
      <c r="J119" s="24"/>
      <c r="K119" s="26"/>
      <c r="L119" s="14" t="str">
        <f t="shared" si="1"/>
        <v>Expenses</v>
      </c>
      <c r="M119" s="14" t="str">
        <f>IF(H119&gt;0,VLOOKUP(H119,'Account List'!B$4:C$65536,2,FALSE),"")</f>
        <v/>
      </c>
    </row>
    <row r="120" spans="1:13" ht="12.75" customHeight="1" x14ac:dyDescent="0.2">
      <c r="A120" s="23"/>
      <c r="B120" s="23"/>
      <c r="C120" s="24"/>
      <c r="D120" s="25"/>
      <c r="E120" s="25"/>
      <c r="F120" s="25"/>
      <c r="G120" s="25"/>
      <c r="H120" s="25"/>
      <c r="I120" s="24"/>
      <c r="J120" s="24"/>
      <c r="K120" s="26"/>
      <c r="L120" s="14" t="str">
        <f t="shared" si="1"/>
        <v>Expenses</v>
      </c>
      <c r="M120" s="14" t="str">
        <f>IF(H120&gt;0,VLOOKUP(H120,'Account List'!B$4:C$65536,2,FALSE),"")</f>
        <v/>
      </c>
    </row>
    <row r="121" spans="1:13" ht="12.75" customHeight="1" x14ac:dyDescent="0.2">
      <c r="A121" s="23"/>
      <c r="B121" s="23"/>
      <c r="C121" s="24"/>
      <c r="D121" s="25"/>
      <c r="E121" s="25"/>
      <c r="F121" s="25"/>
      <c r="G121" s="25"/>
      <c r="H121" s="25"/>
      <c r="I121" s="24"/>
      <c r="J121" s="24"/>
      <c r="K121" s="26"/>
      <c r="L121" s="14" t="str">
        <f t="shared" si="1"/>
        <v>Expenses</v>
      </c>
      <c r="M121" s="14" t="str">
        <f>IF(H121&gt;0,VLOOKUP(H121,'Account List'!B$4:C$65536,2,FALSE),"")</f>
        <v/>
      </c>
    </row>
    <row r="122" spans="1:13" ht="12.75" customHeight="1" x14ac:dyDescent="0.2">
      <c r="A122" s="23"/>
      <c r="B122" s="23"/>
      <c r="C122" s="24"/>
      <c r="D122" s="25"/>
      <c r="E122" s="25"/>
      <c r="F122" s="25"/>
      <c r="G122" s="25"/>
      <c r="H122" s="25"/>
      <c r="I122" s="24"/>
      <c r="J122" s="24"/>
      <c r="K122" s="26"/>
      <c r="L122" s="14" t="str">
        <f t="shared" si="1"/>
        <v>Expenses</v>
      </c>
      <c r="M122" s="14" t="str">
        <f>IF(H122&gt;0,VLOOKUP(H122,'Account List'!B$4:C$65536,2,FALSE),"")</f>
        <v/>
      </c>
    </row>
    <row r="123" spans="1:13" ht="12.75" customHeight="1" x14ac:dyDescent="0.2">
      <c r="A123" s="23"/>
      <c r="B123" s="23"/>
      <c r="C123" s="24"/>
      <c r="D123" s="25"/>
      <c r="E123" s="25"/>
      <c r="F123" s="25"/>
      <c r="G123" s="25"/>
      <c r="H123" s="25"/>
      <c r="I123" s="24"/>
      <c r="J123" s="24"/>
      <c r="K123" s="26"/>
      <c r="L123" s="14" t="str">
        <f t="shared" si="1"/>
        <v>Expenses</v>
      </c>
      <c r="M123" s="14" t="str">
        <f>IF(H123&gt;0,VLOOKUP(H123,'Account List'!B$4:C$65536,2,FALSE),"")</f>
        <v/>
      </c>
    </row>
    <row r="124" spans="1:13" ht="12.75" customHeight="1" x14ac:dyDescent="0.2">
      <c r="A124" s="23"/>
      <c r="B124" s="23"/>
      <c r="C124" s="24"/>
      <c r="D124" s="25"/>
      <c r="E124" s="25"/>
      <c r="F124" s="25"/>
      <c r="G124" s="25"/>
      <c r="H124" s="25"/>
      <c r="I124" s="24"/>
      <c r="J124" s="24"/>
      <c r="K124" s="26"/>
      <c r="L124" s="14" t="str">
        <f t="shared" si="1"/>
        <v>Expenses</v>
      </c>
      <c r="M124" s="14" t="str">
        <f>IF(H124&gt;0,VLOOKUP(H124,'Account List'!B$4:C$65536,2,FALSE),"")</f>
        <v/>
      </c>
    </row>
    <row r="125" spans="1:13" ht="12.75" customHeight="1" x14ac:dyDescent="0.2">
      <c r="A125" s="23"/>
      <c r="B125" s="23"/>
      <c r="C125" s="24"/>
      <c r="D125" s="25"/>
      <c r="E125" s="25"/>
      <c r="F125" s="25"/>
      <c r="G125" s="25"/>
      <c r="H125" s="25"/>
      <c r="I125" s="24"/>
      <c r="J125" s="24"/>
      <c r="K125" s="26"/>
      <c r="L125" s="14" t="str">
        <f t="shared" si="1"/>
        <v>Expenses</v>
      </c>
      <c r="M125" s="14" t="str">
        <f>IF(H125&gt;0,VLOOKUP(H125,'Account List'!B$4:C$65536,2,FALSE),"")</f>
        <v/>
      </c>
    </row>
    <row r="126" spans="1:13" ht="12.75" customHeight="1" x14ac:dyDescent="0.2">
      <c r="A126" s="23"/>
      <c r="B126" s="23"/>
      <c r="C126" s="24"/>
      <c r="D126" s="25"/>
      <c r="E126" s="25"/>
      <c r="F126" s="25"/>
      <c r="G126" s="25"/>
      <c r="H126" s="25"/>
      <c r="I126" s="24"/>
      <c r="J126" s="24"/>
      <c r="K126" s="26"/>
      <c r="L126" s="14" t="str">
        <f t="shared" si="1"/>
        <v>Expenses</v>
      </c>
      <c r="M126" s="14" t="str">
        <f>IF(H126&gt;0,VLOOKUP(H126,'Account List'!B$4:C$65536,2,FALSE),"")</f>
        <v/>
      </c>
    </row>
    <row r="127" spans="1:13" ht="12.75" customHeight="1" x14ac:dyDescent="0.2">
      <c r="A127" s="23"/>
      <c r="B127" s="23"/>
      <c r="C127" s="24"/>
      <c r="D127" s="25"/>
      <c r="E127" s="25"/>
      <c r="F127" s="25"/>
      <c r="G127" s="25"/>
      <c r="H127" s="25"/>
      <c r="I127" s="24"/>
      <c r="J127" s="24"/>
      <c r="K127" s="26"/>
      <c r="L127" s="14" t="str">
        <f t="shared" si="1"/>
        <v>Expenses</v>
      </c>
      <c r="M127" s="14" t="str">
        <f>IF(H127&gt;0,VLOOKUP(H127,'Account List'!B$4:C$65536,2,FALSE),"")</f>
        <v/>
      </c>
    </row>
    <row r="128" spans="1:13" ht="12.75" customHeight="1" x14ac:dyDescent="0.2">
      <c r="A128" s="23"/>
      <c r="B128" s="23"/>
      <c r="C128" s="24"/>
      <c r="D128" s="25"/>
      <c r="E128" s="25"/>
      <c r="F128" s="25"/>
      <c r="G128" s="25"/>
      <c r="H128" s="25"/>
      <c r="I128" s="24"/>
      <c r="J128" s="24"/>
      <c r="K128" s="26"/>
      <c r="L128" s="14" t="str">
        <f t="shared" si="1"/>
        <v>Expenses</v>
      </c>
      <c r="M128" s="14" t="str">
        <f>IF(H128&gt;0,VLOOKUP(H128,'Account List'!B$4:C$65536,2,FALSE),"")</f>
        <v/>
      </c>
    </row>
    <row r="129" spans="1:13" ht="12.75" customHeight="1" x14ac:dyDescent="0.2">
      <c r="A129" s="23"/>
      <c r="B129" s="23"/>
      <c r="C129" s="24"/>
      <c r="D129" s="25"/>
      <c r="E129" s="25"/>
      <c r="F129" s="25"/>
      <c r="G129" s="25"/>
      <c r="H129" s="25"/>
      <c r="I129" s="24"/>
      <c r="J129" s="24"/>
      <c r="K129" s="26"/>
      <c r="L129" s="14" t="str">
        <f t="shared" si="1"/>
        <v>Expenses</v>
      </c>
      <c r="M129" s="14" t="str">
        <f>IF(H129&gt;0,VLOOKUP(H129,'Account List'!B$4:C$65536,2,FALSE),"")</f>
        <v/>
      </c>
    </row>
    <row r="130" spans="1:13" ht="12.75" customHeight="1" x14ac:dyDescent="0.2">
      <c r="A130" s="23"/>
      <c r="B130" s="23"/>
      <c r="C130" s="24"/>
      <c r="D130" s="25"/>
      <c r="E130" s="25"/>
      <c r="F130" s="25"/>
      <c r="G130" s="25"/>
      <c r="H130" s="25"/>
      <c r="I130" s="24"/>
      <c r="J130" s="24"/>
      <c r="K130" s="26"/>
      <c r="L130" s="14" t="str">
        <f t="shared" si="1"/>
        <v>Expenses</v>
      </c>
      <c r="M130" s="14" t="str">
        <f>IF(H130&gt;0,VLOOKUP(H130,'Account List'!B$4:C$65536,2,FALSE),"")</f>
        <v/>
      </c>
    </row>
    <row r="131" spans="1:13" ht="12.75" customHeight="1" x14ac:dyDescent="0.2">
      <c r="A131" s="23"/>
      <c r="B131" s="23"/>
      <c r="C131" s="24"/>
      <c r="D131" s="25"/>
      <c r="E131" s="25"/>
      <c r="F131" s="25"/>
      <c r="G131" s="25"/>
      <c r="H131" s="25"/>
      <c r="I131" s="24"/>
      <c r="J131" s="24"/>
      <c r="K131" s="26"/>
      <c r="L131" s="14" t="str">
        <f t="shared" si="1"/>
        <v>Expenses</v>
      </c>
      <c r="M131" s="14" t="str">
        <f>IF(H131&gt;0,VLOOKUP(H131,'Account List'!B$4:C$65536,2,FALSE),"")</f>
        <v/>
      </c>
    </row>
    <row r="132" spans="1:13" ht="12.75" customHeight="1" x14ac:dyDescent="0.2">
      <c r="A132" s="23"/>
      <c r="B132" s="23"/>
      <c r="C132" s="24"/>
      <c r="D132" s="25"/>
      <c r="E132" s="25"/>
      <c r="F132" s="25"/>
      <c r="G132" s="25"/>
      <c r="H132" s="25"/>
      <c r="I132" s="24"/>
      <c r="J132" s="24"/>
      <c r="K132" s="26"/>
      <c r="L132" s="14" t="str">
        <f t="shared" si="1"/>
        <v>Expenses</v>
      </c>
      <c r="M132" s="14" t="str">
        <f>IF(H132&gt;0,VLOOKUP(H132,'Account List'!B$4:C$65536,2,FALSE),"")</f>
        <v/>
      </c>
    </row>
    <row r="133" spans="1:13" ht="12.75" customHeight="1" x14ac:dyDescent="0.2">
      <c r="A133" s="23"/>
      <c r="B133" s="23"/>
      <c r="C133" s="24"/>
      <c r="D133" s="25"/>
      <c r="E133" s="25"/>
      <c r="F133" s="25"/>
      <c r="G133" s="25"/>
      <c r="H133" s="25"/>
      <c r="I133" s="24"/>
      <c r="J133" s="24"/>
      <c r="K133" s="26"/>
      <c r="L133" s="14" t="str">
        <f t="shared" si="1"/>
        <v>Expenses</v>
      </c>
      <c r="M133" s="14" t="str">
        <f>IF(H133&gt;0,VLOOKUP(H133,'Account List'!B$4:C$65536,2,FALSE),"")</f>
        <v/>
      </c>
    </row>
    <row r="134" spans="1:13" ht="12.75" customHeight="1" x14ac:dyDescent="0.2">
      <c r="A134" s="23"/>
      <c r="B134" s="23"/>
      <c r="C134" s="24"/>
      <c r="D134" s="25"/>
      <c r="E134" s="25"/>
      <c r="F134" s="25"/>
      <c r="G134" s="25"/>
      <c r="H134" s="25"/>
      <c r="I134" s="24"/>
      <c r="J134" s="24"/>
      <c r="K134" s="26"/>
      <c r="L134" s="14" t="str">
        <f t="shared" ref="L134:L197" si="2">IF(LEFT(H134,1)="1","Assets",IF(LEFT(H134,1)="2","Liability",IF(LEFT(H134,1)="3","Owners Equity",IF(LEFT(H134,1)="4","Income","Expenses"))))</f>
        <v>Expenses</v>
      </c>
      <c r="M134" s="14" t="str">
        <f>IF(H134&gt;0,VLOOKUP(H134,'Account List'!B$4:C$65536,2,FALSE),"")</f>
        <v/>
      </c>
    </row>
    <row r="135" spans="1:13" ht="12.75" customHeight="1" x14ac:dyDescent="0.2">
      <c r="A135" s="23"/>
      <c r="B135" s="23"/>
      <c r="C135" s="24"/>
      <c r="D135" s="25"/>
      <c r="E135" s="25"/>
      <c r="F135" s="25"/>
      <c r="G135" s="25"/>
      <c r="H135" s="25"/>
      <c r="I135" s="24"/>
      <c r="J135" s="24"/>
      <c r="K135" s="26"/>
      <c r="L135" s="14" t="str">
        <f t="shared" si="2"/>
        <v>Expenses</v>
      </c>
      <c r="M135" s="14" t="str">
        <f>IF(H135&gt;0,VLOOKUP(H135,'Account List'!B$4:C$65536,2,FALSE),"")</f>
        <v/>
      </c>
    </row>
    <row r="136" spans="1:13" ht="12.75" customHeight="1" x14ac:dyDescent="0.2">
      <c r="A136" s="23"/>
      <c r="B136" s="23"/>
      <c r="C136" s="24"/>
      <c r="D136" s="25"/>
      <c r="E136" s="25"/>
      <c r="F136" s="25"/>
      <c r="G136" s="25"/>
      <c r="H136" s="25"/>
      <c r="I136" s="24"/>
      <c r="J136" s="24"/>
      <c r="K136" s="26"/>
      <c r="L136" s="14" t="str">
        <f t="shared" si="2"/>
        <v>Expenses</v>
      </c>
      <c r="M136" s="14" t="str">
        <f>IF(H136&gt;0,VLOOKUP(H136,'Account List'!B$4:C$65536,2,FALSE),"")</f>
        <v/>
      </c>
    </row>
    <row r="137" spans="1:13" ht="12.75" customHeight="1" x14ac:dyDescent="0.2">
      <c r="A137" s="23"/>
      <c r="B137" s="23"/>
      <c r="C137" s="24"/>
      <c r="D137" s="25"/>
      <c r="E137" s="25"/>
      <c r="F137" s="25"/>
      <c r="G137" s="25"/>
      <c r="H137" s="25"/>
      <c r="I137" s="24"/>
      <c r="J137" s="24"/>
      <c r="K137" s="26"/>
      <c r="L137" s="14" t="str">
        <f t="shared" si="2"/>
        <v>Expenses</v>
      </c>
      <c r="M137" s="14" t="str">
        <f>IF(H137&gt;0,VLOOKUP(H137,'Account List'!B$4:C$65536,2,FALSE),"")</f>
        <v/>
      </c>
    </row>
    <row r="138" spans="1:13" ht="12.75" customHeight="1" x14ac:dyDescent="0.2">
      <c r="A138" s="23"/>
      <c r="B138" s="23"/>
      <c r="C138" s="24"/>
      <c r="D138" s="25"/>
      <c r="E138" s="25"/>
      <c r="F138" s="25"/>
      <c r="G138" s="25"/>
      <c r="H138" s="25"/>
      <c r="I138" s="24"/>
      <c r="J138" s="24"/>
      <c r="K138" s="26"/>
      <c r="L138" s="14" t="str">
        <f t="shared" si="2"/>
        <v>Expenses</v>
      </c>
      <c r="M138" s="14" t="str">
        <f>IF(H138&gt;0,VLOOKUP(H138,'Account List'!B$4:C$65536,2,FALSE),"")</f>
        <v/>
      </c>
    </row>
    <row r="139" spans="1:13" ht="12.75" customHeight="1" x14ac:dyDescent="0.2">
      <c r="A139" s="23"/>
      <c r="B139" s="23"/>
      <c r="C139" s="24"/>
      <c r="D139" s="25"/>
      <c r="E139" s="25"/>
      <c r="F139" s="25"/>
      <c r="G139" s="25"/>
      <c r="H139" s="25"/>
      <c r="I139" s="24"/>
      <c r="J139" s="24"/>
      <c r="K139" s="26"/>
      <c r="L139" s="14" t="str">
        <f t="shared" si="2"/>
        <v>Expenses</v>
      </c>
      <c r="M139" s="14" t="str">
        <f>IF(H139&gt;0,VLOOKUP(H139,'Account List'!B$4:C$65536,2,FALSE),"")</f>
        <v/>
      </c>
    </row>
    <row r="140" spans="1:13" ht="12.75" customHeight="1" x14ac:dyDescent="0.2">
      <c r="A140" s="23"/>
      <c r="B140" s="23"/>
      <c r="C140" s="24"/>
      <c r="D140" s="25"/>
      <c r="E140" s="25"/>
      <c r="F140" s="25"/>
      <c r="G140" s="25"/>
      <c r="H140" s="25"/>
      <c r="I140" s="24"/>
      <c r="J140" s="24"/>
      <c r="K140" s="26"/>
      <c r="L140" s="14" t="str">
        <f t="shared" si="2"/>
        <v>Expenses</v>
      </c>
      <c r="M140" s="14" t="str">
        <f>IF(H140&gt;0,VLOOKUP(H140,'Account List'!B$4:C$65536,2,FALSE),"")</f>
        <v/>
      </c>
    </row>
    <row r="141" spans="1:13" ht="12.75" customHeight="1" x14ac:dyDescent="0.2">
      <c r="A141" s="23"/>
      <c r="B141" s="23"/>
      <c r="C141" s="24"/>
      <c r="D141" s="25"/>
      <c r="E141" s="25"/>
      <c r="F141" s="25"/>
      <c r="G141" s="25"/>
      <c r="H141" s="25"/>
      <c r="I141" s="24"/>
      <c r="J141" s="24"/>
      <c r="K141" s="26"/>
      <c r="L141" s="14" t="str">
        <f t="shared" si="2"/>
        <v>Expenses</v>
      </c>
      <c r="M141" s="14" t="str">
        <f>IF(H141&gt;0,VLOOKUP(H141,'Account List'!B$4:C$65536,2,FALSE),"")</f>
        <v/>
      </c>
    </row>
    <row r="142" spans="1:13" ht="12.75" customHeight="1" x14ac:dyDescent="0.2">
      <c r="A142" s="23"/>
      <c r="B142" s="23"/>
      <c r="C142" s="24"/>
      <c r="D142" s="25"/>
      <c r="E142" s="25"/>
      <c r="F142" s="25"/>
      <c r="G142" s="25"/>
      <c r="H142" s="25"/>
      <c r="I142" s="24"/>
      <c r="J142" s="24"/>
      <c r="K142" s="26"/>
      <c r="L142" s="14" t="str">
        <f t="shared" si="2"/>
        <v>Expenses</v>
      </c>
      <c r="M142" s="14" t="str">
        <f>IF(H142&gt;0,VLOOKUP(H142,'Account List'!B$4:C$65536,2,FALSE),"")</f>
        <v/>
      </c>
    </row>
    <row r="143" spans="1:13" ht="12.75" customHeight="1" x14ac:dyDescent="0.2">
      <c r="A143" s="23"/>
      <c r="B143" s="23"/>
      <c r="C143" s="24"/>
      <c r="D143" s="25"/>
      <c r="E143" s="25"/>
      <c r="F143" s="25"/>
      <c r="G143" s="25"/>
      <c r="H143" s="25"/>
      <c r="I143" s="24"/>
      <c r="J143" s="24"/>
      <c r="K143" s="26"/>
      <c r="L143" s="14" t="str">
        <f t="shared" si="2"/>
        <v>Expenses</v>
      </c>
      <c r="M143" s="14" t="str">
        <f>IF(H143&gt;0,VLOOKUP(H143,'Account List'!B$4:C$65536,2,FALSE),"")</f>
        <v/>
      </c>
    </row>
    <row r="144" spans="1:13" ht="12.75" customHeight="1" x14ac:dyDescent="0.2">
      <c r="A144" s="23"/>
      <c r="B144" s="23"/>
      <c r="C144" s="24"/>
      <c r="D144" s="25"/>
      <c r="E144" s="25"/>
      <c r="F144" s="25"/>
      <c r="G144" s="25"/>
      <c r="H144" s="25"/>
      <c r="I144" s="24"/>
      <c r="J144" s="24"/>
      <c r="K144" s="26"/>
      <c r="L144" s="14" t="str">
        <f t="shared" si="2"/>
        <v>Expenses</v>
      </c>
      <c r="M144" s="14" t="str">
        <f>IF(H144&gt;0,VLOOKUP(H144,'Account List'!B$4:C$65536,2,FALSE),"")</f>
        <v/>
      </c>
    </row>
    <row r="145" spans="1:13" ht="12.75" customHeight="1" x14ac:dyDescent="0.2">
      <c r="A145" s="23"/>
      <c r="B145" s="23"/>
      <c r="C145" s="24"/>
      <c r="D145" s="25"/>
      <c r="E145" s="25"/>
      <c r="F145" s="25"/>
      <c r="G145" s="25"/>
      <c r="H145" s="25"/>
      <c r="I145" s="24"/>
      <c r="J145" s="24"/>
      <c r="K145" s="26"/>
      <c r="L145" s="14" t="str">
        <f t="shared" si="2"/>
        <v>Expenses</v>
      </c>
      <c r="M145" s="14" t="str">
        <f>IF(H145&gt;0,VLOOKUP(H145,'Account List'!B$4:C$65536,2,FALSE),"")</f>
        <v/>
      </c>
    </row>
    <row r="146" spans="1:13" ht="12.75" customHeight="1" x14ac:dyDescent="0.2">
      <c r="A146" s="23"/>
      <c r="B146" s="23"/>
      <c r="C146" s="24"/>
      <c r="D146" s="25"/>
      <c r="E146" s="25"/>
      <c r="F146" s="25"/>
      <c r="G146" s="25"/>
      <c r="H146" s="25"/>
      <c r="I146" s="24"/>
      <c r="J146" s="24"/>
      <c r="K146" s="26"/>
      <c r="L146" s="14" t="str">
        <f t="shared" si="2"/>
        <v>Expenses</v>
      </c>
      <c r="M146" s="14" t="str">
        <f>IF(H146&gt;0,VLOOKUP(H146,'Account List'!B$4:C$65536,2,FALSE),"")</f>
        <v/>
      </c>
    </row>
    <row r="147" spans="1:13" ht="12.75" customHeight="1" x14ac:dyDescent="0.2">
      <c r="A147" s="23"/>
      <c r="B147" s="23"/>
      <c r="C147" s="24"/>
      <c r="D147" s="25"/>
      <c r="E147" s="25"/>
      <c r="F147" s="25"/>
      <c r="G147" s="25"/>
      <c r="H147" s="25"/>
      <c r="I147" s="24"/>
      <c r="J147" s="24"/>
      <c r="K147" s="26"/>
      <c r="L147" s="14" t="str">
        <f t="shared" si="2"/>
        <v>Expenses</v>
      </c>
      <c r="M147" s="14" t="str">
        <f>IF(H147&gt;0,VLOOKUP(H147,'Account List'!B$4:C$65536,2,FALSE),"")</f>
        <v/>
      </c>
    </row>
    <row r="148" spans="1:13" ht="12.75" customHeight="1" x14ac:dyDescent="0.2">
      <c r="A148" s="23"/>
      <c r="B148" s="23"/>
      <c r="C148" s="24"/>
      <c r="D148" s="25"/>
      <c r="E148" s="25"/>
      <c r="F148" s="25"/>
      <c r="G148" s="25"/>
      <c r="H148" s="25"/>
      <c r="I148" s="24"/>
      <c r="J148" s="24"/>
      <c r="K148" s="26"/>
      <c r="L148" s="14" t="str">
        <f t="shared" si="2"/>
        <v>Expenses</v>
      </c>
      <c r="M148" s="14" t="str">
        <f>IF(H148&gt;0,VLOOKUP(H148,'Account List'!B$4:C$65536,2,FALSE),"")</f>
        <v/>
      </c>
    </row>
    <row r="149" spans="1:13" ht="12.75" customHeight="1" x14ac:dyDescent="0.2">
      <c r="A149" s="23"/>
      <c r="B149" s="23"/>
      <c r="C149" s="24"/>
      <c r="D149" s="25"/>
      <c r="E149" s="25"/>
      <c r="F149" s="25"/>
      <c r="G149" s="25"/>
      <c r="H149" s="25"/>
      <c r="I149" s="24"/>
      <c r="J149" s="24"/>
      <c r="K149" s="26"/>
      <c r="L149" s="14" t="str">
        <f t="shared" si="2"/>
        <v>Expenses</v>
      </c>
      <c r="M149" s="14" t="str">
        <f>IF(H149&gt;0,VLOOKUP(H149,'Account List'!B$4:C$65536,2,FALSE),"")</f>
        <v/>
      </c>
    </row>
    <row r="150" spans="1:13" ht="12.75" customHeight="1" x14ac:dyDescent="0.2">
      <c r="A150" s="23"/>
      <c r="B150" s="23"/>
      <c r="C150" s="24"/>
      <c r="D150" s="25"/>
      <c r="E150" s="25"/>
      <c r="F150" s="25"/>
      <c r="G150" s="25"/>
      <c r="H150" s="25"/>
      <c r="I150" s="24"/>
      <c r="J150" s="24"/>
      <c r="K150" s="26"/>
      <c r="L150" s="14" t="str">
        <f t="shared" si="2"/>
        <v>Expenses</v>
      </c>
      <c r="M150" s="14" t="str">
        <f>IF(H150&gt;0,VLOOKUP(H150,'Account List'!B$4:C$65536,2,FALSE),"")</f>
        <v/>
      </c>
    </row>
    <row r="151" spans="1:13" ht="12.75" customHeight="1" x14ac:dyDescent="0.2">
      <c r="A151" s="23"/>
      <c r="B151" s="23"/>
      <c r="C151" s="24"/>
      <c r="D151" s="25"/>
      <c r="E151" s="25"/>
      <c r="F151" s="25"/>
      <c r="G151" s="25"/>
      <c r="H151" s="25"/>
      <c r="I151" s="24"/>
      <c r="J151" s="24"/>
      <c r="K151" s="26"/>
      <c r="L151" s="14" t="str">
        <f t="shared" si="2"/>
        <v>Expenses</v>
      </c>
      <c r="M151" s="14" t="str">
        <f>IF(H151&gt;0,VLOOKUP(H151,'Account List'!B$4:C$65536,2,FALSE),"")</f>
        <v/>
      </c>
    </row>
    <row r="152" spans="1:13" ht="12.75" customHeight="1" x14ac:dyDescent="0.2">
      <c r="A152" s="23"/>
      <c r="B152" s="23"/>
      <c r="C152" s="24"/>
      <c r="D152" s="25"/>
      <c r="E152" s="25"/>
      <c r="F152" s="25"/>
      <c r="G152" s="25"/>
      <c r="H152" s="25"/>
      <c r="I152" s="24"/>
      <c r="J152" s="24"/>
      <c r="K152" s="26"/>
      <c r="L152" s="14" t="str">
        <f t="shared" si="2"/>
        <v>Expenses</v>
      </c>
      <c r="M152" s="14" t="str">
        <f>IF(H152&gt;0,VLOOKUP(H152,'Account List'!B$4:C$65536,2,FALSE),"")</f>
        <v/>
      </c>
    </row>
    <row r="153" spans="1:13" ht="12.75" customHeight="1" x14ac:dyDescent="0.2">
      <c r="A153" s="23"/>
      <c r="B153" s="23"/>
      <c r="C153" s="24"/>
      <c r="D153" s="25"/>
      <c r="E153" s="25"/>
      <c r="F153" s="25"/>
      <c r="G153" s="25"/>
      <c r="H153" s="25"/>
      <c r="I153" s="24"/>
      <c r="J153" s="24"/>
      <c r="K153" s="26"/>
      <c r="L153" s="14" t="str">
        <f t="shared" si="2"/>
        <v>Expenses</v>
      </c>
      <c r="M153" s="14" t="str">
        <f>IF(H153&gt;0,VLOOKUP(H153,'Account List'!B$4:C$65536,2,FALSE),"")</f>
        <v/>
      </c>
    </row>
    <row r="154" spans="1:13" ht="12.75" customHeight="1" x14ac:dyDescent="0.2">
      <c r="A154" s="23"/>
      <c r="B154" s="23"/>
      <c r="C154" s="24"/>
      <c r="D154" s="25"/>
      <c r="E154" s="25"/>
      <c r="F154" s="25"/>
      <c r="G154" s="25"/>
      <c r="H154" s="25"/>
      <c r="I154" s="24"/>
      <c r="J154" s="24"/>
      <c r="K154" s="26"/>
      <c r="L154" s="14" t="str">
        <f t="shared" si="2"/>
        <v>Expenses</v>
      </c>
      <c r="M154" s="14" t="str">
        <f>IF(H154&gt;0,VLOOKUP(H154,'Account List'!B$4:C$65536,2,FALSE),"")</f>
        <v/>
      </c>
    </row>
    <row r="155" spans="1:13" ht="12.75" customHeight="1" x14ac:dyDescent="0.2">
      <c r="A155" s="23"/>
      <c r="B155" s="23"/>
      <c r="C155" s="24"/>
      <c r="D155" s="25"/>
      <c r="E155" s="25"/>
      <c r="F155" s="25"/>
      <c r="G155" s="25"/>
      <c r="H155" s="25"/>
      <c r="I155" s="24"/>
      <c r="J155" s="24"/>
      <c r="K155" s="26"/>
      <c r="L155" s="14" t="str">
        <f t="shared" si="2"/>
        <v>Expenses</v>
      </c>
      <c r="M155" s="14" t="str">
        <f>IF(H155&gt;0,VLOOKUP(H155,'Account List'!B$4:C$65536,2,FALSE),"")</f>
        <v/>
      </c>
    </row>
    <row r="156" spans="1:13" ht="12.75" customHeight="1" x14ac:dyDescent="0.2">
      <c r="A156" s="23"/>
      <c r="B156" s="23"/>
      <c r="C156" s="24"/>
      <c r="D156" s="25"/>
      <c r="E156" s="25"/>
      <c r="F156" s="25"/>
      <c r="G156" s="25"/>
      <c r="H156" s="25"/>
      <c r="I156" s="24"/>
      <c r="J156" s="24"/>
      <c r="K156" s="26"/>
      <c r="L156" s="14" t="str">
        <f t="shared" si="2"/>
        <v>Expenses</v>
      </c>
      <c r="M156" s="14" t="str">
        <f>IF(H156&gt;0,VLOOKUP(H156,'Account List'!B$4:C$65536,2,FALSE),"")</f>
        <v/>
      </c>
    </row>
    <row r="157" spans="1:13" ht="12.75" customHeight="1" x14ac:dyDescent="0.2">
      <c r="A157" s="23"/>
      <c r="B157" s="23"/>
      <c r="C157" s="24"/>
      <c r="D157" s="25"/>
      <c r="E157" s="25"/>
      <c r="F157" s="25"/>
      <c r="G157" s="25"/>
      <c r="H157" s="25"/>
      <c r="I157" s="24"/>
      <c r="J157" s="24"/>
      <c r="K157" s="26"/>
      <c r="L157" s="14" t="str">
        <f t="shared" si="2"/>
        <v>Expenses</v>
      </c>
      <c r="M157" s="14" t="str">
        <f>IF(H157&gt;0,VLOOKUP(H157,'Account List'!B$4:C$65536,2,FALSE),"")</f>
        <v/>
      </c>
    </row>
    <row r="158" spans="1:13" ht="12.75" customHeight="1" x14ac:dyDescent="0.2">
      <c r="A158" s="23"/>
      <c r="B158" s="23"/>
      <c r="C158" s="24"/>
      <c r="D158" s="25"/>
      <c r="E158" s="25"/>
      <c r="F158" s="25"/>
      <c r="G158" s="25"/>
      <c r="H158" s="25"/>
      <c r="I158" s="24"/>
      <c r="J158" s="24"/>
      <c r="K158" s="26"/>
      <c r="L158" s="14" t="str">
        <f t="shared" si="2"/>
        <v>Expenses</v>
      </c>
      <c r="M158" s="14" t="str">
        <f>IF(H158&gt;0,VLOOKUP(H158,'Account List'!B$4:C$65536,2,FALSE),"")</f>
        <v/>
      </c>
    </row>
    <row r="159" spans="1:13" ht="12.75" customHeight="1" x14ac:dyDescent="0.2">
      <c r="A159" s="23"/>
      <c r="B159" s="23"/>
      <c r="C159" s="24"/>
      <c r="D159" s="25"/>
      <c r="E159" s="25"/>
      <c r="F159" s="25"/>
      <c r="G159" s="25"/>
      <c r="H159" s="25"/>
      <c r="I159" s="24"/>
      <c r="J159" s="24"/>
      <c r="K159" s="26"/>
      <c r="L159" s="14" t="str">
        <f t="shared" si="2"/>
        <v>Expenses</v>
      </c>
      <c r="M159" s="14" t="str">
        <f>IF(H159&gt;0,VLOOKUP(H159,'Account List'!B$4:C$65536,2,FALSE),"")</f>
        <v/>
      </c>
    </row>
    <row r="160" spans="1:13" ht="12.75" customHeight="1" x14ac:dyDescent="0.2">
      <c r="A160" s="23"/>
      <c r="B160" s="23"/>
      <c r="C160" s="24"/>
      <c r="D160" s="25"/>
      <c r="E160" s="25"/>
      <c r="F160" s="25"/>
      <c r="G160" s="25"/>
      <c r="H160" s="25"/>
      <c r="I160" s="24"/>
      <c r="J160" s="24"/>
      <c r="K160" s="26"/>
      <c r="L160" s="14" t="str">
        <f t="shared" si="2"/>
        <v>Expenses</v>
      </c>
      <c r="M160" s="14" t="str">
        <f>IF(H160&gt;0,VLOOKUP(H160,'Account List'!B$4:C$65536,2,FALSE),"")</f>
        <v/>
      </c>
    </row>
    <row r="161" spans="1:13" ht="12.75" customHeight="1" x14ac:dyDescent="0.2">
      <c r="A161" s="23"/>
      <c r="B161" s="23"/>
      <c r="C161" s="24"/>
      <c r="D161" s="25"/>
      <c r="E161" s="25"/>
      <c r="F161" s="25"/>
      <c r="G161" s="25"/>
      <c r="H161" s="25"/>
      <c r="I161" s="24"/>
      <c r="J161" s="24"/>
      <c r="K161" s="26"/>
      <c r="L161" s="14" t="str">
        <f t="shared" si="2"/>
        <v>Expenses</v>
      </c>
      <c r="M161" s="14" t="str">
        <f>IF(H161&gt;0,VLOOKUP(H161,'Account List'!B$4:C$65536,2,FALSE),"")</f>
        <v/>
      </c>
    </row>
    <row r="162" spans="1:13" ht="12.75" customHeight="1" x14ac:dyDescent="0.2">
      <c r="A162" s="23"/>
      <c r="B162" s="23"/>
      <c r="C162" s="24"/>
      <c r="D162" s="25"/>
      <c r="E162" s="25"/>
      <c r="F162" s="25"/>
      <c r="G162" s="25"/>
      <c r="H162" s="25"/>
      <c r="I162" s="24"/>
      <c r="J162" s="24"/>
      <c r="K162" s="26"/>
      <c r="L162" s="14" t="str">
        <f t="shared" si="2"/>
        <v>Expenses</v>
      </c>
      <c r="M162" s="14" t="str">
        <f>IF(H162&gt;0,VLOOKUP(H162,'Account List'!B$4:C$65536,2,FALSE),"")</f>
        <v/>
      </c>
    </row>
    <row r="163" spans="1:13" ht="12.75" customHeight="1" x14ac:dyDescent="0.2">
      <c r="A163" s="23"/>
      <c r="B163" s="23"/>
      <c r="C163" s="24"/>
      <c r="D163" s="25"/>
      <c r="E163" s="25"/>
      <c r="F163" s="25"/>
      <c r="G163" s="25"/>
      <c r="H163" s="25"/>
      <c r="I163" s="24"/>
      <c r="J163" s="24"/>
      <c r="K163" s="26"/>
      <c r="L163" s="14" t="str">
        <f t="shared" si="2"/>
        <v>Expenses</v>
      </c>
      <c r="M163" s="14" t="str">
        <f>IF(H163&gt;0,VLOOKUP(H163,'Account List'!B$4:C$65536,2,FALSE),"")</f>
        <v/>
      </c>
    </row>
    <row r="164" spans="1:13" ht="12.75" customHeight="1" x14ac:dyDescent="0.2">
      <c r="A164" s="23"/>
      <c r="B164" s="23"/>
      <c r="C164" s="24"/>
      <c r="D164" s="25"/>
      <c r="E164" s="25"/>
      <c r="F164" s="25"/>
      <c r="G164" s="25"/>
      <c r="H164" s="25"/>
      <c r="I164" s="24"/>
      <c r="J164" s="24"/>
      <c r="K164" s="26"/>
      <c r="L164" s="14" t="str">
        <f t="shared" si="2"/>
        <v>Expenses</v>
      </c>
      <c r="M164" s="14" t="str">
        <f>IF(H164&gt;0,VLOOKUP(H164,'Account List'!B$4:C$65536,2,FALSE),"")</f>
        <v/>
      </c>
    </row>
    <row r="165" spans="1:13" ht="12.75" customHeight="1" x14ac:dyDescent="0.2">
      <c r="A165" s="23"/>
      <c r="B165" s="23"/>
      <c r="C165" s="24"/>
      <c r="D165" s="25"/>
      <c r="E165" s="25"/>
      <c r="F165" s="25"/>
      <c r="G165" s="25"/>
      <c r="H165" s="25"/>
      <c r="I165" s="24"/>
      <c r="J165" s="24"/>
      <c r="K165" s="26"/>
      <c r="L165" s="14" t="str">
        <f t="shared" si="2"/>
        <v>Expenses</v>
      </c>
      <c r="M165" s="14" t="str">
        <f>IF(H165&gt;0,VLOOKUP(H165,'Account List'!B$4:C$65536,2,FALSE),"")</f>
        <v/>
      </c>
    </row>
    <row r="166" spans="1:13" ht="12.75" customHeight="1" x14ac:dyDescent="0.2">
      <c r="A166" s="23"/>
      <c r="B166" s="23"/>
      <c r="C166" s="24"/>
      <c r="D166" s="25"/>
      <c r="E166" s="25"/>
      <c r="F166" s="25"/>
      <c r="G166" s="25"/>
      <c r="H166" s="25"/>
      <c r="I166" s="24"/>
      <c r="J166" s="24"/>
      <c r="K166" s="26"/>
      <c r="L166" s="14" t="str">
        <f t="shared" si="2"/>
        <v>Expenses</v>
      </c>
      <c r="M166" s="14" t="str">
        <f>IF(H166&gt;0,VLOOKUP(H166,'Account List'!B$4:C$65536,2,FALSE),"")</f>
        <v/>
      </c>
    </row>
    <row r="167" spans="1:13" ht="12.75" customHeight="1" x14ac:dyDescent="0.2">
      <c r="A167" s="23"/>
      <c r="B167" s="23"/>
      <c r="C167" s="24"/>
      <c r="D167" s="25"/>
      <c r="E167" s="25"/>
      <c r="F167" s="25"/>
      <c r="G167" s="25"/>
      <c r="H167" s="25"/>
      <c r="I167" s="24"/>
      <c r="J167" s="24"/>
      <c r="K167" s="26"/>
      <c r="L167" s="14" t="str">
        <f t="shared" si="2"/>
        <v>Expenses</v>
      </c>
      <c r="M167" s="14" t="str">
        <f>IF(H167&gt;0,VLOOKUP(H167,'Account List'!B$4:C$65536,2,FALSE),"")</f>
        <v/>
      </c>
    </row>
    <row r="168" spans="1:13" ht="12.75" customHeight="1" x14ac:dyDescent="0.2">
      <c r="A168" s="23"/>
      <c r="B168" s="23"/>
      <c r="C168" s="24"/>
      <c r="D168" s="25"/>
      <c r="E168" s="25"/>
      <c r="F168" s="25"/>
      <c r="G168" s="25"/>
      <c r="H168" s="25"/>
      <c r="I168" s="24"/>
      <c r="J168" s="24"/>
      <c r="K168" s="26"/>
      <c r="L168" s="14" t="str">
        <f t="shared" si="2"/>
        <v>Expenses</v>
      </c>
      <c r="M168" s="14" t="str">
        <f>IF(H168&gt;0,VLOOKUP(H168,'Account List'!B$4:C$65536,2,FALSE),"")</f>
        <v/>
      </c>
    </row>
    <row r="169" spans="1:13" ht="12.75" customHeight="1" x14ac:dyDescent="0.2">
      <c r="A169" s="23"/>
      <c r="B169" s="23"/>
      <c r="C169" s="24"/>
      <c r="D169" s="25"/>
      <c r="E169" s="25"/>
      <c r="F169" s="25"/>
      <c r="G169" s="25"/>
      <c r="H169" s="25"/>
      <c r="I169" s="24"/>
      <c r="J169" s="24"/>
      <c r="K169" s="26"/>
      <c r="L169" s="14" t="str">
        <f t="shared" si="2"/>
        <v>Expenses</v>
      </c>
      <c r="M169" s="14" t="str">
        <f>IF(H169&gt;0,VLOOKUP(H169,'Account List'!B$4:C$65536,2,FALSE),"")</f>
        <v/>
      </c>
    </row>
    <row r="170" spans="1:13" ht="12.75" customHeight="1" x14ac:dyDescent="0.2">
      <c r="A170" s="23"/>
      <c r="B170" s="23"/>
      <c r="C170" s="24"/>
      <c r="D170" s="25"/>
      <c r="E170" s="25"/>
      <c r="F170" s="25"/>
      <c r="G170" s="25"/>
      <c r="H170" s="25"/>
      <c r="I170" s="24"/>
      <c r="J170" s="24"/>
      <c r="K170" s="26"/>
      <c r="L170" s="14" t="str">
        <f t="shared" si="2"/>
        <v>Expenses</v>
      </c>
      <c r="M170" s="14" t="str">
        <f>IF(H170&gt;0,VLOOKUP(H170,'Account List'!B$4:C$65536,2,FALSE),"")</f>
        <v/>
      </c>
    </row>
    <row r="171" spans="1:13" ht="12.75" customHeight="1" x14ac:dyDescent="0.2">
      <c r="A171" s="23"/>
      <c r="B171" s="23"/>
      <c r="C171" s="24"/>
      <c r="D171" s="25"/>
      <c r="E171" s="25"/>
      <c r="F171" s="25"/>
      <c r="G171" s="25"/>
      <c r="H171" s="25"/>
      <c r="I171" s="24"/>
      <c r="J171" s="24"/>
      <c r="K171" s="26"/>
      <c r="L171" s="14" t="str">
        <f t="shared" si="2"/>
        <v>Expenses</v>
      </c>
      <c r="M171" s="14" t="str">
        <f>IF(H171&gt;0,VLOOKUP(H171,'Account List'!B$4:C$65536,2,FALSE),"")</f>
        <v/>
      </c>
    </row>
    <row r="172" spans="1:13" ht="12.75" customHeight="1" x14ac:dyDescent="0.2">
      <c r="A172" s="23"/>
      <c r="B172" s="23"/>
      <c r="C172" s="24"/>
      <c r="D172" s="25"/>
      <c r="E172" s="25"/>
      <c r="F172" s="25"/>
      <c r="G172" s="25"/>
      <c r="H172" s="25"/>
      <c r="I172" s="24"/>
      <c r="J172" s="24"/>
      <c r="K172" s="26"/>
      <c r="L172" s="14" t="str">
        <f t="shared" si="2"/>
        <v>Expenses</v>
      </c>
      <c r="M172" s="14" t="str">
        <f>IF(H172&gt;0,VLOOKUP(H172,'Account List'!B$4:C$65536,2,FALSE),"")</f>
        <v/>
      </c>
    </row>
    <row r="173" spans="1:13" ht="12.75" customHeight="1" x14ac:dyDescent="0.2">
      <c r="A173" s="23"/>
      <c r="B173" s="23"/>
      <c r="C173" s="24"/>
      <c r="D173" s="25"/>
      <c r="E173" s="25"/>
      <c r="F173" s="25"/>
      <c r="G173" s="25"/>
      <c r="H173" s="25"/>
      <c r="I173" s="24"/>
      <c r="J173" s="24"/>
      <c r="K173" s="26"/>
      <c r="L173" s="14" t="str">
        <f t="shared" si="2"/>
        <v>Expenses</v>
      </c>
      <c r="M173" s="14" t="str">
        <f>IF(H173&gt;0,VLOOKUP(H173,'Account List'!B$4:C$65536,2,FALSE),"")</f>
        <v/>
      </c>
    </row>
    <row r="174" spans="1:13" ht="12.75" customHeight="1" x14ac:dyDescent="0.2">
      <c r="A174" s="23"/>
      <c r="B174" s="23"/>
      <c r="C174" s="24"/>
      <c r="D174" s="25"/>
      <c r="E174" s="25"/>
      <c r="F174" s="25"/>
      <c r="G174" s="25"/>
      <c r="H174" s="25"/>
      <c r="I174" s="24"/>
      <c r="J174" s="24"/>
      <c r="K174" s="26"/>
      <c r="L174" s="14" t="str">
        <f t="shared" si="2"/>
        <v>Expenses</v>
      </c>
      <c r="M174" s="14" t="str">
        <f>IF(H174&gt;0,VLOOKUP(H174,'Account List'!B$4:C$65536,2,FALSE),"")</f>
        <v/>
      </c>
    </row>
    <row r="175" spans="1:13" ht="12.75" customHeight="1" x14ac:dyDescent="0.2">
      <c r="A175" s="23"/>
      <c r="B175" s="23"/>
      <c r="C175" s="24"/>
      <c r="D175" s="25"/>
      <c r="E175" s="25"/>
      <c r="F175" s="25"/>
      <c r="G175" s="25"/>
      <c r="H175" s="25"/>
      <c r="I175" s="24"/>
      <c r="J175" s="24"/>
      <c r="K175" s="26"/>
      <c r="L175" s="14" t="str">
        <f t="shared" si="2"/>
        <v>Expenses</v>
      </c>
      <c r="M175" s="14" t="str">
        <f>IF(H175&gt;0,VLOOKUP(H175,'Account List'!B$4:C$65536,2,FALSE),"")</f>
        <v/>
      </c>
    </row>
    <row r="176" spans="1:13" ht="12.75" customHeight="1" x14ac:dyDescent="0.2">
      <c r="A176" s="23"/>
      <c r="B176" s="23"/>
      <c r="C176" s="24"/>
      <c r="D176" s="25"/>
      <c r="E176" s="25"/>
      <c r="F176" s="25"/>
      <c r="G176" s="25"/>
      <c r="H176" s="25"/>
      <c r="I176" s="24"/>
      <c r="J176" s="24"/>
      <c r="K176" s="26"/>
      <c r="L176" s="14" t="str">
        <f t="shared" si="2"/>
        <v>Expenses</v>
      </c>
      <c r="M176" s="14" t="str">
        <f>IF(H176&gt;0,VLOOKUP(H176,'Account List'!B$4:C$65536,2,FALSE),"")</f>
        <v/>
      </c>
    </row>
    <row r="177" spans="1:13" ht="12.75" customHeight="1" x14ac:dyDescent="0.2">
      <c r="A177" s="23"/>
      <c r="B177" s="23"/>
      <c r="C177" s="24"/>
      <c r="D177" s="25"/>
      <c r="E177" s="25"/>
      <c r="F177" s="25"/>
      <c r="G177" s="25"/>
      <c r="H177" s="25"/>
      <c r="I177" s="24"/>
      <c r="J177" s="24"/>
      <c r="K177" s="26"/>
      <c r="L177" s="14" t="str">
        <f t="shared" si="2"/>
        <v>Expenses</v>
      </c>
      <c r="M177" s="14" t="str">
        <f>IF(H177&gt;0,VLOOKUP(H177,'Account List'!B$4:C$65536,2,FALSE),"")</f>
        <v/>
      </c>
    </row>
    <row r="178" spans="1:13" ht="12.75" customHeight="1" x14ac:dyDescent="0.2">
      <c r="A178" s="23"/>
      <c r="B178" s="23"/>
      <c r="C178" s="24"/>
      <c r="D178" s="25"/>
      <c r="E178" s="25"/>
      <c r="F178" s="25"/>
      <c r="G178" s="25"/>
      <c r="H178" s="25"/>
      <c r="I178" s="24"/>
      <c r="J178" s="24"/>
      <c r="K178" s="26"/>
      <c r="L178" s="14" t="str">
        <f t="shared" si="2"/>
        <v>Expenses</v>
      </c>
      <c r="M178" s="14" t="str">
        <f>IF(H178&gt;0,VLOOKUP(H178,'Account List'!B$4:C$65536,2,FALSE),"")</f>
        <v/>
      </c>
    </row>
    <row r="179" spans="1:13" ht="12.75" customHeight="1" x14ac:dyDescent="0.2">
      <c r="A179" s="23"/>
      <c r="B179" s="23"/>
      <c r="C179" s="24"/>
      <c r="D179" s="25"/>
      <c r="E179" s="25"/>
      <c r="F179" s="25"/>
      <c r="G179" s="25"/>
      <c r="H179" s="25"/>
      <c r="I179" s="24"/>
      <c r="J179" s="24"/>
      <c r="K179" s="26"/>
      <c r="L179" s="14" t="str">
        <f t="shared" si="2"/>
        <v>Expenses</v>
      </c>
      <c r="M179" s="14" t="str">
        <f>IF(H179&gt;0,VLOOKUP(H179,'Account List'!B$4:C$65536,2,FALSE),"")</f>
        <v/>
      </c>
    </row>
    <row r="180" spans="1:13" ht="12.75" customHeight="1" x14ac:dyDescent="0.2">
      <c r="A180" s="23"/>
      <c r="B180" s="23"/>
      <c r="C180" s="24"/>
      <c r="D180" s="25"/>
      <c r="E180" s="25"/>
      <c r="F180" s="25"/>
      <c r="G180" s="25"/>
      <c r="H180" s="25"/>
      <c r="I180" s="24"/>
      <c r="J180" s="24"/>
      <c r="K180" s="26"/>
      <c r="L180" s="14" t="str">
        <f t="shared" si="2"/>
        <v>Expenses</v>
      </c>
      <c r="M180" s="14" t="str">
        <f>IF(H180&gt;0,VLOOKUP(H180,'Account List'!B$4:C$65536,2,FALSE),"")</f>
        <v/>
      </c>
    </row>
    <row r="181" spans="1:13" ht="12.75" customHeight="1" x14ac:dyDescent="0.2">
      <c r="A181" s="23"/>
      <c r="B181" s="23"/>
      <c r="C181" s="24"/>
      <c r="D181" s="25"/>
      <c r="E181" s="25"/>
      <c r="F181" s="25"/>
      <c r="G181" s="25"/>
      <c r="H181" s="25"/>
      <c r="I181" s="24"/>
      <c r="J181" s="24"/>
      <c r="K181" s="26"/>
      <c r="L181" s="14" t="str">
        <f t="shared" si="2"/>
        <v>Expenses</v>
      </c>
      <c r="M181" s="14" t="str">
        <f>IF(H181&gt;0,VLOOKUP(H181,'Account List'!B$4:C$65536,2,FALSE),"")</f>
        <v/>
      </c>
    </row>
    <row r="182" spans="1:13" ht="12.75" customHeight="1" x14ac:dyDescent="0.2">
      <c r="A182" s="23"/>
      <c r="B182" s="23"/>
      <c r="C182" s="24"/>
      <c r="D182" s="25"/>
      <c r="E182" s="25"/>
      <c r="F182" s="25"/>
      <c r="G182" s="25"/>
      <c r="H182" s="25"/>
      <c r="I182" s="24"/>
      <c r="J182" s="24"/>
      <c r="K182" s="26"/>
      <c r="L182" s="14" t="str">
        <f t="shared" si="2"/>
        <v>Expenses</v>
      </c>
      <c r="M182" s="14" t="str">
        <f>IF(H182&gt;0,VLOOKUP(H182,'Account List'!B$4:C$65536,2,FALSE),"")</f>
        <v/>
      </c>
    </row>
    <row r="183" spans="1:13" ht="12.75" customHeight="1" x14ac:dyDescent="0.2">
      <c r="A183" s="23"/>
      <c r="B183" s="23"/>
      <c r="C183" s="24"/>
      <c r="D183" s="25"/>
      <c r="E183" s="25"/>
      <c r="F183" s="25"/>
      <c r="G183" s="25"/>
      <c r="H183" s="25"/>
      <c r="I183" s="24"/>
      <c r="J183" s="24"/>
      <c r="K183" s="26"/>
      <c r="L183" s="14" t="str">
        <f t="shared" si="2"/>
        <v>Expenses</v>
      </c>
      <c r="M183" s="14" t="str">
        <f>IF(H183&gt;0,VLOOKUP(H183,'Account List'!B$4:C$65536,2,FALSE),"")</f>
        <v/>
      </c>
    </row>
    <row r="184" spans="1:13" ht="12.75" customHeight="1" x14ac:dyDescent="0.2">
      <c r="A184" s="23"/>
      <c r="B184" s="23"/>
      <c r="C184" s="24"/>
      <c r="D184" s="25"/>
      <c r="E184" s="25"/>
      <c r="F184" s="25"/>
      <c r="G184" s="25"/>
      <c r="H184" s="25"/>
      <c r="I184" s="24"/>
      <c r="J184" s="24"/>
      <c r="K184" s="26"/>
      <c r="L184" s="14" t="str">
        <f t="shared" si="2"/>
        <v>Expenses</v>
      </c>
      <c r="M184" s="14" t="str">
        <f>IF(H184&gt;0,VLOOKUP(H184,'Account List'!B$4:C$65536,2,FALSE),"")</f>
        <v/>
      </c>
    </row>
    <row r="185" spans="1:13" ht="12.75" customHeight="1" x14ac:dyDescent="0.2">
      <c r="A185" s="23"/>
      <c r="B185" s="23"/>
      <c r="C185" s="24"/>
      <c r="D185" s="25"/>
      <c r="E185" s="25"/>
      <c r="F185" s="25"/>
      <c r="G185" s="25"/>
      <c r="H185" s="25"/>
      <c r="I185" s="24"/>
      <c r="J185" s="24"/>
      <c r="K185" s="26"/>
      <c r="L185" s="14" t="str">
        <f t="shared" si="2"/>
        <v>Expenses</v>
      </c>
      <c r="M185" s="14" t="str">
        <f>IF(H185&gt;0,VLOOKUP(H185,'Account List'!B$4:C$65536,2,FALSE),"")</f>
        <v/>
      </c>
    </row>
    <row r="186" spans="1:13" ht="12.75" customHeight="1" x14ac:dyDescent="0.2">
      <c r="A186" s="23"/>
      <c r="B186" s="23"/>
      <c r="C186" s="24"/>
      <c r="D186" s="25"/>
      <c r="E186" s="25"/>
      <c r="F186" s="25"/>
      <c r="G186" s="25"/>
      <c r="H186" s="25"/>
      <c r="I186" s="24"/>
      <c r="J186" s="24"/>
      <c r="K186" s="26"/>
      <c r="L186" s="14" t="str">
        <f t="shared" si="2"/>
        <v>Expenses</v>
      </c>
      <c r="M186" s="14" t="str">
        <f>IF(H186&gt;0,VLOOKUP(H186,'Account List'!B$4:C$65536,2,FALSE),"")</f>
        <v/>
      </c>
    </row>
    <row r="187" spans="1:13" ht="12.75" customHeight="1" x14ac:dyDescent="0.2">
      <c r="A187" s="23"/>
      <c r="B187" s="23"/>
      <c r="C187" s="24"/>
      <c r="D187" s="25"/>
      <c r="E187" s="25"/>
      <c r="F187" s="25"/>
      <c r="G187" s="25"/>
      <c r="H187" s="25"/>
      <c r="I187" s="24"/>
      <c r="J187" s="24"/>
      <c r="K187" s="26"/>
      <c r="L187" s="14" t="str">
        <f t="shared" si="2"/>
        <v>Expenses</v>
      </c>
      <c r="M187" s="14" t="str">
        <f>IF(H187&gt;0,VLOOKUP(H187,'Account List'!B$4:C$65536,2,FALSE),"")</f>
        <v/>
      </c>
    </row>
    <row r="188" spans="1:13" ht="12.75" customHeight="1" x14ac:dyDescent="0.2">
      <c r="A188" s="23"/>
      <c r="B188" s="23"/>
      <c r="C188" s="24"/>
      <c r="D188" s="25"/>
      <c r="E188" s="25"/>
      <c r="F188" s="25"/>
      <c r="G188" s="25"/>
      <c r="H188" s="25"/>
      <c r="I188" s="24"/>
      <c r="J188" s="24"/>
      <c r="K188" s="26"/>
      <c r="L188" s="14" t="str">
        <f t="shared" si="2"/>
        <v>Expenses</v>
      </c>
      <c r="M188" s="14" t="str">
        <f>IF(H188&gt;0,VLOOKUP(H188,'Account List'!B$4:C$65536,2,FALSE),"")</f>
        <v/>
      </c>
    </row>
    <row r="189" spans="1:13" ht="12.75" customHeight="1" x14ac:dyDescent="0.2">
      <c r="A189" s="23"/>
      <c r="B189" s="23"/>
      <c r="C189" s="24"/>
      <c r="D189" s="25"/>
      <c r="E189" s="25"/>
      <c r="F189" s="25"/>
      <c r="G189" s="25"/>
      <c r="H189" s="25"/>
      <c r="I189" s="24"/>
      <c r="J189" s="24"/>
      <c r="K189" s="26"/>
      <c r="L189" s="14" t="str">
        <f t="shared" si="2"/>
        <v>Expenses</v>
      </c>
      <c r="M189" s="14" t="str">
        <f>IF(H189&gt;0,VLOOKUP(H189,'Account List'!B$4:C$65536,2,FALSE),"")</f>
        <v/>
      </c>
    </row>
    <row r="190" spans="1:13" ht="12.75" customHeight="1" x14ac:dyDescent="0.2">
      <c r="A190" s="23"/>
      <c r="B190" s="23"/>
      <c r="C190" s="24"/>
      <c r="D190" s="25"/>
      <c r="E190" s="25"/>
      <c r="F190" s="25"/>
      <c r="G190" s="25"/>
      <c r="H190" s="25"/>
      <c r="I190" s="24"/>
      <c r="J190" s="24"/>
      <c r="K190" s="26"/>
      <c r="L190" s="14" t="str">
        <f t="shared" si="2"/>
        <v>Expenses</v>
      </c>
      <c r="M190" s="14" t="str">
        <f>IF(H190&gt;0,VLOOKUP(H190,'Account List'!B$4:C$65536,2,FALSE),"")</f>
        <v/>
      </c>
    </row>
    <row r="191" spans="1:13" ht="12.75" customHeight="1" x14ac:dyDescent="0.2">
      <c r="A191" s="23"/>
      <c r="B191" s="23"/>
      <c r="C191" s="24"/>
      <c r="D191" s="25"/>
      <c r="E191" s="25"/>
      <c r="F191" s="25"/>
      <c r="G191" s="25"/>
      <c r="H191" s="25"/>
      <c r="I191" s="24"/>
      <c r="J191" s="24"/>
      <c r="K191" s="26"/>
      <c r="L191" s="14" t="str">
        <f t="shared" si="2"/>
        <v>Expenses</v>
      </c>
      <c r="M191" s="14" t="str">
        <f>IF(H191&gt;0,VLOOKUP(H191,'Account List'!B$4:C$65536,2,FALSE),"")</f>
        <v/>
      </c>
    </row>
    <row r="192" spans="1:13" ht="12.75" customHeight="1" x14ac:dyDescent="0.2">
      <c r="A192" s="23"/>
      <c r="B192" s="23"/>
      <c r="C192" s="24"/>
      <c r="D192" s="25"/>
      <c r="E192" s="25"/>
      <c r="F192" s="25"/>
      <c r="G192" s="25"/>
      <c r="H192" s="25"/>
      <c r="I192" s="24"/>
      <c r="J192" s="24"/>
      <c r="K192" s="26"/>
      <c r="L192" s="14" t="str">
        <f t="shared" si="2"/>
        <v>Expenses</v>
      </c>
      <c r="M192" s="14" t="str">
        <f>IF(H192&gt;0,VLOOKUP(H192,'Account List'!B$4:C$65536,2,FALSE),"")</f>
        <v/>
      </c>
    </row>
    <row r="193" spans="1:13" ht="12.75" customHeight="1" x14ac:dyDescent="0.2">
      <c r="A193" s="23"/>
      <c r="B193" s="23"/>
      <c r="C193" s="24"/>
      <c r="D193" s="25"/>
      <c r="E193" s="25"/>
      <c r="F193" s="25"/>
      <c r="G193" s="25"/>
      <c r="H193" s="25"/>
      <c r="I193" s="24"/>
      <c r="J193" s="24"/>
      <c r="K193" s="26"/>
      <c r="L193" s="14" t="str">
        <f t="shared" si="2"/>
        <v>Expenses</v>
      </c>
      <c r="M193" s="14" t="str">
        <f>IF(H193&gt;0,VLOOKUP(H193,'Account List'!B$4:C$65536,2,FALSE),"")</f>
        <v/>
      </c>
    </row>
    <row r="194" spans="1:13" ht="12.75" customHeight="1" x14ac:dyDescent="0.2">
      <c r="A194" s="23"/>
      <c r="B194" s="23"/>
      <c r="C194" s="24"/>
      <c r="D194" s="25"/>
      <c r="E194" s="25"/>
      <c r="F194" s="25"/>
      <c r="G194" s="25"/>
      <c r="H194" s="25"/>
      <c r="I194" s="24"/>
      <c r="J194" s="24"/>
      <c r="K194" s="26"/>
      <c r="L194" s="14" t="str">
        <f t="shared" si="2"/>
        <v>Expenses</v>
      </c>
      <c r="M194" s="14" t="str">
        <f>IF(H194&gt;0,VLOOKUP(H194,'Account List'!B$4:C$65536,2,FALSE),"")</f>
        <v/>
      </c>
    </row>
    <row r="195" spans="1:13" ht="12.75" customHeight="1" x14ac:dyDescent="0.2">
      <c r="A195" s="23"/>
      <c r="B195" s="23"/>
      <c r="C195" s="24"/>
      <c r="D195" s="25"/>
      <c r="E195" s="25"/>
      <c r="F195" s="25"/>
      <c r="G195" s="25"/>
      <c r="H195" s="25"/>
      <c r="I195" s="24"/>
      <c r="J195" s="24"/>
      <c r="K195" s="26"/>
      <c r="L195" s="14" t="str">
        <f t="shared" si="2"/>
        <v>Expenses</v>
      </c>
      <c r="M195" s="14" t="str">
        <f>IF(H195&gt;0,VLOOKUP(H195,'Account List'!B$4:C$65536,2,FALSE),"")</f>
        <v/>
      </c>
    </row>
    <row r="196" spans="1:13" ht="12.75" customHeight="1" x14ac:dyDescent="0.2">
      <c r="A196" s="23"/>
      <c r="B196" s="23"/>
      <c r="C196" s="24"/>
      <c r="D196" s="25"/>
      <c r="E196" s="25"/>
      <c r="F196" s="25"/>
      <c r="G196" s="25"/>
      <c r="H196" s="25"/>
      <c r="I196" s="24"/>
      <c r="J196" s="24"/>
      <c r="K196" s="26"/>
      <c r="L196" s="14" t="str">
        <f t="shared" si="2"/>
        <v>Expenses</v>
      </c>
      <c r="M196" s="14" t="str">
        <f>IF(H196&gt;0,VLOOKUP(H196,'Account List'!B$4:C$65536,2,FALSE),"")</f>
        <v/>
      </c>
    </row>
    <row r="197" spans="1:13" ht="12.75" customHeight="1" x14ac:dyDescent="0.2">
      <c r="A197" s="23"/>
      <c r="B197" s="23"/>
      <c r="C197" s="24"/>
      <c r="D197" s="25"/>
      <c r="E197" s="25"/>
      <c r="F197" s="25"/>
      <c r="G197" s="25"/>
      <c r="H197" s="25"/>
      <c r="I197" s="24"/>
      <c r="J197" s="24"/>
      <c r="K197" s="26"/>
      <c r="L197" s="14" t="str">
        <f t="shared" si="2"/>
        <v>Expenses</v>
      </c>
      <c r="M197" s="14" t="str">
        <f>IF(H197&gt;0,VLOOKUP(H197,'Account List'!B$4:C$65536,2,FALSE),"")</f>
        <v/>
      </c>
    </row>
    <row r="198" spans="1:13" ht="12.75" customHeight="1" x14ac:dyDescent="0.2">
      <c r="A198" s="23"/>
      <c r="B198" s="23"/>
      <c r="C198" s="24"/>
      <c r="D198" s="25"/>
      <c r="E198" s="25"/>
      <c r="F198" s="25"/>
      <c r="G198" s="25"/>
      <c r="H198" s="25"/>
      <c r="I198" s="24"/>
      <c r="J198" s="24"/>
      <c r="K198" s="26"/>
      <c r="L198" s="14" t="str">
        <f t="shared" ref="L198:L261" si="3">IF(LEFT(H198,1)="1","Assets",IF(LEFT(H198,1)="2","Liability",IF(LEFT(H198,1)="3","Owners Equity",IF(LEFT(H198,1)="4","Income","Expenses"))))</f>
        <v>Expenses</v>
      </c>
      <c r="M198" s="14" t="str">
        <f>IF(H198&gt;0,VLOOKUP(H198,'Account List'!B$4:C$65536,2,FALSE),"")</f>
        <v/>
      </c>
    </row>
    <row r="199" spans="1:13" ht="12.75" customHeight="1" x14ac:dyDescent="0.2">
      <c r="A199" s="23"/>
      <c r="B199" s="23"/>
      <c r="C199" s="24"/>
      <c r="D199" s="25"/>
      <c r="E199" s="25"/>
      <c r="F199" s="25"/>
      <c r="G199" s="25"/>
      <c r="H199" s="25"/>
      <c r="I199" s="24"/>
      <c r="J199" s="24"/>
      <c r="K199" s="26"/>
      <c r="L199" s="14" t="str">
        <f t="shared" si="3"/>
        <v>Expenses</v>
      </c>
      <c r="M199" s="14" t="str">
        <f>IF(H199&gt;0,VLOOKUP(H199,'Account List'!B$4:C$65536,2,FALSE),"")</f>
        <v/>
      </c>
    </row>
    <row r="200" spans="1:13" ht="12.75" customHeight="1" x14ac:dyDescent="0.2">
      <c r="A200" s="23"/>
      <c r="B200" s="23"/>
      <c r="C200" s="24"/>
      <c r="D200" s="25"/>
      <c r="E200" s="25"/>
      <c r="F200" s="25"/>
      <c r="G200" s="25"/>
      <c r="H200" s="25"/>
      <c r="I200" s="24"/>
      <c r="J200" s="24"/>
      <c r="K200" s="26"/>
      <c r="L200" s="14" t="str">
        <f t="shared" si="3"/>
        <v>Expenses</v>
      </c>
      <c r="M200" s="14" t="str">
        <f>IF(H200&gt;0,VLOOKUP(H200,'Account List'!B$4:C$65536,2,FALSE),"")</f>
        <v/>
      </c>
    </row>
    <row r="201" spans="1:13" ht="12.75" customHeight="1" x14ac:dyDescent="0.2">
      <c r="A201" s="23"/>
      <c r="B201" s="23"/>
      <c r="C201" s="24"/>
      <c r="D201" s="25"/>
      <c r="E201" s="25"/>
      <c r="F201" s="25"/>
      <c r="G201" s="25"/>
      <c r="H201" s="25"/>
      <c r="I201" s="24"/>
      <c r="J201" s="24"/>
      <c r="K201" s="26"/>
      <c r="L201" s="14" t="str">
        <f t="shared" si="3"/>
        <v>Expenses</v>
      </c>
      <c r="M201" s="14" t="str">
        <f>IF(H201&gt;0,VLOOKUP(H201,'Account List'!B$4:C$65536,2,FALSE),"")</f>
        <v/>
      </c>
    </row>
    <row r="202" spans="1:13" ht="12.75" customHeight="1" x14ac:dyDescent="0.2">
      <c r="A202" s="23"/>
      <c r="B202" s="23"/>
      <c r="C202" s="24"/>
      <c r="D202" s="25"/>
      <c r="E202" s="25"/>
      <c r="F202" s="25"/>
      <c r="G202" s="25"/>
      <c r="H202" s="25"/>
      <c r="I202" s="24"/>
      <c r="J202" s="24"/>
      <c r="K202" s="26"/>
      <c r="L202" s="14" t="str">
        <f t="shared" si="3"/>
        <v>Expenses</v>
      </c>
      <c r="M202" s="14" t="str">
        <f>IF(H202&gt;0,VLOOKUP(H202,'Account List'!B$4:C$65536,2,FALSE),"")</f>
        <v/>
      </c>
    </row>
    <row r="203" spans="1:13" ht="12.75" customHeight="1" x14ac:dyDescent="0.2">
      <c r="A203" s="23"/>
      <c r="B203" s="23"/>
      <c r="C203" s="24"/>
      <c r="D203" s="25"/>
      <c r="E203" s="25"/>
      <c r="F203" s="25"/>
      <c r="G203" s="25"/>
      <c r="H203" s="25"/>
      <c r="I203" s="24"/>
      <c r="J203" s="24"/>
      <c r="K203" s="26"/>
      <c r="L203" s="14" t="str">
        <f t="shared" si="3"/>
        <v>Expenses</v>
      </c>
      <c r="M203" s="14" t="str">
        <f>IF(H203&gt;0,VLOOKUP(H203,'Account List'!B$4:C$65536,2,FALSE),"")</f>
        <v/>
      </c>
    </row>
    <row r="204" spans="1:13" ht="12.75" customHeight="1" x14ac:dyDescent="0.2">
      <c r="A204" s="23"/>
      <c r="B204" s="23"/>
      <c r="C204" s="24"/>
      <c r="D204" s="25"/>
      <c r="E204" s="25"/>
      <c r="F204" s="25"/>
      <c r="G204" s="25"/>
      <c r="H204" s="25"/>
      <c r="I204" s="24"/>
      <c r="J204" s="24"/>
      <c r="K204" s="26"/>
      <c r="L204" s="14" t="str">
        <f t="shared" si="3"/>
        <v>Expenses</v>
      </c>
      <c r="M204" s="14" t="str">
        <f>IF(H204&gt;0,VLOOKUP(H204,'Account List'!B$4:C$65536,2,FALSE),"")</f>
        <v/>
      </c>
    </row>
    <row r="205" spans="1:13" ht="12.75" customHeight="1" x14ac:dyDescent="0.2">
      <c r="A205" s="23"/>
      <c r="B205" s="23"/>
      <c r="C205" s="24"/>
      <c r="D205" s="25"/>
      <c r="E205" s="25"/>
      <c r="F205" s="25"/>
      <c r="G205" s="25"/>
      <c r="H205" s="25"/>
      <c r="I205" s="24"/>
      <c r="J205" s="24"/>
      <c r="K205" s="26"/>
      <c r="L205" s="14" t="str">
        <f t="shared" si="3"/>
        <v>Expenses</v>
      </c>
      <c r="M205" s="14" t="str">
        <f>IF(H205&gt;0,VLOOKUP(H205,'Account List'!B$4:C$65536,2,FALSE),"")</f>
        <v/>
      </c>
    </row>
    <row r="206" spans="1:13" ht="12.75" customHeight="1" x14ac:dyDescent="0.2">
      <c r="A206" s="23"/>
      <c r="B206" s="23"/>
      <c r="C206" s="24"/>
      <c r="D206" s="25"/>
      <c r="E206" s="25"/>
      <c r="F206" s="25"/>
      <c r="G206" s="25"/>
      <c r="H206" s="25"/>
      <c r="I206" s="24"/>
      <c r="J206" s="24"/>
      <c r="K206" s="26"/>
      <c r="L206" s="14" t="str">
        <f t="shared" si="3"/>
        <v>Expenses</v>
      </c>
      <c r="M206" s="14" t="str">
        <f>IF(H206&gt;0,VLOOKUP(H206,'Account List'!B$4:C$65536,2,FALSE),"")</f>
        <v/>
      </c>
    </row>
    <row r="207" spans="1:13" ht="12.75" customHeight="1" x14ac:dyDescent="0.2">
      <c r="A207" s="23"/>
      <c r="B207" s="23"/>
      <c r="C207" s="24"/>
      <c r="D207" s="25"/>
      <c r="E207" s="25"/>
      <c r="F207" s="25"/>
      <c r="G207" s="25"/>
      <c r="H207" s="25"/>
      <c r="I207" s="24"/>
      <c r="J207" s="24"/>
      <c r="K207" s="26"/>
      <c r="L207" s="14" t="str">
        <f t="shared" si="3"/>
        <v>Expenses</v>
      </c>
      <c r="M207" s="14" t="str">
        <f>IF(H207&gt;0,VLOOKUP(H207,'Account List'!B$4:C$65536,2,FALSE),"")</f>
        <v/>
      </c>
    </row>
    <row r="208" spans="1:13" ht="12.75" customHeight="1" x14ac:dyDescent="0.2">
      <c r="A208" s="23"/>
      <c r="B208" s="23"/>
      <c r="C208" s="24"/>
      <c r="D208" s="25"/>
      <c r="E208" s="25"/>
      <c r="F208" s="25"/>
      <c r="G208" s="25"/>
      <c r="H208" s="25"/>
      <c r="I208" s="24"/>
      <c r="J208" s="24"/>
      <c r="K208" s="26"/>
      <c r="L208" s="14" t="str">
        <f t="shared" si="3"/>
        <v>Expenses</v>
      </c>
      <c r="M208" s="14" t="str">
        <f>IF(H208&gt;0,VLOOKUP(H208,'Account List'!B$4:C$65536,2,FALSE),"")</f>
        <v/>
      </c>
    </row>
    <row r="209" spans="1:13" ht="12.75" customHeight="1" x14ac:dyDescent="0.2">
      <c r="A209" s="23"/>
      <c r="B209" s="23"/>
      <c r="C209" s="24"/>
      <c r="D209" s="25"/>
      <c r="E209" s="25"/>
      <c r="F209" s="25"/>
      <c r="G209" s="25"/>
      <c r="H209" s="25"/>
      <c r="I209" s="24"/>
      <c r="J209" s="24"/>
      <c r="K209" s="26"/>
      <c r="L209" s="14" t="str">
        <f t="shared" si="3"/>
        <v>Expenses</v>
      </c>
      <c r="M209" s="14" t="str">
        <f>IF(H209&gt;0,VLOOKUP(H209,'Account List'!B$4:C$65536,2,FALSE),"")</f>
        <v/>
      </c>
    </row>
    <row r="210" spans="1:13" ht="12.75" customHeight="1" x14ac:dyDescent="0.2">
      <c r="A210" s="23"/>
      <c r="B210" s="23"/>
      <c r="C210" s="24"/>
      <c r="D210" s="25"/>
      <c r="E210" s="25"/>
      <c r="F210" s="25"/>
      <c r="G210" s="25"/>
      <c r="H210" s="25"/>
      <c r="I210" s="24"/>
      <c r="J210" s="24"/>
      <c r="K210" s="26"/>
      <c r="L210" s="14" t="str">
        <f t="shared" si="3"/>
        <v>Expenses</v>
      </c>
      <c r="M210" s="14" t="str">
        <f>IF(H210&gt;0,VLOOKUP(H210,'Account List'!B$4:C$65536,2,FALSE),"")</f>
        <v/>
      </c>
    </row>
    <row r="211" spans="1:13" ht="12.75" customHeight="1" x14ac:dyDescent="0.2">
      <c r="A211" s="23"/>
      <c r="B211" s="23"/>
      <c r="C211" s="24"/>
      <c r="D211" s="25"/>
      <c r="E211" s="25"/>
      <c r="F211" s="25"/>
      <c r="G211" s="25"/>
      <c r="H211" s="25"/>
      <c r="I211" s="24"/>
      <c r="J211" s="24"/>
      <c r="K211" s="26"/>
      <c r="L211" s="14" t="str">
        <f t="shared" si="3"/>
        <v>Expenses</v>
      </c>
      <c r="M211" s="14" t="str">
        <f>IF(H211&gt;0,VLOOKUP(H211,'Account List'!B$4:C$65536,2,FALSE),"")</f>
        <v/>
      </c>
    </row>
    <row r="212" spans="1:13" ht="12.75" customHeight="1" x14ac:dyDescent="0.2">
      <c r="A212" s="23"/>
      <c r="B212" s="23"/>
      <c r="C212" s="24"/>
      <c r="D212" s="25"/>
      <c r="E212" s="25"/>
      <c r="F212" s="25"/>
      <c r="G212" s="25"/>
      <c r="H212" s="25"/>
      <c r="I212" s="24"/>
      <c r="J212" s="24"/>
      <c r="K212" s="26"/>
      <c r="L212" s="14" t="str">
        <f t="shared" si="3"/>
        <v>Expenses</v>
      </c>
      <c r="M212" s="14" t="str">
        <f>IF(H212&gt;0,VLOOKUP(H212,'Account List'!B$4:C$65536,2,FALSE),"")</f>
        <v/>
      </c>
    </row>
    <row r="213" spans="1:13" ht="12.75" customHeight="1" x14ac:dyDescent="0.2">
      <c r="A213" s="23"/>
      <c r="B213" s="23"/>
      <c r="C213" s="24"/>
      <c r="D213" s="25"/>
      <c r="E213" s="25"/>
      <c r="F213" s="25"/>
      <c r="G213" s="25"/>
      <c r="H213" s="25"/>
      <c r="I213" s="24"/>
      <c r="J213" s="24"/>
      <c r="K213" s="26"/>
      <c r="L213" s="14" t="str">
        <f t="shared" si="3"/>
        <v>Expenses</v>
      </c>
      <c r="M213" s="14" t="str">
        <f>IF(H213&gt;0,VLOOKUP(H213,'Account List'!B$4:C$65536,2,FALSE),"")</f>
        <v/>
      </c>
    </row>
    <row r="214" spans="1:13" ht="12.75" customHeight="1" x14ac:dyDescent="0.2">
      <c r="A214" s="23"/>
      <c r="B214" s="23"/>
      <c r="C214" s="24"/>
      <c r="D214" s="25"/>
      <c r="E214" s="25"/>
      <c r="F214" s="25"/>
      <c r="G214" s="25"/>
      <c r="H214" s="25"/>
      <c r="I214" s="24"/>
      <c r="J214" s="24"/>
      <c r="K214" s="26"/>
      <c r="L214" s="14" t="str">
        <f t="shared" si="3"/>
        <v>Expenses</v>
      </c>
      <c r="M214" s="14" t="str">
        <f>IF(H214&gt;0,VLOOKUP(H214,'Account List'!B$4:C$65536,2,FALSE),"")</f>
        <v/>
      </c>
    </row>
    <row r="215" spans="1:13" ht="12.75" customHeight="1" x14ac:dyDescent="0.2">
      <c r="A215" s="23"/>
      <c r="B215" s="23"/>
      <c r="C215" s="24"/>
      <c r="D215" s="25"/>
      <c r="E215" s="25"/>
      <c r="F215" s="25"/>
      <c r="G215" s="25"/>
      <c r="H215" s="25"/>
      <c r="I215" s="24"/>
      <c r="J215" s="24"/>
      <c r="K215" s="26"/>
      <c r="L215" s="14" t="str">
        <f t="shared" si="3"/>
        <v>Expenses</v>
      </c>
      <c r="M215" s="14" t="str">
        <f>IF(H215&gt;0,VLOOKUP(H215,'Account List'!B$4:C$65536,2,FALSE),"")</f>
        <v/>
      </c>
    </row>
    <row r="216" spans="1:13" ht="12.75" customHeight="1" x14ac:dyDescent="0.2">
      <c r="A216" s="23"/>
      <c r="B216" s="23"/>
      <c r="C216" s="24"/>
      <c r="D216" s="25"/>
      <c r="E216" s="25"/>
      <c r="F216" s="25"/>
      <c r="G216" s="25"/>
      <c r="H216" s="25"/>
      <c r="I216" s="24"/>
      <c r="J216" s="24"/>
      <c r="K216" s="26"/>
      <c r="L216" s="14" t="str">
        <f t="shared" si="3"/>
        <v>Expenses</v>
      </c>
      <c r="M216" s="14" t="str">
        <f>IF(H216&gt;0,VLOOKUP(H216,'Account List'!B$4:C$65536,2,FALSE),"")</f>
        <v/>
      </c>
    </row>
    <row r="217" spans="1:13" ht="12.75" customHeight="1" x14ac:dyDescent="0.2">
      <c r="A217" s="23"/>
      <c r="B217" s="23"/>
      <c r="C217" s="24"/>
      <c r="D217" s="25"/>
      <c r="E217" s="25"/>
      <c r="F217" s="25"/>
      <c r="G217" s="25"/>
      <c r="H217" s="25"/>
      <c r="I217" s="24"/>
      <c r="J217" s="24"/>
      <c r="K217" s="26"/>
      <c r="L217" s="14" t="str">
        <f t="shared" si="3"/>
        <v>Expenses</v>
      </c>
      <c r="M217" s="14" t="str">
        <f>IF(H217&gt;0,VLOOKUP(H217,'Account List'!B$4:C$65536,2,FALSE),"")</f>
        <v/>
      </c>
    </row>
    <row r="218" spans="1:13" ht="12.75" customHeight="1" x14ac:dyDescent="0.2">
      <c r="A218" s="23"/>
      <c r="B218" s="23"/>
      <c r="C218" s="24"/>
      <c r="D218" s="25"/>
      <c r="E218" s="25"/>
      <c r="F218" s="25"/>
      <c r="G218" s="25"/>
      <c r="H218" s="25"/>
      <c r="I218" s="24"/>
      <c r="J218" s="24"/>
      <c r="K218" s="26"/>
      <c r="L218" s="14" t="str">
        <f t="shared" si="3"/>
        <v>Expenses</v>
      </c>
      <c r="M218" s="14" t="str">
        <f>IF(H218&gt;0,VLOOKUP(H218,'Account List'!B$4:C$65536,2,FALSE),"")</f>
        <v/>
      </c>
    </row>
    <row r="219" spans="1:13" ht="12.75" customHeight="1" x14ac:dyDescent="0.2">
      <c r="A219" s="23"/>
      <c r="B219" s="23"/>
      <c r="C219" s="24"/>
      <c r="D219" s="25"/>
      <c r="E219" s="25"/>
      <c r="F219" s="25"/>
      <c r="G219" s="25"/>
      <c r="H219" s="25"/>
      <c r="I219" s="24"/>
      <c r="J219" s="24"/>
      <c r="K219" s="26"/>
      <c r="L219" s="14" t="str">
        <f t="shared" si="3"/>
        <v>Expenses</v>
      </c>
      <c r="M219" s="14" t="str">
        <f>IF(H219&gt;0,VLOOKUP(H219,'Account List'!B$4:C$65536,2,FALSE),"")</f>
        <v/>
      </c>
    </row>
    <row r="220" spans="1:13" ht="12.75" customHeight="1" x14ac:dyDescent="0.2">
      <c r="A220" s="23"/>
      <c r="B220" s="23"/>
      <c r="C220" s="24"/>
      <c r="D220" s="25"/>
      <c r="E220" s="25"/>
      <c r="F220" s="25"/>
      <c r="G220" s="25"/>
      <c r="H220" s="25"/>
      <c r="I220" s="24"/>
      <c r="J220" s="24"/>
      <c r="K220" s="26"/>
      <c r="L220" s="14" t="str">
        <f t="shared" si="3"/>
        <v>Expenses</v>
      </c>
      <c r="M220" s="14" t="str">
        <f>IF(H220&gt;0,VLOOKUP(H220,'Account List'!B$4:C$65536,2,FALSE),"")</f>
        <v/>
      </c>
    </row>
    <row r="221" spans="1:13" ht="12.75" customHeight="1" x14ac:dyDescent="0.2">
      <c r="A221" s="23"/>
      <c r="B221" s="23"/>
      <c r="C221" s="24"/>
      <c r="D221" s="25"/>
      <c r="E221" s="25"/>
      <c r="F221" s="25"/>
      <c r="G221" s="25"/>
      <c r="H221" s="25"/>
      <c r="I221" s="24"/>
      <c r="J221" s="24"/>
      <c r="K221" s="26"/>
      <c r="L221" s="14" t="str">
        <f t="shared" si="3"/>
        <v>Expenses</v>
      </c>
      <c r="M221" s="14" t="str">
        <f>IF(H221&gt;0,VLOOKUP(H221,'Account List'!B$4:C$65536,2,FALSE),"")</f>
        <v/>
      </c>
    </row>
    <row r="222" spans="1:13" ht="12.75" customHeight="1" x14ac:dyDescent="0.2">
      <c r="A222" s="23"/>
      <c r="B222" s="23"/>
      <c r="C222" s="24"/>
      <c r="D222" s="25"/>
      <c r="E222" s="25"/>
      <c r="F222" s="25"/>
      <c r="G222" s="25"/>
      <c r="H222" s="25"/>
      <c r="I222" s="24"/>
      <c r="J222" s="24"/>
      <c r="K222" s="26"/>
      <c r="L222" s="14" t="str">
        <f t="shared" si="3"/>
        <v>Expenses</v>
      </c>
      <c r="M222" s="14" t="str">
        <f>IF(H222&gt;0,VLOOKUP(H222,'Account List'!B$4:C$65536,2,FALSE),"")</f>
        <v/>
      </c>
    </row>
    <row r="223" spans="1:13" ht="12.75" customHeight="1" x14ac:dyDescent="0.2">
      <c r="A223" s="23"/>
      <c r="B223" s="23"/>
      <c r="C223" s="24"/>
      <c r="D223" s="25"/>
      <c r="E223" s="25"/>
      <c r="F223" s="25"/>
      <c r="G223" s="25"/>
      <c r="H223" s="25"/>
      <c r="I223" s="24"/>
      <c r="J223" s="24"/>
      <c r="K223" s="26"/>
      <c r="L223" s="14" t="str">
        <f t="shared" si="3"/>
        <v>Expenses</v>
      </c>
      <c r="M223" s="14" t="str">
        <f>IF(H223&gt;0,VLOOKUP(H223,'Account List'!B$4:C$65536,2,FALSE),"")</f>
        <v/>
      </c>
    </row>
    <row r="224" spans="1:13" ht="12.75" customHeight="1" x14ac:dyDescent="0.2">
      <c r="A224" s="23"/>
      <c r="B224" s="23"/>
      <c r="C224" s="24"/>
      <c r="D224" s="25"/>
      <c r="E224" s="25"/>
      <c r="F224" s="25"/>
      <c r="G224" s="25"/>
      <c r="H224" s="25"/>
      <c r="I224" s="24"/>
      <c r="J224" s="24"/>
      <c r="K224" s="26"/>
      <c r="L224" s="14" t="str">
        <f t="shared" si="3"/>
        <v>Expenses</v>
      </c>
      <c r="M224" s="14" t="str">
        <f>IF(H224&gt;0,VLOOKUP(H224,'Account List'!B$4:C$65536,2,FALSE),"")</f>
        <v/>
      </c>
    </row>
    <row r="225" spans="1:13" ht="12.75" customHeight="1" x14ac:dyDescent="0.2">
      <c r="A225" s="23"/>
      <c r="B225" s="23"/>
      <c r="C225" s="24"/>
      <c r="D225" s="25"/>
      <c r="E225" s="25"/>
      <c r="F225" s="25"/>
      <c r="G225" s="25"/>
      <c r="H225" s="25"/>
      <c r="I225" s="24"/>
      <c r="J225" s="24"/>
      <c r="K225" s="26"/>
      <c r="L225" s="14" t="str">
        <f t="shared" si="3"/>
        <v>Expenses</v>
      </c>
      <c r="M225" s="14" t="str">
        <f>IF(H225&gt;0,VLOOKUP(H225,'Account List'!B$4:C$65536,2,FALSE),"")</f>
        <v/>
      </c>
    </row>
    <row r="226" spans="1:13" ht="12.75" customHeight="1" x14ac:dyDescent="0.2">
      <c r="A226" s="23"/>
      <c r="B226" s="23"/>
      <c r="C226" s="24"/>
      <c r="D226" s="25"/>
      <c r="E226" s="25"/>
      <c r="F226" s="25"/>
      <c r="G226" s="25"/>
      <c r="H226" s="25"/>
      <c r="I226" s="24"/>
      <c r="J226" s="24"/>
      <c r="K226" s="26"/>
      <c r="L226" s="14" t="str">
        <f t="shared" si="3"/>
        <v>Expenses</v>
      </c>
      <c r="M226" s="14" t="str">
        <f>IF(H226&gt;0,VLOOKUP(H226,'Account List'!B$4:C$65536,2,FALSE),"")</f>
        <v/>
      </c>
    </row>
    <row r="227" spans="1:13" ht="12.75" customHeight="1" x14ac:dyDescent="0.2">
      <c r="A227" s="23"/>
      <c r="B227" s="23"/>
      <c r="C227" s="24"/>
      <c r="D227" s="25"/>
      <c r="E227" s="25"/>
      <c r="F227" s="25"/>
      <c r="G227" s="25"/>
      <c r="H227" s="25"/>
      <c r="I227" s="24"/>
      <c r="J227" s="24"/>
      <c r="K227" s="26"/>
      <c r="L227" s="14" t="str">
        <f t="shared" si="3"/>
        <v>Expenses</v>
      </c>
      <c r="M227" s="14" t="str">
        <f>IF(H227&gt;0,VLOOKUP(H227,'Account List'!B$4:C$65536,2,FALSE),"")</f>
        <v/>
      </c>
    </row>
    <row r="228" spans="1:13" ht="12.75" customHeight="1" x14ac:dyDescent="0.2">
      <c r="A228" s="23"/>
      <c r="B228" s="23"/>
      <c r="C228" s="24"/>
      <c r="D228" s="25"/>
      <c r="E228" s="25"/>
      <c r="F228" s="25"/>
      <c r="G228" s="25"/>
      <c r="H228" s="25"/>
      <c r="I228" s="24"/>
      <c r="J228" s="24"/>
      <c r="K228" s="26"/>
      <c r="L228" s="14" t="str">
        <f t="shared" si="3"/>
        <v>Expenses</v>
      </c>
      <c r="M228" s="14" t="str">
        <f>IF(H228&gt;0,VLOOKUP(H228,'Account List'!B$4:C$65536,2,FALSE),"")</f>
        <v/>
      </c>
    </row>
    <row r="229" spans="1:13" ht="12.75" customHeight="1" x14ac:dyDescent="0.2">
      <c r="A229" s="23"/>
      <c r="B229" s="23"/>
      <c r="C229" s="24"/>
      <c r="D229" s="25"/>
      <c r="E229" s="25"/>
      <c r="F229" s="25"/>
      <c r="G229" s="25"/>
      <c r="H229" s="25"/>
      <c r="I229" s="24"/>
      <c r="J229" s="24"/>
      <c r="K229" s="26"/>
      <c r="L229" s="14" t="str">
        <f t="shared" si="3"/>
        <v>Expenses</v>
      </c>
      <c r="M229" s="14" t="str">
        <f>IF(H229&gt;0,VLOOKUP(H229,'Account List'!B$4:C$65536,2,FALSE),"")</f>
        <v/>
      </c>
    </row>
    <row r="230" spans="1:13" ht="12.75" customHeight="1" x14ac:dyDescent="0.2">
      <c r="A230" s="23"/>
      <c r="B230" s="23"/>
      <c r="C230" s="24"/>
      <c r="D230" s="25"/>
      <c r="E230" s="25"/>
      <c r="F230" s="25"/>
      <c r="G230" s="25"/>
      <c r="H230" s="25"/>
      <c r="I230" s="24"/>
      <c r="J230" s="24"/>
      <c r="K230" s="26"/>
      <c r="L230" s="14" t="str">
        <f t="shared" si="3"/>
        <v>Expenses</v>
      </c>
      <c r="M230" s="14" t="str">
        <f>IF(H230&gt;0,VLOOKUP(H230,'Account List'!B$4:C$65536,2,FALSE),"")</f>
        <v/>
      </c>
    </row>
    <row r="231" spans="1:13" ht="12.75" customHeight="1" x14ac:dyDescent="0.2">
      <c r="A231" s="24"/>
      <c r="B231" s="24"/>
      <c r="C231" s="24"/>
      <c r="D231" s="25"/>
      <c r="E231" s="25"/>
      <c r="F231" s="25"/>
      <c r="G231" s="25"/>
      <c r="H231" s="25"/>
      <c r="I231" s="24"/>
      <c r="J231" s="24"/>
      <c r="K231" s="26"/>
      <c r="L231" s="14" t="str">
        <f t="shared" si="3"/>
        <v>Expenses</v>
      </c>
      <c r="M231" s="14" t="str">
        <f>IF(H231&gt;0,VLOOKUP(H231,'Account List'!B$4:C$65536,2,FALSE),"")</f>
        <v/>
      </c>
    </row>
    <row r="232" spans="1:13" ht="12.75" customHeight="1" x14ac:dyDescent="0.2">
      <c r="A232" s="24"/>
      <c r="B232" s="24"/>
      <c r="C232" s="24"/>
      <c r="D232" s="25"/>
      <c r="E232" s="25"/>
      <c r="F232" s="25"/>
      <c r="G232" s="25"/>
      <c r="H232" s="25"/>
      <c r="I232" s="24"/>
      <c r="J232" s="24"/>
      <c r="K232" s="26"/>
      <c r="L232" s="14" t="str">
        <f t="shared" si="3"/>
        <v>Expenses</v>
      </c>
      <c r="M232" s="14" t="str">
        <f>IF(H232&gt;0,VLOOKUP(H232,'Account List'!B$4:C$65536,2,FALSE),"")</f>
        <v/>
      </c>
    </row>
    <row r="233" spans="1:13" ht="12.75" customHeight="1" x14ac:dyDescent="0.2">
      <c r="A233" s="24"/>
      <c r="B233" s="24"/>
      <c r="C233" s="24"/>
      <c r="D233" s="25"/>
      <c r="E233" s="25"/>
      <c r="F233" s="25"/>
      <c r="G233" s="25"/>
      <c r="H233" s="25"/>
      <c r="I233" s="24"/>
      <c r="J233" s="24"/>
      <c r="K233" s="26"/>
      <c r="L233" s="14" t="str">
        <f t="shared" si="3"/>
        <v>Expenses</v>
      </c>
      <c r="M233" s="14" t="str">
        <f>IF(H233&gt;0,VLOOKUP(H233,'Account List'!B$4:C$65536,2,FALSE),"")</f>
        <v/>
      </c>
    </row>
    <row r="234" spans="1:13" ht="12.75" customHeight="1" x14ac:dyDescent="0.2">
      <c r="A234" s="24"/>
      <c r="B234" s="24"/>
      <c r="C234" s="24"/>
      <c r="D234" s="25"/>
      <c r="E234" s="25"/>
      <c r="F234" s="25"/>
      <c r="G234" s="25"/>
      <c r="H234" s="25"/>
      <c r="I234" s="24"/>
      <c r="J234" s="24"/>
      <c r="K234" s="26"/>
      <c r="L234" s="14" t="str">
        <f t="shared" si="3"/>
        <v>Expenses</v>
      </c>
      <c r="M234" s="14" t="str">
        <f>IF(H234&gt;0,VLOOKUP(H234,'Account List'!B$4:C$65536,2,FALSE),"")</f>
        <v/>
      </c>
    </row>
    <row r="235" spans="1:13" ht="12.75" customHeight="1" x14ac:dyDescent="0.2">
      <c r="A235" s="24"/>
      <c r="B235" s="24"/>
      <c r="C235" s="24"/>
      <c r="D235" s="25"/>
      <c r="E235" s="25"/>
      <c r="F235" s="25"/>
      <c r="G235" s="25"/>
      <c r="H235" s="25"/>
      <c r="I235" s="24"/>
      <c r="J235" s="24"/>
      <c r="K235" s="26"/>
      <c r="L235" s="14" t="str">
        <f t="shared" si="3"/>
        <v>Expenses</v>
      </c>
      <c r="M235" s="14" t="str">
        <f>IF(H235&gt;0,VLOOKUP(H235,'Account List'!B$4:C$65536,2,FALSE),"")</f>
        <v/>
      </c>
    </row>
    <row r="236" spans="1:13" ht="12.75" customHeight="1" x14ac:dyDescent="0.2">
      <c r="A236" s="24"/>
      <c r="B236" s="24"/>
      <c r="C236" s="24"/>
      <c r="D236" s="25"/>
      <c r="E236" s="25"/>
      <c r="F236" s="25"/>
      <c r="G236" s="25"/>
      <c r="H236" s="25"/>
      <c r="I236" s="24"/>
      <c r="J236" s="24"/>
      <c r="K236" s="26"/>
      <c r="L236" s="14" t="str">
        <f t="shared" si="3"/>
        <v>Expenses</v>
      </c>
      <c r="M236" s="14" t="str">
        <f>IF(H236&gt;0,VLOOKUP(H236,'Account List'!B$4:C$65536,2,FALSE),"")</f>
        <v/>
      </c>
    </row>
    <row r="237" spans="1:13" ht="12.75" customHeight="1" x14ac:dyDescent="0.2">
      <c r="A237" s="24"/>
      <c r="B237" s="24"/>
      <c r="C237" s="24"/>
      <c r="D237" s="25"/>
      <c r="E237" s="25"/>
      <c r="F237" s="25"/>
      <c r="G237" s="25"/>
      <c r="H237" s="25"/>
      <c r="I237" s="24"/>
      <c r="J237" s="24"/>
      <c r="K237" s="26"/>
      <c r="L237" s="14" t="str">
        <f t="shared" si="3"/>
        <v>Expenses</v>
      </c>
      <c r="M237" s="14" t="str">
        <f>IF(H237&gt;0,VLOOKUP(H237,'Account List'!B$4:C$65536,2,FALSE),"")</f>
        <v/>
      </c>
    </row>
    <row r="238" spans="1:13" ht="12.75" customHeight="1" x14ac:dyDescent="0.2">
      <c r="A238" s="24"/>
      <c r="B238" s="24"/>
      <c r="C238" s="24"/>
      <c r="D238" s="25"/>
      <c r="E238" s="25"/>
      <c r="F238" s="25"/>
      <c r="G238" s="25"/>
      <c r="H238" s="25"/>
      <c r="I238" s="24"/>
      <c r="J238" s="24"/>
      <c r="K238" s="26"/>
      <c r="L238" s="14" t="str">
        <f t="shared" si="3"/>
        <v>Expenses</v>
      </c>
      <c r="M238" s="14" t="str">
        <f>IF(H238&gt;0,VLOOKUP(H238,'Account List'!B$4:C$65536,2,FALSE),"")</f>
        <v/>
      </c>
    </row>
    <row r="239" spans="1:13" ht="12.75" customHeight="1" x14ac:dyDescent="0.2">
      <c r="A239" s="24"/>
      <c r="B239" s="24"/>
      <c r="C239" s="24"/>
      <c r="D239" s="25"/>
      <c r="E239" s="25"/>
      <c r="F239" s="25"/>
      <c r="G239" s="25"/>
      <c r="H239" s="25"/>
      <c r="I239" s="24"/>
      <c r="J239" s="24"/>
      <c r="K239" s="26"/>
      <c r="L239" s="14" t="str">
        <f t="shared" si="3"/>
        <v>Expenses</v>
      </c>
      <c r="M239" s="14" t="str">
        <f>IF(H239&gt;0,VLOOKUP(H239,'Account List'!B$4:C$65536,2,FALSE),"")</f>
        <v/>
      </c>
    </row>
    <row r="240" spans="1:13" ht="12.75" customHeight="1" x14ac:dyDescent="0.2">
      <c r="A240" s="24"/>
      <c r="B240" s="24"/>
      <c r="C240" s="24"/>
      <c r="D240" s="25"/>
      <c r="E240" s="25"/>
      <c r="F240" s="25"/>
      <c r="G240" s="25"/>
      <c r="H240" s="25"/>
      <c r="I240" s="24"/>
      <c r="J240" s="24"/>
      <c r="K240" s="26"/>
      <c r="L240" s="14" t="str">
        <f t="shared" si="3"/>
        <v>Expenses</v>
      </c>
      <c r="M240" s="14" t="str">
        <f>IF(H240&gt;0,VLOOKUP(H240,'Account List'!B$4:C$65536,2,FALSE),"")</f>
        <v/>
      </c>
    </row>
    <row r="241" spans="1:13" ht="12.75" customHeight="1" x14ac:dyDescent="0.2">
      <c r="A241" s="24"/>
      <c r="B241" s="24"/>
      <c r="C241" s="24"/>
      <c r="D241" s="25"/>
      <c r="E241" s="25"/>
      <c r="F241" s="25"/>
      <c r="G241" s="25"/>
      <c r="H241" s="25"/>
      <c r="I241" s="24"/>
      <c r="J241" s="24"/>
      <c r="K241" s="26"/>
      <c r="L241" s="14" t="str">
        <f t="shared" si="3"/>
        <v>Expenses</v>
      </c>
      <c r="M241" s="14" t="str">
        <f>IF(H241&gt;0,VLOOKUP(H241,'Account List'!B$4:C$65536,2,FALSE),"")</f>
        <v/>
      </c>
    </row>
    <row r="242" spans="1:13" ht="12.75" customHeight="1" x14ac:dyDescent="0.2">
      <c r="A242" s="24"/>
      <c r="B242" s="24"/>
      <c r="C242" s="24"/>
      <c r="D242" s="25"/>
      <c r="E242" s="25"/>
      <c r="F242" s="25"/>
      <c r="G242" s="25"/>
      <c r="H242" s="25"/>
      <c r="I242" s="24"/>
      <c r="J242" s="24"/>
      <c r="K242" s="26"/>
      <c r="L242" s="14" t="str">
        <f t="shared" si="3"/>
        <v>Expenses</v>
      </c>
      <c r="M242" s="14" t="str">
        <f>IF(H242&gt;0,VLOOKUP(H242,'Account List'!B$4:C$65536,2,FALSE),"")</f>
        <v/>
      </c>
    </row>
    <row r="243" spans="1:13" ht="12.75" customHeight="1" x14ac:dyDescent="0.2">
      <c r="A243" s="24"/>
      <c r="B243" s="24"/>
      <c r="C243" s="24"/>
      <c r="D243" s="25"/>
      <c r="E243" s="25"/>
      <c r="F243" s="25"/>
      <c r="G243" s="25"/>
      <c r="H243" s="25"/>
      <c r="I243" s="24"/>
      <c r="J243" s="24"/>
      <c r="K243" s="26"/>
      <c r="L243" s="14" t="str">
        <f t="shared" si="3"/>
        <v>Expenses</v>
      </c>
      <c r="M243" s="14" t="str">
        <f>IF(H243&gt;0,VLOOKUP(H243,'Account List'!B$4:C$65536,2,FALSE),"")</f>
        <v/>
      </c>
    </row>
    <row r="244" spans="1:13" ht="12.75" customHeight="1" x14ac:dyDescent="0.2">
      <c r="A244" s="24"/>
      <c r="B244" s="24"/>
      <c r="C244" s="24"/>
      <c r="D244" s="25"/>
      <c r="E244" s="25"/>
      <c r="F244" s="25"/>
      <c r="G244" s="25"/>
      <c r="H244" s="25"/>
      <c r="I244" s="24"/>
      <c r="J244" s="24"/>
      <c r="K244" s="26"/>
      <c r="L244" s="14" t="str">
        <f t="shared" si="3"/>
        <v>Expenses</v>
      </c>
      <c r="M244" s="14" t="str">
        <f>IF(H244&gt;0,VLOOKUP(H244,'Account List'!B$4:C$65536,2,FALSE),"")</f>
        <v/>
      </c>
    </row>
    <row r="245" spans="1:13" ht="12.75" customHeight="1" x14ac:dyDescent="0.2">
      <c r="A245" s="24"/>
      <c r="B245" s="24"/>
      <c r="C245" s="24"/>
      <c r="D245" s="25"/>
      <c r="E245" s="25"/>
      <c r="F245" s="25"/>
      <c r="G245" s="25"/>
      <c r="H245" s="25"/>
      <c r="I245" s="24"/>
      <c r="J245" s="24"/>
      <c r="K245" s="26"/>
      <c r="L245" s="14" t="str">
        <f t="shared" si="3"/>
        <v>Expenses</v>
      </c>
      <c r="M245" s="14" t="str">
        <f>IF(H245&gt;0,VLOOKUP(H245,'Account List'!B$4:C$65536,2,FALSE),"")</f>
        <v/>
      </c>
    </row>
    <row r="246" spans="1:13" ht="12.75" customHeight="1" x14ac:dyDescent="0.2">
      <c r="A246" s="24"/>
      <c r="B246" s="24"/>
      <c r="C246" s="24"/>
      <c r="D246" s="25"/>
      <c r="E246" s="25"/>
      <c r="F246" s="25"/>
      <c r="G246" s="25"/>
      <c r="H246" s="25"/>
      <c r="I246" s="24"/>
      <c r="J246" s="24"/>
      <c r="K246" s="26"/>
      <c r="L246" s="14" t="str">
        <f t="shared" si="3"/>
        <v>Expenses</v>
      </c>
      <c r="M246" s="14" t="str">
        <f>IF(H246&gt;0,VLOOKUP(H246,'Account List'!B$4:C$65536,2,FALSE),"")</f>
        <v/>
      </c>
    </row>
    <row r="247" spans="1:13" ht="12.75" customHeight="1" x14ac:dyDescent="0.2">
      <c r="A247" s="24"/>
      <c r="B247" s="24"/>
      <c r="C247" s="24"/>
      <c r="D247" s="25"/>
      <c r="E247" s="25"/>
      <c r="F247" s="25"/>
      <c r="G247" s="25"/>
      <c r="H247" s="25"/>
      <c r="I247" s="24"/>
      <c r="J247" s="24"/>
      <c r="K247" s="26"/>
      <c r="L247" s="14" t="str">
        <f t="shared" si="3"/>
        <v>Expenses</v>
      </c>
      <c r="M247" s="14" t="str">
        <f>IF(H247&gt;0,VLOOKUP(H247,'Account List'!B$4:C$65536,2,FALSE),"")</f>
        <v/>
      </c>
    </row>
    <row r="248" spans="1:13" ht="12.75" customHeight="1" x14ac:dyDescent="0.2">
      <c r="A248" s="24"/>
      <c r="B248" s="24"/>
      <c r="C248" s="24"/>
      <c r="D248" s="25"/>
      <c r="E248" s="25"/>
      <c r="F248" s="25"/>
      <c r="G248" s="25"/>
      <c r="H248" s="25"/>
      <c r="I248" s="24"/>
      <c r="J248" s="24"/>
      <c r="K248" s="26"/>
      <c r="L248" s="14" t="str">
        <f t="shared" si="3"/>
        <v>Expenses</v>
      </c>
      <c r="M248" s="14" t="str">
        <f>IF(H248&gt;0,VLOOKUP(H248,'Account List'!B$4:C$65536,2,FALSE),"")</f>
        <v/>
      </c>
    </row>
    <row r="249" spans="1:13" ht="12.75" customHeight="1" x14ac:dyDescent="0.2">
      <c r="A249" s="24"/>
      <c r="B249" s="24"/>
      <c r="C249" s="24"/>
      <c r="D249" s="25"/>
      <c r="E249" s="25"/>
      <c r="F249" s="25"/>
      <c r="G249" s="25"/>
      <c r="H249" s="25"/>
      <c r="I249" s="24"/>
      <c r="J249" s="24"/>
      <c r="K249" s="26"/>
      <c r="L249" s="14" t="str">
        <f t="shared" si="3"/>
        <v>Expenses</v>
      </c>
      <c r="M249" s="14" t="str">
        <f>IF(H249&gt;0,VLOOKUP(H249,'Account List'!B$4:C$65536,2,FALSE),"")</f>
        <v/>
      </c>
    </row>
    <row r="250" spans="1:13" ht="12.75" customHeight="1" x14ac:dyDescent="0.2">
      <c r="A250" s="24"/>
      <c r="B250" s="24"/>
      <c r="C250" s="24"/>
      <c r="D250" s="25"/>
      <c r="E250" s="25"/>
      <c r="F250" s="25"/>
      <c r="G250" s="25"/>
      <c r="H250" s="25"/>
      <c r="I250" s="24"/>
      <c r="J250" s="24"/>
      <c r="K250" s="26"/>
      <c r="L250" s="14" t="str">
        <f t="shared" si="3"/>
        <v>Expenses</v>
      </c>
      <c r="M250" s="14" t="str">
        <f>IF(H250&gt;0,VLOOKUP(H250,'Account List'!B$4:C$65536,2,FALSE),"")</f>
        <v/>
      </c>
    </row>
    <row r="251" spans="1:13" ht="12.75" customHeight="1" x14ac:dyDescent="0.2">
      <c r="A251" s="24"/>
      <c r="B251" s="24"/>
      <c r="C251" s="24"/>
      <c r="D251" s="25"/>
      <c r="E251" s="25"/>
      <c r="F251" s="25"/>
      <c r="G251" s="25"/>
      <c r="H251" s="25"/>
      <c r="I251" s="24"/>
      <c r="J251" s="24"/>
      <c r="K251" s="26"/>
      <c r="L251" s="14" t="str">
        <f t="shared" si="3"/>
        <v>Expenses</v>
      </c>
      <c r="M251" s="14" t="str">
        <f>IF(H251&gt;0,VLOOKUP(H251,'Account List'!B$4:C$65536,2,FALSE),"")</f>
        <v/>
      </c>
    </row>
    <row r="252" spans="1:13" ht="12.75" customHeight="1" x14ac:dyDescent="0.2">
      <c r="A252" s="24"/>
      <c r="B252" s="24"/>
      <c r="C252" s="24"/>
      <c r="D252" s="25"/>
      <c r="E252" s="25"/>
      <c r="F252" s="25"/>
      <c r="G252" s="25"/>
      <c r="H252" s="25"/>
      <c r="I252" s="24"/>
      <c r="J252" s="24"/>
      <c r="K252" s="26"/>
      <c r="L252" s="14" t="str">
        <f t="shared" si="3"/>
        <v>Expenses</v>
      </c>
      <c r="M252" s="14" t="str">
        <f>IF(H252&gt;0,VLOOKUP(H252,'Account List'!B$4:C$65536,2,FALSE),"")</f>
        <v/>
      </c>
    </row>
    <row r="253" spans="1:13" ht="12.75" customHeight="1" x14ac:dyDescent="0.2">
      <c r="A253" s="24"/>
      <c r="B253" s="24"/>
      <c r="C253" s="24"/>
      <c r="D253" s="25"/>
      <c r="E253" s="25"/>
      <c r="F253" s="25"/>
      <c r="G253" s="25"/>
      <c r="H253" s="25"/>
      <c r="I253" s="24"/>
      <c r="J253" s="24"/>
      <c r="K253" s="26"/>
      <c r="L253" s="14" t="str">
        <f t="shared" si="3"/>
        <v>Expenses</v>
      </c>
      <c r="M253" s="14" t="str">
        <f>IF(H253&gt;0,VLOOKUP(H253,'Account List'!B$4:C$65536,2,FALSE),"")</f>
        <v/>
      </c>
    </row>
    <row r="254" spans="1:13" ht="12.75" customHeight="1" x14ac:dyDescent="0.2">
      <c r="A254" s="24"/>
      <c r="B254" s="24"/>
      <c r="C254" s="24"/>
      <c r="D254" s="25"/>
      <c r="E254" s="25"/>
      <c r="F254" s="25"/>
      <c r="G254" s="25"/>
      <c r="H254" s="25"/>
      <c r="I254" s="24"/>
      <c r="J254" s="24"/>
      <c r="K254" s="26"/>
      <c r="L254" s="14" t="str">
        <f t="shared" si="3"/>
        <v>Expenses</v>
      </c>
      <c r="M254" s="14" t="str">
        <f>IF(H254&gt;0,VLOOKUP(H254,'Account List'!B$4:C$65536,2,FALSE),"")</f>
        <v/>
      </c>
    </row>
    <row r="255" spans="1:13" ht="12.75" customHeight="1" x14ac:dyDescent="0.2">
      <c r="A255" s="24"/>
      <c r="B255" s="24"/>
      <c r="C255" s="24"/>
      <c r="D255" s="25"/>
      <c r="E255" s="25"/>
      <c r="F255" s="25"/>
      <c r="G255" s="25"/>
      <c r="H255" s="25"/>
      <c r="I255" s="24"/>
      <c r="J255" s="24"/>
      <c r="K255" s="26"/>
      <c r="L255" s="14" t="str">
        <f t="shared" si="3"/>
        <v>Expenses</v>
      </c>
      <c r="M255" s="14" t="str">
        <f>IF(H255&gt;0,VLOOKUP(H255,'Account List'!B$4:C$65536,2,FALSE),"")</f>
        <v/>
      </c>
    </row>
    <row r="256" spans="1:13" ht="12.75" customHeight="1" x14ac:dyDescent="0.2">
      <c r="A256" s="24"/>
      <c r="B256" s="24"/>
      <c r="C256" s="24"/>
      <c r="D256" s="25"/>
      <c r="E256" s="25"/>
      <c r="F256" s="25"/>
      <c r="G256" s="25"/>
      <c r="H256" s="25"/>
      <c r="I256" s="24"/>
      <c r="J256" s="24"/>
      <c r="K256" s="26"/>
      <c r="L256" s="14" t="str">
        <f t="shared" si="3"/>
        <v>Expenses</v>
      </c>
      <c r="M256" s="14" t="str">
        <f>IF(H256&gt;0,VLOOKUP(H256,'Account List'!B$4:C$65536,2,FALSE),"")</f>
        <v/>
      </c>
    </row>
    <row r="257" spans="1:13" ht="12.75" customHeight="1" x14ac:dyDescent="0.2">
      <c r="A257" s="24"/>
      <c r="B257" s="24"/>
      <c r="C257" s="24"/>
      <c r="D257" s="25"/>
      <c r="E257" s="25"/>
      <c r="F257" s="25"/>
      <c r="G257" s="25"/>
      <c r="H257" s="25"/>
      <c r="I257" s="24"/>
      <c r="J257" s="24"/>
      <c r="K257" s="26"/>
      <c r="L257" s="14" t="str">
        <f t="shared" si="3"/>
        <v>Expenses</v>
      </c>
      <c r="M257" s="14" t="str">
        <f>IF(H257&gt;0,VLOOKUP(H257,'Account List'!B$4:C$65536,2,FALSE),"")</f>
        <v/>
      </c>
    </row>
    <row r="258" spans="1:13" ht="12.75" customHeight="1" x14ac:dyDescent="0.2">
      <c r="A258" s="24"/>
      <c r="B258" s="24"/>
      <c r="C258" s="24"/>
      <c r="D258" s="25"/>
      <c r="E258" s="25"/>
      <c r="F258" s="25"/>
      <c r="G258" s="25"/>
      <c r="H258" s="25"/>
      <c r="I258" s="24"/>
      <c r="J258" s="24"/>
      <c r="K258" s="26"/>
      <c r="L258" s="14" t="str">
        <f t="shared" si="3"/>
        <v>Expenses</v>
      </c>
      <c r="M258" s="14" t="str">
        <f>IF(H258&gt;0,VLOOKUP(H258,'Account List'!B$4:C$65536,2,FALSE),"")</f>
        <v/>
      </c>
    </row>
    <row r="259" spans="1:13" ht="12.75" customHeight="1" x14ac:dyDescent="0.2">
      <c r="A259" s="24"/>
      <c r="B259" s="24"/>
      <c r="C259" s="24"/>
      <c r="D259" s="25"/>
      <c r="E259" s="25"/>
      <c r="F259" s="25"/>
      <c r="G259" s="25"/>
      <c r="H259" s="25"/>
      <c r="I259" s="24"/>
      <c r="J259" s="24"/>
      <c r="K259" s="26"/>
      <c r="L259" s="14" t="str">
        <f t="shared" si="3"/>
        <v>Expenses</v>
      </c>
      <c r="M259" s="14" t="str">
        <f>IF(H259&gt;0,VLOOKUP(H259,'Account List'!B$4:C$65536,2,FALSE),"")</f>
        <v/>
      </c>
    </row>
    <row r="260" spans="1:13" ht="12.75" customHeight="1" x14ac:dyDescent="0.2">
      <c r="A260" s="24"/>
      <c r="B260" s="24"/>
      <c r="C260" s="24"/>
      <c r="D260" s="25"/>
      <c r="E260" s="25"/>
      <c r="F260" s="25"/>
      <c r="G260" s="25"/>
      <c r="H260" s="25"/>
      <c r="I260" s="24"/>
      <c r="J260" s="24"/>
      <c r="K260" s="26"/>
      <c r="L260" s="14" t="str">
        <f t="shared" si="3"/>
        <v>Expenses</v>
      </c>
      <c r="M260" s="14" t="str">
        <f>IF(H260&gt;0,VLOOKUP(H260,'Account List'!B$4:C$65536,2,FALSE),"")</f>
        <v/>
      </c>
    </row>
    <row r="261" spans="1:13" ht="12.75" customHeight="1" x14ac:dyDescent="0.2">
      <c r="A261" s="24"/>
      <c r="B261" s="24"/>
      <c r="C261" s="24"/>
      <c r="D261" s="25"/>
      <c r="E261" s="25"/>
      <c r="F261" s="25"/>
      <c r="G261" s="25"/>
      <c r="H261" s="25"/>
      <c r="I261" s="24"/>
      <c r="J261" s="24"/>
      <c r="K261" s="26"/>
      <c r="L261" s="14" t="str">
        <f t="shared" si="3"/>
        <v>Expenses</v>
      </c>
      <c r="M261" s="14" t="str">
        <f>IF(H261&gt;0,VLOOKUP(H261,'Account List'!B$4:C$65536,2,FALSE),"")</f>
        <v/>
      </c>
    </row>
    <row r="262" spans="1:13" ht="12.75" customHeight="1" x14ac:dyDescent="0.2">
      <c r="A262" s="24"/>
      <c r="B262" s="24"/>
      <c r="C262" s="24"/>
      <c r="D262" s="25"/>
      <c r="E262" s="25"/>
      <c r="F262" s="25"/>
      <c r="G262" s="25"/>
      <c r="H262" s="25"/>
      <c r="I262" s="24"/>
      <c r="J262" s="24"/>
      <c r="K262" s="26"/>
      <c r="L262" s="14" t="str">
        <f t="shared" ref="L262:L300" si="4">IF(LEFT(H262,1)="1","Assets",IF(LEFT(H262,1)="2","Liability",IF(LEFT(H262,1)="3","Owners Equity",IF(LEFT(H262,1)="4","Income","Expenses"))))</f>
        <v>Expenses</v>
      </c>
      <c r="M262" s="14" t="str">
        <f>IF(H262&gt;0,VLOOKUP(H262,'Account List'!B$4:C$65536,2,FALSE),"")</f>
        <v/>
      </c>
    </row>
    <row r="263" spans="1:13" ht="12.75" customHeight="1" x14ac:dyDescent="0.2">
      <c r="A263" s="24"/>
      <c r="B263" s="24"/>
      <c r="C263" s="24"/>
      <c r="D263" s="25"/>
      <c r="E263" s="25"/>
      <c r="F263" s="25"/>
      <c r="G263" s="25"/>
      <c r="H263" s="25"/>
      <c r="I263" s="24"/>
      <c r="J263" s="24"/>
      <c r="K263" s="26"/>
      <c r="L263" s="14" t="str">
        <f t="shared" si="4"/>
        <v>Expenses</v>
      </c>
      <c r="M263" s="14" t="str">
        <f>IF(H263&gt;0,VLOOKUP(H263,'Account List'!B$4:C$65536,2,FALSE),"")</f>
        <v/>
      </c>
    </row>
    <row r="264" spans="1:13" ht="12.75" customHeight="1" x14ac:dyDescent="0.2">
      <c r="A264" s="24"/>
      <c r="B264" s="24"/>
      <c r="C264" s="24"/>
      <c r="D264" s="25"/>
      <c r="E264" s="25"/>
      <c r="F264" s="25"/>
      <c r="G264" s="25"/>
      <c r="H264" s="25"/>
      <c r="I264" s="24"/>
      <c r="J264" s="24"/>
      <c r="K264" s="26"/>
      <c r="L264" s="14" t="str">
        <f t="shared" si="4"/>
        <v>Expenses</v>
      </c>
      <c r="M264" s="14" t="str">
        <f>IF(H264&gt;0,VLOOKUP(H264,'Account List'!B$4:C$65536,2,FALSE),"")</f>
        <v/>
      </c>
    </row>
    <row r="265" spans="1:13" ht="12.75" customHeight="1" x14ac:dyDescent="0.2">
      <c r="A265" s="24"/>
      <c r="B265" s="24"/>
      <c r="C265" s="24"/>
      <c r="D265" s="25"/>
      <c r="E265" s="25"/>
      <c r="F265" s="25"/>
      <c r="G265" s="25"/>
      <c r="H265" s="25"/>
      <c r="I265" s="24"/>
      <c r="J265" s="24"/>
      <c r="K265" s="26"/>
      <c r="L265" s="14" t="str">
        <f t="shared" si="4"/>
        <v>Expenses</v>
      </c>
      <c r="M265" s="14" t="str">
        <f>IF(H265&gt;0,VLOOKUP(H265,'Account List'!B$4:C$65536,2,FALSE),"")</f>
        <v/>
      </c>
    </row>
    <row r="266" spans="1:13" ht="12.75" customHeight="1" x14ac:dyDescent="0.2">
      <c r="A266" s="24"/>
      <c r="B266" s="24"/>
      <c r="C266" s="24"/>
      <c r="D266" s="25"/>
      <c r="E266" s="25"/>
      <c r="F266" s="25"/>
      <c r="G266" s="25"/>
      <c r="H266" s="25"/>
      <c r="I266" s="24"/>
      <c r="J266" s="24"/>
      <c r="K266" s="26"/>
      <c r="L266" s="14" t="str">
        <f t="shared" si="4"/>
        <v>Expenses</v>
      </c>
      <c r="M266" s="14" t="str">
        <f>IF(H266&gt;0,VLOOKUP(H266,'Account List'!B$4:C$65536,2,FALSE),"")</f>
        <v/>
      </c>
    </row>
    <row r="267" spans="1:13" ht="12.75" customHeight="1" x14ac:dyDescent="0.2">
      <c r="A267" s="24"/>
      <c r="B267" s="24"/>
      <c r="C267" s="24"/>
      <c r="D267" s="25"/>
      <c r="E267" s="25"/>
      <c r="F267" s="25"/>
      <c r="G267" s="25"/>
      <c r="H267" s="25"/>
      <c r="I267" s="24"/>
      <c r="J267" s="24"/>
      <c r="K267" s="26"/>
      <c r="L267" s="14" t="str">
        <f t="shared" si="4"/>
        <v>Expenses</v>
      </c>
      <c r="M267" s="14" t="str">
        <f>IF(H267&gt;0,VLOOKUP(H267,'Account List'!B$4:C$65536,2,FALSE),"")</f>
        <v/>
      </c>
    </row>
    <row r="268" spans="1:13" ht="12.75" customHeight="1" x14ac:dyDescent="0.2">
      <c r="A268" s="24"/>
      <c r="B268" s="24"/>
      <c r="C268" s="24"/>
      <c r="D268" s="25"/>
      <c r="E268" s="25"/>
      <c r="F268" s="25"/>
      <c r="G268" s="25"/>
      <c r="H268" s="25"/>
      <c r="I268" s="24"/>
      <c r="J268" s="24"/>
      <c r="K268" s="26"/>
      <c r="L268" s="14" t="str">
        <f t="shared" si="4"/>
        <v>Expenses</v>
      </c>
      <c r="M268" s="14" t="str">
        <f>IF(H268&gt;0,VLOOKUP(H268,'Account List'!B$4:C$65536,2,FALSE),"")</f>
        <v/>
      </c>
    </row>
    <row r="269" spans="1:13" ht="12.75" customHeight="1" x14ac:dyDescent="0.2">
      <c r="A269" s="24"/>
      <c r="B269" s="24"/>
      <c r="C269" s="24"/>
      <c r="D269" s="25"/>
      <c r="E269" s="25"/>
      <c r="F269" s="25"/>
      <c r="G269" s="25"/>
      <c r="H269" s="25"/>
      <c r="I269" s="24"/>
      <c r="J269" s="24"/>
      <c r="K269" s="26"/>
      <c r="L269" s="14" t="str">
        <f t="shared" si="4"/>
        <v>Expenses</v>
      </c>
      <c r="M269" s="14" t="str">
        <f>IF(H269&gt;0,VLOOKUP(H269,'Account List'!B$4:C$65536,2,FALSE),"")</f>
        <v/>
      </c>
    </row>
    <row r="270" spans="1:13" ht="12.75" customHeight="1" x14ac:dyDescent="0.2">
      <c r="A270" s="24"/>
      <c r="B270" s="24"/>
      <c r="C270" s="24"/>
      <c r="D270" s="25"/>
      <c r="E270" s="25"/>
      <c r="F270" s="25"/>
      <c r="G270" s="25"/>
      <c r="H270" s="25"/>
      <c r="I270" s="24"/>
      <c r="J270" s="24"/>
      <c r="K270" s="26"/>
      <c r="L270" s="14" t="str">
        <f t="shared" si="4"/>
        <v>Expenses</v>
      </c>
      <c r="M270" s="14" t="str">
        <f>IF(H270&gt;0,VLOOKUP(H270,'Account List'!B$4:C$65536,2,FALSE),"")</f>
        <v/>
      </c>
    </row>
    <row r="271" spans="1:13" ht="12.75" customHeight="1" x14ac:dyDescent="0.2">
      <c r="A271" s="24"/>
      <c r="B271" s="24"/>
      <c r="C271" s="24"/>
      <c r="D271" s="25"/>
      <c r="E271" s="25"/>
      <c r="F271" s="25"/>
      <c r="G271" s="25"/>
      <c r="H271" s="25"/>
      <c r="I271" s="24"/>
      <c r="J271" s="24"/>
      <c r="K271" s="26"/>
      <c r="L271" s="14" t="str">
        <f t="shared" si="4"/>
        <v>Expenses</v>
      </c>
      <c r="M271" s="14" t="str">
        <f>IF(H271&gt;0,VLOOKUP(H271,'Account List'!B$4:C$65536,2,FALSE),"")</f>
        <v/>
      </c>
    </row>
    <row r="272" spans="1:13" ht="12.75" customHeight="1" x14ac:dyDescent="0.2">
      <c r="A272" s="24"/>
      <c r="B272" s="24"/>
      <c r="C272" s="24"/>
      <c r="D272" s="25"/>
      <c r="E272" s="25"/>
      <c r="F272" s="25"/>
      <c r="G272" s="25"/>
      <c r="H272" s="25"/>
      <c r="I272" s="24"/>
      <c r="J272" s="24"/>
      <c r="K272" s="26"/>
      <c r="L272" s="14" t="str">
        <f t="shared" si="4"/>
        <v>Expenses</v>
      </c>
      <c r="M272" s="14" t="str">
        <f>IF(H272&gt;0,VLOOKUP(H272,'Account List'!B$4:C$65536,2,FALSE),"")</f>
        <v/>
      </c>
    </row>
    <row r="273" spans="1:13" ht="12.75" customHeight="1" x14ac:dyDescent="0.2">
      <c r="A273" s="24"/>
      <c r="B273" s="24"/>
      <c r="C273" s="24"/>
      <c r="D273" s="25"/>
      <c r="E273" s="25"/>
      <c r="F273" s="25"/>
      <c r="G273" s="25"/>
      <c r="H273" s="25"/>
      <c r="I273" s="24"/>
      <c r="J273" s="24"/>
      <c r="K273" s="26"/>
      <c r="L273" s="14" t="str">
        <f t="shared" si="4"/>
        <v>Expenses</v>
      </c>
      <c r="M273" s="14" t="str">
        <f>IF(H273&gt;0,VLOOKUP(H273,'Account List'!B$4:C$65536,2,FALSE),"")</f>
        <v/>
      </c>
    </row>
    <row r="274" spans="1:13" ht="12.75" customHeight="1" x14ac:dyDescent="0.2">
      <c r="A274" s="24"/>
      <c r="B274" s="24"/>
      <c r="C274" s="24"/>
      <c r="D274" s="25"/>
      <c r="E274" s="25"/>
      <c r="F274" s="25"/>
      <c r="G274" s="25"/>
      <c r="H274" s="25"/>
      <c r="I274" s="24"/>
      <c r="J274" s="24"/>
      <c r="K274" s="26"/>
      <c r="L274" s="14" t="str">
        <f t="shared" si="4"/>
        <v>Expenses</v>
      </c>
      <c r="M274" s="14" t="str">
        <f>IF(H274&gt;0,VLOOKUP(H274,'Account List'!B$4:C$65536,2,FALSE),"")</f>
        <v/>
      </c>
    </row>
    <row r="275" spans="1:13" ht="12.75" customHeight="1" x14ac:dyDescent="0.2">
      <c r="A275" s="24"/>
      <c r="B275" s="24"/>
      <c r="C275" s="24"/>
      <c r="D275" s="25"/>
      <c r="E275" s="25"/>
      <c r="F275" s="25"/>
      <c r="G275" s="25"/>
      <c r="H275" s="25"/>
      <c r="I275" s="24"/>
      <c r="J275" s="24"/>
      <c r="K275" s="26"/>
      <c r="L275" s="14" t="str">
        <f t="shared" si="4"/>
        <v>Expenses</v>
      </c>
      <c r="M275" s="14" t="str">
        <f>IF(H275&gt;0,VLOOKUP(H275,'Account List'!B$4:C$65536,2,FALSE),"")</f>
        <v/>
      </c>
    </row>
    <row r="276" spans="1:13" ht="12.75" customHeight="1" x14ac:dyDescent="0.2">
      <c r="A276" s="24"/>
      <c r="B276" s="24"/>
      <c r="C276" s="24"/>
      <c r="D276" s="25"/>
      <c r="E276" s="25"/>
      <c r="F276" s="25"/>
      <c r="G276" s="25"/>
      <c r="H276" s="25"/>
      <c r="I276" s="24"/>
      <c r="J276" s="24"/>
      <c r="K276" s="26"/>
      <c r="L276" s="14" t="str">
        <f t="shared" si="4"/>
        <v>Expenses</v>
      </c>
      <c r="M276" s="14" t="str">
        <f>IF(H276&gt;0,VLOOKUP(H276,'Account List'!B$4:C$65536,2,FALSE),"")</f>
        <v/>
      </c>
    </row>
    <row r="277" spans="1:13" ht="12.75" customHeight="1" x14ac:dyDescent="0.2">
      <c r="A277" s="24"/>
      <c r="B277" s="24"/>
      <c r="C277" s="24"/>
      <c r="D277" s="25"/>
      <c r="E277" s="25"/>
      <c r="F277" s="25"/>
      <c r="G277" s="25"/>
      <c r="H277" s="25"/>
      <c r="I277" s="24"/>
      <c r="J277" s="24"/>
      <c r="K277" s="26"/>
      <c r="L277" s="14" t="str">
        <f t="shared" si="4"/>
        <v>Expenses</v>
      </c>
      <c r="M277" s="14" t="str">
        <f>IF(H277&gt;0,VLOOKUP(H277,'Account List'!B$4:C$65536,2,FALSE),"")</f>
        <v/>
      </c>
    </row>
    <row r="278" spans="1:13" ht="12.75" customHeight="1" x14ac:dyDescent="0.2">
      <c r="A278" s="24"/>
      <c r="B278" s="24"/>
      <c r="C278" s="24"/>
      <c r="D278" s="25"/>
      <c r="E278" s="25"/>
      <c r="F278" s="25"/>
      <c r="G278" s="25"/>
      <c r="H278" s="25"/>
      <c r="I278" s="24"/>
      <c r="J278" s="24"/>
      <c r="K278" s="26"/>
      <c r="L278" s="14" t="str">
        <f t="shared" si="4"/>
        <v>Expenses</v>
      </c>
      <c r="M278" s="14" t="str">
        <f>IF(H278&gt;0,VLOOKUP(H278,'Account List'!B$4:C$65536,2,FALSE),"")</f>
        <v/>
      </c>
    </row>
    <row r="279" spans="1:13" ht="12.75" customHeight="1" x14ac:dyDescent="0.2">
      <c r="A279" s="24"/>
      <c r="B279" s="24"/>
      <c r="C279" s="24"/>
      <c r="D279" s="25"/>
      <c r="E279" s="25"/>
      <c r="F279" s="25"/>
      <c r="G279" s="25"/>
      <c r="H279" s="25"/>
      <c r="I279" s="24"/>
      <c r="J279" s="24"/>
      <c r="K279" s="26"/>
      <c r="L279" s="14" t="str">
        <f t="shared" si="4"/>
        <v>Expenses</v>
      </c>
      <c r="M279" s="14" t="str">
        <f>IF(H279&gt;0,VLOOKUP(H279,'Account List'!B$4:C$65536,2,FALSE),"")</f>
        <v/>
      </c>
    </row>
    <row r="280" spans="1:13" ht="12.75" customHeight="1" x14ac:dyDescent="0.2">
      <c r="A280" s="24"/>
      <c r="B280" s="24"/>
      <c r="C280" s="24"/>
      <c r="D280" s="25"/>
      <c r="E280" s="25"/>
      <c r="F280" s="25"/>
      <c r="G280" s="25"/>
      <c r="H280" s="25"/>
      <c r="I280" s="24"/>
      <c r="J280" s="24"/>
      <c r="K280" s="26"/>
      <c r="L280" s="14" t="str">
        <f t="shared" si="4"/>
        <v>Expenses</v>
      </c>
      <c r="M280" s="14" t="str">
        <f>IF(H280&gt;0,VLOOKUP(H280,'Account List'!B$4:C$65536,2,FALSE),"")</f>
        <v/>
      </c>
    </row>
    <row r="281" spans="1:13" ht="12.75" customHeight="1" x14ac:dyDescent="0.2">
      <c r="A281" s="24"/>
      <c r="B281" s="24"/>
      <c r="C281" s="24"/>
      <c r="D281" s="25"/>
      <c r="E281" s="25"/>
      <c r="F281" s="25"/>
      <c r="G281" s="25"/>
      <c r="H281" s="25"/>
      <c r="I281" s="24"/>
      <c r="J281" s="24"/>
      <c r="K281" s="26"/>
      <c r="L281" s="14" t="str">
        <f t="shared" si="4"/>
        <v>Expenses</v>
      </c>
      <c r="M281" s="14" t="str">
        <f>IF(H281&gt;0,VLOOKUP(H281,'Account List'!B$4:C$65536,2,FALSE),"")</f>
        <v/>
      </c>
    </row>
    <row r="282" spans="1:13" ht="12.75" customHeight="1" x14ac:dyDescent="0.2">
      <c r="A282" s="24"/>
      <c r="B282" s="24"/>
      <c r="C282" s="24"/>
      <c r="D282" s="25"/>
      <c r="E282" s="25"/>
      <c r="F282" s="25"/>
      <c r="G282" s="25"/>
      <c r="H282" s="25"/>
      <c r="I282" s="24"/>
      <c r="J282" s="24"/>
      <c r="K282" s="26"/>
      <c r="L282" s="14" t="str">
        <f t="shared" si="4"/>
        <v>Expenses</v>
      </c>
      <c r="M282" s="14" t="str">
        <f>IF(H282&gt;0,VLOOKUP(H282,'Account List'!B$4:C$65536,2,FALSE),"")</f>
        <v/>
      </c>
    </row>
    <row r="283" spans="1:13" ht="12.75" customHeight="1" x14ac:dyDescent="0.2">
      <c r="A283" s="24"/>
      <c r="B283" s="24"/>
      <c r="C283" s="24"/>
      <c r="D283" s="25"/>
      <c r="E283" s="25"/>
      <c r="F283" s="25"/>
      <c r="G283" s="25"/>
      <c r="H283" s="25"/>
      <c r="I283" s="24"/>
      <c r="J283" s="24"/>
      <c r="K283" s="26"/>
      <c r="L283" s="14" t="str">
        <f t="shared" si="4"/>
        <v>Expenses</v>
      </c>
      <c r="M283" s="14" t="str">
        <f>IF(H283&gt;0,VLOOKUP(H283,'Account List'!B$4:C$65536,2,FALSE),"")</f>
        <v/>
      </c>
    </row>
    <row r="284" spans="1:13" ht="12.75" customHeight="1" x14ac:dyDescent="0.2">
      <c r="A284" s="24"/>
      <c r="B284" s="24"/>
      <c r="C284" s="24"/>
      <c r="D284" s="25"/>
      <c r="E284" s="25"/>
      <c r="F284" s="25"/>
      <c r="G284" s="25"/>
      <c r="H284" s="25"/>
      <c r="I284" s="24"/>
      <c r="J284" s="24"/>
      <c r="K284" s="26"/>
      <c r="L284" s="14" t="str">
        <f t="shared" si="4"/>
        <v>Expenses</v>
      </c>
      <c r="M284" s="14" t="str">
        <f>IF(H284&gt;0,VLOOKUP(H284,'Account List'!B$4:C$65536,2,FALSE),"")</f>
        <v/>
      </c>
    </row>
    <row r="285" spans="1:13" ht="12.75" customHeight="1" x14ac:dyDescent="0.2">
      <c r="A285" s="24"/>
      <c r="B285" s="24"/>
      <c r="C285" s="24"/>
      <c r="D285" s="25"/>
      <c r="E285" s="25"/>
      <c r="F285" s="25"/>
      <c r="G285" s="25"/>
      <c r="H285" s="25"/>
      <c r="I285" s="24"/>
      <c r="J285" s="24"/>
      <c r="K285" s="26"/>
      <c r="L285" s="14" t="str">
        <f t="shared" si="4"/>
        <v>Expenses</v>
      </c>
      <c r="M285" s="14" t="str">
        <f>IF(H285&gt;0,VLOOKUP(H285,'Account List'!B$4:C$65536,2,FALSE),"")</f>
        <v/>
      </c>
    </row>
    <row r="286" spans="1:13" ht="12.75" customHeight="1" x14ac:dyDescent="0.2">
      <c r="A286" s="24"/>
      <c r="B286" s="24"/>
      <c r="C286" s="24"/>
      <c r="D286" s="25"/>
      <c r="E286" s="25"/>
      <c r="F286" s="25"/>
      <c r="G286" s="25"/>
      <c r="H286" s="25"/>
      <c r="I286" s="24"/>
      <c r="J286" s="24"/>
      <c r="K286" s="26"/>
      <c r="L286" s="14" t="str">
        <f t="shared" si="4"/>
        <v>Expenses</v>
      </c>
      <c r="M286" s="14" t="str">
        <f>IF(H286&gt;0,VLOOKUP(H286,'Account List'!B$4:C$65536,2,FALSE),"")</f>
        <v/>
      </c>
    </row>
    <row r="287" spans="1:13" ht="12.75" customHeight="1" x14ac:dyDescent="0.2">
      <c r="A287" s="24"/>
      <c r="B287" s="24"/>
      <c r="C287" s="24"/>
      <c r="D287" s="25"/>
      <c r="E287" s="25"/>
      <c r="F287" s="25"/>
      <c r="G287" s="25"/>
      <c r="H287" s="25"/>
      <c r="I287" s="24"/>
      <c r="J287" s="24"/>
      <c r="K287" s="26"/>
      <c r="L287" s="14" t="str">
        <f t="shared" si="4"/>
        <v>Expenses</v>
      </c>
      <c r="M287" s="14" t="str">
        <f>IF(H287&gt;0,VLOOKUP(H287,'Account List'!B$4:C$65536,2,FALSE),"")</f>
        <v/>
      </c>
    </row>
    <row r="288" spans="1:13" ht="12.75" customHeight="1" x14ac:dyDescent="0.2">
      <c r="A288" s="24"/>
      <c r="B288" s="24"/>
      <c r="C288" s="24"/>
      <c r="D288" s="25"/>
      <c r="E288" s="25"/>
      <c r="F288" s="25"/>
      <c r="G288" s="25"/>
      <c r="H288" s="25"/>
      <c r="I288" s="24"/>
      <c r="J288" s="24"/>
      <c r="K288" s="26"/>
      <c r="L288" s="14" t="str">
        <f t="shared" si="4"/>
        <v>Expenses</v>
      </c>
      <c r="M288" s="14" t="str">
        <f>IF(H288&gt;0,VLOOKUP(H288,'Account List'!B$4:C$65536,2,FALSE),"")</f>
        <v/>
      </c>
    </row>
    <row r="289" spans="1:13" ht="12.75" customHeight="1" x14ac:dyDescent="0.2">
      <c r="A289" s="24"/>
      <c r="B289" s="24"/>
      <c r="C289" s="24"/>
      <c r="D289" s="25"/>
      <c r="E289" s="25"/>
      <c r="F289" s="25"/>
      <c r="G289" s="25"/>
      <c r="H289" s="25"/>
      <c r="I289" s="24"/>
      <c r="J289" s="24"/>
      <c r="K289" s="26"/>
      <c r="L289" s="14" t="str">
        <f t="shared" si="4"/>
        <v>Expenses</v>
      </c>
      <c r="M289" s="14" t="str">
        <f>IF(H289&gt;0,VLOOKUP(H289,'Account List'!B$4:C$65536,2,FALSE),"")</f>
        <v/>
      </c>
    </row>
    <row r="290" spans="1:13" ht="12.75" customHeight="1" x14ac:dyDescent="0.2">
      <c r="A290" s="24"/>
      <c r="B290" s="24"/>
      <c r="C290" s="24"/>
      <c r="D290" s="25"/>
      <c r="E290" s="25"/>
      <c r="F290" s="25"/>
      <c r="G290" s="25"/>
      <c r="H290" s="25"/>
      <c r="I290" s="24"/>
      <c r="J290" s="24"/>
      <c r="K290" s="26"/>
      <c r="L290" s="14" t="str">
        <f t="shared" si="4"/>
        <v>Expenses</v>
      </c>
      <c r="M290" s="14" t="str">
        <f>IF(H290&gt;0,VLOOKUP(H290,'Account List'!B$4:C$65536,2,FALSE),"")</f>
        <v/>
      </c>
    </row>
    <row r="291" spans="1:13" ht="12.75" customHeight="1" x14ac:dyDescent="0.2">
      <c r="A291" s="24"/>
      <c r="B291" s="24"/>
      <c r="C291" s="24"/>
      <c r="D291" s="25"/>
      <c r="E291" s="25"/>
      <c r="F291" s="25"/>
      <c r="G291" s="25"/>
      <c r="H291" s="25"/>
      <c r="I291" s="24"/>
      <c r="J291" s="24"/>
      <c r="K291" s="26"/>
      <c r="L291" s="14" t="str">
        <f t="shared" si="4"/>
        <v>Expenses</v>
      </c>
      <c r="M291" s="14" t="str">
        <f>IF(H291&gt;0,VLOOKUP(H291,'Account List'!B$4:C$65536,2,FALSE),"")</f>
        <v/>
      </c>
    </row>
    <row r="292" spans="1:13" ht="12.75" customHeight="1" x14ac:dyDescent="0.2">
      <c r="A292" s="24"/>
      <c r="B292" s="24"/>
      <c r="C292" s="24"/>
      <c r="D292" s="25"/>
      <c r="E292" s="25"/>
      <c r="F292" s="25"/>
      <c r="G292" s="25"/>
      <c r="H292" s="25"/>
      <c r="I292" s="24"/>
      <c r="J292" s="24"/>
      <c r="K292" s="26"/>
      <c r="L292" s="14" t="str">
        <f t="shared" si="4"/>
        <v>Expenses</v>
      </c>
      <c r="M292" s="14" t="str">
        <f>IF(H292&gt;0,VLOOKUP(H292,'Account List'!B$4:C$65536,2,FALSE),"")</f>
        <v/>
      </c>
    </row>
    <row r="293" spans="1:13" ht="12.75" customHeight="1" x14ac:dyDescent="0.2">
      <c r="A293" s="24"/>
      <c r="B293" s="24"/>
      <c r="C293" s="24"/>
      <c r="D293" s="25"/>
      <c r="E293" s="25"/>
      <c r="F293" s="25"/>
      <c r="G293" s="25"/>
      <c r="H293" s="25"/>
      <c r="I293" s="24"/>
      <c r="J293" s="24"/>
      <c r="K293" s="26"/>
      <c r="L293" s="14" t="str">
        <f t="shared" si="4"/>
        <v>Expenses</v>
      </c>
      <c r="M293" s="14" t="str">
        <f>IF(H293&gt;0,VLOOKUP(H293,'Account List'!B$4:C$65536,2,FALSE),"")</f>
        <v/>
      </c>
    </row>
    <row r="294" spans="1:13" ht="12.75" customHeight="1" x14ac:dyDescent="0.2">
      <c r="A294" s="24"/>
      <c r="B294" s="24"/>
      <c r="C294" s="24"/>
      <c r="D294" s="25"/>
      <c r="E294" s="25"/>
      <c r="F294" s="25"/>
      <c r="G294" s="25"/>
      <c r="H294" s="25"/>
      <c r="I294" s="24"/>
      <c r="J294" s="24"/>
      <c r="K294" s="26"/>
      <c r="L294" s="14" t="str">
        <f t="shared" si="4"/>
        <v>Expenses</v>
      </c>
      <c r="M294" s="14" t="str">
        <f>IF(H294&gt;0,VLOOKUP(H294,'Account List'!B$4:C$65536,2,FALSE),"")</f>
        <v/>
      </c>
    </row>
    <row r="295" spans="1:13" ht="12.75" customHeight="1" x14ac:dyDescent="0.2">
      <c r="A295" s="24"/>
      <c r="B295" s="24"/>
      <c r="C295" s="24"/>
      <c r="D295" s="25"/>
      <c r="E295" s="25"/>
      <c r="F295" s="25"/>
      <c r="G295" s="25"/>
      <c r="H295" s="25"/>
      <c r="I295" s="24"/>
      <c r="J295" s="24"/>
      <c r="K295" s="26"/>
      <c r="L295" s="14" t="str">
        <f t="shared" si="4"/>
        <v>Expenses</v>
      </c>
      <c r="M295" s="14" t="str">
        <f>IF(H295&gt;0,VLOOKUP(H295,'Account List'!B$4:C$65536,2,FALSE),"")</f>
        <v/>
      </c>
    </row>
    <row r="296" spans="1:13" ht="12.75" customHeight="1" x14ac:dyDescent="0.2">
      <c r="A296" s="24"/>
      <c r="B296" s="24"/>
      <c r="C296" s="24"/>
      <c r="D296" s="25"/>
      <c r="E296" s="25"/>
      <c r="F296" s="25"/>
      <c r="G296" s="25"/>
      <c r="H296" s="25"/>
      <c r="I296" s="24"/>
      <c r="J296" s="24"/>
      <c r="K296" s="26"/>
      <c r="L296" s="14" t="str">
        <f t="shared" si="4"/>
        <v>Expenses</v>
      </c>
      <c r="M296" s="14" t="str">
        <f>IF(H296&gt;0,VLOOKUP(H296,'Account List'!B$4:C$65536,2,FALSE),"")</f>
        <v/>
      </c>
    </row>
    <row r="297" spans="1:13" ht="12.75" customHeight="1" x14ac:dyDescent="0.2">
      <c r="A297" s="24"/>
      <c r="B297" s="24"/>
      <c r="C297" s="24"/>
      <c r="D297" s="25"/>
      <c r="E297" s="25"/>
      <c r="F297" s="25"/>
      <c r="G297" s="25"/>
      <c r="H297" s="25"/>
      <c r="I297" s="24"/>
      <c r="J297" s="24"/>
      <c r="K297" s="26"/>
      <c r="L297" s="14" t="str">
        <f t="shared" si="4"/>
        <v>Expenses</v>
      </c>
      <c r="M297" s="14" t="str">
        <f>IF(H297&gt;0,VLOOKUP(H297,'Account List'!B$4:C$65536,2,FALSE),"")</f>
        <v/>
      </c>
    </row>
    <row r="298" spans="1:13" ht="12.75" customHeight="1" x14ac:dyDescent="0.2">
      <c r="A298" s="24"/>
      <c r="B298" s="24"/>
      <c r="C298" s="24"/>
      <c r="D298" s="25"/>
      <c r="E298" s="25"/>
      <c r="F298" s="25"/>
      <c r="G298" s="25"/>
      <c r="H298" s="25"/>
      <c r="I298" s="24"/>
      <c r="J298" s="24"/>
      <c r="K298" s="26"/>
      <c r="L298" s="14" t="str">
        <f t="shared" si="4"/>
        <v>Expenses</v>
      </c>
      <c r="M298" s="14" t="str">
        <f>IF(H298&gt;0,VLOOKUP(H298,'Account List'!B$4:C$65536,2,FALSE),"")</f>
        <v/>
      </c>
    </row>
    <row r="299" spans="1:13" ht="12.75" customHeight="1" x14ac:dyDescent="0.2">
      <c r="A299" s="24"/>
      <c r="B299" s="24"/>
      <c r="C299" s="24"/>
      <c r="D299" s="25"/>
      <c r="E299" s="25"/>
      <c r="F299" s="25"/>
      <c r="G299" s="25"/>
      <c r="H299" s="25"/>
      <c r="I299" s="24"/>
      <c r="J299" s="24"/>
      <c r="K299" s="26"/>
      <c r="L299" s="14" t="str">
        <f t="shared" si="4"/>
        <v>Expenses</v>
      </c>
      <c r="M299" s="14" t="str">
        <f>IF(H299&gt;0,VLOOKUP(H299,'Account List'!B$4:C$65536,2,FALSE),"")</f>
        <v/>
      </c>
    </row>
    <row r="300" spans="1:13" ht="12.75" customHeight="1" x14ac:dyDescent="0.2">
      <c r="A300" s="24"/>
      <c r="B300" s="24"/>
      <c r="C300" s="24"/>
      <c r="D300" s="25"/>
      <c r="E300" s="25"/>
      <c r="F300" s="25"/>
      <c r="G300" s="25"/>
      <c r="H300" s="25"/>
      <c r="I300" s="24"/>
      <c r="J300" s="24"/>
      <c r="K300" s="26"/>
      <c r="L300" s="14" t="str">
        <f t="shared" si="4"/>
        <v>Expenses</v>
      </c>
      <c r="M300" s="14" t="str">
        <f>IF(H300&gt;0,VLOOKUP(H300,'Account List'!B$4:C$65536,2,FALSE),"")</f>
        <v/>
      </c>
    </row>
    <row r="301" spans="1:13" ht="12.75" customHeight="1" x14ac:dyDescent="0.2">
      <c r="M301" s="14" t="str">
        <f>IF(H301&gt;0,VLOOKUP(H301,'Account List'!B$4:C$65536,2,FALSE),"")</f>
        <v/>
      </c>
    </row>
    <row r="302" spans="1:13" ht="12.75" customHeight="1" x14ac:dyDescent="0.2">
      <c r="M302" s="14" t="str">
        <f>IF(H302&gt;0,VLOOKUP(H302,'Account List'!B$4:C$65536,2,FALSE),"")</f>
        <v/>
      </c>
    </row>
    <row r="303" spans="1:13" ht="12.75" customHeight="1" x14ac:dyDescent="0.2">
      <c r="M303" s="14" t="str">
        <f>IF(H303&gt;0,VLOOKUP(H303,'Account List'!B$4:C$65536,2,FALSE),"")</f>
        <v/>
      </c>
    </row>
    <row r="304" spans="1:13" ht="12.75" customHeight="1" x14ac:dyDescent="0.2">
      <c r="M304" s="14" t="str">
        <f>IF(H304&gt;0,VLOOKUP(H304,'Account List'!B$4:C$65536,2,FALSE),"")</f>
        <v/>
      </c>
    </row>
    <row r="305" spans="13:13" ht="12.75" customHeight="1" x14ac:dyDescent="0.2">
      <c r="M305" s="14" t="str">
        <f>IF(H305&gt;0,VLOOKUP(H305,'Account List'!B$4:C$65536,2,FALSE),"")</f>
        <v/>
      </c>
    </row>
    <row r="306" spans="13:13" ht="12.75" customHeight="1" x14ac:dyDescent="0.2">
      <c r="M306" s="14" t="str">
        <f>IF(H306&gt;0,VLOOKUP(H306,'Account List'!B$4:C$65536,2,FALSE),"")</f>
        <v/>
      </c>
    </row>
    <row r="307" spans="13:13" ht="12.75" customHeight="1" x14ac:dyDescent="0.2">
      <c r="M307" s="14" t="str">
        <f>IF(H307&gt;0,VLOOKUP(H307,'Account List'!B$4:C$65536,2,FALSE),"")</f>
        <v/>
      </c>
    </row>
    <row r="308" spans="13:13" ht="12.75" customHeight="1" x14ac:dyDescent="0.2">
      <c r="M308" s="14" t="str">
        <f>IF(H308&gt;0,VLOOKUP(H308,'Account List'!B$4:C$65536,2,FALSE),"")</f>
        <v/>
      </c>
    </row>
    <row r="309" spans="13:13" ht="12.75" customHeight="1" x14ac:dyDescent="0.2">
      <c r="M309" s="14" t="str">
        <f>IF(H309&gt;0,VLOOKUP(H309,'Account List'!B$4:C$65536,2,FALSE),"")</f>
        <v/>
      </c>
    </row>
    <row r="310" spans="13:13" ht="12.75" customHeight="1" x14ac:dyDescent="0.2">
      <c r="M310" s="14" t="str">
        <f>IF(H310&gt;0,VLOOKUP(H310,'Account List'!B$4:C$65536,2,FALSE),"")</f>
        <v/>
      </c>
    </row>
    <row r="311" spans="13:13" ht="12.75" customHeight="1" x14ac:dyDescent="0.2">
      <c r="M311" s="14" t="str">
        <f>IF(H311&gt;0,VLOOKUP(H311,'Account List'!B$4:C$65536,2,FALSE),"")</f>
        <v/>
      </c>
    </row>
    <row r="312" spans="13:13" ht="12.75" customHeight="1" x14ac:dyDescent="0.2">
      <c r="M312" s="14" t="str">
        <f>IF(H312&gt;0,VLOOKUP(H312,'Account List'!B$4:C$65536,2,FALSE),"")</f>
        <v/>
      </c>
    </row>
    <row r="313" spans="13:13" ht="12.75" customHeight="1" x14ac:dyDescent="0.2">
      <c r="M313" s="14" t="str">
        <f>IF(H313&gt;0,VLOOKUP(H313,'Account List'!B$4:C$65536,2,FALSE),"")</f>
        <v/>
      </c>
    </row>
    <row r="314" spans="13:13" ht="12.75" customHeight="1" x14ac:dyDescent="0.2">
      <c r="M314" s="14" t="str">
        <f>IF(H314&gt;0,VLOOKUP(H314,'Account List'!B$4:C$65536,2,FALSE),"")</f>
        <v/>
      </c>
    </row>
    <row r="315" spans="13:13" ht="12.75" customHeight="1" x14ac:dyDescent="0.2">
      <c r="M315" s="14" t="str">
        <f>IF(H315&gt;0,VLOOKUP(H315,'Account List'!B$4:C$65536,2,FALSE),"")</f>
        <v/>
      </c>
    </row>
    <row r="316" spans="13:13" ht="12.75" customHeight="1" x14ac:dyDescent="0.2">
      <c r="M316" s="14" t="str">
        <f>IF(H316&gt;0,VLOOKUP(H316,'Account List'!B$4:C$65536,2,FALSE),"")</f>
        <v/>
      </c>
    </row>
    <row r="317" spans="13:13" ht="12.75" customHeight="1" x14ac:dyDescent="0.2">
      <c r="M317" s="14" t="str">
        <f>IF(H317&gt;0,VLOOKUP(H317,'Account List'!B$4:C$65536,2,FALSE),"")</f>
        <v/>
      </c>
    </row>
    <row r="318" spans="13:13" ht="12.75" customHeight="1" x14ac:dyDescent="0.2">
      <c r="M318" s="14" t="str">
        <f>IF(H318&gt;0,VLOOKUP(H318,'Account List'!B$4:C$65536,2,FALSE),"")</f>
        <v/>
      </c>
    </row>
    <row r="319" spans="13:13" ht="12.75" customHeight="1" x14ac:dyDescent="0.2">
      <c r="M319" s="14" t="str">
        <f>IF(H319&gt;0,VLOOKUP(H319,'Account List'!B$4:C$65536,2,FALSE),"")</f>
        <v/>
      </c>
    </row>
    <row r="320" spans="13:13" ht="12.75" customHeight="1" x14ac:dyDescent="0.2">
      <c r="M320" s="14" t="str">
        <f>IF(H320&gt;0,VLOOKUP(H320,'Account List'!B$4:C$65536,2,FALSE),"")</f>
        <v/>
      </c>
    </row>
    <row r="321" spans="13:13" ht="12.75" customHeight="1" x14ac:dyDescent="0.2">
      <c r="M321" s="14" t="str">
        <f>IF(H321&gt;0,VLOOKUP(H321,'Account List'!B$4:C$65536,2,FALSE),"")</f>
        <v/>
      </c>
    </row>
    <row r="322" spans="13:13" ht="12.75" customHeight="1" x14ac:dyDescent="0.2">
      <c r="M322" s="14" t="str">
        <f>IF(H322&gt;0,VLOOKUP(H322,'Account List'!B$4:C$65536,2,FALSE),"")</f>
        <v/>
      </c>
    </row>
    <row r="323" spans="13:13" ht="12.75" customHeight="1" x14ac:dyDescent="0.2">
      <c r="M323" s="14" t="str">
        <f>IF(H323&gt;0,VLOOKUP(H323,'Account List'!B$4:C$65536,2,FALSE),"")</f>
        <v/>
      </c>
    </row>
    <row r="324" spans="13:13" ht="12.75" customHeight="1" x14ac:dyDescent="0.2">
      <c r="M324" s="14" t="str">
        <f>IF(H324&gt;0,VLOOKUP(H324,'Account List'!B$4:C$65536,2,FALSE),"")</f>
        <v/>
      </c>
    </row>
    <row r="325" spans="13:13" ht="12.75" customHeight="1" x14ac:dyDescent="0.2">
      <c r="M325" s="14" t="str">
        <f>IF(H325&gt;0,VLOOKUP(H325,'Account List'!B$4:C$65536,2,FALSE),"")</f>
        <v/>
      </c>
    </row>
    <row r="326" spans="13:13" ht="12.75" customHeight="1" x14ac:dyDescent="0.2">
      <c r="M326" s="14" t="str">
        <f>IF(H326&gt;0,VLOOKUP(H326,'Account List'!B$4:C$65536,2,FALSE),"")</f>
        <v/>
      </c>
    </row>
    <row r="327" spans="13:13" ht="12.75" customHeight="1" x14ac:dyDescent="0.2">
      <c r="M327" s="14" t="str">
        <f>IF(H327&gt;0,VLOOKUP(H327,'Account List'!B$4:C$65536,2,FALSE),"")</f>
        <v/>
      </c>
    </row>
    <row r="328" spans="13:13" ht="12.75" customHeight="1" x14ac:dyDescent="0.2">
      <c r="M328" s="14" t="str">
        <f>IF(H328&gt;0,VLOOKUP(H328,'Account List'!B$4:C$65536,2,FALSE),"")</f>
        <v/>
      </c>
    </row>
    <row r="329" spans="13:13" ht="12.75" customHeight="1" x14ac:dyDescent="0.2">
      <c r="M329" s="14" t="str">
        <f>IF(H329&gt;0,VLOOKUP(H329,'Account List'!B$4:C$65536,2,FALSE),"")</f>
        <v/>
      </c>
    </row>
    <row r="330" spans="13:13" ht="12.75" customHeight="1" x14ac:dyDescent="0.2">
      <c r="M330" s="14" t="str">
        <f>IF(H330&gt;0,VLOOKUP(H330,'Account List'!B$4:C$65536,2,FALSE),"")</f>
        <v/>
      </c>
    </row>
    <row r="331" spans="13:13" ht="12.75" customHeight="1" x14ac:dyDescent="0.2">
      <c r="M331" s="14" t="str">
        <f>IF(H331&gt;0,VLOOKUP(H331,'Account List'!B$4:C$65536,2,FALSE),"")</f>
        <v/>
      </c>
    </row>
    <row r="332" spans="13:13" ht="12.75" customHeight="1" x14ac:dyDescent="0.2">
      <c r="M332" s="14" t="str">
        <f>IF(H332&gt;0,VLOOKUP(H332,'Account List'!B$4:C$65536,2,FALSE),"")</f>
        <v/>
      </c>
    </row>
    <row r="333" spans="13:13" ht="12.75" customHeight="1" x14ac:dyDescent="0.2">
      <c r="M333" s="14" t="str">
        <f>IF(H333&gt;0,VLOOKUP(H333,'Account List'!B$4:C$65536,2,FALSE),"")</f>
        <v/>
      </c>
    </row>
    <row r="334" spans="13:13" ht="12.75" customHeight="1" x14ac:dyDescent="0.2">
      <c r="M334" s="14" t="str">
        <f>IF(H334&gt;0,VLOOKUP(H334,'Account List'!B$4:C$65536,2,FALSE),"")</f>
        <v/>
      </c>
    </row>
    <row r="335" spans="13:13" ht="12.75" customHeight="1" x14ac:dyDescent="0.2">
      <c r="M335" s="14" t="str">
        <f>IF(H335&gt;0,VLOOKUP(H335,'Account List'!B$4:C$65536,2,FALSE),"")</f>
        <v/>
      </c>
    </row>
    <row r="336" spans="13:13" ht="12.75" customHeight="1" x14ac:dyDescent="0.2">
      <c r="M336" s="14" t="str">
        <f>IF(H336&gt;0,VLOOKUP(H336,'Account List'!B$4:C$65536,2,FALSE),"")</f>
        <v/>
      </c>
    </row>
    <row r="337" spans="13:13" ht="12.75" customHeight="1" x14ac:dyDescent="0.2">
      <c r="M337" s="14" t="str">
        <f>IF(H337&gt;0,VLOOKUP(H337,'Account List'!B$4:C$65536,2,FALSE),"")</f>
        <v/>
      </c>
    </row>
    <row r="338" spans="13:13" ht="12.75" customHeight="1" x14ac:dyDescent="0.2">
      <c r="M338" s="14" t="str">
        <f>IF(H338&gt;0,VLOOKUP(H338,'Account List'!B$4:C$65536,2,FALSE),"")</f>
        <v/>
      </c>
    </row>
    <row r="339" spans="13:13" ht="12.75" customHeight="1" x14ac:dyDescent="0.2">
      <c r="M339" s="14" t="str">
        <f>IF(H339&gt;0,VLOOKUP(H339,'Account List'!B$4:C$65536,2,FALSE),"")</f>
        <v/>
      </c>
    </row>
    <row r="340" spans="13:13" ht="12.75" customHeight="1" x14ac:dyDescent="0.2">
      <c r="M340" s="14" t="str">
        <f>IF(H340&gt;0,VLOOKUP(H340,'Account List'!B$4:C$65536,2,FALSE),"")</f>
        <v/>
      </c>
    </row>
    <row r="341" spans="13:13" ht="12.75" customHeight="1" x14ac:dyDescent="0.2">
      <c r="M341" s="14" t="str">
        <f>IF(H341&gt;0,VLOOKUP(H341,'Account List'!B$4:C$65536,2,FALSE),"")</f>
        <v/>
      </c>
    </row>
    <row r="342" spans="13:13" ht="12.75" customHeight="1" x14ac:dyDescent="0.2">
      <c r="M342" s="14" t="str">
        <f>IF(H342&gt;0,VLOOKUP(H342,'Account List'!B$4:C$65536,2,FALSE),"")</f>
        <v/>
      </c>
    </row>
    <row r="343" spans="13:13" ht="12.75" customHeight="1" x14ac:dyDescent="0.2">
      <c r="M343" s="14" t="str">
        <f>IF(H343&gt;0,VLOOKUP(H343,'Account List'!B$4:C$65536,2,FALSE),"")</f>
        <v/>
      </c>
    </row>
    <row r="344" spans="13:13" ht="12.75" customHeight="1" x14ac:dyDescent="0.2">
      <c r="M344" s="14" t="str">
        <f>IF(H344&gt;0,VLOOKUP(H344,'Account List'!B$4:C$65536,2,FALSE),"")</f>
        <v/>
      </c>
    </row>
    <row r="345" spans="13:13" ht="12.75" customHeight="1" x14ac:dyDescent="0.2">
      <c r="M345" s="14" t="str">
        <f>IF(H345&gt;0,VLOOKUP(H345,'Account List'!B$4:C$65536,2,FALSE),"")</f>
        <v/>
      </c>
    </row>
    <row r="346" spans="13:13" ht="12.75" customHeight="1" x14ac:dyDescent="0.2">
      <c r="M346" s="14" t="str">
        <f>IF(H346&gt;0,VLOOKUP(H346,'Account List'!B$4:C$65536,2,FALSE),"")</f>
        <v/>
      </c>
    </row>
    <row r="347" spans="13:13" ht="12.75" customHeight="1" x14ac:dyDescent="0.2">
      <c r="M347" s="14" t="str">
        <f>IF(H347&gt;0,VLOOKUP(H347,'Account List'!B$4:C$65536,2,FALSE),"")</f>
        <v/>
      </c>
    </row>
    <row r="348" spans="13:13" ht="12.75" customHeight="1" x14ac:dyDescent="0.2">
      <c r="M348" s="14" t="str">
        <f>IF(H348&gt;0,VLOOKUP(H348,'Account List'!B$4:C$65536,2,FALSE),"")</f>
        <v/>
      </c>
    </row>
    <row r="349" spans="13:13" ht="12.75" customHeight="1" x14ac:dyDescent="0.2">
      <c r="M349" s="14" t="str">
        <f>IF(H349&gt;0,VLOOKUP(H349,'Account List'!B$4:C$65536,2,FALSE),"")</f>
        <v/>
      </c>
    </row>
    <row r="350" spans="13:13" ht="12.75" customHeight="1" x14ac:dyDescent="0.2">
      <c r="M350" s="14" t="str">
        <f>IF(H350&gt;0,VLOOKUP(H350,'Account List'!B$4:C$65536,2,FALSE),"")</f>
        <v/>
      </c>
    </row>
    <row r="351" spans="13:13" ht="12.75" customHeight="1" x14ac:dyDescent="0.2">
      <c r="M351" s="14" t="str">
        <f>IF(H351&gt;0,VLOOKUP(H351,'Account List'!B$4:C$65536,2,FALSE),"")</f>
        <v/>
      </c>
    </row>
    <row r="352" spans="13:13" ht="12.75" customHeight="1" x14ac:dyDescent="0.2">
      <c r="M352" s="14" t="str">
        <f>IF(H352&gt;0,VLOOKUP(H352,'Account List'!B$4:C$65536,2,FALSE),"")</f>
        <v/>
      </c>
    </row>
    <row r="353" spans="13:13" ht="12.75" customHeight="1" x14ac:dyDescent="0.2">
      <c r="M353" s="14" t="str">
        <f>IF(H353&gt;0,VLOOKUP(H353,'Account List'!B$4:C$65536,2,FALSE),"")</f>
        <v/>
      </c>
    </row>
    <row r="354" spans="13:13" ht="12.75" customHeight="1" x14ac:dyDescent="0.2">
      <c r="M354" s="14" t="str">
        <f>IF(H354&gt;0,VLOOKUP(H354,'Account List'!B$4:C$65536,2,FALSE),"")</f>
        <v/>
      </c>
    </row>
    <row r="355" spans="13:13" ht="12.75" customHeight="1" x14ac:dyDescent="0.2">
      <c r="M355" s="14" t="str">
        <f>IF(H355&gt;0,VLOOKUP(H355,'Account List'!B$4:C$65536,2,FALSE),"")</f>
        <v/>
      </c>
    </row>
    <row r="356" spans="13:13" ht="12.75" customHeight="1" x14ac:dyDescent="0.2">
      <c r="M356" s="14" t="str">
        <f>IF(H356&gt;0,VLOOKUP(H356,'Account List'!B$4:C$65536,2,FALSE),"")</f>
        <v/>
      </c>
    </row>
    <row r="357" spans="13:13" ht="12.75" customHeight="1" x14ac:dyDescent="0.2">
      <c r="M357" s="14" t="str">
        <f>IF(H357&gt;0,VLOOKUP(H357,'Account List'!B$4:C$65536,2,FALSE),"")</f>
        <v/>
      </c>
    </row>
    <row r="358" spans="13:13" ht="12.75" customHeight="1" x14ac:dyDescent="0.2">
      <c r="M358" s="14" t="str">
        <f>IF(H358&gt;0,VLOOKUP(H358,'Account List'!B$4:C$65536,2,FALSE),"")</f>
        <v/>
      </c>
    </row>
    <row r="359" spans="13:13" ht="12.75" customHeight="1" x14ac:dyDescent="0.2">
      <c r="M359" s="14" t="str">
        <f>IF(H359&gt;0,VLOOKUP(H359,'Account List'!B$4:C$65536,2,FALSE),"")</f>
        <v/>
      </c>
    </row>
    <row r="360" spans="13:13" ht="12.75" customHeight="1" x14ac:dyDescent="0.2">
      <c r="M360" s="14" t="str">
        <f>IF(H360&gt;0,VLOOKUP(H360,'Account List'!B$4:C$65536,2,FALSE),"")</f>
        <v/>
      </c>
    </row>
    <row r="361" spans="13:13" ht="12.75" customHeight="1" x14ac:dyDescent="0.2">
      <c r="M361" s="14" t="str">
        <f>IF(H361&gt;0,VLOOKUP(H361,'Account List'!B$4:C$65536,2,FALSE),"")</f>
        <v/>
      </c>
    </row>
    <row r="362" spans="13:13" ht="12.75" customHeight="1" x14ac:dyDescent="0.2">
      <c r="M362" s="14" t="str">
        <f>IF(H362&gt;0,VLOOKUP(H362,'Account List'!B$4:C$65536,2,FALSE),"")</f>
        <v/>
      </c>
    </row>
    <row r="363" spans="13:13" ht="12.75" customHeight="1" x14ac:dyDescent="0.2">
      <c r="M363" s="14" t="str">
        <f>IF(H363&gt;0,VLOOKUP(H363,'Account List'!B$4:C$65536,2,FALSE),"")</f>
        <v/>
      </c>
    </row>
    <row r="364" spans="13:13" ht="12.75" customHeight="1" x14ac:dyDescent="0.2">
      <c r="M364" s="14" t="str">
        <f>IF(H364&gt;0,VLOOKUP(H364,'Account List'!B$4:C$65536,2,FALSE),"")</f>
        <v/>
      </c>
    </row>
    <row r="365" spans="13:13" ht="12.75" customHeight="1" x14ac:dyDescent="0.2">
      <c r="M365" s="14" t="str">
        <f>IF(H365&gt;0,VLOOKUP(H365,'Account List'!B$4:C$65536,2,FALSE),"")</f>
        <v/>
      </c>
    </row>
    <row r="366" spans="13:13" ht="12.75" customHeight="1" x14ac:dyDescent="0.2">
      <c r="M366" s="14" t="str">
        <f>IF(H366&gt;0,VLOOKUP(H366,'Account List'!B$4:C$65536,2,FALSE),"")</f>
        <v/>
      </c>
    </row>
    <row r="367" spans="13:13" ht="12.75" customHeight="1" x14ac:dyDescent="0.2">
      <c r="M367" s="14" t="str">
        <f>IF(H367&gt;0,VLOOKUP(H367,'Account List'!B$4:C$65536,2,FALSE),"")</f>
        <v/>
      </c>
    </row>
    <row r="368" spans="13:13" ht="12.75" customHeight="1" x14ac:dyDescent="0.2">
      <c r="M368" s="14" t="str">
        <f>IF(H368&gt;0,VLOOKUP(H368,'Account List'!B$4:C$65536,2,FALSE),"")</f>
        <v/>
      </c>
    </row>
    <row r="369" spans="13:13" ht="12.75" customHeight="1" x14ac:dyDescent="0.2">
      <c r="M369" s="14" t="str">
        <f>IF(H369&gt;0,VLOOKUP(H369,'Account List'!B$4:C$65536,2,FALSE),"")</f>
        <v/>
      </c>
    </row>
    <row r="370" spans="13:13" ht="12.75" customHeight="1" x14ac:dyDescent="0.2">
      <c r="M370" s="14" t="str">
        <f>IF(H370&gt;0,VLOOKUP(H370,'Account List'!B$4:C$65536,2,FALSE),"")</f>
        <v/>
      </c>
    </row>
    <row r="371" spans="13:13" ht="12.75" customHeight="1" x14ac:dyDescent="0.2">
      <c r="M371" s="14" t="str">
        <f>IF(H371&gt;0,VLOOKUP(H371,'Account List'!B$4:C$65536,2,FALSE),"")</f>
        <v/>
      </c>
    </row>
    <row r="372" spans="13:13" ht="12.75" customHeight="1" x14ac:dyDescent="0.2">
      <c r="M372" s="14" t="str">
        <f>IF(H372&gt;0,VLOOKUP(H372,'Account List'!B$4:C$65536,2,FALSE),"")</f>
        <v/>
      </c>
    </row>
    <row r="373" spans="13:13" ht="12.75" customHeight="1" x14ac:dyDescent="0.2">
      <c r="M373" s="14" t="str">
        <f>IF(H373&gt;0,VLOOKUP(H373,'Account List'!B$4:C$65536,2,FALSE),"")</f>
        <v/>
      </c>
    </row>
    <row r="374" spans="13:13" ht="12.75" customHeight="1" x14ac:dyDescent="0.2">
      <c r="M374" s="14" t="str">
        <f>IF(H374&gt;0,VLOOKUP(H374,'Account List'!B$4:C$65536,2,FALSE),"")</f>
        <v/>
      </c>
    </row>
    <row r="375" spans="13:13" ht="12.75" customHeight="1" x14ac:dyDescent="0.2">
      <c r="M375" s="14" t="str">
        <f>IF(H375&gt;0,VLOOKUP(H375,'Account List'!B$4:C$65536,2,FALSE),"")</f>
        <v/>
      </c>
    </row>
    <row r="376" spans="13:13" ht="12.75" customHeight="1" x14ac:dyDescent="0.2">
      <c r="M376" s="14" t="str">
        <f>IF(H376&gt;0,VLOOKUP(H376,'Account List'!B$4:C$65536,2,FALSE),"")</f>
        <v/>
      </c>
    </row>
    <row r="377" spans="13:13" ht="12.75" customHeight="1" x14ac:dyDescent="0.2">
      <c r="M377" s="14" t="str">
        <f>IF(H377&gt;0,VLOOKUP(H377,'Account List'!B$4:C$65536,2,FALSE),"")</f>
        <v/>
      </c>
    </row>
    <row r="378" spans="13:13" ht="12.75" customHeight="1" x14ac:dyDescent="0.2">
      <c r="M378" s="14" t="str">
        <f>IF(H378&gt;0,VLOOKUP(H378,'Account List'!B$4:C$65536,2,FALSE),"")</f>
        <v/>
      </c>
    </row>
    <row r="379" spans="13:13" ht="12.75" customHeight="1" x14ac:dyDescent="0.2">
      <c r="M379" s="14" t="str">
        <f>IF(H379&gt;0,VLOOKUP(H379,'Account List'!B$4:C$65536,2,FALSE),"")</f>
        <v/>
      </c>
    </row>
    <row r="380" spans="13:13" ht="12.75" customHeight="1" x14ac:dyDescent="0.2">
      <c r="M380" s="14" t="str">
        <f>IF(H380&gt;0,VLOOKUP(H380,'Account List'!B$4:C$65536,2,FALSE),"")</f>
        <v/>
      </c>
    </row>
    <row r="381" spans="13:13" ht="12.75" customHeight="1" x14ac:dyDescent="0.2">
      <c r="M381" s="14" t="str">
        <f>IF(H381&gt;0,VLOOKUP(H381,'Account List'!B$4:C$65536,2,FALSE),"")</f>
        <v/>
      </c>
    </row>
    <row r="382" spans="13:13" ht="12.75" customHeight="1" x14ac:dyDescent="0.2">
      <c r="M382" s="14" t="str">
        <f>IF(H382&gt;0,VLOOKUP(H382,'Account List'!B$4:C$65536,2,FALSE),"")</f>
        <v/>
      </c>
    </row>
    <row r="383" spans="13:13" ht="12.75" customHeight="1" x14ac:dyDescent="0.2">
      <c r="M383" s="14" t="str">
        <f>IF(H383&gt;0,VLOOKUP(H383,'Account List'!B$4:C$65536,2,FALSE),"")</f>
        <v/>
      </c>
    </row>
    <row r="384" spans="13:13" ht="12.75" customHeight="1" x14ac:dyDescent="0.2">
      <c r="M384" s="14" t="str">
        <f>IF(H384&gt;0,VLOOKUP(H384,'Account List'!B$4:C$65536,2,FALSE),"")</f>
        <v/>
      </c>
    </row>
    <row r="385" spans="13:13" ht="12.75" customHeight="1" x14ac:dyDescent="0.2">
      <c r="M385" s="14" t="str">
        <f>IF(H385&gt;0,VLOOKUP(H385,'Account List'!B$4:C$65536,2,FALSE),"")</f>
        <v/>
      </c>
    </row>
    <row r="386" spans="13:13" ht="12.75" customHeight="1" x14ac:dyDescent="0.2">
      <c r="M386" s="14" t="str">
        <f>IF(H386&gt;0,VLOOKUP(H386,'Account List'!B$4:C$65536,2,FALSE),"")</f>
        <v/>
      </c>
    </row>
    <row r="387" spans="13:13" ht="12.75" customHeight="1" x14ac:dyDescent="0.2">
      <c r="M387" s="14" t="str">
        <f>IF(H387&gt;0,VLOOKUP(H387,'Account List'!B$4:C$65536,2,FALSE),"")</f>
        <v/>
      </c>
    </row>
    <row r="388" spans="13:13" ht="12.75" customHeight="1" x14ac:dyDescent="0.2">
      <c r="M388" s="14" t="str">
        <f>IF(H388&gt;0,VLOOKUP(H388,'Account List'!B$4:C$65536,2,FALSE),"")</f>
        <v/>
      </c>
    </row>
    <row r="389" spans="13:13" ht="12.75" customHeight="1" x14ac:dyDescent="0.2">
      <c r="M389" s="14" t="str">
        <f>IF(H389&gt;0,VLOOKUP(H389,'Account List'!B$4:C$65536,2,FALSE),"")</f>
        <v/>
      </c>
    </row>
    <row r="390" spans="13:13" ht="12.75" customHeight="1" x14ac:dyDescent="0.2">
      <c r="M390" s="14" t="str">
        <f>IF(H390&gt;0,VLOOKUP(H390,'Account List'!B$4:C$65536,2,FALSE),"")</f>
        <v/>
      </c>
    </row>
    <row r="391" spans="13:13" ht="12.75" customHeight="1" x14ac:dyDescent="0.2">
      <c r="M391" s="14" t="str">
        <f>IF(H391&gt;0,VLOOKUP(H391,'Account List'!B$4:C$65536,2,FALSE),"")</f>
        <v/>
      </c>
    </row>
    <row r="392" spans="13:13" ht="12.75" customHeight="1" x14ac:dyDescent="0.2">
      <c r="M392" s="14" t="str">
        <f>IF(H392&gt;0,VLOOKUP(H392,'Account List'!B$4:C$65536,2,FALSE),"")</f>
        <v/>
      </c>
    </row>
    <row r="393" spans="13:13" ht="12.75" customHeight="1" x14ac:dyDescent="0.2">
      <c r="M393" s="14" t="str">
        <f>IF(H393&gt;0,VLOOKUP(H393,'Account List'!B$4:C$65536,2,FALSE),"")</f>
        <v/>
      </c>
    </row>
    <row r="394" spans="13:13" ht="12.75" customHeight="1" x14ac:dyDescent="0.2">
      <c r="M394" s="14" t="str">
        <f>IF(H394&gt;0,VLOOKUP(H394,'Account List'!B$4:C$65536,2,FALSE),"")</f>
        <v/>
      </c>
    </row>
    <row r="395" spans="13:13" ht="12.75" customHeight="1" x14ac:dyDescent="0.2">
      <c r="M395" s="14" t="str">
        <f>IF(H395&gt;0,VLOOKUP(H395,'Account List'!B$4:C$65536,2,FALSE),"")</f>
        <v/>
      </c>
    </row>
    <row r="396" spans="13:13" ht="12.75" customHeight="1" x14ac:dyDescent="0.2">
      <c r="M396" s="14" t="str">
        <f>IF(H396&gt;0,VLOOKUP(H396,'Account List'!B$4:C$65536,2,FALSE),"")</f>
        <v/>
      </c>
    </row>
    <row r="397" spans="13:13" ht="12.75" customHeight="1" x14ac:dyDescent="0.2">
      <c r="M397" s="14" t="str">
        <f>IF(H397&gt;0,VLOOKUP(H397,'Account List'!B$4:C$65536,2,FALSE),"")</f>
        <v/>
      </c>
    </row>
    <row r="398" spans="13:13" ht="12.75" customHeight="1" x14ac:dyDescent="0.2">
      <c r="M398" s="14" t="str">
        <f>IF(H398&gt;0,VLOOKUP(H398,'Account List'!B$4:C$65536,2,FALSE),"")</f>
        <v/>
      </c>
    </row>
    <row r="399" spans="13:13" ht="12.75" customHeight="1" x14ac:dyDescent="0.2">
      <c r="M399" s="14" t="str">
        <f>IF(H399&gt;0,VLOOKUP(H399,'Account List'!B$4:C$65536,2,FALSE),"")</f>
        <v/>
      </c>
    </row>
    <row r="400" spans="13:13" ht="12.75" customHeight="1" x14ac:dyDescent="0.2">
      <c r="M400" s="14" t="str">
        <f>IF(H400&gt;0,VLOOKUP(H400,'Account List'!B$4:C$65536,2,FALSE),"")</f>
        <v/>
      </c>
    </row>
    <row r="401" spans="13:13" ht="12.75" customHeight="1" x14ac:dyDescent="0.2">
      <c r="M401" s="14" t="str">
        <f>IF(H401&gt;0,VLOOKUP(H401,'Account List'!B$4:C$65536,2,FALSE),"")</f>
        <v/>
      </c>
    </row>
    <row r="402" spans="13:13" ht="12.75" customHeight="1" x14ac:dyDescent="0.2">
      <c r="M402" s="14" t="str">
        <f>IF(H402&gt;0,VLOOKUP(H402,'Account List'!B$4:C$65536,2,FALSE),"")</f>
        <v/>
      </c>
    </row>
    <row r="403" spans="13:13" ht="12.75" customHeight="1" x14ac:dyDescent="0.2">
      <c r="M403" s="14" t="str">
        <f>IF(H403&gt;0,VLOOKUP(H403,'Account List'!B$4:C$65536,2,FALSE),"")</f>
        <v/>
      </c>
    </row>
    <row r="404" spans="13:13" ht="12.75" customHeight="1" x14ac:dyDescent="0.2">
      <c r="M404" s="14" t="str">
        <f>IF(H404&gt;0,VLOOKUP(H404,'Account List'!B$4:C$65536,2,FALSE),"")</f>
        <v/>
      </c>
    </row>
    <row r="405" spans="13:13" ht="12.75" customHeight="1" x14ac:dyDescent="0.2">
      <c r="M405" s="14" t="str">
        <f>IF(H405&gt;0,VLOOKUP(H405,'Account List'!B$4:C$65536,2,FALSE),"")</f>
        <v/>
      </c>
    </row>
    <row r="406" spans="13:13" ht="12.75" customHeight="1" x14ac:dyDescent="0.2">
      <c r="M406" s="14" t="str">
        <f>IF(H406&gt;0,VLOOKUP(H406,'Account List'!B$4:C$65536,2,FALSE),"")</f>
        <v/>
      </c>
    </row>
    <row r="407" spans="13:13" ht="12.75" customHeight="1" x14ac:dyDescent="0.2">
      <c r="M407" s="14" t="str">
        <f>IF(H407&gt;0,VLOOKUP(H407,'Account List'!B$4:C$65536,2,FALSE),"")</f>
        <v/>
      </c>
    </row>
    <row r="408" spans="13:13" ht="12.75" customHeight="1" x14ac:dyDescent="0.2">
      <c r="M408" s="14" t="str">
        <f>IF(H408&gt;0,VLOOKUP(H408,'Account List'!B$4:C$65536,2,FALSE),"")</f>
        <v/>
      </c>
    </row>
    <row r="409" spans="13:13" ht="12.75" customHeight="1" x14ac:dyDescent="0.2">
      <c r="M409" s="14" t="str">
        <f>IF(H409&gt;0,VLOOKUP(H409,'Account List'!B$4:C$65536,2,FALSE),"")</f>
        <v/>
      </c>
    </row>
    <row r="410" spans="13:13" ht="12.75" customHeight="1" x14ac:dyDescent="0.2">
      <c r="M410" s="14" t="str">
        <f>IF(H410&gt;0,VLOOKUP(H410,'Account List'!B$4:C$65536,2,FALSE),"")</f>
        <v/>
      </c>
    </row>
    <row r="411" spans="13:13" ht="12.75" customHeight="1" x14ac:dyDescent="0.2">
      <c r="M411" s="14" t="str">
        <f>IF(H411&gt;0,VLOOKUP(H411,'Account List'!B$4:C$65536,2,FALSE),"")</f>
        <v/>
      </c>
    </row>
    <row r="412" spans="13:13" ht="12.75" customHeight="1" x14ac:dyDescent="0.2">
      <c r="M412" s="14" t="str">
        <f>IF(H412&gt;0,VLOOKUP(H412,'Account List'!B$4:C$65536,2,FALSE),"")</f>
        <v/>
      </c>
    </row>
    <row r="413" spans="13:13" ht="12.75" customHeight="1" x14ac:dyDescent="0.2">
      <c r="M413" s="14" t="str">
        <f>IF(H413&gt;0,VLOOKUP(H413,'Account List'!B$4:C$65536,2,FALSE),"")</f>
        <v/>
      </c>
    </row>
    <row r="414" spans="13:13" ht="12.75" customHeight="1" x14ac:dyDescent="0.2">
      <c r="M414" s="14" t="str">
        <f>IF(H414&gt;0,VLOOKUP(H414,'Account List'!B$4:C$65536,2,FALSE),"")</f>
        <v/>
      </c>
    </row>
    <row r="415" spans="13:13" ht="12.75" customHeight="1" x14ac:dyDescent="0.2">
      <c r="M415" s="14" t="str">
        <f>IF(H415&gt;0,VLOOKUP(H415,'Account List'!B$4:C$65536,2,FALSE),"")</f>
        <v/>
      </c>
    </row>
    <row r="416" spans="13:13" ht="12.75" customHeight="1" x14ac:dyDescent="0.2">
      <c r="M416" s="14" t="str">
        <f>IF(H416&gt;0,VLOOKUP(H416,'Account List'!B$4:C$65536,2,FALSE),"")</f>
        <v/>
      </c>
    </row>
    <row r="417" spans="13:13" ht="12.75" customHeight="1" x14ac:dyDescent="0.2">
      <c r="M417" s="14" t="str">
        <f>IF(H417&gt;0,VLOOKUP(H417,'Account List'!B$4:C$65536,2,FALSE),"")</f>
        <v/>
      </c>
    </row>
    <row r="418" spans="13:13" ht="12.75" customHeight="1" x14ac:dyDescent="0.2">
      <c r="M418" s="14" t="str">
        <f>IF(H418&gt;0,VLOOKUP(H418,'Account List'!B$4:C$65536,2,FALSE),"")</f>
        <v/>
      </c>
    </row>
    <row r="419" spans="13:13" ht="12.75" customHeight="1" x14ac:dyDescent="0.2">
      <c r="M419" s="14" t="str">
        <f>IF(H419&gt;0,VLOOKUP(H419,'Account List'!B$4:C$65536,2,FALSE),"")</f>
        <v/>
      </c>
    </row>
    <row r="420" spans="13:13" ht="12.75" customHeight="1" x14ac:dyDescent="0.2">
      <c r="M420" s="14" t="str">
        <f>IF(H420&gt;0,VLOOKUP(H420,'Account List'!B$4:C$65536,2,FALSE),"")</f>
        <v/>
      </c>
    </row>
    <row r="421" spans="13:13" ht="12.75" customHeight="1" x14ac:dyDescent="0.2">
      <c r="M421" s="14" t="str">
        <f>IF(H421&gt;0,VLOOKUP(H421,'Account List'!B$4:C$65536,2,FALSE),"")</f>
        <v/>
      </c>
    </row>
    <row r="422" spans="13:13" ht="12.75" customHeight="1" x14ac:dyDescent="0.2">
      <c r="M422" s="14" t="str">
        <f>IF(H422&gt;0,VLOOKUP(H422,'Account List'!B$4:C$65536,2,FALSE),"")</f>
        <v/>
      </c>
    </row>
    <row r="423" spans="13:13" ht="12.75" customHeight="1" x14ac:dyDescent="0.2">
      <c r="M423" s="14" t="str">
        <f>IF(H423&gt;0,VLOOKUP(H423,'Account List'!B$4:C$65536,2,FALSE),"")</f>
        <v/>
      </c>
    </row>
    <row r="424" spans="13:13" ht="12.75" customHeight="1" x14ac:dyDescent="0.2">
      <c r="M424" s="14" t="str">
        <f>IF(H424&gt;0,VLOOKUP(H424,'Account List'!B$4:C$65536,2,FALSE),"")</f>
        <v/>
      </c>
    </row>
    <row r="425" spans="13:13" ht="12.75" customHeight="1" x14ac:dyDescent="0.2">
      <c r="M425" s="14" t="str">
        <f>IF(H425&gt;0,VLOOKUP(H425,'Account List'!B$4:C$65536,2,FALSE),"")</f>
        <v/>
      </c>
    </row>
    <row r="426" spans="13:13" ht="12.75" customHeight="1" x14ac:dyDescent="0.2">
      <c r="M426" s="14" t="str">
        <f>IF(H426&gt;0,VLOOKUP(H426,'Account List'!B$4:C$65536,2,FALSE),"")</f>
        <v/>
      </c>
    </row>
    <row r="427" spans="13:13" ht="12.75" customHeight="1" x14ac:dyDescent="0.2">
      <c r="M427" s="14" t="str">
        <f>IF(H427&gt;0,VLOOKUP(H427,'Account List'!B$4:C$65536,2,FALSE),"")</f>
        <v/>
      </c>
    </row>
    <row r="428" spans="13:13" ht="12.75" customHeight="1" x14ac:dyDescent="0.2">
      <c r="M428" s="14" t="str">
        <f>IF(H428&gt;0,VLOOKUP(H428,'Account List'!B$4:C$65536,2,FALSE),"")</f>
        <v/>
      </c>
    </row>
    <row r="429" spans="13:13" ht="12.75" customHeight="1" x14ac:dyDescent="0.2">
      <c r="M429" s="14" t="str">
        <f>IF(H429&gt;0,VLOOKUP(H429,'Account List'!B$4:C$65536,2,FALSE),"")</f>
        <v/>
      </c>
    </row>
    <row r="430" spans="13:13" ht="12.75" customHeight="1" x14ac:dyDescent="0.2">
      <c r="M430" s="14" t="str">
        <f>IF(H430&gt;0,VLOOKUP(H430,'Account List'!B$4:C$65536,2,FALSE),"")</f>
        <v/>
      </c>
    </row>
    <row r="431" spans="13:13" ht="12.75" customHeight="1" x14ac:dyDescent="0.2">
      <c r="M431" s="14" t="str">
        <f>IF(H431&gt;0,VLOOKUP(H431,'Account List'!B$4:C$65536,2,FALSE),"")</f>
        <v/>
      </c>
    </row>
    <row r="432" spans="13:13" ht="12.75" customHeight="1" x14ac:dyDescent="0.2">
      <c r="M432" s="14" t="str">
        <f>IF(H432&gt;0,VLOOKUP(H432,'Account List'!B$4:C$65536,2,FALSE),"")</f>
        <v/>
      </c>
    </row>
    <row r="433" spans="13:13" ht="12.75" customHeight="1" x14ac:dyDescent="0.2">
      <c r="M433" s="14" t="str">
        <f>IF(H433&gt;0,VLOOKUP(H433,'Account List'!B$4:C$65536,2,FALSE),"")</f>
        <v/>
      </c>
    </row>
    <row r="434" spans="13:13" ht="12.75" customHeight="1" x14ac:dyDescent="0.2">
      <c r="M434" s="14" t="str">
        <f>IF(H434&gt;0,VLOOKUP(H434,'Account List'!B$4:C$65536,2,FALSE),"")</f>
        <v/>
      </c>
    </row>
    <row r="435" spans="13:13" ht="12.75" customHeight="1" x14ac:dyDescent="0.2">
      <c r="M435" s="14" t="str">
        <f>IF(H435&gt;0,VLOOKUP(H435,'Account List'!B$4:C$65536,2,FALSE),"")</f>
        <v/>
      </c>
    </row>
    <row r="436" spans="13:13" ht="12.75" customHeight="1" x14ac:dyDescent="0.2">
      <c r="M436" s="14" t="str">
        <f>IF(H436&gt;0,VLOOKUP(H436,'Account List'!B$4:C$65536,2,FALSE),"")</f>
        <v/>
      </c>
    </row>
    <row r="437" spans="13:13" ht="12.75" customHeight="1" x14ac:dyDescent="0.2">
      <c r="M437" s="14" t="str">
        <f>IF(H437&gt;0,VLOOKUP(H437,'Account List'!B$4:C$65536,2,FALSE),"")</f>
        <v/>
      </c>
    </row>
    <row r="438" spans="13:13" ht="12.75" customHeight="1" x14ac:dyDescent="0.2">
      <c r="M438" s="14" t="str">
        <f>IF(H438&gt;0,VLOOKUP(H438,'Account List'!B$4:C$65536,2,FALSE),"")</f>
        <v/>
      </c>
    </row>
    <row r="439" spans="13:13" ht="12.75" customHeight="1" x14ac:dyDescent="0.2">
      <c r="M439" s="14" t="str">
        <f>IF(H439&gt;0,VLOOKUP(H439,'Account List'!B$4:C$65536,2,FALSE),"")</f>
        <v/>
      </c>
    </row>
    <row r="440" spans="13:13" ht="12.75" customHeight="1" x14ac:dyDescent="0.2">
      <c r="M440" s="14" t="str">
        <f>IF(H440&gt;0,VLOOKUP(H440,'Account List'!B$4:C$65536,2,FALSE),"")</f>
        <v/>
      </c>
    </row>
    <row r="441" spans="13:13" ht="12.75" customHeight="1" x14ac:dyDescent="0.2">
      <c r="M441" s="14" t="str">
        <f>IF(H441&gt;0,VLOOKUP(H441,'Account List'!B$4:C$65536,2,FALSE),"")</f>
        <v/>
      </c>
    </row>
    <row r="442" spans="13:13" ht="12.75" customHeight="1" x14ac:dyDescent="0.2">
      <c r="M442" s="14" t="str">
        <f>IF(H442&gt;0,VLOOKUP(H442,'Account List'!B$4:C$65536,2,FALSE),"")</f>
        <v/>
      </c>
    </row>
    <row r="443" spans="13:13" ht="12.75" customHeight="1" x14ac:dyDescent="0.2">
      <c r="M443" s="14" t="str">
        <f>IF(H443&gt;0,VLOOKUP(H443,'Account List'!B$4:C$65536,2,FALSE),"")</f>
        <v/>
      </c>
    </row>
    <row r="444" spans="13:13" ht="12.75" customHeight="1" x14ac:dyDescent="0.2">
      <c r="M444" s="14" t="str">
        <f>IF(H444&gt;0,VLOOKUP(H444,'Account List'!B$4:C$65536,2,FALSE),"")</f>
        <v/>
      </c>
    </row>
    <row r="445" spans="13:13" ht="12.75" customHeight="1" x14ac:dyDescent="0.2">
      <c r="M445" s="14" t="str">
        <f>IF(H445&gt;0,VLOOKUP(H445,'Account List'!B$4:C$65536,2,FALSE),"")</f>
        <v/>
      </c>
    </row>
    <row r="446" spans="13:13" ht="12.75" customHeight="1" x14ac:dyDescent="0.2">
      <c r="M446" s="14" t="str">
        <f>IF(H446&gt;0,VLOOKUP(H446,'Account List'!B$4:C$65536,2,FALSE),"")</f>
        <v/>
      </c>
    </row>
    <row r="447" spans="13:13" ht="12.75" customHeight="1" x14ac:dyDescent="0.2">
      <c r="M447" s="14" t="str">
        <f>IF(H447&gt;0,VLOOKUP(H447,'Account List'!B$4:C$65536,2,FALSE),"")</f>
        <v/>
      </c>
    </row>
    <row r="448" spans="13:13" ht="12.75" customHeight="1" x14ac:dyDescent="0.2">
      <c r="M448" s="14" t="str">
        <f>IF(H448&gt;0,VLOOKUP(H448,'Account List'!B$4:C$65536,2,FALSE),"")</f>
        <v/>
      </c>
    </row>
    <row r="449" spans="13:13" ht="12.75" customHeight="1" x14ac:dyDescent="0.2">
      <c r="M449" s="14" t="str">
        <f>IF(H449&gt;0,VLOOKUP(H449,'Account List'!B$4:C$65536,2,FALSE),"")</f>
        <v/>
      </c>
    </row>
    <row r="450" spans="13:13" ht="12.75" customHeight="1" x14ac:dyDescent="0.2">
      <c r="M450" s="14" t="str">
        <f>IF(H450&gt;0,VLOOKUP(H450,'Account List'!B$4:C$65536,2,FALSE),"")</f>
        <v/>
      </c>
    </row>
    <row r="451" spans="13:13" ht="12.75" customHeight="1" x14ac:dyDescent="0.2">
      <c r="M451" s="14" t="str">
        <f>IF(H451&gt;0,VLOOKUP(H451,'Account List'!B$4:C$65536,2,FALSE),"")</f>
        <v/>
      </c>
    </row>
    <row r="452" spans="13:13" ht="12.75" customHeight="1" x14ac:dyDescent="0.2">
      <c r="M452" s="14" t="str">
        <f>IF(H452&gt;0,VLOOKUP(H452,'Account List'!B$4:C$65536,2,FALSE),"")</f>
        <v/>
      </c>
    </row>
    <row r="453" spans="13:13" ht="12.75" customHeight="1" x14ac:dyDescent="0.2">
      <c r="M453" s="14" t="str">
        <f>IF(H453&gt;0,VLOOKUP(H453,'Account List'!B$4:C$65536,2,FALSE),"")</f>
        <v/>
      </c>
    </row>
    <row r="454" spans="13:13" ht="12.75" customHeight="1" x14ac:dyDescent="0.2">
      <c r="M454" s="14" t="str">
        <f>IF(H454&gt;0,VLOOKUP(H454,'Account List'!B$4:C$65536,2,FALSE),"")</f>
        <v/>
      </c>
    </row>
    <row r="455" spans="13:13" ht="12.75" customHeight="1" x14ac:dyDescent="0.2">
      <c r="M455" s="14" t="str">
        <f>IF(H455&gt;0,VLOOKUP(H455,'Account List'!B$4:C$65536,2,FALSE),"")</f>
        <v/>
      </c>
    </row>
    <row r="456" spans="13:13" ht="12.75" customHeight="1" x14ac:dyDescent="0.2">
      <c r="M456" s="14" t="str">
        <f>IF(H456&gt;0,VLOOKUP(H456,'Account List'!B$4:C$65536,2,FALSE),"")</f>
        <v/>
      </c>
    </row>
    <row r="457" spans="13:13" ht="12.75" customHeight="1" x14ac:dyDescent="0.2">
      <c r="M457" s="14" t="str">
        <f>IF(H457&gt;0,VLOOKUP(H457,'Account List'!B$4:C$65536,2,FALSE),"")</f>
        <v/>
      </c>
    </row>
    <row r="458" spans="13:13" ht="12.75" customHeight="1" x14ac:dyDescent="0.2">
      <c r="M458" s="14" t="str">
        <f>IF(H458&gt;0,VLOOKUP(H458,'Account List'!B$4:C$65536,2,FALSE),"")</f>
        <v/>
      </c>
    </row>
    <row r="459" spans="13:13" ht="12.75" customHeight="1" x14ac:dyDescent="0.2">
      <c r="M459" s="14" t="str">
        <f>IF(H459&gt;0,VLOOKUP(H459,'Account List'!B$4:C$65536,2,FALSE),"")</f>
        <v/>
      </c>
    </row>
    <row r="460" spans="13:13" ht="12.75" customHeight="1" x14ac:dyDescent="0.2">
      <c r="M460" s="14" t="str">
        <f>IF(H460&gt;0,VLOOKUP(H460,'Account List'!B$4:C$65536,2,FALSE),"")</f>
        <v/>
      </c>
    </row>
    <row r="461" spans="13:13" ht="12.75" customHeight="1" x14ac:dyDescent="0.2">
      <c r="M461" s="14" t="str">
        <f>IF(H461&gt;0,VLOOKUP(H461,'Account List'!B$4:C$65536,2,FALSE),"")</f>
        <v/>
      </c>
    </row>
    <row r="462" spans="13:13" ht="12.75" customHeight="1" x14ac:dyDescent="0.2">
      <c r="M462" s="14" t="str">
        <f>IF(H462&gt;0,VLOOKUP(H462,'Account List'!B$4:C$65536,2,FALSE),"")</f>
        <v/>
      </c>
    </row>
    <row r="463" spans="13:13" ht="12.75" customHeight="1" x14ac:dyDescent="0.2">
      <c r="M463" s="14" t="str">
        <f>IF(H463&gt;0,VLOOKUP(H463,'Account List'!B$4:C$65536,2,FALSE),"")</f>
        <v/>
      </c>
    </row>
    <row r="464" spans="13:13" ht="12.75" customHeight="1" x14ac:dyDescent="0.2">
      <c r="M464" s="14" t="str">
        <f>IF(H464&gt;0,VLOOKUP(H464,'Account List'!B$4:C$65536,2,FALSE),"")</f>
        <v/>
      </c>
    </row>
    <row r="465" spans="13:13" x14ac:dyDescent="0.2">
      <c r="M465" s="14" t="str">
        <f>IF(H465&gt;0,VLOOKUP(H465,'Account List'!B$4:C$65536,2,FALSE),"")</f>
        <v/>
      </c>
    </row>
    <row r="466" spans="13:13" ht="12.75" customHeight="1" x14ac:dyDescent="0.2">
      <c r="M466" s="14" t="str">
        <f>IF(H466&gt;0,VLOOKUP(H466,'Account List'!B$4:C$65536,2,FALSE),"")</f>
        <v/>
      </c>
    </row>
    <row r="467" spans="13:13" ht="12.75" customHeight="1" x14ac:dyDescent="0.2">
      <c r="M467" s="14" t="str">
        <f>IF(H467&gt;0,VLOOKUP(H467,'Account List'!B$4:C$65536,2,FALSE),"")</f>
        <v/>
      </c>
    </row>
    <row r="468" spans="13:13" ht="12.75" customHeight="1" x14ac:dyDescent="0.2">
      <c r="M468" s="14" t="str">
        <f>IF(H468&gt;0,VLOOKUP(H468,'Account List'!B$4:C$65536,2,FALSE),"")</f>
        <v/>
      </c>
    </row>
    <row r="469" spans="13:13" ht="12.75" customHeight="1" x14ac:dyDescent="0.2">
      <c r="M469" s="14" t="str">
        <f>IF(H469&gt;0,VLOOKUP(H469,'Account List'!B$4:C$65536,2,FALSE),"")</f>
        <v/>
      </c>
    </row>
    <row r="470" spans="13:13" ht="12.75" customHeight="1" x14ac:dyDescent="0.2">
      <c r="M470" s="14" t="str">
        <f>IF(H470&gt;0,VLOOKUP(H470,'Account List'!B$4:C$65536,2,FALSE),"")</f>
        <v/>
      </c>
    </row>
    <row r="471" spans="13:13" ht="12.75" customHeight="1" x14ac:dyDescent="0.2">
      <c r="M471" s="14" t="str">
        <f>IF(H471&gt;0,VLOOKUP(H471,'Account List'!B$4:C$65536,2,FALSE),"")</f>
        <v/>
      </c>
    </row>
    <row r="472" spans="13:13" ht="12.75" customHeight="1" x14ac:dyDescent="0.2">
      <c r="M472" s="14" t="str">
        <f>IF(H472&gt;0,VLOOKUP(H472,'Account List'!B$4:C$65536,2,FALSE),"")</f>
        <v/>
      </c>
    </row>
    <row r="473" spans="13:13" ht="12.75" customHeight="1" x14ac:dyDescent="0.2">
      <c r="M473" s="14" t="str">
        <f>IF(H473&gt;0,VLOOKUP(H473,'Account List'!B$4:C$65536,2,FALSE),"")</f>
        <v/>
      </c>
    </row>
    <row r="474" spans="13:13" ht="12.75" customHeight="1" x14ac:dyDescent="0.2">
      <c r="M474" s="14" t="str">
        <f>IF(H474&gt;0,VLOOKUP(H474,'Account List'!B$4:C$65536,2,FALSE),"")</f>
        <v/>
      </c>
    </row>
    <row r="475" spans="13:13" ht="12.75" customHeight="1" x14ac:dyDescent="0.2">
      <c r="M475" s="14" t="str">
        <f>IF(H475&gt;0,VLOOKUP(H475,'Account List'!B$4:C$65536,2,FALSE),"")</f>
        <v/>
      </c>
    </row>
    <row r="476" spans="13:13" ht="12.75" customHeight="1" x14ac:dyDescent="0.2">
      <c r="M476" s="14" t="str">
        <f>IF(H476&gt;0,VLOOKUP(H476,'Account List'!B$4:C$65536,2,FALSE),"")</f>
        <v/>
      </c>
    </row>
    <row r="477" spans="13:13" ht="12.75" customHeight="1" x14ac:dyDescent="0.2">
      <c r="M477" s="14" t="str">
        <f>IF(H477&gt;0,VLOOKUP(H477,'Account List'!B$4:C$65536,2,FALSE),"")</f>
        <v/>
      </c>
    </row>
    <row r="478" spans="13:13" ht="12.75" customHeight="1" x14ac:dyDescent="0.2">
      <c r="M478" s="14" t="str">
        <f>IF(H478&gt;0,VLOOKUP(H478,'Account List'!B$4:C$65536,2,FALSE),"")</f>
        <v/>
      </c>
    </row>
    <row r="479" spans="13:13" ht="12.75" customHeight="1" x14ac:dyDescent="0.2">
      <c r="M479" s="14" t="str">
        <f>IF(H479&gt;0,VLOOKUP(H479,'Account List'!B$4:C$65536,2,FALSE),"")</f>
        <v/>
      </c>
    </row>
    <row r="480" spans="13:13" ht="12.75" customHeight="1" x14ac:dyDescent="0.2">
      <c r="M480" s="14" t="str">
        <f>IF(H480&gt;0,VLOOKUP(H480,'Account List'!B$4:C$65536,2,FALSE),"")</f>
        <v/>
      </c>
    </row>
    <row r="481" spans="13:13" ht="12.75" customHeight="1" x14ac:dyDescent="0.2">
      <c r="M481" s="14" t="str">
        <f>IF(H481&gt;0,VLOOKUP(H481,'Account List'!B$4:C$65536,2,FALSE),"")</f>
        <v/>
      </c>
    </row>
    <row r="482" spans="13:13" ht="12.75" customHeight="1" x14ac:dyDescent="0.2">
      <c r="M482" s="14" t="str">
        <f>IF(H482&gt;0,VLOOKUP(H482,'Account List'!B$4:C$65536,2,FALSE),"")</f>
        <v/>
      </c>
    </row>
    <row r="483" spans="13:13" ht="12.75" customHeight="1" x14ac:dyDescent="0.2">
      <c r="M483" s="14" t="str">
        <f>IF(H483&gt;0,VLOOKUP(H483,'Account List'!B$4:C$65536,2,FALSE),"")</f>
        <v/>
      </c>
    </row>
    <row r="484" spans="13:13" ht="12.75" customHeight="1" x14ac:dyDescent="0.2">
      <c r="M484" s="14" t="str">
        <f>IF(H484&gt;0,VLOOKUP(H484,'Account List'!B$4:C$65536,2,FALSE),"")</f>
        <v/>
      </c>
    </row>
    <row r="485" spans="13:13" ht="12.75" customHeight="1" x14ac:dyDescent="0.2">
      <c r="M485" s="14" t="str">
        <f>IF(H485&gt;0,VLOOKUP(H485,'Account List'!B$4:C$65536,2,FALSE),"")</f>
        <v/>
      </c>
    </row>
    <row r="486" spans="13:13" ht="12.75" customHeight="1" x14ac:dyDescent="0.2">
      <c r="M486" s="14" t="str">
        <f>IF(H486&gt;0,VLOOKUP(H486,'Account List'!B$4:C$65536,2,FALSE),"")</f>
        <v/>
      </c>
    </row>
    <row r="487" spans="13:13" ht="12.75" customHeight="1" x14ac:dyDescent="0.2">
      <c r="M487" s="14" t="str">
        <f>IF(H487&gt;0,VLOOKUP(H487,'Account List'!B$4:C$65536,2,FALSE),"")</f>
        <v/>
      </c>
    </row>
    <row r="488" spans="13:13" ht="12.75" customHeight="1" x14ac:dyDescent="0.2">
      <c r="M488" s="14" t="str">
        <f>IF(H488&gt;0,VLOOKUP(H488,'Account List'!B$4:C$65536,2,FALSE),"")</f>
        <v/>
      </c>
    </row>
    <row r="489" spans="13:13" ht="12.75" customHeight="1" x14ac:dyDescent="0.2">
      <c r="M489" s="14" t="str">
        <f>IF(H489&gt;0,VLOOKUP(H489,'Account List'!B$4:C$65536,2,FALSE),"")</f>
        <v/>
      </c>
    </row>
    <row r="490" spans="13:13" ht="12.75" customHeight="1" x14ac:dyDescent="0.2">
      <c r="M490" s="14" t="str">
        <f>IF(H490&gt;0,VLOOKUP(H490,'Account List'!B$4:C$65536,2,FALSE),"")</f>
        <v/>
      </c>
    </row>
    <row r="491" spans="13:13" ht="12.75" customHeight="1" x14ac:dyDescent="0.2">
      <c r="M491" s="14" t="str">
        <f>IF(H491&gt;0,VLOOKUP(H491,'Account List'!B$4:C$65536,2,FALSE),"")</f>
        <v/>
      </c>
    </row>
    <row r="492" spans="13:13" ht="12.75" customHeight="1" x14ac:dyDescent="0.2">
      <c r="M492" s="14" t="str">
        <f>IF(H492&gt;0,VLOOKUP(H492,'Account List'!B$4:C$65536,2,FALSE),"")</f>
        <v/>
      </c>
    </row>
    <row r="493" spans="13:13" ht="12.75" customHeight="1" x14ac:dyDescent="0.2">
      <c r="M493" s="14" t="str">
        <f>IF(H493&gt;0,VLOOKUP(H493,'Account List'!B$4:C$65536,2,FALSE),"")</f>
        <v/>
      </c>
    </row>
    <row r="494" spans="13:13" ht="12.75" customHeight="1" x14ac:dyDescent="0.2">
      <c r="M494" s="14" t="str">
        <f>IF(H494&gt;0,VLOOKUP(H494,'Account List'!B$4:C$65536,2,FALSE),"")</f>
        <v/>
      </c>
    </row>
    <row r="495" spans="13:13" ht="12.75" customHeight="1" x14ac:dyDescent="0.2">
      <c r="M495" s="14" t="str">
        <f>IF(H495&gt;0,VLOOKUP(H495,'Account List'!B$4:C$65536,2,FALSE),"")</f>
        <v/>
      </c>
    </row>
    <row r="496" spans="13:13" ht="12.75" customHeight="1" x14ac:dyDescent="0.2">
      <c r="M496" s="14" t="str">
        <f>IF(H496&gt;0,VLOOKUP(H496,'Account List'!B$4:C$65536,2,FALSE),"")</f>
        <v/>
      </c>
    </row>
    <row r="497" spans="13:13" ht="12.75" customHeight="1" x14ac:dyDescent="0.2">
      <c r="M497" s="14" t="str">
        <f>IF(H497&gt;0,VLOOKUP(H497,'Account List'!B$4:C$65536,2,FALSE),"")</f>
        <v/>
      </c>
    </row>
    <row r="498" spans="13:13" ht="12.75" customHeight="1" x14ac:dyDescent="0.2">
      <c r="M498" s="14" t="str">
        <f>IF(H498&gt;0,VLOOKUP(H498,'Account List'!B$4:C$65536,2,FALSE),"")</f>
        <v/>
      </c>
    </row>
    <row r="499" spans="13:13" ht="12.75" customHeight="1" x14ac:dyDescent="0.2">
      <c r="M499" s="14" t="str">
        <f>IF(H499&gt;0,VLOOKUP(H499,'Account List'!B$4:C$65536,2,FALSE),"")</f>
        <v/>
      </c>
    </row>
    <row r="500" spans="13:13" ht="12.75" customHeight="1" x14ac:dyDescent="0.2">
      <c r="M500" s="14" t="str">
        <f>IF(H500&gt;0,VLOOKUP(H500,'Account List'!B$4:C$65536,2,FALSE),"")</f>
        <v/>
      </c>
    </row>
    <row r="501" spans="13:13" ht="12.75" customHeight="1" x14ac:dyDescent="0.2">
      <c r="M501" s="14" t="str">
        <f>IF(H501&gt;0,VLOOKUP(H501,'Account List'!B$4:C$65536,2,FALSE),"")</f>
        <v/>
      </c>
    </row>
    <row r="502" spans="13:13" ht="12.75" customHeight="1" x14ac:dyDescent="0.2">
      <c r="M502" s="14" t="str">
        <f>IF(H502&gt;0,VLOOKUP(H502,'Account List'!B$4:C$65536,2,FALSE),"")</f>
        <v/>
      </c>
    </row>
    <row r="503" spans="13:13" ht="12.75" customHeight="1" x14ac:dyDescent="0.2">
      <c r="M503" s="14" t="str">
        <f>IF(H503&gt;0,VLOOKUP(H503,'Account List'!B$4:C$65536,2,FALSE),"")</f>
        <v/>
      </c>
    </row>
    <row r="504" spans="13:13" ht="12.75" customHeight="1" x14ac:dyDescent="0.2">
      <c r="M504" s="14" t="str">
        <f>IF(H504&gt;0,VLOOKUP(H504,'Account List'!B$4:C$65536,2,FALSE),"")</f>
        <v/>
      </c>
    </row>
    <row r="505" spans="13:13" ht="12.75" customHeight="1" x14ac:dyDescent="0.2">
      <c r="M505" s="14" t="str">
        <f>IF(H505&gt;0,VLOOKUP(H505,'Account List'!B$4:C$65536,2,FALSE),"")</f>
        <v/>
      </c>
    </row>
    <row r="506" spans="13:13" ht="12.75" customHeight="1" x14ac:dyDescent="0.2">
      <c r="M506" s="14" t="str">
        <f>IF(H506&gt;0,VLOOKUP(H506,'Account List'!B$4:C$65536,2,FALSE),"")</f>
        <v/>
      </c>
    </row>
    <row r="507" spans="13:13" ht="12.75" customHeight="1" x14ac:dyDescent="0.2">
      <c r="M507" s="14" t="str">
        <f>IF(H507&gt;0,VLOOKUP(H507,'Account List'!B$4:C$65536,2,FALSE),"")</f>
        <v/>
      </c>
    </row>
    <row r="508" spans="13:13" ht="12.75" customHeight="1" x14ac:dyDescent="0.2">
      <c r="M508" s="14" t="str">
        <f>IF(H508&gt;0,VLOOKUP(H508,'Account List'!B$4:C$65536,2,FALSE),"")</f>
        <v/>
      </c>
    </row>
    <row r="509" spans="13:13" ht="12.75" customHeight="1" x14ac:dyDescent="0.2">
      <c r="M509" s="14" t="str">
        <f>IF(H509&gt;0,VLOOKUP(H509,'Account List'!B$4:C$65536,2,FALSE),"")</f>
        <v/>
      </c>
    </row>
    <row r="510" spans="13:13" ht="12.75" customHeight="1" x14ac:dyDescent="0.2">
      <c r="M510" s="14" t="str">
        <f>IF(H510&gt;0,VLOOKUP(H510,'Account List'!B$4:C$65536,2,FALSE),"")</f>
        <v/>
      </c>
    </row>
    <row r="511" spans="13:13" ht="12.75" customHeight="1" x14ac:dyDescent="0.2">
      <c r="M511" s="14" t="str">
        <f>IF(H511&gt;0,VLOOKUP(H511,'Account List'!B$4:C$65536,2,FALSE),"")</f>
        <v/>
      </c>
    </row>
    <row r="512" spans="13:13" ht="12.75" customHeight="1" x14ac:dyDescent="0.2">
      <c r="M512" s="14" t="str">
        <f>IF(H512&gt;0,VLOOKUP(H512,'Account List'!B$4:C$65536,2,FALSE),"")</f>
        <v/>
      </c>
    </row>
    <row r="513" spans="13:13" ht="12.75" customHeight="1" x14ac:dyDescent="0.2">
      <c r="M513" s="14" t="str">
        <f>IF(H513&gt;0,VLOOKUP(H513,'Account List'!B$4:C$65536,2,FALSE),"")</f>
        <v/>
      </c>
    </row>
    <row r="514" spans="13:13" ht="12.75" customHeight="1" x14ac:dyDescent="0.2">
      <c r="M514" s="14" t="str">
        <f>IF(H514&gt;0,VLOOKUP(H514,'Account List'!B$4:C$65536,2,FALSE),"")</f>
        <v/>
      </c>
    </row>
    <row r="515" spans="13:13" ht="12.75" customHeight="1" x14ac:dyDescent="0.2">
      <c r="M515" s="14" t="str">
        <f>IF(H515&gt;0,VLOOKUP(H515,'Account List'!B$4:C$65536,2,FALSE),"")</f>
        <v/>
      </c>
    </row>
    <row r="516" spans="13:13" ht="12.75" customHeight="1" x14ac:dyDescent="0.2">
      <c r="M516" s="14" t="str">
        <f>IF(H516&gt;0,VLOOKUP(H516,'Account List'!B$4:C$65536,2,FALSE),"")</f>
        <v/>
      </c>
    </row>
    <row r="517" spans="13:13" ht="12.75" customHeight="1" x14ac:dyDescent="0.2">
      <c r="M517" s="14" t="str">
        <f>IF(H517&gt;0,VLOOKUP(H517,'Account List'!B$4:C$65536,2,FALSE),"")</f>
        <v/>
      </c>
    </row>
    <row r="518" spans="13:13" ht="12.75" customHeight="1" x14ac:dyDescent="0.2">
      <c r="M518" s="14" t="str">
        <f>IF(H518&gt;0,VLOOKUP(H518,'Account List'!B$4:C$65536,2,FALSE),"")</f>
        <v/>
      </c>
    </row>
    <row r="519" spans="13:13" ht="12.75" customHeight="1" x14ac:dyDescent="0.2">
      <c r="M519" s="14" t="str">
        <f>IF(H519&gt;0,VLOOKUP(H519,'Account List'!B$4:C$65536,2,FALSE),"")</f>
        <v/>
      </c>
    </row>
    <row r="520" spans="13:13" ht="12.75" customHeight="1" x14ac:dyDescent="0.2">
      <c r="M520" s="14" t="str">
        <f>IF(H520&gt;0,VLOOKUP(H520,'Account List'!B$4:C$65536,2,FALSE),"")</f>
        <v/>
      </c>
    </row>
    <row r="521" spans="13:13" ht="12.75" customHeight="1" x14ac:dyDescent="0.2">
      <c r="M521" s="14" t="str">
        <f>IF(H521&gt;0,VLOOKUP(H521,'Account List'!B$4:C$65536,2,FALSE),"")</f>
        <v/>
      </c>
    </row>
    <row r="522" spans="13:13" ht="12.75" customHeight="1" x14ac:dyDescent="0.2">
      <c r="M522" s="14" t="str">
        <f>IF(H522&gt;0,VLOOKUP(H522,'Account List'!B$4:C$65536,2,FALSE),"")</f>
        <v/>
      </c>
    </row>
    <row r="523" spans="13:13" ht="12.75" customHeight="1" x14ac:dyDescent="0.2">
      <c r="M523" s="14" t="str">
        <f>IF(H523&gt;0,VLOOKUP(H523,'Account List'!B$4:C$65536,2,FALSE),"")</f>
        <v/>
      </c>
    </row>
    <row r="524" spans="13:13" ht="12.75" customHeight="1" x14ac:dyDescent="0.2">
      <c r="M524" s="14" t="str">
        <f>IF(H524&gt;0,VLOOKUP(H524,'Account List'!B$4:C$65536,2,FALSE),"")</f>
        <v/>
      </c>
    </row>
    <row r="525" spans="13:13" ht="12.75" customHeight="1" x14ac:dyDescent="0.2">
      <c r="M525" s="14" t="str">
        <f>IF(H525&gt;0,VLOOKUP(H525,'Account List'!B$4:C$65536,2,FALSE),"")</f>
        <v/>
      </c>
    </row>
    <row r="526" spans="13:13" ht="12.75" customHeight="1" x14ac:dyDescent="0.2">
      <c r="M526" s="14" t="str">
        <f>IF(H526&gt;0,VLOOKUP(H526,'Account List'!B$4:C$65536,2,FALSE),"")</f>
        <v/>
      </c>
    </row>
    <row r="527" spans="13:13" ht="12.75" customHeight="1" x14ac:dyDescent="0.2">
      <c r="M527" s="14" t="str">
        <f>IF(H527&gt;0,VLOOKUP(H527,'Account List'!B$4:C$65536,2,FALSE),"")</f>
        <v/>
      </c>
    </row>
    <row r="528" spans="13:13" ht="12.75" customHeight="1" x14ac:dyDescent="0.2">
      <c r="M528" s="14" t="str">
        <f>IF(H528&gt;0,VLOOKUP(H528,'Account List'!B$4:C$65536,2,FALSE),"")</f>
        <v/>
      </c>
    </row>
    <row r="529" spans="13:13" ht="12.75" customHeight="1" x14ac:dyDescent="0.2">
      <c r="M529" s="14" t="str">
        <f>IF(H529&gt;0,VLOOKUP(H529,'Account List'!B$4:C$65536,2,FALSE),"")</f>
        <v/>
      </c>
    </row>
    <row r="530" spans="13:13" ht="12.75" customHeight="1" x14ac:dyDescent="0.2">
      <c r="M530" s="14" t="str">
        <f>IF(H530&gt;0,VLOOKUP(H530,'Account List'!B$4:C$65536,2,FALSE),"")</f>
        <v/>
      </c>
    </row>
    <row r="531" spans="13:13" ht="12.75" customHeight="1" x14ac:dyDescent="0.2">
      <c r="M531" s="14" t="str">
        <f>IF(H531&gt;0,VLOOKUP(H531,'Account List'!B$4:C$65536,2,FALSE),"")</f>
        <v/>
      </c>
    </row>
    <row r="532" spans="13:13" ht="12.75" customHeight="1" x14ac:dyDescent="0.2">
      <c r="M532" s="14" t="str">
        <f>IF(H532&gt;0,VLOOKUP(H532,'Account List'!B$4:C$65536,2,FALSE),"")</f>
        <v/>
      </c>
    </row>
    <row r="533" spans="13:13" ht="12.75" customHeight="1" x14ac:dyDescent="0.2">
      <c r="M533" s="14" t="str">
        <f>IF(H533&gt;0,VLOOKUP(H533,'Account List'!B$4:C$65536,2,FALSE),"")</f>
        <v/>
      </c>
    </row>
    <row r="534" spans="13:13" ht="12.75" customHeight="1" x14ac:dyDescent="0.2">
      <c r="M534" s="14" t="str">
        <f>IF(H534&gt;0,VLOOKUP(H534,'Account List'!B$4:C$65536,2,FALSE),"")</f>
        <v/>
      </c>
    </row>
    <row r="535" spans="13:13" ht="12.75" customHeight="1" x14ac:dyDescent="0.2">
      <c r="M535" s="14" t="str">
        <f>IF(H535&gt;0,VLOOKUP(H535,'Account List'!B$4:C$65536,2,FALSE),"")</f>
        <v/>
      </c>
    </row>
    <row r="536" spans="13:13" ht="12.75" customHeight="1" x14ac:dyDescent="0.2">
      <c r="M536" s="14" t="str">
        <f>IF(H536&gt;0,VLOOKUP(H536,'Account List'!B$4:C$65536,2,FALSE),"")</f>
        <v/>
      </c>
    </row>
    <row r="537" spans="13:13" ht="12.75" customHeight="1" x14ac:dyDescent="0.2">
      <c r="M537" s="14" t="str">
        <f>IF(H537&gt;0,VLOOKUP(H537,'Account List'!B$4:C$65536,2,FALSE),"")</f>
        <v/>
      </c>
    </row>
    <row r="538" spans="13:13" ht="12.75" customHeight="1" x14ac:dyDescent="0.2">
      <c r="M538" s="14" t="str">
        <f>IF(H538&gt;0,VLOOKUP(H538,'Account List'!B$4:C$65536,2,FALSE),"")</f>
        <v/>
      </c>
    </row>
    <row r="539" spans="13:13" ht="12.75" customHeight="1" x14ac:dyDescent="0.2">
      <c r="M539" s="14" t="str">
        <f>IF(H539&gt;0,VLOOKUP(H539,'Account List'!B$4:C$65536,2,FALSE),"")</f>
        <v/>
      </c>
    </row>
    <row r="540" spans="13:13" ht="12.75" customHeight="1" x14ac:dyDescent="0.2">
      <c r="M540" s="14" t="str">
        <f>IF(H540&gt;0,VLOOKUP(H540,'Account List'!B$4:C$65536,2,FALSE),"")</f>
        <v/>
      </c>
    </row>
    <row r="541" spans="13:13" ht="12.75" customHeight="1" x14ac:dyDescent="0.2">
      <c r="M541" s="14" t="str">
        <f>IF(H541&gt;0,VLOOKUP(H541,'Account List'!B$4:C$65536,2,FALSE),"")</f>
        <v/>
      </c>
    </row>
    <row r="542" spans="13:13" ht="12.75" customHeight="1" x14ac:dyDescent="0.2">
      <c r="M542" s="14" t="str">
        <f>IF(H542&gt;0,VLOOKUP(H542,'Account List'!B$4:C$65536,2,FALSE),"")</f>
        <v/>
      </c>
    </row>
    <row r="543" spans="13:13" ht="12.75" customHeight="1" x14ac:dyDescent="0.2">
      <c r="M543" s="14" t="str">
        <f>IF(H543&gt;0,VLOOKUP(H543,'Account List'!B$4:C$65536,2,FALSE),"")</f>
        <v/>
      </c>
    </row>
    <row r="544" spans="13:13" ht="12.75" customHeight="1" x14ac:dyDescent="0.2">
      <c r="M544" s="14" t="str">
        <f>IF(H544&gt;0,VLOOKUP(H544,'Account List'!B$4:C$65536,2,FALSE),"")</f>
        <v/>
      </c>
    </row>
    <row r="545" spans="13:13" ht="12.75" customHeight="1" x14ac:dyDescent="0.2">
      <c r="M545" s="14" t="str">
        <f>IF(H545&gt;0,VLOOKUP(H545,'Account List'!B$4:C$65536,2,FALSE),"")</f>
        <v/>
      </c>
    </row>
    <row r="546" spans="13:13" ht="12.75" customHeight="1" x14ac:dyDescent="0.2">
      <c r="M546" s="14" t="str">
        <f>IF(H546&gt;0,VLOOKUP(H546,'Account List'!B$4:C$65536,2,FALSE),"")</f>
        <v/>
      </c>
    </row>
    <row r="547" spans="13:13" ht="12.75" customHeight="1" x14ac:dyDescent="0.2">
      <c r="M547" s="14" t="str">
        <f>IF(H547&gt;0,VLOOKUP(H547,'Account List'!B$4:C$65536,2,FALSE),"")</f>
        <v/>
      </c>
    </row>
    <row r="548" spans="13:13" ht="12.75" customHeight="1" x14ac:dyDescent="0.2">
      <c r="M548" s="14" t="str">
        <f>IF(H548&gt;0,VLOOKUP(H548,'Account List'!B$4:C$65536,2,FALSE),"")</f>
        <v/>
      </c>
    </row>
    <row r="549" spans="13:13" ht="12.75" customHeight="1" x14ac:dyDescent="0.2">
      <c r="M549" s="14" t="str">
        <f>IF(H549&gt;0,VLOOKUP(H549,'Account List'!B$4:C$65536,2,FALSE),"")</f>
        <v/>
      </c>
    </row>
    <row r="550" spans="13:13" ht="12.75" customHeight="1" x14ac:dyDescent="0.2">
      <c r="M550" s="14" t="str">
        <f>IF(H550&gt;0,VLOOKUP(H550,'Account List'!B$4:C$65536,2,FALSE),"")</f>
        <v/>
      </c>
    </row>
    <row r="551" spans="13:13" ht="12.75" customHeight="1" x14ac:dyDescent="0.2">
      <c r="M551" s="14" t="str">
        <f>IF(H551&gt;0,VLOOKUP(H551,'Account List'!B$4:C$65536,2,FALSE),"")</f>
        <v/>
      </c>
    </row>
    <row r="552" spans="13:13" ht="12.75" customHeight="1" x14ac:dyDescent="0.2">
      <c r="M552" s="14" t="str">
        <f>IF(H552&gt;0,VLOOKUP(H552,'Account List'!B$4:C$65536,2,FALSE),"")</f>
        <v/>
      </c>
    </row>
    <row r="553" spans="13:13" ht="12.75" customHeight="1" x14ac:dyDescent="0.2">
      <c r="M553" s="14" t="str">
        <f>IF(H553&gt;0,VLOOKUP(H553,'Account List'!B$4:C$65536,2,FALSE),"")</f>
        <v/>
      </c>
    </row>
    <row r="554" spans="13:13" ht="12.75" customHeight="1" x14ac:dyDescent="0.2">
      <c r="M554" s="14" t="str">
        <f>IF(H554&gt;0,VLOOKUP(H554,'Account List'!B$4:C$65536,2,FALSE),"")</f>
        <v/>
      </c>
    </row>
    <row r="555" spans="13:13" ht="12.75" customHeight="1" x14ac:dyDescent="0.2">
      <c r="M555" s="14" t="str">
        <f>IF(H555&gt;0,VLOOKUP(H555,'Account List'!B$4:C$65536,2,FALSE),"")</f>
        <v/>
      </c>
    </row>
    <row r="556" spans="13:13" ht="12.75" customHeight="1" x14ac:dyDescent="0.2">
      <c r="M556" s="14" t="str">
        <f>IF(H556&gt;0,VLOOKUP(H556,'Account List'!B$4:C$65536,2,FALSE),"")</f>
        <v/>
      </c>
    </row>
    <row r="557" spans="13:13" ht="12.75" customHeight="1" x14ac:dyDescent="0.2">
      <c r="M557" s="14" t="str">
        <f>IF(H557&gt;0,VLOOKUP(H557,'Account List'!B$4:C$65536,2,FALSE),"")</f>
        <v/>
      </c>
    </row>
    <row r="558" spans="13:13" ht="12.75" customHeight="1" x14ac:dyDescent="0.2">
      <c r="M558" s="14" t="str">
        <f>IF(H558&gt;0,VLOOKUP(H558,'Account List'!B$4:C$65536,2,FALSE),"")</f>
        <v/>
      </c>
    </row>
    <row r="559" spans="13:13" ht="12.75" customHeight="1" x14ac:dyDescent="0.2">
      <c r="M559" s="14" t="str">
        <f>IF(H559&gt;0,VLOOKUP(H559,'Account List'!B$4:C$65536,2,FALSE),"")</f>
        <v/>
      </c>
    </row>
    <row r="560" spans="13:13" ht="12.75" customHeight="1" x14ac:dyDescent="0.2">
      <c r="M560" s="14" t="str">
        <f>IF(H560&gt;0,VLOOKUP(H560,'Account List'!B$4:C$65536,2,FALSE),"")</f>
        <v/>
      </c>
    </row>
    <row r="561" spans="13:13" ht="12.75" customHeight="1" x14ac:dyDescent="0.2">
      <c r="M561" s="14" t="str">
        <f>IF(H561&gt;0,VLOOKUP(H561,'Account List'!B$4:C$65536,2,FALSE),"")</f>
        <v/>
      </c>
    </row>
    <row r="562" spans="13:13" ht="12.75" customHeight="1" x14ac:dyDescent="0.2">
      <c r="M562" s="14" t="str">
        <f>IF(H562&gt;0,VLOOKUP(H562,'Account List'!B$4:C$65536,2,FALSE),"")</f>
        <v/>
      </c>
    </row>
    <row r="563" spans="13:13" ht="12.75" customHeight="1" x14ac:dyDescent="0.2">
      <c r="M563" s="14" t="str">
        <f>IF(H563&gt;0,VLOOKUP(H563,'Account List'!B$4:C$65536,2,FALSE),"")</f>
        <v/>
      </c>
    </row>
    <row r="564" spans="13:13" ht="12.75" customHeight="1" x14ac:dyDescent="0.2">
      <c r="M564" s="14" t="str">
        <f>IF(H564&gt;0,VLOOKUP(H564,'Account List'!B$4:C$65536,2,FALSE),"")</f>
        <v/>
      </c>
    </row>
    <row r="565" spans="13:13" ht="12.75" customHeight="1" x14ac:dyDescent="0.2">
      <c r="M565" s="14" t="str">
        <f>IF(H565&gt;0,VLOOKUP(H565,'Account List'!B$4:C$65536,2,FALSE),"")</f>
        <v/>
      </c>
    </row>
    <row r="566" spans="13:13" ht="12.75" customHeight="1" x14ac:dyDescent="0.2">
      <c r="M566" s="14" t="str">
        <f>IF(H566&gt;0,VLOOKUP(H566,'Account List'!B$4:C$65536,2,FALSE),"")</f>
        <v/>
      </c>
    </row>
    <row r="567" spans="13:13" ht="12.75" customHeight="1" x14ac:dyDescent="0.2">
      <c r="M567" s="14" t="str">
        <f>IF(H567&gt;0,VLOOKUP(H567,'Account List'!B$4:C$65536,2,FALSE),"")</f>
        <v/>
      </c>
    </row>
    <row r="568" spans="13:13" ht="12.75" customHeight="1" x14ac:dyDescent="0.2">
      <c r="M568" s="14" t="str">
        <f>IF(H568&gt;0,VLOOKUP(H568,'Account List'!B$4:C$65536,2,FALSE),"")</f>
        <v/>
      </c>
    </row>
    <row r="569" spans="13:13" ht="12.75" customHeight="1" x14ac:dyDescent="0.2">
      <c r="M569" s="14" t="str">
        <f>IF(H569&gt;0,VLOOKUP(H569,'Account List'!B$4:C$65536,2,FALSE),"")</f>
        <v/>
      </c>
    </row>
    <row r="570" spans="13:13" ht="12.75" customHeight="1" x14ac:dyDescent="0.2">
      <c r="M570" s="14" t="str">
        <f>IF(H570&gt;0,VLOOKUP(H570,'Account List'!B$4:C$65536,2,FALSE),"")</f>
        <v/>
      </c>
    </row>
    <row r="571" spans="13:13" ht="12.75" customHeight="1" x14ac:dyDescent="0.2">
      <c r="M571" s="14" t="str">
        <f>IF(H571&gt;0,VLOOKUP(H571,'Account List'!B$4:C$65536,2,FALSE),"")</f>
        <v/>
      </c>
    </row>
    <row r="572" spans="13:13" ht="12.75" customHeight="1" x14ac:dyDescent="0.2">
      <c r="M572" s="14" t="str">
        <f>IF(H572&gt;0,VLOOKUP(H572,'Account List'!B$4:C$65536,2,FALSE),"")</f>
        <v/>
      </c>
    </row>
    <row r="573" spans="13:13" ht="12.75" customHeight="1" x14ac:dyDescent="0.2">
      <c r="M573" s="14" t="str">
        <f>IF(H573&gt;0,VLOOKUP(H573,'Account List'!B$4:C$65536,2,FALSE),"")</f>
        <v/>
      </c>
    </row>
    <row r="574" spans="13:13" ht="12.75" customHeight="1" x14ac:dyDescent="0.2">
      <c r="M574" s="14" t="str">
        <f>IF(H574&gt;0,VLOOKUP(H574,'Account List'!B$4:C$65536,2,FALSE),"")</f>
        <v/>
      </c>
    </row>
    <row r="575" spans="13:13" ht="12.75" customHeight="1" x14ac:dyDescent="0.2">
      <c r="M575" s="14" t="str">
        <f>IF(H575&gt;0,VLOOKUP(H575,'Account List'!B$4:C$65536,2,FALSE),"")</f>
        <v/>
      </c>
    </row>
    <row r="576" spans="13:13" ht="12.75" customHeight="1" x14ac:dyDescent="0.2">
      <c r="M576" s="14" t="str">
        <f>IF(H576&gt;0,VLOOKUP(H576,'Account List'!B$4:C$65536,2,FALSE),"")</f>
        <v/>
      </c>
    </row>
    <row r="577" spans="13:13" ht="12.75" customHeight="1" x14ac:dyDescent="0.2">
      <c r="M577" s="14" t="str">
        <f>IF(H577&gt;0,VLOOKUP(H577,'Account List'!B$4:C$65536,2,FALSE),"")</f>
        <v/>
      </c>
    </row>
    <row r="578" spans="13:13" ht="12.75" customHeight="1" x14ac:dyDescent="0.2">
      <c r="M578" s="14" t="str">
        <f>IF(H578&gt;0,VLOOKUP(H578,'Account List'!B$4:C$65536,2,FALSE),"")</f>
        <v/>
      </c>
    </row>
    <row r="579" spans="13:13" ht="12.75" customHeight="1" x14ac:dyDescent="0.2">
      <c r="M579" s="14" t="str">
        <f>IF(H579&gt;0,VLOOKUP(H579,'Account List'!B$4:C$65536,2,FALSE),"")</f>
        <v/>
      </c>
    </row>
    <row r="580" spans="13:13" ht="12.75" customHeight="1" x14ac:dyDescent="0.2">
      <c r="M580" s="14" t="str">
        <f>IF(H580&gt;0,VLOOKUP(H580,'Account List'!B$4:C$65536,2,FALSE),"")</f>
        <v/>
      </c>
    </row>
    <row r="581" spans="13:13" ht="12.75" customHeight="1" x14ac:dyDescent="0.2">
      <c r="M581" s="14" t="str">
        <f>IF(H581&gt;0,VLOOKUP(H581,'Account List'!B$4:C$65536,2,FALSE),"")</f>
        <v/>
      </c>
    </row>
    <row r="582" spans="13:13" ht="12.75" customHeight="1" x14ac:dyDescent="0.2">
      <c r="M582" s="14" t="str">
        <f>IF(H582&gt;0,VLOOKUP(H582,'Account List'!B$4:C$65536,2,FALSE),"")</f>
        <v/>
      </c>
    </row>
    <row r="583" spans="13:13" ht="12.75" customHeight="1" x14ac:dyDescent="0.2">
      <c r="M583" s="14" t="str">
        <f>IF(H583&gt;0,VLOOKUP(H583,'Account List'!B$4:C$65536,2,FALSE),"")</f>
        <v/>
      </c>
    </row>
    <row r="584" spans="13:13" ht="12.75" customHeight="1" x14ac:dyDescent="0.2">
      <c r="M584" s="14" t="str">
        <f>IF(H584&gt;0,VLOOKUP(H584,'Account List'!B$4:C$65536,2,FALSE),"")</f>
        <v/>
      </c>
    </row>
    <row r="585" spans="13:13" ht="12.75" customHeight="1" x14ac:dyDescent="0.2">
      <c r="M585" s="14" t="str">
        <f>IF(H585&gt;0,VLOOKUP(H585,'Account List'!B$4:C$65536,2,FALSE),"")</f>
        <v/>
      </c>
    </row>
    <row r="586" spans="13:13" ht="12.75" customHeight="1" x14ac:dyDescent="0.2">
      <c r="M586" s="14" t="str">
        <f>IF(H586&gt;0,VLOOKUP(H586,'Account List'!B$4:C$65536,2,FALSE),"")</f>
        <v/>
      </c>
    </row>
    <row r="587" spans="13:13" ht="12.75" customHeight="1" x14ac:dyDescent="0.2">
      <c r="M587" s="14" t="str">
        <f>IF(H587&gt;0,VLOOKUP(H587,'Account List'!B$4:C$65536,2,FALSE),"")</f>
        <v/>
      </c>
    </row>
    <row r="588" spans="13:13" ht="12.75" customHeight="1" x14ac:dyDescent="0.2">
      <c r="M588" s="14" t="str">
        <f>IF(H588&gt;0,VLOOKUP(H588,'Account List'!B$4:C$65536,2,FALSE),"")</f>
        <v/>
      </c>
    </row>
    <row r="589" spans="13:13" ht="12.75" customHeight="1" x14ac:dyDescent="0.2">
      <c r="M589" s="14" t="str">
        <f>IF(H589&gt;0,VLOOKUP(H589,'Account List'!B$4:C$65536,2,FALSE),"")</f>
        <v/>
      </c>
    </row>
    <row r="590" spans="13:13" ht="12.75" customHeight="1" x14ac:dyDescent="0.2">
      <c r="M590" s="14" t="str">
        <f>IF(H590&gt;0,VLOOKUP(H590,'Account List'!B$4:C$65536,2,FALSE),"")</f>
        <v/>
      </c>
    </row>
    <row r="591" spans="13:13" ht="12.75" customHeight="1" x14ac:dyDescent="0.2">
      <c r="M591" s="14" t="str">
        <f>IF(H591&gt;0,VLOOKUP(H591,'Account List'!B$4:C$65536,2,FALSE),"")</f>
        <v/>
      </c>
    </row>
    <row r="592" spans="13:13" ht="12.75" customHeight="1" x14ac:dyDescent="0.2">
      <c r="M592" s="14" t="str">
        <f>IF(H592&gt;0,VLOOKUP(H592,'Account List'!B$4:C$65536,2,FALSE),"")</f>
        <v/>
      </c>
    </row>
    <row r="593" spans="13:13" ht="12.75" customHeight="1" x14ac:dyDescent="0.2">
      <c r="M593" s="14" t="str">
        <f>IF(H593&gt;0,VLOOKUP(H593,'Account List'!B$4:C$65536,2,FALSE),"")</f>
        <v/>
      </c>
    </row>
    <row r="594" spans="13:13" ht="12.75" customHeight="1" x14ac:dyDescent="0.2">
      <c r="M594" s="14" t="str">
        <f>IF(H594&gt;0,VLOOKUP(H594,'Account List'!B$4:C$65536,2,FALSE),"")</f>
        <v/>
      </c>
    </row>
    <row r="595" spans="13:13" ht="12.75" customHeight="1" x14ac:dyDescent="0.2">
      <c r="M595" s="14" t="str">
        <f>IF(H595&gt;0,VLOOKUP(H595,'Account List'!B$4:C$65536,2,FALSE),"")</f>
        <v/>
      </c>
    </row>
    <row r="596" spans="13:13" ht="12.75" customHeight="1" x14ac:dyDescent="0.2">
      <c r="M596" s="14" t="str">
        <f>IF(H596&gt;0,VLOOKUP(H596,'Account List'!B$4:C$65536,2,FALSE),"")</f>
        <v/>
      </c>
    </row>
    <row r="597" spans="13:13" ht="12.75" customHeight="1" x14ac:dyDescent="0.2">
      <c r="M597" s="14" t="str">
        <f>IF(H597&gt;0,VLOOKUP(H597,'Account List'!B$4:C$65536,2,FALSE),"")</f>
        <v/>
      </c>
    </row>
    <row r="598" spans="13:13" ht="12.75" customHeight="1" x14ac:dyDescent="0.2">
      <c r="M598" s="14" t="str">
        <f>IF(H598&gt;0,VLOOKUP(H598,'Account List'!B$4:C$65536,2,FALSE),"")</f>
        <v/>
      </c>
    </row>
    <row r="599" spans="13:13" ht="12.75" customHeight="1" x14ac:dyDescent="0.2">
      <c r="M599" s="14" t="str">
        <f>IF(H599&gt;0,VLOOKUP(H599,'Account List'!B$4:C$65536,2,FALSE),"")</f>
        <v/>
      </c>
    </row>
    <row r="600" spans="13:13" ht="12.75" customHeight="1" x14ac:dyDescent="0.2">
      <c r="M600" s="14" t="str">
        <f>IF(H600&gt;0,VLOOKUP(H600,'Account List'!B$4:C$65536,2,FALSE),"")</f>
        <v/>
      </c>
    </row>
    <row r="601" spans="13:13" ht="12.75" customHeight="1" x14ac:dyDescent="0.2">
      <c r="M601" s="14" t="str">
        <f>IF(H601&gt;0,VLOOKUP(H601,'Account List'!B$4:C$65536,2,FALSE),"")</f>
        <v/>
      </c>
    </row>
    <row r="602" spans="13:13" ht="12.75" customHeight="1" x14ac:dyDescent="0.2">
      <c r="M602" s="14" t="str">
        <f>IF(H602&gt;0,VLOOKUP(H602,'Account List'!B$4:C$65536,2,FALSE),"")</f>
        <v/>
      </c>
    </row>
    <row r="603" spans="13:13" ht="12.75" customHeight="1" x14ac:dyDescent="0.2">
      <c r="M603" s="14" t="str">
        <f>IF(H603&gt;0,VLOOKUP(H603,'Account List'!B$4:C$65536,2,FALSE),"")</f>
        <v/>
      </c>
    </row>
    <row r="604" spans="13:13" ht="12.75" customHeight="1" x14ac:dyDescent="0.2">
      <c r="M604" s="14" t="str">
        <f>IF(H604&gt;0,VLOOKUP(H604,'Account List'!B$4:C$65536,2,FALSE),"")</f>
        <v/>
      </c>
    </row>
    <row r="605" spans="13:13" ht="12.75" customHeight="1" x14ac:dyDescent="0.2">
      <c r="M605" s="14" t="str">
        <f>IF(H605&gt;0,VLOOKUP(H605,'Account List'!B$4:C$65536,2,FALSE),"")</f>
        <v/>
      </c>
    </row>
    <row r="606" spans="13:13" ht="12.75" customHeight="1" x14ac:dyDescent="0.2">
      <c r="M606" s="14" t="str">
        <f>IF(H606&gt;0,VLOOKUP(H606,'Account List'!B$4:C$65536,2,FALSE),"")</f>
        <v/>
      </c>
    </row>
    <row r="607" spans="13:13" ht="12.75" customHeight="1" x14ac:dyDescent="0.2">
      <c r="M607" s="14" t="str">
        <f>IF(H607&gt;0,VLOOKUP(H607,'Account List'!B$4:C$65536,2,FALSE),"")</f>
        <v/>
      </c>
    </row>
    <row r="608" spans="13:13" ht="12.75" customHeight="1" x14ac:dyDescent="0.2">
      <c r="M608" s="14" t="str">
        <f>IF(H608&gt;0,VLOOKUP(H608,'Account List'!B$4:C$65536,2,FALSE),"")</f>
        <v/>
      </c>
    </row>
    <row r="609" spans="13:13" ht="12.75" customHeight="1" x14ac:dyDescent="0.2">
      <c r="M609" s="14" t="str">
        <f>IF(H609&gt;0,VLOOKUP(H609,'Account List'!B$4:C$65536,2,FALSE),"")</f>
        <v/>
      </c>
    </row>
    <row r="610" spans="13:13" ht="12.75" customHeight="1" x14ac:dyDescent="0.2">
      <c r="M610" s="14" t="str">
        <f>IF(H610&gt;0,VLOOKUP(H610,'Account List'!B$4:C$65536,2,FALSE),"")</f>
        <v/>
      </c>
    </row>
    <row r="611" spans="13:13" ht="12.75" customHeight="1" x14ac:dyDescent="0.2">
      <c r="M611" s="14" t="str">
        <f>IF(H611&gt;0,VLOOKUP(H611,'Account List'!B$4:C$65536,2,FALSE),"")</f>
        <v/>
      </c>
    </row>
    <row r="612" spans="13:13" ht="12.75" customHeight="1" x14ac:dyDescent="0.2">
      <c r="M612" s="14" t="str">
        <f>IF(H612&gt;0,VLOOKUP(H612,'Account List'!B$4:C$65536,2,FALSE),"")</f>
        <v/>
      </c>
    </row>
    <row r="613" spans="13:13" ht="12.75" customHeight="1" x14ac:dyDescent="0.2">
      <c r="M613" s="14" t="str">
        <f>IF(H613&gt;0,VLOOKUP(H613,'Account List'!B$4:C$65536,2,FALSE),"")</f>
        <v/>
      </c>
    </row>
    <row r="614" spans="13:13" ht="12.75" customHeight="1" x14ac:dyDescent="0.2">
      <c r="M614" s="14" t="str">
        <f>IF(H614&gt;0,VLOOKUP(H614,'Account List'!B$4:C$65536,2,FALSE),"")</f>
        <v/>
      </c>
    </row>
    <row r="615" spans="13:13" ht="12.75" customHeight="1" x14ac:dyDescent="0.2">
      <c r="M615" s="14" t="str">
        <f>IF(H615&gt;0,VLOOKUP(H615,'Account List'!B$4:C$65536,2,FALSE),"")</f>
        <v/>
      </c>
    </row>
    <row r="616" spans="13:13" ht="12.75" customHeight="1" x14ac:dyDescent="0.2">
      <c r="M616" s="14" t="str">
        <f>IF(H616&gt;0,VLOOKUP(H616,'Account List'!B$4:C$65536,2,FALSE),"")</f>
        <v/>
      </c>
    </row>
    <row r="617" spans="13:13" ht="12.75" customHeight="1" x14ac:dyDescent="0.2">
      <c r="M617" s="14" t="str">
        <f>IF(H617&gt;0,VLOOKUP(H617,'Account List'!B$4:C$65536,2,FALSE),"")</f>
        <v/>
      </c>
    </row>
    <row r="618" spans="13:13" ht="12.75" customHeight="1" x14ac:dyDescent="0.2">
      <c r="M618" s="14" t="str">
        <f>IF(H618&gt;0,VLOOKUP(H618,'Account List'!B$4:C$65536,2,FALSE),"")</f>
        <v/>
      </c>
    </row>
    <row r="619" spans="13:13" ht="12.75" customHeight="1" x14ac:dyDescent="0.2">
      <c r="M619" s="14" t="str">
        <f>IF(H619&gt;0,VLOOKUP(H619,'Account List'!B$4:C$65536,2,FALSE),"")</f>
        <v/>
      </c>
    </row>
    <row r="620" spans="13:13" ht="12.75" customHeight="1" x14ac:dyDescent="0.2">
      <c r="M620" s="14" t="str">
        <f>IF(H620&gt;0,VLOOKUP(H620,'Account List'!B$4:C$65536,2,FALSE),"")</f>
        <v/>
      </c>
    </row>
    <row r="621" spans="13:13" ht="12.75" customHeight="1" x14ac:dyDescent="0.2">
      <c r="M621" s="14" t="str">
        <f>IF(H621&gt;0,VLOOKUP(H621,'Account List'!B$4:C$65536,2,FALSE),"")</f>
        <v/>
      </c>
    </row>
    <row r="622" spans="13:13" ht="12.75" customHeight="1" x14ac:dyDescent="0.2">
      <c r="M622" s="14" t="str">
        <f>IF(H622&gt;0,VLOOKUP(H622,'Account List'!B$4:C$65536,2,FALSE),"")</f>
        <v/>
      </c>
    </row>
    <row r="623" spans="13:13" ht="12.75" customHeight="1" x14ac:dyDescent="0.2">
      <c r="M623" s="14" t="str">
        <f>IF(H623&gt;0,VLOOKUP(H623,'Account List'!B$4:C$65536,2,FALSE),"")</f>
        <v/>
      </c>
    </row>
    <row r="624" spans="13:13" ht="12.75" customHeight="1" x14ac:dyDescent="0.2">
      <c r="M624" s="14" t="str">
        <f>IF(H624&gt;0,VLOOKUP(H624,'Account List'!B$4:C$65536,2,FALSE),"")</f>
        <v/>
      </c>
    </row>
    <row r="625" spans="13:13" ht="12.75" customHeight="1" x14ac:dyDescent="0.2">
      <c r="M625" s="14" t="str">
        <f>IF(H625&gt;0,VLOOKUP(H625,'Account List'!B$4:C$65536,2,FALSE),"")</f>
        <v/>
      </c>
    </row>
    <row r="626" spans="13:13" ht="12.75" customHeight="1" x14ac:dyDescent="0.2">
      <c r="M626" s="14" t="str">
        <f>IF(H626&gt;0,VLOOKUP(H626,'Account List'!B$4:C$65536,2,FALSE),"")</f>
        <v/>
      </c>
    </row>
    <row r="627" spans="13:13" ht="12.75" customHeight="1" x14ac:dyDescent="0.2">
      <c r="M627" s="14" t="str">
        <f>IF(H627&gt;0,VLOOKUP(H627,'Account List'!B$4:C$65536,2,FALSE),"")</f>
        <v/>
      </c>
    </row>
    <row r="628" spans="13:13" ht="12.75" customHeight="1" x14ac:dyDescent="0.2">
      <c r="M628" s="14" t="str">
        <f>IF(H628&gt;0,VLOOKUP(H628,'Account List'!B$4:C$65536,2,FALSE),"")</f>
        <v/>
      </c>
    </row>
    <row r="629" spans="13:13" ht="12.75" customHeight="1" x14ac:dyDescent="0.2">
      <c r="M629" s="14" t="str">
        <f>IF(H629&gt;0,VLOOKUP(H629,'Account List'!B$4:C$65536,2,FALSE),"")</f>
        <v/>
      </c>
    </row>
    <row r="630" spans="13:13" ht="12.75" customHeight="1" x14ac:dyDescent="0.2">
      <c r="M630" s="14" t="str">
        <f>IF(H630&gt;0,VLOOKUP(H630,'Account List'!B$4:C$65536,2,FALSE),"")</f>
        <v/>
      </c>
    </row>
    <row r="631" spans="13:13" ht="12.75" customHeight="1" x14ac:dyDescent="0.2">
      <c r="M631" s="14" t="str">
        <f>IF(H631&gt;0,VLOOKUP(H631,'Account List'!B$4:C$65536,2,FALSE),"")</f>
        <v/>
      </c>
    </row>
    <row r="632" spans="13:13" ht="12.75" customHeight="1" x14ac:dyDescent="0.2">
      <c r="M632" s="14" t="str">
        <f>IF(H632&gt;0,VLOOKUP(H632,'Account List'!B$4:C$65536,2,FALSE),"")</f>
        <v/>
      </c>
    </row>
    <row r="633" spans="13:13" ht="12.75" customHeight="1" x14ac:dyDescent="0.2">
      <c r="M633" s="14" t="str">
        <f>IF(H633&gt;0,VLOOKUP(H633,'Account List'!B$4:C$65536,2,FALSE),"")</f>
        <v/>
      </c>
    </row>
    <row r="634" spans="13:13" ht="12.75" customHeight="1" x14ac:dyDescent="0.2">
      <c r="M634" s="14" t="str">
        <f>IF(H634&gt;0,VLOOKUP(H634,'Account List'!B$4:C$65536,2,FALSE),"")</f>
        <v/>
      </c>
    </row>
    <row r="635" spans="13:13" ht="12.75" customHeight="1" x14ac:dyDescent="0.2">
      <c r="M635" s="14" t="str">
        <f>IF(H635&gt;0,VLOOKUP(H635,'Account List'!B$4:C$65536,2,FALSE),"")</f>
        <v/>
      </c>
    </row>
    <row r="636" spans="13:13" ht="12.75" customHeight="1" x14ac:dyDescent="0.2">
      <c r="M636" s="14" t="str">
        <f>IF(H636&gt;0,VLOOKUP(H636,'Account List'!B$4:C$65536,2,FALSE),"")</f>
        <v/>
      </c>
    </row>
    <row r="637" spans="13:13" ht="12.75" customHeight="1" x14ac:dyDescent="0.2">
      <c r="M637" s="14" t="str">
        <f>IF(H637&gt;0,VLOOKUP(H637,'Account List'!B$4:C$65536,2,FALSE),"")</f>
        <v/>
      </c>
    </row>
    <row r="638" spans="13:13" ht="12.75" customHeight="1" x14ac:dyDescent="0.2">
      <c r="M638" s="14" t="str">
        <f>IF(H638&gt;0,VLOOKUP(H638,'Account List'!B$4:C$65536,2,FALSE),"")</f>
        <v/>
      </c>
    </row>
    <row r="639" spans="13:13" ht="12.75" customHeight="1" x14ac:dyDescent="0.2">
      <c r="M639" s="14" t="str">
        <f>IF(H639&gt;0,VLOOKUP(H639,'Account List'!B$4:C$65536,2,FALSE),"")</f>
        <v/>
      </c>
    </row>
    <row r="640" spans="13:13" ht="12.75" customHeight="1" x14ac:dyDescent="0.2">
      <c r="M640" s="14" t="str">
        <f>IF(H640&gt;0,VLOOKUP(H640,'Account List'!B$4:C$65536,2,FALSE),"")</f>
        <v/>
      </c>
    </row>
    <row r="641" spans="13:13" ht="12.75" customHeight="1" x14ac:dyDescent="0.2">
      <c r="M641" s="14" t="str">
        <f>IF(H641&gt;0,VLOOKUP(H641,'Account List'!B$4:C$65536,2,FALSE),"")</f>
        <v/>
      </c>
    </row>
    <row r="642" spans="13:13" ht="12.75" customHeight="1" x14ac:dyDescent="0.2">
      <c r="M642" s="14" t="str">
        <f>IF(H642&gt;0,VLOOKUP(H642,'Account List'!B$4:C$65536,2,FALSE),"")</f>
        <v/>
      </c>
    </row>
    <row r="643" spans="13:13" ht="12.75" customHeight="1" x14ac:dyDescent="0.2">
      <c r="M643" s="14" t="str">
        <f>IF(H643&gt;0,VLOOKUP(H643,'Account List'!B$4:C$65536,2,FALSE),"")</f>
        <v/>
      </c>
    </row>
    <row r="644" spans="13:13" ht="12.75" customHeight="1" x14ac:dyDescent="0.2">
      <c r="M644" s="14" t="str">
        <f>IF(H644&gt;0,VLOOKUP(H644,'Account List'!B$4:C$65536,2,FALSE),"")</f>
        <v/>
      </c>
    </row>
    <row r="645" spans="13:13" ht="12.75" customHeight="1" x14ac:dyDescent="0.2">
      <c r="M645" s="14" t="str">
        <f>IF(H645&gt;0,VLOOKUP(H645,'Account List'!B$4:C$65536,2,FALSE),"")</f>
        <v/>
      </c>
    </row>
    <row r="646" spans="13:13" ht="12.75" customHeight="1" x14ac:dyDescent="0.2">
      <c r="M646" s="14" t="str">
        <f>IF(H646&gt;0,VLOOKUP(H646,'Account List'!B$4:C$65536,2,FALSE),"")</f>
        <v/>
      </c>
    </row>
    <row r="647" spans="13:13" ht="12.75" customHeight="1" x14ac:dyDescent="0.2">
      <c r="M647" s="14" t="str">
        <f>IF(H647&gt;0,VLOOKUP(H647,'Account List'!B$4:C$65536,2,FALSE),"")</f>
        <v/>
      </c>
    </row>
    <row r="648" spans="13:13" ht="12.75" customHeight="1" x14ac:dyDescent="0.2">
      <c r="M648" s="14" t="str">
        <f>IF(H648&gt;0,VLOOKUP(H648,'Account List'!B$4:C$65536,2,FALSE),"")</f>
        <v/>
      </c>
    </row>
    <row r="649" spans="13:13" ht="12.75" customHeight="1" x14ac:dyDescent="0.2">
      <c r="M649" s="14" t="str">
        <f>IF(H649&gt;0,VLOOKUP(H649,'Account List'!B$4:C$65536,2,FALSE),"")</f>
        <v/>
      </c>
    </row>
    <row r="650" spans="13:13" ht="12.75" customHeight="1" x14ac:dyDescent="0.2">
      <c r="M650" s="14" t="str">
        <f>IF(H650&gt;0,VLOOKUP(H650,'Account List'!B$4:C$65536,2,FALSE),"")</f>
        <v/>
      </c>
    </row>
    <row r="651" spans="13:13" ht="12.75" customHeight="1" x14ac:dyDescent="0.2">
      <c r="M651" s="14" t="str">
        <f>IF(H651&gt;0,VLOOKUP(H651,'Account List'!B$4:C$65536,2,FALSE),"")</f>
        <v/>
      </c>
    </row>
    <row r="652" spans="13:13" ht="12.75" customHeight="1" x14ac:dyDescent="0.2">
      <c r="M652" s="14" t="str">
        <f>IF(H652&gt;0,VLOOKUP(H652,'Account List'!B$4:C$65536,2,FALSE),"")</f>
        <v/>
      </c>
    </row>
    <row r="653" spans="13:13" ht="12.75" customHeight="1" x14ac:dyDescent="0.2">
      <c r="M653" s="14" t="str">
        <f>IF(H653&gt;0,VLOOKUP(H653,'Account List'!B$4:C$65536,2,FALSE),"")</f>
        <v/>
      </c>
    </row>
    <row r="654" spans="13:13" ht="12.75" customHeight="1" x14ac:dyDescent="0.2">
      <c r="M654" s="14" t="str">
        <f>IF(H654&gt;0,VLOOKUP(H654,'Account List'!B$4:C$65536,2,FALSE),"")</f>
        <v/>
      </c>
    </row>
    <row r="655" spans="13:13" ht="12.75" customHeight="1" x14ac:dyDescent="0.2">
      <c r="M655" s="14" t="str">
        <f>IF(H655&gt;0,VLOOKUP(H655,'Account List'!B$4:C$65536,2,FALSE),"")</f>
        <v/>
      </c>
    </row>
    <row r="656" spans="13:13" ht="12.75" customHeight="1" x14ac:dyDescent="0.2">
      <c r="M656" s="14" t="str">
        <f>IF(H656&gt;0,VLOOKUP(H656,'Account List'!B$4:C$65536,2,FALSE),"")</f>
        <v/>
      </c>
    </row>
    <row r="657" spans="13:13" ht="12.75" customHeight="1" x14ac:dyDescent="0.2">
      <c r="M657" s="14" t="str">
        <f>IF(H657&gt;0,VLOOKUP(H657,'Account List'!B$4:C$65536,2,FALSE),"")</f>
        <v/>
      </c>
    </row>
    <row r="658" spans="13:13" ht="12.75" customHeight="1" x14ac:dyDescent="0.2">
      <c r="M658" s="14" t="str">
        <f>IF(H658&gt;0,VLOOKUP(H658,'Account List'!B$4:C$65536,2,FALSE),"")</f>
        <v/>
      </c>
    </row>
    <row r="659" spans="13:13" ht="12.75" customHeight="1" x14ac:dyDescent="0.2">
      <c r="M659" s="14" t="str">
        <f>IF(H659&gt;0,VLOOKUP(H659,'Account List'!B$4:C$65536,2,FALSE),"")</f>
        <v/>
      </c>
    </row>
    <row r="660" spans="13:13" ht="12.75" customHeight="1" x14ac:dyDescent="0.2">
      <c r="M660" s="14" t="str">
        <f>IF(H660&gt;0,VLOOKUP(H660,'Account List'!B$4:C$65536,2,FALSE),"")</f>
        <v/>
      </c>
    </row>
    <row r="661" spans="13:13" ht="12.75" customHeight="1" x14ac:dyDescent="0.2">
      <c r="M661" s="14" t="str">
        <f>IF(H661&gt;0,VLOOKUP(H661,'Account List'!B$4:C$65536,2,FALSE),"")</f>
        <v/>
      </c>
    </row>
    <row r="662" spans="13:13" ht="12.75" customHeight="1" x14ac:dyDescent="0.2">
      <c r="M662" s="14" t="str">
        <f>IF(H662&gt;0,VLOOKUP(H662,'Account List'!B$4:C$65536,2,FALSE),"")</f>
        <v/>
      </c>
    </row>
    <row r="663" spans="13:13" ht="12.75" customHeight="1" x14ac:dyDescent="0.2">
      <c r="M663" s="14" t="str">
        <f>IF(H663&gt;0,VLOOKUP(H663,'Account List'!B$4:C$65536,2,FALSE),"")</f>
        <v/>
      </c>
    </row>
    <row r="664" spans="13:13" ht="12.75" customHeight="1" x14ac:dyDescent="0.2">
      <c r="M664" s="14" t="str">
        <f>IF(H664&gt;0,VLOOKUP(H664,'Account List'!B$4:C$65536,2,FALSE),"")</f>
        <v/>
      </c>
    </row>
    <row r="665" spans="13:13" ht="12.75" customHeight="1" x14ac:dyDescent="0.2">
      <c r="M665" s="14" t="str">
        <f>IF(H665&gt;0,VLOOKUP(H665,'Account List'!B$4:C$65536,2,FALSE),"")</f>
        <v/>
      </c>
    </row>
    <row r="666" spans="13:13" ht="12.75" customHeight="1" x14ac:dyDescent="0.2">
      <c r="M666" s="14" t="str">
        <f>IF(H666&gt;0,VLOOKUP(H666,'Account List'!B$4:C$65536,2,FALSE),"")</f>
        <v/>
      </c>
    </row>
    <row r="667" spans="13:13" ht="12.75" customHeight="1" x14ac:dyDescent="0.2">
      <c r="M667" s="14" t="str">
        <f>IF(H667&gt;0,VLOOKUP(H667,'Account List'!B$4:C$65536,2,FALSE),"")</f>
        <v/>
      </c>
    </row>
    <row r="668" spans="13:13" ht="12.75" customHeight="1" x14ac:dyDescent="0.2">
      <c r="M668" s="14" t="str">
        <f>IF(H668&gt;0,VLOOKUP(H668,'Account List'!B$4:C$65536,2,FALSE),"")</f>
        <v/>
      </c>
    </row>
    <row r="669" spans="13:13" ht="12.75" customHeight="1" x14ac:dyDescent="0.2">
      <c r="M669" s="14" t="str">
        <f>IF(H669&gt;0,VLOOKUP(H669,'Account List'!B$4:C$65536,2,FALSE),"")</f>
        <v/>
      </c>
    </row>
    <row r="670" spans="13:13" ht="12.75" customHeight="1" x14ac:dyDescent="0.2">
      <c r="M670" s="14" t="str">
        <f>IF(H670&gt;0,VLOOKUP(H670,'Account List'!B$4:C$65536,2,FALSE),"")</f>
        <v/>
      </c>
    </row>
    <row r="671" spans="13:13" ht="12.75" customHeight="1" x14ac:dyDescent="0.2">
      <c r="M671" s="14" t="str">
        <f>IF(H671&gt;0,VLOOKUP(H671,'Account List'!B$4:C$65536,2,FALSE),"")</f>
        <v/>
      </c>
    </row>
    <row r="672" spans="13:13" ht="12.75" customHeight="1" x14ac:dyDescent="0.2">
      <c r="M672" s="14" t="str">
        <f>IF(H672&gt;0,VLOOKUP(H672,'Account List'!B$4:C$65536,2,FALSE),"")</f>
        <v/>
      </c>
    </row>
    <row r="673" spans="13:13" ht="12.75" customHeight="1" x14ac:dyDescent="0.2">
      <c r="M673" s="14" t="str">
        <f>IF(H673&gt;0,VLOOKUP(H673,'Account List'!B$4:C$65536,2,FALSE),"")</f>
        <v/>
      </c>
    </row>
    <row r="674" spans="13:13" ht="12.75" customHeight="1" x14ac:dyDescent="0.2">
      <c r="M674" s="14" t="str">
        <f>IF(H674&gt;0,VLOOKUP(H674,'Account List'!B$4:C$65536,2,FALSE),"")</f>
        <v/>
      </c>
    </row>
    <row r="675" spans="13:13" ht="12.75" customHeight="1" x14ac:dyDescent="0.2">
      <c r="M675" s="14" t="str">
        <f>IF(H675&gt;0,VLOOKUP(H675,'Account List'!B$4:C$65536,2,FALSE),"")</f>
        <v/>
      </c>
    </row>
    <row r="676" spans="13:13" ht="12.75" customHeight="1" x14ac:dyDescent="0.2">
      <c r="M676" s="14" t="str">
        <f>IF(H676&gt;0,VLOOKUP(H676,'Account List'!B$4:C$65536,2,FALSE),"")</f>
        <v/>
      </c>
    </row>
    <row r="677" spans="13:13" ht="12.75" customHeight="1" x14ac:dyDescent="0.2">
      <c r="M677" s="14" t="str">
        <f>IF(H677&gt;0,VLOOKUP(H677,'Account List'!B$4:C$65536,2,FALSE),"")</f>
        <v/>
      </c>
    </row>
    <row r="678" spans="13:13" ht="12.75" customHeight="1" x14ac:dyDescent="0.2">
      <c r="M678" s="14" t="str">
        <f>IF(H678&gt;0,VLOOKUP(H678,'Account List'!B$4:C$65536,2,FALSE),"")</f>
        <v/>
      </c>
    </row>
    <row r="679" spans="13:13" ht="12.75" customHeight="1" x14ac:dyDescent="0.2">
      <c r="M679" s="14" t="str">
        <f>IF(H679&gt;0,VLOOKUP(H679,'Account List'!B$4:C$65536,2,FALSE),"")</f>
        <v/>
      </c>
    </row>
    <row r="680" spans="13:13" ht="12.75" customHeight="1" x14ac:dyDescent="0.2">
      <c r="M680" s="14" t="str">
        <f>IF(H680&gt;0,VLOOKUP(H680,'Account List'!B$4:C$65536,2,FALSE),"")</f>
        <v/>
      </c>
    </row>
    <row r="681" spans="13:13" ht="12.75" customHeight="1" x14ac:dyDescent="0.2">
      <c r="M681" s="14" t="str">
        <f>IF(H681&gt;0,VLOOKUP(H681,'Account List'!B$4:C$65536,2,FALSE),"")</f>
        <v/>
      </c>
    </row>
    <row r="682" spans="13:13" ht="12.75" customHeight="1" x14ac:dyDescent="0.2">
      <c r="M682" s="14" t="str">
        <f>IF(H682&gt;0,VLOOKUP(H682,'Account List'!B$4:C$65536,2,FALSE),"")</f>
        <v/>
      </c>
    </row>
    <row r="683" spans="13:13" ht="12.75" customHeight="1" x14ac:dyDescent="0.2">
      <c r="M683" s="14" t="str">
        <f>IF(H683&gt;0,VLOOKUP(H683,'Account List'!B$4:C$65536,2,FALSE),"")</f>
        <v/>
      </c>
    </row>
    <row r="684" spans="13:13" ht="12.75" customHeight="1" x14ac:dyDescent="0.2">
      <c r="M684" s="14" t="str">
        <f>IF(H684&gt;0,VLOOKUP(H684,'Account List'!B$4:C$65536,2,FALSE),"")</f>
        <v/>
      </c>
    </row>
    <row r="685" spans="13:13" ht="12.75" customHeight="1" x14ac:dyDescent="0.2">
      <c r="M685" s="14" t="str">
        <f>IF(H685&gt;0,VLOOKUP(H685,'Account List'!B$4:C$65536,2,FALSE),"")</f>
        <v/>
      </c>
    </row>
    <row r="686" spans="13:13" ht="12.75" customHeight="1" x14ac:dyDescent="0.2">
      <c r="M686" s="14" t="str">
        <f>IF(H686&gt;0,VLOOKUP(H686,'Account List'!B$4:C$65536,2,FALSE),"")</f>
        <v/>
      </c>
    </row>
    <row r="687" spans="13:13" ht="12.75" customHeight="1" x14ac:dyDescent="0.2">
      <c r="M687" s="14" t="str">
        <f>IF(H687&gt;0,VLOOKUP(H687,'Account List'!B$4:C$65536,2,FALSE),"")</f>
        <v/>
      </c>
    </row>
    <row r="688" spans="13:13" ht="12.75" customHeight="1" x14ac:dyDescent="0.2">
      <c r="M688" s="14" t="str">
        <f>IF(H688&gt;0,VLOOKUP(H688,'Account List'!B$4:C$65536,2,FALSE),"")</f>
        <v/>
      </c>
    </row>
    <row r="689" spans="13:13" ht="12.75" customHeight="1" x14ac:dyDescent="0.2">
      <c r="M689" s="14" t="str">
        <f>IF(H689&gt;0,VLOOKUP(H689,'Account List'!B$4:C$65536,2,FALSE),"")</f>
        <v/>
      </c>
    </row>
    <row r="690" spans="13:13" ht="12.75" customHeight="1" x14ac:dyDescent="0.2">
      <c r="M690" s="14" t="str">
        <f>IF(H690&gt;0,VLOOKUP(H690,'Account List'!B$4:C$65536,2,FALSE),"")</f>
        <v/>
      </c>
    </row>
    <row r="691" spans="13:13" ht="12.75" customHeight="1" x14ac:dyDescent="0.2">
      <c r="M691" s="14" t="str">
        <f>IF(H691&gt;0,VLOOKUP(H691,'Account List'!B$4:C$65536,2,FALSE),"")</f>
        <v/>
      </c>
    </row>
    <row r="692" spans="13:13" ht="12.75" customHeight="1" x14ac:dyDescent="0.2">
      <c r="M692" s="14" t="str">
        <f>IF(H692&gt;0,VLOOKUP(H692,'Account List'!B$4:C$65536,2,FALSE),"")</f>
        <v/>
      </c>
    </row>
    <row r="693" spans="13:13" ht="12.75" customHeight="1" x14ac:dyDescent="0.2">
      <c r="M693" s="14" t="str">
        <f>IF(H693&gt;0,VLOOKUP(H693,'Account List'!B$4:C$65536,2,FALSE),"")</f>
        <v/>
      </c>
    </row>
    <row r="694" spans="13:13" ht="12.75" customHeight="1" x14ac:dyDescent="0.2">
      <c r="M694" s="14" t="str">
        <f>IF(H694&gt;0,VLOOKUP(H694,'Account List'!B$4:C$65536,2,FALSE),"")</f>
        <v/>
      </c>
    </row>
    <row r="695" spans="13:13" ht="12.75" customHeight="1" x14ac:dyDescent="0.2">
      <c r="M695" s="14" t="str">
        <f>IF(H695&gt;0,VLOOKUP(H695,'Account List'!B$4:C$65536,2,FALSE),"")</f>
        <v/>
      </c>
    </row>
    <row r="696" spans="13:13" ht="12.75" customHeight="1" x14ac:dyDescent="0.2">
      <c r="M696" s="14" t="str">
        <f>IF(H696&gt;0,VLOOKUP(H696,'Account List'!B$4:C$65536,2,FALSE),"")</f>
        <v/>
      </c>
    </row>
    <row r="697" spans="13:13" ht="12.75" customHeight="1" x14ac:dyDescent="0.2">
      <c r="M697" s="14" t="str">
        <f>IF(H697&gt;0,VLOOKUP(H697,'Account List'!B$4:C$65536,2,FALSE),"")</f>
        <v/>
      </c>
    </row>
    <row r="698" spans="13:13" ht="12.75" customHeight="1" x14ac:dyDescent="0.2">
      <c r="M698" s="14" t="str">
        <f>IF(H698&gt;0,VLOOKUP(H698,'Account List'!B$4:C$65536,2,FALSE),"")</f>
        <v/>
      </c>
    </row>
    <row r="699" spans="13:13" ht="12.75" customHeight="1" x14ac:dyDescent="0.2">
      <c r="M699" s="14" t="str">
        <f>IF(H699&gt;0,VLOOKUP(H699,'Account List'!B$4:C$65536,2,FALSE),"")</f>
        <v/>
      </c>
    </row>
    <row r="700" spans="13:13" ht="12.75" customHeight="1" x14ac:dyDescent="0.2">
      <c r="M700" s="14" t="str">
        <f>IF(H700&gt;0,VLOOKUP(H700,'Account List'!B$4:C$65536,2,FALSE),"")</f>
        <v/>
      </c>
    </row>
    <row r="701" spans="13:13" ht="12.75" customHeight="1" x14ac:dyDescent="0.2">
      <c r="M701" s="14" t="str">
        <f>IF(H701&gt;0,VLOOKUP(H701,'Account List'!B$4:C$65536,2,FALSE),"")</f>
        <v/>
      </c>
    </row>
    <row r="702" spans="13:13" ht="12.75" customHeight="1" x14ac:dyDescent="0.2">
      <c r="M702" s="14" t="str">
        <f>IF(H702&gt;0,VLOOKUP(H702,'Account List'!B$4:C$65536,2,FALSE),"")</f>
        <v/>
      </c>
    </row>
    <row r="703" spans="13:13" ht="12.75" customHeight="1" x14ac:dyDescent="0.2">
      <c r="M703" s="14" t="str">
        <f>IF(H703&gt;0,VLOOKUP(H703,'Account List'!B$4:C$65536,2,FALSE),"")</f>
        <v/>
      </c>
    </row>
    <row r="704" spans="13:13" ht="12.75" customHeight="1" x14ac:dyDescent="0.2">
      <c r="M704" s="14" t="str">
        <f>IF(H704&gt;0,VLOOKUP(H704,'Account List'!B$4:C$65536,2,FALSE),"")</f>
        <v/>
      </c>
    </row>
    <row r="705" spans="13:13" ht="12.75" customHeight="1" x14ac:dyDescent="0.2">
      <c r="M705" s="14" t="str">
        <f>IF(H705&gt;0,VLOOKUP(H705,'Account List'!B$4:C$65536,2,FALSE),"")</f>
        <v/>
      </c>
    </row>
    <row r="706" spans="13:13" ht="12.75" customHeight="1" x14ac:dyDescent="0.2">
      <c r="M706" s="14" t="str">
        <f>IF(H706&gt;0,VLOOKUP(H706,'Account List'!B$4:C$65536,2,FALSE),"")</f>
        <v/>
      </c>
    </row>
    <row r="707" spans="13:13" ht="12.75" customHeight="1" x14ac:dyDescent="0.2">
      <c r="M707" s="14" t="str">
        <f>IF(H707&gt;0,VLOOKUP(H707,'Account List'!B$4:C$65536,2,FALSE),"")</f>
        <v/>
      </c>
    </row>
    <row r="708" spans="13:13" ht="12.75" customHeight="1" x14ac:dyDescent="0.2">
      <c r="M708" s="14" t="str">
        <f>IF(H708&gt;0,VLOOKUP(H708,'Account List'!B$4:C$65536,2,FALSE),"")</f>
        <v/>
      </c>
    </row>
    <row r="709" spans="13:13" ht="12.75" customHeight="1" x14ac:dyDescent="0.2">
      <c r="M709" s="14" t="str">
        <f>IF(H709&gt;0,VLOOKUP(H709,'Account List'!B$4:C$65536,2,FALSE),"")</f>
        <v/>
      </c>
    </row>
    <row r="710" spans="13:13" ht="12.75" customHeight="1" x14ac:dyDescent="0.2">
      <c r="M710" s="14" t="str">
        <f>IF(H710&gt;0,VLOOKUP(H710,'Account List'!B$4:C$65536,2,FALSE),"")</f>
        <v/>
      </c>
    </row>
    <row r="711" spans="13:13" ht="12.75" customHeight="1" x14ac:dyDescent="0.2">
      <c r="M711" s="14" t="str">
        <f>IF(H711&gt;0,VLOOKUP(H711,'Account List'!B$4:C$65536,2,FALSE),"")</f>
        <v/>
      </c>
    </row>
    <row r="712" spans="13:13" ht="12.75" customHeight="1" x14ac:dyDescent="0.2">
      <c r="M712" s="14" t="str">
        <f>IF(H712&gt;0,VLOOKUP(H712,'Account List'!B$4:C$65536,2,FALSE),"")</f>
        <v/>
      </c>
    </row>
    <row r="713" spans="13:13" ht="12.75" customHeight="1" x14ac:dyDescent="0.2">
      <c r="M713" s="14" t="str">
        <f>IF(H713&gt;0,VLOOKUP(H713,'Account List'!B$4:C$65536,2,FALSE),"")</f>
        <v/>
      </c>
    </row>
    <row r="714" spans="13:13" ht="12.75" customHeight="1" x14ac:dyDescent="0.2">
      <c r="M714" s="14" t="str">
        <f>IF(H714&gt;0,VLOOKUP(H714,'Account List'!B$4:C$65536,2,FALSE),"")</f>
        <v/>
      </c>
    </row>
    <row r="715" spans="13:13" ht="12.75" customHeight="1" x14ac:dyDescent="0.2">
      <c r="M715" s="14" t="str">
        <f>IF(H715&gt;0,VLOOKUP(H715,'Account List'!B$4:C$65536,2,FALSE),"")</f>
        <v/>
      </c>
    </row>
    <row r="716" spans="13:13" ht="12.75" customHeight="1" x14ac:dyDescent="0.2">
      <c r="M716" s="14" t="str">
        <f>IF(H716&gt;0,VLOOKUP(H716,'Account List'!B$4:C$65536,2,FALSE),"")</f>
        <v/>
      </c>
    </row>
    <row r="717" spans="13:13" ht="12.75" customHeight="1" x14ac:dyDescent="0.2">
      <c r="M717" s="14" t="str">
        <f>IF(H717&gt;0,VLOOKUP(H717,'Account List'!B$4:C$65536,2,FALSE),"")</f>
        <v/>
      </c>
    </row>
    <row r="718" spans="13:13" ht="12.75" customHeight="1" x14ac:dyDescent="0.2">
      <c r="M718" s="14" t="str">
        <f>IF(H718&gt;0,VLOOKUP(H718,'Account List'!B$4:C$65536,2,FALSE),"")</f>
        <v/>
      </c>
    </row>
    <row r="719" spans="13:13" ht="12.75" customHeight="1" x14ac:dyDescent="0.2">
      <c r="M719" s="14" t="str">
        <f>IF(H719&gt;0,VLOOKUP(H719,'Account List'!B$4:C$65536,2,FALSE),"")</f>
        <v/>
      </c>
    </row>
    <row r="720" spans="13:13" ht="12.75" customHeight="1" x14ac:dyDescent="0.2">
      <c r="M720" s="14" t="str">
        <f>IF(H720&gt;0,VLOOKUP(H720,'Account List'!B$4:C$65536,2,FALSE),"")</f>
        <v/>
      </c>
    </row>
    <row r="721" spans="13:13" ht="12.75" customHeight="1" x14ac:dyDescent="0.2">
      <c r="M721" s="14" t="str">
        <f>IF(H721&gt;0,VLOOKUP(H721,'Account List'!B$4:C$65536,2,FALSE),"")</f>
        <v/>
      </c>
    </row>
    <row r="722" spans="13:13" ht="12.75" customHeight="1" x14ac:dyDescent="0.2">
      <c r="M722" s="14" t="str">
        <f>IF(H722&gt;0,VLOOKUP(H722,'Account List'!B$4:C$65536,2,FALSE),"")</f>
        <v/>
      </c>
    </row>
    <row r="723" spans="13:13" ht="12.75" customHeight="1" x14ac:dyDescent="0.2">
      <c r="M723" s="14" t="str">
        <f>IF(H723&gt;0,VLOOKUP(H723,'Account List'!B$4:C$65536,2,FALSE),"")</f>
        <v/>
      </c>
    </row>
    <row r="724" spans="13:13" ht="12.75" customHeight="1" x14ac:dyDescent="0.2">
      <c r="M724" s="14" t="str">
        <f>IF(H724&gt;0,VLOOKUP(H724,'Account List'!B$4:C$65536,2,FALSE),"")</f>
        <v/>
      </c>
    </row>
    <row r="725" spans="13:13" ht="12.75" customHeight="1" x14ac:dyDescent="0.2">
      <c r="M725" s="14" t="str">
        <f>IF(H725&gt;0,VLOOKUP(H725,'Account List'!B$4:C$65536,2,FALSE),"")</f>
        <v/>
      </c>
    </row>
    <row r="726" spans="13:13" ht="12.75" customHeight="1" x14ac:dyDescent="0.2">
      <c r="M726" s="14" t="str">
        <f>IF(H726&gt;0,VLOOKUP(H726,'Account List'!B$4:C$65536,2,FALSE),"")</f>
        <v/>
      </c>
    </row>
    <row r="727" spans="13:13" ht="12.75" customHeight="1" x14ac:dyDescent="0.2">
      <c r="M727" s="14" t="str">
        <f>IF(H727&gt;0,VLOOKUP(H727,'Account List'!B$4:C$65536,2,FALSE),"")</f>
        <v/>
      </c>
    </row>
    <row r="728" spans="13:13" ht="12.75" customHeight="1" x14ac:dyDescent="0.2">
      <c r="M728" s="14" t="str">
        <f>IF(H728&gt;0,VLOOKUP(H728,'Account List'!B$4:C$65536,2,FALSE),"")</f>
        <v/>
      </c>
    </row>
    <row r="729" spans="13:13" ht="12.75" customHeight="1" x14ac:dyDescent="0.2">
      <c r="M729" s="14" t="str">
        <f>IF(H729&gt;0,VLOOKUP(H729,'Account List'!B$4:C$65536,2,FALSE),"")</f>
        <v/>
      </c>
    </row>
    <row r="730" spans="13:13" ht="12.75" customHeight="1" x14ac:dyDescent="0.2">
      <c r="M730" s="14" t="str">
        <f>IF(H730&gt;0,VLOOKUP(H730,'Account List'!B$4:C$65536,2,FALSE),"")</f>
        <v/>
      </c>
    </row>
    <row r="731" spans="13:13" ht="12.75" customHeight="1" x14ac:dyDescent="0.2">
      <c r="M731" s="14" t="str">
        <f>IF(H731&gt;0,VLOOKUP(H731,'Account List'!B$4:C$65536,2,FALSE),"")</f>
        <v/>
      </c>
    </row>
    <row r="732" spans="13:13" ht="12.75" customHeight="1" x14ac:dyDescent="0.2">
      <c r="M732" s="14" t="str">
        <f>IF(H732&gt;0,VLOOKUP(H732,'Account List'!B$4:C$65536,2,FALSE),"")</f>
        <v/>
      </c>
    </row>
    <row r="733" spans="13:13" ht="12.75" customHeight="1" x14ac:dyDescent="0.2">
      <c r="M733" s="14" t="str">
        <f>IF(H733&gt;0,VLOOKUP(H733,'Account List'!B$4:C$65536,2,FALSE),"")</f>
        <v/>
      </c>
    </row>
    <row r="734" spans="13:13" ht="12.75" customHeight="1" x14ac:dyDescent="0.2">
      <c r="M734" s="14" t="str">
        <f>IF(H734&gt;0,VLOOKUP(H734,'Account List'!B$4:C$65536,2,FALSE),"")</f>
        <v/>
      </c>
    </row>
    <row r="735" spans="13:13" ht="12.75" customHeight="1" x14ac:dyDescent="0.2">
      <c r="M735" s="14" t="str">
        <f>IF(H735&gt;0,VLOOKUP(H735,'Account List'!B$4:C$65536,2,FALSE),"")</f>
        <v/>
      </c>
    </row>
    <row r="736" spans="13:13" ht="12.75" customHeight="1" x14ac:dyDescent="0.2">
      <c r="M736" s="14" t="str">
        <f>IF(H736&gt;0,VLOOKUP(H736,'Account List'!B$4:C$65536,2,FALSE),"")</f>
        <v/>
      </c>
    </row>
    <row r="737" spans="13:13" ht="12.75" customHeight="1" x14ac:dyDescent="0.2">
      <c r="M737" s="14" t="str">
        <f>IF(H737&gt;0,VLOOKUP(H737,'Account List'!B$4:C$65536,2,FALSE),"")</f>
        <v/>
      </c>
    </row>
    <row r="738" spans="13:13" ht="12.75" customHeight="1" x14ac:dyDescent="0.2">
      <c r="M738" s="14" t="str">
        <f>IF(H738&gt;0,VLOOKUP(H738,'Account List'!B$4:C$65536,2,FALSE),"")</f>
        <v/>
      </c>
    </row>
    <row r="739" spans="13:13" ht="12.75" customHeight="1" x14ac:dyDescent="0.2">
      <c r="M739" s="14" t="str">
        <f>IF(H739&gt;0,VLOOKUP(H739,'Account List'!B$4:C$65536,2,FALSE),"")</f>
        <v/>
      </c>
    </row>
    <row r="740" spans="13:13" ht="12.75" customHeight="1" x14ac:dyDescent="0.2">
      <c r="M740" s="14" t="str">
        <f>IF(H740&gt;0,VLOOKUP(H740,'Account List'!B$4:C$65536,2,FALSE),"")</f>
        <v/>
      </c>
    </row>
    <row r="741" spans="13:13" ht="12.75" customHeight="1" x14ac:dyDescent="0.2">
      <c r="M741" s="14" t="str">
        <f>IF(H741&gt;0,VLOOKUP(H741,'Account List'!B$4:C$65536,2,FALSE),"")</f>
        <v/>
      </c>
    </row>
    <row r="742" spans="13:13" ht="12.75" customHeight="1" x14ac:dyDescent="0.2">
      <c r="M742" s="14" t="str">
        <f>IF(H742&gt;0,VLOOKUP(H742,'Account List'!B$4:C$65536,2,FALSE),"")</f>
        <v/>
      </c>
    </row>
    <row r="743" spans="13:13" ht="12.75" customHeight="1" x14ac:dyDescent="0.2">
      <c r="M743" s="14" t="str">
        <f>IF(H743&gt;0,VLOOKUP(H743,'Account List'!B$4:C$65536,2,FALSE),"")</f>
        <v/>
      </c>
    </row>
    <row r="744" spans="13:13" ht="12.75" customHeight="1" x14ac:dyDescent="0.2">
      <c r="M744" s="14" t="str">
        <f>IF(H744&gt;0,VLOOKUP(H744,'Account List'!B$4:C$65536,2,FALSE),"")</f>
        <v/>
      </c>
    </row>
    <row r="745" spans="13:13" ht="12.75" customHeight="1" x14ac:dyDescent="0.2">
      <c r="M745" s="14" t="str">
        <f>IF(H745&gt;0,VLOOKUP(H745,'Account List'!B$4:C$65536,2,FALSE),"")</f>
        <v/>
      </c>
    </row>
    <row r="746" spans="13:13" ht="12.75" customHeight="1" x14ac:dyDescent="0.2">
      <c r="M746" s="14" t="str">
        <f>IF(H746&gt;0,VLOOKUP(H746,'Account List'!B$4:C$65536,2,FALSE),"")</f>
        <v/>
      </c>
    </row>
    <row r="747" spans="13:13" ht="12.75" customHeight="1" x14ac:dyDescent="0.2">
      <c r="M747" s="14" t="str">
        <f>IF(H747&gt;0,VLOOKUP(H747,'Account List'!B$4:C$65536,2,FALSE),"")</f>
        <v/>
      </c>
    </row>
    <row r="748" spans="13:13" ht="12.75" customHeight="1" x14ac:dyDescent="0.2">
      <c r="M748" s="14" t="str">
        <f>IF(H748&gt;0,VLOOKUP(H748,'Account List'!B$4:C$65536,2,FALSE),"")</f>
        <v/>
      </c>
    </row>
    <row r="749" spans="13:13" ht="12.75" customHeight="1" x14ac:dyDescent="0.2">
      <c r="M749" s="14" t="str">
        <f>IF(H749&gt;0,VLOOKUP(H749,'Account List'!B$4:C$65536,2,FALSE),"")</f>
        <v/>
      </c>
    </row>
    <row r="750" spans="13:13" ht="12.75" customHeight="1" x14ac:dyDescent="0.2">
      <c r="M750" s="14" t="str">
        <f>IF(H750&gt;0,VLOOKUP(H750,'Account List'!B$4:C$65536,2,FALSE),"")</f>
        <v/>
      </c>
    </row>
    <row r="751" spans="13:13" ht="12.75" customHeight="1" x14ac:dyDescent="0.2">
      <c r="M751" s="14" t="str">
        <f>IF(H751&gt;0,VLOOKUP(H751,'Account List'!B$4:C$65536,2,FALSE),"")</f>
        <v/>
      </c>
    </row>
    <row r="752" spans="13:13" ht="12.75" customHeight="1" x14ac:dyDescent="0.2">
      <c r="M752" s="14" t="str">
        <f>IF(H752&gt;0,VLOOKUP(H752,'Account List'!B$4:C$65536,2,FALSE),"")</f>
        <v/>
      </c>
    </row>
    <row r="753" spans="13:13" ht="12.75" customHeight="1" x14ac:dyDescent="0.2">
      <c r="M753" s="14" t="str">
        <f>IF(H753&gt;0,VLOOKUP(H753,'Account List'!B$4:C$65536,2,FALSE),"")</f>
        <v/>
      </c>
    </row>
    <row r="754" spans="13:13" ht="12.75" customHeight="1" x14ac:dyDescent="0.2">
      <c r="M754" s="14" t="str">
        <f>IF(H754&gt;0,VLOOKUP(H754,'Account List'!B$4:C$65536,2,FALSE),"")</f>
        <v/>
      </c>
    </row>
    <row r="755" spans="13:13" ht="12.75" customHeight="1" x14ac:dyDescent="0.2">
      <c r="M755" s="14" t="str">
        <f>IF(H755&gt;0,VLOOKUP(H755,'Account List'!B$4:C$65536,2,FALSE),"")</f>
        <v/>
      </c>
    </row>
    <row r="756" spans="13:13" ht="12.75" customHeight="1" x14ac:dyDescent="0.2">
      <c r="M756" s="14" t="str">
        <f>IF(H756&gt;0,VLOOKUP(H756,'Account List'!B$4:C$65536,2,FALSE),"")</f>
        <v/>
      </c>
    </row>
    <row r="757" spans="13:13" ht="12.75" customHeight="1" x14ac:dyDescent="0.2">
      <c r="M757" s="14" t="str">
        <f>IF(H757&gt;0,VLOOKUP(H757,'Account List'!B$4:C$65536,2,FALSE),"")</f>
        <v/>
      </c>
    </row>
    <row r="758" spans="13:13" ht="12.75" customHeight="1" x14ac:dyDescent="0.2">
      <c r="M758" s="14" t="str">
        <f>IF(H758&gt;0,VLOOKUP(H758,'Account List'!B$4:C$65536,2,FALSE),"")</f>
        <v/>
      </c>
    </row>
    <row r="759" spans="13:13" ht="12.75" customHeight="1" x14ac:dyDescent="0.2">
      <c r="M759" s="14" t="str">
        <f>IF(H759&gt;0,VLOOKUP(H759,'Account List'!B$4:C$65536,2,FALSE),"")</f>
        <v/>
      </c>
    </row>
    <row r="760" spans="13:13" ht="12.75" customHeight="1" x14ac:dyDescent="0.2">
      <c r="M760" s="14" t="str">
        <f>IF(H760&gt;0,VLOOKUP(H760,'Account List'!B$4:C$65536,2,FALSE),"")</f>
        <v/>
      </c>
    </row>
    <row r="761" spans="13:13" ht="12.75" customHeight="1" x14ac:dyDescent="0.2">
      <c r="M761" s="14" t="str">
        <f>IF(H761&gt;0,VLOOKUP(H761,'Account List'!B$4:C$65536,2,FALSE),"")</f>
        <v/>
      </c>
    </row>
    <row r="762" spans="13:13" ht="12.75" customHeight="1" x14ac:dyDescent="0.2">
      <c r="M762" s="14" t="str">
        <f>IF(H762&gt;0,VLOOKUP(H762,'Account List'!B$4:C$65536,2,FALSE),"")</f>
        <v/>
      </c>
    </row>
    <row r="763" spans="13:13" ht="12.75" customHeight="1" x14ac:dyDescent="0.2">
      <c r="M763" s="14" t="str">
        <f>IF(H763&gt;0,VLOOKUP(H763,'Account List'!B$4:C$65536,2,FALSE),"")</f>
        <v/>
      </c>
    </row>
    <row r="764" spans="13:13" ht="12.75" customHeight="1" x14ac:dyDescent="0.2">
      <c r="M764" s="14" t="str">
        <f>IF(H764&gt;0,VLOOKUP(H764,'Account List'!B$4:C$65536,2,FALSE),"")</f>
        <v/>
      </c>
    </row>
    <row r="765" spans="13:13" ht="12.75" customHeight="1" x14ac:dyDescent="0.2">
      <c r="M765" s="14" t="str">
        <f>IF(H765&gt;0,VLOOKUP(H765,'Account List'!B$4:C$65536,2,FALSE),"")</f>
        <v/>
      </c>
    </row>
    <row r="766" spans="13:13" ht="12.75" customHeight="1" x14ac:dyDescent="0.2">
      <c r="M766" s="14" t="str">
        <f>IF(H766&gt;0,VLOOKUP(H766,'Account List'!B$4:C$65536,2,FALSE),"")</f>
        <v/>
      </c>
    </row>
    <row r="767" spans="13:13" ht="12.75" customHeight="1" x14ac:dyDescent="0.2">
      <c r="M767" s="14" t="str">
        <f>IF(H767&gt;0,VLOOKUP(H767,'Account List'!B$4:C$65536,2,FALSE),"")</f>
        <v/>
      </c>
    </row>
    <row r="768" spans="13:13" ht="12.75" customHeight="1" x14ac:dyDescent="0.2">
      <c r="M768" s="14" t="str">
        <f>IF(H768&gt;0,VLOOKUP(H768,'Account List'!B$4:C$65536,2,FALSE),"")</f>
        <v/>
      </c>
    </row>
    <row r="769" spans="13:13" ht="12.75" customHeight="1" x14ac:dyDescent="0.2">
      <c r="M769" s="14" t="str">
        <f>IF(H769&gt;0,VLOOKUP(H769,'Account List'!B$4:C$65536,2,FALSE),"")</f>
        <v/>
      </c>
    </row>
    <row r="770" spans="13:13" ht="12.75" customHeight="1" x14ac:dyDescent="0.2">
      <c r="M770" s="14" t="str">
        <f>IF(H770&gt;0,VLOOKUP(H770,'Account List'!B$4:C$65536,2,FALSE),"")</f>
        <v/>
      </c>
    </row>
    <row r="771" spans="13:13" ht="12.75" customHeight="1" x14ac:dyDescent="0.2">
      <c r="M771" s="14" t="str">
        <f>IF(H771&gt;0,VLOOKUP(H771,'Account List'!B$4:C$65536,2,FALSE),"")</f>
        <v/>
      </c>
    </row>
    <row r="772" spans="13:13" ht="12.75" customHeight="1" x14ac:dyDescent="0.2">
      <c r="M772" s="14" t="str">
        <f>IF(H772&gt;0,VLOOKUP(H772,'Account List'!B$4:C$65536,2,FALSE),"")</f>
        <v/>
      </c>
    </row>
    <row r="773" spans="13:13" ht="12.75" customHeight="1" x14ac:dyDescent="0.2">
      <c r="M773" s="14" t="str">
        <f>IF(H773&gt;0,VLOOKUP(H773,'Account List'!B$4:C$65536,2,FALSE),"")</f>
        <v/>
      </c>
    </row>
    <row r="774" spans="13:13" ht="12.75" customHeight="1" x14ac:dyDescent="0.2">
      <c r="M774" s="14" t="str">
        <f>IF(H774&gt;0,VLOOKUP(H774,'Account List'!B$4:C$65536,2,FALSE),"")</f>
        <v/>
      </c>
    </row>
    <row r="775" spans="13:13" ht="12.75" customHeight="1" x14ac:dyDescent="0.2">
      <c r="M775" s="14" t="str">
        <f>IF(H775&gt;0,VLOOKUP(H775,'Account List'!B$4:C$65536,2,FALSE),"")</f>
        <v/>
      </c>
    </row>
    <row r="776" spans="13:13" ht="12.75" customHeight="1" x14ac:dyDescent="0.2">
      <c r="M776" s="14" t="str">
        <f>IF(H776&gt;0,VLOOKUP(H776,'Account List'!B$4:C$65536,2,FALSE),"")</f>
        <v/>
      </c>
    </row>
    <row r="777" spans="13:13" ht="12.75" customHeight="1" x14ac:dyDescent="0.2">
      <c r="M777" s="14" t="str">
        <f>IF(H777&gt;0,VLOOKUP(H777,'Account List'!B$4:C$65536,2,FALSE),"")</f>
        <v/>
      </c>
    </row>
    <row r="778" spans="13:13" ht="12.75" customHeight="1" x14ac:dyDescent="0.2">
      <c r="M778" s="14" t="str">
        <f>IF(H778&gt;0,VLOOKUP(H778,'Account List'!B$4:C$65536,2,FALSE),"")</f>
        <v/>
      </c>
    </row>
    <row r="779" spans="13:13" ht="12.75" customHeight="1" x14ac:dyDescent="0.2">
      <c r="M779" s="14" t="str">
        <f>IF(H779&gt;0,VLOOKUP(H779,'Account List'!B$4:C$65536,2,FALSE),"")</f>
        <v/>
      </c>
    </row>
    <row r="780" spans="13:13" ht="12.75" customHeight="1" x14ac:dyDescent="0.2">
      <c r="M780" s="14" t="str">
        <f>IF(H780&gt;0,VLOOKUP(H780,'Account List'!B$4:C$65536,2,FALSE),"")</f>
        <v/>
      </c>
    </row>
    <row r="781" spans="13:13" ht="12.75" customHeight="1" x14ac:dyDescent="0.2">
      <c r="M781" s="14" t="str">
        <f>IF(H781&gt;0,VLOOKUP(H781,'Account List'!B$4:C$65536,2,FALSE),"")</f>
        <v/>
      </c>
    </row>
    <row r="782" spans="13:13" ht="12.75" customHeight="1" x14ac:dyDescent="0.2">
      <c r="M782" s="14" t="str">
        <f>IF(H782&gt;0,VLOOKUP(H782,'Account List'!B$4:C$65536,2,FALSE),"")</f>
        <v/>
      </c>
    </row>
    <row r="783" spans="13:13" ht="12.75" customHeight="1" x14ac:dyDescent="0.2">
      <c r="M783" s="14" t="str">
        <f>IF(H783&gt;0,VLOOKUP(H783,'Account List'!B$4:C$65536,2,FALSE),"")</f>
        <v/>
      </c>
    </row>
    <row r="784" spans="13:13" ht="12.75" customHeight="1" x14ac:dyDescent="0.2">
      <c r="M784" s="14" t="str">
        <f>IF(H784&gt;0,VLOOKUP(H784,'Account List'!B$4:C$65536,2,FALSE),"")</f>
        <v/>
      </c>
    </row>
    <row r="785" spans="13:13" ht="12.75" customHeight="1" x14ac:dyDescent="0.2">
      <c r="M785" s="14" t="str">
        <f>IF(H785&gt;0,VLOOKUP(H785,'Account List'!B$4:C$65536,2,FALSE),"")</f>
        <v/>
      </c>
    </row>
    <row r="786" spans="13:13" ht="12.75" customHeight="1" x14ac:dyDescent="0.2">
      <c r="M786" s="14" t="str">
        <f>IF(H786&gt;0,VLOOKUP(H786,'Account List'!B$4:C$65536,2,FALSE),"")</f>
        <v/>
      </c>
    </row>
    <row r="787" spans="13:13" ht="12.75" customHeight="1" x14ac:dyDescent="0.2">
      <c r="M787" s="14" t="str">
        <f>IF(H787&gt;0,VLOOKUP(H787,'Account List'!B$4:C$65536,2,FALSE),"")</f>
        <v/>
      </c>
    </row>
    <row r="788" spans="13:13" ht="12.75" customHeight="1" x14ac:dyDescent="0.2">
      <c r="M788" s="14" t="str">
        <f>IF(H788&gt;0,VLOOKUP(H788,'Account List'!B$4:C$65536,2,FALSE),"")</f>
        <v/>
      </c>
    </row>
    <row r="789" spans="13:13" ht="12.75" customHeight="1" x14ac:dyDescent="0.2">
      <c r="M789" s="14" t="str">
        <f>IF(H789&gt;0,VLOOKUP(H789,'Account List'!B$4:C$65536,2,FALSE),"")</f>
        <v/>
      </c>
    </row>
    <row r="790" spans="13:13" ht="12.75" customHeight="1" x14ac:dyDescent="0.2">
      <c r="M790" s="14" t="str">
        <f>IF(H790&gt;0,VLOOKUP(H790,'Account List'!B$4:C$65536,2,FALSE),"")</f>
        <v/>
      </c>
    </row>
    <row r="791" spans="13:13" ht="12.75" customHeight="1" x14ac:dyDescent="0.2">
      <c r="M791" s="14" t="str">
        <f>IF(H791&gt;0,VLOOKUP(H791,'Account List'!B$4:C$65536,2,FALSE),"")</f>
        <v/>
      </c>
    </row>
    <row r="792" spans="13:13" ht="12.75" customHeight="1" x14ac:dyDescent="0.2">
      <c r="M792" s="14" t="str">
        <f>IF(H792&gt;0,VLOOKUP(H792,'Account List'!B$4:C$65536,2,FALSE),"")</f>
        <v/>
      </c>
    </row>
    <row r="793" spans="13:13" ht="12.75" customHeight="1" x14ac:dyDescent="0.2">
      <c r="M793" s="14" t="str">
        <f>IF(H793&gt;0,VLOOKUP(H793,'Account List'!B$4:C$65536,2,FALSE),"")</f>
        <v/>
      </c>
    </row>
    <row r="794" spans="13:13" ht="12.75" customHeight="1" x14ac:dyDescent="0.2">
      <c r="M794" s="14" t="str">
        <f>IF(H794&gt;0,VLOOKUP(H794,'Account List'!B$4:C$65536,2,FALSE),"")</f>
        <v/>
      </c>
    </row>
    <row r="795" spans="13:13" ht="12.75" customHeight="1" x14ac:dyDescent="0.2">
      <c r="M795" s="14" t="str">
        <f>IF(H795&gt;0,VLOOKUP(H795,'Account List'!B$4:C$65536,2,FALSE),"")</f>
        <v/>
      </c>
    </row>
    <row r="796" spans="13:13" ht="12.75" customHeight="1" x14ac:dyDescent="0.2">
      <c r="M796" s="14" t="str">
        <f>IF(H796&gt;0,VLOOKUP(H796,'Account List'!B$4:C$65536,2,FALSE),"")</f>
        <v/>
      </c>
    </row>
    <row r="797" spans="13:13" ht="12.75" customHeight="1" x14ac:dyDescent="0.2">
      <c r="M797" s="14" t="str">
        <f>IF(H797&gt;0,VLOOKUP(H797,'Account List'!B$4:C$65536,2,FALSE),"")</f>
        <v/>
      </c>
    </row>
    <row r="798" spans="13:13" ht="12.75" customHeight="1" x14ac:dyDescent="0.2">
      <c r="M798" s="14" t="str">
        <f>IF(H798&gt;0,VLOOKUP(H798,'Account List'!B$4:C$65536,2,FALSE),"")</f>
        <v/>
      </c>
    </row>
    <row r="799" spans="13:13" ht="12.75" customHeight="1" x14ac:dyDescent="0.2">
      <c r="M799" s="14" t="str">
        <f>IF(H799&gt;0,VLOOKUP(H799,'Account List'!B$4:C$65536,2,FALSE),"")</f>
        <v/>
      </c>
    </row>
    <row r="800" spans="13:13" ht="12.75" customHeight="1" x14ac:dyDescent="0.2">
      <c r="M800" s="14" t="str">
        <f>IF(H800&gt;0,VLOOKUP(H800,'Account List'!B$4:C$65536,2,FALSE),"")</f>
        <v/>
      </c>
    </row>
    <row r="801" spans="13:13" ht="12.75" customHeight="1" x14ac:dyDescent="0.2">
      <c r="M801" s="14" t="str">
        <f>IF(H801&gt;0,VLOOKUP(H801,'Account List'!B$4:C$65536,2,FALSE),"")</f>
        <v/>
      </c>
    </row>
    <row r="802" spans="13:13" ht="12.75" customHeight="1" x14ac:dyDescent="0.2">
      <c r="M802" s="14" t="str">
        <f>IF(H802&gt;0,VLOOKUP(H802,'Account List'!B$4:C$65536,2,FALSE),"")</f>
        <v/>
      </c>
    </row>
    <row r="803" spans="13:13" ht="12.75" customHeight="1" x14ac:dyDescent="0.2">
      <c r="M803" s="14" t="str">
        <f>IF(H803&gt;0,VLOOKUP(H803,'Account List'!B$4:C$65536,2,FALSE),"")</f>
        <v/>
      </c>
    </row>
    <row r="804" spans="13:13" ht="12.75" customHeight="1" x14ac:dyDescent="0.2">
      <c r="M804" s="14" t="str">
        <f>IF(H804&gt;0,VLOOKUP(H804,'Account List'!B$4:C$65536,2,FALSE),"")</f>
        <v/>
      </c>
    </row>
    <row r="805" spans="13:13" ht="12.75" customHeight="1" x14ac:dyDescent="0.2">
      <c r="M805" s="14" t="str">
        <f>IF(H805&gt;0,VLOOKUP(H805,'Account List'!B$4:C$65536,2,FALSE),"")</f>
        <v/>
      </c>
    </row>
    <row r="806" spans="13:13" ht="12.75" customHeight="1" x14ac:dyDescent="0.2">
      <c r="M806" s="14" t="str">
        <f>IF(H806&gt;0,VLOOKUP(H806,'Account List'!B$4:C$65536,2,FALSE),"")</f>
        <v/>
      </c>
    </row>
    <row r="807" spans="13:13" ht="12.75" customHeight="1" x14ac:dyDescent="0.2">
      <c r="M807" s="14" t="str">
        <f>IF(H807&gt;0,VLOOKUP(H807,'Account List'!B$4:C$65536,2,FALSE),"")</f>
        <v/>
      </c>
    </row>
    <row r="808" spans="13:13" ht="12.75" customHeight="1" x14ac:dyDescent="0.2">
      <c r="M808" s="14" t="str">
        <f>IF(H808&gt;0,VLOOKUP(H808,'Account List'!B$4:C$65536,2,FALSE),"")</f>
        <v/>
      </c>
    </row>
    <row r="809" spans="13:13" ht="12.75" customHeight="1" x14ac:dyDescent="0.2">
      <c r="M809" s="14" t="str">
        <f>IF(H809&gt;0,VLOOKUP(H809,'Account List'!B$4:C$65536,2,FALSE),"")</f>
        <v/>
      </c>
    </row>
    <row r="810" spans="13:13" ht="12.75" customHeight="1" x14ac:dyDescent="0.2">
      <c r="M810" s="14" t="str">
        <f>IF(H810&gt;0,VLOOKUP(H810,'Account List'!B$4:C$65536,2,FALSE),"")</f>
        <v/>
      </c>
    </row>
    <row r="811" spans="13:13" ht="12.75" customHeight="1" x14ac:dyDescent="0.2">
      <c r="M811" s="14" t="str">
        <f>IF(H811&gt;0,VLOOKUP(H811,'Account List'!B$4:C$65536,2,FALSE),"")</f>
        <v/>
      </c>
    </row>
    <row r="812" spans="13:13" ht="12.75" customHeight="1" x14ac:dyDescent="0.2">
      <c r="M812" s="14" t="str">
        <f>IF(H812&gt;0,VLOOKUP(H812,'Account List'!B$4:C$65536,2,FALSE),"")</f>
        <v/>
      </c>
    </row>
    <row r="813" spans="13:13" ht="12.75" customHeight="1" x14ac:dyDescent="0.2">
      <c r="M813" s="14" t="str">
        <f>IF(H813&gt;0,VLOOKUP(H813,'Account List'!B$4:C$65536,2,FALSE),"")</f>
        <v/>
      </c>
    </row>
    <row r="814" spans="13:13" ht="12.75" customHeight="1" x14ac:dyDescent="0.2">
      <c r="M814" s="14" t="str">
        <f>IF(H814&gt;0,VLOOKUP(H814,'Account List'!B$4:C$65536,2,FALSE),"")</f>
        <v/>
      </c>
    </row>
    <row r="815" spans="13:13" ht="12.75" customHeight="1" x14ac:dyDescent="0.2">
      <c r="M815" s="14" t="str">
        <f>IF(H815&gt;0,VLOOKUP(H815,'Account List'!B$4:C$65536,2,FALSE),"")</f>
        <v/>
      </c>
    </row>
    <row r="816" spans="13:13" ht="12.75" customHeight="1" x14ac:dyDescent="0.2">
      <c r="M816" s="14" t="str">
        <f>IF(H816&gt;0,VLOOKUP(H816,'Account List'!B$4:C$65536,2,FALSE),"")</f>
        <v/>
      </c>
    </row>
    <row r="817" spans="13:13" ht="12.75" customHeight="1" x14ac:dyDescent="0.2">
      <c r="M817" s="14" t="str">
        <f>IF(H817&gt;0,VLOOKUP(H817,'Account List'!B$4:C$65536,2,FALSE),"")</f>
        <v/>
      </c>
    </row>
    <row r="818" spans="13:13" ht="12.75" customHeight="1" x14ac:dyDescent="0.2">
      <c r="M818" s="14" t="str">
        <f>IF(H818&gt;0,VLOOKUP(H818,'Account List'!B$4:C$65536,2,FALSE),"")</f>
        <v/>
      </c>
    </row>
    <row r="819" spans="13:13" ht="12.75" customHeight="1" x14ac:dyDescent="0.2">
      <c r="M819" s="14" t="str">
        <f>IF(H819&gt;0,VLOOKUP(H819,'Account List'!B$4:C$65536,2,FALSE),"")</f>
        <v/>
      </c>
    </row>
    <row r="820" spans="13:13" ht="12.75" customHeight="1" x14ac:dyDescent="0.2">
      <c r="M820" s="14" t="str">
        <f>IF(H820&gt;0,VLOOKUP(H820,'Account List'!B$4:C$65536,2,FALSE),"")</f>
        <v/>
      </c>
    </row>
    <row r="821" spans="13:13" ht="12.75" customHeight="1" x14ac:dyDescent="0.2">
      <c r="M821" s="14" t="str">
        <f>IF(H821&gt;0,VLOOKUP(H821,'Account List'!B$4:C$65536,2,FALSE),"")</f>
        <v/>
      </c>
    </row>
    <row r="822" spans="13:13" ht="12.75" customHeight="1" x14ac:dyDescent="0.2">
      <c r="M822" s="14" t="str">
        <f>IF(H822&gt;0,VLOOKUP(H822,'Account List'!B$4:C$65536,2,FALSE),"")</f>
        <v/>
      </c>
    </row>
    <row r="823" spans="13:13" ht="12.75" customHeight="1" x14ac:dyDescent="0.2">
      <c r="M823" s="14" t="str">
        <f>IF(H823&gt;0,VLOOKUP(H823,'Account List'!B$4:C$65536,2,FALSE),"")</f>
        <v/>
      </c>
    </row>
    <row r="824" spans="13:13" ht="12.75" customHeight="1" x14ac:dyDescent="0.2">
      <c r="M824" s="14" t="str">
        <f>IF(H824&gt;0,VLOOKUP(H824,'Account List'!B$4:C$65536,2,FALSE),"")</f>
        <v/>
      </c>
    </row>
    <row r="825" spans="13:13" ht="12.75" customHeight="1" x14ac:dyDescent="0.2">
      <c r="M825" s="14" t="str">
        <f>IF(H825&gt;0,VLOOKUP(H825,'Account List'!B$4:C$65536,2,FALSE),"")</f>
        <v/>
      </c>
    </row>
    <row r="826" spans="13:13" ht="12.75" customHeight="1" x14ac:dyDescent="0.2">
      <c r="M826" s="14" t="str">
        <f>IF(H826&gt;0,VLOOKUP(H826,'Account List'!B$4:C$65536,2,FALSE),"")</f>
        <v/>
      </c>
    </row>
    <row r="827" spans="13:13" ht="12.75" customHeight="1" x14ac:dyDescent="0.2">
      <c r="M827" s="14" t="str">
        <f>IF(H827&gt;0,VLOOKUP(H827,'Account List'!B$4:C$65536,2,FALSE),"")</f>
        <v/>
      </c>
    </row>
    <row r="828" spans="13:13" ht="12.75" customHeight="1" x14ac:dyDescent="0.2">
      <c r="M828" s="14" t="str">
        <f>IF(H828&gt;0,VLOOKUP(H828,'Account List'!B$4:C$65536,2,FALSE),"")</f>
        <v/>
      </c>
    </row>
    <row r="829" spans="13:13" ht="12.75" customHeight="1" x14ac:dyDescent="0.2">
      <c r="M829" s="14" t="str">
        <f>IF(H829&gt;0,VLOOKUP(H829,'Account List'!B$4:C$65536,2,FALSE),"")</f>
        <v/>
      </c>
    </row>
    <row r="830" spans="13:13" ht="12.75" customHeight="1" x14ac:dyDescent="0.2">
      <c r="M830" s="14" t="str">
        <f>IF(H830&gt;0,VLOOKUP(H830,'Account List'!B$4:C$65536,2,FALSE),"")</f>
        <v/>
      </c>
    </row>
    <row r="831" spans="13:13" ht="12.75" customHeight="1" x14ac:dyDescent="0.2">
      <c r="M831" s="14" t="str">
        <f>IF(H831&gt;0,VLOOKUP(H831,'Account List'!B$4:C$65536,2,FALSE),"")</f>
        <v/>
      </c>
    </row>
    <row r="832" spans="13:13" ht="12.75" customHeight="1" x14ac:dyDescent="0.2">
      <c r="M832" s="14" t="str">
        <f>IF(H832&gt;0,VLOOKUP(H832,'Account List'!B$4:C$65536,2,FALSE),"")</f>
        <v/>
      </c>
    </row>
    <row r="833" spans="13:13" ht="12.75" customHeight="1" x14ac:dyDescent="0.2">
      <c r="M833" s="14" t="str">
        <f>IF(H833&gt;0,VLOOKUP(H833,'Account List'!B$4:C$65536,2,FALSE),"")</f>
        <v/>
      </c>
    </row>
    <row r="834" spans="13:13" ht="12.75" customHeight="1" x14ac:dyDescent="0.2">
      <c r="M834" s="14" t="str">
        <f>IF(H834&gt;0,VLOOKUP(H834,'Account List'!B$4:C$65536,2,FALSE),"")</f>
        <v/>
      </c>
    </row>
    <row r="835" spans="13:13" ht="12.75" customHeight="1" x14ac:dyDescent="0.2">
      <c r="M835" s="14" t="str">
        <f>IF(H835&gt;0,VLOOKUP(H835,'Account List'!B$4:C$65536,2,FALSE),"")</f>
        <v/>
      </c>
    </row>
    <row r="836" spans="13:13" ht="12.75" customHeight="1" x14ac:dyDescent="0.2">
      <c r="M836" s="14" t="str">
        <f>IF(H836&gt;0,VLOOKUP(H836,'Account List'!B$4:C$65536,2,FALSE),"")</f>
        <v/>
      </c>
    </row>
    <row r="837" spans="13:13" ht="12.75" customHeight="1" x14ac:dyDescent="0.2">
      <c r="M837" s="14" t="str">
        <f>IF(H837&gt;0,VLOOKUP(H837,'Account List'!B$4:C$65536,2,FALSE),"")</f>
        <v/>
      </c>
    </row>
    <row r="838" spans="13:13" ht="12.75" customHeight="1" x14ac:dyDescent="0.2">
      <c r="M838" s="14" t="str">
        <f>IF(H838&gt;0,VLOOKUP(H838,'Account List'!B$4:C$65536,2,FALSE),"")</f>
        <v/>
      </c>
    </row>
    <row r="839" spans="13:13" ht="12.75" customHeight="1" x14ac:dyDescent="0.2">
      <c r="M839" s="14" t="str">
        <f>IF(H839&gt;0,VLOOKUP(H839,'Account List'!B$4:C$65536,2,FALSE),"")</f>
        <v/>
      </c>
    </row>
    <row r="840" spans="13:13" ht="12.75" customHeight="1" x14ac:dyDescent="0.2">
      <c r="M840" s="14" t="str">
        <f>IF(H840&gt;0,VLOOKUP(H840,'Account List'!B$4:C$65536,2,FALSE),"")</f>
        <v/>
      </c>
    </row>
    <row r="841" spans="13:13" ht="12.75" customHeight="1" x14ac:dyDescent="0.2">
      <c r="M841" s="14" t="str">
        <f>IF(H841&gt;0,VLOOKUP(H841,'Account List'!B$4:C$65536,2,FALSE),"")</f>
        <v/>
      </c>
    </row>
    <row r="842" spans="13:13" ht="12.75" customHeight="1" x14ac:dyDescent="0.2">
      <c r="M842" s="14" t="str">
        <f>IF(H842&gt;0,VLOOKUP(H842,'Account List'!B$4:C$65536,2,FALSE),"")</f>
        <v/>
      </c>
    </row>
    <row r="843" spans="13:13" ht="12.75" customHeight="1" x14ac:dyDescent="0.2">
      <c r="M843" s="14" t="str">
        <f>IF(H843&gt;0,VLOOKUP(H843,'Account List'!B$4:C$65536,2,FALSE),"")</f>
        <v/>
      </c>
    </row>
    <row r="844" spans="13:13" ht="12.75" customHeight="1" x14ac:dyDescent="0.2">
      <c r="M844" s="14" t="str">
        <f>IF(H844&gt;0,VLOOKUP(H844,'Account List'!B$4:C$65536,2,FALSE),"")</f>
        <v/>
      </c>
    </row>
    <row r="845" spans="13:13" ht="12.75" customHeight="1" x14ac:dyDescent="0.2">
      <c r="M845" s="14" t="str">
        <f>IF(H845&gt;0,VLOOKUP(H845,'Account List'!B$4:C$65536,2,FALSE),"")</f>
        <v/>
      </c>
    </row>
    <row r="846" spans="13:13" ht="12.75" customHeight="1" x14ac:dyDescent="0.2">
      <c r="M846" s="14" t="str">
        <f>IF(H846&gt;0,VLOOKUP(H846,'Account List'!B$4:C$65536,2,FALSE),"")</f>
        <v/>
      </c>
    </row>
    <row r="847" spans="13:13" ht="12.75" customHeight="1" x14ac:dyDescent="0.2">
      <c r="M847" s="14" t="str">
        <f>IF(H847&gt;0,VLOOKUP(H847,'Account List'!B$4:C$65536,2,FALSE),"")</f>
        <v/>
      </c>
    </row>
    <row r="848" spans="13:13" ht="12.75" customHeight="1" x14ac:dyDescent="0.2">
      <c r="M848" s="14" t="str">
        <f>IF(H848&gt;0,VLOOKUP(H848,'Account List'!B$4:C$65536,2,FALSE),"")</f>
        <v/>
      </c>
    </row>
    <row r="849" spans="13:13" ht="12.75" customHeight="1" x14ac:dyDescent="0.2">
      <c r="M849" s="14" t="str">
        <f>IF(H849&gt;0,VLOOKUP(H849,'Account List'!B$4:C$65536,2,FALSE),"")</f>
        <v/>
      </c>
    </row>
    <row r="850" spans="13:13" ht="12.75" customHeight="1" x14ac:dyDescent="0.2">
      <c r="M850" s="14" t="str">
        <f>IF(H850&gt;0,VLOOKUP(H850,'Account List'!B$4:C$65536,2,FALSE),"")</f>
        <v/>
      </c>
    </row>
    <row r="851" spans="13:13" ht="12.75" customHeight="1" x14ac:dyDescent="0.2">
      <c r="M851" s="14" t="str">
        <f>IF(H851&gt;0,VLOOKUP(H851,'Account List'!B$4:C$65536,2,FALSE),"")</f>
        <v/>
      </c>
    </row>
    <row r="852" spans="13:13" ht="12.75" customHeight="1" x14ac:dyDescent="0.2">
      <c r="M852" s="14" t="str">
        <f>IF(H852&gt;0,VLOOKUP(H852,'Account List'!B$4:C$65536,2,FALSE),"")</f>
        <v/>
      </c>
    </row>
    <row r="853" spans="13:13" ht="12.75" customHeight="1" x14ac:dyDescent="0.2">
      <c r="M853" s="14" t="str">
        <f>IF(H853&gt;0,VLOOKUP(H853,'Account List'!B$4:C$65536,2,FALSE),"")</f>
        <v/>
      </c>
    </row>
    <row r="854" spans="13:13" ht="12.75" customHeight="1" x14ac:dyDescent="0.2">
      <c r="M854" s="14" t="str">
        <f>IF(H854&gt;0,VLOOKUP(H854,'Account List'!B$4:C$65536,2,FALSE),"")</f>
        <v/>
      </c>
    </row>
    <row r="855" spans="13:13" ht="12.75" customHeight="1" x14ac:dyDescent="0.2">
      <c r="M855" s="14" t="str">
        <f>IF(H855&gt;0,VLOOKUP(H855,'Account List'!B$4:C$65536,2,FALSE),"")</f>
        <v/>
      </c>
    </row>
    <row r="856" spans="13:13" ht="12.75" customHeight="1" x14ac:dyDescent="0.2">
      <c r="M856" s="14" t="str">
        <f>IF(H856&gt;0,VLOOKUP(H856,'Account List'!B$4:C$65536,2,FALSE),"")</f>
        <v/>
      </c>
    </row>
    <row r="857" spans="13:13" ht="12.75" customHeight="1" x14ac:dyDescent="0.2">
      <c r="M857" s="14" t="str">
        <f>IF(H857&gt;0,VLOOKUP(H857,'Account List'!B$4:C$65536,2,FALSE),"")</f>
        <v/>
      </c>
    </row>
    <row r="858" spans="13:13" ht="12.75" customHeight="1" x14ac:dyDescent="0.2">
      <c r="M858" s="14" t="str">
        <f>IF(H858&gt;0,VLOOKUP(H858,'Account List'!B$4:C$65536,2,FALSE),"")</f>
        <v/>
      </c>
    </row>
    <row r="859" spans="13:13" ht="12.75" customHeight="1" x14ac:dyDescent="0.2">
      <c r="M859" s="14" t="str">
        <f>IF(H859&gt;0,VLOOKUP(H859,'Account List'!B$4:C$65536,2,FALSE),"")</f>
        <v/>
      </c>
    </row>
    <row r="860" spans="13:13" ht="12.75" customHeight="1" x14ac:dyDescent="0.2">
      <c r="M860" s="14" t="str">
        <f>IF(H860&gt;0,VLOOKUP(H860,'Account List'!B$4:C$65536,2,FALSE),"")</f>
        <v/>
      </c>
    </row>
    <row r="861" spans="13:13" ht="12.75" customHeight="1" x14ac:dyDescent="0.2">
      <c r="M861" s="14" t="str">
        <f>IF(H861&gt;0,VLOOKUP(H861,'Account List'!B$4:C$65536,2,FALSE),"")</f>
        <v/>
      </c>
    </row>
    <row r="862" spans="13:13" ht="12.75" customHeight="1" x14ac:dyDescent="0.2">
      <c r="M862" s="14" t="str">
        <f>IF(H862&gt;0,VLOOKUP(H862,'Account List'!B$4:C$65536,2,FALSE),"")</f>
        <v/>
      </c>
    </row>
    <row r="863" spans="13:13" ht="12.75" customHeight="1" x14ac:dyDescent="0.2">
      <c r="M863" s="14" t="str">
        <f>IF(H863&gt;0,VLOOKUP(H863,'Account List'!B$4:C$65536,2,FALSE),"")</f>
        <v/>
      </c>
    </row>
    <row r="864" spans="13:13" ht="12.75" customHeight="1" x14ac:dyDescent="0.2">
      <c r="M864" s="14" t="str">
        <f>IF(H864&gt;0,VLOOKUP(H864,'Account List'!B$4:C$65536,2,FALSE),"")</f>
        <v/>
      </c>
    </row>
    <row r="865" spans="13:13" ht="12.75" customHeight="1" x14ac:dyDescent="0.2">
      <c r="M865" s="14" t="str">
        <f>IF(H865&gt;0,VLOOKUP(H865,'Account List'!B$4:C$65536,2,FALSE),"")</f>
        <v/>
      </c>
    </row>
    <row r="866" spans="13:13" ht="12.75" customHeight="1" x14ac:dyDescent="0.2">
      <c r="M866" s="14" t="str">
        <f>IF(H866&gt;0,VLOOKUP(H866,'Account List'!B$4:C$65536,2,FALSE),"")</f>
        <v/>
      </c>
    </row>
    <row r="867" spans="13:13" ht="12.75" customHeight="1" x14ac:dyDescent="0.2">
      <c r="M867" s="14" t="str">
        <f>IF(H867&gt;0,VLOOKUP(H867,'Account List'!B$4:C$65536,2,FALSE),"")</f>
        <v/>
      </c>
    </row>
    <row r="868" spans="13:13" ht="12.75" customHeight="1" x14ac:dyDescent="0.2">
      <c r="M868" s="14" t="str">
        <f>IF(H868&gt;0,VLOOKUP(H868,'Account List'!B$4:C$65536,2,FALSE),"")</f>
        <v/>
      </c>
    </row>
    <row r="869" spans="13:13" ht="12.75" customHeight="1" x14ac:dyDescent="0.2">
      <c r="M869" s="14" t="str">
        <f>IF(H869&gt;0,VLOOKUP(H869,'Account List'!B$4:C$65536,2,FALSE),"")</f>
        <v/>
      </c>
    </row>
    <row r="870" spans="13:13" ht="12.75" customHeight="1" x14ac:dyDescent="0.2">
      <c r="M870" s="14" t="str">
        <f>IF(H870&gt;0,VLOOKUP(H870,'Account List'!B$4:C$65536,2,FALSE),"")</f>
        <v/>
      </c>
    </row>
    <row r="871" spans="13:13" ht="12.75" customHeight="1" x14ac:dyDescent="0.2">
      <c r="M871" s="14" t="str">
        <f>IF(H871&gt;0,VLOOKUP(H871,'Account List'!B$4:C$65536,2,FALSE),"")</f>
        <v/>
      </c>
    </row>
    <row r="872" spans="13:13" ht="12.75" customHeight="1" x14ac:dyDescent="0.2">
      <c r="M872" s="14" t="str">
        <f>IF(H872&gt;0,VLOOKUP(H872,'Account List'!B$4:C$65536,2,FALSE),"")</f>
        <v/>
      </c>
    </row>
    <row r="873" spans="13:13" ht="12.75" customHeight="1" x14ac:dyDescent="0.2">
      <c r="M873" s="14" t="str">
        <f>IF(H873&gt;0,VLOOKUP(H873,'Account List'!B$4:C$65536,2,FALSE),"")</f>
        <v/>
      </c>
    </row>
    <row r="874" spans="13:13" ht="12.75" customHeight="1" x14ac:dyDescent="0.2">
      <c r="M874" s="14" t="str">
        <f>IF(H874&gt;0,VLOOKUP(H874,'Account List'!B$4:C$65536,2,FALSE),"")</f>
        <v/>
      </c>
    </row>
    <row r="875" spans="13:13" ht="12.75" customHeight="1" x14ac:dyDescent="0.2">
      <c r="M875" s="14" t="str">
        <f>IF(H875&gt;0,VLOOKUP(H875,'Account List'!B$4:C$65536,2,FALSE),"")</f>
        <v/>
      </c>
    </row>
    <row r="876" spans="13:13" ht="12.75" customHeight="1" x14ac:dyDescent="0.2">
      <c r="M876" s="14" t="str">
        <f>IF(H876&gt;0,VLOOKUP(H876,'Account List'!B$4:C$65536,2,FALSE),"")</f>
        <v/>
      </c>
    </row>
    <row r="877" spans="13:13" ht="12.75" customHeight="1" x14ac:dyDescent="0.2">
      <c r="M877" s="14" t="str">
        <f>IF(H877&gt;0,VLOOKUP(H877,'Account List'!B$4:C$65536,2,FALSE),"")</f>
        <v/>
      </c>
    </row>
    <row r="878" spans="13:13" ht="12.75" customHeight="1" x14ac:dyDescent="0.2">
      <c r="M878" s="14" t="str">
        <f>IF(H878&gt;0,VLOOKUP(H878,'Account List'!B$4:C$65536,2,FALSE),"")</f>
        <v/>
      </c>
    </row>
    <row r="879" spans="13:13" ht="12.75" customHeight="1" x14ac:dyDescent="0.2">
      <c r="M879" s="14" t="str">
        <f>IF(H879&gt;0,VLOOKUP(H879,'Account List'!B$4:C$65536,2,FALSE),"")</f>
        <v/>
      </c>
    </row>
    <row r="880" spans="13:13" ht="12.75" customHeight="1" x14ac:dyDescent="0.2">
      <c r="M880" s="14" t="str">
        <f>IF(H880&gt;0,VLOOKUP(H880,'Account List'!B$4:C$65536,2,FALSE),"")</f>
        <v/>
      </c>
    </row>
    <row r="881" spans="13:13" ht="12.75" customHeight="1" x14ac:dyDescent="0.2">
      <c r="M881" s="14" t="str">
        <f>IF(H881&gt;0,VLOOKUP(H881,'Account List'!B$4:C$65536,2,FALSE),"")</f>
        <v/>
      </c>
    </row>
    <row r="882" spans="13:13" ht="12.75" customHeight="1" x14ac:dyDescent="0.2">
      <c r="M882" s="14" t="str">
        <f>IF(H882&gt;0,VLOOKUP(H882,'Account List'!B$4:C$65536,2,FALSE),"")</f>
        <v/>
      </c>
    </row>
    <row r="883" spans="13:13" ht="12.75" customHeight="1" x14ac:dyDescent="0.2">
      <c r="M883" s="14" t="str">
        <f>IF(H883&gt;0,VLOOKUP(H883,'Account List'!B$4:C$65536,2,FALSE),"")</f>
        <v/>
      </c>
    </row>
    <row r="884" spans="13:13" ht="12.75" customHeight="1" x14ac:dyDescent="0.2">
      <c r="M884" s="14" t="str">
        <f>IF(H884&gt;0,VLOOKUP(H884,'Account List'!B$4:C$65536,2,FALSE),"")</f>
        <v/>
      </c>
    </row>
    <row r="885" spans="13:13" ht="12.75" customHeight="1" x14ac:dyDescent="0.2">
      <c r="M885" s="14" t="str">
        <f>IF(H885&gt;0,VLOOKUP(H885,'Account List'!B$4:C$65536,2,FALSE),"")</f>
        <v/>
      </c>
    </row>
    <row r="886" spans="13:13" ht="12.75" customHeight="1" x14ac:dyDescent="0.2">
      <c r="M886" s="14" t="str">
        <f>IF(H886&gt;0,VLOOKUP(H886,'Account List'!B$4:C$65536,2,FALSE),"")</f>
        <v/>
      </c>
    </row>
    <row r="887" spans="13:13" ht="12.75" customHeight="1" x14ac:dyDescent="0.2">
      <c r="M887" s="14" t="str">
        <f>IF(H887&gt;0,VLOOKUP(H887,'Account List'!B$4:C$65536,2,FALSE),"")</f>
        <v/>
      </c>
    </row>
    <row r="888" spans="13:13" ht="12.75" customHeight="1" x14ac:dyDescent="0.2">
      <c r="M888" s="14" t="str">
        <f>IF(H888&gt;0,VLOOKUP(H888,'Account List'!B$4:C$65536,2,FALSE),"")</f>
        <v/>
      </c>
    </row>
    <row r="889" spans="13:13" ht="12.75" customHeight="1" x14ac:dyDescent="0.2">
      <c r="M889" s="14" t="str">
        <f>IF(H889&gt;0,VLOOKUP(H889,'Account List'!B$4:C$65536,2,FALSE),"")</f>
        <v/>
      </c>
    </row>
    <row r="890" spans="13:13" ht="12.75" customHeight="1" x14ac:dyDescent="0.2">
      <c r="M890" s="14" t="str">
        <f>IF(H890&gt;0,VLOOKUP(H890,'Account List'!B$4:C$65536,2,FALSE),"")</f>
        <v/>
      </c>
    </row>
    <row r="891" spans="13:13" ht="12.75" customHeight="1" x14ac:dyDescent="0.2">
      <c r="M891" s="14" t="str">
        <f>IF(H891&gt;0,VLOOKUP(H891,'Account List'!B$4:C$65536,2,FALSE),"")</f>
        <v/>
      </c>
    </row>
    <row r="892" spans="13:13" ht="12.75" customHeight="1" x14ac:dyDescent="0.2">
      <c r="M892" s="14" t="str">
        <f>IF(H892&gt;0,VLOOKUP(H892,'Account List'!B$4:C$65536,2,FALSE),"")</f>
        <v/>
      </c>
    </row>
    <row r="893" spans="13:13" ht="12.75" customHeight="1" x14ac:dyDescent="0.2">
      <c r="M893" s="14" t="str">
        <f>IF(H893&gt;0,VLOOKUP(H893,'Account List'!B$4:C$65536,2,FALSE),"")</f>
        <v/>
      </c>
    </row>
    <row r="894" spans="13:13" ht="12.75" customHeight="1" x14ac:dyDescent="0.2">
      <c r="M894" s="14" t="str">
        <f>IF(H894&gt;0,VLOOKUP(H894,'Account List'!B$4:C$65536,2,FALSE),"")</f>
        <v/>
      </c>
    </row>
    <row r="895" spans="13:13" ht="12.75" customHeight="1" x14ac:dyDescent="0.2">
      <c r="M895" s="14" t="str">
        <f>IF(H895&gt;0,VLOOKUP(H895,'Account List'!B$4:C$65536,2,FALSE),"")</f>
        <v/>
      </c>
    </row>
    <row r="896" spans="13:13" ht="12.75" customHeight="1" x14ac:dyDescent="0.2">
      <c r="M896" s="14" t="str">
        <f>IF(H896&gt;0,VLOOKUP(H896,'Account List'!B$4:C$65536,2,FALSE),"")</f>
        <v/>
      </c>
    </row>
    <row r="897" spans="13:13" ht="12.75" customHeight="1" x14ac:dyDescent="0.2">
      <c r="M897" s="14" t="str">
        <f>IF(H897&gt;0,VLOOKUP(H897,'Account List'!B$4:C$65536,2,FALSE),"")</f>
        <v/>
      </c>
    </row>
    <row r="898" spans="13:13" ht="12.75" customHeight="1" x14ac:dyDescent="0.2">
      <c r="M898" s="14" t="str">
        <f>IF(H898&gt;0,VLOOKUP(H898,'Account List'!B$4:C$65536,2,FALSE),"")</f>
        <v/>
      </c>
    </row>
    <row r="899" spans="13:13" ht="12.75" customHeight="1" x14ac:dyDescent="0.2">
      <c r="M899" s="14" t="str">
        <f>IF(H899&gt;0,VLOOKUP(H899,'Account List'!B$4:C$65536,2,FALSE),"")</f>
        <v/>
      </c>
    </row>
    <row r="900" spans="13:13" ht="12.75" customHeight="1" x14ac:dyDescent="0.2">
      <c r="M900" s="14" t="str">
        <f>IF(H900&gt;0,VLOOKUP(H900,'Account List'!B$4:C$65536,2,FALSE),"")</f>
        <v/>
      </c>
    </row>
    <row r="901" spans="13:13" ht="12.75" customHeight="1" x14ac:dyDescent="0.2">
      <c r="M901" s="14" t="str">
        <f>IF(H901&gt;0,VLOOKUP(H901,'Account List'!B$4:C$65536,2,FALSE),"")</f>
        <v/>
      </c>
    </row>
    <row r="902" spans="13:13" ht="12.75" customHeight="1" x14ac:dyDescent="0.2">
      <c r="M902" s="14" t="str">
        <f>IF(H902&gt;0,VLOOKUP(H902,'Account List'!B$4:C$65536,2,FALSE),"")</f>
        <v/>
      </c>
    </row>
    <row r="903" spans="13:13" ht="12.75" customHeight="1" x14ac:dyDescent="0.2">
      <c r="M903" s="14" t="str">
        <f>IF(H903&gt;0,VLOOKUP(H903,'Account List'!B$4:C$65536,2,FALSE),"")</f>
        <v/>
      </c>
    </row>
    <row r="904" spans="13:13" ht="12.75" customHeight="1" x14ac:dyDescent="0.2">
      <c r="M904" s="14" t="str">
        <f>IF(H904&gt;0,VLOOKUP(H904,'Account List'!B$4:C$65536,2,FALSE),"")</f>
        <v/>
      </c>
    </row>
    <row r="905" spans="13:13" ht="12.75" customHeight="1" x14ac:dyDescent="0.2">
      <c r="M905" s="14" t="str">
        <f>IF(H905&gt;0,VLOOKUP(H905,'Account List'!B$4:C$65536,2,FALSE),"")</f>
        <v/>
      </c>
    </row>
    <row r="906" spans="13:13" ht="12.75" customHeight="1" x14ac:dyDescent="0.2">
      <c r="M906" s="14" t="str">
        <f>IF(H906&gt;0,VLOOKUP(H906,'Account List'!B$4:C$65536,2,FALSE),"")</f>
        <v/>
      </c>
    </row>
    <row r="907" spans="13:13" ht="12.75" customHeight="1" x14ac:dyDescent="0.2">
      <c r="M907" s="14" t="str">
        <f>IF(H907&gt;0,VLOOKUP(H907,'Account List'!B$4:C$65536,2,FALSE),"")</f>
        <v/>
      </c>
    </row>
    <row r="908" spans="13:13" ht="12.75" customHeight="1" x14ac:dyDescent="0.2">
      <c r="M908" s="14" t="str">
        <f>IF(H908&gt;0,VLOOKUP(H908,'Account List'!B$4:C$65536,2,FALSE),"")</f>
        <v/>
      </c>
    </row>
    <row r="909" spans="13:13" ht="12.75" customHeight="1" x14ac:dyDescent="0.2">
      <c r="M909" s="14" t="str">
        <f>IF(H909&gt;0,VLOOKUP(H909,'Account List'!B$4:C$65536,2,FALSE),"")</f>
        <v/>
      </c>
    </row>
    <row r="910" spans="13:13" ht="12.75" customHeight="1" x14ac:dyDescent="0.2">
      <c r="M910" s="14" t="str">
        <f>IF(H910&gt;0,VLOOKUP(H910,'Account List'!B$4:C$65536,2,FALSE),"")</f>
        <v/>
      </c>
    </row>
    <row r="911" spans="13:13" ht="12.75" customHeight="1" x14ac:dyDescent="0.2">
      <c r="M911" s="14" t="str">
        <f>IF(H911&gt;0,VLOOKUP(H911,'Account List'!B$4:C$65536,2,FALSE),"")</f>
        <v/>
      </c>
    </row>
    <row r="912" spans="13:13" ht="12.75" customHeight="1" x14ac:dyDescent="0.2">
      <c r="M912" s="14" t="str">
        <f>IF(H912&gt;0,VLOOKUP(H912,'Account List'!B$4:C$65536,2,FALSE),"")</f>
        <v/>
      </c>
    </row>
    <row r="913" spans="13:13" ht="12.75" customHeight="1" x14ac:dyDescent="0.2">
      <c r="M913" s="14" t="str">
        <f>IF(H913&gt;0,VLOOKUP(H913,'Account List'!B$4:C$65536,2,FALSE),"")</f>
        <v/>
      </c>
    </row>
    <row r="914" spans="13:13" ht="12.75" customHeight="1" x14ac:dyDescent="0.2">
      <c r="M914" s="14" t="str">
        <f>IF(H914&gt;0,VLOOKUP(H914,'Account List'!B$4:C$65536,2,FALSE),"")</f>
        <v/>
      </c>
    </row>
    <row r="915" spans="13:13" ht="12.75" customHeight="1" x14ac:dyDescent="0.2">
      <c r="M915" s="14" t="str">
        <f>IF(H915&gt;0,VLOOKUP(H915,'Account List'!B$4:C$65536,2,FALSE),"")</f>
        <v/>
      </c>
    </row>
    <row r="916" spans="13:13" ht="12.75" customHeight="1" x14ac:dyDescent="0.2">
      <c r="M916" s="14" t="str">
        <f>IF(H916&gt;0,VLOOKUP(H916,'Account List'!B$4:C$65536,2,FALSE),"")</f>
        <v/>
      </c>
    </row>
    <row r="917" spans="13:13" ht="12.75" customHeight="1" x14ac:dyDescent="0.2">
      <c r="M917" s="14" t="str">
        <f>IF(H917&gt;0,VLOOKUP(H917,'Account List'!B$4:C$65536,2,FALSE),"")</f>
        <v/>
      </c>
    </row>
    <row r="918" spans="13:13" ht="12.75" customHeight="1" x14ac:dyDescent="0.2">
      <c r="M918" s="14" t="str">
        <f>IF(H918&gt;0,VLOOKUP(H918,'Account List'!B$4:C$65536,2,FALSE),"")</f>
        <v/>
      </c>
    </row>
    <row r="919" spans="13:13" ht="12.75" customHeight="1" x14ac:dyDescent="0.2">
      <c r="M919" s="14" t="str">
        <f>IF(H919&gt;0,VLOOKUP(H919,'Account List'!B$4:C$65536,2,FALSE),"")</f>
        <v/>
      </c>
    </row>
    <row r="920" spans="13:13" ht="12.75" customHeight="1" x14ac:dyDescent="0.2">
      <c r="M920" s="14" t="str">
        <f>IF(H920&gt;0,VLOOKUP(H920,'Account List'!B$4:C$65536,2,FALSE),"")</f>
        <v/>
      </c>
    </row>
    <row r="921" spans="13:13" ht="12.75" customHeight="1" x14ac:dyDescent="0.2">
      <c r="M921" s="14" t="str">
        <f>IF(H921&gt;0,VLOOKUP(H921,'Account List'!B$4:C$65536,2,FALSE),"")</f>
        <v/>
      </c>
    </row>
    <row r="922" spans="13:13" ht="12.75" customHeight="1" x14ac:dyDescent="0.2">
      <c r="M922" s="14" t="str">
        <f>IF(H922&gt;0,VLOOKUP(H922,'Account List'!B$4:C$65536,2,FALSE),"")</f>
        <v/>
      </c>
    </row>
    <row r="923" spans="13:13" ht="12.75" customHeight="1" x14ac:dyDescent="0.2">
      <c r="M923" s="14" t="str">
        <f>IF(H923&gt;0,VLOOKUP(H923,'Account List'!B$4:C$65536,2,FALSE),"")</f>
        <v/>
      </c>
    </row>
    <row r="924" spans="13:13" ht="12.75" customHeight="1" x14ac:dyDescent="0.2">
      <c r="M924" s="14" t="str">
        <f>IF(H924&gt;0,VLOOKUP(H924,'Account List'!B$4:C$65536,2,FALSE),"")</f>
        <v/>
      </c>
    </row>
    <row r="925" spans="13:13" ht="12.75" customHeight="1" x14ac:dyDescent="0.2">
      <c r="M925" s="14" t="str">
        <f>IF(H925&gt;0,VLOOKUP(H925,'Account List'!B$4:C$65536,2,FALSE),"")</f>
        <v/>
      </c>
    </row>
    <row r="926" spans="13:13" ht="12.75" customHeight="1" x14ac:dyDescent="0.2">
      <c r="M926" s="14" t="str">
        <f>IF(H926&gt;0,VLOOKUP(H926,'Account List'!B$4:C$65536,2,FALSE),"")</f>
        <v/>
      </c>
    </row>
    <row r="927" spans="13:13" ht="12.75" customHeight="1" x14ac:dyDescent="0.2">
      <c r="M927" s="14" t="str">
        <f>IF(H927&gt;0,VLOOKUP(H927,'Account List'!B$4:C$65536,2,FALSE),"")</f>
        <v/>
      </c>
    </row>
    <row r="928" spans="13:13" ht="12.75" customHeight="1" x14ac:dyDescent="0.2">
      <c r="M928" s="14" t="str">
        <f>IF(H928&gt;0,VLOOKUP(H928,'Account List'!B$4:C$65536,2,FALSE),"")</f>
        <v/>
      </c>
    </row>
    <row r="929" spans="13:13" ht="12.75" customHeight="1" x14ac:dyDescent="0.2">
      <c r="M929" s="14" t="str">
        <f>IF(H929&gt;0,VLOOKUP(H929,'Account List'!B$4:C$65536,2,FALSE),"")</f>
        <v/>
      </c>
    </row>
    <row r="930" spans="13:13" ht="12.75" customHeight="1" x14ac:dyDescent="0.2">
      <c r="M930" s="14" t="str">
        <f>IF(H930&gt;0,VLOOKUP(H930,'Account List'!B$4:C$65536,2,FALSE),"")</f>
        <v/>
      </c>
    </row>
    <row r="931" spans="13:13" ht="12.75" customHeight="1" x14ac:dyDescent="0.2">
      <c r="M931" s="14" t="str">
        <f>IF(H931&gt;0,VLOOKUP(H931,'Account List'!B$4:C$65536,2,FALSE),"")</f>
        <v/>
      </c>
    </row>
    <row r="932" spans="13:13" ht="12.75" customHeight="1" x14ac:dyDescent="0.2">
      <c r="M932" s="14" t="str">
        <f>IF(H932&gt;0,VLOOKUP(H932,'Account List'!B$4:C$65536,2,FALSE),"")</f>
        <v/>
      </c>
    </row>
    <row r="933" spans="13:13" ht="12.75" customHeight="1" x14ac:dyDescent="0.2">
      <c r="M933" s="14" t="str">
        <f>IF(H933&gt;0,VLOOKUP(H933,'Account List'!B$4:C$65536,2,FALSE),"")</f>
        <v/>
      </c>
    </row>
    <row r="934" spans="13:13" ht="12.75" customHeight="1" x14ac:dyDescent="0.2">
      <c r="M934" s="14" t="str">
        <f>IF(H934&gt;0,VLOOKUP(H934,'Account List'!B$4:C$65536,2,FALSE),"")</f>
        <v/>
      </c>
    </row>
    <row r="935" spans="13:13" ht="12.75" customHeight="1" x14ac:dyDescent="0.2">
      <c r="M935" s="14" t="str">
        <f>IF(H935&gt;0,VLOOKUP(H935,'Account List'!B$4:C$65536,2,FALSE),"")</f>
        <v/>
      </c>
    </row>
    <row r="936" spans="13:13" ht="12.75" customHeight="1" x14ac:dyDescent="0.2">
      <c r="M936" s="14" t="str">
        <f>IF(H936&gt;0,VLOOKUP(H936,'Account List'!B$4:C$65536,2,FALSE),"")</f>
        <v/>
      </c>
    </row>
    <row r="937" spans="13:13" ht="12.75" customHeight="1" x14ac:dyDescent="0.2">
      <c r="M937" s="14" t="str">
        <f>IF(H937&gt;0,VLOOKUP(H937,'Account List'!B$4:C$65536,2,FALSE),"")</f>
        <v/>
      </c>
    </row>
    <row r="938" spans="13:13" ht="12.75" customHeight="1" x14ac:dyDescent="0.2">
      <c r="M938" s="14" t="str">
        <f>IF(H938&gt;0,VLOOKUP(H938,'Account List'!B$4:C$65536,2,FALSE),"")</f>
        <v/>
      </c>
    </row>
    <row r="939" spans="13:13" ht="12.75" customHeight="1" x14ac:dyDescent="0.2">
      <c r="M939" s="14" t="str">
        <f>IF(H939&gt;0,VLOOKUP(H939,'Account List'!B$4:C$65536,2,FALSE),"")</f>
        <v/>
      </c>
    </row>
    <row r="940" spans="13:13" ht="12.75" customHeight="1" x14ac:dyDescent="0.2">
      <c r="M940" s="14" t="str">
        <f>IF(H940&gt;0,VLOOKUP(H940,'Account List'!B$4:C$65536,2,FALSE),"")</f>
        <v/>
      </c>
    </row>
    <row r="941" spans="13:13" ht="12.75" customHeight="1" x14ac:dyDescent="0.2">
      <c r="M941" s="14" t="str">
        <f>IF(H941&gt;0,VLOOKUP(H941,'Account List'!B$4:C$65536,2,FALSE),"")</f>
        <v/>
      </c>
    </row>
    <row r="942" spans="13:13" ht="12.75" customHeight="1" x14ac:dyDescent="0.2">
      <c r="M942" s="14" t="str">
        <f>IF(H942&gt;0,VLOOKUP(H942,'Account List'!B$4:C$65536,2,FALSE),"")</f>
        <v/>
      </c>
    </row>
    <row r="943" spans="13:13" ht="12.75" customHeight="1" x14ac:dyDescent="0.2">
      <c r="M943" s="14" t="str">
        <f>IF(H943&gt;0,VLOOKUP(H943,'Account List'!B$4:C$65536,2,FALSE),"")</f>
        <v/>
      </c>
    </row>
    <row r="944" spans="13:13" ht="12.75" customHeight="1" x14ac:dyDescent="0.2">
      <c r="M944" s="14" t="str">
        <f>IF(H944&gt;0,VLOOKUP(H944,'Account List'!B$4:C$65536,2,FALSE),"")</f>
        <v/>
      </c>
    </row>
    <row r="945" spans="13:13" ht="12.75" customHeight="1" x14ac:dyDescent="0.2">
      <c r="M945" s="14" t="str">
        <f>IF(H945&gt;0,VLOOKUP(H945,'Account List'!B$4:C$65536,2,FALSE),"")</f>
        <v/>
      </c>
    </row>
    <row r="946" spans="13:13" ht="12.75" customHeight="1" x14ac:dyDescent="0.2">
      <c r="M946" s="14" t="str">
        <f>IF(H946&gt;0,VLOOKUP(H946,'Account List'!B$4:C$65536,2,FALSE),"")</f>
        <v/>
      </c>
    </row>
    <row r="947" spans="13:13" ht="12.75" customHeight="1" x14ac:dyDescent="0.2">
      <c r="M947" s="14" t="str">
        <f>IF(H947&gt;0,VLOOKUP(H947,'Account List'!B$4:C$65536,2,FALSE),"")</f>
        <v/>
      </c>
    </row>
    <row r="948" spans="13:13" ht="12.75" customHeight="1" x14ac:dyDescent="0.2">
      <c r="M948" s="14" t="str">
        <f>IF(H948&gt;0,VLOOKUP(H948,'Account List'!B$4:C$65536,2,FALSE),"")</f>
        <v/>
      </c>
    </row>
    <row r="949" spans="13:13" ht="12.75" customHeight="1" x14ac:dyDescent="0.2">
      <c r="M949" s="14" t="str">
        <f>IF(H949&gt;0,VLOOKUP(H949,'Account List'!B$4:C$65536,2,FALSE),"")</f>
        <v/>
      </c>
    </row>
    <row r="950" spans="13:13" ht="12.75" customHeight="1" x14ac:dyDescent="0.2">
      <c r="M950" s="14" t="str">
        <f>IF(H950&gt;0,VLOOKUP(H950,'Account List'!B$4:C$65536,2,FALSE),"")</f>
        <v/>
      </c>
    </row>
    <row r="951" spans="13:13" ht="12.75" customHeight="1" x14ac:dyDescent="0.2">
      <c r="M951" s="14" t="str">
        <f>IF(H951&gt;0,VLOOKUP(H951,'Account List'!B$4:C$65536,2,FALSE),"")</f>
        <v/>
      </c>
    </row>
    <row r="952" spans="13:13" ht="12.75" customHeight="1" x14ac:dyDescent="0.2">
      <c r="M952" s="14" t="str">
        <f>IF(H952&gt;0,VLOOKUP(H952,'Account List'!B$4:C$65536,2,FALSE),"")</f>
        <v/>
      </c>
    </row>
    <row r="953" spans="13:13" ht="12.75" customHeight="1" x14ac:dyDescent="0.2">
      <c r="M953" s="14" t="str">
        <f>IF(H953&gt;0,VLOOKUP(H953,'Account List'!B$4:C$65536,2,FALSE),"")</f>
        <v/>
      </c>
    </row>
    <row r="954" spans="13:13" ht="12.75" customHeight="1" x14ac:dyDescent="0.2">
      <c r="M954" s="14" t="str">
        <f>IF(H954&gt;0,VLOOKUP(H954,'Account List'!B$4:C$65536,2,FALSE),"")</f>
        <v/>
      </c>
    </row>
    <row r="955" spans="13:13" ht="12.75" customHeight="1" x14ac:dyDescent="0.2">
      <c r="M955" s="14" t="str">
        <f>IF(H955&gt;0,VLOOKUP(H955,'Account List'!B$4:C$65536,2,FALSE),"")</f>
        <v/>
      </c>
    </row>
    <row r="956" spans="13:13" ht="12.75" customHeight="1" x14ac:dyDescent="0.2">
      <c r="M956" s="14" t="str">
        <f>IF(H956&gt;0,VLOOKUP(H956,'Account List'!B$4:C$65536,2,FALSE),"")</f>
        <v/>
      </c>
    </row>
    <row r="957" spans="13:13" ht="12.75" customHeight="1" x14ac:dyDescent="0.2">
      <c r="M957" s="14" t="str">
        <f>IF(H957&gt;0,VLOOKUP(H957,'Account List'!B$4:C$65536,2,FALSE),"")</f>
        <v/>
      </c>
    </row>
    <row r="958" spans="13:13" ht="12.75" customHeight="1" x14ac:dyDescent="0.2">
      <c r="M958" s="14" t="str">
        <f>IF(H958&gt;0,VLOOKUP(H958,'Account List'!B$4:C$65536,2,FALSE),"")</f>
        <v/>
      </c>
    </row>
    <row r="959" spans="13:13" ht="12.75" customHeight="1" x14ac:dyDescent="0.2">
      <c r="M959" s="14" t="str">
        <f>IF(H959&gt;0,VLOOKUP(H959,'Account List'!B$4:C$65536,2,FALSE),"")</f>
        <v/>
      </c>
    </row>
    <row r="960" spans="13:13" ht="12.75" customHeight="1" x14ac:dyDescent="0.2">
      <c r="M960" s="14" t="str">
        <f>IF(H960&gt;0,VLOOKUP(H960,'Account List'!B$4:C$65536,2,FALSE),"")</f>
        <v/>
      </c>
    </row>
    <row r="961" spans="13:13" ht="12.75" customHeight="1" x14ac:dyDescent="0.2">
      <c r="M961" s="14" t="str">
        <f>IF(H961&gt;0,VLOOKUP(H961,'Account List'!B$4:C$65536,2,FALSE),"")</f>
        <v/>
      </c>
    </row>
    <row r="962" spans="13:13" ht="12.75" customHeight="1" x14ac:dyDescent="0.2">
      <c r="M962" s="14" t="str">
        <f>IF(H962&gt;0,VLOOKUP(H962,'Account List'!B$4:C$65536,2,FALSE),"")</f>
        <v/>
      </c>
    </row>
    <row r="963" spans="13:13" ht="12.75" customHeight="1" x14ac:dyDescent="0.2">
      <c r="M963" s="14" t="str">
        <f>IF(H963&gt;0,VLOOKUP(H963,'Account List'!B$4:C$65536,2,FALSE),"")</f>
        <v/>
      </c>
    </row>
    <row r="964" spans="13:13" ht="12.75" customHeight="1" x14ac:dyDescent="0.2">
      <c r="M964" s="14" t="str">
        <f>IF(H964&gt;0,VLOOKUP(H964,'Account List'!B$4:C$65536,2,FALSE),"")</f>
        <v/>
      </c>
    </row>
    <row r="965" spans="13:13" ht="12.75" customHeight="1" x14ac:dyDescent="0.2">
      <c r="M965" s="14" t="str">
        <f>IF(H965&gt;0,VLOOKUP(H965,'Account List'!B$4:C$65536,2,FALSE),"")</f>
        <v/>
      </c>
    </row>
    <row r="966" spans="13:13" ht="12.75" customHeight="1" x14ac:dyDescent="0.2">
      <c r="M966" s="14" t="str">
        <f>IF(H966&gt;0,VLOOKUP(H966,'Account List'!B$4:C$65536,2,FALSE),"")</f>
        <v/>
      </c>
    </row>
    <row r="967" spans="13:13" ht="12.75" customHeight="1" x14ac:dyDescent="0.2">
      <c r="M967" s="14" t="str">
        <f>IF(H967&gt;0,VLOOKUP(H967,'Account List'!B$4:C$65536,2,FALSE),"")</f>
        <v/>
      </c>
    </row>
    <row r="968" spans="13:13" ht="12.75" customHeight="1" x14ac:dyDescent="0.2">
      <c r="M968" s="14" t="str">
        <f>IF(H968&gt;0,VLOOKUP(H968,'Account List'!B$4:C$65536,2,FALSE),"")</f>
        <v/>
      </c>
    </row>
    <row r="969" spans="13:13" ht="12.75" customHeight="1" x14ac:dyDescent="0.2">
      <c r="M969" s="14" t="str">
        <f>IF(H969&gt;0,VLOOKUP(H969,'Account List'!B$4:C$65536,2,FALSE),"")</f>
        <v/>
      </c>
    </row>
    <row r="970" spans="13:13" ht="12.75" customHeight="1" x14ac:dyDescent="0.2">
      <c r="M970" s="14" t="str">
        <f>IF(H970&gt;0,VLOOKUP(H970,'Account List'!B$4:C$65536,2,FALSE),"")</f>
        <v/>
      </c>
    </row>
    <row r="971" spans="13:13" ht="12.75" customHeight="1" x14ac:dyDescent="0.2">
      <c r="M971" s="14" t="str">
        <f>IF(H971&gt;0,VLOOKUP(H971,'Account List'!B$4:C$65536,2,FALSE),"")</f>
        <v/>
      </c>
    </row>
    <row r="972" spans="13:13" ht="12.75" customHeight="1" x14ac:dyDescent="0.2">
      <c r="M972" s="14" t="str">
        <f>IF(H972&gt;0,VLOOKUP(H972,'Account List'!B$4:C$65536,2,FALSE),"")</f>
        <v/>
      </c>
    </row>
    <row r="973" spans="13:13" ht="12.75" customHeight="1" x14ac:dyDescent="0.2">
      <c r="M973" s="14" t="str">
        <f>IF(H973&gt;0,VLOOKUP(H973,'Account List'!B$4:C$65536,2,FALSE),"")</f>
        <v/>
      </c>
    </row>
    <row r="974" spans="13:13" ht="12.75" customHeight="1" x14ac:dyDescent="0.2">
      <c r="M974" s="14" t="str">
        <f>IF(H974&gt;0,VLOOKUP(H974,'Account List'!B$4:C$65536,2,FALSE),"")</f>
        <v/>
      </c>
    </row>
    <row r="975" spans="13:13" ht="12.75" customHeight="1" x14ac:dyDescent="0.2">
      <c r="M975" s="14" t="str">
        <f>IF(H975&gt;0,VLOOKUP(H975,'Account List'!B$4:C$65536,2,FALSE),"")</f>
        <v/>
      </c>
    </row>
    <row r="976" spans="13:13" ht="12.75" customHeight="1" x14ac:dyDescent="0.2">
      <c r="M976" s="14" t="str">
        <f>IF(H976&gt;0,VLOOKUP(H976,'Account List'!B$4:C$65536,2,FALSE),"")</f>
        <v/>
      </c>
    </row>
    <row r="977" spans="13:13" ht="12.75" customHeight="1" x14ac:dyDescent="0.2">
      <c r="M977" s="14" t="str">
        <f>IF(H977&gt;0,VLOOKUP(H977,'Account List'!B$4:C$65536,2,FALSE),"")</f>
        <v/>
      </c>
    </row>
    <row r="978" spans="13:13" ht="12.75" customHeight="1" x14ac:dyDescent="0.2">
      <c r="M978" s="14" t="str">
        <f>IF(H978&gt;0,VLOOKUP(H978,'Account List'!B$4:C$65536,2,FALSE),"")</f>
        <v/>
      </c>
    </row>
    <row r="979" spans="13:13" ht="12.75" customHeight="1" x14ac:dyDescent="0.2">
      <c r="M979" s="14" t="str">
        <f>IF(H979&gt;0,VLOOKUP(H979,'Account List'!B$4:C$65536,2,FALSE),"")</f>
        <v/>
      </c>
    </row>
    <row r="980" spans="13:13" ht="12.75" customHeight="1" x14ac:dyDescent="0.2">
      <c r="M980" s="14" t="str">
        <f>IF(H980&gt;0,VLOOKUP(H980,'Account List'!B$4:C$65536,2,FALSE),"")</f>
        <v/>
      </c>
    </row>
    <row r="981" spans="13:13" ht="12.75" customHeight="1" x14ac:dyDescent="0.2">
      <c r="M981" s="14" t="str">
        <f>IF(H981&gt;0,VLOOKUP(H981,'Account List'!B$4:C$65536,2,FALSE),"")</f>
        <v/>
      </c>
    </row>
    <row r="982" spans="13:13" ht="12.75" customHeight="1" x14ac:dyDescent="0.2">
      <c r="M982" s="14" t="str">
        <f>IF(H982&gt;0,VLOOKUP(H982,'Account List'!B$4:C$65536,2,FALSE),"")</f>
        <v/>
      </c>
    </row>
    <row r="983" spans="13:13" ht="12.75" customHeight="1" x14ac:dyDescent="0.2">
      <c r="M983" s="14" t="str">
        <f>IF(H983&gt;0,VLOOKUP(H983,'Account List'!B$4:C$65536,2,FALSE),"")</f>
        <v/>
      </c>
    </row>
    <row r="984" spans="13:13" ht="12.75" customHeight="1" x14ac:dyDescent="0.2">
      <c r="M984" s="14" t="str">
        <f>IF(H984&gt;0,VLOOKUP(H984,'Account List'!B$4:C$65536,2,FALSE),"")</f>
        <v/>
      </c>
    </row>
    <row r="985" spans="13:13" ht="12.75" customHeight="1" x14ac:dyDescent="0.2">
      <c r="M985" s="14" t="str">
        <f>IF(H985&gt;0,VLOOKUP(H985,'Account List'!B$4:C$65536,2,FALSE),"")</f>
        <v/>
      </c>
    </row>
    <row r="986" spans="13:13" ht="12.75" customHeight="1" x14ac:dyDescent="0.2">
      <c r="M986" s="14" t="str">
        <f>IF(H986&gt;0,VLOOKUP(H986,'Account List'!B$4:C$65536,2,FALSE),"")</f>
        <v/>
      </c>
    </row>
    <row r="987" spans="13:13" ht="12.75" customHeight="1" x14ac:dyDescent="0.2">
      <c r="M987" s="14" t="str">
        <f>IF(H987&gt;0,VLOOKUP(H987,'Account List'!B$4:C$65536,2,FALSE),"")</f>
        <v/>
      </c>
    </row>
    <row r="988" spans="13:13" ht="12.75" customHeight="1" x14ac:dyDescent="0.2">
      <c r="M988" s="14" t="str">
        <f>IF(H988&gt;0,VLOOKUP(H988,'Account List'!B$4:C$65536,2,FALSE),"")</f>
        <v/>
      </c>
    </row>
    <row r="989" spans="13:13" ht="12.75" customHeight="1" x14ac:dyDescent="0.2">
      <c r="M989" s="14" t="str">
        <f>IF(H989&gt;0,VLOOKUP(H989,'Account List'!B$4:C$65536,2,FALSE),"")</f>
        <v/>
      </c>
    </row>
    <row r="990" spans="13:13" ht="12.75" customHeight="1" x14ac:dyDescent="0.2">
      <c r="M990" s="14" t="str">
        <f>IF(H990&gt;0,VLOOKUP(H990,'Account List'!B$4:C$65536,2,FALSE),"")</f>
        <v/>
      </c>
    </row>
    <row r="991" spans="13:13" ht="12.75" customHeight="1" x14ac:dyDescent="0.2">
      <c r="M991" s="14" t="str">
        <f>IF(H991&gt;0,VLOOKUP(H991,'Account List'!B$4:C$65536,2,FALSE),"")</f>
        <v/>
      </c>
    </row>
    <row r="992" spans="13:13" ht="12.75" customHeight="1" x14ac:dyDescent="0.2">
      <c r="M992" s="14" t="str">
        <f>IF(H992&gt;0,VLOOKUP(H992,'Account List'!B$4:C$65536,2,FALSE),"")</f>
        <v/>
      </c>
    </row>
    <row r="993" spans="13:13" ht="12.75" customHeight="1" x14ac:dyDescent="0.2">
      <c r="M993" s="14" t="str">
        <f>IF(H993&gt;0,VLOOKUP(H993,'Account List'!B$4:C$65536,2,FALSE),"")</f>
        <v/>
      </c>
    </row>
    <row r="994" spans="13:13" ht="12.75" customHeight="1" x14ac:dyDescent="0.2">
      <c r="M994" s="14" t="str">
        <f>IF(H994&gt;0,VLOOKUP(H994,'Account List'!B$4:C$65536,2,FALSE),"")</f>
        <v/>
      </c>
    </row>
    <row r="995" spans="13:13" ht="12.75" customHeight="1" x14ac:dyDescent="0.2">
      <c r="M995" s="14" t="str">
        <f>IF(H995&gt;0,VLOOKUP(H995,'Account List'!B$4:C$65536,2,FALSE),"")</f>
        <v/>
      </c>
    </row>
    <row r="996" spans="13:13" ht="12.75" customHeight="1" x14ac:dyDescent="0.2">
      <c r="M996" s="14" t="str">
        <f>IF(H996&gt;0,VLOOKUP(H996,'Account List'!B$4:C$65536,2,FALSE),"")</f>
        <v/>
      </c>
    </row>
    <row r="997" spans="13:13" ht="12.75" customHeight="1" x14ac:dyDescent="0.2">
      <c r="M997" s="14" t="str">
        <f>IF(H997&gt;0,VLOOKUP(H997,'Account List'!B$4:C$65536,2,FALSE),"")</f>
        <v/>
      </c>
    </row>
    <row r="998" spans="13:13" ht="12.75" customHeight="1" x14ac:dyDescent="0.2">
      <c r="M998" s="14" t="str">
        <f>IF(H998&gt;0,VLOOKUP(H998,'Account List'!B$4:C$65536,2,FALSE),"")</f>
        <v/>
      </c>
    </row>
    <row r="999" spans="13:13" ht="12.75" customHeight="1" x14ac:dyDescent="0.2">
      <c r="M999" s="14" t="str">
        <f>IF(H999&gt;0,VLOOKUP(H999,'Account List'!B$4:C$65536,2,FALSE),"")</f>
        <v/>
      </c>
    </row>
    <row r="1000" spans="13:13" ht="12.75" customHeight="1" x14ac:dyDescent="0.2">
      <c r="M1000" s="14" t="str">
        <f>IF(H1000&gt;0,VLOOKUP(H1000,'Account List'!B$4:C$65536,2,FALSE),"")</f>
        <v/>
      </c>
    </row>
    <row r="1001" spans="13:13" ht="12.75" customHeight="1" x14ac:dyDescent="0.2">
      <c r="M1001" s="14" t="str">
        <f>IF(H1001&gt;0,VLOOKUP(H1001,'Account List'!B$4:C$65536,2,FALSE),"")</f>
        <v/>
      </c>
    </row>
    <row r="1002" spans="13:13" ht="12.75" customHeight="1" x14ac:dyDescent="0.2">
      <c r="M1002" s="14" t="str">
        <f>IF(H1002&gt;0,VLOOKUP(H1002,'Account List'!B$4:C$65536,2,FALSE),"")</f>
        <v/>
      </c>
    </row>
    <row r="1003" spans="13:13" ht="12.75" customHeight="1" x14ac:dyDescent="0.2">
      <c r="M1003" s="14" t="str">
        <f>IF(H1003&gt;0,VLOOKUP(H1003,'Account List'!B$4:C$65536,2,FALSE),"")</f>
        <v/>
      </c>
    </row>
    <row r="1004" spans="13:13" ht="12.75" customHeight="1" x14ac:dyDescent="0.2">
      <c r="M1004" s="14" t="str">
        <f>IF(H1004&gt;0,VLOOKUP(H1004,'Account List'!B$4:C$65536,2,FALSE),"")</f>
        <v/>
      </c>
    </row>
    <row r="1005" spans="13:13" ht="12.75" customHeight="1" x14ac:dyDescent="0.2">
      <c r="M1005" s="14" t="str">
        <f>IF(H1005&gt;0,VLOOKUP(H1005,'Account List'!B$4:C$65536,2,FALSE),"")</f>
        <v/>
      </c>
    </row>
    <row r="1006" spans="13:13" ht="12.75" customHeight="1" x14ac:dyDescent="0.2">
      <c r="M1006" s="14" t="str">
        <f>IF(H1006&gt;0,VLOOKUP(H1006,'Account List'!B$4:C$65536,2,FALSE),"")</f>
        <v/>
      </c>
    </row>
    <row r="1007" spans="13:13" ht="12.75" customHeight="1" x14ac:dyDescent="0.2">
      <c r="M1007" s="14" t="str">
        <f>IF(H1007&gt;0,VLOOKUP(H1007,'Account List'!B$4:C$65536,2,FALSE),"")</f>
        <v/>
      </c>
    </row>
    <row r="1008" spans="13:13" ht="12.75" customHeight="1" x14ac:dyDescent="0.2">
      <c r="M1008" s="14" t="str">
        <f>IF(H1008&gt;0,VLOOKUP(H1008,'Account List'!B$4:C$65536,2,FALSE),"")</f>
        <v/>
      </c>
    </row>
    <row r="1009" spans="13:13" ht="12.75" customHeight="1" x14ac:dyDescent="0.2">
      <c r="M1009" s="14" t="str">
        <f>IF(H1009&gt;0,VLOOKUP(H1009,'Account List'!B$4:C$65536,2,FALSE),"")</f>
        <v/>
      </c>
    </row>
    <row r="1010" spans="13:13" ht="12.75" customHeight="1" x14ac:dyDescent="0.2">
      <c r="M1010" s="14" t="str">
        <f>IF(H1010&gt;0,VLOOKUP(H1010,'Account List'!B$4:C$65536,2,FALSE),"")</f>
        <v/>
      </c>
    </row>
    <row r="1011" spans="13:13" ht="12.75" customHeight="1" x14ac:dyDescent="0.2">
      <c r="M1011" s="14" t="str">
        <f>IF(H1011&gt;0,VLOOKUP(H1011,'Account List'!B$4:C$65536,2,FALSE),"")</f>
        <v/>
      </c>
    </row>
    <row r="1012" spans="13:13" ht="12.75" customHeight="1" x14ac:dyDescent="0.2">
      <c r="M1012" s="14" t="str">
        <f>IF(H1012&gt;0,VLOOKUP(H1012,'Account List'!B$4:C$65536,2,FALSE),"")</f>
        <v/>
      </c>
    </row>
    <row r="1013" spans="13:13" ht="12.75" customHeight="1" x14ac:dyDescent="0.2">
      <c r="M1013" s="14" t="str">
        <f>IF(H1013&gt;0,VLOOKUP(H1013,'Account List'!B$4:C$65536,2,FALSE),"")</f>
        <v/>
      </c>
    </row>
    <row r="1014" spans="13:13" ht="12.75" customHeight="1" x14ac:dyDescent="0.2">
      <c r="M1014" s="14" t="str">
        <f>IF(H1014&gt;0,VLOOKUP(H1014,'Account List'!B$4:C$65536,2,FALSE),"")</f>
        <v/>
      </c>
    </row>
    <row r="1015" spans="13:13" ht="12.75" customHeight="1" x14ac:dyDescent="0.2">
      <c r="M1015" s="14" t="str">
        <f>IF(H1015&gt;0,VLOOKUP(H1015,'Account List'!B$4:C$65536,2,FALSE),"")</f>
        <v/>
      </c>
    </row>
    <row r="1016" spans="13:13" ht="12.75" customHeight="1" x14ac:dyDescent="0.2">
      <c r="M1016" s="14" t="str">
        <f>IF(H1016&gt;0,VLOOKUP(H1016,'Account List'!B$4:C$65536,2,FALSE),"")</f>
        <v/>
      </c>
    </row>
    <row r="1017" spans="13:13" ht="12.75" customHeight="1" x14ac:dyDescent="0.2">
      <c r="M1017" s="14" t="str">
        <f>IF(H1017&gt;0,VLOOKUP(H1017,'Account List'!B$4:C$65536,2,FALSE),"")</f>
        <v/>
      </c>
    </row>
    <row r="1018" spans="13:13" ht="12.75" customHeight="1" x14ac:dyDescent="0.2">
      <c r="M1018" s="14" t="str">
        <f>IF(H1018&gt;0,VLOOKUP(H1018,'Account List'!B$4:C$65536,2,FALSE),"")</f>
        <v/>
      </c>
    </row>
    <row r="1019" spans="13:13" ht="12.75" customHeight="1" x14ac:dyDescent="0.2">
      <c r="M1019" s="14" t="str">
        <f>IF(H1019&gt;0,VLOOKUP(H1019,'Account List'!B$4:C$65536,2,FALSE),"")</f>
        <v/>
      </c>
    </row>
    <row r="1020" spans="13:13" ht="12.75" customHeight="1" x14ac:dyDescent="0.2">
      <c r="M1020" s="14" t="str">
        <f>IF(H1020&gt;0,VLOOKUP(H1020,'Account List'!B$4:C$65536,2,FALSE),"")</f>
        <v/>
      </c>
    </row>
    <row r="1021" spans="13:13" ht="12.75" customHeight="1" x14ac:dyDescent="0.2">
      <c r="M1021" s="14" t="str">
        <f>IF(H1021&gt;0,VLOOKUP(H1021,'Account List'!B$4:C$65536,2,FALSE),"")</f>
        <v/>
      </c>
    </row>
    <row r="1022" spans="13:13" ht="12.75" customHeight="1" x14ac:dyDescent="0.2">
      <c r="M1022" s="14" t="str">
        <f>IF(H1022&gt;0,VLOOKUP(H1022,'Account List'!B$4:C$65536,2,FALSE),"")</f>
        <v/>
      </c>
    </row>
    <row r="1023" spans="13:13" ht="12.75" customHeight="1" x14ac:dyDescent="0.2">
      <c r="M1023" s="14" t="str">
        <f>IF(H1023&gt;0,VLOOKUP(H1023,'Account List'!B$4:C$65536,2,FALSE),"")</f>
        <v/>
      </c>
    </row>
    <row r="1024" spans="13:13" ht="12.75" customHeight="1" x14ac:dyDescent="0.2">
      <c r="M1024" s="14" t="str">
        <f>IF(H1024&gt;0,VLOOKUP(H1024,'Account List'!B$4:C$65536,2,FALSE),"")</f>
        <v/>
      </c>
    </row>
    <row r="1025" spans="13:13" ht="12.75" customHeight="1" x14ac:dyDescent="0.2">
      <c r="M1025" s="14" t="str">
        <f>IF(H1025&gt;0,VLOOKUP(H1025,'Account List'!B$4:C$65536,2,FALSE),"")</f>
        <v/>
      </c>
    </row>
    <row r="1026" spans="13:13" ht="12.75" customHeight="1" x14ac:dyDescent="0.2">
      <c r="M1026" s="14" t="str">
        <f>IF(H1026&gt;0,VLOOKUP(H1026,'Account List'!B$4:C$65536,2,FALSE),"")</f>
        <v/>
      </c>
    </row>
    <row r="1027" spans="13:13" ht="12.75" customHeight="1" x14ac:dyDescent="0.2">
      <c r="M1027" s="14" t="str">
        <f>IF(H1027&gt;0,VLOOKUP(H1027,'Account List'!B$4:C$65536,2,FALSE),"")</f>
        <v/>
      </c>
    </row>
    <row r="1028" spans="13:13" ht="12.75" customHeight="1" x14ac:dyDescent="0.2">
      <c r="M1028" s="14" t="str">
        <f>IF(H1028&gt;0,VLOOKUP(H1028,'Account List'!B$4:C$65536,2,FALSE),"")</f>
        <v/>
      </c>
    </row>
    <row r="1029" spans="13:13" ht="12.75" customHeight="1" x14ac:dyDescent="0.2">
      <c r="M1029" s="14" t="str">
        <f>IF(H1029&gt;0,VLOOKUP(H1029,'Account List'!B$4:C$65536,2,FALSE),"")</f>
        <v/>
      </c>
    </row>
    <row r="1030" spans="13:13" ht="12.75" customHeight="1" x14ac:dyDescent="0.2">
      <c r="M1030" s="14" t="str">
        <f>IF(H1030&gt;0,VLOOKUP(H1030,'Account List'!B$4:C$65536,2,FALSE),"")</f>
        <v/>
      </c>
    </row>
    <row r="1031" spans="13:13" ht="12.75" customHeight="1" x14ac:dyDescent="0.2">
      <c r="M1031" s="14" t="str">
        <f>IF(H1031&gt;0,VLOOKUP(H1031,'Account List'!B$4:C$65536,2,FALSE),"")</f>
        <v/>
      </c>
    </row>
    <row r="1032" spans="13:13" ht="12.75" customHeight="1" x14ac:dyDescent="0.2">
      <c r="M1032" s="14" t="str">
        <f>IF(H1032&gt;0,VLOOKUP(H1032,'Account List'!B$4:C$65536,2,FALSE),"")</f>
        <v/>
      </c>
    </row>
    <row r="1033" spans="13:13" ht="12.75" customHeight="1" x14ac:dyDescent="0.2">
      <c r="M1033" s="14" t="str">
        <f>IF(H1033&gt;0,VLOOKUP(H1033,'Account List'!B$4:C$65536,2,FALSE),"")</f>
        <v/>
      </c>
    </row>
    <row r="1034" spans="13:13" ht="12.75" customHeight="1" x14ac:dyDescent="0.2">
      <c r="M1034" s="14" t="str">
        <f>IF(H1034&gt;0,VLOOKUP(H1034,'Account List'!B$4:C$65536,2,FALSE),"")</f>
        <v/>
      </c>
    </row>
    <row r="1035" spans="13:13" ht="12.75" customHeight="1" x14ac:dyDescent="0.2">
      <c r="M1035" s="14" t="str">
        <f>IF(H1035&gt;0,VLOOKUP(H1035,'Account List'!B$4:C$65536,2,FALSE),"")</f>
        <v/>
      </c>
    </row>
    <row r="1036" spans="13:13" ht="12.75" customHeight="1" x14ac:dyDescent="0.2">
      <c r="M1036" s="14" t="str">
        <f>IF(H1036&gt;0,VLOOKUP(H1036,'Account List'!B$4:C$65536,2,FALSE),"")</f>
        <v/>
      </c>
    </row>
    <row r="1037" spans="13:13" ht="12.75" customHeight="1" x14ac:dyDescent="0.2">
      <c r="M1037" s="14" t="str">
        <f>IF(H1037&gt;0,VLOOKUP(H1037,'Account List'!B$4:C$65536,2,FALSE),"")</f>
        <v/>
      </c>
    </row>
    <row r="1038" spans="13:13" ht="12.75" customHeight="1" x14ac:dyDescent="0.2">
      <c r="M1038" s="14" t="str">
        <f>IF(H1038&gt;0,VLOOKUP(H1038,'Account List'!B$4:C$65536,2,FALSE),"")</f>
        <v/>
      </c>
    </row>
    <row r="1039" spans="13:13" ht="12.75" customHeight="1" x14ac:dyDescent="0.2">
      <c r="M1039" s="14" t="str">
        <f>IF(H1039&gt;0,VLOOKUP(H1039,'Account List'!B$4:C$65536,2,FALSE),"")</f>
        <v/>
      </c>
    </row>
    <row r="1040" spans="13:13" ht="12.75" customHeight="1" x14ac:dyDescent="0.2">
      <c r="M1040" s="14" t="str">
        <f>IF(H1040&gt;0,VLOOKUP(H1040,'Account List'!B$4:C$65536,2,FALSE),"")</f>
        <v/>
      </c>
    </row>
    <row r="1041" spans="13:13" ht="12.75" customHeight="1" x14ac:dyDescent="0.2">
      <c r="M1041" s="14" t="str">
        <f>IF(H1041&gt;0,VLOOKUP(H1041,'Account List'!B$4:C$65536,2,FALSE),"")</f>
        <v/>
      </c>
    </row>
    <row r="1042" spans="13:13" ht="12.75" customHeight="1" x14ac:dyDescent="0.2">
      <c r="M1042" s="14" t="str">
        <f>IF(H1042&gt;0,VLOOKUP(H1042,'Account List'!B$4:C$65536,2,FALSE),"")</f>
        <v/>
      </c>
    </row>
    <row r="1043" spans="13:13" ht="12.75" customHeight="1" x14ac:dyDescent="0.2">
      <c r="M1043" s="14" t="str">
        <f>IF(H1043&gt;0,VLOOKUP(H1043,'Account List'!B$4:C$65536,2,FALSE),"")</f>
        <v/>
      </c>
    </row>
    <row r="1044" spans="13:13" ht="12.75" customHeight="1" x14ac:dyDescent="0.2">
      <c r="M1044" s="14" t="str">
        <f>IF(H1044&gt;0,VLOOKUP(H1044,'Account List'!B$4:C$65536,2,FALSE),"")</f>
        <v/>
      </c>
    </row>
    <row r="1045" spans="13:13" ht="12.75" customHeight="1" x14ac:dyDescent="0.2">
      <c r="M1045" s="14" t="str">
        <f>IF(H1045&gt;0,VLOOKUP(H1045,'Account List'!B$4:C$65536,2,FALSE),"")</f>
        <v/>
      </c>
    </row>
    <row r="1046" spans="13:13" ht="12.75" customHeight="1" x14ac:dyDescent="0.2">
      <c r="M1046" s="14" t="str">
        <f>IF(H1046&gt;0,VLOOKUP(H1046,'Account List'!B$4:C$65536,2,FALSE),"")</f>
        <v/>
      </c>
    </row>
    <row r="1047" spans="13:13" ht="12.75" customHeight="1" x14ac:dyDescent="0.2">
      <c r="M1047" s="14" t="str">
        <f>IF(H1047&gt;0,VLOOKUP(H1047,'Account List'!B$4:C$65536,2,FALSE),"")</f>
        <v/>
      </c>
    </row>
    <row r="1048" spans="13:13" ht="12.75" customHeight="1" x14ac:dyDescent="0.2">
      <c r="M1048" s="14" t="str">
        <f>IF(H1048&gt;0,VLOOKUP(H1048,'Account List'!B$4:C$65536,2,FALSE),"")</f>
        <v/>
      </c>
    </row>
    <row r="1049" spans="13:13" ht="12.75" customHeight="1" x14ac:dyDescent="0.2">
      <c r="M1049" s="14" t="str">
        <f>IF(H1049&gt;0,VLOOKUP(H1049,'Account List'!B$4:C$65536,2,FALSE),"")</f>
        <v/>
      </c>
    </row>
    <row r="1050" spans="13:13" ht="12.75" customHeight="1" x14ac:dyDescent="0.2">
      <c r="M1050" s="14" t="str">
        <f>IF(H1050&gt;0,VLOOKUP(H1050,'Account List'!B$4:C$65536,2,FALSE),"")</f>
        <v/>
      </c>
    </row>
    <row r="1051" spans="13:13" ht="12.75" customHeight="1" x14ac:dyDescent="0.2">
      <c r="M1051" s="14" t="str">
        <f>IF(H1051&gt;0,VLOOKUP(H1051,'Account List'!B$4:C$65536,2,FALSE),"")</f>
        <v/>
      </c>
    </row>
    <row r="1052" spans="13:13" ht="12.75" customHeight="1" x14ac:dyDescent="0.2">
      <c r="M1052" s="14" t="str">
        <f>IF(H1052&gt;0,VLOOKUP(H1052,'Account List'!B$4:C$65536,2,FALSE),"")</f>
        <v/>
      </c>
    </row>
    <row r="1053" spans="13:13" ht="12.75" customHeight="1" x14ac:dyDescent="0.2">
      <c r="M1053" s="14" t="str">
        <f>IF(H1053&gt;0,VLOOKUP(H1053,'Account List'!B$4:C$65536,2,FALSE),"")</f>
        <v/>
      </c>
    </row>
    <row r="1054" spans="13:13" ht="12.75" customHeight="1" x14ac:dyDescent="0.2">
      <c r="M1054" s="14" t="str">
        <f>IF(H1054&gt;0,VLOOKUP(H1054,'Account List'!B$4:C$65536,2,FALSE),"")</f>
        <v/>
      </c>
    </row>
    <row r="1055" spans="13:13" ht="12.75" customHeight="1" x14ac:dyDescent="0.2">
      <c r="M1055" s="14" t="str">
        <f>IF(H1055&gt;0,VLOOKUP(H1055,'Account List'!B$4:C$65536,2,FALSE),"")</f>
        <v/>
      </c>
    </row>
    <row r="1056" spans="13:13" ht="12.75" customHeight="1" x14ac:dyDescent="0.2">
      <c r="M1056" s="14" t="str">
        <f>IF(H1056&gt;0,VLOOKUP(H1056,'Account List'!B$4:C$65536,2,FALSE),"")</f>
        <v/>
      </c>
    </row>
    <row r="1057" spans="13:13" ht="12.75" customHeight="1" x14ac:dyDescent="0.2">
      <c r="M1057" s="14" t="str">
        <f>IF(H1057&gt;0,VLOOKUP(H1057,'Account List'!B$4:C$65536,2,FALSE),"")</f>
        <v/>
      </c>
    </row>
    <row r="1058" spans="13:13" ht="12.75" customHeight="1" x14ac:dyDescent="0.2">
      <c r="M1058" s="14" t="str">
        <f>IF(H1058&gt;0,VLOOKUP(H1058,'Account List'!B$4:C$65536,2,FALSE),"")</f>
        <v/>
      </c>
    </row>
    <row r="1059" spans="13:13" ht="12.75" customHeight="1" x14ac:dyDescent="0.2">
      <c r="M1059" s="14" t="str">
        <f>IF(H1059&gt;0,VLOOKUP(H1059,'Account List'!B$4:C$65536,2,FALSE),"")</f>
        <v/>
      </c>
    </row>
    <row r="1060" spans="13:13" ht="12.75" customHeight="1" x14ac:dyDescent="0.2">
      <c r="M1060" s="14" t="str">
        <f>IF(H1060&gt;0,VLOOKUP(H1060,'Account List'!B$4:C$65536,2,FALSE),"")</f>
        <v/>
      </c>
    </row>
    <row r="1061" spans="13:13" ht="12.75" customHeight="1" x14ac:dyDescent="0.2">
      <c r="M1061" s="14" t="str">
        <f>IF(H1061&gt;0,VLOOKUP(H1061,'Account List'!B$4:C$65536,2,FALSE),"")</f>
        <v/>
      </c>
    </row>
    <row r="1062" spans="13:13" ht="12.75" customHeight="1" x14ac:dyDescent="0.2">
      <c r="M1062" s="14" t="str">
        <f>IF(H1062&gt;0,VLOOKUP(H1062,'Account List'!B$4:C$65536,2,FALSE),"")</f>
        <v/>
      </c>
    </row>
    <row r="1063" spans="13:13" ht="12.75" customHeight="1" x14ac:dyDescent="0.2">
      <c r="M1063" s="14" t="str">
        <f>IF(H1063&gt;0,VLOOKUP(H1063,'Account List'!B$4:C$65536,2,FALSE),"")</f>
        <v/>
      </c>
    </row>
    <row r="1064" spans="13:13" ht="12.75" customHeight="1" x14ac:dyDescent="0.2">
      <c r="M1064" s="14" t="str">
        <f>IF(H1064&gt;0,VLOOKUP(H1064,'Account List'!B$4:C$65536,2,FALSE),"")</f>
        <v/>
      </c>
    </row>
    <row r="1065" spans="13:13" ht="12.75" customHeight="1" x14ac:dyDescent="0.2">
      <c r="M1065" s="14" t="str">
        <f>IF(H1065&gt;0,VLOOKUP(H1065,'Account List'!B$4:C$65536,2,FALSE),"")</f>
        <v/>
      </c>
    </row>
    <row r="1066" spans="13:13" ht="12.75" customHeight="1" x14ac:dyDescent="0.2">
      <c r="M1066" s="14" t="str">
        <f>IF(H1066&gt;0,VLOOKUP(H1066,'Account List'!B$4:C$65536,2,FALSE),"")</f>
        <v/>
      </c>
    </row>
    <row r="1067" spans="13:13" ht="12.75" customHeight="1" x14ac:dyDescent="0.2">
      <c r="M1067" s="14" t="str">
        <f>IF(H1067&gt;0,VLOOKUP(H1067,'Account List'!B$4:C$65536,2,FALSE),"")</f>
        <v/>
      </c>
    </row>
    <row r="1068" spans="13:13" ht="12.75" customHeight="1" x14ac:dyDescent="0.2">
      <c r="M1068" s="14" t="str">
        <f>IF(H1068&gt;0,VLOOKUP(H1068,'Account List'!B$4:C$65536,2,FALSE),"")</f>
        <v/>
      </c>
    </row>
    <row r="1069" spans="13:13" ht="12.75" customHeight="1" x14ac:dyDescent="0.2">
      <c r="M1069" s="14" t="str">
        <f>IF(H1069&gt;0,VLOOKUP(H1069,'Account List'!B$4:C$65536,2,FALSE),"")</f>
        <v/>
      </c>
    </row>
    <row r="1070" spans="13:13" ht="12.75" customHeight="1" x14ac:dyDescent="0.2">
      <c r="M1070" s="14" t="str">
        <f>IF(H1070&gt;0,VLOOKUP(H1070,'Account List'!B$4:C$65536,2,FALSE),"")</f>
        <v/>
      </c>
    </row>
    <row r="1071" spans="13:13" ht="12.75" customHeight="1" x14ac:dyDescent="0.2">
      <c r="M1071" s="14" t="str">
        <f>IF(H1071&gt;0,VLOOKUP(H1071,'Account List'!B$4:C$65536,2,FALSE),"")</f>
        <v/>
      </c>
    </row>
    <row r="1072" spans="13:13" ht="12.75" customHeight="1" x14ac:dyDescent="0.2">
      <c r="M1072" s="14" t="str">
        <f>IF(H1072&gt;0,VLOOKUP(H1072,'Account List'!B$4:C$65536,2,FALSE),"")</f>
        <v/>
      </c>
    </row>
    <row r="1073" spans="13:13" ht="12.75" customHeight="1" x14ac:dyDescent="0.2">
      <c r="M1073" s="14" t="str">
        <f>IF(H1073&gt;0,VLOOKUP(H1073,'Account List'!B$4:C$65536,2,FALSE),"")</f>
        <v/>
      </c>
    </row>
    <row r="1074" spans="13:13" ht="12.75" customHeight="1" x14ac:dyDescent="0.2">
      <c r="M1074" s="14" t="str">
        <f>IF(H1074&gt;0,VLOOKUP(H1074,'Account List'!B$4:C$65536,2,FALSE),"")</f>
        <v/>
      </c>
    </row>
    <row r="1075" spans="13:13" ht="12.75" customHeight="1" x14ac:dyDescent="0.2">
      <c r="M1075" s="14" t="str">
        <f>IF(H1075&gt;0,VLOOKUP(H1075,'Account List'!B$4:C$65536,2,FALSE),"")</f>
        <v/>
      </c>
    </row>
    <row r="1076" spans="13:13" ht="12.75" customHeight="1" x14ac:dyDescent="0.2">
      <c r="M1076" s="14" t="str">
        <f>IF(H1076&gt;0,VLOOKUP(H1076,'Account List'!B$4:C$65536,2,FALSE),"")</f>
        <v/>
      </c>
    </row>
    <row r="1077" spans="13:13" ht="12.75" customHeight="1" x14ac:dyDescent="0.2">
      <c r="M1077" s="14" t="str">
        <f>IF(H1077&gt;0,VLOOKUP(H1077,'Account List'!B$4:C$65536,2,FALSE),"")</f>
        <v/>
      </c>
    </row>
    <row r="1078" spans="13:13" ht="12.75" customHeight="1" x14ac:dyDescent="0.2">
      <c r="M1078" s="14" t="str">
        <f>IF(H1078&gt;0,VLOOKUP(H1078,'Account List'!B$4:C$65536,2,FALSE),"")</f>
        <v/>
      </c>
    </row>
    <row r="1079" spans="13:13" ht="12.75" customHeight="1" x14ac:dyDescent="0.2">
      <c r="M1079" s="14" t="str">
        <f>IF(H1079&gt;0,VLOOKUP(H1079,'Account List'!B$4:C$65536,2,FALSE),"")</f>
        <v/>
      </c>
    </row>
    <row r="1080" spans="13:13" ht="12.75" customHeight="1" x14ac:dyDescent="0.2">
      <c r="M1080" s="14" t="str">
        <f>IF(H1080&gt;0,VLOOKUP(H1080,'Account List'!B$4:C$65536,2,FALSE),"")</f>
        <v/>
      </c>
    </row>
    <row r="1081" spans="13:13" ht="12.75" customHeight="1" x14ac:dyDescent="0.2">
      <c r="M1081" s="14" t="str">
        <f>IF(H1081&gt;0,VLOOKUP(H1081,'Account List'!B$4:C$65536,2,FALSE),"")</f>
        <v/>
      </c>
    </row>
    <row r="1082" spans="13:13" ht="12.75" customHeight="1" x14ac:dyDescent="0.2">
      <c r="M1082" s="14" t="str">
        <f>IF(H1082&gt;0,VLOOKUP(H1082,'Account List'!B$4:C$65536,2,FALSE),"")</f>
        <v/>
      </c>
    </row>
    <row r="1083" spans="13:13" ht="12.75" customHeight="1" x14ac:dyDescent="0.2">
      <c r="M1083" s="14" t="str">
        <f>IF(H1083&gt;0,VLOOKUP(H1083,'Account List'!B$4:C$65536,2,FALSE),"")</f>
        <v/>
      </c>
    </row>
    <row r="1084" spans="13:13" ht="12.75" customHeight="1" x14ac:dyDescent="0.2">
      <c r="M1084" s="14" t="str">
        <f>IF(H1084&gt;0,VLOOKUP(H1084,'Account List'!B$4:C$65536,2,FALSE),"")</f>
        <v/>
      </c>
    </row>
    <row r="1085" spans="13:13" ht="12.75" customHeight="1" x14ac:dyDescent="0.2">
      <c r="M1085" s="14" t="str">
        <f>IF(H1085&gt;0,VLOOKUP(H1085,'Account List'!B$4:C$65536,2,FALSE),"")</f>
        <v/>
      </c>
    </row>
    <row r="1086" spans="13:13" ht="12.75" customHeight="1" x14ac:dyDescent="0.2">
      <c r="M1086" s="14" t="str">
        <f>IF(H1086&gt;0,VLOOKUP(H1086,'Account List'!B$4:C$65536,2,FALSE),"")</f>
        <v/>
      </c>
    </row>
    <row r="1087" spans="13:13" ht="12.75" customHeight="1" x14ac:dyDescent="0.2">
      <c r="M1087" s="14" t="str">
        <f>IF(H1087&gt;0,VLOOKUP(H1087,'Account List'!B$4:C$65536,2,FALSE),"")</f>
        <v/>
      </c>
    </row>
    <row r="1088" spans="13:13" ht="12.75" customHeight="1" x14ac:dyDescent="0.2">
      <c r="M1088" s="14" t="str">
        <f>IF(H1088&gt;0,VLOOKUP(H1088,'Account List'!B$4:C$65536,2,FALSE),"")</f>
        <v/>
      </c>
    </row>
    <row r="1089" spans="13:13" ht="12.75" customHeight="1" x14ac:dyDescent="0.2">
      <c r="M1089" s="14" t="str">
        <f>IF(H1089&gt;0,VLOOKUP(H1089,'Account List'!B$4:C$65536,2,FALSE),"")</f>
        <v/>
      </c>
    </row>
    <row r="1090" spans="13:13" ht="12.75" customHeight="1" x14ac:dyDescent="0.2">
      <c r="M1090" s="14" t="str">
        <f>IF(H1090&gt;0,VLOOKUP(H1090,'Account List'!B$4:C$65536,2,FALSE),"")</f>
        <v/>
      </c>
    </row>
    <row r="1091" spans="13:13" ht="12.75" customHeight="1" x14ac:dyDescent="0.2">
      <c r="M1091" s="14" t="str">
        <f>IF(H1091&gt;0,VLOOKUP(H1091,'Account List'!B$4:C$65536,2,FALSE),"")</f>
        <v/>
      </c>
    </row>
    <row r="1092" spans="13:13" ht="12.75" customHeight="1" x14ac:dyDescent="0.2">
      <c r="M1092" s="14" t="str">
        <f>IF(H1092&gt;0,VLOOKUP(H1092,'Account List'!B$4:C$65536,2,FALSE),"")</f>
        <v/>
      </c>
    </row>
    <row r="1093" spans="13:13" ht="12.75" customHeight="1" x14ac:dyDescent="0.2">
      <c r="M1093" s="14" t="str">
        <f>IF(H1093&gt;0,VLOOKUP(H1093,'Account List'!B$4:C$65536,2,FALSE),"")</f>
        <v/>
      </c>
    </row>
    <row r="1094" spans="13:13" ht="12.75" customHeight="1" x14ac:dyDescent="0.2">
      <c r="M1094" s="14" t="str">
        <f>IF(H1094&gt;0,VLOOKUP(H1094,'Account List'!B$4:C$65536,2,FALSE),"")</f>
        <v/>
      </c>
    </row>
    <row r="1095" spans="13:13" ht="12.75" customHeight="1" x14ac:dyDescent="0.2">
      <c r="M1095" s="14" t="str">
        <f>IF(H1095&gt;0,VLOOKUP(H1095,'Account List'!B$4:C$65536,2,FALSE),"")</f>
        <v/>
      </c>
    </row>
    <row r="1096" spans="13:13" ht="12.75" customHeight="1" x14ac:dyDescent="0.2">
      <c r="M1096" s="14" t="str">
        <f>IF(H1096&gt;0,VLOOKUP(H1096,'Account List'!B$4:C$65536,2,FALSE),"")</f>
        <v/>
      </c>
    </row>
    <row r="1097" spans="13:13" ht="12.75" customHeight="1" x14ac:dyDescent="0.2">
      <c r="M1097" s="14" t="str">
        <f>IF(H1097&gt;0,VLOOKUP(H1097,'Account List'!B$4:C$65536,2,FALSE),"")</f>
        <v/>
      </c>
    </row>
    <row r="1098" spans="13:13" ht="12.75" customHeight="1" x14ac:dyDescent="0.2">
      <c r="M1098" s="14" t="str">
        <f>IF(H1098&gt;0,VLOOKUP(H1098,'Account List'!B$4:C$65536,2,FALSE),"")</f>
        <v/>
      </c>
    </row>
    <row r="1099" spans="13:13" ht="12.75" customHeight="1" x14ac:dyDescent="0.2">
      <c r="M1099" s="14" t="str">
        <f>IF(H1099&gt;0,VLOOKUP(H1099,'Account List'!B$4:C$65536,2,FALSE),"")</f>
        <v/>
      </c>
    </row>
    <row r="1100" spans="13:13" ht="12.75" customHeight="1" x14ac:dyDescent="0.2">
      <c r="M1100" s="14" t="str">
        <f>IF(H1100&gt;0,VLOOKUP(H1100,'Account List'!B$4:C$65536,2,FALSE),"")</f>
        <v/>
      </c>
    </row>
    <row r="1101" spans="13:13" ht="12.75" customHeight="1" x14ac:dyDescent="0.2">
      <c r="M1101" s="14" t="str">
        <f>IF(H1101&gt;0,VLOOKUP(H1101,'Account List'!B$4:C$65536,2,FALSE),"")</f>
        <v/>
      </c>
    </row>
    <row r="1102" spans="13:13" ht="12.75" customHeight="1" x14ac:dyDescent="0.2">
      <c r="M1102" s="14" t="str">
        <f>IF(H1102&gt;0,VLOOKUP(H1102,'Account List'!B$4:C$65536,2,FALSE),"")</f>
        <v/>
      </c>
    </row>
    <row r="1103" spans="13:13" ht="12.75" customHeight="1" x14ac:dyDescent="0.2">
      <c r="M1103" s="14" t="str">
        <f>IF(H1103&gt;0,VLOOKUP(H1103,'Account List'!B$4:C$65536,2,FALSE),"")</f>
        <v/>
      </c>
    </row>
    <row r="1104" spans="13:13" ht="12.75" customHeight="1" x14ac:dyDescent="0.2">
      <c r="M1104" s="14" t="str">
        <f>IF(H1104&gt;0,VLOOKUP(H1104,'Account List'!B$4:C$65536,2,FALSE),"")</f>
        <v/>
      </c>
    </row>
    <row r="1105" spans="13:13" ht="12.75" customHeight="1" x14ac:dyDescent="0.2">
      <c r="M1105" s="14" t="str">
        <f>IF(H1105&gt;0,VLOOKUP(H1105,'Account List'!B$4:C$65536,2,FALSE),"")</f>
        <v/>
      </c>
    </row>
    <row r="1106" spans="13:13" ht="12.75" customHeight="1" x14ac:dyDescent="0.2">
      <c r="M1106" s="14" t="str">
        <f>IF(H1106&gt;0,VLOOKUP(H1106,'Account List'!B$4:C$65536,2,FALSE),"")</f>
        <v/>
      </c>
    </row>
    <row r="1107" spans="13:13" ht="12.75" customHeight="1" x14ac:dyDescent="0.2">
      <c r="M1107" s="14" t="str">
        <f>IF(H1107&gt;0,VLOOKUP(H1107,'Account List'!B$4:C$65536,2,FALSE),"")</f>
        <v/>
      </c>
    </row>
    <row r="1108" spans="13:13" ht="12.75" customHeight="1" x14ac:dyDescent="0.2">
      <c r="M1108" s="14" t="str">
        <f>IF(H1108&gt;0,VLOOKUP(H1108,'Account List'!B$4:C$65536,2,FALSE),"")</f>
        <v/>
      </c>
    </row>
    <row r="1109" spans="13:13" ht="12.75" customHeight="1" x14ac:dyDescent="0.2">
      <c r="M1109" s="14" t="str">
        <f>IF(H1109&gt;0,VLOOKUP(H1109,'Account List'!B$4:C$65536,2,FALSE),"")</f>
        <v/>
      </c>
    </row>
    <row r="1110" spans="13:13" ht="12.75" customHeight="1" x14ac:dyDescent="0.2">
      <c r="M1110" s="14" t="str">
        <f>IF(H1110&gt;0,VLOOKUP(H1110,'Account List'!B$4:C$65536,2,FALSE),"")</f>
        <v/>
      </c>
    </row>
    <row r="1111" spans="13:13" ht="12.75" customHeight="1" x14ac:dyDescent="0.2">
      <c r="M1111" s="14" t="str">
        <f>IF(H1111&gt;0,VLOOKUP(H1111,'Account List'!B$4:C$65536,2,FALSE),"")</f>
        <v/>
      </c>
    </row>
    <row r="1112" spans="13:13" ht="12.75" customHeight="1" x14ac:dyDescent="0.2">
      <c r="M1112" s="14" t="str">
        <f>IF(H1112&gt;0,VLOOKUP(H1112,'Account List'!B$4:C$65536,2,FALSE),"")</f>
        <v/>
      </c>
    </row>
    <row r="1113" spans="13:13" ht="12.75" customHeight="1" x14ac:dyDescent="0.2">
      <c r="M1113" s="14" t="str">
        <f>IF(H1113&gt;0,VLOOKUP(H1113,'Account List'!B$4:C$65536,2,FALSE),"")</f>
        <v/>
      </c>
    </row>
    <row r="1114" spans="13:13" ht="12.75" customHeight="1" x14ac:dyDescent="0.2">
      <c r="M1114" s="14" t="str">
        <f>IF(H1114&gt;0,VLOOKUP(H1114,'Account List'!B$4:C$65536,2,FALSE),"")</f>
        <v/>
      </c>
    </row>
    <row r="1115" spans="13:13" ht="12.75" customHeight="1" x14ac:dyDescent="0.2">
      <c r="M1115" s="14" t="str">
        <f>IF(H1115&gt;0,VLOOKUP(H1115,'Account List'!B$4:C$65536,2,FALSE),"")</f>
        <v/>
      </c>
    </row>
    <row r="1116" spans="13:13" x14ac:dyDescent="0.2">
      <c r="M1116" s="14" t="str">
        <f>IF(H1116&gt;0,VLOOKUP(H1116,'Account List'!B$4:C$65536,2,FALSE),"")</f>
        <v/>
      </c>
    </row>
    <row r="1117" spans="13:13" ht="12.75" customHeight="1" x14ac:dyDescent="0.2">
      <c r="M1117" s="14" t="str">
        <f>IF(H1117&gt;0,VLOOKUP(H1117,'Account List'!B$4:C$65536,2,FALSE),"")</f>
        <v/>
      </c>
    </row>
    <row r="1118" spans="13:13" ht="12.75" customHeight="1" x14ac:dyDescent="0.2">
      <c r="M1118" s="14" t="str">
        <f>IF(H1118&gt;0,VLOOKUP(H1118,'Account List'!B$4:C$65536,2,FALSE),"")</f>
        <v/>
      </c>
    </row>
    <row r="1119" spans="13:13" ht="12.75" customHeight="1" x14ac:dyDescent="0.2">
      <c r="M1119" s="14" t="str">
        <f>IF(H1119&gt;0,VLOOKUP(H1119,'Account List'!B$4:C$65536,2,FALSE),"")</f>
        <v/>
      </c>
    </row>
    <row r="1120" spans="13:13" ht="12.75" customHeight="1" x14ac:dyDescent="0.2">
      <c r="M1120" s="14" t="str">
        <f>IF(H1120&gt;0,VLOOKUP(H1120,'Account List'!B$4:C$65536,2,FALSE),"")</f>
        <v/>
      </c>
    </row>
    <row r="1121" spans="13:13" ht="12.75" customHeight="1" x14ac:dyDescent="0.2">
      <c r="M1121" s="14" t="str">
        <f>IF(H1121&gt;0,VLOOKUP(H1121,'Account List'!B$4:C$65536,2,FALSE),"")</f>
        <v/>
      </c>
    </row>
    <row r="1122" spans="13:13" ht="12.75" customHeight="1" x14ac:dyDescent="0.2">
      <c r="M1122" s="14" t="str">
        <f>IF(H1122&gt;0,VLOOKUP(H1122,'Account List'!B$4:C$65536,2,FALSE),"")</f>
        <v/>
      </c>
    </row>
    <row r="1123" spans="13:13" ht="12.75" customHeight="1" x14ac:dyDescent="0.2">
      <c r="M1123" s="14" t="str">
        <f>IF(H1123&gt;0,VLOOKUP(H1123,'Account List'!B$4:C$65536,2,FALSE),"")</f>
        <v/>
      </c>
    </row>
    <row r="1124" spans="13:13" ht="12.75" customHeight="1" x14ac:dyDescent="0.2">
      <c r="M1124" s="14" t="str">
        <f>IF(H1124&gt;0,VLOOKUP(H1124,'Account List'!B$4:C$65536,2,FALSE),"")</f>
        <v/>
      </c>
    </row>
    <row r="1125" spans="13:13" ht="12.75" customHeight="1" x14ac:dyDescent="0.2">
      <c r="M1125" s="14" t="str">
        <f>IF(H1125&gt;0,VLOOKUP(H1125,'Account List'!B$4:C$65536,2,FALSE),"")</f>
        <v/>
      </c>
    </row>
    <row r="1126" spans="13:13" ht="12.75" customHeight="1" x14ac:dyDescent="0.2">
      <c r="M1126" s="14" t="str">
        <f>IF(H1126&gt;0,VLOOKUP(H1126,'Account List'!B$4:C$65536,2,FALSE),"")</f>
        <v/>
      </c>
    </row>
    <row r="1127" spans="13:13" ht="12.75" customHeight="1" x14ac:dyDescent="0.2">
      <c r="M1127" s="14" t="str">
        <f>IF(H1127&gt;0,VLOOKUP(H1127,'Account List'!B$4:C$65536,2,FALSE),"")</f>
        <v/>
      </c>
    </row>
    <row r="1128" spans="13:13" ht="12.75" customHeight="1" x14ac:dyDescent="0.2">
      <c r="M1128" s="14" t="str">
        <f>IF(H1128&gt;0,VLOOKUP(H1128,'Account List'!B$4:C$65536,2,FALSE),"")</f>
        <v/>
      </c>
    </row>
    <row r="1129" spans="13:13" ht="12.75" customHeight="1" x14ac:dyDescent="0.2">
      <c r="M1129" s="14" t="str">
        <f>IF(H1129&gt;0,VLOOKUP(H1129,'Account List'!B$4:C$65536,2,FALSE),"")</f>
        <v/>
      </c>
    </row>
    <row r="1130" spans="13:13" ht="12.75" customHeight="1" x14ac:dyDescent="0.2">
      <c r="M1130" s="14" t="str">
        <f>IF(H1130&gt;0,VLOOKUP(H1130,'Account List'!B$4:C$65536,2,FALSE),"")</f>
        <v/>
      </c>
    </row>
    <row r="1131" spans="13:13" ht="12.75" customHeight="1" x14ac:dyDescent="0.2">
      <c r="M1131" s="14" t="str">
        <f>IF(H1131&gt;0,VLOOKUP(H1131,'Account List'!B$4:C$65536,2,FALSE),"")</f>
        <v/>
      </c>
    </row>
    <row r="1132" spans="13:13" ht="12.75" customHeight="1" x14ac:dyDescent="0.2">
      <c r="M1132" s="14" t="str">
        <f>IF(H1132&gt;0,VLOOKUP(H1132,'Account List'!B$4:C$65536,2,FALSE),"")</f>
        <v/>
      </c>
    </row>
    <row r="1133" spans="13:13" ht="12.75" customHeight="1" x14ac:dyDescent="0.2">
      <c r="M1133" s="14" t="str">
        <f>IF(H1133&gt;0,VLOOKUP(H1133,'Account List'!B$4:C$65536,2,FALSE),"")</f>
        <v/>
      </c>
    </row>
    <row r="1134" spans="13:13" ht="12.75" customHeight="1" x14ac:dyDescent="0.2">
      <c r="M1134" s="14" t="str">
        <f>IF(H1134&gt;0,VLOOKUP(H1134,'Account List'!B$4:C$65536,2,FALSE),"")</f>
        <v/>
      </c>
    </row>
    <row r="1135" spans="13:13" ht="12.75" customHeight="1" x14ac:dyDescent="0.2">
      <c r="M1135" s="14" t="str">
        <f>IF(H1135&gt;0,VLOOKUP(H1135,'Account List'!B$4:C$65536,2,FALSE),"")</f>
        <v/>
      </c>
    </row>
    <row r="1136" spans="13:13" ht="12.75" customHeight="1" x14ac:dyDescent="0.2">
      <c r="M1136" s="14" t="str">
        <f>IF(H1136&gt;0,VLOOKUP(H1136,'Account List'!B$4:C$65536,2,FALSE),"")</f>
        <v/>
      </c>
    </row>
    <row r="1137" spans="13:13" ht="12.75" customHeight="1" x14ac:dyDescent="0.2">
      <c r="M1137" s="14" t="str">
        <f>IF(H1137&gt;0,VLOOKUP(H1137,'Account List'!B$4:C$65536,2,FALSE),"")</f>
        <v/>
      </c>
    </row>
    <row r="1138" spans="13:13" ht="12.75" customHeight="1" x14ac:dyDescent="0.2">
      <c r="M1138" s="14" t="str">
        <f>IF(H1138&gt;0,VLOOKUP(H1138,'Account List'!B$4:C$65536,2,FALSE),"")</f>
        <v/>
      </c>
    </row>
    <row r="1139" spans="13:13" ht="12.75" customHeight="1" x14ac:dyDescent="0.2">
      <c r="M1139" s="14" t="str">
        <f>IF(H1139&gt;0,VLOOKUP(H1139,'Account List'!B$4:C$65536,2,FALSE),"")</f>
        <v/>
      </c>
    </row>
    <row r="1140" spans="13:13" ht="12.75" customHeight="1" x14ac:dyDescent="0.2">
      <c r="M1140" s="14" t="str">
        <f>IF(H1140&gt;0,VLOOKUP(H1140,'Account List'!B$4:C$65536,2,FALSE),"")</f>
        <v/>
      </c>
    </row>
    <row r="1141" spans="13:13" ht="12.75" customHeight="1" x14ac:dyDescent="0.2">
      <c r="M1141" s="14" t="str">
        <f>IF(H1141&gt;0,VLOOKUP(H1141,'Account List'!B$4:C$65536,2,FALSE),"")</f>
        <v/>
      </c>
    </row>
    <row r="1142" spans="13:13" ht="12.75" customHeight="1" x14ac:dyDescent="0.2">
      <c r="M1142" s="14" t="str">
        <f>IF(H1142&gt;0,VLOOKUP(H1142,'Account List'!B$4:C$65536,2,FALSE),"")</f>
        <v/>
      </c>
    </row>
    <row r="1143" spans="13:13" ht="12.75" customHeight="1" x14ac:dyDescent="0.2">
      <c r="M1143" s="14" t="str">
        <f>IF(H1143&gt;0,VLOOKUP(H1143,'Account List'!B$4:C$65536,2,FALSE),"")</f>
        <v/>
      </c>
    </row>
    <row r="1144" spans="13:13" ht="12.75" customHeight="1" x14ac:dyDescent="0.2">
      <c r="M1144" s="14" t="str">
        <f>IF(H1144&gt;0,VLOOKUP(H1144,'Account List'!B$4:C$65536,2,FALSE),"")</f>
        <v/>
      </c>
    </row>
    <row r="1145" spans="13:13" ht="12.75" customHeight="1" x14ac:dyDescent="0.2">
      <c r="M1145" s="14" t="str">
        <f>IF(H1145&gt;0,VLOOKUP(H1145,'Account List'!B$4:C$65536,2,FALSE),"")</f>
        <v/>
      </c>
    </row>
    <row r="1146" spans="13:13" ht="12.75" customHeight="1" x14ac:dyDescent="0.2">
      <c r="M1146" s="14" t="str">
        <f>IF(H1146&gt;0,VLOOKUP(H1146,'Account List'!B$4:C$65536,2,FALSE),"")</f>
        <v/>
      </c>
    </row>
    <row r="1147" spans="13:13" ht="12.75" customHeight="1" x14ac:dyDescent="0.2">
      <c r="M1147" s="14" t="str">
        <f>IF(H1147&gt;0,VLOOKUP(H1147,'Account List'!B$4:C$65536,2,FALSE),"")</f>
        <v/>
      </c>
    </row>
    <row r="1148" spans="13:13" ht="12.75" customHeight="1" x14ac:dyDescent="0.2">
      <c r="M1148" s="14" t="str">
        <f>IF(H1148&gt;0,VLOOKUP(H1148,'Account List'!B$4:C$65536,2,FALSE),"")</f>
        <v/>
      </c>
    </row>
    <row r="1149" spans="13:13" ht="12.75" customHeight="1" x14ac:dyDescent="0.2">
      <c r="M1149" s="14" t="str">
        <f>IF(H1149&gt;0,VLOOKUP(H1149,'Account List'!B$4:C$65536,2,FALSE),"")</f>
        <v/>
      </c>
    </row>
    <row r="1150" spans="13:13" ht="12.75" customHeight="1" x14ac:dyDescent="0.2">
      <c r="M1150" s="14" t="str">
        <f>IF(H1150&gt;0,VLOOKUP(H1150,'Account List'!B$4:C$65536,2,FALSE),"")</f>
        <v/>
      </c>
    </row>
    <row r="1151" spans="13:13" ht="12.75" customHeight="1" x14ac:dyDescent="0.2">
      <c r="M1151" s="14" t="str">
        <f>IF(H1151&gt;0,VLOOKUP(H1151,'Account List'!B$4:C$65536,2,FALSE),"")</f>
        <v/>
      </c>
    </row>
    <row r="1152" spans="13:13" ht="12.75" customHeight="1" x14ac:dyDescent="0.2">
      <c r="M1152" s="14" t="str">
        <f>IF(H1152&gt;0,VLOOKUP(H1152,'Account List'!B$4:C$65536,2,FALSE),"")</f>
        <v/>
      </c>
    </row>
    <row r="1153" spans="13:13" ht="12.75" customHeight="1" x14ac:dyDescent="0.2">
      <c r="M1153" s="14" t="str">
        <f>IF(H1153&gt;0,VLOOKUP(H1153,'Account List'!B$4:C$65536,2,FALSE),"")</f>
        <v/>
      </c>
    </row>
    <row r="1154" spans="13:13" ht="12.75" customHeight="1" x14ac:dyDescent="0.2">
      <c r="M1154" s="14" t="str">
        <f>IF(H1154&gt;0,VLOOKUP(H1154,'Account List'!B$4:C$65536,2,FALSE),"")</f>
        <v/>
      </c>
    </row>
    <row r="1155" spans="13:13" ht="12.75" customHeight="1" x14ac:dyDescent="0.2">
      <c r="M1155" s="14" t="str">
        <f>IF(H1155&gt;0,VLOOKUP(H1155,'Account List'!B$4:C$65536,2,FALSE),"")</f>
        <v/>
      </c>
    </row>
    <row r="1156" spans="13:13" ht="12.75" customHeight="1" x14ac:dyDescent="0.2">
      <c r="M1156" s="14" t="str">
        <f>IF(H1156&gt;0,VLOOKUP(H1156,'Account List'!B$4:C$65536,2,FALSE),"")</f>
        <v/>
      </c>
    </row>
    <row r="1157" spans="13:13" ht="12.75" customHeight="1" x14ac:dyDescent="0.2">
      <c r="M1157" s="14" t="str">
        <f>IF(H1157&gt;0,VLOOKUP(H1157,'Account List'!B$4:C$65536,2,FALSE),"")</f>
        <v/>
      </c>
    </row>
    <row r="1158" spans="13:13" ht="12.75" customHeight="1" x14ac:dyDescent="0.2">
      <c r="M1158" s="14" t="str">
        <f>IF(H1158&gt;0,VLOOKUP(H1158,'Account List'!B$4:C$65536,2,FALSE),"")</f>
        <v/>
      </c>
    </row>
    <row r="1159" spans="13:13" ht="12.75" customHeight="1" x14ac:dyDescent="0.2">
      <c r="M1159" s="14" t="str">
        <f>IF(H1159&gt;0,VLOOKUP(H1159,'Account List'!B$4:C$65536,2,FALSE),"")</f>
        <v/>
      </c>
    </row>
    <row r="1160" spans="13:13" x14ac:dyDescent="0.2">
      <c r="M1160" s="14" t="str">
        <f>IF(H1160&gt;0,VLOOKUP(H1160,'Account List'!B$4:C$65536,2,FALSE),"")</f>
        <v/>
      </c>
    </row>
    <row r="1161" spans="13:13" x14ac:dyDescent="0.2">
      <c r="M1161" s="14" t="str">
        <f>IF(H1161&gt;0,VLOOKUP(H1161,'Account List'!B$4:C$65536,2,FALSE),"")</f>
        <v/>
      </c>
    </row>
    <row r="1162" spans="13:13" x14ac:dyDescent="0.2">
      <c r="M1162" s="14" t="str">
        <f>IF(H1162&gt;0,VLOOKUP(H1162,'Account List'!B$4:C$65536,2,FALSE),"")</f>
        <v/>
      </c>
    </row>
    <row r="1163" spans="13:13" x14ac:dyDescent="0.2">
      <c r="M1163" s="14" t="str">
        <f>IF(H1163&gt;0,VLOOKUP(H1163,'Account List'!B$4:C$65536,2,FALSE),"")</f>
        <v/>
      </c>
    </row>
    <row r="1164" spans="13:13" ht="12.75" customHeight="1" x14ac:dyDescent="0.2">
      <c r="M1164" s="14" t="str">
        <f>IF(H1164&gt;0,VLOOKUP(H1164,'Account List'!B$4:C$65536,2,FALSE),"")</f>
        <v/>
      </c>
    </row>
    <row r="1165" spans="13:13" ht="12.75" customHeight="1" x14ac:dyDescent="0.2">
      <c r="M1165" s="14" t="str">
        <f>IF(H1165&gt;0,VLOOKUP(H1165,'Account List'!B$4:C$65536,2,FALSE),"")</f>
        <v/>
      </c>
    </row>
    <row r="1166" spans="13:13" ht="12.75" customHeight="1" x14ac:dyDescent="0.2">
      <c r="M1166" s="14" t="str">
        <f>IF(H1166&gt;0,VLOOKUP(H1166,'Account List'!B$4:C$65536,2,FALSE),"")</f>
        <v/>
      </c>
    </row>
    <row r="1167" spans="13:13" ht="12.75" customHeight="1" x14ac:dyDescent="0.2">
      <c r="M1167" s="14" t="str">
        <f>IF(H1167&gt;0,VLOOKUP(H1167,'Account List'!B$4:C$65536,2,FALSE),"")</f>
        <v/>
      </c>
    </row>
    <row r="1168" spans="13:13" ht="12.75" customHeight="1" x14ac:dyDescent="0.2">
      <c r="M1168" s="14" t="str">
        <f>IF(H1168&gt;0,VLOOKUP(H1168,'Account List'!B$4:C$65536,2,FALSE),"")</f>
        <v/>
      </c>
    </row>
    <row r="1169" spans="13:13" ht="12.75" customHeight="1" x14ac:dyDescent="0.2">
      <c r="M1169" s="14" t="str">
        <f>IF(H1169&gt;0,VLOOKUP(H1169,'Account List'!B$4:C$65536,2,FALSE),"")</f>
        <v/>
      </c>
    </row>
    <row r="1170" spans="13:13" ht="12.75" customHeight="1" x14ac:dyDescent="0.2">
      <c r="M1170" s="14" t="str">
        <f>IF(H1170&gt;0,VLOOKUP(H1170,'Account List'!B$4:C$65536,2,FALSE),"")</f>
        <v/>
      </c>
    </row>
    <row r="1171" spans="13:13" ht="12.75" customHeight="1" x14ac:dyDescent="0.2">
      <c r="M1171" s="14" t="str">
        <f>IF(H1171&gt;0,VLOOKUP(H1171,'Account List'!B$4:C$65536,2,FALSE),"")</f>
        <v/>
      </c>
    </row>
    <row r="1172" spans="13:13" ht="12.75" customHeight="1" x14ac:dyDescent="0.2">
      <c r="M1172" s="14" t="str">
        <f>IF(H1172&gt;0,VLOOKUP(H1172,'Account List'!B$4:C$65536,2,FALSE),"")</f>
        <v/>
      </c>
    </row>
    <row r="1173" spans="13:13" ht="12.75" customHeight="1" x14ac:dyDescent="0.2">
      <c r="M1173" s="14" t="str">
        <f>IF(H1173&gt;0,VLOOKUP(H1173,'Account List'!B$4:C$65536,2,FALSE),"")</f>
        <v/>
      </c>
    </row>
    <row r="1174" spans="13:13" ht="12.75" customHeight="1" x14ac:dyDescent="0.2">
      <c r="M1174" s="14" t="str">
        <f>IF(H1174&gt;0,VLOOKUP(H1174,'Account List'!B$4:C$65536,2,FALSE),"")</f>
        <v/>
      </c>
    </row>
    <row r="1175" spans="13:13" ht="12.75" customHeight="1" x14ac:dyDescent="0.2">
      <c r="M1175" s="14" t="str">
        <f>IF(H1175&gt;0,VLOOKUP(H1175,'Account List'!B$4:C$65536,2,FALSE),"")</f>
        <v/>
      </c>
    </row>
    <row r="1176" spans="13:13" ht="12.75" customHeight="1" x14ac:dyDescent="0.2">
      <c r="M1176" s="14" t="str">
        <f>IF(H1176&gt;0,VLOOKUP(H1176,'Account List'!B$4:C$65536,2,FALSE),"")</f>
        <v/>
      </c>
    </row>
    <row r="1177" spans="13:13" ht="12.75" customHeight="1" x14ac:dyDescent="0.2">
      <c r="M1177" s="14" t="str">
        <f>IF(H1177&gt;0,VLOOKUP(H1177,'Account List'!B$4:C$65536,2,FALSE),"")</f>
        <v/>
      </c>
    </row>
    <row r="1178" spans="13:13" ht="12.75" customHeight="1" x14ac:dyDescent="0.2">
      <c r="M1178" s="14" t="str">
        <f>IF(H1178&gt;0,VLOOKUP(H1178,'Account List'!B$4:C$65536,2,FALSE),"")</f>
        <v/>
      </c>
    </row>
    <row r="1179" spans="13:13" ht="12.75" customHeight="1" x14ac:dyDescent="0.2">
      <c r="M1179" s="14" t="str">
        <f>IF(H1179&gt;0,VLOOKUP(H1179,'Account List'!B$4:C$65536,2,FALSE),"")</f>
        <v/>
      </c>
    </row>
    <row r="1180" spans="13:13" ht="12.75" customHeight="1" x14ac:dyDescent="0.2">
      <c r="M1180" s="14" t="str">
        <f>IF(H1180&gt;0,VLOOKUP(H1180,'Account List'!B$4:C$65536,2,FALSE),"")</f>
        <v/>
      </c>
    </row>
    <row r="1181" spans="13:13" ht="12.75" customHeight="1" x14ac:dyDescent="0.2">
      <c r="M1181" s="14" t="str">
        <f>IF(H1181&gt;0,VLOOKUP(H1181,'Account List'!B$4:C$65536,2,FALSE),"")</f>
        <v/>
      </c>
    </row>
    <row r="1182" spans="13:13" ht="12.75" customHeight="1" x14ac:dyDescent="0.2">
      <c r="M1182" s="14" t="str">
        <f>IF(H1182&gt;0,VLOOKUP(H1182,'Account List'!B$4:C$65536,2,FALSE),"")</f>
        <v/>
      </c>
    </row>
    <row r="1183" spans="13:13" ht="12.75" customHeight="1" x14ac:dyDescent="0.2">
      <c r="M1183" s="14" t="str">
        <f>IF(H1183&gt;0,VLOOKUP(H1183,'Account List'!B$4:C$65536,2,FALSE),"")</f>
        <v/>
      </c>
    </row>
    <row r="1184" spans="13:13" ht="12.75" customHeight="1" x14ac:dyDescent="0.2">
      <c r="M1184" s="14" t="str">
        <f>IF(H1184&gt;0,VLOOKUP(H1184,'Account List'!B$4:C$65536,2,FALSE),"")</f>
        <v/>
      </c>
    </row>
    <row r="1185" spans="13:13" ht="12.75" customHeight="1" x14ac:dyDescent="0.2">
      <c r="M1185" s="14" t="str">
        <f>IF(H1185&gt;0,VLOOKUP(H1185,'Account List'!B$4:C$65536,2,FALSE),"")</f>
        <v/>
      </c>
    </row>
    <row r="1186" spans="13:13" ht="12.75" customHeight="1" x14ac:dyDescent="0.2">
      <c r="M1186" s="14" t="str">
        <f>IF(H1186&gt;0,VLOOKUP(H1186,'Account List'!B$4:C$65536,2,FALSE),"")</f>
        <v/>
      </c>
    </row>
    <row r="1187" spans="13:13" x14ac:dyDescent="0.2">
      <c r="M1187" s="14" t="str">
        <f>IF(H1187&gt;0,VLOOKUP(H1187,'Account List'!B$4:C$65536,2,FALSE),"")</f>
        <v/>
      </c>
    </row>
    <row r="1188" spans="13:13" x14ac:dyDescent="0.2">
      <c r="M1188" s="14" t="str">
        <f>IF(H1188&gt;0,VLOOKUP(H1188,'Account List'!B$4:C$65536,2,FALSE),"")</f>
        <v/>
      </c>
    </row>
    <row r="1189" spans="13:13" x14ac:dyDescent="0.2">
      <c r="M1189" s="14" t="str">
        <f>IF(H1189&gt;0,VLOOKUP(H1189,'Account List'!B$4:C$65536,2,FALSE),"")</f>
        <v/>
      </c>
    </row>
    <row r="1190" spans="13:13" ht="12.75" customHeight="1" x14ac:dyDescent="0.2">
      <c r="M1190" s="14" t="str">
        <f>IF(H1190&gt;0,VLOOKUP(H1190,'Account List'!B$4:C$65536,2,FALSE),"")</f>
        <v/>
      </c>
    </row>
    <row r="1191" spans="13:13" ht="12.75" customHeight="1" x14ac:dyDescent="0.2">
      <c r="M1191" s="14" t="str">
        <f>IF(H1191&gt;0,VLOOKUP(H1191,'Account List'!B$4:C$65536,2,FALSE),"")</f>
        <v/>
      </c>
    </row>
    <row r="1192" spans="13:13" ht="12.75" customHeight="1" x14ac:dyDescent="0.2">
      <c r="M1192" s="14" t="str">
        <f>IF(H1192&gt;0,VLOOKUP(H1192,'Account List'!B$4:C$65536,2,FALSE),"")</f>
        <v/>
      </c>
    </row>
    <row r="1193" spans="13:13" ht="12.75" customHeight="1" x14ac:dyDescent="0.2">
      <c r="M1193" s="14" t="str">
        <f>IF(H1193&gt;0,VLOOKUP(H1193,'Account List'!B$4:C$65536,2,FALSE),"")</f>
        <v/>
      </c>
    </row>
    <row r="1194" spans="13:13" ht="12.75" customHeight="1" x14ac:dyDescent="0.2">
      <c r="M1194" s="14" t="str">
        <f>IF(H1194&gt;0,VLOOKUP(H1194,'Account List'!B$4:C$65536,2,FALSE),"")</f>
        <v/>
      </c>
    </row>
    <row r="1195" spans="13:13" ht="12.75" customHeight="1" x14ac:dyDescent="0.2">
      <c r="M1195" s="14" t="str">
        <f>IF(H1195&gt;0,VLOOKUP(H1195,'Account List'!B$4:C$65536,2,FALSE),"")</f>
        <v/>
      </c>
    </row>
    <row r="1196" spans="13:13" ht="12.75" customHeight="1" x14ac:dyDescent="0.2">
      <c r="M1196" s="14" t="str">
        <f>IF(H1196&gt;0,VLOOKUP(H1196,'Account List'!B$4:C$65536,2,FALSE),"")</f>
        <v/>
      </c>
    </row>
    <row r="1197" spans="13:13" ht="12.75" customHeight="1" x14ac:dyDescent="0.2">
      <c r="M1197" s="14" t="str">
        <f>IF(H1197&gt;0,VLOOKUP(H1197,'Account List'!B$4:C$65536,2,FALSE),"")</f>
        <v/>
      </c>
    </row>
    <row r="1198" spans="13:13" ht="12.75" customHeight="1" x14ac:dyDescent="0.2">
      <c r="M1198" s="14" t="str">
        <f>IF(H1198&gt;0,VLOOKUP(H1198,'Account List'!B$4:C$65536,2,FALSE),"")</f>
        <v/>
      </c>
    </row>
    <row r="1199" spans="13:13" ht="12.75" customHeight="1" x14ac:dyDescent="0.2">
      <c r="M1199" s="14" t="str">
        <f>IF(H1199&gt;0,VLOOKUP(H1199,'Account List'!B$4:C$65536,2,FALSE),"")</f>
        <v/>
      </c>
    </row>
    <row r="1200" spans="13:13" ht="12.75" customHeight="1" x14ac:dyDescent="0.2">
      <c r="M1200" s="14" t="str">
        <f>IF(H1200&gt;0,VLOOKUP(H1200,'Account List'!B$4:C$65536,2,FALSE),"")</f>
        <v/>
      </c>
    </row>
    <row r="1201" spans="13:13" ht="12.75" customHeight="1" x14ac:dyDescent="0.2">
      <c r="M1201" s="14" t="str">
        <f>IF(H1201&gt;0,VLOOKUP(H1201,'Account List'!B$4:C$65536,2,FALSE),"")</f>
        <v/>
      </c>
    </row>
    <row r="1202" spans="13:13" ht="12.75" customHeight="1" x14ac:dyDescent="0.2">
      <c r="M1202" s="14" t="str">
        <f>IF(H1202&gt;0,VLOOKUP(H1202,'Account List'!B$4:C$65536,2,FALSE),"")</f>
        <v/>
      </c>
    </row>
    <row r="1203" spans="13:13" ht="12.75" customHeight="1" x14ac:dyDescent="0.2">
      <c r="M1203" s="14" t="str">
        <f>IF(H1203&gt;0,VLOOKUP(H1203,'Account List'!B$4:C$65536,2,FALSE),"")</f>
        <v/>
      </c>
    </row>
    <row r="1204" spans="13:13" ht="12.75" customHeight="1" x14ac:dyDescent="0.2">
      <c r="M1204" s="14" t="str">
        <f>IF(H1204&gt;0,VLOOKUP(H1204,'Account List'!B$4:C$65536,2,FALSE),"")</f>
        <v/>
      </c>
    </row>
    <row r="1205" spans="13:13" ht="12.75" customHeight="1" x14ac:dyDescent="0.2">
      <c r="M1205" s="14" t="str">
        <f>IF(H1205&gt;0,VLOOKUP(H1205,'Account List'!B$4:C$65536,2,FALSE),"")</f>
        <v/>
      </c>
    </row>
    <row r="1206" spans="13:13" ht="12.75" customHeight="1" x14ac:dyDescent="0.2">
      <c r="M1206" s="14" t="str">
        <f>IF(H1206&gt;0,VLOOKUP(H1206,'Account List'!B$4:C$65536,2,FALSE),"")</f>
        <v/>
      </c>
    </row>
    <row r="1207" spans="13:13" ht="12.75" customHeight="1" x14ac:dyDescent="0.2">
      <c r="M1207" s="14" t="str">
        <f>IF(H1207&gt;0,VLOOKUP(H1207,'Account List'!B$4:C$65536,2,FALSE),"")</f>
        <v/>
      </c>
    </row>
    <row r="1208" spans="13:13" ht="12.75" customHeight="1" x14ac:dyDescent="0.2">
      <c r="M1208" s="14" t="str">
        <f>IF(H1208&gt;0,VLOOKUP(H1208,'Account List'!B$4:C$65536,2,FALSE),"")</f>
        <v/>
      </c>
    </row>
    <row r="1209" spans="13:13" ht="12.75" customHeight="1" x14ac:dyDescent="0.2">
      <c r="M1209" s="14" t="str">
        <f>IF(H1209&gt;0,VLOOKUP(H1209,'Account List'!B$4:C$65536,2,FALSE),"")</f>
        <v/>
      </c>
    </row>
    <row r="1210" spans="13:13" ht="12.75" customHeight="1" x14ac:dyDescent="0.2">
      <c r="M1210" s="14" t="str">
        <f>IF(H1210&gt;0,VLOOKUP(H1210,'Account List'!B$4:C$65536,2,FALSE),"")</f>
        <v/>
      </c>
    </row>
    <row r="1211" spans="13:13" ht="12.75" customHeight="1" x14ac:dyDescent="0.2">
      <c r="M1211" s="14" t="str">
        <f>IF(H1211&gt;0,VLOOKUP(H1211,'Account List'!B$4:C$65536,2,FALSE),"")</f>
        <v/>
      </c>
    </row>
    <row r="1212" spans="13:13" ht="12.75" customHeight="1" x14ac:dyDescent="0.2">
      <c r="M1212" s="14" t="str">
        <f>IF(H1212&gt;0,VLOOKUP(H1212,'Account List'!B$4:C$65536,2,FALSE),"")</f>
        <v/>
      </c>
    </row>
    <row r="1213" spans="13:13" ht="12.75" customHeight="1" x14ac:dyDescent="0.2">
      <c r="M1213" s="14" t="str">
        <f>IF(H1213&gt;0,VLOOKUP(H1213,'Account List'!B$4:C$65536,2,FALSE),"")</f>
        <v/>
      </c>
    </row>
    <row r="1214" spans="13:13" ht="12.75" customHeight="1" x14ac:dyDescent="0.2">
      <c r="M1214" s="14" t="str">
        <f>IF(H1214&gt;0,VLOOKUP(H1214,'Account List'!B$4:C$65536,2,FALSE),"")</f>
        <v/>
      </c>
    </row>
    <row r="1215" spans="13:13" ht="12.75" customHeight="1" x14ac:dyDescent="0.2">
      <c r="M1215" s="14" t="str">
        <f>IF(H1215&gt;0,VLOOKUP(H1215,'Account List'!B$4:C$65536,2,FALSE),"")</f>
        <v/>
      </c>
    </row>
    <row r="1216" spans="13:13" ht="12.75" customHeight="1" x14ac:dyDescent="0.2">
      <c r="M1216" s="14" t="str">
        <f>IF(H1216&gt;0,VLOOKUP(H1216,'Account List'!B$4:C$65536,2,FALSE),"")</f>
        <v/>
      </c>
    </row>
    <row r="1217" spans="13:13" ht="12.75" customHeight="1" x14ac:dyDescent="0.2">
      <c r="M1217" s="14" t="str">
        <f>IF(H1217&gt;0,VLOOKUP(H1217,'Account List'!B$4:C$65536,2,FALSE),"")</f>
        <v/>
      </c>
    </row>
    <row r="1218" spans="13:13" ht="12.75" customHeight="1" x14ac:dyDescent="0.2">
      <c r="M1218" s="14" t="str">
        <f>IF(H1218&gt;0,VLOOKUP(H1218,'Account List'!B$4:C$65536,2,FALSE),"")</f>
        <v/>
      </c>
    </row>
    <row r="1219" spans="13:13" ht="12.75" customHeight="1" x14ac:dyDescent="0.2">
      <c r="M1219" s="14" t="str">
        <f>IF(H1219&gt;0,VLOOKUP(H1219,'Account List'!B$4:C$65536,2,FALSE),"")</f>
        <v/>
      </c>
    </row>
    <row r="1220" spans="13:13" ht="12.75" customHeight="1" x14ac:dyDescent="0.2">
      <c r="M1220" s="14" t="str">
        <f>IF(H1220&gt;0,VLOOKUP(H1220,'Account List'!B$4:C$65536,2,FALSE),"")</f>
        <v/>
      </c>
    </row>
    <row r="1221" spans="13:13" ht="12.75" customHeight="1" x14ac:dyDescent="0.2">
      <c r="M1221" s="14" t="str">
        <f>IF(H1221&gt;0,VLOOKUP(H1221,'Account List'!B$4:C$65536,2,FALSE),"")</f>
        <v/>
      </c>
    </row>
    <row r="1222" spans="13:13" ht="12.75" customHeight="1" x14ac:dyDescent="0.2">
      <c r="M1222" s="14" t="str">
        <f>IF(H1222&gt;0,VLOOKUP(H1222,'Account List'!B$4:C$65536,2,FALSE),"")</f>
        <v/>
      </c>
    </row>
    <row r="1223" spans="13:13" ht="12.75" customHeight="1" x14ac:dyDescent="0.2">
      <c r="M1223" s="14" t="str">
        <f>IF(H1223&gt;0,VLOOKUP(H1223,'Account List'!B$4:C$65536,2,FALSE),"")</f>
        <v/>
      </c>
    </row>
    <row r="1224" spans="13:13" ht="12.75" customHeight="1" x14ac:dyDescent="0.2">
      <c r="M1224" s="14" t="str">
        <f>IF(H1224&gt;0,VLOOKUP(H1224,'Account List'!B$4:C$65536,2,FALSE),"")</f>
        <v/>
      </c>
    </row>
    <row r="1225" spans="13:13" ht="12.75" customHeight="1" x14ac:dyDescent="0.2">
      <c r="M1225" s="14" t="str">
        <f>IF(H1225&gt;0,VLOOKUP(H1225,'Account List'!B$4:C$65536,2,FALSE),"")</f>
        <v/>
      </c>
    </row>
    <row r="1226" spans="13:13" ht="12.75" customHeight="1" x14ac:dyDescent="0.2">
      <c r="M1226" s="14" t="str">
        <f>IF(H1226&gt;0,VLOOKUP(H1226,'Account List'!B$4:C$65536,2,FALSE),"")</f>
        <v/>
      </c>
    </row>
    <row r="1227" spans="13:13" ht="12.75" customHeight="1" x14ac:dyDescent="0.2">
      <c r="M1227" s="14" t="str">
        <f>IF(H1227&gt;0,VLOOKUP(H1227,'Account List'!B$4:C$65536,2,FALSE),"")</f>
        <v/>
      </c>
    </row>
    <row r="1228" spans="13:13" ht="12.75" customHeight="1" x14ac:dyDescent="0.2">
      <c r="M1228" s="14" t="str">
        <f>IF(H1228&gt;0,VLOOKUP(H1228,'Account List'!B$4:C$65536,2,FALSE),"")</f>
        <v/>
      </c>
    </row>
    <row r="1229" spans="13:13" ht="12.75" customHeight="1" x14ac:dyDescent="0.2">
      <c r="M1229" s="14" t="str">
        <f>IF(H1229&gt;0,VLOOKUP(H1229,'Account List'!B$4:C$65536,2,FALSE),"")</f>
        <v/>
      </c>
    </row>
    <row r="1230" spans="13:13" ht="12.75" customHeight="1" x14ac:dyDescent="0.2">
      <c r="M1230" s="14" t="str">
        <f>IF(H1230&gt;0,VLOOKUP(H1230,'Account List'!B$4:C$65536,2,FALSE),"")</f>
        <v/>
      </c>
    </row>
    <row r="1231" spans="13:13" ht="12.75" customHeight="1" x14ac:dyDescent="0.2">
      <c r="M1231" s="14" t="str">
        <f>IF(H1231&gt;0,VLOOKUP(H1231,'Account List'!B$4:C$65536,2,FALSE),"")</f>
        <v/>
      </c>
    </row>
    <row r="1232" spans="13:13" ht="12.75" customHeight="1" x14ac:dyDescent="0.2">
      <c r="M1232" s="14" t="str">
        <f>IF(H1232&gt;0,VLOOKUP(H1232,'Account List'!B$4:C$65536,2,FALSE),"")</f>
        <v/>
      </c>
    </row>
    <row r="1233" spans="13:13" ht="12.75" customHeight="1" x14ac:dyDescent="0.2">
      <c r="M1233" s="14" t="str">
        <f>IF(H1233&gt;0,VLOOKUP(H1233,'Account List'!B$4:C$65536,2,FALSE),"")</f>
        <v/>
      </c>
    </row>
    <row r="1234" spans="13:13" ht="12.75" customHeight="1" x14ac:dyDescent="0.2">
      <c r="M1234" s="14" t="str">
        <f>IF(H1234&gt;0,VLOOKUP(H1234,'Account List'!B$4:C$65536,2,FALSE),"")</f>
        <v/>
      </c>
    </row>
    <row r="1235" spans="13:13" ht="12.75" customHeight="1" x14ac:dyDescent="0.2">
      <c r="M1235" s="14" t="str">
        <f>IF(H1235&gt;0,VLOOKUP(H1235,'Account List'!B$4:C$65536,2,FALSE),"")</f>
        <v/>
      </c>
    </row>
    <row r="1236" spans="13:13" ht="12.75" customHeight="1" x14ac:dyDescent="0.2">
      <c r="M1236" s="14" t="str">
        <f>IF(H1236&gt;0,VLOOKUP(H1236,'Account List'!B$4:C$65536,2,FALSE),"")</f>
        <v/>
      </c>
    </row>
    <row r="1237" spans="13:13" ht="12.75" customHeight="1" x14ac:dyDescent="0.2">
      <c r="M1237" s="14" t="str">
        <f>IF(H1237&gt;0,VLOOKUP(H1237,'Account List'!B$4:C$65536,2,FALSE),"")</f>
        <v/>
      </c>
    </row>
    <row r="1238" spans="13:13" ht="12.75" customHeight="1" x14ac:dyDescent="0.2">
      <c r="M1238" s="14" t="str">
        <f>IF(H1238&gt;0,VLOOKUP(H1238,'Account List'!B$4:C$65536,2,FALSE),"")</f>
        <v/>
      </c>
    </row>
    <row r="1239" spans="13:13" ht="12.75" customHeight="1" x14ac:dyDescent="0.2">
      <c r="M1239" s="14" t="str">
        <f>IF(H1239&gt;0,VLOOKUP(H1239,'Account List'!B$4:C$65536,2,FALSE),"")</f>
        <v/>
      </c>
    </row>
    <row r="1240" spans="13:13" ht="12.75" customHeight="1" x14ac:dyDescent="0.2">
      <c r="M1240" s="14" t="str">
        <f>IF(H1240&gt;0,VLOOKUP(H1240,'Account List'!B$4:C$65536,2,FALSE),"")</f>
        <v/>
      </c>
    </row>
    <row r="1241" spans="13:13" ht="12.75" customHeight="1" x14ac:dyDescent="0.2">
      <c r="M1241" s="14" t="str">
        <f>IF(H1241&gt;0,VLOOKUP(H1241,'Account List'!B$4:C$65536,2,FALSE),"")</f>
        <v/>
      </c>
    </row>
    <row r="1242" spans="13:13" ht="12.75" customHeight="1" x14ac:dyDescent="0.2">
      <c r="M1242" s="14" t="str">
        <f>IF(H1242&gt;0,VLOOKUP(H1242,'Account List'!B$4:C$65536,2,FALSE),"")</f>
        <v/>
      </c>
    </row>
    <row r="1243" spans="13:13" ht="12.75" customHeight="1" x14ac:dyDescent="0.2">
      <c r="M1243" s="14" t="str">
        <f>IF(H1243&gt;0,VLOOKUP(H1243,'Account List'!B$4:C$65536,2,FALSE),"")</f>
        <v/>
      </c>
    </row>
    <row r="1244" spans="13:13" ht="12.75" customHeight="1" x14ac:dyDescent="0.2">
      <c r="M1244" s="14" t="str">
        <f>IF(H1244&gt;0,VLOOKUP(H1244,'Account List'!B$4:C$65536,2,FALSE),"")</f>
        <v/>
      </c>
    </row>
    <row r="1245" spans="13:13" ht="12.75" customHeight="1" x14ac:dyDescent="0.2">
      <c r="M1245" s="14" t="str">
        <f>IF(H1245&gt;0,VLOOKUP(H1245,'Account List'!B$4:C$65536,2,FALSE),"")</f>
        <v/>
      </c>
    </row>
    <row r="1246" spans="13:13" ht="12.75" customHeight="1" x14ac:dyDescent="0.2">
      <c r="M1246" s="14" t="str">
        <f>IF(H1246&gt;0,VLOOKUP(H1246,'Account List'!B$4:C$65536,2,FALSE),"")</f>
        <v/>
      </c>
    </row>
    <row r="1247" spans="13:13" ht="12.75" customHeight="1" x14ac:dyDescent="0.2">
      <c r="M1247" s="14" t="str">
        <f>IF(H1247&gt;0,VLOOKUP(H1247,'Account List'!B$4:C$65536,2,FALSE),"")</f>
        <v/>
      </c>
    </row>
    <row r="1248" spans="13:13" ht="12.75" customHeight="1" x14ac:dyDescent="0.2">
      <c r="M1248" s="14" t="str">
        <f>IF(H1248&gt;0,VLOOKUP(H1248,'Account List'!B$4:C$65536,2,FALSE),"")</f>
        <v/>
      </c>
    </row>
    <row r="1249" spans="13:13" ht="12.75" customHeight="1" x14ac:dyDescent="0.2">
      <c r="M1249" s="14" t="str">
        <f>IF(H1249&gt;0,VLOOKUP(H1249,'Account List'!B$4:C$65536,2,FALSE),"")</f>
        <v/>
      </c>
    </row>
    <row r="1250" spans="13:13" ht="12.75" customHeight="1" x14ac:dyDescent="0.2">
      <c r="M1250" s="14" t="str">
        <f>IF(H1250&gt;0,VLOOKUP(H1250,'Account List'!B$4:C$65536,2,FALSE),"")</f>
        <v/>
      </c>
    </row>
    <row r="1251" spans="13:13" ht="12.75" customHeight="1" x14ac:dyDescent="0.2">
      <c r="M1251" s="14" t="str">
        <f>IF(H1251&gt;0,VLOOKUP(H1251,'Account List'!B$4:C$65536,2,FALSE),"")</f>
        <v/>
      </c>
    </row>
    <row r="1252" spans="13:13" ht="12.75" customHeight="1" x14ac:dyDescent="0.2">
      <c r="M1252" s="14" t="str">
        <f>IF(H1252&gt;0,VLOOKUP(H1252,'Account List'!B$4:C$65536,2,FALSE),"")</f>
        <v/>
      </c>
    </row>
    <row r="1253" spans="13:13" ht="12.75" customHeight="1" x14ac:dyDescent="0.2">
      <c r="M1253" s="14" t="str">
        <f>IF(H1253&gt;0,VLOOKUP(H1253,'Account List'!B$4:C$65536,2,FALSE),"")</f>
        <v/>
      </c>
    </row>
    <row r="1254" spans="13:13" ht="12.75" customHeight="1" x14ac:dyDescent="0.2">
      <c r="M1254" s="14" t="str">
        <f>IF(H1254&gt;0,VLOOKUP(H1254,'Account List'!B$4:C$65536,2,FALSE),"")</f>
        <v/>
      </c>
    </row>
    <row r="1255" spans="13:13" ht="12.75" customHeight="1" x14ac:dyDescent="0.2">
      <c r="M1255" s="14" t="str">
        <f>IF(H1255&gt;0,VLOOKUP(H1255,'Account List'!B$4:C$65536,2,FALSE),"")</f>
        <v/>
      </c>
    </row>
    <row r="1256" spans="13:13" ht="12.75" customHeight="1" x14ac:dyDescent="0.2">
      <c r="M1256" s="14" t="str">
        <f>IF(H1256&gt;0,VLOOKUP(H1256,'Account List'!B$4:C$65536,2,FALSE),"")</f>
        <v/>
      </c>
    </row>
    <row r="1257" spans="13:13" ht="12.75" customHeight="1" x14ac:dyDescent="0.2">
      <c r="M1257" s="14" t="str">
        <f>IF(H1257&gt;0,VLOOKUP(H1257,'Account List'!B$4:C$65536,2,FALSE),"")</f>
        <v/>
      </c>
    </row>
    <row r="1258" spans="13:13" ht="12.75" customHeight="1" x14ac:dyDescent="0.2">
      <c r="M1258" s="14" t="str">
        <f>IF(H1258&gt;0,VLOOKUP(H1258,'Account List'!B$4:C$65536,2,FALSE),"")</f>
        <v/>
      </c>
    </row>
    <row r="1259" spans="13:13" ht="12.75" customHeight="1" x14ac:dyDescent="0.2">
      <c r="M1259" s="14" t="str">
        <f>IF(H1259&gt;0,VLOOKUP(H1259,'Account List'!B$4:C$65536,2,FALSE),"")</f>
        <v/>
      </c>
    </row>
    <row r="1260" spans="13:13" ht="12.75" customHeight="1" x14ac:dyDescent="0.2">
      <c r="M1260" s="14" t="str">
        <f>IF(H1260&gt;0,VLOOKUP(H1260,'Account List'!B$4:C$65536,2,FALSE),"")</f>
        <v/>
      </c>
    </row>
    <row r="1261" spans="13:13" ht="12.75" customHeight="1" x14ac:dyDescent="0.2">
      <c r="M1261" s="14" t="str">
        <f>IF(H1261&gt;0,VLOOKUP(H1261,'Account List'!B$4:C$65536,2,FALSE),"")</f>
        <v/>
      </c>
    </row>
    <row r="1262" spans="13:13" ht="12.75" customHeight="1" x14ac:dyDescent="0.2">
      <c r="M1262" s="14" t="str">
        <f>IF(H1262&gt;0,VLOOKUP(H1262,'Account List'!B$4:C$65536,2,FALSE),"")</f>
        <v/>
      </c>
    </row>
    <row r="1263" spans="13:13" ht="12.75" customHeight="1" x14ac:dyDescent="0.2">
      <c r="M1263" s="14" t="str">
        <f>IF(H1263&gt;0,VLOOKUP(H1263,'Account List'!B$4:C$65536,2,FALSE),"")</f>
        <v/>
      </c>
    </row>
    <row r="1264" spans="13:13" ht="12.75" customHeight="1" x14ac:dyDescent="0.2">
      <c r="M1264" s="14" t="str">
        <f>IF(H1264&gt;0,VLOOKUP(H1264,'Account List'!B$4:C$65536,2,FALSE),"")</f>
        <v/>
      </c>
    </row>
    <row r="1265" spans="13:13" ht="12.75" customHeight="1" x14ac:dyDescent="0.2">
      <c r="M1265" s="14" t="str">
        <f>IF(H1265&gt;0,VLOOKUP(H1265,'Account List'!B$4:C$65536,2,FALSE),"")</f>
        <v/>
      </c>
    </row>
    <row r="1266" spans="13:13" ht="12.75" customHeight="1" x14ac:dyDescent="0.2">
      <c r="M1266" s="14" t="str">
        <f>IF(H1266&gt;0,VLOOKUP(H1266,'Account List'!B$4:C$65536,2,FALSE),"")</f>
        <v/>
      </c>
    </row>
    <row r="1267" spans="13:13" ht="12.75" customHeight="1" x14ac:dyDescent="0.2">
      <c r="M1267" s="14" t="str">
        <f>IF(H1267&gt;0,VLOOKUP(H1267,'Account List'!B$4:C$65536,2,FALSE),"")</f>
        <v/>
      </c>
    </row>
    <row r="1268" spans="13:13" ht="12.75" customHeight="1" x14ac:dyDescent="0.2">
      <c r="M1268" s="14" t="str">
        <f>IF(H1268&gt;0,VLOOKUP(H1268,'Account List'!B$4:C$65536,2,FALSE),"")</f>
        <v/>
      </c>
    </row>
    <row r="1269" spans="13:13" ht="12.75" customHeight="1" x14ac:dyDescent="0.2">
      <c r="M1269" s="14" t="str">
        <f>IF(H1269&gt;0,VLOOKUP(H1269,'Account List'!B$4:C$65536,2,FALSE),"")</f>
        <v/>
      </c>
    </row>
    <row r="1270" spans="13:13" ht="12.75" customHeight="1" x14ac:dyDescent="0.2">
      <c r="M1270" s="14" t="str">
        <f>IF(H1270&gt;0,VLOOKUP(H1270,'Account List'!B$4:C$65536,2,FALSE),"")</f>
        <v/>
      </c>
    </row>
    <row r="1271" spans="13:13" ht="12.75" customHeight="1" x14ac:dyDescent="0.2">
      <c r="M1271" s="14" t="str">
        <f>IF(H1271&gt;0,VLOOKUP(H1271,'Account List'!B$4:C$65536,2,FALSE),"")</f>
        <v/>
      </c>
    </row>
    <row r="1272" spans="13:13" ht="12.75" customHeight="1" x14ac:dyDescent="0.2">
      <c r="M1272" s="14" t="str">
        <f>IF(H1272&gt;0,VLOOKUP(H1272,'Account List'!B$4:C$65536,2,FALSE),"")</f>
        <v/>
      </c>
    </row>
    <row r="1273" spans="13:13" ht="12.75" customHeight="1" x14ac:dyDescent="0.2">
      <c r="M1273" s="14" t="str">
        <f>IF(H1273&gt;0,VLOOKUP(H1273,'Account List'!B$4:C$65536,2,FALSE),"")</f>
        <v/>
      </c>
    </row>
    <row r="1274" spans="13:13" ht="12.75" customHeight="1" x14ac:dyDescent="0.2">
      <c r="M1274" s="14" t="str">
        <f>IF(H1274&gt;0,VLOOKUP(H1274,'Account List'!B$4:C$65536,2,FALSE),"")</f>
        <v/>
      </c>
    </row>
    <row r="1275" spans="13:13" ht="12.75" customHeight="1" x14ac:dyDescent="0.2">
      <c r="M1275" s="14" t="str">
        <f>IF(H1275&gt;0,VLOOKUP(H1275,'Account List'!B$4:C$65536,2,FALSE),"")</f>
        <v/>
      </c>
    </row>
    <row r="1276" spans="13:13" ht="12.75" customHeight="1" x14ac:dyDescent="0.2">
      <c r="M1276" s="14" t="str">
        <f>IF(H1276&gt;0,VLOOKUP(H1276,'Account List'!B$4:C$65536,2,FALSE),"")</f>
        <v/>
      </c>
    </row>
    <row r="1277" spans="13:13" ht="12.75" customHeight="1" x14ac:dyDescent="0.2">
      <c r="M1277" s="14" t="str">
        <f>IF(H1277&gt;0,VLOOKUP(H1277,'Account List'!B$4:C$65536,2,FALSE),"")</f>
        <v/>
      </c>
    </row>
    <row r="1278" spans="13:13" ht="12.75" customHeight="1" x14ac:dyDescent="0.2">
      <c r="M1278" s="14" t="str">
        <f>IF(H1278&gt;0,VLOOKUP(H1278,'Account List'!B$4:C$65536,2,FALSE),"")</f>
        <v/>
      </c>
    </row>
    <row r="1279" spans="13:13" ht="12.75" customHeight="1" x14ac:dyDescent="0.2">
      <c r="M1279" s="14" t="str">
        <f>IF(H1279&gt;0,VLOOKUP(H1279,'Account List'!B$4:C$65536,2,FALSE),"")</f>
        <v/>
      </c>
    </row>
    <row r="1280" spans="13:13" ht="12.75" customHeight="1" x14ac:dyDescent="0.2">
      <c r="M1280" s="14" t="str">
        <f>IF(H1280&gt;0,VLOOKUP(H1280,'Account List'!B$4:C$65536,2,FALSE),"")</f>
        <v/>
      </c>
    </row>
    <row r="1281" spans="13:13" ht="12.75" customHeight="1" x14ac:dyDescent="0.2">
      <c r="M1281" s="14" t="str">
        <f>IF(H1281&gt;0,VLOOKUP(H1281,'Account List'!B$4:C$65536,2,FALSE),"")</f>
        <v/>
      </c>
    </row>
    <row r="1282" spans="13:13" ht="12.75" customHeight="1" x14ac:dyDescent="0.2">
      <c r="M1282" s="14" t="str">
        <f>IF(H1282&gt;0,VLOOKUP(H1282,'Account List'!B$4:C$65536,2,FALSE),"")</f>
        <v/>
      </c>
    </row>
    <row r="1283" spans="13:13" ht="12.75" customHeight="1" x14ac:dyDescent="0.2">
      <c r="M1283" s="14" t="str">
        <f>IF(H1283&gt;0,VLOOKUP(H1283,'Account List'!B$4:C$65536,2,FALSE),"")</f>
        <v/>
      </c>
    </row>
    <row r="1284" spans="13:13" ht="12.75" customHeight="1" x14ac:dyDescent="0.2">
      <c r="M1284" s="14" t="str">
        <f>IF(H1284&gt;0,VLOOKUP(H1284,'Account List'!B$4:C$65536,2,FALSE),"")</f>
        <v/>
      </c>
    </row>
    <row r="1285" spans="13:13" ht="12.75" customHeight="1" x14ac:dyDescent="0.2">
      <c r="M1285" s="14" t="str">
        <f>IF(H1285&gt;0,VLOOKUP(H1285,'Account List'!B$4:C$65536,2,FALSE),"")</f>
        <v/>
      </c>
    </row>
    <row r="1286" spans="13:13" ht="12.75" customHeight="1" x14ac:dyDescent="0.2">
      <c r="M1286" s="14" t="str">
        <f>IF(H1286&gt;0,VLOOKUP(H1286,'Account List'!B$4:C$65536,2,FALSE),"")</f>
        <v/>
      </c>
    </row>
    <row r="1287" spans="13:13" ht="12.75" customHeight="1" x14ac:dyDescent="0.2">
      <c r="M1287" s="14" t="str">
        <f>IF(H1287&gt;0,VLOOKUP(H1287,'Account List'!B$4:C$65536,2,FALSE),"")</f>
        <v/>
      </c>
    </row>
    <row r="1288" spans="13:13" ht="12.75" customHeight="1" x14ac:dyDescent="0.2">
      <c r="M1288" s="14" t="str">
        <f>IF(H1288&gt;0,VLOOKUP(H1288,'Account List'!B$4:C$65536,2,FALSE),"")</f>
        <v/>
      </c>
    </row>
    <row r="1289" spans="13:13" ht="12.75" customHeight="1" x14ac:dyDescent="0.2">
      <c r="M1289" s="14" t="str">
        <f>IF(H1289&gt;0,VLOOKUP(H1289,'Account List'!B$4:C$65536,2,FALSE),"")</f>
        <v/>
      </c>
    </row>
    <row r="1290" spans="13:13" ht="12.75" customHeight="1" x14ac:dyDescent="0.2">
      <c r="M1290" s="14" t="str">
        <f>IF(H1290&gt;0,VLOOKUP(H1290,'Account List'!B$4:C$65536,2,FALSE),"")</f>
        <v/>
      </c>
    </row>
    <row r="1291" spans="13:13" ht="12.75" customHeight="1" x14ac:dyDescent="0.2">
      <c r="M1291" s="14" t="str">
        <f>IF(H1291&gt;0,VLOOKUP(H1291,'Account List'!B$4:C$65536,2,FALSE),"")</f>
        <v/>
      </c>
    </row>
    <row r="1292" spans="13:13" ht="12.75" customHeight="1" x14ac:dyDescent="0.2">
      <c r="M1292" s="14" t="str">
        <f>IF(H1292&gt;0,VLOOKUP(H1292,'Account List'!B$4:C$65536,2,FALSE),"")</f>
        <v/>
      </c>
    </row>
    <row r="1293" spans="13:13" ht="12.75" customHeight="1" x14ac:dyDescent="0.2">
      <c r="M1293" s="14" t="str">
        <f>IF(H1293&gt;0,VLOOKUP(H1293,'Account List'!B$4:C$65536,2,FALSE),"")</f>
        <v/>
      </c>
    </row>
    <row r="1294" spans="13:13" ht="12.75" customHeight="1" x14ac:dyDescent="0.2">
      <c r="M1294" s="14" t="str">
        <f>IF(H1294&gt;0,VLOOKUP(H1294,'Account List'!B$4:C$65536,2,FALSE),"")</f>
        <v/>
      </c>
    </row>
    <row r="1295" spans="13:13" ht="12.75" customHeight="1" x14ac:dyDescent="0.2">
      <c r="M1295" s="14" t="str">
        <f>IF(H1295&gt;0,VLOOKUP(H1295,'Account List'!B$4:C$65536,2,FALSE),"")</f>
        <v/>
      </c>
    </row>
    <row r="1296" spans="13:13" ht="12.75" customHeight="1" x14ac:dyDescent="0.2">
      <c r="M1296" s="14" t="str">
        <f>IF(H1296&gt;0,VLOOKUP(H1296,'Account List'!B$4:C$65536,2,FALSE),"")</f>
        <v/>
      </c>
    </row>
    <row r="1297" spans="13:13" ht="12.75" customHeight="1" x14ac:dyDescent="0.2">
      <c r="M1297" s="14" t="str">
        <f>IF(H1297&gt;0,VLOOKUP(H1297,'Account List'!B$4:C$65536,2,FALSE),"")</f>
        <v/>
      </c>
    </row>
    <row r="1298" spans="13:13" ht="12.75" customHeight="1" x14ac:dyDescent="0.2">
      <c r="M1298" s="14" t="str">
        <f>IF(H1298&gt;0,VLOOKUP(H1298,'Account List'!B$4:C$65536,2,FALSE),"")</f>
        <v/>
      </c>
    </row>
    <row r="1299" spans="13:13" ht="12.75" customHeight="1" x14ac:dyDescent="0.2">
      <c r="M1299" s="14" t="str">
        <f>IF(H1299&gt;0,VLOOKUP(H1299,'Account List'!B$4:C$65536,2,FALSE),"")</f>
        <v/>
      </c>
    </row>
    <row r="1300" spans="13:13" ht="12.75" customHeight="1" x14ac:dyDescent="0.2">
      <c r="M1300" s="14" t="str">
        <f>IF(H1300&gt;0,VLOOKUP(H1300,'Account List'!B$4:C$65536,2,FALSE),"")</f>
        <v/>
      </c>
    </row>
    <row r="1301" spans="13:13" ht="12.75" customHeight="1" x14ac:dyDescent="0.2">
      <c r="M1301" s="14" t="str">
        <f>IF(H1301&gt;0,VLOOKUP(H1301,'Account List'!B$4:C$65536,2,FALSE),"")</f>
        <v/>
      </c>
    </row>
    <row r="1302" spans="13:13" ht="12.75" customHeight="1" x14ac:dyDescent="0.2">
      <c r="M1302" s="14" t="str">
        <f>IF(H1302&gt;0,VLOOKUP(H1302,'Account List'!B$4:C$65536,2,FALSE),"")</f>
        <v/>
      </c>
    </row>
    <row r="1303" spans="13:13" ht="12.75" customHeight="1" x14ac:dyDescent="0.2">
      <c r="M1303" s="14" t="str">
        <f>IF(H1303&gt;0,VLOOKUP(H1303,'Account List'!B$4:C$65536,2,FALSE),"")</f>
        <v/>
      </c>
    </row>
    <row r="1304" spans="13:13" ht="12.75" customHeight="1" x14ac:dyDescent="0.2">
      <c r="M1304" s="14" t="str">
        <f>IF(H1304&gt;0,VLOOKUP(H1304,'Account List'!B$4:C$65536,2,FALSE),"")</f>
        <v/>
      </c>
    </row>
    <row r="1305" spans="13:13" ht="12.75" customHeight="1" x14ac:dyDescent="0.2">
      <c r="M1305" s="14" t="str">
        <f>IF(H1305&gt;0,VLOOKUP(H1305,'Account List'!B$4:C$65536,2,FALSE),"")</f>
        <v/>
      </c>
    </row>
    <row r="1306" spans="13:13" ht="12.75" customHeight="1" x14ac:dyDescent="0.2">
      <c r="M1306" s="14" t="str">
        <f>IF(H1306&gt;0,VLOOKUP(H1306,'Account List'!B$4:C$65536,2,FALSE),"")</f>
        <v/>
      </c>
    </row>
    <row r="1307" spans="13:13" ht="12.75" customHeight="1" x14ac:dyDescent="0.2">
      <c r="M1307" s="14" t="str">
        <f>IF(H1307&gt;0,VLOOKUP(H1307,'Account List'!B$4:C$65536,2,FALSE),"")</f>
        <v/>
      </c>
    </row>
    <row r="1308" spans="13:13" ht="12.75" customHeight="1" x14ac:dyDescent="0.2">
      <c r="M1308" s="14" t="str">
        <f>IF(H1308&gt;0,VLOOKUP(H1308,'Account List'!B$4:C$65536,2,FALSE),"")</f>
        <v/>
      </c>
    </row>
    <row r="1309" spans="13:13" ht="12.75" customHeight="1" x14ac:dyDescent="0.2">
      <c r="M1309" s="14" t="str">
        <f>IF(H1309&gt;0,VLOOKUP(H1309,'Account List'!B$4:C$65536,2,FALSE),"")</f>
        <v/>
      </c>
    </row>
    <row r="1310" spans="13:13" ht="12.75" customHeight="1" x14ac:dyDescent="0.2">
      <c r="M1310" s="14" t="str">
        <f>IF(H1310&gt;0,VLOOKUP(H1310,'Account List'!B$4:C$65536,2,FALSE),"")</f>
        <v/>
      </c>
    </row>
    <row r="1311" spans="13:13" ht="12.75" customHeight="1" x14ac:dyDescent="0.2">
      <c r="M1311" s="14" t="str">
        <f>IF(H1311&gt;0,VLOOKUP(H1311,'Account List'!B$4:C$65536,2,FALSE),"")</f>
        <v/>
      </c>
    </row>
    <row r="1312" spans="13:13" ht="12.75" customHeight="1" x14ac:dyDescent="0.2">
      <c r="M1312" s="14" t="str">
        <f>IF(H1312&gt;0,VLOOKUP(H1312,'Account List'!B$4:C$65536,2,FALSE),"")</f>
        <v/>
      </c>
    </row>
    <row r="1313" spans="13:13" ht="12.75" customHeight="1" x14ac:dyDescent="0.2">
      <c r="M1313" s="14" t="str">
        <f>IF(H1313&gt;0,VLOOKUP(H1313,'Account List'!B$4:C$65536,2,FALSE),"")</f>
        <v/>
      </c>
    </row>
    <row r="1314" spans="13:13" ht="12.75" customHeight="1" x14ac:dyDescent="0.2">
      <c r="M1314" s="14" t="str">
        <f>IF(H1314&gt;0,VLOOKUP(H1314,'Account List'!B$4:C$65536,2,FALSE),"")</f>
        <v/>
      </c>
    </row>
    <row r="1315" spans="13:13" ht="12.75" customHeight="1" x14ac:dyDescent="0.2">
      <c r="M1315" s="14" t="str">
        <f>IF(H1315&gt;0,VLOOKUP(H1315,'Account List'!B$4:C$65536,2,FALSE),"")</f>
        <v/>
      </c>
    </row>
    <row r="1316" spans="13:13" ht="12.75" customHeight="1" x14ac:dyDescent="0.2">
      <c r="M1316" s="14" t="str">
        <f>IF(H1316&gt;0,VLOOKUP(H1316,'Account List'!B$4:C$65536,2,FALSE),"")</f>
        <v/>
      </c>
    </row>
    <row r="1317" spans="13:13" ht="12.75" customHeight="1" x14ac:dyDescent="0.2">
      <c r="M1317" s="14" t="str">
        <f>IF(H1317&gt;0,VLOOKUP(H1317,'Account List'!B$4:C$65536,2,FALSE),"")</f>
        <v/>
      </c>
    </row>
    <row r="1318" spans="13:13" ht="12.75" customHeight="1" x14ac:dyDescent="0.2">
      <c r="M1318" s="14" t="str">
        <f>IF(H1318&gt;0,VLOOKUP(H1318,'Account List'!B$4:C$65536,2,FALSE),"")</f>
        <v/>
      </c>
    </row>
    <row r="1319" spans="13:13" ht="12.75" customHeight="1" x14ac:dyDescent="0.2">
      <c r="M1319" s="14" t="str">
        <f>IF(H1319&gt;0,VLOOKUP(H1319,'Account List'!B$4:C$65536,2,FALSE),"")</f>
        <v/>
      </c>
    </row>
    <row r="1320" spans="13:13" ht="12.75" customHeight="1" x14ac:dyDescent="0.2">
      <c r="M1320" s="14" t="str">
        <f>IF(H1320&gt;0,VLOOKUP(H1320,'Account List'!B$4:C$65536,2,FALSE),"")</f>
        <v/>
      </c>
    </row>
    <row r="1321" spans="13:13" ht="12.75" customHeight="1" x14ac:dyDescent="0.2">
      <c r="M1321" s="14" t="str">
        <f>IF(H1321&gt;0,VLOOKUP(H1321,'Account List'!B$4:C$65536,2,FALSE),"")</f>
        <v/>
      </c>
    </row>
    <row r="1322" spans="13:13" ht="12.75" customHeight="1" x14ac:dyDescent="0.2">
      <c r="M1322" s="14" t="str">
        <f>IF(H1322&gt;0,VLOOKUP(H1322,'Account List'!B$4:C$65536,2,FALSE),"")</f>
        <v/>
      </c>
    </row>
    <row r="1323" spans="13:13" ht="12.75" customHeight="1" x14ac:dyDescent="0.2">
      <c r="M1323" s="14" t="str">
        <f>IF(H1323&gt;0,VLOOKUP(H1323,'Account List'!B$4:C$65536,2,FALSE),"")</f>
        <v/>
      </c>
    </row>
    <row r="1324" spans="13:13" ht="12.75" customHeight="1" x14ac:dyDescent="0.2">
      <c r="M1324" s="14" t="str">
        <f>IF(H1324&gt;0,VLOOKUP(H1324,'Account List'!B$4:C$65536,2,FALSE),"")</f>
        <v/>
      </c>
    </row>
    <row r="1325" spans="13:13" ht="12.75" customHeight="1" x14ac:dyDescent="0.2">
      <c r="M1325" s="14" t="str">
        <f>IF(H1325&gt;0,VLOOKUP(H1325,'Account List'!B$4:C$65536,2,FALSE),"")</f>
        <v/>
      </c>
    </row>
    <row r="1326" spans="13:13" ht="12.75" customHeight="1" x14ac:dyDescent="0.2">
      <c r="M1326" s="14" t="str">
        <f>IF(H1326&gt;0,VLOOKUP(H1326,'Account List'!B$4:C$65536,2,FALSE),"")</f>
        <v/>
      </c>
    </row>
    <row r="1327" spans="13:13" ht="12.75" customHeight="1" x14ac:dyDescent="0.2">
      <c r="M1327" s="14" t="str">
        <f>IF(H1327&gt;0,VLOOKUP(H1327,'Account List'!B$4:C$65536,2,FALSE),"")</f>
        <v/>
      </c>
    </row>
    <row r="1328" spans="13:13" ht="12.75" customHeight="1" x14ac:dyDescent="0.2">
      <c r="M1328" s="14" t="str">
        <f>IF(H1328&gt;0,VLOOKUP(H1328,'Account List'!B$4:C$65536,2,FALSE),"")</f>
        <v/>
      </c>
    </row>
    <row r="1329" spans="13:13" ht="12.75" customHeight="1" x14ac:dyDescent="0.2">
      <c r="M1329" s="14" t="str">
        <f>IF(H1329&gt;0,VLOOKUP(H1329,'Account List'!B$4:C$65536,2,FALSE),"")</f>
        <v/>
      </c>
    </row>
    <row r="1330" spans="13:13" ht="12.75" customHeight="1" x14ac:dyDescent="0.2">
      <c r="M1330" s="14" t="str">
        <f>IF(H1330&gt;0,VLOOKUP(H1330,'Account List'!B$4:C$65536,2,FALSE),"")</f>
        <v/>
      </c>
    </row>
    <row r="1331" spans="13:13" ht="12.75" customHeight="1" x14ac:dyDescent="0.2">
      <c r="M1331" s="14" t="str">
        <f>IF(H1331&gt;0,VLOOKUP(H1331,'Account List'!B$4:C$65536,2,FALSE),"")</f>
        <v/>
      </c>
    </row>
    <row r="1332" spans="13:13" ht="12.75" customHeight="1" x14ac:dyDescent="0.2">
      <c r="M1332" s="14" t="str">
        <f>IF(H1332&gt;0,VLOOKUP(H1332,'Account List'!B$4:C$65536,2,FALSE),"")</f>
        <v/>
      </c>
    </row>
    <row r="1333" spans="13:13" ht="12.75" customHeight="1" x14ac:dyDescent="0.2">
      <c r="M1333" s="14" t="str">
        <f>IF(H1333&gt;0,VLOOKUP(H1333,'Account List'!B$4:C$65536,2,FALSE),"")</f>
        <v/>
      </c>
    </row>
    <row r="1334" spans="13:13" ht="12.75" customHeight="1" x14ac:dyDescent="0.2">
      <c r="M1334" s="14" t="str">
        <f>IF(H1334&gt;0,VLOOKUP(H1334,'Account List'!B$4:C$65536,2,FALSE),"")</f>
        <v/>
      </c>
    </row>
    <row r="1335" spans="13:13" ht="12.75" customHeight="1" x14ac:dyDescent="0.2">
      <c r="M1335" s="14" t="str">
        <f>IF(H1335&gt;0,VLOOKUP(H1335,'Account List'!B$4:C$65536,2,FALSE),"")</f>
        <v/>
      </c>
    </row>
    <row r="1336" spans="13:13" ht="12.75" customHeight="1" x14ac:dyDescent="0.2">
      <c r="M1336" s="14" t="str">
        <f>IF(H1336&gt;0,VLOOKUP(H1336,'Account List'!B$4:C$65536,2,FALSE),"")</f>
        <v/>
      </c>
    </row>
    <row r="1337" spans="13:13" ht="12.75" customHeight="1" x14ac:dyDescent="0.2">
      <c r="M1337" s="14" t="str">
        <f>IF(H1337&gt;0,VLOOKUP(H1337,'Account List'!B$4:C$65536,2,FALSE),"")</f>
        <v/>
      </c>
    </row>
    <row r="1338" spans="13:13" ht="12.75" customHeight="1" x14ac:dyDescent="0.2">
      <c r="M1338" s="14" t="str">
        <f>IF(H1338&gt;0,VLOOKUP(H1338,'Account List'!B$4:C$65536,2,FALSE),"")</f>
        <v/>
      </c>
    </row>
    <row r="1339" spans="13:13" ht="12.75" customHeight="1" x14ac:dyDescent="0.2">
      <c r="M1339" s="14" t="str">
        <f>IF(H1339&gt;0,VLOOKUP(H1339,'Account List'!B$4:C$65536,2,FALSE),"")</f>
        <v/>
      </c>
    </row>
    <row r="1340" spans="13:13" ht="12.75" customHeight="1" x14ac:dyDescent="0.2">
      <c r="M1340" s="14" t="str">
        <f>IF(H1340&gt;0,VLOOKUP(H1340,'Account List'!B$4:C$65536,2,FALSE),"")</f>
        <v/>
      </c>
    </row>
    <row r="1341" spans="13:13" ht="12.75" customHeight="1" x14ac:dyDescent="0.2">
      <c r="M1341" s="14" t="str">
        <f>IF(H1341&gt;0,VLOOKUP(H1341,'Account List'!B$4:C$65536,2,FALSE),"")</f>
        <v/>
      </c>
    </row>
    <row r="1342" spans="13:13" ht="12.75" customHeight="1" x14ac:dyDescent="0.2">
      <c r="M1342" s="14" t="str">
        <f>IF(H1342&gt;0,VLOOKUP(H1342,'Account List'!B$4:C$65536,2,FALSE),"")</f>
        <v/>
      </c>
    </row>
    <row r="1343" spans="13:13" ht="12.75" customHeight="1" x14ac:dyDescent="0.2">
      <c r="M1343" s="14" t="str">
        <f>IF(H1343&gt;0,VLOOKUP(H1343,'Account List'!B$4:C$65536,2,FALSE),"")</f>
        <v/>
      </c>
    </row>
    <row r="1344" spans="13:13" ht="12.75" customHeight="1" x14ac:dyDescent="0.2">
      <c r="M1344" s="14" t="str">
        <f>IF(H1344&gt;0,VLOOKUP(H1344,'Account List'!B$4:C$65536,2,FALSE),"")</f>
        <v/>
      </c>
    </row>
    <row r="1345" spans="13:13" ht="12.75" customHeight="1" x14ac:dyDescent="0.2">
      <c r="M1345" s="14" t="str">
        <f>IF(H1345&gt;0,VLOOKUP(H1345,'Account List'!B$4:C$65536,2,FALSE),"")</f>
        <v/>
      </c>
    </row>
    <row r="1346" spans="13:13" ht="12.75" customHeight="1" x14ac:dyDescent="0.2">
      <c r="M1346" s="14" t="str">
        <f>IF(H1346&gt;0,VLOOKUP(H1346,'Account List'!B$4:C$65536,2,FALSE),"")</f>
        <v/>
      </c>
    </row>
    <row r="1347" spans="13:13" ht="12.75" customHeight="1" x14ac:dyDescent="0.2">
      <c r="M1347" s="14" t="str">
        <f>IF(H1347&gt;0,VLOOKUP(H1347,'Account List'!B$4:C$65536,2,FALSE),"")</f>
        <v/>
      </c>
    </row>
    <row r="1348" spans="13:13" ht="12.75" customHeight="1" x14ac:dyDescent="0.2">
      <c r="M1348" s="14" t="str">
        <f>IF(H1348&gt;0,VLOOKUP(H1348,'Account List'!B$4:C$65536,2,FALSE),"")</f>
        <v/>
      </c>
    </row>
    <row r="1349" spans="13:13" ht="12.75" customHeight="1" x14ac:dyDescent="0.2">
      <c r="M1349" s="14" t="str">
        <f>IF(H1349&gt;0,VLOOKUP(H1349,'Account List'!B$4:C$65536,2,FALSE),"")</f>
        <v/>
      </c>
    </row>
    <row r="1350" spans="13:13" ht="12.75" customHeight="1" x14ac:dyDescent="0.2">
      <c r="M1350" s="14" t="str">
        <f>IF(H1350&gt;0,VLOOKUP(H1350,'Account List'!B$4:C$65536,2,FALSE),"")</f>
        <v/>
      </c>
    </row>
    <row r="1351" spans="13:13" ht="12.75" customHeight="1" x14ac:dyDescent="0.2">
      <c r="M1351" s="14" t="str">
        <f>IF(H1351&gt;0,VLOOKUP(H1351,'Account List'!B$4:C$65536,2,FALSE),"")</f>
        <v/>
      </c>
    </row>
    <row r="1352" spans="13:13" ht="12.75" customHeight="1" x14ac:dyDescent="0.2">
      <c r="M1352" s="14" t="str">
        <f>IF(H1352&gt;0,VLOOKUP(H1352,'Account List'!B$4:C$65536,2,FALSE),"")</f>
        <v/>
      </c>
    </row>
    <row r="1353" spans="13:13" ht="12.75" customHeight="1" x14ac:dyDescent="0.2">
      <c r="M1353" s="14" t="str">
        <f>IF(H1353&gt;0,VLOOKUP(H1353,'Account List'!B$4:C$65536,2,FALSE),"")</f>
        <v/>
      </c>
    </row>
    <row r="1354" spans="13:13" ht="12.75" customHeight="1" x14ac:dyDescent="0.2">
      <c r="M1354" s="14" t="str">
        <f>IF(H1354&gt;0,VLOOKUP(H1354,'Account List'!B$4:C$65536,2,FALSE),"")</f>
        <v/>
      </c>
    </row>
    <row r="1355" spans="13:13" ht="12.75" customHeight="1" x14ac:dyDescent="0.2">
      <c r="M1355" s="14" t="str">
        <f>IF(H1355&gt;0,VLOOKUP(H1355,'Account List'!B$4:C$65536,2,FALSE),"")</f>
        <v/>
      </c>
    </row>
    <row r="1356" spans="13:13" ht="12.75" customHeight="1" x14ac:dyDescent="0.2">
      <c r="M1356" s="14" t="str">
        <f>IF(H1356&gt;0,VLOOKUP(H1356,'Account List'!B$4:C$65536,2,FALSE),"")</f>
        <v/>
      </c>
    </row>
    <row r="1357" spans="13:13" ht="12.75" customHeight="1" x14ac:dyDescent="0.2">
      <c r="M1357" s="14" t="str">
        <f>IF(H1357&gt;0,VLOOKUP(H1357,'Account List'!B$4:C$65536,2,FALSE),"")</f>
        <v/>
      </c>
    </row>
    <row r="1358" spans="13:13" ht="12.75" customHeight="1" x14ac:dyDescent="0.2">
      <c r="M1358" s="14" t="str">
        <f>IF(H1358&gt;0,VLOOKUP(H1358,'Account List'!B$4:C$65536,2,FALSE),"")</f>
        <v/>
      </c>
    </row>
    <row r="1359" spans="13:13" ht="12.75" customHeight="1" x14ac:dyDescent="0.2">
      <c r="M1359" s="14" t="str">
        <f>IF(H1359&gt;0,VLOOKUP(H1359,'Account List'!B$4:C$65536,2,FALSE),"")</f>
        <v/>
      </c>
    </row>
    <row r="1360" spans="13:13" ht="12.75" customHeight="1" x14ac:dyDescent="0.2">
      <c r="M1360" s="14" t="str">
        <f>IF(H1360&gt;0,VLOOKUP(H1360,'Account List'!B$4:C$65536,2,FALSE),"")</f>
        <v/>
      </c>
    </row>
    <row r="1361" spans="13:13" ht="12.75" customHeight="1" x14ac:dyDescent="0.2">
      <c r="M1361" s="14" t="str">
        <f>IF(H1361&gt;0,VLOOKUP(H1361,'Account List'!B$4:C$65536,2,FALSE),"")</f>
        <v/>
      </c>
    </row>
    <row r="1362" spans="13:13" ht="12.75" customHeight="1" x14ac:dyDescent="0.2">
      <c r="M1362" s="14" t="str">
        <f>IF(H1362&gt;0,VLOOKUP(H1362,'Account List'!B$4:C$65536,2,FALSE),"")</f>
        <v/>
      </c>
    </row>
    <row r="1363" spans="13:13" ht="12.75" customHeight="1" x14ac:dyDescent="0.2">
      <c r="M1363" s="14" t="str">
        <f>IF(H1363&gt;0,VLOOKUP(H1363,'Account List'!B$4:C$65536,2,FALSE),"")</f>
        <v/>
      </c>
    </row>
    <row r="1364" spans="13:13" ht="12.75" customHeight="1" x14ac:dyDescent="0.2">
      <c r="M1364" s="14" t="str">
        <f>IF(H1364&gt;0,VLOOKUP(H1364,'Account List'!B$4:C$65536,2,FALSE),"")</f>
        <v/>
      </c>
    </row>
    <row r="1365" spans="13:13" ht="12.75" customHeight="1" x14ac:dyDescent="0.2">
      <c r="M1365" s="14" t="str">
        <f>IF(H1365&gt;0,VLOOKUP(H1365,'Account List'!B$4:C$65536,2,FALSE),"")</f>
        <v/>
      </c>
    </row>
    <row r="1366" spans="13:13" ht="12.75" customHeight="1" x14ac:dyDescent="0.2">
      <c r="M1366" s="14" t="str">
        <f>IF(H1366&gt;0,VLOOKUP(H1366,'Account List'!B$4:C$65536,2,FALSE),"")</f>
        <v/>
      </c>
    </row>
    <row r="1367" spans="13:13" ht="12.75" customHeight="1" x14ac:dyDescent="0.2">
      <c r="M1367" s="14" t="str">
        <f>IF(H1367&gt;0,VLOOKUP(H1367,'Account List'!B$4:C$65536,2,FALSE),"")</f>
        <v/>
      </c>
    </row>
    <row r="1368" spans="13:13" ht="12.75" customHeight="1" x14ac:dyDescent="0.2">
      <c r="M1368" s="14" t="str">
        <f>IF(H1368&gt;0,VLOOKUP(H1368,'Account List'!B$4:C$65536,2,FALSE),"")</f>
        <v/>
      </c>
    </row>
    <row r="1369" spans="13:13" ht="12.75" customHeight="1" x14ac:dyDescent="0.2">
      <c r="M1369" s="14" t="str">
        <f>IF(H1369&gt;0,VLOOKUP(H1369,'Account List'!B$4:C$65536,2,FALSE),"")</f>
        <v/>
      </c>
    </row>
    <row r="1370" spans="13:13" ht="12.75" customHeight="1" x14ac:dyDescent="0.2">
      <c r="M1370" s="14" t="str">
        <f>IF(H1370&gt;0,VLOOKUP(H1370,'Account List'!B$4:C$65536,2,FALSE),"")</f>
        <v/>
      </c>
    </row>
    <row r="1371" spans="13:13" ht="12.75" customHeight="1" x14ac:dyDescent="0.2">
      <c r="M1371" s="14" t="str">
        <f>IF(H1371&gt;0,VLOOKUP(H1371,'Account List'!B$4:C$65536,2,FALSE),"")</f>
        <v/>
      </c>
    </row>
    <row r="1372" spans="13:13" ht="12.75" customHeight="1" x14ac:dyDescent="0.2">
      <c r="M1372" s="14" t="str">
        <f>IF(H1372&gt;0,VLOOKUP(H1372,'Account List'!B$4:C$65536,2,FALSE),"")</f>
        <v/>
      </c>
    </row>
    <row r="1373" spans="13:13" ht="12.75" customHeight="1" x14ac:dyDescent="0.2">
      <c r="M1373" s="14" t="str">
        <f>IF(H1373&gt;0,VLOOKUP(H1373,'Account List'!B$4:C$65536,2,FALSE),"")</f>
        <v/>
      </c>
    </row>
    <row r="1374" spans="13:13" ht="12.75" customHeight="1" x14ac:dyDescent="0.2">
      <c r="M1374" s="14" t="str">
        <f>IF(H1374&gt;0,VLOOKUP(H1374,'Account List'!B$4:C$65536,2,FALSE),"")</f>
        <v/>
      </c>
    </row>
    <row r="1375" spans="13:13" ht="12.75" customHeight="1" x14ac:dyDescent="0.2">
      <c r="M1375" s="14" t="str">
        <f>IF(H1375&gt;0,VLOOKUP(H1375,'Account List'!B$4:C$65536,2,FALSE),"")</f>
        <v/>
      </c>
    </row>
    <row r="1376" spans="13:13" ht="12.75" customHeight="1" x14ac:dyDescent="0.2">
      <c r="M1376" s="14" t="str">
        <f>IF(H1376&gt;0,VLOOKUP(H1376,'Account List'!B$4:C$65536,2,FALSE),"")</f>
        <v/>
      </c>
    </row>
    <row r="1377" spans="13:13" ht="12.75" customHeight="1" x14ac:dyDescent="0.2">
      <c r="M1377" s="14" t="str">
        <f>IF(H1377&gt;0,VLOOKUP(H1377,'Account List'!B$4:C$65536,2,FALSE),"")</f>
        <v/>
      </c>
    </row>
    <row r="1378" spans="13:13" ht="12.75" customHeight="1" x14ac:dyDescent="0.2">
      <c r="M1378" s="14" t="str">
        <f>IF(H1378&gt;0,VLOOKUP(H1378,'Account List'!B$4:C$65536,2,FALSE),"")</f>
        <v/>
      </c>
    </row>
    <row r="1379" spans="13:13" ht="12.75" customHeight="1" x14ac:dyDescent="0.2">
      <c r="M1379" s="14" t="str">
        <f>IF(H1379&gt;0,VLOOKUP(H1379,'Account List'!B$4:C$65536,2,FALSE),"")</f>
        <v/>
      </c>
    </row>
    <row r="1380" spans="13:13" ht="12.75" customHeight="1" x14ac:dyDescent="0.2">
      <c r="M1380" s="14" t="str">
        <f>IF(H1380&gt;0,VLOOKUP(H1380,'Account List'!B$4:C$65536,2,FALSE),"")</f>
        <v/>
      </c>
    </row>
    <row r="1381" spans="13:13" ht="12.75" customHeight="1" x14ac:dyDescent="0.2">
      <c r="M1381" s="14" t="str">
        <f>IF(H1381&gt;0,VLOOKUP(H1381,'Account List'!B$4:C$65536,2,FALSE),"")</f>
        <v/>
      </c>
    </row>
    <row r="1382" spans="13:13" ht="12.75" customHeight="1" x14ac:dyDescent="0.2">
      <c r="M1382" s="14" t="str">
        <f>IF(H1382&gt;0,VLOOKUP(H1382,'Account List'!B$4:C$65536,2,FALSE),"")</f>
        <v/>
      </c>
    </row>
    <row r="1383" spans="13:13" ht="12.75" customHeight="1" x14ac:dyDescent="0.2">
      <c r="M1383" s="14" t="str">
        <f>IF(H1383&gt;0,VLOOKUP(H1383,'Account List'!B$4:C$65536,2,FALSE),"")</f>
        <v/>
      </c>
    </row>
    <row r="1384" spans="13:13" ht="12.75" customHeight="1" x14ac:dyDescent="0.2">
      <c r="M1384" s="14" t="str">
        <f>IF(H1384&gt;0,VLOOKUP(H1384,'Account List'!B$4:C$65536,2,FALSE),"")</f>
        <v/>
      </c>
    </row>
    <row r="1385" spans="13:13" ht="12.75" customHeight="1" x14ac:dyDescent="0.2">
      <c r="M1385" s="14" t="str">
        <f>IF(H1385&gt;0,VLOOKUP(H1385,'Account List'!B$4:C$65536,2,FALSE),"")</f>
        <v/>
      </c>
    </row>
    <row r="1386" spans="13:13" ht="12.75" customHeight="1" x14ac:dyDescent="0.2">
      <c r="M1386" s="14" t="str">
        <f>IF(H1386&gt;0,VLOOKUP(H1386,'Account List'!B$4:C$65536,2,FALSE),"")</f>
        <v/>
      </c>
    </row>
    <row r="1387" spans="13:13" ht="12.75" customHeight="1" x14ac:dyDescent="0.2">
      <c r="M1387" s="14" t="str">
        <f>IF(H1387&gt;0,VLOOKUP(H1387,'Account List'!B$4:C$65536,2,FALSE),"")</f>
        <v/>
      </c>
    </row>
    <row r="1388" spans="13:13" ht="12.75" customHeight="1" x14ac:dyDescent="0.2">
      <c r="M1388" s="14" t="str">
        <f>IF(H1388&gt;0,VLOOKUP(H1388,'Account List'!B$4:C$65536,2,FALSE),"")</f>
        <v/>
      </c>
    </row>
    <row r="1389" spans="13:13" ht="12.75" customHeight="1" x14ac:dyDescent="0.2">
      <c r="M1389" s="14" t="str">
        <f>IF(H1389&gt;0,VLOOKUP(H1389,'Account List'!B$4:C$65536,2,FALSE),"")</f>
        <v/>
      </c>
    </row>
    <row r="1390" spans="13:13" ht="12.75" customHeight="1" x14ac:dyDescent="0.2">
      <c r="M1390" s="14" t="str">
        <f>IF(H1390&gt;0,VLOOKUP(H1390,'Account List'!B$4:C$65536,2,FALSE),"")</f>
        <v/>
      </c>
    </row>
    <row r="1391" spans="13:13" ht="12.75" customHeight="1" x14ac:dyDescent="0.2">
      <c r="M1391" s="14" t="str">
        <f>IF(H1391&gt;0,VLOOKUP(H1391,'Account List'!B$4:C$65536,2,FALSE),"")</f>
        <v/>
      </c>
    </row>
    <row r="1392" spans="13:13" ht="12.75" customHeight="1" x14ac:dyDescent="0.2">
      <c r="M1392" s="14" t="str">
        <f>IF(H1392&gt;0,VLOOKUP(H1392,'Account List'!B$4:C$65536,2,FALSE),"")</f>
        <v/>
      </c>
    </row>
    <row r="1393" spans="13:13" ht="12.75" customHeight="1" x14ac:dyDescent="0.2">
      <c r="M1393" s="14" t="str">
        <f>IF(H1393&gt;0,VLOOKUP(H1393,'Account List'!B$4:C$65536,2,FALSE),"")</f>
        <v/>
      </c>
    </row>
    <row r="1394" spans="13:13" ht="12.75" customHeight="1" x14ac:dyDescent="0.2">
      <c r="M1394" s="14" t="str">
        <f>IF(H1394&gt;0,VLOOKUP(H1394,'Account List'!B$4:C$65536,2,FALSE),"")</f>
        <v/>
      </c>
    </row>
    <row r="1395" spans="13:13" ht="12.75" customHeight="1" x14ac:dyDescent="0.2">
      <c r="M1395" s="14" t="str">
        <f>IF(H1395&gt;0,VLOOKUP(H1395,'Account List'!B$4:C$65536,2,FALSE),"")</f>
        <v/>
      </c>
    </row>
    <row r="1396" spans="13:13" ht="12.75" customHeight="1" x14ac:dyDescent="0.2">
      <c r="M1396" s="14" t="str">
        <f>IF(H1396&gt;0,VLOOKUP(H1396,'Account List'!B$4:C$65536,2,FALSE),"")</f>
        <v/>
      </c>
    </row>
    <row r="1397" spans="13:13" ht="12.75" customHeight="1" x14ac:dyDescent="0.2">
      <c r="M1397" s="14" t="str">
        <f>IF(H1397&gt;0,VLOOKUP(H1397,'Account List'!B$4:C$65536,2,FALSE),"")</f>
        <v/>
      </c>
    </row>
    <row r="1398" spans="13:13" ht="12.75" customHeight="1" x14ac:dyDescent="0.2">
      <c r="M1398" s="14" t="str">
        <f>IF(H1398&gt;0,VLOOKUP(H1398,'Account List'!B$4:C$65536,2,FALSE),"")</f>
        <v/>
      </c>
    </row>
    <row r="1399" spans="13:13" ht="12.75" customHeight="1" x14ac:dyDescent="0.2">
      <c r="M1399" s="14" t="str">
        <f>IF(H1399&gt;0,VLOOKUP(H1399,'Account List'!B$4:C$65536,2,FALSE),"")</f>
        <v/>
      </c>
    </row>
    <row r="1400" spans="13:13" ht="12.75" customHeight="1" x14ac:dyDescent="0.2">
      <c r="M1400" s="14" t="str">
        <f>IF(H1400&gt;0,VLOOKUP(H1400,'Account List'!B$4:C$65536,2,FALSE),"")</f>
        <v/>
      </c>
    </row>
    <row r="1401" spans="13:13" ht="12.75" customHeight="1" x14ac:dyDescent="0.2">
      <c r="M1401" s="14" t="str">
        <f>IF(H1401&gt;0,VLOOKUP(H1401,'Account List'!B$4:C$65536,2,FALSE),"")</f>
        <v/>
      </c>
    </row>
    <row r="1402" spans="13:13" ht="12.75" customHeight="1" x14ac:dyDescent="0.2">
      <c r="M1402" s="14" t="str">
        <f>IF(H1402&gt;0,VLOOKUP(H1402,'Account List'!B$4:C$65536,2,FALSE),"")</f>
        <v/>
      </c>
    </row>
    <row r="1403" spans="13:13" ht="12.75" customHeight="1" x14ac:dyDescent="0.2">
      <c r="M1403" s="14" t="str">
        <f>IF(H1403&gt;0,VLOOKUP(H1403,'Account List'!B$4:C$65536,2,FALSE),"")</f>
        <v/>
      </c>
    </row>
    <row r="1404" spans="13:13" ht="12.75" customHeight="1" x14ac:dyDescent="0.2">
      <c r="M1404" s="14" t="str">
        <f>IF(H1404&gt;0,VLOOKUP(H1404,'Account List'!B$4:C$65536,2,FALSE),"")</f>
        <v/>
      </c>
    </row>
    <row r="1405" spans="13:13" ht="12.75" customHeight="1" x14ac:dyDescent="0.2">
      <c r="M1405" s="14" t="str">
        <f>IF(H1405&gt;0,VLOOKUP(H1405,'Account List'!B$4:C$65536,2,FALSE),"")</f>
        <v/>
      </c>
    </row>
    <row r="1406" spans="13:13" ht="12.75" customHeight="1" x14ac:dyDescent="0.2">
      <c r="M1406" s="14" t="str">
        <f>IF(H1406&gt;0,VLOOKUP(H1406,'Account List'!B$4:C$65536,2,FALSE),"")</f>
        <v/>
      </c>
    </row>
    <row r="1407" spans="13:13" ht="12.75" customHeight="1" x14ac:dyDescent="0.2">
      <c r="M1407" s="14" t="str">
        <f>IF(H1407&gt;0,VLOOKUP(H1407,'Account List'!B$4:C$65536,2,FALSE),"")</f>
        <v/>
      </c>
    </row>
    <row r="1408" spans="13:13" ht="12.75" customHeight="1" x14ac:dyDescent="0.2">
      <c r="M1408" s="14" t="str">
        <f>IF(H1408&gt;0,VLOOKUP(H1408,'Account List'!B$4:C$65536,2,FALSE),"")</f>
        <v/>
      </c>
    </row>
    <row r="1409" spans="13:13" ht="12.75" customHeight="1" x14ac:dyDescent="0.2">
      <c r="M1409" s="14" t="str">
        <f>IF(H1409&gt;0,VLOOKUP(H1409,'Account List'!B$4:C$65536,2,FALSE),"")</f>
        <v/>
      </c>
    </row>
    <row r="1410" spans="13:13" ht="12.75" customHeight="1" x14ac:dyDescent="0.2">
      <c r="M1410" s="14" t="str">
        <f>IF(H1410&gt;0,VLOOKUP(H1410,'Account List'!B$4:C$65536,2,FALSE),"")</f>
        <v/>
      </c>
    </row>
    <row r="1411" spans="13:13" ht="12.75" customHeight="1" x14ac:dyDescent="0.2">
      <c r="M1411" s="14" t="str">
        <f>IF(H1411&gt;0,VLOOKUP(H1411,'Account List'!B$4:C$65536,2,FALSE),"")</f>
        <v/>
      </c>
    </row>
    <row r="1412" spans="13:13" ht="12.75" customHeight="1" x14ac:dyDescent="0.2">
      <c r="M1412" s="14" t="str">
        <f>IF(H1412&gt;0,VLOOKUP(H1412,'Account List'!B$4:C$65536,2,FALSE),"")</f>
        <v/>
      </c>
    </row>
    <row r="1413" spans="13:13" ht="12.75" customHeight="1" x14ac:dyDescent="0.2">
      <c r="M1413" s="14" t="str">
        <f>IF(H1413&gt;0,VLOOKUP(H1413,'Account List'!B$4:C$65536,2,FALSE),"")</f>
        <v/>
      </c>
    </row>
    <row r="1414" spans="13:13" ht="12.75" customHeight="1" x14ac:dyDescent="0.2">
      <c r="M1414" s="14" t="str">
        <f>IF(H1414&gt;0,VLOOKUP(H1414,'Account List'!B$4:C$65536,2,FALSE),"")</f>
        <v/>
      </c>
    </row>
    <row r="1415" spans="13:13" ht="12.75" customHeight="1" x14ac:dyDescent="0.2">
      <c r="M1415" s="14" t="str">
        <f>IF(H1415&gt;0,VLOOKUP(H1415,'Account List'!B$4:C$65536,2,FALSE),"")</f>
        <v/>
      </c>
    </row>
    <row r="1416" spans="13:13" ht="12.75" customHeight="1" x14ac:dyDescent="0.2">
      <c r="M1416" s="14" t="str">
        <f>IF(H1416&gt;0,VLOOKUP(H1416,'Account List'!B$4:C$65536,2,FALSE),"")</f>
        <v/>
      </c>
    </row>
    <row r="1417" spans="13:13" ht="12.75" customHeight="1" x14ac:dyDescent="0.2">
      <c r="M1417" s="14" t="str">
        <f>IF(H1417&gt;0,VLOOKUP(H1417,'Account List'!B$4:C$65536,2,FALSE),"")</f>
        <v/>
      </c>
    </row>
    <row r="1418" spans="13:13" ht="12.75" customHeight="1" x14ac:dyDescent="0.2">
      <c r="M1418" s="14" t="str">
        <f>IF(H1418&gt;0,VLOOKUP(H1418,'Account List'!B$4:C$65536,2,FALSE),"")</f>
        <v/>
      </c>
    </row>
    <row r="1419" spans="13:13" ht="12.75" customHeight="1" x14ac:dyDescent="0.2">
      <c r="M1419" s="14" t="str">
        <f>IF(H1419&gt;0,VLOOKUP(H1419,'Account List'!B$4:C$65536,2,FALSE),"")</f>
        <v/>
      </c>
    </row>
    <row r="1420" spans="13:13" ht="12.75" customHeight="1" x14ac:dyDescent="0.2">
      <c r="M1420" s="14" t="str">
        <f>IF(H1420&gt;0,VLOOKUP(H1420,'Account List'!B$4:C$65536,2,FALSE),"")</f>
        <v/>
      </c>
    </row>
    <row r="1421" spans="13:13" ht="12.75" customHeight="1" x14ac:dyDescent="0.2">
      <c r="M1421" s="14" t="str">
        <f>IF(H1421&gt;0,VLOOKUP(H1421,'Account List'!B$4:C$65536,2,FALSE),"")</f>
        <v/>
      </c>
    </row>
    <row r="1422" spans="13:13" ht="12.75" customHeight="1" x14ac:dyDescent="0.2">
      <c r="M1422" s="14" t="str">
        <f>IF(H1422&gt;0,VLOOKUP(H1422,'Account List'!B$4:C$65536,2,FALSE),"")</f>
        <v/>
      </c>
    </row>
    <row r="1423" spans="13:13" ht="12.75" customHeight="1" x14ac:dyDescent="0.2">
      <c r="M1423" s="14" t="str">
        <f>IF(H1423&gt;0,VLOOKUP(H1423,'Account List'!B$4:C$65536,2,FALSE),"")</f>
        <v/>
      </c>
    </row>
    <row r="1424" spans="13:13" ht="12.75" customHeight="1" x14ac:dyDescent="0.2">
      <c r="M1424" s="14" t="str">
        <f>IF(H1424&gt;0,VLOOKUP(H1424,'Account List'!B$4:C$65536,2,FALSE),"")</f>
        <v/>
      </c>
    </row>
    <row r="1425" spans="13:13" ht="12.75" customHeight="1" x14ac:dyDescent="0.2">
      <c r="M1425" s="14" t="str">
        <f>IF(H1425&gt;0,VLOOKUP(H1425,'Account List'!B$4:C$65536,2,FALSE),"")</f>
        <v/>
      </c>
    </row>
    <row r="1426" spans="13:13" ht="12.75" customHeight="1" x14ac:dyDescent="0.2">
      <c r="M1426" s="14" t="str">
        <f>IF(H1426&gt;0,VLOOKUP(H1426,'Account List'!B$4:C$65536,2,FALSE),"")</f>
        <v/>
      </c>
    </row>
    <row r="1427" spans="13:13" ht="12.75" customHeight="1" x14ac:dyDescent="0.2">
      <c r="M1427" s="14" t="str">
        <f>IF(H1427&gt;0,VLOOKUP(H1427,'Account List'!B$4:C$65536,2,FALSE),"")</f>
        <v/>
      </c>
    </row>
    <row r="1428" spans="13:13" ht="12.75" customHeight="1" x14ac:dyDescent="0.2">
      <c r="M1428" s="14" t="str">
        <f>IF(H1428&gt;0,VLOOKUP(H1428,'Account List'!B$4:C$65536,2,FALSE),"")</f>
        <v/>
      </c>
    </row>
    <row r="1429" spans="13:13" ht="12.75" customHeight="1" x14ac:dyDescent="0.2">
      <c r="M1429" s="14" t="str">
        <f>IF(H1429&gt;0,VLOOKUP(H1429,'Account List'!B$4:C$65536,2,FALSE),"")</f>
        <v/>
      </c>
    </row>
    <row r="1430" spans="13:13" ht="12.75" customHeight="1" x14ac:dyDescent="0.2">
      <c r="M1430" s="14" t="str">
        <f>IF(H1430&gt;0,VLOOKUP(H1430,'Account List'!B$4:C$65536,2,FALSE),"")</f>
        <v/>
      </c>
    </row>
    <row r="1431" spans="13:13" ht="12.75" customHeight="1" x14ac:dyDescent="0.2">
      <c r="M1431" s="14" t="str">
        <f>IF(H1431&gt;0,VLOOKUP(H1431,'Account List'!B$4:C$65536,2,FALSE),"")</f>
        <v/>
      </c>
    </row>
    <row r="1432" spans="13:13" ht="12.75" customHeight="1" x14ac:dyDescent="0.2">
      <c r="M1432" s="14" t="str">
        <f>IF(H1432&gt;0,VLOOKUP(H1432,'Account List'!B$4:C$65536,2,FALSE),"")</f>
        <v/>
      </c>
    </row>
    <row r="1433" spans="13:13" ht="12.75" customHeight="1" x14ac:dyDescent="0.2">
      <c r="M1433" s="14" t="str">
        <f>IF(H1433&gt;0,VLOOKUP(H1433,'Account List'!B$4:C$65536,2,FALSE),"")</f>
        <v/>
      </c>
    </row>
    <row r="1434" spans="13:13" ht="12.75" customHeight="1" x14ac:dyDescent="0.2">
      <c r="M1434" s="14" t="str">
        <f>IF(H1434&gt;0,VLOOKUP(H1434,'Account List'!B$4:C$65536,2,FALSE),"")</f>
        <v/>
      </c>
    </row>
    <row r="1435" spans="13:13" ht="12.75" customHeight="1" x14ac:dyDescent="0.2">
      <c r="M1435" s="14" t="str">
        <f>IF(H1435&gt;0,VLOOKUP(H1435,'Account List'!B$4:C$65536,2,FALSE),"")</f>
        <v/>
      </c>
    </row>
    <row r="1436" spans="13:13" ht="12.75" customHeight="1" x14ac:dyDescent="0.2">
      <c r="M1436" s="14" t="str">
        <f>IF(H1436&gt;0,VLOOKUP(H1436,'Account List'!B$4:C$65536,2,FALSE),"")</f>
        <v/>
      </c>
    </row>
    <row r="1437" spans="13:13" ht="12.75" customHeight="1" x14ac:dyDescent="0.2">
      <c r="M1437" s="14" t="str">
        <f>IF(H1437&gt;0,VLOOKUP(H1437,'Account List'!B$4:C$65536,2,FALSE),"")</f>
        <v/>
      </c>
    </row>
    <row r="1438" spans="13:13" ht="12.75" customHeight="1" x14ac:dyDescent="0.2">
      <c r="M1438" s="14" t="str">
        <f>IF(H1438&gt;0,VLOOKUP(H1438,'Account List'!B$4:C$65536,2,FALSE),"")</f>
        <v/>
      </c>
    </row>
    <row r="1439" spans="13:13" ht="12.75" customHeight="1" x14ac:dyDescent="0.2">
      <c r="M1439" s="14" t="str">
        <f>IF(H1439&gt;0,VLOOKUP(H1439,'Account List'!B$4:C$65536,2,FALSE),"")</f>
        <v/>
      </c>
    </row>
    <row r="1440" spans="13:13" ht="12.75" customHeight="1" x14ac:dyDescent="0.2">
      <c r="M1440" s="14" t="str">
        <f>IF(H1440&gt;0,VLOOKUP(H1440,'Account List'!B$4:C$65536,2,FALSE),"")</f>
        <v/>
      </c>
    </row>
    <row r="1441" spans="13:13" ht="12.75" customHeight="1" x14ac:dyDescent="0.2">
      <c r="M1441" s="14" t="str">
        <f>IF(H1441&gt;0,VLOOKUP(H1441,'Account List'!B$4:C$65536,2,FALSE),"")</f>
        <v/>
      </c>
    </row>
    <row r="1442" spans="13:13" ht="12.75" customHeight="1" x14ac:dyDescent="0.2">
      <c r="M1442" s="14" t="str">
        <f>IF(H1442&gt;0,VLOOKUP(H1442,'Account List'!B$4:C$65536,2,FALSE),"")</f>
        <v/>
      </c>
    </row>
    <row r="1443" spans="13:13" ht="12.75" customHeight="1" x14ac:dyDescent="0.2">
      <c r="M1443" s="14" t="str">
        <f>IF(H1443&gt;0,VLOOKUP(H1443,'Account List'!B$4:C$65536,2,FALSE),"")</f>
        <v/>
      </c>
    </row>
    <row r="1444" spans="13:13" ht="12.75" customHeight="1" x14ac:dyDescent="0.2">
      <c r="M1444" s="14" t="str">
        <f>IF(H1444&gt;0,VLOOKUP(H1444,'Account List'!B$4:C$65536,2,FALSE),"")</f>
        <v/>
      </c>
    </row>
    <row r="1445" spans="13:13" ht="12.75" customHeight="1" x14ac:dyDescent="0.2">
      <c r="M1445" s="14" t="str">
        <f>IF(H1445&gt;0,VLOOKUP(H1445,'Account List'!B$4:C$65536,2,FALSE),"")</f>
        <v/>
      </c>
    </row>
    <row r="1446" spans="13:13" ht="12.75" customHeight="1" x14ac:dyDescent="0.2">
      <c r="M1446" s="14" t="str">
        <f>IF(H1446&gt;0,VLOOKUP(H1446,'Account List'!B$4:C$65536,2,FALSE),"")</f>
        <v/>
      </c>
    </row>
    <row r="1447" spans="13:13" ht="12.75" customHeight="1" x14ac:dyDescent="0.2">
      <c r="M1447" s="14" t="str">
        <f>IF(H1447&gt;0,VLOOKUP(H1447,'Account List'!B$4:C$65536,2,FALSE),"")</f>
        <v/>
      </c>
    </row>
    <row r="1448" spans="13:13" ht="12.75" customHeight="1" x14ac:dyDescent="0.2">
      <c r="M1448" s="14" t="str">
        <f>IF(H1448&gt;0,VLOOKUP(H1448,'Account List'!B$4:C$65536,2,FALSE),"")</f>
        <v/>
      </c>
    </row>
    <row r="1449" spans="13:13" ht="12.75" customHeight="1" x14ac:dyDescent="0.2">
      <c r="M1449" s="14" t="str">
        <f>IF(H1449&gt;0,VLOOKUP(H1449,'Account List'!B$4:C$65536,2,FALSE),"")</f>
        <v/>
      </c>
    </row>
    <row r="1450" spans="13:13" ht="12.75" customHeight="1" x14ac:dyDescent="0.2">
      <c r="M1450" s="14" t="str">
        <f>IF(H1450&gt;0,VLOOKUP(H1450,'Account List'!B$4:C$65536,2,FALSE),"")</f>
        <v/>
      </c>
    </row>
    <row r="1451" spans="13:13" ht="12.75" customHeight="1" x14ac:dyDescent="0.2">
      <c r="M1451" s="14" t="str">
        <f>IF(H1451&gt;0,VLOOKUP(H1451,'Account List'!B$4:C$65536,2,FALSE),"")</f>
        <v/>
      </c>
    </row>
    <row r="1452" spans="13:13" ht="12.75" customHeight="1" x14ac:dyDescent="0.2">
      <c r="M1452" s="14" t="str">
        <f>IF(H1452&gt;0,VLOOKUP(H1452,'Account List'!B$4:C$65536,2,FALSE),"")</f>
        <v/>
      </c>
    </row>
    <row r="1453" spans="13:13" ht="12.75" customHeight="1" x14ac:dyDescent="0.2">
      <c r="M1453" s="14" t="str">
        <f>IF(H1453&gt;0,VLOOKUP(H1453,'Account List'!B$4:C$65536,2,FALSE),"")</f>
        <v/>
      </c>
    </row>
    <row r="1454" spans="13:13" ht="12.75" customHeight="1" x14ac:dyDescent="0.2">
      <c r="M1454" s="14" t="str">
        <f>IF(H1454&gt;0,VLOOKUP(H1454,'Account List'!B$4:C$65536,2,FALSE),"")</f>
        <v/>
      </c>
    </row>
    <row r="1455" spans="13:13" ht="12.75" customHeight="1" x14ac:dyDescent="0.2">
      <c r="M1455" s="14" t="str">
        <f>IF(H1455&gt;0,VLOOKUP(H1455,'Account List'!B$4:C$65536,2,FALSE),"")</f>
        <v/>
      </c>
    </row>
    <row r="1456" spans="13:13" ht="12.75" customHeight="1" x14ac:dyDescent="0.2">
      <c r="M1456" s="14" t="str">
        <f>IF(H1456&gt;0,VLOOKUP(H1456,'Account List'!B$4:C$65536,2,FALSE),"")</f>
        <v/>
      </c>
    </row>
    <row r="1457" spans="13:13" ht="12.75" customHeight="1" x14ac:dyDescent="0.2">
      <c r="M1457" s="14" t="str">
        <f>IF(H1457&gt;0,VLOOKUP(H1457,'Account List'!B$4:C$65536,2,FALSE),"")</f>
        <v/>
      </c>
    </row>
    <row r="1458" spans="13:13" ht="12.75" customHeight="1" x14ac:dyDescent="0.2">
      <c r="M1458" s="14" t="str">
        <f>IF(H1458&gt;0,VLOOKUP(H1458,'Account List'!B$4:C$65536,2,FALSE),"")</f>
        <v/>
      </c>
    </row>
    <row r="1459" spans="13:13" ht="12.75" customHeight="1" x14ac:dyDescent="0.2">
      <c r="M1459" s="14" t="str">
        <f>IF(H1459&gt;0,VLOOKUP(H1459,'Account List'!B$4:C$65536,2,FALSE),"")</f>
        <v/>
      </c>
    </row>
    <row r="1460" spans="13:13" ht="12.75" customHeight="1" x14ac:dyDescent="0.2">
      <c r="M1460" s="14" t="str">
        <f>IF(H1460&gt;0,VLOOKUP(H1460,'Account List'!B$4:C$65536,2,FALSE),"")</f>
        <v/>
      </c>
    </row>
    <row r="1461" spans="13:13" ht="12.75" customHeight="1" x14ac:dyDescent="0.2">
      <c r="M1461" s="14" t="str">
        <f>IF(H1461&gt;0,VLOOKUP(H1461,'Account List'!B$4:C$65536,2,FALSE),"")</f>
        <v/>
      </c>
    </row>
    <row r="1462" spans="13:13" ht="12.75" customHeight="1" x14ac:dyDescent="0.2">
      <c r="M1462" s="14" t="str">
        <f>IF(H1462&gt;0,VLOOKUP(H1462,'Account List'!B$4:C$65536,2,FALSE),"")</f>
        <v/>
      </c>
    </row>
    <row r="1463" spans="13:13" ht="12.75" customHeight="1" x14ac:dyDescent="0.2">
      <c r="M1463" s="14" t="str">
        <f>IF(H1463&gt;0,VLOOKUP(H1463,'Account List'!B$4:C$65536,2,FALSE),"")</f>
        <v/>
      </c>
    </row>
    <row r="1464" spans="13:13" ht="12.75" customHeight="1" x14ac:dyDescent="0.2">
      <c r="M1464" s="14" t="str">
        <f>IF(H1464&gt;0,VLOOKUP(H1464,'Account List'!B$4:C$65536,2,FALSE),"")</f>
        <v/>
      </c>
    </row>
    <row r="1465" spans="13:13" ht="12.75" customHeight="1" x14ac:dyDescent="0.2">
      <c r="M1465" s="14" t="str">
        <f>IF(H1465&gt;0,VLOOKUP(H1465,'Account List'!B$4:C$65536,2,FALSE),"")</f>
        <v/>
      </c>
    </row>
    <row r="1466" spans="13:13" ht="12.75" customHeight="1" x14ac:dyDescent="0.2">
      <c r="M1466" s="14" t="str">
        <f>IF(H1466&gt;0,VLOOKUP(H1466,'Account List'!B$4:C$65536,2,FALSE),"")</f>
        <v/>
      </c>
    </row>
    <row r="1467" spans="13:13" ht="12.75" customHeight="1" x14ac:dyDescent="0.2">
      <c r="M1467" s="14" t="str">
        <f>IF(H1467&gt;0,VLOOKUP(H1467,'Account List'!B$4:C$65536,2,FALSE),"")</f>
        <v/>
      </c>
    </row>
    <row r="1468" spans="13:13" ht="12.75" customHeight="1" x14ac:dyDescent="0.2">
      <c r="M1468" s="14" t="str">
        <f>IF(H1468&gt;0,VLOOKUP(H1468,'Account List'!B$4:C$65536,2,FALSE),"")</f>
        <v/>
      </c>
    </row>
    <row r="1469" spans="13:13" ht="12.75" customHeight="1" x14ac:dyDescent="0.2">
      <c r="M1469" s="14" t="str">
        <f>IF(H1469&gt;0,VLOOKUP(H1469,'Account List'!B$4:C$65536,2,FALSE),"")</f>
        <v/>
      </c>
    </row>
    <row r="1470" spans="13:13" ht="12.75" customHeight="1" x14ac:dyDescent="0.2">
      <c r="M1470" s="14" t="str">
        <f>IF(H1470&gt;0,VLOOKUP(H1470,'Account List'!B$4:C$65536,2,FALSE),"")</f>
        <v/>
      </c>
    </row>
    <row r="1471" spans="13:13" ht="12.75" customHeight="1" x14ac:dyDescent="0.2">
      <c r="M1471" s="14" t="str">
        <f>IF(H1471&gt;0,VLOOKUP(H1471,'Account List'!B$4:C$65536,2,FALSE),"")</f>
        <v/>
      </c>
    </row>
    <row r="1472" spans="13:13" ht="12.75" customHeight="1" x14ac:dyDescent="0.2">
      <c r="M1472" s="14" t="str">
        <f>IF(H1472&gt;0,VLOOKUP(H1472,'Account List'!B$4:C$65536,2,FALSE),"")</f>
        <v/>
      </c>
    </row>
    <row r="1473" spans="13:13" ht="12.75" customHeight="1" x14ac:dyDescent="0.2">
      <c r="M1473" s="14" t="str">
        <f>IF(H1473&gt;0,VLOOKUP(H1473,'Account List'!B$4:C$65536,2,FALSE),"")</f>
        <v/>
      </c>
    </row>
    <row r="1474" spans="13:13" ht="12.75" customHeight="1" x14ac:dyDescent="0.2">
      <c r="M1474" s="14" t="str">
        <f>IF(H1474&gt;0,VLOOKUP(H1474,'Account List'!B$4:C$65536,2,FALSE),"")</f>
        <v/>
      </c>
    </row>
    <row r="1475" spans="13:13" ht="12.75" customHeight="1" x14ac:dyDescent="0.2">
      <c r="M1475" s="14" t="str">
        <f>IF(H1475&gt;0,VLOOKUP(H1475,'Account List'!B$4:C$65536,2,FALSE),"")</f>
        <v/>
      </c>
    </row>
    <row r="1476" spans="13:13" ht="12.75" customHeight="1" x14ac:dyDescent="0.2">
      <c r="M1476" s="14" t="str">
        <f>IF(H1476&gt;0,VLOOKUP(H1476,'Account List'!B$4:C$65536,2,FALSE),"")</f>
        <v/>
      </c>
    </row>
    <row r="1477" spans="13:13" ht="12.75" customHeight="1" x14ac:dyDescent="0.2">
      <c r="M1477" s="14" t="str">
        <f>IF(H1477&gt;0,VLOOKUP(H1477,'Account List'!B$4:C$65536,2,FALSE),"")</f>
        <v/>
      </c>
    </row>
    <row r="1478" spans="13:13" ht="12.75" customHeight="1" x14ac:dyDescent="0.2">
      <c r="M1478" s="14" t="str">
        <f>IF(H1478&gt;0,VLOOKUP(H1478,'Account List'!B$4:C$65536,2,FALSE),"")</f>
        <v/>
      </c>
    </row>
    <row r="1479" spans="13:13" ht="12.75" customHeight="1" x14ac:dyDescent="0.2">
      <c r="M1479" s="14" t="str">
        <f>IF(H1479&gt;0,VLOOKUP(H1479,'Account List'!B$4:C$65536,2,FALSE),"")</f>
        <v/>
      </c>
    </row>
    <row r="1480" spans="13:13" ht="12.75" customHeight="1" x14ac:dyDescent="0.2">
      <c r="M1480" s="14" t="str">
        <f>IF(H1480&gt;0,VLOOKUP(H1480,'Account List'!B$4:C$65536,2,FALSE),"")</f>
        <v/>
      </c>
    </row>
    <row r="1481" spans="13:13" ht="12.75" customHeight="1" x14ac:dyDescent="0.2">
      <c r="M1481" s="14" t="str">
        <f>IF(H1481&gt;0,VLOOKUP(H1481,'Account List'!B$4:C$65536,2,FALSE),"")</f>
        <v/>
      </c>
    </row>
    <row r="1482" spans="13:13" ht="12.75" customHeight="1" x14ac:dyDescent="0.2">
      <c r="M1482" s="14" t="str">
        <f>IF(H1482&gt;0,VLOOKUP(H1482,'Account List'!B$4:C$65536,2,FALSE),"")</f>
        <v/>
      </c>
    </row>
    <row r="1483" spans="13:13" ht="12.75" customHeight="1" x14ac:dyDescent="0.2">
      <c r="M1483" s="14" t="str">
        <f>IF(H1483&gt;0,VLOOKUP(H1483,'Account List'!B$4:C$65536,2,FALSE),"")</f>
        <v/>
      </c>
    </row>
    <row r="1484" spans="13:13" ht="12.75" customHeight="1" x14ac:dyDescent="0.2">
      <c r="M1484" s="14" t="str">
        <f>IF(H1484&gt;0,VLOOKUP(H1484,'Account List'!B$4:C$65536,2,FALSE),"")</f>
        <v/>
      </c>
    </row>
    <row r="1485" spans="13:13" ht="12.75" customHeight="1" x14ac:dyDescent="0.2">
      <c r="M1485" s="14" t="str">
        <f>IF(H1485&gt;0,VLOOKUP(H1485,'Account List'!B$4:C$65536,2,FALSE),"")</f>
        <v/>
      </c>
    </row>
    <row r="1486" spans="13:13" ht="12.75" customHeight="1" x14ac:dyDescent="0.2">
      <c r="M1486" s="14" t="str">
        <f>IF(H1486&gt;0,VLOOKUP(H1486,'Account List'!B$4:C$65536,2,FALSE),"")</f>
        <v/>
      </c>
    </row>
    <row r="1487" spans="13:13" ht="12.75" customHeight="1" x14ac:dyDescent="0.2">
      <c r="M1487" s="14" t="str">
        <f>IF(H1487&gt;0,VLOOKUP(H1487,'Account List'!B$4:C$65536,2,FALSE),"")</f>
        <v/>
      </c>
    </row>
    <row r="1488" spans="13:13" ht="12.75" customHeight="1" x14ac:dyDescent="0.2">
      <c r="M1488" s="14" t="str">
        <f>IF(H1488&gt;0,VLOOKUP(H1488,'Account List'!B$4:C$65536,2,FALSE),"")</f>
        <v/>
      </c>
    </row>
    <row r="1489" spans="13:13" ht="12.75" customHeight="1" x14ac:dyDescent="0.2">
      <c r="M1489" s="14" t="str">
        <f>IF(H1489&gt;0,VLOOKUP(H1489,'Account List'!B$4:C$65536,2,FALSE),"")</f>
        <v/>
      </c>
    </row>
    <row r="1490" spans="13:13" ht="12.75" customHeight="1" x14ac:dyDescent="0.2">
      <c r="M1490" s="14" t="str">
        <f>IF(H1490&gt;0,VLOOKUP(H1490,'Account List'!B$4:C$65536,2,FALSE),"")</f>
        <v/>
      </c>
    </row>
    <row r="1491" spans="13:13" ht="12.75" customHeight="1" x14ac:dyDescent="0.2">
      <c r="M1491" s="14" t="str">
        <f>IF(H1491&gt;0,VLOOKUP(H1491,'Account List'!B$4:C$65536,2,FALSE),"")</f>
        <v/>
      </c>
    </row>
    <row r="1492" spans="13:13" ht="12.75" customHeight="1" x14ac:dyDescent="0.2">
      <c r="M1492" s="14" t="str">
        <f>IF(H1492&gt;0,VLOOKUP(H1492,'Account List'!B$4:C$65536,2,FALSE),"")</f>
        <v/>
      </c>
    </row>
    <row r="1493" spans="13:13" ht="12.75" customHeight="1" x14ac:dyDescent="0.2">
      <c r="M1493" s="14" t="str">
        <f>IF(H1493&gt;0,VLOOKUP(H1493,'Account List'!B$4:C$65536,2,FALSE),"")</f>
        <v/>
      </c>
    </row>
    <row r="1494" spans="13:13" ht="12.75" customHeight="1" x14ac:dyDescent="0.2">
      <c r="M1494" s="14" t="str">
        <f>IF(H1494&gt;0,VLOOKUP(H1494,'Account List'!B$4:C$65536,2,FALSE),"")</f>
        <v/>
      </c>
    </row>
    <row r="1495" spans="13:13" ht="12.75" customHeight="1" x14ac:dyDescent="0.2">
      <c r="M1495" s="14" t="str">
        <f>IF(H1495&gt;0,VLOOKUP(H1495,'Account List'!B$4:C$65536,2,FALSE),"")</f>
        <v/>
      </c>
    </row>
    <row r="1496" spans="13:13" ht="12.75" customHeight="1" x14ac:dyDescent="0.2">
      <c r="M1496" s="14" t="str">
        <f>IF(H1496&gt;0,VLOOKUP(H1496,'Account List'!B$4:C$65536,2,FALSE),"")</f>
        <v/>
      </c>
    </row>
    <row r="1497" spans="13:13" ht="12.75" customHeight="1" x14ac:dyDescent="0.2">
      <c r="M1497" s="14" t="str">
        <f>IF(H1497&gt;0,VLOOKUP(H1497,'Account List'!B$4:C$65536,2,FALSE),"")</f>
        <v/>
      </c>
    </row>
    <row r="1498" spans="13:13" ht="12.75" customHeight="1" x14ac:dyDescent="0.2">
      <c r="M1498" s="14" t="str">
        <f>IF(H1498&gt;0,VLOOKUP(H1498,'Account List'!B$4:C$65536,2,FALSE),"")</f>
        <v/>
      </c>
    </row>
    <row r="1499" spans="13:13" ht="12.75" customHeight="1" x14ac:dyDescent="0.2">
      <c r="M1499" s="14" t="str">
        <f>IF(H1499&gt;0,VLOOKUP(H1499,'Account List'!B$4:C$65536,2,FALSE),"")</f>
        <v/>
      </c>
    </row>
    <row r="1500" spans="13:13" ht="12.75" customHeight="1" x14ac:dyDescent="0.2">
      <c r="M1500" s="14" t="str">
        <f>IF(H1500&gt;0,VLOOKUP(H1500,'Account List'!B$4:C$65536,2,FALSE),"")</f>
        <v/>
      </c>
    </row>
    <row r="1501" spans="13:13" ht="12.75" customHeight="1" x14ac:dyDescent="0.2">
      <c r="M1501" s="14" t="str">
        <f>IF(H1501&gt;0,VLOOKUP(H1501,'Account List'!B$4:C$65536,2,FALSE),"")</f>
        <v/>
      </c>
    </row>
    <row r="1502" spans="13:13" ht="12.75" customHeight="1" x14ac:dyDescent="0.2">
      <c r="M1502" s="14" t="str">
        <f>IF(H1502&gt;0,VLOOKUP(H1502,'Account List'!B$4:C$65536,2,FALSE),"")</f>
        <v/>
      </c>
    </row>
    <row r="1503" spans="13:13" ht="12.75" customHeight="1" x14ac:dyDescent="0.2">
      <c r="M1503" s="14" t="str">
        <f>IF(H1503&gt;0,VLOOKUP(H1503,'Account List'!B$4:C$65536,2,FALSE),"")</f>
        <v/>
      </c>
    </row>
    <row r="1504" spans="13:13" ht="12.75" customHeight="1" x14ac:dyDescent="0.2">
      <c r="M1504" s="14" t="str">
        <f>IF(H1504&gt;0,VLOOKUP(H1504,'Account List'!B$4:C$65536,2,FALSE),"")</f>
        <v/>
      </c>
    </row>
    <row r="1505" spans="13:13" ht="12.75" customHeight="1" x14ac:dyDescent="0.2">
      <c r="M1505" s="14" t="str">
        <f>IF(H1505&gt;0,VLOOKUP(H1505,'Account List'!B$4:C$65536,2,FALSE),"")</f>
        <v/>
      </c>
    </row>
    <row r="1506" spans="13:13" ht="12.75" customHeight="1" x14ac:dyDescent="0.2">
      <c r="M1506" s="14" t="str">
        <f>IF(H1506&gt;0,VLOOKUP(H1506,'Account List'!B$4:C$65536,2,FALSE),"")</f>
        <v/>
      </c>
    </row>
    <row r="1507" spans="13:13" ht="12.75" customHeight="1" x14ac:dyDescent="0.2">
      <c r="M1507" s="14" t="str">
        <f>IF(H1507&gt;0,VLOOKUP(H1507,'Account List'!B$4:C$65536,2,FALSE),"")</f>
        <v/>
      </c>
    </row>
    <row r="1508" spans="13:13" ht="12.75" customHeight="1" x14ac:dyDescent="0.2">
      <c r="M1508" s="14" t="str">
        <f>IF(H1508&gt;0,VLOOKUP(H1508,'Account List'!B$4:C$65536,2,FALSE),"")</f>
        <v/>
      </c>
    </row>
    <row r="1509" spans="13:13" ht="12.75" customHeight="1" x14ac:dyDescent="0.2">
      <c r="M1509" s="14" t="str">
        <f>IF(H1509&gt;0,VLOOKUP(H1509,'Account List'!B$4:C$65536,2,FALSE),"")</f>
        <v/>
      </c>
    </row>
    <row r="1510" spans="13:13" ht="12.75" customHeight="1" x14ac:dyDescent="0.2">
      <c r="M1510" s="14" t="str">
        <f>IF(H1510&gt;0,VLOOKUP(H1510,'Account List'!B$4:C$65536,2,FALSE),"")</f>
        <v/>
      </c>
    </row>
    <row r="1511" spans="13:13" ht="12.75" customHeight="1" x14ac:dyDescent="0.2">
      <c r="M1511" s="14" t="str">
        <f>IF(H1511&gt;0,VLOOKUP(H1511,'Account List'!B$4:C$65536,2,FALSE),"")</f>
        <v/>
      </c>
    </row>
    <row r="1512" spans="13:13" ht="12.75" customHeight="1" x14ac:dyDescent="0.2">
      <c r="M1512" s="14" t="str">
        <f>IF(H1512&gt;0,VLOOKUP(H1512,'Account List'!B$4:C$65536,2,FALSE),"")</f>
        <v/>
      </c>
    </row>
    <row r="1513" spans="13:13" ht="12.75" customHeight="1" x14ac:dyDescent="0.2">
      <c r="M1513" s="14" t="str">
        <f>IF(H1513&gt;0,VLOOKUP(H1513,'Account List'!B$4:C$65536,2,FALSE),"")</f>
        <v/>
      </c>
    </row>
    <row r="1514" spans="13:13" ht="12.75" customHeight="1" x14ac:dyDescent="0.2">
      <c r="M1514" s="14" t="str">
        <f>IF(H1514&gt;0,VLOOKUP(H1514,'Account List'!B$4:C$65536,2,FALSE),"")</f>
        <v/>
      </c>
    </row>
    <row r="1515" spans="13:13" ht="12.75" customHeight="1" x14ac:dyDescent="0.2">
      <c r="M1515" s="14" t="str">
        <f>IF(H1515&gt;0,VLOOKUP(H1515,'Account List'!B$4:C$65536,2,FALSE),"")</f>
        <v/>
      </c>
    </row>
    <row r="1516" spans="13:13" ht="12.75" customHeight="1" x14ac:dyDescent="0.2">
      <c r="M1516" s="14" t="str">
        <f>IF(H1516&gt;0,VLOOKUP(H1516,'Account List'!B$4:C$65536,2,FALSE),"")</f>
        <v/>
      </c>
    </row>
    <row r="1517" spans="13:13" ht="12.75" customHeight="1" x14ac:dyDescent="0.2">
      <c r="M1517" s="14" t="str">
        <f>IF(H1517&gt;0,VLOOKUP(H1517,'Account List'!B$4:C$65536,2,FALSE),"")</f>
        <v/>
      </c>
    </row>
    <row r="1518" spans="13:13" ht="12.75" customHeight="1" x14ac:dyDescent="0.2">
      <c r="M1518" s="14" t="str">
        <f>IF(H1518&gt;0,VLOOKUP(H1518,'Account List'!B$4:C$65536,2,FALSE),"")</f>
        <v/>
      </c>
    </row>
    <row r="1519" spans="13:13" ht="12.75" customHeight="1" x14ac:dyDescent="0.2">
      <c r="M1519" s="14" t="str">
        <f>IF(H1519&gt;0,VLOOKUP(H1519,'Account List'!B$4:C$65536,2,FALSE),"")</f>
        <v/>
      </c>
    </row>
    <row r="1520" spans="13:13" ht="12.75" customHeight="1" x14ac:dyDescent="0.2">
      <c r="M1520" s="14" t="str">
        <f>IF(H1520&gt;0,VLOOKUP(H1520,'Account List'!B$4:C$65536,2,FALSE),"")</f>
        <v/>
      </c>
    </row>
    <row r="1521" spans="13:13" ht="12.75" customHeight="1" x14ac:dyDescent="0.2">
      <c r="M1521" s="14" t="str">
        <f>IF(H1521&gt;0,VLOOKUP(H1521,'Account List'!B$4:C$65536,2,FALSE),"")</f>
        <v/>
      </c>
    </row>
    <row r="1522" spans="13:13" ht="12.75" customHeight="1" x14ac:dyDescent="0.2">
      <c r="M1522" s="14" t="str">
        <f>IF(H1522&gt;0,VLOOKUP(H1522,'Account List'!B$4:C$65536,2,FALSE),"")</f>
        <v/>
      </c>
    </row>
    <row r="1523" spans="13:13" ht="12.75" customHeight="1" x14ac:dyDescent="0.2">
      <c r="M1523" s="14" t="str">
        <f>IF(H1523&gt;0,VLOOKUP(H1523,'Account List'!B$4:C$65536,2,FALSE),"")</f>
        <v/>
      </c>
    </row>
    <row r="1524" spans="13:13" ht="12.75" customHeight="1" x14ac:dyDescent="0.2">
      <c r="M1524" s="14" t="str">
        <f>IF(H1524&gt;0,VLOOKUP(H1524,'Account List'!B$4:C$65536,2,FALSE),"")</f>
        <v/>
      </c>
    </row>
    <row r="1525" spans="13:13" ht="12.75" customHeight="1" x14ac:dyDescent="0.2">
      <c r="M1525" s="14" t="str">
        <f>IF(H1525&gt;0,VLOOKUP(H1525,'Account List'!B$4:C$65536,2,FALSE),"")</f>
        <v/>
      </c>
    </row>
    <row r="1526" spans="13:13" ht="12.75" customHeight="1" x14ac:dyDescent="0.2">
      <c r="M1526" s="14" t="str">
        <f>IF(H1526&gt;0,VLOOKUP(H1526,'Account List'!B$4:C$65536,2,FALSE),"")</f>
        <v/>
      </c>
    </row>
    <row r="1527" spans="13:13" ht="12.75" customHeight="1" x14ac:dyDescent="0.2">
      <c r="M1527" s="14" t="str">
        <f>IF(H1527&gt;0,VLOOKUP(H1527,'Account List'!B$4:C$65536,2,FALSE),"")</f>
        <v/>
      </c>
    </row>
    <row r="1528" spans="13:13" ht="12.75" customHeight="1" x14ac:dyDescent="0.2">
      <c r="M1528" s="14" t="str">
        <f>IF(H1528&gt;0,VLOOKUP(H1528,'Account List'!B$4:C$65536,2,FALSE),"")</f>
        <v/>
      </c>
    </row>
    <row r="1529" spans="13:13" ht="12.75" customHeight="1" x14ac:dyDescent="0.2">
      <c r="M1529" s="14" t="str">
        <f>IF(H1529&gt;0,VLOOKUP(H1529,'Account List'!B$4:C$65536,2,FALSE),"")</f>
        <v/>
      </c>
    </row>
    <row r="1530" spans="13:13" ht="12.75" customHeight="1" x14ac:dyDescent="0.2">
      <c r="M1530" s="14" t="str">
        <f>IF(H1530&gt;0,VLOOKUP(H1530,'Account List'!B$4:C$65536,2,FALSE),"")</f>
        <v/>
      </c>
    </row>
    <row r="1531" spans="13:13" ht="12.75" customHeight="1" x14ac:dyDescent="0.2">
      <c r="M1531" s="14" t="str">
        <f>IF(H1531&gt;0,VLOOKUP(H1531,'Account List'!B$4:C$65536,2,FALSE),"")</f>
        <v/>
      </c>
    </row>
    <row r="1532" spans="13:13" ht="12.75" customHeight="1" x14ac:dyDescent="0.2">
      <c r="M1532" s="14" t="str">
        <f>IF(H1532&gt;0,VLOOKUP(H1532,'Account List'!B$4:C$65536,2,FALSE),"")</f>
        <v/>
      </c>
    </row>
    <row r="1533" spans="13:13" ht="12.75" customHeight="1" x14ac:dyDescent="0.2">
      <c r="M1533" s="14" t="str">
        <f>IF(H1533&gt;0,VLOOKUP(H1533,'Account List'!B$4:C$65536,2,FALSE),"")</f>
        <v/>
      </c>
    </row>
    <row r="1534" spans="13:13" ht="12.75" customHeight="1" x14ac:dyDescent="0.2">
      <c r="M1534" s="14" t="str">
        <f>IF(H1534&gt;0,VLOOKUP(H1534,'Account List'!B$4:C$65536,2,FALSE),"")</f>
        <v/>
      </c>
    </row>
    <row r="1535" spans="13:13" ht="12.75" customHeight="1" x14ac:dyDescent="0.2">
      <c r="M1535" s="14" t="str">
        <f>IF(H1535&gt;0,VLOOKUP(H1535,'Account List'!B$4:C$65536,2,FALSE),"")</f>
        <v/>
      </c>
    </row>
    <row r="1536" spans="13:13" ht="12.75" customHeight="1" x14ac:dyDescent="0.2">
      <c r="M1536" s="14" t="str">
        <f>IF(H1536&gt;0,VLOOKUP(H1536,'Account List'!B$4:C$65536,2,FALSE),"")</f>
        <v/>
      </c>
    </row>
    <row r="1537" spans="13:13" ht="12.75" customHeight="1" x14ac:dyDescent="0.2">
      <c r="M1537" s="14" t="str">
        <f>IF(H1537&gt;0,VLOOKUP(H1537,'Account List'!B$4:C$65536,2,FALSE),"")</f>
        <v/>
      </c>
    </row>
    <row r="1538" spans="13:13" ht="12.75" customHeight="1" x14ac:dyDescent="0.2">
      <c r="M1538" s="14" t="str">
        <f>IF(H1538&gt;0,VLOOKUP(H1538,'Account List'!B$4:C$65536,2,FALSE),"")</f>
        <v/>
      </c>
    </row>
    <row r="1539" spans="13:13" ht="12.75" customHeight="1" x14ac:dyDescent="0.2">
      <c r="M1539" s="14" t="str">
        <f>IF(H1539&gt;0,VLOOKUP(H1539,'Account List'!B$4:C$65536,2,FALSE),"")</f>
        <v/>
      </c>
    </row>
    <row r="1540" spans="13:13" ht="12.75" customHeight="1" x14ac:dyDescent="0.2">
      <c r="M1540" s="14" t="str">
        <f>IF(H1540&gt;0,VLOOKUP(H1540,'Account List'!B$4:C$65536,2,FALSE),"")</f>
        <v/>
      </c>
    </row>
    <row r="1541" spans="13:13" ht="12.75" customHeight="1" x14ac:dyDescent="0.2">
      <c r="M1541" s="14" t="str">
        <f>IF(H1541&gt;0,VLOOKUP(H1541,'Account List'!B$4:C$65536,2,FALSE),"")</f>
        <v/>
      </c>
    </row>
    <row r="1542" spans="13:13" ht="12.75" customHeight="1" x14ac:dyDescent="0.2">
      <c r="M1542" s="14" t="str">
        <f>IF(H1542&gt;0,VLOOKUP(H1542,'Account List'!B$4:C$65536,2,FALSE),"")</f>
        <v/>
      </c>
    </row>
    <row r="1543" spans="13:13" ht="12.75" customHeight="1" x14ac:dyDescent="0.2">
      <c r="M1543" s="14" t="str">
        <f>IF(H1543&gt;0,VLOOKUP(H1543,'Account List'!B$4:C$65536,2,FALSE),"")</f>
        <v/>
      </c>
    </row>
    <row r="1544" spans="13:13" ht="12.75" customHeight="1" x14ac:dyDescent="0.2">
      <c r="M1544" s="14" t="str">
        <f>IF(H1544&gt;0,VLOOKUP(H1544,'Account List'!B$4:C$65536,2,FALSE),"")</f>
        <v/>
      </c>
    </row>
    <row r="1545" spans="13:13" ht="12.75" customHeight="1" x14ac:dyDescent="0.2">
      <c r="M1545" s="14" t="str">
        <f>IF(H1545&gt;0,VLOOKUP(H1545,'Account List'!B$4:C$65536,2,FALSE),"")</f>
        <v/>
      </c>
    </row>
    <row r="1546" spans="13:13" ht="12.75" customHeight="1" x14ac:dyDescent="0.2">
      <c r="M1546" s="14" t="str">
        <f>IF(H1546&gt;0,VLOOKUP(H1546,'Account List'!B$4:C$65536,2,FALSE),"")</f>
        <v/>
      </c>
    </row>
    <row r="1547" spans="13:13" ht="12.75" customHeight="1" x14ac:dyDescent="0.2">
      <c r="M1547" s="14" t="str">
        <f>IF(H1547&gt;0,VLOOKUP(H1547,'Account List'!B$4:C$65536,2,FALSE),"")</f>
        <v/>
      </c>
    </row>
    <row r="1548" spans="13:13" ht="12.75" customHeight="1" x14ac:dyDescent="0.2">
      <c r="M1548" s="14" t="str">
        <f>IF(H1548&gt;0,VLOOKUP(H1548,'Account List'!B$4:C$65536,2,FALSE),"")</f>
        <v/>
      </c>
    </row>
    <row r="1549" spans="13:13" ht="12.75" customHeight="1" x14ac:dyDescent="0.2">
      <c r="M1549" s="14" t="str">
        <f>IF(H1549&gt;0,VLOOKUP(H1549,'Account List'!B$4:C$65536,2,FALSE),"")</f>
        <v/>
      </c>
    </row>
    <row r="1550" spans="13:13" ht="12.75" customHeight="1" x14ac:dyDescent="0.2">
      <c r="M1550" s="14" t="str">
        <f>IF(H1550&gt;0,VLOOKUP(H1550,'Account List'!B$4:C$65536,2,FALSE),"")</f>
        <v/>
      </c>
    </row>
    <row r="1551" spans="13:13" ht="12.75" customHeight="1" x14ac:dyDescent="0.2">
      <c r="M1551" s="14" t="str">
        <f>IF(H1551&gt;0,VLOOKUP(H1551,'Account List'!B$4:C$65536,2,FALSE),"")</f>
        <v/>
      </c>
    </row>
    <row r="1552" spans="13:13" ht="12.75" customHeight="1" x14ac:dyDescent="0.2">
      <c r="M1552" s="14" t="str">
        <f>IF(H1552&gt;0,VLOOKUP(H1552,'Account List'!B$4:C$65536,2,FALSE),"")</f>
        <v/>
      </c>
    </row>
    <row r="1553" spans="13:13" ht="12.75" customHeight="1" x14ac:dyDescent="0.2">
      <c r="M1553" s="14" t="str">
        <f>IF(H1553&gt;0,VLOOKUP(H1553,'Account List'!B$4:C$65536,2,FALSE),"")</f>
        <v/>
      </c>
    </row>
    <row r="1554" spans="13:13" ht="12.75" customHeight="1" x14ac:dyDescent="0.2">
      <c r="M1554" s="14" t="str">
        <f>IF(H1554&gt;0,VLOOKUP(H1554,'Account List'!B$4:C$65536,2,FALSE),"")</f>
        <v/>
      </c>
    </row>
    <row r="1555" spans="13:13" ht="12.75" customHeight="1" x14ac:dyDescent="0.2">
      <c r="M1555" s="14" t="str">
        <f>IF(H1555&gt;0,VLOOKUP(H1555,'Account List'!B$4:C$65536,2,FALSE),"")</f>
        <v/>
      </c>
    </row>
    <row r="1556" spans="13:13" ht="12.75" customHeight="1" x14ac:dyDescent="0.2">
      <c r="M1556" s="14" t="str">
        <f>IF(H1556&gt;0,VLOOKUP(H1556,'Account List'!B$4:C$65536,2,FALSE),"")</f>
        <v/>
      </c>
    </row>
    <row r="1557" spans="13:13" ht="12.75" customHeight="1" x14ac:dyDescent="0.2">
      <c r="M1557" s="14" t="str">
        <f>IF(H1557&gt;0,VLOOKUP(H1557,'Account List'!B$4:C$65536,2,FALSE),"")</f>
        <v/>
      </c>
    </row>
    <row r="1558" spans="13:13" ht="12.75" customHeight="1" x14ac:dyDescent="0.2">
      <c r="M1558" s="14" t="str">
        <f>IF(H1558&gt;0,VLOOKUP(H1558,'Account List'!B$4:C$65536,2,FALSE),"")</f>
        <v/>
      </c>
    </row>
    <row r="1559" spans="13:13" ht="12.75" customHeight="1" x14ac:dyDescent="0.2">
      <c r="M1559" s="14" t="str">
        <f>IF(H1559&gt;0,VLOOKUP(H1559,'Account List'!B$4:C$65536,2,FALSE),"")</f>
        <v/>
      </c>
    </row>
    <row r="1560" spans="13:13" ht="12.75" customHeight="1" x14ac:dyDescent="0.2">
      <c r="M1560" s="14" t="str">
        <f>IF(H1560&gt;0,VLOOKUP(H1560,'Account List'!B$4:C$65536,2,FALSE),"")</f>
        <v/>
      </c>
    </row>
    <row r="1561" spans="13:13" ht="12.75" customHeight="1" x14ac:dyDescent="0.2">
      <c r="M1561" s="14" t="str">
        <f>IF(H1561&gt;0,VLOOKUP(H1561,'Account List'!B$4:C$65536,2,FALSE),"")</f>
        <v/>
      </c>
    </row>
    <row r="1562" spans="13:13" ht="12.75" customHeight="1" x14ac:dyDescent="0.2">
      <c r="M1562" s="14" t="str">
        <f>IF(H1562&gt;0,VLOOKUP(H1562,'Account List'!B$4:C$65536,2,FALSE),"")</f>
        <v/>
      </c>
    </row>
    <row r="1563" spans="13:13" ht="12.75" customHeight="1" x14ac:dyDescent="0.2">
      <c r="M1563" s="14" t="str">
        <f>IF(H1563&gt;0,VLOOKUP(H1563,'Account List'!B$4:C$65536,2,FALSE),"")</f>
        <v/>
      </c>
    </row>
    <row r="1564" spans="13:13" ht="12.75" customHeight="1" x14ac:dyDescent="0.2">
      <c r="M1564" s="14" t="str">
        <f>IF(H1564&gt;0,VLOOKUP(H1564,'Account List'!B$4:C$65536,2,FALSE),"")</f>
        <v/>
      </c>
    </row>
    <row r="1565" spans="13:13" ht="12.75" customHeight="1" x14ac:dyDescent="0.2">
      <c r="M1565" s="14" t="str">
        <f>IF(H1565&gt;0,VLOOKUP(H1565,'Account List'!B$4:C$65536,2,FALSE),"")</f>
        <v/>
      </c>
    </row>
    <row r="1566" spans="13:13" ht="12.75" customHeight="1" x14ac:dyDescent="0.2">
      <c r="M1566" s="14" t="str">
        <f>IF(H1566&gt;0,VLOOKUP(H1566,'Account List'!B$4:C$65536,2,FALSE),"")</f>
        <v/>
      </c>
    </row>
    <row r="1567" spans="13:13" ht="12.75" customHeight="1" x14ac:dyDescent="0.2">
      <c r="M1567" s="14" t="str">
        <f>IF(H1567&gt;0,VLOOKUP(H1567,'Account List'!B$4:C$65536,2,FALSE),"")</f>
        <v/>
      </c>
    </row>
    <row r="1568" spans="13:13" ht="12.75" customHeight="1" x14ac:dyDescent="0.2">
      <c r="M1568" s="14" t="str">
        <f>IF(H1568&gt;0,VLOOKUP(H1568,'Account List'!B$4:C$65536,2,FALSE),"")</f>
        <v/>
      </c>
    </row>
    <row r="1569" spans="13:13" ht="12.75" customHeight="1" x14ac:dyDescent="0.2">
      <c r="M1569" s="14" t="str">
        <f>IF(H1569&gt;0,VLOOKUP(H1569,'Account List'!B$4:C$65536,2,FALSE),"")</f>
        <v/>
      </c>
    </row>
    <row r="1570" spans="13:13" ht="12.75" customHeight="1" x14ac:dyDescent="0.2">
      <c r="M1570" s="14" t="str">
        <f>IF(H1570&gt;0,VLOOKUP(H1570,'Account List'!B$4:C$65536,2,FALSE),"")</f>
        <v/>
      </c>
    </row>
    <row r="1571" spans="13:13" ht="12.75" customHeight="1" x14ac:dyDescent="0.2">
      <c r="M1571" s="14" t="str">
        <f>IF(H1571&gt;0,VLOOKUP(H1571,'Account List'!B$4:C$65536,2,FALSE),"")</f>
        <v/>
      </c>
    </row>
    <row r="1572" spans="13:13" ht="12.75" customHeight="1" x14ac:dyDescent="0.2">
      <c r="M1572" s="14" t="str">
        <f>IF(H1572&gt;0,VLOOKUP(H1572,'Account List'!B$4:C$65536,2,FALSE),"")</f>
        <v/>
      </c>
    </row>
    <row r="1573" spans="13:13" ht="12.75" customHeight="1" x14ac:dyDescent="0.2">
      <c r="M1573" s="14" t="str">
        <f>IF(H1573&gt;0,VLOOKUP(H1573,'Account List'!B$4:C$65536,2,FALSE),"")</f>
        <v/>
      </c>
    </row>
    <row r="1574" spans="13:13" ht="12.75" customHeight="1" x14ac:dyDescent="0.2">
      <c r="M1574" s="14" t="str">
        <f>IF(H1574&gt;0,VLOOKUP(H1574,'Account List'!B$4:C$65536,2,FALSE),"")</f>
        <v/>
      </c>
    </row>
    <row r="1575" spans="13:13" ht="12.75" customHeight="1" x14ac:dyDescent="0.2">
      <c r="M1575" s="14" t="str">
        <f>IF(H1575&gt;0,VLOOKUP(H1575,'Account List'!B$4:C$65536,2,FALSE),"")</f>
        <v/>
      </c>
    </row>
    <row r="1576" spans="13:13" ht="12.75" customHeight="1" x14ac:dyDescent="0.2">
      <c r="M1576" s="14" t="str">
        <f>IF(H1576&gt;0,VLOOKUP(H1576,'Account List'!B$4:C$65536,2,FALSE),"")</f>
        <v/>
      </c>
    </row>
    <row r="1577" spans="13:13" ht="12.75" customHeight="1" x14ac:dyDescent="0.2">
      <c r="M1577" s="14" t="str">
        <f>IF(H1577&gt;0,VLOOKUP(H1577,'Account List'!B$4:C$65536,2,FALSE),"")</f>
        <v/>
      </c>
    </row>
    <row r="1578" spans="13:13" ht="12.75" customHeight="1" x14ac:dyDescent="0.2">
      <c r="M1578" s="14" t="str">
        <f>IF(H1578&gt;0,VLOOKUP(H1578,'Account List'!B$4:C$65536,2,FALSE),"")</f>
        <v/>
      </c>
    </row>
    <row r="1579" spans="13:13" ht="12.75" customHeight="1" x14ac:dyDescent="0.2">
      <c r="M1579" s="14" t="str">
        <f>IF(H1579&gt;0,VLOOKUP(H1579,'Account List'!B$4:C$65536,2,FALSE),"")</f>
        <v/>
      </c>
    </row>
    <row r="1580" spans="13:13" ht="12.75" customHeight="1" x14ac:dyDescent="0.2">
      <c r="M1580" s="14" t="str">
        <f>IF(H1580&gt;0,VLOOKUP(H1580,'Account List'!B$4:C$65536,2,FALSE),"")</f>
        <v/>
      </c>
    </row>
    <row r="1581" spans="13:13" ht="12.75" customHeight="1" x14ac:dyDescent="0.2">
      <c r="M1581" s="14" t="str">
        <f>IF(H1581&gt;0,VLOOKUP(H1581,'Account List'!B$4:C$65536,2,FALSE),"")</f>
        <v/>
      </c>
    </row>
    <row r="1582" spans="13:13" ht="12.75" customHeight="1" x14ac:dyDescent="0.2">
      <c r="M1582" s="14" t="str">
        <f>IF(H1582&gt;0,VLOOKUP(H1582,'Account List'!B$4:C$65536,2,FALSE),"")</f>
        <v/>
      </c>
    </row>
    <row r="1583" spans="13:13" ht="12.75" customHeight="1" x14ac:dyDescent="0.2">
      <c r="M1583" s="14" t="str">
        <f>IF(H1583&gt;0,VLOOKUP(H1583,'Account List'!B$4:C$65536,2,FALSE),"")</f>
        <v/>
      </c>
    </row>
    <row r="1584" spans="13:13" ht="12.75" customHeight="1" x14ac:dyDescent="0.2">
      <c r="M1584" s="14" t="str">
        <f>IF(H1584&gt;0,VLOOKUP(H1584,'Account List'!B$4:C$65536,2,FALSE),"")</f>
        <v/>
      </c>
    </row>
    <row r="1585" spans="13:13" ht="12.75" customHeight="1" x14ac:dyDescent="0.2">
      <c r="M1585" s="14" t="str">
        <f>IF(H1585&gt;0,VLOOKUP(H1585,'Account List'!B$4:C$65536,2,FALSE),"")</f>
        <v/>
      </c>
    </row>
    <row r="1586" spans="13:13" ht="12.75" customHeight="1" x14ac:dyDescent="0.2">
      <c r="M1586" s="14" t="str">
        <f>IF(H1586&gt;0,VLOOKUP(H1586,'Account List'!B$4:C$65536,2,FALSE),"")</f>
        <v/>
      </c>
    </row>
    <row r="1587" spans="13:13" ht="12.75" customHeight="1" x14ac:dyDescent="0.2">
      <c r="M1587" s="14" t="str">
        <f>IF(H1587&gt;0,VLOOKUP(H1587,'Account List'!B$4:C$65536,2,FALSE),"")</f>
        <v/>
      </c>
    </row>
    <row r="1588" spans="13:13" ht="12.75" customHeight="1" x14ac:dyDescent="0.2">
      <c r="M1588" s="14" t="str">
        <f>IF(H1588&gt;0,VLOOKUP(H1588,'Account List'!B$4:C$65536,2,FALSE),"")</f>
        <v/>
      </c>
    </row>
    <row r="1589" spans="13:13" ht="12.75" customHeight="1" x14ac:dyDescent="0.2">
      <c r="M1589" s="14" t="str">
        <f>IF(H1589&gt;0,VLOOKUP(H1589,'Account List'!B$4:C$65536,2,FALSE),"")</f>
        <v/>
      </c>
    </row>
    <row r="1590" spans="13:13" ht="12.75" customHeight="1" x14ac:dyDescent="0.2">
      <c r="M1590" s="14" t="str">
        <f>IF(H1590&gt;0,VLOOKUP(H1590,'Account List'!B$4:C$65536,2,FALSE),"")</f>
        <v/>
      </c>
    </row>
    <row r="1591" spans="13:13" ht="12.75" customHeight="1" x14ac:dyDescent="0.2">
      <c r="M1591" s="14" t="str">
        <f>IF(H1591&gt;0,VLOOKUP(H1591,'Account List'!B$4:C$65536,2,FALSE),"")</f>
        <v/>
      </c>
    </row>
    <row r="1592" spans="13:13" ht="12.75" customHeight="1" x14ac:dyDescent="0.2">
      <c r="M1592" s="14" t="str">
        <f>IF(H1592&gt;0,VLOOKUP(H1592,'Account List'!B$4:C$65536,2,FALSE),"")</f>
        <v/>
      </c>
    </row>
    <row r="1593" spans="13:13" ht="12.75" customHeight="1" x14ac:dyDescent="0.2">
      <c r="M1593" s="14" t="str">
        <f>IF(H1593&gt;0,VLOOKUP(H1593,'Account List'!B$4:C$65536,2,FALSE),"")</f>
        <v/>
      </c>
    </row>
    <row r="1594" spans="13:13" ht="12.75" customHeight="1" x14ac:dyDescent="0.2">
      <c r="M1594" s="14" t="str">
        <f>IF(H1594&gt;0,VLOOKUP(H1594,'Account List'!B$4:C$65536,2,FALSE),"")</f>
        <v/>
      </c>
    </row>
    <row r="1595" spans="13:13" ht="12.75" customHeight="1" x14ac:dyDescent="0.2">
      <c r="M1595" s="14" t="str">
        <f>IF(H1595&gt;0,VLOOKUP(H1595,'Account List'!B$4:C$65536,2,FALSE),"")</f>
        <v/>
      </c>
    </row>
    <row r="1596" spans="13:13" ht="12.75" customHeight="1" x14ac:dyDescent="0.2">
      <c r="M1596" s="14" t="str">
        <f>IF(H1596&gt;0,VLOOKUP(H1596,'Account List'!B$4:C$65536,2,FALSE),"")</f>
        <v/>
      </c>
    </row>
    <row r="1597" spans="13:13" ht="12.75" customHeight="1" x14ac:dyDescent="0.2">
      <c r="M1597" s="14" t="str">
        <f>IF(H1597&gt;0,VLOOKUP(H1597,'Account List'!B$4:C$65536,2,FALSE),"")</f>
        <v/>
      </c>
    </row>
    <row r="1598" spans="13:13" ht="12.75" customHeight="1" x14ac:dyDescent="0.2">
      <c r="M1598" s="14" t="str">
        <f>IF(H1598&gt;0,VLOOKUP(H1598,'Account List'!B$4:C$65536,2,FALSE),"")</f>
        <v/>
      </c>
    </row>
    <row r="1599" spans="13:13" ht="12.75" customHeight="1" x14ac:dyDescent="0.2">
      <c r="M1599" s="14" t="str">
        <f>IF(H1599&gt;0,VLOOKUP(H1599,'Account List'!B$4:C$65536,2,FALSE),"")</f>
        <v/>
      </c>
    </row>
    <row r="1600" spans="13:13" ht="12.75" customHeight="1" x14ac:dyDescent="0.2">
      <c r="M1600" s="14" t="str">
        <f>IF(H1600&gt;0,VLOOKUP(H1600,'Account List'!B$4:C$65536,2,FALSE),"")</f>
        <v/>
      </c>
    </row>
    <row r="1601" spans="13:13" ht="12.75" customHeight="1" x14ac:dyDescent="0.2">
      <c r="M1601" s="14" t="str">
        <f>IF(H1601&gt;0,VLOOKUP(H1601,'Account List'!B$4:C$65536,2,FALSE),"")</f>
        <v/>
      </c>
    </row>
    <row r="1602" spans="13:13" ht="12.75" customHeight="1" x14ac:dyDescent="0.2">
      <c r="M1602" s="14" t="str">
        <f>IF(H1602&gt;0,VLOOKUP(H1602,'Account List'!B$4:C$65536,2,FALSE),"")</f>
        <v/>
      </c>
    </row>
    <row r="1603" spans="13:13" ht="12.75" customHeight="1" x14ac:dyDescent="0.2">
      <c r="M1603" s="14" t="str">
        <f>IF(H1603&gt;0,VLOOKUP(H1603,'Account List'!B$4:C$65536,2,FALSE),"")</f>
        <v/>
      </c>
    </row>
    <row r="1604" spans="13:13" ht="12.75" customHeight="1" x14ac:dyDescent="0.2">
      <c r="M1604" s="14" t="str">
        <f>IF(H1604&gt;0,VLOOKUP(H1604,'Account List'!B$4:C$65536,2,FALSE),"")</f>
        <v/>
      </c>
    </row>
    <row r="1605" spans="13:13" ht="12.75" customHeight="1" x14ac:dyDescent="0.2">
      <c r="M1605" s="14" t="str">
        <f>IF(H1605&gt;0,VLOOKUP(H1605,'Account List'!B$4:C$65536,2,FALSE),"")</f>
        <v/>
      </c>
    </row>
    <row r="1606" spans="13:13" ht="12.75" customHeight="1" x14ac:dyDescent="0.2">
      <c r="M1606" s="14" t="str">
        <f>IF(H1606&gt;0,VLOOKUP(H1606,'Account List'!B$4:C$65536,2,FALSE),"")</f>
        <v/>
      </c>
    </row>
    <row r="1607" spans="13:13" ht="12.75" customHeight="1" x14ac:dyDescent="0.2">
      <c r="M1607" s="14" t="str">
        <f>IF(H1607&gt;0,VLOOKUP(H1607,'Account List'!B$4:C$65536,2,FALSE),"")</f>
        <v/>
      </c>
    </row>
    <row r="1608" spans="13:13" ht="12.75" customHeight="1" x14ac:dyDescent="0.2">
      <c r="M1608" s="14" t="str">
        <f>IF(H1608&gt;0,VLOOKUP(H1608,'Account List'!B$4:C$65536,2,FALSE),"")</f>
        <v/>
      </c>
    </row>
    <row r="1609" spans="13:13" ht="12.75" customHeight="1" x14ac:dyDescent="0.2">
      <c r="M1609" s="14" t="str">
        <f>IF(H1609&gt;0,VLOOKUP(H1609,'Account List'!B$4:C$65536,2,FALSE),"")</f>
        <v/>
      </c>
    </row>
    <row r="1610" spans="13:13" ht="12.75" customHeight="1" x14ac:dyDescent="0.2">
      <c r="M1610" s="14" t="str">
        <f>IF(H1610&gt;0,VLOOKUP(H1610,'Account List'!B$4:C$65536,2,FALSE),"")</f>
        <v/>
      </c>
    </row>
    <row r="1611" spans="13:13" ht="12.75" customHeight="1" x14ac:dyDescent="0.2">
      <c r="M1611" s="14" t="str">
        <f>IF(H1611&gt;0,VLOOKUP(H1611,'Account List'!B$4:C$65536,2,FALSE),"")</f>
        <v/>
      </c>
    </row>
    <row r="1612" spans="13:13" ht="12.75" customHeight="1" x14ac:dyDescent="0.2">
      <c r="M1612" s="14" t="str">
        <f>IF(H1612&gt;0,VLOOKUP(H1612,'Account List'!B$4:C$65536,2,FALSE),"")</f>
        <v/>
      </c>
    </row>
    <row r="1613" spans="13:13" ht="12.75" customHeight="1" x14ac:dyDescent="0.2">
      <c r="M1613" s="14" t="str">
        <f>IF(H1613&gt;0,VLOOKUP(H1613,'Account List'!B$4:C$65536,2,FALSE),"")</f>
        <v/>
      </c>
    </row>
    <row r="1614" spans="13:13" ht="12.75" customHeight="1" x14ac:dyDescent="0.2">
      <c r="M1614" s="14" t="str">
        <f>IF(H1614&gt;0,VLOOKUP(H1614,'Account List'!B$4:C$65536,2,FALSE),"")</f>
        <v/>
      </c>
    </row>
    <row r="1615" spans="13:13" ht="12.75" customHeight="1" x14ac:dyDescent="0.2">
      <c r="M1615" s="14" t="str">
        <f>IF(H1615&gt;0,VLOOKUP(H1615,'Account List'!B$4:C$65536,2,FALSE),"")</f>
        <v/>
      </c>
    </row>
    <row r="1616" spans="13:13" ht="12.75" customHeight="1" x14ac:dyDescent="0.2">
      <c r="M1616" s="14" t="str">
        <f>IF(H1616&gt;0,VLOOKUP(H1616,'Account List'!B$4:C$65536,2,FALSE),"")</f>
        <v/>
      </c>
    </row>
    <row r="1617" spans="13:13" ht="12.75" customHeight="1" x14ac:dyDescent="0.2">
      <c r="M1617" s="14" t="str">
        <f>IF(H1617&gt;0,VLOOKUP(H1617,'Account List'!B$4:C$65536,2,FALSE),"")</f>
        <v/>
      </c>
    </row>
    <row r="1618" spans="13:13" ht="12.75" customHeight="1" x14ac:dyDescent="0.2">
      <c r="M1618" s="14" t="str">
        <f>IF(H1618&gt;0,VLOOKUP(H1618,'Account List'!B$4:C$65536,2,FALSE),"")</f>
        <v/>
      </c>
    </row>
    <row r="1619" spans="13:13" ht="12.75" customHeight="1" x14ac:dyDescent="0.2">
      <c r="M1619" s="14" t="str">
        <f>IF(H1619&gt;0,VLOOKUP(H1619,'Account List'!B$4:C$65536,2,FALSE),"")</f>
        <v/>
      </c>
    </row>
    <row r="1620" spans="13:13" ht="12.75" customHeight="1" x14ac:dyDescent="0.2">
      <c r="M1620" s="14" t="str">
        <f>IF(H1620&gt;0,VLOOKUP(H1620,'Account List'!B$4:C$65536,2,FALSE),"")</f>
        <v/>
      </c>
    </row>
    <row r="1621" spans="13:13" ht="12.75" customHeight="1" x14ac:dyDescent="0.2">
      <c r="M1621" s="14" t="str">
        <f>IF(H1621&gt;0,VLOOKUP(H1621,'Account List'!B$4:C$65536,2,FALSE),"")</f>
        <v/>
      </c>
    </row>
    <row r="1622" spans="13:13" ht="12.75" customHeight="1" x14ac:dyDescent="0.2">
      <c r="M1622" s="14" t="str">
        <f>IF(H1622&gt;0,VLOOKUP(H1622,'Account List'!B$4:C$65536,2,FALSE),"")</f>
        <v/>
      </c>
    </row>
    <row r="1623" spans="13:13" ht="12.75" customHeight="1" x14ac:dyDescent="0.2">
      <c r="M1623" s="14" t="str">
        <f>IF(H1623&gt;0,VLOOKUP(H1623,'Account List'!B$4:C$65536,2,FALSE),"")</f>
        <v/>
      </c>
    </row>
    <row r="1624" spans="13:13" ht="12.75" customHeight="1" x14ac:dyDescent="0.2">
      <c r="M1624" s="14" t="str">
        <f>IF(H1624&gt;0,VLOOKUP(H1624,'Account List'!B$4:C$65536,2,FALSE),"")</f>
        <v/>
      </c>
    </row>
    <row r="1625" spans="13:13" ht="12.75" customHeight="1" x14ac:dyDescent="0.2">
      <c r="M1625" s="14" t="str">
        <f>IF(H1625&gt;0,VLOOKUP(H1625,'Account List'!B$4:C$65536,2,FALSE),"")</f>
        <v/>
      </c>
    </row>
    <row r="1626" spans="13:13" ht="12.75" customHeight="1" x14ac:dyDescent="0.2">
      <c r="M1626" s="14" t="str">
        <f>IF(H1626&gt;0,VLOOKUP(H1626,'Account List'!B$4:C$65536,2,FALSE),"")</f>
        <v/>
      </c>
    </row>
    <row r="1627" spans="13:13" ht="12.75" customHeight="1" x14ac:dyDescent="0.2">
      <c r="M1627" s="14" t="str">
        <f>IF(H1627&gt;0,VLOOKUP(H1627,'Account List'!B$4:C$65536,2,FALSE),"")</f>
        <v/>
      </c>
    </row>
    <row r="1628" spans="13:13" ht="12.75" customHeight="1" x14ac:dyDescent="0.2">
      <c r="M1628" s="14" t="str">
        <f>IF(H1628&gt;0,VLOOKUP(H1628,'Account List'!B$4:C$65536,2,FALSE),"")</f>
        <v/>
      </c>
    </row>
    <row r="1629" spans="13:13" ht="12.75" customHeight="1" x14ac:dyDescent="0.2">
      <c r="M1629" s="14" t="str">
        <f>IF(H1629&gt;0,VLOOKUP(H1629,'Account List'!B$4:C$65536,2,FALSE),"")</f>
        <v/>
      </c>
    </row>
    <row r="1630" spans="13:13" ht="12.75" customHeight="1" x14ac:dyDescent="0.2">
      <c r="M1630" s="14" t="str">
        <f>IF(H1630&gt;0,VLOOKUP(H1630,'Account List'!B$4:C$65536,2,FALSE),"")</f>
        <v/>
      </c>
    </row>
    <row r="1631" spans="13:13" ht="12.75" customHeight="1" x14ac:dyDescent="0.2">
      <c r="M1631" s="14" t="str">
        <f>IF(H1631&gt;0,VLOOKUP(H1631,'Account List'!B$4:C$65536,2,FALSE),"")</f>
        <v/>
      </c>
    </row>
    <row r="1632" spans="13:13" ht="12.75" customHeight="1" x14ac:dyDescent="0.2">
      <c r="M1632" s="14" t="str">
        <f>IF(H1632&gt;0,VLOOKUP(H1632,'Account List'!B$4:C$65536,2,FALSE),"")</f>
        <v/>
      </c>
    </row>
    <row r="1633" spans="13:13" ht="12.75" customHeight="1" x14ac:dyDescent="0.2">
      <c r="M1633" s="14" t="str">
        <f>IF(H1633&gt;0,VLOOKUP(H1633,'Account List'!B$4:C$65536,2,FALSE),"")</f>
        <v/>
      </c>
    </row>
    <row r="1634" spans="13:13" ht="12.75" customHeight="1" x14ac:dyDescent="0.2">
      <c r="M1634" s="14" t="str">
        <f>IF(H1634&gt;0,VLOOKUP(H1634,'Account List'!B$4:C$65536,2,FALSE),"")</f>
        <v/>
      </c>
    </row>
    <row r="1635" spans="13:13" ht="12.75" customHeight="1" x14ac:dyDescent="0.2">
      <c r="M1635" s="14" t="str">
        <f>IF(H1635&gt;0,VLOOKUP(H1635,'Account List'!B$4:C$65536,2,FALSE),"")</f>
        <v/>
      </c>
    </row>
    <row r="1636" spans="13:13" ht="12.75" customHeight="1" x14ac:dyDescent="0.2">
      <c r="M1636" s="14" t="str">
        <f>IF(H1636&gt;0,VLOOKUP(H1636,'Account List'!B$4:C$65536,2,FALSE),"")</f>
        <v/>
      </c>
    </row>
    <row r="1637" spans="13:13" ht="12.75" customHeight="1" x14ac:dyDescent="0.2">
      <c r="M1637" s="14" t="str">
        <f>IF(H1637&gt;0,VLOOKUP(H1637,'Account List'!B$4:C$65536,2,FALSE),"")</f>
        <v/>
      </c>
    </row>
    <row r="1638" spans="13:13" ht="12.75" customHeight="1" x14ac:dyDescent="0.2">
      <c r="M1638" s="14" t="str">
        <f>IF(H1638&gt;0,VLOOKUP(H1638,'Account List'!B$4:C$65536,2,FALSE),"")</f>
        <v/>
      </c>
    </row>
    <row r="1639" spans="13:13" ht="12.75" customHeight="1" x14ac:dyDescent="0.2">
      <c r="M1639" s="14" t="str">
        <f>IF(H1639&gt;0,VLOOKUP(H1639,'Account List'!B$4:C$65536,2,FALSE),"")</f>
        <v/>
      </c>
    </row>
    <row r="1640" spans="13:13" ht="12.75" customHeight="1" x14ac:dyDescent="0.2">
      <c r="M1640" s="14" t="str">
        <f>IF(H1640&gt;0,VLOOKUP(H1640,'Account List'!B$4:C$65536,2,FALSE),"")</f>
        <v/>
      </c>
    </row>
    <row r="1641" spans="13:13" ht="12.75" customHeight="1" x14ac:dyDescent="0.2">
      <c r="M1641" s="14" t="str">
        <f>IF(H1641&gt;0,VLOOKUP(H1641,'Account List'!B$4:C$65536,2,FALSE),"")</f>
        <v/>
      </c>
    </row>
    <row r="1642" spans="13:13" ht="12.75" customHeight="1" x14ac:dyDescent="0.2">
      <c r="M1642" s="14" t="str">
        <f>IF(H1642&gt;0,VLOOKUP(H1642,'Account List'!B$4:C$65536,2,FALSE),"")</f>
        <v/>
      </c>
    </row>
    <row r="1643" spans="13:13" ht="12.75" customHeight="1" x14ac:dyDescent="0.2">
      <c r="M1643" s="14" t="str">
        <f>IF(H1643&gt;0,VLOOKUP(H1643,'Account List'!B$4:C$65536,2,FALSE),"")</f>
        <v/>
      </c>
    </row>
    <row r="1644" spans="13:13" ht="12.75" customHeight="1" x14ac:dyDescent="0.2">
      <c r="M1644" s="14" t="str">
        <f>IF(H1644&gt;0,VLOOKUP(H1644,'Account List'!B$4:C$65536,2,FALSE),"")</f>
        <v/>
      </c>
    </row>
    <row r="1645" spans="13:13" ht="12.75" customHeight="1" x14ac:dyDescent="0.2">
      <c r="M1645" s="14" t="str">
        <f>IF(H1645&gt;0,VLOOKUP(H1645,'Account List'!B$4:C$65536,2,FALSE),"")</f>
        <v/>
      </c>
    </row>
    <row r="1646" spans="13:13" ht="12.75" customHeight="1" x14ac:dyDescent="0.2">
      <c r="M1646" s="14" t="str">
        <f>IF(H1646&gt;0,VLOOKUP(H1646,'Account List'!B$4:C$65536,2,FALSE),"")</f>
        <v/>
      </c>
    </row>
    <row r="1647" spans="13:13" ht="12.75" customHeight="1" x14ac:dyDescent="0.2">
      <c r="M1647" s="14" t="str">
        <f>IF(H1647&gt;0,VLOOKUP(H1647,'Account List'!B$4:C$65536,2,FALSE),"")</f>
        <v/>
      </c>
    </row>
    <row r="1648" spans="13:13" ht="12.75" customHeight="1" x14ac:dyDescent="0.2">
      <c r="M1648" s="14" t="str">
        <f>IF(H1648&gt;0,VLOOKUP(H1648,'Account List'!B$4:C$65536,2,FALSE),"")</f>
        <v/>
      </c>
    </row>
    <row r="1649" spans="13:13" ht="12.75" customHeight="1" x14ac:dyDescent="0.2">
      <c r="M1649" s="14" t="str">
        <f>IF(H1649&gt;0,VLOOKUP(H1649,'Account List'!B$4:C$65536,2,FALSE),"")</f>
        <v/>
      </c>
    </row>
    <row r="1650" spans="13:13" ht="12.75" customHeight="1" x14ac:dyDescent="0.2">
      <c r="M1650" s="14" t="str">
        <f>IF(H1650&gt;0,VLOOKUP(H1650,'Account List'!B$4:C$65536,2,FALSE),"")</f>
        <v/>
      </c>
    </row>
    <row r="1651" spans="13:13" ht="12.75" customHeight="1" x14ac:dyDescent="0.2">
      <c r="M1651" s="14" t="str">
        <f>IF(H1651&gt;0,VLOOKUP(H1651,'Account List'!B$4:C$65536,2,FALSE),"")</f>
        <v/>
      </c>
    </row>
    <row r="1652" spans="13:13" ht="12.75" customHeight="1" x14ac:dyDescent="0.2">
      <c r="M1652" s="14" t="str">
        <f>IF(H1652&gt;0,VLOOKUP(H1652,'Account List'!B$4:C$65536,2,FALSE),"")</f>
        <v/>
      </c>
    </row>
    <row r="1653" spans="13:13" ht="12.75" customHeight="1" x14ac:dyDescent="0.2">
      <c r="M1653" s="14" t="str">
        <f>IF(H1653&gt;0,VLOOKUP(H1653,'Account List'!B$4:C$65536,2,FALSE),"")</f>
        <v/>
      </c>
    </row>
    <row r="1654" spans="13:13" ht="12.75" customHeight="1" x14ac:dyDescent="0.2">
      <c r="M1654" s="14" t="str">
        <f>IF(H1654&gt;0,VLOOKUP(H1654,'Account List'!B$4:C$65536,2,FALSE),"")</f>
        <v/>
      </c>
    </row>
    <row r="1655" spans="13:13" ht="12.75" customHeight="1" x14ac:dyDescent="0.2">
      <c r="M1655" s="14" t="str">
        <f>IF(H1655&gt;0,VLOOKUP(H1655,'Account List'!B$4:C$65536,2,FALSE),"")</f>
        <v/>
      </c>
    </row>
    <row r="1656" spans="13:13" ht="12.75" customHeight="1" x14ac:dyDescent="0.2">
      <c r="M1656" s="14" t="str">
        <f>IF(H1656&gt;0,VLOOKUP(H1656,'Account List'!B$4:C$65536,2,FALSE),"")</f>
        <v/>
      </c>
    </row>
    <row r="1657" spans="13:13" ht="12.75" customHeight="1" x14ac:dyDescent="0.2">
      <c r="M1657" s="14" t="str">
        <f>IF(H1657&gt;0,VLOOKUP(H1657,'Account List'!B$4:C$65536,2,FALSE),"")</f>
        <v/>
      </c>
    </row>
    <row r="1658" spans="13:13" ht="12.75" customHeight="1" x14ac:dyDescent="0.2">
      <c r="M1658" s="14" t="str">
        <f>IF(H1658&gt;0,VLOOKUP(H1658,'Account List'!B$4:C$65536,2,FALSE),"")</f>
        <v/>
      </c>
    </row>
    <row r="1659" spans="13:13" ht="12.75" customHeight="1" x14ac:dyDescent="0.2">
      <c r="M1659" s="14" t="str">
        <f>IF(H1659&gt;0,VLOOKUP(H1659,'Account List'!B$4:C$65536,2,FALSE),"")</f>
        <v/>
      </c>
    </row>
    <row r="1660" spans="13:13" ht="12.75" customHeight="1" x14ac:dyDescent="0.2">
      <c r="M1660" s="14" t="str">
        <f>IF(H1660&gt;0,VLOOKUP(H1660,'Account List'!B$4:C$65536,2,FALSE),"")</f>
        <v/>
      </c>
    </row>
    <row r="1661" spans="13:13" ht="12.75" customHeight="1" x14ac:dyDescent="0.2">
      <c r="M1661" s="14" t="str">
        <f>IF(H1661&gt;0,VLOOKUP(H1661,'Account List'!B$4:C$65536,2,FALSE),"")</f>
        <v/>
      </c>
    </row>
    <row r="1662" spans="13:13" ht="12.75" customHeight="1" x14ac:dyDescent="0.2">
      <c r="M1662" s="14" t="str">
        <f>IF(H1662&gt;0,VLOOKUP(H1662,'Account List'!B$4:C$65536,2,FALSE),"")</f>
        <v/>
      </c>
    </row>
    <row r="1663" spans="13:13" ht="12.75" customHeight="1" x14ac:dyDescent="0.2">
      <c r="M1663" s="14" t="str">
        <f>IF(H1663&gt;0,VLOOKUP(H1663,'Account List'!B$4:C$65536,2,FALSE),"")</f>
        <v/>
      </c>
    </row>
    <row r="1664" spans="13:13" ht="12.75" customHeight="1" x14ac:dyDescent="0.2">
      <c r="M1664" s="14" t="str">
        <f>IF(H1664&gt;0,VLOOKUP(H1664,'Account List'!B$4:C$65536,2,FALSE),"")</f>
        <v/>
      </c>
    </row>
    <row r="1665" spans="13:13" ht="12.75" customHeight="1" x14ac:dyDescent="0.2">
      <c r="M1665" s="14" t="str">
        <f>IF(H1665&gt;0,VLOOKUP(H1665,'Account List'!B$4:C$65536,2,FALSE),"")</f>
        <v/>
      </c>
    </row>
    <row r="1666" spans="13:13" ht="12.75" customHeight="1" x14ac:dyDescent="0.2">
      <c r="M1666" s="14" t="str">
        <f>IF(H1666&gt;0,VLOOKUP(H1666,'Account List'!B$4:C$65536,2,FALSE),"")</f>
        <v/>
      </c>
    </row>
    <row r="1667" spans="13:13" ht="12.75" customHeight="1" x14ac:dyDescent="0.2">
      <c r="M1667" s="14" t="str">
        <f>IF(H1667&gt;0,VLOOKUP(H1667,'Account List'!B$4:C$65536,2,FALSE),"")</f>
        <v/>
      </c>
    </row>
    <row r="1668" spans="13:13" ht="12.75" customHeight="1" x14ac:dyDescent="0.2">
      <c r="M1668" s="14" t="str">
        <f>IF(H1668&gt;0,VLOOKUP(H1668,'Account List'!B$4:C$65536,2,FALSE),"")</f>
        <v/>
      </c>
    </row>
    <row r="1669" spans="13:13" ht="12.75" customHeight="1" x14ac:dyDescent="0.2">
      <c r="M1669" s="14" t="str">
        <f>IF(H1669&gt;0,VLOOKUP(H1669,'Account List'!B$4:C$65536,2,FALSE),"")</f>
        <v/>
      </c>
    </row>
    <row r="1670" spans="13:13" ht="12.75" customHeight="1" x14ac:dyDescent="0.2">
      <c r="M1670" s="14" t="str">
        <f>IF(H1670&gt;0,VLOOKUP(H1670,'Account List'!B$4:C$65536,2,FALSE),"")</f>
        <v/>
      </c>
    </row>
    <row r="1671" spans="13:13" ht="12.75" customHeight="1" x14ac:dyDescent="0.2">
      <c r="M1671" s="14" t="str">
        <f>IF(H1671&gt;0,VLOOKUP(H1671,'Account List'!B$4:C$65536,2,FALSE),"")</f>
        <v/>
      </c>
    </row>
    <row r="1672" spans="13:13" ht="12.75" customHeight="1" x14ac:dyDescent="0.2">
      <c r="M1672" s="14" t="str">
        <f>IF(H1672&gt;0,VLOOKUP(H1672,'Account List'!B$4:C$65536,2,FALSE),"")</f>
        <v/>
      </c>
    </row>
    <row r="1673" spans="13:13" ht="12.75" customHeight="1" x14ac:dyDescent="0.2">
      <c r="M1673" s="14" t="str">
        <f>IF(H1673&gt;0,VLOOKUP(H1673,'Account List'!B$4:C$65536,2,FALSE),"")</f>
        <v/>
      </c>
    </row>
    <row r="1674" spans="13:13" ht="12.75" customHeight="1" x14ac:dyDescent="0.2">
      <c r="M1674" s="14" t="str">
        <f>IF(H1674&gt;0,VLOOKUP(H1674,'Account List'!B$4:C$65536,2,FALSE),"")</f>
        <v/>
      </c>
    </row>
    <row r="1675" spans="13:13" ht="12.75" customHeight="1" x14ac:dyDescent="0.2">
      <c r="M1675" s="14" t="str">
        <f>IF(H1675&gt;0,VLOOKUP(H1675,'Account List'!B$4:C$65536,2,FALSE),"")</f>
        <v/>
      </c>
    </row>
    <row r="1676" spans="13:13" ht="12.75" customHeight="1" x14ac:dyDescent="0.2">
      <c r="M1676" s="14" t="str">
        <f>IF(H1676&gt;0,VLOOKUP(H1676,'Account List'!B$4:C$65536,2,FALSE),"")</f>
        <v/>
      </c>
    </row>
    <row r="1677" spans="13:13" ht="12.75" customHeight="1" x14ac:dyDescent="0.2">
      <c r="M1677" s="14" t="str">
        <f>IF(H1677&gt;0,VLOOKUP(H1677,'Account List'!B$4:C$65536,2,FALSE),"")</f>
        <v/>
      </c>
    </row>
    <row r="1678" spans="13:13" ht="12.75" customHeight="1" x14ac:dyDescent="0.2">
      <c r="M1678" s="14" t="str">
        <f>IF(H1678&gt;0,VLOOKUP(H1678,'Account List'!B$4:C$65536,2,FALSE),"")</f>
        <v/>
      </c>
    </row>
    <row r="1679" spans="13:13" ht="12.75" customHeight="1" x14ac:dyDescent="0.2">
      <c r="M1679" s="14" t="str">
        <f>IF(H1679&gt;0,VLOOKUP(H1679,'Account List'!B$4:C$65536,2,FALSE),"")</f>
        <v/>
      </c>
    </row>
    <row r="1680" spans="13:13" ht="12.75" customHeight="1" x14ac:dyDescent="0.2">
      <c r="M1680" s="14" t="str">
        <f>IF(H1680&gt;0,VLOOKUP(H1680,'Account List'!B$4:C$65536,2,FALSE),"")</f>
        <v/>
      </c>
    </row>
    <row r="1681" spans="13:13" ht="12.75" customHeight="1" x14ac:dyDescent="0.2">
      <c r="M1681" s="14" t="str">
        <f>IF(H1681&gt;0,VLOOKUP(H1681,'Account List'!B$4:C$65536,2,FALSE),"")</f>
        <v/>
      </c>
    </row>
    <row r="1682" spans="13:13" ht="12.75" customHeight="1" x14ac:dyDescent="0.2">
      <c r="M1682" s="14" t="str">
        <f>IF(H1682&gt;0,VLOOKUP(H1682,'Account List'!B$4:C$65536,2,FALSE),"")</f>
        <v/>
      </c>
    </row>
    <row r="1683" spans="13:13" ht="12.75" customHeight="1" x14ac:dyDescent="0.2">
      <c r="M1683" s="14" t="str">
        <f>IF(H1683&gt;0,VLOOKUP(H1683,'Account List'!B$4:C$65536,2,FALSE),"")</f>
        <v/>
      </c>
    </row>
    <row r="1684" spans="13:13" ht="12.75" customHeight="1" x14ac:dyDescent="0.2">
      <c r="M1684" s="14" t="str">
        <f>IF(H1684&gt;0,VLOOKUP(H1684,'Account List'!B$4:C$65536,2,FALSE),"")</f>
        <v/>
      </c>
    </row>
    <row r="1685" spans="13:13" ht="12.75" customHeight="1" x14ac:dyDescent="0.2">
      <c r="M1685" s="14" t="str">
        <f>IF(H1685&gt;0,VLOOKUP(H1685,'Account List'!B$4:C$65536,2,FALSE),"")</f>
        <v/>
      </c>
    </row>
    <row r="1686" spans="13:13" ht="12.75" customHeight="1" x14ac:dyDescent="0.2">
      <c r="M1686" s="14" t="str">
        <f>IF(H1686&gt;0,VLOOKUP(H1686,'Account List'!B$4:C$65536,2,FALSE),"")</f>
        <v/>
      </c>
    </row>
    <row r="1687" spans="13:13" ht="12.75" customHeight="1" x14ac:dyDescent="0.2">
      <c r="M1687" s="14" t="str">
        <f>IF(H1687&gt;0,VLOOKUP(H1687,'Account List'!B$4:C$65536,2,FALSE),"")</f>
        <v/>
      </c>
    </row>
    <row r="1688" spans="13:13" ht="12.75" customHeight="1" x14ac:dyDescent="0.2">
      <c r="M1688" s="14" t="str">
        <f>IF(H1688&gt;0,VLOOKUP(H1688,'Account List'!B$4:C$65536,2,FALSE),"")</f>
        <v/>
      </c>
    </row>
    <row r="1689" spans="13:13" ht="12.75" customHeight="1" x14ac:dyDescent="0.2">
      <c r="M1689" s="14" t="str">
        <f>IF(H1689&gt;0,VLOOKUP(H1689,'Account List'!B$4:C$65536,2,FALSE),"")</f>
        <v/>
      </c>
    </row>
    <row r="1690" spans="13:13" ht="12.75" customHeight="1" x14ac:dyDescent="0.2">
      <c r="M1690" s="14" t="str">
        <f>IF(H1690&gt;0,VLOOKUP(H1690,'Account List'!B$4:C$65536,2,FALSE),"")</f>
        <v/>
      </c>
    </row>
    <row r="1691" spans="13:13" ht="12.75" customHeight="1" x14ac:dyDescent="0.2">
      <c r="M1691" s="14" t="str">
        <f>IF(H1691&gt;0,VLOOKUP(H1691,'Account List'!B$4:C$65536,2,FALSE),"")</f>
        <v/>
      </c>
    </row>
    <row r="1692" spans="13:13" ht="12.75" customHeight="1" x14ac:dyDescent="0.2">
      <c r="M1692" s="14" t="str">
        <f>IF(H1692&gt;0,VLOOKUP(H1692,'Account List'!B$4:C$65536,2,FALSE),"")</f>
        <v/>
      </c>
    </row>
    <row r="1693" spans="13:13" ht="12.75" customHeight="1" x14ac:dyDescent="0.2">
      <c r="M1693" s="14" t="str">
        <f>IF(H1693&gt;0,VLOOKUP(H1693,'Account List'!B$4:C$65536,2,FALSE),"")</f>
        <v/>
      </c>
    </row>
    <row r="1694" spans="13:13" ht="12.75" customHeight="1" x14ac:dyDescent="0.2">
      <c r="M1694" s="14" t="str">
        <f>IF(H1694&gt;0,VLOOKUP(H1694,'Account List'!B$4:C$65536,2,FALSE),"")</f>
        <v/>
      </c>
    </row>
    <row r="1695" spans="13:13" ht="12.75" customHeight="1" x14ac:dyDescent="0.2">
      <c r="M1695" s="14" t="str">
        <f>IF(H1695&gt;0,VLOOKUP(H1695,'Account List'!B$4:C$65536,2,FALSE),"")</f>
        <v/>
      </c>
    </row>
    <row r="1696" spans="13:13" ht="12.75" customHeight="1" x14ac:dyDescent="0.2">
      <c r="M1696" s="14" t="str">
        <f>IF(H1696&gt;0,VLOOKUP(H1696,'Account List'!B$4:C$65536,2,FALSE),"")</f>
        <v/>
      </c>
    </row>
    <row r="1697" spans="13:13" ht="12.75" customHeight="1" x14ac:dyDescent="0.2">
      <c r="M1697" s="14" t="str">
        <f>IF(H1697&gt;0,VLOOKUP(H1697,'Account List'!B$4:C$65536,2,FALSE),"")</f>
        <v/>
      </c>
    </row>
    <row r="1698" spans="13:13" ht="12.75" customHeight="1" x14ac:dyDescent="0.2">
      <c r="M1698" s="14" t="str">
        <f>IF(H1698&gt;0,VLOOKUP(H1698,'Account List'!B$4:C$65536,2,FALSE),"")</f>
        <v/>
      </c>
    </row>
    <row r="1699" spans="13:13" ht="12.75" customHeight="1" x14ac:dyDescent="0.2">
      <c r="M1699" s="14" t="str">
        <f>IF(H1699&gt;0,VLOOKUP(H1699,'Account List'!B$4:C$65536,2,FALSE),"")</f>
        <v/>
      </c>
    </row>
    <row r="1700" spans="13:13" ht="12.75" customHeight="1" x14ac:dyDescent="0.2">
      <c r="M1700" s="14" t="str">
        <f>IF(H1700&gt;0,VLOOKUP(H1700,'Account List'!B$4:C$65536,2,FALSE),"")</f>
        <v/>
      </c>
    </row>
    <row r="1701" spans="13:13" ht="12.75" customHeight="1" x14ac:dyDescent="0.2">
      <c r="M1701" s="14" t="str">
        <f>IF(H1701&gt;0,VLOOKUP(H1701,'Account List'!B$4:C$65536,2,FALSE),"")</f>
        <v/>
      </c>
    </row>
    <row r="1702" spans="13:13" ht="12.75" customHeight="1" x14ac:dyDescent="0.2">
      <c r="M1702" s="14" t="str">
        <f>IF(H1702&gt;0,VLOOKUP(H1702,'Account List'!B$4:C$65536,2,FALSE),"")</f>
        <v/>
      </c>
    </row>
    <row r="1703" spans="13:13" ht="12.75" customHeight="1" x14ac:dyDescent="0.2">
      <c r="M1703" s="14" t="str">
        <f>IF(H1703&gt;0,VLOOKUP(H1703,'Account List'!B$4:C$65536,2,FALSE),"")</f>
        <v/>
      </c>
    </row>
    <row r="1704" spans="13:13" ht="12.75" customHeight="1" x14ac:dyDescent="0.2">
      <c r="M1704" s="14" t="str">
        <f>IF(H1704&gt;0,VLOOKUP(H1704,'Account List'!B$4:C$65536,2,FALSE),"")</f>
        <v/>
      </c>
    </row>
    <row r="1705" spans="13:13" ht="12.75" customHeight="1" x14ac:dyDescent="0.2">
      <c r="M1705" s="14" t="str">
        <f>IF(H1705&gt;0,VLOOKUP(H1705,'Account List'!B$4:C$65536,2,FALSE),"")</f>
        <v/>
      </c>
    </row>
    <row r="1706" spans="13:13" ht="12.75" customHeight="1" x14ac:dyDescent="0.2">
      <c r="M1706" s="14" t="str">
        <f>IF(H1706&gt;0,VLOOKUP(H1706,'Account List'!B$4:C$65536,2,FALSE),"")</f>
        <v/>
      </c>
    </row>
    <row r="1707" spans="13:13" ht="12.75" customHeight="1" x14ac:dyDescent="0.2">
      <c r="M1707" s="14" t="str">
        <f>IF(H1707&gt;0,VLOOKUP(H1707,'Account List'!B$4:C$65536,2,FALSE),"")</f>
        <v/>
      </c>
    </row>
    <row r="1708" spans="13:13" ht="12.75" customHeight="1" x14ac:dyDescent="0.2">
      <c r="M1708" s="14" t="str">
        <f>IF(H1708&gt;0,VLOOKUP(H1708,'Account List'!B$4:C$65536,2,FALSE),"")</f>
        <v/>
      </c>
    </row>
    <row r="1709" spans="13:13" ht="12.75" customHeight="1" x14ac:dyDescent="0.2">
      <c r="M1709" s="14" t="str">
        <f>IF(H1709&gt;0,VLOOKUP(H1709,'Account List'!B$4:C$65536,2,FALSE),"")</f>
        <v/>
      </c>
    </row>
    <row r="1710" spans="13:13" ht="12.75" customHeight="1" x14ac:dyDescent="0.2">
      <c r="M1710" s="14" t="str">
        <f>IF(H1710&gt;0,VLOOKUP(H1710,'Account List'!B$4:C$65536,2,FALSE),"")</f>
        <v/>
      </c>
    </row>
    <row r="1711" spans="13:13" ht="12.75" customHeight="1" x14ac:dyDescent="0.2">
      <c r="M1711" s="14" t="str">
        <f>IF(H1711&gt;0,VLOOKUP(H1711,'Account List'!B$4:C$65536,2,FALSE),"")</f>
        <v/>
      </c>
    </row>
    <row r="1712" spans="13:13" ht="12.75" customHeight="1" x14ac:dyDescent="0.2">
      <c r="M1712" s="14" t="str">
        <f>IF(H1712&gt;0,VLOOKUP(H1712,'Account List'!B$4:C$65536,2,FALSE),"")</f>
        <v/>
      </c>
    </row>
    <row r="1713" spans="13:13" ht="12.75" customHeight="1" x14ac:dyDescent="0.2">
      <c r="M1713" s="14" t="str">
        <f>IF(H1713&gt;0,VLOOKUP(H1713,'Account List'!B$4:C$65536,2,FALSE),"")</f>
        <v/>
      </c>
    </row>
    <row r="1714" spans="13:13" ht="12.75" customHeight="1" x14ac:dyDescent="0.2">
      <c r="M1714" s="14" t="str">
        <f>IF(H1714&gt;0,VLOOKUP(H1714,'Account List'!B$4:C$65536,2,FALSE),"")</f>
        <v/>
      </c>
    </row>
    <row r="1715" spans="13:13" ht="12.75" customHeight="1" x14ac:dyDescent="0.2">
      <c r="M1715" s="14" t="str">
        <f>IF(H1715&gt;0,VLOOKUP(H1715,'Account List'!B$4:C$65536,2,FALSE),"")</f>
        <v/>
      </c>
    </row>
    <row r="1716" spans="13:13" ht="12.75" customHeight="1" x14ac:dyDescent="0.2">
      <c r="M1716" s="14" t="str">
        <f>IF(H1716&gt;0,VLOOKUP(H1716,'Account List'!B$4:C$65536,2,FALSE),"")</f>
        <v/>
      </c>
    </row>
    <row r="1717" spans="13:13" ht="12.75" customHeight="1" x14ac:dyDescent="0.2">
      <c r="M1717" s="14" t="str">
        <f>IF(H1717&gt;0,VLOOKUP(H1717,'Account List'!B$4:C$65536,2,FALSE),"")</f>
        <v/>
      </c>
    </row>
    <row r="1718" spans="13:13" ht="12.75" customHeight="1" x14ac:dyDescent="0.2">
      <c r="M1718" s="14" t="str">
        <f>IF(H1718&gt;0,VLOOKUP(H1718,'Account List'!B$4:C$65536,2,FALSE),"")</f>
        <v/>
      </c>
    </row>
    <row r="1719" spans="13:13" ht="12.75" customHeight="1" x14ac:dyDescent="0.2">
      <c r="M1719" s="14" t="str">
        <f>IF(H1719&gt;0,VLOOKUP(H1719,'Account List'!B$4:C$65536,2,FALSE),"")</f>
        <v/>
      </c>
    </row>
    <row r="1720" spans="13:13" ht="12.75" customHeight="1" x14ac:dyDescent="0.2">
      <c r="M1720" s="14" t="str">
        <f>IF(H1720&gt;0,VLOOKUP(H1720,'Account List'!B$4:C$65536,2,FALSE),"")</f>
        <v/>
      </c>
    </row>
    <row r="1721" spans="13:13" ht="12.75" customHeight="1" x14ac:dyDescent="0.2">
      <c r="M1721" s="14" t="str">
        <f>IF(H1721&gt;0,VLOOKUP(H1721,'Account List'!B$4:C$65536,2,FALSE),"")</f>
        <v/>
      </c>
    </row>
    <row r="1722" spans="13:13" ht="12.75" customHeight="1" x14ac:dyDescent="0.2">
      <c r="M1722" s="14" t="str">
        <f>IF(H1722&gt;0,VLOOKUP(H1722,'Account List'!B$4:C$65536,2,FALSE),"")</f>
        <v/>
      </c>
    </row>
    <row r="1723" spans="13:13" ht="12.75" customHeight="1" x14ac:dyDescent="0.2">
      <c r="M1723" s="14" t="str">
        <f>IF(H1723&gt;0,VLOOKUP(H1723,'Account List'!B$4:C$65536,2,FALSE),"")</f>
        <v/>
      </c>
    </row>
    <row r="1724" spans="13:13" ht="12.75" customHeight="1" x14ac:dyDescent="0.2">
      <c r="M1724" s="14" t="str">
        <f>IF(H1724&gt;0,VLOOKUP(H1724,'Account List'!B$4:C$65536,2,FALSE),"")</f>
        <v/>
      </c>
    </row>
    <row r="1725" spans="13:13" ht="12.75" customHeight="1" x14ac:dyDescent="0.2">
      <c r="M1725" s="14" t="str">
        <f>IF(H1725&gt;0,VLOOKUP(H1725,'Account List'!B$4:C$65536,2,FALSE),"")</f>
        <v/>
      </c>
    </row>
    <row r="1726" spans="13:13" ht="12.75" customHeight="1" x14ac:dyDescent="0.2">
      <c r="M1726" s="14" t="str">
        <f>IF(H1726&gt;0,VLOOKUP(H1726,'Account List'!B$4:C$65536,2,FALSE),"")</f>
        <v/>
      </c>
    </row>
    <row r="1727" spans="13:13" ht="12.75" customHeight="1" x14ac:dyDescent="0.2">
      <c r="M1727" s="14" t="str">
        <f>IF(H1727&gt;0,VLOOKUP(H1727,'Account List'!B$4:C$65536,2,FALSE),"")</f>
        <v/>
      </c>
    </row>
    <row r="1728" spans="13:13" ht="12.75" customHeight="1" x14ac:dyDescent="0.2">
      <c r="M1728" s="14" t="str">
        <f>IF(H1728&gt;0,VLOOKUP(H1728,'Account List'!B$4:C$65536,2,FALSE),"")</f>
        <v/>
      </c>
    </row>
    <row r="1729" spans="13:13" ht="12.75" customHeight="1" x14ac:dyDescent="0.2">
      <c r="M1729" s="14" t="str">
        <f>IF(H1729&gt;0,VLOOKUP(H1729,'Account List'!B$4:C$65536,2,FALSE),"")</f>
        <v/>
      </c>
    </row>
    <row r="1730" spans="13:13" ht="12.75" customHeight="1" x14ac:dyDescent="0.2">
      <c r="M1730" s="14" t="str">
        <f>IF(H1730&gt;0,VLOOKUP(H1730,'Account List'!B$4:C$65536,2,FALSE),"")</f>
        <v/>
      </c>
    </row>
    <row r="1731" spans="13:13" ht="12.75" customHeight="1" x14ac:dyDescent="0.2">
      <c r="M1731" s="14" t="str">
        <f>IF(H1731&gt;0,VLOOKUP(H1731,'Account List'!B$4:C$65536,2,FALSE),"")</f>
        <v/>
      </c>
    </row>
    <row r="1732" spans="13:13" ht="12.75" customHeight="1" x14ac:dyDescent="0.2">
      <c r="M1732" s="14" t="str">
        <f>IF(H1732&gt;0,VLOOKUP(H1732,'Account List'!B$4:C$65536,2,FALSE),"")</f>
        <v/>
      </c>
    </row>
    <row r="1733" spans="13:13" ht="12.75" customHeight="1" x14ac:dyDescent="0.2">
      <c r="M1733" s="14" t="str">
        <f>IF(H1733&gt;0,VLOOKUP(H1733,'Account List'!B$4:C$65536,2,FALSE),"")</f>
        <v/>
      </c>
    </row>
    <row r="1734" spans="13:13" ht="12.75" customHeight="1" x14ac:dyDescent="0.2">
      <c r="M1734" s="14" t="str">
        <f>IF(H1734&gt;0,VLOOKUP(H1734,'Account List'!B$4:C$65536,2,FALSE),"")</f>
        <v/>
      </c>
    </row>
    <row r="1735" spans="13:13" ht="12.75" customHeight="1" x14ac:dyDescent="0.2">
      <c r="M1735" s="14" t="str">
        <f>IF(H1735&gt;0,VLOOKUP(H1735,'Account List'!B$4:C$65536,2,FALSE),"")</f>
        <v/>
      </c>
    </row>
    <row r="1736" spans="13:13" ht="12.75" customHeight="1" x14ac:dyDescent="0.2">
      <c r="M1736" s="14" t="str">
        <f>IF(H1736&gt;0,VLOOKUP(H1736,'Account List'!B$4:C$65536,2,FALSE),"")</f>
        <v/>
      </c>
    </row>
    <row r="1737" spans="13:13" ht="12.75" customHeight="1" x14ac:dyDescent="0.2">
      <c r="M1737" s="14" t="str">
        <f>IF(H1737&gt;0,VLOOKUP(H1737,'Account List'!B$4:C$65536,2,FALSE),"")</f>
        <v/>
      </c>
    </row>
    <row r="1738" spans="13:13" ht="12.75" customHeight="1" x14ac:dyDescent="0.2">
      <c r="M1738" s="14" t="str">
        <f>IF(H1738&gt;0,VLOOKUP(H1738,'Account List'!B$4:C$65536,2,FALSE),"")</f>
        <v/>
      </c>
    </row>
    <row r="1739" spans="13:13" ht="12.75" customHeight="1" x14ac:dyDescent="0.2">
      <c r="M1739" s="14" t="str">
        <f>IF(H1739&gt;0,VLOOKUP(H1739,'Account List'!B$4:C$65536,2,FALSE),"")</f>
        <v/>
      </c>
    </row>
    <row r="1740" spans="13:13" ht="12.75" customHeight="1" x14ac:dyDescent="0.2">
      <c r="M1740" s="14" t="str">
        <f>IF(H1740&gt;0,VLOOKUP(H1740,'Account List'!B$4:C$65536,2,FALSE),"")</f>
        <v/>
      </c>
    </row>
    <row r="1741" spans="13:13" ht="12.75" customHeight="1" x14ac:dyDescent="0.2">
      <c r="M1741" s="14" t="str">
        <f>IF(H1741&gt;0,VLOOKUP(H1741,'Account List'!B$4:C$65536,2,FALSE),"")</f>
        <v/>
      </c>
    </row>
    <row r="1742" spans="13:13" ht="12.75" customHeight="1" x14ac:dyDescent="0.2">
      <c r="M1742" s="14" t="str">
        <f>IF(H1742&gt;0,VLOOKUP(H1742,'Account List'!B$4:C$65536,2,FALSE),"")</f>
        <v/>
      </c>
    </row>
    <row r="1743" spans="13:13" ht="12.75" customHeight="1" x14ac:dyDescent="0.2">
      <c r="M1743" s="14" t="str">
        <f>IF(H1743&gt;0,VLOOKUP(H1743,'Account List'!B$4:C$65536,2,FALSE),"")</f>
        <v/>
      </c>
    </row>
    <row r="1744" spans="13:13" ht="12.75" customHeight="1" x14ac:dyDescent="0.2">
      <c r="M1744" s="14" t="str">
        <f>IF(H1744&gt;0,VLOOKUP(H1744,'Account List'!B$4:C$65536,2,FALSE),"")</f>
        <v/>
      </c>
    </row>
    <row r="1745" spans="13:13" ht="12.75" customHeight="1" x14ac:dyDescent="0.2">
      <c r="M1745" s="14" t="str">
        <f>IF(H1745&gt;0,VLOOKUP(H1745,'Account List'!B$4:C$65536,2,FALSE),"")</f>
        <v/>
      </c>
    </row>
    <row r="1746" spans="13:13" ht="12.75" customHeight="1" x14ac:dyDescent="0.2">
      <c r="M1746" s="14" t="str">
        <f>IF(H1746&gt;0,VLOOKUP(H1746,'Account List'!B$4:C$65536,2,FALSE),"")</f>
        <v/>
      </c>
    </row>
    <row r="1747" spans="13:13" ht="12.75" customHeight="1" x14ac:dyDescent="0.2">
      <c r="M1747" s="14" t="str">
        <f>IF(H1747&gt;0,VLOOKUP(H1747,'Account List'!B$4:C$65536,2,FALSE),"")</f>
        <v/>
      </c>
    </row>
    <row r="1748" spans="13:13" ht="12.75" customHeight="1" x14ac:dyDescent="0.2">
      <c r="M1748" s="14" t="str">
        <f>IF(H1748&gt;0,VLOOKUP(H1748,'Account List'!B$4:C$65536,2,FALSE),"")</f>
        <v/>
      </c>
    </row>
    <row r="1749" spans="13:13" ht="12.75" customHeight="1" x14ac:dyDescent="0.2">
      <c r="M1749" s="14" t="str">
        <f>IF(H1749&gt;0,VLOOKUP(H1749,'Account List'!B$4:C$65536,2,FALSE),"")</f>
        <v/>
      </c>
    </row>
    <row r="1750" spans="13:13" ht="12.75" customHeight="1" x14ac:dyDescent="0.2">
      <c r="M1750" s="14" t="str">
        <f>IF(H1750&gt;0,VLOOKUP(H1750,'Account List'!B$4:C$65536,2,FALSE),"")</f>
        <v/>
      </c>
    </row>
    <row r="1751" spans="13:13" ht="12.75" customHeight="1" x14ac:dyDescent="0.2">
      <c r="M1751" s="14" t="str">
        <f>IF(H1751&gt;0,VLOOKUP(H1751,'Account List'!B$4:C$65536,2,FALSE),"")</f>
        <v/>
      </c>
    </row>
    <row r="1752" spans="13:13" ht="12.75" customHeight="1" x14ac:dyDescent="0.2">
      <c r="M1752" s="14" t="str">
        <f>IF(H1752&gt;0,VLOOKUP(H1752,'Account List'!B$4:C$65536,2,FALSE),"")</f>
        <v/>
      </c>
    </row>
    <row r="1753" spans="13:13" ht="12.75" customHeight="1" x14ac:dyDescent="0.2">
      <c r="M1753" s="14" t="str">
        <f>IF(H1753&gt;0,VLOOKUP(H1753,'Account List'!B$4:C$65536,2,FALSE),"")</f>
        <v/>
      </c>
    </row>
    <row r="1754" spans="13:13" ht="12.75" customHeight="1" x14ac:dyDescent="0.2">
      <c r="M1754" s="14" t="str">
        <f>IF(H1754&gt;0,VLOOKUP(H1754,'Account List'!B$4:C$65536,2,FALSE),"")</f>
        <v/>
      </c>
    </row>
    <row r="1755" spans="13:13" ht="12.75" customHeight="1" x14ac:dyDescent="0.2">
      <c r="M1755" s="14" t="str">
        <f>IF(H1755&gt;0,VLOOKUP(H1755,'Account List'!B$4:C$65536,2,FALSE),"")</f>
        <v/>
      </c>
    </row>
    <row r="1756" spans="13:13" ht="12.75" customHeight="1" x14ac:dyDescent="0.2">
      <c r="M1756" s="14" t="str">
        <f>IF(H1756&gt;0,VLOOKUP(H1756,'Account List'!B$4:C$65536,2,FALSE),"")</f>
        <v/>
      </c>
    </row>
    <row r="1757" spans="13:13" ht="12.75" customHeight="1" x14ac:dyDescent="0.2">
      <c r="M1757" s="14" t="str">
        <f>IF(H1757&gt;0,VLOOKUP(H1757,'Account List'!B$4:C$65536,2,FALSE),"")</f>
        <v/>
      </c>
    </row>
    <row r="1758" spans="13:13" ht="12.75" customHeight="1" x14ac:dyDescent="0.2">
      <c r="M1758" s="14" t="str">
        <f>IF(H1758&gt;0,VLOOKUP(H1758,'Account List'!B$4:C$65536,2,FALSE),"")</f>
        <v/>
      </c>
    </row>
    <row r="1759" spans="13:13" ht="12.75" customHeight="1" x14ac:dyDescent="0.2">
      <c r="M1759" s="14" t="str">
        <f>IF(H1759&gt;0,VLOOKUP(H1759,'Account List'!B$4:C$65536,2,FALSE),"")</f>
        <v/>
      </c>
    </row>
    <row r="1760" spans="13:13" ht="12.75" customHeight="1" x14ac:dyDescent="0.2">
      <c r="M1760" s="14" t="str">
        <f>IF(H1760&gt;0,VLOOKUP(H1760,'Account List'!B$4:C$65536,2,FALSE),"")</f>
        <v/>
      </c>
    </row>
    <row r="1761" spans="13:13" ht="12.75" customHeight="1" x14ac:dyDescent="0.2">
      <c r="M1761" s="14" t="str">
        <f>IF(H1761&gt;0,VLOOKUP(H1761,'Account List'!B$4:C$65536,2,FALSE),"")</f>
        <v/>
      </c>
    </row>
    <row r="1762" spans="13:13" ht="12.75" customHeight="1" x14ac:dyDescent="0.2">
      <c r="M1762" s="14" t="str">
        <f>IF(H1762&gt;0,VLOOKUP(H1762,'Account List'!B$4:C$65536,2,FALSE),"")</f>
        <v/>
      </c>
    </row>
    <row r="1763" spans="13:13" ht="12.75" customHeight="1" x14ac:dyDescent="0.2">
      <c r="M1763" s="14" t="str">
        <f>IF(H1763&gt;0,VLOOKUP(H1763,'Account List'!B$4:C$65536,2,FALSE),"")</f>
        <v/>
      </c>
    </row>
    <row r="1764" spans="13:13" ht="12.75" customHeight="1" x14ac:dyDescent="0.2">
      <c r="M1764" s="14" t="str">
        <f>IF(H1764&gt;0,VLOOKUP(H1764,'Account List'!B$4:C$65536,2,FALSE),"")</f>
        <v/>
      </c>
    </row>
    <row r="1765" spans="13:13" ht="12.75" customHeight="1" x14ac:dyDescent="0.2">
      <c r="M1765" s="14" t="str">
        <f>IF(H1765&gt;0,VLOOKUP(H1765,'Account List'!B$4:C$65536,2,FALSE),"")</f>
        <v/>
      </c>
    </row>
    <row r="1766" spans="13:13" ht="12.75" customHeight="1" x14ac:dyDescent="0.2">
      <c r="M1766" s="14" t="str">
        <f>IF(H1766&gt;0,VLOOKUP(H1766,'Account List'!B$4:C$65536,2,FALSE),"")</f>
        <v/>
      </c>
    </row>
    <row r="1767" spans="13:13" ht="12.75" customHeight="1" x14ac:dyDescent="0.2">
      <c r="M1767" s="14" t="str">
        <f>IF(H1767&gt;0,VLOOKUP(H1767,'Account List'!B$4:C$65536,2,FALSE),"")</f>
        <v/>
      </c>
    </row>
    <row r="1768" spans="13:13" ht="12.75" customHeight="1" x14ac:dyDescent="0.2">
      <c r="M1768" s="14" t="str">
        <f>IF(H1768&gt;0,VLOOKUP(H1768,'Account List'!B$4:C$65536,2,FALSE),"")</f>
        <v/>
      </c>
    </row>
    <row r="1769" spans="13:13" ht="12.75" customHeight="1" x14ac:dyDescent="0.2">
      <c r="M1769" s="14" t="str">
        <f>IF(H1769&gt;0,VLOOKUP(H1769,'Account List'!B$4:C$65536,2,FALSE),"")</f>
        <v/>
      </c>
    </row>
    <row r="1770" spans="13:13" ht="12.75" customHeight="1" x14ac:dyDescent="0.2">
      <c r="M1770" s="14" t="str">
        <f>IF(H1770&gt;0,VLOOKUP(H1770,'Account List'!B$4:C$65536,2,FALSE),"")</f>
        <v/>
      </c>
    </row>
    <row r="1771" spans="13:13" ht="12.75" customHeight="1" x14ac:dyDescent="0.2">
      <c r="M1771" s="14" t="str">
        <f>IF(H1771&gt;0,VLOOKUP(H1771,'Account List'!B$4:C$65536,2,FALSE),"")</f>
        <v/>
      </c>
    </row>
    <row r="1772" spans="13:13" ht="12.75" customHeight="1" x14ac:dyDescent="0.2">
      <c r="M1772" s="14" t="str">
        <f>IF(H1772&gt;0,VLOOKUP(H1772,'Account List'!B$4:C$65536,2,FALSE),"")</f>
        <v/>
      </c>
    </row>
    <row r="1773" spans="13:13" ht="12.75" customHeight="1" x14ac:dyDescent="0.2">
      <c r="M1773" s="14" t="str">
        <f>IF(H1773&gt;0,VLOOKUP(H1773,'Account List'!B$4:C$65536,2,FALSE),"")</f>
        <v/>
      </c>
    </row>
    <row r="1774" spans="13:13" ht="12.75" customHeight="1" x14ac:dyDescent="0.2">
      <c r="M1774" s="14" t="str">
        <f>IF(H1774&gt;0,VLOOKUP(H1774,'Account List'!B$4:C$65536,2,FALSE),"")</f>
        <v/>
      </c>
    </row>
    <row r="1775" spans="13:13" ht="12.75" customHeight="1" x14ac:dyDescent="0.2">
      <c r="M1775" s="14" t="str">
        <f>IF(H1775&gt;0,VLOOKUP(H1775,'Account List'!B$4:C$65536,2,FALSE),"")</f>
        <v/>
      </c>
    </row>
    <row r="1776" spans="13:13" ht="12.75" customHeight="1" x14ac:dyDescent="0.2">
      <c r="M1776" s="14" t="str">
        <f>IF(H1776&gt;0,VLOOKUP(H1776,'Account List'!B$4:C$65536,2,FALSE),"")</f>
        <v/>
      </c>
    </row>
    <row r="1777" spans="13:13" ht="12.75" customHeight="1" x14ac:dyDescent="0.2">
      <c r="M1777" s="14" t="str">
        <f>IF(H1777&gt;0,VLOOKUP(H1777,'Account List'!B$4:C$65536,2,FALSE),"")</f>
        <v/>
      </c>
    </row>
    <row r="1778" spans="13:13" ht="12.75" customHeight="1" x14ac:dyDescent="0.2">
      <c r="M1778" s="14" t="str">
        <f>IF(H1778&gt;0,VLOOKUP(H1778,'Account List'!B$4:C$65536,2,FALSE),"")</f>
        <v/>
      </c>
    </row>
    <row r="1779" spans="13:13" ht="12.75" customHeight="1" x14ac:dyDescent="0.2">
      <c r="M1779" s="14" t="str">
        <f>IF(H1779&gt;0,VLOOKUP(H1779,'Account List'!B$4:C$65536,2,FALSE),"")</f>
        <v/>
      </c>
    </row>
    <row r="1780" spans="13:13" ht="12.75" customHeight="1" x14ac:dyDescent="0.2">
      <c r="M1780" s="14" t="str">
        <f>IF(H1780&gt;0,VLOOKUP(H1780,'Account List'!B$4:C$65536,2,FALSE),"")</f>
        <v/>
      </c>
    </row>
    <row r="1781" spans="13:13" ht="12.75" customHeight="1" x14ac:dyDescent="0.2">
      <c r="M1781" s="14" t="str">
        <f>IF(H1781&gt;0,VLOOKUP(H1781,'Account List'!B$4:C$65536,2,FALSE),"")</f>
        <v/>
      </c>
    </row>
    <row r="1782" spans="13:13" ht="12.75" customHeight="1" x14ac:dyDescent="0.2">
      <c r="M1782" s="14" t="str">
        <f>IF(H1782&gt;0,VLOOKUP(H1782,'Account List'!B$4:C$65536,2,FALSE),"")</f>
        <v/>
      </c>
    </row>
    <row r="1783" spans="13:13" ht="12.75" customHeight="1" x14ac:dyDescent="0.2">
      <c r="M1783" s="14" t="str">
        <f>IF(H1783&gt;0,VLOOKUP(H1783,'Account List'!B$4:C$65536,2,FALSE),"")</f>
        <v/>
      </c>
    </row>
    <row r="1784" spans="13:13" ht="12.75" customHeight="1" x14ac:dyDescent="0.2">
      <c r="M1784" s="14" t="str">
        <f>IF(H1784&gt;0,VLOOKUP(H1784,'Account List'!B$4:C$65536,2,FALSE),"")</f>
        <v/>
      </c>
    </row>
    <row r="1785" spans="13:13" ht="12.75" customHeight="1" x14ac:dyDescent="0.2">
      <c r="M1785" s="14" t="str">
        <f>IF(H1785&gt;0,VLOOKUP(H1785,'Account List'!B$4:C$65536,2,FALSE),"")</f>
        <v/>
      </c>
    </row>
    <row r="1786" spans="13:13" ht="12.75" customHeight="1" x14ac:dyDescent="0.2">
      <c r="M1786" s="14" t="str">
        <f>IF(H1786&gt;0,VLOOKUP(H1786,'Account List'!B$4:C$65536,2,FALSE),"")</f>
        <v/>
      </c>
    </row>
    <row r="1787" spans="13:13" ht="12.75" customHeight="1" x14ac:dyDescent="0.2">
      <c r="M1787" s="14" t="str">
        <f>IF(H1787&gt;0,VLOOKUP(H1787,'Account List'!B$4:C$65536,2,FALSE),"")</f>
        <v/>
      </c>
    </row>
    <row r="1788" spans="13:13" ht="12.75" customHeight="1" x14ac:dyDescent="0.2">
      <c r="M1788" s="14" t="str">
        <f>IF(H1788&gt;0,VLOOKUP(H1788,'Account List'!B$4:C$65536,2,FALSE),"")</f>
        <v/>
      </c>
    </row>
    <row r="1789" spans="13:13" ht="12.75" customHeight="1" x14ac:dyDescent="0.2">
      <c r="M1789" s="14" t="str">
        <f>IF(H1789&gt;0,VLOOKUP(H1789,'Account List'!B$4:C$65536,2,FALSE),"")</f>
        <v/>
      </c>
    </row>
    <row r="1790" spans="13:13" ht="12.75" customHeight="1" x14ac:dyDescent="0.2">
      <c r="M1790" s="14" t="str">
        <f>IF(H1790&gt;0,VLOOKUP(H1790,'Account List'!B$4:C$65536,2,FALSE),"")</f>
        <v/>
      </c>
    </row>
    <row r="1791" spans="13:13" ht="12.75" customHeight="1" x14ac:dyDescent="0.2">
      <c r="M1791" s="14" t="str">
        <f>IF(H1791&gt;0,VLOOKUP(H1791,'Account List'!B$4:C$65536,2,FALSE),"")</f>
        <v/>
      </c>
    </row>
    <row r="1792" spans="13:13" ht="12.75" customHeight="1" x14ac:dyDescent="0.2">
      <c r="M1792" s="14" t="str">
        <f>IF(H1792&gt;0,VLOOKUP(H1792,'Account List'!B$4:C$65536,2,FALSE),"")</f>
        <v/>
      </c>
    </row>
    <row r="1793" spans="13:13" ht="12.75" customHeight="1" x14ac:dyDescent="0.2">
      <c r="M1793" s="14" t="str">
        <f>IF(H1793&gt;0,VLOOKUP(H1793,'Account List'!B$4:C$65536,2,FALSE),"")</f>
        <v/>
      </c>
    </row>
    <row r="1794" spans="13:13" ht="12.75" customHeight="1" x14ac:dyDescent="0.2">
      <c r="M1794" s="14" t="str">
        <f>IF(H1794&gt;0,VLOOKUP(H1794,'Account List'!B$4:C$65536,2,FALSE),"")</f>
        <v/>
      </c>
    </row>
    <row r="1795" spans="13:13" ht="12.75" customHeight="1" x14ac:dyDescent="0.2">
      <c r="M1795" s="14" t="str">
        <f>IF(H1795&gt;0,VLOOKUP(H1795,'Account List'!B$4:C$65536,2,FALSE),"")</f>
        <v/>
      </c>
    </row>
    <row r="1796" spans="13:13" ht="12.75" customHeight="1" x14ac:dyDescent="0.2">
      <c r="M1796" s="14" t="str">
        <f>IF(H1796&gt;0,VLOOKUP(H1796,'Account List'!B$4:C$65536,2,FALSE),"")</f>
        <v/>
      </c>
    </row>
    <row r="1797" spans="13:13" ht="12.75" customHeight="1" x14ac:dyDescent="0.2">
      <c r="M1797" s="14" t="str">
        <f>IF(H1797&gt;0,VLOOKUP(H1797,'Account List'!B$4:C$65536,2,FALSE),"")</f>
        <v/>
      </c>
    </row>
    <row r="1798" spans="13:13" ht="12.75" customHeight="1" x14ac:dyDescent="0.2">
      <c r="M1798" s="14" t="str">
        <f>IF(H1798&gt;0,VLOOKUP(H1798,'Account List'!B$4:C$65536,2,FALSE),"")</f>
        <v/>
      </c>
    </row>
    <row r="1799" spans="13:13" ht="12.75" customHeight="1" x14ac:dyDescent="0.2">
      <c r="M1799" s="14" t="str">
        <f>IF(H1799&gt;0,VLOOKUP(H1799,'Account List'!B$4:C$65536,2,FALSE),"")</f>
        <v/>
      </c>
    </row>
    <row r="1800" spans="13:13" ht="12.75" customHeight="1" x14ac:dyDescent="0.2">
      <c r="M1800" s="14" t="str">
        <f>IF(H1800&gt;0,VLOOKUP(H1800,'Account List'!B$4:C$65536,2,FALSE),"")</f>
        <v/>
      </c>
    </row>
    <row r="1801" spans="13:13" ht="12.75" customHeight="1" x14ac:dyDescent="0.2">
      <c r="M1801" s="14" t="str">
        <f>IF(H1801&gt;0,VLOOKUP(H1801,'Account List'!B$4:C$65536,2,FALSE),"")</f>
        <v/>
      </c>
    </row>
    <row r="1802" spans="13:13" ht="12.75" customHeight="1" x14ac:dyDescent="0.2">
      <c r="M1802" s="14" t="str">
        <f>IF(H1802&gt;0,VLOOKUP(H1802,'Account List'!B$4:C$65536,2,FALSE),"")</f>
        <v/>
      </c>
    </row>
    <row r="1803" spans="13:13" ht="12.75" customHeight="1" x14ac:dyDescent="0.2">
      <c r="M1803" s="14" t="str">
        <f>IF(H1803&gt;0,VLOOKUP(H1803,'Account List'!B$4:C$65536,2,FALSE),"")</f>
        <v/>
      </c>
    </row>
    <row r="1804" spans="13:13" ht="12.75" customHeight="1" x14ac:dyDescent="0.2">
      <c r="M1804" s="14" t="str">
        <f>IF(H1804&gt;0,VLOOKUP(H1804,'Account List'!B$4:C$65536,2,FALSE),"")</f>
        <v/>
      </c>
    </row>
    <row r="1805" spans="13:13" ht="12.75" customHeight="1" x14ac:dyDescent="0.2">
      <c r="M1805" s="14" t="str">
        <f>IF(H1805&gt;0,VLOOKUP(H1805,'Account List'!B$4:C$65536,2,FALSE),"")</f>
        <v/>
      </c>
    </row>
    <row r="1806" spans="13:13" ht="12.75" customHeight="1" x14ac:dyDescent="0.2">
      <c r="M1806" s="14" t="str">
        <f>IF(H1806&gt;0,VLOOKUP(H1806,'Account List'!B$4:C$65536,2,FALSE),"")</f>
        <v/>
      </c>
    </row>
    <row r="1807" spans="13:13" ht="12.75" customHeight="1" x14ac:dyDescent="0.2">
      <c r="M1807" s="14" t="str">
        <f>IF(H1807&gt;0,VLOOKUP(H1807,'Account List'!B$4:C$65536,2,FALSE),"")</f>
        <v/>
      </c>
    </row>
    <row r="1808" spans="13:13" ht="12.75" customHeight="1" x14ac:dyDescent="0.2">
      <c r="M1808" s="14" t="str">
        <f>IF(H1808&gt;0,VLOOKUP(H1808,'Account List'!B$4:C$65536,2,FALSE),"")</f>
        <v/>
      </c>
    </row>
    <row r="1809" spans="13:13" ht="12.75" customHeight="1" x14ac:dyDescent="0.2">
      <c r="M1809" s="14" t="str">
        <f>IF(H1809&gt;0,VLOOKUP(H1809,'Account List'!B$4:C$65536,2,FALSE),"")</f>
        <v/>
      </c>
    </row>
    <row r="1810" spans="13:13" ht="12.75" customHeight="1" x14ac:dyDescent="0.2">
      <c r="M1810" s="14" t="str">
        <f>IF(H1810&gt;0,VLOOKUP(H1810,'Account List'!B$4:C$65536,2,FALSE),"")</f>
        <v/>
      </c>
    </row>
    <row r="1811" spans="13:13" ht="12.75" customHeight="1" x14ac:dyDescent="0.2">
      <c r="M1811" s="14" t="str">
        <f>IF(H1811&gt;0,VLOOKUP(H1811,'Account List'!B$4:C$65536,2,FALSE),"")</f>
        <v/>
      </c>
    </row>
    <row r="1812" spans="13:13" ht="12.75" customHeight="1" x14ac:dyDescent="0.2">
      <c r="M1812" s="14" t="str">
        <f>IF(H1812&gt;0,VLOOKUP(H1812,'Account List'!B$4:C$65536,2,FALSE),"")</f>
        <v/>
      </c>
    </row>
    <row r="1813" spans="13:13" ht="12.75" customHeight="1" x14ac:dyDescent="0.2">
      <c r="M1813" s="14" t="str">
        <f>IF(H1813&gt;0,VLOOKUP(H1813,'Account List'!B$4:C$65536,2,FALSE),"")</f>
        <v/>
      </c>
    </row>
    <row r="1814" spans="13:13" ht="12.75" customHeight="1" x14ac:dyDescent="0.2">
      <c r="M1814" s="14" t="str">
        <f>IF(H1814&gt;0,VLOOKUP(H1814,'Account List'!B$4:C$65536,2,FALSE),"")</f>
        <v/>
      </c>
    </row>
    <row r="1815" spans="13:13" ht="12.75" customHeight="1" x14ac:dyDescent="0.2">
      <c r="M1815" s="14" t="str">
        <f>IF(H1815&gt;0,VLOOKUP(H1815,'Account List'!B$4:C$65536,2,FALSE),"")</f>
        <v/>
      </c>
    </row>
    <row r="1816" spans="13:13" ht="12.75" customHeight="1" x14ac:dyDescent="0.2">
      <c r="M1816" s="14" t="str">
        <f>IF(H1816&gt;0,VLOOKUP(H1816,'Account List'!B$4:C$65536,2,FALSE),"")</f>
        <v/>
      </c>
    </row>
    <row r="1817" spans="13:13" ht="12.75" customHeight="1" x14ac:dyDescent="0.2">
      <c r="M1817" s="14" t="str">
        <f>IF(H1817&gt;0,VLOOKUP(H1817,'Account List'!B$4:C$65536,2,FALSE),"")</f>
        <v/>
      </c>
    </row>
    <row r="1818" spans="13:13" ht="12.75" customHeight="1" x14ac:dyDescent="0.2">
      <c r="M1818" s="14" t="str">
        <f>IF(H1818&gt;0,VLOOKUP(H1818,'Account List'!B$4:C$65536,2,FALSE),"")</f>
        <v/>
      </c>
    </row>
    <row r="1819" spans="13:13" ht="12.75" customHeight="1" x14ac:dyDescent="0.2">
      <c r="M1819" s="14" t="str">
        <f>IF(H1819&gt;0,VLOOKUP(H1819,'Account List'!B$4:C$65536,2,FALSE),"")</f>
        <v/>
      </c>
    </row>
    <row r="1820" spans="13:13" ht="12.75" customHeight="1" x14ac:dyDescent="0.2">
      <c r="M1820" s="14" t="str">
        <f>IF(H1820&gt;0,VLOOKUP(H1820,'Account List'!B$4:C$65536,2,FALSE),"")</f>
        <v/>
      </c>
    </row>
    <row r="1821" spans="13:13" ht="12.75" customHeight="1" x14ac:dyDescent="0.2">
      <c r="M1821" s="14" t="str">
        <f>IF(H1821&gt;0,VLOOKUP(H1821,'Account List'!B$4:C$65536,2,FALSE),"")</f>
        <v/>
      </c>
    </row>
    <row r="1822" spans="13:13" ht="12.75" customHeight="1" x14ac:dyDescent="0.2">
      <c r="M1822" s="14" t="str">
        <f>IF(H1822&gt;0,VLOOKUP(H1822,'Account List'!B$4:C$65536,2,FALSE),"")</f>
        <v/>
      </c>
    </row>
    <row r="1823" spans="13:13" ht="12.75" customHeight="1" x14ac:dyDescent="0.2">
      <c r="M1823" s="14" t="str">
        <f>IF(H1823&gt;0,VLOOKUP(H1823,'Account List'!B$4:C$65536,2,FALSE),"")</f>
        <v/>
      </c>
    </row>
    <row r="1824" spans="13:13" ht="12.75" customHeight="1" x14ac:dyDescent="0.2">
      <c r="M1824" s="14" t="str">
        <f>IF(H1824&gt;0,VLOOKUP(H1824,'Account List'!B$4:C$65536,2,FALSE),"")</f>
        <v/>
      </c>
    </row>
    <row r="1825" spans="13:13" ht="12.75" customHeight="1" x14ac:dyDescent="0.2">
      <c r="M1825" s="14" t="str">
        <f>IF(H1825&gt;0,VLOOKUP(H1825,'Account List'!B$4:C$65536,2,FALSE),"")</f>
        <v/>
      </c>
    </row>
    <row r="1826" spans="13:13" ht="12.75" customHeight="1" x14ac:dyDescent="0.2">
      <c r="M1826" s="14" t="str">
        <f>IF(H1826&gt;0,VLOOKUP(H1826,'Account List'!B$4:C$65536,2,FALSE),"")</f>
        <v/>
      </c>
    </row>
    <row r="1827" spans="13:13" ht="12.75" customHeight="1" x14ac:dyDescent="0.2">
      <c r="M1827" s="14" t="str">
        <f>IF(H1827&gt;0,VLOOKUP(H1827,'Account List'!B$4:C$65536,2,FALSE),"")</f>
        <v/>
      </c>
    </row>
    <row r="1828" spans="13:13" ht="12.75" customHeight="1" x14ac:dyDescent="0.2">
      <c r="M1828" s="14" t="str">
        <f>IF(H1828&gt;0,VLOOKUP(H1828,'Account List'!B$4:C$65536,2,FALSE),"")</f>
        <v/>
      </c>
    </row>
    <row r="1829" spans="13:13" ht="12.75" customHeight="1" x14ac:dyDescent="0.2">
      <c r="M1829" s="14" t="str">
        <f>IF(H1829&gt;0,VLOOKUP(H1829,'Account List'!B$4:C$65536,2,FALSE),"")</f>
        <v/>
      </c>
    </row>
    <row r="1830" spans="13:13" ht="12.75" customHeight="1" x14ac:dyDescent="0.2">
      <c r="M1830" s="14" t="str">
        <f>IF(H1830&gt;0,VLOOKUP(H1830,'Account List'!B$4:C$65536,2,FALSE),"")</f>
        <v/>
      </c>
    </row>
    <row r="1831" spans="13:13" ht="12.75" customHeight="1" x14ac:dyDescent="0.2">
      <c r="M1831" s="14" t="str">
        <f>IF(H1831&gt;0,VLOOKUP(H1831,'Account List'!B$4:C$65536,2,FALSE),"")</f>
        <v/>
      </c>
    </row>
    <row r="1832" spans="13:13" ht="12.75" customHeight="1" x14ac:dyDescent="0.2">
      <c r="M1832" s="14" t="str">
        <f>IF(H1832&gt;0,VLOOKUP(H1832,'Account List'!B$4:C$65536,2,FALSE),"")</f>
        <v/>
      </c>
    </row>
    <row r="1833" spans="13:13" ht="12.75" customHeight="1" x14ac:dyDescent="0.2">
      <c r="M1833" s="14" t="str">
        <f>IF(H1833&gt;0,VLOOKUP(H1833,'Account List'!B$4:C$65536,2,FALSE),"")</f>
        <v/>
      </c>
    </row>
    <row r="1834" spans="13:13" ht="12.75" customHeight="1" x14ac:dyDescent="0.2">
      <c r="M1834" s="14" t="str">
        <f>IF(H1834&gt;0,VLOOKUP(H1834,'Account List'!B$4:C$65536,2,FALSE),"")</f>
        <v/>
      </c>
    </row>
    <row r="1835" spans="13:13" ht="12.75" customHeight="1" x14ac:dyDescent="0.2">
      <c r="M1835" s="14" t="str">
        <f>IF(H1835&gt;0,VLOOKUP(H1835,'Account List'!B$4:C$65536,2,FALSE),"")</f>
        <v/>
      </c>
    </row>
    <row r="1836" spans="13:13" ht="12.75" customHeight="1" x14ac:dyDescent="0.2">
      <c r="M1836" s="14" t="str">
        <f>IF(H1836&gt;0,VLOOKUP(H1836,'Account List'!B$4:C$65536,2,FALSE),"")</f>
        <v/>
      </c>
    </row>
    <row r="1837" spans="13:13" ht="12.75" customHeight="1" x14ac:dyDescent="0.2">
      <c r="M1837" s="14" t="str">
        <f>IF(H1837&gt;0,VLOOKUP(H1837,'Account List'!B$4:C$65536,2,FALSE),"")</f>
        <v/>
      </c>
    </row>
    <row r="1838" spans="13:13" ht="12.75" customHeight="1" x14ac:dyDescent="0.2">
      <c r="M1838" s="14" t="str">
        <f>IF(H1838&gt;0,VLOOKUP(H1838,'Account List'!B$4:C$65536,2,FALSE),"")</f>
        <v/>
      </c>
    </row>
    <row r="1839" spans="13:13" ht="12.75" customHeight="1" x14ac:dyDescent="0.2">
      <c r="M1839" s="14" t="str">
        <f>IF(H1839&gt;0,VLOOKUP(H1839,'Account List'!B$4:C$65536,2,FALSE),"")</f>
        <v/>
      </c>
    </row>
    <row r="1840" spans="13:13" ht="12.75" customHeight="1" x14ac:dyDescent="0.2">
      <c r="M1840" s="14" t="str">
        <f>IF(H1840&gt;0,VLOOKUP(H1840,'Account List'!B$4:C$65536,2,FALSE),"")</f>
        <v/>
      </c>
    </row>
    <row r="1841" spans="13:13" ht="12.75" customHeight="1" x14ac:dyDescent="0.2">
      <c r="M1841" s="14" t="str">
        <f>IF(H1841&gt;0,VLOOKUP(H1841,'Account List'!B$4:C$65536,2,FALSE),"")</f>
        <v/>
      </c>
    </row>
    <row r="1842" spans="13:13" ht="12.75" customHeight="1" x14ac:dyDescent="0.2">
      <c r="M1842" s="14" t="str">
        <f>IF(H1842&gt;0,VLOOKUP(H1842,'Account List'!B$4:C$65536,2,FALSE),"")</f>
        <v/>
      </c>
    </row>
    <row r="1843" spans="13:13" ht="12.75" customHeight="1" x14ac:dyDescent="0.2">
      <c r="M1843" s="14" t="str">
        <f>IF(H1843&gt;0,VLOOKUP(H1843,'Account List'!B$4:C$65536,2,FALSE),"")</f>
        <v/>
      </c>
    </row>
    <row r="1844" spans="13:13" ht="12.75" customHeight="1" x14ac:dyDescent="0.2">
      <c r="M1844" s="14" t="str">
        <f>IF(H1844&gt;0,VLOOKUP(H1844,'Account List'!B$4:C$65536,2,FALSE),"")</f>
        <v/>
      </c>
    </row>
    <row r="1845" spans="13:13" ht="12.75" customHeight="1" x14ac:dyDescent="0.2">
      <c r="M1845" s="14" t="str">
        <f>IF(H1845&gt;0,VLOOKUP(H1845,'Account List'!B$4:C$65536,2,FALSE),"")</f>
        <v/>
      </c>
    </row>
    <row r="1846" spans="13:13" ht="12.75" customHeight="1" x14ac:dyDescent="0.2">
      <c r="M1846" s="14" t="str">
        <f>IF(H1846&gt;0,VLOOKUP(H1846,'Account List'!B$4:C$65536,2,FALSE),"")</f>
        <v/>
      </c>
    </row>
    <row r="1847" spans="13:13" ht="12.75" customHeight="1" x14ac:dyDescent="0.2">
      <c r="M1847" s="14" t="str">
        <f>IF(H1847&gt;0,VLOOKUP(H1847,'Account List'!B$4:C$65536,2,FALSE),"")</f>
        <v/>
      </c>
    </row>
    <row r="1848" spans="13:13" ht="12.75" customHeight="1" x14ac:dyDescent="0.2">
      <c r="M1848" s="14" t="str">
        <f>IF(H1848&gt;0,VLOOKUP(H1848,'Account List'!B$4:C$65536,2,FALSE),"")</f>
        <v/>
      </c>
    </row>
    <row r="1849" spans="13:13" ht="12.75" customHeight="1" x14ac:dyDescent="0.2">
      <c r="M1849" s="14" t="str">
        <f>IF(H1849&gt;0,VLOOKUP(H1849,'Account List'!B$4:C$65536,2,FALSE),"")</f>
        <v/>
      </c>
    </row>
    <row r="1850" spans="13:13" ht="12.75" customHeight="1" x14ac:dyDescent="0.2">
      <c r="M1850" s="14" t="str">
        <f>IF(H1850&gt;0,VLOOKUP(H1850,'Account List'!B$4:C$65536,2,FALSE),"")</f>
        <v/>
      </c>
    </row>
    <row r="1851" spans="13:13" ht="12.75" customHeight="1" x14ac:dyDescent="0.2">
      <c r="M1851" s="14" t="str">
        <f>IF(H1851&gt;0,VLOOKUP(H1851,'Account List'!B$4:C$65536,2,FALSE),"")</f>
        <v/>
      </c>
    </row>
    <row r="1852" spans="13:13" ht="12.75" customHeight="1" x14ac:dyDescent="0.2">
      <c r="M1852" s="14" t="str">
        <f>IF(H1852&gt;0,VLOOKUP(H1852,'Account List'!B$4:C$65536,2,FALSE),"")</f>
        <v/>
      </c>
    </row>
    <row r="1853" spans="13:13" ht="12.75" customHeight="1" x14ac:dyDescent="0.2">
      <c r="M1853" s="14" t="str">
        <f>IF(H1853&gt;0,VLOOKUP(H1853,'Account List'!B$4:C$65536,2,FALSE),"")</f>
        <v/>
      </c>
    </row>
    <row r="1854" spans="13:13" ht="12.75" customHeight="1" x14ac:dyDescent="0.2">
      <c r="M1854" s="14" t="str">
        <f>IF(H1854&gt;0,VLOOKUP(H1854,'Account List'!B$4:C$65536,2,FALSE),"")</f>
        <v/>
      </c>
    </row>
    <row r="1855" spans="13:13" ht="12.75" customHeight="1" x14ac:dyDescent="0.2">
      <c r="M1855" s="14" t="str">
        <f>IF(H1855&gt;0,VLOOKUP(H1855,'Account List'!B$4:C$65536,2,FALSE),"")</f>
        <v/>
      </c>
    </row>
    <row r="1856" spans="13:13" ht="12.75" customHeight="1" x14ac:dyDescent="0.2">
      <c r="M1856" s="14" t="str">
        <f>IF(H1856&gt;0,VLOOKUP(H1856,'Account List'!B$4:C$65536,2,FALSE),"")</f>
        <v/>
      </c>
    </row>
    <row r="1857" spans="13:13" ht="12.75" customHeight="1" x14ac:dyDescent="0.2">
      <c r="M1857" s="14" t="str">
        <f>IF(H1857&gt;0,VLOOKUP(H1857,'Account List'!B$4:C$65536,2,FALSE),"")</f>
        <v/>
      </c>
    </row>
    <row r="1858" spans="13:13" ht="12.75" customHeight="1" x14ac:dyDescent="0.2">
      <c r="M1858" s="14" t="str">
        <f>IF(H1858&gt;0,VLOOKUP(H1858,'Account List'!B$4:C$65536,2,FALSE),"")</f>
        <v/>
      </c>
    </row>
    <row r="1859" spans="13:13" ht="12.75" customHeight="1" x14ac:dyDescent="0.2">
      <c r="M1859" s="14" t="str">
        <f>IF(H1859&gt;0,VLOOKUP(H1859,'Account List'!B$4:C$65536,2,FALSE),"")</f>
        <v/>
      </c>
    </row>
    <row r="1860" spans="13:13" ht="12.75" customHeight="1" x14ac:dyDescent="0.2">
      <c r="M1860" s="14" t="str">
        <f>IF(H1860&gt;0,VLOOKUP(H1860,'Account List'!B$4:C$65536,2,FALSE),"")</f>
        <v/>
      </c>
    </row>
    <row r="1861" spans="13:13" ht="12.75" customHeight="1" x14ac:dyDescent="0.2">
      <c r="M1861" s="14" t="str">
        <f>IF(H1861&gt;0,VLOOKUP(H1861,'Account List'!B$4:C$65536,2,FALSE),"")</f>
        <v/>
      </c>
    </row>
    <row r="1862" spans="13:13" ht="12.75" customHeight="1" x14ac:dyDescent="0.2">
      <c r="M1862" s="14" t="str">
        <f>IF(H1862&gt;0,VLOOKUP(H1862,'Account List'!B$4:C$65536,2,FALSE),"")</f>
        <v/>
      </c>
    </row>
    <row r="1863" spans="13:13" ht="12.75" customHeight="1" x14ac:dyDescent="0.2">
      <c r="M1863" s="14" t="str">
        <f>IF(H1863&gt;0,VLOOKUP(H1863,'Account List'!B$4:C$65536,2,FALSE),"")</f>
        <v/>
      </c>
    </row>
    <row r="1864" spans="13:13" ht="12.75" customHeight="1" x14ac:dyDescent="0.2">
      <c r="M1864" s="14" t="str">
        <f>IF(H1864&gt;0,VLOOKUP(H1864,'Account List'!B$4:C$65536,2,FALSE),"")</f>
        <v/>
      </c>
    </row>
    <row r="1865" spans="13:13" ht="12.75" customHeight="1" x14ac:dyDescent="0.2">
      <c r="M1865" s="14" t="str">
        <f>IF(H1865&gt;0,VLOOKUP(H1865,'Account List'!B$4:C$65536,2,FALSE),"")</f>
        <v/>
      </c>
    </row>
    <row r="1866" spans="13:13" ht="12.75" customHeight="1" x14ac:dyDescent="0.2">
      <c r="M1866" s="14" t="str">
        <f>IF(H1866&gt;0,VLOOKUP(H1866,'Account List'!B$4:C$65536,2,FALSE),"")</f>
        <v/>
      </c>
    </row>
    <row r="1867" spans="13:13" ht="12.75" customHeight="1" x14ac:dyDescent="0.2">
      <c r="M1867" s="14" t="str">
        <f>IF(H1867&gt;0,VLOOKUP(H1867,'Account List'!B$4:C$65536,2,FALSE),"")</f>
        <v/>
      </c>
    </row>
    <row r="1868" spans="13:13" ht="12.75" customHeight="1" x14ac:dyDescent="0.2">
      <c r="M1868" s="14" t="str">
        <f>IF(H1868&gt;0,VLOOKUP(H1868,'Account List'!B$4:C$65536,2,FALSE),"")</f>
        <v/>
      </c>
    </row>
    <row r="1869" spans="13:13" ht="12.75" customHeight="1" x14ac:dyDescent="0.2">
      <c r="M1869" s="14" t="str">
        <f>IF(H1869&gt;0,VLOOKUP(H1869,'Account List'!B$4:C$65536,2,FALSE),"")</f>
        <v/>
      </c>
    </row>
    <row r="1870" spans="13:13" ht="12.75" customHeight="1" x14ac:dyDescent="0.2">
      <c r="M1870" s="14" t="str">
        <f>IF(H1870&gt;0,VLOOKUP(H1870,'Account List'!B$4:C$65536,2,FALSE),"")</f>
        <v/>
      </c>
    </row>
    <row r="1871" spans="13:13" ht="12.75" customHeight="1" x14ac:dyDescent="0.2">
      <c r="M1871" s="14" t="str">
        <f>IF(H1871&gt;0,VLOOKUP(H1871,'Account List'!B$4:C$65536,2,FALSE),"")</f>
        <v/>
      </c>
    </row>
    <row r="1872" spans="13:13" ht="12.75" customHeight="1" x14ac:dyDescent="0.2">
      <c r="M1872" s="14" t="str">
        <f>IF(H1872&gt;0,VLOOKUP(H1872,'Account List'!B$4:C$65536,2,FALSE),"")</f>
        <v/>
      </c>
    </row>
    <row r="1873" spans="13:13" ht="12.75" customHeight="1" x14ac:dyDescent="0.2">
      <c r="M1873" s="14" t="str">
        <f>IF(H1873&gt;0,VLOOKUP(H1873,'Account List'!B$4:C$65536,2,FALSE),"")</f>
        <v/>
      </c>
    </row>
    <row r="1874" spans="13:13" ht="12.75" customHeight="1" x14ac:dyDescent="0.2">
      <c r="M1874" s="14" t="str">
        <f>IF(H1874&gt;0,VLOOKUP(H1874,'Account List'!B$4:C$65536,2,FALSE),"")</f>
        <v/>
      </c>
    </row>
    <row r="1875" spans="13:13" ht="12.75" customHeight="1" x14ac:dyDescent="0.2">
      <c r="M1875" s="14" t="str">
        <f>IF(H1875&gt;0,VLOOKUP(H1875,'Account List'!B$4:C$65536,2,FALSE),"")</f>
        <v/>
      </c>
    </row>
    <row r="1876" spans="13:13" ht="12.75" customHeight="1" x14ac:dyDescent="0.2">
      <c r="M1876" s="14" t="str">
        <f>IF(H1876&gt;0,VLOOKUP(H1876,'Account List'!B$4:C$65536,2,FALSE),"")</f>
        <v/>
      </c>
    </row>
    <row r="1877" spans="13:13" ht="12.75" customHeight="1" x14ac:dyDescent="0.2">
      <c r="M1877" s="14" t="str">
        <f>IF(H1877&gt;0,VLOOKUP(H1877,'Account List'!B$4:C$65536,2,FALSE),"")</f>
        <v/>
      </c>
    </row>
    <row r="1878" spans="13:13" ht="12.75" customHeight="1" x14ac:dyDescent="0.2">
      <c r="M1878" s="14" t="str">
        <f>IF(H1878&gt;0,VLOOKUP(H1878,'Account List'!B$4:C$65536,2,FALSE),"")</f>
        <v/>
      </c>
    </row>
    <row r="1879" spans="13:13" ht="12.75" customHeight="1" x14ac:dyDescent="0.2">
      <c r="M1879" s="14" t="str">
        <f>IF(H1879&gt;0,VLOOKUP(H1879,'Account List'!B$4:C$65536,2,FALSE),"")</f>
        <v/>
      </c>
    </row>
    <row r="1880" spans="13:13" ht="12.75" customHeight="1" x14ac:dyDescent="0.2">
      <c r="M1880" s="14" t="str">
        <f>IF(H1880&gt;0,VLOOKUP(H1880,'Account List'!B$4:C$65536,2,FALSE),"")</f>
        <v/>
      </c>
    </row>
    <row r="1881" spans="13:13" ht="12.75" customHeight="1" x14ac:dyDescent="0.2">
      <c r="M1881" s="14" t="str">
        <f>IF(H1881&gt;0,VLOOKUP(H1881,'Account List'!B$4:C$65536,2,FALSE),"")</f>
        <v/>
      </c>
    </row>
    <row r="1882" spans="13:13" ht="12.75" customHeight="1" x14ac:dyDescent="0.2">
      <c r="M1882" s="14" t="str">
        <f>IF(H1882&gt;0,VLOOKUP(H1882,'Account List'!B$4:C$65536,2,FALSE),"")</f>
        <v/>
      </c>
    </row>
    <row r="1883" spans="13:13" ht="12.75" customHeight="1" x14ac:dyDescent="0.2">
      <c r="M1883" s="14" t="str">
        <f>IF(H1883&gt;0,VLOOKUP(H1883,'Account List'!B$4:C$65536,2,FALSE),"")</f>
        <v/>
      </c>
    </row>
    <row r="1884" spans="13:13" ht="12.75" customHeight="1" x14ac:dyDescent="0.2">
      <c r="M1884" s="14" t="str">
        <f>IF(H1884&gt;0,VLOOKUP(H1884,'Account List'!B$4:C$65536,2,FALSE),"")</f>
        <v/>
      </c>
    </row>
    <row r="1885" spans="13:13" ht="12.75" customHeight="1" x14ac:dyDescent="0.2">
      <c r="M1885" s="14" t="str">
        <f>IF(H1885&gt;0,VLOOKUP(H1885,'Account List'!B$4:C$65536,2,FALSE),"")</f>
        <v/>
      </c>
    </row>
    <row r="1886" spans="13:13" ht="12.75" customHeight="1" x14ac:dyDescent="0.2">
      <c r="M1886" s="14" t="str">
        <f>IF(H1886&gt;0,VLOOKUP(H1886,'Account List'!B$4:C$65536,2,FALSE),"")</f>
        <v/>
      </c>
    </row>
    <row r="1887" spans="13:13" ht="12.75" customHeight="1" x14ac:dyDescent="0.2">
      <c r="M1887" s="14" t="str">
        <f>IF(H1887&gt;0,VLOOKUP(H1887,'Account List'!B$4:C$65536,2,FALSE),"")</f>
        <v/>
      </c>
    </row>
    <row r="1888" spans="13:13" ht="12.75" customHeight="1" x14ac:dyDescent="0.2">
      <c r="M1888" s="14" t="str">
        <f>IF(H1888&gt;0,VLOOKUP(H1888,'Account List'!B$4:C$65536,2,FALSE),"")</f>
        <v/>
      </c>
    </row>
    <row r="1889" spans="13:13" ht="12.75" customHeight="1" x14ac:dyDescent="0.2">
      <c r="M1889" s="14" t="str">
        <f>IF(H1889&gt;0,VLOOKUP(H1889,'Account List'!B$4:C$65536,2,FALSE),"")</f>
        <v/>
      </c>
    </row>
    <row r="1890" spans="13:13" ht="12.75" customHeight="1" x14ac:dyDescent="0.2">
      <c r="M1890" s="14" t="str">
        <f>IF(H1890&gt;0,VLOOKUP(H1890,'Account List'!B$4:C$65536,2,FALSE),"")</f>
        <v/>
      </c>
    </row>
    <row r="1891" spans="13:13" ht="12.75" customHeight="1" x14ac:dyDescent="0.2">
      <c r="M1891" s="14" t="str">
        <f>IF(H1891&gt;0,VLOOKUP(H1891,'Account List'!B$4:C$65536,2,FALSE),"")</f>
        <v/>
      </c>
    </row>
    <row r="1892" spans="13:13" ht="12.75" customHeight="1" x14ac:dyDescent="0.2">
      <c r="M1892" s="14" t="str">
        <f>IF(H1892&gt;0,VLOOKUP(H1892,'Account List'!B$4:C$65536,2,FALSE),"")</f>
        <v/>
      </c>
    </row>
    <row r="1893" spans="13:13" ht="12.75" customHeight="1" x14ac:dyDescent="0.2">
      <c r="M1893" s="14" t="str">
        <f>IF(H1893&gt;0,VLOOKUP(H1893,'Account List'!B$4:C$65536,2,FALSE),"")</f>
        <v/>
      </c>
    </row>
    <row r="1894" spans="13:13" ht="12.75" customHeight="1" x14ac:dyDescent="0.2">
      <c r="M1894" s="14" t="str">
        <f>IF(H1894&gt;0,VLOOKUP(H1894,'Account List'!B$4:C$65536,2,FALSE),"")</f>
        <v/>
      </c>
    </row>
    <row r="1895" spans="13:13" ht="12.75" customHeight="1" x14ac:dyDescent="0.2">
      <c r="M1895" s="14" t="str">
        <f>IF(H1895&gt;0,VLOOKUP(H1895,'Account List'!B$4:C$65536,2,FALSE),"")</f>
        <v/>
      </c>
    </row>
    <row r="1896" spans="13:13" ht="12.75" customHeight="1" x14ac:dyDescent="0.2">
      <c r="M1896" s="14" t="str">
        <f>IF(H1896&gt;0,VLOOKUP(H1896,'Account List'!B$4:C$65536,2,FALSE),"")</f>
        <v/>
      </c>
    </row>
    <row r="1897" spans="13:13" ht="12.75" customHeight="1" x14ac:dyDescent="0.2">
      <c r="M1897" s="14" t="str">
        <f>IF(H1897&gt;0,VLOOKUP(H1897,'Account List'!B$4:C$65536,2,FALSE),"")</f>
        <v/>
      </c>
    </row>
    <row r="1898" spans="13:13" ht="12.75" customHeight="1" x14ac:dyDescent="0.2">
      <c r="M1898" s="14" t="str">
        <f>IF(H1898&gt;0,VLOOKUP(H1898,'Account List'!B$4:C$65536,2,FALSE),"")</f>
        <v/>
      </c>
    </row>
    <row r="1899" spans="13:13" ht="12.75" customHeight="1" x14ac:dyDescent="0.2">
      <c r="M1899" s="14" t="str">
        <f>IF(H1899&gt;0,VLOOKUP(H1899,'Account List'!B$4:C$65536,2,FALSE),"")</f>
        <v/>
      </c>
    </row>
    <row r="1900" spans="13:13" ht="12.75" customHeight="1" x14ac:dyDescent="0.2">
      <c r="M1900" s="14" t="str">
        <f>IF(H1900&gt;0,VLOOKUP(H1900,'Account List'!B$4:C$65536,2,FALSE),"")</f>
        <v/>
      </c>
    </row>
    <row r="1901" spans="13:13" ht="12.75" customHeight="1" x14ac:dyDescent="0.2">
      <c r="M1901" s="14" t="str">
        <f>IF(H1901&gt;0,VLOOKUP(H1901,'Account List'!B$4:C$65536,2,FALSE),"")</f>
        <v/>
      </c>
    </row>
    <row r="1902" spans="13:13" ht="12.75" customHeight="1" x14ac:dyDescent="0.2">
      <c r="M1902" s="14" t="str">
        <f>IF(H1902&gt;0,VLOOKUP(H1902,'Account List'!B$4:C$65536,2,FALSE),"")</f>
        <v/>
      </c>
    </row>
    <row r="1903" spans="13:13" ht="12.75" customHeight="1" x14ac:dyDescent="0.2">
      <c r="M1903" s="14" t="str">
        <f>IF(H1903&gt;0,VLOOKUP(H1903,'Account List'!B$4:C$65536,2,FALSE),"")</f>
        <v/>
      </c>
    </row>
    <row r="1904" spans="13:13" ht="12.75" customHeight="1" x14ac:dyDescent="0.2">
      <c r="M1904" s="14" t="str">
        <f>IF(H1904&gt;0,VLOOKUP(H1904,'Account List'!B$4:C$65536,2,FALSE),"")</f>
        <v/>
      </c>
    </row>
    <row r="1905" spans="13:13" ht="12.75" customHeight="1" x14ac:dyDescent="0.2">
      <c r="M1905" s="14" t="str">
        <f>IF(H1905&gt;0,VLOOKUP(H1905,'Account List'!B$4:C$65536,2,FALSE),"")</f>
        <v/>
      </c>
    </row>
    <row r="1906" spans="13:13" ht="12.75" customHeight="1" x14ac:dyDescent="0.2">
      <c r="M1906" s="14" t="str">
        <f>IF(H1906&gt;0,VLOOKUP(H1906,'Account List'!B$4:C$65536,2,FALSE),"")</f>
        <v/>
      </c>
    </row>
    <row r="1907" spans="13:13" ht="12.75" customHeight="1" x14ac:dyDescent="0.2">
      <c r="M1907" s="14" t="str">
        <f>IF(H1907&gt;0,VLOOKUP(H1907,'Account List'!B$4:C$65536,2,FALSE),"")</f>
        <v/>
      </c>
    </row>
    <row r="1908" spans="13:13" ht="12.75" customHeight="1" x14ac:dyDescent="0.2">
      <c r="M1908" s="14" t="str">
        <f>IF(H1908&gt;0,VLOOKUP(H1908,'Account List'!B$4:C$65536,2,FALSE),"")</f>
        <v/>
      </c>
    </row>
    <row r="1909" spans="13:13" ht="12.75" customHeight="1" x14ac:dyDescent="0.2">
      <c r="M1909" s="14" t="str">
        <f>IF(H1909&gt;0,VLOOKUP(H1909,'Account List'!B$4:C$65536,2,FALSE),"")</f>
        <v/>
      </c>
    </row>
    <row r="1910" spans="13:13" ht="12.75" customHeight="1" x14ac:dyDescent="0.2">
      <c r="M1910" s="14" t="str">
        <f>IF(H1910&gt;0,VLOOKUP(H1910,'Account List'!B$4:C$65536,2,FALSE),"")</f>
        <v/>
      </c>
    </row>
    <row r="1911" spans="13:13" ht="12.75" customHeight="1" x14ac:dyDescent="0.2">
      <c r="M1911" s="14" t="str">
        <f>IF(H1911&gt;0,VLOOKUP(H1911,'Account List'!B$4:C$65536,2,FALSE),"")</f>
        <v/>
      </c>
    </row>
    <row r="1912" spans="13:13" ht="12.75" customHeight="1" x14ac:dyDescent="0.2">
      <c r="M1912" s="14" t="str">
        <f>IF(H1912&gt;0,VLOOKUP(H1912,'Account List'!B$4:C$65536,2,FALSE),"")</f>
        <v/>
      </c>
    </row>
    <row r="1913" spans="13:13" ht="12.75" customHeight="1" x14ac:dyDescent="0.2">
      <c r="M1913" s="14" t="str">
        <f>IF(H1913&gt;0,VLOOKUP(H1913,'Account List'!B$4:C$65536,2,FALSE),"")</f>
        <v/>
      </c>
    </row>
    <row r="1914" spans="13:13" ht="12.75" customHeight="1" x14ac:dyDescent="0.2">
      <c r="M1914" s="14" t="str">
        <f>IF(H1914&gt;0,VLOOKUP(H1914,'Account List'!B$4:C$65536,2,FALSE),"")</f>
        <v/>
      </c>
    </row>
    <row r="1915" spans="13:13" ht="12.75" customHeight="1" x14ac:dyDescent="0.2">
      <c r="M1915" s="14" t="str">
        <f>IF(H1915&gt;0,VLOOKUP(H1915,'Account List'!B$4:C$65536,2,FALSE),"")</f>
        <v/>
      </c>
    </row>
    <row r="1916" spans="13:13" ht="12.75" customHeight="1" x14ac:dyDescent="0.2">
      <c r="M1916" s="14" t="str">
        <f>IF(H1916&gt;0,VLOOKUP(H1916,'Account List'!B$4:C$65536,2,FALSE),"")</f>
        <v/>
      </c>
    </row>
    <row r="1917" spans="13:13" ht="12.75" customHeight="1" x14ac:dyDescent="0.2">
      <c r="M1917" s="14" t="str">
        <f>IF(H1917&gt;0,VLOOKUP(H1917,'Account List'!B$4:C$65536,2,FALSE),"")</f>
        <v/>
      </c>
    </row>
    <row r="1918" spans="13:13" ht="12.75" customHeight="1" x14ac:dyDescent="0.2">
      <c r="M1918" s="14" t="str">
        <f>IF(H1918&gt;0,VLOOKUP(H1918,'Account List'!B$4:C$65536,2,FALSE),"")</f>
        <v/>
      </c>
    </row>
    <row r="1919" spans="13:13" ht="12.75" customHeight="1" x14ac:dyDescent="0.2">
      <c r="M1919" s="14" t="str">
        <f>IF(H1919&gt;0,VLOOKUP(H1919,'Account List'!B$4:C$65536,2,FALSE),"")</f>
        <v/>
      </c>
    </row>
    <row r="1920" spans="13:13" ht="12.75" customHeight="1" x14ac:dyDescent="0.2">
      <c r="M1920" s="14" t="str">
        <f>IF(H1920&gt;0,VLOOKUP(H1920,'Account List'!B$4:C$65536,2,FALSE),"")</f>
        <v/>
      </c>
    </row>
    <row r="1921" spans="13:13" ht="12.75" customHeight="1" x14ac:dyDescent="0.2">
      <c r="M1921" s="14" t="str">
        <f>IF(H1921&gt;0,VLOOKUP(H1921,'Account List'!B$4:C$65536,2,FALSE),"")</f>
        <v/>
      </c>
    </row>
    <row r="1922" spans="13:13" ht="12.75" customHeight="1" x14ac:dyDescent="0.2">
      <c r="M1922" s="14" t="str">
        <f>IF(H1922&gt;0,VLOOKUP(H1922,'Account List'!B$4:C$65536,2,FALSE),"")</f>
        <v/>
      </c>
    </row>
    <row r="1923" spans="13:13" ht="12.75" customHeight="1" x14ac:dyDescent="0.2">
      <c r="M1923" s="14" t="str">
        <f>IF(H1923&gt;0,VLOOKUP(H1923,'Account List'!B$4:C$65536,2,FALSE),"")</f>
        <v/>
      </c>
    </row>
    <row r="1924" spans="13:13" ht="12.75" customHeight="1" x14ac:dyDescent="0.2">
      <c r="M1924" s="14" t="str">
        <f>IF(H1924&gt;0,VLOOKUP(H1924,'Account List'!B$4:C$65536,2,FALSE),"")</f>
        <v/>
      </c>
    </row>
    <row r="1925" spans="13:13" ht="12.75" customHeight="1" x14ac:dyDescent="0.2">
      <c r="M1925" s="14" t="str">
        <f>IF(H1925&gt;0,VLOOKUP(H1925,'Account List'!B$4:C$65536,2,FALSE),"")</f>
        <v/>
      </c>
    </row>
    <row r="1926" spans="13:13" ht="12.75" customHeight="1" x14ac:dyDescent="0.2">
      <c r="M1926" s="14" t="str">
        <f>IF(H1926&gt;0,VLOOKUP(H1926,'Account List'!B$4:C$65536,2,FALSE),"")</f>
        <v/>
      </c>
    </row>
    <row r="1927" spans="13:13" ht="12.75" customHeight="1" x14ac:dyDescent="0.2">
      <c r="M1927" s="14" t="str">
        <f>IF(H1927&gt;0,VLOOKUP(H1927,'Account List'!B$4:C$65536,2,FALSE),"")</f>
        <v/>
      </c>
    </row>
    <row r="1928" spans="13:13" ht="12.75" customHeight="1" x14ac:dyDescent="0.2">
      <c r="M1928" s="14" t="str">
        <f>IF(H1928&gt;0,VLOOKUP(H1928,'Account List'!B$4:C$65536,2,FALSE),"")</f>
        <v/>
      </c>
    </row>
    <row r="1929" spans="13:13" ht="12.75" customHeight="1" x14ac:dyDescent="0.2">
      <c r="M1929" s="14" t="str">
        <f>IF(H1929&gt;0,VLOOKUP(H1929,'Account List'!B$4:C$65536,2,FALSE),"")</f>
        <v/>
      </c>
    </row>
    <row r="1930" spans="13:13" ht="12.75" customHeight="1" x14ac:dyDescent="0.2">
      <c r="M1930" s="14" t="str">
        <f>IF(H1930&gt;0,VLOOKUP(H1930,'Account List'!B$4:C$65536,2,FALSE),"")</f>
        <v/>
      </c>
    </row>
    <row r="1931" spans="13:13" ht="12.75" customHeight="1" x14ac:dyDescent="0.2">
      <c r="M1931" s="14" t="str">
        <f>IF(H1931&gt;0,VLOOKUP(H1931,'Account List'!B$4:C$65536,2,FALSE),"")</f>
        <v/>
      </c>
    </row>
    <row r="1932" spans="13:13" ht="12.75" customHeight="1" x14ac:dyDescent="0.2">
      <c r="M1932" s="14" t="str">
        <f>IF(H1932&gt;0,VLOOKUP(H1932,'Account List'!B$4:C$65536,2,FALSE),"")</f>
        <v/>
      </c>
    </row>
    <row r="1933" spans="13:13" ht="12.75" customHeight="1" x14ac:dyDescent="0.2">
      <c r="M1933" s="14" t="str">
        <f>IF(H1933&gt;0,VLOOKUP(H1933,'Account List'!B$4:C$65536,2,FALSE),"")</f>
        <v/>
      </c>
    </row>
    <row r="1934" spans="13:13" ht="12.75" customHeight="1" x14ac:dyDescent="0.2">
      <c r="M1934" s="14" t="str">
        <f>IF(H1934&gt;0,VLOOKUP(H1934,'Account List'!B$4:C$65536,2,FALSE),"")</f>
        <v/>
      </c>
    </row>
    <row r="1935" spans="13:13" ht="12.75" customHeight="1" x14ac:dyDescent="0.2">
      <c r="M1935" s="14" t="str">
        <f>IF(H1935&gt;0,VLOOKUP(H1935,'Account List'!B$4:C$65536,2,FALSE),"")</f>
        <v/>
      </c>
    </row>
    <row r="1936" spans="13:13" ht="12.75" customHeight="1" x14ac:dyDescent="0.2">
      <c r="M1936" s="14" t="str">
        <f>IF(H1936&gt;0,VLOOKUP(H1936,'Account List'!B$4:C$65536,2,FALSE),"")</f>
        <v/>
      </c>
    </row>
    <row r="1937" spans="13:13" ht="12.75" customHeight="1" x14ac:dyDescent="0.2">
      <c r="M1937" s="14" t="str">
        <f>IF(H1937&gt;0,VLOOKUP(H1937,'Account List'!B$4:C$65536,2,FALSE),"")</f>
        <v/>
      </c>
    </row>
    <row r="1938" spans="13:13" ht="12.75" customHeight="1" x14ac:dyDescent="0.2">
      <c r="M1938" s="14" t="str">
        <f>IF(H1938&gt;0,VLOOKUP(H1938,'Account List'!B$4:C$65536,2,FALSE),"")</f>
        <v/>
      </c>
    </row>
    <row r="1939" spans="13:13" ht="12.75" customHeight="1" x14ac:dyDescent="0.2">
      <c r="M1939" s="14" t="str">
        <f>IF(H1939&gt;0,VLOOKUP(H1939,'Account List'!B$4:C$65536,2,FALSE),"")</f>
        <v/>
      </c>
    </row>
    <row r="1940" spans="13:13" ht="12.75" customHeight="1" x14ac:dyDescent="0.2">
      <c r="M1940" s="14" t="str">
        <f>IF(H1940&gt;0,VLOOKUP(H1940,'Account List'!B$4:C$65536,2,FALSE),"")</f>
        <v/>
      </c>
    </row>
    <row r="1941" spans="13:13" ht="12.75" customHeight="1" x14ac:dyDescent="0.2">
      <c r="M1941" s="14" t="str">
        <f>IF(H1941&gt;0,VLOOKUP(H1941,'Account List'!B$4:C$65536,2,FALSE),"")</f>
        <v/>
      </c>
    </row>
    <row r="1942" spans="13:13" ht="12.75" customHeight="1" x14ac:dyDescent="0.2">
      <c r="M1942" s="14" t="str">
        <f>IF(H1942&gt;0,VLOOKUP(H1942,'Account List'!B$4:C$65536,2,FALSE),"")</f>
        <v/>
      </c>
    </row>
    <row r="1943" spans="13:13" ht="12.75" customHeight="1" x14ac:dyDescent="0.2">
      <c r="M1943" s="14" t="str">
        <f>IF(H1943&gt;0,VLOOKUP(H1943,'Account List'!B$4:C$65536,2,FALSE),"")</f>
        <v/>
      </c>
    </row>
    <row r="1944" spans="13:13" ht="12.75" customHeight="1" x14ac:dyDescent="0.2">
      <c r="M1944" s="14" t="str">
        <f>IF(H1944&gt;0,VLOOKUP(H1944,'Account List'!B$4:C$65536,2,FALSE),"")</f>
        <v/>
      </c>
    </row>
    <row r="1945" spans="13:13" ht="12.75" customHeight="1" x14ac:dyDescent="0.2">
      <c r="M1945" s="14" t="str">
        <f>IF(H1945&gt;0,VLOOKUP(H1945,'Account List'!B$4:C$65536,2,FALSE),"")</f>
        <v/>
      </c>
    </row>
    <row r="1946" spans="13:13" ht="12.75" customHeight="1" x14ac:dyDescent="0.2">
      <c r="M1946" s="14" t="str">
        <f>IF(H1946&gt;0,VLOOKUP(H1946,'Account List'!B$4:C$65536,2,FALSE),"")</f>
        <v/>
      </c>
    </row>
    <row r="1947" spans="13:13" ht="12.75" customHeight="1" x14ac:dyDescent="0.2">
      <c r="M1947" s="14" t="str">
        <f>IF(H1947&gt;0,VLOOKUP(H1947,'Account List'!B$4:C$65536,2,FALSE),"")</f>
        <v/>
      </c>
    </row>
    <row r="1948" spans="13:13" ht="12.75" customHeight="1" x14ac:dyDescent="0.2">
      <c r="M1948" s="14" t="str">
        <f>IF(H1948&gt;0,VLOOKUP(H1948,'Account List'!B$4:C$65536,2,FALSE),"")</f>
        <v/>
      </c>
    </row>
    <row r="1949" spans="13:13" ht="12.75" customHeight="1" x14ac:dyDescent="0.2">
      <c r="M1949" s="14" t="str">
        <f>IF(H1949&gt;0,VLOOKUP(H1949,'Account List'!B$4:C$65536,2,FALSE),"")</f>
        <v/>
      </c>
    </row>
    <row r="1950" spans="13:13" ht="12.75" customHeight="1" x14ac:dyDescent="0.2">
      <c r="M1950" s="14" t="str">
        <f>IF(H1950&gt;0,VLOOKUP(H1950,'Account List'!B$4:C$65536,2,FALSE),"")</f>
        <v/>
      </c>
    </row>
    <row r="1951" spans="13:13" ht="12.75" customHeight="1" x14ac:dyDescent="0.2">
      <c r="M1951" s="14" t="str">
        <f>IF(H1951&gt;0,VLOOKUP(H1951,'Account List'!B$4:C$65536,2,FALSE),"")</f>
        <v/>
      </c>
    </row>
    <row r="1952" spans="13:13" ht="12.75" customHeight="1" x14ac:dyDescent="0.2">
      <c r="M1952" s="14" t="str">
        <f>IF(H1952&gt;0,VLOOKUP(H1952,'Account List'!B$4:C$65536,2,FALSE),"")</f>
        <v/>
      </c>
    </row>
    <row r="1953" spans="13:13" ht="12.75" customHeight="1" x14ac:dyDescent="0.2">
      <c r="M1953" s="14" t="str">
        <f>IF(H1953&gt;0,VLOOKUP(H1953,'Account List'!B$4:C$65536,2,FALSE),"")</f>
        <v/>
      </c>
    </row>
    <row r="1954" spans="13:13" ht="12.75" customHeight="1" x14ac:dyDescent="0.2">
      <c r="M1954" s="14" t="str">
        <f>IF(H1954&gt;0,VLOOKUP(H1954,'Account List'!B$4:C$65536,2,FALSE),"")</f>
        <v/>
      </c>
    </row>
    <row r="1955" spans="13:13" ht="12.75" customHeight="1" x14ac:dyDescent="0.2">
      <c r="M1955" s="14" t="str">
        <f>IF(H1955&gt;0,VLOOKUP(H1955,'Account List'!B$4:C$65536,2,FALSE),"")</f>
        <v/>
      </c>
    </row>
    <row r="1956" spans="13:13" ht="12.75" customHeight="1" x14ac:dyDescent="0.2">
      <c r="M1956" s="14" t="str">
        <f>IF(H1956&gt;0,VLOOKUP(H1956,'Account List'!B$4:C$65536,2,FALSE),"")</f>
        <v/>
      </c>
    </row>
    <row r="1957" spans="13:13" ht="12.75" customHeight="1" x14ac:dyDescent="0.2">
      <c r="M1957" s="14" t="str">
        <f>IF(H1957&gt;0,VLOOKUP(H1957,'Account List'!B$4:C$65536,2,FALSE),"")</f>
        <v/>
      </c>
    </row>
    <row r="1958" spans="13:13" ht="12.75" customHeight="1" x14ac:dyDescent="0.2">
      <c r="M1958" s="14" t="str">
        <f>IF(H1958&gt;0,VLOOKUP(H1958,'Account List'!B$4:C$65536,2,FALSE),"")</f>
        <v/>
      </c>
    </row>
    <row r="1959" spans="13:13" ht="12.75" customHeight="1" x14ac:dyDescent="0.2">
      <c r="M1959" s="14" t="str">
        <f>IF(H1959&gt;0,VLOOKUP(H1959,'Account List'!B$4:C$65536,2,FALSE),"")</f>
        <v/>
      </c>
    </row>
    <row r="1960" spans="13:13" ht="12.75" customHeight="1" x14ac:dyDescent="0.2">
      <c r="M1960" s="14" t="str">
        <f>IF(H1960&gt;0,VLOOKUP(H1960,'Account List'!B$4:C$65536,2,FALSE),"")</f>
        <v/>
      </c>
    </row>
    <row r="1961" spans="13:13" ht="12.75" customHeight="1" x14ac:dyDescent="0.2">
      <c r="M1961" s="14" t="str">
        <f>IF(H1961&gt;0,VLOOKUP(H1961,'Account List'!B$4:C$65536,2,FALSE),"")</f>
        <v/>
      </c>
    </row>
    <row r="1962" spans="13:13" ht="12.75" customHeight="1" x14ac:dyDescent="0.2">
      <c r="M1962" s="14" t="str">
        <f>IF(H1962&gt;0,VLOOKUP(H1962,'Account List'!B$4:C$65536,2,FALSE),"")</f>
        <v/>
      </c>
    </row>
    <row r="1963" spans="13:13" ht="12.75" customHeight="1" x14ac:dyDescent="0.2">
      <c r="M1963" s="14" t="str">
        <f>IF(H1963&gt;0,VLOOKUP(H1963,'Account List'!B$4:C$65536,2,FALSE),"")</f>
        <v/>
      </c>
    </row>
    <row r="1964" spans="13:13" ht="12.75" customHeight="1" x14ac:dyDescent="0.2">
      <c r="M1964" s="14" t="str">
        <f>IF(H1964&gt;0,VLOOKUP(H1964,'Account List'!B$4:C$65536,2,FALSE),"")</f>
        <v/>
      </c>
    </row>
    <row r="1965" spans="13:13" ht="12.75" customHeight="1" x14ac:dyDescent="0.2">
      <c r="M1965" s="14" t="str">
        <f>IF(H1965&gt;0,VLOOKUP(H1965,'Account List'!B$4:C$65536,2,FALSE),"")</f>
        <v/>
      </c>
    </row>
    <row r="1966" spans="13:13" ht="12.75" customHeight="1" x14ac:dyDescent="0.2">
      <c r="M1966" s="14" t="str">
        <f>IF(H1966&gt;0,VLOOKUP(H1966,'Account List'!B$4:C$65536,2,FALSE),"")</f>
        <v/>
      </c>
    </row>
    <row r="1967" spans="13:13" ht="12.75" customHeight="1" x14ac:dyDescent="0.2">
      <c r="M1967" s="14" t="str">
        <f>IF(H1967&gt;0,VLOOKUP(H1967,'Account List'!B$4:C$65536,2,FALSE),"")</f>
        <v/>
      </c>
    </row>
    <row r="1968" spans="13:13" ht="12.75" customHeight="1" x14ac:dyDescent="0.2">
      <c r="M1968" s="14" t="str">
        <f>IF(H1968&gt;0,VLOOKUP(H1968,'Account List'!B$4:C$65536,2,FALSE),"")</f>
        <v/>
      </c>
    </row>
    <row r="1969" spans="13:13" ht="12.75" customHeight="1" x14ac:dyDescent="0.2">
      <c r="M1969" s="14" t="str">
        <f>IF(H1969&gt;0,VLOOKUP(H1969,'Account List'!B$4:C$65536,2,FALSE),"")</f>
        <v/>
      </c>
    </row>
    <row r="1970" spans="13:13" ht="12.75" customHeight="1" x14ac:dyDescent="0.2">
      <c r="M1970" s="14" t="str">
        <f>IF(H1970&gt;0,VLOOKUP(H1970,'Account List'!B$4:C$65536,2,FALSE),"")</f>
        <v/>
      </c>
    </row>
    <row r="1971" spans="13:13" ht="12.75" customHeight="1" x14ac:dyDescent="0.2">
      <c r="M1971" s="14" t="str">
        <f>IF(H1971&gt;0,VLOOKUP(H1971,'Account List'!B$4:C$65536,2,FALSE),"")</f>
        <v/>
      </c>
    </row>
    <row r="1972" spans="13:13" ht="12.75" customHeight="1" x14ac:dyDescent="0.2">
      <c r="M1972" s="14" t="str">
        <f>IF(H1972&gt;0,VLOOKUP(H1972,'Account List'!B$4:C$65536,2,FALSE),"")</f>
        <v/>
      </c>
    </row>
    <row r="1973" spans="13:13" ht="12.75" customHeight="1" x14ac:dyDescent="0.2">
      <c r="M1973" s="14" t="str">
        <f>IF(H1973&gt;0,VLOOKUP(H1973,'Account List'!B$4:C$65536,2,FALSE),"")</f>
        <v/>
      </c>
    </row>
    <row r="1974" spans="13:13" ht="12.75" customHeight="1" x14ac:dyDescent="0.2">
      <c r="M1974" s="14" t="str">
        <f>IF(H1974&gt;0,VLOOKUP(H1974,'Account List'!B$4:C$65536,2,FALSE),"")</f>
        <v/>
      </c>
    </row>
    <row r="1975" spans="13:13" ht="12.75" customHeight="1" x14ac:dyDescent="0.2">
      <c r="M1975" s="14" t="str">
        <f>IF(H1975&gt;0,VLOOKUP(H1975,'Account List'!B$4:C$65536,2,FALSE),"")</f>
        <v/>
      </c>
    </row>
    <row r="1976" spans="13:13" ht="12.75" customHeight="1" x14ac:dyDescent="0.2">
      <c r="M1976" s="14" t="str">
        <f>IF(H1976&gt;0,VLOOKUP(H1976,'Account List'!B$4:C$65536,2,FALSE),"")</f>
        <v/>
      </c>
    </row>
    <row r="1977" spans="13:13" ht="12.75" customHeight="1" x14ac:dyDescent="0.2">
      <c r="M1977" s="14" t="str">
        <f>IF(H1977&gt;0,VLOOKUP(H1977,'Account List'!B$4:C$65536,2,FALSE),"")</f>
        <v/>
      </c>
    </row>
    <row r="1978" spans="13:13" ht="12.75" customHeight="1" x14ac:dyDescent="0.2">
      <c r="M1978" s="14" t="str">
        <f>IF(H1978&gt;0,VLOOKUP(H1978,'Account List'!B$4:C$65536,2,FALSE),"")</f>
        <v/>
      </c>
    </row>
    <row r="1979" spans="13:13" ht="12.75" customHeight="1" x14ac:dyDescent="0.2">
      <c r="M1979" s="14" t="str">
        <f>IF(H1979&gt;0,VLOOKUP(H1979,'Account List'!B$4:C$65536,2,FALSE),"")</f>
        <v/>
      </c>
    </row>
    <row r="1980" spans="13:13" ht="12.75" customHeight="1" x14ac:dyDescent="0.2">
      <c r="M1980" s="14" t="str">
        <f>IF(H1980&gt;0,VLOOKUP(H1980,'Account List'!B$4:C$65536,2,FALSE),"")</f>
        <v/>
      </c>
    </row>
    <row r="1981" spans="13:13" ht="12.75" customHeight="1" x14ac:dyDescent="0.2">
      <c r="M1981" s="14" t="str">
        <f>IF(H1981&gt;0,VLOOKUP(H1981,'Account List'!B$4:C$65536,2,FALSE),"")</f>
        <v/>
      </c>
    </row>
    <row r="1982" spans="13:13" ht="12.75" customHeight="1" x14ac:dyDescent="0.2">
      <c r="M1982" s="14" t="str">
        <f>IF(H1982&gt;0,VLOOKUP(H1982,'Account List'!B$4:C$65536,2,FALSE),"")</f>
        <v/>
      </c>
    </row>
    <row r="1983" spans="13:13" ht="12.75" customHeight="1" x14ac:dyDescent="0.2">
      <c r="M1983" s="14" t="str">
        <f>IF(H1983&gt;0,VLOOKUP(H1983,'Account List'!B$4:C$65536,2,FALSE),"")</f>
        <v/>
      </c>
    </row>
    <row r="1984" spans="13:13" ht="12.75" customHeight="1" x14ac:dyDescent="0.2">
      <c r="M1984" s="14" t="str">
        <f>IF(H1984&gt;0,VLOOKUP(H1984,'Account List'!B$4:C$65536,2,FALSE),"")</f>
        <v/>
      </c>
    </row>
    <row r="1985" spans="13:13" ht="12.75" customHeight="1" x14ac:dyDescent="0.2">
      <c r="M1985" s="14" t="str">
        <f>IF(H1985&gt;0,VLOOKUP(H1985,'Account List'!B$4:C$65536,2,FALSE),"")</f>
        <v/>
      </c>
    </row>
    <row r="1986" spans="13:13" ht="12.75" customHeight="1" x14ac:dyDescent="0.2">
      <c r="M1986" s="14" t="str">
        <f>IF(H1986&gt;0,VLOOKUP(H1986,'Account List'!B$4:C$65536,2,FALSE),"")</f>
        <v/>
      </c>
    </row>
    <row r="1987" spans="13:13" ht="12.75" customHeight="1" x14ac:dyDescent="0.2">
      <c r="M1987" s="14" t="str">
        <f>IF(H1987&gt;0,VLOOKUP(H1987,'Account List'!B$4:C$65536,2,FALSE),"")</f>
        <v/>
      </c>
    </row>
    <row r="1988" spans="13:13" ht="12.75" customHeight="1" x14ac:dyDescent="0.2">
      <c r="M1988" s="14" t="str">
        <f>IF(H1988&gt;0,VLOOKUP(H1988,'Account List'!B$4:C$65536,2,FALSE),"")</f>
        <v/>
      </c>
    </row>
    <row r="1989" spans="13:13" ht="12.75" customHeight="1" x14ac:dyDescent="0.2">
      <c r="M1989" s="14" t="str">
        <f>IF(H1989&gt;0,VLOOKUP(H1989,'Account List'!B$4:C$65536,2,FALSE),"")</f>
        <v/>
      </c>
    </row>
    <row r="1990" spans="13:13" ht="12.75" customHeight="1" x14ac:dyDescent="0.2">
      <c r="M1990" s="14" t="str">
        <f>IF(H1990&gt;0,VLOOKUP(H1990,'Account List'!B$4:C$65536,2,FALSE),"")</f>
        <v/>
      </c>
    </row>
    <row r="1991" spans="13:13" ht="12.75" customHeight="1" x14ac:dyDescent="0.2">
      <c r="M1991" s="14" t="str">
        <f>IF(H1991&gt;0,VLOOKUP(H1991,'Account List'!B$4:C$65536,2,FALSE),"")</f>
        <v/>
      </c>
    </row>
    <row r="1992" spans="13:13" ht="12.75" customHeight="1" x14ac:dyDescent="0.2">
      <c r="M1992" s="14" t="str">
        <f>IF(H1992&gt;0,VLOOKUP(H1992,'Account List'!B$4:C$65536,2,FALSE),"")</f>
        <v/>
      </c>
    </row>
    <row r="1993" spans="13:13" ht="12.75" customHeight="1" x14ac:dyDescent="0.2">
      <c r="M1993" s="14" t="str">
        <f>IF(H1993&gt;0,VLOOKUP(H1993,'Account List'!B$4:C$65536,2,FALSE),"")</f>
        <v/>
      </c>
    </row>
    <row r="1994" spans="13:13" ht="12.75" customHeight="1" x14ac:dyDescent="0.2">
      <c r="M1994" s="14" t="str">
        <f>IF(H1994&gt;0,VLOOKUP(H1994,'Account List'!B$4:C$65536,2,FALSE),"")</f>
        <v/>
      </c>
    </row>
    <row r="1995" spans="13:13" ht="12.75" customHeight="1" x14ac:dyDescent="0.2">
      <c r="M1995" s="14" t="str">
        <f>IF(H1995&gt;0,VLOOKUP(H1995,'Account List'!B$4:C$65536,2,FALSE),"")</f>
        <v/>
      </c>
    </row>
    <row r="1996" spans="13:13" ht="12.75" customHeight="1" x14ac:dyDescent="0.2">
      <c r="M1996" s="14" t="str">
        <f>IF(H1996&gt;0,VLOOKUP(H1996,'Account List'!B$4:C$65536,2,FALSE),"")</f>
        <v/>
      </c>
    </row>
    <row r="1997" spans="13:13" ht="12.75" customHeight="1" x14ac:dyDescent="0.2">
      <c r="M1997" s="14" t="str">
        <f>IF(H1997&gt;0,VLOOKUP(H1997,'Account List'!B$4:C$65536,2,FALSE),"")</f>
        <v/>
      </c>
    </row>
    <row r="1998" spans="13:13" ht="12.75" customHeight="1" x14ac:dyDescent="0.2">
      <c r="M1998" s="14" t="str">
        <f>IF(H1998&gt;0,VLOOKUP(H1998,'Account List'!B$4:C$65536,2,FALSE),"")</f>
        <v/>
      </c>
    </row>
    <row r="1999" spans="13:13" ht="12.75" customHeight="1" x14ac:dyDescent="0.2">
      <c r="M1999" s="14" t="str">
        <f>IF(H1999&gt;0,VLOOKUP(H1999,'Account List'!B$4:C$65536,2,FALSE),"")</f>
        <v/>
      </c>
    </row>
    <row r="2000" spans="13:13" ht="12.75" customHeight="1" x14ac:dyDescent="0.2">
      <c r="M2000" s="14" t="str">
        <f>IF(H2000&gt;0,VLOOKUP(H2000,'Account List'!B$4:C$65536,2,FALSE),"")</f>
        <v/>
      </c>
    </row>
    <row r="2001" spans="13:13" ht="12.75" customHeight="1" x14ac:dyDescent="0.2">
      <c r="M2001" s="14" t="str">
        <f>IF(H2001&gt;0,VLOOKUP(H2001,'Account List'!B$4:C$65536,2,FALSE),"")</f>
        <v/>
      </c>
    </row>
    <row r="2002" spans="13:13" ht="12.75" customHeight="1" x14ac:dyDescent="0.2">
      <c r="M2002" s="14" t="str">
        <f>IF(H2002&gt;0,VLOOKUP(H2002,'Account List'!B$4:C$65536,2,FALSE),"")</f>
        <v/>
      </c>
    </row>
    <row r="2003" spans="13:13" ht="12.75" customHeight="1" x14ac:dyDescent="0.2">
      <c r="M2003" s="14" t="str">
        <f>IF(H2003&gt;0,VLOOKUP(H2003,'Account List'!B$4:C$65536,2,FALSE),"")</f>
        <v/>
      </c>
    </row>
    <row r="2004" spans="13:13" ht="12.75" customHeight="1" x14ac:dyDescent="0.2">
      <c r="M2004" s="14" t="str">
        <f>IF(H2004&gt;0,VLOOKUP(H2004,'Account List'!B$4:C$65536,2,FALSE),"")</f>
        <v/>
      </c>
    </row>
    <row r="2005" spans="13:13" ht="12.75" customHeight="1" x14ac:dyDescent="0.2">
      <c r="M2005" s="14" t="str">
        <f>IF(H2005&gt;0,VLOOKUP(H2005,'Account List'!B$4:C$65536,2,FALSE),"")</f>
        <v/>
      </c>
    </row>
    <row r="2006" spans="13:13" ht="12.75" customHeight="1" x14ac:dyDescent="0.2">
      <c r="M2006" s="14" t="str">
        <f>IF(H2006&gt;0,VLOOKUP(H2006,'Account List'!B$4:C$65536,2,FALSE),"")</f>
        <v/>
      </c>
    </row>
    <row r="2007" spans="13:13" ht="12.75" customHeight="1" x14ac:dyDescent="0.2">
      <c r="M2007" s="14" t="str">
        <f>IF(H2007&gt;0,VLOOKUP(H2007,'Account List'!B$4:C$65536,2,FALSE),"")</f>
        <v/>
      </c>
    </row>
    <row r="2008" spans="13:13" ht="12.75" customHeight="1" x14ac:dyDescent="0.2">
      <c r="M2008" s="14" t="str">
        <f>IF(H2008&gt;0,VLOOKUP(H2008,'Account List'!B$4:C$65536,2,FALSE),"")</f>
        <v/>
      </c>
    </row>
    <row r="2009" spans="13:13" ht="12.75" customHeight="1" x14ac:dyDescent="0.2">
      <c r="M2009" s="14" t="str">
        <f>IF(H2009&gt;0,VLOOKUP(H2009,'Account List'!B$4:C$65536,2,FALSE),"")</f>
        <v/>
      </c>
    </row>
    <row r="2010" spans="13:13" ht="12.75" customHeight="1" x14ac:dyDescent="0.2">
      <c r="M2010" s="14" t="str">
        <f>IF(H2010&gt;0,VLOOKUP(H2010,'Account List'!B$4:C$65536,2,FALSE),"")</f>
        <v/>
      </c>
    </row>
    <row r="2011" spans="13:13" ht="12.75" customHeight="1" x14ac:dyDescent="0.2">
      <c r="M2011" s="14" t="str">
        <f>IF(H2011&gt;0,VLOOKUP(H2011,'Account List'!B$4:C$65536,2,FALSE),"")</f>
        <v/>
      </c>
    </row>
    <row r="2012" spans="13:13" ht="12.75" customHeight="1" x14ac:dyDescent="0.2">
      <c r="M2012" s="14" t="str">
        <f>IF(H2012&gt;0,VLOOKUP(H2012,'Account List'!B$4:C$65536,2,FALSE),"")</f>
        <v/>
      </c>
    </row>
    <row r="2013" spans="13:13" ht="12.75" customHeight="1" x14ac:dyDescent="0.2">
      <c r="M2013" s="14" t="str">
        <f>IF(H2013&gt;0,VLOOKUP(H2013,'Account List'!B$4:C$65536,2,FALSE),"")</f>
        <v/>
      </c>
    </row>
    <row r="2014" spans="13:13" ht="12.75" customHeight="1" x14ac:dyDescent="0.2">
      <c r="M2014" s="14" t="str">
        <f>IF(H2014&gt;0,VLOOKUP(H2014,'Account List'!B$4:C$65536,2,FALSE),"")</f>
        <v/>
      </c>
    </row>
    <row r="2015" spans="13:13" ht="12.75" customHeight="1" x14ac:dyDescent="0.2">
      <c r="M2015" s="14" t="str">
        <f>IF(H2015&gt;0,VLOOKUP(H2015,'Account List'!B$4:C$65536,2,FALSE),"")</f>
        <v/>
      </c>
    </row>
    <row r="2016" spans="13:13" ht="12.75" customHeight="1" x14ac:dyDescent="0.2">
      <c r="M2016" s="14" t="str">
        <f>IF(H2016&gt;0,VLOOKUP(H2016,'Account List'!B$4:C$65536,2,FALSE),"")</f>
        <v/>
      </c>
    </row>
    <row r="2017" spans="13:13" ht="12.75" customHeight="1" x14ac:dyDescent="0.2">
      <c r="M2017" s="14" t="str">
        <f>IF(H2017&gt;0,VLOOKUP(H2017,'Account List'!B$4:C$65536,2,FALSE),"")</f>
        <v/>
      </c>
    </row>
    <row r="2018" spans="13:13" ht="12.75" customHeight="1" x14ac:dyDescent="0.2">
      <c r="M2018" s="14" t="str">
        <f>IF(H2018&gt;0,VLOOKUP(H2018,'Account List'!B$4:C$65536,2,FALSE),"")</f>
        <v/>
      </c>
    </row>
    <row r="2019" spans="13:13" ht="12.75" customHeight="1" x14ac:dyDescent="0.2">
      <c r="M2019" s="14" t="str">
        <f>IF(H2019&gt;0,VLOOKUP(H2019,'Account List'!B$4:C$65536,2,FALSE),"")</f>
        <v/>
      </c>
    </row>
    <row r="2020" spans="13:13" ht="12.75" customHeight="1" x14ac:dyDescent="0.2">
      <c r="M2020" s="14" t="str">
        <f>IF(H2020&gt;0,VLOOKUP(H2020,'Account List'!B$4:C$65536,2,FALSE),"")</f>
        <v/>
      </c>
    </row>
    <row r="2021" spans="13:13" ht="12.75" customHeight="1" x14ac:dyDescent="0.2">
      <c r="M2021" s="14" t="str">
        <f>IF(H2021&gt;0,VLOOKUP(H2021,'Account List'!B$4:C$65536,2,FALSE),"")</f>
        <v/>
      </c>
    </row>
    <row r="2022" spans="13:13" ht="12.75" customHeight="1" x14ac:dyDescent="0.2">
      <c r="M2022" s="14" t="str">
        <f>IF(H2022&gt;0,VLOOKUP(H2022,'Account List'!B$4:C$65536,2,FALSE),"")</f>
        <v/>
      </c>
    </row>
    <row r="2023" spans="13:13" ht="12.75" customHeight="1" x14ac:dyDescent="0.2">
      <c r="M2023" s="14" t="str">
        <f>IF(H2023&gt;0,VLOOKUP(H2023,'Account List'!B$4:C$65536,2,FALSE),"")</f>
        <v/>
      </c>
    </row>
    <row r="2024" spans="13:13" ht="12.75" customHeight="1" x14ac:dyDescent="0.2">
      <c r="M2024" s="14" t="str">
        <f>IF(H2024&gt;0,VLOOKUP(H2024,'Account List'!B$4:C$65536,2,FALSE),"")</f>
        <v/>
      </c>
    </row>
    <row r="2025" spans="13:13" ht="12.75" customHeight="1" x14ac:dyDescent="0.2">
      <c r="M2025" s="14" t="str">
        <f>IF(H2025&gt;0,VLOOKUP(H2025,'Account List'!B$4:C$65536,2,FALSE),"")</f>
        <v/>
      </c>
    </row>
    <row r="2026" spans="13:13" ht="12.75" customHeight="1" x14ac:dyDescent="0.2">
      <c r="M2026" s="14" t="str">
        <f>IF(H2026&gt;0,VLOOKUP(H2026,'Account List'!B$4:C$65536,2,FALSE),"")</f>
        <v/>
      </c>
    </row>
    <row r="2027" spans="13:13" ht="12.75" customHeight="1" x14ac:dyDescent="0.2">
      <c r="M2027" s="14" t="str">
        <f>IF(H2027&gt;0,VLOOKUP(H2027,'Account List'!B$4:C$65536,2,FALSE),"")</f>
        <v/>
      </c>
    </row>
    <row r="2028" spans="13:13" ht="12.75" customHeight="1" x14ac:dyDescent="0.2">
      <c r="M2028" s="14" t="str">
        <f>IF(H2028&gt;0,VLOOKUP(H2028,'Account List'!B$4:C$65536,2,FALSE),"")</f>
        <v/>
      </c>
    </row>
    <row r="2029" spans="13:13" ht="12.75" customHeight="1" x14ac:dyDescent="0.2">
      <c r="M2029" s="14" t="str">
        <f>IF(H2029&gt;0,VLOOKUP(H2029,'Account List'!B$4:C$65536,2,FALSE),"")</f>
        <v/>
      </c>
    </row>
    <row r="2030" spans="13:13" ht="12.75" customHeight="1" x14ac:dyDescent="0.2">
      <c r="M2030" s="14" t="str">
        <f>IF(H2030&gt;0,VLOOKUP(H2030,'Account List'!B$4:C$65536,2,FALSE),"")</f>
        <v/>
      </c>
    </row>
    <row r="2031" spans="13:13" ht="12.75" customHeight="1" x14ac:dyDescent="0.2">
      <c r="M2031" s="14" t="str">
        <f>IF(H2031&gt;0,VLOOKUP(H2031,'Account List'!B$4:C$65536,2,FALSE),"")</f>
        <v/>
      </c>
    </row>
    <row r="2032" spans="13:13" ht="12.75" customHeight="1" x14ac:dyDescent="0.2">
      <c r="M2032" s="14" t="str">
        <f>IF(H2032&gt;0,VLOOKUP(H2032,'Account List'!B$4:C$65536,2,FALSE),"")</f>
        <v/>
      </c>
    </row>
    <row r="2033" spans="13:13" ht="12.75" customHeight="1" x14ac:dyDescent="0.2">
      <c r="M2033" s="14" t="str">
        <f>IF(H2033&gt;0,VLOOKUP(H2033,'Account List'!B$4:C$65536,2,FALSE),"")</f>
        <v/>
      </c>
    </row>
    <row r="2034" spans="13:13" ht="12.75" customHeight="1" x14ac:dyDescent="0.2">
      <c r="M2034" s="14" t="str">
        <f>IF(H2034&gt;0,VLOOKUP(H2034,'Account List'!B$4:C$65536,2,FALSE),"")</f>
        <v/>
      </c>
    </row>
    <row r="2035" spans="13:13" ht="12.75" customHeight="1" x14ac:dyDescent="0.2">
      <c r="M2035" s="14" t="str">
        <f>IF(H2035&gt;0,VLOOKUP(H2035,'Account List'!B$4:C$65536,2,FALSE),"")</f>
        <v/>
      </c>
    </row>
    <row r="2036" spans="13:13" ht="12.75" customHeight="1" x14ac:dyDescent="0.2">
      <c r="M2036" s="14" t="str">
        <f>IF(H2036&gt;0,VLOOKUP(H2036,'Account List'!B$4:C$65536,2,FALSE),"")</f>
        <v/>
      </c>
    </row>
    <row r="2037" spans="13:13" ht="12.75" customHeight="1" x14ac:dyDescent="0.2">
      <c r="M2037" s="14" t="str">
        <f>IF(H2037&gt;0,VLOOKUP(H2037,'Account List'!B$4:C$65536,2,FALSE),"")</f>
        <v/>
      </c>
    </row>
    <row r="2038" spans="13:13" ht="12.75" customHeight="1" x14ac:dyDescent="0.2">
      <c r="M2038" s="14" t="str">
        <f>IF(H2038&gt;0,VLOOKUP(H2038,'Account List'!B$4:C$65536,2,FALSE),"")</f>
        <v/>
      </c>
    </row>
    <row r="2039" spans="13:13" ht="12.75" customHeight="1" x14ac:dyDescent="0.2">
      <c r="M2039" s="14" t="str">
        <f>IF(H2039&gt;0,VLOOKUP(H2039,'Account List'!B$4:C$65536,2,FALSE),"")</f>
        <v/>
      </c>
    </row>
    <row r="2040" spans="13:13" ht="12.75" customHeight="1" x14ac:dyDescent="0.2">
      <c r="M2040" s="14" t="str">
        <f>IF(H2040&gt;0,VLOOKUP(H2040,'Account List'!B$4:C$65536,2,FALSE),"")</f>
        <v/>
      </c>
    </row>
    <row r="2041" spans="13:13" ht="12.75" customHeight="1" x14ac:dyDescent="0.2">
      <c r="M2041" s="14" t="str">
        <f>IF(H2041&gt;0,VLOOKUP(H2041,'Account List'!B$4:C$65536,2,FALSE),"")</f>
        <v/>
      </c>
    </row>
    <row r="2042" spans="13:13" ht="12.75" customHeight="1" x14ac:dyDescent="0.2">
      <c r="M2042" s="14" t="str">
        <f>IF(H2042&gt;0,VLOOKUP(H2042,'Account List'!B$4:C$65536,2,FALSE),"")</f>
        <v/>
      </c>
    </row>
    <row r="2043" spans="13:13" ht="12.75" customHeight="1" x14ac:dyDescent="0.2">
      <c r="M2043" s="14" t="str">
        <f>IF(H2043&gt;0,VLOOKUP(H2043,'Account List'!B$4:C$65536,2,FALSE),"")</f>
        <v/>
      </c>
    </row>
    <row r="2044" spans="13:13" ht="12.75" customHeight="1" x14ac:dyDescent="0.2">
      <c r="M2044" s="14" t="str">
        <f>IF(H2044&gt;0,VLOOKUP(H2044,'Account List'!B$4:C$65536,2,FALSE),"")</f>
        <v/>
      </c>
    </row>
    <row r="2045" spans="13:13" ht="12.75" customHeight="1" x14ac:dyDescent="0.2">
      <c r="M2045" s="14" t="str">
        <f>IF(H2045&gt;0,VLOOKUP(H2045,'Account List'!B$4:C$65536,2,FALSE),"")</f>
        <v/>
      </c>
    </row>
    <row r="2046" spans="13:13" ht="12.75" customHeight="1" x14ac:dyDescent="0.2">
      <c r="M2046" s="14" t="str">
        <f>IF(H2046&gt;0,VLOOKUP(H2046,'Account List'!B$4:C$65536,2,FALSE),"")</f>
        <v/>
      </c>
    </row>
    <row r="2047" spans="13:13" ht="12.75" customHeight="1" x14ac:dyDescent="0.2">
      <c r="M2047" s="14" t="str">
        <f>IF(H2047&gt;0,VLOOKUP(H2047,'Account List'!B$4:C$65536,2,FALSE),"")</f>
        <v/>
      </c>
    </row>
    <row r="2048" spans="13:13" ht="12.75" customHeight="1" x14ac:dyDescent="0.2">
      <c r="M2048" s="14" t="str">
        <f>IF(H2048&gt;0,VLOOKUP(H2048,'Account List'!B$4:C$65536,2,FALSE),"")</f>
        <v/>
      </c>
    </row>
    <row r="2049" spans="13:13" ht="12.75" customHeight="1" x14ac:dyDescent="0.2">
      <c r="M2049" s="14" t="str">
        <f>IF(H2049&gt;0,VLOOKUP(H2049,'Account List'!B$4:C$65536,2,FALSE),"")</f>
        <v/>
      </c>
    </row>
    <row r="2050" spans="13:13" ht="12.75" customHeight="1" x14ac:dyDescent="0.2">
      <c r="M2050" s="14" t="str">
        <f>IF(H2050&gt;0,VLOOKUP(H2050,'Account List'!B$4:C$65536,2,FALSE),"")</f>
        <v/>
      </c>
    </row>
    <row r="2051" spans="13:13" ht="12.75" customHeight="1" x14ac:dyDescent="0.2">
      <c r="M2051" s="14" t="str">
        <f>IF(H2051&gt;0,VLOOKUP(H2051,'Account List'!B$4:C$65536,2,FALSE),"")</f>
        <v/>
      </c>
    </row>
    <row r="2052" spans="13:13" ht="12.75" customHeight="1" x14ac:dyDescent="0.2">
      <c r="M2052" s="14" t="str">
        <f>IF(H2052&gt;0,VLOOKUP(H2052,'Account List'!B$4:C$65536,2,FALSE),"")</f>
        <v/>
      </c>
    </row>
    <row r="2053" spans="13:13" ht="12.75" customHeight="1" x14ac:dyDescent="0.2">
      <c r="M2053" s="14" t="str">
        <f>IF(H2053&gt;0,VLOOKUP(H2053,'Account List'!B$4:C$65536,2,FALSE),"")</f>
        <v/>
      </c>
    </row>
    <row r="2054" spans="13:13" ht="12.75" customHeight="1" x14ac:dyDescent="0.2">
      <c r="M2054" s="14" t="str">
        <f>IF(H2054&gt;0,VLOOKUP(H2054,'Account List'!B$4:C$65536,2,FALSE),"")</f>
        <v/>
      </c>
    </row>
    <row r="2055" spans="13:13" ht="12.75" customHeight="1" x14ac:dyDescent="0.2">
      <c r="M2055" s="14" t="str">
        <f>IF(H2055&gt;0,VLOOKUP(H2055,'Account List'!B$4:C$65536,2,FALSE),"")</f>
        <v/>
      </c>
    </row>
    <row r="2056" spans="13:13" ht="12.75" customHeight="1" x14ac:dyDescent="0.2">
      <c r="M2056" s="14" t="str">
        <f>IF(H2056&gt;0,VLOOKUP(H2056,'Account List'!B$4:C$65536,2,FALSE),"")</f>
        <v/>
      </c>
    </row>
    <row r="2057" spans="13:13" ht="12.75" customHeight="1" x14ac:dyDescent="0.2">
      <c r="M2057" s="14" t="str">
        <f>IF(H2057&gt;0,VLOOKUP(H2057,'Account List'!B$4:C$65536,2,FALSE),"")</f>
        <v/>
      </c>
    </row>
    <row r="2058" spans="13:13" ht="12.75" customHeight="1" x14ac:dyDescent="0.2">
      <c r="M2058" s="14" t="str">
        <f>IF(H2058&gt;0,VLOOKUP(H2058,'Account List'!B$4:C$65536,2,FALSE),"")</f>
        <v/>
      </c>
    </row>
    <row r="2059" spans="13:13" ht="12.75" customHeight="1" x14ac:dyDescent="0.2">
      <c r="M2059" s="14" t="str">
        <f>IF(H2059&gt;0,VLOOKUP(H2059,'Account List'!B$4:C$65536,2,FALSE),"")</f>
        <v/>
      </c>
    </row>
    <row r="2060" spans="13:13" ht="12.75" customHeight="1" x14ac:dyDescent="0.2">
      <c r="M2060" s="14" t="str">
        <f>IF(H2060&gt;0,VLOOKUP(H2060,'Account List'!B$4:C$65536,2,FALSE),"")</f>
        <v/>
      </c>
    </row>
    <row r="2061" spans="13:13" ht="12.75" customHeight="1" x14ac:dyDescent="0.2">
      <c r="M2061" s="14" t="str">
        <f>IF(H2061&gt;0,VLOOKUP(H2061,'Account List'!B$4:C$65536,2,FALSE),"")</f>
        <v/>
      </c>
    </row>
    <row r="2062" spans="13:13" ht="12.75" customHeight="1" x14ac:dyDescent="0.2">
      <c r="M2062" s="14" t="str">
        <f>IF(H2062&gt;0,VLOOKUP(H2062,'Account List'!B$4:C$65536,2,FALSE),"")</f>
        <v/>
      </c>
    </row>
    <row r="2063" spans="13:13" ht="12.75" customHeight="1" x14ac:dyDescent="0.2">
      <c r="M2063" s="14" t="str">
        <f>IF(H2063&gt;0,VLOOKUP(H2063,'Account List'!B$4:C$65536,2,FALSE),"")</f>
        <v/>
      </c>
    </row>
    <row r="2064" spans="13:13" ht="12.75" customHeight="1" x14ac:dyDescent="0.2">
      <c r="M2064" s="14" t="str">
        <f>IF(H2064&gt;0,VLOOKUP(H2064,'Account List'!B$4:C$65536,2,FALSE),"")</f>
        <v/>
      </c>
    </row>
    <row r="2065" spans="13:13" ht="12.75" customHeight="1" x14ac:dyDescent="0.2">
      <c r="M2065" s="14" t="str">
        <f>IF(H2065&gt;0,VLOOKUP(H2065,'Account List'!B$4:C$65536,2,FALSE),"")</f>
        <v/>
      </c>
    </row>
    <row r="2066" spans="13:13" ht="12.75" customHeight="1" x14ac:dyDescent="0.2">
      <c r="M2066" s="14" t="str">
        <f>IF(H2066&gt;0,VLOOKUP(H2066,'Account List'!B$4:C$65536,2,FALSE),"")</f>
        <v/>
      </c>
    </row>
    <row r="2067" spans="13:13" ht="12.75" customHeight="1" x14ac:dyDescent="0.2">
      <c r="M2067" s="14" t="str">
        <f>IF(H2067&gt;0,VLOOKUP(H2067,'Account List'!B$4:C$65536,2,FALSE),"")</f>
        <v/>
      </c>
    </row>
    <row r="2068" spans="13:13" ht="12.75" customHeight="1" x14ac:dyDescent="0.2">
      <c r="M2068" s="14" t="str">
        <f>IF(H2068&gt;0,VLOOKUP(H2068,'Account List'!B$4:C$65536,2,FALSE),"")</f>
        <v/>
      </c>
    </row>
    <row r="2069" spans="13:13" ht="12.75" customHeight="1" x14ac:dyDescent="0.2">
      <c r="M2069" s="14" t="str">
        <f>IF(H2069&gt;0,VLOOKUP(H2069,'Account List'!B$4:C$65536,2,FALSE),"")</f>
        <v/>
      </c>
    </row>
    <row r="2070" spans="13:13" ht="12.75" customHeight="1" x14ac:dyDescent="0.2">
      <c r="M2070" s="14" t="str">
        <f>IF(H2070&gt;0,VLOOKUP(H2070,'Account List'!B$4:C$65536,2,FALSE),"")</f>
        <v/>
      </c>
    </row>
    <row r="2071" spans="13:13" ht="12.75" customHeight="1" x14ac:dyDescent="0.2">
      <c r="M2071" s="14" t="str">
        <f>IF(H2071&gt;0,VLOOKUP(H2071,'Account List'!B$4:C$65536,2,FALSE),"")</f>
        <v/>
      </c>
    </row>
    <row r="2072" spans="13:13" ht="12.75" customHeight="1" x14ac:dyDescent="0.2">
      <c r="M2072" s="14" t="str">
        <f>IF(H2072&gt;0,VLOOKUP(H2072,'Account List'!B$4:C$65536,2,FALSE),"")</f>
        <v/>
      </c>
    </row>
    <row r="2073" spans="13:13" ht="12.75" customHeight="1" x14ac:dyDescent="0.2">
      <c r="M2073" s="14" t="str">
        <f>IF(H2073&gt;0,VLOOKUP(H2073,'Account List'!B$4:C$65536,2,FALSE),"")</f>
        <v/>
      </c>
    </row>
    <row r="2074" spans="13:13" ht="12.75" customHeight="1" x14ac:dyDescent="0.2">
      <c r="M2074" s="14" t="str">
        <f>IF(H2074&gt;0,VLOOKUP(H2074,'Account List'!B$4:C$65536,2,FALSE),"")</f>
        <v/>
      </c>
    </row>
    <row r="2075" spans="13:13" ht="12.75" customHeight="1" x14ac:dyDescent="0.2">
      <c r="M2075" s="14" t="str">
        <f>IF(H2075&gt;0,VLOOKUP(H2075,'Account List'!B$4:C$65536,2,FALSE),"")</f>
        <v/>
      </c>
    </row>
    <row r="2076" spans="13:13" ht="12.75" customHeight="1" x14ac:dyDescent="0.2">
      <c r="M2076" s="14" t="str">
        <f>IF(H2076&gt;0,VLOOKUP(H2076,'Account List'!B$4:C$65536,2,FALSE),"")</f>
        <v/>
      </c>
    </row>
    <row r="2077" spans="13:13" ht="12.75" customHeight="1" x14ac:dyDescent="0.2">
      <c r="M2077" s="14" t="str">
        <f>IF(H2077&gt;0,VLOOKUP(H2077,'Account List'!B$4:C$65536,2,FALSE),"")</f>
        <v/>
      </c>
    </row>
    <row r="2078" spans="13:13" ht="12.75" customHeight="1" x14ac:dyDescent="0.2">
      <c r="M2078" s="14" t="str">
        <f>IF(H2078&gt;0,VLOOKUP(H2078,'Account List'!B$4:C$65536,2,FALSE),"")</f>
        <v/>
      </c>
    </row>
    <row r="2079" spans="13:13" ht="12.75" customHeight="1" x14ac:dyDescent="0.2">
      <c r="M2079" s="14" t="str">
        <f>IF(H2079&gt;0,VLOOKUP(H2079,'Account List'!B$4:C$65536,2,FALSE),"")</f>
        <v/>
      </c>
    </row>
    <row r="2080" spans="13:13" ht="12.75" customHeight="1" x14ac:dyDescent="0.2">
      <c r="M2080" s="14" t="str">
        <f>IF(H2080&gt;0,VLOOKUP(H2080,'Account List'!B$4:C$65536,2,FALSE),"")</f>
        <v/>
      </c>
    </row>
    <row r="2081" spans="13:13" ht="12.75" customHeight="1" x14ac:dyDescent="0.2">
      <c r="M2081" s="14" t="str">
        <f>IF(H2081&gt;0,VLOOKUP(H2081,'Account List'!B$4:C$65536,2,FALSE),"")</f>
        <v/>
      </c>
    </row>
    <row r="2082" spans="13:13" ht="12.75" customHeight="1" x14ac:dyDescent="0.2">
      <c r="M2082" s="14" t="str">
        <f>IF(H2082&gt;0,VLOOKUP(H2082,'Account List'!B$4:C$65536,2,FALSE),"")</f>
        <v/>
      </c>
    </row>
    <row r="2083" spans="13:13" ht="12.75" customHeight="1" x14ac:dyDescent="0.2">
      <c r="M2083" s="14" t="str">
        <f>IF(H2083&gt;0,VLOOKUP(H2083,'Account List'!B$4:C$65536,2,FALSE),"")</f>
        <v/>
      </c>
    </row>
    <row r="2084" spans="13:13" ht="12.75" customHeight="1" x14ac:dyDescent="0.2">
      <c r="M2084" s="14" t="str">
        <f>IF(H2084&gt;0,VLOOKUP(H2084,'Account List'!B$4:C$65536,2,FALSE),"")</f>
        <v/>
      </c>
    </row>
    <row r="2085" spans="13:13" ht="12.75" customHeight="1" x14ac:dyDescent="0.2">
      <c r="M2085" s="14" t="str">
        <f>IF(H2085&gt;0,VLOOKUP(H2085,'Account List'!B$4:C$65536,2,FALSE),"")</f>
        <v/>
      </c>
    </row>
    <row r="2086" spans="13:13" ht="12.75" customHeight="1" x14ac:dyDescent="0.2">
      <c r="M2086" s="14" t="str">
        <f>IF(H2086&gt;0,VLOOKUP(H2086,'Account List'!B$4:C$65536,2,FALSE),"")</f>
        <v/>
      </c>
    </row>
    <row r="2087" spans="13:13" ht="12.75" customHeight="1" x14ac:dyDescent="0.2">
      <c r="M2087" s="14" t="str">
        <f>IF(H2087&gt;0,VLOOKUP(H2087,'Account List'!B$4:C$65536,2,FALSE),"")</f>
        <v/>
      </c>
    </row>
    <row r="2088" spans="13:13" ht="12.75" customHeight="1" x14ac:dyDescent="0.2">
      <c r="M2088" s="14" t="str">
        <f>IF(H2088&gt;0,VLOOKUP(H2088,'Account List'!B$4:C$65536,2,FALSE),"")</f>
        <v/>
      </c>
    </row>
    <row r="2089" spans="13:13" ht="12.75" customHeight="1" x14ac:dyDescent="0.2">
      <c r="M2089" s="14" t="str">
        <f>IF(H2089&gt;0,VLOOKUP(H2089,'Account List'!B$4:C$65536,2,FALSE),"")</f>
        <v/>
      </c>
    </row>
    <row r="2090" spans="13:13" ht="12.75" customHeight="1" x14ac:dyDescent="0.2">
      <c r="M2090" s="14" t="str">
        <f>IF(H2090&gt;0,VLOOKUP(H2090,'Account List'!B$4:C$65536,2,FALSE),"")</f>
        <v/>
      </c>
    </row>
    <row r="2091" spans="13:13" ht="12.75" customHeight="1" x14ac:dyDescent="0.2">
      <c r="M2091" s="14" t="str">
        <f>IF(H2091&gt;0,VLOOKUP(H2091,'Account List'!B$4:C$65536,2,FALSE),"")</f>
        <v/>
      </c>
    </row>
    <row r="2092" spans="13:13" ht="12.75" customHeight="1" x14ac:dyDescent="0.2">
      <c r="M2092" s="14" t="str">
        <f>IF(H2092&gt;0,VLOOKUP(H2092,'Account List'!B$4:C$65536,2,FALSE),"")</f>
        <v/>
      </c>
    </row>
    <row r="2093" spans="13:13" ht="12.75" customHeight="1" x14ac:dyDescent="0.2">
      <c r="M2093" s="14" t="str">
        <f>IF(H2093&gt;0,VLOOKUP(H2093,'Account List'!B$4:C$65536,2,FALSE),"")</f>
        <v/>
      </c>
    </row>
    <row r="2094" spans="13:13" ht="12.75" customHeight="1" x14ac:dyDescent="0.2">
      <c r="M2094" s="14" t="str">
        <f>IF(H2094&gt;0,VLOOKUP(H2094,'Account List'!B$4:C$65536,2,FALSE),"")</f>
        <v/>
      </c>
    </row>
    <row r="2095" spans="13:13" ht="12.75" customHeight="1" x14ac:dyDescent="0.2">
      <c r="M2095" s="14" t="str">
        <f>IF(H2095&gt;0,VLOOKUP(H2095,'Account List'!B$4:C$65536,2,FALSE),"")</f>
        <v/>
      </c>
    </row>
    <row r="2096" spans="13:13" ht="12.75" customHeight="1" x14ac:dyDescent="0.2">
      <c r="M2096" s="14" t="str">
        <f>IF(H2096&gt;0,VLOOKUP(H2096,'Account List'!B$4:C$65536,2,FALSE),"")</f>
        <v/>
      </c>
    </row>
    <row r="2097" spans="13:13" ht="12.75" customHeight="1" x14ac:dyDescent="0.2">
      <c r="M2097" s="14" t="str">
        <f>IF(H2097&gt;0,VLOOKUP(H2097,'Account List'!B$4:C$65536,2,FALSE),"")</f>
        <v/>
      </c>
    </row>
    <row r="2098" spans="13:13" ht="12.75" customHeight="1" x14ac:dyDescent="0.2">
      <c r="M2098" s="14" t="str">
        <f>IF(H2098&gt;0,VLOOKUP(H2098,'Account List'!B$4:C$65536,2,FALSE),"")</f>
        <v/>
      </c>
    </row>
    <row r="2099" spans="13:13" ht="12.75" customHeight="1" x14ac:dyDescent="0.2">
      <c r="M2099" s="14" t="str">
        <f>IF(H2099&gt;0,VLOOKUP(H2099,'Account List'!B$4:C$65536,2,FALSE),"")</f>
        <v/>
      </c>
    </row>
    <row r="2100" spans="13:13" ht="12.75" customHeight="1" x14ac:dyDescent="0.2">
      <c r="M2100" s="14" t="str">
        <f>IF(H2100&gt;0,VLOOKUP(H2100,'Account List'!B$4:C$65536,2,FALSE),"")</f>
        <v/>
      </c>
    </row>
    <row r="2101" spans="13:13" ht="12.75" customHeight="1" x14ac:dyDescent="0.2">
      <c r="M2101" s="14" t="str">
        <f>IF(H2101&gt;0,VLOOKUP(H2101,'Account List'!B$4:C$65536,2,FALSE),"")</f>
        <v/>
      </c>
    </row>
    <row r="2102" spans="13:13" ht="12.75" customHeight="1" x14ac:dyDescent="0.2">
      <c r="M2102" s="14" t="str">
        <f>IF(H2102&gt;0,VLOOKUP(H2102,'Account List'!B$4:C$65536,2,FALSE),"")</f>
        <v/>
      </c>
    </row>
    <row r="2103" spans="13:13" ht="12.75" customHeight="1" x14ac:dyDescent="0.2">
      <c r="M2103" s="14" t="str">
        <f>IF(H2103&gt;0,VLOOKUP(H2103,'Account List'!B$4:C$65536,2,FALSE),"")</f>
        <v/>
      </c>
    </row>
    <row r="2104" spans="13:13" ht="12.75" customHeight="1" x14ac:dyDescent="0.2">
      <c r="M2104" s="14" t="str">
        <f>IF(H2104&gt;0,VLOOKUP(H2104,'Account List'!B$4:C$65536,2,FALSE),"")</f>
        <v/>
      </c>
    </row>
    <row r="2105" spans="13:13" ht="12.75" customHeight="1" x14ac:dyDescent="0.2">
      <c r="M2105" s="14" t="str">
        <f>IF(H2105&gt;0,VLOOKUP(H2105,'Account List'!B$4:C$65536,2,FALSE),"")</f>
        <v/>
      </c>
    </row>
    <row r="2106" spans="13:13" ht="12.75" customHeight="1" x14ac:dyDescent="0.2">
      <c r="M2106" s="14" t="str">
        <f>IF(H2106&gt;0,VLOOKUP(H2106,'Account List'!B$4:C$65536,2,FALSE),"")</f>
        <v/>
      </c>
    </row>
    <row r="2107" spans="13:13" ht="12.75" customHeight="1" x14ac:dyDescent="0.2">
      <c r="M2107" s="14" t="str">
        <f>IF(H2107&gt;0,VLOOKUP(H2107,'Account List'!B$4:C$65536,2,FALSE),"")</f>
        <v/>
      </c>
    </row>
    <row r="2108" spans="13:13" ht="12.75" customHeight="1" x14ac:dyDescent="0.2">
      <c r="M2108" s="14" t="str">
        <f>IF(H2108&gt;0,VLOOKUP(H2108,'Account List'!B$4:C$65536,2,FALSE),"")</f>
        <v/>
      </c>
    </row>
    <row r="2109" spans="13:13" ht="12.75" customHeight="1" x14ac:dyDescent="0.2">
      <c r="M2109" s="14" t="str">
        <f>IF(H2109&gt;0,VLOOKUP(H2109,'Account List'!B$4:C$65536,2,FALSE),"")</f>
        <v/>
      </c>
    </row>
    <row r="2110" spans="13:13" ht="12.75" customHeight="1" x14ac:dyDescent="0.2">
      <c r="M2110" s="14" t="str">
        <f>IF(H2110&gt;0,VLOOKUP(H2110,'Account List'!B$4:C$65536,2,FALSE),"")</f>
        <v/>
      </c>
    </row>
    <row r="2111" spans="13:13" ht="12.75" customHeight="1" x14ac:dyDescent="0.2">
      <c r="M2111" s="14" t="str">
        <f>IF(H2111&gt;0,VLOOKUP(H2111,'Account List'!B$4:C$65536,2,FALSE),"")</f>
        <v/>
      </c>
    </row>
    <row r="2112" spans="13:13" ht="12.75" customHeight="1" x14ac:dyDescent="0.2">
      <c r="M2112" s="14" t="str">
        <f>IF(H2112&gt;0,VLOOKUP(H2112,'Account List'!B$4:C$65536,2,FALSE),"")</f>
        <v/>
      </c>
    </row>
    <row r="2113" spans="13:13" ht="12.75" customHeight="1" x14ac:dyDescent="0.2">
      <c r="M2113" s="14" t="str">
        <f>IF(H2113&gt;0,VLOOKUP(H2113,'Account List'!B$4:C$65536,2,FALSE),"")</f>
        <v/>
      </c>
    </row>
    <row r="2114" spans="13:13" ht="12.75" customHeight="1" x14ac:dyDescent="0.2">
      <c r="M2114" s="14" t="str">
        <f>IF(H2114&gt;0,VLOOKUP(H2114,'Account List'!B$4:C$65536,2,FALSE),"")</f>
        <v/>
      </c>
    </row>
    <row r="2115" spans="13:13" ht="12.75" customHeight="1" x14ac:dyDescent="0.2">
      <c r="M2115" s="14" t="str">
        <f>IF(H2115&gt;0,VLOOKUP(H2115,'Account List'!B$4:C$65536,2,FALSE),"")</f>
        <v/>
      </c>
    </row>
    <row r="2116" spans="13:13" ht="12.75" customHeight="1" x14ac:dyDescent="0.2">
      <c r="M2116" s="14" t="str">
        <f>IF(H2116&gt;0,VLOOKUP(H2116,'Account List'!B$4:C$65536,2,FALSE),"")</f>
        <v/>
      </c>
    </row>
    <row r="2117" spans="13:13" ht="12.75" customHeight="1" x14ac:dyDescent="0.2">
      <c r="M2117" s="14" t="str">
        <f>IF(H2117&gt;0,VLOOKUP(H2117,'Account List'!B$4:C$65536,2,FALSE),"")</f>
        <v/>
      </c>
    </row>
    <row r="2118" spans="13:13" ht="12.75" customHeight="1" x14ac:dyDescent="0.2">
      <c r="M2118" s="14" t="str">
        <f>IF(H2118&gt;0,VLOOKUP(H2118,'Account List'!B$4:C$65536,2,FALSE),"")</f>
        <v/>
      </c>
    </row>
    <row r="2119" spans="13:13" ht="12.75" customHeight="1" x14ac:dyDescent="0.2">
      <c r="M2119" s="14" t="str">
        <f>IF(H2119&gt;0,VLOOKUP(H2119,'Account List'!B$4:C$65536,2,FALSE),"")</f>
        <v/>
      </c>
    </row>
    <row r="2120" spans="13:13" ht="12.75" customHeight="1" x14ac:dyDescent="0.2">
      <c r="M2120" s="14" t="str">
        <f>IF(H2120&gt;0,VLOOKUP(H2120,'Account List'!B$4:C$65536,2,FALSE),"")</f>
        <v/>
      </c>
    </row>
    <row r="2121" spans="13:13" ht="12.75" customHeight="1" x14ac:dyDescent="0.2">
      <c r="M2121" s="14" t="str">
        <f>IF(H2121&gt;0,VLOOKUP(H2121,'Account List'!B$4:C$65536,2,FALSE),"")</f>
        <v/>
      </c>
    </row>
    <row r="2122" spans="13:13" ht="12.75" customHeight="1" x14ac:dyDescent="0.2">
      <c r="M2122" s="14" t="str">
        <f>IF(H2122&gt;0,VLOOKUP(H2122,'Account List'!B$4:C$65536,2,FALSE),"")</f>
        <v/>
      </c>
    </row>
    <row r="2123" spans="13:13" ht="12.75" customHeight="1" x14ac:dyDescent="0.2">
      <c r="M2123" s="14" t="str">
        <f>IF(H2123&gt;0,VLOOKUP(H2123,'Account List'!B$4:C$65536,2,FALSE),"")</f>
        <v/>
      </c>
    </row>
    <row r="2124" spans="13:13" ht="12.75" customHeight="1" x14ac:dyDescent="0.2">
      <c r="M2124" s="14" t="str">
        <f>IF(H2124&gt;0,VLOOKUP(H2124,'Account List'!B$4:C$65536,2,FALSE),"")</f>
        <v/>
      </c>
    </row>
    <row r="2125" spans="13:13" ht="12.75" customHeight="1" x14ac:dyDescent="0.2">
      <c r="M2125" s="14" t="str">
        <f>IF(H2125&gt;0,VLOOKUP(H2125,'Account List'!B$4:C$65536,2,FALSE),"")</f>
        <v/>
      </c>
    </row>
    <row r="2126" spans="13:13" ht="12.75" customHeight="1" x14ac:dyDescent="0.2">
      <c r="M2126" s="14" t="str">
        <f>IF(H2126&gt;0,VLOOKUP(H2126,'Account List'!B$4:C$65536,2,FALSE),"")</f>
        <v/>
      </c>
    </row>
    <row r="2127" spans="13:13" x14ac:dyDescent="0.2">
      <c r="M2127" s="14" t="str">
        <f>IF(H2127&gt;0,VLOOKUP(H2127,'Account List'!B$4:C$65536,2,FALSE),"")</f>
        <v/>
      </c>
    </row>
    <row r="2128" spans="13:13" x14ac:dyDescent="0.2">
      <c r="M2128" s="14" t="str">
        <f>IF(H2128&gt;0,VLOOKUP(H2128,'Account List'!B$4:C$65536,2,FALSE),"")</f>
        <v/>
      </c>
    </row>
    <row r="2129" spans="13:13" ht="12.75" customHeight="1" x14ac:dyDescent="0.2">
      <c r="M2129" s="14" t="str">
        <f>IF(H2129&gt;0,VLOOKUP(H2129,'Account List'!B$4:C$65536,2,FALSE),"")</f>
        <v/>
      </c>
    </row>
    <row r="2130" spans="13:13" ht="12.75" customHeight="1" x14ac:dyDescent="0.2">
      <c r="M2130" s="14" t="str">
        <f>IF(H2130&gt;0,VLOOKUP(H2130,'Account List'!B$4:C$65536,2,FALSE),"")</f>
        <v/>
      </c>
    </row>
    <row r="2131" spans="13:13" ht="12.75" customHeight="1" x14ac:dyDescent="0.2">
      <c r="M2131" s="14" t="str">
        <f>IF(H2131&gt;0,VLOOKUP(H2131,'Account List'!B$4:C$65536,2,FALSE),"")</f>
        <v/>
      </c>
    </row>
    <row r="2132" spans="13:13" ht="12.75" customHeight="1" x14ac:dyDescent="0.2">
      <c r="M2132" s="14" t="str">
        <f>IF(H2132&gt;0,VLOOKUP(H2132,'Account List'!B$4:C$65536,2,FALSE),"")</f>
        <v/>
      </c>
    </row>
    <row r="2133" spans="13:13" ht="12.75" customHeight="1" x14ac:dyDescent="0.2">
      <c r="M2133" s="14" t="str">
        <f>IF(H2133&gt;0,VLOOKUP(H2133,'Account List'!B$4:C$65536,2,FALSE),"")</f>
        <v/>
      </c>
    </row>
    <row r="2134" spans="13:13" ht="12.75" customHeight="1" x14ac:dyDescent="0.2">
      <c r="M2134" s="14" t="str">
        <f>IF(H2134&gt;0,VLOOKUP(H2134,'Account List'!B$4:C$65536,2,FALSE),"")</f>
        <v/>
      </c>
    </row>
    <row r="2135" spans="13:13" ht="12.75" customHeight="1" x14ac:dyDescent="0.2">
      <c r="M2135" s="14" t="str">
        <f>IF(H2135&gt;0,VLOOKUP(H2135,'Account List'!B$4:C$65536,2,FALSE),"")</f>
        <v/>
      </c>
    </row>
    <row r="2136" spans="13:13" ht="12.75" customHeight="1" x14ac:dyDescent="0.2">
      <c r="M2136" s="14" t="str">
        <f>IF(H2136&gt;0,VLOOKUP(H2136,'Account List'!B$4:C$65536,2,FALSE),"")</f>
        <v/>
      </c>
    </row>
    <row r="2137" spans="13:13" ht="12.75" customHeight="1" x14ac:dyDescent="0.2">
      <c r="M2137" s="14" t="str">
        <f>IF(H2137&gt;0,VLOOKUP(H2137,'Account List'!B$4:C$65536,2,FALSE),"")</f>
        <v/>
      </c>
    </row>
    <row r="2138" spans="13:13" ht="12.75" customHeight="1" x14ac:dyDescent="0.2">
      <c r="M2138" s="14" t="str">
        <f>IF(H2138&gt;0,VLOOKUP(H2138,'Account List'!B$4:C$65536,2,FALSE),"")</f>
        <v/>
      </c>
    </row>
    <row r="2139" spans="13:13" ht="12.75" customHeight="1" x14ac:dyDescent="0.2">
      <c r="M2139" s="14" t="str">
        <f>IF(H2139&gt;0,VLOOKUP(H2139,'Account List'!B$4:C$65536,2,FALSE),"")</f>
        <v/>
      </c>
    </row>
    <row r="2140" spans="13:13" ht="12.75" customHeight="1" x14ac:dyDescent="0.2">
      <c r="M2140" s="14" t="str">
        <f>IF(H2140&gt;0,VLOOKUP(H2140,'Account List'!B$4:C$65536,2,FALSE),"")</f>
        <v/>
      </c>
    </row>
    <row r="2141" spans="13:13" ht="12.75" customHeight="1" x14ac:dyDescent="0.2">
      <c r="M2141" s="14" t="str">
        <f>IF(H2141&gt;0,VLOOKUP(H2141,'Account List'!B$4:C$65536,2,FALSE),"")</f>
        <v/>
      </c>
    </row>
    <row r="2142" spans="13:13" ht="12.75" customHeight="1" x14ac:dyDescent="0.2">
      <c r="M2142" s="14" t="str">
        <f>IF(H2142&gt;0,VLOOKUP(H2142,'Account List'!B$4:C$65536,2,FALSE),"")</f>
        <v/>
      </c>
    </row>
    <row r="2143" spans="13:13" ht="12.75" customHeight="1" x14ac:dyDescent="0.2">
      <c r="M2143" s="14" t="str">
        <f>IF(H2143&gt;0,VLOOKUP(H2143,'Account List'!B$4:C$65536,2,FALSE),"")</f>
        <v/>
      </c>
    </row>
    <row r="2144" spans="13:13" ht="12.75" customHeight="1" x14ac:dyDescent="0.2">
      <c r="M2144" s="14" t="str">
        <f>IF(H2144&gt;0,VLOOKUP(H2144,'Account List'!B$4:C$65536,2,FALSE),"")</f>
        <v/>
      </c>
    </row>
    <row r="2145" spans="13:13" ht="12.75" customHeight="1" x14ac:dyDescent="0.2">
      <c r="M2145" s="14" t="str">
        <f>IF(H2145&gt;0,VLOOKUP(H2145,'Account List'!B$4:C$65536,2,FALSE),"")</f>
        <v/>
      </c>
    </row>
    <row r="2146" spans="13:13" ht="12.75" customHeight="1" x14ac:dyDescent="0.2">
      <c r="M2146" s="14" t="str">
        <f>IF(H2146&gt;0,VLOOKUP(H2146,'Account List'!B$4:C$65536,2,FALSE),"")</f>
        <v/>
      </c>
    </row>
    <row r="2147" spans="13:13" ht="12.75" customHeight="1" x14ac:dyDescent="0.2">
      <c r="M2147" s="14" t="str">
        <f>IF(H2147&gt;0,VLOOKUP(H2147,'Account List'!B$4:C$65536,2,FALSE),"")</f>
        <v/>
      </c>
    </row>
    <row r="2148" spans="13:13" ht="12.75" customHeight="1" x14ac:dyDescent="0.2">
      <c r="M2148" s="14" t="str">
        <f>IF(H2148&gt;0,VLOOKUP(H2148,'Account List'!B$4:C$65536,2,FALSE),"")</f>
        <v/>
      </c>
    </row>
    <row r="2149" spans="13:13" ht="12.75" customHeight="1" x14ac:dyDescent="0.2">
      <c r="M2149" s="14" t="str">
        <f>IF(H2149&gt;0,VLOOKUP(H2149,'Account List'!B$4:C$65536,2,FALSE),"")</f>
        <v/>
      </c>
    </row>
    <row r="2150" spans="13:13" ht="12.75" customHeight="1" x14ac:dyDescent="0.2">
      <c r="M2150" s="14" t="str">
        <f>IF(H2150&gt;0,VLOOKUP(H2150,'Account List'!B$4:C$65536,2,FALSE),"")</f>
        <v/>
      </c>
    </row>
    <row r="2151" spans="13:13" ht="12.75" customHeight="1" x14ac:dyDescent="0.2">
      <c r="M2151" s="14" t="str">
        <f>IF(H2151&gt;0,VLOOKUP(H2151,'Account List'!B$4:C$65536,2,FALSE),"")</f>
        <v/>
      </c>
    </row>
    <row r="2152" spans="13:13" ht="12.75" customHeight="1" x14ac:dyDescent="0.2">
      <c r="M2152" s="14" t="str">
        <f>IF(H2152&gt;0,VLOOKUP(H2152,'Account List'!B$4:C$65536,2,FALSE),"")</f>
        <v/>
      </c>
    </row>
    <row r="2153" spans="13:13" ht="12.75" customHeight="1" x14ac:dyDescent="0.2">
      <c r="M2153" s="14" t="str">
        <f>IF(H2153&gt;0,VLOOKUP(H2153,'Account List'!B$4:C$65536,2,FALSE),"")</f>
        <v/>
      </c>
    </row>
    <row r="2154" spans="13:13" ht="12.75" customHeight="1" x14ac:dyDescent="0.2">
      <c r="M2154" s="14" t="str">
        <f>IF(H2154&gt;0,VLOOKUP(H2154,'Account List'!B$4:C$65536,2,FALSE),"")</f>
        <v/>
      </c>
    </row>
    <row r="2155" spans="13:13" ht="12.75" customHeight="1" x14ac:dyDescent="0.2">
      <c r="M2155" s="14" t="str">
        <f>IF(H2155&gt;0,VLOOKUP(H2155,'Account List'!B$4:C$65536,2,FALSE),"")</f>
        <v/>
      </c>
    </row>
    <row r="2156" spans="13:13" ht="12.75" customHeight="1" x14ac:dyDescent="0.2">
      <c r="M2156" s="14" t="str">
        <f>IF(H2156&gt;0,VLOOKUP(H2156,'Account List'!B$4:C$65536,2,FALSE),"")</f>
        <v/>
      </c>
    </row>
    <row r="2157" spans="13:13" ht="12.75" customHeight="1" x14ac:dyDescent="0.2">
      <c r="M2157" s="14" t="str">
        <f>IF(H2157&gt;0,VLOOKUP(H2157,'Account List'!B$4:C$65536,2,FALSE),"")</f>
        <v/>
      </c>
    </row>
    <row r="2158" spans="13:13" ht="12.75" customHeight="1" x14ac:dyDescent="0.2">
      <c r="M2158" s="14" t="str">
        <f>IF(H2158&gt;0,VLOOKUP(H2158,'Account List'!B$4:C$65536,2,FALSE),"")</f>
        <v/>
      </c>
    </row>
    <row r="2159" spans="13:13" ht="12.75" customHeight="1" x14ac:dyDescent="0.2">
      <c r="M2159" s="14" t="str">
        <f>IF(H2159&gt;0,VLOOKUP(H2159,'Account List'!B$4:C$65536,2,FALSE),"")</f>
        <v/>
      </c>
    </row>
    <row r="2160" spans="13:13" ht="12.75" customHeight="1" x14ac:dyDescent="0.2">
      <c r="M2160" s="14" t="str">
        <f>IF(H2160&gt;0,VLOOKUP(H2160,'Account List'!B$4:C$65536,2,FALSE),"")</f>
        <v/>
      </c>
    </row>
    <row r="2161" spans="13:13" ht="12.75" customHeight="1" x14ac:dyDescent="0.2">
      <c r="M2161" s="14" t="str">
        <f>IF(H2161&gt;0,VLOOKUP(H2161,'Account List'!B$4:C$65536,2,FALSE),"")</f>
        <v/>
      </c>
    </row>
    <row r="2162" spans="13:13" ht="12.75" customHeight="1" x14ac:dyDescent="0.2">
      <c r="M2162" s="14" t="str">
        <f>IF(H2162&gt;0,VLOOKUP(H2162,'Account List'!B$4:C$65536,2,FALSE),"")</f>
        <v/>
      </c>
    </row>
    <row r="2163" spans="13:13" ht="12.75" customHeight="1" x14ac:dyDescent="0.2">
      <c r="M2163" s="14" t="str">
        <f>IF(H2163&gt;0,VLOOKUP(H2163,'Account List'!B$4:C$65536,2,FALSE),"")</f>
        <v/>
      </c>
    </row>
    <row r="2164" spans="13:13" ht="12.75" customHeight="1" x14ac:dyDescent="0.2">
      <c r="M2164" s="14" t="str">
        <f>IF(H2164&gt;0,VLOOKUP(H2164,'Account List'!B$4:C$65536,2,FALSE),"")</f>
        <v/>
      </c>
    </row>
    <row r="2165" spans="13:13" ht="12.75" customHeight="1" x14ac:dyDescent="0.2">
      <c r="M2165" s="14" t="str">
        <f>IF(H2165&gt;0,VLOOKUP(H2165,'Account List'!B$4:C$65536,2,FALSE),"")</f>
        <v/>
      </c>
    </row>
    <row r="2166" spans="13:13" ht="12.75" customHeight="1" x14ac:dyDescent="0.2">
      <c r="M2166" s="14" t="str">
        <f>IF(H2166&gt;0,VLOOKUP(H2166,'Account List'!B$4:C$65536,2,FALSE),"")</f>
        <v/>
      </c>
    </row>
    <row r="2167" spans="13:13" ht="12.75" customHeight="1" x14ac:dyDescent="0.2">
      <c r="M2167" s="14" t="str">
        <f>IF(H2167&gt;0,VLOOKUP(H2167,'Account List'!B$4:C$65536,2,FALSE),"")</f>
        <v/>
      </c>
    </row>
    <row r="2168" spans="13:13" ht="12.75" customHeight="1" x14ac:dyDescent="0.2">
      <c r="M2168" s="14" t="str">
        <f>IF(H2168&gt;0,VLOOKUP(H2168,'Account List'!B$4:C$65536,2,FALSE),"")</f>
        <v/>
      </c>
    </row>
    <row r="2169" spans="13:13" ht="12.75" customHeight="1" x14ac:dyDescent="0.2">
      <c r="M2169" s="14" t="str">
        <f>IF(H2169&gt;0,VLOOKUP(H2169,'Account List'!B$4:C$65536,2,FALSE),"")</f>
        <v/>
      </c>
    </row>
    <row r="2170" spans="13:13" ht="12.75" customHeight="1" x14ac:dyDescent="0.2">
      <c r="M2170" s="14" t="str">
        <f>IF(H2170&gt;0,VLOOKUP(H2170,'Account List'!B$4:C$65536,2,FALSE),"")</f>
        <v/>
      </c>
    </row>
    <row r="2171" spans="13:13" ht="12.75" customHeight="1" x14ac:dyDescent="0.2">
      <c r="M2171" s="14" t="str">
        <f>IF(H2171&gt;0,VLOOKUP(H2171,'Account List'!B$4:C$65536,2,FALSE),"")</f>
        <v/>
      </c>
    </row>
    <row r="2172" spans="13:13" ht="12.75" customHeight="1" x14ac:dyDescent="0.2">
      <c r="M2172" s="14" t="str">
        <f>IF(H2172&gt;0,VLOOKUP(H2172,'Account List'!B$4:C$65536,2,FALSE),"")</f>
        <v/>
      </c>
    </row>
    <row r="2173" spans="13:13" ht="12.75" customHeight="1" x14ac:dyDescent="0.2">
      <c r="M2173" s="14" t="str">
        <f>IF(H2173&gt;0,VLOOKUP(H2173,'Account List'!B$4:C$65536,2,FALSE),"")</f>
        <v/>
      </c>
    </row>
    <row r="2174" spans="13:13" ht="12.75" customHeight="1" x14ac:dyDescent="0.2">
      <c r="M2174" s="14" t="str">
        <f>IF(H2174&gt;0,VLOOKUP(H2174,'Account List'!B$4:C$65536,2,FALSE),"")</f>
        <v/>
      </c>
    </row>
    <row r="2175" spans="13:13" ht="12.75" customHeight="1" x14ac:dyDescent="0.2">
      <c r="M2175" s="14" t="str">
        <f>IF(H2175&gt;0,VLOOKUP(H2175,'Account List'!B$4:C$65536,2,FALSE),"")</f>
        <v/>
      </c>
    </row>
    <row r="2176" spans="13:13" ht="12.75" customHeight="1" x14ac:dyDescent="0.2">
      <c r="M2176" s="14" t="str">
        <f>IF(H2176&gt;0,VLOOKUP(H2176,'Account List'!B$4:C$65536,2,FALSE),"")</f>
        <v/>
      </c>
    </row>
    <row r="2177" spans="13:13" ht="12.75" customHeight="1" x14ac:dyDescent="0.2">
      <c r="M2177" s="14" t="str">
        <f>IF(H2177&gt;0,VLOOKUP(H2177,'Account List'!B$4:C$65536,2,FALSE),"")</f>
        <v/>
      </c>
    </row>
    <row r="2178" spans="13:13" ht="12.75" customHeight="1" x14ac:dyDescent="0.2">
      <c r="M2178" s="14" t="str">
        <f>IF(H2178&gt;0,VLOOKUP(H2178,'Account List'!B$4:C$65536,2,FALSE),"")</f>
        <v/>
      </c>
    </row>
    <row r="2179" spans="13:13" ht="12.75" customHeight="1" x14ac:dyDescent="0.2">
      <c r="M2179" s="14" t="str">
        <f>IF(H2179&gt;0,VLOOKUP(H2179,'Account List'!B$4:C$65536,2,FALSE),"")</f>
        <v/>
      </c>
    </row>
    <row r="2180" spans="13:13" ht="12.75" customHeight="1" x14ac:dyDescent="0.2">
      <c r="M2180" s="14" t="str">
        <f>IF(H2180&gt;0,VLOOKUP(H2180,'Account List'!B$4:C$65536,2,FALSE),"")</f>
        <v/>
      </c>
    </row>
    <row r="2181" spans="13:13" ht="12.75" customHeight="1" x14ac:dyDescent="0.2">
      <c r="M2181" s="14" t="str">
        <f>IF(H2181&gt;0,VLOOKUP(H2181,'Account List'!B$4:C$65536,2,FALSE),"")</f>
        <v/>
      </c>
    </row>
    <row r="2182" spans="13:13" ht="12.75" customHeight="1" x14ac:dyDescent="0.2">
      <c r="M2182" s="14" t="str">
        <f>IF(H2182&gt;0,VLOOKUP(H2182,'Account List'!B$4:C$65536,2,FALSE),"")</f>
        <v/>
      </c>
    </row>
    <row r="2183" spans="13:13" ht="12.75" customHeight="1" x14ac:dyDescent="0.2">
      <c r="M2183" s="14" t="str">
        <f>IF(H2183&gt;0,VLOOKUP(H2183,'Account List'!B$4:C$65536,2,FALSE),"")</f>
        <v/>
      </c>
    </row>
    <row r="2184" spans="13:13" ht="12.75" customHeight="1" x14ac:dyDescent="0.2">
      <c r="M2184" s="14" t="str">
        <f>IF(H2184&gt;0,VLOOKUP(H2184,'Account List'!B$4:C$65536,2,FALSE),"")</f>
        <v/>
      </c>
    </row>
    <row r="2185" spans="13:13" ht="12.75" customHeight="1" x14ac:dyDescent="0.2">
      <c r="M2185" s="14" t="str">
        <f>IF(H2185&gt;0,VLOOKUP(H2185,'Account List'!B$4:C$65536,2,FALSE),"")</f>
        <v/>
      </c>
    </row>
    <row r="2186" spans="13:13" ht="12.75" customHeight="1" x14ac:dyDescent="0.2">
      <c r="M2186" s="14" t="str">
        <f>IF(H2186&gt;0,VLOOKUP(H2186,'Account List'!B$4:C$65536,2,FALSE),"")</f>
        <v/>
      </c>
    </row>
    <row r="2187" spans="13:13" ht="12.75" customHeight="1" x14ac:dyDescent="0.2">
      <c r="M2187" s="14" t="str">
        <f>IF(H2187&gt;0,VLOOKUP(H2187,'Account List'!B$4:C$65536,2,FALSE),"")</f>
        <v/>
      </c>
    </row>
    <row r="2188" spans="13:13" ht="12.75" customHeight="1" x14ac:dyDescent="0.2">
      <c r="M2188" s="14" t="str">
        <f>IF(H2188&gt;0,VLOOKUP(H2188,'Account List'!B$4:C$65536,2,FALSE),"")</f>
        <v/>
      </c>
    </row>
    <row r="2189" spans="13:13" ht="12.75" customHeight="1" x14ac:dyDescent="0.2">
      <c r="M2189" s="14" t="str">
        <f>IF(H2189&gt;0,VLOOKUP(H2189,'Account List'!B$4:C$65536,2,FALSE),"")</f>
        <v/>
      </c>
    </row>
    <row r="2190" spans="13:13" ht="12.75" customHeight="1" x14ac:dyDescent="0.2">
      <c r="M2190" s="14" t="str">
        <f>IF(H2190&gt;0,VLOOKUP(H2190,'Account List'!B$4:C$65536,2,FALSE),"")</f>
        <v/>
      </c>
    </row>
    <row r="2191" spans="13:13" ht="12.75" customHeight="1" x14ac:dyDescent="0.2">
      <c r="M2191" s="14" t="str">
        <f>IF(H2191&gt;0,VLOOKUP(H2191,'Account List'!B$4:C$65536,2,FALSE),"")</f>
        <v/>
      </c>
    </row>
    <row r="2192" spans="13:13" ht="12.75" customHeight="1" x14ac:dyDescent="0.2">
      <c r="M2192" s="14" t="str">
        <f>IF(H2192&gt;0,VLOOKUP(H2192,'Account List'!B$4:C$65536,2,FALSE),"")</f>
        <v/>
      </c>
    </row>
    <row r="2193" spans="13:13" ht="12.75" customHeight="1" x14ac:dyDescent="0.2">
      <c r="M2193" s="14" t="str">
        <f>IF(H2193&gt;0,VLOOKUP(H2193,'Account List'!B$4:C$65536,2,FALSE),"")</f>
        <v/>
      </c>
    </row>
    <row r="2194" spans="13:13" x14ac:dyDescent="0.2">
      <c r="M2194" s="14" t="str">
        <f>IF(H2194&gt;0,VLOOKUP(H2194,'Account List'!B$4:C$65536,2,FALSE),"")</f>
        <v/>
      </c>
    </row>
    <row r="2195" spans="13:13" ht="12.75" customHeight="1" x14ac:dyDescent="0.2">
      <c r="M2195" s="14" t="str">
        <f>IF(H2195&gt;0,VLOOKUP(H2195,'Account List'!B$4:C$65536,2,FALSE),"")</f>
        <v/>
      </c>
    </row>
    <row r="2196" spans="13:13" ht="12.75" customHeight="1" x14ac:dyDescent="0.2">
      <c r="M2196" s="14" t="str">
        <f>IF(H2196&gt;0,VLOOKUP(H2196,'Account List'!B$4:C$65536,2,FALSE),"")</f>
        <v/>
      </c>
    </row>
    <row r="2197" spans="13:13" ht="12.75" customHeight="1" x14ac:dyDescent="0.2">
      <c r="M2197" s="14" t="str">
        <f>IF(H2197&gt;0,VLOOKUP(H2197,'Account List'!B$4:C$65536,2,FALSE),"")</f>
        <v/>
      </c>
    </row>
    <row r="2198" spans="13:13" x14ac:dyDescent="0.2">
      <c r="M2198" s="14" t="str">
        <f>IF(H2198&gt;0,VLOOKUP(H2198,'Account List'!B$4:C$65536,2,FALSE),"")</f>
        <v/>
      </c>
    </row>
    <row r="2199" spans="13:13" ht="12.75" customHeight="1" x14ac:dyDescent="0.2">
      <c r="M2199" s="14" t="str">
        <f>IF(H2199&gt;0,VLOOKUP(H2199,'Account List'!B$4:C$65536,2,FALSE),"")</f>
        <v/>
      </c>
    </row>
    <row r="2200" spans="13:13" ht="12.75" customHeight="1" x14ac:dyDescent="0.2">
      <c r="M2200" s="14" t="str">
        <f>IF(H2200&gt;0,VLOOKUP(H2200,'Account List'!B$4:C$65536,2,FALSE),"")</f>
        <v/>
      </c>
    </row>
    <row r="2201" spans="13:13" ht="12.75" customHeight="1" x14ac:dyDescent="0.2">
      <c r="M2201" s="14" t="str">
        <f>IF(H2201&gt;0,VLOOKUP(H2201,'Account List'!B$4:C$65536,2,FALSE),"")</f>
        <v/>
      </c>
    </row>
    <row r="2202" spans="13:13" ht="12.75" customHeight="1" x14ac:dyDescent="0.2">
      <c r="M2202" s="14" t="str">
        <f>IF(H2202&gt;0,VLOOKUP(H2202,'Account List'!B$4:C$65536,2,FALSE),"")</f>
        <v/>
      </c>
    </row>
    <row r="2203" spans="13:13" ht="12.75" customHeight="1" x14ac:dyDescent="0.2">
      <c r="M2203" s="14" t="str">
        <f>IF(H2203&gt;0,VLOOKUP(H2203,'Account List'!B$4:C$65536,2,FALSE),"")</f>
        <v/>
      </c>
    </row>
    <row r="2204" spans="13:13" ht="12.75" customHeight="1" x14ac:dyDescent="0.2">
      <c r="M2204" s="14" t="str">
        <f>IF(H2204&gt;0,VLOOKUP(H2204,'Account List'!B$4:C$65536,2,FALSE),"")</f>
        <v/>
      </c>
    </row>
    <row r="2205" spans="13:13" ht="12.75" customHeight="1" x14ac:dyDescent="0.2">
      <c r="M2205" s="14" t="str">
        <f>IF(H2205&gt;0,VLOOKUP(H2205,'Account List'!B$4:C$65536,2,FALSE),"")</f>
        <v/>
      </c>
    </row>
    <row r="2206" spans="13:13" ht="12.75" customHeight="1" x14ac:dyDescent="0.2">
      <c r="M2206" s="14" t="str">
        <f>IF(H2206&gt;0,VLOOKUP(H2206,'Account List'!B$4:C$65536,2,FALSE),"")</f>
        <v/>
      </c>
    </row>
    <row r="2207" spans="13:13" ht="12.75" customHeight="1" x14ac:dyDescent="0.2">
      <c r="M2207" s="14" t="str">
        <f>IF(H2207&gt;0,VLOOKUP(H2207,'Account List'!B$4:C$65536,2,FALSE),"")</f>
        <v/>
      </c>
    </row>
    <row r="2208" spans="13:13" ht="12.75" customHeight="1" x14ac:dyDescent="0.2">
      <c r="M2208" s="14" t="str">
        <f>IF(H2208&gt;0,VLOOKUP(H2208,'Account List'!B$4:C$65536,2,FALSE),"")</f>
        <v/>
      </c>
    </row>
    <row r="2209" spans="13:13" ht="12.75" customHeight="1" x14ac:dyDescent="0.2">
      <c r="M2209" s="14" t="str">
        <f>IF(H2209&gt;0,VLOOKUP(H2209,'Account List'!B$4:C$65536,2,FALSE),"")</f>
        <v/>
      </c>
    </row>
    <row r="2210" spans="13:13" ht="12.75" customHeight="1" x14ac:dyDescent="0.2">
      <c r="M2210" s="14" t="str">
        <f>IF(H2210&gt;0,VLOOKUP(H2210,'Account List'!B$4:C$65536,2,FALSE),"")</f>
        <v/>
      </c>
    </row>
    <row r="2211" spans="13:13" ht="12.75" customHeight="1" x14ac:dyDescent="0.2">
      <c r="M2211" s="14" t="str">
        <f>IF(H2211&gt;0,VLOOKUP(H2211,'Account List'!B$4:C$65536,2,FALSE),"")</f>
        <v/>
      </c>
    </row>
    <row r="2212" spans="13:13" ht="12.75" customHeight="1" x14ac:dyDescent="0.2">
      <c r="M2212" s="14" t="str">
        <f>IF(H2212&gt;0,VLOOKUP(H2212,'Account List'!B$4:C$65536,2,FALSE),"")</f>
        <v/>
      </c>
    </row>
    <row r="2213" spans="13:13" ht="12.75" customHeight="1" x14ac:dyDescent="0.2">
      <c r="M2213" s="14" t="str">
        <f>IF(H2213&gt;0,VLOOKUP(H2213,'Account List'!B$4:C$65536,2,FALSE),"")</f>
        <v/>
      </c>
    </row>
    <row r="2214" spans="13:13" ht="12.75" customHeight="1" x14ac:dyDescent="0.2">
      <c r="M2214" s="14" t="str">
        <f>IF(H2214&gt;0,VLOOKUP(H2214,'Account List'!B$4:C$65536,2,FALSE),"")</f>
        <v/>
      </c>
    </row>
    <row r="2215" spans="13:13" ht="12.75" customHeight="1" x14ac:dyDescent="0.2">
      <c r="M2215" s="14" t="str">
        <f>IF(H2215&gt;0,VLOOKUP(H2215,'Account List'!B$4:C$65536,2,FALSE),"")</f>
        <v/>
      </c>
    </row>
    <row r="2216" spans="13:13" ht="12.75" customHeight="1" x14ac:dyDescent="0.2">
      <c r="M2216" s="14" t="str">
        <f>IF(H2216&gt;0,VLOOKUP(H2216,'Account List'!B$4:C$65536,2,FALSE),"")</f>
        <v/>
      </c>
    </row>
    <row r="2217" spans="13:13" ht="12.75" customHeight="1" x14ac:dyDescent="0.2">
      <c r="M2217" s="14" t="str">
        <f>IF(H2217&gt;0,VLOOKUP(H2217,'Account List'!B$4:C$65536,2,FALSE),"")</f>
        <v/>
      </c>
    </row>
    <row r="2218" spans="13:13" ht="12.75" customHeight="1" x14ac:dyDescent="0.2">
      <c r="M2218" s="14" t="str">
        <f>IF(H2218&gt;0,VLOOKUP(H2218,'Account List'!B$4:C$65536,2,FALSE),"")</f>
        <v/>
      </c>
    </row>
    <row r="2219" spans="13:13" ht="12.75" customHeight="1" x14ac:dyDescent="0.2">
      <c r="M2219" s="14" t="str">
        <f>IF(H2219&gt;0,VLOOKUP(H2219,'Account List'!B$4:C$65536,2,FALSE),"")</f>
        <v/>
      </c>
    </row>
    <row r="2220" spans="13:13" ht="12.75" customHeight="1" x14ac:dyDescent="0.2">
      <c r="M2220" s="14" t="str">
        <f>IF(H2220&gt;0,VLOOKUP(H2220,'Account List'!B$4:C$65536,2,FALSE),"")</f>
        <v/>
      </c>
    </row>
    <row r="2221" spans="13:13" ht="12.75" customHeight="1" x14ac:dyDescent="0.2">
      <c r="M2221" s="14" t="str">
        <f>IF(H2221&gt;0,VLOOKUP(H2221,'Account List'!B$4:C$65536,2,FALSE),"")</f>
        <v/>
      </c>
    </row>
    <row r="2222" spans="13:13" ht="12.75" customHeight="1" x14ac:dyDescent="0.2">
      <c r="M2222" s="14" t="str">
        <f>IF(H2222&gt;0,VLOOKUP(H2222,'Account List'!B$4:C$65536,2,FALSE),"")</f>
        <v/>
      </c>
    </row>
    <row r="2223" spans="13:13" ht="12.75" customHeight="1" x14ac:dyDescent="0.2">
      <c r="M2223" s="14" t="str">
        <f>IF(H2223&gt;0,VLOOKUP(H2223,'Account List'!B$4:C$65536,2,FALSE),"")</f>
        <v/>
      </c>
    </row>
    <row r="2224" spans="13:13" ht="12.75" customHeight="1" x14ac:dyDescent="0.2">
      <c r="M2224" s="14" t="str">
        <f>IF(H2224&gt;0,VLOOKUP(H2224,'Account List'!B$4:C$65536,2,FALSE),"")</f>
        <v/>
      </c>
    </row>
    <row r="2225" spans="13:13" ht="12.75" customHeight="1" x14ac:dyDescent="0.2">
      <c r="M2225" s="14" t="str">
        <f>IF(H2225&gt;0,VLOOKUP(H2225,'Account List'!B$4:C$65536,2,FALSE),"")</f>
        <v/>
      </c>
    </row>
    <row r="2226" spans="13:13" ht="12.75" customHeight="1" x14ac:dyDescent="0.2">
      <c r="M2226" s="14" t="str">
        <f>IF(H2226&gt;0,VLOOKUP(H2226,'Account List'!B$4:C$65536,2,FALSE),"")</f>
        <v/>
      </c>
    </row>
    <row r="2227" spans="13:13" ht="12.75" customHeight="1" x14ac:dyDescent="0.2">
      <c r="M2227" s="14" t="str">
        <f>IF(H2227&gt;0,VLOOKUP(H2227,'Account List'!B$4:C$65536,2,FALSE),"")</f>
        <v/>
      </c>
    </row>
    <row r="2228" spans="13:13" ht="12.75" customHeight="1" x14ac:dyDescent="0.2">
      <c r="M2228" s="14" t="str">
        <f>IF(H2228&gt;0,VLOOKUP(H2228,'Account List'!B$4:C$65536,2,FALSE),"")</f>
        <v/>
      </c>
    </row>
    <row r="2229" spans="13:13" ht="12.75" customHeight="1" x14ac:dyDescent="0.2">
      <c r="M2229" s="14" t="str">
        <f>IF(H2229&gt;0,VLOOKUP(H2229,'Account List'!B$4:C$65536,2,FALSE),"")</f>
        <v/>
      </c>
    </row>
    <row r="2230" spans="13:13" ht="12.75" customHeight="1" x14ac:dyDescent="0.2">
      <c r="M2230" s="14" t="str">
        <f>IF(H2230&gt;0,VLOOKUP(H2230,'Account List'!B$4:C$65536,2,FALSE),"")</f>
        <v/>
      </c>
    </row>
    <row r="2231" spans="13:13" ht="12.75" customHeight="1" x14ac:dyDescent="0.2">
      <c r="M2231" s="14" t="str">
        <f>IF(H2231&gt;0,VLOOKUP(H2231,'Account List'!B$4:C$65536,2,FALSE),"")</f>
        <v/>
      </c>
    </row>
    <row r="2232" spans="13:13" ht="12.75" customHeight="1" x14ac:dyDescent="0.2">
      <c r="M2232" s="14" t="str">
        <f>IF(H2232&gt;0,VLOOKUP(H2232,'Account List'!B$4:C$65536,2,FALSE),"")</f>
        <v/>
      </c>
    </row>
    <row r="2233" spans="13:13" ht="12.75" customHeight="1" x14ac:dyDescent="0.2">
      <c r="M2233" s="14" t="str">
        <f>IF(H2233&gt;0,VLOOKUP(H2233,'Account List'!B$4:C$65536,2,FALSE),"")</f>
        <v/>
      </c>
    </row>
    <row r="2234" spans="13:13" ht="12.75" customHeight="1" x14ac:dyDescent="0.2">
      <c r="M2234" s="14" t="str">
        <f>IF(H2234&gt;0,VLOOKUP(H2234,'Account List'!B$4:C$65536,2,FALSE),"")</f>
        <v/>
      </c>
    </row>
    <row r="2235" spans="13:13" ht="12.75" customHeight="1" x14ac:dyDescent="0.2">
      <c r="M2235" s="14" t="str">
        <f>IF(H2235&gt;0,VLOOKUP(H2235,'Account List'!B$4:C$65536,2,FALSE),"")</f>
        <v/>
      </c>
    </row>
    <row r="2236" spans="13:13" ht="12.75" customHeight="1" x14ac:dyDescent="0.2">
      <c r="M2236" s="14" t="str">
        <f>IF(H2236&gt;0,VLOOKUP(H2236,'Account List'!B$4:C$65536,2,FALSE),"")</f>
        <v/>
      </c>
    </row>
    <row r="2237" spans="13:13" ht="12.75" customHeight="1" x14ac:dyDescent="0.2">
      <c r="M2237" s="14" t="str">
        <f>IF(H2237&gt;0,VLOOKUP(H2237,'Account List'!B$4:C$65536,2,FALSE),"")</f>
        <v/>
      </c>
    </row>
    <row r="2238" spans="13:13" ht="12.75" customHeight="1" x14ac:dyDescent="0.2">
      <c r="M2238" s="14" t="str">
        <f>IF(H2238&gt;0,VLOOKUP(H2238,'Account List'!B$4:C$65536,2,FALSE),"")</f>
        <v/>
      </c>
    </row>
    <row r="2239" spans="13:13" ht="12.75" customHeight="1" x14ac:dyDescent="0.2">
      <c r="M2239" s="14" t="str">
        <f>IF(H2239&gt;0,VLOOKUP(H2239,'Account List'!B$4:C$65536,2,FALSE),"")</f>
        <v/>
      </c>
    </row>
    <row r="2240" spans="13:13" ht="12.75" customHeight="1" x14ac:dyDescent="0.2">
      <c r="M2240" s="14" t="str">
        <f>IF(H2240&gt;0,VLOOKUP(H2240,'Account List'!B$4:C$65536,2,FALSE),"")</f>
        <v/>
      </c>
    </row>
    <row r="2241" spans="13:13" ht="12.75" customHeight="1" x14ac:dyDescent="0.2">
      <c r="M2241" s="14" t="str">
        <f>IF(H2241&gt;0,VLOOKUP(H2241,'Account List'!B$4:C$65536,2,FALSE),"")</f>
        <v/>
      </c>
    </row>
    <row r="2242" spans="13:13" ht="12.75" customHeight="1" x14ac:dyDescent="0.2">
      <c r="M2242" s="14" t="str">
        <f>IF(H2242&gt;0,VLOOKUP(H2242,'Account List'!B$4:C$65536,2,FALSE),"")</f>
        <v/>
      </c>
    </row>
    <row r="2243" spans="13:13" ht="12.75" customHeight="1" x14ac:dyDescent="0.2">
      <c r="M2243" s="14" t="str">
        <f>IF(H2243&gt;0,VLOOKUP(H2243,'Account List'!B$4:C$65536,2,FALSE),"")</f>
        <v/>
      </c>
    </row>
    <row r="2244" spans="13:13" ht="12.75" customHeight="1" x14ac:dyDescent="0.2">
      <c r="M2244" s="14" t="str">
        <f>IF(H2244&gt;0,VLOOKUP(H2244,'Account List'!B$4:C$65536,2,FALSE),"")</f>
        <v/>
      </c>
    </row>
    <row r="2245" spans="13:13" ht="12.75" customHeight="1" x14ac:dyDescent="0.2">
      <c r="M2245" s="14" t="str">
        <f>IF(H2245&gt;0,VLOOKUP(H2245,'Account List'!B$4:C$65536,2,FALSE),"")</f>
        <v/>
      </c>
    </row>
    <row r="2246" spans="13:13" ht="12.75" customHeight="1" x14ac:dyDescent="0.2">
      <c r="M2246" s="14" t="str">
        <f>IF(H2246&gt;0,VLOOKUP(H2246,'Account List'!B$4:C$65536,2,FALSE),"")</f>
        <v/>
      </c>
    </row>
    <row r="2247" spans="13:13" ht="12.75" customHeight="1" x14ac:dyDescent="0.2">
      <c r="M2247" s="14" t="str">
        <f>IF(H2247&gt;0,VLOOKUP(H2247,'Account List'!B$4:C$65536,2,FALSE),"")</f>
        <v/>
      </c>
    </row>
    <row r="2248" spans="13:13" ht="12.75" customHeight="1" x14ac:dyDescent="0.2">
      <c r="M2248" s="14" t="str">
        <f>IF(H2248&gt;0,VLOOKUP(H2248,'Account List'!B$4:C$65536,2,FALSE),"")</f>
        <v/>
      </c>
    </row>
    <row r="2249" spans="13:13" ht="12.75" customHeight="1" x14ac:dyDescent="0.2">
      <c r="M2249" s="14" t="str">
        <f>IF(H2249&gt;0,VLOOKUP(H2249,'Account List'!B$4:C$65536,2,FALSE),"")</f>
        <v/>
      </c>
    </row>
    <row r="2250" spans="13:13" ht="12.75" customHeight="1" x14ac:dyDescent="0.2">
      <c r="M2250" s="14" t="str">
        <f>IF(H2250&gt;0,VLOOKUP(H2250,'Account List'!B$4:C$65536,2,FALSE),"")</f>
        <v/>
      </c>
    </row>
    <row r="2251" spans="13:13" ht="12.75" customHeight="1" x14ac:dyDescent="0.2">
      <c r="M2251" s="14" t="str">
        <f>IF(H2251&gt;0,VLOOKUP(H2251,'Account List'!B$4:C$65536,2,FALSE),"")</f>
        <v/>
      </c>
    </row>
    <row r="2252" spans="13:13" ht="12.75" customHeight="1" x14ac:dyDescent="0.2">
      <c r="M2252" s="14" t="str">
        <f>IF(H2252&gt;0,VLOOKUP(H2252,'Account List'!B$4:C$65536,2,FALSE),"")</f>
        <v/>
      </c>
    </row>
    <row r="2253" spans="13:13" ht="12.75" customHeight="1" x14ac:dyDescent="0.2">
      <c r="M2253" s="14" t="str">
        <f>IF(H2253&gt;0,VLOOKUP(H2253,'Account List'!B$4:C$65536,2,FALSE),"")</f>
        <v/>
      </c>
    </row>
    <row r="2254" spans="13:13" ht="12.75" customHeight="1" x14ac:dyDescent="0.2">
      <c r="M2254" s="14" t="str">
        <f>IF(H2254&gt;0,VLOOKUP(H2254,'Account List'!B$4:C$65536,2,FALSE),"")</f>
        <v/>
      </c>
    </row>
    <row r="2255" spans="13:13" ht="12.75" customHeight="1" x14ac:dyDescent="0.2">
      <c r="M2255" s="14" t="str">
        <f>IF(H2255&gt;0,VLOOKUP(H2255,'Account List'!B$4:C$65536,2,FALSE),"")</f>
        <v/>
      </c>
    </row>
    <row r="2256" spans="13:13" ht="12.75" customHeight="1" x14ac:dyDescent="0.2">
      <c r="M2256" s="14" t="str">
        <f>IF(H2256&gt;0,VLOOKUP(H2256,'Account List'!B$4:C$65536,2,FALSE),"")</f>
        <v/>
      </c>
    </row>
    <row r="2257" spans="13:13" ht="12.75" customHeight="1" x14ac:dyDescent="0.2">
      <c r="M2257" s="14" t="str">
        <f>IF(H2257&gt;0,VLOOKUP(H2257,'Account List'!B$4:C$65536,2,FALSE),"")</f>
        <v/>
      </c>
    </row>
    <row r="2258" spans="13:13" ht="12.75" customHeight="1" x14ac:dyDescent="0.2">
      <c r="M2258" s="14" t="str">
        <f>IF(H2258&gt;0,VLOOKUP(H2258,'Account List'!B$4:C$65536,2,FALSE),"")</f>
        <v/>
      </c>
    </row>
    <row r="2259" spans="13:13" ht="12.75" customHeight="1" x14ac:dyDescent="0.2">
      <c r="M2259" s="14" t="str">
        <f>IF(H2259&gt;0,VLOOKUP(H2259,'Account List'!B$4:C$65536,2,FALSE),"")</f>
        <v/>
      </c>
    </row>
    <row r="2260" spans="13:13" ht="12.75" customHeight="1" x14ac:dyDescent="0.2">
      <c r="M2260" s="14" t="str">
        <f>IF(H2260&gt;0,VLOOKUP(H2260,'Account List'!B$4:C$65536,2,FALSE),"")</f>
        <v/>
      </c>
    </row>
    <row r="2261" spans="13:13" ht="12.75" customHeight="1" x14ac:dyDescent="0.2">
      <c r="M2261" s="14" t="str">
        <f>IF(H2261&gt;0,VLOOKUP(H2261,'Account List'!B$4:C$65536,2,FALSE),"")</f>
        <v/>
      </c>
    </row>
    <row r="2262" spans="13:13" ht="12.75" customHeight="1" x14ac:dyDescent="0.2">
      <c r="M2262" s="14" t="str">
        <f>IF(H2262&gt;0,VLOOKUP(H2262,'Account List'!B$4:C$65536,2,FALSE),"")</f>
        <v/>
      </c>
    </row>
    <row r="2263" spans="13:13" ht="12.75" customHeight="1" x14ac:dyDescent="0.2">
      <c r="M2263" s="14" t="str">
        <f>IF(H2263&gt;0,VLOOKUP(H2263,'Account List'!B$4:C$65536,2,FALSE),"")</f>
        <v/>
      </c>
    </row>
    <row r="2264" spans="13:13" ht="12.75" customHeight="1" x14ac:dyDescent="0.2">
      <c r="M2264" s="14" t="str">
        <f>IF(H2264&gt;0,VLOOKUP(H2264,'Account List'!B$4:C$65536,2,FALSE),"")</f>
        <v/>
      </c>
    </row>
    <row r="2265" spans="13:13" ht="12.75" customHeight="1" x14ac:dyDescent="0.2">
      <c r="M2265" s="14" t="str">
        <f>IF(H2265&gt;0,VLOOKUP(H2265,'Account List'!B$4:C$65536,2,FALSE),"")</f>
        <v/>
      </c>
    </row>
    <row r="2266" spans="13:13" ht="12.75" customHeight="1" x14ac:dyDescent="0.2">
      <c r="M2266" s="14" t="str">
        <f>IF(H2266&gt;0,VLOOKUP(H2266,'Account List'!B$4:C$65536,2,FALSE),"")</f>
        <v/>
      </c>
    </row>
    <row r="2267" spans="13:13" ht="12.75" customHeight="1" x14ac:dyDescent="0.2">
      <c r="M2267" s="14" t="str">
        <f>IF(H2267&gt;0,VLOOKUP(H2267,'Account List'!B$4:C$65536,2,FALSE),"")</f>
        <v/>
      </c>
    </row>
    <row r="2268" spans="13:13" ht="12.75" customHeight="1" x14ac:dyDescent="0.2">
      <c r="M2268" s="14" t="str">
        <f>IF(H2268&gt;0,VLOOKUP(H2268,'Account List'!B$4:C$65536,2,FALSE),"")</f>
        <v/>
      </c>
    </row>
    <row r="2269" spans="13:13" ht="12.75" customHeight="1" x14ac:dyDescent="0.2">
      <c r="M2269" s="14" t="str">
        <f>IF(H2269&gt;0,VLOOKUP(H2269,'Account List'!B$4:C$65536,2,FALSE),"")</f>
        <v/>
      </c>
    </row>
    <row r="2270" spans="13:13" ht="12.75" customHeight="1" x14ac:dyDescent="0.2">
      <c r="M2270" s="14" t="str">
        <f>IF(H2270&gt;0,VLOOKUP(H2270,'Account List'!B$4:C$65536,2,FALSE),"")</f>
        <v/>
      </c>
    </row>
    <row r="2271" spans="13:13" ht="12.75" customHeight="1" x14ac:dyDescent="0.2">
      <c r="M2271" s="14" t="str">
        <f>IF(H2271&gt;0,VLOOKUP(H2271,'Account List'!B$4:C$65536,2,FALSE),"")</f>
        <v/>
      </c>
    </row>
    <row r="2272" spans="13:13" ht="12.75" customHeight="1" x14ac:dyDescent="0.2">
      <c r="M2272" s="14" t="str">
        <f>IF(H2272&gt;0,VLOOKUP(H2272,'Account List'!B$4:C$65536,2,FALSE),"")</f>
        <v/>
      </c>
    </row>
    <row r="2273" spans="13:13" ht="12.75" customHeight="1" x14ac:dyDescent="0.2">
      <c r="M2273" s="14" t="str">
        <f>IF(H2273&gt;0,VLOOKUP(H2273,'Account List'!B$4:C$65536,2,FALSE),"")</f>
        <v/>
      </c>
    </row>
    <row r="2274" spans="13:13" ht="12.75" customHeight="1" x14ac:dyDescent="0.2">
      <c r="M2274" s="14" t="str">
        <f>IF(H2274&gt;0,VLOOKUP(H2274,'Account List'!B$4:C$65536,2,FALSE),"")</f>
        <v/>
      </c>
    </row>
    <row r="2275" spans="13:13" ht="12.75" customHeight="1" x14ac:dyDescent="0.2">
      <c r="M2275" s="14" t="str">
        <f>IF(H2275&gt;0,VLOOKUP(H2275,'Account List'!B$4:C$65536,2,FALSE),"")</f>
        <v/>
      </c>
    </row>
    <row r="2276" spans="13:13" ht="12.75" customHeight="1" x14ac:dyDescent="0.2">
      <c r="M2276" s="14" t="str">
        <f>IF(H2276&gt;0,VLOOKUP(H2276,'Account List'!B$4:C$65536,2,FALSE),"")</f>
        <v/>
      </c>
    </row>
    <row r="2277" spans="13:13" ht="12.75" customHeight="1" x14ac:dyDescent="0.2">
      <c r="M2277" s="14" t="str">
        <f>IF(H2277&gt;0,VLOOKUP(H2277,'Account List'!B$4:C$65536,2,FALSE),"")</f>
        <v/>
      </c>
    </row>
    <row r="2278" spans="13:13" ht="12.75" customHeight="1" x14ac:dyDescent="0.2">
      <c r="M2278" s="14" t="str">
        <f>IF(H2278&gt;0,VLOOKUP(H2278,'Account List'!B$4:C$65536,2,FALSE),"")</f>
        <v/>
      </c>
    </row>
    <row r="2279" spans="13:13" ht="12.75" customHeight="1" x14ac:dyDescent="0.2">
      <c r="M2279" s="14" t="str">
        <f>IF(H2279&gt;0,VLOOKUP(H2279,'Account List'!B$4:C$65536,2,FALSE),"")</f>
        <v/>
      </c>
    </row>
    <row r="2280" spans="13:13" ht="12.75" customHeight="1" x14ac:dyDescent="0.2">
      <c r="M2280" s="14" t="str">
        <f>IF(H2280&gt;0,VLOOKUP(H2280,'Account List'!B$4:C$65536,2,FALSE),"")</f>
        <v/>
      </c>
    </row>
    <row r="2281" spans="13:13" ht="12.75" customHeight="1" x14ac:dyDescent="0.2">
      <c r="M2281" s="14" t="str">
        <f>IF(H2281&gt;0,VLOOKUP(H2281,'Account List'!B$4:C$65536,2,FALSE),"")</f>
        <v/>
      </c>
    </row>
    <row r="2282" spans="13:13" ht="12.75" customHeight="1" x14ac:dyDescent="0.2">
      <c r="M2282" s="14" t="str">
        <f>IF(H2282&gt;0,VLOOKUP(H2282,'Account List'!B$4:C$65536,2,FALSE),"")</f>
        <v/>
      </c>
    </row>
    <row r="2283" spans="13:13" ht="12.75" customHeight="1" x14ac:dyDescent="0.2">
      <c r="M2283" s="14" t="str">
        <f>IF(H2283&gt;0,VLOOKUP(H2283,'Account List'!B$4:C$65536,2,FALSE),"")</f>
        <v/>
      </c>
    </row>
    <row r="2284" spans="13:13" ht="12.75" customHeight="1" x14ac:dyDescent="0.2">
      <c r="M2284" s="14" t="str">
        <f>IF(H2284&gt;0,VLOOKUP(H2284,'Account List'!B$4:C$65536,2,FALSE),"")</f>
        <v/>
      </c>
    </row>
    <row r="2285" spans="13:13" ht="12.75" customHeight="1" x14ac:dyDescent="0.2">
      <c r="M2285" s="14" t="str">
        <f>IF(H2285&gt;0,VLOOKUP(H2285,'Account List'!B$4:C$65536,2,FALSE),"")</f>
        <v/>
      </c>
    </row>
    <row r="2286" spans="13:13" ht="12.75" customHeight="1" x14ac:dyDescent="0.2">
      <c r="M2286" s="14" t="str">
        <f>IF(H2286&gt;0,VLOOKUP(H2286,'Account List'!B$4:C$65536,2,FALSE),"")</f>
        <v/>
      </c>
    </row>
    <row r="2287" spans="13:13" ht="12.75" customHeight="1" x14ac:dyDescent="0.2">
      <c r="M2287" s="14" t="str">
        <f>IF(H2287&gt;0,VLOOKUP(H2287,'Account List'!B$4:C$65536,2,FALSE),"")</f>
        <v/>
      </c>
    </row>
    <row r="2288" spans="13:13" ht="12.75" customHeight="1" x14ac:dyDescent="0.2">
      <c r="M2288" s="14" t="str">
        <f>IF(H2288&gt;0,VLOOKUP(H2288,'Account List'!B$4:C$65536,2,FALSE),"")</f>
        <v/>
      </c>
    </row>
    <row r="2289" spans="13:13" ht="12.75" customHeight="1" x14ac:dyDescent="0.2">
      <c r="M2289" s="14" t="str">
        <f>IF(H2289&gt;0,VLOOKUP(H2289,'Account List'!B$4:C$65536,2,FALSE),"")</f>
        <v/>
      </c>
    </row>
    <row r="2290" spans="13:13" ht="12.75" customHeight="1" x14ac:dyDescent="0.2">
      <c r="M2290" s="14" t="str">
        <f>IF(H2290&gt;0,VLOOKUP(H2290,'Account List'!B$4:C$65536,2,FALSE),"")</f>
        <v/>
      </c>
    </row>
    <row r="2291" spans="13:13" ht="12.75" customHeight="1" x14ac:dyDescent="0.2">
      <c r="M2291" s="14" t="str">
        <f>IF(H2291&gt;0,VLOOKUP(H2291,'Account List'!B$4:C$65536,2,FALSE),"")</f>
        <v/>
      </c>
    </row>
    <row r="2292" spans="13:13" ht="12.75" customHeight="1" x14ac:dyDescent="0.2">
      <c r="M2292" s="14" t="str">
        <f>IF(H2292&gt;0,VLOOKUP(H2292,'Account List'!B$4:C$65536,2,FALSE),"")</f>
        <v/>
      </c>
    </row>
    <row r="2293" spans="13:13" ht="12.75" customHeight="1" x14ac:dyDescent="0.2">
      <c r="M2293" s="14" t="str">
        <f>IF(H2293&gt;0,VLOOKUP(H2293,'Account List'!B$4:C$65536,2,FALSE),"")</f>
        <v/>
      </c>
    </row>
    <row r="2294" spans="13:13" ht="12.75" customHeight="1" x14ac:dyDescent="0.2">
      <c r="M2294" s="14" t="str">
        <f>IF(H2294&gt;0,VLOOKUP(H2294,'Account List'!B$4:C$65536,2,FALSE),"")</f>
        <v/>
      </c>
    </row>
    <row r="2295" spans="13:13" ht="12.75" customHeight="1" x14ac:dyDescent="0.2">
      <c r="M2295" s="14" t="str">
        <f>IF(H2295&gt;0,VLOOKUP(H2295,'Account List'!B$4:C$65536,2,FALSE),"")</f>
        <v/>
      </c>
    </row>
    <row r="2296" spans="13:13" ht="12.75" customHeight="1" x14ac:dyDescent="0.2">
      <c r="M2296" s="14" t="str">
        <f>IF(H2296&gt;0,VLOOKUP(H2296,'Account List'!B$4:C$65536,2,FALSE),"")</f>
        <v/>
      </c>
    </row>
    <row r="2297" spans="13:13" ht="12.75" customHeight="1" x14ac:dyDescent="0.2">
      <c r="M2297" s="14" t="str">
        <f>IF(H2297&gt;0,VLOOKUP(H2297,'Account List'!B$4:C$65536,2,FALSE),"")</f>
        <v/>
      </c>
    </row>
    <row r="2298" spans="13:13" ht="12.75" customHeight="1" x14ac:dyDescent="0.2">
      <c r="M2298" s="14" t="str">
        <f>IF(H2298&gt;0,VLOOKUP(H2298,'Account List'!B$4:C$65536,2,FALSE),"")</f>
        <v/>
      </c>
    </row>
    <row r="2299" spans="13:13" ht="12.75" customHeight="1" x14ac:dyDescent="0.2">
      <c r="M2299" s="14" t="str">
        <f>IF(H2299&gt;0,VLOOKUP(H2299,'Account List'!B$4:C$65536,2,FALSE),"")</f>
        <v/>
      </c>
    </row>
    <row r="2300" spans="13:13" ht="12.75" customHeight="1" x14ac:dyDescent="0.2">
      <c r="M2300" s="14" t="str">
        <f>IF(H2300&gt;0,VLOOKUP(H2300,'Account List'!B$4:C$65536,2,FALSE),"")</f>
        <v/>
      </c>
    </row>
    <row r="2301" spans="13:13" ht="12.75" customHeight="1" x14ac:dyDescent="0.2">
      <c r="M2301" s="14" t="str">
        <f>IF(H2301&gt;0,VLOOKUP(H2301,'Account List'!B$4:C$65536,2,FALSE),"")</f>
        <v/>
      </c>
    </row>
    <row r="2302" spans="13:13" ht="12.75" customHeight="1" x14ac:dyDescent="0.2">
      <c r="M2302" s="14" t="str">
        <f>IF(H2302&gt;0,VLOOKUP(H2302,'Account List'!B$4:C$65536,2,FALSE),"")</f>
        <v/>
      </c>
    </row>
    <row r="2303" spans="13:13" ht="12.75" customHeight="1" x14ac:dyDescent="0.2">
      <c r="M2303" s="14" t="str">
        <f>IF(H2303&gt;0,VLOOKUP(H2303,'Account List'!B$4:C$65536,2,FALSE),"")</f>
        <v/>
      </c>
    </row>
    <row r="2304" spans="13:13" ht="12.75" customHeight="1" x14ac:dyDescent="0.2">
      <c r="M2304" s="14" t="str">
        <f>IF(H2304&gt;0,VLOOKUP(H2304,'Account List'!B$4:C$65536,2,FALSE),"")</f>
        <v/>
      </c>
    </row>
    <row r="2305" spans="13:13" ht="12.75" customHeight="1" x14ac:dyDescent="0.2">
      <c r="M2305" s="14" t="str">
        <f>IF(H2305&gt;0,VLOOKUP(H2305,'Account List'!B$4:C$65536,2,FALSE),"")</f>
        <v/>
      </c>
    </row>
    <row r="2306" spans="13:13" ht="12.75" customHeight="1" x14ac:dyDescent="0.2">
      <c r="M2306" s="14" t="str">
        <f>IF(H2306&gt;0,VLOOKUP(H2306,'Account List'!B$4:C$65536,2,FALSE),"")</f>
        <v/>
      </c>
    </row>
    <row r="2307" spans="13:13" ht="12.75" customHeight="1" x14ac:dyDescent="0.2">
      <c r="M2307" s="14" t="str">
        <f>IF(H2307&gt;0,VLOOKUP(H2307,'Account List'!B$4:C$65536,2,FALSE),"")</f>
        <v/>
      </c>
    </row>
    <row r="2308" spans="13:13" ht="12.75" customHeight="1" x14ac:dyDescent="0.2">
      <c r="M2308" s="14" t="str">
        <f>IF(H2308&gt;0,VLOOKUP(H2308,'Account List'!B$4:C$65536,2,FALSE),"")</f>
        <v/>
      </c>
    </row>
    <row r="2309" spans="13:13" ht="12.75" customHeight="1" x14ac:dyDescent="0.2">
      <c r="M2309" s="14" t="str">
        <f>IF(H2309&gt;0,VLOOKUP(H2309,'Account List'!B$4:C$65536,2,FALSE),"")</f>
        <v/>
      </c>
    </row>
    <row r="2310" spans="13:13" ht="12.75" customHeight="1" x14ac:dyDescent="0.2">
      <c r="M2310" s="14" t="str">
        <f>IF(H2310&gt;0,VLOOKUP(H2310,'Account List'!B$4:C$65536,2,FALSE),"")</f>
        <v/>
      </c>
    </row>
    <row r="2311" spans="13:13" ht="12.75" customHeight="1" x14ac:dyDescent="0.2">
      <c r="M2311" s="14" t="str">
        <f>IF(H2311&gt;0,VLOOKUP(H2311,'Account List'!B$4:C$65536,2,FALSE),"")</f>
        <v/>
      </c>
    </row>
    <row r="2312" spans="13:13" ht="12.75" customHeight="1" x14ac:dyDescent="0.2">
      <c r="M2312" s="14" t="str">
        <f>IF(H2312&gt;0,VLOOKUP(H2312,'Account List'!B$4:C$65536,2,FALSE),"")</f>
        <v/>
      </c>
    </row>
    <row r="2313" spans="13:13" ht="12.75" customHeight="1" x14ac:dyDescent="0.2">
      <c r="M2313" s="14" t="str">
        <f>IF(H2313&gt;0,VLOOKUP(H2313,'Account List'!B$4:C$65536,2,FALSE),"")</f>
        <v/>
      </c>
    </row>
    <row r="2314" spans="13:13" ht="12.75" customHeight="1" x14ac:dyDescent="0.2">
      <c r="M2314" s="14" t="str">
        <f>IF(H2314&gt;0,VLOOKUP(H2314,'Account List'!B$4:C$65536,2,FALSE),"")</f>
        <v/>
      </c>
    </row>
    <row r="2315" spans="13:13" ht="12.75" customHeight="1" x14ac:dyDescent="0.2">
      <c r="M2315" s="14" t="str">
        <f>IF(H2315&gt;0,VLOOKUP(H2315,'Account List'!B$4:C$65536,2,FALSE),"")</f>
        <v/>
      </c>
    </row>
    <row r="2316" spans="13:13" ht="12.75" customHeight="1" x14ac:dyDescent="0.2">
      <c r="M2316" s="14" t="str">
        <f>IF(H2316&gt;0,VLOOKUP(H2316,'Account List'!B$4:C$65536,2,FALSE),"")</f>
        <v/>
      </c>
    </row>
    <row r="2317" spans="13:13" ht="12.75" customHeight="1" x14ac:dyDescent="0.2">
      <c r="M2317" s="14" t="str">
        <f>IF(H2317&gt;0,VLOOKUP(H2317,'Account List'!B$4:C$65536,2,FALSE),"")</f>
        <v/>
      </c>
    </row>
    <row r="2318" spans="13:13" ht="12.75" customHeight="1" x14ac:dyDescent="0.2">
      <c r="M2318" s="14" t="str">
        <f>IF(H2318&gt;0,VLOOKUP(H2318,'Account List'!B$4:C$65536,2,FALSE),"")</f>
        <v/>
      </c>
    </row>
    <row r="2319" spans="13:13" ht="12.75" customHeight="1" x14ac:dyDescent="0.2">
      <c r="M2319" s="14" t="str">
        <f>IF(H2319&gt;0,VLOOKUP(H2319,'Account List'!B$4:C$65536,2,FALSE),"")</f>
        <v/>
      </c>
    </row>
    <row r="2320" spans="13:13" ht="12.75" customHeight="1" x14ac:dyDescent="0.2">
      <c r="M2320" s="14" t="str">
        <f>IF(H2320&gt;0,VLOOKUP(H2320,'Account List'!B$4:C$65536,2,FALSE),"")</f>
        <v/>
      </c>
    </row>
    <row r="2321" spans="13:13" ht="12.75" customHeight="1" x14ac:dyDescent="0.2">
      <c r="M2321" s="14" t="str">
        <f>IF(H2321&gt;0,VLOOKUP(H2321,'Account List'!B$4:C$65536,2,FALSE),"")</f>
        <v/>
      </c>
    </row>
    <row r="2322" spans="13:13" ht="12.75" customHeight="1" x14ac:dyDescent="0.2">
      <c r="M2322" s="14" t="str">
        <f>IF(H2322&gt;0,VLOOKUP(H2322,'Account List'!B$4:C$65536,2,FALSE),"")</f>
        <v/>
      </c>
    </row>
    <row r="2323" spans="13:13" ht="12.75" customHeight="1" x14ac:dyDescent="0.2">
      <c r="M2323" s="14" t="str">
        <f>IF(H2323&gt;0,VLOOKUP(H2323,'Account List'!B$4:C$65536,2,FALSE),"")</f>
        <v/>
      </c>
    </row>
    <row r="2324" spans="13:13" ht="12.75" customHeight="1" x14ac:dyDescent="0.2">
      <c r="M2324" s="14" t="str">
        <f>IF(H2324&gt;0,VLOOKUP(H2324,'Account List'!B$4:C$65536,2,FALSE),"")</f>
        <v/>
      </c>
    </row>
    <row r="2325" spans="13:13" ht="12.75" customHeight="1" x14ac:dyDescent="0.2">
      <c r="M2325" s="14" t="str">
        <f>IF(H2325&gt;0,VLOOKUP(H2325,'Account List'!B$4:C$65536,2,FALSE),"")</f>
        <v/>
      </c>
    </row>
    <row r="2326" spans="13:13" ht="12.75" customHeight="1" x14ac:dyDescent="0.2">
      <c r="M2326" s="14" t="str">
        <f>IF(H2326&gt;0,VLOOKUP(H2326,'Account List'!B$4:C$65536,2,FALSE),"")</f>
        <v/>
      </c>
    </row>
    <row r="2327" spans="13:13" ht="12.75" customHeight="1" x14ac:dyDescent="0.2">
      <c r="M2327" s="14" t="str">
        <f>IF(H2327&gt;0,VLOOKUP(H2327,'Account List'!B$4:C$65536,2,FALSE),"")</f>
        <v/>
      </c>
    </row>
    <row r="2328" spans="13:13" ht="12.75" customHeight="1" x14ac:dyDescent="0.2">
      <c r="M2328" s="14" t="str">
        <f>IF(H2328&gt;0,VLOOKUP(H2328,'Account List'!B$4:C$65536,2,FALSE),"")</f>
        <v/>
      </c>
    </row>
    <row r="2329" spans="13:13" ht="12.75" customHeight="1" x14ac:dyDescent="0.2">
      <c r="M2329" s="14" t="str">
        <f>IF(H2329&gt;0,VLOOKUP(H2329,'Account List'!B$4:C$65536,2,FALSE),"")</f>
        <v/>
      </c>
    </row>
    <row r="2330" spans="13:13" ht="12.75" customHeight="1" x14ac:dyDescent="0.2">
      <c r="M2330" s="14" t="str">
        <f>IF(H2330&gt;0,VLOOKUP(H2330,'Account List'!B$4:C$65536,2,FALSE),"")</f>
        <v/>
      </c>
    </row>
    <row r="2331" spans="13:13" ht="12.75" customHeight="1" x14ac:dyDescent="0.2">
      <c r="M2331" s="14" t="str">
        <f>IF(H2331&gt;0,VLOOKUP(H2331,'Account List'!B$4:C$65536,2,FALSE),"")</f>
        <v/>
      </c>
    </row>
    <row r="2332" spans="13:13" ht="12.75" customHeight="1" x14ac:dyDescent="0.2">
      <c r="M2332" s="14" t="str">
        <f>IF(H2332&gt;0,VLOOKUP(H2332,'Account List'!B$4:C$65536,2,FALSE),"")</f>
        <v/>
      </c>
    </row>
    <row r="2333" spans="13:13" ht="12.75" customHeight="1" x14ac:dyDescent="0.2">
      <c r="M2333" s="14" t="str">
        <f>IF(H2333&gt;0,VLOOKUP(H2333,'Account List'!B$4:C$65536,2,FALSE),"")</f>
        <v/>
      </c>
    </row>
    <row r="2334" spans="13:13" ht="12.75" customHeight="1" x14ac:dyDescent="0.2">
      <c r="M2334" s="14" t="str">
        <f>IF(H2334&gt;0,VLOOKUP(H2334,'Account List'!B$4:C$65536,2,FALSE),"")</f>
        <v/>
      </c>
    </row>
    <row r="2335" spans="13:13" ht="12.75" customHeight="1" x14ac:dyDescent="0.2">
      <c r="M2335" s="14" t="str">
        <f>IF(H2335&gt;0,VLOOKUP(H2335,'Account List'!B$4:C$65536,2,FALSE),"")</f>
        <v/>
      </c>
    </row>
    <row r="2336" spans="13:13" ht="12.75" customHeight="1" x14ac:dyDescent="0.2">
      <c r="M2336" s="14" t="str">
        <f>IF(H2336&gt;0,VLOOKUP(H2336,'Account List'!B$4:C$65536,2,FALSE),"")</f>
        <v/>
      </c>
    </row>
    <row r="2337" spans="13:13" ht="12.75" customHeight="1" x14ac:dyDescent="0.2">
      <c r="M2337" s="14" t="str">
        <f>IF(H2337&gt;0,VLOOKUP(H2337,'Account List'!B$4:C$65536,2,FALSE),"")</f>
        <v/>
      </c>
    </row>
    <row r="2338" spans="13:13" ht="12.75" customHeight="1" x14ac:dyDescent="0.2">
      <c r="M2338" s="14" t="str">
        <f>IF(H2338&gt;0,VLOOKUP(H2338,'Account List'!B$4:C$65536,2,FALSE),"")</f>
        <v/>
      </c>
    </row>
    <row r="2339" spans="13:13" ht="12.75" customHeight="1" x14ac:dyDescent="0.2">
      <c r="M2339" s="14" t="str">
        <f>IF(H2339&gt;0,VLOOKUP(H2339,'Account List'!B$4:C$65536,2,FALSE),"")</f>
        <v/>
      </c>
    </row>
    <row r="2340" spans="13:13" ht="12.75" customHeight="1" x14ac:dyDescent="0.2">
      <c r="M2340" s="14" t="str">
        <f>IF(H2340&gt;0,VLOOKUP(H2340,'Account List'!B$4:C$65536,2,FALSE),"")</f>
        <v/>
      </c>
    </row>
    <row r="2341" spans="13:13" ht="12.75" customHeight="1" x14ac:dyDescent="0.2">
      <c r="M2341" s="14" t="str">
        <f>IF(H2341&gt;0,VLOOKUP(H2341,'Account List'!B$4:C$65536,2,FALSE),"")</f>
        <v/>
      </c>
    </row>
    <row r="2342" spans="13:13" ht="12.75" customHeight="1" x14ac:dyDescent="0.2">
      <c r="M2342" s="14" t="str">
        <f>IF(H2342&gt;0,VLOOKUP(H2342,'Account List'!B$4:C$65536,2,FALSE),"")</f>
        <v/>
      </c>
    </row>
    <row r="2343" spans="13:13" ht="12.75" customHeight="1" x14ac:dyDescent="0.2">
      <c r="M2343" s="14" t="str">
        <f>IF(H2343&gt;0,VLOOKUP(H2343,'Account List'!B$4:C$65536,2,FALSE),"")</f>
        <v/>
      </c>
    </row>
    <row r="2344" spans="13:13" ht="12.75" customHeight="1" x14ac:dyDescent="0.2">
      <c r="M2344" s="14" t="str">
        <f>IF(H2344&gt;0,VLOOKUP(H2344,'Account List'!B$4:C$65536,2,FALSE),"")</f>
        <v/>
      </c>
    </row>
    <row r="2345" spans="13:13" ht="12.75" customHeight="1" x14ac:dyDescent="0.2">
      <c r="M2345" s="14" t="str">
        <f>IF(H2345&gt;0,VLOOKUP(H2345,'Account List'!B$4:C$65536,2,FALSE),"")</f>
        <v/>
      </c>
    </row>
    <row r="2346" spans="13:13" ht="12.75" customHeight="1" x14ac:dyDescent="0.2">
      <c r="M2346" s="14" t="str">
        <f>IF(H2346&gt;0,VLOOKUP(H2346,'Account List'!B$4:C$65536,2,FALSE),"")</f>
        <v/>
      </c>
    </row>
    <row r="2347" spans="13:13" ht="12.75" customHeight="1" x14ac:dyDescent="0.2">
      <c r="M2347" s="14" t="str">
        <f>IF(H2347&gt;0,VLOOKUP(H2347,'Account List'!B$4:C$65536,2,FALSE),"")</f>
        <v/>
      </c>
    </row>
    <row r="2348" spans="13:13" ht="12.75" customHeight="1" x14ac:dyDescent="0.2">
      <c r="M2348" s="14" t="str">
        <f>IF(H2348&gt;0,VLOOKUP(H2348,'Account List'!B$4:C$65536,2,FALSE),"")</f>
        <v/>
      </c>
    </row>
    <row r="2349" spans="13:13" ht="12.75" customHeight="1" x14ac:dyDescent="0.2">
      <c r="M2349" s="14" t="str">
        <f>IF(H2349&gt;0,VLOOKUP(H2349,'Account List'!B$4:C$65536,2,FALSE),"")</f>
        <v/>
      </c>
    </row>
    <row r="2350" spans="13:13" ht="12.75" customHeight="1" x14ac:dyDescent="0.2">
      <c r="M2350" s="14" t="str">
        <f>IF(H2350&gt;0,VLOOKUP(H2350,'Account List'!B$4:C$65536,2,FALSE),"")</f>
        <v/>
      </c>
    </row>
    <row r="2351" spans="13:13" ht="12.75" customHeight="1" x14ac:dyDescent="0.2">
      <c r="M2351" s="14" t="str">
        <f>IF(H2351&gt;0,VLOOKUP(H2351,'Account List'!B$4:C$65536,2,FALSE),"")</f>
        <v/>
      </c>
    </row>
    <row r="2352" spans="13:13" ht="12.75" customHeight="1" x14ac:dyDescent="0.2">
      <c r="M2352" s="14" t="str">
        <f>IF(H2352&gt;0,VLOOKUP(H2352,'Account List'!B$4:C$65536,2,FALSE),"")</f>
        <v/>
      </c>
    </row>
    <row r="2353" spans="13:13" ht="12.75" customHeight="1" x14ac:dyDescent="0.2">
      <c r="M2353" s="14" t="str">
        <f>IF(H2353&gt;0,VLOOKUP(H2353,'Account List'!B$4:C$65536,2,FALSE),"")</f>
        <v/>
      </c>
    </row>
    <row r="2354" spans="13:13" ht="12.75" customHeight="1" x14ac:dyDescent="0.2">
      <c r="M2354" s="14" t="str">
        <f>IF(H2354&gt;0,VLOOKUP(H2354,'Account List'!B$4:C$65536,2,FALSE),"")</f>
        <v/>
      </c>
    </row>
    <row r="2355" spans="13:13" ht="12.75" customHeight="1" x14ac:dyDescent="0.2">
      <c r="M2355" s="14" t="str">
        <f>IF(H2355&gt;0,VLOOKUP(H2355,'Account List'!B$4:C$65536,2,FALSE),"")</f>
        <v/>
      </c>
    </row>
    <row r="2356" spans="13:13" ht="12.75" customHeight="1" x14ac:dyDescent="0.2">
      <c r="M2356" s="14" t="str">
        <f>IF(H2356&gt;0,VLOOKUP(H2356,'Account List'!B$4:C$65536,2,FALSE),"")</f>
        <v/>
      </c>
    </row>
    <row r="2357" spans="13:13" ht="12.75" customHeight="1" x14ac:dyDescent="0.2">
      <c r="M2357" s="14" t="str">
        <f>IF(H2357&gt;0,VLOOKUP(H2357,'Account List'!B$4:C$65536,2,FALSE),"")</f>
        <v/>
      </c>
    </row>
    <row r="2358" spans="13:13" ht="12.75" customHeight="1" x14ac:dyDescent="0.2">
      <c r="M2358" s="14" t="str">
        <f>IF(H2358&gt;0,VLOOKUP(H2358,'Account List'!B$4:C$65536,2,FALSE),"")</f>
        <v/>
      </c>
    </row>
    <row r="2359" spans="13:13" ht="12.75" customHeight="1" x14ac:dyDescent="0.2">
      <c r="M2359" s="14" t="str">
        <f>IF(H2359&gt;0,VLOOKUP(H2359,'Account List'!B$4:C$65536,2,FALSE),"")</f>
        <v/>
      </c>
    </row>
    <row r="2360" spans="13:13" ht="12.75" customHeight="1" x14ac:dyDescent="0.2">
      <c r="M2360" s="14" t="str">
        <f>IF(H2360&gt;0,VLOOKUP(H2360,'Account List'!B$4:C$65536,2,FALSE),"")</f>
        <v/>
      </c>
    </row>
    <row r="2361" spans="13:13" ht="12.75" customHeight="1" x14ac:dyDescent="0.2">
      <c r="M2361" s="14" t="str">
        <f>IF(H2361&gt;0,VLOOKUP(H2361,'Account List'!B$4:C$65536,2,FALSE),"")</f>
        <v/>
      </c>
    </row>
    <row r="2362" spans="13:13" ht="12.75" customHeight="1" x14ac:dyDescent="0.2">
      <c r="M2362" s="14" t="str">
        <f>IF(H2362&gt;0,VLOOKUP(H2362,'Account List'!B$4:C$65536,2,FALSE),"")</f>
        <v/>
      </c>
    </row>
    <row r="2363" spans="13:13" ht="12.75" customHeight="1" x14ac:dyDescent="0.2">
      <c r="M2363" s="14" t="str">
        <f>IF(H2363&gt;0,VLOOKUP(H2363,'Account List'!B$4:C$65536,2,FALSE),"")</f>
        <v/>
      </c>
    </row>
    <row r="2364" spans="13:13" ht="12.75" customHeight="1" x14ac:dyDescent="0.2">
      <c r="M2364" s="14" t="str">
        <f>IF(H2364&gt;0,VLOOKUP(H2364,'Account List'!B$4:C$65536,2,FALSE),"")</f>
        <v/>
      </c>
    </row>
    <row r="2365" spans="13:13" ht="12.75" customHeight="1" x14ac:dyDescent="0.2">
      <c r="M2365" s="14" t="str">
        <f>IF(H2365&gt;0,VLOOKUP(H2365,'Account List'!B$4:C$65536,2,FALSE),"")</f>
        <v/>
      </c>
    </row>
    <row r="2366" spans="13:13" ht="12.75" customHeight="1" x14ac:dyDescent="0.2">
      <c r="M2366" s="14" t="str">
        <f>IF(H2366&gt;0,VLOOKUP(H2366,'Account List'!B$4:C$65536,2,FALSE),"")</f>
        <v/>
      </c>
    </row>
    <row r="2367" spans="13:13" ht="12.75" customHeight="1" x14ac:dyDescent="0.2">
      <c r="M2367" s="14" t="str">
        <f>IF(H2367&gt;0,VLOOKUP(H2367,'Account List'!B$4:C$65536,2,FALSE),"")</f>
        <v/>
      </c>
    </row>
    <row r="2368" spans="13:13" ht="12.75" customHeight="1" x14ac:dyDescent="0.2">
      <c r="M2368" s="14" t="str">
        <f>IF(H2368&gt;0,VLOOKUP(H2368,'Account List'!B$4:C$65536,2,FALSE),"")</f>
        <v/>
      </c>
    </row>
    <row r="2369" spans="13:13" ht="12.75" customHeight="1" x14ac:dyDescent="0.2">
      <c r="M2369" s="14" t="str">
        <f>IF(H2369&gt;0,VLOOKUP(H2369,'Account List'!B$4:C$65536,2,FALSE),"")</f>
        <v/>
      </c>
    </row>
    <row r="2370" spans="13:13" ht="12.75" customHeight="1" x14ac:dyDescent="0.2">
      <c r="M2370" s="14" t="str">
        <f>IF(H2370&gt;0,VLOOKUP(H2370,'Account List'!B$4:C$65536,2,FALSE),"")</f>
        <v/>
      </c>
    </row>
    <row r="2371" spans="13:13" ht="12.75" customHeight="1" x14ac:dyDescent="0.2">
      <c r="M2371" s="14" t="str">
        <f>IF(H2371&gt;0,VLOOKUP(H2371,'Account List'!B$4:C$65536,2,FALSE),"")</f>
        <v/>
      </c>
    </row>
    <row r="2372" spans="13:13" ht="12.75" customHeight="1" x14ac:dyDescent="0.2">
      <c r="M2372" s="14" t="str">
        <f>IF(H2372&gt;0,VLOOKUP(H2372,'Account List'!B$4:C$65536,2,FALSE),"")</f>
        <v/>
      </c>
    </row>
    <row r="2373" spans="13:13" x14ac:dyDescent="0.2">
      <c r="M2373" s="14" t="str">
        <f>IF(H2373&gt;0,VLOOKUP(H2373,'Account List'!B$4:C$65536,2,FALSE),"")</f>
        <v/>
      </c>
    </row>
    <row r="2374" spans="13:13" x14ac:dyDescent="0.2">
      <c r="M2374" s="14" t="str">
        <f>IF(H2374&gt;0,VLOOKUP(H2374,'Account List'!B$4:C$65536,2,FALSE),"")</f>
        <v/>
      </c>
    </row>
    <row r="2375" spans="13:13" x14ac:dyDescent="0.2">
      <c r="M2375" s="14" t="str">
        <f>IF(H2375&gt;0,VLOOKUP(H2375,'Account List'!B$4:C$65536,2,FALSE),"")</f>
        <v/>
      </c>
    </row>
    <row r="2376" spans="13:13" x14ac:dyDescent="0.2">
      <c r="M2376" s="14" t="str">
        <f>IF(H2376&gt;0,VLOOKUP(H2376,'Account List'!B$4:C$65536,2,FALSE),"")</f>
        <v/>
      </c>
    </row>
    <row r="2377" spans="13:13" x14ac:dyDescent="0.2">
      <c r="M2377" s="14" t="str">
        <f>IF(H2377&gt;0,VLOOKUP(H2377,'Account List'!B$4:C$65536,2,FALSE),"")</f>
        <v/>
      </c>
    </row>
    <row r="2378" spans="13:13" x14ac:dyDescent="0.2">
      <c r="M2378" s="14" t="str">
        <f>IF(H2378&gt;0,VLOOKUP(H2378,'Account List'!B$4:C$65536,2,FALSE),"")</f>
        <v/>
      </c>
    </row>
    <row r="2379" spans="13:13" x14ac:dyDescent="0.2">
      <c r="M2379" s="14" t="str">
        <f>IF(H2379&gt;0,VLOOKUP(H2379,'Account List'!B$4:C$65536,2,FALSE),"")</f>
        <v/>
      </c>
    </row>
    <row r="2380" spans="13:13" x14ac:dyDescent="0.2">
      <c r="M2380" s="14" t="str">
        <f>IF(H2380&gt;0,VLOOKUP(H2380,'Account List'!B$4:C$65536,2,FALSE),"")</f>
        <v/>
      </c>
    </row>
    <row r="2381" spans="13:13" x14ac:dyDescent="0.2">
      <c r="M2381" s="14" t="str">
        <f>IF(H2381&gt;0,VLOOKUP(H2381,'Account List'!B$4:C$65536,2,FALSE),"")</f>
        <v/>
      </c>
    </row>
    <row r="2382" spans="13:13" x14ac:dyDescent="0.2">
      <c r="M2382" s="14" t="str">
        <f>IF(H2382&gt;0,VLOOKUP(H2382,'Account List'!B$4:C$65536,2,FALSE),"")</f>
        <v/>
      </c>
    </row>
    <row r="2383" spans="13:13" x14ac:dyDescent="0.2">
      <c r="M2383" s="14" t="str">
        <f>IF(H2383&gt;0,VLOOKUP(H2383,'Account List'!B$4:C$65536,2,FALSE),"")</f>
        <v/>
      </c>
    </row>
    <row r="2384" spans="13:13" x14ac:dyDescent="0.2">
      <c r="M2384" s="14" t="str">
        <f>IF(H2384&gt;0,VLOOKUP(H2384,'Account List'!B$4:C$65536,2,FALSE),"")</f>
        <v/>
      </c>
    </row>
    <row r="2385" spans="13:13" x14ac:dyDescent="0.2">
      <c r="M2385" s="14" t="str">
        <f>IF(H2385&gt;0,VLOOKUP(H2385,'Account List'!B$4:C$65536,2,FALSE),"")</f>
        <v/>
      </c>
    </row>
    <row r="2386" spans="13:13" x14ac:dyDescent="0.2">
      <c r="M2386" s="14" t="str">
        <f>IF(H2386&gt;0,VLOOKUP(H2386,'Account List'!B$4:C$65536,2,FALSE),"")</f>
        <v/>
      </c>
    </row>
    <row r="2387" spans="13:13" x14ac:dyDescent="0.2">
      <c r="M2387" s="14" t="str">
        <f>IF(H2387&gt;0,VLOOKUP(H2387,'Account List'!B$4:C$65536,2,FALSE),"")</f>
        <v/>
      </c>
    </row>
    <row r="2388" spans="13:13" x14ac:dyDescent="0.2">
      <c r="M2388" s="14" t="str">
        <f>IF(H2388&gt;0,VLOOKUP(H2388,'Account List'!B$4:C$65536,2,FALSE),"")</f>
        <v/>
      </c>
    </row>
    <row r="2389" spans="13:13" x14ac:dyDescent="0.2">
      <c r="M2389" s="14" t="str">
        <f>IF(H2389&gt;0,VLOOKUP(H2389,'Account List'!B$4:C$65536,2,FALSE),"")</f>
        <v/>
      </c>
    </row>
    <row r="2390" spans="13:13" x14ac:dyDescent="0.2">
      <c r="M2390" s="14" t="str">
        <f>IF(H2390&gt;0,VLOOKUP(H2390,'Account List'!B$4:C$65536,2,FALSE),"")</f>
        <v/>
      </c>
    </row>
    <row r="2391" spans="13:13" x14ac:dyDescent="0.2">
      <c r="M2391" s="14" t="str">
        <f>IF(H2391&gt;0,VLOOKUP(H2391,'Account List'!B$4:C$65536,2,FALSE),"")</f>
        <v/>
      </c>
    </row>
    <row r="2392" spans="13:13" x14ac:dyDescent="0.2">
      <c r="M2392" s="14" t="str">
        <f>IF(H2392&gt;0,VLOOKUP(H2392,'Account List'!B$4:C$65536,2,FALSE),"")</f>
        <v/>
      </c>
    </row>
    <row r="2393" spans="13:13" x14ac:dyDescent="0.2">
      <c r="M2393" s="14" t="str">
        <f>IF(H2393&gt;0,VLOOKUP(H2393,'Account List'!B$4:C$65536,2,FALSE),"")</f>
        <v/>
      </c>
    </row>
    <row r="2394" spans="13:13" x14ac:dyDescent="0.2">
      <c r="M2394" s="14" t="str">
        <f>IF(H2394&gt;0,VLOOKUP(H2394,'Account List'!B$4:C$65536,2,FALSE),"")</f>
        <v/>
      </c>
    </row>
    <row r="2395" spans="13:13" x14ac:dyDescent="0.2">
      <c r="M2395" s="14" t="str">
        <f>IF(H2395&gt;0,VLOOKUP(H2395,'Account List'!B$4:C$65536,2,FALSE),"")</f>
        <v/>
      </c>
    </row>
    <row r="2396" spans="13:13" x14ac:dyDescent="0.2">
      <c r="M2396" s="14" t="str">
        <f>IF(H2396&gt;0,VLOOKUP(H2396,'Account List'!B$4:C$65536,2,FALSE),"")</f>
        <v/>
      </c>
    </row>
    <row r="2397" spans="13:13" x14ac:dyDescent="0.2">
      <c r="M2397" s="14" t="str">
        <f>IF(H2397&gt;0,VLOOKUP(H2397,'Account List'!B$4:C$65536,2,FALSE),"")</f>
        <v/>
      </c>
    </row>
    <row r="2398" spans="13:13" x14ac:dyDescent="0.2">
      <c r="M2398" s="14" t="str">
        <f>IF(H2398&gt;0,VLOOKUP(H2398,'Account List'!B$4:C$65536,2,FALSE),"")</f>
        <v/>
      </c>
    </row>
    <row r="2399" spans="13:13" x14ac:dyDescent="0.2">
      <c r="M2399" s="14" t="str">
        <f>IF(H2399&gt;0,VLOOKUP(H2399,'Account List'!B$4:C$65536,2,FALSE),"")</f>
        <v/>
      </c>
    </row>
    <row r="2400" spans="13:13" x14ac:dyDescent="0.2">
      <c r="M2400" s="14" t="str">
        <f>IF(H2400&gt;0,VLOOKUP(H2400,'Account List'!B$4:C$65536,2,FALSE),"")</f>
        <v/>
      </c>
    </row>
    <row r="2401" spans="13:13" x14ac:dyDescent="0.2">
      <c r="M2401" s="14" t="str">
        <f>IF(H2401&gt;0,VLOOKUP(H2401,'Account List'!B$4:C$65536,2,FALSE),"")</f>
        <v/>
      </c>
    </row>
    <row r="2402" spans="13:13" x14ac:dyDescent="0.2">
      <c r="M2402" s="14" t="str">
        <f>IF(H2402&gt;0,VLOOKUP(H2402,'Account List'!B$4:C$65536,2,FALSE),"")</f>
        <v/>
      </c>
    </row>
    <row r="2403" spans="13:13" x14ac:dyDescent="0.2">
      <c r="M2403" s="14" t="str">
        <f>IF(H2403&gt;0,VLOOKUP(H2403,'Account List'!B$4:C$65536,2,FALSE),"")</f>
        <v/>
      </c>
    </row>
    <row r="2404" spans="13:13" x14ac:dyDescent="0.2">
      <c r="M2404" s="14" t="str">
        <f>IF(H2404&gt;0,VLOOKUP(H2404,'Account List'!B$4:C$65536,2,FALSE),"")</f>
        <v/>
      </c>
    </row>
    <row r="2405" spans="13:13" x14ac:dyDescent="0.2">
      <c r="M2405" s="14" t="str">
        <f>IF(H2405&gt;0,VLOOKUP(H2405,'Account List'!B$4:C$65536,2,FALSE),"")</f>
        <v/>
      </c>
    </row>
    <row r="2406" spans="13:13" x14ac:dyDescent="0.2">
      <c r="M2406" s="14" t="str">
        <f>IF(H2406&gt;0,VLOOKUP(H2406,'Account List'!B$4:C$65536,2,FALSE),"")</f>
        <v/>
      </c>
    </row>
    <row r="2407" spans="13:13" x14ac:dyDescent="0.2">
      <c r="M2407" s="14" t="str">
        <f>IF(H2407&gt;0,VLOOKUP(H2407,'Account List'!B$4:C$65536,2,FALSE),"")</f>
        <v/>
      </c>
    </row>
    <row r="2408" spans="13:13" x14ac:dyDescent="0.2">
      <c r="M2408" s="14" t="str">
        <f>IF(H2408&gt;0,VLOOKUP(H2408,'Account List'!B$4:C$65536,2,FALSE),"")</f>
        <v/>
      </c>
    </row>
    <row r="2409" spans="13:13" x14ac:dyDescent="0.2">
      <c r="M2409" s="14" t="str">
        <f>IF(H2409&gt;0,VLOOKUP(H2409,'Account List'!B$4:C$65536,2,FALSE),"")</f>
        <v/>
      </c>
    </row>
    <row r="2410" spans="13:13" x14ac:dyDescent="0.2">
      <c r="M2410" s="14" t="str">
        <f>IF(H2410&gt;0,VLOOKUP(H2410,'Account List'!B$4:C$65536,2,FALSE),"")</f>
        <v/>
      </c>
    </row>
    <row r="2411" spans="13:13" x14ac:dyDescent="0.2">
      <c r="M2411" s="14" t="str">
        <f>IF(H2411&gt;0,VLOOKUP(H2411,'Account List'!B$4:C$65536,2,FALSE),"")</f>
        <v/>
      </c>
    </row>
    <row r="2412" spans="13:13" x14ac:dyDescent="0.2">
      <c r="M2412" s="14" t="str">
        <f>IF(H2412&gt;0,VLOOKUP(H2412,'Account List'!B$4:C$65536,2,FALSE),"")</f>
        <v/>
      </c>
    </row>
    <row r="2413" spans="13:13" x14ac:dyDescent="0.2">
      <c r="M2413" s="14" t="str">
        <f>IF(H2413&gt;0,VLOOKUP(H2413,'Account List'!B$4:C$65536,2,FALSE),"")</f>
        <v/>
      </c>
    </row>
    <row r="2414" spans="13:13" x14ac:dyDescent="0.2">
      <c r="M2414" s="14" t="str">
        <f>IF(H2414&gt;0,VLOOKUP(H2414,'Account List'!B$4:C$65536,2,FALSE),"")</f>
        <v/>
      </c>
    </row>
    <row r="2415" spans="13:13" x14ac:dyDescent="0.2">
      <c r="M2415" s="14" t="str">
        <f>IF(H2415&gt;0,VLOOKUP(H2415,'Account List'!B$4:C$65536,2,FALSE),"")</f>
        <v/>
      </c>
    </row>
    <row r="2416" spans="13:13" x14ac:dyDescent="0.2">
      <c r="M2416" s="14" t="str">
        <f>IF(H2416&gt;0,VLOOKUP(H2416,'Account List'!B$4:C$65536,2,FALSE),"")</f>
        <v/>
      </c>
    </row>
    <row r="2417" spans="13:13" x14ac:dyDescent="0.2">
      <c r="M2417" s="14" t="str">
        <f>IF(H2417&gt;0,VLOOKUP(H2417,'Account List'!B$4:C$65536,2,FALSE),"")</f>
        <v/>
      </c>
    </row>
    <row r="2418" spans="13:13" x14ac:dyDescent="0.2">
      <c r="M2418" s="14" t="str">
        <f>IF(H2418&gt;0,VLOOKUP(H2418,'Account List'!B$4:C$65536,2,FALSE),"")</f>
        <v/>
      </c>
    </row>
    <row r="2419" spans="13:13" x14ac:dyDescent="0.2">
      <c r="M2419" s="14" t="str">
        <f>IF(H2419&gt;0,VLOOKUP(H2419,'Account List'!B$4:C$65536,2,FALSE),"")</f>
        <v/>
      </c>
    </row>
    <row r="2420" spans="13:13" x14ac:dyDescent="0.2">
      <c r="M2420" s="14" t="str">
        <f>IF(H2420&gt;0,VLOOKUP(H2420,'Account List'!B$4:C$65536,2,FALSE),"")</f>
        <v/>
      </c>
    </row>
    <row r="2421" spans="13:13" x14ac:dyDescent="0.2">
      <c r="M2421" s="14" t="str">
        <f>IF(H2421&gt;0,VLOOKUP(H2421,'Account List'!B$4:C$65536,2,FALSE),"")</f>
        <v/>
      </c>
    </row>
    <row r="2422" spans="13:13" x14ac:dyDescent="0.2">
      <c r="M2422" s="14" t="str">
        <f>IF(H2422&gt;0,VLOOKUP(H2422,'Account List'!B$4:C$65536,2,FALSE),"")</f>
        <v/>
      </c>
    </row>
    <row r="2423" spans="13:13" x14ac:dyDescent="0.2">
      <c r="M2423" s="14" t="str">
        <f>IF(H2423&gt;0,VLOOKUP(H2423,'Account List'!B$4:C$65536,2,FALSE),"")</f>
        <v/>
      </c>
    </row>
    <row r="2424" spans="13:13" x14ac:dyDescent="0.2">
      <c r="M2424" s="14" t="str">
        <f>IF(H2424&gt;0,VLOOKUP(H2424,'Account List'!B$4:C$65536,2,FALSE),"")</f>
        <v/>
      </c>
    </row>
    <row r="2425" spans="13:13" x14ac:dyDescent="0.2">
      <c r="M2425" s="14" t="str">
        <f>IF(H2425&gt;0,VLOOKUP(H2425,'Account List'!B$4:C$65536,2,FALSE),"")</f>
        <v/>
      </c>
    </row>
    <row r="2426" spans="13:13" x14ac:dyDescent="0.2">
      <c r="M2426" s="14" t="str">
        <f>IF(H2426&gt;0,VLOOKUP(H2426,'Account List'!B$4:C$65536,2,FALSE),"")</f>
        <v/>
      </c>
    </row>
    <row r="2427" spans="13:13" x14ac:dyDescent="0.2">
      <c r="M2427" s="14" t="str">
        <f>IF(H2427&gt;0,VLOOKUP(H2427,'Account List'!B$4:C$65536,2,FALSE),"")</f>
        <v/>
      </c>
    </row>
    <row r="2428" spans="13:13" x14ac:dyDescent="0.2">
      <c r="M2428" s="14" t="str">
        <f>IF(H2428&gt;0,VLOOKUP(H2428,'Account List'!B$4:C$65536,2,FALSE),"")</f>
        <v/>
      </c>
    </row>
    <row r="2429" spans="13:13" x14ac:dyDescent="0.2">
      <c r="M2429" s="14" t="str">
        <f>IF(H2429&gt;0,VLOOKUP(H2429,'Account List'!B$4:C$65536,2,FALSE),"")</f>
        <v/>
      </c>
    </row>
    <row r="2430" spans="13:13" x14ac:dyDescent="0.2">
      <c r="M2430" s="14" t="str">
        <f>IF(H2430&gt;0,VLOOKUP(H2430,'Account List'!B$4:C$65536,2,FALSE),"")</f>
        <v/>
      </c>
    </row>
    <row r="2431" spans="13:13" x14ac:dyDescent="0.2">
      <c r="M2431" s="14" t="str">
        <f>IF(H2431&gt;0,VLOOKUP(H2431,'Account List'!B$4:C$65536,2,FALSE),"")</f>
        <v/>
      </c>
    </row>
    <row r="2432" spans="13:13" x14ac:dyDescent="0.2">
      <c r="M2432" s="14" t="str">
        <f>IF(H2432&gt;0,VLOOKUP(H2432,'Account List'!B$4:C$65536,2,FALSE),"")</f>
        <v/>
      </c>
    </row>
    <row r="2433" spans="13:13" x14ac:dyDescent="0.2">
      <c r="M2433" s="14" t="str">
        <f>IF(H2433&gt;0,VLOOKUP(H2433,'Account List'!B$4:C$65536,2,FALSE),"")</f>
        <v/>
      </c>
    </row>
    <row r="2434" spans="13:13" x14ac:dyDescent="0.2">
      <c r="M2434" s="14" t="str">
        <f>IF(H2434&gt;0,VLOOKUP(H2434,'Account List'!B$4:C$65536,2,FALSE),"")</f>
        <v/>
      </c>
    </row>
    <row r="2435" spans="13:13" x14ac:dyDescent="0.2">
      <c r="M2435" s="14" t="str">
        <f>IF(H2435&gt;0,VLOOKUP(H2435,'Account List'!B$4:C$65536,2,FALSE),"")</f>
        <v/>
      </c>
    </row>
    <row r="2436" spans="13:13" x14ac:dyDescent="0.2">
      <c r="M2436" s="14" t="str">
        <f>IF(H2436&gt;0,VLOOKUP(H2436,'Account List'!B$4:C$65536,2,FALSE),"")</f>
        <v/>
      </c>
    </row>
    <row r="2437" spans="13:13" x14ac:dyDescent="0.2">
      <c r="M2437" s="14" t="str">
        <f>IF(H2437&gt;0,VLOOKUP(H2437,'Account List'!B$4:C$65536,2,FALSE),"")</f>
        <v/>
      </c>
    </row>
    <row r="2438" spans="13:13" x14ac:dyDescent="0.2">
      <c r="M2438" s="14" t="str">
        <f>IF(H2438&gt;0,VLOOKUP(H2438,'Account List'!B$4:C$65536,2,FALSE),"")</f>
        <v/>
      </c>
    </row>
    <row r="2439" spans="13:13" x14ac:dyDescent="0.2">
      <c r="M2439" s="14" t="str">
        <f>IF(H2439&gt;0,VLOOKUP(H2439,'Account List'!B$4:C$65536,2,FALSE),"")</f>
        <v/>
      </c>
    </row>
    <row r="2440" spans="13:13" x14ac:dyDescent="0.2">
      <c r="M2440" s="14" t="str">
        <f>IF(H2440&gt;0,VLOOKUP(H2440,'Account List'!B$4:C$65536,2,FALSE),"")</f>
        <v/>
      </c>
    </row>
    <row r="2441" spans="13:13" x14ac:dyDescent="0.2">
      <c r="M2441" s="14" t="str">
        <f>IF(H2441&gt;0,VLOOKUP(H2441,'Account List'!B$4:C$65536,2,FALSE),"")</f>
        <v/>
      </c>
    </row>
    <row r="2442" spans="13:13" x14ac:dyDescent="0.2">
      <c r="M2442" s="14" t="str">
        <f>IF(H2442&gt;0,VLOOKUP(H2442,'Account List'!B$4:C$65536,2,FALSE),"")</f>
        <v/>
      </c>
    </row>
    <row r="2443" spans="13:13" x14ac:dyDescent="0.2">
      <c r="M2443" s="14" t="str">
        <f>IF(H2443&gt;0,VLOOKUP(H2443,'Account List'!B$4:C$65536,2,FALSE),"")</f>
        <v/>
      </c>
    </row>
    <row r="2444" spans="13:13" x14ac:dyDescent="0.2">
      <c r="M2444" s="14" t="str">
        <f>IF(H2444&gt;0,VLOOKUP(H2444,'Account List'!B$4:C$65536,2,FALSE),"")</f>
        <v/>
      </c>
    </row>
    <row r="2445" spans="13:13" x14ac:dyDescent="0.2">
      <c r="M2445" s="14" t="str">
        <f>IF(H2445&gt;0,VLOOKUP(H2445,'Account List'!B$4:C$65536,2,FALSE),"")</f>
        <v/>
      </c>
    </row>
    <row r="2446" spans="13:13" x14ac:dyDescent="0.2">
      <c r="M2446" s="14" t="str">
        <f>IF(H2446&gt;0,VLOOKUP(H2446,'Account List'!B$4:C$65536,2,FALSE),"")</f>
        <v/>
      </c>
    </row>
    <row r="2447" spans="13:13" x14ac:dyDescent="0.2">
      <c r="M2447" s="14" t="str">
        <f>IF(H2447&gt;0,VLOOKUP(H2447,'Account List'!B$4:C$65536,2,FALSE),"")</f>
        <v/>
      </c>
    </row>
    <row r="2448" spans="13:13" x14ac:dyDescent="0.2">
      <c r="M2448" s="14" t="str">
        <f>IF(H2448&gt;0,VLOOKUP(H2448,'Account List'!B$4:C$65536,2,FALSE),"")</f>
        <v/>
      </c>
    </row>
    <row r="2449" spans="13:13" x14ac:dyDescent="0.2">
      <c r="M2449" s="14" t="str">
        <f>IF(H2449&gt;0,VLOOKUP(H2449,'Account List'!B$4:C$65536,2,FALSE),"")</f>
        <v/>
      </c>
    </row>
    <row r="2450" spans="13:13" x14ac:dyDescent="0.2">
      <c r="M2450" s="14" t="str">
        <f>IF(H2450&gt;0,VLOOKUP(H2450,'Account List'!B$4:C$65536,2,FALSE),"")</f>
        <v/>
      </c>
    </row>
    <row r="2451" spans="13:13" x14ac:dyDescent="0.2">
      <c r="M2451" s="14" t="str">
        <f>IF(H2451&gt;0,VLOOKUP(H2451,'Account List'!B$4:C$65536,2,FALSE),"")</f>
        <v/>
      </c>
    </row>
    <row r="2452" spans="13:13" x14ac:dyDescent="0.2">
      <c r="M2452" s="14" t="str">
        <f>IF(H2452&gt;0,VLOOKUP(H2452,'Account List'!B$4:C$65536,2,FALSE),"")</f>
        <v/>
      </c>
    </row>
    <row r="2453" spans="13:13" x14ac:dyDescent="0.2">
      <c r="M2453" s="14" t="str">
        <f>IF(H2453&gt;0,VLOOKUP(H2453,'Account List'!B$4:C$65536,2,FALSE),"")</f>
        <v/>
      </c>
    </row>
    <row r="2454" spans="13:13" x14ac:dyDescent="0.2">
      <c r="M2454" s="14" t="str">
        <f>IF(H2454&gt;0,VLOOKUP(H2454,'Account List'!B$4:C$65536,2,FALSE),"")</f>
        <v/>
      </c>
    </row>
    <row r="2455" spans="13:13" x14ac:dyDescent="0.2">
      <c r="M2455" s="14" t="str">
        <f>IF(H2455&gt;0,VLOOKUP(H2455,'Account List'!B$4:C$65536,2,FALSE),"")</f>
        <v/>
      </c>
    </row>
    <row r="2456" spans="13:13" x14ac:dyDescent="0.2">
      <c r="M2456" s="14" t="str">
        <f>IF(H2456&gt;0,VLOOKUP(H2456,'Account List'!B$4:C$65536,2,FALSE),"")</f>
        <v/>
      </c>
    </row>
    <row r="2457" spans="13:13" x14ac:dyDescent="0.2">
      <c r="M2457" s="14" t="str">
        <f>IF(H2457&gt;0,VLOOKUP(H2457,'Account List'!B$4:C$65536,2,FALSE),"")</f>
        <v/>
      </c>
    </row>
    <row r="2458" spans="13:13" x14ac:dyDescent="0.2">
      <c r="M2458" s="14" t="str">
        <f>IF(H2458&gt;0,VLOOKUP(H2458,'Account List'!B$4:C$65536,2,FALSE),"")</f>
        <v/>
      </c>
    </row>
    <row r="2459" spans="13:13" x14ac:dyDescent="0.2">
      <c r="M2459" s="14" t="str">
        <f>IF(H2459&gt;0,VLOOKUP(H2459,'Account List'!B$4:C$65536,2,FALSE),"")</f>
        <v/>
      </c>
    </row>
    <row r="2460" spans="13:13" x14ac:dyDescent="0.2">
      <c r="M2460" s="14" t="str">
        <f>IF(H2460&gt;0,VLOOKUP(H2460,'Account List'!B$4:C$65536,2,FALSE),"")</f>
        <v/>
      </c>
    </row>
    <row r="2461" spans="13:13" x14ac:dyDescent="0.2">
      <c r="M2461" s="14" t="str">
        <f>IF(H2461&gt;0,VLOOKUP(H2461,'Account List'!B$4:C$65536,2,FALSE),"")</f>
        <v/>
      </c>
    </row>
    <row r="2462" spans="13:13" x14ac:dyDescent="0.2">
      <c r="M2462" s="14" t="str">
        <f>IF(H2462&gt;0,VLOOKUP(H2462,'Account List'!B$4:C$65536,2,FALSE),"")</f>
        <v/>
      </c>
    </row>
    <row r="2463" spans="13:13" x14ac:dyDescent="0.2">
      <c r="M2463" s="14" t="str">
        <f>IF(H2463&gt;0,VLOOKUP(H2463,'Account List'!B$4:C$65536,2,FALSE),"")</f>
        <v/>
      </c>
    </row>
    <row r="2464" spans="13:13" x14ac:dyDescent="0.2">
      <c r="M2464" s="14" t="str">
        <f>IF(H2464&gt;0,VLOOKUP(H2464,'Account List'!B$4:C$65536,2,FALSE),"")</f>
        <v/>
      </c>
    </row>
    <row r="2465" spans="13:13" x14ac:dyDescent="0.2">
      <c r="M2465" s="14" t="str">
        <f>IF(H2465&gt;0,VLOOKUP(H2465,'Account List'!B$4:C$65536,2,FALSE),"")</f>
        <v/>
      </c>
    </row>
    <row r="2466" spans="13:13" x14ac:dyDescent="0.2">
      <c r="M2466" s="14" t="str">
        <f>IF(H2466&gt;0,VLOOKUP(H2466,'Account List'!B$4:C$65536,2,FALSE),"")</f>
        <v/>
      </c>
    </row>
    <row r="2467" spans="13:13" x14ac:dyDescent="0.2">
      <c r="M2467" s="14" t="str">
        <f>IF(H2467&gt;0,VLOOKUP(H2467,'Account List'!B$4:C$65536,2,FALSE),"")</f>
        <v/>
      </c>
    </row>
    <row r="2468" spans="13:13" x14ac:dyDescent="0.2">
      <c r="M2468" s="14" t="str">
        <f>IF(H2468&gt;0,VLOOKUP(H2468,'Account List'!B$4:C$65536,2,FALSE),"")</f>
        <v/>
      </c>
    </row>
    <row r="2469" spans="13:13" x14ac:dyDescent="0.2">
      <c r="M2469" s="14" t="str">
        <f>IF(H2469&gt;0,VLOOKUP(H2469,'Account List'!B$4:C$65536,2,FALSE),"")</f>
        <v/>
      </c>
    </row>
    <row r="2470" spans="13:13" x14ac:dyDescent="0.2">
      <c r="M2470" s="14" t="str">
        <f>IF(H2470&gt;0,VLOOKUP(H2470,'Account List'!B$4:C$65536,2,FALSE),"")</f>
        <v/>
      </c>
    </row>
    <row r="2471" spans="13:13" x14ac:dyDescent="0.2">
      <c r="M2471" s="14" t="str">
        <f>IF(H2471&gt;0,VLOOKUP(H2471,'Account List'!B$4:C$65536,2,FALSE),"")</f>
        <v/>
      </c>
    </row>
    <row r="2472" spans="13:13" x14ac:dyDescent="0.2">
      <c r="M2472" s="14" t="str">
        <f>IF(H2472&gt;0,VLOOKUP(H2472,'Account List'!B$4:C$65536,2,FALSE),"")</f>
        <v/>
      </c>
    </row>
    <row r="2473" spans="13:13" x14ac:dyDescent="0.2">
      <c r="M2473" s="14" t="str">
        <f>IF(H2473&gt;0,VLOOKUP(H2473,'Account List'!B$4:C$65536,2,FALSE),"")</f>
        <v/>
      </c>
    </row>
    <row r="2474" spans="13:13" x14ac:dyDescent="0.2">
      <c r="M2474" s="14" t="str">
        <f>IF(H2474&gt;0,VLOOKUP(H2474,'Account List'!B$4:C$65536,2,FALSE),"")</f>
        <v/>
      </c>
    </row>
    <row r="2475" spans="13:13" x14ac:dyDescent="0.2">
      <c r="M2475" s="14" t="str">
        <f>IF(H2475&gt;0,VLOOKUP(H2475,'Account List'!B$4:C$65536,2,FALSE),"")</f>
        <v/>
      </c>
    </row>
    <row r="2476" spans="13:13" x14ac:dyDescent="0.2">
      <c r="M2476" s="14" t="str">
        <f>IF(H2476&gt;0,VLOOKUP(H2476,'Account List'!B$4:C$65536,2,FALSE),"")</f>
        <v/>
      </c>
    </row>
    <row r="2477" spans="13:13" x14ac:dyDescent="0.2">
      <c r="M2477" s="14" t="str">
        <f>IF(H2477&gt;0,VLOOKUP(H2477,'Account List'!B$4:C$65536,2,FALSE),"")</f>
        <v/>
      </c>
    </row>
    <row r="2478" spans="13:13" x14ac:dyDescent="0.2">
      <c r="M2478" s="14" t="str">
        <f>IF(H2478&gt;0,VLOOKUP(H2478,'Account List'!B$4:C$65536,2,FALSE),"")</f>
        <v/>
      </c>
    </row>
    <row r="2479" spans="13:13" x14ac:dyDescent="0.2">
      <c r="M2479" s="14" t="str">
        <f>IF(H2479&gt;0,VLOOKUP(H2479,'Account List'!B$4:C$65536,2,FALSE),"")</f>
        <v/>
      </c>
    </row>
    <row r="2480" spans="13:13" x14ac:dyDescent="0.2">
      <c r="M2480" s="14" t="str">
        <f>IF(H2480&gt;0,VLOOKUP(H2480,'Account List'!B$4:C$65536,2,FALSE),"")</f>
        <v/>
      </c>
    </row>
    <row r="2481" spans="13:13" x14ac:dyDescent="0.2">
      <c r="M2481" s="14" t="str">
        <f>IF(H2481&gt;0,VLOOKUP(H2481,'Account List'!B$4:C$65536,2,FALSE),"")</f>
        <v/>
      </c>
    </row>
    <row r="2482" spans="13:13" x14ac:dyDescent="0.2">
      <c r="M2482" s="14" t="str">
        <f>IF(H2482&gt;0,VLOOKUP(H2482,'Account List'!B$4:C$65536,2,FALSE),"")</f>
        <v/>
      </c>
    </row>
    <row r="2483" spans="13:13" x14ac:dyDescent="0.2">
      <c r="M2483" s="14" t="str">
        <f>IF(H2483&gt;0,VLOOKUP(H2483,'Account List'!B$4:C$65536,2,FALSE),"")</f>
        <v/>
      </c>
    </row>
    <row r="2484" spans="13:13" x14ac:dyDescent="0.2">
      <c r="M2484" s="14" t="str">
        <f>IF(H2484&gt;0,VLOOKUP(H2484,'Account List'!B$4:C$65536,2,FALSE),"")</f>
        <v/>
      </c>
    </row>
    <row r="2485" spans="13:13" x14ac:dyDescent="0.2">
      <c r="M2485" s="14" t="str">
        <f>IF(H2485&gt;0,VLOOKUP(H2485,'Account List'!B$4:C$65536,2,FALSE),"")</f>
        <v/>
      </c>
    </row>
    <row r="2486" spans="13:13" x14ac:dyDescent="0.2">
      <c r="M2486" s="14" t="str">
        <f>IF(H2486&gt;0,VLOOKUP(H2486,'Account List'!B$4:C$65536,2,FALSE),"")</f>
        <v/>
      </c>
    </row>
    <row r="2487" spans="13:13" x14ac:dyDescent="0.2">
      <c r="M2487" s="14" t="str">
        <f>IF(H2487&gt;0,VLOOKUP(H2487,'Account List'!B$4:C$65536,2,FALSE),"")</f>
        <v/>
      </c>
    </row>
    <row r="2488" spans="13:13" x14ac:dyDescent="0.2">
      <c r="M2488" s="14" t="str">
        <f>IF(H2488&gt;0,VLOOKUP(H2488,'Account List'!B$4:C$65536,2,FALSE),"")</f>
        <v/>
      </c>
    </row>
    <row r="2489" spans="13:13" x14ac:dyDescent="0.2">
      <c r="M2489" s="14" t="str">
        <f>IF(H2489&gt;0,VLOOKUP(H2489,'Account List'!B$4:C$65536,2,FALSE),"")</f>
        <v/>
      </c>
    </row>
    <row r="2490" spans="13:13" x14ac:dyDescent="0.2">
      <c r="M2490" s="14" t="str">
        <f>IF(H2490&gt;0,VLOOKUP(H2490,'Account List'!B$4:C$65536,2,FALSE),"")</f>
        <v/>
      </c>
    </row>
    <row r="2491" spans="13:13" x14ac:dyDescent="0.2">
      <c r="M2491" s="14" t="str">
        <f>IF(H2491&gt;0,VLOOKUP(H2491,'Account List'!B$4:C$65536,2,FALSE),"")</f>
        <v/>
      </c>
    </row>
    <row r="2492" spans="13:13" x14ac:dyDescent="0.2">
      <c r="M2492" s="14" t="str">
        <f>IF(H2492&gt;0,VLOOKUP(H2492,'Account List'!B$4:C$65536,2,FALSE),"")</f>
        <v/>
      </c>
    </row>
    <row r="2493" spans="13:13" x14ac:dyDescent="0.2">
      <c r="M2493" s="14" t="str">
        <f>IF(H2493&gt;0,VLOOKUP(H2493,'Account List'!B$4:C$65536,2,FALSE),"")</f>
        <v/>
      </c>
    </row>
    <row r="2494" spans="13:13" x14ac:dyDescent="0.2">
      <c r="M2494" s="14" t="str">
        <f>IF(H2494&gt;0,VLOOKUP(H2494,'Account List'!B$4:C$65536,2,FALSE),"")</f>
        <v/>
      </c>
    </row>
    <row r="2495" spans="13:13" x14ac:dyDescent="0.2">
      <c r="M2495" s="14" t="str">
        <f>IF(H2495&gt;0,VLOOKUP(H2495,'Account List'!B$4:C$65536,2,FALSE),"")</f>
        <v/>
      </c>
    </row>
    <row r="2496" spans="13:13" x14ac:dyDescent="0.2">
      <c r="M2496" s="14" t="str">
        <f>IF(H2496&gt;0,VLOOKUP(H2496,'Account List'!B$4:C$65536,2,FALSE),"")</f>
        <v/>
      </c>
    </row>
    <row r="2497" spans="13:13" x14ac:dyDescent="0.2">
      <c r="M2497" s="14" t="str">
        <f>IF(H2497&gt;0,VLOOKUP(H2497,'Account List'!B$4:C$65536,2,FALSE),"")</f>
        <v/>
      </c>
    </row>
    <row r="2498" spans="13:13" x14ac:dyDescent="0.2">
      <c r="M2498" s="14" t="str">
        <f>IF(H2498&gt;0,VLOOKUP(H2498,'Account List'!B$4:C$65536,2,FALSE),"")</f>
        <v/>
      </c>
    </row>
    <row r="2499" spans="13:13" x14ac:dyDescent="0.2">
      <c r="M2499" s="14" t="str">
        <f>IF(H2499&gt;0,VLOOKUP(H2499,'Account List'!B$4:C$65536,2,FALSE),"")</f>
        <v/>
      </c>
    </row>
    <row r="2500" spans="13:13" x14ac:dyDescent="0.2">
      <c r="M2500" s="14" t="str">
        <f>IF(H2500&gt;0,VLOOKUP(H2500,'Account List'!B$4:C$65536,2,FALSE),"")</f>
        <v/>
      </c>
    </row>
    <row r="2501" spans="13:13" x14ac:dyDescent="0.2">
      <c r="M2501" s="14" t="str">
        <f>IF(H2501&gt;0,VLOOKUP(H2501,'Account List'!B$4:C$65536,2,FALSE),"")</f>
        <v/>
      </c>
    </row>
    <row r="2502" spans="13:13" x14ac:dyDescent="0.2">
      <c r="M2502" s="14" t="str">
        <f>IF(H2502&gt;0,VLOOKUP(H2502,'Account List'!B$4:C$65536,2,FALSE),"")</f>
        <v/>
      </c>
    </row>
    <row r="2503" spans="13:13" x14ac:dyDescent="0.2">
      <c r="M2503" s="14" t="str">
        <f>IF(H2503&gt;0,VLOOKUP(H2503,'Account List'!B$4:C$65536,2,FALSE),"")</f>
        <v/>
      </c>
    </row>
    <row r="2504" spans="13:13" x14ac:dyDescent="0.2">
      <c r="M2504" s="14" t="str">
        <f>IF(H2504&gt;0,VLOOKUP(H2504,'Account List'!B$4:C$65536,2,FALSE),"")</f>
        <v/>
      </c>
    </row>
    <row r="2505" spans="13:13" x14ac:dyDescent="0.2">
      <c r="M2505" s="14" t="str">
        <f>IF(H2505&gt;0,VLOOKUP(H2505,'Account List'!B$4:C$65536,2,FALSE),"")</f>
        <v/>
      </c>
    </row>
    <row r="2506" spans="13:13" x14ac:dyDescent="0.2">
      <c r="M2506" s="14" t="str">
        <f>IF(H2506&gt;0,VLOOKUP(H2506,'Account List'!B$4:C$65536,2,FALSE),"")</f>
        <v/>
      </c>
    </row>
    <row r="2507" spans="13:13" x14ac:dyDescent="0.2">
      <c r="M2507" s="14" t="str">
        <f>IF(H2507&gt;0,VLOOKUP(H2507,'Account List'!B$4:C$65536,2,FALSE),"")</f>
        <v/>
      </c>
    </row>
    <row r="2508" spans="13:13" x14ac:dyDescent="0.2">
      <c r="M2508" s="14" t="str">
        <f>IF(H2508&gt;0,VLOOKUP(H2508,'Account List'!B$4:C$65536,2,FALSE),"")</f>
        <v/>
      </c>
    </row>
    <row r="2509" spans="13:13" x14ac:dyDescent="0.2">
      <c r="M2509" s="14" t="str">
        <f>IF(H2509&gt;0,VLOOKUP(H2509,'Account List'!B$4:C$65536,2,FALSE),"")</f>
        <v/>
      </c>
    </row>
    <row r="2510" spans="13:13" x14ac:dyDescent="0.2">
      <c r="M2510" s="14" t="str">
        <f>IF(H2510&gt;0,VLOOKUP(H2510,'Account List'!B$4:C$65536,2,FALSE),"")</f>
        <v/>
      </c>
    </row>
    <row r="2511" spans="13:13" x14ac:dyDescent="0.2">
      <c r="M2511" s="14" t="str">
        <f>IF(H2511&gt;0,VLOOKUP(H2511,'Account List'!B$4:C$65536,2,FALSE),"")</f>
        <v/>
      </c>
    </row>
    <row r="2512" spans="13:13" x14ac:dyDescent="0.2">
      <c r="M2512" s="14" t="str">
        <f>IF(H2512&gt;0,VLOOKUP(H2512,'Account List'!B$4:C$65536,2,FALSE),"")</f>
        <v/>
      </c>
    </row>
    <row r="2513" spans="13:13" x14ac:dyDescent="0.2">
      <c r="M2513" s="14" t="str">
        <f>IF(H2513&gt;0,VLOOKUP(H2513,'Account List'!B$4:C$65536,2,FALSE),"")</f>
        <v/>
      </c>
    </row>
    <row r="2514" spans="13:13" x14ac:dyDescent="0.2">
      <c r="M2514" s="14" t="str">
        <f>IF(H2514&gt;0,VLOOKUP(H2514,'Account List'!B$4:C$65536,2,FALSE),"")</f>
        <v/>
      </c>
    </row>
    <row r="2515" spans="13:13" x14ac:dyDescent="0.2">
      <c r="M2515" s="14" t="str">
        <f>IF(H2515&gt;0,VLOOKUP(H2515,'Account List'!B$4:C$65536,2,FALSE),"")</f>
        <v/>
      </c>
    </row>
    <row r="2516" spans="13:13" x14ac:dyDescent="0.2">
      <c r="M2516" s="14" t="str">
        <f>IF(H2516&gt;0,VLOOKUP(H2516,'Account List'!B$4:C$65536,2,FALSE),"")</f>
        <v/>
      </c>
    </row>
    <row r="2517" spans="13:13" x14ac:dyDescent="0.2">
      <c r="M2517" s="14" t="str">
        <f>IF(H2517&gt;0,VLOOKUP(H2517,'Account List'!B$4:C$65536,2,FALSE),"")</f>
        <v/>
      </c>
    </row>
    <row r="2518" spans="13:13" x14ac:dyDescent="0.2">
      <c r="M2518" s="14" t="str">
        <f>IF(H2518&gt;0,VLOOKUP(H2518,'Account List'!B$4:C$65536,2,FALSE),"")</f>
        <v/>
      </c>
    </row>
    <row r="2519" spans="13:13" x14ac:dyDescent="0.2">
      <c r="M2519" s="14" t="str">
        <f>IF(H2519&gt;0,VLOOKUP(H2519,'Account List'!B$4:C$65536,2,FALSE),"")</f>
        <v/>
      </c>
    </row>
    <row r="2520" spans="13:13" x14ac:dyDescent="0.2">
      <c r="M2520" s="14" t="str">
        <f>IF(H2520&gt;0,VLOOKUP(H2520,'Account List'!B$4:C$65536,2,FALSE),"")</f>
        <v/>
      </c>
    </row>
    <row r="2521" spans="13:13" x14ac:dyDescent="0.2">
      <c r="M2521" s="14" t="str">
        <f>IF(H2521&gt;0,VLOOKUP(H2521,'Account List'!B$4:C$65536,2,FALSE),"")</f>
        <v/>
      </c>
    </row>
    <row r="2522" spans="13:13" x14ac:dyDescent="0.2">
      <c r="M2522" s="14" t="str">
        <f>IF(H2522&gt;0,VLOOKUP(H2522,'Account List'!B$4:C$65536,2,FALSE),"")</f>
        <v/>
      </c>
    </row>
    <row r="2523" spans="13:13" x14ac:dyDescent="0.2">
      <c r="M2523" s="14" t="str">
        <f>IF(H2523&gt;0,VLOOKUP(H2523,'Account List'!B$4:C$65536,2,FALSE),"")</f>
        <v/>
      </c>
    </row>
    <row r="2524" spans="13:13" x14ac:dyDescent="0.2">
      <c r="M2524" s="14" t="str">
        <f>IF(H2524&gt;0,VLOOKUP(H2524,'Account List'!B$4:C$65536,2,FALSE),"")</f>
        <v/>
      </c>
    </row>
    <row r="2525" spans="13:13" x14ac:dyDescent="0.2">
      <c r="M2525" s="14" t="str">
        <f>IF(H2525&gt;0,VLOOKUP(H2525,'Account List'!B$4:C$65536,2,FALSE),"")</f>
        <v/>
      </c>
    </row>
    <row r="2526" spans="13:13" x14ac:dyDescent="0.2">
      <c r="M2526" s="14" t="str">
        <f>IF(H2526&gt;0,VLOOKUP(H2526,'Account List'!B$4:C$65536,2,FALSE),"")</f>
        <v/>
      </c>
    </row>
    <row r="2527" spans="13:13" x14ac:dyDescent="0.2">
      <c r="M2527" s="14" t="str">
        <f>IF(H2527&gt;0,VLOOKUP(H2527,'Account List'!B$4:C$65536,2,FALSE),"")</f>
        <v/>
      </c>
    </row>
    <row r="2528" spans="13:13" x14ac:dyDescent="0.2">
      <c r="M2528" s="14" t="str">
        <f>IF(H2528&gt;0,VLOOKUP(H2528,'Account List'!B$4:C$65536,2,FALSE),"")</f>
        <v/>
      </c>
    </row>
    <row r="2529" spans="13:13" x14ac:dyDescent="0.2">
      <c r="M2529" s="14" t="str">
        <f>IF(H2529&gt;0,VLOOKUP(H2529,'Account List'!B$4:C$65536,2,FALSE),"")</f>
        <v/>
      </c>
    </row>
    <row r="2530" spans="13:13" x14ac:dyDescent="0.2">
      <c r="M2530" s="14" t="str">
        <f>IF(H2530&gt;0,VLOOKUP(H2530,'Account List'!B$4:C$65536,2,FALSE),"")</f>
        <v/>
      </c>
    </row>
    <row r="2531" spans="13:13" x14ac:dyDescent="0.2">
      <c r="M2531" s="14" t="str">
        <f>IF(H2531&gt;0,VLOOKUP(H2531,'Account List'!B$4:C$65536,2,FALSE),"")</f>
        <v/>
      </c>
    </row>
    <row r="2532" spans="13:13" x14ac:dyDescent="0.2">
      <c r="M2532" s="14" t="str">
        <f>IF(H2532&gt;0,VLOOKUP(H2532,'Account List'!B$4:C$65536,2,FALSE),"")</f>
        <v/>
      </c>
    </row>
    <row r="2533" spans="13:13" x14ac:dyDescent="0.2">
      <c r="M2533" s="14" t="str">
        <f>IF(H2533&gt;0,VLOOKUP(H2533,'Account List'!B$4:C$65536,2,FALSE),"")</f>
        <v/>
      </c>
    </row>
    <row r="2534" spans="13:13" x14ac:dyDescent="0.2">
      <c r="M2534" s="14" t="str">
        <f>IF(H2534&gt;0,VLOOKUP(H2534,'Account List'!B$4:C$65536,2,FALSE),"")</f>
        <v/>
      </c>
    </row>
    <row r="2535" spans="13:13" x14ac:dyDescent="0.2">
      <c r="M2535" s="14" t="str">
        <f>IF(H2535&gt;0,VLOOKUP(H2535,'Account List'!B$4:C$65536,2,FALSE),"")</f>
        <v/>
      </c>
    </row>
    <row r="2536" spans="13:13" x14ac:dyDescent="0.2">
      <c r="M2536" s="14" t="str">
        <f>IF(H2536&gt;0,VLOOKUP(H2536,'Account List'!B$4:C$65536,2,FALSE),"")</f>
        <v/>
      </c>
    </row>
    <row r="2537" spans="13:13" x14ac:dyDescent="0.2">
      <c r="M2537" s="14" t="str">
        <f>IF(H2537&gt;0,VLOOKUP(H2537,'Account List'!B$4:C$65536,2,FALSE),"")</f>
        <v/>
      </c>
    </row>
    <row r="2538" spans="13:13" x14ac:dyDescent="0.2">
      <c r="M2538" s="14" t="str">
        <f>IF(H2538&gt;0,VLOOKUP(H2538,'Account List'!B$4:C$65536,2,FALSE),"")</f>
        <v/>
      </c>
    </row>
    <row r="2539" spans="13:13" x14ac:dyDescent="0.2">
      <c r="M2539" s="14" t="str">
        <f>IF(H2539&gt;0,VLOOKUP(H2539,'Account List'!B$4:C$65536,2,FALSE),"")</f>
        <v/>
      </c>
    </row>
    <row r="2540" spans="13:13" x14ac:dyDescent="0.2">
      <c r="M2540" s="14" t="str">
        <f>IF(H2540&gt;0,VLOOKUP(H2540,'Account List'!B$4:C$65536,2,FALSE),"")</f>
        <v/>
      </c>
    </row>
    <row r="2541" spans="13:13" x14ac:dyDescent="0.2">
      <c r="M2541" s="14" t="str">
        <f>IF(H2541&gt;0,VLOOKUP(H2541,'Account List'!B$4:C$65536,2,FALSE),"")</f>
        <v/>
      </c>
    </row>
    <row r="2542" spans="13:13" x14ac:dyDescent="0.2">
      <c r="M2542" s="14" t="str">
        <f>IF(H2542&gt;0,VLOOKUP(H2542,'Account List'!B$4:C$65536,2,FALSE),"")</f>
        <v/>
      </c>
    </row>
    <row r="2543" spans="13:13" x14ac:dyDescent="0.2">
      <c r="M2543" s="14" t="str">
        <f>IF(H2543&gt;0,VLOOKUP(H2543,'Account List'!B$4:C$65536,2,FALSE),"")</f>
        <v/>
      </c>
    </row>
    <row r="2544" spans="13:13" x14ac:dyDescent="0.2">
      <c r="M2544" s="14" t="str">
        <f>IF(H2544&gt;0,VLOOKUP(H2544,'Account List'!B$4:C$65536,2,FALSE),"")</f>
        <v/>
      </c>
    </row>
    <row r="2545" spans="13:13" x14ac:dyDescent="0.2">
      <c r="M2545" s="14" t="str">
        <f>IF(H2545&gt;0,VLOOKUP(H2545,'Account List'!B$4:C$65536,2,FALSE),"")</f>
        <v/>
      </c>
    </row>
    <row r="2546" spans="13:13" x14ac:dyDescent="0.2">
      <c r="M2546" s="14" t="str">
        <f>IF(H2546&gt;0,VLOOKUP(H2546,'Account List'!B$4:C$65536,2,FALSE),"")</f>
        <v/>
      </c>
    </row>
    <row r="2547" spans="13:13" x14ac:dyDescent="0.2">
      <c r="M2547" s="14" t="str">
        <f>IF(H2547&gt;0,VLOOKUP(H2547,'Account List'!B$4:C$65536,2,FALSE),"")</f>
        <v/>
      </c>
    </row>
    <row r="2548" spans="13:13" x14ac:dyDescent="0.2">
      <c r="M2548" s="14" t="str">
        <f>IF(H2548&gt;0,VLOOKUP(H2548,'Account List'!B$4:C$65536,2,FALSE),"")</f>
        <v/>
      </c>
    </row>
    <row r="2549" spans="13:13" x14ac:dyDescent="0.2">
      <c r="M2549" s="14" t="str">
        <f>IF(H2549&gt;0,VLOOKUP(H2549,'Account List'!B$4:C$65536,2,FALSE),"")</f>
        <v/>
      </c>
    </row>
    <row r="2550" spans="13:13" x14ac:dyDescent="0.2">
      <c r="M2550" s="14" t="str">
        <f>IF(H2550&gt;0,VLOOKUP(H2550,'Account List'!B$4:C$65536,2,FALSE),"")</f>
        <v/>
      </c>
    </row>
    <row r="2551" spans="13:13" x14ac:dyDescent="0.2">
      <c r="M2551" s="14" t="str">
        <f>IF(H2551&gt;0,VLOOKUP(H2551,'Account List'!B$4:C$65536,2,FALSE),"")</f>
        <v/>
      </c>
    </row>
    <row r="2552" spans="13:13" x14ac:dyDescent="0.2">
      <c r="M2552" s="14" t="str">
        <f>IF(H2552&gt;0,VLOOKUP(H2552,'Account List'!B$4:C$65536,2,FALSE),"")</f>
        <v/>
      </c>
    </row>
    <row r="2553" spans="13:13" x14ac:dyDescent="0.2">
      <c r="M2553" s="14" t="str">
        <f>IF(H2553&gt;0,VLOOKUP(H2553,'Account List'!B$4:C$65536,2,FALSE),"")</f>
        <v/>
      </c>
    </row>
    <row r="2554" spans="13:13" x14ac:dyDescent="0.2">
      <c r="M2554" s="14" t="str">
        <f>IF(H2554&gt;0,VLOOKUP(H2554,'Account List'!B$4:C$65536,2,FALSE),"")</f>
        <v/>
      </c>
    </row>
    <row r="2555" spans="13:13" x14ac:dyDescent="0.2">
      <c r="M2555" s="14" t="str">
        <f>IF(H2555&gt;0,VLOOKUP(H2555,'Account List'!B$4:C$65536,2,FALSE),"")</f>
        <v/>
      </c>
    </row>
    <row r="2556" spans="13:13" x14ac:dyDescent="0.2">
      <c r="M2556" s="14" t="str">
        <f>IF(H2556&gt;0,VLOOKUP(H2556,'Account List'!B$4:C$65536,2,FALSE),"")</f>
        <v/>
      </c>
    </row>
    <row r="2557" spans="13:13" x14ac:dyDescent="0.2">
      <c r="M2557" s="14" t="str">
        <f>IF(H2557&gt;0,VLOOKUP(H2557,'Account List'!B$4:C$65536,2,FALSE),"")</f>
        <v/>
      </c>
    </row>
    <row r="2558" spans="13:13" x14ac:dyDescent="0.2">
      <c r="M2558" s="14" t="str">
        <f>IF(H2558&gt;0,VLOOKUP(H2558,'Account List'!B$4:C$65536,2,FALSE),"")</f>
        <v/>
      </c>
    </row>
    <row r="2559" spans="13:13" x14ac:dyDescent="0.2">
      <c r="M2559" s="14" t="str">
        <f>IF(H2559&gt;0,VLOOKUP(H2559,'Account List'!B$4:C$65536,2,FALSE),"")</f>
        <v/>
      </c>
    </row>
    <row r="2560" spans="13:13" x14ac:dyDescent="0.2">
      <c r="M2560" s="14" t="str">
        <f>IF(H2560&gt;0,VLOOKUP(H2560,'Account List'!B$4:C$65536,2,FALSE),"")</f>
        <v/>
      </c>
    </row>
    <row r="2561" spans="13:13" x14ac:dyDescent="0.2">
      <c r="M2561" s="14" t="str">
        <f>IF(H2561&gt;0,VLOOKUP(H2561,'Account List'!B$4:C$65536,2,FALSE),"")</f>
        <v/>
      </c>
    </row>
    <row r="2562" spans="13:13" x14ac:dyDescent="0.2">
      <c r="M2562" s="14" t="str">
        <f>IF(H2562&gt;0,VLOOKUP(H2562,'Account List'!B$4:C$65536,2,FALSE),"")</f>
        <v/>
      </c>
    </row>
    <row r="2563" spans="13:13" x14ac:dyDescent="0.2">
      <c r="M2563" s="14" t="str">
        <f>IF(H2563&gt;0,VLOOKUP(H2563,'Account List'!B$4:C$65536,2,FALSE),"")</f>
        <v/>
      </c>
    </row>
    <row r="2564" spans="13:13" x14ac:dyDescent="0.2">
      <c r="M2564" s="14" t="str">
        <f>IF(H2564&gt;0,VLOOKUP(H2564,'Account List'!B$4:C$65536,2,FALSE),"")</f>
        <v/>
      </c>
    </row>
    <row r="2565" spans="13:13" x14ac:dyDescent="0.2">
      <c r="M2565" s="14" t="str">
        <f>IF(H2565&gt;0,VLOOKUP(H2565,'Account List'!B$4:C$65536,2,FALSE),"")</f>
        <v/>
      </c>
    </row>
    <row r="2566" spans="13:13" x14ac:dyDescent="0.2">
      <c r="M2566" s="14" t="str">
        <f>IF(H2566&gt;0,VLOOKUP(H2566,'Account List'!B$4:C$65536,2,FALSE),"")</f>
        <v/>
      </c>
    </row>
    <row r="2567" spans="13:13" x14ac:dyDescent="0.2">
      <c r="M2567" s="14" t="str">
        <f>IF(H2567&gt;0,VLOOKUP(H2567,'Account List'!B$4:C$65536,2,FALSE),"")</f>
        <v/>
      </c>
    </row>
    <row r="2568" spans="13:13" x14ac:dyDescent="0.2">
      <c r="M2568" s="14" t="str">
        <f>IF(H2568&gt;0,VLOOKUP(H2568,'Account List'!B$4:C$65536,2,FALSE),"")</f>
        <v/>
      </c>
    </row>
    <row r="2569" spans="13:13" x14ac:dyDescent="0.2">
      <c r="M2569" s="14" t="str">
        <f>IF(H2569&gt;0,VLOOKUP(H2569,'Account List'!B$4:C$65536,2,FALSE),"")</f>
        <v/>
      </c>
    </row>
    <row r="2570" spans="13:13" x14ac:dyDescent="0.2">
      <c r="M2570" s="14" t="str">
        <f>IF(H2570&gt;0,VLOOKUP(H2570,'Account List'!B$4:C$65536,2,FALSE),"")</f>
        <v/>
      </c>
    </row>
    <row r="2571" spans="13:13" x14ac:dyDescent="0.2">
      <c r="M2571" s="14" t="str">
        <f>IF(H2571&gt;0,VLOOKUP(H2571,'Account List'!B$4:C$65536,2,FALSE),"")</f>
        <v/>
      </c>
    </row>
    <row r="2572" spans="13:13" x14ac:dyDescent="0.2">
      <c r="M2572" s="14" t="str">
        <f>IF(H2572&gt;0,VLOOKUP(H2572,'Account List'!B$4:C$65536,2,FALSE),"")</f>
        <v/>
      </c>
    </row>
    <row r="2573" spans="13:13" x14ac:dyDescent="0.2">
      <c r="M2573" s="14" t="str">
        <f>IF(H2573&gt;0,VLOOKUP(H2573,'Account List'!B$4:C$65536,2,FALSE),"")</f>
        <v/>
      </c>
    </row>
    <row r="2574" spans="13:13" x14ac:dyDescent="0.2">
      <c r="M2574" s="14" t="str">
        <f>IF(H2574&gt;0,VLOOKUP(H2574,'Account List'!B$4:C$65536,2,FALSE),"")</f>
        <v/>
      </c>
    </row>
    <row r="2575" spans="13:13" x14ac:dyDescent="0.2">
      <c r="M2575" s="14" t="str">
        <f>IF(H2575&gt;0,VLOOKUP(H2575,'Account List'!B$4:C$65536,2,FALSE),"")</f>
        <v/>
      </c>
    </row>
    <row r="2576" spans="13:13" x14ac:dyDescent="0.2">
      <c r="M2576" s="14" t="str">
        <f>IF(H2576&gt;0,VLOOKUP(H2576,'Account List'!B$4:C$65536,2,FALSE),"")</f>
        <v/>
      </c>
    </row>
    <row r="2577" spans="13:13" x14ac:dyDescent="0.2">
      <c r="M2577" s="14" t="str">
        <f>IF(H2577&gt;0,VLOOKUP(H2577,'Account List'!B$4:C$65536,2,FALSE),"")</f>
        <v/>
      </c>
    </row>
    <row r="2578" spans="13:13" x14ac:dyDescent="0.2">
      <c r="M2578" s="14" t="str">
        <f>IF(H2578&gt;0,VLOOKUP(H2578,'Account List'!B$4:C$65536,2,FALSE),"")</f>
        <v/>
      </c>
    </row>
    <row r="2579" spans="13:13" x14ac:dyDescent="0.2">
      <c r="M2579" s="14" t="str">
        <f>IF(H2579&gt;0,VLOOKUP(H2579,'Account List'!B$4:C$65536,2,FALSE),"")</f>
        <v/>
      </c>
    </row>
    <row r="2580" spans="13:13" x14ac:dyDescent="0.2">
      <c r="M2580" s="14" t="str">
        <f>IF(H2580&gt;0,VLOOKUP(H2580,'Account List'!B$4:C$65536,2,FALSE),"")</f>
        <v/>
      </c>
    </row>
    <row r="2581" spans="13:13" x14ac:dyDescent="0.2">
      <c r="M2581" s="14" t="str">
        <f>IF(H2581&gt;0,VLOOKUP(H2581,'Account List'!B$4:C$65536,2,FALSE),"")</f>
        <v/>
      </c>
    </row>
    <row r="2582" spans="13:13" x14ac:dyDescent="0.2">
      <c r="M2582" s="14" t="str">
        <f>IF(H2582&gt;0,VLOOKUP(H2582,'Account List'!B$4:C$65536,2,FALSE),"")</f>
        <v/>
      </c>
    </row>
    <row r="2583" spans="13:13" x14ac:dyDescent="0.2">
      <c r="M2583" s="14" t="str">
        <f>IF(H2583&gt;0,VLOOKUP(H2583,'Account List'!B$4:C$65536,2,FALSE),"")</f>
        <v/>
      </c>
    </row>
    <row r="2584" spans="13:13" x14ac:dyDescent="0.2">
      <c r="M2584" s="14" t="str">
        <f>IF(H2584&gt;0,VLOOKUP(H2584,'Account List'!B$4:C$65536,2,FALSE),"")</f>
        <v/>
      </c>
    </row>
    <row r="2585" spans="13:13" x14ac:dyDescent="0.2">
      <c r="M2585" s="14" t="str">
        <f>IF(H2585&gt;0,VLOOKUP(H2585,'Account List'!B$4:C$65536,2,FALSE),"")</f>
        <v/>
      </c>
    </row>
    <row r="2586" spans="13:13" x14ac:dyDescent="0.2">
      <c r="M2586" s="14" t="str">
        <f>IF(H2586&gt;0,VLOOKUP(H2586,'Account List'!B$4:C$65536,2,FALSE),"")</f>
        <v/>
      </c>
    </row>
    <row r="2587" spans="13:13" x14ac:dyDescent="0.2">
      <c r="M2587" s="14" t="str">
        <f>IF(H2587&gt;0,VLOOKUP(H2587,'Account List'!B$4:C$65536,2,FALSE),"")</f>
        <v/>
      </c>
    </row>
    <row r="2588" spans="13:13" x14ac:dyDescent="0.2">
      <c r="M2588" s="14" t="str">
        <f>IF(H2588&gt;0,VLOOKUP(H2588,'Account List'!B$4:C$65536,2,FALSE),"")</f>
        <v/>
      </c>
    </row>
    <row r="2589" spans="13:13" x14ac:dyDescent="0.2">
      <c r="M2589" s="14" t="str">
        <f>IF(H2589&gt;0,VLOOKUP(H2589,'Account List'!B$4:C$65536,2,FALSE),"")</f>
        <v/>
      </c>
    </row>
    <row r="2590" spans="13:13" x14ac:dyDescent="0.2">
      <c r="M2590" s="14" t="str">
        <f>IF(H2590&gt;0,VLOOKUP(H2590,'Account List'!B$4:C$65536,2,FALSE),"")</f>
        <v/>
      </c>
    </row>
    <row r="2591" spans="13:13" x14ac:dyDescent="0.2">
      <c r="M2591" s="14" t="str">
        <f>IF(H2591&gt;0,VLOOKUP(H2591,'Account List'!B$4:C$65536,2,FALSE),"")</f>
        <v/>
      </c>
    </row>
    <row r="2592" spans="13:13" x14ac:dyDescent="0.2">
      <c r="M2592" s="14" t="str">
        <f>IF(H2592&gt;0,VLOOKUP(H2592,'Account List'!B$4:C$65536,2,FALSE),"")</f>
        <v/>
      </c>
    </row>
    <row r="2593" spans="13:13" x14ac:dyDescent="0.2">
      <c r="M2593" s="14" t="str">
        <f>IF(H2593&gt;0,VLOOKUP(H2593,'Account List'!B$4:C$65536,2,FALSE),"")</f>
        <v/>
      </c>
    </row>
    <row r="2594" spans="13:13" x14ac:dyDescent="0.2">
      <c r="M2594" s="14" t="str">
        <f>IF(H2594&gt;0,VLOOKUP(H2594,'Account List'!B$4:C$65536,2,FALSE),"")</f>
        <v/>
      </c>
    </row>
    <row r="2595" spans="13:13" x14ac:dyDescent="0.2">
      <c r="M2595" s="14" t="str">
        <f>IF(H2595&gt;0,VLOOKUP(H2595,'Account List'!B$4:C$65536,2,FALSE),"")</f>
        <v/>
      </c>
    </row>
    <row r="2596" spans="13:13" x14ac:dyDescent="0.2">
      <c r="M2596" s="14" t="str">
        <f>IF(H2596&gt;0,VLOOKUP(H2596,'Account List'!B$4:C$65536,2,FALSE),"")</f>
        <v/>
      </c>
    </row>
    <row r="2597" spans="13:13" x14ac:dyDescent="0.2">
      <c r="M2597" s="14" t="str">
        <f>IF(H2597&gt;0,VLOOKUP(H2597,'Account List'!B$4:C$65536,2,FALSE),"")</f>
        <v/>
      </c>
    </row>
    <row r="2598" spans="13:13" x14ac:dyDescent="0.2">
      <c r="M2598" s="14" t="str">
        <f>IF(H2598&gt;0,VLOOKUP(H2598,'Account List'!B$4:C$65536,2,FALSE),"")</f>
        <v/>
      </c>
    </row>
    <row r="2599" spans="13:13" x14ac:dyDescent="0.2">
      <c r="M2599" s="14" t="str">
        <f>IF(H2599&gt;0,VLOOKUP(H2599,'Account List'!B$4:C$65536,2,FALSE),"")</f>
        <v/>
      </c>
    </row>
    <row r="2600" spans="13:13" x14ac:dyDescent="0.2">
      <c r="M2600" s="14" t="str">
        <f>IF(H2600&gt;0,VLOOKUP(H2600,'Account List'!B$4:C$65536,2,FALSE),"")</f>
        <v/>
      </c>
    </row>
    <row r="2601" spans="13:13" x14ac:dyDescent="0.2">
      <c r="M2601" s="14" t="str">
        <f>IF(H2601&gt;0,VLOOKUP(H2601,'Account List'!B$4:C$65536,2,FALSE),"")</f>
        <v/>
      </c>
    </row>
    <row r="2602" spans="13:13" x14ac:dyDescent="0.2">
      <c r="M2602" s="14" t="str">
        <f>IF(H2602&gt;0,VLOOKUP(H2602,'Account List'!B$4:C$65536,2,FALSE),"")</f>
        <v/>
      </c>
    </row>
    <row r="2603" spans="13:13" x14ac:dyDescent="0.2">
      <c r="M2603" s="14" t="str">
        <f>IF(H2603&gt;0,VLOOKUP(H2603,'Account List'!B$4:C$65536,2,FALSE),"")</f>
        <v/>
      </c>
    </row>
    <row r="2604" spans="13:13" x14ac:dyDescent="0.2">
      <c r="M2604" s="14" t="str">
        <f>IF(H2604&gt;0,VLOOKUP(H2604,'Account List'!B$4:C$65536,2,FALSE),"")</f>
        <v/>
      </c>
    </row>
    <row r="2605" spans="13:13" x14ac:dyDescent="0.2">
      <c r="M2605" s="14" t="str">
        <f>IF(H2605&gt;0,VLOOKUP(H2605,'Account List'!B$4:C$65536,2,FALSE),"")</f>
        <v/>
      </c>
    </row>
    <row r="2606" spans="13:13" x14ac:dyDescent="0.2">
      <c r="M2606" s="14" t="str">
        <f>IF(H2606&gt;0,VLOOKUP(H2606,'Account List'!B$4:C$65536,2,FALSE),"")</f>
        <v/>
      </c>
    </row>
    <row r="2607" spans="13:13" x14ac:dyDescent="0.2">
      <c r="M2607" s="14" t="str">
        <f>IF(H2607&gt;0,VLOOKUP(H2607,'Account List'!B$4:C$65536,2,FALSE),"")</f>
        <v/>
      </c>
    </row>
    <row r="2608" spans="13:13" x14ac:dyDescent="0.2">
      <c r="M2608" s="14" t="str">
        <f>IF(H2608&gt;0,VLOOKUP(H2608,'Account List'!B$4:C$65536,2,FALSE),"")</f>
        <v/>
      </c>
    </row>
    <row r="2609" spans="13:13" x14ac:dyDescent="0.2">
      <c r="M2609" s="14" t="str">
        <f>IF(H2609&gt;0,VLOOKUP(H2609,'Account List'!B$4:C$65536,2,FALSE),"")</f>
        <v/>
      </c>
    </row>
    <row r="2610" spans="13:13" x14ac:dyDescent="0.2">
      <c r="M2610" s="14" t="str">
        <f>IF(H2610&gt;0,VLOOKUP(H2610,'Account List'!B$4:C$65536,2,FALSE),"")</f>
        <v/>
      </c>
    </row>
    <row r="2611" spans="13:13" x14ac:dyDescent="0.2">
      <c r="M2611" s="14" t="str">
        <f>IF(H2611&gt;0,VLOOKUP(H2611,'Account List'!B$4:C$65536,2,FALSE),"")</f>
        <v/>
      </c>
    </row>
    <row r="2612" spans="13:13" x14ac:dyDescent="0.2">
      <c r="M2612" s="14" t="str">
        <f>IF(H2612&gt;0,VLOOKUP(H2612,'Account List'!B$4:C$65536,2,FALSE),"")</f>
        <v/>
      </c>
    </row>
    <row r="2613" spans="13:13" x14ac:dyDescent="0.2">
      <c r="M2613" s="14" t="str">
        <f>IF(H2613&gt;0,VLOOKUP(H2613,'Account List'!B$4:C$65536,2,FALSE),"")</f>
        <v/>
      </c>
    </row>
    <row r="2614" spans="13:13" x14ac:dyDescent="0.2">
      <c r="M2614" s="14" t="str">
        <f>IF(H2614&gt;0,VLOOKUP(H2614,'Account List'!B$4:C$65536,2,FALSE),"")</f>
        <v/>
      </c>
    </row>
    <row r="2615" spans="13:13" x14ac:dyDescent="0.2">
      <c r="M2615" s="14" t="str">
        <f>IF(H2615&gt;0,VLOOKUP(H2615,'Account List'!B$4:C$65536,2,FALSE),"")</f>
        <v/>
      </c>
    </row>
    <row r="2616" spans="13:13" x14ac:dyDescent="0.2">
      <c r="M2616" s="14" t="str">
        <f>IF(H2616&gt;0,VLOOKUP(H2616,'Account List'!B$4:C$65536,2,FALSE),"")</f>
        <v/>
      </c>
    </row>
    <row r="2617" spans="13:13" x14ac:dyDescent="0.2">
      <c r="M2617" s="14" t="str">
        <f>IF(H2617&gt;0,VLOOKUP(H2617,'Account List'!B$4:C$65536,2,FALSE),"")</f>
        <v/>
      </c>
    </row>
    <row r="2618" spans="13:13" x14ac:dyDescent="0.2">
      <c r="M2618" s="14" t="str">
        <f>IF(H2618&gt;0,VLOOKUP(H2618,'Account List'!B$4:C$65536,2,FALSE),"")</f>
        <v/>
      </c>
    </row>
    <row r="2619" spans="13:13" x14ac:dyDescent="0.2">
      <c r="M2619" s="14" t="str">
        <f>IF(H2619&gt;0,VLOOKUP(H2619,'Account List'!B$4:C$65536,2,FALSE),"")</f>
        <v/>
      </c>
    </row>
    <row r="2620" spans="13:13" x14ac:dyDescent="0.2">
      <c r="M2620" s="14" t="str">
        <f>IF(H2620&gt;0,VLOOKUP(H2620,'Account List'!B$4:C$65536,2,FALSE),"")</f>
        <v/>
      </c>
    </row>
    <row r="2621" spans="13:13" x14ac:dyDescent="0.2">
      <c r="M2621" s="14" t="str">
        <f>IF(H2621&gt;0,VLOOKUP(H2621,'Account List'!B$4:C$65536,2,FALSE),"")</f>
        <v/>
      </c>
    </row>
    <row r="2622" spans="13:13" x14ac:dyDescent="0.2">
      <c r="M2622" s="14" t="str">
        <f>IF(H2622&gt;0,VLOOKUP(H2622,'Account List'!B$4:C$65536,2,FALSE),"")</f>
        <v/>
      </c>
    </row>
    <row r="2623" spans="13:13" x14ac:dyDescent="0.2">
      <c r="M2623" s="14" t="str">
        <f>IF(H2623&gt;0,VLOOKUP(H2623,'Account List'!B$4:C$65536,2,FALSE),"")</f>
        <v/>
      </c>
    </row>
    <row r="2624" spans="13:13" x14ac:dyDescent="0.2">
      <c r="M2624" s="14" t="str">
        <f>IF(H2624&gt;0,VLOOKUP(H2624,'Account List'!B$4:C$65536,2,FALSE),"")</f>
        <v/>
      </c>
    </row>
    <row r="2625" spans="13:13" x14ac:dyDescent="0.2">
      <c r="M2625" s="14" t="str">
        <f>IF(H2625&gt;0,VLOOKUP(H2625,'Account List'!B$4:C$65536,2,FALSE),"")</f>
        <v/>
      </c>
    </row>
    <row r="2626" spans="13:13" x14ac:dyDescent="0.2">
      <c r="M2626" s="14" t="str">
        <f>IF(H2626&gt;0,VLOOKUP(H2626,'Account List'!B$4:C$65536,2,FALSE),"")</f>
        <v/>
      </c>
    </row>
    <row r="2627" spans="13:13" x14ac:dyDescent="0.2">
      <c r="M2627" s="14" t="str">
        <f>IF(H2627&gt;0,VLOOKUP(H2627,'Account List'!B$4:C$65536,2,FALSE),"")</f>
        <v/>
      </c>
    </row>
    <row r="2628" spans="13:13" x14ac:dyDescent="0.2">
      <c r="M2628" s="14" t="str">
        <f>IF(H2628&gt;0,VLOOKUP(H2628,'Account List'!B$4:C$65536,2,FALSE),"")</f>
        <v/>
      </c>
    </row>
    <row r="2629" spans="13:13" x14ac:dyDescent="0.2">
      <c r="M2629" s="14" t="str">
        <f>IF(H2629&gt;0,VLOOKUP(H2629,'Account List'!B$4:C$65536,2,FALSE),"")</f>
        <v/>
      </c>
    </row>
    <row r="2630" spans="13:13" x14ac:dyDescent="0.2">
      <c r="M2630" s="14" t="str">
        <f>IF(H2630&gt;0,VLOOKUP(H2630,'Account List'!B$4:C$65536,2,FALSE),"")</f>
        <v/>
      </c>
    </row>
    <row r="2631" spans="13:13" x14ac:dyDescent="0.2">
      <c r="M2631" s="14" t="str">
        <f>IF(H2631&gt;0,VLOOKUP(H2631,'Account List'!B$4:C$65536,2,FALSE),"")</f>
        <v/>
      </c>
    </row>
    <row r="2632" spans="13:13" x14ac:dyDescent="0.2">
      <c r="M2632" s="14" t="str">
        <f>IF(H2632&gt;0,VLOOKUP(H2632,'Account List'!B$4:C$65536,2,FALSE),"")</f>
        <v/>
      </c>
    </row>
    <row r="2633" spans="13:13" x14ac:dyDescent="0.2">
      <c r="M2633" s="14" t="str">
        <f>IF(H2633&gt;0,VLOOKUP(H2633,'Account List'!B$4:C$65536,2,FALSE),"")</f>
        <v/>
      </c>
    </row>
    <row r="2634" spans="13:13" x14ac:dyDescent="0.2">
      <c r="M2634" s="14" t="str">
        <f>IF(H2634&gt;0,VLOOKUP(H2634,'Account List'!B$4:C$65536,2,FALSE),"")</f>
        <v/>
      </c>
    </row>
    <row r="2635" spans="13:13" x14ac:dyDescent="0.2">
      <c r="M2635" s="14" t="str">
        <f>IF(H2635&gt;0,VLOOKUP(H2635,'Account List'!B$4:C$65536,2,FALSE),"")</f>
        <v/>
      </c>
    </row>
    <row r="2636" spans="13:13" x14ac:dyDescent="0.2">
      <c r="M2636" s="14" t="str">
        <f>IF(H2636&gt;0,VLOOKUP(H2636,'Account List'!B$4:C$65536,2,FALSE),"")</f>
        <v/>
      </c>
    </row>
    <row r="2637" spans="13:13" x14ac:dyDescent="0.2">
      <c r="M2637" s="14" t="str">
        <f>IF(H2637&gt;0,VLOOKUP(H2637,'Account List'!B$4:C$65536,2,FALSE),"")</f>
        <v/>
      </c>
    </row>
    <row r="2638" spans="13:13" x14ac:dyDescent="0.2">
      <c r="M2638" s="14" t="str">
        <f>IF(H2638&gt;0,VLOOKUP(H2638,'Account List'!B$4:C$65536,2,FALSE),"")</f>
        <v/>
      </c>
    </row>
    <row r="2639" spans="13:13" x14ac:dyDescent="0.2">
      <c r="M2639" s="14" t="str">
        <f>IF(H2639&gt;0,VLOOKUP(H2639,'Account List'!B$4:C$65536,2,FALSE),"")</f>
        <v/>
      </c>
    </row>
    <row r="2640" spans="13:13" x14ac:dyDescent="0.2">
      <c r="M2640" s="14" t="str">
        <f>IF(H2640&gt;0,VLOOKUP(H2640,'Account List'!B$4:C$65536,2,FALSE),"")</f>
        <v/>
      </c>
    </row>
    <row r="2641" spans="13:13" x14ac:dyDescent="0.2">
      <c r="M2641" s="14" t="str">
        <f>IF(H2641&gt;0,VLOOKUP(H2641,'Account List'!B$4:C$65536,2,FALSE),"")</f>
        <v/>
      </c>
    </row>
    <row r="2642" spans="13:13" x14ac:dyDescent="0.2">
      <c r="M2642" s="14" t="str">
        <f>IF(H2642&gt;0,VLOOKUP(H2642,'Account List'!B$4:C$65536,2,FALSE),"")</f>
        <v/>
      </c>
    </row>
    <row r="2643" spans="13:13" x14ac:dyDescent="0.2">
      <c r="M2643" s="14" t="str">
        <f>IF(H2643&gt;0,VLOOKUP(H2643,'Account List'!B$4:C$65536,2,FALSE),"")</f>
        <v/>
      </c>
    </row>
    <row r="2644" spans="13:13" x14ac:dyDescent="0.2">
      <c r="M2644" s="14" t="str">
        <f>IF(H2644&gt;0,VLOOKUP(H2644,'Account List'!B$4:C$65536,2,FALSE),"")</f>
        <v/>
      </c>
    </row>
    <row r="2645" spans="13:13" x14ac:dyDescent="0.2">
      <c r="M2645" s="14" t="str">
        <f>IF(H2645&gt;0,VLOOKUP(H2645,'Account List'!B$4:C$65536,2,FALSE),"")</f>
        <v/>
      </c>
    </row>
    <row r="2646" spans="13:13" x14ac:dyDescent="0.2">
      <c r="M2646" s="14" t="str">
        <f>IF(H2646&gt;0,VLOOKUP(H2646,'Account List'!B$4:C$65536,2,FALSE),"")</f>
        <v/>
      </c>
    </row>
    <row r="2647" spans="13:13" x14ac:dyDescent="0.2">
      <c r="M2647" s="14" t="str">
        <f>IF(H2647&gt;0,VLOOKUP(H2647,'Account List'!B$4:C$65536,2,FALSE),"")</f>
        <v/>
      </c>
    </row>
    <row r="2648" spans="13:13" x14ac:dyDescent="0.2">
      <c r="M2648" s="14" t="str">
        <f>IF(H2648&gt;0,VLOOKUP(H2648,'Account List'!B$4:C$65536,2,FALSE),"")</f>
        <v/>
      </c>
    </row>
    <row r="2649" spans="13:13" x14ac:dyDescent="0.2">
      <c r="M2649" s="14" t="str">
        <f>IF(H2649&gt;0,VLOOKUP(H2649,'Account List'!B$4:C$65536,2,FALSE),"")</f>
        <v/>
      </c>
    </row>
    <row r="2650" spans="13:13" x14ac:dyDescent="0.2">
      <c r="M2650" s="14" t="str">
        <f>IF(H2650&gt;0,VLOOKUP(H2650,'Account List'!B$4:C$65536,2,FALSE),"")</f>
        <v/>
      </c>
    </row>
    <row r="2651" spans="13:13" x14ac:dyDescent="0.2">
      <c r="M2651" s="14" t="str">
        <f>IF(H2651&gt;0,VLOOKUP(H2651,'Account List'!B$4:C$65536,2,FALSE),"")</f>
        <v/>
      </c>
    </row>
    <row r="2652" spans="13:13" x14ac:dyDescent="0.2">
      <c r="M2652" s="14" t="str">
        <f>IF(H2652&gt;0,VLOOKUP(H2652,'Account List'!B$4:C$65536,2,FALSE),"")</f>
        <v/>
      </c>
    </row>
    <row r="2653" spans="13:13" x14ac:dyDescent="0.2">
      <c r="M2653" s="14" t="str">
        <f>IF(H2653&gt;0,VLOOKUP(H2653,'Account List'!B$4:C$65536,2,FALSE),"")</f>
        <v/>
      </c>
    </row>
    <row r="2654" spans="13:13" x14ac:dyDescent="0.2">
      <c r="M2654" s="14" t="str">
        <f>IF(H2654&gt;0,VLOOKUP(H2654,'Account List'!B$4:C$65536,2,FALSE),"")</f>
        <v/>
      </c>
    </row>
    <row r="2655" spans="13:13" x14ac:dyDescent="0.2">
      <c r="M2655" s="14" t="str">
        <f>IF(H2655&gt;0,VLOOKUP(H2655,'Account List'!B$4:C$65536,2,FALSE),"")</f>
        <v/>
      </c>
    </row>
    <row r="2656" spans="13:13" x14ac:dyDescent="0.2">
      <c r="M2656" s="14" t="str">
        <f>IF(H2656&gt;0,VLOOKUP(H2656,'Account List'!B$4:C$65536,2,FALSE),"")</f>
        <v/>
      </c>
    </row>
    <row r="2657" spans="13:13" x14ac:dyDescent="0.2">
      <c r="M2657" s="14" t="str">
        <f>IF(H2657&gt;0,VLOOKUP(H2657,'Account List'!B$4:C$65536,2,FALSE),"")</f>
        <v/>
      </c>
    </row>
    <row r="2658" spans="13:13" x14ac:dyDescent="0.2">
      <c r="M2658" s="14" t="str">
        <f>IF(H2658&gt;0,VLOOKUP(H2658,'Account List'!B$4:C$65536,2,FALSE),"")</f>
        <v/>
      </c>
    </row>
    <row r="2659" spans="13:13" x14ac:dyDescent="0.2">
      <c r="M2659" s="14" t="str">
        <f>IF(H2659&gt;0,VLOOKUP(H2659,'Account List'!B$4:C$65536,2,FALSE),"")</f>
        <v/>
      </c>
    </row>
    <row r="2660" spans="13:13" x14ac:dyDescent="0.2">
      <c r="M2660" s="14" t="str">
        <f>IF(H2660&gt;0,VLOOKUP(H2660,'Account List'!B$4:C$65536,2,FALSE),"")</f>
        <v/>
      </c>
    </row>
    <row r="2661" spans="13:13" x14ac:dyDescent="0.2">
      <c r="M2661" s="14" t="str">
        <f>IF(H2661&gt;0,VLOOKUP(H2661,'Account List'!B$4:C$65536,2,FALSE),"")</f>
        <v/>
      </c>
    </row>
    <row r="2662" spans="13:13" x14ac:dyDescent="0.2">
      <c r="M2662" s="14" t="str">
        <f>IF(H2662&gt;0,VLOOKUP(H2662,'Account List'!B$4:C$65536,2,FALSE),"")</f>
        <v/>
      </c>
    </row>
    <row r="2663" spans="13:13" x14ac:dyDescent="0.2">
      <c r="M2663" s="14" t="str">
        <f>IF(H2663&gt;0,VLOOKUP(H2663,'Account List'!B$4:C$65536,2,FALSE),"")</f>
        <v/>
      </c>
    </row>
    <row r="2664" spans="13:13" x14ac:dyDescent="0.2">
      <c r="M2664" s="14" t="str">
        <f>IF(H2664&gt;0,VLOOKUP(H2664,'Account List'!B$4:C$65536,2,FALSE),"")</f>
        <v/>
      </c>
    </row>
    <row r="2665" spans="13:13" x14ac:dyDescent="0.2">
      <c r="M2665" s="14" t="str">
        <f>IF(H2665&gt;0,VLOOKUP(H2665,'Account List'!B$4:C$65536,2,FALSE),"")</f>
        <v/>
      </c>
    </row>
    <row r="2666" spans="13:13" x14ac:dyDescent="0.2">
      <c r="M2666" s="14" t="str">
        <f>IF(H2666&gt;0,VLOOKUP(H2666,'Account List'!B$4:C$65536,2,FALSE),"")</f>
        <v/>
      </c>
    </row>
    <row r="2667" spans="13:13" x14ac:dyDescent="0.2">
      <c r="M2667" s="14" t="str">
        <f>IF(H2667&gt;0,VLOOKUP(H2667,'Account List'!B$4:C$65536,2,FALSE),"")</f>
        <v/>
      </c>
    </row>
    <row r="2668" spans="13:13" x14ac:dyDescent="0.2">
      <c r="M2668" s="14" t="str">
        <f>IF(H2668&gt;0,VLOOKUP(H2668,'Account List'!B$4:C$65536,2,FALSE),"")</f>
        <v/>
      </c>
    </row>
    <row r="2669" spans="13:13" x14ac:dyDescent="0.2">
      <c r="M2669" s="14" t="str">
        <f>IF(H2669&gt;0,VLOOKUP(H2669,'Account List'!B$4:C$65536,2,FALSE),"")</f>
        <v/>
      </c>
    </row>
    <row r="2670" spans="13:13" x14ac:dyDescent="0.2">
      <c r="M2670" s="14" t="str">
        <f>IF(H2670&gt;0,VLOOKUP(H2670,'Account List'!B$4:C$65536,2,FALSE),"")</f>
        <v/>
      </c>
    </row>
    <row r="2671" spans="13:13" x14ac:dyDescent="0.2">
      <c r="M2671" s="14" t="str">
        <f>IF(H2671&gt;0,VLOOKUP(H2671,'Account List'!B$4:C$65536,2,FALSE),"")</f>
        <v/>
      </c>
    </row>
    <row r="2672" spans="13:13" x14ac:dyDescent="0.2">
      <c r="M2672" s="14" t="str">
        <f>IF(H2672&gt;0,VLOOKUP(H2672,'Account List'!B$4:C$65536,2,FALSE),"")</f>
        <v/>
      </c>
    </row>
    <row r="2673" spans="13:13" x14ac:dyDescent="0.2">
      <c r="M2673" s="14" t="str">
        <f>IF(H2673&gt;0,VLOOKUP(H2673,'Account List'!B$4:C$65536,2,FALSE),"")</f>
        <v/>
      </c>
    </row>
    <row r="2674" spans="13:13" x14ac:dyDescent="0.2">
      <c r="M2674" s="14" t="str">
        <f>IF(H2674&gt;0,VLOOKUP(H2674,'Account List'!B$4:C$65536,2,FALSE),"")</f>
        <v/>
      </c>
    </row>
    <row r="2675" spans="13:13" x14ac:dyDescent="0.2">
      <c r="M2675" s="14" t="str">
        <f>IF(H2675&gt;0,VLOOKUP(H2675,'Account List'!B$4:C$65536,2,FALSE),"")</f>
        <v/>
      </c>
    </row>
    <row r="2676" spans="13:13" x14ac:dyDescent="0.2">
      <c r="M2676" s="14" t="str">
        <f>IF(H2676&gt;0,VLOOKUP(H2676,'Account List'!B$4:C$65536,2,FALSE),"")</f>
        <v/>
      </c>
    </row>
    <row r="2677" spans="13:13" x14ac:dyDescent="0.2">
      <c r="M2677" s="14" t="str">
        <f>IF(H2677&gt;0,VLOOKUP(H2677,'Account List'!B$4:C$65536,2,FALSE),"")</f>
        <v/>
      </c>
    </row>
    <row r="2678" spans="13:13" x14ac:dyDescent="0.2">
      <c r="M2678" s="14" t="str">
        <f>IF(H2678&gt;0,VLOOKUP(H2678,'Account List'!B$4:C$65536,2,FALSE),"")</f>
        <v/>
      </c>
    </row>
    <row r="2679" spans="13:13" x14ac:dyDescent="0.2">
      <c r="M2679" s="14" t="str">
        <f>IF(H2679&gt;0,VLOOKUP(H2679,'Account List'!B$4:C$65536,2,FALSE),"")</f>
        <v/>
      </c>
    </row>
    <row r="2680" spans="13:13" x14ac:dyDescent="0.2">
      <c r="M2680" s="14" t="str">
        <f>IF(H2680&gt;0,VLOOKUP(H2680,'Account List'!B$4:C$65536,2,FALSE),"")</f>
        <v/>
      </c>
    </row>
    <row r="2681" spans="13:13" x14ac:dyDescent="0.2">
      <c r="M2681" s="14" t="str">
        <f>IF(H2681&gt;0,VLOOKUP(H2681,'Account List'!B$4:C$65536,2,FALSE),"")</f>
        <v/>
      </c>
    </row>
    <row r="2682" spans="13:13" x14ac:dyDescent="0.2">
      <c r="M2682" s="14" t="str">
        <f>IF(H2682&gt;0,VLOOKUP(H2682,'Account List'!B$4:C$65536,2,FALSE),"")</f>
        <v/>
      </c>
    </row>
    <row r="2683" spans="13:13" x14ac:dyDescent="0.2">
      <c r="M2683" s="14" t="str">
        <f>IF(H2683&gt;0,VLOOKUP(H2683,'Account List'!B$4:C$65536,2,FALSE),"")</f>
        <v/>
      </c>
    </row>
    <row r="2684" spans="13:13" x14ac:dyDescent="0.2">
      <c r="M2684" s="14" t="str">
        <f>IF(H2684&gt;0,VLOOKUP(H2684,'Account List'!B$4:C$65536,2,FALSE),"")</f>
        <v/>
      </c>
    </row>
    <row r="2685" spans="13:13" x14ac:dyDescent="0.2">
      <c r="M2685" s="14" t="str">
        <f>IF(H2685&gt;0,VLOOKUP(H2685,'Account List'!B$4:C$65536,2,FALSE),"")</f>
        <v/>
      </c>
    </row>
    <row r="2686" spans="13:13" x14ac:dyDescent="0.2">
      <c r="M2686" s="14" t="str">
        <f>IF(H2686&gt;0,VLOOKUP(H2686,'Account List'!B$4:C$65536,2,FALSE),"")</f>
        <v/>
      </c>
    </row>
    <row r="2687" spans="13:13" x14ac:dyDescent="0.2">
      <c r="M2687" s="14" t="str">
        <f>IF(H2687&gt;0,VLOOKUP(H2687,'Account List'!B$4:C$65536,2,FALSE),"")</f>
        <v/>
      </c>
    </row>
    <row r="2688" spans="13:13" x14ac:dyDescent="0.2">
      <c r="M2688" s="14" t="str">
        <f>IF(H2688&gt;0,VLOOKUP(H2688,'Account List'!B$4:C$65536,2,FALSE),"")</f>
        <v/>
      </c>
    </row>
    <row r="2689" spans="13:13" x14ac:dyDescent="0.2">
      <c r="M2689" s="14" t="str">
        <f>IF(H2689&gt;0,VLOOKUP(H2689,'Account List'!B$4:C$65536,2,FALSE),"")</f>
        <v/>
      </c>
    </row>
    <row r="2690" spans="13:13" x14ac:dyDescent="0.2">
      <c r="M2690" s="14" t="str">
        <f>IF(H2690&gt;0,VLOOKUP(H2690,'Account List'!B$4:C$65536,2,FALSE),"")</f>
        <v/>
      </c>
    </row>
    <row r="2691" spans="13:13" x14ac:dyDescent="0.2">
      <c r="M2691" s="14" t="str">
        <f>IF(H2691&gt;0,VLOOKUP(H2691,'Account List'!B$4:C$65536,2,FALSE),"")</f>
        <v/>
      </c>
    </row>
    <row r="2692" spans="13:13" x14ac:dyDescent="0.2">
      <c r="M2692" s="14" t="str">
        <f>IF(H2692&gt;0,VLOOKUP(H2692,'Account List'!B$4:C$65536,2,FALSE),"")</f>
        <v/>
      </c>
    </row>
    <row r="2693" spans="13:13" x14ac:dyDescent="0.2">
      <c r="M2693" s="14" t="str">
        <f>IF(H2693&gt;0,VLOOKUP(H2693,'Account List'!B$4:C$65536,2,FALSE),"")</f>
        <v/>
      </c>
    </row>
    <row r="2694" spans="13:13" x14ac:dyDescent="0.2">
      <c r="M2694" s="14" t="str">
        <f>IF(H2694&gt;0,VLOOKUP(H2694,'Account List'!B$4:C$65536,2,FALSE),"")</f>
        <v/>
      </c>
    </row>
    <row r="2695" spans="13:13" x14ac:dyDescent="0.2">
      <c r="M2695" s="14" t="str">
        <f>IF(H2695&gt;0,VLOOKUP(H2695,'Account List'!B$4:C$65536,2,FALSE),"")</f>
        <v/>
      </c>
    </row>
    <row r="2696" spans="13:13" x14ac:dyDescent="0.2">
      <c r="M2696" s="14" t="str">
        <f>IF(H2696&gt;0,VLOOKUP(H2696,'Account List'!B$4:C$65536,2,FALSE),"")</f>
        <v/>
      </c>
    </row>
    <row r="2697" spans="13:13" x14ac:dyDescent="0.2">
      <c r="M2697" s="14" t="str">
        <f>IF(H2697&gt;0,VLOOKUP(H2697,'Account List'!B$4:C$65536,2,FALSE),"")</f>
        <v/>
      </c>
    </row>
    <row r="2698" spans="13:13" x14ac:dyDescent="0.2">
      <c r="M2698" s="14" t="str">
        <f>IF(H2698&gt;0,VLOOKUP(H2698,'Account List'!B$4:C$65536,2,FALSE),"")</f>
        <v/>
      </c>
    </row>
    <row r="2699" spans="13:13" x14ac:dyDescent="0.2">
      <c r="M2699" s="14" t="str">
        <f>IF(H2699&gt;0,VLOOKUP(H2699,'Account List'!B$4:C$65536,2,FALSE),"")</f>
        <v/>
      </c>
    </row>
    <row r="2700" spans="13:13" x14ac:dyDescent="0.2">
      <c r="M2700" s="14" t="str">
        <f>IF(H2700&gt;0,VLOOKUP(H2700,'Account List'!B$4:C$65536,2,FALSE),"")</f>
        <v/>
      </c>
    </row>
    <row r="2701" spans="13:13" x14ac:dyDescent="0.2">
      <c r="M2701" s="14" t="str">
        <f>IF(H2701&gt;0,VLOOKUP(H2701,'Account List'!B$4:C$65536,2,FALSE),"")</f>
        <v/>
      </c>
    </row>
    <row r="2702" spans="13:13" x14ac:dyDescent="0.2">
      <c r="M2702" s="14" t="str">
        <f>IF(H2702&gt;0,VLOOKUP(H2702,'Account List'!B$4:C$65536,2,FALSE),"")</f>
        <v/>
      </c>
    </row>
    <row r="2703" spans="13:13" x14ac:dyDescent="0.2">
      <c r="M2703" s="14" t="str">
        <f>IF(H2703&gt;0,VLOOKUP(H2703,'Account List'!B$4:C$65536,2,FALSE),"")</f>
        <v/>
      </c>
    </row>
    <row r="2704" spans="13:13" x14ac:dyDescent="0.2">
      <c r="M2704" s="14" t="str">
        <f>IF(H2704&gt;0,VLOOKUP(H2704,'Account List'!B$4:C$65536,2,FALSE),"")</f>
        <v/>
      </c>
    </row>
    <row r="2705" spans="13:13" x14ac:dyDescent="0.2">
      <c r="M2705" s="14" t="str">
        <f>IF(H2705&gt;0,VLOOKUP(H2705,'Account List'!B$4:C$65536,2,FALSE),"")</f>
        <v/>
      </c>
    </row>
    <row r="2706" spans="13:13" x14ac:dyDescent="0.2">
      <c r="M2706" s="14" t="str">
        <f>IF(H2706&gt;0,VLOOKUP(H2706,'Account List'!B$4:C$65536,2,FALSE),"")</f>
        <v/>
      </c>
    </row>
    <row r="2707" spans="13:13" x14ac:dyDescent="0.2">
      <c r="M2707" s="14" t="str">
        <f>IF(H2707&gt;0,VLOOKUP(H2707,'Account List'!B$4:C$65536,2,FALSE),"")</f>
        <v/>
      </c>
    </row>
    <row r="2708" spans="13:13" x14ac:dyDescent="0.2">
      <c r="M2708" s="14" t="str">
        <f>IF(H2708&gt;0,VLOOKUP(H2708,'Account List'!B$4:C$65536,2,FALSE),"")</f>
        <v/>
      </c>
    </row>
    <row r="2709" spans="13:13" x14ac:dyDescent="0.2">
      <c r="M2709" s="14" t="str">
        <f>IF(H2709&gt;0,VLOOKUP(H2709,'Account List'!B$4:C$65536,2,FALSE),"")</f>
        <v/>
      </c>
    </row>
    <row r="2710" spans="13:13" x14ac:dyDescent="0.2">
      <c r="M2710" s="14" t="str">
        <f>IF(H2710&gt;0,VLOOKUP(H2710,'Account List'!B$4:C$65536,2,FALSE),"")</f>
        <v/>
      </c>
    </row>
    <row r="2711" spans="13:13" x14ac:dyDescent="0.2">
      <c r="M2711" s="14" t="str">
        <f>IF(H2711&gt;0,VLOOKUP(H2711,'Account List'!B$4:C$65536,2,FALSE),"")</f>
        <v/>
      </c>
    </row>
    <row r="2712" spans="13:13" x14ac:dyDescent="0.2">
      <c r="M2712" s="14" t="str">
        <f>IF(H2712&gt;0,VLOOKUP(H2712,'Account List'!B$4:C$65536,2,FALSE),"")</f>
        <v/>
      </c>
    </row>
    <row r="2713" spans="13:13" x14ac:dyDescent="0.2">
      <c r="M2713" s="14" t="str">
        <f>IF(H2713&gt;0,VLOOKUP(H2713,'Account List'!B$4:C$65536,2,FALSE),"")</f>
        <v/>
      </c>
    </row>
    <row r="2714" spans="13:13" x14ac:dyDescent="0.2">
      <c r="M2714" s="14" t="str">
        <f>IF(H2714&gt;0,VLOOKUP(H2714,'Account List'!B$4:C$65536,2,FALSE),"")</f>
        <v/>
      </c>
    </row>
    <row r="2715" spans="13:13" x14ac:dyDescent="0.2">
      <c r="M2715" s="14" t="str">
        <f>IF(H2715&gt;0,VLOOKUP(H2715,'Account List'!B$4:C$65536,2,FALSE),"")</f>
        <v/>
      </c>
    </row>
    <row r="2716" spans="13:13" x14ac:dyDescent="0.2">
      <c r="M2716" s="14" t="str">
        <f>IF(H2716&gt;0,VLOOKUP(H2716,'Account List'!B$4:C$65536,2,FALSE),"")</f>
        <v/>
      </c>
    </row>
    <row r="2717" spans="13:13" x14ac:dyDescent="0.2">
      <c r="M2717" s="14" t="str">
        <f>IF(H2717&gt;0,VLOOKUP(H2717,'Account List'!B$4:C$65536,2,FALSE),"")</f>
        <v/>
      </c>
    </row>
    <row r="2718" spans="13:13" x14ac:dyDescent="0.2">
      <c r="M2718" s="14" t="str">
        <f>IF(H2718&gt;0,VLOOKUP(H2718,'Account List'!B$4:C$65536,2,FALSE),"")</f>
        <v/>
      </c>
    </row>
    <row r="2719" spans="13:13" x14ac:dyDescent="0.2">
      <c r="M2719" s="14" t="str">
        <f>IF(H2719&gt;0,VLOOKUP(H2719,'Account List'!B$4:C$65536,2,FALSE),"")</f>
        <v/>
      </c>
    </row>
    <row r="2720" spans="13:13" x14ac:dyDescent="0.2">
      <c r="M2720" s="14" t="str">
        <f>IF(H2720&gt;0,VLOOKUP(H2720,'Account List'!B$4:C$65536,2,FALSE),"")</f>
        <v/>
      </c>
    </row>
    <row r="2721" spans="13:13" x14ac:dyDescent="0.2">
      <c r="M2721" s="14" t="str">
        <f>IF(H2721&gt;0,VLOOKUP(H2721,'Account List'!B$4:C$65536,2,FALSE),"")</f>
        <v/>
      </c>
    </row>
    <row r="2722" spans="13:13" x14ac:dyDescent="0.2">
      <c r="M2722" s="14" t="str">
        <f>IF(H2722&gt;0,VLOOKUP(H2722,'Account List'!B$4:C$65536,2,FALSE),"")</f>
        <v/>
      </c>
    </row>
    <row r="2723" spans="13:13" x14ac:dyDescent="0.2">
      <c r="M2723" s="14" t="str">
        <f>IF(H2723&gt;0,VLOOKUP(H2723,'Account List'!B$4:C$65536,2,FALSE),"")</f>
        <v/>
      </c>
    </row>
    <row r="2724" spans="13:13" x14ac:dyDescent="0.2">
      <c r="M2724" s="14" t="str">
        <f>IF(H2724&gt;0,VLOOKUP(H2724,'Account List'!B$4:C$65536,2,FALSE),"")</f>
        <v/>
      </c>
    </row>
    <row r="2725" spans="13:13" x14ac:dyDescent="0.2">
      <c r="M2725" s="14" t="str">
        <f>IF(H2725&gt;0,VLOOKUP(H2725,'Account List'!B$4:C$65536,2,FALSE),"")</f>
        <v/>
      </c>
    </row>
    <row r="2726" spans="13:13" x14ac:dyDescent="0.2">
      <c r="M2726" s="14" t="str">
        <f>IF(H2726&gt;0,VLOOKUP(H2726,'Account List'!B$4:C$65536,2,FALSE),"")</f>
        <v/>
      </c>
    </row>
    <row r="2727" spans="13:13" x14ac:dyDescent="0.2">
      <c r="M2727" s="14" t="str">
        <f>IF(H2727&gt;0,VLOOKUP(H2727,'Account List'!B$4:C$65536,2,FALSE),"")</f>
        <v/>
      </c>
    </row>
    <row r="2728" spans="13:13" x14ac:dyDescent="0.2">
      <c r="M2728" s="14" t="str">
        <f>IF(H2728&gt;0,VLOOKUP(H2728,'Account List'!B$4:C$65536,2,FALSE),"")</f>
        <v/>
      </c>
    </row>
    <row r="2729" spans="13:13" x14ac:dyDescent="0.2">
      <c r="M2729" s="14" t="str">
        <f>IF(H2729&gt;0,VLOOKUP(H2729,'Account List'!B$4:C$65536,2,FALSE),"")</f>
        <v/>
      </c>
    </row>
    <row r="2730" spans="13:13" x14ac:dyDescent="0.2">
      <c r="M2730" s="14" t="str">
        <f>IF(H2730&gt;0,VLOOKUP(H2730,'Account List'!B$4:C$65536,2,FALSE),"")</f>
        <v/>
      </c>
    </row>
    <row r="2731" spans="13:13" x14ac:dyDescent="0.2">
      <c r="M2731" s="14" t="str">
        <f>IF(H2731&gt;0,VLOOKUP(H2731,'Account List'!B$4:C$65536,2,FALSE),"")</f>
        <v/>
      </c>
    </row>
    <row r="2732" spans="13:13" x14ac:dyDescent="0.2">
      <c r="M2732" s="14" t="str">
        <f>IF(H2732&gt;0,VLOOKUP(H2732,'Account List'!B$4:C$65536,2,FALSE),"")</f>
        <v/>
      </c>
    </row>
    <row r="2733" spans="13:13" x14ac:dyDescent="0.2">
      <c r="M2733" s="14" t="str">
        <f>IF(H2733&gt;0,VLOOKUP(H2733,'Account List'!B$4:C$65536,2,FALSE),"")</f>
        <v/>
      </c>
    </row>
    <row r="2734" spans="13:13" x14ac:dyDescent="0.2">
      <c r="M2734" s="14" t="str">
        <f>IF(H2734&gt;0,VLOOKUP(H2734,'Account List'!B$4:C$65536,2,FALSE),"")</f>
        <v/>
      </c>
    </row>
    <row r="2735" spans="13:13" x14ac:dyDescent="0.2">
      <c r="M2735" s="14" t="str">
        <f>IF(H2735&gt;0,VLOOKUP(H2735,'Account List'!B$4:C$65536,2,FALSE),"")</f>
        <v/>
      </c>
    </row>
    <row r="2736" spans="13:13" x14ac:dyDescent="0.2">
      <c r="M2736" s="14" t="str">
        <f>IF(H2736&gt;0,VLOOKUP(H2736,'Account List'!B$4:C$65536,2,FALSE),"")</f>
        <v/>
      </c>
    </row>
    <row r="2737" spans="13:13" x14ac:dyDescent="0.2">
      <c r="M2737" s="14" t="str">
        <f>IF(H2737&gt;0,VLOOKUP(H2737,'Account List'!B$4:C$65536,2,FALSE),"")</f>
        <v/>
      </c>
    </row>
    <row r="2738" spans="13:13" x14ac:dyDescent="0.2">
      <c r="M2738" s="14" t="str">
        <f>IF(H2738&gt;0,VLOOKUP(H2738,'Account List'!B$4:C$65536,2,FALSE),"")</f>
        <v/>
      </c>
    </row>
    <row r="2739" spans="13:13" x14ac:dyDescent="0.2">
      <c r="M2739" s="14" t="str">
        <f>IF(H2739&gt;0,VLOOKUP(H2739,'Account List'!B$4:C$65536,2,FALSE),"")</f>
        <v/>
      </c>
    </row>
    <row r="2740" spans="13:13" x14ac:dyDescent="0.2">
      <c r="M2740" s="14" t="str">
        <f>IF(H2740&gt;0,VLOOKUP(H2740,'Account List'!B$4:C$65536,2,FALSE),"")</f>
        <v/>
      </c>
    </row>
    <row r="2741" spans="13:13" x14ac:dyDescent="0.2">
      <c r="M2741" s="14" t="str">
        <f>IF(H2741&gt;0,VLOOKUP(H2741,'Account List'!B$4:C$65536,2,FALSE),"")</f>
        <v/>
      </c>
    </row>
    <row r="2742" spans="13:13" x14ac:dyDescent="0.2">
      <c r="M2742" s="14" t="str">
        <f>IF(H2742&gt;0,VLOOKUP(H2742,'Account List'!B$4:C$65536,2,FALSE),"")</f>
        <v/>
      </c>
    </row>
    <row r="2743" spans="13:13" x14ac:dyDescent="0.2">
      <c r="M2743" s="14" t="str">
        <f>IF(H2743&gt;0,VLOOKUP(H2743,'Account List'!B$4:C$65536,2,FALSE),"")</f>
        <v/>
      </c>
    </row>
    <row r="2744" spans="13:13" x14ac:dyDescent="0.2">
      <c r="M2744" s="14" t="str">
        <f>IF(H2744&gt;0,VLOOKUP(H2744,'Account List'!B$4:C$65536,2,FALSE),"")</f>
        <v/>
      </c>
    </row>
    <row r="2745" spans="13:13" x14ac:dyDescent="0.2">
      <c r="M2745" s="14" t="str">
        <f>IF(H2745&gt;0,VLOOKUP(H2745,'Account List'!B$4:C$65536,2,FALSE),"")</f>
        <v/>
      </c>
    </row>
    <row r="2746" spans="13:13" x14ac:dyDescent="0.2">
      <c r="M2746" s="14" t="str">
        <f>IF(H2746&gt;0,VLOOKUP(H2746,'Account List'!B$4:C$65536,2,FALSE),"")</f>
        <v/>
      </c>
    </row>
    <row r="2747" spans="13:13" x14ac:dyDescent="0.2">
      <c r="M2747" s="14" t="str">
        <f>IF(H2747&gt;0,VLOOKUP(H2747,'Account List'!B$4:C$65536,2,FALSE),"")</f>
        <v/>
      </c>
    </row>
    <row r="2748" spans="13:13" x14ac:dyDescent="0.2">
      <c r="M2748" s="14" t="str">
        <f>IF(H2748&gt;0,VLOOKUP(H2748,'Account List'!B$4:C$65536,2,FALSE),"")</f>
        <v/>
      </c>
    </row>
    <row r="2749" spans="13:13" x14ac:dyDescent="0.2">
      <c r="M2749" s="14" t="str">
        <f>IF(H2749&gt;0,VLOOKUP(H2749,'Account List'!B$4:C$65536,2,FALSE),"")</f>
        <v/>
      </c>
    </row>
    <row r="2750" spans="13:13" x14ac:dyDescent="0.2">
      <c r="M2750" s="14" t="str">
        <f>IF(H2750&gt;0,VLOOKUP(H2750,'Account List'!B$4:C$65536,2,FALSE),"")</f>
        <v/>
      </c>
    </row>
    <row r="2751" spans="13:13" x14ac:dyDescent="0.2">
      <c r="M2751" s="14" t="str">
        <f>IF(H2751&gt;0,VLOOKUP(H2751,'Account List'!B$4:C$65536,2,FALSE),"")</f>
        <v/>
      </c>
    </row>
    <row r="2752" spans="13:13" x14ac:dyDescent="0.2">
      <c r="M2752" s="14" t="str">
        <f>IF(H2752&gt;0,VLOOKUP(H2752,'Account List'!B$4:C$65536,2,FALSE),"")</f>
        <v/>
      </c>
    </row>
    <row r="2753" spans="13:13" x14ac:dyDescent="0.2">
      <c r="M2753" s="14" t="str">
        <f>IF(H2753&gt;0,VLOOKUP(H2753,'Account List'!B$4:C$65536,2,FALSE),"")</f>
        <v/>
      </c>
    </row>
    <row r="2754" spans="13:13" x14ac:dyDescent="0.2">
      <c r="M2754" s="14" t="str">
        <f>IF(H2754&gt;0,VLOOKUP(H2754,'Account List'!B$4:C$65536,2,FALSE),"")</f>
        <v/>
      </c>
    </row>
    <row r="2755" spans="13:13" x14ac:dyDescent="0.2">
      <c r="M2755" s="14" t="str">
        <f>IF(H2755&gt;0,VLOOKUP(H2755,'Account List'!B$4:C$65536,2,FALSE),"")</f>
        <v/>
      </c>
    </row>
    <row r="2756" spans="13:13" x14ac:dyDescent="0.2">
      <c r="M2756" s="14" t="str">
        <f>IF(H2756&gt;0,VLOOKUP(H2756,'Account List'!B$4:C$65536,2,FALSE),"")</f>
        <v/>
      </c>
    </row>
    <row r="2757" spans="13:13" x14ac:dyDescent="0.2">
      <c r="M2757" s="14" t="str">
        <f>IF(H2757&gt;0,VLOOKUP(H2757,'Account List'!B$4:C$65536,2,FALSE),"")</f>
        <v/>
      </c>
    </row>
    <row r="2758" spans="13:13" x14ac:dyDescent="0.2">
      <c r="M2758" s="14" t="str">
        <f>IF(H2758&gt;0,VLOOKUP(H2758,'Account List'!B$4:C$65536,2,FALSE),"")</f>
        <v/>
      </c>
    </row>
    <row r="2759" spans="13:13" x14ac:dyDescent="0.2">
      <c r="M2759" s="14" t="str">
        <f>IF(H2759&gt;0,VLOOKUP(H2759,'Account List'!B$4:C$65536,2,FALSE),"")</f>
        <v/>
      </c>
    </row>
    <row r="2760" spans="13:13" x14ac:dyDescent="0.2">
      <c r="M2760" s="14" t="str">
        <f>IF(H2760&gt;0,VLOOKUP(H2760,'Account List'!B$4:C$65536,2,FALSE),"")</f>
        <v/>
      </c>
    </row>
    <row r="2761" spans="13:13" x14ac:dyDescent="0.2">
      <c r="M2761" s="14" t="str">
        <f>IF(H2761&gt;0,VLOOKUP(H2761,'Account List'!B$4:C$65536,2,FALSE),"")</f>
        <v/>
      </c>
    </row>
    <row r="2762" spans="13:13" x14ac:dyDescent="0.2">
      <c r="M2762" s="14" t="str">
        <f>IF(H2762&gt;0,VLOOKUP(H2762,'Account List'!B$4:C$65536,2,FALSE),"")</f>
        <v/>
      </c>
    </row>
    <row r="2763" spans="13:13" x14ac:dyDescent="0.2">
      <c r="M2763" s="14" t="str">
        <f>IF(H2763&gt;0,VLOOKUP(H2763,'Account List'!B$4:C$65536,2,FALSE),"")</f>
        <v/>
      </c>
    </row>
    <row r="2764" spans="13:13" x14ac:dyDescent="0.2">
      <c r="M2764" s="14" t="str">
        <f>IF(H2764&gt;0,VLOOKUP(H2764,'Account List'!B$4:C$65536,2,FALSE),"")</f>
        <v/>
      </c>
    </row>
    <row r="2765" spans="13:13" x14ac:dyDescent="0.2">
      <c r="M2765" s="14" t="str">
        <f>IF(H2765&gt;0,VLOOKUP(H2765,'Account List'!B$4:C$65536,2,FALSE),"")</f>
        <v/>
      </c>
    </row>
    <row r="2766" spans="13:13" x14ac:dyDescent="0.2">
      <c r="M2766" s="14" t="str">
        <f>IF(H2766&gt;0,VLOOKUP(H2766,'Account List'!B$4:C$65536,2,FALSE),"")</f>
        <v/>
      </c>
    </row>
    <row r="2767" spans="13:13" x14ac:dyDescent="0.2">
      <c r="M2767" s="14" t="str">
        <f>IF(H2767&gt;0,VLOOKUP(H2767,'Account List'!B$4:C$65536,2,FALSE),"")</f>
        <v/>
      </c>
    </row>
    <row r="2768" spans="13:13" x14ac:dyDescent="0.2">
      <c r="M2768" s="14" t="str">
        <f>IF(H2768&gt;0,VLOOKUP(H2768,'Account List'!B$4:C$65536,2,FALSE),"")</f>
        <v/>
      </c>
    </row>
    <row r="2769" spans="13:13" x14ac:dyDescent="0.2">
      <c r="M2769" s="14" t="str">
        <f>IF(H2769&gt;0,VLOOKUP(H2769,'Account List'!B$4:C$65536,2,FALSE),"")</f>
        <v/>
      </c>
    </row>
    <row r="2770" spans="13:13" x14ac:dyDescent="0.2">
      <c r="M2770" s="14" t="str">
        <f>IF(H2770&gt;0,VLOOKUP(H2770,'Account List'!B$4:C$65536,2,FALSE),"")</f>
        <v/>
      </c>
    </row>
    <row r="2771" spans="13:13" x14ac:dyDescent="0.2">
      <c r="M2771" s="14" t="str">
        <f>IF(H2771&gt;0,VLOOKUP(H2771,'Account List'!B$4:C$65536,2,FALSE),"")</f>
        <v/>
      </c>
    </row>
    <row r="2772" spans="13:13" x14ac:dyDescent="0.2">
      <c r="M2772" s="14" t="str">
        <f>IF(H2772&gt;0,VLOOKUP(H2772,'Account List'!B$4:C$65536,2,FALSE),"")</f>
        <v/>
      </c>
    </row>
    <row r="2773" spans="13:13" x14ac:dyDescent="0.2">
      <c r="M2773" s="14" t="str">
        <f>IF(H2773&gt;0,VLOOKUP(H2773,'Account List'!B$4:C$65536,2,FALSE),"")</f>
        <v/>
      </c>
    </row>
    <row r="2774" spans="13:13" x14ac:dyDescent="0.2">
      <c r="M2774" s="14" t="str">
        <f>IF(H2774&gt;0,VLOOKUP(H2774,'Account List'!B$4:C$65536,2,FALSE),"")</f>
        <v/>
      </c>
    </row>
    <row r="2775" spans="13:13" x14ac:dyDescent="0.2">
      <c r="M2775" s="14" t="str">
        <f>IF(H2775&gt;0,VLOOKUP(H2775,'Account List'!B$4:C$65536,2,FALSE),"")</f>
        <v/>
      </c>
    </row>
    <row r="2776" spans="13:13" x14ac:dyDescent="0.2">
      <c r="M2776" s="14" t="str">
        <f>IF(H2776&gt;0,VLOOKUP(H2776,'Account List'!B$4:C$65536,2,FALSE),"")</f>
        <v/>
      </c>
    </row>
    <row r="2777" spans="13:13" x14ac:dyDescent="0.2">
      <c r="M2777" s="14" t="str">
        <f>IF(H2777&gt;0,VLOOKUP(H2777,'Account List'!B$4:C$65536,2,FALSE),"")</f>
        <v/>
      </c>
    </row>
    <row r="2778" spans="13:13" x14ac:dyDescent="0.2">
      <c r="M2778" s="14" t="str">
        <f>IF(H2778&gt;0,VLOOKUP(H2778,'Account List'!B$4:C$65536,2,FALSE),"")</f>
        <v/>
      </c>
    </row>
    <row r="2779" spans="13:13" x14ac:dyDescent="0.2">
      <c r="M2779" s="14" t="str">
        <f>IF(H2779&gt;0,VLOOKUP(H2779,'Account List'!B$4:C$65536,2,FALSE),"")</f>
        <v/>
      </c>
    </row>
    <row r="2780" spans="13:13" x14ac:dyDescent="0.2">
      <c r="M2780" s="14" t="str">
        <f>IF(H2780&gt;0,VLOOKUP(H2780,'Account List'!B$4:C$65536,2,FALSE),"")</f>
        <v/>
      </c>
    </row>
    <row r="2781" spans="13:13" x14ac:dyDescent="0.2">
      <c r="M2781" s="14" t="str">
        <f>IF(H2781&gt;0,VLOOKUP(H2781,'Account List'!B$4:C$65536,2,FALSE),"")</f>
        <v/>
      </c>
    </row>
    <row r="2782" spans="13:13" x14ac:dyDescent="0.2">
      <c r="M2782" s="14" t="str">
        <f>IF(H2782&gt;0,VLOOKUP(H2782,'Account List'!B$4:C$65536,2,FALSE),"")</f>
        <v/>
      </c>
    </row>
    <row r="2783" spans="13:13" x14ac:dyDescent="0.2">
      <c r="M2783" s="14" t="str">
        <f>IF(H2783&gt;0,VLOOKUP(H2783,'Account List'!B$4:C$65536,2,FALSE),"")</f>
        <v/>
      </c>
    </row>
    <row r="2784" spans="13:13" x14ac:dyDescent="0.2">
      <c r="M2784" s="14" t="str">
        <f>IF(H2784&gt;0,VLOOKUP(H2784,'Account List'!B$4:C$65536,2,FALSE),"")</f>
        <v/>
      </c>
    </row>
    <row r="2785" spans="13:13" x14ac:dyDescent="0.2">
      <c r="M2785" s="14" t="str">
        <f>IF(H2785&gt;0,VLOOKUP(H2785,'Account List'!B$4:C$65536,2,FALSE),"")</f>
        <v/>
      </c>
    </row>
    <row r="2786" spans="13:13" x14ac:dyDescent="0.2">
      <c r="M2786" s="14" t="str">
        <f>IF(H2786&gt;0,VLOOKUP(H2786,'Account List'!B$4:C$65536,2,FALSE),"")</f>
        <v/>
      </c>
    </row>
    <row r="2787" spans="13:13" x14ac:dyDescent="0.2">
      <c r="M2787" s="14" t="str">
        <f>IF(H2787&gt;0,VLOOKUP(H2787,'Account List'!B$4:C$65536,2,FALSE),"")</f>
        <v/>
      </c>
    </row>
    <row r="2788" spans="13:13" x14ac:dyDescent="0.2">
      <c r="M2788" s="14" t="str">
        <f>IF(H2788&gt;0,VLOOKUP(H2788,'Account List'!B$4:C$65536,2,FALSE),"")</f>
        <v/>
      </c>
    </row>
    <row r="2789" spans="13:13" x14ac:dyDescent="0.2">
      <c r="M2789" s="14" t="str">
        <f>IF(H2789&gt;0,VLOOKUP(H2789,'Account List'!B$4:C$65536,2,FALSE),"")</f>
        <v/>
      </c>
    </row>
    <row r="2790" spans="13:13" x14ac:dyDescent="0.2">
      <c r="M2790" s="14" t="str">
        <f>IF(H2790&gt;0,VLOOKUP(H2790,'Account List'!B$4:C$65536,2,FALSE),"")</f>
        <v/>
      </c>
    </row>
    <row r="2791" spans="13:13" x14ac:dyDescent="0.2">
      <c r="M2791" s="14" t="str">
        <f>IF(H2791&gt;0,VLOOKUP(H2791,'Account List'!B$4:C$65536,2,FALSE),"")</f>
        <v/>
      </c>
    </row>
    <row r="2792" spans="13:13" x14ac:dyDescent="0.2">
      <c r="M2792" s="14" t="str">
        <f>IF(H2792&gt;0,VLOOKUP(H2792,'Account List'!B$4:C$65536,2,FALSE),"")</f>
        <v/>
      </c>
    </row>
    <row r="2793" spans="13:13" x14ac:dyDescent="0.2">
      <c r="M2793" s="14" t="str">
        <f>IF(H2793&gt;0,VLOOKUP(H2793,'Account List'!B$4:C$65536,2,FALSE),"")</f>
        <v/>
      </c>
    </row>
    <row r="2794" spans="13:13" x14ac:dyDescent="0.2">
      <c r="M2794" s="14" t="str">
        <f>IF(H2794&gt;0,VLOOKUP(H2794,'Account List'!B$4:C$65536,2,FALSE),"")</f>
        <v/>
      </c>
    </row>
    <row r="2795" spans="13:13" x14ac:dyDescent="0.2">
      <c r="M2795" s="14" t="str">
        <f>IF(H2795&gt;0,VLOOKUP(H2795,'Account List'!B$4:C$65536,2,FALSE),"")</f>
        <v/>
      </c>
    </row>
    <row r="2796" spans="13:13" x14ac:dyDescent="0.2">
      <c r="M2796" s="14" t="str">
        <f>IF(H2796&gt;0,VLOOKUP(H2796,'Account List'!B$4:C$65536,2,FALSE),"")</f>
        <v/>
      </c>
    </row>
    <row r="2797" spans="13:13" x14ac:dyDescent="0.2">
      <c r="M2797" s="14" t="str">
        <f>IF(H2797&gt;0,VLOOKUP(H2797,'Account List'!B$4:C$65536,2,FALSE),"")</f>
        <v/>
      </c>
    </row>
    <row r="2798" spans="13:13" x14ac:dyDescent="0.2">
      <c r="M2798" s="14" t="str">
        <f>IF(H2798&gt;0,VLOOKUP(H2798,'Account List'!B$4:C$65536,2,FALSE),"")</f>
        <v/>
      </c>
    </row>
    <row r="2799" spans="13:13" x14ac:dyDescent="0.2">
      <c r="M2799" s="14" t="str">
        <f>IF(H2799&gt;0,VLOOKUP(H2799,'Account List'!B$4:C$65536,2,FALSE),"")</f>
        <v/>
      </c>
    </row>
    <row r="2800" spans="13:13" x14ac:dyDescent="0.2">
      <c r="M2800" s="14" t="str">
        <f>IF(H2800&gt;0,VLOOKUP(H2800,'Account List'!B$4:C$65536,2,FALSE),"")</f>
        <v/>
      </c>
    </row>
    <row r="2801" spans="13:13" x14ac:dyDescent="0.2">
      <c r="M2801" s="14" t="str">
        <f>IF(H2801&gt;0,VLOOKUP(H2801,'Account List'!B$4:C$65536,2,FALSE),"")</f>
        <v/>
      </c>
    </row>
    <row r="2802" spans="13:13" x14ac:dyDescent="0.2">
      <c r="M2802" s="14" t="str">
        <f>IF(H2802&gt;0,VLOOKUP(H2802,'Account List'!B$4:C$65536,2,FALSE),"")</f>
        <v/>
      </c>
    </row>
    <row r="2803" spans="13:13" x14ac:dyDescent="0.2">
      <c r="M2803" s="14" t="str">
        <f>IF(H2803&gt;0,VLOOKUP(H2803,'Account List'!B$4:C$65536,2,FALSE),"")</f>
        <v/>
      </c>
    </row>
    <row r="2804" spans="13:13" x14ac:dyDescent="0.2">
      <c r="M2804" s="14" t="str">
        <f>IF(H2804&gt;0,VLOOKUP(H2804,'Account List'!B$4:C$65536,2,FALSE),"")</f>
        <v/>
      </c>
    </row>
    <row r="2805" spans="13:13" x14ac:dyDescent="0.2">
      <c r="M2805" s="14" t="str">
        <f>IF(H2805&gt;0,VLOOKUP(H2805,'Account List'!B$4:C$65536,2,FALSE),"")</f>
        <v/>
      </c>
    </row>
    <row r="2806" spans="13:13" x14ac:dyDescent="0.2">
      <c r="M2806" s="14" t="str">
        <f>IF(H2806&gt;0,VLOOKUP(H2806,'Account List'!B$4:C$65536,2,FALSE),"")</f>
        <v/>
      </c>
    </row>
    <row r="2807" spans="13:13" x14ac:dyDescent="0.2">
      <c r="M2807" s="14" t="str">
        <f>IF(H2807&gt;0,VLOOKUP(H2807,'Account List'!B$4:C$65536,2,FALSE),"")</f>
        <v/>
      </c>
    </row>
    <row r="2808" spans="13:13" x14ac:dyDescent="0.2">
      <c r="M2808" s="14" t="str">
        <f>IF(H2808&gt;0,VLOOKUP(H2808,'Account List'!B$4:C$65536,2,FALSE),"")</f>
        <v/>
      </c>
    </row>
    <row r="2809" spans="13:13" x14ac:dyDescent="0.2">
      <c r="M2809" s="14" t="str">
        <f>IF(H2809&gt;0,VLOOKUP(H2809,'Account List'!B$4:C$65536,2,FALSE),"")</f>
        <v/>
      </c>
    </row>
    <row r="2810" spans="13:13" x14ac:dyDescent="0.2">
      <c r="M2810" s="14" t="str">
        <f>IF(H2810&gt;0,VLOOKUP(H2810,'Account List'!B$4:C$65536,2,FALSE),"")</f>
        <v/>
      </c>
    </row>
    <row r="2811" spans="13:13" x14ac:dyDescent="0.2">
      <c r="M2811" s="14" t="str">
        <f>IF(H2811&gt;0,VLOOKUP(H2811,'Account List'!B$4:C$65536,2,FALSE),"")</f>
        <v/>
      </c>
    </row>
    <row r="2812" spans="13:13" x14ac:dyDescent="0.2">
      <c r="M2812" s="14" t="str">
        <f>IF(H2812&gt;0,VLOOKUP(H2812,'Account List'!B$4:C$65536,2,FALSE),"")</f>
        <v/>
      </c>
    </row>
    <row r="2813" spans="13:13" x14ac:dyDescent="0.2">
      <c r="M2813" s="14" t="str">
        <f>IF(H2813&gt;0,VLOOKUP(H2813,'Account List'!B$4:C$65536,2,FALSE),"")</f>
        <v/>
      </c>
    </row>
    <row r="2814" spans="13:13" x14ac:dyDescent="0.2">
      <c r="M2814" s="14" t="str">
        <f>IF(H2814&gt;0,VLOOKUP(H2814,'Account List'!B$4:C$65536,2,FALSE),"")</f>
        <v/>
      </c>
    </row>
    <row r="2815" spans="13:13" x14ac:dyDescent="0.2">
      <c r="M2815" s="14" t="str">
        <f>IF(H2815&gt;0,VLOOKUP(H2815,'Account List'!B$4:C$65536,2,FALSE),"")</f>
        <v/>
      </c>
    </row>
    <row r="2816" spans="13:13" x14ac:dyDescent="0.2">
      <c r="M2816" s="14" t="str">
        <f>IF(H2816&gt;0,VLOOKUP(H2816,'Account List'!B$4:C$65536,2,FALSE),"")</f>
        <v/>
      </c>
    </row>
    <row r="2817" spans="13:13" x14ac:dyDescent="0.2">
      <c r="M2817" s="14" t="str">
        <f>IF(H2817&gt;0,VLOOKUP(H2817,'Account List'!B$4:C$65536,2,FALSE),"")</f>
        <v/>
      </c>
    </row>
    <row r="2818" spans="13:13" x14ac:dyDescent="0.2">
      <c r="M2818" s="14" t="str">
        <f>IF(H2818&gt;0,VLOOKUP(H2818,'Account List'!B$4:C$65536,2,FALSE),"")</f>
        <v/>
      </c>
    </row>
    <row r="2819" spans="13:13" x14ac:dyDescent="0.2">
      <c r="M2819" s="14" t="str">
        <f>IF(H2819&gt;0,VLOOKUP(H2819,'Account List'!B$4:C$65536,2,FALSE),"")</f>
        <v/>
      </c>
    </row>
    <row r="2820" spans="13:13" x14ac:dyDescent="0.2">
      <c r="M2820" s="14" t="str">
        <f>IF(H2820&gt;0,VLOOKUP(H2820,'Account List'!B$4:C$65536,2,FALSE),"")</f>
        <v/>
      </c>
    </row>
    <row r="2821" spans="13:13" x14ac:dyDescent="0.2">
      <c r="M2821" s="14" t="str">
        <f>IF(H2821&gt;0,VLOOKUP(H2821,'Account List'!B$4:C$65536,2,FALSE),"")</f>
        <v/>
      </c>
    </row>
    <row r="2822" spans="13:13" x14ac:dyDescent="0.2">
      <c r="M2822" s="14" t="str">
        <f>IF(H2822&gt;0,VLOOKUP(H2822,'Account List'!B$4:C$65536,2,FALSE),"")</f>
        <v/>
      </c>
    </row>
    <row r="2823" spans="13:13" x14ac:dyDescent="0.2">
      <c r="M2823" s="14" t="str">
        <f>IF(H2823&gt;0,VLOOKUP(H2823,'Account List'!B$4:C$65536,2,FALSE),"")</f>
        <v/>
      </c>
    </row>
    <row r="2824" spans="13:13" x14ac:dyDescent="0.2">
      <c r="M2824" s="14" t="str">
        <f>IF(H2824&gt;0,VLOOKUP(H2824,'Account List'!B$4:C$65536,2,FALSE),"")</f>
        <v/>
      </c>
    </row>
    <row r="2825" spans="13:13" x14ac:dyDescent="0.2">
      <c r="M2825" s="14" t="str">
        <f>IF(H2825&gt;0,VLOOKUP(H2825,'Account List'!B$4:C$65536,2,FALSE),"")</f>
        <v/>
      </c>
    </row>
    <row r="2826" spans="13:13" x14ac:dyDescent="0.2">
      <c r="M2826" s="14" t="str">
        <f>IF(H2826&gt;0,VLOOKUP(H2826,'Account List'!B$4:C$65536,2,FALSE),"")</f>
        <v/>
      </c>
    </row>
    <row r="2827" spans="13:13" x14ac:dyDescent="0.2">
      <c r="M2827" s="14" t="str">
        <f>IF(H2827&gt;0,VLOOKUP(H2827,'Account List'!B$4:C$65536,2,FALSE),"")</f>
        <v/>
      </c>
    </row>
    <row r="2828" spans="13:13" x14ac:dyDescent="0.2">
      <c r="M2828" s="14" t="str">
        <f>IF(H2828&gt;0,VLOOKUP(H2828,'Account List'!B$4:C$65536,2,FALSE),"")</f>
        <v/>
      </c>
    </row>
    <row r="2829" spans="13:13" x14ac:dyDescent="0.2">
      <c r="M2829" s="14" t="str">
        <f>IF(H2829&gt;0,VLOOKUP(H2829,'Account List'!B$4:C$65536,2,FALSE),"")</f>
        <v/>
      </c>
    </row>
    <row r="2830" spans="13:13" x14ac:dyDescent="0.2">
      <c r="M2830" s="14" t="str">
        <f>IF(H2830&gt;0,VLOOKUP(H2830,'Account List'!B$4:C$65536,2,FALSE),"")</f>
        <v/>
      </c>
    </row>
    <row r="2831" spans="13:13" x14ac:dyDescent="0.2">
      <c r="M2831" s="14" t="str">
        <f>IF(H2831&gt;0,VLOOKUP(H2831,'Account List'!B$4:C$65536,2,FALSE),"")</f>
        <v/>
      </c>
    </row>
    <row r="2832" spans="13:13" x14ac:dyDescent="0.2">
      <c r="M2832" s="14" t="str">
        <f>IF(H2832&gt;0,VLOOKUP(H2832,'Account List'!B$4:C$65536,2,FALSE),"")</f>
        <v/>
      </c>
    </row>
    <row r="2833" spans="13:13" x14ac:dyDescent="0.2">
      <c r="M2833" s="14" t="str">
        <f>IF(H2833&gt;0,VLOOKUP(H2833,'Account List'!B$4:C$65536,2,FALSE),"")</f>
        <v/>
      </c>
    </row>
    <row r="2834" spans="13:13" x14ac:dyDescent="0.2">
      <c r="M2834" s="14" t="str">
        <f>IF(H2834&gt;0,VLOOKUP(H2834,'Account List'!B$4:C$65536,2,FALSE),"")</f>
        <v/>
      </c>
    </row>
    <row r="2835" spans="13:13" x14ac:dyDescent="0.2">
      <c r="M2835" s="14" t="str">
        <f>IF(H2835&gt;0,VLOOKUP(H2835,'Account List'!B$4:C$65536,2,FALSE),"")</f>
        <v/>
      </c>
    </row>
    <row r="2836" spans="13:13" x14ac:dyDescent="0.2">
      <c r="M2836" s="14" t="str">
        <f>IF(H2836&gt;0,VLOOKUP(H2836,'Account List'!B$4:C$65536,2,FALSE),"")</f>
        <v/>
      </c>
    </row>
    <row r="2837" spans="13:13" x14ac:dyDescent="0.2">
      <c r="M2837" s="14" t="str">
        <f>IF(H2837&gt;0,VLOOKUP(H2837,'Account List'!B$4:C$65536,2,FALSE),"")</f>
        <v/>
      </c>
    </row>
    <row r="2838" spans="13:13" x14ac:dyDescent="0.2">
      <c r="M2838" s="14" t="str">
        <f>IF(H2838&gt;0,VLOOKUP(H2838,'Account List'!B$4:C$65536,2,FALSE),"")</f>
        <v/>
      </c>
    </row>
    <row r="2839" spans="13:13" x14ac:dyDescent="0.2">
      <c r="M2839" s="14" t="str">
        <f>IF(H2839&gt;0,VLOOKUP(H2839,'Account List'!B$4:C$65536,2,FALSE),"")</f>
        <v/>
      </c>
    </row>
    <row r="2840" spans="13:13" x14ac:dyDescent="0.2">
      <c r="M2840" s="14" t="str">
        <f>IF(H2840&gt;0,VLOOKUP(H2840,'Account List'!B$4:C$65536,2,FALSE),"")</f>
        <v/>
      </c>
    </row>
    <row r="2841" spans="13:13" x14ac:dyDescent="0.2">
      <c r="M2841" s="14" t="str">
        <f>IF(H2841&gt;0,VLOOKUP(H2841,'Account List'!B$4:C$65536,2,FALSE),"")</f>
        <v/>
      </c>
    </row>
    <row r="2842" spans="13:13" x14ac:dyDescent="0.2">
      <c r="M2842" s="14" t="str">
        <f>IF(H2842&gt;0,VLOOKUP(H2842,'Account List'!B$4:C$65536,2,FALSE),"")</f>
        <v/>
      </c>
    </row>
    <row r="2843" spans="13:13" x14ac:dyDescent="0.2">
      <c r="M2843" s="14" t="str">
        <f>IF(H2843&gt;0,VLOOKUP(H2843,'Account List'!B$4:C$65536,2,FALSE),"")</f>
        <v/>
      </c>
    </row>
    <row r="2844" spans="13:13" x14ac:dyDescent="0.2">
      <c r="M2844" s="14" t="str">
        <f>IF(H2844&gt;0,VLOOKUP(H2844,'Account List'!B$4:C$65536,2,FALSE),"")</f>
        <v/>
      </c>
    </row>
    <row r="2845" spans="13:13" x14ac:dyDescent="0.2">
      <c r="M2845" s="14" t="str">
        <f>IF(H2845&gt;0,VLOOKUP(H2845,'Account List'!B$4:C$65536,2,FALSE),"")</f>
        <v/>
      </c>
    </row>
    <row r="2846" spans="13:13" x14ac:dyDescent="0.2">
      <c r="M2846" s="14" t="str">
        <f>IF(H2846&gt;0,VLOOKUP(H2846,'Account List'!B$4:C$65536,2,FALSE),"")</f>
        <v/>
      </c>
    </row>
    <row r="2847" spans="13:13" x14ac:dyDescent="0.2">
      <c r="M2847" s="14" t="str">
        <f>IF(H2847&gt;0,VLOOKUP(H2847,'Account List'!B$4:C$65536,2,FALSE),"")</f>
        <v/>
      </c>
    </row>
    <row r="2848" spans="13:13" x14ac:dyDescent="0.2">
      <c r="M2848" s="14" t="str">
        <f>IF(H2848&gt;0,VLOOKUP(H2848,'Account List'!B$4:C$65536,2,FALSE),"")</f>
        <v/>
      </c>
    </row>
    <row r="2849" spans="13:13" x14ac:dyDescent="0.2">
      <c r="M2849" s="14" t="str">
        <f>IF(H2849&gt;0,VLOOKUP(H2849,'Account List'!B$4:C$65536,2,FALSE),"")</f>
        <v/>
      </c>
    </row>
    <row r="2850" spans="13:13" x14ac:dyDescent="0.2">
      <c r="M2850" s="14" t="str">
        <f>IF(H2850&gt;0,VLOOKUP(H2850,'Account List'!B$4:C$65536,2,FALSE),"")</f>
        <v/>
      </c>
    </row>
    <row r="2851" spans="13:13" x14ac:dyDescent="0.2">
      <c r="M2851" s="14" t="str">
        <f>IF(H2851&gt;0,VLOOKUP(H2851,'Account List'!B$4:C$65536,2,FALSE),"")</f>
        <v/>
      </c>
    </row>
    <row r="2852" spans="13:13" x14ac:dyDescent="0.2">
      <c r="M2852" s="14" t="str">
        <f>IF(H2852&gt;0,VLOOKUP(H2852,'Account List'!B$4:C$65536,2,FALSE),"")</f>
        <v/>
      </c>
    </row>
    <row r="2853" spans="13:13" x14ac:dyDescent="0.2">
      <c r="M2853" s="14" t="str">
        <f>IF(H2853&gt;0,VLOOKUP(H2853,'Account List'!B$4:C$65536,2,FALSE),"")</f>
        <v/>
      </c>
    </row>
    <row r="2854" spans="13:13" x14ac:dyDescent="0.2">
      <c r="M2854" s="14" t="str">
        <f>IF(H2854&gt;0,VLOOKUP(H2854,'Account List'!B$4:C$65536,2,FALSE),"")</f>
        <v/>
      </c>
    </row>
    <row r="2855" spans="13:13" x14ac:dyDescent="0.2">
      <c r="M2855" s="14" t="str">
        <f>IF(H2855&gt;0,VLOOKUP(H2855,'Account List'!B$4:C$65536,2,FALSE),"")</f>
        <v/>
      </c>
    </row>
    <row r="2856" spans="13:13" x14ac:dyDescent="0.2">
      <c r="M2856" s="14" t="str">
        <f>IF(H2856&gt;0,VLOOKUP(H2856,'Account List'!B$4:C$65536,2,FALSE),"")</f>
        <v/>
      </c>
    </row>
    <row r="2857" spans="13:13" x14ac:dyDescent="0.2">
      <c r="M2857" s="14" t="str">
        <f>IF(H2857&gt;0,VLOOKUP(H2857,'Account List'!B$4:C$65536,2,FALSE),"")</f>
        <v/>
      </c>
    </row>
    <row r="2858" spans="13:13" x14ac:dyDescent="0.2">
      <c r="M2858" s="14" t="str">
        <f>IF(H2858&gt;0,VLOOKUP(H2858,'Account List'!B$4:C$65536,2,FALSE),"")</f>
        <v/>
      </c>
    </row>
    <row r="2859" spans="13:13" x14ac:dyDescent="0.2">
      <c r="M2859" s="14" t="str">
        <f>IF(H2859&gt;0,VLOOKUP(H2859,'Account List'!B$4:C$65536,2,FALSE),"")</f>
        <v/>
      </c>
    </row>
    <row r="2860" spans="13:13" x14ac:dyDescent="0.2">
      <c r="M2860" s="14" t="str">
        <f>IF(H2860&gt;0,VLOOKUP(H2860,'Account List'!B$4:C$65536,2,FALSE),"")</f>
        <v/>
      </c>
    </row>
    <row r="2861" spans="13:13" x14ac:dyDescent="0.2">
      <c r="M2861" s="14" t="str">
        <f>IF(H2861&gt;0,VLOOKUP(H2861,'Account List'!B$4:C$65536,2,FALSE),"")</f>
        <v/>
      </c>
    </row>
    <row r="2862" spans="13:13" x14ac:dyDescent="0.2">
      <c r="M2862" s="14" t="str">
        <f>IF(H2862&gt;0,VLOOKUP(H2862,'Account List'!B$4:C$65536,2,FALSE),"")</f>
        <v/>
      </c>
    </row>
    <row r="2863" spans="13:13" x14ac:dyDescent="0.2">
      <c r="M2863" s="14" t="str">
        <f>IF(H2863&gt;0,VLOOKUP(H2863,'Account List'!B$4:C$65536,2,FALSE),"")</f>
        <v/>
      </c>
    </row>
    <row r="2864" spans="13:13" x14ac:dyDescent="0.2">
      <c r="M2864" s="14" t="str">
        <f>IF(H2864&gt;0,VLOOKUP(H2864,'Account List'!B$4:C$65536,2,FALSE),"")</f>
        <v/>
      </c>
    </row>
    <row r="2865" spans="13:13" x14ac:dyDescent="0.2">
      <c r="M2865" s="14" t="str">
        <f>IF(H2865&gt;0,VLOOKUP(H2865,'Account List'!B$4:C$65536,2,FALSE),"")</f>
        <v/>
      </c>
    </row>
    <row r="2866" spans="13:13" x14ac:dyDescent="0.2">
      <c r="M2866" s="14" t="str">
        <f>IF(H2866&gt;0,VLOOKUP(H2866,'Account List'!B$4:C$65536,2,FALSE),"")</f>
        <v/>
      </c>
    </row>
    <row r="2867" spans="13:13" x14ac:dyDescent="0.2">
      <c r="M2867" s="14" t="str">
        <f>IF(H2867&gt;0,VLOOKUP(H2867,'Account List'!B$4:C$65536,2,FALSE),"")</f>
        <v/>
      </c>
    </row>
    <row r="2868" spans="13:13" x14ac:dyDescent="0.2">
      <c r="M2868" s="14" t="str">
        <f>IF(H2868&gt;0,VLOOKUP(H2868,'Account List'!B$4:C$65536,2,FALSE),"")</f>
        <v/>
      </c>
    </row>
    <row r="2869" spans="13:13" x14ac:dyDescent="0.2">
      <c r="M2869" s="14" t="str">
        <f>IF(H2869&gt;0,VLOOKUP(H2869,'Account List'!B$4:C$65536,2,FALSE),"")</f>
        <v/>
      </c>
    </row>
    <row r="2870" spans="13:13" x14ac:dyDescent="0.2">
      <c r="M2870" s="14" t="str">
        <f>IF(H2870&gt;0,VLOOKUP(H2870,'Account List'!B$4:C$65536,2,FALSE),"")</f>
        <v/>
      </c>
    </row>
    <row r="2871" spans="13:13" x14ac:dyDescent="0.2">
      <c r="M2871" s="14" t="str">
        <f>IF(H2871&gt;0,VLOOKUP(H2871,'Account List'!B$4:C$65536,2,FALSE),"")</f>
        <v/>
      </c>
    </row>
    <row r="2872" spans="13:13" x14ac:dyDescent="0.2">
      <c r="M2872" s="14" t="str">
        <f>IF(H2872&gt;0,VLOOKUP(H2872,'Account List'!B$4:C$65536,2,FALSE),"")</f>
        <v/>
      </c>
    </row>
    <row r="2873" spans="13:13" x14ac:dyDescent="0.2">
      <c r="M2873" s="14" t="str">
        <f>IF(H2873&gt;0,VLOOKUP(H2873,'Account List'!B$4:C$65536,2,FALSE),"")</f>
        <v/>
      </c>
    </row>
    <row r="2874" spans="13:13" x14ac:dyDescent="0.2">
      <c r="M2874" s="14" t="str">
        <f>IF(H2874&gt;0,VLOOKUP(H2874,'Account List'!B$4:C$65536,2,FALSE),"")</f>
        <v/>
      </c>
    </row>
    <row r="2875" spans="13:13" x14ac:dyDescent="0.2">
      <c r="M2875" s="14" t="str">
        <f>IF(H2875&gt;0,VLOOKUP(H2875,'Account List'!B$4:C$65536,2,FALSE),"")</f>
        <v/>
      </c>
    </row>
    <row r="2876" spans="13:13" x14ac:dyDescent="0.2">
      <c r="M2876" s="14" t="str">
        <f>IF(H2876&gt;0,VLOOKUP(H2876,'Account List'!B$4:C$65536,2,FALSE),"")</f>
        <v/>
      </c>
    </row>
    <row r="2877" spans="13:13" x14ac:dyDescent="0.2">
      <c r="M2877" s="14" t="str">
        <f>IF(H2877&gt;0,VLOOKUP(H2877,'Account List'!B$4:C$65536,2,FALSE),"")</f>
        <v/>
      </c>
    </row>
    <row r="2878" spans="13:13" x14ac:dyDescent="0.2">
      <c r="M2878" s="14" t="str">
        <f>IF(H2878&gt;0,VLOOKUP(H2878,'Account List'!B$4:C$65536,2,FALSE),"")</f>
        <v/>
      </c>
    </row>
    <row r="2879" spans="13:13" x14ac:dyDescent="0.2">
      <c r="M2879" s="14" t="str">
        <f>IF(H2879&gt;0,VLOOKUP(H2879,'Account List'!B$4:C$65536,2,FALSE),"")</f>
        <v/>
      </c>
    </row>
    <row r="2880" spans="13:13" x14ac:dyDescent="0.2">
      <c r="M2880" s="14" t="str">
        <f>IF(H2880&gt;0,VLOOKUP(H2880,'Account List'!B$4:C$65536,2,FALSE),"")</f>
        <v/>
      </c>
    </row>
    <row r="2881" spans="13:13" x14ac:dyDescent="0.2">
      <c r="M2881" s="14" t="str">
        <f>IF(H2881&gt;0,VLOOKUP(H2881,'Account List'!B$4:C$65536,2,FALSE),"")</f>
        <v/>
      </c>
    </row>
    <row r="2882" spans="13:13" x14ac:dyDescent="0.2">
      <c r="M2882" s="14" t="str">
        <f>IF(H2882&gt;0,VLOOKUP(H2882,'Account List'!B$4:C$65536,2,FALSE),"")</f>
        <v/>
      </c>
    </row>
    <row r="2883" spans="13:13" x14ac:dyDescent="0.2">
      <c r="M2883" s="14" t="str">
        <f>IF(H2883&gt;0,VLOOKUP(H2883,'Account List'!B$4:C$65536,2,FALSE),"")</f>
        <v/>
      </c>
    </row>
    <row r="2884" spans="13:13" x14ac:dyDescent="0.2">
      <c r="M2884" s="14" t="str">
        <f>IF(H2884&gt;0,VLOOKUP(H2884,'Account List'!B$4:C$65536,2,FALSE),"")</f>
        <v/>
      </c>
    </row>
    <row r="2885" spans="13:13" x14ac:dyDescent="0.2">
      <c r="M2885" s="14" t="str">
        <f>IF(H2885&gt;0,VLOOKUP(H2885,'Account List'!B$4:C$65536,2,FALSE),"")</f>
        <v/>
      </c>
    </row>
    <row r="2886" spans="13:13" x14ac:dyDescent="0.2">
      <c r="M2886" s="14" t="str">
        <f>IF(H2886&gt;0,VLOOKUP(H2886,'Account List'!B$4:C$65536,2,FALSE),"")</f>
        <v/>
      </c>
    </row>
    <row r="2887" spans="13:13" x14ac:dyDescent="0.2">
      <c r="M2887" s="14" t="str">
        <f>IF(H2887&gt;0,VLOOKUP(H2887,'Account List'!B$4:C$65536,2,FALSE),"")</f>
        <v/>
      </c>
    </row>
    <row r="2888" spans="13:13" x14ac:dyDescent="0.2">
      <c r="M2888" s="14" t="str">
        <f>IF(H2888&gt;0,VLOOKUP(H2888,'Account List'!B$4:C$65536,2,FALSE),"")</f>
        <v/>
      </c>
    </row>
    <row r="2889" spans="13:13" x14ac:dyDescent="0.2">
      <c r="M2889" s="14" t="str">
        <f>IF(H2889&gt;0,VLOOKUP(H2889,'Account List'!B$4:C$65536,2,FALSE),"")</f>
        <v/>
      </c>
    </row>
    <row r="2890" spans="13:13" x14ac:dyDescent="0.2">
      <c r="M2890" s="14" t="str">
        <f>IF(H2890&gt;0,VLOOKUP(H2890,'Account List'!B$4:C$65536,2,FALSE),"")</f>
        <v/>
      </c>
    </row>
    <row r="2891" spans="13:13" x14ac:dyDescent="0.2">
      <c r="M2891" s="14" t="str">
        <f>IF(H2891&gt;0,VLOOKUP(H2891,'Account List'!B$4:C$65536,2,FALSE),"")</f>
        <v/>
      </c>
    </row>
    <row r="2892" spans="13:13" x14ac:dyDescent="0.2">
      <c r="M2892" s="14" t="str">
        <f>IF(H2892&gt;0,VLOOKUP(H2892,'Account List'!B$4:C$65536,2,FALSE),"")</f>
        <v/>
      </c>
    </row>
    <row r="2893" spans="13:13" x14ac:dyDescent="0.2">
      <c r="M2893" s="14" t="str">
        <f>IF(H2893&gt;0,VLOOKUP(H2893,'Account List'!B$4:C$65536,2,FALSE),"")</f>
        <v/>
      </c>
    </row>
    <row r="2894" spans="13:13" x14ac:dyDescent="0.2">
      <c r="M2894" s="14" t="str">
        <f>IF(H2894&gt;0,VLOOKUP(H2894,'Account List'!B$4:C$65536,2,FALSE),"")</f>
        <v/>
      </c>
    </row>
    <row r="2895" spans="13:13" x14ac:dyDescent="0.2">
      <c r="M2895" s="14" t="str">
        <f>IF(H2895&gt;0,VLOOKUP(H2895,'Account List'!B$4:C$65536,2,FALSE),"")</f>
        <v/>
      </c>
    </row>
    <row r="2896" spans="13:13" x14ac:dyDescent="0.2">
      <c r="M2896" s="14" t="str">
        <f>IF(H2896&gt;0,VLOOKUP(H2896,'Account List'!B$4:C$65536,2,FALSE),"")</f>
        <v/>
      </c>
    </row>
    <row r="2897" spans="13:13" x14ac:dyDescent="0.2">
      <c r="M2897" s="14" t="str">
        <f>IF(H2897&gt;0,VLOOKUP(H2897,'Account List'!B$4:C$65536,2,FALSE),"")</f>
        <v/>
      </c>
    </row>
    <row r="2898" spans="13:13" x14ac:dyDescent="0.2">
      <c r="M2898" s="14" t="str">
        <f>IF(H2898&gt;0,VLOOKUP(H2898,'Account List'!B$4:C$65536,2,FALSE),"")</f>
        <v/>
      </c>
    </row>
    <row r="2899" spans="13:13" x14ac:dyDescent="0.2">
      <c r="M2899" s="14" t="str">
        <f>IF(H2899&gt;0,VLOOKUP(H2899,'Account List'!B$4:C$65536,2,FALSE),"")</f>
        <v/>
      </c>
    </row>
    <row r="2900" spans="13:13" x14ac:dyDescent="0.2">
      <c r="M2900" s="14" t="str">
        <f>IF(H2900&gt;0,VLOOKUP(H2900,'Account List'!B$4:C$65536,2,FALSE),"")</f>
        <v/>
      </c>
    </row>
    <row r="2901" spans="13:13" x14ac:dyDescent="0.2">
      <c r="M2901" s="14" t="str">
        <f>IF(H2901&gt;0,VLOOKUP(H2901,'Account List'!B$4:C$65536,2,FALSE),"")</f>
        <v/>
      </c>
    </row>
    <row r="2902" spans="13:13" x14ac:dyDescent="0.2">
      <c r="M2902" s="14" t="str">
        <f>IF(H2902&gt;0,VLOOKUP(H2902,'Account List'!B$4:C$65536,2,FALSE),"")</f>
        <v/>
      </c>
    </row>
    <row r="2903" spans="13:13" x14ac:dyDescent="0.2">
      <c r="M2903" s="14" t="str">
        <f>IF(H2903&gt;0,VLOOKUP(H2903,'Account List'!B$4:C$65536,2,FALSE),"")</f>
        <v/>
      </c>
    </row>
    <row r="2904" spans="13:13" x14ac:dyDescent="0.2">
      <c r="M2904" s="14" t="str">
        <f>IF(H2904&gt;0,VLOOKUP(H2904,'Account List'!B$4:C$65536,2,FALSE),"")</f>
        <v/>
      </c>
    </row>
    <row r="2905" spans="13:13" x14ac:dyDescent="0.2">
      <c r="M2905" s="14" t="str">
        <f>IF(H2905&gt;0,VLOOKUP(H2905,'Account List'!B$4:C$65536,2,FALSE),"")</f>
        <v/>
      </c>
    </row>
    <row r="2906" spans="13:13" x14ac:dyDescent="0.2">
      <c r="M2906" s="14" t="str">
        <f>IF(H2906&gt;0,VLOOKUP(H2906,'Account List'!B$4:C$65536,2,FALSE),"")</f>
        <v/>
      </c>
    </row>
    <row r="2907" spans="13:13" x14ac:dyDescent="0.2">
      <c r="M2907" s="14" t="str">
        <f>IF(H2907&gt;0,VLOOKUP(H2907,'Account List'!B$4:C$65536,2,FALSE),"")</f>
        <v/>
      </c>
    </row>
    <row r="2908" spans="13:13" x14ac:dyDescent="0.2">
      <c r="M2908" s="14" t="str">
        <f>IF(H2908&gt;0,VLOOKUP(H2908,'Account List'!B$4:C$65536,2,FALSE),"")</f>
        <v/>
      </c>
    </row>
    <row r="2909" spans="13:13" x14ac:dyDescent="0.2">
      <c r="M2909" s="14" t="str">
        <f>IF(H2909&gt;0,VLOOKUP(H2909,'Account List'!B$4:C$65536,2,FALSE),"")</f>
        <v/>
      </c>
    </row>
    <row r="2910" spans="13:13" x14ac:dyDescent="0.2">
      <c r="M2910" s="14" t="str">
        <f>IF(H2910&gt;0,VLOOKUP(H2910,'Account List'!B$4:C$65536,2,FALSE),"")</f>
        <v/>
      </c>
    </row>
    <row r="2911" spans="13:13" x14ac:dyDescent="0.2">
      <c r="M2911" s="14" t="str">
        <f>IF(H2911&gt;0,VLOOKUP(H2911,'Account List'!B$4:C$65536,2,FALSE),"")</f>
        <v/>
      </c>
    </row>
    <row r="2912" spans="13:13" x14ac:dyDescent="0.2">
      <c r="M2912" s="14" t="str">
        <f>IF(H2912&gt;0,VLOOKUP(H2912,'Account List'!B$4:C$65536,2,FALSE),"")</f>
        <v/>
      </c>
    </row>
    <row r="2913" spans="13:13" x14ac:dyDescent="0.2">
      <c r="M2913" s="14" t="str">
        <f>IF(H2913&gt;0,VLOOKUP(H2913,'Account List'!B$4:C$65536,2,FALSE),"")</f>
        <v/>
      </c>
    </row>
    <row r="2914" spans="13:13" x14ac:dyDescent="0.2">
      <c r="M2914" s="14" t="str">
        <f>IF(H2914&gt;0,VLOOKUP(H2914,'Account List'!B$4:C$65536,2,FALSE),"")</f>
        <v/>
      </c>
    </row>
    <row r="2915" spans="13:13" x14ac:dyDescent="0.2">
      <c r="M2915" s="14" t="str">
        <f>IF(H2915&gt;0,VLOOKUP(H2915,'Account List'!B$4:C$65536,2,FALSE),"")</f>
        <v/>
      </c>
    </row>
    <row r="2916" spans="13:13" x14ac:dyDescent="0.2">
      <c r="M2916" s="14" t="str">
        <f>IF(H2916&gt;0,VLOOKUP(H2916,'Account List'!B$4:C$65536,2,FALSE),"")</f>
        <v/>
      </c>
    </row>
    <row r="2917" spans="13:13" x14ac:dyDescent="0.2">
      <c r="M2917" s="14" t="str">
        <f>IF(H2917&gt;0,VLOOKUP(H2917,'Account List'!B$4:C$65536,2,FALSE),"")</f>
        <v/>
      </c>
    </row>
    <row r="2918" spans="13:13" x14ac:dyDescent="0.2">
      <c r="M2918" s="14" t="str">
        <f>IF(H2918&gt;0,VLOOKUP(H2918,'Account List'!B$4:C$65536,2,FALSE),"")</f>
        <v/>
      </c>
    </row>
    <row r="2919" spans="13:13" x14ac:dyDescent="0.2">
      <c r="M2919" s="14" t="str">
        <f>IF(H2919&gt;0,VLOOKUP(H2919,'Account List'!B$4:C$65536,2,FALSE),"")</f>
        <v/>
      </c>
    </row>
    <row r="2920" spans="13:13" x14ac:dyDescent="0.2">
      <c r="M2920" s="14" t="str">
        <f>IF(H2920&gt;0,VLOOKUP(H2920,'Account List'!B$4:C$65536,2,FALSE),"")</f>
        <v/>
      </c>
    </row>
    <row r="2921" spans="13:13" x14ac:dyDescent="0.2">
      <c r="M2921" s="14" t="str">
        <f>IF(H2921&gt;0,VLOOKUP(H2921,'Account List'!B$4:C$65536,2,FALSE),"")</f>
        <v/>
      </c>
    </row>
    <row r="2922" spans="13:13" x14ac:dyDescent="0.2">
      <c r="M2922" s="14" t="str">
        <f>IF(H2922&gt;0,VLOOKUP(H2922,'Account List'!B$4:C$65536,2,FALSE),"")</f>
        <v/>
      </c>
    </row>
    <row r="2923" spans="13:13" x14ac:dyDescent="0.2">
      <c r="M2923" s="14" t="str">
        <f>IF(H2923&gt;0,VLOOKUP(H2923,'Account List'!B$4:C$65536,2,FALSE),"")</f>
        <v/>
      </c>
    </row>
    <row r="2924" spans="13:13" x14ac:dyDescent="0.2">
      <c r="M2924" s="14" t="str">
        <f>IF(H2924&gt;0,VLOOKUP(H2924,'Account List'!B$4:C$65536,2,FALSE),"")</f>
        <v/>
      </c>
    </row>
    <row r="2925" spans="13:13" x14ac:dyDescent="0.2">
      <c r="M2925" s="14" t="str">
        <f>IF(H2925&gt;0,VLOOKUP(H2925,'Account List'!B$4:C$65536,2,FALSE),"")</f>
        <v/>
      </c>
    </row>
    <row r="2926" spans="13:13" x14ac:dyDescent="0.2">
      <c r="M2926" s="14" t="str">
        <f>IF(H2926&gt;0,VLOOKUP(H2926,'Account List'!B$4:C$65536,2,FALSE),"")</f>
        <v/>
      </c>
    </row>
    <row r="2927" spans="13:13" x14ac:dyDescent="0.2">
      <c r="M2927" s="14" t="str">
        <f>IF(H2927&gt;0,VLOOKUP(H2927,'Account List'!B$4:C$65536,2,FALSE),"")</f>
        <v/>
      </c>
    </row>
    <row r="2928" spans="13:13" x14ac:dyDescent="0.2">
      <c r="M2928" s="14" t="str">
        <f>IF(H2928&gt;0,VLOOKUP(H2928,'Account List'!B$4:C$65536,2,FALSE),"")</f>
        <v/>
      </c>
    </row>
    <row r="2929" spans="13:13" x14ac:dyDescent="0.2">
      <c r="M2929" s="14" t="str">
        <f>IF(H2929&gt;0,VLOOKUP(H2929,'Account List'!B$4:C$65536,2,FALSE),"")</f>
        <v/>
      </c>
    </row>
    <row r="2930" spans="13:13" x14ac:dyDescent="0.2">
      <c r="M2930" s="14" t="str">
        <f>IF(H2930&gt;0,VLOOKUP(H2930,'Account List'!B$4:C$65536,2,FALSE),"")</f>
        <v/>
      </c>
    </row>
    <row r="2931" spans="13:13" x14ac:dyDescent="0.2">
      <c r="M2931" s="14" t="str">
        <f>IF(H2931&gt;0,VLOOKUP(H2931,'Account List'!B$4:C$65536,2,FALSE),"")</f>
        <v/>
      </c>
    </row>
    <row r="2932" spans="13:13" x14ac:dyDescent="0.2">
      <c r="M2932" s="14" t="str">
        <f>IF(H2932&gt;0,VLOOKUP(H2932,'Account List'!B$4:C$65536,2,FALSE),"")</f>
        <v/>
      </c>
    </row>
    <row r="2933" spans="13:13" x14ac:dyDescent="0.2">
      <c r="M2933" s="14" t="str">
        <f>IF(H2933&gt;0,VLOOKUP(H2933,'Account List'!B$4:C$65536,2,FALSE),"")</f>
        <v/>
      </c>
    </row>
    <row r="2934" spans="13:13" x14ac:dyDescent="0.2">
      <c r="M2934" s="14" t="str">
        <f>IF(H2934&gt;0,VLOOKUP(H2934,'Account List'!B$4:C$65536,2,FALSE),"")</f>
        <v/>
      </c>
    </row>
    <row r="2935" spans="13:13" x14ac:dyDescent="0.2">
      <c r="M2935" s="14" t="str">
        <f>IF(H2935&gt;0,VLOOKUP(H2935,'Account List'!B$4:C$65536,2,FALSE),"")</f>
        <v/>
      </c>
    </row>
    <row r="2936" spans="13:13" x14ac:dyDescent="0.2">
      <c r="M2936" s="14" t="str">
        <f>IF(H2936&gt;0,VLOOKUP(H2936,'Account List'!B$4:C$65536,2,FALSE),"")</f>
        <v/>
      </c>
    </row>
    <row r="2937" spans="13:13" x14ac:dyDescent="0.2">
      <c r="M2937" s="14" t="str">
        <f>IF(H2937&gt;0,VLOOKUP(H2937,'Account List'!B$4:C$65536,2,FALSE),"")</f>
        <v/>
      </c>
    </row>
    <row r="2938" spans="13:13" x14ac:dyDescent="0.2">
      <c r="M2938" s="14" t="str">
        <f>IF(H2938&gt;0,VLOOKUP(H2938,'Account List'!B$4:C$65536,2,FALSE),"")</f>
        <v/>
      </c>
    </row>
    <row r="2939" spans="13:13" x14ac:dyDescent="0.2">
      <c r="M2939" s="14" t="str">
        <f>IF(H2939&gt;0,VLOOKUP(H2939,'Account List'!B$4:C$65536,2,FALSE),"")</f>
        <v/>
      </c>
    </row>
    <row r="2940" spans="13:13" x14ac:dyDescent="0.2">
      <c r="M2940" s="14" t="str">
        <f>IF(H2940&gt;0,VLOOKUP(H2940,'Account List'!B$4:C$65536,2,FALSE),"")</f>
        <v/>
      </c>
    </row>
    <row r="2941" spans="13:13" x14ac:dyDescent="0.2">
      <c r="M2941" s="14" t="str">
        <f>IF(H2941&gt;0,VLOOKUP(H2941,'Account List'!B$4:C$65536,2,FALSE),"")</f>
        <v/>
      </c>
    </row>
    <row r="2942" spans="13:13" x14ac:dyDescent="0.2">
      <c r="M2942" s="14" t="str">
        <f>IF(H2942&gt;0,VLOOKUP(H2942,'Account List'!B$4:C$65536,2,FALSE),"")</f>
        <v/>
      </c>
    </row>
    <row r="2943" spans="13:13" x14ac:dyDescent="0.2">
      <c r="M2943" s="14" t="str">
        <f>IF(H2943&gt;0,VLOOKUP(H2943,'Account List'!B$4:C$65536,2,FALSE),"")</f>
        <v/>
      </c>
    </row>
    <row r="2944" spans="13:13" x14ac:dyDescent="0.2">
      <c r="M2944" s="14" t="str">
        <f>IF(H2944&gt;0,VLOOKUP(H2944,'Account List'!B$4:C$65536,2,FALSE),"")</f>
        <v/>
      </c>
    </row>
    <row r="2945" spans="13:13" x14ac:dyDescent="0.2">
      <c r="M2945" s="14" t="str">
        <f>IF(H2945&gt;0,VLOOKUP(H2945,'Account List'!B$4:C$65536,2,FALSE),"")</f>
        <v/>
      </c>
    </row>
    <row r="2946" spans="13:13" x14ac:dyDescent="0.2">
      <c r="M2946" s="14" t="str">
        <f>IF(H2946&gt;0,VLOOKUP(H2946,'Account List'!B$4:C$65536,2,FALSE),"")</f>
        <v/>
      </c>
    </row>
    <row r="2947" spans="13:13" x14ac:dyDescent="0.2">
      <c r="M2947" s="14" t="str">
        <f>IF(H2947&gt;0,VLOOKUP(H2947,'Account List'!B$4:C$65536,2,FALSE),"")</f>
        <v/>
      </c>
    </row>
    <row r="2948" spans="13:13" x14ac:dyDescent="0.2">
      <c r="M2948" s="14" t="str">
        <f>IF(H2948&gt;0,VLOOKUP(H2948,'Account List'!B$4:C$65536,2,FALSE),"")</f>
        <v/>
      </c>
    </row>
    <row r="2949" spans="13:13" x14ac:dyDescent="0.2">
      <c r="M2949" s="14" t="str">
        <f>IF(H2949&gt;0,VLOOKUP(H2949,'Account List'!B$4:C$65536,2,FALSE),"")</f>
        <v/>
      </c>
    </row>
    <row r="2950" spans="13:13" x14ac:dyDescent="0.2">
      <c r="M2950" s="14" t="str">
        <f>IF(H2950&gt;0,VLOOKUP(H2950,'Account List'!B$4:C$65536,2,FALSE),"")</f>
        <v/>
      </c>
    </row>
    <row r="2951" spans="13:13" x14ac:dyDescent="0.2">
      <c r="M2951" s="14" t="str">
        <f>IF(H2951&gt;0,VLOOKUP(H2951,'Account List'!B$4:C$65536,2,FALSE),"")</f>
        <v/>
      </c>
    </row>
    <row r="2952" spans="13:13" x14ac:dyDescent="0.2">
      <c r="M2952" s="14" t="str">
        <f>IF(H2952&gt;0,VLOOKUP(H2952,'Account List'!B$4:C$65536,2,FALSE),"")</f>
        <v/>
      </c>
    </row>
    <row r="2953" spans="13:13" x14ac:dyDescent="0.2">
      <c r="M2953" s="14" t="str">
        <f>IF(H2953&gt;0,VLOOKUP(H2953,'Account List'!B$4:C$65536,2,FALSE),"")</f>
        <v/>
      </c>
    </row>
    <row r="2954" spans="13:13" x14ac:dyDescent="0.2">
      <c r="M2954" s="14" t="str">
        <f>IF(H2954&gt;0,VLOOKUP(H2954,'Account List'!B$4:C$65536,2,FALSE),"")</f>
        <v/>
      </c>
    </row>
    <row r="2955" spans="13:13" x14ac:dyDescent="0.2">
      <c r="M2955" s="14" t="str">
        <f>IF(H2955&gt;0,VLOOKUP(H2955,'Account List'!B$4:C$65536,2,FALSE),"")</f>
        <v/>
      </c>
    </row>
    <row r="2956" spans="13:13" x14ac:dyDescent="0.2">
      <c r="M2956" s="14" t="str">
        <f>IF(H2956&gt;0,VLOOKUP(H2956,'Account List'!B$4:C$65536,2,FALSE),"")</f>
        <v/>
      </c>
    </row>
    <row r="2957" spans="13:13" x14ac:dyDescent="0.2">
      <c r="M2957" s="14" t="str">
        <f>IF(H2957&gt;0,VLOOKUP(H2957,'Account List'!B$4:C$65536,2,FALSE),"")</f>
        <v/>
      </c>
    </row>
    <row r="2958" spans="13:13" x14ac:dyDescent="0.2">
      <c r="M2958" s="14" t="str">
        <f>IF(H2958&gt;0,VLOOKUP(H2958,'Account List'!B$4:C$65536,2,FALSE),"")</f>
        <v/>
      </c>
    </row>
    <row r="2959" spans="13:13" x14ac:dyDescent="0.2">
      <c r="M2959" s="14" t="str">
        <f>IF(H2959&gt;0,VLOOKUP(H2959,'Account List'!B$4:C$65536,2,FALSE),"")</f>
        <v/>
      </c>
    </row>
    <row r="2960" spans="13:13" x14ac:dyDescent="0.2">
      <c r="M2960" s="14" t="str">
        <f>IF(H2960&gt;0,VLOOKUP(H2960,'Account List'!B$4:C$65536,2,FALSE),"")</f>
        <v/>
      </c>
    </row>
    <row r="2961" spans="13:13" x14ac:dyDescent="0.2">
      <c r="M2961" s="14" t="str">
        <f>IF(H2961&gt;0,VLOOKUP(H2961,'Account List'!B$4:C$65536,2,FALSE),"")</f>
        <v/>
      </c>
    </row>
    <row r="2962" spans="13:13" x14ac:dyDescent="0.2">
      <c r="M2962" s="14" t="str">
        <f>IF(H2962&gt;0,VLOOKUP(H2962,'Account List'!B$4:C$65536,2,FALSE),"")</f>
        <v/>
      </c>
    </row>
    <row r="2963" spans="13:13" x14ac:dyDescent="0.2">
      <c r="M2963" s="14" t="str">
        <f>IF(H2963&gt;0,VLOOKUP(H2963,'Account List'!B$4:C$65536,2,FALSE),"")</f>
        <v/>
      </c>
    </row>
    <row r="2964" spans="13:13" x14ac:dyDescent="0.2">
      <c r="M2964" s="14" t="str">
        <f>IF(H2964&gt;0,VLOOKUP(H2964,'Account List'!B$4:C$65536,2,FALSE),"")</f>
        <v/>
      </c>
    </row>
    <row r="2965" spans="13:13" x14ac:dyDescent="0.2">
      <c r="M2965" s="14" t="str">
        <f>IF(H2965&gt;0,VLOOKUP(H2965,'Account List'!B$4:C$65536,2,FALSE),"")</f>
        <v/>
      </c>
    </row>
    <row r="2966" spans="13:13" x14ac:dyDescent="0.2">
      <c r="M2966" s="14" t="str">
        <f>IF(H2966&gt;0,VLOOKUP(H2966,'Account List'!B$4:C$65536,2,FALSE),"")</f>
        <v/>
      </c>
    </row>
    <row r="2967" spans="13:13" x14ac:dyDescent="0.2">
      <c r="M2967" s="14" t="str">
        <f>IF(H2967&gt;0,VLOOKUP(H2967,'Account List'!B$4:C$65536,2,FALSE),"")</f>
        <v/>
      </c>
    </row>
    <row r="2968" spans="13:13" x14ac:dyDescent="0.2">
      <c r="M2968" s="14" t="str">
        <f>IF(H2968&gt;0,VLOOKUP(H2968,'Account List'!B$4:C$65536,2,FALSE),"")</f>
        <v/>
      </c>
    </row>
    <row r="2969" spans="13:13" x14ac:dyDescent="0.2">
      <c r="M2969" s="14" t="str">
        <f>IF(H2969&gt;0,VLOOKUP(H2969,'Account List'!B$4:C$65536,2,FALSE),"")</f>
        <v/>
      </c>
    </row>
    <row r="2970" spans="13:13" x14ac:dyDescent="0.2">
      <c r="M2970" s="14" t="str">
        <f>IF(H2970&gt;0,VLOOKUP(H2970,'Account List'!B$4:C$65536,2,FALSE),"")</f>
        <v/>
      </c>
    </row>
    <row r="2971" spans="13:13" x14ac:dyDescent="0.2">
      <c r="M2971" s="14" t="str">
        <f>IF(H2971&gt;0,VLOOKUP(H2971,'Account List'!B$4:C$65536,2,FALSE),"")</f>
        <v/>
      </c>
    </row>
    <row r="2972" spans="13:13" x14ac:dyDescent="0.2">
      <c r="M2972" s="14" t="str">
        <f>IF(H2972&gt;0,VLOOKUP(H2972,'Account List'!B$4:C$65536,2,FALSE),"")</f>
        <v/>
      </c>
    </row>
    <row r="2973" spans="13:13" x14ac:dyDescent="0.2">
      <c r="M2973" s="14" t="str">
        <f>IF(H2973&gt;0,VLOOKUP(H2973,'Account List'!B$4:C$65536,2,FALSE),"")</f>
        <v/>
      </c>
    </row>
    <row r="2974" spans="13:13" x14ac:dyDescent="0.2">
      <c r="M2974" s="14" t="str">
        <f>IF(H2974&gt;0,VLOOKUP(H2974,'Account List'!B$4:C$65536,2,FALSE),"")</f>
        <v/>
      </c>
    </row>
    <row r="2975" spans="13:13" x14ac:dyDescent="0.2">
      <c r="M2975" s="14" t="str">
        <f>IF(H2975&gt;0,VLOOKUP(H2975,'Account List'!B$4:C$65536,2,FALSE),"")</f>
        <v/>
      </c>
    </row>
    <row r="2976" spans="13:13" x14ac:dyDescent="0.2">
      <c r="M2976" s="14" t="str">
        <f>IF(H2976&gt;0,VLOOKUP(H2976,'Account List'!B$4:C$65536,2,FALSE),"")</f>
        <v/>
      </c>
    </row>
    <row r="2977" spans="13:13" x14ac:dyDescent="0.2">
      <c r="M2977" s="14" t="str">
        <f>IF(H2977&gt;0,VLOOKUP(H2977,'Account List'!B$4:C$65536,2,FALSE),"")</f>
        <v/>
      </c>
    </row>
    <row r="2978" spans="13:13" x14ac:dyDescent="0.2">
      <c r="M2978" s="14" t="str">
        <f>IF(H2978&gt;0,VLOOKUP(H2978,'Account List'!B$4:C$65536,2,FALSE),"")</f>
        <v/>
      </c>
    </row>
    <row r="2979" spans="13:13" x14ac:dyDescent="0.2">
      <c r="M2979" s="14" t="str">
        <f>IF(H2979&gt;0,VLOOKUP(H2979,'Account List'!B$4:C$65536,2,FALSE),"")</f>
        <v/>
      </c>
    </row>
    <row r="2980" spans="13:13" x14ac:dyDescent="0.2">
      <c r="M2980" s="14" t="str">
        <f>IF(H2980&gt;0,VLOOKUP(H2980,'Account List'!B$4:C$65536,2,FALSE),"")</f>
        <v/>
      </c>
    </row>
    <row r="2981" spans="13:13" x14ac:dyDescent="0.2">
      <c r="M2981" s="14" t="str">
        <f>IF(H2981&gt;0,VLOOKUP(H2981,'Account List'!B$4:C$65536,2,FALSE),"")</f>
        <v/>
      </c>
    </row>
    <row r="2982" spans="13:13" x14ac:dyDescent="0.2">
      <c r="M2982" s="14" t="str">
        <f>IF(H2982&gt;0,VLOOKUP(H2982,'Account List'!B$4:C$65536,2,FALSE),"")</f>
        <v/>
      </c>
    </row>
    <row r="2983" spans="13:13" x14ac:dyDescent="0.2">
      <c r="M2983" s="14" t="str">
        <f>IF(H2983&gt;0,VLOOKUP(H2983,'Account List'!B$4:C$65536,2,FALSE),"")</f>
        <v/>
      </c>
    </row>
    <row r="2984" spans="13:13" x14ac:dyDescent="0.2">
      <c r="M2984" s="14" t="str">
        <f>IF(H2984&gt;0,VLOOKUP(H2984,'Account List'!B$4:C$65536,2,FALSE),"")</f>
        <v/>
      </c>
    </row>
    <row r="2985" spans="13:13" x14ac:dyDescent="0.2">
      <c r="M2985" s="14" t="str">
        <f>IF(H2985&gt;0,VLOOKUP(H2985,'Account List'!B$4:C$65536,2,FALSE),"")</f>
        <v/>
      </c>
    </row>
    <row r="2986" spans="13:13" x14ac:dyDescent="0.2">
      <c r="M2986" s="14" t="str">
        <f>IF(H2986&gt;0,VLOOKUP(H2986,'Account List'!B$4:C$65536,2,FALSE),"")</f>
        <v/>
      </c>
    </row>
    <row r="2987" spans="13:13" x14ac:dyDescent="0.2">
      <c r="M2987" s="14" t="str">
        <f>IF(H2987&gt;0,VLOOKUP(H2987,'Account List'!B$4:C$65536,2,FALSE),"")</f>
        <v/>
      </c>
    </row>
    <row r="2988" spans="13:13" x14ac:dyDescent="0.2">
      <c r="M2988" s="14" t="str">
        <f>IF(H2988&gt;0,VLOOKUP(H2988,'Account List'!B$4:C$65536,2,FALSE),"")</f>
        <v/>
      </c>
    </row>
    <row r="2989" spans="13:13" x14ac:dyDescent="0.2">
      <c r="M2989" s="14" t="str">
        <f>IF(H2989&gt;0,VLOOKUP(H2989,'Account List'!B$4:C$65536,2,FALSE),"")</f>
        <v/>
      </c>
    </row>
    <row r="2990" spans="13:13" x14ac:dyDescent="0.2">
      <c r="M2990" s="14" t="str">
        <f>IF(H2990&gt;0,VLOOKUP(H2990,'Account List'!B$4:C$65536,2,FALSE),"")</f>
        <v/>
      </c>
    </row>
    <row r="2991" spans="13:13" x14ac:dyDescent="0.2">
      <c r="M2991" s="14" t="str">
        <f>IF(H2991&gt;0,VLOOKUP(H2991,'Account List'!B$4:C$65536,2,FALSE),"")</f>
        <v/>
      </c>
    </row>
    <row r="2992" spans="13:13" x14ac:dyDescent="0.2">
      <c r="M2992" s="14" t="str">
        <f>IF(H2992&gt;0,VLOOKUP(H2992,'Account List'!B$4:C$65536,2,FALSE),"")</f>
        <v/>
      </c>
    </row>
    <row r="2993" spans="13:13" x14ac:dyDescent="0.2">
      <c r="M2993" s="14" t="str">
        <f>IF(H2993&gt;0,VLOOKUP(H2993,'Account List'!B$4:C$65536,2,FALSE),"")</f>
        <v/>
      </c>
    </row>
    <row r="2994" spans="13:13" x14ac:dyDescent="0.2">
      <c r="M2994" s="14" t="str">
        <f>IF(H2994&gt;0,VLOOKUP(H2994,'Account List'!B$4:C$65536,2,FALSE),"")</f>
        <v/>
      </c>
    </row>
    <row r="2995" spans="13:13" x14ac:dyDescent="0.2">
      <c r="M2995" s="14" t="str">
        <f>IF(H2995&gt;0,VLOOKUP(H2995,'Account List'!B$4:C$65536,2,FALSE),"")</f>
        <v/>
      </c>
    </row>
    <row r="2996" spans="13:13" x14ac:dyDescent="0.2">
      <c r="M2996" s="14" t="str">
        <f>IF(H2996&gt;0,VLOOKUP(H2996,'Account List'!B$4:C$65536,2,FALSE),"")</f>
        <v/>
      </c>
    </row>
    <row r="2997" spans="13:13" x14ac:dyDescent="0.2">
      <c r="M2997" s="14" t="str">
        <f>IF(H2997&gt;0,VLOOKUP(H2997,'Account List'!B$4:C$65536,2,FALSE),"")</f>
        <v/>
      </c>
    </row>
    <row r="2998" spans="13:13" x14ac:dyDescent="0.2">
      <c r="M2998" s="14" t="str">
        <f>IF(H2998&gt;0,VLOOKUP(H2998,'Account List'!B$4:C$65536,2,FALSE),"")</f>
        <v/>
      </c>
    </row>
    <row r="2999" spans="13:13" x14ac:dyDescent="0.2">
      <c r="M2999" s="14" t="str">
        <f>IF(H2999&gt;0,VLOOKUP(H2999,'Account List'!B$4:C$65536,2,FALSE),"")</f>
        <v/>
      </c>
    </row>
    <row r="3000" spans="13:13" x14ac:dyDescent="0.2">
      <c r="M3000" s="14" t="str">
        <f>IF(H3000&gt;0,VLOOKUP(H3000,'Account List'!B$4:C$65536,2,FALSE),"")</f>
        <v/>
      </c>
    </row>
    <row r="3001" spans="13:13" x14ac:dyDescent="0.2">
      <c r="M3001" s="14" t="str">
        <f>IF(H3001&gt;0,VLOOKUP(H3001,'Account List'!B$4:C$65536,2,FALSE),"")</f>
        <v/>
      </c>
    </row>
    <row r="3002" spans="13:13" x14ac:dyDescent="0.2">
      <c r="M3002" s="14" t="str">
        <f>IF(H3002&gt;0,VLOOKUP(H3002,'Account List'!B$4:C$65536,2,FALSE),"")</f>
        <v/>
      </c>
    </row>
    <row r="3003" spans="13:13" x14ac:dyDescent="0.2">
      <c r="M3003" s="14" t="str">
        <f>IF(H3003&gt;0,VLOOKUP(H3003,'Account List'!B$4:C$65536,2,FALSE),"")</f>
        <v/>
      </c>
    </row>
    <row r="3004" spans="13:13" x14ac:dyDescent="0.2">
      <c r="M3004" s="14" t="str">
        <f>IF(H3004&gt;0,VLOOKUP(H3004,'Account List'!B$4:C$65536,2,FALSE),"")</f>
        <v/>
      </c>
    </row>
    <row r="3005" spans="13:13" x14ac:dyDescent="0.2">
      <c r="M3005" s="14" t="str">
        <f>IF(H3005&gt;0,VLOOKUP(H3005,'Account List'!B$4:C$65536,2,FALSE),"")</f>
        <v/>
      </c>
    </row>
    <row r="3006" spans="13:13" x14ac:dyDescent="0.2">
      <c r="M3006" s="14" t="str">
        <f>IF(H3006&gt;0,VLOOKUP(H3006,'Account List'!B$4:C$65536,2,FALSE),"")</f>
        <v/>
      </c>
    </row>
    <row r="3007" spans="13:13" x14ac:dyDescent="0.2">
      <c r="M3007" s="14" t="str">
        <f>IF(H3007&gt;0,VLOOKUP(H3007,'Account List'!B$4:C$65536,2,FALSE),"")</f>
        <v/>
      </c>
    </row>
    <row r="3008" spans="13:13" x14ac:dyDescent="0.2">
      <c r="M3008" s="14" t="str">
        <f>IF(H3008&gt;0,VLOOKUP(H3008,'Account List'!B$4:C$65536,2,FALSE),"")</f>
        <v/>
      </c>
    </row>
    <row r="3009" spans="13:13" x14ac:dyDescent="0.2">
      <c r="M3009" s="14" t="str">
        <f>IF(H3009&gt;0,VLOOKUP(H3009,'Account List'!B$4:C$65536,2,FALSE),"")</f>
        <v/>
      </c>
    </row>
    <row r="3010" spans="13:13" x14ac:dyDescent="0.2">
      <c r="M3010" s="14" t="str">
        <f>IF(H3010&gt;0,VLOOKUP(H3010,'Account List'!B$4:C$65536,2,FALSE),"")</f>
        <v/>
      </c>
    </row>
    <row r="3011" spans="13:13" x14ac:dyDescent="0.2">
      <c r="M3011" s="14" t="str">
        <f>IF(H3011&gt;0,VLOOKUP(H3011,'Account List'!B$4:C$65536,2,FALSE),"")</f>
        <v/>
      </c>
    </row>
    <row r="3012" spans="13:13" x14ac:dyDescent="0.2">
      <c r="M3012" s="14" t="str">
        <f>IF(H3012&gt;0,VLOOKUP(H3012,'Account List'!B$4:C$65536,2,FALSE),"")</f>
        <v/>
      </c>
    </row>
    <row r="3013" spans="13:13" x14ac:dyDescent="0.2">
      <c r="M3013" s="14" t="str">
        <f>IF(H3013&gt;0,VLOOKUP(H3013,'Account List'!B$4:C$65536,2,FALSE),"")</f>
        <v/>
      </c>
    </row>
    <row r="3014" spans="13:13" x14ac:dyDescent="0.2">
      <c r="M3014" s="14" t="str">
        <f>IF(H3014&gt;0,VLOOKUP(H3014,'Account List'!B$4:C$65536,2,FALSE),"")</f>
        <v/>
      </c>
    </row>
    <row r="3015" spans="13:13" x14ac:dyDescent="0.2">
      <c r="M3015" s="14" t="str">
        <f>IF(H3015&gt;0,VLOOKUP(H3015,'Account List'!B$4:C$65536,2,FALSE),"")</f>
        <v/>
      </c>
    </row>
    <row r="3016" spans="13:13" x14ac:dyDescent="0.2">
      <c r="M3016" s="14" t="str">
        <f>IF(H3016&gt;0,VLOOKUP(H3016,'Account List'!B$4:C$65536,2,FALSE),"")</f>
        <v/>
      </c>
    </row>
    <row r="3017" spans="13:13" x14ac:dyDescent="0.2">
      <c r="M3017" s="14" t="str">
        <f>IF(H3017&gt;0,VLOOKUP(H3017,'Account List'!B$4:C$65536,2,FALSE),"")</f>
        <v/>
      </c>
    </row>
    <row r="3018" spans="13:13" x14ac:dyDescent="0.2">
      <c r="M3018" s="14" t="str">
        <f>IF(H3018&gt;0,VLOOKUP(H3018,'Account List'!B$4:C$65536,2,FALSE),"")</f>
        <v/>
      </c>
    </row>
    <row r="3019" spans="13:13" x14ac:dyDescent="0.2">
      <c r="M3019" s="14" t="str">
        <f>IF(H3019&gt;0,VLOOKUP(H3019,'Account List'!B$4:C$65536,2,FALSE),"")</f>
        <v/>
      </c>
    </row>
    <row r="3020" spans="13:13" x14ac:dyDescent="0.2">
      <c r="M3020" s="14" t="str">
        <f>IF(H3020&gt;0,VLOOKUP(H3020,'Account List'!B$4:C$65536,2,FALSE),"")</f>
        <v/>
      </c>
    </row>
    <row r="3021" spans="13:13" x14ac:dyDescent="0.2">
      <c r="M3021" s="14" t="str">
        <f>IF(H3021&gt;0,VLOOKUP(H3021,'Account List'!B$4:C$65536,2,FALSE),"")</f>
        <v/>
      </c>
    </row>
    <row r="3022" spans="13:13" x14ac:dyDescent="0.2">
      <c r="M3022" s="14" t="str">
        <f>IF(H3022&gt;0,VLOOKUP(H3022,'Account List'!B$4:C$65536,2,FALSE),"")</f>
        <v/>
      </c>
    </row>
    <row r="3023" spans="13:13" x14ac:dyDescent="0.2">
      <c r="M3023" s="14" t="str">
        <f>IF(H3023&gt;0,VLOOKUP(H3023,'Account List'!B$4:C$65536,2,FALSE),"")</f>
        <v/>
      </c>
    </row>
    <row r="3024" spans="13:13" x14ac:dyDescent="0.2">
      <c r="M3024" s="14" t="str">
        <f>IF(H3024&gt;0,VLOOKUP(H3024,'Account List'!B$4:C$65536,2,FALSE),"")</f>
        <v/>
      </c>
    </row>
    <row r="3025" spans="13:13" x14ac:dyDescent="0.2">
      <c r="M3025" s="14" t="str">
        <f>IF(H3025&gt;0,VLOOKUP(H3025,'Account List'!B$4:C$65536,2,FALSE),"")</f>
        <v/>
      </c>
    </row>
    <row r="3026" spans="13:13" x14ac:dyDescent="0.2">
      <c r="M3026" s="14" t="str">
        <f>IF(H3026&gt;0,VLOOKUP(H3026,'Account List'!B$4:C$65536,2,FALSE),"")</f>
        <v/>
      </c>
    </row>
    <row r="3027" spans="13:13" x14ac:dyDescent="0.2">
      <c r="M3027" s="14" t="str">
        <f>IF(H3027&gt;0,VLOOKUP(H3027,'Account List'!B$4:C$65536,2,FALSE),"")</f>
        <v/>
      </c>
    </row>
    <row r="3028" spans="13:13" x14ac:dyDescent="0.2">
      <c r="M3028" s="14" t="str">
        <f>IF(H3028&gt;0,VLOOKUP(H3028,'Account List'!B$4:C$65536,2,FALSE),"")</f>
        <v/>
      </c>
    </row>
    <row r="3029" spans="13:13" x14ac:dyDescent="0.2">
      <c r="M3029" s="14" t="str">
        <f>IF(H3029&gt;0,VLOOKUP(H3029,'Account List'!B$4:C$65536,2,FALSE),"")</f>
        <v/>
      </c>
    </row>
    <row r="3030" spans="13:13" x14ac:dyDescent="0.2">
      <c r="M3030" s="14" t="str">
        <f>IF(H3030&gt;0,VLOOKUP(H3030,'Account List'!B$4:C$65536,2,FALSE),"")</f>
        <v/>
      </c>
    </row>
    <row r="3031" spans="13:13" x14ac:dyDescent="0.2">
      <c r="M3031" s="14" t="str">
        <f>IF(H3031&gt;0,VLOOKUP(H3031,'Account List'!B$4:C$65536,2,FALSE),"")</f>
        <v/>
      </c>
    </row>
    <row r="3032" spans="13:13" x14ac:dyDescent="0.2">
      <c r="M3032" s="14" t="str">
        <f>IF(H3032&gt;0,VLOOKUP(H3032,'Account List'!B$4:C$65536,2,FALSE),"")</f>
        <v/>
      </c>
    </row>
    <row r="3033" spans="13:13" x14ac:dyDescent="0.2">
      <c r="M3033" s="14" t="str">
        <f>IF(H3033&gt;0,VLOOKUP(H3033,'Account List'!B$4:C$65536,2,FALSE),"")</f>
        <v/>
      </c>
    </row>
    <row r="3034" spans="13:13" x14ac:dyDescent="0.2">
      <c r="M3034" s="14" t="str">
        <f>IF(H3034&gt;0,VLOOKUP(H3034,'Account List'!B$4:C$65536,2,FALSE),"")</f>
        <v/>
      </c>
    </row>
    <row r="3035" spans="13:13" x14ac:dyDescent="0.2">
      <c r="M3035" s="14" t="str">
        <f>IF(H3035&gt;0,VLOOKUP(H3035,'Account List'!B$4:C$65536,2,FALSE),"")</f>
        <v/>
      </c>
    </row>
    <row r="3036" spans="13:13" x14ac:dyDescent="0.2">
      <c r="M3036" s="14" t="str">
        <f>IF(H3036&gt;0,VLOOKUP(H3036,'Account List'!B$4:C$65536,2,FALSE),"")</f>
        <v/>
      </c>
    </row>
    <row r="3037" spans="13:13" x14ac:dyDescent="0.2">
      <c r="M3037" s="14" t="str">
        <f>IF(H3037&gt;0,VLOOKUP(H3037,'Account List'!B$4:C$65536,2,FALSE),"")</f>
        <v/>
      </c>
    </row>
    <row r="3038" spans="13:13" x14ac:dyDescent="0.2">
      <c r="M3038" s="14" t="str">
        <f>IF(H3038&gt;0,VLOOKUP(H3038,'Account List'!B$4:C$65536,2,FALSE),"")</f>
        <v/>
      </c>
    </row>
    <row r="3039" spans="13:13" x14ac:dyDescent="0.2">
      <c r="M3039" s="14" t="str">
        <f>IF(H3039&gt;0,VLOOKUP(H3039,'Account List'!B$4:C$65536,2,FALSE),"")</f>
        <v/>
      </c>
    </row>
    <row r="3040" spans="13:13" x14ac:dyDescent="0.2">
      <c r="M3040" s="14" t="str">
        <f>IF(H3040&gt;0,VLOOKUP(H3040,'Account List'!B$4:C$65536,2,FALSE),"")</f>
        <v/>
      </c>
    </row>
    <row r="3041" spans="13:13" x14ac:dyDescent="0.2">
      <c r="M3041" s="14" t="str">
        <f>IF(H3041&gt;0,VLOOKUP(H3041,'Account List'!B$4:C$65536,2,FALSE),"")</f>
        <v/>
      </c>
    </row>
    <row r="3042" spans="13:13" x14ac:dyDescent="0.2">
      <c r="M3042" s="14" t="str">
        <f>IF(H3042&gt;0,VLOOKUP(H3042,'Account List'!B$4:C$65536,2,FALSE),"")</f>
        <v/>
      </c>
    </row>
    <row r="3043" spans="13:13" x14ac:dyDescent="0.2">
      <c r="M3043" s="14" t="str">
        <f>IF(H3043&gt;0,VLOOKUP(H3043,'Account List'!B$4:C$65536,2,FALSE),"")</f>
        <v/>
      </c>
    </row>
    <row r="3044" spans="13:13" x14ac:dyDescent="0.2">
      <c r="M3044" s="14" t="str">
        <f>IF(H3044&gt;0,VLOOKUP(H3044,'Account List'!B$4:C$65536,2,FALSE),"")</f>
        <v/>
      </c>
    </row>
    <row r="3045" spans="13:13" x14ac:dyDescent="0.2">
      <c r="M3045" s="14" t="str">
        <f>IF(H3045&gt;0,VLOOKUP(H3045,'Account List'!B$4:C$65536,2,FALSE),"")</f>
        <v/>
      </c>
    </row>
    <row r="3046" spans="13:13" x14ac:dyDescent="0.2">
      <c r="M3046" s="14" t="str">
        <f>IF(H3046&gt;0,VLOOKUP(H3046,'Account List'!B$4:C$65536,2,FALSE),"")</f>
        <v/>
      </c>
    </row>
    <row r="3047" spans="13:13" x14ac:dyDescent="0.2">
      <c r="M3047" s="14" t="str">
        <f>IF(H3047&gt;0,VLOOKUP(H3047,'Account List'!B$4:C$65536,2,FALSE),"")</f>
        <v/>
      </c>
    </row>
    <row r="3048" spans="13:13" x14ac:dyDescent="0.2">
      <c r="M3048" s="14" t="str">
        <f>IF(H3048&gt;0,VLOOKUP(H3048,'Account List'!B$4:C$65536,2,FALSE),"")</f>
        <v/>
      </c>
    </row>
    <row r="3049" spans="13:13" x14ac:dyDescent="0.2">
      <c r="M3049" s="14" t="str">
        <f>IF(H3049&gt;0,VLOOKUP(H3049,'Account List'!B$4:C$65536,2,FALSE),"")</f>
        <v/>
      </c>
    </row>
    <row r="3050" spans="13:13" x14ac:dyDescent="0.2">
      <c r="M3050" s="14" t="str">
        <f>IF(H3050&gt;0,VLOOKUP(H3050,'Account List'!B$4:C$65536,2,FALSE),"")</f>
        <v/>
      </c>
    </row>
    <row r="3051" spans="13:13" x14ac:dyDescent="0.2">
      <c r="M3051" s="14" t="str">
        <f>IF(H3051&gt;0,VLOOKUP(H3051,'Account List'!B$4:C$65536,2,FALSE),"")</f>
        <v/>
      </c>
    </row>
    <row r="3052" spans="13:13" x14ac:dyDescent="0.2">
      <c r="M3052" s="14" t="str">
        <f>IF(H3052&gt;0,VLOOKUP(H3052,'Account List'!B$4:C$65536,2,FALSE),"")</f>
        <v/>
      </c>
    </row>
    <row r="3053" spans="13:13" x14ac:dyDescent="0.2">
      <c r="M3053" s="14" t="str">
        <f>IF(H3053&gt;0,VLOOKUP(H3053,'Account List'!B$4:C$65536,2,FALSE),"")</f>
        <v/>
      </c>
    </row>
    <row r="3054" spans="13:13" x14ac:dyDescent="0.2">
      <c r="M3054" s="14" t="str">
        <f>IF(H3054&gt;0,VLOOKUP(H3054,'Account List'!B$4:C$65536,2,FALSE),"")</f>
        <v/>
      </c>
    </row>
    <row r="3055" spans="13:13" x14ac:dyDescent="0.2">
      <c r="M3055" s="14" t="str">
        <f>IF(H3055&gt;0,VLOOKUP(H3055,'Account List'!B$4:C$65536,2,FALSE),"")</f>
        <v/>
      </c>
    </row>
    <row r="3056" spans="13:13" x14ac:dyDescent="0.2">
      <c r="M3056" s="14" t="str">
        <f>IF(H3056&gt;0,VLOOKUP(H3056,'Account List'!B$4:C$65536,2,FALSE),"")</f>
        <v/>
      </c>
    </row>
    <row r="3057" spans="13:13" x14ac:dyDescent="0.2">
      <c r="M3057" s="14" t="str">
        <f>IF(H3057&gt;0,VLOOKUP(H3057,'Account List'!B$4:C$65536,2,FALSE),"")</f>
        <v/>
      </c>
    </row>
    <row r="3058" spans="13:13" x14ac:dyDescent="0.2">
      <c r="M3058" s="14" t="str">
        <f>IF(H3058&gt;0,VLOOKUP(H3058,'Account List'!B$4:C$65536,2,FALSE),"")</f>
        <v/>
      </c>
    </row>
    <row r="3059" spans="13:13" x14ac:dyDescent="0.2">
      <c r="M3059" s="14" t="str">
        <f>IF(H3059&gt;0,VLOOKUP(H3059,'Account List'!B$4:C$65536,2,FALSE),"")</f>
        <v/>
      </c>
    </row>
    <row r="3060" spans="13:13" x14ac:dyDescent="0.2">
      <c r="M3060" s="14" t="str">
        <f>IF(H3060&gt;0,VLOOKUP(H3060,'Account List'!B$4:C$65536,2,FALSE),"")</f>
        <v/>
      </c>
    </row>
    <row r="3061" spans="13:13" x14ac:dyDescent="0.2">
      <c r="M3061" s="14" t="str">
        <f>IF(H3061&gt;0,VLOOKUP(H3061,'Account List'!B$4:C$65536,2,FALSE),"")</f>
        <v/>
      </c>
    </row>
    <row r="3062" spans="13:13" x14ac:dyDescent="0.2">
      <c r="M3062" s="14" t="str">
        <f>IF(H3062&gt;0,VLOOKUP(H3062,'Account List'!B$4:C$65536,2,FALSE),"")</f>
        <v/>
      </c>
    </row>
    <row r="3063" spans="13:13" x14ac:dyDescent="0.2">
      <c r="M3063" s="14" t="str">
        <f>IF(H3063&gt;0,VLOOKUP(H3063,'Account List'!B$4:C$65536,2,FALSE),"")</f>
        <v/>
      </c>
    </row>
    <row r="3064" spans="13:13" x14ac:dyDescent="0.2">
      <c r="M3064" s="14" t="str">
        <f>IF(H3064&gt;0,VLOOKUP(H3064,'Account List'!B$4:C$65536,2,FALSE),"")</f>
        <v/>
      </c>
    </row>
    <row r="3065" spans="13:13" x14ac:dyDescent="0.2">
      <c r="M3065" s="14" t="str">
        <f>IF(H3065&gt;0,VLOOKUP(H3065,'Account List'!B$4:C$65536,2,FALSE),"")</f>
        <v/>
      </c>
    </row>
    <row r="3066" spans="13:13" x14ac:dyDescent="0.2">
      <c r="M3066" s="14" t="str">
        <f>IF(H3066&gt;0,VLOOKUP(H3066,'Account List'!B$4:C$65536,2,FALSE),"")</f>
        <v/>
      </c>
    </row>
    <row r="3067" spans="13:13" x14ac:dyDescent="0.2">
      <c r="M3067" s="14" t="str">
        <f>IF(H3067&gt;0,VLOOKUP(H3067,'Account List'!B$4:C$65536,2,FALSE),"")</f>
        <v/>
      </c>
    </row>
    <row r="3068" spans="13:13" x14ac:dyDescent="0.2">
      <c r="M3068" s="14" t="str">
        <f>IF(H3068&gt;0,VLOOKUP(H3068,'Account List'!B$4:C$65536,2,FALSE),"")</f>
        <v/>
      </c>
    </row>
    <row r="3069" spans="13:13" x14ac:dyDescent="0.2">
      <c r="M3069" s="14" t="str">
        <f>IF(H3069&gt;0,VLOOKUP(H3069,'Account List'!B$4:C$65536,2,FALSE),"")</f>
        <v/>
      </c>
    </row>
    <row r="3070" spans="13:13" x14ac:dyDescent="0.2">
      <c r="M3070" s="14" t="str">
        <f>IF(H3070&gt;0,VLOOKUP(H3070,'Account List'!B$4:C$65536,2,FALSE),"")</f>
        <v/>
      </c>
    </row>
    <row r="3071" spans="13:13" x14ac:dyDescent="0.2">
      <c r="M3071" s="14" t="str">
        <f>IF(H3071&gt;0,VLOOKUP(H3071,'Account List'!B$4:C$65536,2,FALSE),"")</f>
        <v/>
      </c>
    </row>
    <row r="3072" spans="13:13" x14ac:dyDescent="0.2">
      <c r="M3072" s="14" t="str">
        <f>IF(H3072&gt;0,VLOOKUP(H3072,'Account List'!B$4:C$65536,2,FALSE),"")</f>
        <v/>
      </c>
    </row>
    <row r="3073" spans="13:13" x14ac:dyDescent="0.2">
      <c r="M3073" s="14" t="str">
        <f>IF(H3073&gt;0,VLOOKUP(H3073,'Account List'!B$4:C$65536,2,FALSE),"")</f>
        <v/>
      </c>
    </row>
    <row r="3074" spans="13:13" x14ac:dyDescent="0.2">
      <c r="M3074" s="14" t="str">
        <f>IF(H3074&gt;0,VLOOKUP(H3074,'Account List'!B$4:C$65536,2,FALSE),"")</f>
        <v/>
      </c>
    </row>
    <row r="3075" spans="13:13" x14ac:dyDescent="0.2">
      <c r="M3075" s="14" t="str">
        <f>IF(H3075&gt;0,VLOOKUP(H3075,'Account List'!B$4:C$65536,2,FALSE),"")</f>
        <v/>
      </c>
    </row>
    <row r="3076" spans="13:13" x14ac:dyDescent="0.2">
      <c r="M3076" s="14" t="str">
        <f>IF(H3076&gt;0,VLOOKUP(H3076,'Account List'!B$4:C$65536,2,FALSE),"")</f>
        <v/>
      </c>
    </row>
    <row r="3077" spans="13:13" x14ac:dyDescent="0.2">
      <c r="M3077" s="14" t="str">
        <f>IF(H3077&gt;0,VLOOKUP(H3077,'Account List'!B$4:C$65536,2,FALSE),"")</f>
        <v/>
      </c>
    </row>
    <row r="3078" spans="13:13" x14ac:dyDescent="0.2">
      <c r="M3078" s="14" t="str">
        <f>IF(H3078&gt;0,VLOOKUP(H3078,'Account List'!B$4:C$65536,2,FALSE),"")</f>
        <v/>
      </c>
    </row>
    <row r="3079" spans="13:13" x14ac:dyDescent="0.2">
      <c r="M3079" s="14" t="str">
        <f>IF(H3079&gt;0,VLOOKUP(H3079,'Account List'!B$4:C$65536,2,FALSE),"")</f>
        <v/>
      </c>
    </row>
    <row r="3080" spans="13:13" x14ac:dyDescent="0.2">
      <c r="M3080" s="14" t="str">
        <f>IF(H3080&gt;0,VLOOKUP(H3080,'Account List'!B$4:C$65536,2,FALSE),"")</f>
        <v/>
      </c>
    </row>
    <row r="3081" spans="13:13" x14ac:dyDescent="0.2">
      <c r="M3081" s="14" t="str">
        <f>IF(H3081&gt;0,VLOOKUP(H3081,'Account List'!B$4:C$65536,2,FALSE),"")</f>
        <v/>
      </c>
    </row>
    <row r="3082" spans="13:13" x14ac:dyDescent="0.2">
      <c r="M3082" s="14" t="str">
        <f>IF(H3082&gt;0,VLOOKUP(H3082,'Account List'!B$4:C$65536,2,FALSE),"")</f>
        <v/>
      </c>
    </row>
    <row r="3083" spans="13:13" x14ac:dyDescent="0.2">
      <c r="M3083" s="14" t="str">
        <f>IF(H3083&gt;0,VLOOKUP(H3083,'Account List'!B$4:C$65536,2,FALSE),"")</f>
        <v/>
      </c>
    </row>
    <row r="3084" spans="13:13" x14ac:dyDescent="0.2">
      <c r="M3084" s="14" t="str">
        <f>IF(H3084&gt;0,VLOOKUP(H3084,'Account List'!B$4:C$65536,2,FALSE),"")</f>
        <v/>
      </c>
    </row>
    <row r="3085" spans="13:13" x14ac:dyDescent="0.2">
      <c r="M3085" s="14" t="str">
        <f>IF(H3085&gt;0,VLOOKUP(H3085,'Account List'!B$4:C$65536,2,FALSE),"")</f>
        <v/>
      </c>
    </row>
    <row r="3086" spans="13:13" x14ac:dyDescent="0.2">
      <c r="M3086" s="14" t="str">
        <f>IF(H3086&gt;0,VLOOKUP(H3086,'Account List'!B$4:C$65536,2,FALSE),"")</f>
        <v/>
      </c>
    </row>
    <row r="3087" spans="13:13" x14ac:dyDescent="0.2">
      <c r="M3087" s="14" t="str">
        <f>IF(H3087&gt;0,VLOOKUP(H3087,'Account List'!B$4:C$65536,2,FALSE),"")</f>
        <v/>
      </c>
    </row>
    <row r="3088" spans="13:13" x14ac:dyDescent="0.2">
      <c r="M3088" s="14" t="str">
        <f>IF(H3088&gt;0,VLOOKUP(H3088,'Account List'!B$4:C$65536,2,FALSE),"")</f>
        <v/>
      </c>
    </row>
    <row r="3089" spans="13:13" x14ac:dyDescent="0.2">
      <c r="M3089" s="14" t="str">
        <f>IF(H3089&gt;0,VLOOKUP(H3089,'Account List'!B$4:C$65536,2,FALSE),"")</f>
        <v/>
      </c>
    </row>
    <row r="3090" spans="13:13" x14ac:dyDescent="0.2">
      <c r="M3090" s="14" t="str">
        <f>IF(H3090&gt;0,VLOOKUP(H3090,'Account List'!B$4:C$65536,2,FALSE),"")</f>
        <v/>
      </c>
    </row>
    <row r="3091" spans="13:13" x14ac:dyDescent="0.2">
      <c r="M3091" s="14" t="str">
        <f>IF(H3091&gt;0,VLOOKUP(H3091,'Account List'!B$4:C$65536,2,FALSE),"")</f>
        <v/>
      </c>
    </row>
    <row r="3092" spans="13:13" x14ac:dyDescent="0.2">
      <c r="M3092" s="14" t="str">
        <f>IF(H3092&gt;0,VLOOKUP(H3092,'Account List'!B$4:C$65536,2,FALSE),"")</f>
        <v/>
      </c>
    </row>
    <row r="3093" spans="13:13" x14ac:dyDescent="0.2">
      <c r="M3093" s="14" t="str">
        <f>IF(H3093&gt;0,VLOOKUP(H3093,'Account List'!B$4:C$65536,2,FALSE),"")</f>
        <v/>
      </c>
    </row>
    <row r="3094" spans="13:13" x14ac:dyDescent="0.2">
      <c r="M3094" s="14" t="str">
        <f>IF(H3094&gt;0,VLOOKUP(H3094,'Account List'!B$4:C$65536,2,FALSE),"")</f>
        <v/>
      </c>
    </row>
    <row r="3095" spans="13:13" x14ac:dyDescent="0.2">
      <c r="M3095" s="14" t="str">
        <f>IF(H3095&gt;0,VLOOKUP(H3095,'Account List'!B$4:C$65536,2,FALSE),"")</f>
        <v/>
      </c>
    </row>
    <row r="3096" spans="13:13" x14ac:dyDescent="0.2">
      <c r="M3096" s="14" t="str">
        <f>IF(H3096&gt;0,VLOOKUP(H3096,'Account List'!B$4:C$65536,2,FALSE),"")</f>
        <v/>
      </c>
    </row>
    <row r="3097" spans="13:13" x14ac:dyDescent="0.2">
      <c r="M3097" s="14" t="str">
        <f>IF(H3097&gt;0,VLOOKUP(H3097,'Account List'!B$4:C$65536,2,FALSE),"")</f>
        <v/>
      </c>
    </row>
    <row r="3098" spans="13:13" x14ac:dyDescent="0.2">
      <c r="M3098" s="14" t="str">
        <f>IF(H3098&gt;0,VLOOKUP(H3098,'Account List'!B$4:C$65536,2,FALSE),"")</f>
        <v/>
      </c>
    </row>
    <row r="3099" spans="13:13" x14ac:dyDescent="0.2">
      <c r="M3099" s="14" t="str">
        <f>IF(H3099&gt;0,VLOOKUP(H3099,'Account List'!B$4:C$65536,2,FALSE),"")</f>
        <v/>
      </c>
    </row>
    <row r="3100" spans="13:13" x14ac:dyDescent="0.2">
      <c r="M3100" s="14" t="str">
        <f>IF(H3100&gt;0,VLOOKUP(H3100,'Account List'!B$4:C$65536,2,FALSE),"")</f>
        <v/>
      </c>
    </row>
    <row r="3101" spans="13:13" x14ac:dyDescent="0.2">
      <c r="M3101" s="14" t="str">
        <f>IF(H3101&gt;0,VLOOKUP(H3101,'Account List'!B$4:C$65536,2,FALSE),"")</f>
        <v/>
      </c>
    </row>
    <row r="3102" spans="13:13" x14ac:dyDescent="0.2">
      <c r="M3102" s="14" t="str">
        <f>IF(H3102&gt;0,VLOOKUP(H3102,'Account List'!B$4:C$65536,2,FALSE),"")</f>
        <v/>
      </c>
    </row>
    <row r="3103" spans="13:13" x14ac:dyDescent="0.2">
      <c r="M3103" s="14" t="str">
        <f>IF(H3103&gt;0,VLOOKUP(H3103,'Account List'!B$4:C$65536,2,FALSE),"")</f>
        <v/>
      </c>
    </row>
    <row r="3104" spans="13:13" x14ac:dyDescent="0.2">
      <c r="M3104" s="14" t="str">
        <f>IF(H3104&gt;0,VLOOKUP(H3104,'Account List'!B$4:C$65536,2,FALSE),"")</f>
        <v/>
      </c>
    </row>
    <row r="3105" spans="13:13" x14ac:dyDescent="0.2">
      <c r="M3105" s="14" t="str">
        <f>IF(H3105&gt;0,VLOOKUP(H3105,'Account List'!B$4:C$65536,2,FALSE),"")</f>
        <v/>
      </c>
    </row>
    <row r="3106" spans="13:13" x14ac:dyDescent="0.2">
      <c r="M3106" s="14" t="str">
        <f>IF(H3106&gt;0,VLOOKUP(H3106,'Account List'!B$4:C$65536,2,FALSE),"")</f>
        <v/>
      </c>
    </row>
    <row r="3107" spans="13:13" x14ac:dyDescent="0.2">
      <c r="M3107" s="14" t="str">
        <f>IF(H3107&gt;0,VLOOKUP(H3107,'Account List'!B$4:C$65536,2,FALSE),"")</f>
        <v/>
      </c>
    </row>
    <row r="3108" spans="13:13" x14ac:dyDescent="0.2">
      <c r="M3108" s="14" t="str">
        <f>IF(H3108&gt;0,VLOOKUP(H3108,'Account List'!B$4:C$65536,2,FALSE),"")</f>
        <v/>
      </c>
    </row>
    <row r="3109" spans="13:13" x14ac:dyDescent="0.2">
      <c r="M3109" s="14" t="str">
        <f>IF(H3109&gt;0,VLOOKUP(H3109,'Account List'!B$4:C$65536,2,FALSE),"")</f>
        <v/>
      </c>
    </row>
    <row r="3110" spans="13:13" x14ac:dyDescent="0.2">
      <c r="M3110" s="14" t="str">
        <f>IF(H3110&gt;0,VLOOKUP(H3110,'Account List'!B$4:C$65536,2,FALSE),"")</f>
        <v/>
      </c>
    </row>
    <row r="3111" spans="13:13" x14ac:dyDescent="0.2">
      <c r="M3111" s="14" t="str">
        <f>IF(H3111&gt;0,VLOOKUP(H3111,'Account List'!B$4:C$65536,2,FALSE),"")</f>
        <v/>
      </c>
    </row>
    <row r="3112" spans="13:13" x14ac:dyDescent="0.2">
      <c r="M3112" s="14" t="str">
        <f>IF(H3112&gt;0,VLOOKUP(H3112,'Account List'!B$4:C$65536,2,FALSE),"")</f>
        <v/>
      </c>
    </row>
    <row r="3113" spans="13:13" x14ac:dyDescent="0.2">
      <c r="M3113" s="14" t="str">
        <f>IF(H3113&gt;0,VLOOKUP(H3113,'Account List'!B$4:C$65536,2,FALSE),"")</f>
        <v/>
      </c>
    </row>
    <row r="3114" spans="13:13" x14ac:dyDescent="0.2">
      <c r="M3114" s="14" t="str">
        <f>IF(H3114&gt;0,VLOOKUP(H3114,'Account List'!B$4:C$65536,2,FALSE),"")</f>
        <v/>
      </c>
    </row>
    <row r="3115" spans="13:13" x14ac:dyDescent="0.2">
      <c r="M3115" s="14" t="str">
        <f>IF(H3115&gt;0,VLOOKUP(H3115,'Account List'!B$4:C$65536,2,FALSE),"")</f>
        <v/>
      </c>
    </row>
    <row r="3116" spans="13:13" x14ac:dyDescent="0.2">
      <c r="M3116" s="14" t="str">
        <f>IF(H3116&gt;0,VLOOKUP(H3116,'Account List'!B$4:C$65536,2,FALSE),"")</f>
        <v/>
      </c>
    </row>
    <row r="3117" spans="13:13" x14ac:dyDescent="0.2">
      <c r="M3117" s="14" t="str">
        <f>IF(H3117&gt;0,VLOOKUP(H3117,'Account List'!B$4:C$65536,2,FALSE),"")</f>
        <v/>
      </c>
    </row>
    <row r="3118" spans="13:13" x14ac:dyDescent="0.2">
      <c r="M3118" s="14" t="str">
        <f>IF(H3118&gt;0,VLOOKUP(H3118,'Account List'!B$4:C$65536,2,FALSE),"")</f>
        <v/>
      </c>
    </row>
    <row r="3119" spans="13:13" x14ac:dyDescent="0.2">
      <c r="M3119" s="14" t="str">
        <f>IF(H3119&gt;0,VLOOKUP(H3119,'Account List'!B$4:C$65536,2,FALSE),"")</f>
        <v/>
      </c>
    </row>
    <row r="3120" spans="13:13" x14ac:dyDescent="0.2">
      <c r="M3120" s="14" t="str">
        <f>IF(H3120&gt;0,VLOOKUP(H3120,'Account List'!B$4:C$65536,2,FALSE),"")</f>
        <v/>
      </c>
    </row>
    <row r="3121" spans="13:13" x14ac:dyDescent="0.2">
      <c r="M3121" s="14" t="str">
        <f>IF(H3121&gt;0,VLOOKUP(H3121,'Account List'!B$4:C$65536,2,FALSE),"")</f>
        <v/>
      </c>
    </row>
    <row r="3122" spans="13:13" x14ac:dyDescent="0.2">
      <c r="M3122" s="14" t="str">
        <f>IF(H3122&gt;0,VLOOKUP(H3122,'Account List'!B$4:C$65536,2,FALSE),"")</f>
        <v/>
      </c>
    </row>
    <row r="3123" spans="13:13" x14ac:dyDescent="0.2">
      <c r="M3123" s="14" t="str">
        <f>IF(H3123&gt;0,VLOOKUP(H3123,'Account List'!B$4:C$65536,2,FALSE),"")</f>
        <v/>
      </c>
    </row>
    <row r="3124" spans="13:13" x14ac:dyDescent="0.2">
      <c r="M3124" s="14" t="str">
        <f>IF(H3124&gt;0,VLOOKUP(H3124,'Account List'!B$4:C$65536,2,FALSE),"")</f>
        <v/>
      </c>
    </row>
    <row r="3125" spans="13:13" x14ac:dyDescent="0.2">
      <c r="M3125" s="14" t="str">
        <f>IF(H3125&gt;0,VLOOKUP(H3125,'Account List'!B$4:C$65536,2,FALSE),"")</f>
        <v/>
      </c>
    </row>
    <row r="3126" spans="13:13" x14ac:dyDescent="0.2">
      <c r="M3126" s="14" t="str">
        <f>IF(H3126&gt;0,VLOOKUP(H3126,'Account List'!B$4:C$65536,2,FALSE),"")</f>
        <v/>
      </c>
    </row>
    <row r="3127" spans="13:13" x14ac:dyDescent="0.2">
      <c r="M3127" s="14" t="str">
        <f>IF(H3127&gt;0,VLOOKUP(H3127,'Account List'!B$4:C$65536,2,FALSE),"")</f>
        <v/>
      </c>
    </row>
    <row r="3128" spans="13:13" x14ac:dyDescent="0.2">
      <c r="M3128" s="14" t="str">
        <f>IF(H3128&gt;0,VLOOKUP(H3128,'Account List'!B$4:C$65536,2,FALSE),"")</f>
        <v/>
      </c>
    </row>
    <row r="3129" spans="13:13" x14ac:dyDescent="0.2">
      <c r="M3129" s="14" t="str">
        <f>IF(H3129&gt;0,VLOOKUP(H3129,'Account List'!B$4:C$65536,2,FALSE),"")</f>
        <v/>
      </c>
    </row>
    <row r="3130" spans="13:13" x14ac:dyDescent="0.2">
      <c r="M3130" s="14" t="str">
        <f>IF(H3130&gt;0,VLOOKUP(H3130,'Account List'!B$4:C$65536,2,FALSE),"")</f>
        <v/>
      </c>
    </row>
    <row r="3131" spans="13:13" x14ac:dyDescent="0.2">
      <c r="M3131" s="14" t="str">
        <f>IF(H3131&gt;0,VLOOKUP(H3131,'Account List'!B$4:C$65536,2,FALSE),"")</f>
        <v/>
      </c>
    </row>
    <row r="3132" spans="13:13" x14ac:dyDescent="0.2">
      <c r="M3132" s="14" t="str">
        <f>IF(H3132&gt;0,VLOOKUP(H3132,'Account List'!B$4:C$65536,2,FALSE),"")</f>
        <v/>
      </c>
    </row>
    <row r="3133" spans="13:13" x14ac:dyDescent="0.2">
      <c r="M3133" s="14" t="str">
        <f>IF(H3133&gt;0,VLOOKUP(H3133,'Account List'!B$4:C$65536,2,FALSE),"")</f>
        <v/>
      </c>
    </row>
    <row r="3134" spans="13:13" x14ac:dyDescent="0.2">
      <c r="M3134" s="14" t="str">
        <f>IF(H3134&gt;0,VLOOKUP(H3134,'Account List'!B$4:C$65536,2,FALSE),"")</f>
        <v/>
      </c>
    </row>
    <row r="3135" spans="13:13" x14ac:dyDescent="0.2">
      <c r="M3135" s="14" t="str">
        <f>IF(H3135&gt;0,VLOOKUP(H3135,'Account List'!B$4:C$65536,2,FALSE),"")</f>
        <v/>
      </c>
    </row>
    <row r="3136" spans="13:13" x14ac:dyDescent="0.2">
      <c r="M3136" s="14" t="str">
        <f>IF(H3136&gt;0,VLOOKUP(H3136,'Account List'!B$4:C$65536,2,FALSE),"")</f>
        <v/>
      </c>
    </row>
    <row r="3137" spans="13:13" x14ac:dyDescent="0.2">
      <c r="M3137" s="14" t="str">
        <f>IF(H3137&gt;0,VLOOKUP(H3137,'Account List'!B$4:C$65536,2,FALSE),"")</f>
        <v/>
      </c>
    </row>
    <row r="3138" spans="13:13" x14ac:dyDescent="0.2">
      <c r="M3138" s="14" t="str">
        <f>IF(H3138&gt;0,VLOOKUP(H3138,'Account List'!B$4:C$65536,2,FALSE),"")</f>
        <v/>
      </c>
    </row>
    <row r="3139" spans="13:13" x14ac:dyDescent="0.2">
      <c r="M3139" s="14" t="str">
        <f>IF(H3139&gt;0,VLOOKUP(H3139,'Account List'!B$4:C$65536,2,FALSE),"")</f>
        <v/>
      </c>
    </row>
    <row r="3140" spans="13:13" x14ac:dyDescent="0.2">
      <c r="M3140" s="14" t="str">
        <f>IF(H3140&gt;0,VLOOKUP(H3140,'Account List'!B$4:C$65536,2,FALSE),"")</f>
        <v/>
      </c>
    </row>
    <row r="3141" spans="13:13" x14ac:dyDescent="0.2">
      <c r="M3141" s="14" t="str">
        <f>IF(H3141&gt;0,VLOOKUP(H3141,'Account List'!B$4:C$65536,2,FALSE),"")</f>
        <v/>
      </c>
    </row>
    <row r="3142" spans="13:13" x14ac:dyDescent="0.2">
      <c r="M3142" s="14" t="str">
        <f>IF(H3142&gt;0,VLOOKUP(H3142,'Account List'!B$4:C$65536,2,FALSE),"")</f>
        <v/>
      </c>
    </row>
    <row r="3143" spans="13:13" x14ac:dyDescent="0.2">
      <c r="M3143" s="14" t="str">
        <f>IF(H3143&gt;0,VLOOKUP(H3143,'Account List'!B$4:C$65536,2,FALSE),"")</f>
        <v/>
      </c>
    </row>
    <row r="3144" spans="13:13" x14ac:dyDescent="0.2">
      <c r="M3144" s="14" t="str">
        <f>IF(H3144&gt;0,VLOOKUP(H3144,'Account List'!B$4:C$65536,2,FALSE),"")</f>
        <v/>
      </c>
    </row>
    <row r="3145" spans="13:13" x14ac:dyDescent="0.2">
      <c r="M3145" s="14" t="str">
        <f>IF(H3145&gt;0,VLOOKUP(H3145,'Account List'!B$4:C$65536,2,FALSE),"")</f>
        <v/>
      </c>
    </row>
    <row r="3146" spans="13:13" x14ac:dyDescent="0.2">
      <c r="M3146" s="14" t="str">
        <f>IF(H3146&gt;0,VLOOKUP(H3146,'Account List'!B$4:C$65536,2,FALSE),"")</f>
        <v/>
      </c>
    </row>
    <row r="3147" spans="13:13" x14ac:dyDescent="0.2">
      <c r="M3147" s="14" t="str">
        <f>IF(H3147&gt;0,VLOOKUP(H3147,'Account List'!B$4:C$65536,2,FALSE),"")</f>
        <v/>
      </c>
    </row>
    <row r="3148" spans="13:13" x14ac:dyDescent="0.2">
      <c r="M3148" s="14" t="str">
        <f>IF(H3148&gt;0,VLOOKUP(H3148,'Account List'!B$4:C$65536,2,FALSE),"")</f>
        <v/>
      </c>
    </row>
    <row r="3149" spans="13:13" x14ac:dyDescent="0.2">
      <c r="M3149" s="14" t="str">
        <f>IF(H3149&gt;0,VLOOKUP(H3149,'Account List'!B$4:C$65536,2,FALSE),"")</f>
        <v/>
      </c>
    </row>
    <row r="3150" spans="13:13" x14ac:dyDescent="0.2">
      <c r="M3150" s="14" t="str">
        <f>IF(H3150&gt;0,VLOOKUP(H3150,'Account List'!B$4:C$65536,2,FALSE),"")</f>
        <v/>
      </c>
    </row>
    <row r="3151" spans="13:13" x14ac:dyDescent="0.2">
      <c r="M3151" s="14" t="str">
        <f>IF(H3151&gt;0,VLOOKUP(H3151,'Account List'!B$4:C$65536,2,FALSE),"")</f>
        <v/>
      </c>
    </row>
    <row r="3152" spans="13:13" x14ac:dyDescent="0.2">
      <c r="M3152" s="14" t="str">
        <f>IF(H3152&gt;0,VLOOKUP(H3152,'Account List'!B$4:C$65536,2,FALSE),"")</f>
        <v/>
      </c>
    </row>
    <row r="3153" spans="13:13" x14ac:dyDescent="0.2">
      <c r="M3153" s="14" t="str">
        <f>IF(H3153&gt;0,VLOOKUP(H3153,'Account List'!B$4:C$65536,2,FALSE),"")</f>
        <v/>
      </c>
    </row>
    <row r="3154" spans="13:13" x14ac:dyDescent="0.2">
      <c r="M3154" s="14" t="str">
        <f>IF(H3154&gt;0,VLOOKUP(H3154,'Account List'!B$4:C$65536,2,FALSE),"")</f>
        <v/>
      </c>
    </row>
    <row r="3155" spans="13:13" x14ac:dyDescent="0.2">
      <c r="M3155" s="14" t="str">
        <f>IF(H3155&gt;0,VLOOKUP(H3155,'Account List'!B$4:C$65536,2,FALSE),"")</f>
        <v/>
      </c>
    </row>
    <row r="3156" spans="13:13" x14ac:dyDescent="0.2">
      <c r="M3156" s="14" t="str">
        <f>IF(H3156&gt;0,VLOOKUP(H3156,'Account List'!B$4:C$65536,2,FALSE),"")</f>
        <v/>
      </c>
    </row>
    <row r="3157" spans="13:13" x14ac:dyDescent="0.2">
      <c r="M3157" s="14" t="str">
        <f>IF(H3157&gt;0,VLOOKUP(H3157,'Account List'!B$4:C$65536,2,FALSE),"")</f>
        <v/>
      </c>
    </row>
    <row r="3158" spans="13:13" x14ac:dyDescent="0.2">
      <c r="M3158" s="14" t="str">
        <f>IF(H3158&gt;0,VLOOKUP(H3158,'Account List'!B$4:C$65536,2,FALSE),"")</f>
        <v/>
      </c>
    </row>
    <row r="3159" spans="13:13" x14ac:dyDescent="0.2">
      <c r="M3159" s="14" t="str">
        <f>IF(H3159&gt;0,VLOOKUP(H3159,'Account List'!B$4:C$65536,2,FALSE),"")</f>
        <v/>
      </c>
    </row>
    <row r="3160" spans="13:13" x14ac:dyDescent="0.2">
      <c r="M3160" s="14" t="str">
        <f>IF(H3160&gt;0,VLOOKUP(H3160,'Account List'!B$4:C$65536,2,FALSE),"")</f>
        <v/>
      </c>
    </row>
    <row r="3161" spans="13:13" x14ac:dyDescent="0.2">
      <c r="M3161" s="14" t="str">
        <f>IF(H3161&gt;0,VLOOKUP(H3161,'Account List'!B$4:C$65536,2,FALSE),"")</f>
        <v/>
      </c>
    </row>
    <row r="3162" spans="13:13" x14ac:dyDescent="0.2">
      <c r="M3162" s="14" t="str">
        <f>IF(H3162&gt;0,VLOOKUP(H3162,'Account List'!B$4:C$65536,2,FALSE),"")</f>
        <v/>
      </c>
    </row>
    <row r="3163" spans="13:13" x14ac:dyDescent="0.2">
      <c r="M3163" s="14" t="str">
        <f>IF(H3163&gt;0,VLOOKUP(H3163,'Account List'!B$4:C$65536,2,FALSE),"")</f>
        <v/>
      </c>
    </row>
    <row r="3164" spans="13:13" x14ac:dyDescent="0.2">
      <c r="M3164" s="14" t="str">
        <f>IF(H3164&gt;0,VLOOKUP(H3164,'Account List'!B$4:C$65536,2,FALSE),"")</f>
        <v/>
      </c>
    </row>
    <row r="3165" spans="13:13" x14ac:dyDescent="0.2">
      <c r="M3165" s="14" t="str">
        <f>IF(H3165&gt;0,VLOOKUP(H3165,'Account List'!B$4:C$65536,2,FALSE),"")</f>
        <v/>
      </c>
    </row>
    <row r="3166" spans="13:13" x14ac:dyDescent="0.2">
      <c r="M3166" s="14" t="str">
        <f>IF(H3166&gt;0,VLOOKUP(H3166,'Account List'!B$4:C$65536,2,FALSE),"")</f>
        <v/>
      </c>
    </row>
    <row r="3167" spans="13:13" x14ac:dyDescent="0.2">
      <c r="M3167" s="14" t="str">
        <f>IF(H3167&gt;0,VLOOKUP(H3167,'Account List'!B$4:C$65536,2,FALSE),"")</f>
        <v/>
      </c>
    </row>
    <row r="3168" spans="13:13" x14ac:dyDescent="0.2">
      <c r="M3168" s="14" t="str">
        <f>IF(H3168&gt;0,VLOOKUP(H3168,'Account List'!B$4:C$65536,2,FALSE),"")</f>
        <v/>
      </c>
    </row>
    <row r="3169" spans="13:13" x14ac:dyDescent="0.2">
      <c r="M3169" s="14" t="str">
        <f>IF(H3169&gt;0,VLOOKUP(H3169,'Account List'!B$4:C$65536,2,FALSE),"")</f>
        <v/>
      </c>
    </row>
    <row r="3170" spans="13:13" x14ac:dyDescent="0.2">
      <c r="M3170" s="14" t="str">
        <f>IF(H3170&gt;0,VLOOKUP(H3170,'Account List'!B$4:C$65536,2,FALSE),"")</f>
        <v/>
      </c>
    </row>
    <row r="3171" spans="13:13" x14ac:dyDescent="0.2">
      <c r="M3171" s="14" t="str">
        <f>IF(H3171&gt;0,VLOOKUP(H3171,'Account List'!B$4:C$65536,2,FALSE),"")</f>
        <v/>
      </c>
    </row>
    <row r="3172" spans="13:13" x14ac:dyDescent="0.2">
      <c r="M3172" s="14" t="str">
        <f>IF(H3172&gt;0,VLOOKUP(H3172,'Account List'!B$4:C$65536,2,FALSE),"")</f>
        <v/>
      </c>
    </row>
    <row r="3173" spans="13:13" x14ac:dyDescent="0.2">
      <c r="M3173" s="14" t="str">
        <f>IF(H3173&gt;0,VLOOKUP(H3173,'Account List'!B$4:C$65536,2,FALSE),"")</f>
        <v/>
      </c>
    </row>
    <row r="3174" spans="13:13" x14ac:dyDescent="0.2">
      <c r="M3174" s="14" t="str">
        <f>IF(H3174&gt;0,VLOOKUP(H3174,'Account List'!B$4:C$65536,2,FALSE),"")</f>
        <v/>
      </c>
    </row>
    <row r="3175" spans="13:13" x14ac:dyDescent="0.2">
      <c r="M3175" s="14" t="str">
        <f>IF(H3175&gt;0,VLOOKUP(H3175,'Account List'!B$4:C$65536,2,FALSE),"")</f>
        <v/>
      </c>
    </row>
    <row r="3176" spans="13:13" x14ac:dyDescent="0.2">
      <c r="M3176" s="14" t="str">
        <f>IF(H3176&gt;0,VLOOKUP(H3176,'Account List'!B$4:C$65536,2,FALSE),"")</f>
        <v/>
      </c>
    </row>
    <row r="3177" spans="13:13" x14ac:dyDescent="0.2">
      <c r="M3177" s="14" t="str">
        <f>IF(H3177&gt;0,VLOOKUP(H3177,'Account List'!B$4:C$65536,2,FALSE),"")</f>
        <v/>
      </c>
    </row>
    <row r="3178" spans="13:13" x14ac:dyDescent="0.2">
      <c r="M3178" s="14" t="str">
        <f>IF(H3178&gt;0,VLOOKUP(H3178,'Account List'!B$4:C$65536,2,FALSE),"")</f>
        <v/>
      </c>
    </row>
    <row r="3179" spans="13:13" x14ac:dyDescent="0.2">
      <c r="M3179" s="14" t="str">
        <f>IF(H3179&gt;0,VLOOKUP(H3179,'Account List'!B$4:C$65536,2,FALSE),"")</f>
        <v/>
      </c>
    </row>
    <row r="3180" spans="13:13" x14ac:dyDescent="0.2">
      <c r="M3180" s="14" t="str">
        <f>IF(H3180&gt;0,VLOOKUP(H3180,'Account List'!B$4:C$65536,2,FALSE),"")</f>
        <v/>
      </c>
    </row>
    <row r="3181" spans="13:13" x14ac:dyDescent="0.2">
      <c r="M3181" s="14" t="str">
        <f>IF(H3181&gt;0,VLOOKUP(H3181,'Account List'!B$4:C$65536,2,FALSE),"")</f>
        <v/>
      </c>
    </row>
    <row r="3182" spans="13:13" x14ac:dyDescent="0.2">
      <c r="M3182" s="14" t="str">
        <f>IF(H3182&gt;0,VLOOKUP(H3182,'Account List'!B$4:C$65536,2,FALSE),"")</f>
        <v/>
      </c>
    </row>
    <row r="3183" spans="13:13" x14ac:dyDescent="0.2">
      <c r="M3183" s="14" t="str">
        <f>IF(H3183&gt;0,VLOOKUP(H3183,'Account List'!B$4:C$65536,2,FALSE),"")</f>
        <v/>
      </c>
    </row>
    <row r="3184" spans="13:13" x14ac:dyDescent="0.2">
      <c r="M3184" s="14" t="str">
        <f>IF(H3184&gt;0,VLOOKUP(H3184,'Account List'!B$4:C$65536,2,FALSE),"")</f>
        <v/>
      </c>
    </row>
    <row r="3185" spans="13:13" x14ac:dyDescent="0.2">
      <c r="M3185" s="14" t="str">
        <f>IF(H3185&gt;0,VLOOKUP(H3185,'Account List'!B$4:C$65536,2,FALSE),"")</f>
        <v/>
      </c>
    </row>
    <row r="3186" spans="13:13" x14ac:dyDescent="0.2">
      <c r="M3186" s="14" t="str">
        <f>IF(H3186&gt;0,VLOOKUP(H3186,'Account List'!B$4:C$65536,2,FALSE),"")</f>
        <v/>
      </c>
    </row>
    <row r="3187" spans="13:13" x14ac:dyDescent="0.2">
      <c r="M3187" s="14" t="str">
        <f>IF(H3187&gt;0,VLOOKUP(H3187,'Account List'!B$4:C$65536,2,FALSE),"")</f>
        <v/>
      </c>
    </row>
    <row r="3188" spans="13:13" x14ac:dyDescent="0.2">
      <c r="M3188" s="14" t="str">
        <f>IF(H3188&gt;0,VLOOKUP(H3188,'Account List'!B$4:C$65536,2,FALSE),"")</f>
        <v/>
      </c>
    </row>
    <row r="3189" spans="13:13" x14ac:dyDescent="0.2">
      <c r="M3189" s="14" t="str">
        <f>IF(H3189&gt;0,VLOOKUP(H3189,'Account List'!B$4:C$65536,2,FALSE),"")</f>
        <v/>
      </c>
    </row>
    <row r="3190" spans="13:13" x14ac:dyDescent="0.2">
      <c r="M3190" s="14" t="str">
        <f>IF(H3190&gt;0,VLOOKUP(H3190,'Account List'!B$4:C$65536,2,FALSE),"")</f>
        <v/>
      </c>
    </row>
    <row r="3191" spans="13:13" x14ac:dyDescent="0.2">
      <c r="M3191" s="14" t="str">
        <f>IF(H3191&gt;0,VLOOKUP(H3191,'Account List'!B$4:C$65536,2,FALSE),"")</f>
        <v/>
      </c>
    </row>
    <row r="3192" spans="13:13" x14ac:dyDescent="0.2">
      <c r="M3192" s="14" t="str">
        <f>IF(H3192&gt;0,VLOOKUP(H3192,'Account List'!B$4:C$65536,2,FALSE),"")</f>
        <v/>
      </c>
    </row>
    <row r="3193" spans="13:13" x14ac:dyDescent="0.2">
      <c r="M3193" s="14" t="str">
        <f>IF(H3193&gt;0,VLOOKUP(H3193,'Account List'!B$4:C$65536,2,FALSE),"")</f>
        <v/>
      </c>
    </row>
    <row r="3194" spans="13:13" x14ac:dyDescent="0.2">
      <c r="M3194" s="14" t="str">
        <f>IF(H3194&gt;0,VLOOKUP(H3194,'Account List'!B$4:C$65536,2,FALSE),"")</f>
        <v/>
      </c>
    </row>
    <row r="3195" spans="13:13" x14ac:dyDescent="0.2">
      <c r="M3195" s="14" t="str">
        <f>IF(H3195&gt;0,VLOOKUP(H3195,'Account List'!B$4:C$65536,2,FALSE),"")</f>
        <v/>
      </c>
    </row>
    <row r="3196" spans="13:13" x14ac:dyDescent="0.2">
      <c r="M3196" s="14" t="str">
        <f>IF(H3196&gt;0,VLOOKUP(H3196,'Account List'!B$4:C$65536,2,FALSE),"")</f>
        <v/>
      </c>
    </row>
    <row r="3197" spans="13:13" x14ac:dyDescent="0.2">
      <c r="M3197" s="14" t="str">
        <f>IF(H3197&gt;0,VLOOKUP(H3197,'Account List'!B$4:C$65536,2,FALSE),"")</f>
        <v/>
      </c>
    </row>
    <row r="3198" spans="13:13" x14ac:dyDescent="0.2">
      <c r="M3198" s="14" t="str">
        <f>IF(H3198&gt;0,VLOOKUP(H3198,'Account List'!B$4:C$65536,2,FALSE),"")</f>
        <v/>
      </c>
    </row>
    <row r="3199" spans="13:13" x14ac:dyDescent="0.2">
      <c r="M3199" s="14" t="str">
        <f>IF(H3199&gt;0,VLOOKUP(H3199,'Account List'!B$4:C$65536,2,FALSE),"")</f>
        <v/>
      </c>
    </row>
    <row r="3200" spans="13:13" x14ac:dyDescent="0.2">
      <c r="M3200" s="14" t="str">
        <f>IF(H3200&gt;0,VLOOKUP(H3200,'Account List'!B$4:C$65536,2,FALSE),"")</f>
        <v/>
      </c>
    </row>
    <row r="3201" spans="13:13" x14ac:dyDescent="0.2">
      <c r="M3201" s="14" t="str">
        <f>IF(H3201&gt;0,VLOOKUP(H3201,'Account List'!B$4:C$65536,2,FALSE),"")</f>
        <v/>
      </c>
    </row>
    <row r="3202" spans="13:13" x14ac:dyDescent="0.2">
      <c r="M3202" s="14" t="str">
        <f>IF(H3202&gt;0,VLOOKUP(H3202,'Account List'!B$4:C$65536,2,FALSE),"")</f>
        <v/>
      </c>
    </row>
    <row r="3203" spans="13:13" x14ac:dyDescent="0.2">
      <c r="M3203" s="14" t="str">
        <f>IF(H3203&gt;0,VLOOKUP(H3203,'Account List'!B$4:C$65536,2,FALSE),"")</f>
        <v/>
      </c>
    </row>
    <row r="3204" spans="13:13" x14ac:dyDescent="0.2">
      <c r="M3204" s="14" t="str">
        <f>IF(H3204&gt;0,VLOOKUP(H3204,'Account List'!B$4:C$65536,2,FALSE),"")</f>
        <v/>
      </c>
    </row>
    <row r="3205" spans="13:13" x14ac:dyDescent="0.2">
      <c r="M3205" s="14" t="str">
        <f>IF(H3205&gt;0,VLOOKUP(H3205,'Account List'!B$4:C$65536,2,FALSE),"")</f>
        <v/>
      </c>
    </row>
    <row r="3206" spans="13:13" x14ac:dyDescent="0.2">
      <c r="M3206" s="14" t="str">
        <f>IF(H3206&gt;0,VLOOKUP(H3206,'Account List'!B$4:C$65536,2,FALSE),"")</f>
        <v/>
      </c>
    </row>
    <row r="3207" spans="13:13" x14ac:dyDescent="0.2">
      <c r="M3207" s="14" t="str">
        <f>IF(H3207&gt;0,VLOOKUP(H3207,'Account List'!B$4:C$65536,2,FALSE),"")</f>
        <v/>
      </c>
    </row>
    <row r="3208" spans="13:13" x14ac:dyDescent="0.2">
      <c r="M3208" s="14" t="str">
        <f>IF(H3208&gt;0,VLOOKUP(H3208,'Account List'!B$4:C$65536,2,FALSE),"")</f>
        <v/>
      </c>
    </row>
    <row r="3209" spans="13:13" x14ac:dyDescent="0.2">
      <c r="M3209" s="14" t="str">
        <f>IF(H3209&gt;0,VLOOKUP(H3209,'Account List'!B$4:C$65536,2,FALSE),"")</f>
        <v/>
      </c>
    </row>
    <row r="3210" spans="13:13" x14ac:dyDescent="0.2">
      <c r="M3210" s="14" t="str">
        <f>IF(H3210&gt;0,VLOOKUP(H3210,'Account List'!B$4:C$65536,2,FALSE),"")</f>
        <v/>
      </c>
    </row>
    <row r="3211" spans="13:13" x14ac:dyDescent="0.2">
      <c r="M3211" s="14" t="str">
        <f>IF(H3211&gt;0,VLOOKUP(H3211,'Account List'!B$4:C$65536,2,FALSE),"")</f>
        <v/>
      </c>
    </row>
    <row r="3212" spans="13:13" x14ac:dyDescent="0.2">
      <c r="M3212" s="14" t="str">
        <f>IF(H3212&gt;0,VLOOKUP(H3212,'Account List'!B$4:C$65536,2,FALSE),"")</f>
        <v/>
      </c>
    </row>
    <row r="3213" spans="13:13" x14ac:dyDescent="0.2">
      <c r="M3213" s="14" t="str">
        <f>IF(H3213&gt;0,VLOOKUP(H3213,'Account List'!B$4:C$65536,2,FALSE),"")</f>
        <v/>
      </c>
    </row>
    <row r="3214" spans="13:13" x14ac:dyDescent="0.2">
      <c r="M3214" s="14" t="str">
        <f>IF(H3214&gt;0,VLOOKUP(H3214,'Account List'!B$4:C$65536,2,FALSE),"")</f>
        <v/>
      </c>
    </row>
    <row r="3215" spans="13:13" x14ac:dyDescent="0.2">
      <c r="M3215" s="14" t="str">
        <f>IF(H3215&gt;0,VLOOKUP(H3215,'Account List'!B$4:C$65536,2,FALSE),"")</f>
        <v/>
      </c>
    </row>
    <row r="3216" spans="13:13" x14ac:dyDescent="0.2">
      <c r="M3216" s="14" t="str">
        <f>IF(H3216&gt;0,VLOOKUP(H3216,'Account List'!B$4:C$65536,2,FALSE),"")</f>
        <v/>
      </c>
    </row>
    <row r="3217" spans="13:13" x14ac:dyDescent="0.2">
      <c r="M3217" s="14" t="str">
        <f>IF(H3217&gt;0,VLOOKUP(H3217,'Account List'!B$4:C$65536,2,FALSE),"")</f>
        <v/>
      </c>
    </row>
    <row r="3218" spans="13:13" x14ac:dyDescent="0.2">
      <c r="M3218" s="14" t="str">
        <f>IF(H3218&gt;0,VLOOKUP(H3218,'Account List'!B$4:C$65536,2,FALSE),"")</f>
        <v/>
      </c>
    </row>
    <row r="3219" spans="13:13" x14ac:dyDescent="0.2">
      <c r="M3219" s="14" t="str">
        <f>IF(H3219&gt;0,VLOOKUP(H3219,'Account List'!B$4:C$65536,2,FALSE),"")</f>
        <v/>
      </c>
    </row>
    <row r="3220" spans="13:13" x14ac:dyDescent="0.2">
      <c r="M3220" s="14" t="str">
        <f>IF(H3220&gt;0,VLOOKUP(H3220,'Account List'!B$4:C$65536,2,FALSE),"")</f>
        <v/>
      </c>
    </row>
    <row r="3221" spans="13:13" x14ac:dyDescent="0.2">
      <c r="M3221" s="14" t="str">
        <f>IF(H3221&gt;0,VLOOKUP(H3221,'Account List'!B$4:C$65536,2,FALSE),"")</f>
        <v/>
      </c>
    </row>
    <row r="3222" spans="13:13" x14ac:dyDescent="0.2">
      <c r="M3222" s="14" t="str">
        <f>IF(H3222&gt;0,VLOOKUP(H3222,'Account List'!B$4:C$65536,2,FALSE),"")</f>
        <v/>
      </c>
    </row>
    <row r="3223" spans="13:13" x14ac:dyDescent="0.2">
      <c r="M3223" s="14" t="str">
        <f>IF(H3223&gt;0,VLOOKUP(H3223,'Account List'!B$4:C$65536,2,FALSE),"")</f>
        <v/>
      </c>
    </row>
    <row r="3224" spans="13:13" x14ac:dyDescent="0.2">
      <c r="M3224" s="14" t="str">
        <f>IF(H3224&gt;0,VLOOKUP(H3224,'Account List'!B$4:C$65536,2,FALSE),"")</f>
        <v/>
      </c>
    </row>
    <row r="3225" spans="13:13" x14ac:dyDescent="0.2">
      <c r="M3225" s="14" t="str">
        <f>IF(H3225&gt;0,VLOOKUP(H3225,'Account List'!B$4:C$65536,2,FALSE),"")</f>
        <v/>
      </c>
    </row>
    <row r="3226" spans="13:13" x14ac:dyDescent="0.2">
      <c r="M3226" s="14" t="str">
        <f>IF(H3226&gt;0,VLOOKUP(H3226,'Account List'!B$4:C$65536,2,FALSE),"")</f>
        <v/>
      </c>
    </row>
    <row r="3227" spans="13:13" x14ac:dyDescent="0.2">
      <c r="M3227" s="14" t="str">
        <f>IF(H3227&gt;0,VLOOKUP(H3227,'Account List'!B$4:C$65536,2,FALSE),"")</f>
        <v/>
      </c>
    </row>
    <row r="3228" spans="13:13" x14ac:dyDescent="0.2">
      <c r="M3228" s="14" t="str">
        <f>IF(H3228&gt;0,VLOOKUP(H3228,'Account List'!B$4:C$65536,2,FALSE),"")</f>
        <v/>
      </c>
    </row>
    <row r="3229" spans="13:13" x14ac:dyDescent="0.2">
      <c r="M3229" s="14" t="str">
        <f>IF(H3229&gt;0,VLOOKUP(H3229,'Account List'!B$4:C$65536,2,FALSE),"")</f>
        <v/>
      </c>
    </row>
    <row r="3230" spans="13:13" x14ac:dyDescent="0.2">
      <c r="M3230" s="14" t="str">
        <f>IF(H3230&gt;0,VLOOKUP(H3230,'Account List'!B$4:C$65536,2,FALSE),"")</f>
        <v/>
      </c>
    </row>
    <row r="3231" spans="13:13" x14ac:dyDescent="0.2">
      <c r="M3231" s="14" t="str">
        <f>IF(H3231&gt;0,VLOOKUP(H3231,'Account List'!B$4:C$65536,2,FALSE),"")</f>
        <v/>
      </c>
    </row>
    <row r="3232" spans="13:13" x14ac:dyDescent="0.2">
      <c r="M3232" s="14" t="str">
        <f>IF(H3232&gt;0,VLOOKUP(H3232,'Account List'!B$4:C$65536,2,FALSE),"")</f>
        <v/>
      </c>
    </row>
    <row r="3233" spans="13:13" x14ac:dyDescent="0.2">
      <c r="M3233" s="14" t="str">
        <f>IF(H3233&gt;0,VLOOKUP(H3233,'Account List'!B$4:C$65536,2,FALSE),"")</f>
        <v/>
      </c>
    </row>
    <row r="3234" spans="13:13" x14ac:dyDescent="0.2">
      <c r="M3234" s="14" t="str">
        <f>IF(H3234&gt;0,VLOOKUP(H3234,'Account List'!B$4:C$65536,2,FALSE),"")</f>
        <v/>
      </c>
    </row>
    <row r="3235" spans="13:13" x14ac:dyDescent="0.2">
      <c r="M3235" s="14" t="str">
        <f>IF(H3235&gt;0,VLOOKUP(H3235,'Account List'!B$4:C$65536,2,FALSE),"")</f>
        <v/>
      </c>
    </row>
    <row r="3236" spans="13:13" x14ac:dyDescent="0.2">
      <c r="M3236" s="14" t="str">
        <f>IF(H3236&gt;0,VLOOKUP(H3236,'Account List'!B$4:C$65536,2,FALSE),"")</f>
        <v/>
      </c>
    </row>
    <row r="3237" spans="13:13" x14ac:dyDescent="0.2">
      <c r="M3237" s="14" t="str">
        <f>IF(H3237&gt;0,VLOOKUP(H3237,'Account List'!B$4:C$65536,2,FALSE),"")</f>
        <v/>
      </c>
    </row>
    <row r="3238" spans="13:13" x14ac:dyDescent="0.2">
      <c r="M3238" s="14" t="str">
        <f>IF(H3238&gt;0,VLOOKUP(H3238,'Account List'!B$4:C$65536,2,FALSE),"")</f>
        <v/>
      </c>
    </row>
    <row r="3239" spans="13:13" x14ac:dyDescent="0.2">
      <c r="M3239" s="14" t="str">
        <f>IF(H3239&gt;0,VLOOKUP(H3239,'Account List'!B$4:C$65536,2,FALSE),"")</f>
        <v/>
      </c>
    </row>
    <row r="3240" spans="13:13" x14ac:dyDescent="0.2">
      <c r="M3240" s="14" t="str">
        <f>IF(H3240&gt;0,VLOOKUP(H3240,'Account List'!B$4:C$65536,2,FALSE),"")</f>
        <v/>
      </c>
    </row>
    <row r="3241" spans="13:13" x14ac:dyDescent="0.2">
      <c r="M3241" s="14" t="str">
        <f>IF(H3241&gt;0,VLOOKUP(H3241,'Account List'!B$4:C$65536,2,FALSE),"")</f>
        <v/>
      </c>
    </row>
    <row r="3242" spans="13:13" x14ac:dyDescent="0.2">
      <c r="M3242" s="14" t="str">
        <f>IF(H3242&gt;0,VLOOKUP(H3242,'Account List'!B$4:C$65536,2,FALSE),"")</f>
        <v/>
      </c>
    </row>
    <row r="3243" spans="13:13" x14ac:dyDescent="0.2">
      <c r="M3243" s="14" t="str">
        <f>IF(H3243&gt;0,VLOOKUP(H3243,'Account List'!B$4:C$65536,2,FALSE),"")</f>
        <v/>
      </c>
    </row>
    <row r="3244" spans="13:13" x14ac:dyDescent="0.2">
      <c r="M3244" s="14" t="str">
        <f>IF(H3244&gt;0,VLOOKUP(H3244,'Account List'!B$4:C$65536,2,FALSE),"")</f>
        <v/>
      </c>
    </row>
    <row r="3245" spans="13:13" x14ac:dyDescent="0.2">
      <c r="M3245" s="14" t="str">
        <f>IF(H3245&gt;0,VLOOKUP(H3245,'Account List'!B$4:C$65536,2,FALSE),"")</f>
        <v/>
      </c>
    </row>
    <row r="3246" spans="13:13" x14ac:dyDescent="0.2">
      <c r="M3246" s="14" t="str">
        <f>IF(H3246&gt;0,VLOOKUP(H3246,'Account List'!B$4:C$65536,2,FALSE),"")</f>
        <v/>
      </c>
    </row>
    <row r="3247" spans="13:13" x14ac:dyDescent="0.2">
      <c r="M3247" s="14" t="str">
        <f>IF(H3247&gt;0,VLOOKUP(H3247,'Account List'!B$4:C$65536,2,FALSE),"")</f>
        <v/>
      </c>
    </row>
    <row r="3248" spans="13:13" x14ac:dyDescent="0.2">
      <c r="M3248" s="14" t="str">
        <f>IF(H3248&gt;0,VLOOKUP(H3248,'Account List'!B$4:C$65536,2,FALSE),"")</f>
        <v/>
      </c>
    </row>
    <row r="3249" spans="13:13" x14ac:dyDescent="0.2">
      <c r="M3249" s="14" t="str">
        <f>IF(H3249&gt;0,VLOOKUP(H3249,'Account List'!B$4:C$65536,2,FALSE),"")</f>
        <v/>
      </c>
    </row>
    <row r="3250" spans="13:13" x14ac:dyDescent="0.2">
      <c r="M3250" s="14" t="str">
        <f>IF(H3250&gt;0,VLOOKUP(H3250,'Account List'!B$4:C$65536,2,FALSE),"")</f>
        <v/>
      </c>
    </row>
    <row r="3251" spans="13:13" x14ac:dyDescent="0.2">
      <c r="M3251" s="14" t="str">
        <f>IF(H3251&gt;0,VLOOKUP(H3251,'Account List'!B$4:C$65536,2,FALSE),"")</f>
        <v/>
      </c>
    </row>
    <row r="3252" spans="13:13" x14ac:dyDescent="0.2">
      <c r="M3252" s="14" t="str">
        <f>IF(H3252&gt;0,VLOOKUP(H3252,'Account List'!B$4:C$65536,2,FALSE),"")</f>
        <v/>
      </c>
    </row>
    <row r="3253" spans="13:13" x14ac:dyDescent="0.2">
      <c r="M3253" s="14" t="str">
        <f>IF(H3253&gt;0,VLOOKUP(H3253,'Account List'!B$4:C$65536,2,FALSE),"")</f>
        <v/>
      </c>
    </row>
    <row r="3254" spans="13:13" x14ac:dyDescent="0.2">
      <c r="M3254" s="14" t="str">
        <f>IF(H3254&gt;0,VLOOKUP(H3254,'Account List'!B$4:C$65536,2,FALSE),"")</f>
        <v/>
      </c>
    </row>
    <row r="3255" spans="13:13" x14ac:dyDescent="0.2">
      <c r="M3255" s="14" t="str">
        <f>IF(H3255&gt;0,VLOOKUP(H3255,'Account List'!B$4:C$65536,2,FALSE),"")</f>
        <v/>
      </c>
    </row>
    <row r="3256" spans="13:13" x14ac:dyDescent="0.2">
      <c r="M3256" s="14" t="str">
        <f>IF(H3256&gt;0,VLOOKUP(H3256,'Account List'!B$4:C$65536,2,FALSE),"")</f>
        <v/>
      </c>
    </row>
    <row r="3257" spans="13:13" x14ac:dyDescent="0.2">
      <c r="M3257" s="14" t="str">
        <f>IF(H3257&gt;0,VLOOKUP(H3257,'Account List'!B$4:C$65536,2,FALSE),"")</f>
        <v/>
      </c>
    </row>
    <row r="3258" spans="13:13" x14ac:dyDescent="0.2">
      <c r="M3258" s="14" t="str">
        <f>IF(H3258&gt;0,VLOOKUP(H3258,'Account List'!B$4:C$65536,2,FALSE),"")</f>
        <v/>
      </c>
    </row>
    <row r="3259" spans="13:13" x14ac:dyDescent="0.2">
      <c r="M3259" s="14" t="str">
        <f>IF(H3259&gt;0,VLOOKUP(H3259,'Account List'!B$4:C$65536,2,FALSE),"")</f>
        <v/>
      </c>
    </row>
    <row r="3260" spans="13:13" x14ac:dyDescent="0.2">
      <c r="M3260" s="14" t="str">
        <f>IF(H3260&gt;0,VLOOKUP(H3260,'Account List'!B$4:C$65536,2,FALSE),"")</f>
        <v/>
      </c>
    </row>
    <row r="3261" spans="13:13" x14ac:dyDescent="0.2">
      <c r="M3261" s="14" t="str">
        <f>IF(H3261&gt;0,VLOOKUP(H3261,'Account List'!B$4:C$65536,2,FALSE),"")</f>
        <v/>
      </c>
    </row>
    <row r="3262" spans="13:13" x14ac:dyDescent="0.2">
      <c r="M3262" s="14" t="str">
        <f>IF(H3262&gt;0,VLOOKUP(H3262,'Account List'!B$4:C$65536,2,FALSE),"")</f>
        <v/>
      </c>
    </row>
    <row r="3263" spans="13:13" x14ac:dyDescent="0.2">
      <c r="M3263" s="14" t="str">
        <f>IF(H3263&gt;0,VLOOKUP(H3263,'Account List'!B$4:C$65536,2,FALSE),"")</f>
        <v/>
      </c>
    </row>
    <row r="3264" spans="13:13" x14ac:dyDescent="0.2">
      <c r="M3264" s="14" t="str">
        <f>IF(H3264&gt;0,VLOOKUP(H3264,'Account List'!B$4:C$65536,2,FALSE),"")</f>
        <v/>
      </c>
    </row>
    <row r="3265" spans="13:13" x14ac:dyDescent="0.2">
      <c r="M3265" s="14" t="str">
        <f>IF(H3265&gt;0,VLOOKUP(H3265,'Account List'!B$4:C$65536,2,FALSE),"")</f>
        <v/>
      </c>
    </row>
    <row r="3266" spans="13:13" x14ac:dyDescent="0.2">
      <c r="M3266" s="14" t="str">
        <f>IF(H3266&gt;0,VLOOKUP(H3266,'Account List'!B$4:C$65536,2,FALSE),"")</f>
        <v/>
      </c>
    </row>
    <row r="3267" spans="13:13" x14ac:dyDescent="0.2">
      <c r="M3267" s="14" t="str">
        <f>IF(H3267&gt;0,VLOOKUP(H3267,'Account List'!B$4:C$65536,2,FALSE),"")</f>
        <v/>
      </c>
    </row>
    <row r="3268" spans="13:13" x14ac:dyDescent="0.2">
      <c r="M3268" s="14" t="str">
        <f>IF(H3268&gt;0,VLOOKUP(H3268,'Account List'!B$4:C$65536,2,FALSE),"")</f>
        <v/>
      </c>
    </row>
    <row r="3269" spans="13:13" x14ac:dyDescent="0.2">
      <c r="M3269" s="14" t="str">
        <f>IF(H3269&gt;0,VLOOKUP(H3269,'Account List'!B$4:C$65536,2,FALSE),"")</f>
        <v/>
      </c>
    </row>
    <row r="3270" spans="13:13" x14ac:dyDescent="0.2">
      <c r="M3270" s="14" t="str">
        <f>IF(H3270&gt;0,VLOOKUP(H3270,'Account List'!B$4:C$65536,2,FALSE),"")</f>
        <v/>
      </c>
    </row>
    <row r="3271" spans="13:13" x14ac:dyDescent="0.2">
      <c r="M3271" s="14" t="str">
        <f>IF(H3271&gt;0,VLOOKUP(H3271,'Account List'!B$4:C$65536,2,FALSE),"")</f>
        <v/>
      </c>
    </row>
    <row r="3272" spans="13:13" x14ac:dyDescent="0.2">
      <c r="M3272" s="14" t="str">
        <f>IF(H3272&gt;0,VLOOKUP(H3272,'Account List'!B$4:C$65536,2,FALSE),"")</f>
        <v/>
      </c>
    </row>
    <row r="3273" spans="13:13" x14ac:dyDescent="0.2">
      <c r="M3273" s="14" t="str">
        <f>IF(H3273&gt;0,VLOOKUP(H3273,'Account List'!B$4:C$65536,2,FALSE),"")</f>
        <v/>
      </c>
    </row>
    <row r="3274" spans="13:13" x14ac:dyDescent="0.2">
      <c r="M3274" s="14" t="str">
        <f>IF(H3274&gt;0,VLOOKUP(H3274,'Account List'!B$4:C$65536,2,FALSE),"")</f>
        <v/>
      </c>
    </row>
    <row r="3275" spans="13:13" x14ac:dyDescent="0.2">
      <c r="M3275" s="14" t="str">
        <f>IF(H3275&gt;0,VLOOKUP(H3275,'Account List'!B$4:C$65536,2,FALSE),"")</f>
        <v/>
      </c>
    </row>
    <row r="3276" spans="13:13" x14ac:dyDescent="0.2">
      <c r="M3276" s="14" t="str">
        <f>IF(H3276&gt;0,VLOOKUP(H3276,'Account List'!B$4:C$65536,2,FALSE),"")</f>
        <v/>
      </c>
    </row>
    <row r="3277" spans="13:13" x14ac:dyDescent="0.2">
      <c r="M3277" s="14" t="str">
        <f>IF(H3277&gt;0,VLOOKUP(H3277,'Account List'!B$4:C$65536,2,FALSE),"")</f>
        <v/>
      </c>
    </row>
    <row r="3278" spans="13:13" x14ac:dyDescent="0.2">
      <c r="M3278" s="14" t="str">
        <f>IF(H3278&gt;0,VLOOKUP(H3278,'Account List'!B$4:C$65536,2,FALSE),"")</f>
        <v/>
      </c>
    </row>
    <row r="3279" spans="13:13" x14ac:dyDescent="0.2">
      <c r="M3279" s="14" t="str">
        <f>IF(H3279&gt;0,VLOOKUP(H3279,'Account List'!B$4:C$65536,2,FALSE),"")</f>
        <v/>
      </c>
    </row>
    <row r="3280" spans="13:13" x14ac:dyDescent="0.2">
      <c r="M3280" s="14" t="str">
        <f>IF(H3280&gt;0,VLOOKUP(H3280,'Account List'!B$4:C$65536,2,FALSE),"")</f>
        <v/>
      </c>
    </row>
    <row r="3281" spans="13:13" x14ac:dyDescent="0.2">
      <c r="M3281" s="14" t="str">
        <f>IF(H3281&gt;0,VLOOKUP(H3281,'Account List'!B$4:C$65536,2,FALSE),"")</f>
        <v/>
      </c>
    </row>
    <row r="3282" spans="13:13" x14ac:dyDescent="0.2">
      <c r="M3282" s="14" t="str">
        <f>IF(H3282&gt;0,VLOOKUP(H3282,'Account List'!B$4:C$65536,2,FALSE),"")</f>
        <v/>
      </c>
    </row>
    <row r="3283" spans="13:13" x14ac:dyDescent="0.2">
      <c r="M3283" s="14" t="str">
        <f>IF(H3283&gt;0,VLOOKUP(H3283,'Account List'!B$4:C$65536,2,FALSE),"")</f>
        <v/>
      </c>
    </row>
    <row r="3284" spans="13:13" x14ac:dyDescent="0.2">
      <c r="M3284" s="14" t="str">
        <f>IF(H3284&gt;0,VLOOKUP(H3284,'Account List'!B$4:C$65536,2,FALSE),"")</f>
        <v/>
      </c>
    </row>
    <row r="3285" spans="13:13" x14ac:dyDescent="0.2">
      <c r="M3285" s="14" t="str">
        <f>IF(H3285&gt;0,VLOOKUP(H3285,'Account List'!B$4:C$65536,2,FALSE),"")</f>
        <v/>
      </c>
    </row>
    <row r="3286" spans="13:13" x14ac:dyDescent="0.2">
      <c r="M3286" s="14" t="str">
        <f>IF(H3286&gt;0,VLOOKUP(H3286,'Account List'!B$4:C$65536,2,FALSE),"")</f>
        <v/>
      </c>
    </row>
    <row r="3287" spans="13:13" x14ac:dyDescent="0.2">
      <c r="M3287" s="14" t="str">
        <f>IF(H3287&gt;0,VLOOKUP(H3287,'Account List'!B$4:C$65536,2,FALSE),"")</f>
        <v/>
      </c>
    </row>
    <row r="3288" spans="13:13" x14ac:dyDescent="0.2">
      <c r="M3288" s="14" t="str">
        <f>IF(H3288&gt;0,VLOOKUP(H3288,'Account List'!B$4:C$65536,2,FALSE),"")</f>
        <v/>
      </c>
    </row>
    <row r="3289" spans="13:13" x14ac:dyDescent="0.2">
      <c r="M3289" s="14" t="str">
        <f>IF(H3289&gt;0,VLOOKUP(H3289,'Account List'!B$4:C$65536,2,FALSE),"")</f>
        <v/>
      </c>
    </row>
    <row r="3290" spans="13:13" x14ac:dyDescent="0.2">
      <c r="M3290" s="14" t="str">
        <f>IF(H3290&gt;0,VLOOKUP(H3290,'Account List'!B$4:C$65536,2,FALSE),"")</f>
        <v/>
      </c>
    </row>
    <row r="3291" spans="13:13" x14ac:dyDescent="0.2">
      <c r="M3291" s="14" t="str">
        <f>IF(H3291&gt;0,VLOOKUP(H3291,'Account List'!B$4:C$65536,2,FALSE),"")</f>
        <v/>
      </c>
    </row>
    <row r="3292" spans="13:13" x14ac:dyDescent="0.2">
      <c r="M3292" s="14" t="str">
        <f>IF(H3292&gt;0,VLOOKUP(H3292,'Account List'!B$4:C$65536,2,FALSE),"")</f>
        <v/>
      </c>
    </row>
    <row r="3293" spans="13:13" x14ac:dyDescent="0.2">
      <c r="M3293" s="14" t="str">
        <f>IF(H3293&gt;0,VLOOKUP(H3293,'Account List'!B$4:C$65536,2,FALSE),"")</f>
        <v/>
      </c>
    </row>
    <row r="3294" spans="13:13" x14ac:dyDescent="0.2">
      <c r="M3294" s="14" t="str">
        <f>IF(H3294&gt;0,VLOOKUP(H3294,'Account List'!B$4:C$65536,2,FALSE),"")</f>
        <v/>
      </c>
    </row>
    <row r="3295" spans="13:13" x14ac:dyDescent="0.2">
      <c r="M3295" s="14" t="str">
        <f>IF(H3295&gt;0,VLOOKUP(H3295,'Account List'!B$4:C$65536,2,FALSE),"")</f>
        <v/>
      </c>
    </row>
    <row r="3296" spans="13:13" x14ac:dyDescent="0.2">
      <c r="M3296" s="14" t="str">
        <f>IF(H3296&gt;0,VLOOKUP(H3296,'Account List'!B$4:C$65536,2,FALSE),"")</f>
        <v/>
      </c>
    </row>
    <row r="3297" spans="13:13" x14ac:dyDescent="0.2">
      <c r="M3297" s="14" t="str">
        <f>IF(H3297&gt;0,VLOOKUP(H3297,'Account List'!B$4:C$65536,2,FALSE),"")</f>
        <v/>
      </c>
    </row>
    <row r="3298" spans="13:13" x14ac:dyDescent="0.2">
      <c r="M3298" s="14" t="str">
        <f>IF(H3298&gt;0,VLOOKUP(H3298,'Account List'!B$4:C$65536,2,FALSE),"")</f>
        <v/>
      </c>
    </row>
    <row r="3299" spans="13:13" x14ac:dyDescent="0.2">
      <c r="M3299" s="14" t="str">
        <f>IF(H3299&gt;0,VLOOKUP(H3299,'Account List'!B$4:C$65536,2,FALSE),"")</f>
        <v/>
      </c>
    </row>
    <row r="3300" spans="13:13" x14ac:dyDescent="0.2">
      <c r="M3300" s="14" t="str">
        <f>IF(H3300&gt;0,VLOOKUP(H3300,'Account List'!B$4:C$65536,2,FALSE),"")</f>
        <v/>
      </c>
    </row>
    <row r="3301" spans="13:13" x14ac:dyDescent="0.2">
      <c r="M3301" s="14" t="str">
        <f>IF(H3301&gt;0,VLOOKUP(H3301,'Account List'!B$4:C$65536,2,FALSE),"")</f>
        <v/>
      </c>
    </row>
    <row r="3302" spans="13:13" x14ac:dyDescent="0.2">
      <c r="M3302" s="14" t="str">
        <f>IF(H3302&gt;0,VLOOKUP(H3302,'Account List'!B$4:C$65536,2,FALSE),"")</f>
        <v/>
      </c>
    </row>
    <row r="3303" spans="13:13" x14ac:dyDescent="0.2">
      <c r="M3303" s="14" t="str">
        <f>IF(H3303&gt;0,VLOOKUP(H3303,'Account List'!B$4:C$65536,2,FALSE),"")</f>
        <v/>
      </c>
    </row>
    <row r="3304" spans="13:13" x14ac:dyDescent="0.2">
      <c r="M3304" s="14" t="str">
        <f>IF(H3304&gt;0,VLOOKUP(H3304,'Account List'!B$4:C$65536,2,FALSE),"")</f>
        <v/>
      </c>
    </row>
    <row r="3305" spans="13:13" x14ac:dyDescent="0.2">
      <c r="M3305" s="14" t="str">
        <f>IF(H3305&gt;0,VLOOKUP(H3305,'Account List'!B$4:C$65536,2,FALSE),"")</f>
        <v/>
      </c>
    </row>
    <row r="3306" spans="13:13" x14ac:dyDescent="0.2">
      <c r="M3306" s="14" t="str">
        <f>IF(H3306&gt;0,VLOOKUP(H3306,'Account List'!B$4:C$65536,2,FALSE),"")</f>
        <v/>
      </c>
    </row>
    <row r="3307" spans="13:13" x14ac:dyDescent="0.2">
      <c r="M3307" s="14" t="str">
        <f>IF(H3307&gt;0,VLOOKUP(H3307,'Account List'!B$4:C$65536,2,FALSE),"")</f>
        <v/>
      </c>
    </row>
    <row r="3308" spans="13:13" x14ac:dyDescent="0.2">
      <c r="M3308" s="14" t="str">
        <f>IF(H3308&gt;0,VLOOKUP(H3308,'Account List'!B$4:C$65536,2,FALSE),"")</f>
        <v/>
      </c>
    </row>
    <row r="3309" spans="13:13" x14ac:dyDescent="0.2">
      <c r="M3309" s="14" t="str">
        <f>IF(H3309&gt;0,VLOOKUP(H3309,'Account List'!B$4:C$65536,2,FALSE),"")</f>
        <v/>
      </c>
    </row>
    <row r="3310" spans="13:13" x14ac:dyDescent="0.2">
      <c r="M3310" s="14" t="str">
        <f>IF(H3310&gt;0,VLOOKUP(H3310,'Account List'!B$4:C$65536,2,FALSE),"")</f>
        <v/>
      </c>
    </row>
    <row r="3311" spans="13:13" x14ac:dyDescent="0.2">
      <c r="M3311" s="14" t="str">
        <f>IF(H3311&gt;0,VLOOKUP(H3311,'Account List'!B$4:C$65536,2,FALSE),"")</f>
        <v/>
      </c>
    </row>
    <row r="3312" spans="13:13" x14ac:dyDescent="0.2">
      <c r="M3312" s="14" t="str">
        <f>IF(H3312&gt;0,VLOOKUP(H3312,'Account List'!B$4:C$65536,2,FALSE),"")</f>
        <v/>
      </c>
    </row>
    <row r="3313" spans="13:13" x14ac:dyDescent="0.2">
      <c r="M3313" s="14" t="str">
        <f>IF(H3313&gt;0,VLOOKUP(H3313,'Account List'!B$4:C$65536,2,FALSE),"")</f>
        <v/>
      </c>
    </row>
    <row r="3314" spans="13:13" x14ac:dyDescent="0.2">
      <c r="M3314" s="14" t="str">
        <f>IF(H3314&gt;0,VLOOKUP(H3314,'Account List'!B$4:C$65536,2,FALSE),"")</f>
        <v/>
      </c>
    </row>
    <row r="3315" spans="13:13" x14ac:dyDescent="0.2">
      <c r="M3315" s="14" t="str">
        <f>IF(H3315&gt;0,VLOOKUP(H3315,'Account List'!B$4:C$65536,2,FALSE),"")</f>
        <v/>
      </c>
    </row>
    <row r="3316" spans="13:13" x14ac:dyDescent="0.2">
      <c r="M3316" s="14" t="str">
        <f>IF(H3316&gt;0,VLOOKUP(H3316,'Account List'!B$4:C$65536,2,FALSE),"")</f>
        <v/>
      </c>
    </row>
    <row r="3317" spans="13:13" x14ac:dyDescent="0.2">
      <c r="M3317" s="14" t="str">
        <f>IF(H3317&gt;0,VLOOKUP(H3317,'Account List'!B$4:C$65536,2,FALSE),"")</f>
        <v/>
      </c>
    </row>
    <row r="3318" spans="13:13" x14ac:dyDescent="0.2">
      <c r="M3318" s="14" t="str">
        <f>IF(H3318&gt;0,VLOOKUP(H3318,'Account List'!B$4:C$65536,2,FALSE),"")</f>
        <v/>
      </c>
    </row>
    <row r="3319" spans="13:13" x14ac:dyDescent="0.2">
      <c r="M3319" s="14" t="str">
        <f>IF(H3319&gt;0,VLOOKUP(H3319,'Account List'!B$4:C$65536,2,FALSE),"")</f>
        <v/>
      </c>
    </row>
    <row r="3320" spans="13:13" x14ac:dyDescent="0.2">
      <c r="M3320" s="14" t="str">
        <f>IF(H3320&gt;0,VLOOKUP(H3320,'Account List'!B$4:C$65536,2,FALSE),"")</f>
        <v/>
      </c>
    </row>
    <row r="3321" spans="13:13" x14ac:dyDescent="0.2">
      <c r="M3321" s="14" t="str">
        <f>IF(H3321&gt;0,VLOOKUP(H3321,'Account List'!B$4:C$65536,2,FALSE),"")</f>
        <v/>
      </c>
    </row>
    <row r="3322" spans="13:13" x14ac:dyDescent="0.2">
      <c r="M3322" s="14" t="str">
        <f>IF(H3322&gt;0,VLOOKUP(H3322,'Account List'!B$4:C$65536,2,FALSE),"")</f>
        <v/>
      </c>
    </row>
    <row r="3323" spans="13:13" x14ac:dyDescent="0.2">
      <c r="M3323" s="14" t="str">
        <f>IF(H3323&gt;0,VLOOKUP(H3323,'Account List'!B$4:C$65536,2,FALSE),"")</f>
        <v/>
      </c>
    </row>
    <row r="3324" spans="13:13" x14ac:dyDescent="0.2">
      <c r="M3324" s="14" t="str">
        <f>IF(H3324&gt;0,VLOOKUP(H3324,'Account List'!B$4:C$65536,2,FALSE),"")</f>
        <v/>
      </c>
    </row>
    <row r="3325" spans="13:13" x14ac:dyDescent="0.2">
      <c r="M3325" s="14" t="str">
        <f>IF(H3325&gt;0,VLOOKUP(H3325,'Account List'!B$4:C$65536,2,FALSE),"")</f>
        <v/>
      </c>
    </row>
    <row r="3326" spans="13:13" x14ac:dyDescent="0.2">
      <c r="M3326" s="14" t="str">
        <f>IF(H3326&gt;0,VLOOKUP(H3326,'Account List'!B$4:C$65536,2,FALSE),"")</f>
        <v/>
      </c>
    </row>
    <row r="3327" spans="13:13" x14ac:dyDescent="0.2">
      <c r="M3327" s="14" t="str">
        <f>IF(H3327&gt;0,VLOOKUP(H3327,'Account List'!B$4:C$65536,2,FALSE),"")</f>
        <v/>
      </c>
    </row>
    <row r="3328" spans="13:13" x14ac:dyDescent="0.2">
      <c r="M3328" s="14" t="str">
        <f>IF(H3328&gt;0,VLOOKUP(H3328,'Account List'!B$4:C$65536,2,FALSE),"")</f>
        <v/>
      </c>
    </row>
    <row r="3329" spans="13:13" x14ac:dyDescent="0.2">
      <c r="M3329" s="14" t="str">
        <f>IF(H3329&gt;0,VLOOKUP(H3329,'Account List'!B$4:C$65536,2,FALSE),"")</f>
        <v/>
      </c>
    </row>
    <row r="3330" spans="13:13" x14ac:dyDescent="0.2">
      <c r="M3330" s="14" t="str">
        <f>IF(H3330&gt;0,VLOOKUP(H3330,'Account List'!B$4:C$65536,2,FALSE),"")</f>
        <v/>
      </c>
    </row>
    <row r="3331" spans="13:13" x14ac:dyDescent="0.2">
      <c r="M3331" s="14" t="str">
        <f>IF(H3331&gt;0,VLOOKUP(H3331,'Account List'!B$4:C$65536,2,FALSE),"")</f>
        <v/>
      </c>
    </row>
    <row r="3332" spans="13:13" x14ac:dyDescent="0.2">
      <c r="M3332" s="14" t="str">
        <f>IF(H3332&gt;0,VLOOKUP(H3332,'Account List'!B$4:C$65536,2,FALSE),"")</f>
        <v/>
      </c>
    </row>
    <row r="3333" spans="13:13" x14ac:dyDescent="0.2">
      <c r="M3333" s="14" t="str">
        <f>IF(H3333&gt;0,VLOOKUP(H3333,'Account List'!B$4:C$65536,2,FALSE),"")</f>
        <v/>
      </c>
    </row>
    <row r="3334" spans="13:13" x14ac:dyDescent="0.2">
      <c r="M3334" s="14" t="str">
        <f>IF(H3334&gt;0,VLOOKUP(H3334,'Account List'!B$4:C$65536,2,FALSE),"")</f>
        <v/>
      </c>
    </row>
    <row r="3335" spans="13:13" x14ac:dyDescent="0.2">
      <c r="M3335" s="14" t="str">
        <f>IF(H3335&gt;0,VLOOKUP(H3335,'Account List'!B$4:C$65536,2,FALSE),"")</f>
        <v/>
      </c>
    </row>
    <row r="3336" spans="13:13" x14ac:dyDescent="0.2">
      <c r="M3336" s="14" t="str">
        <f>IF(H3336&gt;0,VLOOKUP(H3336,'Account List'!B$4:C$65536,2,FALSE),"")</f>
        <v/>
      </c>
    </row>
    <row r="3337" spans="13:13" x14ac:dyDescent="0.2">
      <c r="M3337" s="14" t="str">
        <f>IF(H3337&gt;0,VLOOKUP(H3337,'Account List'!B$4:C$65536,2,FALSE),"")</f>
        <v/>
      </c>
    </row>
    <row r="3338" spans="13:13" x14ac:dyDescent="0.2">
      <c r="M3338" s="14" t="str">
        <f>IF(H3338&gt;0,VLOOKUP(H3338,'Account List'!B$4:C$65536,2,FALSE),"")</f>
        <v/>
      </c>
    </row>
    <row r="3339" spans="13:13" x14ac:dyDescent="0.2">
      <c r="M3339" s="14" t="str">
        <f>IF(H3339&gt;0,VLOOKUP(H3339,'Account List'!B$4:C$65536,2,FALSE),"")</f>
        <v/>
      </c>
    </row>
    <row r="3340" spans="13:13" x14ac:dyDescent="0.2">
      <c r="M3340" s="14" t="str">
        <f>IF(H3340&gt;0,VLOOKUP(H3340,'Account List'!B$4:C$65536,2,FALSE),"")</f>
        <v/>
      </c>
    </row>
    <row r="3341" spans="13:13" x14ac:dyDescent="0.2">
      <c r="M3341" s="14" t="str">
        <f>IF(H3341&gt;0,VLOOKUP(H3341,'Account List'!B$4:C$65536,2,FALSE),"")</f>
        <v/>
      </c>
    </row>
    <row r="3342" spans="13:13" x14ac:dyDescent="0.2">
      <c r="M3342" s="14" t="str">
        <f>IF(H3342&gt;0,VLOOKUP(H3342,'Account List'!B$4:C$65536,2,FALSE),"")</f>
        <v/>
      </c>
    </row>
    <row r="3343" spans="13:13" x14ac:dyDescent="0.2">
      <c r="M3343" s="14" t="str">
        <f>IF(H3343&gt;0,VLOOKUP(H3343,'Account List'!B$4:C$65536,2,FALSE),"")</f>
        <v/>
      </c>
    </row>
    <row r="3344" spans="13:13" x14ac:dyDescent="0.2">
      <c r="M3344" s="14" t="str">
        <f>IF(H3344&gt;0,VLOOKUP(H3344,'Account List'!B$4:C$65536,2,FALSE),"")</f>
        <v/>
      </c>
    </row>
    <row r="3345" spans="13:13" x14ac:dyDescent="0.2">
      <c r="M3345" s="14" t="str">
        <f>IF(H3345&gt;0,VLOOKUP(H3345,'Account List'!B$4:C$65536,2,FALSE),"")</f>
        <v/>
      </c>
    </row>
    <row r="3346" spans="13:13" x14ac:dyDescent="0.2">
      <c r="M3346" s="14" t="str">
        <f>IF(H3346&gt;0,VLOOKUP(H3346,'Account List'!B$4:C$65536,2,FALSE),"")</f>
        <v/>
      </c>
    </row>
    <row r="3347" spans="13:13" x14ac:dyDescent="0.2">
      <c r="M3347" s="14" t="str">
        <f>IF(H3347&gt;0,VLOOKUP(H3347,'Account List'!B$4:C$65536,2,FALSE),"")</f>
        <v/>
      </c>
    </row>
    <row r="3348" spans="13:13" x14ac:dyDescent="0.2">
      <c r="M3348" s="14" t="str">
        <f>IF(H3348&gt;0,VLOOKUP(H3348,'Account List'!B$4:C$65536,2,FALSE),"")</f>
        <v/>
      </c>
    </row>
    <row r="3349" spans="13:13" x14ac:dyDescent="0.2">
      <c r="M3349" s="14" t="str">
        <f>IF(H3349&gt;0,VLOOKUP(H3349,'Account List'!B$4:C$65536,2,FALSE),"")</f>
        <v/>
      </c>
    </row>
    <row r="3350" spans="13:13" x14ac:dyDescent="0.2">
      <c r="M3350" s="14" t="str">
        <f>IF(H3350&gt;0,VLOOKUP(H3350,'Account List'!B$4:C$65536,2,FALSE),"")</f>
        <v/>
      </c>
    </row>
    <row r="3351" spans="13:13" x14ac:dyDescent="0.2">
      <c r="M3351" s="14" t="str">
        <f>IF(H3351&gt;0,VLOOKUP(H3351,'Account List'!B$4:C$65536,2,FALSE),"")</f>
        <v/>
      </c>
    </row>
    <row r="3352" spans="13:13" x14ac:dyDescent="0.2">
      <c r="M3352" s="14" t="str">
        <f>IF(H3352&gt;0,VLOOKUP(H3352,'Account List'!B$4:C$65536,2,FALSE),"")</f>
        <v/>
      </c>
    </row>
    <row r="3353" spans="13:13" x14ac:dyDescent="0.2">
      <c r="M3353" s="14" t="str">
        <f>IF(H3353&gt;0,VLOOKUP(H3353,'Account List'!B$4:C$65536,2,FALSE),"")</f>
        <v/>
      </c>
    </row>
    <row r="3354" spans="13:13" x14ac:dyDescent="0.2">
      <c r="M3354" s="14" t="str">
        <f>IF(H3354&gt;0,VLOOKUP(H3354,'Account List'!B$4:C$65536,2,FALSE),"")</f>
        <v/>
      </c>
    </row>
    <row r="3355" spans="13:13" x14ac:dyDescent="0.2">
      <c r="M3355" s="14" t="str">
        <f>IF(H3355&gt;0,VLOOKUP(H3355,'Account List'!B$4:C$65536,2,FALSE),"")</f>
        <v/>
      </c>
    </row>
    <row r="3356" spans="13:13" x14ac:dyDescent="0.2">
      <c r="M3356" s="14" t="str">
        <f>IF(H3356&gt;0,VLOOKUP(H3356,'Account List'!B$4:C$65536,2,FALSE),"")</f>
        <v/>
      </c>
    </row>
    <row r="3357" spans="13:13" x14ac:dyDescent="0.2">
      <c r="M3357" s="14" t="str">
        <f>IF(H3357&gt;0,VLOOKUP(H3357,'Account List'!B$4:C$65536,2,FALSE),"")</f>
        <v/>
      </c>
    </row>
    <row r="3358" spans="13:13" x14ac:dyDescent="0.2">
      <c r="M3358" s="14" t="str">
        <f>IF(H3358&gt;0,VLOOKUP(H3358,'Account List'!B$4:C$65536,2,FALSE),"")</f>
        <v/>
      </c>
    </row>
    <row r="3359" spans="13:13" x14ac:dyDescent="0.2">
      <c r="M3359" s="14" t="str">
        <f>IF(H3359&gt;0,VLOOKUP(H3359,'Account List'!B$4:C$65536,2,FALSE),"")</f>
        <v/>
      </c>
    </row>
    <row r="3360" spans="13:13" x14ac:dyDescent="0.2">
      <c r="M3360" s="14" t="str">
        <f>IF(H3360&gt;0,VLOOKUP(H3360,'Account List'!B$4:C$65536,2,FALSE),"")</f>
        <v/>
      </c>
    </row>
    <row r="3361" spans="13:13" x14ac:dyDescent="0.2">
      <c r="M3361" s="14" t="str">
        <f>IF(H3361&gt;0,VLOOKUP(H3361,'Account List'!B$4:C$65536,2,FALSE),"")</f>
        <v/>
      </c>
    </row>
    <row r="3362" spans="13:13" x14ac:dyDescent="0.2">
      <c r="M3362" s="14" t="str">
        <f>IF(H3362&gt;0,VLOOKUP(H3362,'Account List'!B$4:C$65536,2,FALSE),"")</f>
        <v/>
      </c>
    </row>
    <row r="3363" spans="13:13" x14ac:dyDescent="0.2">
      <c r="M3363" s="14" t="str">
        <f>IF(H3363&gt;0,VLOOKUP(H3363,'Account List'!B$4:C$65536,2,FALSE),"")</f>
        <v/>
      </c>
    </row>
    <row r="3364" spans="13:13" x14ac:dyDescent="0.2">
      <c r="M3364" s="14" t="str">
        <f>IF(H3364&gt;0,VLOOKUP(H3364,'Account List'!B$4:C$65536,2,FALSE),"")</f>
        <v/>
      </c>
    </row>
    <row r="3365" spans="13:13" x14ac:dyDescent="0.2">
      <c r="M3365" s="14" t="str">
        <f>IF(H3365&gt;0,VLOOKUP(H3365,'Account List'!B$4:C$65536,2,FALSE),"")</f>
        <v/>
      </c>
    </row>
    <row r="3366" spans="13:13" x14ac:dyDescent="0.2">
      <c r="M3366" s="14" t="str">
        <f>IF(H3366&gt;0,VLOOKUP(H3366,'Account List'!B$4:C$65536,2,FALSE),"")</f>
        <v/>
      </c>
    </row>
    <row r="3367" spans="13:13" x14ac:dyDescent="0.2">
      <c r="M3367" s="14" t="str">
        <f>IF(H3367&gt;0,VLOOKUP(H3367,'Account List'!B$4:C$65536,2,FALSE),"")</f>
        <v/>
      </c>
    </row>
    <row r="3368" spans="13:13" x14ac:dyDescent="0.2">
      <c r="M3368" s="14" t="str">
        <f>IF(H3368&gt;0,VLOOKUP(H3368,'Account List'!B$4:C$65536,2,FALSE),"")</f>
        <v/>
      </c>
    </row>
    <row r="3369" spans="13:13" x14ac:dyDescent="0.2">
      <c r="M3369" s="14" t="str">
        <f>IF(H3369&gt;0,VLOOKUP(H3369,'Account List'!B$4:C$65536,2,FALSE),"")</f>
        <v/>
      </c>
    </row>
    <row r="3370" spans="13:13" x14ac:dyDescent="0.2">
      <c r="M3370" s="14" t="str">
        <f>IF(H3370&gt;0,VLOOKUP(H3370,'Account List'!B$4:C$65536,2,FALSE),"")</f>
        <v/>
      </c>
    </row>
    <row r="3371" spans="13:13" x14ac:dyDescent="0.2">
      <c r="M3371" s="14" t="str">
        <f>IF(H3371&gt;0,VLOOKUP(H3371,'Account List'!B$4:C$65536,2,FALSE),"")</f>
        <v/>
      </c>
    </row>
    <row r="3372" spans="13:13" x14ac:dyDescent="0.2">
      <c r="M3372" s="14" t="str">
        <f>IF(H3372&gt;0,VLOOKUP(H3372,'Account List'!B$4:C$65536,2,FALSE),"")</f>
        <v/>
      </c>
    </row>
    <row r="3373" spans="13:13" x14ac:dyDescent="0.2">
      <c r="M3373" s="14" t="str">
        <f>IF(H3373&gt;0,VLOOKUP(H3373,'Account List'!B$4:C$65536,2,FALSE),"")</f>
        <v/>
      </c>
    </row>
    <row r="3374" spans="13:13" x14ac:dyDescent="0.2">
      <c r="M3374" s="14" t="str">
        <f>IF(H3374&gt;0,VLOOKUP(H3374,'Account List'!B$4:C$65536,2,FALSE),"")</f>
        <v/>
      </c>
    </row>
    <row r="3375" spans="13:13" x14ac:dyDescent="0.2">
      <c r="M3375" s="14" t="str">
        <f>IF(H3375&gt;0,VLOOKUP(H3375,'Account List'!B$4:C$65536,2,FALSE),"")</f>
        <v/>
      </c>
    </row>
    <row r="3376" spans="13:13" x14ac:dyDescent="0.2">
      <c r="M3376" s="14" t="str">
        <f>IF(H3376&gt;0,VLOOKUP(H3376,'Account List'!B$4:C$65536,2,FALSE),"")</f>
        <v/>
      </c>
    </row>
    <row r="3377" spans="13:13" x14ac:dyDescent="0.2">
      <c r="M3377" s="14" t="str">
        <f>IF(H3377&gt;0,VLOOKUP(H3377,'Account List'!B$4:C$65536,2,FALSE),"")</f>
        <v/>
      </c>
    </row>
    <row r="3378" spans="13:13" x14ac:dyDescent="0.2">
      <c r="M3378" s="14" t="str">
        <f>IF(H3378&gt;0,VLOOKUP(H3378,'Account List'!B$4:C$65536,2,FALSE),"")</f>
        <v/>
      </c>
    </row>
    <row r="3379" spans="13:13" x14ac:dyDescent="0.2">
      <c r="M3379" s="14" t="str">
        <f>IF(H3379&gt;0,VLOOKUP(H3379,'Account List'!B$4:C$65536,2,FALSE),"")</f>
        <v/>
      </c>
    </row>
    <row r="3380" spans="13:13" x14ac:dyDescent="0.2">
      <c r="M3380" s="14" t="str">
        <f>IF(H3380&gt;0,VLOOKUP(H3380,'Account List'!B$4:C$65536,2,FALSE),"")</f>
        <v/>
      </c>
    </row>
    <row r="3381" spans="13:13" x14ac:dyDescent="0.2">
      <c r="M3381" s="14" t="str">
        <f>IF(H3381&gt;0,VLOOKUP(H3381,'Account List'!B$4:C$65536,2,FALSE),"")</f>
        <v/>
      </c>
    </row>
    <row r="3382" spans="13:13" x14ac:dyDescent="0.2">
      <c r="M3382" s="14" t="str">
        <f>IF(H3382&gt;0,VLOOKUP(H3382,'Account List'!B$4:C$65536,2,FALSE),"")</f>
        <v/>
      </c>
    </row>
    <row r="3383" spans="13:13" x14ac:dyDescent="0.2">
      <c r="M3383" s="14" t="str">
        <f>IF(H3383&gt;0,VLOOKUP(H3383,'Account List'!B$4:C$65536,2,FALSE),"")</f>
        <v/>
      </c>
    </row>
    <row r="3384" spans="13:13" x14ac:dyDescent="0.2">
      <c r="M3384" s="14" t="str">
        <f>IF(H3384&gt;0,VLOOKUP(H3384,'Account List'!B$4:C$65536,2,FALSE),"")</f>
        <v/>
      </c>
    </row>
    <row r="3385" spans="13:13" x14ac:dyDescent="0.2">
      <c r="M3385" s="14" t="str">
        <f>IF(H3385&gt;0,VLOOKUP(H3385,'Account List'!B$4:C$65536,2,FALSE),"")</f>
        <v/>
      </c>
    </row>
    <row r="3386" spans="13:13" x14ac:dyDescent="0.2">
      <c r="M3386" s="14" t="str">
        <f>IF(H3386&gt;0,VLOOKUP(H3386,'Account List'!B$4:C$65536,2,FALSE),"")</f>
        <v/>
      </c>
    </row>
    <row r="3387" spans="13:13" x14ac:dyDescent="0.2">
      <c r="M3387" s="14" t="str">
        <f>IF(H3387&gt;0,VLOOKUP(H3387,'Account List'!B$4:C$65536,2,FALSE),"")</f>
        <v/>
      </c>
    </row>
    <row r="3388" spans="13:13" x14ac:dyDescent="0.2">
      <c r="M3388" s="14" t="str">
        <f>IF(H3388&gt;0,VLOOKUP(H3388,'Account List'!B$4:C$65536,2,FALSE),"")</f>
        <v/>
      </c>
    </row>
    <row r="3389" spans="13:13" x14ac:dyDescent="0.2">
      <c r="M3389" s="14" t="str">
        <f>IF(H3389&gt;0,VLOOKUP(H3389,'Account List'!B$4:C$65536,2,FALSE),"")</f>
        <v/>
      </c>
    </row>
    <row r="3390" spans="13:13" x14ac:dyDescent="0.2">
      <c r="M3390" s="14" t="str">
        <f>IF(H3390&gt;0,VLOOKUP(H3390,'Account List'!B$4:C$65536,2,FALSE),"")</f>
        <v/>
      </c>
    </row>
    <row r="3391" spans="13:13" x14ac:dyDescent="0.2">
      <c r="M3391" s="14" t="str">
        <f>IF(H3391&gt;0,VLOOKUP(H3391,'Account List'!B$4:C$65536,2,FALSE),"")</f>
        <v/>
      </c>
    </row>
    <row r="3392" spans="13:13" x14ac:dyDescent="0.2">
      <c r="M3392" s="14" t="str">
        <f>IF(H3392&gt;0,VLOOKUP(H3392,'Account List'!B$4:C$65536,2,FALSE),"")</f>
        <v/>
      </c>
    </row>
    <row r="3393" spans="13:13" x14ac:dyDescent="0.2">
      <c r="M3393" s="14" t="str">
        <f>IF(H3393&gt;0,VLOOKUP(H3393,'Account List'!B$4:C$65536,2,FALSE),"")</f>
        <v/>
      </c>
    </row>
    <row r="3394" spans="13:13" x14ac:dyDescent="0.2">
      <c r="M3394" s="14" t="str">
        <f>IF(H3394&gt;0,VLOOKUP(H3394,'Account List'!B$4:C$65536,2,FALSE),"")</f>
        <v/>
      </c>
    </row>
    <row r="3395" spans="13:13" x14ac:dyDescent="0.2">
      <c r="M3395" s="14" t="str">
        <f>IF(H3395&gt;0,VLOOKUP(H3395,'Account List'!B$4:C$65536,2,FALSE),"")</f>
        <v/>
      </c>
    </row>
    <row r="3396" spans="13:13" x14ac:dyDescent="0.2">
      <c r="M3396" s="14" t="str">
        <f>IF(H3396&gt;0,VLOOKUP(H3396,'Account List'!B$4:C$65536,2,FALSE),"")</f>
        <v/>
      </c>
    </row>
    <row r="3397" spans="13:13" x14ac:dyDescent="0.2">
      <c r="M3397" s="14" t="str">
        <f>IF(H3397&gt;0,VLOOKUP(H3397,'Account List'!B$4:C$65536,2,FALSE),"")</f>
        <v/>
      </c>
    </row>
    <row r="3398" spans="13:13" x14ac:dyDescent="0.2">
      <c r="M3398" s="14" t="str">
        <f>IF(H3398&gt;0,VLOOKUP(H3398,'Account List'!B$4:C$65536,2,FALSE),"")</f>
        <v/>
      </c>
    </row>
    <row r="3399" spans="13:13" x14ac:dyDescent="0.2">
      <c r="M3399" s="14" t="str">
        <f>IF(H3399&gt;0,VLOOKUP(H3399,'Account List'!B$4:C$65536,2,FALSE),"")</f>
        <v/>
      </c>
    </row>
    <row r="3400" spans="13:13" x14ac:dyDescent="0.2">
      <c r="M3400" s="14" t="str">
        <f>IF(H3400&gt;0,VLOOKUP(H3400,'Account List'!B$4:C$65536,2,FALSE),"")</f>
        <v/>
      </c>
    </row>
    <row r="3401" spans="13:13" x14ac:dyDescent="0.2">
      <c r="M3401" s="14" t="str">
        <f>IF(H3401&gt;0,VLOOKUP(H3401,'Account List'!B$4:C$65536,2,FALSE),"")</f>
        <v/>
      </c>
    </row>
    <row r="3402" spans="13:13" x14ac:dyDescent="0.2">
      <c r="M3402" s="14" t="str">
        <f>IF(H3402&gt;0,VLOOKUP(H3402,'Account List'!B$4:C$65536,2,FALSE),"")</f>
        <v/>
      </c>
    </row>
    <row r="3403" spans="13:13" x14ac:dyDescent="0.2">
      <c r="M3403" s="14" t="str">
        <f>IF(H3403&gt;0,VLOOKUP(H3403,'Account List'!B$4:C$65536,2,FALSE),"")</f>
        <v/>
      </c>
    </row>
    <row r="3404" spans="13:13" x14ac:dyDescent="0.2">
      <c r="M3404" s="14" t="str">
        <f>IF(H3404&gt;0,VLOOKUP(H3404,'Account List'!B$4:C$65536,2,FALSE),"")</f>
        <v/>
      </c>
    </row>
    <row r="3405" spans="13:13" x14ac:dyDescent="0.2">
      <c r="M3405" s="14" t="str">
        <f>IF(H3405&gt;0,VLOOKUP(H3405,'Account List'!B$4:C$65536,2,FALSE),"")</f>
        <v/>
      </c>
    </row>
    <row r="3406" spans="13:13" x14ac:dyDescent="0.2">
      <c r="M3406" s="14" t="str">
        <f>IF(H3406&gt;0,VLOOKUP(H3406,'Account List'!B$4:C$65536,2,FALSE),"")</f>
        <v/>
      </c>
    </row>
    <row r="3407" spans="13:13" x14ac:dyDescent="0.2">
      <c r="M3407" s="14" t="str">
        <f>IF(H3407&gt;0,VLOOKUP(H3407,'Account List'!B$4:C$65536,2,FALSE),"")</f>
        <v/>
      </c>
    </row>
    <row r="3408" spans="13:13" x14ac:dyDescent="0.2">
      <c r="M3408" s="14" t="str">
        <f>IF(H3408&gt;0,VLOOKUP(H3408,'Account List'!B$4:C$65536,2,FALSE),"")</f>
        <v/>
      </c>
    </row>
    <row r="3409" spans="13:13" x14ac:dyDescent="0.2">
      <c r="M3409" s="14" t="str">
        <f>IF(H3409&gt;0,VLOOKUP(H3409,'Account List'!B$4:C$65536,2,FALSE),"")</f>
        <v/>
      </c>
    </row>
    <row r="3410" spans="13:13" x14ac:dyDescent="0.2">
      <c r="M3410" s="14" t="str">
        <f>IF(H3410&gt;0,VLOOKUP(H3410,'Account List'!B$4:C$65536,2,FALSE),"")</f>
        <v/>
      </c>
    </row>
    <row r="3411" spans="13:13" x14ac:dyDescent="0.2">
      <c r="M3411" s="14" t="str">
        <f>IF(H3411&gt;0,VLOOKUP(H3411,'Account List'!B$4:C$65536,2,FALSE),"")</f>
        <v/>
      </c>
    </row>
    <row r="3412" spans="13:13" x14ac:dyDescent="0.2">
      <c r="M3412" s="14" t="str">
        <f>IF(H3412&gt;0,VLOOKUP(H3412,'Account List'!B$4:C$65536,2,FALSE),"")</f>
        <v/>
      </c>
    </row>
    <row r="3413" spans="13:13" x14ac:dyDescent="0.2">
      <c r="M3413" s="14" t="str">
        <f>IF(H3413&gt;0,VLOOKUP(H3413,'Account List'!B$4:C$65536,2,FALSE),"")</f>
        <v/>
      </c>
    </row>
    <row r="3414" spans="13:13" x14ac:dyDescent="0.2">
      <c r="M3414" s="14" t="str">
        <f>IF(H3414&gt;0,VLOOKUP(H3414,'Account List'!B$4:C$65536,2,FALSE),"")</f>
        <v/>
      </c>
    </row>
    <row r="3415" spans="13:13" x14ac:dyDescent="0.2">
      <c r="M3415" s="14" t="str">
        <f>IF(H3415&gt;0,VLOOKUP(H3415,'Account List'!B$4:C$65536,2,FALSE),"")</f>
        <v/>
      </c>
    </row>
    <row r="3416" spans="13:13" x14ac:dyDescent="0.2">
      <c r="M3416" s="14" t="str">
        <f>IF(H3416&gt;0,VLOOKUP(H3416,'Account List'!B$4:C$65536,2,FALSE),"")</f>
        <v/>
      </c>
    </row>
    <row r="3417" spans="13:13" x14ac:dyDescent="0.2">
      <c r="M3417" s="14" t="str">
        <f>IF(H3417&gt;0,VLOOKUP(H3417,'Account List'!B$4:C$65536,2,FALSE),"")</f>
        <v/>
      </c>
    </row>
    <row r="3418" spans="13:13" x14ac:dyDescent="0.2">
      <c r="M3418" s="14" t="str">
        <f>IF(H3418&gt;0,VLOOKUP(H3418,'Account List'!B$4:C$65536,2,FALSE),"")</f>
        <v/>
      </c>
    </row>
    <row r="3419" spans="13:13" x14ac:dyDescent="0.2">
      <c r="M3419" s="14" t="str">
        <f>IF(H3419&gt;0,VLOOKUP(H3419,'Account List'!B$4:C$65536,2,FALSE),"")</f>
        <v/>
      </c>
    </row>
    <row r="3420" spans="13:13" x14ac:dyDescent="0.2">
      <c r="M3420" s="14" t="str">
        <f>IF(H3420&gt;0,VLOOKUP(H3420,'Account List'!B$4:C$65536,2,FALSE),"")</f>
        <v/>
      </c>
    </row>
    <row r="3421" spans="13:13" x14ac:dyDescent="0.2">
      <c r="M3421" s="14" t="str">
        <f>IF(H3421&gt;0,VLOOKUP(H3421,'Account List'!B$4:C$65536,2,FALSE),"")</f>
        <v/>
      </c>
    </row>
    <row r="3422" spans="13:13" x14ac:dyDescent="0.2">
      <c r="M3422" s="14" t="str">
        <f>IF(H3422&gt;0,VLOOKUP(H3422,'Account List'!B$4:C$65536,2,FALSE),"")</f>
        <v/>
      </c>
    </row>
    <row r="3423" spans="13:13" x14ac:dyDescent="0.2">
      <c r="M3423" s="14" t="str">
        <f>IF(H3423&gt;0,VLOOKUP(H3423,'Account List'!B$4:C$65536,2,FALSE),"")</f>
        <v/>
      </c>
    </row>
    <row r="3424" spans="13:13" x14ac:dyDescent="0.2">
      <c r="M3424" s="14" t="str">
        <f>IF(H3424&gt;0,VLOOKUP(H3424,'Account List'!B$4:C$65536,2,FALSE),"")</f>
        <v/>
      </c>
    </row>
    <row r="3425" spans="13:13" x14ac:dyDescent="0.2">
      <c r="M3425" s="14" t="str">
        <f>IF(H3425&gt;0,VLOOKUP(H3425,'Account List'!B$4:C$65536,2,FALSE),"")</f>
        <v/>
      </c>
    </row>
    <row r="3426" spans="13:13" x14ac:dyDescent="0.2">
      <c r="M3426" s="14" t="str">
        <f>IF(H3426&gt;0,VLOOKUP(H3426,'Account List'!B$4:C$65536,2,FALSE),"")</f>
        <v/>
      </c>
    </row>
    <row r="3427" spans="13:13" x14ac:dyDescent="0.2">
      <c r="M3427" s="14" t="str">
        <f>IF(H3427&gt;0,VLOOKUP(H3427,'Account List'!B$4:C$65536,2,FALSE),"")</f>
        <v/>
      </c>
    </row>
    <row r="3428" spans="13:13" x14ac:dyDescent="0.2">
      <c r="M3428" s="14" t="str">
        <f>IF(H3428&gt;0,VLOOKUP(H3428,'Account List'!B$4:C$65536,2,FALSE),"")</f>
        <v/>
      </c>
    </row>
    <row r="3429" spans="13:13" x14ac:dyDescent="0.2">
      <c r="M3429" s="14" t="str">
        <f>IF(H3429&gt;0,VLOOKUP(H3429,'Account List'!B$4:C$65536,2,FALSE),"")</f>
        <v/>
      </c>
    </row>
    <row r="3430" spans="13:13" x14ac:dyDescent="0.2">
      <c r="M3430" s="14" t="str">
        <f>IF(H3430&gt;0,VLOOKUP(H3430,'Account List'!B$4:C$65536,2,FALSE),"")</f>
        <v/>
      </c>
    </row>
    <row r="3431" spans="13:13" x14ac:dyDescent="0.2">
      <c r="M3431" s="14" t="str">
        <f>IF(H3431&gt;0,VLOOKUP(H3431,'Account List'!B$4:C$65536,2,FALSE),"")</f>
        <v/>
      </c>
    </row>
    <row r="3432" spans="13:13" x14ac:dyDescent="0.2">
      <c r="M3432" s="14" t="str">
        <f>IF(H3432&gt;0,VLOOKUP(H3432,'Account List'!B$4:C$65536,2,FALSE),"")</f>
        <v/>
      </c>
    </row>
    <row r="3433" spans="13:13" x14ac:dyDescent="0.2">
      <c r="M3433" s="14" t="str">
        <f>IF(H3433&gt;0,VLOOKUP(H3433,'Account List'!B$4:C$65536,2,FALSE),"")</f>
        <v/>
      </c>
    </row>
    <row r="3434" spans="13:13" x14ac:dyDescent="0.2">
      <c r="M3434" s="14" t="str">
        <f>IF(H3434&gt;0,VLOOKUP(H3434,'Account List'!B$4:C$65536,2,FALSE),"")</f>
        <v/>
      </c>
    </row>
    <row r="3435" spans="13:13" x14ac:dyDescent="0.2">
      <c r="M3435" s="14" t="str">
        <f>IF(H3435&gt;0,VLOOKUP(H3435,'Account List'!B$4:C$65536,2,FALSE),"")</f>
        <v/>
      </c>
    </row>
    <row r="3436" spans="13:13" x14ac:dyDescent="0.2">
      <c r="M3436" s="14" t="str">
        <f>IF(H3436&gt;0,VLOOKUP(H3436,'Account List'!B$4:C$65536,2,FALSE),"")</f>
        <v/>
      </c>
    </row>
    <row r="3437" spans="13:13" x14ac:dyDescent="0.2">
      <c r="M3437" s="14" t="str">
        <f>IF(H3437&gt;0,VLOOKUP(H3437,'Account List'!B$4:C$65536,2,FALSE),"")</f>
        <v/>
      </c>
    </row>
    <row r="3438" spans="13:13" x14ac:dyDescent="0.2">
      <c r="M3438" s="14" t="str">
        <f>IF(H3438&gt;0,VLOOKUP(H3438,'Account List'!B$4:C$65536,2,FALSE),"")</f>
        <v/>
      </c>
    </row>
    <row r="3439" spans="13:13" x14ac:dyDescent="0.2">
      <c r="M3439" s="14" t="str">
        <f>IF(H3439&gt;0,VLOOKUP(H3439,'Account List'!B$4:C$65536,2,FALSE),"")</f>
        <v/>
      </c>
    </row>
    <row r="3440" spans="13:13" x14ac:dyDescent="0.2">
      <c r="M3440" s="14" t="str">
        <f>IF(H3440&gt;0,VLOOKUP(H3440,'Account List'!B$4:C$65536,2,FALSE),"")</f>
        <v/>
      </c>
    </row>
    <row r="3441" spans="13:13" x14ac:dyDescent="0.2">
      <c r="M3441" s="14" t="str">
        <f>IF(H3441&gt;0,VLOOKUP(H3441,'Account List'!B$4:C$65536,2,FALSE),"")</f>
        <v/>
      </c>
    </row>
    <row r="3442" spans="13:13" x14ac:dyDescent="0.2">
      <c r="M3442" s="14" t="str">
        <f>IF(H3442&gt;0,VLOOKUP(H3442,'Account List'!B$4:C$65536,2,FALSE),"")</f>
        <v/>
      </c>
    </row>
    <row r="3443" spans="13:13" x14ac:dyDescent="0.2">
      <c r="M3443" s="14" t="str">
        <f>IF(H3443&gt;0,VLOOKUP(H3443,'Account List'!B$4:C$65536,2,FALSE),"")</f>
        <v/>
      </c>
    </row>
    <row r="3444" spans="13:13" x14ac:dyDescent="0.2">
      <c r="M3444" s="14" t="str">
        <f>IF(H3444&gt;0,VLOOKUP(H3444,'Account List'!B$4:C$65536,2,FALSE),"")</f>
        <v/>
      </c>
    </row>
    <row r="3445" spans="13:13" x14ac:dyDescent="0.2">
      <c r="M3445" s="14" t="str">
        <f>IF(H3445&gt;0,VLOOKUP(H3445,'Account List'!B$4:C$65536,2,FALSE),"")</f>
        <v/>
      </c>
    </row>
    <row r="3446" spans="13:13" x14ac:dyDescent="0.2">
      <c r="M3446" s="14" t="str">
        <f>IF(H3446&gt;0,VLOOKUP(H3446,'Account List'!B$4:C$65536,2,FALSE),"")</f>
        <v/>
      </c>
    </row>
    <row r="3447" spans="13:13" x14ac:dyDescent="0.2">
      <c r="M3447" s="14" t="str">
        <f>IF(H3447&gt;0,VLOOKUP(H3447,'Account List'!B$4:C$65536,2,FALSE),"")</f>
        <v/>
      </c>
    </row>
    <row r="3448" spans="13:13" x14ac:dyDescent="0.2">
      <c r="M3448" s="14" t="str">
        <f>IF(H3448&gt;0,VLOOKUP(H3448,'Account List'!B$4:C$65536,2,FALSE),"")</f>
        <v/>
      </c>
    </row>
    <row r="3449" spans="13:13" x14ac:dyDescent="0.2">
      <c r="M3449" s="14" t="str">
        <f>IF(H3449&gt;0,VLOOKUP(H3449,'Account List'!B$4:C$65536,2,FALSE),"")</f>
        <v/>
      </c>
    </row>
    <row r="3450" spans="13:13" x14ac:dyDescent="0.2">
      <c r="M3450" s="14" t="str">
        <f>IF(H3450&gt;0,VLOOKUP(H3450,'Account List'!B$4:C$65536,2,FALSE),"")</f>
        <v/>
      </c>
    </row>
    <row r="3451" spans="13:13" x14ac:dyDescent="0.2">
      <c r="M3451" s="14" t="str">
        <f>IF(H3451&gt;0,VLOOKUP(H3451,'Account List'!B$4:C$65536,2,FALSE),"")</f>
        <v/>
      </c>
    </row>
    <row r="3452" spans="13:13" x14ac:dyDescent="0.2">
      <c r="M3452" s="14" t="str">
        <f>IF(H3452&gt;0,VLOOKUP(H3452,'Account List'!B$4:C$65536,2,FALSE),"")</f>
        <v/>
      </c>
    </row>
    <row r="3453" spans="13:13" x14ac:dyDescent="0.2">
      <c r="M3453" s="14" t="str">
        <f>IF(H3453&gt;0,VLOOKUP(H3453,'Account List'!B$4:C$65536,2,FALSE),"")</f>
        <v/>
      </c>
    </row>
    <row r="3454" spans="13:13" x14ac:dyDescent="0.2">
      <c r="M3454" s="14" t="str">
        <f>IF(H3454&gt;0,VLOOKUP(H3454,'Account List'!B$4:C$65536,2,FALSE),"")</f>
        <v/>
      </c>
    </row>
    <row r="3455" spans="13:13" x14ac:dyDescent="0.2">
      <c r="M3455" s="14" t="str">
        <f>IF(H3455&gt;0,VLOOKUP(H3455,'Account List'!B$4:C$65536,2,FALSE),"")</f>
        <v/>
      </c>
    </row>
    <row r="3456" spans="13:13" x14ac:dyDescent="0.2">
      <c r="M3456" s="14" t="str">
        <f>IF(H3456&gt;0,VLOOKUP(H3456,'Account List'!B$4:C$65536,2,FALSE),"")</f>
        <v/>
      </c>
    </row>
    <row r="3457" spans="13:13" x14ac:dyDescent="0.2">
      <c r="M3457" s="14" t="str">
        <f>IF(H3457&gt;0,VLOOKUP(H3457,'Account List'!B$4:C$65536,2,FALSE),"")</f>
        <v/>
      </c>
    </row>
    <row r="3458" spans="13:13" x14ac:dyDescent="0.2">
      <c r="M3458" s="14" t="str">
        <f>IF(H3458&gt;0,VLOOKUP(H3458,'Account List'!B$4:C$65536,2,FALSE),"")</f>
        <v/>
      </c>
    </row>
    <row r="3459" spans="13:13" x14ac:dyDescent="0.2">
      <c r="M3459" s="14" t="str">
        <f>IF(H3459&gt;0,VLOOKUP(H3459,'Account List'!B$4:C$65536,2,FALSE),"")</f>
        <v/>
      </c>
    </row>
    <row r="3460" spans="13:13" x14ac:dyDescent="0.2">
      <c r="M3460" s="14" t="str">
        <f>IF(H3460&gt;0,VLOOKUP(H3460,'Account List'!B$4:C$65536,2,FALSE),"")</f>
        <v/>
      </c>
    </row>
    <row r="3461" spans="13:13" x14ac:dyDescent="0.2">
      <c r="M3461" s="14" t="str">
        <f>IF(H3461&gt;0,VLOOKUP(H3461,'Account List'!B$4:C$65536,2,FALSE),"")</f>
        <v/>
      </c>
    </row>
    <row r="3462" spans="13:13" x14ac:dyDescent="0.2">
      <c r="M3462" s="14" t="str">
        <f>IF(H3462&gt;0,VLOOKUP(H3462,'Account List'!B$4:C$65536,2,FALSE),"")</f>
        <v/>
      </c>
    </row>
    <row r="3463" spans="13:13" x14ac:dyDescent="0.2">
      <c r="M3463" s="14" t="str">
        <f>IF(H3463&gt;0,VLOOKUP(H3463,'Account List'!B$4:C$65536,2,FALSE),"")</f>
        <v/>
      </c>
    </row>
    <row r="3464" spans="13:13" x14ac:dyDescent="0.2">
      <c r="M3464" s="14" t="str">
        <f>IF(H3464&gt;0,VLOOKUP(H3464,'Account List'!B$4:C$65536,2,FALSE),"")</f>
        <v/>
      </c>
    </row>
    <row r="3465" spans="13:13" x14ac:dyDescent="0.2">
      <c r="M3465" s="14" t="str">
        <f>IF(H3465&gt;0,VLOOKUP(H3465,'Account List'!B$4:C$65536,2,FALSE),"")</f>
        <v/>
      </c>
    </row>
    <row r="3466" spans="13:13" x14ac:dyDescent="0.2">
      <c r="M3466" s="14" t="str">
        <f>IF(H3466&gt;0,VLOOKUP(H3466,'Account List'!B$4:C$65536,2,FALSE),"")</f>
        <v/>
      </c>
    </row>
    <row r="3467" spans="13:13" x14ac:dyDescent="0.2">
      <c r="M3467" s="14" t="str">
        <f>IF(H3467&gt;0,VLOOKUP(H3467,'Account List'!B$4:C$65536,2,FALSE),"")</f>
        <v/>
      </c>
    </row>
    <row r="3468" spans="13:13" x14ac:dyDescent="0.2">
      <c r="M3468" s="14" t="str">
        <f>IF(H3468&gt;0,VLOOKUP(H3468,'Account List'!B$4:C$65536,2,FALSE),"")</f>
        <v/>
      </c>
    </row>
    <row r="3469" spans="13:13" x14ac:dyDescent="0.2">
      <c r="M3469" s="14" t="str">
        <f>IF(H3469&gt;0,VLOOKUP(H3469,'Account List'!B$4:C$65536,2,FALSE),"")</f>
        <v/>
      </c>
    </row>
    <row r="3470" spans="13:13" x14ac:dyDescent="0.2">
      <c r="M3470" s="14" t="str">
        <f>IF(H3470&gt;0,VLOOKUP(H3470,'Account List'!B$4:C$65536,2,FALSE),"")</f>
        <v/>
      </c>
    </row>
    <row r="3471" spans="13:13" x14ac:dyDescent="0.2">
      <c r="M3471" s="14" t="str">
        <f>IF(H3471&gt;0,VLOOKUP(H3471,'Account List'!B$4:C$65536,2,FALSE),"")</f>
        <v/>
      </c>
    </row>
    <row r="3472" spans="13:13" x14ac:dyDescent="0.2">
      <c r="M3472" s="14" t="str">
        <f>IF(H3472&gt;0,VLOOKUP(H3472,'Account List'!B$4:C$65536,2,FALSE),"")</f>
        <v/>
      </c>
    </row>
    <row r="3473" spans="13:13" x14ac:dyDescent="0.2">
      <c r="M3473" s="14" t="str">
        <f>IF(H3473&gt;0,VLOOKUP(H3473,'Account List'!B$4:C$65536,2,FALSE),"")</f>
        <v/>
      </c>
    </row>
    <row r="3474" spans="13:13" x14ac:dyDescent="0.2">
      <c r="M3474" s="14" t="str">
        <f>IF(H3474&gt;0,VLOOKUP(H3474,'Account List'!B$4:C$65536,2,FALSE),"")</f>
        <v/>
      </c>
    </row>
    <row r="3475" spans="13:13" x14ac:dyDescent="0.2">
      <c r="M3475" s="14" t="str">
        <f>IF(H3475&gt;0,VLOOKUP(H3475,'Account List'!B$4:C$65536,2,FALSE),"")</f>
        <v/>
      </c>
    </row>
    <row r="3476" spans="13:13" x14ac:dyDescent="0.2">
      <c r="M3476" s="14" t="str">
        <f>IF(H3476&gt;0,VLOOKUP(H3476,'Account List'!B$4:C$65536,2,FALSE),"")</f>
        <v/>
      </c>
    </row>
    <row r="3477" spans="13:13" x14ac:dyDescent="0.2">
      <c r="M3477" s="14" t="str">
        <f>IF(H3477&gt;0,VLOOKUP(H3477,'Account List'!B$4:C$65536,2,FALSE),"")</f>
        <v/>
      </c>
    </row>
    <row r="3478" spans="13:13" x14ac:dyDescent="0.2">
      <c r="M3478" s="14" t="str">
        <f>IF(H3478&gt;0,VLOOKUP(H3478,'Account List'!B$4:C$65536,2,FALSE),"")</f>
        <v/>
      </c>
    </row>
    <row r="3479" spans="13:13" x14ac:dyDescent="0.2">
      <c r="M3479" s="14" t="str">
        <f>IF(H3479&gt;0,VLOOKUP(H3479,'Account List'!B$4:C$65536,2,FALSE),"")</f>
        <v/>
      </c>
    </row>
    <row r="3480" spans="13:13" x14ac:dyDescent="0.2">
      <c r="M3480" s="14" t="str">
        <f>IF(H3480&gt;0,VLOOKUP(H3480,'Account List'!B$4:C$65536,2,FALSE),"")</f>
        <v/>
      </c>
    </row>
    <row r="3481" spans="13:13" x14ac:dyDescent="0.2">
      <c r="M3481" s="14" t="str">
        <f>IF(H3481&gt;0,VLOOKUP(H3481,'Account List'!B$4:C$65536,2,FALSE),"")</f>
        <v/>
      </c>
    </row>
    <row r="3482" spans="13:13" x14ac:dyDescent="0.2">
      <c r="M3482" s="14" t="str">
        <f>IF(H3482&gt;0,VLOOKUP(H3482,'Account List'!B$4:C$65536,2,FALSE),"")</f>
        <v/>
      </c>
    </row>
    <row r="3483" spans="13:13" x14ac:dyDescent="0.2">
      <c r="M3483" s="14" t="str">
        <f>IF(H3483&gt;0,VLOOKUP(H3483,'Account List'!B$4:C$65536,2,FALSE),"")</f>
        <v/>
      </c>
    </row>
    <row r="3484" spans="13:13" x14ac:dyDescent="0.2">
      <c r="M3484" s="14" t="str">
        <f>IF(H3484&gt;0,VLOOKUP(H3484,'Account List'!B$4:C$65536,2,FALSE),"")</f>
        <v/>
      </c>
    </row>
    <row r="3485" spans="13:13" x14ac:dyDescent="0.2">
      <c r="M3485" s="14" t="str">
        <f>IF(H3485&gt;0,VLOOKUP(H3485,'Account List'!B$4:C$65536,2,FALSE),"")</f>
        <v/>
      </c>
    </row>
    <row r="3486" spans="13:13" x14ac:dyDescent="0.2">
      <c r="M3486" s="14" t="str">
        <f>IF(H3486&gt;0,VLOOKUP(H3486,'Account List'!B$4:C$65536,2,FALSE),"")</f>
        <v/>
      </c>
    </row>
    <row r="3487" spans="13:13" x14ac:dyDescent="0.2">
      <c r="M3487" s="14" t="str">
        <f>IF(H3487&gt;0,VLOOKUP(H3487,'Account List'!B$4:C$65536,2,FALSE),"")</f>
        <v/>
      </c>
    </row>
    <row r="3488" spans="13:13" x14ac:dyDescent="0.2">
      <c r="M3488" s="14" t="str">
        <f>IF(H3488&gt;0,VLOOKUP(H3488,'Account List'!B$4:C$65536,2,FALSE),"")</f>
        <v/>
      </c>
    </row>
    <row r="3489" spans="13:13" x14ac:dyDescent="0.2">
      <c r="M3489" s="14" t="str">
        <f>IF(H3489&gt;0,VLOOKUP(H3489,'Account List'!B$4:C$65536,2,FALSE),"")</f>
        <v/>
      </c>
    </row>
    <row r="3490" spans="13:13" x14ac:dyDescent="0.2">
      <c r="M3490" s="14" t="str">
        <f>IF(H3490&gt;0,VLOOKUP(H3490,'Account List'!B$4:C$65536,2,FALSE),"")</f>
        <v/>
      </c>
    </row>
    <row r="3491" spans="13:13" x14ac:dyDescent="0.2">
      <c r="M3491" s="14" t="str">
        <f>IF(H3491&gt;0,VLOOKUP(H3491,'Account List'!B$4:C$65536,2,FALSE),"")</f>
        <v/>
      </c>
    </row>
    <row r="3492" spans="13:13" x14ac:dyDescent="0.2">
      <c r="M3492" s="14" t="str">
        <f>IF(H3492&gt;0,VLOOKUP(H3492,'Account List'!B$4:C$65536,2,FALSE),"")</f>
        <v/>
      </c>
    </row>
    <row r="3493" spans="13:13" x14ac:dyDescent="0.2">
      <c r="M3493" s="14" t="str">
        <f>IF(H3493&gt;0,VLOOKUP(H3493,'Account List'!B$4:C$65536,2,FALSE),"")</f>
        <v/>
      </c>
    </row>
    <row r="3494" spans="13:13" x14ac:dyDescent="0.2">
      <c r="M3494" s="14" t="str">
        <f>IF(H3494&gt;0,VLOOKUP(H3494,'Account List'!B$4:C$65536,2,FALSE),"")</f>
        <v/>
      </c>
    </row>
    <row r="3495" spans="13:13" x14ac:dyDescent="0.2">
      <c r="M3495" s="14" t="str">
        <f>IF(H3495&gt;0,VLOOKUP(H3495,'Account List'!B$4:C$65536,2,FALSE),"")</f>
        <v/>
      </c>
    </row>
    <row r="3496" spans="13:13" x14ac:dyDescent="0.2">
      <c r="M3496" s="14" t="str">
        <f>IF(H3496&gt;0,VLOOKUP(H3496,'Account List'!B$4:C$65536,2,FALSE),"")</f>
        <v/>
      </c>
    </row>
    <row r="3497" spans="13:13" x14ac:dyDescent="0.2">
      <c r="M3497" s="14" t="str">
        <f>IF(H3497&gt;0,VLOOKUP(H3497,'Account List'!B$4:C$65536,2,FALSE),"")</f>
        <v/>
      </c>
    </row>
    <row r="3498" spans="13:13" x14ac:dyDescent="0.2">
      <c r="M3498" s="14" t="str">
        <f>IF(H3498&gt;0,VLOOKUP(H3498,'Account List'!B$4:C$65536,2,FALSE),"")</f>
        <v/>
      </c>
    </row>
    <row r="3499" spans="13:13" x14ac:dyDescent="0.2">
      <c r="M3499" s="14" t="str">
        <f>IF(H3499&gt;0,VLOOKUP(H3499,'Account List'!B$4:C$65536,2,FALSE),"")</f>
        <v/>
      </c>
    </row>
    <row r="3500" spans="13:13" x14ac:dyDescent="0.2">
      <c r="M3500" s="14" t="str">
        <f>IF(H3500&gt;0,VLOOKUP(H3500,'Account List'!B$4:C$65536,2,FALSE),"")</f>
        <v/>
      </c>
    </row>
    <row r="3501" spans="13:13" x14ac:dyDescent="0.2">
      <c r="M3501" s="14" t="str">
        <f>IF(H3501&gt;0,VLOOKUP(H3501,'Account List'!B$4:C$65536,2,FALSE),"")</f>
        <v/>
      </c>
    </row>
    <row r="3502" spans="13:13" x14ac:dyDescent="0.2">
      <c r="M3502" s="14" t="str">
        <f>IF(H3502&gt;0,VLOOKUP(H3502,'Account List'!B$4:C$65536,2,FALSE),"")</f>
        <v/>
      </c>
    </row>
    <row r="3503" spans="13:13" x14ac:dyDescent="0.2">
      <c r="M3503" s="14" t="str">
        <f>IF(H3503&gt;0,VLOOKUP(H3503,'Account List'!B$4:C$65536,2,FALSE),"")</f>
        <v/>
      </c>
    </row>
    <row r="3504" spans="13:13" x14ac:dyDescent="0.2">
      <c r="M3504" s="14" t="str">
        <f>IF(H3504&gt;0,VLOOKUP(H3504,'Account List'!B$4:C$65536,2,FALSE),"")</f>
        <v/>
      </c>
    </row>
    <row r="3505" spans="13:13" x14ac:dyDescent="0.2">
      <c r="M3505" s="14" t="str">
        <f>IF(H3505&gt;0,VLOOKUP(H3505,'Account List'!B$4:C$65536,2,FALSE),"")</f>
        <v/>
      </c>
    </row>
    <row r="3506" spans="13:13" x14ac:dyDescent="0.2">
      <c r="M3506" s="14" t="str">
        <f>IF(H3506&gt;0,VLOOKUP(H3506,'Account List'!B$4:C$65536,2,FALSE),"")</f>
        <v/>
      </c>
    </row>
    <row r="3507" spans="13:13" x14ac:dyDescent="0.2">
      <c r="M3507" s="14" t="str">
        <f>IF(H3507&gt;0,VLOOKUP(H3507,'Account List'!B$4:C$65536,2,FALSE),"")</f>
        <v/>
      </c>
    </row>
    <row r="3508" spans="13:13" x14ac:dyDescent="0.2">
      <c r="M3508" s="14" t="str">
        <f>IF(H3508&gt;0,VLOOKUP(H3508,'Account List'!B$4:C$65536,2,FALSE),"")</f>
        <v/>
      </c>
    </row>
    <row r="3509" spans="13:13" x14ac:dyDescent="0.2">
      <c r="M3509" s="14" t="str">
        <f>IF(H3509&gt;0,VLOOKUP(H3509,'Account List'!B$4:C$65536,2,FALSE),"")</f>
        <v/>
      </c>
    </row>
    <row r="3510" spans="13:13" x14ac:dyDescent="0.2">
      <c r="M3510" s="14" t="str">
        <f>IF(H3510&gt;0,VLOOKUP(H3510,'Account List'!B$4:C$65536,2,FALSE),"")</f>
        <v/>
      </c>
    </row>
    <row r="3511" spans="13:13" x14ac:dyDescent="0.2">
      <c r="M3511" s="14" t="str">
        <f>IF(H3511&gt;0,VLOOKUP(H3511,'Account List'!B$4:C$65536,2,FALSE),"")</f>
        <v/>
      </c>
    </row>
    <row r="3512" spans="13:13" x14ac:dyDescent="0.2">
      <c r="M3512" s="14" t="str">
        <f>IF(H3512&gt;0,VLOOKUP(H3512,'Account List'!B$4:C$65536,2,FALSE),"")</f>
        <v/>
      </c>
    </row>
    <row r="3513" spans="13:13" x14ac:dyDescent="0.2">
      <c r="M3513" s="14" t="str">
        <f>IF(H3513&gt;0,VLOOKUP(H3513,'Account List'!B$4:C$65536,2,FALSE),"")</f>
        <v/>
      </c>
    </row>
    <row r="3514" spans="13:13" x14ac:dyDescent="0.2">
      <c r="M3514" s="14" t="str">
        <f>IF(H3514&gt;0,VLOOKUP(H3514,'Account List'!B$4:C$65536,2,FALSE),"")</f>
        <v/>
      </c>
    </row>
    <row r="3515" spans="13:13" x14ac:dyDescent="0.2">
      <c r="M3515" s="14" t="str">
        <f>IF(H3515&gt;0,VLOOKUP(H3515,'Account List'!B$4:C$65536,2,FALSE),"")</f>
        <v/>
      </c>
    </row>
    <row r="3516" spans="13:13" x14ac:dyDescent="0.2">
      <c r="M3516" s="14" t="str">
        <f>IF(H3516&gt;0,VLOOKUP(H3516,'Account List'!B$4:C$65536,2,FALSE),"")</f>
        <v/>
      </c>
    </row>
    <row r="3517" spans="13:13" x14ac:dyDescent="0.2">
      <c r="M3517" s="14" t="str">
        <f>IF(H3517&gt;0,VLOOKUP(H3517,'Account List'!B$4:C$65536,2,FALSE),"")</f>
        <v/>
      </c>
    </row>
    <row r="3518" spans="13:13" x14ac:dyDescent="0.2">
      <c r="M3518" s="14" t="str">
        <f>IF(H3518&gt;0,VLOOKUP(H3518,'Account List'!B$4:C$65536,2,FALSE),"")</f>
        <v/>
      </c>
    </row>
    <row r="3519" spans="13:13" x14ac:dyDescent="0.2">
      <c r="M3519" s="14" t="str">
        <f>IF(H3519&gt;0,VLOOKUP(H3519,'Account List'!B$4:C$65536,2,FALSE),"")</f>
        <v/>
      </c>
    </row>
    <row r="3520" spans="13:13" x14ac:dyDescent="0.2">
      <c r="M3520" s="14" t="str">
        <f>IF(H3520&gt;0,VLOOKUP(H3520,'Account List'!B$4:C$65536,2,FALSE),"")</f>
        <v/>
      </c>
    </row>
    <row r="3521" spans="13:13" x14ac:dyDescent="0.2">
      <c r="M3521" s="14" t="str">
        <f>IF(H3521&gt;0,VLOOKUP(H3521,'Account List'!B$4:C$65536,2,FALSE),"")</f>
        <v/>
      </c>
    </row>
    <row r="3522" spans="13:13" x14ac:dyDescent="0.2">
      <c r="M3522" s="14" t="str">
        <f>IF(H3522&gt;0,VLOOKUP(H3522,'Account List'!B$4:C$65536,2,FALSE),"")</f>
        <v/>
      </c>
    </row>
    <row r="3523" spans="13:13" x14ac:dyDescent="0.2">
      <c r="M3523" s="14" t="str">
        <f>IF(H3523&gt;0,VLOOKUP(H3523,'Account List'!B$4:C$65536,2,FALSE),"")</f>
        <v/>
      </c>
    </row>
    <row r="3524" spans="13:13" x14ac:dyDescent="0.2">
      <c r="M3524" s="14" t="str">
        <f>IF(H3524&gt;0,VLOOKUP(H3524,'Account List'!B$4:C$65536,2,FALSE),"")</f>
        <v/>
      </c>
    </row>
    <row r="3525" spans="13:13" x14ac:dyDescent="0.2">
      <c r="M3525" s="14" t="str">
        <f>IF(H3525&gt;0,VLOOKUP(H3525,'Account List'!B$4:C$65536,2,FALSE),"")</f>
        <v/>
      </c>
    </row>
    <row r="3526" spans="13:13" x14ac:dyDescent="0.2">
      <c r="M3526" s="14" t="str">
        <f>IF(H3526&gt;0,VLOOKUP(H3526,'Account List'!B$4:C$65536,2,FALSE),"")</f>
        <v/>
      </c>
    </row>
    <row r="3527" spans="13:13" x14ac:dyDescent="0.2">
      <c r="M3527" s="14" t="str">
        <f>IF(H3527&gt;0,VLOOKUP(H3527,'Account List'!B$4:C$65536,2,FALSE),"")</f>
        <v/>
      </c>
    </row>
    <row r="3528" spans="13:13" x14ac:dyDescent="0.2">
      <c r="M3528" s="14" t="str">
        <f>IF(H3528&gt;0,VLOOKUP(H3528,'Account List'!B$4:C$65536,2,FALSE),"")</f>
        <v/>
      </c>
    </row>
    <row r="3529" spans="13:13" x14ac:dyDescent="0.2">
      <c r="M3529" s="14" t="str">
        <f>IF(H3529&gt;0,VLOOKUP(H3529,'Account List'!B$4:C$65536,2,FALSE),"")</f>
        <v/>
      </c>
    </row>
    <row r="3530" spans="13:13" x14ac:dyDescent="0.2">
      <c r="M3530" s="14" t="str">
        <f>IF(H3530&gt;0,VLOOKUP(H3530,'Account List'!B$4:C$65536,2,FALSE),"")</f>
        <v/>
      </c>
    </row>
    <row r="3531" spans="13:13" x14ac:dyDescent="0.2">
      <c r="M3531" s="14" t="str">
        <f>IF(H3531&gt;0,VLOOKUP(H3531,'Account List'!B$4:C$65536,2,FALSE),"")</f>
        <v/>
      </c>
    </row>
    <row r="3532" spans="13:13" x14ac:dyDescent="0.2">
      <c r="M3532" s="14" t="str">
        <f>IF(H3532&gt;0,VLOOKUP(H3532,'Account List'!B$4:C$65536,2,FALSE),"")</f>
        <v/>
      </c>
    </row>
    <row r="3533" spans="13:13" x14ac:dyDescent="0.2">
      <c r="M3533" s="14" t="str">
        <f>IF(H3533&gt;0,VLOOKUP(H3533,'Account List'!B$4:C$65536,2,FALSE),"")</f>
        <v/>
      </c>
    </row>
    <row r="3534" spans="13:13" x14ac:dyDescent="0.2">
      <c r="M3534" s="14" t="str">
        <f>IF(H3534&gt;0,VLOOKUP(H3534,'Account List'!B$4:C$65536,2,FALSE),"")</f>
        <v/>
      </c>
    </row>
    <row r="3535" spans="13:13" x14ac:dyDescent="0.2">
      <c r="M3535" s="14" t="str">
        <f>IF(H3535&gt;0,VLOOKUP(H3535,'Account List'!B$4:C$65536,2,FALSE),"")</f>
        <v/>
      </c>
    </row>
    <row r="3536" spans="13:13" x14ac:dyDescent="0.2">
      <c r="M3536" s="14" t="str">
        <f>IF(H3536&gt;0,VLOOKUP(H3536,'Account List'!B$4:C$65536,2,FALSE),"")</f>
        <v/>
      </c>
    </row>
    <row r="3537" spans="13:13" x14ac:dyDescent="0.2">
      <c r="M3537" s="14" t="str">
        <f>IF(H3537&gt;0,VLOOKUP(H3537,'Account List'!B$4:C$65536,2,FALSE),"")</f>
        <v/>
      </c>
    </row>
    <row r="3538" spans="13:13" x14ac:dyDescent="0.2">
      <c r="M3538" s="14" t="str">
        <f>IF(H3538&gt;0,VLOOKUP(H3538,'Account List'!B$4:C$65536,2,FALSE),"")</f>
        <v/>
      </c>
    </row>
    <row r="3539" spans="13:13" x14ac:dyDescent="0.2">
      <c r="M3539" s="14" t="str">
        <f>IF(H3539&gt;0,VLOOKUP(H3539,'Account List'!B$4:C$65536,2,FALSE),"")</f>
        <v/>
      </c>
    </row>
    <row r="3540" spans="13:13" x14ac:dyDescent="0.2">
      <c r="M3540" s="14" t="str">
        <f>IF(H3540&gt;0,VLOOKUP(H3540,'Account List'!B$4:C$65536,2,FALSE),"")</f>
        <v/>
      </c>
    </row>
    <row r="3541" spans="13:13" x14ac:dyDescent="0.2">
      <c r="M3541" s="14" t="str">
        <f>IF(H3541&gt;0,VLOOKUP(H3541,'Account List'!B$4:C$65536,2,FALSE),"")</f>
        <v/>
      </c>
    </row>
    <row r="3542" spans="13:13" x14ac:dyDescent="0.2">
      <c r="M3542" s="14" t="str">
        <f>IF(H3542&gt;0,VLOOKUP(H3542,'Account List'!B$4:C$65536,2,FALSE),"")</f>
        <v/>
      </c>
    </row>
    <row r="3543" spans="13:13" x14ac:dyDescent="0.2">
      <c r="M3543" s="14" t="str">
        <f>IF(H3543&gt;0,VLOOKUP(H3543,'Account List'!B$4:C$65536,2,FALSE),"")</f>
        <v/>
      </c>
    </row>
    <row r="3544" spans="13:13" x14ac:dyDescent="0.2">
      <c r="M3544" s="14" t="str">
        <f>IF(H3544&gt;0,VLOOKUP(H3544,'Account List'!B$4:C$65536,2,FALSE),"")</f>
        <v/>
      </c>
    </row>
    <row r="3545" spans="13:13" x14ac:dyDescent="0.2">
      <c r="M3545" s="14" t="str">
        <f>IF(H3545&gt;0,VLOOKUP(H3545,'Account List'!B$4:C$65536,2,FALSE),"")</f>
        <v/>
      </c>
    </row>
    <row r="3546" spans="13:13" x14ac:dyDescent="0.2">
      <c r="M3546" s="14" t="str">
        <f>IF(H3546&gt;0,VLOOKUP(H3546,'Account List'!B$4:C$65536,2,FALSE),"")</f>
        <v/>
      </c>
    </row>
    <row r="3547" spans="13:13" x14ac:dyDescent="0.2">
      <c r="M3547" s="14" t="str">
        <f>IF(H3547&gt;0,VLOOKUP(H3547,'Account List'!B$4:C$65536,2,FALSE),"")</f>
        <v/>
      </c>
    </row>
    <row r="3548" spans="13:13" x14ac:dyDescent="0.2">
      <c r="M3548" s="14" t="str">
        <f>IF(H3548&gt;0,VLOOKUP(H3548,'Account List'!B$4:C$65536,2,FALSE),"")</f>
        <v/>
      </c>
    </row>
    <row r="3549" spans="13:13" x14ac:dyDescent="0.2">
      <c r="M3549" s="14" t="str">
        <f>IF(H3549&gt;0,VLOOKUP(H3549,'Account List'!B$4:C$65536,2,FALSE),"")</f>
        <v/>
      </c>
    </row>
    <row r="3550" spans="13:13" x14ac:dyDescent="0.2">
      <c r="M3550" s="14" t="str">
        <f>IF(H3550&gt;0,VLOOKUP(H3550,'Account List'!B$4:C$65536,2,FALSE),"")</f>
        <v/>
      </c>
    </row>
    <row r="3551" spans="13:13" x14ac:dyDescent="0.2">
      <c r="M3551" s="14" t="str">
        <f>IF(H3551&gt;0,VLOOKUP(H3551,'Account List'!B$4:C$65536,2,FALSE),"")</f>
        <v/>
      </c>
    </row>
    <row r="3552" spans="13:13" x14ac:dyDescent="0.2">
      <c r="M3552" s="14" t="str">
        <f>IF(H3552&gt;0,VLOOKUP(H3552,'Account List'!B$4:C$65536,2,FALSE),"")</f>
        <v/>
      </c>
    </row>
    <row r="3553" spans="13:13" x14ac:dyDescent="0.2">
      <c r="M3553" s="14" t="str">
        <f>IF(H3553&gt;0,VLOOKUP(H3553,'Account List'!B$4:C$65536,2,FALSE),"")</f>
        <v/>
      </c>
    </row>
    <row r="3554" spans="13:13" x14ac:dyDescent="0.2">
      <c r="M3554" s="14" t="str">
        <f>IF(H3554&gt;0,VLOOKUP(H3554,'Account List'!B$4:C$65536,2,FALSE),"")</f>
        <v/>
      </c>
    </row>
    <row r="3555" spans="13:13" x14ac:dyDescent="0.2">
      <c r="M3555" s="14" t="str">
        <f>IF(H3555&gt;0,VLOOKUP(H3555,'Account List'!B$4:C$65536,2,FALSE),"")</f>
        <v/>
      </c>
    </row>
    <row r="3556" spans="13:13" x14ac:dyDescent="0.2">
      <c r="M3556" s="14" t="str">
        <f>IF(H3556&gt;0,VLOOKUP(H3556,'Account List'!B$4:C$65536,2,FALSE),"")</f>
        <v/>
      </c>
    </row>
    <row r="3557" spans="13:13" x14ac:dyDescent="0.2">
      <c r="M3557" s="14" t="str">
        <f>IF(H3557&gt;0,VLOOKUP(H3557,'Account List'!B$4:C$65536,2,FALSE),"")</f>
        <v/>
      </c>
    </row>
    <row r="3558" spans="13:13" x14ac:dyDescent="0.2">
      <c r="M3558" s="14" t="str">
        <f>IF(H3558&gt;0,VLOOKUP(H3558,'Account List'!B$4:C$65536,2,FALSE),"")</f>
        <v/>
      </c>
    </row>
    <row r="3559" spans="13:13" x14ac:dyDescent="0.2">
      <c r="M3559" s="14" t="str">
        <f>IF(H3559&gt;0,VLOOKUP(H3559,'Account List'!B$4:C$65536,2,FALSE),"")</f>
        <v/>
      </c>
    </row>
    <row r="3560" spans="13:13" x14ac:dyDescent="0.2">
      <c r="M3560" s="14" t="str">
        <f>IF(H3560&gt;0,VLOOKUP(H3560,'Account List'!B$4:C$65536,2,FALSE),"")</f>
        <v/>
      </c>
    </row>
    <row r="3561" spans="13:13" x14ac:dyDescent="0.2">
      <c r="M3561" s="14" t="str">
        <f>IF(H3561&gt;0,VLOOKUP(H3561,'Account List'!B$4:C$65536,2,FALSE),"")</f>
        <v/>
      </c>
    </row>
    <row r="3562" spans="13:13" x14ac:dyDescent="0.2">
      <c r="M3562" s="14" t="str">
        <f>IF(H3562&gt;0,VLOOKUP(H3562,'Account List'!B$4:C$65536,2,FALSE),"")</f>
        <v/>
      </c>
    </row>
    <row r="3563" spans="13:13" x14ac:dyDescent="0.2">
      <c r="M3563" s="14" t="str">
        <f>IF(H3563&gt;0,VLOOKUP(H3563,'Account List'!B$4:C$65536,2,FALSE),"")</f>
        <v/>
      </c>
    </row>
    <row r="3564" spans="13:13" x14ac:dyDescent="0.2">
      <c r="M3564" s="14" t="str">
        <f>IF(H3564&gt;0,VLOOKUP(H3564,'Account List'!B$4:C$65536,2,FALSE),"")</f>
        <v/>
      </c>
    </row>
    <row r="3565" spans="13:13" x14ac:dyDescent="0.2">
      <c r="M3565" s="14" t="str">
        <f>IF(H3565&gt;0,VLOOKUP(H3565,'Account List'!B$4:C$65536,2,FALSE),"")</f>
        <v/>
      </c>
    </row>
    <row r="3566" spans="13:13" x14ac:dyDescent="0.2">
      <c r="M3566" s="14" t="str">
        <f>IF(H3566&gt;0,VLOOKUP(H3566,'Account List'!B$4:C$65536,2,FALSE),"")</f>
        <v/>
      </c>
    </row>
    <row r="3567" spans="13:13" x14ac:dyDescent="0.2">
      <c r="M3567" s="14" t="str">
        <f>IF(H3567&gt;0,VLOOKUP(H3567,'Account List'!B$4:C$65536,2,FALSE),"")</f>
        <v/>
      </c>
    </row>
    <row r="3568" spans="13:13" x14ac:dyDescent="0.2">
      <c r="M3568" s="14" t="str">
        <f>IF(H3568&gt;0,VLOOKUP(H3568,'Account List'!B$4:C$65536,2,FALSE),"")</f>
        <v/>
      </c>
    </row>
    <row r="3569" spans="13:13" x14ac:dyDescent="0.2">
      <c r="M3569" s="14" t="str">
        <f>IF(H3569&gt;0,VLOOKUP(H3569,'Account List'!B$4:C$65536,2,FALSE),"")</f>
        <v/>
      </c>
    </row>
    <row r="3570" spans="13:13" x14ac:dyDescent="0.2">
      <c r="M3570" s="14" t="str">
        <f>IF(H3570&gt;0,VLOOKUP(H3570,'Account List'!B$4:C$65536,2,FALSE),"")</f>
        <v/>
      </c>
    </row>
    <row r="3571" spans="13:13" x14ac:dyDescent="0.2">
      <c r="M3571" s="14" t="str">
        <f>IF(H3571&gt;0,VLOOKUP(H3571,'Account List'!B$4:C$65536,2,FALSE),"")</f>
        <v/>
      </c>
    </row>
    <row r="3572" spans="13:13" x14ac:dyDescent="0.2">
      <c r="M3572" s="14" t="str">
        <f>IF(H3572&gt;0,VLOOKUP(H3572,'Account List'!B$4:C$65536,2,FALSE),"")</f>
        <v/>
      </c>
    </row>
    <row r="3573" spans="13:13" x14ac:dyDescent="0.2">
      <c r="M3573" s="14" t="str">
        <f>IF(H3573&gt;0,VLOOKUP(H3573,'Account List'!B$4:C$65536,2,FALSE),"")</f>
        <v/>
      </c>
    </row>
    <row r="3574" spans="13:13" x14ac:dyDescent="0.2">
      <c r="M3574" s="14" t="str">
        <f>IF(H3574&gt;0,VLOOKUP(H3574,'Account List'!B$4:C$65536,2,FALSE),"")</f>
        <v/>
      </c>
    </row>
    <row r="3575" spans="13:13" x14ac:dyDescent="0.2">
      <c r="M3575" s="14" t="str">
        <f>IF(H3575&gt;0,VLOOKUP(H3575,'Account List'!B$4:C$65536,2,FALSE),"")</f>
        <v/>
      </c>
    </row>
    <row r="3576" spans="13:13" x14ac:dyDescent="0.2">
      <c r="M3576" s="14" t="str">
        <f>IF(H3576&gt;0,VLOOKUP(H3576,'Account List'!B$4:C$65536,2,FALSE),"")</f>
        <v/>
      </c>
    </row>
    <row r="3577" spans="13:13" x14ac:dyDescent="0.2">
      <c r="M3577" s="14" t="str">
        <f>IF(H3577&gt;0,VLOOKUP(H3577,'Account List'!B$4:C$65536,2,FALSE),"")</f>
        <v/>
      </c>
    </row>
    <row r="3578" spans="13:13" x14ac:dyDescent="0.2">
      <c r="M3578" s="14" t="str">
        <f>IF(H3578&gt;0,VLOOKUP(H3578,'Account List'!B$4:C$65536,2,FALSE),"")</f>
        <v/>
      </c>
    </row>
    <row r="3579" spans="13:13" x14ac:dyDescent="0.2">
      <c r="M3579" s="14" t="str">
        <f>IF(H3579&gt;0,VLOOKUP(H3579,'Account List'!B$4:C$65536,2,FALSE),"")</f>
        <v/>
      </c>
    </row>
    <row r="3580" spans="13:13" x14ac:dyDescent="0.2">
      <c r="M3580" s="14" t="str">
        <f>IF(H3580&gt;0,VLOOKUP(H3580,'Account List'!B$4:C$65536,2,FALSE),"")</f>
        <v/>
      </c>
    </row>
    <row r="3581" spans="13:13" x14ac:dyDescent="0.2">
      <c r="M3581" s="14" t="str">
        <f>IF(H3581&gt;0,VLOOKUP(H3581,'Account List'!B$4:C$65536,2,FALSE),"")</f>
        <v/>
      </c>
    </row>
    <row r="3582" spans="13:13" x14ac:dyDescent="0.2">
      <c r="M3582" s="14" t="str">
        <f>IF(H3582&gt;0,VLOOKUP(H3582,'Account List'!B$4:C$65536,2,FALSE),"")</f>
        <v/>
      </c>
    </row>
    <row r="3583" spans="13:13" x14ac:dyDescent="0.2">
      <c r="M3583" s="14" t="str">
        <f>IF(H3583&gt;0,VLOOKUP(H3583,'Account List'!B$4:C$65536,2,FALSE),"")</f>
        <v/>
      </c>
    </row>
    <row r="3584" spans="13:13" x14ac:dyDescent="0.2">
      <c r="M3584" s="14" t="str">
        <f>IF(H3584&gt;0,VLOOKUP(H3584,'Account List'!B$4:C$65536,2,FALSE),"")</f>
        <v/>
      </c>
    </row>
    <row r="3585" spans="13:13" x14ac:dyDescent="0.2">
      <c r="M3585" s="14" t="str">
        <f>IF(H3585&gt;0,VLOOKUP(H3585,'Account List'!B$4:C$65536,2,FALSE),"")</f>
        <v/>
      </c>
    </row>
    <row r="3586" spans="13:13" x14ac:dyDescent="0.2">
      <c r="M3586" s="14" t="str">
        <f>IF(H3586&gt;0,VLOOKUP(H3586,'Account List'!B$4:C$65536,2,FALSE),"")</f>
        <v/>
      </c>
    </row>
    <row r="3587" spans="13:13" x14ac:dyDescent="0.2">
      <c r="M3587" s="14" t="str">
        <f>IF(H3587&gt;0,VLOOKUP(H3587,'Account List'!B$4:C$65536,2,FALSE),"")</f>
        <v/>
      </c>
    </row>
    <row r="3588" spans="13:13" x14ac:dyDescent="0.2">
      <c r="M3588" s="14" t="str">
        <f>IF(H3588&gt;0,VLOOKUP(H3588,'Account List'!B$4:C$65536,2,FALSE),"")</f>
        <v/>
      </c>
    </row>
    <row r="3589" spans="13:13" x14ac:dyDescent="0.2">
      <c r="M3589" s="14" t="str">
        <f>IF(H3589&gt;0,VLOOKUP(H3589,'Account List'!B$4:C$65536,2,FALSE),"")</f>
        <v/>
      </c>
    </row>
    <row r="3590" spans="13:13" x14ac:dyDescent="0.2">
      <c r="M3590" s="14" t="str">
        <f>IF(H3590&gt;0,VLOOKUP(H3590,'Account List'!B$4:C$65536,2,FALSE),"")</f>
        <v/>
      </c>
    </row>
    <row r="3591" spans="13:13" x14ac:dyDescent="0.2">
      <c r="M3591" s="14" t="str">
        <f>IF(H3591&gt;0,VLOOKUP(H3591,'Account List'!B$4:C$65536,2,FALSE),"")</f>
        <v/>
      </c>
    </row>
    <row r="3592" spans="13:13" x14ac:dyDescent="0.2">
      <c r="M3592" s="14" t="str">
        <f>IF(H3592&gt;0,VLOOKUP(H3592,'Account List'!B$4:C$65536,2,FALSE),"")</f>
        <v/>
      </c>
    </row>
    <row r="3593" spans="13:13" x14ac:dyDescent="0.2">
      <c r="M3593" s="14" t="str">
        <f>IF(H3593&gt;0,VLOOKUP(H3593,'Account List'!B$4:C$65536,2,FALSE),"")</f>
        <v/>
      </c>
    </row>
    <row r="3594" spans="13:13" x14ac:dyDescent="0.2">
      <c r="M3594" s="14" t="str">
        <f>IF(H3594&gt;0,VLOOKUP(H3594,'Account List'!B$4:C$65536,2,FALSE),"")</f>
        <v/>
      </c>
    </row>
    <row r="3595" spans="13:13" x14ac:dyDescent="0.2">
      <c r="M3595" s="14" t="str">
        <f>IF(H3595&gt;0,VLOOKUP(H3595,'Account List'!B$4:C$65536,2,FALSE),"")</f>
        <v/>
      </c>
    </row>
    <row r="3596" spans="13:13" x14ac:dyDescent="0.2">
      <c r="M3596" s="14" t="str">
        <f>IF(H3596&gt;0,VLOOKUP(H3596,'Account List'!B$4:C$65536,2,FALSE),"")</f>
        <v/>
      </c>
    </row>
    <row r="3597" spans="13:13" x14ac:dyDescent="0.2">
      <c r="M3597" s="14" t="str">
        <f>IF(H3597&gt;0,VLOOKUP(H3597,'Account List'!B$4:C$65536,2,FALSE),"")</f>
        <v/>
      </c>
    </row>
    <row r="3598" spans="13:13" x14ac:dyDescent="0.2">
      <c r="M3598" s="14" t="str">
        <f>IF(H3598&gt;0,VLOOKUP(H3598,'Account List'!B$4:C$65536,2,FALSE),"")</f>
        <v/>
      </c>
    </row>
    <row r="3599" spans="13:13" x14ac:dyDescent="0.2">
      <c r="M3599" s="14" t="str">
        <f>IF(H3599&gt;0,VLOOKUP(H3599,'Account List'!B$4:C$65536,2,FALSE),"")</f>
        <v/>
      </c>
    </row>
    <row r="3600" spans="13:13" x14ac:dyDescent="0.2">
      <c r="M3600" s="14" t="str">
        <f>IF(H3600&gt;0,VLOOKUP(H3600,'Account List'!B$4:C$65536,2,FALSE),"")</f>
        <v/>
      </c>
    </row>
    <row r="3601" spans="13:13" x14ac:dyDescent="0.2">
      <c r="M3601" s="14" t="str">
        <f>IF(H3601&gt;0,VLOOKUP(H3601,'Account List'!B$4:C$65536,2,FALSE),"")</f>
        <v/>
      </c>
    </row>
    <row r="3602" spans="13:13" x14ac:dyDescent="0.2">
      <c r="M3602" s="14" t="str">
        <f>IF(H3602&gt;0,VLOOKUP(H3602,'Account List'!B$4:C$65536,2,FALSE),"")</f>
        <v/>
      </c>
    </row>
    <row r="3603" spans="13:13" x14ac:dyDescent="0.2">
      <c r="M3603" s="14" t="str">
        <f>IF(H3603&gt;0,VLOOKUP(H3603,'Account List'!B$4:C$65536,2,FALSE),"")</f>
        <v/>
      </c>
    </row>
    <row r="3604" spans="13:13" x14ac:dyDescent="0.2">
      <c r="M3604" s="14" t="str">
        <f>IF(H3604&gt;0,VLOOKUP(H3604,'Account List'!B$4:C$65536,2,FALSE),"")</f>
        <v/>
      </c>
    </row>
    <row r="3605" spans="13:13" x14ac:dyDescent="0.2">
      <c r="M3605" s="14" t="str">
        <f>IF(H3605&gt;0,VLOOKUP(H3605,'Account List'!B$4:C$65536,2,FALSE),"")</f>
        <v/>
      </c>
    </row>
    <row r="3606" spans="13:13" x14ac:dyDescent="0.2">
      <c r="M3606" s="14" t="str">
        <f>IF(H3606&gt;0,VLOOKUP(H3606,'Account List'!B$4:C$65536,2,FALSE),"")</f>
        <v/>
      </c>
    </row>
    <row r="3607" spans="13:13" x14ac:dyDescent="0.2">
      <c r="M3607" s="14" t="str">
        <f>IF(H3607&gt;0,VLOOKUP(H3607,'Account List'!B$4:C$65536,2,FALSE),"")</f>
        <v/>
      </c>
    </row>
    <row r="3608" spans="13:13" x14ac:dyDescent="0.2">
      <c r="M3608" s="14" t="str">
        <f>IF(H3608&gt;0,VLOOKUP(H3608,'Account List'!B$4:C$65536,2,FALSE),"")</f>
        <v/>
      </c>
    </row>
    <row r="3609" spans="13:13" x14ac:dyDescent="0.2">
      <c r="M3609" s="14" t="str">
        <f>IF(H3609&gt;0,VLOOKUP(H3609,'Account List'!B$4:C$65536,2,FALSE),"")</f>
        <v/>
      </c>
    </row>
    <row r="3610" spans="13:13" x14ac:dyDescent="0.2">
      <c r="M3610" s="14" t="str">
        <f>IF(H3610&gt;0,VLOOKUP(H3610,'Account List'!B$4:C$65536,2,FALSE),"")</f>
        <v/>
      </c>
    </row>
    <row r="3611" spans="13:13" x14ac:dyDescent="0.2">
      <c r="M3611" s="14" t="str">
        <f>IF(H3611&gt;0,VLOOKUP(H3611,'Account List'!B$4:C$65536,2,FALSE),"")</f>
        <v/>
      </c>
    </row>
    <row r="3612" spans="13:13" x14ac:dyDescent="0.2">
      <c r="M3612" s="14" t="str">
        <f>IF(H3612&gt;0,VLOOKUP(H3612,'Account List'!B$4:C$65536,2,FALSE),"")</f>
        <v/>
      </c>
    </row>
    <row r="3613" spans="13:13" x14ac:dyDescent="0.2">
      <c r="M3613" s="14" t="str">
        <f>IF(H3613&gt;0,VLOOKUP(H3613,'Account List'!B$4:C$65536,2,FALSE),"")</f>
        <v/>
      </c>
    </row>
    <row r="3614" spans="13:13" x14ac:dyDescent="0.2">
      <c r="M3614" s="14" t="str">
        <f>IF(H3614&gt;0,VLOOKUP(H3614,'Account List'!B$4:C$65536,2,FALSE),"")</f>
        <v/>
      </c>
    </row>
    <row r="3615" spans="13:13" x14ac:dyDescent="0.2">
      <c r="M3615" s="14" t="str">
        <f>IF(H3615&gt;0,VLOOKUP(H3615,'Account List'!B$4:C$65536,2,FALSE),"")</f>
        <v/>
      </c>
    </row>
    <row r="3616" spans="13:13" x14ac:dyDescent="0.2">
      <c r="M3616" s="14" t="str">
        <f>IF(H3616&gt;0,VLOOKUP(H3616,'Account List'!B$4:C$65536,2,FALSE),"")</f>
        <v/>
      </c>
    </row>
    <row r="3617" spans="13:13" x14ac:dyDescent="0.2">
      <c r="M3617" s="14" t="str">
        <f>IF(H3617&gt;0,VLOOKUP(H3617,'Account List'!B$4:C$65536,2,FALSE),"")</f>
        <v/>
      </c>
    </row>
    <row r="3618" spans="13:13" x14ac:dyDescent="0.2">
      <c r="M3618" s="14" t="str">
        <f>IF(H3618&gt;0,VLOOKUP(H3618,'Account List'!B$4:C$65536,2,FALSE),"")</f>
        <v/>
      </c>
    </row>
    <row r="3619" spans="13:13" x14ac:dyDescent="0.2">
      <c r="M3619" s="14" t="str">
        <f>IF(H3619&gt;0,VLOOKUP(H3619,'Account List'!B$4:C$65536,2,FALSE),"")</f>
        <v/>
      </c>
    </row>
    <row r="3620" spans="13:13" x14ac:dyDescent="0.2">
      <c r="M3620" s="14" t="str">
        <f>IF(H3620&gt;0,VLOOKUP(H3620,'Account List'!B$4:C$65536,2,FALSE),"")</f>
        <v/>
      </c>
    </row>
    <row r="3621" spans="13:13" x14ac:dyDescent="0.2">
      <c r="M3621" s="14" t="str">
        <f>IF(H3621&gt;0,VLOOKUP(H3621,'Account List'!B$4:C$65536,2,FALSE),"")</f>
        <v/>
      </c>
    </row>
    <row r="3622" spans="13:13" x14ac:dyDescent="0.2">
      <c r="M3622" s="14" t="str">
        <f>IF(H3622&gt;0,VLOOKUP(H3622,'Account List'!B$4:C$65536,2,FALSE),"")</f>
        <v/>
      </c>
    </row>
    <row r="3623" spans="13:13" x14ac:dyDescent="0.2">
      <c r="M3623" s="14" t="str">
        <f>IF(H3623&gt;0,VLOOKUP(H3623,'Account List'!B$4:C$65536,2,FALSE),"")</f>
        <v/>
      </c>
    </row>
    <row r="3624" spans="13:13" x14ac:dyDescent="0.2">
      <c r="M3624" s="14" t="str">
        <f>IF(H3624&gt;0,VLOOKUP(H3624,'Account List'!B$4:C$65536,2,FALSE),"")</f>
        <v/>
      </c>
    </row>
    <row r="3625" spans="13:13" x14ac:dyDescent="0.2">
      <c r="M3625" s="14" t="str">
        <f>IF(H3625&gt;0,VLOOKUP(H3625,'Account List'!B$4:C$65536,2,FALSE),"")</f>
        <v/>
      </c>
    </row>
    <row r="3626" spans="13:13" x14ac:dyDescent="0.2">
      <c r="M3626" s="14" t="str">
        <f>IF(H3626&gt;0,VLOOKUP(H3626,'Account List'!B$4:C$65536,2,FALSE),"")</f>
        <v/>
      </c>
    </row>
    <row r="3627" spans="13:13" x14ac:dyDescent="0.2">
      <c r="M3627" s="14" t="str">
        <f>IF(H3627&gt;0,VLOOKUP(H3627,'Account List'!B$4:C$65536,2,FALSE),"")</f>
        <v/>
      </c>
    </row>
    <row r="3628" spans="13:13" x14ac:dyDescent="0.2">
      <c r="M3628" s="14" t="str">
        <f>IF(H3628&gt;0,VLOOKUP(H3628,'Account List'!B$4:C$65536,2,FALSE),"")</f>
        <v/>
      </c>
    </row>
    <row r="3629" spans="13:13" x14ac:dyDescent="0.2">
      <c r="M3629" s="14" t="str">
        <f>IF(H3629&gt;0,VLOOKUP(H3629,'Account List'!B$4:C$65536,2,FALSE),"")</f>
        <v/>
      </c>
    </row>
    <row r="3630" spans="13:13" x14ac:dyDescent="0.2">
      <c r="M3630" s="14" t="str">
        <f>IF(H3630&gt;0,VLOOKUP(H3630,'Account List'!B$4:C$65536,2,FALSE),"")</f>
        <v/>
      </c>
    </row>
    <row r="3631" spans="13:13" x14ac:dyDescent="0.2">
      <c r="M3631" s="14" t="str">
        <f>IF(H3631&gt;0,VLOOKUP(H3631,'Account List'!B$4:C$65536,2,FALSE),"")</f>
        <v/>
      </c>
    </row>
    <row r="3632" spans="13:13" x14ac:dyDescent="0.2">
      <c r="M3632" s="14" t="str">
        <f>IF(H3632&gt;0,VLOOKUP(H3632,'Account List'!B$4:C$65536,2,FALSE),"")</f>
        <v/>
      </c>
    </row>
    <row r="3633" spans="13:13" x14ac:dyDescent="0.2">
      <c r="M3633" s="14" t="str">
        <f>IF(H3633&gt;0,VLOOKUP(H3633,'Account List'!B$4:C$65536,2,FALSE),"")</f>
        <v/>
      </c>
    </row>
    <row r="3634" spans="13:13" x14ac:dyDescent="0.2">
      <c r="M3634" s="14" t="str">
        <f>IF(H3634&gt;0,VLOOKUP(H3634,'Account List'!B$4:C$65536,2,FALSE),"")</f>
        <v/>
      </c>
    </row>
    <row r="3635" spans="13:13" x14ac:dyDescent="0.2">
      <c r="M3635" s="14" t="str">
        <f>IF(H3635&gt;0,VLOOKUP(H3635,'Account List'!B$4:C$65536,2,FALSE),"")</f>
        <v/>
      </c>
    </row>
    <row r="3636" spans="13:13" x14ac:dyDescent="0.2">
      <c r="M3636" s="14" t="str">
        <f>IF(H3636&gt;0,VLOOKUP(H3636,'Account List'!B$4:C$65536,2,FALSE),"")</f>
        <v/>
      </c>
    </row>
    <row r="3637" spans="13:13" x14ac:dyDescent="0.2">
      <c r="M3637" s="14" t="str">
        <f>IF(H3637&gt;0,VLOOKUP(H3637,'Account List'!B$4:C$65536,2,FALSE),"")</f>
        <v/>
      </c>
    </row>
    <row r="3638" spans="13:13" x14ac:dyDescent="0.2">
      <c r="M3638" s="14" t="str">
        <f>IF(H3638&gt;0,VLOOKUP(H3638,'Account List'!B$4:C$65536,2,FALSE),"")</f>
        <v/>
      </c>
    </row>
    <row r="3639" spans="13:13" x14ac:dyDescent="0.2">
      <c r="M3639" s="14" t="str">
        <f>IF(H3639&gt;0,VLOOKUP(H3639,'Account List'!B$4:C$65536,2,FALSE),"")</f>
        <v/>
      </c>
    </row>
    <row r="3640" spans="13:13" x14ac:dyDescent="0.2">
      <c r="M3640" s="14" t="str">
        <f>IF(H3640&gt;0,VLOOKUP(H3640,'Account List'!B$4:C$65536,2,FALSE),"")</f>
        <v/>
      </c>
    </row>
    <row r="3641" spans="13:13" x14ac:dyDescent="0.2">
      <c r="M3641" s="14" t="str">
        <f>IF(H3641&gt;0,VLOOKUP(H3641,'Account List'!B$4:C$65536,2,FALSE),"")</f>
        <v/>
      </c>
    </row>
    <row r="3642" spans="13:13" x14ac:dyDescent="0.2">
      <c r="M3642" s="14" t="str">
        <f>IF(H3642&gt;0,VLOOKUP(H3642,'Account List'!B$4:C$65536,2,FALSE),"")</f>
        <v/>
      </c>
    </row>
    <row r="3643" spans="13:13" x14ac:dyDescent="0.2">
      <c r="M3643" s="14" t="str">
        <f>IF(H3643&gt;0,VLOOKUP(H3643,'Account List'!B$4:C$65536,2,FALSE),"")</f>
        <v/>
      </c>
    </row>
    <row r="3644" spans="13:13" x14ac:dyDescent="0.2">
      <c r="M3644" s="14" t="str">
        <f>IF(H3644&gt;0,VLOOKUP(H3644,'Account List'!B$4:C$65536,2,FALSE),"")</f>
        <v/>
      </c>
    </row>
    <row r="3645" spans="13:13" x14ac:dyDescent="0.2">
      <c r="M3645" s="14" t="str">
        <f>IF(H3645&gt;0,VLOOKUP(H3645,'Account List'!B$4:C$65536,2,FALSE),"")</f>
        <v/>
      </c>
    </row>
    <row r="3646" spans="13:13" x14ac:dyDescent="0.2">
      <c r="M3646" s="14" t="str">
        <f>IF(H3646&gt;0,VLOOKUP(H3646,'Account List'!B$4:C$65536,2,FALSE),"")</f>
        <v/>
      </c>
    </row>
    <row r="3647" spans="13:13" x14ac:dyDescent="0.2">
      <c r="M3647" s="14" t="str">
        <f>IF(H3647&gt;0,VLOOKUP(H3647,'Account List'!B$4:C$65536,2,FALSE),"")</f>
        <v/>
      </c>
    </row>
    <row r="3648" spans="13:13" x14ac:dyDescent="0.2">
      <c r="M3648" s="14" t="str">
        <f>IF(H3648&gt;0,VLOOKUP(H3648,'Account List'!B$4:C$65536,2,FALSE),"")</f>
        <v/>
      </c>
    </row>
    <row r="3649" spans="13:13" x14ac:dyDescent="0.2">
      <c r="M3649" s="14" t="str">
        <f>IF(H3649&gt;0,VLOOKUP(H3649,'Account List'!B$4:C$65536,2,FALSE),"")</f>
        <v/>
      </c>
    </row>
    <row r="3650" spans="13:13" x14ac:dyDescent="0.2">
      <c r="M3650" s="14" t="str">
        <f>IF(H3650&gt;0,VLOOKUP(H3650,'Account List'!B$4:C$65536,2,FALSE),"")</f>
        <v/>
      </c>
    </row>
    <row r="3651" spans="13:13" x14ac:dyDescent="0.2">
      <c r="M3651" s="14" t="str">
        <f>IF(H3651&gt;0,VLOOKUP(H3651,'Account List'!B$4:C$65536,2,FALSE),"")</f>
        <v/>
      </c>
    </row>
    <row r="3652" spans="13:13" x14ac:dyDescent="0.2">
      <c r="M3652" s="14" t="str">
        <f>IF(H3652&gt;0,VLOOKUP(H3652,'Account List'!B$4:C$65536,2,FALSE),"")</f>
        <v/>
      </c>
    </row>
    <row r="3653" spans="13:13" x14ac:dyDescent="0.2">
      <c r="M3653" s="14" t="str">
        <f>IF(H3653&gt;0,VLOOKUP(H3653,'Account List'!B$4:C$65536,2,FALSE),"")</f>
        <v/>
      </c>
    </row>
    <row r="3654" spans="13:13" x14ac:dyDescent="0.2">
      <c r="M3654" s="14" t="str">
        <f>IF(H3654&gt;0,VLOOKUP(H3654,'Account List'!B$4:C$65536,2,FALSE),"")</f>
        <v/>
      </c>
    </row>
    <row r="3655" spans="13:13" x14ac:dyDescent="0.2">
      <c r="M3655" s="14" t="str">
        <f>IF(H3655&gt;0,VLOOKUP(H3655,'Account List'!B$4:C$65536,2,FALSE),"")</f>
        <v/>
      </c>
    </row>
    <row r="3656" spans="13:13" x14ac:dyDescent="0.2">
      <c r="M3656" s="14" t="str">
        <f>IF(H3656&gt;0,VLOOKUP(H3656,'Account List'!B$4:C$65536,2,FALSE),"")</f>
        <v/>
      </c>
    </row>
    <row r="3657" spans="13:13" x14ac:dyDescent="0.2">
      <c r="M3657" s="14" t="str">
        <f>IF(H3657&gt;0,VLOOKUP(H3657,'Account List'!B$4:C$65536,2,FALSE),"")</f>
        <v/>
      </c>
    </row>
    <row r="3658" spans="13:13" x14ac:dyDescent="0.2">
      <c r="M3658" s="14" t="str">
        <f>IF(H3658&gt;0,VLOOKUP(H3658,'Account List'!B$4:C$65536,2,FALSE),"")</f>
        <v/>
      </c>
    </row>
    <row r="3659" spans="13:13" x14ac:dyDescent="0.2">
      <c r="M3659" s="14" t="str">
        <f>IF(H3659&gt;0,VLOOKUP(H3659,'Account List'!B$4:C$65536,2,FALSE),"")</f>
        <v/>
      </c>
    </row>
    <row r="3660" spans="13:13" x14ac:dyDescent="0.2">
      <c r="M3660" s="14" t="str">
        <f>IF(H3660&gt;0,VLOOKUP(H3660,'Account List'!B$4:C$65536,2,FALSE),"")</f>
        <v/>
      </c>
    </row>
    <row r="3661" spans="13:13" x14ac:dyDescent="0.2">
      <c r="M3661" s="14" t="str">
        <f>IF(H3661&gt;0,VLOOKUP(H3661,'Account List'!B$4:C$65536,2,FALSE),"")</f>
        <v/>
      </c>
    </row>
    <row r="3662" spans="13:13" x14ac:dyDescent="0.2">
      <c r="M3662" s="14" t="str">
        <f>IF(H3662&gt;0,VLOOKUP(H3662,'Account List'!B$4:C$65536,2,FALSE),"")</f>
        <v/>
      </c>
    </row>
    <row r="3663" spans="13:13" x14ac:dyDescent="0.2">
      <c r="M3663" s="14" t="str">
        <f>IF(H3663&gt;0,VLOOKUP(H3663,'Account List'!B$4:C$65536,2,FALSE),"")</f>
        <v/>
      </c>
    </row>
    <row r="3664" spans="13:13" x14ac:dyDescent="0.2">
      <c r="M3664" s="14" t="str">
        <f>IF(H3664&gt;0,VLOOKUP(H3664,'Account List'!B$4:C$65536,2,FALSE),"")</f>
        <v/>
      </c>
    </row>
    <row r="3665" spans="13:13" x14ac:dyDescent="0.2">
      <c r="M3665" s="14" t="str">
        <f>IF(H3665&gt;0,VLOOKUP(H3665,'Account List'!B$4:C$65536,2,FALSE),"")</f>
        <v/>
      </c>
    </row>
    <row r="3666" spans="13:13" x14ac:dyDescent="0.2">
      <c r="M3666" s="14" t="str">
        <f>IF(H3666&gt;0,VLOOKUP(H3666,'Account List'!B$4:C$65536,2,FALSE),"")</f>
        <v/>
      </c>
    </row>
    <row r="3667" spans="13:13" x14ac:dyDescent="0.2">
      <c r="M3667" s="14" t="str">
        <f>IF(H3667&gt;0,VLOOKUP(H3667,'Account List'!B$4:C$65536,2,FALSE),"")</f>
        <v/>
      </c>
    </row>
    <row r="3668" spans="13:13" x14ac:dyDescent="0.2">
      <c r="M3668" s="14" t="str">
        <f>IF(H3668&gt;0,VLOOKUP(H3668,'Account List'!B$4:C$65536,2,FALSE),"")</f>
        <v/>
      </c>
    </row>
    <row r="3669" spans="13:13" x14ac:dyDescent="0.2">
      <c r="M3669" s="14" t="str">
        <f>IF(H3669&gt;0,VLOOKUP(H3669,'Account List'!B$4:C$65536,2,FALSE),"")</f>
        <v/>
      </c>
    </row>
    <row r="3670" spans="13:13" x14ac:dyDescent="0.2">
      <c r="M3670" s="14" t="str">
        <f>IF(H3670&gt;0,VLOOKUP(H3670,'Account List'!B$4:C$65536,2,FALSE),"")</f>
        <v/>
      </c>
    </row>
    <row r="3671" spans="13:13" x14ac:dyDescent="0.2">
      <c r="M3671" s="14" t="str">
        <f>IF(H3671&gt;0,VLOOKUP(H3671,'Account List'!B$4:C$65536,2,FALSE),"")</f>
        <v/>
      </c>
    </row>
    <row r="3672" spans="13:13" x14ac:dyDescent="0.2">
      <c r="M3672" s="14" t="str">
        <f>IF(H3672&gt;0,VLOOKUP(H3672,'Account List'!B$4:C$65536,2,FALSE),"")</f>
        <v/>
      </c>
    </row>
    <row r="3673" spans="13:13" x14ac:dyDescent="0.2">
      <c r="M3673" s="14" t="str">
        <f>IF(H3673&gt;0,VLOOKUP(H3673,'Account List'!B$4:C$65536,2,FALSE),"")</f>
        <v/>
      </c>
    </row>
    <row r="3674" spans="13:13" x14ac:dyDescent="0.2">
      <c r="M3674" s="14" t="str">
        <f>IF(H3674&gt;0,VLOOKUP(H3674,'Account List'!B$4:C$65536,2,FALSE),"")</f>
        <v/>
      </c>
    </row>
    <row r="3675" spans="13:13" x14ac:dyDescent="0.2">
      <c r="M3675" s="14" t="str">
        <f>IF(H3675&gt;0,VLOOKUP(H3675,'Account List'!B$4:C$65536,2,FALSE),"")</f>
        <v/>
      </c>
    </row>
    <row r="3676" spans="13:13" x14ac:dyDescent="0.2">
      <c r="M3676" s="14" t="str">
        <f>IF(H3676&gt;0,VLOOKUP(H3676,'Account List'!B$4:C$65536,2,FALSE),"")</f>
        <v/>
      </c>
    </row>
    <row r="3677" spans="13:13" x14ac:dyDescent="0.2">
      <c r="M3677" s="14" t="str">
        <f>IF(H3677&gt;0,VLOOKUP(H3677,'Account List'!B$4:C$65536,2,FALSE),"")</f>
        <v/>
      </c>
    </row>
    <row r="3678" spans="13:13" x14ac:dyDescent="0.2">
      <c r="M3678" s="14" t="str">
        <f>IF(H3678&gt;0,VLOOKUP(H3678,'Account List'!B$4:C$65536,2,FALSE),"")</f>
        <v/>
      </c>
    </row>
    <row r="3679" spans="13:13" x14ac:dyDescent="0.2">
      <c r="M3679" s="14" t="str">
        <f>IF(H3679&gt;0,VLOOKUP(H3679,'Account List'!B$4:C$65536,2,FALSE),"")</f>
        <v/>
      </c>
    </row>
    <row r="3680" spans="13:13" x14ac:dyDescent="0.2">
      <c r="M3680" s="14" t="str">
        <f>IF(H3680&gt;0,VLOOKUP(H3680,'Account List'!B$4:C$65536,2,FALSE),"")</f>
        <v/>
      </c>
    </row>
    <row r="3681" spans="13:13" x14ac:dyDescent="0.2">
      <c r="M3681" s="14" t="str">
        <f>IF(H3681&gt;0,VLOOKUP(H3681,'Account List'!B$4:C$65536,2,FALSE),"")</f>
        <v/>
      </c>
    </row>
    <row r="3682" spans="13:13" x14ac:dyDescent="0.2">
      <c r="M3682" s="14" t="str">
        <f>IF(H3682&gt;0,VLOOKUP(H3682,'Account List'!B$4:C$65536,2,FALSE),"")</f>
        <v/>
      </c>
    </row>
    <row r="3683" spans="13:13" x14ac:dyDescent="0.2">
      <c r="M3683" s="14" t="str">
        <f>IF(H3683&gt;0,VLOOKUP(H3683,'Account List'!B$4:C$65536,2,FALSE),"")</f>
        <v/>
      </c>
    </row>
    <row r="3684" spans="13:13" x14ac:dyDescent="0.2">
      <c r="M3684" s="14" t="str">
        <f>IF(H3684&gt;0,VLOOKUP(H3684,'Account List'!B$4:C$65536,2,FALSE),"")</f>
        <v/>
      </c>
    </row>
    <row r="3685" spans="13:13" x14ac:dyDescent="0.2">
      <c r="M3685" s="14" t="str">
        <f>IF(H3685&gt;0,VLOOKUP(H3685,'Account List'!B$4:C$65536,2,FALSE),"")</f>
        <v/>
      </c>
    </row>
    <row r="3686" spans="13:13" x14ac:dyDescent="0.2">
      <c r="M3686" s="14" t="str">
        <f>IF(H3686&gt;0,VLOOKUP(H3686,'Account List'!B$4:C$65536,2,FALSE),"")</f>
        <v/>
      </c>
    </row>
    <row r="3687" spans="13:13" x14ac:dyDescent="0.2">
      <c r="M3687" s="14" t="str">
        <f>IF(H3687&gt;0,VLOOKUP(H3687,'Account List'!B$4:C$65536,2,FALSE),"")</f>
        <v/>
      </c>
    </row>
    <row r="3688" spans="13:13" x14ac:dyDescent="0.2">
      <c r="M3688" s="14" t="str">
        <f>IF(H3688&gt;0,VLOOKUP(H3688,'Account List'!B$4:C$65536,2,FALSE),"")</f>
        <v/>
      </c>
    </row>
    <row r="3689" spans="13:13" x14ac:dyDescent="0.2">
      <c r="M3689" s="14" t="str">
        <f>IF(H3689&gt;0,VLOOKUP(H3689,'Account List'!B$4:C$65536,2,FALSE),"")</f>
        <v/>
      </c>
    </row>
    <row r="3690" spans="13:13" x14ac:dyDescent="0.2">
      <c r="M3690" s="14" t="str">
        <f>IF(H3690&gt;0,VLOOKUP(H3690,'Account List'!B$4:C$65536,2,FALSE),"")</f>
        <v/>
      </c>
    </row>
    <row r="3691" spans="13:13" x14ac:dyDescent="0.2">
      <c r="M3691" s="14" t="str">
        <f>IF(H3691&gt;0,VLOOKUP(H3691,'Account List'!B$4:C$65536,2,FALSE),"")</f>
        <v/>
      </c>
    </row>
    <row r="3692" spans="13:13" x14ac:dyDescent="0.2">
      <c r="M3692" s="14" t="str">
        <f>IF(H3692&gt;0,VLOOKUP(H3692,'Account List'!B$4:C$65536,2,FALSE),"")</f>
        <v/>
      </c>
    </row>
    <row r="3693" spans="13:13" x14ac:dyDescent="0.2">
      <c r="M3693" s="14" t="str">
        <f>IF(H3693&gt;0,VLOOKUP(H3693,'Account List'!B$4:C$65536,2,FALSE),"")</f>
        <v/>
      </c>
    </row>
    <row r="3694" spans="13:13" x14ac:dyDescent="0.2">
      <c r="M3694" s="14" t="str">
        <f>IF(H3694&gt;0,VLOOKUP(H3694,'Account List'!B$4:C$65536,2,FALSE),"")</f>
        <v/>
      </c>
    </row>
    <row r="3695" spans="13:13" x14ac:dyDescent="0.2">
      <c r="M3695" s="14" t="str">
        <f>IF(H3695&gt;0,VLOOKUP(H3695,'Account List'!B$4:C$65536,2,FALSE),"")</f>
        <v/>
      </c>
    </row>
    <row r="3696" spans="13:13" x14ac:dyDescent="0.2">
      <c r="M3696" s="14" t="str">
        <f>IF(H3696&gt;0,VLOOKUP(H3696,'Account List'!B$4:C$65536,2,FALSE),"")</f>
        <v/>
      </c>
    </row>
    <row r="3697" spans="13:13" x14ac:dyDescent="0.2">
      <c r="M3697" s="14" t="str">
        <f>IF(H3697&gt;0,VLOOKUP(H3697,'Account List'!B$4:C$65536,2,FALSE),"")</f>
        <v/>
      </c>
    </row>
    <row r="3698" spans="13:13" x14ac:dyDescent="0.2">
      <c r="M3698" s="14" t="str">
        <f>IF(H3698&gt;0,VLOOKUP(H3698,'Account List'!B$4:C$65536,2,FALSE),"")</f>
        <v/>
      </c>
    </row>
    <row r="3699" spans="13:13" x14ac:dyDescent="0.2">
      <c r="M3699" s="14" t="str">
        <f>IF(H3699&gt;0,VLOOKUP(H3699,'Account List'!B$4:C$65536,2,FALSE),"")</f>
        <v/>
      </c>
    </row>
    <row r="3700" spans="13:13" x14ac:dyDescent="0.2">
      <c r="M3700" s="14" t="str">
        <f>IF(H3700&gt;0,VLOOKUP(H3700,'Account List'!B$4:C$65536,2,FALSE),"")</f>
        <v/>
      </c>
    </row>
    <row r="3701" spans="13:13" x14ac:dyDescent="0.2">
      <c r="M3701" s="14" t="str">
        <f>IF(H3701&gt;0,VLOOKUP(H3701,'Account List'!B$4:C$65536,2,FALSE),"")</f>
        <v/>
      </c>
    </row>
    <row r="3702" spans="13:13" x14ac:dyDescent="0.2">
      <c r="M3702" s="14" t="str">
        <f>IF(H3702&gt;0,VLOOKUP(H3702,'Account List'!B$4:C$65536,2,FALSE),"")</f>
        <v/>
      </c>
    </row>
    <row r="3703" spans="13:13" x14ac:dyDescent="0.2">
      <c r="M3703" s="14" t="str">
        <f>IF(H3703&gt;0,VLOOKUP(H3703,'Account List'!B$4:C$65536,2,FALSE),"")</f>
        <v/>
      </c>
    </row>
    <row r="3704" spans="13:13" x14ac:dyDescent="0.2">
      <c r="M3704" s="14" t="str">
        <f>IF(H3704&gt;0,VLOOKUP(H3704,'Account List'!B$4:C$65536,2,FALSE),"")</f>
        <v/>
      </c>
    </row>
    <row r="3705" spans="13:13" x14ac:dyDescent="0.2">
      <c r="M3705" s="14" t="str">
        <f>IF(H3705&gt;0,VLOOKUP(H3705,'Account List'!B$4:C$65536,2,FALSE),"")</f>
        <v/>
      </c>
    </row>
    <row r="3706" spans="13:13" x14ac:dyDescent="0.2">
      <c r="M3706" s="14" t="str">
        <f>IF(H3706&gt;0,VLOOKUP(H3706,'Account List'!B$4:C$65536,2,FALSE),"")</f>
        <v/>
      </c>
    </row>
    <row r="3707" spans="13:13" x14ac:dyDescent="0.2">
      <c r="M3707" s="14" t="str">
        <f>IF(H3707&gt;0,VLOOKUP(H3707,'Account List'!B$4:C$65536,2,FALSE),"")</f>
        <v/>
      </c>
    </row>
    <row r="3708" spans="13:13" x14ac:dyDescent="0.2">
      <c r="M3708" s="14" t="str">
        <f>IF(H3708&gt;0,VLOOKUP(H3708,'Account List'!B$4:C$65536,2,FALSE),"")</f>
        <v/>
      </c>
    </row>
    <row r="3709" spans="13:13" x14ac:dyDescent="0.2">
      <c r="M3709" s="14" t="str">
        <f>IF(H3709&gt;0,VLOOKUP(H3709,'Account List'!B$4:C$65536,2,FALSE),"")</f>
        <v/>
      </c>
    </row>
    <row r="3710" spans="13:13" x14ac:dyDescent="0.2">
      <c r="M3710" s="14" t="str">
        <f>IF(H3710&gt;0,VLOOKUP(H3710,'Account List'!B$4:C$65536,2,FALSE),"")</f>
        <v/>
      </c>
    </row>
    <row r="3711" spans="13:13" x14ac:dyDescent="0.2">
      <c r="M3711" s="14" t="str">
        <f>IF(H3711&gt;0,VLOOKUP(H3711,'Account List'!B$4:C$65536,2,FALSE),"")</f>
        <v/>
      </c>
    </row>
    <row r="3712" spans="13:13" x14ac:dyDescent="0.2">
      <c r="M3712" s="14" t="str">
        <f>IF(H3712&gt;0,VLOOKUP(H3712,'Account List'!B$4:C$65536,2,FALSE),"")</f>
        <v/>
      </c>
    </row>
    <row r="3713" spans="13:13" x14ac:dyDescent="0.2">
      <c r="M3713" s="14" t="str">
        <f>IF(H3713&gt;0,VLOOKUP(H3713,'Account List'!B$4:C$65536,2,FALSE),"")</f>
        <v/>
      </c>
    </row>
    <row r="3714" spans="13:13" x14ac:dyDescent="0.2">
      <c r="M3714" s="14" t="str">
        <f>IF(H3714&gt;0,VLOOKUP(H3714,'Account List'!B$4:C$65536,2,FALSE),"")</f>
        <v/>
      </c>
    </row>
    <row r="3715" spans="13:13" x14ac:dyDescent="0.2">
      <c r="M3715" s="14" t="str">
        <f>IF(H3715&gt;0,VLOOKUP(H3715,'Account List'!B$4:C$65536,2,FALSE),"")</f>
        <v/>
      </c>
    </row>
    <row r="3716" spans="13:13" x14ac:dyDescent="0.2">
      <c r="M3716" s="14" t="str">
        <f>IF(H3716&gt;0,VLOOKUP(H3716,'Account List'!B$4:C$65536,2,FALSE),"")</f>
        <v/>
      </c>
    </row>
    <row r="3717" spans="13:13" x14ac:dyDescent="0.2">
      <c r="M3717" s="14" t="str">
        <f>IF(H3717&gt;0,VLOOKUP(H3717,'Account List'!B$4:C$65536,2,FALSE),"")</f>
        <v/>
      </c>
    </row>
    <row r="3718" spans="13:13" x14ac:dyDescent="0.2">
      <c r="M3718" s="14" t="str">
        <f>IF(H3718&gt;0,VLOOKUP(H3718,'Account List'!B$4:C$65536,2,FALSE),"")</f>
        <v/>
      </c>
    </row>
    <row r="3719" spans="13:13" x14ac:dyDescent="0.2">
      <c r="M3719" s="14" t="str">
        <f>IF(H3719&gt;0,VLOOKUP(H3719,'Account List'!B$4:C$65536,2,FALSE),"")</f>
        <v/>
      </c>
    </row>
    <row r="3720" spans="13:13" x14ac:dyDescent="0.2">
      <c r="M3720" s="14" t="str">
        <f>IF(H3720&gt;0,VLOOKUP(H3720,'Account List'!B$4:C$65536,2,FALSE),"")</f>
        <v/>
      </c>
    </row>
    <row r="3721" spans="13:13" x14ac:dyDescent="0.2">
      <c r="M3721" s="14" t="str">
        <f>IF(H3721&gt;0,VLOOKUP(H3721,'Account List'!B$4:C$65536,2,FALSE),"")</f>
        <v/>
      </c>
    </row>
    <row r="3722" spans="13:13" x14ac:dyDescent="0.2">
      <c r="M3722" s="14" t="str">
        <f>IF(H3722&gt;0,VLOOKUP(H3722,'Account List'!B$4:C$65536,2,FALSE),"")</f>
        <v/>
      </c>
    </row>
    <row r="3723" spans="13:13" x14ac:dyDescent="0.2">
      <c r="M3723" s="14" t="str">
        <f>IF(H3723&gt;0,VLOOKUP(H3723,'Account List'!B$4:C$65536,2,FALSE),"")</f>
        <v/>
      </c>
    </row>
    <row r="3724" spans="13:13" x14ac:dyDescent="0.2">
      <c r="M3724" s="14" t="str">
        <f>IF(H3724&gt;0,VLOOKUP(H3724,'Account List'!B$4:C$65536,2,FALSE),"")</f>
        <v/>
      </c>
    </row>
    <row r="3725" spans="13:13" x14ac:dyDescent="0.2">
      <c r="M3725" s="14" t="str">
        <f>IF(H3725&gt;0,VLOOKUP(H3725,'Account List'!B$4:C$65536,2,FALSE),"")</f>
        <v/>
      </c>
    </row>
    <row r="3726" spans="13:13" x14ac:dyDescent="0.2">
      <c r="M3726" s="14" t="str">
        <f>IF(H3726&gt;0,VLOOKUP(H3726,'Account List'!B$4:C$65536,2,FALSE),"")</f>
        <v/>
      </c>
    </row>
    <row r="3727" spans="13:13" x14ac:dyDescent="0.2">
      <c r="M3727" s="14" t="str">
        <f>IF(H3727&gt;0,VLOOKUP(H3727,'Account List'!B$4:C$65536,2,FALSE),"")</f>
        <v/>
      </c>
    </row>
    <row r="3728" spans="13:13" x14ac:dyDescent="0.2">
      <c r="M3728" s="14" t="str">
        <f>IF(H3728&gt;0,VLOOKUP(H3728,'Account List'!B$4:C$65536,2,FALSE),"")</f>
        <v/>
      </c>
    </row>
    <row r="3729" spans="13:13" x14ac:dyDescent="0.2">
      <c r="M3729" s="14" t="str">
        <f>IF(H3729&gt;0,VLOOKUP(H3729,'Account List'!B$4:C$65536,2,FALSE),"")</f>
        <v/>
      </c>
    </row>
    <row r="3730" spans="13:13" x14ac:dyDescent="0.2">
      <c r="M3730" s="14" t="str">
        <f>IF(H3730&gt;0,VLOOKUP(H3730,'Account List'!B$4:C$65536,2,FALSE),"")</f>
        <v/>
      </c>
    </row>
    <row r="3731" spans="13:13" x14ac:dyDescent="0.2">
      <c r="M3731" s="14" t="str">
        <f>IF(H3731&gt;0,VLOOKUP(H3731,'Account List'!B$4:C$65536,2,FALSE),"")</f>
        <v/>
      </c>
    </row>
    <row r="3732" spans="13:13" x14ac:dyDescent="0.2">
      <c r="M3732" s="14" t="str">
        <f>IF(H3732&gt;0,VLOOKUP(H3732,'Account List'!B$4:C$65536,2,FALSE),"")</f>
        <v/>
      </c>
    </row>
    <row r="3733" spans="13:13" x14ac:dyDescent="0.2">
      <c r="M3733" s="14" t="str">
        <f>IF(H3733&gt;0,VLOOKUP(H3733,'Account List'!B$4:C$65536,2,FALSE),"")</f>
        <v/>
      </c>
    </row>
    <row r="3734" spans="13:13" x14ac:dyDescent="0.2">
      <c r="M3734" s="14" t="str">
        <f>IF(H3734&gt;0,VLOOKUP(H3734,'Account List'!B$4:C$65536,2,FALSE),"")</f>
        <v/>
      </c>
    </row>
    <row r="3735" spans="13:13" x14ac:dyDescent="0.2">
      <c r="M3735" s="14" t="str">
        <f>IF(H3735&gt;0,VLOOKUP(H3735,'Account List'!B$4:C$65536,2,FALSE),"")</f>
        <v/>
      </c>
    </row>
    <row r="3736" spans="13:13" x14ac:dyDescent="0.2">
      <c r="M3736" s="14" t="str">
        <f>IF(H3736&gt;0,VLOOKUP(H3736,'Account List'!B$4:C$65536,2,FALSE),"")</f>
        <v/>
      </c>
    </row>
    <row r="3737" spans="13:13" x14ac:dyDescent="0.2">
      <c r="M3737" s="14" t="str">
        <f>IF(H3737&gt;0,VLOOKUP(H3737,'Account List'!B$4:C$65536,2,FALSE),"")</f>
        <v/>
      </c>
    </row>
    <row r="3738" spans="13:13" x14ac:dyDescent="0.2">
      <c r="M3738" s="14" t="str">
        <f>IF(H3738&gt;0,VLOOKUP(H3738,'Account List'!B$4:C$65536,2,FALSE),"")</f>
        <v/>
      </c>
    </row>
    <row r="3739" spans="13:13" x14ac:dyDescent="0.2">
      <c r="M3739" s="14" t="str">
        <f>IF(H3739&gt;0,VLOOKUP(H3739,'Account List'!B$4:C$65536,2,FALSE),"")</f>
        <v/>
      </c>
    </row>
    <row r="3740" spans="13:13" x14ac:dyDescent="0.2">
      <c r="M3740" s="14" t="str">
        <f>IF(H3740&gt;0,VLOOKUP(H3740,'Account List'!B$4:C$65536,2,FALSE),"")</f>
        <v/>
      </c>
    </row>
    <row r="3741" spans="13:13" x14ac:dyDescent="0.2">
      <c r="M3741" s="14" t="str">
        <f>IF(H3741&gt;0,VLOOKUP(H3741,'Account List'!B$4:C$65536,2,FALSE),"")</f>
        <v/>
      </c>
    </row>
    <row r="3742" spans="13:13" x14ac:dyDescent="0.2">
      <c r="M3742" s="14" t="str">
        <f>IF(H3742&gt;0,VLOOKUP(H3742,'Account List'!B$4:C$65536,2,FALSE),"")</f>
        <v/>
      </c>
    </row>
    <row r="3743" spans="13:13" x14ac:dyDescent="0.2">
      <c r="M3743" s="14" t="str">
        <f>IF(H3743&gt;0,VLOOKUP(H3743,'Account List'!B$4:C$65536,2,FALSE),"")</f>
        <v/>
      </c>
    </row>
    <row r="3744" spans="13:13" x14ac:dyDescent="0.2">
      <c r="M3744" s="14" t="str">
        <f>IF(H3744&gt;0,VLOOKUP(H3744,'Account List'!B$4:C$65536,2,FALSE),"")</f>
        <v/>
      </c>
    </row>
    <row r="3745" spans="13:13" x14ac:dyDescent="0.2">
      <c r="M3745" s="14" t="str">
        <f>IF(H3745&gt;0,VLOOKUP(H3745,'Account List'!B$4:C$65536,2,FALSE),"")</f>
        <v/>
      </c>
    </row>
    <row r="3746" spans="13:13" x14ac:dyDescent="0.2">
      <c r="M3746" s="14" t="str">
        <f>IF(H3746&gt;0,VLOOKUP(H3746,'Account List'!B$4:C$65536,2,FALSE),"")</f>
        <v/>
      </c>
    </row>
    <row r="3747" spans="13:13" x14ac:dyDescent="0.2">
      <c r="M3747" s="14" t="str">
        <f>IF(H3747&gt;0,VLOOKUP(H3747,'Account List'!B$4:C$65536,2,FALSE),"")</f>
        <v/>
      </c>
    </row>
    <row r="3748" spans="13:13" x14ac:dyDescent="0.2">
      <c r="M3748" s="14" t="str">
        <f>IF(H3748&gt;0,VLOOKUP(H3748,'Account List'!B$4:C$65536,2,FALSE),"")</f>
        <v/>
      </c>
    </row>
    <row r="3749" spans="13:13" x14ac:dyDescent="0.2">
      <c r="M3749" s="14" t="str">
        <f>IF(H3749&gt;0,VLOOKUP(H3749,'Account List'!B$4:C$65536,2,FALSE),"")</f>
        <v/>
      </c>
    </row>
    <row r="3750" spans="13:13" x14ac:dyDescent="0.2">
      <c r="M3750" s="14" t="str">
        <f>IF(H3750&gt;0,VLOOKUP(H3750,'Account List'!B$4:C$65536,2,FALSE),"")</f>
        <v/>
      </c>
    </row>
    <row r="3751" spans="13:13" x14ac:dyDescent="0.2">
      <c r="M3751" s="14" t="str">
        <f>IF(H3751&gt;0,VLOOKUP(H3751,'Account List'!B$4:C$65536,2,FALSE),"")</f>
        <v/>
      </c>
    </row>
    <row r="3752" spans="13:13" x14ac:dyDescent="0.2">
      <c r="M3752" s="14" t="str">
        <f>IF(H3752&gt;0,VLOOKUP(H3752,'Account List'!B$4:C$65536,2,FALSE),"")</f>
        <v/>
      </c>
    </row>
    <row r="3753" spans="13:13" x14ac:dyDescent="0.2">
      <c r="M3753" s="14" t="str">
        <f>IF(H3753&gt;0,VLOOKUP(H3753,'Account List'!B$4:C$65536,2,FALSE),"")</f>
        <v/>
      </c>
    </row>
    <row r="3754" spans="13:13" x14ac:dyDescent="0.2">
      <c r="M3754" s="14" t="str">
        <f>IF(H3754&gt;0,VLOOKUP(H3754,'Account List'!B$4:C$65536,2,FALSE),"")</f>
        <v/>
      </c>
    </row>
    <row r="3755" spans="13:13" x14ac:dyDescent="0.2">
      <c r="M3755" s="14" t="str">
        <f>IF(H3755&gt;0,VLOOKUP(H3755,'Account List'!B$4:C$65536,2,FALSE),"")</f>
        <v/>
      </c>
    </row>
    <row r="3756" spans="13:13" x14ac:dyDescent="0.2">
      <c r="M3756" s="14" t="str">
        <f>IF(H3756&gt;0,VLOOKUP(H3756,'Account List'!B$4:C$65536,2,FALSE),"")</f>
        <v/>
      </c>
    </row>
    <row r="3757" spans="13:13" x14ac:dyDescent="0.2">
      <c r="M3757" s="14" t="str">
        <f>IF(H3757&gt;0,VLOOKUP(H3757,'Account List'!B$4:C$65536,2,FALSE),"")</f>
        <v/>
      </c>
    </row>
    <row r="3758" spans="13:13" x14ac:dyDescent="0.2">
      <c r="M3758" s="14" t="str">
        <f>IF(H3758&gt;0,VLOOKUP(H3758,'Account List'!B$4:C$65536,2,FALSE),"")</f>
        <v/>
      </c>
    </row>
    <row r="3759" spans="13:13" x14ac:dyDescent="0.2">
      <c r="M3759" s="14" t="str">
        <f>IF(H3759&gt;0,VLOOKUP(H3759,'Account List'!B$4:C$65536,2,FALSE),"")</f>
        <v/>
      </c>
    </row>
    <row r="3760" spans="13:13" x14ac:dyDescent="0.2">
      <c r="M3760" s="14" t="str">
        <f>IF(H3760&gt;0,VLOOKUP(H3760,'Account List'!B$4:C$65536,2,FALSE),"")</f>
        <v/>
      </c>
    </row>
    <row r="3761" spans="13:13" x14ac:dyDescent="0.2">
      <c r="M3761" s="14" t="str">
        <f>IF(H3761&gt;0,VLOOKUP(H3761,'Account List'!B$4:C$65536,2,FALSE),"")</f>
        <v/>
      </c>
    </row>
    <row r="3762" spans="13:13" x14ac:dyDescent="0.2">
      <c r="M3762" s="14" t="str">
        <f>IF(H3762&gt;0,VLOOKUP(H3762,'Account List'!B$4:C$65536,2,FALSE),"")</f>
        <v/>
      </c>
    </row>
    <row r="3763" spans="13:13" x14ac:dyDescent="0.2">
      <c r="M3763" s="14" t="str">
        <f>IF(H3763&gt;0,VLOOKUP(H3763,'Account List'!B$4:C$65536,2,FALSE),"")</f>
        <v/>
      </c>
    </row>
    <row r="3764" spans="13:13" x14ac:dyDescent="0.2">
      <c r="M3764" s="14" t="str">
        <f>IF(H3764&gt;0,VLOOKUP(H3764,'Account List'!B$4:C$65536,2,FALSE),"")</f>
        <v/>
      </c>
    </row>
    <row r="3765" spans="13:13" x14ac:dyDescent="0.2">
      <c r="M3765" s="14" t="str">
        <f>IF(H3765&gt;0,VLOOKUP(H3765,'Account List'!B$4:C$65536,2,FALSE),"")</f>
        <v/>
      </c>
    </row>
    <row r="3766" spans="13:13" x14ac:dyDescent="0.2">
      <c r="M3766" s="14" t="str">
        <f>IF(H3766&gt;0,VLOOKUP(H3766,'Account List'!B$4:C$65536,2,FALSE),"")</f>
        <v/>
      </c>
    </row>
    <row r="3767" spans="13:13" x14ac:dyDescent="0.2">
      <c r="M3767" s="14" t="str">
        <f>IF(H3767&gt;0,VLOOKUP(H3767,'Account List'!B$4:C$65536,2,FALSE),"")</f>
        <v/>
      </c>
    </row>
    <row r="3768" spans="13:13" x14ac:dyDescent="0.2">
      <c r="M3768" s="14" t="str">
        <f>IF(H3768&gt;0,VLOOKUP(H3768,'Account List'!B$4:C$65536,2,FALSE),"")</f>
        <v/>
      </c>
    </row>
    <row r="3769" spans="13:13" x14ac:dyDescent="0.2">
      <c r="M3769" s="14" t="str">
        <f>IF(H3769&gt;0,VLOOKUP(H3769,'Account List'!B$4:C$65536,2,FALSE),"")</f>
        <v/>
      </c>
    </row>
    <row r="3770" spans="13:13" x14ac:dyDescent="0.2">
      <c r="M3770" s="14" t="str">
        <f>IF(H3770&gt;0,VLOOKUP(H3770,'Account List'!B$4:C$65536,2,FALSE),"")</f>
        <v/>
      </c>
    </row>
    <row r="3771" spans="13:13" x14ac:dyDescent="0.2">
      <c r="M3771" s="14" t="str">
        <f>IF(H3771&gt;0,VLOOKUP(H3771,'Account List'!B$4:C$65536,2,FALSE),"")</f>
        <v/>
      </c>
    </row>
    <row r="3772" spans="13:13" x14ac:dyDescent="0.2">
      <c r="M3772" s="14" t="str">
        <f>IF(H3772&gt;0,VLOOKUP(H3772,'Account List'!B$4:C$65536,2,FALSE),"")</f>
        <v/>
      </c>
    </row>
    <row r="3773" spans="13:13" x14ac:dyDescent="0.2">
      <c r="M3773" s="14" t="str">
        <f>IF(H3773&gt;0,VLOOKUP(H3773,'Account List'!B$4:C$65536,2,FALSE),"")</f>
        <v/>
      </c>
    </row>
    <row r="3774" spans="13:13" x14ac:dyDescent="0.2">
      <c r="M3774" s="14" t="str">
        <f>IF(H3774&gt;0,VLOOKUP(H3774,'Account List'!B$4:C$65536,2,FALSE),"")</f>
        <v/>
      </c>
    </row>
    <row r="3775" spans="13:13" x14ac:dyDescent="0.2">
      <c r="M3775" s="14" t="str">
        <f>IF(H3775&gt;0,VLOOKUP(H3775,'Account List'!B$4:C$65536,2,FALSE),"")</f>
        <v/>
      </c>
    </row>
    <row r="3776" spans="13:13" x14ac:dyDescent="0.2">
      <c r="M3776" s="14" t="str">
        <f>IF(H3776&gt;0,VLOOKUP(H3776,'Account List'!B$4:C$65536,2,FALSE),"")</f>
        <v/>
      </c>
    </row>
    <row r="3777" spans="13:13" x14ac:dyDescent="0.2">
      <c r="M3777" s="14" t="str">
        <f>IF(H3777&gt;0,VLOOKUP(H3777,'Account List'!B$4:C$65536,2,FALSE),"")</f>
        <v/>
      </c>
    </row>
    <row r="3778" spans="13:13" x14ac:dyDescent="0.2">
      <c r="M3778" s="14" t="str">
        <f>IF(H3778&gt;0,VLOOKUP(H3778,'Account List'!B$4:C$65536,2,FALSE),"")</f>
        <v/>
      </c>
    </row>
    <row r="3779" spans="13:13" x14ac:dyDescent="0.2">
      <c r="M3779" s="14" t="str">
        <f>IF(H3779&gt;0,VLOOKUP(H3779,'Account List'!B$4:C$65536,2,FALSE),"")</f>
        <v/>
      </c>
    </row>
    <row r="3780" spans="13:13" x14ac:dyDescent="0.2">
      <c r="M3780" s="14" t="str">
        <f>IF(H3780&gt;0,VLOOKUP(H3780,'Account List'!B$4:C$65536,2,FALSE),"")</f>
        <v/>
      </c>
    </row>
    <row r="3781" spans="13:13" x14ac:dyDescent="0.2">
      <c r="M3781" s="14" t="str">
        <f>IF(H3781&gt;0,VLOOKUP(H3781,'Account List'!B$4:C$65536,2,FALSE),"")</f>
        <v/>
      </c>
    </row>
    <row r="3782" spans="13:13" x14ac:dyDescent="0.2">
      <c r="M3782" s="14" t="str">
        <f>IF(H3782&gt;0,VLOOKUP(H3782,'Account List'!B$4:C$65536,2,FALSE),"")</f>
        <v/>
      </c>
    </row>
    <row r="3783" spans="13:13" x14ac:dyDescent="0.2">
      <c r="M3783" s="14" t="str">
        <f>IF(H3783&gt;0,VLOOKUP(H3783,'Account List'!B$4:C$65536,2,FALSE),"")</f>
        <v/>
      </c>
    </row>
    <row r="3784" spans="13:13" x14ac:dyDescent="0.2">
      <c r="M3784" s="14" t="str">
        <f>IF(H3784&gt;0,VLOOKUP(H3784,'Account List'!B$4:C$65536,2,FALSE),"")</f>
        <v/>
      </c>
    </row>
    <row r="3785" spans="13:13" x14ac:dyDescent="0.2">
      <c r="M3785" s="14" t="str">
        <f>IF(H3785&gt;0,VLOOKUP(H3785,'Account List'!B$4:C$65536,2,FALSE),"")</f>
        <v/>
      </c>
    </row>
    <row r="3786" spans="13:13" x14ac:dyDescent="0.2">
      <c r="M3786" s="14" t="str">
        <f>IF(H3786&gt;0,VLOOKUP(H3786,'Account List'!B$4:C$65536,2,FALSE),"")</f>
        <v/>
      </c>
    </row>
    <row r="3787" spans="13:13" x14ac:dyDescent="0.2">
      <c r="M3787" s="14" t="str">
        <f>IF(H3787&gt;0,VLOOKUP(H3787,'Account List'!B$4:C$65536,2,FALSE),"")</f>
        <v/>
      </c>
    </row>
    <row r="3788" spans="13:13" x14ac:dyDescent="0.2">
      <c r="M3788" s="14" t="str">
        <f>IF(H3788&gt;0,VLOOKUP(H3788,'Account List'!B$4:C$65536,2,FALSE),"")</f>
        <v/>
      </c>
    </row>
    <row r="3789" spans="13:13" x14ac:dyDescent="0.2">
      <c r="M3789" s="14" t="str">
        <f>IF(H3789&gt;0,VLOOKUP(H3789,'Account List'!B$4:C$65536,2,FALSE),"")</f>
        <v/>
      </c>
    </row>
    <row r="3790" spans="13:13" x14ac:dyDescent="0.2">
      <c r="M3790" s="14" t="str">
        <f>IF(H3790&gt;0,VLOOKUP(H3790,'Account List'!B$4:C$65536,2,FALSE),"")</f>
        <v/>
      </c>
    </row>
    <row r="3791" spans="13:13" x14ac:dyDescent="0.2">
      <c r="M3791" s="14" t="str">
        <f>IF(H3791&gt;0,VLOOKUP(H3791,'Account List'!B$4:C$65536,2,FALSE),"")</f>
        <v/>
      </c>
    </row>
    <row r="3792" spans="13:13" x14ac:dyDescent="0.2">
      <c r="M3792" s="14" t="str">
        <f>IF(H3792&gt;0,VLOOKUP(H3792,'Account List'!B$4:C$65536,2,FALSE),"")</f>
        <v/>
      </c>
    </row>
    <row r="3793" spans="13:13" x14ac:dyDescent="0.2">
      <c r="M3793" s="14" t="str">
        <f>IF(H3793&gt;0,VLOOKUP(H3793,'Account List'!B$4:C$65536,2,FALSE),"")</f>
        <v/>
      </c>
    </row>
    <row r="3794" spans="13:13" x14ac:dyDescent="0.2">
      <c r="M3794" s="14" t="str">
        <f>IF(H3794&gt;0,VLOOKUP(H3794,'Account List'!B$4:C$65536,2,FALSE),"")</f>
        <v/>
      </c>
    </row>
    <row r="3795" spans="13:13" x14ac:dyDescent="0.2">
      <c r="M3795" s="14" t="str">
        <f>IF(H3795&gt;0,VLOOKUP(H3795,'Account List'!B$4:C$65536,2,FALSE),"")</f>
        <v/>
      </c>
    </row>
    <row r="3796" spans="13:13" x14ac:dyDescent="0.2">
      <c r="M3796" s="14" t="str">
        <f>IF(H3796&gt;0,VLOOKUP(H3796,'Account List'!B$4:C$65536,2,FALSE),"")</f>
        <v/>
      </c>
    </row>
    <row r="3797" spans="13:13" x14ac:dyDescent="0.2">
      <c r="M3797" s="14" t="str">
        <f>IF(H3797&gt;0,VLOOKUP(H3797,'Account List'!B$4:C$65536,2,FALSE),"")</f>
        <v/>
      </c>
    </row>
    <row r="3798" spans="13:13" x14ac:dyDescent="0.2">
      <c r="M3798" s="14" t="str">
        <f>IF(H3798&gt;0,VLOOKUP(H3798,'Account List'!B$4:C$65536,2,FALSE),"")</f>
        <v/>
      </c>
    </row>
    <row r="3799" spans="13:13" x14ac:dyDescent="0.2">
      <c r="M3799" s="14" t="str">
        <f>IF(H3799&gt;0,VLOOKUP(H3799,'Account List'!B$4:C$65536,2,FALSE),"")</f>
        <v/>
      </c>
    </row>
    <row r="3800" spans="13:13" x14ac:dyDescent="0.2">
      <c r="M3800" s="14" t="str">
        <f>IF(H3800&gt;0,VLOOKUP(H3800,'Account List'!B$4:C$65536,2,FALSE),"")</f>
        <v/>
      </c>
    </row>
    <row r="3801" spans="13:13" x14ac:dyDescent="0.2">
      <c r="M3801" s="14" t="str">
        <f>IF(H3801&gt;0,VLOOKUP(H3801,'Account List'!B$4:C$65536,2,FALSE),"")</f>
        <v/>
      </c>
    </row>
    <row r="3802" spans="13:13" x14ac:dyDescent="0.2">
      <c r="M3802" s="14" t="str">
        <f>IF(H3802&gt;0,VLOOKUP(H3802,'Account List'!B$4:C$65536,2,FALSE),"")</f>
        <v/>
      </c>
    </row>
    <row r="3803" spans="13:13" x14ac:dyDescent="0.2">
      <c r="M3803" s="14" t="str">
        <f>IF(H3803&gt;0,VLOOKUP(H3803,'Account List'!B$4:C$65536,2,FALSE),"")</f>
        <v/>
      </c>
    </row>
    <row r="3804" spans="13:13" x14ac:dyDescent="0.2">
      <c r="M3804" s="14" t="str">
        <f>IF(H3804&gt;0,VLOOKUP(H3804,'Account List'!B$4:C$65536,2,FALSE),"")</f>
        <v/>
      </c>
    </row>
    <row r="3805" spans="13:13" x14ac:dyDescent="0.2">
      <c r="M3805" s="14" t="str">
        <f>IF(H3805&gt;0,VLOOKUP(H3805,'Account List'!B$4:C$65536,2,FALSE),"")</f>
        <v/>
      </c>
    </row>
    <row r="3806" spans="13:13" x14ac:dyDescent="0.2">
      <c r="M3806" s="14" t="str">
        <f>IF(H3806&gt;0,VLOOKUP(H3806,'Account List'!B$4:C$65536,2,FALSE),"")</f>
        <v/>
      </c>
    </row>
    <row r="3807" spans="13:13" x14ac:dyDescent="0.2">
      <c r="M3807" s="14" t="str">
        <f>IF(H3807&gt;0,VLOOKUP(H3807,'Account List'!B$4:C$65536,2,FALSE),"")</f>
        <v/>
      </c>
    </row>
    <row r="3808" spans="13:13" x14ac:dyDescent="0.2">
      <c r="M3808" s="14" t="str">
        <f>IF(H3808&gt;0,VLOOKUP(H3808,'Account List'!B$4:C$65536,2,FALSE),"")</f>
        <v/>
      </c>
    </row>
    <row r="3809" spans="13:13" x14ac:dyDescent="0.2">
      <c r="M3809" s="14" t="str">
        <f>IF(H3809&gt;0,VLOOKUP(H3809,'Account List'!B$4:C$65536,2,FALSE),"")</f>
        <v/>
      </c>
    </row>
    <row r="3810" spans="13:13" x14ac:dyDescent="0.2">
      <c r="M3810" s="14" t="str">
        <f>IF(H3810&gt;0,VLOOKUP(H3810,'Account List'!B$4:C$65536,2,FALSE),"")</f>
        <v/>
      </c>
    </row>
    <row r="3811" spans="13:13" x14ac:dyDescent="0.2">
      <c r="M3811" s="14" t="str">
        <f>IF(H3811&gt;0,VLOOKUP(H3811,'Account List'!B$4:C$65536,2,FALSE),"")</f>
        <v/>
      </c>
    </row>
    <row r="3812" spans="13:13" x14ac:dyDescent="0.2">
      <c r="M3812" s="14" t="str">
        <f>IF(H3812&gt;0,VLOOKUP(H3812,'Account List'!B$4:C$65536,2,FALSE),"")</f>
        <v/>
      </c>
    </row>
    <row r="3813" spans="13:13" x14ac:dyDescent="0.2">
      <c r="M3813" s="14" t="str">
        <f>IF(H3813&gt;0,VLOOKUP(H3813,'Account List'!B$4:C$65536,2,FALSE),"")</f>
        <v/>
      </c>
    </row>
    <row r="3814" spans="13:13" x14ac:dyDescent="0.2">
      <c r="M3814" s="14" t="str">
        <f>IF(H3814&gt;0,VLOOKUP(H3814,'Account List'!B$4:C$65536,2,FALSE),"")</f>
        <v/>
      </c>
    </row>
    <row r="3815" spans="13:13" x14ac:dyDescent="0.2">
      <c r="M3815" s="14" t="str">
        <f>IF(H3815&gt;0,VLOOKUP(H3815,'Account List'!B$4:C$65536,2,FALSE),"")</f>
        <v/>
      </c>
    </row>
    <row r="3816" spans="13:13" x14ac:dyDescent="0.2">
      <c r="M3816" s="14" t="str">
        <f>IF(H3816&gt;0,VLOOKUP(H3816,'Account List'!B$4:C$65536,2,FALSE),"")</f>
        <v/>
      </c>
    </row>
    <row r="3817" spans="13:13" x14ac:dyDescent="0.2">
      <c r="M3817" s="14" t="str">
        <f>IF(H3817&gt;0,VLOOKUP(H3817,'Account List'!B$4:C$65536,2,FALSE),"")</f>
        <v/>
      </c>
    </row>
    <row r="3818" spans="13:13" x14ac:dyDescent="0.2">
      <c r="M3818" s="14" t="str">
        <f>IF(H3818&gt;0,VLOOKUP(H3818,'Account List'!B$4:C$65536,2,FALSE),"")</f>
        <v/>
      </c>
    </row>
    <row r="3819" spans="13:13" x14ac:dyDescent="0.2">
      <c r="M3819" s="14" t="str">
        <f>IF(H3819&gt;0,VLOOKUP(H3819,'Account List'!B$4:C$65536,2,FALSE),"")</f>
        <v/>
      </c>
    </row>
    <row r="3820" spans="13:13" x14ac:dyDescent="0.2">
      <c r="M3820" s="14" t="str">
        <f>IF(H3820&gt;0,VLOOKUP(H3820,'Account List'!B$4:C$65536,2,FALSE),"")</f>
        <v/>
      </c>
    </row>
    <row r="3821" spans="13:13" x14ac:dyDescent="0.2">
      <c r="M3821" s="14" t="str">
        <f>IF(H3821&gt;0,VLOOKUP(H3821,'Account List'!B$4:C$65536,2,FALSE),"")</f>
        <v/>
      </c>
    </row>
    <row r="3822" spans="13:13" x14ac:dyDescent="0.2">
      <c r="M3822" s="14" t="str">
        <f>IF(H3822&gt;0,VLOOKUP(H3822,'Account List'!B$4:C$65536,2,FALSE),"")</f>
        <v/>
      </c>
    </row>
    <row r="3823" spans="13:13" x14ac:dyDescent="0.2">
      <c r="M3823" s="14" t="str">
        <f>IF(H3823&gt;0,VLOOKUP(H3823,'Account List'!B$4:C$65536,2,FALSE),"")</f>
        <v/>
      </c>
    </row>
    <row r="3824" spans="13:13" x14ac:dyDescent="0.2">
      <c r="M3824" s="14" t="str">
        <f>IF(H3824&gt;0,VLOOKUP(H3824,'Account List'!B$4:C$65536,2,FALSE),"")</f>
        <v/>
      </c>
    </row>
    <row r="3825" spans="13:13" x14ac:dyDescent="0.2">
      <c r="M3825" s="14" t="str">
        <f>IF(H3825&gt;0,VLOOKUP(H3825,'Account List'!B$4:C$65536,2,FALSE),"")</f>
        <v/>
      </c>
    </row>
    <row r="3826" spans="13:13" x14ac:dyDescent="0.2">
      <c r="M3826" s="14" t="str">
        <f>IF(H3826&gt;0,VLOOKUP(H3826,'Account List'!B$4:C$65536,2,FALSE),"")</f>
        <v/>
      </c>
    </row>
    <row r="3827" spans="13:13" x14ac:dyDescent="0.2">
      <c r="M3827" s="14" t="str">
        <f>IF(H3827&gt;0,VLOOKUP(H3827,'Account List'!B$4:C$65536,2,FALSE),"")</f>
        <v/>
      </c>
    </row>
    <row r="3828" spans="13:13" x14ac:dyDescent="0.2">
      <c r="M3828" s="14" t="str">
        <f>IF(H3828&gt;0,VLOOKUP(H3828,'Account List'!B$4:C$65536,2,FALSE),"")</f>
        <v/>
      </c>
    </row>
    <row r="3829" spans="13:13" x14ac:dyDescent="0.2">
      <c r="M3829" s="14" t="str">
        <f>IF(H3829&gt;0,VLOOKUP(H3829,'Account List'!B$4:C$65536,2,FALSE),"")</f>
        <v/>
      </c>
    </row>
    <row r="3830" spans="13:13" x14ac:dyDescent="0.2">
      <c r="M3830" s="14" t="str">
        <f>IF(H3830&gt;0,VLOOKUP(H3830,'Account List'!B$4:C$65536,2,FALSE),"")</f>
        <v/>
      </c>
    </row>
    <row r="3831" spans="13:13" x14ac:dyDescent="0.2">
      <c r="M3831" s="14" t="str">
        <f>IF(H3831&gt;0,VLOOKUP(H3831,'Account List'!B$4:C$65536,2,FALSE),"")</f>
        <v/>
      </c>
    </row>
    <row r="3832" spans="13:13" x14ac:dyDescent="0.2">
      <c r="M3832" s="14" t="str">
        <f>IF(H3832&gt;0,VLOOKUP(H3832,'Account List'!B$4:C$65536,2,FALSE),"")</f>
        <v/>
      </c>
    </row>
    <row r="3833" spans="13:13" x14ac:dyDescent="0.2">
      <c r="M3833" s="14" t="str">
        <f>IF(H3833&gt;0,VLOOKUP(H3833,'Account List'!B$4:C$65536,2,FALSE),"")</f>
        <v/>
      </c>
    </row>
    <row r="3834" spans="13:13" x14ac:dyDescent="0.2">
      <c r="M3834" s="14" t="str">
        <f>IF(H3834&gt;0,VLOOKUP(H3834,'Account List'!B$4:C$65536,2,FALSE),"")</f>
        <v/>
      </c>
    </row>
    <row r="3835" spans="13:13" x14ac:dyDescent="0.2">
      <c r="M3835" s="14" t="str">
        <f>IF(H3835&gt;0,VLOOKUP(H3835,'Account List'!B$4:C$65536,2,FALSE),"")</f>
        <v/>
      </c>
    </row>
    <row r="3836" spans="13:13" x14ac:dyDescent="0.2">
      <c r="M3836" s="14" t="str">
        <f>IF(H3836&gt;0,VLOOKUP(H3836,'Account List'!B$4:C$65536,2,FALSE),"")</f>
        <v/>
      </c>
    </row>
    <row r="3837" spans="13:13" x14ac:dyDescent="0.2">
      <c r="M3837" s="14" t="str">
        <f>IF(H3837&gt;0,VLOOKUP(H3837,'Account List'!B$4:C$65536,2,FALSE),"")</f>
        <v/>
      </c>
    </row>
    <row r="3838" spans="13:13" x14ac:dyDescent="0.2">
      <c r="M3838" s="14" t="str">
        <f>IF(H3838&gt;0,VLOOKUP(H3838,'Account List'!B$4:C$65536,2,FALSE),"")</f>
        <v/>
      </c>
    </row>
    <row r="3839" spans="13:13" x14ac:dyDescent="0.2">
      <c r="M3839" s="14" t="str">
        <f>IF(H3839&gt;0,VLOOKUP(H3839,'Account List'!B$4:C$65536,2,FALSE),"")</f>
        <v/>
      </c>
    </row>
    <row r="3840" spans="13:13" x14ac:dyDescent="0.2">
      <c r="M3840" s="14" t="str">
        <f>IF(H3840&gt;0,VLOOKUP(H3840,'Account List'!B$4:C$65536,2,FALSE),"")</f>
        <v/>
      </c>
    </row>
    <row r="3841" spans="13:13" x14ac:dyDescent="0.2">
      <c r="M3841" s="14" t="str">
        <f>IF(H3841&gt;0,VLOOKUP(H3841,'Account List'!B$4:C$65536,2,FALSE),"")</f>
        <v/>
      </c>
    </row>
    <row r="3842" spans="13:13" x14ac:dyDescent="0.2">
      <c r="M3842" s="14" t="str">
        <f>IF(H3842&gt;0,VLOOKUP(H3842,'Account List'!B$4:C$65536,2,FALSE),"")</f>
        <v/>
      </c>
    </row>
    <row r="3843" spans="13:13" x14ac:dyDescent="0.2">
      <c r="M3843" s="14" t="str">
        <f>IF(H3843&gt;0,VLOOKUP(H3843,'Account List'!B$4:C$65536,2,FALSE),"")</f>
        <v/>
      </c>
    </row>
    <row r="3844" spans="13:13" x14ac:dyDescent="0.2">
      <c r="M3844" s="14" t="str">
        <f>IF(H3844&gt;0,VLOOKUP(H3844,'Account List'!B$4:C$65536,2,FALSE),"")</f>
        <v/>
      </c>
    </row>
    <row r="3845" spans="13:13" x14ac:dyDescent="0.2">
      <c r="M3845" s="14" t="str">
        <f>IF(H3845&gt;0,VLOOKUP(H3845,'Account List'!B$4:C$65536,2,FALSE),"")</f>
        <v/>
      </c>
    </row>
    <row r="3846" spans="13:13" x14ac:dyDescent="0.2">
      <c r="M3846" s="14" t="str">
        <f>IF(H3846&gt;0,VLOOKUP(H3846,'Account List'!B$4:C$65536,2,FALSE),"")</f>
        <v/>
      </c>
    </row>
    <row r="3847" spans="13:13" x14ac:dyDescent="0.2">
      <c r="M3847" s="14" t="str">
        <f>IF(H3847&gt;0,VLOOKUP(H3847,'Account List'!B$4:C$65536,2,FALSE),"")</f>
        <v/>
      </c>
    </row>
    <row r="3848" spans="13:13" x14ac:dyDescent="0.2">
      <c r="M3848" s="14" t="str">
        <f>IF(H3848&gt;0,VLOOKUP(H3848,'Account List'!B$4:C$65536,2,FALSE),"")</f>
        <v/>
      </c>
    </row>
    <row r="3849" spans="13:13" x14ac:dyDescent="0.2">
      <c r="M3849" s="14" t="str">
        <f>IF(H3849&gt;0,VLOOKUP(H3849,'Account List'!B$4:C$65536,2,FALSE),"")</f>
        <v/>
      </c>
    </row>
    <row r="3850" spans="13:13" x14ac:dyDescent="0.2">
      <c r="M3850" s="14" t="str">
        <f>IF(H3850&gt;0,VLOOKUP(H3850,'Account List'!B$4:C$65536,2,FALSE),"")</f>
        <v/>
      </c>
    </row>
    <row r="3851" spans="13:13" x14ac:dyDescent="0.2">
      <c r="M3851" s="14" t="str">
        <f>IF(H3851&gt;0,VLOOKUP(H3851,'Account List'!B$4:C$65536,2,FALSE),"")</f>
        <v/>
      </c>
    </row>
    <row r="3852" spans="13:13" x14ac:dyDescent="0.2">
      <c r="M3852" s="14" t="str">
        <f>IF(H3852&gt;0,VLOOKUP(H3852,'Account List'!B$4:C$65536,2,FALSE),"")</f>
        <v/>
      </c>
    </row>
    <row r="3853" spans="13:13" x14ac:dyDescent="0.2">
      <c r="M3853" s="14" t="str">
        <f>IF(H3853&gt;0,VLOOKUP(H3853,'Account List'!B$4:C$65536,2,FALSE),"")</f>
        <v/>
      </c>
    </row>
    <row r="3854" spans="13:13" x14ac:dyDescent="0.2">
      <c r="M3854" s="14" t="str">
        <f>IF(H3854&gt;0,VLOOKUP(H3854,'Account List'!B$4:C$65536,2,FALSE),"")</f>
        <v/>
      </c>
    </row>
    <row r="3855" spans="13:13" x14ac:dyDescent="0.2">
      <c r="M3855" s="14" t="str">
        <f>IF(H3855&gt;0,VLOOKUP(H3855,'Account List'!B$4:C$65536,2,FALSE),"")</f>
        <v/>
      </c>
    </row>
    <row r="3856" spans="13:13" x14ac:dyDescent="0.2">
      <c r="M3856" s="14" t="str">
        <f>IF(H3856&gt;0,VLOOKUP(H3856,'Account List'!B$4:C$65536,2,FALSE),"")</f>
        <v/>
      </c>
    </row>
    <row r="3857" spans="13:13" x14ac:dyDescent="0.2">
      <c r="M3857" s="14" t="str">
        <f>IF(H3857&gt;0,VLOOKUP(H3857,'Account List'!B$4:C$65536,2,FALSE),"")</f>
        <v/>
      </c>
    </row>
    <row r="3858" spans="13:13" x14ac:dyDescent="0.2">
      <c r="M3858" s="14" t="str">
        <f>IF(H3858&gt;0,VLOOKUP(H3858,'Account List'!B$4:C$65536,2,FALSE),"")</f>
        <v/>
      </c>
    </row>
    <row r="3859" spans="13:13" x14ac:dyDescent="0.2">
      <c r="M3859" s="14" t="str">
        <f>IF(H3859&gt;0,VLOOKUP(H3859,'Account List'!B$4:C$65536,2,FALSE),"")</f>
        <v/>
      </c>
    </row>
    <row r="3860" spans="13:13" x14ac:dyDescent="0.2">
      <c r="M3860" s="14" t="str">
        <f>IF(H3860&gt;0,VLOOKUP(H3860,'Account List'!B$4:C$65536,2,FALSE),"")</f>
        <v/>
      </c>
    </row>
    <row r="3861" spans="13:13" x14ac:dyDescent="0.2">
      <c r="M3861" s="14" t="str">
        <f>IF(H3861&gt;0,VLOOKUP(H3861,'Account List'!B$4:C$65536,2,FALSE),"")</f>
        <v/>
      </c>
    </row>
    <row r="3862" spans="13:13" x14ac:dyDescent="0.2">
      <c r="M3862" s="14" t="str">
        <f>IF(H3862&gt;0,VLOOKUP(H3862,'Account List'!B$4:C$65536,2,FALSE),"")</f>
        <v/>
      </c>
    </row>
    <row r="3863" spans="13:13" x14ac:dyDescent="0.2">
      <c r="M3863" s="14" t="str">
        <f>IF(H3863&gt;0,VLOOKUP(H3863,'Account List'!B$4:C$65536,2,FALSE),"")</f>
        <v/>
      </c>
    </row>
    <row r="3864" spans="13:13" x14ac:dyDescent="0.2">
      <c r="M3864" s="14" t="str">
        <f>IF(H3864&gt;0,VLOOKUP(H3864,'Account List'!B$4:C$65536,2,FALSE),"")</f>
        <v/>
      </c>
    </row>
    <row r="3865" spans="13:13" x14ac:dyDescent="0.2">
      <c r="M3865" s="14" t="str">
        <f>IF(H3865&gt;0,VLOOKUP(H3865,'Account List'!B$4:C$65536,2,FALSE),"")</f>
        <v/>
      </c>
    </row>
    <row r="3866" spans="13:13" x14ac:dyDescent="0.2">
      <c r="M3866" s="14" t="str">
        <f>IF(H3866&gt;0,VLOOKUP(H3866,'Account List'!B$4:C$65536,2,FALSE),"")</f>
        <v/>
      </c>
    </row>
    <row r="3867" spans="13:13" x14ac:dyDescent="0.2">
      <c r="M3867" s="14" t="str">
        <f>IF(H3867&gt;0,VLOOKUP(H3867,'Account List'!B$4:C$65536,2,FALSE),"")</f>
        <v/>
      </c>
    </row>
    <row r="3868" spans="13:13" x14ac:dyDescent="0.2">
      <c r="M3868" s="14" t="str">
        <f>IF(H3868&gt;0,VLOOKUP(H3868,'Account List'!B$4:C$65536,2,FALSE),"")</f>
        <v/>
      </c>
    </row>
    <row r="3869" spans="13:13" x14ac:dyDescent="0.2">
      <c r="M3869" s="14" t="str">
        <f>IF(H3869&gt;0,VLOOKUP(H3869,'Account List'!B$4:C$65536,2,FALSE),"")</f>
        <v/>
      </c>
    </row>
    <row r="3870" spans="13:13" x14ac:dyDescent="0.2">
      <c r="M3870" s="14" t="str">
        <f>IF(H3870&gt;0,VLOOKUP(H3870,'Account List'!B$4:C$65536,2,FALSE),"")</f>
        <v/>
      </c>
    </row>
    <row r="3871" spans="13:13" x14ac:dyDescent="0.2">
      <c r="M3871" s="14" t="str">
        <f>IF(H3871&gt;0,VLOOKUP(H3871,'Account List'!B$4:C$65536,2,FALSE),"")</f>
        <v/>
      </c>
    </row>
    <row r="3872" spans="13:13" x14ac:dyDescent="0.2">
      <c r="M3872" s="14" t="str">
        <f>IF(H3872&gt;0,VLOOKUP(H3872,'Account List'!B$4:C$65536,2,FALSE),"")</f>
        <v/>
      </c>
    </row>
    <row r="3873" spans="13:13" x14ac:dyDescent="0.2">
      <c r="M3873" s="14" t="str">
        <f>IF(H3873&gt;0,VLOOKUP(H3873,'Account List'!B$4:C$65536,2,FALSE),"")</f>
        <v/>
      </c>
    </row>
    <row r="3874" spans="13:13" x14ac:dyDescent="0.2">
      <c r="M3874" s="14" t="str">
        <f>IF(H3874&gt;0,VLOOKUP(H3874,'Account List'!B$4:C$65536,2,FALSE),"")</f>
        <v/>
      </c>
    </row>
    <row r="3875" spans="13:13" x14ac:dyDescent="0.2">
      <c r="M3875" s="14" t="str">
        <f>IF(H3875&gt;0,VLOOKUP(H3875,'Account List'!B$4:C$65536,2,FALSE),"")</f>
        <v/>
      </c>
    </row>
    <row r="3876" spans="13:13" x14ac:dyDescent="0.2">
      <c r="M3876" s="14" t="str">
        <f>IF(H3876&gt;0,VLOOKUP(H3876,'Account List'!B$4:C$65536,2,FALSE),"")</f>
        <v/>
      </c>
    </row>
    <row r="3877" spans="13:13" x14ac:dyDescent="0.2">
      <c r="M3877" s="14" t="str">
        <f>IF(H3877&gt;0,VLOOKUP(H3877,'Account List'!B$4:C$65536,2,FALSE),"")</f>
        <v/>
      </c>
    </row>
    <row r="3878" spans="13:13" x14ac:dyDescent="0.2">
      <c r="M3878" s="14" t="str">
        <f>IF(H3878&gt;0,VLOOKUP(H3878,'Account List'!B$4:C$65536,2,FALSE),"")</f>
        <v/>
      </c>
    </row>
    <row r="3879" spans="13:13" x14ac:dyDescent="0.2">
      <c r="M3879" s="14" t="str">
        <f>IF(H3879&gt;0,VLOOKUP(H3879,'Account List'!B$4:C$65536,2,FALSE),"")</f>
        <v/>
      </c>
    </row>
    <row r="3880" spans="13:13" x14ac:dyDescent="0.2">
      <c r="M3880" s="14" t="str">
        <f>IF(H3880&gt;0,VLOOKUP(H3880,'Account List'!B$4:C$65536,2,FALSE),"")</f>
        <v/>
      </c>
    </row>
    <row r="3881" spans="13:13" x14ac:dyDescent="0.2">
      <c r="M3881" s="14" t="str">
        <f>IF(H3881&gt;0,VLOOKUP(H3881,'Account List'!B$4:C$65536,2,FALSE),"")</f>
        <v/>
      </c>
    </row>
    <row r="3882" spans="13:13" x14ac:dyDescent="0.2">
      <c r="M3882" s="14" t="str">
        <f>IF(H3882&gt;0,VLOOKUP(H3882,'Account List'!B$4:C$65536,2,FALSE),"")</f>
        <v/>
      </c>
    </row>
    <row r="3883" spans="13:13" x14ac:dyDescent="0.2">
      <c r="M3883" s="14" t="str">
        <f>IF(H3883&gt;0,VLOOKUP(H3883,'Account List'!B$4:C$65536,2,FALSE),"")</f>
        <v/>
      </c>
    </row>
    <row r="3884" spans="13:13" x14ac:dyDescent="0.2">
      <c r="M3884" s="14" t="str">
        <f>IF(H3884&gt;0,VLOOKUP(H3884,'Account List'!B$4:C$65536,2,FALSE),"")</f>
        <v/>
      </c>
    </row>
    <row r="3885" spans="13:13" x14ac:dyDescent="0.2">
      <c r="M3885" s="14" t="str">
        <f>IF(H3885&gt;0,VLOOKUP(H3885,'Account List'!B$4:C$65536,2,FALSE),"")</f>
        <v/>
      </c>
    </row>
    <row r="3886" spans="13:13" x14ac:dyDescent="0.2">
      <c r="M3886" s="14" t="str">
        <f>IF(H3886&gt;0,VLOOKUP(H3886,'Account List'!B$4:C$65536,2,FALSE),"")</f>
        <v/>
      </c>
    </row>
    <row r="3887" spans="13:13" x14ac:dyDescent="0.2">
      <c r="M3887" s="14" t="str">
        <f>IF(H3887&gt;0,VLOOKUP(H3887,'Account List'!B$4:C$65536,2,FALSE),"")</f>
        <v/>
      </c>
    </row>
    <row r="3888" spans="13:13" x14ac:dyDescent="0.2">
      <c r="M3888" s="14" t="str">
        <f>IF(H3888&gt;0,VLOOKUP(H3888,'Account List'!B$4:C$65536,2,FALSE),"")</f>
        <v/>
      </c>
    </row>
    <row r="3889" spans="13:13" x14ac:dyDescent="0.2">
      <c r="M3889" s="14" t="str">
        <f>IF(H3889&gt;0,VLOOKUP(H3889,'Account List'!B$4:C$65536,2,FALSE),"")</f>
        <v/>
      </c>
    </row>
    <row r="3890" spans="13:13" x14ac:dyDescent="0.2">
      <c r="M3890" s="14" t="str">
        <f>IF(H3890&gt;0,VLOOKUP(H3890,'Account List'!B$4:C$65536,2,FALSE),"")</f>
        <v/>
      </c>
    </row>
    <row r="3891" spans="13:13" x14ac:dyDescent="0.2">
      <c r="M3891" s="14" t="str">
        <f>IF(H3891&gt;0,VLOOKUP(H3891,'Account List'!B$4:C$65536,2,FALSE),"")</f>
        <v/>
      </c>
    </row>
    <row r="3892" spans="13:13" x14ac:dyDescent="0.2">
      <c r="M3892" s="14" t="str">
        <f>IF(H3892&gt;0,VLOOKUP(H3892,'Account List'!B$4:C$65536,2,FALSE),"")</f>
        <v/>
      </c>
    </row>
    <row r="3893" spans="13:13" x14ac:dyDescent="0.2">
      <c r="M3893" s="14" t="str">
        <f>IF(H3893&gt;0,VLOOKUP(H3893,'Account List'!B$4:C$65536,2,FALSE),"")</f>
        <v/>
      </c>
    </row>
    <row r="3894" spans="13:13" x14ac:dyDescent="0.2">
      <c r="M3894" s="14" t="str">
        <f>IF(H3894&gt;0,VLOOKUP(H3894,'Account List'!B$4:C$65536,2,FALSE),"")</f>
        <v/>
      </c>
    </row>
    <row r="3895" spans="13:13" x14ac:dyDescent="0.2">
      <c r="M3895" s="14" t="str">
        <f>IF(H3895&gt;0,VLOOKUP(H3895,'Account List'!B$4:C$65536,2,FALSE),"")</f>
        <v/>
      </c>
    </row>
    <row r="3896" spans="13:13" x14ac:dyDescent="0.2">
      <c r="M3896" s="14" t="str">
        <f>IF(H3896&gt;0,VLOOKUP(H3896,'Account List'!B$4:C$65536,2,FALSE),"")</f>
        <v/>
      </c>
    </row>
    <row r="3897" spans="13:13" x14ac:dyDescent="0.2">
      <c r="M3897" s="14" t="str">
        <f>IF(H3897&gt;0,VLOOKUP(H3897,'Account List'!B$4:C$65536,2,FALSE),"")</f>
        <v/>
      </c>
    </row>
    <row r="3898" spans="13:13" x14ac:dyDescent="0.2">
      <c r="M3898" s="14" t="str">
        <f>IF(H3898&gt;0,VLOOKUP(H3898,'Account List'!B$4:C$65536,2,FALSE),"")</f>
        <v/>
      </c>
    </row>
    <row r="3899" spans="13:13" x14ac:dyDescent="0.2">
      <c r="M3899" s="14" t="str">
        <f>IF(H3899&gt;0,VLOOKUP(H3899,'Account List'!B$4:C$65536,2,FALSE),"")</f>
        <v/>
      </c>
    </row>
    <row r="3900" spans="13:13" x14ac:dyDescent="0.2">
      <c r="M3900" s="14" t="str">
        <f>IF(H3900&gt;0,VLOOKUP(H3900,'Account List'!B$4:C$65536,2,FALSE),"")</f>
        <v/>
      </c>
    </row>
    <row r="3901" spans="13:13" x14ac:dyDescent="0.2">
      <c r="M3901" s="14" t="str">
        <f>IF(H3901&gt;0,VLOOKUP(H3901,'Account List'!B$4:C$65536,2,FALSE),"")</f>
        <v/>
      </c>
    </row>
    <row r="3902" spans="13:13" x14ac:dyDescent="0.2">
      <c r="M3902" s="14" t="str">
        <f>IF(H3902&gt;0,VLOOKUP(H3902,'Account List'!B$4:C$65536,2,FALSE),"")</f>
        <v/>
      </c>
    </row>
    <row r="3903" spans="13:13" x14ac:dyDescent="0.2">
      <c r="M3903" s="14" t="str">
        <f>IF(H3903&gt;0,VLOOKUP(H3903,'Account List'!B$4:C$65536,2,FALSE),"")</f>
        <v/>
      </c>
    </row>
    <row r="3904" spans="13:13" x14ac:dyDescent="0.2">
      <c r="M3904" s="14" t="str">
        <f>IF(H3904&gt;0,VLOOKUP(H3904,'Account List'!B$4:C$65536,2,FALSE),"")</f>
        <v/>
      </c>
    </row>
    <row r="3905" spans="13:13" x14ac:dyDescent="0.2">
      <c r="M3905" s="14" t="str">
        <f>IF(H3905&gt;0,VLOOKUP(H3905,'Account List'!B$4:C$65536,2,FALSE),"")</f>
        <v/>
      </c>
    </row>
    <row r="3906" spans="13:13" x14ac:dyDescent="0.2">
      <c r="M3906" s="14" t="str">
        <f>IF(H3906&gt;0,VLOOKUP(H3906,'Account List'!B$4:C$65536,2,FALSE),"")</f>
        <v/>
      </c>
    </row>
    <row r="3907" spans="13:13" x14ac:dyDescent="0.2">
      <c r="M3907" s="14" t="str">
        <f>IF(H3907&gt;0,VLOOKUP(H3907,'Account List'!B$4:C$65536,2,FALSE),"")</f>
        <v/>
      </c>
    </row>
    <row r="3908" spans="13:13" x14ac:dyDescent="0.2">
      <c r="M3908" s="14" t="str">
        <f>IF(H3908&gt;0,VLOOKUP(H3908,'Account List'!B$4:C$65536,2,FALSE),"")</f>
        <v/>
      </c>
    </row>
    <row r="3909" spans="13:13" x14ac:dyDescent="0.2">
      <c r="M3909" s="14" t="str">
        <f>IF(H3909&gt;0,VLOOKUP(H3909,'Account List'!B$4:C$65536,2,FALSE),"")</f>
        <v/>
      </c>
    </row>
    <row r="3910" spans="13:13" x14ac:dyDescent="0.2">
      <c r="M3910" s="14" t="str">
        <f>IF(H3910&gt;0,VLOOKUP(H3910,'Account List'!B$4:C$65536,2,FALSE),"")</f>
        <v/>
      </c>
    </row>
    <row r="3911" spans="13:13" x14ac:dyDescent="0.2">
      <c r="M3911" s="14" t="str">
        <f>IF(H3911&gt;0,VLOOKUP(H3911,'Account List'!B$4:C$65536,2,FALSE),"")</f>
        <v/>
      </c>
    </row>
    <row r="3912" spans="13:13" x14ac:dyDescent="0.2">
      <c r="M3912" s="14" t="str">
        <f>IF(H3912&gt;0,VLOOKUP(H3912,'Account List'!B$4:C$65536,2,FALSE),"")</f>
        <v/>
      </c>
    </row>
    <row r="3913" spans="13:13" x14ac:dyDescent="0.2">
      <c r="M3913" s="14" t="str">
        <f>IF(H3913&gt;0,VLOOKUP(H3913,'Account List'!B$4:C$65536,2,FALSE),"")</f>
        <v/>
      </c>
    </row>
    <row r="3914" spans="13:13" x14ac:dyDescent="0.2">
      <c r="M3914" s="14" t="str">
        <f>IF(H3914&gt;0,VLOOKUP(H3914,'Account List'!B$4:C$65536,2,FALSE),"")</f>
        <v/>
      </c>
    </row>
    <row r="3915" spans="13:13" x14ac:dyDescent="0.2">
      <c r="M3915" s="14" t="str">
        <f>IF(H3915&gt;0,VLOOKUP(H3915,'Account List'!B$4:C$65536,2,FALSE),"")</f>
        <v/>
      </c>
    </row>
    <row r="3916" spans="13:13" x14ac:dyDescent="0.2">
      <c r="M3916" s="14" t="str">
        <f>IF(H3916&gt;0,VLOOKUP(H3916,'Account List'!B$4:C$65536,2,FALSE),"")</f>
        <v/>
      </c>
    </row>
    <row r="3917" spans="13:13" x14ac:dyDescent="0.2">
      <c r="M3917" s="14" t="str">
        <f>IF(H3917&gt;0,VLOOKUP(H3917,'Account List'!B$4:C$65536,2,FALSE),"")</f>
        <v/>
      </c>
    </row>
    <row r="3918" spans="13:13" x14ac:dyDescent="0.2">
      <c r="M3918" s="14" t="str">
        <f>IF(H3918&gt;0,VLOOKUP(H3918,'Account List'!B$4:C$65536,2,FALSE),"")</f>
        <v/>
      </c>
    </row>
    <row r="3919" spans="13:13" x14ac:dyDescent="0.2">
      <c r="M3919" s="14" t="str">
        <f>IF(H3919&gt;0,VLOOKUP(H3919,'Account List'!B$4:C$65536,2,FALSE),"")</f>
        <v/>
      </c>
    </row>
    <row r="3920" spans="13:13" x14ac:dyDescent="0.2">
      <c r="M3920" s="14" t="str">
        <f>IF(H3920&gt;0,VLOOKUP(H3920,'Account List'!B$4:C$65536,2,FALSE),"")</f>
        <v/>
      </c>
    </row>
    <row r="3921" spans="13:13" x14ac:dyDescent="0.2">
      <c r="M3921" s="14" t="str">
        <f>IF(H3921&gt;0,VLOOKUP(H3921,'Account List'!B$4:C$65536,2,FALSE),"")</f>
        <v/>
      </c>
    </row>
    <row r="3922" spans="13:13" x14ac:dyDescent="0.2">
      <c r="M3922" s="14" t="str">
        <f>IF(H3922&gt;0,VLOOKUP(H3922,'Account List'!B$4:C$65536,2,FALSE),"")</f>
        <v/>
      </c>
    </row>
    <row r="3923" spans="13:13" x14ac:dyDescent="0.2">
      <c r="M3923" s="14" t="str">
        <f>IF(H3923&gt;0,VLOOKUP(H3923,'Account List'!B$4:C$65536,2,FALSE),"")</f>
        <v/>
      </c>
    </row>
    <row r="3924" spans="13:13" x14ac:dyDescent="0.2">
      <c r="M3924" s="14" t="str">
        <f>IF(H3924&gt;0,VLOOKUP(H3924,'Account List'!B$4:C$65536,2,FALSE),"")</f>
        <v/>
      </c>
    </row>
    <row r="3925" spans="13:13" x14ac:dyDescent="0.2">
      <c r="M3925" s="14" t="str">
        <f>IF(H3925&gt;0,VLOOKUP(H3925,'Account List'!B$4:C$65536,2,FALSE),"")</f>
        <v/>
      </c>
    </row>
    <row r="3926" spans="13:13" x14ac:dyDescent="0.2">
      <c r="M3926" s="14" t="str">
        <f>IF(H3926&gt;0,VLOOKUP(H3926,'Account List'!B$4:C$65536,2,FALSE),"")</f>
        <v/>
      </c>
    </row>
    <row r="3927" spans="13:13" x14ac:dyDescent="0.2">
      <c r="M3927" s="14" t="str">
        <f>IF(H3927&gt;0,VLOOKUP(H3927,'Account List'!B$4:C$65536,2,FALSE),"")</f>
        <v/>
      </c>
    </row>
    <row r="3928" spans="13:13" x14ac:dyDescent="0.2">
      <c r="M3928" s="14" t="str">
        <f>IF(H3928&gt;0,VLOOKUP(H3928,'Account List'!B$4:C$65536,2,FALSE),"")</f>
        <v/>
      </c>
    </row>
    <row r="3929" spans="13:13" x14ac:dyDescent="0.2">
      <c r="M3929" s="14" t="str">
        <f>IF(H3929&gt;0,VLOOKUP(H3929,'Account List'!B$4:C$65536,2,FALSE),"")</f>
        <v/>
      </c>
    </row>
    <row r="3930" spans="13:13" x14ac:dyDescent="0.2">
      <c r="M3930" s="14" t="str">
        <f>IF(H3930&gt;0,VLOOKUP(H3930,'Account List'!B$4:C$65536,2,FALSE),"")</f>
        <v/>
      </c>
    </row>
    <row r="3931" spans="13:13" x14ac:dyDescent="0.2">
      <c r="M3931" s="14" t="str">
        <f>IF(H3931&gt;0,VLOOKUP(H3931,'Account List'!B$4:C$65536,2,FALSE),"")</f>
        <v/>
      </c>
    </row>
    <row r="3932" spans="13:13" x14ac:dyDescent="0.2">
      <c r="M3932" s="14" t="str">
        <f>IF(H3932&gt;0,VLOOKUP(H3932,'Account List'!B$4:C$65536,2,FALSE),"")</f>
        <v/>
      </c>
    </row>
    <row r="3933" spans="13:13" x14ac:dyDescent="0.2">
      <c r="M3933" s="14" t="str">
        <f>IF(H3933&gt;0,VLOOKUP(H3933,'Account List'!B$4:C$65536,2,FALSE),"")</f>
        <v/>
      </c>
    </row>
    <row r="3934" spans="13:13" x14ac:dyDescent="0.2">
      <c r="M3934" s="14" t="str">
        <f>IF(H3934&gt;0,VLOOKUP(H3934,'Account List'!B$4:C$65536,2,FALSE),"")</f>
        <v/>
      </c>
    </row>
    <row r="3935" spans="13:13" x14ac:dyDescent="0.2">
      <c r="M3935" s="14" t="str">
        <f>IF(H3935&gt;0,VLOOKUP(H3935,'Account List'!B$4:C$65536,2,FALSE),"")</f>
        <v/>
      </c>
    </row>
    <row r="3936" spans="13:13" x14ac:dyDescent="0.2">
      <c r="M3936" s="14" t="str">
        <f>IF(H3936&gt;0,VLOOKUP(H3936,'Account List'!B$4:C$65536,2,FALSE),"")</f>
        <v/>
      </c>
    </row>
    <row r="3937" spans="13:13" x14ac:dyDescent="0.2">
      <c r="M3937" s="14" t="str">
        <f>IF(H3937&gt;0,VLOOKUP(H3937,'Account List'!B$4:C$65536,2,FALSE),"")</f>
        <v/>
      </c>
    </row>
    <row r="3938" spans="13:13" x14ac:dyDescent="0.2">
      <c r="M3938" s="14" t="str">
        <f>IF(H3938&gt;0,VLOOKUP(H3938,'Account List'!B$4:C$65536,2,FALSE),"")</f>
        <v/>
      </c>
    </row>
    <row r="3939" spans="13:13" x14ac:dyDescent="0.2">
      <c r="M3939" s="14" t="str">
        <f>IF(H3939&gt;0,VLOOKUP(H3939,'Account List'!B$4:C$65536,2,FALSE),"")</f>
        <v/>
      </c>
    </row>
    <row r="3940" spans="13:13" x14ac:dyDescent="0.2">
      <c r="M3940" s="14" t="str">
        <f>IF(H3940&gt;0,VLOOKUP(H3940,'Account List'!B$4:C$65536,2,FALSE),"")</f>
        <v/>
      </c>
    </row>
    <row r="3941" spans="13:13" x14ac:dyDescent="0.2">
      <c r="M3941" s="14" t="str">
        <f>IF(H3941&gt;0,VLOOKUP(H3941,'Account List'!B$4:C$65536,2,FALSE),"")</f>
        <v/>
      </c>
    </row>
    <row r="3942" spans="13:13" x14ac:dyDescent="0.2">
      <c r="M3942" s="14" t="str">
        <f>IF(H3942&gt;0,VLOOKUP(H3942,'Account List'!B$4:C$65536,2,FALSE),"")</f>
        <v/>
      </c>
    </row>
    <row r="3943" spans="13:13" x14ac:dyDescent="0.2">
      <c r="M3943" s="14" t="str">
        <f>IF(H3943&gt;0,VLOOKUP(H3943,'Account List'!B$4:C$65536,2,FALSE),"")</f>
        <v/>
      </c>
    </row>
    <row r="3944" spans="13:13" x14ac:dyDescent="0.2">
      <c r="M3944" s="14" t="str">
        <f>IF(H3944&gt;0,VLOOKUP(H3944,'Account List'!B$4:C$65536,2,FALSE),"")</f>
        <v/>
      </c>
    </row>
    <row r="3945" spans="13:13" x14ac:dyDescent="0.2">
      <c r="M3945" s="14" t="str">
        <f>IF(H3945&gt;0,VLOOKUP(H3945,'Account List'!B$4:C$65536,2,FALSE),"")</f>
        <v/>
      </c>
    </row>
    <row r="3946" spans="13:13" x14ac:dyDescent="0.2">
      <c r="M3946" s="14" t="str">
        <f>IF(H3946&gt;0,VLOOKUP(H3946,'Account List'!B$4:C$65536,2,FALSE),"")</f>
        <v/>
      </c>
    </row>
    <row r="3947" spans="13:13" x14ac:dyDescent="0.2">
      <c r="M3947" s="14" t="str">
        <f>IF(H3947&gt;0,VLOOKUP(H3947,'Account List'!B$4:C$65536,2,FALSE),"")</f>
        <v/>
      </c>
    </row>
    <row r="3948" spans="13:13" x14ac:dyDescent="0.2">
      <c r="M3948" s="14" t="str">
        <f>IF(H3948&gt;0,VLOOKUP(H3948,'Account List'!B$4:C$65536,2,FALSE),"")</f>
        <v/>
      </c>
    </row>
    <row r="3949" spans="13:13" x14ac:dyDescent="0.2">
      <c r="M3949" s="14" t="str">
        <f>IF(H3949&gt;0,VLOOKUP(H3949,'Account List'!B$4:C$65536,2,FALSE),"")</f>
        <v/>
      </c>
    </row>
    <row r="3950" spans="13:13" x14ac:dyDescent="0.2">
      <c r="M3950" s="14" t="str">
        <f>IF(H3950&gt;0,VLOOKUP(H3950,'Account List'!B$4:C$65536,2,FALSE),"")</f>
        <v/>
      </c>
    </row>
    <row r="3951" spans="13:13" x14ac:dyDescent="0.2">
      <c r="M3951" s="14" t="str">
        <f>IF(H3951&gt;0,VLOOKUP(H3951,'Account List'!B$4:C$65536,2,FALSE),"")</f>
        <v/>
      </c>
    </row>
    <row r="3952" spans="13:13" x14ac:dyDescent="0.2">
      <c r="M3952" s="14" t="str">
        <f>IF(H3952&gt;0,VLOOKUP(H3952,'Account List'!B$4:C$65536,2,FALSE),"")</f>
        <v/>
      </c>
    </row>
    <row r="3953" spans="13:13" x14ac:dyDescent="0.2">
      <c r="M3953" s="14" t="str">
        <f>IF(H3953&gt;0,VLOOKUP(H3953,'Account List'!B$4:C$65536,2,FALSE),"")</f>
        <v/>
      </c>
    </row>
    <row r="3954" spans="13:13" x14ac:dyDescent="0.2">
      <c r="M3954" s="14" t="str">
        <f>IF(H3954&gt;0,VLOOKUP(H3954,'Account List'!B$4:C$65536,2,FALSE),"")</f>
        <v/>
      </c>
    </row>
    <row r="3955" spans="13:13" x14ac:dyDescent="0.2">
      <c r="M3955" s="14" t="str">
        <f>IF(H3955&gt;0,VLOOKUP(H3955,'Account List'!B$4:C$65536,2,FALSE),"")</f>
        <v/>
      </c>
    </row>
    <row r="3956" spans="13:13" x14ac:dyDescent="0.2">
      <c r="M3956" s="14" t="str">
        <f>IF(H3956&gt;0,VLOOKUP(H3956,'Account List'!B$4:C$65536,2,FALSE),"")</f>
        <v/>
      </c>
    </row>
    <row r="3957" spans="13:13" x14ac:dyDescent="0.2">
      <c r="M3957" s="14" t="str">
        <f>IF(H3957&gt;0,VLOOKUP(H3957,'Account List'!B$4:C$65536,2,FALSE),"")</f>
        <v/>
      </c>
    </row>
    <row r="3958" spans="13:13" x14ac:dyDescent="0.2">
      <c r="M3958" s="14" t="str">
        <f>IF(H3958&gt;0,VLOOKUP(H3958,'Account List'!B$4:C$65536,2,FALSE),"")</f>
        <v/>
      </c>
    </row>
    <row r="3959" spans="13:13" x14ac:dyDescent="0.2">
      <c r="M3959" s="14" t="str">
        <f>IF(H3959&gt;0,VLOOKUP(H3959,'Account List'!B$4:C$65536,2,FALSE),"")</f>
        <v/>
      </c>
    </row>
    <row r="3960" spans="13:13" x14ac:dyDescent="0.2">
      <c r="M3960" s="14" t="str">
        <f>IF(H3960&gt;0,VLOOKUP(H3960,'Account List'!B$4:C$65536,2,FALSE),"")</f>
        <v/>
      </c>
    </row>
    <row r="3961" spans="13:13" x14ac:dyDescent="0.2">
      <c r="M3961" s="14" t="str">
        <f>IF(H3961&gt;0,VLOOKUP(H3961,'Account List'!B$4:C$65536,2,FALSE),"")</f>
        <v/>
      </c>
    </row>
    <row r="3962" spans="13:13" x14ac:dyDescent="0.2">
      <c r="M3962" s="14" t="str">
        <f>IF(H3962&gt;0,VLOOKUP(H3962,'Account List'!B$4:C$65536,2,FALSE),"")</f>
        <v/>
      </c>
    </row>
    <row r="3963" spans="13:13" x14ac:dyDescent="0.2">
      <c r="M3963" s="14" t="str">
        <f>IF(H3963&gt;0,VLOOKUP(H3963,'Account List'!B$4:C$65536,2,FALSE),"")</f>
        <v/>
      </c>
    </row>
    <row r="3964" spans="13:13" x14ac:dyDescent="0.2">
      <c r="M3964" s="14" t="str">
        <f>IF(H3964&gt;0,VLOOKUP(H3964,'Account List'!B$4:C$65536,2,FALSE),"")</f>
        <v/>
      </c>
    </row>
    <row r="3965" spans="13:13" x14ac:dyDescent="0.2">
      <c r="M3965" s="14" t="str">
        <f>IF(H3965&gt;0,VLOOKUP(H3965,'Account List'!B$4:C$65536,2,FALSE),"")</f>
        <v/>
      </c>
    </row>
    <row r="3966" spans="13:13" x14ac:dyDescent="0.2">
      <c r="M3966" s="14" t="str">
        <f>IF(H3966&gt;0,VLOOKUP(H3966,'Account List'!B$4:C$65536,2,FALSE),"")</f>
        <v/>
      </c>
    </row>
    <row r="3967" spans="13:13" x14ac:dyDescent="0.2">
      <c r="M3967" s="14" t="str">
        <f>IF(H3967&gt;0,VLOOKUP(H3967,'Account List'!B$4:C$65536,2,FALSE),"")</f>
        <v/>
      </c>
    </row>
    <row r="3968" spans="13:13" x14ac:dyDescent="0.2">
      <c r="M3968" s="14" t="str">
        <f>IF(H3968&gt;0,VLOOKUP(H3968,'Account List'!B$4:C$65536,2,FALSE),"")</f>
        <v/>
      </c>
    </row>
    <row r="3969" spans="13:13" x14ac:dyDescent="0.2">
      <c r="M3969" s="14" t="str">
        <f>IF(H3969&gt;0,VLOOKUP(H3969,'Account List'!B$4:C$65536,2,FALSE),"")</f>
        <v/>
      </c>
    </row>
    <row r="3970" spans="13:13" x14ac:dyDescent="0.2">
      <c r="M3970" s="14" t="str">
        <f>IF(H3970&gt;0,VLOOKUP(H3970,'Account List'!B$4:C$65536,2,FALSE),"")</f>
        <v/>
      </c>
    </row>
    <row r="3971" spans="13:13" x14ac:dyDescent="0.2">
      <c r="M3971" s="14" t="str">
        <f>IF(H3971&gt;0,VLOOKUP(H3971,'Account List'!B$4:C$65536,2,FALSE),"")</f>
        <v/>
      </c>
    </row>
    <row r="3972" spans="13:13" x14ac:dyDescent="0.2">
      <c r="M3972" s="14" t="str">
        <f>IF(H3972&gt;0,VLOOKUP(H3972,'Account List'!B$4:C$65536,2,FALSE),"")</f>
        <v/>
      </c>
    </row>
    <row r="3973" spans="13:13" x14ac:dyDescent="0.2">
      <c r="M3973" s="14" t="str">
        <f>IF(H3973&gt;0,VLOOKUP(H3973,'Account List'!B$4:C$65536,2,FALSE),"")</f>
        <v/>
      </c>
    </row>
    <row r="3974" spans="13:13" x14ac:dyDescent="0.2">
      <c r="M3974" s="14" t="str">
        <f>IF(H3974&gt;0,VLOOKUP(H3974,'Account List'!B$4:C$65536,2,FALSE),"")</f>
        <v/>
      </c>
    </row>
    <row r="3975" spans="13:13" x14ac:dyDescent="0.2">
      <c r="M3975" s="14" t="str">
        <f>IF(H3975&gt;0,VLOOKUP(H3975,'Account List'!B$4:C$65536,2,FALSE),"")</f>
        <v/>
      </c>
    </row>
    <row r="3976" spans="13:13" x14ac:dyDescent="0.2">
      <c r="M3976" s="14" t="str">
        <f>IF(H3976&gt;0,VLOOKUP(H3976,'Account List'!B$4:C$65536,2,FALSE),"")</f>
        <v/>
      </c>
    </row>
    <row r="3977" spans="13:13" x14ac:dyDescent="0.2">
      <c r="M3977" s="14" t="str">
        <f>IF(H3977&gt;0,VLOOKUP(H3977,'Account List'!B$4:C$65536,2,FALSE),"")</f>
        <v/>
      </c>
    </row>
    <row r="3978" spans="13:13" x14ac:dyDescent="0.2">
      <c r="M3978" s="14" t="str">
        <f>IF(H3978&gt;0,VLOOKUP(H3978,'Account List'!B$4:C$65536,2,FALSE),"")</f>
        <v/>
      </c>
    </row>
    <row r="3979" spans="13:13" x14ac:dyDescent="0.2">
      <c r="M3979" s="14" t="str">
        <f>IF(H3979&gt;0,VLOOKUP(H3979,'Account List'!B$4:C$65536,2,FALSE),"")</f>
        <v/>
      </c>
    </row>
    <row r="3980" spans="13:13" x14ac:dyDescent="0.2">
      <c r="M3980" s="14" t="str">
        <f>IF(H3980&gt;0,VLOOKUP(H3980,'Account List'!B$4:C$65536,2,FALSE),"")</f>
        <v/>
      </c>
    </row>
    <row r="3981" spans="13:13" x14ac:dyDescent="0.2">
      <c r="M3981" s="14" t="str">
        <f>IF(H3981&gt;0,VLOOKUP(H3981,'Account List'!B$4:C$65536,2,FALSE),"")</f>
        <v/>
      </c>
    </row>
    <row r="3982" spans="13:13" x14ac:dyDescent="0.2">
      <c r="M3982" s="14" t="str">
        <f>IF(H3982&gt;0,VLOOKUP(H3982,'Account List'!B$4:C$65536,2,FALSE),"")</f>
        <v/>
      </c>
    </row>
    <row r="3983" spans="13:13" x14ac:dyDescent="0.2">
      <c r="M3983" s="14" t="str">
        <f>IF(H3983&gt;0,VLOOKUP(H3983,'Account List'!B$4:C$65536,2,FALSE),"")</f>
        <v/>
      </c>
    </row>
    <row r="3984" spans="13:13" x14ac:dyDescent="0.2">
      <c r="M3984" s="14" t="str">
        <f>IF(H3984&gt;0,VLOOKUP(H3984,'Account List'!B$4:C$65536,2,FALSE),"")</f>
        <v/>
      </c>
    </row>
    <row r="3985" spans="13:13" x14ac:dyDescent="0.2">
      <c r="M3985" s="14" t="str">
        <f>IF(H3985&gt;0,VLOOKUP(H3985,'Account List'!B$4:C$65536,2,FALSE),"")</f>
        <v/>
      </c>
    </row>
    <row r="3986" spans="13:13" x14ac:dyDescent="0.2">
      <c r="M3986" s="14" t="str">
        <f>IF(H3986&gt;0,VLOOKUP(H3986,'Account List'!B$4:C$65536,2,FALSE),"")</f>
        <v/>
      </c>
    </row>
    <row r="3987" spans="13:13" x14ac:dyDescent="0.2">
      <c r="M3987" s="14" t="str">
        <f>IF(H3987&gt;0,VLOOKUP(H3987,'Account List'!B$4:C$65536,2,FALSE),"")</f>
        <v/>
      </c>
    </row>
    <row r="3988" spans="13:13" x14ac:dyDescent="0.2">
      <c r="M3988" s="14" t="str">
        <f>IF(H3988&gt;0,VLOOKUP(H3988,'Account List'!B$4:C$65536,2,FALSE),"")</f>
        <v/>
      </c>
    </row>
    <row r="3989" spans="13:13" x14ac:dyDescent="0.2">
      <c r="M3989" s="14" t="str">
        <f>IF(H3989&gt;0,VLOOKUP(H3989,'Account List'!B$4:C$65536,2,FALSE),"")</f>
        <v/>
      </c>
    </row>
    <row r="3990" spans="13:13" x14ac:dyDescent="0.2">
      <c r="M3990" s="14" t="str">
        <f>IF(H3990&gt;0,VLOOKUP(H3990,'Account List'!B$4:C$65536,2,FALSE),"")</f>
        <v/>
      </c>
    </row>
    <row r="3991" spans="13:13" x14ac:dyDescent="0.2">
      <c r="M3991" s="14" t="str">
        <f>IF(H3991&gt;0,VLOOKUP(H3991,'Account List'!B$4:C$65536,2,FALSE),"")</f>
        <v/>
      </c>
    </row>
    <row r="3992" spans="13:13" x14ac:dyDescent="0.2">
      <c r="M3992" s="14" t="str">
        <f>IF(H3992&gt;0,VLOOKUP(H3992,'Account List'!B$4:C$65536,2,FALSE),"")</f>
        <v/>
      </c>
    </row>
    <row r="3993" spans="13:13" x14ac:dyDescent="0.2">
      <c r="M3993" s="14" t="str">
        <f>IF(H3993&gt;0,VLOOKUP(H3993,'Account List'!B$4:C$65536,2,FALSE),"")</f>
        <v/>
      </c>
    </row>
    <row r="3994" spans="13:13" x14ac:dyDescent="0.2">
      <c r="M3994" s="14" t="str">
        <f>IF(H3994&gt;0,VLOOKUP(H3994,'Account List'!B$4:C$65536,2,FALSE),"")</f>
        <v/>
      </c>
    </row>
    <row r="3995" spans="13:13" x14ac:dyDescent="0.2">
      <c r="M3995" s="14" t="str">
        <f>IF(H3995&gt;0,VLOOKUP(H3995,'Account List'!B$4:C$65536,2,FALSE),"")</f>
        <v/>
      </c>
    </row>
    <row r="3996" spans="13:13" x14ac:dyDescent="0.2">
      <c r="M3996" s="14" t="str">
        <f>IF(H3996&gt;0,VLOOKUP(H3996,'Account List'!B$4:C$65536,2,FALSE),"")</f>
        <v/>
      </c>
    </row>
    <row r="3997" spans="13:13" x14ac:dyDescent="0.2">
      <c r="M3997" s="14" t="str">
        <f>IF(H3997&gt;0,VLOOKUP(H3997,'Account List'!B$4:C$65536,2,FALSE),"")</f>
        <v/>
      </c>
    </row>
    <row r="3998" spans="13:13" x14ac:dyDescent="0.2">
      <c r="M3998" s="14" t="str">
        <f>IF(H3998&gt;0,VLOOKUP(H3998,'Account List'!B$4:C$65536,2,FALSE),"")</f>
        <v/>
      </c>
    </row>
    <row r="3999" spans="13:13" x14ac:dyDescent="0.2">
      <c r="M3999" s="14" t="str">
        <f>IF(H3999&gt;0,VLOOKUP(H3999,'Account List'!B$4:C$65536,2,FALSE),"")</f>
        <v/>
      </c>
    </row>
    <row r="4000" spans="13:13" x14ac:dyDescent="0.2">
      <c r="M4000" s="14" t="str">
        <f>IF(H4000&gt;0,VLOOKUP(H4000,'Account List'!B$4:C$65536,2,FALSE),"")</f>
        <v/>
      </c>
    </row>
    <row r="4001" spans="13:13" x14ac:dyDescent="0.2">
      <c r="M4001" s="14" t="str">
        <f>IF(H4001&gt;0,VLOOKUP(H4001,'Account List'!B$4:C$65536,2,FALSE),"")</f>
        <v/>
      </c>
    </row>
    <row r="4002" spans="13:13" x14ac:dyDescent="0.2">
      <c r="M4002" s="14" t="str">
        <f>IF(H4002&gt;0,VLOOKUP(H4002,'Account List'!B$4:C$65536,2,FALSE),"")</f>
        <v/>
      </c>
    </row>
    <row r="4003" spans="13:13" x14ac:dyDescent="0.2">
      <c r="M4003" s="14" t="str">
        <f>IF(H4003&gt;0,VLOOKUP(H4003,'Account List'!B$4:C$65536,2,FALSE),"")</f>
        <v/>
      </c>
    </row>
    <row r="4004" spans="13:13" x14ac:dyDescent="0.2">
      <c r="M4004" s="14" t="str">
        <f>IF(H4004&gt;0,VLOOKUP(H4004,'Account List'!B$4:C$65536,2,FALSE),"")</f>
        <v/>
      </c>
    </row>
    <row r="4005" spans="13:13" x14ac:dyDescent="0.2">
      <c r="M4005" s="14" t="str">
        <f>IF(H4005&gt;0,VLOOKUP(H4005,'Account List'!B$4:C$65536,2,FALSE),"")</f>
        <v/>
      </c>
    </row>
    <row r="4006" spans="13:13" x14ac:dyDescent="0.2">
      <c r="M4006" s="14" t="str">
        <f>IF(H4006&gt;0,VLOOKUP(H4006,'Account List'!B$4:C$65536,2,FALSE),"")</f>
        <v/>
      </c>
    </row>
    <row r="4007" spans="13:13" x14ac:dyDescent="0.2">
      <c r="M4007" s="14" t="str">
        <f>IF(H4007&gt;0,VLOOKUP(H4007,'Account List'!B$4:C$65536,2,FALSE),"")</f>
        <v/>
      </c>
    </row>
    <row r="4008" spans="13:13" x14ac:dyDescent="0.2">
      <c r="M4008" s="14" t="str">
        <f>IF(H4008&gt;0,VLOOKUP(H4008,'Account List'!B$4:C$65536,2,FALSE),"")</f>
        <v/>
      </c>
    </row>
    <row r="4009" spans="13:13" x14ac:dyDescent="0.2">
      <c r="M4009" s="14" t="str">
        <f>IF(H4009&gt;0,VLOOKUP(H4009,'Account List'!B$4:C$65536,2,FALSE),"")</f>
        <v/>
      </c>
    </row>
    <row r="4010" spans="13:13" x14ac:dyDescent="0.2">
      <c r="M4010" s="14" t="str">
        <f>IF(H4010&gt;0,VLOOKUP(H4010,'Account List'!B$4:C$65536,2,FALSE),"")</f>
        <v/>
      </c>
    </row>
    <row r="4011" spans="13:13" x14ac:dyDescent="0.2">
      <c r="M4011" s="14" t="str">
        <f>IF(H4011&gt;0,VLOOKUP(H4011,'Account List'!B$4:C$65536,2,FALSE),"")</f>
        <v/>
      </c>
    </row>
    <row r="4012" spans="13:13" x14ac:dyDescent="0.2">
      <c r="M4012" s="14" t="str">
        <f>IF(H4012&gt;0,VLOOKUP(H4012,'Account List'!B$4:C$65536,2,FALSE),"")</f>
        <v/>
      </c>
    </row>
    <row r="4013" spans="13:13" x14ac:dyDescent="0.2">
      <c r="M4013" s="14" t="str">
        <f>IF(H4013&gt;0,VLOOKUP(H4013,'Account List'!B$4:C$65536,2,FALSE),"")</f>
        <v/>
      </c>
    </row>
    <row r="4014" spans="13:13" x14ac:dyDescent="0.2">
      <c r="M4014" s="14" t="str">
        <f>IF(H4014&gt;0,VLOOKUP(H4014,'Account List'!B$4:C$65536,2,FALSE),"")</f>
        <v/>
      </c>
    </row>
    <row r="4015" spans="13:13" x14ac:dyDescent="0.2">
      <c r="M4015" s="14" t="str">
        <f>IF(H4015&gt;0,VLOOKUP(H4015,'Account List'!B$4:C$65536,2,FALSE),"")</f>
        <v/>
      </c>
    </row>
    <row r="4016" spans="13:13" x14ac:dyDescent="0.2">
      <c r="M4016" s="14" t="str">
        <f>IF(H4016&gt;0,VLOOKUP(H4016,'Account List'!B$4:C$65536,2,FALSE),"")</f>
        <v/>
      </c>
    </row>
    <row r="4017" spans="13:13" x14ac:dyDescent="0.2">
      <c r="M4017" s="14" t="str">
        <f>IF(H4017&gt;0,VLOOKUP(H4017,'Account List'!B$4:C$65536,2,FALSE),"")</f>
        <v/>
      </c>
    </row>
    <row r="4018" spans="13:13" x14ac:dyDescent="0.2">
      <c r="M4018" s="14" t="str">
        <f>IF(H4018&gt;0,VLOOKUP(H4018,'Account List'!B$4:C$65536,2,FALSE),"")</f>
        <v/>
      </c>
    </row>
    <row r="4019" spans="13:13" x14ac:dyDescent="0.2">
      <c r="M4019" s="14" t="str">
        <f>IF(H4019&gt;0,VLOOKUP(H4019,'Account List'!B$4:C$65536,2,FALSE),"")</f>
        <v/>
      </c>
    </row>
    <row r="4020" spans="13:13" x14ac:dyDescent="0.2">
      <c r="M4020" s="14" t="str">
        <f>IF(H4020&gt;0,VLOOKUP(H4020,'Account List'!B$4:C$65536,2,FALSE),"")</f>
        <v/>
      </c>
    </row>
    <row r="4021" spans="13:13" x14ac:dyDescent="0.2">
      <c r="M4021" s="14" t="str">
        <f>IF(H4021&gt;0,VLOOKUP(H4021,'Account List'!B$4:C$65536,2,FALSE),"")</f>
        <v/>
      </c>
    </row>
    <row r="4022" spans="13:13" x14ac:dyDescent="0.2">
      <c r="M4022" s="14" t="str">
        <f>IF(H4022&gt;0,VLOOKUP(H4022,'Account List'!B$4:C$65536,2,FALSE),"")</f>
        <v/>
      </c>
    </row>
    <row r="4023" spans="13:13" x14ac:dyDescent="0.2">
      <c r="M4023" s="14" t="str">
        <f>IF(H4023&gt;0,VLOOKUP(H4023,'Account List'!B$4:C$65536,2,FALSE),"")</f>
        <v/>
      </c>
    </row>
    <row r="4024" spans="13:13" x14ac:dyDescent="0.2">
      <c r="M4024" s="14" t="str">
        <f>IF(H4024&gt;0,VLOOKUP(H4024,'Account List'!B$4:C$65536,2,FALSE),"")</f>
        <v/>
      </c>
    </row>
    <row r="4025" spans="13:13" x14ac:dyDescent="0.2">
      <c r="M4025" s="14" t="str">
        <f>IF(H4025&gt;0,VLOOKUP(H4025,'Account List'!B$4:C$65536,2,FALSE),"")</f>
        <v/>
      </c>
    </row>
    <row r="4026" spans="13:13" x14ac:dyDescent="0.2">
      <c r="M4026" s="14" t="str">
        <f>IF(H4026&gt;0,VLOOKUP(H4026,'Account List'!B$4:C$65536,2,FALSE),"")</f>
        <v/>
      </c>
    </row>
    <row r="4027" spans="13:13" x14ac:dyDescent="0.2">
      <c r="M4027" s="14" t="str">
        <f>IF(H4027&gt;0,VLOOKUP(H4027,'Account List'!B$4:C$65536,2,FALSE),"")</f>
        <v/>
      </c>
    </row>
    <row r="4028" spans="13:13" x14ac:dyDescent="0.2">
      <c r="M4028" s="14" t="str">
        <f>IF(H4028&gt;0,VLOOKUP(H4028,'Account List'!B$4:C$65536,2,FALSE),"")</f>
        <v/>
      </c>
    </row>
    <row r="4029" spans="13:13" x14ac:dyDescent="0.2">
      <c r="M4029" s="14" t="str">
        <f>IF(H4029&gt;0,VLOOKUP(H4029,'Account List'!B$4:C$65536,2,FALSE),"")</f>
        <v/>
      </c>
    </row>
    <row r="4030" spans="13:13" x14ac:dyDescent="0.2">
      <c r="M4030" s="14" t="str">
        <f>IF(H4030&gt;0,VLOOKUP(H4030,'Account List'!B$4:C$65536,2,FALSE),"")</f>
        <v/>
      </c>
    </row>
    <row r="4031" spans="13:13" x14ac:dyDescent="0.2">
      <c r="M4031" s="14" t="str">
        <f>IF(H4031&gt;0,VLOOKUP(H4031,'Account List'!B$4:C$65536,2,FALSE),"")</f>
        <v/>
      </c>
    </row>
    <row r="4032" spans="13:13" x14ac:dyDescent="0.2">
      <c r="M4032" s="14" t="str">
        <f>IF(H4032&gt;0,VLOOKUP(H4032,'Account List'!B$4:C$65536,2,FALSE),"")</f>
        <v/>
      </c>
    </row>
    <row r="4033" spans="13:13" x14ac:dyDescent="0.2">
      <c r="M4033" s="14" t="str">
        <f>IF(H4033&gt;0,VLOOKUP(H4033,'Account List'!B$4:C$65536,2,FALSE),"")</f>
        <v/>
      </c>
    </row>
    <row r="4034" spans="13:13" x14ac:dyDescent="0.2">
      <c r="M4034" s="14" t="str">
        <f>IF(H4034&gt;0,VLOOKUP(H4034,'Account List'!B$4:C$65536,2,FALSE),"")</f>
        <v/>
      </c>
    </row>
    <row r="4035" spans="13:13" x14ac:dyDescent="0.2">
      <c r="M4035" s="14" t="str">
        <f>IF(H4035&gt;0,VLOOKUP(H4035,'Account List'!B$4:C$65536,2,FALSE),"")</f>
        <v/>
      </c>
    </row>
    <row r="4036" spans="13:13" x14ac:dyDescent="0.2">
      <c r="M4036" s="14" t="str">
        <f>IF(H4036&gt;0,VLOOKUP(H4036,'Account List'!B$4:C$65536,2,FALSE),"")</f>
        <v/>
      </c>
    </row>
    <row r="4037" spans="13:13" x14ac:dyDescent="0.2">
      <c r="M4037" s="14" t="str">
        <f>IF(H4037&gt;0,VLOOKUP(H4037,'Account List'!B$4:C$65536,2,FALSE),"")</f>
        <v/>
      </c>
    </row>
    <row r="4038" spans="13:13" x14ac:dyDescent="0.2">
      <c r="M4038" s="14" t="str">
        <f>IF(H4038&gt;0,VLOOKUP(H4038,'Account List'!B$4:C$65536,2,FALSE),"")</f>
        <v/>
      </c>
    </row>
    <row r="4039" spans="13:13" x14ac:dyDescent="0.2">
      <c r="M4039" s="14" t="str">
        <f>IF(H4039&gt;0,VLOOKUP(H4039,'Account List'!B$4:C$65536,2,FALSE),"")</f>
        <v/>
      </c>
    </row>
    <row r="4040" spans="13:13" x14ac:dyDescent="0.2">
      <c r="M4040" s="14" t="str">
        <f>IF(H4040&gt;0,VLOOKUP(H4040,'Account List'!B$4:C$65536,2,FALSE),"")</f>
        <v/>
      </c>
    </row>
    <row r="4041" spans="13:13" x14ac:dyDescent="0.2">
      <c r="M4041" s="14" t="str">
        <f>IF(H4041&gt;0,VLOOKUP(H4041,'Account List'!B$4:C$65536,2,FALSE),"")</f>
        <v/>
      </c>
    </row>
    <row r="4042" spans="13:13" x14ac:dyDescent="0.2">
      <c r="M4042" s="14" t="str">
        <f>IF(H4042&gt;0,VLOOKUP(H4042,'Account List'!B$4:C$65536,2,FALSE),"")</f>
        <v/>
      </c>
    </row>
    <row r="4043" spans="13:13" x14ac:dyDescent="0.2">
      <c r="M4043" s="14" t="str">
        <f>IF(H4043&gt;0,VLOOKUP(H4043,'Account List'!B$4:C$65536,2,FALSE),"")</f>
        <v/>
      </c>
    </row>
    <row r="4044" spans="13:13" x14ac:dyDescent="0.2">
      <c r="M4044" s="14" t="str">
        <f>IF(H4044&gt;0,VLOOKUP(H4044,'Account List'!B$4:C$65536,2,FALSE),"")</f>
        <v/>
      </c>
    </row>
    <row r="4045" spans="13:13" x14ac:dyDescent="0.2">
      <c r="M4045" s="14" t="str">
        <f>IF(H4045&gt;0,VLOOKUP(H4045,'Account List'!B$4:C$65536,2,FALSE),"")</f>
        <v/>
      </c>
    </row>
    <row r="4046" spans="13:13" x14ac:dyDescent="0.2">
      <c r="M4046" s="14" t="str">
        <f>IF(H4046&gt;0,VLOOKUP(H4046,'Account List'!B$4:C$65536,2,FALSE),"")</f>
        <v/>
      </c>
    </row>
    <row r="4047" spans="13:13" x14ac:dyDescent="0.2">
      <c r="M4047" s="14" t="str">
        <f>IF(H4047&gt;0,VLOOKUP(H4047,'Account List'!B$4:C$65536,2,FALSE),"")</f>
        <v/>
      </c>
    </row>
    <row r="4048" spans="13:13" x14ac:dyDescent="0.2">
      <c r="M4048" s="14" t="str">
        <f>IF(H4048&gt;0,VLOOKUP(H4048,'Account List'!B$4:C$65536,2,FALSE),"")</f>
        <v/>
      </c>
    </row>
    <row r="4049" spans="13:13" x14ac:dyDescent="0.2">
      <c r="M4049" s="14" t="str">
        <f>IF(H4049&gt;0,VLOOKUP(H4049,'Account List'!B$4:C$65536,2,FALSE),"")</f>
        <v/>
      </c>
    </row>
    <row r="4050" spans="13:13" x14ac:dyDescent="0.2">
      <c r="M4050" s="14" t="str">
        <f>IF(H4050&gt;0,VLOOKUP(H4050,'Account List'!B$4:C$65536,2,FALSE),"")</f>
        <v/>
      </c>
    </row>
    <row r="4051" spans="13:13" x14ac:dyDescent="0.2">
      <c r="M4051" s="14" t="str">
        <f>IF(H4051&gt;0,VLOOKUP(H4051,'Account List'!B$4:C$65536,2,FALSE),"")</f>
        <v/>
      </c>
    </row>
    <row r="4052" spans="13:13" x14ac:dyDescent="0.2">
      <c r="M4052" s="14" t="str">
        <f>IF(H4052&gt;0,VLOOKUP(H4052,'Account List'!B$4:C$65536,2,FALSE),"")</f>
        <v/>
      </c>
    </row>
    <row r="4053" spans="13:13" x14ac:dyDescent="0.2">
      <c r="M4053" s="14" t="str">
        <f>IF(H4053&gt;0,VLOOKUP(H4053,'Account List'!B$4:C$65536,2,FALSE),"")</f>
        <v/>
      </c>
    </row>
    <row r="4054" spans="13:13" x14ac:dyDescent="0.2">
      <c r="M4054" s="14" t="str">
        <f>IF(H4054&gt;0,VLOOKUP(H4054,'Account List'!B$4:C$65536,2,FALSE),"")</f>
        <v/>
      </c>
    </row>
    <row r="4055" spans="13:13" x14ac:dyDescent="0.2">
      <c r="M4055" s="14" t="str">
        <f>IF(H4055&gt;0,VLOOKUP(H4055,'Account List'!B$4:C$65536,2,FALSE),"")</f>
        <v/>
      </c>
    </row>
    <row r="4056" spans="13:13" x14ac:dyDescent="0.2">
      <c r="M4056" s="14" t="str">
        <f>IF(H4056&gt;0,VLOOKUP(H4056,'Account List'!B$4:C$65536,2,FALSE),"")</f>
        <v/>
      </c>
    </row>
    <row r="4057" spans="13:13" x14ac:dyDescent="0.2">
      <c r="M4057" s="14" t="str">
        <f>IF(H4057&gt;0,VLOOKUP(H4057,'Account List'!B$4:C$65536,2,FALSE),"")</f>
        <v/>
      </c>
    </row>
    <row r="4058" spans="13:13" x14ac:dyDescent="0.2">
      <c r="M4058" s="14" t="str">
        <f>IF(H4058&gt;0,VLOOKUP(H4058,'Account List'!B$4:C$65536,2,FALSE),"")</f>
        <v/>
      </c>
    </row>
    <row r="4059" spans="13:13" x14ac:dyDescent="0.2">
      <c r="M4059" s="14" t="str">
        <f>IF(H4059&gt;0,VLOOKUP(H4059,'Account List'!B$4:C$65536,2,FALSE),"")</f>
        <v/>
      </c>
    </row>
    <row r="4060" spans="13:13" x14ac:dyDescent="0.2">
      <c r="M4060" s="14" t="str">
        <f>IF(H4060&gt;0,VLOOKUP(H4060,'Account List'!B$4:C$65536,2,FALSE),"")</f>
        <v/>
      </c>
    </row>
    <row r="4061" spans="13:13" x14ac:dyDescent="0.2">
      <c r="M4061" s="14" t="str">
        <f>IF(H4061&gt;0,VLOOKUP(H4061,'Account List'!B$4:C$65536,2,FALSE),"")</f>
        <v/>
      </c>
    </row>
    <row r="4062" spans="13:13" x14ac:dyDescent="0.2">
      <c r="M4062" s="14" t="str">
        <f>IF(H4062&gt;0,VLOOKUP(H4062,'Account List'!B$4:C$65536,2,FALSE),"")</f>
        <v/>
      </c>
    </row>
    <row r="4063" spans="13:13" x14ac:dyDescent="0.2">
      <c r="M4063" s="14" t="str">
        <f>IF(H4063&gt;0,VLOOKUP(H4063,'Account List'!B$4:C$65536,2,FALSE),"")</f>
        <v/>
      </c>
    </row>
    <row r="4064" spans="13:13" x14ac:dyDescent="0.2">
      <c r="M4064" s="14" t="str">
        <f>IF(H4064&gt;0,VLOOKUP(H4064,'Account List'!B$4:C$65536,2,FALSE),"")</f>
        <v/>
      </c>
    </row>
    <row r="4065" spans="13:13" x14ac:dyDescent="0.2">
      <c r="M4065" s="14" t="str">
        <f>IF(H4065&gt;0,VLOOKUP(H4065,'Account List'!B$4:C$65536,2,FALSE),"")</f>
        <v/>
      </c>
    </row>
    <row r="4066" spans="13:13" x14ac:dyDescent="0.2">
      <c r="M4066" s="14" t="str">
        <f>IF(H4066&gt;0,VLOOKUP(H4066,'Account List'!B$4:C$65536,2,FALSE),"")</f>
        <v/>
      </c>
    </row>
    <row r="4067" spans="13:13" x14ac:dyDescent="0.2">
      <c r="M4067" s="14" t="str">
        <f>IF(H4067&gt;0,VLOOKUP(H4067,'Account List'!B$4:C$65536,2,FALSE),"")</f>
        <v/>
      </c>
    </row>
    <row r="4068" spans="13:13" x14ac:dyDescent="0.2">
      <c r="M4068" s="14" t="str">
        <f>IF(H4068&gt;0,VLOOKUP(H4068,'Account List'!B$4:C$65536,2,FALSE),"")</f>
        <v/>
      </c>
    </row>
    <row r="4069" spans="13:13" x14ac:dyDescent="0.2">
      <c r="M4069" s="14" t="str">
        <f>IF(H4069&gt;0,VLOOKUP(H4069,'Account List'!B$4:C$65536,2,FALSE),"")</f>
        <v/>
      </c>
    </row>
    <row r="4070" spans="13:13" x14ac:dyDescent="0.2">
      <c r="M4070" s="14" t="str">
        <f>IF(H4070&gt;0,VLOOKUP(H4070,'Account List'!B$4:C$65536,2,FALSE),"")</f>
        <v/>
      </c>
    </row>
    <row r="4071" spans="13:13" x14ac:dyDescent="0.2">
      <c r="M4071" s="14" t="str">
        <f>IF(H4071&gt;0,VLOOKUP(H4071,'Account List'!B$4:C$65536,2,FALSE),"")</f>
        <v/>
      </c>
    </row>
    <row r="4072" spans="13:13" x14ac:dyDescent="0.2">
      <c r="M4072" s="14" t="str">
        <f>IF(H4072&gt;0,VLOOKUP(H4072,'Account List'!B$4:C$65536,2,FALSE),"")</f>
        <v/>
      </c>
    </row>
    <row r="4073" spans="13:13" x14ac:dyDescent="0.2">
      <c r="M4073" s="14" t="str">
        <f>IF(H4073&gt;0,VLOOKUP(H4073,'Account List'!B$4:C$65536,2,FALSE),"")</f>
        <v/>
      </c>
    </row>
    <row r="4074" spans="13:13" x14ac:dyDescent="0.2">
      <c r="M4074" s="14" t="str">
        <f>IF(H4074&gt;0,VLOOKUP(H4074,'Account List'!B$4:C$65536,2,FALSE),"")</f>
        <v/>
      </c>
    </row>
    <row r="4075" spans="13:13" x14ac:dyDescent="0.2">
      <c r="M4075" s="14" t="str">
        <f>IF(H4075&gt;0,VLOOKUP(H4075,'Account List'!B$4:C$65536,2,FALSE),"")</f>
        <v/>
      </c>
    </row>
    <row r="4076" spans="13:13" x14ac:dyDescent="0.2">
      <c r="M4076" s="14" t="str">
        <f>IF(H4076&gt;0,VLOOKUP(H4076,'Account List'!B$4:C$65536,2,FALSE),"")</f>
        <v/>
      </c>
    </row>
    <row r="4077" spans="13:13" x14ac:dyDescent="0.2">
      <c r="M4077" s="14" t="str">
        <f>IF(H4077&gt;0,VLOOKUP(H4077,'Account List'!B$4:C$65536,2,FALSE),"")</f>
        <v/>
      </c>
    </row>
    <row r="4078" spans="13:13" x14ac:dyDescent="0.2">
      <c r="M4078" s="14" t="str">
        <f>IF(H4078&gt;0,VLOOKUP(H4078,'Account List'!B$4:C$65536,2,FALSE),"")</f>
        <v/>
      </c>
    </row>
    <row r="4079" spans="13:13" x14ac:dyDescent="0.2">
      <c r="M4079" s="14" t="str">
        <f>IF(H4079&gt;0,VLOOKUP(H4079,'Account List'!B$4:C$65536,2,FALSE),"")</f>
        <v/>
      </c>
    </row>
    <row r="4080" spans="13:13" x14ac:dyDescent="0.2">
      <c r="M4080" s="14" t="str">
        <f>IF(H4080&gt;0,VLOOKUP(H4080,'Account List'!B$4:C$65536,2,FALSE),"")</f>
        <v/>
      </c>
    </row>
    <row r="4081" spans="13:13" x14ac:dyDescent="0.2">
      <c r="M4081" s="14" t="str">
        <f>IF(H4081&gt;0,VLOOKUP(H4081,'Account List'!B$4:C$65536,2,FALSE),"")</f>
        <v/>
      </c>
    </row>
    <row r="4082" spans="13:13" x14ac:dyDescent="0.2">
      <c r="M4082" s="14" t="str">
        <f>IF(H4082&gt;0,VLOOKUP(H4082,'Account List'!B$4:C$65536,2,FALSE),"")</f>
        <v/>
      </c>
    </row>
    <row r="4083" spans="13:13" x14ac:dyDescent="0.2">
      <c r="M4083" s="14" t="str">
        <f>IF(H4083&gt;0,VLOOKUP(H4083,'Account List'!B$4:C$65536,2,FALSE),"")</f>
        <v/>
      </c>
    </row>
    <row r="4084" spans="13:13" x14ac:dyDescent="0.2">
      <c r="M4084" s="14" t="str">
        <f>IF(H4084&gt;0,VLOOKUP(H4084,'Account List'!B$4:C$65536,2,FALSE),"")</f>
        <v/>
      </c>
    </row>
    <row r="4085" spans="13:13" x14ac:dyDescent="0.2">
      <c r="M4085" s="14" t="str">
        <f>IF(H4085&gt;0,VLOOKUP(H4085,'Account List'!B$4:C$65536,2,FALSE),"")</f>
        <v/>
      </c>
    </row>
    <row r="4086" spans="13:13" x14ac:dyDescent="0.2">
      <c r="M4086" s="14" t="str">
        <f>IF(H4086&gt;0,VLOOKUP(H4086,'Account List'!B$4:C$65536,2,FALSE),"")</f>
        <v/>
      </c>
    </row>
    <row r="4087" spans="13:13" x14ac:dyDescent="0.2">
      <c r="M4087" s="14" t="str">
        <f>IF(H4087&gt;0,VLOOKUP(H4087,'Account List'!B$4:C$65536,2,FALSE),"")</f>
        <v/>
      </c>
    </row>
    <row r="4088" spans="13:13" x14ac:dyDescent="0.2">
      <c r="M4088" s="14" t="str">
        <f>IF(H4088&gt;0,VLOOKUP(H4088,'Account List'!B$4:C$65536,2,FALSE),"")</f>
        <v/>
      </c>
    </row>
    <row r="4089" spans="13:13" x14ac:dyDescent="0.2">
      <c r="M4089" s="14" t="str">
        <f>IF(H4089&gt;0,VLOOKUP(H4089,'Account List'!B$4:C$65536,2,FALSE),"")</f>
        <v/>
      </c>
    </row>
    <row r="4090" spans="13:13" x14ac:dyDescent="0.2">
      <c r="M4090" s="14" t="str">
        <f>IF(H4090&gt;0,VLOOKUP(H4090,'Account List'!B$4:C$65536,2,FALSE),"")</f>
        <v/>
      </c>
    </row>
    <row r="4091" spans="13:13" x14ac:dyDescent="0.2">
      <c r="M4091" s="14" t="str">
        <f>IF(H4091&gt;0,VLOOKUP(H4091,'Account List'!B$4:C$65536,2,FALSE),"")</f>
        <v/>
      </c>
    </row>
    <row r="4092" spans="13:13" x14ac:dyDescent="0.2">
      <c r="M4092" s="14" t="str">
        <f>IF(H4092&gt;0,VLOOKUP(H4092,'Account List'!B$4:C$65536,2,FALSE),"")</f>
        <v/>
      </c>
    </row>
    <row r="4093" spans="13:13" x14ac:dyDescent="0.2">
      <c r="M4093" s="14" t="str">
        <f>IF(H4093&gt;0,VLOOKUP(H4093,'Account List'!B$4:C$65536,2,FALSE),"")</f>
        <v/>
      </c>
    </row>
    <row r="4094" spans="13:13" x14ac:dyDescent="0.2">
      <c r="M4094" s="14" t="str">
        <f>IF(H4094&gt;0,VLOOKUP(H4094,'Account List'!B$4:C$65536,2,FALSE),"")</f>
        <v/>
      </c>
    </row>
    <row r="4095" spans="13:13" x14ac:dyDescent="0.2">
      <c r="M4095" s="14" t="str">
        <f>IF(H4095&gt;0,VLOOKUP(H4095,'Account List'!B$4:C$65536,2,FALSE),"")</f>
        <v/>
      </c>
    </row>
    <row r="4096" spans="13:13" x14ac:dyDescent="0.2">
      <c r="M4096" s="14" t="str">
        <f>IF(H4096&gt;0,VLOOKUP(H4096,'Account List'!B$4:C$65536,2,FALSE),"")</f>
        <v/>
      </c>
    </row>
    <row r="4097" spans="13:13" x14ac:dyDescent="0.2">
      <c r="M4097" s="14" t="str">
        <f>IF(H4097&gt;0,VLOOKUP(H4097,'Account List'!B$4:C$65536,2,FALSE),"")</f>
        <v/>
      </c>
    </row>
    <row r="4098" spans="13:13" x14ac:dyDescent="0.2">
      <c r="M4098" s="14" t="str">
        <f>IF(H4098&gt;0,VLOOKUP(H4098,'Account List'!B$4:C$65536,2,FALSE),"")</f>
        <v/>
      </c>
    </row>
    <row r="4099" spans="13:13" x14ac:dyDescent="0.2">
      <c r="M4099" s="14" t="str">
        <f>IF(H4099&gt;0,VLOOKUP(H4099,'Account List'!B$4:C$65536,2,FALSE),"")</f>
        <v/>
      </c>
    </row>
    <row r="4100" spans="13:13" x14ac:dyDescent="0.2">
      <c r="M4100" s="14" t="str">
        <f>IF(H4100&gt;0,VLOOKUP(H4100,'Account List'!B$4:C$65536,2,FALSE),"")</f>
        <v/>
      </c>
    </row>
    <row r="4101" spans="13:13" x14ac:dyDescent="0.2">
      <c r="M4101" s="14" t="str">
        <f>IF(H4101&gt;0,VLOOKUP(H4101,'Account List'!B$4:C$65536,2,FALSE),"")</f>
        <v/>
      </c>
    </row>
    <row r="4102" spans="13:13" x14ac:dyDescent="0.2">
      <c r="M4102" s="14" t="str">
        <f>IF(H4102&gt;0,VLOOKUP(H4102,'Account List'!B$4:C$65536,2,FALSE),"")</f>
        <v/>
      </c>
    </row>
    <row r="4103" spans="13:13" x14ac:dyDescent="0.2">
      <c r="M4103" s="14" t="str">
        <f>IF(H4103&gt;0,VLOOKUP(H4103,'Account List'!B$4:C$65536,2,FALSE),"")</f>
        <v/>
      </c>
    </row>
    <row r="4104" spans="13:13" x14ac:dyDescent="0.2">
      <c r="M4104" s="14" t="str">
        <f>IF(H4104&gt;0,VLOOKUP(H4104,'Account List'!B$4:C$65536,2,FALSE),"")</f>
        <v/>
      </c>
    </row>
    <row r="4105" spans="13:13" x14ac:dyDescent="0.2">
      <c r="M4105" s="14" t="str">
        <f>IF(H4105&gt;0,VLOOKUP(H4105,'Account List'!B$4:C$65536,2,FALSE),"")</f>
        <v/>
      </c>
    </row>
    <row r="4106" spans="13:13" x14ac:dyDescent="0.2">
      <c r="M4106" s="14" t="str">
        <f>IF(H4106&gt;0,VLOOKUP(H4106,'Account List'!B$4:C$65536,2,FALSE),"")</f>
        <v/>
      </c>
    </row>
    <row r="4107" spans="13:13" x14ac:dyDescent="0.2">
      <c r="M4107" s="14" t="str">
        <f>IF(H4107&gt;0,VLOOKUP(H4107,'Account List'!B$4:C$65536,2,FALSE),"")</f>
        <v/>
      </c>
    </row>
    <row r="4108" spans="13:13" x14ac:dyDescent="0.2">
      <c r="M4108" s="14" t="str">
        <f>IF(H4108&gt;0,VLOOKUP(H4108,'Account List'!B$4:C$65536,2,FALSE),"")</f>
        <v/>
      </c>
    </row>
    <row r="4109" spans="13:13" x14ac:dyDescent="0.2">
      <c r="M4109" s="14" t="str">
        <f>IF(H4109&gt;0,VLOOKUP(H4109,'Account List'!B$4:C$65536,2,FALSE),"")</f>
        <v/>
      </c>
    </row>
    <row r="4110" spans="13:13" x14ac:dyDescent="0.2">
      <c r="M4110" s="14" t="str">
        <f>IF(H4110&gt;0,VLOOKUP(H4110,'Account List'!B$4:C$65536,2,FALSE),"")</f>
        <v/>
      </c>
    </row>
    <row r="4111" spans="13:13" x14ac:dyDescent="0.2">
      <c r="M4111" s="14" t="str">
        <f>IF(H4111&gt;0,VLOOKUP(H4111,'Account List'!B$4:C$65536,2,FALSE),"")</f>
        <v/>
      </c>
    </row>
    <row r="4112" spans="13:13" x14ac:dyDescent="0.2">
      <c r="M4112" s="14" t="str">
        <f>IF(H4112&gt;0,VLOOKUP(H4112,'Account List'!B$4:C$65536,2,FALSE),"")</f>
        <v/>
      </c>
    </row>
    <row r="4113" spans="13:13" x14ac:dyDescent="0.2">
      <c r="M4113" s="14" t="str">
        <f>IF(H4113&gt;0,VLOOKUP(H4113,'Account List'!B$4:C$65536,2,FALSE),"")</f>
        <v/>
      </c>
    </row>
    <row r="4114" spans="13:13" x14ac:dyDescent="0.2">
      <c r="M4114" s="14" t="str">
        <f>IF(H4114&gt;0,VLOOKUP(H4114,'Account List'!B$4:C$65536,2,FALSE),"")</f>
        <v/>
      </c>
    </row>
    <row r="4115" spans="13:13" x14ac:dyDescent="0.2">
      <c r="M4115" s="14" t="str">
        <f>IF(H4115&gt;0,VLOOKUP(H4115,'Account List'!B$4:C$65536,2,FALSE),"")</f>
        <v/>
      </c>
    </row>
    <row r="4116" spans="13:13" x14ac:dyDescent="0.2">
      <c r="M4116" s="14" t="str">
        <f>IF(H4116&gt;0,VLOOKUP(H4116,'Account List'!B$4:C$65536,2,FALSE),"")</f>
        <v/>
      </c>
    </row>
    <row r="4117" spans="13:13" x14ac:dyDescent="0.2">
      <c r="M4117" s="14" t="str">
        <f>IF(H4117&gt;0,VLOOKUP(H4117,'Account List'!B$4:C$65536,2,FALSE),"")</f>
        <v/>
      </c>
    </row>
    <row r="4118" spans="13:13" x14ac:dyDescent="0.2">
      <c r="M4118" s="14" t="str">
        <f>IF(H4118&gt;0,VLOOKUP(H4118,'Account List'!B$4:C$65536,2,FALSE),"")</f>
        <v/>
      </c>
    </row>
    <row r="4119" spans="13:13" x14ac:dyDescent="0.2">
      <c r="M4119" s="14" t="str">
        <f>IF(H4119&gt;0,VLOOKUP(H4119,'Account List'!B$4:C$65536,2,FALSE),"")</f>
        <v/>
      </c>
    </row>
    <row r="4120" spans="13:13" x14ac:dyDescent="0.2">
      <c r="M4120" s="14" t="str">
        <f>IF(H4120&gt;0,VLOOKUP(H4120,'Account List'!B$4:C$65536,2,FALSE),"")</f>
        <v/>
      </c>
    </row>
    <row r="4121" spans="13:13" x14ac:dyDescent="0.2">
      <c r="M4121" s="14" t="str">
        <f>IF(H4121&gt;0,VLOOKUP(H4121,'Account List'!B$4:C$65536,2,FALSE),"")</f>
        <v/>
      </c>
    </row>
    <row r="4122" spans="13:13" x14ac:dyDescent="0.2">
      <c r="M4122" s="14" t="str">
        <f>IF(H4122&gt;0,VLOOKUP(H4122,'Account List'!B$4:C$65536,2,FALSE),"")</f>
        <v/>
      </c>
    </row>
    <row r="4123" spans="13:13" x14ac:dyDescent="0.2">
      <c r="M4123" s="14" t="str">
        <f>IF(H4123&gt;0,VLOOKUP(H4123,'Account List'!B$4:C$65536,2,FALSE),"")</f>
        <v/>
      </c>
    </row>
    <row r="4124" spans="13:13" x14ac:dyDescent="0.2">
      <c r="M4124" s="14" t="str">
        <f>IF(H4124&gt;0,VLOOKUP(H4124,'Account List'!B$4:C$65536,2,FALSE),"")</f>
        <v/>
      </c>
    </row>
    <row r="4125" spans="13:13" x14ac:dyDescent="0.2">
      <c r="M4125" s="14" t="str">
        <f>IF(H4125&gt;0,VLOOKUP(H4125,'Account List'!B$4:C$65536,2,FALSE),"")</f>
        <v/>
      </c>
    </row>
    <row r="4126" spans="13:13" x14ac:dyDescent="0.2">
      <c r="M4126" s="14" t="str">
        <f>IF(H4126&gt;0,VLOOKUP(H4126,'Account List'!B$4:C$65536,2,FALSE),"")</f>
        <v/>
      </c>
    </row>
    <row r="4127" spans="13:13" x14ac:dyDescent="0.2">
      <c r="M4127" s="14" t="str">
        <f>IF(H4127&gt;0,VLOOKUP(H4127,'Account List'!B$4:C$65536,2,FALSE),"")</f>
        <v/>
      </c>
    </row>
    <row r="4128" spans="13:13" x14ac:dyDescent="0.2">
      <c r="M4128" s="14" t="str">
        <f>IF(H4128&gt;0,VLOOKUP(H4128,'Account List'!B$4:C$65536,2,FALSE),"")</f>
        <v/>
      </c>
    </row>
    <row r="4129" spans="13:13" x14ac:dyDescent="0.2">
      <c r="M4129" s="14" t="str">
        <f>IF(H4129&gt;0,VLOOKUP(H4129,'Account List'!B$4:C$65536,2,FALSE),"")</f>
        <v/>
      </c>
    </row>
    <row r="4130" spans="13:13" x14ac:dyDescent="0.2">
      <c r="M4130" s="14" t="str">
        <f>IF(H4130&gt;0,VLOOKUP(H4130,'Account List'!B$4:C$65536,2,FALSE),"")</f>
        <v/>
      </c>
    </row>
    <row r="4131" spans="13:13" x14ac:dyDescent="0.2">
      <c r="M4131" s="14" t="str">
        <f>IF(H4131&gt;0,VLOOKUP(H4131,'Account List'!B$4:C$65536,2,FALSE),"")</f>
        <v/>
      </c>
    </row>
    <row r="4132" spans="13:13" x14ac:dyDescent="0.2">
      <c r="M4132" s="14" t="str">
        <f>IF(H4132&gt;0,VLOOKUP(H4132,'Account List'!B$4:C$65536,2,FALSE),"")</f>
        <v/>
      </c>
    </row>
    <row r="4133" spans="13:13" x14ac:dyDescent="0.2">
      <c r="M4133" s="14" t="str">
        <f>IF(H4133&gt;0,VLOOKUP(H4133,'Account List'!B$4:C$65536,2,FALSE),"")</f>
        <v/>
      </c>
    </row>
    <row r="4134" spans="13:13" x14ac:dyDescent="0.2">
      <c r="M4134" s="14" t="str">
        <f>IF(H4134&gt;0,VLOOKUP(H4134,'Account List'!B$4:C$65536,2,FALSE),"")</f>
        <v/>
      </c>
    </row>
    <row r="4135" spans="13:13" x14ac:dyDescent="0.2">
      <c r="M4135" s="14" t="str">
        <f>IF(H4135&gt;0,VLOOKUP(H4135,'Account List'!B$4:C$65536,2,FALSE),"")</f>
        <v/>
      </c>
    </row>
    <row r="4136" spans="13:13" x14ac:dyDescent="0.2">
      <c r="M4136" s="14" t="str">
        <f>IF(H4136&gt;0,VLOOKUP(H4136,'Account List'!B$4:C$65536,2,FALSE),"")</f>
        <v/>
      </c>
    </row>
    <row r="4137" spans="13:13" x14ac:dyDescent="0.2">
      <c r="M4137" s="14" t="str">
        <f>IF(H4137&gt;0,VLOOKUP(H4137,'Account List'!B$4:C$65536,2,FALSE),"")</f>
        <v/>
      </c>
    </row>
    <row r="4138" spans="13:13" x14ac:dyDescent="0.2">
      <c r="M4138" s="14" t="str">
        <f>IF(H4138&gt;0,VLOOKUP(H4138,'Account List'!B$4:C$65536,2,FALSE),"")</f>
        <v/>
      </c>
    </row>
    <row r="4139" spans="13:13" x14ac:dyDescent="0.2">
      <c r="M4139" s="14" t="str">
        <f>IF(H4139&gt;0,VLOOKUP(H4139,'Account List'!B$4:C$65536,2,FALSE),"")</f>
        <v/>
      </c>
    </row>
    <row r="4140" spans="13:13" x14ac:dyDescent="0.2">
      <c r="M4140" s="14" t="str">
        <f>IF(H4140&gt;0,VLOOKUP(H4140,'Account List'!B$4:C$65536,2,FALSE),"")</f>
        <v/>
      </c>
    </row>
    <row r="4141" spans="13:13" x14ac:dyDescent="0.2">
      <c r="M4141" s="14" t="str">
        <f>IF(H4141&gt;0,VLOOKUP(H4141,'Account List'!B$4:C$65536,2,FALSE),"")</f>
        <v/>
      </c>
    </row>
    <row r="4142" spans="13:13" x14ac:dyDescent="0.2">
      <c r="M4142" s="14" t="str">
        <f>IF(H4142&gt;0,VLOOKUP(H4142,'Account List'!B$4:C$65536,2,FALSE),"")</f>
        <v/>
      </c>
    </row>
    <row r="4143" spans="13:13" x14ac:dyDescent="0.2">
      <c r="M4143" s="14" t="str">
        <f>IF(H4143&gt;0,VLOOKUP(H4143,'Account List'!B$4:C$65536,2,FALSE),"")</f>
        <v/>
      </c>
    </row>
    <row r="4144" spans="13:13" x14ac:dyDescent="0.2">
      <c r="M4144" s="14" t="str">
        <f>IF(H4144&gt;0,VLOOKUP(H4144,'Account List'!B$4:C$65536,2,FALSE),"")</f>
        <v/>
      </c>
    </row>
    <row r="4145" spans="13:13" x14ac:dyDescent="0.2">
      <c r="M4145" s="14" t="str">
        <f>IF(H4145&gt;0,VLOOKUP(H4145,'Account List'!B$4:C$65536,2,FALSE),"")</f>
        <v/>
      </c>
    </row>
    <row r="4146" spans="13:13" x14ac:dyDescent="0.2">
      <c r="M4146" s="14" t="str">
        <f>IF(H4146&gt;0,VLOOKUP(H4146,'Account List'!B$4:C$65536,2,FALSE),"")</f>
        <v/>
      </c>
    </row>
    <row r="4147" spans="13:13" x14ac:dyDescent="0.2">
      <c r="M4147" s="14" t="str">
        <f>IF(H4147&gt;0,VLOOKUP(H4147,'Account List'!B$4:C$65536,2,FALSE),"")</f>
        <v/>
      </c>
    </row>
    <row r="4148" spans="13:13" x14ac:dyDescent="0.2">
      <c r="M4148" s="14" t="str">
        <f>IF(H4148&gt;0,VLOOKUP(H4148,'Account List'!B$4:C$65536,2,FALSE),"")</f>
        <v/>
      </c>
    </row>
    <row r="4149" spans="13:13" x14ac:dyDescent="0.2">
      <c r="M4149" s="14" t="str">
        <f>IF(H4149&gt;0,VLOOKUP(H4149,'Account List'!B$4:C$65536,2,FALSE),"")</f>
        <v/>
      </c>
    </row>
    <row r="4150" spans="13:13" x14ac:dyDescent="0.2">
      <c r="M4150" s="14" t="str">
        <f>IF(H4150&gt;0,VLOOKUP(H4150,'Account List'!B$4:C$65536,2,FALSE),"")</f>
        <v/>
      </c>
    </row>
    <row r="4151" spans="13:13" x14ac:dyDescent="0.2">
      <c r="M4151" s="14" t="str">
        <f>IF(H4151&gt;0,VLOOKUP(H4151,'Account List'!B$4:C$65536,2,FALSE),"")</f>
        <v/>
      </c>
    </row>
    <row r="4152" spans="13:13" x14ac:dyDescent="0.2">
      <c r="M4152" s="14" t="str">
        <f>IF(H4152&gt;0,VLOOKUP(H4152,'Account List'!B$4:C$65536,2,FALSE),"")</f>
        <v/>
      </c>
    </row>
    <row r="4153" spans="13:13" x14ac:dyDescent="0.2">
      <c r="M4153" s="14" t="str">
        <f>IF(H4153&gt;0,VLOOKUP(H4153,'Account List'!B$4:C$65536,2,FALSE),"")</f>
        <v/>
      </c>
    </row>
    <row r="4154" spans="13:13" x14ac:dyDescent="0.2">
      <c r="M4154" s="14" t="str">
        <f>IF(H4154&gt;0,VLOOKUP(H4154,'Account List'!B$4:C$65536,2,FALSE),"")</f>
        <v/>
      </c>
    </row>
    <row r="4155" spans="13:13" x14ac:dyDescent="0.2">
      <c r="M4155" s="14" t="str">
        <f>IF(H4155&gt;0,VLOOKUP(H4155,'Account List'!B$4:C$65536,2,FALSE),"")</f>
        <v/>
      </c>
    </row>
    <row r="4156" spans="13:13" x14ac:dyDescent="0.2">
      <c r="M4156" s="14" t="str">
        <f>IF(H4156&gt;0,VLOOKUP(H4156,'Account List'!B$4:C$65536,2,FALSE),"")</f>
        <v/>
      </c>
    </row>
    <row r="4157" spans="13:13" x14ac:dyDescent="0.2">
      <c r="M4157" s="14" t="str">
        <f>IF(H4157&gt;0,VLOOKUP(H4157,'Account List'!B$4:C$65536,2,FALSE),"")</f>
        <v/>
      </c>
    </row>
    <row r="4158" spans="13:13" x14ac:dyDescent="0.2">
      <c r="M4158" s="14" t="str">
        <f>IF(H4158&gt;0,VLOOKUP(H4158,'Account List'!B$4:C$65536,2,FALSE),"")</f>
        <v/>
      </c>
    </row>
    <row r="4159" spans="13:13" x14ac:dyDescent="0.2">
      <c r="M4159" s="14" t="str">
        <f>IF(H4159&gt;0,VLOOKUP(H4159,'Account List'!B$4:C$65536,2,FALSE),"")</f>
        <v/>
      </c>
    </row>
    <row r="4160" spans="13:13" x14ac:dyDescent="0.2">
      <c r="M4160" s="14" t="str">
        <f>IF(H4160&gt;0,VLOOKUP(H4160,'Account List'!B$4:C$65536,2,FALSE),"")</f>
        <v/>
      </c>
    </row>
    <row r="4161" spans="13:13" x14ac:dyDescent="0.2">
      <c r="M4161" s="14" t="str">
        <f>IF(H4161&gt;0,VLOOKUP(H4161,'Account List'!B$4:C$65536,2,FALSE),"")</f>
        <v/>
      </c>
    </row>
    <row r="4162" spans="13:13" x14ac:dyDescent="0.2">
      <c r="M4162" s="14" t="str">
        <f>IF(H4162&gt;0,VLOOKUP(H4162,'Account List'!B$4:C$65536,2,FALSE),"")</f>
        <v/>
      </c>
    </row>
    <row r="4163" spans="13:13" x14ac:dyDescent="0.2">
      <c r="M4163" s="14" t="str">
        <f>IF(H4163&gt;0,VLOOKUP(H4163,'Account List'!B$4:C$65536,2,FALSE),"")</f>
        <v/>
      </c>
    </row>
    <row r="4164" spans="13:13" x14ac:dyDescent="0.2">
      <c r="M4164" s="14" t="str">
        <f>IF(H4164&gt;0,VLOOKUP(H4164,'Account List'!B$4:C$65536,2,FALSE),"")</f>
        <v/>
      </c>
    </row>
    <row r="4165" spans="13:13" x14ac:dyDescent="0.2">
      <c r="M4165" s="14" t="str">
        <f>IF(H4165&gt;0,VLOOKUP(H4165,'Account List'!B$4:C$65536,2,FALSE),"")</f>
        <v/>
      </c>
    </row>
    <row r="4166" spans="13:13" x14ac:dyDescent="0.2">
      <c r="M4166" s="14" t="str">
        <f>IF(H4166&gt;0,VLOOKUP(H4166,'Account List'!B$4:C$65536,2,FALSE),"")</f>
        <v/>
      </c>
    </row>
    <row r="4167" spans="13:13" x14ac:dyDescent="0.2">
      <c r="M4167" s="14" t="str">
        <f>IF(H4167&gt;0,VLOOKUP(H4167,'Account List'!B$4:C$65536,2,FALSE),"")</f>
        <v/>
      </c>
    </row>
    <row r="4168" spans="13:13" x14ac:dyDescent="0.2">
      <c r="M4168" s="14" t="str">
        <f>IF(H4168&gt;0,VLOOKUP(H4168,'Account List'!B$4:C$65536,2,FALSE),"")</f>
        <v/>
      </c>
    </row>
    <row r="4169" spans="13:13" x14ac:dyDescent="0.2">
      <c r="M4169" s="14" t="str">
        <f>IF(H4169&gt;0,VLOOKUP(H4169,'Account List'!B$4:C$65536,2,FALSE),"")</f>
        <v/>
      </c>
    </row>
    <row r="4170" spans="13:13" x14ac:dyDescent="0.2">
      <c r="M4170" s="14" t="str">
        <f>IF(H4170&gt;0,VLOOKUP(H4170,'Account List'!B$4:C$65536,2,FALSE),"")</f>
        <v/>
      </c>
    </row>
    <row r="4171" spans="13:13" x14ac:dyDescent="0.2">
      <c r="M4171" s="14" t="str">
        <f>IF(H4171&gt;0,VLOOKUP(H4171,'Account List'!B$4:C$65536,2,FALSE),"")</f>
        <v/>
      </c>
    </row>
    <row r="4172" spans="13:13" x14ac:dyDescent="0.2">
      <c r="M4172" s="14" t="str">
        <f>IF(H4172&gt;0,VLOOKUP(H4172,'Account List'!B$4:C$65536,2,FALSE),"")</f>
        <v/>
      </c>
    </row>
    <row r="4173" spans="13:13" x14ac:dyDescent="0.2">
      <c r="M4173" s="14" t="str">
        <f>IF(H4173&gt;0,VLOOKUP(H4173,'Account List'!B$4:C$65536,2,FALSE),"")</f>
        <v/>
      </c>
    </row>
    <row r="4174" spans="13:13" x14ac:dyDescent="0.2">
      <c r="M4174" s="14" t="str">
        <f>IF(H4174&gt;0,VLOOKUP(H4174,'Account List'!B$4:C$65536,2,FALSE),"")</f>
        <v/>
      </c>
    </row>
    <row r="4175" spans="13:13" x14ac:dyDescent="0.2">
      <c r="M4175" s="14" t="str">
        <f>IF(H4175&gt;0,VLOOKUP(H4175,'Account List'!B$4:C$65536,2,FALSE),"")</f>
        <v/>
      </c>
    </row>
    <row r="4176" spans="13:13" x14ac:dyDescent="0.2">
      <c r="M4176" s="14" t="str">
        <f>IF(H4176&gt;0,VLOOKUP(H4176,'Account List'!B$4:C$65536,2,FALSE),"")</f>
        <v/>
      </c>
    </row>
    <row r="4177" spans="13:13" x14ac:dyDescent="0.2">
      <c r="M4177" s="14" t="str">
        <f>IF(H4177&gt;0,VLOOKUP(H4177,'Account List'!B$4:C$65536,2,FALSE),"")</f>
        <v/>
      </c>
    </row>
    <row r="4178" spans="13:13" x14ac:dyDescent="0.2">
      <c r="M4178" s="14" t="str">
        <f>IF(H4178&gt;0,VLOOKUP(H4178,'Account List'!B$4:C$65536,2,FALSE),"")</f>
        <v/>
      </c>
    </row>
    <row r="4179" spans="13:13" x14ac:dyDescent="0.2">
      <c r="M4179" s="14" t="str">
        <f>IF(H4179&gt;0,VLOOKUP(H4179,'Account List'!B$4:C$65536,2,FALSE),"")</f>
        <v/>
      </c>
    </row>
    <row r="4180" spans="13:13" x14ac:dyDescent="0.2">
      <c r="M4180" s="14" t="str">
        <f>IF(H4180&gt;0,VLOOKUP(H4180,'Account List'!B$4:C$65536,2,FALSE),"")</f>
        <v/>
      </c>
    </row>
    <row r="4181" spans="13:13" x14ac:dyDescent="0.2">
      <c r="M4181" s="14" t="str">
        <f>IF(H4181&gt;0,VLOOKUP(H4181,'Account List'!B$4:C$65536,2,FALSE),"")</f>
        <v/>
      </c>
    </row>
    <row r="4182" spans="13:13" x14ac:dyDescent="0.2">
      <c r="M4182" s="14" t="str">
        <f>IF(H4182&gt;0,VLOOKUP(H4182,'Account List'!B$4:C$65536,2,FALSE),"")</f>
        <v/>
      </c>
    </row>
    <row r="4183" spans="13:13" x14ac:dyDescent="0.2">
      <c r="M4183" s="14" t="str">
        <f>IF(H4183&gt;0,VLOOKUP(H4183,'Account List'!B$4:C$65536,2,FALSE),"")</f>
        <v/>
      </c>
    </row>
    <row r="4184" spans="13:13" x14ac:dyDescent="0.2">
      <c r="M4184" s="14" t="str">
        <f>IF(H4184&gt;0,VLOOKUP(H4184,'Account List'!B$4:C$65536,2,FALSE),"")</f>
        <v/>
      </c>
    </row>
    <row r="4185" spans="13:13" x14ac:dyDescent="0.2">
      <c r="M4185" s="14" t="str">
        <f>IF(H4185&gt;0,VLOOKUP(H4185,'Account List'!B$4:C$65536,2,FALSE),"")</f>
        <v/>
      </c>
    </row>
    <row r="4186" spans="13:13" x14ac:dyDescent="0.2">
      <c r="M4186" s="14" t="str">
        <f>IF(H4186&gt;0,VLOOKUP(H4186,'Account List'!B$4:C$65536,2,FALSE),"")</f>
        <v/>
      </c>
    </row>
    <row r="4187" spans="13:13" x14ac:dyDescent="0.2">
      <c r="M4187" s="14" t="str">
        <f>IF(H4187&gt;0,VLOOKUP(H4187,'Account List'!B$4:C$65536,2,FALSE),"")</f>
        <v/>
      </c>
    </row>
    <row r="4188" spans="13:13" x14ac:dyDescent="0.2">
      <c r="M4188" s="14" t="str">
        <f>IF(H4188&gt;0,VLOOKUP(H4188,'Account List'!B$4:C$65536,2,FALSE),"")</f>
        <v/>
      </c>
    </row>
    <row r="4189" spans="13:13" x14ac:dyDescent="0.2">
      <c r="M4189" s="14" t="str">
        <f>IF(H4189&gt;0,VLOOKUP(H4189,'Account List'!B$4:C$65536,2,FALSE),"")</f>
        <v/>
      </c>
    </row>
    <row r="4190" spans="13:13" x14ac:dyDescent="0.2">
      <c r="M4190" s="14" t="str">
        <f>IF(H4190&gt;0,VLOOKUP(H4190,'Account List'!B$4:C$65536,2,FALSE),"")</f>
        <v/>
      </c>
    </row>
    <row r="4191" spans="13:13" x14ac:dyDescent="0.2">
      <c r="M4191" s="14" t="str">
        <f>IF(H4191&gt;0,VLOOKUP(H4191,'Account List'!B$4:C$65536,2,FALSE),"")</f>
        <v/>
      </c>
    </row>
    <row r="4192" spans="13:13" x14ac:dyDescent="0.2">
      <c r="M4192" s="14" t="str">
        <f>IF(H4192&gt;0,VLOOKUP(H4192,'Account List'!B$4:C$65536,2,FALSE),"")</f>
        <v/>
      </c>
    </row>
    <row r="4193" spans="13:13" x14ac:dyDescent="0.2">
      <c r="M4193" s="14" t="str">
        <f>IF(H4193&gt;0,VLOOKUP(H4193,'Account List'!B$4:C$65536,2,FALSE),"")</f>
        <v/>
      </c>
    </row>
    <row r="4194" spans="13:13" x14ac:dyDescent="0.2">
      <c r="M4194" s="14" t="str">
        <f>IF(H4194&gt;0,VLOOKUP(H4194,'Account List'!B$4:C$65536,2,FALSE),"")</f>
        <v/>
      </c>
    </row>
    <row r="4195" spans="13:13" x14ac:dyDescent="0.2">
      <c r="M4195" s="14" t="str">
        <f>IF(H4195&gt;0,VLOOKUP(H4195,'Account List'!B$4:C$65536,2,FALSE),"")</f>
        <v/>
      </c>
    </row>
    <row r="4196" spans="13:13" x14ac:dyDescent="0.2">
      <c r="M4196" s="14" t="str">
        <f>IF(H4196&gt;0,VLOOKUP(H4196,'Account List'!B$4:C$65536,2,FALSE),"")</f>
        <v/>
      </c>
    </row>
    <row r="4197" spans="13:13" x14ac:dyDescent="0.2">
      <c r="M4197" s="14" t="str">
        <f>IF(H4197&gt;0,VLOOKUP(H4197,'Account List'!B$4:C$65536,2,FALSE),"")</f>
        <v/>
      </c>
    </row>
    <row r="4198" spans="13:13" x14ac:dyDescent="0.2">
      <c r="M4198" s="14" t="str">
        <f>IF(H4198&gt;0,VLOOKUP(H4198,'Account List'!B$4:C$65536,2,FALSE),"")</f>
        <v/>
      </c>
    </row>
    <row r="4199" spans="13:13" x14ac:dyDescent="0.2">
      <c r="M4199" s="14" t="str">
        <f>IF(H4199&gt;0,VLOOKUP(H4199,'Account List'!B$4:C$65536,2,FALSE),"")</f>
        <v/>
      </c>
    </row>
    <row r="4200" spans="13:13" x14ac:dyDescent="0.2">
      <c r="M4200" s="14" t="str">
        <f>IF(H4200&gt;0,VLOOKUP(H4200,'Account List'!B$4:C$65536,2,FALSE),"")</f>
        <v/>
      </c>
    </row>
    <row r="4201" spans="13:13" x14ac:dyDescent="0.2">
      <c r="M4201" s="14" t="str">
        <f>IF(H4201&gt;0,VLOOKUP(H4201,'Account List'!B$4:C$65536,2,FALSE),"")</f>
        <v/>
      </c>
    </row>
    <row r="4202" spans="13:13" x14ac:dyDescent="0.2">
      <c r="M4202" s="14" t="str">
        <f>IF(H4202&gt;0,VLOOKUP(H4202,'Account List'!B$4:C$65536,2,FALSE),"")</f>
        <v/>
      </c>
    </row>
    <row r="4203" spans="13:13" x14ac:dyDescent="0.2">
      <c r="M4203" s="14" t="str">
        <f>IF(H4203&gt;0,VLOOKUP(H4203,'Account List'!B$4:C$65536,2,FALSE),"")</f>
        <v/>
      </c>
    </row>
    <row r="4204" spans="13:13" x14ac:dyDescent="0.2">
      <c r="M4204" s="14" t="str">
        <f>IF(H4204&gt;0,VLOOKUP(H4204,'Account List'!B$4:C$65536,2,FALSE),"")</f>
        <v/>
      </c>
    </row>
    <row r="4205" spans="13:13" x14ac:dyDescent="0.2">
      <c r="M4205" s="14" t="str">
        <f>IF(H4205&gt;0,VLOOKUP(H4205,'Account List'!B$4:C$65536,2,FALSE),"")</f>
        <v/>
      </c>
    </row>
    <row r="4206" spans="13:13" x14ac:dyDescent="0.2">
      <c r="M4206" s="14" t="str">
        <f>IF(H4206&gt;0,VLOOKUP(H4206,'Account List'!B$4:C$65536,2,FALSE),"")</f>
        <v/>
      </c>
    </row>
    <row r="4207" spans="13:13" x14ac:dyDescent="0.2">
      <c r="M4207" s="14" t="str">
        <f>IF(H4207&gt;0,VLOOKUP(H4207,'Account List'!B$4:C$65536,2,FALSE),"")</f>
        <v/>
      </c>
    </row>
    <row r="4208" spans="13:13" x14ac:dyDescent="0.2">
      <c r="M4208" s="14" t="str">
        <f>IF(H4208&gt;0,VLOOKUP(H4208,'Account List'!B$4:C$65536,2,FALSE),"")</f>
        <v/>
      </c>
    </row>
    <row r="4209" spans="13:13" x14ac:dyDescent="0.2">
      <c r="M4209" s="14" t="str">
        <f>IF(H4209&gt;0,VLOOKUP(H4209,'Account List'!B$4:C$65536,2,FALSE),"")</f>
        <v/>
      </c>
    </row>
    <row r="4210" spans="13:13" x14ac:dyDescent="0.2">
      <c r="M4210" s="14" t="str">
        <f>IF(H4210&gt;0,VLOOKUP(H4210,'Account List'!B$4:C$65536,2,FALSE),"")</f>
        <v/>
      </c>
    </row>
    <row r="4211" spans="13:13" x14ac:dyDescent="0.2">
      <c r="M4211" s="14" t="str">
        <f>IF(H4211&gt;0,VLOOKUP(H4211,'Account List'!B$4:C$65536,2,FALSE),"")</f>
        <v/>
      </c>
    </row>
    <row r="4212" spans="13:13" x14ac:dyDescent="0.2">
      <c r="M4212" s="14" t="str">
        <f>IF(H4212&gt;0,VLOOKUP(H4212,'Account List'!B$4:C$65536,2,FALSE),"")</f>
        <v/>
      </c>
    </row>
    <row r="4213" spans="13:13" x14ac:dyDescent="0.2">
      <c r="M4213" s="14" t="str">
        <f>IF(H4213&gt;0,VLOOKUP(H4213,'Account List'!B$4:C$65536,2,FALSE),"")</f>
        <v/>
      </c>
    </row>
    <row r="4214" spans="13:13" x14ac:dyDescent="0.2">
      <c r="M4214" s="14" t="str">
        <f>IF(H4214&gt;0,VLOOKUP(H4214,'Account List'!B$4:C$65536,2,FALSE),"")</f>
        <v/>
      </c>
    </row>
    <row r="4215" spans="13:13" x14ac:dyDescent="0.2">
      <c r="M4215" s="14" t="str">
        <f>IF(H4215&gt;0,VLOOKUP(H4215,'Account List'!B$4:C$65536,2,FALSE),"")</f>
        <v/>
      </c>
    </row>
    <row r="4216" spans="13:13" x14ac:dyDescent="0.2">
      <c r="M4216" s="14" t="str">
        <f>IF(H4216&gt;0,VLOOKUP(H4216,'Account List'!B$4:C$65536,2,FALSE),"")</f>
        <v/>
      </c>
    </row>
    <row r="4217" spans="13:13" x14ac:dyDescent="0.2">
      <c r="M4217" s="14" t="str">
        <f>IF(H4217&gt;0,VLOOKUP(H4217,'Account List'!B$4:C$65536,2,FALSE),"")</f>
        <v/>
      </c>
    </row>
    <row r="4218" spans="13:13" x14ac:dyDescent="0.2">
      <c r="M4218" s="14" t="str">
        <f>IF(H4218&gt;0,VLOOKUP(H4218,'Account List'!B$4:C$65536,2,FALSE),"")</f>
        <v/>
      </c>
    </row>
    <row r="4219" spans="13:13" x14ac:dyDescent="0.2">
      <c r="M4219" s="14" t="str">
        <f>IF(H4219&gt;0,VLOOKUP(H4219,'Account List'!B$4:C$65536,2,FALSE),"")</f>
        <v/>
      </c>
    </row>
    <row r="4220" spans="13:13" x14ac:dyDescent="0.2">
      <c r="M4220" s="14" t="str">
        <f>IF(H4220&gt;0,VLOOKUP(H4220,'Account List'!B$4:C$65536,2,FALSE),"")</f>
        <v/>
      </c>
    </row>
    <row r="4221" spans="13:13" x14ac:dyDescent="0.2">
      <c r="M4221" s="14" t="str">
        <f>IF(H4221&gt;0,VLOOKUP(H4221,'Account List'!B$4:C$65536,2,FALSE),"")</f>
        <v/>
      </c>
    </row>
    <row r="4222" spans="13:13" x14ac:dyDescent="0.2">
      <c r="M4222" s="14" t="str">
        <f>IF(H4222&gt;0,VLOOKUP(H4222,'Account List'!B$4:C$65536,2,FALSE),"")</f>
        <v/>
      </c>
    </row>
    <row r="4223" spans="13:13" x14ac:dyDescent="0.2">
      <c r="M4223" s="14" t="str">
        <f>IF(H4223&gt;0,VLOOKUP(H4223,'Account List'!B$4:C$65536,2,FALSE),"")</f>
        <v/>
      </c>
    </row>
    <row r="4224" spans="13:13" x14ac:dyDescent="0.2">
      <c r="M4224" s="14" t="str">
        <f>IF(H4224&gt;0,VLOOKUP(H4224,'Account List'!B$4:C$65536,2,FALSE),"")</f>
        <v/>
      </c>
    </row>
    <row r="4225" spans="13:13" x14ac:dyDescent="0.2">
      <c r="M4225" s="14" t="str">
        <f>IF(H4225&gt;0,VLOOKUP(H4225,'Account List'!B$4:C$65536,2,FALSE),"")</f>
        <v/>
      </c>
    </row>
    <row r="4226" spans="13:13" x14ac:dyDescent="0.2">
      <c r="M4226" s="14" t="str">
        <f>IF(H4226&gt;0,VLOOKUP(H4226,'Account List'!B$4:C$65536,2,FALSE),"")</f>
        <v/>
      </c>
    </row>
    <row r="4227" spans="13:13" x14ac:dyDescent="0.2">
      <c r="M4227" s="14" t="str">
        <f>IF(H4227&gt;0,VLOOKUP(H4227,'Account List'!B$4:C$65536,2,FALSE),"")</f>
        <v/>
      </c>
    </row>
    <row r="4228" spans="13:13" x14ac:dyDescent="0.2">
      <c r="M4228" s="14" t="str">
        <f>IF(H4228&gt;0,VLOOKUP(H4228,'Account List'!B$4:C$65536,2,FALSE),"")</f>
        <v/>
      </c>
    </row>
    <row r="4229" spans="13:13" x14ac:dyDescent="0.2">
      <c r="M4229" s="14" t="str">
        <f>IF(H4229&gt;0,VLOOKUP(H4229,'Account List'!B$4:C$65536,2,FALSE),"")</f>
        <v/>
      </c>
    </row>
    <row r="4230" spans="13:13" x14ac:dyDescent="0.2">
      <c r="M4230" s="14" t="str">
        <f>IF(H4230&gt;0,VLOOKUP(H4230,'Account List'!B$4:C$65536,2,FALSE),"")</f>
        <v/>
      </c>
    </row>
    <row r="4231" spans="13:13" x14ac:dyDescent="0.2">
      <c r="M4231" s="14" t="str">
        <f>IF(H4231&gt;0,VLOOKUP(H4231,'Account List'!B$4:C$65536,2,FALSE),"")</f>
        <v/>
      </c>
    </row>
    <row r="4232" spans="13:13" x14ac:dyDescent="0.2">
      <c r="M4232" s="14" t="str">
        <f>IF(H4232&gt;0,VLOOKUP(H4232,'Account List'!B$4:C$65536,2,FALSE),"")</f>
        <v/>
      </c>
    </row>
    <row r="4233" spans="13:13" x14ac:dyDescent="0.2">
      <c r="M4233" s="14" t="str">
        <f>IF(H4233&gt;0,VLOOKUP(H4233,'Account List'!B$4:C$65536,2,FALSE),"")</f>
        <v/>
      </c>
    </row>
    <row r="4234" spans="13:13" x14ac:dyDescent="0.2">
      <c r="M4234" s="14" t="str">
        <f>IF(H4234&gt;0,VLOOKUP(H4234,'Account List'!B$4:C$65536,2,FALSE),"")</f>
        <v/>
      </c>
    </row>
    <row r="4235" spans="13:13" x14ac:dyDescent="0.2">
      <c r="M4235" s="14" t="str">
        <f>IF(H4235&gt;0,VLOOKUP(H4235,'Account List'!B$4:C$65536,2,FALSE),"")</f>
        <v/>
      </c>
    </row>
    <row r="4236" spans="13:13" x14ac:dyDescent="0.2">
      <c r="M4236" s="14" t="str">
        <f>IF(H4236&gt;0,VLOOKUP(H4236,'Account List'!B$4:C$65536,2,FALSE),"")</f>
        <v/>
      </c>
    </row>
    <row r="4237" spans="13:13" x14ac:dyDescent="0.2">
      <c r="M4237" s="14" t="str">
        <f>IF(H4237&gt;0,VLOOKUP(H4237,'Account List'!B$4:C$65536,2,FALSE),"")</f>
        <v/>
      </c>
    </row>
    <row r="4238" spans="13:13" x14ac:dyDescent="0.2">
      <c r="M4238" s="14" t="str">
        <f>IF(H4238&gt;0,VLOOKUP(H4238,'Account List'!B$4:C$65536,2,FALSE),"")</f>
        <v/>
      </c>
    </row>
    <row r="4239" spans="13:13" x14ac:dyDescent="0.2">
      <c r="M4239" s="14" t="str">
        <f>IF(H4239&gt;0,VLOOKUP(H4239,'Account List'!B$4:C$65536,2,FALSE),"")</f>
        <v/>
      </c>
    </row>
    <row r="4240" spans="13:13" x14ac:dyDescent="0.2">
      <c r="M4240" s="14" t="str">
        <f>IF(H4240&gt;0,VLOOKUP(H4240,'Account List'!B$4:C$65536,2,FALSE),"")</f>
        <v/>
      </c>
    </row>
    <row r="4241" spans="13:13" x14ac:dyDescent="0.2">
      <c r="M4241" s="14" t="str">
        <f>IF(H4241&gt;0,VLOOKUP(H4241,'Account List'!B$4:C$65536,2,FALSE),"")</f>
        <v/>
      </c>
    </row>
    <row r="4242" spans="13:13" x14ac:dyDescent="0.2">
      <c r="M4242" s="14" t="str">
        <f>IF(H4242&gt;0,VLOOKUP(H4242,'Account List'!B$4:C$65536,2,FALSE),"")</f>
        <v/>
      </c>
    </row>
    <row r="4243" spans="13:13" x14ac:dyDescent="0.2">
      <c r="M4243" s="14" t="str">
        <f>IF(H4243&gt;0,VLOOKUP(H4243,'Account List'!B$4:C$65536,2,FALSE),"")</f>
        <v/>
      </c>
    </row>
    <row r="4244" spans="13:13" x14ac:dyDescent="0.2">
      <c r="M4244" s="14" t="str">
        <f>IF(H4244&gt;0,VLOOKUP(H4244,'Account List'!B$4:C$65536,2,FALSE),"")</f>
        <v/>
      </c>
    </row>
    <row r="4245" spans="13:13" x14ac:dyDescent="0.2">
      <c r="M4245" s="14" t="str">
        <f>IF(H4245&gt;0,VLOOKUP(H4245,'Account List'!B$4:C$65536,2,FALSE),"")</f>
        <v/>
      </c>
    </row>
    <row r="4246" spans="13:13" x14ac:dyDescent="0.2">
      <c r="M4246" s="14" t="str">
        <f>IF(H4246&gt;0,VLOOKUP(H4246,'Account List'!B$4:C$65536,2,FALSE),"")</f>
        <v/>
      </c>
    </row>
    <row r="4247" spans="13:13" x14ac:dyDescent="0.2">
      <c r="M4247" s="14" t="str">
        <f>IF(H4247&gt;0,VLOOKUP(H4247,'Account List'!B$4:C$65536,2,FALSE),"")</f>
        <v/>
      </c>
    </row>
    <row r="4248" spans="13:13" x14ac:dyDescent="0.2">
      <c r="M4248" s="14" t="str">
        <f>IF(H4248&gt;0,VLOOKUP(H4248,'Account List'!B$4:C$65536,2,FALSE),"")</f>
        <v/>
      </c>
    </row>
    <row r="4249" spans="13:13" x14ac:dyDescent="0.2">
      <c r="M4249" s="14" t="str">
        <f>IF(H4249&gt;0,VLOOKUP(H4249,'Account List'!B$4:C$65536,2,FALSE),"")</f>
        <v/>
      </c>
    </row>
    <row r="4250" spans="13:13" x14ac:dyDescent="0.2">
      <c r="M4250" s="14" t="str">
        <f>IF(H4250&gt;0,VLOOKUP(H4250,'Account List'!B$4:C$65536,2,FALSE),"")</f>
        <v/>
      </c>
    </row>
    <row r="4251" spans="13:13" x14ac:dyDescent="0.2">
      <c r="M4251" s="14" t="str">
        <f>IF(H4251&gt;0,VLOOKUP(H4251,'Account List'!B$4:C$65536,2,FALSE),"")</f>
        <v/>
      </c>
    </row>
    <row r="4252" spans="13:13" x14ac:dyDescent="0.2">
      <c r="M4252" s="14" t="str">
        <f>IF(H4252&gt;0,VLOOKUP(H4252,'Account List'!B$4:C$65536,2,FALSE),"")</f>
        <v/>
      </c>
    </row>
    <row r="4253" spans="13:13" x14ac:dyDescent="0.2">
      <c r="M4253" s="14" t="str">
        <f>IF(H4253&gt;0,VLOOKUP(H4253,'Account List'!B$4:C$65536,2,FALSE),"")</f>
        <v/>
      </c>
    </row>
    <row r="4254" spans="13:13" x14ac:dyDescent="0.2">
      <c r="M4254" s="14" t="str">
        <f>IF(H4254&gt;0,VLOOKUP(H4254,'Account List'!B$4:C$65536,2,FALSE),"")</f>
        <v/>
      </c>
    </row>
    <row r="4255" spans="13:13" x14ac:dyDescent="0.2">
      <c r="M4255" s="14" t="str">
        <f>IF(H4255&gt;0,VLOOKUP(H4255,'Account List'!B$4:C$65536,2,FALSE),"")</f>
        <v/>
      </c>
    </row>
    <row r="4256" spans="13:13" x14ac:dyDescent="0.2">
      <c r="M4256" s="14" t="str">
        <f>IF(H4256&gt;0,VLOOKUP(H4256,'Account List'!B$4:C$65536,2,FALSE),"")</f>
        <v/>
      </c>
    </row>
    <row r="4257" spans="13:13" x14ac:dyDescent="0.2">
      <c r="M4257" s="14" t="str">
        <f>IF(H4257&gt;0,VLOOKUP(H4257,'Account List'!B$4:C$65536,2,FALSE),"")</f>
        <v/>
      </c>
    </row>
    <row r="4258" spans="13:13" x14ac:dyDescent="0.2">
      <c r="M4258" s="14" t="str">
        <f>IF(H4258&gt;0,VLOOKUP(H4258,'Account List'!B$4:C$65536,2,FALSE),"")</f>
        <v/>
      </c>
    </row>
    <row r="4259" spans="13:13" x14ac:dyDescent="0.2">
      <c r="M4259" s="14" t="str">
        <f>IF(H4259&gt;0,VLOOKUP(H4259,'Account List'!B$4:C$65536,2,FALSE),"")</f>
        <v/>
      </c>
    </row>
    <row r="4260" spans="13:13" x14ac:dyDescent="0.2">
      <c r="M4260" s="14" t="str">
        <f>IF(H4260&gt;0,VLOOKUP(H4260,'Account List'!B$4:C$65536,2,FALSE),"")</f>
        <v/>
      </c>
    </row>
    <row r="4261" spans="13:13" x14ac:dyDescent="0.2">
      <c r="M4261" s="14" t="str">
        <f>IF(H4261&gt;0,VLOOKUP(H4261,'Account List'!B$4:C$65536,2,FALSE),"")</f>
        <v/>
      </c>
    </row>
    <row r="4262" spans="13:13" x14ac:dyDescent="0.2">
      <c r="M4262" s="14" t="str">
        <f>IF(H4262&gt;0,VLOOKUP(H4262,'Account List'!B$4:C$65536,2,FALSE),"")</f>
        <v/>
      </c>
    </row>
    <row r="4263" spans="13:13" x14ac:dyDescent="0.2">
      <c r="M4263" s="14" t="str">
        <f>IF(H4263&gt;0,VLOOKUP(H4263,'Account List'!B$4:C$65536,2,FALSE),"")</f>
        <v/>
      </c>
    </row>
    <row r="4264" spans="13:13" x14ac:dyDescent="0.2">
      <c r="M4264" s="14" t="str">
        <f>IF(H4264&gt;0,VLOOKUP(H4264,'Account List'!B$4:C$65536,2,FALSE),"")</f>
        <v/>
      </c>
    </row>
    <row r="4265" spans="13:13" x14ac:dyDescent="0.2">
      <c r="M4265" s="14" t="str">
        <f>IF(H4265&gt;0,VLOOKUP(H4265,'Account List'!B$4:C$65536,2,FALSE),"")</f>
        <v/>
      </c>
    </row>
    <row r="4266" spans="13:13" x14ac:dyDescent="0.2">
      <c r="M4266" s="14" t="str">
        <f>IF(H4266&gt;0,VLOOKUP(H4266,'Account List'!B$4:C$65536,2,FALSE),"")</f>
        <v/>
      </c>
    </row>
    <row r="4267" spans="13:13" x14ac:dyDescent="0.2">
      <c r="M4267" s="14" t="str">
        <f>IF(H4267&gt;0,VLOOKUP(H4267,'Account List'!B$4:C$65536,2,FALSE),"")</f>
        <v/>
      </c>
    </row>
    <row r="4268" spans="13:13" x14ac:dyDescent="0.2">
      <c r="M4268" s="14" t="str">
        <f>IF(H4268&gt;0,VLOOKUP(H4268,'Account List'!B$4:C$65536,2,FALSE),"")</f>
        <v/>
      </c>
    </row>
    <row r="4269" spans="13:13" x14ac:dyDescent="0.2">
      <c r="M4269" s="14" t="str">
        <f>IF(H4269&gt;0,VLOOKUP(H4269,'Account List'!B$4:C$65536,2,FALSE),"")</f>
        <v/>
      </c>
    </row>
    <row r="4270" spans="13:13" x14ac:dyDescent="0.2">
      <c r="M4270" s="14" t="str">
        <f>IF(H4270&gt;0,VLOOKUP(H4270,'Account List'!B$4:C$65536,2,FALSE),"")</f>
        <v/>
      </c>
    </row>
    <row r="4271" spans="13:13" x14ac:dyDescent="0.2">
      <c r="M4271" s="14" t="str">
        <f>IF(H4271&gt;0,VLOOKUP(H4271,'Account List'!B$4:C$65536,2,FALSE),"")</f>
        <v/>
      </c>
    </row>
    <row r="4272" spans="13:13" x14ac:dyDescent="0.2">
      <c r="M4272" s="14" t="str">
        <f>IF(H4272&gt;0,VLOOKUP(H4272,'Account List'!B$4:C$65536,2,FALSE),"")</f>
        <v/>
      </c>
    </row>
    <row r="4273" spans="13:13" x14ac:dyDescent="0.2">
      <c r="M4273" s="14" t="str">
        <f>IF(H4273&gt;0,VLOOKUP(H4273,'Account List'!B$4:C$65536,2,FALSE),"")</f>
        <v/>
      </c>
    </row>
    <row r="4274" spans="13:13" x14ac:dyDescent="0.2">
      <c r="M4274" s="14" t="str">
        <f>IF(H4274&gt;0,VLOOKUP(H4274,'Account List'!B$4:C$65536,2,FALSE),"")</f>
        <v/>
      </c>
    </row>
    <row r="4275" spans="13:13" x14ac:dyDescent="0.2">
      <c r="M4275" s="14" t="str">
        <f>IF(H4275&gt;0,VLOOKUP(H4275,'Account List'!B$4:C$65536,2,FALSE),"")</f>
        <v/>
      </c>
    </row>
    <row r="4276" spans="13:13" x14ac:dyDescent="0.2">
      <c r="M4276" s="14" t="str">
        <f>IF(H4276&gt;0,VLOOKUP(H4276,'Account List'!B$4:C$65536,2,FALSE),"")</f>
        <v/>
      </c>
    </row>
    <row r="4277" spans="13:13" x14ac:dyDescent="0.2">
      <c r="M4277" s="14" t="str">
        <f>IF(H4277&gt;0,VLOOKUP(H4277,'Account List'!B$4:C$65536,2,FALSE),"")</f>
        <v/>
      </c>
    </row>
    <row r="4278" spans="13:13" x14ac:dyDescent="0.2">
      <c r="M4278" s="14" t="str">
        <f>IF(H4278&gt;0,VLOOKUP(H4278,'Account List'!B$4:C$65536,2,FALSE),"")</f>
        <v/>
      </c>
    </row>
    <row r="4279" spans="13:13" x14ac:dyDescent="0.2">
      <c r="M4279" s="14" t="str">
        <f>IF(H4279&gt;0,VLOOKUP(H4279,'Account List'!B$4:C$65536,2,FALSE),"")</f>
        <v/>
      </c>
    </row>
    <row r="4280" spans="13:13" x14ac:dyDescent="0.2">
      <c r="M4280" s="14" t="str">
        <f>IF(H4280&gt;0,VLOOKUP(H4280,'Account List'!B$4:C$65536,2,FALSE),"")</f>
        <v/>
      </c>
    </row>
    <row r="4281" spans="13:13" x14ac:dyDescent="0.2">
      <c r="M4281" s="14" t="str">
        <f>IF(H4281&gt;0,VLOOKUP(H4281,'Account List'!B$4:C$65536,2,FALSE),"")</f>
        <v/>
      </c>
    </row>
    <row r="4282" spans="13:13" x14ac:dyDescent="0.2">
      <c r="M4282" s="14" t="str">
        <f>IF(H4282&gt;0,VLOOKUP(H4282,'Account List'!B$4:C$65536,2,FALSE),"")</f>
        <v/>
      </c>
    </row>
    <row r="4283" spans="13:13" x14ac:dyDescent="0.2">
      <c r="M4283" s="14" t="str">
        <f>IF(H4283&gt;0,VLOOKUP(H4283,'Account List'!B$4:C$65536,2,FALSE),"")</f>
        <v/>
      </c>
    </row>
    <row r="4284" spans="13:13" x14ac:dyDescent="0.2">
      <c r="M4284" s="14" t="str">
        <f>IF(H4284&gt;0,VLOOKUP(H4284,'Account List'!B$4:C$65536,2,FALSE),"")</f>
        <v/>
      </c>
    </row>
    <row r="4285" spans="13:13" x14ac:dyDescent="0.2">
      <c r="M4285" s="14" t="str">
        <f>IF(H4285&gt;0,VLOOKUP(H4285,'Account List'!B$4:C$65536,2,FALSE),"")</f>
        <v/>
      </c>
    </row>
    <row r="4286" spans="13:13" x14ac:dyDescent="0.2">
      <c r="M4286" s="14" t="str">
        <f>IF(H4286&gt;0,VLOOKUP(H4286,'Account List'!B$4:C$65536,2,FALSE),"")</f>
        <v/>
      </c>
    </row>
    <row r="4287" spans="13:13" x14ac:dyDescent="0.2">
      <c r="M4287" s="14" t="str">
        <f>IF(H4287&gt;0,VLOOKUP(H4287,'Account List'!B$4:C$65536,2,FALSE),"")</f>
        <v/>
      </c>
    </row>
    <row r="4288" spans="13:13" x14ac:dyDescent="0.2">
      <c r="M4288" s="14" t="str">
        <f>IF(H4288&gt;0,VLOOKUP(H4288,'Account List'!B$4:C$65536,2,FALSE),"")</f>
        <v/>
      </c>
    </row>
    <row r="4289" spans="13:13" x14ac:dyDescent="0.2">
      <c r="M4289" s="14" t="str">
        <f>IF(H4289&gt;0,VLOOKUP(H4289,'Account List'!B$4:C$65536,2,FALSE),"")</f>
        <v/>
      </c>
    </row>
    <row r="4290" spans="13:13" x14ac:dyDescent="0.2">
      <c r="M4290" s="14" t="str">
        <f>IF(H4290&gt;0,VLOOKUP(H4290,'Account List'!B$4:C$65536,2,FALSE),"")</f>
        <v/>
      </c>
    </row>
    <row r="4291" spans="13:13" x14ac:dyDescent="0.2">
      <c r="M4291" s="14" t="str">
        <f>IF(H4291&gt;0,VLOOKUP(H4291,'Account List'!B$4:C$65536,2,FALSE),"")</f>
        <v/>
      </c>
    </row>
    <row r="4292" spans="13:13" x14ac:dyDescent="0.2">
      <c r="M4292" s="14" t="str">
        <f>IF(H4292&gt;0,VLOOKUP(H4292,'Account List'!B$4:C$65536,2,FALSE),"")</f>
        <v/>
      </c>
    </row>
    <row r="4293" spans="13:13" x14ac:dyDescent="0.2">
      <c r="M4293" s="14" t="str">
        <f>IF(H4293&gt;0,VLOOKUP(H4293,'Account List'!B$4:C$65536,2,FALSE),"")</f>
        <v/>
      </c>
    </row>
    <row r="4294" spans="13:13" x14ac:dyDescent="0.2">
      <c r="M4294" s="14" t="str">
        <f>IF(H4294&gt;0,VLOOKUP(H4294,'Account List'!B$4:C$65536,2,FALSE),"")</f>
        <v/>
      </c>
    </row>
    <row r="4295" spans="13:13" x14ac:dyDescent="0.2">
      <c r="M4295" s="14" t="str">
        <f>IF(H4295&gt;0,VLOOKUP(H4295,'Account List'!B$4:C$65536,2,FALSE),"")</f>
        <v/>
      </c>
    </row>
    <row r="4296" spans="13:13" x14ac:dyDescent="0.2">
      <c r="M4296" s="14" t="str">
        <f>IF(H4296&gt;0,VLOOKUP(H4296,'Account List'!B$4:C$65536,2,FALSE),"")</f>
        <v/>
      </c>
    </row>
    <row r="4297" spans="13:13" x14ac:dyDescent="0.2">
      <c r="M4297" s="14" t="str">
        <f>IF(H4297&gt;0,VLOOKUP(H4297,'Account List'!B$4:C$65536,2,FALSE),"")</f>
        <v/>
      </c>
    </row>
    <row r="4298" spans="13:13" x14ac:dyDescent="0.2">
      <c r="M4298" s="14" t="str">
        <f>IF(H4298&gt;0,VLOOKUP(H4298,'Account List'!B$4:C$65536,2,FALSE),"")</f>
        <v/>
      </c>
    </row>
    <row r="4299" spans="13:13" x14ac:dyDescent="0.2">
      <c r="M4299" s="14" t="str">
        <f>IF(H4299&gt;0,VLOOKUP(H4299,'Account List'!B$4:C$65536,2,FALSE),"")</f>
        <v/>
      </c>
    </row>
    <row r="4300" spans="13:13" x14ac:dyDescent="0.2">
      <c r="M4300" s="14" t="str">
        <f>IF(H4300&gt;0,VLOOKUP(H4300,'Account List'!B$4:C$65536,2,FALSE),"")</f>
        <v/>
      </c>
    </row>
    <row r="4301" spans="13:13" x14ac:dyDescent="0.2">
      <c r="M4301" s="14" t="str">
        <f>IF(H4301&gt;0,VLOOKUP(H4301,'Account List'!B$4:C$65536,2,FALSE),"")</f>
        <v/>
      </c>
    </row>
    <row r="4302" spans="13:13" x14ac:dyDescent="0.2">
      <c r="M4302" s="14" t="str">
        <f>IF(H4302&gt;0,VLOOKUP(H4302,'Account List'!B$4:C$65536,2,FALSE),"")</f>
        <v/>
      </c>
    </row>
    <row r="4303" spans="13:13" x14ac:dyDescent="0.2">
      <c r="M4303" s="14" t="str">
        <f>IF(H4303&gt;0,VLOOKUP(H4303,'Account List'!B$4:C$65536,2,FALSE),"")</f>
        <v/>
      </c>
    </row>
    <row r="4304" spans="13:13" x14ac:dyDescent="0.2">
      <c r="M4304" s="14" t="str">
        <f>IF(H4304&gt;0,VLOOKUP(H4304,'Account List'!B$4:C$65536,2,FALSE),"")</f>
        <v/>
      </c>
    </row>
    <row r="4305" spans="13:13" x14ac:dyDescent="0.2">
      <c r="M4305" s="14" t="str">
        <f>IF(H4305&gt;0,VLOOKUP(H4305,'Account List'!B$4:C$65536,2,FALSE),"")</f>
        <v/>
      </c>
    </row>
    <row r="4306" spans="13:13" x14ac:dyDescent="0.2">
      <c r="M4306" s="14" t="str">
        <f>IF(H4306&gt;0,VLOOKUP(H4306,'Account List'!B$4:C$65536,2,FALSE),"")</f>
        <v/>
      </c>
    </row>
    <row r="4307" spans="13:13" x14ac:dyDescent="0.2">
      <c r="M4307" s="14" t="str">
        <f>IF(H4307&gt;0,VLOOKUP(H4307,'Account List'!B$4:C$65536,2,FALSE),"")</f>
        <v/>
      </c>
    </row>
    <row r="4308" spans="13:13" x14ac:dyDescent="0.2">
      <c r="M4308" s="14" t="str">
        <f>IF(H4308&gt;0,VLOOKUP(H4308,'Account List'!B$4:C$65536,2,FALSE),"")</f>
        <v/>
      </c>
    </row>
    <row r="4309" spans="13:13" x14ac:dyDescent="0.2">
      <c r="M4309" s="14" t="str">
        <f>IF(H4309&gt;0,VLOOKUP(H4309,'Account List'!B$4:C$65536,2,FALSE),"")</f>
        <v/>
      </c>
    </row>
    <row r="4310" spans="13:13" x14ac:dyDescent="0.2">
      <c r="M4310" s="14" t="str">
        <f>IF(H4310&gt;0,VLOOKUP(H4310,'Account List'!B$4:C$65536,2,FALSE),"")</f>
        <v/>
      </c>
    </row>
    <row r="4311" spans="13:13" x14ac:dyDescent="0.2">
      <c r="M4311" s="14" t="str">
        <f>IF(H4311&gt;0,VLOOKUP(H4311,'Account List'!B$4:C$65536,2,FALSE),"")</f>
        <v/>
      </c>
    </row>
    <row r="4312" spans="13:13" x14ac:dyDescent="0.2">
      <c r="M4312" s="14" t="str">
        <f>IF(H4312&gt;0,VLOOKUP(H4312,'Account List'!B$4:C$65536,2,FALSE),"")</f>
        <v/>
      </c>
    </row>
    <row r="4313" spans="13:13" x14ac:dyDescent="0.2">
      <c r="M4313" s="14" t="str">
        <f>IF(H4313&gt;0,VLOOKUP(H4313,'Account List'!B$4:C$65536,2,FALSE),"")</f>
        <v/>
      </c>
    </row>
    <row r="4314" spans="13:13" x14ac:dyDescent="0.2">
      <c r="M4314" s="14" t="str">
        <f>IF(H4314&gt;0,VLOOKUP(H4314,'Account List'!B$4:C$65536,2,FALSE),"")</f>
        <v/>
      </c>
    </row>
    <row r="4315" spans="13:13" x14ac:dyDescent="0.2">
      <c r="M4315" s="14" t="str">
        <f>IF(H4315&gt;0,VLOOKUP(H4315,'Account List'!B$4:C$65536,2,FALSE),"")</f>
        <v/>
      </c>
    </row>
    <row r="4316" spans="13:13" x14ac:dyDescent="0.2">
      <c r="M4316" s="14" t="str">
        <f>IF(H4316&gt;0,VLOOKUP(H4316,'Account List'!B$4:C$65536,2,FALSE),"")</f>
        <v/>
      </c>
    </row>
    <row r="4317" spans="13:13" x14ac:dyDescent="0.2">
      <c r="M4317" s="14" t="str">
        <f>IF(H4317&gt;0,VLOOKUP(H4317,'Account List'!B$4:C$65536,2,FALSE),"")</f>
        <v/>
      </c>
    </row>
    <row r="4318" spans="13:13" x14ac:dyDescent="0.2">
      <c r="M4318" s="14" t="str">
        <f>IF(H4318&gt;0,VLOOKUP(H4318,'Account List'!B$4:C$65536,2,FALSE),"")</f>
        <v/>
      </c>
    </row>
    <row r="4319" spans="13:13" x14ac:dyDescent="0.2">
      <c r="M4319" s="14" t="str">
        <f>IF(H4319&gt;0,VLOOKUP(H4319,'Account List'!B$4:C$65536,2,FALSE),"")</f>
        <v/>
      </c>
    </row>
    <row r="4320" spans="13:13" x14ac:dyDescent="0.2">
      <c r="M4320" s="14" t="str">
        <f>IF(H4320&gt;0,VLOOKUP(H4320,'Account List'!B$4:C$65536,2,FALSE),"")</f>
        <v/>
      </c>
    </row>
    <row r="4321" spans="13:13" x14ac:dyDescent="0.2">
      <c r="M4321" s="14" t="str">
        <f>IF(H4321&gt;0,VLOOKUP(H4321,'Account List'!B$4:C$65536,2,FALSE),"")</f>
        <v/>
      </c>
    </row>
    <row r="4322" spans="13:13" x14ac:dyDescent="0.2">
      <c r="M4322" s="14" t="str">
        <f>IF(H4322&gt;0,VLOOKUP(H4322,'Account List'!B$4:C$65536,2,FALSE),"")</f>
        <v/>
      </c>
    </row>
    <row r="4323" spans="13:13" x14ac:dyDescent="0.2">
      <c r="M4323" s="14" t="str">
        <f>IF(H4323&gt;0,VLOOKUP(H4323,'Account List'!B$4:C$65536,2,FALSE),"")</f>
        <v/>
      </c>
    </row>
    <row r="4324" spans="13:13" x14ac:dyDescent="0.2">
      <c r="M4324" s="14" t="str">
        <f>IF(H4324&gt;0,VLOOKUP(H4324,'Account List'!B$4:C$65536,2,FALSE),"")</f>
        <v/>
      </c>
    </row>
    <row r="4325" spans="13:13" x14ac:dyDescent="0.2">
      <c r="M4325" s="14" t="str">
        <f>IF(H4325&gt;0,VLOOKUP(H4325,'Account List'!B$4:C$65536,2,FALSE),"")</f>
        <v/>
      </c>
    </row>
    <row r="4326" spans="13:13" x14ac:dyDescent="0.2">
      <c r="M4326" s="14" t="str">
        <f>IF(H4326&gt;0,VLOOKUP(H4326,'Account List'!B$4:C$65536,2,FALSE),"")</f>
        <v/>
      </c>
    </row>
    <row r="4327" spans="13:13" x14ac:dyDescent="0.2">
      <c r="M4327" s="14" t="str">
        <f>IF(H4327&gt;0,VLOOKUP(H4327,'Account List'!B$4:C$65536,2,FALSE),"")</f>
        <v/>
      </c>
    </row>
    <row r="4328" spans="13:13" x14ac:dyDescent="0.2">
      <c r="M4328" s="14" t="str">
        <f>IF(H4328&gt;0,VLOOKUP(H4328,'Account List'!B$4:C$65536,2,FALSE),"")</f>
        <v/>
      </c>
    </row>
    <row r="4329" spans="13:13" x14ac:dyDescent="0.2">
      <c r="M4329" s="14" t="str">
        <f>IF(H4329&gt;0,VLOOKUP(H4329,'Account List'!B$4:C$65536,2,FALSE),"")</f>
        <v/>
      </c>
    </row>
    <row r="4330" spans="13:13" x14ac:dyDescent="0.2">
      <c r="M4330" s="14" t="str">
        <f>IF(H4330&gt;0,VLOOKUP(H4330,'Account List'!B$4:C$65536,2,FALSE),"")</f>
        <v/>
      </c>
    </row>
    <row r="4331" spans="13:13" x14ac:dyDescent="0.2">
      <c r="M4331" s="14" t="str">
        <f>IF(H4331&gt;0,VLOOKUP(H4331,'Account List'!B$4:C$65536,2,FALSE),"")</f>
        <v/>
      </c>
    </row>
    <row r="4332" spans="13:13" x14ac:dyDescent="0.2">
      <c r="M4332" s="14" t="str">
        <f>IF(H4332&gt;0,VLOOKUP(H4332,'Account List'!B$4:C$65536,2,FALSE),"")</f>
        <v/>
      </c>
    </row>
    <row r="4333" spans="13:13" x14ac:dyDescent="0.2">
      <c r="M4333" s="14" t="str">
        <f>IF(H4333&gt;0,VLOOKUP(H4333,'Account List'!B$4:C$65536,2,FALSE),"")</f>
        <v/>
      </c>
    </row>
    <row r="4334" spans="13:13" x14ac:dyDescent="0.2">
      <c r="M4334" s="14" t="str">
        <f>IF(H4334&gt;0,VLOOKUP(H4334,'Account List'!B$4:C$65536,2,FALSE),"")</f>
        <v/>
      </c>
    </row>
    <row r="4335" spans="13:13" x14ac:dyDescent="0.2">
      <c r="M4335" s="14" t="str">
        <f>IF(H4335&gt;0,VLOOKUP(H4335,'Account List'!B$4:C$65536,2,FALSE),"")</f>
        <v/>
      </c>
    </row>
    <row r="4336" spans="13:13" x14ac:dyDescent="0.2">
      <c r="M4336" s="14" t="str">
        <f>IF(H4336&gt;0,VLOOKUP(H4336,'Account List'!B$4:C$65536,2,FALSE),"")</f>
        <v/>
      </c>
    </row>
    <row r="4337" spans="13:13" x14ac:dyDescent="0.2">
      <c r="M4337" s="14" t="str">
        <f>IF(H4337&gt;0,VLOOKUP(H4337,'Account List'!B$4:C$65536,2,FALSE),"")</f>
        <v/>
      </c>
    </row>
    <row r="4338" spans="13:13" x14ac:dyDescent="0.2">
      <c r="M4338" s="14" t="str">
        <f>IF(H4338&gt;0,VLOOKUP(H4338,'Account List'!B$4:C$65536,2,FALSE),"")</f>
        <v/>
      </c>
    </row>
    <row r="4339" spans="13:13" x14ac:dyDescent="0.2">
      <c r="M4339" s="14" t="str">
        <f>IF(H4339&gt;0,VLOOKUP(H4339,'Account List'!B$4:C$65536,2,FALSE),"")</f>
        <v/>
      </c>
    </row>
    <row r="4340" spans="13:13" x14ac:dyDescent="0.2">
      <c r="M4340" s="14" t="str">
        <f>IF(H4340&gt;0,VLOOKUP(H4340,'Account List'!B$4:C$65536,2,FALSE),"")</f>
        <v/>
      </c>
    </row>
    <row r="4341" spans="13:13" x14ac:dyDescent="0.2">
      <c r="M4341" s="14" t="str">
        <f>IF(H4341&gt;0,VLOOKUP(H4341,'Account List'!B$4:C$65536,2,FALSE),"")</f>
        <v/>
      </c>
    </row>
    <row r="4342" spans="13:13" x14ac:dyDescent="0.2">
      <c r="M4342" s="14" t="str">
        <f>IF(H4342&gt;0,VLOOKUP(H4342,'Account List'!B$4:C$65536,2,FALSE),"")</f>
        <v/>
      </c>
    </row>
    <row r="4343" spans="13:13" x14ac:dyDescent="0.2">
      <c r="M4343" s="14" t="str">
        <f>IF(H4343&gt;0,VLOOKUP(H4343,'Account List'!B$4:C$65536,2,FALSE),"")</f>
        <v/>
      </c>
    </row>
    <row r="4344" spans="13:13" x14ac:dyDescent="0.2">
      <c r="M4344" s="14" t="str">
        <f>IF(H4344&gt;0,VLOOKUP(H4344,'Account List'!B$4:C$65536,2,FALSE),"")</f>
        <v/>
      </c>
    </row>
    <row r="4345" spans="13:13" x14ac:dyDescent="0.2">
      <c r="M4345" s="14" t="str">
        <f>IF(H4345&gt;0,VLOOKUP(H4345,'Account List'!B$4:C$65536,2,FALSE),"")</f>
        <v/>
      </c>
    </row>
    <row r="4346" spans="13:13" x14ac:dyDescent="0.2">
      <c r="M4346" s="14" t="str">
        <f>IF(H4346&gt;0,VLOOKUP(H4346,'Account List'!B$4:C$65536,2,FALSE),"")</f>
        <v/>
      </c>
    </row>
    <row r="4347" spans="13:13" x14ac:dyDescent="0.2">
      <c r="M4347" s="14" t="str">
        <f>IF(H4347&gt;0,VLOOKUP(H4347,'Account List'!B$4:C$65536,2,FALSE),"")</f>
        <v/>
      </c>
    </row>
    <row r="4348" spans="13:13" x14ac:dyDescent="0.2">
      <c r="M4348" s="14" t="str">
        <f>IF(H4348&gt;0,VLOOKUP(H4348,'Account List'!B$4:C$65536,2,FALSE),"")</f>
        <v/>
      </c>
    </row>
    <row r="4349" spans="13:13" x14ac:dyDescent="0.2">
      <c r="M4349" s="14" t="str">
        <f>IF(H4349&gt;0,VLOOKUP(H4349,'Account List'!B$4:C$65536,2,FALSE),"")</f>
        <v/>
      </c>
    </row>
    <row r="4350" spans="13:13" x14ac:dyDescent="0.2">
      <c r="M4350" s="14" t="str">
        <f>IF(H4350&gt;0,VLOOKUP(H4350,'Account List'!B$4:C$65536,2,FALSE),"")</f>
        <v/>
      </c>
    </row>
    <row r="4351" spans="13:13" x14ac:dyDescent="0.2">
      <c r="M4351" s="14" t="str">
        <f>IF(H4351&gt;0,VLOOKUP(H4351,'Account List'!B$4:C$65536,2,FALSE),"")</f>
        <v/>
      </c>
    </row>
    <row r="4352" spans="13:13" x14ac:dyDescent="0.2">
      <c r="M4352" s="14" t="str">
        <f>IF(H4352&gt;0,VLOOKUP(H4352,'Account List'!B$4:C$65536,2,FALSE),"")</f>
        <v/>
      </c>
    </row>
    <row r="4353" spans="13:13" x14ac:dyDescent="0.2">
      <c r="M4353" s="14" t="str">
        <f>IF(H4353&gt;0,VLOOKUP(H4353,'Account List'!B$4:C$65536,2,FALSE),"")</f>
        <v/>
      </c>
    </row>
    <row r="4354" spans="13:13" x14ac:dyDescent="0.2">
      <c r="M4354" s="14" t="str">
        <f>IF(H4354&gt;0,VLOOKUP(H4354,'Account List'!B$4:C$65536,2,FALSE),"")</f>
        <v/>
      </c>
    </row>
    <row r="4355" spans="13:13" x14ac:dyDescent="0.2">
      <c r="M4355" s="14" t="str">
        <f>IF(H4355&gt;0,VLOOKUP(H4355,'Account List'!B$4:C$65536,2,FALSE),"")</f>
        <v/>
      </c>
    </row>
    <row r="4356" spans="13:13" x14ac:dyDescent="0.2">
      <c r="M4356" s="14" t="str">
        <f>IF(H4356&gt;0,VLOOKUP(H4356,'Account List'!B$4:C$65536,2,FALSE),"")</f>
        <v/>
      </c>
    </row>
    <row r="4357" spans="13:13" x14ac:dyDescent="0.2">
      <c r="M4357" s="14" t="str">
        <f>IF(H4357&gt;0,VLOOKUP(H4357,'Account List'!B$4:C$65536,2,FALSE),"")</f>
        <v/>
      </c>
    </row>
    <row r="4358" spans="13:13" x14ac:dyDescent="0.2">
      <c r="M4358" s="14" t="str">
        <f>IF(H4358&gt;0,VLOOKUP(H4358,'Account List'!B$4:C$65536,2,FALSE),"")</f>
        <v/>
      </c>
    </row>
    <row r="4359" spans="13:13" x14ac:dyDescent="0.2">
      <c r="M4359" s="14" t="str">
        <f>IF(H4359&gt;0,VLOOKUP(H4359,'Account List'!B$4:C$65536,2,FALSE),"")</f>
        <v/>
      </c>
    </row>
    <row r="4360" spans="13:13" x14ac:dyDescent="0.2">
      <c r="M4360" s="14" t="str">
        <f>IF(H4360&gt;0,VLOOKUP(H4360,'Account List'!B$4:C$65536,2,FALSE),"")</f>
        <v/>
      </c>
    </row>
    <row r="4361" spans="13:13" x14ac:dyDescent="0.2">
      <c r="M4361" s="14" t="str">
        <f>IF(H4361&gt;0,VLOOKUP(H4361,'Account List'!B$4:C$65536,2,FALSE),"")</f>
        <v/>
      </c>
    </row>
    <row r="4362" spans="13:13" x14ac:dyDescent="0.2">
      <c r="M4362" s="14" t="str">
        <f>IF(H4362&gt;0,VLOOKUP(H4362,'Account List'!B$4:C$65536,2,FALSE),"")</f>
        <v/>
      </c>
    </row>
    <row r="4363" spans="13:13" x14ac:dyDescent="0.2">
      <c r="M4363" s="14" t="str">
        <f>IF(H4363&gt;0,VLOOKUP(H4363,'Account List'!B$4:C$65536,2,FALSE),"")</f>
        <v/>
      </c>
    </row>
    <row r="4364" spans="13:13" x14ac:dyDescent="0.2">
      <c r="M4364" s="14" t="str">
        <f>IF(H4364&gt;0,VLOOKUP(H4364,'Account List'!B$4:C$65536,2,FALSE),"")</f>
        <v/>
      </c>
    </row>
    <row r="4365" spans="13:13" x14ac:dyDescent="0.2">
      <c r="M4365" s="14" t="str">
        <f>IF(H4365&gt;0,VLOOKUP(H4365,'Account List'!B$4:C$65536,2,FALSE),"")</f>
        <v/>
      </c>
    </row>
    <row r="4366" spans="13:13" x14ac:dyDescent="0.2">
      <c r="M4366" s="14" t="str">
        <f>IF(H4366&gt;0,VLOOKUP(H4366,'Account List'!B$4:C$65536,2,FALSE),"")</f>
        <v/>
      </c>
    </row>
    <row r="4367" spans="13:13" x14ac:dyDescent="0.2">
      <c r="M4367" s="14" t="str">
        <f>IF(H4367&gt;0,VLOOKUP(H4367,'Account List'!B$4:C$65536,2,FALSE),"")</f>
        <v/>
      </c>
    </row>
    <row r="4368" spans="13:13" x14ac:dyDescent="0.2">
      <c r="M4368" s="14" t="str">
        <f>IF(H4368&gt;0,VLOOKUP(H4368,'Account List'!B$4:C$65536,2,FALSE),"")</f>
        <v/>
      </c>
    </row>
    <row r="4369" spans="13:13" x14ac:dyDescent="0.2">
      <c r="M4369" s="14" t="str">
        <f>IF(H4369&gt;0,VLOOKUP(H4369,'Account List'!B$4:C$65536,2,FALSE),"")</f>
        <v/>
      </c>
    </row>
    <row r="4370" spans="13:13" x14ac:dyDescent="0.2">
      <c r="M4370" s="14" t="str">
        <f>IF(H4370&gt;0,VLOOKUP(H4370,'Account List'!B$4:C$65536,2,FALSE),"")</f>
        <v/>
      </c>
    </row>
    <row r="4371" spans="13:13" x14ac:dyDescent="0.2">
      <c r="M4371" s="14" t="str">
        <f>IF(H4371&gt;0,VLOOKUP(H4371,'Account List'!B$4:C$65536,2,FALSE),"")</f>
        <v/>
      </c>
    </row>
    <row r="4372" spans="13:13" x14ac:dyDescent="0.2">
      <c r="M4372" s="14" t="str">
        <f>IF(H4372&gt;0,VLOOKUP(H4372,'Account List'!B$4:C$65536,2,FALSE),"")</f>
        <v/>
      </c>
    </row>
    <row r="4373" spans="13:13" x14ac:dyDescent="0.2">
      <c r="M4373" s="14" t="str">
        <f>IF(H4373&gt;0,VLOOKUP(H4373,'Account List'!B$4:C$65536,2,FALSE),"")</f>
        <v/>
      </c>
    </row>
    <row r="4374" spans="13:13" x14ac:dyDescent="0.2">
      <c r="M4374" s="14" t="str">
        <f>IF(H4374&gt;0,VLOOKUP(H4374,'Account List'!B$4:C$65536,2,FALSE),"")</f>
        <v/>
      </c>
    </row>
    <row r="4375" spans="13:13" x14ac:dyDescent="0.2">
      <c r="M4375" s="14" t="str">
        <f>IF(H4375&gt;0,VLOOKUP(H4375,'Account List'!B$4:C$65536,2,FALSE),"")</f>
        <v/>
      </c>
    </row>
    <row r="4376" spans="13:13" x14ac:dyDescent="0.2">
      <c r="M4376" s="14" t="str">
        <f>IF(H4376&gt;0,VLOOKUP(H4376,'Account List'!B$4:C$65536,2,FALSE),"")</f>
        <v/>
      </c>
    </row>
    <row r="4377" spans="13:13" x14ac:dyDescent="0.2">
      <c r="M4377" s="14" t="str">
        <f>IF(H4377&gt;0,VLOOKUP(H4377,'Account List'!B$4:C$65536,2,FALSE),"")</f>
        <v/>
      </c>
    </row>
    <row r="4378" spans="13:13" x14ac:dyDescent="0.2">
      <c r="M4378" s="14" t="str">
        <f>IF(H4378&gt;0,VLOOKUP(H4378,'Account List'!B$4:C$65536,2,FALSE),"")</f>
        <v/>
      </c>
    </row>
    <row r="4379" spans="13:13" x14ac:dyDescent="0.2">
      <c r="M4379" s="14" t="str">
        <f>IF(H4379&gt;0,VLOOKUP(H4379,'Account List'!B$4:C$65536,2,FALSE),"")</f>
        <v/>
      </c>
    </row>
    <row r="4380" spans="13:13" x14ac:dyDescent="0.2">
      <c r="M4380" s="14" t="str">
        <f>IF(H4380&gt;0,VLOOKUP(H4380,'Account List'!B$4:C$65536,2,FALSE),"")</f>
        <v/>
      </c>
    </row>
    <row r="4381" spans="13:13" x14ac:dyDescent="0.2">
      <c r="M4381" s="14" t="str">
        <f>IF(H4381&gt;0,VLOOKUP(H4381,'Account List'!B$4:C$65536,2,FALSE),"")</f>
        <v/>
      </c>
    </row>
    <row r="4382" spans="13:13" x14ac:dyDescent="0.2">
      <c r="M4382" s="14" t="str">
        <f>IF(H4382&gt;0,VLOOKUP(H4382,'Account List'!B$4:C$65536,2,FALSE),"")</f>
        <v/>
      </c>
    </row>
    <row r="4383" spans="13:13" x14ac:dyDescent="0.2">
      <c r="M4383" s="14" t="str">
        <f>IF(H4383&gt;0,VLOOKUP(H4383,'Account List'!B$4:C$65536,2,FALSE),"")</f>
        <v/>
      </c>
    </row>
    <row r="4384" spans="13:13" x14ac:dyDescent="0.2">
      <c r="M4384" s="14" t="str">
        <f>IF(H4384&gt;0,VLOOKUP(H4384,'Account List'!B$4:C$65536,2,FALSE),"")</f>
        <v/>
      </c>
    </row>
    <row r="4385" spans="13:13" x14ac:dyDescent="0.2">
      <c r="M4385" s="14" t="str">
        <f>IF(H4385&gt;0,VLOOKUP(H4385,'Account List'!B$4:C$65536,2,FALSE),"")</f>
        <v/>
      </c>
    </row>
    <row r="4386" spans="13:13" x14ac:dyDescent="0.2">
      <c r="M4386" s="14" t="str">
        <f>IF(H4386&gt;0,VLOOKUP(H4386,'Account List'!B$4:C$65536,2,FALSE),"")</f>
        <v/>
      </c>
    </row>
    <row r="4387" spans="13:13" x14ac:dyDescent="0.2">
      <c r="M4387" s="14" t="str">
        <f>IF(H4387&gt;0,VLOOKUP(H4387,'Account List'!B$4:C$65536,2,FALSE),"")</f>
        <v/>
      </c>
    </row>
    <row r="4388" spans="13:13" x14ac:dyDescent="0.2">
      <c r="M4388" s="14" t="str">
        <f>IF(H4388&gt;0,VLOOKUP(H4388,'Account List'!B$4:C$65536,2,FALSE),"")</f>
        <v/>
      </c>
    </row>
    <row r="4389" spans="13:13" x14ac:dyDescent="0.2">
      <c r="M4389" s="14" t="str">
        <f>IF(H4389&gt;0,VLOOKUP(H4389,'Account List'!B$4:C$65536,2,FALSE),"")</f>
        <v/>
      </c>
    </row>
    <row r="4390" spans="13:13" x14ac:dyDescent="0.2">
      <c r="M4390" s="14" t="str">
        <f>IF(H4390&gt;0,VLOOKUP(H4390,'Account List'!B$4:C$65536,2,FALSE),"")</f>
        <v/>
      </c>
    </row>
    <row r="4391" spans="13:13" x14ac:dyDescent="0.2">
      <c r="M4391" s="14" t="str">
        <f>IF(H4391&gt;0,VLOOKUP(H4391,'Account List'!B$4:C$65536,2,FALSE),"")</f>
        <v/>
      </c>
    </row>
    <row r="4392" spans="13:13" x14ac:dyDescent="0.2">
      <c r="M4392" s="14" t="str">
        <f>IF(H4392&gt;0,VLOOKUP(H4392,'Account List'!B$4:C$65536,2,FALSE),"")</f>
        <v/>
      </c>
    </row>
    <row r="4393" spans="13:13" x14ac:dyDescent="0.2">
      <c r="M4393" s="14" t="str">
        <f>IF(H4393&gt;0,VLOOKUP(H4393,'Account List'!B$4:C$65536,2,FALSE),"")</f>
        <v/>
      </c>
    </row>
    <row r="4394" spans="13:13" x14ac:dyDescent="0.2">
      <c r="M4394" s="14" t="str">
        <f>IF(H4394&gt;0,VLOOKUP(H4394,'Account List'!B$4:C$65536,2,FALSE),"")</f>
        <v/>
      </c>
    </row>
    <row r="4395" spans="13:13" x14ac:dyDescent="0.2">
      <c r="M4395" s="14" t="str">
        <f>IF(H4395&gt;0,VLOOKUP(H4395,'Account List'!B$4:C$65536,2,FALSE),"")</f>
        <v/>
      </c>
    </row>
    <row r="4396" spans="13:13" x14ac:dyDescent="0.2">
      <c r="M4396" s="14" t="str">
        <f>IF(H4396&gt;0,VLOOKUP(H4396,'Account List'!B$4:C$65536,2,FALSE),"")</f>
        <v/>
      </c>
    </row>
    <row r="4397" spans="13:13" x14ac:dyDescent="0.2">
      <c r="M4397" s="14" t="str">
        <f>IF(H4397&gt;0,VLOOKUP(H4397,'Account List'!B$4:C$65536,2,FALSE),"")</f>
        <v/>
      </c>
    </row>
    <row r="4398" spans="13:13" x14ac:dyDescent="0.2">
      <c r="M4398" s="14" t="str">
        <f>IF(H4398&gt;0,VLOOKUP(H4398,'Account List'!B$4:C$65536,2,FALSE),"")</f>
        <v/>
      </c>
    </row>
    <row r="4399" spans="13:13" x14ac:dyDescent="0.2">
      <c r="M4399" s="14" t="str">
        <f>IF(H4399&gt;0,VLOOKUP(H4399,'Account List'!B$4:C$65536,2,FALSE),"")</f>
        <v/>
      </c>
    </row>
    <row r="4400" spans="13:13" x14ac:dyDescent="0.2">
      <c r="M4400" s="14" t="str">
        <f>IF(H4400&gt;0,VLOOKUP(H4400,'Account List'!B$4:C$65536,2,FALSE),"")</f>
        <v/>
      </c>
    </row>
    <row r="4401" spans="13:13" x14ac:dyDescent="0.2">
      <c r="M4401" s="14" t="str">
        <f>IF(H4401&gt;0,VLOOKUP(H4401,'Account List'!B$4:C$65536,2,FALSE),"")</f>
        <v/>
      </c>
    </row>
    <row r="4402" spans="13:13" x14ac:dyDescent="0.2">
      <c r="M4402" s="14" t="str">
        <f>IF(H4402&gt;0,VLOOKUP(H4402,'Account List'!B$4:C$65536,2,FALSE),"")</f>
        <v/>
      </c>
    </row>
    <row r="4403" spans="13:13" x14ac:dyDescent="0.2">
      <c r="M4403" s="14" t="str">
        <f>IF(H4403&gt;0,VLOOKUP(H4403,'Account List'!B$4:C$65536,2,FALSE),"")</f>
        <v/>
      </c>
    </row>
    <row r="4404" spans="13:13" x14ac:dyDescent="0.2">
      <c r="M4404" s="14" t="str">
        <f>IF(H4404&gt;0,VLOOKUP(H4404,'Account List'!B$4:C$65536,2,FALSE),"")</f>
        <v/>
      </c>
    </row>
    <row r="4405" spans="13:13" x14ac:dyDescent="0.2">
      <c r="M4405" s="14" t="str">
        <f>IF(H4405&gt;0,VLOOKUP(H4405,'Account List'!B$4:C$65536,2,FALSE),"")</f>
        <v/>
      </c>
    </row>
    <row r="4406" spans="13:13" x14ac:dyDescent="0.2">
      <c r="M4406" s="14" t="str">
        <f>IF(H4406&gt;0,VLOOKUP(H4406,'Account List'!B$4:C$65536,2,FALSE),"")</f>
        <v/>
      </c>
    </row>
    <row r="4407" spans="13:13" x14ac:dyDescent="0.2">
      <c r="M4407" s="14" t="str">
        <f>IF(H4407&gt;0,VLOOKUP(H4407,'Account List'!B$4:C$65536,2,FALSE),"")</f>
        <v/>
      </c>
    </row>
    <row r="4408" spans="13:13" x14ac:dyDescent="0.2">
      <c r="M4408" s="14" t="str">
        <f>IF(H4408&gt;0,VLOOKUP(H4408,'Account List'!B$4:C$65536,2,FALSE),"")</f>
        <v/>
      </c>
    </row>
    <row r="4409" spans="13:13" x14ac:dyDescent="0.2">
      <c r="M4409" s="14" t="str">
        <f>IF(H4409&gt;0,VLOOKUP(H4409,'Account List'!B$4:C$65536,2,FALSE),"")</f>
        <v/>
      </c>
    </row>
    <row r="4410" spans="13:13" x14ac:dyDescent="0.2">
      <c r="M4410" s="14" t="str">
        <f>IF(H4410&gt;0,VLOOKUP(H4410,'Account List'!B$4:C$65536,2,FALSE),"")</f>
        <v/>
      </c>
    </row>
    <row r="4411" spans="13:13" x14ac:dyDescent="0.2">
      <c r="M4411" s="14" t="str">
        <f>IF(H4411&gt;0,VLOOKUP(H4411,'Account List'!B$4:C$65536,2,FALSE),"")</f>
        <v/>
      </c>
    </row>
    <row r="4412" spans="13:13" x14ac:dyDescent="0.2">
      <c r="M4412" s="14" t="str">
        <f>IF(H4412&gt;0,VLOOKUP(H4412,'Account List'!B$4:C$65536,2,FALSE),"")</f>
        <v/>
      </c>
    </row>
    <row r="4413" spans="13:13" x14ac:dyDescent="0.2">
      <c r="M4413" s="14" t="str">
        <f>IF(H4413&gt;0,VLOOKUP(H4413,'Account List'!B$4:C$65536,2,FALSE),"")</f>
        <v/>
      </c>
    </row>
    <row r="4414" spans="13:13" x14ac:dyDescent="0.2">
      <c r="M4414" s="14" t="str">
        <f>IF(H4414&gt;0,VLOOKUP(H4414,'Account List'!B$4:C$65536,2,FALSE),"")</f>
        <v/>
      </c>
    </row>
    <row r="4415" spans="13:13" x14ac:dyDescent="0.2">
      <c r="M4415" s="14" t="str">
        <f>IF(H4415&gt;0,VLOOKUP(H4415,'Account List'!B$4:C$65536,2,FALSE),"")</f>
        <v/>
      </c>
    </row>
    <row r="4416" spans="13:13" x14ac:dyDescent="0.2">
      <c r="M4416" s="14" t="str">
        <f>IF(H4416&gt;0,VLOOKUP(H4416,'Account List'!B$4:C$65536,2,FALSE),"")</f>
        <v/>
      </c>
    </row>
    <row r="4417" spans="13:13" x14ac:dyDescent="0.2">
      <c r="M4417" s="14" t="str">
        <f>IF(H4417&gt;0,VLOOKUP(H4417,'Account List'!B$4:C$65536,2,FALSE),"")</f>
        <v/>
      </c>
    </row>
    <row r="4418" spans="13:13" x14ac:dyDescent="0.2">
      <c r="M4418" s="14" t="str">
        <f>IF(H4418&gt;0,VLOOKUP(H4418,'Account List'!B$4:C$65536,2,FALSE),"")</f>
        <v/>
      </c>
    </row>
    <row r="4419" spans="13:13" x14ac:dyDescent="0.2">
      <c r="M4419" s="14" t="str">
        <f>IF(H4419&gt;0,VLOOKUP(H4419,'Account List'!B$4:C$65536,2,FALSE),"")</f>
        <v/>
      </c>
    </row>
    <row r="4420" spans="13:13" x14ac:dyDescent="0.2">
      <c r="M4420" s="14" t="str">
        <f>IF(H4420&gt;0,VLOOKUP(H4420,'Account List'!B$4:C$65536,2,FALSE),"")</f>
        <v/>
      </c>
    </row>
    <row r="4421" spans="13:13" x14ac:dyDescent="0.2">
      <c r="M4421" s="14" t="str">
        <f>IF(H4421&gt;0,VLOOKUP(H4421,'Account List'!B$4:C$65536,2,FALSE),"")</f>
        <v/>
      </c>
    </row>
    <row r="4422" spans="13:13" x14ac:dyDescent="0.2">
      <c r="M4422" s="14" t="str">
        <f>IF(H4422&gt;0,VLOOKUP(H4422,'Account List'!B$4:C$65536,2,FALSE),"")</f>
        <v/>
      </c>
    </row>
    <row r="4423" spans="13:13" x14ac:dyDescent="0.2">
      <c r="M4423" s="14" t="str">
        <f>IF(H4423&gt;0,VLOOKUP(H4423,'Account List'!B$4:C$65536,2,FALSE),"")</f>
        <v/>
      </c>
    </row>
    <row r="4424" spans="13:13" x14ac:dyDescent="0.2">
      <c r="M4424" s="14" t="str">
        <f>IF(H4424&gt;0,VLOOKUP(H4424,'Account List'!B$4:C$65536,2,FALSE),"")</f>
        <v/>
      </c>
    </row>
    <row r="4425" spans="13:13" x14ac:dyDescent="0.2">
      <c r="M4425" s="14" t="str">
        <f>IF(H4425&gt;0,VLOOKUP(H4425,'Account List'!B$4:C$65536,2,FALSE),"")</f>
        <v/>
      </c>
    </row>
    <row r="4426" spans="13:13" x14ac:dyDescent="0.2">
      <c r="M4426" s="14" t="str">
        <f>IF(H4426&gt;0,VLOOKUP(H4426,'Account List'!B$4:C$65536,2,FALSE),"")</f>
        <v/>
      </c>
    </row>
    <row r="4427" spans="13:13" x14ac:dyDescent="0.2">
      <c r="M4427" s="14" t="str">
        <f>IF(H4427&gt;0,VLOOKUP(H4427,'Account List'!B$4:C$65536,2,FALSE),"")</f>
        <v/>
      </c>
    </row>
    <row r="4428" spans="13:13" x14ac:dyDescent="0.2">
      <c r="M4428" s="14" t="str">
        <f>IF(H4428&gt;0,VLOOKUP(H4428,'Account List'!B$4:C$65536,2,FALSE),"")</f>
        <v/>
      </c>
    </row>
    <row r="4429" spans="13:13" x14ac:dyDescent="0.2">
      <c r="M4429" s="14" t="str">
        <f>IF(H4429&gt;0,VLOOKUP(H4429,'Account List'!B$4:C$65536,2,FALSE),"")</f>
        <v/>
      </c>
    </row>
    <row r="4430" spans="13:13" x14ac:dyDescent="0.2">
      <c r="M4430" s="14" t="str">
        <f>IF(H4430&gt;0,VLOOKUP(H4430,'Account List'!B$4:C$65536,2,FALSE),"")</f>
        <v/>
      </c>
    </row>
    <row r="4431" spans="13:13" x14ac:dyDescent="0.2">
      <c r="M4431" s="14" t="str">
        <f>IF(H4431&gt;0,VLOOKUP(H4431,'Account List'!B$4:C$65536,2,FALSE),"")</f>
        <v/>
      </c>
    </row>
    <row r="4432" spans="13:13" x14ac:dyDescent="0.2">
      <c r="M4432" s="14" t="str">
        <f>IF(H4432&gt;0,VLOOKUP(H4432,'Account List'!B$4:C$65536,2,FALSE),"")</f>
        <v/>
      </c>
    </row>
    <row r="4433" spans="13:13" x14ac:dyDescent="0.2">
      <c r="M4433" s="14" t="str">
        <f>IF(H4433&gt;0,VLOOKUP(H4433,'Account List'!B$4:C$65536,2,FALSE),"")</f>
        <v/>
      </c>
    </row>
    <row r="4434" spans="13:13" x14ac:dyDescent="0.2">
      <c r="M4434" s="14" t="str">
        <f>IF(H4434&gt;0,VLOOKUP(H4434,'Account List'!B$4:C$65536,2,FALSE),"")</f>
        <v/>
      </c>
    </row>
    <row r="4435" spans="13:13" x14ac:dyDescent="0.2">
      <c r="M4435" s="14" t="str">
        <f>IF(H4435&gt;0,VLOOKUP(H4435,'Account List'!B$4:C$65536,2,FALSE),"")</f>
        <v/>
      </c>
    </row>
    <row r="4436" spans="13:13" x14ac:dyDescent="0.2">
      <c r="M4436" s="14" t="str">
        <f>IF(H4436&gt;0,VLOOKUP(H4436,'Account List'!B$4:C$65536,2,FALSE),"")</f>
        <v/>
      </c>
    </row>
    <row r="4437" spans="13:13" x14ac:dyDescent="0.2">
      <c r="M4437" s="14" t="str">
        <f>IF(H4437&gt;0,VLOOKUP(H4437,'Account List'!B$4:C$65536,2,FALSE),"")</f>
        <v/>
      </c>
    </row>
    <row r="4438" spans="13:13" x14ac:dyDescent="0.2">
      <c r="M4438" s="14" t="str">
        <f>IF(H4438&gt;0,VLOOKUP(H4438,'Account List'!B$4:C$65536,2,FALSE),"")</f>
        <v/>
      </c>
    </row>
    <row r="4439" spans="13:13" x14ac:dyDescent="0.2">
      <c r="M4439" s="14" t="str">
        <f>IF(H4439&gt;0,VLOOKUP(H4439,'Account List'!B$4:C$65536,2,FALSE),"")</f>
        <v/>
      </c>
    </row>
    <row r="4440" spans="13:13" x14ac:dyDescent="0.2">
      <c r="M4440" s="14" t="str">
        <f>IF(H4440&gt;0,VLOOKUP(H4440,'Account List'!B$4:C$65536,2,FALSE),"")</f>
        <v/>
      </c>
    </row>
    <row r="4441" spans="13:13" x14ac:dyDescent="0.2">
      <c r="M4441" s="14" t="str">
        <f>IF(H4441&gt;0,VLOOKUP(H4441,'Account List'!B$4:C$65536,2,FALSE),"")</f>
        <v/>
      </c>
    </row>
    <row r="4442" spans="13:13" x14ac:dyDescent="0.2">
      <c r="M4442" s="14" t="str">
        <f>IF(H4442&gt;0,VLOOKUP(H4442,'Account List'!B$4:C$65536,2,FALSE),"")</f>
        <v/>
      </c>
    </row>
    <row r="4443" spans="13:13" x14ac:dyDescent="0.2">
      <c r="M4443" s="14" t="str">
        <f>IF(H4443&gt;0,VLOOKUP(H4443,'Account List'!B$4:C$65536,2,FALSE),"")</f>
        <v/>
      </c>
    </row>
    <row r="4444" spans="13:13" x14ac:dyDescent="0.2">
      <c r="M4444" s="14" t="str">
        <f>IF(H4444&gt;0,VLOOKUP(H4444,'Account List'!B$4:C$65536,2,FALSE),"")</f>
        <v/>
      </c>
    </row>
    <row r="4445" spans="13:13" x14ac:dyDescent="0.2">
      <c r="M4445" s="14" t="str">
        <f>IF(H4445&gt;0,VLOOKUP(H4445,'Account List'!B$4:C$65536,2,FALSE),"")</f>
        <v/>
      </c>
    </row>
    <row r="4446" spans="13:13" x14ac:dyDescent="0.2">
      <c r="M4446" s="14" t="str">
        <f>IF(H4446&gt;0,VLOOKUP(H4446,'Account List'!B$4:C$65536,2,FALSE),"")</f>
        <v/>
      </c>
    </row>
    <row r="4447" spans="13:13" x14ac:dyDescent="0.2">
      <c r="M4447" s="14" t="str">
        <f>IF(H4447&gt;0,VLOOKUP(H4447,'Account List'!B$4:C$65536,2,FALSE),"")</f>
        <v/>
      </c>
    </row>
    <row r="4448" spans="13:13" x14ac:dyDescent="0.2">
      <c r="M4448" s="14" t="str">
        <f>IF(H4448&gt;0,VLOOKUP(H4448,'Account List'!B$4:C$65536,2,FALSE),"")</f>
        <v/>
      </c>
    </row>
    <row r="4449" spans="13:13" x14ac:dyDescent="0.2">
      <c r="M4449" s="14" t="str">
        <f>IF(H4449&gt;0,VLOOKUP(H4449,'Account List'!B$4:C$65536,2,FALSE),"")</f>
        <v/>
      </c>
    </row>
    <row r="4450" spans="13:13" x14ac:dyDescent="0.2">
      <c r="M4450" s="14" t="str">
        <f>IF(H4450&gt;0,VLOOKUP(H4450,'Account List'!B$4:C$65536,2,FALSE),"")</f>
        <v/>
      </c>
    </row>
    <row r="4451" spans="13:13" x14ac:dyDescent="0.2">
      <c r="M4451" s="14" t="str">
        <f>IF(H4451&gt;0,VLOOKUP(H4451,'Account List'!B$4:C$65536,2,FALSE),"")</f>
        <v/>
      </c>
    </row>
    <row r="4452" spans="13:13" x14ac:dyDescent="0.2">
      <c r="M4452" s="14" t="str">
        <f>IF(H4452&gt;0,VLOOKUP(H4452,'Account List'!B$4:C$65536,2,FALSE),"")</f>
        <v/>
      </c>
    </row>
    <row r="4453" spans="13:13" x14ac:dyDescent="0.2">
      <c r="M4453" s="14" t="str">
        <f>IF(H4453&gt;0,VLOOKUP(H4453,'Account List'!B$4:C$65536,2,FALSE),"")</f>
        <v/>
      </c>
    </row>
    <row r="4454" spans="13:13" x14ac:dyDescent="0.2">
      <c r="M4454" s="14" t="str">
        <f>IF(H4454&gt;0,VLOOKUP(H4454,'Account List'!B$4:C$65536,2,FALSE),"")</f>
        <v/>
      </c>
    </row>
    <row r="4455" spans="13:13" x14ac:dyDescent="0.2">
      <c r="M4455" s="14" t="str">
        <f>IF(H4455&gt;0,VLOOKUP(H4455,'Account List'!B$4:C$65536,2,FALSE),"")</f>
        <v/>
      </c>
    </row>
    <row r="4456" spans="13:13" x14ac:dyDescent="0.2">
      <c r="M4456" s="14" t="str">
        <f>IF(H4456&gt;0,VLOOKUP(H4456,'Account List'!B$4:C$65536,2,FALSE),"")</f>
        <v/>
      </c>
    </row>
    <row r="4457" spans="13:13" x14ac:dyDescent="0.2">
      <c r="M4457" s="14" t="str">
        <f>IF(H4457&gt;0,VLOOKUP(H4457,'Account List'!B$4:C$65536,2,FALSE),"")</f>
        <v/>
      </c>
    </row>
    <row r="4458" spans="13:13" x14ac:dyDescent="0.2">
      <c r="M4458" s="14" t="str">
        <f>IF(H4458&gt;0,VLOOKUP(H4458,'Account List'!B$4:C$65536,2,FALSE),"")</f>
        <v/>
      </c>
    </row>
    <row r="4459" spans="13:13" x14ac:dyDescent="0.2">
      <c r="M4459" s="14" t="str">
        <f>IF(H4459&gt;0,VLOOKUP(H4459,'Account List'!B$4:C$65536,2,FALSE),"")</f>
        <v/>
      </c>
    </row>
    <row r="4460" spans="13:13" x14ac:dyDescent="0.2">
      <c r="M4460" s="14" t="str">
        <f>IF(H4460&gt;0,VLOOKUP(H4460,'Account List'!B$4:C$65536,2,FALSE),"")</f>
        <v/>
      </c>
    </row>
    <row r="4461" spans="13:13" x14ac:dyDescent="0.2">
      <c r="M4461" s="14" t="str">
        <f>IF(H4461&gt;0,VLOOKUP(H4461,'Account List'!B$4:C$65536,2,FALSE),"")</f>
        <v/>
      </c>
    </row>
    <row r="4462" spans="13:13" x14ac:dyDescent="0.2">
      <c r="M4462" s="14" t="str">
        <f>IF(H4462&gt;0,VLOOKUP(H4462,'Account List'!B$4:C$65536,2,FALSE),"")</f>
        <v/>
      </c>
    </row>
    <row r="4463" spans="13:13" x14ac:dyDescent="0.2">
      <c r="M4463" s="14" t="str">
        <f>IF(H4463&gt;0,VLOOKUP(H4463,'Account List'!B$4:C$65536,2,FALSE),"")</f>
        <v/>
      </c>
    </row>
    <row r="4464" spans="13:13" x14ac:dyDescent="0.2">
      <c r="M4464" s="14" t="str">
        <f>IF(H4464&gt;0,VLOOKUP(H4464,'Account List'!B$4:C$65536,2,FALSE),"")</f>
        <v/>
      </c>
    </row>
    <row r="4465" spans="13:13" x14ac:dyDescent="0.2">
      <c r="M4465" s="14" t="str">
        <f>IF(H4465&gt;0,VLOOKUP(H4465,'Account List'!B$4:C$65536,2,FALSE),"")</f>
        <v/>
      </c>
    </row>
    <row r="4466" spans="13:13" x14ac:dyDescent="0.2">
      <c r="M4466" s="14" t="str">
        <f>IF(H4466&gt;0,VLOOKUP(H4466,'Account List'!B$4:C$65536,2,FALSE),"")</f>
        <v/>
      </c>
    </row>
    <row r="4467" spans="13:13" x14ac:dyDescent="0.2">
      <c r="M4467" s="14" t="str">
        <f>IF(H4467&gt;0,VLOOKUP(H4467,'Account List'!B$4:C$65536,2,FALSE),"")</f>
        <v/>
      </c>
    </row>
    <row r="4468" spans="13:13" x14ac:dyDescent="0.2">
      <c r="M4468" s="14" t="str">
        <f>IF(H4468&gt;0,VLOOKUP(H4468,'Account List'!B$4:C$65536,2,FALSE),"")</f>
        <v/>
      </c>
    </row>
    <row r="4469" spans="13:13" x14ac:dyDescent="0.2">
      <c r="M4469" s="14" t="str">
        <f>IF(H4469&gt;0,VLOOKUP(H4469,'Account List'!B$4:C$65536,2,FALSE),"")</f>
        <v/>
      </c>
    </row>
    <row r="4470" spans="13:13" x14ac:dyDescent="0.2">
      <c r="M4470" s="14" t="str">
        <f>IF(H4470&gt;0,VLOOKUP(H4470,'Account List'!B$4:C$65536,2,FALSE),"")</f>
        <v/>
      </c>
    </row>
    <row r="4471" spans="13:13" x14ac:dyDescent="0.2">
      <c r="M4471" s="14" t="str">
        <f>IF(H4471&gt;0,VLOOKUP(H4471,'Account List'!B$4:C$65536,2,FALSE),"")</f>
        <v/>
      </c>
    </row>
    <row r="4472" spans="13:13" x14ac:dyDescent="0.2">
      <c r="M4472" s="14" t="str">
        <f>IF(H4472&gt;0,VLOOKUP(H4472,'Account List'!B$4:C$65536,2,FALSE),"")</f>
        <v/>
      </c>
    </row>
    <row r="4473" spans="13:13" x14ac:dyDescent="0.2">
      <c r="M4473" s="14" t="str">
        <f>IF(H4473&gt;0,VLOOKUP(H4473,'Account List'!B$4:C$65536,2,FALSE),"")</f>
        <v/>
      </c>
    </row>
    <row r="4474" spans="13:13" x14ac:dyDescent="0.2">
      <c r="M4474" s="14" t="str">
        <f>IF(H4474&gt;0,VLOOKUP(H4474,'Account List'!B$4:C$65536,2,FALSE),"")</f>
        <v/>
      </c>
    </row>
    <row r="4475" spans="13:13" x14ac:dyDescent="0.2">
      <c r="M4475" s="14" t="str">
        <f>IF(H4475&gt;0,VLOOKUP(H4475,'Account List'!B$4:C$65536,2,FALSE),"")</f>
        <v/>
      </c>
    </row>
    <row r="4476" spans="13:13" x14ac:dyDescent="0.2">
      <c r="M4476" s="14" t="str">
        <f>IF(H4476&gt;0,VLOOKUP(H4476,'Account List'!B$4:C$65536,2,FALSE),"")</f>
        <v/>
      </c>
    </row>
    <row r="4477" spans="13:13" x14ac:dyDescent="0.2">
      <c r="M4477" s="14" t="str">
        <f>IF(H4477&gt;0,VLOOKUP(H4477,'Account List'!B$4:C$65536,2,FALSE),"")</f>
        <v/>
      </c>
    </row>
    <row r="4478" spans="13:13" x14ac:dyDescent="0.2">
      <c r="M4478" s="14" t="str">
        <f>IF(H4478&gt;0,VLOOKUP(H4478,'Account List'!B$4:C$65536,2,FALSE),"")</f>
        <v/>
      </c>
    </row>
    <row r="4479" spans="13:13" x14ac:dyDescent="0.2">
      <c r="M4479" s="14" t="str">
        <f>IF(H4479&gt;0,VLOOKUP(H4479,'Account List'!B$4:C$65536,2,FALSE),"")</f>
        <v/>
      </c>
    </row>
    <row r="4480" spans="13:13" x14ac:dyDescent="0.2">
      <c r="M4480" s="14" t="str">
        <f>IF(H4480&gt;0,VLOOKUP(H4480,'Account List'!B$4:C$65536,2,FALSE),"")</f>
        <v/>
      </c>
    </row>
    <row r="4481" spans="13:13" x14ac:dyDescent="0.2">
      <c r="M4481" s="14" t="str">
        <f>IF(H4481&gt;0,VLOOKUP(H4481,'Account List'!B$4:C$65536,2,FALSE),"")</f>
        <v/>
      </c>
    </row>
    <row r="4482" spans="13:13" x14ac:dyDescent="0.2">
      <c r="M4482" s="14" t="str">
        <f>IF(H4482&gt;0,VLOOKUP(H4482,'Account List'!B$4:C$65536,2,FALSE),"")</f>
        <v/>
      </c>
    </row>
    <row r="4483" spans="13:13" x14ac:dyDescent="0.2">
      <c r="M4483" s="14" t="str">
        <f>IF(H4483&gt;0,VLOOKUP(H4483,'Account List'!B$4:C$65536,2,FALSE),"")</f>
        <v/>
      </c>
    </row>
    <row r="4484" spans="13:13" x14ac:dyDescent="0.2">
      <c r="M4484" s="14" t="str">
        <f>IF(H4484&gt;0,VLOOKUP(H4484,'Account List'!B$4:C$65536,2,FALSE),"")</f>
        <v/>
      </c>
    </row>
    <row r="4485" spans="13:13" x14ac:dyDescent="0.2">
      <c r="M4485" s="14" t="str">
        <f>IF(H4485&gt;0,VLOOKUP(H4485,'Account List'!B$4:C$65536,2,FALSE),"")</f>
        <v/>
      </c>
    </row>
    <row r="4486" spans="13:13" x14ac:dyDescent="0.2">
      <c r="M4486" s="14" t="str">
        <f>IF(H4486&gt;0,VLOOKUP(H4486,'Account List'!B$4:C$65536,2,FALSE),"")</f>
        <v/>
      </c>
    </row>
    <row r="4487" spans="13:13" x14ac:dyDescent="0.2">
      <c r="M4487" s="14" t="str">
        <f>IF(H4487&gt;0,VLOOKUP(H4487,'Account List'!B$4:C$65536,2,FALSE),"")</f>
        <v/>
      </c>
    </row>
    <row r="4488" spans="13:13" x14ac:dyDescent="0.2">
      <c r="M4488" s="14" t="str">
        <f>IF(H4488&gt;0,VLOOKUP(H4488,'Account List'!B$4:C$65536,2,FALSE),"")</f>
        <v/>
      </c>
    </row>
    <row r="4489" spans="13:13" x14ac:dyDescent="0.2">
      <c r="M4489" s="14" t="str">
        <f>IF(H4489&gt;0,VLOOKUP(H4489,'Account List'!B$4:C$65536,2,FALSE),"")</f>
        <v/>
      </c>
    </row>
    <row r="4490" spans="13:13" x14ac:dyDescent="0.2">
      <c r="M4490" s="14" t="str">
        <f>IF(H4490&gt;0,VLOOKUP(H4490,'Account List'!B$4:C$65536,2,FALSE),"")</f>
        <v/>
      </c>
    </row>
    <row r="4491" spans="13:13" x14ac:dyDescent="0.2">
      <c r="M4491" s="14" t="str">
        <f>IF(H4491&gt;0,VLOOKUP(H4491,'Account List'!B$4:C$65536,2,FALSE),"")</f>
        <v/>
      </c>
    </row>
    <row r="4492" spans="13:13" x14ac:dyDescent="0.2">
      <c r="M4492" s="14" t="str">
        <f>IF(H4492&gt;0,VLOOKUP(H4492,'Account List'!B$4:C$65536,2,FALSE),"")</f>
        <v/>
      </c>
    </row>
    <row r="4493" spans="13:13" x14ac:dyDescent="0.2">
      <c r="M4493" s="14" t="str">
        <f>IF(H4493&gt;0,VLOOKUP(H4493,'Account List'!B$4:C$65536,2,FALSE),"")</f>
        <v/>
      </c>
    </row>
    <row r="4494" spans="13:13" x14ac:dyDescent="0.2">
      <c r="M4494" s="14" t="str">
        <f>IF(H4494&gt;0,VLOOKUP(H4494,'Account List'!B$4:C$65536,2,FALSE),"")</f>
        <v/>
      </c>
    </row>
    <row r="4495" spans="13:13" x14ac:dyDescent="0.2">
      <c r="M4495" s="14" t="str">
        <f>IF(H4495&gt;0,VLOOKUP(H4495,'Account List'!B$4:C$65536,2,FALSE),"")</f>
        <v/>
      </c>
    </row>
    <row r="4496" spans="13:13" x14ac:dyDescent="0.2">
      <c r="M4496" s="14" t="str">
        <f>IF(H4496&gt;0,VLOOKUP(H4496,'Account List'!B$4:C$65536,2,FALSE),"")</f>
        <v/>
      </c>
    </row>
    <row r="4497" spans="13:13" x14ac:dyDescent="0.2">
      <c r="M4497" s="14" t="str">
        <f>IF(H4497&gt;0,VLOOKUP(H4497,'Account List'!B$4:C$65536,2,FALSE),"")</f>
        <v/>
      </c>
    </row>
    <row r="4498" spans="13:13" x14ac:dyDescent="0.2">
      <c r="M4498" s="14" t="str">
        <f>IF(H4498&gt;0,VLOOKUP(H4498,'Account List'!B$4:C$65536,2,FALSE),"")</f>
        <v/>
      </c>
    </row>
    <row r="4499" spans="13:13" x14ac:dyDescent="0.2">
      <c r="M4499" s="14" t="str">
        <f>IF(H4499&gt;0,VLOOKUP(H4499,'Account List'!B$4:C$65536,2,FALSE),"")</f>
        <v/>
      </c>
    </row>
    <row r="4500" spans="13:13" x14ac:dyDescent="0.2">
      <c r="M4500" s="14" t="str">
        <f>IF(H4500&gt;0,VLOOKUP(H4500,'Account List'!B$4:C$65536,2,FALSE),"")</f>
        <v/>
      </c>
    </row>
    <row r="4501" spans="13:13" x14ac:dyDescent="0.2">
      <c r="M4501" s="14" t="str">
        <f>IF(H4501&gt;0,VLOOKUP(H4501,'Account List'!B$4:C$65536,2,FALSE),"")</f>
        <v/>
      </c>
    </row>
    <row r="4502" spans="13:13" x14ac:dyDescent="0.2">
      <c r="M4502" s="14" t="str">
        <f>IF(H4502&gt;0,VLOOKUP(H4502,'Account List'!B$4:C$65536,2,FALSE),"")</f>
        <v/>
      </c>
    </row>
    <row r="4503" spans="13:13" x14ac:dyDescent="0.2">
      <c r="M4503" s="14" t="str">
        <f>IF(H4503&gt;0,VLOOKUP(H4503,'Account List'!B$4:C$65536,2,FALSE),"")</f>
        <v/>
      </c>
    </row>
    <row r="4504" spans="13:13" x14ac:dyDescent="0.2">
      <c r="M4504" s="14" t="str">
        <f>IF(H4504&gt;0,VLOOKUP(H4504,'Account List'!B$4:C$65536,2,FALSE),"")</f>
        <v/>
      </c>
    </row>
    <row r="4505" spans="13:13" x14ac:dyDescent="0.2">
      <c r="M4505" s="14" t="str">
        <f>IF(H4505&gt;0,VLOOKUP(H4505,'Account List'!B$4:C$65536,2,FALSE),"")</f>
        <v/>
      </c>
    </row>
    <row r="4506" spans="13:13" x14ac:dyDescent="0.2">
      <c r="M4506" s="14" t="str">
        <f>IF(H4506&gt;0,VLOOKUP(H4506,'Account List'!B$4:C$65536,2,FALSE),"")</f>
        <v/>
      </c>
    </row>
    <row r="4507" spans="13:13" x14ac:dyDescent="0.2">
      <c r="M4507" s="14" t="str">
        <f>IF(H4507&gt;0,VLOOKUP(H4507,'Account List'!B$4:C$65536,2,FALSE),"")</f>
        <v/>
      </c>
    </row>
    <row r="4508" spans="13:13" x14ac:dyDescent="0.2">
      <c r="M4508" s="14" t="str">
        <f>IF(H4508&gt;0,VLOOKUP(H4508,'Account List'!B$4:C$65536,2,FALSE),"")</f>
        <v/>
      </c>
    </row>
    <row r="4509" spans="13:13" x14ac:dyDescent="0.2">
      <c r="M4509" s="14" t="str">
        <f>IF(H4509&gt;0,VLOOKUP(H4509,'Account List'!B$4:C$65536,2,FALSE),"")</f>
        <v/>
      </c>
    </row>
    <row r="4510" spans="13:13" x14ac:dyDescent="0.2">
      <c r="M4510" s="14" t="str">
        <f>IF(H4510&gt;0,VLOOKUP(H4510,'Account List'!B$4:C$65536,2,FALSE),"")</f>
        <v/>
      </c>
    </row>
    <row r="4511" spans="13:13" x14ac:dyDescent="0.2">
      <c r="M4511" s="14" t="str">
        <f>IF(H4511&gt;0,VLOOKUP(H4511,'Account List'!B$4:C$65536,2,FALSE),"")</f>
        <v/>
      </c>
    </row>
    <row r="4512" spans="13:13" x14ac:dyDescent="0.2">
      <c r="M4512" s="14" t="str">
        <f>IF(H4512&gt;0,VLOOKUP(H4512,'Account List'!B$4:C$65536,2,FALSE),"")</f>
        <v/>
      </c>
    </row>
    <row r="4513" spans="13:13" x14ac:dyDescent="0.2">
      <c r="M4513" s="14" t="str">
        <f>IF(H4513&gt;0,VLOOKUP(H4513,'Account List'!B$4:C$65536,2,FALSE),"")</f>
        <v/>
      </c>
    </row>
    <row r="4514" spans="13:13" x14ac:dyDescent="0.2">
      <c r="M4514" s="14" t="str">
        <f>IF(H4514&gt;0,VLOOKUP(H4514,'Account List'!B$4:C$65536,2,FALSE),"")</f>
        <v/>
      </c>
    </row>
    <row r="4515" spans="13:13" x14ac:dyDescent="0.2">
      <c r="M4515" s="14" t="str">
        <f>IF(H4515&gt;0,VLOOKUP(H4515,'Account List'!B$4:C$65536,2,FALSE),"")</f>
        <v/>
      </c>
    </row>
    <row r="4516" spans="13:13" x14ac:dyDescent="0.2">
      <c r="M4516" s="14" t="str">
        <f>IF(H4516&gt;0,VLOOKUP(H4516,'Account List'!B$4:C$65536,2,FALSE),"")</f>
        <v/>
      </c>
    </row>
    <row r="4517" spans="13:13" x14ac:dyDescent="0.2">
      <c r="M4517" s="14" t="str">
        <f>IF(H4517&gt;0,VLOOKUP(H4517,'Account List'!B$4:C$65536,2,FALSE),"")</f>
        <v/>
      </c>
    </row>
    <row r="4518" spans="13:13" x14ac:dyDescent="0.2">
      <c r="M4518" s="14" t="str">
        <f>IF(H4518&gt;0,VLOOKUP(H4518,'Account List'!B$4:C$65536,2,FALSE),"")</f>
        <v/>
      </c>
    </row>
    <row r="4519" spans="13:13" x14ac:dyDescent="0.2">
      <c r="M4519" s="14" t="str">
        <f>IF(H4519&gt;0,VLOOKUP(H4519,'Account List'!B$4:C$65536,2,FALSE),"")</f>
        <v/>
      </c>
    </row>
    <row r="4520" spans="13:13" x14ac:dyDescent="0.2">
      <c r="M4520" s="14" t="str">
        <f>IF(H4520&gt;0,VLOOKUP(H4520,'Account List'!B$4:C$65536,2,FALSE),"")</f>
        <v/>
      </c>
    </row>
    <row r="4521" spans="13:13" x14ac:dyDescent="0.2">
      <c r="M4521" s="14" t="str">
        <f>IF(H4521&gt;0,VLOOKUP(H4521,'Account List'!B$4:C$65536,2,FALSE),"")</f>
        <v/>
      </c>
    </row>
    <row r="4522" spans="13:13" x14ac:dyDescent="0.2">
      <c r="M4522" s="14" t="str">
        <f>IF(H4522&gt;0,VLOOKUP(H4522,'Account List'!B$4:C$65536,2,FALSE),"")</f>
        <v/>
      </c>
    </row>
    <row r="4523" spans="13:13" x14ac:dyDescent="0.2">
      <c r="M4523" s="14" t="str">
        <f>IF(H4523&gt;0,VLOOKUP(H4523,'Account List'!B$4:C$65536,2,FALSE),"")</f>
        <v/>
      </c>
    </row>
    <row r="4524" spans="13:13" x14ac:dyDescent="0.2">
      <c r="M4524" s="14" t="str">
        <f>IF(H4524&gt;0,VLOOKUP(H4524,'Account List'!B$4:C$65536,2,FALSE),"")</f>
        <v/>
      </c>
    </row>
    <row r="4525" spans="13:13" x14ac:dyDescent="0.2">
      <c r="M4525" s="14" t="str">
        <f>IF(H4525&gt;0,VLOOKUP(H4525,'Account List'!B$4:C$65536,2,FALSE),"")</f>
        <v/>
      </c>
    </row>
    <row r="4526" spans="13:13" x14ac:dyDescent="0.2">
      <c r="M4526" s="14" t="str">
        <f>IF(H4526&gt;0,VLOOKUP(H4526,'Account List'!B$4:C$65536,2,FALSE),"")</f>
        <v/>
      </c>
    </row>
    <row r="4527" spans="13:13" x14ac:dyDescent="0.2">
      <c r="M4527" s="14" t="str">
        <f>IF(H4527&gt;0,VLOOKUP(H4527,'Account List'!B$4:C$65536,2,FALSE),"")</f>
        <v/>
      </c>
    </row>
    <row r="4528" spans="13:13" x14ac:dyDescent="0.2">
      <c r="M4528" s="14" t="str">
        <f>IF(H4528&gt;0,VLOOKUP(H4528,'Account List'!B$4:C$65536,2,FALSE),"")</f>
        <v/>
      </c>
    </row>
    <row r="4529" spans="13:13" x14ac:dyDescent="0.2">
      <c r="M4529" s="14" t="str">
        <f>IF(H4529&gt;0,VLOOKUP(H4529,'Account List'!B$4:C$65536,2,FALSE),"")</f>
        <v/>
      </c>
    </row>
    <row r="4530" spans="13:13" x14ac:dyDescent="0.2">
      <c r="M4530" s="14" t="str">
        <f>IF(H4530&gt;0,VLOOKUP(H4530,'Account List'!B$4:C$65536,2,FALSE),"")</f>
        <v/>
      </c>
    </row>
    <row r="4531" spans="13:13" x14ac:dyDescent="0.2">
      <c r="M4531" s="14" t="str">
        <f>IF(H4531&gt;0,VLOOKUP(H4531,'Account List'!B$4:C$65536,2,FALSE),"")</f>
        <v/>
      </c>
    </row>
    <row r="4532" spans="13:13" x14ac:dyDescent="0.2">
      <c r="M4532" s="14" t="str">
        <f>IF(H4532&gt;0,VLOOKUP(H4532,'Account List'!B$4:C$65536,2,FALSE),"")</f>
        <v/>
      </c>
    </row>
    <row r="4533" spans="13:13" x14ac:dyDescent="0.2">
      <c r="M4533" s="14" t="str">
        <f>IF(H4533&gt;0,VLOOKUP(H4533,'Account List'!B$4:C$65536,2,FALSE),"")</f>
        <v/>
      </c>
    </row>
    <row r="4534" spans="13:13" x14ac:dyDescent="0.2">
      <c r="M4534" s="14" t="str">
        <f>IF(H4534&gt;0,VLOOKUP(H4534,'Account List'!B$4:C$65536,2,FALSE),"")</f>
        <v/>
      </c>
    </row>
    <row r="4535" spans="13:13" x14ac:dyDescent="0.2">
      <c r="M4535" s="14" t="str">
        <f>IF(H4535&gt;0,VLOOKUP(H4535,'Account List'!B$4:C$65536,2,FALSE),"")</f>
        <v/>
      </c>
    </row>
    <row r="4536" spans="13:13" x14ac:dyDescent="0.2">
      <c r="M4536" s="14" t="str">
        <f>IF(H4536&gt;0,VLOOKUP(H4536,'Account List'!B$4:C$65536,2,FALSE),"")</f>
        <v/>
      </c>
    </row>
    <row r="4537" spans="13:13" x14ac:dyDescent="0.2">
      <c r="M4537" s="14" t="str">
        <f>IF(H4537&gt;0,VLOOKUP(H4537,'Account List'!B$4:C$65536,2,FALSE),"")</f>
        <v/>
      </c>
    </row>
    <row r="4538" spans="13:13" x14ac:dyDescent="0.2">
      <c r="M4538" s="14" t="str">
        <f>IF(H4538&gt;0,VLOOKUP(H4538,'Account List'!B$4:C$65536,2,FALSE),"")</f>
        <v/>
      </c>
    </row>
    <row r="4539" spans="13:13" x14ac:dyDescent="0.2">
      <c r="M4539" s="14" t="str">
        <f>IF(H4539&gt;0,VLOOKUP(H4539,'Account List'!B$4:C$65536,2,FALSE),"")</f>
        <v/>
      </c>
    </row>
    <row r="4540" spans="13:13" x14ac:dyDescent="0.2">
      <c r="M4540" s="14" t="str">
        <f>IF(H4540&gt;0,VLOOKUP(H4540,'Account List'!B$4:C$65536,2,FALSE),"")</f>
        <v/>
      </c>
    </row>
    <row r="4541" spans="13:13" x14ac:dyDescent="0.2">
      <c r="M4541" s="14" t="str">
        <f>IF(H4541&gt;0,VLOOKUP(H4541,'Account List'!B$4:C$65536,2,FALSE),"")</f>
        <v/>
      </c>
    </row>
    <row r="4542" spans="13:13" x14ac:dyDescent="0.2">
      <c r="M4542" s="14" t="str">
        <f>IF(H4542&gt;0,VLOOKUP(H4542,'Account List'!B$4:C$65536,2,FALSE),"")</f>
        <v/>
      </c>
    </row>
    <row r="4543" spans="13:13" x14ac:dyDescent="0.2">
      <c r="M4543" s="14" t="str">
        <f>IF(H4543&gt;0,VLOOKUP(H4543,'Account List'!B$4:C$65536,2,FALSE),"")</f>
        <v/>
      </c>
    </row>
    <row r="4544" spans="13:13" x14ac:dyDescent="0.2">
      <c r="M4544" s="14" t="str">
        <f>IF(H4544&gt;0,VLOOKUP(H4544,'Account List'!B$4:C$65536,2,FALSE),"")</f>
        <v/>
      </c>
    </row>
    <row r="4545" spans="13:13" x14ac:dyDescent="0.2">
      <c r="M4545" s="14" t="str">
        <f>IF(H4545&gt;0,VLOOKUP(H4545,'Account List'!B$4:C$65536,2,FALSE),"")</f>
        <v/>
      </c>
    </row>
    <row r="4546" spans="13:13" x14ac:dyDescent="0.2">
      <c r="M4546" s="14" t="str">
        <f>IF(H4546&gt;0,VLOOKUP(H4546,'Account List'!B$4:C$65536,2,FALSE),"")</f>
        <v/>
      </c>
    </row>
    <row r="4547" spans="13:13" x14ac:dyDescent="0.2">
      <c r="M4547" s="14" t="str">
        <f>IF(H4547&gt;0,VLOOKUP(H4547,'Account List'!B$4:C$65536,2,FALSE),"")</f>
        <v/>
      </c>
    </row>
    <row r="4548" spans="13:13" x14ac:dyDescent="0.2">
      <c r="M4548" s="14" t="str">
        <f>IF(H4548&gt;0,VLOOKUP(H4548,'Account List'!B$4:C$65536,2,FALSE),"")</f>
        <v/>
      </c>
    </row>
    <row r="4549" spans="13:13" x14ac:dyDescent="0.2">
      <c r="M4549" s="14" t="str">
        <f>IF(H4549&gt;0,VLOOKUP(H4549,'Account List'!B$4:C$65536,2,FALSE),"")</f>
        <v/>
      </c>
    </row>
    <row r="4550" spans="13:13" x14ac:dyDescent="0.2">
      <c r="M4550" s="14" t="str">
        <f>IF(H4550&gt;0,VLOOKUP(H4550,'Account List'!B$4:C$65536,2,FALSE),"")</f>
        <v/>
      </c>
    </row>
    <row r="4551" spans="13:13" x14ac:dyDescent="0.2">
      <c r="M4551" s="14" t="str">
        <f>IF(H4551&gt;0,VLOOKUP(H4551,'Account List'!B$4:C$65536,2,FALSE),"")</f>
        <v/>
      </c>
    </row>
    <row r="4552" spans="13:13" x14ac:dyDescent="0.2">
      <c r="M4552" s="14" t="str">
        <f>IF(H4552&gt;0,VLOOKUP(H4552,'Account List'!B$4:C$65536,2,FALSE),"")</f>
        <v/>
      </c>
    </row>
    <row r="4553" spans="13:13" x14ac:dyDescent="0.2">
      <c r="M4553" s="14" t="str">
        <f>IF(H4553&gt;0,VLOOKUP(H4553,'Account List'!B$4:C$65536,2,FALSE),"")</f>
        <v/>
      </c>
    </row>
    <row r="4554" spans="13:13" x14ac:dyDescent="0.2">
      <c r="M4554" s="14" t="str">
        <f>IF(H4554&gt;0,VLOOKUP(H4554,'Account List'!B$4:C$65536,2,FALSE),"")</f>
        <v/>
      </c>
    </row>
    <row r="4555" spans="13:13" x14ac:dyDescent="0.2">
      <c r="M4555" s="14" t="str">
        <f>IF(H4555&gt;0,VLOOKUP(H4555,'Account List'!B$4:C$65536,2,FALSE),"")</f>
        <v/>
      </c>
    </row>
    <row r="4556" spans="13:13" x14ac:dyDescent="0.2">
      <c r="M4556" s="14" t="str">
        <f>IF(H4556&gt;0,VLOOKUP(H4556,'Account List'!B$4:C$65536,2,FALSE),"")</f>
        <v/>
      </c>
    </row>
    <row r="4557" spans="13:13" x14ac:dyDescent="0.2">
      <c r="M4557" s="14" t="str">
        <f>IF(H4557&gt;0,VLOOKUP(H4557,'Account List'!B$4:C$65536,2,FALSE),"")</f>
        <v/>
      </c>
    </row>
    <row r="4558" spans="13:13" x14ac:dyDescent="0.2">
      <c r="M4558" s="14" t="str">
        <f>IF(H4558&gt;0,VLOOKUP(H4558,'Account List'!B$4:C$65536,2,FALSE),"")</f>
        <v/>
      </c>
    </row>
    <row r="4559" spans="13:13" x14ac:dyDescent="0.2">
      <c r="M4559" s="14" t="str">
        <f>IF(H4559&gt;0,VLOOKUP(H4559,'Account List'!B$4:C$65536,2,FALSE),"")</f>
        <v/>
      </c>
    </row>
    <row r="4560" spans="13:13" x14ac:dyDescent="0.2">
      <c r="M4560" s="14" t="str">
        <f>IF(H4560&gt;0,VLOOKUP(H4560,'Account List'!B$4:C$65536,2,FALSE),"")</f>
        <v/>
      </c>
    </row>
    <row r="4561" spans="13:13" x14ac:dyDescent="0.2">
      <c r="M4561" s="14" t="str">
        <f>IF(H4561&gt;0,VLOOKUP(H4561,'Account List'!B$4:C$65536,2,FALSE),"")</f>
        <v/>
      </c>
    </row>
    <row r="4562" spans="13:13" x14ac:dyDescent="0.2">
      <c r="M4562" s="14" t="str">
        <f>IF(H4562&gt;0,VLOOKUP(H4562,'Account List'!B$4:C$65536,2,FALSE),"")</f>
        <v/>
      </c>
    </row>
    <row r="4563" spans="13:13" x14ac:dyDescent="0.2">
      <c r="M4563" s="14" t="str">
        <f>IF(H4563&gt;0,VLOOKUP(H4563,'Account List'!B$4:C$65536,2,FALSE),"")</f>
        <v/>
      </c>
    </row>
    <row r="4564" spans="13:13" x14ac:dyDescent="0.2">
      <c r="M4564" s="14" t="str">
        <f>IF(H4564&gt;0,VLOOKUP(H4564,'Account List'!B$4:C$65536,2,FALSE),"")</f>
        <v/>
      </c>
    </row>
    <row r="4565" spans="13:13" x14ac:dyDescent="0.2">
      <c r="M4565" s="14" t="str">
        <f>IF(H4565&gt;0,VLOOKUP(H4565,'Account List'!B$4:C$65536,2,FALSE),"")</f>
        <v/>
      </c>
    </row>
    <row r="4566" spans="13:13" x14ac:dyDescent="0.2">
      <c r="M4566" s="14" t="str">
        <f>IF(H4566&gt;0,VLOOKUP(H4566,'Account List'!B$4:C$65536,2,FALSE),"")</f>
        <v/>
      </c>
    </row>
    <row r="4567" spans="13:13" x14ac:dyDescent="0.2">
      <c r="M4567" s="14" t="str">
        <f>IF(H4567&gt;0,VLOOKUP(H4567,'Account List'!B$4:C$65536,2,FALSE),"")</f>
        <v/>
      </c>
    </row>
    <row r="4568" spans="13:13" x14ac:dyDescent="0.2">
      <c r="M4568" s="14" t="str">
        <f>IF(H4568&gt;0,VLOOKUP(H4568,'Account List'!B$4:C$65536,2,FALSE),"")</f>
        <v/>
      </c>
    </row>
    <row r="4569" spans="13:13" x14ac:dyDescent="0.2">
      <c r="M4569" s="14" t="str">
        <f>IF(H4569&gt;0,VLOOKUP(H4569,'Account List'!B$4:C$65536,2,FALSE),"")</f>
        <v/>
      </c>
    </row>
    <row r="4570" spans="13:13" x14ac:dyDescent="0.2">
      <c r="M4570" s="14" t="str">
        <f>IF(H4570&gt;0,VLOOKUP(H4570,'Account List'!B$4:C$65536,2,FALSE),"")</f>
        <v/>
      </c>
    </row>
    <row r="4571" spans="13:13" x14ac:dyDescent="0.2">
      <c r="M4571" s="14" t="str">
        <f>IF(H4571&gt;0,VLOOKUP(H4571,'Account List'!B$4:C$65536,2,FALSE),"")</f>
        <v/>
      </c>
    </row>
    <row r="4572" spans="13:13" x14ac:dyDescent="0.2">
      <c r="M4572" s="14" t="str">
        <f>IF(H4572&gt;0,VLOOKUP(H4572,'Account List'!B$4:C$65536,2,FALSE),"")</f>
        <v/>
      </c>
    </row>
    <row r="4573" spans="13:13" x14ac:dyDescent="0.2">
      <c r="M4573" s="14" t="str">
        <f>IF(H4573&gt;0,VLOOKUP(H4573,'Account List'!B$4:C$65536,2,FALSE),"")</f>
        <v/>
      </c>
    </row>
    <row r="4574" spans="13:13" x14ac:dyDescent="0.2">
      <c r="M4574" s="14" t="str">
        <f>IF(H4574&gt;0,VLOOKUP(H4574,'Account List'!B$4:C$65536,2,FALSE),"")</f>
        <v/>
      </c>
    </row>
    <row r="4575" spans="13:13" x14ac:dyDescent="0.2">
      <c r="M4575" s="14" t="str">
        <f>IF(H4575&gt;0,VLOOKUP(H4575,'Account List'!B$4:C$65536,2,FALSE),"")</f>
        <v/>
      </c>
    </row>
    <row r="4576" spans="13:13" x14ac:dyDescent="0.2">
      <c r="M4576" s="14" t="str">
        <f>IF(H4576&gt;0,VLOOKUP(H4576,'Account List'!B$4:C$65536,2,FALSE),"")</f>
        <v/>
      </c>
    </row>
    <row r="4577" spans="13:13" x14ac:dyDescent="0.2">
      <c r="M4577" s="14" t="str">
        <f>IF(H4577&gt;0,VLOOKUP(H4577,'Account List'!B$4:C$65536,2,FALSE),"")</f>
        <v/>
      </c>
    </row>
    <row r="4578" spans="13:13" x14ac:dyDescent="0.2">
      <c r="M4578" s="14" t="str">
        <f>IF(H4578&gt;0,VLOOKUP(H4578,'Account List'!B$4:C$65536,2,FALSE),"")</f>
        <v/>
      </c>
    </row>
    <row r="4579" spans="13:13" x14ac:dyDescent="0.2">
      <c r="M4579" s="14" t="str">
        <f>IF(H4579&gt;0,VLOOKUP(H4579,'Account List'!B$4:C$65536,2,FALSE),"")</f>
        <v/>
      </c>
    </row>
    <row r="4580" spans="13:13" x14ac:dyDescent="0.2">
      <c r="M4580" s="14" t="str">
        <f>IF(H4580&gt;0,VLOOKUP(H4580,'Account List'!B$4:C$65536,2,FALSE),"")</f>
        <v/>
      </c>
    </row>
    <row r="4581" spans="13:13" x14ac:dyDescent="0.2">
      <c r="M4581" s="14" t="str">
        <f>IF(H4581&gt;0,VLOOKUP(H4581,'Account List'!B$4:C$65536,2,FALSE),"")</f>
        <v/>
      </c>
    </row>
    <row r="4582" spans="13:13" x14ac:dyDescent="0.2">
      <c r="M4582" s="14" t="str">
        <f>IF(H4582&gt;0,VLOOKUP(H4582,'Account List'!B$4:C$65536,2,FALSE),"")</f>
        <v/>
      </c>
    </row>
    <row r="4583" spans="13:13" x14ac:dyDescent="0.2">
      <c r="M4583" s="14" t="str">
        <f>IF(H4583&gt;0,VLOOKUP(H4583,'Account List'!B$4:C$65536,2,FALSE),"")</f>
        <v/>
      </c>
    </row>
    <row r="4584" spans="13:13" x14ac:dyDescent="0.2">
      <c r="M4584" s="14" t="str">
        <f>IF(H4584&gt;0,VLOOKUP(H4584,'Account List'!B$4:C$65536,2,FALSE),"")</f>
        <v/>
      </c>
    </row>
    <row r="4585" spans="13:13" x14ac:dyDescent="0.2">
      <c r="M4585" s="14" t="str">
        <f>IF(H4585&gt;0,VLOOKUP(H4585,'Account List'!B$4:C$65536,2,FALSE),"")</f>
        <v/>
      </c>
    </row>
    <row r="4586" spans="13:13" x14ac:dyDescent="0.2">
      <c r="M4586" s="14" t="str">
        <f>IF(H4586&gt;0,VLOOKUP(H4586,'Account List'!B$4:C$65536,2,FALSE),"")</f>
        <v/>
      </c>
    </row>
    <row r="4587" spans="13:13" x14ac:dyDescent="0.2">
      <c r="M4587" s="14" t="str">
        <f>IF(H4587&gt;0,VLOOKUP(H4587,'Account List'!B$4:C$65536,2,FALSE),"")</f>
        <v/>
      </c>
    </row>
    <row r="4588" spans="13:13" x14ac:dyDescent="0.2">
      <c r="M4588" s="14" t="str">
        <f>IF(H4588&gt;0,VLOOKUP(H4588,'Account List'!B$4:C$65536,2,FALSE),"")</f>
        <v/>
      </c>
    </row>
    <row r="4589" spans="13:13" x14ac:dyDescent="0.2">
      <c r="M4589" s="14" t="str">
        <f>IF(H4589&gt;0,VLOOKUP(H4589,'Account List'!B$4:C$65536,2,FALSE),"")</f>
        <v/>
      </c>
    </row>
    <row r="4590" spans="13:13" x14ac:dyDescent="0.2">
      <c r="M4590" s="14" t="str">
        <f>IF(H4590&gt;0,VLOOKUP(H4590,'Account List'!B$4:C$65536,2,FALSE),"")</f>
        <v/>
      </c>
    </row>
    <row r="4591" spans="13:13" x14ac:dyDescent="0.2">
      <c r="M4591" s="14" t="str">
        <f>IF(H4591&gt;0,VLOOKUP(H4591,'Account List'!B$4:C$65536,2,FALSE),"")</f>
        <v/>
      </c>
    </row>
    <row r="4592" spans="13:13" x14ac:dyDescent="0.2">
      <c r="M4592" s="14" t="str">
        <f>IF(H4592&gt;0,VLOOKUP(H4592,'Account List'!B$4:C$65536,2,FALSE),"")</f>
        <v/>
      </c>
    </row>
    <row r="4593" spans="13:13" x14ac:dyDescent="0.2">
      <c r="M4593" s="14" t="str">
        <f>IF(H4593&gt;0,VLOOKUP(H4593,'Account List'!B$4:C$65536,2,FALSE),"")</f>
        <v/>
      </c>
    </row>
    <row r="4594" spans="13:13" x14ac:dyDescent="0.2">
      <c r="M4594" s="14" t="str">
        <f>IF(H4594&gt;0,VLOOKUP(H4594,'Account List'!B$4:C$65536,2,FALSE),"")</f>
        <v/>
      </c>
    </row>
    <row r="4595" spans="13:13" x14ac:dyDescent="0.2">
      <c r="M4595" s="14" t="str">
        <f>IF(H4595&gt;0,VLOOKUP(H4595,'Account List'!B$4:C$65536,2,FALSE),"")</f>
        <v/>
      </c>
    </row>
    <row r="4596" spans="13:13" x14ac:dyDescent="0.2">
      <c r="M4596" s="14" t="str">
        <f>IF(H4596&gt;0,VLOOKUP(H4596,'Account List'!B$4:C$65536,2,FALSE),"")</f>
        <v/>
      </c>
    </row>
    <row r="4597" spans="13:13" x14ac:dyDescent="0.2">
      <c r="M4597" s="14" t="str">
        <f>IF(H4597&gt;0,VLOOKUP(H4597,'Account List'!B$4:C$65536,2,FALSE),"")</f>
        <v/>
      </c>
    </row>
    <row r="4598" spans="13:13" x14ac:dyDescent="0.2">
      <c r="M4598" s="14" t="str">
        <f>IF(H4598&gt;0,VLOOKUP(H4598,'Account List'!B$4:C$65536,2,FALSE),"")</f>
        <v/>
      </c>
    </row>
    <row r="4599" spans="13:13" x14ac:dyDescent="0.2">
      <c r="M4599" s="14" t="str">
        <f>IF(H4599&gt;0,VLOOKUP(H4599,'Account List'!B$4:C$65536,2,FALSE),"")</f>
        <v/>
      </c>
    </row>
    <row r="4600" spans="13:13" x14ac:dyDescent="0.2">
      <c r="M4600" s="14" t="str">
        <f>IF(H4600&gt;0,VLOOKUP(H4600,'Account List'!B$4:C$65536,2,FALSE),"")</f>
        <v/>
      </c>
    </row>
    <row r="4601" spans="13:13" x14ac:dyDescent="0.2">
      <c r="M4601" s="14" t="str">
        <f>IF(H4601&gt;0,VLOOKUP(H4601,'Account List'!B$4:C$65536,2,FALSE),"")</f>
        <v/>
      </c>
    </row>
    <row r="4602" spans="13:13" x14ac:dyDescent="0.2">
      <c r="M4602" s="14" t="str">
        <f>IF(H4602&gt;0,VLOOKUP(H4602,'Account List'!B$4:C$65536,2,FALSE),"")</f>
        <v/>
      </c>
    </row>
    <row r="4603" spans="13:13" x14ac:dyDescent="0.2">
      <c r="M4603" s="14" t="str">
        <f>IF(H4603&gt;0,VLOOKUP(H4603,'Account List'!B$4:C$65536,2,FALSE),"")</f>
        <v/>
      </c>
    </row>
    <row r="4604" spans="13:13" x14ac:dyDescent="0.2">
      <c r="M4604" s="14" t="str">
        <f>IF(H4604&gt;0,VLOOKUP(H4604,'Account List'!B$4:C$65536,2,FALSE),"")</f>
        <v/>
      </c>
    </row>
    <row r="4605" spans="13:13" x14ac:dyDescent="0.2">
      <c r="M4605" s="14" t="str">
        <f>IF(H4605&gt;0,VLOOKUP(H4605,'Account List'!B$4:C$65536,2,FALSE),"")</f>
        <v/>
      </c>
    </row>
    <row r="4606" spans="13:13" x14ac:dyDescent="0.2">
      <c r="M4606" s="14" t="str">
        <f>IF(H4606&gt;0,VLOOKUP(H4606,'Account List'!B$4:C$65536,2,FALSE),"")</f>
        <v/>
      </c>
    </row>
    <row r="4607" spans="13:13" x14ac:dyDescent="0.2">
      <c r="M4607" s="14" t="str">
        <f>IF(H4607&gt;0,VLOOKUP(H4607,'Account List'!B$4:C$65536,2,FALSE),"")</f>
        <v/>
      </c>
    </row>
    <row r="4608" spans="13:13" x14ac:dyDescent="0.2">
      <c r="M4608" s="14" t="str">
        <f>IF(H4608&gt;0,VLOOKUP(H4608,'Account List'!B$4:C$65536,2,FALSE),"")</f>
        <v/>
      </c>
    </row>
    <row r="4609" spans="13:13" x14ac:dyDescent="0.2">
      <c r="M4609" s="14" t="str">
        <f>IF(H4609&gt;0,VLOOKUP(H4609,'Account List'!B$4:C$65536,2,FALSE),"")</f>
        <v/>
      </c>
    </row>
    <row r="4610" spans="13:13" x14ac:dyDescent="0.2">
      <c r="M4610" s="14" t="str">
        <f>IF(H4610&gt;0,VLOOKUP(H4610,'Account List'!B$4:C$65536,2,FALSE),"")</f>
        <v/>
      </c>
    </row>
    <row r="4611" spans="13:13" x14ac:dyDescent="0.2">
      <c r="M4611" s="14" t="str">
        <f>IF(H4611&gt;0,VLOOKUP(H4611,'Account List'!B$4:C$65536,2,FALSE),"")</f>
        <v/>
      </c>
    </row>
    <row r="4612" spans="13:13" x14ac:dyDescent="0.2">
      <c r="M4612" s="14" t="str">
        <f>IF(H4612&gt;0,VLOOKUP(H4612,'Account List'!B$4:C$65536,2,FALSE),"")</f>
        <v/>
      </c>
    </row>
    <row r="4613" spans="13:13" x14ac:dyDescent="0.2">
      <c r="M4613" s="14" t="str">
        <f>IF(H4613&gt;0,VLOOKUP(H4613,'Account List'!B$4:C$65536,2,FALSE),"")</f>
        <v/>
      </c>
    </row>
    <row r="4614" spans="13:13" x14ac:dyDescent="0.2">
      <c r="M4614" s="14" t="str">
        <f>IF(H4614&gt;0,VLOOKUP(H4614,'Account List'!B$4:C$65536,2,FALSE),"")</f>
        <v/>
      </c>
    </row>
    <row r="4615" spans="13:13" x14ac:dyDescent="0.2">
      <c r="M4615" s="14" t="str">
        <f>IF(H4615&gt;0,VLOOKUP(H4615,'Account List'!B$4:C$65536,2,FALSE),"")</f>
        <v/>
      </c>
    </row>
    <row r="4616" spans="13:13" x14ac:dyDescent="0.2">
      <c r="M4616" s="14" t="str">
        <f>IF(H4616&gt;0,VLOOKUP(H4616,'Account List'!B$4:C$65536,2,FALSE),"")</f>
        <v/>
      </c>
    </row>
    <row r="4617" spans="13:13" x14ac:dyDescent="0.2">
      <c r="M4617" s="14" t="str">
        <f>IF(H4617&gt;0,VLOOKUP(H4617,'Account List'!B$4:C$65536,2,FALSE),"")</f>
        <v/>
      </c>
    </row>
    <row r="4618" spans="13:13" x14ac:dyDescent="0.2">
      <c r="M4618" s="14" t="str">
        <f>IF(H4618&gt;0,VLOOKUP(H4618,'Account List'!B$4:C$65536,2,FALSE),"")</f>
        <v/>
      </c>
    </row>
    <row r="4619" spans="13:13" x14ac:dyDescent="0.2">
      <c r="M4619" s="14" t="str">
        <f>IF(H4619&gt;0,VLOOKUP(H4619,'Account List'!B$4:C$65536,2,FALSE),"")</f>
        <v/>
      </c>
    </row>
    <row r="4620" spans="13:13" x14ac:dyDescent="0.2">
      <c r="M4620" s="14" t="str">
        <f>IF(H4620&gt;0,VLOOKUP(H4620,'Account List'!B$4:C$65536,2,FALSE),"")</f>
        <v/>
      </c>
    </row>
    <row r="4621" spans="13:13" x14ac:dyDescent="0.2">
      <c r="M4621" s="14" t="str">
        <f>IF(H4621&gt;0,VLOOKUP(H4621,'Account List'!B$4:C$65536,2,FALSE),"")</f>
        <v/>
      </c>
    </row>
    <row r="4622" spans="13:13" x14ac:dyDescent="0.2">
      <c r="M4622" s="14" t="str">
        <f>IF(H4622&gt;0,VLOOKUP(H4622,'Account List'!B$4:C$65536,2,FALSE),"")</f>
        <v/>
      </c>
    </row>
    <row r="4623" spans="13:13" x14ac:dyDescent="0.2">
      <c r="M4623" s="14" t="str">
        <f>IF(H4623&gt;0,VLOOKUP(H4623,'Account List'!B$4:C$65536,2,FALSE),"")</f>
        <v/>
      </c>
    </row>
    <row r="4624" spans="13:13" x14ac:dyDescent="0.2">
      <c r="M4624" s="14" t="str">
        <f>IF(H4624&gt;0,VLOOKUP(H4624,'Account List'!B$4:C$65536,2,FALSE),"")</f>
        <v/>
      </c>
    </row>
    <row r="4625" spans="13:13" x14ac:dyDescent="0.2">
      <c r="M4625" s="14" t="str">
        <f>IF(H4625&gt;0,VLOOKUP(H4625,'Account List'!B$4:C$65536,2,FALSE),"")</f>
        <v/>
      </c>
    </row>
    <row r="4626" spans="13:13" x14ac:dyDescent="0.2">
      <c r="M4626" s="14" t="str">
        <f>IF(H4626&gt;0,VLOOKUP(H4626,'Account List'!B$4:C$65536,2,FALSE),"")</f>
        <v/>
      </c>
    </row>
    <row r="4627" spans="13:13" x14ac:dyDescent="0.2">
      <c r="M4627" s="14" t="str">
        <f>IF(H4627&gt;0,VLOOKUP(H4627,'Account List'!B$4:C$65536,2,FALSE),"")</f>
        <v/>
      </c>
    </row>
    <row r="4628" spans="13:13" x14ac:dyDescent="0.2">
      <c r="M4628" s="14" t="str">
        <f>IF(H4628&gt;0,VLOOKUP(H4628,'Account List'!B$4:C$65536,2,FALSE),"")</f>
        <v/>
      </c>
    </row>
    <row r="4629" spans="13:13" x14ac:dyDescent="0.2">
      <c r="M4629" s="14" t="str">
        <f>IF(H4629&gt;0,VLOOKUP(H4629,'Account List'!B$4:C$65536,2,FALSE),"")</f>
        <v/>
      </c>
    </row>
    <row r="4630" spans="13:13" x14ac:dyDescent="0.2">
      <c r="M4630" s="14" t="str">
        <f>IF(H4630&gt;0,VLOOKUP(H4630,'Account List'!B$4:C$65536,2,FALSE),"")</f>
        <v/>
      </c>
    </row>
    <row r="4631" spans="13:13" x14ac:dyDescent="0.2">
      <c r="M4631" s="14" t="str">
        <f>IF(H4631&gt;0,VLOOKUP(H4631,'Account List'!B$4:C$65536,2,FALSE),"")</f>
        <v/>
      </c>
    </row>
    <row r="4632" spans="13:13" x14ac:dyDescent="0.2">
      <c r="M4632" s="14" t="str">
        <f>IF(H4632&gt;0,VLOOKUP(H4632,'Account List'!B$4:C$65536,2,FALSE),"")</f>
        <v/>
      </c>
    </row>
    <row r="4633" spans="13:13" x14ac:dyDescent="0.2">
      <c r="M4633" s="14" t="str">
        <f>IF(H4633&gt;0,VLOOKUP(H4633,'Account List'!B$4:C$65536,2,FALSE),"")</f>
        <v/>
      </c>
    </row>
    <row r="4634" spans="13:13" x14ac:dyDescent="0.2">
      <c r="M4634" s="14" t="str">
        <f>IF(H4634&gt;0,VLOOKUP(H4634,'Account List'!B$4:C$65536,2,FALSE),"")</f>
        <v/>
      </c>
    </row>
    <row r="4635" spans="13:13" x14ac:dyDescent="0.2">
      <c r="M4635" s="14" t="str">
        <f>IF(H4635&gt;0,VLOOKUP(H4635,'Account List'!B$4:C$65536,2,FALSE),"")</f>
        <v/>
      </c>
    </row>
    <row r="4636" spans="13:13" x14ac:dyDescent="0.2">
      <c r="M4636" s="14" t="str">
        <f>IF(H4636&gt;0,VLOOKUP(H4636,'Account List'!B$4:C$65536,2,FALSE),"")</f>
        <v/>
      </c>
    </row>
    <row r="4637" spans="13:13" x14ac:dyDescent="0.2">
      <c r="M4637" s="14" t="str">
        <f>IF(H4637&gt;0,VLOOKUP(H4637,'Account List'!B$4:C$65536,2,FALSE),"")</f>
        <v/>
      </c>
    </row>
    <row r="4638" spans="13:13" x14ac:dyDescent="0.2">
      <c r="M4638" s="14" t="str">
        <f>IF(H4638&gt;0,VLOOKUP(H4638,'Account List'!B$4:C$65536,2,FALSE),"")</f>
        <v/>
      </c>
    </row>
    <row r="4639" spans="13:13" x14ac:dyDescent="0.2">
      <c r="M4639" s="14" t="str">
        <f>IF(H4639&gt;0,VLOOKUP(H4639,'Account List'!B$4:C$65536,2,FALSE),"")</f>
        <v/>
      </c>
    </row>
    <row r="4640" spans="13:13" x14ac:dyDescent="0.2">
      <c r="M4640" s="14" t="str">
        <f>IF(H4640&gt;0,VLOOKUP(H4640,'Account List'!B$4:C$65536,2,FALSE),"")</f>
        <v/>
      </c>
    </row>
    <row r="4641" spans="13:13" x14ac:dyDescent="0.2">
      <c r="M4641" s="14" t="str">
        <f>IF(H4641&gt;0,VLOOKUP(H4641,'Account List'!B$4:C$65536,2,FALSE),"")</f>
        <v/>
      </c>
    </row>
    <row r="4642" spans="13:13" x14ac:dyDescent="0.2">
      <c r="M4642" s="14" t="str">
        <f>IF(H4642&gt;0,VLOOKUP(H4642,'Account List'!B$4:C$65536,2,FALSE),"")</f>
        <v/>
      </c>
    </row>
    <row r="4643" spans="13:13" x14ac:dyDescent="0.2">
      <c r="M4643" s="14" t="str">
        <f>IF(H4643&gt;0,VLOOKUP(H4643,'Account List'!B$4:C$65536,2,FALSE),"")</f>
        <v/>
      </c>
    </row>
    <row r="4644" spans="13:13" x14ac:dyDescent="0.2">
      <c r="M4644" s="14" t="str">
        <f>IF(H4644&gt;0,VLOOKUP(H4644,'Account List'!B$4:C$65536,2,FALSE),"")</f>
        <v/>
      </c>
    </row>
    <row r="4645" spans="13:13" x14ac:dyDescent="0.2">
      <c r="M4645" s="14" t="str">
        <f>IF(H4645&gt;0,VLOOKUP(H4645,'Account List'!B$4:C$65536,2,FALSE),"")</f>
        <v/>
      </c>
    </row>
    <row r="4646" spans="13:13" x14ac:dyDescent="0.2">
      <c r="M4646" s="14" t="str">
        <f>IF(H4646&gt;0,VLOOKUP(H4646,'Account List'!B$4:C$65536,2,FALSE),"")</f>
        <v/>
      </c>
    </row>
    <row r="4647" spans="13:13" x14ac:dyDescent="0.2">
      <c r="M4647" s="14" t="str">
        <f>IF(H4647&gt;0,VLOOKUP(H4647,'Account List'!B$4:C$65536,2,FALSE),"")</f>
        <v/>
      </c>
    </row>
    <row r="4648" spans="13:13" x14ac:dyDescent="0.2">
      <c r="M4648" s="14" t="str">
        <f>IF(H4648&gt;0,VLOOKUP(H4648,'Account List'!B$4:C$65536,2,FALSE),"")</f>
        <v/>
      </c>
    </row>
    <row r="4649" spans="13:13" x14ac:dyDescent="0.2">
      <c r="M4649" s="14" t="str">
        <f>IF(H4649&gt;0,VLOOKUP(H4649,'Account List'!B$4:C$65536,2,FALSE),"")</f>
        <v/>
      </c>
    </row>
    <row r="4650" spans="13:13" x14ac:dyDescent="0.2">
      <c r="M4650" s="14" t="str">
        <f>IF(H4650&gt;0,VLOOKUP(H4650,'Account List'!B$4:C$65536,2,FALSE),"")</f>
        <v/>
      </c>
    </row>
    <row r="4651" spans="13:13" x14ac:dyDescent="0.2">
      <c r="M4651" s="14" t="str">
        <f>IF(H4651&gt;0,VLOOKUP(H4651,'Account List'!B$4:C$65536,2,FALSE),"")</f>
        <v/>
      </c>
    </row>
    <row r="4652" spans="13:13" x14ac:dyDescent="0.2">
      <c r="M4652" s="14" t="str">
        <f>IF(H4652&gt;0,VLOOKUP(H4652,'Account List'!B$4:C$65536,2,FALSE),"")</f>
        <v/>
      </c>
    </row>
    <row r="4653" spans="13:13" x14ac:dyDescent="0.2">
      <c r="M4653" s="14" t="str">
        <f>IF(H4653&gt;0,VLOOKUP(H4653,'Account List'!B$4:C$65536,2,FALSE),"")</f>
        <v/>
      </c>
    </row>
    <row r="4654" spans="13:13" x14ac:dyDescent="0.2">
      <c r="M4654" s="14" t="str">
        <f>IF(H4654&gt;0,VLOOKUP(H4654,'Account List'!B$4:C$65536,2,FALSE),"")</f>
        <v/>
      </c>
    </row>
    <row r="4655" spans="13:13" x14ac:dyDescent="0.2">
      <c r="M4655" s="14" t="str">
        <f>IF(H4655&gt;0,VLOOKUP(H4655,'Account List'!B$4:C$65536,2,FALSE),"")</f>
        <v/>
      </c>
    </row>
    <row r="4656" spans="13:13" x14ac:dyDescent="0.2">
      <c r="M4656" s="14" t="str">
        <f>IF(H4656&gt;0,VLOOKUP(H4656,'Account List'!B$4:C$65536,2,FALSE),"")</f>
        <v/>
      </c>
    </row>
    <row r="4657" spans="13:13" x14ac:dyDescent="0.2">
      <c r="M4657" s="14" t="str">
        <f>IF(H4657&gt;0,VLOOKUP(H4657,'Account List'!B$4:C$65536,2,FALSE),"")</f>
        <v/>
      </c>
    </row>
    <row r="4658" spans="13:13" x14ac:dyDescent="0.2">
      <c r="M4658" s="14" t="str">
        <f>IF(H4658&gt;0,VLOOKUP(H4658,'Account List'!B$4:C$65536,2,FALSE),"")</f>
        <v/>
      </c>
    </row>
    <row r="4659" spans="13:13" x14ac:dyDescent="0.2">
      <c r="M4659" s="14" t="str">
        <f>IF(H4659&gt;0,VLOOKUP(H4659,'Account List'!B$4:C$65536,2,FALSE),"")</f>
        <v/>
      </c>
    </row>
    <row r="4660" spans="13:13" x14ac:dyDescent="0.2">
      <c r="M4660" s="14" t="str">
        <f>IF(H4660&gt;0,VLOOKUP(H4660,'Account List'!B$4:C$65536,2,FALSE),"")</f>
        <v/>
      </c>
    </row>
    <row r="4661" spans="13:13" x14ac:dyDescent="0.2">
      <c r="M4661" s="14" t="str">
        <f>IF(H4661&gt;0,VLOOKUP(H4661,'Account List'!B$4:C$65536,2,FALSE),"")</f>
        <v/>
      </c>
    </row>
    <row r="4662" spans="13:13" x14ac:dyDescent="0.2">
      <c r="M4662" s="14" t="str">
        <f>IF(H4662&gt;0,VLOOKUP(H4662,'Account List'!B$4:C$65536,2,FALSE),"")</f>
        <v/>
      </c>
    </row>
    <row r="4663" spans="13:13" x14ac:dyDescent="0.2">
      <c r="M4663" s="14" t="str">
        <f>IF(H4663&gt;0,VLOOKUP(H4663,'Account List'!B$4:C$65536,2,FALSE),"")</f>
        <v/>
      </c>
    </row>
    <row r="4664" spans="13:13" x14ac:dyDescent="0.2">
      <c r="M4664" s="14" t="str">
        <f>IF(H4664&gt;0,VLOOKUP(H4664,'Account List'!B$4:C$65536,2,FALSE),"")</f>
        <v/>
      </c>
    </row>
    <row r="4665" spans="13:13" x14ac:dyDescent="0.2">
      <c r="M4665" s="14" t="str">
        <f>IF(H4665&gt;0,VLOOKUP(H4665,'Account List'!B$4:C$65536,2,FALSE),"")</f>
        <v/>
      </c>
    </row>
    <row r="4666" spans="13:13" x14ac:dyDescent="0.2">
      <c r="M4666" s="14" t="str">
        <f>IF(H4666&gt;0,VLOOKUP(H4666,'Account List'!B$4:C$65536,2,FALSE),"")</f>
        <v/>
      </c>
    </row>
    <row r="4667" spans="13:13" x14ac:dyDescent="0.2">
      <c r="M4667" s="14" t="str">
        <f>IF(H4667&gt;0,VLOOKUP(H4667,'Account List'!B$4:C$65536,2,FALSE),"")</f>
        <v/>
      </c>
    </row>
    <row r="4668" spans="13:13" x14ac:dyDescent="0.2">
      <c r="M4668" s="14" t="str">
        <f>IF(H4668&gt;0,VLOOKUP(H4668,'Account List'!B$4:C$65536,2,FALSE),"")</f>
        <v/>
      </c>
    </row>
    <row r="4669" spans="13:13" x14ac:dyDescent="0.2">
      <c r="M4669" s="14" t="str">
        <f>IF(H4669&gt;0,VLOOKUP(H4669,'Account List'!B$4:C$65536,2,FALSE),"")</f>
        <v/>
      </c>
    </row>
    <row r="4670" spans="13:13" x14ac:dyDescent="0.2">
      <c r="M4670" s="14" t="str">
        <f>IF(H4670&gt;0,VLOOKUP(H4670,'Account List'!B$4:C$65536,2,FALSE),"")</f>
        <v/>
      </c>
    </row>
    <row r="4671" spans="13:13" x14ac:dyDescent="0.2">
      <c r="M4671" s="14" t="str">
        <f>IF(H4671&gt;0,VLOOKUP(H4671,'Account List'!B$4:C$65536,2,FALSE),"")</f>
        <v/>
      </c>
    </row>
    <row r="4672" spans="13:13" x14ac:dyDescent="0.2">
      <c r="M4672" s="14" t="str">
        <f>IF(H4672&gt;0,VLOOKUP(H4672,'Account List'!B$4:C$65536,2,FALSE),"")</f>
        <v/>
      </c>
    </row>
    <row r="4673" spans="13:13" x14ac:dyDescent="0.2">
      <c r="M4673" s="14" t="str">
        <f>IF(H4673&gt;0,VLOOKUP(H4673,'Account List'!B$4:C$65536,2,FALSE),"")</f>
        <v/>
      </c>
    </row>
    <row r="4674" spans="13:13" x14ac:dyDescent="0.2">
      <c r="M4674" s="14" t="str">
        <f>IF(H4674&gt;0,VLOOKUP(H4674,'Account List'!B$4:C$65536,2,FALSE),"")</f>
        <v/>
      </c>
    </row>
    <row r="4675" spans="13:13" x14ac:dyDescent="0.2">
      <c r="M4675" s="14" t="str">
        <f>IF(H4675&gt;0,VLOOKUP(H4675,'Account List'!B$4:C$65536,2,FALSE),"")</f>
        <v/>
      </c>
    </row>
    <row r="4676" spans="13:13" x14ac:dyDescent="0.2">
      <c r="M4676" s="14" t="str">
        <f>IF(H4676&gt;0,VLOOKUP(H4676,'Account List'!B$4:C$65536,2,FALSE),"")</f>
        <v/>
      </c>
    </row>
    <row r="4677" spans="13:13" x14ac:dyDescent="0.2">
      <c r="M4677" s="14" t="str">
        <f>IF(H4677&gt;0,VLOOKUP(H4677,'Account List'!B$4:C$65536,2,FALSE),"")</f>
        <v/>
      </c>
    </row>
    <row r="4678" spans="13:13" x14ac:dyDescent="0.2">
      <c r="M4678" s="14" t="str">
        <f>IF(H4678&gt;0,VLOOKUP(H4678,'Account List'!B$4:C$65536,2,FALSE),"")</f>
        <v/>
      </c>
    </row>
    <row r="4679" spans="13:13" x14ac:dyDescent="0.2">
      <c r="M4679" s="14" t="str">
        <f>IF(H4679&gt;0,VLOOKUP(H4679,'Account List'!B$4:C$65536,2,FALSE),"")</f>
        <v/>
      </c>
    </row>
    <row r="4680" spans="13:13" x14ac:dyDescent="0.2">
      <c r="M4680" s="14" t="str">
        <f>IF(H4680&gt;0,VLOOKUP(H4680,'Account List'!B$4:C$65536,2,FALSE),"")</f>
        <v/>
      </c>
    </row>
    <row r="4681" spans="13:13" x14ac:dyDescent="0.2">
      <c r="M4681" s="14" t="str">
        <f>IF(H4681&gt;0,VLOOKUP(H4681,'Account List'!B$4:C$65536,2,FALSE),"")</f>
        <v/>
      </c>
    </row>
    <row r="4682" spans="13:13" x14ac:dyDescent="0.2">
      <c r="M4682" s="14" t="str">
        <f>IF(H4682&gt;0,VLOOKUP(H4682,'Account List'!B$4:C$65536,2,FALSE),"")</f>
        <v/>
      </c>
    </row>
    <row r="4683" spans="13:13" x14ac:dyDescent="0.2">
      <c r="M4683" s="14" t="str">
        <f>IF(H4683&gt;0,VLOOKUP(H4683,'Account List'!B$4:C$65536,2,FALSE),"")</f>
        <v/>
      </c>
    </row>
    <row r="4684" spans="13:13" x14ac:dyDescent="0.2">
      <c r="M4684" s="14" t="str">
        <f>IF(H4684&gt;0,VLOOKUP(H4684,'Account List'!B$4:C$65536,2,FALSE),"")</f>
        <v/>
      </c>
    </row>
    <row r="4685" spans="13:13" x14ac:dyDescent="0.2">
      <c r="M4685" s="14" t="str">
        <f>IF(H4685&gt;0,VLOOKUP(H4685,'Account List'!B$4:C$65536,2,FALSE),"")</f>
        <v/>
      </c>
    </row>
    <row r="4686" spans="13:13" x14ac:dyDescent="0.2">
      <c r="M4686" s="14" t="str">
        <f>IF(H4686&gt;0,VLOOKUP(H4686,'Account List'!B$4:C$65536,2,FALSE),"")</f>
        <v/>
      </c>
    </row>
    <row r="4687" spans="13:13" x14ac:dyDescent="0.2">
      <c r="M4687" s="14" t="str">
        <f>IF(H4687&gt;0,VLOOKUP(H4687,'Account List'!B$4:C$65536,2,FALSE),"")</f>
        <v/>
      </c>
    </row>
    <row r="4688" spans="13:13" x14ac:dyDescent="0.2">
      <c r="M4688" s="14" t="str">
        <f>IF(H4688&gt;0,VLOOKUP(H4688,'Account List'!B$4:C$65536,2,FALSE),"")</f>
        <v/>
      </c>
    </row>
    <row r="4689" spans="13:13" x14ac:dyDescent="0.2">
      <c r="M4689" s="14" t="str">
        <f>IF(H4689&gt;0,VLOOKUP(H4689,'Account List'!B$4:C$65536,2,FALSE),"")</f>
        <v/>
      </c>
    </row>
    <row r="4690" spans="13:13" x14ac:dyDescent="0.2">
      <c r="M4690" s="14" t="str">
        <f>IF(H4690&gt;0,VLOOKUP(H4690,'Account List'!B$4:C$65536,2,FALSE),"")</f>
        <v/>
      </c>
    </row>
    <row r="4691" spans="13:13" x14ac:dyDescent="0.2">
      <c r="M4691" s="14" t="str">
        <f>IF(H4691&gt;0,VLOOKUP(H4691,'Account List'!B$4:C$65536,2,FALSE),"")</f>
        <v/>
      </c>
    </row>
    <row r="4692" spans="13:13" x14ac:dyDescent="0.2">
      <c r="M4692" s="14" t="str">
        <f>IF(H4692&gt;0,VLOOKUP(H4692,'Account List'!B$4:C$65536,2,FALSE),"")</f>
        <v/>
      </c>
    </row>
    <row r="4693" spans="13:13" x14ac:dyDescent="0.2">
      <c r="M4693" s="14" t="str">
        <f>IF(H4693&gt;0,VLOOKUP(H4693,'Account List'!B$4:C$65536,2,FALSE),"")</f>
        <v/>
      </c>
    </row>
    <row r="4694" spans="13:13" x14ac:dyDescent="0.2">
      <c r="M4694" s="14" t="str">
        <f>IF(H4694&gt;0,VLOOKUP(H4694,'Account List'!B$4:C$65536,2,FALSE),"")</f>
        <v/>
      </c>
    </row>
    <row r="4695" spans="13:13" x14ac:dyDescent="0.2">
      <c r="M4695" s="14" t="str">
        <f>IF(H4695&gt;0,VLOOKUP(H4695,'Account List'!B$4:C$65536,2,FALSE),"")</f>
        <v/>
      </c>
    </row>
    <row r="4696" spans="13:13" x14ac:dyDescent="0.2">
      <c r="M4696" s="14" t="str">
        <f>IF(H4696&gt;0,VLOOKUP(H4696,'Account List'!B$4:C$65536,2,FALSE),"")</f>
        <v/>
      </c>
    </row>
    <row r="4697" spans="13:13" x14ac:dyDescent="0.2">
      <c r="M4697" s="14" t="str">
        <f>IF(H4697&gt;0,VLOOKUP(H4697,'Account List'!B$4:C$65536,2,FALSE),"")</f>
        <v/>
      </c>
    </row>
    <row r="4698" spans="13:13" x14ac:dyDescent="0.2">
      <c r="M4698" s="14" t="str">
        <f>IF(H4698&gt;0,VLOOKUP(H4698,'Account List'!B$4:C$65536,2,FALSE),"")</f>
        <v/>
      </c>
    </row>
    <row r="4699" spans="13:13" x14ac:dyDescent="0.2">
      <c r="M4699" s="14" t="str">
        <f>IF(H4699&gt;0,VLOOKUP(H4699,'Account List'!B$4:C$65536,2,FALSE),"")</f>
        <v/>
      </c>
    </row>
    <row r="4700" spans="13:13" x14ac:dyDescent="0.2">
      <c r="M4700" s="14" t="str">
        <f>IF(H4700&gt;0,VLOOKUP(H4700,'Account List'!B$4:C$65536,2,FALSE),"")</f>
        <v/>
      </c>
    </row>
    <row r="4701" spans="13:13" x14ac:dyDescent="0.2">
      <c r="M4701" s="14" t="str">
        <f>IF(H4701&gt;0,VLOOKUP(H4701,'Account List'!B$4:C$65536,2,FALSE),"")</f>
        <v/>
      </c>
    </row>
    <row r="4702" spans="13:13" x14ac:dyDescent="0.2">
      <c r="M4702" s="14" t="str">
        <f>IF(H4702&gt;0,VLOOKUP(H4702,'Account List'!B$4:C$65536,2,FALSE),"")</f>
        <v/>
      </c>
    </row>
    <row r="4703" spans="13:13" x14ac:dyDescent="0.2">
      <c r="M4703" s="14" t="str">
        <f>IF(H4703&gt;0,VLOOKUP(H4703,'Account List'!B$4:C$65536,2,FALSE),"")</f>
        <v/>
      </c>
    </row>
    <row r="4704" spans="13:13" x14ac:dyDescent="0.2">
      <c r="M4704" s="14" t="str">
        <f>IF(H4704&gt;0,VLOOKUP(H4704,'Account List'!B$4:C$65536,2,FALSE),"")</f>
        <v/>
      </c>
    </row>
    <row r="4705" spans="13:13" x14ac:dyDescent="0.2">
      <c r="M4705" s="14" t="str">
        <f>IF(H4705&gt;0,VLOOKUP(H4705,'Account List'!B$4:C$65536,2,FALSE),"")</f>
        <v/>
      </c>
    </row>
    <row r="4706" spans="13:13" x14ac:dyDescent="0.2">
      <c r="M4706" s="14" t="str">
        <f>IF(H4706&gt;0,VLOOKUP(H4706,'Account List'!B$4:C$65536,2,FALSE),"")</f>
        <v/>
      </c>
    </row>
    <row r="4707" spans="13:13" x14ac:dyDescent="0.2">
      <c r="M4707" s="14" t="str">
        <f>IF(H4707&gt;0,VLOOKUP(H4707,'Account List'!B$4:C$65536,2,FALSE),"")</f>
        <v/>
      </c>
    </row>
    <row r="4708" spans="13:13" x14ac:dyDescent="0.2">
      <c r="M4708" s="14" t="str">
        <f>IF(H4708&gt;0,VLOOKUP(H4708,'Account List'!B$4:C$65536,2,FALSE),"")</f>
        <v/>
      </c>
    </row>
    <row r="4709" spans="13:13" x14ac:dyDescent="0.2">
      <c r="M4709" s="14" t="str">
        <f>IF(H4709&gt;0,VLOOKUP(H4709,'Account List'!B$4:C$65536,2,FALSE),"")</f>
        <v/>
      </c>
    </row>
    <row r="4710" spans="13:13" x14ac:dyDescent="0.2">
      <c r="M4710" s="14" t="str">
        <f>IF(H4710&gt;0,VLOOKUP(H4710,'Account List'!B$4:C$65536,2,FALSE),"")</f>
        <v/>
      </c>
    </row>
    <row r="4711" spans="13:13" x14ac:dyDescent="0.2">
      <c r="M4711" s="14" t="str">
        <f>IF(H4711&gt;0,VLOOKUP(H4711,'Account List'!B$4:C$65536,2,FALSE),"")</f>
        <v/>
      </c>
    </row>
    <row r="4712" spans="13:13" x14ac:dyDescent="0.2">
      <c r="M4712" s="14" t="str">
        <f>IF(H4712&gt;0,VLOOKUP(H4712,'Account List'!B$4:C$65536,2,FALSE),"")</f>
        <v/>
      </c>
    </row>
    <row r="4713" spans="13:13" x14ac:dyDescent="0.2">
      <c r="M4713" s="14" t="str">
        <f>IF(H4713&gt;0,VLOOKUP(H4713,'Account List'!B$4:C$65536,2,FALSE),"")</f>
        <v/>
      </c>
    </row>
    <row r="4714" spans="13:13" x14ac:dyDescent="0.2">
      <c r="M4714" s="14" t="str">
        <f>IF(H4714&gt;0,VLOOKUP(H4714,'Account List'!B$4:C$65536,2,FALSE),"")</f>
        <v/>
      </c>
    </row>
    <row r="4715" spans="13:13" x14ac:dyDescent="0.2">
      <c r="M4715" s="14" t="str">
        <f>IF(H4715&gt;0,VLOOKUP(H4715,'Account List'!B$4:C$65536,2,FALSE),"")</f>
        <v/>
      </c>
    </row>
    <row r="4716" spans="13:13" x14ac:dyDescent="0.2">
      <c r="M4716" s="14" t="str">
        <f>IF(H4716&gt;0,VLOOKUP(H4716,'Account List'!B$4:C$65536,2,FALSE),"")</f>
        <v/>
      </c>
    </row>
    <row r="4717" spans="13:13" x14ac:dyDescent="0.2">
      <c r="M4717" s="14" t="str">
        <f>IF(H4717&gt;0,VLOOKUP(H4717,'Account List'!B$4:C$65536,2,FALSE),"")</f>
        <v/>
      </c>
    </row>
    <row r="4718" spans="13:13" x14ac:dyDescent="0.2">
      <c r="M4718" s="14" t="str">
        <f>IF(H4718&gt;0,VLOOKUP(H4718,'Account List'!B$4:C$65536,2,FALSE),"")</f>
        <v/>
      </c>
    </row>
    <row r="4719" spans="13:13" x14ac:dyDescent="0.2">
      <c r="M4719" s="14" t="str">
        <f>IF(H4719&gt;0,VLOOKUP(H4719,'Account List'!B$4:C$65536,2,FALSE),"")</f>
        <v/>
      </c>
    </row>
    <row r="4720" spans="13:13" x14ac:dyDescent="0.2">
      <c r="M4720" s="14" t="str">
        <f>IF(H4720&gt;0,VLOOKUP(H4720,'Account List'!B$4:C$65536,2,FALSE),"")</f>
        <v/>
      </c>
    </row>
    <row r="4721" spans="13:13" x14ac:dyDescent="0.2">
      <c r="M4721" s="14" t="str">
        <f>IF(H4721&gt;0,VLOOKUP(H4721,'Account List'!B$4:C$65536,2,FALSE),"")</f>
        <v/>
      </c>
    </row>
    <row r="4722" spans="13:13" x14ac:dyDescent="0.2">
      <c r="M4722" s="14" t="str">
        <f>IF(H4722&gt;0,VLOOKUP(H4722,'Account List'!B$4:C$65536,2,FALSE),"")</f>
        <v/>
      </c>
    </row>
    <row r="4723" spans="13:13" x14ac:dyDescent="0.2">
      <c r="M4723" s="14" t="str">
        <f>IF(H4723&gt;0,VLOOKUP(H4723,'Account List'!B$4:C$65536,2,FALSE),"")</f>
        <v/>
      </c>
    </row>
    <row r="4724" spans="13:13" x14ac:dyDescent="0.2">
      <c r="M4724" s="14" t="str">
        <f>IF(H4724&gt;0,VLOOKUP(H4724,'Account List'!B$4:C$65536,2,FALSE),"")</f>
        <v/>
      </c>
    </row>
    <row r="4725" spans="13:13" x14ac:dyDescent="0.2">
      <c r="M4725" s="14" t="str">
        <f>IF(H4725&gt;0,VLOOKUP(H4725,'Account List'!B$4:C$65536,2,FALSE),"")</f>
        <v/>
      </c>
    </row>
    <row r="4726" spans="13:13" x14ac:dyDescent="0.2">
      <c r="M4726" s="14" t="str">
        <f>IF(H4726&gt;0,VLOOKUP(H4726,'Account List'!B$4:C$65536,2,FALSE),"")</f>
        <v/>
      </c>
    </row>
    <row r="4727" spans="13:13" x14ac:dyDescent="0.2">
      <c r="M4727" s="14" t="str">
        <f>IF(H4727&gt;0,VLOOKUP(H4727,'Account List'!B$4:C$65536,2,FALSE),"")</f>
        <v/>
      </c>
    </row>
    <row r="4728" spans="13:13" x14ac:dyDescent="0.2">
      <c r="M4728" s="14" t="str">
        <f>IF(H4728&gt;0,VLOOKUP(H4728,'Account List'!B$4:C$65536,2,FALSE),"")</f>
        <v/>
      </c>
    </row>
    <row r="4729" spans="13:13" x14ac:dyDescent="0.2">
      <c r="M4729" s="14" t="str">
        <f>IF(H4729&gt;0,VLOOKUP(H4729,'Account List'!B$4:C$65536,2,FALSE),"")</f>
        <v/>
      </c>
    </row>
    <row r="4730" spans="13:13" x14ac:dyDescent="0.2">
      <c r="M4730" s="14" t="str">
        <f>IF(H4730&gt;0,VLOOKUP(H4730,'Account List'!B$4:C$65536,2,FALSE),"")</f>
        <v/>
      </c>
    </row>
    <row r="4731" spans="13:13" x14ac:dyDescent="0.2">
      <c r="M4731" s="14" t="str">
        <f>IF(H4731&gt;0,VLOOKUP(H4731,'Account List'!B$4:C$65536,2,FALSE),"")</f>
        <v/>
      </c>
    </row>
    <row r="4732" spans="13:13" x14ac:dyDescent="0.2">
      <c r="M4732" s="14" t="str">
        <f>IF(H4732&gt;0,VLOOKUP(H4732,'Account List'!B$4:C$65536,2,FALSE),"")</f>
        <v/>
      </c>
    </row>
    <row r="4733" spans="13:13" x14ac:dyDescent="0.2">
      <c r="M4733" s="14" t="str">
        <f>IF(H4733&gt;0,VLOOKUP(H4733,'Account List'!B$4:C$65536,2,FALSE),"")</f>
        <v/>
      </c>
    </row>
    <row r="4734" spans="13:13" x14ac:dyDescent="0.2">
      <c r="M4734" s="14" t="str">
        <f>IF(H4734&gt;0,VLOOKUP(H4734,'Account List'!B$4:C$65536,2,FALSE),"")</f>
        <v/>
      </c>
    </row>
    <row r="4735" spans="13:13" x14ac:dyDescent="0.2">
      <c r="M4735" s="14" t="str">
        <f>IF(H4735&gt;0,VLOOKUP(H4735,'Account List'!B$4:C$65536,2,FALSE),"")</f>
        <v/>
      </c>
    </row>
    <row r="4736" spans="13:13" x14ac:dyDescent="0.2">
      <c r="M4736" s="14" t="str">
        <f>IF(H4736&gt;0,VLOOKUP(H4736,'Account List'!B$4:C$65536,2,FALSE),"")</f>
        <v/>
      </c>
    </row>
    <row r="4737" spans="13:13" x14ac:dyDescent="0.2">
      <c r="M4737" s="14" t="str">
        <f>IF(H4737&gt;0,VLOOKUP(H4737,'Account List'!B$4:C$65536,2,FALSE),"")</f>
        <v/>
      </c>
    </row>
    <row r="4738" spans="13:13" x14ac:dyDescent="0.2">
      <c r="M4738" s="14" t="str">
        <f>IF(H4738&gt;0,VLOOKUP(H4738,'Account List'!B$4:C$65536,2,FALSE),"")</f>
        <v/>
      </c>
    </row>
    <row r="4739" spans="13:13" x14ac:dyDescent="0.2">
      <c r="M4739" s="14" t="str">
        <f>IF(H4739&gt;0,VLOOKUP(H4739,'Account List'!B$4:C$65536,2,FALSE),"")</f>
        <v/>
      </c>
    </row>
    <row r="4740" spans="13:13" x14ac:dyDescent="0.2">
      <c r="M4740" s="14" t="str">
        <f>IF(H4740&gt;0,VLOOKUP(H4740,'Account List'!B$4:C$65536,2,FALSE),"")</f>
        <v/>
      </c>
    </row>
    <row r="4741" spans="13:13" x14ac:dyDescent="0.2">
      <c r="M4741" s="14" t="str">
        <f>IF(H4741&gt;0,VLOOKUP(H4741,'Account List'!B$4:C$65536,2,FALSE),"")</f>
        <v/>
      </c>
    </row>
    <row r="4742" spans="13:13" x14ac:dyDescent="0.2">
      <c r="M4742" s="14" t="str">
        <f>IF(H4742&gt;0,VLOOKUP(H4742,'Account List'!B$4:C$65536,2,FALSE),"")</f>
        <v/>
      </c>
    </row>
    <row r="4743" spans="13:13" x14ac:dyDescent="0.2">
      <c r="M4743" s="14" t="str">
        <f>IF(H4743&gt;0,VLOOKUP(H4743,'Account List'!B$4:C$65536,2,FALSE),"")</f>
        <v/>
      </c>
    </row>
    <row r="4744" spans="13:13" x14ac:dyDescent="0.2">
      <c r="M4744" s="14" t="str">
        <f>IF(H4744&gt;0,VLOOKUP(H4744,'Account List'!B$4:C$65536,2,FALSE),"")</f>
        <v/>
      </c>
    </row>
    <row r="4745" spans="13:13" x14ac:dyDescent="0.2">
      <c r="M4745" s="14" t="str">
        <f>IF(H4745&gt;0,VLOOKUP(H4745,'Account List'!B$4:C$65536,2,FALSE),"")</f>
        <v/>
      </c>
    </row>
    <row r="4746" spans="13:13" x14ac:dyDescent="0.2">
      <c r="M4746" s="14" t="str">
        <f>IF(H4746&gt;0,VLOOKUP(H4746,'Account List'!B$4:C$65536,2,FALSE),"")</f>
        <v/>
      </c>
    </row>
    <row r="4747" spans="13:13" x14ac:dyDescent="0.2">
      <c r="M4747" s="14" t="str">
        <f>IF(H4747&gt;0,VLOOKUP(H4747,'Account List'!B$4:C$65536,2,FALSE),"")</f>
        <v/>
      </c>
    </row>
    <row r="4748" spans="13:13" x14ac:dyDescent="0.2">
      <c r="M4748" s="14" t="str">
        <f>IF(H4748&gt;0,VLOOKUP(H4748,'Account List'!B$4:C$65536,2,FALSE),"")</f>
        <v/>
      </c>
    </row>
    <row r="4749" spans="13:13" x14ac:dyDescent="0.2">
      <c r="M4749" s="14" t="str">
        <f>IF(H4749&gt;0,VLOOKUP(H4749,'Account List'!B$4:C$65536,2,FALSE),"")</f>
        <v/>
      </c>
    </row>
    <row r="4750" spans="13:13" x14ac:dyDescent="0.2">
      <c r="M4750" s="14" t="str">
        <f>IF(H4750&gt;0,VLOOKUP(H4750,'Account List'!B$4:C$65536,2,FALSE),"")</f>
        <v/>
      </c>
    </row>
    <row r="4751" spans="13:13" x14ac:dyDescent="0.2">
      <c r="M4751" s="14" t="str">
        <f>IF(H4751&gt;0,VLOOKUP(H4751,'Account List'!B$4:C$65536,2,FALSE),"")</f>
        <v/>
      </c>
    </row>
    <row r="4752" spans="13:13" x14ac:dyDescent="0.2">
      <c r="M4752" s="14" t="str">
        <f>IF(H4752&gt;0,VLOOKUP(H4752,'Account List'!B$4:C$65536,2,FALSE),"")</f>
        <v/>
      </c>
    </row>
    <row r="4753" spans="13:13" x14ac:dyDescent="0.2">
      <c r="M4753" s="14" t="str">
        <f>IF(H4753&gt;0,VLOOKUP(H4753,'Account List'!B$4:C$65536,2,FALSE),"")</f>
        <v/>
      </c>
    </row>
    <row r="4754" spans="13:13" x14ac:dyDescent="0.2">
      <c r="M4754" s="14" t="str">
        <f>IF(H4754&gt;0,VLOOKUP(H4754,'Account List'!B$4:C$65536,2,FALSE),"")</f>
        <v/>
      </c>
    </row>
    <row r="4755" spans="13:13" x14ac:dyDescent="0.2">
      <c r="M4755" s="14" t="str">
        <f>IF(H4755&gt;0,VLOOKUP(H4755,'Account List'!B$4:C$65536,2,FALSE),"")</f>
        <v/>
      </c>
    </row>
    <row r="4756" spans="13:13" x14ac:dyDescent="0.2">
      <c r="M4756" s="14" t="str">
        <f>IF(H4756&gt;0,VLOOKUP(H4756,'Account List'!B$4:C$65536,2,FALSE),"")</f>
        <v/>
      </c>
    </row>
    <row r="4757" spans="13:13" x14ac:dyDescent="0.2">
      <c r="M4757" s="14" t="str">
        <f>IF(H4757&gt;0,VLOOKUP(H4757,'Account List'!B$4:C$65536,2,FALSE),"")</f>
        <v/>
      </c>
    </row>
    <row r="4758" spans="13:13" x14ac:dyDescent="0.2">
      <c r="M4758" s="14" t="str">
        <f>IF(H4758&gt;0,VLOOKUP(H4758,'Account List'!B$4:C$65536,2,FALSE),"")</f>
        <v/>
      </c>
    </row>
    <row r="4759" spans="13:13" x14ac:dyDescent="0.2">
      <c r="M4759" s="14" t="str">
        <f>IF(H4759&gt;0,VLOOKUP(H4759,'Account List'!B$4:C$65536,2,FALSE),"")</f>
        <v/>
      </c>
    </row>
    <row r="4760" spans="13:13" x14ac:dyDescent="0.2">
      <c r="M4760" s="14" t="str">
        <f>IF(H4760&gt;0,VLOOKUP(H4760,'Account List'!B$4:C$65536,2,FALSE),"")</f>
        <v/>
      </c>
    </row>
    <row r="4761" spans="13:13" x14ac:dyDescent="0.2">
      <c r="M4761" s="14" t="str">
        <f>IF(H4761&gt;0,VLOOKUP(H4761,'Account List'!B$4:C$65536,2,FALSE),"")</f>
        <v/>
      </c>
    </row>
    <row r="4762" spans="13:13" x14ac:dyDescent="0.2">
      <c r="M4762" s="14" t="str">
        <f>IF(H4762&gt;0,VLOOKUP(H4762,'Account List'!B$4:C$65536,2,FALSE),"")</f>
        <v/>
      </c>
    </row>
    <row r="4763" spans="13:13" x14ac:dyDescent="0.2">
      <c r="M4763" s="14" t="str">
        <f>IF(H4763&gt;0,VLOOKUP(H4763,'Account List'!B$4:C$65536,2,FALSE),"")</f>
        <v/>
      </c>
    </row>
    <row r="4764" spans="13:13" x14ac:dyDescent="0.2">
      <c r="M4764" s="14" t="str">
        <f>IF(H4764&gt;0,VLOOKUP(H4764,'Account List'!B$4:C$65536,2,FALSE),"")</f>
        <v/>
      </c>
    </row>
    <row r="4765" spans="13:13" x14ac:dyDescent="0.2">
      <c r="M4765" s="14" t="str">
        <f>IF(H4765&gt;0,VLOOKUP(H4765,'Account List'!B$4:C$65536,2,FALSE),"")</f>
        <v/>
      </c>
    </row>
    <row r="4766" spans="13:13" x14ac:dyDescent="0.2">
      <c r="M4766" s="14" t="str">
        <f>IF(H4766&gt;0,VLOOKUP(H4766,'Account List'!B$4:C$65536,2,FALSE),"")</f>
        <v/>
      </c>
    </row>
    <row r="4767" spans="13:13" x14ac:dyDescent="0.2">
      <c r="M4767" s="14" t="str">
        <f>IF(H4767&gt;0,VLOOKUP(H4767,'Account List'!B$4:C$65536,2,FALSE),"")</f>
        <v/>
      </c>
    </row>
    <row r="4768" spans="13:13" x14ac:dyDescent="0.2">
      <c r="M4768" s="14" t="str">
        <f>IF(H4768&gt;0,VLOOKUP(H4768,'Account List'!B$4:C$65536,2,FALSE),"")</f>
        <v/>
      </c>
    </row>
    <row r="4769" spans="13:13" x14ac:dyDescent="0.2">
      <c r="M4769" s="14" t="str">
        <f>IF(H4769&gt;0,VLOOKUP(H4769,'Account List'!B$4:C$65536,2,FALSE),"")</f>
        <v/>
      </c>
    </row>
    <row r="4770" spans="13:13" x14ac:dyDescent="0.2">
      <c r="M4770" s="14" t="str">
        <f>IF(H4770&gt;0,VLOOKUP(H4770,'Account List'!B$4:C$65536,2,FALSE),"")</f>
        <v/>
      </c>
    </row>
    <row r="4771" spans="13:13" x14ac:dyDescent="0.2">
      <c r="M4771" s="14" t="str">
        <f>IF(H4771&gt;0,VLOOKUP(H4771,'Account List'!B$4:C$65536,2,FALSE),"")</f>
        <v/>
      </c>
    </row>
    <row r="4772" spans="13:13" x14ac:dyDescent="0.2">
      <c r="M4772" s="14" t="str">
        <f>IF(H4772&gt;0,VLOOKUP(H4772,'Account List'!B$4:C$65536,2,FALSE),"")</f>
        <v/>
      </c>
    </row>
    <row r="4773" spans="13:13" x14ac:dyDescent="0.2">
      <c r="M4773" s="14" t="str">
        <f>IF(H4773&gt;0,VLOOKUP(H4773,'Account List'!B$4:C$65536,2,FALSE),"")</f>
        <v/>
      </c>
    </row>
    <row r="4774" spans="13:13" x14ac:dyDescent="0.2">
      <c r="M4774" s="14" t="str">
        <f>IF(H4774&gt;0,VLOOKUP(H4774,'Account List'!B$4:C$65536,2,FALSE),"")</f>
        <v/>
      </c>
    </row>
    <row r="4775" spans="13:13" x14ac:dyDescent="0.2">
      <c r="M4775" s="14" t="str">
        <f>IF(H4775&gt;0,VLOOKUP(H4775,'Account List'!B$4:C$65536,2,FALSE),"")</f>
        <v/>
      </c>
    </row>
    <row r="4776" spans="13:13" x14ac:dyDescent="0.2">
      <c r="M4776" s="14" t="str">
        <f>IF(H4776&gt;0,VLOOKUP(H4776,'Account List'!B$4:C$65536,2,FALSE),"")</f>
        <v/>
      </c>
    </row>
    <row r="4777" spans="13:13" x14ac:dyDescent="0.2">
      <c r="M4777" s="14" t="str">
        <f>IF(H4777&gt;0,VLOOKUP(H4777,'Account List'!B$4:C$65536,2,FALSE),"")</f>
        <v/>
      </c>
    </row>
    <row r="4778" spans="13:13" x14ac:dyDescent="0.2">
      <c r="M4778" s="14" t="str">
        <f>IF(H4778&gt;0,VLOOKUP(H4778,'Account List'!B$4:C$65536,2,FALSE),"")</f>
        <v/>
      </c>
    </row>
    <row r="4779" spans="13:13" x14ac:dyDescent="0.2">
      <c r="M4779" s="14" t="str">
        <f>IF(H4779&gt;0,VLOOKUP(H4779,'Account List'!B$4:C$65536,2,FALSE),"")</f>
        <v/>
      </c>
    </row>
    <row r="4780" spans="13:13" x14ac:dyDescent="0.2">
      <c r="M4780" s="14" t="str">
        <f>IF(H4780&gt;0,VLOOKUP(H4780,'Account List'!B$4:C$65536,2,FALSE),"")</f>
        <v/>
      </c>
    </row>
    <row r="4781" spans="13:13" x14ac:dyDescent="0.2">
      <c r="M4781" s="14" t="str">
        <f>IF(H4781&gt;0,VLOOKUP(H4781,'Account List'!B$4:C$65536,2,FALSE),"")</f>
        <v/>
      </c>
    </row>
    <row r="4782" spans="13:13" x14ac:dyDescent="0.2">
      <c r="M4782" s="14" t="str">
        <f>IF(H4782&gt;0,VLOOKUP(H4782,'Account List'!B$4:C$65536,2,FALSE),"")</f>
        <v/>
      </c>
    </row>
    <row r="4783" spans="13:13" x14ac:dyDescent="0.2">
      <c r="M4783" s="14" t="str">
        <f>IF(H4783&gt;0,VLOOKUP(H4783,'Account List'!B$4:C$65536,2,FALSE),"")</f>
        <v/>
      </c>
    </row>
    <row r="4784" spans="13:13" x14ac:dyDescent="0.2">
      <c r="M4784" s="14" t="str">
        <f>IF(H4784&gt;0,VLOOKUP(H4784,'Account List'!B$4:C$65536,2,FALSE),"")</f>
        <v/>
      </c>
    </row>
    <row r="4785" spans="13:13" x14ac:dyDescent="0.2">
      <c r="M4785" s="14" t="str">
        <f>IF(H4785&gt;0,VLOOKUP(H4785,'Account List'!B$4:C$65536,2,FALSE),"")</f>
        <v/>
      </c>
    </row>
    <row r="4786" spans="13:13" x14ac:dyDescent="0.2">
      <c r="M4786" s="14" t="str">
        <f>IF(H4786&gt;0,VLOOKUP(H4786,'Account List'!B$4:C$65536,2,FALSE),"")</f>
        <v/>
      </c>
    </row>
    <row r="4787" spans="13:13" x14ac:dyDescent="0.2">
      <c r="M4787" s="14" t="str">
        <f>IF(H4787&gt;0,VLOOKUP(H4787,'Account List'!B$4:C$65536,2,FALSE),"")</f>
        <v/>
      </c>
    </row>
    <row r="4788" spans="13:13" x14ac:dyDescent="0.2">
      <c r="M4788" s="14" t="str">
        <f>IF(H4788&gt;0,VLOOKUP(H4788,'Account List'!B$4:C$65536,2,FALSE),"")</f>
        <v/>
      </c>
    </row>
    <row r="4789" spans="13:13" x14ac:dyDescent="0.2">
      <c r="M4789" s="14" t="str">
        <f>IF(H4789&gt;0,VLOOKUP(H4789,'Account List'!B$4:C$65536,2,FALSE),"")</f>
        <v/>
      </c>
    </row>
    <row r="4790" spans="13:13" x14ac:dyDescent="0.2">
      <c r="M4790" s="14" t="str">
        <f>IF(H4790&gt;0,VLOOKUP(H4790,'Account List'!B$4:C$65536,2,FALSE),"")</f>
        <v/>
      </c>
    </row>
    <row r="4791" spans="13:13" x14ac:dyDescent="0.2">
      <c r="M4791" s="14" t="str">
        <f>IF(H4791&gt;0,VLOOKUP(H4791,'Account List'!B$4:C$65536,2,FALSE),"")</f>
        <v/>
      </c>
    </row>
    <row r="4792" spans="13:13" x14ac:dyDescent="0.2">
      <c r="M4792" s="14" t="str">
        <f>IF(H4792&gt;0,VLOOKUP(H4792,'Account List'!B$4:C$65536,2,FALSE),"")</f>
        <v/>
      </c>
    </row>
    <row r="4793" spans="13:13" x14ac:dyDescent="0.2">
      <c r="M4793" s="14" t="str">
        <f>IF(H4793&gt;0,VLOOKUP(H4793,'Account List'!B$4:C$65536,2,FALSE),"")</f>
        <v/>
      </c>
    </row>
    <row r="4794" spans="13:13" x14ac:dyDescent="0.2">
      <c r="M4794" s="14" t="str">
        <f>IF(H4794&gt;0,VLOOKUP(H4794,'Account List'!B$4:C$65536,2,FALSE),"")</f>
        <v/>
      </c>
    </row>
    <row r="4795" spans="13:13" x14ac:dyDescent="0.2">
      <c r="M4795" s="14" t="str">
        <f>IF(H4795&gt;0,VLOOKUP(H4795,'Account List'!B$4:C$65536,2,FALSE),"")</f>
        <v/>
      </c>
    </row>
    <row r="4796" spans="13:13" x14ac:dyDescent="0.2">
      <c r="M4796" s="14" t="str">
        <f>IF(H4796&gt;0,VLOOKUP(H4796,'Account List'!B$4:C$65536,2,FALSE),"")</f>
        <v/>
      </c>
    </row>
    <row r="4797" spans="13:13" x14ac:dyDescent="0.2">
      <c r="M4797" s="14" t="str">
        <f>IF(H4797&gt;0,VLOOKUP(H4797,'Account List'!B$4:C$65536,2,FALSE),"")</f>
        <v/>
      </c>
    </row>
    <row r="4798" spans="13:13" x14ac:dyDescent="0.2">
      <c r="M4798" s="14" t="str">
        <f>IF(H4798&gt;0,VLOOKUP(H4798,'Account List'!B$4:C$65536,2,FALSE),"")</f>
        <v/>
      </c>
    </row>
    <row r="4799" spans="13:13" x14ac:dyDescent="0.2">
      <c r="M4799" s="14" t="str">
        <f>IF(H4799&gt;0,VLOOKUP(H4799,'Account List'!B$4:C$65536,2,FALSE),"")</f>
        <v/>
      </c>
    </row>
    <row r="4800" spans="13:13" x14ac:dyDescent="0.2">
      <c r="M4800" s="14" t="str">
        <f>IF(H4800&gt;0,VLOOKUP(H4800,'Account List'!B$4:C$65536,2,FALSE),"")</f>
        <v/>
      </c>
    </row>
    <row r="4801" spans="13:13" x14ac:dyDescent="0.2">
      <c r="M4801" s="14" t="str">
        <f>IF(H4801&gt;0,VLOOKUP(H4801,'Account List'!B$4:C$65536,2,FALSE),"")</f>
        <v/>
      </c>
    </row>
    <row r="4802" spans="13:13" x14ac:dyDescent="0.2">
      <c r="M4802" s="14" t="str">
        <f>IF(H4802&gt;0,VLOOKUP(H4802,'Account List'!B$4:C$65536,2,FALSE),"")</f>
        <v/>
      </c>
    </row>
    <row r="4803" spans="13:13" x14ac:dyDescent="0.2">
      <c r="M4803" s="14" t="str">
        <f>IF(H4803&gt;0,VLOOKUP(H4803,'Account List'!B$4:C$65536,2,FALSE),"")</f>
        <v/>
      </c>
    </row>
    <row r="4804" spans="13:13" x14ac:dyDescent="0.2">
      <c r="M4804" s="14" t="str">
        <f>IF(H4804&gt;0,VLOOKUP(H4804,'Account List'!B$4:C$65536,2,FALSE),"")</f>
        <v/>
      </c>
    </row>
    <row r="4805" spans="13:13" x14ac:dyDescent="0.2">
      <c r="M4805" s="14" t="str">
        <f>IF(H4805&gt;0,VLOOKUP(H4805,'Account List'!B$4:C$65536,2,FALSE),"")</f>
        <v/>
      </c>
    </row>
    <row r="4806" spans="13:13" x14ac:dyDescent="0.2">
      <c r="M4806" s="14" t="str">
        <f>IF(H4806&gt;0,VLOOKUP(H4806,'Account List'!B$4:C$65536,2,FALSE),"")</f>
        <v/>
      </c>
    </row>
    <row r="4807" spans="13:13" x14ac:dyDescent="0.2">
      <c r="M4807" s="14" t="str">
        <f>IF(H4807&gt;0,VLOOKUP(H4807,'Account List'!B$4:C$65536,2,FALSE),"")</f>
        <v/>
      </c>
    </row>
    <row r="4808" spans="13:13" x14ac:dyDescent="0.2">
      <c r="M4808" s="14" t="str">
        <f>IF(H4808&gt;0,VLOOKUP(H4808,'Account List'!B$4:C$65536,2,FALSE),"")</f>
        <v/>
      </c>
    </row>
    <row r="4809" spans="13:13" x14ac:dyDescent="0.2">
      <c r="M4809" s="14" t="str">
        <f>IF(H4809&gt;0,VLOOKUP(H4809,'Account List'!B$4:C$65536,2,FALSE),"")</f>
        <v/>
      </c>
    </row>
    <row r="4810" spans="13:13" x14ac:dyDescent="0.2">
      <c r="M4810" s="14" t="str">
        <f>IF(H4810&gt;0,VLOOKUP(H4810,'Account List'!B$4:C$65536,2,FALSE),"")</f>
        <v/>
      </c>
    </row>
    <row r="4811" spans="13:13" x14ac:dyDescent="0.2">
      <c r="M4811" s="14" t="str">
        <f>IF(H4811&gt;0,VLOOKUP(H4811,'Account List'!B$4:C$65536,2,FALSE),"")</f>
        <v/>
      </c>
    </row>
    <row r="4812" spans="13:13" x14ac:dyDescent="0.2">
      <c r="M4812" s="14" t="str">
        <f>IF(H4812&gt;0,VLOOKUP(H4812,'Account List'!B$4:C$65536,2,FALSE),"")</f>
        <v/>
      </c>
    </row>
    <row r="4813" spans="13:13" x14ac:dyDescent="0.2">
      <c r="M4813" s="14" t="str">
        <f>IF(H4813&gt;0,VLOOKUP(H4813,'Account List'!B$4:C$65536,2,FALSE),"")</f>
        <v/>
      </c>
    </row>
    <row r="4814" spans="13:13" x14ac:dyDescent="0.2">
      <c r="M4814" s="14" t="str">
        <f>IF(H4814&gt;0,VLOOKUP(H4814,'Account List'!B$4:C$65536,2,FALSE),"")</f>
        <v/>
      </c>
    </row>
    <row r="4815" spans="13:13" x14ac:dyDescent="0.2">
      <c r="M4815" s="14" t="str">
        <f>IF(H4815&gt;0,VLOOKUP(H4815,'Account List'!B$4:C$65536,2,FALSE),"")</f>
        <v/>
      </c>
    </row>
    <row r="4816" spans="13:13" x14ac:dyDescent="0.2">
      <c r="M4816" s="14" t="str">
        <f>IF(H4816&gt;0,VLOOKUP(H4816,'Account List'!B$4:C$65536,2,FALSE),"")</f>
        <v/>
      </c>
    </row>
    <row r="4817" spans="13:13" x14ac:dyDescent="0.2">
      <c r="M4817" s="14" t="str">
        <f>IF(H4817&gt;0,VLOOKUP(H4817,'Account List'!B$4:C$65536,2,FALSE),"")</f>
        <v/>
      </c>
    </row>
    <row r="4818" spans="13:13" x14ac:dyDescent="0.2">
      <c r="M4818" s="14" t="str">
        <f>IF(H4818&gt;0,VLOOKUP(H4818,'Account List'!B$4:C$65536,2,FALSE),"")</f>
        <v/>
      </c>
    </row>
    <row r="4819" spans="13:13" x14ac:dyDescent="0.2">
      <c r="M4819" s="14" t="str">
        <f>IF(H4819&gt;0,VLOOKUP(H4819,'Account List'!B$4:C$65536,2,FALSE),"")</f>
        <v/>
      </c>
    </row>
    <row r="4820" spans="13:13" x14ac:dyDescent="0.2">
      <c r="M4820" s="14" t="str">
        <f>IF(H4820&gt;0,VLOOKUP(H4820,'Account List'!B$4:C$65536,2,FALSE),"")</f>
        <v/>
      </c>
    </row>
    <row r="4821" spans="13:13" x14ac:dyDescent="0.2">
      <c r="M4821" s="14" t="str">
        <f>IF(H4821&gt;0,VLOOKUP(H4821,'Account List'!B$4:C$65536,2,FALSE),"")</f>
        <v/>
      </c>
    </row>
    <row r="4822" spans="13:13" x14ac:dyDescent="0.2">
      <c r="M4822" s="14" t="str">
        <f>IF(H4822&gt;0,VLOOKUP(H4822,'Account List'!B$4:C$65536,2,FALSE),"")</f>
        <v/>
      </c>
    </row>
    <row r="4823" spans="13:13" x14ac:dyDescent="0.2">
      <c r="M4823" s="14" t="str">
        <f>IF(H4823&gt;0,VLOOKUP(H4823,'Account List'!B$4:C$65536,2,FALSE),"")</f>
        <v/>
      </c>
    </row>
    <row r="4824" spans="13:13" x14ac:dyDescent="0.2">
      <c r="M4824" s="14" t="str">
        <f>IF(H4824&gt;0,VLOOKUP(H4824,'Account List'!B$4:C$65536,2,FALSE),"")</f>
        <v/>
      </c>
    </row>
    <row r="4825" spans="13:13" x14ac:dyDescent="0.2">
      <c r="M4825" s="14" t="str">
        <f>IF(H4825&gt;0,VLOOKUP(H4825,'Account List'!B$4:C$65536,2,FALSE),"")</f>
        <v/>
      </c>
    </row>
    <row r="4826" spans="13:13" x14ac:dyDescent="0.2">
      <c r="M4826" s="14" t="str">
        <f>IF(H4826&gt;0,VLOOKUP(H4826,'Account List'!B$4:C$65536,2,FALSE),"")</f>
        <v/>
      </c>
    </row>
    <row r="4827" spans="13:13" x14ac:dyDescent="0.2">
      <c r="M4827" s="14" t="str">
        <f>IF(H4827&gt;0,VLOOKUP(H4827,'Account List'!B$4:C$65536,2,FALSE),"")</f>
        <v/>
      </c>
    </row>
    <row r="4828" spans="13:13" x14ac:dyDescent="0.2">
      <c r="M4828" s="14" t="str">
        <f>IF(H4828&gt;0,VLOOKUP(H4828,'Account List'!B$4:C$65536,2,FALSE),"")</f>
        <v/>
      </c>
    </row>
    <row r="4829" spans="13:13" x14ac:dyDescent="0.2">
      <c r="M4829" s="14" t="str">
        <f>IF(H4829&gt;0,VLOOKUP(H4829,'Account List'!B$4:C$65536,2,FALSE),"")</f>
        <v/>
      </c>
    </row>
    <row r="4830" spans="13:13" x14ac:dyDescent="0.2">
      <c r="M4830" s="14" t="str">
        <f>IF(H4830&gt;0,VLOOKUP(H4830,'Account List'!B$4:C$65536,2,FALSE),"")</f>
        <v/>
      </c>
    </row>
    <row r="4831" spans="13:13" x14ac:dyDescent="0.2">
      <c r="M4831" s="14" t="str">
        <f>IF(H4831&gt;0,VLOOKUP(H4831,'Account List'!B$4:C$65536,2,FALSE),"")</f>
        <v/>
      </c>
    </row>
    <row r="4832" spans="13:13" x14ac:dyDescent="0.2">
      <c r="M4832" s="14" t="str">
        <f>IF(H4832&gt;0,VLOOKUP(H4832,'Account List'!B$4:C$65536,2,FALSE),"")</f>
        <v/>
      </c>
    </row>
    <row r="4833" spans="13:13" x14ac:dyDescent="0.2">
      <c r="M4833" s="14" t="str">
        <f>IF(H4833&gt;0,VLOOKUP(H4833,'Account List'!B$4:C$65536,2,FALSE),"")</f>
        <v/>
      </c>
    </row>
    <row r="4834" spans="13:13" x14ac:dyDescent="0.2">
      <c r="M4834" s="14" t="str">
        <f>IF(H4834&gt;0,VLOOKUP(H4834,'Account List'!B$4:C$65536,2,FALSE),"")</f>
        <v/>
      </c>
    </row>
    <row r="4835" spans="13:13" x14ac:dyDescent="0.2">
      <c r="M4835" s="14" t="str">
        <f>IF(H4835&gt;0,VLOOKUP(H4835,'Account List'!B$4:C$65536,2,FALSE),"")</f>
        <v/>
      </c>
    </row>
    <row r="4836" spans="13:13" x14ac:dyDescent="0.2">
      <c r="M4836" s="14" t="str">
        <f>IF(H4836&gt;0,VLOOKUP(H4836,'Account List'!B$4:C$65536,2,FALSE),"")</f>
        <v/>
      </c>
    </row>
    <row r="4837" spans="13:13" x14ac:dyDescent="0.2">
      <c r="M4837" s="14" t="str">
        <f>IF(H4837&gt;0,VLOOKUP(H4837,'Account List'!B$4:C$65536,2,FALSE),"")</f>
        <v/>
      </c>
    </row>
    <row r="4838" spans="13:13" x14ac:dyDescent="0.2">
      <c r="M4838" s="14" t="str">
        <f>IF(H4838&gt;0,VLOOKUP(H4838,'Account List'!B$4:C$65536,2,FALSE),"")</f>
        <v/>
      </c>
    </row>
    <row r="4839" spans="13:13" x14ac:dyDescent="0.2">
      <c r="M4839" s="14" t="str">
        <f>IF(H4839&gt;0,VLOOKUP(H4839,'Account List'!B$4:C$65536,2,FALSE),"")</f>
        <v/>
      </c>
    </row>
    <row r="4840" spans="13:13" x14ac:dyDescent="0.2">
      <c r="M4840" s="14" t="str">
        <f>IF(H4840&gt;0,VLOOKUP(H4840,'Account List'!B$4:C$65536,2,FALSE),"")</f>
        <v/>
      </c>
    </row>
    <row r="4841" spans="13:13" x14ac:dyDescent="0.2">
      <c r="M4841" s="14" t="str">
        <f>IF(H4841&gt;0,VLOOKUP(H4841,'Account List'!B$4:C$65536,2,FALSE),"")</f>
        <v/>
      </c>
    </row>
    <row r="4842" spans="13:13" x14ac:dyDescent="0.2">
      <c r="M4842" s="14" t="str">
        <f>IF(H4842&gt;0,VLOOKUP(H4842,'Account List'!B$4:C$65536,2,FALSE),"")</f>
        <v/>
      </c>
    </row>
    <row r="4843" spans="13:13" x14ac:dyDescent="0.2">
      <c r="M4843" s="14" t="str">
        <f>IF(H4843&gt;0,VLOOKUP(H4843,'Account List'!B$4:C$65536,2,FALSE),"")</f>
        <v/>
      </c>
    </row>
    <row r="4844" spans="13:13" x14ac:dyDescent="0.2">
      <c r="M4844" s="14" t="str">
        <f>IF(H4844&gt;0,VLOOKUP(H4844,'Account List'!B$4:C$65536,2,FALSE),"")</f>
        <v/>
      </c>
    </row>
    <row r="4845" spans="13:13" x14ac:dyDescent="0.2">
      <c r="M4845" s="14" t="str">
        <f>IF(H4845&gt;0,VLOOKUP(H4845,'Account List'!B$4:C$65536,2,FALSE),"")</f>
        <v/>
      </c>
    </row>
    <row r="4846" spans="13:13" x14ac:dyDescent="0.2">
      <c r="M4846" s="14" t="str">
        <f>IF(H4846&gt;0,VLOOKUP(H4846,'Account List'!B$4:C$65536,2,FALSE),"")</f>
        <v/>
      </c>
    </row>
    <row r="4847" spans="13:13" x14ac:dyDescent="0.2">
      <c r="M4847" s="14" t="str">
        <f>IF(H4847&gt;0,VLOOKUP(H4847,'Account List'!B$4:C$65536,2,FALSE),"")</f>
        <v/>
      </c>
    </row>
    <row r="4848" spans="13:13" x14ac:dyDescent="0.2">
      <c r="M4848" s="14" t="str">
        <f>IF(H4848&gt;0,VLOOKUP(H4848,'Account List'!B$4:C$65536,2,FALSE),"")</f>
        <v/>
      </c>
    </row>
    <row r="4849" spans="13:13" x14ac:dyDescent="0.2">
      <c r="M4849" s="14" t="str">
        <f>IF(H4849&gt;0,VLOOKUP(H4849,'Account List'!B$4:C$65536,2,FALSE),"")</f>
        <v/>
      </c>
    </row>
    <row r="4850" spans="13:13" x14ac:dyDescent="0.2">
      <c r="M4850" s="14" t="str">
        <f>IF(H4850&gt;0,VLOOKUP(H4850,'Account List'!B$4:C$65536,2,FALSE),"")</f>
        <v/>
      </c>
    </row>
    <row r="4851" spans="13:13" x14ac:dyDescent="0.2">
      <c r="M4851" s="14" t="str">
        <f>IF(H4851&gt;0,VLOOKUP(H4851,'Account List'!B$4:C$65536,2,FALSE),"")</f>
        <v/>
      </c>
    </row>
    <row r="4852" spans="13:13" x14ac:dyDescent="0.2">
      <c r="M4852" s="14" t="str">
        <f>IF(H4852&gt;0,VLOOKUP(H4852,'Account List'!B$4:C$65536,2,FALSE),"")</f>
        <v/>
      </c>
    </row>
    <row r="4853" spans="13:13" x14ac:dyDescent="0.2">
      <c r="M4853" s="14" t="str">
        <f>IF(H4853&gt;0,VLOOKUP(H4853,'Account List'!B$4:C$65536,2,FALSE),"")</f>
        <v/>
      </c>
    </row>
    <row r="4854" spans="13:13" x14ac:dyDescent="0.2">
      <c r="M4854" s="14" t="str">
        <f>IF(H4854&gt;0,VLOOKUP(H4854,'Account List'!B$4:C$65536,2,FALSE),"")</f>
        <v/>
      </c>
    </row>
    <row r="4855" spans="13:13" x14ac:dyDescent="0.2">
      <c r="M4855" s="14" t="str">
        <f>IF(H4855&gt;0,VLOOKUP(H4855,'Account List'!B$4:C$65536,2,FALSE),"")</f>
        <v/>
      </c>
    </row>
    <row r="4856" spans="13:13" x14ac:dyDescent="0.2">
      <c r="M4856" s="14" t="str">
        <f>IF(H4856&gt;0,VLOOKUP(H4856,'Account List'!B$4:C$65536,2,FALSE),"")</f>
        <v/>
      </c>
    </row>
    <row r="4857" spans="13:13" x14ac:dyDescent="0.2">
      <c r="M4857" s="14" t="str">
        <f>IF(H4857&gt;0,VLOOKUP(H4857,'Account List'!B$4:C$65536,2,FALSE),"")</f>
        <v/>
      </c>
    </row>
    <row r="4858" spans="13:13" x14ac:dyDescent="0.2">
      <c r="M4858" s="14" t="str">
        <f>IF(H4858&gt;0,VLOOKUP(H4858,'Account List'!B$4:C$65536,2,FALSE),"")</f>
        <v/>
      </c>
    </row>
    <row r="4859" spans="13:13" x14ac:dyDescent="0.2">
      <c r="M4859" s="14" t="str">
        <f>IF(H4859&gt;0,VLOOKUP(H4859,'Account List'!B$4:C$65536,2,FALSE),"")</f>
        <v/>
      </c>
    </row>
    <row r="4860" spans="13:13" x14ac:dyDescent="0.2">
      <c r="M4860" s="14" t="str">
        <f>IF(H4860&gt;0,VLOOKUP(H4860,'Account List'!B$4:C$65536,2,FALSE),"")</f>
        <v/>
      </c>
    </row>
    <row r="4861" spans="13:13" x14ac:dyDescent="0.2">
      <c r="M4861" s="14" t="str">
        <f>IF(H4861&gt;0,VLOOKUP(H4861,'Account List'!B$4:C$65536,2,FALSE),"")</f>
        <v/>
      </c>
    </row>
    <row r="4862" spans="13:13" x14ac:dyDescent="0.2">
      <c r="M4862" s="14" t="str">
        <f>IF(H4862&gt;0,VLOOKUP(H4862,'Account List'!B$4:C$65536,2,FALSE),"")</f>
        <v/>
      </c>
    </row>
    <row r="4863" spans="13:13" x14ac:dyDescent="0.2">
      <c r="M4863" s="14" t="str">
        <f>IF(H4863&gt;0,VLOOKUP(H4863,'Account List'!B$4:C$65536,2,FALSE),"")</f>
        <v/>
      </c>
    </row>
    <row r="4864" spans="13:13" x14ac:dyDescent="0.2">
      <c r="M4864" s="14" t="str">
        <f>IF(H4864&gt;0,VLOOKUP(H4864,'Account List'!B$4:C$65536,2,FALSE),"")</f>
        <v/>
      </c>
    </row>
    <row r="4865" spans="13:13" x14ac:dyDescent="0.2">
      <c r="M4865" s="14" t="str">
        <f>IF(H4865&gt;0,VLOOKUP(H4865,'Account List'!B$4:C$65536,2,FALSE),"")</f>
        <v/>
      </c>
    </row>
    <row r="4866" spans="13:13" x14ac:dyDescent="0.2">
      <c r="M4866" s="14" t="str">
        <f>IF(H4866&gt;0,VLOOKUP(H4866,'Account List'!B$4:C$65536,2,FALSE),"")</f>
        <v/>
      </c>
    </row>
    <row r="4867" spans="13:13" x14ac:dyDescent="0.2">
      <c r="M4867" s="14" t="str">
        <f>IF(H4867&gt;0,VLOOKUP(H4867,'Account List'!B$4:C$65536,2,FALSE),"")</f>
        <v/>
      </c>
    </row>
    <row r="4868" spans="13:13" x14ac:dyDescent="0.2">
      <c r="M4868" s="14" t="str">
        <f>IF(H4868&gt;0,VLOOKUP(H4868,'Account List'!B$4:C$65536,2,FALSE),"")</f>
        <v/>
      </c>
    </row>
    <row r="4869" spans="13:13" x14ac:dyDescent="0.2">
      <c r="M4869" s="14" t="str">
        <f>IF(H4869&gt;0,VLOOKUP(H4869,'Account List'!B$4:C$65536,2,FALSE),"")</f>
        <v/>
      </c>
    </row>
    <row r="4870" spans="13:13" x14ac:dyDescent="0.2">
      <c r="M4870" s="14" t="str">
        <f>IF(H4870&gt;0,VLOOKUP(H4870,'Account List'!B$4:C$65536,2,FALSE),"")</f>
        <v/>
      </c>
    </row>
    <row r="4871" spans="13:13" x14ac:dyDescent="0.2">
      <c r="M4871" s="14" t="str">
        <f>IF(H4871&gt;0,VLOOKUP(H4871,'Account List'!B$4:C$65536,2,FALSE),"")</f>
        <v/>
      </c>
    </row>
    <row r="4872" spans="13:13" x14ac:dyDescent="0.2">
      <c r="M4872" s="14" t="str">
        <f>IF(H4872&gt;0,VLOOKUP(H4872,'Account List'!B$4:C$65536,2,FALSE),"")</f>
        <v/>
      </c>
    </row>
    <row r="4873" spans="13:13" x14ac:dyDescent="0.2">
      <c r="M4873" s="14" t="str">
        <f>IF(H4873&gt;0,VLOOKUP(H4873,'Account List'!B$4:C$65536,2,FALSE),"")</f>
        <v/>
      </c>
    </row>
    <row r="4874" spans="13:13" x14ac:dyDescent="0.2">
      <c r="M4874" s="14" t="str">
        <f>IF(H4874&gt;0,VLOOKUP(H4874,'Account List'!B$4:C$65536,2,FALSE),"")</f>
        <v/>
      </c>
    </row>
    <row r="4875" spans="13:13" x14ac:dyDescent="0.2">
      <c r="M4875" s="14" t="str">
        <f>IF(H4875&gt;0,VLOOKUP(H4875,'Account List'!B$4:C$65536,2,FALSE),"")</f>
        <v/>
      </c>
    </row>
    <row r="4876" spans="13:13" x14ac:dyDescent="0.2">
      <c r="M4876" s="14" t="str">
        <f>IF(H4876&gt;0,VLOOKUP(H4876,'Account List'!B$4:C$65536,2,FALSE),"")</f>
        <v/>
      </c>
    </row>
    <row r="4877" spans="13:13" x14ac:dyDescent="0.2">
      <c r="M4877" s="14" t="str">
        <f>IF(H4877&gt;0,VLOOKUP(H4877,'Account List'!B$4:C$65536,2,FALSE),"")</f>
        <v/>
      </c>
    </row>
    <row r="4878" spans="13:13" x14ac:dyDescent="0.2">
      <c r="M4878" s="14" t="str">
        <f>IF(H4878&gt;0,VLOOKUP(H4878,'Account List'!B$4:C$65536,2,FALSE),"")</f>
        <v/>
      </c>
    </row>
    <row r="4879" spans="13:13" x14ac:dyDescent="0.2">
      <c r="M4879" s="14" t="str">
        <f>IF(H4879&gt;0,VLOOKUP(H4879,'Account List'!B$4:C$65536,2,FALSE),"")</f>
        <v/>
      </c>
    </row>
    <row r="4880" spans="13:13" x14ac:dyDescent="0.2">
      <c r="M4880" s="14" t="str">
        <f>IF(H4880&gt;0,VLOOKUP(H4880,'Account List'!B$4:C$65536,2,FALSE),"")</f>
        <v/>
      </c>
    </row>
    <row r="4881" spans="13:13" x14ac:dyDescent="0.2">
      <c r="M4881" s="14" t="str">
        <f>IF(H4881&gt;0,VLOOKUP(H4881,'Account List'!B$4:C$65536,2,FALSE),"")</f>
        <v/>
      </c>
    </row>
    <row r="4882" spans="13:13" x14ac:dyDescent="0.2">
      <c r="M4882" s="14" t="str">
        <f>IF(H4882&gt;0,VLOOKUP(H4882,'Account List'!B$4:C$65536,2,FALSE),"")</f>
        <v/>
      </c>
    </row>
    <row r="4883" spans="13:13" x14ac:dyDescent="0.2">
      <c r="M4883" s="14" t="str">
        <f>IF(H4883&gt;0,VLOOKUP(H4883,'Account List'!B$4:C$65536,2,FALSE),"")</f>
        <v/>
      </c>
    </row>
    <row r="4884" spans="13:13" x14ac:dyDescent="0.2">
      <c r="M4884" s="14" t="str">
        <f>IF(H4884&gt;0,VLOOKUP(H4884,'Account List'!B$4:C$65536,2,FALSE),"")</f>
        <v/>
      </c>
    </row>
    <row r="4885" spans="13:13" x14ac:dyDescent="0.2">
      <c r="M4885" s="14" t="str">
        <f>IF(H4885&gt;0,VLOOKUP(H4885,'Account List'!B$4:C$65536,2,FALSE),"")</f>
        <v/>
      </c>
    </row>
    <row r="4886" spans="13:13" x14ac:dyDescent="0.2">
      <c r="M4886" s="14" t="str">
        <f>IF(H4886&gt;0,VLOOKUP(H4886,'Account List'!B$4:C$65536,2,FALSE),"")</f>
        <v/>
      </c>
    </row>
    <row r="4887" spans="13:13" x14ac:dyDescent="0.2">
      <c r="M4887" s="14" t="str">
        <f>IF(H4887&gt;0,VLOOKUP(H4887,'Account List'!B$4:C$65536,2,FALSE),"")</f>
        <v/>
      </c>
    </row>
    <row r="4888" spans="13:13" x14ac:dyDescent="0.2">
      <c r="M4888" s="14" t="str">
        <f>IF(H4888&gt;0,VLOOKUP(H4888,'Account List'!B$4:C$65536,2,FALSE),"")</f>
        <v/>
      </c>
    </row>
    <row r="4889" spans="13:13" x14ac:dyDescent="0.2">
      <c r="M4889" s="14" t="str">
        <f>IF(H4889&gt;0,VLOOKUP(H4889,'Account List'!B$4:C$65536,2,FALSE),"")</f>
        <v/>
      </c>
    </row>
    <row r="4890" spans="13:13" x14ac:dyDescent="0.2">
      <c r="M4890" s="14" t="str">
        <f>IF(H4890&gt;0,VLOOKUP(H4890,'Account List'!B$4:C$65536,2,FALSE),"")</f>
        <v/>
      </c>
    </row>
    <row r="4891" spans="13:13" x14ac:dyDescent="0.2">
      <c r="M4891" s="14" t="str">
        <f>IF(H4891&gt;0,VLOOKUP(H4891,'Account List'!B$4:C$65536,2,FALSE),"")</f>
        <v/>
      </c>
    </row>
    <row r="4892" spans="13:13" x14ac:dyDescent="0.2">
      <c r="M4892" s="14" t="str">
        <f>IF(H4892&gt;0,VLOOKUP(H4892,'Account List'!B$4:C$65536,2,FALSE),"")</f>
        <v/>
      </c>
    </row>
    <row r="4893" spans="13:13" x14ac:dyDescent="0.2">
      <c r="M4893" s="14" t="str">
        <f>IF(H4893&gt;0,VLOOKUP(H4893,'Account List'!B$4:C$65536,2,FALSE),"")</f>
        <v/>
      </c>
    </row>
    <row r="4894" spans="13:13" x14ac:dyDescent="0.2">
      <c r="M4894" s="14" t="str">
        <f>IF(H4894&gt;0,VLOOKUP(H4894,'Account List'!B$4:C$65536,2,FALSE),"")</f>
        <v/>
      </c>
    </row>
    <row r="4895" spans="13:13" x14ac:dyDescent="0.2">
      <c r="M4895" s="14" t="str">
        <f>IF(H4895&gt;0,VLOOKUP(H4895,'Account List'!B$4:C$65536,2,FALSE),"")</f>
        <v/>
      </c>
    </row>
    <row r="4896" spans="13:13" x14ac:dyDescent="0.2">
      <c r="M4896" s="14" t="str">
        <f>IF(H4896&gt;0,VLOOKUP(H4896,'Account List'!B$4:C$65536,2,FALSE),"")</f>
        <v/>
      </c>
    </row>
    <row r="4897" spans="13:13" x14ac:dyDescent="0.2">
      <c r="M4897" s="14" t="str">
        <f>IF(H4897&gt;0,VLOOKUP(H4897,'Account List'!B$4:C$65536,2,FALSE),"")</f>
        <v/>
      </c>
    </row>
    <row r="4898" spans="13:13" x14ac:dyDescent="0.2">
      <c r="M4898" s="14" t="str">
        <f>IF(H4898&gt;0,VLOOKUP(H4898,'Account List'!B$4:C$65536,2,FALSE),"")</f>
        <v/>
      </c>
    </row>
    <row r="4899" spans="13:13" x14ac:dyDescent="0.2">
      <c r="M4899" s="14" t="str">
        <f>IF(H4899&gt;0,VLOOKUP(H4899,'Account List'!B$4:C$65536,2,FALSE),"")</f>
        <v/>
      </c>
    </row>
    <row r="4900" spans="13:13" x14ac:dyDescent="0.2">
      <c r="M4900" s="14" t="str">
        <f>IF(H4900&gt;0,VLOOKUP(H4900,'Account List'!B$4:C$65536,2,FALSE),"")</f>
        <v/>
      </c>
    </row>
    <row r="4901" spans="13:13" x14ac:dyDescent="0.2">
      <c r="M4901" s="14" t="str">
        <f>IF(H4901&gt;0,VLOOKUP(H4901,'Account List'!B$4:C$65536,2,FALSE),"")</f>
        <v/>
      </c>
    </row>
    <row r="4902" spans="13:13" x14ac:dyDescent="0.2">
      <c r="M4902" s="14" t="str">
        <f>IF(H4902&gt;0,VLOOKUP(H4902,'Account List'!B$4:C$65536,2,FALSE),"")</f>
        <v/>
      </c>
    </row>
    <row r="4903" spans="13:13" x14ac:dyDescent="0.2">
      <c r="M4903" s="14" t="str">
        <f>IF(H4903&gt;0,VLOOKUP(H4903,'Account List'!B$4:C$65536,2,FALSE),"")</f>
        <v/>
      </c>
    </row>
    <row r="4904" spans="13:13" x14ac:dyDescent="0.2">
      <c r="M4904" s="14" t="str">
        <f>IF(H4904&gt;0,VLOOKUP(H4904,'Account List'!B$4:C$65536,2,FALSE),"")</f>
        <v/>
      </c>
    </row>
    <row r="4905" spans="13:13" x14ac:dyDescent="0.2">
      <c r="M4905" s="14" t="str">
        <f>IF(H4905&gt;0,VLOOKUP(H4905,'Account List'!B$4:C$65536,2,FALSE),"")</f>
        <v/>
      </c>
    </row>
    <row r="4906" spans="13:13" x14ac:dyDescent="0.2">
      <c r="M4906" s="14" t="str">
        <f>IF(H4906&gt;0,VLOOKUP(H4906,'Account List'!B$4:C$65536,2,FALSE),"")</f>
        <v/>
      </c>
    </row>
    <row r="4907" spans="13:13" x14ac:dyDescent="0.2">
      <c r="M4907" s="14" t="str">
        <f>IF(H4907&gt;0,VLOOKUP(H4907,'Account List'!B$4:C$65536,2,FALSE),"")</f>
        <v/>
      </c>
    </row>
    <row r="4908" spans="13:13" x14ac:dyDescent="0.2">
      <c r="M4908" s="14" t="str">
        <f>IF(H4908&gt;0,VLOOKUP(H4908,'Account List'!B$4:C$65536,2,FALSE),"")</f>
        <v/>
      </c>
    </row>
    <row r="4909" spans="13:13" x14ac:dyDescent="0.2">
      <c r="M4909" s="14" t="str">
        <f>IF(H4909&gt;0,VLOOKUP(H4909,'Account List'!B$4:C$65536,2,FALSE),"")</f>
        <v/>
      </c>
    </row>
    <row r="4910" spans="13:13" x14ac:dyDescent="0.2">
      <c r="M4910" s="14" t="str">
        <f>IF(H4910&gt;0,VLOOKUP(H4910,'Account List'!B$4:C$65536,2,FALSE),"")</f>
        <v/>
      </c>
    </row>
    <row r="4911" spans="13:13" x14ac:dyDescent="0.2">
      <c r="M4911" s="14" t="str">
        <f>IF(H4911&gt;0,VLOOKUP(H4911,'Account List'!B$4:C$65536,2,FALSE),"")</f>
        <v/>
      </c>
    </row>
    <row r="4912" spans="13:13" x14ac:dyDescent="0.2">
      <c r="M4912" s="14" t="str">
        <f>IF(H4912&gt;0,VLOOKUP(H4912,'Account List'!B$4:C$65536,2,FALSE),"")</f>
        <v/>
      </c>
    </row>
    <row r="4913" spans="13:13" x14ac:dyDescent="0.2">
      <c r="M4913" s="14" t="str">
        <f>IF(H4913&gt;0,VLOOKUP(H4913,'Account List'!B$4:C$65536,2,FALSE),"")</f>
        <v/>
      </c>
    </row>
    <row r="4914" spans="13:13" x14ac:dyDescent="0.2">
      <c r="M4914" s="14" t="str">
        <f>IF(H4914&gt;0,VLOOKUP(H4914,'Account List'!B$4:C$65536,2,FALSE),"")</f>
        <v/>
      </c>
    </row>
    <row r="4915" spans="13:13" x14ac:dyDescent="0.2">
      <c r="M4915" s="14" t="str">
        <f>IF(H4915&gt;0,VLOOKUP(H4915,'Account List'!B$4:C$65536,2,FALSE),"")</f>
        <v/>
      </c>
    </row>
    <row r="4916" spans="13:13" x14ac:dyDescent="0.2">
      <c r="M4916" s="14" t="str">
        <f>IF(H4916&gt;0,VLOOKUP(H4916,'Account List'!B$4:C$65536,2,FALSE),"")</f>
        <v/>
      </c>
    </row>
    <row r="4917" spans="13:13" x14ac:dyDescent="0.2">
      <c r="M4917" s="14" t="str">
        <f>IF(H4917&gt;0,VLOOKUP(H4917,'Account List'!B$4:C$65536,2,FALSE),"")</f>
        <v/>
      </c>
    </row>
    <row r="4918" spans="13:13" x14ac:dyDescent="0.2">
      <c r="M4918" s="14" t="str">
        <f>IF(H4918&gt;0,VLOOKUP(H4918,'Account List'!B$4:C$65536,2,FALSE),"")</f>
        <v/>
      </c>
    </row>
    <row r="4919" spans="13:13" x14ac:dyDescent="0.2">
      <c r="M4919" s="14" t="str">
        <f>IF(H4919&gt;0,VLOOKUP(H4919,'Account List'!B$4:C$65536,2,FALSE),"")</f>
        <v/>
      </c>
    </row>
    <row r="4920" spans="13:13" x14ac:dyDescent="0.2">
      <c r="M4920" s="14" t="str">
        <f>IF(H4920&gt;0,VLOOKUP(H4920,'Account List'!B$4:C$65536,2,FALSE),"")</f>
        <v/>
      </c>
    </row>
    <row r="4921" spans="13:13" x14ac:dyDescent="0.2">
      <c r="M4921" s="14" t="str">
        <f>IF(H4921&gt;0,VLOOKUP(H4921,'Account List'!B$4:C$65536,2,FALSE),"")</f>
        <v/>
      </c>
    </row>
    <row r="4922" spans="13:13" x14ac:dyDescent="0.2">
      <c r="M4922" s="14" t="str">
        <f>IF(H4922&gt;0,VLOOKUP(H4922,'Account List'!B$4:C$65536,2,FALSE),"")</f>
        <v/>
      </c>
    </row>
    <row r="4923" spans="13:13" x14ac:dyDescent="0.2">
      <c r="M4923" s="14" t="str">
        <f>IF(H4923&gt;0,VLOOKUP(H4923,'Account List'!B$4:C$65536,2,FALSE),"")</f>
        <v/>
      </c>
    </row>
    <row r="4924" spans="13:13" x14ac:dyDescent="0.2">
      <c r="M4924" s="14" t="str">
        <f>IF(H4924&gt;0,VLOOKUP(H4924,'Account List'!B$4:C$65536,2,FALSE),"")</f>
        <v/>
      </c>
    </row>
    <row r="4925" spans="13:13" x14ac:dyDescent="0.2">
      <c r="M4925" s="14" t="str">
        <f>IF(H4925&gt;0,VLOOKUP(H4925,'Account List'!B$4:C$65536,2,FALSE),"")</f>
        <v/>
      </c>
    </row>
    <row r="4926" spans="13:13" x14ac:dyDescent="0.2">
      <c r="M4926" s="14" t="str">
        <f>IF(H4926&gt;0,VLOOKUP(H4926,'Account List'!B$4:C$65536,2,FALSE),"")</f>
        <v/>
      </c>
    </row>
    <row r="4927" spans="13:13" x14ac:dyDescent="0.2">
      <c r="M4927" s="14" t="str">
        <f>IF(H4927&gt;0,VLOOKUP(H4927,'Account List'!B$4:C$65536,2,FALSE),"")</f>
        <v/>
      </c>
    </row>
    <row r="4928" spans="13:13" x14ac:dyDescent="0.2">
      <c r="M4928" s="14" t="str">
        <f>IF(H4928&gt;0,VLOOKUP(H4928,'Account List'!B$4:C$65536,2,FALSE),"")</f>
        <v/>
      </c>
    </row>
    <row r="4929" spans="13:13" x14ac:dyDescent="0.2">
      <c r="M4929" s="14" t="str">
        <f>IF(H4929&gt;0,VLOOKUP(H4929,'Account List'!B$4:C$65536,2,FALSE),"")</f>
        <v/>
      </c>
    </row>
    <row r="4930" spans="13:13" x14ac:dyDescent="0.2">
      <c r="M4930" s="14" t="str">
        <f>IF(H4930&gt;0,VLOOKUP(H4930,'Account List'!B$4:C$65536,2,FALSE),"")</f>
        <v/>
      </c>
    </row>
    <row r="4931" spans="13:13" x14ac:dyDescent="0.2">
      <c r="M4931" s="14" t="str">
        <f>IF(H4931&gt;0,VLOOKUP(H4931,'Account List'!B$4:C$65536,2,FALSE),"")</f>
        <v/>
      </c>
    </row>
    <row r="4932" spans="13:13" x14ac:dyDescent="0.2">
      <c r="M4932" s="14" t="str">
        <f>IF(H4932&gt;0,VLOOKUP(H4932,'Account List'!B$4:C$65536,2,FALSE),"")</f>
        <v/>
      </c>
    </row>
    <row r="4933" spans="13:13" x14ac:dyDescent="0.2">
      <c r="M4933" s="14" t="str">
        <f>IF(H4933&gt;0,VLOOKUP(H4933,'Account List'!B$4:C$65536,2,FALSE),"")</f>
        <v/>
      </c>
    </row>
    <row r="4934" spans="13:13" x14ac:dyDescent="0.2">
      <c r="M4934" s="14" t="str">
        <f>IF(H4934&gt;0,VLOOKUP(H4934,'Account List'!B$4:C$65536,2,FALSE),"")</f>
        <v/>
      </c>
    </row>
    <row r="4935" spans="13:13" x14ac:dyDescent="0.2">
      <c r="M4935" s="14" t="str">
        <f>IF(H4935&gt;0,VLOOKUP(H4935,'Account List'!B$4:C$65536,2,FALSE),"")</f>
        <v/>
      </c>
    </row>
    <row r="4936" spans="13:13" x14ac:dyDescent="0.2">
      <c r="M4936" s="14" t="str">
        <f>IF(H4936&gt;0,VLOOKUP(H4936,'Account List'!B$4:C$65536,2,FALSE),"")</f>
        <v/>
      </c>
    </row>
    <row r="4937" spans="13:13" x14ac:dyDescent="0.2">
      <c r="M4937" s="14" t="str">
        <f>IF(H4937&gt;0,VLOOKUP(H4937,'Account List'!B$4:C$65536,2,FALSE),"")</f>
        <v/>
      </c>
    </row>
    <row r="4938" spans="13:13" x14ac:dyDescent="0.2">
      <c r="M4938" s="14" t="str">
        <f>IF(H4938&gt;0,VLOOKUP(H4938,'Account List'!B$4:C$65536,2,FALSE),"")</f>
        <v/>
      </c>
    </row>
    <row r="4939" spans="13:13" x14ac:dyDescent="0.2">
      <c r="M4939" s="14" t="str">
        <f>IF(H4939&gt;0,VLOOKUP(H4939,'Account List'!B$4:C$65536,2,FALSE),"")</f>
        <v/>
      </c>
    </row>
    <row r="4940" spans="13:13" x14ac:dyDescent="0.2">
      <c r="M4940" s="14" t="str">
        <f>IF(H4940&gt;0,VLOOKUP(H4940,'Account List'!B$4:C$65536,2,FALSE),"")</f>
        <v/>
      </c>
    </row>
    <row r="4941" spans="13:13" x14ac:dyDescent="0.2">
      <c r="M4941" s="14" t="str">
        <f>IF(H4941&gt;0,VLOOKUP(H4941,'Account List'!B$4:C$65536,2,FALSE),"")</f>
        <v/>
      </c>
    </row>
    <row r="4942" spans="13:13" x14ac:dyDescent="0.2">
      <c r="M4942" s="14" t="str">
        <f>IF(H4942&gt;0,VLOOKUP(H4942,'Account List'!B$4:C$65536,2,FALSE),"")</f>
        <v/>
      </c>
    </row>
    <row r="4943" spans="13:13" x14ac:dyDescent="0.2">
      <c r="M4943" s="14" t="str">
        <f>IF(H4943&gt;0,VLOOKUP(H4943,'Account List'!B$4:C$65536,2,FALSE),"")</f>
        <v/>
      </c>
    </row>
    <row r="4944" spans="13:13" x14ac:dyDescent="0.2">
      <c r="M4944" s="14" t="str">
        <f>IF(H4944&gt;0,VLOOKUP(H4944,'Account List'!B$4:C$65536,2,FALSE),"")</f>
        <v/>
      </c>
    </row>
    <row r="4945" spans="13:13" x14ac:dyDescent="0.2">
      <c r="M4945" s="14" t="str">
        <f>IF(H4945&gt;0,VLOOKUP(H4945,'Account List'!B$4:C$65536,2,FALSE),"")</f>
        <v/>
      </c>
    </row>
    <row r="4946" spans="13:13" x14ac:dyDescent="0.2">
      <c r="M4946" s="14" t="str">
        <f>IF(H4946&gt;0,VLOOKUP(H4946,'Account List'!B$4:C$65536,2,FALSE),"")</f>
        <v/>
      </c>
    </row>
    <row r="4947" spans="13:13" x14ac:dyDescent="0.2">
      <c r="M4947" s="14" t="str">
        <f>IF(H4947&gt;0,VLOOKUP(H4947,'Account List'!B$4:C$65536,2,FALSE),"")</f>
        <v/>
      </c>
    </row>
    <row r="4948" spans="13:13" x14ac:dyDescent="0.2">
      <c r="M4948" s="14" t="str">
        <f>IF(H4948&gt;0,VLOOKUP(H4948,'Account List'!B$4:C$65536,2,FALSE),"")</f>
        <v/>
      </c>
    </row>
    <row r="4949" spans="13:13" x14ac:dyDescent="0.2">
      <c r="M4949" s="14" t="str">
        <f>IF(H4949&gt;0,VLOOKUP(H4949,'Account List'!B$4:C$65536,2,FALSE),"")</f>
        <v/>
      </c>
    </row>
    <row r="4950" spans="13:13" x14ac:dyDescent="0.2">
      <c r="M4950" s="14" t="str">
        <f>IF(H4950&gt;0,VLOOKUP(H4950,'Account List'!B$4:C$65536,2,FALSE),"")</f>
        <v/>
      </c>
    </row>
    <row r="4951" spans="13:13" x14ac:dyDescent="0.2">
      <c r="M4951" s="14" t="str">
        <f>IF(H4951&gt;0,VLOOKUP(H4951,'Account List'!B$4:C$65536,2,FALSE),"")</f>
        <v/>
      </c>
    </row>
    <row r="4952" spans="13:13" x14ac:dyDescent="0.2">
      <c r="M4952" s="14" t="str">
        <f>IF(H4952&gt;0,VLOOKUP(H4952,'Account List'!B$4:C$65536,2,FALSE),"")</f>
        <v/>
      </c>
    </row>
    <row r="4953" spans="13:13" x14ac:dyDescent="0.2">
      <c r="M4953" s="14" t="str">
        <f>IF(H4953&gt;0,VLOOKUP(H4953,'Account List'!B$4:C$65536,2,FALSE),"")</f>
        <v/>
      </c>
    </row>
    <row r="4954" spans="13:13" x14ac:dyDescent="0.2">
      <c r="M4954" s="14" t="str">
        <f>IF(H4954&gt;0,VLOOKUP(H4954,'Account List'!B$4:C$65536,2,FALSE),"")</f>
        <v/>
      </c>
    </row>
    <row r="4955" spans="13:13" x14ac:dyDescent="0.2">
      <c r="M4955" s="14" t="str">
        <f>IF(H4955&gt;0,VLOOKUP(H4955,'Account List'!B$4:C$65536,2,FALSE),"")</f>
        <v/>
      </c>
    </row>
    <row r="4956" spans="13:13" x14ac:dyDescent="0.2">
      <c r="M4956" s="14" t="str">
        <f>IF(H4956&gt;0,VLOOKUP(H4956,'Account List'!B$4:C$65536,2,FALSE),"")</f>
        <v/>
      </c>
    </row>
    <row r="4957" spans="13:13" x14ac:dyDescent="0.2">
      <c r="M4957" s="14" t="str">
        <f>IF(H4957&gt;0,VLOOKUP(H4957,'Account List'!B$4:C$65536,2,FALSE),"")</f>
        <v/>
      </c>
    </row>
    <row r="4958" spans="13:13" x14ac:dyDescent="0.2">
      <c r="M4958" s="14" t="str">
        <f>IF(H4958&gt;0,VLOOKUP(H4958,'Account List'!B$4:C$65536,2,FALSE),"")</f>
        <v/>
      </c>
    </row>
    <row r="4959" spans="13:13" x14ac:dyDescent="0.2">
      <c r="M4959" s="14" t="str">
        <f>IF(H4959&gt;0,VLOOKUP(H4959,'Account List'!B$4:C$65536,2,FALSE),"")</f>
        <v/>
      </c>
    </row>
    <row r="4960" spans="13:13" x14ac:dyDescent="0.2">
      <c r="M4960" s="14" t="str">
        <f>IF(H4960&gt;0,VLOOKUP(H4960,'Account List'!B$4:C$65536,2,FALSE),"")</f>
        <v/>
      </c>
    </row>
    <row r="4961" spans="13:13" x14ac:dyDescent="0.2">
      <c r="M4961" s="14" t="str">
        <f>IF(H4961&gt;0,VLOOKUP(H4961,'Account List'!B$4:C$65536,2,FALSE),"")</f>
        <v/>
      </c>
    </row>
    <row r="4962" spans="13:13" x14ac:dyDescent="0.2">
      <c r="M4962" s="14" t="str">
        <f>IF(H4962&gt;0,VLOOKUP(H4962,'Account List'!B$4:C$65536,2,FALSE),"")</f>
        <v/>
      </c>
    </row>
    <row r="4963" spans="13:13" x14ac:dyDescent="0.2">
      <c r="M4963" s="14" t="str">
        <f>IF(H4963&gt;0,VLOOKUP(H4963,'Account List'!B$4:C$65536,2,FALSE),"")</f>
        <v/>
      </c>
    </row>
    <row r="4964" spans="13:13" x14ac:dyDescent="0.2">
      <c r="M4964" s="14" t="str">
        <f>IF(H4964&gt;0,VLOOKUP(H4964,'Account List'!B$4:C$65536,2,FALSE),"")</f>
        <v/>
      </c>
    </row>
    <row r="4965" spans="13:13" x14ac:dyDescent="0.2">
      <c r="M4965" s="14" t="str">
        <f>IF(H4965&gt;0,VLOOKUP(H4965,'Account List'!B$4:C$65536,2,FALSE),"")</f>
        <v/>
      </c>
    </row>
    <row r="4966" spans="13:13" x14ac:dyDescent="0.2">
      <c r="M4966" s="14" t="str">
        <f>IF(H4966&gt;0,VLOOKUP(H4966,'Account List'!B$4:C$65536,2,FALSE),"")</f>
        <v/>
      </c>
    </row>
    <row r="4967" spans="13:13" x14ac:dyDescent="0.2">
      <c r="M4967" s="14" t="str">
        <f>IF(H4967&gt;0,VLOOKUP(H4967,'Account List'!B$4:C$65536,2,FALSE),"")</f>
        <v/>
      </c>
    </row>
    <row r="4968" spans="13:13" x14ac:dyDescent="0.2">
      <c r="M4968" s="14" t="str">
        <f>IF(H4968&gt;0,VLOOKUP(H4968,'Account List'!B$4:C$65536,2,FALSE),"")</f>
        <v/>
      </c>
    </row>
    <row r="4969" spans="13:13" x14ac:dyDescent="0.2">
      <c r="M4969" s="14" t="str">
        <f>IF(H4969&gt;0,VLOOKUP(H4969,'Account List'!B$4:C$65536,2,FALSE),"")</f>
        <v/>
      </c>
    </row>
    <row r="4970" spans="13:13" x14ac:dyDescent="0.2">
      <c r="M4970" s="14" t="str">
        <f>IF(H4970&gt;0,VLOOKUP(H4970,'Account List'!B$4:C$65536,2,FALSE),"")</f>
        <v/>
      </c>
    </row>
    <row r="4971" spans="13:13" x14ac:dyDescent="0.2">
      <c r="M4971" s="14" t="str">
        <f>IF(H4971&gt;0,VLOOKUP(H4971,'Account List'!B$4:C$65536,2,FALSE),"")</f>
        <v/>
      </c>
    </row>
    <row r="4972" spans="13:13" x14ac:dyDescent="0.2">
      <c r="M4972" s="14" t="str">
        <f>IF(H4972&gt;0,VLOOKUP(H4972,'Account List'!B$4:C$65536,2,FALSE),"")</f>
        <v/>
      </c>
    </row>
    <row r="4973" spans="13:13" x14ac:dyDescent="0.2">
      <c r="M4973" s="14" t="str">
        <f>IF(H4973&gt;0,VLOOKUP(H4973,'Account List'!B$4:C$65536,2,FALSE),"")</f>
        <v/>
      </c>
    </row>
    <row r="4974" spans="13:13" x14ac:dyDescent="0.2">
      <c r="M4974" s="14" t="str">
        <f>IF(H4974&gt;0,VLOOKUP(H4974,'Account List'!B$4:C$65536,2,FALSE),"")</f>
        <v/>
      </c>
    </row>
    <row r="4975" spans="13:13" x14ac:dyDescent="0.2">
      <c r="M4975" s="14" t="str">
        <f>IF(H4975&gt;0,VLOOKUP(H4975,'Account List'!B$4:C$65536,2,FALSE),"")</f>
        <v/>
      </c>
    </row>
    <row r="4976" spans="13:13" x14ac:dyDescent="0.2">
      <c r="M4976" s="14" t="str">
        <f>IF(H4976&gt;0,VLOOKUP(H4976,'Account List'!B$4:C$65536,2,FALSE),"")</f>
        <v/>
      </c>
    </row>
    <row r="4977" spans="13:13" x14ac:dyDescent="0.2">
      <c r="M4977" s="14" t="str">
        <f>IF(H4977&gt;0,VLOOKUP(H4977,'Account List'!B$4:C$65536,2,FALSE),"")</f>
        <v/>
      </c>
    </row>
    <row r="4978" spans="13:13" x14ac:dyDescent="0.2">
      <c r="M4978" s="14" t="str">
        <f>IF(H4978&gt;0,VLOOKUP(H4978,'Account List'!B$4:C$65536,2,FALSE),"")</f>
        <v/>
      </c>
    </row>
    <row r="4979" spans="13:13" x14ac:dyDescent="0.2">
      <c r="M4979" s="14" t="str">
        <f>IF(H4979&gt;0,VLOOKUP(H4979,'Account List'!B$4:C$65536,2,FALSE),"")</f>
        <v/>
      </c>
    </row>
    <row r="4980" spans="13:13" x14ac:dyDescent="0.2">
      <c r="M4980" s="14" t="str">
        <f>IF(H4980&gt;0,VLOOKUP(H4980,'Account List'!B$4:C$65536,2,FALSE),"")</f>
        <v/>
      </c>
    </row>
    <row r="4981" spans="13:13" x14ac:dyDescent="0.2">
      <c r="M4981" s="14" t="str">
        <f>IF(H4981&gt;0,VLOOKUP(H4981,'Account List'!B$4:C$65536,2,FALSE),"")</f>
        <v/>
      </c>
    </row>
    <row r="4982" spans="13:13" x14ac:dyDescent="0.2">
      <c r="M4982" s="14" t="str">
        <f>IF(H4982&gt;0,VLOOKUP(H4982,'Account List'!B$4:C$65536,2,FALSE),"")</f>
        <v/>
      </c>
    </row>
    <row r="4983" spans="13:13" x14ac:dyDescent="0.2">
      <c r="M4983" s="14" t="str">
        <f>IF(H4983&gt;0,VLOOKUP(H4983,'Account List'!B$4:C$65536,2,FALSE),"")</f>
        <v/>
      </c>
    </row>
    <row r="4984" spans="13:13" x14ac:dyDescent="0.2">
      <c r="M4984" s="14" t="str">
        <f>IF(H4984&gt;0,VLOOKUP(H4984,'Account List'!B$4:C$65536,2,FALSE),"")</f>
        <v/>
      </c>
    </row>
    <row r="4985" spans="13:13" x14ac:dyDescent="0.2">
      <c r="M4985" s="14" t="str">
        <f>IF(H4985&gt;0,VLOOKUP(H4985,'Account List'!B$4:C$65536,2,FALSE),"")</f>
        <v/>
      </c>
    </row>
    <row r="4986" spans="13:13" x14ac:dyDescent="0.2">
      <c r="M4986" s="14" t="str">
        <f>IF(H4986&gt;0,VLOOKUP(H4986,'Account List'!B$4:C$65536,2,FALSE),"")</f>
        <v/>
      </c>
    </row>
    <row r="4987" spans="13:13" x14ac:dyDescent="0.2">
      <c r="M4987" s="14" t="str">
        <f>IF(H4987&gt;0,VLOOKUP(H4987,'Account List'!B$4:C$65536,2,FALSE),"")</f>
        <v/>
      </c>
    </row>
    <row r="4988" spans="13:13" x14ac:dyDescent="0.2">
      <c r="M4988" s="14" t="str">
        <f>IF(H4988&gt;0,VLOOKUP(H4988,'Account List'!B$4:C$65536,2,FALSE),"")</f>
        <v/>
      </c>
    </row>
    <row r="4989" spans="13:13" x14ac:dyDescent="0.2">
      <c r="M4989" s="14" t="str">
        <f>IF(H4989&gt;0,VLOOKUP(H4989,'Account List'!B$4:C$65536,2,FALSE),"")</f>
        <v/>
      </c>
    </row>
    <row r="4990" spans="13:13" x14ac:dyDescent="0.2">
      <c r="M4990" s="14" t="str">
        <f>IF(H4990&gt;0,VLOOKUP(H4990,'Account List'!B$4:C$65536,2,FALSE),"")</f>
        <v/>
      </c>
    </row>
    <row r="4991" spans="13:13" x14ac:dyDescent="0.2">
      <c r="M4991" s="14" t="str">
        <f>IF(H4991&gt;0,VLOOKUP(H4991,'Account List'!B$4:C$65536,2,FALSE),"")</f>
        <v/>
      </c>
    </row>
    <row r="4992" spans="13:13" x14ac:dyDescent="0.2">
      <c r="M4992" s="14" t="str">
        <f>IF(H4992&gt;0,VLOOKUP(H4992,'Account List'!B$4:C$65536,2,FALSE),"")</f>
        <v/>
      </c>
    </row>
    <row r="4993" spans="13:13" x14ac:dyDescent="0.2">
      <c r="M4993" s="14" t="str">
        <f>IF(H4993&gt;0,VLOOKUP(H4993,'Account List'!B$4:C$65536,2,FALSE),"")</f>
        <v/>
      </c>
    </row>
    <row r="4994" spans="13:13" x14ac:dyDescent="0.2">
      <c r="M4994" s="14" t="str">
        <f>IF(H4994&gt;0,VLOOKUP(H4994,'Account List'!B$4:C$65536,2,FALSE),"")</f>
        <v/>
      </c>
    </row>
    <row r="4995" spans="13:13" x14ac:dyDescent="0.2">
      <c r="M4995" s="14" t="str">
        <f>IF(H4995&gt;0,VLOOKUP(H4995,'Account List'!B$4:C$65536,2,FALSE),"")</f>
        <v/>
      </c>
    </row>
    <row r="4996" spans="13:13" x14ac:dyDescent="0.2">
      <c r="M4996" s="14" t="str">
        <f>IF(H4996&gt;0,VLOOKUP(H4996,'Account List'!B$4:C$65536,2,FALSE),"")</f>
        <v/>
      </c>
    </row>
    <row r="4997" spans="13:13" x14ac:dyDescent="0.2">
      <c r="M4997" s="14" t="str">
        <f>IF(H4997&gt;0,VLOOKUP(H4997,'Account List'!B$4:C$65536,2,FALSE),"")</f>
        <v/>
      </c>
    </row>
    <row r="4998" spans="13:13" x14ac:dyDescent="0.2">
      <c r="M4998" s="14" t="str">
        <f>IF(H4998&gt;0,VLOOKUP(H4998,'Account List'!B$4:C$65536,2,FALSE),"")</f>
        <v/>
      </c>
    </row>
    <row r="4999" spans="13:13" x14ac:dyDescent="0.2">
      <c r="M4999" s="14" t="str">
        <f>IF(H4999&gt;0,VLOOKUP(H4999,'Account List'!B$4:C$65536,2,FALSE),"")</f>
        <v/>
      </c>
    </row>
    <row r="5000" spans="13:13" x14ac:dyDescent="0.2">
      <c r="M5000" s="14" t="str">
        <f>IF(H5000&gt;0,VLOOKUP(H5000,'Account List'!B$4:C$65536,2,FALSE),"")</f>
        <v/>
      </c>
    </row>
    <row r="5001" spans="13:13" x14ac:dyDescent="0.2">
      <c r="M5001" s="14" t="str">
        <f>IF(H5001&gt;0,VLOOKUP(H5001,'Account List'!B$4:C$65536,2,FALSE),"")</f>
        <v/>
      </c>
    </row>
    <row r="5002" spans="13:13" x14ac:dyDescent="0.2">
      <c r="M5002" s="14" t="str">
        <f>IF(H5002&gt;0,VLOOKUP(H5002,'Account List'!B$4:C$65536,2,FALSE),"")</f>
        <v/>
      </c>
    </row>
    <row r="5003" spans="13:13" x14ac:dyDescent="0.2">
      <c r="M5003" s="14" t="str">
        <f>IF(H5003&gt;0,VLOOKUP(H5003,'Account List'!B$4:C$65536,2,FALSE),"")</f>
        <v/>
      </c>
    </row>
    <row r="5004" spans="13:13" x14ac:dyDescent="0.2">
      <c r="M5004" s="14" t="str">
        <f>IF(H5004&gt;0,VLOOKUP(H5004,'Account List'!B$4:C$65536,2,FALSE),"")</f>
        <v/>
      </c>
    </row>
    <row r="5005" spans="13:13" x14ac:dyDescent="0.2">
      <c r="M5005" s="14" t="str">
        <f>IF(H5005&gt;0,VLOOKUP(H5005,'Account List'!B$4:C$65536,2,FALSE),"")</f>
        <v/>
      </c>
    </row>
    <row r="5006" spans="13:13" x14ac:dyDescent="0.2">
      <c r="M5006" s="14" t="str">
        <f>IF(H5006&gt;0,VLOOKUP(H5006,'Account List'!B$4:C$65536,2,FALSE),"")</f>
        <v/>
      </c>
    </row>
    <row r="5007" spans="13:13" x14ac:dyDescent="0.2">
      <c r="M5007" s="14" t="str">
        <f>IF(H5007&gt;0,VLOOKUP(H5007,'Account List'!B$4:C$65536,2,FALSE),"")</f>
        <v/>
      </c>
    </row>
    <row r="5008" spans="13:13" x14ac:dyDescent="0.2">
      <c r="M5008" s="14" t="str">
        <f>IF(H5008&gt;0,VLOOKUP(H5008,'Account List'!B$4:C$65536,2,FALSE),"")</f>
        <v/>
      </c>
    </row>
    <row r="5009" spans="13:13" x14ac:dyDescent="0.2">
      <c r="M5009" s="14" t="str">
        <f>IF(H5009&gt;0,VLOOKUP(H5009,'Account List'!B$4:C$65536,2,FALSE),"")</f>
        <v/>
      </c>
    </row>
    <row r="5010" spans="13:13" x14ac:dyDescent="0.2">
      <c r="M5010" s="14" t="str">
        <f>IF(H5010&gt;0,VLOOKUP(H5010,'Account List'!B$4:C$65536,2,FALSE),"")</f>
        <v/>
      </c>
    </row>
    <row r="5011" spans="13:13" x14ac:dyDescent="0.2">
      <c r="M5011" s="14" t="str">
        <f>IF(H5011&gt;0,VLOOKUP(H5011,'Account List'!B$4:C$65536,2,FALSE),"")</f>
        <v/>
      </c>
    </row>
    <row r="5012" spans="13:13" x14ac:dyDescent="0.2">
      <c r="M5012" s="14" t="str">
        <f>IF(H5012&gt;0,VLOOKUP(H5012,'Account List'!B$4:C$65536,2,FALSE),"")</f>
        <v/>
      </c>
    </row>
    <row r="5013" spans="13:13" x14ac:dyDescent="0.2">
      <c r="M5013" s="14" t="str">
        <f>IF(H5013&gt;0,VLOOKUP(H5013,'Account List'!B$4:C$65536,2,FALSE),"")</f>
        <v/>
      </c>
    </row>
    <row r="5014" spans="13:13" x14ac:dyDescent="0.2">
      <c r="M5014" s="14" t="str">
        <f>IF(H5014&gt;0,VLOOKUP(H5014,'Account List'!B$4:C$65536,2,FALSE),"")</f>
        <v/>
      </c>
    </row>
    <row r="5015" spans="13:13" x14ac:dyDescent="0.2">
      <c r="M5015" s="14" t="str">
        <f>IF(H5015&gt;0,VLOOKUP(H5015,'Account List'!B$4:C$65536,2,FALSE),"")</f>
        <v/>
      </c>
    </row>
    <row r="5016" spans="13:13" x14ac:dyDescent="0.2">
      <c r="M5016" s="14" t="str">
        <f>IF(H5016&gt;0,VLOOKUP(H5016,'Account List'!B$4:C$65536,2,FALSE),"")</f>
        <v/>
      </c>
    </row>
    <row r="5017" spans="13:13" x14ac:dyDescent="0.2">
      <c r="M5017" s="14" t="str">
        <f>IF(H5017&gt;0,VLOOKUP(H5017,'Account List'!B$4:C$65536,2,FALSE),"")</f>
        <v/>
      </c>
    </row>
    <row r="5018" spans="13:13" x14ac:dyDescent="0.2">
      <c r="M5018" s="14" t="str">
        <f>IF(H5018&gt;0,VLOOKUP(H5018,'Account List'!B$4:C$65536,2,FALSE),"")</f>
        <v/>
      </c>
    </row>
    <row r="5019" spans="13:13" x14ac:dyDescent="0.2">
      <c r="M5019" s="14" t="str">
        <f>IF(H5019&gt;0,VLOOKUP(H5019,'Account List'!B$4:C$65536,2,FALSE),"")</f>
        <v/>
      </c>
    </row>
    <row r="5020" spans="13:13" x14ac:dyDescent="0.2">
      <c r="M5020" s="14" t="str">
        <f>IF(H5020&gt;0,VLOOKUP(H5020,'Account List'!B$4:C$65536,2,FALSE),"")</f>
        <v/>
      </c>
    </row>
    <row r="5021" spans="13:13" x14ac:dyDescent="0.2">
      <c r="M5021" s="14" t="str">
        <f>IF(H5021&gt;0,VLOOKUP(H5021,'Account List'!B$4:C$65536,2,FALSE),"")</f>
        <v/>
      </c>
    </row>
    <row r="5022" spans="13:13" x14ac:dyDescent="0.2">
      <c r="M5022" s="14" t="str">
        <f>IF(H5022&gt;0,VLOOKUP(H5022,'Account List'!B$4:C$65536,2,FALSE),"")</f>
        <v/>
      </c>
    </row>
    <row r="5023" spans="13:13" x14ac:dyDescent="0.2">
      <c r="M5023" s="14" t="str">
        <f>IF(H5023&gt;0,VLOOKUP(H5023,'Account List'!B$4:C$65536,2,FALSE),"")</f>
        <v/>
      </c>
    </row>
    <row r="5024" spans="13:13" x14ac:dyDescent="0.2">
      <c r="M5024" s="14" t="str">
        <f>IF(H5024&gt;0,VLOOKUP(H5024,'Account List'!B$4:C$65536,2,FALSE),"")</f>
        <v/>
      </c>
    </row>
    <row r="5025" spans="13:13" x14ac:dyDescent="0.2">
      <c r="M5025" s="14" t="str">
        <f>IF(H5025&gt;0,VLOOKUP(H5025,'Account List'!B$4:C$65536,2,FALSE),"")</f>
        <v/>
      </c>
    </row>
    <row r="5026" spans="13:13" x14ac:dyDescent="0.2">
      <c r="M5026" s="14" t="str">
        <f>IF(H5026&gt;0,VLOOKUP(H5026,'Account List'!B$4:C$65536,2,FALSE),"")</f>
        <v/>
      </c>
    </row>
    <row r="5027" spans="13:13" x14ac:dyDescent="0.2">
      <c r="M5027" s="14" t="str">
        <f>IF(H5027&gt;0,VLOOKUP(H5027,'Account List'!B$4:C$65536,2,FALSE),"")</f>
        <v/>
      </c>
    </row>
    <row r="5028" spans="13:13" x14ac:dyDescent="0.2">
      <c r="M5028" s="14" t="str">
        <f>IF(H5028&gt;0,VLOOKUP(H5028,'Account List'!B$4:C$65536,2,FALSE),"")</f>
        <v/>
      </c>
    </row>
    <row r="5029" spans="13:13" x14ac:dyDescent="0.2">
      <c r="M5029" s="14" t="str">
        <f>IF(H5029&gt;0,VLOOKUP(H5029,'Account List'!B$4:C$65536,2,FALSE),"")</f>
        <v/>
      </c>
    </row>
    <row r="5030" spans="13:13" x14ac:dyDescent="0.2">
      <c r="M5030" s="14" t="str">
        <f>IF(H5030&gt;0,VLOOKUP(H5030,'Account List'!B$4:C$65536,2,FALSE),"")</f>
        <v/>
      </c>
    </row>
    <row r="5031" spans="13:13" x14ac:dyDescent="0.2">
      <c r="M5031" s="14" t="str">
        <f>IF(H5031&gt;0,VLOOKUP(H5031,'Account List'!B$4:C$65536,2,FALSE),"")</f>
        <v/>
      </c>
    </row>
    <row r="5032" spans="13:13" x14ac:dyDescent="0.2">
      <c r="M5032" s="14" t="str">
        <f>IF(H5032&gt;0,VLOOKUP(H5032,'Account List'!B$4:C$65536,2,FALSE),"")</f>
        <v/>
      </c>
    </row>
    <row r="5033" spans="13:13" x14ac:dyDescent="0.2">
      <c r="M5033" s="14" t="str">
        <f>IF(H5033&gt;0,VLOOKUP(H5033,'Account List'!B$4:C$65536,2,FALSE),"")</f>
        <v/>
      </c>
    </row>
    <row r="5034" spans="13:13" x14ac:dyDescent="0.2">
      <c r="M5034" s="14" t="str">
        <f>IF(H5034&gt;0,VLOOKUP(H5034,'Account List'!B$4:C$65536,2,FALSE),"")</f>
        <v/>
      </c>
    </row>
    <row r="5035" spans="13:13" x14ac:dyDescent="0.2">
      <c r="M5035" s="14" t="str">
        <f>IF(H5035&gt;0,VLOOKUP(H5035,'Account List'!B$4:C$65536,2,FALSE),"")</f>
        <v/>
      </c>
    </row>
    <row r="5036" spans="13:13" x14ac:dyDescent="0.2">
      <c r="M5036" s="14" t="str">
        <f>IF(H5036&gt;0,VLOOKUP(H5036,'Account List'!B$4:C$65536,2,FALSE),"")</f>
        <v/>
      </c>
    </row>
    <row r="5037" spans="13:13" x14ac:dyDescent="0.2">
      <c r="M5037" s="14" t="str">
        <f>IF(H5037&gt;0,VLOOKUP(H5037,'Account List'!B$4:C$65536,2,FALSE),"")</f>
        <v/>
      </c>
    </row>
    <row r="5038" spans="13:13" x14ac:dyDescent="0.2">
      <c r="M5038" s="14" t="str">
        <f>IF(H5038&gt;0,VLOOKUP(H5038,'Account List'!B$4:C$65536,2,FALSE),"")</f>
        <v/>
      </c>
    </row>
    <row r="5039" spans="13:13" x14ac:dyDescent="0.2">
      <c r="M5039" s="14" t="str">
        <f>IF(H5039&gt;0,VLOOKUP(H5039,'Account List'!B$4:C$65536,2,FALSE),"")</f>
        <v/>
      </c>
    </row>
    <row r="5040" spans="13:13" x14ac:dyDescent="0.2">
      <c r="M5040" s="14" t="str">
        <f>IF(H5040&gt;0,VLOOKUP(H5040,'Account List'!B$4:C$65536,2,FALSE),"")</f>
        <v/>
      </c>
    </row>
    <row r="5041" spans="13:13" x14ac:dyDescent="0.2">
      <c r="M5041" s="14" t="str">
        <f>IF(H5041&gt;0,VLOOKUP(H5041,'Account List'!B$4:C$65536,2,FALSE),"")</f>
        <v/>
      </c>
    </row>
    <row r="5042" spans="13:13" x14ac:dyDescent="0.2">
      <c r="M5042" s="14" t="str">
        <f>IF(H5042&gt;0,VLOOKUP(H5042,'Account List'!B$4:C$65536,2,FALSE),"")</f>
        <v/>
      </c>
    </row>
    <row r="5043" spans="13:13" x14ac:dyDescent="0.2">
      <c r="M5043" s="14" t="str">
        <f>IF(H5043&gt;0,VLOOKUP(H5043,'Account List'!B$4:C$65536,2,FALSE),"")</f>
        <v/>
      </c>
    </row>
    <row r="5044" spans="13:13" x14ac:dyDescent="0.2">
      <c r="M5044" s="14" t="str">
        <f>IF(H5044&gt;0,VLOOKUP(H5044,'Account List'!B$4:C$65536,2,FALSE),"")</f>
        <v/>
      </c>
    </row>
    <row r="5045" spans="13:13" x14ac:dyDescent="0.2">
      <c r="M5045" s="14" t="str">
        <f>IF(H5045&gt;0,VLOOKUP(H5045,'Account List'!B$4:C$65536,2,FALSE),"")</f>
        <v/>
      </c>
    </row>
    <row r="5046" spans="13:13" x14ac:dyDescent="0.2">
      <c r="M5046" s="14" t="str">
        <f>IF(H5046&gt;0,VLOOKUP(H5046,'Account List'!B$4:C$65536,2,FALSE),"")</f>
        <v/>
      </c>
    </row>
    <row r="5047" spans="13:13" x14ac:dyDescent="0.2">
      <c r="M5047" s="14" t="str">
        <f>IF(H5047&gt;0,VLOOKUP(H5047,'Account List'!B$4:C$65536,2,FALSE),"")</f>
        <v/>
      </c>
    </row>
    <row r="5048" spans="13:13" x14ac:dyDescent="0.2">
      <c r="M5048" s="14" t="str">
        <f>IF(H5048&gt;0,VLOOKUP(H5048,'Account List'!B$4:C$65536,2,FALSE),"")</f>
        <v/>
      </c>
    </row>
    <row r="5049" spans="13:13" x14ac:dyDescent="0.2">
      <c r="M5049" s="14" t="str">
        <f>IF(H5049&gt;0,VLOOKUP(H5049,'Account List'!B$4:C$65536,2,FALSE),"")</f>
        <v/>
      </c>
    </row>
    <row r="5050" spans="13:13" x14ac:dyDescent="0.2">
      <c r="M5050" s="14" t="str">
        <f>IF(H5050&gt;0,VLOOKUP(H5050,'Account List'!B$4:C$65536,2,FALSE),"")</f>
        <v/>
      </c>
    </row>
    <row r="5051" spans="13:13" x14ac:dyDescent="0.2">
      <c r="M5051" s="14" t="str">
        <f>IF(H5051&gt;0,VLOOKUP(H5051,'Account List'!B$4:C$65536,2,FALSE),"")</f>
        <v/>
      </c>
    </row>
    <row r="5052" spans="13:13" x14ac:dyDescent="0.2">
      <c r="M5052" s="14" t="str">
        <f>IF(H5052&gt;0,VLOOKUP(H5052,'Account List'!B$4:C$65536,2,FALSE),"")</f>
        <v/>
      </c>
    </row>
    <row r="5053" spans="13:13" x14ac:dyDescent="0.2">
      <c r="M5053" s="14" t="str">
        <f>IF(H5053&gt;0,VLOOKUP(H5053,'Account List'!B$4:C$65536,2,FALSE),"")</f>
        <v/>
      </c>
    </row>
    <row r="5054" spans="13:13" x14ac:dyDescent="0.2">
      <c r="M5054" s="14" t="str">
        <f>IF(H5054&gt;0,VLOOKUP(H5054,'Account List'!B$4:C$65536,2,FALSE),"")</f>
        <v/>
      </c>
    </row>
    <row r="5055" spans="13:13" x14ac:dyDescent="0.2">
      <c r="M5055" s="14" t="str">
        <f>IF(H5055&gt;0,VLOOKUP(H5055,'Account List'!B$4:C$65536,2,FALSE),"")</f>
        <v/>
      </c>
    </row>
    <row r="5056" spans="13:13" x14ac:dyDescent="0.2">
      <c r="M5056" s="14" t="str">
        <f>IF(H5056&gt;0,VLOOKUP(H5056,'Account List'!B$4:C$65536,2,FALSE),"")</f>
        <v/>
      </c>
    </row>
    <row r="5057" spans="13:13" x14ac:dyDescent="0.2">
      <c r="M5057" s="14" t="str">
        <f>IF(H5057&gt;0,VLOOKUP(H5057,'Account List'!B$4:C$65536,2,FALSE),"")</f>
        <v/>
      </c>
    </row>
    <row r="5058" spans="13:13" x14ac:dyDescent="0.2">
      <c r="M5058" s="14" t="str">
        <f>IF(H5058&gt;0,VLOOKUP(H5058,'Account List'!B$4:C$65536,2,FALSE),"")</f>
        <v/>
      </c>
    </row>
    <row r="5059" spans="13:13" x14ac:dyDescent="0.2">
      <c r="M5059" s="14" t="str">
        <f>IF(H5059&gt;0,VLOOKUP(H5059,'Account List'!B$4:C$65536,2,FALSE),"")</f>
        <v/>
      </c>
    </row>
    <row r="5060" spans="13:13" x14ac:dyDescent="0.2">
      <c r="M5060" s="14" t="str">
        <f>IF(H5060&gt;0,VLOOKUP(H5060,'Account List'!B$4:C$65536,2,FALSE),"")</f>
        <v/>
      </c>
    </row>
    <row r="5061" spans="13:13" x14ac:dyDescent="0.2">
      <c r="M5061" s="14" t="str">
        <f>IF(H5061&gt;0,VLOOKUP(H5061,'Account List'!B$4:C$65536,2,FALSE),"")</f>
        <v/>
      </c>
    </row>
    <row r="5062" spans="13:13" x14ac:dyDescent="0.2">
      <c r="M5062" s="14" t="str">
        <f>IF(H5062&gt;0,VLOOKUP(H5062,'Account List'!B$4:C$65536,2,FALSE),"")</f>
        <v/>
      </c>
    </row>
    <row r="5063" spans="13:13" x14ac:dyDescent="0.2">
      <c r="M5063" s="14" t="str">
        <f>IF(H5063&gt;0,VLOOKUP(H5063,'Account List'!B$4:C$65536,2,FALSE),"")</f>
        <v/>
      </c>
    </row>
    <row r="5064" spans="13:13" x14ac:dyDescent="0.2">
      <c r="M5064" s="14" t="str">
        <f>IF(H5064&gt;0,VLOOKUP(H5064,'Account List'!B$4:C$65536,2,FALSE),"")</f>
        <v/>
      </c>
    </row>
    <row r="5065" spans="13:13" x14ac:dyDescent="0.2">
      <c r="M5065" s="14" t="str">
        <f>IF(H5065&gt;0,VLOOKUP(H5065,'Account List'!B$4:C$65536,2,FALSE),"")</f>
        <v/>
      </c>
    </row>
    <row r="5066" spans="13:13" x14ac:dyDescent="0.2">
      <c r="M5066" s="14" t="str">
        <f>IF(H5066&gt;0,VLOOKUP(H5066,'Account List'!B$4:C$65536,2,FALSE),"")</f>
        <v/>
      </c>
    </row>
    <row r="5067" spans="13:13" x14ac:dyDescent="0.2">
      <c r="M5067" s="14" t="str">
        <f>IF(H5067&gt;0,VLOOKUP(H5067,'Account List'!B$4:C$65536,2,FALSE),"")</f>
        <v/>
      </c>
    </row>
    <row r="5068" spans="13:13" x14ac:dyDescent="0.2">
      <c r="M5068" s="14" t="str">
        <f>IF(H5068&gt;0,VLOOKUP(H5068,'Account List'!B$4:C$65536,2,FALSE),"")</f>
        <v/>
      </c>
    </row>
    <row r="5069" spans="13:13" x14ac:dyDescent="0.2">
      <c r="M5069" s="14" t="str">
        <f>IF(H5069&gt;0,VLOOKUP(H5069,'Account List'!B$4:C$65536,2,FALSE),"")</f>
        <v/>
      </c>
    </row>
    <row r="5070" spans="13:13" x14ac:dyDescent="0.2">
      <c r="M5070" s="14" t="str">
        <f>IF(H5070&gt;0,VLOOKUP(H5070,'Account List'!B$4:C$65536,2,FALSE),"")</f>
        <v/>
      </c>
    </row>
    <row r="5071" spans="13:13" x14ac:dyDescent="0.2">
      <c r="M5071" s="14" t="str">
        <f>IF(H5071&gt;0,VLOOKUP(H5071,'Account List'!B$4:C$65536,2,FALSE),"")</f>
        <v/>
      </c>
    </row>
    <row r="5072" spans="13:13" x14ac:dyDescent="0.2">
      <c r="M5072" s="14" t="str">
        <f>IF(H5072&gt;0,VLOOKUP(H5072,'Account List'!B$4:C$65536,2,FALSE),"")</f>
        <v/>
      </c>
    </row>
    <row r="5073" spans="13:13" x14ac:dyDescent="0.2">
      <c r="M5073" s="14" t="str">
        <f>IF(H5073&gt;0,VLOOKUP(H5073,'Account List'!B$4:C$65536,2,FALSE),"")</f>
        <v/>
      </c>
    </row>
    <row r="5074" spans="13:13" x14ac:dyDescent="0.2">
      <c r="M5074" s="14" t="str">
        <f>IF(H5074&gt;0,VLOOKUP(H5074,'Account List'!B$4:C$65536,2,FALSE),"")</f>
        <v/>
      </c>
    </row>
    <row r="5075" spans="13:13" x14ac:dyDescent="0.2">
      <c r="M5075" s="14" t="str">
        <f>IF(H5075&gt;0,VLOOKUP(H5075,'Account List'!B$4:C$65536,2,FALSE),"")</f>
        <v/>
      </c>
    </row>
    <row r="5076" spans="13:13" x14ac:dyDescent="0.2">
      <c r="M5076" s="14" t="str">
        <f>IF(H5076&gt;0,VLOOKUP(H5076,'Account List'!B$4:C$65536,2,FALSE),"")</f>
        <v/>
      </c>
    </row>
    <row r="5077" spans="13:13" x14ac:dyDescent="0.2">
      <c r="M5077" s="14" t="str">
        <f>IF(H5077&gt;0,VLOOKUP(H5077,'Account List'!B$4:C$65536,2,FALSE),"")</f>
        <v/>
      </c>
    </row>
    <row r="5078" spans="13:13" x14ac:dyDescent="0.2">
      <c r="M5078" s="14" t="str">
        <f>IF(H5078&gt;0,VLOOKUP(H5078,'Account List'!B$4:C$65536,2,FALSE),"")</f>
        <v/>
      </c>
    </row>
    <row r="5079" spans="13:13" x14ac:dyDescent="0.2">
      <c r="M5079" s="14" t="str">
        <f>IF(H5079&gt;0,VLOOKUP(H5079,'Account List'!B$4:C$65536,2,FALSE),"")</f>
        <v/>
      </c>
    </row>
    <row r="5080" spans="13:13" x14ac:dyDescent="0.2">
      <c r="M5080" s="14" t="str">
        <f>IF(H5080&gt;0,VLOOKUP(H5080,'Account List'!B$4:C$65536,2,FALSE),"")</f>
        <v/>
      </c>
    </row>
    <row r="5081" spans="13:13" x14ac:dyDescent="0.2">
      <c r="M5081" s="14" t="str">
        <f>IF(H5081&gt;0,VLOOKUP(H5081,'Account List'!B$4:C$65536,2,FALSE),"")</f>
        <v/>
      </c>
    </row>
    <row r="5082" spans="13:13" x14ac:dyDescent="0.2">
      <c r="M5082" s="14" t="str">
        <f>IF(H5082&gt;0,VLOOKUP(H5082,'Account List'!B$4:C$65536,2,FALSE),"")</f>
        <v/>
      </c>
    </row>
    <row r="5083" spans="13:13" x14ac:dyDescent="0.2">
      <c r="M5083" s="14" t="str">
        <f>IF(H5083&gt;0,VLOOKUP(H5083,'Account List'!B$4:C$65536,2,FALSE),"")</f>
        <v/>
      </c>
    </row>
    <row r="5084" spans="13:13" x14ac:dyDescent="0.2">
      <c r="M5084" s="14" t="str">
        <f>IF(H5084&gt;0,VLOOKUP(H5084,'Account List'!B$4:C$65536,2,FALSE),"")</f>
        <v/>
      </c>
    </row>
    <row r="5085" spans="13:13" x14ac:dyDescent="0.2">
      <c r="M5085" s="14" t="str">
        <f>IF(H5085&gt;0,VLOOKUP(H5085,'Account List'!B$4:C$65536,2,FALSE),"")</f>
        <v/>
      </c>
    </row>
    <row r="5086" spans="13:13" x14ac:dyDescent="0.2">
      <c r="M5086" s="14" t="str">
        <f>IF(H5086&gt;0,VLOOKUP(H5086,'Account List'!B$4:C$65536,2,FALSE),"")</f>
        <v/>
      </c>
    </row>
    <row r="5087" spans="13:13" x14ac:dyDescent="0.2">
      <c r="M5087" s="14" t="str">
        <f>IF(H5087&gt;0,VLOOKUP(H5087,'Account List'!B$4:C$65536,2,FALSE),"")</f>
        <v/>
      </c>
    </row>
    <row r="5088" spans="13:13" x14ac:dyDescent="0.2">
      <c r="M5088" s="14" t="str">
        <f>IF(H5088&gt;0,VLOOKUP(H5088,'Account List'!B$4:C$65536,2,FALSE),"")</f>
        <v/>
      </c>
    </row>
    <row r="5089" spans="13:13" x14ac:dyDescent="0.2">
      <c r="M5089" s="14" t="str">
        <f>IF(H5089&gt;0,VLOOKUP(H5089,'Account List'!B$4:C$65536,2,FALSE),"")</f>
        <v/>
      </c>
    </row>
    <row r="5090" spans="13:13" x14ac:dyDescent="0.2">
      <c r="M5090" s="14" t="str">
        <f>IF(H5090&gt;0,VLOOKUP(H5090,'Account List'!B$4:C$65536,2,FALSE),"")</f>
        <v/>
      </c>
    </row>
    <row r="5091" spans="13:13" x14ac:dyDescent="0.2">
      <c r="M5091" s="14" t="str">
        <f>IF(H5091&gt;0,VLOOKUP(H5091,'Account List'!B$4:C$65536,2,FALSE),"")</f>
        <v/>
      </c>
    </row>
    <row r="5092" spans="13:13" x14ac:dyDescent="0.2">
      <c r="M5092" s="14" t="str">
        <f>IF(H5092&gt;0,VLOOKUP(H5092,'Account List'!B$4:C$65536,2,FALSE),"")</f>
        <v/>
      </c>
    </row>
    <row r="5093" spans="13:13" x14ac:dyDescent="0.2">
      <c r="M5093" s="14" t="str">
        <f>IF(H5093&gt;0,VLOOKUP(H5093,'Account List'!B$4:C$65536,2,FALSE),"")</f>
        <v/>
      </c>
    </row>
    <row r="5094" spans="13:13" x14ac:dyDescent="0.2">
      <c r="M5094" s="14" t="str">
        <f>IF(H5094&gt;0,VLOOKUP(H5094,'Account List'!B$4:C$65536,2,FALSE),"")</f>
        <v/>
      </c>
    </row>
    <row r="5095" spans="13:13" x14ac:dyDescent="0.2">
      <c r="M5095" s="14" t="str">
        <f>IF(H5095&gt;0,VLOOKUP(H5095,'Account List'!B$4:C$65536,2,FALSE),"")</f>
        <v/>
      </c>
    </row>
    <row r="5096" spans="13:13" x14ac:dyDescent="0.2">
      <c r="M5096" s="14" t="str">
        <f>IF(H5096&gt;0,VLOOKUP(H5096,'Account List'!B$4:C$65536,2,FALSE),"")</f>
        <v/>
      </c>
    </row>
    <row r="5097" spans="13:13" x14ac:dyDescent="0.2">
      <c r="M5097" s="14" t="str">
        <f>IF(H5097&gt;0,VLOOKUP(H5097,'Account List'!B$4:C$65536,2,FALSE),"")</f>
        <v/>
      </c>
    </row>
    <row r="5098" spans="13:13" x14ac:dyDescent="0.2">
      <c r="M5098" s="14" t="str">
        <f>IF(H5098&gt;0,VLOOKUP(H5098,'Account List'!B$4:C$65536,2,FALSE),"")</f>
        <v/>
      </c>
    </row>
    <row r="5099" spans="13:13" x14ac:dyDescent="0.2">
      <c r="M5099" s="14" t="str">
        <f>IF(H5099&gt;0,VLOOKUP(H5099,'Account List'!B$4:C$65536,2,FALSE),"")</f>
        <v/>
      </c>
    </row>
    <row r="5100" spans="13:13" x14ac:dyDescent="0.2">
      <c r="M5100" s="14" t="str">
        <f>IF(H5100&gt;0,VLOOKUP(H5100,'Account List'!B$4:C$65536,2,FALSE),"")</f>
        <v/>
      </c>
    </row>
    <row r="5101" spans="13:13" x14ac:dyDescent="0.2">
      <c r="M5101" s="14" t="str">
        <f>IF(H5101&gt;0,VLOOKUP(H5101,'Account List'!B$4:C$65536,2,FALSE),"")</f>
        <v/>
      </c>
    </row>
    <row r="5102" spans="13:13" x14ac:dyDescent="0.2">
      <c r="M5102" s="14" t="str">
        <f>IF(H5102&gt;0,VLOOKUP(H5102,'Account List'!B$4:C$65536,2,FALSE),"")</f>
        <v/>
      </c>
    </row>
    <row r="5103" spans="13:13" x14ac:dyDescent="0.2">
      <c r="M5103" s="14" t="str">
        <f>IF(H5103&gt;0,VLOOKUP(H5103,'Account List'!B$4:C$65536,2,FALSE),"")</f>
        <v/>
      </c>
    </row>
    <row r="5104" spans="13:13" x14ac:dyDescent="0.2">
      <c r="M5104" s="14" t="str">
        <f>IF(H5104&gt;0,VLOOKUP(H5104,'Account List'!B$4:C$65536,2,FALSE),"")</f>
        <v/>
      </c>
    </row>
    <row r="5105" spans="13:13" x14ac:dyDescent="0.2">
      <c r="M5105" s="14" t="str">
        <f>IF(H5105&gt;0,VLOOKUP(H5105,'Account List'!B$4:C$65536,2,FALSE),"")</f>
        <v/>
      </c>
    </row>
    <row r="5106" spans="13:13" x14ac:dyDescent="0.2">
      <c r="M5106" s="14" t="str">
        <f>IF(H5106&gt;0,VLOOKUP(H5106,'Account List'!B$4:C$65536,2,FALSE),"")</f>
        <v/>
      </c>
    </row>
    <row r="5107" spans="13:13" x14ac:dyDescent="0.2">
      <c r="M5107" s="14" t="str">
        <f>IF(H5107&gt;0,VLOOKUP(H5107,'Account List'!B$4:C$65536,2,FALSE),"")</f>
        <v/>
      </c>
    </row>
    <row r="5108" spans="13:13" x14ac:dyDescent="0.2">
      <c r="M5108" s="14" t="str">
        <f>IF(H5108&gt;0,VLOOKUP(H5108,'Account List'!B$4:C$65536,2,FALSE),"")</f>
        <v/>
      </c>
    </row>
    <row r="5109" spans="13:13" x14ac:dyDescent="0.2">
      <c r="M5109" s="14" t="str">
        <f>IF(H5109&gt;0,VLOOKUP(H5109,'Account List'!B$4:C$65536,2,FALSE),"")</f>
        <v/>
      </c>
    </row>
    <row r="5110" spans="13:13" x14ac:dyDescent="0.2">
      <c r="M5110" s="14" t="str">
        <f>IF(H5110&gt;0,VLOOKUP(H5110,'Account List'!B$4:C$65536,2,FALSE),"")</f>
        <v/>
      </c>
    </row>
    <row r="5111" spans="13:13" x14ac:dyDescent="0.2">
      <c r="M5111" s="14" t="str">
        <f>IF(H5111&gt;0,VLOOKUP(H5111,'Account List'!B$4:C$65536,2,FALSE),"")</f>
        <v/>
      </c>
    </row>
    <row r="5112" spans="13:13" x14ac:dyDescent="0.2">
      <c r="M5112" s="14" t="str">
        <f>IF(H5112&gt;0,VLOOKUP(H5112,'Account List'!B$4:C$65536,2,FALSE),"")</f>
        <v/>
      </c>
    </row>
    <row r="5113" spans="13:13" x14ac:dyDescent="0.2">
      <c r="M5113" s="14" t="str">
        <f>IF(H5113&gt;0,VLOOKUP(H5113,'Account List'!B$4:C$65536,2,FALSE),"")</f>
        <v/>
      </c>
    </row>
    <row r="5114" spans="13:13" x14ac:dyDescent="0.2">
      <c r="M5114" s="14" t="str">
        <f>IF(H5114&gt;0,VLOOKUP(H5114,'Account List'!B$4:C$65536,2,FALSE),"")</f>
        <v/>
      </c>
    </row>
    <row r="5115" spans="13:13" x14ac:dyDescent="0.2">
      <c r="M5115" s="14" t="str">
        <f>IF(H5115&gt;0,VLOOKUP(H5115,'Account List'!B$4:C$65536,2,FALSE),"")</f>
        <v/>
      </c>
    </row>
    <row r="5116" spans="13:13" x14ac:dyDescent="0.2">
      <c r="M5116" s="14" t="str">
        <f>IF(H5116&gt;0,VLOOKUP(H5116,'Account List'!B$4:C$65536,2,FALSE),"")</f>
        <v/>
      </c>
    </row>
    <row r="5117" spans="13:13" x14ac:dyDescent="0.2">
      <c r="M5117" s="14" t="str">
        <f>IF(H5117&gt;0,VLOOKUP(H5117,'Account List'!B$4:C$65536,2,FALSE),"")</f>
        <v/>
      </c>
    </row>
    <row r="5118" spans="13:13" x14ac:dyDescent="0.2">
      <c r="M5118" s="14" t="str">
        <f>IF(H5118&gt;0,VLOOKUP(H5118,'Account List'!B$4:C$65536,2,FALSE),"")</f>
        <v/>
      </c>
    </row>
    <row r="5119" spans="13:13" x14ac:dyDescent="0.2">
      <c r="M5119" s="14" t="str">
        <f>IF(H5119&gt;0,VLOOKUP(H5119,'Account List'!B$4:C$65536,2,FALSE),"")</f>
        <v/>
      </c>
    </row>
    <row r="5120" spans="13:13" x14ac:dyDescent="0.2">
      <c r="M5120" s="14" t="str">
        <f>IF(H5120&gt;0,VLOOKUP(H5120,'Account List'!B$4:C$65536,2,FALSE),"")</f>
        <v/>
      </c>
    </row>
    <row r="5121" spans="13:13" x14ac:dyDescent="0.2">
      <c r="M5121" s="14" t="str">
        <f>IF(H5121&gt;0,VLOOKUP(H5121,'Account List'!B$4:C$65536,2,FALSE),"")</f>
        <v/>
      </c>
    </row>
    <row r="5122" spans="13:13" x14ac:dyDescent="0.2">
      <c r="M5122" s="14" t="str">
        <f>IF(H5122&gt;0,VLOOKUP(H5122,'Account List'!B$4:C$65536,2,FALSE),"")</f>
        <v/>
      </c>
    </row>
    <row r="5123" spans="13:13" x14ac:dyDescent="0.2">
      <c r="M5123" s="14" t="str">
        <f>IF(H5123&gt;0,VLOOKUP(H5123,'Account List'!B$4:C$65536,2,FALSE),"")</f>
        <v/>
      </c>
    </row>
    <row r="5124" spans="13:13" x14ac:dyDescent="0.2">
      <c r="M5124" s="14" t="str">
        <f>IF(H5124&gt;0,VLOOKUP(H5124,'Account List'!B$4:C$65536,2,FALSE),"")</f>
        <v/>
      </c>
    </row>
    <row r="5125" spans="13:13" x14ac:dyDescent="0.2">
      <c r="M5125" s="14" t="str">
        <f>IF(H5125&gt;0,VLOOKUP(H5125,'Account List'!B$4:C$65536,2,FALSE),"")</f>
        <v/>
      </c>
    </row>
    <row r="5126" spans="13:13" x14ac:dyDescent="0.2">
      <c r="M5126" s="14" t="str">
        <f>IF(H5126&gt;0,VLOOKUP(H5126,'Account List'!B$4:C$65536,2,FALSE),"")</f>
        <v/>
      </c>
    </row>
    <row r="5127" spans="13:13" x14ac:dyDescent="0.2">
      <c r="M5127" s="14" t="str">
        <f>IF(H5127&gt;0,VLOOKUP(H5127,'Account List'!B$4:C$65536,2,FALSE),"")</f>
        <v/>
      </c>
    </row>
    <row r="5128" spans="13:13" x14ac:dyDescent="0.2">
      <c r="M5128" s="14" t="str">
        <f>IF(H5128&gt;0,VLOOKUP(H5128,'Account List'!B$4:C$65536,2,FALSE),"")</f>
        <v/>
      </c>
    </row>
    <row r="5129" spans="13:13" x14ac:dyDescent="0.2">
      <c r="M5129" s="14" t="str">
        <f>IF(H5129&gt;0,VLOOKUP(H5129,'Account List'!B$4:C$65536,2,FALSE),"")</f>
        <v/>
      </c>
    </row>
    <row r="5130" spans="13:13" x14ac:dyDescent="0.2">
      <c r="M5130" s="14" t="str">
        <f>IF(H5130&gt;0,VLOOKUP(H5130,'Account List'!B$4:C$65536,2,FALSE),"")</f>
        <v/>
      </c>
    </row>
    <row r="5131" spans="13:13" x14ac:dyDescent="0.2">
      <c r="M5131" s="14" t="str">
        <f>IF(H5131&gt;0,VLOOKUP(H5131,'Account List'!B$4:C$65536,2,FALSE),"")</f>
        <v/>
      </c>
    </row>
    <row r="5132" spans="13:13" x14ac:dyDescent="0.2">
      <c r="M5132" s="14" t="str">
        <f>IF(H5132&gt;0,VLOOKUP(H5132,'Account List'!B$4:C$65536,2,FALSE),"")</f>
        <v/>
      </c>
    </row>
    <row r="5133" spans="13:13" x14ac:dyDescent="0.2">
      <c r="M5133" s="14" t="str">
        <f>IF(H5133&gt;0,VLOOKUP(H5133,'Account List'!B$4:C$65536,2,FALSE),"")</f>
        <v/>
      </c>
    </row>
    <row r="5134" spans="13:13" x14ac:dyDescent="0.2">
      <c r="M5134" s="14" t="str">
        <f>IF(H5134&gt;0,VLOOKUP(H5134,'Account List'!B$4:C$65536,2,FALSE),"")</f>
        <v/>
      </c>
    </row>
    <row r="5135" spans="13:13" x14ac:dyDescent="0.2">
      <c r="M5135" s="14" t="str">
        <f>IF(H5135&gt;0,VLOOKUP(H5135,'Account List'!B$4:C$65536,2,FALSE),"")</f>
        <v/>
      </c>
    </row>
    <row r="5136" spans="13:13" x14ac:dyDescent="0.2">
      <c r="M5136" s="14" t="str">
        <f>IF(H5136&gt;0,VLOOKUP(H5136,'Account List'!B$4:C$65536,2,FALSE),"")</f>
        <v/>
      </c>
    </row>
    <row r="5137" spans="13:13" x14ac:dyDescent="0.2">
      <c r="M5137" s="14" t="str">
        <f>IF(H5137&gt;0,VLOOKUP(H5137,'Account List'!B$4:C$65536,2,FALSE),"")</f>
        <v/>
      </c>
    </row>
    <row r="5138" spans="13:13" x14ac:dyDescent="0.2">
      <c r="M5138" s="14" t="str">
        <f>IF(H5138&gt;0,VLOOKUP(H5138,'Account List'!B$4:C$65536,2,FALSE),"")</f>
        <v/>
      </c>
    </row>
    <row r="5139" spans="13:13" x14ac:dyDescent="0.2">
      <c r="M5139" s="14" t="str">
        <f>IF(H5139&gt;0,VLOOKUP(H5139,'Account List'!B$4:C$65536,2,FALSE),"")</f>
        <v/>
      </c>
    </row>
    <row r="5140" spans="13:13" x14ac:dyDescent="0.2">
      <c r="M5140" s="14" t="str">
        <f>IF(H5140&gt;0,VLOOKUP(H5140,'Account List'!B$4:C$65536,2,FALSE),"")</f>
        <v/>
      </c>
    </row>
    <row r="5141" spans="13:13" x14ac:dyDescent="0.2">
      <c r="M5141" s="14" t="str">
        <f>IF(H5141&gt;0,VLOOKUP(H5141,'Account List'!B$4:C$65536,2,FALSE),"")</f>
        <v/>
      </c>
    </row>
    <row r="5142" spans="13:13" x14ac:dyDescent="0.2">
      <c r="M5142" s="14" t="str">
        <f>IF(H5142&gt;0,VLOOKUP(H5142,'Account List'!B$4:C$65536,2,FALSE),"")</f>
        <v/>
      </c>
    </row>
    <row r="5143" spans="13:13" x14ac:dyDescent="0.2">
      <c r="M5143" s="14" t="str">
        <f>IF(H5143&gt;0,VLOOKUP(H5143,'Account List'!B$4:C$65536,2,FALSE),"")</f>
        <v/>
      </c>
    </row>
    <row r="5144" spans="13:13" x14ac:dyDescent="0.2">
      <c r="M5144" s="14" t="str">
        <f>IF(H5144&gt;0,VLOOKUP(H5144,'Account List'!B$4:C$65536,2,FALSE),"")</f>
        <v/>
      </c>
    </row>
    <row r="5145" spans="13:13" x14ac:dyDescent="0.2">
      <c r="M5145" s="14" t="str">
        <f>IF(H5145&gt;0,VLOOKUP(H5145,'Account List'!B$4:C$65536,2,FALSE),"")</f>
        <v/>
      </c>
    </row>
    <row r="5146" spans="13:13" x14ac:dyDescent="0.2">
      <c r="M5146" s="14" t="str">
        <f>IF(H5146&gt;0,VLOOKUP(H5146,'Account List'!B$4:C$65536,2,FALSE),"")</f>
        <v/>
      </c>
    </row>
    <row r="5147" spans="13:13" x14ac:dyDescent="0.2">
      <c r="M5147" s="14" t="str">
        <f>IF(H5147&gt;0,VLOOKUP(H5147,'Account List'!B$4:C$65536,2,FALSE),"")</f>
        <v/>
      </c>
    </row>
    <row r="5148" spans="13:13" x14ac:dyDescent="0.2">
      <c r="M5148" s="14" t="str">
        <f>IF(H5148&gt;0,VLOOKUP(H5148,'Account List'!B$4:C$65536,2,FALSE),"")</f>
        <v/>
      </c>
    </row>
    <row r="5149" spans="13:13" x14ac:dyDescent="0.2">
      <c r="M5149" s="14" t="str">
        <f>IF(H5149&gt;0,VLOOKUP(H5149,'Account List'!B$4:C$65536,2,FALSE),"")</f>
        <v/>
      </c>
    </row>
    <row r="5150" spans="13:13" x14ac:dyDescent="0.2">
      <c r="M5150" s="14" t="str">
        <f>IF(H5150&gt;0,VLOOKUP(H5150,'Account List'!B$4:C$65536,2,FALSE),"")</f>
        <v/>
      </c>
    </row>
    <row r="5151" spans="13:13" x14ac:dyDescent="0.2">
      <c r="M5151" s="14" t="str">
        <f>IF(H5151&gt;0,VLOOKUP(H5151,'Account List'!B$4:C$65536,2,FALSE),"")</f>
        <v/>
      </c>
    </row>
    <row r="5152" spans="13:13" x14ac:dyDescent="0.2">
      <c r="M5152" s="14" t="str">
        <f>IF(H5152&gt;0,VLOOKUP(H5152,'Account List'!B$4:C$65536,2,FALSE),"")</f>
        <v/>
      </c>
    </row>
    <row r="5153" spans="13:13" x14ac:dyDescent="0.2">
      <c r="M5153" s="14" t="str">
        <f>IF(H5153&gt;0,VLOOKUP(H5153,'Account List'!B$4:C$65536,2,FALSE),"")</f>
        <v/>
      </c>
    </row>
    <row r="5154" spans="13:13" x14ac:dyDescent="0.2">
      <c r="M5154" s="14" t="str">
        <f>IF(H5154&gt;0,VLOOKUP(H5154,'Account List'!B$4:C$65536,2,FALSE),"")</f>
        <v/>
      </c>
    </row>
    <row r="5155" spans="13:13" x14ac:dyDescent="0.2">
      <c r="M5155" s="14" t="str">
        <f>IF(H5155&gt;0,VLOOKUP(H5155,'Account List'!B$4:C$65536,2,FALSE),"")</f>
        <v/>
      </c>
    </row>
    <row r="5156" spans="13:13" x14ac:dyDescent="0.2">
      <c r="M5156" s="14" t="str">
        <f>IF(H5156&gt;0,VLOOKUP(H5156,'Account List'!B$4:C$65536,2,FALSE),"")</f>
        <v/>
      </c>
    </row>
    <row r="5157" spans="13:13" x14ac:dyDescent="0.2">
      <c r="M5157" s="14" t="str">
        <f>IF(H5157&gt;0,VLOOKUP(H5157,'Account List'!B$4:C$65536,2,FALSE),"")</f>
        <v/>
      </c>
    </row>
    <row r="5158" spans="13:13" x14ac:dyDescent="0.2">
      <c r="M5158" s="14" t="str">
        <f>IF(H5158&gt;0,VLOOKUP(H5158,'Account List'!B$4:C$65536,2,FALSE),"")</f>
        <v/>
      </c>
    </row>
    <row r="5159" spans="13:13" x14ac:dyDescent="0.2">
      <c r="M5159" s="14" t="str">
        <f>IF(H5159&gt;0,VLOOKUP(H5159,'Account List'!B$4:C$65536,2,FALSE),"")</f>
        <v/>
      </c>
    </row>
    <row r="5160" spans="13:13" x14ac:dyDescent="0.2">
      <c r="M5160" s="14" t="str">
        <f>IF(H5160&gt;0,VLOOKUP(H5160,'Account List'!B$4:C$65536,2,FALSE),"")</f>
        <v/>
      </c>
    </row>
    <row r="5161" spans="13:13" x14ac:dyDescent="0.2">
      <c r="M5161" s="14" t="str">
        <f>IF(H5161&gt;0,VLOOKUP(H5161,'Account List'!B$4:C$65536,2,FALSE),"")</f>
        <v/>
      </c>
    </row>
    <row r="5162" spans="13:13" x14ac:dyDescent="0.2">
      <c r="M5162" s="14" t="str">
        <f>IF(H5162&gt;0,VLOOKUP(H5162,'Account List'!B$4:C$65536,2,FALSE),"")</f>
        <v/>
      </c>
    </row>
    <row r="5163" spans="13:13" x14ac:dyDescent="0.2">
      <c r="M5163" s="14" t="str">
        <f>IF(H5163&gt;0,VLOOKUP(H5163,'Account List'!B$4:C$65536,2,FALSE),"")</f>
        <v/>
      </c>
    </row>
    <row r="5164" spans="13:13" x14ac:dyDescent="0.2">
      <c r="M5164" s="14" t="str">
        <f>IF(H5164&gt;0,VLOOKUP(H5164,'Account List'!B$4:C$65536,2,FALSE),"")</f>
        <v/>
      </c>
    </row>
    <row r="5165" spans="13:13" x14ac:dyDescent="0.2">
      <c r="M5165" s="14" t="str">
        <f>IF(H5165&gt;0,VLOOKUP(H5165,'Account List'!B$4:C$65536,2,FALSE),"")</f>
        <v/>
      </c>
    </row>
    <row r="5166" spans="13:13" x14ac:dyDescent="0.2">
      <c r="M5166" s="14" t="str">
        <f>IF(H5166&gt;0,VLOOKUP(H5166,'Account List'!B$4:C$65536,2,FALSE),"")</f>
        <v/>
      </c>
    </row>
    <row r="5167" spans="13:13" x14ac:dyDescent="0.2">
      <c r="M5167" s="14" t="str">
        <f>IF(H5167&gt;0,VLOOKUP(H5167,'Account List'!B$4:C$65536,2,FALSE),"")</f>
        <v/>
      </c>
    </row>
    <row r="5168" spans="13:13" x14ac:dyDescent="0.2">
      <c r="M5168" s="14" t="str">
        <f>IF(H5168&gt;0,VLOOKUP(H5168,'Account List'!B$4:C$65536,2,FALSE),"")</f>
        <v/>
      </c>
    </row>
    <row r="5169" spans="13:13" x14ac:dyDescent="0.2">
      <c r="M5169" s="14" t="str">
        <f>IF(H5169&gt;0,VLOOKUP(H5169,'Account List'!B$4:C$65536,2,FALSE),"")</f>
        <v/>
      </c>
    </row>
    <row r="5170" spans="13:13" x14ac:dyDescent="0.2">
      <c r="M5170" s="14" t="str">
        <f>IF(H5170&gt;0,VLOOKUP(H5170,'Account List'!B$4:C$65536,2,FALSE),"")</f>
        <v/>
      </c>
    </row>
    <row r="5171" spans="13:13" x14ac:dyDescent="0.2">
      <c r="M5171" s="14" t="str">
        <f>IF(H5171&gt;0,VLOOKUP(H5171,'Account List'!B$4:C$65536,2,FALSE),"")</f>
        <v/>
      </c>
    </row>
    <row r="5172" spans="13:13" x14ac:dyDescent="0.2">
      <c r="M5172" s="14" t="str">
        <f>IF(H5172&gt;0,VLOOKUP(H5172,'Account List'!B$4:C$65536,2,FALSE),"")</f>
        <v/>
      </c>
    </row>
    <row r="5173" spans="13:13" x14ac:dyDescent="0.2">
      <c r="M5173" s="14" t="str">
        <f>IF(H5173&gt;0,VLOOKUP(H5173,'Account List'!B$4:C$65536,2,FALSE),"")</f>
        <v/>
      </c>
    </row>
    <row r="5174" spans="13:13" x14ac:dyDescent="0.2">
      <c r="M5174" s="14" t="str">
        <f>IF(H5174&gt;0,VLOOKUP(H5174,'Account List'!B$4:C$65536,2,FALSE),"")</f>
        <v/>
      </c>
    </row>
    <row r="5175" spans="13:13" x14ac:dyDescent="0.2">
      <c r="M5175" s="14" t="str">
        <f>IF(H5175&gt;0,VLOOKUP(H5175,'Account List'!B$4:C$65536,2,FALSE),"")</f>
        <v/>
      </c>
    </row>
    <row r="5176" spans="13:13" x14ac:dyDescent="0.2">
      <c r="M5176" s="14" t="str">
        <f>IF(H5176&gt;0,VLOOKUP(H5176,'Account List'!B$4:C$65536,2,FALSE),"")</f>
        <v/>
      </c>
    </row>
    <row r="5177" spans="13:13" x14ac:dyDescent="0.2">
      <c r="M5177" s="14" t="str">
        <f>IF(H5177&gt;0,VLOOKUP(H5177,'Account List'!B$4:C$65536,2,FALSE),"")</f>
        <v/>
      </c>
    </row>
    <row r="5178" spans="13:13" x14ac:dyDescent="0.2">
      <c r="M5178" s="14" t="str">
        <f>IF(H5178&gt;0,VLOOKUP(H5178,'Account List'!B$4:C$65536,2,FALSE),"")</f>
        <v/>
      </c>
    </row>
    <row r="5179" spans="13:13" x14ac:dyDescent="0.2">
      <c r="M5179" s="14" t="str">
        <f>IF(H5179&gt;0,VLOOKUP(H5179,'Account List'!B$4:C$65536,2,FALSE),"")</f>
        <v/>
      </c>
    </row>
    <row r="5180" spans="13:13" x14ac:dyDescent="0.2">
      <c r="M5180" s="14" t="str">
        <f>IF(H5180&gt;0,VLOOKUP(H5180,'Account List'!B$4:C$65536,2,FALSE),"")</f>
        <v/>
      </c>
    </row>
    <row r="5181" spans="13:13" x14ac:dyDescent="0.2">
      <c r="M5181" s="14" t="str">
        <f>IF(H5181&gt;0,VLOOKUP(H5181,'Account List'!B$4:C$65536,2,FALSE),"")</f>
        <v/>
      </c>
    </row>
    <row r="5182" spans="13:13" x14ac:dyDescent="0.2">
      <c r="M5182" s="14" t="str">
        <f>IF(H5182&gt;0,VLOOKUP(H5182,'Account List'!B$4:C$65536,2,FALSE),"")</f>
        <v/>
      </c>
    </row>
    <row r="5183" spans="13:13" x14ac:dyDescent="0.2">
      <c r="M5183" s="14" t="str">
        <f>IF(H5183&gt;0,VLOOKUP(H5183,'Account List'!B$4:C$65536,2,FALSE),"")</f>
        <v/>
      </c>
    </row>
    <row r="5184" spans="13:13" x14ac:dyDescent="0.2">
      <c r="M5184" s="14" t="str">
        <f>IF(H5184&gt;0,VLOOKUP(H5184,'Account List'!B$4:C$65536,2,FALSE),"")</f>
        <v/>
      </c>
    </row>
    <row r="5185" spans="13:13" x14ac:dyDescent="0.2">
      <c r="M5185" s="14" t="str">
        <f>IF(H5185&gt;0,VLOOKUP(H5185,'Account List'!B$4:C$65536,2,FALSE),"")</f>
        <v/>
      </c>
    </row>
    <row r="5186" spans="13:13" x14ac:dyDescent="0.2">
      <c r="M5186" s="14" t="str">
        <f>IF(H5186&gt;0,VLOOKUP(H5186,'Account List'!B$4:C$65536,2,FALSE),"")</f>
        <v/>
      </c>
    </row>
    <row r="5187" spans="13:13" x14ac:dyDescent="0.2">
      <c r="M5187" s="14" t="str">
        <f>IF(H5187&gt;0,VLOOKUP(H5187,'Account List'!B$4:C$65536,2,FALSE),"")</f>
        <v/>
      </c>
    </row>
    <row r="5188" spans="13:13" x14ac:dyDescent="0.2">
      <c r="M5188" s="14" t="str">
        <f>IF(H5188&gt;0,VLOOKUP(H5188,'Account List'!B$4:C$65536,2,FALSE),"")</f>
        <v/>
      </c>
    </row>
    <row r="5189" spans="13:13" x14ac:dyDescent="0.2">
      <c r="M5189" s="14" t="str">
        <f>IF(H5189&gt;0,VLOOKUP(H5189,'Account List'!B$4:C$65536,2,FALSE),"")</f>
        <v/>
      </c>
    </row>
    <row r="5190" spans="13:13" x14ac:dyDescent="0.2">
      <c r="M5190" s="14" t="str">
        <f>IF(H5190&gt;0,VLOOKUP(H5190,'Account List'!B$4:C$65536,2,FALSE),"")</f>
        <v/>
      </c>
    </row>
    <row r="5191" spans="13:13" x14ac:dyDescent="0.2">
      <c r="M5191" s="14" t="str">
        <f>IF(H5191&gt;0,VLOOKUP(H5191,'Account List'!B$4:C$65536,2,FALSE),"")</f>
        <v/>
      </c>
    </row>
    <row r="5192" spans="13:13" x14ac:dyDescent="0.2">
      <c r="M5192" s="14" t="str">
        <f>IF(H5192&gt;0,VLOOKUP(H5192,'Account List'!B$4:C$65536,2,FALSE),"")</f>
        <v/>
      </c>
    </row>
    <row r="5193" spans="13:13" x14ac:dyDescent="0.2">
      <c r="M5193" s="14" t="str">
        <f>IF(H5193&gt;0,VLOOKUP(H5193,'Account List'!B$4:C$65536,2,FALSE),"")</f>
        <v/>
      </c>
    </row>
    <row r="5194" spans="13:13" x14ac:dyDescent="0.2">
      <c r="M5194" s="14" t="str">
        <f>IF(H5194&gt;0,VLOOKUP(H5194,'Account List'!B$4:C$65536,2,FALSE),"")</f>
        <v/>
      </c>
    </row>
    <row r="5195" spans="13:13" x14ac:dyDescent="0.2">
      <c r="M5195" s="14" t="str">
        <f>IF(H5195&gt;0,VLOOKUP(H5195,'Account List'!B$4:C$65536,2,FALSE),"")</f>
        <v/>
      </c>
    </row>
    <row r="5196" spans="13:13" x14ac:dyDescent="0.2">
      <c r="M5196" s="14" t="str">
        <f>IF(H5196&gt;0,VLOOKUP(H5196,'Account List'!B$4:C$65536,2,FALSE),"")</f>
        <v/>
      </c>
    </row>
    <row r="5197" spans="13:13" x14ac:dyDescent="0.2">
      <c r="M5197" s="14" t="str">
        <f>IF(H5197&gt;0,VLOOKUP(H5197,'Account List'!B$4:C$65536,2,FALSE),"")</f>
        <v/>
      </c>
    </row>
    <row r="5198" spans="13:13" x14ac:dyDescent="0.2">
      <c r="M5198" s="14" t="str">
        <f>IF(H5198&gt;0,VLOOKUP(H5198,'Account List'!B$4:C$65536,2,FALSE),"")</f>
        <v/>
      </c>
    </row>
    <row r="5199" spans="13:13" x14ac:dyDescent="0.2">
      <c r="M5199" s="14" t="str">
        <f>IF(H5199&gt;0,VLOOKUP(H5199,'Account List'!B$4:C$65536,2,FALSE),"")</f>
        <v/>
      </c>
    </row>
    <row r="5200" spans="13:13" x14ac:dyDescent="0.2">
      <c r="M5200" s="14" t="str">
        <f>IF(H5200&gt;0,VLOOKUP(H5200,'Account List'!B$4:C$65536,2,FALSE),"")</f>
        <v/>
      </c>
    </row>
    <row r="5201" spans="13:13" x14ac:dyDescent="0.2">
      <c r="M5201" s="14" t="str">
        <f>IF(H5201&gt;0,VLOOKUP(H5201,'Account List'!B$4:C$65536,2,FALSE),"")</f>
        <v/>
      </c>
    </row>
    <row r="5202" spans="13:13" x14ac:dyDescent="0.2">
      <c r="M5202" s="14" t="str">
        <f>IF(H5202&gt;0,VLOOKUP(H5202,'Account List'!B$4:C$65536,2,FALSE),"")</f>
        <v/>
      </c>
    </row>
    <row r="5203" spans="13:13" x14ac:dyDescent="0.2">
      <c r="M5203" s="14" t="str">
        <f>IF(H5203&gt;0,VLOOKUP(H5203,'Account List'!B$4:C$65536,2,FALSE),"")</f>
        <v/>
      </c>
    </row>
    <row r="5204" spans="13:13" x14ac:dyDescent="0.2">
      <c r="M5204" s="14" t="str">
        <f>IF(H5204&gt;0,VLOOKUP(H5204,'Account List'!B$4:C$65536,2,FALSE),"")</f>
        <v/>
      </c>
    </row>
    <row r="5205" spans="13:13" x14ac:dyDescent="0.2">
      <c r="M5205" s="14" t="str">
        <f>IF(H5205&gt;0,VLOOKUP(H5205,'Account List'!B$4:C$65536,2,FALSE),"")</f>
        <v/>
      </c>
    </row>
    <row r="5206" spans="13:13" x14ac:dyDescent="0.2">
      <c r="M5206" s="14" t="str">
        <f>IF(H5206&gt;0,VLOOKUP(H5206,'Account List'!B$4:C$65536,2,FALSE),"")</f>
        <v/>
      </c>
    </row>
    <row r="5207" spans="13:13" x14ac:dyDescent="0.2">
      <c r="M5207" s="14" t="str">
        <f>IF(H5207&gt;0,VLOOKUP(H5207,'Account List'!B$4:C$65536,2,FALSE),"")</f>
        <v/>
      </c>
    </row>
    <row r="5208" spans="13:13" x14ac:dyDescent="0.2">
      <c r="M5208" s="14" t="str">
        <f>IF(H5208&gt;0,VLOOKUP(H5208,'Account List'!B$4:C$65536,2,FALSE),"")</f>
        <v/>
      </c>
    </row>
    <row r="5209" spans="13:13" x14ac:dyDescent="0.2">
      <c r="M5209" s="14" t="str">
        <f>IF(H5209&gt;0,VLOOKUP(H5209,'Account List'!B$4:C$65536,2,FALSE),"")</f>
        <v/>
      </c>
    </row>
    <row r="5210" spans="13:13" x14ac:dyDescent="0.2">
      <c r="M5210" s="14" t="str">
        <f>IF(H5210&gt;0,VLOOKUP(H5210,'Account List'!B$4:C$65536,2,FALSE),"")</f>
        <v/>
      </c>
    </row>
    <row r="5211" spans="13:13" x14ac:dyDescent="0.2">
      <c r="M5211" s="14" t="str">
        <f>IF(H5211&gt;0,VLOOKUP(H5211,'Account List'!B$4:C$65536,2,FALSE),"")</f>
        <v/>
      </c>
    </row>
    <row r="5212" spans="13:13" x14ac:dyDescent="0.2">
      <c r="M5212" s="14" t="str">
        <f>IF(H5212&gt;0,VLOOKUP(H5212,'Account List'!B$4:C$65536,2,FALSE),"")</f>
        <v/>
      </c>
    </row>
    <row r="5213" spans="13:13" x14ac:dyDescent="0.2">
      <c r="M5213" s="14" t="str">
        <f>IF(H5213&gt;0,VLOOKUP(H5213,'Account List'!B$4:C$65536,2,FALSE),"")</f>
        <v/>
      </c>
    </row>
    <row r="5214" spans="13:13" x14ac:dyDescent="0.2">
      <c r="M5214" s="14" t="str">
        <f>IF(H5214&gt;0,VLOOKUP(H5214,'Account List'!B$4:C$65536,2,FALSE),"")</f>
        <v/>
      </c>
    </row>
    <row r="5215" spans="13:13" x14ac:dyDescent="0.2">
      <c r="M5215" s="14" t="str">
        <f>IF(H5215&gt;0,VLOOKUP(H5215,'Account List'!B$4:C$65536,2,FALSE),"")</f>
        <v/>
      </c>
    </row>
    <row r="5216" spans="13:13" x14ac:dyDescent="0.2">
      <c r="M5216" s="14" t="str">
        <f>IF(H5216&gt;0,VLOOKUP(H5216,'Account List'!B$4:C$65536,2,FALSE),"")</f>
        <v/>
      </c>
    </row>
    <row r="5217" spans="13:13" x14ac:dyDescent="0.2">
      <c r="M5217" s="14" t="str">
        <f>IF(H5217&gt;0,VLOOKUP(H5217,'Account List'!B$4:C$65536,2,FALSE),"")</f>
        <v/>
      </c>
    </row>
    <row r="5218" spans="13:13" x14ac:dyDescent="0.2">
      <c r="M5218" s="14" t="str">
        <f>IF(H5218&gt;0,VLOOKUP(H5218,'Account List'!B$4:C$65536,2,FALSE),"")</f>
        <v/>
      </c>
    </row>
    <row r="5219" spans="13:13" x14ac:dyDescent="0.2">
      <c r="M5219" s="14" t="str">
        <f>IF(H5219&gt;0,VLOOKUP(H5219,'Account List'!B$4:C$65536,2,FALSE),"")</f>
        <v/>
      </c>
    </row>
    <row r="5220" spans="13:13" x14ac:dyDescent="0.2">
      <c r="M5220" s="14" t="str">
        <f>IF(H5220&gt;0,VLOOKUP(H5220,'Account List'!B$4:C$65536,2,FALSE),"")</f>
        <v/>
      </c>
    </row>
    <row r="5221" spans="13:13" x14ac:dyDescent="0.2">
      <c r="M5221" s="14" t="str">
        <f>IF(H5221&gt;0,VLOOKUP(H5221,'Account List'!B$4:C$65536,2,FALSE),"")</f>
        <v/>
      </c>
    </row>
    <row r="5222" spans="13:13" x14ac:dyDescent="0.2">
      <c r="M5222" s="14" t="str">
        <f>IF(H5222&gt;0,VLOOKUP(H5222,'Account List'!B$4:C$65536,2,FALSE),"")</f>
        <v/>
      </c>
    </row>
    <row r="5223" spans="13:13" x14ac:dyDescent="0.2">
      <c r="M5223" s="14" t="str">
        <f>IF(H5223&gt;0,VLOOKUP(H5223,'Account List'!B$4:C$65536,2,FALSE),"")</f>
        <v/>
      </c>
    </row>
    <row r="5224" spans="13:13" x14ac:dyDescent="0.2">
      <c r="M5224" s="14" t="str">
        <f>IF(H5224&gt;0,VLOOKUP(H5224,'Account List'!B$4:C$65536,2,FALSE),"")</f>
        <v/>
      </c>
    </row>
    <row r="5225" spans="13:13" x14ac:dyDescent="0.2">
      <c r="M5225" s="14" t="str">
        <f>IF(H5225&gt;0,VLOOKUP(H5225,'Account List'!B$4:C$65536,2,FALSE),"")</f>
        <v/>
      </c>
    </row>
    <row r="5226" spans="13:13" x14ac:dyDescent="0.2">
      <c r="M5226" s="14" t="str">
        <f>IF(H5226&gt;0,VLOOKUP(H5226,'Account List'!B$4:C$65536,2,FALSE),"")</f>
        <v/>
      </c>
    </row>
    <row r="5227" spans="13:13" x14ac:dyDescent="0.2">
      <c r="M5227" s="14" t="str">
        <f>IF(H5227&gt;0,VLOOKUP(H5227,'Account List'!B$4:C$65536,2,FALSE),"")</f>
        <v/>
      </c>
    </row>
    <row r="5228" spans="13:13" x14ac:dyDescent="0.2">
      <c r="M5228" s="14" t="str">
        <f>IF(H5228&gt;0,VLOOKUP(H5228,'Account List'!B$4:C$65536,2,FALSE),"")</f>
        <v/>
      </c>
    </row>
    <row r="5229" spans="13:13" x14ac:dyDescent="0.2">
      <c r="M5229" s="14" t="str">
        <f>IF(H5229&gt;0,VLOOKUP(H5229,'Account List'!B$4:C$65536,2,FALSE),"")</f>
        <v/>
      </c>
    </row>
    <row r="5230" spans="13:13" x14ac:dyDescent="0.2">
      <c r="M5230" s="14" t="str">
        <f>IF(H5230&gt;0,VLOOKUP(H5230,'Account List'!B$4:C$65536,2,FALSE),"")</f>
        <v/>
      </c>
    </row>
    <row r="5231" spans="13:13" x14ac:dyDescent="0.2">
      <c r="M5231" s="14" t="str">
        <f>IF(H5231&gt;0,VLOOKUP(H5231,'Account List'!B$4:C$65536,2,FALSE),"")</f>
        <v/>
      </c>
    </row>
    <row r="5232" spans="13:13" x14ac:dyDescent="0.2">
      <c r="M5232" s="14" t="str">
        <f>IF(H5232&gt;0,VLOOKUP(H5232,'Account List'!B$4:C$65536,2,FALSE),"")</f>
        <v/>
      </c>
    </row>
    <row r="5233" spans="13:13" x14ac:dyDescent="0.2">
      <c r="M5233" s="14" t="str">
        <f>IF(H5233&gt;0,VLOOKUP(H5233,'Account List'!B$4:C$65536,2,FALSE),"")</f>
        <v/>
      </c>
    </row>
    <row r="5234" spans="13:13" x14ac:dyDescent="0.2">
      <c r="M5234" s="14" t="str">
        <f>IF(H5234&gt;0,VLOOKUP(H5234,'Account List'!B$4:C$65536,2,FALSE),"")</f>
        <v/>
      </c>
    </row>
    <row r="5235" spans="13:13" x14ac:dyDescent="0.2">
      <c r="M5235" s="14" t="str">
        <f>IF(H5235&gt;0,VLOOKUP(H5235,'Account List'!B$4:C$65536,2,FALSE),"")</f>
        <v/>
      </c>
    </row>
    <row r="5236" spans="13:13" x14ac:dyDescent="0.2">
      <c r="M5236" s="14" t="str">
        <f>IF(H5236&gt;0,VLOOKUP(H5236,'Account List'!B$4:C$65536,2,FALSE),"")</f>
        <v/>
      </c>
    </row>
    <row r="5237" spans="13:13" x14ac:dyDescent="0.2">
      <c r="M5237" s="14" t="str">
        <f>IF(H5237&gt;0,VLOOKUP(H5237,'Account List'!B$4:C$65536,2,FALSE),"")</f>
        <v/>
      </c>
    </row>
    <row r="5238" spans="13:13" x14ac:dyDescent="0.2">
      <c r="M5238" s="14" t="str">
        <f>IF(H5238&gt;0,VLOOKUP(H5238,'Account List'!B$4:C$65536,2,FALSE),"")</f>
        <v/>
      </c>
    </row>
    <row r="5239" spans="13:13" x14ac:dyDescent="0.2">
      <c r="M5239" s="14" t="str">
        <f>IF(H5239&gt;0,VLOOKUP(H5239,'Account List'!B$4:C$65536,2,FALSE),"")</f>
        <v/>
      </c>
    </row>
    <row r="5240" spans="13:13" x14ac:dyDescent="0.2">
      <c r="M5240" s="14" t="str">
        <f>IF(H5240&gt;0,VLOOKUP(H5240,'Account List'!B$4:C$65536,2,FALSE),"")</f>
        <v/>
      </c>
    </row>
    <row r="5241" spans="13:13" x14ac:dyDescent="0.2">
      <c r="M5241" s="14" t="str">
        <f>IF(H5241&gt;0,VLOOKUP(H5241,'Account List'!B$4:C$65536,2,FALSE),"")</f>
        <v/>
      </c>
    </row>
    <row r="5242" spans="13:13" x14ac:dyDescent="0.2">
      <c r="M5242" s="14" t="str">
        <f>IF(H5242&gt;0,VLOOKUP(H5242,'Account List'!B$4:C$65536,2,FALSE),"")</f>
        <v/>
      </c>
    </row>
    <row r="5243" spans="13:13" x14ac:dyDescent="0.2">
      <c r="M5243" s="14" t="str">
        <f>IF(H5243&gt;0,VLOOKUP(H5243,'Account List'!B$4:C$65536,2,FALSE),"")</f>
        <v/>
      </c>
    </row>
    <row r="5244" spans="13:13" x14ac:dyDescent="0.2">
      <c r="M5244" s="14" t="str">
        <f>IF(H5244&gt;0,VLOOKUP(H5244,'Account List'!B$4:C$65536,2,FALSE),"")</f>
        <v/>
      </c>
    </row>
    <row r="5245" spans="13:13" x14ac:dyDescent="0.2">
      <c r="M5245" s="14" t="str">
        <f>IF(H5245&gt;0,VLOOKUP(H5245,'Account List'!B$4:C$65536,2,FALSE),"")</f>
        <v/>
      </c>
    </row>
    <row r="5246" spans="13:13" x14ac:dyDescent="0.2">
      <c r="M5246" s="14" t="str">
        <f>IF(H5246&gt;0,VLOOKUP(H5246,'Account List'!B$4:C$65536,2,FALSE),"")</f>
        <v/>
      </c>
    </row>
    <row r="5247" spans="13:13" x14ac:dyDescent="0.2">
      <c r="M5247" s="14" t="str">
        <f>IF(H5247&gt;0,VLOOKUP(H5247,'Account List'!B$4:C$65536,2,FALSE),"")</f>
        <v/>
      </c>
    </row>
    <row r="5248" spans="13:13" x14ac:dyDescent="0.2">
      <c r="M5248" s="14" t="str">
        <f>IF(H5248&gt;0,VLOOKUP(H5248,'Account List'!B$4:C$65536,2,FALSE),"")</f>
        <v/>
      </c>
    </row>
    <row r="5249" spans="13:13" x14ac:dyDescent="0.2">
      <c r="M5249" s="14" t="str">
        <f>IF(H5249&gt;0,VLOOKUP(H5249,'Account List'!B$4:C$65536,2,FALSE),"")</f>
        <v/>
      </c>
    </row>
    <row r="5250" spans="13:13" x14ac:dyDescent="0.2">
      <c r="M5250" s="14" t="str">
        <f>IF(H5250&gt;0,VLOOKUP(H5250,'Account List'!B$4:C$65536,2,FALSE),"")</f>
        <v/>
      </c>
    </row>
    <row r="5251" spans="13:13" x14ac:dyDescent="0.2">
      <c r="M5251" s="14" t="str">
        <f>IF(H5251&gt;0,VLOOKUP(H5251,'Account List'!B$4:C$65536,2,FALSE),"")</f>
        <v/>
      </c>
    </row>
    <row r="5252" spans="13:13" x14ac:dyDescent="0.2">
      <c r="M5252" s="14" t="str">
        <f>IF(H5252&gt;0,VLOOKUP(H5252,'Account List'!B$4:C$65536,2,FALSE),"")</f>
        <v/>
      </c>
    </row>
    <row r="5253" spans="13:13" x14ac:dyDescent="0.2">
      <c r="M5253" s="14" t="str">
        <f>IF(H5253&gt;0,VLOOKUP(H5253,'Account List'!B$4:C$65536,2,FALSE),"")</f>
        <v/>
      </c>
    </row>
    <row r="5254" spans="13:13" x14ac:dyDescent="0.2">
      <c r="M5254" s="14" t="str">
        <f>IF(H5254&gt;0,VLOOKUP(H5254,'Account List'!B$4:C$65536,2,FALSE),"")</f>
        <v/>
      </c>
    </row>
    <row r="5255" spans="13:13" x14ac:dyDescent="0.2">
      <c r="M5255" s="14" t="str">
        <f>IF(H5255&gt;0,VLOOKUP(H5255,'Account List'!B$4:C$65536,2,FALSE),"")</f>
        <v/>
      </c>
    </row>
    <row r="5256" spans="13:13" x14ac:dyDescent="0.2">
      <c r="M5256" s="14" t="str">
        <f>IF(H5256&gt;0,VLOOKUP(H5256,'Account List'!B$4:C$65536,2,FALSE),"")</f>
        <v/>
      </c>
    </row>
    <row r="5257" spans="13:13" x14ac:dyDescent="0.2">
      <c r="M5257" s="14" t="str">
        <f>IF(H5257&gt;0,VLOOKUP(H5257,'Account List'!B$4:C$65536,2,FALSE),"")</f>
        <v/>
      </c>
    </row>
    <row r="5258" spans="13:13" x14ac:dyDescent="0.2">
      <c r="M5258" s="14" t="str">
        <f>IF(H5258&gt;0,VLOOKUP(H5258,'Account List'!B$4:C$65536,2,FALSE),"")</f>
        <v/>
      </c>
    </row>
    <row r="5259" spans="13:13" x14ac:dyDescent="0.2">
      <c r="M5259" s="14" t="str">
        <f>IF(H5259&gt;0,VLOOKUP(H5259,'Account List'!B$4:C$65536,2,FALSE),"")</f>
        <v/>
      </c>
    </row>
    <row r="5260" spans="13:13" x14ac:dyDescent="0.2">
      <c r="M5260" s="14" t="str">
        <f>IF(H5260&gt;0,VLOOKUP(H5260,'Account List'!B$4:C$65536,2,FALSE),"")</f>
        <v/>
      </c>
    </row>
    <row r="5261" spans="13:13" x14ac:dyDescent="0.2">
      <c r="M5261" s="14" t="str">
        <f>IF(H5261&gt;0,VLOOKUP(H5261,'Account List'!B$4:C$65536,2,FALSE),"")</f>
        <v/>
      </c>
    </row>
    <row r="5262" spans="13:13" x14ac:dyDescent="0.2">
      <c r="M5262" s="14" t="str">
        <f>IF(H5262&gt;0,VLOOKUP(H5262,'Account List'!B$4:C$65536,2,FALSE),"")</f>
        <v/>
      </c>
    </row>
    <row r="5263" spans="13:13" x14ac:dyDescent="0.2">
      <c r="M5263" s="14" t="str">
        <f>IF(H5263&gt;0,VLOOKUP(H5263,'Account List'!B$4:C$65536,2,FALSE),"")</f>
        <v/>
      </c>
    </row>
    <row r="5264" spans="13:13" x14ac:dyDescent="0.2">
      <c r="M5264" s="14" t="str">
        <f>IF(H5264&gt;0,VLOOKUP(H5264,'Account List'!B$4:C$65536,2,FALSE),"")</f>
        <v/>
      </c>
    </row>
    <row r="5265" spans="13:13" x14ac:dyDescent="0.2">
      <c r="M5265" s="14" t="str">
        <f>IF(H5265&gt;0,VLOOKUP(H5265,'Account List'!B$4:C$65536,2,FALSE),"")</f>
        <v/>
      </c>
    </row>
    <row r="5266" spans="13:13" x14ac:dyDescent="0.2">
      <c r="M5266" s="14" t="str">
        <f>IF(H5266&gt;0,VLOOKUP(H5266,'Account List'!B$4:C$65536,2,FALSE),"")</f>
        <v/>
      </c>
    </row>
    <row r="5267" spans="13:13" x14ac:dyDescent="0.2">
      <c r="M5267" s="14" t="str">
        <f>IF(H5267&gt;0,VLOOKUP(H5267,'Account List'!B$4:C$65536,2,FALSE),"")</f>
        <v/>
      </c>
    </row>
    <row r="5268" spans="13:13" x14ac:dyDescent="0.2">
      <c r="M5268" s="14" t="str">
        <f>IF(H5268&gt;0,VLOOKUP(H5268,'Account List'!B$4:C$65536,2,FALSE),"")</f>
        <v/>
      </c>
    </row>
    <row r="5269" spans="13:13" x14ac:dyDescent="0.2">
      <c r="M5269" s="14" t="str">
        <f>IF(H5269&gt;0,VLOOKUP(H5269,'Account List'!B$4:C$65536,2,FALSE),"")</f>
        <v/>
      </c>
    </row>
    <row r="5270" spans="13:13" x14ac:dyDescent="0.2">
      <c r="M5270" s="14" t="str">
        <f>IF(H5270&gt;0,VLOOKUP(H5270,'Account List'!B$4:C$65536,2,FALSE),"")</f>
        <v/>
      </c>
    </row>
    <row r="5271" spans="13:13" x14ac:dyDescent="0.2">
      <c r="M5271" s="14" t="str">
        <f>IF(H5271&gt;0,VLOOKUP(H5271,'Account List'!B$4:C$65536,2,FALSE),"")</f>
        <v/>
      </c>
    </row>
    <row r="5272" spans="13:13" x14ac:dyDescent="0.2">
      <c r="M5272" s="14" t="str">
        <f>IF(H5272&gt;0,VLOOKUP(H5272,'Account List'!B$4:C$65536,2,FALSE),"")</f>
        <v/>
      </c>
    </row>
    <row r="5273" spans="13:13" x14ac:dyDescent="0.2">
      <c r="M5273" s="14" t="str">
        <f>IF(H5273&gt;0,VLOOKUP(H5273,'Account List'!B$4:C$65536,2,FALSE),"")</f>
        <v/>
      </c>
    </row>
    <row r="5274" spans="13:13" x14ac:dyDescent="0.2">
      <c r="M5274" s="14" t="str">
        <f>IF(H5274&gt;0,VLOOKUP(H5274,'Account List'!B$4:C$65536,2,FALSE),"")</f>
        <v/>
      </c>
    </row>
    <row r="5275" spans="13:13" x14ac:dyDescent="0.2">
      <c r="M5275" s="14" t="str">
        <f>IF(H5275&gt;0,VLOOKUP(H5275,'Account List'!B$4:C$65536,2,FALSE),"")</f>
        <v/>
      </c>
    </row>
    <row r="5276" spans="13:13" x14ac:dyDescent="0.2">
      <c r="M5276" s="14" t="str">
        <f>IF(H5276&gt;0,VLOOKUP(H5276,'Account List'!B$4:C$65536,2,FALSE),"")</f>
        <v/>
      </c>
    </row>
    <row r="5277" spans="13:13" x14ac:dyDescent="0.2">
      <c r="M5277" s="14" t="str">
        <f>IF(H5277&gt;0,VLOOKUP(H5277,'Account List'!B$4:C$65536,2,FALSE),"")</f>
        <v/>
      </c>
    </row>
    <row r="5278" spans="13:13" x14ac:dyDescent="0.2">
      <c r="M5278" s="14" t="str">
        <f>IF(H5278&gt;0,VLOOKUP(H5278,'Account List'!B$4:C$65536,2,FALSE),"")</f>
        <v/>
      </c>
    </row>
    <row r="5279" spans="13:13" x14ac:dyDescent="0.2">
      <c r="M5279" s="14" t="str">
        <f>IF(H5279&gt;0,VLOOKUP(H5279,'Account List'!B$4:C$65536,2,FALSE),"")</f>
        <v/>
      </c>
    </row>
    <row r="5280" spans="13:13" x14ac:dyDescent="0.2">
      <c r="M5280" s="14" t="str">
        <f>IF(H5280&gt;0,VLOOKUP(H5280,'Account List'!B$4:C$65536,2,FALSE),"")</f>
        <v/>
      </c>
    </row>
    <row r="5281" spans="13:13" x14ac:dyDescent="0.2">
      <c r="M5281" s="14" t="str">
        <f>IF(H5281&gt;0,VLOOKUP(H5281,'Account List'!B$4:C$65536,2,FALSE),"")</f>
        <v/>
      </c>
    </row>
    <row r="5282" spans="13:13" x14ac:dyDescent="0.2">
      <c r="M5282" s="14" t="str">
        <f>IF(H5282&gt;0,VLOOKUP(H5282,'Account List'!B$4:C$65536,2,FALSE),"")</f>
        <v/>
      </c>
    </row>
    <row r="5283" spans="13:13" x14ac:dyDescent="0.2">
      <c r="M5283" s="14" t="str">
        <f>IF(H5283&gt;0,VLOOKUP(H5283,'Account List'!B$4:C$65536,2,FALSE),"")</f>
        <v/>
      </c>
    </row>
    <row r="5284" spans="13:13" x14ac:dyDescent="0.2">
      <c r="M5284" s="14" t="str">
        <f>IF(H5284&gt;0,VLOOKUP(H5284,'Account List'!B$4:C$65536,2,FALSE),"")</f>
        <v/>
      </c>
    </row>
    <row r="5285" spans="13:13" x14ac:dyDescent="0.2">
      <c r="M5285" s="14" t="str">
        <f>IF(H5285&gt;0,VLOOKUP(H5285,'Account List'!B$4:C$65536,2,FALSE),"")</f>
        <v/>
      </c>
    </row>
    <row r="5286" spans="13:13" x14ac:dyDescent="0.2">
      <c r="M5286" s="14" t="str">
        <f>IF(H5286&gt;0,VLOOKUP(H5286,'Account List'!B$4:C$65536,2,FALSE),"")</f>
        <v/>
      </c>
    </row>
    <row r="5287" spans="13:13" x14ac:dyDescent="0.2">
      <c r="M5287" s="14" t="str">
        <f>IF(H5287&gt;0,VLOOKUP(H5287,'Account List'!B$4:C$65536,2,FALSE),"")</f>
        <v/>
      </c>
    </row>
    <row r="5288" spans="13:13" x14ac:dyDescent="0.2">
      <c r="M5288" s="14" t="str">
        <f>IF(H5288&gt;0,VLOOKUP(H5288,'Account List'!B$4:C$65536,2,FALSE),"")</f>
        <v/>
      </c>
    </row>
    <row r="5289" spans="13:13" x14ac:dyDescent="0.2">
      <c r="M5289" s="14" t="str">
        <f>IF(H5289&gt;0,VLOOKUP(H5289,'Account List'!B$4:C$65536,2,FALSE),"")</f>
        <v/>
      </c>
    </row>
    <row r="5290" spans="13:13" x14ac:dyDescent="0.2">
      <c r="M5290" s="14" t="str">
        <f>IF(H5290&gt;0,VLOOKUP(H5290,'Account List'!B$4:C$65536,2,FALSE),"")</f>
        <v/>
      </c>
    </row>
    <row r="5291" spans="13:13" x14ac:dyDescent="0.2">
      <c r="M5291" s="14" t="str">
        <f>IF(H5291&gt;0,VLOOKUP(H5291,'Account List'!B$4:C$65536,2,FALSE),"")</f>
        <v/>
      </c>
    </row>
    <row r="5292" spans="13:13" x14ac:dyDescent="0.2">
      <c r="M5292" s="14" t="str">
        <f>IF(H5292&gt;0,VLOOKUP(H5292,'Account List'!B$4:C$65536,2,FALSE),"")</f>
        <v/>
      </c>
    </row>
    <row r="5293" spans="13:13" x14ac:dyDescent="0.2">
      <c r="M5293" s="14" t="str">
        <f>IF(H5293&gt;0,VLOOKUP(H5293,'Account List'!B$4:C$65536,2,FALSE),"")</f>
        <v/>
      </c>
    </row>
    <row r="5294" spans="13:13" x14ac:dyDescent="0.2">
      <c r="M5294" s="14" t="str">
        <f>IF(H5294&gt;0,VLOOKUP(H5294,'Account List'!B$4:C$65536,2,FALSE),"")</f>
        <v/>
      </c>
    </row>
    <row r="5295" spans="13:13" x14ac:dyDescent="0.2">
      <c r="M5295" s="14" t="str">
        <f>IF(H5295&gt;0,VLOOKUP(H5295,'Account List'!B$4:C$65536,2,FALSE),"")</f>
        <v/>
      </c>
    </row>
    <row r="5296" spans="13:13" x14ac:dyDescent="0.2">
      <c r="M5296" s="14" t="str">
        <f>IF(H5296&gt;0,VLOOKUP(H5296,'Account List'!B$4:C$65536,2,FALSE),"")</f>
        <v/>
      </c>
    </row>
    <row r="5297" spans="13:13" x14ac:dyDescent="0.2">
      <c r="M5297" s="14" t="str">
        <f>IF(H5297&gt;0,VLOOKUP(H5297,'Account List'!B$4:C$65536,2,FALSE),"")</f>
        <v/>
      </c>
    </row>
    <row r="5298" spans="13:13" x14ac:dyDescent="0.2">
      <c r="M5298" s="14" t="str">
        <f>IF(H5298&gt;0,VLOOKUP(H5298,'Account List'!B$4:C$65536,2,FALSE),"")</f>
        <v/>
      </c>
    </row>
    <row r="5299" spans="13:13" x14ac:dyDescent="0.2">
      <c r="M5299" s="14" t="str">
        <f>IF(H5299&gt;0,VLOOKUP(H5299,'Account List'!B$4:C$65536,2,FALSE),"")</f>
        <v/>
      </c>
    </row>
    <row r="5300" spans="13:13" x14ac:dyDescent="0.2">
      <c r="M5300" s="14" t="str">
        <f>IF(H5300&gt;0,VLOOKUP(H5300,'Account List'!B$4:C$65536,2,FALSE),"")</f>
        <v/>
      </c>
    </row>
    <row r="5301" spans="13:13" x14ac:dyDescent="0.2">
      <c r="M5301" s="14" t="str">
        <f>IF(H5301&gt;0,VLOOKUP(H5301,'Account List'!B$4:C$65536,2,FALSE),"")</f>
        <v/>
      </c>
    </row>
    <row r="5302" spans="13:13" x14ac:dyDescent="0.2">
      <c r="M5302" s="14" t="str">
        <f>IF(H5302&gt;0,VLOOKUP(H5302,'Account List'!B$4:C$65536,2,FALSE),"")</f>
        <v/>
      </c>
    </row>
    <row r="5303" spans="13:13" x14ac:dyDescent="0.2">
      <c r="M5303" s="14" t="str">
        <f>IF(H5303&gt;0,VLOOKUP(H5303,'Account List'!B$4:C$65536,2,FALSE),"")</f>
        <v/>
      </c>
    </row>
    <row r="5304" spans="13:13" x14ac:dyDescent="0.2">
      <c r="M5304" s="14" t="str">
        <f>IF(H5304&gt;0,VLOOKUP(H5304,'Account List'!B$4:C$65536,2,FALSE),"")</f>
        <v/>
      </c>
    </row>
    <row r="5305" spans="13:13" x14ac:dyDescent="0.2">
      <c r="M5305" s="14" t="str">
        <f>IF(H5305&gt;0,VLOOKUP(H5305,'Account List'!B$4:C$65536,2,FALSE),"")</f>
        <v/>
      </c>
    </row>
    <row r="5306" spans="13:13" x14ac:dyDescent="0.2">
      <c r="M5306" s="14" t="str">
        <f>IF(H5306&gt;0,VLOOKUP(H5306,'Account List'!B$4:C$65536,2,FALSE),"")</f>
        <v/>
      </c>
    </row>
    <row r="5307" spans="13:13" x14ac:dyDescent="0.2">
      <c r="M5307" s="14" t="str">
        <f>IF(H5307&gt;0,VLOOKUP(H5307,'Account List'!B$4:C$65536,2,FALSE),"")</f>
        <v/>
      </c>
    </row>
    <row r="5308" spans="13:13" x14ac:dyDescent="0.2">
      <c r="M5308" s="14" t="str">
        <f>IF(H5308&gt;0,VLOOKUP(H5308,'Account List'!B$4:C$65536,2,FALSE),"")</f>
        <v/>
      </c>
    </row>
    <row r="5309" spans="13:13" x14ac:dyDescent="0.2">
      <c r="M5309" s="14" t="str">
        <f>IF(H5309&gt;0,VLOOKUP(H5309,'Account List'!B$4:C$65536,2,FALSE),"")</f>
        <v/>
      </c>
    </row>
    <row r="5310" spans="13:13" x14ac:dyDescent="0.2">
      <c r="M5310" s="14" t="str">
        <f>IF(H5310&gt;0,VLOOKUP(H5310,'Account List'!B$4:C$65536,2,FALSE),"")</f>
        <v/>
      </c>
    </row>
    <row r="5311" spans="13:13" x14ac:dyDescent="0.2">
      <c r="M5311" s="14" t="str">
        <f>IF(H5311&gt;0,VLOOKUP(H5311,'Account List'!B$4:C$65536,2,FALSE),"")</f>
        <v/>
      </c>
    </row>
    <row r="5312" spans="13:13" x14ac:dyDescent="0.2">
      <c r="M5312" s="14" t="str">
        <f>IF(H5312&gt;0,VLOOKUP(H5312,'Account List'!B$4:C$65536,2,FALSE),"")</f>
        <v/>
      </c>
    </row>
    <row r="5313" spans="13:13" x14ac:dyDescent="0.2">
      <c r="M5313" s="14" t="str">
        <f>IF(H5313&gt;0,VLOOKUP(H5313,'Account List'!B$4:C$65536,2,FALSE),"")</f>
        <v/>
      </c>
    </row>
    <row r="5314" spans="13:13" x14ac:dyDescent="0.2">
      <c r="M5314" s="14" t="str">
        <f>IF(H5314&gt;0,VLOOKUP(H5314,'Account List'!B$4:C$65536,2,FALSE),"")</f>
        <v/>
      </c>
    </row>
    <row r="5315" spans="13:13" x14ac:dyDescent="0.2">
      <c r="M5315" s="14" t="str">
        <f>IF(H5315&gt;0,VLOOKUP(H5315,'Account List'!B$4:C$65536,2,FALSE),"")</f>
        <v/>
      </c>
    </row>
    <row r="5316" spans="13:13" x14ac:dyDescent="0.2">
      <c r="M5316" s="14" t="str">
        <f>IF(H5316&gt;0,VLOOKUP(H5316,'Account List'!B$4:C$65536,2,FALSE),"")</f>
        <v/>
      </c>
    </row>
    <row r="5317" spans="13:13" x14ac:dyDescent="0.2">
      <c r="M5317" s="14" t="str">
        <f>IF(H5317&gt;0,VLOOKUP(H5317,'Account List'!B$4:C$65536,2,FALSE),"")</f>
        <v/>
      </c>
    </row>
    <row r="5318" spans="13:13" x14ac:dyDescent="0.2">
      <c r="M5318" s="14" t="str">
        <f>IF(H5318&gt;0,VLOOKUP(H5318,'Account List'!B$4:C$65536,2,FALSE),"")</f>
        <v/>
      </c>
    </row>
    <row r="5319" spans="13:13" x14ac:dyDescent="0.2">
      <c r="M5319" s="14" t="str">
        <f>IF(H5319&gt;0,VLOOKUP(H5319,'Account List'!B$4:C$65536,2,FALSE),"")</f>
        <v/>
      </c>
    </row>
    <row r="5320" spans="13:13" x14ac:dyDescent="0.2">
      <c r="M5320" s="14" t="str">
        <f>IF(H5320&gt;0,VLOOKUP(H5320,'Account List'!B$4:C$65536,2,FALSE),"")</f>
        <v/>
      </c>
    </row>
    <row r="5321" spans="13:13" x14ac:dyDescent="0.2">
      <c r="M5321" s="14" t="str">
        <f>IF(H5321&gt;0,VLOOKUP(H5321,'Account List'!B$4:C$65536,2,FALSE),"")</f>
        <v/>
      </c>
    </row>
    <row r="5322" spans="13:13" x14ac:dyDescent="0.2">
      <c r="M5322" s="14" t="str">
        <f>IF(H5322&gt;0,VLOOKUP(H5322,'Account List'!B$4:C$65536,2,FALSE),"")</f>
        <v/>
      </c>
    </row>
    <row r="5323" spans="13:13" x14ac:dyDescent="0.2">
      <c r="M5323" s="14" t="str">
        <f>IF(H5323&gt;0,VLOOKUP(H5323,'Account List'!B$4:C$65536,2,FALSE),"")</f>
        <v/>
      </c>
    </row>
    <row r="5324" spans="13:13" x14ac:dyDescent="0.2">
      <c r="M5324" s="14" t="str">
        <f>IF(H5324&gt;0,VLOOKUP(H5324,'Account List'!B$4:C$65536,2,FALSE),"")</f>
        <v/>
      </c>
    </row>
    <row r="5325" spans="13:13" x14ac:dyDescent="0.2">
      <c r="M5325" s="14" t="str">
        <f>IF(H5325&gt;0,VLOOKUP(H5325,'Account List'!B$4:C$65536,2,FALSE),"")</f>
        <v/>
      </c>
    </row>
    <row r="5326" spans="13:13" x14ac:dyDescent="0.2">
      <c r="M5326" s="14" t="str">
        <f>IF(H5326&gt;0,VLOOKUP(H5326,'Account List'!B$4:C$65536,2,FALSE),"")</f>
        <v/>
      </c>
    </row>
    <row r="5327" spans="13:13" x14ac:dyDescent="0.2">
      <c r="M5327" s="14" t="str">
        <f>IF(H5327&gt;0,VLOOKUP(H5327,'Account List'!B$4:C$65536,2,FALSE),"")</f>
        <v/>
      </c>
    </row>
    <row r="5328" spans="13:13" x14ac:dyDescent="0.2">
      <c r="M5328" s="14" t="str">
        <f>IF(H5328&gt;0,VLOOKUP(H5328,'Account List'!B$4:C$65536,2,FALSE),"")</f>
        <v/>
      </c>
    </row>
    <row r="5329" spans="13:13" x14ac:dyDescent="0.2">
      <c r="M5329" s="14" t="str">
        <f>IF(H5329&gt;0,VLOOKUP(H5329,'Account List'!B$4:C$65536,2,FALSE),"")</f>
        <v/>
      </c>
    </row>
    <row r="5330" spans="13:13" x14ac:dyDescent="0.2">
      <c r="M5330" s="14" t="str">
        <f>IF(H5330&gt;0,VLOOKUP(H5330,'Account List'!B$4:C$65536,2,FALSE),"")</f>
        <v/>
      </c>
    </row>
    <row r="5331" spans="13:13" x14ac:dyDescent="0.2">
      <c r="M5331" s="14" t="str">
        <f>IF(H5331&gt;0,VLOOKUP(H5331,'Account List'!B$4:C$65536,2,FALSE),"")</f>
        <v/>
      </c>
    </row>
    <row r="5332" spans="13:13" x14ac:dyDescent="0.2">
      <c r="M5332" s="14" t="str">
        <f>IF(H5332&gt;0,VLOOKUP(H5332,'Account List'!B$4:C$65536,2,FALSE),"")</f>
        <v/>
      </c>
    </row>
    <row r="5333" spans="13:13" x14ac:dyDescent="0.2">
      <c r="M5333" s="14" t="str">
        <f>IF(H5333&gt;0,VLOOKUP(H5333,'Account List'!B$4:C$65536,2,FALSE),"")</f>
        <v/>
      </c>
    </row>
    <row r="5334" spans="13:13" x14ac:dyDescent="0.2">
      <c r="M5334" s="14" t="str">
        <f>IF(H5334&gt;0,VLOOKUP(H5334,'Account List'!B$4:C$65536,2,FALSE),"")</f>
        <v/>
      </c>
    </row>
    <row r="5335" spans="13:13" x14ac:dyDescent="0.2">
      <c r="M5335" s="14" t="str">
        <f>IF(H5335&gt;0,VLOOKUP(H5335,'Account List'!B$4:C$65536,2,FALSE),"")</f>
        <v/>
      </c>
    </row>
    <row r="5336" spans="13:13" x14ac:dyDescent="0.2">
      <c r="M5336" s="14" t="str">
        <f>IF(H5336&gt;0,VLOOKUP(H5336,'Account List'!B$4:C$65536,2,FALSE),"")</f>
        <v/>
      </c>
    </row>
    <row r="5337" spans="13:13" x14ac:dyDescent="0.2">
      <c r="M5337" s="14" t="str">
        <f>IF(H5337&gt;0,VLOOKUP(H5337,'Account List'!B$4:C$65536,2,FALSE),"")</f>
        <v/>
      </c>
    </row>
    <row r="5338" spans="13:13" x14ac:dyDescent="0.2">
      <c r="M5338" s="14" t="str">
        <f>IF(H5338&gt;0,VLOOKUP(H5338,'Account List'!B$4:C$65536,2,FALSE),"")</f>
        <v/>
      </c>
    </row>
    <row r="5339" spans="13:13" x14ac:dyDescent="0.2">
      <c r="M5339" s="14" t="str">
        <f>IF(H5339&gt;0,VLOOKUP(H5339,'Account List'!B$4:C$65536,2,FALSE),"")</f>
        <v/>
      </c>
    </row>
    <row r="5340" spans="13:13" x14ac:dyDescent="0.2">
      <c r="M5340" s="14" t="str">
        <f>IF(H5340&gt;0,VLOOKUP(H5340,'Account List'!B$4:C$65536,2,FALSE),"")</f>
        <v/>
      </c>
    </row>
    <row r="5341" spans="13:13" x14ac:dyDescent="0.2">
      <c r="M5341" s="14" t="str">
        <f>IF(H5341&gt;0,VLOOKUP(H5341,'Account List'!B$4:C$65536,2,FALSE),"")</f>
        <v/>
      </c>
    </row>
    <row r="5342" spans="13:13" x14ac:dyDescent="0.2">
      <c r="M5342" s="14" t="str">
        <f>IF(H5342&gt;0,VLOOKUP(H5342,'Account List'!B$4:C$65536,2,FALSE),"")</f>
        <v/>
      </c>
    </row>
    <row r="5343" spans="13:13" x14ac:dyDescent="0.2">
      <c r="M5343" s="14" t="str">
        <f>IF(H5343&gt;0,VLOOKUP(H5343,'Account List'!B$4:C$65536,2,FALSE),"")</f>
        <v/>
      </c>
    </row>
    <row r="5344" spans="13:13" x14ac:dyDescent="0.2">
      <c r="M5344" s="14" t="str">
        <f>IF(H5344&gt;0,VLOOKUP(H5344,'Account List'!B$4:C$65536,2,FALSE),"")</f>
        <v/>
      </c>
    </row>
    <row r="5345" spans="13:13" x14ac:dyDescent="0.2">
      <c r="M5345" s="14" t="str">
        <f>IF(H5345&gt;0,VLOOKUP(H5345,'Account List'!B$4:C$65536,2,FALSE),"")</f>
        <v/>
      </c>
    </row>
    <row r="5346" spans="13:13" x14ac:dyDescent="0.2">
      <c r="M5346" s="14" t="str">
        <f>IF(H5346&gt;0,VLOOKUP(H5346,'Account List'!B$4:C$65536,2,FALSE),"")</f>
        <v/>
      </c>
    </row>
    <row r="5347" spans="13:13" x14ac:dyDescent="0.2">
      <c r="M5347" s="14" t="str">
        <f>IF(H5347&gt;0,VLOOKUP(H5347,'Account List'!B$4:C$65536,2,FALSE),"")</f>
        <v/>
      </c>
    </row>
    <row r="5348" spans="13:13" x14ac:dyDescent="0.2">
      <c r="M5348" s="14" t="str">
        <f>IF(H5348&gt;0,VLOOKUP(H5348,'Account List'!B$4:C$65536,2,FALSE),"")</f>
        <v/>
      </c>
    </row>
    <row r="5349" spans="13:13" x14ac:dyDescent="0.2">
      <c r="M5349" s="14" t="str">
        <f>IF(H5349&gt;0,VLOOKUP(H5349,'Account List'!B$4:C$65536,2,FALSE),"")</f>
        <v/>
      </c>
    </row>
    <row r="5350" spans="13:13" x14ac:dyDescent="0.2">
      <c r="M5350" s="14" t="str">
        <f>IF(H5350&gt;0,VLOOKUP(H5350,'Account List'!B$4:C$65536,2,FALSE),"")</f>
        <v/>
      </c>
    </row>
    <row r="5351" spans="13:13" x14ac:dyDescent="0.2">
      <c r="M5351" s="14" t="str">
        <f>IF(H5351&gt;0,VLOOKUP(H5351,'Account List'!B$4:C$65536,2,FALSE),"")</f>
        <v/>
      </c>
    </row>
    <row r="5352" spans="13:13" x14ac:dyDescent="0.2">
      <c r="M5352" s="14" t="str">
        <f>IF(H5352&gt;0,VLOOKUP(H5352,'Account List'!B$4:C$65536,2,FALSE),"")</f>
        <v/>
      </c>
    </row>
    <row r="5353" spans="13:13" x14ac:dyDescent="0.2">
      <c r="M5353" s="14" t="str">
        <f>IF(H5353&gt;0,VLOOKUP(H5353,'Account List'!B$4:C$65536,2,FALSE),"")</f>
        <v/>
      </c>
    </row>
    <row r="5354" spans="13:13" x14ac:dyDescent="0.2">
      <c r="M5354" s="14" t="str">
        <f>IF(H5354&gt;0,VLOOKUP(H5354,'Account List'!B$4:C$65536,2,FALSE),"")</f>
        <v/>
      </c>
    </row>
    <row r="5355" spans="13:13" x14ac:dyDescent="0.2">
      <c r="M5355" s="14" t="str">
        <f>IF(H5355&gt;0,VLOOKUP(H5355,'Account List'!B$4:C$65536,2,FALSE),"")</f>
        <v/>
      </c>
    </row>
    <row r="5356" spans="13:13" x14ac:dyDescent="0.2">
      <c r="M5356" s="14" t="str">
        <f>IF(H5356&gt;0,VLOOKUP(H5356,'Account List'!B$4:C$65536,2,FALSE),"")</f>
        <v/>
      </c>
    </row>
    <row r="5357" spans="13:13" x14ac:dyDescent="0.2">
      <c r="M5357" s="14" t="str">
        <f>IF(H5357&gt;0,VLOOKUP(H5357,'Account List'!B$4:C$65536,2,FALSE),"")</f>
        <v/>
      </c>
    </row>
    <row r="5358" spans="13:13" x14ac:dyDescent="0.2">
      <c r="M5358" s="14" t="str">
        <f>IF(H5358&gt;0,VLOOKUP(H5358,'Account List'!B$4:C$65536,2,FALSE),"")</f>
        <v/>
      </c>
    </row>
    <row r="5359" spans="13:13" x14ac:dyDescent="0.2">
      <c r="M5359" s="14" t="str">
        <f>IF(H5359&gt;0,VLOOKUP(H5359,'Account List'!B$4:C$65536,2,FALSE),"")</f>
        <v/>
      </c>
    </row>
    <row r="5360" spans="13:13" x14ac:dyDescent="0.2">
      <c r="M5360" s="14" t="str">
        <f>IF(H5360&gt;0,VLOOKUP(H5360,'Account List'!B$4:C$65536,2,FALSE),"")</f>
        <v/>
      </c>
    </row>
    <row r="5361" spans="13:13" x14ac:dyDescent="0.2">
      <c r="M5361" s="14" t="str">
        <f>IF(H5361&gt;0,VLOOKUP(H5361,'Account List'!B$4:C$65536,2,FALSE),"")</f>
        <v/>
      </c>
    </row>
    <row r="5362" spans="13:13" x14ac:dyDescent="0.2">
      <c r="M5362" s="14" t="str">
        <f>IF(H5362&gt;0,VLOOKUP(H5362,'Account List'!B$4:C$65536,2,FALSE),"")</f>
        <v/>
      </c>
    </row>
    <row r="5363" spans="13:13" x14ac:dyDescent="0.2">
      <c r="M5363" s="14" t="str">
        <f>IF(H5363&gt;0,VLOOKUP(H5363,'Account List'!B$4:C$65536,2,FALSE),"")</f>
        <v/>
      </c>
    </row>
    <row r="5364" spans="13:13" x14ac:dyDescent="0.2">
      <c r="M5364" s="14" t="str">
        <f>IF(H5364&gt;0,VLOOKUP(H5364,'Account List'!B$4:C$65536,2,FALSE),"")</f>
        <v/>
      </c>
    </row>
    <row r="5365" spans="13:13" x14ac:dyDescent="0.2">
      <c r="M5365" s="14" t="str">
        <f>IF(H5365&gt;0,VLOOKUP(H5365,'Account List'!B$4:C$65536,2,FALSE),"")</f>
        <v/>
      </c>
    </row>
    <row r="5366" spans="13:13" x14ac:dyDescent="0.2">
      <c r="M5366" s="14" t="str">
        <f>IF(H5366&gt;0,VLOOKUP(H5366,'Account List'!B$4:C$65536,2,FALSE),"")</f>
        <v/>
      </c>
    </row>
    <row r="5367" spans="13:13" x14ac:dyDescent="0.2">
      <c r="M5367" s="14" t="str">
        <f>IF(H5367&gt;0,VLOOKUP(H5367,'Account List'!B$4:C$65536,2,FALSE),"")</f>
        <v/>
      </c>
    </row>
    <row r="5368" spans="13:13" x14ac:dyDescent="0.2">
      <c r="M5368" s="14" t="str">
        <f>IF(H5368&gt;0,VLOOKUP(H5368,'Account List'!B$4:C$65536,2,FALSE),"")</f>
        <v/>
      </c>
    </row>
    <row r="5369" spans="13:13" x14ac:dyDescent="0.2">
      <c r="M5369" s="14" t="str">
        <f>IF(H5369&gt;0,VLOOKUP(H5369,'Account List'!B$4:C$65536,2,FALSE),"")</f>
        <v/>
      </c>
    </row>
    <row r="5370" spans="13:13" x14ac:dyDescent="0.2">
      <c r="M5370" s="14" t="str">
        <f>IF(H5370&gt;0,VLOOKUP(H5370,'Account List'!B$4:C$65536,2,FALSE),"")</f>
        <v/>
      </c>
    </row>
    <row r="5371" spans="13:13" x14ac:dyDescent="0.2">
      <c r="M5371" s="14" t="str">
        <f>IF(H5371&gt;0,VLOOKUP(H5371,'Account List'!B$4:C$65536,2,FALSE),"")</f>
        <v/>
      </c>
    </row>
    <row r="5372" spans="13:13" x14ac:dyDescent="0.2">
      <c r="M5372" s="14" t="str">
        <f>IF(H5372&gt;0,VLOOKUP(H5372,'Account List'!B$4:C$65536,2,FALSE),"")</f>
        <v/>
      </c>
    </row>
    <row r="5373" spans="13:13" x14ac:dyDescent="0.2">
      <c r="M5373" s="14" t="str">
        <f>IF(H5373&gt;0,VLOOKUP(H5373,'Account List'!B$4:C$65536,2,FALSE),"")</f>
        <v/>
      </c>
    </row>
    <row r="5374" spans="13:13" x14ac:dyDescent="0.2">
      <c r="M5374" s="14" t="str">
        <f>IF(H5374&gt;0,VLOOKUP(H5374,'Account List'!B$4:C$65536,2,FALSE),"")</f>
        <v/>
      </c>
    </row>
    <row r="5375" spans="13:13" x14ac:dyDescent="0.2">
      <c r="M5375" s="14" t="str">
        <f>IF(H5375&gt;0,VLOOKUP(H5375,'Account List'!B$4:C$65536,2,FALSE),"")</f>
        <v/>
      </c>
    </row>
    <row r="5376" spans="13:13" x14ac:dyDescent="0.2">
      <c r="M5376" s="14" t="str">
        <f>IF(H5376&gt;0,VLOOKUP(H5376,'Account List'!B$4:C$65536,2,FALSE),"")</f>
        <v/>
      </c>
    </row>
    <row r="5377" spans="13:13" x14ac:dyDescent="0.2">
      <c r="M5377" s="14" t="str">
        <f>IF(H5377&gt;0,VLOOKUP(H5377,'Account List'!B$4:C$65536,2,FALSE),"")</f>
        <v/>
      </c>
    </row>
    <row r="5378" spans="13:13" x14ac:dyDescent="0.2">
      <c r="M5378" s="14" t="str">
        <f>IF(H5378&gt;0,VLOOKUP(H5378,'Account List'!B$4:C$65536,2,FALSE),"")</f>
        <v/>
      </c>
    </row>
    <row r="5379" spans="13:13" x14ac:dyDescent="0.2">
      <c r="M5379" s="14" t="str">
        <f>IF(H5379&gt;0,VLOOKUP(H5379,'Account List'!B$4:C$65536,2,FALSE),"")</f>
        <v/>
      </c>
    </row>
    <row r="5380" spans="13:13" x14ac:dyDescent="0.2">
      <c r="M5380" s="14" t="str">
        <f>IF(H5380&gt;0,VLOOKUP(H5380,'Account List'!B$4:C$65536,2,FALSE),"")</f>
        <v/>
      </c>
    </row>
    <row r="5381" spans="13:13" x14ac:dyDescent="0.2">
      <c r="M5381" s="14" t="str">
        <f>IF(H5381&gt;0,VLOOKUP(H5381,'Account List'!B$4:C$65536,2,FALSE),"")</f>
        <v/>
      </c>
    </row>
    <row r="5382" spans="13:13" x14ac:dyDescent="0.2">
      <c r="M5382" s="14" t="str">
        <f>IF(H5382&gt;0,VLOOKUP(H5382,'Account List'!B$4:C$65536,2,FALSE),"")</f>
        <v/>
      </c>
    </row>
    <row r="5383" spans="13:13" x14ac:dyDescent="0.2">
      <c r="M5383" s="14" t="str">
        <f>IF(H5383&gt;0,VLOOKUP(H5383,'Account List'!B$4:C$65536,2,FALSE),"")</f>
        <v/>
      </c>
    </row>
    <row r="5384" spans="13:13" x14ac:dyDescent="0.2">
      <c r="M5384" s="14" t="str">
        <f>IF(H5384&gt;0,VLOOKUP(H5384,'Account List'!B$4:C$65536,2,FALSE),"")</f>
        <v/>
      </c>
    </row>
    <row r="5385" spans="13:13" x14ac:dyDescent="0.2">
      <c r="M5385" s="14" t="str">
        <f>IF(H5385&gt;0,VLOOKUP(H5385,'Account List'!B$4:C$65536,2,FALSE),"")</f>
        <v/>
      </c>
    </row>
    <row r="5386" spans="13:13" x14ac:dyDescent="0.2">
      <c r="M5386" s="14" t="str">
        <f>IF(H5386&gt;0,VLOOKUP(H5386,'Account List'!B$4:C$65536,2,FALSE),"")</f>
        <v/>
      </c>
    </row>
    <row r="5387" spans="13:13" x14ac:dyDescent="0.2">
      <c r="M5387" s="14" t="str">
        <f>IF(H5387&gt;0,VLOOKUP(H5387,'Account List'!B$4:C$65536,2,FALSE),"")</f>
        <v/>
      </c>
    </row>
    <row r="5388" spans="13:13" x14ac:dyDescent="0.2">
      <c r="M5388" s="14" t="str">
        <f>IF(H5388&gt;0,VLOOKUP(H5388,'Account List'!B$4:C$65536,2,FALSE),"")</f>
        <v/>
      </c>
    </row>
    <row r="5389" spans="13:13" x14ac:dyDescent="0.2">
      <c r="M5389" s="14" t="str">
        <f>IF(H5389&gt;0,VLOOKUP(H5389,'Account List'!B$4:C$65536,2,FALSE),"")</f>
        <v/>
      </c>
    </row>
    <row r="5390" spans="13:13" x14ac:dyDescent="0.2">
      <c r="M5390" s="14" t="str">
        <f>IF(H5390&gt;0,VLOOKUP(H5390,'Account List'!B$4:C$65536,2,FALSE),"")</f>
        <v/>
      </c>
    </row>
    <row r="5391" spans="13:13" x14ac:dyDescent="0.2">
      <c r="M5391" s="14" t="str">
        <f>IF(H5391&gt;0,VLOOKUP(H5391,'Account List'!B$4:C$65536,2,FALSE),"")</f>
        <v/>
      </c>
    </row>
    <row r="5392" spans="13:13" x14ac:dyDescent="0.2">
      <c r="M5392" s="14" t="str">
        <f>IF(H5392&gt;0,VLOOKUP(H5392,'Account List'!B$4:C$65536,2,FALSE),"")</f>
        <v/>
      </c>
    </row>
    <row r="5393" spans="13:13" x14ac:dyDescent="0.2">
      <c r="M5393" s="14" t="str">
        <f>IF(H5393&gt;0,VLOOKUP(H5393,'Account List'!B$4:C$65536,2,FALSE),"")</f>
        <v/>
      </c>
    </row>
    <row r="5394" spans="13:13" x14ac:dyDescent="0.2">
      <c r="M5394" s="14" t="str">
        <f>IF(H5394&gt;0,VLOOKUP(H5394,'Account List'!B$4:C$65536,2,FALSE),"")</f>
        <v/>
      </c>
    </row>
    <row r="5395" spans="13:13" x14ac:dyDescent="0.2">
      <c r="M5395" s="14" t="str">
        <f>IF(H5395&gt;0,VLOOKUP(H5395,'Account List'!B$4:C$65536,2,FALSE),"")</f>
        <v/>
      </c>
    </row>
    <row r="5396" spans="13:13" x14ac:dyDescent="0.2">
      <c r="M5396" s="14" t="str">
        <f>IF(H5396&gt;0,VLOOKUP(H5396,'Account List'!B$4:C$65536,2,FALSE),"")</f>
        <v/>
      </c>
    </row>
    <row r="5397" spans="13:13" x14ac:dyDescent="0.2">
      <c r="M5397" s="14" t="str">
        <f>IF(H5397&gt;0,VLOOKUP(H5397,'Account List'!B$4:C$65536,2,FALSE),"")</f>
        <v/>
      </c>
    </row>
    <row r="5398" spans="13:13" x14ac:dyDescent="0.2">
      <c r="M5398" s="14" t="str">
        <f>IF(H5398&gt;0,VLOOKUP(H5398,'Account List'!B$4:C$65536,2,FALSE),"")</f>
        <v/>
      </c>
    </row>
    <row r="5399" spans="13:13" x14ac:dyDescent="0.2">
      <c r="M5399" s="14" t="str">
        <f>IF(H5399&gt;0,VLOOKUP(H5399,'Account List'!B$4:C$65536,2,FALSE),"")</f>
        <v/>
      </c>
    </row>
    <row r="5400" spans="13:13" x14ac:dyDescent="0.2">
      <c r="M5400" s="14" t="str">
        <f>IF(H5400&gt;0,VLOOKUP(H5400,'Account List'!B$4:C$65536,2,FALSE),"")</f>
        <v/>
      </c>
    </row>
    <row r="5401" spans="13:13" x14ac:dyDescent="0.2">
      <c r="M5401" s="14" t="str">
        <f>IF(H5401&gt;0,VLOOKUP(H5401,'Account List'!B$4:C$65536,2,FALSE),"")</f>
        <v/>
      </c>
    </row>
    <row r="5402" spans="13:13" x14ac:dyDescent="0.2">
      <c r="M5402" s="14" t="str">
        <f>IF(H5402&gt;0,VLOOKUP(H5402,'Account List'!B$4:C$65536,2,FALSE),"")</f>
        <v/>
      </c>
    </row>
    <row r="5403" spans="13:13" x14ac:dyDescent="0.2">
      <c r="M5403" s="14" t="str">
        <f>IF(H5403&gt;0,VLOOKUP(H5403,'Account List'!B$4:C$65536,2,FALSE),"")</f>
        <v/>
      </c>
    </row>
    <row r="5404" spans="13:13" x14ac:dyDescent="0.2">
      <c r="M5404" s="14" t="str">
        <f>IF(H5404&gt;0,VLOOKUP(H5404,'Account List'!B$4:C$65536,2,FALSE),"")</f>
        <v/>
      </c>
    </row>
    <row r="5405" spans="13:13" x14ac:dyDescent="0.2">
      <c r="M5405" s="14" t="str">
        <f>IF(H5405&gt;0,VLOOKUP(H5405,'Account List'!B$4:C$65536,2,FALSE),"")</f>
        <v/>
      </c>
    </row>
    <row r="5406" spans="13:13" x14ac:dyDescent="0.2">
      <c r="M5406" s="14" t="str">
        <f>IF(H5406&gt;0,VLOOKUP(H5406,'Account List'!B$4:C$65536,2,FALSE),"")</f>
        <v/>
      </c>
    </row>
    <row r="5407" spans="13:13" x14ac:dyDescent="0.2">
      <c r="M5407" s="14" t="str">
        <f>IF(H5407&gt;0,VLOOKUP(H5407,'Account List'!B$4:C$65536,2,FALSE),"")</f>
        <v/>
      </c>
    </row>
    <row r="5408" spans="13:13" x14ac:dyDescent="0.2">
      <c r="M5408" s="14" t="str">
        <f>IF(H5408&gt;0,VLOOKUP(H5408,'Account List'!B$4:C$65536,2,FALSE),"")</f>
        <v/>
      </c>
    </row>
    <row r="5409" spans="13:13" x14ac:dyDescent="0.2">
      <c r="M5409" s="14" t="str">
        <f>IF(H5409&gt;0,VLOOKUP(H5409,'Account List'!B$4:C$65536,2,FALSE),"")</f>
        <v/>
      </c>
    </row>
    <row r="5410" spans="13:13" x14ac:dyDescent="0.2">
      <c r="M5410" s="14" t="str">
        <f>IF(H5410&gt;0,VLOOKUP(H5410,'Account List'!B$4:C$65536,2,FALSE),"")</f>
        <v/>
      </c>
    </row>
    <row r="5411" spans="13:13" x14ac:dyDescent="0.2">
      <c r="M5411" s="14" t="str">
        <f>IF(H5411&gt;0,VLOOKUP(H5411,'Account List'!B$4:C$65536,2,FALSE),"")</f>
        <v/>
      </c>
    </row>
    <row r="5412" spans="13:13" x14ac:dyDescent="0.2">
      <c r="M5412" s="14" t="str">
        <f>IF(H5412&gt;0,VLOOKUP(H5412,'Account List'!B$4:C$65536,2,FALSE),"")</f>
        <v/>
      </c>
    </row>
    <row r="5413" spans="13:13" x14ac:dyDescent="0.2">
      <c r="M5413" s="14" t="str">
        <f>IF(H5413&gt;0,VLOOKUP(H5413,'Account List'!B$4:C$65536,2,FALSE),"")</f>
        <v/>
      </c>
    </row>
    <row r="5414" spans="13:13" x14ac:dyDescent="0.2">
      <c r="M5414" s="14" t="str">
        <f>IF(H5414&gt;0,VLOOKUP(H5414,'Account List'!B$4:C$65536,2,FALSE),"")</f>
        <v/>
      </c>
    </row>
    <row r="5415" spans="13:13" x14ac:dyDescent="0.2">
      <c r="M5415" s="14" t="str">
        <f>IF(H5415&gt;0,VLOOKUP(H5415,'Account List'!B$4:C$65536,2,FALSE),"")</f>
        <v/>
      </c>
    </row>
    <row r="5416" spans="13:13" x14ac:dyDescent="0.2">
      <c r="M5416" s="14" t="str">
        <f>IF(H5416&gt;0,VLOOKUP(H5416,'Account List'!B$4:C$65536,2,FALSE),"")</f>
        <v/>
      </c>
    </row>
    <row r="5417" spans="13:13" x14ac:dyDescent="0.2">
      <c r="M5417" s="14" t="str">
        <f>IF(H5417&gt;0,VLOOKUP(H5417,'Account List'!B$4:C$65536,2,FALSE),"")</f>
        <v/>
      </c>
    </row>
    <row r="5418" spans="13:13" x14ac:dyDescent="0.2">
      <c r="M5418" s="14" t="str">
        <f>IF(H5418&gt;0,VLOOKUP(H5418,'Account List'!B$4:C$65536,2,FALSE),"")</f>
        <v/>
      </c>
    </row>
    <row r="5419" spans="13:13" x14ac:dyDescent="0.2">
      <c r="M5419" s="14" t="str">
        <f>IF(H5419&gt;0,VLOOKUP(H5419,'Account List'!B$4:C$65536,2,FALSE),"")</f>
        <v/>
      </c>
    </row>
    <row r="5420" spans="13:13" x14ac:dyDescent="0.2">
      <c r="M5420" s="14" t="str">
        <f>IF(H5420&gt;0,VLOOKUP(H5420,'Account List'!B$4:C$65536,2,FALSE),"")</f>
        <v/>
      </c>
    </row>
    <row r="5421" spans="13:13" x14ac:dyDescent="0.2">
      <c r="M5421" s="14" t="str">
        <f>IF(H5421&gt;0,VLOOKUP(H5421,'Account List'!B$4:C$65536,2,FALSE),"")</f>
        <v/>
      </c>
    </row>
    <row r="5422" spans="13:13" x14ac:dyDescent="0.2">
      <c r="M5422" s="14" t="str">
        <f>IF(H5422&gt;0,VLOOKUP(H5422,'Account List'!B$4:C$65536,2,FALSE),"")</f>
        <v/>
      </c>
    </row>
    <row r="5423" spans="13:13" x14ac:dyDescent="0.2">
      <c r="M5423" s="14" t="str">
        <f>IF(H5423&gt;0,VLOOKUP(H5423,'Account List'!B$4:C$65536,2,FALSE),"")</f>
        <v/>
      </c>
    </row>
    <row r="5424" spans="13:13" x14ac:dyDescent="0.2">
      <c r="M5424" s="14" t="str">
        <f>IF(H5424&gt;0,VLOOKUP(H5424,'Account List'!B$4:C$65536,2,FALSE),"")</f>
        <v/>
      </c>
    </row>
    <row r="5425" spans="13:13" x14ac:dyDescent="0.2">
      <c r="M5425" s="14" t="str">
        <f>IF(H5425&gt;0,VLOOKUP(H5425,'Account List'!B$4:C$65536,2,FALSE),"")</f>
        <v/>
      </c>
    </row>
    <row r="5426" spans="13:13" x14ac:dyDescent="0.2">
      <c r="M5426" s="14" t="str">
        <f>IF(H5426&gt;0,VLOOKUP(H5426,'Account List'!B$4:C$65536,2,FALSE),"")</f>
        <v/>
      </c>
    </row>
    <row r="5427" spans="13:13" x14ac:dyDescent="0.2">
      <c r="M5427" s="14" t="str">
        <f>IF(H5427&gt;0,VLOOKUP(H5427,'Account List'!B$4:C$65536,2,FALSE),"")</f>
        <v/>
      </c>
    </row>
    <row r="5428" spans="13:13" x14ac:dyDescent="0.2">
      <c r="M5428" s="14" t="str">
        <f>IF(H5428&gt;0,VLOOKUP(H5428,'Account List'!B$4:C$65536,2,FALSE),"")</f>
        <v/>
      </c>
    </row>
    <row r="5429" spans="13:13" x14ac:dyDescent="0.2">
      <c r="M5429" s="14" t="str">
        <f>IF(H5429&gt;0,VLOOKUP(H5429,'Account List'!B$4:C$65536,2,FALSE),"")</f>
        <v/>
      </c>
    </row>
    <row r="5430" spans="13:13" x14ac:dyDescent="0.2">
      <c r="M5430" s="14" t="str">
        <f>IF(H5430&gt;0,VLOOKUP(H5430,'Account List'!B$4:C$65536,2,FALSE),"")</f>
        <v/>
      </c>
    </row>
    <row r="5431" spans="13:13" x14ac:dyDescent="0.2">
      <c r="M5431" s="14" t="str">
        <f>IF(H5431&gt;0,VLOOKUP(H5431,'Account List'!B$4:C$65536,2,FALSE),"")</f>
        <v/>
      </c>
    </row>
    <row r="5432" spans="13:13" x14ac:dyDescent="0.2">
      <c r="M5432" s="14" t="str">
        <f>IF(H5432&gt;0,VLOOKUP(H5432,'Account List'!B$4:C$65536,2,FALSE),"")</f>
        <v/>
      </c>
    </row>
    <row r="5433" spans="13:13" x14ac:dyDescent="0.2">
      <c r="M5433" s="14" t="str">
        <f>IF(H5433&gt;0,VLOOKUP(H5433,'Account List'!B$4:C$65536,2,FALSE),"")</f>
        <v/>
      </c>
    </row>
    <row r="5434" spans="13:13" x14ac:dyDescent="0.2">
      <c r="M5434" s="14" t="str">
        <f>IF(H5434&gt;0,VLOOKUP(H5434,'Account List'!B$4:C$65536,2,FALSE),"")</f>
        <v/>
      </c>
    </row>
    <row r="5435" spans="13:13" x14ac:dyDescent="0.2">
      <c r="M5435" s="14" t="str">
        <f>IF(H5435&gt;0,VLOOKUP(H5435,'Account List'!B$4:C$65536,2,FALSE),"")</f>
        <v/>
      </c>
    </row>
    <row r="5436" spans="13:13" x14ac:dyDescent="0.2">
      <c r="M5436" s="14" t="str">
        <f>IF(H5436&gt;0,VLOOKUP(H5436,'Account List'!B$4:C$65536,2,FALSE),"")</f>
        <v/>
      </c>
    </row>
    <row r="5437" spans="13:13" x14ac:dyDescent="0.2">
      <c r="M5437" s="14" t="str">
        <f>IF(H5437&gt;0,VLOOKUP(H5437,'Account List'!B$4:C$65536,2,FALSE),"")</f>
        <v/>
      </c>
    </row>
    <row r="5438" spans="13:13" x14ac:dyDescent="0.2">
      <c r="M5438" s="14" t="str">
        <f>IF(H5438&gt;0,VLOOKUP(H5438,'Account List'!B$4:C$65536,2,FALSE),"")</f>
        <v/>
      </c>
    </row>
    <row r="5439" spans="13:13" x14ac:dyDescent="0.2">
      <c r="M5439" s="14" t="str">
        <f>IF(H5439&gt;0,VLOOKUP(H5439,'Account List'!B$4:C$65536,2,FALSE),"")</f>
        <v/>
      </c>
    </row>
    <row r="5440" spans="13:13" x14ac:dyDescent="0.2">
      <c r="M5440" s="14" t="str">
        <f>IF(H5440&gt;0,VLOOKUP(H5440,'Account List'!B$4:C$65536,2,FALSE),"")</f>
        <v/>
      </c>
    </row>
    <row r="5441" spans="13:13" x14ac:dyDescent="0.2">
      <c r="M5441" s="14" t="str">
        <f>IF(H5441&gt;0,VLOOKUP(H5441,'Account List'!B$4:C$65536,2,FALSE),"")</f>
        <v/>
      </c>
    </row>
    <row r="5442" spans="13:13" x14ac:dyDescent="0.2">
      <c r="M5442" s="14" t="str">
        <f>IF(H5442&gt;0,VLOOKUP(H5442,'Account List'!B$4:C$65536,2,FALSE),"")</f>
        <v/>
      </c>
    </row>
    <row r="5443" spans="13:13" x14ac:dyDescent="0.2">
      <c r="M5443" s="14" t="str">
        <f>IF(H5443&gt;0,VLOOKUP(H5443,'Account List'!B$4:C$65536,2,FALSE),"")</f>
        <v/>
      </c>
    </row>
    <row r="5444" spans="13:13" x14ac:dyDescent="0.2">
      <c r="M5444" s="14" t="str">
        <f>IF(H5444&gt;0,VLOOKUP(H5444,'Account List'!B$4:C$65536,2,FALSE),"")</f>
        <v/>
      </c>
    </row>
    <row r="5445" spans="13:13" x14ac:dyDescent="0.2">
      <c r="M5445" s="14" t="str">
        <f>IF(H5445&gt;0,VLOOKUP(H5445,'Account List'!B$4:C$65536,2,FALSE),"")</f>
        <v/>
      </c>
    </row>
    <row r="5446" spans="13:13" x14ac:dyDescent="0.2">
      <c r="M5446" s="14" t="str">
        <f>IF(H5446&gt;0,VLOOKUP(H5446,'Account List'!B$4:C$65536,2,FALSE),"")</f>
        <v/>
      </c>
    </row>
    <row r="5447" spans="13:13" x14ac:dyDescent="0.2">
      <c r="M5447" s="14" t="str">
        <f>IF(H5447&gt;0,VLOOKUP(H5447,'Account List'!B$4:C$65536,2,FALSE),"")</f>
        <v/>
      </c>
    </row>
    <row r="5448" spans="13:13" x14ac:dyDescent="0.2">
      <c r="M5448" s="14" t="str">
        <f>IF(H5448&gt;0,VLOOKUP(H5448,'Account List'!B$4:C$65536,2,FALSE),"")</f>
        <v/>
      </c>
    </row>
    <row r="5449" spans="13:13" x14ac:dyDescent="0.2">
      <c r="M5449" s="14" t="str">
        <f>IF(H5449&gt;0,VLOOKUP(H5449,'Account List'!B$4:C$65536,2,FALSE),"")</f>
        <v/>
      </c>
    </row>
    <row r="5450" spans="13:13" x14ac:dyDescent="0.2">
      <c r="M5450" s="14" t="str">
        <f>IF(H5450&gt;0,VLOOKUP(H5450,'Account List'!B$4:C$65536,2,FALSE),"")</f>
        <v/>
      </c>
    </row>
    <row r="5451" spans="13:13" x14ac:dyDescent="0.2">
      <c r="M5451" s="14" t="str">
        <f>IF(H5451&gt;0,VLOOKUP(H5451,'Account List'!B$4:C$65536,2,FALSE),"")</f>
        <v/>
      </c>
    </row>
    <row r="5452" spans="13:13" x14ac:dyDescent="0.2">
      <c r="M5452" s="14" t="str">
        <f>IF(H5452&gt;0,VLOOKUP(H5452,'Account List'!B$4:C$65536,2,FALSE),"")</f>
        <v/>
      </c>
    </row>
    <row r="5453" spans="13:13" x14ac:dyDescent="0.2">
      <c r="M5453" s="14" t="str">
        <f>IF(H5453&gt;0,VLOOKUP(H5453,'Account List'!B$4:C$65536,2,FALSE),"")</f>
        <v/>
      </c>
    </row>
    <row r="5454" spans="13:13" x14ac:dyDescent="0.2">
      <c r="M5454" s="14" t="str">
        <f>IF(H5454&gt;0,VLOOKUP(H5454,'Account List'!B$4:C$65536,2,FALSE),"")</f>
        <v/>
      </c>
    </row>
    <row r="5455" spans="13:13" x14ac:dyDescent="0.2">
      <c r="M5455" s="14" t="str">
        <f>IF(H5455&gt;0,VLOOKUP(H5455,'Account List'!B$4:C$65536,2,FALSE),"")</f>
        <v/>
      </c>
    </row>
    <row r="5456" spans="13:13" x14ac:dyDescent="0.2">
      <c r="M5456" s="14" t="str">
        <f>IF(H5456&gt;0,VLOOKUP(H5456,'Account List'!B$4:C$65536,2,FALSE),"")</f>
        <v/>
      </c>
    </row>
    <row r="5457" spans="13:13" x14ac:dyDescent="0.2">
      <c r="M5457" s="14" t="str">
        <f>IF(H5457&gt;0,VLOOKUP(H5457,'Account List'!B$4:C$65536,2,FALSE),"")</f>
        <v/>
      </c>
    </row>
    <row r="5458" spans="13:13" x14ac:dyDescent="0.2">
      <c r="M5458" s="14" t="str">
        <f>IF(H5458&gt;0,VLOOKUP(H5458,'Account List'!B$4:C$65536,2,FALSE),"")</f>
        <v/>
      </c>
    </row>
    <row r="5459" spans="13:13" x14ac:dyDescent="0.2">
      <c r="M5459" s="14" t="str">
        <f>IF(H5459&gt;0,VLOOKUP(H5459,'Account List'!B$4:C$65536,2,FALSE),"")</f>
        <v/>
      </c>
    </row>
    <row r="5460" spans="13:13" x14ac:dyDescent="0.2">
      <c r="M5460" s="14" t="str">
        <f>IF(H5460&gt;0,VLOOKUP(H5460,'Account List'!B$4:C$65536,2,FALSE),"")</f>
        <v/>
      </c>
    </row>
    <row r="5461" spans="13:13" x14ac:dyDescent="0.2">
      <c r="M5461" s="14" t="str">
        <f>IF(H5461&gt;0,VLOOKUP(H5461,'Account List'!B$4:C$65536,2,FALSE),"")</f>
        <v/>
      </c>
    </row>
    <row r="5462" spans="13:13" x14ac:dyDescent="0.2">
      <c r="M5462" s="14" t="str">
        <f>IF(H5462&gt;0,VLOOKUP(H5462,'Account List'!B$4:C$65536,2,FALSE),"")</f>
        <v/>
      </c>
    </row>
    <row r="5463" spans="13:13" x14ac:dyDescent="0.2">
      <c r="M5463" s="14" t="str">
        <f>IF(H5463&gt;0,VLOOKUP(H5463,'Account List'!B$4:C$65536,2,FALSE),"")</f>
        <v/>
      </c>
    </row>
    <row r="5464" spans="13:13" x14ac:dyDescent="0.2">
      <c r="M5464" s="14" t="str">
        <f>IF(H5464&gt;0,VLOOKUP(H5464,'Account List'!B$4:C$65536,2,FALSE),"")</f>
        <v/>
      </c>
    </row>
    <row r="5465" spans="13:13" x14ac:dyDescent="0.2">
      <c r="M5465" s="14" t="str">
        <f>IF(H5465&gt;0,VLOOKUP(H5465,'Account List'!B$4:C$65536,2,FALSE),"")</f>
        <v/>
      </c>
    </row>
    <row r="5466" spans="13:13" x14ac:dyDescent="0.2">
      <c r="M5466" s="14" t="str">
        <f>IF(H5466&gt;0,VLOOKUP(H5466,'Account List'!B$4:C$65536,2,FALSE),"")</f>
        <v/>
      </c>
    </row>
    <row r="5467" spans="13:13" x14ac:dyDescent="0.2">
      <c r="M5467" s="14" t="str">
        <f>IF(H5467&gt;0,VLOOKUP(H5467,'Account List'!B$4:C$65536,2,FALSE),"")</f>
        <v/>
      </c>
    </row>
    <row r="5468" spans="13:13" x14ac:dyDescent="0.2">
      <c r="M5468" s="14" t="str">
        <f>IF(H5468&gt;0,VLOOKUP(H5468,'Account List'!B$4:C$65536,2,FALSE),"")</f>
        <v/>
      </c>
    </row>
    <row r="5469" spans="13:13" x14ac:dyDescent="0.2">
      <c r="M5469" s="14" t="str">
        <f>IF(H5469&gt;0,VLOOKUP(H5469,'Account List'!B$4:C$65536,2,FALSE),"")</f>
        <v/>
      </c>
    </row>
    <row r="5470" spans="13:13" x14ac:dyDescent="0.2">
      <c r="M5470" s="14" t="str">
        <f>IF(H5470&gt;0,VLOOKUP(H5470,'Account List'!B$4:C$65536,2,FALSE),"")</f>
        <v/>
      </c>
    </row>
    <row r="5471" spans="13:13" x14ac:dyDescent="0.2">
      <c r="M5471" s="14" t="str">
        <f>IF(H5471&gt;0,VLOOKUP(H5471,'Account List'!B$4:C$65536,2,FALSE),"")</f>
        <v/>
      </c>
    </row>
    <row r="5472" spans="13:13" x14ac:dyDescent="0.2">
      <c r="M5472" s="14" t="str">
        <f>IF(H5472&gt;0,VLOOKUP(H5472,'Account List'!B$4:C$65536,2,FALSE),"")</f>
        <v/>
      </c>
    </row>
    <row r="5473" spans="13:13" x14ac:dyDescent="0.2">
      <c r="M5473" s="14" t="str">
        <f>IF(H5473&gt;0,VLOOKUP(H5473,'Account List'!B$4:C$65536,2,FALSE),"")</f>
        <v/>
      </c>
    </row>
    <row r="5474" spans="13:13" x14ac:dyDescent="0.2">
      <c r="M5474" s="14" t="str">
        <f>IF(H5474&gt;0,VLOOKUP(H5474,'Account List'!B$4:C$65536,2,FALSE),"")</f>
        <v/>
      </c>
    </row>
    <row r="5475" spans="13:13" x14ac:dyDescent="0.2">
      <c r="M5475" s="14" t="str">
        <f>IF(H5475&gt;0,VLOOKUP(H5475,'Account List'!B$4:C$65536,2,FALSE),"")</f>
        <v/>
      </c>
    </row>
    <row r="5476" spans="13:13" x14ac:dyDescent="0.2">
      <c r="M5476" s="14" t="str">
        <f>IF(H5476&gt;0,VLOOKUP(H5476,'Account List'!B$4:C$65536,2,FALSE),"")</f>
        <v/>
      </c>
    </row>
    <row r="5477" spans="13:13" x14ac:dyDescent="0.2">
      <c r="M5477" s="14" t="str">
        <f>IF(H5477&gt;0,VLOOKUP(H5477,'Account List'!B$4:C$65536,2,FALSE),"")</f>
        <v/>
      </c>
    </row>
    <row r="5478" spans="13:13" x14ac:dyDescent="0.2">
      <c r="M5478" s="14" t="str">
        <f>IF(H5478&gt;0,VLOOKUP(H5478,'Account List'!B$4:C$65536,2,FALSE),"")</f>
        <v/>
      </c>
    </row>
    <row r="5479" spans="13:13" x14ac:dyDescent="0.2">
      <c r="M5479" s="14" t="str">
        <f>IF(H5479&gt;0,VLOOKUP(H5479,'Account List'!B$4:C$65536,2,FALSE),"")</f>
        <v/>
      </c>
    </row>
    <row r="5480" spans="13:13" x14ac:dyDescent="0.2">
      <c r="M5480" s="14" t="str">
        <f>IF(H5480&gt;0,VLOOKUP(H5480,'Account List'!B$4:C$65536,2,FALSE),"")</f>
        <v/>
      </c>
    </row>
    <row r="5481" spans="13:13" x14ac:dyDescent="0.2">
      <c r="M5481" s="14" t="str">
        <f>IF(H5481&gt;0,VLOOKUP(H5481,'Account List'!B$4:C$65536,2,FALSE),"")</f>
        <v/>
      </c>
    </row>
    <row r="5482" spans="13:13" x14ac:dyDescent="0.2">
      <c r="M5482" s="14" t="str">
        <f>IF(H5482&gt;0,VLOOKUP(H5482,'Account List'!B$4:C$65536,2,FALSE),"")</f>
        <v/>
      </c>
    </row>
    <row r="5483" spans="13:13" x14ac:dyDescent="0.2">
      <c r="M5483" s="14" t="str">
        <f>IF(H5483&gt;0,VLOOKUP(H5483,'Account List'!B$4:C$65536,2,FALSE),"")</f>
        <v/>
      </c>
    </row>
    <row r="5484" spans="13:13" x14ac:dyDescent="0.2">
      <c r="M5484" s="14" t="str">
        <f>IF(H5484&gt;0,VLOOKUP(H5484,'Account List'!B$4:C$65536,2,FALSE),"")</f>
        <v/>
      </c>
    </row>
    <row r="5485" spans="13:13" x14ac:dyDescent="0.2">
      <c r="M5485" s="14" t="str">
        <f>IF(H5485&gt;0,VLOOKUP(H5485,'Account List'!B$4:C$65536,2,FALSE),"")</f>
        <v/>
      </c>
    </row>
    <row r="5486" spans="13:13" x14ac:dyDescent="0.2">
      <c r="M5486" s="14" t="str">
        <f>IF(H5486&gt;0,VLOOKUP(H5486,'Account List'!B$4:C$65536,2,FALSE),"")</f>
        <v/>
      </c>
    </row>
    <row r="5487" spans="13:13" x14ac:dyDescent="0.2">
      <c r="M5487" s="14" t="str">
        <f>IF(H5487&gt;0,VLOOKUP(H5487,'Account List'!B$4:C$65536,2,FALSE),"")</f>
        <v/>
      </c>
    </row>
    <row r="5488" spans="13:13" x14ac:dyDescent="0.2">
      <c r="M5488" s="14" t="str">
        <f>IF(H5488&gt;0,VLOOKUP(H5488,'Account List'!B$4:C$65536,2,FALSE),"")</f>
        <v/>
      </c>
    </row>
    <row r="5489" spans="13:13" x14ac:dyDescent="0.2">
      <c r="M5489" s="14" t="str">
        <f>IF(H5489&gt;0,VLOOKUP(H5489,'Account List'!B$4:C$65536,2,FALSE),"")</f>
        <v/>
      </c>
    </row>
    <row r="5490" spans="13:13" x14ac:dyDescent="0.2">
      <c r="M5490" s="14" t="str">
        <f>IF(H5490&gt;0,VLOOKUP(H5490,'Account List'!B$4:C$65536,2,FALSE),"")</f>
        <v/>
      </c>
    </row>
    <row r="5491" spans="13:13" x14ac:dyDescent="0.2">
      <c r="M5491" s="14" t="str">
        <f>IF(H5491&gt;0,VLOOKUP(H5491,'Account List'!B$4:C$65536,2,FALSE),"")</f>
        <v/>
      </c>
    </row>
    <row r="5492" spans="13:13" x14ac:dyDescent="0.2">
      <c r="M5492" s="14" t="str">
        <f>IF(H5492&gt;0,VLOOKUP(H5492,'Account List'!B$4:C$65536,2,FALSE),"")</f>
        <v/>
      </c>
    </row>
    <row r="5493" spans="13:13" x14ac:dyDescent="0.2">
      <c r="M5493" s="14" t="str">
        <f>IF(H5493&gt;0,VLOOKUP(H5493,'Account List'!B$4:C$65536,2,FALSE),"")</f>
        <v/>
      </c>
    </row>
    <row r="5494" spans="13:13" x14ac:dyDescent="0.2">
      <c r="M5494" s="14" t="str">
        <f>IF(H5494&gt;0,VLOOKUP(H5494,'Account List'!B$4:C$65536,2,FALSE),"")</f>
        <v/>
      </c>
    </row>
    <row r="5495" spans="13:13" x14ac:dyDescent="0.2">
      <c r="M5495" s="14" t="str">
        <f>IF(H5495&gt;0,VLOOKUP(H5495,'Account List'!B$4:C$65536,2,FALSE),"")</f>
        <v/>
      </c>
    </row>
    <row r="5496" spans="13:13" x14ac:dyDescent="0.2">
      <c r="M5496" s="14" t="str">
        <f>IF(H5496&gt;0,VLOOKUP(H5496,'Account List'!B$4:C$65536,2,FALSE),"")</f>
        <v/>
      </c>
    </row>
    <row r="5497" spans="13:13" x14ac:dyDescent="0.2">
      <c r="M5497" s="14" t="str">
        <f>IF(H5497&gt;0,VLOOKUP(H5497,'Account List'!B$4:C$65536,2,FALSE),"")</f>
        <v/>
      </c>
    </row>
    <row r="5498" spans="13:13" x14ac:dyDescent="0.2">
      <c r="M5498" s="14" t="str">
        <f>IF(H5498&gt;0,VLOOKUP(H5498,'Account List'!B$4:C$65536,2,FALSE),"")</f>
        <v/>
      </c>
    </row>
    <row r="5499" spans="13:13" x14ac:dyDescent="0.2">
      <c r="M5499" s="14" t="str">
        <f>IF(H5499&gt;0,VLOOKUP(H5499,'Account List'!B$4:C$65536,2,FALSE),"")</f>
        <v/>
      </c>
    </row>
    <row r="5500" spans="13:13" x14ac:dyDescent="0.2">
      <c r="M5500" s="14" t="str">
        <f>IF(H5500&gt;0,VLOOKUP(H5500,'Account List'!B$4:C$65536,2,FALSE),"")</f>
        <v/>
      </c>
    </row>
    <row r="5501" spans="13:13" x14ac:dyDescent="0.2">
      <c r="M5501" s="14" t="str">
        <f>IF(H5501&gt;0,VLOOKUP(H5501,'Account List'!B$4:C$65536,2,FALSE),"")</f>
        <v/>
      </c>
    </row>
    <row r="5502" spans="13:13" x14ac:dyDescent="0.2">
      <c r="M5502" s="14" t="str">
        <f>IF(H5502&gt;0,VLOOKUP(H5502,'Account List'!B$4:C$65536,2,FALSE),"")</f>
        <v/>
      </c>
    </row>
    <row r="5503" spans="13:13" x14ac:dyDescent="0.2">
      <c r="M5503" s="14" t="str">
        <f>IF(H5503&gt;0,VLOOKUP(H5503,'Account List'!B$4:C$65536,2,FALSE),"")</f>
        <v/>
      </c>
    </row>
    <row r="5504" spans="13:13" x14ac:dyDescent="0.2">
      <c r="M5504" s="14" t="str">
        <f>IF(H5504&gt;0,VLOOKUP(H5504,'Account List'!B$4:C$65536,2,FALSE),"")</f>
        <v/>
      </c>
    </row>
    <row r="5505" spans="13:13" x14ac:dyDescent="0.2">
      <c r="M5505" s="14" t="str">
        <f>IF(H5505&gt;0,VLOOKUP(H5505,'Account List'!B$4:C$65536,2,FALSE),"")</f>
        <v/>
      </c>
    </row>
    <row r="5506" spans="13:13" x14ac:dyDescent="0.2">
      <c r="M5506" s="14" t="str">
        <f>IF(H5506&gt;0,VLOOKUP(H5506,'Account List'!B$4:C$65536,2,FALSE),"")</f>
        <v/>
      </c>
    </row>
    <row r="5507" spans="13:13" x14ac:dyDescent="0.2">
      <c r="M5507" s="14" t="str">
        <f>IF(H5507&gt;0,VLOOKUP(H5507,'Account List'!B$4:C$65536,2,FALSE),"")</f>
        <v/>
      </c>
    </row>
    <row r="5508" spans="13:13" x14ac:dyDescent="0.2">
      <c r="M5508" s="14" t="str">
        <f>IF(H5508&gt;0,VLOOKUP(H5508,'Account List'!B$4:C$65536,2,FALSE),"")</f>
        <v/>
      </c>
    </row>
    <row r="5509" spans="13:13" x14ac:dyDescent="0.2">
      <c r="M5509" s="14" t="str">
        <f>IF(H5509&gt;0,VLOOKUP(H5509,'Account List'!B$4:C$65536,2,FALSE),"")</f>
        <v/>
      </c>
    </row>
    <row r="5510" spans="13:13" x14ac:dyDescent="0.2">
      <c r="M5510" s="14" t="str">
        <f>IF(H5510&gt;0,VLOOKUP(H5510,'Account List'!B$4:C$65536,2,FALSE),"")</f>
        <v/>
      </c>
    </row>
    <row r="5511" spans="13:13" x14ac:dyDescent="0.2">
      <c r="M5511" s="14" t="str">
        <f>IF(H5511&gt;0,VLOOKUP(H5511,'Account List'!B$4:C$65536,2,FALSE),"")</f>
        <v/>
      </c>
    </row>
    <row r="5512" spans="13:13" x14ac:dyDescent="0.2">
      <c r="M5512" s="14" t="str">
        <f>IF(H5512&gt;0,VLOOKUP(H5512,'Account List'!B$4:C$65536,2,FALSE),"")</f>
        <v/>
      </c>
    </row>
    <row r="5513" spans="13:13" x14ac:dyDescent="0.2">
      <c r="M5513" s="14" t="str">
        <f>IF(H5513&gt;0,VLOOKUP(H5513,'Account List'!B$4:C$65536,2,FALSE),"")</f>
        <v/>
      </c>
    </row>
    <row r="5514" spans="13:13" x14ac:dyDescent="0.2">
      <c r="M5514" s="14" t="str">
        <f>IF(H5514&gt;0,VLOOKUP(H5514,'Account List'!B$4:C$65536,2,FALSE),"")</f>
        <v/>
      </c>
    </row>
    <row r="5515" spans="13:13" x14ac:dyDescent="0.2">
      <c r="M5515" s="14" t="str">
        <f>IF(H5515&gt;0,VLOOKUP(H5515,'Account List'!B$4:C$65536,2,FALSE),"")</f>
        <v/>
      </c>
    </row>
    <row r="5516" spans="13:13" x14ac:dyDescent="0.2">
      <c r="M5516" s="14" t="str">
        <f>IF(H5516&gt;0,VLOOKUP(H5516,'Account List'!B$4:C$65536,2,FALSE),"")</f>
        <v/>
      </c>
    </row>
    <row r="5517" spans="13:13" x14ac:dyDescent="0.2">
      <c r="M5517" s="14" t="str">
        <f>IF(H5517&gt;0,VLOOKUP(H5517,'Account List'!B$4:C$65536,2,FALSE),"")</f>
        <v/>
      </c>
    </row>
    <row r="5518" spans="13:13" x14ac:dyDescent="0.2">
      <c r="M5518" s="14" t="str">
        <f>IF(H5518&gt;0,VLOOKUP(H5518,'Account List'!B$4:C$65536,2,FALSE),"")</f>
        <v/>
      </c>
    </row>
    <row r="5519" spans="13:13" x14ac:dyDescent="0.2">
      <c r="M5519" s="14" t="str">
        <f>IF(H5519&gt;0,VLOOKUP(H5519,'Account List'!B$4:C$65536,2,FALSE),"")</f>
        <v/>
      </c>
    </row>
    <row r="5520" spans="13:13" x14ac:dyDescent="0.2">
      <c r="M5520" s="14" t="str">
        <f>IF(H5520&gt;0,VLOOKUP(H5520,'Account List'!B$4:C$65536,2,FALSE),"")</f>
        <v/>
      </c>
    </row>
    <row r="5521" spans="13:13" x14ac:dyDescent="0.2">
      <c r="M5521" s="14" t="str">
        <f>IF(H5521&gt;0,VLOOKUP(H5521,'Account List'!B$4:C$65536,2,FALSE),"")</f>
        <v/>
      </c>
    </row>
    <row r="5522" spans="13:13" x14ac:dyDescent="0.2">
      <c r="M5522" s="14" t="str">
        <f>IF(H5522&gt;0,VLOOKUP(H5522,'Account List'!B$4:C$65536,2,FALSE),"")</f>
        <v/>
      </c>
    </row>
    <row r="5523" spans="13:13" x14ac:dyDescent="0.2">
      <c r="M5523" s="14" t="str">
        <f>IF(H5523&gt;0,VLOOKUP(H5523,'Account List'!B$4:C$65536,2,FALSE),"")</f>
        <v/>
      </c>
    </row>
    <row r="5524" spans="13:13" x14ac:dyDescent="0.2">
      <c r="M5524" s="14" t="str">
        <f>IF(H5524&gt;0,VLOOKUP(H5524,'Account List'!B$4:C$65536,2,FALSE),"")</f>
        <v/>
      </c>
    </row>
    <row r="5525" spans="13:13" x14ac:dyDescent="0.2">
      <c r="M5525" s="14" t="str">
        <f>IF(H5525&gt;0,VLOOKUP(H5525,'Account List'!B$4:C$65536,2,FALSE),"")</f>
        <v/>
      </c>
    </row>
    <row r="5526" spans="13:13" x14ac:dyDescent="0.2">
      <c r="M5526" s="14" t="str">
        <f>IF(H5526&gt;0,VLOOKUP(H5526,'Account List'!B$4:C$65536,2,FALSE),"")</f>
        <v/>
      </c>
    </row>
    <row r="5527" spans="13:13" x14ac:dyDescent="0.2">
      <c r="M5527" s="14" t="str">
        <f>IF(H5527&gt;0,VLOOKUP(H5527,'Account List'!B$4:C$65536,2,FALSE),"")</f>
        <v/>
      </c>
    </row>
    <row r="5528" spans="13:13" x14ac:dyDescent="0.2">
      <c r="M5528" s="14" t="str">
        <f>IF(H5528&gt;0,VLOOKUP(H5528,'Account List'!B$4:C$65536,2,FALSE),"")</f>
        <v/>
      </c>
    </row>
    <row r="5529" spans="13:13" x14ac:dyDescent="0.2">
      <c r="M5529" s="14" t="str">
        <f>IF(H5529&gt;0,VLOOKUP(H5529,'Account List'!B$4:C$65536,2,FALSE),"")</f>
        <v/>
      </c>
    </row>
    <row r="5530" spans="13:13" x14ac:dyDescent="0.2">
      <c r="M5530" s="14" t="str">
        <f>IF(H5530&gt;0,VLOOKUP(H5530,'Account List'!B$4:C$65536,2,FALSE),"")</f>
        <v/>
      </c>
    </row>
    <row r="5531" spans="13:13" x14ac:dyDescent="0.2">
      <c r="M5531" s="14" t="str">
        <f>IF(H5531&gt;0,VLOOKUP(H5531,'Account List'!B$4:C$65536,2,FALSE),"")</f>
        <v/>
      </c>
    </row>
    <row r="5532" spans="13:13" x14ac:dyDescent="0.2">
      <c r="M5532" s="14" t="str">
        <f>IF(H5532&gt;0,VLOOKUP(H5532,'Account List'!B$4:C$65536,2,FALSE),"")</f>
        <v/>
      </c>
    </row>
    <row r="5533" spans="13:13" x14ac:dyDescent="0.2">
      <c r="M5533" s="14" t="str">
        <f>IF(H5533&gt;0,VLOOKUP(H5533,'Account List'!B$4:C$65536,2,FALSE),"")</f>
        <v/>
      </c>
    </row>
    <row r="5534" spans="13:13" x14ac:dyDescent="0.2">
      <c r="M5534" s="14" t="str">
        <f>IF(H5534&gt;0,VLOOKUP(H5534,'Account List'!B$4:C$65536,2,FALSE),"")</f>
        <v/>
      </c>
    </row>
    <row r="5535" spans="13:13" x14ac:dyDescent="0.2">
      <c r="M5535" s="14" t="str">
        <f>IF(H5535&gt;0,VLOOKUP(H5535,'Account List'!B$4:C$65536,2,FALSE),"")</f>
        <v/>
      </c>
    </row>
    <row r="5536" spans="13:13" x14ac:dyDescent="0.2">
      <c r="M5536" s="14" t="str">
        <f>IF(H5536&gt;0,VLOOKUP(H5536,'Account List'!B$4:C$65536,2,FALSE),"")</f>
        <v/>
      </c>
    </row>
    <row r="5537" spans="13:13" x14ac:dyDescent="0.2">
      <c r="M5537" s="14" t="str">
        <f>IF(H5537&gt;0,VLOOKUP(H5537,'Account List'!B$4:C$65536,2,FALSE),"")</f>
        <v/>
      </c>
    </row>
    <row r="5538" spans="13:13" x14ac:dyDescent="0.2">
      <c r="M5538" s="14" t="str">
        <f>IF(H5538&gt;0,VLOOKUP(H5538,'Account List'!B$4:C$65536,2,FALSE),"")</f>
        <v/>
      </c>
    </row>
    <row r="5539" spans="13:13" x14ac:dyDescent="0.2">
      <c r="M5539" s="14" t="str">
        <f>IF(H5539&gt;0,VLOOKUP(H5539,'Account List'!B$4:C$65536,2,FALSE),"")</f>
        <v/>
      </c>
    </row>
    <row r="5540" spans="13:13" x14ac:dyDescent="0.2">
      <c r="M5540" s="14" t="str">
        <f>IF(H5540&gt;0,VLOOKUP(H5540,'Account List'!B$4:C$65536,2,FALSE),"")</f>
        <v/>
      </c>
    </row>
    <row r="5541" spans="13:13" x14ac:dyDescent="0.2">
      <c r="M5541" s="14" t="str">
        <f>IF(H5541&gt;0,VLOOKUP(H5541,'Account List'!B$4:C$65536,2,FALSE),"")</f>
        <v/>
      </c>
    </row>
    <row r="5542" spans="13:13" x14ac:dyDescent="0.2">
      <c r="M5542" s="14" t="str">
        <f>IF(H5542&gt;0,VLOOKUP(H5542,'Account List'!B$4:C$65536,2,FALSE),"")</f>
        <v/>
      </c>
    </row>
    <row r="5543" spans="13:13" x14ac:dyDescent="0.2">
      <c r="M5543" s="14" t="str">
        <f>IF(H5543&gt;0,VLOOKUP(H5543,'Account List'!B$4:C$65536,2,FALSE),"")</f>
        <v/>
      </c>
    </row>
    <row r="5544" spans="13:13" x14ac:dyDescent="0.2">
      <c r="M5544" s="14" t="str">
        <f>IF(H5544&gt;0,VLOOKUP(H5544,'Account List'!B$4:C$65536,2,FALSE),"")</f>
        <v/>
      </c>
    </row>
    <row r="5545" spans="13:13" x14ac:dyDescent="0.2">
      <c r="M5545" s="14" t="str">
        <f>IF(H5545&gt;0,VLOOKUP(H5545,'Account List'!B$4:C$65536,2,FALSE),"")</f>
        <v/>
      </c>
    </row>
    <row r="5546" spans="13:13" x14ac:dyDescent="0.2">
      <c r="M5546" s="14" t="str">
        <f>IF(H5546&gt;0,VLOOKUP(H5546,'Account List'!B$4:C$65536,2,FALSE),"")</f>
        <v/>
      </c>
    </row>
    <row r="5547" spans="13:13" x14ac:dyDescent="0.2">
      <c r="M5547" s="14" t="str">
        <f>IF(H5547&gt;0,VLOOKUP(H5547,'Account List'!B$4:C$65536,2,FALSE),"")</f>
        <v/>
      </c>
    </row>
    <row r="5548" spans="13:13" x14ac:dyDescent="0.2">
      <c r="M5548" s="14" t="str">
        <f>IF(H5548&gt;0,VLOOKUP(H5548,'Account List'!B$4:C$65536,2,FALSE),"")</f>
        <v/>
      </c>
    </row>
    <row r="5549" spans="13:13" x14ac:dyDescent="0.2">
      <c r="M5549" s="14" t="str">
        <f>IF(H5549&gt;0,VLOOKUP(H5549,'Account List'!B$4:C$65536,2,FALSE),"")</f>
        <v/>
      </c>
    </row>
    <row r="5550" spans="13:13" x14ac:dyDescent="0.2">
      <c r="M5550" s="14" t="str">
        <f>IF(H5550&gt;0,VLOOKUP(H5550,'Account List'!B$4:C$65536,2,FALSE),"")</f>
        <v/>
      </c>
    </row>
    <row r="5551" spans="13:13" x14ac:dyDescent="0.2">
      <c r="M5551" s="14" t="str">
        <f>IF(H5551&gt;0,VLOOKUP(H5551,'Account List'!B$4:C$65536,2,FALSE),"")</f>
        <v/>
      </c>
    </row>
    <row r="5552" spans="13:13" x14ac:dyDescent="0.2">
      <c r="M5552" s="14" t="str">
        <f>IF(H5552&gt;0,VLOOKUP(H5552,'Account List'!B$4:C$65536,2,FALSE),"")</f>
        <v/>
      </c>
    </row>
    <row r="5553" spans="13:13" x14ac:dyDescent="0.2">
      <c r="M5553" s="14" t="str">
        <f>IF(H5553&gt;0,VLOOKUP(H5553,'Account List'!B$4:C$65536,2,FALSE),"")</f>
        <v/>
      </c>
    </row>
    <row r="5554" spans="13:13" x14ac:dyDescent="0.2">
      <c r="M5554" s="14" t="str">
        <f>IF(H5554&gt;0,VLOOKUP(H5554,'Account List'!B$4:C$65536,2,FALSE),"")</f>
        <v/>
      </c>
    </row>
    <row r="5555" spans="13:13" x14ac:dyDescent="0.2">
      <c r="M5555" s="14" t="str">
        <f>IF(H5555&gt;0,VLOOKUP(H5555,'Account List'!B$4:C$65536,2,FALSE),"")</f>
        <v/>
      </c>
    </row>
    <row r="5556" spans="13:13" x14ac:dyDescent="0.2">
      <c r="M5556" s="14" t="str">
        <f>IF(H5556&gt;0,VLOOKUP(H5556,'Account List'!B$4:C$65536,2,FALSE),"")</f>
        <v/>
      </c>
    </row>
    <row r="5557" spans="13:13" x14ac:dyDescent="0.2">
      <c r="M5557" s="14" t="str">
        <f>IF(H5557&gt;0,VLOOKUP(H5557,'Account List'!B$4:C$65536,2,FALSE),"")</f>
        <v/>
      </c>
    </row>
    <row r="5558" spans="13:13" x14ac:dyDescent="0.2">
      <c r="M5558" s="14" t="str">
        <f>IF(H5558&gt;0,VLOOKUP(H5558,'Account List'!B$4:C$65536,2,FALSE),"")</f>
        <v/>
      </c>
    </row>
    <row r="5559" spans="13:13" x14ac:dyDescent="0.2">
      <c r="M5559" s="14" t="str">
        <f>IF(H5559&gt;0,VLOOKUP(H5559,'Account List'!B$4:C$65536,2,FALSE),"")</f>
        <v/>
      </c>
    </row>
    <row r="5560" spans="13:13" x14ac:dyDescent="0.2">
      <c r="M5560" s="14" t="str">
        <f>IF(H5560&gt;0,VLOOKUP(H5560,'Account List'!B$4:C$65536,2,FALSE),"")</f>
        <v/>
      </c>
    </row>
    <row r="5561" spans="13:13" x14ac:dyDescent="0.2">
      <c r="M5561" s="14" t="str">
        <f>IF(H5561&gt;0,VLOOKUP(H5561,'Account List'!B$4:C$65536,2,FALSE),"")</f>
        <v/>
      </c>
    </row>
    <row r="5562" spans="13:13" x14ac:dyDescent="0.2">
      <c r="M5562" s="14" t="str">
        <f>IF(H5562&gt;0,VLOOKUP(H5562,'Account List'!B$4:C$65536,2,FALSE),"")</f>
        <v/>
      </c>
    </row>
    <row r="5563" spans="13:13" x14ac:dyDescent="0.2">
      <c r="M5563" s="14" t="str">
        <f>IF(H5563&gt;0,VLOOKUP(H5563,'Account List'!B$4:C$65536,2,FALSE),"")</f>
        <v/>
      </c>
    </row>
    <row r="5564" spans="13:13" x14ac:dyDescent="0.2">
      <c r="M5564" s="14" t="str">
        <f>IF(H5564&gt;0,VLOOKUP(H5564,'Account List'!B$4:C$65536,2,FALSE),"")</f>
        <v/>
      </c>
    </row>
    <row r="5565" spans="13:13" x14ac:dyDescent="0.2">
      <c r="M5565" s="14" t="str">
        <f>IF(H5565&gt;0,VLOOKUP(H5565,'Account List'!B$4:C$65536,2,FALSE),"")</f>
        <v/>
      </c>
    </row>
    <row r="5566" spans="13:13" x14ac:dyDescent="0.2">
      <c r="M5566" s="14" t="str">
        <f>IF(H5566&gt;0,VLOOKUP(H5566,'Account List'!B$4:C$65536,2,FALSE),"")</f>
        <v/>
      </c>
    </row>
    <row r="5567" spans="13:13" x14ac:dyDescent="0.2">
      <c r="M5567" s="14" t="str">
        <f>IF(H5567&gt;0,VLOOKUP(H5567,'Account List'!B$4:C$65536,2,FALSE),"")</f>
        <v/>
      </c>
    </row>
    <row r="5568" spans="13:13" x14ac:dyDescent="0.2">
      <c r="M5568" s="14" t="str">
        <f>IF(H5568&gt;0,VLOOKUP(H5568,'Account List'!B$4:C$65536,2,FALSE),"")</f>
        <v/>
      </c>
    </row>
    <row r="5569" spans="13:13" x14ac:dyDescent="0.2">
      <c r="M5569" s="14" t="str">
        <f>IF(H5569&gt;0,VLOOKUP(H5569,'Account List'!B$4:C$65536,2,FALSE),"")</f>
        <v/>
      </c>
    </row>
    <row r="5570" spans="13:13" x14ac:dyDescent="0.2">
      <c r="M5570" s="14" t="str">
        <f>IF(H5570&gt;0,VLOOKUP(H5570,'Account List'!B$4:C$65536,2,FALSE),"")</f>
        <v/>
      </c>
    </row>
    <row r="5571" spans="13:13" x14ac:dyDescent="0.2">
      <c r="M5571" s="14" t="str">
        <f>IF(H5571&gt;0,VLOOKUP(H5571,'Account List'!B$4:C$65536,2,FALSE),"")</f>
        <v/>
      </c>
    </row>
    <row r="5572" spans="13:13" x14ac:dyDescent="0.2">
      <c r="M5572" s="14" t="str">
        <f>IF(H5572&gt;0,VLOOKUP(H5572,'Account List'!B$4:C$65536,2,FALSE),"")</f>
        <v/>
      </c>
    </row>
    <row r="5573" spans="13:13" x14ac:dyDescent="0.2">
      <c r="M5573" s="14" t="str">
        <f>IF(H5573&gt;0,VLOOKUP(H5573,'Account List'!B$4:C$65536,2,FALSE),"")</f>
        <v/>
      </c>
    </row>
    <row r="5574" spans="13:13" x14ac:dyDescent="0.2">
      <c r="M5574" s="14" t="str">
        <f>IF(H5574&gt;0,VLOOKUP(H5574,'Account List'!B$4:C$65536,2,FALSE),"")</f>
        <v/>
      </c>
    </row>
    <row r="5575" spans="13:13" x14ac:dyDescent="0.2">
      <c r="M5575" s="14" t="str">
        <f>IF(H5575&gt;0,VLOOKUP(H5575,'Account List'!B$4:C$65536,2,FALSE),"")</f>
        <v/>
      </c>
    </row>
    <row r="5576" spans="13:13" x14ac:dyDescent="0.2">
      <c r="M5576" s="14" t="str">
        <f>IF(H5576&gt;0,VLOOKUP(H5576,'Account List'!B$4:C$65536,2,FALSE),"")</f>
        <v/>
      </c>
    </row>
    <row r="5577" spans="13:13" x14ac:dyDescent="0.2">
      <c r="M5577" s="14" t="str">
        <f>IF(H5577&gt;0,VLOOKUP(H5577,'Account List'!B$4:C$65536,2,FALSE),"")</f>
        <v/>
      </c>
    </row>
    <row r="5578" spans="13:13" x14ac:dyDescent="0.2">
      <c r="M5578" s="14" t="str">
        <f>IF(H5578&gt;0,VLOOKUP(H5578,'Account List'!B$4:C$65536,2,FALSE),"")</f>
        <v/>
      </c>
    </row>
    <row r="5579" spans="13:13" x14ac:dyDescent="0.2">
      <c r="M5579" s="14" t="str">
        <f>IF(H5579&gt;0,VLOOKUP(H5579,'Account List'!B$4:C$65536,2,FALSE),"")</f>
        <v/>
      </c>
    </row>
    <row r="5580" spans="13:13" x14ac:dyDescent="0.2">
      <c r="M5580" s="14" t="str">
        <f>IF(H5580&gt;0,VLOOKUP(H5580,'Account List'!B$4:C$65536,2,FALSE),"")</f>
        <v/>
      </c>
    </row>
    <row r="5581" spans="13:13" x14ac:dyDescent="0.2">
      <c r="M5581" s="14" t="str">
        <f>IF(H5581&gt;0,VLOOKUP(H5581,'Account List'!B$4:C$65536,2,FALSE),"")</f>
        <v/>
      </c>
    </row>
    <row r="5582" spans="13:13" x14ac:dyDescent="0.2">
      <c r="M5582" s="14" t="str">
        <f>IF(H5582&gt;0,VLOOKUP(H5582,'Account List'!B$4:C$65536,2,FALSE),"")</f>
        <v/>
      </c>
    </row>
    <row r="5583" spans="13:13" x14ac:dyDescent="0.2">
      <c r="M5583" s="14" t="str">
        <f>IF(H5583&gt;0,VLOOKUP(H5583,'Account List'!B$4:C$65536,2,FALSE),"")</f>
        <v/>
      </c>
    </row>
    <row r="5584" spans="13:13" x14ac:dyDescent="0.2">
      <c r="M5584" s="14" t="str">
        <f>IF(H5584&gt;0,VLOOKUP(H5584,'Account List'!B$4:C$65536,2,FALSE),"")</f>
        <v/>
      </c>
    </row>
    <row r="5585" spans="13:13" x14ac:dyDescent="0.2">
      <c r="M5585" s="14" t="str">
        <f>IF(H5585&gt;0,VLOOKUP(H5585,'Account List'!B$4:C$65536,2,FALSE),"")</f>
        <v/>
      </c>
    </row>
    <row r="5586" spans="13:13" x14ac:dyDescent="0.2">
      <c r="M5586" s="14" t="str">
        <f>IF(H5586&gt;0,VLOOKUP(H5586,'Account List'!B$4:C$65536,2,FALSE),"")</f>
        <v/>
      </c>
    </row>
    <row r="5587" spans="13:13" x14ac:dyDescent="0.2">
      <c r="M5587" s="14" t="str">
        <f>IF(H5587&gt;0,VLOOKUP(H5587,'Account List'!B$4:C$65536,2,FALSE),"")</f>
        <v/>
      </c>
    </row>
    <row r="5588" spans="13:13" x14ac:dyDescent="0.2">
      <c r="M5588" s="14" t="str">
        <f>IF(H5588&gt;0,VLOOKUP(H5588,'Account List'!B$4:C$65536,2,FALSE),"")</f>
        <v/>
      </c>
    </row>
    <row r="5589" spans="13:13" x14ac:dyDescent="0.2">
      <c r="M5589" s="14" t="str">
        <f>IF(H5589&gt;0,VLOOKUP(H5589,'Account List'!B$4:C$65536,2,FALSE),"")</f>
        <v/>
      </c>
    </row>
    <row r="5590" spans="13:13" x14ac:dyDescent="0.2">
      <c r="M5590" s="14" t="str">
        <f>IF(H5590&gt;0,VLOOKUP(H5590,'Account List'!B$4:C$65536,2,FALSE),"")</f>
        <v/>
      </c>
    </row>
    <row r="5591" spans="13:13" x14ac:dyDescent="0.2">
      <c r="M5591" s="14" t="str">
        <f>IF(H5591&gt;0,VLOOKUP(H5591,'Account List'!B$4:C$65536,2,FALSE),"")</f>
        <v/>
      </c>
    </row>
    <row r="5592" spans="13:13" x14ac:dyDescent="0.2">
      <c r="M5592" s="14" t="str">
        <f>IF(H5592&gt;0,VLOOKUP(H5592,'Account List'!B$4:C$65536,2,FALSE),"")</f>
        <v/>
      </c>
    </row>
    <row r="5593" spans="13:13" x14ac:dyDescent="0.2">
      <c r="M5593" s="14" t="str">
        <f>IF(H5593&gt;0,VLOOKUP(H5593,'Account List'!B$4:C$65536,2,FALSE),"")</f>
        <v/>
      </c>
    </row>
    <row r="5594" spans="13:13" x14ac:dyDescent="0.2">
      <c r="M5594" s="14" t="str">
        <f>IF(H5594&gt;0,VLOOKUP(H5594,'Account List'!B$4:C$65536,2,FALSE),"")</f>
        <v/>
      </c>
    </row>
    <row r="5595" spans="13:13" x14ac:dyDescent="0.2">
      <c r="M5595" s="14" t="str">
        <f>IF(H5595&gt;0,VLOOKUP(H5595,'Account List'!B$4:C$65536,2,FALSE),"")</f>
        <v/>
      </c>
    </row>
    <row r="5596" spans="13:13" x14ac:dyDescent="0.2">
      <c r="M5596" s="14" t="str">
        <f>IF(H5596&gt;0,VLOOKUP(H5596,'Account List'!B$4:C$65536,2,FALSE),"")</f>
        <v/>
      </c>
    </row>
    <row r="5597" spans="13:13" x14ac:dyDescent="0.2">
      <c r="M5597" s="14" t="str">
        <f>IF(H5597&gt;0,VLOOKUP(H5597,'Account List'!B$4:C$65536,2,FALSE),"")</f>
        <v/>
      </c>
    </row>
    <row r="5598" spans="13:13" x14ac:dyDescent="0.2">
      <c r="M5598" s="14" t="str">
        <f>IF(H5598&gt;0,VLOOKUP(H5598,'Account List'!B$4:C$65536,2,FALSE),"")</f>
        <v/>
      </c>
    </row>
    <row r="5599" spans="13:13" x14ac:dyDescent="0.2">
      <c r="M5599" s="14" t="str">
        <f>IF(H5599&gt;0,VLOOKUP(H5599,'Account List'!B$4:C$65536,2,FALSE),"")</f>
        <v/>
      </c>
    </row>
    <row r="5600" spans="13:13" x14ac:dyDescent="0.2">
      <c r="M5600" s="14" t="str">
        <f>IF(H5600&gt;0,VLOOKUP(H5600,'Account List'!B$4:C$65536,2,FALSE),"")</f>
        <v/>
      </c>
    </row>
    <row r="5601" spans="13:13" x14ac:dyDescent="0.2">
      <c r="M5601" s="14" t="str">
        <f>IF(H5601&gt;0,VLOOKUP(H5601,'Account List'!B$4:C$65536,2,FALSE),"")</f>
        <v/>
      </c>
    </row>
    <row r="5602" spans="13:13" x14ac:dyDescent="0.2">
      <c r="M5602" s="14" t="str">
        <f>IF(H5602&gt;0,VLOOKUP(H5602,'Account List'!B$4:C$65536,2,FALSE),"")</f>
        <v/>
      </c>
    </row>
    <row r="5603" spans="13:13" x14ac:dyDescent="0.2">
      <c r="M5603" s="14" t="str">
        <f>IF(H5603&gt;0,VLOOKUP(H5603,'Account List'!B$4:C$65536,2,FALSE),"")</f>
        <v/>
      </c>
    </row>
    <row r="5604" spans="13:13" x14ac:dyDescent="0.2">
      <c r="M5604" s="14" t="str">
        <f>IF(H5604&gt;0,VLOOKUP(H5604,'Account List'!B$4:C$65536,2,FALSE),"")</f>
        <v/>
      </c>
    </row>
    <row r="5605" spans="13:13" x14ac:dyDescent="0.2">
      <c r="M5605" s="14" t="str">
        <f>IF(H5605&gt;0,VLOOKUP(H5605,'Account List'!B$4:C$65536,2,FALSE),"")</f>
        <v/>
      </c>
    </row>
    <row r="5606" spans="13:13" x14ac:dyDescent="0.2">
      <c r="M5606" s="14" t="str">
        <f>IF(H5606&gt;0,VLOOKUP(H5606,'Account List'!B$4:C$65536,2,FALSE),"")</f>
        <v/>
      </c>
    </row>
    <row r="5607" spans="13:13" x14ac:dyDescent="0.2">
      <c r="M5607" s="14" t="str">
        <f>IF(H5607&gt;0,VLOOKUP(H5607,'Account List'!B$4:C$65536,2,FALSE),"")</f>
        <v/>
      </c>
    </row>
    <row r="5608" spans="13:13" x14ac:dyDescent="0.2">
      <c r="M5608" s="14" t="str">
        <f>IF(H5608&gt;0,VLOOKUP(H5608,'Account List'!B$4:C$65536,2,FALSE),"")</f>
        <v/>
      </c>
    </row>
    <row r="5609" spans="13:13" x14ac:dyDescent="0.2">
      <c r="M5609" s="14" t="str">
        <f>IF(H5609&gt;0,VLOOKUP(H5609,'Account List'!B$4:C$65536,2,FALSE),"")</f>
        <v/>
      </c>
    </row>
    <row r="5610" spans="13:13" x14ac:dyDescent="0.2">
      <c r="M5610" s="14" t="str">
        <f>IF(H5610&gt;0,VLOOKUP(H5610,'Account List'!B$4:C$65536,2,FALSE),"")</f>
        <v/>
      </c>
    </row>
    <row r="5611" spans="13:13" x14ac:dyDescent="0.2">
      <c r="M5611" s="14" t="str">
        <f>IF(H5611&gt;0,VLOOKUP(H5611,'Account List'!B$4:C$65536,2,FALSE),"")</f>
        <v/>
      </c>
    </row>
    <row r="5612" spans="13:13" x14ac:dyDescent="0.2">
      <c r="M5612" s="14" t="str">
        <f>IF(H5612&gt;0,VLOOKUP(H5612,'Account List'!B$4:C$65536,2,FALSE),"")</f>
        <v/>
      </c>
    </row>
    <row r="5613" spans="13:13" x14ac:dyDescent="0.2">
      <c r="M5613" s="14" t="str">
        <f>IF(H5613&gt;0,VLOOKUP(H5613,'Account List'!B$4:C$65536,2,FALSE),"")</f>
        <v/>
      </c>
    </row>
    <row r="5614" spans="13:13" x14ac:dyDescent="0.2">
      <c r="M5614" s="14" t="str">
        <f>IF(H5614&gt;0,VLOOKUP(H5614,'Account List'!B$4:C$65536,2,FALSE),"")</f>
        <v/>
      </c>
    </row>
    <row r="5615" spans="13:13" x14ac:dyDescent="0.2">
      <c r="M5615" s="14" t="str">
        <f>IF(H5615&gt;0,VLOOKUP(H5615,'Account List'!B$4:C$65536,2,FALSE),"")</f>
        <v/>
      </c>
    </row>
    <row r="5616" spans="13:13" x14ac:dyDescent="0.2">
      <c r="M5616" s="14" t="str">
        <f>IF(H5616&gt;0,VLOOKUP(H5616,'Account List'!B$4:C$65536,2,FALSE),"")</f>
        <v/>
      </c>
    </row>
    <row r="5617" spans="13:13" x14ac:dyDescent="0.2">
      <c r="M5617" s="14" t="str">
        <f>IF(H5617&gt;0,VLOOKUP(H5617,'Account List'!B$4:C$65536,2,FALSE),"")</f>
        <v/>
      </c>
    </row>
    <row r="5618" spans="13:13" x14ac:dyDescent="0.2">
      <c r="M5618" s="14" t="str">
        <f>IF(H5618&gt;0,VLOOKUP(H5618,'Account List'!B$4:C$65536,2,FALSE),"")</f>
        <v/>
      </c>
    </row>
    <row r="5619" spans="13:13" x14ac:dyDescent="0.2">
      <c r="M5619" s="14" t="str">
        <f>IF(H5619&gt;0,VLOOKUP(H5619,'Account List'!B$4:C$65536,2,FALSE),"")</f>
        <v/>
      </c>
    </row>
    <row r="5620" spans="13:13" x14ac:dyDescent="0.2">
      <c r="M5620" s="14" t="str">
        <f>IF(H5620&gt;0,VLOOKUP(H5620,'Account List'!B$4:C$65536,2,FALSE),"")</f>
        <v/>
      </c>
    </row>
    <row r="5621" spans="13:13" x14ac:dyDescent="0.2">
      <c r="M5621" s="14" t="str">
        <f>IF(H5621&gt;0,VLOOKUP(H5621,'Account List'!B$4:C$65536,2,FALSE),"")</f>
        <v/>
      </c>
    </row>
    <row r="5622" spans="13:13" x14ac:dyDescent="0.2">
      <c r="M5622" s="14" t="str">
        <f>IF(H5622&gt;0,VLOOKUP(H5622,'Account List'!B$4:C$65536,2,FALSE),"")</f>
        <v/>
      </c>
    </row>
    <row r="5623" spans="13:13" x14ac:dyDescent="0.2">
      <c r="M5623" s="14" t="str">
        <f>IF(H5623&gt;0,VLOOKUP(H5623,'Account List'!B$4:C$65536,2,FALSE),"")</f>
        <v/>
      </c>
    </row>
    <row r="5624" spans="13:13" x14ac:dyDescent="0.2">
      <c r="M5624" s="14" t="str">
        <f>IF(H5624&gt;0,VLOOKUP(H5624,'Account List'!B$4:C$65536,2,FALSE),"")</f>
        <v/>
      </c>
    </row>
    <row r="5625" spans="13:13" x14ac:dyDescent="0.2">
      <c r="M5625" s="14" t="str">
        <f>IF(H5625&gt;0,VLOOKUP(H5625,'Account List'!B$4:C$65536,2,FALSE),"")</f>
        <v/>
      </c>
    </row>
    <row r="5626" spans="13:13" x14ac:dyDescent="0.2">
      <c r="M5626" s="14" t="str">
        <f>IF(H5626&gt;0,VLOOKUP(H5626,'Account List'!B$4:C$65536,2,FALSE),"")</f>
        <v/>
      </c>
    </row>
    <row r="5627" spans="13:13" x14ac:dyDescent="0.2">
      <c r="M5627" s="14" t="str">
        <f>IF(H5627&gt;0,VLOOKUP(H5627,'Account List'!B$4:C$65536,2,FALSE),"")</f>
        <v/>
      </c>
    </row>
    <row r="5628" spans="13:13" x14ac:dyDescent="0.2">
      <c r="M5628" s="14" t="str">
        <f>IF(H5628&gt;0,VLOOKUP(H5628,'Account List'!B$4:C$65536,2,FALSE),"")</f>
        <v/>
      </c>
    </row>
    <row r="5629" spans="13:13" x14ac:dyDescent="0.2">
      <c r="M5629" s="14" t="str">
        <f>IF(H5629&gt;0,VLOOKUP(H5629,'Account List'!B$4:C$65536,2,FALSE),"")</f>
        <v/>
      </c>
    </row>
    <row r="5630" spans="13:13" x14ac:dyDescent="0.2">
      <c r="M5630" s="14" t="str">
        <f>IF(H5630&gt;0,VLOOKUP(H5630,'Account List'!B$4:C$65536,2,FALSE),"")</f>
        <v/>
      </c>
    </row>
    <row r="5631" spans="13:13" x14ac:dyDescent="0.2">
      <c r="M5631" s="14" t="str">
        <f>IF(H5631&gt;0,VLOOKUP(H5631,'Account List'!B$4:C$65536,2,FALSE),"")</f>
        <v/>
      </c>
    </row>
    <row r="5632" spans="13:13" x14ac:dyDescent="0.2">
      <c r="M5632" s="14" t="str">
        <f>IF(H5632&gt;0,VLOOKUP(H5632,'Account List'!B$4:C$65536,2,FALSE),"")</f>
        <v/>
      </c>
    </row>
    <row r="5633" spans="13:13" x14ac:dyDescent="0.2">
      <c r="M5633" s="14" t="str">
        <f>IF(H5633&gt;0,VLOOKUP(H5633,'Account List'!B$4:C$65536,2,FALSE),"")</f>
        <v/>
      </c>
    </row>
    <row r="5634" spans="13:13" x14ac:dyDescent="0.2">
      <c r="M5634" s="14" t="str">
        <f>IF(H5634&gt;0,VLOOKUP(H5634,'Account List'!B$4:C$65536,2,FALSE),"")</f>
        <v/>
      </c>
    </row>
    <row r="5635" spans="13:13" x14ac:dyDescent="0.2">
      <c r="M5635" s="14" t="str">
        <f>IF(H5635&gt;0,VLOOKUP(H5635,'Account List'!B$4:C$65536,2,FALSE),"")</f>
        <v/>
      </c>
    </row>
    <row r="5636" spans="13:13" x14ac:dyDescent="0.2">
      <c r="M5636" s="14" t="str">
        <f>IF(H5636&gt;0,VLOOKUP(H5636,'Account List'!B$4:C$65536,2,FALSE),"")</f>
        <v/>
      </c>
    </row>
    <row r="5637" spans="13:13" x14ac:dyDescent="0.2">
      <c r="M5637" s="14" t="str">
        <f>IF(H5637&gt;0,VLOOKUP(H5637,'Account List'!B$4:C$65536,2,FALSE),"")</f>
        <v/>
      </c>
    </row>
    <row r="5638" spans="13:13" x14ac:dyDescent="0.2">
      <c r="M5638" s="14" t="str">
        <f>IF(H5638&gt;0,VLOOKUP(H5638,'Account List'!B$4:C$65536,2,FALSE),"")</f>
        <v/>
      </c>
    </row>
    <row r="5639" spans="13:13" x14ac:dyDescent="0.2">
      <c r="M5639" s="14" t="str">
        <f>IF(H5639&gt;0,VLOOKUP(H5639,'Account List'!B$4:C$65536,2,FALSE),"")</f>
        <v/>
      </c>
    </row>
    <row r="5640" spans="13:13" x14ac:dyDescent="0.2">
      <c r="M5640" s="14" t="str">
        <f>IF(H5640&gt;0,VLOOKUP(H5640,'Account List'!B$4:C$65536,2,FALSE),"")</f>
        <v/>
      </c>
    </row>
    <row r="5641" spans="13:13" x14ac:dyDescent="0.2">
      <c r="M5641" s="14" t="str">
        <f>IF(H5641&gt;0,VLOOKUP(H5641,'Account List'!B$4:C$65536,2,FALSE),"")</f>
        <v/>
      </c>
    </row>
    <row r="5642" spans="13:13" x14ac:dyDescent="0.2">
      <c r="M5642" s="14" t="str">
        <f>IF(H5642&gt;0,VLOOKUP(H5642,'Account List'!B$4:C$65536,2,FALSE),"")</f>
        <v/>
      </c>
    </row>
    <row r="5643" spans="13:13" x14ac:dyDescent="0.2">
      <c r="M5643" s="14" t="str">
        <f>IF(H5643&gt;0,VLOOKUP(H5643,'Account List'!B$4:C$65536,2,FALSE),"")</f>
        <v/>
      </c>
    </row>
    <row r="5644" spans="13:13" x14ac:dyDescent="0.2">
      <c r="M5644" s="14" t="str">
        <f>IF(H5644&gt;0,VLOOKUP(H5644,'Account List'!B$4:C$65536,2,FALSE),"")</f>
        <v/>
      </c>
    </row>
    <row r="5645" spans="13:13" x14ac:dyDescent="0.2">
      <c r="M5645" s="14" t="str">
        <f>IF(H5645&gt;0,VLOOKUP(H5645,'Account List'!B$4:C$65536,2,FALSE),"")</f>
        <v/>
      </c>
    </row>
    <row r="5646" spans="13:13" x14ac:dyDescent="0.2">
      <c r="M5646" s="14" t="str">
        <f>IF(H5646&gt;0,VLOOKUP(H5646,'Account List'!B$4:C$65536,2,FALSE),"")</f>
        <v/>
      </c>
    </row>
    <row r="5647" spans="13:13" x14ac:dyDescent="0.2">
      <c r="M5647" s="14" t="str">
        <f>IF(H5647&gt;0,VLOOKUP(H5647,'Account List'!B$4:C$65536,2,FALSE),"")</f>
        <v/>
      </c>
    </row>
    <row r="5648" spans="13:13" x14ac:dyDescent="0.2">
      <c r="M5648" s="14" t="str">
        <f>IF(H5648&gt;0,VLOOKUP(H5648,'Account List'!B$4:C$65536,2,FALSE),"")</f>
        <v/>
      </c>
    </row>
    <row r="5649" spans="13:13" x14ac:dyDescent="0.2">
      <c r="M5649" s="14" t="str">
        <f>IF(H5649&gt;0,VLOOKUP(H5649,'Account List'!B$4:C$65536,2,FALSE),"")</f>
        <v/>
      </c>
    </row>
    <row r="5650" spans="13:13" x14ac:dyDescent="0.2">
      <c r="M5650" s="14" t="str">
        <f>IF(H5650&gt;0,VLOOKUP(H5650,'Account List'!B$4:C$65536,2,FALSE),"")</f>
        <v/>
      </c>
    </row>
    <row r="5651" spans="13:13" x14ac:dyDescent="0.2">
      <c r="M5651" s="14" t="str">
        <f>IF(H5651&gt;0,VLOOKUP(H5651,'Account List'!B$4:C$65536,2,FALSE),"")</f>
        <v/>
      </c>
    </row>
    <row r="5652" spans="13:13" x14ac:dyDescent="0.2">
      <c r="M5652" s="14" t="str">
        <f>IF(H5652&gt;0,VLOOKUP(H5652,'Account List'!B$4:C$65536,2,FALSE),"")</f>
        <v/>
      </c>
    </row>
    <row r="5653" spans="13:13" x14ac:dyDescent="0.2">
      <c r="M5653" s="14" t="str">
        <f>IF(H5653&gt;0,VLOOKUP(H5653,'Account List'!B$4:C$65536,2,FALSE),"")</f>
        <v/>
      </c>
    </row>
    <row r="5654" spans="13:13" x14ac:dyDescent="0.2">
      <c r="M5654" s="14" t="str">
        <f>IF(H5654&gt;0,VLOOKUP(H5654,'Account List'!B$4:C$65536,2,FALSE),"")</f>
        <v/>
      </c>
    </row>
    <row r="5655" spans="13:13" x14ac:dyDescent="0.2">
      <c r="M5655" s="14" t="str">
        <f>IF(H5655&gt;0,VLOOKUP(H5655,'Account List'!B$4:C$65536,2,FALSE),"")</f>
        <v/>
      </c>
    </row>
    <row r="5656" spans="13:13" x14ac:dyDescent="0.2">
      <c r="M5656" s="14" t="str">
        <f>IF(H5656&gt;0,VLOOKUP(H5656,'Account List'!B$4:C$65536,2,FALSE),"")</f>
        <v/>
      </c>
    </row>
    <row r="5657" spans="13:13" x14ac:dyDescent="0.2">
      <c r="M5657" s="14" t="str">
        <f>IF(H5657&gt;0,VLOOKUP(H5657,'Account List'!B$4:C$65536,2,FALSE),"")</f>
        <v/>
      </c>
    </row>
    <row r="5658" spans="13:13" x14ac:dyDescent="0.2">
      <c r="M5658" s="14" t="str">
        <f>IF(H5658&gt;0,VLOOKUP(H5658,'Account List'!B$4:C$65536,2,FALSE),"")</f>
        <v/>
      </c>
    </row>
    <row r="5659" spans="13:13" x14ac:dyDescent="0.2">
      <c r="M5659" s="14" t="str">
        <f>IF(H5659&gt;0,VLOOKUP(H5659,'Account List'!B$4:C$65536,2,FALSE),"")</f>
        <v/>
      </c>
    </row>
    <row r="5660" spans="13:13" x14ac:dyDescent="0.2">
      <c r="M5660" s="14" t="str">
        <f>IF(H5660&gt;0,VLOOKUP(H5660,'Account List'!B$4:C$65536,2,FALSE),"")</f>
        <v/>
      </c>
    </row>
    <row r="5661" spans="13:13" x14ac:dyDescent="0.2">
      <c r="M5661" s="14" t="str">
        <f>IF(H5661&gt;0,VLOOKUP(H5661,'Account List'!B$4:C$65536,2,FALSE),"")</f>
        <v/>
      </c>
    </row>
    <row r="5662" spans="13:13" x14ac:dyDescent="0.2">
      <c r="M5662" s="14" t="str">
        <f>IF(H5662&gt;0,VLOOKUP(H5662,'Account List'!B$4:C$65536,2,FALSE),"")</f>
        <v/>
      </c>
    </row>
    <row r="5663" spans="13:13" x14ac:dyDescent="0.2">
      <c r="M5663" s="14" t="str">
        <f>IF(H5663&gt;0,VLOOKUP(H5663,'Account List'!B$4:C$65536,2,FALSE),"")</f>
        <v/>
      </c>
    </row>
    <row r="5664" spans="13:13" x14ac:dyDescent="0.2">
      <c r="M5664" s="14" t="str">
        <f>IF(H5664&gt;0,VLOOKUP(H5664,'Account List'!B$4:C$65536,2,FALSE),"")</f>
        <v/>
      </c>
    </row>
    <row r="5665" spans="13:13" x14ac:dyDescent="0.2">
      <c r="M5665" s="14" t="str">
        <f>IF(H5665&gt;0,VLOOKUP(H5665,'Account List'!B$4:C$65536,2,FALSE),"")</f>
        <v/>
      </c>
    </row>
    <row r="5666" spans="13:13" x14ac:dyDescent="0.2">
      <c r="M5666" s="14" t="str">
        <f>IF(H5666&gt;0,VLOOKUP(H5666,'Account List'!B$4:C$65536,2,FALSE),"")</f>
        <v/>
      </c>
    </row>
    <row r="5667" spans="13:13" x14ac:dyDescent="0.2">
      <c r="M5667" s="14" t="str">
        <f>IF(H5667&gt;0,VLOOKUP(H5667,'Account List'!B$4:C$65536,2,FALSE),"")</f>
        <v/>
      </c>
    </row>
    <row r="5668" spans="13:13" x14ac:dyDescent="0.2">
      <c r="M5668" s="14" t="str">
        <f>IF(H5668&gt;0,VLOOKUP(H5668,'Account List'!B$4:C$65536,2,FALSE),"")</f>
        <v/>
      </c>
    </row>
    <row r="5669" spans="13:13" x14ac:dyDescent="0.2">
      <c r="M5669" s="14" t="str">
        <f>IF(H5669&gt;0,VLOOKUP(H5669,'Account List'!B$4:C$65536,2,FALSE),"")</f>
        <v/>
      </c>
    </row>
    <row r="5670" spans="13:13" x14ac:dyDescent="0.2">
      <c r="M5670" s="14" t="str">
        <f>IF(H5670&gt;0,VLOOKUP(H5670,'Account List'!B$4:C$65536,2,FALSE),"")</f>
        <v/>
      </c>
    </row>
    <row r="5671" spans="13:13" x14ac:dyDescent="0.2">
      <c r="M5671" s="14" t="str">
        <f>IF(H5671&gt;0,VLOOKUP(H5671,'Account List'!B$4:C$65536,2,FALSE),"")</f>
        <v/>
      </c>
    </row>
    <row r="5672" spans="13:13" x14ac:dyDescent="0.2">
      <c r="M5672" s="14" t="str">
        <f>IF(H5672&gt;0,VLOOKUP(H5672,'Account List'!B$4:C$65536,2,FALSE),"")</f>
        <v/>
      </c>
    </row>
    <row r="5673" spans="13:13" x14ac:dyDescent="0.2">
      <c r="M5673" s="14" t="str">
        <f>IF(H5673&gt;0,VLOOKUP(H5673,'Account List'!B$4:C$65536,2,FALSE),"")</f>
        <v/>
      </c>
    </row>
    <row r="5674" spans="13:13" x14ac:dyDescent="0.2">
      <c r="M5674" s="14" t="str">
        <f>IF(H5674&gt;0,VLOOKUP(H5674,'Account List'!B$4:C$65536,2,FALSE),"")</f>
        <v/>
      </c>
    </row>
    <row r="5675" spans="13:13" x14ac:dyDescent="0.2">
      <c r="M5675" s="14" t="str">
        <f>IF(H5675&gt;0,VLOOKUP(H5675,'Account List'!B$4:C$65536,2,FALSE),"")</f>
        <v/>
      </c>
    </row>
    <row r="5676" spans="13:13" x14ac:dyDescent="0.2">
      <c r="M5676" s="14" t="str">
        <f>IF(H5676&gt;0,VLOOKUP(H5676,'Account List'!B$4:C$65536,2,FALSE),"")</f>
        <v/>
      </c>
    </row>
    <row r="5677" spans="13:13" x14ac:dyDescent="0.2">
      <c r="M5677" s="14" t="str">
        <f>IF(H5677&gt;0,VLOOKUP(H5677,'Account List'!B$4:C$65536,2,FALSE),"")</f>
        <v/>
      </c>
    </row>
    <row r="5678" spans="13:13" x14ac:dyDescent="0.2">
      <c r="M5678" s="14" t="str">
        <f>IF(H5678&gt;0,VLOOKUP(H5678,'Account List'!B$4:C$65536,2,FALSE),"")</f>
        <v/>
      </c>
    </row>
    <row r="5679" spans="13:13" x14ac:dyDescent="0.2">
      <c r="M5679" s="14" t="str">
        <f>IF(H5679&gt;0,VLOOKUP(H5679,'Account List'!B$4:C$65536,2,FALSE),"")</f>
        <v/>
      </c>
    </row>
    <row r="5680" spans="13:13" x14ac:dyDescent="0.2">
      <c r="M5680" s="14" t="str">
        <f>IF(H5680&gt;0,VLOOKUP(H5680,'Account List'!B$4:C$65536,2,FALSE),"")</f>
        <v/>
      </c>
    </row>
    <row r="5681" spans="13:13" x14ac:dyDescent="0.2">
      <c r="M5681" s="14" t="str">
        <f>IF(H5681&gt;0,VLOOKUP(H5681,'Account List'!B$4:C$65536,2,FALSE),"")</f>
        <v/>
      </c>
    </row>
    <row r="5682" spans="13:13" x14ac:dyDescent="0.2">
      <c r="M5682" s="14" t="str">
        <f>IF(H5682&gt;0,VLOOKUP(H5682,'Account List'!B$4:C$65536,2,FALSE),"")</f>
        <v/>
      </c>
    </row>
    <row r="5683" spans="13:13" x14ac:dyDescent="0.2">
      <c r="M5683" s="14" t="str">
        <f>IF(H5683&gt;0,VLOOKUP(H5683,'Account List'!B$4:C$65536,2,FALSE),"")</f>
        <v/>
      </c>
    </row>
    <row r="5684" spans="13:13" x14ac:dyDescent="0.2">
      <c r="M5684" s="14" t="str">
        <f>IF(H5684&gt;0,VLOOKUP(H5684,'Account List'!B$4:C$65536,2,FALSE),"")</f>
        <v/>
      </c>
    </row>
    <row r="5685" spans="13:13" x14ac:dyDescent="0.2">
      <c r="M5685" s="14" t="str">
        <f>IF(H5685&gt;0,VLOOKUP(H5685,'Account List'!B$4:C$65536,2,FALSE),"")</f>
        <v/>
      </c>
    </row>
    <row r="5686" spans="13:13" x14ac:dyDescent="0.2">
      <c r="M5686" s="14" t="str">
        <f>IF(H5686&gt;0,VLOOKUP(H5686,'Account List'!B$4:C$65536,2,FALSE),"")</f>
        <v/>
      </c>
    </row>
    <row r="5687" spans="13:13" x14ac:dyDescent="0.2">
      <c r="M5687" s="14" t="str">
        <f>IF(H5687&gt;0,VLOOKUP(H5687,'Account List'!B$4:C$65536,2,FALSE),"")</f>
        <v/>
      </c>
    </row>
    <row r="5688" spans="13:13" x14ac:dyDescent="0.2">
      <c r="M5688" s="14" t="str">
        <f>IF(H5688&gt;0,VLOOKUP(H5688,'Account List'!B$4:C$65536,2,FALSE),"")</f>
        <v/>
      </c>
    </row>
    <row r="5689" spans="13:13" x14ac:dyDescent="0.2">
      <c r="M5689" s="14" t="str">
        <f>IF(H5689&gt;0,VLOOKUP(H5689,'Account List'!B$4:C$65536,2,FALSE),"")</f>
        <v/>
      </c>
    </row>
    <row r="5690" spans="13:13" x14ac:dyDescent="0.2">
      <c r="M5690" s="14" t="str">
        <f>IF(H5690&gt;0,VLOOKUP(H5690,'Account List'!B$4:C$65536,2,FALSE),"")</f>
        <v/>
      </c>
    </row>
    <row r="5691" spans="13:13" x14ac:dyDescent="0.2">
      <c r="M5691" s="14" t="str">
        <f>IF(H5691&gt;0,VLOOKUP(H5691,'Account List'!B$4:C$65536,2,FALSE),"")</f>
        <v/>
      </c>
    </row>
    <row r="5692" spans="13:13" x14ac:dyDescent="0.2">
      <c r="M5692" s="14" t="str">
        <f>IF(H5692&gt;0,VLOOKUP(H5692,'Account List'!B$4:C$65536,2,FALSE),"")</f>
        <v/>
      </c>
    </row>
    <row r="5693" spans="13:13" x14ac:dyDescent="0.2">
      <c r="M5693" s="14" t="str">
        <f>IF(H5693&gt;0,VLOOKUP(H5693,'Account List'!B$4:C$65536,2,FALSE),"")</f>
        <v/>
      </c>
    </row>
    <row r="5694" spans="13:13" x14ac:dyDescent="0.2">
      <c r="M5694" s="14" t="str">
        <f>IF(H5694&gt;0,VLOOKUP(H5694,'Account List'!B$4:C$65536,2,FALSE),"")</f>
        <v/>
      </c>
    </row>
    <row r="5695" spans="13:13" x14ac:dyDescent="0.2">
      <c r="M5695" s="14" t="str">
        <f>IF(H5695&gt;0,VLOOKUP(H5695,'Account List'!B$4:C$65536,2,FALSE),"")</f>
        <v/>
      </c>
    </row>
    <row r="5696" spans="13:13" x14ac:dyDescent="0.2">
      <c r="M5696" s="14" t="str">
        <f>IF(H5696&gt;0,VLOOKUP(H5696,'Account List'!B$4:C$65536,2,FALSE),"")</f>
        <v/>
      </c>
    </row>
    <row r="5697" spans="13:13" x14ac:dyDescent="0.2">
      <c r="M5697" s="14" t="str">
        <f>IF(H5697&gt;0,VLOOKUP(H5697,'Account List'!B$4:C$65536,2,FALSE),"")</f>
        <v/>
      </c>
    </row>
    <row r="5698" spans="13:13" x14ac:dyDescent="0.2">
      <c r="M5698" s="14" t="str">
        <f>IF(H5698&gt;0,VLOOKUP(H5698,'Account List'!B$4:C$65536,2,FALSE),"")</f>
        <v/>
      </c>
    </row>
    <row r="5699" spans="13:13" x14ac:dyDescent="0.2">
      <c r="M5699" s="14" t="str">
        <f>IF(H5699&gt;0,VLOOKUP(H5699,'Account List'!B$4:C$65536,2,FALSE),"")</f>
        <v/>
      </c>
    </row>
    <row r="5700" spans="13:13" x14ac:dyDescent="0.2">
      <c r="M5700" s="14" t="str">
        <f>IF(H5700&gt;0,VLOOKUP(H5700,'Account List'!B$4:C$65536,2,FALSE),"")</f>
        <v/>
      </c>
    </row>
    <row r="5701" spans="13:13" x14ac:dyDescent="0.2">
      <c r="M5701" s="14" t="str">
        <f>IF(H5701&gt;0,VLOOKUP(H5701,'Account List'!B$4:C$65536,2,FALSE),"")</f>
        <v/>
      </c>
    </row>
    <row r="5702" spans="13:13" x14ac:dyDescent="0.2">
      <c r="M5702" s="14" t="str">
        <f>IF(H5702&gt;0,VLOOKUP(H5702,'Account List'!B$4:C$65536,2,FALSE),"")</f>
        <v/>
      </c>
    </row>
    <row r="5703" spans="13:13" x14ac:dyDescent="0.2">
      <c r="M5703" s="14" t="str">
        <f>IF(H5703&gt;0,VLOOKUP(H5703,'Account List'!B$4:C$65536,2,FALSE),"")</f>
        <v/>
      </c>
    </row>
    <row r="5704" spans="13:13" x14ac:dyDescent="0.2">
      <c r="M5704" s="14" t="str">
        <f>IF(H5704&gt;0,VLOOKUP(H5704,'Account List'!B$4:C$65536,2,FALSE),"")</f>
        <v/>
      </c>
    </row>
    <row r="5705" spans="13:13" x14ac:dyDescent="0.2">
      <c r="M5705" s="14" t="str">
        <f>IF(H5705&gt;0,VLOOKUP(H5705,'Account List'!B$4:C$65536,2,FALSE),"")</f>
        <v/>
      </c>
    </row>
    <row r="5706" spans="13:13" x14ac:dyDescent="0.2">
      <c r="M5706" s="14" t="str">
        <f>IF(H5706&gt;0,VLOOKUP(H5706,'Account List'!B$4:C$65536,2,FALSE),"")</f>
        <v/>
      </c>
    </row>
    <row r="5707" spans="13:13" x14ac:dyDescent="0.2">
      <c r="M5707" s="14" t="str">
        <f>IF(H5707&gt;0,VLOOKUP(H5707,'Account List'!B$4:C$65536,2,FALSE),"")</f>
        <v/>
      </c>
    </row>
    <row r="5708" spans="13:13" x14ac:dyDescent="0.2">
      <c r="M5708" s="14" t="str">
        <f>IF(H5708&gt;0,VLOOKUP(H5708,'Account List'!B$4:C$65536,2,FALSE),"")</f>
        <v/>
      </c>
    </row>
    <row r="5709" spans="13:13" x14ac:dyDescent="0.2">
      <c r="M5709" s="14" t="str">
        <f>IF(H5709&gt;0,VLOOKUP(H5709,'Account List'!B$4:C$65536,2,FALSE),"")</f>
        <v/>
      </c>
    </row>
    <row r="5710" spans="13:13" x14ac:dyDescent="0.2">
      <c r="M5710" s="14" t="str">
        <f>IF(H5710&gt;0,VLOOKUP(H5710,'Account List'!B$4:C$65536,2,FALSE),"")</f>
        <v/>
      </c>
    </row>
    <row r="5711" spans="13:13" x14ac:dyDescent="0.2">
      <c r="M5711" s="14" t="str">
        <f>IF(H5711&gt;0,VLOOKUP(H5711,'Account List'!B$4:C$65536,2,FALSE),"")</f>
        <v/>
      </c>
    </row>
    <row r="5712" spans="13:13" x14ac:dyDescent="0.2">
      <c r="M5712" s="14" t="str">
        <f>IF(H5712&gt;0,VLOOKUP(H5712,'Account List'!B$4:C$65536,2,FALSE),"")</f>
        <v/>
      </c>
    </row>
    <row r="5713" spans="13:13" x14ac:dyDescent="0.2">
      <c r="M5713" s="14" t="str">
        <f>IF(H5713&gt;0,VLOOKUP(H5713,'Account List'!B$4:C$65536,2,FALSE),"")</f>
        <v/>
      </c>
    </row>
    <row r="5714" spans="13:13" x14ac:dyDescent="0.2">
      <c r="M5714" s="14" t="str">
        <f>IF(H5714&gt;0,VLOOKUP(H5714,'Account List'!B$4:C$65536,2,FALSE),"")</f>
        <v/>
      </c>
    </row>
    <row r="5715" spans="13:13" x14ac:dyDescent="0.2">
      <c r="M5715" s="14" t="str">
        <f>IF(H5715&gt;0,VLOOKUP(H5715,'Account List'!B$4:C$65536,2,FALSE),"")</f>
        <v/>
      </c>
    </row>
    <row r="5716" spans="13:13" x14ac:dyDescent="0.2">
      <c r="M5716" s="14" t="str">
        <f>IF(H5716&gt;0,VLOOKUP(H5716,'Account List'!B$4:C$65536,2,FALSE),"")</f>
        <v/>
      </c>
    </row>
    <row r="5717" spans="13:13" x14ac:dyDescent="0.2">
      <c r="M5717" s="14" t="str">
        <f>IF(H5717&gt;0,VLOOKUP(H5717,'Account List'!B$4:C$65536,2,FALSE),"")</f>
        <v/>
      </c>
    </row>
    <row r="5718" spans="13:13" x14ac:dyDescent="0.2">
      <c r="M5718" s="14" t="str">
        <f>IF(H5718&gt;0,VLOOKUP(H5718,'Account List'!B$4:C$65536,2,FALSE),"")</f>
        <v/>
      </c>
    </row>
    <row r="5719" spans="13:13" x14ac:dyDescent="0.2">
      <c r="M5719" s="14" t="str">
        <f>IF(H5719&gt;0,VLOOKUP(H5719,'Account List'!B$4:C$65536,2,FALSE),"")</f>
        <v/>
      </c>
    </row>
    <row r="5720" spans="13:13" x14ac:dyDescent="0.2">
      <c r="M5720" s="14" t="str">
        <f>IF(H5720&gt;0,VLOOKUP(H5720,'Account List'!B$4:C$65536,2,FALSE),"")</f>
        <v/>
      </c>
    </row>
    <row r="5721" spans="13:13" x14ac:dyDescent="0.2">
      <c r="M5721" s="14" t="str">
        <f>IF(H5721&gt;0,VLOOKUP(H5721,'Account List'!B$4:C$65536,2,FALSE),"")</f>
        <v/>
      </c>
    </row>
    <row r="5722" spans="13:13" x14ac:dyDescent="0.2">
      <c r="M5722" s="14" t="str">
        <f>IF(H5722&gt;0,VLOOKUP(H5722,'Account List'!B$4:C$65536,2,FALSE),"")</f>
        <v/>
      </c>
    </row>
    <row r="5723" spans="13:13" x14ac:dyDescent="0.2">
      <c r="M5723" s="14" t="str">
        <f>IF(H5723&gt;0,VLOOKUP(H5723,'Account List'!B$4:C$65536,2,FALSE),"")</f>
        <v/>
      </c>
    </row>
    <row r="5724" spans="13:13" x14ac:dyDescent="0.2">
      <c r="M5724" s="14" t="str">
        <f>IF(H5724&gt;0,VLOOKUP(H5724,'Account List'!B$4:C$65536,2,FALSE),"")</f>
        <v/>
      </c>
    </row>
    <row r="5725" spans="13:13" x14ac:dyDescent="0.2">
      <c r="M5725" s="14" t="str">
        <f>IF(H5725&gt;0,VLOOKUP(H5725,'Account List'!B$4:C$65536,2,FALSE),"")</f>
        <v/>
      </c>
    </row>
    <row r="5726" spans="13:13" x14ac:dyDescent="0.2">
      <c r="M5726" s="14" t="str">
        <f>IF(H5726&gt;0,VLOOKUP(H5726,'Account List'!B$4:C$65536,2,FALSE),"")</f>
        <v/>
      </c>
    </row>
    <row r="5727" spans="13:13" x14ac:dyDescent="0.2">
      <c r="M5727" s="14" t="str">
        <f>IF(H5727&gt;0,VLOOKUP(H5727,'Account List'!B$4:C$65536,2,FALSE),"")</f>
        <v/>
      </c>
    </row>
    <row r="5728" spans="13:13" x14ac:dyDescent="0.2">
      <c r="M5728" s="14" t="str">
        <f>IF(H5728&gt;0,VLOOKUP(H5728,'Account List'!B$4:C$65536,2,FALSE),"")</f>
        <v/>
      </c>
    </row>
    <row r="5729" spans="13:13" x14ac:dyDescent="0.2">
      <c r="M5729" s="14" t="str">
        <f>IF(H5729&gt;0,VLOOKUP(H5729,'Account List'!B$4:C$65536,2,FALSE),"")</f>
        <v/>
      </c>
    </row>
    <row r="5730" spans="13:13" x14ac:dyDescent="0.2">
      <c r="M5730" s="14" t="str">
        <f>IF(H5730&gt;0,VLOOKUP(H5730,'Account List'!B$4:C$65536,2,FALSE),"")</f>
        <v/>
      </c>
    </row>
    <row r="5731" spans="13:13" x14ac:dyDescent="0.2">
      <c r="M5731" s="14" t="str">
        <f>IF(H5731&gt;0,VLOOKUP(H5731,'Account List'!B$4:C$65536,2,FALSE),"")</f>
        <v/>
      </c>
    </row>
    <row r="5732" spans="13:13" x14ac:dyDescent="0.2">
      <c r="M5732" s="14" t="str">
        <f>IF(H5732&gt;0,VLOOKUP(H5732,'Account List'!B$4:C$65536,2,FALSE),"")</f>
        <v/>
      </c>
    </row>
    <row r="5733" spans="13:13" x14ac:dyDescent="0.2">
      <c r="M5733" s="14" t="str">
        <f>IF(H5733&gt;0,VLOOKUP(H5733,'Account List'!B$4:C$65536,2,FALSE),"")</f>
        <v/>
      </c>
    </row>
    <row r="5734" spans="13:13" x14ac:dyDescent="0.2">
      <c r="M5734" s="14" t="str">
        <f>IF(H5734&gt;0,VLOOKUP(H5734,'Account List'!B$4:C$65536,2,FALSE),"")</f>
        <v/>
      </c>
    </row>
    <row r="5735" spans="13:13" x14ac:dyDescent="0.2">
      <c r="M5735" s="14" t="str">
        <f>IF(H5735&gt;0,VLOOKUP(H5735,'Account List'!B$4:C$65536,2,FALSE),"")</f>
        <v/>
      </c>
    </row>
    <row r="5736" spans="13:13" x14ac:dyDescent="0.2">
      <c r="M5736" s="14" t="str">
        <f>IF(H5736&gt;0,VLOOKUP(H5736,'Account List'!B$4:C$65536,2,FALSE),"")</f>
        <v/>
      </c>
    </row>
    <row r="5737" spans="13:13" x14ac:dyDescent="0.2">
      <c r="M5737" s="14" t="str">
        <f>IF(H5737&gt;0,VLOOKUP(H5737,'Account List'!B$4:C$65536,2,FALSE),"")</f>
        <v/>
      </c>
    </row>
    <row r="5738" spans="13:13" x14ac:dyDescent="0.2">
      <c r="M5738" s="14" t="str">
        <f>IF(H5738&gt;0,VLOOKUP(H5738,'Account List'!B$4:C$65536,2,FALSE),"")</f>
        <v/>
      </c>
    </row>
    <row r="5739" spans="13:13" x14ac:dyDescent="0.2">
      <c r="M5739" s="14" t="str">
        <f>IF(H5739&gt;0,VLOOKUP(H5739,'Account List'!B$4:C$65536,2,FALSE),"")</f>
        <v/>
      </c>
    </row>
    <row r="5740" spans="13:13" x14ac:dyDescent="0.2">
      <c r="M5740" s="14" t="str">
        <f>IF(H5740&gt;0,VLOOKUP(H5740,'Account List'!B$4:C$65536,2,FALSE),"")</f>
        <v/>
      </c>
    </row>
    <row r="5741" spans="13:13" x14ac:dyDescent="0.2">
      <c r="M5741" s="14" t="str">
        <f>IF(H5741&gt;0,VLOOKUP(H5741,'Account List'!B$4:C$65536,2,FALSE),"")</f>
        <v/>
      </c>
    </row>
    <row r="5742" spans="13:13" x14ac:dyDescent="0.2">
      <c r="M5742" s="14" t="str">
        <f>IF(H5742&gt;0,VLOOKUP(H5742,'Account List'!B$4:C$65536,2,FALSE),"")</f>
        <v/>
      </c>
    </row>
    <row r="5743" spans="13:13" x14ac:dyDescent="0.2">
      <c r="M5743" s="14" t="str">
        <f>IF(H5743&gt;0,VLOOKUP(H5743,'Account List'!B$4:C$65536,2,FALSE),"")</f>
        <v/>
      </c>
    </row>
    <row r="5744" spans="13:13" x14ac:dyDescent="0.2">
      <c r="M5744" s="14" t="str">
        <f>IF(H5744&gt;0,VLOOKUP(H5744,'Account List'!B$4:C$65536,2,FALSE),"")</f>
        <v/>
      </c>
    </row>
    <row r="5745" spans="13:13" x14ac:dyDescent="0.2">
      <c r="M5745" s="14" t="str">
        <f>IF(H5745&gt;0,VLOOKUP(H5745,'Account List'!B$4:C$65536,2,FALSE),"")</f>
        <v/>
      </c>
    </row>
    <row r="5746" spans="13:13" x14ac:dyDescent="0.2">
      <c r="M5746" s="14" t="str">
        <f>IF(H5746&gt;0,VLOOKUP(H5746,'Account List'!B$4:C$65536,2,FALSE),"")</f>
        <v/>
      </c>
    </row>
    <row r="5747" spans="13:13" x14ac:dyDescent="0.2">
      <c r="M5747" s="14" t="str">
        <f>IF(H5747&gt;0,VLOOKUP(H5747,'Account List'!B$4:C$65536,2,FALSE),"")</f>
        <v/>
      </c>
    </row>
    <row r="5748" spans="13:13" x14ac:dyDescent="0.2">
      <c r="M5748" s="14" t="str">
        <f>IF(H5748&gt;0,VLOOKUP(H5748,'Account List'!B$4:C$65536,2,FALSE),"")</f>
        <v/>
      </c>
    </row>
    <row r="5749" spans="13:13" x14ac:dyDescent="0.2">
      <c r="M5749" s="14" t="str">
        <f>IF(H5749&gt;0,VLOOKUP(H5749,'Account List'!B$4:C$65536,2,FALSE),"")</f>
        <v/>
      </c>
    </row>
    <row r="5750" spans="13:13" x14ac:dyDescent="0.2">
      <c r="M5750" s="14" t="str">
        <f>IF(H5750&gt;0,VLOOKUP(H5750,'Account List'!B$4:C$65536,2,FALSE),"")</f>
        <v/>
      </c>
    </row>
    <row r="5751" spans="13:13" x14ac:dyDescent="0.2">
      <c r="M5751" s="14" t="str">
        <f>IF(H5751&gt;0,VLOOKUP(H5751,'Account List'!B$4:C$65536,2,FALSE),"")</f>
        <v/>
      </c>
    </row>
    <row r="5752" spans="13:13" x14ac:dyDescent="0.2">
      <c r="M5752" s="14" t="str">
        <f>IF(H5752&gt;0,VLOOKUP(H5752,'Account List'!B$4:C$65536,2,FALSE),"")</f>
        <v/>
      </c>
    </row>
    <row r="5753" spans="13:13" x14ac:dyDescent="0.2">
      <c r="M5753" s="14" t="str">
        <f>IF(H5753&gt;0,VLOOKUP(H5753,'Account List'!B$4:C$65536,2,FALSE),"")</f>
        <v/>
      </c>
    </row>
    <row r="5754" spans="13:13" x14ac:dyDescent="0.2">
      <c r="M5754" s="14" t="str">
        <f>IF(H5754&gt;0,VLOOKUP(H5754,'Account List'!B$4:C$65536,2,FALSE),"")</f>
        <v/>
      </c>
    </row>
    <row r="5755" spans="13:13" x14ac:dyDescent="0.2">
      <c r="M5755" s="14" t="str">
        <f>IF(H5755&gt;0,VLOOKUP(H5755,'Account List'!B$4:C$65536,2,FALSE),"")</f>
        <v/>
      </c>
    </row>
    <row r="5756" spans="13:13" x14ac:dyDescent="0.2">
      <c r="M5756" s="14" t="str">
        <f>IF(H5756&gt;0,VLOOKUP(H5756,'Account List'!B$4:C$65536,2,FALSE),"")</f>
        <v/>
      </c>
    </row>
    <row r="5757" spans="13:13" x14ac:dyDescent="0.2">
      <c r="M5757" s="14" t="str">
        <f>IF(H5757&gt;0,VLOOKUP(H5757,'Account List'!B$4:C$65536,2,FALSE),"")</f>
        <v/>
      </c>
    </row>
    <row r="5758" spans="13:13" x14ac:dyDescent="0.2">
      <c r="M5758" s="14" t="str">
        <f>IF(H5758&gt;0,VLOOKUP(H5758,'Account List'!B$4:C$65536,2,FALSE),"")</f>
        <v/>
      </c>
    </row>
    <row r="5759" spans="13:13" x14ac:dyDescent="0.2">
      <c r="M5759" s="14" t="str">
        <f>IF(H5759&gt;0,VLOOKUP(H5759,'Account List'!B$4:C$65536,2,FALSE),"")</f>
        <v/>
      </c>
    </row>
    <row r="5760" spans="13:13" x14ac:dyDescent="0.2">
      <c r="M5760" s="14" t="str">
        <f>IF(H5760&gt;0,VLOOKUP(H5760,'Account List'!B$4:C$65536,2,FALSE),"")</f>
        <v/>
      </c>
    </row>
    <row r="5761" spans="13:13" x14ac:dyDescent="0.2">
      <c r="M5761" s="14" t="str">
        <f>IF(H5761&gt;0,VLOOKUP(H5761,'Account List'!B$4:C$65536,2,FALSE),"")</f>
        <v/>
      </c>
    </row>
    <row r="5762" spans="13:13" x14ac:dyDescent="0.2">
      <c r="M5762" s="14" t="str">
        <f>IF(H5762&gt;0,VLOOKUP(H5762,'Account List'!B$4:C$65536,2,FALSE),"")</f>
        <v/>
      </c>
    </row>
    <row r="5763" spans="13:13" x14ac:dyDescent="0.2">
      <c r="M5763" s="14" t="str">
        <f>IF(H5763&gt;0,VLOOKUP(H5763,'Account List'!B$4:C$65536,2,FALSE),"")</f>
        <v/>
      </c>
    </row>
    <row r="5764" spans="13:13" x14ac:dyDescent="0.2">
      <c r="M5764" s="14" t="str">
        <f>IF(H5764&gt;0,VLOOKUP(H5764,'Account List'!B$4:C$65536,2,FALSE),"")</f>
        <v/>
      </c>
    </row>
    <row r="5765" spans="13:13" x14ac:dyDescent="0.2">
      <c r="M5765" s="14" t="str">
        <f>IF(H5765&gt;0,VLOOKUP(H5765,'Account List'!B$4:C$65536,2,FALSE),"")</f>
        <v/>
      </c>
    </row>
    <row r="5766" spans="13:13" x14ac:dyDescent="0.2">
      <c r="M5766" s="14" t="str">
        <f>IF(H5766&gt;0,VLOOKUP(H5766,'Account List'!B$4:C$65536,2,FALSE),"")</f>
        <v/>
      </c>
    </row>
    <row r="5767" spans="13:13" x14ac:dyDescent="0.2">
      <c r="M5767" s="14" t="str">
        <f>IF(H5767&gt;0,VLOOKUP(H5767,'Account List'!B$4:C$65536,2,FALSE),"")</f>
        <v/>
      </c>
    </row>
    <row r="5768" spans="13:13" x14ac:dyDescent="0.2">
      <c r="M5768" s="14" t="str">
        <f>IF(H5768&gt;0,VLOOKUP(H5768,'Account List'!B$4:C$65536,2,FALSE),"")</f>
        <v/>
      </c>
    </row>
    <row r="5769" spans="13:13" x14ac:dyDescent="0.2">
      <c r="M5769" s="14" t="str">
        <f>IF(H5769&gt;0,VLOOKUP(H5769,'Account List'!B$4:C$65536,2,FALSE),"")</f>
        <v/>
      </c>
    </row>
    <row r="5770" spans="13:13" x14ac:dyDescent="0.2">
      <c r="M5770" s="14" t="str">
        <f>IF(H5770&gt;0,VLOOKUP(H5770,'Account List'!B$4:C$65536,2,FALSE),"")</f>
        <v/>
      </c>
    </row>
    <row r="5771" spans="13:13" x14ac:dyDescent="0.2">
      <c r="M5771" s="14" t="str">
        <f>IF(H5771&gt;0,VLOOKUP(H5771,'Account List'!B$4:C$65536,2,FALSE),"")</f>
        <v/>
      </c>
    </row>
    <row r="5772" spans="13:13" x14ac:dyDescent="0.2">
      <c r="M5772" s="14" t="str">
        <f>IF(H5772&gt;0,VLOOKUP(H5772,'Account List'!B$4:C$65536,2,FALSE),"")</f>
        <v/>
      </c>
    </row>
    <row r="5773" spans="13:13" x14ac:dyDescent="0.2">
      <c r="M5773" s="14" t="str">
        <f>IF(H5773&gt;0,VLOOKUP(H5773,'Account List'!B$4:C$65536,2,FALSE),"")</f>
        <v/>
      </c>
    </row>
    <row r="5774" spans="13:13" x14ac:dyDescent="0.2">
      <c r="M5774" s="14" t="str">
        <f>IF(H5774&gt;0,VLOOKUP(H5774,'Account List'!B$4:C$65536,2,FALSE),"")</f>
        <v/>
      </c>
    </row>
    <row r="5775" spans="13:13" x14ac:dyDescent="0.2">
      <c r="M5775" s="14" t="str">
        <f>IF(H5775&gt;0,VLOOKUP(H5775,'Account List'!B$4:C$65536,2,FALSE),"")</f>
        <v/>
      </c>
    </row>
    <row r="5776" spans="13:13" x14ac:dyDescent="0.2">
      <c r="M5776" s="14" t="str">
        <f>IF(H5776&gt;0,VLOOKUP(H5776,'Account List'!B$4:C$65536,2,FALSE),"")</f>
        <v/>
      </c>
    </row>
    <row r="5777" spans="13:13" x14ac:dyDescent="0.2">
      <c r="M5777" s="14" t="str">
        <f>IF(H5777&gt;0,VLOOKUP(H5777,'Account List'!B$4:C$65536,2,FALSE),"")</f>
        <v/>
      </c>
    </row>
    <row r="5778" spans="13:13" x14ac:dyDescent="0.2">
      <c r="M5778" s="14" t="str">
        <f>IF(H5778&gt;0,VLOOKUP(H5778,'Account List'!B$4:C$65536,2,FALSE),"")</f>
        <v/>
      </c>
    </row>
    <row r="5779" spans="13:13" x14ac:dyDescent="0.2">
      <c r="M5779" s="14" t="str">
        <f>IF(H5779&gt;0,VLOOKUP(H5779,'Account List'!B$4:C$65536,2,FALSE),"")</f>
        <v/>
      </c>
    </row>
    <row r="5780" spans="13:13" x14ac:dyDescent="0.2">
      <c r="M5780" s="14" t="str">
        <f>IF(H5780&gt;0,VLOOKUP(H5780,'Account List'!B$4:C$65536,2,FALSE),"")</f>
        <v/>
      </c>
    </row>
    <row r="5781" spans="13:13" x14ac:dyDescent="0.2">
      <c r="M5781" s="14" t="str">
        <f>IF(H5781&gt;0,VLOOKUP(H5781,'Account List'!B$4:C$65536,2,FALSE),"")</f>
        <v/>
      </c>
    </row>
    <row r="5782" spans="13:13" x14ac:dyDescent="0.2">
      <c r="M5782" s="14" t="str">
        <f>IF(H5782&gt;0,VLOOKUP(H5782,'Account List'!B$4:C$65536,2,FALSE),"")</f>
        <v/>
      </c>
    </row>
    <row r="5783" spans="13:13" x14ac:dyDescent="0.2">
      <c r="M5783" s="14" t="str">
        <f>IF(H5783&gt;0,VLOOKUP(H5783,'Account List'!B$4:C$65536,2,FALSE),"")</f>
        <v/>
      </c>
    </row>
    <row r="5784" spans="13:13" x14ac:dyDescent="0.2">
      <c r="M5784" s="14" t="str">
        <f>IF(H5784&gt;0,VLOOKUP(H5784,'Account List'!B$4:C$65536,2,FALSE),"")</f>
        <v/>
      </c>
    </row>
    <row r="5785" spans="13:13" x14ac:dyDescent="0.2">
      <c r="M5785" s="14" t="str">
        <f>IF(H5785&gt;0,VLOOKUP(H5785,'Account List'!B$4:C$65536,2,FALSE),"")</f>
        <v/>
      </c>
    </row>
    <row r="5786" spans="13:13" x14ac:dyDescent="0.2">
      <c r="M5786" s="14" t="str">
        <f>IF(H5786&gt;0,VLOOKUP(H5786,'Account List'!B$4:C$65536,2,FALSE),"")</f>
        <v/>
      </c>
    </row>
    <row r="5787" spans="13:13" x14ac:dyDescent="0.2">
      <c r="M5787" s="14" t="str">
        <f>IF(H5787&gt;0,VLOOKUP(H5787,'Account List'!B$4:C$65536,2,FALSE),"")</f>
        <v/>
      </c>
    </row>
    <row r="5788" spans="13:13" x14ac:dyDescent="0.2">
      <c r="M5788" s="14" t="str">
        <f>IF(H5788&gt;0,VLOOKUP(H5788,'Account List'!B$4:C$65536,2,FALSE),"")</f>
        <v/>
      </c>
    </row>
    <row r="5789" spans="13:13" x14ac:dyDescent="0.2">
      <c r="M5789" s="14" t="str">
        <f>IF(H5789&gt;0,VLOOKUP(H5789,'Account List'!B$4:C$65536,2,FALSE),"")</f>
        <v/>
      </c>
    </row>
    <row r="5790" spans="13:13" x14ac:dyDescent="0.2">
      <c r="M5790" s="14" t="str">
        <f>IF(H5790&gt;0,VLOOKUP(H5790,'Account List'!B$4:C$65536,2,FALSE),"")</f>
        <v/>
      </c>
    </row>
    <row r="5791" spans="13:13" x14ac:dyDescent="0.2">
      <c r="M5791" s="14" t="str">
        <f>IF(H5791&gt;0,VLOOKUP(H5791,'Account List'!B$4:C$65536,2,FALSE),"")</f>
        <v/>
      </c>
    </row>
    <row r="5792" spans="13:13" x14ac:dyDescent="0.2">
      <c r="M5792" s="14" t="str">
        <f>IF(H5792&gt;0,VLOOKUP(H5792,'Account List'!B$4:C$65536,2,FALSE),"")</f>
        <v/>
      </c>
    </row>
    <row r="5793" spans="13:13" x14ac:dyDescent="0.2">
      <c r="M5793" s="14" t="str">
        <f>IF(H5793&gt;0,VLOOKUP(H5793,'Account List'!B$4:C$65536,2,FALSE),"")</f>
        <v/>
      </c>
    </row>
    <row r="5794" spans="13:13" x14ac:dyDescent="0.2">
      <c r="M5794" s="14" t="str">
        <f>IF(H5794&gt;0,VLOOKUP(H5794,'Account List'!B$4:C$65536,2,FALSE),"")</f>
        <v/>
      </c>
    </row>
    <row r="5795" spans="13:13" x14ac:dyDescent="0.2">
      <c r="M5795" s="14" t="str">
        <f>IF(H5795&gt;0,VLOOKUP(H5795,'Account List'!B$4:C$65536,2,FALSE),"")</f>
        <v/>
      </c>
    </row>
    <row r="5796" spans="13:13" x14ac:dyDescent="0.2">
      <c r="M5796" s="14" t="str">
        <f>IF(H5796&gt;0,VLOOKUP(H5796,'Account List'!B$4:C$65536,2,FALSE),"")</f>
        <v/>
      </c>
    </row>
    <row r="5797" spans="13:13" x14ac:dyDescent="0.2">
      <c r="M5797" s="14" t="str">
        <f>IF(H5797&gt;0,VLOOKUP(H5797,'Account List'!B$4:C$65536,2,FALSE),"")</f>
        <v/>
      </c>
    </row>
    <row r="5798" spans="13:13" x14ac:dyDescent="0.2">
      <c r="M5798" s="14" t="str">
        <f>IF(H5798&gt;0,VLOOKUP(H5798,'Account List'!B$4:C$65536,2,FALSE),"")</f>
        <v/>
      </c>
    </row>
    <row r="5799" spans="13:13" x14ac:dyDescent="0.2">
      <c r="M5799" s="14" t="str">
        <f>IF(H5799&gt;0,VLOOKUP(H5799,'Account List'!B$4:C$65536,2,FALSE),"")</f>
        <v/>
      </c>
    </row>
    <row r="5800" spans="13:13" x14ac:dyDescent="0.2">
      <c r="M5800" s="14" t="str">
        <f>IF(H5800&gt;0,VLOOKUP(H5800,'Account List'!B$4:C$65536,2,FALSE),"")</f>
        <v/>
      </c>
    </row>
    <row r="5801" spans="13:13" x14ac:dyDescent="0.2">
      <c r="M5801" s="14" t="str">
        <f>IF(H5801&gt;0,VLOOKUP(H5801,'Account List'!B$4:C$65536,2,FALSE),"")</f>
        <v/>
      </c>
    </row>
    <row r="5802" spans="13:13" x14ac:dyDescent="0.2">
      <c r="M5802" s="14" t="str">
        <f>IF(H5802&gt;0,VLOOKUP(H5802,'Account List'!B$4:C$65536,2,FALSE),"")</f>
        <v/>
      </c>
    </row>
    <row r="5803" spans="13:13" x14ac:dyDescent="0.2">
      <c r="M5803" s="14" t="str">
        <f>IF(H5803&gt;0,VLOOKUP(H5803,'Account List'!B$4:C$65536,2,FALSE),"")</f>
        <v/>
      </c>
    </row>
    <row r="5804" spans="13:13" x14ac:dyDescent="0.2">
      <c r="M5804" s="14" t="str">
        <f>IF(H5804&gt;0,VLOOKUP(H5804,'Account List'!B$4:C$65536,2,FALSE),"")</f>
        <v/>
      </c>
    </row>
    <row r="5805" spans="13:13" x14ac:dyDescent="0.2">
      <c r="M5805" s="14" t="str">
        <f>IF(H5805&gt;0,VLOOKUP(H5805,'Account List'!B$4:C$65536,2,FALSE),"")</f>
        <v/>
      </c>
    </row>
    <row r="5806" spans="13:13" x14ac:dyDescent="0.2">
      <c r="M5806" s="14" t="str">
        <f>IF(H5806&gt;0,VLOOKUP(H5806,'Account List'!B$4:C$65536,2,FALSE),"")</f>
        <v/>
      </c>
    </row>
    <row r="5807" spans="13:13" x14ac:dyDescent="0.2">
      <c r="M5807" s="14" t="str">
        <f>IF(H5807&gt;0,VLOOKUP(H5807,'Account List'!B$4:C$65536,2,FALSE),"")</f>
        <v/>
      </c>
    </row>
    <row r="5808" spans="13:13" x14ac:dyDescent="0.2">
      <c r="M5808" s="14" t="str">
        <f>IF(H5808&gt;0,VLOOKUP(H5808,'Account List'!B$4:C$65536,2,FALSE),"")</f>
        <v/>
      </c>
    </row>
    <row r="5809" spans="13:13" x14ac:dyDescent="0.2">
      <c r="M5809" s="14" t="str">
        <f>IF(H5809&gt;0,VLOOKUP(H5809,'Account List'!B$4:C$65536,2,FALSE),"")</f>
        <v/>
      </c>
    </row>
    <row r="5810" spans="13:13" x14ac:dyDescent="0.2">
      <c r="M5810" s="14" t="str">
        <f>IF(H5810&gt;0,VLOOKUP(H5810,'Account List'!B$4:C$65536,2,FALSE),"")</f>
        <v/>
      </c>
    </row>
    <row r="5811" spans="13:13" x14ac:dyDescent="0.2">
      <c r="M5811" s="14" t="str">
        <f>IF(H5811&gt;0,VLOOKUP(H5811,'Account List'!B$4:C$65536,2,FALSE),"")</f>
        <v/>
      </c>
    </row>
    <row r="5812" spans="13:13" x14ac:dyDescent="0.2">
      <c r="M5812" s="14" t="str">
        <f>IF(H5812&gt;0,VLOOKUP(H5812,'Account List'!B$4:C$65536,2,FALSE),"")</f>
        <v/>
      </c>
    </row>
    <row r="5813" spans="13:13" x14ac:dyDescent="0.2">
      <c r="M5813" s="14" t="str">
        <f>IF(H5813&gt;0,VLOOKUP(H5813,'Account List'!B$4:C$65536,2,FALSE),"")</f>
        <v/>
      </c>
    </row>
    <row r="5814" spans="13:13" x14ac:dyDescent="0.2">
      <c r="M5814" s="14" t="str">
        <f>IF(H5814&gt;0,VLOOKUP(H5814,'Account List'!B$4:C$65536,2,FALSE),"")</f>
        <v/>
      </c>
    </row>
    <row r="5815" spans="13:13" x14ac:dyDescent="0.2">
      <c r="M5815" s="14" t="str">
        <f>IF(H5815&gt;0,VLOOKUP(H5815,'Account List'!B$4:C$65536,2,FALSE),"")</f>
        <v/>
      </c>
    </row>
    <row r="5816" spans="13:13" x14ac:dyDescent="0.2">
      <c r="M5816" s="14" t="str">
        <f>IF(H5816&gt;0,VLOOKUP(H5816,'Account List'!B$4:C$65536,2,FALSE),"")</f>
        <v/>
      </c>
    </row>
    <row r="5817" spans="13:13" x14ac:dyDescent="0.2">
      <c r="M5817" s="14" t="str">
        <f>IF(H5817&gt;0,VLOOKUP(H5817,'Account List'!B$4:C$65536,2,FALSE),"")</f>
        <v/>
      </c>
    </row>
    <row r="5818" spans="13:13" x14ac:dyDescent="0.2">
      <c r="M5818" s="14" t="str">
        <f>IF(H5818&gt;0,VLOOKUP(H5818,'Account List'!B$4:C$65536,2,FALSE),"")</f>
        <v/>
      </c>
    </row>
    <row r="5819" spans="13:13" x14ac:dyDescent="0.2">
      <c r="M5819" s="14" t="str">
        <f>IF(H5819&gt;0,VLOOKUP(H5819,'Account List'!B$4:C$65536,2,FALSE),"")</f>
        <v/>
      </c>
    </row>
    <row r="5820" spans="13:13" x14ac:dyDescent="0.2">
      <c r="M5820" s="14" t="str">
        <f>IF(H5820&gt;0,VLOOKUP(H5820,'Account List'!B$4:C$65536,2,FALSE),"")</f>
        <v/>
      </c>
    </row>
    <row r="5821" spans="13:13" x14ac:dyDescent="0.2">
      <c r="M5821" s="14" t="str">
        <f>IF(H5821&gt;0,VLOOKUP(H5821,'Account List'!B$4:C$65536,2,FALSE),"")</f>
        <v/>
      </c>
    </row>
    <row r="5822" spans="13:13" x14ac:dyDescent="0.2">
      <c r="M5822" s="14" t="str">
        <f>IF(H5822&gt;0,VLOOKUP(H5822,'Account List'!B$4:C$65536,2,FALSE),"")</f>
        <v/>
      </c>
    </row>
    <row r="5823" spans="13:13" x14ac:dyDescent="0.2">
      <c r="M5823" s="14" t="str">
        <f>IF(H5823&gt;0,VLOOKUP(H5823,'Account List'!B$4:C$65536,2,FALSE),"")</f>
        <v/>
      </c>
    </row>
    <row r="5824" spans="13:13" x14ac:dyDescent="0.2">
      <c r="M5824" s="14" t="str">
        <f>IF(H5824&gt;0,VLOOKUP(H5824,'Account List'!B$4:C$65536,2,FALSE),"")</f>
        <v/>
      </c>
    </row>
    <row r="5825" spans="13:13" x14ac:dyDescent="0.2">
      <c r="M5825" s="14" t="str">
        <f>IF(H5825&gt;0,VLOOKUP(H5825,'Account List'!B$4:C$65536,2,FALSE),"")</f>
        <v/>
      </c>
    </row>
    <row r="5826" spans="13:13" x14ac:dyDescent="0.2">
      <c r="M5826" s="14" t="str">
        <f>IF(H5826&gt;0,VLOOKUP(H5826,'Account List'!B$4:C$65536,2,FALSE),"")</f>
        <v/>
      </c>
    </row>
    <row r="5827" spans="13:13" x14ac:dyDescent="0.2">
      <c r="M5827" s="14" t="str">
        <f>IF(H5827&gt;0,VLOOKUP(H5827,'Account List'!B$4:C$65536,2,FALSE),"")</f>
        <v/>
      </c>
    </row>
    <row r="5828" spans="13:13" x14ac:dyDescent="0.2">
      <c r="M5828" s="14" t="str">
        <f>IF(H5828&gt;0,VLOOKUP(H5828,'Account List'!B$4:C$65536,2,FALSE),"")</f>
        <v/>
      </c>
    </row>
    <row r="5829" spans="13:13" x14ac:dyDescent="0.2">
      <c r="M5829" s="14" t="str">
        <f>IF(H5829&gt;0,VLOOKUP(H5829,'Account List'!B$4:C$65536,2,FALSE),"")</f>
        <v/>
      </c>
    </row>
    <row r="5830" spans="13:13" x14ac:dyDescent="0.2">
      <c r="M5830" s="14" t="str">
        <f>IF(H5830&gt;0,VLOOKUP(H5830,'Account List'!B$4:C$65536,2,FALSE),"")</f>
        <v/>
      </c>
    </row>
    <row r="5831" spans="13:13" x14ac:dyDescent="0.2">
      <c r="M5831" s="14" t="str">
        <f>IF(H5831&gt;0,VLOOKUP(H5831,'Account List'!B$4:C$65536,2,FALSE),"")</f>
        <v/>
      </c>
    </row>
    <row r="5832" spans="13:13" x14ac:dyDescent="0.2">
      <c r="M5832" s="14" t="str">
        <f>IF(H5832&gt;0,VLOOKUP(H5832,'Account List'!B$4:C$65536,2,FALSE),"")</f>
        <v/>
      </c>
    </row>
    <row r="5833" spans="13:13" x14ac:dyDescent="0.2">
      <c r="M5833" s="14" t="str">
        <f>IF(H5833&gt;0,VLOOKUP(H5833,'Account List'!B$4:C$65536,2,FALSE),"")</f>
        <v/>
      </c>
    </row>
    <row r="5834" spans="13:13" x14ac:dyDescent="0.2">
      <c r="M5834" s="14" t="str">
        <f>IF(H5834&gt;0,VLOOKUP(H5834,'Account List'!B$4:C$65536,2,FALSE),"")</f>
        <v/>
      </c>
    </row>
    <row r="5835" spans="13:13" x14ac:dyDescent="0.2">
      <c r="M5835" s="14" t="str">
        <f>IF(H5835&gt;0,VLOOKUP(H5835,'Account List'!B$4:C$65536,2,FALSE),"")</f>
        <v/>
      </c>
    </row>
    <row r="5836" spans="13:13" x14ac:dyDescent="0.2">
      <c r="M5836" s="14" t="str">
        <f>IF(H5836&gt;0,VLOOKUP(H5836,'Account List'!B$4:C$65536,2,FALSE),"")</f>
        <v/>
      </c>
    </row>
    <row r="5837" spans="13:13" x14ac:dyDescent="0.2">
      <c r="M5837" s="14" t="str">
        <f>IF(H5837&gt;0,VLOOKUP(H5837,'Account List'!B$4:C$65536,2,FALSE),"")</f>
        <v/>
      </c>
    </row>
    <row r="5838" spans="13:13" x14ac:dyDescent="0.2">
      <c r="M5838" s="14" t="str">
        <f>IF(H5838&gt;0,VLOOKUP(H5838,'Account List'!B$4:C$65536,2,FALSE),"")</f>
        <v/>
      </c>
    </row>
    <row r="5839" spans="13:13" x14ac:dyDescent="0.2">
      <c r="M5839" s="14" t="str">
        <f>IF(H5839&gt;0,VLOOKUP(H5839,'Account List'!B$4:C$65536,2,FALSE),"")</f>
        <v/>
      </c>
    </row>
    <row r="5840" spans="13:13" x14ac:dyDescent="0.2">
      <c r="M5840" s="14" t="str">
        <f>IF(H5840&gt;0,VLOOKUP(H5840,'Account List'!B$4:C$65536,2,FALSE),"")</f>
        <v/>
      </c>
    </row>
    <row r="5841" spans="13:13" x14ac:dyDescent="0.2">
      <c r="M5841" s="14" t="str">
        <f>IF(H5841&gt;0,VLOOKUP(H5841,'Account List'!B$4:C$65536,2,FALSE),"")</f>
        <v/>
      </c>
    </row>
    <row r="5842" spans="13:13" x14ac:dyDescent="0.2">
      <c r="M5842" s="14" t="str">
        <f>IF(H5842&gt;0,VLOOKUP(H5842,'Account List'!B$4:C$65536,2,FALSE),"")</f>
        <v/>
      </c>
    </row>
    <row r="5843" spans="13:13" x14ac:dyDescent="0.2">
      <c r="M5843" s="14" t="str">
        <f>IF(H5843&gt;0,VLOOKUP(H5843,'Account List'!B$4:C$65536,2,FALSE),"")</f>
        <v/>
      </c>
    </row>
    <row r="5844" spans="13:13" x14ac:dyDescent="0.2">
      <c r="M5844" s="14" t="str">
        <f>IF(H5844&gt;0,VLOOKUP(H5844,'Account List'!B$4:C$65536,2,FALSE),"")</f>
        <v/>
      </c>
    </row>
    <row r="5845" spans="13:13" x14ac:dyDescent="0.2">
      <c r="M5845" s="14" t="str">
        <f>IF(H5845&gt;0,VLOOKUP(H5845,'Account List'!B$4:C$65536,2,FALSE),"")</f>
        <v/>
      </c>
    </row>
    <row r="5846" spans="13:13" x14ac:dyDescent="0.2">
      <c r="M5846" s="14" t="str">
        <f>IF(H5846&gt;0,VLOOKUP(H5846,'Account List'!B$4:C$65536,2,FALSE),"")</f>
        <v/>
      </c>
    </row>
    <row r="5847" spans="13:13" x14ac:dyDescent="0.2">
      <c r="M5847" s="14" t="str">
        <f>IF(H5847&gt;0,VLOOKUP(H5847,'Account List'!B$4:C$65536,2,FALSE),"")</f>
        <v/>
      </c>
    </row>
    <row r="5848" spans="13:13" x14ac:dyDescent="0.2">
      <c r="M5848" s="14" t="str">
        <f>IF(H5848&gt;0,VLOOKUP(H5848,'Account List'!B$4:C$65536,2,FALSE),"")</f>
        <v/>
      </c>
    </row>
    <row r="5849" spans="13:13" x14ac:dyDescent="0.2">
      <c r="M5849" s="14" t="str">
        <f>IF(H5849&gt;0,VLOOKUP(H5849,'Account List'!B$4:C$65536,2,FALSE),"")</f>
        <v/>
      </c>
    </row>
    <row r="5850" spans="13:13" x14ac:dyDescent="0.2">
      <c r="M5850" s="14" t="str">
        <f>IF(H5850&gt;0,VLOOKUP(H5850,'Account List'!B$4:C$65536,2,FALSE),"")</f>
        <v/>
      </c>
    </row>
    <row r="5851" spans="13:13" x14ac:dyDescent="0.2">
      <c r="M5851" s="14" t="str">
        <f>IF(H5851&gt;0,VLOOKUP(H5851,'Account List'!B$4:C$65536,2,FALSE),"")</f>
        <v/>
      </c>
    </row>
    <row r="5852" spans="13:13" x14ac:dyDescent="0.2">
      <c r="M5852" s="14" t="str">
        <f>IF(H5852&gt;0,VLOOKUP(H5852,'Account List'!B$4:C$65536,2,FALSE),"")</f>
        <v/>
      </c>
    </row>
    <row r="5853" spans="13:13" x14ac:dyDescent="0.2">
      <c r="M5853" s="14" t="str">
        <f>IF(H5853&gt;0,VLOOKUP(H5853,'Account List'!B$4:C$65536,2,FALSE),"")</f>
        <v/>
      </c>
    </row>
    <row r="5854" spans="13:13" x14ac:dyDescent="0.2">
      <c r="M5854" s="14" t="str">
        <f>IF(H5854&gt;0,VLOOKUP(H5854,'Account List'!B$4:C$65536,2,FALSE),"")</f>
        <v/>
      </c>
    </row>
    <row r="5855" spans="13:13" x14ac:dyDescent="0.2">
      <c r="M5855" s="14" t="str">
        <f>IF(H5855&gt;0,VLOOKUP(H5855,'Account List'!B$4:C$65536,2,FALSE),"")</f>
        <v/>
      </c>
    </row>
    <row r="5856" spans="13:13" x14ac:dyDescent="0.2">
      <c r="M5856" s="14" t="str">
        <f>IF(H5856&gt;0,VLOOKUP(H5856,'Account List'!B$4:C$65536,2,FALSE),"")</f>
        <v/>
      </c>
    </row>
    <row r="5857" spans="13:13" x14ac:dyDescent="0.2">
      <c r="M5857" s="14" t="str">
        <f>IF(H5857&gt;0,VLOOKUP(H5857,'Account List'!B$4:C$65536,2,FALSE),"")</f>
        <v/>
      </c>
    </row>
    <row r="5858" spans="13:13" x14ac:dyDescent="0.2">
      <c r="M5858" s="14" t="str">
        <f>IF(H5858&gt;0,VLOOKUP(H5858,'Account List'!B$4:C$65536,2,FALSE),"")</f>
        <v/>
      </c>
    </row>
    <row r="5859" spans="13:13" x14ac:dyDescent="0.2">
      <c r="M5859" s="14" t="str">
        <f>IF(H5859&gt;0,VLOOKUP(H5859,'Account List'!B$4:C$65536,2,FALSE),"")</f>
        <v/>
      </c>
    </row>
    <row r="5860" spans="13:13" x14ac:dyDescent="0.2">
      <c r="M5860" s="14" t="str">
        <f>IF(H5860&gt;0,VLOOKUP(H5860,'Account List'!B$4:C$65536,2,FALSE),"")</f>
        <v/>
      </c>
    </row>
    <row r="5861" spans="13:13" x14ac:dyDescent="0.2">
      <c r="M5861" s="14" t="str">
        <f>IF(H5861&gt;0,VLOOKUP(H5861,'Account List'!B$4:C$65536,2,FALSE),"")</f>
        <v/>
      </c>
    </row>
    <row r="5862" spans="13:13" x14ac:dyDescent="0.2">
      <c r="M5862" s="14" t="str">
        <f>IF(H5862&gt;0,VLOOKUP(H5862,'Account List'!B$4:C$65536,2,FALSE),"")</f>
        <v/>
      </c>
    </row>
    <row r="5863" spans="13:13" x14ac:dyDescent="0.2">
      <c r="M5863" s="14" t="str">
        <f>IF(H5863&gt;0,VLOOKUP(H5863,'Account List'!B$4:C$65536,2,FALSE),"")</f>
        <v/>
      </c>
    </row>
    <row r="5864" spans="13:13" x14ac:dyDescent="0.2">
      <c r="M5864" s="14" t="str">
        <f>IF(H5864&gt;0,VLOOKUP(H5864,'Account List'!B$4:C$65536,2,FALSE),"")</f>
        <v/>
      </c>
    </row>
    <row r="5865" spans="13:13" x14ac:dyDescent="0.2">
      <c r="M5865" s="14" t="str">
        <f>IF(H5865&gt;0,VLOOKUP(H5865,'Account List'!B$4:C$65536,2,FALSE),"")</f>
        <v/>
      </c>
    </row>
    <row r="5866" spans="13:13" x14ac:dyDescent="0.2">
      <c r="M5866" s="14" t="str">
        <f>IF(H5866&gt;0,VLOOKUP(H5866,'Account List'!B$4:C$65536,2,FALSE),"")</f>
        <v/>
      </c>
    </row>
    <row r="5867" spans="13:13" x14ac:dyDescent="0.2">
      <c r="M5867" s="14" t="str">
        <f>IF(H5867&gt;0,VLOOKUP(H5867,'Account List'!B$4:C$65536,2,FALSE),"")</f>
        <v/>
      </c>
    </row>
    <row r="5868" spans="13:13" x14ac:dyDescent="0.2">
      <c r="M5868" s="14" t="str">
        <f>IF(H5868&gt;0,VLOOKUP(H5868,'Account List'!B$4:C$65536,2,FALSE),"")</f>
        <v/>
      </c>
    </row>
    <row r="5869" spans="13:13" x14ac:dyDescent="0.2">
      <c r="M5869" s="14" t="str">
        <f>IF(H5869&gt;0,VLOOKUP(H5869,'Account List'!B$4:C$65536,2,FALSE),"")</f>
        <v/>
      </c>
    </row>
    <row r="5870" spans="13:13" x14ac:dyDescent="0.2">
      <c r="M5870" s="14" t="str">
        <f>IF(H5870&gt;0,VLOOKUP(H5870,'Account List'!B$4:C$65536,2,FALSE),"")</f>
        <v/>
      </c>
    </row>
    <row r="5871" spans="13:13" x14ac:dyDescent="0.2">
      <c r="M5871" s="14" t="str">
        <f>IF(H5871&gt;0,VLOOKUP(H5871,'Account List'!B$4:C$65536,2,FALSE),"")</f>
        <v/>
      </c>
    </row>
    <row r="5872" spans="13:13" x14ac:dyDescent="0.2">
      <c r="M5872" s="14" t="str">
        <f>IF(H5872&gt;0,VLOOKUP(H5872,'Account List'!B$4:C$65536,2,FALSE),"")</f>
        <v/>
      </c>
    </row>
    <row r="5873" spans="13:13" x14ac:dyDescent="0.2">
      <c r="M5873" s="14" t="str">
        <f>IF(H5873&gt;0,VLOOKUP(H5873,'Account List'!B$4:C$65536,2,FALSE),"")</f>
        <v/>
      </c>
    </row>
    <row r="5874" spans="13:13" x14ac:dyDescent="0.2">
      <c r="M5874" s="14" t="str">
        <f>IF(H5874&gt;0,VLOOKUP(H5874,'Account List'!B$4:C$65536,2,FALSE),"")</f>
        <v/>
      </c>
    </row>
    <row r="5875" spans="13:13" x14ac:dyDescent="0.2">
      <c r="M5875" s="14" t="str">
        <f>IF(H5875&gt;0,VLOOKUP(H5875,'Account List'!B$4:C$65536,2,FALSE),"")</f>
        <v/>
      </c>
    </row>
    <row r="5876" spans="13:13" x14ac:dyDescent="0.2">
      <c r="M5876" s="14" t="str">
        <f>IF(H5876&gt;0,VLOOKUP(H5876,'Account List'!B$4:C$65536,2,FALSE),"")</f>
        <v/>
      </c>
    </row>
    <row r="5877" spans="13:13" x14ac:dyDescent="0.2">
      <c r="M5877" s="14" t="str">
        <f>IF(H5877&gt;0,VLOOKUP(H5877,'Account List'!B$4:C$65536,2,FALSE),"")</f>
        <v/>
      </c>
    </row>
    <row r="5878" spans="13:13" x14ac:dyDescent="0.2">
      <c r="M5878" s="14" t="str">
        <f>IF(H5878&gt;0,VLOOKUP(H5878,'Account List'!B$4:C$65536,2,FALSE),"")</f>
        <v/>
      </c>
    </row>
    <row r="5879" spans="13:13" x14ac:dyDescent="0.2">
      <c r="M5879" s="14" t="str">
        <f>IF(H5879&gt;0,VLOOKUP(H5879,'Account List'!B$4:C$65536,2,FALSE),"")</f>
        <v/>
      </c>
    </row>
    <row r="5880" spans="13:13" x14ac:dyDescent="0.2">
      <c r="M5880" s="14" t="str">
        <f>IF(H5880&gt;0,VLOOKUP(H5880,'Account List'!B$4:C$65536,2,FALSE),"")</f>
        <v/>
      </c>
    </row>
    <row r="5881" spans="13:13" x14ac:dyDescent="0.2">
      <c r="M5881" s="14" t="str">
        <f>IF(H5881&gt;0,VLOOKUP(H5881,'Account List'!B$4:C$65536,2,FALSE),"")</f>
        <v/>
      </c>
    </row>
    <row r="5882" spans="13:13" x14ac:dyDescent="0.2">
      <c r="M5882" s="14" t="str">
        <f>IF(H5882&gt;0,VLOOKUP(H5882,'Account List'!B$4:C$65536,2,FALSE),"")</f>
        <v/>
      </c>
    </row>
    <row r="5883" spans="13:13" x14ac:dyDescent="0.2">
      <c r="M5883" s="14" t="str">
        <f>IF(H5883&gt;0,VLOOKUP(H5883,'Account List'!B$4:C$65536,2,FALSE),"")</f>
        <v/>
      </c>
    </row>
    <row r="5884" spans="13:13" x14ac:dyDescent="0.2">
      <c r="M5884" s="14" t="str">
        <f>IF(H5884&gt;0,VLOOKUP(H5884,'Account List'!B$4:C$65536,2,FALSE),"")</f>
        <v/>
      </c>
    </row>
    <row r="5885" spans="13:13" x14ac:dyDescent="0.2">
      <c r="M5885" s="14" t="str">
        <f>IF(H5885&gt;0,VLOOKUP(H5885,'Account List'!B$4:C$65536,2,FALSE),"")</f>
        <v/>
      </c>
    </row>
    <row r="5886" spans="13:13" x14ac:dyDescent="0.2">
      <c r="M5886" s="14" t="str">
        <f>IF(H5886&gt;0,VLOOKUP(H5886,'Account List'!B$4:C$65536,2,FALSE),"")</f>
        <v/>
      </c>
    </row>
    <row r="5887" spans="13:13" x14ac:dyDescent="0.2">
      <c r="M5887" s="14" t="str">
        <f>IF(H5887&gt;0,VLOOKUP(H5887,'Account List'!B$4:C$65536,2,FALSE),"")</f>
        <v/>
      </c>
    </row>
    <row r="5888" spans="13:13" x14ac:dyDescent="0.2">
      <c r="M5888" s="14" t="str">
        <f>IF(H5888&gt;0,VLOOKUP(H5888,'Account List'!B$4:C$65536,2,FALSE),"")</f>
        <v/>
      </c>
    </row>
    <row r="5889" spans="13:13" x14ac:dyDescent="0.2">
      <c r="M5889" s="14" t="str">
        <f>IF(H5889&gt;0,VLOOKUP(H5889,'Account List'!B$4:C$65536,2,FALSE),"")</f>
        <v/>
      </c>
    </row>
    <row r="5890" spans="13:13" x14ac:dyDescent="0.2">
      <c r="M5890" s="14" t="str">
        <f>IF(H5890&gt;0,VLOOKUP(H5890,'Account List'!B$4:C$65536,2,FALSE),"")</f>
        <v/>
      </c>
    </row>
    <row r="5891" spans="13:13" x14ac:dyDescent="0.2">
      <c r="M5891" s="14" t="str">
        <f>IF(H5891&gt;0,VLOOKUP(H5891,'Account List'!B$4:C$65536,2,FALSE),"")</f>
        <v/>
      </c>
    </row>
    <row r="5892" spans="13:13" x14ac:dyDescent="0.2">
      <c r="M5892" s="14" t="str">
        <f>IF(H5892&gt;0,VLOOKUP(H5892,'Account List'!B$4:C$65536,2,FALSE),"")</f>
        <v/>
      </c>
    </row>
    <row r="5893" spans="13:13" x14ac:dyDescent="0.2">
      <c r="M5893" s="14" t="str">
        <f>IF(H5893&gt;0,VLOOKUP(H5893,'Account List'!B$4:C$65536,2,FALSE),"")</f>
        <v/>
      </c>
    </row>
    <row r="5894" spans="13:13" x14ac:dyDescent="0.2">
      <c r="M5894" s="14" t="str">
        <f>IF(H5894&gt;0,VLOOKUP(H5894,'Account List'!B$4:C$65536,2,FALSE),"")</f>
        <v/>
      </c>
    </row>
    <row r="5895" spans="13:13" x14ac:dyDescent="0.2">
      <c r="M5895" s="14" t="str">
        <f>IF(H5895&gt;0,VLOOKUP(H5895,'Account List'!B$4:C$65536,2,FALSE),"")</f>
        <v/>
      </c>
    </row>
    <row r="5896" spans="13:13" x14ac:dyDescent="0.2">
      <c r="M5896" s="14" t="str">
        <f>IF(H5896&gt;0,VLOOKUP(H5896,'Account List'!B$4:C$65536,2,FALSE),"")</f>
        <v/>
      </c>
    </row>
    <row r="5897" spans="13:13" x14ac:dyDescent="0.2">
      <c r="M5897" s="14" t="str">
        <f>IF(H5897&gt;0,VLOOKUP(H5897,'Account List'!B$4:C$65536,2,FALSE),"")</f>
        <v/>
      </c>
    </row>
    <row r="5898" spans="13:13" x14ac:dyDescent="0.2">
      <c r="M5898" s="14" t="str">
        <f>IF(H5898&gt;0,VLOOKUP(H5898,'Account List'!B$4:C$65536,2,FALSE),"")</f>
        <v/>
      </c>
    </row>
    <row r="5899" spans="13:13" x14ac:dyDescent="0.2">
      <c r="M5899" s="14" t="str">
        <f>IF(H5899&gt;0,VLOOKUP(H5899,'Account List'!B$4:C$65536,2,FALSE),"")</f>
        <v/>
      </c>
    </row>
    <row r="5900" spans="13:13" x14ac:dyDescent="0.2">
      <c r="M5900" s="14" t="str">
        <f>IF(H5900&gt;0,VLOOKUP(H5900,'Account List'!B$4:C$65536,2,FALSE),"")</f>
        <v/>
      </c>
    </row>
    <row r="5901" spans="13:13" x14ac:dyDescent="0.2">
      <c r="M5901" s="14" t="str">
        <f>IF(H5901&gt;0,VLOOKUP(H5901,'Account List'!B$4:C$65536,2,FALSE),"")</f>
        <v/>
      </c>
    </row>
    <row r="5902" spans="13:13" x14ac:dyDescent="0.2">
      <c r="M5902" s="14" t="str">
        <f>IF(H5902&gt;0,VLOOKUP(H5902,'Account List'!B$4:C$65536,2,FALSE),"")</f>
        <v/>
      </c>
    </row>
    <row r="5903" spans="13:13" x14ac:dyDescent="0.2">
      <c r="M5903" s="14" t="str">
        <f>IF(H5903&gt;0,VLOOKUP(H5903,'Account List'!B$4:C$65536,2,FALSE),"")</f>
        <v/>
      </c>
    </row>
    <row r="5904" spans="13:13" x14ac:dyDescent="0.2">
      <c r="M5904" s="14" t="str">
        <f>IF(H5904&gt;0,VLOOKUP(H5904,'Account List'!B$4:C$65536,2,FALSE),"")</f>
        <v/>
      </c>
    </row>
    <row r="5905" spans="13:13" x14ac:dyDescent="0.2">
      <c r="M5905" s="14" t="str">
        <f>IF(H5905&gt;0,VLOOKUP(H5905,'Account List'!B$4:C$65536,2,FALSE),"")</f>
        <v/>
      </c>
    </row>
    <row r="5906" spans="13:13" x14ac:dyDescent="0.2">
      <c r="M5906" s="14" t="str">
        <f>IF(H5906&gt;0,VLOOKUP(H5906,'Account List'!B$4:C$65536,2,FALSE),"")</f>
        <v/>
      </c>
    </row>
    <row r="5907" spans="13:13" x14ac:dyDescent="0.2">
      <c r="M5907" s="14" t="str">
        <f>IF(H5907&gt;0,VLOOKUP(H5907,'Account List'!B$4:C$65536,2,FALSE),"")</f>
        <v/>
      </c>
    </row>
    <row r="5908" spans="13:13" x14ac:dyDescent="0.2">
      <c r="M5908" s="14" t="str">
        <f>IF(H5908&gt;0,VLOOKUP(H5908,'Account List'!B$4:C$65536,2,FALSE),"")</f>
        <v/>
      </c>
    </row>
    <row r="5909" spans="13:13" x14ac:dyDescent="0.2">
      <c r="M5909" s="14" t="str">
        <f>IF(H5909&gt;0,VLOOKUP(H5909,'Account List'!B$4:C$65536,2,FALSE),"")</f>
        <v/>
      </c>
    </row>
    <row r="5910" spans="13:13" x14ac:dyDescent="0.2">
      <c r="M5910" s="14" t="str">
        <f>IF(H5910&gt;0,VLOOKUP(H5910,'Account List'!B$4:C$65536,2,FALSE),"")</f>
        <v/>
      </c>
    </row>
    <row r="5911" spans="13:13" x14ac:dyDescent="0.2">
      <c r="M5911" s="14" t="str">
        <f>IF(H5911&gt;0,VLOOKUP(H5911,'Account List'!B$4:C$65536,2,FALSE),"")</f>
        <v/>
      </c>
    </row>
    <row r="5912" spans="13:13" x14ac:dyDescent="0.2">
      <c r="M5912" s="14" t="str">
        <f>IF(H5912&gt;0,VLOOKUP(H5912,'Account List'!B$4:C$65536,2,FALSE),"")</f>
        <v/>
      </c>
    </row>
    <row r="5913" spans="13:13" x14ac:dyDescent="0.2">
      <c r="M5913" s="14" t="str">
        <f>IF(H5913&gt;0,VLOOKUP(H5913,'Account List'!B$4:C$65536,2,FALSE),"")</f>
        <v/>
      </c>
    </row>
    <row r="5914" spans="13:13" x14ac:dyDescent="0.2">
      <c r="M5914" s="14" t="str">
        <f>IF(H5914&gt;0,VLOOKUP(H5914,'Account List'!B$4:C$65536,2,FALSE),"")</f>
        <v/>
      </c>
    </row>
    <row r="5915" spans="13:13" x14ac:dyDescent="0.2">
      <c r="M5915" s="14" t="str">
        <f>IF(H5915&gt;0,VLOOKUP(H5915,'Account List'!B$4:C$65536,2,FALSE),"")</f>
        <v/>
      </c>
    </row>
    <row r="5916" spans="13:13" x14ac:dyDescent="0.2">
      <c r="M5916" s="14" t="str">
        <f>IF(H5916&gt;0,VLOOKUP(H5916,'Account List'!B$4:C$65536,2,FALSE),"")</f>
        <v/>
      </c>
    </row>
    <row r="5917" spans="13:13" x14ac:dyDescent="0.2">
      <c r="M5917" s="14" t="str">
        <f>IF(H5917&gt;0,VLOOKUP(H5917,'Account List'!B$4:C$65536,2,FALSE),"")</f>
        <v/>
      </c>
    </row>
    <row r="5918" spans="13:13" x14ac:dyDescent="0.2">
      <c r="M5918" s="14" t="str">
        <f>IF(H5918&gt;0,VLOOKUP(H5918,'Account List'!B$4:C$65536,2,FALSE),"")</f>
        <v/>
      </c>
    </row>
    <row r="5919" spans="13:13" x14ac:dyDescent="0.2">
      <c r="M5919" s="14" t="str">
        <f>IF(H5919&gt;0,VLOOKUP(H5919,'Account List'!B$4:C$65536,2,FALSE),"")</f>
        <v/>
      </c>
    </row>
    <row r="5920" spans="13:13" x14ac:dyDescent="0.2">
      <c r="M5920" s="14" t="str">
        <f>IF(H5920&gt;0,VLOOKUP(H5920,'Account List'!B$4:C$65536,2,FALSE),"")</f>
        <v/>
      </c>
    </row>
    <row r="5921" spans="13:13" x14ac:dyDescent="0.2">
      <c r="M5921" s="14" t="str">
        <f>IF(H5921&gt;0,VLOOKUP(H5921,'Account List'!B$4:C$65536,2,FALSE),"")</f>
        <v/>
      </c>
    </row>
    <row r="5922" spans="13:13" x14ac:dyDescent="0.2">
      <c r="M5922" s="14" t="str">
        <f>IF(H5922&gt;0,VLOOKUP(H5922,'Account List'!B$4:C$65536,2,FALSE),"")</f>
        <v/>
      </c>
    </row>
    <row r="5923" spans="13:13" x14ac:dyDescent="0.2">
      <c r="M5923" s="14" t="str">
        <f>IF(H5923&gt;0,VLOOKUP(H5923,'Account List'!B$4:C$65536,2,FALSE),"")</f>
        <v/>
      </c>
    </row>
    <row r="5924" spans="13:13" x14ac:dyDescent="0.2">
      <c r="M5924" s="14" t="str">
        <f>IF(H5924&gt;0,VLOOKUP(H5924,'Account List'!B$4:C$65536,2,FALSE),"")</f>
        <v/>
      </c>
    </row>
    <row r="5925" spans="13:13" x14ac:dyDescent="0.2">
      <c r="M5925" s="14" t="str">
        <f>IF(H5925&gt;0,VLOOKUP(H5925,'Account List'!B$4:C$65536,2,FALSE),"")</f>
        <v/>
      </c>
    </row>
    <row r="5926" spans="13:13" x14ac:dyDescent="0.2">
      <c r="M5926" s="14" t="str">
        <f>IF(H5926&gt;0,VLOOKUP(H5926,'Account List'!B$4:C$65536,2,FALSE),"")</f>
        <v/>
      </c>
    </row>
    <row r="5927" spans="13:13" x14ac:dyDescent="0.2">
      <c r="M5927" s="14" t="str">
        <f>IF(H5927&gt;0,VLOOKUP(H5927,'Account List'!B$4:C$65536,2,FALSE),"")</f>
        <v/>
      </c>
    </row>
    <row r="5928" spans="13:13" x14ac:dyDescent="0.2">
      <c r="M5928" s="14" t="str">
        <f>IF(H5928&gt;0,VLOOKUP(H5928,'Account List'!B$4:C$65536,2,FALSE),"")</f>
        <v/>
      </c>
    </row>
    <row r="5929" spans="13:13" x14ac:dyDescent="0.2">
      <c r="M5929" s="14" t="str">
        <f>IF(H5929&gt;0,VLOOKUP(H5929,'Account List'!B$4:C$65536,2,FALSE),"")</f>
        <v/>
      </c>
    </row>
    <row r="5930" spans="13:13" x14ac:dyDescent="0.2">
      <c r="M5930" s="14" t="str">
        <f>IF(H5930&gt;0,VLOOKUP(H5930,'Account List'!B$4:C$65536,2,FALSE),"")</f>
        <v/>
      </c>
    </row>
    <row r="5931" spans="13:13" x14ac:dyDescent="0.2">
      <c r="M5931" s="14" t="str">
        <f>IF(H5931&gt;0,VLOOKUP(H5931,'Account List'!B$4:C$65536,2,FALSE),"")</f>
        <v/>
      </c>
    </row>
    <row r="5932" spans="13:13" x14ac:dyDescent="0.2">
      <c r="M5932" s="14" t="str">
        <f>IF(H5932&gt;0,VLOOKUP(H5932,'Account List'!B$4:C$65536,2,FALSE),"")</f>
        <v/>
      </c>
    </row>
    <row r="5933" spans="13:13" x14ac:dyDescent="0.2">
      <c r="M5933" s="14" t="str">
        <f>IF(H5933&gt;0,VLOOKUP(H5933,'Account List'!B$4:C$65536,2,FALSE),"")</f>
        <v/>
      </c>
    </row>
    <row r="5934" spans="13:13" x14ac:dyDescent="0.2">
      <c r="M5934" s="14" t="str">
        <f>IF(H5934&gt;0,VLOOKUP(H5934,'Account List'!B$4:C$65536,2,FALSE),"")</f>
        <v/>
      </c>
    </row>
    <row r="5935" spans="13:13" x14ac:dyDescent="0.2">
      <c r="M5935" s="14" t="str">
        <f>IF(H5935&gt;0,VLOOKUP(H5935,'Account List'!B$4:C$65536,2,FALSE),"")</f>
        <v/>
      </c>
    </row>
    <row r="5936" spans="13:13" x14ac:dyDescent="0.2">
      <c r="M5936" s="14" t="str">
        <f>IF(H5936&gt;0,VLOOKUP(H5936,'Account List'!B$4:C$65536,2,FALSE),"")</f>
        <v/>
      </c>
    </row>
    <row r="5937" spans="13:13" x14ac:dyDescent="0.2">
      <c r="M5937" s="14" t="str">
        <f>IF(H5937&gt;0,VLOOKUP(H5937,'Account List'!B$4:C$65536,2,FALSE),"")</f>
        <v/>
      </c>
    </row>
    <row r="5938" spans="13:13" x14ac:dyDescent="0.2">
      <c r="M5938" s="14" t="str">
        <f>IF(H5938&gt;0,VLOOKUP(H5938,'Account List'!B$4:C$65536,2,FALSE),"")</f>
        <v/>
      </c>
    </row>
    <row r="5939" spans="13:13" x14ac:dyDescent="0.2">
      <c r="M5939" s="14" t="str">
        <f>IF(H5939&gt;0,VLOOKUP(H5939,'Account List'!B$4:C$65536,2,FALSE),"")</f>
        <v/>
      </c>
    </row>
    <row r="5940" spans="13:13" x14ac:dyDescent="0.2">
      <c r="M5940" s="14" t="str">
        <f>IF(H5940&gt;0,VLOOKUP(H5940,'Account List'!B$4:C$65536,2,FALSE),"")</f>
        <v/>
      </c>
    </row>
    <row r="5941" spans="13:13" x14ac:dyDescent="0.2">
      <c r="M5941" s="14" t="str">
        <f>IF(H5941&gt;0,VLOOKUP(H5941,'Account List'!B$4:C$65536,2,FALSE),"")</f>
        <v/>
      </c>
    </row>
    <row r="5942" spans="13:13" x14ac:dyDescent="0.2">
      <c r="M5942" s="14" t="str">
        <f>IF(H5942&gt;0,VLOOKUP(H5942,'Account List'!B$4:C$65536,2,FALSE),"")</f>
        <v/>
      </c>
    </row>
    <row r="5943" spans="13:13" x14ac:dyDescent="0.2">
      <c r="M5943" s="14" t="str">
        <f>IF(H5943&gt;0,VLOOKUP(H5943,'Account List'!B$4:C$65536,2,FALSE),"")</f>
        <v/>
      </c>
    </row>
    <row r="5944" spans="13:13" x14ac:dyDescent="0.2">
      <c r="M5944" s="14" t="str">
        <f>IF(H5944&gt;0,VLOOKUP(H5944,'Account List'!B$4:C$65536,2,FALSE),"")</f>
        <v/>
      </c>
    </row>
    <row r="5945" spans="13:13" x14ac:dyDescent="0.2">
      <c r="M5945" s="14" t="str">
        <f>IF(H5945&gt;0,VLOOKUP(H5945,'Account List'!B$4:C$65536,2,FALSE),"")</f>
        <v/>
      </c>
    </row>
    <row r="5946" spans="13:13" x14ac:dyDescent="0.2">
      <c r="M5946" s="14" t="str">
        <f>IF(H5946&gt;0,VLOOKUP(H5946,'Account List'!B$4:C$65536,2,FALSE),"")</f>
        <v/>
      </c>
    </row>
    <row r="5947" spans="13:13" x14ac:dyDescent="0.2">
      <c r="M5947" s="14" t="str">
        <f>IF(H5947&gt;0,VLOOKUP(H5947,'Account List'!B$4:C$65536,2,FALSE),"")</f>
        <v/>
      </c>
    </row>
    <row r="5948" spans="13:13" x14ac:dyDescent="0.2">
      <c r="M5948" s="14" t="str">
        <f>IF(H5948&gt;0,VLOOKUP(H5948,'Account List'!B$4:C$65536,2,FALSE),"")</f>
        <v/>
      </c>
    </row>
    <row r="5949" spans="13:13" x14ac:dyDescent="0.2">
      <c r="M5949" s="14" t="str">
        <f>IF(H5949&gt;0,VLOOKUP(H5949,'Account List'!B$4:C$65536,2,FALSE),"")</f>
        <v/>
      </c>
    </row>
    <row r="5950" spans="13:13" x14ac:dyDescent="0.2">
      <c r="M5950" s="14" t="str">
        <f>IF(H5950&gt;0,VLOOKUP(H5950,'Account List'!B$4:C$65536,2,FALSE),"")</f>
        <v/>
      </c>
    </row>
    <row r="5951" spans="13:13" x14ac:dyDescent="0.2">
      <c r="M5951" s="14" t="str">
        <f>IF(H5951&gt;0,VLOOKUP(H5951,'Account List'!B$4:C$65536,2,FALSE),"")</f>
        <v/>
      </c>
    </row>
    <row r="5952" spans="13:13" x14ac:dyDescent="0.2">
      <c r="M5952" s="14" t="str">
        <f>IF(H5952&gt;0,VLOOKUP(H5952,'Account List'!B$4:C$65536,2,FALSE),"")</f>
        <v/>
      </c>
    </row>
    <row r="5953" spans="13:13" x14ac:dyDescent="0.2">
      <c r="M5953" s="14" t="str">
        <f>IF(H5953&gt;0,VLOOKUP(H5953,'Account List'!B$4:C$65536,2,FALSE),"")</f>
        <v/>
      </c>
    </row>
    <row r="5954" spans="13:13" x14ac:dyDescent="0.2">
      <c r="M5954" s="14" t="str">
        <f>IF(H5954&gt;0,VLOOKUP(H5954,'Account List'!B$4:C$65536,2,FALSE),"")</f>
        <v/>
      </c>
    </row>
    <row r="5955" spans="13:13" x14ac:dyDescent="0.2">
      <c r="M5955" s="14" t="str">
        <f>IF(H5955&gt;0,VLOOKUP(H5955,'Account List'!B$4:C$65536,2,FALSE),"")</f>
        <v/>
      </c>
    </row>
    <row r="5956" spans="13:13" x14ac:dyDescent="0.2">
      <c r="M5956" s="14" t="str">
        <f>IF(H5956&gt;0,VLOOKUP(H5956,'Account List'!B$4:C$65536,2,FALSE),"")</f>
        <v/>
      </c>
    </row>
    <row r="5957" spans="13:13" x14ac:dyDescent="0.2">
      <c r="M5957" s="14" t="str">
        <f>IF(H5957&gt;0,VLOOKUP(H5957,'Account List'!B$4:C$65536,2,FALSE),"")</f>
        <v/>
      </c>
    </row>
    <row r="5958" spans="13:13" x14ac:dyDescent="0.2">
      <c r="M5958" s="14" t="str">
        <f>IF(H5958&gt;0,VLOOKUP(H5958,'Account List'!B$4:C$65536,2,FALSE),"")</f>
        <v/>
      </c>
    </row>
    <row r="5959" spans="13:13" x14ac:dyDescent="0.2">
      <c r="M5959" s="14" t="str">
        <f>IF(H5959&gt;0,VLOOKUP(H5959,'Account List'!B$4:C$65536,2,FALSE),"")</f>
        <v/>
      </c>
    </row>
    <row r="5960" spans="13:13" x14ac:dyDescent="0.2">
      <c r="M5960" s="14" t="str">
        <f>IF(H5960&gt;0,VLOOKUP(H5960,'Account List'!B$4:C$65536,2,FALSE),"")</f>
        <v/>
      </c>
    </row>
    <row r="5961" spans="13:13" x14ac:dyDescent="0.2">
      <c r="M5961" s="14" t="str">
        <f>IF(H5961&gt;0,VLOOKUP(H5961,'Account List'!B$4:C$65536,2,FALSE),"")</f>
        <v/>
      </c>
    </row>
    <row r="5962" spans="13:13" x14ac:dyDescent="0.2">
      <c r="M5962" s="14" t="str">
        <f>IF(H5962&gt;0,VLOOKUP(H5962,'Account List'!B$4:C$65536,2,FALSE),"")</f>
        <v/>
      </c>
    </row>
    <row r="5963" spans="13:13" x14ac:dyDescent="0.2">
      <c r="M5963" s="14" t="str">
        <f>IF(H5963&gt;0,VLOOKUP(H5963,'Account List'!B$4:C$65536,2,FALSE),"")</f>
        <v/>
      </c>
    </row>
    <row r="5964" spans="13:13" x14ac:dyDescent="0.2">
      <c r="M5964" s="14" t="str">
        <f>IF(H5964&gt;0,VLOOKUP(H5964,'Account List'!B$4:C$65536,2,FALSE),"")</f>
        <v/>
      </c>
    </row>
    <row r="5965" spans="13:13" x14ac:dyDescent="0.2">
      <c r="M5965" s="14" t="str">
        <f>IF(H5965&gt;0,VLOOKUP(H5965,'Account List'!B$4:C$65536,2,FALSE),"")</f>
        <v/>
      </c>
    </row>
    <row r="5966" spans="13:13" x14ac:dyDescent="0.2">
      <c r="M5966" s="14" t="str">
        <f>IF(H5966&gt;0,VLOOKUP(H5966,'Account List'!B$4:C$65536,2,FALSE),"")</f>
        <v/>
      </c>
    </row>
    <row r="5967" spans="13:13" x14ac:dyDescent="0.2">
      <c r="M5967" s="14" t="str">
        <f>IF(H5967&gt;0,VLOOKUP(H5967,'Account List'!B$4:C$65536,2,FALSE),"")</f>
        <v/>
      </c>
    </row>
    <row r="5968" spans="13:13" x14ac:dyDescent="0.2">
      <c r="M5968" s="14" t="str">
        <f>IF(H5968&gt;0,VLOOKUP(H5968,'Account List'!B$4:C$65536,2,FALSE),"")</f>
        <v/>
      </c>
    </row>
    <row r="5969" spans="13:13" x14ac:dyDescent="0.2">
      <c r="M5969" s="14" t="str">
        <f>IF(H5969&gt;0,VLOOKUP(H5969,'Account List'!B$4:C$65536,2,FALSE),"")</f>
        <v/>
      </c>
    </row>
    <row r="5970" spans="13:13" x14ac:dyDescent="0.2">
      <c r="M5970" s="14" t="str">
        <f>IF(H5970&gt;0,VLOOKUP(H5970,'Account List'!B$4:C$65536,2,FALSE),"")</f>
        <v/>
      </c>
    </row>
    <row r="5971" spans="13:13" x14ac:dyDescent="0.2">
      <c r="M5971" s="14" t="str">
        <f>IF(H5971&gt;0,VLOOKUP(H5971,'Account List'!B$4:C$65536,2,FALSE),"")</f>
        <v/>
      </c>
    </row>
    <row r="5972" spans="13:13" x14ac:dyDescent="0.2">
      <c r="M5972" s="14" t="str">
        <f>IF(H5972&gt;0,VLOOKUP(H5972,'Account List'!B$4:C$65536,2,FALSE),"")</f>
        <v/>
      </c>
    </row>
    <row r="5973" spans="13:13" x14ac:dyDescent="0.2">
      <c r="M5973" s="14" t="str">
        <f>IF(H5973&gt;0,VLOOKUP(H5973,'Account List'!B$4:C$65536,2,FALSE),"")</f>
        <v/>
      </c>
    </row>
    <row r="5974" spans="13:13" x14ac:dyDescent="0.2">
      <c r="M5974" s="14" t="str">
        <f>IF(H5974&gt;0,VLOOKUP(H5974,'Account List'!B$4:C$65536,2,FALSE),"")</f>
        <v/>
      </c>
    </row>
    <row r="5975" spans="13:13" x14ac:dyDescent="0.2">
      <c r="M5975" s="14" t="str">
        <f>IF(H5975&gt;0,VLOOKUP(H5975,'Account List'!B$4:C$65536,2,FALSE),"")</f>
        <v/>
      </c>
    </row>
    <row r="5976" spans="13:13" x14ac:dyDescent="0.2">
      <c r="M5976" s="14" t="str">
        <f>IF(H5976&gt;0,VLOOKUP(H5976,'Account List'!B$4:C$65536,2,FALSE),"")</f>
        <v/>
      </c>
    </row>
    <row r="5977" spans="13:13" x14ac:dyDescent="0.2">
      <c r="M5977" s="14" t="str">
        <f>IF(H5977&gt;0,VLOOKUP(H5977,'Account List'!B$4:C$65536,2,FALSE),"")</f>
        <v/>
      </c>
    </row>
    <row r="5978" spans="13:13" x14ac:dyDescent="0.2">
      <c r="M5978" s="14" t="str">
        <f>IF(H5978&gt;0,VLOOKUP(H5978,'Account List'!B$4:C$65536,2,FALSE),"")</f>
        <v/>
      </c>
    </row>
    <row r="5979" spans="13:13" x14ac:dyDescent="0.2">
      <c r="M5979" s="14" t="str">
        <f>IF(H5979&gt;0,VLOOKUP(H5979,'Account List'!B$4:C$65536,2,FALSE),"")</f>
        <v/>
      </c>
    </row>
    <row r="5980" spans="13:13" x14ac:dyDescent="0.2">
      <c r="M5980" s="14" t="str">
        <f>IF(H5980&gt;0,VLOOKUP(H5980,'Account List'!B$4:C$65536,2,FALSE),"")</f>
        <v/>
      </c>
    </row>
    <row r="5981" spans="13:13" x14ac:dyDescent="0.2">
      <c r="M5981" s="14" t="str">
        <f>IF(H5981&gt;0,VLOOKUP(H5981,'Account List'!B$4:C$65536,2,FALSE),"")</f>
        <v/>
      </c>
    </row>
    <row r="5982" spans="13:13" x14ac:dyDescent="0.2">
      <c r="M5982" s="14" t="str">
        <f>IF(H5982&gt;0,VLOOKUP(H5982,'Account List'!B$4:C$65536,2,FALSE),"")</f>
        <v/>
      </c>
    </row>
    <row r="5983" spans="13:13" x14ac:dyDescent="0.2">
      <c r="M5983" s="14" t="str">
        <f>IF(H5983&gt;0,VLOOKUP(H5983,'Account List'!B$4:C$65536,2,FALSE),"")</f>
        <v/>
      </c>
    </row>
    <row r="5984" spans="13:13" x14ac:dyDescent="0.2">
      <c r="M5984" s="14" t="str">
        <f>IF(H5984&gt;0,VLOOKUP(H5984,'Account List'!B$4:C$65536,2,FALSE),"")</f>
        <v/>
      </c>
    </row>
    <row r="5985" spans="13:13" x14ac:dyDescent="0.2">
      <c r="M5985" s="14" t="str">
        <f>IF(H5985&gt;0,VLOOKUP(H5985,'Account List'!B$4:C$65536,2,FALSE),"")</f>
        <v/>
      </c>
    </row>
    <row r="5986" spans="13:13" x14ac:dyDescent="0.2">
      <c r="M5986" s="14" t="str">
        <f>IF(H5986&gt;0,VLOOKUP(H5986,'Account List'!B$4:C$65536,2,FALSE),"")</f>
        <v/>
      </c>
    </row>
    <row r="5987" spans="13:13" x14ac:dyDescent="0.2">
      <c r="M5987" s="14" t="str">
        <f>IF(H5987&gt;0,VLOOKUP(H5987,'Account List'!B$4:C$65536,2,FALSE),"")</f>
        <v/>
      </c>
    </row>
    <row r="5988" spans="13:13" x14ac:dyDescent="0.2">
      <c r="M5988" s="14" t="str">
        <f>IF(H5988&gt;0,VLOOKUP(H5988,'Account List'!B$4:C$65536,2,FALSE),"")</f>
        <v/>
      </c>
    </row>
    <row r="5989" spans="13:13" x14ac:dyDescent="0.2">
      <c r="M5989" s="14" t="str">
        <f>IF(H5989&gt;0,VLOOKUP(H5989,'Account List'!B$4:C$65536,2,FALSE),"")</f>
        <v/>
      </c>
    </row>
    <row r="5990" spans="13:13" x14ac:dyDescent="0.2">
      <c r="M5990" s="14" t="str">
        <f>IF(H5990&gt;0,VLOOKUP(H5990,'Account List'!B$4:C$65536,2,FALSE),"")</f>
        <v/>
      </c>
    </row>
    <row r="5991" spans="13:13" x14ac:dyDescent="0.2">
      <c r="M5991" s="14" t="str">
        <f>IF(H5991&gt;0,VLOOKUP(H5991,'Account List'!B$4:C$65536,2,FALSE),"")</f>
        <v/>
      </c>
    </row>
    <row r="5992" spans="13:13" x14ac:dyDescent="0.2">
      <c r="M5992" s="14" t="str">
        <f>IF(H5992&gt;0,VLOOKUP(H5992,'Account List'!B$4:C$65536,2,FALSE),"")</f>
        <v/>
      </c>
    </row>
    <row r="5993" spans="13:13" x14ac:dyDescent="0.2">
      <c r="M5993" s="14" t="str">
        <f>IF(H5993&gt;0,VLOOKUP(H5993,'Account List'!B$4:C$65536,2,FALSE),"")</f>
        <v/>
      </c>
    </row>
    <row r="5994" spans="13:13" x14ac:dyDescent="0.2">
      <c r="M5994" s="14" t="str">
        <f>IF(H5994&gt;0,VLOOKUP(H5994,'Account List'!B$4:C$65536,2,FALSE),"")</f>
        <v/>
      </c>
    </row>
    <row r="5995" spans="13:13" x14ac:dyDescent="0.2">
      <c r="M5995" s="14" t="str">
        <f>IF(H5995&gt;0,VLOOKUP(H5995,'Account List'!B$4:C$65536,2,FALSE),"")</f>
        <v/>
      </c>
    </row>
    <row r="5996" spans="13:13" x14ac:dyDescent="0.2">
      <c r="M5996" s="14" t="str">
        <f>IF(H5996&gt;0,VLOOKUP(H5996,'Account List'!B$4:C$65536,2,FALSE),"")</f>
        <v/>
      </c>
    </row>
    <row r="5997" spans="13:13" x14ac:dyDescent="0.2">
      <c r="M5997" s="14" t="str">
        <f>IF(H5997&gt;0,VLOOKUP(H5997,'Account List'!B$4:C$65536,2,FALSE),"")</f>
        <v/>
      </c>
    </row>
    <row r="5998" spans="13:13" x14ac:dyDescent="0.2">
      <c r="M5998" s="14" t="str">
        <f>IF(H5998&gt;0,VLOOKUP(H5998,'Account List'!B$4:C$65536,2,FALSE),"")</f>
        <v/>
      </c>
    </row>
    <row r="5999" spans="13:13" x14ac:dyDescent="0.2">
      <c r="M5999" s="14" t="str">
        <f>IF(H5999&gt;0,VLOOKUP(H5999,'Account List'!B$4:C$65536,2,FALSE),"")</f>
        <v/>
      </c>
    </row>
    <row r="6000" spans="13:13" x14ac:dyDescent="0.2">
      <c r="M6000" s="14" t="str">
        <f>IF(H6000&gt;0,VLOOKUP(H6000,'Account List'!B$4:C$65536,2,FALSE),"")</f>
        <v/>
      </c>
    </row>
    <row r="6001" spans="13:13" x14ac:dyDescent="0.2">
      <c r="M6001" s="14" t="str">
        <f>IF(H6001&gt;0,VLOOKUP(H6001,'Account List'!B$4:C$65536,2,FALSE),"")</f>
        <v/>
      </c>
    </row>
    <row r="6002" spans="13:13" x14ac:dyDescent="0.2">
      <c r="M6002" s="14" t="str">
        <f>IF(H6002&gt;0,VLOOKUP(H6002,'Account List'!B$4:C$65536,2,FALSE),"")</f>
        <v/>
      </c>
    </row>
    <row r="6003" spans="13:13" x14ac:dyDescent="0.2">
      <c r="M6003" s="14" t="str">
        <f>IF(H6003&gt;0,VLOOKUP(H6003,'Account List'!B$4:C$65536,2,FALSE),"")</f>
        <v/>
      </c>
    </row>
    <row r="6004" spans="13:13" x14ac:dyDescent="0.2">
      <c r="M6004" s="14" t="str">
        <f>IF(H6004&gt;0,VLOOKUP(H6004,'Account List'!B$4:C$65536,2,FALSE),"")</f>
        <v/>
      </c>
    </row>
    <row r="6005" spans="13:13" x14ac:dyDescent="0.2">
      <c r="M6005" s="14" t="str">
        <f>IF(H6005&gt;0,VLOOKUP(H6005,'Account List'!B$4:C$65536,2,FALSE),"")</f>
        <v/>
      </c>
    </row>
    <row r="6006" spans="13:13" x14ac:dyDescent="0.2">
      <c r="M6006" s="14" t="str">
        <f>IF(H6006&gt;0,VLOOKUP(H6006,'Account List'!B$4:C$65536,2,FALSE),"")</f>
        <v/>
      </c>
    </row>
    <row r="6007" spans="13:13" x14ac:dyDescent="0.2">
      <c r="M6007" s="14" t="str">
        <f>IF(H6007&gt;0,VLOOKUP(H6007,'Account List'!B$4:C$65536,2,FALSE),"")</f>
        <v/>
      </c>
    </row>
    <row r="6008" spans="13:13" x14ac:dyDescent="0.2">
      <c r="M6008" s="14" t="str">
        <f>IF(H6008&gt;0,VLOOKUP(H6008,'Account List'!B$4:C$65536,2,FALSE),"")</f>
        <v/>
      </c>
    </row>
    <row r="6009" spans="13:13" x14ac:dyDescent="0.2">
      <c r="M6009" s="14" t="str">
        <f>IF(H6009&gt;0,VLOOKUP(H6009,'Account List'!B$4:C$65536,2,FALSE),"")</f>
        <v/>
      </c>
    </row>
    <row r="6010" spans="13:13" x14ac:dyDescent="0.2">
      <c r="M6010" s="14" t="str">
        <f>IF(H6010&gt;0,VLOOKUP(H6010,'Account List'!B$4:C$65536,2,FALSE),"")</f>
        <v/>
      </c>
    </row>
    <row r="6011" spans="13:13" x14ac:dyDescent="0.2">
      <c r="M6011" s="14" t="str">
        <f>IF(H6011&gt;0,VLOOKUP(H6011,'Account List'!B$4:C$65536,2,FALSE),"")</f>
        <v/>
      </c>
    </row>
    <row r="6012" spans="13:13" x14ac:dyDescent="0.2">
      <c r="M6012" s="14" t="str">
        <f>IF(H6012&gt;0,VLOOKUP(H6012,'Account List'!B$4:C$65536,2,FALSE),"")</f>
        <v/>
      </c>
    </row>
    <row r="6013" spans="13:13" x14ac:dyDescent="0.2">
      <c r="M6013" s="14" t="str">
        <f>IF(H6013&gt;0,VLOOKUP(H6013,'Account List'!B$4:C$65536,2,FALSE),"")</f>
        <v/>
      </c>
    </row>
    <row r="6014" spans="13:13" x14ac:dyDescent="0.2">
      <c r="M6014" s="14" t="str">
        <f>IF(H6014&gt;0,VLOOKUP(H6014,'Account List'!B$4:C$65536,2,FALSE),"")</f>
        <v/>
      </c>
    </row>
    <row r="6015" spans="13:13" x14ac:dyDescent="0.2">
      <c r="M6015" s="14" t="str">
        <f>IF(H6015&gt;0,VLOOKUP(H6015,'Account List'!B$4:C$65536,2,FALSE),"")</f>
        <v/>
      </c>
    </row>
    <row r="6016" spans="13:13" x14ac:dyDescent="0.2">
      <c r="M6016" s="14" t="str">
        <f>IF(H6016&gt;0,VLOOKUP(H6016,'Account List'!B$4:C$65536,2,FALSE),"")</f>
        <v/>
      </c>
    </row>
    <row r="6017" spans="13:13" x14ac:dyDescent="0.2">
      <c r="M6017" s="14" t="str">
        <f>IF(H6017&gt;0,VLOOKUP(H6017,'Account List'!B$4:C$65536,2,FALSE),"")</f>
        <v/>
      </c>
    </row>
    <row r="6018" spans="13:13" x14ac:dyDescent="0.2">
      <c r="M6018" s="14" t="str">
        <f>IF(H6018&gt;0,VLOOKUP(H6018,'Account List'!B$4:C$65536,2,FALSE),"")</f>
        <v/>
      </c>
    </row>
    <row r="6019" spans="13:13" x14ac:dyDescent="0.2">
      <c r="M6019" s="14" t="str">
        <f>IF(H6019&gt;0,VLOOKUP(H6019,'Account List'!B$4:C$65536,2,FALSE),"")</f>
        <v/>
      </c>
    </row>
    <row r="6020" spans="13:13" x14ac:dyDescent="0.2">
      <c r="M6020" s="14" t="str">
        <f>IF(H6020&gt;0,VLOOKUP(H6020,'Account List'!B$4:C$65536,2,FALSE),"")</f>
        <v/>
      </c>
    </row>
    <row r="6021" spans="13:13" x14ac:dyDescent="0.2">
      <c r="M6021" s="14" t="str">
        <f>IF(H6021&gt;0,VLOOKUP(H6021,'Account List'!B$4:C$65536,2,FALSE),"")</f>
        <v/>
      </c>
    </row>
    <row r="6022" spans="13:13" x14ac:dyDescent="0.2">
      <c r="M6022" s="14" t="str">
        <f>IF(H6022&gt;0,VLOOKUP(H6022,'Account List'!B$4:C$65536,2,FALSE),"")</f>
        <v/>
      </c>
    </row>
    <row r="6023" spans="13:13" x14ac:dyDescent="0.2">
      <c r="M6023" s="14" t="str">
        <f>IF(H6023&gt;0,VLOOKUP(H6023,'Account List'!B$4:C$65536,2,FALSE),"")</f>
        <v/>
      </c>
    </row>
    <row r="6024" spans="13:13" x14ac:dyDescent="0.2">
      <c r="M6024" s="14" t="str">
        <f>IF(H6024&gt;0,VLOOKUP(H6024,'Account List'!B$4:C$65536,2,FALSE),"")</f>
        <v/>
      </c>
    </row>
    <row r="6025" spans="13:13" x14ac:dyDescent="0.2">
      <c r="M6025" s="14" t="str">
        <f>IF(H6025&gt;0,VLOOKUP(H6025,'Account List'!B$4:C$65536,2,FALSE),"")</f>
        <v/>
      </c>
    </row>
    <row r="6026" spans="13:13" x14ac:dyDescent="0.2">
      <c r="M6026" s="14" t="str">
        <f>IF(H6026&gt;0,VLOOKUP(H6026,'Account List'!B$4:C$65536,2,FALSE),"")</f>
        <v/>
      </c>
    </row>
    <row r="6027" spans="13:13" x14ac:dyDescent="0.2">
      <c r="M6027" s="14" t="str">
        <f>IF(H6027&gt;0,VLOOKUP(H6027,'Account List'!B$4:C$65536,2,FALSE),"")</f>
        <v/>
      </c>
    </row>
    <row r="6028" spans="13:13" x14ac:dyDescent="0.2">
      <c r="M6028" s="14" t="str">
        <f>IF(H6028&gt;0,VLOOKUP(H6028,'Account List'!B$4:C$65536,2,FALSE),"")</f>
        <v/>
      </c>
    </row>
    <row r="6029" spans="13:13" x14ac:dyDescent="0.2">
      <c r="M6029" s="14" t="str">
        <f>IF(H6029&gt;0,VLOOKUP(H6029,'Account List'!B$4:C$65536,2,FALSE),"")</f>
        <v/>
      </c>
    </row>
    <row r="6030" spans="13:13" x14ac:dyDescent="0.2">
      <c r="M6030" s="14" t="str">
        <f>IF(H6030&gt;0,VLOOKUP(H6030,'Account List'!B$4:C$65536,2,FALSE),"")</f>
        <v/>
      </c>
    </row>
    <row r="6031" spans="13:13" x14ac:dyDescent="0.2">
      <c r="M6031" s="14" t="str">
        <f>IF(H6031&gt;0,VLOOKUP(H6031,'Account List'!B$4:C$65536,2,FALSE),"")</f>
        <v/>
      </c>
    </row>
    <row r="6032" spans="13:13" x14ac:dyDescent="0.2">
      <c r="M6032" s="14" t="str">
        <f>IF(H6032&gt;0,VLOOKUP(H6032,'Account List'!B$4:C$65536,2,FALSE),"")</f>
        <v/>
      </c>
    </row>
    <row r="6033" spans="13:13" x14ac:dyDescent="0.2">
      <c r="M6033" s="14" t="str">
        <f>IF(H6033&gt;0,VLOOKUP(H6033,'Account List'!B$4:C$65536,2,FALSE),"")</f>
        <v/>
      </c>
    </row>
    <row r="6034" spans="13:13" x14ac:dyDescent="0.2">
      <c r="M6034" s="14" t="str">
        <f>IF(H6034&gt;0,VLOOKUP(H6034,'Account List'!B$4:C$65536,2,FALSE),"")</f>
        <v/>
      </c>
    </row>
    <row r="6035" spans="13:13" x14ac:dyDescent="0.2">
      <c r="M6035" s="14" t="str">
        <f>IF(H6035&gt;0,VLOOKUP(H6035,'Account List'!B$4:C$65536,2,FALSE),"")</f>
        <v/>
      </c>
    </row>
    <row r="6036" spans="13:13" x14ac:dyDescent="0.2">
      <c r="M6036" s="14" t="str">
        <f>IF(H6036&gt;0,VLOOKUP(H6036,'Account List'!B$4:C$65536,2,FALSE),"")</f>
        <v/>
      </c>
    </row>
    <row r="6037" spans="13:13" x14ac:dyDescent="0.2">
      <c r="M6037" s="14" t="str">
        <f>IF(H6037&gt;0,VLOOKUP(H6037,'Account List'!B$4:C$65536,2,FALSE),"")</f>
        <v/>
      </c>
    </row>
    <row r="6038" spans="13:13" x14ac:dyDescent="0.2">
      <c r="M6038" s="14" t="str">
        <f>IF(H6038&gt;0,VLOOKUP(H6038,'Account List'!B$4:C$65536,2,FALSE),"")</f>
        <v/>
      </c>
    </row>
    <row r="6039" spans="13:13" x14ac:dyDescent="0.2">
      <c r="M6039" s="14" t="str">
        <f>IF(H6039&gt;0,VLOOKUP(H6039,'Account List'!B$4:C$65536,2,FALSE),"")</f>
        <v/>
      </c>
    </row>
    <row r="6040" spans="13:13" x14ac:dyDescent="0.2">
      <c r="M6040" s="14" t="str">
        <f>IF(H6040&gt;0,VLOOKUP(H6040,'Account List'!B$4:C$65536,2,FALSE),"")</f>
        <v/>
      </c>
    </row>
    <row r="6041" spans="13:13" x14ac:dyDescent="0.2">
      <c r="M6041" s="14" t="str">
        <f>IF(H6041&gt;0,VLOOKUP(H6041,'Account List'!B$4:C$65536,2,FALSE),"")</f>
        <v/>
      </c>
    </row>
    <row r="6042" spans="13:13" x14ac:dyDescent="0.2">
      <c r="M6042" s="14" t="str">
        <f>IF(H6042&gt;0,VLOOKUP(H6042,'Account List'!B$4:C$65536,2,FALSE),"")</f>
        <v/>
      </c>
    </row>
    <row r="6043" spans="13:13" x14ac:dyDescent="0.2">
      <c r="M6043" s="14" t="str">
        <f>IF(H6043&gt;0,VLOOKUP(H6043,'Account List'!B$4:C$65536,2,FALSE),"")</f>
        <v/>
      </c>
    </row>
    <row r="6044" spans="13:13" x14ac:dyDescent="0.2">
      <c r="M6044" s="14" t="str">
        <f>IF(H6044&gt;0,VLOOKUP(H6044,'Account List'!B$4:C$65536,2,FALSE),"")</f>
        <v/>
      </c>
    </row>
    <row r="6045" spans="13:13" x14ac:dyDescent="0.2">
      <c r="M6045" s="14" t="str">
        <f>IF(H6045&gt;0,VLOOKUP(H6045,'Account List'!B$4:C$65536,2,FALSE),"")</f>
        <v/>
      </c>
    </row>
    <row r="6046" spans="13:13" x14ac:dyDescent="0.2">
      <c r="M6046" s="14" t="str">
        <f>IF(H6046&gt;0,VLOOKUP(H6046,'Account List'!B$4:C$65536,2,FALSE),"")</f>
        <v/>
      </c>
    </row>
    <row r="6047" spans="13:13" x14ac:dyDescent="0.2">
      <c r="M6047" s="14" t="str">
        <f>IF(H6047&gt;0,VLOOKUP(H6047,'Account List'!B$4:C$65536,2,FALSE),"")</f>
        <v/>
      </c>
    </row>
    <row r="6048" spans="13:13" x14ac:dyDescent="0.2">
      <c r="M6048" s="14" t="str">
        <f>IF(H6048&gt;0,VLOOKUP(H6048,'Account List'!B$4:C$65536,2,FALSE),"")</f>
        <v/>
      </c>
    </row>
    <row r="6049" spans="13:13" x14ac:dyDescent="0.2">
      <c r="M6049" s="14" t="str">
        <f>IF(H6049&gt;0,VLOOKUP(H6049,'Account List'!B$4:C$65536,2,FALSE),"")</f>
        <v/>
      </c>
    </row>
    <row r="6050" spans="13:13" x14ac:dyDescent="0.2">
      <c r="M6050" s="14" t="str">
        <f>IF(H6050&gt;0,VLOOKUP(H6050,'Account List'!B$4:C$65536,2,FALSE),"")</f>
        <v/>
      </c>
    </row>
    <row r="6051" spans="13:13" x14ac:dyDescent="0.2">
      <c r="M6051" s="14" t="str">
        <f>IF(H6051&gt;0,VLOOKUP(H6051,'Account List'!B$4:C$65536,2,FALSE),"")</f>
        <v/>
      </c>
    </row>
    <row r="6052" spans="13:13" x14ac:dyDescent="0.2">
      <c r="M6052" s="14" t="str">
        <f>IF(H6052&gt;0,VLOOKUP(H6052,'Account List'!B$4:C$65536,2,FALSE),"")</f>
        <v/>
      </c>
    </row>
    <row r="6053" spans="13:13" x14ac:dyDescent="0.2">
      <c r="M6053" s="14" t="str">
        <f>IF(H6053&gt;0,VLOOKUP(H6053,'Account List'!B$4:C$65536,2,FALSE),"")</f>
        <v/>
      </c>
    </row>
    <row r="6054" spans="13:13" x14ac:dyDescent="0.2">
      <c r="M6054" s="14" t="str">
        <f>IF(H6054&gt;0,VLOOKUP(H6054,'Account List'!B$4:C$65536,2,FALSE),"")</f>
        <v/>
      </c>
    </row>
    <row r="6055" spans="13:13" x14ac:dyDescent="0.2">
      <c r="M6055" s="14" t="str">
        <f>IF(H6055&gt;0,VLOOKUP(H6055,'Account List'!B$4:C$65536,2,FALSE),"")</f>
        <v/>
      </c>
    </row>
    <row r="6056" spans="13:13" x14ac:dyDescent="0.2">
      <c r="M6056" s="14" t="str">
        <f>IF(H6056&gt;0,VLOOKUP(H6056,'Account List'!B$4:C$65536,2,FALSE),"")</f>
        <v/>
      </c>
    </row>
    <row r="6057" spans="13:13" x14ac:dyDescent="0.2">
      <c r="M6057" s="14" t="str">
        <f>IF(H6057&gt;0,VLOOKUP(H6057,'Account List'!B$4:C$65536,2,FALSE),"")</f>
        <v/>
      </c>
    </row>
    <row r="6058" spans="13:13" x14ac:dyDescent="0.2">
      <c r="M6058" s="14" t="str">
        <f>IF(H6058&gt;0,VLOOKUP(H6058,'Account List'!B$4:C$65536,2,FALSE),"")</f>
        <v/>
      </c>
    </row>
    <row r="6059" spans="13:13" x14ac:dyDescent="0.2">
      <c r="M6059" s="14" t="str">
        <f>IF(H6059&gt;0,VLOOKUP(H6059,'Account List'!B$4:C$65536,2,FALSE),"")</f>
        <v/>
      </c>
    </row>
    <row r="6060" spans="13:13" x14ac:dyDescent="0.2">
      <c r="M6060" s="14" t="str">
        <f>IF(H6060&gt;0,VLOOKUP(H6060,'Account List'!B$4:C$65536,2,FALSE),"")</f>
        <v/>
      </c>
    </row>
    <row r="6061" spans="13:13" x14ac:dyDescent="0.2">
      <c r="M6061" s="14" t="str">
        <f>IF(H6061&gt;0,VLOOKUP(H6061,'Account List'!B$4:C$65536,2,FALSE),"")</f>
        <v/>
      </c>
    </row>
    <row r="6062" spans="13:13" x14ac:dyDescent="0.2">
      <c r="M6062" s="14" t="str">
        <f>IF(H6062&gt;0,VLOOKUP(H6062,'Account List'!B$4:C$65536,2,FALSE),"")</f>
        <v/>
      </c>
    </row>
    <row r="6063" spans="13:13" x14ac:dyDescent="0.2">
      <c r="M6063" s="14" t="str">
        <f>IF(H6063&gt;0,VLOOKUP(H6063,'Account List'!B$4:C$65536,2,FALSE),"")</f>
        <v/>
      </c>
    </row>
    <row r="6064" spans="13:13" x14ac:dyDescent="0.2">
      <c r="M6064" s="14" t="str">
        <f>IF(H6064&gt;0,VLOOKUP(H6064,'Account List'!B$4:C$65536,2,FALSE),"")</f>
        <v/>
      </c>
    </row>
    <row r="6065" spans="13:13" x14ac:dyDescent="0.2">
      <c r="M6065" s="14" t="str">
        <f>IF(H6065&gt;0,VLOOKUP(H6065,'Account List'!B$4:C$65536,2,FALSE),"")</f>
        <v/>
      </c>
    </row>
    <row r="6066" spans="13:13" x14ac:dyDescent="0.2">
      <c r="M6066" s="14" t="str">
        <f>IF(H6066&gt;0,VLOOKUP(H6066,'Account List'!B$4:C$65536,2,FALSE),"")</f>
        <v/>
      </c>
    </row>
    <row r="6067" spans="13:13" x14ac:dyDescent="0.2">
      <c r="M6067" s="14" t="str">
        <f>IF(H6067&gt;0,VLOOKUP(H6067,'Account List'!B$4:C$65536,2,FALSE),"")</f>
        <v/>
      </c>
    </row>
    <row r="6068" spans="13:13" x14ac:dyDescent="0.2">
      <c r="M6068" s="14" t="str">
        <f>IF(H6068&gt;0,VLOOKUP(H6068,'Account List'!B$4:C$65536,2,FALSE),"")</f>
        <v/>
      </c>
    </row>
    <row r="6069" spans="13:13" x14ac:dyDescent="0.2">
      <c r="M6069" s="14" t="str">
        <f>IF(H6069&gt;0,VLOOKUP(H6069,'Account List'!B$4:C$65536,2,FALSE),"")</f>
        <v/>
      </c>
    </row>
    <row r="6070" spans="13:13" x14ac:dyDescent="0.2">
      <c r="M6070" s="14" t="str">
        <f>IF(H6070&gt;0,VLOOKUP(H6070,'Account List'!B$4:C$65536,2,FALSE),"")</f>
        <v/>
      </c>
    </row>
    <row r="6071" spans="13:13" x14ac:dyDescent="0.2">
      <c r="M6071" s="14" t="str">
        <f>IF(H6071&gt;0,VLOOKUP(H6071,'Account List'!B$4:C$65536,2,FALSE),"")</f>
        <v/>
      </c>
    </row>
    <row r="6072" spans="13:13" x14ac:dyDescent="0.2">
      <c r="M6072" s="14" t="str">
        <f>IF(H6072&gt;0,VLOOKUP(H6072,'Account List'!B$4:C$65536,2,FALSE),"")</f>
        <v/>
      </c>
    </row>
    <row r="6073" spans="13:13" x14ac:dyDescent="0.2">
      <c r="M6073" s="14" t="str">
        <f>IF(H6073&gt;0,VLOOKUP(H6073,'Account List'!B$4:C$65536,2,FALSE),"")</f>
        <v/>
      </c>
    </row>
    <row r="6074" spans="13:13" x14ac:dyDescent="0.2">
      <c r="M6074" s="14" t="str">
        <f>IF(H6074&gt;0,VLOOKUP(H6074,'Account List'!B$4:C$65536,2,FALSE),"")</f>
        <v/>
      </c>
    </row>
    <row r="6075" spans="13:13" x14ac:dyDescent="0.2">
      <c r="M6075" s="14" t="str">
        <f>IF(H6075&gt;0,VLOOKUP(H6075,'Account List'!B$4:C$65536,2,FALSE),"")</f>
        <v/>
      </c>
    </row>
    <row r="6076" spans="13:13" x14ac:dyDescent="0.2">
      <c r="M6076" s="14" t="str">
        <f>IF(H6076&gt;0,VLOOKUP(H6076,'Account List'!B$4:C$65536,2,FALSE),"")</f>
        <v/>
      </c>
    </row>
    <row r="6077" spans="13:13" x14ac:dyDescent="0.2">
      <c r="M6077" s="14" t="str">
        <f>IF(H6077&gt;0,VLOOKUP(H6077,'Account List'!B$4:C$65536,2,FALSE),"")</f>
        <v/>
      </c>
    </row>
    <row r="6078" spans="13:13" x14ac:dyDescent="0.2">
      <c r="M6078" s="14" t="str">
        <f>IF(H6078&gt;0,VLOOKUP(H6078,'Account List'!B$4:C$65536,2,FALSE),"")</f>
        <v/>
      </c>
    </row>
    <row r="6079" spans="13:13" x14ac:dyDescent="0.2">
      <c r="M6079" s="14" t="str">
        <f>IF(H6079&gt;0,VLOOKUP(H6079,'Account List'!B$4:C$65536,2,FALSE),"")</f>
        <v/>
      </c>
    </row>
    <row r="6080" spans="13:13" x14ac:dyDescent="0.2">
      <c r="M6080" s="14" t="str">
        <f>IF(H6080&gt;0,VLOOKUP(H6080,'Account List'!B$4:C$65536,2,FALSE),"")</f>
        <v/>
      </c>
    </row>
    <row r="6081" spans="13:13" x14ac:dyDescent="0.2">
      <c r="M6081" s="14" t="str">
        <f>IF(H6081&gt;0,VLOOKUP(H6081,'Account List'!B$4:C$65536,2,FALSE),"")</f>
        <v/>
      </c>
    </row>
    <row r="6082" spans="13:13" x14ac:dyDescent="0.2">
      <c r="M6082" s="14" t="str">
        <f>IF(H6082&gt;0,VLOOKUP(H6082,'Account List'!B$4:C$65536,2,FALSE),"")</f>
        <v/>
      </c>
    </row>
    <row r="6083" spans="13:13" x14ac:dyDescent="0.2">
      <c r="M6083" s="14" t="str">
        <f>IF(H6083&gt;0,VLOOKUP(H6083,'Account List'!B$4:C$65536,2,FALSE),"")</f>
        <v/>
      </c>
    </row>
    <row r="6084" spans="13:13" x14ac:dyDescent="0.2">
      <c r="M6084" s="14" t="str">
        <f>IF(H6084&gt;0,VLOOKUP(H6084,'Account List'!B$4:C$65536,2,FALSE),"")</f>
        <v/>
      </c>
    </row>
    <row r="6085" spans="13:13" x14ac:dyDescent="0.2">
      <c r="M6085" s="14" t="str">
        <f>IF(H6085&gt;0,VLOOKUP(H6085,'Account List'!B$4:C$65536,2,FALSE),"")</f>
        <v/>
      </c>
    </row>
    <row r="6086" spans="13:13" x14ac:dyDescent="0.2">
      <c r="M6086" s="14" t="str">
        <f>IF(H6086&gt;0,VLOOKUP(H6086,'Account List'!B$4:C$65536,2,FALSE),"")</f>
        <v/>
      </c>
    </row>
    <row r="6087" spans="13:13" x14ac:dyDescent="0.2">
      <c r="M6087" s="14" t="str">
        <f>IF(H6087&gt;0,VLOOKUP(H6087,'Account List'!B$4:C$65536,2,FALSE),"")</f>
        <v/>
      </c>
    </row>
    <row r="6088" spans="13:13" x14ac:dyDescent="0.2">
      <c r="M6088" s="14" t="str">
        <f>IF(H6088&gt;0,VLOOKUP(H6088,'Account List'!B$4:C$65536,2,FALSE),"")</f>
        <v/>
      </c>
    </row>
    <row r="6089" spans="13:13" x14ac:dyDescent="0.2">
      <c r="M6089" s="14" t="str">
        <f>IF(H6089&gt;0,VLOOKUP(H6089,'Account List'!B$4:C$65536,2,FALSE),"")</f>
        <v/>
      </c>
    </row>
    <row r="6090" spans="13:13" x14ac:dyDescent="0.2">
      <c r="M6090" s="14" t="str">
        <f>IF(H6090&gt;0,VLOOKUP(H6090,'Account List'!B$4:C$65536,2,FALSE),"")</f>
        <v/>
      </c>
    </row>
    <row r="6091" spans="13:13" x14ac:dyDescent="0.2">
      <c r="M6091" s="14" t="str">
        <f>IF(H6091&gt;0,VLOOKUP(H6091,'Account List'!B$4:C$65536,2,FALSE),"")</f>
        <v/>
      </c>
    </row>
    <row r="6092" spans="13:13" x14ac:dyDescent="0.2">
      <c r="M6092" s="14" t="str">
        <f>IF(H6092&gt;0,VLOOKUP(H6092,'Account List'!B$4:C$65536,2,FALSE),"")</f>
        <v/>
      </c>
    </row>
    <row r="6093" spans="13:13" x14ac:dyDescent="0.2">
      <c r="M6093" s="14" t="str">
        <f>IF(H6093&gt;0,VLOOKUP(H6093,'Account List'!B$4:C$65536,2,FALSE),"")</f>
        <v/>
      </c>
    </row>
    <row r="6094" spans="13:13" x14ac:dyDescent="0.2">
      <c r="M6094" s="14" t="str">
        <f>IF(H6094&gt;0,VLOOKUP(H6094,'Account List'!B$4:C$65536,2,FALSE),"")</f>
        <v/>
      </c>
    </row>
    <row r="6095" spans="13:13" x14ac:dyDescent="0.2">
      <c r="M6095" s="14" t="str">
        <f>IF(H6095&gt;0,VLOOKUP(H6095,'Account List'!B$4:C$65536,2,FALSE),"")</f>
        <v/>
      </c>
    </row>
    <row r="6096" spans="13:13" x14ac:dyDescent="0.2">
      <c r="M6096" s="14" t="str">
        <f>IF(H6096&gt;0,VLOOKUP(H6096,'Account List'!B$4:C$65536,2,FALSE),"")</f>
        <v/>
      </c>
    </row>
    <row r="6097" spans="13:13" x14ac:dyDescent="0.2">
      <c r="M6097" s="14" t="str">
        <f>IF(H6097&gt;0,VLOOKUP(H6097,'Account List'!B$4:C$65536,2,FALSE),"")</f>
        <v/>
      </c>
    </row>
    <row r="6098" spans="13:13" x14ac:dyDescent="0.2">
      <c r="M6098" s="14" t="str">
        <f>IF(H6098&gt;0,VLOOKUP(H6098,'Account List'!B$4:C$65536,2,FALSE),"")</f>
        <v/>
      </c>
    </row>
    <row r="6099" spans="13:13" x14ac:dyDescent="0.2">
      <c r="M6099" s="14" t="str">
        <f>IF(H6099&gt;0,VLOOKUP(H6099,'Account List'!B$4:C$65536,2,FALSE),"")</f>
        <v/>
      </c>
    </row>
    <row r="6100" spans="13:13" x14ac:dyDescent="0.2">
      <c r="M6100" s="14" t="str">
        <f>IF(H6100&gt;0,VLOOKUP(H6100,'Account List'!B$4:C$65536,2,FALSE),"")</f>
        <v/>
      </c>
    </row>
    <row r="6101" spans="13:13" x14ac:dyDescent="0.2">
      <c r="M6101" s="14" t="str">
        <f>IF(H6101&gt;0,VLOOKUP(H6101,'Account List'!B$4:C$65536,2,FALSE),"")</f>
        <v/>
      </c>
    </row>
    <row r="6102" spans="13:13" x14ac:dyDescent="0.2">
      <c r="M6102" s="14" t="str">
        <f>IF(H6102&gt;0,VLOOKUP(H6102,'Account List'!B$4:C$65536,2,FALSE),"")</f>
        <v/>
      </c>
    </row>
    <row r="6103" spans="13:13" x14ac:dyDescent="0.2">
      <c r="M6103" s="14" t="str">
        <f>IF(H6103&gt;0,VLOOKUP(H6103,'Account List'!B$4:C$65536,2,FALSE),"")</f>
        <v/>
      </c>
    </row>
    <row r="6104" spans="13:13" x14ac:dyDescent="0.2">
      <c r="M6104" s="14" t="str">
        <f>IF(H6104&gt;0,VLOOKUP(H6104,'Account List'!B$4:C$65536,2,FALSE),"")</f>
        <v/>
      </c>
    </row>
    <row r="6105" spans="13:13" x14ac:dyDescent="0.2">
      <c r="M6105" s="14" t="str">
        <f>IF(H6105&gt;0,VLOOKUP(H6105,'Account List'!B$4:C$65536,2,FALSE),"")</f>
        <v/>
      </c>
    </row>
    <row r="6106" spans="13:13" x14ac:dyDescent="0.2">
      <c r="M6106" s="14" t="str">
        <f>IF(H6106&gt;0,VLOOKUP(H6106,'Account List'!B$4:C$65536,2,FALSE),"")</f>
        <v/>
      </c>
    </row>
    <row r="6107" spans="13:13" x14ac:dyDescent="0.2">
      <c r="M6107" s="14" t="str">
        <f>IF(H6107&gt;0,VLOOKUP(H6107,'Account List'!B$4:C$65536,2,FALSE),"")</f>
        <v/>
      </c>
    </row>
    <row r="6108" spans="13:13" x14ac:dyDescent="0.2">
      <c r="M6108" s="14" t="str">
        <f>IF(H6108&gt;0,VLOOKUP(H6108,'Account List'!B$4:C$65536,2,FALSE),"")</f>
        <v/>
      </c>
    </row>
    <row r="6109" spans="13:13" x14ac:dyDescent="0.2">
      <c r="M6109" s="14" t="str">
        <f>IF(H6109&gt;0,VLOOKUP(H6109,'Account List'!B$4:C$65536,2,FALSE),"")</f>
        <v/>
      </c>
    </row>
    <row r="6110" spans="13:13" x14ac:dyDescent="0.2">
      <c r="M6110" s="14" t="str">
        <f>IF(H6110&gt;0,VLOOKUP(H6110,'Account List'!B$4:C$65536,2,FALSE),"")</f>
        <v/>
      </c>
    </row>
    <row r="6111" spans="13:13" x14ac:dyDescent="0.2">
      <c r="M6111" s="14" t="str">
        <f>IF(H6111&gt;0,VLOOKUP(H6111,'Account List'!B$4:C$65536,2,FALSE),"")</f>
        <v/>
      </c>
    </row>
    <row r="6112" spans="13:13" x14ac:dyDescent="0.2">
      <c r="M6112" s="14" t="str">
        <f>IF(H6112&gt;0,VLOOKUP(H6112,'Account List'!B$4:C$65536,2,FALSE),"")</f>
        <v/>
      </c>
    </row>
    <row r="6113" spans="13:13" x14ac:dyDescent="0.2">
      <c r="M6113" s="14" t="str">
        <f>IF(H6113&gt;0,VLOOKUP(H6113,'Account List'!B$4:C$65536,2,FALSE),"")</f>
        <v/>
      </c>
    </row>
    <row r="6114" spans="13:13" x14ac:dyDescent="0.2">
      <c r="M6114" s="14" t="str">
        <f>IF(H6114&gt;0,VLOOKUP(H6114,'Account List'!B$4:C$65536,2,FALSE),"")</f>
        <v/>
      </c>
    </row>
    <row r="6115" spans="13:13" x14ac:dyDescent="0.2">
      <c r="M6115" s="14" t="str">
        <f>IF(H6115&gt;0,VLOOKUP(H6115,'Account List'!B$4:C$65536,2,FALSE),"")</f>
        <v/>
      </c>
    </row>
    <row r="6116" spans="13:13" x14ac:dyDescent="0.2">
      <c r="M6116" s="14" t="str">
        <f>IF(H6116&gt;0,VLOOKUP(H6116,'Account List'!B$4:C$65536,2,FALSE),"")</f>
        <v/>
      </c>
    </row>
    <row r="6117" spans="13:13" x14ac:dyDescent="0.2">
      <c r="M6117" s="14" t="str">
        <f>IF(H6117&gt;0,VLOOKUP(H6117,'Account List'!B$4:C$65536,2,FALSE),"")</f>
        <v/>
      </c>
    </row>
    <row r="6118" spans="13:13" x14ac:dyDescent="0.2">
      <c r="M6118" s="14" t="str">
        <f>IF(H6118&gt;0,VLOOKUP(H6118,'Account List'!B$4:C$65536,2,FALSE),"")</f>
        <v/>
      </c>
    </row>
    <row r="6119" spans="13:13" x14ac:dyDescent="0.2">
      <c r="M6119" s="14" t="str">
        <f>IF(H6119&gt;0,VLOOKUP(H6119,'Account List'!B$4:C$65536,2,FALSE),"")</f>
        <v/>
      </c>
    </row>
    <row r="6120" spans="13:13" x14ac:dyDescent="0.2">
      <c r="M6120" s="14" t="str">
        <f>IF(H6120&gt;0,VLOOKUP(H6120,'Account List'!B$4:C$65536,2,FALSE),"")</f>
        <v/>
      </c>
    </row>
    <row r="6121" spans="13:13" x14ac:dyDescent="0.2">
      <c r="M6121" s="14" t="str">
        <f>IF(H6121&gt;0,VLOOKUP(H6121,'Account List'!B$4:C$65536,2,FALSE),"")</f>
        <v/>
      </c>
    </row>
    <row r="6122" spans="13:13" x14ac:dyDescent="0.2">
      <c r="M6122" s="14" t="str">
        <f>IF(H6122&gt;0,VLOOKUP(H6122,'Account List'!B$4:C$65536,2,FALSE),"")</f>
        <v/>
      </c>
    </row>
    <row r="6123" spans="13:13" x14ac:dyDescent="0.2">
      <c r="M6123" s="14" t="str">
        <f>IF(H6123&gt;0,VLOOKUP(H6123,'Account List'!B$4:C$65536,2,FALSE),"")</f>
        <v/>
      </c>
    </row>
    <row r="6124" spans="13:13" x14ac:dyDescent="0.2">
      <c r="M6124" s="14" t="str">
        <f>IF(H6124&gt;0,VLOOKUP(H6124,'Account List'!B$4:C$65536,2,FALSE),"")</f>
        <v/>
      </c>
    </row>
    <row r="6125" spans="13:13" x14ac:dyDescent="0.2">
      <c r="M6125" s="14" t="str">
        <f>IF(H6125&gt;0,VLOOKUP(H6125,'Account List'!B$4:C$65536,2,FALSE),"")</f>
        <v/>
      </c>
    </row>
    <row r="6126" spans="13:13" x14ac:dyDescent="0.2">
      <c r="M6126" s="14" t="str">
        <f>IF(H6126&gt;0,VLOOKUP(H6126,'Account List'!B$4:C$65536,2,FALSE),"")</f>
        <v/>
      </c>
    </row>
    <row r="6127" spans="13:13" x14ac:dyDescent="0.2">
      <c r="M6127" s="14" t="str">
        <f>IF(H6127&gt;0,VLOOKUP(H6127,'Account List'!B$4:C$65536,2,FALSE),"")</f>
        <v/>
      </c>
    </row>
    <row r="6128" spans="13:13" x14ac:dyDescent="0.2">
      <c r="M6128" s="14" t="str">
        <f>IF(H6128&gt;0,VLOOKUP(H6128,'Account List'!B$4:C$65536,2,FALSE),"")</f>
        <v/>
      </c>
    </row>
    <row r="6129" spans="13:13" x14ac:dyDescent="0.2">
      <c r="M6129" s="14" t="str">
        <f>IF(H6129&gt;0,VLOOKUP(H6129,'Account List'!B$4:C$65536,2,FALSE),"")</f>
        <v/>
      </c>
    </row>
    <row r="6130" spans="13:13" x14ac:dyDescent="0.2">
      <c r="M6130" s="14" t="str">
        <f>IF(H6130&gt;0,VLOOKUP(H6130,'Account List'!B$4:C$65536,2,FALSE),"")</f>
        <v/>
      </c>
    </row>
    <row r="6131" spans="13:13" x14ac:dyDescent="0.2">
      <c r="M6131" s="14" t="str">
        <f>IF(H6131&gt;0,VLOOKUP(H6131,'Account List'!B$4:C$65536,2,FALSE),"")</f>
        <v/>
      </c>
    </row>
    <row r="6132" spans="13:13" x14ac:dyDescent="0.2">
      <c r="M6132" s="14" t="str">
        <f>IF(H6132&gt;0,VLOOKUP(H6132,'Account List'!B$4:C$65536,2,FALSE),"")</f>
        <v/>
      </c>
    </row>
    <row r="6133" spans="13:13" x14ac:dyDescent="0.2">
      <c r="M6133" s="14" t="str">
        <f>IF(H6133&gt;0,VLOOKUP(H6133,'Account List'!B$4:C$65536,2,FALSE),"")</f>
        <v/>
      </c>
    </row>
    <row r="6134" spans="13:13" x14ac:dyDescent="0.2">
      <c r="M6134" s="14" t="str">
        <f>IF(H6134&gt;0,VLOOKUP(H6134,'Account List'!B$4:C$65536,2,FALSE),"")</f>
        <v/>
      </c>
    </row>
    <row r="6135" spans="13:13" x14ac:dyDescent="0.2">
      <c r="M6135" s="14" t="str">
        <f>IF(H6135&gt;0,VLOOKUP(H6135,'Account List'!B$4:C$65536,2,FALSE),"")</f>
        <v/>
      </c>
    </row>
    <row r="6136" spans="13:13" x14ac:dyDescent="0.2">
      <c r="M6136" s="14" t="str">
        <f>IF(H6136&gt;0,VLOOKUP(H6136,'Account List'!B$4:C$65536,2,FALSE),"")</f>
        <v/>
      </c>
    </row>
    <row r="6137" spans="13:13" x14ac:dyDescent="0.2">
      <c r="M6137" s="14" t="str">
        <f>IF(H6137&gt;0,VLOOKUP(H6137,'Account List'!B$4:C$65536,2,FALSE),"")</f>
        <v/>
      </c>
    </row>
    <row r="6138" spans="13:13" x14ac:dyDescent="0.2">
      <c r="M6138" s="14" t="str">
        <f>IF(H6138&gt;0,VLOOKUP(H6138,'Account List'!B$4:C$65536,2,FALSE),"")</f>
        <v/>
      </c>
    </row>
    <row r="6139" spans="13:13" x14ac:dyDescent="0.2">
      <c r="M6139" s="14" t="str">
        <f>IF(H6139&gt;0,VLOOKUP(H6139,'Account List'!B$4:C$65536,2,FALSE),"")</f>
        <v/>
      </c>
    </row>
    <row r="6140" spans="13:13" x14ac:dyDescent="0.2">
      <c r="M6140" s="14" t="str">
        <f>IF(H6140&gt;0,VLOOKUP(H6140,'Account List'!B$4:C$65536,2,FALSE),"")</f>
        <v/>
      </c>
    </row>
    <row r="6141" spans="13:13" x14ac:dyDescent="0.2">
      <c r="M6141" s="14" t="str">
        <f>IF(H6141&gt;0,VLOOKUP(H6141,'Account List'!B$4:C$65536,2,FALSE),"")</f>
        <v/>
      </c>
    </row>
    <row r="6142" spans="13:13" x14ac:dyDescent="0.2">
      <c r="M6142" s="14" t="str">
        <f>IF(H6142&gt;0,VLOOKUP(H6142,'Account List'!B$4:C$65536,2,FALSE),"")</f>
        <v/>
      </c>
    </row>
    <row r="6143" spans="13:13" x14ac:dyDescent="0.2">
      <c r="M6143" s="14" t="str">
        <f>IF(H6143&gt;0,VLOOKUP(H6143,'Account List'!B$4:C$65536,2,FALSE),"")</f>
        <v/>
      </c>
    </row>
    <row r="6144" spans="13:13" x14ac:dyDescent="0.2">
      <c r="M6144" s="14" t="str">
        <f>IF(H6144&gt;0,VLOOKUP(H6144,'Account List'!B$4:C$65536,2,FALSE),"")</f>
        <v/>
      </c>
    </row>
    <row r="6145" spans="13:13" x14ac:dyDescent="0.2">
      <c r="M6145" s="14" t="str">
        <f>IF(H6145&gt;0,VLOOKUP(H6145,'Account List'!B$4:C$65536,2,FALSE),"")</f>
        <v/>
      </c>
    </row>
    <row r="6146" spans="13:13" x14ac:dyDescent="0.2">
      <c r="M6146" s="14" t="str">
        <f>IF(H6146&gt;0,VLOOKUP(H6146,'Account List'!B$4:C$65536,2,FALSE),"")</f>
        <v/>
      </c>
    </row>
    <row r="6147" spans="13:13" x14ac:dyDescent="0.2">
      <c r="M6147" s="14" t="str">
        <f>IF(H6147&gt;0,VLOOKUP(H6147,'Account List'!B$4:C$65536,2,FALSE),"")</f>
        <v/>
      </c>
    </row>
    <row r="6148" spans="13:13" x14ac:dyDescent="0.2">
      <c r="M6148" s="14" t="str">
        <f>IF(H6148&gt;0,VLOOKUP(H6148,'Account List'!B$4:C$65536,2,FALSE),"")</f>
        <v/>
      </c>
    </row>
    <row r="6149" spans="13:13" x14ac:dyDescent="0.2">
      <c r="M6149" s="14" t="str">
        <f>IF(H6149&gt;0,VLOOKUP(H6149,'Account List'!B$4:C$65536,2,FALSE),"")</f>
        <v/>
      </c>
    </row>
    <row r="6150" spans="13:13" x14ac:dyDescent="0.2">
      <c r="M6150" s="14" t="str">
        <f>IF(H6150&gt;0,VLOOKUP(H6150,'Account List'!B$4:C$65536,2,FALSE),"")</f>
        <v/>
      </c>
    </row>
    <row r="6151" spans="13:13" x14ac:dyDescent="0.2">
      <c r="M6151" s="14" t="str">
        <f>IF(H6151&gt;0,VLOOKUP(H6151,'Account List'!B$4:C$65536,2,FALSE),"")</f>
        <v/>
      </c>
    </row>
    <row r="6152" spans="13:13" x14ac:dyDescent="0.2">
      <c r="M6152" s="14" t="str">
        <f>IF(H6152&gt;0,VLOOKUP(H6152,'Account List'!B$4:C$65536,2,FALSE),"")</f>
        <v/>
      </c>
    </row>
    <row r="6153" spans="13:13" x14ac:dyDescent="0.2">
      <c r="M6153" s="14" t="str">
        <f>IF(H6153&gt;0,VLOOKUP(H6153,'Account List'!B$4:C$65536,2,FALSE),"")</f>
        <v/>
      </c>
    </row>
    <row r="6154" spans="13:13" x14ac:dyDescent="0.2">
      <c r="M6154" s="14" t="str">
        <f>IF(H6154&gt;0,VLOOKUP(H6154,'Account List'!B$4:C$65536,2,FALSE),"")</f>
        <v/>
      </c>
    </row>
    <row r="6155" spans="13:13" x14ac:dyDescent="0.2">
      <c r="M6155" s="14" t="str">
        <f>IF(H6155&gt;0,VLOOKUP(H6155,'Account List'!B$4:C$65536,2,FALSE),"")</f>
        <v/>
      </c>
    </row>
    <row r="6156" spans="13:13" x14ac:dyDescent="0.2">
      <c r="M6156" s="14" t="str">
        <f>IF(H6156&gt;0,VLOOKUP(H6156,'Account List'!B$4:C$65536,2,FALSE),"")</f>
        <v/>
      </c>
    </row>
    <row r="6157" spans="13:13" x14ac:dyDescent="0.2">
      <c r="M6157" s="14" t="str">
        <f>IF(H6157&gt;0,VLOOKUP(H6157,'Account List'!B$4:C$65536,2,FALSE),"")</f>
        <v/>
      </c>
    </row>
    <row r="6158" spans="13:13" x14ac:dyDescent="0.2">
      <c r="M6158" s="14" t="str">
        <f>IF(H6158&gt;0,VLOOKUP(H6158,'Account List'!B$4:C$65536,2,FALSE),"")</f>
        <v/>
      </c>
    </row>
    <row r="6159" spans="13:13" x14ac:dyDescent="0.2">
      <c r="M6159" s="14" t="str">
        <f>IF(H6159&gt;0,VLOOKUP(H6159,'Account List'!B$4:C$65536,2,FALSE),"")</f>
        <v/>
      </c>
    </row>
    <row r="6160" spans="13:13" x14ac:dyDescent="0.2">
      <c r="M6160" s="14" t="str">
        <f>IF(H6160&gt;0,VLOOKUP(H6160,'Account List'!B$4:C$65536,2,FALSE),"")</f>
        <v/>
      </c>
    </row>
    <row r="6161" spans="13:13" x14ac:dyDescent="0.2">
      <c r="M6161" s="14" t="str">
        <f>IF(H6161&gt;0,VLOOKUP(H6161,'Account List'!B$4:C$65536,2,FALSE),"")</f>
        <v/>
      </c>
    </row>
    <row r="6162" spans="13:13" x14ac:dyDescent="0.2">
      <c r="M6162" s="14" t="str">
        <f>IF(H6162&gt;0,VLOOKUP(H6162,'Account List'!B$4:C$65536,2,FALSE),"")</f>
        <v/>
      </c>
    </row>
    <row r="6163" spans="13:13" x14ac:dyDescent="0.2">
      <c r="M6163" s="14" t="str">
        <f>IF(H6163&gt;0,VLOOKUP(H6163,'Account List'!B$4:C$65536,2,FALSE),"")</f>
        <v/>
      </c>
    </row>
    <row r="6164" spans="13:13" x14ac:dyDescent="0.2">
      <c r="M6164" s="14" t="str">
        <f>IF(H6164&gt;0,VLOOKUP(H6164,'Account List'!B$4:C$65536,2,FALSE),"")</f>
        <v/>
      </c>
    </row>
    <row r="6165" spans="13:13" x14ac:dyDescent="0.2">
      <c r="M6165" s="14" t="str">
        <f>IF(H6165&gt;0,VLOOKUP(H6165,'Account List'!B$4:C$65536,2,FALSE),"")</f>
        <v/>
      </c>
    </row>
    <row r="6166" spans="13:13" x14ac:dyDescent="0.2">
      <c r="M6166" s="14" t="str">
        <f>IF(H6166&gt;0,VLOOKUP(H6166,'Account List'!B$4:C$65536,2,FALSE),"")</f>
        <v/>
      </c>
    </row>
    <row r="6167" spans="13:13" x14ac:dyDescent="0.2">
      <c r="M6167" s="14" t="str">
        <f>IF(H6167&gt;0,VLOOKUP(H6167,'Account List'!B$4:C$65536,2,FALSE),"")</f>
        <v/>
      </c>
    </row>
    <row r="6168" spans="13:13" x14ac:dyDescent="0.2">
      <c r="M6168" s="14" t="str">
        <f>IF(H6168&gt;0,VLOOKUP(H6168,'Account List'!B$4:C$65536,2,FALSE),"")</f>
        <v/>
      </c>
    </row>
    <row r="6169" spans="13:13" x14ac:dyDescent="0.2">
      <c r="M6169" s="14" t="str">
        <f>IF(H6169&gt;0,VLOOKUP(H6169,'Account List'!B$4:C$65536,2,FALSE),"")</f>
        <v/>
      </c>
    </row>
    <row r="6170" spans="13:13" x14ac:dyDescent="0.2">
      <c r="M6170" s="14" t="str">
        <f>IF(H6170&gt;0,VLOOKUP(H6170,'Account List'!B$4:C$65536,2,FALSE),"")</f>
        <v/>
      </c>
    </row>
    <row r="6171" spans="13:13" x14ac:dyDescent="0.2">
      <c r="M6171" s="14" t="str">
        <f>IF(H6171&gt;0,VLOOKUP(H6171,'Account List'!B$4:C$65536,2,FALSE),"")</f>
        <v/>
      </c>
    </row>
    <row r="6172" spans="13:13" x14ac:dyDescent="0.2">
      <c r="M6172" s="14" t="str">
        <f>IF(H6172&gt;0,VLOOKUP(H6172,'Account List'!B$4:C$65536,2,FALSE),"")</f>
        <v/>
      </c>
    </row>
    <row r="6173" spans="13:13" x14ac:dyDescent="0.2">
      <c r="M6173" s="14" t="str">
        <f>IF(H6173&gt;0,VLOOKUP(H6173,'Account List'!B$4:C$65536,2,FALSE),"")</f>
        <v/>
      </c>
    </row>
    <row r="6174" spans="13:13" x14ac:dyDescent="0.2">
      <c r="M6174" s="14" t="str">
        <f>IF(H6174&gt;0,VLOOKUP(H6174,'Account List'!B$4:C$65536,2,FALSE),"")</f>
        <v/>
      </c>
    </row>
    <row r="6175" spans="13:13" x14ac:dyDescent="0.2">
      <c r="M6175" s="14" t="str">
        <f>IF(H6175&gt;0,VLOOKUP(H6175,'Account List'!B$4:C$65536,2,FALSE),"")</f>
        <v/>
      </c>
    </row>
    <row r="6176" spans="13:13" x14ac:dyDescent="0.2">
      <c r="M6176" s="14" t="str">
        <f>IF(H6176&gt;0,VLOOKUP(H6176,'Account List'!B$4:C$65536,2,FALSE),"")</f>
        <v/>
      </c>
    </row>
    <row r="6177" spans="13:13" x14ac:dyDescent="0.2">
      <c r="M6177" s="14" t="str">
        <f>IF(H6177&gt;0,VLOOKUP(H6177,'Account List'!B$4:C$65536,2,FALSE),"")</f>
        <v/>
      </c>
    </row>
    <row r="6178" spans="13:13" x14ac:dyDescent="0.2">
      <c r="M6178" s="14" t="str">
        <f>IF(H6178&gt;0,VLOOKUP(H6178,'Account List'!B$4:C$65536,2,FALSE),"")</f>
        <v/>
      </c>
    </row>
    <row r="6179" spans="13:13" x14ac:dyDescent="0.2">
      <c r="M6179" s="14" t="str">
        <f>IF(H6179&gt;0,VLOOKUP(H6179,'Account List'!B$4:C$65536,2,FALSE),"")</f>
        <v/>
      </c>
    </row>
    <row r="6180" spans="13:13" x14ac:dyDescent="0.2">
      <c r="M6180" s="14" t="str">
        <f>IF(H6180&gt;0,VLOOKUP(H6180,'Account List'!B$4:C$65536,2,FALSE),"")</f>
        <v/>
      </c>
    </row>
    <row r="6181" spans="13:13" x14ac:dyDescent="0.2">
      <c r="M6181" s="14" t="str">
        <f>IF(H6181&gt;0,VLOOKUP(H6181,'Account List'!B$4:C$65536,2,FALSE),"")</f>
        <v/>
      </c>
    </row>
    <row r="6182" spans="13:13" x14ac:dyDescent="0.2">
      <c r="M6182" s="14" t="str">
        <f>IF(H6182&gt;0,VLOOKUP(H6182,'Account List'!B$4:C$65536,2,FALSE),"")</f>
        <v/>
      </c>
    </row>
    <row r="6183" spans="13:13" x14ac:dyDescent="0.2">
      <c r="M6183" s="14" t="str">
        <f>IF(H6183&gt;0,VLOOKUP(H6183,'Account List'!B$4:C$65536,2,FALSE),"")</f>
        <v/>
      </c>
    </row>
    <row r="6184" spans="13:13" x14ac:dyDescent="0.2">
      <c r="M6184" s="14" t="str">
        <f>IF(H6184&gt;0,VLOOKUP(H6184,'Account List'!B$4:C$65536,2,FALSE),"")</f>
        <v/>
      </c>
    </row>
    <row r="6185" spans="13:13" x14ac:dyDescent="0.2">
      <c r="M6185" s="14" t="str">
        <f>IF(H6185&gt;0,VLOOKUP(H6185,'Account List'!B$4:C$65536,2,FALSE),"")</f>
        <v/>
      </c>
    </row>
    <row r="6186" spans="13:13" x14ac:dyDescent="0.2">
      <c r="M6186" s="14" t="str">
        <f>IF(H6186&gt;0,VLOOKUP(H6186,'Account List'!B$4:C$65536,2,FALSE),"")</f>
        <v/>
      </c>
    </row>
    <row r="6187" spans="13:13" x14ac:dyDescent="0.2">
      <c r="M6187" s="14" t="str">
        <f>IF(H6187&gt;0,VLOOKUP(H6187,'Account List'!B$4:C$65536,2,FALSE),"")</f>
        <v/>
      </c>
    </row>
    <row r="6188" spans="13:13" x14ac:dyDescent="0.2">
      <c r="M6188" s="14" t="str">
        <f>IF(H6188&gt;0,VLOOKUP(H6188,'Account List'!B$4:C$65536,2,FALSE),"")</f>
        <v/>
      </c>
    </row>
    <row r="6189" spans="13:13" x14ac:dyDescent="0.2">
      <c r="M6189" s="14" t="str">
        <f>IF(H6189&gt;0,VLOOKUP(H6189,'Account List'!B$4:C$65536,2,FALSE),"")</f>
        <v/>
      </c>
    </row>
    <row r="6190" spans="13:13" x14ac:dyDescent="0.2">
      <c r="M6190" s="14" t="str">
        <f>IF(H6190&gt;0,VLOOKUP(H6190,'Account List'!B$4:C$65536,2,FALSE),"")</f>
        <v/>
      </c>
    </row>
    <row r="6191" spans="13:13" x14ac:dyDescent="0.2">
      <c r="M6191" s="14" t="str">
        <f>IF(H6191&gt;0,VLOOKUP(H6191,'Account List'!B$4:C$65536,2,FALSE),"")</f>
        <v/>
      </c>
    </row>
    <row r="6192" spans="13:13" x14ac:dyDescent="0.2">
      <c r="M6192" s="14" t="str">
        <f>IF(H6192&gt;0,VLOOKUP(H6192,'Account List'!B$4:C$65536,2,FALSE),"")</f>
        <v/>
      </c>
    </row>
    <row r="6193" spans="13:13" x14ac:dyDescent="0.2">
      <c r="M6193" s="14" t="str">
        <f>IF(H6193&gt;0,VLOOKUP(H6193,'Account List'!B$4:C$65536,2,FALSE),"")</f>
        <v/>
      </c>
    </row>
    <row r="6194" spans="13:13" x14ac:dyDescent="0.2">
      <c r="M6194" s="14" t="str">
        <f>IF(H6194&gt;0,VLOOKUP(H6194,'Account List'!B$4:C$65536,2,FALSE),"")</f>
        <v/>
      </c>
    </row>
    <row r="6195" spans="13:13" x14ac:dyDescent="0.2">
      <c r="M6195" s="14" t="str">
        <f>IF(H6195&gt;0,VLOOKUP(H6195,'Account List'!B$4:C$65536,2,FALSE),"")</f>
        <v/>
      </c>
    </row>
    <row r="6196" spans="13:13" x14ac:dyDescent="0.2">
      <c r="M6196" s="14" t="str">
        <f>IF(H6196&gt;0,VLOOKUP(H6196,'Account List'!B$4:C$65536,2,FALSE),"")</f>
        <v/>
      </c>
    </row>
    <row r="6197" spans="13:13" x14ac:dyDescent="0.2">
      <c r="M6197" s="14" t="str">
        <f>IF(H6197&gt;0,VLOOKUP(H6197,'Account List'!B$4:C$65536,2,FALSE),"")</f>
        <v/>
      </c>
    </row>
    <row r="6198" spans="13:13" x14ac:dyDescent="0.2">
      <c r="M6198" s="14" t="str">
        <f>IF(H6198&gt;0,VLOOKUP(H6198,'Account List'!B$4:C$65536,2,FALSE),"")</f>
        <v/>
      </c>
    </row>
    <row r="6199" spans="13:13" x14ac:dyDescent="0.2">
      <c r="M6199" s="14" t="str">
        <f>IF(H6199&gt;0,VLOOKUP(H6199,'Account List'!B$4:C$65536,2,FALSE),"")</f>
        <v/>
      </c>
    </row>
    <row r="6200" spans="13:13" x14ac:dyDescent="0.2">
      <c r="M6200" s="14" t="str">
        <f>IF(H6200&gt;0,VLOOKUP(H6200,'Account List'!B$4:C$65536,2,FALSE),"")</f>
        <v/>
      </c>
    </row>
    <row r="6201" spans="13:13" x14ac:dyDescent="0.2">
      <c r="M6201" s="14" t="str">
        <f>IF(H6201&gt;0,VLOOKUP(H6201,'Account List'!B$4:C$65536,2,FALSE),"")</f>
        <v/>
      </c>
    </row>
    <row r="6202" spans="13:13" x14ac:dyDescent="0.2">
      <c r="M6202" s="14" t="str">
        <f>IF(H6202&gt;0,VLOOKUP(H6202,'Account List'!B$4:C$65536,2,FALSE),"")</f>
        <v/>
      </c>
    </row>
    <row r="6203" spans="13:13" x14ac:dyDescent="0.2">
      <c r="M6203" s="14" t="str">
        <f>IF(H6203&gt;0,VLOOKUP(H6203,'Account List'!B$4:C$65536,2,FALSE),"")</f>
        <v/>
      </c>
    </row>
    <row r="6204" spans="13:13" x14ac:dyDescent="0.2">
      <c r="M6204" s="14" t="str">
        <f>IF(H6204&gt;0,VLOOKUP(H6204,'Account List'!B$4:C$65536,2,FALSE),"")</f>
        <v/>
      </c>
    </row>
    <row r="6205" spans="13:13" x14ac:dyDescent="0.2">
      <c r="M6205" s="14" t="str">
        <f>IF(H6205&gt;0,VLOOKUP(H6205,'Account List'!B$4:C$65536,2,FALSE),"")</f>
        <v/>
      </c>
    </row>
    <row r="6206" spans="13:13" x14ac:dyDescent="0.2">
      <c r="M6206" s="14" t="str">
        <f>IF(H6206&gt;0,VLOOKUP(H6206,'Account List'!B$4:C$65536,2,FALSE),"")</f>
        <v/>
      </c>
    </row>
    <row r="6207" spans="13:13" x14ac:dyDescent="0.2">
      <c r="M6207" s="14" t="str">
        <f>IF(H6207&gt;0,VLOOKUP(H6207,'Account List'!B$4:C$65536,2,FALSE),"")</f>
        <v/>
      </c>
    </row>
    <row r="6208" spans="13:13" x14ac:dyDescent="0.2">
      <c r="M6208" s="14" t="str">
        <f>IF(H6208&gt;0,VLOOKUP(H6208,'Account List'!B$4:C$65536,2,FALSE),"")</f>
        <v/>
      </c>
    </row>
    <row r="6209" spans="13:13" x14ac:dyDescent="0.2">
      <c r="M6209" s="14" t="str">
        <f>IF(H6209&gt;0,VLOOKUP(H6209,'Account List'!B$4:C$65536,2,FALSE),"")</f>
        <v/>
      </c>
    </row>
    <row r="6210" spans="13:13" x14ac:dyDescent="0.2">
      <c r="M6210" s="14" t="str">
        <f>IF(H6210&gt;0,VLOOKUP(H6210,'Account List'!B$4:C$65536,2,FALSE),"")</f>
        <v/>
      </c>
    </row>
    <row r="6211" spans="13:13" x14ac:dyDescent="0.2">
      <c r="M6211" s="14" t="str">
        <f>IF(H6211&gt;0,VLOOKUP(H6211,'Account List'!B$4:C$65536,2,FALSE),"")</f>
        <v/>
      </c>
    </row>
    <row r="6212" spans="13:13" x14ac:dyDescent="0.2">
      <c r="M6212" s="14" t="str">
        <f>IF(H6212&gt;0,VLOOKUP(H6212,'Account List'!B$4:C$65536,2,FALSE),"")</f>
        <v/>
      </c>
    </row>
    <row r="6213" spans="13:13" x14ac:dyDescent="0.2">
      <c r="M6213" s="14" t="str">
        <f>IF(H6213&gt;0,VLOOKUP(H6213,'Account List'!B$4:C$65536,2,FALSE),"")</f>
        <v/>
      </c>
    </row>
    <row r="6214" spans="13:13" x14ac:dyDescent="0.2">
      <c r="M6214" s="14" t="str">
        <f>IF(H6214&gt;0,VLOOKUP(H6214,'Account List'!B$4:C$65536,2,FALSE),"")</f>
        <v/>
      </c>
    </row>
    <row r="6215" spans="13:13" x14ac:dyDescent="0.2">
      <c r="M6215" s="14" t="str">
        <f>IF(H6215&gt;0,VLOOKUP(H6215,'Account List'!B$4:C$65536,2,FALSE),"")</f>
        <v/>
      </c>
    </row>
    <row r="6216" spans="13:13" x14ac:dyDescent="0.2">
      <c r="M6216" s="14" t="str">
        <f>IF(H6216&gt;0,VLOOKUP(H6216,'Account List'!B$4:C$65536,2,FALSE),"")</f>
        <v/>
      </c>
    </row>
    <row r="6217" spans="13:13" x14ac:dyDescent="0.2">
      <c r="M6217" s="14" t="str">
        <f>IF(H6217&gt;0,VLOOKUP(H6217,'Account List'!B$4:C$65536,2,FALSE),"")</f>
        <v/>
      </c>
    </row>
    <row r="6218" spans="13:13" x14ac:dyDescent="0.2">
      <c r="M6218" s="14" t="str">
        <f>IF(H6218&gt;0,VLOOKUP(H6218,'Account List'!B$4:C$65536,2,FALSE),"")</f>
        <v/>
      </c>
    </row>
    <row r="6219" spans="13:13" x14ac:dyDescent="0.2">
      <c r="M6219" s="14" t="str">
        <f>IF(H6219&gt;0,VLOOKUP(H6219,'Account List'!B$4:C$65536,2,FALSE),"")</f>
        <v/>
      </c>
    </row>
    <row r="6220" spans="13:13" x14ac:dyDescent="0.2">
      <c r="M6220" s="14" t="str">
        <f>IF(H6220&gt;0,VLOOKUP(H6220,'Account List'!B$4:C$65536,2,FALSE),"")</f>
        <v/>
      </c>
    </row>
    <row r="6221" spans="13:13" x14ac:dyDescent="0.2">
      <c r="M6221" s="14" t="str">
        <f>IF(H6221&gt;0,VLOOKUP(H6221,'Account List'!B$4:C$65536,2,FALSE),"")</f>
        <v/>
      </c>
    </row>
    <row r="6222" spans="13:13" x14ac:dyDescent="0.2">
      <c r="M6222" s="14" t="str">
        <f>IF(H6222&gt;0,VLOOKUP(H6222,'Account List'!B$4:C$65536,2,FALSE),"")</f>
        <v/>
      </c>
    </row>
    <row r="6223" spans="13:13" x14ac:dyDescent="0.2">
      <c r="M6223" s="14" t="str">
        <f>IF(H6223&gt;0,VLOOKUP(H6223,'Account List'!B$4:C$65536,2,FALSE),"")</f>
        <v/>
      </c>
    </row>
    <row r="6224" spans="13:13" x14ac:dyDescent="0.2">
      <c r="M6224" s="14" t="str">
        <f>IF(H6224&gt;0,VLOOKUP(H6224,'Account List'!B$4:C$65536,2,FALSE),"")</f>
        <v/>
      </c>
    </row>
    <row r="6225" spans="13:13" x14ac:dyDescent="0.2">
      <c r="M6225" s="14" t="str">
        <f>IF(H6225&gt;0,VLOOKUP(H6225,'Account List'!B$4:C$65536,2,FALSE),"")</f>
        <v/>
      </c>
    </row>
    <row r="6226" spans="13:13" x14ac:dyDescent="0.2">
      <c r="M6226" s="14" t="str">
        <f>IF(H6226&gt;0,VLOOKUP(H6226,'Account List'!B$4:C$65536,2,FALSE),"")</f>
        <v/>
      </c>
    </row>
    <row r="6227" spans="13:13" x14ac:dyDescent="0.2">
      <c r="M6227" s="14" t="str">
        <f>IF(H6227&gt;0,VLOOKUP(H6227,'Account List'!B$4:C$65536,2,FALSE),"")</f>
        <v/>
      </c>
    </row>
    <row r="6228" spans="13:13" x14ac:dyDescent="0.2">
      <c r="M6228" s="14" t="str">
        <f>IF(H6228&gt;0,VLOOKUP(H6228,'Account List'!B$4:C$65536,2,FALSE),"")</f>
        <v/>
      </c>
    </row>
    <row r="6229" spans="13:13" x14ac:dyDescent="0.2">
      <c r="M6229" s="14" t="str">
        <f>IF(H6229&gt;0,VLOOKUP(H6229,'Account List'!B$4:C$65536,2,FALSE),"")</f>
        <v/>
      </c>
    </row>
    <row r="6230" spans="13:13" x14ac:dyDescent="0.2">
      <c r="M6230" s="14" t="str">
        <f>IF(H6230&gt;0,VLOOKUP(H6230,'Account List'!B$4:C$65536,2,FALSE),"")</f>
        <v/>
      </c>
    </row>
    <row r="6231" spans="13:13" x14ac:dyDescent="0.2">
      <c r="M6231" s="14" t="str">
        <f>IF(H6231&gt;0,VLOOKUP(H6231,'Account List'!B$4:C$65536,2,FALSE),"")</f>
        <v/>
      </c>
    </row>
    <row r="6232" spans="13:13" x14ac:dyDescent="0.2">
      <c r="M6232" s="14" t="str">
        <f>IF(H6232&gt;0,VLOOKUP(H6232,'Account List'!B$4:C$65536,2,FALSE),"")</f>
        <v/>
      </c>
    </row>
    <row r="6233" spans="13:13" x14ac:dyDescent="0.2">
      <c r="M6233" s="14" t="str">
        <f>IF(H6233&gt;0,VLOOKUP(H6233,'Account List'!B$4:C$65536,2,FALSE),"")</f>
        <v/>
      </c>
    </row>
    <row r="6234" spans="13:13" x14ac:dyDescent="0.2">
      <c r="M6234" s="14" t="str">
        <f>IF(H6234&gt;0,VLOOKUP(H6234,'Account List'!B$4:C$65536,2,FALSE),"")</f>
        <v/>
      </c>
    </row>
    <row r="6235" spans="13:13" x14ac:dyDescent="0.2">
      <c r="M6235" s="14" t="str">
        <f>IF(H6235&gt;0,VLOOKUP(H6235,'Account List'!B$4:C$65536,2,FALSE),"")</f>
        <v/>
      </c>
    </row>
    <row r="6236" spans="13:13" x14ac:dyDescent="0.2">
      <c r="M6236" s="14" t="str">
        <f>IF(H6236&gt;0,VLOOKUP(H6236,'Account List'!B$4:C$65536,2,FALSE),"")</f>
        <v/>
      </c>
    </row>
    <row r="6237" spans="13:13" x14ac:dyDescent="0.2">
      <c r="M6237" s="14" t="str">
        <f>IF(H6237&gt;0,VLOOKUP(H6237,'Account List'!B$4:C$65536,2,FALSE),"")</f>
        <v/>
      </c>
    </row>
    <row r="6238" spans="13:13" x14ac:dyDescent="0.2">
      <c r="M6238" s="14" t="str">
        <f>IF(H6238&gt;0,VLOOKUP(H6238,'Account List'!B$4:C$65536,2,FALSE),"")</f>
        <v/>
      </c>
    </row>
    <row r="6239" spans="13:13" x14ac:dyDescent="0.2">
      <c r="M6239" s="14" t="str">
        <f>IF(H6239&gt;0,VLOOKUP(H6239,'Account List'!B$4:C$65536,2,FALSE),"")</f>
        <v/>
      </c>
    </row>
    <row r="6240" spans="13:13" x14ac:dyDescent="0.2">
      <c r="M6240" s="14" t="str">
        <f>IF(H6240&gt;0,VLOOKUP(H6240,'Account List'!B$4:C$65536,2,FALSE),"")</f>
        <v/>
      </c>
    </row>
    <row r="6241" spans="13:13" x14ac:dyDescent="0.2">
      <c r="M6241" s="14" t="str">
        <f>IF(H6241&gt;0,VLOOKUP(H6241,'Account List'!B$4:C$65536,2,FALSE),"")</f>
        <v/>
      </c>
    </row>
    <row r="6242" spans="13:13" x14ac:dyDescent="0.2">
      <c r="M6242" s="14" t="str">
        <f>IF(H6242&gt;0,VLOOKUP(H6242,'Account List'!B$4:C$65536,2,FALSE),"")</f>
        <v/>
      </c>
    </row>
    <row r="6243" spans="13:13" x14ac:dyDescent="0.2">
      <c r="M6243" s="14" t="str">
        <f>IF(H6243&gt;0,VLOOKUP(H6243,'Account List'!B$4:C$65536,2,FALSE),"")</f>
        <v/>
      </c>
    </row>
    <row r="6244" spans="13:13" x14ac:dyDescent="0.2">
      <c r="M6244" s="14" t="str">
        <f>IF(H6244&gt;0,VLOOKUP(H6244,'Account List'!B$4:C$65536,2,FALSE),"")</f>
        <v/>
      </c>
    </row>
    <row r="6245" spans="13:13" x14ac:dyDescent="0.2">
      <c r="M6245" s="14" t="str">
        <f>IF(H6245&gt;0,VLOOKUP(H6245,'Account List'!B$4:C$65536,2,FALSE),"")</f>
        <v/>
      </c>
    </row>
    <row r="6246" spans="13:13" x14ac:dyDescent="0.2">
      <c r="M6246" s="14" t="str">
        <f>IF(H6246&gt;0,VLOOKUP(H6246,'Account List'!B$4:C$65536,2,FALSE),"")</f>
        <v/>
      </c>
    </row>
    <row r="6247" spans="13:13" x14ac:dyDescent="0.2">
      <c r="M6247" s="14" t="str">
        <f>IF(H6247&gt;0,VLOOKUP(H6247,'Account List'!B$4:C$65536,2,FALSE),"")</f>
        <v/>
      </c>
    </row>
    <row r="6248" spans="13:13" x14ac:dyDescent="0.2">
      <c r="M6248" s="14" t="str">
        <f>IF(H6248&gt;0,VLOOKUP(H6248,'Account List'!B$4:C$65536,2,FALSE),"")</f>
        <v/>
      </c>
    </row>
    <row r="6249" spans="13:13" x14ac:dyDescent="0.2">
      <c r="M6249" s="14" t="str">
        <f>IF(H6249&gt;0,VLOOKUP(H6249,'Account List'!B$4:C$65536,2,FALSE),"")</f>
        <v/>
      </c>
    </row>
    <row r="6250" spans="13:13" x14ac:dyDescent="0.2">
      <c r="M6250" s="14" t="str">
        <f>IF(H6250&gt;0,VLOOKUP(H6250,'Account List'!B$4:C$65536,2,FALSE),"")</f>
        <v/>
      </c>
    </row>
    <row r="6251" spans="13:13" x14ac:dyDescent="0.2">
      <c r="M6251" s="14" t="str">
        <f>IF(H6251&gt;0,VLOOKUP(H6251,'Account List'!B$4:C$65536,2,FALSE),"")</f>
        <v/>
      </c>
    </row>
    <row r="6252" spans="13:13" x14ac:dyDescent="0.2">
      <c r="M6252" s="14" t="str">
        <f>IF(H6252&gt;0,VLOOKUP(H6252,'Account List'!B$4:C$65536,2,FALSE),"")</f>
        <v/>
      </c>
    </row>
    <row r="6253" spans="13:13" x14ac:dyDescent="0.2">
      <c r="M6253" s="14" t="str">
        <f>IF(H6253&gt;0,VLOOKUP(H6253,'Account List'!B$4:C$65536,2,FALSE),"")</f>
        <v/>
      </c>
    </row>
    <row r="6254" spans="13:13" x14ac:dyDescent="0.2">
      <c r="M6254" s="14" t="str">
        <f>IF(H6254&gt;0,VLOOKUP(H6254,'Account List'!B$4:C$65536,2,FALSE),"")</f>
        <v/>
      </c>
    </row>
    <row r="6255" spans="13:13" x14ac:dyDescent="0.2">
      <c r="M6255" s="14" t="str">
        <f>IF(H6255&gt;0,VLOOKUP(H6255,'Account List'!B$4:C$65536,2,FALSE),"")</f>
        <v/>
      </c>
    </row>
    <row r="6256" spans="13:13" x14ac:dyDescent="0.2">
      <c r="M6256" s="14" t="str">
        <f>IF(H6256&gt;0,VLOOKUP(H6256,'Account List'!B$4:C$65536,2,FALSE),"")</f>
        <v/>
      </c>
    </row>
    <row r="6257" spans="13:13" x14ac:dyDescent="0.2">
      <c r="M6257" s="14" t="str">
        <f>IF(H6257&gt;0,VLOOKUP(H6257,'Account List'!B$4:C$65536,2,FALSE),"")</f>
        <v/>
      </c>
    </row>
    <row r="6258" spans="13:13" x14ac:dyDescent="0.2">
      <c r="M6258" s="14" t="str">
        <f>IF(H6258&gt;0,VLOOKUP(H6258,'Account List'!B$4:C$65536,2,FALSE),"")</f>
        <v/>
      </c>
    </row>
    <row r="6259" spans="13:13" x14ac:dyDescent="0.2">
      <c r="M6259" s="14" t="str">
        <f>IF(H6259&gt;0,VLOOKUP(H6259,'Account List'!B$4:C$65536,2,FALSE),"")</f>
        <v/>
      </c>
    </row>
    <row r="6260" spans="13:13" x14ac:dyDescent="0.2">
      <c r="M6260" s="14" t="str">
        <f>IF(H6260&gt;0,VLOOKUP(H6260,'Account List'!B$4:C$65536,2,FALSE),"")</f>
        <v/>
      </c>
    </row>
    <row r="6261" spans="13:13" x14ac:dyDescent="0.2">
      <c r="M6261" s="14" t="str">
        <f>IF(H6261&gt;0,VLOOKUP(H6261,'Account List'!B$4:C$65536,2,FALSE),"")</f>
        <v/>
      </c>
    </row>
    <row r="6262" spans="13:13" x14ac:dyDescent="0.2">
      <c r="M6262" s="14" t="str">
        <f>IF(H6262&gt;0,VLOOKUP(H6262,'Account List'!B$4:C$65536,2,FALSE),"")</f>
        <v/>
      </c>
    </row>
    <row r="6263" spans="13:13" x14ac:dyDescent="0.2">
      <c r="M6263" s="14" t="str">
        <f>IF(H6263&gt;0,VLOOKUP(H6263,'Account List'!B$4:C$65536,2,FALSE),"")</f>
        <v/>
      </c>
    </row>
    <row r="6264" spans="13:13" x14ac:dyDescent="0.2">
      <c r="M6264" s="14" t="str">
        <f>IF(H6264&gt;0,VLOOKUP(H6264,'Account List'!B$4:C$65536,2,FALSE),"")</f>
        <v/>
      </c>
    </row>
    <row r="6265" spans="13:13" x14ac:dyDescent="0.2">
      <c r="M6265" s="14" t="str">
        <f>IF(H6265&gt;0,VLOOKUP(H6265,'Account List'!B$4:C$65536,2,FALSE),"")</f>
        <v/>
      </c>
    </row>
    <row r="6266" spans="13:13" x14ac:dyDescent="0.2">
      <c r="M6266" s="14" t="str">
        <f>IF(H6266&gt;0,VLOOKUP(H6266,'Account List'!B$4:C$65536,2,FALSE),"")</f>
        <v/>
      </c>
    </row>
    <row r="6267" spans="13:13" x14ac:dyDescent="0.2">
      <c r="M6267" s="14" t="str">
        <f>IF(H6267&gt;0,VLOOKUP(H6267,'Account List'!B$4:C$65536,2,FALSE),"")</f>
        <v/>
      </c>
    </row>
    <row r="6268" spans="13:13" x14ac:dyDescent="0.2">
      <c r="M6268" s="14" t="str">
        <f>IF(H6268&gt;0,VLOOKUP(H6268,'Account List'!B$4:C$65536,2,FALSE),"")</f>
        <v/>
      </c>
    </row>
    <row r="6269" spans="13:13" x14ac:dyDescent="0.2">
      <c r="M6269" s="14" t="str">
        <f>IF(H6269&gt;0,VLOOKUP(H6269,'Account List'!B$4:C$65536,2,FALSE),"")</f>
        <v/>
      </c>
    </row>
    <row r="6270" spans="13:13" x14ac:dyDescent="0.2">
      <c r="M6270" s="14" t="str">
        <f>IF(H6270&gt;0,VLOOKUP(H6270,'Account List'!B$4:C$65536,2,FALSE),"")</f>
        <v/>
      </c>
    </row>
    <row r="6271" spans="13:13" x14ac:dyDescent="0.2">
      <c r="M6271" s="14" t="str">
        <f>IF(H6271&gt;0,VLOOKUP(H6271,'Account List'!B$4:C$65536,2,FALSE),"")</f>
        <v/>
      </c>
    </row>
    <row r="6272" spans="13:13" x14ac:dyDescent="0.2">
      <c r="M6272" s="14" t="str">
        <f>IF(H6272&gt;0,VLOOKUP(H6272,'Account List'!B$4:C$65536,2,FALSE),"")</f>
        <v/>
      </c>
    </row>
    <row r="6273" spans="13:13" x14ac:dyDescent="0.2">
      <c r="M6273" s="14" t="str">
        <f>IF(H6273&gt;0,VLOOKUP(H6273,'Account List'!B$4:C$65536,2,FALSE),"")</f>
        <v/>
      </c>
    </row>
    <row r="6274" spans="13:13" x14ac:dyDescent="0.2">
      <c r="M6274" s="14" t="str">
        <f>IF(H6274&gt;0,VLOOKUP(H6274,'Account List'!B$4:C$65536,2,FALSE),"")</f>
        <v/>
      </c>
    </row>
    <row r="6275" spans="13:13" x14ac:dyDescent="0.2">
      <c r="M6275" s="14" t="str">
        <f>IF(H6275&gt;0,VLOOKUP(H6275,'Account List'!B$4:C$65536,2,FALSE),"")</f>
        <v/>
      </c>
    </row>
    <row r="6276" spans="13:13" x14ac:dyDescent="0.2">
      <c r="M6276" s="14" t="str">
        <f>IF(H6276&gt;0,VLOOKUP(H6276,'Account List'!B$4:C$65536,2,FALSE),"")</f>
        <v/>
      </c>
    </row>
    <row r="6277" spans="13:13" x14ac:dyDescent="0.2">
      <c r="M6277" s="14" t="str">
        <f>IF(H6277&gt;0,VLOOKUP(H6277,'Account List'!B$4:C$65536,2,FALSE),"")</f>
        <v/>
      </c>
    </row>
    <row r="6278" spans="13:13" x14ac:dyDescent="0.2">
      <c r="M6278" s="14" t="str">
        <f>IF(H6278&gt;0,VLOOKUP(H6278,'Account List'!B$4:C$65536,2,FALSE),"")</f>
        <v/>
      </c>
    </row>
    <row r="6279" spans="13:13" x14ac:dyDescent="0.2">
      <c r="M6279" s="14" t="str">
        <f>IF(H6279&gt;0,VLOOKUP(H6279,'Account List'!B$4:C$65536,2,FALSE),"")</f>
        <v/>
      </c>
    </row>
    <row r="6280" spans="13:13" x14ac:dyDescent="0.2">
      <c r="M6280" s="14" t="str">
        <f>IF(H6280&gt;0,VLOOKUP(H6280,'Account List'!B$4:C$65536,2,FALSE),"")</f>
        <v/>
      </c>
    </row>
    <row r="6281" spans="13:13" x14ac:dyDescent="0.2">
      <c r="M6281" s="14" t="str">
        <f>IF(H6281&gt;0,VLOOKUP(H6281,'Account List'!B$4:C$65536,2,FALSE),"")</f>
        <v/>
      </c>
    </row>
    <row r="6282" spans="13:13" x14ac:dyDescent="0.2">
      <c r="M6282" s="14" t="str">
        <f>IF(H6282&gt;0,VLOOKUP(H6282,'Account List'!B$4:C$65536,2,FALSE),"")</f>
        <v/>
      </c>
    </row>
    <row r="6283" spans="13:13" x14ac:dyDescent="0.2">
      <c r="M6283" s="14" t="str">
        <f>IF(H6283&gt;0,VLOOKUP(H6283,'Account List'!B$4:C$65536,2,FALSE),"")</f>
        <v/>
      </c>
    </row>
    <row r="6284" spans="13:13" x14ac:dyDescent="0.2">
      <c r="M6284" s="14" t="str">
        <f>IF(H6284&gt;0,VLOOKUP(H6284,'Account List'!B$4:C$65536,2,FALSE),"")</f>
        <v/>
      </c>
    </row>
    <row r="6285" spans="13:13" x14ac:dyDescent="0.2">
      <c r="M6285" s="14" t="str">
        <f>IF(H6285&gt;0,VLOOKUP(H6285,'Account List'!B$4:C$65536,2,FALSE),"")</f>
        <v/>
      </c>
    </row>
    <row r="6286" spans="13:13" x14ac:dyDescent="0.2">
      <c r="M6286" s="14" t="str">
        <f>IF(H6286&gt;0,VLOOKUP(H6286,'Account List'!B$4:C$65536,2,FALSE),"")</f>
        <v/>
      </c>
    </row>
    <row r="6287" spans="13:13" x14ac:dyDescent="0.2">
      <c r="M6287" s="14" t="str">
        <f>IF(H6287&gt;0,VLOOKUP(H6287,'Account List'!B$4:C$65536,2,FALSE),"")</f>
        <v/>
      </c>
    </row>
    <row r="6288" spans="13:13" x14ac:dyDescent="0.2">
      <c r="M6288" s="14" t="str">
        <f>IF(H6288&gt;0,VLOOKUP(H6288,'Account List'!B$4:C$65536,2,FALSE),"")</f>
        <v/>
      </c>
    </row>
    <row r="6289" spans="13:13" x14ac:dyDescent="0.2">
      <c r="M6289" s="14" t="str">
        <f>IF(H6289&gt;0,VLOOKUP(H6289,'Account List'!B$4:C$65536,2,FALSE),"")</f>
        <v/>
      </c>
    </row>
    <row r="6290" spans="13:13" x14ac:dyDescent="0.2">
      <c r="M6290" s="14" t="str">
        <f>IF(H6290&gt;0,VLOOKUP(H6290,'Account List'!B$4:C$65536,2,FALSE),"")</f>
        <v/>
      </c>
    </row>
    <row r="6291" spans="13:13" x14ac:dyDescent="0.2">
      <c r="M6291" s="14" t="str">
        <f>IF(H6291&gt;0,VLOOKUP(H6291,'Account List'!B$4:C$65536,2,FALSE),"")</f>
        <v/>
      </c>
    </row>
    <row r="6292" spans="13:13" x14ac:dyDescent="0.2">
      <c r="M6292" s="14" t="str">
        <f>IF(H6292&gt;0,VLOOKUP(H6292,'Account List'!B$4:C$65536,2,FALSE),"")</f>
        <v/>
      </c>
    </row>
    <row r="6293" spans="13:13" x14ac:dyDescent="0.2">
      <c r="M6293" s="14" t="str">
        <f>IF(H6293&gt;0,VLOOKUP(H6293,'Account List'!B$4:C$65536,2,FALSE),"")</f>
        <v/>
      </c>
    </row>
    <row r="6294" spans="13:13" x14ac:dyDescent="0.2">
      <c r="M6294" s="14" t="str">
        <f>IF(H6294&gt;0,VLOOKUP(H6294,'Account List'!B$4:C$65536,2,FALSE),"")</f>
        <v/>
      </c>
    </row>
    <row r="6295" spans="13:13" x14ac:dyDescent="0.2">
      <c r="M6295" s="14" t="str">
        <f>IF(H6295&gt;0,VLOOKUP(H6295,'Account List'!B$4:C$65536,2,FALSE),"")</f>
        <v/>
      </c>
    </row>
    <row r="6296" spans="13:13" x14ac:dyDescent="0.2">
      <c r="M6296" s="14" t="str">
        <f>IF(H6296&gt;0,VLOOKUP(H6296,'Account List'!B$4:C$65536,2,FALSE),"")</f>
        <v/>
      </c>
    </row>
    <row r="6297" spans="13:13" x14ac:dyDescent="0.2">
      <c r="M6297" s="14" t="str">
        <f>IF(H6297&gt;0,VLOOKUP(H6297,'Account List'!B$4:C$65536,2,FALSE),"")</f>
        <v/>
      </c>
    </row>
    <row r="6298" spans="13:13" x14ac:dyDescent="0.2">
      <c r="M6298" s="14" t="str">
        <f>IF(H6298&gt;0,VLOOKUP(H6298,'Account List'!B$4:C$65536,2,FALSE),"")</f>
        <v/>
      </c>
    </row>
    <row r="6299" spans="13:13" x14ac:dyDescent="0.2">
      <c r="M6299" s="14" t="str">
        <f>IF(H6299&gt;0,VLOOKUP(H6299,'Account List'!B$4:C$65536,2,FALSE),"")</f>
        <v/>
      </c>
    </row>
    <row r="6300" spans="13:13" x14ac:dyDescent="0.2">
      <c r="M6300" s="14" t="str">
        <f>IF(H6300&gt;0,VLOOKUP(H6300,'Account List'!B$4:C$65536,2,FALSE),"")</f>
        <v/>
      </c>
    </row>
    <row r="6301" spans="13:13" x14ac:dyDescent="0.2">
      <c r="M6301" s="14" t="str">
        <f>IF(H6301&gt;0,VLOOKUP(H6301,'Account List'!B$4:C$65536,2,FALSE),"")</f>
        <v/>
      </c>
    </row>
    <row r="6302" spans="13:13" x14ac:dyDescent="0.2">
      <c r="M6302" s="14" t="str">
        <f>IF(H6302&gt;0,VLOOKUP(H6302,'Account List'!B$4:C$65536,2,FALSE),"")</f>
        <v/>
      </c>
    </row>
    <row r="6303" spans="13:13" x14ac:dyDescent="0.2">
      <c r="M6303" s="14" t="str">
        <f>IF(H6303&gt;0,VLOOKUP(H6303,'Account List'!B$4:C$65536,2,FALSE),"")</f>
        <v/>
      </c>
    </row>
    <row r="6304" spans="13:13" x14ac:dyDescent="0.2">
      <c r="M6304" s="14" t="str">
        <f>IF(H6304&gt;0,VLOOKUP(H6304,'Account List'!B$4:C$65536,2,FALSE),"")</f>
        <v/>
      </c>
    </row>
    <row r="6305" spans="13:13" x14ac:dyDescent="0.2">
      <c r="M6305" s="14" t="str">
        <f>IF(H6305&gt;0,VLOOKUP(H6305,'Account List'!B$4:C$65536,2,FALSE),"")</f>
        <v/>
      </c>
    </row>
    <row r="6306" spans="13:13" x14ac:dyDescent="0.2">
      <c r="M6306" s="14" t="str">
        <f>IF(H6306&gt;0,VLOOKUP(H6306,'Account List'!B$4:C$65536,2,FALSE),"")</f>
        <v/>
      </c>
    </row>
    <row r="6307" spans="13:13" x14ac:dyDescent="0.2">
      <c r="M6307" s="14" t="str">
        <f>IF(H6307&gt;0,VLOOKUP(H6307,'Account List'!B$4:C$65536,2,FALSE),"")</f>
        <v/>
      </c>
    </row>
    <row r="6308" spans="13:13" x14ac:dyDescent="0.2">
      <c r="M6308" s="14" t="str">
        <f>IF(H6308&gt;0,VLOOKUP(H6308,'Account List'!B$4:C$65536,2,FALSE),"")</f>
        <v/>
      </c>
    </row>
    <row r="6309" spans="13:13" x14ac:dyDescent="0.2">
      <c r="M6309" s="14" t="str">
        <f>IF(H6309&gt;0,VLOOKUP(H6309,'Account List'!B$4:C$65536,2,FALSE),"")</f>
        <v/>
      </c>
    </row>
    <row r="6310" spans="13:13" x14ac:dyDescent="0.2">
      <c r="M6310" s="14" t="str">
        <f>IF(H6310&gt;0,VLOOKUP(H6310,'Account List'!B$4:C$65536,2,FALSE),"")</f>
        <v/>
      </c>
    </row>
    <row r="6311" spans="13:13" x14ac:dyDescent="0.2">
      <c r="M6311" s="14" t="str">
        <f>IF(H6311&gt;0,VLOOKUP(H6311,'Account List'!B$4:C$65536,2,FALSE),"")</f>
        <v/>
      </c>
    </row>
    <row r="6312" spans="13:13" x14ac:dyDescent="0.2">
      <c r="M6312" s="14" t="str">
        <f>IF(H6312&gt;0,VLOOKUP(H6312,'Account List'!B$4:C$65536,2,FALSE),"")</f>
        <v/>
      </c>
    </row>
    <row r="6313" spans="13:13" x14ac:dyDescent="0.2">
      <c r="M6313" s="14" t="str">
        <f>IF(H6313&gt;0,VLOOKUP(H6313,'Account List'!B$4:C$65536,2,FALSE),"")</f>
        <v/>
      </c>
    </row>
    <row r="6314" spans="13:13" x14ac:dyDescent="0.2">
      <c r="M6314" s="14" t="str">
        <f>IF(H6314&gt;0,VLOOKUP(H6314,'Account List'!B$4:C$65536,2,FALSE),"")</f>
        <v/>
      </c>
    </row>
    <row r="6315" spans="13:13" x14ac:dyDescent="0.2">
      <c r="M6315" s="14" t="str">
        <f>IF(H6315&gt;0,VLOOKUP(H6315,'Account List'!B$4:C$65536,2,FALSE),"")</f>
        <v/>
      </c>
    </row>
    <row r="6316" spans="13:13" x14ac:dyDescent="0.2">
      <c r="M6316" s="14" t="str">
        <f>IF(H6316&gt;0,VLOOKUP(H6316,'Account List'!B$4:C$65536,2,FALSE),"")</f>
        <v/>
      </c>
    </row>
    <row r="6317" spans="13:13" x14ac:dyDescent="0.2">
      <c r="M6317" s="14" t="str">
        <f>IF(H6317&gt;0,VLOOKUP(H6317,'Account List'!B$4:C$65536,2,FALSE),"")</f>
        <v/>
      </c>
    </row>
    <row r="6318" spans="13:13" x14ac:dyDescent="0.2">
      <c r="M6318" s="14" t="str">
        <f>IF(H6318&gt;0,VLOOKUP(H6318,'Account List'!B$4:C$65536,2,FALSE),"")</f>
        <v/>
      </c>
    </row>
    <row r="6319" spans="13:13" x14ac:dyDescent="0.2">
      <c r="M6319" s="14" t="str">
        <f>IF(H6319&gt;0,VLOOKUP(H6319,'Account List'!B$4:C$65536,2,FALSE),"")</f>
        <v/>
      </c>
    </row>
    <row r="6320" spans="13:13" x14ac:dyDescent="0.2">
      <c r="M6320" s="14" t="str">
        <f>IF(H6320&gt;0,VLOOKUP(H6320,'Account List'!B$4:C$65536,2,FALSE),"")</f>
        <v/>
      </c>
    </row>
    <row r="6321" spans="13:13" x14ac:dyDescent="0.2">
      <c r="M6321" s="14" t="str">
        <f>IF(H6321&gt;0,VLOOKUP(H6321,'Account List'!B$4:C$65536,2,FALSE),"")</f>
        <v/>
      </c>
    </row>
    <row r="6322" spans="13:13" x14ac:dyDescent="0.2">
      <c r="M6322" s="14" t="str">
        <f>IF(H6322&gt;0,VLOOKUP(H6322,'Account List'!B$4:C$65536,2,FALSE),"")</f>
        <v/>
      </c>
    </row>
    <row r="6323" spans="13:13" x14ac:dyDescent="0.2">
      <c r="M6323" s="14" t="str">
        <f>IF(H6323&gt;0,VLOOKUP(H6323,'Account List'!B$4:C$65536,2,FALSE),"")</f>
        <v/>
      </c>
    </row>
    <row r="6324" spans="13:13" x14ac:dyDescent="0.2">
      <c r="M6324" s="14" t="str">
        <f>IF(H6324&gt;0,VLOOKUP(H6324,'Account List'!B$4:C$65536,2,FALSE),"")</f>
        <v/>
      </c>
    </row>
    <row r="6325" spans="13:13" x14ac:dyDescent="0.2">
      <c r="M6325" s="14" t="str">
        <f>IF(H6325&gt;0,VLOOKUP(H6325,'Account List'!B$4:C$65536,2,FALSE),"")</f>
        <v/>
      </c>
    </row>
    <row r="6326" spans="13:13" x14ac:dyDescent="0.2">
      <c r="M6326" s="14" t="str">
        <f>IF(H6326&gt;0,VLOOKUP(H6326,'Account List'!B$4:C$65536,2,FALSE),"")</f>
        <v/>
      </c>
    </row>
    <row r="6327" spans="13:13" x14ac:dyDescent="0.2">
      <c r="M6327" s="14" t="str">
        <f>IF(H6327&gt;0,VLOOKUP(H6327,'Account List'!B$4:C$65536,2,FALSE),"")</f>
        <v/>
      </c>
    </row>
    <row r="6328" spans="13:13" x14ac:dyDescent="0.2">
      <c r="M6328" s="14" t="str">
        <f>IF(H6328&gt;0,VLOOKUP(H6328,'Account List'!B$4:C$65536,2,FALSE),"")</f>
        <v/>
      </c>
    </row>
    <row r="6329" spans="13:13" x14ac:dyDescent="0.2">
      <c r="M6329" s="14" t="str">
        <f>IF(H6329&gt;0,VLOOKUP(H6329,'Account List'!B$4:C$65536,2,FALSE),"")</f>
        <v/>
      </c>
    </row>
    <row r="6330" spans="13:13" x14ac:dyDescent="0.2">
      <c r="M6330" s="14" t="str">
        <f>IF(H6330&gt;0,VLOOKUP(H6330,'Account List'!B$4:C$65536,2,FALSE),"")</f>
        <v/>
      </c>
    </row>
    <row r="6331" spans="13:13" x14ac:dyDescent="0.2">
      <c r="M6331" s="14" t="str">
        <f>IF(H6331&gt;0,VLOOKUP(H6331,'Account List'!B$4:C$65536,2,FALSE),"")</f>
        <v/>
      </c>
    </row>
    <row r="6332" spans="13:13" x14ac:dyDescent="0.2">
      <c r="M6332" s="14" t="str">
        <f>IF(H6332&gt;0,VLOOKUP(H6332,'Account List'!B$4:C$65536,2,FALSE),"")</f>
        <v/>
      </c>
    </row>
    <row r="6333" spans="13:13" x14ac:dyDescent="0.2">
      <c r="M6333" s="14" t="str">
        <f>IF(H6333&gt;0,VLOOKUP(H6333,'Account List'!B$4:C$65536,2,FALSE),"")</f>
        <v/>
      </c>
    </row>
    <row r="6334" spans="13:13" x14ac:dyDescent="0.2">
      <c r="M6334" s="14" t="str">
        <f>IF(H6334&gt;0,VLOOKUP(H6334,'Account List'!B$4:C$65536,2,FALSE),"")</f>
        <v/>
      </c>
    </row>
    <row r="6335" spans="13:13" x14ac:dyDescent="0.2">
      <c r="M6335" s="14" t="str">
        <f>IF(H6335&gt;0,VLOOKUP(H6335,'Account List'!B$4:C$65536,2,FALSE),"")</f>
        <v/>
      </c>
    </row>
    <row r="6336" spans="13:13" x14ac:dyDescent="0.2">
      <c r="M6336" s="14" t="str">
        <f>IF(H6336&gt;0,VLOOKUP(H6336,'Account List'!B$4:C$65536,2,FALSE),"")</f>
        <v/>
      </c>
    </row>
    <row r="6337" spans="13:13" x14ac:dyDescent="0.2">
      <c r="M6337" s="14" t="str">
        <f>IF(H6337&gt;0,VLOOKUP(H6337,'Account List'!B$4:C$65536,2,FALSE),"")</f>
        <v/>
      </c>
    </row>
    <row r="6338" spans="13:13" x14ac:dyDescent="0.2">
      <c r="M6338" s="14" t="str">
        <f>IF(H6338&gt;0,VLOOKUP(H6338,'Account List'!B$4:C$65536,2,FALSE),"")</f>
        <v/>
      </c>
    </row>
    <row r="6339" spans="13:13" x14ac:dyDescent="0.2">
      <c r="M6339" s="14" t="str">
        <f>IF(H6339&gt;0,VLOOKUP(H6339,'Account List'!B$4:C$65536,2,FALSE),"")</f>
        <v/>
      </c>
    </row>
    <row r="6340" spans="13:13" x14ac:dyDescent="0.2">
      <c r="M6340" s="14" t="str">
        <f>IF(H6340&gt;0,VLOOKUP(H6340,'Account List'!B$4:C$65536,2,FALSE),"")</f>
        <v/>
      </c>
    </row>
    <row r="6341" spans="13:13" x14ac:dyDescent="0.2">
      <c r="M6341" s="14" t="str">
        <f>IF(H6341&gt;0,VLOOKUP(H6341,'Account List'!B$4:C$65536,2,FALSE),"")</f>
        <v/>
      </c>
    </row>
    <row r="6342" spans="13:13" x14ac:dyDescent="0.2">
      <c r="M6342" s="14" t="str">
        <f>IF(H6342&gt;0,VLOOKUP(H6342,'Account List'!B$4:C$65536,2,FALSE),"")</f>
        <v/>
      </c>
    </row>
    <row r="6343" spans="13:13" x14ac:dyDescent="0.2">
      <c r="M6343" s="14" t="str">
        <f>IF(H6343&gt;0,VLOOKUP(H6343,'Account List'!B$4:C$65536,2,FALSE),"")</f>
        <v/>
      </c>
    </row>
    <row r="6344" spans="13:13" x14ac:dyDescent="0.2">
      <c r="M6344" s="14" t="str">
        <f>IF(H6344&gt;0,VLOOKUP(H6344,'Account List'!B$4:C$65536,2,FALSE),"")</f>
        <v/>
      </c>
    </row>
    <row r="6345" spans="13:13" x14ac:dyDescent="0.2">
      <c r="M6345" s="14" t="str">
        <f>IF(H6345&gt;0,VLOOKUP(H6345,'Account List'!B$4:C$65536,2,FALSE),"")</f>
        <v/>
      </c>
    </row>
    <row r="6346" spans="13:13" x14ac:dyDescent="0.2">
      <c r="M6346" s="14" t="str">
        <f>IF(H6346&gt;0,VLOOKUP(H6346,'Account List'!B$4:C$65536,2,FALSE),"")</f>
        <v/>
      </c>
    </row>
    <row r="6347" spans="13:13" x14ac:dyDescent="0.2">
      <c r="M6347" s="14" t="str">
        <f>IF(H6347&gt;0,VLOOKUP(H6347,'Account List'!B$4:C$65536,2,FALSE),"")</f>
        <v/>
      </c>
    </row>
    <row r="6348" spans="13:13" x14ac:dyDescent="0.2">
      <c r="M6348" s="14" t="str">
        <f>IF(H6348&gt;0,VLOOKUP(H6348,'Account List'!B$4:C$65536,2,FALSE),"")</f>
        <v/>
      </c>
    </row>
    <row r="6349" spans="13:13" x14ac:dyDescent="0.2">
      <c r="M6349" s="14" t="str">
        <f>IF(H6349&gt;0,VLOOKUP(H6349,'Account List'!B$4:C$65536,2,FALSE),"")</f>
        <v/>
      </c>
    </row>
    <row r="6350" spans="13:13" x14ac:dyDescent="0.2">
      <c r="M6350" s="14" t="str">
        <f>IF(H6350&gt;0,VLOOKUP(H6350,'Account List'!B$4:C$65536,2,FALSE),"")</f>
        <v/>
      </c>
    </row>
    <row r="6351" spans="13:13" x14ac:dyDescent="0.2">
      <c r="M6351" s="14" t="str">
        <f>IF(H6351&gt;0,VLOOKUP(H6351,'Account List'!B$4:C$65536,2,FALSE),"")</f>
        <v/>
      </c>
    </row>
    <row r="6352" spans="13:13" x14ac:dyDescent="0.2">
      <c r="M6352" s="14" t="str">
        <f>IF(H6352&gt;0,VLOOKUP(H6352,'Account List'!B$4:C$65536,2,FALSE),"")</f>
        <v/>
      </c>
    </row>
    <row r="6353" spans="13:13" x14ac:dyDescent="0.2">
      <c r="M6353" s="14" t="str">
        <f>IF(H6353&gt;0,VLOOKUP(H6353,'Account List'!B$4:C$65536,2,FALSE),"")</f>
        <v/>
      </c>
    </row>
    <row r="6354" spans="13:13" x14ac:dyDescent="0.2">
      <c r="M6354" s="14" t="str">
        <f>IF(H6354&gt;0,VLOOKUP(H6354,'Account List'!B$4:C$65536,2,FALSE),"")</f>
        <v/>
      </c>
    </row>
    <row r="6355" spans="13:13" x14ac:dyDescent="0.2">
      <c r="M6355" s="14" t="str">
        <f>IF(H6355&gt;0,VLOOKUP(H6355,'Account List'!B$4:C$65536,2,FALSE),"")</f>
        <v/>
      </c>
    </row>
    <row r="6356" spans="13:13" x14ac:dyDescent="0.2">
      <c r="M6356" s="14" t="str">
        <f>IF(H6356&gt;0,VLOOKUP(H6356,'Account List'!B$4:C$65536,2,FALSE),"")</f>
        <v/>
      </c>
    </row>
    <row r="6357" spans="13:13" x14ac:dyDescent="0.2">
      <c r="M6357" s="14" t="str">
        <f>IF(H6357&gt;0,VLOOKUP(H6357,'Account List'!B$4:C$65536,2,FALSE),"")</f>
        <v/>
      </c>
    </row>
    <row r="6358" spans="13:13" x14ac:dyDescent="0.2">
      <c r="M6358" s="14" t="str">
        <f>IF(H6358&gt;0,VLOOKUP(H6358,'Account List'!B$4:C$65536,2,FALSE),"")</f>
        <v/>
      </c>
    </row>
    <row r="6359" spans="13:13" x14ac:dyDescent="0.2">
      <c r="M6359" s="14" t="str">
        <f>IF(H6359&gt;0,VLOOKUP(H6359,'Account List'!B$4:C$65536,2,FALSE),"")</f>
        <v/>
      </c>
    </row>
    <row r="6360" spans="13:13" x14ac:dyDescent="0.2">
      <c r="M6360" s="14" t="str">
        <f>IF(H6360&gt;0,VLOOKUP(H6360,'Account List'!B$4:C$65536,2,FALSE),"")</f>
        <v/>
      </c>
    </row>
    <row r="6361" spans="13:13" x14ac:dyDescent="0.2">
      <c r="M6361" s="14" t="str">
        <f>IF(H6361&gt;0,VLOOKUP(H6361,'Account List'!B$4:C$65536,2,FALSE),"")</f>
        <v/>
      </c>
    </row>
    <row r="6362" spans="13:13" x14ac:dyDescent="0.2">
      <c r="M6362" s="14" t="str">
        <f>IF(H6362&gt;0,VLOOKUP(H6362,'Account List'!B$4:C$65536,2,FALSE),"")</f>
        <v/>
      </c>
    </row>
    <row r="6363" spans="13:13" x14ac:dyDescent="0.2">
      <c r="M6363" s="14" t="str">
        <f>IF(H6363&gt;0,VLOOKUP(H6363,'Account List'!B$4:C$65536,2,FALSE),"")</f>
        <v/>
      </c>
    </row>
    <row r="6364" spans="13:13" x14ac:dyDescent="0.2">
      <c r="M6364" s="14" t="str">
        <f>IF(H6364&gt;0,VLOOKUP(H6364,'Account List'!B$4:C$65536,2,FALSE),"")</f>
        <v/>
      </c>
    </row>
    <row r="6365" spans="13:13" x14ac:dyDescent="0.2">
      <c r="M6365" s="14" t="str">
        <f>IF(H6365&gt;0,VLOOKUP(H6365,'Account List'!B$4:C$65536,2,FALSE),"")</f>
        <v/>
      </c>
    </row>
    <row r="6366" spans="13:13" x14ac:dyDescent="0.2">
      <c r="M6366" s="14" t="str">
        <f>IF(H6366&gt;0,VLOOKUP(H6366,'Account List'!B$4:C$65536,2,FALSE),"")</f>
        <v/>
      </c>
    </row>
    <row r="6367" spans="13:13" x14ac:dyDescent="0.2">
      <c r="M6367" s="14" t="str">
        <f>IF(H6367&gt;0,VLOOKUP(H6367,'Account List'!B$4:C$65536,2,FALSE),"")</f>
        <v/>
      </c>
    </row>
    <row r="6368" spans="13:13" x14ac:dyDescent="0.2">
      <c r="M6368" s="14" t="str">
        <f>IF(H6368&gt;0,VLOOKUP(H6368,'Account List'!B$4:C$65536,2,FALSE),"")</f>
        <v/>
      </c>
    </row>
    <row r="6369" spans="13:13" x14ac:dyDescent="0.2">
      <c r="M6369" s="14" t="str">
        <f>IF(H6369&gt;0,VLOOKUP(H6369,'Account List'!B$4:C$65536,2,FALSE),"")</f>
        <v/>
      </c>
    </row>
    <row r="6370" spans="13:13" x14ac:dyDescent="0.2">
      <c r="M6370" s="14" t="str">
        <f>IF(H6370&gt;0,VLOOKUP(H6370,'Account List'!B$4:C$65536,2,FALSE),"")</f>
        <v/>
      </c>
    </row>
    <row r="6371" spans="13:13" x14ac:dyDescent="0.2">
      <c r="M6371" s="14" t="str">
        <f>IF(H6371&gt;0,VLOOKUP(H6371,'Account List'!B$4:C$65536,2,FALSE),"")</f>
        <v/>
      </c>
    </row>
    <row r="6372" spans="13:13" x14ac:dyDescent="0.2">
      <c r="M6372" s="14" t="str">
        <f>IF(H6372&gt;0,VLOOKUP(H6372,'Account List'!B$4:C$65536,2,FALSE),"")</f>
        <v/>
      </c>
    </row>
    <row r="6373" spans="13:13" x14ac:dyDescent="0.2">
      <c r="M6373" s="14" t="str">
        <f>IF(H6373&gt;0,VLOOKUP(H6373,'Account List'!B$4:C$65536,2,FALSE),"")</f>
        <v/>
      </c>
    </row>
    <row r="6374" spans="13:13" x14ac:dyDescent="0.2">
      <c r="M6374" s="14" t="str">
        <f>IF(H6374&gt;0,VLOOKUP(H6374,'Account List'!B$4:C$65536,2,FALSE),"")</f>
        <v/>
      </c>
    </row>
    <row r="6375" spans="13:13" x14ac:dyDescent="0.2">
      <c r="M6375" s="14" t="str">
        <f>IF(H6375&gt;0,VLOOKUP(H6375,'Account List'!B$4:C$65536,2,FALSE),"")</f>
        <v/>
      </c>
    </row>
    <row r="6376" spans="13:13" x14ac:dyDescent="0.2">
      <c r="M6376" s="14" t="str">
        <f>IF(H6376&gt;0,VLOOKUP(H6376,'Account List'!B$4:C$65536,2,FALSE),"")</f>
        <v/>
      </c>
    </row>
    <row r="6377" spans="13:13" x14ac:dyDescent="0.2">
      <c r="M6377" s="14" t="str">
        <f>IF(H6377&gt;0,VLOOKUP(H6377,'Account List'!B$4:C$65536,2,FALSE),"")</f>
        <v/>
      </c>
    </row>
    <row r="6378" spans="13:13" x14ac:dyDescent="0.2">
      <c r="M6378" s="14" t="str">
        <f>IF(H6378&gt;0,VLOOKUP(H6378,'Account List'!B$4:C$65536,2,FALSE),"")</f>
        <v/>
      </c>
    </row>
    <row r="6379" spans="13:13" x14ac:dyDescent="0.2">
      <c r="M6379" s="14" t="str">
        <f>IF(H6379&gt;0,VLOOKUP(H6379,'Account List'!B$4:C$65536,2,FALSE),"")</f>
        <v/>
      </c>
    </row>
    <row r="6380" spans="13:13" x14ac:dyDescent="0.2">
      <c r="M6380" s="14" t="str">
        <f>IF(H6380&gt;0,VLOOKUP(H6380,'Account List'!B$4:C$65536,2,FALSE),"")</f>
        <v/>
      </c>
    </row>
    <row r="6381" spans="13:13" x14ac:dyDescent="0.2">
      <c r="M6381" s="14" t="str">
        <f>IF(H6381&gt;0,VLOOKUP(H6381,'Account List'!B$4:C$65536,2,FALSE),"")</f>
        <v/>
      </c>
    </row>
    <row r="6382" spans="13:13" x14ac:dyDescent="0.2">
      <c r="M6382" s="14" t="str">
        <f>IF(H6382&gt;0,VLOOKUP(H6382,'Account List'!B$4:C$65536,2,FALSE),"")</f>
        <v/>
      </c>
    </row>
    <row r="6383" spans="13:13" x14ac:dyDescent="0.2">
      <c r="M6383" s="14" t="str">
        <f>IF(H6383&gt;0,VLOOKUP(H6383,'Account List'!B$4:C$65536,2,FALSE),"")</f>
        <v/>
      </c>
    </row>
    <row r="6384" spans="13:13" x14ac:dyDescent="0.2">
      <c r="M6384" s="14" t="str">
        <f>IF(H6384&gt;0,VLOOKUP(H6384,'Account List'!B$4:C$65536,2,FALSE),"")</f>
        <v/>
      </c>
    </row>
    <row r="6385" spans="13:13" x14ac:dyDescent="0.2">
      <c r="M6385" s="14" t="str">
        <f>IF(H6385&gt;0,VLOOKUP(H6385,'Account List'!B$4:C$65536,2,FALSE),"")</f>
        <v/>
      </c>
    </row>
    <row r="6386" spans="13:13" x14ac:dyDescent="0.2">
      <c r="M6386" s="14" t="str">
        <f>IF(H6386&gt;0,VLOOKUP(H6386,'Account List'!B$4:C$65536,2,FALSE),"")</f>
        <v/>
      </c>
    </row>
    <row r="6387" spans="13:13" x14ac:dyDescent="0.2">
      <c r="M6387" s="14" t="str">
        <f>IF(H6387&gt;0,VLOOKUP(H6387,'Account List'!B$4:C$65536,2,FALSE),"")</f>
        <v/>
      </c>
    </row>
    <row r="6388" spans="13:13" x14ac:dyDescent="0.2">
      <c r="M6388" s="14" t="str">
        <f>IF(H6388&gt;0,VLOOKUP(H6388,'Account List'!B$4:C$65536,2,FALSE),"")</f>
        <v/>
      </c>
    </row>
    <row r="6389" spans="13:13" x14ac:dyDescent="0.2">
      <c r="M6389" s="14" t="str">
        <f>IF(H6389&gt;0,VLOOKUP(H6389,'Account List'!B$4:C$65536,2,FALSE),"")</f>
        <v/>
      </c>
    </row>
    <row r="6390" spans="13:13" x14ac:dyDescent="0.2">
      <c r="M6390" s="14" t="str">
        <f>IF(H6390&gt;0,VLOOKUP(H6390,'Account List'!B$4:C$65536,2,FALSE),"")</f>
        <v/>
      </c>
    </row>
    <row r="6391" spans="13:13" x14ac:dyDescent="0.2">
      <c r="M6391" s="14" t="str">
        <f>IF(H6391&gt;0,VLOOKUP(H6391,'Account List'!B$4:C$65536,2,FALSE),"")</f>
        <v/>
      </c>
    </row>
    <row r="6392" spans="13:13" x14ac:dyDescent="0.2">
      <c r="M6392" s="14" t="str">
        <f>IF(H6392&gt;0,VLOOKUP(H6392,'Account List'!B$4:C$65536,2,FALSE),"")</f>
        <v/>
      </c>
    </row>
    <row r="6393" spans="13:13" x14ac:dyDescent="0.2">
      <c r="M6393" s="14" t="str">
        <f>IF(H6393&gt;0,VLOOKUP(H6393,'Account List'!B$4:C$65536,2,FALSE),"")</f>
        <v/>
      </c>
    </row>
    <row r="6394" spans="13:13" x14ac:dyDescent="0.2">
      <c r="M6394" s="14" t="str">
        <f>IF(H6394&gt;0,VLOOKUP(H6394,'Account List'!B$4:C$65536,2,FALSE),"")</f>
        <v/>
      </c>
    </row>
    <row r="6395" spans="13:13" x14ac:dyDescent="0.2">
      <c r="M6395" s="14" t="str">
        <f>IF(H6395&gt;0,VLOOKUP(H6395,'Account List'!B$4:C$65536,2,FALSE),"")</f>
        <v/>
      </c>
    </row>
    <row r="6396" spans="13:13" x14ac:dyDescent="0.2">
      <c r="M6396" s="14" t="str">
        <f>IF(H6396&gt;0,VLOOKUP(H6396,'Account List'!B$4:C$65536,2,FALSE),"")</f>
        <v/>
      </c>
    </row>
    <row r="6397" spans="13:13" x14ac:dyDescent="0.2">
      <c r="M6397" s="14" t="str">
        <f>IF(H6397&gt;0,VLOOKUP(H6397,'Account List'!B$4:C$65536,2,FALSE),"")</f>
        <v/>
      </c>
    </row>
    <row r="6398" spans="13:13" x14ac:dyDescent="0.2">
      <c r="M6398" s="14" t="str">
        <f>IF(H6398&gt;0,VLOOKUP(H6398,'Account List'!B$4:C$65536,2,FALSE),"")</f>
        <v/>
      </c>
    </row>
    <row r="6399" spans="13:13" x14ac:dyDescent="0.2">
      <c r="M6399" s="14" t="str">
        <f>IF(H6399&gt;0,VLOOKUP(H6399,'Account List'!B$4:C$65536,2,FALSE),"")</f>
        <v/>
      </c>
    </row>
    <row r="6400" spans="13:13" x14ac:dyDescent="0.2">
      <c r="M6400" s="14" t="str">
        <f>IF(H6400&gt;0,VLOOKUP(H6400,'Account List'!B$4:C$65536,2,FALSE),"")</f>
        <v/>
      </c>
    </row>
    <row r="6401" spans="13:13" x14ac:dyDescent="0.2">
      <c r="M6401" s="14" t="str">
        <f>IF(H6401&gt;0,VLOOKUP(H6401,'Account List'!B$4:C$65536,2,FALSE),"")</f>
        <v/>
      </c>
    </row>
    <row r="6402" spans="13:13" x14ac:dyDescent="0.2">
      <c r="M6402" s="14" t="str">
        <f>IF(H6402&gt;0,VLOOKUP(H6402,'Account List'!B$4:C$65536,2,FALSE),"")</f>
        <v/>
      </c>
    </row>
    <row r="6403" spans="13:13" x14ac:dyDescent="0.2">
      <c r="M6403" s="14" t="str">
        <f>IF(H6403&gt;0,VLOOKUP(H6403,'Account List'!B$4:C$65536,2,FALSE),"")</f>
        <v/>
      </c>
    </row>
    <row r="6404" spans="13:13" x14ac:dyDescent="0.2">
      <c r="M6404" s="14" t="str">
        <f>IF(H6404&gt;0,VLOOKUP(H6404,'Account List'!B$4:C$65536,2,FALSE),"")</f>
        <v/>
      </c>
    </row>
    <row r="6405" spans="13:13" x14ac:dyDescent="0.2">
      <c r="M6405" s="14" t="str">
        <f>IF(H6405&gt;0,VLOOKUP(H6405,'Account List'!B$4:C$65536,2,FALSE),"")</f>
        <v/>
      </c>
    </row>
    <row r="6406" spans="13:13" x14ac:dyDescent="0.2">
      <c r="M6406" s="14" t="str">
        <f>IF(H6406&gt;0,VLOOKUP(H6406,'Account List'!B$4:C$65536,2,FALSE),"")</f>
        <v/>
      </c>
    </row>
    <row r="6407" spans="13:13" x14ac:dyDescent="0.2">
      <c r="M6407" s="14" t="str">
        <f>IF(H6407&gt;0,VLOOKUP(H6407,'Account List'!B$4:C$65536,2,FALSE),"")</f>
        <v/>
      </c>
    </row>
    <row r="6408" spans="13:13" x14ac:dyDescent="0.2">
      <c r="M6408" s="14" t="str">
        <f>IF(H6408&gt;0,VLOOKUP(H6408,'Account List'!B$4:C$65536,2,FALSE),"")</f>
        <v/>
      </c>
    </row>
    <row r="6409" spans="13:13" x14ac:dyDescent="0.2">
      <c r="M6409" s="14" t="str">
        <f>IF(H6409&gt;0,VLOOKUP(H6409,'Account List'!B$4:C$65536,2,FALSE),"")</f>
        <v/>
      </c>
    </row>
    <row r="6410" spans="13:13" x14ac:dyDescent="0.2">
      <c r="M6410" s="14" t="str">
        <f>IF(H6410&gt;0,VLOOKUP(H6410,'Account List'!B$4:C$65536,2,FALSE),"")</f>
        <v/>
      </c>
    </row>
    <row r="6411" spans="13:13" x14ac:dyDescent="0.2">
      <c r="M6411" s="14" t="str">
        <f>IF(H6411&gt;0,VLOOKUP(H6411,'Account List'!B$4:C$65536,2,FALSE),"")</f>
        <v/>
      </c>
    </row>
    <row r="6412" spans="13:13" x14ac:dyDescent="0.2">
      <c r="M6412" s="14" t="str">
        <f>IF(H6412&gt;0,VLOOKUP(H6412,'Account List'!B$4:C$65536,2,FALSE),"")</f>
        <v/>
      </c>
    </row>
    <row r="6413" spans="13:13" x14ac:dyDescent="0.2">
      <c r="M6413" s="14" t="str">
        <f>IF(H6413&gt;0,VLOOKUP(H6413,'Account List'!B$4:C$65536,2,FALSE),"")</f>
        <v/>
      </c>
    </row>
    <row r="6414" spans="13:13" x14ac:dyDescent="0.2">
      <c r="M6414" s="14" t="str">
        <f>IF(H6414&gt;0,VLOOKUP(H6414,'Account List'!B$4:C$65536,2,FALSE),"")</f>
        <v/>
      </c>
    </row>
    <row r="6415" spans="13:13" x14ac:dyDescent="0.2">
      <c r="M6415" s="14" t="str">
        <f>IF(H6415&gt;0,VLOOKUP(H6415,'Account List'!B$4:C$65536,2,FALSE),"")</f>
        <v/>
      </c>
    </row>
    <row r="6416" spans="13:13" x14ac:dyDescent="0.2">
      <c r="M6416" s="14" t="str">
        <f>IF(H6416&gt;0,VLOOKUP(H6416,'Account List'!B$4:C$65536,2,FALSE),"")</f>
        <v/>
      </c>
    </row>
    <row r="6417" spans="13:13" x14ac:dyDescent="0.2">
      <c r="M6417" s="14" t="str">
        <f>IF(H6417&gt;0,VLOOKUP(H6417,'Account List'!B$4:C$65536,2,FALSE),"")</f>
        <v/>
      </c>
    </row>
    <row r="6418" spans="13:13" x14ac:dyDescent="0.2">
      <c r="M6418" s="14" t="str">
        <f>IF(H6418&gt;0,VLOOKUP(H6418,'Account List'!B$4:C$65536,2,FALSE),"")</f>
        <v/>
      </c>
    </row>
    <row r="6419" spans="13:13" x14ac:dyDescent="0.2">
      <c r="M6419" s="14" t="str">
        <f>IF(H6419&gt;0,VLOOKUP(H6419,'Account List'!B$4:C$65536,2,FALSE),"")</f>
        <v/>
      </c>
    </row>
    <row r="6420" spans="13:13" x14ac:dyDescent="0.2">
      <c r="M6420" s="14" t="str">
        <f>IF(H6420&gt;0,VLOOKUP(H6420,'Account List'!B$4:C$65536,2,FALSE),"")</f>
        <v/>
      </c>
    </row>
    <row r="6421" spans="13:13" x14ac:dyDescent="0.2">
      <c r="M6421" s="14" t="str">
        <f>IF(H6421&gt;0,VLOOKUP(H6421,'Account List'!B$4:C$65536,2,FALSE),"")</f>
        <v/>
      </c>
    </row>
    <row r="6422" spans="13:13" x14ac:dyDescent="0.2">
      <c r="M6422" s="14" t="str">
        <f>IF(H6422&gt;0,VLOOKUP(H6422,'Account List'!B$4:C$65536,2,FALSE),"")</f>
        <v/>
      </c>
    </row>
    <row r="6423" spans="13:13" x14ac:dyDescent="0.2">
      <c r="M6423" s="14" t="str">
        <f>IF(H6423&gt;0,VLOOKUP(H6423,'Account List'!B$4:C$65536,2,FALSE),"")</f>
        <v/>
      </c>
    </row>
    <row r="6424" spans="13:13" x14ac:dyDescent="0.2">
      <c r="M6424" s="14" t="str">
        <f>IF(H6424&gt;0,VLOOKUP(H6424,'Account List'!B$4:C$65536,2,FALSE),"")</f>
        <v/>
      </c>
    </row>
    <row r="6425" spans="13:13" x14ac:dyDescent="0.2">
      <c r="M6425" s="14" t="str">
        <f>IF(H6425&gt;0,VLOOKUP(H6425,'Account List'!B$4:C$65536,2,FALSE),"")</f>
        <v/>
      </c>
    </row>
    <row r="6426" spans="13:13" x14ac:dyDescent="0.2">
      <c r="M6426" s="14" t="str">
        <f>IF(H6426&gt;0,VLOOKUP(H6426,'Account List'!B$4:C$65536,2,FALSE),"")</f>
        <v/>
      </c>
    </row>
    <row r="6427" spans="13:13" x14ac:dyDescent="0.2">
      <c r="M6427" s="14" t="str">
        <f>IF(H6427&gt;0,VLOOKUP(H6427,'Account List'!B$4:C$65536,2,FALSE),"")</f>
        <v/>
      </c>
    </row>
    <row r="6428" spans="13:13" x14ac:dyDescent="0.2">
      <c r="M6428" s="14" t="str">
        <f>IF(H6428&gt;0,VLOOKUP(H6428,'Account List'!B$4:C$65536,2,FALSE),"")</f>
        <v/>
      </c>
    </row>
    <row r="6429" spans="13:13" x14ac:dyDescent="0.2">
      <c r="M6429" s="14" t="str">
        <f>IF(H6429&gt;0,VLOOKUP(H6429,'Account List'!B$4:C$65536,2,FALSE),"")</f>
        <v/>
      </c>
    </row>
    <row r="6430" spans="13:13" x14ac:dyDescent="0.2">
      <c r="M6430" s="14" t="str">
        <f>IF(H6430&gt;0,VLOOKUP(H6430,'Account List'!B$4:C$65536,2,FALSE),"")</f>
        <v/>
      </c>
    </row>
    <row r="6431" spans="13:13" x14ac:dyDescent="0.2">
      <c r="M6431" s="14" t="str">
        <f>IF(H6431&gt;0,VLOOKUP(H6431,'Account List'!B$4:C$65536,2,FALSE),"")</f>
        <v/>
      </c>
    </row>
    <row r="6432" spans="13:13" x14ac:dyDescent="0.2">
      <c r="M6432" s="14" t="str">
        <f>IF(H6432&gt;0,VLOOKUP(H6432,'Account List'!B$4:C$65536,2,FALSE),"")</f>
        <v/>
      </c>
    </row>
    <row r="6433" spans="13:13" x14ac:dyDescent="0.2">
      <c r="M6433" s="14" t="str">
        <f>IF(H6433&gt;0,VLOOKUP(H6433,'Account List'!B$4:C$65536,2,FALSE),"")</f>
        <v/>
      </c>
    </row>
    <row r="6434" spans="13:13" x14ac:dyDescent="0.2">
      <c r="M6434" s="14" t="str">
        <f>IF(H6434&gt;0,VLOOKUP(H6434,'Account List'!B$4:C$65536,2,FALSE),"")</f>
        <v/>
      </c>
    </row>
    <row r="6435" spans="13:13" x14ac:dyDescent="0.2">
      <c r="M6435" s="14" t="str">
        <f>IF(H6435&gt;0,VLOOKUP(H6435,'Account List'!B$4:C$65536,2,FALSE),"")</f>
        <v/>
      </c>
    </row>
    <row r="6436" spans="13:13" x14ac:dyDescent="0.2">
      <c r="M6436" s="14" t="str">
        <f>IF(H6436&gt;0,VLOOKUP(H6436,'Account List'!B$4:C$65536,2,FALSE),"")</f>
        <v/>
      </c>
    </row>
    <row r="6437" spans="13:13" x14ac:dyDescent="0.2">
      <c r="M6437" s="14" t="str">
        <f>IF(H6437&gt;0,VLOOKUP(H6437,'Account List'!B$4:C$65536,2,FALSE),"")</f>
        <v/>
      </c>
    </row>
    <row r="6438" spans="13:13" x14ac:dyDescent="0.2">
      <c r="M6438" s="14" t="str">
        <f>IF(H6438&gt;0,VLOOKUP(H6438,'Account List'!B$4:C$65536,2,FALSE),"")</f>
        <v/>
      </c>
    </row>
    <row r="6439" spans="13:13" x14ac:dyDescent="0.2">
      <c r="M6439" s="14" t="str">
        <f>IF(H6439&gt;0,VLOOKUP(H6439,'Account List'!B$4:C$65536,2,FALSE),"")</f>
        <v/>
      </c>
    </row>
    <row r="6440" spans="13:13" x14ac:dyDescent="0.2">
      <c r="M6440" s="14" t="str">
        <f>IF(H6440&gt;0,VLOOKUP(H6440,'Account List'!B$4:C$65536,2,FALSE),"")</f>
        <v/>
      </c>
    </row>
    <row r="6441" spans="13:13" x14ac:dyDescent="0.2">
      <c r="M6441" s="14" t="str">
        <f>IF(H6441&gt;0,VLOOKUP(H6441,'Account List'!B$4:C$65536,2,FALSE),"")</f>
        <v/>
      </c>
    </row>
    <row r="6442" spans="13:13" x14ac:dyDescent="0.2">
      <c r="M6442" s="14" t="str">
        <f>IF(H6442&gt;0,VLOOKUP(H6442,'Account List'!B$4:C$65536,2,FALSE),"")</f>
        <v/>
      </c>
    </row>
    <row r="6443" spans="13:13" x14ac:dyDescent="0.2">
      <c r="M6443" s="14" t="str">
        <f>IF(H6443&gt;0,VLOOKUP(H6443,'Account List'!B$4:C$65536,2,FALSE),"")</f>
        <v/>
      </c>
    </row>
    <row r="6444" spans="13:13" x14ac:dyDescent="0.2">
      <c r="M6444" s="14" t="str">
        <f>IF(H6444&gt;0,VLOOKUP(H6444,'Account List'!B$4:C$65536,2,FALSE),"")</f>
        <v/>
      </c>
    </row>
    <row r="6445" spans="13:13" x14ac:dyDescent="0.2">
      <c r="M6445" s="14" t="str">
        <f>IF(H6445&gt;0,VLOOKUP(H6445,'Account List'!B$4:C$65536,2,FALSE),"")</f>
        <v/>
      </c>
    </row>
    <row r="6446" spans="13:13" x14ac:dyDescent="0.2">
      <c r="M6446" s="14" t="str">
        <f>IF(H6446&gt;0,VLOOKUP(H6446,'Account List'!B$4:C$65536,2,FALSE),"")</f>
        <v/>
      </c>
    </row>
    <row r="6447" spans="13:13" x14ac:dyDescent="0.2">
      <c r="M6447" s="14" t="str">
        <f>IF(H6447&gt;0,VLOOKUP(H6447,'Account List'!B$4:C$65536,2,FALSE),"")</f>
        <v/>
      </c>
    </row>
    <row r="6448" spans="13:13" x14ac:dyDescent="0.2">
      <c r="M6448" s="14" t="str">
        <f>IF(H6448&gt;0,VLOOKUP(H6448,'Account List'!B$4:C$65536,2,FALSE),"")</f>
        <v/>
      </c>
    </row>
    <row r="6449" spans="13:13" x14ac:dyDescent="0.2">
      <c r="M6449" s="14" t="str">
        <f>IF(H6449&gt;0,VLOOKUP(H6449,'Account List'!B$4:C$65536,2,FALSE),"")</f>
        <v/>
      </c>
    </row>
    <row r="6450" spans="13:13" x14ac:dyDescent="0.2">
      <c r="M6450" s="14" t="str">
        <f>IF(H6450&gt;0,VLOOKUP(H6450,'Account List'!B$4:C$65536,2,FALSE),"")</f>
        <v/>
      </c>
    </row>
    <row r="6451" spans="13:13" x14ac:dyDescent="0.2">
      <c r="M6451" s="14" t="str">
        <f>IF(H6451&gt;0,VLOOKUP(H6451,'Account List'!B$4:C$65536,2,FALSE),"")</f>
        <v/>
      </c>
    </row>
    <row r="6452" spans="13:13" x14ac:dyDescent="0.2">
      <c r="M6452" s="14" t="str">
        <f>IF(H6452&gt;0,VLOOKUP(H6452,'Account List'!B$4:C$65536,2,FALSE),"")</f>
        <v/>
      </c>
    </row>
    <row r="6453" spans="13:13" x14ac:dyDescent="0.2">
      <c r="M6453" s="14" t="str">
        <f>IF(H6453&gt;0,VLOOKUP(H6453,'Account List'!B$4:C$65536,2,FALSE),"")</f>
        <v/>
      </c>
    </row>
    <row r="6454" spans="13:13" x14ac:dyDescent="0.2">
      <c r="M6454" s="14" t="str">
        <f>IF(H6454&gt;0,VLOOKUP(H6454,'Account List'!B$4:C$65536,2,FALSE),"")</f>
        <v/>
      </c>
    </row>
    <row r="6455" spans="13:13" x14ac:dyDescent="0.2">
      <c r="M6455" s="14" t="str">
        <f>IF(H6455&gt;0,VLOOKUP(H6455,'Account List'!B$4:C$65536,2,FALSE),"")</f>
        <v/>
      </c>
    </row>
    <row r="6456" spans="13:13" x14ac:dyDescent="0.2">
      <c r="M6456" s="14" t="str">
        <f>IF(H6456&gt;0,VLOOKUP(H6456,'Account List'!B$4:C$65536,2,FALSE),"")</f>
        <v/>
      </c>
    </row>
    <row r="6457" spans="13:13" x14ac:dyDescent="0.2">
      <c r="M6457" s="14" t="str">
        <f>IF(H6457&gt;0,VLOOKUP(H6457,'Account List'!B$4:C$65536,2,FALSE),"")</f>
        <v/>
      </c>
    </row>
    <row r="6458" spans="13:13" x14ac:dyDescent="0.2">
      <c r="M6458" s="14" t="str">
        <f>IF(H6458&gt;0,VLOOKUP(H6458,'Account List'!B$4:C$65536,2,FALSE),"")</f>
        <v/>
      </c>
    </row>
    <row r="6459" spans="13:13" x14ac:dyDescent="0.2">
      <c r="M6459" s="14" t="str">
        <f>IF(H6459&gt;0,VLOOKUP(H6459,'Account List'!B$4:C$65536,2,FALSE),"")</f>
        <v/>
      </c>
    </row>
    <row r="6460" spans="13:13" x14ac:dyDescent="0.2">
      <c r="M6460" s="14" t="str">
        <f>IF(H6460&gt;0,VLOOKUP(H6460,'Account List'!B$4:C$65536,2,FALSE),"")</f>
        <v/>
      </c>
    </row>
    <row r="6461" spans="13:13" x14ac:dyDescent="0.2">
      <c r="M6461" s="14" t="str">
        <f>IF(H6461&gt;0,VLOOKUP(H6461,'Account List'!B$4:C$65536,2,FALSE),"")</f>
        <v/>
      </c>
    </row>
    <row r="6462" spans="13:13" x14ac:dyDescent="0.2">
      <c r="M6462" s="14" t="str">
        <f>IF(H6462&gt;0,VLOOKUP(H6462,'Account List'!B$4:C$65536,2,FALSE),"")</f>
        <v/>
      </c>
    </row>
    <row r="6463" spans="13:13" x14ac:dyDescent="0.2">
      <c r="M6463" s="14" t="str">
        <f>IF(H6463&gt;0,VLOOKUP(H6463,'Account List'!B$4:C$65536,2,FALSE),"")</f>
        <v/>
      </c>
    </row>
    <row r="6464" spans="13:13" x14ac:dyDescent="0.2">
      <c r="M6464" s="14" t="str">
        <f>IF(H6464&gt;0,VLOOKUP(H6464,'Account List'!B$4:C$65536,2,FALSE),"")</f>
        <v/>
      </c>
    </row>
    <row r="6465" spans="13:13" x14ac:dyDescent="0.2">
      <c r="M6465" s="14" t="str">
        <f>IF(H6465&gt;0,VLOOKUP(H6465,'Account List'!B$4:C$65536,2,FALSE),"")</f>
        <v/>
      </c>
    </row>
    <row r="6466" spans="13:13" x14ac:dyDescent="0.2">
      <c r="M6466" s="14" t="str">
        <f>IF(H6466&gt;0,VLOOKUP(H6466,'Account List'!B$4:C$65536,2,FALSE),"")</f>
        <v/>
      </c>
    </row>
    <row r="6467" spans="13:13" x14ac:dyDescent="0.2">
      <c r="M6467" s="14" t="str">
        <f>IF(H6467&gt;0,VLOOKUP(H6467,'Account List'!B$4:C$65536,2,FALSE),"")</f>
        <v/>
      </c>
    </row>
    <row r="6468" spans="13:13" x14ac:dyDescent="0.2">
      <c r="M6468" s="14" t="str">
        <f>IF(H6468&gt;0,VLOOKUP(H6468,'Account List'!B$4:C$65536,2,FALSE),"")</f>
        <v/>
      </c>
    </row>
    <row r="6469" spans="13:13" x14ac:dyDescent="0.2">
      <c r="M6469" s="14" t="str">
        <f>IF(H6469&gt;0,VLOOKUP(H6469,'Account List'!B$4:C$65536,2,FALSE),"")</f>
        <v/>
      </c>
    </row>
    <row r="6470" spans="13:13" x14ac:dyDescent="0.2">
      <c r="M6470" s="14" t="str">
        <f>IF(H6470&gt;0,VLOOKUP(H6470,'Account List'!B$4:C$65536,2,FALSE),"")</f>
        <v/>
      </c>
    </row>
    <row r="6471" spans="13:13" x14ac:dyDescent="0.2">
      <c r="M6471" s="14" t="str">
        <f>IF(H6471&gt;0,VLOOKUP(H6471,'Account List'!B$4:C$65536,2,FALSE),"")</f>
        <v/>
      </c>
    </row>
    <row r="6472" spans="13:13" x14ac:dyDescent="0.2">
      <c r="M6472" s="14" t="str">
        <f>IF(H6472&gt;0,VLOOKUP(H6472,'Account List'!B$4:C$65536,2,FALSE),"")</f>
        <v/>
      </c>
    </row>
    <row r="6473" spans="13:13" x14ac:dyDescent="0.2">
      <c r="M6473" s="14" t="str">
        <f>IF(H6473&gt;0,VLOOKUP(H6473,'Account List'!B$4:C$65536,2,FALSE),"")</f>
        <v/>
      </c>
    </row>
    <row r="6474" spans="13:13" x14ac:dyDescent="0.2">
      <c r="M6474" s="14" t="str">
        <f>IF(H6474&gt;0,VLOOKUP(H6474,'Account List'!B$4:C$65536,2,FALSE),"")</f>
        <v/>
      </c>
    </row>
    <row r="6475" spans="13:13" x14ac:dyDescent="0.2">
      <c r="M6475" s="14" t="str">
        <f>IF(H6475&gt;0,VLOOKUP(H6475,'Account List'!B$4:C$65536,2,FALSE),"")</f>
        <v/>
      </c>
    </row>
    <row r="6476" spans="13:13" x14ac:dyDescent="0.2">
      <c r="M6476" s="14" t="str">
        <f>IF(H6476&gt;0,VLOOKUP(H6476,'Account List'!B$4:C$65536,2,FALSE),"")</f>
        <v/>
      </c>
    </row>
    <row r="6477" spans="13:13" x14ac:dyDescent="0.2">
      <c r="M6477" s="14" t="str">
        <f>IF(H6477&gt;0,VLOOKUP(H6477,'Account List'!B$4:C$65536,2,FALSE),"")</f>
        <v/>
      </c>
    </row>
    <row r="6478" spans="13:13" x14ac:dyDescent="0.2">
      <c r="M6478" s="14" t="str">
        <f>IF(H6478&gt;0,VLOOKUP(H6478,'Account List'!B$4:C$65536,2,FALSE),"")</f>
        <v/>
      </c>
    </row>
    <row r="6479" spans="13:13" x14ac:dyDescent="0.2">
      <c r="M6479" s="14" t="str">
        <f>IF(H6479&gt;0,VLOOKUP(H6479,'Account List'!B$4:C$65536,2,FALSE),"")</f>
        <v/>
      </c>
    </row>
    <row r="6480" spans="13:13" x14ac:dyDescent="0.2">
      <c r="M6480" s="14" t="str">
        <f>IF(H6480&gt;0,VLOOKUP(H6480,'Account List'!B$4:C$65536,2,FALSE),"")</f>
        <v/>
      </c>
    </row>
    <row r="6481" spans="13:13" x14ac:dyDescent="0.2">
      <c r="M6481" s="14" t="str">
        <f>IF(H6481&gt;0,VLOOKUP(H6481,'Account List'!B$4:C$65536,2,FALSE),"")</f>
        <v/>
      </c>
    </row>
    <row r="6482" spans="13:13" x14ac:dyDescent="0.2">
      <c r="M6482" s="14" t="str">
        <f>IF(H6482&gt;0,VLOOKUP(H6482,'Account List'!B$4:C$65536,2,FALSE),"")</f>
        <v/>
      </c>
    </row>
    <row r="6483" spans="13:13" x14ac:dyDescent="0.2">
      <c r="M6483" s="14" t="str">
        <f>IF(H6483&gt;0,VLOOKUP(H6483,'Account List'!B$4:C$65536,2,FALSE),"")</f>
        <v/>
      </c>
    </row>
    <row r="6484" spans="13:13" x14ac:dyDescent="0.2">
      <c r="M6484" s="14" t="str">
        <f>IF(H6484&gt;0,VLOOKUP(H6484,'Account List'!B$4:C$65536,2,FALSE),"")</f>
        <v/>
      </c>
    </row>
    <row r="6485" spans="13:13" x14ac:dyDescent="0.2">
      <c r="M6485" s="14" t="str">
        <f>IF(H6485&gt;0,VLOOKUP(H6485,'Account List'!B$4:C$65536,2,FALSE),"")</f>
        <v/>
      </c>
    </row>
    <row r="6486" spans="13:13" x14ac:dyDescent="0.2">
      <c r="M6486" s="14" t="str">
        <f>IF(H6486&gt;0,VLOOKUP(H6486,'Account List'!B$4:C$65536,2,FALSE),"")</f>
        <v/>
      </c>
    </row>
    <row r="6487" spans="13:13" x14ac:dyDescent="0.2">
      <c r="M6487" s="14" t="str">
        <f>IF(H6487&gt;0,VLOOKUP(H6487,'Account List'!B$4:C$65536,2,FALSE),"")</f>
        <v/>
      </c>
    </row>
    <row r="6488" spans="13:13" x14ac:dyDescent="0.2">
      <c r="M6488" s="14" t="str">
        <f>IF(H6488&gt;0,VLOOKUP(H6488,'Account List'!B$4:C$65536,2,FALSE),"")</f>
        <v/>
      </c>
    </row>
    <row r="6489" spans="13:13" x14ac:dyDescent="0.2">
      <c r="M6489" s="14" t="str">
        <f>IF(H6489&gt;0,VLOOKUP(H6489,'Account List'!B$4:C$65536,2,FALSE),"")</f>
        <v/>
      </c>
    </row>
    <row r="6490" spans="13:13" x14ac:dyDescent="0.2">
      <c r="M6490" s="14" t="str">
        <f>IF(H6490&gt;0,VLOOKUP(H6490,'Account List'!B$4:C$65536,2,FALSE),"")</f>
        <v/>
      </c>
    </row>
    <row r="6491" spans="13:13" x14ac:dyDescent="0.2">
      <c r="M6491" s="14" t="str">
        <f>IF(H6491&gt;0,VLOOKUP(H6491,'Account List'!B$4:C$65536,2,FALSE),"")</f>
        <v/>
      </c>
    </row>
    <row r="6492" spans="13:13" x14ac:dyDescent="0.2">
      <c r="M6492" s="14" t="str">
        <f>IF(H6492&gt;0,VLOOKUP(H6492,'Account List'!B$4:C$65536,2,FALSE),"")</f>
        <v/>
      </c>
    </row>
    <row r="6493" spans="13:13" x14ac:dyDescent="0.2">
      <c r="M6493" s="14" t="str">
        <f>IF(H6493&gt;0,VLOOKUP(H6493,'Account List'!B$4:C$65536,2,FALSE),"")</f>
        <v/>
      </c>
    </row>
    <row r="6494" spans="13:13" x14ac:dyDescent="0.2">
      <c r="M6494" s="14" t="str">
        <f>IF(H6494&gt;0,VLOOKUP(H6494,'Account List'!B$4:C$65536,2,FALSE),"")</f>
        <v/>
      </c>
    </row>
    <row r="6495" spans="13:13" x14ac:dyDescent="0.2">
      <c r="M6495" s="14" t="str">
        <f>IF(H6495&gt;0,VLOOKUP(H6495,'Account List'!B$4:C$65536,2,FALSE),"")</f>
        <v/>
      </c>
    </row>
    <row r="6496" spans="13:13" x14ac:dyDescent="0.2">
      <c r="M6496" s="14" t="str">
        <f>IF(H6496&gt;0,VLOOKUP(H6496,'Account List'!B$4:C$65536,2,FALSE),"")</f>
        <v/>
      </c>
    </row>
    <row r="6497" spans="13:13" x14ac:dyDescent="0.2">
      <c r="M6497" s="14" t="str">
        <f>IF(H6497&gt;0,VLOOKUP(H6497,'Account List'!B$4:C$65536,2,FALSE),"")</f>
        <v/>
      </c>
    </row>
    <row r="6498" spans="13:13" x14ac:dyDescent="0.2">
      <c r="M6498" s="14" t="str">
        <f>IF(H6498&gt;0,VLOOKUP(H6498,'Account List'!B$4:C$65536,2,FALSE),"")</f>
        <v/>
      </c>
    </row>
    <row r="6499" spans="13:13" x14ac:dyDescent="0.2">
      <c r="M6499" s="14" t="str">
        <f>IF(H6499&gt;0,VLOOKUP(H6499,'Account List'!B$4:C$65536,2,FALSE),"")</f>
        <v/>
      </c>
    </row>
    <row r="6500" spans="13:13" x14ac:dyDescent="0.2">
      <c r="M6500" s="14" t="str">
        <f>IF(H6500&gt;0,VLOOKUP(H6500,'Account List'!B$4:C$65536,2,FALSE),"")</f>
        <v/>
      </c>
    </row>
    <row r="6501" spans="13:13" x14ac:dyDescent="0.2">
      <c r="M6501" s="14" t="str">
        <f>IF(H6501&gt;0,VLOOKUP(H6501,'Account List'!B$4:C$65536,2,FALSE),"")</f>
        <v/>
      </c>
    </row>
    <row r="6502" spans="13:13" x14ac:dyDescent="0.2">
      <c r="M6502" s="14" t="str">
        <f>IF(H6502&gt;0,VLOOKUP(H6502,'Account List'!B$4:C$65536,2,FALSE),"")</f>
        <v/>
      </c>
    </row>
    <row r="6503" spans="13:13" x14ac:dyDescent="0.2">
      <c r="M6503" s="14" t="str">
        <f>IF(H6503&gt;0,VLOOKUP(H6503,'Account List'!B$4:C$65536,2,FALSE),"")</f>
        <v/>
      </c>
    </row>
    <row r="6504" spans="13:13" x14ac:dyDescent="0.2">
      <c r="M6504" s="14" t="str">
        <f>IF(H6504&gt;0,VLOOKUP(H6504,'Account List'!B$4:C$65536,2,FALSE),"")</f>
        <v/>
      </c>
    </row>
    <row r="6505" spans="13:13" x14ac:dyDescent="0.2">
      <c r="M6505" s="14" t="str">
        <f>IF(H6505&gt;0,VLOOKUP(H6505,'Account List'!B$4:C$65536,2,FALSE),"")</f>
        <v/>
      </c>
    </row>
    <row r="6506" spans="13:13" x14ac:dyDescent="0.2">
      <c r="M6506" s="14" t="str">
        <f>IF(H6506&gt;0,VLOOKUP(H6506,'Account List'!B$4:C$65536,2,FALSE),"")</f>
        <v/>
      </c>
    </row>
    <row r="6507" spans="13:13" x14ac:dyDescent="0.2">
      <c r="M6507" s="14" t="str">
        <f>IF(H6507&gt;0,VLOOKUP(H6507,'Account List'!B$4:C$65536,2,FALSE),"")</f>
        <v/>
      </c>
    </row>
    <row r="6508" spans="13:13" x14ac:dyDescent="0.2">
      <c r="M6508" s="14" t="str">
        <f>IF(H6508&gt;0,VLOOKUP(H6508,'Account List'!B$4:C$65536,2,FALSE),"")</f>
        <v/>
      </c>
    </row>
    <row r="6509" spans="13:13" x14ac:dyDescent="0.2">
      <c r="M6509" s="14" t="str">
        <f>IF(H6509&gt;0,VLOOKUP(H6509,'Account List'!B$4:C$65536,2,FALSE),"")</f>
        <v/>
      </c>
    </row>
    <row r="6510" spans="13:13" x14ac:dyDescent="0.2">
      <c r="M6510" s="14" t="str">
        <f>IF(H6510&gt;0,VLOOKUP(H6510,'Account List'!B$4:C$65536,2,FALSE),"")</f>
        <v/>
      </c>
    </row>
    <row r="6511" spans="13:13" x14ac:dyDescent="0.2">
      <c r="M6511" s="14" t="str">
        <f>IF(H6511&gt;0,VLOOKUP(H6511,'Account List'!B$4:C$65536,2,FALSE),"")</f>
        <v/>
      </c>
    </row>
    <row r="6512" spans="13:13" x14ac:dyDescent="0.2">
      <c r="M6512" s="14" t="str">
        <f>IF(H6512&gt;0,VLOOKUP(H6512,'Account List'!B$4:C$65536,2,FALSE),"")</f>
        <v/>
      </c>
    </row>
    <row r="6513" spans="13:13" x14ac:dyDescent="0.2">
      <c r="M6513" s="14" t="str">
        <f>IF(H6513&gt;0,VLOOKUP(H6513,'Account List'!B$4:C$65536,2,FALSE),"")</f>
        <v/>
      </c>
    </row>
    <row r="6514" spans="13:13" x14ac:dyDescent="0.2">
      <c r="M6514" s="14" t="str">
        <f>IF(H6514&gt;0,VLOOKUP(H6514,'Account List'!B$4:C$65536,2,FALSE),"")</f>
        <v/>
      </c>
    </row>
    <row r="6515" spans="13:13" x14ac:dyDescent="0.2">
      <c r="M6515" s="14" t="str">
        <f>IF(H6515&gt;0,VLOOKUP(H6515,'Account List'!B$4:C$65536,2,FALSE),"")</f>
        <v/>
      </c>
    </row>
    <row r="6516" spans="13:13" x14ac:dyDescent="0.2">
      <c r="M6516" s="14" t="str">
        <f>IF(H6516&gt;0,VLOOKUP(H6516,'Account List'!B$4:C$65536,2,FALSE),"")</f>
        <v/>
      </c>
    </row>
    <row r="6517" spans="13:13" x14ac:dyDescent="0.2">
      <c r="M6517" s="14" t="str">
        <f>IF(H6517&gt;0,VLOOKUP(H6517,'Account List'!B$4:C$65536,2,FALSE),"")</f>
        <v/>
      </c>
    </row>
    <row r="6518" spans="13:13" x14ac:dyDescent="0.2">
      <c r="M6518" s="14" t="str">
        <f>IF(H6518&gt;0,VLOOKUP(H6518,'Account List'!B$4:C$65536,2,FALSE),"")</f>
        <v/>
      </c>
    </row>
    <row r="6519" spans="13:13" x14ac:dyDescent="0.2">
      <c r="M6519" s="14" t="str">
        <f>IF(H6519&gt;0,VLOOKUP(H6519,'Account List'!B$4:C$65536,2,FALSE),"")</f>
        <v/>
      </c>
    </row>
    <row r="6520" spans="13:13" x14ac:dyDescent="0.2">
      <c r="M6520" s="14" t="str">
        <f>IF(H6520&gt;0,VLOOKUP(H6520,'Account List'!B$4:C$65536,2,FALSE),"")</f>
        <v/>
      </c>
    </row>
    <row r="6521" spans="13:13" x14ac:dyDescent="0.2">
      <c r="M6521" s="14" t="str">
        <f>IF(H6521&gt;0,VLOOKUP(H6521,'Account List'!B$4:C$65536,2,FALSE),"")</f>
        <v/>
      </c>
    </row>
    <row r="6522" spans="13:13" x14ac:dyDescent="0.2">
      <c r="M6522" s="14" t="str">
        <f>IF(H6522&gt;0,VLOOKUP(H6522,'Account List'!B$4:C$65536,2,FALSE),"")</f>
        <v/>
      </c>
    </row>
    <row r="6523" spans="13:13" x14ac:dyDescent="0.2">
      <c r="M6523" s="14" t="str">
        <f>IF(H6523&gt;0,VLOOKUP(H6523,'Account List'!B$4:C$65536,2,FALSE),"")</f>
        <v/>
      </c>
    </row>
    <row r="6524" spans="13:13" x14ac:dyDescent="0.2">
      <c r="M6524" s="14" t="str">
        <f>IF(H6524&gt;0,VLOOKUP(H6524,'Account List'!B$4:C$65536,2,FALSE),"")</f>
        <v/>
      </c>
    </row>
    <row r="6525" spans="13:13" x14ac:dyDescent="0.2">
      <c r="M6525" s="14" t="str">
        <f>IF(H6525&gt;0,VLOOKUP(H6525,'Account List'!B$4:C$65536,2,FALSE),"")</f>
        <v/>
      </c>
    </row>
    <row r="6526" spans="13:13" x14ac:dyDescent="0.2">
      <c r="M6526" s="14" t="str">
        <f>IF(H6526&gt;0,VLOOKUP(H6526,'Account List'!B$4:C$65536,2,FALSE),"")</f>
        <v/>
      </c>
    </row>
    <row r="6527" spans="13:13" x14ac:dyDescent="0.2">
      <c r="M6527" s="14" t="str">
        <f>IF(H6527&gt;0,VLOOKUP(H6527,'Account List'!B$4:C$65536,2,FALSE),"")</f>
        <v/>
      </c>
    </row>
    <row r="6528" spans="13:13" x14ac:dyDescent="0.2">
      <c r="M6528" s="14" t="str">
        <f>IF(H6528&gt;0,VLOOKUP(H6528,'Account List'!B$4:C$65536,2,FALSE),"")</f>
        <v/>
      </c>
    </row>
    <row r="6529" spans="13:13" x14ac:dyDescent="0.2">
      <c r="M6529" s="14" t="str">
        <f>IF(H6529&gt;0,VLOOKUP(H6529,'Account List'!B$4:C$65536,2,FALSE),"")</f>
        <v/>
      </c>
    </row>
    <row r="6530" spans="13:13" x14ac:dyDescent="0.2">
      <c r="M6530" s="14" t="str">
        <f>IF(H6530&gt;0,VLOOKUP(H6530,'Account List'!B$4:C$65536,2,FALSE),"")</f>
        <v/>
      </c>
    </row>
    <row r="6531" spans="13:13" x14ac:dyDescent="0.2">
      <c r="M6531" s="14" t="str">
        <f>IF(H6531&gt;0,VLOOKUP(H6531,'Account List'!B$4:C$65536,2,FALSE),"")</f>
        <v/>
      </c>
    </row>
    <row r="6532" spans="13:13" x14ac:dyDescent="0.2">
      <c r="M6532" s="14" t="str">
        <f>IF(H6532&gt;0,VLOOKUP(H6532,'Account List'!B$4:C$65536,2,FALSE),"")</f>
        <v/>
      </c>
    </row>
    <row r="6533" spans="13:13" x14ac:dyDescent="0.2">
      <c r="M6533" s="14" t="str">
        <f>IF(H6533&gt;0,VLOOKUP(H6533,'Account List'!B$4:C$65536,2,FALSE),"")</f>
        <v/>
      </c>
    </row>
    <row r="6534" spans="13:13" x14ac:dyDescent="0.2">
      <c r="M6534" s="14" t="str">
        <f>IF(H6534&gt;0,VLOOKUP(H6534,'Account List'!B$4:C$65536,2,FALSE),"")</f>
        <v/>
      </c>
    </row>
    <row r="6535" spans="13:13" x14ac:dyDescent="0.2">
      <c r="M6535" s="14" t="str">
        <f>IF(H6535&gt;0,VLOOKUP(H6535,'Account List'!B$4:C$65536,2,FALSE),"")</f>
        <v/>
      </c>
    </row>
    <row r="6536" spans="13:13" x14ac:dyDescent="0.2">
      <c r="M6536" s="14" t="str">
        <f>IF(H6536&gt;0,VLOOKUP(H6536,'Account List'!B$4:C$65536,2,FALSE),"")</f>
        <v/>
      </c>
    </row>
    <row r="6537" spans="13:13" x14ac:dyDescent="0.2">
      <c r="M6537" s="14" t="str">
        <f>IF(H6537&gt;0,VLOOKUP(H6537,'Account List'!B$4:C$65536,2,FALSE),"")</f>
        <v/>
      </c>
    </row>
    <row r="6538" spans="13:13" x14ac:dyDescent="0.2">
      <c r="M6538" s="14" t="str">
        <f>IF(H6538&gt;0,VLOOKUP(H6538,'Account List'!B$4:C$65536,2,FALSE),"")</f>
        <v/>
      </c>
    </row>
    <row r="6539" spans="13:13" x14ac:dyDescent="0.2">
      <c r="M6539" s="14" t="str">
        <f>IF(H6539&gt;0,VLOOKUP(H6539,'Account List'!B$4:C$65536,2,FALSE),"")</f>
        <v/>
      </c>
    </row>
    <row r="6540" spans="13:13" x14ac:dyDescent="0.2">
      <c r="M6540" s="14" t="str">
        <f>IF(H6540&gt;0,VLOOKUP(H6540,'Account List'!B$4:C$65536,2,FALSE),"")</f>
        <v/>
      </c>
    </row>
    <row r="6541" spans="13:13" x14ac:dyDescent="0.2">
      <c r="M6541" s="14" t="str">
        <f>IF(H6541&gt;0,VLOOKUP(H6541,'Account List'!B$4:C$65536,2,FALSE),"")</f>
        <v/>
      </c>
    </row>
    <row r="6542" spans="13:13" x14ac:dyDescent="0.2">
      <c r="M6542" s="14" t="str">
        <f>IF(H6542&gt;0,VLOOKUP(H6542,'Account List'!B$4:C$65536,2,FALSE),"")</f>
        <v/>
      </c>
    </row>
    <row r="6543" spans="13:13" x14ac:dyDescent="0.2">
      <c r="M6543" s="14" t="str">
        <f>IF(H6543&gt;0,VLOOKUP(H6543,'Account List'!B$4:C$65536,2,FALSE),"")</f>
        <v/>
      </c>
    </row>
    <row r="6544" spans="13:13" x14ac:dyDescent="0.2">
      <c r="M6544" s="14" t="str">
        <f>IF(H6544&gt;0,VLOOKUP(H6544,'Account List'!B$4:C$65536,2,FALSE),"")</f>
        <v/>
      </c>
    </row>
    <row r="6545" spans="13:13" x14ac:dyDescent="0.2">
      <c r="M6545" s="14" t="str">
        <f>IF(H6545&gt;0,VLOOKUP(H6545,'Account List'!B$4:C$65536,2,FALSE),"")</f>
        <v/>
      </c>
    </row>
    <row r="6546" spans="13:13" x14ac:dyDescent="0.2">
      <c r="M6546" s="14" t="str">
        <f>IF(H6546&gt;0,VLOOKUP(H6546,'Account List'!B$4:C$65536,2,FALSE),"")</f>
        <v/>
      </c>
    </row>
    <row r="6547" spans="13:13" x14ac:dyDescent="0.2">
      <c r="M6547" s="14" t="str">
        <f>IF(H6547&gt;0,VLOOKUP(H6547,'Account List'!B$4:C$65536,2,FALSE),"")</f>
        <v/>
      </c>
    </row>
    <row r="6548" spans="13:13" x14ac:dyDescent="0.2">
      <c r="M6548" s="14" t="str">
        <f>IF(H6548&gt;0,VLOOKUP(H6548,'Account List'!B$4:C$65536,2,FALSE),"")</f>
        <v/>
      </c>
    </row>
    <row r="6549" spans="13:13" x14ac:dyDescent="0.2">
      <c r="M6549" s="14" t="str">
        <f>IF(H6549&gt;0,VLOOKUP(H6549,'Account List'!B$4:C$65536,2,FALSE),"")</f>
        <v/>
      </c>
    </row>
    <row r="6550" spans="13:13" x14ac:dyDescent="0.2">
      <c r="M6550" s="14" t="str">
        <f>IF(H6550&gt;0,VLOOKUP(H6550,'Account List'!B$4:C$65536,2,FALSE),"")</f>
        <v/>
      </c>
    </row>
    <row r="6551" spans="13:13" x14ac:dyDescent="0.2">
      <c r="M6551" s="14" t="str">
        <f>IF(H6551&gt;0,VLOOKUP(H6551,'Account List'!B$4:C$65536,2,FALSE),"")</f>
        <v/>
      </c>
    </row>
    <row r="6552" spans="13:13" x14ac:dyDescent="0.2">
      <c r="M6552" s="14" t="str">
        <f>IF(H6552&gt;0,VLOOKUP(H6552,'Account List'!B$4:C$65536,2,FALSE),"")</f>
        <v/>
      </c>
    </row>
    <row r="6553" spans="13:13" x14ac:dyDescent="0.2">
      <c r="M6553" s="14" t="str">
        <f>IF(H6553&gt;0,VLOOKUP(H6553,'Account List'!B$4:C$65536,2,FALSE),"")</f>
        <v/>
      </c>
    </row>
    <row r="6554" spans="13:13" x14ac:dyDescent="0.2">
      <c r="M6554" s="14" t="str">
        <f>IF(H6554&gt;0,VLOOKUP(H6554,'Account List'!B$4:C$65536,2,FALSE),"")</f>
        <v/>
      </c>
    </row>
    <row r="6555" spans="13:13" x14ac:dyDescent="0.2">
      <c r="M6555" s="14" t="str">
        <f>IF(H6555&gt;0,VLOOKUP(H6555,'Account List'!B$4:C$65536,2,FALSE),"")</f>
        <v/>
      </c>
    </row>
    <row r="6556" spans="13:13" x14ac:dyDescent="0.2">
      <c r="M6556" s="14" t="str">
        <f>IF(H6556&gt;0,VLOOKUP(H6556,'Account List'!B$4:C$65536,2,FALSE),"")</f>
        <v/>
      </c>
    </row>
    <row r="6557" spans="13:13" x14ac:dyDescent="0.2">
      <c r="M6557" s="14" t="str">
        <f>IF(H6557&gt;0,VLOOKUP(H6557,'Account List'!B$4:C$65536,2,FALSE),"")</f>
        <v/>
      </c>
    </row>
    <row r="6558" spans="13:13" x14ac:dyDescent="0.2">
      <c r="M6558" s="14" t="str">
        <f>IF(H6558&gt;0,VLOOKUP(H6558,'Account List'!B$4:C$65536,2,FALSE),"")</f>
        <v/>
      </c>
    </row>
    <row r="6559" spans="13:13" x14ac:dyDescent="0.2">
      <c r="M6559" s="14" t="str">
        <f>IF(H6559&gt;0,VLOOKUP(H6559,'Account List'!B$4:C$65536,2,FALSE),"")</f>
        <v/>
      </c>
    </row>
    <row r="6560" spans="13:13" x14ac:dyDescent="0.2">
      <c r="M6560" s="14" t="str">
        <f>IF(H6560&gt;0,VLOOKUP(H6560,'Account List'!B$4:C$65536,2,FALSE),"")</f>
        <v/>
      </c>
    </row>
    <row r="6561" spans="13:13" x14ac:dyDescent="0.2">
      <c r="M6561" s="14" t="str">
        <f>IF(H6561&gt;0,VLOOKUP(H6561,'Account List'!B$4:C$65536,2,FALSE),"")</f>
        <v/>
      </c>
    </row>
    <row r="6562" spans="13:13" x14ac:dyDescent="0.2">
      <c r="M6562" s="14" t="str">
        <f>IF(H6562&gt;0,VLOOKUP(H6562,'Account List'!B$4:C$65536,2,FALSE),"")</f>
        <v/>
      </c>
    </row>
    <row r="6563" spans="13:13" x14ac:dyDescent="0.2">
      <c r="M6563" s="14" t="str">
        <f>IF(H6563&gt;0,VLOOKUP(H6563,'Account List'!B$4:C$65536,2,FALSE),"")</f>
        <v/>
      </c>
    </row>
    <row r="6564" spans="13:13" x14ac:dyDescent="0.2">
      <c r="M6564" s="14" t="str">
        <f>IF(H6564&gt;0,VLOOKUP(H6564,'Account List'!B$4:C$65536,2,FALSE),"")</f>
        <v/>
      </c>
    </row>
    <row r="6565" spans="13:13" x14ac:dyDescent="0.2">
      <c r="M6565" s="14" t="str">
        <f>IF(H6565&gt;0,VLOOKUP(H6565,'Account List'!B$4:C$65536,2,FALSE),"")</f>
        <v/>
      </c>
    </row>
    <row r="6566" spans="13:13" x14ac:dyDescent="0.2">
      <c r="M6566" s="14" t="str">
        <f>IF(H6566&gt;0,VLOOKUP(H6566,'Account List'!B$4:C$65536,2,FALSE),"")</f>
        <v/>
      </c>
    </row>
    <row r="6567" spans="13:13" x14ac:dyDescent="0.2">
      <c r="M6567" s="14" t="str">
        <f>IF(H6567&gt;0,VLOOKUP(H6567,'Account List'!B$4:C$65536,2,FALSE),"")</f>
        <v/>
      </c>
    </row>
    <row r="6568" spans="13:13" x14ac:dyDescent="0.2">
      <c r="M6568" s="14" t="str">
        <f>IF(H6568&gt;0,VLOOKUP(H6568,'Account List'!B$4:C$65536,2,FALSE),"")</f>
        <v/>
      </c>
    </row>
    <row r="6569" spans="13:13" x14ac:dyDescent="0.2">
      <c r="M6569" s="14" t="str">
        <f>IF(H6569&gt;0,VLOOKUP(H6569,'Account List'!B$4:C$65536,2,FALSE),"")</f>
        <v/>
      </c>
    </row>
    <row r="6570" spans="13:13" x14ac:dyDescent="0.2">
      <c r="M6570" s="14" t="str">
        <f>IF(H6570&gt;0,VLOOKUP(H6570,'Account List'!B$4:C$65536,2,FALSE),"")</f>
        <v/>
      </c>
    </row>
    <row r="6571" spans="13:13" x14ac:dyDescent="0.2">
      <c r="M6571" s="14" t="str">
        <f>IF(H6571&gt;0,VLOOKUP(H6571,'Account List'!B$4:C$65536,2,FALSE),"")</f>
        <v/>
      </c>
    </row>
    <row r="6572" spans="13:13" x14ac:dyDescent="0.2">
      <c r="M6572" s="14" t="str">
        <f>IF(H6572&gt;0,VLOOKUP(H6572,'Account List'!B$4:C$65536,2,FALSE),"")</f>
        <v/>
      </c>
    </row>
    <row r="6573" spans="13:13" x14ac:dyDescent="0.2">
      <c r="M6573" s="14" t="str">
        <f>IF(H6573&gt;0,VLOOKUP(H6573,'Account List'!B$4:C$65536,2,FALSE),"")</f>
        <v/>
      </c>
    </row>
    <row r="6574" spans="13:13" x14ac:dyDescent="0.2">
      <c r="M6574" s="14" t="str">
        <f>IF(H6574&gt;0,VLOOKUP(H6574,'Account List'!B$4:C$65536,2,FALSE),"")</f>
        <v/>
      </c>
    </row>
    <row r="6575" spans="13:13" x14ac:dyDescent="0.2">
      <c r="M6575" s="14" t="str">
        <f>IF(H6575&gt;0,VLOOKUP(H6575,'Account List'!B$4:C$65536,2,FALSE),"")</f>
        <v/>
      </c>
    </row>
    <row r="6576" spans="13:13" x14ac:dyDescent="0.2">
      <c r="M6576" s="14" t="str">
        <f>IF(H6576&gt;0,VLOOKUP(H6576,'Account List'!B$4:C$65536,2,FALSE),"")</f>
        <v/>
      </c>
    </row>
    <row r="6577" spans="13:13" x14ac:dyDescent="0.2">
      <c r="M6577" s="14" t="str">
        <f>IF(H6577&gt;0,VLOOKUP(H6577,'Account List'!B$4:C$65536,2,FALSE),"")</f>
        <v/>
      </c>
    </row>
    <row r="6578" spans="13:13" x14ac:dyDescent="0.2">
      <c r="M6578" s="14" t="str">
        <f>IF(H6578&gt;0,VLOOKUP(H6578,'Account List'!B$4:C$65536,2,FALSE),"")</f>
        <v/>
      </c>
    </row>
    <row r="6579" spans="13:13" x14ac:dyDescent="0.2">
      <c r="M6579" s="14" t="str">
        <f>IF(H6579&gt;0,VLOOKUP(H6579,'Account List'!B$4:C$65536,2,FALSE),"")</f>
        <v/>
      </c>
    </row>
    <row r="6580" spans="13:13" x14ac:dyDescent="0.2">
      <c r="M6580" s="14" t="str">
        <f>IF(H6580&gt;0,VLOOKUP(H6580,'Account List'!B$4:C$65536,2,FALSE),"")</f>
        <v/>
      </c>
    </row>
    <row r="6581" spans="13:13" x14ac:dyDescent="0.2">
      <c r="M6581" s="14" t="str">
        <f>IF(H6581&gt;0,VLOOKUP(H6581,'Account List'!B$4:C$65536,2,FALSE),"")</f>
        <v/>
      </c>
    </row>
    <row r="6582" spans="13:13" x14ac:dyDescent="0.2">
      <c r="M6582" s="14" t="str">
        <f>IF(H6582&gt;0,VLOOKUP(H6582,'Account List'!B$4:C$65536,2,FALSE),"")</f>
        <v/>
      </c>
    </row>
    <row r="6583" spans="13:13" x14ac:dyDescent="0.2">
      <c r="M6583" s="14" t="str">
        <f>IF(H6583&gt;0,VLOOKUP(H6583,'Account List'!B$4:C$65536,2,FALSE),"")</f>
        <v/>
      </c>
    </row>
    <row r="6584" spans="13:13" x14ac:dyDescent="0.2">
      <c r="M6584" s="14" t="str">
        <f>IF(H6584&gt;0,VLOOKUP(H6584,'Account List'!B$4:C$65536,2,FALSE),"")</f>
        <v/>
      </c>
    </row>
    <row r="6585" spans="13:13" x14ac:dyDescent="0.2">
      <c r="M6585" s="14" t="str">
        <f>IF(H6585&gt;0,VLOOKUP(H6585,'Account List'!B$4:C$65536,2,FALSE),"")</f>
        <v/>
      </c>
    </row>
    <row r="6586" spans="13:13" x14ac:dyDescent="0.2">
      <c r="M6586" s="14" t="str">
        <f>IF(H6586&gt;0,VLOOKUP(H6586,'Account List'!B$4:C$65536,2,FALSE),"")</f>
        <v/>
      </c>
    </row>
    <row r="6587" spans="13:13" x14ac:dyDescent="0.2">
      <c r="M6587" s="14" t="str">
        <f>IF(H6587&gt;0,VLOOKUP(H6587,'Account List'!B$4:C$65536,2,FALSE),"")</f>
        <v/>
      </c>
    </row>
    <row r="6588" spans="13:13" x14ac:dyDescent="0.2">
      <c r="M6588" s="14" t="str">
        <f>IF(H6588&gt;0,VLOOKUP(H6588,'Account List'!B$4:C$65536,2,FALSE),"")</f>
        <v/>
      </c>
    </row>
    <row r="6589" spans="13:13" x14ac:dyDescent="0.2">
      <c r="M6589" s="14" t="str">
        <f>IF(H6589&gt;0,VLOOKUP(H6589,'Account List'!B$4:C$65536,2,FALSE),"")</f>
        <v/>
      </c>
    </row>
    <row r="6590" spans="13:13" x14ac:dyDescent="0.2">
      <c r="M6590" s="14" t="str">
        <f>IF(H6590&gt;0,VLOOKUP(H6590,'Account List'!B$4:C$65536,2,FALSE),"")</f>
        <v/>
      </c>
    </row>
    <row r="6591" spans="13:13" x14ac:dyDescent="0.2">
      <c r="M6591" s="14" t="str">
        <f>IF(H6591&gt;0,VLOOKUP(H6591,'Account List'!B$4:C$65536,2,FALSE),"")</f>
        <v/>
      </c>
    </row>
    <row r="6592" spans="13:13" x14ac:dyDescent="0.2">
      <c r="M6592" s="14" t="str">
        <f>IF(H6592&gt;0,VLOOKUP(H6592,'Account List'!B$4:C$65536,2,FALSE),"")</f>
        <v/>
      </c>
    </row>
    <row r="6593" spans="13:13" x14ac:dyDescent="0.2">
      <c r="M6593" s="14" t="str">
        <f>IF(H6593&gt;0,VLOOKUP(H6593,'Account List'!B$4:C$65536,2,FALSE),"")</f>
        <v/>
      </c>
    </row>
    <row r="6594" spans="13:13" x14ac:dyDescent="0.2">
      <c r="M6594" s="14" t="str">
        <f>IF(H6594&gt;0,VLOOKUP(H6594,'Account List'!B$4:C$65536,2,FALSE),"")</f>
        <v/>
      </c>
    </row>
    <row r="6595" spans="13:13" x14ac:dyDescent="0.2">
      <c r="M6595" s="14" t="str">
        <f>IF(H6595&gt;0,VLOOKUP(H6595,'Account List'!B$4:C$65536,2,FALSE),"")</f>
        <v/>
      </c>
    </row>
    <row r="6596" spans="13:13" x14ac:dyDescent="0.2">
      <c r="M6596" s="14" t="str">
        <f>IF(H6596&gt;0,VLOOKUP(H6596,'Account List'!B$4:C$65536,2,FALSE),"")</f>
        <v/>
      </c>
    </row>
    <row r="6597" spans="13:13" x14ac:dyDescent="0.2">
      <c r="M6597" s="14" t="str">
        <f>IF(H6597&gt;0,VLOOKUP(H6597,'Account List'!B$4:C$65536,2,FALSE),"")</f>
        <v/>
      </c>
    </row>
    <row r="6598" spans="13:13" x14ac:dyDescent="0.2">
      <c r="M6598" s="14" t="str">
        <f>IF(H6598&gt;0,VLOOKUP(H6598,'Account List'!B$4:C$65536,2,FALSE),"")</f>
        <v/>
      </c>
    </row>
    <row r="6599" spans="13:13" x14ac:dyDescent="0.2">
      <c r="M6599" s="14" t="str">
        <f>IF(H6599&gt;0,VLOOKUP(H6599,'Account List'!B$4:C$65536,2,FALSE),"")</f>
        <v/>
      </c>
    </row>
    <row r="6600" spans="13:13" x14ac:dyDescent="0.2">
      <c r="M6600" s="14" t="str">
        <f>IF(H6600&gt;0,VLOOKUP(H6600,'Account List'!B$4:C$65536,2,FALSE),"")</f>
        <v/>
      </c>
    </row>
    <row r="6601" spans="13:13" x14ac:dyDescent="0.2">
      <c r="M6601" s="14" t="str">
        <f>IF(H6601&gt;0,VLOOKUP(H6601,'Account List'!B$4:C$65536,2,FALSE),"")</f>
        <v/>
      </c>
    </row>
    <row r="6602" spans="13:13" x14ac:dyDescent="0.2">
      <c r="M6602" s="14" t="str">
        <f>IF(H6602&gt;0,VLOOKUP(H6602,'Account List'!B$4:C$65536,2,FALSE),"")</f>
        <v/>
      </c>
    </row>
    <row r="6603" spans="13:13" x14ac:dyDescent="0.2">
      <c r="M6603" s="14" t="str">
        <f>IF(H6603&gt;0,VLOOKUP(H6603,'Account List'!B$4:C$65536,2,FALSE),"")</f>
        <v/>
      </c>
    </row>
    <row r="6604" spans="13:13" x14ac:dyDescent="0.2">
      <c r="M6604" s="14" t="str">
        <f>IF(H6604&gt;0,VLOOKUP(H6604,'Account List'!B$4:C$65536,2,FALSE),"")</f>
        <v/>
      </c>
    </row>
    <row r="6605" spans="13:13" x14ac:dyDescent="0.2">
      <c r="M6605" s="14" t="str">
        <f>IF(H6605&gt;0,VLOOKUP(H6605,'Account List'!B$4:C$65536,2,FALSE),"")</f>
        <v/>
      </c>
    </row>
    <row r="6606" spans="13:13" x14ac:dyDescent="0.2">
      <c r="M6606" s="14" t="str">
        <f>IF(H6606&gt;0,VLOOKUP(H6606,'Account List'!B$4:C$65536,2,FALSE),"")</f>
        <v/>
      </c>
    </row>
    <row r="6607" spans="13:13" x14ac:dyDescent="0.2">
      <c r="M6607" s="14" t="str">
        <f>IF(H6607&gt;0,VLOOKUP(H6607,'Account List'!B$4:C$65536,2,FALSE),"")</f>
        <v/>
      </c>
    </row>
    <row r="6608" spans="13:13" x14ac:dyDescent="0.2">
      <c r="M6608" s="14" t="str">
        <f>IF(H6608&gt;0,VLOOKUP(H6608,'Account List'!B$4:C$65536,2,FALSE),"")</f>
        <v/>
      </c>
    </row>
    <row r="6609" spans="13:13" x14ac:dyDescent="0.2">
      <c r="M6609" s="14" t="str">
        <f>IF(H6609&gt;0,VLOOKUP(H6609,'Account List'!B$4:C$65536,2,FALSE),"")</f>
        <v/>
      </c>
    </row>
    <row r="6610" spans="13:13" x14ac:dyDescent="0.2">
      <c r="M6610" s="14" t="str">
        <f>IF(H6610&gt;0,VLOOKUP(H6610,'Account List'!B$4:C$65536,2,FALSE),"")</f>
        <v/>
      </c>
    </row>
    <row r="6611" spans="13:13" x14ac:dyDescent="0.2">
      <c r="M6611" s="14" t="str">
        <f>IF(H6611&gt;0,VLOOKUP(H6611,'Account List'!B$4:C$65536,2,FALSE),"")</f>
        <v/>
      </c>
    </row>
    <row r="6612" spans="13:13" x14ac:dyDescent="0.2">
      <c r="M6612" s="14" t="str">
        <f>IF(H6612&gt;0,VLOOKUP(H6612,'Account List'!B$4:C$65536,2,FALSE),"")</f>
        <v/>
      </c>
    </row>
    <row r="6613" spans="13:13" x14ac:dyDescent="0.2">
      <c r="M6613" s="14" t="str">
        <f>IF(H6613&gt;0,VLOOKUP(H6613,'Account List'!B$4:C$65536,2,FALSE),"")</f>
        <v/>
      </c>
    </row>
    <row r="6614" spans="13:13" x14ac:dyDescent="0.2">
      <c r="M6614" s="14" t="str">
        <f>IF(H6614&gt;0,VLOOKUP(H6614,'Account List'!B$4:C$65536,2,FALSE),"")</f>
        <v/>
      </c>
    </row>
    <row r="6615" spans="13:13" x14ac:dyDescent="0.2">
      <c r="M6615" s="14" t="str">
        <f>IF(H6615&gt;0,VLOOKUP(H6615,'Account List'!B$4:C$65536,2,FALSE),"")</f>
        <v/>
      </c>
    </row>
    <row r="6616" spans="13:13" x14ac:dyDescent="0.2">
      <c r="M6616" s="14" t="str">
        <f>IF(H6616&gt;0,VLOOKUP(H6616,'Account List'!B$4:C$65536,2,FALSE),"")</f>
        <v/>
      </c>
    </row>
    <row r="6617" spans="13:13" x14ac:dyDescent="0.2">
      <c r="M6617" s="14" t="str">
        <f>IF(H6617&gt;0,VLOOKUP(H6617,'Account List'!B$4:C$65536,2,FALSE),"")</f>
        <v/>
      </c>
    </row>
    <row r="6618" spans="13:13" x14ac:dyDescent="0.2">
      <c r="M6618" s="14" t="str">
        <f>IF(H6618&gt;0,VLOOKUP(H6618,'Account List'!B$4:C$65536,2,FALSE),"")</f>
        <v/>
      </c>
    </row>
    <row r="6619" spans="13:13" x14ac:dyDescent="0.2">
      <c r="M6619" s="14" t="str">
        <f>IF(H6619&gt;0,VLOOKUP(H6619,'Account List'!B$4:C$65536,2,FALSE),"")</f>
        <v/>
      </c>
    </row>
    <row r="6620" spans="13:13" x14ac:dyDescent="0.2">
      <c r="M6620" s="14" t="str">
        <f>IF(H6620&gt;0,VLOOKUP(H6620,'Account List'!B$4:C$65536,2,FALSE),"")</f>
        <v/>
      </c>
    </row>
    <row r="6621" spans="13:13" x14ac:dyDescent="0.2">
      <c r="M6621" s="14" t="str">
        <f>IF(H6621&gt;0,VLOOKUP(H6621,'Account List'!B$4:C$65536,2,FALSE),"")</f>
        <v/>
      </c>
    </row>
    <row r="6622" spans="13:13" x14ac:dyDescent="0.2">
      <c r="M6622" s="14" t="str">
        <f>IF(H6622&gt;0,VLOOKUP(H6622,'Account List'!B$4:C$65536,2,FALSE),"")</f>
        <v/>
      </c>
    </row>
    <row r="6623" spans="13:13" x14ac:dyDescent="0.2">
      <c r="M6623" s="14" t="str">
        <f>IF(H6623&gt;0,VLOOKUP(H6623,'Account List'!B$4:C$65536,2,FALSE),"")</f>
        <v/>
      </c>
    </row>
    <row r="6624" spans="13:13" x14ac:dyDescent="0.2">
      <c r="M6624" s="14" t="str">
        <f>IF(H6624&gt;0,VLOOKUP(H6624,'Account List'!B$4:C$65536,2,FALSE),"")</f>
        <v/>
      </c>
    </row>
    <row r="6625" spans="13:13" x14ac:dyDescent="0.2">
      <c r="M6625" s="14" t="str">
        <f>IF(H6625&gt;0,VLOOKUP(H6625,'Account List'!B$4:C$65536,2,FALSE),"")</f>
        <v/>
      </c>
    </row>
    <row r="6626" spans="13:13" x14ac:dyDescent="0.2">
      <c r="M6626" s="14" t="str">
        <f>IF(H6626&gt;0,VLOOKUP(H6626,'Account List'!B$4:C$65536,2,FALSE),"")</f>
        <v/>
      </c>
    </row>
    <row r="6627" spans="13:13" x14ac:dyDescent="0.2">
      <c r="M6627" s="14" t="str">
        <f>IF(H6627&gt;0,VLOOKUP(H6627,'Account List'!B$4:C$65536,2,FALSE),"")</f>
        <v/>
      </c>
    </row>
    <row r="6628" spans="13:13" x14ac:dyDescent="0.2">
      <c r="M6628" s="14" t="str">
        <f>IF(H6628&gt;0,VLOOKUP(H6628,'Account List'!B$4:C$65536,2,FALSE),"")</f>
        <v/>
      </c>
    </row>
    <row r="6629" spans="13:13" x14ac:dyDescent="0.2">
      <c r="M6629" s="14" t="str">
        <f>IF(H6629&gt;0,VLOOKUP(H6629,'Account List'!B$4:C$65536,2,FALSE),"")</f>
        <v/>
      </c>
    </row>
    <row r="6630" spans="13:13" x14ac:dyDescent="0.2">
      <c r="M6630" s="14" t="str">
        <f>IF(H6630&gt;0,VLOOKUP(H6630,'Account List'!B$4:C$65536,2,FALSE),"")</f>
        <v/>
      </c>
    </row>
    <row r="6631" spans="13:13" x14ac:dyDescent="0.2">
      <c r="M6631" s="14" t="str">
        <f>IF(H6631&gt;0,VLOOKUP(H6631,'Account List'!B$4:C$65536,2,FALSE),"")</f>
        <v/>
      </c>
    </row>
    <row r="6632" spans="13:13" x14ac:dyDescent="0.2">
      <c r="M6632" s="14" t="str">
        <f>IF(H6632&gt;0,VLOOKUP(H6632,'Account List'!B$4:C$65536,2,FALSE),"")</f>
        <v/>
      </c>
    </row>
    <row r="6633" spans="13:13" x14ac:dyDescent="0.2">
      <c r="M6633" s="14" t="str">
        <f>IF(H6633&gt;0,VLOOKUP(H6633,'Account List'!B$4:C$65536,2,FALSE),"")</f>
        <v/>
      </c>
    </row>
    <row r="6634" spans="13:13" x14ac:dyDescent="0.2">
      <c r="M6634" s="14" t="str">
        <f>IF(H6634&gt;0,VLOOKUP(H6634,'Account List'!B$4:C$65536,2,FALSE),"")</f>
        <v/>
      </c>
    </row>
    <row r="6635" spans="13:13" x14ac:dyDescent="0.2">
      <c r="M6635" s="14" t="str">
        <f>IF(H6635&gt;0,VLOOKUP(H6635,'Account List'!B$4:C$65536,2,FALSE),"")</f>
        <v/>
      </c>
    </row>
    <row r="6636" spans="13:13" x14ac:dyDescent="0.2">
      <c r="M6636" s="14" t="str">
        <f>IF(H6636&gt;0,VLOOKUP(H6636,'Account List'!B$4:C$65536,2,FALSE),"")</f>
        <v/>
      </c>
    </row>
    <row r="6637" spans="13:13" x14ac:dyDescent="0.2">
      <c r="M6637" s="14" t="str">
        <f>IF(H6637&gt;0,VLOOKUP(H6637,'Account List'!B$4:C$65536,2,FALSE),"")</f>
        <v/>
      </c>
    </row>
    <row r="6638" spans="13:13" x14ac:dyDescent="0.2">
      <c r="M6638" s="14" t="str">
        <f>IF(H6638&gt;0,VLOOKUP(H6638,'Account List'!B$4:C$65536,2,FALSE),"")</f>
        <v/>
      </c>
    </row>
    <row r="6639" spans="13:13" x14ac:dyDescent="0.2">
      <c r="M6639" s="14" t="str">
        <f>IF(H6639&gt;0,VLOOKUP(H6639,'Account List'!B$4:C$65536,2,FALSE),"")</f>
        <v/>
      </c>
    </row>
    <row r="6640" spans="13:13" x14ac:dyDescent="0.2">
      <c r="M6640" s="14" t="str">
        <f>IF(H6640&gt;0,VLOOKUP(H6640,'Account List'!B$4:C$65536,2,FALSE),"")</f>
        <v/>
      </c>
    </row>
    <row r="6641" spans="13:13" x14ac:dyDescent="0.2">
      <c r="M6641" s="14" t="str">
        <f>IF(H6641&gt;0,VLOOKUP(H6641,'Account List'!B$4:C$65536,2,FALSE),"")</f>
        <v/>
      </c>
    </row>
    <row r="6642" spans="13:13" x14ac:dyDescent="0.2">
      <c r="M6642" s="14" t="str">
        <f>IF(H6642&gt;0,VLOOKUP(H6642,'Account List'!B$4:C$65536,2,FALSE),"")</f>
        <v/>
      </c>
    </row>
    <row r="6643" spans="13:13" x14ac:dyDescent="0.2">
      <c r="M6643" s="14" t="str">
        <f>IF(H6643&gt;0,VLOOKUP(H6643,'Account List'!B$4:C$65536,2,FALSE),"")</f>
        <v/>
      </c>
    </row>
    <row r="6644" spans="13:13" x14ac:dyDescent="0.2">
      <c r="M6644" s="14" t="str">
        <f>IF(H6644&gt;0,VLOOKUP(H6644,'Account List'!B$4:C$65536,2,FALSE),"")</f>
        <v/>
      </c>
    </row>
    <row r="6645" spans="13:13" x14ac:dyDescent="0.2">
      <c r="M6645" s="14" t="str">
        <f>IF(H6645&gt;0,VLOOKUP(H6645,'Account List'!B$4:C$65536,2,FALSE),"")</f>
        <v/>
      </c>
    </row>
    <row r="6646" spans="13:13" x14ac:dyDescent="0.2">
      <c r="M6646" s="14" t="str">
        <f>IF(H6646&gt;0,VLOOKUP(H6646,'Account List'!B$4:C$65536,2,FALSE),"")</f>
        <v/>
      </c>
    </row>
    <row r="6647" spans="13:13" x14ac:dyDescent="0.2">
      <c r="M6647" s="14" t="str">
        <f>IF(H6647&gt;0,VLOOKUP(H6647,'Account List'!B$4:C$65536,2,FALSE),"")</f>
        <v/>
      </c>
    </row>
    <row r="6648" spans="13:13" x14ac:dyDescent="0.2">
      <c r="M6648" s="14" t="str">
        <f>IF(H6648&gt;0,VLOOKUP(H6648,'Account List'!B$4:C$65536,2,FALSE),"")</f>
        <v/>
      </c>
    </row>
    <row r="6649" spans="13:13" x14ac:dyDescent="0.2">
      <c r="M6649" s="14" t="str">
        <f>IF(H6649&gt;0,VLOOKUP(H6649,'Account List'!B$4:C$65536,2,FALSE),"")</f>
        <v/>
      </c>
    </row>
    <row r="6650" spans="13:13" x14ac:dyDescent="0.2">
      <c r="M6650" s="14" t="str">
        <f>IF(H6650&gt;0,VLOOKUP(H6650,'Account List'!B$4:C$65536,2,FALSE),"")</f>
        <v/>
      </c>
    </row>
    <row r="6651" spans="13:13" x14ac:dyDescent="0.2">
      <c r="M6651" s="14" t="str">
        <f>IF(H6651&gt;0,VLOOKUP(H6651,'Account List'!B$4:C$65536,2,FALSE),"")</f>
        <v/>
      </c>
    </row>
    <row r="6652" spans="13:13" x14ac:dyDescent="0.2">
      <c r="M6652" s="14" t="str">
        <f>IF(H6652&gt;0,VLOOKUP(H6652,'Account List'!B$4:C$65536,2,FALSE),"")</f>
        <v/>
      </c>
    </row>
    <row r="6653" spans="13:13" x14ac:dyDescent="0.2">
      <c r="M6653" s="14" t="str">
        <f>IF(H6653&gt;0,VLOOKUP(H6653,'Account List'!B$4:C$65536,2,FALSE),"")</f>
        <v/>
      </c>
    </row>
    <row r="6654" spans="13:13" x14ac:dyDescent="0.2">
      <c r="M6654" s="14" t="str">
        <f>IF(H6654&gt;0,VLOOKUP(H6654,'Account List'!B$4:C$65536,2,FALSE),"")</f>
        <v/>
      </c>
    </row>
    <row r="6655" spans="13:13" x14ac:dyDescent="0.2">
      <c r="M6655" s="14" t="str">
        <f>IF(H6655&gt;0,VLOOKUP(H6655,'Account List'!B$4:C$65536,2,FALSE),"")</f>
        <v/>
      </c>
    </row>
    <row r="6656" spans="13:13" x14ac:dyDescent="0.2">
      <c r="M6656" s="14" t="str">
        <f>IF(H6656&gt;0,VLOOKUP(H6656,'Account List'!B$4:C$65536,2,FALSE),"")</f>
        <v/>
      </c>
    </row>
    <row r="6657" spans="13:13" x14ac:dyDescent="0.2">
      <c r="M6657" s="14" t="str">
        <f>IF(H6657&gt;0,VLOOKUP(H6657,'Account List'!B$4:C$65536,2,FALSE),"")</f>
        <v/>
      </c>
    </row>
    <row r="6658" spans="13:13" x14ac:dyDescent="0.2">
      <c r="M6658" s="14" t="str">
        <f>IF(H6658&gt;0,VLOOKUP(H6658,'Account List'!B$4:C$65536,2,FALSE),"")</f>
        <v/>
      </c>
    </row>
    <row r="6659" spans="13:13" x14ac:dyDescent="0.2">
      <c r="M6659" s="14" t="str">
        <f>IF(H6659&gt;0,VLOOKUP(H6659,'Account List'!B$4:C$65536,2,FALSE),"")</f>
        <v/>
      </c>
    </row>
    <row r="6660" spans="13:13" x14ac:dyDescent="0.2">
      <c r="M6660" s="14" t="str">
        <f>IF(H6660&gt;0,VLOOKUP(H6660,'Account List'!B$4:C$65536,2,FALSE),"")</f>
        <v/>
      </c>
    </row>
    <row r="6661" spans="13:13" x14ac:dyDescent="0.2">
      <c r="M6661" s="14" t="str">
        <f>IF(H6661&gt;0,VLOOKUP(H6661,'Account List'!B$4:C$65536,2,FALSE),"")</f>
        <v/>
      </c>
    </row>
    <row r="6662" spans="13:13" x14ac:dyDescent="0.2">
      <c r="M6662" s="14" t="str">
        <f>IF(H6662&gt;0,VLOOKUP(H6662,'Account List'!B$4:C$65536,2,FALSE),"")</f>
        <v/>
      </c>
    </row>
    <row r="6663" spans="13:13" x14ac:dyDescent="0.2">
      <c r="M6663" s="14" t="str">
        <f>IF(H6663&gt;0,VLOOKUP(H6663,'Account List'!B$4:C$65536,2,FALSE),"")</f>
        <v/>
      </c>
    </row>
    <row r="6664" spans="13:13" x14ac:dyDescent="0.2">
      <c r="M6664" s="14" t="str">
        <f>IF(H6664&gt;0,VLOOKUP(H6664,'Account List'!B$4:C$65536,2,FALSE),"")</f>
        <v/>
      </c>
    </row>
    <row r="6665" spans="13:13" x14ac:dyDescent="0.2">
      <c r="M6665" s="14" t="str">
        <f>IF(H6665&gt;0,VLOOKUP(H6665,'Account List'!B$4:C$65536,2,FALSE),"")</f>
        <v/>
      </c>
    </row>
    <row r="6666" spans="13:13" x14ac:dyDescent="0.2">
      <c r="M6666" s="14" t="str">
        <f>IF(H6666&gt;0,VLOOKUP(H6666,'Account List'!B$4:C$65536,2,FALSE),"")</f>
        <v/>
      </c>
    </row>
    <row r="6667" spans="13:13" x14ac:dyDescent="0.2">
      <c r="M6667" s="14" t="str">
        <f>IF(H6667&gt;0,VLOOKUP(H6667,'Account List'!B$4:C$65536,2,FALSE),"")</f>
        <v/>
      </c>
    </row>
    <row r="6668" spans="13:13" x14ac:dyDescent="0.2">
      <c r="M6668" s="14" t="str">
        <f>IF(H6668&gt;0,VLOOKUP(H6668,'Account List'!B$4:C$65536,2,FALSE),"")</f>
        <v/>
      </c>
    </row>
    <row r="6669" spans="13:13" x14ac:dyDescent="0.2">
      <c r="M6669" s="14" t="str">
        <f>IF(H6669&gt;0,VLOOKUP(H6669,'Account List'!B$4:C$65536,2,FALSE),"")</f>
        <v/>
      </c>
    </row>
    <row r="6670" spans="13:13" x14ac:dyDescent="0.2">
      <c r="M6670" s="14" t="str">
        <f>IF(H6670&gt;0,VLOOKUP(H6670,'Account List'!B$4:C$65536,2,FALSE),"")</f>
        <v/>
      </c>
    </row>
    <row r="6671" spans="13:13" x14ac:dyDescent="0.2">
      <c r="M6671" s="14" t="str">
        <f>IF(H6671&gt;0,VLOOKUP(H6671,'Account List'!B$4:C$65536,2,FALSE),"")</f>
        <v/>
      </c>
    </row>
    <row r="6672" spans="13:13" x14ac:dyDescent="0.2">
      <c r="M6672" s="14" t="str">
        <f>IF(H6672&gt;0,VLOOKUP(H6672,'Account List'!B$4:C$65536,2,FALSE),"")</f>
        <v/>
      </c>
    </row>
    <row r="6673" spans="13:13" x14ac:dyDescent="0.2">
      <c r="M6673" s="14" t="str">
        <f>IF(H6673&gt;0,VLOOKUP(H6673,'Account List'!B$4:C$65536,2,FALSE),"")</f>
        <v/>
      </c>
    </row>
    <row r="6674" spans="13:13" x14ac:dyDescent="0.2">
      <c r="M6674" s="14" t="str">
        <f>IF(H6674&gt;0,VLOOKUP(H6674,'Account List'!B$4:C$65536,2,FALSE),"")</f>
        <v/>
      </c>
    </row>
    <row r="6675" spans="13:13" x14ac:dyDescent="0.2">
      <c r="M6675" s="14" t="str">
        <f>IF(H6675&gt;0,VLOOKUP(H6675,'Account List'!B$4:C$65536,2,FALSE),"")</f>
        <v/>
      </c>
    </row>
    <row r="6676" spans="13:13" x14ac:dyDescent="0.2">
      <c r="M6676" s="14" t="str">
        <f>IF(H6676&gt;0,VLOOKUP(H6676,'Account List'!B$4:C$65536,2,FALSE),"")</f>
        <v/>
      </c>
    </row>
    <row r="6677" spans="13:13" x14ac:dyDescent="0.2">
      <c r="M6677" s="14" t="str">
        <f>IF(H6677&gt;0,VLOOKUP(H6677,'Account List'!B$4:C$65536,2,FALSE),"")</f>
        <v/>
      </c>
    </row>
    <row r="6678" spans="13:13" x14ac:dyDescent="0.2">
      <c r="M6678" s="14" t="str">
        <f>IF(H6678&gt;0,VLOOKUP(H6678,'Account List'!B$4:C$65536,2,FALSE),"")</f>
        <v/>
      </c>
    </row>
    <row r="6679" spans="13:13" x14ac:dyDescent="0.2">
      <c r="M6679" s="14" t="str">
        <f>IF(H6679&gt;0,VLOOKUP(H6679,'Account List'!B$4:C$65536,2,FALSE),"")</f>
        <v/>
      </c>
    </row>
    <row r="6680" spans="13:13" x14ac:dyDescent="0.2">
      <c r="M6680" s="14" t="str">
        <f>IF(H6680&gt;0,VLOOKUP(H6680,'Account List'!B$4:C$65536,2,FALSE),"")</f>
        <v/>
      </c>
    </row>
    <row r="6681" spans="13:13" x14ac:dyDescent="0.2">
      <c r="M6681" s="14" t="str">
        <f>IF(H6681&gt;0,VLOOKUP(H6681,'Account List'!B$4:C$65536,2,FALSE),"")</f>
        <v/>
      </c>
    </row>
    <row r="6682" spans="13:13" x14ac:dyDescent="0.2">
      <c r="M6682" s="14" t="str">
        <f>IF(H6682&gt;0,VLOOKUP(H6682,'Account List'!B$4:C$65536,2,FALSE),"")</f>
        <v/>
      </c>
    </row>
    <row r="6683" spans="13:13" x14ac:dyDescent="0.2">
      <c r="M6683" s="14" t="str">
        <f>IF(H6683&gt;0,VLOOKUP(H6683,'Account List'!B$4:C$65536,2,FALSE),"")</f>
        <v/>
      </c>
    </row>
    <row r="6684" spans="13:13" x14ac:dyDescent="0.2">
      <c r="M6684" s="14" t="str">
        <f>IF(H6684&gt;0,VLOOKUP(H6684,'Account List'!B$4:C$65536,2,FALSE),"")</f>
        <v/>
      </c>
    </row>
    <row r="6685" spans="13:13" x14ac:dyDescent="0.2">
      <c r="M6685" s="14" t="str">
        <f>IF(H6685&gt;0,VLOOKUP(H6685,'Account List'!B$4:C$65536,2,FALSE),"")</f>
        <v/>
      </c>
    </row>
    <row r="6686" spans="13:13" x14ac:dyDescent="0.2">
      <c r="M6686" s="14" t="str">
        <f>IF(H6686&gt;0,VLOOKUP(H6686,'Account List'!B$4:C$65536,2,FALSE),"")</f>
        <v/>
      </c>
    </row>
    <row r="6687" spans="13:13" x14ac:dyDescent="0.2">
      <c r="M6687" s="14" t="str">
        <f>IF(H6687&gt;0,VLOOKUP(H6687,'Account List'!B$4:C$65536,2,FALSE),"")</f>
        <v/>
      </c>
    </row>
    <row r="6688" spans="13:13" x14ac:dyDescent="0.2">
      <c r="M6688" s="14" t="str">
        <f>IF(H6688&gt;0,VLOOKUP(H6688,'Account List'!B$4:C$65536,2,FALSE),"")</f>
        <v/>
      </c>
    </row>
    <row r="6689" spans="13:13" x14ac:dyDescent="0.2">
      <c r="M6689" s="14" t="str">
        <f>IF(H6689&gt;0,VLOOKUP(H6689,'Account List'!B$4:C$65536,2,FALSE),"")</f>
        <v/>
      </c>
    </row>
    <row r="6690" spans="13:13" x14ac:dyDescent="0.2">
      <c r="M6690" s="14" t="str">
        <f>IF(H6690&gt;0,VLOOKUP(H6690,'Account List'!B$4:C$65536,2,FALSE),"")</f>
        <v/>
      </c>
    </row>
    <row r="6691" spans="13:13" x14ac:dyDescent="0.2">
      <c r="M6691" s="14" t="str">
        <f>IF(H6691&gt;0,VLOOKUP(H6691,'Account List'!B$4:C$65536,2,FALSE),"")</f>
        <v/>
      </c>
    </row>
    <row r="6692" spans="13:13" x14ac:dyDescent="0.2">
      <c r="M6692" s="14" t="str">
        <f>IF(H6692&gt;0,VLOOKUP(H6692,'Account List'!B$4:C$65536,2,FALSE),"")</f>
        <v/>
      </c>
    </row>
    <row r="6693" spans="13:13" x14ac:dyDescent="0.2">
      <c r="M6693" s="14" t="str">
        <f>IF(H6693&gt;0,VLOOKUP(H6693,'Account List'!B$4:C$65536,2,FALSE),"")</f>
        <v/>
      </c>
    </row>
    <row r="6694" spans="13:13" x14ac:dyDescent="0.2">
      <c r="M6694" s="14" t="str">
        <f>IF(H6694&gt;0,VLOOKUP(H6694,'Account List'!B$4:C$65536,2,FALSE),"")</f>
        <v/>
      </c>
    </row>
    <row r="6695" spans="13:13" x14ac:dyDescent="0.2">
      <c r="M6695" s="14" t="str">
        <f>IF(H6695&gt;0,VLOOKUP(H6695,'Account List'!B$4:C$65536,2,FALSE),"")</f>
        <v/>
      </c>
    </row>
    <row r="6696" spans="13:13" x14ac:dyDescent="0.2">
      <c r="M6696" s="14" t="str">
        <f>IF(H6696&gt;0,VLOOKUP(H6696,'Account List'!B$4:C$65536,2,FALSE),"")</f>
        <v/>
      </c>
    </row>
    <row r="6697" spans="13:13" x14ac:dyDescent="0.2">
      <c r="M6697" s="14" t="str">
        <f>IF(H6697&gt;0,VLOOKUP(H6697,'Account List'!B$4:C$65536,2,FALSE),"")</f>
        <v/>
      </c>
    </row>
    <row r="6698" spans="13:13" x14ac:dyDescent="0.2">
      <c r="M6698" s="14" t="str">
        <f>IF(H6698&gt;0,VLOOKUP(H6698,'Account List'!B$4:C$65536,2,FALSE),"")</f>
        <v/>
      </c>
    </row>
    <row r="6699" spans="13:13" x14ac:dyDescent="0.2">
      <c r="M6699" s="14" t="str">
        <f>IF(H6699&gt;0,VLOOKUP(H6699,'Account List'!B$4:C$65536,2,FALSE),"")</f>
        <v/>
      </c>
    </row>
    <row r="6700" spans="13:13" x14ac:dyDescent="0.2">
      <c r="M6700" s="14" t="str">
        <f>IF(H6700&gt;0,VLOOKUP(H6700,'Account List'!B$4:C$65536,2,FALSE),"")</f>
        <v/>
      </c>
    </row>
    <row r="6701" spans="13:13" x14ac:dyDescent="0.2">
      <c r="M6701" s="14" t="str">
        <f>IF(H6701&gt;0,VLOOKUP(H6701,'Account List'!B$4:C$65536,2,FALSE),"")</f>
        <v/>
      </c>
    </row>
    <row r="6702" spans="13:13" x14ac:dyDescent="0.2">
      <c r="M6702" s="14" t="str">
        <f>IF(H6702&gt;0,VLOOKUP(H6702,'Account List'!B$4:C$65536,2,FALSE),"")</f>
        <v/>
      </c>
    </row>
    <row r="6703" spans="13:13" x14ac:dyDescent="0.2">
      <c r="M6703" s="14" t="str">
        <f>IF(H6703&gt;0,VLOOKUP(H6703,'Account List'!B$4:C$65536,2,FALSE),"")</f>
        <v/>
      </c>
    </row>
    <row r="6704" spans="13:13" x14ac:dyDescent="0.2">
      <c r="M6704" s="14" t="str">
        <f>IF(H6704&gt;0,VLOOKUP(H6704,'Account List'!B$4:C$65536,2,FALSE),"")</f>
        <v/>
      </c>
    </row>
    <row r="6705" spans="13:13" x14ac:dyDescent="0.2">
      <c r="M6705" s="14" t="str">
        <f>IF(H6705&gt;0,VLOOKUP(H6705,'Account List'!B$4:C$65536,2,FALSE),"")</f>
        <v/>
      </c>
    </row>
    <row r="6706" spans="13:13" x14ac:dyDescent="0.2">
      <c r="M6706" s="14" t="str">
        <f>IF(H6706&gt;0,VLOOKUP(H6706,'Account List'!B$4:C$65536,2,FALSE),"")</f>
        <v/>
      </c>
    </row>
    <row r="6707" spans="13:13" x14ac:dyDescent="0.2">
      <c r="M6707" s="14" t="str">
        <f>IF(H6707&gt;0,VLOOKUP(H6707,'Account List'!B$4:C$65536,2,FALSE),"")</f>
        <v/>
      </c>
    </row>
    <row r="6708" spans="13:13" x14ac:dyDescent="0.2">
      <c r="M6708" s="14" t="str">
        <f>IF(H6708&gt;0,VLOOKUP(H6708,'Account List'!B$4:C$65536,2,FALSE),"")</f>
        <v/>
      </c>
    </row>
    <row r="6709" spans="13:13" x14ac:dyDescent="0.2">
      <c r="M6709" s="14" t="str">
        <f>IF(H6709&gt;0,VLOOKUP(H6709,'Account List'!B$4:C$65536,2,FALSE),"")</f>
        <v/>
      </c>
    </row>
    <row r="6710" spans="13:13" x14ac:dyDescent="0.2">
      <c r="M6710" s="14" t="str">
        <f>IF(H6710&gt;0,VLOOKUP(H6710,'Account List'!B$4:C$65536,2,FALSE),"")</f>
        <v/>
      </c>
    </row>
    <row r="6711" spans="13:13" x14ac:dyDescent="0.2">
      <c r="M6711" s="14" t="str">
        <f>IF(H6711&gt;0,VLOOKUP(H6711,'Account List'!B$4:C$65536,2,FALSE),"")</f>
        <v/>
      </c>
    </row>
    <row r="6712" spans="13:13" x14ac:dyDescent="0.2">
      <c r="M6712" s="14" t="str">
        <f>IF(H6712&gt;0,VLOOKUP(H6712,'Account List'!B$4:C$65536,2,FALSE),"")</f>
        <v/>
      </c>
    </row>
    <row r="6713" spans="13:13" x14ac:dyDescent="0.2">
      <c r="M6713" s="14" t="str">
        <f>IF(H6713&gt;0,VLOOKUP(H6713,'Account List'!B$4:C$65536,2,FALSE),"")</f>
        <v/>
      </c>
    </row>
    <row r="6714" spans="13:13" x14ac:dyDescent="0.2">
      <c r="M6714" s="14" t="str">
        <f>IF(H6714&gt;0,VLOOKUP(H6714,'Account List'!B$4:C$65536,2,FALSE),"")</f>
        <v/>
      </c>
    </row>
    <row r="6715" spans="13:13" x14ac:dyDescent="0.2">
      <c r="M6715" s="14" t="str">
        <f>IF(H6715&gt;0,VLOOKUP(H6715,'Account List'!B$4:C$65536,2,FALSE),"")</f>
        <v/>
      </c>
    </row>
    <row r="6716" spans="13:13" x14ac:dyDescent="0.2">
      <c r="M6716" s="14" t="str">
        <f>IF(H6716&gt;0,VLOOKUP(H6716,'Account List'!B$4:C$65536,2,FALSE),"")</f>
        <v/>
      </c>
    </row>
    <row r="6717" spans="13:13" x14ac:dyDescent="0.2">
      <c r="M6717" s="14" t="str">
        <f>IF(H6717&gt;0,VLOOKUP(H6717,'Account List'!B$4:C$65536,2,FALSE),"")</f>
        <v/>
      </c>
    </row>
    <row r="6718" spans="13:13" x14ac:dyDescent="0.2">
      <c r="M6718" s="14" t="str">
        <f>IF(H6718&gt;0,VLOOKUP(H6718,'Account List'!B$4:C$65536,2,FALSE),"")</f>
        <v/>
      </c>
    </row>
    <row r="6719" spans="13:13" x14ac:dyDescent="0.2">
      <c r="M6719" s="14" t="str">
        <f>IF(H6719&gt;0,VLOOKUP(H6719,'Account List'!B$4:C$65536,2,FALSE),"")</f>
        <v/>
      </c>
    </row>
    <row r="6720" spans="13:13" x14ac:dyDescent="0.2">
      <c r="M6720" s="14" t="str">
        <f>IF(H6720&gt;0,VLOOKUP(H6720,'Account List'!B$4:C$65536,2,FALSE),"")</f>
        <v/>
      </c>
    </row>
    <row r="6721" spans="13:13" x14ac:dyDescent="0.2">
      <c r="M6721" s="14" t="str">
        <f>IF(H6721&gt;0,VLOOKUP(H6721,'Account List'!B$4:C$65536,2,FALSE),"")</f>
        <v/>
      </c>
    </row>
    <row r="6722" spans="13:13" x14ac:dyDescent="0.2">
      <c r="M6722" s="14" t="str">
        <f>IF(H6722&gt;0,VLOOKUP(H6722,'Account List'!B$4:C$65536,2,FALSE),"")</f>
        <v/>
      </c>
    </row>
    <row r="6723" spans="13:13" x14ac:dyDescent="0.2">
      <c r="M6723" s="14" t="str">
        <f>IF(H6723&gt;0,VLOOKUP(H6723,'Account List'!B$4:C$65536,2,FALSE),"")</f>
        <v/>
      </c>
    </row>
    <row r="6724" spans="13:13" x14ac:dyDescent="0.2">
      <c r="M6724" s="14" t="str">
        <f>IF(H6724&gt;0,VLOOKUP(H6724,'Account List'!B$4:C$65536,2,FALSE),"")</f>
        <v/>
      </c>
    </row>
    <row r="6725" spans="13:13" x14ac:dyDescent="0.2">
      <c r="M6725" s="14" t="str">
        <f>IF(H6725&gt;0,VLOOKUP(H6725,'Account List'!B$4:C$65536,2,FALSE),"")</f>
        <v/>
      </c>
    </row>
    <row r="6726" spans="13:13" x14ac:dyDescent="0.2">
      <c r="M6726" s="14" t="str">
        <f>IF(H6726&gt;0,VLOOKUP(H6726,'Account List'!B$4:C$65536,2,FALSE),"")</f>
        <v/>
      </c>
    </row>
    <row r="6727" spans="13:13" x14ac:dyDescent="0.2">
      <c r="M6727" s="14" t="str">
        <f>IF(H6727&gt;0,VLOOKUP(H6727,'Account List'!B$4:C$65536,2,FALSE),"")</f>
        <v/>
      </c>
    </row>
    <row r="6728" spans="13:13" x14ac:dyDescent="0.2">
      <c r="M6728" s="14" t="str">
        <f>IF(H6728&gt;0,VLOOKUP(H6728,'Account List'!B$4:C$65536,2,FALSE),"")</f>
        <v/>
      </c>
    </row>
    <row r="6729" spans="13:13" x14ac:dyDescent="0.2">
      <c r="M6729" s="14" t="str">
        <f>IF(H6729&gt;0,VLOOKUP(H6729,'Account List'!B$4:C$65536,2,FALSE),"")</f>
        <v/>
      </c>
    </row>
    <row r="6730" spans="13:13" x14ac:dyDescent="0.2">
      <c r="M6730" s="14" t="str">
        <f>IF(H6730&gt;0,VLOOKUP(H6730,'Account List'!B$4:C$65536,2,FALSE),"")</f>
        <v/>
      </c>
    </row>
    <row r="6731" spans="13:13" x14ac:dyDescent="0.2">
      <c r="M6731" s="14" t="str">
        <f>IF(H6731&gt;0,VLOOKUP(H6731,'Account List'!B$4:C$65536,2,FALSE),"")</f>
        <v/>
      </c>
    </row>
    <row r="6732" spans="13:13" x14ac:dyDescent="0.2">
      <c r="M6732" s="14" t="str">
        <f>IF(H6732&gt;0,VLOOKUP(H6732,'Account List'!B$4:C$65536,2,FALSE),"")</f>
        <v/>
      </c>
    </row>
    <row r="6733" spans="13:13" x14ac:dyDescent="0.2">
      <c r="M6733" s="14" t="str">
        <f>IF(H6733&gt;0,VLOOKUP(H6733,'Account List'!B$4:C$65536,2,FALSE),"")</f>
        <v/>
      </c>
    </row>
    <row r="6734" spans="13:13" x14ac:dyDescent="0.2">
      <c r="M6734" s="14" t="str">
        <f>IF(H6734&gt;0,VLOOKUP(H6734,'Account List'!B$4:C$65536,2,FALSE),"")</f>
        <v/>
      </c>
    </row>
    <row r="6735" spans="13:13" x14ac:dyDescent="0.2">
      <c r="M6735" s="14" t="str">
        <f>IF(H6735&gt;0,VLOOKUP(H6735,'Account List'!B$4:C$65536,2,FALSE),"")</f>
        <v/>
      </c>
    </row>
    <row r="6736" spans="13:13" x14ac:dyDescent="0.2">
      <c r="M6736" s="14" t="str">
        <f>IF(H6736&gt;0,VLOOKUP(H6736,'Account List'!B$4:C$65536,2,FALSE),"")</f>
        <v/>
      </c>
    </row>
    <row r="6737" spans="13:13" x14ac:dyDescent="0.2">
      <c r="M6737" s="14" t="str">
        <f>IF(H6737&gt;0,VLOOKUP(H6737,'Account List'!B$4:C$65536,2,FALSE),"")</f>
        <v/>
      </c>
    </row>
    <row r="6738" spans="13:13" x14ac:dyDescent="0.2">
      <c r="M6738" s="14" t="str">
        <f>IF(H6738&gt;0,VLOOKUP(H6738,'Account List'!B$4:C$65536,2,FALSE),"")</f>
        <v/>
      </c>
    </row>
    <row r="6739" spans="13:13" x14ac:dyDescent="0.2">
      <c r="M6739" s="14" t="str">
        <f>IF(H6739&gt;0,VLOOKUP(H6739,'Account List'!B$4:C$65536,2,FALSE),"")</f>
        <v/>
      </c>
    </row>
    <row r="6740" spans="13:13" x14ac:dyDescent="0.2">
      <c r="M6740" s="14" t="str">
        <f>IF(H6740&gt;0,VLOOKUP(H6740,'Account List'!B$4:C$65536,2,FALSE),"")</f>
        <v/>
      </c>
    </row>
    <row r="6741" spans="13:13" x14ac:dyDescent="0.2">
      <c r="M6741" s="14" t="str">
        <f>IF(H6741&gt;0,VLOOKUP(H6741,'Account List'!B$4:C$65536,2,FALSE),"")</f>
        <v/>
      </c>
    </row>
    <row r="6742" spans="13:13" x14ac:dyDescent="0.2">
      <c r="M6742" s="14" t="str">
        <f>IF(H6742&gt;0,VLOOKUP(H6742,'Account List'!B$4:C$65536,2,FALSE),"")</f>
        <v/>
      </c>
    </row>
    <row r="6743" spans="13:13" x14ac:dyDescent="0.2">
      <c r="M6743" s="14" t="str">
        <f>IF(H6743&gt;0,VLOOKUP(H6743,'Account List'!B$4:C$65536,2,FALSE),"")</f>
        <v/>
      </c>
    </row>
    <row r="6744" spans="13:13" x14ac:dyDescent="0.2">
      <c r="M6744" s="14" t="str">
        <f>IF(H6744&gt;0,VLOOKUP(H6744,'Account List'!B$4:C$65536,2,FALSE),"")</f>
        <v/>
      </c>
    </row>
    <row r="6745" spans="13:13" x14ac:dyDescent="0.2">
      <c r="M6745" s="14" t="str">
        <f>IF(H6745&gt;0,VLOOKUP(H6745,'Account List'!B$4:C$65536,2,FALSE),"")</f>
        <v/>
      </c>
    </row>
    <row r="6746" spans="13:13" x14ac:dyDescent="0.2">
      <c r="M6746" s="14" t="str">
        <f>IF(H6746&gt;0,VLOOKUP(H6746,'Account List'!B$4:C$65536,2,FALSE),"")</f>
        <v/>
      </c>
    </row>
    <row r="6747" spans="13:13" x14ac:dyDescent="0.2">
      <c r="M6747" s="14" t="str">
        <f>IF(H6747&gt;0,VLOOKUP(H6747,'Account List'!B$4:C$65536,2,FALSE),"")</f>
        <v/>
      </c>
    </row>
    <row r="6748" spans="13:13" x14ac:dyDescent="0.2">
      <c r="M6748" s="14" t="str">
        <f>IF(H6748&gt;0,VLOOKUP(H6748,'Account List'!B$4:C$65536,2,FALSE),"")</f>
        <v/>
      </c>
    </row>
    <row r="6749" spans="13:13" x14ac:dyDescent="0.2">
      <c r="M6749" s="14" t="str">
        <f>IF(H6749&gt;0,VLOOKUP(H6749,'Account List'!B$4:C$65536,2,FALSE),"")</f>
        <v/>
      </c>
    </row>
    <row r="6750" spans="13:13" x14ac:dyDescent="0.2">
      <c r="M6750" s="14" t="str">
        <f>IF(H6750&gt;0,VLOOKUP(H6750,'Account List'!B$4:C$65536,2,FALSE),"")</f>
        <v/>
      </c>
    </row>
    <row r="6751" spans="13:13" x14ac:dyDescent="0.2">
      <c r="M6751" s="14" t="str">
        <f>IF(H6751&gt;0,VLOOKUP(H6751,'Account List'!B$4:C$65536,2,FALSE),"")</f>
        <v/>
      </c>
    </row>
    <row r="6752" spans="13:13" x14ac:dyDescent="0.2">
      <c r="M6752" s="14" t="str">
        <f>IF(H6752&gt;0,VLOOKUP(H6752,'Account List'!B$4:C$65536,2,FALSE),"")</f>
        <v/>
      </c>
    </row>
    <row r="6753" spans="13:13" x14ac:dyDescent="0.2">
      <c r="M6753" s="14" t="str">
        <f>IF(H6753&gt;0,VLOOKUP(H6753,'Account List'!B$4:C$65536,2,FALSE),"")</f>
        <v/>
      </c>
    </row>
    <row r="6754" spans="13:13" x14ac:dyDescent="0.2">
      <c r="M6754" s="14" t="str">
        <f>IF(H6754&gt;0,VLOOKUP(H6754,'Account List'!B$4:C$65536,2,FALSE),"")</f>
        <v/>
      </c>
    </row>
    <row r="6755" spans="13:13" x14ac:dyDescent="0.2">
      <c r="M6755" s="14" t="str">
        <f>IF(H6755&gt;0,VLOOKUP(H6755,'Account List'!B$4:C$65536,2,FALSE),"")</f>
        <v/>
      </c>
    </row>
    <row r="6756" spans="13:13" x14ac:dyDescent="0.2">
      <c r="M6756" s="14" t="str">
        <f>IF(H6756&gt;0,VLOOKUP(H6756,'Account List'!B$4:C$65536,2,FALSE),"")</f>
        <v/>
      </c>
    </row>
    <row r="6757" spans="13:13" x14ac:dyDescent="0.2">
      <c r="M6757" s="14" t="str">
        <f>IF(H6757&gt;0,VLOOKUP(H6757,'Account List'!B$4:C$65536,2,FALSE),"")</f>
        <v/>
      </c>
    </row>
    <row r="6758" spans="13:13" x14ac:dyDescent="0.2">
      <c r="M6758" s="14" t="str">
        <f>IF(H6758&gt;0,VLOOKUP(H6758,'Account List'!B$4:C$65536,2,FALSE),"")</f>
        <v/>
      </c>
    </row>
    <row r="6759" spans="13:13" x14ac:dyDescent="0.2">
      <c r="M6759" s="14" t="str">
        <f>IF(H6759&gt;0,VLOOKUP(H6759,'Account List'!B$4:C$65536,2,FALSE),"")</f>
        <v/>
      </c>
    </row>
    <row r="6760" spans="13:13" x14ac:dyDescent="0.2">
      <c r="M6760" s="14" t="str">
        <f>IF(H6760&gt;0,VLOOKUP(H6760,'Account List'!B$4:C$65536,2,FALSE),"")</f>
        <v/>
      </c>
    </row>
    <row r="6761" spans="13:13" x14ac:dyDescent="0.2">
      <c r="M6761" s="14" t="str">
        <f>IF(H6761&gt;0,VLOOKUP(H6761,'Account List'!B$4:C$65536,2,FALSE),"")</f>
        <v/>
      </c>
    </row>
    <row r="6762" spans="13:13" x14ac:dyDescent="0.2">
      <c r="M6762" s="14" t="str">
        <f>IF(H6762&gt;0,VLOOKUP(H6762,'Account List'!B$4:C$65536,2,FALSE),"")</f>
        <v/>
      </c>
    </row>
    <row r="6763" spans="13:13" x14ac:dyDescent="0.2">
      <c r="M6763" s="14" t="str">
        <f>IF(H6763&gt;0,VLOOKUP(H6763,'Account List'!B$4:C$65536,2,FALSE),"")</f>
        <v/>
      </c>
    </row>
    <row r="6764" spans="13:13" x14ac:dyDescent="0.2">
      <c r="M6764" s="14" t="str">
        <f>IF(H6764&gt;0,VLOOKUP(H6764,'Account List'!B$4:C$65536,2,FALSE),"")</f>
        <v/>
      </c>
    </row>
    <row r="6765" spans="13:13" x14ac:dyDescent="0.2">
      <c r="M6765" s="14" t="str">
        <f>IF(H6765&gt;0,VLOOKUP(H6765,'Account List'!B$4:C$65536,2,FALSE),"")</f>
        <v/>
      </c>
    </row>
    <row r="6766" spans="13:13" x14ac:dyDescent="0.2">
      <c r="M6766" s="14" t="str">
        <f>IF(H6766&gt;0,VLOOKUP(H6766,'Account List'!B$4:C$65536,2,FALSE),"")</f>
        <v/>
      </c>
    </row>
    <row r="6767" spans="13:13" x14ac:dyDescent="0.2">
      <c r="M6767" s="14" t="str">
        <f>IF(H6767&gt;0,VLOOKUP(H6767,'Account List'!B$4:C$65536,2,FALSE),"")</f>
        <v/>
      </c>
    </row>
    <row r="6768" spans="13:13" x14ac:dyDescent="0.2">
      <c r="M6768" s="14" t="str">
        <f>IF(H6768&gt;0,VLOOKUP(H6768,'Account List'!B$4:C$65536,2,FALSE),"")</f>
        <v/>
      </c>
    </row>
    <row r="6769" spans="13:13" x14ac:dyDescent="0.2">
      <c r="M6769" s="14" t="str">
        <f>IF(H6769&gt;0,VLOOKUP(H6769,'Account List'!B$4:C$65536,2,FALSE),"")</f>
        <v/>
      </c>
    </row>
    <row r="6770" spans="13:13" x14ac:dyDescent="0.2">
      <c r="M6770" s="14" t="str">
        <f>IF(H6770&gt;0,VLOOKUP(H6770,'Account List'!B$4:C$65536,2,FALSE),"")</f>
        <v/>
      </c>
    </row>
    <row r="6771" spans="13:13" x14ac:dyDescent="0.2">
      <c r="M6771" s="14" t="str">
        <f>IF(H6771&gt;0,VLOOKUP(H6771,'Account List'!B$4:C$65536,2,FALSE),"")</f>
        <v/>
      </c>
    </row>
    <row r="6772" spans="13:13" x14ac:dyDescent="0.2">
      <c r="M6772" s="14" t="str">
        <f>IF(H6772&gt;0,VLOOKUP(H6772,'Account List'!B$4:C$65536,2,FALSE),"")</f>
        <v/>
      </c>
    </row>
    <row r="6773" spans="13:13" x14ac:dyDescent="0.2">
      <c r="M6773" s="14" t="str">
        <f>IF(H6773&gt;0,VLOOKUP(H6773,'Account List'!B$4:C$65536,2,FALSE),"")</f>
        <v/>
      </c>
    </row>
    <row r="6774" spans="13:13" x14ac:dyDescent="0.2">
      <c r="M6774" s="14" t="str">
        <f>IF(H6774&gt;0,VLOOKUP(H6774,'Account List'!B$4:C$65536,2,FALSE),"")</f>
        <v/>
      </c>
    </row>
    <row r="6775" spans="13:13" x14ac:dyDescent="0.2">
      <c r="M6775" s="14" t="str">
        <f>IF(H6775&gt;0,VLOOKUP(H6775,'Account List'!B$4:C$65536,2,FALSE),"")</f>
        <v/>
      </c>
    </row>
    <row r="6776" spans="13:13" x14ac:dyDescent="0.2">
      <c r="M6776" s="14" t="str">
        <f>IF(H6776&gt;0,VLOOKUP(H6776,'Account List'!B$4:C$65536,2,FALSE),"")</f>
        <v/>
      </c>
    </row>
    <row r="6777" spans="13:13" x14ac:dyDescent="0.2">
      <c r="M6777" s="14" t="str">
        <f>IF(H6777&gt;0,VLOOKUP(H6777,'Account List'!B$4:C$65536,2,FALSE),"")</f>
        <v/>
      </c>
    </row>
    <row r="6778" spans="13:13" x14ac:dyDescent="0.2">
      <c r="M6778" s="14" t="str">
        <f>IF(H6778&gt;0,VLOOKUP(H6778,'Account List'!B$4:C$65536,2,FALSE),"")</f>
        <v/>
      </c>
    </row>
    <row r="6779" spans="13:13" x14ac:dyDescent="0.2">
      <c r="M6779" s="14" t="str">
        <f>IF(H6779&gt;0,VLOOKUP(H6779,'Account List'!B$4:C$65536,2,FALSE),"")</f>
        <v/>
      </c>
    </row>
    <row r="6780" spans="13:13" x14ac:dyDescent="0.2">
      <c r="M6780" s="14" t="str">
        <f>IF(H6780&gt;0,VLOOKUP(H6780,'Account List'!B$4:C$65536,2,FALSE),"")</f>
        <v/>
      </c>
    </row>
    <row r="6781" spans="13:13" x14ac:dyDescent="0.2">
      <c r="M6781" s="14" t="str">
        <f>IF(H6781&gt;0,VLOOKUP(H6781,'Account List'!B$4:C$65536,2,FALSE),"")</f>
        <v/>
      </c>
    </row>
    <row r="6782" spans="13:13" x14ac:dyDescent="0.2">
      <c r="M6782" s="14" t="str">
        <f>IF(H6782&gt;0,VLOOKUP(H6782,'Account List'!B$4:C$65536,2,FALSE),"")</f>
        <v/>
      </c>
    </row>
    <row r="6783" spans="13:13" x14ac:dyDescent="0.2">
      <c r="M6783" s="14" t="str">
        <f>IF(H6783&gt;0,VLOOKUP(H6783,'Account List'!B$4:C$65536,2,FALSE),"")</f>
        <v/>
      </c>
    </row>
    <row r="6784" spans="13:13" x14ac:dyDescent="0.2">
      <c r="M6784" s="14" t="str">
        <f>IF(H6784&gt;0,VLOOKUP(H6784,'Account List'!B$4:C$65536,2,FALSE),"")</f>
        <v/>
      </c>
    </row>
    <row r="6785" spans="13:13" x14ac:dyDescent="0.2">
      <c r="M6785" s="14" t="str">
        <f>IF(H6785&gt;0,VLOOKUP(H6785,'Account List'!B$4:C$65536,2,FALSE),"")</f>
        <v/>
      </c>
    </row>
    <row r="6786" spans="13:13" x14ac:dyDescent="0.2">
      <c r="M6786" s="14" t="str">
        <f>IF(H6786&gt;0,VLOOKUP(H6786,'Account List'!B$4:C$65536,2,FALSE),"")</f>
        <v/>
      </c>
    </row>
    <row r="6787" spans="13:13" x14ac:dyDescent="0.2">
      <c r="M6787" s="14" t="str">
        <f>IF(H6787&gt;0,VLOOKUP(H6787,'Account List'!B$4:C$65536,2,FALSE),"")</f>
        <v/>
      </c>
    </row>
    <row r="6788" spans="13:13" x14ac:dyDescent="0.2">
      <c r="M6788" s="14" t="str">
        <f>IF(H6788&gt;0,VLOOKUP(H6788,'Account List'!B$4:C$65536,2,FALSE),"")</f>
        <v/>
      </c>
    </row>
    <row r="6789" spans="13:13" x14ac:dyDescent="0.2">
      <c r="M6789" s="14" t="str">
        <f>IF(H6789&gt;0,VLOOKUP(H6789,'Account List'!B$4:C$65536,2,FALSE),"")</f>
        <v/>
      </c>
    </row>
    <row r="6790" spans="13:13" x14ac:dyDescent="0.2">
      <c r="M6790" s="14" t="str">
        <f>IF(H6790&gt;0,VLOOKUP(H6790,'Account List'!B$4:C$65536,2,FALSE),"")</f>
        <v/>
      </c>
    </row>
    <row r="6791" spans="13:13" x14ac:dyDescent="0.2">
      <c r="M6791" s="14" t="str">
        <f>IF(H6791&gt;0,VLOOKUP(H6791,'Account List'!B$4:C$65536,2,FALSE),"")</f>
        <v/>
      </c>
    </row>
    <row r="6792" spans="13:13" x14ac:dyDescent="0.2">
      <c r="M6792" s="14" t="str">
        <f>IF(H6792&gt;0,VLOOKUP(H6792,'Account List'!B$4:C$65536,2,FALSE),"")</f>
        <v/>
      </c>
    </row>
    <row r="6793" spans="13:13" x14ac:dyDescent="0.2">
      <c r="M6793" s="14" t="str">
        <f>IF(H6793&gt;0,VLOOKUP(H6793,'Account List'!B$4:C$65536,2,FALSE),"")</f>
        <v/>
      </c>
    </row>
    <row r="6794" spans="13:13" x14ac:dyDescent="0.2">
      <c r="M6794" s="14" t="str">
        <f>IF(H6794&gt;0,VLOOKUP(H6794,'Account List'!B$4:C$65536,2,FALSE),"")</f>
        <v/>
      </c>
    </row>
    <row r="6795" spans="13:13" x14ac:dyDescent="0.2">
      <c r="M6795" s="14" t="str">
        <f>IF(H6795&gt;0,VLOOKUP(H6795,'Account List'!B$4:C$65536,2,FALSE),"")</f>
        <v/>
      </c>
    </row>
    <row r="6796" spans="13:13" x14ac:dyDescent="0.2">
      <c r="M6796" s="14" t="str">
        <f>IF(H6796&gt;0,VLOOKUP(H6796,'Account List'!B$4:C$65536,2,FALSE),"")</f>
        <v/>
      </c>
    </row>
    <row r="6797" spans="13:13" x14ac:dyDescent="0.2">
      <c r="M6797" s="14" t="str">
        <f>IF(H6797&gt;0,VLOOKUP(H6797,'Account List'!B$4:C$65536,2,FALSE),"")</f>
        <v/>
      </c>
    </row>
    <row r="6798" spans="13:13" x14ac:dyDescent="0.2">
      <c r="M6798" s="14" t="str">
        <f>IF(H6798&gt;0,VLOOKUP(H6798,'Account List'!B$4:C$65536,2,FALSE),"")</f>
        <v/>
      </c>
    </row>
    <row r="6799" spans="13:13" x14ac:dyDescent="0.2">
      <c r="M6799" s="14" t="str">
        <f>IF(H6799&gt;0,VLOOKUP(H6799,'Account List'!B$4:C$65536,2,FALSE),"")</f>
        <v/>
      </c>
    </row>
    <row r="6800" spans="13:13" x14ac:dyDescent="0.2">
      <c r="M6800" s="14" t="str">
        <f>IF(H6800&gt;0,VLOOKUP(H6800,'Account List'!B$4:C$65536,2,FALSE),"")</f>
        <v/>
      </c>
    </row>
    <row r="6801" spans="13:13" x14ac:dyDescent="0.2">
      <c r="M6801" s="14" t="str">
        <f>IF(H6801&gt;0,VLOOKUP(H6801,'Account List'!B$4:C$65536,2,FALSE),"")</f>
        <v/>
      </c>
    </row>
    <row r="6802" spans="13:13" x14ac:dyDescent="0.2">
      <c r="M6802" s="14" t="str">
        <f>IF(H6802&gt;0,VLOOKUP(H6802,'Account List'!B$4:C$65536,2,FALSE),"")</f>
        <v/>
      </c>
    </row>
    <row r="6803" spans="13:13" x14ac:dyDescent="0.2">
      <c r="M6803" s="14" t="str">
        <f>IF(H6803&gt;0,VLOOKUP(H6803,'Account List'!B$4:C$65536,2,FALSE),"")</f>
        <v/>
      </c>
    </row>
    <row r="6804" spans="13:13" x14ac:dyDescent="0.2">
      <c r="M6804" s="14" t="str">
        <f>IF(H6804&gt;0,VLOOKUP(H6804,'Account List'!B$4:C$65536,2,FALSE),"")</f>
        <v/>
      </c>
    </row>
    <row r="6805" spans="13:13" x14ac:dyDescent="0.2">
      <c r="M6805" s="14" t="str">
        <f>IF(H6805&gt;0,VLOOKUP(H6805,'Account List'!B$4:C$65536,2,FALSE),"")</f>
        <v/>
      </c>
    </row>
    <row r="6806" spans="13:13" x14ac:dyDescent="0.2">
      <c r="M6806" s="14" t="str">
        <f>IF(H6806&gt;0,VLOOKUP(H6806,'Account List'!B$4:C$65536,2,FALSE),"")</f>
        <v/>
      </c>
    </row>
    <row r="6807" spans="13:13" x14ac:dyDescent="0.2">
      <c r="M6807" s="14" t="str">
        <f>IF(H6807&gt;0,VLOOKUP(H6807,'Account List'!B$4:C$65536,2,FALSE),"")</f>
        <v/>
      </c>
    </row>
    <row r="6808" spans="13:13" x14ac:dyDescent="0.2">
      <c r="M6808" s="14" t="str">
        <f>IF(H6808&gt;0,VLOOKUP(H6808,'Account List'!B$4:C$65536,2,FALSE),"")</f>
        <v/>
      </c>
    </row>
    <row r="6809" spans="13:13" x14ac:dyDescent="0.2">
      <c r="M6809" s="14" t="str">
        <f>IF(H6809&gt;0,VLOOKUP(H6809,'Account List'!B$4:C$65536,2,FALSE),"")</f>
        <v/>
      </c>
    </row>
    <row r="6810" spans="13:13" x14ac:dyDescent="0.2">
      <c r="M6810" s="14" t="str">
        <f>IF(H6810&gt;0,VLOOKUP(H6810,'Account List'!B$4:C$65536,2,FALSE),"")</f>
        <v/>
      </c>
    </row>
    <row r="6811" spans="13:13" x14ac:dyDescent="0.2">
      <c r="M6811" s="14" t="str">
        <f>IF(H6811&gt;0,VLOOKUP(H6811,'Account List'!B$4:C$65536,2,FALSE),"")</f>
        <v/>
      </c>
    </row>
    <row r="6812" spans="13:13" x14ac:dyDescent="0.2">
      <c r="M6812" s="14" t="str">
        <f>IF(H6812&gt;0,VLOOKUP(H6812,'Account List'!B$4:C$65536,2,FALSE),"")</f>
        <v/>
      </c>
    </row>
    <row r="6813" spans="13:13" x14ac:dyDescent="0.2">
      <c r="M6813" s="14" t="str">
        <f>IF(H6813&gt;0,VLOOKUP(H6813,'Account List'!B$4:C$65536,2,FALSE),"")</f>
        <v/>
      </c>
    </row>
    <row r="6814" spans="13:13" x14ac:dyDescent="0.2">
      <c r="M6814" s="14" t="str">
        <f>IF(H6814&gt;0,VLOOKUP(H6814,'Account List'!B$4:C$65536,2,FALSE),"")</f>
        <v/>
      </c>
    </row>
    <row r="6815" spans="13:13" x14ac:dyDescent="0.2">
      <c r="M6815" s="14" t="str">
        <f>IF(H6815&gt;0,VLOOKUP(H6815,'Account List'!B$4:C$65536,2,FALSE),"")</f>
        <v/>
      </c>
    </row>
    <row r="6816" spans="13:13" x14ac:dyDescent="0.2">
      <c r="M6816" s="14" t="str">
        <f>IF(H6816&gt;0,VLOOKUP(H6816,'Account List'!B$4:C$65536,2,FALSE),"")</f>
        <v/>
      </c>
    </row>
    <row r="6817" spans="13:13" x14ac:dyDescent="0.2">
      <c r="M6817" s="14" t="str">
        <f>IF(H6817&gt;0,VLOOKUP(H6817,'Account List'!B$4:C$65536,2,FALSE),"")</f>
        <v/>
      </c>
    </row>
    <row r="6818" spans="13:13" x14ac:dyDescent="0.2">
      <c r="M6818" s="14" t="str">
        <f>IF(H6818&gt;0,VLOOKUP(H6818,'Account List'!B$4:C$65536,2,FALSE),"")</f>
        <v/>
      </c>
    </row>
    <row r="6819" spans="13:13" x14ac:dyDescent="0.2">
      <c r="M6819" s="14" t="str">
        <f>IF(H6819&gt;0,VLOOKUP(H6819,'Account List'!B$4:C$65536,2,FALSE),"")</f>
        <v/>
      </c>
    </row>
    <row r="6820" spans="13:13" x14ac:dyDescent="0.2">
      <c r="M6820" s="14" t="str">
        <f>IF(H6820&gt;0,VLOOKUP(H6820,'Account List'!B$4:C$65536,2,FALSE),"")</f>
        <v/>
      </c>
    </row>
    <row r="6821" spans="13:13" x14ac:dyDescent="0.2">
      <c r="M6821" s="14" t="str">
        <f>IF(H6821&gt;0,VLOOKUP(H6821,'Account List'!B$4:C$65536,2,FALSE),"")</f>
        <v/>
      </c>
    </row>
    <row r="6822" spans="13:13" x14ac:dyDescent="0.2">
      <c r="M6822" s="14" t="str">
        <f>IF(H6822&gt;0,VLOOKUP(H6822,'Account List'!B$4:C$65536,2,FALSE),"")</f>
        <v/>
      </c>
    </row>
    <row r="6823" spans="13:13" x14ac:dyDescent="0.2">
      <c r="M6823" s="14" t="str">
        <f>IF(H6823&gt;0,VLOOKUP(H6823,'Account List'!B$4:C$65536,2,FALSE),"")</f>
        <v/>
      </c>
    </row>
    <row r="6824" spans="13:13" x14ac:dyDescent="0.2">
      <c r="M6824" s="14" t="str">
        <f>IF(H6824&gt;0,VLOOKUP(H6824,'Account List'!B$4:C$65536,2,FALSE),"")</f>
        <v/>
      </c>
    </row>
    <row r="6825" spans="13:13" x14ac:dyDescent="0.2">
      <c r="M6825" s="14" t="str">
        <f>IF(H6825&gt;0,VLOOKUP(H6825,'Account List'!B$4:C$65536,2,FALSE),"")</f>
        <v/>
      </c>
    </row>
    <row r="6826" spans="13:13" x14ac:dyDescent="0.2">
      <c r="M6826" s="14" t="str">
        <f>IF(H6826&gt;0,VLOOKUP(H6826,'Account List'!B$4:C$65536,2,FALSE),"")</f>
        <v/>
      </c>
    </row>
    <row r="6827" spans="13:13" x14ac:dyDescent="0.2">
      <c r="M6827" s="14" t="str">
        <f>IF(H6827&gt;0,VLOOKUP(H6827,'Account List'!B$4:C$65536,2,FALSE),"")</f>
        <v/>
      </c>
    </row>
    <row r="6828" spans="13:13" x14ac:dyDescent="0.2">
      <c r="M6828" s="14" t="str">
        <f>IF(H6828&gt;0,VLOOKUP(H6828,'Account List'!B$4:C$65536,2,FALSE),"")</f>
        <v/>
      </c>
    </row>
    <row r="6829" spans="13:13" x14ac:dyDescent="0.2">
      <c r="M6829" s="14" t="str">
        <f>IF(H6829&gt;0,VLOOKUP(H6829,'Account List'!B$4:C$65536,2,FALSE),"")</f>
        <v/>
      </c>
    </row>
    <row r="6830" spans="13:13" x14ac:dyDescent="0.2">
      <c r="M6830" s="14" t="str">
        <f>IF(H6830&gt;0,VLOOKUP(H6830,'Account List'!B$4:C$65536,2,FALSE),"")</f>
        <v/>
      </c>
    </row>
    <row r="6831" spans="13:13" x14ac:dyDescent="0.2">
      <c r="M6831" s="14" t="str">
        <f>IF(H6831&gt;0,VLOOKUP(H6831,'Account List'!B$4:C$65536,2,FALSE),"")</f>
        <v/>
      </c>
    </row>
    <row r="6832" spans="13:13" x14ac:dyDescent="0.2">
      <c r="M6832" s="14" t="str">
        <f>IF(H6832&gt;0,VLOOKUP(H6832,'Account List'!B$4:C$65536,2,FALSE),"")</f>
        <v/>
      </c>
    </row>
    <row r="6833" spans="13:13" x14ac:dyDescent="0.2">
      <c r="M6833" s="14" t="str">
        <f>IF(H6833&gt;0,VLOOKUP(H6833,'Account List'!B$4:C$65536,2,FALSE),"")</f>
        <v/>
      </c>
    </row>
    <row r="6834" spans="13:13" x14ac:dyDescent="0.2">
      <c r="M6834" s="14" t="str">
        <f>IF(H6834&gt;0,VLOOKUP(H6834,'Account List'!B$4:C$65536,2,FALSE),"")</f>
        <v/>
      </c>
    </row>
    <row r="6835" spans="13:13" x14ac:dyDescent="0.2">
      <c r="M6835" s="14" t="str">
        <f>IF(H6835&gt;0,VLOOKUP(H6835,'Account List'!B$4:C$65536,2,FALSE),"")</f>
        <v/>
      </c>
    </row>
    <row r="6836" spans="13:13" x14ac:dyDescent="0.2">
      <c r="M6836" s="14" t="str">
        <f>IF(H6836&gt;0,VLOOKUP(H6836,'Account List'!B$4:C$65536,2,FALSE),"")</f>
        <v/>
      </c>
    </row>
    <row r="6837" spans="13:13" x14ac:dyDescent="0.2">
      <c r="M6837" s="14" t="str">
        <f>IF(H6837&gt;0,VLOOKUP(H6837,'Account List'!B$4:C$65536,2,FALSE),"")</f>
        <v/>
      </c>
    </row>
    <row r="6838" spans="13:13" x14ac:dyDescent="0.2">
      <c r="M6838" s="14" t="str">
        <f>IF(H6838&gt;0,VLOOKUP(H6838,'Account List'!B$4:C$65536,2,FALSE),"")</f>
        <v/>
      </c>
    </row>
    <row r="6839" spans="13:13" x14ac:dyDescent="0.2">
      <c r="M6839" s="14" t="str">
        <f>IF(H6839&gt;0,VLOOKUP(H6839,'Account List'!B$4:C$65536,2,FALSE),"")</f>
        <v/>
      </c>
    </row>
    <row r="6840" spans="13:13" x14ac:dyDescent="0.2">
      <c r="M6840" s="14" t="str">
        <f>IF(H6840&gt;0,VLOOKUP(H6840,'Account List'!B$4:C$65536,2,FALSE),"")</f>
        <v/>
      </c>
    </row>
    <row r="6841" spans="13:13" x14ac:dyDescent="0.2">
      <c r="M6841" s="14" t="str">
        <f>IF(H6841&gt;0,VLOOKUP(H6841,'Account List'!B$4:C$65536,2,FALSE),"")</f>
        <v/>
      </c>
    </row>
    <row r="6842" spans="13:13" x14ac:dyDescent="0.2">
      <c r="M6842" s="14" t="str">
        <f>IF(H6842&gt;0,VLOOKUP(H6842,'Account List'!B$4:C$65536,2,FALSE),"")</f>
        <v/>
      </c>
    </row>
    <row r="6843" spans="13:13" x14ac:dyDescent="0.2">
      <c r="M6843" s="14" t="str">
        <f>IF(H6843&gt;0,VLOOKUP(H6843,'Account List'!B$4:C$65536,2,FALSE),"")</f>
        <v/>
      </c>
    </row>
    <row r="6844" spans="13:13" x14ac:dyDescent="0.2">
      <c r="M6844" s="14" t="str">
        <f>IF(H6844&gt;0,VLOOKUP(H6844,'Account List'!B$4:C$65536,2,FALSE),"")</f>
        <v/>
      </c>
    </row>
    <row r="6845" spans="13:13" x14ac:dyDescent="0.2">
      <c r="M6845" s="14" t="str">
        <f>IF(H6845&gt;0,VLOOKUP(H6845,'Account List'!B$4:C$65536,2,FALSE),"")</f>
        <v/>
      </c>
    </row>
    <row r="6846" spans="13:13" x14ac:dyDescent="0.2">
      <c r="M6846" s="14" t="str">
        <f>IF(H6846&gt;0,VLOOKUP(H6846,'Account List'!B$4:C$65536,2,FALSE),"")</f>
        <v/>
      </c>
    </row>
    <row r="6847" spans="13:13" x14ac:dyDescent="0.2">
      <c r="M6847" s="14" t="str">
        <f>IF(H6847&gt;0,VLOOKUP(H6847,'Account List'!B$4:C$65536,2,FALSE),"")</f>
        <v/>
      </c>
    </row>
    <row r="6848" spans="13:13" x14ac:dyDescent="0.2">
      <c r="M6848" s="14" t="str">
        <f>IF(H6848&gt;0,VLOOKUP(H6848,'Account List'!B$4:C$65536,2,FALSE),"")</f>
        <v/>
      </c>
    </row>
    <row r="6849" spans="13:13" x14ac:dyDescent="0.2">
      <c r="M6849" s="14" t="str">
        <f>IF(H6849&gt;0,VLOOKUP(H6849,'Account List'!B$4:C$65536,2,FALSE),"")</f>
        <v/>
      </c>
    </row>
    <row r="6850" spans="13:13" x14ac:dyDescent="0.2">
      <c r="M6850" s="14" t="str">
        <f>IF(H6850&gt;0,VLOOKUP(H6850,'Account List'!B$4:C$65536,2,FALSE),"")</f>
        <v/>
      </c>
    </row>
    <row r="6851" spans="13:13" x14ac:dyDescent="0.2">
      <c r="M6851" s="14" t="str">
        <f>IF(H6851&gt;0,VLOOKUP(H6851,'Account List'!B$4:C$65536,2,FALSE),"")</f>
        <v/>
      </c>
    </row>
    <row r="6852" spans="13:13" x14ac:dyDescent="0.2">
      <c r="M6852" s="14" t="str">
        <f>IF(H6852&gt;0,VLOOKUP(H6852,'Account List'!B$4:C$65536,2,FALSE),"")</f>
        <v/>
      </c>
    </row>
    <row r="6853" spans="13:13" x14ac:dyDescent="0.2">
      <c r="M6853" s="14" t="str">
        <f>IF(H6853&gt;0,VLOOKUP(H6853,'Account List'!B$4:C$65536,2,FALSE),"")</f>
        <v/>
      </c>
    </row>
    <row r="6854" spans="13:13" x14ac:dyDescent="0.2">
      <c r="M6854" s="14" t="str">
        <f>IF(H6854&gt;0,VLOOKUP(H6854,'Account List'!B$4:C$65536,2,FALSE),"")</f>
        <v/>
      </c>
    </row>
    <row r="6855" spans="13:13" x14ac:dyDescent="0.2">
      <c r="M6855" s="14" t="str">
        <f>IF(H6855&gt;0,VLOOKUP(H6855,'Account List'!B$4:C$65536,2,FALSE),"")</f>
        <v/>
      </c>
    </row>
    <row r="6856" spans="13:13" x14ac:dyDescent="0.2">
      <c r="M6856" s="14" t="str">
        <f>IF(H6856&gt;0,VLOOKUP(H6856,'Account List'!B$4:C$65536,2,FALSE),"")</f>
        <v/>
      </c>
    </row>
    <row r="6857" spans="13:13" x14ac:dyDescent="0.2">
      <c r="M6857" s="14" t="str">
        <f>IF(H6857&gt;0,VLOOKUP(H6857,'Account List'!B$4:C$65536,2,FALSE),"")</f>
        <v/>
      </c>
    </row>
    <row r="6858" spans="13:13" x14ac:dyDescent="0.2">
      <c r="M6858" s="14" t="str">
        <f>IF(H6858&gt;0,VLOOKUP(H6858,'Account List'!B$4:C$65536,2,FALSE),"")</f>
        <v/>
      </c>
    </row>
    <row r="6859" spans="13:13" x14ac:dyDescent="0.2">
      <c r="M6859" s="14" t="str">
        <f>IF(H6859&gt;0,VLOOKUP(H6859,'Account List'!B$4:C$65536,2,FALSE),"")</f>
        <v/>
      </c>
    </row>
    <row r="6860" spans="13:13" x14ac:dyDescent="0.2">
      <c r="M6860" s="14" t="str">
        <f>IF(H6860&gt;0,VLOOKUP(H6860,'Account List'!B$4:C$65536,2,FALSE),"")</f>
        <v/>
      </c>
    </row>
    <row r="6861" spans="13:13" x14ac:dyDescent="0.2">
      <c r="M6861" s="14" t="str">
        <f>IF(H6861&gt;0,VLOOKUP(H6861,'Account List'!B$4:C$65536,2,FALSE),"")</f>
        <v/>
      </c>
    </row>
    <row r="6862" spans="13:13" x14ac:dyDescent="0.2">
      <c r="M6862" s="14" t="str">
        <f>IF(H6862&gt;0,VLOOKUP(H6862,'Account List'!B$4:C$65536,2,FALSE),"")</f>
        <v/>
      </c>
    </row>
    <row r="6863" spans="13:13" x14ac:dyDescent="0.2">
      <c r="M6863" s="14" t="str">
        <f>IF(H6863&gt;0,VLOOKUP(H6863,'Account List'!B$4:C$65536,2,FALSE),"")</f>
        <v/>
      </c>
    </row>
    <row r="6864" spans="13:13" x14ac:dyDescent="0.2">
      <c r="M6864" s="14" t="str">
        <f>IF(H6864&gt;0,VLOOKUP(H6864,'Account List'!B$4:C$65536,2,FALSE),"")</f>
        <v/>
      </c>
    </row>
    <row r="6865" spans="13:13" x14ac:dyDescent="0.2">
      <c r="M6865" s="14" t="str">
        <f>IF(H6865&gt;0,VLOOKUP(H6865,'Account List'!B$4:C$65536,2,FALSE),"")</f>
        <v/>
      </c>
    </row>
    <row r="6866" spans="13:13" x14ac:dyDescent="0.2">
      <c r="M6866" s="14" t="str">
        <f>IF(H6866&gt;0,VLOOKUP(H6866,'Account List'!B$4:C$65536,2,FALSE),"")</f>
        <v/>
      </c>
    </row>
    <row r="6867" spans="13:13" x14ac:dyDescent="0.2">
      <c r="M6867" s="14" t="str">
        <f>IF(H6867&gt;0,VLOOKUP(H6867,'Account List'!B$4:C$65536,2,FALSE),"")</f>
        <v/>
      </c>
    </row>
    <row r="6868" spans="13:13" x14ac:dyDescent="0.2">
      <c r="M6868" s="14" t="str">
        <f>IF(H6868&gt;0,VLOOKUP(H6868,'Account List'!B$4:C$65536,2,FALSE),"")</f>
        <v/>
      </c>
    </row>
    <row r="6869" spans="13:13" x14ac:dyDescent="0.2">
      <c r="M6869" s="14" t="str">
        <f>IF(H6869&gt;0,VLOOKUP(H6869,'Account List'!B$4:C$65536,2,FALSE),"")</f>
        <v/>
      </c>
    </row>
    <row r="6870" spans="13:13" x14ac:dyDescent="0.2">
      <c r="M6870" s="14" t="str">
        <f>IF(H6870&gt;0,VLOOKUP(H6870,'Account List'!B$4:C$65536,2,FALSE),"")</f>
        <v/>
      </c>
    </row>
    <row r="6871" spans="13:13" x14ac:dyDescent="0.2">
      <c r="M6871" s="14" t="str">
        <f>IF(H6871&gt;0,VLOOKUP(H6871,'Account List'!B$4:C$65536,2,FALSE),"")</f>
        <v/>
      </c>
    </row>
    <row r="6872" spans="13:13" x14ac:dyDescent="0.2">
      <c r="M6872" s="14" t="str">
        <f>IF(H6872&gt;0,VLOOKUP(H6872,'Account List'!B$4:C$65536,2,FALSE),"")</f>
        <v/>
      </c>
    </row>
    <row r="6873" spans="13:13" x14ac:dyDescent="0.2">
      <c r="M6873" s="14" t="str">
        <f>IF(H6873&gt;0,VLOOKUP(H6873,'Account List'!B$4:C$65536,2,FALSE),"")</f>
        <v/>
      </c>
    </row>
    <row r="6874" spans="13:13" x14ac:dyDescent="0.2">
      <c r="M6874" s="14" t="str">
        <f>IF(H6874&gt;0,VLOOKUP(H6874,'Account List'!B$4:C$65536,2,FALSE),"")</f>
        <v/>
      </c>
    </row>
    <row r="6875" spans="13:13" x14ac:dyDescent="0.2">
      <c r="M6875" s="14" t="str">
        <f>IF(H6875&gt;0,VLOOKUP(H6875,'Account List'!B$4:C$65536,2,FALSE),"")</f>
        <v/>
      </c>
    </row>
    <row r="6876" spans="13:13" x14ac:dyDescent="0.2">
      <c r="M6876" s="14" t="str">
        <f>IF(H6876&gt;0,VLOOKUP(H6876,'Account List'!B$4:C$65536,2,FALSE),"")</f>
        <v/>
      </c>
    </row>
    <row r="6877" spans="13:13" x14ac:dyDescent="0.2">
      <c r="M6877" s="14" t="str">
        <f>IF(H6877&gt;0,VLOOKUP(H6877,'Account List'!B$4:C$65536,2,FALSE),"")</f>
        <v/>
      </c>
    </row>
    <row r="6878" spans="13:13" x14ac:dyDescent="0.2">
      <c r="M6878" s="14" t="str">
        <f>IF(H6878&gt;0,VLOOKUP(H6878,'Account List'!B$4:C$65536,2,FALSE),"")</f>
        <v/>
      </c>
    </row>
    <row r="6879" spans="13:13" x14ac:dyDescent="0.2">
      <c r="M6879" s="14" t="str">
        <f>IF(H6879&gt;0,VLOOKUP(H6879,'Account List'!B$4:C$65536,2,FALSE),"")</f>
        <v/>
      </c>
    </row>
    <row r="6880" spans="13:13" x14ac:dyDescent="0.2">
      <c r="M6880" s="14" t="str">
        <f>IF(H6880&gt;0,VLOOKUP(H6880,'Account List'!B$4:C$65536,2,FALSE),"")</f>
        <v/>
      </c>
    </row>
    <row r="6881" spans="13:13" x14ac:dyDescent="0.2">
      <c r="M6881" s="14" t="str">
        <f>IF(H6881&gt;0,VLOOKUP(H6881,'Account List'!B$4:C$65536,2,FALSE),"")</f>
        <v/>
      </c>
    </row>
    <row r="6882" spans="13:13" x14ac:dyDescent="0.2">
      <c r="M6882" s="14" t="str">
        <f>IF(H6882&gt;0,VLOOKUP(H6882,'Account List'!B$4:C$65536,2,FALSE),"")</f>
        <v/>
      </c>
    </row>
    <row r="6883" spans="13:13" x14ac:dyDescent="0.2">
      <c r="M6883" s="14" t="str">
        <f>IF(H6883&gt;0,VLOOKUP(H6883,'Account List'!B$4:C$65536,2,FALSE),"")</f>
        <v/>
      </c>
    </row>
    <row r="6884" spans="13:13" x14ac:dyDescent="0.2">
      <c r="M6884" s="14" t="str">
        <f>IF(H6884&gt;0,VLOOKUP(H6884,'Account List'!B$4:C$65536,2,FALSE),"")</f>
        <v/>
      </c>
    </row>
    <row r="6885" spans="13:13" x14ac:dyDescent="0.2">
      <c r="M6885" s="14" t="str">
        <f>IF(H6885&gt;0,VLOOKUP(H6885,'Account List'!B$4:C$65536,2,FALSE),"")</f>
        <v/>
      </c>
    </row>
    <row r="6886" spans="13:13" x14ac:dyDescent="0.2">
      <c r="M6886" s="14" t="str">
        <f>IF(H6886&gt;0,VLOOKUP(H6886,'Account List'!B$4:C$65536,2,FALSE),"")</f>
        <v/>
      </c>
    </row>
    <row r="6887" spans="13:13" x14ac:dyDescent="0.2">
      <c r="M6887" s="14" t="str">
        <f>IF(H6887&gt;0,VLOOKUP(H6887,'Account List'!B$4:C$65536,2,FALSE),"")</f>
        <v/>
      </c>
    </row>
    <row r="6888" spans="13:13" x14ac:dyDescent="0.2">
      <c r="M6888" s="14" t="str">
        <f>IF(H6888&gt;0,VLOOKUP(H6888,'Account List'!B$4:C$65536,2,FALSE),"")</f>
        <v/>
      </c>
    </row>
    <row r="6889" spans="13:13" x14ac:dyDescent="0.2">
      <c r="M6889" s="14" t="str">
        <f>IF(H6889&gt;0,VLOOKUP(H6889,'Account List'!B$4:C$65536,2,FALSE),"")</f>
        <v/>
      </c>
    </row>
    <row r="6890" spans="13:13" x14ac:dyDescent="0.2">
      <c r="M6890" s="14" t="str">
        <f>IF(H6890&gt;0,VLOOKUP(H6890,'Account List'!B$4:C$65536,2,FALSE),"")</f>
        <v/>
      </c>
    </row>
    <row r="6891" spans="13:13" x14ac:dyDescent="0.2">
      <c r="M6891" s="14" t="str">
        <f>IF(H6891&gt;0,VLOOKUP(H6891,'Account List'!B$4:C$65536,2,FALSE),"")</f>
        <v/>
      </c>
    </row>
    <row r="6892" spans="13:13" x14ac:dyDescent="0.2">
      <c r="M6892" s="14" t="str">
        <f>IF(H6892&gt;0,VLOOKUP(H6892,'Account List'!B$4:C$65536,2,FALSE),"")</f>
        <v/>
      </c>
    </row>
    <row r="6893" spans="13:13" x14ac:dyDescent="0.2">
      <c r="M6893" s="14" t="str">
        <f>IF(H6893&gt;0,VLOOKUP(H6893,'Account List'!B$4:C$65536,2,FALSE),"")</f>
        <v/>
      </c>
    </row>
    <row r="6894" spans="13:13" x14ac:dyDescent="0.2">
      <c r="M6894" s="14" t="str">
        <f>IF(H6894&gt;0,VLOOKUP(H6894,'Account List'!B$4:C$65536,2,FALSE),"")</f>
        <v/>
      </c>
    </row>
    <row r="6895" spans="13:13" x14ac:dyDescent="0.2">
      <c r="M6895" s="14" t="str">
        <f>IF(H6895&gt;0,VLOOKUP(H6895,'Account List'!B$4:C$65536,2,FALSE),"")</f>
        <v/>
      </c>
    </row>
    <row r="6896" spans="13:13" x14ac:dyDescent="0.2">
      <c r="M6896" s="14" t="str">
        <f>IF(H6896&gt;0,VLOOKUP(H6896,'Account List'!B$4:C$65536,2,FALSE),"")</f>
        <v/>
      </c>
    </row>
    <row r="6897" spans="13:13" x14ac:dyDescent="0.2">
      <c r="M6897" s="14" t="str">
        <f>IF(H6897&gt;0,VLOOKUP(H6897,'Account List'!B$4:C$65536,2,FALSE),"")</f>
        <v/>
      </c>
    </row>
    <row r="6898" spans="13:13" x14ac:dyDescent="0.2">
      <c r="M6898" s="14" t="str">
        <f>IF(H6898&gt;0,VLOOKUP(H6898,'Account List'!B$4:C$65536,2,FALSE),"")</f>
        <v/>
      </c>
    </row>
    <row r="6899" spans="13:13" x14ac:dyDescent="0.2">
      <c r="M6899" s="14" t="str">
        <f>IF(H6899&gt;0,VLOOKUP(H6899,'Account List'!B$4:C$65536,2,FALSE),"")</f>
        <v/>
      </c>
    </row>
    <row r="6900" spans="13:13" x14ac:dyDescent="0.2">
      <c r="M6900" s="14" t="str">
        <f>IF(H6900&gt;0,VLOOKUP(H6900,'Account List'!B$4:C$65536,2,FALSE),"")</f>
        <v/>
      </c>
    </row>
    <row r="6901" spans="13:13" x14ac:dyDescent="0.2">
      <c r="M6901" s="14" t="str">
        <f>IF(H6901&gt;0,VLOOKUP(H6901,'Account List'!B$4:C$65536,2,FALSE),"")</f>
        <v/>
      </c>
    </row>
    <row r="6902" spans="13:13" x14ac:dyDescent="0.2">
      <c r="M6902" s="14" t="str">
        <f>IF(H6902&gt;0,VLOOKUP(H6902,'Account List'!B$4:C$65536,2,FALSE),"")</f>
        <v/>
      </c>
    </row>
    <row r="6903" spans="13:13" x14ac:dyDescent="0.2">
      <c r="M6903" s="14" t="str">
        <f>IF(H6903&gt;0,VLOOKUP(H6903,'Account List'!B$4:C$65536,2,FALSE),"")</f>
        <v/>
      </c>
    </row>
    <row r="6904" spans="13:13" x14ac:dyDescent="0.2">
      <c r="M6904" s="14" t="str">
        <f>IF(H6904&gt;0,VLOOKUP(H6904,'Account List'!B$4:C$65536,2,FALSE),"")</f>
        <v/>
      </c>
    </row>
    <row r="6905" spans="13:13" x14ac:dyDescent="0.2">
      <c r="M6905" s="14" t="str">
        <f>IF(H6905&gt;0,VLOOKUP(H6905,'Account List'!B$4:C$65536,2,FALSE),"")</f>
        <v/>
      </c>
    </row>
    <row r="6906" spans="13:13" x14ac:dyDescent="0.2">
      <c r="M6906" s="14" t="str">
        <f>IF(H6906&gt;0,VLOOKUP(H6906,'Account List'!B$4:C$65536,2,FALSE),"")</f>
        <v/>
      </c>
    </row>
    <row r="6907" spans="13:13" x14ac:dyDescent="0.2">
      <c r="M6907" s="14" t="str">
        <f>IF(H6907&gt;0,VLOOKUP(H6907,'Account List'!B$4:C$65536,2,FALSE),"")</f>
        <v/>
      </c>
    </row>
    <row r="6908" spans="13:13" x14ac:dyDescent="0.2">
      <c r="M6908" s="14" t="str">
        <f>IF(H6908&gt;0,VLOOKUP(H6908,'Account List'!B$4:C$65536,2,FALSE),"")</f>
        <v/>
      </c>
    </row>
    <row r="6909" spans="13:13" x14ac:dyDescent="0.2">
      <c r="M6909" s="14" t="str">
        <f>IF(H6909&gt;0,VLOOKUP(H6909,'Account List'!B$4:C$65536,2,FALSE),"")</f>
        <v/>
      </c>
    </row>
    <row r="6910" spans="13:13" x14ac:dyDescent="0.2">
      <c r="M6910" s="14" t="str">
        <f>IF(H6910&gt;0,VLOOKUP(H6910,'Account List'!B$4:C$65536,2,FALSE),"")</f>
        <v/>
      </c>
    </row>
    <row r="6911" spans="13:13" x14ac:dyDescent="0.2">
      <c r="M6911" s="14" t="str">
        <f>IF(H6911&gt;0,VLOOKUP(H6911,'Account List'!B$4:C$65536,2,FALSE),"")</f>
        <v/>
      </c>
    </row>
    <row r="6912" spans="13:13" x14ac:dyDescent="0.2">
      <c r="M6912" s="14" t="str">
        <f>IF(H6912&gt;0,VLOOKUP(H6912,'Account List'!B$4:C$65536,2,FALSE),"")</f>
        <v/>
      </c>
    </row>
    <row r="6913" spans="13:13" x14ac:dyDescent="0.2">
      <c r="M6913" s="14" t="str">
        <f>IF(H6913&gt;0,VLOOKUP(H6913,'Account List'!B$4:C$65536,2,FALSE),"")</f>
        <v/>
      </c>
    </row>
    <row r="6914" spans="13:13" x14ac:dyDescent="0.2">
      <c r="M6914" s="14" t="str">
        <f>IF(H6914&gt;0,VLOOKUP(H6914,'Account List'!B$4:C$65536,2,FALSE),"")</f>
        <v/>
      </c>
    </row>
    <row r="6915" spans="13:13" x14ac:dyDescent="0.2">
      <c r="M6915" s="14" t="str">
        <f>IF(H6915&gt;0,VLOOKUP(H6915,'Account List'!B$4:C$65536,2,FALSE),"")</f>
        <v/>
      </c>
    </row>
    <row r="6916" spans="13:13" x14ac:dyDescent="0.2">
      <c r="M6916" s="14" t="str">
        <f>IF(H6916&gt;0,VLOOKUP(H6916,'Account List'!B$4:C$65536,2,FALSE),"")</f>
        <v/>
      </c>
    </row>
    <row r="6917" spans="13:13" x14ac:dyDescent="0.2">
      <c r="M6917" s="14" t="str">
        <f>IF(H6917&gt;0,VLOOKUP(H6917,'Account List'!B$4:C$65536,2,FALSE),"")</f>
        <v/>
      </c>
    </row>
    <row r="6918" spans="13:13" x14ac:dyDescent="0.2">
      <c r="M6918" s="14" t="str">
        <f>IF(H6918&gt;0,VLOOKUP(H6918,'Account List'!B$4:C$65536,2,FALSE),"")</f>
        <v/>
      </c>
    </row>
    <row r="6919" spans="13:13" x14ac:dyDescent="0.2">
      <c r="M6919" s="14" t="str">
        <f>IF(H6919&gt;0,VLOOKUP(H6919,'Account List'!B$4:C$65536,2,FALSE),"")</f>
        <v/>
      </c>
    </row>
    <row r="6920" spans="13:13" x14ac:dyDescent="0.2">
      <c r="M6920" s="14" t="str">
        <f>IF(H6920&gt;0,VLOOKUP(H6920,'Account List'!B$4:C$65536,2,FALSE),"")</f>
        <v/>
      </c>
    </row>
    <row r="6921" spans="13:13" x14ac:dyDescent="0.2">
      <c r="M6921" s="14" t="str">
        <f>IF(H6921&gt;0,VLOOKUP(H6921,'Account List'!B$4:C$65536,2,FALSE),"")</f>
        <v/>
      </c>
    </row>
    <row r="6922" spans="13:13" x14ac:dyDescent="0.2">
      <c r="M6922" s="14" t="str">
        <f>IF(H6922&gt;0,VLOOKUP(H6922,'Account List'!B$4:C$65536,2,FALSE),"")</f>
        <v/>
      </c>
    </row>
    <row r="6923" spans="13:13" x14ac:dyDescent="0.2">
      <c r="M6923" s="14" t="str">
        <f>IF(H6923&gt;0,VLOOKUP(H6923,'Account List'!B$4:C$65536,2,FALSE),"")</f>
        <v/>
      </c>
    </row>
    <row r="6924" spans="13:13" x14ac:dyDescent="0.2">
      <c r="M6924" s="14" t="str">
        <f>IF(H6924&gt;0,VLOOKUP(H6924,'Account List'!B$4:C$65536,2,FALSE),"")</f>
        <v/>
      </c>
    </row>
    <row r="6925" spans="13:13" x14ac:dyDescent="0.2">
      <c r="M6925" s="14" t="str">
        <f>IF(H6925&gt;0,VLOOKUP(H6925,'Account List'!B$4:C$65536,2,FALSE),"")</f>
        <v/>
      </c>
    </row>
    <row r="6926" spans="13:13" x14ac:dyDescent="0.2">
      <c r="M6926" s="14" t="str">
        <f>IF(H6926&gt;0,VLOOKUP(H6926,'Account List'!B$4:C$65536,2,FALSE),"")</f>
        <v/>
      </c>
    </row>
    <row r="6927" spans="13:13" x14ac:dyDescent="0.2">
      <c r="M6927" s="14" t="str">
        <f>IF(H6927&gt;0,VLOOKUP(H6927,'Account List'!B$4:C$65536,2,FALSE),"")</f>
        <v/>
      </c>
    </row>
    <row r="6928" spans="13:13" x14ac:dyDescent="0.2">
      <c r="M6928" s="14" t="str">
        <f>IF(H6928&gt;0,VLOOKUP(H6928,'Account List'!B$4:C$65536,2,FALSE),"")</f>
        <v/>
      </c>
    </row>
    <row r="6929" spans="13:13" x14ac:dyDescent="0.2">
      <c r="M6929" s="14" t="str">
        <f>IF(H6929&gt;0,VLOOKUP(H6929,'Account List'!B$4:C$65536,2,FALSE),"")</f>
        <v/>
      </c>
    </row>
    <row r="6930" spans="13:13" x14ac:dyDescent="0.2">
      <c r="M6930" s="14" t="str">
        <f>IF(H6930&gt;0,VLOOKUP(H6930,'Account List'!B$4:C$65536,2,FALSE),"")</f>
        <v/>
      </c>
    </row>
    <row r="6931" spans="13:13" x14ac:dyDescent="0.2">
      <c r="M6931" s="14" t="str">
        <f>IF(H6931&gt;0,VLOOKUP(H6931,'Account List'!B$4:C$65536,2,FALSE),"")</f>
        <v/>
      </c>
    </row>
    <row r="6932" spans="13:13" x14ac:dyDescent="0.2">
      <c r="M6932" s="14" t="str">
        <f>IF(H6932&gt;0,VLOOKUP(H6932,'Account List'!B$4:C$65536,2,FALSE),"")</f>
        <v/>
      </c>
    </row>
    <row r="6933" spans="13:13" x14ac:dyDescent="0.2">
      <c r="M6933" s="14" t="str">
        <f>IF(H6933&gt;0,VLOOKUP(H6933,'Account List'!B$4:C$65536,2,FALSE),"")</f>
        <v/>
      </c>
    </row>
    <row r="6934" spans="13:13" x14ac:dyDescent="0.2">
      <c r="M6934" s="14" t="str">
        <f>IF(H6934&gt;0,VLOOKUP(H6934,'Account List'!B$4:C$65536,2,FALSE),"")</f>
        <v/>
      </c>
    </row>
    <row r="6935" spans="13:13" x14ac:dyDescent="0.2">
      <c r="M6935" s="14" t="str">
        <f>IF(H6935&gt;0,VLOOKUP(H6935,'Account List'!B$4:C$65536,2,FALSE),"")</f>
        <v/>
      </c>
    </row>
    <row r="6936" spans="13:13" x14ac:dyDescent="0.2">
      <c r="M6936" s="14" t="str">
        <f>IF(H6936&gt;0,VLOOKUP(H6936,'Account List'!B$4:C$65536,2,FALSE),"")</f>
        <v/>
      </c>
    </row>
    <row r="6937" spans="13:13" x14ac:dyDescent="0.2">
      <c r="M6937" s="14" t="str">
        <f>IF(H6937&gt;0,VLOOKUP(H6937,'Account List'!B$4:C$65536,2,FALSE),"")</f>
        <v/>
      </c>
    </row>
    <row r="6938" spans="13:13" x14ac:dyDescent="0.2">
      <c r="M6938" s="14" t="str">
        <f>IF(H6938&gt;0,VLOOKUP(H6938,'Account List'!B$4:C$65536,2,FALSE),"")</f>
        <v/>
      </c>
    </row>
    <row r="6939" spans="13:13" x14ac:dyDescent="0.2">
      <c r="M6939" s="14" t="str">
        <f>IF(H6939&gt;0,VLOOKUP(H6939,'Account List'!B$4:C$65536,2,FALSE),"")</f>
        <v/>
      </c>
    </row>
    <row r="6940" spans="13:13" x14ac:dyDescent="0.2">
      <c r="M6940" s="14" t="str">
        <f>IF(H6940&gt;0,VLOOKUP(H6940,'Account List'!B$4:C$65536,2,FALSE),"")</f>
        <v/>
      </c>
    </row>
    <row r="6941" spans="13:13" x14ac:dyDescent="0.2">
      <c r="M6941" s="14" t="str">
        <f>IF(H6941&gt;0,VLOOKUP(H6941,'Account List'!B$4:C$65536,2,FALSE),"")</f>
        <v/>
      </c>
    </row>
    <row r="6942" spans="13:13" x14ac:dyDescent="0.2">
      <c r="M6942" s="14" t="str">
        <f>IF(H6942&gt;0,VLOOKUP(H6942,'Account List'!B$4:C$65536,2,FALSE),"")</f>
        <v/>
      </c>
    </row>
    <row r="6943" spans="13:13" x14ac:dyDescent="0.2">
      <c r="M6943" s="14" t="str">
        <f>IF(H6943&gt;0,VLOOKUP(H6943,'Account List'!B$4:C$65536,2,FALSE),"")</f>
        <v/>
      </c>
    </row>
    <row r="6944" spans="13:13" x14ac:dyDescent="0.2">
      <c r="M6944" s="14" t="str">
        <f>IF(H6944&gt;0,VLOOKUP(H6944,'Account List'!B$4:C$65536,2,FALSE),"")</f>
        <v/>
      </c>
    </row>
    <row r="6945" spans="13:13" x14ac:dyDescent="0.2">
      <c r="M6945" s="14" t="str">
        <f>IF(H6945&gt;0,VLOOKUP(H6945,'Account List'!B$4:C$65536,2,FALSE),"")</f>
        <v/>
      </c>
    </row>
    <row r="6946" spans="13:13" x14ac:dyDescent="0.2">
      <c r="M6946" s="14" t="str">
        <f>IF(H6946&gt;0,VLOOKUP(H6946,'Account List'!B$4:C$65536,2,FALSE),"")</f>
        <v/>
      </c>
    </row>
    <row r="6947" spans="13:13" x14ac:dyDescent="0.2">
      <c r="M6947" s="14" t="str">
        <f>IF(H6947&gt;0,VLOOKUP(H6947,'Account List'!B$4:C$65536,2,FALSE),"")</f>
        <v/>
      </c>
    </row>
    <row r="6948" spans="13:13" x14ac:dyDescent="0.2">
      <c r="M6948" s="14" t="str">
        <f>IF(H6948&gt;0,VLOOKUP(H6948,'Account List'!B$4:C$65536,2,FALSE),"")</f>
        <v/>
      </c>
    </row>
    <row r="6949" spans="13:13" x14ac:dyDescent="0.2">
      <c r="M6949" s="14" t="str">
        <f>IF(H6949&gt;0,VLOOKUP(H6949,'Account List'!B$4:C$65536,2,FALSE),"")</f>
        <v/>
      </c>
    </row>
    <row r="6950" spans="13:13" x14ac:dyDescent="0.2">
      <c r="M6950" s="14" t="str">
        <f>IF(H6950&gt;0,VLOOKUP(H6950,'Account List'!B$4:C$65536,2,FALSE),"")</f>
        <v/>
      </c>
    </row>
    <row r="6951" spans="13:13" x14ac:dyDescent="0.2">
      <c r="M6951" s="14" t="str">
        <f>IF(H6951&gt;0,VLOOKUP(H6951,'Account List'!B$4:C$65536,2,FALSE),"")</f>
        <v/>
      </c>
    </row>
    <row r="6952" spans="13:13" x14ac:dyDescent="0.2">
      <c r="M6952" s="14" t="str">
        <f>IF(H6952&gt;0,VLOOKUP(H6952,'Account List'!B$4:C$65536,2,FALSE),"")</f>
        <v/>
      </c>
    </row>
    <row r="6953" spans="13:13" x14ac:dyDescent="0.2">
      <c r="M6953" s="14" t="str">
        <f>IF(H6953&gt;0,VLOOKUP(H6953,'Account List'!B$4:C$65536,2,FALSE),"")</f>
        <v/>
      </c>
    </row>
    <row r="6954" spans="13:13" x14ac:dyDescent="0.2">
      <c r="M6954" s="14" t="str">
        <f>IF(H6954&gt;0,VLOOKUP(H6954,'Account List'!B$4:C$65536,2,FALSE),"")</f>
        <v/>
      </c>
    </row>
    <row r="6955" spans="13:13" x14ac:dyDescent="0.2">
      <c r="M6955" s="14" t="str">
        <f>IF(H6955&gt;0,VLOOKUP(H6955,'Account List'!B$4:C$65536,2,FALSE),"")</f>
        <v/>
      </c>
    </row>
    <row r="6956" spans="13:13" x14ac:dyDescent="0.2">
      <c r="M6956" s="14" t="str">
        <f>IF(H6956&gt;0,VLOOKUP(H6956,'Account List'!B$4:C$65536,2,FALSE),"")</f>
        <v/>
      </c>
    </row>
    <row r="6957" spans="13:13" x14ac:dyDescent="0.2">
      <c r="M6957" s="14" t="str">
        <f>IF(H6957&gt;0,VLOOKUP(H6957,'Account List'!B$4:C$65536,2,FALSE),"")</f>
        <v/>
      </c>
    </row>
    <row r="6958" spans="13:13" x14ac:dyDescent="0.2">
      <c r="M6958" s="14" t="str">
        <f>IF(H6958&gt;0,VLOOKUP(H6958,'Account List'!B$4:C$65536,2,FALSE),"")</f>
        <v/>
      </c>
    </row>
    <row r="6959" spans="13:13" x14ac:dyDescent="0.2">
      <c r="M6959" s="14" t="str">
        <f>IF(H6959&gt;0,VLOOKUP(H6959,'Account List'!B$4:C$65536,2,FALSE),"")</f>
        <v/>
      </c>
    </row>
    <row r="6960" spans="13:13" x14ac:dyDescent="0.2">
      <c r="M6960" s="14" t="str">
        <f>IF(H6960&gt;0,VLOOKUP(H6960,'Account List'!B$4:C$65536,2,FALSE),"")</f>
        <v/>
      </c>
    </row>
    <row r="6961" spans="13:13" x14ac:dyDescent="0.2">
      <c r="M6961" s="14" t="str">
        <f>IF(H6961&gt;0,VLOOKUP(H6961,'Account List'!B$4:C$65536,2,FALSE),"")</f>
        <v/>
      </c>
    </row>
    <row r="6962" spans="13:13" x14ac:dyDescent="0.2">
      <c r="M6962" s="14" t="str">
        <f>IF(H6962&gt;0,VLOOKUP(H6962,'Account List'!B$4:C$65536,2,FALSE),"")</f>
        <v/>
      </c>
    </row>
    <row r="6963" spans="13:13" x14ac:dyDescent="0.2">
      <c r="M6963" s="14" t="str">
        <f>IF(H6963&gt;0,VLOOKUP(H6963,'Account List'!B$4:C$65536,2,FALSE),"")</f>
        <v/>
      </c>
    </row>
    <row r="6964" spans="13:13" x14ac:dyDescent="0.2">
      <c r="M6964" s="14" t="str">
        <f>IF(H6964&gt;0,VLOOKUP(H6964,'Account List'!B$4:C$65536,2,FALSE),"")</f>
        <v/>
      </c>
    </row>
    <row r="6965" spans="13:13" x14ac:dyDescent="0.2">
      <c r="M6965" s="14" t="str">
        <f>IF(H6965&gt;0,VLOOKUP(H6965,'Account List'!B$4:C$65536,2,FALSE),"")</f>
        <v/>
      </c>
    </row>
    <row r="6966" spans="13:13" x14ac:dyDescent="0.2">
      <c r="M6966" s="14" t="str">
        <f>IF(H6966&gt;0,VLOOKUP(H6966,'Account List'!B$4:C$65536,2,FALSE),"")</f>
        <v/>
      </c>
    </row>
    <row r="6967" spans="13:13" x14ac:dyDescent="0.2">
      <c r="M6967" s="14" t="str">
        <f>IF(H6967&gt;0,VLOOKUP(H6967,'Account List'!B$4:C$65536,2,FALSE),"")</f>
        <v/>
      </c>
    </row>
    <row r="6968" spans="13:13" x14ac:dyDescent="0.2">
      <c r="M6968" s="14" t="str">
        <f>IF(H6968&gt;0,VLOOKUP(H6968,'Account List'!B$4:C$65536,2,FALSE),"")</f>
        <v/>
      </c>
    </row>
    <row r="6969" spans="13:13" x14ac:dyDescent="0.2">
      <c r="M6969" s="14" t="str">
        <f>IF(H6969&gt;0,VLOOKUP(H6969,'Account List'!B$4:C$65536,2,FALSE),"")</f>
        <v/>
      </c>
    </row>
    <row r="6970" spans="13:13" x14ac:dyDescent="0.2">
      <c r="M6970" s="14" t="str">
        <f>IF(H6970&gt;0,VLOOKUP(H6970,'Account List'!B$4:C$65536,2,FALSE),"")</f>
        <v/>
      </c>
    </row>
    <row r="6971" spans="13:13" x14ac:dyDescent="0.2">
      <c r="M6971" s="14" t="str">
        <f>IF(H6971&gt;0,VLOOKUP(H6971,'Account List'!B$4:C$65536,2,FALSE),"")</f>
        <v/>
      </c>
    </row>
    <row r="6972" spans="13:13" x14ac:dyDescent="0.2">
      <c r="M6972" s="14" t="str">
        <f>IF(H6972&gt;0,VLOOKUP(H6972,'Account List'!B$4:C$65536,2,FALSE),"")</f>
        <v/>
      </c>
    </row>
    <row r="6973" spans="13:13" x14ac:dyDescent="0.2">
      <c r="M6973" s="14" t="str">
        <f>IF(H6973&gt;0,VLOOKUP(H6973,'Account List'!B$4:C$65536,2,FALSE),"")</f>
        <v/>
      </c>
    </row>
    <row r="6974" spans="13:13" x14ac:dyDescent="0.2">
      <c r="M6974" s="14" t="str">
        <f>IF(H6974&gt;0,VLOOKUP(H6974,'Account List'!B$4:C$65536,2,FALSE),"")</f>
        <v/>
      </c>
    </row>
    <row r="6975" spans="13:13" x14ac:dyDescent="0.2">
      <c r="M6975" s="14" t="str">
        <f>IF(H6975&gt;0,VLOOKUP(H6975,'Account List'!B$4:C$65536,2,FALSE),"")</f>
        <v/>
      </c>
    </row>
    <row r="6976" spans="13:13" x14ac:dyDescent="0.2">
      <c r="M6976" s="14" t="str">
        <f>IF(H6976&gt;0,VLOOKUP(H6976,'Account List'!B$4:C$65536,2,FALSE),"")</f>
        <v/>
      </c>
    </row>
    <row r="6977" spans="13:13" x14ac:dyDescent="0.2">
      <c r="M6977" s="14" t="str">
        <f>IF(H6977&gt;0,VLOOKUP(H6977,'Account List'!B$4:C$65536,2,FALSE),"")</f>
        <v/>
      </c>
    </row>
    <row r="6978" spans="13:13" x14ac:dyDescent="0.2">
      <c r="M6978" s="14" t="str">
        <f>IF(H6978&gt;0,VLOOKUP(H6978,'Account List'!B$4:C$65536,2,FALSE),"")</f>
        <v/>
      </c>
    </row>
    <row r="6979" spans="13:13" x14ac:dyDescent="0.2">
      <c r="M6979" s="14" t="str">
        <f>IF(H6979&gt;0,VLOOKUP(H6979,'Account List'!B$4:C$65536,2,FALSE),"")</f>
        <v/>
      </c>
    </row>
    <row r="6980" spans="13:13" x14ac:dyDescent="0.2">
      <c r="M6980" s="14" t="str">
        <f>IF(H6980&gt;0,VLOOKUP(H6980,'Account List'!B$4:C$65536,2,FALSE),"")</f>
        <v/>
      </c>
    </row>
    <row r="6981" spans="13:13" x14ac:dyDescent="0.2">
      <c r="M6981" s="14" t="str">
        <f>IF(H6981&gt;0,VLOOKUP(H6981,'Account List'!B$4:C$65536,2,FALSE),"")</f>
        <v/>
      </c>
    </row>
    <row r="6982" spans="13:13" x14ac:dyDescent="0.2">
      <c r="M6982" s="14" t="str">
        <f>IF(H6982&gt;0,VLOOKUP(H6982,'Account List'!B$4:C$65536,2,FALSE),"")</f>
        <v/>
      </c>
    </row>
    <row r="6983" spans="13:13" x14ac:dyDescent="0.2">
      <c r="M6983" s="14" t="str">
        <f>IF(H6983&gt;0,VLOOKUP(H6983,'Account List'!B$4:C$65536,2,FALSE),"")</f>
        <v/>
      </c>
    </row>
    <row r="6984" spans="13:13" x14ac:dyDescent="0.2">
      <c r="M6984" s="14" t="str">
        <f>IF(H6984&gt;0,VLOOKUP(H6984,'Account List'!B$4:C$65536,2,FALSE),"")</f>
        <v/>
      </c>
    </row>
    <row r="6985" spans="13:13" x14ac:dyDescent="0.2">
      <c r="M6985" s="14" t="str">
        <f>IF(H6985&gt;0,VLOOKUP(H6985,'Account List'!B$4:C$65536,2,FALSE),"")</f>
        <v/>
      </c>
    </row>
    <row r="6986" spans="13:13" x14ac:dyDescent="0.2">
      <c r="M6986" s="14" t="str">
        <f>IF(H6986&gt;0,VLOOKUP(H6986,'Account List'!B$4:C$65536,2,FALSE),"")</f>
        <v/>
      </c>
    </row>
    <row r="6987" spans="13:13" x14ac:dyDescent="0.2">
      <c r="M6987" s="14" t="str">
        <f>IF(H6987&gt;0,VLOOKUP(H6987,'Account List'!B$4:C$65536,2,FALSE),"")</f>
        <v/>
      </c>
    </row>
    <row r="6988" spans="13:13" x14ac:dyDescent="0.2">
      <c r="M6988" s="14" t="str">
        <f>IF(H6988&gt;0,VLOOKUP(H6988,'Account List'!B$4:C$65536,2,FALSE),"")</f>
        <v/>
      </c>
    </row>
    <row r="6989" spans="13:13" x14ac:dyDescent="0.2">
      <c r="M6989" s="14" t="str">
        <f>IF(H6989&gt;0,VLOOKUP(H6989,'Account List'!B$4:C$65536,2,FALSE),"")</f>
        <v/>
      </c>
    </row>
    <row r="6990" spans="13:13" x14ac:dyDescent="0.2">
      <c r="M6990" s="14" t="str">
        <f>IF(H6990&gt;0,VLOOKUP(H6990,'Account List'!B$4:C$65536,2,FALSE),"")</f>
        <v/>
      </c>
    </row>
    <row r="6991" spans="13:13" x14ac:dyDescent="0.2">
      <c r="M6991" s="14" t="str">
        <f>IF(H6991&gt;0,VLOOKUP(H6991,'Account List'!B$4:C$65536,2,FALSE),"")</f>
        <v/>
      </c>
    </row>
    <row r="6992" spans="13:13" x14ac:dyDescent="0.2">
      <c r="M6992" s="14" t="str">
        <f>IF(H6992&gt;0,VLOOKUP(H6992,'Account List'!B$4:C$65536,2,FALSE),"")</f>
        <v/>
      </c>
    </row>
    <row r="6993" spans="13:13" x14ac:dyDescent="0.2">
      <c r="M6993" s="14" t="str">
        <f>IF(H6993&gt;0,VLOOKUP(H6993,'Account List'!B$4:C$65536,2,FALSE),"")</f>
        <v/>
      </c>
    </row>
    <row r="6994" spans="13:13" x14ac:dyDescent="0.2">
      <c r="M6994" s="14" t="str">
        <f>IF(H6994&gt;0,VLOOKUP(H6994,'Account List'!B$4:C$65536,2,FALSE),"")</f>
        <v/>
      </c>
    </row>
    <row r="6995" spans="13:13" x14ac:dyDescent="0.2">
      <c r="M6995" s="14" t="str">
        <f>IF(H6995&gt;0,VLOOKUP(H6995,'Account List'!B$4:C$65536,2,FALSE),"")</f>
        <v/>
      </c>
    </row>
    <row r="6996" spans="13:13" x14ac:dyDescent="0.2">
      <c r="M6996" s="14" t="str">
        <f>IF(H6996&gt;0,VLOOKUP(H6996,'Account List'!B$4:C$65536,2,FALSE),"")</f>
        <v/>
      </c>
    </row>
    <row r="6997" spans="13:13" x14ac:dyDescent="0.2">
      <c r="M6997" s="14" t="str">
        <f>IF(H6997&gt;0,VLOOKUP(H6997,'Account List'!B$4:C$65536,2,FALSE),"")</f>
        <v/>
      </c>
    </row>
    <row r="6998" spans="13:13" x14ac:dyDescent="0.2">
      <c r="M6998" s="14" t="str">
        <f>IF(H6998&gt;0,VLOOKUP(H6998,'Account List'!B$4:C$65536,2,FALSE),"")</f>
        <v/>
      </c>
    </row>
    <row r="6999" spans="13:13" x14ac:dyDescent="0.2">
      <c r="M6999" s="14" t="str">
        <f>IF(H6999&gt;0,VLOOKUP(H6999,'Account List'!B$4:C$65536,2,FALSE),"")</f>
        <v/>
      </c>
    </row>
    <row r="7000" spans="13:13" x14ac:dyDescent="0.2">
      <c r="M7000" s="14" t="str">
        <f>IF(H7000&gt;0,VLOOKUP(H7000,'Account List'!B$4:C$65536,2,FALSE),"")</f>
        <v/>
      </c>
    </row>
    <row r="7001" spans="13:13" x14ac:dyDescent="0.2">
      <c r="M7001" s="14" t="str">
        <f>IF(H7001&gt;0,VLOOKUP(H7001,'Account List'!B$4:C$65536,2,FALSE),"")</f>
        <v/>
      </c>
    </row>
    <row r="7002" spans="13:13" x14ac:dyDescent="0.2">
      <c r="M7002" s="14" t="str">
        <f>IF(H7002&gt;0,VLOOKUP(H7002,'Account List'!B$4:C$65536,2,FALSE),"")</f>
        <v/>
      </c>
    </row>
    <row r="7003" spans="13:13" x14ac:dyDescent="0.2">
      <c r="M7003" s="14" t="str">
        <f>IF(H7003&gt;0,VLOOKUP(H7003,'Account List'!B$4:C$65536,2,FALSE),"")</f>
        <v/>
      </c>
    </row>
    <row r="7004" spans="13:13" x14ac:dyDescent="0.2">
      <c r="M7004" s="14" t="str">
        <f>IF(H7004&gt;0,VLOOKUP(H7004,'Account List'!B$4:C$65536,2,FALSE),"")</f>
        <v/>
      </c>
    </row>
    <row r="7005" spans="13:13" x14ac:dyDescent="0.2">
      <c r="M7005" s="14" t="str">
        <f>IF(H7005&gt;0,VLOOKUP(H7005,'Account List'!B$4:C$65536,2,FALSE),"")</f>
        <v/>
      </c>
    </row>
    <row r="7006" spans="13:13" x14ac:dyDescent="0.2">
      <c r="M7006" s="14" t="str">
        <f>IF(H7006&gt;0,VLOOKUP(H7006,'Account List'!B$4:C$65536,2,FALSE),"")</f>
        <v/>
      </c>
    </row>
    <row r="7007" spans="13:13" x14ac:dyDescent="0.2">
      <c r="M7007" s="14" t="str">
        <f>IF(H7007&gt;0,VLOOKUP(H7007,'Account List'!B$4:C$65536,2,FALSE),"")</f>
        <v/>
      </c>
    </row>
    <row r="7008" spans="13:13" x14ac:dyDescent="0.2">
      <c r="M7008" s="14" t="str">
        <f>IF(H7008&gt;0,VLOOKUP(H7008,'Account List'!B$4:C$65536,2,FALSE),"")</f>
        <v/>
      </c>
    </row>
    <row r="7009" spans="13:13" x14ac:dyDescent="0.2">
      <c r="M7009" s="14" t="str">
        <f>IF(H7009&gt;0,VLOOKUP(H7009,'Account List'!B$4:C$65536,2,FALSE),"")</f>
        <v/>
      </c>
    </row>
    <row r="7010" spans="13:13" x14ac:dyDescent="0.2">
      <c r="M7010" s="14" t="str">
        <f>IF(H7010&gt;0,VLOOKUP(H7010,'Account List'!B$4:C$65536,2,FALSE),"")</f>
        <v/>
      </c>
    </row>
    <row r="7011" spans="13:13" x14ac:dyDescent="0.2">
      <c r="M7011" s="14" t="str">
        <f>IF(H7011&gt;0,VLOOKUP(H7011,'Account List'!B$4:C$65536,2,FALSE),"")</f>
        <v/>
      </c>
    </row>
    <row r="7012" spans="13:13" x14ac:dyDescent="0.2">
      <c r="M7012" s="14" t="str">
        <f>IF(H7012&gt;0,VLOOKUP(H7012,'Account List'!B$4:C$65536,2,FALSE),"")</f>
        <v/>
      </c>
    </row>
    <row r="7013" spans="13:13" x14ac:dyDescent="0.2">
      <c r="M7013" s="14" t="str">
        <f>IF(H7013&gt;0,VLOOKUP(H7013,'Account List'!B$4:C$65536,2,FALSE),"")</f>
        <v/>
      </c>
    </row>
    <row r="7014" spans="13:13" x14ac:dyDescent="0.2">
      <c r="M7014" s="14" t="str">
        <f>IF(H7014&gt;0,VLOOKUP(H7014,'Account List'!B$4:C$65536,2,FALSE),"")</f>
        <v/>
      </c>
    </row>
    <row r="7015" spans="13:13" x14ac:dyDescent="0.2">
      <c r="M7015" s="14" t="str">
        <f>IF(H7015&gt;0,VLOOKUP(H7015,'Account List'!B$4:C$65536,2,FALSE),"")</f>
        <v/>
      </c>
    </row>
    <row r="7016" spans="13:13" x14ac:dyDescent="0.2">
      <c r="M7016" s="14" t="str">
        <f>IF(H7016&gt;0,VLOOKUP(H7016,'Account List'!B$4:C$65536,2,FALSE),"")</f>
        <v/>
      </c>
    </row>
    <row r="7017" spans="13:13" x14ac:dyDescent="0.2">
      <c r="M7017" s="14" t="str">
        <f>IF(H7017&gt;0,VLOOKUP(H7017,'Account List'!B$4:C$65536,2,FALSE),"")</f>
        <v/>
      </c>
    </row>
    <row r="7018" spans="13:13" x14ac:dyDescent="0.2">
      <c r="M7018" s="14" t="str">
        <f>IF(H7018&gt;0,VLOOKUP(H7018,'Account List'!B$4:C$65536,2,FALSE),"")</f>
        <v/>
      </c>
    </row>
    <row r="7019" spans="13:13" x14ac:dyDescent="0.2">
      <c r="M7019" s="14" t="str">
        <f>IF(H7019&gt;0,VLOOKUP(H7019,'Account List'!B$4:C$65536,2,FALSE),"")</f>
        <v/>
      </c>
    </row>
    <row r="7020" spans="13:13" x14ac:dyDescent="0.2">
      <c r="M7020" s="14" t="str">
        <f>IF(H7020&gt;0,VLOOKUP(H7020,'Account List'!B$4:C$65536,2,FALSE),"")</f>
        <v/>
      </c>
    </row>
    <row r="7021" spans="13:13" x14ac:dyDescent="0.2">
      <c r="M7021" s="14" t="str">
        <f>IF(H7021&gt;0,VLOOKUP(H7021,'Account List'!B$4:C$65536,2,FALSE),"")</f>
        <v/>
      </c>
    </row>
    <row r="7022" spans="13:13" x14ac:dyDescent="0.2">
      <c r="M7022" s="14" t="str">
        <f>IF(H7022&gt;0,VLOOKUP(H7022,'Account List'!B$4:C$65536,2,FALSE),"")</f>
        <v/>
      </c>
    </row>
    <row r="7023" spans="13:13" x14ac:dyDescent="0.2">
      <c r="M7023" s="14" t="str">
        <f>IF(H7023&gt;0,VLOOKUP(H7023,'Account List'!B$4:C$65536,2,FALSE),"")</f>
        <v/>
      </c>
    </row>
    <row r="7024" spans="13:13" x14ac:dyDescent="0.2">
      <c r="M7024" s="14" t="str">
        <f>IF(H7024&gt;0,VLOOKUP(H7024,'Account List'!B$4:C$65536,2,FALSE),"")</f>
        <v/>
      </c>
    </row>
    <row r="7025" spans="13:13" x14ac:dyDescent="0.2">
      <c r="M7025" s="14" t="str">
        <f>IF(H7025&gt;0,VLOOKUP(H7025,'Account List'!B$4:C$65536,2,FALSE),"")</f>
        <v/>
      </c>
    </row>
    <row r="7026" spans="13:13" x14ac:dyDescent="0.2">
      <c r="M7026" s="14" t="str">
        <f>IF(H7026&gt;0,VLOOKUP(H7026,'Account List'!B$4:C$65536,2,FALSE),"")</f>
        <v/>
      </c>
    </row>
    <row r="7027" spans="13:13" x14ac:dyDescent="0.2">
      <c r="M7027" s="14" t="str">
        <f>IF(H7027&gt;0,VLOOKUP(H7027,'Account List'!B$4:C$65536,2,FALSE),"")</f>
        <v/>
      </c>
    </row>
    <row r="7028" spans="13:13" x14ac:dyDescent="0.2">
      <c r="M7028" s="14" t="str">
        <f>IF(H7028&gt;0,VLOOKUP(H7028,'Account List'!B$4:C$65536,2,FALSE),"")</f>
        <v/>
      </c>
    </row>
    <row r="7029" spans="13:13" x14ac:dyDescent="0.2">
      <c r="M7029" s="14" t="str">
        <f>IF(H7029&gt;0,VLOOKUP(H7029,'Account List'!B$4:C$65536,2,FALSE),"")</f>
        <v/>
      </c>
    </row>
    <row r="7030" spans="13:13" x14ac:dyDescent="0.2">
      <c r="M7030" s="14" t="str">
        <f>IF(H7030&gt;0,VLOOKUP(H7030,'Account List'!B$4:C$65536,2,FALSE),"")</f>
        <v/>
      </c>
    </row>
    <row r="7031" spans="13:13" x14ac:dyDescent="0.2">
      <c r="M7031" s="14" t="str">
        <f>IF(H7031&gt;0,VLOOKUP(H7031,'Account List'!B$4:C$65536,2,FALSE),"")</f>
        <v/>
      </c>
    </row>
    <row r="7032" spans="13:13" x14ac:dyDescent="0.2">
      <c r="M7032" s="14" t="str">
        <f>IF(H7032&gt;0,VLOOKUP(H7032,'Account List'!B$4:C$65536,2,FALSE),"")</f>
        <v/>
      </c>
    </row>
    <row r="7033" spans="13:13" x14ac:dyDescent="0.2">
      <c r="M7033" s="14" t="str">
        <f>IF(H7033&gt;0,VLOOKUP(H7033,'Account List'!B$4:C$65536,2,FALSE),"")</f>
        <v/>
      </c>
    </row>
    <row r="7034" spans="13:13" x14ac:dyDescent="0.2">
      <c r="M7034" s="14" t="str">
        <f>IF(H7034&gt;0,VLOOKUP(H7034,'Account List'!B$4:C$65536,2,FALSE),"")</f>
        <v/>
      </c>
    </row>
    <row r="7035" spans="13:13" x14ac:dyDescent="0.2">
      <c r="M7035" s="14" t="str">
        <f>IF(H7035&gt;0,VLOOKUP(H7035,'Account List'!B$4:C$65536,2,FALSE),"")</f>
        <v/>
      </c>
    </row>
    <row r="7036" spans="13:13" x14ac:dyDescent="0.2">
      <c r="M7036" s="14" t="str">
        <f>IF(H7036&gt;0,VLOOKUP(H7036,'Account List'!B$4:C$65536,2,FALSE),"")</f>
        <v/>
      </c>
    </row>
    <row r="7037" spans="13:13" x14ac:dyDescent="0.2">
      <c r="M7037" s="14" t="str">
        <f>IF(H7037&gt;0,VLOOKUP(H7037,'Account List'!B$4:C$65536,2,FALSE),"")</f>
        <v/>
      </c>
    </row>
    <row r="7038" spans="13:13" x14ac:dyDescent="0.2">
      <c r="M7038" s="14" t="str">
        <f>IF(H7038&gt;0,VLOOKUP(H7038,'Account List'!B$4:C$65536,2,FALSE),"")</f>
        <v/>
      </c>
    </row>
    <row r="7039" spans="13:13" x14ac:dyDescent="0.2">
      <c r="M7039" s="14" t="str">
        <f>IF(H7039&gt;0,VLOOKUP(H7039,'Account List'!B$4:C$65536,2,FALSE),"")</f>
        <v/>
      </c>
    </row>
    <row r="7040" spans="13:13" x14ac:dyDescent="0.2">
      <c r="M7040" s="14" t="str">
        <f>IF(H7040&gt;0,VLOOKUP(H7040,'Account List'!B$4:C$65536,2,FALSE),"")</f>
        <v/>
      </c>
    </row>
    <row r="7041" spans="13:13" x14ac:dyDescent="0.2">
      <c r="M7041" s="14" t="str">
        <f>IF(H7041&gt;0,VLOOKUP(H7041,'Account List'!B$4:C$65536,2,FALSE),"")</f>
        <v/>
      </c>
    </row>
    <row r="7042" spans="13:13" x14ac:dyDescent="0.2">
      <c r="M7042" s="14" t="str">
        <f>IF(H7042&gt;0,VLOOKUP(H7042,'Account List'!B$4:C$65536,2,FALSE),"")</f>
        <v/>
      </c>
    </row>
    <row r="7043" spans="13:13" x14ac:dyDescent="0.2">
      <c r="M7043" s="14" t="str">
        <f>IF(H7043&gt;0,VLOOKUP(H7043,'Account List'!B$4:C$65536,2,FALSE),"")</f>
        <v/>
      </c>
    </row>
    <row r="7044" spans="13:13" x14ac:dyDescent="0.2">
      <c r="M7044" s="14" t="str">
        <f>IF(H7044&gt;0,VLOOKUP(H7044,'Account List'!B$4:C$65536,2,FALSE),"")</f>
        <v/>
      </c>
    </row>
    <row r="7045" spans="13:13" x14ac:dyDescent="0.2">
      <c r="M7045" s="14" t="str">
        <f>IF(H7045&gt;0,VLOOKUP(H7045,'Account List'!B$4:C$65536,2,FALSE),"")</f>
        <v/>
      </c>
    </row>
    <row r="7046" spans="13:13" x14ac:dyDescent="0.2">
      <c r="M7046" s="14" t="str">
        <f>IF(H7046&gt;0,VLOOKUP(H7046,'Account List'!B$4:C$65536,2,FALSE),"")</f>
        <v/>
      </c>
    </row>
    <row r="7047" spans="13:13" x14ac:dyDescent="0.2">
      <c r="M7047" s="14" t="str">
        <f>IF(H7047&gt;0,VLOOKUP(H7047,'Account List'!B$4:C$65536,2,FALSE),"")</f>
        <v/>
      </c>
    </row>
    <row r="7048" spans="13:13" x14ac:dyDescent="0.2">
      <c r="M7048" s="14" t="str">
        <f>IF(H7048&gt;0,VLOOKUP(H7048,'Account List'!B$4:C$65536,2,FALSE),"")</f>
        <v/>
      </c>
    </row>
    <row r="7049" spans="13:13" x14ac:dyDescent="0.2">
      <c r="M7049" s="14" t="str">
        <f>IF(H7049&gt;0,VLOOKUP(H7049,'Account List'!B$4:C$65536,2,FALSE),"")</f>
        <v/>
      </c>
    </row>
    <row r="7050" spans="13:13" x14ac:dyDescent="0.2">
      <c r="M7050" s="14" t="str">
        <f>IF(H7050&gt;0,VLOOKUP(H7050,'Account List'!B$4:C$65536,2,FALSE),"")</f>
        <v/>
      </c>
    </row>
    <row r="7051" spans="13:13" x14ac:dyDescent="0.2">
      <c r="M7051" s="14" t="str">
        <f>IF(H7051&gt;0,VLOOKUP(H7051,'Account List'!B$4:C$65536,2,FALSE),"")</f>
        <v/>
      </c>
    </row>
    <row r="7052" spans="13:13" x14ac:dyDescent="0.2">
      <c r="M7052" s="14" t="str">
        <f>IF(H7052&gt;0,VLOOKUP(H7052,'Account List'!B$4:C$65536,2,FALSE),"")</f>
        <v/>
      </c>
    </row>
    <row r="7053" spans="13:13" x14ac:dyDescent="0.2">
      <c r="M7053" s="14" t="str">
        <f>IF(H7053&gt;0,VLOOKUP(H7053,'Account List'!B$4:C$65536,2,FALSE),"")</f>
        <v/>
      </c>
    </row>
    <row r="7054" spans="13:13" x14ac:dyDescent="0.2">
      <c r="M7054" s="14" t="str">
        <f>IF(H7054&gt;0,VLOOKUP(H7054,'Account List'!B$4:C$65536,2,FALSE),"")</f>
        <v/>
      </c>
    </row>
    <row r="7055" spans="13:13" x14ac:dyDescent="0.2">
      <c r="M7055" s="14" t="str">
        <f>IF(H7055&gt;0,VLOOKUP(H7055,'Account List'!B$4:C$65536,2,FALSE),"")</f>
        <v/>
      </c>
    </row>
    <row r="7056" spans="13:13" x14ac:dyDescent="0.2">
      <c r="M7056" s="14" t="str">
        <f>IF(H7056&gt;0,VLOOKUP(H7056,'Account List'!B$4:C$65536,2,FALSE),"")</f>
        <v/>
      </c>
    </row>
    <row r="7057" spans="13:13" x14ac:dyDescent="0.2">
      <c r="M7057" s="14" t="str">
        <f>IF(H7057&gt;0,VLOOKUP(H7057,'Account List'!B$4:C$65536,2,FALSE),"")</f>
        <v/>
      </c>
    </row>
    <row r="7058" spans="13:13" x14ac:dyDescent="0.2">
      <c r="M7058" s="14" t="str">
        <f>IF(H7058&gt;0,VLOOKUP(H7058,'Account List'!B$4:C$65536,2,FALSE),"")</f>
        <v/>
      </c>
    </row>
    <row r="7059" spans="13:13" x14ac:dyDescent="0.2">
      <c r="M7059" s="14" t="str">
        <f>IF(H7059&gt;0,VLOOKUP(H7059,'Account List'!B$4:C$65536,2,FALSE),"")</f>
        <v/>
      </c>
    </row>
    <row r="7060" spans="13:13" x14ac:dyDescent="0.2">
      <c r="M7060" s="14" t="str">
        <f>IF(H7060&gt;0,VLOOKUP(H7060,'Account List'!B$4:C$65536,2,FALSE),"")</f>
        <v/>
      </c>
    </row>
    <row r="7061" spans="13:13" x14ac:dyDescent="0.2">
      <c r="M7061" s="14" t="str">
        <f>IF(H7061&gt;0,VLOOKUP(H7061,'Account List'!B$4:C$65536,2,FALSE),"")</f>
        <v/>
      </c>
    </row>
    <row r="7062" spans="13:13" x14ac:dyDescent="0.2">
      <c r="M7062" s="14" t="str">
        <f>IF(H7062&gt;0,VLOOKUP(H7062,'Account List'!B$4:C$65536,2,FALSE),"")</f>
        <v/>
      </c>
    </row>
    <row r="7063" spans="13:13" x14ac:dyDescent="0.2">
      <c r="M7063" s="14" t="str">
        <f>IF(H7063&gt;0,VLOOKUP(H7063,'Account List'!B$4:C$65536,2,FALSE),"")</f>
        <v/>
      </c>
    </row>
    <row r="7064" spans="13:13" x14ac:dyDescent="0.2">
      <c r="M7064" s="14" t="str">
        <f>IF(H7064&gt;0,VLOOKUP(H7064,'Account List'!B$4:C$65536,2,FALSE),"")</f>
        <v/>
      </c>
    </row>
    <row r="7065" spans="13:13" x14ac:dyDescent="0.2">
      <c r="M7065" s="14" t="str">
        <f>IF(H7065&gt;0,VLOOKUP(H7065,'Account List'!B$4:C$65536,2,FALSE),"")</f>
        <v/>
      </c>
    </row>
    <row r="7066" spans="13:13" x14ac:dyDescent="0.2">
      <c r="M7066" s="14" t="str">
        <f>IF(H7066&gt;0,VLOOKUP(H7066,'Account List'!B$4:C$65536,2,FALSE),"")</f>
        <v/>
      </c>
    </row>
    <row r="7067" spans="13:13" x14ac:dyDescent="0.2">
      <c r="M7067" s="14" t="str">
        <f>IF(H7067&gt;0,VLOOKUP(H7067,'Account List'!B$4:C$65536,2,FALSE),"")</f>
        <v/>
      </c>
    </row>
    <row r="7068" spans="13:13" x14ac:dyDescent="0.2">
      <c r="M7068" s="14" t="str">
        <f>IF(H7068&gt;0,VLOOKUP(H7068,'Account List'!B$4:C$65536,2,FALSE),"")</f>
        <v/>
      </c>
    </row>
    <row r="7069" spans="13:13" x14ac:dyDescent="0.2">
      <c r="M7069" s="14" t="str">
        <f>IF(H7069&gt;0,VLOOKUP(H7069,'Account List'!B$4:C$65536,2,FALSE),"")</f>
        <v/>
      </c>
    </row>
    <row r="7070" spans="13:13" x14ac:dyDescent="0.2">
      <c r="M7070" s="14" t="str">
        <f>IF(H7070&gt;0,VLOOKUP(H7070,'Account List'!B$4:C$65536,2,FALSE),"")</f>
        <v/>
      </c>
    </row>
    <row r="7071" spans="13:13" x14ac:dyDescent="0.2">
      <c r="M7071" s="14" t="str">
        <f>IF(H7071&gt;0,VLOOKUP(H7071,'Account List'!B$4:C$65536,2,FALSE),"")</f>
        <v/>
      </c>
    </row>
    <row r="7072" spans="13:13" x14ac:dyDescent="0.2">
      <c r="M7072" s="14" t="str">
        <f>IF(H7072&gt;0,VLOOKUP(H7072,'Account List'!B$4:C$65536,2,FALSE),"")</f>
        <v/>
      </c>
    </row>
    <row r="7073" spans="13:13" x14ac:dyDescent="0.2">
      <c r="M7073" s="14" t="str">
        <f>IF(H7073&gt;0,VLOOKUP(H7073,'Account List'!B$4:C$65536,2,FALSE),"")</f>
        <v/>
      </c>
    </row>
    <row r="7074" spans="13:13" x14ac:dyDescent="0.2">
      <c r="M7074" s="14" t="str">
        <f>IF(H7074&gt;0,VLOOKUP(H7074,'Account List'!B$4:C$65536,2,FALSE),"")</f>
        <v/>
      </c>
    </row>
    <row r="7075" spans="13:13" x14ac:dyDescent="0.2">
      <c r="M7075" s="14" t="str">
        <f>IF(H7075&gt;0,VLOOKUP(H7075,'Account List'!B$4:C$65536,2,FALSE),"")</f>
        <v/>
      </c>
    </row>
    <row r="7076" spans="13:13" x14ac:dyDescent="0.2">
      <c r="M7076" s="14" t="str">
        <f>IF(H7076&gt;0,VLOOKUP(H7076,'Account List'!B$4:C$65536,2,FALSE),"")</f>
        <v/>
      </c>
    </row>
    <row r="7077" spans="13:13" x14ac:dyDescent="0.2">
      <c r="M7077" s="14" t="str">
        <f>IF(H7077&gt;0,VLOOKUP(H7077,'Account List'!B$4:C$65536,2,FALSE),"")</f>
        <v/>
      </c>
    </row>
    <row r="7078" spans="13:13" x14ac:dyDescent="0.2">
      <c r="M7078" s="14" t="str">
        <f>IF(H7078&gt;0,VLOOKUP(H7078,'Account List'!B$4:C$65536,2,FALSE),"")</f>
        <v/>
      </c>
    </row>
    <row r="7079" spans="13:13" x14ac:dyDescent="0.2">
      <c r="M7079" s="14" t="str">
        <f>IF(H7079&gt;0,VLOOKUP(H7079,'Account List'!B$4:C$65536,2,FALSE),"")</f>
        <v/>
      </c>
    </row>
    <row r="7080" spans="13:13" x14ac:dyDescent="0.2">
      <c r="M7080" s="14" t="str">
        <f>IF(H7080&gt;0,VLOOKUP(H7080,'Account List'!B$4:C$65536,2,FALSE),"")</f>
        <v/>
      </c>
    </row>
    <row r="7081" spans="13:13" x14ac:dyDescent="0.2">
      <c r="M7081" s="14" t="str">
        <f>IF(H7081&gt;0,VLOOKUP(H7081,'Account List'!B$4:C$65536,2,FALSE),"")</f>
        <v/>
      </c>
    </row>
    <row r="7082" spans="13:13" x14ac:dyDescent="0.2">
      <c r="M7082" s="14" t="str">
        <f>IF(H7082&gt;0,VLOOKUP(H7082,'Account List'!B$4:C$65536,2,FALSE),"")</f>
        <v/>
      </c>
    </row>
    <row r="7083" spans="13:13" x14ac:dyDescent="0.2">
      <c r="M7083" s="14" t="str">
        <f>IF(H7083&gt;0,VLOOKUP(H7083,'Account List'!B$4:C$65536,2,FALSE),"")</f>
        <v/>
      </c>
    </row>
    <row r="7084" spans="13:13" x14ac:dyDescent="0.2">
      <c r="M7084" s="14" t="str">
        <f>IF(H7084&gt;0,VLOOKUP(H7084,'Account List'!B$4:C$65536,2,FALSE),"")</f>
        <v/>
      </c>
    </row>
    <row r="7085" spans="13:13" x14ac:dyDescent="0.2">
      <c r="M7085" s="14" t="str">
        <f>IF(H7085&gt;0,VLOOKUP(H7085,'Account List'!B$4:C$65536,2,FALSE),"")</f>
        <v/>
      </c>
    </row>
    <row r="7086" spans="13:13" x14ac:dyDescent="0.2">
      <c r="M7086" s="14" t="str">
        <f>IF(H7086&gt;0,VLOOKUP(H7086,'Account List'!B$4:C$65536,2,FALSE),"")</f>
        <v/>
      </c>
    </row>
    <row r="7087" spans="13:13" x14ac:dyDescent="0.2">
      <c r="M7087" s="14" t="str">
        <f>IF(H7087&gt;0,VLOOKUP(H7087,'Account List'!B$4:C$65536,2,FALSE),"")</f>
        <v/>
      </c>
    </row>
    <row r="7088" spans="13:13" x14ac:dyDescent="0.2">
      <c r="M7088" s="14" t="str">
        <f>IF(H7088&gt;0,VLOOKUP(H7088,'Account List'!B$4:C$65536,2,FALSE),"")</f>
        <v/>
      </c>
    </row>
    <row r="7089" spans="13:13" x14ac:dyDescent="0.2">
      <c r="M7089" s="14" t="str">
        <f>IF(H7089&gt;0,VLOOKUP(H7089,'Account List'!B$4:C$65536,2,FALSE),"")</f>
        <v/>
      </c>
    </row>
    <row r="7090" spans="13:13" x14ac:dyDescent="0.2">
      <c r="M7090" s="14" t="str">
        <f>IF(H7090&gt;0,VLOOKUP(H7090,'Account List'!B$4:C$65536,2,FALSE),"")</f>
        <v/>
      </c>
    </row>
    <row r="7091" spans="13:13" x14ac:dyDescent="0.2">
      <c r="M7091" s="14" t="str">
        <f>IF(H7091&gt;0,VLOOKUP(H7091,'Account List'!B$4:C$65536,2,FALSE),"")</f>
        <v/>
      </c>
    </row>
    <row r="7092" spans="13:13" x14ac:dyDescent="0.2">
      <c r="M7092" s="14" t="str">
        <f>IF(H7092&gt;0,VLOOKUP(H7092,'Account List'!B$4:C$65536,2,FALSE),"")</f>
        <v/>
      </c>
    </row>
    <row r="7093" spans="13:13" x14ac:dyDescent="0.2">
      <c r="M7093" s="14" t="str">
        <f>IF(H7093&gt;0,VLOOKUP(H7093,'Account List'!B$4:C$65536,2,FALSE),"")</f>
        <v/>
      </c>
    </row>
    <row r="7094" spans="13:13" x14ac:dyDescent="0.2">
      <c r="M7094" s="14" t="str">
        <f>IF(H7094&gt;0,VLOOKUP(H7094,'Account List'!B$4:C$65536,2,FALSE),"")</f>
        <v/>
      </c>
    </row>
    <row r="7095" spans="13:13" x14ac:dyDescent="0.2">
      <c r="M7095" s="14" t="str">
        <f>IF(H7095&gt;0,VLOOKUP(H7095,'Account List'!B$4:C$65536,2,FALSE),"")</f>
        <v/>
      </c>
    </row>
    <row r="7096" spans="13:13" x14ac:dyDescent="0.2">
      <c r="M7096" s="14" t="str">
        <f>IF(H7096&gt;0,VLOOKUP(H7096,'Account List'!B$4:C$65536,2,FALSE),"")</f>
        <v/>
      </c>
    </row>
    <row r="7097" spans="13:13" x14ac:dyDescent="0.2">
      <c r="M7097" s="14" t="str">
        <f>IF(H7097&gt;0,VLOOKUP(H7097,'Account List'!B$4:C$65536,2,FALSE),"")</f>
        <v/>
      </c>
    </row>
    <row r="7098" spans="13:13" x14ac:dyDescent="0.2">
      <c r="M7098" s="14" t="str">
        <f>IF(H7098&gt;0,VLOOKUP(H7098,'Account List'!B$4:C$65536,2,FALSE),"")</f>
        <v/>
      </c>
    </row>
    <row r="7099" spans="13:13" x14ac:dyDescent="0.2">
      <c r="M7099" s="14" t="str">
        <f>IF(H7099&gt;0,VLOOKUP(H7099,'Account List'!B$4:C$65536,2,FALSE),"")</f>
        <v/>
      </c>
    </row>
    <row r="7100" spans="13:13" x14ac:dyDescent="0.2">
      <c r="M7100" s="14" t="str">
        <f>IF(H7100&gt;0,VLOOKUP(H7100,'Account List'!B$4:C$65536,2,FALSE),"")</f>
        <v/>
      </c>
    </row>
    <row r="7101" spans="13:13" x14ac:dyDescent="0.2">
      <c r="M7101" s="14" t="str">
        <f>IF(H7101&gt;0,VLOOKUP(H7101,'Account List'!B$4:C$65536,2,FALSE),"")</f>
        <v/>
      </c>
    </row>
    <row r="7102" spans="13:13" x14ac:dyDescent="0.2">
      <c r="M7102" s="14" t="str">
        <f>IF(H7102&gt;0,VLOOKUP(H7102,'Account List'!B$4:C$65536,2,FALSE),"")</f>
        <v/>
      </c>
    </row>
    <row r="7103" spans="13:13" x14ac:dyDescent="0.2">
      <c r="M7103" s="14" t="str">
        <f>IF(H7103&gt;0,VLOOKUP(H7103,'Account List'!B$4:C$65536,2,FALSE),"")</f>
        <v/>
      </c>
    </row>
    <row r="7104" spans="13:13" x14ac:dyDescent="0.2">
      <c r="M7104" s="14" t="str">
        <f>IF(H7104&gt;0,VLOOKUP(H7104,'Account List'!B$4:C$65536,2,FALSE),"")</f>
        <v/>
      </c>
    </row>
    <row r="7105" spans="13:13" x14ac:dyDescent="0.2">
      <c r="M7105" s="14" t="str">
        <f>IF(H7105&gt;0,VLOOKUP(H7105,'Account List'!B$4:C$65536,2,FALSE),"")</f>
        <v/>
      </c>
    </row>
    <row r="7106" spans="13:13" x14ac:dyDescent="0.2">
      <c r="M7106" s="14" t="str">
        <f>IF(H7106&gt;0,VLOOKUP(H7106,'Account List'!B$4:C$65536,2,FALSE),"")</f>
        <v/>
      </c>
    </row>
    <row r="7107" spans="13:13" x14ac:dyDescent="0.2">
      <c r="M7107" s="14" t="str">
        <f>IF(H7107&gt;0,VLOOKUP(H7107,'Account List'!B$4:C$65536,2,FALSE),"")</f>
        <v/>
      </c>
    </row>
    <row r="7108" spans="13:13" x14ac:dyDescent="0.2">
      <c r="M7108" s="14" t="str">
        <f>IF(H7108&gt;0,VLOOKUP(H7108,'Account List'!B$4:C$65536,2,FALSE),"")</f>
        <v/>
      </c>
    </row>
    <row r="7109" spans="13:13" x14ac:dyDescent="0.2">
      <c r="M7109" s="14" t="str">
        <f>IF(H7109&gt;0,VLOOKUP(H7109,'Account List'!B$4:C$65536,2,FALSE),"")</f>
        <v/>
      </c>
    </row>
    <row r="7110" spans="13:13" x14ac:dyDescent="0.2">
      <c r="M7110" s="14" t="str">
        <f>IF(H7110&gt;0,VLOOKUP(H7110,'Account List'!B$4:C$65536,2,FALSE),"")</f>
        <v/>
      </c>
    </row>
    <row r="7111" spans="13:13" x14ac:dyDescent="0.2">
      <c r="M7111" s="14" t="str">
        <f>IF(H7111&gt;0,VLOOKUP(H7111,'Account List'!B$4:C$65536,2,FALSE),"")</f>
        <v/>
      </c>
    </row>
    <row r="7112" spans="13:13" x14ac:dyDescent="0.2">
      <c r="M7112" s="14" t="str">
        <f>IF(H7112&gt;0,VLOOKUP(H7112,'Account List'!B$4:C$65536,2,FALSE),"")</f>
        <v/>
      </c>
    </row>
    <row r="7113" spans="13:13" x14ac:dyDescent="0.2">
      <c r="M7113" s="14" t="str">
        <f>IF(H7113&gt;0,VLOOKUP(H7113,'Account List'!B$4:C$65536,2,FALSE),"")</f>
        <v/>
      </c>
    </row>
    <row r="7114" spans="13:13" x14ac:dyDescent="0.2">
      <c r="M7114" s="14" t="str">
        <f>IF(H7114&gt;0,VLOOKUP(H7114,'Account List'!B$4:C$65536,2,FALSE),"")</f>
        <v/>
      </c>
    </row>
    <row r="7115" spans="13:13" x14ac:dyDescent="0.2">
      <c r="M7115" s="14" t="str">
        <f>IF(H7115&gt;0,VLOOKUP(H7115,'Account List'!B$4:C$65536,2,FALSE),"")</f>
        <v/>
      </c>
    </row>
    <row r="7116" spans="13:13" x14ac:dyDescent="0.2">
      <c r="M7116" s="14" t="str">
        <f>IF(H7116&gt;0,VLOOKUP(H7116,'Account List'!B$4:C$65536,2,FALSE),"")</f>
        <v/>
      </c>
    </row>
    <row r="7117" spans="13:13" x14ac:dyDescent="0.2">
      <c r="M7117" s="14" t="str">
        <f>IF(H7117&gt;0,VLOOKUP(H7117,'Account List'!B$4:C$65536,2,FALSE),"")</f>
        <v/>
      </c>
    </row>
    <row r="7118" spans="13:13" x14ac:dyDescent="0.2">
      <c r="M7118" s="14" t="str">
        <f>IF(H7118&gt;0,VLOOKUP(H7118,'Account List'!B$4:C$65536,2,FALSE),"")</f>
        <v/>
      </c>
    </row>
    <row r="7119" spans="13:13" x14ac:dyDescent="0.2">
      <c r="M7119" s="14" t="str">
        <f>IF(H7119&gt;0,VLOOKUP(H7119,'Account List'!B$4:C$65536,2,FALSE),"")</f>
        <v/>
      </c>
    </row>
    <row r="7120" spans="13:13" x14ac:dyDescent="0.2">
      <c r="M7120" s="14" t="str">
        <f>IF(H7120&gt;0,VLOOKUP(H7120,'Account List'!B$4:C$65536,2,FALSE),"")</f>
        <v/>
      </c>
    </row>
    <row r="7121" spans="13:13" x14ac:dyDescent="0.2">
      <c r="M7121" s="14" t="str">
        <f>IF(H7121&gt;0,VLOOKUP(H7121,'Account List'!B$4:C$65536,2,FALSE),"")</f>
        <v/>
      </c>
    </row>
    <row r="7122" spans="13:13" x14ac:dyDescent="0.2">
      <c r="M7122" s="14" t="str">
        <f>IF(H7122&gt;0,VLOOKUP(H7122,'Account List'!B$4:C$65536,2,FALSE),"")</f>
        <v/>
      </c>
    </row>
    <row r="7123" spans="13:13" x14ac:dyDescent="0.2">
      <c r="M7123" s="14" t="str">
        <f>IF(H7123&gt;0,VLOOKUP(H7123,'Account List'!B$4:C$65536,2,FALSE),"")</f>
        <v/>
      </c>
    </row>
    <row r="7124" spans="13:13" x14ac:dyDescent="0.2">
      <c r="M7124" s="14" t="str">
        <f>IF(H7124&gt;0,VLOOKUP(H7124,'Account List'!B$4:C$65536,2,FALSE),"")</f>
        <v/>
      </c>
    </row>
    <row r="7125" spans="13:13" x14ac:dyDescent="0.2">
      <c r="M7125" s="14" t="str">
        <f>IF(H7125&gt;0,VLOOKUP(H7125,'Account List'!B$4:C$65536,2,FALSE),"")</f>
        <v/>
      </c>
    </row>
    <row r="7126" spans="13:13" x14ac:dyDescent="0.2">
      <c r="M7126" s="14" t="str">
        <f>IF(H7126&gt;0,VLOOKUP(H7126,'Account List'!B$4:C$65536,2,FALSE),"")</f>
        <v/>
      </c>
    </row>
    <row r="7127" spans="13:13" x14ac:dyDescent="0.2">
      <c r="M7127" s="14" t="str">
        <f>IF(H7127&gt;0,VLOOKUP(H7127,'Account List'!B$4:C$65536,2,FALSE),"")</f>
        <v/>
      </c>
    </row>
    <row r="7128" spans="13:13" x14ac:dyDescent="0.2">
      <c r="M7128" s="14" t="str">
        <f>IF(H7128&gt;0,VLOOKUP(H7128,'Account List'!B$4:C$65536,2,FALSE),"")</f>
        <v/>
      </c>
    </row>
    <row r="7129" spans="13:13" x14ac:dyDescent="0.2">
      <c r="M7129" s="14" t="str">
        <f>IF(H7129&gt;0,VLOOKUP(H7129,'Account List'!B$4:C$65536,2,FALSE),"")</f>
        <v/>
      </c>
    </row>
    <row r="7130" spans="13:13" x14ac:dyDescent="0.2">
      <c r="M7130" s="14" t="str">
        <f>IF(H7130&gt;0,VLOOKUP(H7130,'Account List'!B$4:C$65536,2,FALSE),"")</f>
        <v/>
      </c>
    </row>
    <row r="7131" spans="13:13" x14ac:dyDescent="0.2">
      <c r="M7131" s="14" t="str">
        <f>IF(H7131&gt;0,VLOOKUP(H7131,'Account List'!B$4:C$65536,2,FALSE),"")</f>
        <v/>
      </c>
    </row>
    <row r="7132" spans="13:13" x14ac:dyDescent="0.2">
      <c r="M7132" s="14" t="str">
        <f>IF(H7132&gt;0,VLOOKUP(H7132,'Account List'!B$4:C$65536,2,FALSE),"")</f>
        <v/>
      </c>
    </row>
    <row r="7133" spans="13:13" x14ac:dyDescent="0.2">
      <c r="M7133" s="14" t="str">
        <f>IF(H7133&gt;0,VLOOKUP(H7133,'Account List'!B$4:C$65536,2,FALSE),"")</f>
        <v/>
      </c>
    </row>
    <row r="7134" spans="13:13" x14ac:dyDescent="0.2">
      <c r="M7134" s="14" t="str">
        <f>IF(H7134&gt;0,VLOOKUP(H7134,'Account List'!B$4:C$65536,2,FALSE),"")</f>
        <v/>
      </c>
    </row>
    <row r="7135" spans="13:13" x14ac:dyDescent="0.2">
      <c r="M7135" s="14" t="str">
        <f>IF(H7135&gt;0,VLOOKUP(H7135,'Account List'!B$4:C$65536,2,FALSE),"")</f>
        <v/>
      </c>
    </row>
    <row r="7136" spans="13:13" x14ac:dyDescent="0.2">
      <c r="M7136" s="14" t="str">
        <f>IF(H7136&gt;0,VLOOKUP(H7136,'Account List'!B$4:C$65536,2,FALSE),"")</f>
        <v/>
      </c>
    </row>
    <row r="7137" spans="13:13" x14ac:dyDescent="0.2">
      <c r="M7137" s="14" t="str">
        <f>IF(H7137&gt;0,VLOOKUP(H7137,'Account List'!B$4:C$65536,2,FALSE),"")</f>
        <v/>
      </c>
    </row>
    <row r="7138" spans="13:13" x14ac:dyDescent="0.2">
      <c r="M7138" s="14" t="str">
        <f>IF(H7138&gt;0,VLOOKUP(H7138,'Account List'!B$4:C$65536,2,FALSE),"")</f>
        <v/>
      </c>
    </row>
    <row r="7139" spans="13:13" x14ac:dyDescent="0.2">
      <c r="M7139" s="14" t="str">
        <f>IF(H7139&gt;0,VLOOKUP(H7139,'Account List'!B$4:C$65536,2,FALSE),"")</f>
        <v/>
      </c>
    </row>
    <row r="7140" spans="13:13" x14ac:dyDescent="0.2">
      <c r="M7140" s="14" t="str">
        <f>IF(H7140&gt;0,VLOOKUP(H7140,'Account List'!B$4:C$65536,2,FALSE),"")</f>
        <v/>
      </c>
    </row>
    <row r="7141" spans="13:13" x14ac:dyDescent="0.2">
      <c r="M7141" s="14" t="str">
        <f>IF(H7141&gt;0,VLOOKUP(H7141,'Account List'!B$4:C$65536,2,FALSE),"")</f>
        <v/>
      </c>
    </row>
    <row r="7142" spans="13:13" x14ac:dyDescent="0.2">
      <c r="M7142" s="14" t="str">
        <f>IF(H7142&gt;0,VLOOKUP(H7142,'Account List'!B$4:C$65536,2,FALSE),"")</f>
        <v/>
      </c>
    </row>
    <row r="7143" spans="13:13" x14ac:dyDescent="0.2">
      <c r="M7143" s="14" t="str">
        <f>IF(H7143&gt;0,VLOOKUP(H7143,'Account List'!B$4:C$65536,2,FALSE),"")</f>
        <v/>
      </c>
    </row>
    <row r="7144" spans="13:13" x14ac:dyDescent="0.2">
      <c r="M7144" s="14" t="str">
        <f>IF(H7144&gt;0,VLOOKUP(H7144,'Account List'!B$4:C$65536,2,FALSE),"")</f>
        <v/>
      </c>
    </row>
    <row r="7145" spans="13:13" x14ac:dyDescent="0.2">
      <c r="M7145" s="14" t="str">
        <f>IF(H7145&gt;0,VLOOKUP(H7145,'Account List'!B$4:C$65536,2,FALSE),"")</f>
        <v/>
      </c>
    </row>
    <row r="7146" spans="13:13" x14ac:dyDescent="0.2">
      <c r="M7146" s="14" t="str">
        <f>IF(H7146&gt;0,VLOOKUP(H7146,'Account List'!B$4:C$65536,2,FALSE),"")</f>
        <v/>
      </c>
    </row>
    <row r="7147" spans="13:13" x14ac:dyDescent="0.2">
      <c r="M7147" s="14" t="str">
        <f>IF(H7147&gt;0,VLOOKUP(H7147,'Account List'!B$4:C$65536,2,FALSE),"")</f>
        <v/>
      </c>
    </row>
    <row r="7148" spans="13:13" x14ac:dyDescent="0.2">
      <c r="M7148" s="14" t="str">
        <f>IF(H7148&gt;0,VLOOKUP(H7148,'Account List'!B$4:C$65536,2,FALSE),"")</f>
        <v/>
      </c>
    </row>
    <row r="7149" spans="13:13" x14ac:dyDescent="0.2">
      <c r="M7149" s="14" t="str">
        <f>IF(H7149&gt;0,VLOOKUP(H7149,'Account List'!B$4:C$65536,2,FALSE),"")</f>
        <v/>
      </c>
    </row>
    <row r="7150" spans="13:13" x14ac:dyDescent="0.2">
      <c r="M7150" s="14" t="str">
        <f>IF(H7150&gt;0,VLOOKUP(H7150,'Account List'!B$4:C$65536,2,FALSE),"")</f>
        <v/>
      </c>
    </row>
    <row r="7151" spans="13:13" x14ac:dyDescent="0.2">
      <c r="M7151" s="14" t="str">
        <f>IF(H7151&gt;0,VLOOKUP(H7151,'Account List'!B$4:C$65536,2,FALSE),"")</f>
        <v/>
      </c>
    </row>
    <row r="7152" spans="13:13" x14ac:dyDescent="0.2">
      <c r="M7152" s="14" t="str">
        <f>IF(H7152&gt;0,VLOOKUP(H7152,'Account List'!B$4:C$65536,2,FALSE),"")</f>
        <v/>
      </c>
    </row>
    <row r="7153" spans="13:13" x14ac:dyDescent="0.2">
      <c r="M7153" s="14" t="str">
        <f>IF(H7153&gt;0,VLOOKUP(H7153,'Account List'!B$4:C$65536,2,FALSE),"")</f>
        <v/>
      </c>
    </row>
    <row r="7154" spans="13:13" x14ac:dyDescent="0.2">
      <c r="M7154" s="14" t="str">
        <f>IF(H7154&gt;0,VLOOKUP(H7154,'Account List'!B$4:C$65536,2,FALSE),"")</f>
        <v/>
      </c>
    </row>
    <row r="7155" spans="13:13" x14ac:dyDescent="0.2">
      <c r="M7155" s="14" t="str">
        <f>IF(H7155&gt;0,VLOOKUP(H7155,'Account List'!B$4:C$65536,2,FALSE),"")</f>
        <v/>
      </c>
    </row>
    <row r="7156" spans="13:13" x14ac:dyDescent="0.2">
      <c r="M7156" s="14" t="str">
        <f>IF(H7156&gt;0,VLOOKUP(H7156,'Account List'!B$4:C$65536,2,FALSE),"")</f>
        <v/>
      </c>
    </row>
    <row r="7157" spans="13:13" x14ac:dyDescent="0.2">
      <c r="M7157" s="14" t="str">
        <f>IF(H7157&gt;0,VLOOKUP(H7157,'Account List'!B$4:C$65536,2,FALSE),"")</f>
        <v/>
      </c>
    </row>
    <row r="7158" spans="13:13" x14ac:dyDescent="0.2">
      <c r="M7158" s="14" t="str">
        <f>IF(H7158&gt;0,VLOOKUP(H7158,'Account List'!B$4:C$65536,2,FALSE),"")</f>
        <v/>
      </c>
    </row>
    <row r="7159" spans="13:13" x14ac:dyDescent="0.2">
      <c r="M7159" s="14" t="str">
        <f>IF(H7159&gt;0,VLOOKUP(H7159,'Account List'!B$4:C$65536,2,FALSE),"")</f>
        <v/>
      </c>
    </row>
    <row r="7160" spans="13:13" x14ac:dyDescent="0.2">
      <c r="M7160" s="14" t="str">
        <f>IF(H7160&gt;0,VLOOKUP(H7160,'Account List'!B$4:C$65536,2,FALSE),"")</f>
        <v/>
      </c>
    </row>
    <row r="7161" spans="13:13" x14ac:dyDescent="0.2">
      <c r="M7161" s="14" t="str">
        <f>IF(H7161&gt;0,VLOOKUP(H7161,'Account List'!B$4:C$65536,2,FALSE),"")</f>
        <v/>
      </c>
    </row>
    <row r="7162" spans="13:13" x14ac:dyDescent="0.2">
      <c r="M7162" s="14" t="str">
        <f>IF(H7162&gt;0,VLOOKUP(H7162,'Account List'!B$4:C$65536,2,FALSE),"")</f>
        <v/>
      </c>
    </row>
    <row r="7163" spans="13:13" x14ac:dyDescent="0.2">
      <c r="M7163" s="14" t="str">
        <f>IF(H7163&gt;0,VLOOKUP(H7163,'Account List'!B$4:C$65536,2,FALSE),"")</f>
        <v/>
      </c>
    </row>
    <row r="7164" spans="13:13" x14ac:dyDescent="0.2">
      <c r="M7164" s="14" t="str">
        <f>IF(H7164&gt;0,VLOOKUP(H7164,'Account List'!B$4:C$65536,2,FALSE),"")</f>
        <v/>
      </c>
    </row>
    <row r="7165" spans="13:13" x14ac:dyDescent="0.2">
      <c r="M7165" s="14" t="str">
        <f>IF(H7165&gt;0,VLOOKUP(H7165,'Account List'!B$4:C$65536,2,FALSE),"")</f>
        <v/>
      </c>
    </row>
    <row r="7166" spans="13:13" x14ac:dyDescent="0.2">
      <c r="M7166" s="14" t="str">
        <f>IF(H7166&gt;0,VLOOKUP(H7166,'Account List'!B$4:C$65536,2,FALSE),"")</f>
        <v/>
      </c>
    </row>
    <row r="7167" spans="13:13" x14ac:dyDescent="0.2">
      <c r="M7167" s="14" t="str">
        <f>IF(H7167&gt;0,VLOOKUP(H7167,'Account List'!B$4:C$65536,2,FALSE),"")</f>
        <v/>
      </c>
    </row>
    <row r="7168" spans="13:13" x14ac:dyDescent="0.2">
      <c r="M7168" s="14" t="str">
        <f>IF(H7168&gt;0,VLOOKUP(H7168,'Account List'!B$4:C$65536,2,FALSE),"")</f>
        <v/>
      </c>
    </row>
    <row r="7169" spans="13:13" x14ac:dyDescent="0.2">
      <c r="M7169" s="14" t="str">
        <f>IF(H7169&gt;0,VLOOKUP(H7169,'Account List'!B$4:C$65536,2,FALSE),"")</f>
        <v/>
      </c>
    </row>
    <row r="7170" spans="13:13" x14ac:dyDescent="0.2">
      <c r="M7170" s="14" t="str">
        <f>IF(H7170&gt;0,VLOOKUP(H7170,'Account List'!B$4:C$65536,2,FALSE),"")</f>
        <v/>
      </c>
    </row>
    <row r="7171" spans="13:13" x14ac:dyDescent="0.2">
      <c r="M7171" s="14" t="str">
        <f>IF(H7171&gt;0,VLOOKUP(H7171,'Account List'!B$4:C$65536,2,FALSE),"")</f>
        <v/>
      </c>
    </row>
    <row r="7172" spans="13:13" x14ac:dyDescent="0.2">
      <c r="M7172" s="14" t="str">
        <f>IF(H7172&gt;0,VLOOKUP(H7172,'Account List'!B$4:C$65536,2,FALSE),"")</f>
        <v/>
      </c>
    </row>
    <row r="7173" spans="13:13" x14ac:dyDescent="0.2">
      <c r="M7173" s="14" t="str">
        <f>IF(H7173&gt;0,VLOOKUP(H7173,'Account List'!B$4:C$65536,2,FALSE),"")</f>
        <v/>
      </c>
    </row>
    <row r="7174" spans="13:13" x14ac:dyDescent="0.2">
      <c r="M7174" s="14" t="str">
        <f>IF(H7174&gt;0,VLOOKUP(H7174,'Account List'!B$4:C$65536,2,FALSE),"")</f>
        <v/>
      </c>
    </row>
    <row r="7175" spans="13:13" x14ac:dyDescent="0.2">
      <c r="M7175" s="14" t="str">
        <f>IF(H7175&gt;0,VLOOKUP(H7175,'Account List'!B$4:C$65536,2,FALSE),"")</f>
        <v/>
      </c>
    </row>
    <row r="7176" spans="13:13" x14ac:dyDescent="0.2">
      <c r="M7176" s="14" t="str">
        <f>IF(H7176&gt;0,VLOOKUP(H7176,'Account List'!B$4:C$65536,2,FALSE),"")</f>
        <v/>
      </c>
    </row>
    <row r="7177" spans="13:13" x14ac:dyDescent="0.2">
      <c r="M7177" s="14" t="str">
        <f>IF(H7177&gt;0,VLOOKUP(H7177,'Account List'!B$4:C$65536,2,FALSE),"")</f>
        <v/>
      </c>
    </row>
    <row r="7178" spans="13:13" x14ac:dyDescent="0.2">
      <c r="M7178" s="14" t="str">
        <f>IF(H7178&gt;0,VLOOKUP(H7178,'Account List'!B$4:C$65536,2,FALSE),"")</f>
        <v/>
      </c>
    </row>
    <row r="7179" spans="13:13" x14ac:dyDescent="0.2">
      <c r="M7179" s="14" t="str">
        <f>IF(H7179&gt;0,VLOOKUP(H7179,'Account List'!B$4:C$65536,2,FALSE),"")</f>
        <v/>
      </c>
    </row>
    <row r="7180" spans="13:13" x14ac:dyDescent="0.2">
      <c r="M7180" s="14" t="str">
        <f>IF(H7180&gt;0,VLOOKUP(H7180,'Account List'!B$4:C$65536,2,FALSE),"")</f>
        <v/>
      </c>
    </row>
    <row r="7181" spans="13:13" x14ac:dyDescent="0.2">
      <c r="M7181" s="14" t="str">
        <f>IF(H7181&gt;0,VLOOKUP(H7181,'Account List'!B$4:C$65536,2,FALSE),"")</f>
        <v/>
      </c>
    </row>
    <row r="7182" spans="13:13" x14ac:dyDescent="0.2">
      <c r="M7182" s="14" t="str">
        <f>IF(H7182&gt;0,VLOOKUP(H7182,'Account List'!B$4:C$65536,2,FALSE),"")</f>
        <v/>
      </c>
    </row>
    <row r="7183" spans="13:13" x14ac:dyDescent="0.2">
      <c r="M7183" s="14" t="str">
        <f>IF(H7183&gt;0,VLOOKUP(H7183,'Account List'!B$4:C$65536,2,FALSE),"")</f>
        <v/>
      </c>
    </row>
    <row r="7184" spans="13:13" x14ac:dyDescent="0.2">
      <c r="M7184" s="14" t="str">
        <f>IF(H7184&gt;0,VLOOKUP(H7184,'Account List'!B$4:C$65536,2,FALSE),"")</f>
        <v/>
      </c>
    </row>
    <row r="7185" spans="13:13" x14ac:dyDescent="0.2">
      <c r="M7185" s="14" t="str">
        <f>IF(H7185&gt;0,VLOOKUP(H7185,'Account List'!B$4:C$65536,2,FALSE),"")</f>
        <v/>
      </c>
    </row>
    <row r="7186" spans="13:13" x14ac:dyDescent="0.2">
      <c r="M7186" s="14" t="str">
        <f>IF(H7186&gt;0,VLOOKUP(H7186,'Account List'!B$4:C$65536,2,FALSE),"")</f>
        <v/>
      </c>
    </row>
    <row r="7187" spans="13:13" x14ac:dyDescent="0.2">
      <c r="M7187" s="14" t="str">
        <f>IF(H7187&gt;0,VLOOKUP(H7187,'Account List'!B$4:C$65536,2,FALSE),"")</f>
        <v/>
      </c>
    </row>
    <row r="7188" spans="13:13" x14ac:dyDescent="0.2">
      <c r="M7188" s="14" t="str">
        <f>IF(H7188&gt;0,VLOOKUP(H7188,'Account List'!B$4:C$65536,2,FALSE),"")</f>
        <v/>
      </c>
    </row>
    <row r="7189" spans="13:13" x14ac:dyDescent="0.2">
      <c r="M7189" s="14" t="str">
        <f>IF(H7189&gt;0,VLOOKUP(H7189,'Account List'!B$4:C$65536,2,FALSE),"")</f>
        <v/>
      </c>
    </row>
    <row r="7190" spans="13:13" x14ac:dyDescent="0.2">
      <c r="M7190" s="14" t="str">
        <f>IF(H7190&gt;0,VLOOKUP(H7190,'Account List'!B$4:C$65536,2,FALSE),"")</f>
        <v/>
      </c>
    </row>
    <row r="7191" spans="13:13" x14ac:dyDescent="0.2">
      <c r="M7191" s="14" t="str">
        <f>IF(H7191&gt;0,VLOOKUP(H7191,'Account List'!B$4:C$65536,2,FALSE),"")</f>
        <v/>
      </c>
    </row>
    <row r="7192" spans="13:13" x14ac:dyDescent="0.2">
      <c r="M7192" s="14" t="str">
        <f>IF(H7192&gt;0,VLOOKUP(H7192,'Account List'!B$4:C$65536,2,FALSE),"")</f>
        <v/>
      </c>
    </row>
    <row r="7193" spans="13:13" x14ac:dyDescent="0.2">
      <c r="M7193" s="14" t="str">
        <f>IF(H7193&gt;0,VLOOKUP(H7193,'Account List'!B$4:C$65536,2,FALSE),"")</f>
        <v/>
      </c>
    </row>
    <row r="7194" spans="13:13" x14ac:dyDescent="0.2">
      <c r="M7194" s="14" t="str">
        <f>IF(H7194&gt;0,VLOOKUP(H7194,'Account List'!B$4:C$65536,2,FALSE),"")</f>
        <v/>
      </c>
    </row>
    <row r="7195" spans="13:13" x14ac:dyDescent="0.2">
      <c r="M7195" s="14" t="str">
        <f>IF(H7195&gt;0,VLOOKUP(H7195,'Account List'!B$4:C$65536,2,FALSE),"")</f>
        <v/>
      </c>
    </row>
    <row r="7196" spans="13:13" x14ac:dyDescent="0.2">
      <c r="M7196" s="14" t="str">
        <f>IF(H7196&gt;0,VLOOKUP(H7196,'Account List'!B$4:C$65536,2,FALSE),"")</f>
        <v/>
      </c>
    </row>
    <row r="7197" spans="13:13" x14ac:dyDescent="0.2">
      <c r="M7197" s="14" t="str">
        <f>IF(H7197&gt;0,VLOOKUP(H7197,'Account List'!B$4:C$65536,2,FALSE),"")</f>
        <v/>
      </c>
    </row>
    <row r="7198" spans="13:13" x14ac:dyDescent="0.2">
      <c r="M7198" s="14" t="str">
        <f>IF(H7198&gt;0,VLOOKUP(H7198,'Account List'!B$4:C$65536,2,FALSE),"")</f>
        <v/>
      </c>
    </row>
    <row r="7199" spans="13:13" x14ac:dyDescent="0.2">
      <c r="M7199" s="14" t="str">
        <f>IF(H7199&gt;0,VLOOKUP(H7199,'Account List'!B$4:C$65536,2,FALSE),"")</f>
        <v/>
      </c>
    </row>
    <row r="7200" spans="13:13" x14ac:dyDescent="0.2">
      <c r="M7200" s="14" t="str">
        <f>IF(H7200&gt;0,VLOOKUP(H7200,'Account List'!B$4:C$65536,2,FALSE),"")</f>
        <v/>
      </c>
    </row>
    <row r="7201" spans="13:13" x14ac:dyDescent="0.2">
      <c r="M7201" s="14" t="str">
        <f>IF(H7201&gt;0,VLOOKUP(H7201,'Account List'!B$4:C$65536,2,FALSE),"")</f>
        <v/>
      </c>
    </row>
    <row r="7202" spans="13:13" x14ac:dyDescent="0.2">
      <c r="M7202" s="14" t="str">
        <f>IF(H7202&gt;0,VLOOKUP(H7202,'Account List'!B$4:C$65536,2,FALSE),"")</f>
        <v/>
      </c>
    </row>
    <row r="7203" spans="13:13" x14ac:dyDescent="0.2">
      <c r="M7203" s="14" t="str">
        <f>IF(H7203&gt;0,VLOOKUP(H7203,'Account List'!B$4:C$65536,2,FALSE),"")</f>
        <v/>
      </c>
    </row>
    <row r="7204" spans="13:13" x14ac:dyDescent="0.2">
      <c r="M7204" s="14" t="str">
        <f>IF(H7204&gt;0,VLOOKUP(H7204,'Account List'!B$4:C$65536,2,FALSE),"")</f>
        <v/>
      </c>
    </row>
    <row r="7205" spans="13:13" x14ac:dyDescent="0.2">
      <c r="M7205" s="14" t="str">
        <f>IF(H7205&gt;0,VLOOKUP(H7205,'Account List'!B$4:C$65536,2,FALSE),"")</f>
        <v/>
      </c>
    </row>
    <row r="7206" spans="13:13" x14ac:dyDescent="0.2">
      <c r="M7206" s="14" t="str">
        <f>IF(H7206&gt;0,VLOOKUP(H7206,'Account List'!B$4:C$65536,2,FALSE),"")</f>
        <v/>
      </c>
    </row>
    <row r="7207" spans="13:13" x14ac:dyDescent="0.2">
      <c r="M7207" s="14" t="str">
        <f>IF(H7207&gt;0,VLOOKUP(H7207,'Account List'!B$4:C$65536,2,FALSE),"")</f>
        <v/>
      </c>
    </row>
    <row r="7208" spans="13:13" x14ac:dyDescent="0.2">
      <c r="M7208" s="14" t="str">
        <f>IF(H7208&gt;0,VLOOKUP(H7208,'Account List'!B$4:C$65536,2,FALSE),"")</f>
        <v/>
      </c>
    </row>
    <row r="7209" spans="13:13" x14ac:dyDescent="0.2">
      <c r="M7209" s="14" t="str">
        <f>IF(H7209&gt;0,VLOOKUP(H7209,'Account List'!B$4:C$65536,2,FALSE),"")</f>
        <v/>
      </c>
    </row>
    <row r="7210" spans="13:13" x14ac:dyDescent="0.2">
      <c r="M7210" s="14" t="str">
        <f>IF(H7210&gt;0,VLOOKUP(H7210,'Account List'!B$4:C$65536,2,FALSE),"")</f>
        <v/>
      </c>
    </row>
    <row r="7211" spans="13:13" x14ac:dyDescent="0.2">
      <c r="M7211" s="14" t="str">
        <f>IF(H7211&gt;0,VLOOKUP(H7211,'Account List'!B$4:C$65536,2,FALSE),"")</f>
        <v/>
      </c>
    </row>
    <row r="7212" spans="13:13" x14ac:dyDescent="0.2">
      <c r="M7212" s="14" t="str">
        <f>IF(H7212&gt;0,VLOOKUP(H7212,'Account List'!B$4:C$65536,2,FALSE),"")</f>
        <v/>
      </c>
    </row>
    <row r="7213" spans="13:13" x14ac:dyDescent="0.2">
      <c r="M7213" s="14" t="str">
        <f>IF(H7213&gt;0,VLOOKUP(H7213,'Account List'!B$4:C$65536,2,FALSE),"")</f>
        <v/>
      </c>
    </row>
    <row r="7214" spans="13:13" x14ac:dyDescent="0.2">
      <c r="M7214" s="14" t="str">
        <f>IF(H7214&gt;0,VLOOKUP(H7214,'Account List'!B$4:C$65536,2,FALSE),"")</f>
        <v/>
      </c>
    </row>
    <row r="7215" spans="13:13" x14ac:dyDescent="0.2">
      <c r="M7215" s="14" t="str">
        <f>IF(H7215&gt;0,VLOOKUP(H7215,'Account List'!B$4:C$65536,2,FALSE),"")</f>
        <v/>
      </c>
    </row>
    <row r="7216" spans="13:13" x14ac:dyDescent="0.2">
      <c r="M7216" s="14" t="str">
        <f>IF(H7216&gt;0,VLOOKUP(H7216,'Account List'!B$4:C$65536,2,FALSE),"")</f>
        <v/>
      </c>
    </row>
    <row r="7217" spans="13:13" x14ac:dyDescent="0.2">
      <c r="M7217" s="14" t="str">
        <f>IF(H7217&gt;0,VLOOKUP(H7217,'Account List'!B$4:C$65536,2,FALSE),"")</f>
        <v/>
      </c>
    </row>
    <row r="7218" spans="13:13" x14ac:dyDescent="0.2">
      <c r="M7218" s="14" t="str">
        <f>IF(H7218&gt;0,VLOOKUP(H7218,'Account List'!B$4:C$65536,2,FALSE),"")</f>
        <v/>
      </c>
    </row>
    <row r="7219" spans="13:13" x14ac:dyDescent="0.2">
      <c r="M7219" s="14" t="str">
        <f>IF(H7219&gt;0,VLOOKUP(H7219,'Account List'!B$4:C$65536,2,FALSE),"")</f>
        <v/>
      </c>
    </row>
    <row r="7220" spans="13:13" x14ac:dyDescent="0.2">
      <c r="M7220" s="14" t="str">
        <f>IF(H7220&gt;0,VLOOKUP(H7220,'Account List'!B$4:C$65536,2,FALSE),"")</f>
        <v/>
      </c>
    </row>
    <row r="7221" spans="13:13" x14ac:dyDescent="0.2">
      <c r="M7221" s="14" t="str">
        <f>IF(H7221&gt;0,VLOOKUP(H7221,'Account List'!B$4:C$65536,2,FALSE),"")</f>
        <v/>
      </c>
    </row>
    <row r="7222" spans="13:13" x14ac:dyDescent="0.2">
      <c r="M7222" s="14" t="str">
        <f>IF(H7222&gt;0,VLOOKUP(H7222,'Account List'!B$4:C$65536,2,FALSE),"")</f>
        <v/>
      </c>
    </row>
    <row r="7223" spans="13:13" x14ac:dyDescent="0.2">
      <c r="M7223" s="14" t="str">
        <f>IF(H7223&gt;0,VLOOKUP(H7223,'Account List'!B$4:C$65536,2,FALSE),"")</f>
        <v/>
      </c>
    </row>
    <row r="7224" spans="13:13" x14ac:dyDescent="0.2">
      <c r="M7224" s="14" t="str">
        <f>IF(H7224&gt;0,VLOOKUP(H7224,'Account List'!B$4:C$65536,2,FALSE),"")</f>
        <v/>
      </c>
    </row>
    <row r="7225" spans="13:13" x14ac:dyDescent="0.2">
      <c r="M7225" s="14" t="str">
        <f>IF(H7225&gt;0,VLOOKUP(H7225,'Account List'!B$4:C$65536,2,FALSE),"")</f>
        <v/>
      </c>
    </row>
    <row r="7226" spans="13:13" x14ac:dyDescent="0.2">
      <c r="M7226" s="14" t="str">
        <f>IF(H7226&gt;0,VLOOKUP(H7226,'Account List'!B$4:C$65536,2,FALSE),"")</f>
        <v/>
      </c>
    </row>
    <row r="7227" spans="13:13" x14ac:dyDescent="0.2">
      <c r="M7227" s="14" t="str">
        <f>IF(H7227&gt;0,VLOOKUP(H7227,'Account List'!B$4:C$65536,2,FALSE),"")</f>
        <v/>
      </c>
    </row>
    <row r="7228" spans="13:13" x14ac:dyDescent="0.2">
      <c r="M7228" s="14" t="str">
        <f>IF(H7228&gt;0,VLOOKUP(H7228,'Account List'!B$4:C$65536,2,FALSE),"")</f>
        <v/>
      </c>
    </row>
    <row r="7229" spans="13:13" x14ac:dyDescent="0.2">
      <c r="M7229" s="14" t="str">
        <f>IF(H7229&gt;0,VLOOKUP(H7229,'Account List'!B$4:C$65536,2,FALSE),"")</f>
        <v/>
      </c>
    </row>
    <row r="7230" spans="13:13" x14ac:dyDescent="0.2">
      <c r="M7230" s="14" t="str">
        <f>IF(H7230&gt;0,VLOOKUP(H7230,'Account List'!B$4:C$65536,2,FALSE),"")</f>
        <v/>
      </c>
    </row>
    <row r="7231" spans="13:13" x14ac:dyDescent="0.2">
      <c r="M7231" s="14" t="str">
        <f>IF(H7231&gt;0,VLOOKUP(H7231,'Account List'!B$4:C$65536,2,FALSE),"")</f>
        <v/>
      </c>
    </row>
    <row r="7232" spans="13:13" x14ac:dyDescent="0.2">
      <c r="M7232" s="14" t="str">
        <f>IF(H7232&gt;0,VLOOKUP(H7232,'Account List'!B$4:C$65536,2,FALSE),"")</f>
        <v/>
      </c>
    </row>
    <row r="7233" spans="13:13" x14ac:dyDescent="0.2">
      <c r="M7233" s="14" t="str">
        <f>IF(H7233&gt;0,VLOOKUP(H7233,'Account List'!B$4:C$65536,2,FALSE),"")</f>
        <v/>
      </c>
    </row>
    <row r="7234" spans="13:13" x14ac:dyDescent="0.2">
      <c r="M7234" s="14" t="str">
        <f>IF(H7234&gt;0,VLOOKUP(H7234,'Account List'!B$4:C$65536,2,FALSE),"")</f>
        <v/>
      </c>
    </row>
    <row r="7235" spans="13:13" x14ac:dyDescent="0.2">
      <c r="M7235" s="14" t="str">
        <f>IF(H7235&gt;0,VLOOKUP(H7235,'Account List'!B$4:C$65536,2,FALSE),"")</f>
        <v/>
      </c>
    </row>
    <row r="7236" spans="13:13" x14ac:dyDescent="0.2">
      <c r="M7236" s="14" t="str">
        <f>IF(H7236&gt;0,VLOOKUP(H7236,'Account List'!B$4:C$65536,2,FALSE),"")</f>
        <v/>
      </c>
    </row>
    <row r="7237" spans="13:13" x14ac:dyDescent="0.2">
      <c r="M7237" s="14" t="str">
        <f>IF(H7237&gt;0,VLOOKUP(H7237,'Account List'!B$4:C$65536,2,FALSE),"")</f>
        <v/>
      </c>
    </row>
    <row r="7238" spans="13:13" x14ac:dyDescent="0.2">
      <c r="M7238" s="14" t="str">
        <f>IF(H7238&gt;0,VLOOKUP(H7238,'Account List'!B$4:C$65536,2,FALSE),"")</f>
        <v/>
      </c>
    </row>
    <row r="7239" spans="13:13" x14ac:dyDescent="0.2">
      <c r="M7239" s="14" t="str">
        <f>IF(H7239&gt;0,VLOOKUP(H7239,'Account List'!B$4:C$65536,2,FALSE),"")</f>
        <v/>
      </c>
    </row>
    <row r="7240" spans="13:13" x14ac:dyDescent="0.2">
      <c r="M7240" s="14" t="str">
        <f>IF(H7240&gt;0,VLOOKUP(H7240,'Account List'!B$4:C$65536,2,FALSE),"")</f>
        <v/>
      </c>
    </row>
    <row r="7241" spans="13:13" x14ac:dyDescent="0.2">
      <c r="M7241" s="14" t="str">
        <f>IF(H7241&gt;0,VLOOKUP(H7241,'Account List'!B$4:C$65536,2,FALSE),"")</f>
        <v/>
      </c>
    </row>
    <row r="7242" spans="13:13" x14ac:dyDescent="0.2">
      <c r="M7242" s="14" t="str">
        <f>IF(H7242&gt;0,VLOOKUP(H7242,'Account List'!B$4:C$65536,2,FALSE),"")</f>
        <v/>
      </c>
    </row>
    <row r="7243" spans="13:13" x14ac:dyDescent="0.2">
      <c r="M7243" s="14" t="str">
        <f>IF(H7243&gt;0,VLOOKUP(H7243,'Account List'!B$4:C$65536,2,FALSE),"")</f>
        <v/>
      </c>
    </row>
    <row r="7244" spans="13:13" x14ac:dyDescent="0.2">
      <c r="M7244" s="14" t="str">
        <f>IF(H7244&gt;0,VLOOKUP(H7244,'Account List'!B$4:C$65536,2,FALSE),"")</f>
        <v/>
      </c>
    </row>
    <row r="7245" spans="13:13" x14ac:dyDescent="0.2">
      <c r="M7245" s="14" t="str">
        <f>IF(H7245&gt;0,VLOOKUP(H7245,'Account List'!B$4:C$65536,2,FALSE),"")</f>
        <v/>
      </c>
    </row>
    <row r="7246" spans="13:13" x14ac:dyDescent="0.2">
      <c r="M7246" s="14" t="str">
        <f>IF(H7246&gt;0,VLOOKUP(H7246,'Account List'!B$4:C$65536,2,FALSE),"")</f>
        <v/>
      </c>
    </row>
    <row r="7247" spans="13:13" x14ac:dyDescent="0.2">
      <c r="M7247" s="14" t="str">
        <f>IF(H7247&gt;0,VLOOKUP(H7247,'Account List'!B$4:C$65536,2,FALSE),"")</f>
        <v/>
      </c>
    </row>
    <row r="7248" spans="13:13" x14ac:dyDescent="0.2">
      <c r="M7248" s="14" t="str">
        <f>IF(H7248&gt;0,VLOOKUP(H7248,'Account List'!B$4:C$65536,2,FALSE),"")</f>
        <v/>
      </c>
    </row>
    <row r="7249" spans="13:13" x14ac:dyDescent="0.2">
      <c r="M7249" s="14" t="str">
        <f>IF(H7249&gt;0,VLOOKUP(H7249,'Account List'!B$4:C$65536,2,FALSE),"")</f>
        <v/>
      </c>
    </row>
    <row r="7250" spans="13:13" x14ac:dyDescent="0.2">
      <c r="M7250" s="14" t="str">
        <f>IF(H7250&gt;0,VLOOKUP(H7250,'Account List'!B$4:C$65536,2,FALSE),"")</f>
        <v/>
      </c>
    </row>
    <row r="7251" spans="13:13" x14ac:dyDescent="0.2">
      <c r="M7251" s="14" t="str">
        <f>IF(H7251&gt;0,VLOOKUP(H7251,'Account List'!B$4:C$65536,2,FALSE),"")</f>
        <v/>
      </c>
    </row>
    <row r="7252" spans="13:13" x14ac:dyDescent="0.2">
      <c r="M7252" s="14" t="str">
        <f>IF(H7252&gt;0,VLOOKUP(H7252,'Account List'!B$4:C$65536,2,FALSE),"")</f>
        <v/>
      </c>
    </row>
    <row r="7253" spans="13:13" x14ac:dyDescent="0.2">
      <c r="M7253" s="14" t="str">
        <f>IF(H7253&gt;0,VLOOKUP(H7253,'Account List'!B$4:C$65536,2,FALSE),"")</f>
        <v/>
      </c>
    </row>
    <row r="7254" spans="13:13" x14ac:dyDescent="0.2">
      <c r="M7254" s="14" t="str">
        <f>IF(H7254&gt;0,VLOOKUP(H7254,'Account List'!B$4:C$65536,2,FALSE),"")</f>
        <v/>
      </c>
    </row>
    <row r="7255" spans="13:13" x14ac:dyDescent="0.2">
      <c r="M7255" s="14" t="str">
        <f>IF(H7255&gt;0,VLOOKUP(H7255,'Account List'!B$4:C$65536,2,FALSE),"")</f>
        <v/>
      </c>
    </row>
    <row r="7256" spans="13:13" x14ac:dyDescent="0.2">
      <c r="M7256" s="14" t="str">
        <f>IF(H7256&gt;0,VLOOKUP(H7256,'Account List'!B$4:C$65536,2,FALSE),"")</f>
        <v/>
      </c>
    </row>
    <row r="7257" spans="13:13" x14ac:dyDescent="0.2">
      <c r="M7257" s="14" t="str">
        <f>IF(H7257&gt;0,VLOOKUP(H7257,'Account List'!B$4:C$65536,2,FALSE),"")</f>
        <v/>
      </c>
    </row>
    <row r="7258" spans="13:13" x14ac:dyDescent="0.2">
      <c r="M7258" s="14" t="str">
        <f>IF(H7258&gt;0,VLOOKUP(H7258,'Account List'!B$4:C$65536,2,FALSE),"")</f>
        <v/>
      </c>
    </row>
    <row r="7259" spans="13:13" x14ac:dyDescent="0.2">
      <c r="M7259" s="14" t="str">
        <f>IF(H7259&gt;0,VLOOKUP(H7259,'Account List'!B$4:C$65536,2,FALSE),"")</f>
        <v/>
      </c>
    </row>
    <row r="7260" spans="13:13" x14ac:dyDescent="0.2">
      <c r="M7260" s="14" t="str">
        <f>IF(H7260&gt;0,VLOOKUP(H7260,'Account List'!B$4:C$65536,2,FALSE),"")</f>
        <v/>
      </c>
    </row>
    <row r="7261" spans="13:13" x14ac:dyDescent="0.2">
      <c r="M7261" s="14" t="str">
        <f>IF(H7261&gt;0,VLOOKUP(H7261,'Account List'!B$4:C$65536,2,FALSE),"")</f>
        <v/>
      </c>
    </row>
    <row r="7262" spans="13:13" x14ac:dyDescent="0.2">
      <c r="M7262" s="14" t="str">
        <f>IF(H7262&gt;0,VLOOKUP(H7262,'Account List'!B$4:C$65536,2,FALSE),"")</f>
        <v/>
      </c>
    </row>
    <row r="7263" spans="13:13" x14ac:dyDescent="0.2">
      <c r="M7263" s="14" t="str">
        <f>IF(H7263&gt;0,VLOOKUP(H7263,'Account List'!B$4:C$65536,2,FALSE),"")</f>
        <v/>
      </c>
    </row>
    <row r="7264" spans="13:13" x14ac:dyDescent="0.2">
      <c r="M7264" s="14" t="str">
        <f>IF(H7264&gt;0,VLOOKUP(H7264,'Account List'!B$4:C$65536,2,FALSE),"")</f>
        <v/>
      </c>
    </row>
    <row r="7265" spans="13:13" x14ac:dyDescent="0.2">
      <c r="M7265" s="14" t="str">
        <f>IF(H7265&gt;0,VLOOKUP(H7265,'Account List'!B$4:C$65536,2,FALSE),"")</f>
        <v/>
      </c>
    </row>
    <row r="7266" spans="13:13" x14ac:dyDescent="0.2">
      <c r="M7266" s="14" t="str">
        <f>IF(H7266&gt;0,VLOOKUP(H7266,'Account List'!B$4:C$65536,2,FALSE),"")</f>
        <v/>
      </c>
    </row>
    <row r="7267" spans="13:13" x14ac:dyDescent="0.2">
      <c r="M7267" s="14" t="str">
        <f>IF(H7267&gt;0,VLOOKUP(H7267,'Account List'!B$4:C$65536,2,FALSE),"")</f>
        <v/>
      </c>
    </row>
    <row r="7268" spans="13:13" x14ac:dyDescent="0.2">
      <c r="M7268" s="14" t="str">
        <f>IF(H7268&gt;0,VLOOKUP(H7268,'Account List'!B$4:C$65536,2,FALSE),"")</f>
        <v/>
      </c>
    </row>
    <row r="7269" spans="13:13" x14ac:dyDescent="0.2">
      <c r="M7269" s="14" t="str">
        <f>IF(H7269&gt;0,VLOOKUP(H7269,'Account List'!B$4:C$65536,2,FALSE),"")</f>
        <v/>
      </c>
    </row>
    <row r="7270" spans="13:13" x14ac:dyDescent="0.2">
      <c r="M7270" s="14" t="str">
        <f>IF(H7270&gt;0,VLOOKUP(H7270,'Account List'!B$4:C$65536,2,FALSE),"")</f>
        <v/>
      </c>
    </row>
    <row r="7271" spans="13:13" x14ac:dyDescent="0.2">
      <c r="M7271" s="14" t="str">
        <f>IF(H7271&gt;0,VLOOKUP(H7271,'Account List'!B$4:C$65536,2,FALSE),"")</f>
        <v/>
      </c>
    </row>
    <row r="7272" spans="13:13" x14ac:dyDescent="0.2">
      <c r="M7272" s="14" t="str">
        <f>IF(H7272&gt;0,VLOOKUP(H7272,'Account List'!B$4:C$65536,2,FALSE),"")</f>
        <v/>
      </c>
    </row>
    <row r="7273" spans="13:13" x14ac:dyDescent="0.2">
      <c r="M7273" s="14" t="str">
        <f>IF(H7273&gt;0,VLOOKUP(H7273,'Account List'!B$4:C$65536,2,FALSE),"")</f>
        <v/>
      </c>
    </row>
    <row r="7274" spans="13:13" x14ac:dyDescent="0.2">
      <c r="M7274" s="14" t="str">
        <f>IF(H7274&gt;0,VLOOKUP(H7274,'Account List'!B$4:C$65536,2,FALSE),"")</f>
        <v/>
      </c>
    </row>
    <row r="7275" spans="13:13" x14ac:dyDescent="0.2">
      <c r="M7275" s="14" t="str">
        <f>IF(H7275&gt;0,VLOOKUP(H7275,'Account List'!B$4:C$65536,2,FALSE),"")</f>
        <v/>
      </c>
    </row>
    <row r="7276" spans="13:13" x14ac:dyDescent="0.2">
      <c r="M7276" s="14" t="str">
        <f>IF(H7276&gt;0,VLOOKUP(H7276,'Account List'!B$4:C$65536,2,FALSE),"")</f>
        <v/>
      </c>
    </row>
    <row r="7277" spans="13:13" x14ac:dyDescent="0.2">
      <c r="M7277" s="14" t="str">
        <f>IF(H7277&gt;0,VLOOKUP(H7277,'Account List'!B$4:C$65536,2,FALSE),"")</f>
        <v/>
      </c>
    </row>
    <row r="7278" spans="13:13" x14ac:dyDescent="0.2">
      <c r="M7278" s="14" t="str">
        <f>IF(H7278&gt;0,VLOOKUP(H7278,'Account List'!B$4:C$65536,2,FALSE),"")</f>
        <v/>
      </c>
    </row>
    <row r="7279" spans="13:13" x14ac:dyDescent="0.2">
      <c r="M7279" s="14" t="str">
        <f>IF(H7279&gt;0,VLOOKUP(H7279,'Account List'!B$4:C$65536,2,FALSE),"")</f>
        <v/>
      </c>
    </row>
    <row r="7280" spans="13:13" x14ac:dyDescent="0.2">
      <c r="M7280" s="14" t="str">
        <f>IF(H7280&gt;0,VLOOKUP(H7280,'Account List'!B$4:C$65536,2,FALSE),"")</f>
        <v/>
      </c>
    </row>
    <row r="7281" spans="13:13" x14ac:dyDescent="0.2">
      <c r="M7281" s="14" t="str">
        <f>IF(H7281&gt;0,VLOOKUP(H7281,'Account List'!B$4:C$65536,2,FALSE),"")</f>
        <v/>
      </c>
    </row>
    <row r="7282" spans="13:13" x14ac:dyDescent="0.2">
      <c r="M7282" s="14" t="str">
        <f>IF(H7282&gt;0,VLOOKUP(H7282,'Account List'!B$4:C$65536,2,FALSE),"")</f>
        <v/>
      </c>
    </row>
    <row r="7283" spans="13:13" x14ac:dyDescent="0.2">
      <c r="M7283" s="14" t="str">
        <f>IF(H7283&gt;0,VLOOKUP(H7283,'Account List'!B$4:C$65536,2,FALSE),"")</f>
        <v/>
      </c>
    </row>
    <row r="7284" spans="13:13" x14ac:dyDescent="0.2">
      <c r="M7284" s="14" t="str">
        <f>IF(H7284&gt;0,VLOOKUP(H7284,'Account List'!B$4:C$65536,2,FALSE),"")</f>
        <v/>
      </c>
    </row>
    <row r="7285" spans="13:13" x14ac:dyDescent="0.2">
      <c r="M7285" s="14" t="str">
        <f>IF(H7285&gt;0,VLOOKUP(H7285,'Account List'!B$4:C$65536,2,FALSE),"")</f>
        <v/>
      </c>
    </row>
    <row r="7286" spans="13:13" x14ac:dyDescent="0.2">
      <c r="M7286" s="14" t="str">
        <f>IF(H7286&gt;0,VLOOKUP(H7286,'Account List'!B$4:C$65536,2,FALSE),"")</f>
        <v/>
      </c>
    </row>
    <row r="7287" spans="13:13" x14ac:dyDescent="0.2">
      <c r="M7287" s="14" t="str">
        <f>IF(H7287&gt;0,VLOOKUP(H7287,'Account List'!B$4:C$65536,2,FALSE),"")</f>
        <v/>
      </c>
    </row>
    <row r="7288" spans="13:13" x14ac:dyDescent="0.2">
      <c r="M7288" s="14" t="str">
        <f>IF(H7288&gt;0,VLOOKUP(H7288,'Account List'!B$4:C$65536,2,FALSE),"")</f>
        <v/>
      </c>
    </row>
    <row r="7289" spans="13:13" x14ac:dyDescent="0.2">
      <c r="M7289" s="14" t="str">
        <f>IF(H7289&gt;0,VLOOKUP(H7289,'Account List'!B$4:C$65536,2,FALSE),"")</f>
        <v/>
      </c>
    </row>
    <row r="7290" spans="13:13" x14ac:dyDescent="0.2">
      <c r="M7290" s="14" t="str">
        <f>IF(H7290&gt;0,VLOOKUP(H7290,'Account List'!B$4:C$65536,2,FALSE),"")</f>
        <v/>
      </c>
    </row>
    <row r="7291" spans="13:13" x14ac:dyDescent="0.2">
      <c r="M7291" s="14" t="str">
        <f>IF(H7291&gt;0,VLOOKUP(H7291,'Account List'!B$4:C$65536,2,FALSE),"")</f>
        <v/>
      </c>
    </row>
    <row r="7292" spans="13:13" x14ac:dyDescent="0.2">
      <c r="M7292" s="14" t="str">
        <f>IF(H7292&gt;0,VLOOKUP(H7292,'Account List'!B$4:C$65536,2,FALSE),"")</f>
        <v/>
      </c>
    </row>
    <row r="7293" spans="13:13" x14ac:dyDescent="0.2">
      <c r="M7293" s="14" t="str">
        <f>IF(H7293&gt;0,VLOOKUP(H7293,'Account List'!B$4:C$65536,2,FALSE),"")</f>
        <v/>
      </c>
    </row>
    <row r="7294" spans="13:13" x14ac:dyDescent="0.2">
      <c r="M7294" s="14" t="str">
        <f>IF(H7294&gt;0,VLOOKUP(H7294,'Account List'!B$4:C$65536,2,FALSE),"")</f>
        <v/>
      </c>
    </row>
    <row r="7295" spans="13:13" x14ac:dyDescent="0.2">
      <c r="M7295" s="14" t="str">
        <f>IF(H7295&gt;0,VLOOKUP(H7295,'Account List'!B$4:C$65536,2,FALSE),"")</f>
        <v/>
      </c>
    </row>
    <row r="7296" spans="13:13" x14ac:dyDescent="0.2">
      <c r="M7296" s="14" t="str">
        <f>IF(H7296&gt;0,VLOOKUP(H7296,'Account List'!B$4:C$65536,2,FALSE),"")</f>
        <v/>
      </c>
    </row>
    <row r="7297" spans="13:13" x14ac:dyDescent="0.2">
      <c r="M7297" s="14" t="str">
        <f>IF(H7297&gt;0,VLOOKUP(H7297,'Account List'!B$4:C$65536,2,FALSE),"")</f>
        <v/>
      </c>
    </row>
    <row r="7298" spans="13:13" x14ac:dyDescent="0.2">
      <c r="M7298" s="14" t="str">
        <f>IF(H7298&gt;0,VLOOKUP(H7298,'Account List'!B$4:C$65536,2,FALSE),"")</f>
        <v/>
      </c>
    </row>
    <row r="7299" spans="13:13" x14ac:dyDescent="0.2">
      <c r="M7299" s="14" t="str">
        <f>IF(H7299&gt;0,VLOOKUP(H7299,'Account List'!B$4:C$65536,2,FALSE),"")</f>
        <v/>
      </c>
    </row>
    <row r="7300" spans="13:13" x14ac:dyDescent="0.2">
      <c r="M7300" s="14" t="str">
        <f>IF(H7300&gt;0,VLOOKUP(H7300,'Account List'!B$4:C$65536,2,FALSE),"")</f>
        <v/>
      </c>
    </row>
    <row r="7301" spans="13:13" x14ac:dyDescent="0.2">
      <c r="M7301" s="14" t="str">
        <f>IF(H7301&gt;0,VLOOKUP(H7301,'Account List'!B$4:C$65536,2,FALSE),"")</f>
        <v/>
      </c>
    </row>
    <row r="7302" spans="13:13" x14ac:dyDescent="0.2">
      <c r="M7302" s="14" t="str">
        <f>IF(H7302&gt;0,VLOOKUP(H7302,'Account List'!B$4:C$65536,2,FALSE),"")</f>
        <v/>
      </c>
    </row>
    <row r="7303" spans="13:13" x14ac:dyDescent="0.2">
      <c r="M7303" s="14" t="str">
        <f>IF(H7303&gt;0,VLOOKUP(H7303,'Account List'!B$4:C$65536,2,FALSE),"")</f>
        <v/>
      </c>
    </row>
    <row r="7304" spans="13:13" x14ac:dyDescent="0.2">
      <c r="M7304" s="14" t="str">
        <f>IF(H7304&gt;0,VLOOKUP(H7304,'Account List'!B$4:C$65536,2,FALSE),"")</f>
        <v/>
      </c>
    </row>
    <row r="7305" spans="13:13" x14ac:dyDescent="0.2">
      <c r="M7305" s="14" t="str">
        <f>IF(H7305&gt;0,VLOOKUP(H7305,'Account List'!B$4:C$65536,2,FALSE),"")</f>
        <v/>
      </c>
    </row>
    <row r="7306" spans="13:13" x14ac:dyDescent="0.2">
      <c r="M7306" s="14" t="str">
        <f>IF(H7306&gt;0,VLOOKUP(H7306,'Account List'!B$4:C$65536,2,FALSE),"")</f>
        <v/>
      </c>
    </row>
    <row r="7307" spans="13:13" x14ac:dyDescent="0.2">
      <c r="M7307" s="14" t="str">
        <f>IF(H7307&gt;0,VLOOKUP(H7307,'Account List'!B$4:C$65536,2,FALSE),"")</f>
        <v/>
      </c>
    </row>
    <row r="7308" spans="13:13" x14ac:dyDescent="0.2">
      <c r="M7308" s="14" t="str">
        <f>IF(H7308&gt;0,VLOOKUP(H7308,'Account List'!B$4:C$65536,2,FALSE),"")</f>
        <v/>
      </c>
    </row>
    <row r="7309" spans="13:13" x14ac:dyDescent="0.2">
      <c r="M7309" s="14" t="str">
        <f>IF(H7309&gt;0,VLOOKUP(H7309,'Account List'!B$4:C$65536,2,FALSE),"")</f>
        <v/>
      </c>
    </row>
    <row r="7310" spans="13:13" x14ac:dyDescent="0.2">
      <c r="M7310" s="14" t="str">
        <f>IF(H7310&gt;0,VLOOKUP(H7310,'Account List'!B$4:C$65536,2,FALSE),"")</f>
        <v/>
      </c>
    </row>
    <row r="7311" spans="13:13" x14ac:dyDescent="0.2">
      <c r="M7311" s="14" t="str">
        <f>IF(H7311&gt;0,VLOOKUP(H7311,'Account List'!B$4:C$65536,2,FALSE),"")</f>
        <v/>
      </c>
    </row>
    <row r="7312" spans="13:13" x14ac:dyDescent="0.2">
      <c r="M7312" s="14" t="str">
        <f>IF(H7312&gt;0,VLOOKUP(H7312,'Account List'!B$4:C$65536,2,FALSE),"")</f>
        <v/>
      </c>
    </row>
    <row r="7313" spans="13:13" x14ac:dyDescent="0.2">
      <c r="M7313" s="14" t="str">
        <f>IF(H7313&gt;0,VLOOKUP(H7313,'Account List'!B$4:C$65536,2,FALSE),"")</f>
        <v/>
      </c>
    </row>
    <row r="7314" spans="13:13" x14ac:dyDescent="0.2">
      <c r="M7314" s="14" t="str">
        <f>IF(H7314&gt;0,VLOOKUP(H7314,'Account List'!B$4:C$65536,2,FALSE),"")</f>
        <v/>
      </c>
    </row>
    <row r="7315" spans="13:13" x14ac:dyDescent="0.2">
      <c r="M7315" s="14" t="str">
        <f>IF(H7315&gt;0,VLOOKUP(H7315,'Account List'!B$4:C$65536,2,FALSE),"")</f>
        <v/>
      </c>
    </row>
    <row r="7316" spans="13:13" x14ac:dyDescent="0.2">
      <c r="M7316" s="14" t="str">
        <f>IF(H7316&gt;0,VLOOKUP(H7316,'Account List'!B$4:C$65536,2,FALSE),"")</f>
        <v/>
      </c>
    </row>
    <row r="7317" spans="13:13" x14ac:dyDescent="0.2">
      <c r="M7317" s="14" t="str">
        <f>IF(H7317&gt;0,VLOOKUP(H7317,'Account List'!B$4:C$65536,2,FALSE),"")</f>
        <v/>
      </c>
    </row>
    <row r="7318" spans="13:13" x14ac:dyDescent="0.2">
      <c r="M7318" s="14" t="str">
        <f>IF(H7318&gt;0,VLOOKUP(H7318,'Account List'!B$4:C$65536,2,FALSE),"")</f>
        <v/>
      </c>
    </row>
    <row r="7319" spans="13:13" x14ac:dyDescent="0.2">
      <c r="M7319" s="14" t="str">
        <f>IF(H7319&gt;0,VLOOKUP(H7319,'Account List'!B$4:C$65536,2,FALSE),"")</f>
        <v/>
      </c>
    </row>
    <row r="7320" spans="13:13" x14ac:dyDescent="0.2">
      <c r="M7320" s="14" t="str">
        <f>IF(H7320&gt;0,VLOOKUP(H7320,'Account List'!B$4:C$65536,2,FALSE),"")</f>
        <v/>
      </c>
    </row>
    <row r="7321" spans="13:13" x14ac:dyDescent="0.2">
      <c r="M7321" s="14" t="str">
        <f>IF(H7321&gt;0,VLOOKUP(H7321,'Account List'!B$4:C$65536,2,FALSE),"")</f>
        <v/>
      </c>
    </row>
    <row r="7322" spans="13:13" x14ac:dyDescent="0.2">
      <c r="M7322" s="14" t="str">
        <f>IF(H7322&gt;0,VLOOKUP(H7322,'Account List'!B$4:C$65536,2,FALSE),"")</f>
        <v/>
      </c>
    </row>
    <row r="7323" spans="13:13" x14ac:dyDescent="0.2">
      <c r="M7323" s="14" t="str">
        <f>IF(H7323&gt;0,VLOOKUP(H7323,'Account List'!B$4:C$65536,2,FALSE),"")</f>
        <v/>
      </c>
    </row>
    <row r="7324" spans="13:13" x14ac:dyDescent="0.2">
      <c r="M7324" s="14" t="str">
        <f>IF(H7324&gt;0,VLOOKUP(H7324,'Account List'!B$4:C$65536,2,FALSE),"")</f>
        <v/>
      </c>
    </row>
    <row r="7325" spans="13:13" x14ac:dyDescent="0.2">
      <c r="M7325" s="14" t="str">
        <f>IF(H7325&gt;0,VLOOKUP(H7325,'Account List'!B$4:C$65536,2,FALSE),"")</f>
        <v/>
      </c>
    </row>
    <row r="7326" spans="13:13" x14ac:dyDescent="0.2">
      <c r="M7326" s="14" t="str">
        <f>IF(H7326&gt;0,VLOOKUP(H7326,'Account List'!B$4:C$65536,2,FALSE),"")</f>
        <v/>
      </c>
    </row>
    <row r="7327" spans="13:13" x14ac:dyDescent="0.2">
      <c r="M7327" s="14" t="str">
        <f>IF(H7327&gt;0,VLOOKUP(H7327,'Account List'!B$4:C$65536,2,FALSE),"")</f>
        <v/>
      </c>
    </row>
    <row r="7328" spans="13:13" x14ac:dyDescent="0.2">
      <c r="M7328" s="14" t="str">
        <f>IF(H7328&gt;0,VLOOKUP(H7328,'Account List'!B$4:C$65536,2,FALSE),"")</f>
        <v/>
      </c>
    </row>
    <row r="7329" spans="13:13" x14ac:dyDescent="0.2">
      <c r="M7329" s="14" t="str">
        <f>IF(H7329&gt;0,VLOOKUP(H7329,'Account List'!B$4:C$65536,2,FALSE),"")</f>
        <v/>
      </c>
    </row>
    <row r="7330" spans="13:13" x14ac:dyDescent="0.2">
      <c r="M7330" s="14" t="str">
        <f>IF(H7330&gt;0,VLOOKUP(H7330,'Account List'!B$4:C$65536,2,FALSE),"")</f>
        <v/>
      </c>
    </row>
    <row r="7331" spans="13:13" x14ac:dyDescent="0.2">
      <c r="M7331" s="14" t="str">
        <f>IF(H7331&gt;0,VLOOKUP(H7331,'Account List'!B$4:C$65536,2,FALSE),"")</f>
        <v/>
      </c>
    </row>
    <row r="7332" spans="13:13" x14ac:dyDescent="0.2">
      <c r="M7332" s="14" t="str">
        <f>IF(H7332&gt;0,VLOOKUP(H7332,'Account List'!B$4:C$65536,2,FALSE),"")</f>
        <v/>
      </c>
    </row>
    <row r="7333" spans="13:13" x14ac:dyDescent="0.2">
      <c r="M7333" s="14" t="str">
        <f>IF(H7333&gt;0,VLOOKUP(H7333,'Account List'!B$4:C$65536,2,FALSE),"")</f>
        <v/>
      </c>
    </row>
    <row r="7334" spans="13:13" x14ac:dyDescent="0.2">
      <c r="M7334" s="14" t="str">
        <f>IF(H7334&gt;0,VLOOKUP(H7334,'Account List'!B$4:C$65536,2,FALSE),"")</f>
        <v/>
      </c>
    </row>
    <row r="7335" spans="13:13" x14ac:dyDescent="0.2">
      <c r="M7335" s="14" t="str">
        <f>IF(H7335&gt;0,VLOOKUP(H7335,'Account List'!B$4:C$65536,2,FALSE),"")</f>
        <v/>
      </c>
    </row>
    <row r="7336" spans="13:13" x14ac:dyDescent="0.2">
      <c r="M7336" s="14" t="str">
        <f>IF(H7336&gt;0,VLOOKUP(H7336,'Account List'!B$4:C$65536,2,FALSE),"")</f>
        <v/>
      </c>
    </row>
    <row r="7337" spans="13:13" x14ac:dyDescent="0.2">
      <c r="M7337" s="14" t="str">
        <f>IF(H7337&gt;0,VLOOKUP(H7337,'Account List'!B$4:C$65536,2,FALSE),"")</f>
        <v/>
      </c>
    </row>
    <row r="7338" spans="13:13" x14ac:dyDescent="0.2">
      <c r="M7338" s="14" t="str">
        <f>IF(H7338&gt;0,VLOOKUP(H7338,'Account List'!B$4:C$65536,2,FALSE),"")</f>
        <v/>
      </c>
    </row>
    <row r="7339" spans="13:13" x14ac:dyDescent="0.2">
      <c r="M7339" s="14" t="str">
        <f>IF(H7339&gt;0,VLOOKUP(H7339,'Account List'!B$4:C$65536,2,FALSE),"")</f>
        <v/>
      </c>
    </row>
    <row r="7340" spans="13:13" x14ac:dyDescent="0.2">
      <c r="M7340" s="14" t="str">
        <f>IF(H7340&gt;0,VLOOKUP(H7340,'Account List'!B$4:C$65536,2,FALSE),"")</f>
        <v/>
      </c>
    </row>
    <row r="7341" spans="13:13" x14ac:dyDescent="0.2">
      <c r="M7341" s="14" t="str">
        <f>IF(H7341&gt;0,VLOOKUP(H7341,'Account List'!B$4:C$65536,2,FALSE),"")</f>
        <v/>
      </c>
    </row>
    <row r="7342" spans="13:13" x14ac:dyDescent="0.2">
      <c r="M7342" s="14" t="str">
        <f>IF(H7342&gt;0,VLOOKUP(H7342,'Account List'!B$4:C$65536,2,FALSE),"")</f>
        <v/>
      </c>
    </row>
    <row r="7343" spans="13:13" x14ac:dyDescent="0.2">
      <c r="M7343" s="14" t="str">
        <f>IF(H7343&gt;0,VLOOKUP(H7343,'Account List'!B$4:C$65536,2,FALSE),"")</f>
        <v/>
      </c>
    </row>
    <row r="7344" spans="13:13" x14ac:dyDescent="0.2">
      <c r="M7344" s="14" t="str">
        <f>IF(H7344&gt;0,VLOOKUP(H7344,'Account List'!B$4:C$65536,2,FALSE),"")</f>
        <v/>
      </c>
    </row>
    <row r="7345" spans="13:13" x14ac:dyDescent="0.2">
      <c r="M7345" s="14" t="str">
        <f>IF(H7345&gt;0,VLOOKUP(H7345,'Account List'!B$4:C$65536,2,FALSE),"")</f>
        <v/>
      </c>
    </row>
    <row r="7346" spans="13:13" x14ac:dyDescent="0.2">
      <c r="M7346" s="14" t="str">
        <f>IF(H7346&gt;0,VLOOKUP(H7346,'Account List'!B$4:C$65536,2,FALSE),"")</f>
        <v/>
      </c>
    </row>
    <row r="7347" spans="13:13" x14ac:dyDescent="0.2">
      <c r="M7347" s="14" t="str">
        <f>IF(H7347&gt;0,VLOOKUP(H7347,'Account List'!B$4:C$65536,2,FALSE),"")</f>
        <v/>
      </c>
    </row>
    <row r="7348" spans="13:13" x14ac:dyDescent="0.2">
      <c r="M7348" s="14" t="str">
        <f>IF(H7348&gt;0,VLOOKUP(H7348,'Account List'!B$4:C$65536,2,FALSE),"")</f>
        <v/>
      </c>
    </row>
    <row r="7349" spans="13:13" x14ac:dyDescent="0.2">
      <c r="M7349" s="14" t="str">
        <f>IF(H7349&gt;0,VLOOKUP(H7349,'Account List'!B$4:C$65536,2,FALSE),"")</f>
        <v/>
      </c>
    </row>
    <row r="7350" spans="13:13" x14ac:dyDescent="0.2">
      <c r="M7350" s="14" t="str">
        <f>IF(H7350&gt;0,VLOOKUP(H7350,'Account List'!B$4:C$65536,2,FALSE),"")</f>
        <v/>
      </c>
    </row>
    <row r="7351" spans="13:13" x14ac:dyDescent="0.2">
      <c r="M7351" s="14" t="str">
        <f>IF(H7351&gt;0,VLOOKUP(H7351,'Account List'!B$4:C$65536,2,FALSE),"")</f>
        <v/>
      </c>
    </row>
    <row r="7352" spans="13:13" x14ac:dyDescent="0.2">
      <c r="M7352" s="14" t="str">
        <f>IF(H7352&gt;0,VLOOKUP(H7352,'Account List'!B$4:C$65536,2,FALSE),"")</f>
        <v/>
      </c>
    </row>
    <row r="7353" spans="13:13" x14ac:dyDescent="0.2">
      <c r="M7353" s="14" t="str">
        <f>IF(H7353&gt;0,VLOOKUP(H7353,'Account List'!B$4:C$65536,2,FALSE),"")</f>
        <v/>
      </c>
    </row>
    <row r="7354" spans="13:13" x14ac:dyDescent="0.2">
      <c r="M7354" s="14" t="str">
        <f>IF(H7354&gt;0,VLOOKUP(H7354,'Account List'!B$4:C$65536,2,FALSE),"")</f>
        <v/>
      </c>
    </row>
    <row r="7355" spans="13:13" x14ac:dyDescent="0.2">
      <c r="M7355" s="14" t="str">
        <f>IF(H7355&gt;0,VLOOKUP(H7355,'Account List'!B$4:C$65536,2,FALSE),"")</f>
        <v/>
      </c>
    </row>
    <row r="7356" spans="13:13" x14ac:dyDescent="0.2">
      <c r="M7356" s="14" t="str">
        <f>IF(H7356&gt;0,VLOOKUP(H7356,'Account List'!B$4:C$65536,2,FALSE),"")</f>
        <v/>
      </c>
    </row>
    <row r="7357" spans="13:13" x14ac:dyDescent="0.2">
      <c r="M7357" s="14" t="str">
        <f>IF(H7357&gt;0,VLOOKUP(H7357,'Account List'!B$4:C$65536,2,FALSE),"")</f>
        <v/>
      </c>
    </row>
    <row r="7358" spans="13:13" x14ac:dyDescent="0.2">
      <c r="M7358" s="14" t="str">
        <f>IF(H7358&gt;0,VLOOKUP(H7358,'Account List'!B$4:C$65536,2,FALSE),"")</f>
        <v/>
      </c>
    </row>
    <row r="7359" spans="13:13" x14ac:dyDescent="0.2">
      <c r="M7359" s="14" t="str">
        <f>IF(H7359&gt;0,VLOOKUP(H7359,'Account List'!B$4:C$65536,2,FALSE),"")</f>
        <v/>
      </c>
    </row>
    <row r="7360" spans="13:13" x14ac:dyDescent="0.2">
      <c r="M7360" s="14" t="str">
        <f>IF(H7360&gt;0,VLOOKUP(H7360,'Account List'!B$4:C$65536,2,FALSE),"")</f>
        <v/>
      </c>
    </row>
    <row r="7361" spans="13:13" x14ac:dyDescent="0.2">
      <c r="M7361" s="14" t="str">
        <f>IF(H7361&gt;0,VLOOKUP(H7361,'Account List'!B$4:C$65536,2,FALSE),"")</f>
        <v/>
      </c>
    </row>
    <row r="7362" spans="13:13" x14ac:dyDescent="0.2">
      <c r="M7362" s="14" t="str">
        <f>IF(H7362&gt;0,VLOOKUP(H7362,'Account List'!B$4:C$65536,2,FALSE),"")</f>
        <v/>
      </c>
    </row>
    <row r="7363" spans="13:13" x14ac:dyDescent="0.2">
      <c r="M7363" s="14" t="str">
        <f>IF(H7363&gt;0,VLOOKUP(H7363,'Account List'!B$4:C$65536,2,FALSE),"")</f>
        <v/>
      </c>
    </row>
    <row r="7364" spans="13:13" x14ac:dyDescent="0.2">
      <c r="M7364" s="14" t="str">
        <f>IF(H7364&gt;0,VLOOKUP(H7364,'Account List'!B$4:C$65536,2,FALSE),"")</f>
        <v/>
      </c>
    </row>
    <row r="7365" spans="13:13" x14ac:dyDescent="0.2">
      <c r="M7365" s="14" t="str">
        <f>IF(H7365&gt;0,VLOOKUP(H7365,'Account List'!B$4:C$65536,2,FALSE),"")</f>
        <v/>
      </c>
    </row>
    <row r="7366" spans="13:13" x14ac:dyDescent="0.2">
      <c r="M7366" s="14" t="str">
        <f>IF(H7366&gt;0,VLOOKUP(H7366,'Account List'!B$4:C$65536,2,FALSE),"")</f>
        <v/>
      </c>
    </row>
    <row r="7367" spans="13:13" x14ac:dyDescent="0.2">
      <c r="M7367" s="14" t="str">
        <f>IF(H7367&gt;0,VLOOKUP(H7367,'Account List'!B$4:C$65536,2,FALSE),"")</f>
        <v/>
      </c>
    </row>
    <row r="7368" spans="13:13" x14ac:dyDescent="0.2">
      <c r="M7368" s="14" t="str">
        <f>IF(H7368&gt;0,VLOOKUP(H7368,'Account List'!B$4:C$65536,2,FALSE),"")</f>
        <v/>
      </c>
    </row>
    <row r="7369" spans="13:13" x14ac:dyDescent="0.2">
      <c r="M7369" s="14" t="str">
        <f>IF(H7369&gt;0,VLOOKUP(H7369,'Account List'!B$4:C$65536,2,FALSE),"")</f>
        <v/>
      </c>
    </row>
    <row r="7370" spans="13:13" x14ac:dyDescent="0.2">
      <c r="M7370" s="14" t="str">
        <f>IF(H7370&gt;0,VLOOKUP(H7370,'Account List'!B$4:C$65536,2,FALSE),"")</f>
        <v/>
      </c>
    </row>
    <row r="7371" spans="13:13" x14ac:dyDescent="0.2">
      <c r="M7371" s="14" t="str">
        <f>IF(H7371&gt;0,VLOOKUP(H7371,'Account List'!B$4:C$65536,2,FALSE),"")</f>
        <v/>
      </c>
    </row>
    <row r="7372" spans="13:13" x14ac:dyDescent="0.2">
      <c r="M7372" s="14" t="str">
        <f>IF(H7372&gt;0,VLOOKUP(H7372,'Account List'!B$4:C$65536,2,FALSE),"")</f>
        <v/>
      </c>
    </row>
    <row r="7373" spans="13:13" x14ac:dyDescent="0.2">
      <c r="M7373" s="14" t="str">
        <f>IF(H7373&gt;0,VLOOKUP(H7373,'Account List'!B$4:C$65536,2,FALSE),"")</f>
        <v/>
      </c>
    </row>
    <row r="7374" spans="13:13" x14ac:dyDescent="0.2">
      <c r="M7374" s="14" t="str">
        <f>IF(H7374&gt;0,VLOOKUP(H7374,'Account List'!B$4:C$65536,2,FALSE),"")</f>
        <v/>
      </c>
    </row>
    <row r="7375" spans="13:13" x14ac:dyDescent="0.2">
      <c r="M7375" s="14" t="str">
        <f>IF(H7375&gt;0,VLOOKUP(H7375,'Account List'!B$4:C$65536,2,FALSE),"")</f>
        <v/>
      </c>
    </row>
    <row r="7376" spans="13:13" x14ac:dyDescent="0.2">
      <c r="M7376" s="14" t="str">
        <f>IF(H7376&gt;0,VLOOKUP(H7376,'Account List'!B$4:C$65536,2,FALSE),"")</f>
        <v/>
      </c>
    </row>
    <row r="7377" spans="13:13" x14ac:dyDescent="0.2">
      <c r="M7377" s="14" t="str">
        <f>IF(H7377&gt;0,VLOOKUP(H7377,'Account List'!B$4:C$65536,2,FALSE),"")</f>
        <v/>
      </c>
    </row>
    <row r="7378" spans="13:13" x14ac:dyDescent="0.2">
      <c r="M7378" s="14" t="str">
        <f>IF(H7378&gt;0,VLOOKUP(H7378,'Account List'!B$4:C$65536,2,FALSE),"")</f>
        <v/>
      </c>
    </row>
    <row r="7379" spans="13:13" x14ac:dyDescent="0.2">
      <c r="M7379" s="14" t="str">
        <f>IF(H7379&gt;0,VLOOKUP(H7379,'Account List'!B$4:C$65536,2,FALSE),"")</f>
        <v/>
      </c>
    </row>
    <row r="7380" spans="13:13" x14ac:dyDescent="0.2">
      <c r="M7380" s="14" t="str">
        <f>IF(H7380&gt;0,VLOOKUP(H7380,'Account List'!B$4:C$65536,2,FALSE),"")</f>
        <v/>
      </c>
    </row>
    <row r="7381" spans="13:13" x14ac:dyDescent="0.2">
      <c r="M7381" s="14" t="str">
        <f>IF(H7381&gt;0,VLOOKUP(H7381,'Account List'!B$4:C$65536,2,FALSE),"")</f>
        <v/>
      </c>
    </row>
    <row r="7382" spans="13:13" x14ac:dyDescent="0.2">
      <c r="M7382" s="14" t="str">
        <f>IF(H7382&gt;0,VLOOKUP(H7382,'Account List'!B$4:C$65536,2,FALSE),"")</f>
        <v/>
      </c>
    </row>
    <row r="7383" spans="13:13" x14ac:dyDescent="0.2">
      <c r="M7383" s="14" t="str">
        <f>IF(H7383&gt;0,VLOOKUP(H7383,'Account List'!B$4:C$65536,2,FALSE),"")</f>
        <v/>
      </c>
    </row>
    <row r="7384" spans="13:13" x14ac:dyDescent="0.2">
      <c r="M7384" s="14" t="str">
        <f>IF(H7384&gt;0,VLOOKUP(H7384,'Account List'!B$4:C$65536,2,FALSE),"")</f>
        <v/>
      </c>
    </row>
    <row r="7385" spans="13:13" x14ac:dyDescent="0.2">
      <c r="M7385" s="14" t="str">
        <f>IF(H7385&gt;0,VLOOKUP(H7385,'Account List'!B$4:C$65536,2,FALSE),"")</f>
        <v/>
      </c>
    </row>
    <row r="7386" spans="13:13" x14ac:dyDescent="0.2">
      <c r="M7386" s="14" t="str">
        <f>IF(H7386&gt;0,VLOOKUP(H7386,'Account List'!B$4:C$65536,2,FALSE),"")</f>
        <v/>
      </c>
    </row>
    <row r="7387" spans="13:13" x14ac:dyDescent="0.2">
      <c r="M7387" s="14" t="str">
        <f>IF(H7387&gt;0,VLOOKUP(H7387,'Account List'!B$4:C$65536,2,FALSE),"")</f>
        <v/>
      </c>
    </row>
    <row r="7388" spans="13:13" x14ac:dyDescent="0.2">
      <c r="M7388" s="14" t="str">
        <f>IF(H7388&gt;0,VLOOKUP(H7388,'Account List'!B$4:C$65536,2,FALSE),"")</f>
        <v/>
      </c>
    </row>
    <row r="7389" spans="13:13" x14ac:dyDescent="0.2">
      <c r="M7389" s="14" t="str">
        <f>IF(H7389&gt;0,VLOOKUP(H7389,'Account List'!B$4:C$65536,2,FALSE),"")</f>
        <v/>
      </c>
    </row>
    <row r="7390" spans="13:13" x14ac:dyDescent="0.2">
      <c r="M7390" s="14" t="str">
        <f>IF(H7390&gt;0,VLOOKUP(H7390,'Account List'!B$4:C$65536,2,FALSE),"")</f>
        <v/>
      </c>
    </row>
    <row r="7391" spans="13:13" x14ac:dyDescent="0.2">
      <c r="M7391" s="14" t="str">
        <f>IF(H7391&gt;0,VLOOKUP(H7391,'Account List'!B$4:C$65536,2,FALSE),"")</f>
        <v/>
      </c>
    </row>
    <row r="7392" spans="13:13" x14ac:dyDescent="0.2">
      <c r="M7392" s="14" t="str">
        <f>IF(H7392&gt;0,VLOOKUP(H7392,'Account List'!B$4:C$65536,2,FALSE),"")</f>
        <v/>
      </c>
    </row>
    <row r="7393" spans="13:13" x14ac:dyDescent="0.2">
      <c r="M7393" s="14" t="str">
        <f>IF(H7393&gt;0,VLOOKUP(H7393,'Account List'!B$4:C$65536,2,FALSE),"")</f>
        <v/>
      </c>
    </row>
    <row r="7394" spans="13:13" x14ac:dyDescent="0.2">
      <c r="M7394" s="14" t="str">
        <f>IF(H7394&gt;0,VLOOKUP(H7394,'Account List'!B$4:C$65536,2,FALSE),"")</f>
        <v/>
      </c>
    </row>
    <row r="7395" spans="13:13" x14ac:dyDescent="0.2">
      <c r="M7395" s="14" t="str">
        <f>IF(H7395&gt;0,VLOOKUP(H7395,'Account List'!B$4:C$65536,2,FALSE),"")</f>
        <v/>
      </c>
    </row>
    <row r="7396" spans="13:13" x14ac:dyDescent="0.2">
      <c r="M7396" s="14" t="str">
        <f>IF(H7396&gt;0,VLOOKUP(H7396,'Account List'!B$4:C$65536,2,FALSE),"")</f>
        <v/>
      </c>
    </row>
    <row r="7397" spans="13:13" x14ac:dyDescent="0.2">
      <c r="M7397" s="14" t="str">
        <f>IF(H7397&gt;0,VLOOKUP(H7397,'Account List'!B$4:C$65536,2,FALSE),"")</f>
        <v/>
      </c>
    </row>
    <row r="7398" spans="13:13" x14ac:dyDescent="0.2">
      <c r="M7398" s="14" t="str">
        <f>IF(H7398&gt;0,VLOOKUP(H7398,'Account List'!B$4:C$65536,2,FALSE),"")</f>
        <v/>
      </c>
    </row>
    <row r="7399" spans="13:13" x14ac:dyDescent="0.2">
      <c r="M7399" s="14" t="str">
        <f>IF(H7399&gt;0,VLOOKUP(H7399,'Account List'!B$4:C$65536,2,FALSE),"")</f>
        <v/>
      </c>
    </row>
    <row r="7400" spans="13:13" x14ac:dyDescent="0.2">
      <c r="M7400" s="14" t="str">
        <f>IF(H7400&gt;0,VLOOKUP(H7400,'Account List'!B$4:C$65536,2,FALSE),"")</f>
        <v/>
      </c>
    </row>
    <row r="7401" spans="13:13" x14ac:dyDescent="0.2">
      <c r="M7401" s="14" t="str">
        <f>IF(H7401&gt;0,VLOOKUP(H7401,'Account List'!B$4:C$65536,2,FALSE),"")</f>
        <v/>
      </c>
    </row>
    <row r="7402" spans="13:13" x14ac:dyDescent="0.2">
      <c r="M7402" s="14" t="str">
        <f>IF(H7402&gt;0,VLOOKUP(H7402,'Account List'!B$4:C$65536,2,FALSE),"")</f>
        <v/>
      </c>
    </row>
    <row r="7403" spans="13:13" x14ac:dyDescent="0.2">
      <c r="M7403" s="14" t="str">
        <f>IF(H7403&gt;0,VLOOKUP(H7403,'Account List'!B$4:C$65536,2,FALSE),"")</f>
        <v/>
      </c>
    </row>
    <row r="7404" spans="13:13" x14ac:dyDescent="0.2">
      <c r="M7404" s="14" t="str">
        <f>IF(H7404&gt;0,VLOOKUP(H7404,'Account List'!B$4:C$65536,2,FALSE),"")</f>
        <v/>
      </c>
    </row>
    <row r="7405" spans="13:13" x14ac:dyDescent="0.2">
      <c r="M7405" s="14" t="str">
        <f>IF(H7405&gt;0,VLOOKUP(H7405,'Account List'!B$4:C$65536,2,FALSE),"")</f>
        <v/>
      </c>
    </row>
    <row r="7406" spans="13:13" x14ac:dyDescent="0.2">
      <c r="M7406" s="14" t="str">
        <f>IF(H7406&gt;0,VLOOKUP(H7406,'Account List'!B$4:C$65536,2,FALSE),"")</f>
        <v/>
      </c>
    </row>
    <row r="7407" spans="13:13" x14ac:dyDescent="0.2">
      <c r="M7407" s="14" t="str">
        <f>IF(H7407&gt;0,VLOOKUP(H7407,'Account List'!B$4:C$65536,2,FALSE),"")</f>
        <v/>
      </c>
    </row>
    <row r="7408" spans="13:13" x14ac:dyDescent="0.2">
      <c r="M7408" s="14" t="str">
        <f>IF(H7408&gt;0,VLOOKUP(H7408,'Account List'!B$4:C$65536,2,FALSE),"")</f>
        <v/>
      </c>
    </row>
    <row r="7409" spans="13:13" x14ac:dyDescent="0.2">
      <c r="M7409" s="14" t="str">
        <f>IF(H7409&gt;0,VLOOKUP(H7409,'Account List'!B$4:C$65536,2,FALSE),"")</f>
        <v/>
      </c>
    </row>
    <row r="7410" spans="13:13" x14ac:dyDescent="0.2">
      <c r="M7410" s="14" t="str">
        <f>IF(H7410&gt;0,VLOOKUP(H7410,'Account List'!B$4:C$65536,2,FALSE),"")</f>
        <v/>
      </c>
    </row>
    <row r="7411" spans="13:13" x14ac:dyDescent="0.2">
      <c r="M7411" s="14" t="str">
        <f>IF(H7411&gt;0,VLOOKUP(H7411,'Account List'!B$4:C$65536,2,FALSE),"")</f>
        <v/>
      </c>
    </row>
    <row r="7412" spans="13:13" x14ac:dyDescent="0.2">
      <c r="M7412" s="14" t="str">
        <f>IF(H7412&gt;0,VLOOKUP(H7412,'Account List'!B$4:C$65536,2,FALSE),"")</f>
        <v/>
      </c>
    </row>
    <row r="7413" spans="13:13" x14ac:dyDescent="0.2">
      <c r="M7413" s="14" t="str">
        <f>IF(H7413&gt;0,VLOOKUP(H7413,'Account List'!B$4:C$65536,2,FALSE),"")</f>
        <v/>
      </c>
    </row>
    <row r="7414" spans="13:13" x14ac:dyDescent="0.2">
      <c r="M7414" s="14" t="str">
        <f>IF(H7414&gt;0,VLOOKUP(H7414,'Account List'!B$4:C$65536,2,FALSE),"")</f>
        <v/>
      </c>
    </row>
    <row r="7415" spans="13:13" x14ac:dyDescent="0.2">
      <c r="M7415" s="14" t="str">
        <f>IF(H7415&gt;0,VLOOKUP(H7415,'Account List'!B$4:C$65536,2,FALSE),"")</f>
        <v/>
      </c>
    </row>
    <row r="7416" spans="13:13" x14ac:dyDescent="0.2">
      <c r="M7416" s="14" t="str">
        <f>IF(H7416&gt;0,VLOOKUP(H7416,'Account List'!B$4:C$65536,2,FALSE),"")</f>
        <v/>
      </c>
    </row>
    <row r="7417" spans="13:13" x14ac:dyDescent="0.2">
      <c r="M7417" s="14" t="str">
        <f>IF(H7417&gt;0,VLOOKUP(H7417,'Account List'!B$4:C$65536,2,FALSE),"")</f>
        <v/>
      </c>
    </row>
    <row r="7418" spans="13:13" x14ac:dyDescent="0.2">
      <c r="M7418" s="14" t="str">
        <f>IF(H7418&gt;0,VLOOKUP(H7418,'Account List'!B$4:C$65536,2,FALSE),"")</f>
        <v/>
      </c>
    </row>
    <row r="7419" spans="13:13" x14ac:dyDescent="0.2">
      <c r="M7419" s="14" t="str">
        <f>IF(H7419&gt;0,VLOOKUP(H7419,'Account List'!B$4:C$65536,2,FALSE),"")</f>
        <v/>
      </c>
    </row>
    <row r="7420" spans="13:13" x14ac:dyDescent="0.2">
      <c r="M7420" s="14" t="str">
        <f>IF(H7420&gt;0,VLOOKUP(H7420,'Account List'!B$4:C$65536,2,FALSE),"")</f>
        <v/>
      </c>
    </row>
    <row r="7421" spans="13:13" x14ac:dyDescent="0.2">
      <c r="M7421" s="14" t="str">
        <f>IF(H7421&gt;0,VLOOKUP(H7421,'Account List'!B$4:C$65536,2,FALSE),"")</f>
        <v/>
      </c>
    </row>
    <row r="7422" spans="13:13" x14ac:dyDescent="0.2">
      <c r="M7422" s="14" t="str">
        <f>IF(H7422&gt;0,VLOOKUP(H7422,'Account List'!B$4:C$65536,2,FALSE),"")</f>
        <v/>
      </c>
    </row>
    <row r="7423" spans="13:13" x14ac:dyDescent="0.2">
      <c r="M7423" s="14" t="str">
        <f>IF(H7423&gt;0,VLOOKUP(H7423,'Account List'!B$4:C$65536,2,FALSE),"")</f>
        <v/>
      </c>
    </row>
    <row r="7424" spans="13:13" x14ac:dyDescent="0.2">
      <c r="M7424" s="14" t="str">
        <f>IF(H7424&gt;0,VLOOKUP(H7424,'Account List'!B$4:C$65536,2,FALSE),"")</f>
        <v/>
      </c>
    </row>
    <row r="7425" spans="13:13" x14ac:dyDescent="0.2">
      <c r="M7425" s="14" t="str">
        <f>IF(H7425&gt;0,VLOOKUP(H7425,'Account List'!B$4:C$65536,2,FALSE),"")</f>
        <v/>
      </c>
    </row>
    <row r="7426" spans="13:13" x14ac:dyDescent="0.2">
      <c r="M7426" s="14" t="str">
        <f>IF(H7426&gt;0,VLOOKUP(H7426,'Account List'!B$4:C$65536,2,FALSE),"")</f>
        <v/>
      </c>
    </row>
    <row r="7427" spans="13:13" x14ac:dyDescent="0.2">
      <c r="M7427" s="14" t="str">
        <f>IF(H7427&gt;0,VLOOKUP(H7427,'Account List'!B$4:C$65536,2,FALSE),"")</f>
        <v/>
      </c>
    </row>
    <row r="7428" spans="13:13" x14ac:dyDescent="0.2">
      <c r="M7428" s="14" t="str">
        <f>IF(H7428&gt;0,VLOOKUP(H7428,'Account List'!B$4:C$65536,2,FALSE),"")</f>
        <v/>
      </c>
    </row>
    <row r="7429" spans="13:13" x14ac:dyDescent="0.2">
      <c r="M7429" s="14" t="str">
        <f>IF(H7429&gt;0,VLOOKUP(H7429,'Account List'!B$4:C$65536,2,FALSE),"")</f>
        <v/>
      </c>
    </row>
    <row r="7430" spans="13:13" x14ac:dyDescent="0.2">
      <c r="M7430" s="14" t="str">
        <f>IF(H7430&gt;0,VLOOKUP(H7430,'Account List'!B$4:C$65536,2,FALSE),"")</f>
        <v/>
      </c>
    </row>
    <row r="7431" spans="13:13" x14ac:dyDescent="0.2">
      <c r="M7431" s="14" t="str">
        <f>IF(H7431&gt;0,VLOOKUP(H7431,'Account List'!B$4:C$65536,2,FALSE),"")</f>
        <v/>
      </c>
    </row>
    <row r="7432" spans="13:13" x14ac:dyDescent="0.2">
      <c r="M7432" s="14" t="str">
        <f>IF(H7432&gt;0,VLOOKUP(H7432,'Account List'!B$4:C$65536,2,FALSE),"")</f>
        <v/>
      </c>
    </row>
    <row r="7433" spans="13:13" x14ac:dyDescent="0.2">
      <c r="M7433" s="14" t="str">
        <f>IF(H7433&gt;0,VLOOKUP(H7433,'Account List'!B$4:C$65536,2,FALSE),"")</f>
        <v/>
      </c>
    </row>
    <row r="7434" spans="13:13" x14ac:dyDescent="0.2">
      <c r="M7434" s="14" t="str">
        <f>IF(H7434&gt;0,VLOOKUP(H7434,'Account List'!B$4:C$65536,2,FALSE),"")</f>
        <v/>
      </c>
    </row>
    <row r="7435" spans="13:13" x14ac:dyDescent="0.2">
      <c r="M7435" s="14" t="str">
        <f>IF(H7435&gt;0,VLOOKUP(H7435,'Account List'!B$4:C$65536,2,FALSE),"")</f>
        <v/>
      </c>
    </row>
    <row r="7436" spans="13:13" x14ac:dyDescent="0.2">
      <c r="M7436" s="14" t="str">
        <f>IF(H7436&gt;0,VLOOKUP(H7436,'Account List'!B$4:C$65536,2,FALSE),"")</f>
        <v/>
      </c>
    </row>
    <row r="7437" spans="13:13" x14ac:dyDescent="0.2">
      <c r="M7437" s="14" t="str">
        <f>IF(H7437&gt;0,VLOOKUP(H7437,'Account List'!B$4:C$65536,2,FALSE),"")</f>
        <v/>
      </c>
    </row>
    <row r="7438" spans="13:13" x14ac:dyDescent="0.2">
      <c r="M7438" s="14" t="str">
        <f>IF(H7438&gt;0,VLOOKUP(H7438,'Account List'!B$4:C$65536,2,FALSE),"")</f>
        <v/>
      </c>
    </row>
    <row r="7439" spans="13:13" x14ac:dyDescent="0.2">
      <c r="M7439" s="14" t="str">
        <f>IF(H7439&gt;0,VLOOKUP(H7439,'Account List'!B$4:C$65536,2,FALSE),"")</f>
        <v/>
      </c>
    </row>
    <row r="7440" spans="13:13" x14ac:dyDescent="0.2">
      <c r="M7440" s="14" t="str">
        <f>IF(H7440&gt;0,VLOOKUP(H7440,'Account List'!B$4:C$65536,2,FALSE),"")</f>
        <v/>
      </c>
    </row>
    <row r="7441" spans="13:13" x14ac:dyDescent="0.2">
      <c r="M7441" s="14" t="str">
        <f>IF(H7441&gt;0,VLOOKUP(H7441,'Account List'!B$4:C$65536,2,FALSE),"")</f>
        <v/>
      </c>
    </row>
    <row r="7442" spans="13:13" x14ac:dyDescent="0.2">
      <c r="M7442" s="14" t="str">
        <f>IF(H7442&gt;0,VLOOKUP(H7442,'Account List'!B$4:C$65536,2,FALSE),"")</f>
        <v/>
      </c>
    </row>
    <row r="7443" spans="13:13" x14ac:dyDescent="0.2">
      <c r="M7443" s="14" t="str">
        <f>IF(H7443&gt;0,VLOOKUP(H7443,'Account List'!B$4:C$65536,2,FALSE),"")</f>
        <v/>
      </c>
    </row>
    <row r="7444" spans="13:13" x14ac:dyDescent="0.2">
      <c r="M7444" s="14" t="str">
        <f>IF(H7444&gt;0,VLOOKUP(H7444,'Account List'!B$4:C$65536,2,FALSE),"")</f>
        <v/>
      </c>
    </row>
    <row r="7445" spans="13:13" x14ac:dyDescent="0.2">
      <c r="M7445" s="14" t="str">
        <f>IF(H7445&gt;0,VLOOKUP(H7445,'Account List'!B$4:C$65536,2,FALSE),"")</f>
        <v/>
      </c>
    </row>
    <row r="7446" spans="13:13" x14ac:dyDescent="0.2">
      <c r="M7446" s="14" t="str">
        <f>IF(H7446&gt;0,VLOOKUP(H7446,'Account List'!B$4:C$65536,2,FALSE),"")</f>
        <v/>
      </c>
    </row>
    <row r="7447" spans="13:13" x14ac:dyDescent="0.2">
      <c r="M7447" s="14" t="str">
        <f>IF(H7447&gt;0,VLOOKUP(H7447,'Account List'!B$4:C$65536,2,FALSE),"")</f>
        <v/>
      </c>
    </row>
    <row r="7448" spans="13:13" x14ac:dyDescent="0.2">
      <c r="M7448" s="14" t="str">
        <f>IF(H7448&gt;0,VLOOKUP(H7448,'Account List'!B$4:C$65536,2,FALSE),"")</f>
        <v/>
      </c>
    </row>
    <row r="7449" spans="13:13" x14ac:dyDescent="0.2">
      <c r="M7449" s="14" t="str">
        <f>IF(H7449&gt;0,VLOOKUP(H7449,'Account List'!B$4:C$65536,2,FALSE),"")</f>
        <v/>
      </c>
    </row>
    <row r="7450" spans="13:13" x14ac:dyDescent="0.2">
      <c r="M7450" s="14" t="str">
        <f>IF(H7450&gt;0,VLOOKUP(H7450,'Account List'!B$4:C$65536,2,FALSE),"")</f>
        <v/>
      </c>
    </row>
    <row r="7451" spans="13:13" x14ac:dyDescent="0.2">
      <c r="M7451" s="14" t="str">
        <f>IF(H7451&gt;0,VLOOKUP(H7451,'Account List'!B$4:C$65536,2,FALSE),"")</f>
        <v/>
      </c>
    </row>
    <row r="7452" spans="13:13" x14ac:dyDescent="0.2">
      <c r="M7452" s="14" t="str">
        <f>IF(H7452&gt;0,VLOOKUP(H7452,'Account List'!B$4:C$65536,2,FALSE),"")</f>
        <v/>
      </c>
    </row>
    <row r="7453" spans="13:13" x14ac:dyDescent="0.2">
      <c r="M7453" s="14" t="str">
        <f>IF(H7453&gt;0,VLOOKUP(H7453,'Account List'!B$4:C$65536,2,FALSE),"")</f>
        <v/>
      </c>
    </row>
    <row r="7454" spans="13:13" x14ac:dyDescent="0.2">
      <c r="M7454" s="14" t="str">
        <f>IF(H7454&gt;0,VLOOKUP(H7454,'Account List'!B$4:C$65536,2,FALSE),"")</f>
        <v/>
      </c>
    </row>
    <row r="7455" spans="13:13" x14ac:dyDescent="0.2">
      <c r="M7455" s="14" t="str">
        <f>IF(H7455&gt;0,VLOOKUP(H7455,'Account List'!B$4:C$65536,2,FALSE),"")</f>
        <v/>
      </c>
    </row>
    <row r="7456" spans="13:13" x14ac:dyDescent="0.2">
      <c r="M7456" s="14" t="str">
        <f>IF(H7456&gt;0,VLOOKUP(H7456,'Account List'!B$4:C$65536,2,FALSE),"")</f>
        <v/>
      </c>
    </row>
    <row r="7457" spans="13:13" x14ac:dyDescent="0.2">
      <c r="M7457" s="14" t="str">
        <f>IF(H7457&gt;0,VLOOKUP(H7457,'Account List'!B$4:C$65536,2,FALSE),"")</f>
        <v/>
      </c>
    </row>
    <row r="7458" spans="13:13" x14ac:dyDescent="0.2">
      <c r="M7458" s="14" t="str">
        <f>IF(H7458&gt;0,VLOOKUP(H7458,'Account List'!B$4:C$65536,2,FALSE),"")</f>
        <v/>
      </c>
    </row>
    <row r="7459" spans="13:13" x14ac:dyDescent="0.2">
      <c r="M7459" s="14" t="str">
        <f>IF(H7459&gt;0,VLOOKUP(H7459,'Account List'!B$4:C$65536,2,FALSE),"")</f>
        <v/>
      </c>
    </row>
    <row r="7460" spans="13:13" x14ac:dyDescent="0.2">
      <c r="M7460" s="14" t="str">
        <f>IF(H7460&gt;0,VLOOKUP(H7460,'Account List'!B$4:C$65536,2,FALSE),"")</f>
        <v/>
      </c>
    </row>
    <row r="7461" spans="13:13" x14ac:dyDescent="0.2">
      <c r="M7461" s="14" t="str">
        <f>IF(H7461&gt;0,VLOOKUP(H7461,'Account List'!B$4:C$65536,2,FALSE),"")</f>
        <v/>
      </c>
    </row>
    <row r="7462" spans="13:13" x14ac:dyDescent="0.2">
      <c r="M7462" s="14" t="str">
        <f>IF(H7462&gt;0,VLOOKUP(H7462,'Account List'!B$4:C$65536,2,FALSE),"")</f>
        <v/>
      </c>
    </row>
    <row r="7463" spans="13:13" x14ac:dyDescent="0.2">
      <c r="M7463" s="14" t="str">
        <f>IF(H7463&gt;0,VLOOKUP(H7463,'Account List'!B$4:C$65536,2,FALSE),"")</f>
        <v/>
      </c>
    </row>
    <row r="7464" spans="13:13" x14ac:dyDescent="0.2">
      <c r="M7464" s="14" t="str">
        <f>IF(H7464&gt;0,VLOOKUP(H7464,'Account List'!B$4:C$65536,2,FALSE),"")</f>
        <v/>
      </c>
    </row>
    <row r="7465" spans="13:13" x14ac:dyDescent="0.2">
      <c r="M7465" s="14" t="str">
        <f>IF(H7465&gt;0,VLOOKUP(H7465,'Account List'!B$4:C$65536,2,FALSE),"")</f>
        <v/>
      </c>
    </row>
    <row r="7466" spans="13:13" x14ac:dyDescent="0.2">
      <c r="M7466" s="14" t="str">
        <f>IF(H7466&gt;0,VLOOKUP(H7466,'Account List'!B$4:C$65536,2,FALSE),"")</f>
        <v/>
      </c>
    </row>
    <row r="7467" spans="13:13" x14ac:dyDescent="0.2">
      <c r="M7467" s="14" t="str">
        <f>IF(H7467&gt;0,VLOOKUP(H7467,'Account List'!B$4:C$65536,2,FALSE),"")</f>
        <v/>
      </c>
    </row>
    <row r="7468" spans="13:13" x14ac:dyDescent="0.2">
      <c r="M7468" s="14" t="str">
        <f>IF(H7468&gt;0,VLOOKUP(H7468,'Account List'!B$4:C$65536,2,FALSE),"")</f>
        <v/>
      </c>
    </row>
    <row r="7469" spans="13:13" x14ac:dyDescent="0.2">
      <c r="M7469" s="14" t="str">
        <f>IF(H7469&gt;0,VLOOKUP(H7469,'Account List'!B$4:C$65536,2,FALSE),"")</f>
        <v/>
      </c>
    </row>
    <row r="7470" spans="13:13" x14ac:dyDescent="0.2">
      <c r="M7470" s="14" t="str">
        <f>IF(H7470&gt;0,VLOOKUP(H7470,'Account List'!B$4:C$65536,2,FALSE),"")</f>
        <v/>
      </c>
    </row>
    <row r="7471" spans="13:13" x14ac:dyDescent="0.2">
      <c r="M7471" s="14" t="str">
        <f>IF(H7471&gt;0,VLOOKUP(H7471,'Account List'!B$4:C$65536,2,FALSE),"")</f>
        <v/>
      </c>
    </row>
    <row r="7472" spans="13:13" x14ac:dyDescent="0.2">
      <c r="M7472" s="14" t="str">
        <f>IF(H7472&gt;0,VLOOKUP(H7472,'Account List'!B$4:C$65536,2,FALSE),"")</f>
        <v/>
      </c>
    </row>
    <row r="7473" spans="13:13" x14ac:dyDescent="0.2">
      <c r="M7473" s="14" t="str">
        <f>IF(H7473&gt;0,VLOOKUP(H7473,'Account List'!B$4:C$65536,2,FALSE),"")</f>
        <v/>
      </c>
    </row>
    <row r="7474" spans="13:13" x14ac:dyDescent="0.2">
      <c r="M7474" s="14" t="str">
        <f>IF(H7474&gt;0,VLOOKUP(H7474,'Account List'!B$4:C$65536,2,FALSE),"")</f>
        <v/>
      </c>
    </row>
    <row r="7475" spans="13:13" x14ac:dyDescent="0.2">
      <c r="M7475" s="14" t="str">
        <f>IF(H7475&gt;0,VLOOKUP(H7475,'Account List'!B$4:C$65536,2,FALSE),"")</f>
        <v/>
      </c>
    </row>
    <row r="7476" spans="13:13" x14ac:dyDescent="0.2">
      <c r="M7476" s="14" t="str">
        <f>IF(H7476&gt;0,VLOOKUP(H7476,'Account List'!B$4:C$65536,2,FALSE),"")</f>
        <v/>
      </c>
    </row>
    <row r="7477" spans="13:13" x14ac:dyDescent="0.2">
      <c r="M7477" s="14" t="str">
        <f>IF(H7477&gt;0,VLOOKUP(H7477,'Account List'!B$4:C$65536,2,FALSE),"")</f>
        <v/>
      </c>
    </row>
    <row r="7478" spans="13:13" x14ac:dyDescent="0.2">
      <c r="M7478" s="14" t="str">
        <f>IF(H7478&gt;0,VLOOKUP(H7478,'Account List'!B$4:C$65536,2,FALSE),"")</f>
        <v/>
      </c>
    </row>
    <row r="7479" spans="13:13" x14ac:dyDescent="0.2">
      <c r="M7479" s="14" t="str">
        <f>IF(H7479&gt;0,VLOOKUP(H7479,'Account List'!B$4:C$65536,2,FALSE),"")</f>
        <v/>
      </c>
    </row>
    <row r="7480" spans="13:13" x14ac:dyDescent="0.2">
      <c r="M7480" s="14" t="str">
        <f>IF(H7480&gt;0,VLOOKUP(H7480,'Account List'!B$4:C$65536,2,FALSE),"")</f>
        <v/>
      </c>
    </row>
    <row r="7481" spans="13:13" x14ac:dyDescent="0.2">
      <c r="M7481" s="14" t="str">
        <f>IF(H7481&gt;0,VLOOKUP(H7481,'Account List'!B$4:C$65536,2,FALSE),"")</f>
        <v/>
      </c>
    </row>
    <row r="7482" spans="13:13" x14ac:dyDescent="0.2">
      <c r="M7482" s="14" t="str">
        <f>IF(H7482&gt;0,VLOOKUP(H7482,'Account List'!B$4:C$65536,2,FALSE),"")</f>
        <v/>
      </c>
    </row>
    <row r="7483" spans="13:13" x14ac:dyDescent="0.2">
      <c r="M7483" s="14" t="str">
        <f>IF(H7483&gt;0,VLOOKUP(H7483,'Account List'!B$4:C$65536,2,FALSE),"")</f>
        <v/>
      </c>
    </row>
    <row r="7484" spans="13:13" x14ac:dyDescent="0.2">
      <c r="M7484" s="14" t="str">
        <f>IF(H7484&gt;0,VLOOKUP(H7484,'Account List'!B$4:C$65536,2,FALSE),"")</f>
        <v/>
      </c>
    </row>
    <row r="7485" spans="13:13" x14ac:dyDescent="0.2">
      <c r="M7485" s="14" t="str">
        <f>IF(H7485&gt;0,VLOOKUP(H7485,'Account List'!B$4:C$65536,2,FALSE),"")</f>
        <v/>
      </c>
    </row>
    <row r="7486" spans="13:13" x14ac:dyDescent="0.2">
      <c r="M7486" s="14" t="str">
        <f>IF(H7486&gt;0,VLOOKUP(H7486,'Account List'!B$4:C$65536,2,FALSE),"")</f>
        <v/>
      </c>
    </row>
    <row r="7487" spans="13:13" x14ac:dyDescent="0.2">
      <c r="M7487" s="14" t="str">
        <f>IF(H7487&gt;0,VLOOKUP(H7487,'Account List'!B$4:C$65536,2,FALSE),"")</f>
        <v/>
      </c>
    </row>
    <row r="7488" spans="13:13" x14ac:dyDescent="0.2">
      <c r="M7488" s="14" t="str">
        <f>IF(H7488&gt;0,VLOOKUP(H7488,'Account List'!B$4:C$65536,2,FALSE),"")</f>
        <v/>
      </c>
    </row>
    <row r="7489" spans="13:13" x14ac:dyDescent="0.2">
      <c r="M7489" s="14" t="str">
        <f>IF(H7489&gt;0,VLOOKUP(H7489,'Account List'!B$4:C$65536,2,FALSE),"")</f>
        <v/>
      </c>
    </row>
    <row r="7490" spans="13:13" x14ac:dyDescent="0.2">
      <c r="M7490" s="14" t="str">
        <f>IF(H7490&gt;0,VLOOKUP(H7490,'Account List'!B$4:C$65536,2,FALSE),"")</f>
        <v/>
      </c>
    </row>
    <row r="7491" spans="13:13" x14ac:dyDescent="0.2">
      <c r="M7491" s="14" t="str">
        <f>IF(H7491&gt;0,VLOOKUP(H7491,'Account List'!B$4:C$65536,2,FALSE),"")</f>
        <v/>
      </c>
    </row>
    <row r="7492" spans="13:13" x14ac:dyDescent="0.2">
      <c r="M7492" s="14" t="str">
        <f>IF(H7492&gt;0,VLOOKUP(H7492,'Account List'!B$4:C$65536,2,FALSE),"")</f>
        <v/>
      </c>
    </row>
    <row r="7493" spans="13:13" x14ac:dyDescent="0.2">
      <c r="M7493" s="14" t="str">
        <f>IF(H7493&gt;0,VLOOKUP(H7493,'Account List'!B$4:C$65536,2,FALSE),"")</f>
        <v/>
      </c>
    </row>
    <row r="7494" spans="13:13" x14ac:dyDescent="0.2">
      <c r="M7494" s="14" t="str">
        <f>IF(H7494&gt;0,VLOOKUP(H7494,'Account List'!B$4:C$65536,2,FALSE),"")</f>
        <v/>
      </c>
    </row>
    <row r="7495" spans="13:13" x14ac:dyDescent="0.2">
      <c r="M7495" s="14" t="str">
        <f>IF(H7495&gt;0,VLOOKUP(H7495,'Account List'!B$4:C$65536,2,FALSE),"")</f>
        <v/>
      </c>
    </row>
    <row r="7496" spans="13:13" x14ac:dyDescent="0.2">
      <c r="M7496" s="14" t="str">
        <f>IF(H7496&gt;0,VLOOKUP(H7496,'Account List'!B$4:C$65536,2,FALSE),"")</f>
        <v/>
      </c>
    </row>
    <row r="7497" spans="13:13" x14ac:dyDescent="0.2">
      <c r="M7497" s="14" t="str">
        <f>IF(H7497&gt;0,VLOOKUP(H7497,'Account List'!B$4:C$65536,2,FALSE),"")</f>
        <v/>
      </c>
    </row>
    <row r="7498" spans="13:13" x14ac:dyDescent="0.2">
      <c r="M7498" s="14" t="str">
        <f>IF(H7498&gt;0,VLOOKUP(H7498,'Account List'!B$4:C$65536,2,FALSE),"")</f>
        <v/>
      </c>
    </row>
    <row r="7499" spans="13:13" x14ac:dyDescent="0.2">
      <c r="M7499" s="14" t="str">
        <f>IF(H7499&gt;0,VLOOKUP(H7499,'Account List'!B$4:C$65536,2,FALSE),"")</f>
        <v/>
      </c>
    </row>
    <row r="7500" spans="13:13" x14ac:dyDescent="0.2">
      <c r="M7500" s="14" t="str">
        <f>IF(H7500&gt;0,VLOOKUP(H7500,'Account List'!B$4:C$65536,2,FALSE),"")</f>
        <v/>
      </c>
    </row>
    <row r="7501" spans="13:13" x14ac:dyDescent="0.2">
      <c r="M7501" s="14" t="str">
        <f>IF(H7501&gt;0,VLOOKUP(H7501,'Account List'!B$4:C$65536,2,FALSE),"")</f>
        <v/>
      </c>
    </row>
    <row r="7502" spans="13:13" x14ac:dyDescent="0.2">
      <c r="M7502" s="14" t="str">
        <f>IF(H7502&gt;0,VLOOKUP(H7502,'Account List'!B$4:C$65536,2,FALSE),"")</f>
        <v/>
      </c>
    </row>
    <row r="7503" spans="13:13" x14ac:dyDescent="0.2">
      <c r="M7503" s="14" t="str">
        <f>IF(H7503&gt;0,VLOOKUP(H7503,'Account List'!B$4:C$65536,2,FALSE),"")</f>
        <v/>
      </c>
    </row>
    <row r="7504" spans="13:13" x14ac:dyDescent="0.2">
      <c r="M7504" s="14" t="str">
        <f>IF(H7504&gt;0,VLOOKUP(H7504,'Account List'!B$4:C$65536,2,FALSE),"")</f>
        <v/>
      </c>
    </row>
    <row r="7505" spans="13:13" x14ac:dyDescent="0.2">
      <c r="M7505" s="14" t="str">
        <f>IF(H7505&gt;0,VLOOKUP(H7505,'Account List'!B$4:C$65536,2,FALSE),"")</f>
        <v/>
      </c>
    </row>
    <row r="7506" spans="13:13" x14ac:dyDescent="0.2">
      <c r="M7506" s="14" t="str">
        <f>IF(H7506&gt;0,VLOOKUP(H7506,'Account List'!B$4:C$65536,2,FALSE),"")</f>
        <v/>
      </c>
    </row>
    <row r="7507" spans="13:13" x14ac:dyDescent="0.2">
      <c r="M7507" s="14" t="str">
        <f>IF(H7507&gt;0,VLOOKUP(H7507,'Account List'!B$4:C$65536,2,FALSE),"")</f>
        <v/>
      </c>
    </row>
    <row r="7508" spans="13:13" x14ac:dyDescent="0.2">
      <c r="M7508" s="14" t="str">
        <f>IF(H7508&gt;0,VLOOKUP(H7508,'Account List'!B$4:C$65536,2,FALSE),"")</f>
        <v/>
      </c>
    </row>
    <row r="7509" spans="13:13" x14ac:dyDescent="0.2">
      <c r="M7509" s="14" t="str">
        <f>IF(H7509&gt;0,VLOOKUP(H7509,'Account List'!B$4:C$65536,2,FALSE),"")</f>
        <v/>
      </c>
    </row>
    <row r="7510" spans="13:13" x14ac:dyDescent="0.2">
      <c r="M7510" s="14" t="str">
        <f>IF(H7510&gt;0,VLOOKUP(H7510,'Account List'!B$4:C$65536,2,FALSE),"")</f>
        <v/>
      </c>
    </row>
    <row r="7511" spans="13:13" x14ac:dyDescent="0.2">
      <c r="M7511" s="14" t="str">
        <f>IF(H7511&gt;0,VLOOKUP(H7511,'Account List'!B$4:C$65536,2,FALSE),"")</f>
        <v/>
      </c>
    </row>
    <row r="7512" spans="13:13" x14ac:dyDescent="0.2">
      <c r="M7512" s="14" t="str">
        <f>IF(H7512&gt;0,VLOOKUP(H7512,'Account List'!B$4:C$65536,2,FALSE),"")</f>
        <v/>
      </c>
    </row>
    <row r="7513" spans="13:13" x14ac:dyDescent="0.2">
      <c r="M7513" s="14" t="str">
        <f>IF(H7513&gt;0,VLOOKUP(H7513,'Account List'!B$4:C$65536,2,FALSE),"")</f>
        <v/>
      </c>
    </row>
    <row r="7514" spans="13:13" x14ac:dyDescent="0.2">
      <c r="M7514" s="14" t="str">
        <f>IF(H7514&gt;0,VLOOKUP(H7514,'Account List'!B$4:C$65536,2,FALSE),"")</f>
        <v/>
      </c>
    </row>
    <row r="7515" spans="13:13" x14ac:dyDescent="0.2">
      <c r="M7515" s="14" t="str">
        <f>IF(H7515&gt;0,VLOOKUP(H7515,'Account List'!B$4:C$65536,2,FALSE),"")</f>
        <v/>
      </c>
    </row>
    <row r="7516" spans="13:13" x14ac:dyDescent="0.2">
      <c r="M7516" s="14" t="str">
        <f>IF(H7516&gt;0,VLOOKUP(H7516,'Account List'!B$4:C$65536,2,FALSE),"")</f>
        <v/>
      </c>
    </row>
    <row r="7517" spans="13:13" x14ac:dyDescent="0.2">
      <c r="M7517" s="14" t="str">
        <f>IF(H7517&gt;0,VLOOKUP(H7517,'Account List'!B$4:C$65536,2,FALSE),"")</f>
        <v/>
      </c>
    </row>
    <row r="7518" spans="13:13" x14ac:dyDescent="0.2">
      <c r="M7518" s="14" t="str">
        <f>IF(H7518&gt;0,VLOOKUP(H7518,'Account List'!B$4:C$65536,2,FALSE),"")</f>
        <v/>
      </c>
    </row>
    <row r="7519" spans="13:13" x14ac:dyDescent="0.2">
      <c r="M7519" s="14" t="str">
        <f>IF(H7519&gt;0,VLOOKUP(H7519,'Account List'!B$4:C$65536,2,FALSE),"")</f>
        <v/>
      </c>
    </row>
    <row r="7520" spans="13:13" x14ac:dyDescent="0.2">
      <c r="M7520" s="14" t="str">
        <f>IF(H7520&gt;0,VLOOKUP(H7520,'Account List'!B$4:C$65536,2,FALSE),"")</f>
        <v/>
      </c>
    </row>
    <row r="7521" spans="13:13" x14ac:dyDescent="0.2">
      <c r="M7521" s="14" t="str">
        <f>IF(H7521&gt;0,VLOOKUP(H7521,'Account List'!B$4:C$65536,2,FALSE),"")</f>
        <v/>
      </c>
    </row>
    <row r="7522" spans="13:13" x14ac:dyDescent="0.2">
      <c r="M7522" s="14" t="str">
        <f>IF(H7522&gt;0,VLOOKUP(H7522,'Account List'!B$4:C$65536,2,FALSE),"")</f>
        <v/>
      </c>
    </row>
    <row r="7523" spans="13:13" x14ac:dyDescent="0.2">
      <c r="M7523" s="14" t="str">
        <f>IF(H7523&gt;0,VLOOKUP(H7523,'Account List'!B$4:C$65536,2,FALSE),"")</f>
        <v/>
      </c>
    </row>
    <row r="7524" spans="13:13" x14ac:dyDescent="0.2">
      <c r="M7524" s="14" t="str">
        <f>IF(H7524&gt;0,VLOOKUP(H7524,'Account List'!B$4:C$65536,2,FALSE),"")</f>
        <v/>
      </c>
    </row>
    <row r="7525" spans="13:13" x14ac:dyDescent="0.2">
      <c r="M7525" s="14" t="str">
        <f>IF(H7525&gt;0,VLOOKUP(H7525,'Account List'!B$4:C$65536,2,FALSE),"")</f>
        <v/>
      </c>
    </row>
    <row r="7526" spans="13:13" x14ac:dyDescent="0.2">
      <c r="M7526" s="14" t="str">
        <f>IF(H7526&gt;0,VLOOKUP(H7526,'Account List'!B$4:C$65536,2,FALSE),"")</f>
        <v/>
      </c>
    </row>
    <row r="7527" spans="13:13" x14ac:dyDescent="0.2">
      <c r="M7527" s="14" t="str">
        <f>IF(H7527&gt;0,VLOOKUP(H7527,'Account List'!B$4:C$65536,2,FALSE),"")</f>
        <v/>
      </c>
    </row>
    <row r="7528" spans="13:13" x14ac:dyDescent="0.2">
      <c r="M7528" s="14" t="str">
        <f>IF(H7528&gt;0,VLOOKUP(H7528,'Account List'!B$4:C$65536,2,FALSE),"")</f>
        <v/>
      </c>
    </row>
    <row r="7529" spans="13:13" x14ac:dyDescent="0.2">
      <c r="M7529" s="14" t="str">
        <f>IF(H7529&gt;0,VLOOKUP(H7529,'Account List'!B$4:C$65536,2,FALSE),"")</f>
        <v/>
      </c>
    </row>
    <row r="7530" spans="13:13" x14ac:dyDescent="0.2">
      <c r="M7530" s="14" t="str">
        <f>IF(H7530&gt;0,VLOOKUP(H7530,'Account List'!B$4:C$65536,2,FALSE),"")</f>
        <v/>
      </c>
    </row>
    <row r="7531" spans="13:13" x14ac:dyDescent="0.2">
      <c r="M7531" s="14" t="str">
        <f>IF(H7531&gt;0,VLOOKUP(H7531,'Account List'!B$4:C$65536,2,FALSE),"")</f>
        <v/>
      </c>
    </row>
    <row r="7532" spans="13:13" x14ac:dyDescent="0.2">
      <c r="M7532" s="14" t="str">
        <f>IF(H7532&gt;0,VLOOKUP(H7532,'Account List'!B$4:C$65536,2,FALSE),"")</f>
        <v/>
      </c>
    </row>
    <row r="7533" spans="13:13" x14ac:dyDescent="0.2">
      <c r="M7533" s="14" t="str">
        <f>IF(H7533&gt;0,VLOOKUP(H7533,'Account List'!B$4:C$65536,2,FALSE),"")</f>
        <v/>
      </c>
    </row>
    <row r="7534" spans="13:13" x14ac:dyDescent="0.2">
      <c r="M7534" s="14" t="str">
        <f>IF(H7534&gt;0,VLOOKUP(H7534,'Account List'!B$4:C$65536,2,FALSE),"")</f>
        <v/>
      </c>
    </row>
    <row r="7535" spans="13:13" x14ac:dyDescent="0.2">
      <c r="M7535" s="14" t="str">
        <f>IF(H7535&gt;0,VLOOKUP(H7535,'Account List'!B$4:C$65536,2,FALSE),"")</f>
        <v/>
      </c>
    </row>
    <row r="7536" spans="13:13" x14ac:dyDescent="0.2">
      <c r="M7536" s="14" t="str">
        <f>IF(H7536&gt;0,VLOOKUP(H7536,'Account List'!B$4:C$65536,2,FALSE),"")</f>
        <v/>
      </c>
    </row>
    <row r="7537" spans="13:13" x14ac:dyDescent="0.2">
      <c r="M7537" s="14" t="str">
        <f>IF(H7537&gt;0,VLOOKUP(H7537,'Account List'!B$4:C$65536,2,FALSE),"")</f>
        <v/>
      </c>
    </row>
    <row r="7538" spans="13:13" x14ac:dyDescent="0.2">
      <c r="M7538" s="14" t="str">
        <f>IF(H7538&gt;0,VLOOKUP(H7538,'Account List'!B$4:C$65536,2,FALSE),"")</f>
        <v/>
      </c>
    </row>
    <row r="7539" spans="13:13" x14ac:dyDescent="0.2">
      <c r="M7539" s="14" t="str">
        <f>IF(H7539&gt;0,VLOOKUP(H7539,'Account List'!B$4:C$65536,2,FALSE),"")</f>
        <v/>
      </c>
    </row>
    <row r="7540" spans="13:13" x14ac:dyDescent="0.2">
      <c r="M7540" s="14" t="str">
        <f>IF(H7540&gt;0,VLOOKUP(H7540,'Account List'!B$4:C$65536,2,FALSE),"")</f>
        <v/>
      </c>
    </row>
    <row r="7541" spans="13:13" x14ac:dyDescent="0.2">
      <c r="M7541" s="14" t="str">
        <f>IF(H7541&gt;0,VLOOKUP(H7541,'Account List'!B$4:C$65536,2,FALSE),"")</f>
        <v/>
      </c>
    </row>
    <row r="7542" spans="13:13" x14ac:dyDescent="0.2">
      <c r="M7542" s="14" t="str">
        <f>IF(H7542&gt;0,VLOOKUP(H7542,'Account List'!B$4:C$65536,2,FALSE),"")</f>
        <v/>
      </c>
    </row>
    <row r="7543" spans="13:13" x14ac:dyDescent="0.2">
      <c r="M7543" s="14" t="str">
        <f>IF(H7543&gt;0,VLOOKUP(H7543,'Account List'!B$4:C$65536,2,FALSE),"")</f>
        <v/>
      </c>
    </row>
    <row r="7544" spans="13:13" x14ac:dyDescent="0.2">
      <c r="M7544" s="14" t="str">
        <f>IF(H7544&gt;0,VLOOKUP(H7544,'Account List'!B$4:C$65536,2,FALSE),"")</f>
        <v/>
      </c>
    </row>
    <row r="7545" spans="13:13" x14ac:dyDescent="0.2">
      <c r="M7545" s="14" t="str">
        <f>IF(H7545&gt;0,VLOOKUP(H7545,'Account List'!B$4:C$65536,2,FALSE),"")</f>
        <v/>
      </c>
    </row>
    <row r="7546" spans="13:13" x14ac:dyDescent="0.2">
      <c r="M7546" s="14" t="str">
        <f>IF(H7546&gt;0,VLOOKUP(H7546,'Account List'!B$4:C$65536,2,FALSE),"")</f>
        <v/>
      </c>
    </row>
    <row r="7547" spans="13:13" x14ac:dyDescent="0.2">
      <c r="M7547" s="14" t="str">
        <f>IF(H7547&gt;0,VLOOKUP(H7547,'Account List'!B$4:C$65536,2,FALSE),"")</f>
        <v/>
      </c>
    </row>
    <row r="7548" spans="13:13" x14ac:dyDescent="0.2">
      <c r="M7548" s="14" t="str">
        <f>IF(H7548&gt;0,VLOOKUP(H7548,'Account List'!B$4:C$65536,2,FALSE),"")</f>
        <v/>
      </c>
    </row>
    <row r="7549" spans="13:13" x14ac:dyDescent="0.2">
      <c r="M7549" s="14" t="str">
        <f>IF(H7549&gt;0,VLOOKUP(H7549,'Account List'!B$4:C$65536,2,FALSE),"")</f>
        <v/>
      </c>
    </row>
    <row r="7550" spans="13:13" x14ac:dyDescent="0.2">
      <c r="M7550" s="14" t="str">
        <f>IF(H7550&gt;0,VLOOKUP(H7550,'Account List'!B$4:C$65536,2,FALSE),"")</f>
        <v/>
      </c>
    </row>
    <row r="7551" spans="13:13" x14ac:dyDescent="0.2">
      <c r="M7551" s="14" t="str">
        <f>IF(H7551&gt;0,VLOOKUP(H7551,'Account List'!B$4:C$65536,2,FALSE),"")</f>
        <v/>
      </c>
    </row>
    <row r="7552" spans="13:13" x14ac:dyDescent="0.2">
      <c r="M7552" s="14" t="str">
        <f>IF(H7552&gt;0,VLOOKUP(H7552,'Account List'!B$4:C$65536,2,FALSE),"")</f>
        <v/>
      </c>
    </row>
    <row r="7553" spans="13:13" x14ac:dyDescent="0.2">
      <c r="M7553" s="14" t="str">
        <f>IF(H7553&gt;0,VLOOKUP(H7553,'Account List'!B$4:C$65536,2,FALSE),"")</f>
        <v/>
      </c>
    </row>
    <row r="7554" spans="13:13" x14ac:dyDescent="0.2">
      <c r="M7554" s="14" t="str">
        <f>IF(H7554&gt;0,VLOOKUP(H7554,'Account List'!B$4:C$65536,2,FALSE),"")</f>
        <v/>
      </c>
    </row>
    <row r="7555" spans="13:13" x14ac:dyDescent="0.2">
      <c r="M7555" s="14" t="str">
        <f>IF(H7555&gt;0,VLOOKUP(H7555,'Account List'!B$4:C$65536,2,FALSE),"")</f>
        <v/>
      </c>
    </row>
    <row r="7556" spans="13:13" x14ac:dyDescent="0.2">
      <c r="M7556" s="14" t="str">
        <f>IF(H7556&gt;0,VLOOKUP(H7556,'Account List'!B$4:C$65536,2,FALSE),"")</f>
        <v/>
      </c>
    </row>
    <row r="7557" spans="13:13" x14ac:dyDescent="0.2">
      <c r="M7557" s="14" t="str">
        <f>IF(H7557&gt;0,VLOOKUP(H7557,'Account List'!B$4:C$65536,2,FALSE),"")</f>
        <v/>
      </c>
    </row>
    <row r="7558" spans="13:13" x14ac:dyDescent="0.2">
      <c r="M7558" s="14" t="str">
        <f>IF(H7558&gt;0,VLOOKUP(H7558,'Account List'!B$4:C$65536,2,FALSE),"")</f>
        <v/>
      </c>
    </row>
    <row r="7559" spans="13:13" x14ac:dyDescent="0.2">
      <c r="M7559" s="14" t="str">
        <f>IF(H7559&gt;0,VLOOKUP(H7559,'Account List'!B$4:C$65536,2,FALSE),"")</f>
        <v/>
      </c>
    </row>
    <row r="7560" spans="13:13" x14ac:dyDescent="0.2">
      <c r="M7560" s="14" t="str">
        <f>IF(H7560&gt;0,VLOOKUP(H7560,'Account List'!B$4:C$65536,2,FALSE),"")</f>
        <v/>
      </c>
    </row>
    <row r="7561" spans="13:13" x14ac:dyDescent="0.2">
      <c r="M7561" s="14" t="str">
        <f>IF(H7561&gt;0,VLOOKUP(H7561,'Account List'!B$4:C$65536,2,FALSE),"")</f>
        <v/>
      </c>
    </row>
    <row r="7562" spans="13:13" x14ac:dyDescent="0.2">
      <c r="M7562" s="14" t="str">
        <f>IF(H7562&gt;0,VLOOKUP(H7562,'Account List'!B$4:C$65536,2,FALSE),"")</f>
        <v/>
      </c>
    </row>
    <row r="7563" spans="13:13" x14ac:dyDescent="0.2">
      <c r="M7563" s="14" t="str">
        <f>IF(H7563&gt;0,VLOOKUP(H7563,'Account List'!B$4:C$65536,2,FALSE),"")</f>
        <v/>
      </c>
    </row>
    <row r="7564" spans="13:13" x14ac:dyDescent="0.2">
      <c r="M7564" s="14" t="str">
        <f>IF(H7564&gt;0,VLOOKUP(H7564,'Account List'!B$4:C$65536,2,FALSE),"")</f>
        <v/>
      </c>
    </row>
    <row r="7565" spans="13:13" x14ac:dyDescent="0.2">
      <c r="M7565" s="14" t="str">
        <f>IF(H7565&gt;0,VLOOKUP(H7565,'Account List'!B$4:C$65536,2,FALSE),"")</f>
        <v/>
      </c>
    </row>
    <row r="7566" spans="13:13" x14ac:dyDescent="0.2">
      <c r="M7566" s="14" t="str">
        <f>IF(H7566&gt;0,VLOOKUP(H7566,'Account List'!B$4:C$65536,2,FALSE),"")</f>
        <v/>
      </c>
    </row>
    <row r="7567" spans="13:13" x14ac:dyDescent="0.2">
      <c r="M7567" s="14" t="str">
        <f>IF(H7567&gt;0,VLOOKUP(H7567,'Account List'!B$4:C$65536,2,FALSE),"")</f>
        <v/>
      </c>
    </row>
    <row r="7568" spans="13:13" x14ac:dyDescent="0.2">
      <c r="M7568" s="14" t="str">
        <f>IF(H7568&gt;0,VLOOKUP(H7568,'Account List'!B$4:C$65536,2,FALSE),"")</f>
        <v/>
      </c>
    </row>
    <row r="7569" spans="13:13" x14ac:dyDescent="0.2">
      <c r="M7569" s="14" t="str">
        <f>IF(H7569&gt;0,VLOOKUP(H7569,'Account List'!B$4:C$65536,2,FALSE),"")</f>
        <v/>
      </c>
    </row>
    <row r="7570" spans="13:13" x14ac:dyDescent="0.2">
      <c r="M7570" s="14" t="str">
        <f>IF(H7570&gt;0,VLOOKUP(H7570,'Account List'!B$4:C$65536,2,FALSE),"")</f>
        <v/>
      </c>
    </row>
    <row r="7571" spans="13:13" x14ac:dyDescent="0.2">
      <c r="M7571" s="14" t="str">
        <f>IF(H7571&gt;0,VLOOKUP(H7571,'Account List'!B$4:C$65536,2,FALSE),"")</f>
        <v/>
      </c>
    </row>
    <row r="7572" spans="13:13" x14ac:dyDescent="0.2">
      <c r="M7572" s="14" t="str">
        <f>IF(H7572&gt;0,VLOOKUP(H7572,'Account List'!B$4:C$65536,2,FALSE),"")</f>
        <v/>
      </c>
    </row>
    <row r="7573" spans="13:13" x14ac:dyDescent="0.2">
      <c r="M7573" s="14" t="str">
        <f>IF(H7573&gt;0,VLOOKUP(H7573,'Account List'!B$4:C$65536,2,FALSE),"")</f>
        <v/>
      </c>
    </row>
    <row r="7574" spans="13:13" x14ac:dyDescent="0.2">
      <c r="M7574" s="14" t="str">
        <f>IF(H7574&gt;0,VLOOKUP(H7574,'Account List'!B$4:C$65536,2,FALSE),"")</f>
        <v/>
      </c>
    </row>
    <row r="7575" spans="13:13" x14ac:dyDescent="0.2">
      <c r="M7575" s="14" t="str">
        <f>IF(H7575&gt;0,VLOOKUP(H7575,'Account List'!B$4:C$65536,2,FALSE),"")</f>
        <v/>
      </c>
    </row>
    <row r="7576" spans="13:13" x14ac:dyDescent="0.2">
      <c r="M7576" s="14" t="str">
        <f>IF(H7576&gt;0,VLOOKUP(H7576,'Account List'!B$4:C$65536,2,FALSE),"")</f>
        <v/>
      </c>
    </row>
    <row r="7577" spans="13:13" x14ac:dyDescent="0.2">
      <c r="M7577" s="14" t="str">
        <f>IF(H7577&gt;0,VLOOKUP(H7577,'Account List'!B$4:C$65536,2,FALSE),"")</f>
        <v/>
      </c>
    </row>
    <row r="7578" spans="13:13" x14ac:dyDescent="0.2">
      <c r="M7578" s="14" t="str">
        <f>IF(H7578&gt;0,VLOOKUP(H7578,'Account List'!B$4:C$65536,2,FALSE),"")</f>
        <v/>
      </c>
    </row>
    <row r="7579" spans="13:13" x14ac:dyDescent="0.2">
      <c r="M7579" s="14" t="str">
        <f>IF(H7579&gt;0,VLOOKUP(H7579,'Account List'!B$4:C$65536,2,FALSE),"")</f>
        <v/>
      </c>
    </row>
    <row r="7580" spans="13:13" x14ac:dyDescent="0.2">
      <c r="M7580" s="14" t="str">
        <f>IF(H7580&gt;0,VLOOKUP(H7580,'Account List'!B$4:C$65536,2,FALSE),"")</f>
        <v/>
      </c>
    </row>
    <row r="7581" spans="13:13" x14ac:dyDescent="0.2">
      <c r="M7581" s="14" t="str">
        <f>IF(H7581&gt;0,VLOOKUP(H7581,'Account List'!B$4:C$65536,2,FALSE),"")</f>
        <v/>
      </c>
    </row>
    <row r="7582" spans="13:13" x14ac:dyDescent="0.2">
      <c r="M7582" s="14" t="str">
        <f>IF(H7582&gt;0,VLOOKUP(H7582,'Account List'!B$4:C$65536,2,FALSE),"")</f>
        <v/>
      </c>
    </row>
    <row r="7583" spans="13:13" x14ac:dyDescent="0.2">
      <c r="M7583" s="14" t="str">
        <f>IF(H7583&gt;0,VLOOKUP(H7583,'Account List'!B$4:C$65536,2,FALSE),"")</f>
        <v/>
      </c>
    </row>
    <row r="7584" spans="13:13" x14ac:dyDescent="0.2">
      <c r="M7584" s="14" t="str">
        <f>IF(H7584&gt;0,VLOOKUP(H7584,'Account List'!B$4:C$65536,2,FALSE),"")</f>
        <v/>
      </c>
    </row>
    <row r="7585" spans="13:13" x14ac:dyDescent="0.2">
      <c r="M7585" s="14" t="str">
        <f>IF(H7585&gt;0,VLOOKUP(H7585,'Account List'!B$4:C$65536,2,FALSE),"")</f>
        <v/>
      </c>
    </row>
    <row r="7586" spans="13:13" x14ac:dyDescent="0.2">
      <c r="M7586" s="14" t="str">
        <f>IF(H7586&gt;0,VLOOKUP(H7586,'Account List'!B$4:C$65536,2,FALSE),"")</f>
        <v/>
      </c>
    </row>
    <row r="7587" spans="13:13" x14ac:dyDescent="0.2">
      <c r="M7587" s="14" t="str">
        <f>IF(H7587&gt;0,VLOOKUP(H7587,'Account List'!B$4:C$65536,2,FALSE),"")</f>
        <v/>
      </c>
    </row>
    <row r="7588" spans="13:13" x14ac:dyDescent="0.2">
      <c r="M7588" s="14" t="str">
        <f>IF(H7588&gt;0,VLOOKUP(H7588,'Account List'!B$4:C$65536,2,FALSE),"")</f>
        <v/>
      </c>
    </row>
    <row r="7589" spans="13:13" x14ac:dyDescent="0.2">
      <c r="M7589" s="14" t="str">
        <f>IF(H7589&gt;0,VLOOKUP(H7589,'Account List'!B$4:C$65536,2,FALSE),"")</f>
        <v/>
      </c>
    </row>
    <row r="7590" spans="13:13" x14ac:dyDescent="0.2">
      <c r="M7590" s="14" t="str">
        <f>IF(H7590&gt;0,VLOOKUP(H7590,'Account List'!B$4:C$65536,2,FALSE),"")</f>
        <v/>
      </c>
    </row>
    <row r="7591" spans="13:13" x14ac:dyDescent="0.2">
      <c r="M7591" s="14" t="str">
        <f>IF(H7591&gt;0,VLOOKUP(H7591,'Account List'!B$4:C$65536,2,FALSE),"")</f>
        <v/>
      </c>
    </row>
    <row r="7592" spans="13:13" x14ac:dyDescent="0.2">
      <c r="M7592" s="14" t="str">
        <f>IF(H7592&gt;0,VLOOKUP(H7592,'Account List'!B$4:C$65536,2,FALSE),"")</f>
        <v/>
      </c>
    </row>
    <row r="7593" spans="13:13" x14ac:dyDescent="0.2">
      <c r="M7593" s="14" t="str">
        <f>IF(H7593&gt;0,VLOOKUP(H7593,'Account List'!B$4:C$65536,2,FALSE),"")</f>
        <v/>
      </c>
    </row>
    <row r="7594" spans="13:13" x14ac:dyDescent="0.2">
      <c r="M7594" s="14" t="str">
        <f>IF(H7594&gt;0,VLOOKUP(H7594,'Account List'!B$4:C$65536,2,FALSE),"")</f>
        <v/>
      </c>
    </row>
    <row r="7595" spans="13:13" x14ac:dyDescent="0.2">
      <c r="M7595" s="14" t="str">
        <f>IF(H7595&gt;0,VLOOKUP(H7595,'Account List'!B$4:C$65536,2,FALSE),"")</f>
        <v/>
      </c>
    </row>
    <row r="7596" spans="13:13" x14ac:dyDescent="0.2">
      <c r="M7596" s="14" t="str">
        <f>IF(H7596&gt;0,VLOOKUP(H7596,'Account List'!B$4:C$65536,2,FALSE),"")</f>
        <v/>
      </c>
    </row>
    <row r="7597" spans="13:13" x14ac:dyDescent="0.2">
      <c r="M7597" s="14" t="str">
        <f>IF(H7597&gt;0,VLOOKUP(H7597,'Account List'!B$4:C$65536,2,FALSE),"")</f>
        <v/>
      </c>
    </row>
    <row r="7598" spans="13:13" x14ac:dyDescent="0.2">
      <c r="M7598" s="14" t="str">
        <f>IF(H7598&gt;0,VLOOKUP(H7598,'Account List'!B$4:C$65536,2,FALSE),"")</f>
        <v/>
      </c>
    </row>
    <row r="7599" spans="13:13" x14ac:dyDescent="0.2">
      <c r="M7599" s="14" t="str">
        <f>IF(H7599&gt;0,VLOOKUP(H7599,'Account List'!B$4:C$65536,2,FALSE),"")</f>
        <v/>
      </c>
    </row>
    <row r="7600" spans="13:13" x14ac:dyDescent="0.2">
      <c r="M7600" s="14" t="str">
        <f>IF(H7600&gt;0,VLOOKUP(H7600,'Account List'!B$4:C$65536,2,FALSE),"")</f>
        <v/>
      </c>
    </row>
    <row r="7601" spans="13:13" x14ac:dyDescent="0.2">
      <c r="M7601" s="14" t="str">
        <f>IF(H7601&gt;0,VLOOKUP(H7601,'Account List'!B$4:C$65536,2,FALSE),"")</f>
        <v/>
      </c>
    </row>
    <row r="7602" spans="13:13" x14ac:dyDescent="0.2">
      <c r="M7602" s="14" t="str">
        <f>IF(H7602&gt;0,VLOOKUP(H7602,'Account List'!B$4:C$65536,2,FALSE),"")</f>
        <v/>
      </c>
    </row>
    <row r="7603" spans="13:13" x14ac:dyDescent="0.2">
      <c r="M7603" s="14" t="str">
        <f>IF(H7603&gt;0,VLOOKUP(H7603,'Account List'!B$4:C$65536,2,FALSE),"")</f>
        <v/>
      </c>
    </row>
    <row r="7604" spans="13:13" x14ac:dyDescent="0.2">
      <c r="M7604" s="14" t="str">
        <f>IF(H7604&gt;0,VLOOKUP(H7604,'Account List'!B$4:C$65536,2,FALSE),"")</f>
        <v/>
      </c>
    </row>
    <row r="7605" spans="13:13" x14ac:dyDescent="0.2">
      <c r="M7605" s="14" t="str">
        <f>IF(H7605&gt;0,VLOOKUP(H7605,'Account List'!B$4:C$65536,2,FALSE),"")</f>
        <v/>
      </c>
    </row>
    <row r="7606" spans="13:13" x14ac:dyDescent="0.2">
      <c r="M7606" s="14" t="str">
        <f>IF(H7606&gt;0,VLOOKUP(H7606,'Account List'!B$4:C$65536,2,FALSE),"")</f>
        <v/>
      </c>
    </row>
    <row r="7607" spans="13:13" x14ac:dyDescent="0.2">
      <c r="M7607" s="14" t="str">
        <f>IF(H7607&gt;0,VLOOKUP(H7607,'Account List'!B$4:C$65536,2,FALSE),"")</f>
        <v/>
      </c>
    </row>
    <row r="7608" spans="13:13" x14ac:dyDescent="0.2">
      <c r="M7608" s="14" t="str">
        <f>IF(H7608&gt;0,VLOOKUP(H7608,'Account List'!B$4:C$65536,2,FALSE),"")</f>
        <v/>
      </c>
    </row>
    <row r="7609" spans="13:13" x14ac:dyDescent="0.2">
      <c r="M7609" s="14" t="str">
        <f>IF(H7609&gt;0,VLOOKUP(H7609,'Account List'!B$4:C$65536,2,FALSE),"")</f>
        <v/>
      </c>
    </row>
    <row r="7610" spans="13:13" x14ac:dyDescent="0.2">
      <c r="M7610" s="14" t="str">
        <f>IF(H7610&gt;0,VLOOKUP(H7610,'Account List'!B$4:C$65536,2,FALSE),"")</f>
        <v/>
      </c>
    </row>
    <row r="7611" spans="13:13" x14ac:dyDescent="0.2">
      <c r="M7611" s="14" t="str">
        <f>IF(H7611&gt;0,VLOOKUP(H7611,'Account List'!B$4:C$65536,2,FALSE),"")</f>
        <v/>
      </c>
    </row>
    <row r="7612" spans="13:13" x14ac:dyDescent="0.2">
      <c r="M7612" s="14" t="str">
        <f>IF(H7612&gt;0,VLOOKUP(H7612,'Account List'!B$4:C$65536,2,FALSE),"")</f>
        <v/>
      </c>
    </row>
    <row r="7613" spans="13:13" x14ac:dyDescent="0.2">
      <c r="M7613" s="14" t="str">
        <f>IF(H7613&gt;0,VLOOKUP(H7613,'Account List'!B$4:C$65536,2,FALSE),"")</f>
        <v/>
      </c>
    </row>
    <row r="7614" spans="13:13" x14ac:dyDescent="0.2">
      <c r="M7614" s="14" t="str">
        <f>IF(H7614&gt;0,VLOOKUP(H7614,'Account List'!B$4:C$65536,2,FALSE),"")</f>
        <v/>
      </c>
    </row>
    <row r="7615" spans="13:13" x14ac:dyDescent="0.2">
      <c r="M7615" s="14" t="str">
        <f>IF(H7615&gt;0,VLOOKUP(H7615,'Account List'!B$4:C$65536,2,FALSE),"")</f>
        <v/>
      </c>
    </row>
    <row r="7616" spans="13:13" x14ac:dyDescent="0.2">
      <c r="M7616" s="14" t="str">
        <f>IF(H7616&gt;0,VLOOKUP(H7616,'Account List'!B$4:C$65536,2,FALSE),"")</f>
        <v/>
      </c>
    </row>
    <row r="7617" spans="13:13" x14ac:dyDescent="0.2">
      <c r="M7617" s="14" t="str">
        <f>IF(H7617&gt;0,VLOOKUP(H7617,'Account List'!B$4:C$65536,2,FALSE),"")</f>
        <v/>
      </c>
    </row>
    <row r="7618" spans="13:13" x14ac:dyDescent="0.2">
      <c r="M7618" s="14" t="str">
        <f>IF(H7618&gt;0,VLOOKUP(H7618,'Account List'!B$4:C$65536,2,FALSE),"")</f>
        <v/>
      </c>
    </row>
    <row r="7619" spans="13:13" x14ac:dyDescent="0.2">
      <c r="M7619" s="14" t="str">
        <f>IF(H7619&gt;0,VLOOKUP(H7619,'Account List'!B$4:C$65536,2,FALSE),"")</f>
        <v/>
      </c>
    </row>
    <row r="7620" spans="13:13" x14ac:dyDescent="0.2">
      <c r="M7620" s="14" t="str">
        <f>IF(H7620&gt;0,VLOOKUP(H7620,'Account List'!B$4:C$65536,2,FALSE),"")</f>
        <v/>
      </c>
    </row>
    <row r="7621" spans="13:13" x14ac:dyDescent="0.2">
      <c r="M7621" s="14" t="str">
        <f>IF(H7621&gt;0,VLOOKUP(H7621,'Account List'!B$4:C$65536,2,FALSE),"")</f>
        <v/>
      </c>
    </row>
    <row r="7622" spans="13:13" x14ac:dyDescent="0.2">
      <c r="M7622" s="14" t="str">
        <f>IF(H7622&gt;0,VLOOKUP(H7622,'Account List'!B$4:C$65536,2,FALSE),"")</f>
        <v/>
      </c>
    </row>
    <row r="7623" spans="13:13" x14ac:dyDescent="0.2">
      <c r="M7623" s="14" t="str">
        <f>IF(H7623&gt;0,VLOOKUP(H7623,'Account List'!B$4:C$65536,2,FALSE),"")</f>
        <v/>
      </c>
    </row>
    <row r="7624" spans="13:13" x14ac:dyDescent="0.2">
      <c r="M7624" s="14" t="str">
        <f>IF(H7624&gt;0,VLOOKUP(H7624,'Account List'!B$4:C$65536,2,FALSE),"")</f>
        <v/>
      </c>
    </row>
    <row r="7625" spans="13:13" x14ac:dyDescent="0.2">
      <c r="M7625" s="14" t="str">
        <f>IF(H7625&gt;0,VLOOKUP(H7625,'Account List'!B$4:C$65536,2,FALSE),"")</f>
        <v/>
      </c>
    </row>
    <row r="7626" spans="13:13" x14ac:dyDescent="0.2">
      <c r="M7626" s="14" t="str">
        <f>IF(H7626&gt;0,VLOOKUP(H7626,'Account List'!B$4:C$65536,2,FALSE),"")</f>
        <v/>
      </c>
    </row>
    <row r="7627" spans="13:13" x14ac:dyDescent="0.2">
      <c r="M7627" s="14" t="str">
        <f>IF(H7627&gt;0,VLOOKUP(H7627,'Account List'!B$4:C$65536,2,FALSE),"")</f>
        <v/>
      </c>
    </row>
    <row r="7628" spans="13:13" x14ac:dyDescent="0.2">
      <c r="M7628" s="14" t="str">
        <f>IF(H7628&gt;0,VLOOKUP(H7628,'Account List'!B$4:C$65536,2,FALSE),"")</f>
        <v/>
      </c>
    </row>
    <row r="7629" spans="13:13" x14ac:dyDescent="0.2">
      <c r="M7629" s="14" t="str">
        <f>IF(H7629&gt;0,VLOOKUP(H7629,'Account List'!B$4:C$65536,2,FALSE),"")</f>
        <v/>
      </c>
    </row>
    <row r="7630" spans="13:13" x14ac:dyDescent="0.2">
      <c r="M7630" s="14" t="str">
        <f>IF(H7630&gt;0,VLOOKUP(H7630,'Account List'!B$4:C$65536,2,FALSE),"")</f>
        <v/>
      </c>
    </row>
    <row r="7631" spans="13:13" x14ac:dyDescent="0.2">
      <c r="M7631" s="14" t="str">
        <f>IF(H7631&gt;0,VLOOKUP(H7631,'Account List'!B$4:C$65536,2,FALSE),"")</f>
        <v/>
      </c>
    </row>
    <row r="7632" spans="13:13" x14ac:dyDescent="0.2">
      <c r="M7632" s="14" t="str">
        <f>IF(H7632&gt;0,VLOOKUP(H7632,'Account List'!B$4:C$65536,2,FALSE),"")</f>
        <v/>
      </c>
    </row>
    <row r="7633" spans="13:13" x14ac:dyDescent="0.2">
      <c r="M7633" s="14" t="str">
        <f>IF(H7633&gt;0,VLOOKUP(H7633,'Account List'!B$4:C$65536,2,FALSE),"")</f>
        <v/>
      </c>
    </row>
    <row r="7634" spans="13:13" x14ac:dyDescent="0.2">
      <c r="M7634" s="14" t="str">
        <f>IF(H7634&gt;0,VLOOKUP(H7634,'Account List'!B$4:C$65536,2,FALSE),"")</f>
        <v/>
      </c>
    </row>
    <row r="7635" spans="13:13" x14ac:dyDescent="0.2">
      <c r="M7635" s="14" t="str">
        <f>IF(H7635&gt;0,VLOOKUP(H7635,'Account List'!B$4:C$65536,2,FALSE),"")</f>
        <v/>
      </c>
    </row>
    <row r="7636" spans="13:13" x14ac:dyDescent="0.2">
      <c r="M7636" s="14" t="str">
        <f>IF(H7636&gt;0,VLOOKUP(H7636,'Account List'!B$4:C$65536,2,FALSE),"")</f>
        <v/>
      </c>
    </row>
    <row r="7637" spans="13:13" x14ac:dyDescent="0.2">
      <c r="M7637" s="14" t="str">
        <f>IF(H7637&gt;0,VLOOKUP(H7637,'Account List'!B$4:C$65536,2,FALSE),"")</f>
        <v/>
      </c>
    </row>
    <row r="7638" spans="13:13" x14ac:dyDescent="0.2">
      <c r="M7638" s="14" t="str">
        <f>IF(H7638&gt;0,VLOOKUP(H7638,'Account List'!B$4:C$65536,2,FALSE),"")</f>
        <v/>
      </c>
    </row>
    <row r="7639" spans="13:13" x14ac:dyDescent="0.2">
      <c r="M7639" s="14" t="str">
        <f>IF(H7639&gt;0,VLOOKUP(H7639,'Account List'!B$4:C$65536,2,FALSE),"")</f>
        <v/>
      </c>
    </row>
    <row r="7640" spans="13:13" x14ac:dyDescent="0.2">
      <c r="M7640" s="14" t="str">
        <f>IF(H7640&gt;0,VLOOKUP(H7640,'Account List'!B$4:C$65536,2,FALSE),"")</f>
        <v/>
      </c>
    </row>
    <row r="7641" spans="13:13" x14ac:dyDescent="0.2">
      <c r="M7641" s="14" t="str">
        <f>IF(H7641&gt;0,VLOOKUP(H7641,'Account List'!B$4:C$65536,2,FALSE),"")</f>
        <v/>
      </c>
    </row>
    <row r="7642" spans="13:13" x14ac:dyDescent="0.2">
      <c r="M7642" s="14" t="str">
        <f>IF(H7642&gt;0,VLOOKUP(H7642,'Account List'!B$4:C$65536,2,FALSE),"")</f>
        <v/>
      </c>
    </row>
    <row r="7643" spans="13:13" x14ac:dyDescent="0.2">
      <c r="M7643" s="14" t="str">
        <f>IF(H7643&gt;0,VLOOKUP(H7643,'Account List'!B$4:C$65536,2,FALSE),"")</f>
        <v/>
      </c>
    </row>
    <row r="7644" spans="13:13" x14ac:dyDescent="0.2">
      <c r="M7644" s="14" t="str">
        <f>IF(H7644&gt;0,VLOOKUP(H7644,'Account List'!B$4:C$65536,2,FALSE),"")</f>
        <v/>
      </c>
    </row>
    <row r="7645" spans="13:13" x14ac:dyDescent="0.2">
      <c r="M7645" s="14" t="str">
        <f>IF(H7645&gt;0,VLOOKUP(H7645,'Account List'!B$4:C$65536,2,FALSE),"")</f>
        <v/>
      </c>
    </row>
    <row r="7646" spans="13:13" x14ac:dyDescent="0.2">
      <c r="M7646" s="14" t="str">
        <f>IF(H7646&gt;0,VLOOKUP(H7646,'Account List'!B$4:C$65536,2,FALSE),"")</f>
        <v/>
      </c>
    </row>
    <row r="7647" spans="13:13" x14ac:dyDescent="0.2">
      <c r="M7647" s="14" t="str">
        <f>IF(H7647&gt;0,VLOOKUP(H7647,'Account List'!B$4:C$65536,2,FALSE),"")</f>
        <v/>
      </c>
    </row>
    <row r="7648" spans="13:13" x14ac:dyDescent="0.2">
      <c r="M7648" s="14" t="str">
        <f>IF(H7648&gt;0,VLOOKUP(H7648,'Account List'!B$4:C$65536,2,FALSE),"")</f>
        <v/>
      </c>
    </row>
    <row r="7649" spans="13:13" x14ac:dyDescent="0.2">
      <c r="M7649" s="14" t="str">
        <f>IF(H7649&gt;0,VLOOKUP(H7649,'Account List'!B$4:C$65536,2,FALSE),"")</f>
        <v/>
      </c>
    </row>
    <row r="7650" spans="13:13" x14ac:dyDescent="0.2">
      <c r="M7650" s="14" t="str">
        <f>IF(H7650&gt;0,VLOOKUP(H7650,'Account List'!B$4:C$65536,2,FALSE),"")</f>
        <v/>
      </c>
    </row>
    <row r="7651" spans="13:13" x14ac:dyDescent="0.2">
      <c r="M7651" s="14" t="str">
        <f>IF(H7651&gt;0,VLOOKUP(H7651,'Account List'!B$4:C$65536,2,FALSE),"")</f>
        <v/>
      </c>
    </row>
    <row r="7652" spans="13:13" x14ac:dyDescent="0.2">
      <c r="M7652" s="14" t="str">
        <f>IF(H7652&gt;0,VLOOKUP(H7652,'Account List'!B$4:C$65536,2,FALSE),"")</f>
        <v/>
      </c>
    </row>
    <row r="7653" spans="13:13" x14ac:dyDescent="0.2">
      <c r="M7653" s="14" t="str">
        <f>IF(H7653&gt;0,VLOOKUP(H7653,'Account List'!B$4:C$65536,2,FALSE),"")</f>
        <v/>
      </c>
    </row>
    <row r="7654" spans="13:13" x14ac:dyDescent="0.2">
      <c r="M7654" s="14" t="str">
        <f>IF(H7654&gt;0,VLOOKUP(H7654,'Account List'!B$4:C$65536,2,FALSE),"")</f>
        <v/>
      </c>
    </row>
    <row r="7655" spans="13:13" x14ac:dyDescent="0.2">
      <c r="M7655" s="14" t="str">
        <f>IF(H7655&gt;0,VLOOKUP(H7655,'Account List'!B$4:C$65536,2,FALSE),"")</f>
        <v/>
      </c>
    </row>
    <row r="7656" spans="13:13" x14ac:dyDescent="0.2">
      <c r="M7656" s="14" t="str">
        <f>IF(H7656&gt;0,VLOOKUP(H7656,'Account List'!B$4:C$65536,2,FALSE),"")</f>
        <v/>
      </c>
    </row>
    <row r="7657" spans="13:13" x14ac:dyDescent="0.2">
      <c r="M7657" s="14" t="str">
        <f>IF(H7657&gt;0,VLOOKUP(H7657,'Account List'!B$4:C$65536,2,FALSE),"")</f>
        <v/>
      </c>
    </row>
    <row r="7658" spans="13:13" x14ac:dyDescent="0.2">
      <c r="M7658" s="14" t="str">
        <f>IF(H7658&gt;0,VLOOKUP(H7658,'Account List'!B$4:C$65536,2,FALSE),"")</f>
        <v/>
      </c>
    </row>
    <row r="7659" spans="13:13" x14ac:dyDescent="0.2">
      <c r="M7659" s="14" t="str">
        <f>IF(H7659&gt;0,VLOOKUP(H7659,'Account List'!B$4:C$65536,2,FALSE),"")</f>
        <v/>
      </c>
    </row>
    <row r="7660" spans="13:13" x14ac:dyDescent="0.2">
      <c r="M7660" s="14" t="str">
        <f>IF(H7660&gt;0,VLOOKUP(H7660,'Account List'!B$4:C$65536,2,FALSE),"")</f>
        <v/>
      </c>
    </row>
    <row r="7661" spans="13:13" x14ac:dyDescent="0.2">
      <c r="M7661" s="14" t="str">
        <f>IF(H7661&gt;0,VLOOKUP(H7661,'Account List'!B$4:C$65536,2,FALSE),"")</f>
        <v/>
      </c>
    </row>
    <row r="7662" spans="13:13" x14ac:dyDescent="0.2">
      <c r="M7662" s="14" t="str">
        <f>IF(H7662&gt;0,VLOOKUP(H7662,'Account List'!B$4:C$65536,2,FALSE),"")</f>
        <v/>
      </c>
    </row>
    <row r="7663" spans="13:13" x14ac:dyDescent="0.2">
      <c r="M7663" s="14" t="str">
        <f>IF(H7663&gt;0,VLOOKUP(H7663,'Account List'!B$4:C$65536,2,FALSE),"")</f>
        <v/>
      </c>
    </row>
    <row r="7664" spans="13:13" x14ac:dyDescent="0.2">
      <c r="M7664" s="14" t="str">
        <f>IF(H7664&gt;0,VLOOKUP(H7664,'Account List'!B$4:C$65536,2,FALSE),"")</f>
        <v/>
      </c>
    </row>
    <row r="7665" spans="13:13" x14ac:dyDescent="0.2">
      <c r="M7665" s="14" t="str">
        <f>IF(H7665&gt;0,VLOOKUP(H7665,'Account List'!B$4:C$65536,2,FALSE),"")</f>
        <v/>
      </c>
    </row>
    <row r="7666" spans="13:13" x14ac:dyDescent="0.2">
      <c r="M7666" s="14" t="str">
        <f>IF(H7666&gt;0,VLOOKUP(H7666,'Account List'!B$4:C$65536,2,FALSE),"")</f>
        <v/>
      </c>
    </row>
    <row r="7667" spans="13:13" x14ac:dyDescent="0.2">
      <c r="M7667" s="14" t="str">
        <f>IF(H7667&gt;0,VLOOKUP(H7667,'Account List'!B$4:C$65536,2,FALSE),"")</f>
        <v/>
      </c>
    </row>
    <row r="7668" spans="13:13" x14ac:dyDescent="0.2">
      <c r="M7668" s="14" t="str">
        <f>IF(H7668&gt;0,VLOOKUP(H7668,'Account List'!B$4:C$65536,2,FALSE),"")</f>
        <v/>
      </c>
    </row>
    <row r="7669" spans="13:13" x14ac:dyDescent="0.2">
      <c r="M7669" s="14" t="str">
        <f>IF(H7669&gt;0,VLOOKUP(H7669,'Account List'!B$4:C$65536,2,FALSE),"")</f>
        <v/>
      </c>
    </row>
    <row r="7670" spans="13:13" x14ac:dyDescent="0.2">
      <c r="M7670" s="14" t="str">
        <f>IF(H7670&gt;0,VLOOKUP(H7670,'Account List'!B$4:C$65536,2,FALSE),"")</f>
        <v/>
      </c>
    </row>
    <row r="7671" spans="13:13" x14ac:dyDescent="0.2">
      <c r="M7671" s="14" t="str">
        <f>IF(H7671&gt;0,VLOOKUP(H7671,'Account List'!B$4:C$65536,2,FALSE),"")</f>
        <v/>
      </c>
    </row>
    <row r="7672" spans="13:13" x14ac:dyDescent="0.2">
      <c r="M7672" s="14" t="str">
        <f>IF(H7672&gt;0,VLOOKUP(H7672,'Account List'!B$4:C$65536,2,FALSE),"")</f>
        <v/>
      </c>
    </row>
    <row r="7673" spans="13:13" x14ac:dyDescent="0.2">
      <c r="M7673" s="14" t="str">
        <f>IF(H7673&gt;0,VLOOKUP(H7673,'Account List'!B$4:C$65536,2,FALSE),"")</f>
        <v/>
      </c>
    </row>
    <row r="7674" spans="13:13" x14ac:dyDescent="0.2">
      <c r="M7674" s="14" t="str">
        <f>IF(H7674&gt;0,VLOOKUP(H7674,'Account List'!B$4:C$65536,2,FALSE),"")</f>
        <v/>
      </c>
    </row>
    <row r="7675" spans="13:13" x14ac:dyDescent="0.2">
      <c r="M7675" s="14" t="str">
        <f>IF(H7675&gt;0,VLOOKUP(H7675,'Account List'!B$4:C$65536,2,FALSE),"")</f>
        <v/>
      </c>
    </row>
    <row r="7676" spans="13:13" x14ac:dyDescent="0.2">
      <c r="M7676" s="14" t="str">
        <f>IF(H7676&gt;0,VLOOKUP(H7676,'Account List'!B$4:C$65536,2,FALSE),"")</f>
        <v/>
      </c>
    </row>
    <row r="7677" spans="13:13" x14ac:dyDescent="0.2">
      <c r="M7677" s="14" t="str">
        <f>IF(H7677&gt;0,VLOOKUP(H7677,'Account List'!B$4:C$65536,2,FALSE),"")</f>
        <v/>
      </c>
    </row>
    <row r="7678" spans="13:13" x14ac:dyDescent="0.2">
      <c r="M7678" s="14" t="str">
        <f>IF(H7678&gt;0,VLOOKUP(H7678,'Account List'!B$4:C$65536,2,FALSE),"")</f>
        <v/>
      </c>
    </row>
    <row r="7679" spans="13:13" x14ac:dyDescent="0.2">
      <c r="M7679" s="14" t="str">
        <f>IF(H7679&gt;0,VLOOKUP(H7679,'Account List'!B$4:C$65536,2,FALSE),"")</f>
        <v/>
      </c>
    </row>
    <row r="7680" spans="13:13" x14ac:dyDescent="0.2">
      <c r="M7680" s="14" t="str">
        <f>IF(H7680&gt;0,VLOOKUP(H7680,'Account List'!B$4:C$65536,2,FALSE),"")</f>
        <v/>
      </c>
    </row>
    <row r="7681" spans="13:13" x14ac:dyDescent="0.2">
      <c r="M7681" s="14" t="str">
        <f>IF(H7681&gt;0,VLOOKUP(H7681,'Account List'!B$4:C$65536,2,FALSE),"")</f>
        <v/>
      </c>
    </row>
    <row r="7682" spans="13:13" x14ac:dyDescent="0.2">
      <c r="M7682" s="14" t="str">
        <f>IF(H7682&gt;0,VLOOKUP(H7682,'Account List'!B$4:C$65536,2,FALSE),"")</f>
        <v/>
      </c>
    </row>
    <row r="7683" spans="13:13" x14ac:dyDescent="0.2">
      <c r="M7683" s="14" t="str">
        <f>IF(H7683&gt;0,VLOOKUP(H7683,'Account List'!B$4:C$65536,2,FALSE),"")</f>
        <v/>
      </c>
    </row>
    <row r="7684" spans="13:13" x14ac:dyDescent="0.2">
      <c r="M7684" s="14" t="str">
        <f>IF(H7684&gt;0,VLOOKUP(H7684,'Account List'!B$4:C$65536,2,FALSE),"")</f>
        <v/>
      </c>
    </row>
    <row r="7685" spans="13:13" x14ac:dyDescent="0.2">
      <c r="M7685" s="14" t="str">
        <f>IF(H7685&gt;0,VLOOKUP(H7685,'Account List'!B$4:C$65536,2,FALSE),"")</f>
        <v/>
      </c>
    </row>
    <row r="7686" spans="13:13" x14ac:dyDescent="0.2">
      <c r="M7686" s="14" t="str">
        <f>IF(H7686&gt;0,VLOOKUP(H7686,'Account List'!B$4:C$65536,2,FALSE),"")</f>
        <v/>
      </c>
    </row>
    <row r="7687" spans="13:13" x14ac:dyDescent="0.2">
      <c r="M7687" s="14" t="str">
        <f>IF(H7687&gt;0,VLOOKUP(H7687,'Account List'!B$4:C$65536,2,FALSE),"")</f>
        <v/>
      </c>
    </row>
    <row r="7688" spans="13:13" x14ac:dyDescent="0.2">
      <c r="M7688" s="14" t="str">
        <f>IF(H7688&gt;0,VLOOKUP(H7688,'Account List'!B$4:C$65536,2,FALSE),"")</f>
        <v/>
      </c>
    </row>
    <row r="7689" spans="13:13" x14ac:dyDescent="0.2">
      <c r="M7689" s="14" t="str">
        <f>IF(H7689&gt;0,VLOOKUP(H7689,'Account List'!B$4:C$65536,2,FALSE),"")</f>
        <v/>
      </c>
    </row>
    <row r="7690" spans="13:13" x14ac:dyDescent="0.2">
      <c r="M7690" s="14" t="str">
        <f>IF(H7690&gt;0,VLOOKUP(H7690,'Account List'!B$4:C$65536,2,FALSE),"")</f>
        <v/>
      </c>
    </row>
    <row r="7691" spans="13:13" x14ac:dyDescent="0.2">
      <c r="M7691" s="14" t="str">
        <f>IF(H7691&gt;0,VLOOKUP(H7691,'Account List'!B$4:C$65536,2,FALSE),"")</f>
        <v/>
      </c>
    </row>
    <row r="7692" spans="13:13" x14ac:dyDescent="0.2">
      <c r="M7692" s="14" t="str">
        <f>IF(H7692&gt;0,VLOOKUP(H7692,'Account List'!B$4:C$65536,2,FALSE),"")</f>
        <v/>
      </c>
    </row>
    <row r="7693" spans="13:13" x14ac:dyDescent="0.2">
      <c r="M7693" s="14" t="str">
        <f>IF(H7693&gt;0,VLOOKUP(H7693,'Account List'!B$4:C$65536,2,FALSE),"")</f>
        <v/>
      </c>
    </row>
    <row r="7694" spans="13:13" x14ac:dyDescent="0.2">
      <c r="M7694" s="14" t="str">
        <f>IF(H7694&gt;0,VLOOKUP(H7694,'Account List'!B$4:C$65536,2,FALSE),"")</f>
        <v/>
      </c>
    </row>
    <row r="7695" spans="13:13" x14ac:dyDescent="0.2">
      <c r="M7695" s="14" t="str">
        <f>IF(H7695&gt;0,VLOOKUP(H7695,'Account List'!B$4:C$65536,2,FALSE),"")</f>
        <v/>
      </c>
    </row>
    <row r="7696" spans="13:13" x14ac:dyDescent="0.2">
      <c r="M7696" s="14" t="str">
        <f>IF(H7696&gt;0,VLOOKUP(H7696,'Account List'!B$4:C$65536,2,FALSE),"")</f>
        <v/>
      </c>
    </row>
    <row r="7697" spans="13:13" x14ac:dyDescent="0.2">
      <c r="M7697" s="14" t="str">
        <f>IF(H7697&gt;0,VLOOKUP(H7697,'Account List'!B$4:C$65536,2,FALSE),"")</f>
        <v/>
      </c>
    </row>
    <row r="7698" spans="13:13" x14ac:dyDescent="0.2">
      <c r="M7698" s="14" t="str">
        <f>IF(H7698&gt;0,VLOOKUP(H7698,'Account List'!B$4:C$65536,2,FALSE),"")</f>
        <v/>
      </c>
    </row>
    <row r="7699" spans="13:13" x14ac:dyDescent="0.2">
      <c r="M7699" s="14" t="str">
        <f>IF(H7699&gt;0,VLOOKUP(H7699,'Account List'!B$4:C$65536,2,FALSE),"")</f>
        <v/>
      </c>
    </row>
    <row r="7700" spans="13:13" x14ac:dyDescent="0.2">
      <c r="M7700" s="14" t="str">
        <f>IF(H7700&gt;0,VLOOKUP(H7700,'Account List'!B$4:C$65536,2,FALSE),"")</f>
        <v/>
      </c>
    </row>
    <row r="7701" spans="13:13" x14ac:dyDescent="0.2">
      <c r="M7701" s="14" t="str">
        <f>IF(H7701&gt;0,VLOOKUP(H7701,'Account List'!B$4:C$65536,2,FALSE),"")</f>
        <v/>
      </c>
    </row>
    <row r="7702" spans="13:13" x14ac:dyDescent="0.2">
      <c r="M7702" s="14" t="str">
        <f>IF(H7702&gt;0,VLOOKUP(H7702,'Account List'!B$4:C$65536,2,FALSE),"")</f>
        <v/>
      </c>
    </row>
    <row r="7703" spans="13:13" x14ac:dyDescent="0.2">
      <c r="M7703" s="14" t="str">
        <f>IF(H7703&gt;0,VLOOKUP(H7703,'Account List'!B$4:C$65536,2,FALSE),"")</f>
        <v/>
      </c>
    </row>
    <row r="7704" spans="13:13" x14ac:dyDescent="0.2">
      <c r="M7704" s="14" t="str">
        <f>IF(H7704&gt;0,VLOOKUP(H7704,'Account List'!B$4:C$65536,2,FALSE),"")</f>
        <v/>
      </c>
    </row>
    <row r="7705" spans="13:13" x14ac:dyDescent="0.2">
      <c r="M7705" s="14" t="str">
        <f>IF(H7705&gt;0,VLOOKUP(H7705,'Account List'!B$4:C$65536,2,FALSE),"")</f>
        <v/>
      </c>
    </row>
    <row r="7706" spans="13:13" x14ac:dyDescent="0.2">
      <c r="M7706" s="14" t="str">
        <f>IF(H7706&gt;0,VLOOKUP(H7706,'Account List'!B$4:C$65536,2,FALSE),"")</f>
        <v/>
      </c>
    </row>
    <row r="7707" spans="13:13" x14ac:dyDescent="0.2">
      <c r="M7707" s="14" t="str">
        <f>IF(H7707&gt;0,VLOOKUP(H7707,'Account List'!B$4:C$65536,2,FALSE),"")</f>
        <v/>
      </c>
    </row>
    <row r="7708" spans="13:13" x14ac:dyDescent="0.2">
      <c r="M7708" s="14" t="str">
        <f>IF(H7708&gt;0,VLOOKUP(H7708,'Account List'!B$4:C$65536,2,FALSE),"")</f>
        <v/>
      </c>
    </row>
    <row r="7709" spans="13:13" x14ac:dyDescent="0.2">
      <c r="M7709" s="14" t="str">
        <f>IF(H7709&gt;0,VLOOKUP(H7709,'Account List'!B$4:C$65536,2,FALSE),"")</f>
        <v/>
      </c>
    </row>
    <row r="7710" spans="13:13" x14ac:dyDescent="0.2">
      <c r="M7710" s="14" t="str">
        <f>IF(H7710&gt;0,VLOOKUP(H7710,'Account List'!B$4:C$65536,2,FALSE),"")</f>
        <v/>
      </c>
    </row>
    <row r="7711" spans="13:13" x14ac:dyDescent="0.2">
      <c r="M7711" s="14" t="str">
        <f>IF(H7711&gt;0,VLOOKUP(H7711,'Account List'!B$4:C$65536,2,FALSE),"")</f>
        <v/>
      </c>
    </row>
    <row r="7712" spans="13:13" x14ac:dyDescent="0.2">
      <c r="M7712" s="14" t="str">
        <f>IF(H7712&gt;0,VLOOKUP(H7712,'Account List'!B$4:C$65536,2,FALSE),"")</f>
        <v/>
      </c>
    </row>
    <row r="7713" spans="13:13" x14ac:dyDescent="0.2">
      <c r="M7713" s="14" t="str">
        <f>IF(H7713&gt;0,VLOOKUP(H7713,'Account List'!B$4:C$65536,2,FALSE),"")</f>
        <v/>
      </c>
    </row>
    <row r="7714" spans="13:13" x14ac:dyDescent="0.2">
      <c r="M7714" s="14" t="str">
        <f>IF(H7714&gt;0,VLOOKUP(H7714,'Account List'!B$4:C$65536,2,FALSE),"")</f>
        <v/>
      </c>
    </row>
    <row r="7715" spans="13:13" x14ac:dyDescent="0.2">
      <c r="M7715" s="14" t="str">
        <f>IF(H7715&gt;0,VLOOKUP(H7715,'Account List'!B$4:C$65536,2,FALSE),"")</f>
        <v/>
      </c>
    </row>
    <row r="7716" spans="13:13" x14ac:dyDescent="0.2">
      <c r="M7716" s="14" t="str">
        <f>IF(H7716&gt;0,VLOOKUP(H7716,'Account List'!B$4:C$65536,2,FALSE),"")</f>
        <v/>
      </c>
    </row>
    <row r="7717" spans="13:13" x14ac:dyDescent="0.2">
      <c r="M7717" s="14" t="str">
        <f>IF(H7717&gt;0,VLOOKUP(H7717,'Account List'!B$4:C$65536,2,FALSE),"")</f>
        <v/>
      </c>
    </row>
    <row r="7718" spans="13:13" x14ac:dyDescent="0.2">
      <c r="M7718" s="14" t="str">
        <f>IF(H7718&gt;0,VLOOKUP(H7718,'Account List'!B$4:C$65536,2,FALSE),"")</f>
        <v/>
      </c>
    </row>
    <row r="7719" spans="13:13" x14ac:dyDescent="0.2">
      <c r="M7719" s="14" t="str">
        <f>IF(H7719&gt;0,VLOOKUP(H7719,'Account List'!B$4:C$65536,2,FALSE),"")</f>
        <v/>
      </c>
    </row>
    <row r="7720" spans="13:13" x14ac:dyDescent="0.2">
      <c r="M7720" s="14" t="str">
        <f>IF(H7720&gt;0,VLOOKUP(H7720,'Account List'!B$4:C$65536,2,FALSE),"")</f>
        <v/>
      </c>
    </row>
    <row r="7721" spans="13:13" x14ac:dyDescent="0.2">
      <c r="M7721" s="14" t="str">
        <f>IF(H7721&gt;0,VLOOKUP(H7721,'Account List'!B$4:C$65536,2,FALSE),"")</f>
        <v/>
      </c>
    </row>
    <row r="7722" spans="13:13" x14ac:dyDescent="0.2">
      <c r="M7722" s="14" t="str">
        <f>IF(H7722&gt;0,VLOOKUP(H7722,'Account List'!B$4:C$65536,2,FALSE),"")</f>
        <v/>
      </c>
    </row>
    <row r="7723" spans="13:13" x14ac:dyDescent="0.2">
      <c r="M7723" s="14" t="str">
        <f>IF(H7723&gt;0,VLOOKUP(H7723,'Account List'!B$4:C$65536,2,FALSE),"")</f>
        <v/>
      </c>
    </row>
    <row r="7724" spans="13:13" x14ac:dyDescent="0.2">
      <c r="M7724" s="14" t="str">
        <f>IF(H7724&gt;0,VLOOKUP(H7724,'Account List'!B$4:C$65536,2,FALSE),"")</f>
        <v/>
      </c>
    </row>
    <row r="7725" spans="13:13" x14ac:dyDescent="0.2">
      <c r="M7725" s="14" t="str">
        <f>IF(H7725&gt;0,VLOOKUP(H7725,'Account List'!B$4:C$65536,2,FALSE),"")</f>
        <v/>
      </c>
    </row>
    <row r="7726" spans="13:13" x14ac:dyDescent="0.2">
      <c r="M7726" s="14" t="str">
        <f>IF(H7726&gt;0,VLOOKUP(H7726,'Account List'!B$4:C$65536,2,FALSE),"")</f>
        <v/>
      </c>
    </row>
    <row r="7727" spans="13:13" x14ac:dyDescent="0.2">
      <c r="M7727" s="14" t="str">
        <f>IF(H7727&gt;0,VLOOKUP(H7727,'Account List'!B$4:C$65536,2,FALSE),"")</f>
        <v/>
      </c>
    </row>
    <row r="7728" spans="13:13" x14ac:dyDescent="0.2">
      <c r="M7728" s="14" t="str">
        <f>IF(H7728&gt;0,VLOOKUP(H7728,'Account List'!B$4:C$65536,2,FALSE),"")</f>
        <v/>
      </c>
    </row>
    <row r="7729" spans="13:13" x14ac:dyDescent="0.2">
      <c r="M7729" s="14" t="str">
        <f>IF(H7729&gt;0,VLOOKUP(H7729,'Account List'!B$4:C$65536,2,FALSE),"")</f>
        <v/>
      </c>
    </row>
    <row r="7730" spans="13:13" x14ac:dyDescent="0.2">
      <c r="M7730" s="14" t="str">
        <f>IF(H7730&gt;0,VLOOKUP(H7730,'Account List'!B$4:C$65536,2,FALSE),"")</f>
        <v/>
      </c>
    </row>
    <row r="7731" spans="13:13" x14ac:dyDescent="0.2">
      <c r="M7731" s="14" t="str">
        <f>IF(H7731&gt;0,VLOOKUP(H7731,'Account List'!B$4:C$65536,2,FALSE),"")</f>
        <v/>
      </c>
    </row>
    <row r="7732" spans="13:13" x14ac:dyDescent="0.2">
      <c r="M7732" s="14" t="str">
        <f>IF(H7732&gt;0,VLOOKUP(H7732,'Account List'!B$4:C$65536,2,FALSE),"")</f>
        <v/>
      </c>
    </row>
    <row r="7733" spans="13:13" x14ac:dyDescent="0.2">
      <c r="M7733" s="14" t="str">
        <f>IF(H7733&gt;0,VLOOKUP(H7733,'Account List'!B$4:C$65536,2,FALSE),"")</f>
        <v/>
      </c>
    </row>
    <row r="7734" spans="13:13" x14ac:dyDescent="0.2">
      <c r="M7734" s="14" t="str">
        <f>IF(H7734&gt;0,VLOOKUP(H7734,'Account List'!B$4:C$65536,2,FALSE),"")</f>
        <v/>
      </c>
    </row>
    <row r="7735" spans="13:13" x14ac:dyDescent="0.2">
      <c r="M7735" s="14" t="str">
        <f>IF(H7735&gt;0,VLOOKUP(H7735,'Account List'!B$4:C$65536,2,FALSE),"")</f>
        <v/>
      </c>
    </row>
    <row r="7736" spans="13:13" x14ac:dyDescent="0.2">
      <c r="M7736" s="14" t="str">
        <f>IF(H7736&gt;0,VLOOKUP(H7736,'Account List'!B$4:C$65536,2,FALSE),"")</f>
        <v/>
      </c>
    </row>
    <row r="7737" spans="13:13" x14ac:dyDescent="0.2">
      <c r="M7737" s="14" t="str">
        <f>IF(H7737&gt;0,VLOOKUP(H7737,'Account List'!B$4:C$65536,2,FALSE),"")</f>
        <v/>
      </c>
    </row>
    <row r="7738" spans="13:13" x14ac:dyDescent="0.2">
      <c r="M7738" s="14" t="str">
        <f>IF(H7738&gt;0,VLOOKUP(H7738,'Account List'!B$4:C$65536,2,FALSE),"")</f>
        <v/>
      </c>
    </row>
    <row r="7739" spans="13:13" x14ac:dyDescent="0.2">
      <c r="M7739" s="14" t="str">
        <f>IF(H7739&gt;0,VLOOKUP(H7739,'Account List'!B$4:C$65536,2,FALSE),"")</f>
        <v/>
      </c>
    </row>
    <row r="7740" spans="13:13" x14ac:dyDescent="0.2">
      <c r="M7740" s="14" t="str">
        <f>IF(H7740&gt;0,VLOOKUP(H7740,'Account List'!B$4:C$65536,2,FALSE),"")</f>
        <v/>
      </c>
    </row>
    <row r="7741" spans="13:13" x14ac:dyDescent="0.2">
      <c r="M7741" s="14" t="str">
        <f>IF(H7741&gt;0,VLOOKUP(H7741,'Account List'!B$4:C$65536,2,FALSE),"")</f>
        <v/>
      </c>
    </row>
    <row r="7742" spans="13:13" x14ac:dyDescent="0.2">
      <c r="M7742" s="14" t="str">
        <f>IF(H7742&gt;0,VLOOKUP(H7742,'Account List'!B$4:C$65536,2,FALSE),"")</f>
        <v/>
      </c>
    </row>
    <row r="7743" spans="13:13" x14ac:dyDescent="0.2">
      <c r="M7743" s="14" t="str">
        <f>IF(H7743&gt;0,VLOOKUP(H7743,'Account List'!B$4:C$65536,2,FALSE),"")</f>
        <v/>
      </c>
    </row>
    <row r="7744" spans="13:13" x14ac:dyDescent="0.2">
      <c r="M7744" s="14" t="str">
        <f>IF(H7744&gt;0,VLOOKUP(H7744,'Account List'!B$4:C$65536,2,FALSE),"")</f>
        <v/>
      </c>
    </row>
    <row r="7745" spans="13:13" x14ac:dyDescent="0.2">
      <c r="M7745" s="14" t="str">
        <f>IF(H7745&gt;0,VLOOKUP(H7745,'Account List'!B$4:C$65536,2,FALSE),"")</f>
        <v/>
      </c>
    </row>
    <row r="7746" spans="13:13" x14ac:dyDescent="0.2">
      <c r="M7746" s="14" t="str">
        <f>IF(H7746&gt;0,VLOOKUP(H7746,'Account List'!B$4:C$65536,2,FALSE),"")</f>
        <v/>
      </c>
    </row>
    <row r="7747" spans="13:13" x14ac:dyDescent="0.2">
      <c r="M7747" s="14" t="str">
        <f>IF(H7747&gt;0,VLOOKUP(H7747,'Account List'!B$4:C$65536,2,FALSE),"")</f>
        <v/>
      </c>
    </row>
    <row r="7748" spans="13:13" x14ac:dyDescent="0.2">
      <c r="M7748" s="14" t="str">
        <f>IF(H7748&gt;0,VLOOKUP(H7748,'Account List'!B$4:C$65536,2,FALSE),"")</f>
        <v/>
      </c>
    </row>
    <row r="7749" spans="13:13" x14ac:dyDescent="0.2">
      <c r="M7749" s="14" t="str">
        <f>IF(H7749&gt;0,VLOOKUP(H7749,'Account List'!B$4:C$65536,2,FALSE),"")</f>
        <v/>
      </c>
    </row>
    <row r="7750" spans="13:13" x14ac:dyDescent="0.2">
      <c r="M7750" s="14" t="str">
        <f>IF(H7750&gt;0,VLOOKUP(H7750,'Account List'!B$4:C$65536,2,FALSE),"")</f>
        <v/>
      </c>
    </row>
    <row r="7751" spans="13:13" x14ac:dyDescent="0.2">
      <c r="M7751" s="14" t="str">
        <f>IF(H7751&gt;0,VLOOKUP(H7751,'Account List'!B$4:C$65536,2,FALSE),"")</f>
        <v/>
      </c>
    </row>
    <row r="7752" spans="13:13" x14ac:dyDescent="0.2">
      <c r="M7752" s="14" t="str">
        <f>IF(H7752&gt;0,VLOOKUP(H7752,'Account List'!B$4:C$65536,2,FALSE),"")</f>
        <v/>
      </c>
    </row>
    <row r="7753" spans="13:13" x14ac:dyDescent="0.2">
      <c r="M7753" s="14" t="str">
        <f>IF(H7753&gt;0,VLOOKUP(H7753,'Account List'!B$4:C$65536,2,FALSE),"")</f>
        <v/>
      </c>
    </row>
    <row r="7754" spans="13:13" x14ac:dyDescent="0.2">
      <c r="M7754" s="14" t="str">
        <f>IF(H7754&gt;0,VLOOKUP(H7754,'Account List'!B$4:C$65536,2,FALSE),"")</f>
        <v/>
      </c>
    </row>
    <row r="7755" spans="13:13" x14ac:dyDescent="0.2">
      <c r="M7755" s="14" t="str">
        <f>IF(H7755&gt;0,VLOOKUP(H7755,'Account List'!B$4:C$65536,2,FALSE),"")</f>
        <v/>
      </c>
    </row>
    <row r="7756" spans="13:13" x14ac:dyDescent="0.2">
      <c r="M7756" s="14" t="str">
        <f>IF(H7756&gt;0,VLOOKUP(H7756,'Account List'!B$4:C$65536,2,FALSE),"")</f>
        <v/>
      </c>
    </row>
    <row r="7757" spans="13:13" x14ac:dyDescent="0.2">
      <c r="M7757" s="14" t="str">
        <f>IF(H7757&gt;0,VLOOKUP(H7757,'Account List'!B$4:C$65536,2,FALSE),"")</f>
        <v/>
      </c>
    </row>
    <row r="7758" spans="13:13" x14ac:dyDescent="0.2">
      <c r="M7758" s="14" t="str">
        <f>IF(H7758&gt;0,VLOOKUP(H7758,'Account List'!B$4:C$65536,2,FALSE),"")</f>
        <v/>
      </c>
    </row>
    <row r="7759" spans="13:13" x14ac:dyDescent="0.2">
      <c r="M7759" s="14" t="str">
        <f>IF(H7759&gt;0,VLOOKUP(H7759,'Account List'!B$4:C$65536,2,FALSE),"")</f>
        <v/>
      </c>
    </row>
    <row r="7760" spans="13:13" x14ac:dyDescent="0.2">
      <c r="M7760" s="14" t="str">
        <f>IF(H7760&gt;0,VLOOKUP(H7760,'Account List'!B$4:C$65536,2,FALSE),"")</f>
        <v/>
      </c>
    </row>
    <row r="7761" spans="13:13" x14ac:dyDescent="0.2">
      <c r="M7761" s="14" t="str">
        <f>IF(H7761&gt;0,VLOOKUP(H7761,'Account List'!B$4:C$65536,2,FALSE),"")</f>
        <v/>
      </c>
    </row>
    <row r="7762" spans="13:13" x14ac:dyDescent="0.2">
      <c r="M7762" s="14" t="str">
        <f>IF(H7762&gt;0,VLOOKUP(H7762,'Account List'!B$4:C$65536,2,FALSE),"")</f>
        <v/>
      </c>
    </row>
    <row r="7763" spans="13:13" x14ac:dyDescent="0.2">
      <c r="M7763" s="14" t="str">
        <f>IF(H7763&gt;0,VLOOKUP(H7763,'Account List'!B$4:C$65536,2,FALSE),"")</f>
        <v/>
      </c>
    </row>
    <row r="7764" spans="13:13" x14ac:dyDescent="0.2">
      <c r="M7764" s="14" t="str">
        <f>IF(H7764&gt;0,VLOOKUP(H7764,'Account List'!B$4:C$65536,2,FALSE),"")</f>
        <v/>
      </c>
    </row>
    <row r="7765" spans="13:13" x14ac:dyDescent="0.2">
      <c r="M7765" s="14" t="str">
        <f>IF(H7765&gt;0,VLOOKUP(H7765,'Account List'!B$4:C$65536,2,FALSE),"")</f>
        <v/>
      </c>
    </row>
    <row r="7766" spans="13:13" x14ac:dyDescent="0.2">
      <c r="M7766" s="14" t="str">
        <f>IF(H7766&gt;0,VLOOKUP(H7766,'Account List'!B$4:C$65536,2,FALSE),"")</f>
        <v/>
      </c>
    </row>
    <row r="7767" spans="13:13" x14ac:dyDescent="0.2">
      <c r="M7767" s="14" t="str">
        <f>IF(H7767&gt;0,VLOOKUP(H7767,'Account List'!B$4:C$65536,2,FALSE),"")</f>
        <v/>
      </c>
    </row>
    <row r="7768" spans="13:13" x14ac:dyDescent="0.2">
      <c r="M7768" s="14" t="str">
        <f>IF(H7768&gt;0,VLOOKUP(H7768,'Account List'!B$4:C$65536,2,FALSE),"")</f>
        <v/>
      </c>
    </row>
    <row r="7769" spans="13:13" x14ac:dyDescent="0.2">
      <c r="M7769" s="14" t="str">
        <f>IF(H7769&gt;0,VLOOKUP(H7769,'Account List'!B$4:C$65536,2,FALSE),"")</f>
        <v/>
      </c>
    </row>
    <row r="7770" spans="13:13" x14ac:dyDescent="0.2">
      <c r="M7770" s="14" t="str">
        <f>IF(H7770&gt;0,VLOOKUP(H7770,'Account List'!B$4:C$65536,2,FALSE),"")</f>
        <v/>
      </c>
    </row>
    <row r="7771" spans="13:13" x14ac:dyDescent="0.2">
      <c r="M7771" s="14" t="str">
        <f>IF(H7771&gt;0,VLOOKUP(H7771,'Account List'!B$4:C$65536,2,FALSE),"")</f>
        <v/>
      </c>
    </row>
    <row r="7772" spans="13:13" x14ac:dyDescent="0.2">
      <c r="M7772" s="14" t="str">
        <f>IF(H7772&gt;0,VLOOKUP(H7772,'Account List'!B$4:C$65536,2,FALSE),"")</f>
        <v/>
      </c>
    </row>
    <row r="7773" spans="13:13" x14ac:dyDescent="0.2">
      <c r="M7773" s="14" t="str">
        <f>IF(H7773&gt;0,VLOOKUP(H7773,'Account List'!B$4:C$65536,2,FALSE),"")</f>
        <v/>
      </c>
    </row>
    <row r="7774" spans="13:13" x14ac:dyDescent="0.2">
      <c r="M7774" s="14" t="str">
        <f>IF(H7774&gt;0,VLOOKUP(H7774,'Account List'!B$4:C$65536,2,FALSE),"")</f>
        <v/>
      </c>
    </row>
    <row r="7775" spans="13:13" x14ac:dyDescent="0.2">
      <c r="M7775" s="14" t="str">
        <f>IF(H7775&gt;0,VLOOKUP(H7775,'Account List'!B$4:C$65536,2,FALSE),"")</f>
        <v/>
      </c>
    </row>
    <row r="7776" spans="13:13" x14ac:dyDescent="0.2">
      <c r="M7776" s="14" t="str">
        <f>IF(H7776&gt;0,VLOOKUP(H7776,'Account List'!B$4:C$65536,2,FALSE),"")</f>
        <v/>
      </c>
    </row>
    <row r="7777" spans="13:13" x14ac:dyDescent="0.2">
      <c r="M7777" s="14" t="str">
        <f>IF(H7777&gt;0,VLOOKUP(H7777,'Account List'!B$4:C$65536,2,FALSE),"")</f>
        <v/>
      </c>
    </row>
    <row r="7778" spans="13:13" x14ac:dyDescent="0.2">
      <c r="M7778" s="14" t="str">
        <f>IF(H7778&gt;0,VLOOKUP(H7778,'Account List'!B$4:C$65536,2,FALSE),"")</f>
        <v/>
      </c>
    </row>
    <row r="7779" spans="13:13" x14ac:dyDescent="0.2">
      <c r="M7779" s="14" t="str">
        <f>IF(H7779&gt;0,VLOOKUP(H7779,'Account List'!B$4:C$65536,2,FALSE),"")</f>
        <v/>
      </c>
    </row>
    <row r="7780" spans="13:13" x14ac:dyDescent="0.2">
      <c r="M7780" s="14" t="str">
        <f>IF(H7780&gt;0,VLOOKUP(H7780,'Account List'!B$4:C$65536,2,FALSE),"")</f>
        <v/>
      </c>
    </row>
    <row r="7781" spans="13:13" x14ac:dyDescent="0.2">
      <c r="M7781" s="14" t="str">
        <f>IF(H7781&gt;0,VLOOKUP(H7781,'Account List'!B$4:C$65536,2,FALSE),"")</f>
        <v/>
      </c>
    </row>
    <row r="7782" spans="13:13" x14ac:dyDescent="0.2">
      <c r="M7782" s="14" t="str">
        <f>IF(H7782&gt;0,VLOOKUP(H7782,'Account List'!B$4:C$65536,2,FALSE),"")</f>
        <v/>
      </c>
    </row>
    <row r="7783" spans="13:13" x14ac:dyDescent="0.2">
      <c r="M7783" s="14" t="str">
        <f>IF(H7783&gt;0,VLOOKUP(H7783,'Account List'!B$4:C$65536,2,FALSE),"")</f>
        <v/>
      </c>
    </row>
    <row r="7784" spans="13:13" x14ac:dyDescent="0.2">
      <c r="M7784" s="14" t="str">
        <f>IF(H7784&gt;0,VLOOKUP(H7784,'Account List'!B$4:C$65536,2,FALSE),"")</f>
        <v/>
      </c>
    </row>
    <row r="7785" spans="13:13" x14ac:dyDescent="0.2">
      <c r="M7785" s="14" t="str">
        <f>IF(H7785&gt;0,VLOOKUP(H7785,'Account List'!B$4:C$65536,2,FALSE),"")</f>
        <v/>
      </c>
    </row>
    <row r="7786" spans="13:13" x14ac:dyDescent="0.2">
      <c r="M7786" s="14" t="str">
        <f>IF(H7786&gt;0,VLOOKUP(H7786,'Account List'!B$4:C$65536,2,FALSE),"")</f>
        <v/>
      </c>
    </row>
    <row r="7787" spans="13:13" x14ac:dyDescent="0.2">
      <c r="M7787" s="14" t="str">
        <f>IF(H7787&gt;0,VLOOKUP(H7787,'Account List'!B$4:C$65536,2,FALSE),"")</f>
        <v/>
      </c>
    </row>
    <row r="7788" spans="13:13" x14ac:dyDescent="0.2">
      <c r="M7788" s="14" t="str">
        <f>IF(H7788&gt;0,VLOOKUP(H7788,'Account List'!B$4:C$65536,2,FALSE),"")</f>
        <v/>
      </c>
    </row>
    <row r="7789" spans="13:13" x14ac:dyDescent="0.2">
      <c r="M7789" s="14" t="str">
        <f>IF(H7789&gt;0,VLOOKUP(H7789,'Account List'!B$4:C$65536,2,FALSE),"")</f>
        <v/>
      </c>
    </row>
    <row r="7790" spans="13:13" x14ac:dyDescent="0.2">
      <c r="M7790" s="14" t="str">
        <f>IF(H7790&gt;0,VLOOKUP(H7790,'Account List'!B$4:C$65536,2,FALSE),"")</f>
        <v/>
      </c>
    </row>
    <row r="7791" spans="13:13" x14ac:dyDescent="0.2">
      <c r="M7791" s="14" t="str">
        <f>IF(H7791&gt;0,VLOOKUP(H7791,'Account List'!B$4:C$65536,2,FALSE),"")</f>
        <v/>
      </c>
    </row>
    <row r="7792" spans="13:13" x14ac:dyDescent="0.2">
      <c r="M7792" s="14" t="str">
        <f>IF(H7792&gt;0,VLOOKUP(H7792,'Account List'!B$4:C$65536,2,FALSE),"")</f>
        <v/>
      </c>
    </row>
    <row r="7793" spans="13:13" x14ac:dyDescent="0.2">
      <c r="M7793" s="14" t="str">
        <f>IF(H7793&gt;0,VLOOKUP(H7793,'Account List'!B$4:C$65536,2,FALSE),"")</f>
        <v/>
      </c>
    </row>
    <row r="7794" spans="13:13" x14ac:dyDescent="0.2">
      <c r="M7794" s="14" t="str">
        <f>IF(H7794&gt;0,VLOOKUP(H7794,'Account List'!B$4:C$65536,2,FALSE),"")</f>
        <v/>
      </c>
    </row>
    <row r="7795" spans="13:13" x14ac:dyDescent="0.2">
      <c r="M7795" s="14" t="str">
        <f>IF(H7795&gt;0,VLOOKUP(H7795,'Account List'!B$4:C$65536,2,FALSE),"")</f>
        <v/>
      </c>
    </row>
    <row r="7796" spans="13:13" x14ac:dyDescent="0.2">
      <c r="M7796" s="14" t="str">
        <f>IF(H7796&gt;0,VLOOKUP(H7796,'Account List'!B$4:C$65536,2,FALSE),"")</f>
        <v/>
      </c>
    </row>
    <row r="7797" spans="13:13" x14ac:dyDescent="0.2">
      <c r="M7797" s="14" t="str">
        <f>IF(H7797&gt;0,VLOOKUP(H7797,'Account List'!B$4:C$65536,2,FALSE),"")</f>
        <v/>
      </c>
    </row>
    <row r="7798" spans="13:13" x14ac:dyDescent="0.2">
      <c r="M7798" s="14" t="str">
        <f>IF(H7798&gt;0,VLOOKUP(H7798,'Account List'!B$4:C$65536,2,FALSE),"")</f>
        <v/>
      </c>
    </row>
    <row r="7799" spans="13:13" x14ac:dyDescent="0.2">
      <c r="M7799" s="14" t="str">
        <f>IF(H7799&gt;0,VLOOKUP(H7799,'Account List'!B$4:C$65536,2,FALSE),"")</f>
        <v/>
      </c>
    </row>
    <row r="7800" spans="13:13" x14ac:dyDescent="0.2">
      <c r="M7800" s="14" t="str">
        <f>IF(H7800&gt;0,VLOOKUP(H7800,'Account List'!B$4:C$65536,2,FALSE),"")</f>
        <v/>
      </c>
    </row>
    <row r="7801" spans="13:13" x14ac:dyDescent="0.2">
      <c r="M7801" s="14" t="str">
        <f>IF(H7801&gt;0,VLOOKUP(H7801,'Account List'!B$4:C$65536,2,FALSE),"")</f>
        <v/>
      </c>
    </row>
    <row r="7802" spans="13:13" x14ac:dyDescent="0.2">
      <c r="M7802" s="14" t="str">
        <f>IF(H7802&gt;0,VLOOKUP(H7802,'Account List'!B$4:C$65536,2,FALSE),"")</f>
        <v/>
      </c>
    </row>
    <row r="7803" spans="13:13" x14ac:dyDescent="0.2">
      <c r="M7803" s="14" t="str">
        <f>IF(H7803&gt;0,VLOOKUP(H7803,'Account List'!B$4:C$65536,2,FALSE),"")</f>
        <v/>
      </c>
    </row>
    <row r="7804" spans="13:13" x14ac:dyDescent="0.2">
      <c r="M7804" s="14" t="str">
        <f>IF(H7804&gt;0,VLOOKUP(H7804,'Account List'!B$4:C$65536,2,FALSE),"")</f>
        <v/>
      </c>
    </row>
    <row r="7805" spans="13:13" x14ac:dyDescent="0.2">
      <c r="M7805" s="14" t="str">
        <f>IF(H7805&gt;0,VLOOKUP(H7805,'Account List'!B$4:C$65536,2,FALSE),"")</f>
        <v/>
      </c>
    </row>
    <row r="7806" spans="13:13" x14ac:dyDescent="0.2">
      <c r="M7806" s="14" t="str">
        <f>IF(H7806&gt;0,VLOOKUP(H7806,'Account List'!B$4:C$65536,2,FALSE),"")</f>
        <v/>
      </c>
    </row>
    <row r="7807" spans="13:13" x14ac:dyDescent="0.2">
      <c r="M7807" s="14" t="str">
        <f>IF(H7807&gt;0,VLOOKUP(H7807,'Account List'!B$4:C$65536,2,FALSE),"")</f>
        <v/>
      </c>
    </row>
    <row r="7808" spans="13:13" x14ac:dyDescent="0.2">
      <c r="M7808" s="14" t="str">
        <f>IF(H7808&gt;0,VLOOKUP(H7808,'Account List'!B$4:C$65536,2,FALSE),"")</f>
        <v/>
      </c>
    </row>
    <row r="7809" spans="13:13" x14ac:dyDescent="0.2">
      <c r="M7809" s="14" t="str">
        <f>IF(H7809&gt;0,VLOOKUP(H7809,'Account List'!B$4:C$65536,2,FALSE),"")</f>
        <v/>
      </c>
    </row>
    <row r="7810" spans="13:13" x14ac:dyDescent="0.2">
      <c r="M7810" s="14" t="str">
        <f>IF(H7810&gt;0,VLOOKUP(H7810,'Account List'!B$4:C$65536,2,FALSE),"")</f>
        <v/>
      </c>
    </row>
    <row r="7811" spans="13:13" x14ac:dyDescent="0.2">
      <c r="M7811" s="14" t="str">
        <f>IF(H7811&gt;0,VLOOKUP(H7811,'Account List'!B$4:C$65536,2,FALSE),"")</f>
        <v/>
      </c>
    </row>
    <row r="7812" spans="13:13" x14ac:dyDescent="0.2">
      <c r="M7812" s="14" t="str">
        <f>IF(H7812&gt;0,VLOOKUP(H7812,'Account List'!B$4:C$65536,2,FALSE),"")</f>
        <v/>
      </c>
    </row>
    <row r="7813" spans="13:13" x14ac:dyDescent="0.2">
      <c r="M7813" s="14" t="str">
        <f>IF(H7813&gt;0,VLOOKUP(H7813,'Account List'!B$4:C$65536,2,FALSE),"")</f>
        <v/>
      </c>
    </row>
    <row r="7814" spans="13:13" x14ac:dyDescent="0.2">
      <c r="M7814" s="14" t="str">
        <f>IF(H7814&gt;0,VLOOKUP(H7814,'Account List'!B$4:C$65536,2,FALSE),"")</f>
        <v/>
      </c>
    </row>
    <row r="7815" spans="13:13" x14ac:dyDescent="0.2">
      <c r="M7815" s="14" t="str">
        <f>IF(H7815&gt;0,VLOOKUP(H7815,'Account List'!B$4:C$65536,2,FALSE),"")</f>
        <v/>
      </c>
    </row>
    <row r="7816" spans="13:13" x14ac:dyDescent="0.2">
      <c r="M7816" s="14" t="str">
        <f>IF(H7816&gt;0,VLOOKUP(H7816,'Account List'!B$4:C$65536,2,FALSE),"")</f>
        <v/>
      </c>
    </row>
    <row r="7817" spans="13:13" x14ac:dyDescent="0.2">
      <c r="M7817" s="14" t="str">
        <f>IF(H7817&gt;0,VLOOKUP(H7817,'Account List'!B$4:C$65536,2,FALSE),"")</f>
        <v/>
      </c>
    </row>
    <row r="7818" spans="13:13" x14ac:dyDescent="0.2">
      <c r="M7818" s="14" t="str">
        <f>IF(H7818&gt;0,VLOOKUP(H7818,'Account List'!B$4:C$65536,2,FALSE),"")</f>
        <v/>
      </c>
    </row>
    <row r="7819" spans="13:13" x14ac:dyDescent="0.2">
      <c r="M7819" s="14" t="str">
        <f>IF(H7819&gt;0,VLOOKUP(H7819,'Account List'!B$4:C$65536,2,FALSE),"")</f>
        <v/>
      </c>
    </row>
    <row r="7820" spans="13:13" x14ac:dyDescent="0.2">
      <c r="M7820" s="14" t="str">
        <f>IF(H7820&gt;0,VLOOKUP(H7820,'Account List'!B$4:C$65536,2,FALSE),"")</f>
        <v/>
      </c>
    </row>
    <row r="7821" spans="13:13" x14ac:dyDescent="0.2">
      <c r="M7821" s="14" t="str">
        <f>IF(H7821&gt;0,VLOOKUP(H7821,'Account List'!B$4:C$65536,2,FALSE),"")</f>
        <v/>
      </c>
    </row>
    <row r="7822" spans="13:13" x14ac:dyDescent="0.2">
      <c r="M7822" s="14" t="str">
        <f>IF(H7822&gt;0,VLOOKUP(H7822,'Account List'!B$4:C$65536,2,FALSE),"")</f>
        <v/>
      </c>
    </row>
    <row r="7823" spans="13:13" x14ac:dyDescent="0.2">
      <c r="M7823" s="14" t="str">
        <f>IF(H7823&gt;0,VLOOKUP(H7823,'Account List'!B$4:C$65536,2,FALSE),"")</f>
        <v/>
      </c>
    </row>
    <row r="7824" spans="13:13" x14ac:dyDescent="0.2">
      <c r="M7824" s="14" t="str">
        <f>IF(H7824&gt;0,VLOOKUP(H7824,'Account List'!B$4:C$65536,2,FALSE),"")</f>
        <v/>
      </c>
    </row>
    <row r="7825" spans="13:13" x14ac:dyDescent="0.2">
      <c r="M7825" s="14" t="str">
        <f>IF(H7825&gt;0,VLOOKUP(H7825,'Account List'!B$4:C$65536,2,FALSE),"")</f>
        <v/>
      </c>
    </row>
    <row r="7826" spans="13:13" x14ac:dyDescent="0.2">
      <c r="M7826" s="14" t="str">
        <f>IF(H7826&gt;0,VLOOKUP(H7826,'Account List'!B$4:C$65536,2,FALSE),"")</f>
        <v/>
      </c>
    </row>
    <row r="7827" spans="13:13" x14ac:dyDescent="0.2">
      <c r="M7827" s="14" t="str">
        <f>IF(H7827&gt;0,VLOOKUP(H7827,'Account List'!B$4:C$65536,2,FALSE),"")</f>
        <v/>
      </c>
    </row>
    <row r="7828" spans="13:13" x14ac:dyDescent="0.2">
      <c r="M7828" s="14" t="str">
        <f>IF(H7828&gt;0,VLOOKUP(H7828,'Account List'!B$4:C$65536,2,FALSE),"")</f>
        <v/>
      </c>
    </row>
    <row r="7829" spans="13:13" x14ac:dyDescent="0.2">
      <c r="M7829" s="14" t="str">
        <f>IF(H7829&gt;0,VLOOKUP(H7829,'Account List'!B$4:C$65536,2,FALSE),"")</f>
        <v/>
      </c>
    </row>
    <row r="7830" spans="13:13" x14ac:dyDescent="0.2">
      <c r="M7830" s="14" t="str">
        <f>IF(H7830&gt;0,VLOOKUP(H7830,'Account List'!B$4:C$65536,2,FALSE),"")</f>
        <v/>
      </c>
    </row>
    <row r="7831" spans="13:13" x14ac:dyDescent="0.2">
      <c r="M7831" s="14" t="str">
        <f>IF(H7831&gt;0,VLOOKUP(H7831,'Account List'!B$4:C$65536,2,FALSE),"")</f>
        <v/>
      </c>
    </row>
    <row r="7832" spans="13:13" x14ac:dyDescent="0.2">
      <c r="M7832" s="14" t="str">
        <f>IF(H7832&gt;0,VLOOKUP(H7832,'Account List'!B$4:C$65536,2,FALSE),"")</f>
        <v/>
      </c>
    </row>
    <row r="7833" spans="13:13" x14ac:dyDescent="0.2">
      <c r="M7833" s="14" t="str">
        <f>IF(H7833&gt;0,VLOOKUP(H7833,'Account List'!B$4:C$65536,2,FALSE),"")</f>
        <v/>
      </c>
    </row>
    <row r="7834" spans="13:13" x14ac:dyDescent="0.2">
      <c r="M7834" s="14" t="str">
        <f>IF(H7834&gt;0,VLOOKUP(H7834,'Account List'!B$4:C$65536,2,FALSE),"")</f>
        <v/>
      </c>
    </row>
    <row r="7835" spans="13:13" x14ac:dyDescent="0.2">
      <c r="M7835" s="14" t="str">
        <f>IF(H7835&gt;0,VLOOKUP(H7835,'Account List'!B$4:C$65536,2,FALSE),"")</f>
        <v/>
      </c>
    </row>
    <row r="7836" spans="13:13" x14ac:dyDescent="0.2">
      <c r="M7836" s="14" t="str">
        <f>IF(H7836&gt;0,VLOOKUP(H7836,'Account List'!B$4:C$65536,2,FALSE),"")</f>
        <v/>
      </c>
    </row>
    <row r="7837" spans="13:13" x14ac:dyDescent="0.2">
      <c r="M7837" s="14" t="str">
        <f>IF(H7837&gt;0,VLOOKUP(H7837,'Account List'!B$4:C$65536,2,FALSE),"")</f>
        <v/>
      </c>
    </row>
    <row r="7838" spans="13:13" x14ac:dyDescent="0.2">
      <c r="M7838" s="14" t="str">
        <f>IF(H7838&gt;0,VLOOKUP(H7838,'Account List'!B$4:C$65536,2,FALSE),"")</f>
        <v/>
      </c>
    </row>
    <row r="7839" spans="13:13" x14ac:dyDescent="0.2">
      <c r="M7839" s="14" t="str">
        <f>IF(H7839&gt;0,VLOOKUP(H7839,'Account List'!B$4:C$65536,2,FALSE),"")</f>
        <v/>
      </c>
    </row>
    <row r="7840" spans="13:13" x14ac:dyDescent="0.2">
      <c r="M7840" s="14" t="str">
        <f>IF(H7840&gt;0,VLOOKUP(H7840,'Account List'!B$4:C$65536,2,FALSE),"")</f>
        <v/>
      </c>
    </row>
    <row r="7841" spans="13:13" x14ac:dyDescent="0.2">
      <c r="M7841" s="14" t="str">
        <f>IF(H7841&gt;0,VLOOKUP(H7841,'Account List'!B$4:C$65536,2,FALSE),"")</f>
        <v/>
      </c>
    </row>
    <row r="7842" spans="13:13" x14ac:dyDescent="0.2">
      <c r="M7842" s="14" t="str">
        <f>IF(H7842&gt;0,VLOOKUP(H7842,'Account List'!B$4:C$65536,2,FALSE),"")</f>
        <v/>
      </c>
    </row>
    <row r="7843" spans="13:13" x14ac:dyDescent="0.2">
      <c r="M7843" s="14" t="str">
        <f>IF(H7843&gt;0,VLOOKUP(H7843,'Account List'!B$4:C$65536,2,FALSE),"")</f>
        <v/>
      </c>
    </row>
    <row r="7844" spans="13:13" x14ac:dyDescent="0.2">
      <c r="M7844" s="14" t="str">
        <f>IF(H7844&gt;0,VLOOKUP(H7844,'Account List'!B$4:C$65536,2,FALSE),"")</f>
        <v/>
      </c>
    </row>
    <row r="7845" spans="13:13" x14ac:dyDescent="0.2">
      <c r="M7845" s="14" t="str">
        <f>IF(H7845&gt;0,VLOOKUP(H7845,'Account List'!B$4:C$65536,2,FALSE),"")</f>
        <v/>
      </c>
    </row>
    <row r="7846" spans="13:13" x14ac:dyDescent="0.2">
      <c r="M7846" s="14" t="str">
        <f>IF(H7846&gt;0,VLOOKUP(H7846,'Account List'!B$4:C$65536,2,FALSE),"")</f>
        <v/>
      </c>
    </row>
    <row r="7847" spans="13:13" x14ac:dyDescent="0.2">
      <c r="M7847" s="14" t="str">
        <f>IF(H7847&gt;0,VLOOKUP(H7847,'Account List'!B$4:C$65536,2,FALSE),"")</f>
        <v/>
      </c>
    </row>
    <row r="7848" spans="13:13" x14ac:dyDescent="0.2">
      <c r="M7848" s="14" t="str">
        <f>IF(H7848&gt;0,VLOOKUP(H7848,'Account List'!B$4:C$65536,2,FALSE),"")</f>
        <v/>
      </c>
    </row>
    <row r="7849" spans="13:13" x14ac:dyDescent="0.2">
      <c r="M7849" s="14" t="str">
        <f>IF(H7849&gt;0,VLOOKUP(H7849,'Account List'!B$4:C$65536,2,FALSE),"")</f>
        <v/>
      </c>
    </row>
    <row r="7850" spans="13:13" x14ac:dyDescent="0.2">
      <c r="M7850" s="14" t="str">
        <f>IF(H7850&gt;0,VLOOKUP(H7850,'Account List'!B$4:C$65536,2,FALSE),"")</f>
        <v/>
      </c>
    </row>
    <row r="7851" spans="13:13" x14ac:dyDescent="0.2">
      <c r="M7851" s="14" t="str">
        <f>IF(H7851&gt;0,VLOOKUP(H7851,'Account List'!B$4:C$65536,2,FALSE),"")</f>
        <v/>
      </c>
    </row>
    <row r="7852" spans="13:13" x14ac:dyDescent="0.2">
      <c r="M7852" s="14" t="str">
        <f>IF(H7852&gt;0,VLOOKUP(H7852,'Account List'!B$4:C$65536,2,FALSE),"")</f>
        <v/>
      </c>
    </row>
    <row r="7853" spans="13:13" x14ac:dyDescent="0.2">
      <c r="M7853" s="14" t="str">
        <f>IF(H7853&gt;0,VLOOKUP(H7853,'Account List'!B$4:C$65536,2,FALSE),"")</f>
        <v/>
      </c>
    </row>
    <row r="7854" spans="13:13" x14ac:dyDescent="0.2">
      <c r="M7854" s="14" t="str">
        <f>IF(H7854&gt;0,VLOOKUP(H7854,'Account List'!B$4:C$65536,2,FALSE),"")</f>
        <v/>
      </c>
    </row>
    <row r="7855" spans="13:13" x14ac:dyDescent="0.2">
      <c r="M7855" s="14" t="str">
        <f>IF(H7855&gt;0,VLOOKUP(H7855,'Account List'!B$4:C$65536,2,FALSE),"")</f>
        <v/>
      </c>
    </row>
    <row r="7856" spans="13:13" x14ac:dyDescent="0.2">
      <c r="M7856" s="14" t="str">
        <f>IF(H7856&gt;0,VLOOKUP(H7856,'Account List'!B$4:C$65536,2,FALSE),"")</f>
        <v/>
      </c>
    </row>
    <row r="7857" spans="13:13" x14ac:dyDescent="0.2">
      <c r="M7857" s="14" t="str">
        <f>IF(H7857&gt;0,VLOOKUP(H7857,'Account List'!B$4:C$65536,2,FALSE),"")</f>
        <v/>
      </c>
    </row>
    <row r="7858" spans="13:13" x14ac:dyDescent="0.2">
      <c r="M7858" s="14" t="str">
        <f>IF(H7858&gt;0,VLOOKUP(H7858,'Account List'!B$4:C$65536,2,FALSE),"")</f>
        <v/>
      </c>
    </row>
    <row r="7859" spans="13:13" x14ac:dyDescent="0.2">
      <c r="M7859" s="14" t="str">
        <f>IF(H7859&gt;0,VLOOKUP(H7859,'Account List'!B$4:C$65536,2,FALSE),"")</f>
        <v/>
      </c>
    </row>
    <row r="7860" spans="13:13" x14ac:dyDescent="0.2">
      <c r="M7860" s="14" t="str">
        <f>IF(H7860&gt;0,VLOOKUP(H7860,'Account List'!B$4:C$65536,2,FALSE),"")</f>
        <v/>
      </c>
    </row>
    <row r="7861" spans="13:13" x14ac:dyDescent="0.2">
      <c r="M7861" s="14" t="str">
        <f>IF(H7861&gt;0,VLOOKUP(H7861,'Account List'!B$4:C$65536,2,FALSE),"")</f>
        <v/>
      </c>
    </row>
    <row r="7862" spans="13:13" x14ac:dyDescent="0.2">
      <c r="M7862" s="14" t="str">
        <f>IF(H7862&gt;0,VLOOKUP(H7862,'Account List'!B$4:C$65536,2,FALSE),"")</f>
        <v/>
      </c>
    </row>
    <row r="7863" spans="13:13" x14ac:dyDescent="0.2">
      <c r="M7863" s="14" t="str">
        <f>IF(H7863&gt;0,VLOOKUP(H7863,'Account List'!B$4:C$65536,2,FALSE),"")</f>
        <v/>
      </c>
    </row>
    <row r="7864" spans="13:13" x14ac:dyDescent="0.2">
      <c r="M7864" s="14" t="str">
        <f>IF(H7864&gt;0,VLOOKUP(H7864,'Account List'!B$4:C$65536,2,FALSE),"")</f>
        <v/>
      </c>
    </row>
    <row r="7865" spans="13:13" x14ac:dyDescent="0.2">
      <c r="M7865" s="14" t="str">
        <f>IF(H7865&gt;0,VLOOKUP(H7865,'Account List'!B$4:C$65536,2,FALSE),"")</f>
        <v/>
      </c>
    </row>
    <row r="7866" spans="13:13" x14ac:dyDescent="0.2">
      <c r="M7866" s="14" t="str">
        <f>IF(H7866&gt;0,VLOOKUP(H7866,'Account List'!B$4:C$65536,2,FALSE),"")</f>
        <v/>
      </c>
    </row>
    <row r="7867" spans="13:13" x14ac:dyDescent="0.2">
      <c r="M7867" s="14" t="str">
        <f>IF(H7867&gt;0,VLOOKUP(H7867,'Account List'!B$4:C$65536,2,FALSE),"")</f>
        <v/>
      </c>
    </row>
    <row r="7868" spans="13:13" x14ac:dyDescent="0.2">
      <c r="M7868" s="14" t="str">
        <f>IF(H7868&gt;0,VLOOKUP(H7868,'Account List'!B$4:C$65536,2,FALSE),"")</f>
        <v/>
      </c>
    </row>
    <row r="7869" spans="13:13" x14ac:dyDescent="0.2">
      <c r="M7869" s="14" t="str">
        <f>IF(H7869&gt;0,VLOOKUP(H7869,'Account List'!B$4:C$65536,2,FALSE),"")</f>
        <v/>
      </c>
    </row>
    <row r="7870" spans="13:13" x14ac:dyDescent="0.2">
      <c r="M7870" s="14" t="str">
        <f>IF(H7870&gt;0,VLOOKUP(H7870,'Account List'!B$4:C$65536,2,FALSE),"")</f>
        <v/>
      </c>
    </row>
    <row r="7871" spans="13:13" x14ac:dyDescent="0.2">
      <c r="M7871" s="14" t="str">
        <f>IF(H7871&gt;0,VLOOKUP(H7871,'Account List'!B$4:C$65536,2,FALSE),"")</f>
        <v/>
      </c>
    </row>
    <row r="7872" spans="13:13" x14ac:dyDescent="0.2">
      <c r="M7872" s="14" t="str">
        <f>IF(H7872&gt;0,VLOOKUP(H7872,'Account List'!B$4:C$65536,2,FALSE),"")</f>
        <v/>
      </c>
    </row>
    <row r="7873" spans="13:13" x14ac:dyDescent="0.2">
      <c r="M7873" s="14" t="str">
        <f>IF(H7873&gt;0,VLOOKUP(H7873,'Account List'!B$4:C$65536,2,FALSE),"")</f>
        <v/>
      </c>
    </row>
    <row r="7874" spans="13:13" x14ac:dyDescent="0.2">
      <c r="M7874" s="14" t="str">
        <f>IF(H7874&gt;0,VLOOKUP(H7874,'Account List'!B$4:C$65536,2,FALSE),"")</f>
        <v/>
      </c>
    </row>
    <row r="7875" spans="13:13" x14ac:dyDescent="0.2">
      <c r="M7875" s="14" t="str">
        <f>IF(H7875&gt;0,VLOOKUP(H7875,'Account List'!B$4:C$65536,2,FALSE),"")</f>
        <v/>
      </c>
    </row>
    <row r="7876" spans="13:13" x14ac:dyDescent="0.2">
      <c r="M7876" s="14" t="str">
        <f>IF(H7876&gt;0,VLOOKUP(H7876,'Account List'!B$4:C$65536,2,FALSE),"")</f>
        <v/>
      </c>
    </row>
    <row r="7877" spans="13:13" x14ac:dyDescent="0.2">
      <c r="M7877" s="14" t="str">
        <f>IF(H7877&gt;0,VLOOKUP(H7877,'Account List'!B$4:C$65536,2,FALSE),"")</f>
        <v/>
      </c>
    </row>
    <row r="7878" spans="13:13" x14ac:dyDescent="0.2">
      <c r="M7878" s="14" t="str">
        <f>IF(H7878&gt;0,VLOOKUP(H7878,'Account List'!B$4:C$65536,2,FALSE),"")</f>
        <v/>
      </c>
    </row>
    <row r="7879" spans="13:13" x14ac:dyDescent="0.2">
      <c r="M7879" s="14" t="str">
        <f>IF(H7879&gt;0,VLOOKUP(H7879,'Account List'!B$4:C$65536,2,FALSE),"")</f>
        <v/>
      </c>
    </row>
    <row r="7880" spans="13:13" x14ac:dyDescent="0.2">
      <c r="M7880" s="14" t="str">
        <f>IF(H7880&gt;0,VLOOKUP(H7880,'Account List'!B$4:C$65536,2,FALSE),"")</f>
        <v/>
      </c>
    </row>
    <row r="7881" spans="13:13" x14ac:dyDescent="0.2">
      <c r="M7881" s="14" t="str">
        <f>IF(H7881&gt;0,VLOOKUP(H7881,'Account List'!B$4:C$65536,2,FALSE),"")</f>
        <v/>
      </c>
    </row>
    <row r="7882" spans="13:13" x14ac:dyDescent="0.2">
      <c r="M7882" s="14" t="str">
        <f>IF(H7882&gt;0,VLOOKUP(H7882,'Account List'!B$4:C$65536,2,FALSE),"")</f>
        <v/>
      </c>
    </row>
    <row r="7883" spans="13:13" x14ac:dyDescent="0.2">
      <c r="M7883" s="14" t="str">
        <f>IF(H7883&gt;0,VLOOKUP(H7883,'Account List'!B$4:C$65536,2,FALSE),"")</f>
        <v/>
      </c>
    </row>
    <row r="7884" spans="13:13" x14ac:dyDescent="0.2">
      <c r="M7884" s="14" t="str">
        <f>IF(H7884&gt;0,VLOOKUP(H7884,'Account List'!B$4:C$65536,2,FALSE),"")</f>
        <v/>
      </c>
    </row>
    <row r="7885" spans="13:13" x14ac:dyDescent="0.2">
      <c r="M7885" s="14" t="str">
        <f>IF(H7885&gt;0,VLOOKUP(H7885,'Account List'!B$4:C$65536,2,FALSE),"")</f>
        <v/>
      </c>
    </row>
    <row r="7886" spans="13:13" x14ac:dyDescent="0.2">
      <c r="M7886" s="14" t="str">
        <f>IF(H7886&gt;0,VLOOKUP(H7886,'Account List'!B$4:C$65536,2,FALSE),"")</f>
        <v/>
      </c>
    </row>
    <row r="7887" spans="13:13" x14ac:dyDescent="0.2">
      <c r="M7887" s="14" t="str">
        <f>IF(H7887&gt;0,VLOOKUP(H7887,'Account List'!B$4:C$65536,2,FALSE),"")</f>
        <v/>
      </c>
    </row>
    <row r="7888" spans="13:13" x14ac:dyDescent="0.2">
      <c r="M7888" s="14" t="str">
        <f>IF(H7888&gt;0,VLOOKUP(H7888,'Account List'!B$4:C$65536,2,FALSE),"")</f>
        <v/>
      </c>
    </row>
    <row r="7889" spans="13:13" x14ac:dyDescent="0.2">
      <c r="M7889" s="14" t="str">
        <f>IF(H7889&gt;0,VLOOKUP(H7889,'Account List'!B$4:C$65536,2,FALSE),"")</f>
        <v/>
      </c>
    </row>
    <row r="7890" spans="13:13" x14ac:dyDescent="0.2">
      <c r="M7890" s="14" t="str">
        <f>IF(H7890&gt;0,VLOOKUP(H7890,'Account List'!B$4:C$65536,2,FALSE),"")</f>
        <v/>
      </c>
    </row>
    <row r="7891" spans="13:13" x14ac:dyDescent="0.2">
      <c r="M7891" s="14" t="str">
        <f>IF(H7891&gt;0,VLOOKUP(H7891,'Account List'!B$4:C$65536,2,FALSE),"")</f>
        <v/>
      </c>
    </row>
    <row r="7892" spans="13:13" x14ac:dyDescent="0.2">
      <c r="M7892" s="14" t="str">
        <f>IF(H7892&gt;0,VLOOKUP(H7892,'Account List'!B$4:C$65536,2,FALSE),"")</f>
        <v/>
      </c>
    </row>
    <row r="7893" spans="13:13" x14ac:dyDescent="0.2">
      <c r="M7893" s="14" t="str">
        <f>IF(H7893&gt;0,VLOOKUP(H7893,'Account List'!B$4:C$65536,2,FALSE),"")</f>
        <v/>
      </c>
    </row>
    <row r="7894" spans="13:13" x14ac:dyDescent="0.2">
      <c r="M7894" s="14" t="str">
        <f>IF(H7894&gt;0,VLOOKUP(H7894,'Account List'!B$4:C$65536,2,FALSE),"")</f>
        <v/>
      </c>
    </row>
    <row r="7895" spans="13:13" x14ac:dyDescent="0.2">
      <c r="M7895" s="14" t="str">
        <f>IF(H7895&gt;0,VLOOKUP(H7895,'Account List'!B$4:C$65536,2,FALSE),"")</f>
        <v/>
      </c>
    </row>
    <row r="7896" spans="13:13" x14ac:dyDescent="0.2">
      <c r="M7896" s="14" t="str">
        <f>IF(H7896&gt;0,VLOOKUP(H7896,'Account List'!B$4:C$65536,2,FALSE),"")</f>
        <v/>
      </c>
    </row>
    <row r="7897" spans="13:13" x14ac:dyDescent="0.2">
      <c r="M7897" s="14" t="str">
        <f>IF(H7897&gt;0,VLOOKUP(H7897,'Account List'!B$4:C$65536,2,FALSE),"")</f>
        <v/>
      </c>
    </row>
    <row r="7898" spans="13:13" x14ac:dyDescent="0.2">
      <c r="M7898" s="14" t="str">
        <f>IF(H7898&gt;0,VLOOKUP(H7898,'Account List'!B$4:C$65536,2,FALSE),"")</f>
        <v/>
      </c>
    </row>
    <row r="7899" spans="13:13" x14ac:dyDescent="0.2">
      <c r="M7899" s="14" t="str">
        <f>IF(H7899&gt;0,VLOOKUP(H7899,'Account List'!B$4:C$65536,2,FALSE),"")</f>
        <v/>
      </c>
    </row>
    <row r="7900" spans="13:13" x14ac:dyDescent="0.2">
      <c r="M7900" s="14" t="str">
        <f>IF(H7900&gt;0,VLOOKUP(H7900,'Account List'!B$4:C$65536,2,FALSE),"")</f>
        <v/>
      </c>
    </row>
    <row r="7901" spans="13:13" x14ac:dyDescent="0.2">
      <c r="M7901" s="14" t="str">
        <f>IF(H7901&gt;0,VLOOKUP(H7901,'Account List'!B$4:C$65536,2,FALSE),"")</f>
        <v/>
      </c>
    </row>
    <row r="7902" spans="13:13" x14ac:dyDescent="0.2">
      <c r="M7902" s="14" t="str">
        <f>IF(H7902&gt;0,VLOOKUP(H7902,'Account List'!B$4:C$65536,2,FALSE),"")</f>
        <v/>
      </c>
    </row>
    <row r="7903" spans="13:13" x14ac:dyDescent="0.2">
      <c r="M7903" s="14" t="str">
        <f>IF(H7903&gt;0,VLOOKUP(H7903,'Account List'!B$4:C$65536,2,FALSE),"")</f>
        <v/>
      </c>
    </row>
    <row r="7904" spans="13:13" x14ac:dyDescent="0.2">
      <c r="M7904" s="14" t="str">
        <f>IF(H7904&gt;0,VLOOKUP(H7904,'Account List'!B$4:C$65536,2,FALSE),"")</f>
        <v/>
      </c>
    </row>
    <row r="7905" spans="13:13" x14ac:dyDescent="0.2">
      <c r="M7905" s="14" t="str">
        <f>IF(H7905&gt;0,VLOOKUP(H7905,'Account List'!B$4:C$65536,2,FALSE),"")</f>
        <v/>
      </c>
    </row>
    <row r="7906" spans="13:13" x14ac:dyDescent="0.2">
      <c r="M7906" s="14" t="str">
        <f>IF(H7906&gt;0,VLOOKUP(H7906,'Account List'!B$4:C$65536,2,FALSE),"")</f>
        <v/>
      </c>
    </row>
    <row r="7907" spans="13:13" x14ac:dyDescent="0.2">
      <c r="M7907" s="14" t="str">
        <f>IF(H7907&gt;0,VLOOKUP(H7907,'Account List'!B$4:C$65536,2,FALSE),"")</f>
        <v/>
      </c>
    </row>
    <row r="7908" spans="13:13" x14ac:dyDescent="0.2">
      <c r="M7908" s="14" t="str">
        <f>IF(H7908&gt;0,VLOOKUP(H7908,'Account List'!B$4:C$65536,2,FALSE),"")</f>
        <v/>
      </c>
    </row>
    <row r="7909" spans="13:13" x14ac:dyDescent="0.2">
      <c r="M7909" s="14" t="str">
        <f>IF(H7909&gt;0,VLOOKUP(H7909,'Account List'!B$4:C$65536,2,FALSE),"")</f>
        <v/>
      </c>
    </row>
    <row r="7910" spans="13:13" x14ac:dyDescent="0.2">
      <c r="M7910" s="14" t="str">
        <f>IF(H7910&gt;0,VLOOKUP(H7910,'Account List'!B$4:C$65536,2,FALSE),"")</f>
        <v/>
      </c>
    </row>
    <row r="7911" spans="13:13" x14ac:dyDescent="0.2">
      <c r="M7911" s="14" t="str">
        <f>IF(H7911&gt;0,VLOOKUP(H7911,'Account List'!B$4:C$65536,2,FALSE),"")</f>
        <v/>
      </c>
    </row>
    <row r="7912" spans="13:13" x14ac:dyDescent="0.2">
      <c r="M7912" s="14" t="str">
        <f>IF(H7912&gt;0,VLOOKUP(H7912,'Account List'!B$4:C$65536,2,FALSE),"")</f>
        <v/>
      </c>
    </row>
    <row r="7913" spans="13:13" x14ac:dyDescent="0.2">
      <c r="M7913" s="14" t="str">
        <f>IF(H7913&gt;0,VLOOKUP(H7913,'Account List'!B$4:C$65536,2,FALSE),"")</f>
        <v/>
      </c>
    </row>
    <row r="7914" spans="13:13" x14ac:dyDescent="0.2">
      <c r="M7914" s="14" t="str">
        <f>IF(H7914&gt;0,VLOOKUP(H7914,'Account List'!B$4:C$65536,2,FALSE),"")</f>
        <v/>
      </c>
    </row>
    <row r="7915" spans="13:13" x14ac:dyDescent="0.2">
      <c r="M7915" s="14" t="str">
        <f>IF(H7915&gt;0,VLOOKUP(H7915,'Account List'!B$4:C$65536,2,FALSE),"")</f>
        <v/>
      </c>
    </row>
    <row r="7916" spans="13:13" x14ac:dyDescent="0.2">
      <c r="M7916" s="14" t="str">
        <f>IF(H7916&gt;0,VLOOKUP(H7916,'Account List'!B$4:C$65536,2,FALSE),"")</f>
        <v/>
      </c>
    </row>
    <row r="7917" spans="13:13" x14ac:dyDescent="0.2">
      <c r="M7917" s="14" t="str">
        <f>IF(H7917&gt;0,VLOOKUP(H7917,'Account List'!B$4:C$65536,2,FALSE),"")</f>
        <v/>
      </c>
    </row>
    <row r="7918" spans="13:13" x14ac:dyDescent="0.2">
      <c r="M7918" s="14" t="str">
        <f>IF(H7918&gt;0,VLOOKUP(H7918,'Account List'!B$4:C$65536,2,FALSE),"")</f>
        <v/>
      </c>
    </row>
    <row r="7919" spans="13:13" x14ac:dyDescent="0.2">
      <c r="M7919" s="14" t="str">
        <f>IF(H7919&gt;0,VLOOKUP(H7919,'Account List'!B$4:C$65536,2,FALSE),"")</f>
        <v/>
      </c>
    </row>
    <row r="7920" spans="13:13" x14ac:dyDescent="0.2">
      <c r="M7920" s="14" t="str">
        <f>IF(H7920&gt;0,VLOOKUP(H7920,'Account List'!B$4:C$65536,2,FALSE),"")</f>
        <v/>
      </c>
    </row>
    <row r="7921" spans="13:13" x14ac:dyDescent="0.2">
      <c r="M7921" s="14" t="str">
        <f>IF(H7921&gt;0,VLOOKUP(H7921,'Account List'!B$4:C$65536,2,FALSE),"")</f>
        <v/>
      </c>
    </row>
    <row r="7922" spans="13:13" x14ac:dyDescent="0.2">
      <c r="M7922" s="14" t="str">
        <f>IF(H7922&gt;0,VLOOKUP(H7922,'Account List'!B$4:C$65536,2,FALSE),"")</f>
        <v/>
      </c>
    </row>
    <row r="7923" spans="13:13" x14ac:dyDescent="0.2">
      <c r="M7923" s="14" t="str">
        <f>IF(H7923&gt;0,VLOOKUP(H7923,'Account List'!B$4:C$65536,2,FALSE),"")</f>
        <v/>
      </c>
    </row>
    <row r="7924" spans="13:13" x14ac:dyDescent="0.2">
      <c r="M7924" s="14" t="str">
        <f>IF(H7924&gt;0,VLOOKUP(H7924,'Account List'!B$4:C$65536,2,FALSE),"")</f>
        <v/>
      </c>
    </row>
    <row r="7925" spans="13:13" x14ac:dyDescent="0.2">
      <c r="M7925" s="14" t="str">
        <f>IF(H7925&gt;0,VLOOKUP(H7925,'Account List'!B$4:C$65536,2,FALSE),"")</f>
        <v/>
      </c>
    </row>
    <row r="7926" spans="13:13" x14ac:dyDescent="0.2">
      <c r="M7926" s="14" t="str">
        <f>IF(H7926&gt;0,VLOOKUP(H7926,'Account List'!B$4:C$65536,2,FALSE),"")</f>
        <v/>
      </c>
    </row>
    <row r="7927" spans="13:13" x14ac:dyDescent="0.2">
      <c r="M7927" s="14" t="str">
        <f>IF(H7927&gt;0,VLOOKUP(H7927,'Account List'!B$4:C$65536,2,FALSE),"")</f>
        <v/>
      </c>
    </row>
    <row r="7928" spans="13:13" x14ac:dyDescent="0.2">
      <c r="M7928" s="14" t="str">
        <f>IF(H7928&gt;0,VLOOKUP(H7928,'Account List'!B$4:C$65536,2,FALSE),"")</f>
        <v/>
      </c>
    </row>
    <row r="7929" spans="13:13" x14ac:dyDescent="0.2">
      <c r="M7929" s="14" t="str">
        <f>IF(H7929&gt;0,VLOOKUP(H7929,'Account List'!B$4:C$65536,2,FALSE),"")</f>
        <v/>
      </c>
    </row>
    <row r="7930" spans="13:13" x14ac:dyDescent="0.2">
      <c r="M7930" s="14" t="str">
        <f>IF(H7930&gt;0,VLOOKUP(H7930,'Account List'!B$4:C$65536,2,FALSE),"")</f>
        <v/>
      </c>
    </row>
    <row r="7931" spans="13:13" x14ac:dyDescent="0.2">
      <c r="M7931" s="14" t="str">
        <f>IF(H7931&gt;0,VLOOKUP(H7931,'Account List'!B$4:C$65536,2,FALSE),"")</f>
        <v/>
      </c>
    </row>
    <row r="7932" spans="13:13" x14ac:dyDescent="0.2">
      <c r="M7932" s="14" t="str">
        <f>IF(H7932&gt;0,VLOOKUP(H7932,'Account List'!B$4:C$65536,2,FALSE),"")</f>
        <v/>
      </c>
    </row>
    <row r="7933" spans="13:13" x14ac:dyDescent="0.2">
      <c r="M7933" s="14" t="str">
        <f>IF(H7933&gt;0,VLOOKUP(H7933,'Account List'!B$4:C$65536,2,FALSE),"")</f>
        <v/>
      </c>
    </row>
    <row r="7934" spans="13:13" x14ac:dyDescent="0.2">
      <c r="M7934" s="14" t="str">
        <f>IF(H7934&gt;0,VLOOKUP(H7934,'Account List'!B$4:C$65536,2,FALSE),"")</f>
        <v/>
      </c>
    </row>
    <row r="7935" spans="13:13" x14ac:dyDescent="0.2">
      <c r="M7935" s="14" t="str">
        <f>IF(H7935&gt;0,VLOOKUP(H7935,'Account List'!B$4:C$65536,2,FALSE),"")</f>
        <v/>
      </c>
    </row>
    <row r="7936" spans="13:13" x14ac:dyDescent="0.2">
      <c r="M7936" s="14" t="str">
        <f>IF(H7936&gt;0,VLOOKUP(H7936,'Account List'!B$4:C$65536,2,FALSE),"")</f>
        <v/>
      </c>
    </row>
    <row r="7937" spans="13:13" x14ac:dyDescent="0.2">
      <c r="M7937" s="14" t="str">
        <f>IF(H7937&gt;0,VLOOKUP(H7937,'Account List'!B$4:C$65536,2,FALSE),"")</f>
        <v/>
      </c>
    </row>
    <row r="7938" spans="13:13" x14ac:dyDescent="0.2">
      <c r="M7938" s="14" t="str">
        <f>IF(H7938&gt;0,VLOOKUP(H7938,'Account List'!B$4:C$65536,2,FALSE),"")</f>
        <v/>
      </c>
    </row>
    <row r="7939" spans="13:13" x14ac:dyDescent="0.2">
      <c r="M7939" s="14" t="str">
        <f>IF(H7939&gt;0,VLOOKUP(H7939,'Account List'!B$4:C$65536,2,FALSE),"")</f>
        <v/>
      </c>
    </row>
    <row r="7940" spans="13:13" x14ac:dyDescent="0.2">
      <c r="M7940" s="14" t="str">
        <f>IF(H7940&gt;0,VLOOKUP(H7940,'Account List'!B$4:C$65536,2,FALSE),"")</f>
        <v/>
      </c>
    </row>
    <row r="7941" spans="13:13" x14ac:dyDescent="0.2">
      <c r="M7941" s="14" t="str">
        <f>IF(H7941&gt;0,VLOOKUP(H7941,'Account List'!B$4:C$65536,2,FALSE),"")</f>
        <v/>
      </c>
    </row>
    <row r="7942" spans="13:13" x14ac:dyDescent="0.2">
      <c r="M7942" s="14" t="str">
        <f>IF(H7942&gt;0,VLOOKUP(H7942,'Account List'!B$4:C$65536,2,FALSE),"")</f>
        <v/>
      </c>
    </row>
    <row r="7943" spans="13:13" x14ac:dyDescent="0.2">
      <c r="M7943" s="14" t="str">
        <f>IF(H7943&gt;0,VLOOKUP(H7943,'Account List'!B$4:C$65536,2,FALSE),"")</f>
        <v/>
      </c>
    </row>
    <row r="7944" spans="13:13" x14ac:dyDescent="0.2">
      <c r="M7944" s="14" t="str">
        <f>IF(H7944&gt;0,VLOOKUP(H7944,'Account List'!B$4:C$65536,2,FALSE),"")</f>
        <v/>
      </c>
    </row>
    <row r="7945" spans="13:13" x14ac:dyDescent="0.2">
      <c r="M7945" s="14" t="str">
        <f>IF(H7945&gt;0,VLOOKUP(H7945,'Account List'!B$4:C$65536,2,FALSE),"")</f>
        <v/>
      </c>
    </row>
    <row r="7946" spans="13:13" x14ac:dyDescent="0.2">
      <c r="M7946" s="14" t="str">
        <f>IF(H7946&gt;0,VLOOKUP(H7946,'Account List'!B$4:C$65536,2,FALSE),"")</f>
        <v/>
      </c>
    </row>
    <row r="7947" spans="13:13" x14ac:dyDescent="0.2">
      <c r="M7947" s="14" t="str">
        <f>IF(H7947&gt;0,VLOOKUP(H7947,'Account List'!B$4:C$65536,2,FALSE),"")</f>
        <v/>
      </c>
    </row>
    <row r="7948" spans="13:13" x14ac:dyDescent="0.2">
      <c r="M7948" s="14" t="str">
        <f>IF(H7948&gt;0,VLOOKUP(H7948,'Account List'!B$4:C$65536,2,FALSE),"")</f>
        <v/>
      </c>
    </row>
    <row r="7949" spans="13:13" x14ac:dyDescent="0.2">
      <c r="M7949" s="14" t="str">
        <f>IF(H7949&gt;0,VLOOKUP(H7949,'Account List'!B$4:C$65536,2,FALSE),"")</f>
        <v/>
      </c>
    </row>
    <row r="7950" spans="13:13" x14ac:dyDescent="0.2">
      <c r="M7950" s="14" t="str">
        <f>IF(H7950&gt;0,VLOOKUP(H7950,'Account List'!B$4:C$65536,2,FALSE),"")</f>
        <v/>
      </c>
    </row>
    <row r="7951" spans="13:13" x14ac:dyDescent="0.2">
      <c r="M7951" s="14" t="str">
        <f>IF(H7951&gt;0,VLOOKUP(H7951,'Account List'!B$4:C$65536,2,FALSE),"")</f>
        <v/>
      </c>
    </row>
    <row r="7952" spans="13:13" x14ac:dyDescent="0.2">
      <c r="M7952" s="14" t="str">
        <f>IF(H7952&gt;0,VLOOKUP(H7952,'Account List'!B$4:C$65536,2,FALSE),"")</f>
        <v/>
      </c>
    </row>
    <row r="7953" spans="13:13" x14ac:dyDescent="0.2">
      <c r="M7953" s="14" t="str">
        <f>IF(H7953&gt;0,VLOOKUP(H7953,'Account List'!B$4:C$65536,2,FALSE),"")</f>
        <v/>
      </c>
    </row>
    <row r="7954" spans="13:13" x14ac:dyDescent="0.2">
      <c r="M7954" s="14" t="str">
        <f>IF(H7954&gt;0,VLOOKUP(H7954,'Account List'!B$4:C$65536,2,FALSE),"")</f>
        <v/>
      </c>
    </row>
    <row r="7955" spans="13:13" x14ac:dyDescent="0.2">
      <c r="M7955" s="14" t="str">
        <f>IF(H7955&gt;0,VLOOKUP(H7955,'Account List'!B$4:C$65536,2,FALSE),"")</f>
        <v/>
      </c>
    </row>
    <row r="7956" spans="13:13" x14ac:dyDescent="0.2">
      <c r="M7956" s="14" t="str">
        <f>IF(H7956&gt;0,VLOOKUP(H7956,'Account List'!B$4:C$65536,2,FALSE),"")</f>
        <v/>
      </c>
    </row>
    <row r="7957" spans="13:13" x14ac:dyDescent="0.2">
      <c r="M7957" s="14" t="str">
        <f>IF(H7957&gt;0,VLOOKUP(H7957,'Account List'!B$4:C$65536,2,FALSE),"")</f>
        <v/>
      </c>
    </row>
    <row r="7958" spans="13:13" x14ac:dyDescent="0.2">
      <c r="M7958" s="14" t="str">
        <f>IF(H7958&gt;0,VLOOKUP(H7958,'Account List'!B$4:C$65536,2,FALSE),"")</f>
        <v/>
      </c>
    </row>
    <row r="7959" spans="13:13" x14ac:dyDescent="0.2">
      <c r="M7959" s="14" t="str">
        <f>IF(H7959&gt;0,VLOOKUP(H7959,'Account List'!B$4:C$65536,2,FALSE),"")</f>
        <v/>
      </c>
    </row>
    <row r="7960" spans="13:13" x14ac:dyDescent="0.2">
      <c r="M7960" s="14" t="str">
        <f>IF(H7960&gt;0,VLOOKUP(H7960,'Account List'!B$4:C$65536,2,FALSE),"")</f>
        <v/>
      </c>
    </row>
    <row r="7961" spans="13:13" x14ac:dyDescent="0.2">
      <c r="M7961" s="14" t="str">
        <f>IF(H7961&gt;0,VLOOKUP(H7961,'Account List'!B$4:C$65536,2,FALSE),"")</f>
        <v/>
      </c>
    </row>
    <row r="7962" spans="13:13" x14ac:dyDescent="0.2">
      <c r="M7962" s="14" t="str">
        <f>IF(H7962&gt;0,VLOOKUP(H7962,'Account List'!B$4:C$65536,2,FALSE),"")</f>
        <v/>
      </c>
    </row>
    <row r="7963" spans="13:13" x14ac:dyDescent="0.2">
      <c r="M7963" s="14" t="str">
        <f>IF(H7963&gt;0,VLOOKUP(H7963,'Account List'!B$4:C$65536,2,FALSE),"")</f>
        <v/>
      </c>
    </row>
    <row r="7964" spans="13:13" x14ac:dyDescent="0.2">
      <c r="M7964" s="14" t="str">
        <f>IF(H7964&gt;0,VLOOKUP(H7964,'Account List'!B$4:C$65536,2,FALSE),"")</f>
        <v/>
      </c>
    </row>
    <row r="7965" spans="13:13" x14ac:dyDescent="0.2">
      <c r="M7965" s="14" t="str">
        <f>IF(H7965&gt;0,VLOOKUP(H7965,'Account List'!B$4:C$65536,2,FALSE),"")</f>
        <v/>
      </c>
    </row>
    <row r="7966" spans="13:13" x14ac:dyDescent="0.2">
      <c r="M7966" s="14" t="str">
        <f>IF(H7966&gt;0,VLOOKUP(H7966,'Account List'!B$4:C$65536,2,FALSE),"")</f>
        <v/>
      </c>
    </row>
    <row r="7967" spans="13:13" x14ac:dyDescent="0.2">
      <c r="M7967" s="14" t="str">
        <f>IF(H7967&gt;0,VLOOKUP(H7967,'Account List'!B$4:C$65536,2,FALSE),"")</f>
        <v/>
      </c>
    </row>
    <row r="7968" spans="13:13" x14ac:dyDescent="0.2">
      <c r="M7968" s="14" t="str">
        <f>IF(H7968&gt;0,VLOOKUP(H7968,'Account List'!B$4:C$65536,2,FALSE),"")</f>
        <v/>
      </c>
    </row>
    <row r="7969" spans="13:13" x14ac:dyDescent="0.2">
      <c r="M7969" s="14" t="str">
        <f>IF(H7969&gt;0,VLOOKUP(H7969,'Account List'!B$4:C$65536,2,FALSE),"")</f>
        <v/>
      </c>
    </row>
    <row r="7970" spans="13:13" x14ac:dyDescent="0.2">
      <c r="M7970" s="14" t="str">
        <f>IF(H7970&gt;0,VLOOKUP(H7970,'Account List'!B$4:C$65536,2,FALSE),"")</f>
        <v/>
      </c>
    </row>
    <row r="7971" spans="13:13" x14ac:dyDescent="0.2">
      <c r="M7971" s="14" t="str">
        <f>IF(H7971&gt;0,VLOOKUP(H7971,'Account List'!B$4:C$65536,2,FALSE),"")</f>
        <v/>
      </c>
    </row>
    <row r="7972" spans="13:13" x14ac:dyDescent="0.2">
      <c r="M7972" s="14" t="str">
        <f>IF(H7972&gt;0,VLOOKUP(H7972,'Account List'!B$4:C$65536,2,FALSE),"")</f>
        <v/>
      </c>
    </row>
    <row r="7973" spans="13:13" x14ac:dyDescent="0.2">
      <c r="M7973" s="14" t="str">
        <f>IF(H7973&gt;0,VLOOKUP(H7973,'Account List'!B$4:C$65536,2,FALSE),"")</f>
        <v/>
      </c>
    </row>
    <row r="7974" spans="13:13" x14ac:dyDescent="0.2">
      <c r="M7974" s="14" t="str">
        <f>IF(H7974&gt;0,VLOOKUP(H7974,'Account List'!B$4:C$65536,2,FALSE),"")</f>
        <v/>
      </c>
    </row>
    <row r="7975" spans="13:13" x14ac:dyDescent="0.2">
      <c r="M7975" s="14" t="str">
        <f>IF(H7975&gt;0,VLOOKUP(H7975,'Account List'!B$4:C$65536,2,FALSE),"")</f>
        <v/>
      </c>
    </row>
    <row r="7976" spans="13:13" x14ac:dyDescent="0.2">
      <c r="M7976" s="14" t="str">
        <f>IF(H7976&gt;0,VLOOKUP(H7976,'Account List'!B$4:C$65536,2,FALSE),"")</f>
        <v/>
      </c>
    </row>
    <row r="7977" spans="13:13" x14ac:dyDescent="0.2">
      <c r="M7977" s="14" t="str">
        <f>IF(H7977&gt;0,VLOOKUP(H7977,'Account List'!B$4:C$65536,2,FALSE),"")</f>
        <v/>
      </c>
    </row>
    <row r="7978" spans="13:13" x14ac:dyDescent="0.2">
      <c r="M7978" s="14" t="str">
        <f>IF(H7978&gt;0,VLOOKUP(H7978,'Account List'!B$4:C$65536,2,FALSE),"")</f>
        <v/>
      </c>
    </row>
    <row r="7979" spans="13:13" x14ac:dyDescent="0.2">
      <c r="M7979" s="14" t="str">
        <f>IF(H7979&gt;0,VLOOKUP(H7979,'Account List'!B$4:C$65536,2,FALSE),"")</f>
        <v/>
      </c>
    </row>
    <row r="7980" spans="13:13" x14ac:dyDescent="0.2">
      <c r="M7980" s="14" t="str">
        <f>IF(H7980&gt;0,VLOOKUP(H7980,'Account List'!B$4:C$65536,2,FALSE),"")</f>
        <v/>
      </c>
    </row>
    <row r="7981" spans="13:13" x14ac:dyDescent="0.2">
      <c r="M7981" s="14" t="str">
        <f>IF(H7981&gt;0,VLOOKUP(H7981,'Account List'!B$4:C$65536,2,FALSE),"")</f>
        <v/>
      </c>
    </row>
    <row r="7982" spans="13:13" x14ac:dyDescent="0.2">
      <c r="M7982" s="14" t="str">
        <f>IF(H7982&gt;0,VLOOKUP(H7982,'Account List'!B$4:C$65536,2,FALSE),"")</f>
        <v/>
      </c>
    </row>
    <row r="7983" spans="13:13" x14ac:dyDescent="0.2">
      <c r="M7983" s="14" t="str">
        <f>IF(H7983&gt;0,VLOOKUP(H7983,'Account List'!B$4:C$65536,2,FALSE),"")</f>
        <v/>
      </c>
    </row>
    <row r="7984" spans="13:13" x14ac:dyDescent="0.2">
      <c r="M7984" s="14" t="str">
        <f>IF(H7984&gt;0,VLOOKUP(H7984,'Account List'!B$4:C$65536,2,FALSE),"")</f>
        <v/>
      </c>
    </row>
    <row r="7985" spans="13:13" x14ac:dyDescent="0.2">
      <c r="M7985" s="14" t="str">
        <f>IF(H7985&gt;0,VLOOKUP(H7985,'Account List'!B$4:C$65536,2,FALSE),"")</f>
        <v/>
      </c>
    </row>
    <row r="7986" spans="13:13" x14ac:dyDescent="0.2">
      <c r="M7986" s="14" t="str">
        <f>IF(H7986&gt;0,VLOOKUP(H7986,'Account List'!B$4:C$65536,2,FALSE),"")</f>
        <v/>
      </c>
    </row>
    <row r="7987" spans="13:13" x14ac:dyDescent="0.2">
      <c r="M7987" s="14" t="str">
        <f>IF(H7987&gt;0,VLOOKUP(H7987,'Account List'!B$4:C$65536,2,FALSE),"")</f>
        <v/>
      </c>
    </row>
    <row r="7988" spans="13:13" x14ac:dyDescent="0.2">
      <c r="M7988" s="14" t="str">
        <f>IF(H7988&gt;0,VLOOKUP(H7988,'Account List'!B$4:C$65536,2,FALSE),"")</f>
        <v/>
      </c>
    </row>
    <row r="7989" spans="13:13" x14ac:dyDescent="0.2">
      <c r="M7989" s="14" t="str">
        <f>IF(H7989&gt;0,VLOOKUP(H7989,'Account List'!B$4:C$65536,2,FALSE),"")</f>
        <v/>
      </c>
    </row>
    <row r="7990" spans="13:13" x14ac:dyDescent="0.2">
      <c r="M7990" s="14" t="str">
        <f>IF(H7990&gt;0,VLOOKUP(H7990,'Account List'!B$4:C$65536,2,FALSE),"")</f>
        <v/>
      </c>
    </row>
    <row r="7991" spans="13:13" x14ac:dyDescent="0.2">
      <c r="M7991" s="14" t="str">
        <f>IF(H7991&gt;0,VLOOKUP(H7991,'Account List'!B$4:C$65536,2,FALSE),"")</f>
        <v/>
      </c>
    </row>
    <row r="7992" spans="13:13" x14ac:dyDescent="0.2">
      <c r="M7992" s="14" t="str">
        <f>IF(H7992&gt;0,VLOOKUP(H7992,'Account List'!B$4:C$65536,2,FALSE),"")</f>
        <v/>
      </c>
    </row>
    <row r="7993" spans="13:13" x14ac:dyDescent="0.2">
      <c r="M7993" s="14" t="str">
        <f>IF(H7993&gt;0,VLOOKUP(H7993,'Account List'!B$4:C$65536,2,FALSE),"")</f>
        <v/>
      </c>
    </row>
    <row r="7994" spans="13:13" x14ac:dyDescent="0.2">
      <c r="M7994" s="14" t="str">
        <f>IF(H7994&gt;0,VLOOKUP(H7994,'Account List'!B$4:C$65536,2,FALSE),"")</f>
        <v/>
      </c>
    </row>
    <row r="7995" spans="13:13" x14ac:dyDescent="0.2">
      <c r="M7995" s="14" t="str">
        <f>IF(H7995&gt;0,VLOOKUP(H7995,'Account List'!B$4:C$65536,2,FALSE),"")</f>
        <v/>
      </c>
    </row>
    <row r="7996" spans="13:13" x14ac:dyDescent="0.2">
      <c r="M7996" s="14" t="str">
        <f>IF(H7996&gt;0,VLOOKUP(H7996,'Account List'!B$4:C$65536,2,FALSE),"")</f>
        <v/>
      </c>
    </row>
    <row r="7997" spans="13:13" x14ac:dyDescent="0.2">
      <c r="M7997" s="14" t="str">
        <f>IF(H7997&gt;0,VLOOKUP(H7997,'Account List'!B$4:C$65536,2,FALSE),"")</f>
        <v/>
      </c>
    </row>
    <row r="7998" spans="13:13" x14ac:dyDescent="0.2">
      <c r="M7998" s="14" t="str">
        <f>IF(H7998&gt;0,VLOOKUP(H7998,'Account List'!B$4:C$65536,2,FALSE),"")</f>
        <v/>
      </c>
    </row>
    <row r="7999" spans="13:13" x14ac:dyDescent="0.2">
      <c r="M7999" s="14" t="str">
        <f>IF(H7999&gt;0,VLOOKUP(H7999,'Account List'!B$4:C$65536,2,FALSE),"")</f>
        <v/>
      </c>
    </row>
    <row r="8000" spans="13:13" x14ac:dyDescent="0.2">
      <c r="M8000" s="14" t="str">
        <f>IF(H8000&gt;0,VLOOKUP(H8000,'Account List'!B$4:C$65536,2,FALSE),"")</f>
        <v/>
      </c>
    </row>
    <row r="8001" spans="13:13" x14ac:dyDescent="0.2">
      <c r="M8001" s="14" t="str">
        <f>IF(H8001&gt;0,VLOOKUP(H8001,'Account List'!B$4:C$65536,2,FALSE),"")</f>
        <v/>
      </c>
    </row>
    <row r="8002" spans="13:13" x14ac:dyDescent="0.2">
      <c r="M8002" s="14" t="str">
        <f>IF(H8002&gt;0,VLOOKUP(H8002,'Account List'!B$4:C$65536,2,FALSE),"")</f>
        <v/>
      </c>
    </row>
    <row r="8003" spans="13:13" x14ac:dyDescent="0.2">
      <c r="M8003" s="14" t="str">
        <f>IF(H8003&gt;0,VLOOKUP(H8003,'Account List'!B$4:C$65536,2,FALSE),"")</f>
        <v/>
      </c>
    </row>
    <row r="8004" spans="13:13" x14ac:dyDescent="0.2">
      <c r="M8004" s="14" t="str">
        <f>IF(H8004&gt;0,VLOOKUP(H8004,'Account List'!B$4:C$65536,2,FALSE),"")</f>
        <v/>
      </c>
    </row>
    <row r="8005" spans="13:13" x14ac:dyDescent="0.2">
      <c r="M8005" s="14" t="str">
        <f>IF(H8005&gt;0,VLOOKUP(H8005,'Account List'!B$4:C$65536,2,FALSE),"")</f>
        <v/>
      </c>
    </row>
    <row r="8006" spans="13:13" x14ac:dyDescent="0.2">
      <c r="M8006" s="14" t="str">
        <f>IF(H8006&gt;0,VLOOKUP(H8006,'Account List'!B$4:C$65536,2,FALSE),"")</f>
        <v/>
      </c>
    </row>
    <row r="8007" spans="13:13" x14ac:dyDescent="0.2">
      <c r="M8007" s="14" t="str">
        <f>IF(H8007&gt;0,VLOOKUP(H8007,'Account List'!B$4:C$65536,2,FALSE),"")</f>
        <v/>
      </c>
    </row>
    <row r="8008" spans="13:13" x14ac:dyDescent="0.2">
      <c r="M8008" s="14" t="str">
        <f>IF(H8008&gt;0,VLOOKUP(H8008,'Account List'!B$4:C$65536,2,FALSE),"")</f>
        <v/>
      </c>
    </row>
    <row r="8009" spans="13:13" x14ac:dyDescent="0.2">
      <c r="M8009" s="14" t="str">
        <f>IF(H8009&gt;0,VLOOKUP(H8009,'Account List'!B$4:C$65536,2,FALSE),"")</f>
        <v/>
      </c>
    </row>
    <row r="8010" spans="13:13" x14ac:dyDescent="0.2">
      <c r="M8010" s="14" t="str">
        <f>IF(H8010&gt;0,VLOOKUP(H8010,'Account List'!B$4:C$65536,2,FALSE),"")</f>
        <v/>
      </c>
    </row>
    <row r="8011" spans="13:13" x14ac:dyDescent="0.2">
      <c r="M8011" s="14" t="str">
        <f>IF(H8011&gt;0,VLOOKUP(H8011,'Account List'!B$4:C$65536,2,FALSE),"")</f>
        <v/>
      </c>
    </row>
    <row r="8012" spans="13:13" x14ac:dyDescent="0.2">
      <c r="M8012" s="14" t="str">
        <f>IF(H8012&gt;0,VLOOKUP(H8012,'Account List'!B$4:C$65536,2,FALSE),"")</f>
        <v/>
      </c>
    </row>
    <row r="8013" spans="13:13" x14ac:dyDescent="0.2">
      <c r="M8013" s="14" t="str">
        <f>IF(H8013&gt;0,VLOOKUP(H8013,'Account List'!B$4:C$65536,2,FALSE),"")</f>
        <v/>
      </c>
    </row>
    <row r="8014" spans="13:13" x14ac:dyDescent="0.2">
      <c r="M8014" s="14" t="str">
        <f>IF(H8014&gt;0,VLOOKUP(H8014,'Account List'!B$4:C$65536,2,FALSE),"")</f>
        <v/>
      </c>
    </row>
    <row r="8015" spans="13:13" x14ac:dyDescent="0.2">
      <c r="M8015" s="14" t="str">
        <f>IF(H8015&gt;0,VLOOKUP(H8015,'Account List'!B$4:C$65536,2,FALSE),"")</f>
        <v/>
      </c>
    </row>
    <row r="8016" spans="13:13" x14ac:dyDescent="0.2">
      <c r="M8016" s="14" t="str">
        <f>IF(H8016&gt;0,VLOOKUP(H8016,'Account List'!B$4:C$65536,2,FALSE),"")</f>
        <v/>
      </c>
    </row>
    <row r="8017" spans="13:13" x14ac:dyDescent="0.2">
      <c r="M8017" s="14" t="str">
        <f>IF(H8017&gt;0,VLOOKUP(H8017,'Account List'!B$4:C$65536,2,FALSE),"")</f>
        <v/>
      </c>
    </row>
    <row r="8018" spans="13:13" x14ac:dyDescent="0.2">
      <c r="M8018" s="14" t="str">
        <f>IF(H8018&gt;0,VLOOKUP(H8018,'Account List'!B$4:C$65536,2,FALSE),"")</f>
        <v/>
      </c>
    </row>
    <row r="8019" spans="13:13" x14ac:dyDescent="0.2">
      <c r="M8019" s="14" t="str">
        <f>IF(H8019&gt;0,VLOOKUP(H8019,'Account List'!B$4:C$65536,2,FALSE),"")</f>
        <v/>
      </c>
    </row>
    <row r="8020" spans="13:13" x14ac:dyDescent="0.2">
      <c r="M8020" s="14" t="str">
        <f>IF(H8020&gt;0,VLOOKUP(H8020,'Account List'!B$4:C$65536,2,FALSE),"")</f>
        <v/>
      </c>
    </row>
    <row r="8021" spans="13:13" x14ac:dyDescent="0.2">
      <c r="M8021" s="14" t="str">
        <f>IF(H8021&gt;0,VLOOKUP(H8021,'Account List'!B$4:C$65536,2,FALSE),"")</f>
        <v/>
      </c>
    </row>
    <row r="8022" spans="13:13" x14ac:dyDescent="0.2">
      <c r="M8022" s="14" t="str">
        <f>IF(H8022&gt;0,VLOOKUP(H8022,'Account List'!B$4:C$65536,2,FALSE),"")</f>
        <v/>
      </c>
    </row>
    <row r="8023" spans="13:13" x14ac:dyDescent="0.2">
      <c r="M8023" s="14" t="str">
        <f>IF(H8023&gt;0,VLOOKUP(H8023,'Account List'!B$4:C$65536,2,FALSE),"")</f>
        <v/>
      </c>
    </row>
    <row r="8024" spans="13:13" x14ac:dyDescent="0.2">
      <c r="M8024" s="14" t="str">
        <f>IF(H8024&gt;0,VLOOKUP(H8024,'Account List'!B$4:C$65536,2,FALSE),"")</f>
        <v/>
      </c>
    </row>
    <row r="8025" spans="13:13" x14ac:dyDescent="0.2">
      <c r="M8025" s="14" t="str">
        <f>IF(H8025&gt;0,VLOOKUP(H8025,'Account List'!B$4:C$65536,2,FALSE),"")</f>
        <v/>
      </c>
    </row>
    <row r="8026" spans="13:13" x14ac:dyDescent="0.2">
      <c r="M8026" s="14" t="str">
        <f>IF(H8026&gt;0,VLOOKUP(H8026,'Account List'!B$4:C$65536,2,FALSE),"")</f>
        <v/>
      </c>
    </row>
    <row r="8027" spans="13:13" x14ac:dyDescent="0.2">
      <c r="M8027" s="14" t="str">
        <f>IF(H8027&gt;0,VLOOKUP(H8027,'Account List'!B$4:C$65536,2,FALSE),"")</f>
        <v/>
      </c>
    </row>
    <row r="8028" spans="13:13" x14ac:dyDescent="0.2">
      <c r="M8028" s="14" t="str">
        <f>IF(H8028&gt;0,VLOOKUP(H8028,'Account List'!B$4:C$65536,2,FALSE),"")</f>
        <v/>
      </c>
    </row>
    <row r="8029" spans="13:13" x14ac:dyDescent="0.2">
      <c r="M8029" s="14" t="str">
        <f>IF(H8029&gt;0,VLOOKUP(H8029,'Account List'!B$4:C$65536,2,FALSE),"")</f>
        <v/>
      </c>
    </row>
    <row r="8030" spans="13:13" x14ac:dyDescent="0.2">
      <c r="M8030" s="14" t="str">
        <f>IF(H8030&gt;0,VLOOKUP(H8030,'Account List'!B$4:C$65536,2,FALSE),"")</f>
        <v/>
      </c>
    </row>
    <row r="8031" spans="13:13" x14ac:dyDescent="0.2">
      <c r="M8031" s="14" t="str">
        <f>IF(H8031&gt;0,VLOOKUP(H8031,'Account List'!B$4:C$65536,2,FALSE),"")</f>
        <v/>
      </c>
    </row>
    <row r="8032" spans="13:13" x14ac:dyDescent="0.2">
      <c r="M8032" s="14" t="str">
        <f>IF(H8032&gt;0,VLOOKUP(H8032,'Account List'!B$4:C$65536,2,FALSE),"")</f>
        <v/>
      </c>
    </row>
    <row r="8033" spans="13:13" x14ac:dyDescent="0.2">
      <c r="M8033" s="14" t="str">
        <f>IF(H8033&gt;0,VLOOKUP(H8033,'Account List'!B$4:C$65536,2,FALSE),"")</f>
        <v/>
      </c>
    </row>
    <row r="8034" spans="13:13" x14ac:dyDescent="0.2">
      <c r="M8034" s="14" t="str">
        <f>IF(H8034&gt;0,VLOOKUP(H8034,'Account List'!B$4:C$65536,2,FALSE),"")</f>
        <v/>
      </c>
    </row>
    <row r="8035" spans="13:13" x14ac:dyDescent="0.2">
      <c r="M8035" s="14" t="str">
        <f>IF(H8035&gt;0,VLOOKUP(H8035,'Account List'!B$4:C$65536,2,FALSE),"")</f>
        <v/>
      </c>
    </row>
    <row r="8036" spans="13:13" x14ac:dyDescent="0.2">
      <c r="M8036" s="14" t="str">
        <f>IF(H8036&gt;0,VLOOKUP(H8036,'Account List'!B$4:C$65536,2,FALSE),"")</f>
        <v/>
      </c>
    </row>
    <row r="8037" spans="13:13" x14ac:dyDescent="0.2">
      <c r="M8037" s="14" t="str">
        <f>IF(H8037&gt;0,VLOOKUP(H8037,'Account List'!B$4:C$65536,2,FALSE),"")</f>
        <v/>
      </c>
    </row>
    <row r="8038" spans="13:13" x14ac:dyDescent="0.2">
      <c r="M8038" s="14" t="str">
        <f>IF(H8038&gt;0,VLOOKUP(H8038,'Account List'!B$4:C$65536,2,FALSE),"")</f>
        <v/>
      </c>
    </row>
    <row r="8039" spans="13:13" x14ac:dyDescent="0.2">
      <c r="M8039" s="14" t="str">
        <f>IF(H8039&gt;0,VLOOKUP(H8039,'Account List'!B$4:C$65536,2,FALSE),"")</f>
        <v/>
      </c>
    </row>
    <row r="8040" spans="13:13" x14ac:dyDescent="0.2">
      <c r="M8040" s="14" t="str">
        <f>IF(H8040&gt;0,VLOOKUP(H8040,'Account List'!B$4:C$65536,2,FALSE),"")</f>
        <v/>
      </c>
    </row>
    <row r="8041" spans="13:13" x14ac:dyDescent="0.2">
      <c r="M8041" s="14" t="str">
        <f>IF(H8041&gt;0,VLOOKUP(H8041,'Account List'!B$4:C$65536,2,FALSE),"")</f>
        <v/>
      </c>
    </row>
    <row r="8042" spans="13:13" x14ac:dyDescent="0.2">
      <c r="M8042" s="14" t="str">
        <f>IF(H8042&gt;0,VLOOKUP(H8042,'Account List'!B$4:C$65536,2,FALSE),"")</f>
        <v/>
      </c>
    </row>
    <row r="8043" spans="13:13" x14ac:dyDescent="0.2">
      <c r="M8043" s="14" t="str">
        <f>IF(H8043&gt;0,VLOOKUP(H8043,'Account List'!B$4:C$65536,2,FALSE),"")</f>
        <v/>
      </c>
    </row>
    <row r="8044" spans="13:13" x14ac:dyDescent="0.2">
      <c r="M8044" s="14" t="str">
        <f>IF(H8044&gt;0,VLOOKUP(H8044,'Account List'!B$4:C$65536,2,FALSE),"")</f>
        <v/>
      </c>
    </row>
    <row r="8045" spans="13:13" x14ac:dyDescent="0.2">
      <c r="M8045" s="14" t="str">
        <f>IF(H8045&gt;0,VLOOKUP(H8045,'Account List'!B$4:C$65536,2,FALSE),"")</f>
        <v/>
      </c>
    </row>
    <row r="8046" spans="13:13" x14ac:dyDescent="0.2">
      <c r="M8046" s="14" t="str">
        <f>IF(H8046&gt;0,VLOOKUP(H8046,'Account List'!B$4:C$65536,2,FALSE),"")</f>
        <v/>
      </c>
    </row>
    <row r="8047" spans="13:13" x14ac:dyDescent="0.2">
      <c r="M8047" s="14" t="str">
        <f>IF(H8047&gt;0,VLOOKUP(H8047,'Account List'!B$4:C$65536,2,FALSE),"")</f>
        <v/>
      </c>
    </row>
    <row r="8048" spans="13:13" x14ac:dyDescent="0.2">
      <c r="M8048" s="14" t="str">
        <f>IF(H8048&gt;0,VLOOKUP(H8048,'Account List'!B$4:C$65536,2,FALSE),"")</f>
        <v/>
      </c>
    </row>
    <row r="8049" spans="13:13" x14ac:dyDescent="0.2">
      <c r="M8049" s="14" t="str">
        <f>IF(H8049&gt;0,VLOOKUP(H8049,'Account List'!B$4:C$65536,2,FALSE),"")</f>
        <v/>
      </c>
    </row>
    <row r="8050" spans="13:13" x14ac:dyDescent="0.2">
      <c r="M8050" s="14" t="str">
        <f>IF(H8050&gt;0,VLOOKUP(H8050,'Account List'!B$4:C$65536,2,FALSE),"")</f>
        <v/>
      </c>
    </row>
    <row r="8051" spans="13:13" x14ac:dyDescent="0.2">
      <c r="M8051" s="14" t="str">
        <f>IF(H8051&gt;0,VLOOKUP(H8051,'Account List'!B$4:C$65536,2,FALSE),"")</f>
        <v/>
      </c>
    </row>
    <row r="8052" spans="13:13" x14ac:dyDescent="0.2">
      <c r="M8052" s="14" t="str">
        <f>IF(H8052&gt;0,VLOOKUP(H8052,'Account List'!B$4:C$65536,2,FALSE),"")</f>
        <v/>
      </c>
    </row>
    <row r="8053" spans="13:13" x14ac:dyDescent="0.2">
      <c r="M8053" s="14" t="str">
        <f>IF(H8053&gt;0,VLOOKUP(H8053,'Account List'!B$4:C$65536,2,FALSE),"")</f>
        <v/>
      </c>
    </row>
    <row r="8054" spans="13:13" x14ac:dyDescent="0.2">
      <c r="M8054" s="14" t="str">
        <f>IF(H8054&gt;0,VLOOKUP(H8054,'Account List'!B$4:C$65536,2,FALSE),"")</f>
        <v/>
      </c>
    </row>
    <row r="8055" spans="13:13" x14ac:dyDescent="0.2">
      <c r="M8055" s="14" t="str">
        <f>IF(H8055&gt;0,VLOOKUP(H8055,'Account List'!B$4:C$65536,2,FALSE),"")</f>
        <v/>
      </c>
    </row>
    <row r="8056" spans="13:13" x14ac:dyDescent="0.2">
      <c r="M8056" s="14" t="str">
        <f>IF(H8056&gt;0,VLOOKUP(H8056,'Account List'!B$4:C$65536,2,FALSE),"")</f>
        <v/>
      </c>
    </row>
    <row r="8057" spans="13:13" x14ac:dyDescent="0.2">
      <c r="M8057" s="14" t="str">
        <f>IF(H8057&gt;0,VLOOKUP(H8057,'Account List'!B$4:C$65536,2,FALSE),"")</f>
        <v/>
      </c>
    </row>
    <row r="8058" spans="13:13" x14ac:dyDescent="0.2">
      <c r="M8058" s="14" t="str">
        <f>IF(H8058&gt;0,VLOOKUP(H8058,'Account List'!B$4:C$65536,2,FALSE),"")</f>
        <v/>
      </c>
    </row>
    <row r="8059" spans="13:13" x14ac:dyDescent="0.2">
      <c r="M8059" s="14" t="str">
        <f>IF(H8059&gt;0,VLOOKUP(H8059,'Account List'!B$4:C$65536,2,FALSE),"")</f>
        <v/>
      </c>
    </row>
    <row r="8060" spans="13:13" x14ac:dyDescent="0.2">
      <c r="M8060" s="14" t="str">
        <f>IF(H8060&gt;0,VLOOKUP(H8060,'Account List'!B$4:C$65536,2,FALSE),"")</f>
        <v/>
      </c>
    </row>
    <row r="8061" spans="13:13" x14ac:dyDescent="0.2">
      <c r="M8061" s="14" t="str">
        <f>IF(H8061&gt;0,VLOOKUP(H8061,'Account List'!B$4:C$65536,2,FALSE),"")</f>
        <v/>
      </c>
    </row>
    <row r="8062" spans="13:13" x14ac:dyDescent="0.2">
      <c r="M8062" s="14" t="str">
        <f>IF(H8062&gt;0,VLOOKUP(H8062,'Account List'!B$4:C$65536,2,FALSE),"")</f>
        <v/>
      </c>
    </row>
    <row r="8063" spans="13:13" x14ac:dyDescent="0.2">
      <c r="M8063" s="14" t="str">
        <f>IF(H8063&gt;0,VLOOKUP(H8063,'Account List'!B$4:C$65536,2,FALSE),"")</f>
        <v/>
      </c>
    </row>
    <row r="8064" spans="13:13" x14ac:dyDescent="0.2">
      <c r="M8064" s="14" t="str">
        <f>IF(H8064&gt;0,VLOOKUP(H8064,'Account List'!B$4:C$65536,2,FALSE),"")</f>
        <v/>
      </c>
    </row>
    <row r="8065" spans="13:13" x14ac:dyDescent="0.2">
      <c r="M8065" s="14" t="str">
        <f>IF(H8065&gt;0,VLOOKUP(H8065,'Account List'!B$4:C$65536,2,FALSE),"")</f>
        <v/>
      </c>
    </row>
    <row r="8066" spans="13:13" x14ac:dyDescent="0.2">
      <c r="M8066" s="14" t="str">
        <f>IF(H8066&gt;0,VLOOKUP(H8066,'Account List'!B$4:C$65536,2,FALSE),"")</f>
        <v/>
      </c>
    </row>
    <row r="8067" spans="13:13" x14ac:dyDescent="0.2">
      <c r="M8067" s="14" t="str">
        <f>IF(H8067&gt;0,VLOOKUP(H8067,'Account List'!B$4:C$65536,2,FALSE),"")</f>
        <v/>
      </c>
    </row>
    <row r="8068" spans="13:13" x14ac:dyDescent="0.2">
      <c r="M8068" s="14" t="str">
        <f>IF(H8068&gt;0,VLOOKUP(H8068,'Account List'!B$4:C$65536,2,FALSE),"")</f>
        <v/>
      </c>
    </row>
    <row r="8069" spans="13:13" x14ac:dyDescent="0.2">
      <c r="M8069" s="14" t="str">
        <f>IF(H8069&gt;0,VLOOKUP(H8069,'Account List'!B$4:C$65536,2,FALSE),"")</f>
        <v/>
      </c>
    </row>
    <row r="8070" spans="13:13" x14ac:dyDescent="0.2">
      <c r="M8070" s="14" t="str">
        <f>IF(H8070&gt;0,VLOOKUP(H8070,'Account List'!B$4:C$65536,2,FALSE),"")</f>
        <v/>
      </c>
    </row>
    <row r="8071" spans="13:13" x14ac:dyDescent="0.2">
      <c r="M8071" s="14" t="str">
        <f>IF(H8071&gt;0,VLOOKUP(H8071,'Account List'!B$4:C$65536,2,FALSE),"")</f>
        <v/>
      </c>
    </row>
    <row r="8072" spans="13:13" x14ac:dyDescent="0.2">
      <c r="M8072" s="14" t="str">
        <f>IF(H8072&gt;0,VLOOKUP(H8072,'Account List'!B$4:C$65536,2,FALSE),"")</f>
        <v/>
      </c>
    </row>
    <row r="8073" spans="13:13" x14ac:dyDescent="0.2">
      <c r="M8073" s="14" t="str">
        <f>IF(H8073&gt;0,VLOOKUP(H8073,'Account List'!B$4:C$65536,2,FALSE),"")</f>
        <v/>
      </c>
    </row>
    <row r="8074" spans="13:13" x14ac:dyDescent="0.2">
      <c r="M8074" s="14" t="str">
        <f>IF(H8074&gt;0,VLOOKUP(H8074,'Account List'!B$4:C$65536,2,FALSE),"")</f>
        <v/>
      </c>
    </row>
    <row r="8075" spans="13:13" x14ac:dyDescent="0.2">
      <c r="M8075" s="14" t="str">
        <f>IF(H8075&gt;0,VLOOKUP(H8075,'Account List'!B$4:C$65536,2,FALSE),"")</f>
        <v/>
      </c>
    </row>
    <row r="8076" spans="13:13" x14ac:dyDescent="0.2">
      <c r="M8076" s="14" t="str">
        <f>IF(H8076&gt;0,VLOOKUP(H8076,'Account List'!B$4:C$65536,2,FALSE),"")</f>
        <v/>
      </c>
    </row>
    <row r="8077" spans="13:13" x14ac:dyDescent="0.2">
      <c r="M8077" s="14" t="str">
        <f>IF(H8077&gt;0,VLOOKUP(H8077,'Account List'!B$4:C$65536,2,FALSE),"")</f>
        <v/>
      </c>
    </row>
    <row r="8078" spans="13:13" x14ac:dyDescent="0.2">
      <c r="M8078" s="14" t="str">
        <f>IF(H8078&gt;0,VLOOKUP(H8078,'Account List'!B$4:C$65536,2,FALSE),"")</f>
        <v/>
      </c>
    </row>
    <row r="8079" spans="13:13" x14ac:dyDescent="0.2">
      <c r="M8079" s="14" t="str">
        <f>IF(H8079&gt;0,VLOOKUP(H8079,'Account List'!B$4:C$65536,2,FALSE),"")</f>
        <v/>
      </c>
    </row>
    <row r="8080" spans="13:13" x14ac:dyDescent="0.2">
      <c r="M8080" s="14" t="str">
        <f>IF(H8080&gt;0,VLOOKUP(H8080,'Account List'!B$4:C$65536,2,FALSE),"")</f>
        <v/>
      </c>
    </row>
    <row r="8081" spans="13:13" x14ac:dyDescent="0.2">
      <c r="M8081" s="14" t="str">
        <f>IF(H8081&gt;0,VLOOKUP(H8081,'Account List'!B$4:C$65536,2,FALSE),"")</f>
        <v/>
      </c>
    </row>
    <row r="8082" spans="13:13" x14ac:dyDescent="0.2">
      <c r="M8082" s="14" t="str">
        <f>IF(H8082&gt;0,VLOOKUP(H8082,'Account List'!B$4:C$65536,2,FALSE),"")</f>
        <v/>
      </c>
    </row>
    <row r="8083" spans="13:13" x14ac:dyDescent="0.2">
      <c r="M8083" s="14" t="str">
        <f>IF(H8083&gt;0,VLOOKUP(H8083,'Account List'!B$4:C$65536,2,FALSE),"")</f>
        <v/>
      </c>
    </row>
    <row r="8084" spans="13:13" x14ac:dyDescent="0.2">
      <c r="M8084" s="14" t="str">
        <f>IF(H8084&gt;0,VLOOKUP(H8084,'Account List'!B$4:C$65536,2,FALSE),"")</f>
        <v/>
      </c>
    </row>
    <row r="8085" spans="13:13" x14ac:dyDescent="0.2">
      <c r="M8085" s="14" t="str">
        <f>IF(H8085&gt;0,VLOOKUP(H8085,'Account List'!B$4:C$65536,2,FALSE),"")</f>
        <v/>
      </c>
    </row>
    <row r="8086" spans="13:13" x14ac:dyDescent="0.2">
      <c r="M8086" s="14" t="str">
        <f>IF(H8086&gt;0,VLOOKUP(H8086,'Account List'!B$4:C$65536,2,FALSE),"")</f>
        <v/>
      </c>
    </row>
    <row r="8087" spans="13:13" x14ac:dyDescent="0.2">
      <c r="M8087" s="14" t="str">
        <f>IF(H8087&gt;0,VLOOKUP(H8087,'Account List'!B$4:C$65536,2,FALSE),"")</f>
        <v/>
      </c>
    </row>
    <row r="8088" spans="13:13" x14ac:dyDescent="0.2">
      <c r="M8088" s="14" t="str">
        <f>IF(H8088&gt;0,VLOOKUP(H8088,'Account List'!B$4:C$65536,2,FALSE),"")</f>
        <v/>
      </c>
    </row>
    <row r="8089" spans="13:13" x14ac:dyDescent="0.2">
      <c r="M8089" s="14" t="str">
        <f>IF(H8089&gt;0,VLOOKUP(H8089,'Account List'!B$4:C$65536,2,FALSE),"")</f>
        <v/>
      </c>
    </row>
    <row r="8090" spans="13:13" x14ac:dyDescent="0.2">
      <c r="M8090" s="14" t="str">
        <f>IF(H8090&gt;0,VLOOKUP(H8090,'Account List'!B$4:C$65536,2,FALSE),"")</f>
        <v/>
      </c>
    </row>
    <row r="8091" spans="13:13" x14ac:dyDescent="0.2">
      <c r="M8091" s="14" t="str">
        <f>IF(H8091&gt;0,VLOOKUP(H8091,'Account List'!B$4:C$65536,2,FALSE),"")</f>
        <v/>
      </c>
    </row>
    <row r="8092" spans="13:13" x14ac:dyDescent="0.2">
      <c r="M8092" s="14" t="str">
        <f>IF(H8092&gt;0,VLOOKUP(H8092,'Account List'!B$4:C$65536,2,FALSE),"")</f>
        <v/>
      </c>
    </row>
    <row r="8093" spans="13:13" x14ac:dyDescent="0.2">
      <c r="M8093" s="14" t="str">
        <f>IF(H8093&gt;0,VLOOKUP(H8093,'Account List'!B$4:C$65536,2,FALSE),"")</f>
        <v/>
      </c>
    </row>
    <row r="8094" spans="13:13" x14ac:dyDescent="0.2">
      <c r="M8094" s="14" t="str">
        <f>IF(H8094&gt;0,VLOOKUP(H8094,'Account List'!B$4:C$65536,2,FALSE),"")</f>
        <v/>
      </c>
    </row>
    <row r="8095" spans="13:13" x14ac:dyDescent="0.2">
      <c r="M8095" s="14" t="str">
        <f>IF(H8095&gt;0,VLOOKUP(H8095,'Account List'!B$4:C$65536,2,FALSE),"")</f>
        <v/>
      </c>
    </row>
    <row r="8096" spans="13:13" x14ac:dyDescent="0.2">
      <c r="M8096" s="14" t="str">
        <f>IF(H8096&gt;0,VLOOKUP(H8096,'Account List'!B$4:C$65536,2,FALSE),"")</f>
        <v/>
      </c>
    </row>
    <row r="8097" spans="13:13" x14ac:dyDescent="0.2">
      <c r="M8097" s="14" t="str">
        <f>IF(H8097&gt;0,VLOOKUP(H8097,'Account List'!B$4:C$65536,2,FALSE),"")</f>
        <v/>
      </c>
    </row>
    <row r="8098" spans="13:13" x14ac:dyDescent="0.2">
      <c r="M8098" s="14" t="str">
        <f>IF(H8098&gt;0,VLOOKUP(H8098,'Account List'!B$4:C$65536,2,FALSE),"")</f>
        <v/>
      </c>
    </row>
    <row r="8099" spans="13:13" x14ac:dyDescent="0.2">
      <c r="M8099" s="14" t="str">
        <f>IF(H8099&gt;0,VLOOKUP(H8099,'Account List'!B$4:C$65536,2,FALSE),"")</f>
        <v/>
      </c>
    </row>
    <row r="8100" spans="13:13" x14ac:dyDescent="0.2">
      <c r="M8100" s="14" t="str">
        <f>IF(H8100&gt;0,VLOOKUP(H8100,'Account List'!B$4:C$65536,2,FALSE),"")</f>
        <v/>
      </c>
    </row>
    <row r="8101" spans="13:13" x14ac:dyDescent="0.2">
      <c r="M8101" s="14" t="str">
        <f>IF(H8101&gt;0,VLOOKUP(H8101,'Account List'!B$4:C$65536,2,FALSE),"")</f>
        <v/>
      </c>
    </row>
    <row r="8102" spans="13:13" x14ac:dyDescent="0.2">
      <c r="M8102" s="14" t="str">
        <f>IF(H8102&gt;0,VLOOKUP(H8102,'Account List'!B$4:C$65536,2,FALSE),"")</f>
        <v/>
      </c>
    </row>
    <row r="8103" spans="13:13" x14ac:dyDescent="0.2">
      <c r="M8103" s="14" t="str">
        <f>IF(H8103&gt;0,VLOOKUP(H8103,'Account List'!B$4:C$65536,2,FALSE),"")</f>
        <v/>
      </c>
    </row>
    <row r="8104" spans="13:13" x14ac:dyDescent="0.2">
      <c r="M8104" s="14" t="str">
        <f>IF(H8104&gt;0,VLOOKUP(H8104,'Account List'!B$4:C$65536,2,FALSE),"")</f>
        <v/>
      </c>
    </row>
    <row r="8105" spans="13:13" x14ac:dyDescent="0.2">
      <c r="M8105" s="14" t="str">
        <f>IF(H8105&gt;0,VLOOKUP(H8105,'Account List'!B$4:C$65536,2,FALSE),"")</f>
        <v/>
      </c>
    </row>
    <row r="8106" spans="13:13" x14ac:dyDescent="0.2">
      <c r="M8106" s="14" t="str">
        <f>IF(H8106&gt;0,VLOOKUP(H8106,'Account List'!B$4:C$65536,2,FALSE),"")</f>
        <v/>
      </c>
    </row>
    <row r="8107" spans="13:13" x14ac:dyDescent="0.2">
      <c r="M8107" s="14" t="str">
        <f>IF(H8107&gt;0,VLOOKUP(H8107,'Account List'!B$4:C$65536,2,FALSE),"")</f>
        <v/>
      </c>
    </row>
    <row r="8108" spans="13:13" x14ac:dyDescent="0.2">
      <c r="M8108" s="14" t="str">
        <f>IF(H8108&gt;0,VLOOKUP(H8108,'Account List'!B$4:C$65536,2,FALSE),"")</f>
        <v/>
      </c>
    </row>
    <row r="8109" spans="13:13" x14ac:dyDescent="0.2">
      <c r="M8109" s="14" t="str">
        <f>IF(H8109&gt;0,VLOOKUP(H8109,'Account List'!B$4:C$65536,2,FALSE),"")</f>
        <v/>
      </c>
    </row>
    <row r="8110" spans="13:13" x14ac:dyDescent="0.2">
      <c r="M8110" s="14" t="str">
        <f>IF(H8110&gt;0,VLOOKUP(H8110,'Account List'!B$4:C$65536,2,FALSE),"")</f>
        <v/>
      </c>
    </row>
    <row r="8111" spans="13:13" x14ac:dyDescent="0.2">
      <c r="M8111" s="14" t="str">
        <f>IF(H8111&gt;0,VLOOKUP(H8111,'Account List'!B$4:C$65536,2,FALSE),"")</f>
        <v/>
      </c>
    </row>
    <row r="8112" spans="13:13" x14ac:dyDescent="0.2">
      <c r="M8112" s="14" t="str">
        <f>IF(H8112&gt;0,VLOOKUP(H8112,'Account List'!B$4:C$65536,2,FALSE),"")</f>
        <v/>
      </c>
    </row>
    <row r="8113" spans="13:13" x14ac:dyDescent="0.2">
      <c r="M8113" s="14" t="str">
        <f>IF(H8113&gt;0,VLOOKUP(H8113,'Account List'!B$4:C$65536,2,FALSE),"")</f>
        <v/>
      </c>
    </row>
    <row r="8114" spans="13:13" x14ac:dyDescent="0.2">
      <c r="M8114" s="14" t="str">
        <f>IF(H8114&gt;0,VLOOKUP(H8114,'Account List'!B$4:C$65536,2,FALSE),"")</f>
        <v/>
      </c>
    </row>
    <row r="8115" spans="13:13" x14ac:dyDescent="0.2">
      <c r="M8115" s="14" t="str">
        <f>IF(H8115&gt;0,VLOOKUP(H8115,'Account List'!B$4:C$65536,2,FALSE),"")</f>
        <v/>
      </c>
    </row>
    <row r="8116" spans="13:13" x14ac:dyDescent="0.2">
      <c r="M8116" s="14" t="str">
        <f>IF(H8116&gt;0,VLOOKUP(H8116,'Account List'!B$4:C$65536,2,FALSE),"")</f>
        <v/>
      </c>
    </row>
    <row r="8117" spans="13:13" x14ac:dyDescent="0.2">
      <c r="M8117" s="14" t="str">
        <f>IF(H8117&gt;0,VLOOKUP(H8117,'Account List'!B$4:C$65536,2,FALSE),"")</f>
        <v/>
      </c>
    </row>
    <row r="8118" spans="13:13" x14ac:dyDescent="0.2">
      <c r="M8118" s="14" t="str">
        <f>IF(H8118&gt;0,VLOOKUP(H8118,'Account List'!B$4:C$65536,2,FALSE),"")</f>
        <v/>
      </c>
    </row>
    <row r="8119" spans="13:13" x14ac:dyDescent="0.2">
      <c r="M8119" s="14" t="str">
        <f>IF(H8119&gt;0,VLOOKUP(H8119,'Account List'!B$4:C$65536,2,FALSE),"")</f>
        <v/>
      </c>
    </row>
    <row r="8120" spans="13:13" x14ac:dyDescent="0.2">
      <c r="M8120" s="14" t="str">
        <f>IF(H8120&gt;0,VLOOKUP(H8120,'Account List'!B$4:C$65536,2,FALSE),"")</f>
        <v/>
      </c>
    </row>
    <row r="8121" spans="13:13" x14ac:dyDescent="0.2">
      <c r="M8121" s="14" t="str">
        <f>IF(H8121&gt;0,VLOOKUP(H8121,'Account List'!B$4:C$65536,2,FALSE),"")</f>
        <v/>
      </c>
    </row>
    <row r="8122" spans="13:13" x14ac:dyDescent="0.2">
      <c r="M8122" s="14" t="str">
        <f>IF(H8122&gt;0,VLOOKUP(H8122,'Account List'!B$4:C$65536,2,FALSE),"")</f>
        <v/>
      </c>
    </row>
    <row r="8123" spans="13:13" x14ac:dyDescent="0.2">
      <c r="M8123" s="14" t="str">
        <f>IF(H8123&gt;0,VLOOKUP(H8123,'Account List'!B$4:C$65536,2,FALSE),"")</f>
        <v/>
      </c>
    </row>
    <row r="8124" spans="13:13" x14ac:dyDescent="0.2">
      <c r="M8124" s="14" t="str">
        <f>IF(H8124&gt;0,VLOOKUP(H8124,'Account List'!B$4:C$65536,2,FALSE),"")</f>
        <v/>
      </c>
    </row>
    <row r="8125" spans="13:13" x14ac:dyDescent="0.2">
      <c r="M8125" s="14" t="str">
        <f>IF(H8125&gt;0,VLOOKUP(H8125,'Account List'!B$4:C$65536,2,FALSE),"")</f>
        <v/>
      </c>
    </row>
    <row r="8126" spans="13:13" x14ac:dyDescent="0.2">
      <c r="M8126" s="14" t="str">
        <f>IF(H8126&gt;0,VLOOKUP(H8126,'Account List'!B$4:C$65536,2,FALSE),"")</f>
        <v/>
      </c>
    </row>
    <row r="8127" spans="13:13" x14ac:dyDescent="0.2">
      <c r="M8127" s="14" t="str">
        <f>IF(H8127&gt;0,VLOOKUP(H8127,'Account List'!B$4:C$65536,2,FALSE),"")</f>
        <v/>
      </c>
    </row>
    <row r="8128" spans="13:13" x14ac:dyDescent="0.2">
      <c r="M8128" s="14" t="str">
        <f>IF(H8128&gt;0,VLOOKUP(H8128,'Account List'!B$4:C$65536,2,FALSE),"")</f>
        <v/>
      </c>
    </row>
    <row r="8129" spans="13:13" x14ac:dyDescent="0.2">
      <c r="M8129" s="14" t="str">
        <f>IF(H8129&gt;0,VLOOKUP(H8129,'Account List'!B$4:C$65536,2,FALSE),"")</f>
        <v/>
      </c>
    </row>
    <row r="8130" spans="13:13" x14ac:dyDescent="0.2">
      <c r="M8130" s="14" t="str">
        <f>IF(H8130&gt;0,VLOOKUP(H8130,'Account List'!B$4:C$65536,2,FALSE),"")</f>
        <v/>
      </c>
    </row>
    <row r="8131" spans="13:13" x14ac:dyDescent="0.2">
      <c r="M8131" s="14" t="str">
        <f>IF(H8131&gt;0,VLOOKUP(H8131,'Account List'!B$4:C$65536,2,FALSE),"")</f>
        <v/>
      </c>
    </row>
    <row r="8132" spans="13:13" x14ac:dyDescent="0.2">
      <c r="M8132" s="14" t="str">
        <f>IF(H8132&gt;0,VLOOKUP(H8132,'Account List'!B$4:C$65536,2,FALSE),"")</f>
        <v/>
      </c>
    </row>
    <row r="8133" spans="13:13" x14ac:dyDescent="0.2">
      <c r="M8133" s="14" t="str">
        <f>IF(H8133&gt;0,VLOOKUP(H8133,'Account List'!B$4:C$65536,2,FALSE),"")</f>
        <v/>
      </c>
    </row>
    <row r="8134" spans="13:13" x14ac:dyDescent="0.2">
      <c r="M8134" s="14" t="str">
        <f>IF(H8134&gt;0,VLOOKUP(H8134,'Account List'!B$4:C$65536,2,FALSE),"")</f>
        <v/>
      </c>
    </row>
    <row r="8135" spans="13:13" x14ac:dyDescent="0.2">
      <c r="M8135" s="14" t="str">
        <f>IF(H8135&gt;0,VLOOKUP(H8135,'Account List'!B$4:C$65536,2,FALSE),"")</f>
        <v/>
      </c>
    </row>
    <row r="8136" spans="13:13" x14ac:dyDescent="0.2">
      <c r="M8136" s="14" t="str">
        <f>IF(H8136&gt;0,VLOOKUP(H8136,'Account List'!B$4:C$65536,2,FALSE),"")</f>
        <v/>
      </c>
    </row>
    <row r="8137" spans="13:13" x14ac:dyDescent="0.2">
      <c r="M8137" s="14" t="str">
        <f>IF(H8137&gt;0,VLOOKUP(H8137,'Account List'!B$4:C$65536,2,FALSE),"")</f>
        <v/>
      </c>
    </row>
    <row r="8138" spans="13:13" x14ac:dyDescent="0.2">
      <c r="M8138" s="14" t="str">
        <f>IF(H8138&gt;0,VLOOKUP(H8138,'Account List'!B$4:C$65536,2,FALSE),"")</f>
        <v/>
      </c>
    </row>
    <row r="8139" spans="13:13" x14ac:dyDescent="0.2">
      <c r="M8139" s="14" t="str">
        <f>IF(H8139&gt;0,VLOOKUP(H8139,'Account List'!B$4:C$65536,2,FALSE),"")</f>
        <v/>
      </c>
    </row>
    <row r="8140" spans="13:13" x14ac:dyDescent="0.2">
      <c r="M8140" s="14" t="str">
        <f>IF(H8140&gt;0,VLOOKUP(H8140,'Account List'!B$4:C$65536,2,FALSE),"")</f>
        <v/>
      </c>
    </row>
    <row r="8141" spans="13:13" x14ac:dyDescent="0.2">
      <c r="M8141" s="14" t="str">
        <f>IF(H8141&gt;0,VLOOKUP(H8141,'Account List'!B$4:C$65536,2,FALSE),"")</f>
        <v/>
      </c>
    </row>
    <row r="8142" spans="13:13" x14ac:dyDescent="0.2">
      <c r="M8142" s="14" t="str">
        <f>IF(H8142&gt;0,VLOOKUP(H8142,'Account List'!B$4:C$65536,2,FALSE),"")</f>
        <v/>
      </c>
    </row>
    <row r="8143" spans="13:13" x14ac:dyDescent="0.2">
      <c r="M8143" s="14" t="str">
        <f>IF(H8143&gt;0,VLOOKUP(H8143,'Account List'!B$4:C$65536,2,FALSE),"")</f>
        <v/>
      </c>
    </row>
    <row r="8144" spans="13:13" x14ac:dyDescent="0.2">
      <c r="M8144" s="14" t="str">
        <f>IF(H8144&gt;0,VLOOKUP(H8144,'Account List'!B$4:C$65536,2,FALSE),"")</f>
        <v/>
      </c>
    </row>
    <row r="8145" spans="13:13" x14ac:dyDescent="0.2">
      <c r="M8145" s="14" t="str">
        <f>IF(H8145&gt;0,VLOOKUP(H8145,'Account List'!B$4:C$65536,2,FALSE),"")</f>
        <v/>
      </c>
    </row>
    <row r="8146" spans="13:13" x14ac:dyDescent="0.2">
      <c r="M8146" s="14" t="str">
        <f>IF(H8146&gt;0,VLOOKUP(H8146,'Account List'!B$4:C$65536,2,FALSE),"")</f>
        <v/>
      </c>
    </row>
    <row r="8147" spans="13:13" x14ac:dyDescent="0.2">
      <c r="M8147" s="14" t="str">
        <f>IF(H8147&gt;0,VLOOKUP(H8147,'Account List'!B$4:C$65536,2,FALSE),"")</f>
        <v/>
      </c>
    </row>
    <row r="8148" spans="13:13" x14ac:dyDescent="0.2">
      <c r="M8148" s="14" t="str">
        <f>IF(H8148&gt;0,VLOOKUP(H8148,'Account List'!B$4:C$65536,2,FALSE),"")</f>
        <v/>
      </c>
    </row>
    <row r="8149" spans="13:13" x14ac:dyDescent="0.2">
      <c r="M8149" s="14" t="str">
        <f>IF(H8149&gt;0,VLOOKUP(H8149,'Account List'!B$4:C$65536,2,FALSE),"")</f>
        <v/>
      </c>
    </row>
    <row r="8150" spans="13:13" x14ac:dyDescent="0.2">
      <c r="M8150" s="14" t="str">
        <f>IF(H8150&gt;0,VLOOKUP(H8150,'Account List'!B$4:C$65536,2,FALSE),"")</f>
        <v/>
      </c>
    </row>
    <row r="8151" spans="13:13" x14ac:dyDescent="0.2">
      <c r="M8151" s="14" t="str">
        <f>IF(H8151&gt;0,VLOOKUP(H8151,'Account List'!B$4:C$65536,2,FALSE),"")</f>
        <v/>
      </c>
    </row>
    <row r="8152" spans="13:13" x14ac:dyDescent="0.2">
      <c r="M8152" s="14" t="str">
        <f>IF(H8152&gt;0,VLOOKUP(H8152,'Account List'!B$4:C$65536,2,FALSE),"")</f>
        <v/>
      </c>
    </row>
    <row r="8153" spans="13:13" x14ac:dyDescent="0.2">
      <c r="M8153" s="14" t="str">
        <f>IF(H8153&gt;0,VLOOKUP(H8153,'Account List'!B$4:C$65536,2,FALSE),"")</f>
        <v/>
      </c>
    </row>
    <row r="8154" spans="13:13" x14ac:dyDescent="0.2">
      <c r="M8154" s="14" t="str">
        <f>IF(H8154&gt;0,VLOOKUP(H8154,'Account List'!B$4:C$65536,2,FALSE),"")</f>
        <v/>
      </c>
    </row>
    <row r="8155" spans="13:13" x14ac:dyDescent="0.2">
      <c r="M8155" s="14" t="str">
        <f>IF(H8155&gt;0,VLOOKUP(H8155,'Account List'!B$4:C$65536,2,FALSE),"")</f>
        <v/>
      </c>
    </row>
    <row r="8156" spans="13:13" x14ac:dyDescent="0.2">
      <c r="M8156" s="14" t="str">
        <f>IF(H8156&gt;0,VLOOKUP(H8156,'Account List'!B$4:C$65536,2,FALSE),"")</f>
        <v/>
      </c>
    </row>
    <row r="8157" spans="13:13" x14ac:dyDescent="0.2">
      <c r="M8157" s="14" t="str">
        <f>IF(H8157&gt;0,VLOOKUP(H8157,'Account List'!B$4:C$65536,2,FALSE),"")</f>
        <v/>
      </c>
    </row>
    <row r="8158" spans="13:13" x14ac:dyDescent="0.2">
      <c r="M8158" s="14" t="str">
        <f>IF(H8158&gt;0,VLOOKUP(H8158,'Account List'!B$4:C$65536,2,FALSE),"")</f>
        <v/>
      </c>
    </row>
    <row r="8159" spans="13:13" x14ac:dyDescent="0.2">
      <c r="M8159" s="14" t="str">
        <f>IF(H8159&gt;0,VLOOKUP(H8159,'Account List'!B$4:C$65536,2,FALSE),"")</f>
        <v/>
      </c>
    </row>
    <row r="8160" spans="13:13" x14ac:dyDescent="0.2">
      <c r="M8160" s="14" t="str">
        <f>IF(H8160&gt;0,VLOOKUP(H8160,'Account List'!B$4:C$65536,2,FALSE),"")</f>
        <v/>
      </c>
    </row>
    <row r="8161" spans="13:13" x14ac:dyDescent="0.2">
      <c r="M8161" s="14" t="str">
        <f>IF(H8161&gt;0,VLOOKUP(H8161,'Account List'!B$4:C$65536,2,FALSE),"")</f>
        <v/>
      </c>
    </row>
    <row r="8162" spans="13:13" x14ac:dyDescent="0.2">
      <c r="M8162" s="14" t="str">
        <f>IF(H8162&gt;0,VLOOKUP(H8162,'Account List'!B$4:C$65536,2,FALSE),"")</f>
        <v/>
      </c>
    </row>
    <row r="8163" spans="13:13" x14ac:dyDescent="0.2">
      <c r="M8163" s="14" t="str">
        <f>IF(H8163&gt;0,VLOOKUP(H8163,'Account List'!B$4:C$65536,2,FALSE),"")</f>
        <v/>
      </c>
    </row>
    <row r="8164" spans="13:13" x14ac:dyDescent="0.2">
      <c r="M8164" s="14" t="str">
        <f>IF(H8164&gt;0,VLOOKUP(H8164,'Account List'!B$4:C$65536,2,FALSE),"")</f>
        <v/>
      </c>
    </row>
    <row r="8165" spans="13:13" x14ac:dyDescent="0.2">
      <c r="M8165" s="14" t="str">
        <f>IF(H8165&gt;0,VLOOKUP(H8165,'Account List'!B$4:C$65536,2,FALSE),"")</f>
        <v/>
      </c>
    </row>
    <row r="8166" spans="13:13" x14ac:dyDescent="0.2">
      <c r="M8166" s="14" t="str">
        <f>IF(H8166&gt;0,VLOOKUP(H8166,'Account List'!B$4:C$65536,2,FALSE),"")</f>
        <v/>
      </c>
    </row>
    <row r="8167" spans="13:13" x14ac:dyDescent="0.2">
      <c r="M8167" s="14" t="str">
        <f>IF(H8167&gt;0,VLOOKUP(H8167,'Account List'!B$4:C$65536,2,FALSE),"")</f>
        <v/>
      </c>
    </row>
    <row r="8168" spans="13:13" x14ac:dyDescent="0.2">
      <c r="M8168" s="14" t="str">
        <f>IF(H8168&gt;0,VLOOKUP(H8168,'Account List'!B$4:C$65536,2,FALSE),"")</f>
        <v/>
      </c>
    </row>
    <row r="8169" spans="13:13" x14ac:dyDescent="0.2">
      <c r="M8169" s="14" t="str">
        <f>IF(H8169&gt;0,VLOOKUP(H8169,'Account List'!B$4:C$65536,2,FALSE),"")</f>
        <v/>
      </c>
    </row>
    <row r="8170" spans="13:13" x14ac:dyDescent="0.2">
      <c r="M8170" s="14" t="str">
        <f>IF(H8170&gt;0,VLOOKUP(H8170,'Account List'!B$4:C$65536,2,FALSE),"")</f>
        <v/>
      </c>
    </row>
    <row r="8171" spans="13:13" x14ac:dyDescent="0.2">
      <c r="M8171" s="14" t="str">
        <f>IF(H8171&gt;0,VLOOKUP(H8171,'Account List'!B$4:C$65536,2,FALSE),"")</f>
        <v/>
      </c>
    </row>
    <row r="8172" spans="13:13" x14ac:dyDescent="0.2">
      <c r="M8172" s="14" t="str">
        <f>IF(H8172&gt;0,VLOOKUP(H8172,'Account List'!B$4:C$65536,2,FALSE),"")</f>
        <v/>
      </c>
    </row>
    <row r="8173" spans="13:13" x14ac:dyDescent="0.2">
      <c r="M8173" s="14" t="str">
        <f>IF(H8173&gt;0,VLOOKUP(H8173,'Account List'!B$4:C$65536,2,FALSE),"")</f>
        <v/>
      </c>
    </row>
    <row r="8174" spans="13:13" x14ac:dyDescent="0.2">
      <c r="M8174" s="14" t="str">
        <f>IF(H8174&gt;0,VLOOKUP(H8174,'Account List'!B$4:C$65536,2,FALSE),"")</f>
        <v/>
      </c>
    </row>
    <row r="8175" spans="13:13" x14ac:dyDescent="0.2">
      <c r="M8175" s="14" t="str">
        <f>IF(H8175&gt;0,VLOOKUP(H8175,'Account List'!B$4:C$65536,2,FALSE),"")</f>
        <v/>
      </c>
    </row>
    <row r="8176" spans="13:13" x14ac:dyDescent="0.2">
      <c r="M8176" s="14" t="str">
        <f>IF(H8176&gt;0,VLOOKUP(H8176,'Account List'!B$4:C$65536,2,FALSE),"")</f>
        <v/>
      </c>
    </row>
    <row r="8177" spans="13:13" x14ac:dyDescent="0.2">
      <c r="M8177" s="14" t="str">
        <f>IF(H8177&gt;0,VLOOKUP(H8177,'Account List'!B$4:C$65536,2,FALSE),"")</f>
        <v/>
      </c>
    </row>
    <row r="8178" spans="13:13" x14ac:dyDescent="0.2">
      <c r="M8178" s="14" t="str">
        <f>IF(H8178&gt;0,VLOOKUP(H8178,'Account List'!B$4:C$65536,2,FALSE),"")</f>
        <v/>
      </c>
    </row>
    <row r="8179" spans="13:13" x14ac:dyDescent="0.2">
      <c r="M8179" s="14" t="str">
        <f>IF(H8179&gt;0,VLOOKUP(H8179,'Account List'!B$4:C$65536,2,FALSE),"")</f>
        <v/>
      </c>
    </row>
    <row r="8180" spans="13:13" x14ac:dyDescent="0.2">
      <c r="M8180" s="14" t="str">
        <f>IF(H8180&gt;0,VLOOKUP(H8180,'Account List'!B$4:C$65536,2,FALSE),"")</f>
        <v/>
      </c>
    </row>
    <row r="8181" spans="13:13" x14ac:dyDescent="0.2">
      <c r="M8181" s="14" t="str">
        <f>IF(H8181&gt;0,VLOOKUP(H8181,'Account List'!B$4:C$65536,2,FALSE),"")</f>
        <v/>
      </c>
    </row>
    <row r="8182" spans="13:13" x14ac:dyDescent="0.2">
      <c r="M8182" s="14" t="str">
        <f>IF(H8182&gt;0,VLOOKUP(H8182,'Account List'!B$4:C$65536,2,FALSE),"")</f>
        <v/>
      </c>
    </row>
    <row r="8183" spans="13:13" x14ac:dyDescent="0.2">
      <c r="M8183" s="14" t="str">
        <f>IF(H8183&gt;0,VLOOKUP(H8183,'Account List'!B$4:C$65536,2,FALSE),"")</f>
        <v/>
      </c>
    </row>
    <row r="8184" spans="13:13" x14ac:dyDescent="0.2">
      <c r="M8184" s="14" t="str">
        <f>IF(H8184&gt;0,VLOOKUP(H8184,'Account List'!B$4:C$65536,2,FALSE),"")</f>
        <v/>
      </c>
    </row>
    <row r="8185" spans="13:13" x14ac:dyDescent="0.2">
      <c r="M8185" s="14" t="str">
        <f>IF(H8185&gt;0,VLOOKUP(H8185,'Account List'!B$4:C$65536,2,FALSE),"")</f>
        <v/>
      </c>
    </row>
    <row r="8186" spans="13:13" x14ac:dyDescent="0.2">
      <c r="M8186" s="14" t="str">
        <f>IF(H8186&gt;0,VLOOKUP(H8186,'Account List'!B$4:C$65536,2,FALSE),"")</f>
        <v/>
      </c>
    </row>
    <row r="8187" spans="13:13" x14ac:dyDescent="0.2">
      <c r="M8187" s="14" t="str">
        <f>IF(H8187&gt;0,VLOOKUP(H8187,'Account List'!B$4:C$65536,2,FALSE),"")</f>
        <v/>
      </c>
    </row>
    <row r="8188" spans="13:13" x14ac:dyDescent="0.2">
      <c r="M8188" s="14" t="str">
        <f>IF(H8188&gt;0,VLOOKUP(H8188,'Account List'!B$4:C$65536,2,FALSE),"")</f>
        <v/>
      </c>
    </row>
    <row r="8189" spans="13:13" x14ac:dyDescent="0.2">
      <c r="M8189" s="14" t="str">
        <f>IF(H8189&gt;0,VLOOKUP(H8189,'Account List'!B$4:C$65536,2,FALSE),"")</f>
        <v/>
      </c>
    </row>
    <row r="8190" spans="13:13" x14ac:dyDescent="0.2">
      <c r="M8190" s="14" t="str">
        <f>IF(H8190&gt;0,VLOOKUP(H8190,'Account List'!B$4:C$65536,2,FALSE),"")</f>
        <v/>
      </c>
    </row>
    <row r="8191" spans="13:13" x14ac:dyDescent="0.2">
      <c r="M8191" s="14" t="str">
        <f>IF(H8191&gt;0,VLOOKUP(H8191,'Account List'!B$4:C$65536,2,FALSE),"")</f>
        <v/>
      </c>
    </row>
    <row r="8192" spans="13:13" x14ac:dyDescent="0.2">
      <c r="M8192" s="14" t="str">
        <f>IF(H8192&gt;0,VLOOKUP(H8192,'Account List'!B$4:C$65536,2,FALSE),"")</f>
        <v/>
      </c>
    </row>
    <row r="8193" spans="13:13" x14ac:dyDescent="0.2">
      <c r="M8193" s="14" t="str">
        <f>IF(H8193&gt;0,VLOOKUP(H8193,'Account List'!B$4:C$65536,2,FALSE),"")</f>
        <v/>
      </c>
    </row>
    <row r="8194" spans="13:13" x14ac:dyDescent="0.2">
      <c r="M8194" s="14" t="str">
        <f>IF(H8194&gt;0,VLOOKUP(H8194,'Account List'!B$4:C$65536,2,FALSE),"")</f>
        <v/>
      </c>
    </row>
    <row r="8195" spans="13:13" x14ac:dyDescent="0.2">
      <c r="M8195" s="14" t="str">
        <f>IF(H8195&gt;0,VLOOKUP(H8195,'Account List'!B$4:C$65536,2,FALSE),"")</f>
        <v/>
      </c>
    </row>
    <row r="8196" spans="13:13" x14ac:dyDescent="0.2">
      <c r="M8196" s="14" t="str">
        <f>IF(H8196&gt;0,VLOOKUP(H8196,'Account List'!B$4:C$65536,2,FALSE),"")</f>
        <v/>
      </c>
    </row>
    <row r="8197" spans="13:13" x14ac:dyDescent="0.2">
      <c r="M8197" s="14" t="str">
        <f>IF(H8197&gt;0,VLOOKUP(H8197,'Account List'!B$4:C$65536,2,FALSE),"")</f>
        <v/>
      </c>
    </row>
    <row r="8198" spans="13:13" x14ac:dyDescent="0.2">
      <c r="M8198" s="14" t="str">
        <f>IF(H8198&gt;0,VLOOKUP(H8198,'Account List'!B$4:C$65536,2,FALSE),"")</f>
        <v/>
      </c>
    </row>
    <row r="8199" spans="13:13" x14ac:dyDescent="0.2">
      <c r="M8199" s="14" t="str">
        <f>IF(H8199&gt;0,VLOOKUP(H8199,'Account List'!B$4:C$65536,2,FALSE),"")</f>
        <v/>
      </c>
    </row>
    <row r="8200" spans="13:13" x14ac:dyDescent="0.2">
      <c r="M8200" s="14" t="str">
        <f>IF(H8200&gt;0,VLOOKUP(H8200,'Account List'!B$4:C$65536,2,FALSE),"")</f>
        <v/>
      </c>
    </row>
    <row r="8201" spans="13:13" x14ac:dyDescent="0.2">
      <c r="M8201" s="14" t="str">
        <f>IF(H8201&gt;0,VLOOKUP(H8201,'Account List'!B$4:C$65536,2,FALSE),"")</f>
        <v/>
      </c>
    </row>
    <row r="8202" spans="13:13" x14ac:dyDescent="0.2">
      <c r="M8202" s="14" t="str">
        <f>IF(H8202&gt;0,VLOOKUP(H8202,'Account List'!B$4:C$65536,2,FALSE),"")</f>
        <v/>
      </c>
    </row>
    <row r="8203" spans="13:13" x14ac:dyDescent="0.2">
      <c r="M8203" s="14" t="str">
        <f>IF(H8203&gt;0,VLOOKUP(H8203,'Account List'!B$4:C$65536,2,FALSE),"")</f>
        <v/>
      </c>
    </row>
    <row r="8204" spans="13:13" x14ac:dyDescent="0.2">
      <c r="M8204" s="14" t="str">
        <f>IF(H8204&gt;0,VLOOKUP(H8204,'Account List'!B$4:C$65536,2,FALSE),"")</f>
        <v/>
      </c>
    </row>
    <row r="8205" spans="13:13" x14ac:dyDescent="0.2">
      <c r="M8205" s="14" t="str">
        <f>IF(H8205&gt;0,VLOOKUP(H8205,'Account List'!B$4:C$65536,2,FALSE),"")</f>
        <v/>
      </c>
    </row>
    <row r="8206" spans="13:13" x14ac:dyDescent="0.2">
      <c r="M8206" s="14" t="str">
        <f>IF(H8206&gt;0,VLOOKUP(H8206,'Account List'!B$4:C$65536,2,FALSE),"")</f>
        <v/>
      </c>
    </row>
    <row r="8207" spans="13:13" x14ac:dyDescent="0.2">
      <c r="M8207" s="14" t="str">
        <f>IF(H8207&gt;0,VLOOKUP(H8207,'Account List'!B$4:C$65536,2,FALSE),"")</f>
        <v/>
      </c>
    </row>
    <row r="8208" spans="13:13" x14ac:dyDescent="0.2">
      <c r="M8208" s="14" t="str">
        <f>IF(H8208&gt;0,VLOOKUP(H8208,'Account List'!B$4:C$65536,2,FALSE),"")</f>
        <v/>
      </c>
    </row>
    <row r="8209" spans="13:13" x14ac:dyDescent="0.2">
      <c r="M8209" s="14" t="str">
        <f>IF(H8209&gt;0,VLOOKUP(H8209,'Account List'!B$4:C$65536,2,FALSE),"")</f>
        <v/>
      </c>
    </row>
    <row r="8210" spans="13:13" x14ac:dyDescent="0.2">
      <c r="M8210" s="14" t="str">
        <f>IF(H8210&gt;0,VLOOKUP(H8210,'Account List'!B$4:C$65536,2,FALSE),"")</f>
        <v/>
      </c>
    </row>
    <row r="8211" spans="13:13" x14ac:dyDescent="0.2">
      <c r="M8211" s="14" t="str">
        <f>IF(H8211&gt;0,VLOOKUP(H8211,'Account List'!B$4:C$65536,2,FALSE),"")</f>
        <v/>
      </c>
    </row>
    <row r="8212" spans="13:13" x14ac:dyDescent="0.2">
      <c r="M8212" s="14" t="str">
        <f>IF(H8212&gt;0,VLOOKUP(H8212,'Account List'!B$4:C$65536,2,FALSE),"")</f>
        <v/>
      </c>
    </row>
    <row r="8213" spans="13:13" x14ac:dyDescent="0.2">
      <c r="M8213" s="14" t="str">
        <f>IF(H8213&gt;0,VLOOKUP(H8213,'Account List'!B$4:C$65536,2,FALSE),"")</f>
        <v/>
      </c>
    </row>
    <row r="8214" spans="13:13" x14ac:dyDescent="0.2">
      <c r="M8214" s="14" t="str">
        <f>IF(H8214&gt;0,VLOOKUP(H8214,'Account List'!B$4:C$65536,2,FALSE),"")</f>
        <v/>
      </c>
    </row>
    <row r="8215" spans="13:13" x14ac:dyDescent="0.2">
      <c r="M8215" s="14" t="str">
        <f>IF(H8215&gt;0,VLOOKUP(H8215,'Account List'!B$4:C$65536,2,FALSE),"")</f>
        <v/>
      </c>
    </row>
    <row r="8216" spans="13:13" x14ac:dyDescent="0.2">
      <c r="M8216" s="14" t="str">
        <f>IF(H8216&gt;0,VLOOKUP(H8216,'Account List'!B$4:C$65536,2,FALSE),"")</f>
        <v/>
      </c>
    </row>
    <row r="8217" spans="13:13" x14ac:dyDescent="0.2">
      <c r="M8217" s="14" t="str">
        <f>IF(H8217&gt;0,VLOOKUP(H8217,'Account List'!B$4:C$65536,2,FALSE),"")</f>
        <v/>
      </c>
    </row>
    <row r="8218" spans="13:13" x14ac:dyDescent="0.2">
      <c r="M8218" s="14" t="str">
        <f>IF(H8218&gt;0,VLOOKUP(H8218,'Account List'!B$4:C$65536,2,FALSE),"")</f>
        <v/>
      </c>
    </row>
    <row r="8219" spans="13:13" x14ac:dyDescent="0.2">
      <c r="M8219" s="14" t="str">
        <f>IF(H8219&gt;0,VLOOKUP(H8219,'Account List'!B$4:C$65536,2,FALSE),"")</f>
        <v/>
      </c>
    </row>
    <row r="8220" spans="13:13" x14ac:dyDescent="0.2">
      <c r="M8220" s="14" t="str">
        <f>IF(H8220&gt;0,VLOOKUP(H8220,'Account List'!B$4:C$65536,2,FALSE),"")</f>
        <v/>
      </c>
    </row>
    <row r="8221" spans="13:13" x14ac:dyDescent="0.2">
      <c r="M8221" s="14" t="str">
        <f>IF(H8221&gt;0,VLOOKUP(H8221,'Account List'!B$4:C$65536,2,FALSE),"")</f>
        <v/>
      </c>
    </row>
    <row r="8222" spans="13:13" x14ac:dyDescent="0.2">
      <c r="M8222" s="14" t="str">
        <f>IF(H8222&gt;0,VLOOKUP(H8222,'Account List'!B$4:C$65536,2,FALSE),"")</f>
        <v/>
      </c>
    </row>
    <row r="8223" spans="13:13" x14ac:dyDescent="0.2">
      <c r="M8223" s="14" t="str">
        <f>IF(H8223&gt;0,VLOOKUP(H8223,'Account List'!B$4:C$65536,2,FALSE),"")</f>
        <v/>
      </c>
    </row>
    <row r="8224" spans="13:13" x14ac:dyDescent="0.2">
      <c r="M8224" s="14" t="str">
        <f>IF(H8224&gt;0,VLOOKUP(H8224,'Account List'!B$4:C$65536,2,FALSE),"")</f>
        <v/>
      </c>
    </row>
    <row r="8225" spans="13:13" x14ac:dyDescent="0.2">
      <c r="M8225" s="14" t="str">
        <f>IF(H8225&gt;0,VLOOKUP(H8225,'Account List'!B$4:C$65536,2,FALSE),"")</f>
        <v/>
      </c>
    </row>
    <row r="8226" spans="13:13" x14ac:dyDescent="0.2">
      <c r="M8226" s="14" t="str">
        <f>IF(H8226&gt;0,VLOOKUP(H8226,'Account List'!B$4:C$65536,2,FALSE),"")</f>
        <v/>
      </c>
    </row>
    <row r="8227" spans="13:13" x14ac:dyDescent="0.2">
      <c r="M8227" s="14" t="str">
        <f>IF(H8227&gt;0,VLOOKUP(H8227,'Account List'!B$4:C$65536,2,FALSE),"")</f>
        <v/>
      </c>
    </row>
    <row r="8228" spans="13:13" x14ac:dyDescent="0.2">
      <c r="M8228" s="14" t="str">
        <f>IF(H8228&gt;0,VLOOKUP(H8228,'Account List'!B$4:C$65536,2,FALSE),"")</f>
        <v/>
      </c>
    </row>
    <row r="8229" spans="13:13" x14ac:dyDescent="0.2">
      <c r="M8229" s="14" t="str">
        <f>IF(H8229&gt;0,VLOOKUP(H8229,'Account List'!B$4:C$65536,2,FALSE),"")</f>
        <v/>
      </c>
    </row>
    <row r="8230" spans="13:13" x14ac:dyDescent="0.2">
      <c r="M8230" s="14" t="str">
        <f>IF(H8230&gt;0,VLOOKUP(H8230,'Account List'!B$4:C$65536,2,FALSE),"")</f>
        <v/>
      </c>
    </row>
    <row r="8231" spans="13:13" x14ac:dyDescent="0.2">
      <c r="M8231" s="14" t="str">
        <f>IF(H8231&gt;0,VLOOKUP(H8231,'Account List'!B$4:C$65536,2,FALSE),"")</f>
        <v/>
      </c>
    </row>
    <row r="8232" spans="13:13" x14ac:dyDescent="0.2">
      <c r="M8232" s="14" t="str">
        <f>IF(H8232&gt;0,VLOOKUP(H8232,'Account List'!B$4:C$65536,2,FALSE),"")</f>
        <v/>
      </c>
    </row>
    <row r="8233" spans="13:13" x14ac:dyDescent="0.2">
      <c r="M8233" s="14" t="str">
        <f>IF(H8233&gt;0,VLOOKUP(H8233,'Account List'!B$4:C$65536,2,FALSE),"")</f>
        <v/>
      </c>
    </row>
    <row r="8234" spans="13:13" x14ac:dyDescent="0.2">
      <c r="M8234" s="14" t="str">
        <f>IF(H8234&gt;0,VLOOKUP(H8234,'Account List'!B$4:C$65536,2,FALSE),"")</f>
        <v/>
      </c>
    </row>
    <row r="8235" spans="13:13" x14ac:dyDescent="0.2">
      <c r="M8235" s="14" t="str">
        <f>IF(H8235&gt;0,VLOOKUP(H8235,'Account List'!B$4:C$65536,2,FALSE),"")</f>
        <v/>
      </c>
    </row>
    <row r="8236" spans="13:13" x14ac:dyDescent="0.2">
      <c r="M8236" s="14" t="str">
        <f>IF(H8236&gt;0,VLOOKUP(H8236,'Account List'!B$4:C$65536,2,FALSE),"")</f>
        <v/>
      </c>
    </row>
    <row r="8237" spans="13:13" x14ac:dyDescent="0.2">
      <c r="M8237" s="14" t="str">
        <f>IF(H8237&gt;0,VLOOKUP(H8237,'Account List'!B$4:C$65536,2,FALSE),"")</f>
        <v/>
      </c>
    </row>
    <row r="8238" spans="13:13" x14ac:dyDescent="0.2">
      <c r="M8238" s="14" t="str">
        <f>IF(H8238&gt;0,VLOOKUP(H8238,'Account List'!B$4:C$65536,2,FALSE),"")</f>
        <v/>
      </c>
    </row>
    <row r="8239" spans="13:13" x14ac:dyDescent="0.2">
      <c r="M8239" s="14" t="str">
        <f>IF(H8239&gt;0,VLOOKUP(H8239,'Account List'!B$4:C$65536,2,FALSE),"")</f>
        <v/>
      </c>
    </row>
    <row r="8240" spans="13:13" x14ac:dyDescent="0.2">
      <c r="M8240" s="14" t="str">
        <f>IF(H8240&gt;0,VLOOKUP(H8240,'Account List'!B$4:C$65536,2,FALSE),"")</f>
        <v/>
      </c>
    </row>
    <row r="8241" spans="13:13" x14ac:dyDescent="0.2">
      <c r="M8241" s="14" t="str">
        <f>IF(H8241&gt;0,VLOOKUP(H8241,'Account List'!B$4:C$65536,2,FALSE),"")</f>
        <v/>
      </c>
    </row>
    <row r="8242" spans="13:13" x14ac:dyDescent="0.2">
      <c r="M8242" s="14" t="str">
        <f>IF(H8242&gt;0,VLOOKUP(H8242,'Account List'!B$4:C$65536,2,FALSE),"")</f>
        <v/>
      </c>
    </row>
    <row r="8243" spans="13:13" x14ac:dyDescent="0.2">
      <c r="M8243" s="14" t="str">
        <f>IF(H8243&gt;0,VLOOKUP(H8243,'Account List'!B$4:C$65536,2,FALSE),"")</f>
        <v/>
      </c>
    </row>
    <row r="8244" spans="13:13" x14ac:dyDescent="0.2">
      <c r="M8244" s="14" t="str">
        <f>IF(H8244&gt;0,VLOOKUP(H8244,'Account List'!B$4:C$65536,2,FALSE),"")</f>
        <v/>
      </c>
    </row>
    <row r="8245" spans="13:13" x14ac:dyDescent="0.2">
      <c r="M8245" s="14" t="str">
        <f>IF(H8245&gt;0,VLOOKUP(H8245,'Account List'!B$4:C$65536,2,FALSE),"")</f>
        <v/>
      </c>
    </row>
    <row r="8246" spans="13:13" x14ac:dyDescent="0.2">
      <c r="M8246" s="14" t="str">
        <f>IF(H8246&gt;0,VLOOKUP(H8246,'Account List'!B$4:C$65536,2,FALSE),"")</f>
        <v/>
      </c>
    </row>
    <row r="8247" spans="13:13" x14ac:dyDescent="0.2">
      <c r="M8247" s="14" t="str">
        <f>IF(H8247&gt;0,VLOOKUP(H8247,'Account List'!B$4:C$65536,2,FALSE),"")</f>
        <v/>
      </c>
    </row>
    <row r="8248" spans="13:13" x14ac:dyDescent="0.2">
      <c r="M8248" s="14" t="str">
        <f>IF(H8248&gt;0,VLOOKUP(H8248,'Account List'!B$4:C$65536,2,FALSE),"")</f>
        <v/>
      </c>
    </row>
    <row r="8249" spans="13:13" x14ac:dyDescent="0.2">
      <c r="M8249" s="14" t="str">
        <f>IF(H8249&gt;0,VLOOKUP(H8249,'Account List'!B$4:C$65536,2,FALSE),"")</f>
        <v/>
      </c>
    </row>
    <row r="8250" spans="13:13" x14ac:dyDescent="0.2">
      <c r="M8250" s="14" t="str">
        <f>IF(H8250&gt;0,VLOOKUP(H8250,'Account List'!B$4:C$65536,2,FALSE),"")</f>
        <v/>
      </c>
    </row>
    <row r="8251" spans="13:13" x14ac:dyDescent="0.2">
      <c r="M8251" s="14" t="str">
        <f>IF(H8251&gt;0,VLOOKUP(H8251,'Account List'!B$4:C$65536,2,FALSE),"")</f>
        <v/>
      </c>
    </row>
    <row r="8252" spans="13:13" x14ac:dyDescent="0.2">
      <c r="M8252" s="14" t="str">
        <f>IF(H8252&gt;0,VLOOKUP(H8252,'Account List'!B$4:C$65536,2,FALSE),"")</f>
        <v/>
      </c>
    </row>
    <row r="8253" spans="13:13" x14ac:dyDescent="0.2">
      <c r="M8253" s="14" t="str">
        <f>IF(H8253&gt;0,VLOOKUP(H8253,'Account List'!B$4:C$65536,2,FALSE),"")</f>
        <v/>
      </c>
    </row>
    <row r="8254" spans="13:13" x14ac:dyDescent="0.2">
      <c r="M8254" s="14" t="str">
        <f>IF(H8254&gt;0,VLOOKUP(H8254,'Account List'!B$4:C$65536,2,FALSE),"")</f>
        <v/>
      </c>
    </row>
    <row r="8255" spans="13:13" x14ac:dyDescent="0.2">
      <c r="M8255" s="14" t="str">
        <f>IF(H8255&gt;0,VLOOKUP(H8255,'Account List'!B$4:C$65536,2,FALSE),"")</f>
        <v/>
      </c>
    </row>
    <row r="8256" spans="13:13" x14ac:dyDescent="0.2">
      <c r="M8256" s="14" t="str">
        <f>IF(H8256&gt;0,VLOOKUP(H8256,'Account List'!B$4:C$65536,2,FALSE),"")</f>
        <v/>
      </c>
    </row>
    <row r="8257" spans="13:13" x14ac:dyDescent="0.2">
      <c r="M8257" s="14" t="str">
        <f>IF(H8257&gt;0,VLOOKUP(H8257,'Account List'!B$4:C$65536,2,FALSE),"")</f>
        <v/>
      </c>
    </row>
    <row r="8258" spans="13:13" x14ac:dyDescent="0.2">
      <c r="M8258" s="14" t="str">
        <f>IF(H8258&gt;0,VLOOKUP(H8258,'Account List'!B$4:C$65536,2,FALSE),"")</f>
        <v/>
      </c>
    </row>
    <row r="8259" spans="13:13" x14ac:dyDescent="0.2">
      <c r="M8259" s="14" t="str">
        <f>IF(H8259&gt;0,VLOOKUP(H8259,'Account List'!B$4:C$65536,2,FALSE),"")</f>
        <v/>
      </c>
    </row>
    <row r="8260" spans="13:13" x14ac:dyDescent="0.2">
      <c r="M8260" s="14" t="str">
        <f>IF(H8260&gt;0,VLOOKUP(H8260,'Account List'!B$4:C$65536,2,FALSE),"")</f>
        <v/>
      </c>
    </row>
    <row r="8261" spans="13:13" x14ac:dyDescent="0.2">
      <c r="M8261" s="14" t="str">
        <f>IF(H8261&gt;0,VLOOKUP(H8261,'Account List'!B$4:C$65536,2,FALSE),"")</f>
        <v/>
      </c>
    </row>
    <row r="8262" spans="13:13" x14ac:dyDescent="0.2">
      <c r="M8262" s="14" t="str">
        <f>IF(H8262&gt;0,VLOOKUP(H8262,'Account List'!B$4:C$65536,2,FALSE),"")</f>
        <v/>
      </c>
    </row>
    <row r="8263" spans="13:13" x14ac:dyDescent="0.2">
      <c r="M8263" s="14" t="str">
        <f>IF(H8263&gt;0,VLOOKUP(H8263,'Account List'!B$4:C$65536,2,FALSE),"")</f>
        <v/>
      </c>
    </row>
    <row r="8264" spans="13:13" x14ac:dyDescent="0.2">
      <c r="M8264" s="14" t="str">
        <f>IF(H8264&gt;0,VLOOKUP(H8264,'Account List'!B$4:C$65536,2,FALSE),"")</f>
        <v/>
      </c>
    </row>
    <row r="8265" spans="13:13" x14ac:dyDescent="0.2">
      <c r="M8265" s="14" t="str">
        <f>IF(H8265&gt;0,VLOOKUP(H8265,'Account List'!B$4:C$65536,2,FALSE),"")</f>
        <v/>
      </c>
    </row>
    <row r="8266" spans="13:13" x14ac:dyDescent="0.2">
      <c r="M8266" s="14" t="str">
        <f>IF(H8266&gt;0,VLOOKUP(H8266,'Account List'!B$4:C$65536,2,FALSE),"")</f>
        <v/>
      </c>
    </row>
    <row r="8267" spans="13:13" x14ac:dyDescent="0.2">
      <c r="M8267" s="14" t="str">
        <f>IF(H8267&gt;0,VLOOKUP(H8267,'Account List'!B$4:C$65536,2,FALSE),"")</f>
        <v/>
      </c>
    </row>
    <row r="8268" spans="13:13" x14ac:dyDescent="0.2">
      <c r="M8268" s="14" t="str">
        <f>IF(H8268&gt;0,VLOOKUP(H8268,'Account List'!B$4:C$65536,2,FALSE),"")</f>
        <v/>
      </c>
    </row>
    <row r="8269" spans="13:13" x14ac:dyDescent="0.2">
      <c r="M8269" s="14" t="str">
        <f>IF(H8269&gt;0,VLOOKUP(H8269,'Account List'!B$4:C$65536,2,FALSE),"")</f>
        <v/>
      </c>
    </row>
    <row r="8270" spans="13:13" x14ac:dyDescent="0.2">
      <c r="M8270" s="14" t="str">
        <f>IF(H8270&gt;0,VLOOKUP(H8270,'Account List'!B$4:C$65536,2,FALSE),"")</f>
        <v/>
      </c>
    </row>
    <row r="8271" spans="13:13" x14ac:dyDescent="0.2">
      <c r="M8271" s="14" t="str">
        <f>IF(H8271&gt;0,VLOOKUP(H8271,'Account List'!B$4:C$65536,2,FALSE),"")</f>
        <v/>
      </c>
    </row>
    <row r="8272" spans="13:13" x14ac:dyDescent="0.2">
      <c r="M8272" s="14" t="str">
        <f>IF(H8272&gt;0,VLOOKUP(H8272,'Account List'!B$4:C$65536,2,FALSE),"")</f>
        <v/>
      </c>
    </row>
    <row r="8273" spans="13:13" x14ac:dyDescent="0.2">
      <c r="M8273" s="14" t="str">
        <f>IF(H8273&gt;0,VLOOKUP(H8273,'Account List'!B$4:C$65536,2,FALSE),"")</f>
        <v/>
      </c>
    </row>
    <row r="8274" spans="13:13" x14ac:dyDescent="0.2">
      <c r="M8274" s="14" t="str">
        <f>IF(H8274&gt;0,VLOOKUP(H8274,'Account List'!B$4:C$65536,2,FALSE),"")</f>
        <v/>
      </c>
    </row>
    <row r="8275" spans="13:13" x14ac:dyDescent="0.2">
      <c r="M8275" s="14" t="str">
        <f>IF(H8275&gt;0,VLOOKUP(H8275,'Account List'!B$4:C$65536,2,FALSE),"")</f>
        <v/>
      </c>
    </row>
    <row r="8276" spans="13:13" x14ac:dyDescent="0.2">
      <c r="M8276" s="14" t="str">
        <f>IF(H8276&gt;0,VLOOKUP(H8276,'Account List'!B$4:C$65536,2,FALSE),"")</f>
        <v/>
      </c>
    </row>
    <row r="8277" spans="13:13" x14ac:dyDescent="0.2">
      <c r="M8277" s="14" t="str">
        <f>IF(H8277&gt;0,VLOOKUP(H8277,'Account List'!B$4:C$65536,2,FALSE),"")</f>
        <v/>
      </c>
    </row>
    <row r="8278" spans="13:13" x14ac:dyDescent="0.2">
      <c r="M8278" s="14" t="str">
        <f>IF(H8278&gt;0,VLOOKUP(H8278,'Account List'!B$4:C$65536,2,FALSE),"")</f>
        <v/>
      </c>
    </row>
    <row r="8279" spans="13:13" x14ac:dyDescent="0.2">
      <c r="M8279" s="14" t="str">
        <f>IF(H8279&gt;0,VLOOKUP(H8279,'Account List'!B$4:C$65536,2,FALSE),"")</f>
        <v/>
      </c>
    </row>
    <row r="8280" spans="13:13" x14ac:dyDescent="0.2">
      <c r="M8280" s="14" t="str">
        <f>IF(H8280&gt;0,VLOOKUP(H8280,'Account List'!B$4:C$65536,2,FALSE),"")</f>
        <v/>
      </c>
    </row>
    <row r="8281" spans="13:13" x14ac:dyDescent="0.2">
      <c r="M8281" s="14" t="str">
        <f>IF(H8281&gt;0,VLOOKUP(H8281,'Account List'!B$4:C$65536,2,FALSE),"")</f>
        <v/>
      </c>
    </row>
    <row r="8282" spans="13:13" x14ac:dyDescent="0.2">
      <c r="M8282" s="14" t="str">
        <f>IF(H8282&gt;0,VLOOKUP(H8282,'Account List'!B$4:C$65536,2,FALSE),"")</f>
        <v/>
      </c>
    </row>
    <row r="8283" spans="13:13" x14ac:dyDescent="0.2">
      <c r="M8283" s="14" t="str">
        <f>IF(H8283&gt;0,VLOOKUP(H8283,'Account List'!B$4:C$65536,2,FALSE),"")</f>
        <v/>
      </c>
    </row>
    <row r="8284" spans="13:13" x14ac:dyDescent="0.2">
      <c r="M8284" s="14" t="str">
        <f>IF(H8284&gt;0,VLOOKUP(H8284,'Account List'!B$4:C$65536,2,FALSE),"")</f>
        <v/>
      </c>
    </row>
    <row r="8285" spans="13:13" x14ac:dyDescent="0.2">
      <c r="M8285" s="14" t="str">
        <f>IF(H8285&gt;0,VLOOKUP(H8285,'Account List'!B$4:C$65536,2,FALSE),"")</f>
        <v/>
      </c>
    </row>
    <row r="8286" spans="13:13" x14ac:dyDescent="0.2">
      <c r="M8286" s="14" t="str">
        <f>IF(H8286&gt;0,VLOOKUP(H8286,'Account List'!B$4:C$65536,2,FALSE),"")</f>
        <v/>
      </c>
    </row>
    <row r="8287" spans="13:13" x14ac:dyDescent="0.2">
      <c r="M8287" s="14" t="str">
        <f>IF(H8287&gt;0,VLOOKUP(H8287,'Account List'!B$4:C$65536,2,FALSE),"")</f>
        <v/>
      </c>
    </row>
    <row r="8288" spans="13:13" x14ac:dyDescent="0.2">
      <c r="M8288" s="14" t="str">
        <f>IF(H8288&gt;0,VLOOKUP(H8288,'Account List'!B$4:C$65536,2,FALSE),"")</f>
        <v/>
      </c>
    </row>
    <row r="8289" spans="13:13" x14ac:dyDescent="0.2">
      <c r="M8289" s="14" t="str">
        <f>IF(H8289&gt;0,VLOOKUP(H8289,'Account List'!B$4:C$65536,2,FALSE),"")</f>
        <v/>
      </c>
    </row>
    <row r="8290" spans="13:13" x14ac:dyDescent="0.2">
      <c r="M8290" s="14" t="str">
        <f>IF(H8290&gt;0,VLOOKUP(H8290,'Account List'!B$4:C$65536,2,FALSE),"")</f>
        <v/>
      </c>
    </row>
    <row r="8291" spans="13:13" x14ac:dyDescent="0.2">
      <c r="M8291" s="14" t="str">
        <f>IF(H8291&gt;0,VLOOKUP(H8291,'Account List'!B$4:C$65536,2,FALSE),"")</f>
        <v/>
      </c>
    </row>
    <row r="8292" spans="13:13" x14ac:dyDescent="0.2">
      <c r="M8292" s="14" t="str">
        <f>IF(H8292&gt;0,VLOOKUP(H8292,'Account List'!B$4:C$65536,2,FALSE),"")</f>
        <v/>
      </c>
    </row>
    <row r="8293" spans="13:13" x14ac:dyDescent="0.2">
      <c r="M8293" s="14" t="str">
        <f>IF(H8293&gt;0,VLOOKUP(H8293,'Account List'!B$4:C$65536,2,FALSE),"")</f>
        <v/>
      </c>
    </row>
    <row r="8294" spans="13:13" x14ac:dyDescent="0.2">
      <c r="M8294" s="14" t="str">
        <f>IF(H8294&gt;0,VLOOKUP(H8294,'Account List'!B$4:C$65536,2,FALSE),"")</f>
        <v/>
      </c>
    </row>
    <row r="8295" spans="13:13" x14ac:dyDescent="0.2">
      <c r="M8295" s="14" t="str">
        <f>IF(H8295&gt;0,VLOOKUP(H8295,'Account List'!B$4:C$65536,2,FALSE),"")</f>
        <v/>
      </c>
    </row>
    <row r="8296" spans="13:13" x14ac:dyDescent="0.2">
      <c r="M8296" s="14" t="str">
        <f>IF(H8296&gt;0,VLOOKUP(H8296,'Account List'!B$4:C$65536,2,FALSE),"")</f>
        <v/>
      </c>
    </row>
    <row r="8297" spans="13:13" x14ac:dyDescent="0.2">
      <c r="M8297" s="14" t="str">
        <f>IF(H8297&gt;0,VLOOKUP(H8297,'Account List'!B$4:C$65536,2,FALSE),"")</f>
        <v/>
      </c>
    </row>
    <row r="8298" spans="13:13" x14ac:dyDescent="0.2">
      <c r="M8298" s="14" t="str">
        <f>IF(H8298&gt;0,VLOOKUP(H8298,'Account List'!B$4:C$65536,2,FALSE),"")</f>
        <v/>
      </c>
    </row>
    <row r="8299" spans="13:13" x14ac:dyDescent="0.2">
      <c r="M8299" s="14" t="str">
        <f>IF(H8299&gt;0,VLOOKUP(H8299,'Account List'!B$4:C$65536,2,FALSE),"")</f>
        <v/>
      </c>
    </row>
    <row r="8300" spans="13:13" x14ac:dyDescent="0.2">
      <c r="M8300" s="14" t="str">
        <f>IF(H8300&gt;0,VLOOKUP(H8300,'Account List'!B$4:C$65536,2,FALSE),"")</f>
        <v/>
      </c>
    </row>
    <row r="8301" spans="13:13" x14ac:dyDescent="0.2">
      <c r="M8301" s="14" t="str">
        <f>IF(H8301&gt;0,VLOOKUP(H8301,'Account List'!B$4:C$65536,2,FALSE),"")</f>
        <v/>
      </c>
    </row>
    <row r="8302" spans="13:13" x14ac:dyDescent="0.2">
      <c r="M8302" s="14" t="str">
        <f>IF(H8302&gt;0,VLOOKUP(H8302,'Account List'!B$4:C$65536,2,FALSE),"")</f>
        <v/>
      </c>
    </row>
    <row r="8303" spans="13:13" x14ac:dyDescent="0.2">
      <c r="M8303" s="14" t="str">
        <f>IF(H8303&gt;0,VLOOKUP(H8303,'Account List'!B$4:C$65536,2,FALSE),"")</f>
        <v/>
      </c>
    </row>
    <row r="8304" spans="13:13" x14ac:dyDescent="0.2">
      <c r="M8304" s="14" t="str">
        <f>IF(H8304&gt;0,VLOOKUP(H8304,'Account List'!B$4:C$65536,2,FALSE),"")</f>
        <v/>
      </c>
    </row>
    <row r="8305" spans="13:13" x14ac:dyDescent="0.2">
      <c r="M8305" s="14" t="str">
        <f>IF(H8305&gt;0,VLOOKUP(H8305,'Account List'!B$4:C$65536,2,FALSE),"")</f>
        <v/>
      </c>
    </row>
    <row r="8306" spans="13:13" x14ac:dyDescent="0.2">
      <c r="M8306" s="14" t="str">
        <f>IF(H8306&gt;0,VLOOKUP(H8306,'Account List'!B$4:C$65536,2,FALSE),"")</f>
        <v/>
      </c>
    </row>
    <row r="8307" spans="13:13" x14ac:dyDescent="0.2">
      <c r="M8307" s="14" t="str">
        <f>IF(H8307&gt;0,VLOOKUP(H8307,'Account List'!B$4:C$65536,2,FALSE),"")</f>
        <v/>
      </c>
    </row>
    <row r="8308" spans="13:13" x14ac:dyDescent="0.2">
      <c r="M8308" s="14" t="str">
        <f>IF(H8308&gt;0,VLOOKUP(H8308,'Account List'!B$4:C$65536,2,FALSE),"")</f>
        <v/>
      </c>
    </row>
    <row r="8309" spans="13:13" x14ac:dyDescent="0.2">
      <c r="M8309" s="14" t="str">
        <f>IF(H8309&gt;0,VLOOKUP(H8309,'Account List'!B$4:C$65536,2,FALSE),"")</f>
        <v/>
      </c>
    </row>
    <row r="8310" spans="13:13" x14ac:dyDescent="0.2">
      <c r="M8310" s="14" t="str">
        <f>IF(H8310&gt;0,VLOOKUP(H8310,'Account List'!B$4:C$65536,2,FALSE),"")</f>
        <v/>
      </c>
    </row>
    <row r="8311" spans="13:13" x14ac:dyDescent="0.2">
      <c r="M8311" s="14" t="str">
        <f>IF(H8311&gt;0,VLOOKUP(H8311,'Account List'!B$4:C$65536,2,FALSE),"")</f>
        <v/>
      </c>
    </row>
    <row r="8312" spans="13:13" x14ac:dyDescent="0.2">
      <c r="M8312" s="14" t="str">
        <f>IF(H8312&gt;0,VLOOKUP(H8312,'Account List'!B$4:C$65536,2,FALSE),"")</f>
        <v/>
      </c>
    </row>
    <row r="8313" spans="13:13" x14ac:dyDescent="0.2">
      <c r="M8313" s="14" t="str">
        <f>IF(H8313&gt;0,VLOOKUP(H8313,'Account List'!B$4:C$65536,2,FALSE),"")</f>
        <v/>
      </c>
    </row>
    <row r="8314" spans="13:13" x14ac:dyDescent="0.2">
      <c r="M8314" s="14" t="str">
        <f>IF(H8314&gt;0,VLOOKUP(H8314,'Account List'!B$4:C$65536,2,FALSE),"")</f>
        <v/>
      </c>
    </row>
    <row r="8315" spans="13:13" x14ac:dyDescent="0.2">
      <c r="M8315" s="14" t="str">
        <f>IF(H8315&gt;0,VLOOKUP(H8315,'Account List'!B$4:C$65536,2,FALSE),"")</f>
        <v/>
      </c>
    </row>
    <row r="8316" spans="13:13" x14ac:dyDescent="0.2">
      <c r="M8316" s="14" t="str">
        <f>IF(H8316&gt;0,VLOOKUP(H8316,'Account List'!B$4:C$65536,2,FALSE),"")</f>
        <v/>
      </c>
    </row>
    <row r="8317" spans="13:13" x14ac:dyDescent="0.2">
      <c r="M8317" s="14" t="str">
        <f>IF(H8317&gt;0,VLOOKUP(H8317,'Account List'!B$4:C$65536,2,FALSE),"")</f>
        <v/>
      </c>
    </row>
    <row r="8318" spans="13:13" x14ac:dyDescent="0.2">
      <c r="M8318" s="14" t="str">
        <f>IF(H8318&gt;0,VLOOKUP(H8318,'Account List'!B$4:C$65536,2,FALSE),"")</f>
        <v/>
      </c>
    </row>
    <row r="8319" spans="13:13" x14ac:dyDescent="0.2">
      <c r="M8319" s="14" t="str">
        <f>IF(H8319&gt;0,VLOOKUP(H8319,'Account List'!B$4:C$65536,2,FALSE),"")</f>
        <v/>
      </c>
    </row>
    <row r="8320" spans="13:13" x14ac:dyDescent="0.2">
      <c r="M8320" s="14" t="str">
        <f>IF(H8320&gt;0,VLOOKUP(H8320,'Account List'!B$4:C$65536,2,FALSE),"")</f>
        <v/>
      </c>
    </row>
    <row r="8321" spans="13:13" x14ac:dyDescent="0.2">
      <c r="M8321" s="14" t="str">
        <f>IF(H8321&gt;0,VLOOKUP(H8321,'Account List'!B$4:C$65536,2,FALSE),"")</f>
        <v/>
      </c>
    </row>
    <row r="8322" spans="13:13" x14ac:dyDescent="0.2">
      <c r="M8322" s="14" t="str">
        <f>IF(H8322&gt;0,VLOOKUP(H8322,'Account List'!B$4:C$65536,2,FALSE),"")</f>
        <v/>
      </c>
    </row>
    <row r="8323" spans="13:13" x14ac:dyDescent="0.2">
      <c r="M8323" s="14" t="str">
        <f>IF(H8323&gt;0,VLOOKUP(H8323,'Account List'!B$4:C$65536,2,FALSE),"")</f>
        <v/>
      </c>
    </row>
    <row r="8324" spans="13:13" x14ac:dyDescent="0.2">
      <c r="M8324" s="14" t="str">
        <f>IF(H8324&gt;0,VLOOKUP(H8324,'Account List'!B$4:C$65536,2,FALSE),"")</f>
        <v/>
      </c>
    </row>
    <row r="8325" spans="13:13" x14ac:dyDescent="0.2">
      <c r="M8325" s="14" t="str">
        <f>IF(H8325&gt;0,VLOOKUP(H8325,'Account List'!B$4:C$65536,2,FALSE),"")</f>
        <v/>
      </c>
    </row>
    <row r="8326" spans="13:13" x14ac:dyDescent="0.2">
      <c r="M8326" s="14" t="str">
        <f>IF(H8326&gt;0,VLOOKUP(H8326,'Account List'!B$4:C$65536,2,FALSE),"")</f>
        <v/>
      </c>
    </row>
    <row r="8327" spans="13:13" x14ac:dyDescent="0.2">
      <c r="M8327" s="14" t="str">
        <f>IF(H8327&gt;0,VLOOKUP(H8327,'Account List'!B$4:C$65536,2,FALSE),"")</f>
        <v/>
      </c>
    </row>
    <row r="8328" spans="13:13" x14ac:dyDescent="0.2">
      <c r="M8328" s="14" t="str">
        <f>IF(H8328&gt;0,VLOOKUP(H8328,'Account List'!B$4:C$65536,2,FALSE),"")</f>
        <v/>
      </c>
    </row>
    <row r="8329" spans="13:13" x14ac:dyDescent="0.2">
      <c r="M8329" s="14" t="str">
        <f>IF(H8329&gt;0,VLOOKUP(H8329,'Account List'!B$4:C$65536,2,FALSE),"")</f>
        <v/>
      </c>
    </row>
    <row r="8330" spans="13:13" x14ac:dyDescent="0.2">
      <c r="M8330" s="14" t="str">
        <f>IF(H8330&gt;0,VLOOKUP(H8330,'Account List'!B$4:C$65536,2,FALSE),"")</f>
        <v/>
      </c>
    </row>
    <row r="8331" spans="13:13" x14ac:dyDescent="0.2">
      <c r="M8331" s="14" t="str">
        <f>IF(H8331&gt;0,VLOOKUP(H8331,'Account List'!B$4:C$65536,2,FALSE),"")</f>
        <v/>
      </c>
    </row>
    <row r="8332" spans="13:13" x14ac:dyDescent="0.2">
      <c r="M8332" s="14" t="str">
        <f>IF(H8332&gt;0,VLOOKUP(H8332,'Account List'!B$4:C$65536,2,FALSE),"")</f>
        <v/>
      </c>
    </row>
    <row r="8333" spans="13:13" x14ac:dyDescent="0.2">
      <c r="M8333" s="14" t="str">
        <f>IF(H8333&gt;0,VLOOKUP(H8333,'Account List'!B$4:C$65536,2,FALSE),"")</f>
        <v/>
      </c>
    </row>
    <row r="8334" spans="13:13" x14ac:dyDescent="0.2">
      <c r="M8334" s="14" t="str">
        <f>IF(H8334&gt;0,VLOOKUP(H8334,'Account List'!B$4:C$65536,2,FALSE),"")</f>
        <v/>
      </c>
    </row>
    <row r="8335" spans="13:13" x14ac:dyDescent="0.2">
      <c r="M8335" s="14" t="str">
        <f>IF(H8335&gt;0,VLOOKUP(H8335,'Account List'!B$4:C$65536,2,FALSE),"")</f>
        <v/>
      </c>
    </row>
    <row r="8336" spans="13:13" x14ac:dyDescent="0.2">
      <c r="M8336" s="14" t="str">
        <f>IF(H8336&gt;0,VLOOKUP(H8336,'Account List'!B$4:C$65536,2,FALSE),"")</f>
        <v/>
      </c>
    </row>
    <row r="8337" spans="13:13" x14ac:dyDescent="0.2">
      <c r="M8337" s="14" t="str">
        <f>IF(H8337&gt;0,VLOOKUP(H8337,'Account List'!B$4:C$65536,2,FALSE),"")</f>
        <v/>
      </c>
    </row>
    <row r="8338" spans="13:13" x14ac:dyDescent="0.2">
      <c r="M8338" s="14" t="str">
        <f>IF(H8338&gt;0,VLOOKUP(H8338,'Account List'!B$4:C$65536,2,FALSE),"")</f>
        <v/>
      </c>
    </row>
    <row r="8339" spans="13:13" x14ac:dyDescent="0.2">
      <c r="M8339" s="14" t="str">
        <f>IF(H8339&gt;0,VLOOKUP(H8339,'Account List'!B$4:C$65536,2,FALSE),"")</f>
        <v/>
      </c>
    </row>
    <row r="8340" spans="13:13" x14ac:dyDescent="0.2">
      <c r="M8340" s="14" t="str">
        <f>IF(H8340&gt;0,VLOOKUP(H8340,'Account List'!B$4:C$65536,2,FALSE),"")</f>
        <v/>
      </c>
    </row>
    <row r="8341" spans="13:13" x14ac:dyDescent="0.2">
      <c r="M8341" s="14" t="str">
        <f>IF(H8341&gt;0,VLOOKUP(H8341,'Account List'!B$4:C$65536,2,FALSE),"")</f>
        <v/>
      </c>
    </row>
    <row r="8342" spans="13:13" x14ac:dyDescent="0.2">
      <c r="M8342" s="14" t="str">
        <f>IF(H8342&gt;0,VLOOKUP(H8342,'Account List'!B$4:C$65536,2,FALSE),"")</f>
        <v/>
      </c>
    </row>
    <row r="8343" spans="13:13" x14ac:dyDescent="0.2">
      <c r="M8343" s="14" t="str">
        <f>IF(H8343&gt;0,VLOOKUP(H8343,'Account List'!B$4:C$65536,2,FALSE),"")</f>
        <v/>
      </c>
    </row>
    <row r="8344" spans="13:13" x14ac:dyDescent="0.2">
      <c r="M8344" s="14" t="str">
        <f>IF(H8344&gt;0,VLOOKUP(H8344,'Account List'!B$4:C$65536,2,FALSE),"")</f>
        <v/>
      </c>
    </row>
    <row r="8345" spans="13:13" x14ac:dyDescent="0.2">
      <c r="M8345" s="14" t="str">
        <f>IF(H8345&gt;0,VLOOKUP(H8345,'Account List'!B$4:C$65536,2,FALSE),"")</f>
        <v/>
      </c>
    </row>
    <row r="8346" spans="13:13" x14ac:dyDescent="0.2">
      <c r="M8346" s="14" t="str">
        <f>IF(H8346&gt;0,VLOOKUP(H8346,'Account List'!B$4:C$65536,2,FALSE),"")</f>
        <v/>
      </c>
    </row>
    <row r="8347" spans="13:13" x14ac:dyDescent="0.2">
      <c r="M8347" s="14" t="str">
        <f>IF(H8347&gt;0,VLOOKUP(H8347,'Account List'!B$4:C$65536,2,FALSE),"")</f>
        <v/>
      </c>
    </row>
    <row r="8348" spans="13:13" x14ac:dyDescent="0.2">
      <c r="M8348" s="14" t="str">
        <f>IF(H8348&gt;0,VLOOKUP(H8348,'Account List'!B$4:C$65536,2,FALSE),"")</f>
        <v/>
      </c>
    </row>
    <row r="8349" spans="13:13" x14ac:dyDescent="0.2">
      <c r="M8349" s="14" t="str">
        <f>IF(H8349&gt;0,VLOOKUP(H8349,'Account List'!B$4:C$65536,2,FALSE),"")</f>
        <v/>
      </c>
    </row>
    <row r="8350" spans="13:13" x14ac:dyDescent="0.2">
      <c r="M8350" s="14" t="str">
        <f>IF(H8350&gt;0,VLOOKUP(H8350,'Account List'!B$4:C$65536,2,FALSE),"")</f>
        <v/>
      </c>
    </row>
    <row r="8351" spans="13:13" x14ac:dyDescent="0.2">
      <c r="M8351" s="14" t="str">
        <f>IF(H8351&gt;0,VLOOKUP(H8351,'Account List'!B$4:C$65536,2,FALSE),"")</f>
        <v/>
      </c>
    </row>
    <row r="8352" spans="13:13" x14ac:dyDescent="0.2">
      <c r="M8352" s="14" t="str">
        <f>IF(H8352&gt;0,VLOOKUP(H8352,'Account List'!B$4:C$65536,2,FALSE),"")</f>
        <v/>
      </c>
    </row>
    <row r="8353" spans="13:13" x14ac:dyDescent="0.2">
      <c r="M8353" s="14" t="str">
        <f>IF(H8353&gt;0,VLOOKUP(H8353,'Account List'!B$4:C$65536,2,FALSE),"")</f>
        <v/>
      </c>
    </row>
    <row r="8354" spans="13:13" x14ac:dyDescent="0.2">
      <c r="M8354" s="14" t="str">
        <f>IF(H8354&gt;0,VLOOKUP(H8354,'Account List'!B$4:C$65536,2,FALSE),"")</f>
        <v/>
      </c>
    </row>
    <row r="8355" spans="13:13" x14ac:dyDescent="0.2">
      <c r="M8355" s="14" t="str">
        <f>IF(H8355&gt;0,VLOOKUP(H8355,'Account List'!B$4:C$65536,2,FALSE),"")</f>
        <v/>
      </c>
    </row>
    <row r="8356" spans="13:13" x14ac:dyDescent="0.2">
      <c r="M8356" s="14" t="str">
        <f>IF(H8356&gt;0,VLOOKUP(H8356,'Account List'!B$4:C$65536,2,FALSE),"")</f>
        <v/>
      </c>
    </row>
    <row r="8357" spans="13:13" x14ac:dyDescent="0.2">
      <c r="M8357" s="14" t="str">
        <f>IF(H8357&gt;0,VLOOKUP(H8357,'Account List'!B$4:C$65536,2,FALSE),"")</f>
        <v/>
      </c>
    </row>
    <row r="8358" spans="13:13" x14ac:dyDescent="0.2">
      <c r="M8358" s="14" t="str">
        <f>IF(H8358&gt;0,VLOOKUP(H8358,'Account List'!B$4:C$65536,2,FALSE),"")</f>
        <v/>
      </c>
    </row>
    <row r="8359" spans="13:13" x14ac:dyDescent="0.2">
      <c r="M8359" s="14" t="str">
        <f>IF(H8359&gt;0,VLOOKUP(H8359,'Account List'!B$4:C$65536,2,FALSE),"")</f>
        <v/>
      </c>
    </row>
    <row r="8360" spans="13:13" x14ac:dyDescent="0.2">
      <c r="M8360" s="14" t="str">
        <f>IF(H8360&gt;0,VLOOKUP(H8360,'Account List'!B$4:C$65536,2,FALSE),"")</f>
        <v/>
      </c>
    </row>
    <row r="8361" spans="13:13" x14ac:dyDescent="0.2">
      <c r="M8361" s="14" t="str">
        <f>IF(H8361&gt;0,VLOOKUP(H8361,'Account List'!B$4:C$65536,2,FALSE),"")</f>
        <v/>
      </c>
    </row>
    <row r="8362" spans="13:13" x14ac:dyDescent="0.2">
      <c r="M8362" s="14" t="str">
        <f>IF(H8362&gt;0,VLOOKUP(H8362,'Account List'!B$4:C$65536,2,FALSE),"")</f>
        <v/>
      </c>
    </row>
    <row r="8363" spans="13:13" x14ac:dyDescent="0.2">
      <c r="M8363" s="14" t="str">
        <f>IF(H8363&gt;0,VLOOKUP(H8363,'Account List'!B$4:C$65536,2,FALSE),"")</f>
        <v/>
      </c>
    </row>
    <row r="8364" spans="13:13" x14ac:dyDescent="0.2">
      <c r="M8364" s="14" t="str">
        <f>IF(H8364&gt;0,VLOOKUP(H8364,'Account List'!B$4:C$65536,2,FALSE),"")</f>
        <v/>
      </c>
    </row>
    <row r="8365" spans="13:13" x14ac:dyDescent="0.2">
      <c r="M8365" s="14" t="str">
        <f>IF(H8365&gt;0,VLOOKUP(H8365,'Account List'!B$4:C$65536,2,FALSE),"")</f>
        <v/>
      </c>
    </row>
    <row r="8366" spans="13:13" x14ac:dyDescent="0.2">
      <c r="M8366" s="14" t="str">
        <f>IF(H8366&gt;0,VLOOKUP(H8366,'Account List'!B$4:C$65536,2,FALSE),"")</f>
        <v/>
      </c>
    </row>
    <row r="8367" spans="13:13" x14ac:dyDescent="0.2">
      <c r="M8367" s="14" t="str">
        <f>IF(H8367&gt;0,VLOOKUP(H8367,'Account List'!B$4:C$65536,2,FALSE),"")</f>
        <v/>
      </c>
    </row>
    <row r="8368" spans="13:13" x14ac:dyDescent="0.2">
      <c r="M8368" s="14" t="str">
        <f>IF(H8368&gt;0,VLOOKUP(H8368,'Account List'!B$4:C$65536,2,FALSE),"")</f>
        <v/>
      </c>
    </row>
    <row r="8369" spans="13:13" x14ac:dyDescent="0.2">
      <c r="M8369" s="14" t="str">
        <f>IF(H8369&gt;0,VLOOKUP(H8369,'Account List'!B$4:C$65536,2,FALSE),"")</f>
        <v/>
      </c>
    </row>
    <row r="8370" spans="13:13" x14ac:dyDescent="0.2">
      <c r="M8370" s="14" t="str">
        <f>IF(H8370&gt;0,VLOOKUP(H8370,'Account List'!B$4:C$65536,2,FALSE),"")</f>
        <v/>
      </c>
    </row>
    <row r="8371" spans="13:13" x14ac:dyDescent="0.2">
      <c r="M8371" s="14" t="str">
        <f>IF(H8371&gt;0,VLOOKUP(H8371,'Account List'!B$4:C$65536,2,FALSE),"")</f>
        <v/>
      </c>
    </row>
    <row r="8372" spans="13:13" x14ac:dyDescent="0.2">
      <c r="M8372" s="14" t="str">
        <f>IF(H8372&gt;0,VLOOKUP(H8372,'Account List'!B$4:C$65536,2,FALSE),"")</f>
        <v/>
      </c>
    </row>
    <row r="8373" spans="13:13" x14ac:dyDescent="0.2">
      <c r="M8373" s="14" t="str">
        <f>IF(H8373&gt;0,VLOOKUP(H8373,'Account List'!B$4:C$65536,2,FALSE),"")</f>
        <v/>
      </c>
    </row>
    <row r="8374" spans="13:13" x14ac:dyDescent="0.2">
      <c r="M8374" s="14" t="str">
        <f>IF(H8374&gt;0,VLOOKUP(H8374,'Account List'!B$4:C$65536,2,FALSE),"")</f>
        <v/>
      </c>
    </row>
    <row r="8375" spans="13:13" x14ac:dyDescent="0.2">
      <c r="M8375" s="14" t="str">
        <f>IF(H8375&gt;0,VLOOKUP(H8375,'Account List'!B$4:C$65536,2,FALSE),"")</f>
        <v/>
      </c>
    </row>
    <row r="8376" spans="13:13" x14ac:dyDescent="0.2">
      <c r="M8376" s="14" t="str">
        <f>IF(H8376&gt;0,VLOOKUP(H8376,'Account List'!B$4:C$65536,2,FALSE),"")</f>
        <v/>
      </c>
    </row>
    <row r="8377" spans="13:13" x14ac:dyDescent="0.2">
      <c r="M8377" s="14" t="str">
        <f>IF(H8377&gt;0,VLOOKUP(H8377,'Account List'!B$4:C$65536,2,FALSE),"")</f>
        <v/>
      </c>
    </row>
    <row r="8378" spans="13:13" x14ac:dyDescent="0.2">
      <c r="M8378" s="14" t="str">
        <f>IF(H8378&gt;0,VLOOKUP(H8378,'Account List'!B$4:C$65536,2,FALSE),"")</f>
        <v/>
      </c>
    </row>
    <row r="8379" spans="13:13" x14ac:dyDescent="0.2">
      <c r="M8379" s="14" t="str">
        <f>IF(H8379&gt;0,VLOOKUP(H8379,'Account List'!B$4:C$65536,2,FALSE),"")</f>
        <v/>
      </c>
    </row>
    <row r="8380" spans="13:13" x14ac:dyDescent="0.2">
      <c r="M8380" s="14" t="str">
        <f>IF(H8380&gt;0,VLOOKUP(H8380,'Account List'!B$4:C$65536,2,FALSE),"")</f>
        <v/>
      </c>
    </row>
    <row r="8381" spans="13:13" x14ac:dyDescent="0.2">
      <c r="M8381" s="14" t="str">
        <f>IF(H8381&gt;0,VLOOKUP(H8381,'Account List'!B$4:C$65536,2,FALSE),"")</f>
        <v/>
      </c>
    </row>
    <row r="8382" spans="13:13" x14ac:dyDescent="0.2">
      <c r="M8382" s="14" t="str">
        <f>IF(H8382&gt;0,VLOOKUP(H8382,'Account List'!B$4:C$65536,2,FALSE),"")</f>
        <v/>
      </c>
    </row>
    <row r="8383" spans="13:13" x14ac:dyDescent="0.2">
      <c r="M8383" s="14" t="str">
        <f>IF(H8383&gt;0,VLOOKUP(H8383,'Account List'!B$4:C$65536,2,FALSE),"")</f>
        <v/>
      </c>
    </row>
    <row r="8384" spans="13:13" x14ac:dyDescent="0.2">
      <c r="M8384" s="14" t="str">
        <f>IF(H8384&gt;0,VLOOKUP(H8384,'Account List'!B$4:C$65536,2,FALSE),"")</f>
        <v/>
      </c>
    </row>
    <row r="8385" spans="13:13" x14ac:dyDescent="0.2">
      <c r="M8385" s="14" t="str">
        <f>IF(H8385&gt;0,VLOOKUP(H8385,'Account List'!B$4:C$65536,2,FALSE),"")</f>
        <v/>
      </c>
    </row>
    <row r="8386" spans="13:13" x14ac:dyDescent="0.2">
      <c r="M8386" s="14" t="str">
        <f>IF(H8386&gt;0,VLOOKUP(H8386,'Account List'!B$4:C$65536,2,FALSE),"")</f>
        <v/>
      </c>
    </row>
    <row r="8387" spans="13:13" x14ac:dyDescent="0.2">
      <c r="M8387" s="14" t="str">
        <f>IF(H8387&gt;0,VLOOKUP(H8387,'Account List'!B$4:C$65536,2,FALSE),"")</f>
        <v/>
      </c>
    </row>
    <row r="8388" spans="13:13" x14ac:dyDescent="0.2">
      <c r="M8388" s="14" t="str">
        <f>IF(H8388&gt;0,VLOOKUP(H8388,'Account List'!B$4:C$65536,2,FALSE),"")</f>
        <v/>
      </c>
    </row>
    <row r="8389" spans="13:13" x14ac:dyDescent="0.2">
      <c r="M8389" s="14" t="str">
        <f>IF(H8389&gt;0,VLOOKUP(H8389,'Account List'!B$4:C$65536,2,FALSE),"")</f>
        <v/>
      </c>
    </row>
    <row r="8390" spans="13:13" x14ac:dyDescent="0.2">
      <c r="M8390" s="14" t="str">
        <f>IF(H8390&gt;0,VLOOKUP(H8390,'Account List'!B$4:C$65536,2,FALSE),"")</f>
        <v/>
      </c>
    </row>
    <row r="8391" spans="13:13" x14ac:dyDescent="0.2">
      <c r="M8391" s="14" t="str">
        <f>IF(H8391&gt;0,VLOOKUP(H8391,'Account List'!B$4:C$65536,2,FALSE),"")</f>
        <v/>
      </c>
    </row>
    <row r="8392" spans="13:13" x14ac:dyDescent="0.2">
      <c r="M8392" s="14" t="str">
        <f>IF(H8392&gt;0,VLOOKUP(H8392,'Account List'!B$4:C$65536,2,FALSE),"")</f>
        <v/>
      </c>
    </row>
    <row r="8393" spans="13:13" x14ac:dyDescent="0.2">
      <c r="M8393" s="14" t="str">
        <f>IF(H8393&gt;0,VLOOKUP(H8393,'Account List'!B$4:C$65536,2,FALSE),"")</f>
        <v/>
      </c>
    </row>
    <row r="8394" spans="13:13" x14ac:dyDescent="0.2">
      <c r="M8394" s="14" t="str">
        <f>IF(H8394&gt;0,VLOOKUP(H8394,'Account List'!B$4:C$65536,2,FALSE),"")</f>
        <v/>
      </c>
    </row>
    <row r="8395" spans="13:13" x14ac:dyDescent="0.2">
      <c r="M8395" s="14" t="str">
        <f>IF(H8395&gt;0,VLOOKUP(H8395,'Account List'!B$4:C$65536,2,FALSE),"")</f>
        <v/>
      </c>
    </row>
    <row r="8396" spans="13:13" x14ac:dyDescent="0.2">
      <c r="M8396" s="14" t="str">
        <f>IF(H8396&gt;0,VLOOKUP(H8396,'Account List'!B$4:C$65536,2,FALSE),"")</f>
        <v/>
      </c>
    </row>
    <row r="8397" spans="13:13" x14ac:dyDescent="0.2">
      <c r="M8397" s="14" t="str">
        <f>IF(H8397&gt;0,VLOOKUP(H8397,'Account List'!B$4:C$65536,2,FALSE),"")</f>
        <v/>
      </c>
    </row>
    <row r="8398" spans="13:13" x14ac:dyDescent="0.2">
      <c r="M8398" s="14" t="str">
        <f>IF(H8398&gt;0,VLOOKUP(H8398,'Account List'!B$4:C$65536,2,FALSE),"")</f>
        <v/>
      </c>
    </row>
    <row r="8399" spans="13:13" x14ac:dyDescent="0.2">
      <c r="M8399" s="14" t="str">
        <f>IF(H8399&gt;0,VLOOKUP(H8399,'Account List'!B$4:C$65536,2,FALSE),"")</f>
        <v/>
      </c>
    </row>
    <row r="8400" spans="13:13" x14ac:dyDescent="0.2">
      <c r="M8400" s="14" t="str">
        <f>IF(H8400&gt;0,VLOOKUP(H8400,'Account List'!B$4:C$65536,2,FALSE),"")</f>
        <v/>
      </c>
    </row>
    <row r="8401" spans="13:13" x14ac:dyDescent="0.2">
      <c r="M8401" s="14" t="str">
        <f>IF(H8401&gt;0,VLOOKUP(H8401,'Account List'!B$4:C$65536,2,FALSE),"")</f>
        <v/>
      </c>
    </row>
    <row r="8402" spans="13:13" x14ac:dyDescent="0.2">
      <c r="M8402" s="14" t="str">
        <f>IF(H8402&gt;0,VLOOKUP(H8402,'Account List'!B$4:C$65536,2,FALSE),"")</f>
        <v/>
      </c>
    </row>
    <row r="8403" spans="13:13" x14ac:dyDescent="0.2">
      <c r="M8403" s="14" t="str">
        <f>IF(H8403&gt;0,VLOOKUP(H8403,'Account List'!B$4:C$65536,2,FALSE),"")</f>
        <v/>
      </c>
    </row>
    <row r="8404" spans="13:13" x14ac:dyDescent="0.2">
      <c r="M8404" s="14" t="str">
        <f>IF(H8404&gt;0,VLOOKUP(H8404,'Account List'!B$4:C$65536,2,FALSE),"")</f>
        <v/>
      </c>
    </row>
    <row r="8405" spans="13:13" x14ac:dyDescent="0.2">
      <c r="M8405" s="14" t="str">
        <f>IF(H8405&gt;0,VLOOKUP(H8405,'Account List'!B$4:C$65536,2,FALSE),"")</f>
        <v/>
      </c>
    </row>
    <row r="8406" spans="13:13" x14ac:dyDescent="0.2">
      <c r="M8406" s="14" t="str">
        <f>IF(H8406&gt;0,VLOOKUP(H8406,'Account List'!B$4:C$65536,2,FALSE),"")</f>
        <v/>
      </c>
    </row>
    <row r="8407" spans="13:13" x14ac:dyDescent="0.2">
      <c r="M8407" s="14" t="str">
        <f>IF(H8407&gt;0,VLOOKUP(H8407,'Account List'!B$4:C$65536,2,FALSE),"")</f>
        <v/>
      </c>
    </row>
    <row r="8408" spans="13:13" x14ac:dyDescent="0.2">
      <c r="M8408" s="14" t="str">
        <f>IF(H8408&gt;0,VLOOKUP(H8408,'Account List'!B$4:C$65536,2,FALSE),"")</f>
        <v/>
      </c>
    </row>
    <row r="8409" spans="13:13" x14ac:dyDescent="0.2">
      <c r="M8409" s="14" t="str">
        <f>IF(H8409&gt;0,VLOOKUP(H8409,'Account List'!B$4:C$65536,2,FALSE),"")</f>
        <v/>
      </c>
    </row>
    <row r="8410" spans="13:13" x14ac:dyDescent="0.2">
      <c r="M8410" s="14" t="str">
        <f>IF(H8410&gt;0,VLOOKUP(H8410,'Account List'!B$4:C$65536,2,FALSE),"")</f>
        <v/>
      </c>
    </row>
    <row r="8411" spans="13:13" x14ac:dyDescent="0.2">
      <c r="M8411" s="14" t="str">
        <f>IF(H8411&gt;0,VLOOKUP(H8411,'Account List'!B$4:C$65536,2,FALSE),"")</f>
        <v/>
      </c>
    </row>
    <row r="8412" spans="13:13" x14ac:dyDescent="0.2">
      <c r="M8412" s="14" t="str">
        <f>IF(H8412&gt;0,VLOOKUP(H8412,'Account List'!B$4:C$65536,2,FALSE),"")</f>
        <v/>
      </c>
    </row>
    <row r="8413" spans="13:13" x14ac:dyDescent="0.2">
      <c r="M8413" s="14" t="str">
        <f>IF(H8413&gt;0,VLOOKUP(H8413,'Account List'!B$4:C$65536,2,FALSE),"")</f>
        <v/>
      </c>
    </row>
    <row r="8414" spans="13:13" x14ac:dyDescent="0.2">
      <c r="M8414" s="14" t="str">
        <f>IF(H8414&gt;0,VLOOKUP(H8414,'Account List'!B$4:C$65536,2,FALSE),"")</f>
        <v/>
      </c>
    </row>
    <row r="8415" spans="13:13" x14ac:dyDescent="0.2">
      <c r="M8415" s="14" t="str">
        <f>IF(H8415&gt;0,VLOOKUP(H8415,'Account List'!B$4:C$65536,2,FALSE),"")</f>
        <v/>
      </c>
    </row>
    <row r="8416" spans="13:13" x14ac:dyDescent="0.2">
      <c r="M8416" s="14" t="str">
        <f>IF(H8416&gt;0,VLOOKUP(H8416,'Account List'!B$4:C$65536,2,FALSE),"")</f>
        <v/>
      </c>
    </row>
    <row r="8417" spans="13:13" x14ac:dyDescent="0.2">
      <c r="M8417" s="14" t="str">
        <f>IF(H8417&gt;0,VLOOKUP(H8417,'Account List'!B$4:C$65536,2,FALSE),"")</f>
        <v/>
      </c>
    </row>
    <row r="8418" spans="13:13" x14ac:dyDescent="0.2">
      <c r="M8418" s="14" t="str">
        <f>IF(H8418&gt;0,VLOOKUP(H8418,'Account List'!B$4:C$65536,2,FALSE),"")</f>
        <v/>
      </c>
    </row>
    <row r="8419" spans="13:13" x14ac:dyDescent="0.2">
      <c r="M8419" s="14" t="str">
        <f>IF(H8419&gt;0,VLOOKUP(H8419,'Account List'!B$4:C$65536,2,FALSE),"")</f>
        <v/>
      </c>
    </row>
    <row r="8420" spans="13:13" x14ac:dyDescent="0.2">
      <c r="M8420" s="14" t="str">
        <f>IF(H8420&gt;0,VLOOKUP(H8420,'Account List'!B$4:C$65536,2,FALSE),"")</f>
        <v/>
      </c>
    </row>
    <row r="8421" spans="13:13" x14ac:dyDescent="0.2">
      <c r="M8421" s="14" t="str">
        <f>IF(H8421&gt;0,VLOOKUP(H8421,'Account List'!B$4:C$65536,2,FALSE),"")</f>
        <v/>
      </c>
    </row>
    <row r="8422" spans="13:13" x14ac:dyDescent="0.2">
      <c r="M8422" s="14" t="str">
        <f>IF(H8422&gt;0,VLOOKUP(H8422,'Account List'!B$4:C$65536,2,FALSE),"")</f>
        <v/>
      </c>
    </row>
    <row r="8423" spans="13:13" x14ac:dyDescent="0.2">
      <c r="M8423" s="14" t="str">
        <f>IF(H8423&gt;0,VLOOKUP(H8423,'Account List'!B$4:C$65536,2,FALSE),"")</f>
        <v/>
      </c>
    </row>
    <row r="8424" spans="13:13" x14ac:dyDescent="0.2">
      <c r="M8424" s="14" t="str">
        <f>IF(H8424&gt;0,VLOOKUP(H8424,'Account List'!B$4:C$65536,2,FALSE),"")</f>
        <v/>
      </c>
    </row>
    <row r="8425" spans="13:13" x14ac:dyDescent="0.2">
      <c r="M8425" s="14" t="str">
        <f>IF(H8425&gt;0,VLOOKUP(H8425,'Account List'!B$4:C$65536,2,FALSE),"")</f>
        <v/>
      </c>
    </row>
    <row r="8426" spans="13:13" x14ac:dyDescent="0.2">
      <c r="M8426" s="14" t="str">
        <f>IF(H8426&gt;0,VLOOKUP(H8426,'Account List'!B$4:C$65536,2,FALSE),"")</f>
        <v/>
      </c>
    </row>
    <row r="8427" spans="13:13" x14ac:dyDescent="0.2">
      <c r="M8427" s="14" t="str">
        <f>IF(H8427&gt;0,VLOOKUP(H8427,'Account List'!B$4:C$65536,2,FALSE),"")</f>
        <v/>
      </c>
    </row>
    <row r="8428" spans="13:13" x14ac:dyDescent="0.2">
      <c r="M8428" s="14" t="str">
        <f>IF(H8428&gt;0,VLOOKUP(H8428,'Account List'!B$4:C$65536,2,FALSE),"")</f>
        <v/>
      </c>
    </row>
    <row r="8429" spans="13:13" x14ac:dyDescent="0.2">
      <c r="M8429" s="14" t="str">
        <f>IF(H8429&gt;0,VLOOKUP(H8429,'Account List'!B$4:C$65536,2,FALSE),"")</f>
        <v/>
      </c>
    </row>
    <row r="8430" spans="13:13" x14ac:dyDescent="0.2">
      <c r="M8430" s="14" t="str">
        <f>IF(H8430&gt;0,VLOOKUP(H8430,'Account List'!B$4:C$65536,2,FALSE),"")</f>
        <v/>
      </c>
    </row>
    <row r="8431" spans="13:13" x14ac:dyDescent="0.2">
      <c r="M8431" s="14" t="str">
        <f>IF(H8431&gt;0,VLOOKUP(H8431,'Account List'!B$4:C$65536,2,FALSE),"")</f>
        <v/>
      </c>
    </row>
    <row r="8432" spans="13:13" x14ac:dyDescent="0.2">
      <c r="M8432" s="14" t="str">
        <f>IF(H8432&gt;0,VLOOKUP(H8432,'Account List'!B$4:C$65536,2,FALSE),"")</f>
        <v/>
      </c>
    </row>
    <row r="8433" spans="13:13" x14ac:dyDescent="0.2">
      <c r="M8433" s="14" t="str">
        <f>IF(H8433&gt;0,VLOOKUP(H8433,'Account List'!B$4:C$65536,2,FALSE),"")</f>
        <v/>
      </c>
    </row>
    <row r="8434" spans="13:13" x14ac:dyDescent="0.2">
      <c r="M8434" s="14" t="str">
        <f>IF(H8434&gt;0,VLOOKUP(H8434,'Account List'!B$4:C$65536,2,FALSE),"")</f>
        <v/>
      </c>
    </row>
    <row r="8435" spans="13:13" x14ac:dyDescent="0.2">
      <c r="M8435" s="14" t="str">
        <f>IF(H8435&gt;0,VLOOKUP(H8435,'Account List'!B$4:C$65536,2,FALSE),"")</f>
        <v/>
      </c>
    </row>
    <row r="8436" spans="13:13" x14ac:dyDescent="0.2">
      <c r="M8436" s="14" t="str">
        <f>IF(H8436&gt;0,VLOOKUP(H8436,'Account List'!B$4:C$65536,2,FALSE),"")</f>
        <v/>
      </c>
    </row>
    <row r="8437" spans="13:13" x14ac:dyDescent="0.2">
      <c r="M8437" s="14" t="str">
        <f>IF(H8437&gt;0,VLOOKUP(H8437,'Account List'!B$4:C$65536,2,FALSE),"")</f>
        <v/>
      </c>
    </row>
    <row r="8438" spans="13:13" x14ac:dyDescent="0.2">
      <c r="M8438" s="14" t="str">
        <f>IF(H8438&gt;0,VLOOKUP(H8438,'Account List'!B$4:C$65536,2,FALSE),"")</f>
        <v/>
      </c>
    </row>
    <row r="8439" spans="13:13" x14ac:dyDescent="0.2">
      <c r="M8439" s="14" t="str">
        <f>IF(H8439&gt;0,VLOOKUP(H8439,'Account List'!B$4:C$65536,2,FALSE),"")</f>
        <v/>
      </c>
    </row>
    <row r="8440" spans="13:13" x14ac:dyDescent="0.2">
      <c r="M8440" s="14" t="str">
        <f>IF(H8440&gt;0,VLOOKUP(H8440,'Account List'!B$4:C$65536,2,FALSE),"")</f>
        <v/>
      </c>
    </row>
    <row r="8441" spans="13:13" x14ac:dyDescent="0.2">
      <c r="M8441" s="14" t="str">
        <f>IF(H8441&gt;0,VLOOKUP(H8441,'Account List'!B$4:C$65536,2,FALSE),"")</f>
        <v/>
      </c>
    </row>
    <row r="8442" spans="13:13" x14ac:dyDescent="0.2">
      <c r="M8442" s="14" t="str">
        <f>IF(H8442&gt;0,VLOOKUP(H8442,'Account List'!B$4:C$65536,2,FALSE),"")</f>
        <v/>
      </c>
    </row>
    <row r="8443" spans="13:13" x14ac:dyDescent="0.2">
      <c r="M8443" s="14" t="str">
        <f>IF(H8443&gt;0,VLOOKUP(H8443,'Account List'!B$4:C$65536,2,FALSE),"")</f>
        <v/>
      </c>
    </row>
    <row r="8444" spans="13:13" x14ac:dyDescent="0.2">
      <c r="M8444" s="14" t="str">
        <f>IF(H8444&gt;0,VLOOKUP(H8444,'Account List'!B$4:C$65536,2,FALSE),"")</f>
        <v/>
      </c>
    </row>
    <row r="8445" spans="13:13" x14ac:dyDescent="0.2">
      <c r="M8445" s="14" t="str">
        <f>IF(H8445&gt;0,VLOOKUP(H8445,'Account List'!B$4:C$65536,2,FALSE),"")</f>
        <v/>
      </c>
    </row>
    <row r="8446" spans="13:13" x14ac:dyDescent="0.2">
      <c r="M8446" s="14" t="str">
        <f>IF(H8446&gt;0,VLOOKUP(H8446,'Account List'!B$4:C$65536,2,FALSE),"")</f>
        <v/>
      </c>
    </row>
    <row r="8447" spans="13:13" x14ac:dyDescent="0.2">
      <c r="M8447" s="14" t="str">
        <f>IF(H8447&gt;0,VLOOKUP(H8447,'Account List'!B$4:C$65536,2,FALSE),"")</f>
        <v/>
      </c>
    </row>
    <row r="8448" spans="13:13" x14ac:dyDescent="0.2">
      <c r="M8448" s="14" t="str">
        <f>IF(H8448&gt;0,VLOOKUP(H8448,'Account List'!B$4:C$65536,2,FALSE),"")</f>
        <v/>
      </c>
    </row>
    <row r="8449" spans="13:13" x14ac:dyDescent="0.2">
      <c r="M8449" s="14" t="str">
        <f>IF(H8449&gt;0,VLOOKUP(H8449,'Account List'!B$4:C$65536,2,FALSE),"")</f>
        <v/>
      </c>
    </row>
    <row r="8450" spans="13:13" x14ac:dyDescent="0.2">
      <c r="M8450" s="14" t="str">
        <f>IF(H8450&gt;0,VLOOKUP(H8450,'Account List'!B$4:C$65536,2,FALSE),"")</f>
        <v/>
      </c>
    </row>
    <row r="8451" spans="13:13" x14ac:dyDescent="0.2">
      <c r="M8451" s="14" t="str">
        <f>IF(H8451&gt;0,VLOOKUP(H8451,'Account List'!B$4:C$65536,2,FALSE),"")</f>
        <v/>
      </c>
    </row>
    <row r="8452" spans="13:13" x14ac:dyDescent="0.2">
      <c r="M8452" s="14" t="str">
        <f>IF(H8452&gt;0,VLOOKUP(H8452,'Account List'!B$4:C$65536,2,FALSE),"")</f>
        <v/>
      </c>
    </row>
    <row r="8453" spans="13:13" x14ac:dyDescent="0.2">
      <c r="M8453" s="14" t="str">
        <f>IF(H8453&gt;0,VLOOKUP(H8453,'Account List'!B$4:C$65536,2,FALSE),"")</f>
        <v/>
      </c>
    </row>
    <row r="8454" spans="13:13" x14ac:dyDescent="0.2">
      <c r="M8454" s="14" t="str">
        <f>IF(H8454&gt;0,VLOOKUP(H8454,'Account List'!B$4:C$65536,2,FALSE),"")</f>
        <v/>
      </c>
    </row>
    <row r="8455" spans="13:13" x14ac:dyDescent="0.2">
      <c r="M8455" s="14" t="str">
        <f>IF(H8455&gt;0,VLOOKUP(H8455,'Account List'!B$4:C$65536,2,FALSE),"")</f>
        <v/>
      </c>
    </row>
    <row r="8456" spans="13:13" x14ac:dyDescent="0.2">
      <c r="M8456" s="14" t="str">
        <f>IF(H8456&gt;0,VLOOKUP(H8456,'Account List'!B$4:C$65536,2,FALSE),"")</f>
        <v/>
      </c>
    </row>
    <row r="8457" spans="13:13" x14ac:dyDescent="0.2">
      <c r="M8457" s="14" t="str">
        <f>IF(H8457&gt;0,VLOOKUP(H8457,'Account List'!B$4:C$65536,2,FALSE),"")</f>
        <v/>
      </c>
    </row>
    <row r="8458" spans="13:13" x14ac:dyDescent="0.2">
      <c r="M8458" s="14" t="str">
        <f>IF(H8458&gt;0,VLOOKUP(H8458,'Account List'!B$4:C$65536,2,FALSE),"")</f>
        <v/>
      </c>
    </row>
    <row r="8459" spans="13:13" x14ac:dyDescent="0.2">
      <c r="M8459" s="14" t="str">
        <f>IF(H8459&gt;0,VLOOKUP(H8459,'Account List'!B$4:C$65536,2,FALSE),"")</f>
        <v/>
      </c>
    </row>
    <row r="8460" spans="13:13" x14ac:dyDescent="0.2">
      <c r="M8460" s="14" t="str">
        <f>IF(H8460&gt;0,VLOOKUP(H8460,'Account List'!B$4:C$65536,2,FALSE),"")</f>
        <v/>
      </c>
    </row>
    <row r="8461" spans="13:13" x14ac:dyDescent="0.2">
      <c r="M8461" s="14" t="str">
        <f>IF(H8461&gt;0,VLOOKUP(H8461,'Account List'!B$4:C$65536,2,FALSE),"")</f>
        <v/>
      </c>
    </row>
    <row r="8462" spans="13:13" x14ac:dyDescent="0.2">
      <c r="M8462" s="14" t="str">
        <f>IF(H8462&gt;0,VLOOKUP(H8462,'Account List'!B$4:C$65536,2,FALSE),"")</f>
        <v/>
      </c>
    </row>
    <row r="8463" spans="13:13" x14ac:dyDescent="0.2">
      <c r="M8463" s="14" t="str">
        <f>IF(H8463&gt;0,VLOOKUP(H8463,'Account List'!B$4:C$65536,2,FALSE),"")</f>
        <v/>
      </c>
    </row>
    <row r="8464" spans="13:13" x14ac:dyDescent="0.2">
      <c r="M8464" s="14" t="str">
        <f>IF(H8464&gt;0,VLOOKUP(H8464,'Account List'!B$4:C$65536,2,FALSE),"")</f>
        <v/>
      </c>
    </row>
    <row r="8465" spans="13:13" x14ac:dyDescent="0.2">
      <c r="M8465" s="14" t="str">
        <f>IF(H8465&gt;0,VLOOKUP(H8465,'Account List'!B$4:C$65536,2,FALSE),"")</f>
        <v/>
      </c>
    </row>
    <row r="8466" spans="13:13" x14ac:dyDescent="0.2">
      <c r="M8466" s="14" t="str">
        <f>IF(H8466&gt;0,VLOOKUP(H8466,'Account List'!B$4:C$65536,2,FALSE),"")</f>
        <v/>
      </c>
    </row>
    <row r="8467" spans="13:13" x14ac:dyDescent="0.2">
      <c r="M8467" s="14" t="str">
        <f>IF(H8467&gt;0,VLOOKUP(H8467,'Account List'!B$4:C$65536,2,FALSE),"")</f>
        <v/>
      </c>
    </row>
    <row r="8468" spans="13:13" x14ac:dyDescent="0.2">
      <c r="M8468" s="14" t="str">
        <f>IF(H8468&gt;0,VLOOKUP(H8468,'Account List'!B$4:C$65536,2,FALSE),"")</f>
        <v/>
      </c>
    </row>
    <row r="8469" spans="13:13" x14ac:dyDescent="0.2">
      <c r="M8469" s="14" t="str">
        <f>IF(H8469&gt;0,VLOOKUP(H8469,'Account List'!B$4:C$65536,2,FALSE),"")</f>
        <v/>
      </c>
    </row>
    <row r="8470" spans="13:13" x14ac:dyDescent="0.2">
      <c r="M8470" s="14" t="str">
        <f>IF(H8470&gt;0,VLOOKUP(H8470,'Account List'!B$4:C$65536,2,FALSE),"")</f>
        <v/>
      </c>
    </row>
    <row r="8471" spans="13:13" x14ac:dyDescent="0.2">
      <c r="M8471" s="14" t="str">
        <f>IF(H8471&gt;0,VLOOKUP(H8471,'Account List'!B$4:C$65536,2,FALSE),"")</f>
        <v/>
      </c>
    </row>
    <row r="8472" spans="13:13" x14ac:dyDescent="0.2">
      <c r="M8472" s="14" t="str">
        <f>IF(H8472&gt;0,VLOOKUP(H8472,'Account List'!B$4:C$65536,2,FALSE),"")</f>
        <v/>
      </c>
    </row>
    <row r="8473" spans="13:13" x14ac:dyDescent="0.2">
      <c r="M8473" s="14" t="str">
        <f>IF(H8473&gt;0,VLOOKUP(H8473,'Account List'!B$4:C$65536,2,FALSE),"")</f>
        <v/>
      </c>
    </row>
    <row r="8474" spans="13:13" x14ac:dyDescent="0.2">
      <c r="M8474" s="14" t="str">
        <f>IF(H8474&gt;0,VLOOKUP(H8474,'Account List'!B$4:C$65536,2,FALSE),"")</f>
        <v/>
      </c>
    </row>
    <row r="8475" spans="13:13" x14ac:dyDescent="0.2">
      <c r="M8475" s="14" t="str">
        <f>IF(H8475&gt;0,VLOOKUP(H8475,'Account List'!B$4:C$65536,2,FALSE),"")</f>
        <v/>
      </c>
    </row>
    <row r="8476" spans="13:13" x14ac:dyDescent="0.2">
      <c r="M8476" s="14" t="str">
        <f>IF(H8476&gt;0,VLOOKUP(H8476,'Account List'!B$4:C$65536,2,FALSE),"")</f>
        <v/>
      </c>
    </row>
    <row r="8477" spans="13:13" x14ac:dyDescent="0.2">
      <c r="M8477" s="14" t="str">
        <f>IF(H8477&gt;0,VLOOKUP(H8477,'Account List'!B$4:C$65536,2,FALSE),"")</f>
        <v/>
      </c>
    </row>
    <row r="8478" spans="13:13" x14ac:dyDescent="0.2">
      <c r="M8478" s="14" t="str">
        <f>IF(H8478&gt;0,VLOOKUP(H8478,'Account List'!B$4:C$65536,2,FALSE),"")</f>
        <v/>
      </c>
    </row>
    <row r="8479" spans="13:13" x14ac:dyDescent="0.2">
      <c r="M8479" s="14" t="str">
        <f>IF(H8479&gt;0,VLOOKUP(H8479,'Account List'!B$4:C$65536,2,FALSE),"")</f>
        <v/>
      </c>
    </row>
    <row r="8480" spans="13:13" x14ac:dyDescent="0.2">
      <c r="M8480" s="14" t="str">
        <f>IF(H8480&gt;0,VLOOKUP(H8480,'Account List'!B$4:C$65536,2,FALSE),"")</f>
        <v/>
      </c>
    </row>
    <row r="8481" spans="13:13" x14ac:dyDescent="0.2">
      <c r="M8481" s="14" t="str">
        <f>IF(H8481&gt;0,VLOOKUP(H8481,'Account List'!B$4:C$65536,2,FALSE),"")</f>
        <v/>
      </c>
    </row>
    <row r="8482" spans="13:13" x14ac:dyDescent="0.2">
      <c r="M8482" s="14" t="str">
        <f>IF(H8482&gt;0,VLOOKUP(H8482,'Account List'!B$4:C$65536,2,FALSE),"")</f>
        <v/>
      </c>
    </row>
    <row r="8483" spans="13:13" x14ac:dyDescent="0.2">
      <c r="M8483" s="14" t="str">
        <f>IF(H8483&gt;0,VLOOKUP(H8483,'Account List'!B$4:C$65536,2,FALSE),"")</f>
        <v/>
      </c>
    </row>
    <row r="8484" spans="13:13" x14ac:dyDescent="0.2">
      <c r="M8484" s="14" t="str">
        <f>IF(H8484&gt;0,VLOOKUP(H8484,'Account List'!B$4:C$65536,2,FALSE),"")</f>
        <v/>
      </c>
    </row>
    <row r="8485" spans="13:13" x14ac:dyDescent="0.2">
      <c r="M8485" s="14" t="str">
        <f>IF(H8485&gt;0,VLOOKUP(H8485,'Account List'!B$4:C$65536,2,FALSE),"")</f>
        <v/>
      </c>
    </row>
    <row r="8486" spans="13:13" x14ac:dyDescent="0.2">
      <c r="M8486" s="14" t="str">
        <f>IF(H8486&gt;0,VLOOKUP(H8486,'Account List'!B$4:C$65536,2,FALSE),"")</f>
        <v/>
      </c>
    </row>
    <row r="8487" spans="13:13" x14ac:dyDescent="0.2">
      <c r="M8487" s="14" t="str">
        <f>IF(H8487&gt;0,VLOOKUP(H8487,'Account List'!B$4:C$65536,2,FALSE),"")</f>
        <v/>
      </c>
    </row>
    <row r="8488" spans="13:13" x14ac:dyDescent="0.2">
      <c r="M8488" s="14" t="str">
        <f>IF(H8488&gt;0,VLOOKUP(H8488,'Account List'!B$4:C$65536,2,FALSE),"")</f>
        <v/>
      </c>
    </row>
    <row r="8489" spans="13:13" x14ac:dyDescent="0.2">
      <c r="M8489" s="14" t="str">
        <f>IF(H8489&gt;0,VLOOKUP(H8489,'Account List'!B$4:C$65536,2,FALSE),"")</f>
        <v/>
      </c>
    </row>
    <row r="8490" spans="13:13" x14ac:dyDescent="0.2">
      <c r="M8490" s="14" t="str">
        <f>IF(H8490&gt;0,VLOOKUP(H8490,'Account List'!B$4:C$65536,2,FALSE),"")</f>
        <v/>
      </c>
    </row>
    <row r="8491" spans="13:13" x14ac:dyDescent="0.2">
      <c r="M8491" s="14" t="str">
        <f>IF(H8491&gt;0,VLOOKUP(H8491,'Account List'!B$4:C$65536,2,FALSE),"")</f>
        <v/>
      </c>
    </row>
    <row r="8492" spans="13:13" x14ac:dyDescent="0.2">
      <c r="M8492" s="14" t="str">
        <f>IF(H8492&gt;0,VLOOKUP(H8492,'Account List'!B$4:C$65536,2,FALSE),"")</f>
        <v/>
      </c>
    </row>
    <row r="8493" spans="13:13" x14ac:dyDescent="0.2">
      <c r="M8493" s="14" t="str">
        <f>IF(H8493&gt;0,VLOOKUP(H8493,'Account List'!B$4:C$65536,2,FALSE),"")</f>
        <v/>
      </c>
    </row>
    <row r="8494" spans="13:13" x14ac:dyDescent="0.2">
      <c r="M8494" s="14" t="str">
        <f>IF(H8494&gt;0,VLOOKUP(H8494,'Account List'!B$4:C$65536,2,FALSE),"")</f>
        <v/>
      </c>
    </row>
    <row r="8495" spans="13:13" x14ac:dyDescent="0.2">
      <c r="M8495" s="14" t="str">
        <f>IF(H8495&gt;0,VLOOKUP(H8495,'Account List'!B$4:C$65536,2,FALSE),"")</f>
        <v/>
      </c>
    </row>
    <row r="8496" spans="13:13" x14ac:dyDescent="0.2">
      <c r="M8496" s="14" t="str">
        <f>IF(H8496&gt;0,VLOOKUP(H8496,'Account List'!B$4:C$65536,2,FALSE),"")</f>
        <v/>
      </c>
    </row>
    <row r="8497" spans="13:13" x14ac:dyDescent="0.2">
      <c r="M8497" s="14" t="str">
        <f>IF(H8497&gt;0,VLOOKUP(H8497,'Account List'!B$4:C$65536,2,FALSE),"")</f>
        <v/>
      </c>
    </row>
    <row r="8498" spans="13:13" x14ac:dyDescent="0.2">
      <c r="M8498" s="14" t="str">
        <f>IF(H8498&gt;0,VLOOKUP(H8498,'Account List'!B$4:C$65536,2,FALSE),"")</f>
        <v/>
      </c>
    </row>
    <row r="8499" spans="13:13" x14ac:dyDescent="0.2">
      <c r="M8499" s="14" t="str">
        <f>IF(H8499&gt;0,VLOOKUP(H8499,'Account List'!B$4:C$65536,2,FALSE),"")</f>
        <v/>
      </c>
    </row>
    <row r="8500" spans="13:13" x14ac:dyDescent="0.2">
      <c r="M8500" s="14" t="str">
        <f>IF(H8500&gt;0,VLOOKUP(H8500,'Account List'!B$4:C$65536,2,FALSE),"")</f>
        <v/>
      </c>
    </row>
    <row r="8501" spans="13:13" x14ac:dyDescent="0.2">
      <c r="M8501" s="14" t="str">
        <f>IF(H8501&gt;0,VLOOKUP(H8501,'Account List'!B$4:C$65536,2,FALSE),"")</f>
        <v/>
      </c>
    </row>
    <row r="8502" spans="13:13" x14ac:dyDescent="0.2">
      <c r="M8502" s="14" t="str">
        <f>IF(H8502&gt;0,VLOOKUP(H8502,'Account List'!B$4:C$65536,2,FALSE),"")</f>
        <v/>
      </c>
    </row>
    <row r="8503" spans="13:13" x14ac:dyDescent="0.2">
      <c r="M8503" s="14" t="str">
        <f>IF(H8503&gt;0,VLOOKUP(H8503,'Account List'!B$4:C$65536,2,FALSE),"")</f>
        <v/>
      </c>
    </row>
    <row r="8504" spans="13:13" x14ac:dyDescent="0.2">
      <c r="M8504" s="14" t="str">
        <f>IF(H8504&gt;0,VLOOKUP(H8504,'Account List'!B$4:C$65536,2,FALSE),"")</f>
        <v/>
      </c>
    </row>
    <row r="8505" spans="13:13" x14ac:dyDescent="0.2">
      <c r="M8505" s="14" t="str">
        <f>IF(H8505&gt;0,VLOOKUP(H8505,'Account List'!B$4:C$65536,2,FALSE),"")</f>
        <v/>
      </c>
    </row>
    <row r="8506" spans="13:13" x14ac:dyDescent="0.2">
      <c r="M8506" s="14" t="str">
        <f>IF(H8506&gt;0,VLOOKUP(H8506,'Account List'!B$4:C$65536,2,FALSE),"")</f>
        <v/>
      </c>
    </row>
    <row r="8507" spans="13:13" x14ac:dyDescent="0.2">
      <c r="M8507" s="14" t="str">
        <f>IF(H8507&gt;0,VLOOKUP(H8507,'Account List'!B$4:C$65536,2,FALSE),"")</f>
        <v/>
      </c>
    </row>
    <row r="8508" spans="13:13" x14ac:dyDescent="0.2">
      <c r="M8508" s="14" t="str">
        <f>IF(H8508&gt;0,VLOOKUP(H8508,'Account List'!B$4:C$65536,2,FALSE),"")</f>
        <v/>
      </c>
    </row>
    <row r="8509" spans="13:13" x14ac:dyDescent="0.2">
      <c r="M8509" s="14" t="str">
        <f>IF(H8509&gt;0,VLOOKUP(H8509,'Account List'!B$4:C$65536,2,FALSE),"")</f>
        <v/>
      </c>
    </row>
    <row r="8510" spans="13:13" x14ac:dyDescent="0.2">
      <c r="M8510" s="14" t="str">
        <f>IF(H8510&gt;0,VLOOKUP(H8510,'Account List'!B$4:C$65536,2,FALSE),"")</f>
        <v/>
      </c>
    </row>
    <row r="8511" spans="13:13" x14ac:dyDescent="0.2">
      <c r="M8511" s="14" t="str">
        <f>IF(H8511&gt;0,VLOOKUP(H8511,'Account List'!B$4:C$65536,2,FALSE),"")</f>
        <v/>
      </c>
    </row>
    <row r="8512" spans="13:13" x14ac:dyDescent="0.2">
      <c r="M8512" s="14" t="str">
        <f>IF(H8512&gt;0,VLOOKUP(H8512,'Account List'!B$4:C$65536,2,FALSE),"")</f>
        <v/>
      </c>
    </row>
    <row r="8513" spans="13:13" x14ac:dyDescent="0.2">
      <c r="M8513" s="14" t="str">
        <f>IF(H8513&gt;0,VLOOKUP(H8513,'Account List'!B$4:C$65536,2,FALSE),"")</f>
        <v/>
      </c>
    </row>
    <row r="8514" spans="13:13" x14ac:dyDescent="0.2">
      <c r="M8514" s="14" t="str">
        <f>IF(H8514&gt;0,VLOOKUP(H8514,'Account List'!B$4:C$65536,2,FALSE),"")</f>
        <v/>
      </c>
    </row>
    <row r="8515" spans="13:13" x14ac:dyDescent="0.2">
      <c r="M8515" s="14" t="str">
        <f>IF(H8515&gt;0,VLOOKUP(H8515,'Account List'!B$4:C$65536,2,FALSE),"")</f>
        <v/>
      </c>
    </row>
    <row r="8516" spans="13:13" x14ac:dyDescent="0.2">
      <c r="M8516" s="14" t="str">
        <f>IF(H8516&gt;0,VLOOKUP(H8516,'Account List'!B$4:C$65536,2,FALSE),"")</f>
        <v/>
      </c>
    </row>
    <row r="8517" spans="13:13" x14ac:dyDescent="0.2">
      <c r="M8517" s="14" t="str">
        <f>IF(H8517&gt;0,VLOOKUP(H8517,'Account List'!B$4:C$65536,2,FALSE),"")</f>
        <v/>
      </c>
    </row>
    <row r="8518" spans="13:13" x14ac:dyDescent="0.2">
      <c r="M8518" s="14" t="str">
        <f>IF(H8518&gt;0,VLOOKUP(H8518,'Account List'!B$4:C$65536,2,FALSE),"")</f>
        <v/>
      </c>
    </row>
    <row r="8519" spans="13:13" x14ac:dyDescent="0.2">
      <c r="M8519" s="14" t="str">
        <f>IF(H8519&gt;0,VLOOKUP(H8519,'Account List'!B$4:C$65536,2,FALSE),"")</f>
        <v/>
      </c>
    </row>
    <row r="8520" spans="13:13" x14ac:dyDescent="0.2">
      <c r="M8520" s="14" t="str">
        <f>IF(H8520&gt;0,VLOOKUP(H8520,'Account List'!B$4:C$65536,2,FALSE),"")</f>
        <v/>
      </c>
    </row>
    <row r="8521" spans="13:13" x14ac:dyDescent="0.2">
      <c r="M8521" s="14" t="str">
        <f>IF(H8521&gt;0,VLOOKUP(H8521,'Account List'!B$4:C$65536,2,FALSE),"")</f>
        <v/>
      </c>
    </row>
    <row r="8522" spans="13:13" x14ac:dyDescent="0.2">
      <c r="M8522" s="14" t="str">
        <f>IF(H8522&gt;0,VLOOKUP(H8522,'Account List'!B$4:C$65536,2,FALSE),"")</f>
        <v/>
      </c>
    </row>
    <row r="8523" spans="13:13" x14ac:dyDescent="0.2">
      <c r="M8523" s="14" t="str">
        <f>IF(H8523&gt;0,VLOOKUP(H8523,'Account List'!B$4:C$65536,2,FALSE),"")</f>
        <v/>
      </c>
    </row>
    <row r="8524" spans="13:13" x14ac:dyDescent="0.2">
      <c r="M8524" s="14" t="str">
        <f>IF(H8524&gt;0,VLOOKUP(H8524,'Account List'!B$4:C$65536,2,FALSE),"")</f>
        <v/>
      </c>
    </row>
    <row r="8525" spans="13:13" x14ac:dyDescent="0.2">
      <c r="M8525" s="14" t="str">
        <f>IF(H8525&gt;0,VLOOKUP(H8525,'Account List'!B$4:C$65536,2,FALSE),"")</f>
        <v/>
      </c>
    </row>
    <row r="8526" spans="13:13" x14ac:dyDescent="0.2">
      <c r="M8526" s="14" t="str">
        <f>IF(H8526&gt;0,VLOOKUP(H8526,'Account List'!B$4:C$65536,2,FALSE),"")</f>
        <v/>
      </c>
    </row>
    <row r="8527" spans="13:13" x14ac:dyDescent="0.2">
      <c r="M8527" s="14" t="str">
        <f>IF(H8527&gt;0,VLOOKUP(H8527,'Account List'!B$4:C$65536,2,FALSE),"")</f>
        <v/>
      </c>
    </row>
    <row r="8528" spans="13:13" x14ac:dyDescent="0.2">
      <c r="M8528" s="14" t="str">
        <f>IF(H8528&gt;0,VLOOKUP(H8528,'Account List'!B$4:C$65536,2,FALSE),"")</f>
        <v/>
      </c>
    </row>
    <row r="8529" spans="13:13" x14ac:dyDescent="0.2">
      <c r="M8529" s="14" t="str">
        <f>IF(H8529&gt;0,VLOOKUP(H8529,'Account List'!B$4:C$65536,2,FALSE),"")</f>
        <v/>
      </c>
    </row>
    <row r="8530" spans="13:13" x14ac:dyDescent="0.2">
      <c r="M8530" s="14" t="str">
        <f>IF(H8530&gt;0,VLOOKUP(H8530,'Account List'!B$4:C$65536,2,FALSE),"")</f>
        <v/>
      </c>
    </row>
    <row r="8531" spans="13:13" x14ac:dyDescent="0.2">
      <c r="M8531" s="14" t="str">
        <f>IF(H8531&gt;0,VLOOKUP(H8531,'Account List'!B$4:C$65536,2,FALSE),"")</f>
        <v/>
      </c>
    </row>
    <row r="8532" spans="13:13" x14ac:dyDescent="0.2">
      <c r="M8532" s="14" t="str">
        <f>IF(H8532&gt;0,VLOOKUP(H8532,'Account List'!B$4:C$65536,2,FALSE),"")</f>
        <v/>
      </c>
    </row>
    <row r="8533" spans="13:13" x14ac:dyDescent="0.2">
      <c r="M8533" s="14" t="str">
        <f>IF(H8533&gt;0,VLOOKUP(H8533,'Account List'!B$4:C$65536,2,FALSE),"")</f>
        <v/>
      </c>
    </row>
    <row r="8534" spans="13:13" x14ac:dyDescent="0.2">
      <c r="M8534" s="14" t="str">
        <f>IF(H8534&gt;0,VLOOKUP(H8534,'Account List'!B$4:C$65536,2,FALSE),"")</f>
        <v/>
      </c>
    </row>
    <row r="8535" spans="13:13" x14ac:dyDescent="0.2">
      <c r="M8535" s="14" t="str">
        <f>IF(H8535&gt;0,VLOOKUP(H8535,'Account List'!B$4:C$65536,2,FALSE),"")</f>
        <v/>
      </c>
    </row>
    <row r="8536" spans="13:13" x14ac:dyDescent="0.2">
      <c r="M8536" s="14" t="str">
        <f>IF(H8536&gt;0,VLOOKUP(H8536,'Account List'!B$4:C$65536,2,FALSE),"")</f>
        <v/>
      </c>
    </row>
    <row r="8537" spans="13:13" x14ac:dyDescent="0.2">
      <c r="M8537" s="14" t="str">
        <f>IF(H8537&gt;0,VLOOKUP(H8537,'Account List'!B$4:C$65536,2,FALSE),"")</f>
        <v/>
      </c>
    </row>
    <row r="8538" spans="13:13" x14ac:dyDescent="0.2">
      <c r="M8538" s="14" t="str">
        <f>IF(H8538&gt;0,VLOOKUP(H8538,'Account List'!B$4:C$65536,2,FALSE),"")</f>
        <v/>
      </c>
    </row>
    <row r="8539" spans="13:13" x14ac:dyDescent="0.2">
      <c r="M8539" s="14" t="str">
        <f>IF(H8539&gt;0,VLOOKUP(H8539,'Account List'!B$4:C$65536,2,FALSE),"")</f>
        <v/>
      </c>
    </row>
    <row r="8540" spans="13:13" x14ac:dyDescent="0.2">
      <c r="M8540" s="14" t="str">
        <f>IF(H8540&gt;0,VLOOKUP(H8540,'Account List'!B$4:C$65536,2,FALSE),"")</f>
        <v/>
      </c>
    </row>
    <row r="8541" spans="13:13" x14ac:dyDescent="0.2">
      <c r="M8541" s="14" t="str">
        <f>IF(H8541&gt;0,VLOOKUP(H8541,'Account List'!B$4:C$65536,2,FALSE),"")</f>
        <v/>
      </c>
    </row>
    <row r="8542" spans="13:13" x14ac:dyDescent="0.2">
      <c r="M8542" s="14" t="str">
        <f>IF(H8542&gt;0,VLOOKUP(H8542,'Account List'!B$4:C$65536,2,FALSE),"")</f>
        <v/>
      </c>
    </row>
    <row r="8543" spans="13:13" x14ac:dyDescent="0.2">
      <c r="M8543" s="14" t="str">
        <f>IF(H8543&gt;0,VLOOKUP(H8543,'Account List'!B$4:C$65536,2,FALSE),"")</f>
        <v/>
      </c>
    </row>
    <row r="8544" spans="13:13" x14ac:dyDescent="0.2">
      <c r="M8544" s="14" t="str">
        <f>IF(H8544&gt;0,VLOOKUP(H8544,'Account List'!B$4:C$65536,2,FALSE),"")</f>
        <v/>
      </c>
    </row>
    <row r="8545" spans="13:13" x14ac:dyDescent="0.2">
      <c r="M8545" s="14" t="str">
        <f>IF(H8545&gt;0,VLOOKUP(H8545,'Account List'!B$4:C$65536,2,FALSE),"")</f>
        <v/>
      </c>
    </row>
    <row r="8546" spans="13:13" x14ac:dyDescent="0.2">
      <c r="M8546" s="14" t="str">
        <f>IF(H8546&gt;0,VLOOKUP(H8546,'Account List'!B$4:C$65536,2,FALSE),"")</f>
        <v/>
      </c>
    </row>
    <row r="8547" spans="13:13" x14ac:dyDescent="0.2">
      <c r="M8547" s="14" t="str">
        <f>IF(H8547&gt;0,VLOOKUP(H8547,'Account List'!B$4:C$65536,2,FALSE),"")</f>
        <v/>
      </c>
    </row>
    <row r="8548" spans="13:13" x14ac:dyDescent="0.2">
      <c r="M8548" s="14" t="str">
        <f>IF(H8548&gt;0,VLOOKUP(H8548,'Account List'!B$4:C$65536,2,FALSE),"")</f>
        <v/>
      </c>
    </row>
    <row r="8549" spans="13:13" x14ac:dyDescent="0.2">
      <c r="M8549" s="14" t="str">
        <f>IF(H8549&gt;0,VLOOKUP(H8549,'Account List'!B$4:C$65536,2,FALSE),"")</f>
        <v/>
      </c>
    </row>
    <row r="8550" spans="13:13" x14ac:dyDescent="0.2">
      <c r="M8550" s="14" t="str">
        <f>IF(H8550&gt;0,VLOOKUP(H8550,'Account List'!B$4:C$65536,2,FALSE),"")</f>
        <v/>
      </c>
    </row>
    <row r="8551" spans="13:13" x14ac:dyDescent="0.2">
      <c r="M8551" s="14" t="str">
        <f>IF(H8551&gt;0,VLOOKUP(H8551,'Account List'!B$4:C$65536,2,FALSE),"")</f>
        <v/>
      </c>
    </row>
    <row r="8552" spans="13:13" x14ac:dyDescent="0.2">
      <c r="M8552" s="14" t="str">
        <f>IF(H8552&gt;0,VLOOKUP(H8552,'Account List'!B$4:C$65536,2,FALSE),"")</f>
        <v/>
      </c>
    </row>
    <row r="8553" spans="13:13" x14ac:dyDescent="0.2">
      <c r="M8553" s="14" t="str">
        <f>IF(H8553&gt;0,VLOOKUP(H8553,'Account List'!B$4:C$65536,2,FALSE),"")</f>
        <v/>
      </c>
    </row>
    <row r="8554" spans="13:13" x14ac:dyDescent="0.2">
      <c r="M8554" s="14" t="str">
        <f>IF(H8554&gt;0,VLOOKUP(H8554,'Account List'!B$4:C$65536,2,FALSE),"")</f>
        <v/>
      </c>
    </row>
    <row r="8555" spans="13:13" x14ac:dyDescent="0.2">
      <c r="M8555" s="14" t="str">
        <f>IF(H8555&gt;0,VLOOKUP(H8555,'Account List'!B$4:C$65536,2,FALSE),"")</f>
        <v/>
      </c>
    </row>
    <row r="8556" spans="13:13" x14ac:dyDescent="0.2">
      <c r="M8556" s="14" t="str">
        <f>IF(H8556&gt;0,VLOOKUP(H8556,'Account List'!B$4:C$65536,2,FALSE),"")</f>
        <v/>
      </c>
    </row>
    <row r="8557" spans="13:13" x14ac:dyDescent="0.2">
      <c r="M8557" s="14" t="str">
        <f>IF(H8557&gt;0,VLOOKUP(H8557,'Account List'!B$4:C$65536,2,FALSE),"")</f>
        <v/>
      </c>
    </row>
    <row r="8558" spans="13:13" x14ac:dyDescent="0.2">
      <c r="M8558" s="14" t="str">
        <f>IF(H8558&gt;0,VLOOKUP(H8558,'Account List'!B$4:C$65536,2,FALSE),"")</f>
        <v/>
      </c>
    </row>
    <row r="8559" spans="13:13" x14ac:dyDescent="0.2">
      <c r="M8559" s="14" t="str">
        <f>IF(H8559&gt;0,VLOOKUP(H8559,'Account List'!B$4:C$65536,2,FALSE),"")</f>
        <v/>
      </c>
    </row>
    <row r="8560" spans="13:13" x14ac:dyDescent="0.2">
      <c r="M8560" s="14" t="str">
        <f>IF(H8560&gt;0,VLOOKUP(H8560,'Account List'!B$4:C$65536,2,FALSE),"")</f>
        <v/>
      </c>
    </row>
    <row r="8561" spans="13:13" x14ac:dyDescent="0.2">
      <c r="M8561" s="14" t="str">
        <f>IF(H8561&gt;0,VLOOKUP(H8561,'Account List'!B$4:C$65536,2,FALSE),"")</f>
        <v/>
      </c>
    </row>
    <row r="8562" spans="13:13" x14ac:dyDescent="0.2">
      <c r="M8562" s="14" t="str">
        <f>IF(H8562&gt;0,VLOOKUP(H8562,'Account List'!B$4:C$65536,2,FALSE),"")</f>
        <v/>
      </c>
    </row>
    <row r="8563" spans="13:13" x14ac:dyDescent="0.2">
      <c r="M8563" s="14" t="str">
        <f>IF(H8563&gt;0,VLOOKUP(H8563,'Account List'!B$4:C$65536,2,FALSE),"")</f>
        <v/>
      </c>
    </row>
    <row r="8564" spans="13:13" x14ac:dyDescent="0.2">
      <c r="M8564" s="14" t="str">
        <f>IF(H8564&gt;0,VLOOKUP(H8564,'Account List'!B$4:C$65536,2,FALSE),"")</f>
        <v/>
      </c>
    </row>
    <row r="8565" spans="13:13" x14ac:dyDescent="0.2">
      <c r="M8565" s="14" t="str">
        <f>IF(H8565&gt;0,VLOOKUP(H8565,'Account List'!B$4:C$65536,2,FALSE),"")</f>
        <v/>
      </c>
    </row>
    <row r="8566" spans="13:13" x14ac:dyDescent="0.2">
      <c r="M8566" s="14" t="str">
        <f>IF(H8566&gt;0,VLOOKUP(H8566,'Account List'!B$4:C$65536,2,FALSE),"")</f>
        <v/>
      </c>
    </row>
    <row r="8567" spans="13:13" x14ac:dyDescent="0.2">
      <c r="M8567" s="14" t="str">
        <f>IF(H8567&gt;0,VLOOKUP(H8567,'Account List'!B$4:C$65536,2,FALSE),"")</f>
        <v/>
      </c>
    </row>
    <row r="8568" spans="13:13" x14ac:dyDescent="0.2">
      <c r="M8568" s="14" t="str">
        <f>IF(H8568&gt;0,VLOOKUP(H8568,'Account List'!B$4:C$65536,2,FALSE),"")</f>
        <v/>
      </c>
    </row>
    <row r="8569" spans="13:13" x14ac:dyDescent="0.2">
      <c r="M8569" s="14" t="str">
        <f>IF(H8569&gt;0,VLOOKUP(H8569,'Account List'!B$4:C$65536,2,FALSE),"")</f>
        <v/>
      </c>
    </row>
    <row r="8570" spans="13:13" x14ac:dyDescent="0.2">
      <c r="M8570" s="14" t="str">
        <f>IF(H8570&gt;0,VLOOKUP(H8570,'Account List'!B$4:C$65536,2,FALSE),"")</f>
        <v/>
      </c>
    </row>
    <row r="8571" spans="13:13" x14ac:dyDescent="0.2">
      <c r="M8571" s="14" t="str">
        <f>IF(H8571&gt;0,VLOOKUP(H8571,'Account List'!B$4:C$65536,2,FALSE),"")</f>
        <v/>
      </c>
    </row>
    <row r="8572" spans="13:13" x14ac:dyDescent="0.2">
      <c r="M8572" s="14" t="str">
        <f>IF(H8572&gt;0,VLOOKUP(H8572,'Account List'!B$4:C$65536,2,FALSE),"")</f>
        <v/>
      </c>
    </row>
    <row r="8573" spans="13:13" x14ac:dyDescent="0.2">
      <c r="M8573" s="14" t="str">
        <f>IF(H8573&gt;0,VLOOKUP(H8573,'Account List'!B$4:C$65536,2,FALSE),"")</f>
        <v/>
      </c>
    </row>
    <row r="8574" spans="13:13" x14ac:dyDescent="0.2">
      <c r="M8574" s="14" t="str">
        <f>IF(H8574&gt;0,VLOOKUP(H8574,'Account List'!B$4:C$65536,2,FALSE),"")</f>
        <v/>
      </c>
    </row>
    <row r="8575" spans="13:13" x14ac:dyDescent="0.2">
      <c r="M8575" s="14" t="str">
        <f>IF(H8575&gt;0,VLOOKUP(H8575,'Account List'!B$4:C$65536,2,FALSE),"")</f>
        <v/>
      </c>
    </row>
    <row r="8576" spans="13:13" x14ac:dyDescent="0.2">
      <c r="M8576" s="14" t="str">
        <f>IF(H8576&gt;0,VLOOKUP(H8576,'Account List'!B$4:C$65536,2,FALSE),"")</f>
        <v/>
      </c>
    </row>
    <row r="8577" spans="13:13" x14ac:dyDescent="0.2">
      <c r="M8577" s="14" t="str">
        <f>IF(H8577&gt;0,VLOOKUP(H8577,'Account List'!B$4:C$65536,2,FALSE),"")</f>
        <v/>
      </c>
    </row>
    <row r="8578" spans="13:13" x14ac:dyDescent="0.2">
      <c r="M8578" s="14" t="str">
        <f>IF(H8578&gt;0,VLOOKUP(H8578,'Account List'!B$4:C$65536,2,FALSE),"")</f>
        <v/>
      </c>
    </row>
    <row r="8579" spans="13:13" x14ac:dyDescent="0.2">
      <c r="M8579" s="14" t="str">
        <f>IF(H8579&gt;0,VLOOKUP(H8579,'Account List'!B$4:C$65536,2,FALSE),"")</f>
        <v/>
      </c>
    </row>
    <row r="8580" spans="13:13" x14ac:dyDescent="0.2">
      <c r="M8580" s="14" t="str">
        <f>IF(H8580&gt;0,VLOOKUP(H8580,'Account List'!B$4:C$65536,2,FALSE),"")</f>
        <v/>
      </c>
    </row>
    <row r="8581" spans="13:13" x14ac:dyDescent="0.2">
      <c r="M8581" s="14" t="str">
        <f>IF(H8581&gt;0,VLOOKUP(H8581,'Account List'!B$4:C$65536,2,FALSE),"")</f>
        <v/>
      </c>
    </row>
    <row r="8582" spans="13:13" x14ac:dyDescent="0.2">
      <c r="M8582" s="14" t="str">
        <f>IF(H8582&gt;0,VLOOKUP(H8582,'Account List'!B$4:C$65536,2,FALSE),"")</f>
        <v/>
      </c>
    </row>
    <row r="8583" spans="13:13" x14ac:dyDescent="0.2">
      <c r="M8583" s="14" t="str">
        <f>IF(H8583&gt;0,VLOOKUP(H8583,'Account List'!B$4:C$65536,2,FALSE),"")</f>
        <v/>
      </c>
    </row>
    <row r="8584" spans="13:13" x14ac:dyDescent="0.2">
      <c r="M8584" s="14" t="str">
        <f>IF(H8584&gt;0,VLOOKUP(H8584,'Account List'!B$4:C$65536,2,FALSE),"")</f>
        <v/>
      </c>
    </row>
    <row r="8585" spans="13:13" x14ac:dyDescent="0.2">
      <c r="M8585" s="14" t="str">
        <f>IF(H8585&gt;0,VLOOKUP(H8585,'Account List'!B$4:C$65536,2,FALSE),"")</f>
        <v/>
      </c>
    </row>
    <row r="8586" spans="13:13" x14ac:dyDescent="0.2">
      <c r="M8586" s="14" t="str">
        <f>IF(H8586&gt;0,VLOOKUP(H8586,'Account List'!B$4:C$65536,2,FALSE),"")</f>
        <v/>
      </c>
    </row>
    <row r="8587" spans="13:13" x14ac:dyDescent="0.2">
      <c r="M8587" s="14" t="str">
        <f>IF(H8587&gt;0,VLOOKUP(H8587,'Account List'!B$4:C$65536,2,FALSE),"")</f>
        <v/>
      </c>
    </row>
    <row r="8588" spans="13:13" x14ac:dyDescent="0.2">
      <c r="M8588" s="14" t="str">
        <f>IF(H8588&gt;0,VLOOKUP(H8588,'Account List'!B$4:C$65536,2,FALSE),"")</f>
        <v/>
      </c>
    </row>
    <row r="8589" spans="13:13" x14ac:dyDescent="0.2">
      <c r="M8589" s="14" t="str">
        <f>IF(H8589&gt;0,VLOOKUP(H8589,'Account List'!B$4:C$65536,2,FALSE),"")</f>
        <v/>
      </c>
    </row>
    <row r="8590" spans="13:13" x14ac:dyDescent="0.2">
      <c r="M8590" s="14" t="str">
        <f>IF(H8590&gt;0,VLOOKUP(H8590,'Account List'!B$4:C$65536,2,FALSE),"")</f>
        <v/>
      </c>
    </row>
    <row r="8591" spans="13:13" x14ac:dyDescent="0.2">
      <c r="M8591" s="14" t="str">
        <f>IF(H8591&gt;0,VLOOKUP(H8591,'Account List'!B$4:C$65536,2,FALSE),"")</f>
        <v/>
      </c>
    </row>
    <row r="8592" spans="13:13" x14ac:dyDescent="0.2">
      <c r="M8592" s="14" t="str">
        <f>IF(H8592&gt;0,VLOOKUP(H8592,'Account List'!B$4:C$65536,2,FALSE),"")</f>
        <v/>
      </c>
    </row>
    <row r="8593" spans="13:13" x14ac:dyDescent="0.2">
      <c r="M8593" s="14" t="str">
        <f>IF(H8593&gt;0,VLOOKUP(H8593,'Account List'!B$4:C$65536,2,FALSE),"")</f>
        <v/>
      </c>
    </row>
    <row r="8594" spans="13:13" x14ac:dyDescent="0.2">
      <c r="M8594" s="14" t="str">
        <f>IF(H8594&gt;0,VLOOKUP(H8594,'Account List'!B$4:C$65536,2,FALSE),"")</f>
        <v/>
      </c>
    </row>
    <row r="8595" spans="13:13" x14ac:dyDescent="0.2">
      <c r="M8595" s="14" t="str">
        <f>IF(H8595&gt;0,VLOOKUP(H8595,'Account List'!B$4:C$65536,2,FALSE),"")</f>
        <v/>
      </c>
    </row>
    <row r="8596" spans="13:13" x14ac:dyDescent="0.2">
      <c r="M8596" s="14" t="str">
        <f>IF(H8596&gt;0,VLOOKUP(H8596,'Account List'!B$4:C$65536,2,FALSE),"")</f>
        <v/>
      </c>
    </row>
    <row r="8597" spans="13:13" x14ac:dyDescent="0.2">
      <c r="M8597" s="14" t="str">
        <f>IF(H8597&gt;0,VLOOKUP(H8597,'Account List'!B$4:C$65536,2,FALSE),"")</f>
        <v/>
      </c>
    </row>
    <row r="8598" spans="13:13" x14ac:dyDescent="0.2">
      <c r="M8598" s="14" t="str">
        <f>IF(H8598&gt;0,VLOOKUP(H8598,'Account List'!B$4:C$65536,2,FALSE),"")</f>
        <v/>
      </c>
    </row>
    <row r="8599" spans="13:13" x14ac:dyDescent="0.2">
      <c r="M8599" s="14" t="str">
        <f>IF(H8599&gt;0,VLOOKUP(H8599,'Account List'!B$4:C$65536,2,FALSE),"")</f>
        <v/>
      </c>
    </row>
    <row r="8600" spans="13:13" x14ac:dyDescent="0.2">
      <c r="M8600" s="14" t="str">
        <f>IF(H8600&gt;0,VLOOKUP(H8600,'Account List'!B$4:C$65536,2,FALSE),"")</f>
        <v/>
      </c>
    </row>
    <row r="8601" spans="13:13" x14ac:dyDescent="0.2">
      <c r="M8601" s="14" t="str">
        <f>IF(H8601&gt;0,VLOOKUP(H8601,'Account List'!B$4:C$65536,2,FALSE),"")</f>
        <v/>
      </c>
    </row>
    <row r="8602" spans="13:13" x14ac:dyDescent="0.2">
      <c r="M8602" s="14" t="str">
        <f>IF(H8602&gt;0,VLOOKUP(H8602,'Account List'!B$4:C$65536,2,FALSE),"")</f>
        <v/>
      </c>
    </row>
    <row r="8603" spans="13:13" x14ac:dyDescent="0.2">
      <c r="M8603" s="14" t="str">
        <f>IF(H8603&gt;0,VLOOKUP(H8603,'Account List'!B$4:C$65536,2,FALSE),"")</f>
        <v/>
      </c>
    </row>
    <row r="8604" spans="13:13" x14ac:dyDescent="0.2">
      <c r="M8604" s="14" t="str">
        <f>IF(H8604&gt;0,VLOOKUP(H8604,'Account List'!B$4:C$65536,2,FALSE),"")</f>
        <v/>
      </c>
    </row>
    <row r="8605" spans="13:13" x14ac:dyDescent="0.2">
      <c r="M8605" s="14" t="str">
        <f>IF(H8605&gt;0,VLOOKUP(H8605,'Account List'!B$4:C$65536,2,FALSE),"")</f>
        <v/>
      </c>
    </row>
    <row r="8606" spans="13:13" x14ac:dyDescent="0.2">
      <c r="M8606" s="14" t="str">
        <f>IF(H8606&gt;0,VLOOKUP(H8606,'Account List'!B$4:C$65536,2,FALSE),"")</f>
        <v/>
      </c>
    </row>
    <row r="8607" spans="13:13" x14ac:dyDescent="0.2">
      <c r="M8607" s="14" t="str">
        <f>IF(H8607&gt;0,VLOOKUP(H8607,'Account List'!B$4:C$65536,2,FALSE),"")</f>
        <v/>
      </c>
    </row>
    <row r="8608" spans="13:13" x14ac:dyDescent="0.2">
      <c r="M8608" s="14" t="str">
        <f>IF(H8608&gt;0,VLOOKUP(H8608,'Account List'!B$4:C$65536,2,FALSE),"")</f>
        <v/>
      </c>
    </row>
    <row r="8609" spans="13:13" x14ac:dyDescent="0.2">
      <c r="M8609" s="14" t="str">
        <f>IF(H8609&gt;0,VLOOKUP(H8609,'Account List'!B$4:C$65536,2,FALSE),"")</f>
        <v/>
      </c>
    </row>
    <row r="8610" spans="13:13" x14ac:dyDescent="0.2">
      <c r="M8610" s="14" t="str">
        <f>IF(H8610&gt;0,VLOOKUP(H8610,'Account List'!B$4:C$65536,2,FALSE),"")</f>
        <v/>
      </c>
    </row>
    <row r="8611" spans="13:13" x14ac:dyDescent="0.2">
      <c r="M8611" s="14" t="str">
        <f>IF(H8611&gt;0,VLOOKUP(H8611,'Account List'!B$4:C$65536,2,FALSE),"")</f>
        <v/>
      </c>
    </row>
    <row r="8612" spans="13:13" x14ac:dyDescent="0.2">
      <c r="M8612" s="14" t="str">
        <f>IF(H8612&gt;0,VLOOKUP(H8612,'Account List'!B$4:C$65536,2,FALSE),"")</f>
        <v/>
      </c>
    </row>
    <row r="8613" spans="13:13" x14ac:dyDescent="0.2">
      <c r="M8613" s="14" t="str">
        <f>IF(H8613&gt;0,VLOOKUP(H8613,'Account List'!B$4:C$65536,2,FALSE),"")</f>
        <v/>
      </c>
    </row>
    <row r="8614" spans="13:13" x14ac:dyDescent="0.2">
      <c r="M8614" s="14" t="str">
        <f>IF(H8614&gt;0,VLOOKUP(H8614,'Account List'!B$4:C$65536,2,FALSE),"")</f>
        <v/>
      </c>
    </row>
    <row r="8615" spans="13:13" x14ac:dyDescent="0.2">
      <c r="M8615" s="14" t="str">
        <f>IF(H8615&gt;0,VLOOKUP(H8615,'Account List'!B$4:C$65536,2,FALSE),"")</f>
        <v/>
      </c>
    </row>
    <row r="8616" spans="13:13" x14ac:dyDescent="0.2">
      <c r="M8616" s="14" t="str">
        <f>IF(H8616&gt;0,VLOOKUP(H8616,'Account List'!B$4:C$65536,2,FALSE),"")</f>
        <v/>
      </c>
    </row>
    <row r="8617" spans="13:13" x14ac:dyDescent="0.2">
      <c r="M8617" s="14" t="str">
        <f>IF(H8617&gt;0,VLOOKUP(H8617,'Account List'!B$4:C$65536,2,FALSE),"")</f>
        <v/>
      </c>
    </row>
    <row r="8618" spans="13:13" x14ac:dyDescent="0.2">
      <c r="M8618" s="14" t="str">
        <f>IF(H8618&gt;0,VLOOKUP(H8618,'Account List'!B$4:C$65536,2,FALSE),"")</f>
        <v/>
      </c>
    </row>
    <row r="8619" spans="13:13" x14ac:dyDescent="0.2">
      <c r="M8619" s="14" t="str">
        <f>IF(H8619&gt;0,VLOOKUP(H8619,'Account List'!B$4:C$65536,2,FALSE),"")</f>
        <v/>
      </c>
    </row>
    <row r="8620" spans="13:13" x14ac:dyDescent="0.2">
      <c r="M8620" s="14" t="str">
        <f>IF(H8620&gt;0,VLOOKUP(H8620,'Account List'!B$4:C$65536,2,FALSE),"")</f>
        <v/>
      </c>
    </row>
    <row r="8621" spans="13:13" x14ac:dyDescent="0.2">
      <c r="M8621" s="14" t="str">
        <f>IF(H8621&gt;0,VLOOKUP(H8621,'Account List'!B$4:C$65536,2,FALSE),"")</f>
        <v/>
      </c>
    </row>
    <row r="8622" spans="13:13" x14ac:dyDescent="0.2">
      <c r="M8622" s="14" t="str">
        <f>IF(H8622&gt;0,VLOOKUP(H8622,'Account List'!B$4:C$65536,2,FALSE),"")</f>
        <v/>
      </c>
    </row>
    <row r="8623" spans="13:13" x14ac:dyDescent="0.2">
      <c r="M8623" s="14" t="str">
        <f>IF(H8623&gt;0,VLOOKUP(H8623,'Account List'!B$4:C$65536,2,FALSE),"")</f>
        <v/>
      </c>
    </row>
    <row r="8624" spans="13:13" x14ac:dyDescent="0.2">
      <c r="M8624" s="14" t="str">
        <f>IF(H8624&gt;0,VLOOKUP(H8624,'Account List'!B$4:C$65536,2,FALSE),"")</f>
        <v/>
      </c>
    </row>
    <row r="8625" spans="13:13" x14ac:dyDescent="0.2">
      <c r="M8625" s="14" t="str">
        <f>IF(H8625&gt;0,VLOOKUP(H8625,'Account List'!B$4:C$65536,2,FALSE),"")</f>
        <v/>
      </c>
    </row>
    <row r="8626" spans="13:13" x14ac:dyDescent="0.2">
      <c r="M8626" s="14" t="str">
        <f>IF(H8626&gt;0,VLOOKUP(H8626,'Account List'!B$4:C$65536,2,FALSE),"")</f>
        <v/>
      </c>
    </row>
    <row r="8627" spans="13:13" x14ac:dyDescent="0.2">
      <c r="M8627" s="14" t="str">
        <f>IF(H8627&gt;0,VLOOKUP(H8627,'Account List'!B$4:C$65536,2,FALSE),"")</f>
        <v/>
      </c>
    </row>
    <row r="8628" spans="13:13" x14ac:dyDescent="0.2">
      <c r="M8628" s="14" t="str">
        <f>IF(H8628&gt;0,VLOOKUP(H8628,'Account List'!B$4:C$65536,2,FALSE),"")</f>
        <v/>
      </c>
    </row>
    <row r="8629" spans="13:13" x14ac:dyDescent="0.2">
      <c r="M8629" s="14" t="str">
        <f>IF(H8629&gt;0,VLOOKUP(H8629,'Account List'!B$4:C$65536,2,FALSE),"")</f>
        <v/>
      </c>
    </row>
    <row r="8630" spans="13:13" x14ac:dyDescent="0.2">
      <c r="M8630" s="14" t="str">
        <f>IF(H8630&gt;0,VLOOKUP(H8630,'Account List'!B$4:C$65536,2,FALSE),"")</f>
        <v/>
      </c>
    </row>
    <row r="8631" spans="13:13" x14ac:dyDescent="0.2">
      <c r="M8631" s="14" t="str">
        <f>IF(H8631&gt;0,VLOOKUP(H8631,'Account List'!B$4:C$65536,2,FALSE),"")</f>
        <v/>
      </c>
    </row>
    <row r="8632" spans="13:13" x14ac:dyDescent="0.2">
      <c r="M8632" s="14" t="str">
        <f>IF(H8632&gt;0,VLOOKUP(H8632,'Account List'!B$4:C$65536,2,FALSE),"")</f>
        <v/>
      </c>
    </row>
    <row r="8633" spans="13:13" x14ac:dyDescent="0.2">
      <c r="M8633" s="14" t="str">
        <f>IF(H8633&gt;0,VLOOKUP(H8633,'Account List'!B$4:C$65536,2,FALSE),"")</f>
        <v/>
      </c>
    </row>
    <row r="8634" spans="13:13" x14ac:dyDescent="0.2">
      <c r="M8634" s="14" t="str">
        <f>IF(H8634&gt;0,VLOOKUP(H8634,'Account List'!B$4:C$65536,2,FALSE),"")</f>
        <v/>
      </c>
    </row>
    <row r="8635" spans="13:13" x14ac:dyDescent="0.2">
      <c r="M8635" s="14" t="str">
        <f>IF(H8635&gt;0,VLOOKUP(H8635,'Account List'!B$4:C$65536,2,FALSE),"")</f>
        <v/>
      </c>
    </row>
    <row r="8636" spans="13:13" x14ac:dyDescent="0.2">
      <c r="M8636" s="14" t="str">
        <f>IF(H8636&gt;0,VLOOKUP(H8636,'Account List'!B$4:C$65536,2,FALSE),"")</f>
        <v/>
      </c>
    </row>
    <row r="8637" spans="13:13" x14ac:dyDescent="0.2">
      <c r="M8637" s="14" t="str">
        <f>IF(H8637&gt;0,VLOOKUP(H8637,'Account List'!B$4:C$65536,2,FALSE),"")</f>
        <v/>
      </c>
    </row>
    <row r="8638" spans="13:13" x14ac:dyDescent="0.2">
      <c r="M8638" s="14" t="str">
        <f>IF(H8638&gt;0,VLOOKUP(H8638,'Account List'!B$4:C$65536,2,FALSE),"")</f>
        <v/>
      </c>
    </row>
    <row r="8639" spans="13:13" x14ac:dyDescent="0.2">
      <c r="M8639" s="14" t="str">
        <f>IF(H8639&gt;0,VLOOKUP(H8639,'Account List'!B$4:C$65536,2,FALSE),"")</f>
        <v/>
      </c>
    </row>
    <row r="8640" spans="13:13" x14ac:dyDescent="0.2">
      <c r="M8640" s="14" t="str">
        <f>IF(H8640&gt;0,VLOOKUP(H8640,'Account List'!B$4:C$65536,2,FALSE),"")</f>
        <v/>
      </c>
    </row>
    <row r="8641" spans="13:13" x14ac:dyDescent="0.2">
      <c r="M8641" s="14" t="str">
        <f>IF(H8641&gt;0,VLOOKUP(H8641,'Account List'!B$4:C$65536,2,FALSE),"")</f>
        <v/>
      </c>
    </row>
    <row r="8642" spans="13:13" x14ac:dyDescent="0.2">
      <c r="M8642" s="14" t="str">
        <f>IF(H8642&gt;0,VLOOKUP(H8642,'Account List'!B$4:C$65536,2,FALSE),"")</f>
        <v/>
      </c>
    </row>
    <row r="8643" spans="13:13" x14ac:dyDescent="0.2">
      <c r="M8643" s="14" t="str">
        <f>IF(H8643&gt;0,VLOOKUP(H8643,'Account List'!B$4:C$65536,2,FALSE),"")</f>
        <v/>
      </c>
    </row>
    <row r="8644" spans="13:13" x14ac:dyDescent="0.2">
      <c r="M8644" s="14" t="str">
        <f>IF(H8644&gt;0,VLOOKUP(H8644,'Account List'!B$4:C$65536,2,FALSE),"")</f>
        <v/>
      </c>
    </row>
    <row r="8645" spans="13:13" x14ac:dyDescent="0.2">
      <c r="M8645" s="14" t="str">
        <f>IF(H8645&gt;0,VLOOKUP(H8645,'Account List'!B$4:C$65536,2,FALSE),"")</f>
        <v/>
      </c>
    </row>
    <row r="8646" spans="13:13" x14ac:dyDescent="0.2">
      <c r="M8646" s="14" t="str">
        <f>IF(H8646&gt;0,VLOOKUP(H8646,'Account List'!B$4:C$65536,2,FALSE),"")</f>
        <v/>
      </c>
    </row>
    <row r="8647" spans="13:13" x14ac:dyDescent="0.2">
      <c r="M8647" s="14" t="str">
        <f>IF(H8647&gt;0,VLOOKUP(H8647,'Account List'!B$4:C$65536,2,FALSE),"")</f>
        <v/>
      </c>
    </row>
    <row r="8648" spans="13:13" x14ac:dyDescent="0.2">
      <c r="M8648" s="14" t="str">
        <f>IF(H8648&gt;0,VLOOKUP(H8648,'Account List'!B$4:C$65536,2,FALSE),"")</f>
        <v/>
      </c>
    </row>
    <row r="8649" spans="13:13" x14ac:dyDescent="0.2">
      <c r="M8649" s="14" t="str">
        <f>IF(H8649&gt;0,VLOOKUP(H8649,'Account List'!B$4:C$65536,2,FALSE),"")</f>
        <v/>
      </c>
    </row>
    <row r="8650" spans="13:13" x14ac:dyDescent="0.2">
      <c r="M8650" s="14" t="str">
        <f>IF(H8650&gt;0,VLOOKUP(H8650,'Account List'!B$4:C$65536,2,FALSE),"")</f>
        <v/>
      </c>
    </row>
    <row r="8651" spans="13:13" x14ac:dyDescent="0.2">
      <c r="M8651" s="14" t="str">
        <f>IF(H8651&gt;0,VLOOKUP(H8651,'Account List'!B$4:C$65536,2,FALSE),"")</f>
        <v/>
      </c>
    </row>
    <row r="8652" spans="13:13" x14ac:dyDescent="0.2">
      <c r="M8652" s="14" t="str">
        <f>IF(H8652&gt;0,VLOOKUP(H8652,'Account List'!B$4:C$65536,2,FALSE),"")</f>
        <v/>
      </c>
    </row>
    <row r="8653" spans="13:13" x14ac:dyDescent="0.2">
      <c r="M8653" s="14" t="str">
        <f>IF(H8653&gt;0,VLOOKUP(H8653,'Account List'!B$4:C$65536,2,FALSE),"")</f>
        <v/>
      </c>
    </row>
    <row r="8654" spans="13:13" x14ac:dyDescent="0.2">
      <c r="M8654" s="14" t="str">
        <f>IF(H8654&gt;0,VLOOKUP(H8654,'Account List'!B$4:C$65536,2,FALSE),"")</f>
        <v/>
      </c>
    </row>
    <row r="8655" spans="13:13" x14ac:dyDescent="0.2">
      <c r="M8655" s="14" t="str">
        <f>IF(H8655&gt;0,VLOOKUP(H8655,'Account List'!B$4:C$65536,2,FALSE),"")</f>
        <v/>
      </c>
    </row>
    <row r="8656" spans="13:13" x14ac:dyDescent="0.2">
      <c r="M8656" s="14" t="str">
        <f>IF(H8656&gt;0,VLOOKUP(H8656,'Account List'!B$4:C$65536,2,FALSE),"")</f>
        <v/>
      </c>
    </row>
    <row r="8657" spans="13:13" x14ac:dyDescent="0.2">
      <c r="M8657" s="14" t="str">
        <f>IF(H8657&gt;0,VLOOKUP(H8657,'Account List'!B$4:C$65536,2,FALSE),"")</f>
        <v/>
      </c>
    </row>
    <row r="8658" spans="13:13" x14ac:dyDescent="0.2">
      <c r="M8658" s="14" t="str">
        <f>IF(H8658&gt;0,VLOOKUP(H8658,'Account List'!B$4:C$65536,2,FALSE),"")</f>
        <v/>
      </c>
    </row>
    <row r="8659" spans="13:13" x14ac:dyDescent="0.2">
      <c r="M8659" s="14" t="str">
        <f>IF(H8659&gt;0,VLOOKUP(H8659,'Account List'!B$4:C$65536,2,FALSE),"")</f>
        <v/>
      </c>
    </row>
    <row r="8660" spans="13:13" x14ac:dyDescent="0.2">
      <c r="M8660" s="14" t="str">
        <f>IF(H8660&gt;0,VLOOKUP(H8660,'Account List'!B$4:C$65536,2,FALSE),"")</f>
        <v/>
      </c>
    </row>
    <row r="8661" spans="13:13" x14ac:dyDescent="0.2">
      <c r="M8661" s="14" t="str">
        <f>IF(H8661&gt;0,VLOOKUP(H8661,'Account List'!B$4:C$65536,2,FALSE),"")</f>
        <v/>
      </c>
    </row>
    <row r="8662" spans="13:13" x14ac:dyDescent="0.2">
      <c r="M8662" s="14" t="str">
        <f>IF(H8662&gt;0,VLOOKUP(H8662,'Account List'!B$4:C$65536,2,FALSE),"")</f>
        <v/>
      </c>
    </row>
    <row r="8663" spans="13:13" x14ac:dyDescent="0.2">
      <c r="M8663" s="14" t="str">
        <f>IF(H8663&gt;0,VLOOKUP(H8663,'Account List'!B$4:C$65536,2,FALSE),"")</f>
        <v/>
      </c>
    </row>
    <row r="8664" spans="13:13" x14ac:dyDescent="0.2">
      <c r="M8664" s="14" t="str">
        <f>IF(H8664&gt;0,VLOOKUP(H8664,'Account List'!B$4:C$65536,2,FALSE),"")</f>
        <v/>
      </c>
    </row>
    <row r="8665" spans="13:13" x14ac:dyDescent="0.2">
      <c r="M8665" s="14" t="str">
        <f>IF(H8665&gt;0,VLOOKUP(H8665,'Account List'!B$4:C$65536,2,FALSE),"")</f>
        <v/>
      </c>
    </row>
    <row r="8666" spans="13:13" x14ac:dyDescent="0.2">
      <c r="M8666" s="14" t="str">
        <f>IF(H8666&gt;0,VLOOKUP(H8666,'Account List'!B$4:C$65536,2,FALSE),"")</f>
        <v/>
      </c>
    </row>
    <row r="8667" spans="13:13" x14ac:dyDescent="0.2">
      <c r="M8667" s="14" t="str">
        <f>IF(H8667&gt;0,VLOOKUP(H8667,'Account List'!B$4:C$65536,2,FALSE),"")</f>
        <v/>
      </c>
    </row>
    <row r="8668" spans="13:13" x14ac:dyDescent="0.2">
      <c r="M8668" s="14" t="str">
        <f>IF(H8668&gt;0,VLOOKUP(H8668,'Account List'!B$4:C$65536,2,FALSE),"")</f>
        <v/>
      </c>
    </row>
    <row r="8669" spans="13:13" x14ac:dyDescent="0.2">
      <c r="M8669" s="14" t="str">
        <f>IF(H8669&gt;0,VLOOKUP(H8669,'Account List'!B$4:C$65536,2,FALSE),"")</f>
        <v/>
      </c>
    </row>
    <row r="8670" spans="13:13" x14ac:dyDescent="0.2">
      <c r="M8670" s="14" t="str">
        <f>IF(H8670&gt;0,VLOOKUP(H8670,'Account List'!B$4:C$65536,2,FALSE),"")</f>
        <v/>
      </c>
    </row>
    <row r="8671" spans="13:13" x14ac:dyDescent="0.2">
      <c r="M8671" s="14" t="str">
        <f>IF(H8671&gt;0,VLOOKUP(H8671,'Account List'!B$4:C$65536,2,FALSE),"")</f>
        <v/>
      </c>
    </row>
    <row r="8672" spans="13:13" x14ac:dyDescent="0.2">
      <c r="M8672" s="14" t="str">
        <f>IF(H8672&gt;0,VLOOKUP(H8672,'Account List'!B$4:C$65536,2,FALSE),"")</f>
        <v/>
      </c>
    </row>
    <row r="8673" spans="13:13" x14ac:dyDescent="0.2">
      <c r="M8673" s="14" t="str">
        <f>IF(H8673&gt;0,VLOOKUP(H8673,'Account List'!B$4:C$65536,2,FALSE),"")</f>
        <v/>
      </c>
    </row>
    <row r="8674" spans="13:13" x14ac:dyDescent="0.2">
      <c r="M8674" s="14" t="str">
        <f>IF(H8674&gt;0,VLOOKUP(H8674,'Account List'!B$4:C$65536,2,FALSE),"")</f>
        <v/>
      </c>
    </row>
    <row r="8675" spans="13:13" x14ac:dyDescent="0.2">
      <c r="M8675" s="14" t="str">
        <f>IF(H8675&gt;0,VLOOKUP(H8675,'Account List'!B$4:C$65536,2,FALSE),"")</f>
        <v/>
      </c>
    </row>
    <row r="8676" spans="13:13" x14ac:dyDescent="0.2">
      <c r="M8676" s="14" t="str">
        <f>IF(H8676&gt;0,VLOOKUP(H8676,'Account List'!B$4:C$65536,2,FALSE),"")</f>
        <v/>
      </c>
    </row>
    <row r="8677" spans="13:13" x14ac:dyDescent="0.2">
      <c r="M8677" s="14" t="str">
        <f>IF(H8677&gt;0,VLOOKUP(H8677,'Account List'!B$4:C$65536,2,FALSE),"")</f>
        <v/>
      </c>
    </row>
    <row r="8678" spans="13:13" x14ac:dyDescent="0.2">
      <c r="M8678" s="14" t="str">
        <f>IF(H8678&gt;0,VLOOKUP(H8678,'Account List'!B$4:C$65536,2,FALSE),"")</f>
        <v/>
      </c>
    </row>
    <row r="8679" spans="13:13" x14ac:dyDescent="0.2">
      <c r="M8679" s="14" t="str">
        <f>IF(H8679&gt;0,VLOOKUP(H8679,'Account List'!B$4:C$65536,2,FALSE),"")</f>
        <v/>
      </c>
    </row>
    <row r="8680" spans="13:13" x14ac:dyDescent="0.2">
      <c r="M8680" s="14" t="str">
        <f>IF(H8680&gt;0,VLOOKUP(H8680,'Account List'!B$4:C$65536,2,FALSE),"")</f>
        <v/>
      </c>
    </row>
    <row r="8681" spans="13:13" x14ac:dyDescent="0.2">
      <c r="M8681" s="14" t="str">
        <f>IF(H8681&gt;0,VLOOKUP(H8681,'Account List'!B$4:C$65536,2,FALSE),"")</f>
        <v/>
      </c>
    </row>
    <row r="8682" spans="13:13" x14ac:dyDescent="0.2">
      <c r="M8682" s="14" t="str">
        <f>IF(H8682&gt;0,VLOOKUP(H8682,'Account List'!B$4:C$65536,2,FALSE),"")</f>
        <v/>
      </c>
    </row>
    <row r="8683" spans="13:13" x14ac:dyDescent="0.2">
      <c r="M8683" s="14" t="str">
        <f>IF(H8683&gt;0,VLOOKUP(H8683,'Account List'!B$4:C$65536,2,FALSE),"")</f>
        <v/>
      </c>
    </row>
    <row r="8684" spans="13:13" x14ac:dyDescent="0.2">
      <c r="M8684" s="14" t="str">
        <f>IF(H8684&gt;0,VLOOKUP(H8684,'Account List'!B$4:C$65536,2,FALSE),"")</f>
        <v/>
      </c>
    </row>
    <row r="8685" spans="13:13" x14ac:dyDescent="0.2">
      <c r="M8685" s="14" t="str">
        <f>IF(H8685&gt;0,VLOOKUP(H8685,'Account List'!B$4:C$65536,2,FALSE),"")</f>
        <v/>
      </c>
    </row>
    <row r="8686" spans="13:13" x14ac:dyDescent="0.2">
      <c r="M8686" s="14" t="str">
        <f>IF(H8686&gt;0,VLOOKUP(H8686,'Account List'!B$4:C$65536,2,FALSE),"")</f>
        <v/>
      </c>
    </row>
    <row r="8687" spans="13:13" x14ac:dyDescent="0.2">
      <c r="M8687" s="14" t="str">
        <f>IF(H8687&gt;0,VLOOKUP(H8687,'Account List'!B$4:C$65536,2,FALSE),"")</f>
        <v/>
      </c>
    </row>
    <row r="8688" spans="13:13" x14ac:dyDescent="0.2">
      <c r="M8688" s="14" t="str">
        <f>IF(H8688&gt;0,VLOOKUP(H8688,'Account List'!B$4:C$65536,2,FALSE),"")</f>
        <v/>
      </c>
    </row>
    <row r="8689" spans="13:13" x14ac:dyDescent="0.2">
      <c r="M8689" s="14" t="str">
        <f>IF(H8689&gt;0,VLOOKUP(H8689,'Account List'!B$4:C$65536,2,FALSE),"")</f>
        <v/>
      </c>
    </row>
    <row r="8690" spans="13:13" x14ac:dyDescent="0.2">
      <c r="M8690" s="14" t="str">
        <f>IF(H8690&gt;0,VLOOKUP(H8690,'Account List'!B$4:C$65536,2,FALSE),"")</f>
        <v/>
      </c>
    </row>
    <row r="8691" spans="13:13" x14ac:dyDescent="0.2">
      <c r="M8691" s="14" t="str">
        <f>IF(H8691&gt;0,VLOOKUP(H8691,'Account List'!B$4:C$65536,2,FALSE),"")</f>
        <v/>
      </c>
    </row>
    <row r="8692" spans="13:13" x14ac:dyDescent="0.2">
      <c r="M8692" s="14" t="str">
        <f>IF(H8692&gt;0,VLOOKUP(H8692,'Account List'!B$4:C$65536,2,FALSE),"")</f>
        <v/>
      </c>
    </row>
    <row r="8693" spans="13:13" x14ac:dyDescent="0.2">
      <c r="M8693" s="14" t="str">
        <f>IF(H8693&gt;0,VLOOKUP(H8693,'Account List'!B$4:C$65536,2,FALSE),"")</f>
        <v/>
      </c>
    </row>
    <row r="8694" spans="13:13" x14ac:dyDescent="0.2">
      <c r="M8694" s="14" t="str">
        <f>IF(H8694&gt;0,VLOOKUP(H8694,'Account List'!B$4:C$65536,2,FALSE),"")</f>
        <v/>
      </c>
    </row>
    <row r="8695" spans="13:13" x14ac:dyDescent="0.2">
      <c r="M8695" s="14" t="str">
        <f>IF(H8695&gt;0,VLOOKUP(H8695,'Account List'!B$4:C$65536,2,FALSE),"")</f>
        <v/>
      </c>
    </row>
    <row r="8696" spans="13:13" x14ac:dyDescent="0.2">
      <c r="M8696" s="14" t="str">
        <f>IF(H8696&gt;0,VLOOKUP(H8696,'Account List'!B$4:C$65536,2,FALSE),"")</f>
        <v/>
      </c>
    </row>
    <row r="8697" spans="13:13" x14ac:dyDescent="0.2">
      <c r="M8697" s="14" t="str">
        <f>IF(H8697&gt;0,VLOOKUP(H8697,'Account List'!B$4:C$65536,2,FALSE),"")</f>
        <v/>
      </c>
    </row>
    <row r="8698" spans="13:13" x14ac:dyDescent="0.2">
      <c r="M8698" s="14" t="str">
        <f>IF(H8698&gt;0,VLOOKUP(H8698,'Account List'!B$4:C$65536,2,FALSE),"")</f>
        <v/>
      </c>
    </row>
    <row r="8699" spans="13:13" x14ac:dyDescent="0.2">
      <c r="M8699" s="14" t="str">
        <f>IF(H8699&gt;0,VLOOKUP(H8699,'Account List'!B$4:C$65536,2,FALSE),"")</f>
        <v/>
      </c>
    </row>
    <row r="8700" spans="13:13" x14ac:dyDescent="0.2">
      <c r="M8700" s="14" t="str">
        <f>IF(H8700&gt;0,VLOOKUP(H8700,'Account List'!B$4:C$65536,2,FALSE),"")</f>
        <v/>
      </c>
    </row>
    <row r="8701" spans="13:13" x14ac:dyDescent="0.2">
      <c r="M8701" s="14" t="str">
        <f>IF(H8701&gt;0,VLOOKUP(H8701,'Account List'!B$4:C$65536,2,FALSE),"")</f>
        <v/>
      </c>
    </row>
    <row r="8702" spans="13:13" x14ac:dyDescent="0.2">
      <c r="M8702" s="14" t="str">
        <f>IF(H8702&gt;0,VLOOKUP(H8702,'Account List'!B$4:C$65536,2,FALSE),"")</f>
        <v/>
      </c>
    </row>
    <row r="8703" spans="13:13" x14ac:dyDescent="0.2">
      <c r="M8703" s="14" t="str">
        <f>IF(H8703&gt;0,VLOOKUP(H8703,'Account List'!B$4:C$65536,2,FALSE),"")</f>
        <v/>
      </c>
    </row>
    <row r="8704" spans="13:13" x14ac:dyDescent="0.2">
      <c r="M8704" s="14" t="str">
        <f>IF(H8704&gt;0,VLOOKUP(H8704,'Account List'!B$4:C$65536,2,FALSE),"")</f>
        <v/>
      </c>
    </row>
    <row r="8705" spans="13:13" x14ac:dyDescent="0.2">
      <c r="M8705" s="14" t="str">
        <f>IF(H8705&gt;0,VLOOKUP(H8705,'Account List'!B$4:C$65536,2,FALSE),"")</f>
        <v/>
      </c>
    </row>
    <row r="8706" spans="13:13" x14ac:dyDescent="0.2">
      <c r="M8706" s="14" t="str">
        <f>IF(H8706&gt;0,VLOOKUP(H8706,'Account List'!B$4:C$65536,2,FALSE),"")</f>
        <v/>
      </c>
    </row>
    <row r="8707" spans="13:13" x14ac:dyDescent="0.2">
      <c r="M8707" s="14" t="str">
        <f>IF(H8707&gt;0,VLOOKUP(H8707,'Account List'!B$4:C$65536,2,FALSE),"")</f>
        <v/>
      </c>
    </row>
    <row r="8708" spans="13:13" x14ac:dyDescent="0.2">
      <c r="M8708" s="14" t="str">
        <f>IF(H8708&gt;0,VLOOKUP(H8708,'Account List'!B$4:C$65536,2,FALSE),"")</f>
        <v/>
      </c>
    </row>
    <row r="8709" spans="13:13" x14ac:dyDescent="0.2">
      <c r="M8709" s="14" t="str">
        <f>IF(H8709&gt;0,VLOOKUP(H8709,'Account List'!B$4:C$65536,2,FALSE),"")</f>
        <v/>
      </c>
    </row>
    <row r="8710" spans="13:13" x14ac:dyDescent="0.2">
      <c r="M8710" s="14" t="str">
        <f>IF(H8710&gt;0,VLOOKUP(H8710,'Account List'!B$4:C$65536,2,FALSE),"")</f>
        <v/>
      </c>
    </row>
    <row r="8711" spans="13:13" x14ac:dyDescent="0.2">
      <c r="M8711" s="14" t="str">
        <f>IF(H8711&gt;0,VLOOKUP(H8711,'Account List'!B$4:C$65536,2,FALSE),"")</f>
        <v/>
      </c>
    </row>
    <row r="8712" spans="13:13" x14ac:dyDescent="0.2">
      <c r="M8712" s="14" t="str">
        <f>IF(H8712&gt;0,VLOOKUP(H8712,'Account List'!B$4:C$65536,2,FALSE),"")</f>
        <v/>
      </c>
    </row>
    <row r="8713" spans="13:13" x14ac:dyDescent="0.2">
      <c r="M8713" s="14" t="str">
        <f>IF(H8713&gt;0,VLOOKUP(H8713,'Account List'!B$4:C$65536,2,FALSE),"")</f>
        <v/>
      </c>
    </row>
    <row r="8714" spans="13:13" x14ac:dyDescent="0.2">
      <c r="M8714" s="14" t="str">
        <f>IF(H8714&gt;0,VLOOKUP(H8714,'Account List'!B$4:C$65536,2,FALSE),"")</f>
        <v/>
      </c>
    </row>
    <row r="8715" spans="13:13" x14ac:dyDescent="0.2">
      <c r="M8715" s="14" t="str">
        <f>IF(H8715&gt;0,VLOOKUP(H8715,'Account List'!B$4:C$65536,2,FALSE),"")</f>
        <v/>
      </c>
    </row>
    <row r="8716" spans="13:13" x14ac:dyDescent="0.2">
      <c r="M8716" s="14" t="str">
        <f>IF(H8716&gt;0,VLOOKUP(H8716,'Account List'!B$4:C$65536,2,FALSE),"")</f>
        <v/>
      </c>
    </row>
    <row r="8717" spans="13:13" x14ac:dyDescent="0.2">
      <c r="M8717" s="14" t="str">
        <f>IF(H8717&gt;0,VLOOKUP(H8717,'Account List'!B$4:C$65536,2,FALSE),"")</f>
        <v/>
      </c>
    </row>
    <row r="8718" spans="13:13" x14ac:dyDescent="0.2">
      <c r="M8718" s="14" t="str">
        <f>IF(H8718&gt;0,VLOOKUP(H8718,'Account List'!B$4:C$65536,2,FALSE),"")</f>
        <v/>
      </c>
    </row>
    <row r="8719" spans="13:13" x14ac:dyDescent="0.2">
      <c r="M8719" s="14" t="str">
        <f>IF(H8719&gt;0,VLOOKUP(H8719,'Account List'!B$4:C$65536,2,FALSE),"")</f>
        <v/>
      </c>
    </row>
    <row r="8720" spans="13:13" x14ac:dyDescent="0.2">
      <c r="M8720" s="14" t="str">
        <f>IF(H8720&gt;0,VLOOKUP(H8720,'Account List'!B$4:C$65536,2,FALSE),"")</f>
        <v/>
      </c>
    </row>
    <row r="8721" spans="13:13" x14ac:dyDescent="0.2">
      <c r="M8721" s="14" t="str">
        <f>IF(H8721&gt;0,VLOOKUP(H8721,'Account List'!B$4:C$65536,2,FALSE),"")</f>
        <v/>
      </c>
    </row>
    <row r="8722" spans="13:13" x14ac:dyDescent="0.2">
      <c r="M8722" s="14" t="str">
        <f>IF(H8722&gt;0,VLOOKUP(H8722,'Account List'!B$4:C$65536,2,FALSE),"")</f>
        <v/>
      </c>
    </row>
    <row r="8723" spans="13:13" x14ac:dyDescent="0.2">
      <c r="M8723" s="14" t="str">
        <f>IF(H8723&gt;0,VLOOKUP(H8723,'Account List'!B$4:C$65536,2,FALSE),"")</f>
        <v/>
      </c>
    </row>
    <row r="8724" spans="13:13" x14ac:dyDescent="0.2">
      <c r="M8724" s="14" t="str">
        <f>IF(H8724&gt;0,VLOOKUP(H8724,'Account List'!B$4:C$65536,2,FALSE),"")</f>
        <v/>
      </c>
    </row>
    <row r="8725" spans="13:13" x14ac:dyDescent="0.2">
      <c r="M8725" s="14" t="str">
        <f>IF(H8725&gt;0,VLOOKUP(H8725,'Account List'!B$4:C$65536,2,FALSE),"")</f>
        <v/>
      </c>
    </row>
    <row r="8726" spans="13:13" x14ac:dyDescent="0.2">
      <c r="M8726" s="14" t="str">
        <f>IF(H8726&gt;0,VLOOKUP(H8726,'Account List'!B$4:C$65536,2,FALSE),"")</f>
        <v/>
      </c>
    </row>
    <row r="8727" spans="13:13" x14ac:dyDescent="0.2">
      <c r="M8727" s="14" t="str">
        <f>IF(H8727&gt;0,VLOOKUP(H8727,'Account List'!B$4:C$65536,2,FALSE),"")</f>
        <v/>
      </c>
    </row>
    <row r="8728" spans="13:13" x14ac:dyDescent="0.2">
      <c r="M8728" s="14" t="str">
        <f>IF(H8728&gt;0,VLOOKUP(H8728,'Account List'!B$4:C$65536,2,FALSE),"")</f>
        <v/>
      </c>
    </row>
    <row r="8729" spans="13:13" x14ac:dyDescent="0.2">
      <c r="M8729" s="14" t="str">
        <f>IF(H8729&gt;0,VLOOKUP(H8729,'Account List'!B$4:C$65536,2,FALSE),"")</f>
        <v/>
      </c>
    </row>
    <row r="8730" spans="13:13" x14ac:dyDescent="0.2">
      <c r="M8730" s="14" t="str">
        <f>IF(H8730&gt;0,VLOOKUP(H8730,'Account List'!B$4:C$65536,2,FALSE),"")</f>
        <v/>
      </c>
    </row>
    <row r="8731" spans="13:13" x14ac:dyDescent="0.2">
      <c r="M8731" s="14" t="str">
        <f>IF(H8731&gt;0,VLOOKUP(H8731,'Account List'!B$4:C$65536,2,FALSE),"")</f>
        <v/>
      </c>
    </row>
    <row r="8732" spans="13:13" x14ac:dyDescent="0.2">
      <c r="M8732" s="14" t="str">
        <f>IF(H8732&gt;0,VLOOKUP(H8732,'Account List'!B$4:C$65536,2,FALSE),"")</f>
        <v/>
      </c>
    </row>
    <row r="8733" spans="13:13" x14ac:dyDescent="0.2">
      <c r="M8733" s="14" t="str">
        <f>IF(H8733&gt;0,VLOOKUP(H8733,'Account List'!B$4:C$65536,2,FALSE),"")</f>
        <v/>
      </c>
    </row>
    <row r="8734" spans="13:13" x14ac:dyDescent="0.2">
      <c r="M8734" s="14" t="str">
        <f>IF(H8734&gt;0,VLOOKUP(H8734,'Account List'!B$4:C$65536,2,FALSE),"")</f>
        <v/>
      </c>
    </row>
    <row r="8735" spans="13:13" x14ac:dyDescent="0.2">
      <c r="M8735" s="14" t="str">
        <f>IF(H8735&gt;0,VLOOKUP(H8735,'Account List'!B$4:C$65536,2,FALSE),"")</f>
        <v/>
      </c>
    </row>
    <row r="8736" spans="13:13" x14ac:dyDescent="0.2">
      <c r="M8736" s="14" t="str">
        <f>IF(H8736&gt;0,VLOOKUP(H8736,'Account List'!B$4:C$65536,2,FALSE),"")</f>
        <v/>
      </c>
    </row>
    <row r="8737" spans="13:13" x14ac:dyDescent="0.2">
      <c r="M8737" s="14" t="str">
        <f>IF(H8737&gt;0,VLOOKUP(H8737,'Account List'!B$4:C$65536,2,FALSE),"")</f>
        <v/>
      </c>
    </row>
    <row r="8738" spans="13:13" x14ac:dyDescent="0.2">
      <c r="M8738" s="14" t="str">
        <f>IF(H8738&gt;0,VLOOKUP(H8738,'Account List'!B$4:C$65536,2,FALSE),"")</f>
        <v/>
      </c>
    </row>
    <row r="8739" spans="13:13" x14ac:dyDescent="0.2">
      <c r="M8739" s="14" t="str">
        <f>IF(H8739&gt;0,VLOOKUP(H8739,'Account List'!B$4:C$65536,2,FALSE),"")</f>
        <v/>
      </c>
    </row>
    <row r="8740" spans="13:13" x14ac:dyDescent="0.2">
      <c r="M8740" s="14" t="str">
        <f>IF(H8740&gt;0,VLOOKUP(H8740,'Account List'!B$4:C$65536,2,FALSE),"")</f>
        <v/>
      </c>
    </row>
    <row r="8741" spans="13:13" x14ac:dyDescent="0.2">
      <c r="M8741" s="14" t="str">
        <f>IF(H8741&gt;0,VLOOKUP(H8741,'Account List'!B$4:C$65536,2,FALSE),"")</f>
        <v/>
      </c>
    </row>
    <row r="8742" spans="13:13" x14ac:dyDescent="0.2">
      <c r="M8742" s="14" t="str">
        <f>IF(H8742&gt;0,VLOOKUP(H8742,'Account List'!B$4:C$65536,2,FALSE),"")</f>
        <v/>
      </c>
    </row>
    <row r="8743" spans="13:13" x14ac:dyDescent="0.2">
      <c r="M8743" s="14" t="str">
        <f>IF(H8743&gt;0,VLOOKUP(H8743,'Account List'!B$4:C$65536,2,FALSE),"")</f>
        <v/>
      </c>
    </row>
    <row r="8744" spans="13:13" x14ac:dyDescent="0.2">
      <c r="M8744" s="14" t="str">
        <f>IF(H8744&gt;0,VLOOKUP(H8744,'Account List'!B$4:C$65536,2,FALSE),"")</f>
        <v/>
      </c>
    </row>
    <row r="8745" spans="13:13" x14ac:dyDescent="0.2">
      <c r="M8745" s="14" t="str">
        <f>IF(H8745&gt;0,VLOOKUP(H8745,'Account List'!B$4:C$65536,2,FALSE),"")</f>
        <v/>
      </c>
    </row>
    <row r="8746" spans="13:13" x14ac:dyDescent="0.2">
      <c r="M8746" s="14" t="str">
        <f>IF(H8746&gt;0,VLOOKUP(H8746,'Account List'!B$4:C$65536,2,FALSE),"")</f>
        <v/>
      </c>
    </row>
    <row r="8747" spans="13:13" x14ac:dyDescent="0.2">
      <c r="M8747" s="14" t="str">
        <f>IF(H8747&gt;0,VLOOKUP(H8747,'Account List'!B$4:C$65536,2,FALSE),"")</f>
        <v/>
      </c>
    </row>
    <row r="8748" spans="13:13" x14ac:dyDescent="0.2">
      <c r="M8748" s="14" t="str">
        <f>IF(H8748&gt;0,VLOOKUP(H8748,'Account List'!B$4:C$65536,2,FALSE),"")</f>
        <v/>
      </c>
    </row>
    <row r="8749" spans="13:13" x14ac:dyDescent="0.2">
      <c r="M8749" s="14" t="str">
        <f>IF(H8749&gt;0,VLOOKUP(H8749,'Account List'!B$4:C$65536,2,FALSE),"")</f>
        <v/>
      </c>
    </row>
    <row r="8750" spans="13:13" x14ac:dyDescent="0.2">
      <c r="M8750" s="14" t="str">
        <f>IF(H8750&gt;0,VLOOKUP(H8750,'Account List'!B$4:C$65536,2,FALSE),"")</f>
        <v/>
      </c>
    </row>
    <row r="8751" spans="13:13" x14ac:dyDescent="0.2">
      <c r="M8751" s="14" t="str">
        <f>IF(H8751&gt;0,VLOOKUP(H8751,'Account List'!B$4:C$65536,2,FALSE),"")</f>
        <v/>
      </c>
    </row>
    <row r="8752" spans="13:13" x14ac:dyDescent="0.2">
      <c r="M8752" s="14" t="str">
        <f>IF(H8752&gt;0,VLOOKUP(H8752,'Account List'!B$4:C$65536,2,FALSE),"")</f>
        <v/>
      </c>
    </row>
    <row r="8753" spans="13:13" x14ac:dyDescent="0.2">
      <c r="M8753" s="14" t="str">
        <f>IF(H8753&gt;0,VLOOKUP(H8753,'Account List'!B$4:C$65536,2,FALSE),"")</f>
        <v/>
      </c>
    </row>
    <row r="8754" spans="13:13" x14ac:dyDescent="0.2">
      <c r="M8754" s="14" t="str">
        <f>IF(H8754&gt;0,VLOOKUP(H8754,'Account List'!B$4:C$65536,2,FALSE),"")</f>
        <v/>
      </c>
    </row>
    <row r="8755" spans="13:13" x14ac:dyDescent="0.2">
      <c r="M8755" s="14" t="str">
        <f>IF(H8755&gt;0,VLOOKUP(H8755,'Account List'!B$4:C$65536,2,FALSE),"")</f>
        <v/>
      </c>
    </row>
    <row r="8756" spans="13:13" x14ac:dyDescent="0.2">
      <c r="M8756" s="14" t="str">
        <f>IF(H8756&gt;0,VLOOKUP(H8756,'Account List'!B$4:C$65536,2,FALSE),"")</f>
        <v/>
      </c>
    </row>
    <row r="8757" spans="13:13" x14ac:dyDescent="0.2">
      <c r="M8757" s="14" t="str">
        <f>IF(H8757&gt;0,VLOOKUP(H8757,'Account List'!B$4:C$65536,2,FALSE),"")</f>
        <v/>
      </c>
    </row>
    <row r="8758" spans="13:13" x14ac:dyDescent="0.2">
      <c r="M8758" s="14" t="str">
        <f>IF(H8758&gt;0,VLOOKUP(H8758,'Account List'!B$4:C$65536,2,FALSE),"")</f>
        <v/>
      </c>
    </row>
    <row r="8759" spans="13:13" x14ac:dyDescent="0.2">
      <c r="M8759" s="14" t="str">
        <f>IF(H8759&gt;0,VLOOKUP(H8759,'Account List'!B$4:C$65536,2,FALSE),"")</f>
        <v/>
      </c>
    </row>
    <row r="8760" spans="13:13" x14ac:dyDescent="0.2">
      <c r="M8760" s="14" t="str">
        <f>IF(H8760&gt;0,VLOOKUP(H8760,'Account List'!B$4:C$65536,2,FALSE),"")</f>
        <v/>
      </c>
    </row>
    <row r="8761" spans="13:13" x14ac:dyDescent="0.2">
      <c r="M8761" s="14" t="str">
        <f>IF(H8761&gt;0,VLOOKUP(H8761,'Account List'!B$4:C$65536,2,FALSE),"")</f>
        <v/>
      </c>
    </row>
    <row r="8762" spans="13:13" x14ac:dyDescent="0.2">
      <c r="M8762" s="14" t="str">
        <f>IF(H8762&gt;0,VLOOKUP(H8762,'Account List'!B$4:C$65536,2,FALSE),"")</f>
        <v/>
      </c>
    </row>
    <row r="8763" spans="13:13" x14ac:dyDescent="0.2">
      <c r="M8763" s="14" t="str">
        <f>IF(H8763&gt;0,VLOOKUP(H8763,'Account List'!B$4:C$65536,2,FALSE),"")</f>
        <v/>
      </c>
    </row>
    <row r="8764" spans="13:13" x14ac:dyDescent="0.2">
      <c r="M8764" s="14" t="str">
        <f>IF(H8764&gt;0,VLOOKUP(H8764,'Account List'!B$4:C$65536,2,FALSE),"")</f>
        <v/>
      </c>
    </row>
    <row r="8765" spans="13:13" x14ac:dyDescent="0.2">
      <c r="M8765" s="14" t="str">
        <f>IF(H8765&gt;0,VLOOKUP(H8765,'Account List'!B$4:C$65536,2,FALSE),"")</f>
        <v/>
      </c>
    </row>
    <row r="8766" spans="13:13" x14ac:dyDescent="0.2">
      <c r="M8766" s="14" t="str">
        <f>IF(H8766&gt;0,VLOOKUP(H8766,'Account List'!B$4:C$65536,2,FALSE),"")</f>
        <v/>
      </c>
    </row>
    <row r="8767" spans="13:13" x14ac:dyDescent="0.2">
      <c r="M8767" s="14" t="str">
        <f>IF(H8767&gt;0,VLOOKUP(H8767,'Account List'!B$4:C$65536,2,FALSE),"")</f>
        <v/>
      </c>
    </row>
    <row r="8768" spans="13:13" x14ac:dyDescent="0.2">
      <c r="M8768" s="14" t="str">
        <f>IF(H8768&gt;0,VLOOKUP(H8768,'Account List'!B$4:C$65536,2,FALSE),"")</f>
        <v/>
      </c>
    </row>
    <row r="8769" spans="13:13" x14ac:dyDescent="0.2">
      <c r="M8769" s="14" t="str">
        <f>IF(H8769&gt;0,VLOOKUP(H8769,'Account List'!B$4:C$65536,2,FALSE),"")</f>
        <v/>
      </c>
    </row>
    <row r="8770" spans="13:13" x14ac:dyDescent="0.2">
      <c r="M8770" s="14" t="str">
        <f>IF(H8770&gt;0,VLOOKUP(H8770,'Account List'!B$4:C$65536,2,FALSE),"")</f>
        <v/>
      </c>
    </row>
    <row r="8771" spans="13:13" x14ac:dyDescent="0.2">
      <c r="M8771" s="14" t="str">
        <f>IF(H8771&gt;0,VLOOKUP(H8771,'Account List'!B$4:C$65536,2,FALSE),"")</f>
        <v/>
      </c>
    </row>
    <row r="8772" spans="13:13" x14ac:dyDescent="0.2">
      <c r="M8772" s="14" t="str">
        <f>IF(H8772&gt;0,VLOOKUP(H8772,'Account List'!B$4:C$65536,2,FALSE),"")</f>
        <v/>
      </c>
    </row>
    <row r="8773" spans="13:13" x14ac:dyDescent="0.2">
      <c r="M8773" s="14" t="str">
        <f>IF(H8773&gt;0,VLOOKUP(H8773,'Account List'!B$4:C$65536,2,FALSE),"")</f>
        <v/>
      </c>
    </row>
    <row r="8774" spans="13:13" x14ac:dyDescent="0.2">
      <c r="M8774" s="14" t="str">
        <f>IF(H8774&gt;0,VLOOKUP(H8774,'Account List'!B$4:C$65536,2,FALSE),"")</f>
        <v/>
      </c>
    </row>
    <row r="8775" spans="13:13" x14ac:dyDescent="0.2">
      <c r="M8775" s="14" t="str">
        <f>IF(H8775&gt;0,VLOOKUP(H8775,'Account List'!B$4:C$65536,2,FALSE),"")</f>
        <v/>
      </c>
    </row>
    <row r="8776" spans="13:13" x14ac:dyDescent="0.2">
      <c r="M8776" s="14" t="str">
        <f>IF(H8776&gt;0,VLOOKUP(H8776,'Account List'!B$4:C$65536,2,FALSE),"")</f>
        <v/>
      </c>
    </row>
    <row r="8777" spans="13:13" x14ac:dyDescent="0.2">
      <c r="M8777" s="14" t="str">
        <f>IF(H8777&gt;0,VLOOKUP(H8777,'Account List'!B$4:C$65536,2,FALSE),"")</f>
        <v/>
      </c>
    </row>
    <row r="8778" spans="13:13" x14ac:dyDescent="0.2">
      <c r="M8778" s="14" t="str">
        <f>IF(H8778&gt;0,VLOOKUP(H8778,'Account List'!B$4:C$65536,2,FALSE),"")</f>
        <v/>
      </c>
    </row>
    <row r="8779" spans="13:13" x14ac:dyDescent="0.2">
      <c r="M8779" s="14" t="str">
        <f>IF(H8779&gt;0,VLOOKUP(H8779,'Account List'!B$4:C$65536,2,FALSE),"")</f>
        <v/>
      </c>
    </row>
    <row r="8780" spans="13:13" x14ac:dyDescent="0.2">
      <c r="M8780" s="14" t="str">
        <f>IF(H8780&gt;0,VLOOKUP(H8780,'Account List'!B$4:C$65536,2,FALSE),"")</f>
        <v/>
      </c>
    </row>
    <row r="8781" spans="13:13" x14ac:dyDescent="0.2">
      <c r="M8781" s="14" t="str">
        <f>IF(H8781&gt;0,VLOOKUP(H8781,'Account List'!B$4:C$65536,2,FALSE),"")</f>
        <v/>
      </c>
    </row>
    <row r="8782" spans="13:13" x14ac:dyDescent="0.2">
      <c r="M8782" s="14" t="str">
        <f>IF(H8782&gt;0,VLOOKUP(H8782,'Account List'!B$4:C$65536,2,FALSE),"")</f>
        <v/>
      </c>
    </row>
    <row r="8783" spans="13:13" x14ac:dyDescent="0.2">
      <c r="M8783" s="14" t="str">
        <f>IF(H8783&gt;0,VLOOKUP(H8783,'Account List'!B$4:C$65536,2,FALSE),"")</f>
        <v/>
      </c>
    </row>
    <row r="8784" spans="13:13" x14ac:dyDescent="0.2">
      <c r="M8784" s="14" t="str">
        <f>IF(H8784&gt;0,VLOOKUP(H8784,'Account List'!B$4:C$65536,2,FALSE),"")</f>
        <v/>
      </c>
    </row>
    <row r="8785" spans="13:13" x14ac:dyDescent="0.2">
      <c r="M8785" s="14" t="str">
        <f>IF(H8785&gt;0,VLOOKUP(H8785,'Account List'!B$4:C$65536,2,FALSE),"")</f>
        <v/>
      </c>
    </row>
    <row r="8786" spans="13:13" x14ac:dyDescent="0.2">
      <c r="M8786" s="14" t="str">
        <f>IF(H8786&gt;0,VLOOKUP(H8786,'Account List'!B$4:C$65536,2,FALSE),"")</f>
        <v/>
      </c>
    </row>
    <row r="8787" spans="13:13" x14ac:dyDescent="0.2">
      <c r="M8787" s="14" t="str">
        <f>IF(H8787&gt;0,VLOOKUP(H8787,'Account List'!B$4:C$65536,2,FALSE),"")</f>
        <v/>
      </c>
    </row>
    <row r="8788" spans="13:13" x14ac:dyDescent="0.2">
      <c r="M8788" s="14" t="str">
        <f>IF(H8788&gt;0,VLOOKUP(H8788,'Account List'!B$4:C$65536,2,FALSE),"")</f>
        <v/>
      </c>
    </row>
    <row r="8789" spans="13:13" x14ac:dyDescent="0.2">
      <c r="M8789" s="14" t="str">
        <f>IF(H8789&gt;0,VLOOKUP(H8789,'Account List'!B$4:C$65536,2,FALSE),"")</f>
        <v/>
      </c>
    </row>
    <row r="8790" spans="13:13" x14ac:dyDescent="0.2">
      <c r="M8790" s="14" t="str">
        <f>IF(H8790&gt;0,VLOOKUP(H8790,'Account List'!B$4:C$65536,2,FALSE),"")</f>
        <v/>
      </c>
    </row>
    <row r="8791" spans="13:13" x14ac:dyDescent="0.2">
      <c r="M8791" s="14" t="str">
        <f>IF(H8791&gt;0,VLOOKUP(H8791,'Account List'!B$4:C$65536,2,FALSE),"")</f>
        <v/>
      </c>
    </row>
    <row r="8792" spans="13:13" x14ac:dyDescent="0.2">
      <c r="M8792" s="14" t="str">
        <f>IF(H8792&gt;0,VLOOKUP(H8792,'Account List'!B$4:C$65536,2,FALSE),"")</f>
        <v/>
      </c>
    </row>
    <row r="8793" spans="13:13" x14ac:dyDescent="0.2">
      <c r="M8793" s="14" t="str">
        <f>IF(H8793&gt;0,VLOOKUP(H8793,'Account List'!B$4:C$65536,2,FALSE),"")</f>
        <v/>
      </c>
    </row>
    <row r="8794" spans="13:13" x14ac:dyDescent="0.2">
      <c r="M8794" s="14" t="str">
        <f>IF(H8794&gt;0,VLOOKUP(H8794,'Account List'!B$4:C$65536,2,FALSE),"")</f>
        <v/>
      </c>
    </row>
    <row r="8795" spans="13:13" x14ac:dyDescent="0.2">
      <c r="M8795" s="14" t="str">
        <f>IF(H8795&gt;0,VLOOKUP(H8795,'Account List'!B$4:C$65536,2,FALSE),"")</f>
        <v/>
      </c>
    </row>
    <row r="8796" spans="13:13" x14ac:dyDescent="0.2">
      <c r="M8796" s="14" t="str">
        <f>IF(H8796&gt;0,VLOOKUP(H8796,'Account List'!B$4:C$65536,2,FALSE),"")</f>
        <v/>
      </c>
    </row>
    <row r="8797" spans="13:13" x14ac:dyDescent="0.2">
      <c r="M8797" s="14" t="str">
        <f>IF(H8797&gt;0,VLOOKUP(H8797,'Account List'!B$4:C$65536,2,FALSE),"")</f>
        <v/>
      </c>
    </row>
    <row r="8798" spans="13:13" x14ac:dyDescent="0.2">
      <c r="M8798" s="14" t="str">
        <f>IF(H8798&gt;0,VLOOKUP(H8798,'Account List'!B$4:C$65536,2,FALSE),"")</f>
        <v/>
      </c>
    </row>
    <row r="8799" spans="13:13" x14ac:dyDescent="0.2">
      <c r="M8799" s="14" t="str">
        <f>IF(H8799&gt;0,VLOOKUP(H8799,'Account List'!B$4:C$65536,2,FALSE),"")</f>
        <v/>
      </c>
    </row>
    <row r="8800" spans="13:13" x14ac:dyDescent="0.2">
      <c r="M8800" s="14" t="str">
        <f>IF(H8800&gt;0,VLOOKUP(H8800,'Account List'!B$4:C$65536,2,FALSE),"")</f>
        <v/>
      </c>
    </row>
    <row r="8801" spans="13:13" x14ac:dyDescent="0.2">
      <c r="M8801" s="14" t="str">
        <f>IF(H8801&gt;0,VLOOKUP(H8801,'Account List'!B$4:C$65536,2,FALSE),"")</f>
        <v/>
      </c>
    </row>
    <row r="8802" spans="13:13" x14ac:dyDescent="0.2">
      <c r="M8802" s="14" t="str">
        <f>IF(H8802&gt;0,VLOOKUP(H8802,'Account List'!B$4:C$65536,2,FALSE),"")</f>
        <v/>
      </c>
    </row>
    <row r="8803" spans="13:13" x14ac:dyDescent="0.2">
      <c r="M8803" s="14" t="str">
        <f>IF(H8803&gt;0,VLOOKUP(H8803,'Account List'!B$4:C$65536,2,FALSE),"")</f>
        <v/>
      </c>
    </row>
    <row r="8804" spans="13:13" x14ac:dyDescent="0.2">
      <c r="M8804" s="14" t="str">
        <f>IF(H8804&gt;0,VLOOKUP(H8804,'Account List'!B$4:C$65536,2,FALSE),"")</f>
        <v/>
      </c>
    </row>
    <row r="8805" spans="13:13" x14ac:dyDescent="0.2">
      <c r="M8805" s="14" t="str">
        <f>IF(H8805&gt;0,VLOOKUP(H8805,'Account List'!B$4:C$65536,2,FALSE),"")</f>
        <v/>
      </c>
    </row>
    <row r="8806" spans="13:13" x14ac:dyDescent="0.2">
      <c r="M8806" s="14" t="str">
        <f>IF(H8806&gt;0,VLOOKUP(H8806,'Account List'!B$4:C$65536,2,FALSE),"")</f>
        <v/>
      </c>
    </row>
    <row r="8807" spans="13:13" x14ac:dyDescent="0.2">
      <c r="M8807" s="14" t="str">
        <f>IF(H8807&gt;0,VLOOKUP(H8807,'Account List'!B$4:C$65536,2,FALSE),"")</f>
        <v/>
      </c>
    </row>
    <row r="8808" spans="13:13" x14ac:dyDescent="0.2">
      <c r="M8808" s="14" t="str">
        <f>IF(H8808&gt;0,VLOOKUP(H8808,'Account List'!B$4:C$65536,2,FALSE),"")</f>
        <v/>
      </c>
    </row>
    <row r="8809" spans="13:13" x14ac:dyDescent="0.2">
      <c r="M8809" s="14" t="str">
        <f>IF(H8809&gt;0,VLOOKUP(H8809,'Account List'!B$4:C$65536,2,FALSE),"")</f>
        <v/>
      </c>
    </row>
    <row r="8810" spans="13:13" x14ac:dyDescent="0.2">
      <c r="M8810" s="14" t="str">
        <f>IF(H8810&gt;0,VLOOKUP(H8810,'Account List'!B$4:C$65536,2,FALSE),"")</f>
        <v/>
      </c>
    </row>
    <row r="8811" spans="13:13" x14ac:dyDescent="0.2">
      <c r="M8811" s="14" t="str">
        <f>IF(H8811&gt;0,VLOOKUP(H8811,'Account List'!B$4:C$65536,2,FALSE),"")</f>
        <v/>
      </c>
    </row>
    <row r="8812" spans="13:13" x14ac:dyDescent="0.2">
      <c r="M8812" s="14" t="str">
        <f>IF(H8812&gt;0,VLOOKUP(H8812,'Account List'!B$4:C$65536,2,FALSE),"")</f>
        <v/>
      </c>
    </row>
    <row r="8813" spans="13:13" x14ac:dyDescent="0.2">
      <c r="M8813" s="14" t="str">
        <f>IF(H8813&gt;0,VLOOKUP(H8813,'Account List'!B$4:C$65536,2,FALSE),"")</f>
        <v/>
      </c>
    </row>
    <row r="8814" spans="13:13" x14ac:dyDescent="0.2">
      <c r="M8814" s="14" t="str">
        <f>IF(H8814&gt;0,VLOOKUP(H8814,'Account List'!B$4:C$65536,2,FALSE),"")</f>
        <v/>
      </c>
    </row>
    <row r="8815" spans="13:13" x14ac:dyDescent="0.2">
      <c r="M8815" s="14" t="str">
        <f>IF(H8815&gt;0,VLOOKUP(H8815,'Account List'!B$4:C$65536,2,FALSE),"")</f>
        <v/>
      </c>
    </row>
    <row r="8816" spans="13:13" x14ac:dyDescent="0.2">
      <c r="M8816" s="14" t="str">
        <f>IF(H8816&gt;0,VLOOKUP(H8816,'Account List'!B$4:C$65536,2,FALSE),"")</f>
        <v/>
      </c>
    </row>
    <row r="8817" spans="13:13" x14ac:dyDescent="0.2">
      <c r="M8817" s="14" t="str">
        <f>IF(H8817&gt;0,VLOOKUP(H8817,'Account List'!B$4:C$65536,2,FALSE),"")</f>
        <v/>
      </c>
    </row>
    <row r="8818" spans="13:13" x14ac:dyDescent="0.2">
      <c r="M8818" s="14" t="str">
        <f>IF(H8818&gt;0,VLOOKUP(H8818,'Account List'!B$4:C$65536,2,FALSE),"")</f>
        <v/>
      </c>
    </row>
    <row r="8819" spans="13:13" x14ac:dyDescent="0.2">
      <c r="M8819" s="14" t="str">
        <f>IF(H8819&gt;0,VLOOKUP(H8819,'Account List'!B$4:C$65536,2,FALSE),"")</f>
        <v/>
      </c>
    </row>
    <row r="8820" spans="13:13" x14ac:dyDescent="0.2">
      <c r="M8820" s="14" t="str">
        <f>IF(H8820&gt;0,VLOOKUP(H8820,'Account List'!B$4:C$65536,2,FALSE),"")</f>
        <v/>
      </c>
    </row>
    <row r="8821" spans="13:13" x14ac:dyDescent="0.2">
      <c r="M8821" s="14" t="str">
        <f>IF(H8821&gt;0,VLOOKUP(H8821,'Account List'!B$4:C$65536,2,FALSE),"")</f>
        <v/>
      </c>
    </row>
    <row r="8822" spans="13:13" x14ac:dyDescent="0.2">
      <c r="M8822" s="14" t="str">
        <f>IF(H8822&gt;0,VLOOKUP(H8822,'Account List'!B$4:C$65536,2,FALSE),"")</f>
        <v/>
      </c>
    </row>
    <row r="8823" spans="13:13" x14ac:dyDescent="0.2">
      <c r="M8823" s="14" t="str">
        <f>IF(H8823&gt;0,VLOOKUP(H8823,'Account List'!B$4:C$65536,2,FALSE),"")</f>
        <v/>
      </c>
    </row>
    <row r="8824" spans="13:13" x14ac:dyDescent="0.2">
      <c r="M8824" s="14" t="str">
        <f>IF(H8824&gt;0,VLOOKUP(H8824,'Account List'!B$4:C$65536,2,FALSE),"")</f>
        <v/>
      </c>
    </row>
    <row r="8825" spans="13:13" x14ac:dyDescent="0.2">
      <c r="M8825" s="14" t="str">
        <f>IF(H8825&gt;0,VLOOKUP(H8825,'Account List'!B$4:C$65536,2,FALSE),"")</f>
        <v/>
      </c>
    </row>
    <row r="8826" spans="13:13" x14ac:dyDescent="0.2">
      <c r="M8826" s="14" t="str">
        <f>IF(H8826&gt;0,VLOOKUP(H8826,'Account List'!B$4:C$65536,2,FALSE),"")</f>
        <v/>
      </c>
    </row>
    <row r="8827" spans="13:13" x14ac:dyDescent="0.2">
      <c r="M8827" s="14" t="str">
        <f>IF(H8827&gt;0,VLOOKUP(H8827,'Account List'!B$4:C$65536,2,FALSE),"")</f>
        <v/>
      </c>
    </row>
    <row r="8828" spans="13:13" x14ac:dyDescent="0.2">
      <c r="M8828" s="14" t="str">
        <f>IF(H8828&gt;0,VLOOKUP(H8828,'Account List'!B$4:C$65536,2,FALSE),"")</f>
        <v/>
      </c>
    </row>
    <row r="8829" spans="13:13" x14ac:dyDescent="0.2">
      <c r="M8829" s="14" t="str">
        <f>IF(H8829&gt;0,VLOOKUP(H8829,'Account List'!B$4:C$65536,2,FALSE),"")</f>
        <v/>
      </c>
    </row>
    <row r="8830" spans="13:13" x14ac:dyDescent="0.2">
      <c r="M8830" s="14" t="str">
        <f>IF(H8830&gt;0,VLOOKUP(H8830,'Account List'!B$4:C$65536,2,FALSE),"")</f>
        <v/>
      </c>
    </row>
    <row r="8831" spans="13:13" x14ac:dyDescent="0.2">
      <c r="M8831" s="14" t="str">
        <f>IF(H8831&gt;0,VLOOKUP(H8831,'Account List'!B$4:C$65536,2,FALSE),"")</f>
        <v/>
      </c>
    </row>
    <row r="8832" spans="13:13" x14ac:dyDescent="0.2">
      <c r="M8832" s="14" t="str">
        <f>IF(H8832&gt;0,VLOOKUP(H8832,'Account List'!B$4:C$65536,2,FALSE),"")</f>
        <v/>
      </c>
    </row>
    <row r="8833" spans="13:13" x14ac:dyDescent="0.2">
      <c r="M8833" s="14" t="str">
        <f>IF(H8833&gt;0,VLOOKUP(H8833,'Account List'!B$4:C$65536,2,FALSE),"")</f>
        <v/>
      </c>
    </row>
    <row r="8834" spans="13:13" x14ac:dyDescent="0.2">
      <c r="M8834" s="14" t="str">
        <f>IF(H8834&gt;0,VLOOKUP(H8834,'Account List'!B$4:C$65536,2,FALSE),"")</f>
        <v/>
      </c>
    </row>
    <row r="8835" spans="13:13" x14ac:dyDescent="0.2">
      <c r="M8835" s="14" t="str">
        <f>IF(H8835&gt;0,VLOOKUP(H8835,'Account List'!B$4:C$65536,2,FALSE),"")</f>
        <v/>
      </c>
    </row>
    <row r="8836" spans="13:13" x14ac:dyDescent="0.2">
      <c r="M8836" s="14" t="str">
        <f>IF(H8836&gt;0,VLOOKUP(H8836,'Account List'!B$4:C$65536,2,FALSE),"")</f>
        <v/>
      </c>
    </row>
    <row r="8837" spans="13:13" x14ac:dyDescent="0.2">
      <c r="M8837" s="14" t="str">
        <f>IF(H8837&gt;0,VLOOKUP(H8837,'Account List'!B$4:C$65536,2,FALSE),"")</f>
        <v/>
      </c>
    </row>
    <row r="8838" spans="13:13" x14ac:dyDescent="0.2">
      <c r="M8838" s="14" t="str">
        <f>IF(H8838&gt;0,VLOOKUP(H8838,'Account List'!B$4:C$65536,2,FALSE),"")</f>
        <v/>
      </c>
    </row>
    <row r="8839" spans="13:13" x14ac:dyDescent="0.2">
      <c r="M8839" s="14" t="str">
        <f>IF(H8839&gt;0,VLOOKUP(H8839,'Account List'!B$4:C$65536,2,FALSE),"")</f>
        <v/>
      </c>
    </row>
    <row r="8840" spans="13:13" x14ac:dyDescent="0.2">
      <c r="M8840" s="14" t="str">
        <f>IF(H8840&gt;0,VLOOKUP(H8840,'Account List'!B$4:C$65536,2,FALSE),"")</f>
        <v/>
      </c>
    </row>
    <row r="8841" spans="13:13" x14ac:dyDescent="0.2">
      <c r="M8841" s="14" t="str">
        <f>IF(H8841&gt;0,VLOOKUP(H8841,'Account List'!B$4:C$65536,2,FALSE),"")</f>
        <v/>
      </c>
    </row>
    <row r="8842" spans="13:13" x14ac:dyDescent="0.2">
      <c r="M8842" s="14" t="str">
        <f>IF(H8842&gt;0,VLOOKUP(H8842,'Account List'!B$4:C$65536,2,FALSE),"")</f>
        <v/>
      </c>
    </row>
    <row r="8843" spans="13:13" x14ac:dyDescent="0.2">
      <c r="M8843" s="14" t="str">
        <f>IF(H8843&gt;0,VLOOKUP(H8843,'Account List'!B$4:C$65536,2,FALSE),"")</f>
        <v/>
      </c>
    </row>
    <row r="8844" spans="13:13" x14ac:dyDescent="0.2">
      <c r="M8844" s="14" t="str">
        <f>IF(H8844&gt;0,VLOOKUP(H8844,'Account List'!B$4:C$65536,2,FALSE),"")</f>
        <v/>
      </c>
    </row>
    <row r="8845" spans="13:13" x14ac:dyDescent="0.2">
      <c r="M8845" s="14" t="str">
        <f>IF(H8845&gt;0,VLOOKUP(H8845,'Account List'!B$4:C$65536,2,FALSE),"")</f>
        <v/>
      </c>
    </row>
    <row r="8846" spans="13:13" x14ac:dyDescent="0.2">
      <c r="M8846" s="14" t="str">
        <f>IF(H8846&gt;0,VLOOKUP(H8846,'Account List'!B$4:C$65536,2,FALSE),"")</f>
        <v/>
      </c>
    </row>
    <row r="8847" spans="13:13" x14ac:dyDescent="0.2">
      <c r="M8847" s="14" t="str">
        <f>IF(H8847&gt;0,VLOOKUP(H8847,'Account List'!B$4:C$65536,2,FALSE),"")</f>
        <v/>
      </c>
    </row>
    <row r="8848" spans="13:13" x14ac:dyDescent="0.2">
      <c r="M8848" s="14" t="str">
        <f>IF(H8848&gt;0,VLOOKUP(H8848,'Account List'!B$4:C$65536,2,FALSE),"")</f>
        <v/>
      </c>
    </row>
    <row r="8849" spans="13:13" x14ac:dyDescent="0.2">
      <c r="M8849" s="14" t="str">
        <f>IF(H8849&gt;0,VLOOKUP(H8849,'Account List'!B$4:C$65536,2,FALSE),"")</f>
        <v/>
      </c>
    </row>
    <row r="8850" spans="13:13" x14ac:dyDescent="0.2">
      <c r="M8850" s="14" t="str">
        <f>IF(H8850&gt;0,VLOOKUP(H8850,'Account List'!B$4:C$65536,2,FALSE),"")</f>
        <v/>
      </c>
    </row>
    <row r="8851" spans="13:13" x14ac:dyDescent="0.2">
      <c r="M8851" s="14" t="str">
        <f>IF(H8851&gt;0,VLOOKUP(H8851,'Account List'!B$4:C$65536,2,FALSE),"")</f>
        <v/>
      </c>
    </row>
    <row r="8852" spans="13:13" x14ac:dyDescent="0.2">
      <c r="M8852" s="14" t="str">
        <f>IF(H8852&gt;0,VLOOKUP(H8852,'Account List'!B$4:C$65536,2,FALSE),"")</f>
        <v/>
      </c>
    </row>
    <row r="8853" spans="13:13" x14ac:dyDescent="0.2">
      <c r="M8853" s="14" t="str">
        <f>IF(H8853&gt;0,VLOOKUP(H8853,'Account List'!B$4:C$65536,2,FALSE),"")</f>
        <v/>
      </c>
    </row>
    <row r="8854" spans="13:13" x14ac:dyDescent="0.2">
      <c r="M8854" s="14" t="str">
        <f>IF(H8854&gt;0,VLOOKUP(H8854,'Account List'!B$4:C$65536,2,FALSE),"")</f>
        <v/>
      </c>
    </row>
    <row r="8855" spans="13:13" x14ac:dyDescent="0.2">
      <c r="M8855" s="14" t="str">
        <f>IF(H8855&gt;0,VLOOKUP(H8855,'Account List'!B$4:C$65536,2,FALSE),"")</f>
        <v/>
      </c>
    </row>
    <row r="8856" spans="13:13" x14ac:dyDescent="0.2">
      <c r="M8856" s="14" t="str">
        <f>IF(H8856&gt;0,VLOOKUP(H8856,'Account List'!B$4:C$65536,2,FALSE),"")</f>
        <v/>
      </c>
    </row>
    <row r="8857" spans="13:13" x14ac:dyDescent="0.2">
      <c r="M8857" s="14" t="str">
        <f>IF(H8857&gt;0,VLOOKUP(H8857,'Account List'!B$4:C$65536,2,FALSE),"")</f>
        <v/>
      </c>
    </row>
    <row r="8858" spans="13:13" x14ac:dyDescent="0.2">
      <c r="M8858" s="14" t="str">
        <f>IF(H8858&gt;0,VLOOKUP(H8858,'Account List'!B$4:C$65536,2,FALSE),"")</f>
        <v/>
      </c>
    </row>
    <row r="8859" spans="13:13" x14ac:dyDescent="0.2">
      <c r="M8859" s="14" t="str">
        <f>IF(H8859&gt;0,VLOOKUP(H8859,'Account List'!B$4:C$65536,2,FALSE),"")</f>
        <v/>
      </c>
    </row>
    <row r="8860" spans="13:13" x14ac:dyDescent="0.2">
      <c r="M8860" s="14" t="str">
        <f>IF(H8860&gt;0,VLOOKUP(H8860,'Account List'!B$4:C$65536,2,FALSE),"")</f>
        <v/>
      </c>
    </row>
    <row r="8861" spans="13:13" x14ac:dyDescent="0.2">
      <c r="M8861" s="14" t="str">
        <f>IF(H8861&gt;0,VLOOKUP(H8861,'Account List'!B$4:C$65536,2,FALSE),"")</f>
        <v/>
      </c>
    </row>
    <row r="8862" spans="13:13" x14ac:dyDescent="0.2">
      <c r="M8862" s="14" t="str">
        <f>IF(H8862&gt;0,VLOOKUP(H8862,'Account List'!B$4:C$65536,2,FALSE),"")</f>
        <v/>
      </c>
    </row>
    <row r="8863" spans="13:13" x14ac:dyDescent="0.2">
      <c r="M8863" s="14" t="str">
        <f>IF(H8863&gt;0,VLOOKUP(H8863,'Account List'!B$4:C$65536,2,FALSE),"")</f>
        <v/>
      </c>
    </row>
    <row r="8864" spans="13:13" x14ac:dyDescent="0.2">
      <c r="M8864" s="14" t="str">
        <f>IF(H8864&gt;0,VLOOKUP(H8864,'Account List'!B$4:C$65536,2,FALSE),"")</f>
        <v/>
      </c>
    </row>
    <row r="8865" spans="13:13" x14ac:dyDescent="0.2">
      <c r="M8865" s="14" t="str">
        <f>IF(H8865&gt;0,VLOOKUP(H8865,'Account List'!B$4:C$65536,2,FALSE),"")</f>
        <v/>
      </c>
    </row>
    <row r="8866" spans="13:13" x14ac:dyDescent="0.2">
      <c r="M8866" s="14" t="str">
        <f>IF(H8866&gt;0,VLOOKUP(H8866,'Account List'!B$4:C$65536,2,FALSE),"")</f>
        <v/>
      </c>
    </row>
    <row r="8867" spans="13:13" x14ac:dyDescent="0.2">
      <c r="M8867" s="14" t="str">
        <f>IF(H8867&gt;0,VLOOKUP(H8867,'Account List'!B$4:C$65536,2,FALSE),"")</f>
        <v/>
      </c>
    </row>
    <row r="8868" spans="13:13" x14ac:dyDescent="0.2">
      <c r="M8868" s="14" t="str">
        <f>IF(H8868&gt;0,VLOOKUP(H8868,'Account List'!B$4:C$65536,2,FALSE),"")</f>
        <v/>
      </c>
    </row>
    <row r="8869" spans="13:13" x14ac:dyDescent="0.2">
      <c r="M8869" s="14" t="str">
        <f>IF(H8869&gt;0,VLOOKUP(H8869,'Account List'!B$4:C$65536,2,FALSE),"")</f>
        <v/>
      </c>
    </row>
    <row r="8870" spans="13:13" x14ac:dyDescent="0.2">
      <c r="M8870" s="14" t="str">
        <f>IF(H8870&gt;0,VLOOKUP(H8870,'Account List'!B$4:C$65536,2,FALSE),"")</f>
        <v/>
      </c>
    </row>
    <row r="8871" spans="13:13" x14ac:dyDescent="0.2">
      <c r="M8871" s="14" t="str">
        <f>IF(H8871&gt;0,VLOOKUP(H8871,'Account List'!B$4:C$65536,2,FALSE),"")</f>
        <v/>
      </c>
    </row>
    <row r="8872" spans="13:13" x14ac:dyDescent="0.2">
      <c r="M8872" s="14" t="str">
        <f>IF(H8872&gt;0,VLOOKUP(H8872,'Account List'!B$4:C$65536,2,FALSE),"")</f>
        <v/>
      </c>
    </row>
    <row r="8873" spans="13:13" x14ac:dyDescent="0.2">
      <c r="M8873" s="14" t="str">
        <f>IF(H8873&gt;0,VLOOKUP(H8873,'Account List'!B$4:C$65536,2,FALSE),"")</f>
        <v/>
      </c>
    </row>
    <row r="8874" spans="13:13" x14ac:dyDescent="0.2">
      <c r="M8874" s="14" t="str">
        <f>IF(H8874&gt;0,VLOOKUP(H8874,'Account List'!B$4:C$65536,2,FALSE),"")</f>
        <v/>
      </c>
    </row>
    <row r="8875" spans="13:13" x14ac:dyDescent="0.2">
      <c r="M8875" s="14" t="str">
        <f>IF(H8875&gt;0,VLOOKUP(H8875,'Account List'!B$4:C$65536,2,FALSE),"")</f>
        <v/>
      </c>
    </row>
    <row r="8876" spans="13:13" x14ac:dyDescent="0.2">
      <c r="M8876" s="14" t="str">
        <f>IF(H8876&gt;0,VLOOKUP(H8876,'Account List'!B$4:C$65536,2,FALSE),"")</f>
        <v/>
      </c>
    </row>
    <row r="8877" spans="13:13" x14ac:dyDescent="0.2">
      <c r="M8877" s="14" t="str">
        <f>IF(H8877&gt;0,VLOOKUP(H8877,'Account List'!B$4:C$65536,2,FALSE),"")</f>
        <v/>
      </c>
    </row>
    <row r="8878" spans="13:13" x14ac:dyDescent="0.2">
      <c r="M8878" s="14" t="str">
        <f>IF(H8878&gt;0,VLOOKUP(H8878,'Account List'!B$4:C$65536,2,FALSE),"")</f>
        <v/>
      </c>
    </row>
    <row r="8879" spans="13:13" x14ac:dyDescent="0.2">
      <c r="M8879" s="14" t="str">
        <f>IF(H8879&gt;0,VLOOKUP(H8879,'Account List'!B$4:C$65536,2,FALSE),"")</f>
        <v/>
      </c>
    </row>
    <row r="8880" spans="13:13" x14ac:dyDescent="0.2">
      <c r="M8880" s="14" t="str">
        <f>IF(H8880&gt;0,VLOOKUP(H8880,'Account List'!B$4:C$65536,2,FALSE),"")</f>
        <v/>
      </c>
    </row>
    <row r="8881" spans="13:13" x14ac:dyDescent="0.2">
      <c r="M8881" s="14" t="str">
        <f>IF(H8881&gt;0,VLOOKUP(H8881,'Account List'!B$4:C$65536,2,FALSE),"")</f>
        <v/>
      </c>
    </row>
    <row r="8882" spans="13:13" x14ac:dyDescent="0.2">
      <c r="M8882" s="14" t="str">
        <f>IF(H8882&gt;0,VLOOKUP(H8882,'Account List'!B$4:C$65536,2,FALSE),"")</f>
        <v/>
      </c>
    </row>
    <row r="8883" spans="13:13" x14ac:dyDescent="0.2">
      <c r="M8883" s="14" t="str">
        <f>IF(H8883&gt;0,VLOOKUP(H8883,'Account List'!B$4:C$65536,2,FALSE),"")</f>
        <v/>
      </c>
    </row>
    <row r="8884" spans="13:13" x14ac:dyDescent="0.2">
      <c r="M8884" s="14" t="str">
        <f>IF(H8884&gt;0,VLOOKUP(H8884,'Account List'!B$4:C$65536,2,FALSE),"")</f>
        <v/>
      </c>
    </row>
    <row r="8885" spans="13:13" x14ac:dyDescent="0.2">
      <c r="M8885" s="14" t="str">
        <f>IF(H8885&gt;0,VLOOKUP(H8885,'Account List'!B$4:C$65536,2,FALSE),"")</f>
        <v/>
      </c>
    </row>
    <row r="8886" spans="13:13" x14ac:dyDescent="0.2">
      <c r="M8886" s="14" t="str">
        <f>IF(H8886&gt;0,VLOOKUP(H8886,'Account List'!B$4:C$65536,2,FALSE),"")</f>
        <v/>
      </c>
    </row>
    <row r="8887" spans="13:13" x14ac:dyDescent="0.2">
      <c r="M8887" s="14" t="str">
        <f>IF(H8887&gt;0,VLOOKUP(H8887,'Account List'!B$4:C$65536,2,FALSE),"")</f>
        <v/>
      </c>
    </row>
    <row r="8888" spans="13:13" x14ac:dyDescent="0.2">
      <c r="M8888" s="14" t="str">
        <f>IF(H8888&gt;0,VLOOKUP(H8888,'Account List'!B$4:C$65536,2,FALSE),"")</f>
        <v/>
      </c>
    </row>
    <row r="8889" spans="13:13" x14ac:dyDescent="0.2">
      <c r="M8889" s="14" t="str">
        <f>IF(H8889&gt;0,VLOOKUP(H8889,'Account List'!B$4:C$65536,2,FALSE),"")</f>
        <v/>
      </c>
    </row>
    <row r="8890" spans="13:13" x14ac:dyDescent="0.2">
      <c r="M8890" s="14" t="str">
        <f>IF(H8890&gt;0,VLOOKUP(H8890,'Account List'!B$4:C$65536,2,FALSE),"")</f>
        <v/>
      </c>
    </row>
    <row r="8891" spans="13:13" x14ac:dyDescent="0.2">
      <c r="M8891" s="14" t="str">
        <f>IF(H8891&gt;0,VLOOKUP(H8891,'Account List'!B$4:C$65536,2,FALSE),"")</f>
        <v/>
      </c>
    </row>
    <row r="8892" spans="13:13" x14ac:dyDescent="0.2">
      <c r="M8892" s="14" t="str">
        <f>IF(H8892&gt;0,VLOOKUP(H8892,'Account List'!B$4:C$65536,2,FALSE),"")</f>
        <v/>
      </c>
    </row>
    <row r="8893" spans="13:13" x14ac:dyDescent="0.2">
      <c r="M8893" s="14" t="str">
        <f>IF(H8893&gt;0,VLOOKUP(H8893,'Account List'!B$4:C$65536,2,FALSE),"")</f>
        <v/>
      </c>
    </row>
    <row r="8894" spans="13:13" x14ac:dyDescent="0.2">
      <c r="M8894" s="14" t="str">
        <f>IF(H8894&gt;0,VLOOKUP(H8894,'Account List'!B$4:C$65536,2,FALSE),"")</f>
        <v/>
      </c>
    </row>
    <row r="8895" spans="13:13" x14ac:dyDescent="0.2">
      <c r="M8895" s="14" t="str">
        <f>IF(H8895&gt;0,VLOOKUP(H8895,'Account List'!B$4:C$65536,2,FALSE),"")</f>
        <v/>
      </c>
    </row>
    <row r="8896" spans="13:13" x14ac:dyDescent="0.2">
      <c r="M8896" s="14" t="str">
        <f>IF(H8896&gt;0,VLOOKUP(H8896,'Account List'!B$4:C$65536,2,FALSE),"")</f>
        <v/>
      </c>
    </row>
    <row r="8897" spans="13:13" x14ac:dyDescent="0.2">
      <c r="M8897" s="14" t="str">
        <f>IF(H8897&gt;0,VLOOKUP(H8897,'Account List'!B$4:C$65536,2,FALSE),"")</f>
        <v/>
      </c>
    </row>
    <row r="8898" spans="13:13" x14ac:dyDescent="0.2">
      <c r="M8898" s="14" t="str">
        <f>IF(H8898&gt;0,VLOOKUP(H8898,'Account List'!B$4:C$65536,2,FALSE),"")</f>
        <v/>
      </c>
    </row>
    <row r="8899" spans="13:13" x14ac:dyDescent="0.2">
      <c r="M8899" s="14" t="str">
        <f>IF(H8899&gt;0,VLOOKUP(H8899,'Account List'!B$4:C$65536,2,FALSE),"")</f>
        <v/>
      </c>
    </row>
    <row r="8900" spans="13:13" x14ac:dyDescent="0.2">
      <c r="M8900" s="14" t="str">
        <f>IF(H8900&gt;0,VLOOKUP(H8900,'Account List'!B$4:C$65536,2,FALSE),"")</f>
        <v/>
      </c>
    </row>
    <row r="8901" spans="13:13" x14ac:dyDescent="0.2">
      <c r="M8901" s="14" t="str">
        <f>IF(H8901&gt;0,VLOOKUP(H8901,'Account List'!B$4:C$65536,2,FALSE),"")</f>
        <v/>
      </c>
    </row>
    <row r="8902" spans="13:13" x14ac:dyDescent="0.2">
      <c r="M8902" s="14" t="str">
        <f>IF(H8902&gt;0,VLOOKUP(H8902,'Account List'!B$4:C$65536,2,FALSE),"")</f>
        <v/>
      </c>
    </row>
    <row r="8903" spans="13:13" x14ac:dyDescent="0.2">
      <c r="M8903" s="14" t="str">
        <f>IF(H8903&gt;0,VLOOKUP(H8903,'Account List'!B$4:C$65536,2,FALSE),"")</f>
        <v/>
      </c>
    </row>
    <row r="8904" spans="13:13" x14ac:dyDescent="0.2">
      <c r="M8904" s="14" t="str">
        <f>IF(H8904&gt;0,VLOOKUP(H8904,'Account List'!B$4:C$65536,2,FALSE),"")</f>
        <v/>
      </c>
    </row>
    <row r="8905" spans="13:13" x14ac:dyDescent="0.2">
      <c r="M8905" s="14" t="str">
        <f>IF(H8905&gt;0,VLOOKUP(H8905,'Account List'!B$4:C$65536,2,FALSE),"")</f>
        <v/>
      </c>
    </row>
    <row r="8906" spans="13:13" x14ac:dyDescent="0.2">
      <c r="M8906" s="14" t="str">
        <f>IF(H8906&gt;0,VLOOKUP(H8906,'Account List'!B$4:C$65536,2,FALSE),"")</f>
        <v/>
      </c>
    </row>
    <row r="8907" spans="13:13" x14ac:dyDescent="0.2">
      <c r="M8907" s="14" t="str">
        <f>IF(H8907&gt;0,VLOOKUP(H8907,'Account List'!B$4:C$65536,2,FALSE),"")</f>
        <v/>
      </c>
    </row>
    <row r="8908" spans="13:13" x14ac:dyDescent="0.2">
      <c r="M8908" s="14" t="str">
        <f>IF(H8908&gt;0,VLOOKUP(H8908,'Account List'!B$4:C$65536,2,FALSE),"")</f>
        <v/>
      </c>
    </row>
    <row r="8909" spans="13:13" x14ac:dyDescent="0.2">
      <c r="M8909" s="14" t="str">
        <f>IF(H8909&gt;0,VLOOKUP(H8909,'Account List'!B$4:C$65536,2,FALSE),"")</f>
        <v/>
      </c>
    </row>
    <row r="8910" spans="13:13" x14ac:dyDescent="0.2">
      <c r="M8910" s="14" t="str">
        <f>IF(H8910&gt;0,VLOOKUP(H8910,'Account List'!B$4:C$65536,2,FALSE),"")</f>
        <v/>
      </c>
    </row>
    <row r="8911" spans="13:13" x14ac:dyDescent="0.2">
      <c r="M8911" s="14" t="str">
        <f>IF(H8911&gt;0,VLOOKUP(H8911,'Account List'!B$4:C$65536,2,FALSE),"")</f>
        <v/>
      </c>
    </row>
    <row r="8912" spans="13:13" x14ac:dyDescent="0.2">
      <c r="M8912" s="14" t="str">
        <f>IF(H8912&gt;0,VLOOKUP(H8912,'Account List'!B$4:C$65536,2,FALSE),"")</f>
        <v/>
      </c>
    </row>
    <row r="8913" spans="13:13" x14ac:dyDescent="0.2">
      <c r="M8913" s="14" t="str">
        <f>IF(H8913&gt;0,VLOOKUP(H8913,'Account List'!B$4:C$65536,2,FALSE),"")</f>
        <v/>
      </c>
    </row>
    <row r="8914" spans="13:13" x14ac:dyDescent="0.2">
      <c r="M8914" s="14" t="str">
        <f>IF(H8914&gt;0,VLOOKUP(H8914,'Account List'!B$4:C$65536,2,FALSE),"")</f>
        <v/>
      </c>
    </row>
    <row r="8915" spans="13:13" x14ac:dyDescent="0.2">
      <c r="M8915" s="14" t="str">
        <f>IF(H8915&gt;0,VLOOKUP(H8915,'Account List'!B$4:C$65536,2,FALSE),"")</f>
        <v/>
      </c>
    </row>
    <row r="8916" spans="13:13" x14ac:dyDescent="0.2">
      <c r="M8916" s="14" t="str">
        <f>IF(H8916&gt;0,VLOOKUP(H8916,'Account List'!B$4:C$65536,2,FALSE),"")</f>
        <v/>
      </c>
    </row>
    <row r="8917" spans="13:13" x14ac:dyDescent="0.2">
      <c r="M8917" s="14" t="str">
        <f>IF(H8917&gt;0,VLOOKUP(H8917,'Account List'!B$4:C$65536,2,FALSE),"")</f>
        <v/>
      </c>
    </row>
    <row r="8918" spans="13:13" x14ac:dyDescent="0.2">
      <c r="M8918" s="14" t="str">
        <f>IF(H8918&gt;0,VLOOKUP(H8918,'Account List'!B$4:C$65536,2,FALSE),"")</f>
        <v/>
      </c>
    </row>
    <row r="8919" spans="13:13" x14ac:dyDescent="0.2">
      <c r="M8919" s="14" t="str">
        <f>IF(H8919&gt;0,VLOOKUP(H8919,'Account List'!B$4:C$65536,2,FALSE),"")</f>
        <v/>
      </c>
    </row>
    <row r="8920" spans="13:13" x14ac:dyDescent="0.2">
      <c r="M8920" s="14" t="str">
        <f>IF(H8920&gt;0,VLOOKUP(H8920,'Account List'!B$4:C$65536,2,FALSE),"")</f>
        <v/>
      </c>
    </row>
    <row r="8921" spans="13:13" x14ac:dyDescent="0.2">
      <c r="M8921" s="14" t="str">
        <f>IF(H8921&gt;0,VLOOKUP(H8921,'Account List'!B$4:C$65536,2,FALSE),"")</f>
        <v/>
      </c>
    </row>
    <row r="8922" spans="13:13" x14ac:dyDescent="0.2">
      <c r="M8922" s="14" t="str">
        <f>IF(H8922&gt;0,VLOOKUP(H8922,'Account List'!B$4:C$65536,2,FALSE),"")</f>
        <v/>
      </c>
    </row>
    <row r="8923" spans="13:13" x14ac:dyDescent="0.2">
      <c r="M8923" s="14" t="str">
        <f>IF(H8923&gt;0,VLOOKUP(H8923,'Account List'!B$4:C$65536,2,FALSE),"")</f>
        <v/>
      </c>
    </row>
    <row r="8924" spans="13:13" x14ac:dyDescent="0.2">
      <c r="M8924" s="14" t="str">
        <f>IF(H8924&gt;0,VLOOKUP(H8924,'Account List'!B$4:C$65536,2,FALSE),"")</f>
        <v/>
      </c>
    </row>
    <row r="8925" spans="13:13" x14ac:dyDescent="0.2">
      <c r="M8925" s="14" t="str">
        <f>IF(H8925&gt;0,VLOOKUP(H8925,'Account List'!B$4:C$65536,2,FALSE),"")</f>
        <v/>
      </c>
    </row>
    <row r="8926" spans="13:13" x14ac:dyDescent="0.2">
      <c r="M8926" s="14" t="str">
        <f>IF(H8926&gt;0,VLOOKUP(H8926,'Account List'!B$4:C$65536,2,FALSE),"")</f>
        <v/>
      </c>
    </row>
    <row r="8927" spans="13:13" x14ac:dyDescent="0.2">
      <c r="M8927" s="14" t="str">
        <f>IF(H8927&gt;0,VLOOKUP(H8927,'Account List'!B$4:C$65536,2,FALSE),"")</f>
        <v/>
      </c>
    </row>
    <row r="8928" spans="13:13" x14ac:dyDescent="0.2">
      <c r="M8928" s="14" t="str">
        <f>IF(H8928&gt;0,VLOOKUP(H8928,'Account List'!B$4:C$65536,2,FALSE),"")</f>
        <v/>
      </c>
    </row>
    <row r="8929" spans="13:13" x14ac:dyDescent="0.2">
      <c r="M8929" s="14" t="str">
        <f>IF(H8929&gt;0,VLOOKUP(H8929,'Account List'!B$4:C$65536,2,FALSE),"")</f>
        <v/>
      </c>
    </row>
    <row r="8930" spans="13:13" x14ac:dyDescent="0.2">
      <c r="M8930" s="14" t="str">
        <f>IF(H8930&gt;0,VLOOKUP(H8930,'Account List'!B$4:C$65536,2,FALSE),"")</f>
        <v/>
      </c>
    </row>
    <row r="8931" spans="13:13" x14ac:dyDescent="0.2">
      <c r="M8931" s="14" t="str">
        <f>IF(H8931&gt;0,VLOOKUP(H8931,'Account List'!B$4:C$65536,2,FALSE),"")</f>
        <v/>
      </c>
    </row>
    <row r="8932" spans="13:13" x14ac:dyDescent="0.2">
      <c r="M8932" s="14" t="str">
        <f>IF(H8932&gt;0,VLOOKUP(H8932,'Account List'!B$4:C$65536,2,FALSE),"")</f>
        <v/>
      </c>
    </row>
    <row r="8933" spans="13:13" x14ac:dyDescent="0.2">
      <c r="M8933" s="14" t="str">
        <f>IF(H8933&gt;0,VLOOKUP(H8933,'Account List'!B$4:C$65536,2,FALSE),"")</f>
        <v/>
      </c>
    </row>
    <row r="8934" spans="13:13" x14ac:dyDescent="0.2">
      <c r="M8934" s="14" t="str">
        <f>IF(H8934&gt;0,VLOOKUP(H8934,'Account List'!B$4:C$65536,2,FALSE),"")</f>
        <v/>
      </c>
    </row>
    <row r="8935" spans="13:13" x14ac:dyDescent="0.2">
      <c r="M8935" s="14" t="str">
        <f>IF(H8935&gt;0,VLOOKUP(H8935,'Account List'!B$4:C$65536,2,FALSE),"")</f>
        <v/>
      </c>
    </row>
    <row r="8936" spans="13:13" x14ac:dyDescent="0.2">
      <c r="M8936" s="14" t="str">
        <f>IF(H8936&gt;0,VLOOKUP(H8936,'Account List'!B$4:C$65536,2,FALSE),"")</f>
        <v/>
      </c>
    </row>
    <row r="8937" spans="13:13" x14ac:dyDescent="0.2">
      <c r="M8937" s="14" t="str">
        <f>IF(H8937&gt;0,VLOOKUP(H8937,'Account List'!B$4:C$65536,2,FALSE),"")</f>
        <v/>
      </c>
    </row>
    <row r="8938" spans="13:13" x14ac:dyDescent="0.2">
      <c r="M8938" s="14" t="str">
        <f>IF(H8938&gt;0,VLOOKUP(H8938,'Account List'!B$4:C$65536,2,FALSE),"")</f>
        <v/>
      </c>
    </row>
    <row r="8939" spans="13:13" x14ac:dyDescent="0.2">
      <c r="M8939" s="14" t="str">
        <f>IF(H8939&gt;0,VLOOKUP(H8939,'Account List'!B$4:C$65536,2,FALSE),"")</f>
        <v/>
      </c>
    </row>
    <row r="8940" spans="13:13" x14ac:dyDescent="0.2">
      <c r="M8940" s="14" t="str">
        <f>IF(H8940&gt;0,VLOOKUP(H8940,'Account List'!B$4:C$65536,2,FALSE),"")</f>
        <v/>
      </c>
    </row>
    <row r="8941" spans="13:13" x14ac:dyDescent="0.2">
      <c r="M8941" s="14" t="str">
        <f>IF(H8941&gt;0,VLOOKUP(H8941,'Account List'!B$4:C$65536,2,FALSE),"")</f>
        <v/>
      </c>
    </row>
    <row r="8942" spans="13:13" x14ac:dyDescent="0.2">
      <c r="M8942" s="14" t="str">
        <f>IF(H8942&gt;0,VLOOKUP(H8942,'Account List'!B$4:C$65536,2,FALSE),"")</f>
        <v/>
      </c>
    </row>
    <row r="8943" spans="13:13" x14ac:dyDescent="0.2">
      <c r="M8943" s="14" t="str">
        <f>IF(H8943&gt;0,VLOOKUP(H8943,'Account List'!B$4:C$65536,2,FALSE),"")</f>
        <v/>
      </c>
    </row>
    <row r="8944" spans="13:13" x14ac:dyDescent="0.2">
      <c r="M8944" s="14" t="str">
        <f>IF(H8944&gt;0,VLOOKUP(H8944,'Account List'!B$4:C$65536,2,FALSE),"")</f>
        <v/>
      </c>
    </row>
    <row r="8945" spans="13:13" x14ac:dyDescent="0.2">
      <c r="M8945" s="14" t="str">
        <f>IF(H8945&gt;0,VLOOKUP(H8945,'Account List'!B$4:C$65536,2,FALSE),"")</f>
        <v/>
      </c>
    </row>
    <row r="8946" spans="13:13" x14ac:dyDescent="0.2">
      <c r="M8946" s="14" t="str">
        <f>IF(H8946&gt;0,VLOOKUP(H8946,'Account List'!B$4:C$65536,2,FALSE),"")</f>
        <v/>
      </c>
    </row>
    <row r="8947" spans="13:13" x14ac:dyDescent="0.2">
      <c r="M8947" s="14" t="str">
        <f>IF(H8947&gt;0,VLOOKUP(H8947,'Account List'!B$4:C$65536,2,FALSE),"")</f>
        <v/>
      </c>
    </row>
    <row r="8948" spans="13:13" x14ac:dyDescent="0.2">
      <c r="M8948" s="14" t="str">
        <f>IF(H8948&gt;0,VLOOKUP(H8948,'Account List'!B$4:C$65536,2,FALSE),"")</f>
        <v/>
      </c>
    </row>
    <row r="8949" spans="13:13" x14ac:dyDescent="0.2">
      <c r="M8949" s="14" t="str">
        <f>IF(H8949&gt;0,VLOOKUP(H8949,'Account List'!B$4:C$65536,2,FALSE),"")</f>
        <v/>
      </c>
    </row>
    <row r="8950" spans="13:13" x14ac:dyDescent="0.2">
      <c r="M8950" s="14" t="str">
        <f>IF(H8950&gt;0,VLOOKUP(H8950,'Account List'!B$4:C$65536,2,FALSE),"")</f>
        <v/>
      </c>
    </row>
    <row r="8951" spans="13:13" x14ac:dyDescent="0.2">
      <c r="M8951" s="14" t="str">
        <f>IF(H8951&gt;0,VLOOKUP(H8951,'Account List'!B$4:C$65536,2,FALSE),"")</f>
        <v/>
      </c>
    </row>
    <row r="8952" spans="13:13" x14ac:dyDescent="0.2">
      <c r="M8952" s="14" t="str">
        <f>IF(H8952&gt;0,VLOOKUP(H8952,'Account List'!B$4:C$65536,2,FALSE),"")</f>
        <v/>
      </c>
    </row>
    <row r="8953" spans="13:13" x14ac:dyDescent="0.2">
      <c r="M8953" s="14" t="str">
        <f>IF(H8953&gt;0,VLOOKUP(H8953,'Account List'!B$4:C$65536,2,FALSE),"")</f>
        <v/>
      </c>
    </row>
    <row r="8954" spans="13:13" x14ac:dyDescent="0.2">
      <c r="M8954" s="14" t="str">
        <f>IF(H8954&gt;0,VLOOKUP(H8954,'Account List'!B$4:C$65536,2,FALSE),"")</f>
        <v/>
      </c>
    </row>
    <row r="8955" spans="13:13" x14ac:dyDescent="0.2">
      <c r="M8955" s="14" t="str">
        <f>IF(H8955&gt;0,VLOOKUP(H8955,'Account List'!B$4:C$65536,2,FALSE),"")</f>
        <v/>
      </c>
    </row>
    <row r="8956" spans="13:13" x14ac:dyDescent="0.2">
      <c r="M8956" s="14" t="str">
        <f>IF(H8956&gt;0,VLOOKUP(H8956,'Account List'!B$4:C$65536,2,FALSE),"")</f>
        <v/>
      </c>
    </row>
    <row r="8957" spans="13:13" x14ac:dyDescent="0.2">
      <c r="M8957" s="14" t="str">
        <f>IF(H8957&gt;0,VLOOKUP(H8957,'Account List'!B$4:C$65536,2,FALSE),"")</f>
        <v/>
      </c>
    </row>
    <row r="8958" spans="13:13" x14ac:dyDescent="0.2">
      <c r="M8958" s="14" t="str">
        <f>IF(H8958&gt;0,VLOOKUP(H8958,'Account List'!B$4:C$65536,2,FALSE),"")</f>
        <v/>
      </c>
    </row>
    <row r="8959" spans="13:13" x14ac:dyDescent="0.2">
      <c r="M8959" s="14" t="str">
        <f>IF(H8959&gt;0,VLOOKUP(H8959,'Account List'!B$4:C$65536,2,FALSE),"")</f>
        <v/>
      </c>
    </row>
    <row r="8960" spans="13:13" x14ac:dyDescent="0.2">
      <c r="M8960" s="14" t="str">
        <f>IF(H8960&gt;0,VLOOKUP(H8960,'Account List'!B$4:C$65536,2,FALSE),"")</f>
        <v/>
      </c>
    </row>
    <row r="8961" spans="13:13" x14ac:dyDescent="0.2">
      <c r="M8961" s="14" t="str">
        <f>IF(H8961&gt;0,VLOOKUP(H8961,'Account List'!B$4:C$65536,2,FALSE),"")</f>
        <v/>
      </c>
    </row>
    <row r="8962" spans="13:13" x14ac:dyDescent="0.2">
      <c r="M8962" s="14" t="str">
        <f>IF(H8962&gt;0,VLOOKUP(H8962,'Account List'!B$4:C$65536,2,FALSE),"")</f>
        <v/>
      </c>
    </row>
    <row r="8963" spans="13:13" x14ac:dyDescent="0.2">
      <c r="M8963" s="14" t="str">
        <f>IF(H8963&gt;0,VLOOKUP(H8963,'Account List'!B$4:C$65536,2,FALSE),"")</f>
        <v/>
      </c>
    </row>
    <row r="8964" spans="13:13" x14ac:dyDescent="0.2">
      <c r="M8964" s="14" t="str">
        <f>IF(H8964&gt;0,VLOOKUP(H8964,'Account List'!B$4:C$65536,2,FALSE),"")</f>
        <v/>
      </c>
    </row>
    <row r="8965" spans="13:13" x14ac:dyDescent="0.2">
      <c r="M8965" s="14" t="str">
        <f>IF(H8965&gt;0,VLOOKUP(H8965,'Account List'!B$4:C$65536,2,FALSE),"")</f>
        <v/>
      </c>
    </row>
    <row r="8966" spans="13:13" x14ac:dyDescent="0.2">
      <c r="M8966" s="14" t="str">
        <f>IF(H8966&gt;0,VLOOKUP(H8966,'Account List'!B$4:C$65536,2,FALSE),"")</f>
        <v/>
      </c>
    </row>
    <row r="8967" spans="13:13" x14ac:dyDescent="0.2">
      <c r="M8967" s="14" t="str">
        <f>IF(H8967&gt;0,VLOOKUP(H8967,'Account List'!B$4:C$65536,2,FALSE),"")</f>
        <v/>
      </c>
    </row>
    <row r="8968" spans="13:13" x14ac:dyDescent="0.2">
      <c r="M8968" s="14" t="str">
        <f>IF(H8968&gt;0,VLOOKUP(H8968,'Account List'!B$4:C$65536,2,FALSE),"")</f>
        <v/>
      </c>
    </row>
    <row r="8969" spans="13:13" x14ac:dyDescent="0.2">
      <c r="M8969" s="14" t="str">
        <f>IF(H8969&gt;0,VLOOKUP(H8969,'Account List'!B$4:C$65536,2,FALSE),"")</f>
        <v/>
      </c>
    </row>
    <row r="8970" spans="13:13" x14ac:dyDescent="0.2">
      <c r="M8970" s="14" t="str">
        <f>IF(H8970&gt;0,VLOOKUP(H8970,'Account List'!B$4:C$65536,2,FALSE),"")</f>
        <v/>
      </c>
    </row>
    <row r="8971" spans="13:13" x14ac:dyDescent="0.2">
      <c r="M8971" s="14" t="str">
        <f>IF(H8971&gt;0,VLOOKUP(H8971,'Account List'!B$4:C$65536,2,FALSE),"")</f>
        <v/>
      </c>
    </row>
    <row r="8972" spans="13:13" x14ac:dyDescent="0.2">
      <c r="M8972" s="14" t="str">
        <f>IF(H8972&gt;0,VLOOKUP(H8972,'Account List'!B$4:C$65536,2,FALSE),"")</f>
        <v/>
      </c>
    </row>
    <row r="8973" spans="13:13" x14ac:dyDescent="0.2">
      <c r="M8973" s="14" t="str">
        <f>IF(H8973&gt;0,VLOOKUP(H8973,'Account List'!B$4:C$65536,2,FALSE),"")</f>
        <v/>
      </c>
    </row>
    <row r="8974" spans="13:13" x14ac:dyDescent="0.2">
      <c r="M8974" s="14" t="str">
        <f>IF(H8974&gt;0,VLOOKUP(H8974,'Account List'!B$4:C$65536,2,FALSE),"")</f>
        <v/>
      </c>
    </row>
    <row r="8975" spans="13:13" x14ac:dyDescent="0.2">
      <c r="M8975" s="14" t="str">
        <f>IF(H8975&gt;0,VLOOKUP(H8975,'Account List'!B$4:C$65536,2,FALSE),"")</f>
        <v/>
      </c>
    </row>
    <row r="8976" spans="13:13" x14ac:dyDescent="0.2">
      <c r="M8976" s="14" t="str">
        <f>IF(H8976&gt;0,VLOOKUP(H8976,'Account List'!B$4:C$65536,2,FALSE),"")</f>
        <v/>
      </c>
    </row>
    <row r="8977" spans="13:13" x14ac:dyDescent="0.2">
      <c r="M8977" s="14" t="str">
        <f>IF(H8977&gt;0,VLOOKUP(H8977,'Account List'!B$4:C$65536,2,FALSE),"")</f>
        <v/>
      </c>
    </row>
    <row r="8978" spans="13:13" x14ac:dyDescent="0.2">
      <c r="M8978" s="14" t="str">
        <f>IF(H8978&gt;0,VLOOKUP(H8978,'Account List'!B$4:C$65536,2,FALSE),"")</f>
        <v/>
      </c>
    </row>
    <row r="8979" spans="13:13" x14ac:dyDescent="0.2">
      <c r="M8979" s="14" t="str">
        <f>IF(H8979&gt;0,VLOOKUP(H8979,'Account List'!B$4:C$65536,2,FALSE),"")</f>
        <v/>
      </c>
    </row>
    <row r="8980" spans="13:13" x14ac:dyDescent="0.2">
      <c r="M8980" s="14" t="str">
        <f>IF(H8980&gt;0,VLOOKUP(H8980,'Account List'!B$4:C$65536,2,FALSE),"")</f>
        <v/>
      </c>
    </row>
    <row r="8981" spans="13:13" x14ac:dyDescent="0.2">
      <c r="M8981" s="14" t="str">
        <f>IF(H8981&gt;0,VLOOKUP(H8981,'Account List'!B$4:C$65536,2,FALSE),"")</f>
        <v/>
      </c>
    </row>
    <row r="8982" spans="13:13" x14ac:dyDescent="0.2">
      <c r="M8982" s="14" t="str">
        <f>IF(H8982&gt;0,VLOOKUP(H8982,'Account List'!B$4:C$65536,2,FALSE),"")</f>
        <v/>
      </c>
    </row>
    <row r="8983" spans="13:13" x14ac:dyDescent="0.2">
      <c r="M8983" s="14" t="str">
        <f>IF(H8983&gt;0,VLOOKUP(H8983,'Account List'!B$4:C$65536,2,FALSE),"")</f>
        <v/>
      </c>
    </row>
    <row r="8984" spans="13:13" x14ac:dyDescent="0.2">
      <c r="M8984" s="14" t="str">
        <f>IF(H8984&gt;0,VLOOKUP(H8984,'Account List'!B$4:C$65536,2,FALSE),"")</f>
        <v/>
      </c>
    </row>
    <row r="8985" spans="13:13" x14ac:dyDescent="0.2">
      <c r="M8985" s="14" t="str">
        <f>IF(H8985&gt;0,VLOOKUP(H8985,'Account List'!B$4:C$65536,2,FALSE),"")</f>
        <v/>
      </c>
    </row>
    <row r="8986" spans="13:13" x14ac:dyDescent="0.2">
      <c r="M8986" s="14" t="str">
        <f>IF(H8986&gt;0,VLOOKUP(H8986,'Account List'!B$4:C$65536,2,FALSE),"")</f>
        <v/>
      </c>
    </row>
    <row r="8987" spans="13:13" x14ac:dyDescent="0.2">
      <c r="M8987" s="14" t="str">
        <f>IF(H8987&gt;0,VLOOKUP(H8987,'Account List'!B$4:C$65536,2,FALSE),"")</f>
        <v/>
      </c>
    </row>
    <row r="8988" spans="13:13" x14ac:dyDescent="0.2">
      <c r="M8988" s="14" t="str">
        <f>IF(H8988&gt;0,VLOOKUP(H8988,'Account List'!B$4:C$65536,2,FALSE),"")</f>
        <v/>
      </c>
    </row>
    <row r="8989" spans="13:13" x14ac:dyDescent="0.2">
      <c r="M8989" s="14" t="str">
        <f>IF(H8989&gt;0,VLOOKUP(H8989,'Account List'!B$4:C$65536,2,FALSE),"")</f>
        <v/>
      </c>
    </row>
    <row r="8990" spans="13:13" x14ac:dyDescent="0.2">
      <c r="M8990" s="14" t="str">
        <f>IF(H8990&gt;0,VLOOKUP(H8990,'Account List'!B$4:C$65536,2,FALSE),"")</f>
        <v/>
      </c>
    </row>
    <row r="8991" spans="13:13" x14ac:dyDescent="0.2">
      <c r="M8991" s="14" t="str">
        <f>IF(H8991&gt;0,VLOOKUP(H8991,'Account List'!B$4:C$65536,2,FALSE),"")</f>
        <v/>
      </c>
    </row>
    <row r="8992" spans="13:13" x14ac:dyDescent="0.2">
      <c r="M8992" s="14" t="str">
        <f>IF(H8992&gt;0,VLOOKUP(H8992,'Account List'!B$4:C$65536,2,FALSE),"")</f>
        <v/>
      </c>
    </row>
    <row r="8993" spans="13:13" x14ac:dyDescent="0.2">
      <c r="M8993" s="14" t="str">
        <f>IF(H8993&gt;0,VLOOKUP(H8993,'Account List'!B$4:C$65536,2,FALSE),"")</f>
        <v/>
      </c>
    </row>
    <row r="8994" spans="13:13" x14ac:dyDescent="0.2">
      <c r="M8994" s="14" t="str">
        <f>IF(H8994&gt;0,VLOOKUP(H8994,'Account List'!B$4:C$65536,2,FALSE),"")</f>
        <v/>
      </c>
    </row>
    <row r="8995" spans="13:13" x14ac:dyDescent="0.2">
      <c r="M8995" s="14" t="str">
        <f>IF(H8995&gt;0,VLOOKUP(H8995,'Account List'!B$4:C$65536,2,FALSE),"")</f>
        <v/>
      </c>
    </row>
    <row r="8996" spans="13:13" x14ac:dyDescent="0.2">
      <c r="M8996" s="14" t="str">
        <f>IF(H8996&gt;0,VLOOKUP(H8996,'Account List'!B$4:C$65536,2,FALSE),"")</f>
        <v/>
      </c>
    </row>
    <row r="8997" spans="13:13" x14ac:dyDescent="0.2">
      <c r="M8997" s="14" t="str">
        <f>IF(H8997&gt;0,VLOOKUP(H8997,'Account List'!B$4:C$65536,2,FALSE),"")</f>
        <v/>
      </c>
    </row>
    <row r="8998" spans="13:13" x14ac:dyDescent="0.2">
      <c r="M8998" s="14" t="str">
        <f>IF(H8998&gt;0,VLOOKUP(H8998,'Account List'!B$4:C$65536,2,FALSE),"")</f>
        <v/>
      </c>
    </row>
    <row r="8999" spans="13:13" x14ac:dyDescent="0.2">
      <c r="M8999" s="14" t="str">
        <f>IF(H8999&gt;0,VLOOKUP(H8999,'Account List'!B$4:C$65536,2,FALSE),"")</f>
        <v/>
      </c>
    </row>
    <row r="9000" spans="13:13" x14ac:dyDescent="0.2">
      <c r="M9000" s="14" t="str">
        <f>IF(H9000&gt;0,VLOOKUP(H9000,'Account List'!B$4:C$65536,2,FALSE),"")</f>
        <v/>
      </c>
    </row>
    <row r="9001" spans="13:13" x14ac:dyDescent="0.2">
      <c r="M9001" s="14" t="str">
        <f>IF(H9001&gt;0,VLOOKUP(H9001,'Account List'!B$4:C$65536,2,FALSE),"")</f>
        <v/>
      </c>
    </row>
    <row r="9002" spans="13:13" x14ac:dyDescent="0.2">
      <c r="M9002" s="14" t="str">
        <f>IF(H9002&gt;0,VLOOKUP(H9002,'Account List'!B$4:C$65536,2,FALSE),"")</f>
        <v/>
      </c>
    </row>
    <row r="9003" spans="13:13" x14ac:dyDescent="0.2">
      <c r="M9003" s="14" t="str">
        <f>IF(H9003&gt;0,VLOOKUP(H9003,'Account List'!B$4:C$65536,2,FALSE),"")</f>
        <v/>
      </c>
    </row>
    <row r="9004" spans="13:13" x14ac:dyDescent="0.2">
      <c r="M9004" s="14" t="str">
        <f>IF(H9004&gt;0,VLOOKUP(H9004,'Account List'!B$4:C$65536,2,FALSE),"")</f>
        <v/>
      </c>
    </row>
    <row r="9005" spans="13:13" x14ac:dyDescent="0.2">
      <c r="M9005" s="14" t="str">
        <f>IF(H9005&gt;0,VLOOKUP(H9005,'Account List'!B$4:C$65536,2,FALSE),"")</f>
        <v/>
      </c>
    </row>
    <row r="9006" spans="13:13" x14ac:dyDescent="0.2">
      <c r="M9006" s="14" t="str">
        <f>IF(H9006&gt;0,VLOOKUP(H9006,'Account List'!B$4:C$65536,2,FALSE),"")</f>
        <v/>
      </c>
    </row>
    <row r="9007" spans="13:13" x14ac:dyDescent="0.2">
      <c r="M9007" s="14" t="str">
        <f>IF(H9007&gt;0,VLOOKUP(H9007,'Account List'!B$4:C$65536,2,FALSE),"")</f>
        <v/>
      </c>
    </row>
    <row r="9008" spans="13:13" x14ac:dyDescent="0.2">
      <c r="M9008" s="14" t="str">
        <f>IF(H9008&gt;0,VLOOKUP(H9008,'Account List'!B$4:C$65536,2,FALSE),"")</f>
        <v/>
      </c>
    </row>
    <row r="9009" spans="13:13" x14ac:dyDescent="0.2">
      <c r="M9009" s="14" t="str">
        <f>IF(H9009&gt;0,VLOOKUP(H9009,'Account List'!B$4:C$65536,2,FALSE),"")</f>
        <v/>
      </c>
    </row>
    <row r="9010" spans="13:13" x14ac:dyDescent="0.2">
      <c r="M9010" s="14" t="str">
        <f>IF(H9010&gt;0,VLOOKUP(H9010,'Account List'!B$4:C$65536,2,FALSE),"")</f>
        <v/>
      </c>
    </row>
    <row r="9011" spans="13:13" x14ac:dyDescent="0.2">
      <c r="M9011" s="14" t="str">
        <f>IF(H9011&gt;0,VLOOKUP(H9011,'Account List'!B$4:C$65536,2,FALSE),"")</f>
        <v/>
      </c>
    </row>
    <row r="9012" spans="13:13" x14ac:dyDescent="0.2">
      <c r="M9012" s="14" t="str">
        <f>IF(H9012&gt;0,VLOOKUP(H9012,'Account List'!B$4:C$65536,2,FALSE),"")</f>
        <v/>
      </c>
    </row>
    <row r="9013" spans="13:13" x14ac:dyDescent="0.2">
      <c r="M9013" s="14" t="str">
        <f>IF(H9013&gt;0,VLOOKUP(H9013,'Account List'!B$4:C$65536,2,FALSE),"")</f>
        <v/>
      </c>
    </row>
    <row r="9014" spans="13:13" x14ac:dyDescent="0.2">
      <c r="M9014" s="14" t="str">
        <f>IF(H9014&gt;0,VLOOKUP(H9014,'Account List'!B$4:C$65536,2,FALSE),"")</f>
        <v/>
      </c>
    </row>
    <row r="9015" spans="13:13" x14ac:dyDescent="0.2">
      <c r="M9015" s="14" t="str">
        <f>IF(H9015&gt;0,VLOOKUP(H9015,'Account List'!B$4:C$65536,2,FALSE),"")</f>
        <v/>
      </c>
    </row>
    <row r="9016" spans="13:13" x14ac:dyDescent="0.2">
      <c r="M9016" s="14" t="str">
        <f>IF(H9016&gt;0,VLOOKUP(H9016,'Account List'!B$4:C$65536,2,FALSE),"")</f>
        <v/>
      </c>
    </row>
    <row r="9017" spans="13:13" x14ac:dyDescent="0.2">
      <c r="M9017" s="14" t="str">
        <f>IF(H9017&gt;0,VLOOKUP(H9017,'Account List'!B$4:C$65536,2,FALSE),"")</f>
        <v/>
      </c>
    </row>
    <row r="9018" spans="13:13" x14ac:dyDescent="0.2">
      <c r="M9018" s="14" t="str">
        <f>IF(H9018&gt;0,VLOOKUP(H9018,'Account List'!B$4:C$65536,2,FALSE),"")</f>
        <v/>
      </c>
    </row>
    <row r="9019" spans="13:13" x14ac:dyDescent="0.2">
      <c r="M9019" s="14" t="str">
        <f>IF(H9019&gt;0,VLOOKUP(H9019,'Account List'!B$4:C$65536,2,FALSE),"")</f>
        <v/>
      </c>
    </row>
    <row r="9020" spans="13:13" x14ac:dyDescent="0.2">
      <c r="M9020" s="14" t="str">
        <f>IF(H9020&gt;0,VLOOKUP(H9020,'Account List'!B$4:C$65536,2,FALSE),"")</f>
        <v/>
      </c>
    </row>
    <row r="9021" spans="13:13" x14ac:dyDescent="0.2">
      <c r="M9021" s="14" t="str">
        <f>IF(H9021&gt;0,VLOOKUP(H9021,'Account List'!B$4:C$65536,2,FALSE),"")</f>
        <v/>
      </c>
    </row>
    <row r="9022" spans="13:13" x14ac:dyDescent="0.2">
      <c r="M9022" s="14" t="str">
        <f>IF(H9022&gt;0,VLOOKUP(H9022,'Account List'!B$4:C$65536,2,FALSE),"")</f>
        <v/>
      </c>
    </row>
    <row r="9023" spans="13:13" x14ac:dyDescent="0.2">
      <c r="M9023" s="14" t="str">
        <f>IF(H9023&gt;0,VLOOKUP(H9023,'Account List'!B$4:C$65536,2,FALSE),"")</f>
        <v/>
      </c>
    </row>
    <row r="9024" spans="13:13" x14ac:dyDescent="0.2">
      <c r="M9024" s="14" t="str">
        <f>IF(H9024&gt;0,VLOOKUP(H9024,'Account List'!B$4:C$65536,2,FALSE),"")</f>
        <v/>
      </c>
    </row>
    <row r="9025" spans="13:13" x14ac:dyDescent="0.2">
      <c r="M9025" s="14" t="str">
        <f>IF(H9025&gt;0,VLOOKUP(H9025,'Account List'!B$4:C$65536,2,FALSE),"")</f>
        <v/>
      </c>
    </row>
    <row r="9026" spans="13:13" x14ac:dyDescent="0.2">
      <c r="M9026" s="14" t="str">
        <f>IF(H9026&gt;0,VLOOKUP(H9026,'Account List'!B$4:C$65536,2,FALSE),"")</f>
        <v/>
      </c>
    </row>
    <row r="9027" spans="13:13" x14ac:dyDescent="0.2">
      <c r="M9027" s="14" t="str">
        <f>IF(H9027&gt;0,VLOOKUP(H9027,'Account List'!B$4:C$65536,2,FALSE),"")</f>
        <v/>
      </c>
    </row>
    <row r="9028" spans="13:13" x14ac:dyDescent="0.2">
      <c r="M9028" s="14" t="str">
        <f>IF(H9028&gt;0,VLOOKUP(H9028,'Account List'!B$4:C$65536,2,FALSE),"")</f>
        <v/>
      </c>
    </row>
    <row r="9029" spans="13:13" x14ac:dyDescent="0.2">
      <c r="M9029" s="14" t="str">
        <f>IF(H9029&gt;0,VLOOKUP(H9029,'Account List'!B$4:C$65536,2,FALSE),"")</f>
        <v/>
      </c>
    </row>
    <row r="9030" spans="13:13" x14ac:dyDescent="0.2">
      <c r="M9030" s="14" t="str">
        <f>IF(H9030&gt;0,VLOOKUP(H9030,'Account List'!B$4:C$65536,2,FALSE),"")</f>
        <v/>
      </c>
    </row>
    <row r="9031" spans="13:13" x14ac:dyDescent="0.2">
      <c r="M9031" s="14" t="str">
        <f>IF(H9031&gt;0,VLOOKUP(H9031,'Account List'!B$4:C$65536,2,FALSE),"")</f>
        <v/>
      </c>
    </row>
    <row r="9032" spans="13:13" x14ac:dyDescent="0.2">
      <c r="M9032" s="14" t="str">
        <f>IF(H9032&gt;0,VLOOKUP(H9032,'Account List'!B$4:C$65536,2,FALSE),"")</f>
        <v/>
      </c>
    </row>
    <row r="9033" spans="13:13" x14ac:dyDescent="0.2">
      <c r="M9033" s="14" t="str">
        <f>IF(H9033&gt;0,VLOOKUP(H9033,'Account List'!B$4:C$65536,2,FALSE),"")</f>
        <v/>
      </c>
    </row>
    <row r="9034" spans="13:13" x14ac:dyDescent="0.2">
      <c r="M9034" s="14" t="str">
        <f>IF(H9034&gt;0,VLOOKUP(H9034,'Account List'!B$4:C$65536,2,FALSE),"")</f>
        <v/>
      </c>
    </row>
    <row r="9035" spans="13:13" x14ac:dyDescent="0.2">
      <c r="M9035" s="14" t="str">
        <f>IF(H9035&gt;0,VLOOKUP(H9035,'Account List'!B$4:C$65536,2,FALSE),"")</f>
        <v/>
      </c>
    </row>
    <row r="9036" spans="13:13" x14ac:dyDescent="0.2">
      <c r="M9036" s="14" t="str">
        <f>IF(H9036&gt;0,VLOOKUP(H9036,'Account List'!B$4:C$65536,2,FALSE),"")</f>
        <v/>
      </c>
    </row>
    <row r="9037" spans="13:13" x14ac:dyDescent="0.2">
      <c r="M9037" s="14" t="str">
        <f>IF(H9037&gt;0,VLOOKUP(H9037,'Account List'!B$4:C$65536,2,FALSE),"")</f>
        <v/>
      </c>
    </row>
    <row r="9038" spans="13:13" x14ac:dyDescent="0.2">
      <c r="M9038" s="14" t="str">
        <f>IF(H9038&gt;0,VLOOKUP(H9038,'Account List'!B$4:C$65536,2,FALSE),"")</f>
        <v/>
      </c>
    </row>
    <row r="9039" spans="13:13" x14ac:dyDescent="0.2">
      <c r="M9039" s="14" t="str">
        <f>IF(H9039&gt;0,VLOOKUP(H9039,'Account List'!B$4:C$65536,2,FALSE),"")</f>
        <v/>
      </c>
    </row>
    <row r="9040" spans="13:13" x14ac:dyDescent="0.2">
      <c r="M9040" s="14" t="str">
        <f>IF(H9040&gt;0,VLOOKUP(H9040,'Account List'!B$4:C$65536,2,FALSE),"")</f>
        <v/>
      </c>
    </row>
    <row r="9041" spans="13:13" x14ac:dyDescent="0.2">
      <c r="M9041" s="14" t="str">
        <f>IF(H9041&gt;0,VLOOKUP(H9041,'Account List'!B$4:C$65536,2,FALSE),"")</f>
        <v/>
      </c>
    </row>
    <row r="9042" spans="13:13" x14ac:dyDescent="0.2">
      <c r="M9042" s="14" t="str">
        <f>IF(H9042&gt;0,VLOOKUP(H9042,'Account List'!B$4:C$65536,2,FALSE),"")</f>
        <v/>
      </c>
    </row>
    <row r="9043" spans="13:13" x14ac:dyDescent="0.2">
      <c r="M9043" s="14" t="str">
        <f>IF(H9043&gt;0,VLOOKUP(H9043,'Account List'!B$4:C$65536,2,FALSE),"")</f>
        <v/>
      </c>
    </row>
    <row r="9044" spans="13:13" x14ac:dyDescent="0.2">
      <c r="M9044" s="14" t="str">
        <f>IF(H9044&gt;0,VLOOKUP(H9044,'Account List'!B$4:C$65536,2,FALSE),"")</f>
        <v/>
      </c>
    </row>
    <row r="9045" spans="13:13" x14ac:dyDescent="0.2">
      <c r="M9045" s="14" t="str">
        <f>IF(H9045&gt;0,VLOOKUP(H9045,'Account List'!B$4:C$65536,2,FALSE),"")</f>
        <v/>
      </c>
    </row>
    <row r="9046" spans="13:13" x14ac:dyDescent="0.2">
      <c r="M9046" s="14" t="str">
        <f>IF(H9046&gt;0,VLOOKUP(H9046,'Account List'!B$4:C$65536,2,FALSE),"")</f>
        <v/>
      </c>
    </row>
    <row r="9047" spans="13:13" x14ac:dyDescent="0.2">
      <c r="M9047" s="14" t="str">
        <f>IF(H9047&gt;0,VLOOKUP(H9047,'Account List'!B$4:C$65536,2,FALSE),"")</f>
        <v/>
      </c>
    </row>
    <row r="9048" spans="13:13" x14ac:dyDescent="0.2">
      <c r="M9048" s="14" t="str">
        <f>IF(H9048&gt;0,VLOOKUP(H9048,'Account List'!B$4:C$65536,2,FALSE),"")</f>
        <v/>
      </c>
    </row>
    <row r="9049" spans="13:13" x14ac:dyDescent="0.2">
      <c r="M9049" s="14" t="str">
        <f>IF(H9049&gt;0,VLOOKUP(H9049,'Account List'!B$4:C$65536,2,FALSE),"")</f>
        <v/>
      </c>
    </row>
    <row r="9050" spans="13:13" x14ac:dyDescent="0.2">
      <c r="M9050" s="14" t="str">
        <f>IF(H9050&gt;0,VLOOKUP(H9050,'Account List'!B$4:C$65536,2,FALSE),"")</f>
        <v/>
      </c>
    </row>
    <row r="9051" spans="13:13" x14ac:dyDescent="0.2">
      <c r="M9051" s="14" t="str">
        <f>IF(H9051&gt;0,VLOOKUP(H9051,'Account List'!B$4:C$65536,2,FALSE),"")</f>
        <v/>
      </c>
    </row>
    <row r="9052" spans="13:13" x14ac:dyDescent="0.2">
      <c r="M9052" s="14" t="str">
        <f>IF(H9052&gt;0,VLOOKUP(H9052,'Account List'!B$4:C$65536,2,FALSE),"")</f>
        <v/>
      </c>
    </row>
    <row r="9053" spans="13:13" x14ac:dyDescent="0.2">
      <c r="M9053" s="14" t="str">
        <f>IF(H9053&gt;0,VLOOKUP(H9053,'Account List'!B$4:C$65536,2,FALSE),"")</f>
        <v/>
      </c>
    </row>
    <row r="9054" spans="13:13" x14ac:dyDescent="0.2">
      <c r="M9054" s="14" t="str">
        <f>IF(H9054&gt;0,VLOOKUP(H9054,'Account List'!B$4:C$65536,2,FALSE),"")</f>
        <v/>
      </c>
    </row>
    <row r="9055" spans="13:13" x14ac:dyDescent="0.2">
      <c r="M9055" s="14" t="str">
        <f>IF(H9055&gt;0,VLOOKUP(H9055,'Account List'!B$4:C$65536,2,FALSE),"")</f>
        <v/>
      </c>
    </row>
    <row r="9056" spans="13:13" x14ac:dyDescent="0.2">
      <c r="M9056" s="14" t="str">
        <f>IF(H9056&gt;0,VLOOKUP(H9056,'Account List'!B$4:C$65536,2,FALSE),"")</f>
        <v/>
      </c>
    </row>
    <row r="9057" spans="13:13" x14ac:dyDescent="0.2">
      <c r="M9057" s="14" t="str">
        <f>IF(H9057&gt;0,VLOOKUP(H9057,'Account List'!B$4:C$65536,2,FALSE),"")</f>
        <v/>
      </c>
    </row>
    <row r="9058" spans="13:13" x14ac:dyDescent="0.2">
      <c r="M9058" s="14" t="str">
        <f>IF(H9058&gt;0,VLOOKUP(H9058,'Account List'!B$4:C$65536,2,FALSE),"")</f>
        <v/>
      </c>
    </row>
    <row r="9059" spans="13:13" x14ac:dyDescent="0.2">
      <c r="M9059" s="14" t="str">
        <f>IF(H9059&gt;0,VLOOKUP(H9059,'Account List'!B$4:C$65536,2,FALSE),"")</f>
        <v/>
      </c>
    </row>
    <row r="9060" spans="13:13" x14ac:dyDescent="0.2">
      <c r="M9060" s="14" t="str">
        <f>IF(H9060&gt;0,VLOOKUP(H9060,'Account List'!B$4:C$65536,2,FALSE),"")</f>
        <v/>
      </c>
    </row>
    <row r="9061" spans="13:13" x14ac:dyDescent="0.2">
      <c r="M9061" s="14" t="str">
        <f>IF(H9061&gt;0,VLOOKUP(H9061,'Account List'!B$4:C$65536,2,FALSE),"")</f>
        <v/>
      </c>
    </row>
    <row r="9062" spans="13:13" x14ac:dyDescent="0.2">
      <c r="M9062" s="14" t="str">
        <f>IF(H9062&gt;0,VLOOKUP(H9062,'Account List'!B$4:C$65536,2,FALSE),"")</f>
        <v/>
      </c>
    </row>
    <row r="9063" spans="13:13" x14ac:dyDescent="0.2">
      <c r="M9063" s="14" t="str">
        <f>IF(H9063&gt;0,VLOOKUP(H9063,'Account List'!B$4:C$65536,2,FALSE),"")</f>
        <v/>
      </c>
    </row>
    <row r="9064" spans="13:13" x14ac:dyDescent="0.2">
      <c r="M9064" s="14" t="str">
        <f>IF(H9064&gt;0,VLOOKUP(H9064,'Account List'!B$4:C$65536,2,FALSE),"")</f>
        <v/>
      </c>
    </row>
    <row r="9065" spans="13:13" x14ac:dyDescent="0.2">
      <c r="M9065" s="14" t="str">
        <f>IF(H9065&gt;0,VLOOKUP(H9065,'Account List'!B$4:C$65536,2,FALSE),"")</f>
        <v/>
      </c>
    </row>
    <row r="9066" spans="13:13" x14ac:dyDescent="0.2">
      <c r="M9066" s="14" t="str">
        <f>IF(H9066&gt;0,VLOOKUP(H9066,'Account List'!B$4:C$65536,2,FALSE),"")</f>
        <v/>
      </c>
    </row>
    <row r="9067" spans="13:13" x14ac:dyDescent="0.2">
      <c r="M9067" s="14" t="str">
        <f>IF(H9067&gt;0,VLOOKUP(H9067,'Account List'!B$4:C$65536,2,FALSE),"")</f>
        <v/>
      </c>
    </row>
    <row r="9068" spans="13:13" x14ac:dyDescent="0.2">
      <c r="M9068" s="14" t="str">
        <f>IF(H9068&gt;0,VLOOKUP(H9068,'Account List'!B$4:C$65536,2,FALSE),"")</f>
        <v/>
      </c>
    </row>
    <row r="9069" spans="13:13" x14ac:dyDescent="0.2">
      <c r="M9069" s="14" t="str">
        <f>IF(H9069&gt;0,VLOOKUP(H9069,'Account List'!B$4:C$65536,2,FALSE),"")</f>
        <v/>
      </c>
    </row>
    <row r="9070" spans="13:13" x14ac:dyDescent="0.2">
      <c r="M9070" s="14" t="str">
        <f>IF(H9070&gt;0,VLOOKUP(H9070,'Account List'!B$4:C$65536,2,FALSE),"")</f>
        <v/>
      </c>
    </row>
    <row r="9071" spans="13:13" x14ac:dyDescent="0.2">
      <c r="M9071" s="14" t="str">
        <f>IF(H9071&gt;0,VLOOKUP(H9071,'Account List'!B$4:C$65536,2,FALSE),"")</f>
        <v/>
      </c>
    </row>
    <row r="9072" spans="13:13" x14ac:dyDescent="0.2">
      <c r="M9072" s="14" t="str">
        <f>IF(H9072&gt;0,VLOOKUP(H9072,'Account List'!B$4:C$65536,2,FALSE),"")</f>
        <v/>
      </c>
    </row>
    <row r="9073" spans="13:13" x14ac:dyDescent="0.2">
      <c r="M9073" s="14" t="str">
        <f>IF(H9073&gt;0,VLOOKUP(H9073,'Account List'!B$4:C$65536,2,FALSE),"")</f>
        <v/>
      </c>
    </row>
    <row r="9074" spans="13:13" x14ac:dyDescent="0.2">
      <c r="M9074" s="14" t="str">
        <f>IF(H9074&gt;0,VLOOKUP(H9074,'Account List'!B$4:C$65536,2,FALSE),"")</f>
        <v/>
      </c>
    </row>
    <row r="9075" spans="13:13" x14ac:dyDescent="0.2">
      <c r="M9075" s="14" t="str">
        <f>IF(H9075&gt;0,VLOOKUP(H9075,'Account List'!B$4:C$65536,2,FALSE),"")</f>
        <v/>
      </c>
    </row>
    <row r="9076" spans="13:13" x14ac:dyDescent="0.2">
      <c r="M9076" s="14" t="str">
        <f>IF(H9076&gt;0,VLOOKUP(H9076,'Account List'!B$4:C$65536,2,FALSE),"")</f>
        <v/>
      </c>
    </row>
    <row r="9077" spans="13:13" x14ac:dyDescent="0.2">
      <c r="M9077" s="14" t="str">
        <f>IF(H9077&gt;0,VLOOKUP(H9077,'Account List'!B$4:C$65536,2,FALSE),"")</f>
        <v/>
      </c>
    </row>
    <row r="9078" spans="13:13" x14ac:dyDescent="0.2">
      <c r="M9078" s="14" t="str">
        <f>IF(H9078&gt;0,VLOOKUP(H9078,'Account List'!B$4:C$65536,2,FALSE),"")</f>
        <v/>
      </c>
    </row>
    <row r="9079" spans="13:13" x14ac:dyDescent="0.2">
      <c r="M9079" s="14" t="str">
        <f>IF(H9079&gt;0,VLOOKUP(H9079,'Account List'!B$4:C$65536,2,FALSE),"")</f>
        <v/>
      </c>
    </row>
    <row r="9080" spans="13:13" x14ac:dyDescent="0.2">
      <c r="M9080" s="14" t="str">
        <f>IF(H9080&gt;0,VLOOKUP(H9080,'Account List'!B$4:C$65536,2,FALSE),"")</f>
        <v/>
      </c>
    </row>
    <row r="9081" spans="13:13" x14ac:dyDescent="0.2">
      <c r="M9081" s="14" t="str">
        <f>IF(H9081&gt;0,VLOOKUP(H9081,'Account List'!B$4:C$65536,2,FALSE),"")</f>
        <v/>
      </c>
    </row>
    <row r="9082" spans="13:13" x14ac:dyDescent="0.2">
      <c r="M9082" s="14" t="str">
        <f>IF(H9082&gt;0,VLOOKUP(H9082,'Account List'!B$4:C$65536,2,FALSE),"")</f>
        <v/>
      </c>
    </row>
    <row r="9083" spans="13:13" x14ac:dyDescent="0.2">
      <c r="M9083" s="14" t="str">
        <f>IF(H9083&gt;0,VLOOKUP(H9083,'Account List'!B$4:C$65536,2,FALSE),"")</f>
        <v/>
      </c>
    </row>
    <row r="9084" spans="13:13" x14ac:dyDescent="0.2">
      <c r="M9084" s="14" t="str">
        <f>IF(H9084&gt;0,VLOOKUP(H9084,'Account List'!B$4:C$65536,2,FALSE),"")</f>
        <v/>
      </c>
    </row>
    <row r="9085" spans="13:13" x14ac:dyDescent="0.2">
      <c r="M9085" s="14" t="str">
        <f>IF(H9085&gt;0,VLOOKUP(H9085,'Account List'!B$4:C$65536,2,FALSE),"")</f>
        <v/>
      </c>
    </row>
    <row r="9086" spans="13:13" x14ac:dyDescent="0.2">
      <c r="M9086" s="14" t="str">
        <f>IF(H9086&gt;0,VLOOKUP(H9086,'Account List'!B$4:C$65536,2,FALSE),"")</f>
        <v/>
      </c>
    </row>
    <row r="9087" spans="13:13" x14ac:dyDescent="0.2">
      <c r="M9087" s="14" t="str">
        <f>IF(H9087&gt;0,VLOOKUP(H9087,'Account List'!B$4:C$65536,2,FALSE),"")</f>
        <v/>
      </c>
    </row>
    <row r="9088" spans="13:13" x14ac:dyDescent="0.2">
      <c r="M9088" s="14" t="str">
        <f>IF(H9088&gt;0,VLOOKUP(H9088,'Account List'!B$4:C$65536,2,FALSE),"")</f>
        <v/>
      </c>
    </row>
    <row r="9089" spans="13:13" x14ac:dyDescent="0.2">
      <c r="M9089" s="14" t="str">
        <f>IF(H9089&gt;0,VLOOKUP(H9089,'Account List'!B$4:C$65536,2,FALSE),"")</f>
        <v/>
      </c>
    </row>
    <row r="9090" spans="13:13" x14ac:dyDescent="0.2">
      <c r="M9090" s="14" t="str">
        <f>IF(H9090&gt;0,VLOOKUP(H9090,'Account List'!B$4:C$65536,2,FALSE),"")</f>
        <v/>
      </c>
    </row>
    <row r="9091" spans="13:13" x14ac:dyDescent="0.2">
      <c r="M9091" s="14" t="str">
        <f>IF(H9091&gt;0,VLOOKUP(H9091,'Account List'!B$4:C$65536,2,FALSE),"")</f>
        <v/>
      </c>
    </row>
    <row r="9092" spans="13:13" x14ac:dyDescent="0.2">
      <c r="M9092" s="14" t="str">
        <f>IF(H9092&gt;0,VLOOKUP(H9092,'Account List'!B$4:C$65536,2,FALSE),"")</f>
        <v/>
      </c>
    </row>
    <row r="9093" spans="13:13" x14ac:dyDescent="0.2">
      <c r="M9093" s="14" t="str">
        <f>IF(H9093&gt;0,VLOOKUP(H9093,'Account List'!B$4:C$65536,2,FALSE),"")</f>
        <v/>
      </c>
    </row>
    <row r="9094" spans="13:13" x14ac:dyDescent="0.2">
      <c r="M9094" s="14" t="str">
        <f>IF(H9094&gt;0,VLOOKUP(H9094,'Account List'!B$4:C$65536,2,FALSE),"")</f>
        <v/>
      </c>
    </row>
    <row r="9095" spans="13:13" x14ac:dyDescent="0.2">
      <c r="M9095" s="14" t="str">
        <f>IF(H9095&gt;0,VLOOKUP(H9095,'Account List'!B$4:C$65536,2,FALSE),"")</f>
        <v/>
      </c>
    </row>
    <row r="9096" spans="13:13" x14ac:dyDescent="0.2">
      <c r="M9096" s="14" t="str">
        <f>IF(H9096&gt;0,VLOOKUP(H9096,'Account List'!B$4:C$65536,2,FALSE),"")</f>
        <v/>
      </c>
    </row>
    <row r="9097" spans="13:13" x14ac:dyDescent="0.2">
      <c r="M9097" s="14" t="str">
        <f>IF(H9097&gt;0,VLOOKUP(H9097,'Account List'!B$4:C$65536,2,FALSE),"")</f>
        <v/>
      </c>
    </row>
    <row r="9098" spans="13:13" x14ac:dyDescent="0.2">
      <c r="M9098" s="14" t="str">
        <f>IF(H9098&gt;0,VLOOKUP(H9098,'Account List'!B$4:C$65536,2,FALSE),"")</f>
        <v/>
      </c>
    </row>
    <row r="9099" spans="13:13" x14ac:dyDescent="0.2">
      <c r="M9099" s="14" t="str">
        <f>IF(H9099&gt;0,VLOOKUP(H9099,'Account List'!B$4:C$65536,2,FALSE),"")</f>
        <v/>
      </c>
    </row>
    <row r="9100" spans="13:13" x14ac:dyDescent="0.2">
      <c r="M9100" s="14" t="str">
        <f>IF(H9100&gt;0,VLOOKUP(H9100,'Account List'!B$4:C$65536,2,FALSE),"")</f>
        <v/>
      </c>
    </row>
    <row r="9101" spans="13:13" x14ac:dyDescent="0.2">
      <c r="M9101" s="14" t="str">
        <f>IF(H9101&gt;0,VLOOKUP(H9101,'Account List'!B$4:C$65536,2,FALSE),"")</f>
        <v/>
      </c>
    </row>
    <row r="9102" spans="13:13" x14ac:dyDescent="0.2">
      <c r="M9102" s="14" t="str">
        <f>IF(H9102&gt;0,VLOOKUP(H9102,'Account List'!B$4:C$65536,2,FALSE),"")</f>
        <v/>
      </c>
    </row>
    <row r="9103" spans="13:13" x14ac:dyDescent="0.2">
      <c r="M9103" s="14" t="str">
        <f>IF(H9103&gt;0,VLOOKUP(H9103,'Account List'!B$4:C$65536,2,FALSE),"")</f>
        <v/>
      </c>
    </row>
    <row r="9104" spans="13:13" x14ac:dyDescent="0.2">
      <c r="M9104" s="14" t="str">
        <f>IF(H9104&gt;0,VLOOKUP(H9104,'Account List'!B$4:C$65536,2,FALSE),"")</f>
        <v/>
      </c>
    </row>
    <row r="9105" spans="13:13" x14ac:dyDescent="0.2">
      <c r="M9105" s="14" t="str">
        <f>IF(H9105&gt;0,VLOOKUP(H9105,'Account List'!B$4:C$65536,2,FALSE),"")</f>
        <v/>
      </c>
    </row>
    <row r="9106" spans="13:13" x14ac:dyDescent="0.2">
      <c r="M9106" s="14" t="str">
        <f>IF(H9106&gt;0,VLOOKUP(H9106,'Account List'!B$4:C$65536,2,FALSE),"")</f>
        <v/>
      </c>
    </row>
    <row r="9107" spans="13:13" x14ac:dyDescent="0.2">
      <c r="M9107" s="14" t="str">
        <f>IF(H9107&gt;0,VLOOKUP(H9107,'Account List'!B$4:C$65536,2,FALSE),"")</f>
        <v/>
      </c>
    </row>
    <row r="9108" spans="13:13" x14ac:dyDescent="0.2">
      <c r="M9108" s="14" t="str">
        <f>IF(H9108&gt;0,VLOOKUP(H9108,'Account List'!B$4:C$65536,2,FALSE),"")</f>
        <v/>
      </c>
    </row>
    <row r="9109" spans="13:13" x14ac:dyDescent="0.2">
      <c r="M9109" s="14" t="str">
        <f>IF(H9109&gt;0,VLOOKUP(H9109,'Account List'!B$4:C$65536,2,FALSE),"")</f>
        <v/>
      </c>
    </row>
    <row r="9110" spans="13:13" x14ac:dyDescent="0.2">
      <c r="M9110" s="14" t="str">
        <f>IF(H9110&gt;0,VLOOKUP(H9110,'Account List'!B$4:C$65536,2,FALSE),"")</f>
        <v/>
      </c>
    </row>
    <row r="9111" spans="13:13" x14ac:dyDescent="0.2">
      <c r="M9111" s="14" t="str">
        <f>IF(H9111&gt;0,VLOOKUP(H9111,'Account List'!B$4:C$65536,2,FALSE),"")</f>
        <v/>
      </c>
    </row>
    <row r="9112" spans="13:13" x14ac:dyDescent="0.2">
      <c r="M9112" s="14" t="str">
        <f>IF(H9112&gt;0,VLOOKUP(H9112,'Account List'!B$4:C$65536,2,FALSE),"")</f>
        <v/>
      </c>
    </row>
    <row r="9113" spans="13:13" x14ac:dyDescent="0.2">
      <c r="M9113" s="14" t="str">
        <f>IF(H9113&gt;0,VLOOKUP(H9113,'Account List'!B$4:C$65536,2,FALSE),"")</f>
        <v/>
      </c>
    </row>
    <row r="9114" spans="13:13" x14ac:dyDescent="0.2">
      <c r="M9114" s="14" t="str">
        <f>IF(H9114&gt;0,VLOOKUP(H9114,'Account List'!B$4:C$65536,2,FALSE),"")</f>
        <v/>
      </c>
    </row>
    <row r="9115" spans="13:13" x14ac:dyDescent="0.2">
      <c r="M9115" s="14" t="str">
        <f>IF(H9115&gt;0,VLOOKUP(H9115,'Account List'!B$4:C$65536,2,FALSE),"")</f>
        <v/>
      </c>
    </row>
    <row r="9116" spans="13:13" x14ac:dyDescent="0.2">
      <c r="M9116" s="14" t="str">
        <f>IF(H9116&gt;0,VLOOKUP(H9116,'Account List'!B$4:C$65536,2,FALSE),"")</f>
        <v/>
      </c>
    </row>
    <row r="9117" spans="13:13" x14ac:dyDescent="0.2">
      <c r="M9117" s="14" t="str">
        <f>IF(H9117&gt;0,VLOOKUP(H9117,'Account List'!B$4:C$65536,2,FALSE),"")</f>
        <v/>
      </c>
    </row>
    <row r="9118" spans="13:13" x14ac:dyDescent="0.2">
      <c r="M9118" s="14" t="str">
        <f>IF(H9118&gt;0,VLOOKUP(H9118,'Account List'!B$4:C$65536,2,FALSE),"")</f>
        <v/>
      </c>
    </row>
    <row r="9119" spans="13:13" x14ac:dyDescent="0.2">
      <c r="M9119" s="14" t="str">
        <f>IF(H9119&gt;0,VLOOKUP(H9119,'Account List'!B$4:C$65536,2,FALSE),"")</f>
        <v/>
      </c>
    </row>
    <row r="9120" spans="13:13" x14ac:dyDescent="0.2">
      <c r="M9120" s="14" t="str">
        <f>IF(H9120&gt;0,VLOOKUP(H9120,'Account List'!B$4:C$65536,2,FALSE),"")</f>
        <v/>
      </c>
    </row>
    <row r="9121" spans="13:13" x14ac:dyDescent="0.2">
      <c r="M9121" s="14" t="str">
        <f>IF(H9121&gt;0,VLOOKUP(H9121,'Account List'!B$4:C$65536,2,FALSE),"")</f>
        <v/>
      </c>
    </row>
    <row r="9122" spans="13:13" x14ac:dyDescent="0.2">
      <c r="M9122" s="14" t="str">
        <f>IF(H9122&gt;0,VLOOKUP(H9122,'Account List'!B$4:C$65536,2,FALSE),"")</f>
        <v/>
      </c>
    </row>
    <row r="9123" spans="13:13" x14ac:dyDescent="0.2">
      <c r="M9123" s="14" t="str">
        <f>IF(H9123&gt;0,VLOOKUP(H9123,'Account List'!B$4:C$65536,2,FALSE),"")</f>
        <v/>
      </c>
    </row>
    <row r="9124" spans="13:13" x14ac:dyDescent="0.2">
      <c r="M9124" s="14" t="str">
        <f>IF(H9124&gt;0,VLOOKUP(H9124,'Account List'!B$4:C$65536,2,FALSE),"")</f>
        <v/>
      </c>
    </row>
    <row r="9125" spans="13:13" x14ac:dyDescent="0.2">
      <c r="M9125" s="14" t="str">
        <f>IF(H9125&gt;0,VLOOKUP(H9125,'Account List'!B$4:C$65536,2,FALSE),"")</f>
        <v/>
      </c>
    </row>
    <row r="9126" spans="13:13" x14ac:dyDescent="0.2">
      <c r="M9126" s="14" t="str">
        <f>IF(H9126&gt;0,VLOOKUP(H9126,'Account List'!B$4:C$65536,2,FALSE),"")</f>
        <v/>
      </c>
    </row>
    <row r="9127" spans="13:13" x14ac:dyDescent="0.2">
      <c r="M9127" s="14" t="str">
        <f>IF(H9127&gt;0,VLOOKUP(H9127,'Account List'!B$4:C$65536,2,FALSE),"")</f>
        <v/>
      </c>
    </row>
    <row r="9128" spans="13:13" x14ac:dyDescent="0.2">
      <c r="M9128" s="14" t="str">
        <f>IF(H9128&gt;0,VLOOKUP(H9128,'Account List'!B$4:C$65536,2,FALSE),"")</f>
        <v/>
      </c>
    </row>
    <row r="9129" spans="13:13" x14ac:dyDescent="0.2">
      <c r="M9129" s="14" t="str">
        <f>IF(H9129&gt;0,VLOOKUP(H9129,'Account List'!B$4:C$65536,2,FALSE),"")</f>
        <v/>
      </c>
    </row>
    <row r="9130" spans="13:13" x14ac:dyDescent="0.2">
      <c r="M9130" s="14" t="str">
        <f>IF(H9130&gt;0,VLOOKUP(H9130,'Account List'!B$4:C$65536,2,FALSE),"")</f>
        <v/>
      </c>
    </row>
    <row r="9131" spans="13:13" x14ac:dyDescent="0.2">
      <c r="M9131" s="14" t="str">
        <f>IF(H9131&gt;0,VLOOKUP(H9131,'Account List'!B$4:C$65536,2,FALSE),"")</f>
        <v/>
      </c>
    </row>
    <row r="9132" spans="13:13" x14ac:dyDescent="0.2">
      <c r="M9132" s="14" t="str">
        <f>IF(H9132&gt;0,VLOOKUP(H9132,'Account List'!B$4:C$65536,2,FALSE),"")</f>
        <v/>
      </c>
    </row>
    <row r="9133" spans="13:13" x14ac:dyDescent="0.2">
      <c r="M9133" s="14" t="str">
        <f>IF(H9133&gt;0,VLOOKUP(H9133,'Account List'!B$4:C$65536,2,FALSE),"")</f>
        <v/>
      </c>
    </row>
    <row r="9134" spans="13:13" x14ac:dyDescent="0.2">
      <c r="M9134" s="14" t="str">
        <f>IF(H9134&gt;0,VLOOKUP(H9134,'Account List'!B$4:C$65536,2,FALSE),"")</f>
        <v/>
      </c>
    </row>
    <row r="9135" spans="13:13" x14ac:dyDescent="0.2">
      <c r="M9135" s="14" t="str">
        <f>IF(H9135&gt;0,VLOOKUP(H9135,'Account List'!B$4:C$65536,2,FALSE),"")</f>
        <v/>
      </c>
    </row>
    <row r="9136" spans="13:13" x14ac:dyDescent="0.2">
      <c r="M9136" s="14" t="str">
        <f>IF(H9136&gt;0,VLOOKUP(H9136,'Account List'!B$4:C$65536,2,FALSE),"")</f>
        <v/>
      </c>
    </row>
    <row r="9137" spans="13:13" x14ac:dyDescent="0.2">
      <c r="M9137" s="14" t="str">
        <f>IF(H9137&gt;0,VLOOKUP(H9137,'Account List'!B$4:C$65536,2,FALSE),"")</f>
        <v/>
      </c>
    </row>
    <row r="9138" spans="13:13" x14ac:dyDescent="0.2">
      <c r="M9138" s="14" t="str">
        <f>IF(H9138&gt;0,VLOOKUP(H9138,'Account List'!B$4:C$65536,2,FALSE),"")</f>
        <v/>
      </c>
    </row>
    <row r="9139" spans="13:13" x14ac:dyDescent="0.2">
      <c r="M9139" s="14" t="str">
        <f>IF(H9139&gt;0,VLOOKUP(H9139,'Account List'!B$4:C$65536,2,FALSE),"")</f>
        <v/>
      </c>
    </row>
    <row r="9140" spans="13:13" x14ac:dyDescent="0.2">
      <c r="M9140" s="14" t="str">
        <f>IF(H9140&gt;0,VLOOKUP(H9140,'Account List'!B$4:C$65536,2,FALSE),"")</f>
        <v/>
      </c>
    </row>
    <row r="9141" spans="13:13" x14ac:dyDescent="0.2">
      <c r="M9141" s="14" t="str">
        <f>IF(H9141&gt;0,VLOOKUP(H9141,'Account List'!B$4:C$65536,2,FALSE),"")</f>
        <v/>
      </c>
    </row>
    <row r="9142" spans="13:13" x14ac:dyDescent="0.2">
      <c r="M9142" s="14" t="str">
        <f>IF(H9142&gt;0,VLOOKUP(H9142,'Account List'!B$4:C$65536,2,FALSE),"")</f>
        <v/>
      </c>
    </row>
    <row r="9143" spans="13:13" x14ac:dyDescent="0.2">
      <c r="M9143" s="14" t="str">
        <f>IF(H9143&gt;0,VLOOKUP(H9143,'Account List'!B$4:C$65536,2,FALSE),"")</f>
        <v/>
      </c>
    </row>
    <row r="9144" spans="13:13" x14ac:dyDescent="0.2">
      <c r="M9144" s="14" t="str">
        <f>IF(H9144&gt;0,VLOOKUP(H9144,'Account List'!B$4:C$65536,2,FALSE),"")</f>
        <v/>
      </c>
    </row>
    <row r="9145" spans="13:13" x14ac:dyDescent="0.2">
      <c r="M9145" s="14" t="str">
        <f>IF(H9145&gt;0,VLOOKUP(H9145,'Account List'!B$4:C$65536,2,FALSE),"")</f>
        <v/>
      </c>
    </row>
    <row r="9146" spans="13:13" x14ac:dyDescent="0.2">
      <c r="M9146" s="14" t="str">
        <f>IF(H9146&gt;0,VLOOKUP(H9146,'Account List'!B$4:C$65536,2,FALSE),"")</f>
        <v/>
      </c>
    </row>
    <row r="9147" spans="13:13" x14ac:dyDescent="0.2">
      <c r="M9147" s="14" t="str">
        <f>IF(H9147&gt;0,VLOOKUP(H9147,'Account List'!B$4:C$65536,2,FALSE),"")</f>
        <v/>
      </c>
    </row>
    <row r="9148" spans="13:13" x14ac:dyDescent="0.2">
      <c r="M9148" s="14" t="str">
        <f>IF(H9148&gt;0,VLOOKUP(H9148,'Account List'!B$4:C$65536,2,FALSE),"")</f>
        <v/>
      </c>
    </row>
    <row r="9149" spans="13:13" x14ac:dyDescent="0.2">
      <c r="M9149" s="14" t="str">
        <f>IF(H9149&gt;0,VLOOKUP(H9149,'Account List'!B$4:C$65536,2,FALSE),"")</f>
        <v/>
      </c>
    </row>
    <row r="9150" spans="13:13" x14ac:dyDescent="0.2">
      <c r="M9150" s="14" t="str">
        <f>IF(H9150&gt;0,VLOOKUP(H9150,'Account List'!B$4:C$65536,2,FALSE),"")</f>
        <v/>
      </c>
    </row>
    <row r="9151" spans="13:13" x14ac:dyDescent="0.2">
      <c r="M9151" s="14" t="str">
        <f>IF(H9151&gt;0,VLOOKUP(H9151,'Account List'!B$4:C$65536,2,FALSE),"")</f>
        <v/>
      </c>
    </row>
    <row r="9152" spans="13:13" x14ac:dyDescent="0.2">
      <c r="M9152" s="14" t="str">
        <f>IF(H9152&gt;0,VLOOKUP(H9152,'Account List'!B$4:C$65536,2,FALSE),"")</f>
        <v/>
      </c>
    </row>
    <row r="9153" spans="13:13" x14ac:dyDescent="0.2">
      <c r="M9153" s="14" t="str">
        <f>IF(H9153&gt;0,VLOOKUP(H9153,'Account List'!B$4:C$65536,2,FALSE),"")</f>
        <v/>
      </c>
    </row>
    <row r="9154" spans="13:13" x14ac:dyDescent="0.2">
      <c r="M9154" s="14" t="str">
        <f>IF(H9154&gt;0,VLOOKUP(H9154,'Account List'!B$4:C$65536,2,FALSE),"")</f>
        <v/>
      </c>
    </row>
    <row r="9155" spans="13:13" x14ac:dyDescent="0.2">
      <c r="M9155" s="14" t="str">
        <f>IF(H9155&gt;0,VLOOKUP(H9155,'Account List'!B$4:C$65536,2,FALSE),"")</f>
        <v/>
      </c>
    </row>
    <row r="9156" spans="13:13" x14ac:dyDescent="0.2">
      <c r="M9156" s="14" t="str">
        <f>IF(H9156&gt;0,VLOOKUP(H9156,'Account List'!B$4:C$65536,2,FALSE),"")</f>
        <v/>
      </c>
    </row>
    <row r="9157" spans="13:13" x14ac:dyDescent="0.2">
      <c r="M9157" s="14" t="str">
        <f>IF(H9157&gt;0,VLOOKUP(H9157,'Account List'!B$4:C$65536,2,FALSE),"")</f>
        <v/>
      </c>
    </row>
    <row r="9158" spans="13:13" x14ac:dyDescent="0.2">
      <c r="M9158" s="14" t="str">
        <f>IF(H9158&gt;0,VLOOKUP(H9158,'Account List'!B$4:C$65536,2,FALSE),"")</f>
        <v/>
      </c>
    </row>
    <row r="9159" spans="13:13" x14ac:dyDescent="0.2">
      <c r="M9159" s="14" t="str">
        <f>IF(H9159&gt;0,VLOOKUP(H9159,'Account List'!B$4:C$65536,2,FALSE),"")</f>
        <v/>
      </c>
    </row>
    <row r="9160" spans="13:13" x14ac:dyDescent="0.2">
      <c r="M9160" s="14" t="str">
        <f>IF(H9160&gt;0,VLOOKUP(H9160,'Account List'!B$4:C$65536,2,FALSE),"")</f>
        <v/>
      </c>
    </row>
    <row r="9161" spans="13:13" x14ac:dyDescent="0.2">
      <c r="M9161" s="14" t="str">
        <f>IF(H9161&gt;0,VLOOKUP(H9161,'Account List'!B$4:C$65536,2,FALSE),"")</f>
        <v/>
      </c>
    </row>
    <row r="9162" spans="13:13" x14ac:dyDescent="0.2">
      <c r="M9162" s="14" t="str">
        <f>IF(H9162&gt;0,VLOOKUP(H9162,'Account List'!B$4:C$65536,2,FALSE),"")</f>
        <v/>
      </c>
    </row>
    <row r="9163" spans="13:13" x14ac:dyDescent="0.2">
      <c r="M9163" s="14" t="str">
        <f>IF(H9163&gt;0,VLOOKUP(H9163,'Account List'!B$4:C$65536,2,FALSE),"")</f>
        <v/>
      </c>
    </row>
    <row r="9164" spans="13:13" x14ac:dyDescent="0.2">
      <c r="M9164" s="14" t="str">
        <f>IF(H9164&gt;0,VLOOKUP(H9164,'Account List'!B$4:C$65536,2,FALSE),"")</f>
        <v/>
      </c>
    </row>
    <row r="9165" spans="13:13" x14ac:dyDescent="0.2">
      <c r="M9165" s="14" t="str">
        <f>IF(H9165&gt;0,VLOOKUP(H9165,'Account List'!B$4:C$65536,2,FALSE),"")</f>
        <v/>
      </c>
    </row>
    <row r="9166" spans="13:13" x14ac:dyDescent="0.2">
      <c r="M9166" s="14" t="str">
        <f>IF(H9166&gt;0,VLOOKUP(H9166,'Account List'!B$4:C$65536,2,FALSE),"")</f>
        <v/>
      </c>
    </row>
    <row r="9167" spans="13:13" x14ac:dyDescent="0.2">
      <c r="M9167" s="14" t="str">
        <f>IF(H9167&gt;0,VLOOKUP(H9167,'Account List'!B$4:C$65536,2,FALSE),"")</f>
        <v/>
      </c>
    </row>
    <row r="9168" spans="13:13" x14ac:dyDescent="0.2">
      <c r="M9168" s="14" t="str">
        <f>IF(H9168&gt;0,VLOOKUP(H9168,'Account List'!B$4:C$65536,2,FALSE),"")</f>
        <v/>
      </c>
    </row>
    <row r="9169" spans="13:13" x14ac:dyDescent="0.2">
      <c r="M9169" s="14" t="str">
        <f>IF(H9169&gt;0,VLOOKUP(H9169,'Account List'!B$4:C$65536,2,FALSE),"")</f>
        <v/>
      </c>
    </row>
    <row r="9170" spans="13:13" x14ac:dyDescent="0.2">
      <c r="M9170" s="14" t="str">
        <f>IF(H9170&gt;0,VLOOKUP(H9170,'Account List'!B$4:C$65536,2,FALSE),"")</f>
        <v/>
      </c>
    </row>
    <row r="9171" spans="13:13" x14ac:dyDescent="0.2">
      <c r="M9171" s="14" t="str">
        <f>IF(H9171&gt;0,VLOOKUP(H9171,'Account List'!B$4:C$65536,2,FALSE),"")</f>
        <v/>
      </c>
    </row>
    <row r="9172" spans="13:13" x14ac:dyDescent="0.2">
      <c r="M9172" s="14" t="str">
        <f>IF(H9172&gt;0,VLOOKUP(H9172,'Account List'!B$4:C$65536,2,FALSE),"")</f>
        <v/>
      </c>
    </row>
    <row r="9173" spans="13:13" x14ac:dyDescent="0.2">
      <c r="M9173" s="14" t="str">
        <f>IF(H9173&gt;0,VLOOKUP(H9173,'Account List'!B$4:C$65536,2,FALSE),"")</f>
        <v/>
      </c>
    </row>
    <row r="9174" spans="13:13" x14ac:dyDescent="0.2">
      <c r="M9174" s="14" t="str">
        <f>IF(H9174&gt;0,VLOOKUP(H9174,'Account List'!B$4:C$65536,2,FALSE),"")</f>
        <v/>
      </c>
    </row>
    <row r="9175" spans="13:13" x14ac:dyDescent="0.2">
      <c r="M9175" s="14" t="str">
        <f>IF(H9175&gt;0,VLOOKUP(H9175,'Account List'!B$4:C$65536,2,FALSE),"")</f>
        <v/>
      </c>
    </row>
    <row r="9176" spans="13:13" x14ac:dyDescent="0.2">
      <c r="M9176" s="14" t="str">
        <f>IF(H9176&gt;0,VLOOKUP(H9176,'Account List'!B$4:C$65536,2,FALSE),"")</f>
        <v/>
      </c>
    </row>
    <row r="9177" spans="13:13" x14ac:dyDescent="0.2">
      <c r="M9177" s="14" t="str">
        <f>IF(H9177&gt;0,VLOOKUP(H9177,'Account List'!B$4:C$65536,2,FALSE),"")</f>
        <v/>
      </c>
    </row>
    <row r="9178" spans="13:13" x14ac:dyDescent="0.2">
      <c r="M9178" s="14" t="str">
        <f>IF(H9178&gt;0,VLOOKUP(H9178,'Account List'!B$4:C$65536,2,FALSE),"")</f>
        <v/>
      </c>
    </row>
    <row r="9179" spans="13:13" x14ac:dyDescent="0.2">
      <c r="M9179" s="14" t="str">
        <f>IF(H9179&gt;0,VLOOKUP(H9179,'Account List'!B$4:C$65536,2,FALSE),"")</f>
        <v/>
      </c>
    </row>
    <row r="9180" spans="13:13" x14ac:dyDescent="0.2">
      <c r="M9180" s="14" t="str">
        <f>IF(H9180&gt;0,VLOOKUP(H9180,'Account List'!B$4:C$65536,2,FALSE),"")</f>
        <v/>
      </c>
    </row>
    <row r="9181" spans="13:13" x14ac:dyDescent="0.2">
      <c r="M9181" s="14" t="str">
        <f>IF(H9181&gt;0,VLOOKUP(H9181,'Account List'!B$4:C$65536,2,FALSE),"")</f>
        <v/>
      </c>
    </row>
    <row r="9182" spans="13:13" x14ac:dyDescent="0.2">
      <c r="M9182" s="14" t="str">
        <f>IF(H9182&gt;0,VLOOKUP(H9182,'Account List'!B$4:C$65536,2,FALSE),"")</f>
        <v/>
      </c>
    </row>
    <row r="9183" spans="13:13" x14ac:dyDescent="0.2">
      <c r="M9183" s="14" t="str">
        <f>IF(H9183&gt;0,VLOOKUP(H9183,'Account List'!B$4:C$65536,2,FALSE),"")</f>
        <v/>
      </c>
    </row>
    <row r="9184" spans="13:13" x14ac:dyDescent="0.2">
      <c r="M9184" s="14" t="str">
        <f>IF(H9184&gt;0,VLOOKUP(H9184,'Account List'!B$4:C$65536,2,FALSE),"")</f>
        <v/>
      </c>
    </row>
    <row r="9185" spans="13:13" x14ac:dyDescent="0.2">
      <c r="M9185" s="14" t="str">
        <f>IF(H9185&gt;0,VLOOKUP(H9185,'Account List'!B$4:C$65536,2,FALSE),"")</f>
        <v/>
      </c>
    </row>
    <row r="9186" spans="13:13" x14ac:dyDescent="0.2">
      <c r="M9186" s="14" t="str">
        <f>IF(H9186&gt;0,VLOOKUP(H9186,'Account List'!B$4:C$65536,2,FALSE),"")</f>
        <v/>
      </c>
    </row>
    <row r="9187" spans="13:13" x14ac:dyDescent="0.2">
      <c r="M9187" s="14" t="str">
        <f>IF(H9187&gt;0,VLOOKUP(H9187,'Account List'!B$4:C$65536,2,FALSE),"")</f>
        <v/>
      </c>
    </row>
    <row r="9188" spans="13:13" x14ac:dyDescent="0.2">
      <c r="M9188" s="14" t="str">
        <f>IF(H9188&gt;0,VLOOKUP(H9188,'Account List'!B$4:C$65536,2,FALSE),"")</f>
        <v/>
      </c>
    </row>
    <row r="9189" spans="13:13" x14ac:dyDescent="0.2">
      <c r="M9189" s="14" t="str">
        <f>IF(H9189&gt;0,VLOOKUP(H9189,'Account List'!B$4:C$65536,2,FALSE),"")</f>
        <v/>
      </c>
    </row>
    <row r="9190" spans="13:13" x14ac:dyDescent="0.2">
      <c r="M9190" s="14" t="str">
        <f>IF(H9190&gt;0,VLOOKUP(H9190,'Account List'!B$4:C$65536,2,FALSE),"")</f>
        <v/>
      </c>
    </row>
    <row r="9191" spans="13:13" x14ac:dyDescent="0.2">
      <c r="M9191" s="14" t="str">
        <f>IF(H9191&gt;0,VLOOKUP(H9191,'Account List'!B$4:C$65536,2,FALSE),"")</f>
        <v/>
      </c>
    </row>
    <row r="9192" spans="13:13" x14ac:dyDescent="0.2">
      <c r="M9192" s="14" t="str">
        <f>IF(H9192&gt;0,VLOOKUP(H9192,'Account List'!B$4:C$65536,2,FALSE),"")</f>
        <v/>
      </c>
    </row>
    <row r="9193" spans="13:13" x14ac:dyDescent="0.2">
      <c r="M9193" s="14" t="str">
        <f>IF(H9193&gt;0,VLOOKUP(H9193,'Account List'!B$4:C$65536,2,FALSE),"")</f>
        <v/>
      </c>
    </row>
    <row r="9194" spans="13:13" x14ac:dyDescent="0.2">
      <c r="M9194" s="14" t="str">
        <f>IF(H9194&gt;0,VLOOKUP(H9194,'Account List'!B$4:C$65536,2,FALSE),"")</f>
        <v/>
      </c>
    </row>
    <row r="9195" spans="13:13" x14ac:dyDescent="0.2">
      <c r="M9195" s="14" t="str">
        <f>IF(H9195&gt;0,VLOOKUP(H9195,'Account List'!B$4:C$65536,2,FALSE),"")</f>
        <v/>
      </c>
    </row>
    <row r="9196" spans="13:13" x14ac:dyDescent="0.2">
      <c r="M9196" s="14" t="str">
        <f>IF(H9196&gt;0,VLOOKUP(H9196,'Account List'!B$4:C$65536,2,FALSE),"")</f>
        <v/>
      </c>
    </row>
    <row r="9197" spans="13:13" x14ac:dyDescent="0.2">
      <c r="M9197" s="14" t="str">
        <f>IF(H9197&gt;0,VLOOKUP(H9197,'Account List'!B$4:C$65536,2,FALSE),"")</f>
        <v/>
      </c>
    </row>
    <row r="9198" spans="13:13" x14ac:dyDescent="0.2">
      <c r="M9198" s="14" t="str">
        <f>IF(H9198&gt;0,VLOOKUP(H9198,'Account List'!B$4:C$65536,2,FALSE),"")</f>
        <v/>
      </c>
    </row>
    <row r="9199" spans="13:13" x14ac:dyDescent="0.2">
      <c r="M9199" s="14" t="str">
        <f>IF(H9199&gt;0,VLOOKUP(H9199,'Account List'!B$4:C$65536,2,FALSE),"")</f>
        <v/>
      </c>
    </row>
    <row r="9200" spans="13:13" x14ac:dyDescent="0.2">
      <c r="M9200" s="14" t="str">
        <f>IF(H9200&gt;0,VLOOKUP(H9200,'Account List'!B$4:C$65536,2,FALSE),"")</f>
        <v/>
      </c>
    </row>
    <row r="9201" spans="13:13" x14ac:dyDescent="0.2">
      <c r="M9201" s="14" t="str">
        <f>IF(H9201&gt;0,VLOOKUP(H9201,'Account List'!B$4:C$65536,2,FALSE),"")</f>
        <v/>
      </c>
    </row>
    <row r="9202" spans="13:13" x14ac:dyDescent="0.2">
      <c r="M9202" s="14" t="str">
        <f>IF(H9202&gt;0,VLOOKUP(H9202,'Account List'!B$4:C$65536,2,FALSE),"")</f>
        <v/>
      </c>
    </row>
    <row r="9203" spans="13:13" x14ac:dyDescent="0.2">
      <c r="M9203" s="14" t="str">
        <f>IF(H9203&gt;0,VLOOKUP(H9203,'Account List'!B$4:C$65536,2,FALSE),"")</f>
        <v/>
      </c>
    </row>
    <row r="9204" spans="13:13" x14ac:dyDescent="0.2">
      <c r="M9204" s="14" t="str">
        <f>IF(H9204&gt;0,VLOOKUP(H9204,'Account List'!B$4:C$65536,2,FALSE),"")</f>
        <v/>
      </c>
    </row>
    <row r="9205" spans="13:13" x14ac:dyDescent="0.2">
      <c r="M9205" s="14" t="str">
        <f>IF(H9205&gt;0,VLOOKUP(H9205,'Account List'!B$4:C$65536,2,FALSE),"")</f>
        <v/>
      </c>
    </row>
    <row r="9206" spans="13:13" x14ac:dyDescent="0.2">
      <c r="M9206" s="14" t="str">
        <f>IF(H9206&gt;0,VLOOKUP(H9206,'Account List'!B$4:C$65536,2,FALSE),"")</f>
        <v/>
      </c>
    </row>
    <row r="9207" spans="13:13" x14ac:dyDescent="0.2">
      <c r="M9207" s="14" t="str">
        <f>IF(H9207&gt;0,VLOOKUP(H9207,'Account List'!B$4:C$65536,2,FALSE),"")</f>
        <v/>
      </c>
    </row>
    <row r="9208" spans="13:13" x14ac:dyDescent="0.2">
      <c r="M9208" s="14" t="str">
        <f>IF(H9208&gt;0,VLOOKUP(H9208,'Account List'!B$4:C$65536,2,FALSE),"")</f>
        <v/>
      </c>
    </row>
    <row r="9209" spans="13:13" x14ac:dyDescent="0.2">
      <c r="M9209" s="14" t="str">
        <f>IF(H9209&gt;0,VLOOKUP(H9209,'Account List'!B$4:C$65536,2,FALSE),"")</f>
        <v/>
      </c>
    </row>
    <row r="9210" spans="13:13" x14ac:dyDescent="0.2">
      <c r="M9210" s="14" t="str">
        <f>IF(H9210&gt;0,VLOOKUP(H9210,'Account List'!B$4:C$65536,2,FALSE),"")</f>
        <v/>
      </c>
    </row>
    <row r="9211" spans="13:13" x14ac:dyDescent="0.2">
      <c r="M9211" s="14" t="str">
        <f>IF(H9211&gt;0,VLOOKUP(H9211,'Account List'!B$4:C$65536,2,FALSE),"")</f>
        <v/>
      </c>
    </row>
    <row r="9212" spans="13:13" x14ac:dyDescent="0.2">
      <c r="M9212" s="14" t="str">
        <f>IF(H9212&gt;0,VLOOKUP(H9212,'Account List'!B$4:C$65536,2,FALSE),"")</f>
        <v/>
      </c>
    </row>
    <row r="9213" spans="13:13" x14ac:dyDescent="0.2">
      <c r="M9213" s="14" t="str">
        <f>IF(H9213&gt;0,VLOOKUP(H9213,'Account List'!B$4:C$65536,2,FALSE),"")</f>
        <v/>
      </c>
    </row>
    <row r="9214" spans="13:13" x14ac:dyDescent="0.2">
      <c r="M9214" s="14" t="str">
        <f>IF(H9214&gt;0,VLOOKUP(H9214,'Account List'!B$4:C$65536,2,FALSE),"")</f>
        <v/>
      </c>
    </row>
    <row r="9215" spans="13:13" x14ac:dyDescent="0.2">
      <c r="M9215" s="14" t="str">
        <f>IF(H9215&gt;0,VLOOKUP(H9215,'Account List'!B$4:C$65536,2,FALSE),"")</f>
        <v/>
      </c>
    </row>
    <row r="9216" spans="13:13" x14ac:dyDescent="0.2">
      <c r="M9216" s="14" t="str">
        <f>IF(H9216&gt;0,VLOOKUP(H9216,'Account List'!B$4:C$65536,2,FALSE),"")</f>
        <v/>
      </c>
    </row>
    <row r="9217" spans="13:13" x14ac:dyDescent="0.2">
      <c r="M9217" s="14" t="str">
        <f>IF(H9217&gt;0,VLOOKUP(H9217,'Account List'!B$4:C$65536,2,FALSE),"")</f>
        <v/>
      </c>
    </row>
    <row r="9218" spans="13:13" x14ac:dyDescent="0.2">
      <c r="M9218" s="14" t="str">
        <f>IF(H9218&gt;0,VLOOKUP(H9218,'Account List'!B$4:C$65536,2,FALSE),"")</f>
        <v/>
      </c>
    </row>
    <row r="9219" spans="13:13" x14ac:dyDescent="0.2">
      <c r="M9219" s="14" t="str">
        <f>IF(H9219&gt;0,VLOOKUP(H9219,'Account List'!B$4:C$65536,2,FALSE),"")</f>
        <v/>
      </c>
    </row>
    <row r="9220" spans="13:13" x14ac:dyDescent="0.2">
      <c r="M9220" s="14" t="str">
        <f>IF(H9220&gt;0,VLOOKUP(H9220,'Account List'!B$4:C$65536,2,FALSE),"")</f>
        <v/>
      </c>
    </row>
    <row r="9221" spans="13:13" x14ac:dyDescent="0.2">
      <c r="M9221" s="14" t="str">
        <f>IF(H9221&gt;0,VLOOKUP(H9221,'Account List'!B$4:C$65536,2,FALSE),"")</f>
        <v/>
      </c>
    </row>
    <row r="9222" spans="13:13" x14ac:dyDescent="0.2">
      <c r="M9222" s="14" t="str">
        <f>IF(H9222&gt;0,VLOOKUP(H9222,'Account List'!B$4:C$65536,2,FALSE),"")</f>
        <v/>
      </c>
    </row>
    <row r="9223" spans="13:13" x14ac:dyDescent="0.2">
      <c r="M9223" s="14" t="str">
        <f>IF(H9223&gt;0,VLOOKUP(H9223,'Account List'!B$4:C$65536,2,FALSE),"")</f>
        <v/>
      </c>
    </row>
    <row r="9224" spans="13:13" x14ac:dyDescent="0.2">
      <c r="M9224" s="14" t="str">
        <f>IF(H9224&gt;0,VLOOKUP(H9224,'Account List'!B$4:C$65536,2,FALSE),"")</f>
        <v/>
      </c>
    </row>
    <row r="9225" spans="13:13" x14ac:dyDescent="0.2">
      <c r="M9225" s="14" t="str">
        <f>IF(H9225&gt;0,VLOOKUP(H9225,'Account List'!B$4:C$65536,2,FALSE),"")</f>
        <v/>
      </c>
    </row>
    <row r="9226" spans="13:13" x14ac:dyDescent="0.2">
      <c r="M9226" s="14" t="str">
        <f>IF(H9226&gt;0,VLOOKUP(H9226,'Account List'!B$4:C$65536,2,FALSE),"")</f>
        <v/>
      </c>
    </row>
    <row r="9227" spans="13:13" x14ac:dyDescent="0.2">
      <c r="M9227" s="14" t="str">
        <f>IF(H9227&gt;0,VLOOKUP(H9227,'Account List'!B$4:C$65536,2,FALSE),"")</f>
        <v/>
      </c>
    </row>
    <row r="9228" spans="13:13" x14ac:dyDescent="0.2">
      <c r="M9228" s="14" t="str">
        <f>IF(H9228&gt;0,VLOOKUP(H9228,'Account List'!B$4:C$65536,2,FALSE),"")</f>
        <v/>
      </c>
    </row>
    <row r="9229" spans="13:13" x14ac:dyDescent="0.2">
      <c r="M9229" s="14" t="str">
        <f>IF(H9229&gt;0,VLOOKUP(H9229,'Account List'!B$4:C$65536,2,FALSE),"")</f>
        <v/>
      </c>
    </row>
    <row r="9230" spans="13:13" x14ac:dyDescent="0.2">
      <c r="M9230" s="14" t="str">
        <f>IF(H9230&gt;0,VLOOKUP(H9230,'Account List'!B$4:C$65536,2,FALSE),"")</f>
        <v/>
      </c>
    </row>
    <row r="9231" spans="13:13" x14ac:dyDescent="0.2">
      <c r="M9231" s="14" t="str">
        <f>IF(H9231&gt;0,VLOOKUP(H9231,'Account List'!B$4:C$65536,2,FALSE),"")</f>
        <v/>
      </c>
    </row>
    <row r="9232" spans="13:13" x14ac:dyDescent="0.2">
      <c r="M9232" s="14" t="str">
        <f>IF(H9232&gt;0,VLOOKUP(H9232,'Account List'!B$4:C$65536,2,FALSE),"")</f>
        <v/>
      </c>
    </row>
    <row r="9233" spans="13:13" x14ac:dyDescent="0.2">
      <c r="M9233" s="14" t="str">
        <f>IF(H9233&gt;0,VLOOKUP(H9233,'Account List'!B$4:C$65536,2,FALSE),"")</f>
        <v/>
      </c>
    </row>
    <row r="9234" spans="13:13" x14ac:dyDescent="0.2">
      <c r="M9234" s="14" t="str">
        <f>IF(H9234&gt;0,VLOOKUP(H9234,'Account List'!B$4:C$65536,2,FALSE),"")</f>
        <v/>
      </c>
    </row>
    <row r="9235" spans="13:13" x14ac:dyDescent="0.2">
      <c r="M9235" s="14" t="str">
        <f>IF(H9235&gt;0,VLOOKUP(H9235,'Account List'!B$4:C$65536,2,FALSE),"")</f>
        <v/>
      </c>
    </row>
    <row r="9236" spans="13:13" x14ac:dyDescent="0.2">
      <c r="M9236" s="14" t="str">
        <f>IF(H9236&gt;0,VLOOKUP(H9236,'Account List'!B$4:C$65536,2,FALSE),"")</f>
        <v/>
      </c>
    </row>
    <row r="9237" spans="13:13" x14ac:dyDescent="0.2">
      <c r="M9237" s="14" t="str">
        <f>IF(H9237&gt;0,VLOOKUP(H9237,'Account List'!B$4:C$65536,2,FALSE),"")</f>
        <v/>
      </c>
    </row>
    <row r="9238" spans="13:13" x14ac:dyDescent="0.2">
      <c r="M9238" s="14" t="str">
        <f>IF(H9238&gt;0,VLOOKUP(H9238,'Account List'!B$4:C$65536,2,FALSE),"")</f>
        <v/>
      </c>
    </row>
    <row r="9239" spans="13:13" x14ac:dyDescent="0.2">
      <c r="M9239" s="14" t="str">
        <f>IF(H9239&gt;0,VLOOKUP(H9239,'Account List'!B$4:C$65536,2,FALSE),"")</f>
        <v/>
      </c>
    </row>
    <row r="9240" spans="13:13" x14ac:dyDescent="0.2">
      <c r="M9240" s="14" t="str">
        <f>IF(H9240&gt;0,VLOOKUP(H9240,'Account List'!B$4:C$65536,2,FALSE),"")</f>
        <v/>
      </c>
    </row>
    <row r="9241" spans="13:13" x14ac:dyDescent="0.2">
      <c r="M9241" s="14" t="str">
        <f>IF(H9241&gt;0,VLOOKUP(H9241,'Account List'!B$4:C$65536,2,FALSE),"")</f>
        <v/>
      </c>
    </row>
    <row r="9242" spans="13:13" x14ac:dyDescent="0.2">
      <c r="M9242" s="14" t="str">
        <f>IF(H9242&gt;0,VLOOKUP(H9242,'Account List'!B$4:C$65536,2,FALSE),"")</f>
        <v/>
      </c>
    </row>
    <row r="9243" spans="13:13" x14ac:dyDescent="0.2">
      <c r="M9243" s="14" t="str">
        <f>IF(H9243&gt;0,VLOOKUP(H9243,'Account List'!B$4:C$65536,2,FALSE),"")</f>
        <v/>
      </c>
    </row>
    <row r="9244" spans="13:13" x14ac:dyDescent="0.2">
      <c r="M9244" s="14" t="str">
        <f>IF(H9244&gt;0,VLOOKUP(H9244,'Account List'!B$4:C$65536,2,FALSE),"")</f>
        <v/>
      </c>
    </row>
    <row r="9245" spans="13:13" x14ac:dyDescent="0.2">
      <c r="M9245" s="14" t="str">
        <f>IF(H9245&gt;0,VLOOKUP(H9245,'Account List'!B$4:C$65536,2,FALSE),"")</f>
        <v/>
      </c>
    </row>
    <row r="9246" spans="13:13" x14ac:dyDescent="0.2">
      <c r="M9246" s="14" t="str">
        <f>IF(H9246&gt;0,VLOOKUP(H9246,'Account List'!B$4:C$65536,2,FALSE),"")</f>
        <v/>
      </c>
    </row>
    <row r="9247" spans="13:13" x14ac:dyDescent="0.2">
      <c r="M9247" s="14" t="str">
        <f>IF(H9247&gt;0,VLOOKUP(H9247,'Account List'!B$4:C$65536,2,FALSE),"")</f>
        <v/>
      </c>
    </row>
    <row r="9248" spans="13:13" x14ac:dyDescent="0.2">
      <c r="M9248" s="14" t="str">
        <f>IF(H9248&gt;0,VLOOKUP(H9248,'Account List'!B$4:C$65536,2,FALSE),"")</f>
        <v/>
      </c>
    </row>
    <row r="9249" spans="13:13" x14ac:dyDescent="0.2">
      <c r="M9249" s="14" t="str">
        <f>IF(H9249&gt;0,VLOOKUP(H9249,'Account List'!B$4:C$65536,2,FALSE),"")</f>
        <v/>
      </c>
    </row>
    <row r="9250" spans="13:13" x14ac:dyDescent="0.2">
      <c r="M9250" s="14" t="str">
        <f>IF(H9250&gt;0,VLOOKUP(H9250,'Account List'!B$4:C$65536,2,FALSE),"")</f>
        <v/>
      </c>
    </row>
    <row r="9251" spans="13:13" x14ac:dyDescent="0.2">
      <c r="M9251" s="14" t="str">
        <f>IF(H9251&gt;0,VLOOKUP(H9251,'Account List'!B$4:C$65536,2,FALSE),"")</f>
        <v/>
      </c>
    </row>
    <row r="9252" spans="13:13" x14ac:dyDescent="0.2">
      <c r="M9252" s="14" t="str">
        <f>IF(H9252&gt;0,VLOOKUP(H9252,'Account List'!B$4:C$65536,2,FALSE),"")</f>
        <v/>
      </c>
    </row>
    <row r="9253" spans="13:13" x14ac:dyDescent="0.2">
      <c r="M9253" s="14" t="str">
        <f>IF(H9253&gt;0,VLOOKUP(H9253,'Account List'!B$4:C$65536,2,FALSE),"")</f>
        <v/>
      </c>
    </row>
    <row r="9254" spans="13:13" x14ac:dyDescent="0.2">
      <c r="M9254" s="14" t="str">
        <f>IF(H9254&gt;0,VLOOKUP(H9254,'Account List'!B$4:C$65536,2,FALSE),"")</f>
        <v/>
      </c>
    </row>
    <row r="9255" spans="13:13" x14ac:dyDescent="0.2">
      <c r="M9255" s="14" t="str">
        <f>IF(H9255&gt;0,VLOOKUP(H9255,'Account List'!B$4:C$65536,2,FALSE),"")</f>
        <v/>
      </c>
    </row>
    <row r="9256" spans="13:13" x14ac:dyDescent="0.2">
      <c r="M9256" s="14" t="str">
        <f>IF(H9256&gt;0,VLOOKUP(H9256,'Account List'!B$4:C$65536,2,FALSE),"")</f>
        <v/>
      </c>
    </row>
    <row r="9257" spans="13:13" x14ac:dyDescent="0.2">
      <c r="M9257" s="14" t="str">
        <f>IF(H9257&gt;0,VLOOKUP(H9257,'Account List'!B$4:C$65536,2,FALSE),"")</f>
        <v/>
      </c>
    </row>
    <row r="9258" spans="13:13" x14ac:dyDescent="0.2">
      <c r="M9258" s="14" t="str">
        <f>IF(H9258&gt;0,VLOOKUP(H9258,'Account List'!B$4:C$65536,2,FALSE),"")</f>
        <v/>
      </c>
    </row>
    <row r="9259" spans="13:13" x14ac:dyDescent="0.2">
      <c r="M9259" s="14" t="str">
        <f>IF(H9259&gt;0,VLOOKUP(H9259,'Account List'!B$4:C$65536,2,FALSE),"")</f>
        <v/>
      </c>
    </row>
    <row r="9260" spans="13:13" x14ac:dyDescent="0.2">
      <c r="M9260" s="14" t="str">
        <f>IF(H9260&gt;0,VLOOKUP(H9260,'Account List'!B$4:C$65536,2,FALSE),"")</f>
        <v/>
      </c>
    </row>
    <row r="9261" spans="13:13" x14ac:dyDescent="0.2">
      <c r="M9261" s="14" t="str">
        <f>IF(H9261&gt;0,VLOOKUP(H9261,'Account List'!B$4:C$65536,2,FALSE),"")</f>
        <v/>
      </c>
    </row>
    <row r="9262" spans="13:13" x14ac:dyDescent="0.2">
      <c r="M9262" s="14" t="str">
        <f>IF(H9262&gt;0,VLOOKUP(H9262,'Account List'!B$4:C$65536,2,FALSE),"")</f>
        <v/>
      </c>
    </row>
    <row r="9263" spans="13:13" x14ac:dyDescent="0.2">
      <c r="M9263" s="14" t="str">
        <f>IF(H9263&gt;0,VLOOKUP(H9263,'Account List'!B$4:C$65536,2,FALSE),"")</f>
        <v/>
      </c>
    </row>
    <row r="9264" spans="13:13" x14ac:dyDescent="0.2">
      <c r="M9264" s="14" t="str">
        <f>IF(H9264&gt;0,VLOOKUP(H9264,'Account List'!B$4:C$65536,2,FALSE),"")</f>
        <v/>
      </c>
    </row>
    <row r="9265" spans="13:13" x14ac:dyDescent="0.2">
      <c r="M9265" s="14" t="str">
        <f>IF(H9265&gt;0,VLOOKUP(H9265,'Account List'!B$4:C$65536,2,FALSE),"")</f>
        <v/>
      </c>
    </row>
    <row r="9266" spans="13:13" x14ac:dyDescent="0.2">
      <c r="M9266" s="14" t="str">
        <f>IF(H9266&gt;0,VLOOKUP(H9266,'Account List'!B$4:C$65536,2,FALSE),"")</f>
        <v/>
      </c>
    </row>
    <row r="9267" spans="13:13" x14ac:dyDescent="0.2">
      <c r="M9267" s="14" t="str">
        <f>IF(H9267&gt;0,VLOOKUP(H9267,'Account List'!B$4:C$65536,2,FALSE),"")</f>
        <v/>
      </c>
    </row>
    <row r="9268" spans="13:13" x14ac:dyDescent="0.2">
      <c r="M9268" s="14" t="str">
        <f>IF(H9268&gt;0,VLOOKUP(H9268,'Account List'!B$4:C$65536,2,FALSE),"")</f>
        <v/>
      </c>
    </row>
    <row r="9269" spans="13:13" x14ac:dyDescent="0.2">
      <c r="M9269" s="14" t="str">
        <f>IF(H9269&gt;0,VLOOKUP(H9269,'Account List'!B$4:C$65536,2,FALSE),"")</f>
        <v/>
      </c>
    </row>
    <row r="9270" spans="13:13" x14ac:dyDescent="0.2">
      <c r="M9270" s="14" t="str">
        <f>IF(H9270&gt;0,VLOOKUP(H9270,'Account List'!B$4:C$65536,2,FALSE),"")</f>
        <v/>
      </c>
    </row>
    <row r="9271" spans="13:13" x14ac:dyDescent="0.2">
      <c r="M9271" s="14" t="str">
        <f>IF(H9271&gt;0,VLOOKUP(H9271,'Account List'!B$4:C$65536,2,FALSE),"")</f>
        <v/>
      </c>
    </row>
    <row r="9272" spans="13:13" x14ac:dyDescent="0.2">
      <c r="M9272" s="14" t="str">
        <f>IF(H9272&gt;0,VLOOKUP(H9272,'Account List'!B$4:C$65536,2,FALSE),"")</f>
        <v/>
      </c>
    </row>
    <row r="9273" spans="13:13" x14ac:dyDescent="0.2">
      <c r="M9273" s="14" t="str">
        <f>IF(H9273&gt;0,VLOOKUP(H9273,'Account List'!B$4:C$65536,2,FALSE),"")</f>
        <v/>
      </c>
    </row>
    <row r="9274" spans="13:13" x14ac:dyDescent="0.2">
      <c r="M9274" s="14" t="str">
        <f>IF(H9274&gt;0,VLOOKUP(H9274,'Account List'!B$4:C$65536,2,FALSE),"")</f>
        <v/>
      </c>
    </row>
    <row r="9275" spans="13:13" x14ac:dyDescent="0.2">
      <c r="M9275" s="14" t="str">
        <f>IF(H9275&gt;0,VLOOKUP(H9275,'Account List'!B$4:C$65536,2,FALSE),"")</f>
        <v/>
      </c>
    </row>
    <row r="9276" spans="13:13" x14ac:dyDescent="0.2">
      <c r="M9276" s="14" t="str">
        <f>IF(H9276&gt;0,VLOOKUP(H9276,'Account List'!B$4:C$65536,2,FALSE),"")</f>
        <v/>
      </c>
    </row>
    <row r="9277" spans="13:13" x14ac:dyDescent="0.2">
      <c r="M9277" s="14" t="str">
        <f>IF(H9277&gt;0,VLOOKUP(H9277,'Account List'!B$4:C$65536,2,FALSE),"")</f>
        <v/>
      </c>
    </row>
    <row r="9278" spans="13:13" x14ac:dyDescent="0.2">
      <c r="M9278" s="14" t="str">
        <f>IF(H9278&gt;0,VLOOKUP(H9278,'Account List'!B$4:C$65536,2,FALSE),"")</f>
        <v/>
      </c>
    </row>
    <row r="9279" spans="13:13" x14ac:dyDescent="0.2">
      <c r="M9279" s="14" t="str">
        <f>IF(H9279&gt;0,VLOOKUP(H9279,'Account List'!B$4:C$65536,2,FALSE),"")</f>
        <v/>
      </c>
    </row>
    <row r="9280" spans="13:13" x14ac:dyDescent="0.2">
      <c r="M9280" s="14" t="str">
        <f>IF(H9280&gt;0,VLOOKUP(H9280,'Account List'!B$4:C$65536,2,FALSE),"")</f>
        <v/>
      </c>
    </row>
    <row r="9281" spans="13:13" x14ac:dyDescent="0.2">
      <c r="M9281" s="14" t="str">
        <f>IF(H9281&gt;0,VLOOKUP(H9281,'Account List'!B$4:C$65536,2,FALSE),"")</f>
        <v/>
      </c>
    </row>
    <row r="9282" spans="13:13" x14ac:dyDescent="0.2">
      <c r="M9282" s="14" t="str">
        <f>IF(H9282&gt;0,VLOOKUP(H9282,'Account List'!B$4:C$65536,2,FALSE),"")</f>
        <v/>
      </c>
    </row>
    <row r="9283" spans="13:13" x14ac:dyDescent="0.2">
      <c r="M9283" s="14" t="str">
        <f>IF(H9283&gt;0,VLOOKUP(H9283,'Account List'!B$4:C$65536,2,FALSE),"")</f>
        <v/>
      </c>
    </row>
    <row r="9284" spans="13:13" x14ac:dyDescent="0.2">
      <c r="M9284" s="14" t="str">
        <f>IF(H9284&gt;0,VLOOKUP(H9284,'Account List'!B$4:C$65536,2,FALSE),"")</f>
        <v/>
      </c>
    </row>
    <row r="9285" spans="13:13" x14ac:dyDescent="0.2">
      <c r="M9285" s="14" t="str">
        <f>IF(H9285&gt;0,VLOOKUP(H9285,'Account List'!B$4:C$65536,2,FALSE),"")</f>
        <v/>
      </c>
    </row>
    <row r="9286" spans="13:13" x14ac:dyDescent="0.2">
      <c r="M9286" s="14" t="str">
        <f>IF(H9286&gt;0,VLOOKUP(H9286,'Account List'!B$4:C$65536,2,FALSE),"")</f>
        <v/>
      </c>
    </row>
    <row r="9287" spans="13:13" x14ac:dyDescent="0.2">
      <c r="M9287" s="14" t="str">
        <f>IF(H9287&gt;0,VLOOKUP(H9287,'Account List'!B$4:C$65536,2,FALSE),"")</f>
        <v/>
      </c>
    </row>
    <row r="9288" spans="13:13" x14ac:dyDescent="0.2">
      <c r="M9288" s="14" t="str">
        <f>IF(H9288&gt;0,VLOOKUP(H9288,'Account List'!B$4:C$65536,2,FALSE),"")</f>
        <v/>
      </c>
    </row>
    <row r="9289" spans="13:13" x14ac:dyDescent="0.2">
      <c r="M9289" s="14" t="str">
        <f>IF(H9289&gt;0,VLOOKUP(H9289,'Account List'!B$4:C$65536,2,FALSE),"")</f>
        <v/>
      </c>
    </row>
    <row r="9290" spans="13:13" x14ac:dyDescent="0.2">
      <c r="M9290" s="14" t="str">
        <f>IF(H9290&gt;0,VLOOKUP(H9290,'Account List'!B$4:C$65536,2,FALSE),"")</f>
        <v/>
      </c>
    </row>
    <row r="9291" spans="13:13" x14ac:dyDescent="0.2">
      <c r="M9291" s="14" t="str">
        <f>IF(H9291&gt;0,VLOOKUP(H9291,'Account List'!B$4:C$65536,2,FALSE),"")</f>
        <v/>
      </c>
    </row>
    <row r="9292" spans="13:13" x14ac:dyDescent="0.2">
      <c r="M9292" s="14" t="str">
        <f>IF(H9292&gt;0,VLOOKUP(H9292,'Account List'!B$4:C$65536,2,FALSE),"")</f>
        <v/>
      </c>
    </row>
    <row r="9293" spans="13:13" x14ac:dyDescent="0.2">
      <c r="M9293" s="14" t="str">
        <f>IF(H9293&gt;0,VLOOKUP(H9293,'Account List'!B$4:C$65536,2,FALSE),"")</f>
        <v/>
      </c>
    </row>
    <row r="9294" spans="13:13" x14ac:dyDescent="0.2">
      <c r="M9294" s="14" t="str">
        <f>IF(H9294&gt;0,VLOOKUP(H9294,'Account List'!B$4:C$65536,2,FALSE),"")</f>
        <v/>
      </c>
    </row>
    <row r="9295" spans="13:13" x14ac:dyDescent="0.2">
      <c r="M9295" s="14" t="str">
        <f>IF(H9295&gt;0,VLOOKUP(H9295,'Account List'!B$4:C$65536,2,FALSE),"")</f>
        <v/>
      </c>
    </row>
    <row r="9296" spans="13:13" x14ac:dyDescent="0.2">
      <c r="M9296" s="14" t="str">
        <f>IF(H9296&gt;0,VLOOKUP(H9296,'Account List'!B$4:C$65536,2,FALSE),"")</f>
        <v/>
      </c>
    </row>
    <row r="9297" spans="13:13" x14ac:dyDescent="0.2">
      <c r="M9297" s="14" t="str">
        <f>IF(H9297&gt;0,VLOOKUP(H9297,'Account List'!B$4:C$65536,2,FALSE),"")</f>
        <v/>
      </c>
    </row>
    <row r="9298" spans="13:13" x14ac:dyDescent="0.2">
      <c r="M9298" s="14" t="str">
        <f>IF(H9298&gt;0,VLOOKUP(H9298,'Account List'!B$4:C$65536,2,FALSE),"")</f>
        <v/>
      </c>
    </row>
    <row r="9299" spans="13:13" x14ac:dyDescent="0.2">
      <c r="M9299" s="14" t="str">
        <f>IF(H9299&gt;0,VLOOKUP(H9299,'Account List'!B$4:C$65536,2,FALSE),"")</f>
        <v/>
      </c>
    </row>
    <row r="9300" spans="13:13" x14ac:dyDescent="0.2">
      <c r="M9300" s="14" t="str">
        <f>IF(H9300&gt;0,VLOOKUP(H9300,'Account List'!B$4:C$65536,2,FALSE),"")</f>
        <v/>
      </c>
    </row>
    <row r="9301" spans="13:13" x14ac:dyDescent="0.2">
      <c r="M9301" s="14" t="str">
        <f>IF(H9301&gt;0,VLOOKUP(H9301,'Account List'!B$4:C$65536,2,FALSE),"")</f>
        <v/>
      </c>
    </row>
    <row r="9302" spans="13:13" x14ac:dyDescent="0.2">
      <c r="M9302" s="14" t="str">
        <f>IF(H9302&gt;0,VLOOKUP(H9302,'Account List'!B$4:C$65536,2,FALSE),"")</f>
        <v/>
      </c>
    </row>
    <row r="9303" spans="13:13" x14ac:dyDescent="0.2">
      <c r="M9303" s="14" t="str">
        <f>IF(H9303&gt;0,VLOOKUP(H9303,'Account List'!B$4:C$65536,2,FALSE),"")</f>
        <v/>
      </c>
    </row>
    <row r="9304" spans="13:13" x14ac:dyDescent="0.2">
      <c r="M9304" s="14" t="str">
        <f>IF(H9304&gt;0,VLOOKUP(H9304,'Account List'!B$4:C$65536,2,FALSE),"")</f>
        <v/>
      </c>
    </row>
    <row r="9305" spans="13:13" x14ac:dyDescent="0.2">
      <c r="M9305" s="14" t="str">
        <f>IF(H9305&gt;0,VLOOKUP(H9305,'Account List'!B$4:C$65536,2,FALSE),"")</f>
        <v/>
      </c>
    </row>
    <row r="9306" spans="13:13" x14ac:dyDescent="0.2">
      <c r="M9306" s="14" t="str">
        <f>IF(H9306&gt;0,VLOOKUP(H9306,'Account List'!B$4:C$65536,2,FALSE),"")</f>
        <v/>
      </c>
    </row>
    <row r="9307" spans="13:13" x14ac:dyDescent="0.2">
      <c r="M9307" s="14" t="str">
        <f>IF(H9307&gt;0,VLOOKUP(H9307,'Account List'!B$4:C$65536,2,FALSE),"")</f>
        <v/>
      </c>
    </row>
    <row r="9308" spans="13:13" x14ac:dyDescent="0.2">
      <c r="M9308" s="14" t="str">
        <f>IF(H9308&gt;0,VLOOKUP(H9308,'Account List'!B$4:C$65536,2,FALSE),"")</f>
        <v/>
      </c>
    </row>
    <row r="9309" spans="13:13" x14ac:dyDescent="0.2">
      <c r="M9309" s="14" t="str">
        <f>IF(H9309&gt;0,VLOOKUP(H9309,'Account List'!B$4:C$65536,2,FALSE),"")</f>
        <v/>
      </c>
    </row>
    <row r="9310" spans="13:13" x14ac:dyDescent="0.2">
      <c r="M9310" s="14" t="str">
        <f>IF(H9310&gt;0,VLOOKUP(H9310,'Account List'!B$4:C$65536,2,FALSE),"")</f>
        <v/>
      </c>
    </row>
    <row r="9311" spans="13:13" x14ac:dyDescent="0.2">
      <c r="M9311" s="14" t="str">
        <f>IF(H9311&gt;0,VLOOKUP(H9311,'Account List'!B$4:C$65536,2,FALSE),"")</f>
        <v/>
      </c>
    </row>
    <row r="9312" spans="13:13" x14ac:dyDescent="0.2">
      <c r="M9312" s="14" t="str">
        <f>IF(H9312&gt;0,VLOOKUP(H9312,'Account List'!B$4:C$65536,2,FALSE),"")</f>
        <v/>
      </c>
    </row>
    <row r="9313" spans="13:13" x14ac:dyDescent="0.2">
      <c r="M9313" s="14" t="str">
        <f>IF(H9313&gt;0,VLOOKUP(H9313,'Account List'!B$4:C$65536,2,FALSE),"")</f>
        <v/>
      </c>
    </row>
    <row r="9314" spans="13:13" x14ac:dyDescent="0.2">
      <c r="M9314" s="14" t="str">
        <f>IF(H9314&gt;0,VLOOKUP(H9314,'Account List'!B$4:C$65536,2,FALSE),"")</f>
        <v/>
      </c>
    </row>
    <row r="9315" spans="13:13" x14ac:dyDescent="0.2">
      <c r="M9315" s="14" t="str">
        <f>IF(H9315&gt;0,VLOOKUP(H9315,'Account List'!B$4:C$65536,2,FALSE),"")</f>
        <v/>
      </c>
    </row>
    <row r="9316" spans="13:13" x14ac:dyDescent="0.2">
      <c r="M9316" s="14" t="str">
        <f>IF(H9316&gt;0,VLOOKUP(H9316,'Account List'!B$4:C$65536,2,FALSE),"")</f>
        <v/>
      </c>
    </row>
    <row r="9317" spans="13:13" x14ac:dyDescent="0.2">
      <c r="M9317" s="14" t="str">
        <f>IF(H9317&gt;0,VLOOKUP(H9317,'Account List'!B$4:C$65536,2,FALSE),"")</f>
        <v/>
      </c>
    </row>
    <row r="9318" spans="13:13" x14ac:dyDescent="0.2">
      <c r="M9318" s="14" t="str">
        <f>IF(H9318&gt;0,VLOOKUP(H9318,'Account List'!B$4:C$65536,2,FALSE),"")</f>
        <v/>
      </c>
    </row>
    <row r="9319" spans="13:13" x14ac:dyDescent="0.2">
      <c r="M9319" s="14" t="str">
        <f>IF(H9319&gt;0,VLOOKUP(H9319,'Account List'!B$4:C$65536,2,FALSE),"")</f>
        <v/>
      </c>
    </row>
    <row r="9320" spans="13:13" x14ac:dyDescent="0.2">
      <c r="M9320" s="14" t="str">
        <f>IF(H9320&gt;0,VLOOKUP(H9320,'Account List'!B$4:C$65536,2,FALSE),"")</f>
        <v/>
      </c>
    </row>
    <row r="9321" spans="13:13" x14ac:dyDescent="0.2">
      <c r="M9321" s="14" t="str">
        <f>IF(H9321&gt;0,VLOOKUP(H9321,'Account List'!B$4:C$65536,2,FALSE),"")</f>
        <v/>
      </c>
    </row>
    <row r="9322" spans="13:13" x14ac:dyDescent="0.2">
      <c r="M9322" s="14" t="str">
        <f>IF(H9322&gt;0,VLOOKUP(H9322,'Account List'!B$4:C$65536,2,FALSE),"")</f>
        <v/>
      </c>
    </row>
    <row r="9323" spans="13:13" x14ac:dyDescent="0.2">
      <c r="M9323" s="14" t="str">
        <f>IF(H9323&gt;0,VLOOKUP(H9323,'Account List'!B$4:C$65536,2,FALSE),"")</f>
        <v/>
      </c>
    </row>
    <row r="9324" spans="13:13" x14ac:dyDescent="0.2">
      <c r="M9324" s="14" t="str">
        <f>IF(H9324&gt;0,VLOOKUP(H9324,'Account List'!B$4:C$65536,2,FALSE),"")</f>
        <v/>
      </c>
    </row>
    <row r="9325" spans="13:13" x14ac:dyDescent="0.2">
      <c r="M9325" s="14" t="str">
        <f>IF(H9325&gt;0,VLOOKUP(H9325,'Account List'!B$4:C$65536,2,FALSE),"")</f>
        <v/>
      </c>
    </row>
    <row r="9326" spans="13:13" x14ac:dyDescent="0.2">
      <c r="M9326" s="14" t="str">
        <f>IF(H9326&gt;0,VLOOKUP(H9326,'Account List'!B$4:C$65536,2,FALSE),"")</f>
        <v/>
      </c>
    </row>
    <row r="9327" spans="13:13" x14ac:dyDescent="0.2">
      <c r="M9327" s="14" t="str">
        <f>IF(H9327&gt;0,VLOOKUP(H9327,'Account List'!B$4:C$65536,2,FALSE),"")</f>
        <v/>
      </c>
    </row>
    <row r="9328" spans="13:13" x14ac:dyDescent="0.2">
      <c r="M9328" s="14" t="str">
        <f>IF(H9328&gt;0,VLOOKUP(H9328,'Account List'!B$4:C$65536,2,FALSE),"")</f>
        <v/>
      </c>
    </row>
    <row r="9329" spans="13:13" x14ac:dyDescent="0.2">
      <c r="M9329" s="14" t="str">
        <f>IF(H9329&gt;0,VLOOKUP(H9329,'Account List'!B$4:C$65536,2,FALSE),"")</f>
        <v/>
      </c>
    </row>
    <row r="9330" spans="13:13" x14ac:dyDescent="0.2">
      <c r="M9330" s="14" t="str">
        <f>IF(H9330&gt;0,VLOOKUP(H9330,'Account List'!B$4:C$65536,2,FALSE),"")</f>
        <v/>
      </c>
    </row>
    <row r="9331" spans="13:13" x14ac:dyDescent="0.2">
      <c r="M9331" s="14" t="str">
        <f>IF(H9331&gt;0,VLOOKUP(H9331,'Account List'!B$4:C$65536,2,FALSE),"")</f>
        <v/>
      </c>
    </row>
    <row r="9332" spans="13:13" x14ac:dyDescent="0.2">
      <c r="M9332" s="14" t="str">
        <f>IF(H9332&gt;0,VLOOKUP(H9332,'Account List'!B$4:C$65536,2,FALSE),"")</f>
        <v/>
      </c>
    </row>
    <row r="9333" spans="13:13" x14ac:dyDescent="0.2">
      <c r="M9333" s="14" t="str">
        <f>IF(H9333&gt;0,VLOOKUP(H9333,'Account List'!B$4:C$65536,2,FALSE),"")</f>
        <v/>
      </c>
    </row>
    <row r="9334" spans="13:13" x14ac:dyDescent="0.2">
      <c r="M9334" s="14" t="str">
        <f>IF(H9334&gt;0,VLOOKUP(H9334,'Account List'!B$4:C$65536,2,FALSE),"")</f>
        <v/>
      </c>
    </row>
    <row r="9335" spans="13:13" x14ac:dyDescent="0.2">
      <c r="M9335" s="14" t="str">
        <f>IF(H9335&gt;0,VLOOKUP(H9335,'Account List'!B$4:C$65536,2,FALSE),"")</f>
        <v/>
      </c>
    </row>
    <row r="9336" spans="13:13" x14ac:dyDescent="0.2">
      <c r="M9336" s="14" t="str">
        <f>IF(H9336&gt;0,VLOOKUP(H9336,'Account List'!B$4:C$65536,2,FALSE),"")</f>
        <v/>
      </c>
    </row>
    <row r="9337" spans="13:13" x14ac:dyDescent="0.2">
      <c r="M9337" s="14" t="str">
        <f>IF(H9337&gt;0,VLOOKUP(H9337,'Account List'!B$4:C$65536,2,FALSE),"")</f>
        <v/>
      </c>
    </row>
    <row r="9338" spans="13:13" x14ac:dyDescent="0.2">
      <c r="M9338" s="14" t="str">
        <f>IF(H9338&gt;0,VLOOKUP(H9338,'Account List'!B$4:C$65536,2,FALSE),"")</f>
        <v/>
      </c>
    </row>
    <row r="9339" spans="13:13" x14ac:dyDescent="0.2">
      <c r="M9339" s="14" t="str">
        <f>IF(H9339&gt;0,VLOOKUP(H9339,'Account List'!B$4:C$65536,2,FALSE),"")</f>
        <v/>
      </c>
    </row>
    <row r="9340" spans="13:13" x14ac:dyDescent="0.2">
      <c r="M9340" s="14" t="str">
        <f>IF(H9340&gt;0,VLOOKUP(H9340,'Account List'!B$4:C$65536,2,FALSE),"")</f>
        <v/>
      </c>
    </row>
    <row r="9341" spans="13:13" x14ac:dyDescent="0.2">
      <c r="M9341" s="14" t="str">
        <f>IF(H9341&gt;0,VLOOKUP(H9341,'Account List'!B$4:C$65536,2,FALSE),"")</f>
        <v/>
      </c>
    </row>
    <row r="9342" spans="13:13" x14ac:dyDescent="0.2">
      <c r="M9342" s="14" t="str">
        <f>IF(H9342&gt;0,VLOOKUP(H9342,'Account List'!B$4:C$65536,2,FALSE),"")</f>
        <v/>
      </c>
    </row>
    <row r="9343" spans="13:13" x14ac:dyDescent="0.2">
      <c r="M9343" s="14" t="str">
        <f>IF(H9343&gt;0,VLOOKUP(H9343,'Account List'!B$4:C$65536,2,FALSE),"")</f>
        <v/>
      </c>
    </row>
    <row r="9344" spans="13:13" x14ac:dyDescent="0.2">
      <c r="M9344" s="14" t="str">
        <f>IF(H9344&gt;0,VLOOKUP(H9344,'Account List'!B$4:C$65536,2,FALSE),"")</f>
        <v/>
      </c>
    </row>
    <row r="9345" spans="13:13" x14ac:dyDescent="0.2">
      <c r="M9345" s="14" t="str">
        <f>IF(H9345&gt;0,VLOOKUP(H9345,'Account List'!B$4:C$65536,2,FALSE),"")</f>
        <v/>
      </c>
    </row>
    <row r="9346" spans="13:13" x14ac:dyDescent="0.2">
      <c r="M9346" s="14" t="str">
        <f>IF(H9346&gt;0,VLOOKUP(H9346,'Account List'!B$4:C$65536,2,FALSE),"")</f>
        <v/>
      </c>
    </row>
    <row r="9347" spans="13:13" x14ac:dyDescent="0.2">
      <c r="M9347" s="14" t="str">
        <f>IF(H9347&gt;0,VLOOKUP(H9347,'Account List'!B$4:C$65536,2,FALSE),"")</f>
        <v/>
      </c>
    </row>
    <row r="9348" spans="13:13" x14ac:dyDescent="0.2">
      <c r="M9348" s="14" t="str">
        <f>IF(H9348&gt;0,VLOOKUP(H9348,'Account List'!B$4:C$65536,2,FALSE),"")</f>
        <v/>
      </c>
    </row>
    <row r="9349" spans="13:13" x14ac:dyDescent="0.2">
      <c r="M9349" s="14" t="str">
        <f>IF(H9349&gt;0,VLOOKUP(H9349,'Account List'!B$4:C$65536,2,FALSE),"")</f>
        <v/>
      </c>
    </row>
    <row r="9350" spans="13:13" x14ac:dyDescent="0.2">
      <c r="M9350" s="14" t="str">
        <f>IF(H9350&gt;0,VLOOKUP(H9350,'Account List'!B$4:C$65536,2,FALSE),"")</f>
        <v/>
      </c>
    </row>
    <row r="9351" spans="13:13" x14ac:dyDescent="0.2">
      <c r="M9351" s="14" t="str">
        <f>IF(H9351&gt;0,VLOOKUP(H9351,'Account List'!B$4:C$65536,2,FALSE),"")</f>
        <v/>
      </c>
    </row>
    <row r="9352" spans="13:13" x14ac:dyDescent="0.2">
      <c r="M9352" s="14" t="str">
        <f>IF(H9352&gt;0,VLOOKUP(H9352,'Account List'!B$4:C$65536,2,FALSE),"")</f>
        <v/>
      </c>
    </row>
    <row r="9353" spans="13:13" x14ac:dyDescent="0.2">
      <c r="M9353" s="14" t="str">
        <f>IF(H9353&gt;0,VLOOKUP(H9353,'Account List'!B$4:C$65536,2,FALSE),"")</f>
        <v/>
      </c>
    </row>
    <row r="9354" spans="13:13" x14ac:dyDescent="0.2">
      <c r="M9354" s="14" t="str">
        <f>IF(H9354&gt;0,VLOOKUP(H9354,'Account List'!B$4:C$65536,2,FALSE),"")</f>
        <v/>
      </c>
    </row>
    <row r="9355" spans="13:13" x14ac:dyDescent="0.2">
      <c r="M9355" s="14" t="str">
        <f>IF(H9355&gt;0,VLOOKUP(H9355,'Account List'!B$4:C$65536,2,FALSE),"")</f>
        <v/>
      </c>
    </row>
    <row r="9356" spans="13:13" x14ac:dyDescent="0.2">
      <c r="M9356" s="14" t="str">
        <f>IF(H9356&gt;0,VLOOKUP(H9356,'Account List'!B$4:C$65536,2,FALSE),"")</f>
        <v/>
      </c>
    </row>
    <row r="9357" spans="13:13" x14ac:dyDescent="0.2">
      <c r="M9357" s="14" t="str">
        <f>IF(H9357&gt;0,VLOOKUP(H9357,'Account List'!B$4:C$65536,2,FALSE),"")</f>
        <v/>
      </c>
    </row>
    <row r="9358" spans="13:13" x14ac:dyDescent="0.2">
      <c r="M9358" s="14" t="str">
        <f>IF(H9358&gt;0,VLOOKUP(H9358,'Account List'!B$4:C$65536,2,FALSE),"")</f>
        <v/>
      </c>
    </row>
    <row r="9359" spans="13:13" x14ac:dyDescent="0.2">
      <c r="M9359" s="14" t="str">
        <f>IF(H9359&gt;0,VLOOKUP(H9359,'Account List'!B$4:C$65536,2,FALSE),"")</f>
        <v/>
      </c>
    </row>
    <row r="9360" spans="13:13" x14ac:dyDescent="0.2">
      <c r="M9360" s="14" t="str">
        <f>IF(H9360&gt;0,VLOOKUP(H9360,'Account List'!B$4:C$65536,2,FALSE),"")</f>
        <v/>
      </c>
    </row>
    <row r="9361" spans="13:13" x14ac:dyDescent="0.2">
      <c r="M9361" s="14" t="str">
        <f>IF(H9361&gt;0,VLOOKUP(H9361,'Account List'!B$4:C$65536,2,FALSE),"")</f>
        <v/>
      </c>
    </row>
    <row r="9362" spans="13:13" x14ac:dyDescent="0.2">
      <c r="M9362" s="14" t="str">
        <f>IF(H9362&gt;0,VLOOKUP(H9362,'Account List'!B$4:C$65536,2,FALSE),"")</f>
        <v/>
      </c>
    </row>
    <row r="9363" spans="13:13" x14ac:dyDescent="0.2">
      <c r="M9363" s="14" t="str">
        <f>IF(H9363&gt;0,VLOOKUP(H9363,'Account List'!B$4:C$65536,2,FALSE),"")</f>
        <v/>
      </c>
    </row>
    <row r="9364" spans="13:13" x14ac:dyDescent="0.2">
      <c r="M9364" s="14" t="str">
        <f>IF(H9364&gt;0,VLOOKUP(H9364,'Account List'!B$4:C$65536,2,FALSE),"")</f>
        <v/>
      </c>
    </row>
    <row r="9365" spans="13:13" x14ac:dyDescent="0.2">
      <c r="M9365" s="14" t="str">
        <f>IF(H9365&gt;0,VLOOKUP(H9365,'Account List'!B$4:C$65536,2,FALSE),"")</f>
        <v/>
      </c>
    </row>
    <row r="9366" spans="13:13" x14ac:dyDescent="0.2">
      <c r="M9366" s="14" t="str">
        <f>IF(H9366&gt;0,VLOOKUP(H9366,'Account List'!B$4:C$65536,2,FALSE),"")</f>
        <v/>
      </c>
    </row>
    <row r="9367" spans="13:13" x14ac:dyDescent="0.2">
      <c r="M9367" s="14" t="str">
        <f>IF(H9367&gt;0,VLOOKUP(H9367,'Account List'!B$4:C$65536,2,FALSE),"")</f>
        <v/>
      </c>
    </row>
    <row r="9368" spans="13:13" x14ac:dyDescent="0.2">
      <c r="M9368" s="14" t="str">
        <f>IF(H9368&gt;0,VLOOKUP(H9368,'Account List'!B$4:C$65536,2,FALSE),"")</f>
        <v/>
      </c>
    </row>
    <row r="9369" spans="13:13" x14ac:dyDescent="0.2">
      <c r="M9369" s="14" t="str">
        <f>IF(H9369&gt;0,VLOOKUP(H9369,'Account List'!B$4:C$65536,2,FALSE),"")</f>
        <v/>
      </c>
    </row>
    <row r="9370" spans="13:13" x14ac:dyDescent="0.2">
      <c r="M9370" s="14" t="str">
        <f>IF(H9370&gt;0,VLOOKUP(H9370,'Account List'!B$4:C$65536,2,FALSE),"")</f>
        <v/>
      </c>
    </row>
    <row r="9371" spans="13:13" x14ac:dyDescent="0.2">
      <c r="M9371" s="14" t="str">
        <f>IF(H9371&gt;0,VLOOKUP(H9371,'Account List'!B$4:C$65536,2,FALSE),"")</f>
        <v/>
      </c>
    </row>
    <row r="9372" spans="13:13" x14ac:dyDescent="0.2">
      <c r="M9372" s="14" t="str">
        <f>IF(H9372&gt;0,VLOOKUP(H9372,'Account List'!B$4:C$65536,2,FALSE),"")</f>
        <v/>
      </c>
    </row>
    <row r="9373" spans="13:13" x14ac:dyDescent="0.2">
      <c r="M9373" s="14" t="str">
        <f>IF(H9373&gt;0,VLOOKUP(H9373,'Account List'!B$4:C$65536,2,FALSE),"")</f>
        <v/>
      </c>
    </row>
    <row r="9374" spans="13:13" x14ac:dyDescent="0.2">
      <c r="M9374" s="14" t="str">
        <f>IF(H9374&gt;0,VLOOKUP(H9374,'Account List'!B$4:C$65536,2,FALSE),"")</f>
        <v/>
      </c>
    </row>
    <row r="9375" spans="13:13" x14ac:dyDescent="0.2">
      <c r="M9375" s="14" t="str">
        <f>IF(H9375&gt;0,VLOOKUP(H9375,'Account List'!B$4:C$65536,2,FALSE),"")</f>
        <v/>
      </c>
    </row>
    <row r="9376" spans="13:13" x14ac:dyDescent="0.2">
      <c r="M9376" s="14" t="str">
        <f>IF(H9376&gt;0,VLOOKUP(H9376,'Account List'!B$4:C$65536,2,FALSE),"")</f>
        <v/>
      </c>
    </row>
    <row r="9377" spans="13:13" x14ac:dyDescent="0.2">
      <c r="M9377" s="14" t="str">
        <f>IF(H9377&gt;0,VLOOKUP(H9377,'Account List'!B$4:C$65536,2,FALSE),"")</f>
        <v/>
      </c>
    </row>
    <row r="9378" spans="13:13" x14ac:dyDescent="0.2">
      <c r="M9378" s="14" t="str">
        <f>IF(H9378&gt;0,VLOOKUP(H9378,'Account List'!B$4:C$65536,2,FALSE),"")</f>
        <v/>
      </c>
    </row>
    <row r="9379" spans="13:13" x14ac:dyDescent="0.2">
      <c r="M9379" s="14" t="str">
        <f>IF(H9379&gt;0,VLOOKUP(H9379,'Account List'!B$4:C$65536,2,FALSE),"")</f>
        <v/>
      </c>
    </row>
    <row r="9380" spans="13:13" x14ac:dyDescent="0.2">
      <c r="M9380" s="14" t="str">
        <f>IF(H9380&gt;0,VLOOKUP(H9380,'Account List'!B$4:C$65536,2,FALSE),"")</f>
        <v/>
      </c>
    </row>
    <row r="9381" spans="13:13" x14ac:dyDescent="0.2">
      <c r="M9381" s="14" t="str">
        <f>IF(H9381&gt;0,VLOOKUP(H9381,'Account List'!B$4:C$65536,2,FALSE),"")</f>
        <v/>
      </c>
    </row>
    <row r="9382" spans="13:13" x14ac:dyDescent="0.2">
      <c r="M9382" s="14" t="str">
        <f>IF(H9382&gt;0,VLOOKUP(H9382,'Account List'!B$4:C$65536,2,FALSE),"")</f>
        <v/>
      </c>
    </row>
    <row r="9383" spans="13:13" x14ac:dyDescent="0.2">
      <c r="M9383" s="14" t="str">
        <f>IF(H9383&gt;0,VLOOKUP(H9383,'Account List'!B$4:C$65536,2,FALSE),"")</f>
        <v/>
      </c>
    </row>
    <row r="9384" spans="13:13" x14ac:dyDescent="0.2">
      <c r="M9384" s="14" t="str">
        <f>IF(H9384&gt;0,VLOOKUP(H9384,'Account List'!B$4:C$65536,2,FALSE),"")</f>
        <v/>
      </c>
    </row>
    <row r="9385" spans="13:13" x14ac:dyDescent="0.2">
      <c r="M9385" s="14" t="str">
        <f>IF(H9385&gt;0,VLOOKUP(H9385,'Account List'!B$4:C$65536,2,FALSE),"")</f>
        <v/>
      </c>
    </row>
    <row r="9386" spans="13:13" x14ac:dyDescent="0.2">
      <c r="M9386" s="14" t="str">
        <f>IF(H9386&gt;0,VLOOKUP(H9386,'Account List'!B$4:C$65536,2,FALSE),"")</f>
        <v/>
      </c>
    </row>
    <row r="9387" spans="13:13" x14ac:dyDescent="0.2">
      <c r="M9387" s="14" t="str">
        <f>IF(H9387&gt;0,VLOOKUP(H9387,'Account List'!B$4:C$65536,2,FALSE),"")</f>
        <v/>
      </c>
    </row>
    <row r="9388" spans="13:13" x14ac:dyDescent="0.2">
      <c r="M9388" s="14" t="str">
        <f>IF(H9388&gt;0,VLOOKUP(H9388,'Account List'!B$4:C$65536,2,FALSE),"")</f>
        <v/>
      </c>
    </row>
    <row r="9389" spans="13:13" x14ac:dyDescent="0.2">
      <c r="M9389" s="14" t="str">
        <f>IF(H9389&gt;0,VLOOKUP(H9389,'Account List'!B$4:C$65536,2,FALSE),"")</f>
        <v/>
      </c>
    </row>
    <row r="9390" spans="13:13" x14ac:dyDescent="0.2">
      <c r="M9390" s="14" t="str">
        <f>IF(H9390&gt;0,VLOOKUP(H9390,'Account List'!B$4:C$65536,2,FALSE),"")</f>
        <v/>
      </c>
    </row>
    <row r="9391" spans="13:13" x14ac:dyDescent="0.2">
      <c r="M9391" s="14" t="str">
        <f>IF(H9391&gt;0,VLOOKUP(H9391,'Account List'!B$4:C$65536,2,FALSE),"")</f>
        <v/>
      </c>
    </row>
    <row r="9392" spans="13:13" x14ac:dyDescent="0.2">
      <c r="M9392" s="14" t="str">
        <f>IF(H9392&gt;0,VLOOKUP(H9392,'Account List'!B$4:C$65536,2,FALSE),"")</f>
        <v/>
      </c>
    </row>
    <row r="9393" spans="13:13" x14ac:dyDescent="0.2">
      <c r="M9393" s="14" t="str">
        <f>IF(H9393&gt;0,VLOOKUP(H9393,'Account List'!B$4:C$65536,2,FALSE),"")</f>
        <v/>
      </c>
    </row>
    <row r="9394" spans="13:13" x14ac:dyDescent="0.2">
      <c r="M9394" s="14" t="str">
        <f>IF(H9394&gt;0,VLOOKUP(H9394,'Account List'!B$4:C$65536,2,FALSE),"")</f>
        <v/>
      </c>
    </row>
    <row r="9395" spans="13:13" x14ac:dyDescent="0.2">
      <c r="M9395" s="14" t="str">
        <f>IF(H9395&gt;0,VLOOKUP(H9395,'Account List'!B$4:C$65536,2,FALSE),"")</f>
        <v/>
      </c>
    </row>
    <row r="9396" spans="13:13" x14ac:dyDescent="0.2">
      <c r="M9396" s="14" t="str">
        <f>IF(H9396&gt;0,VLOOKUP(H9396,'Account List'!B$4:C$65536,2,FALSE),"")</f>
        <v/>
      </c>
    </row>
    <row r="9397" spans="13:13" x14ac:dyDescent="0.2">
      <c r="M9397" s="14" t="str">
        <f>IF(H9397&gt;0,VLOOKUP(H9397,'Account List'!B$4:C$65536,2,FALSE),"")</f>
        <v/>
      </c>
    </row>
    <row r="9398" spans="13:13" x14ac:dyDescent="0.2">
      <c r="M9398" s="14" t="str">
        <f>IF(H9398&gt;0,VLOOKUP(H9398,'Account List'!B$4:C$65536,2,FALSE),"")</f>
        <v/>
      </c>
    </row>
    <row r="9399" spans="13:13" x14ac:dyDescent="0.2">
      <c r="M9399" s="14" t="str">
        <f>IF(H9399&gt;0,VLOOKUP(H9399,'Account List'!B$4:C$65536,2,FALSE),"")</f>
        <v/>
      </c>
    </row>
    <row r="9400" spans="13:13" x14ac:dyDescent="0.2">
      <c r="M9400" s="14" t="str">
        <f>IF(H9400&gt;0,VLOOKUP(H9400,'Account List'!B$4:C$65536,2,FALSE),"")</f>
        <v/>
      </c>
    </row>
    <row r="9401" spans="13:13" x14ac:dyDescent="0.2">
      <c r="M9401" s="14" t="str">
        <f>IF(H9401&gt;0,VLOOKUP(H9401,'Account List'!B$4:C$65536,2,FALSE),"")</f>
        <v/>
      </c>
    </row>
    <row r="9402" spans="13:13" x14ac:dyDescent="0.2">
      <c r="M9402" s="14" t="str">
        <f>IF(H9402&gt;0,VLOOKUP(H9402,'Account List'!B$4:C$65536,2,FALSE),"")</f>
        <v/>
      </c>
    </row>
    <row r="9403" spans="13:13" x14ac:dyDescent="0.2">
      <c r="M9403" s="14" t="str">
        <f>IF(H9403&gt;0,VLOOKUP(H9403,'Account List'!B$4:C$65536,2,FALSE),"")</f>
        <v/>
      </c>
    </row>
    <row r="9404" spans="13:13" x14ac:dyDescent="0.2">
      <c r="M9404" s="14" t="str">
        <f>IF(H9404&gt;0,VLOOKUP(H9404,'Account List'!B$4:C$65536,2,FALSE),"")</f>
        <v/>
      </c>
    </row>
    <row r="9405" spans="13:13" x14ac:dyDescent="0.2">
      <c r="M9405" s="14" t="str">
        <f>IF(H9405&gt;0,VLOOKUP(H9405,'Account List'!B$4:C$65536,2,FALSE),"")</f>
        <v/>
      </c>
    </row>
    <row r="9406" spans="13:13" x14ac:dyDescent="0.2">
      <c r="M9406" s="14" t="str">
        <f>IF(H9406&gt;0,VLOOKUP(H9406,'Account List'!B$4:C$65536,2,FALSE),"")</f>
        <v/>
      </c>
    </row>
    <row r="9407" spans="13:13" x14ac:dyDescent="0.2">
      <c r="M9407" s="14" t="str">
        <f>IF(H9407&gt;0,VLOOKUP(H9407,'Account List'!B$4:C$65536,2,FALSE),"")</f>
        <v/>
      </c>
    </row>
    <row r="9408" spans="13:13" x14ac:dyDescent="0.2">
      <c r="M9408" s="14" t="str">
        <f>IF(H9408&gt;0,VLOOKUP(H9408,'Account List'!B$4:C$65536,2,FALSE),"")</f>
        <v/>
      </c>
    </row>
    <row r="9409" spans="13:13" x14ac:dyDescent="0.2">
      <c r="M9409" s="14" t="str">
        <f>IF(H9409&gt;0,VLOOKUP(H9409,'Account List'!B$4:C$65536,2,FALSE),"")</f>
        <v/>
      </c>
    </row>
    <row r="9410" spans="13:13" x14ac:dyDescent="0.2">
      <c r="M9410" s="14" t="str">
        <f>IF(H9410&gt;0,VLOOKUP(H9410,'Account List'!B$4:C$65536,2,FALSE),"")</f>
        <v/>
      </c>
    </row>
    <row r="9411" spans="13:13" x14ac:dyDescent="0.2">
      <c r="M9411" s="14" t="str">
        <f>IF(H9411&gt;0,VLOOKUP(H9411,'Account List'!B$4:C$65536,2,FALSE),"")</f>
        <v/>
      </c>
    </row>
    <row r="9412" spans="13:13" x14ac:dyDescent="0.2">
      <c r="M9412" s="14" t="str">
        <f>IF(H9412&gt;0,VLOOKUP(H9412,'Account List'!B$4:C$65536,2,FALSE),"")</f>
        <v/>
      </c>
    </row>
    <row r="9413" spans="13:13" x14ac:dyDescent="0.2">
      <c r="M9413" s="14" t="str">
        <f>IF(H9413&gt;0,VLOOKUP(H9413,'Account List'!B$4:C$65536,2,FALSE),"")</f>
        <v/>
      </c>
    </row>
    <row r="9414" spans="13:13" x14ac:dyDescent="0.2">
      <c r="M9414" s="14" t="str">
        <f>IF(H9414&gt;0,VLOOKUP(H9414,'Account List'!B$4:C$65536,2,FALSE),"")</f>
        <v/>
      </c>
    </row>
    <row r="9415" spans="13:13" x14ac:dyDescent="0.2">
      <c r="M9415" s="14" t="str">
        <f>IF(H9415&gt;0,VLOOKUP(H9415,'Account List'!B$4:C$65536,2,FALSE),"")</f>
        <v/>
      </c>
    </row>
    <row r="9416" spans="13:13" x14ac:dyDescent="0.2">
      <c r="M9416" s="14" t="str">
        <f>IF(H9416&gt;0,VLOOKUP(H9416,'Account List'!B$4:C$65536,2,FALSE),"")</f>
        <v/>
      </c>
    </row>
    <row r="9417" spans="13:13" x14ac:dyDescent="0.2">
      <c r="M9417" s="14" t="str">
        <f>IF(H9417&gt;0,VLOOKUP(H9417,'Account List'!B$4:C$65536,2,FALSE),"")</f>
        <v/>
      </c>
    </row>
    <row r="9418" spans="13:13" x14ac:dyDescent="0.2">
      <c r="M9418" s="14" t="str">
        <f>IF(H9418&gt;0,VLOOKUP(H9418,'Account List'!B$4:C$65536,2,FALSE),"")</f>
        <v/>
      </c>
    </row>
    <row r="9419" spans="13:13" x14ac:dyDescent="0.2">
      <c r="M9419" s="14" t="str">
        <f>IF(H9419&gt;0,VLOOKUP(H9419,'Account List'!B$4:C$65536,2,FALSE),"")</f>
        <v/>
      </c>
    </row>
    <row r="9420" spans="13:13" x14ac:dyDescent="0.2">
      <c r="M9420" s="14" t="str">
        <f>IF(H9420&gt;0,VLOOKUP(H9420,'Account List'!B$4:C$65536,2,FALSE),"")</f>
        <v/>
      </c>
    </row>
    <row r="9421" spans="13:13" x14ac:dyDescent="0.2">
      <c r="M9421" s="14" t="str">
        <f>IF(H9421&gt;0,VLOOKUP(H9421,'Account List'!B$4:C$65536,2,FALSE),"")</f>
        <v/>
      </c>
    </row>
    <row r="9422" spans="13:13" x14ac:dyDescent="0.2">
      <c r="M9422" s="14" t="str">
        <f>IF(H9422&gt;0,VLOOKUP(H9422,'Account List'!B$4:C$65536,2,FALSE),"")</f>
        <v/>
      </c>
    </row>
    <row r="9423" spans="13:13" x14ac:dyDescent="0.2">
      <c r="M9423" s="14" t="str">
        <f>IF(H9423&gt;0,VLOOKUP(H9423,'Account List'!B$4:C$65536,2,FALSE),"")</f>
        <v/>
      </c>
    </row>
    <row r="9424" spans="13:13" x14ac:dyDescent="0.2">
      <c r="M9424" s="14" t="str">
        <f>IF(H9424&gt;0,VLOOKUP(H9424,'Account List'!B$4:C$65536,2,FALSE),"")</f>
        <v/>
      </c>
    </row>
    <row r="9425" spans="13:13" x14ac:dyDescent="0.2">
      <c r="M9425" s="14" t="str">
        <f>IF(H9425&gt;0,VLOOKUP(H9425,'Account List'!B$4:C$65536,2,FALSE),"")</f>
        <v/>
      </c>
    </row>
    <row r="9426" spans="13:13" x14ac:dyDescent="0.2">
      <c r="M9426" s="14" t="str">
        <f>IF(H9426&gt;0,VLOOKUP(H9426,'Account List'!B$4:C$65536,2,FALSE),"")</f>
        <v/>
      </c>
    </row>
    <row r="9427" spans="13:13" x14ac:dyDescent="0.2">
      <c r="M9427" s="14" t="str">
        <f>IF(H9427&gt;0,VLOOKUP(H9427,'Account List'!B$4:C$65536,2,FALSE),"")</f>
        <v/>
      </c>
    </row>
    <row r="9428" spans="13:13" x14ac:dyDescent="0.2">
      <c r="M9428" s="14" t="str">
        <f>IF(H9428&gt;0,VLOOKUP(H9428,'Account List'!B$4:C$65536,2,FALSE),"")</f>
        <v/>
      </c>
    </row>
    <row r="9429" spans="13:13" x14ac:dyDescent="0.2">
      <c r="M9429" s="14" t="str">
        <f>IF(H9429&gt;0,VLOOKUP(H9429,'Account List'!B$4:C$65536,2,FALSE),"")</f>
        <v/>
      </c>
    </row>
    <row r="9430" spans="13:13" x14ac:dyDescent="0.2">
      <c r="M9430" s="14" t="str">
        <f>IF(H9430&gt;0,VLOOKUP(H9430,'Account List'!B$4:C$65536,2,FALSE),"")</f>
        <v/>
      </c>
    </row>
    <row r="9431" spans="13:13" x14ac:dyDescent="0.2">
      <c r="M9431" s="14" t="str">
        <f>IF(H9431&gt;0,VLOOKUP(H9431,'Account List'!B$4:C$65536,2,FALSE),"")</f>
        <v/>
      </c>
    </row>
    <row r="9432" spans="13:13" x14ac:dyDescent="0.2">
      <c r="M9432" s="14" t="str">
        <f>IF(H9432&gt;0,VLOOKUP(H9432,'Account List'!B$4:C$65536,2,FALSE),"")</f>
        <v/>
      </c>
    </row>
    <row r="9433" spans="13:13" x14ac:dyDescent="0.2">
      <c r="M9433" s="14" t="str">
        <f>IF(H9433&gt;0,VLOOKUP(H9433,'Account List'!B$4:C$65536,2,FALSE),"")</f>
        <v/>
      </c>
    </row>
    <row r="9434" spans="13:13" x14ac:dyDescent="0.2">
      <c r="M9434" s="14" t="str">
        <f>IF(H9434&gt;0,VLOOKUP(H9434,'Account List'!B$4:C$65536,2,FALSE),"")</f>
        <v/>
      </c>
    </row>
    <row r="9435" spans="13:13" x14ac:dyDescent="0.2">
      <c r="M9435" s="14" t="str">
        <f>IF(H9435&gt;0,VLOOKUP(H9435,'Account List'!B$4:C$65536,2,FALSE),"")</f>
        <v/>
      </c>
    </row>
    <row r="9436" spans="13:13" x14ac:dyDescent="0.2">
      <c r="M9436" s="14" t="str">
        <f>IF(H9436&gt;0,VLOOKUP(H9436,'Account List'!B$4:C$65536,2,FALSE),"")</f>
        <v/>
      </c>
    </row>
    <row r="9437" spans="13:13" x14ac:dyDescent="0.2">
      <c r="M9437" s="14" t="str">
        <f>IF(H9437&gt;0,VLOOKUP(H9437,'Account List'!B$4:C$65536,2,FALSE),"")</f>
        <v/>
      </c>
    </row>
    <row r="9438" spans="13:13" x14ac:dyDescent="0.2">
      <c r="M9438" s="14" t="str">
        <f>IF(H9438&gt;0,VLOOKUP(H9438,'Account List'!B$4:C$65536,2,FALSE),"")</f>
        <v/>
      </c>
    </row>
    <row r="9439" spans="13:13" x14ac:dyDescent="0.2">
      <c r="M9439" s="14" t="str">
        <f>IF(H9439&gt;0,VLOOKUP(H9439,'Account List'!B$4:C$65536,2,FALSE),"")</f>
        <v/>
      </c>
    </row>
    <row r="9440" spans="13:13" x14ac:dyDescent="0.2">
      <c r="M9440" s="14" t="str">
        <f>IF(H9440&gt;0,VLOOKUP(H9440,'Account List'!B$4:C$65536,2,FALSE),"")</f>
        <v/>
      </c>
    </row>
    <row r="9441" spans="13:13" x14ac:dyDescent="0.2">
      <c r="M9441" s="14" t="str">
        <f>IF(H9441&gt;0,VLOOKUP(H9441,'Account List'!B$4:C$65536,2,FALSE),"")</f>
        <v/>
      </c>
    </row>
    <row r="9442" spans="13:13" x14ac:dyDescent="0.2">
      <c r="M9442" s="14" t="str">
        <f>IF(H9442&gt;0,VLOOKUP(H9442,'Account List'!B$4:C$65536,2,FALSE),"")</f>
        <v/>
      </c>
    </row>
    <row r="9443" spans="13:13" x14ac:dyDescent="0.2">
      <c r="M9443" s="14" t="str">
        <f>IF(H9443&gt;0,VLOOKUP(H9443,'Account List'!B$4:C$65536,2,FALSE),"")</f>
        <v/>
      </c>
    </row>
    <row r="9444" spans="13:13" x14ac:dyDescent="0.2">
      <c r="M9444" s="14" t="str">
        <f>IF(H9444&gt;0,VLOOKUP(H9444,'Account List'!B$4:C$65536,2,FALSE),"")</f>
        <v/>
      </c>
    </row>
    <row r="9445" spans="13:13" x14ac:dyDescent="0.2">
      <c r="M9445" s="14" t="str">
        <f>IF(H9445&gt;0,VLOOKUP(H9445,'Account List'!B$4:C$65536,2,FALSE),"")</f>
        <v/>
      </c>
    </row>
    <row r="9446" spans="13:13" x14ac:dyDescent="0.2">
      <c r="M9446" s="14" t="str">
        <f>IF(H9446&gt;0,VLOOKUP(H9446,'Account List'!B$4:C$65536,2,FALSE),"")</f>
        <v/>
      </c>
    </row>
    <row r="9447" spans="13:13" x14ac:dyDescent="0.2">
      <c r="M9447" s="14" t="str">
        <f>IF(H9447&gt;0,VLOOKUP(H9447,'Account List'!B$4:C$65536,2,FALSE),"")</f>
        <v/>
      </c>
    </row>
    <row r="9448" spans="13:13" x14ac:dyDescent="0.2">
      <c r="M9448" s="14" t="str">
        <f>IF(H9448&gt;0,VLOOKUP(H9448,'Account List'!B$4:C$65536,2,FALSE),"")</f>
        <v/>
      </c>
    </row>
    <row r="9449" spans="13:13" x14ac:dyDescent="0.2">
      <c r="M9449" s="14" t="str">
        <f>IF(H9449&gt;0,VLOOKUP(H9449,'Account List'!B$4:C$65536,2,FALSE),"")</f>
        <v/>
      </c>
    </row>
    <row r="9450" spans="13:13" x14ac:dyDescent="0.2">
      <c r="M9450" s="14" t="str">
        <f>IF(H9450&gt;0,VLOOKUP(H9450,'Account List'!B$4:C$65536,2,FALSE),"")</f>
        <v/>
      </c>
    </row>
    <row r="9451" spans="13:13" x14ac:dyDescent="0.2">
      <c r="M9451" s="14" t="str">
        <f>IF(H9451&gt;0,VLOOKUP(H9451,'Account List'!B$4:C$65536,2,FALSE),"")</f>
        <v/>
      </c>
    </row>
    <row r="9452" spans="13:13" x14ac:dyDescent="0.2">
      <c r="M9452" s="14" t="str">
        <f>IF(H9452&gt;0,VLOOKUP(H9452,'Account List'!B$4:C$65536,2,FALSE),"")</f>
        <v/>
      </c>
    </row>
    <row r="9453" spans="13:13" x14ac:dyDescent="0.2">
      <c r="M9453" s="14" t="str">
        <f>IF(H9453&gt;0,VLOOKUP(H9453,'Account List'!B$4:C$65536,2,FALSE),"")</f>
        <v/>
      </c>
    </row>
    <row r="9454" spans="13:13" x14ac:dyDescent="0.2">
      <c r="M9454" s="14" t="str">
        <f>IF(H9454&gt;0,VLOOKUP(H9454,'Account List'!B$4:C$65536,2,FALSE),"")</f>
        <v/>
      </c>
    </row>
    <row r="9455" spans="13:13" x14ac:dyDescent="0.2">
      <c r="M9455" s="14" t="str">
        <f>IF(H9455&gt;0,VLOOKUP(H9455,'Account List'!B$4:C$65536,2,FALSE),"")</f>
        <v/>
      </c>
    </row>
    <row r="9456" spans="13:13" x14ac:dyDescent="0.2">
      <c r="M9456" s="14" t="str">
        <f>IF(H9456&gt;0,VLOOKUP(H9456,'Account List'!B$4:C$65536,2,FALSE),"")</f>
        <v/>
      </c>
    </row>
    <row r="9457" spans="13:13" x14ac:dyDescent="0.2">
      <c r="M9457" s="14" t="str">
        <f>IF(H9457&gt;0,VLOOKUP(H9457,'Account List'!B$4:C$65536,2,FALSE),"")</f>
        <v/>
      </c>
    </row>
    <row r="9458" spans="13:13" x14ac:dyDescent="0.2">
      <c r="M9458" s="14" t="str">
        <f>IF(H9458&gt;0,VLOOKUP(H9458,'Account List'!B$4:C$65536,2,FALSE),"")</f>
        <v/>
      </c>
    </row>
    <row r="9459" spans="13:13" x14ac:dyDescent="0.2">
      <c r="M9459" s="14" t="str">
        <f>IF(H9459&gt;0,VLOOKUP(H9459,'Account List'!B$4:C$65536,2,FALSE),"")</f>
        <v/>
      </c>
    </row>
    <row r="9460" spans="13:13" x14ac:dyDescent="0.2">
      <c r="M9460" s="14" t="str">
        <f>IF(H9460&gt;0,VLOOKUP(H9460,'Account List'!B$4:C$65536,2,FALSE),"")</f>
        <v/>
      </c>
    </row>
    <row r="9461" spans="13:13" x14ac:dyDescent="0.2">
      <c r="M9461" s="14" t="str">
        <f>IF(H9461&gt;0,VLOOKUP(H9461,'Account List'!B$4:C$65536,2,FALSE),"")</f>
        <v/>
      </c>
    </row>
    <row r="9462" spans="13:13" x14ac:dyDescent="0.2">
      <c r="M9462" s="14" t="str">
        <f>IF(H9462&gt;0,VLOOKUP(H9462,'Account List'!B$4:C$65536,2,FALSE),"")</f>
        <v/>
      </c>
    </row>
    <row r="9463" spans="13:13" x14ac:dyDescent="0.2">
      <c r="M9463" s="14" t="str">
        <f>IF(H9463&gt;0,VLOOKUP(H9463,'Account List'!B$4:C$65536,2,FALSE),"")</f>
        <v/>
      </c>
    </row>
    <row r="9464" spans="13:13" x14ac:dyDescent="0.2">
      <c r="M9464" s="14" t="str">
        <f>IF(H9464&gt;0,VLOOKUP(H9464,'Account List'!B$4:C$65536,2,FALSE),"")</f>
        <v/>
      </c>
    </row>
    <row r="9465" spans="13:13" x14ac:dyDescent="0.2">
      <c r="M9465" s="14" t="str">
        <f>IF(H9465&gt;0,VLOOKUP(H9465,'Account List'!B$4:C$65536,2,FALSE),"")</f>
        <v/>
      </c>
    </row>
    <row r="9466" spans="13:13" x14ac:dyDescent="0.2">
      <c r="M9466" s="14" t="str">
        <f>IF(H9466&gt;0,VLOOKUP(H9466,'Account List'!B$4:C$65536,2,FALSE),"")</f>
        <v/>
      </c>
    </row>
    <row r="9467" spans="13:13" x14ac:dyDescent="0.2">
      <c r="M9467" s="14" t="str">
        <f>IF(H9467&gt;0,VLOOKUP(H9467,'Account List'!B$4:C$65536,2,FALSE),"")</f>
        <v/>
      </c>
    </row>
    <row r="9468" spans="13:13" x14ac:dyDescent="0.2">
      <c r="M9468" s="14" t="str">
        <f>IF(H9468&gt;0,VLOOKUP(H9468,'Account List'!B$4:C$65536,2,FALSE),"")</f>
        <v/>
      </c>
    </row>
    <row r="9469" spans="13:13" x14ac:dyDescent="0.2">
      <c r="M9469" s="14" t="str">
        <f>IF(H9469&gt;0,VLOOKUP(H9469,'Account List'!B$4:C$65536,2,FALSE),"")</f>
        <v/>
      </c>
    </row>
    <row r="9470" spans="13:13" x14ac:dyDescent="0.2">
      <c r="M9470" s="14" t="str">
        <f>IF(H9470&gt;0,VLOOKUP(H9470,'Account List'!B$4:C$65536,2,FALSE),"")</f>
        <v/>
      </c>
    </row>
    <row r="9471" spans="13:13" x14ac:dyDescent="0.2">
      <c r="M9471" s="14" t="str">
        <f>IF(H9471&gt;0,VLOOKUP(H9471,'Account List'!B$4:C$65536,2,FALSE),"")</f>
        <v/>
      </c>
    </row>
    <row r="9472" spans="13:13" x14ac:dyDescent="0.2">
      <c r="M9472" s="14" t="str">
        <f>IF(H9472&gt;0,VLOOKUP(H9472,'Account List'!B$4:C$65536,2,FALSE),"")</f>
        <v/>
      </c>
    </row>
    <row r="9473" spans="13:13" x14ac:dyDescent="0.2">
      <c r="M9473" s="14" t="str">
        <f>IF(H9473&gt;0,VLOOKUP(H9473,'Account List'!B$4:C$65536,2,FALSE),"")</f>
        <v/>
      </c>
    </row>
    <row r="9474" spans="13:13" x14ac:dyDescent="0.2">
      <c r="M9474" s="14" t="str">
        <f>IF(H9474&gt;0,VLOOKUP(H9474,'Account List'!B$4:C$65536,2,FALSE),"")</f>
        <v/>
      </c>
    </row>
    <row r="9475" spans="13:13" x14ac:dyDescent="0.2">
      <c r="M9475" s="14" t="str">
        <f>IF(H9475&gt;0,VLOOKUP(H9475,'Account List'!B$4:C$65536,2,FALSE),"")</f>
        <v/>
      </c>
    </row>
    <row r="9476" spans="13:13" x14ac:dyDescent="0.2">
      <c r="M9476" s="14" t="str">
        <f>IF(H9476&gt;0,VLOOKUP(H9476,'Account List'!B$4:C$65536,2,FALSE),"")</f>
        <v/>
      </c>
    </row>
    <row r="9477" spans="13:13" x14ac:dyDescent="0.2">
      <c r="M9477" s="14" t="str">
        <f>IF(H9477&gt;0,VLOOKUP(H9477,'Account List'!B$4:C$65536,2,FALSE),"")</f>
        <v/>
      </c>
    </row>
    <row r="9478" spans="13:13" x14ac:dyDescent="0.2">
      <c r="M9478" s="14" t="str">
        <f>IF(H9478&gt;0,VLOOKUP(H9478,'Account List'!B$4:C$65536,2,FALSE),"")</f>
        <v/>
      </c>
    </row>
    <row r="9479" spans="13:13" x14ac:dyDescent="0.2">
      <c r="M9479" s="14" t="str">
        <f>IF(H9479&gt;0,VLOOKUP(H9479,'Account List'!B$4:C$65536,2,FALSE),"")</f>
        <v/>
      </c>
    </row>
    <row r="9480" spans="13:13" x14ac:dyDescent="0.2">
      <c r="M9480" s="14" t="str">
        <f>IF(H9480&gt;0,VLOOKUP(H9480,'Account List'!B$4:C$65536,2,FALSE),"")</f>
        <v/>
      </c>
    </row>
    <row r="9481" spans="13:13" x14ac:dyDescent="0.2">
      <c r="M9481" s="14" t="str">
        <f>IF(H9481&gt;0,VLOOKUP(H9481,'Account List'!B$4:C$65536,2,FALSE),"")</f>
        <v/>
      </c>
    </row>
    <row r="9482" spans="13:13" x14ac:dyDescent="0.2">
      <c r="M9482" s="14" t="str">
        <f>IF(H9482&gt;0,VLOOKUP(H9482,'Account List'!B$4:C$65536,2,FALSE),"")</f>
        <v/>
      </c>
    </row>
    <row r="9483" spans="13:13" x14ac:dyDescent="0.2">
      <c r="M9483" s="14" t="str">
        <f>IF(H9483&gt;0,VLOOKUP(H9483,'Account List'!B$4:C$65536,2,FALSE),"")</f>
        <v/>
      </c>
    </row>
    <row r="9484" spans="13:13" x14ac:dyDescent="0.2">
      <c r="M9484" s="14" t="str">
        <f>IF(H9484&gt;0,VLOOKUP(H9484,'Account List'!B$4:C$65536,2,FALSE),"")</f>
        <v/>
      </c>
    </row>
    <row r="9485" spans="13:13" x14ac:dyDescent="0.2">
      <c r="M9485" s="14" t="str">
        <f>IF(H9485&gt;0,VLOOKUP(H9485,'Account List'!B$4:C$65536,2,FALSE),"")</f>
        <v/>
      </c>
    </row>
    <row r="9486" spans="13:13" x14ac:dyDescent="0.2">
      <c r="M9486" s="14" t="str">
        <f>IF(H9486&gt;0,VLOOKUP(H9486,'Account List'!B$4:C$65536,2,FALSE),"")</f>
        <v/>
      </c>
    </row>
    <row r="9487" spans="13:13" x14ac:dyDescent="0.2">
      <c r="M9487" s="14" t="str">
        <f>IF(H9487&gt;0,VLOOKUP(H9487,'Account List'!B$4:C$65536,2,FALSE),"")</f>
        <v/>
      </c>
    </row>
    <row r="9488" spans="13:13" x14ac:dyDescent="0.2">
      <c r="M9488" s="14" t="str">
        <f>IF(H9488&gt;0,VLOOKUP(H9488,'Account List'!B$4:C$65536,2,FALSE),"")</f>
        <v/>
      </c>
    </row>
    <row r="9489" spans="13:13" x14ac:dyDescent="0.2">
      <c r="M9489" s="14" t="str">
        <f>IF(H9489&gt;0,VLOOKUP(H9489,'Account List'!B$4:C$65536,2,FALSE),"")</f>
        <v/>
      </c>
    </row>
    <row r="9490" spans="13:13" x14ac:dyDescent="0.2">
      <c r="M9490" s="14" t="str">
        <f>IF(H9490&gt;0,VLOOKUP(H9490,'Account List'!B$4:C$65536,2,FALSE),"")</f>
        <v/>
      </c>
    </row>
    <row r="9491" spans="13:13" x14ac:dyDescent="0.2">
      <c r="M9491" s="14" t="str">
        <f>IF(H9491&gt;0,VLOOKUP(H9491,'Account List'!B$4:C$65536,2,FALSE),"")</f>
        <v/>
      </c>
    </row>
    <row r="9492" spans="13:13" x14ac:dyDescent="0.2">
      <c r="M9492" s="14" t="str">
        <f>IF(H9492&gt;0,VLOOKUP(H9492,'Account List'!B$4:C$65536,2,FALSE),"")</f>
        <v/>
      </c>
    </row>
    <row r="9493" spans="13:13" x14ac:dyDescent="0.2">
      <c r="M9493" s="14" t="str">
        <f>IF(H9493&gt;0,VLOOKUP(H9493,'Account List'!B$4:C$65536,2,FALSE),"")</f>
        <v/>
      </c>
    </row>
    <row r="9494" spans="13:13" x14ac:dyDescent="0.2">
      <c r="M9494" s="14" t="str">
        <f>IF(H9494&gt;0,VLOOKUP(H9494,'Account List'!B$4:C$65536,2,FALSE),"")</f>
        <v/>
      </c>
    </row>
    <row r="9495" spans="13:13" x14ac:dyDescent="0.2">
      <c r="M9495" s="14" t="str">
        <f>IF(H9495&gt;0,VLOOKUP(H9495,'Account List'!B$4:C$65536,2,FALSE),"")</f>
        <v/>
      </c>
    </row>
    <row r="9496" spans="13:13" x14ac:dyDescent="0.2">
      <c r="M9496" s="14" t="str">
        <f>IF(H9496&gt;0,VLOOKUP(H9496,'Account List'!B$4:C$65536,2,FALSE),"")</f>
        <v/>
      </c>
    </row>
    <row r="9497" spans="13:13" x14ac:dyDescent="0.2">
      <c r="M9497" s="14" t="str">
        <f>IF(H9497&gt;0,VLOOKUP(H9497,'Account List'!B$4:C$65536,2,FALSE),"")</f>
        <v/>
      </c>
    </row>
    <row r="9498" spans="13:13" x14ac:dyDescent="0.2">
      <c r="M9498" s="14" t="str">
        <f>IF(H9498&gt;0,VLOOKUP(H9498,'Account List'!B$4:C$65536,2,FALSE),"")</f>
        <v/>
      </c>
    </row>
    <row r="9499" spans="13:13" x14ac:dyDescent="0.2">
      <c r="M9499" s="14" t="str">
        <f>IF(H9499&gt;0,VLOOKUP(H9499,'Account List'!B$4:C$65536,2,FALSE),"")</f>
        <v/>
      </c>
    </row>
    <row r="9500" spans="13:13" x14ac:dyDescent="0.2">
      <c r="M9500" s="14" t="str">
        <f>IF(H9500&gt;0,VLOOKUP(H9500,'Account List'!B$4:C$65536,2,FALSE),"")</f>
        <v/>
      </c>
    </row>
    <row r="9501" spans="13:13" x14ac:dyDescent="0.2">
      <c r="M9501" s="14" t="str">
        <f>IF(H9501&gt;0,VLOOKUP(H9501,'Account List'!B$4:C$65536,2,FALSE),"")</f>
        <v/>
      </c>
    </row>
    <row r="9502" spans="13:13" x14ac:dyDescent="0.2">
      <c r="M9502" s="14" t="str">
        <f>IF(H9502&gt;0,VLOOKUP(H9502,'Account List'!B$4:C$65536,2,FALSE),"")</f>
        <v/>
      </c>
    </row>
    <row r="9503" spans="13:13" x14ac:dyDescent="0.2">
      <c r="M9503" s="14" t="str">
        <f>IF(H9503&gt;0,VLOOKUP(H9503,'Account List'!B$4:C$65536,2,FALSE),"")</f>
        <v/>
      </c>
    </row>
    <row r="9504" spans="13:13" x14ac:dyDescent="0.2">
      <c r="M9504" s="14" t="str">
        <f>IF(H9504&gt;0,VLOOKUP(H9504,'Account List'!B$4:C$65536,2,FALSE),"")</f>
        <v/>
      </c>
    </row>
    <row r="9505" spans="13:13" x14ac:dyDescent="0.2">
      <c r="M9505" s="14" t="str">
        <f>IF(H9505&gt;0,VLOOKUP(H9505,'Account List'!B$4:C$65536,2,FALSE),"")</f>
        <v/>
      </c>
    </row>
    <row r="9506" spans="13:13" x14ac:dyDescent="0.2">
      <c r="M9506" s="14" t="str">
        <f>IF(H9506&gt;0,VLOOKUP(H9506,'Account List'!B$4:C$65536,2,FALSE),"")</f>
        <v/>
      </c>
    </row>
    <row r="9507" spans="13:13" x14ac:dyDescent="0.2">
      <c r="M9507" s="14" t="str">
        <f>IF(H9507&gt;0,VLOOKUP(H9507,'Account List'!B$4:C$65536,2,FALSE),"")</f>
        <v/>
      </c>
    </row>
    <row r="9508" spans="13:13" x14ac:dyDescent="0.2">
      <c r="M9508" s="14" t="str">
        <f>IF(H9508&gt;0,VLOOKUP(H9508,'Account List'!B$4:C$65536,2,FALSE),"")</f>
        <v/>
      </c>
    </row>
    <row r="9509" spans="13:13" x14ac:dyDescent="0.2">
      <c r="M9509" s="14" t="str">
        <f>IF(H9509&gt;0,VLOOKUP(H9509,'Account List'!B$4:C$65536,2,FALSE),"")</f>
        <v/>
      </c>
    </row>
    <row r="9510" spans="13:13" x14ac:dyDescent="0.2">
      <c r="M9510" s="14" t="str">
        <f>IF(H9510&gt;0,VLOOKUP(H9510,'Account List'!B$4:C$65536,2,FALSE),"")</f>
        <v/>
      </c>
    </row>
    <row r="9511" spans="13:13" x14ac:dyDescent="0.2">
      <c r="M9511" s="14" t="str">
        <f>IF(H9511&gt;0,VLOOKUP(H9511,'Account List'!B$4:C$65536,2,FALSE),"")</f>
        <v/>
      </c>
    </row>
    <row r="9512" spans="13:13" x14ac:dyDescent="0.2">
      <c r="M9512" s="14" t="str">
        <f>IF(H9512&gt;0,VLOOKUP(H9512,'Account List'!B$4:C$65536,2,FALSE),"")</f>
        <v/>
      </c>
    </row>
    <row r="9513" spans="13:13" x14ac:dyDescent="0.2">
      <c r="M9513" s="14" t="str">
        <f>IF(H9513&gt;0,VLOOKUP(H9513,'Account List'!B$4:C$65536,2,FALSE),"")</f>
        <v/>
      </c>
    </row>
    <row r="9514" spans="13:13" x14ac:dyDescent="0.2">
      <c r="M9514" s="14" t="str">
        <f>IF(H9514&gt;0,VLOOKUP(H9514,'Account List'!B$4:C$65536,2,FALSE),"")</f>
        <v/>
      </c>
    </row>
    <row r="9515" spans="13:13" x14ac:dyDescent="0.2">
      <c r="M9515" s="14" t="str">
        <f>IF(H9515&gt;0,VLOOKUP(H9515,'Account List'!B$4:C$65536,2,FALSE),"")</f>
        <v/>
      </c>
    </row>
    <row r="9516" spans="13:13" x14ac:dyDescent="0.2">
      <c r="M9516" s="14" t="str">
        <f>IF(H9516&gt;0,VLOOKUP(H9516,'Account List'!B$4:C$65536,2,FALSE),"")</f>
        <v/>
      </c>
    </row>
    <row r="9517" spans="13:13" x14ac:dyDescent="0.2">
      <c r="M9517" s="14" t="str">
        <f>IF(H9517&gt;0,VLOOKUP(H9517,'Account List'!B$4:C$65536,2,FALSE),"")</f>
        <v/>
      </c>
    </row>
    <row r="9518" spans="13:13" x14ac:dyDescent="0.2">
      <c r="M9518" s="14" t="str">
        <f>IF(H9518&gt;0,VLOOKUP(H9518,'Account List'!B$4:C$65536,2,FALSE),"")</f>
        <v/>
      </c>
    </row>
    <row r="9519" spans="13:13" x14ac:dyDescent="0.2">
      <c r="M9519" s="14" t="str">
        <f>IF(H9519&gt;0,VLOOKUP(H9519,'Account List'!B$4:C$65536,2,FALSE),"")</f>
        <v/>
      </c>
    </row>
    <row r="9520" spans="13:13" x14ac:dyDescent="0.2">
      <c r="M9520" s="14" t="str">
        <f>IF(H9520&gt;0,VLOOKUP(H9520,'Account List'!B$4:C$65536,2,FALSE),"")</f>
        <v/>
      </c>
    </row>
    <row r="9521" spans="13:13" x14ac:dyDescent="0.2">
      <c r="M9521" s="14" t="str">
        <f>IF(H9521&gt;0,VLOOKUP(H9521,'Account List'!B$4:C$65536,2,FALSE),"")</f>
        <v/>
      </c>
    </row>
    <row r="9522" spans="13:13" x14ac:dyDescent="0.2">
      <c r="M9522" s="14" t="str">
        <f>IF(H9522&gt;0,VLOOKUP(H9522,'Account List'!B$4:C$65536,2,FALSE),"")</f>
        <v/>
      </c>
    </row>
    <row r="9523" spans="13:13" x14ac:dyDescent="0.2">
      <c r="M9523" s="14" t="str">
        <f>IF(H9523&gt;0,VLOOKUP(H9523,'Account List'!B$4:C$65536,2,FALSE),"")</f>
        <v/>
      </c>
    </row>
    <row r="9524" spans="13:13" x14ac:dyDescent="0.2">
      <c r="M9524" s="14" t="str">
        <f>IF(H9524&gt;0,VLOOKUP(H9524,'Account List'!B$4:C$65536,2,FALSE),"")</f>
        <v/>
      </c>
    </row>
    <row r="9525" spans="13:13" x14ac:dyDescent="0.2">
      <c r="M9525" s="14" t="str">
        <f>IF(H9525&gt;0,VLOOKUP(H9525,'Account List'!B$4:C$65536,2,FALSE),"")</f>
        <v/>
      </c>
    </row>
    <row r="9526" spans="13:13" x14ac:dyDescent="0.2">
      <c r="M9526" s="14" t="str">
        <f>IF(H9526&gt;0,VLOOKUP(H9526,'Account List'!B$4:C$65536,2,FALSE),"")</f>
        <v/>
      </c>
    </row>
    <row r="9527" spans="13:13" x14ac:dyDescent="0.2">
      <c r="M9527" s="14" t="str">
        <f>IF(H9527&gt;0,VLOOKUP(H9527,'Account List'!B$4:C$65536,2,FALSE),"")</f>
        <v/>
      </c>
    </row>
    <row r="9528" spans="13:13" x14ac:dyDescent="0.2">
      <c r="M9528" s="14" t="str">
        <f>IF(H9528&gt;0,VLOOKUP(H9528,'Account List'!B$4:C$65536,2,FALSE),"")</f>
        <v/>
      </c>
    </row>
    <row r="9529" spans="13:13" x14ac:dyDescent="0.2">
      <c r="M9529" s="14" t="str">
        <f>IF(H9529&gt;0,VLOOKUP(H9529,'Account List'!B$4:C$65536,2,FALSE),"")</f>
        <v/>
      </c>
    </row>
    <row r="9530" spans="13:13" x14ac:dyDescent="0.2">
      <c r="M9530" s="14" t="str">
        <f>IF(H9530&gt;0,VLOOKUP(H9530,'Account List'!B$4:C$65536,2,FALSE),"")</f>
        <v/>
      </c>
    </row>
    <row r="9531" spans="13:13" x14ac:dyDescent="0.2">
      <c r="M9531" s="14" t="str">
        <f>IF(H9531&gt;0,VLOOKUP(H9531,'Account List'!B$4:C$65536,2,FALSE),"")</f>
        <v/>
      </c>
    </row>
    <row r="9532" spans="13:13" x14ac:dyDescent="0.2">
      <c r="M9532" s="14" t="str">
        <f>IF(H9532&gt;0,VLOOKUP(H9532,'Account List'!B$4:C$65536,2,FALSE),"")</f>
        <v/>
      </c>
    </row>
    <row r="9533" spans="13:13" x14ac:dyDescent="0.2">
      <c r="M9533" s="14" t="str">
        <f>IF(H9533&gt;0,VLOOKUP(H9533,'Account List'!B$4:C$65536,2,FALSE),"")</f>
        <v/>
      </c>
    </row>
    <row r="9534" spans="13:13" x14ac:dyDescent="0.2">
      <c r="M9534" s="14" t="str">
        <f>IF(H9534&gt;0,VLOOKUP(H9534,'Account List'!B$4:C$65536,2,FALSE),"")</f>
        <v/>
      </c>
    </row>
    <row r="9535" spans="13:13" x14ac:dyDescent="0.2">
      <c r="M9535" s="14" t="str">
        <f>IF(H9535&gt;0,VLOOKUP(H9535,'Account List'!B$4:C$65536,2,FALSE),"")</f>
        <v/>
      </c>
    </row>
    <row r="9536" spans="13:13" x14ac:dyDescent="0.2">
      <c r="M9536" s="14" t="str">
        <f>IF(H9536&gt;0,VLOOKUP(H9536,'Account List'!B$4:C$65536,2,FALSE),"")</f>
        <v/>
      </c>
    </row>
    <row r="9537" spans="13:13" x14ac:dyDescent="0.2">
      <c r="M9537" s="14" t="str">
        <f>IF(H9537&gt;0,VLOOKUP(H9537,'Account List'!B$4:C$65536,2,FALSE),"")</f>
        <v/>
      </c>
    </row>
    <row r="9538" spans="13:13" x14ac:dyDescent="0.2">
      <c r="M9538" s="14" t="str">
        <f>IF(H9538&gt;0,VLOOKUP(H9538,'Account List'!B$4:C$65536,2,FALSE),"")</f>
        <v/>
      </c>
    </row>
    <row r="9539" spans="13:13" x14ac:dyDescent="0.2">
      <c r="M9539" s="14" t="str">
        <f>IF(H9539&gt;0,VLOOKUP(H9539,'Account List'!B$4:C$65536,2,FALSE),"")</f>
        <v/>
      </c>
    </row>
    <row r="9540" spans="13:13" x14ac:dyDescent="0.2">
      <c r="M9540" s="14" t="str">
        <f>IF(H9540&gt;0,VLOOKUP(H9540,'Account List'!B$4:C$65536,2,FALSE),"")</f>
        <v/>
      </c>
    </row>
    <row r="9541" spans="13:13" x14ac:dyDescent="0.2">
      <c r="M9541" s="14" t="str">
        <f>IF(H9541&gt;0,VLOOKUP(H9541,'Account List'!B$4:C$65536,2,FALSE),"")</f>
        <v/>
      </c>
    </row>
    <row r="9542" spans="13:13" x14ac:dyDescent="0.2">
      <c r="M9542" s="14" t="str">
        <f>IF(H9542&gt;0,VLOOKUP(H9542,'Account List'!B$4:C$65536,2,FALSE),"")</f>
        <v/>
      </c>
    </row>
    <row r="9543" spans="13:13" x14ac:dyDescent="0.2">
      <c r="M9543" s="14" t="str">
        <f>IF(H9543&gt;0,VLOOKUP(H9543,'Account List'!B$4:C$65536,2,FALSE),"")</f>
        <v/>
      </c>
    </row>
    <row r="9544" spans="13:13" x14ac:dyDescent="0.2">
      <c r="M9544" s="14" t="str">
        <f>IF(H9544&gt;0,VLOOKUP(H9544,'Account List'!B$4:C$65536,2,FALSE),"")</f>
        <v/>
      </c>
    </row>
    <row r="9545" spans="13:13" x14ac:dyDescent="0.2">
      <c r="M9545" s="14" t="str">
        <f>IF(H9545&gt;0,VLOOKUP(H9545,'Account List'!B$4:C$65536,2,FALSE),"")</f>
        <v/>
      </c>
    </row>
    <row r="9546" spans="13:13" x14ac:dyDescent="0.2">
      <c r="M9546" s="14" t="str">
        <f>IF(H9546&gt;0,VLOOKUP(H9546,'Account List'!B$4:C$65536,2,FALSE),"")</f>
        <v/>
      </c>
    </row>
    <row r="9547" spans="13:13" x14ac:dyDescent="0.2">
      <c r="M9547" s="14" t="str">
        <f>IF(H9547&gt;0,VLOOKUP(H9547,'Account List'!B$4:C$65536,2,FALSE),"")</f>
        <v/>
      </c>
    </row>
    <row r="9548" spans="13:13" x14ac:dyDescent="0.2">
      <c r="M9548" s="14" t="str">
        <f>IF(H9548&gt;0,VLOOKUP(H9548,'Account List'!B$4:C$65536,2,FALSE),"")</f>
        <v/>
      </c>
    </row>
    <row r="9549" spans="13:13" x14ac:dyDescent="0.2">
      <c r="M9549" s="14" t="str">
        <f>IF(H9549&gt;0,VLOOKUP(H9549,'Account List'!B$4:C$65536,2,FALSE),"")</f>
        <v/>
      </c>
    </row>
    <row r="9550" spans="13:13" x14ac:dyDescent="0.2">
      <c r="M9550" s="14" t="str">
        <f>IF(H9550&gt;0,VLOOKUP(H9550,'Account List'!B$4:C$65536,2,FALSE),"")</f>
        <v/>
      </c>
    </row>
    <row r="9551" spans="13:13" x14ac:dyDescent="0.2">
      <c r="M9551" s="14" t="str">
        <f>IF(H9551&gt;0,VLOOKUP(H9551,'Account List'!B$4:C$65536,2,FALSE),"")</f>
        <v/>
      </c>
    </row>
    <row r="9552" spans="13:13" x14ac:dyDescent="0.2">
      <c r="M9552" s="14" t="str">
        <f>IF(H9552&gt;0,VLOOKUP(H9552,'Account List'!B$4:C$65536,2,FALSE),"")</f>
        <v/>
      </c>
    </row>
    <row r="9553" spans="13:13" x14ac:dyDescent="0.2">
      <c r="M9553" s="14" t="str">
        <f>IF(H9553&gt;0,VLOOKUP(H9553,'Account List'!B$4:C$65536,2,FALSE),"")</f>
        <v/>
      </c>
    </row>
    <row r="9554" spans="13:13" x14ac:dyDescent="0.2">
      <c r="M9554" s="14" t="str">
        <f>IF(H9554&gt;0,VLOOKUP(H9554,'Account List'!B$4:C$65536,2,FALSE),"")</f>
        <v/>
      </c>
    </row>
    <row r="9555" spans="13:13" x14ac:dyDescent="0.2">
      <c r="M9555" s="14" t="str">
        <f>IF(H9555&gt;0,VLOOKUP(H9555,'Account List'!B$4:C$65536,2,FALSE),"")</f>
        <v/>
      </c>
    </row>
    <row r="9556" spans="13:13" x14ac:dyDescent="0.2">
      <c r="M9556" s="14" t="str">
        <f>IF(H9556&gt;0,VLOOKUP(H9556,'Account List'!B$4:C$65536,2,FALSE),"")</f>
        <v/>
      </c>
    </row>
    <row r="9557" spans="13:13" x14ac:dyDescent="0.2">
      <c r="M9557" s="14" t="str">
        <f>IF(H9557&gt;0,VLOOKUP(H9557,'Account List'!B$4:C$65536,2,FALSE),"")</f>
        <v/>
      </c>
    </row>
    <row r="9558" spans="13:13" x14ac:dyDescent="0.2">
      <c r="M9558" s="14" t="str">
        <f>IF(H9558&gt;0,VLOOKUP(H9558,'Account List'!B$4:C$65536,2,FALSE),"")</f>
        <v/>
      </c>
    </row>
    <row r="9559" spans="13:13" x14ac:dyDescent="0.2">
      <c r="M9559" s="14" t="str">
        <f>IF(H9559&gt;0,VLOOKUP(H9559,'Account List'!B$4:C$65536,2,FALSE),"")</f>
        <v/>
      </c>
    </row>
    <row r="9560" spans="13:13" x14ac:dyDescent="0.2">
      <c r="M9560" s="14" t="str">
        <f>IF(H9560&gt;0,VLOOKUP(H9560,'Account List'!B$4:C$65536,2,FALSE),"")</f>
        <v/>
      </c>
    </row>
    <row r="9561" spans="13:13" x14ac:dyDescent="0.2">
      <c r="M9561" s="14" t="str">
        <f>IF(H9561&gt;0,VLOOKUP(H9561,'Account List'!B$4:C$65536,2,FALSE),"")</f>
        <v/>
      </c>
    </row>
    <row r="9562" spans="13:13" x14ac:dyDescent="0.2">
      <c r="M9562" s="14" t="str">
        <f>IF(H9562&gt;0,VLOOKUP(H9562,'Account List'!B$4:C$65536,2,FALSE),"")</f>
        <v/>
      </c>
    </row>
    <row r="9563" spans="13:13" x14ac:dyDescent="0.2">
      <c r="M9563" s="14" t="str">
        <f>IF(H9563&gt;0,VLOOKUP(H9563,'Account List'!B$4:C$65536,2,FALSE),"")</f>
        <v/>
      </c>
    </row>
    <row r="9564" spans="13:13" x14ac:dyDescent="0.2">
      <c r="M9564" s="14" t="str">
        <f>IF(H9564&gt;0,VLOOKUP(H9564,'Account List'!B$4:C$65536,2,FALSE),"")</f>
        <v/>
      </c>
    </row>
    <row r="9565" spans="13:13" x14ac:dyDescent="0.2">
      <c r="M9565" s="14" t="str">
        <f>IF(H9565&gt;0,VLOOKUP(H9565,'Account List'!B$4:C$65536,2,FALSE),"")</f>
        <v/>
      </c>
    </row>
    <row r="9566" spans="13:13" x14ac:dyDescent="0.2">
      <c r="M9566" s="14" t="str">
        <f>IF(H9566&gt;0,VLOOKUP(H9566,'Account List'!B$4:C$65536,2,FALSE),"")</f>
        <v/>
      </c>
    </row>
    <row r="9567" spans="13:13" x14ac:dyDescent="0.2">
      <c r="M9567" s="14" t="str">
        <f>IF(H9567&gt;0,VLOOKUP(H9567,'Account List'!B$4:C$65536,2,FALSE),"")</f>
        <v/>
      </c>
    </row>
    <row r="9568" spans="13:13" x14ac:dyDescent="0.2">
      <c r="M9568" s="14" t="str">
        <f>IF(H9568&gt;0,VLOOKUP(H9568,'Account List'!B$4:C$65536,2,FALSE),"")</f>
        <v/>
      </c>
    </row>
    <row r="9569" spans="13:13" x14ac:dyDescent="0.2">
      <c r="M9569" s="14" t="str">
        <f>IF(H9569&gt;0,VLOOKUP(H9569,'Account List'!B$4:C$65536,2,FALSE),"")</f>
        <v/>
      </c>
    </row>
    <row r="9570" spans="13:13" x14ac:dyDescent="0.2">
      <c r="M9570" s="14" t="str">
        <f>IF(H9570&gt;0,VLOOKUP(H9570,'Account List'!B$4:C$65536,2,FALSE),"")</f>
        <v/>
      </c>
    </row>
    <row r="9571" spans="13:13" x14ac:dyDescent="0.2">
      <c r="M9571" s="14" t="str">
        <f>IF(H9571&gt;0,VLOOKUP(H9571,'Account List'!B$4:C$65536,2,FALSE),"")</f>
        <v/>
      </c>
    </row>
    <row r="9572" spans="13:13" x14ac:dyDescent="0.2">
      <c r="M9572" s="14" t="str">
        <f>IF(H9572&gt;0,VLOOKUP(H9572,'Account List'!B$4:C$65536,2,FALSE),"")</f>
        <v/>
      </c>
    </row>
    <row r="9573" spans="13:13" x14ac:dyDescent="0.2">
      <c r="M9573" s="14" t="str">
        <f>IF(H9573&gt;0,VLOOKUP(H9573,'Account List'!B$4:C$65536,2,FALSE),"")</f>
        <v/>
      </c>
    </row>
    <row r="9574" spans="13:13" x14ac:dyDescent="0.2">
      <c r="M9574" s="14" t="str">
        <f>IF(H9574&gt;0,VLOOKUP(H9574,'Account List'!B$4:C$65536,2,FALSE),"")</f>
        <v/>
      </c>
    </row>
    <row r="9575" spans="13:13" x14ac:dyDescent="0.2">
      <c r="M9575" s="14" t="str">
        <f>IF(H9575&gt;0,VLOOKUP(H9575,'Account List'!B$4:C$65536,2,FALSE),"")</f>
        <v/>
      </c>
    </row>
    <row r="9576" spans="13:13" x14ac:dyDescent="0.2">
      <c r="M9576" s="14" t="str">
        <f>IF(H9576&gt;0,VLOOKUP(H9576,'Account List'!B$4:C$65536,2,FALSE),"")</f>
        <v/>
      </c>
    </row>
    <row r="9577" spans="13:13" x14ac:dyDescent="0.2">
      <c r="M9577" s="14" t="str">
        <f>IF(H9577&gt;0,VLOOKUP(H9577,'Account List'!B$4:C$65536,2,FALSE),"")</f>
        <v/>
      </c>
    </row>
    <row r="9578" spans="13:13" x14ac:dyDescent="0.2">
      <c r="M9578" s="14" t="str">
        <f>IF(H9578&gt;0,VLOOKUP(H9578,'Account List'!B$4:C$65536,2,FALSE),"")</f>
        <v/>
      </c>
    </row>
    <row r="9579" spans="13:13" x14ac:dyDescent="0.2">
      <c r="M9579" s="14" t="str">
        <f>IF(H9579&gt;0,VLOOKUP(H9579,'Account List'!B$4:C$65536,2,FALSE),"")</f>
        <v/>
      </c>
    </row>
    <row r="9580" spans="13:13" x14ac:dyDescent="0.2">
      <c r="M9580" s="14" t="str">
        <f>IF(H9580&gt;0,VLOOKUP(H9580,'Account List'!B$4:C$65536,2,FALSE),"")</f>
        <v/>
      </c>
    </row>
    <row r="9581" spans="13:13" x14ac:dyDescent="0.2">
      <c r="M9581" s="14" t="str">
        <f>IF(H9581&gt;0,VLOOKUP(H9581,'Account List'!B$4:C$65536,2,FALSE),"")</f>
        <v/>
      </c>
    </row>
    <row r="9582" spans="13:13" x14ac:dyDescent="0.2">
      <c r="M9582" s="14" t="str">
        <f>IF(H9582&gt;0,VLOOKUP(H9582,'Account List'!B$4:C$65536,2,FALSE),"")</f>
        <v/>
      </c>
    </row>
    <row r="9583" spans="13:13" x14ac:dyDescent="0.2">
      <c r="M9583" s="14" t="str">
        <f>IF(H9583&gt;0,VLOOKUP(H9583,'Account List'!B$4:C$65536,2,FALSE),"")</f>
        <v/>
      </c>
    </row>
    <row r="9584" spans="13:13" x14ac:dyDescent="0.2">
      <c r="M9584" s="14" t="str">
        <f>IF(H9584&gt;0,VLOOKUP(H9584,'Account List'!B$4:C$65536,2,FALSE),"")</f>
        <v/>
      </c>
    </row>
    <row r="9585" spans="13:13" x14ac:dyDescent="0.2">
      <c r="M9585" s="14" t="str">
        <f>IF(H9585&gt;0,VLOOKUP(H9585,'Account List'!B$4:C$65536,2,FALSE),"")</f>
        <v/>
      </c>
    </row>
    <row r="9586" spans="13:13" x14ac:dyDescent="0.2">
      <c r="M9586" s="14" t="str">
        <f>IF(H9586&gt;0,VLOOKUP(H9586,'Account List'!B$4:C$65536,2,FALSE),"")</f>
        <v/>
      </c>
    </row>
    <row r="9587" spans="13:13" x14ac:dyDescent="0.2">
      <c r="M9587" s="14" t="str">
        <f>IF(H9587&gt;0,VLOOKUP(H9587,'Account List'!B$4:C$65536,2,FALSE),"")</f>
        <v/>
      </c>
    </row>
    <row r="9588" spans="13:13" x14ac:dyDescent="0.2">
      <c r="M9588" s="14" t="str">
        <f>IF(H9588&gt;0,VLOOKUP(H9588,'Account List'!B$4:C$65536,2,FALSE),"")</f>
        <v/>
      </c>
    </row>
    <row r="9589" spans="13:13" x14ac:dyDescent="0.2">
      <c r="M9589" s="14" t="str">
        <f>IF(H9589&gt;0,VLOOKUP(H9589,'Account List'!B$4:C$65536,2,FALSE),"")</f>
        <v/>
      </c>
    </row>
    <row r="9590" spans="13:13" x14ac:dyDescent="0.2">
      <c r="M9590" s="14" t="str">
        <f>IF(H9590&gt;0,VLOOKUP(H9590,'Account List'!B$4:C$65536,2,FALSE),"")</f>
        <v/>
      </c>
    </row>
    <row r="9591" spans="13:13" x14ac:dyDescent="0.2">
      <c r="M9591" s="14" t="str">
        <f>IF(H9591&gt;0,VLOOKUP(H9591,'Account List'!B$4:C$65536,2,FALSE),"")</f>
        <v/>
      </c>
    </row>
    <row r="9592" spans="13:13" x14ac:dyDescent="0.2">
      <c r="M9592" s="14" t="str">
        <f>IF(H9592&gt;0,VLOOKUP(H9592,'Account List'!B$4:C$65536,2,FALSE),"")</f>
        <v/>
      </c>
    </row>
    <row r="9593" spans="13:13" x14ac:dyDescent="0.2">
      <c r="M9593" s="14" t="str">
        <f>IF(H9593&gt;0,VLOOKUP(H9593,'Account List'!B$4:C$65536,2,FALSE),"")</f>
        <v/>
      </c>
    </row>
    <row r="9594" spans="13:13" x14ac:dyDescent="0.2">
      <c r="M9594" s="14" t="str">
        <f>IF(H9594&gt;0,VLOOKUP(H9594,'Account List'!B$4:C$65536,2,FALSE),"")</f>
        <v/>
      </c>
    </row>
    <row r="9595" spans="13:13" x14ac:dyDescent="0.2">
      <c r="M9595" s="14" t="str">
        <f>IF(H9595&gt;0,VLOOKUP(H9595,'Account List'!B$4:C$65536,2,FALSE),"")</f>
        <v/>
      </c>
    </row>
    <row r="9596" spans="13:13" x14ac:dyDescent="0.2">
      <c r="M9596" s="14" t="str">
        <f>IF(H9596&gt;0,VLOOKUP(H9596,'Account List'!B$4:C$65536,2,FALSE),"")</f>
        <v/>
      </c>
    </row>
    <row r="9597" spans="13:13" x14ac:dyDescent="0.2">
      <c r="M9597" s="14" t="str">
        <f>IF(H9597&gt;0,VLOOKUP(H9597,'Account List'!B$4:C$65536,2,FALSE),"")</f>
        <v/>
      </c>
    </row>
    <row r="9598" spans="13:13" x14ac:dyDescent="0.2">
      <c r="M9598" s="14" t="str">
        <f>IF(H9598&gt;0,VLOOKUP(H9598,'Account List'!B$4:C$65536,2,FALSE),"")</f>
        <v/>
      </c>
    </row>
    <row r="9599" spans="13:13" x14ac:dyDescent="0.2">
      <c r="M9599" s="14" t="str">
        <f>IF(H9599&gt;0,VLOOKUP(H9599,'Account List'!B$4:C$65536,2,FALSE),"")</f>
        <v/>
      </c>
    </row>
    <row r="9600" spans="13:13" x14ac:dyDescent="0.2">
      <c r="M9600" s="14" t="str">
        <f>IF(H9600&gt;0,VLOOKUP(H9600,'Account List'!B$4:C$65536,2,FALSE),"")</f>
        <v/>
      </c>
    </row>
    <row r="9601" spans="13:13" x14ac:dyDescent="0.2">
      <c r="M9601" s="14" t="str">
        <f>IF(H9601&gt;0,VLOOKUP(H9601,'Account List'!B$4:C$65536,2,FALSE),"")</f>
        <v/>
      </c>
    </row>
    <row r="9602" spans="13:13" x14ac:dyDescent="0.2">
      <c r="M9602" s="14" t="str">
        <f>IF(H9602&gt;0,VLOOKUP(H9602,'Account List'!B$4:C$65536,2,FALSE),"")</f>
        <v/>
      </c>
    </row>
    <row r="9603" spans="13:13" x14ac:dyDescent="0.2">
      <c r="M9603" s="14" t="str">
        <f>IF(H9603&gt;0,VLOOKUP(H9603,'Account List'!B$4:C$65536,2,FALSE),"")</f>
        <v/>
      </c>
    </row>
    <row r="9604" spans="13:13" x14ac:dyDescent="0.2">
      <c r="M9604" s="14" t="str">
        <f>IF(H9604&gt;0,VLOOKUP(H9604,'Account List'!B$4:C$65536,2,FALSE),"")</f>
        <v/>
      </c>
    </row>
    <row r="9605" spans="13:13" x14ac:dyDescent="0.2">
      <c r="M9605" s="14" t="str">
        <f>IF(H9605&gt;0,VLOOKUP(H9605,'Account List'!B$4:C$65536,2,FALSE),"")</f>
        <v/>
      </c>
    </row>
    <row r="9606" spans="13:13" x14ac:dyDescent="0.2">
      <c r="M9606" s="14" t="str">
        <f>IF(H9606&gt;0,VLOOKUP(H9606,'Account List'!B$4:C$65536,2,FALSE),"")</f>
        <v/>
      </c>
    </row>
    <row r="9607" spans="13:13" x14ac:dyDescent="0.2">
      <c r="M9607" s="14" t="str">
        <f>IF(H9607&gt;0,VLOOKUP(H9607,'Account List'!B$4:C$65536,2,FALSE),"")</f>
        <v/>
      </c>
    </row>
    <row r="9608" spans="13:13" x14ac:dyDescent="0.2">
      <c r="M9608" s="14" t="str">
        <f>IF(H9608&gt;0,VLOOKUP(H9608,'Account List'!B$4:C$65536,2,FALSE),"")</f>
        <v/>
      </c>
    </row>
    <row r="9609" spans="13:13" x14ac:dyDescent="0.2">
      <c r="M9609" s="14" t="str">
        <f>IF(H9609&gt;0,VLOOKUP(H9609,'Account List'!B$4:C$65536,2,FALSE),"")</f>
        <v/>
      </c>
    </row>
    <row r="9610" spans="13:13" x14ac:dyDescent="0.2">
      <c r="M9610" s="14" t="str">
        <f>IF(H9610&gt;0,VLOOKUP(H9610,'Account List'!B$4:C$65536,2,FALSE),"")</f>
        <v/>
      </c>
    </row>
    <row r="9611" spans="13:13" x14ac:dyDescent="0.2">
      <c r="M9611" s="14" t="str">
        <f>IF(H9611&gt;0,VLOOKUP(H9611,'Account List'!B$4:C$65536,2,FALSE),"")</f>
        <v/>
      </c>
    </row>
    <row r="9612" spans="13:13" x14ac:dyDescent="0.2">
      <c r="M9612" s="14" t="str">
        <f>IF(H9612&gt;0,VLOOKUP(H9612,'Account List'!B$4:C$65536,2,FALSE),"")</f>
        <v/>
      </c>
    </row>
    <row r="9613" spans="13:13" x14ac:dyDescent="0.2">
      <c r="M9613" s="14" t="str">
        <f>IF(H9613&gt;0,VLOOKUP(H9613,'Account List'!B$4:C$65536,2,FALSE),"")</f>
        <v/>
      </c>
    </row>
    <row r="9614" spans="13:13" x14ac:dyDescent="0.2">
      <c r="M9614" s="14" t="str">
        <f>IF(H9614&gt;0,VLOOKUP(H9614,'Account List'!B$4:C$65536,2,FALSE),"")</f>
        <v/>
      </c>
    </row>
    <row r="9615" spans="13:13" x14ac:dyDescent="0.2">
      <c r="M9615" s="14" t="str">
        <f>IF(H9615&gt;0,VLOOKUP(H9615,'Account List'!B$4:C$65536,2,FALSE),"")</f>
        <v/>
      </c>
    </row>
    <row r="9616" spans="13:13" x14ac:dyDescent="0.2">
      <c r="M9616" s="14" t="str">
        <f>IF(H9616&gt;0,VLOOKUP(H9616,'Account List'!B$4:C$65536,2,FALSE),"")</f>
        <v/>
      </c>
    </row>
    <row r="9617" spans="13:13" x14ac:dyDescent="0.2">
      <c r="M9617" s="14" t="str">
        <f>IF(H9617&gt;0,VLOOKUP(H9617,'Account List'!B$4:C$65536,2,FALSE),"")</f>
        <v/>
      </c>
    </row>
    <row r="9618" spans="13:13" x14ac:dyDescent="0.2">
      <c r="M9618" s="14" t="str">
        <f>IF(H9618&gt;0,VLOOKUP(H9618,'Account List'!B$4:C$65536,2,FALSE),"")</f>
        <v/>
      </c>
    </row>
    <row r="9619" spans="13:13" x14ac:dyDescent="0.2">
      <c r="M9619" s="14" t="str">
        <f>IF(H9619&gt;0,VLOOKUP(H9619,'Account List'!B$4:C$65536,2,FALSE),"")</f>
        <v/>
      </c>
    </row>
    <row r="9620" spans="13:13" x14ac:dyDescent="0.2">
      <c r="M9620" s="14" t="str">
        <f>IF(H9620&gt;0,VLOOKUP(H9620,'Account List'!B$4:C$65536,2,FALSE),"")</f>
        <v/>
      </c>
    </row>
    <row r="9621" spans="13:13" x14ac:dyDescent="0.2">
      <c r="M9621" s="14" t="str">
        <f>IF(H9621&gt;0,VLOOKUP(H9621,'Account List'!B$4:C$65536,2,FALSE),"")</f>
        <v/>
      </c>
    </row>
    <row r="9622" spans="13:13" x14ac:dyDescent="0.2">
      <c r="M9622" s="14" t="str">
        <f>IF(H9622&gt;0,VLOOKUP(H9622,'Account List'!B$4:C$65536,2,FALSE),"")</f>
        <v/>
      </c>
    </row>
    <row r="9623" spans="13:13" x14ac:dyDescent="0.2">
      <c r="M9623" s="14" t="str">
        <f>IF(H9623&gt;0,VLOOKUP(H9623,'Account List'!B$4:C$65536,2,FALSE),"")</f>
        <v/>
      </c>
    </row>
    <row r="9624" spans="13:13" x14ac:dyDescent="0.2">
      <c r="M9624" s="14" t="str">
        <f>IF(H9624&gt;0,VLOOKUP(H9624,'Account List'!B$4:C$65536,2,FALSE),"")</f>
        <v/>
      </c>
    </row>
    <row r="9625" spans="13:13" x14ac:dyDescent="0.2">
      <c r="M9625" s="14" t="str">
        <f>IF(H9625&gt;0,VLOOKUP(H9625,'Account List'!B$4:C$65536,2,FALSE),"")</f>
        <v/>
      </c>
    </row>
    <row r="9626" spans="13:13" x14ac:dyDescent="0.2">
      <c r="M9626" s="14" t="str">
        <f>IF(H9626&gt;0,VLOOKUP(H9626,'Account List'!B$4:C$65536,2,FALSE),"")</f>
        <v/>
      </c>
    </row>
    <row r="9627" spans="13:13" x14ac:dyDescent="0.2">
      <c r="M9627" s="14" t="str">
        <f>IF(H9627&gt;0,VLOOKUP(H9627,'Account List'!B$4:C$65536,2,FALSE),"")</f>
        <v/>
      </c>
    </row>
    <row r="9628" spans="13:13" x14ac:dyDescent="0.2">
      <c r="M9628" s="14" t="str">
        <f>IF(H9628&gt;0,VLOOKUP(H9628,'Account List'!B$4:C$65536,2,FALSE),"")</f>
        <v/>
      </c>
    </row>
    <row r="9629" spans="13:13" x14ac:dyDescent="0.2">
      <c r="M9629" s="14" t="str">
        <f>IF(H9629&gt;0,VLOOKUP(H9629,'Account List'!B$4:C$65536,2,FALSE),"")</f>
        <v/>
      </c>
    </row>
    <row r="9630" spans="13:13" x14ac:dyDescent="0.2">
      <c r="M9630" s="14" t="str">
        <f>IF(H9630&gt;0,VLOOKUP(H9630,'Account List'!B$4:C$65536,2,FALSE),"")</f>
        <v/>
      </c>
    </row>
    <row r="9631" spans="13:13" x14ac:dyDescent="0.2">
      <c r="M9631" s="14" t="str">
        <f>IF(H9631&gt;0,VLOOKUP(H9631,'Account List'!B$4:C$65536,2,FALSE),"")</f>
        <v/>
      </c>
    </row>
    <row r="9632" spans="13:13" x14ac:dyDescent="0.2">
      <c r="M9632" s="14" t="str">
        <f>IF(H9632&gt;0,VLOOKUP(H9632,'Account List'!B$4:C$65536,2,FALSE),"")</f>
        <v/>
      </c>
    </row>
    <row r="9633" spans="13:13" x14ac:dyDescent="0.2">
      <c r="M9633" s="14" t="str">
        <f>IF(H9633&gt;0,VLOOKUP(H9633,'Account List'!B$4:C$65536,2,FALSE),"")</f>
        <v/>
      </c>
    </row>
    <row r="9634" spans="13:13" x14ac:dyDescent="0.2">
      <c r="M9634" s="14" t="str">
        <f>IF(H9634&gt;0,VLOOKUP(H9634,'Account List'!B$4:C$65536,2,FALSE),"")</f>
        <v/>
      </c>
    </row>
    <row r="9635" spans="13:13" x14ac:dyDescent="0.2">
      <c r="M9635" s="14" t="str">
        <f>IF(H9635&gt;0,VLOOKUP(H9635,'Account List'!B$4:C$65536,2,FALSE),"")</f>
        <v/>
      </c>
    </row>
    <row r="9636" spans="13:13" x14ac:dyDescent="0.2">
      <c r="M9636" s="14" t="str">
        <f>IF(H9636&gt;0,VLOOKUP(H9636,'Account List'!B$4:C$65536,2,FALSE),"")</f>
        <v/>
      </c>
    </row>
    <row r="9637" spans="13:13" x14ac:dyDescent="0.2">
      <c r="M9637" s="14" t="str">
        <f>IF(H9637&gt;0,VLOOKUP(H9637,'Account List'!B$4:C$65536,2,FALSE),"")</f>
        <v/>
      </c>
    </row>
    <row r="9638" spans="13:13" x14ac:dyDescent="0.2">
      <c r="M9638" s="14" t="str">
        <f>IF(H9638&gt;0,VLOOKUP(H9638,'Account List'!B$4:C$65536,2,FALSE),"")</f>
        <v/>
      </c>
    </row>
    <row r="9639" spans="13:13" x14ac:dyDescent="0.2">
      <c r="M9639" s="14" t="str">
        <f>IF(H9639&gt;0,VLOOKUP(H9639,'Account List'!B$4:C$65536,2,FALSE),"")</f>
        <v/>
      </c>
    </row>
    <row r="9640" spans="13:13" x14ac:dyDescent="0.2">
      <c r="M9640" s="14" t="str">
        <f>IF(H9640&gt;0,VLOOKUP(H9640,'Account List'!B$4:C$65536,2,FALSE),"")</f>
        <v/>
      </c>
    </row>
    <row r="9641" spans="13:13" x14ac:dyDescent="0.2">
      <c r="M9641" s="14" t="str">
        <f>IF(H9641&gt;0,VLOOKUP(H9641,'Account List'!B$4:C$65536,2,FALSE),"")</f>
        <v/>
      </c>
    </row>
    <row r="9642" spans="13:13" x14ac:dyDescent="0.2">
      <c r="M9642" s="14" t="str">
        <f>IF(H9642&gt;0,VLOOKUP(H9642,'Account List'!B$4:C$65536,2,FALSE),"")</f>
        <v/>
      </c>
    </row>
    <row r="9643" spans="13:13" x14ac:dyDescent="0.2">
      <c r="M9643" s="14" t="str">
        <f>IF(H9643&gt;0,VLOOKUP(H9643,'Account List'!B$4:C$65536,2,FALSE),"")</f>
        <v/>
      </c>
    </row>
    <row r="9644" spans="13:13" x14ac:dyDescent="0.2">
      <c r="M9644" s="14" t="str">
        <f>IF(H9644&gt;0,VLOOKUP(H9644,'Account List'!B$4:C$65536,2,FALSE),"")</f>
        <v/>
      </c>
    </row>
    <row r="9645" spans="13:13" x14ac:dyDescent="0.2">
      <c r="M9645" s="14" t="str">
        <f>IF(H9645&gt;0,VLOOKUP(H9645,'Account List'!B$4:C$65536,2,FALSE),"")</f>
        <v/>
      </c>
    </row>
    <row r="9646" spans="13:13" x14ac:dyDescent="0.2">
      <c r="M9646" s="14" t="str">
        <f>IF(H9646&gt;0,VLOOKUP(H9646,'Account List'!B$4:C$65536,2,FALSE),"")</f>
        <v/>
      </c>
    </row>
    <row r="9647" spans="13:13" x14ac:dyDescent="0.2">
      <c r="M9647" s="14" t="str">
        <f>IF(H9647&gt;0,VLOOKUP(H9647,'Account List'!B$4:C$65536,2,FALSE),"")</f>
        <v/>
      </c>
    </row>
    <row r="9648" spans="13:13" x14ac:dyDescent="0.2">
      <c r="M9648" s="14" t="str">
        <f>IF(H9648&gt;0,VLOOKUP(H9648,'Account List'!B$4:C$65536,2,FALSE),"")</f>
        <v/>
      </c>
    </row>
    <row r="9649" spans="13:13" x14ac:dyDescent="0.2">
      <c r="M9649" s="14" t="str">
        <f>IF(H9649&gt;0,VLOOKUP(H9649,'Account List'!B$4:C$65536,2,FALSE),"")</f>
        <v/>
      </c>
    </row>
    <row r="9650" spans="13:13" x14ac:dyDescent="0.2">
      <c r="M9650" s="14" t="str">
        <f>IF(H9650&gt;0,VLOOKUP(H9650,'Account List'!B$4:C$65536,2,FALSE),"")</f>
        <v/>
      </c>
    </row>
    <row r="9651" spans="13:13" x14ac:dyDescent="0.2">
      <c r="M9651" s="14" t="str">
        <f>IF(H9651&gt;0,VLOOKUP(H9651,'Account List'!B$4:C$65536,2,FALSE),"")</f>
        <v/>
      </c>
    </row>
    <row r="9652" spans="13:13" x14ac:dyDescent="0.2">
      <c r="M9652" s="14" t="str">
        <f>IF(H9652&gt;0,VLOOKUP(H9652,'Account List'!B$4:C$65536,2,FALSE),"")</f>
        <v/>
      </c>
    </row>
    <row r="9653" spans="13:13" x14ac:dyDescent="0.2">
      <c r="M9653" s="14" t="str">
        <f>IF(H9653&gt;0,VLOOKUP(H9653,'Account List'!B$4:C$65536,2,FALSE),"")</f>
        <v/>
      </c>
    </row>
    <row r="9654" spans="13:13" x14ac:dyDescent="0.2">
      <c r="M9654" s="14" t="str">
        <f>IF(H9654&gt;0,VLOOKUP(H9654,'Account List'!B$4:C$65536,2,FALSE),"")</f>
        <v/>
      </c>
    </row>
    <row r="9655" spans="13:13" x14ac:dyDescent="0.2">
      <c r="M9655" s="14" t="str">
        <f>IF(H9655&gt;0,VLOOKUP(H9655,'Account List'!B$4:C$65536,2,FALSE),"")</f>
        <v/>
      </c>
    </row>
    <row r="9656" spans="13:13" x14ac:dyDescent="0.2">
      <c r="M9656" s="14" t="str">
        <f>IF(H9656&gt;0,VLOOKUP(H9656,'Account List'!B$4:C$65536,2,FALSE),"")</f>
        <v/>
      </c>
    </row>
    <row r="9657" spans="13:13" x14ac:dyDescent="0.2">
      <c r="M9657" s="14" t="str">
        <f>IF(H9657&gt;0,VLOOKUP(H9657,'Account List'!B$4:C$65536,2,FALSE),"")</f>
        <v/>
      </c>
    </row>
    <row r="9658" spans="13:13" x14ac:dyDescent="0.2">
      <c r="M9658" s="14" t="str">
        <f>IF(H9658&gt;0,VLOOKUP(H9658,'Account List'!B$4:C$65536,2,FALSE),"")</f>
        <v/>
      </c>
    </row>
    <row r="9659" spans="13:13" x14ac:dyDescent="0.2">
      <c r="M9659" s="14" t="str">
        <f>IF(H9659&gt;0,VLOOKUP(H9659,'Account List'!B$4:C$65536,2,FALSE),"")</f>
        <v/>
      </c>
    </row>
    <row r="9660" spans="13:13" x14ac:dyDescent="0.2">
      <c r="M9660" s="14" t="str">
        <f>IF(H9660&gt;0,VLOOKUP(H9660,'Account List'!B$4:C$65536,2,FALSE),"")</f>
        <v/>
      </c>
    </row>
    <row r="9661" spans="13:13" x14ac:dyDescent="0.2">
      <c r="M9661" s="14" t="str">
        <f>IF(H9661&gt;0,VLOOKUP(H9661,'Account List'!B$4:C$65536,2,FALSE),"")</f>
        <v/>
      </c>
    </row>
    <row r="9662" spans="13:13" x14ac:dyDescent="0.2">
      <c r="M9662" s="14" t="str">
        <f>IF(H9662&gt;0,VLOOKUP(H9662,'Account List'!B$4:C$65536,2,FALSE),"")</f>
        <v/>
      </c>
    </row>
    <row r="9663" spans="13:13" x14ac:dyDescent="0.2">
      <c r="M9663" s="14" t="str">
        <f>IF(H9663&gt;0,VLOOKUP(H9663,'Account List'!B$4:C$65536,2,FALSE),"")</f>
        <v/>
      </c>
    </row>
    <row r="9664" spans="13:13" x14ac:dyDescent="0.2">
      <c r="M9664" s="14" t="str">
        <f>IF(H9664&gt;0,VLOOKUP(H9664,'Account List'!B$4:C$65536,2,FALSE),"")</f>
        <v/>
      </c>
    </row>
    <row r="9665" spans="13:13" x14ac:dyDescent="0.2">
      <c r="M9665" s="14" t="str">
        <f>IF(H9665&gt;0,VLOOKUP(H9665,'Account List'!B$4:C$65536,2,FALSE),"")</f>
        <v/>
      </c>
    </row>
    <row r="9666" spans="13:13" x14ac:dyDescent="0.2">
      <c r="M9666" s="14" t="str">
        <f>IF(H9666&gt;0,VLOOKUP(H9666,'Account List'!B$4:C$65536,2,FALSE),"")</f>
        <v/>
      </c>
    </row>
    <row r="9667" spans="13:13" x14ac:dyDescent="0.2">
      <c r="M9667" s="14" t="str">
        <f>IF(H9667&gt;0,VLOOKUP(H9667,'Account List'!B$4:C$65536,2,FALSE),"")</f>
        <v/>
      </c>
    </row>
    <row r="9668" spans="13:13" x14ac:dyDescent="0.2">
      <c r="M9668" s="14" t="str">
        <f>IF(H9668&gt;0,VLOOKUP(H9668,'Account List'!B$4:C$65536,2,FALSE),"")</f>
        <v/>
      </c>
    </row>
    <row r="9669" spans="13:13" x14ac:dyDescent="0.2">
      <c r="M9669" s="14" t="str">
        <f>IF(H9669&gt;0,VLOOKUP(H9669,'Account List'!B$4:C$65536,2,FALSE),"")</f>
        <v/>
      </c>
    </row>
    <row r="9670" spans="13:13" x14ac:dyDescent="0.2">
      <c r="M9670" s="14" t="str">
        <f>IF(H9670&gt;0,VLOOKUP(H9670,'Account List'!B$4:C$65536,2,FALSE),"")</f>
        <v/>
      </c>
    </row>
    <row r="9671" spans="13:13" x14ac:dyDescent="0.2">
      <c r="M9671" s="14" t="str">
        <f>IF(H9671&gt;0,VLOOKUP(H9671,'Account List'!B$4:C$65536,2,FALSE),"")</f>
        <v/>
      </c>
    </row>
    <row r="9672" spans="13:13" x14ac:dyDescent="0.2">
      <c r="M9672" s="14" t="str">
        <f>IF(H9672&gt;0,VLOOKUP(H9672,'Account List'!B$4:C$65536,2,FALSE),"")</f>
        <v/>
      </c>
    </row>
    <row r="9673" spans="13:13" x14ac:dyDescent="0.2">
      <c r="M9673" s="14" t="str">
        <f>IF(H9673&gt;0,VLOOKUP(H9673,'Account List'!B$4:C$65536,2,FALSE),"")</f>
        <v/>
      </c>
    </row>
    <row r="9674" spans="13:13" x14ac:dyDescent="0.2">
      <c r="M9674" s="14" t="str">
        <f>IF(H9674&gt;0,VLOOKUP(H9674,'Account List'!B$4:C$65536,2,FALSE),"")</f>
        <v/>
      </c>
    </row>
    <row r="9675" spans="13:13" x14ac:dyDescent="0.2">
      <c r="M9675" s="14" t="str">
        <f>IF(H9675&gt;0,VLOOKUP(H9675,'Account List'!B$4:C$65536,2,FALSE),"")</f>
        <v/>
      </c>
    </row>
    <row r="9676" spans="13:13" x14ac:dyDescent="0.2">
      <c r="M9676" s="14" t="str">
        <f>IF(H9676&gt;0,VLOOKUP(H9676,'Account List'!B$4:C$65536,2,FALSE),"")</f>
        <v/>
      </c>
    </row>
    <row r="9677" spans="13:13" x14ac:dyDescent="0.2">
      <c r="M9677" s="14" t="str">
        <f>IF(H9677&gt;0,VLOOKUP(H9677,'Account List'!B$4:C$65536,2,FALSE),"")</f>
        <v/>
      </c>
    </row>
    <row r="9678" spans="13:13" x14ac:dyDescent="0.2">
      <c r="M9678" s="14" t="str">
        <f>IF(H9678&gt;0,VLOOKUP(H9678,'Account List'!B$4:C$65536,2,FALSE),"")</f>
        <v/>
      </c>
    </row>
    <row r="9679" spans="13:13" x14ac:dyDescent="0.2">
      <c r="M9679" s="14" t="str">
        <f>IF(H9679&gt;0,VLOOKUP(H9679,'Account List'!B$4:C$65536,2,FALSE),"")</f>
        <v/>
      </c>
    </row>
    <row r="9680" spans="13:13" x14ac:dyDescent="0.2">
      <c r="M9680" s="14" t="str">
        <f>IF(H9680&gt;0,VLOOKUP(H9680,'Account List'!B$4:C$65536,2,FALSE),"")</f>
        <v/>
      </c>
    </row>
    <row r="9681" spans="13:13" x14ac:dyDescent="0.2">
      <c r="M9681" s="14" t="str">
        <f>IF(H9681&gt;0,VLOOKUP(H9681,'Account List'!B$4:C$65536,2,FALSE),"")</f>
        <v/>
      </c>
    </row>
    <row r="9682" spans="13:13" x14ac:dyDescent="0.2">
      <c r="M9682" s="14" t="str">
        <f>IF(H9682&gt;0,VLOOKUP(H9682,'Account List'!B$4:C$65536,2,FALSE),"")</f>
        <v/>
      </c>
    </row>
    <row r="9683" spans="13:13" x14ac:dyDescent="0.2">
      <c r="M9683" s="14" t="str">
        <f>IF(H9683&gt;0,VLOOKUP(H9683,'Account List'!B$4:C$65536,2,FALSE),"")</f>
        <v/>
      </c>
    </row>
    <row r="9684" spans="13:13" x14ac:dyDescent="0.2">
      <c r="M9684" s="14" t="str">
        <f>IF(H9684&gt;0,VLOOKUP(H9684,'Account List'!B$4:C$65536,2,FALSE),"")</f>
        <v/>
      </c>
    </row>
    <row r="9685" spans="13:13" x14ac:dyDescent="0.2">
      <c r="M9685" s="14" t="str">
        <f>IF(H9685&gt;0,VLOOKUP(H9685,'Account List'!B$4:C$65536,2,FALSE),"")</f>
        <v/>
      </c>
    </row>
    <row r="9686" spans="13:13" x14ac:dyDescent="0.2">
      <c r="M9686" s="14" t="str">
        <f>IF(H9686&gt;0,VLOOKUP(H9686,'Account List'!B$4:C$65536,2,FALSE),"")</f>
        <v/>
      </c>
    </row>
    <row r="9687" spans="13:13" x14ac:dyDescent="0.2">
      <c r="M9687" s="14" t="str">
        <f>IF(H9687&gt;0,VLOOKUP(H9687,'Account List'!B$4:C$65536,2,FALSE),"")</f>
        <v/>
      </c>
    </row>
    <row r="9688" spans="13:13" x14ac:dyDescent="0.2">
      <c r="M9688" s="14" t="str">
        <f>IF(H9688&gt;0,VLOOKUP(H9688,'Account List'!B$4:C$65536,2,FALSE),"")</f>
        <v/>
      </c>
    </row>
    <row r="9689" spans="13:13" x14ac:dyDescent="0.2">
      <c r="M9689" s="14" t="str">
        <f>IF(H9689&gt;0,VLOOKUP(H9689,'Account List'!B$4:C$65536,2,FALSE),"")</f>
        <v/>
      </c>
    </row>
    <row r="9690" spans="13:13" x14ac:dyDescent="0.2">
      <c r="M9690" s="14" t="str">
        <f>IF(H9690&gt;0,VLOOKUP(H9690,'Account List'!B$4:C$65536,2,FALSE),"")</f>
        <v/>
      </c>
    </row>
    <row r="9691" spans="13:13" x14ac:dyDescent="0.2">
      <c r="M9691" s="14" t="str">
        <f>IF(H9691&gt;0,VLOOKUP(H9691,'Account List'!B$4:C$65536,2,FALSE),"")</f>
        <v/>
      </c>
    </row>
    <row r="9692" spans="13:13" x14ac:dyDescent="0.2">
      <c r="M9692" s="14" t="str">
        <f>IF(H9692&gt;0,VLOOKUP(H9692,'Account List'!B$4:C$65536,2,FALSE),"")</f>
        <v/>
      </c>
    </row>
    <row r="9693" spans="13:13" x14ac:dyDescent="0.2">
      <c r="M9693" s="14" t="str">
        <f>IF(H9693&gt;0,VLOOKUP(H9693,'Account List'!B$4:C$65536,2,FALSE),"")</f>
        <v/>
      </c>
    </row>
    <row r="9694" spans="13:13" x14ac:dyDescent="0.2">
      <c r="M9694" s="14" t="str">
        <f>IF(H9694&gt;0,VLOOKUP(H9694,'Account List'!B$4:C$65536,2,FALSE),"")</f>
        <v/>
      </c>
    </row>
    <row r="9695" spans="13:13" x14ac:dyDescent="0.2">
      <c r="M9695" s="14" t="str">
        <f>IF(H9695&gt;0,VLOOKUP(H9695,'Account List'!B$4:C$65536,2,FALSE),"")</f>
        <v/>
      </c>
    </row>
    <row r="9696" spans="13:13" x14ac:dyDescent="0.2">
      <c r="M9696" s="14" t="str">
        <f>IF(H9696&gt;0,VLOOKUP(H9696,'Account List'!B$4:C$65536,2,FALSE),"")</f>
        <v/>
      </c>
    </row>
    <row r="9697" spans="13:13" x14ac:dyDescent="0.2">
      <c r="M9697" s="14" t="str">
        <f>IF(H9697&gt;0,VLOOKUP(H9697,'Account List'!B$4:C$65536,2,FALSE),"")</f>
        <v/>
      </c>
    </row>
    <row r="9698" spans="13:13" x14ac:dyDescent="0.2">
      <c r="M9698" s="14" t="str">
        <f>IF(H9698&gt;0,VLOOKUP(H9698,'Account List'!B$4:C$65536,2,FALSE),"")</f>
        <v/>
      </c>
    </row>
    <row r="9699" spans="13:13" x14ac:dyDescent="0.2">
      <c r="M9699" s="14" t="str">
        <f>IF(H9699&gt;0,VLOOKUP(H9699,'Account List'!B$4:C$65536,2,FALSE),"")</f>
        <v/>
      </c>
    </row>
    <row r="9700" spans="13:13" x14ac:dyDescent="0.2">
      <c r="M9700" s="14" t="str">
        <f>IF(H9700&gt;0,VLOOKUP(H9700,'Account List'!B$4:C$65536,2,FALSE),"")</f>
        <v/>
      </c>
    </row>
    <row r="9701" spans="13:13" x14ac:dyDescent="0.2">
      <c r="M9701" s="14" t="str">
        <f>IF(H9701&gt;0,VLOOKUP(H9701,'Account List'!B$4:C$65536,2,FALSE),"")</f>
        <v/>
      </c>
    </row>
    <row r="9702" spans="13:13" x14ac:dyDescent="0.2">
      <c r="M9702" s="14" t="str">
        <f>IF(H9702&gt;0,VLOOKUP(H9702,'Account List'!B$4:C$65536,2,FALSE),"")</f>
        <v/>
      </c>
    </row>
    <row r="9703" spans="13:13" x14ac:dyDescent="0.2">
      <c r="M9703" s="14" t="str">
        <f>IF(H9703&gt;0,VLOOKUP(H9703,'Account List'!B$4:C$65536,2,FALSE),"")</f>
        <v/>
      </c>
    </row>
    <row r="9704" spans="13:13" x14ac:dyDescent="0.2">
      <c r="M9704" s="14" t="str">
        <f>IF(H9704&gt;0,VLOOKUP(H9704,'Account List'!B$4:C$65536,2,FALSE),"")</f>
        <v/>
      </c>
    </row>
    <row r="9705" spans="13:13" x14ac:dyDescent="0.2">
      <c r="M9705" s="14" t="str">
        <f>IF(H9705&gt;0,VLOOKUP(H9705,'Account List'!B$4:C$65536,2,FALSE),"")</f>
        <v/>
      </c>
    </row>
    <row r="9706" spans="13:13" x14ac:dyDescent="0.2">
      <c r="M9706" s="14" t="str">
        <f>IF(H9706&gt;0,VLOOKUP(H9706,'Account List'!B$4:C$65536,2,FALSE),"")</f>
        <v/>
      </c>
    </row>
    <row r="9707" spans="13:13" x14ac:dyDescent="0.2">
      <c r="M9707" s="14" t="str">
        <f>IF(H9707&gt;0,VLOOKUP(H9707,'Account List'!B$4:C$65536,2,FALSE),"")</f>
        <v/>
      </c>
    </row>
    <row r="9708" spans="13:13" x14ac:dyDescent="0.2">
      <c r="M9708" s="14" t="str">
        <f>IF(H9708&gt;0,VLOOKUP(H9708,'Account List'!B$4:C$65536,2,FALSE),"")</f>
        <v/>
      </c>
    </row>
    <row r="9709" spans="13:13" x14ac:dyDescent="0.2">
      <c r="M9709" s="14" t="str">
        <f>IF(H9709&gt;0,VLOOKUP(H9709,'Account List'!B$4:C$65536,2,FALSE),"")</f>
        <v/>
      </c>
    </row>
    <row r="9710" spans="13:13" x14ac:dyDescent="0.2">
      <c r="M9710" s="14" t="str">
        <f>IF(H9710&gt;0,VLOOKUP(H9710,'Account List'!B$4:C$65536,2,FALSE),"")</f>
        <v/>
      </c>
    </row>
    <row r="9711" spans="13:13" x14ac:dyDescent="0.2">
      <c r="M9711" s="14" t="str">
        <f>IF(H9711&gt;0,VLOOKUP(H9711,'Account List'!B$4:C$65536,2,FALSE),"")</f>
        <v/>
      </c>
    </row>
    <row r="9712" spans="13:13" x14ac:dyDescent="0.2">
      <c r="M9712" s="14" t="str">
        <f>IF(H9712&gt;0,VLOOKUP(H9712,'Account List'!B$4:C$65536,2,FALSE),"")</f>
        <v/>
      </c>
    </row>
    <row r="9713" spans="13:13" x14ac:dyDescent="0.2">
      <c r="M9713" s="14" t="str">
        <f>IF(H9713&gt;0,VLOOKUP(H9713,'Account List'!B$4:C$65536,2,FALSE),"")</f>
        <v/>
      </c>
    </row>
    <row r="9714" spans="13:13" x14ac:dyDescent="0.2">
      <c r="M9714" s="14" t="str">
        <f>IF(H9714&gt;0,VLOOKUP(H9714,'Account List'!B$4:C$65536,2,FALSE),"")</f>
        <v/>
      </c>
    </row>
    <row r="9715" spans="13:13" x14ac:dyDescent="0.2">
      <c r="M9715" s="14" t="str">
        <f>IF(H9715&gt;0,VLOOKUP(H9715,'Account List'!B$4:C$65536,2,FALSE),"")</f>
        <v/>
      </c>
    </row>
    <row r="9716" spans="13:13" x14ac:dyDescent="0.2">
      <c r="M9716" s="14" t="str">
        <f>IF(H9716&gt;0,VLOOKUP(H9716,'Account List'!B$4:C$65536,2,FALSE),"")</f>
        <v/>
      </c>
    </row>
    <row r="9717" spans="13:13" x14ac:dyDescent="0.2">
      <c r="M9717" s="14" t="str">
        <f>IF(H9717&gt;0,VLOOKUP(H9717,'Account List'!B$4:C$65536,2,FALSE),"")</f>
        <v/>
      </c>
    </row>
    <row r="9718" spans="13:13" x14ac:dyDescent="0.2">
      <c r="M9718" s="14" t="str">
        <f>IF(H9718&gt;0,VLOOKUP(H9718,'Account List'!B$4:C$65536,2,FALSE),"")</f>
        <v/>
      </c>
    </row>
    <row r="9719" spans="13:13" x14ac:dyDescent="0.2">
      <c r="M9719" s="14" t="str">
        <f>IF(H9719&gt;0,VLOOKUP(H9719,'Account List'!B$4:C$65536,2,FALSE),"")</f>
        <v/>
      </c>
    </row>
    <row r="9720" spans="13:13" x14ac:dyDescent="0.2">
      <c r="M9720" s="14" t="str">
        <f>IF(H9720&gt;0,VLOOKUP(H9720,'Account List'!B$4:C$65536,2,FALSE),"")</f>
        <v/>
      </c>
    </row>
    <row r="9721" spans="13:13" x14ac:dyDescent="0.2">
      <c r="M9721" s="14" t="str">
        <f>IF(H9721&gt;0,VLOOKUP(H9721,'Account List'!B$4:C$65536,2,FALSE),"")</f>
        <v/>
      </c>
    </row>
    <row r="9722" spans="13:13" x14ac:dyDescent="0.2">
      <c r="M9722" s="14" t="str">
        <f>IF(H9722&gt;0,VLOOKUP(H9722,'Account List'!B$4:C$65536,2,FALSE),"")</f>
        <v/>
      </c>
    </row>
    <row r="9723" spans="13:13" x14ac:dyDescent="0.2">
      <c r="M9723" s="14" t="str">
        <f>IF(H9723&gt;0,VLOOKUP(H9723,'Account List'!B$4:C$65536,2,FALSE),"")</f>
        <v/>
      </c>
    </row>
    <row r="9724" spans="13:13" x14ac:dyDescent="0.2">
      <c r="M9724" s="14" t="str">
        <f>IF(H9724&gt;0,VLOOKUP(H9724,'Account List'!B$4:C$65536,2,FALSE),"")</f>
        <v/>
      </c>
    </row>
    <row r="9725" spans="13:13" x14ac:dyDescent="0.2">
      <c r="M9725" s="14" t="str">
        <f>IF(H9725&gt;0,VLOOKUP(H9725,'Account List'!B$4:C$65536,2,FALSE),"")</f>
        <v/>
      </c>
    </row>
    <row r="9726" spans="13:13" x14ac:dyDescent="0.2">
      <c r="M9726" s="14" t="str">
        <f>IF(H9726&gt;0,VLOOKUP(H9726,'Account List'!B$4:C$65536,2,FALSE),"")</f>
        <v/>
      </c>
    </row>
    <row r="9727" spans="13:13" x14ac:dyDescent="0.2">
      <c r="M9727" s="14" t="str">
        <f>IF(H9727&gt;0,VLOOKUP(H9727,'Account List'!B$4:C$65536,2,FALSE),"")</f>
        <v/>
      </c>
    </row>
    <row r="9728" spans="13:13" x14ac:dyDescent="0.2">
      <c r="M9728" s="14" t="str">
        <f>IF(H9728&gt;0,VLOOKUP(H9728,'Account List'!B$4:C$65536,2,FALSE),"")</f>
        <v/>
      </c>
    </row>
    <row r="9729" spans="13:13" x14ac:dyDescent="0.2">
      <c r="M9729" s="14" t="str">
        <f>IF(H9729&gt;0,VLOOKUP(H9729,'Account List'!B$4:C$65536,2,FALSE),"")</f>
        <v/>
      </c>
    </row>
    <row r="9730" spans="13:13" x14ac:dyDescent="0.2">
      <c r="M9730" s="14" t="str">
        <f>IF(H9730&gt;0,VLOOKUP(H9730,'Account List'!B$4:C$65536,2,FALSE),"")</f>
        <v/>
      </c>
    </row>
    <row r="9731" spans="13:13" x14ac:dyDescent="0.2">
      <c r="M9731" s="14" t="str">
        <f>IF(H9731&gt;0,VLOOKUP(H9731,'Account List'!B$4:C$65536,2,FALSE),"")</f>
        <v/>
      </c>
    </row>
    <row r="9732" spans="13:13" x14ac:dyDescent="0.2">
      <c r="M9732" s="14" t="str">
        <f>IF(H9732&gt;0,VLOOKUP(H9732,'Account List'!B$4:C$65536,2,FALSE),"")</f>
        <v/>
      </c>
    </row>
    <row r="9733" spans="13:13" x14ac:dyDescent="0.2">
      <c r="M9733" s="14" t="str">
        <f>IF(H9733&gt;0,VLOOKUP(H9733,'Account List'!B$4:C$65536,2,FALSE),"")</f>
        <v/>
      </c>
    </row>
    <row r="9734" spans="13:13" x14ac:dyDescent="0.2">
      <c r="M9734" s="14" t="str">
        <f>IF(H9734&gt;0,VLOOKUP(H9734,'Account List'!B$4:C$65536,2,FALSE),"")</f>
        <v/>
      </c>
    </row>
    <row r="9735" spans="13:13" x14ac:dyDescent="0.2">
      <c r="M9735" s="14" t="str">
        <f>IF(H9735&gt;0,VLOOKUP(H9735,'Account List'!B$4:C$65536,2,FALSE),"")</f>
        <v/>
      </c>
    </row>
    <row r="9736" spans="13:13" x14ac:dyDescent="0.2">
      <c r="M9736" s="14" t="str">
        <f>IF(H9736&gt;0,VLOOKUP(H9736,'Account List'!B$4:C$65536,2,FALSE),"")</f>
        <v/>
      </c>
    </row>
    <row r="9737" spans="13:13" x14ac:dyDescent="0.2">
      <c r="M9737" s="14" t="str">
        <f>IF(H9737&gt;0,VLOOKUP(H9737,'Account List'!B$4:C$65536,2,FALSE),"")</f>
        <v/>
      </c>
    </row>
    <row r="9738" spans="13:13" x14ac:dyDescent="0.2">
      <c r="M9738" s="14" t="str">
        <f>IF(H9738&gt;0,VLOOKUP(H9738,'Account List'!B$4:C$65536,2,FALSE),"")</f>
        <v/>
      </c>
    </row>
    <row r="9739" spans="13:13" x14ac:dyDescent="0.2">
      <c r="M9739" s="14" t="str">
        <f>IF(H9739&gt;0,VLOOKUP(H9739,'Account List'!B$4:C$65536,2,FALSE),"")</f>
        <v/>
      </c>
    </row>
    <row r="9740" spans="13:13" x14ac:dyDescent="0.2">
      <c r="M9740" s="14" t="str">
        <f>IF(H9740&gt;0,VLOOKUP(H9740,'Account List'!B$4:C$65536,2,FALSE),"")</f>
        <v/>
      </c>
    </row>
    <row r="9741" spans="13:13" x14ac:dyDescent="0.2">
      <c r="M9741" s="14" t="str">
        <f>IF(H9741&gt;0,VLOOKUP(H9741,'Account List'!B$4:C$65536,2,FALSE),"")</f>
        <v/>
      </c>
    </row>
    <row r="9742" spans="13:13" x14ac:dyDescent="0.2">
      <c r="M9742" s="14" t="str">
        <f>IF(H9742&gt;0,VLOOKUP(H9742,'Account List'!B$4:C$65536,2,FALSE),"")</f>
        <v/>
      </c>
    </row>
    <row r="9743" spans="13:13" x14ac:dyDescent="0.2">
      <c r="M9743" s="14" t="str">
        <f>IF(H9743&gt;0,VLOOKUP(H9743,'Account List'!B$4:C$65536,2,FALSE),"")</f>
        <v/>
      </c>
    </row>
    <row r="9744" spans="13:13" x14ac:dyDescent="0.2">
      <c r="M9744" s="14" t="str">
        <f>IF(H9744&gt;0,VLOOKUP(H9744,'Account List'!B$4:C$65536,2,FALSE),"")</f>
        <v/>
      </c>
    </row>
    <row r="9745" spans="13:13" x14ac:dyDescent="0.2">
      <c r="M9745" s="14" t="str">
        <f>IF(H9745&gt;0,VLOOKUP(H9745,'Account List'!B$4:C$65536,2,FALSE),"")</f>
        <v/>
      </c>
    </row>
    <row r="9746" spans="13:13" x14ac:dyDescent="0.2">
      <c r="M9746" s="14" t="str">
        <f>IF(H9746&gt;0,VLOOKUP(H9746,'Account List'!B$4:C$65536,2,FALSE),"")</f>
        <v/>
      </c>
    </row>
    <row r="9747" spans="13:13" x14ac:dyDescent="0.2">
      <c r="M9747" s="14" t="str">
        <f>IF(H9747&gt;0,VLOOKUP(H9747,'Account List'!B$4:C$65536,2,FALSE),"")</f>
        <v/>
      </c>
    </row>
    <row r="9748" spans="13:13" x14ac:dyDescent="0.2">
      <c r="M9748" s="14" t="str">
        <f>IF(H9748&gt;0,VLOOKUP(H9748,'Account List'!B$4:C$65536,2,FALSE),"")</f>
        <v/>
      </c>
    </row>
    <row r="9749" spans="13:13" x14ac:dyDescent="0.2">
      <c r="M9749" s="14" t="str">
        <f>IF(H9749&gt;0,VLOOKUP(H9749,'Account List'!B$4:C$65536,2,FALSE),"")</f>
        <v/>
      </c>
    </row>
    <row r="9750" spans="13:13" x14ac:dyDescent="0.2">
      <c r="M9750" s="14" t="str">
        <f>IF(H9750&gt;0,VLOOKUP(H9750,'Account List'!B$4:C$65536,2,FALSE),"")</f>
        <v/>
      </c>
    </row>
    <row r="9751" spans="13:13" x14ac:dyDescent="0.2">
      <c r="M9751" s="14" t="str">
        <f>IF(H9751&gt;0,VLOOKUP(H9751,'Account List'!B$4:C$65536,2,FALSE),"")</f>
        <v/>
      </c>
    </row>
    <row r="9752" spans="13:13" x14ac:dyDescent="0.2">
      <c r="M9752" s="14" t="str">
        <f>IF(H9752&gt;0,VLOOKUP(H9752,'Account List'!B$4:C$65536,2,FALSE),"")</f>
        <v/>
      </c>
    </row>
    <row r="9753" spans="13:13" x14ac:dyDescent="0.2">
      <c r="M9753" s="14" t="str">
        <f>IF(H9753&gt;0,VLOOKUP(H9753,'Account List'!B$4:C$65536,2,FALSE),"")</f>
        <v/>
      </c>
    </row>
    <row r="9754" spans="13:13" x14ac:dyDescent="0.2">
      <c r="M9754" s="14" t="str">
        <f>IF(H9754&gt;0,VLOOKUP(H9754,'Account List'!B$4:C$65536,2,FALSE),"")</f>
        <v/>
      </c>
    </row>
    <row r="9755" spans="13:13" x14ac:dyDescent="0.2">
      <c r="M9755" s="14" t="str">
        <f>IF(H9755&gt;0,VLOOKUP(H9755,'Account List'!B$4:C$65536,2,FALSE),"")</f>
        <v/>
      </c>
    </row>
    <row r="9756" spans="13:13" x14ac:dyDescent="0.2">
      <c r="M9756" s="14" t="str">
        <f>IF(H9756&gt;0,VLOOKUP(H9756,'Account List'!B$4:C$65536,2,FALSE),"")</f>
        <v/>
      </c>
    </row>
    <row r="9757" spans="13:13" x14ac:dyDescent="0.2">
      <c r="M9757" s="14" t="str">
        <f>IF(H9757&gt;0,VLOOKUP(H9757,'Account List'!B$4:C$65536,2,FALSE),"")</f>
        <v/>
      </c>
    </row>
    <row r="9758" spans="13:13" x14ac:dyDescent="0.2">
      <c r="M9758" s="14" t="str">
        <f>IF(H9758&gt;0,VLOOKUP(H9758,'Account List'!B$4:C$65536,2,FALSE),"")</f>
        <v/>
      </c>
    </row>
    <row r="9759" spans="13:13" x14ac:dyDescent="0.2">
      <c r="M9759" s="14" t="str">
        <f>IF(H9759&gt;0,VLOOKUP(H9759,'Account List'!B$4:C$65536,2,FALSE),"")</f>
        <v/>
      </c>
    </row>
    <row r="9760" spans="13:13" x14ac:dyDescent="0.2">
      <c r="M9760" s="14" t="str">
        <f>IF(H9760&gt;0,VLOOKUP(H9760,'Account List'!B$4:C$65536,2,FALSE),"")</f>
        <v/>
      </c>
    </row>
    <row r="9761" spans="13:13" x14ac:dyDescent="0.2">
      <c r="M9761" s="14" t="str">
        <f>IF(H9761&gt;0,VLOOKUP(H9761,'Account List'!B$4:C$65536,2,FALSE),"")</f>
        <v/>
      </c>
    </row>
    <row r="9762" spans="13:13" x14ac:dyDescent="0.2">
      <c r="M9762" s="14" t="str">
        <f>IF(H9762&gt;0,VLOOKUP(H9762,'Account List'!B$4:C$65536,2,FALSE),"")</f>
        <v/>
      </c>
    </row>
    <row r="9763" spans="13:13" x14ac:dyDescent="0.2">
      <c r="M9763" s="14" t="str">
        <f>IF(H9763&gt;0,VLOOKUP(H9763,'Account List'!B$4:C$65536,2,FALSE),"")</f>
        <v/>
      </c>
    </row>
    <row r="9764" spans="13:13" x14ac:dyDescent="0.2">
      <c r="M9764" s="14" t="str">
        <f>IF(H9764&gt;0,VLOOKUP(H9764,'Account List'!B$4:C$65536,2,FALSE),"")</f>
        <v/>
      </c>
    </row>
    <row r="9765" spans="13:13" x14ac:dyDescent="0.2">
      <c r="M9765" s="14" t="str">
        <f>IF(H9765&gt;0,VLOOKUP(H9765,'Account List'!B$4:C$65536,2,FALSE),"")</f>
        <v/>
      </c>
    </row>
    <row r="9766" spans="13:13" x14ac:dyDescent="0.2">
      <c r="M9766" s="14" t="str">
        <f>IF(H9766&gt;0,VLOOKUP(H9766,'Account List'!B$4:C$65536,2,FALSE),"")</f>
        <v/>
      </c>
    </row>
    <row r="9767" spans="13:13" x14ac:dyDescent="0.2">
      <c r="M9767" s="14" t="str">
        <f>IF(H9767&gt;0,VLOOKUP(H9767,'Account List'!B$4:C$65536,2,FALSE),"")</f>
        <v/>
      </c>
    </row>
    <row r="9768" spans="13:13" x14ac:dyDescent="0.2">
      <c r="M9768" s="14" t="str">
        <f>IF(H9768&gt;0,VLOOKUP(H9768,'Account List'!B$4:C$65536,2,FALSE),"")</f>
        <v/>
      </c>
    </row>
    <row r="9769" spans="13:13" x14ac:dyDescent="0.2">
      <c r="M9769" s="14" t="str">
        <f>IF(H9769&gt;0,VLOOKUP(H9769,'Account List'!B$4:C$65536,2,FALSE),"")</f>
        <v/>
      </c>
    </row>
    <row r="9770" spans="13:13" x14ac:dyDescent="0.2">
      <c r="M9770" s="14" t="str">
        <f>IF(H9770&gt;0,VLOOKUP(H9770,'Account List'!B$4:C$65536,2,FALSE),"")</f>
        <v/>
      </c>
    </row>
    <row r="9771" spans="13:13" x14ac:dyDescent="0.2">
      <c r="M9771" s="14" t="str">
        <f>IF(H9771&gt;0,VLOOKUP(H9771,'Account List'!B$4:C$65536,2,FALSE),"")</f>
        <v/>
      </c>
    </row>
    <row r="9772" spans="13:13" x14ac:dyDescent="0.2">
      <c r="M9772" s="14" t="str">
        <f>IF(H9772&gt;0,VLOOKUP(H9772,'Account List'!B$4:C$65536,2,FALSE),"")</f>
        <v/>
      </c>
    </row>
    <row r="9773" spans="13:13" x14ac:dyDescent="0.2">
      <c r="M9773" s="14" t="str">
        <f>IF(H9773&gt;0,VLOOKUP(H9773,'Account List'!B$4:C$65536,2,FALSE),"")</f>
        <v/>
      </c>
    </row>
    <row r="9774" spans="13:13" x14ac:dyDescent="0.2">
      <c r="M9774" s="14" t="str">
        <f>IF(H9774&gt;0,VLOOKUP(H9774,'Account List'!B$4:C$65536,2,FALSE),"")</f>
        <v/>
      </c>
    </row>
    <row r="9775" spans="13:13" x14ac:dyDescent="0.2">
      <c r="M9775" s="14" t="str">
        <f>IF(H9775&gt;0,VLOOKUP(H9775,'Account List'!B$4:C$65536,2,FALSE),"")</f>
        <v/>
      </c>
    </row>
    <row r="9776" spans="13:13" x14ac:dyDescent="0.2">
      <c r="M9776" s="14" t="str">
        <f>IF(H9776&gt;0,VLOOKUP(H9776,'Account List'!B$4:C$65536,2,FALSE),"")</f>
        <v/>
      </c>
    </row>
    <row r="9777" spans="13:13" x14ac:dyDescent="0.2">
      <c r="M9777" s="14" t="str">
        <f>IF(H9777&gt;0,VLOOKUP(H9777,'Account List'!B$4:C$65536,2,FALSE),"")</f>
        <v/>
      </c>
    </row>
    <row r="9778" spans="13:13" x14ac:dyDescent="0.2">
      <c r="M9778" s="14" t="str">
        <f>IF(H9778&gt;0,VLOOKUP(H9778,'Account List'!B$4:C$65536,2,FALSE),"")</f>
        <v/>
      </c>
    </row>
    <row r="9779" spans="13:13" x14ac:dyDescent="0.2">
      <c r="M9779" s="14" t="str">
        <f>IF(H9779&gt;0,VLOOKUP(H9779,'Account List'!B$4:C$65536,2,FALSE),"")</f>
        <v/>
      </c>
    </row>
    <row r="9780" spans="13:13" x14ac:dyDescent="0.2">
      <c r="M9780" s="14" t="str">
        <f>IF(H9780&gt;0,VLOOKUP(H9780,'Account List'!B$4:C$65536,2,FALSE),"")</f>
        <v/>
      </c>
    </row>
    <row r="9781" spans="13:13" x14ac:dyDescent="0.2">
      <c r="M9781" s="14" t="str">
        <f>IF(H9781&gt;0,VLOOKUP(H9781,'Account List'!B$4:C$65536,2,FALSE),"")</f>
        <v/>
      </c>
    </row>
    <row r="9782" spans="13:13" x14ac:dyDescent="0.2">
      <c r="M9782" s="14" t="str">
        <f>IF(H9782&gt;0,VLOOKUP(H9782,'Account List'!B$4:C$65536,2,FALSE),"")</f>
        <v/>
      </c>
    </row>
    <row r="9783" spans="13:13" x14ac:dyDescent="0.2">
      <c r="M9783" s="14" t="str">
        <f>IF(H9783&gt;0,VLOOKUP(H9783,'Account List'!B$4:C$65536,2,FALSE),"")</f>
        <v/>
      </c>
    </row>
    <row r="9784" spans="13:13" x14ac:dyDescent="0.2">
      <c r="M9784" s="14" t="str">
        <f>IF(H9784&gt;0,VLOOKUP(H9784,'Account List'!B$4:C$65536,2,FALSE),"")</f>
        <v/>
      </c>
    </row>
    <row r="9785" spans="13:13" x14ac:dyDescent="0.2">
      <c r="M9785" s="14" t="str">
        <f>IF(H9785&gt;0,VLOOKUP(H9785,'Account List'!B$4:C$65536,2,FALSE),"")</f>
        <v/>
      </c>
    </row>
    <row r="9786" spans="13:13" x14ac:dyDescent="0.2">
      <c r="M9786" s="14" t="str">
        <f>IF(H9786&gt;0,VLOOKUP(H9786,'Account List'!B$4:C$65536,2,FALSE),"")</f>
        <v/>
      </c>
    </row>
    <row r="9787" spans="13:13" x14ac:dyDescent="0.2">
      <c r="M9787" s="14" t="str">
        <f>IF(H9787&gt;0,VLOOKUP(H9787,'Account List'!B$4:C$65536,2,FALSE),"")</f>
        <v/>
      </c>
    </row>
    <row r="9788" spans="13:13" x14ac:dyDescent="0.2">
      <c r="M9788" s="14" t="str">
        <f>IF(H9788&gt;0,VLOOKUP(H9788,'Account List'!B$4:C$65536,2,FALSE),"")</f>
        <v/>
      </c>
    </row>
    <row r="9789" spans="13:13" x14ac:dyDescent="0.2">
      <c r="M9789" s="14" t="str">
        <f>IF(H9789&gt;0,VLOOKUP(H9789,'Account List'!B$4:C$65536,2,FALSE),"")</f>
        <v/>
      </c>
    </row>
    <row r="9790" spans="13:13" x14ac:dyDescent="0.2">
      <c r="M9790" s="14" t="str">
        <f>IF(H9790&gt;0,VLOOKUP(H9790,'Account List'!B$4:C$65536,2,FALSE),"")</f>
        <v/>
      </c>
    </row>
    <row r="9791" spans="13:13" x14ac:dyDescent="0.2">
      <c r="M9791" s="14" t="str">
        <f>IF(H9791&gt;0,VLOOKUP(H9791,'Account List'!B$4:C$65536,2,FALSE),"")</f>
        <v/>
      </c>
    </row>
    <row r="9792" spans="13:13" x14ac:dyDescent="0.2">
      <c r="M9792" s="14" t="str">
        <f>IF(H9792&gt;0,VLOOKUP(H9792,'Account List'!B$4:C$65536,2,FALSE),"")</f>
        <v/>
      </c>
    </row>
    <row r="9793" spans="13:13" x14ac:dyDescent="0.2">
      <c r="M9793" s="14" t="str">
        <f>IF(H9793&gt;0,VLOOKUP(H9793,'Account List'!B$4:C$65536,2,FALSE),"")</f>
        <v/>
      </c>
    </row>
    <row r="9794" spans="13:13" x14ac:dyDescent="0.2">
      <c r="M9794" s="14" t="str">
        <f>IF(H9794&gt;0,VLOOKUP(H9794,'Account List'!B$4:C$65536,2,FALSE),"")</f>
        <v/>
      </c>
    </row>
    <row r="9795" spans="13:13" x14ac:dyDescent="0.2">
      <c r="M9795" s="14" t="str">
        <f>IF(H9795&gt;0,VLOOKUP(H9795,'Account List'!B$4:C$65536,2,FALSE),"")</f>
        <v/>
      </c>
    </row>
    <row r="9796" spans="13:13" x14ac:dyDescent="0.2">
      <c r="M9796" s="14" t="str">
        <f>IF(H9796&gt;0,VLOOKUP(H9796,'Account List'!B$4:C$65536,2,FALSE),"")</f>
        <v/>
      </c>
    </row>
    <row r="9797" spans="13:13" x14ac:dyDescent="0.2">
      <c r="M9797" s="14" t="str">
        <f>IF(H9797&gt;0,VLOOKUP(H9797,'Account List'!B$4:C$65536,2,FALSE),"")</f>
        <v/>
      </c>
    </row>
    <row r="9798" spans="13:13" x14ac:dyDescent="0.2">
      <c r="M9798" s="14" t="str">
        <f>IF(H9798&gt;0,VLOOKUP(H9798,'Account List'!B$4:C$65536,2,FALSE),"")</f>
        <v/>
      </c>
    </row>
    <row r="9799" spans="13:13" x14ac:dyDescent="0.2">
      <c r="M9799" s="14" t="str">
        <f>IF(H9799&gt;0,VLOOKUP(H9799,'Account List'!B$4:C$65536,2,FALSE),"")</f>
        <v/>
      </c>
    </row>
    <row r="9800" spans="13:13" x14ac:dyDescent="0.2">
      <c r="M9800" s="14" t="str">
        <f>IF(H9800&gt;0,VLOOKUP(H9800,'Account List'!B$4:C$65536,2,FALSE),"")</f>
        <v/>
      </c>
    </row>
    <row r="9801" spans="13:13" x14ac:dyDescent="0.2">
      <c r="M9801" s="14" t="str">
        <f>IF(H9801&gt;0,VLOOKUP(H9801,'Account List'!B$4:C$65536,2,FALSE),"")</f>
        <v/>
      </c>
    </row>
    <row r="9802" spans="13:13" x14ac:dyDescent="0.2">
      <c r="M9802" s="14" t="str">
        <f>IF(H9802&gt;0,VLOOKUP(H9802,'Account List'!B$4:C$65536,2,FALSE),"")</f>
        <v/>
      </c>
    </row>
    <row r="9803" spans="13:13" x14ac:dyDescent="0.2">
      <c r="M9803" s="14" t="str">
        <f>IF(H9803&gt;0,VLOOKUP(H9803,'Account List'!B$4:C$65536,2,FALSE),"")</f>
        <v/>
      </c>
    </row>
    <row r="9804" spans="13:13" x14ac:dyDescent="0.2">
      <c r="M9804" s="14" t="str">
        <f>IF(H9804&gt;0,VLOOKUP(H9804,'Account List'!B$4:C$65536,2,FALSE),"")</f>
        <v/>
      </c>
    </row>
    <row r="9805" spans="13:13" x14ac:dyDescent="0.2">
      <c r="M9805" s="14" t="str">
        <f>IF(H9805&gt;0,VLOOKUP(H9805,'Account List'!B$4:C$65536,2,FALSE),"")</f>
        <v/>
      </c>
    </row>
    <row r="9806" spans="13:13" x14ac:dyDescent="0.2">
      <c r="M9806" s="14" t="str">
        <f>IF(H9806&gt;0,VLOOKUP(H9806,'Account List'!B$4:C$65536,2,FALSE),"")</f>
        <v/>
      </c>
    </row>
    <row r="9807" spans="13:13" x14ac:dyDescent="0.2">
      <c r="M9807" s="14" t="str">
        <f>IF(H9807&gt;0,VLOOKUP(H9807,'Account List'!B$4:C$65536,2,FALSE),"")</f>
        <v/>
      </c>
    </row>
    <row r="9808" spans="13:13" x14ac:dyDescent="0.2">
      <c r="M9808" s="14" t="str">
        <f>IF(H9808&gt;0,VLOOKUP(H9808,'Account List'!B$4:C$65536,2,FALSE),"")</f>
        <v/>
      </c>
    </row>
    <row r="9809" spans="13:13" x14ac:dyDescent="0.2">
      <c r="M9809" s="14" t="str">
        <f>IF(H9809&gt;0,VLOOKUP(H9809,'Account List'!B$4:C$65536,2,FALSE),"")</f>
        <v/>
      </c>
    </row>
    <row r="9810" spans="13:13" x14ac:dyDescent="0.2">
      <c r="M9810" s="14" t="str">
        <f>IF(H9810&gt;0,VLOOKUP(H9810,'Account List'!B$4:C$65536,2,FALSE),"")</f>
        <v/>
      </c>
    </row>
    <row r="9811" spans="13:13" x14ac:dyDescent="0.2">
      <c r="M9811" s="14" t="str">
        <f>IF(H9811&gt;0,VLOOKUP(H9811,'Account List'!B$4:C$65536,2,FALSE),"")</f>
        <v/>
      </c>
    </row>
    <row r="9812" spans="13:13" x14ac:dyDescent="0.2">
      <c r="M9812" s="14" t="str">
        <f>IF(H9812&gt;0,VLOOKUP(H9812,'Account List'!B$4:C$65536,2,FALSE),"")</f>
        <v/>
      </c>
    </row>
    <row r="9813" spans="13:13" x14ac:dyDescent="0.2">
      <c r="M9813" s="14" t="str">
        <f>IF(H9813&gt;0,VLOOKUP(H9813,'Account List'!B$4:C$65536,2,FALSE),"")</f>
        <v/>
      </c>
    </row>
    <row r="9814" spans="13:13" x14ac:dyDescent="0.2">
      <c r="M9814" s="14" t="str">
        <f>IF(H9814&gt;0,VLOOKUP(H9814,'Account List'!B$4:C$65536,2,FALSE),"")</f>
        <v/>
      </c>
    </row>
    <row r="9815" spans="13:13" x14ac:dyDescent="0.2">
      <c r="M9815" s="14" t="str">
        <f>IF(H9815&gt;0,VLOOKUP(H9815,'Account List'!B$4:C$65536,2,FALSE),"")</f>
        <v/>
      </c>
    </row>
    <row r="9816" spans="13:13" x14ac:dyDescent="0.2">
      <c r="M9816" s="14" t="str">
        <f>IF(H9816&gt;0,VLOOKUP(H9816,'Account List'!B$4:C$65536,2,FALSE),"")</f>
        <v/>
      </c>
    </row>
    <row r="9817" spans="13:13" x14ac:dyDescent="0.2">
      <c r="M9817" s="14" t="str">
        <f>IF(H9817&gt;0,VLOOKUP(H9817,'Account List'!B$4:C$65536,2,FALSE),"")</f>
        <v/>
      </c>
    </row>
    <row r="9818" spans="13:13" x14ac:dyDescent="0.2">
      <c r="M9818" s="14" t="str">
        <f>IF(H9818&gt;0,VLOOKUP(H9818,'Account List'!B$4:C$65536,2,FALSE),"")</f>
        <v/>
      </c>
    </row>
    <row r="9819" spans="13:13" x14ac:dyDescent="0.2">
      <c r="M9819" s="14" t="str">
        <f>IF(H9819&gt;0,VLOOKUP(H9819,'Account List'!B$4:C$65536,2,FALSE),"")</f>
        <v/>
      </c>
    </row>
    <row r="9820" spans="13:13" x14ac:dyDescent="0.2">
      <c r="M9820" s="14" t="str">
        <f>IF(H9820&gt;0,VLOOKUP(H9820,'Account List'!B$4:C$65536,2,FALSE),"")</f>
        <v/>
      </c>
    </row>
    <row r="9821" spans="13:13" x14ac:dyDescent="0.2">
      <c r="M9821" s="14" t="str">
        <f>IF(H9821&gt;0,VLOOKUP(H9821,'Account List'!B$4:C$65536,2,FALSE),"")</f>
        <v/>
      </c>
    </row>
    <row r="9822" spans="13:13" x14ac:dyDescent="0.2">
      <c r="M9822" s="14" t="str">
        <f>IF(H9822&gt;0,VLOOKUP(H9822,'Account List'!B$4:C$65536,2,FALSE),"")</f>
        <v/>
      </c>
    </row>
    <row r="9823" spans="13:13" x14ac:dyDescent="0.2">
      <c r="M9823" s="14" t="str">
        <f>IF(H9823&gt;0,VLOOKUP(H9823,'Account List'!B$4:C$65536,2,FALSE),"")</f>
        <v/>
      </c>
    </row>
    <row r="9824" spans="13:13" x14ac:dyDescent="0.2">
      <c r="M9824" s="14" t="str">
        <f>IF(H9824&gt;0,VLOOKUP(H9824,'Account List'!B$4:C$65536,2,FALSE),"")</f>
        <v/>
      </c>
    </row>
    <row r="9825" spans="13:13" x14ac:dyDescent="0.2">
      <c r="M9825" s="14" t="str">
        <f>IF(H9825&gt;0,VLOOKUP(H9825,'Account List'!B$4:C$65536,2,FALSE),"")</f>
        <v/>
      </c>
    </row>
    <row r="9826" spans="13:13" x14ac:dyDescent="0.2">
      <c r="M9826" s="14" t="str">
        <f>IF(H9826&gt;0,VLOOKUP(H9826,'Account List'!B$4:C$65536,2,FALSE),"")</f>
        <v/>
      </c>
    </row>
    <row r="9827" spans="13:13" x14ac:dyDescent="0.2">
      <c r="M9827" s="14" t="str">
        <f>IF(H9827&gt;0,VLOOKUP(H9827,'Account List'!B$4:C$65536,2,FALSE),"")</f>
        <v/>
      </c>
    </row>
    <row r="9828" spans="13:13" x14ac:dyDescent="0.2">
      <c r="M9828" s="14" t="str">
        <f>IF(H9828&gt;0,VLOOKUP(H9828,'Account List'!B$4:C$65536,2,FALSE),"")</f>
        <v/>
      </c>
    </row>
    <row r="9829" spans="13:13" x14ac:dyDescent="0.2">
      <c r="M9829" s="14" t="str">
        <f>IF(H9829&gt;0,VLOOKUP(H9829,'Account List'!B$4:C$65536,2,FALSE),"")</f>
        <v/>
      </c>
    </row>
    <row r="9830" spans="13:13" x14ac:dyDescent="0.2">
      <c r="M9830" s="14" t="str">
        <f>IF(H9830&gt;0,VLOOKUP(H9830,'Account List'!B$4:C$65536,2,FALSE),"")</f>
        <v/>
      </c>
    </row>
    <row r="9831" spans="13:13" x14ac:dyDescent="0.2">
      <c r="M9831" s="14" t="str">
        <f>IF(H9831&gt;0,VLOOKUP(H9831,'Account List'!B$4:C$65536,2,FALSE),"")</f>
        <v/>
      </c>
    </row>
    <row r="9832" spans="13:13" x14ac:dyDescent="0.2">
      <c r="M9832" s="14" t="str">
        <f>IF(H9832&gt;0,VLOOKUP(H9832,'Account List'!B$4:C$65536,2,FALSE),"")</f>
        <v/>
      </c>
    </row>
    <row r="9833" spans="13:13" x14ac:dyDescent="0.2">
      <c r="M9833" s="14" t="str">
        <f>IF(H9833&gt;0,VLOOKUP(H9833,'Account List'!B$4:C$65536,2,FALSE),"")</f>
        <v/>
      </c>
    </row>
    <row r="9834" spans="13:13" x14ac:dyDescent="0.2">
      <c r="M9834" s="14" t="str">
        <f>IF(H9834&gt;0,VLOOKUP(H9834,'Account List'!B$4:C$65536,2,FALSE),"")</f>
        <v/>
      </c>
    </row>
    <row r="9835" spans="13:13" x14ac:dyDescent="0.2">
      <c r="M9835" s="14" t="str">
        <f>IF(H9835&gt;0,VLOOKUP(H9835,'Account List'!B$4:C$65536,2,FALSE),"")</f>
        <v/>
      </c>
    </row>
    <row r="9836" spans="13:13" x14ac:dyDescent="0.2">
      <c r="M9836" s="14" t="str">
        <f>IF(H9836&gt;0,VLOOKUP(H9836,'Account List'!B$4:C$65536,2,FALSE),"")</f>
        <v/>
      </c>
    </row>
    <row r="9837" spans="13:13" x14ac:dyDescent="0.2">
      <c r="M9837" s="14" t="str">
        <f>IF(H9837&gt;0,VLOOKUP(H9837,'Account List'!B$4:C$65536,2,FALSE),"")</f>
        <v/>
      </c>
    </row>
    <row r="9838" spans="13:13" x14ac:dyDescent="0.2">
      <c r="M9838" s="14" t="str">
        <f>IF(H9838&gt;0,VLOOKUP(H9838,'Account List'!B$4:C$65536,2,FALSE),"")</f>
        <v/>
      </c>
    </row>
    <row r="9839" spans="13:13" x14ac:dyDescent="0.2">
      <c r="M9839" s="14" t="str">
        <f>IF(H9839&gt;0,VLOOKUP(H9839,'Account List'!B$4:C$65536,2,FALSE),"")</f>
        <v/>
      </c>
    </row>
    <row r="9840" spans="13:13" x14ac:dyDescent="0.2">
      <c r="M9840" s="14" t="str">
        <f>IF(H9840&gt;0,VLOOKUP(H9840,'Account List'!B$4:C$65536,2,FALSE),"")</f>
        <v/>
      </c>
    </row>
    <row r="9841" spans="13:13" x14ac:dyDescent="0.2">
      <c r="M9841" s="14" t="str">
        <f>IF(H9841&gt;0,VLOOKUP(H9841,'Account List'!B$4:C$65536,2,FALSE),"")</f>
        <v/>
      </c>
    </row>
    <row r="9842" spans="13:13" x14ac:dyDescent="0.2">
      <c r="M9842" s="14" t="str">
        <f>IF(H9842&gt;0,VLOOKUP(H9842,'Account List'!B$4:C$65536,2,FALSE),"")</f>
        <v/>
      </c>
    </row>
    <row r="9843" spans="13:13" x14ac:dyDescent="0.2">
      <c r="M9843" s="14" t="str">
        <f>IF(H9843&gt;0,VLOOKUP(H9843,'Account List'!B$4:C$65536,2,FALSE),"")</f>
        <v/>
      </c>
    </row>
    <row r="9844" spans="13:13" x14ac:dyDescent="0.2">
      <c r="M9844" s="14" t="str">
        <f>IF(H9844&gt;0,VLOOKUP(H9844,'Account List'!B$4:C$65536,2,FALSE),"")</f>
        <v/>
      </c>
    </row>
    <row r="9845" spans="13:13" x14ac:dyDescent="0.2">
      <c r="M9845" s="14" t="str">
        <f>IF(H9845&gt;0,VLOOKUP(H9845,'Account List'!B$4:C$65536,2,FALSE),"")</f>
        <v/>
      </c>
    </row>
    <row r="9846" spans="13:13" x14ac:dyDescent="0.2">
      <c r="M9846" s="14" t="str">
        <f>IF(H9846&gt;0,VLOOKUP(H9846,'Account List'!B$4:C$65536,2,FALSE),"")</f>
        <v/>
      </c>
    </row>
    <row r="9847" spans="13:13" x14ac:dyDescent="0.2">
      <c r="M9847" s="14" t="str">
        <f>IF(H9847&gt;0,VLOOKUP(H9847,'Account List'!B$4:C$65536,2,FALSE),"")</f>
        <v/>
      </c>
    </row>
    <row r="9848" spans="13:13" x14ac:dyDescent="0.2">
      <c r="M9848" s="14" t="str">
        <f>IF(H9848&gt;0,VLOOKUP(H9848,'Account List'!B$4:C$65536,2,FALSE),"")</f>
        <v/>
      </c>
    </row>
    <row r="9849" spans="13:13" x14ac:dyDescent="0.2">
      <c r="M9849" s="14" t="str">
        <f>IF(H9849&gt;0,VLOOKUP(H9849,'Account List'!B$4:C$65536,2,FALSE),"")</f>
        <v/>
      </c>
    </row>
    <row r="9850" spans="13:13" x14ac:dyDescent="0.2">
      <c r="M9850" s="14" t="str">
        <f>IF(H9850&gt;0,VLOOKUP(H9850,'Account List'!B$4:C$65536,2,FALSE),"")</f>
        <v/>
      </c>
    </row>
    <row r="9851" spans="13:13" x14ac:dyDescent="0.2">
      <c r="M9851" s="14" t="str">
        <f>IF(H9851&gt;0,VLOOKUP(H9851,'Account List'!B$4:C$65536,2,FALSE),"")</f>
        <v/>
      </c>
    </row>
    <row r="9852" spans="13:13" x14ac:dyDescent="0.2">
      <c r="M9852" s="14" t="str">
        <f>IF(H9852&gt;0,VLOOKUP(H9852,'Account List'!B$4:C$65536,2,FALSE),"")</f>
        <v/>
      </c>
    </row>
    <row r="9853" spans="13:13" x14ac:dyDescent="0.2">
      <c r="M9853" s="14" t="str">
        <f>IF(H9853&gt;0,VLOOKUP(H9853,'Account List'!B$4:C$65536,2,FALSE),"")</f>
        <v/>
      </c>
    </row>
    <row r="9854" spans="13:13" x14ac:dyDescent="0.2">
      <c r="M9854" s="14" t="str">
        <f>IF(H9854&gt;0,VLOOKUP(H9854,'Account List'!B$4:C$65536,2,FALSE),"")</f>
        <v/>
      </c>
    </row>
    <row r="9855" spans="13:13" x14ac:dyDescent="0.2">
      <c r="M9855" s="14" t="str">
        <f>IF(H9855&gt;0,VLOOKUP(H9855,'Account List'!B$4:C$65536,2,FALSE),"")</f>
        <v/>
      </c>
    </row>
    <row r="9856" spans="13:13" x14ac:dyDescent="0.2">
      <c r="M9856" s="14" t="str">
        <f>IF(H9856&gt;0,VLOOKUP(H9856,'Account List'!B$4:C$65536,2,FALSE),"")</f>
        <v/>
      </c>
    </row>
    <row r="9857" spans="13:13" x14ac:dyDescent="0.2">
      <c r="M9857" s="14" t="str">
        <f>IF(H9857&gt;0,VLOOKUP(H9857,'Account List'!B$4:C$65536,2,FALSE),"")</f>
        <v/>
      </c>
    </row>
    <row r="9858" spans="13:13" x14ac:dyDescent="0.2">
      <c r="M9858" s="14" t="str">
        <f>IF(H9858&gt;0,VLOOKUP(H9858,'Account List'!B$4:C$65536,2,FALSE),"")</f>
        <v/>
      </c>
    </row>
    <row r="9859" spans="13:13" x14ac:dyDescent="0.2">
      <c r="M9859" s="14" t="str">
        <f>IF(H9859&gt;0,VLOOKUP(H9859,'Account List'!B$4:C$65536,2,FALSE),"")</f>
        <v/>
      </c>
    </row>
    <row r="9860" spans="13:13" x14ac:dyDescent="0.2">
      <c r="M9860" s="14" t="str">
        <f>IF(H9860&gt;0,VLOOKUP(H9860,'Account List'!B$4:C$65536,2,FALSE),"")</f>
        <v/>
      </c>
    </row>
    <row r="9861" spans="13:13" x14ac:dyDescent="0.2">
      <c r="M9861" s="14" t="str">
        <f>IF(H9861&gt;0,VLOOKUP(H9861,'Account List'!B$4:C$65536,2,FALSE),"")</f>
        <v/>
      </c>
    </row>
    <row r="9862" spans="13:13" x14ac:dyDescent="0.2">
      <c r="M9862" s="14" t="str">
        <f>IF(H9862&gt;0,VLOOKUP(H9862,'Account List'!B$4:C$65536,2,FALSE),"")</f>
        <v/>
      </c>
    </row>
    <row r="9863" spans="13:13" x14ac:dyDescent="0.2">
      <c r="M9863" s="14" t="str">
        <f>IF(H9863&gt;0,VLOOKUP(H9863,'Account List'!B$4:C$65536,2,FALSE),"")</f>
        <v/>
      </c>
    </row>
    <row r="9864" spans="13:13" x14ac:dyDescent="0.2">
      <c r="M9864" s="14" t="str">
        <f>IF(H9864&gt;0,VLOOKUP(H9864,'Account List'!B$4:C$65536,2,FALSE),"")</f>
        <v/>
      </c>
    </row>
    <row r="9865" spans="13:13" x14ac:dyDescent="0.2">
      <c r="M9865" s="14" t="str">
        <f>IF(H9865&gt;0,VLOOKUP(H9865,'Account List'!B$4:C$65536,2,FALSE),"")</f>
        <v/>
      </c>
    </row>
    <row r="9866" spans="13:13" x14ac:dyDescent="0.2">
      <c r="M9866" s="14" t="str">
        <f>IF(H9866&gt;0,VLOOKUP(H9866,'Account List'!B$4:C$65536,2,FALSE),"")</f>
        <v/>
      </c>
    </row>
    <row r="9867" spans="13:13" x14ac:dyDescent="0.2">
      <c r="M9867" s="14" t="str">
        <f>IF(H9867&gt;0,VLOOKUP(H9867,'Account List'!B$4:C$65536,2,FALSE),"")</f>
        <v/>
      </c>
    </row>
    <row r="9868" spans="13:13" x14ac:dyDescent="0.2">
      <c r="M9868" s="14" t="str">
        <f>IF(H9868&gt;0,VLOOKUP(H9868,'Account List'!B$4:C$65536,2,FALSE),"")</f>
        <v/>
      </c>
    </row>
    <row r="9869" spans="13:13" x14ac:dyDescent="0.2">
      <c r="M9869" s="14" t="str">
        <f>IF(H9869&gt;0,VLOOKUP(H9869,'Account List'!B$4:C$65536,2,FALSE),"")</f>
        <v/>
      </c>
    </row>
    <row r="9870" spans="13:13" x14ac:dyDescent="0.2">
      <c r="M9870" s="14" t="str">
        <f>IF(H9870&gt;0,VLOOKUP(H9870,'Account List'!B$4:C$65536,2,FALSE),"")</f>
        <v/>
      </c>
    </row>
    <row r="9871" spans="13:13" x14ac:dyDescent="0.2">
      <c r="M9871" s="14" t="str">
        <f>IF(H9871&gt;0,VLOOKUP(H9871,'Account List'!B$4:C$65536,2,FALSE),"")</f>
        <v/>
      </c>
    </row>
    <row r="9872" spans="13:13" x14ac:dyDescent="0.2">
      <c r="M9872" s="14" t="str">
        <f>IF(H9872&gt;0,VLOOKUP(H9872,'Account List'!B$4:C$65536,2,FALSE),"")</f>
        <v/>
      </c>
    </row>
    <row r="9873" spans="13:13" x14ac:dyDescent="0.2">
      <c r="M9873" s="14" t="str">
        <f>IF(H9873&gt;0,VLOOKUP(H9873,'Account List'!B$4:C$65536,2,FALSE),"")</f>
        <v/>
      </c>
    </row>
    <row r="9874" spans="13:13" x14ac:dyDescent="0.2">
      <c r="M9874" s="14" t="str">
        <f>IF(H9874&gt;0,VLOOKUP(H9874,'Account List'!B$4:C$65536,2,FALSE),"")</f>
        <v/>
      </c>
    </row>
    <row r="9875" spans="13:13" x14ac:dyDescent="0.2">
      <c r="M9875" s="14" t="str">
        <f>IF(H9875&gt;0,VLOOKUP(H9875,'Account List'!B$4:C$65536,2,FALSE),"")</f>
        <v/>
      </c>
    </row>
    <row r="9876" spans="13:13" x14ac:dyDescent="0.2">
      <c r="M9876" s="14" t="str">
        <f>IF(H9876&gt;0,VLOOKUP(H9876,'Account List'!B$4:C$65536,2,FALSE),"")</f>
        <v/>
      </c>
    </row>
    <row r="9877" spans="13:13" x14ac:dyDescent="0.2">
      <c r="M9877" s="14" t="str">
        <f>IF(H9877&gt;0,VLOOKUP(H9877,'Account List'!B$4:C$65536,2,FALSE),"")</f>
        <v/>
      </c>
    </row>
    <row r="9878" spans="13:13" x14ac:dyDescent="0.2">
      <c r="M9878" s="14" t="str">
        <f>IF(H9878&gt;0,VLOOKUP(H9878,'Account List'!B$4:C$65536,2,FALSE),"")</f>
        <v/>
      </c>
    </row>
    <row r="9879" spans="13:13" x14ac:dyDescent="0.2">
      <c r="M9879" s="14" t="str">
        <f>IF(H9879&gt;0,VLOOKUP(H9879,'Account List'!B$4:C$65536,2,FALSE),"")</f>
        <v/>
      </c>
    </row>
    <row r="9880" spans="13:13" x14ac:dyDescent="0.2">
      <c r="M9880" s="14" t="str">
        <f>IF(H9880&gt;0,VLOOKUP(H9880,'Account List'!B$4:C$65536,2,FALSE),"")</f>
        <v/>
      </c>
    </row>
    <row r="9881" spans="13:13" x14ac:dyDescent="0.2">
      <c r="M9881" s="14" t="str">
        <f>IF(H9881&gt;0,VLOOKUP(H9881,'Account List'!B$4:C$65536,2,FALSE),"")</f>
        <v/>
      </c>
    </row>
    <row r="9882" spans="13:13" x14ac:dyDescent="0.2">
      <c r="M9882" s="14" t="str">
        <f>IF(H9882&gt;0,VLOOKUP(H9882,'Account List'!B$4:C$65536,2,FALSE),"")</f>
        <v/>
      </c>
    </row>
    <row r="9883" spans="13:13" x14ac:dyDescent="0.2">
      <c r="M9883" s="14" t="str">
        <f>IF(H9883&gt;0,VLOOKUP(H9883,'Account List'!B$4:C$65536,2,FALSE),"")</f>
        <v/>
      </c>
    </row>
    <row r="9884" spans="13:13" x14ac:dyDescent="0.2">
      <c r="M9884" s="14" t="str">
        <f>IF(H9884&gt;0,VLOOKUP(H9884,'Account List'!B$4:C$65536,2,FALSE),"")</f>
        <v/>
      </c>
    </row>
    <row r="9885" spans="13:13" x14ac:dyDescent="0.2">
      <c r="M9885" s="14" t="str">
        <f>IF(H9885&gt;0,VLOOKUP(H9885,'Account List'!B$4:C$65536,2,FALSE),"")</f>
        <v/>
      </c>
    </row>
    <row r="9886" spans="13:13" x14ac:dyDescent="0.2">
      <c r="M9886" s="14" t="str">
        <f>IF(H9886&gt;0,VLOOKUP(H9886,'Account List'!B$4:C$65536,2,FALSE),"")</f>
        <v/>
      </c>
    </row>
    <row r="9887" spans="13:13" x14ac:dyDescent="0.2">
      <c r="M9887" s="14" t="str">
        <f>IF(H9887&gt;0,VLOOKUP(H9887,'Account List'!B$4:C$65536,2,FALSE),"")</f>
        <v/>
      </c>
    </row>
    <row r="9888" spans="13:13" x14ac:dyDescent="0.2">
      <c r="M9888" s="14" t="str">
        <f>IF(H9888&gt;0,VLOOKUP(H9888,'Account List'!B$4:C$65536,2,FALSE),"")</f>
        <v/>
      </c>
    </row>
    <row r="9889" spans="13:13" x14ac:dyDescent="0.2">
      <c r="M9889" s="14" t="str">
        <f>IF(H9889&gt;0,VLOOKUP(H9889,'Account List'!B$4:C$65536,2,FALSE),"")</f>
        <v/>
      </c>
    </row>
    <row r="9890" spans="13:13" x14ac:dyDescent="0.2">
      <c r="M9890" s="14" t="str">
        <f>IF(H9890&gt;0,VLOOKUP(H9890,'Account List'!B$4:C$65536,2,FALSE),"")</f>
        <v/>
      </c>
    </row>
    <row r="9891" spans="13:13" x14ac:dyDescent="0.2">
      <c r="M9891" s="14" t="str">
        <f>IF(H9891&gt;0,VLOOKUP(H9891,'Account List'!B$4:C$65536,2,FALSE),"")</f>
        <v/>
      </c>
    </row>
    <row r="9892" spans="13:13" x14ac:dyDescent="0.2">
      <c r="M9892" s="14" t="str">
        <f>IF(H9892&gt;0,VLOOKUP(H9892,'Account List'!B$4:C$65536,2,FALSE),"")</f>
        <v/>
      </c>
    </row>
    <row r="9893" spans="13:13" x14ac:dyDescent="0.2">
      <c r="M9893" s="14" t="str">
        <f>IF(H9893&gt;0,VLOOKUP(H9893,'Account List'!B$4:C$65536,2,FALSE),"")</f>
        <v/>
      </c>
    </row>
    <row r="9894" spans="13:13" x14ac:dyDescent="0.2">
      <c r="M9894" s="14" t="str">
        <f>IF(H9894&gt;0,VLOOKUP(H9894,'Account List'!B$4:C$65536,2,FALSE),"")</f>
        <v/>
      </c>
    </row>
    <row r="9895" spans="13:13" x14ac:dyDescent="0.2">
      <c r="M9895" s="14" t="str">
        <f>IF(H9895&gt;0,VLOOKUP(H9895,'Account List'!B$4:C$65536,2,FALSE),"")</f>
        <v/>
      </c>
    </row>
    <row r="9896" spans="13:13" x14ac:dyDescent="0.2">
      <c r="M9896" s="14" t="str">
        <f>IF(H9896&gt;0,VLOOKUP(H9896,'Account List'!B$4:C$65536,2,FALSE),"")</f>
        <v/>
      </c>
    </row>
    <row r="9897" spans="13:13" x14ac:dyDescent="0.2">
      <c r="M9897" s="14" t="str">
        <f>IF(H9897&gt;0,VLOOKUP(H9897,'Account List'!B$4:C$65536,2,FALSE),"")</f>
        <v/>
      </c>
    </row>
    <row r="9898" spans="13:13" x14ac:dyDescent="0.2">
      <c r="M9898" s="14" t="str">
        <f>IF(H9898&gt;0,VLOOKUP(H9898,'Account List'!B$4:C$65536,2,FALSE),"")</f>
        <v/>
      </c>
    </row>
    <row r="9899" spans="13:13" x14ac:dyDescent="0.2">
      <c r="M9899" s="14" t="str">
        <f>IF(H9899&gt;0,VLOOKUP(H9899,'Account List'!B$4:C$65536,2,FALSE),"")</f>
        <v/>
      </c>
    </row>
    <row r="9900" spans="13:13" x14ac:dyDescent="0.2">
      <c r="M9900" s="14" t="str">
        <f>IF(H9900&gt;0,VLOOKUP(H9900,'Account List'!B$4:C$65536,2,FALSE),"")</f>
        <v/>
      </c>
    </row>
    <row r="9901" spans="13:13" x14ac:dyDescent="0.2">
      <c r="M9901" s="14" t="str">
        <f>IF(H9901&gt;0,VLOOKUP(H9901,'Account List'!B$4:C$65536,2,FALSE),"")</f>
        <v/>
      </c>
    </row>
    <row r="9902" spans="13:13" x14ac:dyDescent="0.2">
      <c r="M9902" s="14" t="str">
        <f>IF(H9902&gt;0,VLOOKUP(H9902,'Account List'!B$4:C$65536,2,FALSE),"")</f>
        <v/>
      </c>
    </row>
    <row r="9903" spans="13:13" x14ac:dyDescent="0.2">
      <c r="M9903" s="14" t="str">
        <f>IF(H9903&gt;0,VLOOKUP(H9903,'Account List'!B$4:C$65536,2,FALSE),"")</f>
        <v/>
      </c>
    </row>
    <row r="9904" spans="13:13" x14ac:dyDescent="0.2">
      <c r="M9904" s="14" t="str">
        <f>IF(H9904&gt;0,VLOOKUP(H9904,'Account List'!B$4:C$65536,2,FALSE),"")</f>
        <v/>
      </c>
    </row>
    <row r="9905" spans="13:13" x14ac:dyDescent="0.2">
      <c r="M9905" s="14" t="str">
        <f>IF(H9905&gt;0,VLOOKUP(H9905,'Account List'!B$4:C$65536,2,FALSE),"")</f>
        <v/>
      </c>
    </row>
    <row r="9906" spans="13:13" x14ac:dyDescent="0.2">
      <c r="M9906" s="14" t="str">
        <f>IF(H9906&gt;0,VLOOKUP(H9906,'Account List'!B$4:C$65536,2,FALSE),"")</f>
        <v/>
      </c>
    </row>
    <row r="9907" spans="13:13" x14ac:dyDescent="0.2">
      <c r="M9907" s="14" t="str">
        <f>IF(H9907&gt;0,VLOOKUP(H9907,'Account List'!B$4:C$65536,2,FALSE),"")</f>
        <v/>
      </c>
    </row>
    <row r="9908" spans="13:13" x14ac:dyDescent="0.2">
      <c r="M9908" s="14" t="str">
        <f>IF(H9908&gt;0,VLOOKUP(H9908,'Account List'!B$4:C$65536,2,FALSE),"")</f>
        <v/>
      </c>
    </row>
    <row r="9909" spans="13:13" x14ac:dyDescent="0.2">
      <c r="M9909" s="14" t="str">
        <f>IF(H9909&gt;0,VLOOKUP(H9909,'Account List'!B$4:C$65536,2,FALSE),"")</f>
        <v/>
      </c>
    </row>
    <row r="9910" spans="13:13" x14ac:dyDescent="0.2">
      <c r="M9910" s="14" t="str">
        <f>IF(H9910&gt;0,VLOOKUP(H9910,'Account List'!B$4:C$65536,2,FALSE),"")</f>
        <v/>
      </c>
    </row>
    <row r="9911" spans="13:13" x14ac:dyDescent="0.2">
      <c r="M9911" s="14" t="str">
        <f>IF(H9911&gt;0,VLOOKUP(H9911,'Account List'!B$4:C$65536,2,FALSE),"")</f>
        <v/>
      </c>
    </row>
    <row r="9912" spans="13:13" x14ac:dyDescent="0.2">
      <c r="M9912" s="14" t="str">
        <f>IF(H9912&gt;0,VLOOKUP(H9912,'Account List'!B$4:C$65536,2,FALSE),"")</f>
        <v/>
      </c>
    </row>
    <row r="9913" spans="13:13" x14ac:dyDescent="0.2">
      <c r="M9913" s="14" t="str">
        <f>IF(H9913&gt;0,VLOOKUP(H9913,'Account List'!B$4:C$65536,2,FALSE),"")</f>
        <v/>
      </c>
    </row>
    <row r="9914" spans="13:13" x14ac:dyDescent="0.2">
      <c r="M9914" s="14" t="str">
        <f>IF(H9914&gt;0,VLOOKUP(H9914,'Account List'!B$4:C$65536,2,FALSE),"")</f>
        <v/>
      </c>
    </row>
    <row r="9915" spans="13:13" x14ac:dyDescent="0.2">
      <c r="M9915" s="14" t="str">
        <f>IF(H9915&gt;0,VLOOKUP(H9915,'Account List'!B$4:C$65536,2,FALSE),"")</f>
        <v/>
      </c>
    </row>
    <row r="9916" spans="13:13" x14ac:dyDescent="0.2">
      <c r="M9916" s="14" t="str">
        <f>IF(H9916&gt;0,VLOOKUP(H9916,'Account List'!B$4:C$65536,2,FALSE),"")</f>
        <v/>
      </c>
    </row>
    <row r="9917" spans="13:13" x14ac:dyDescent="0.2">
      <c r="M9917" s="14" t="str">
        <f>IF(H9917&gt;0,VLOOKUP(H9917,'Account List'!B$4:C$65536,2,FALSE),"")</f>
        <v/>
      </c>
    </row>
    <row r="9918" spans="13:13" x14ac:dyDescent="0.2">
      <c r="M9918" s="14" t="str">
        <f>IF(H9918&gt;0,VLOOKUP(H9918,'Account List'!B$4:C$65536,2,FALSE),"")</f>
        <v/>
      </c>
    </row>
    <row r="9919" spans="13:13" x14ac:dyDescent="0.2">
      <c r="M9919" s="14" t="str">
        <f>IF(H9919&gt;0,VLOOKUP(H9919,'Account List'!B$4:C$65536,2,FALSE),"")</f>
        <v/>
      </c>
    </row>
    <row r="9920" spans="13:13" x14ac:dyDescent="0.2">
      <c r="M9920" s="14" t="str">
        <f>IF(H9920&gt;0,VLOOKUP(H9920,'Account List'!B$4:C$65536,2,FALSE),"")</f>
        <v/>
      </c>
    </row>
    <row r="9921" spans="13:13" x14ac:dyDescent="0.2">
      <c r="M9921" s="14" t="str">
        <f>IF(H9921&gt;0,VLOOKUP(H9921,'Account List'!B$4:C$65536,2,FALSE),"")</f>
        <v/>
      </c>
    </row>
    <row r="9922" spans="13:13" x14ac:dyDescent="0.2">
      <c r="M9922" s="14" t="str">
        <f>IF(H9922&gt;0,VLOOKUP(H9922,'Account List'!B$4:C$65536,2,FALSE),"")</f>
        <v/>
      </c>
    </row>
    <row r="9923" spans="13:13" x14ac:dyDescent="0.2">
      <c r="M9923" s="14" t="str">
        <f>IF(H9923&gt;0,VLOOKUP(H9923,'Account List'!B$4:C$65536,2,FALSE),"")</f>
        <v/>
      </c>
    </row>
    <row r="9924" spans="13:13" x14ac:dyDescent="0.2">
      <c r="M9924" s="14" t="str">
        <f>IF(H9924&gt;0,VLOOKUP(H9924,'Account List'!B$4:C$65536,2,FALSE),"")</f>
        <v/>
      </c>
    </row>
    <row r="9925" spans="13:13" x14ac:dyDescent="0.2">
      <c r="M9925" s="14" t="str">
        <f>IF(H9925&gt;0,VLOOKUP(H9925,'Account List'!B$4:C$65536,2,FALSE),"")</f>
        <v/>
      </c>
    </row>
    <row r="9926" spans="13:13" x14ac:dyDescent="0.2">
      <c r="M9926" s="14" t="str">
        <f>IF(H9926&gt;0,VLOOKUP(H9926,'Account List'!B$4:C$65536,2,FALSE),"")</f>
        <v/>
      </c>
    </row>
    <row r="9927" spans="13:13" x14ac:dyDescent="0.2">
      <c r="M9927" s="14" t="str">
        <f>IF(H9927&gt;0,VLOOKUP(H9927,'Account List'!B$4:C$65536,2,FALSE),"")</f>
        <v/>
      </c>
    </row>
    <row r="9928" spans="13:13" x14ac:dyDescent="0.2">
      <c r="M9928" s="14" t="str">
        <f>IF(H9928&gt;0,VLOOKUP(H9928,'Account List'!B$4:C$65536,2,FALSE),"")</f>
        <v/>
      </c>
    </row>
    <row r="9929" spans="13:13" x14ac:dyDescent="0.2">
      <c r="M9929" s="14" t="str">
        <f>IF(H9929&gt;0,VLOOKUP(H9929,'Account List'!B$4:C$65536,2,FALSE),"")</f>
        <v/>
      </c>
    </row>
    <row r="9930" spans="13:13" x14ac:dyDescent="0.2">
      <c r="M9930" s="14" t="str">
        <f>IF(H9930&gt;0,VLOOKUP(H9930,'Account List'!B$4:C$65536,2,FALSE),"")</f>
        <v/>
      </c>
    </row>
    <row r="9931" spans="13:13" x14ac:dyDescent="0.2">
      <c r="M9931" s="14" t="str">
        <f>IF(H9931&gt;0,VLOOKUP(H9931,'Account List'!B$4:C$65536,2,FALSE),"")</f>
        <v/>
      </c>
    </row>
    <row r="9932" spans="13:13" x14ac:dyDescent="0.2">
      <c r="M9932" s="14" t="str">
        <f>IF(H9932&gt;0,VLOOKUP(H9932,'Account List'!B$4:C$65536,2,FALSE),"")</f>
        <v/>
      </c>
    </row>
    <row r="9933" spans="13:13" x14ac:dyDescent="0.2">
      <c r="M9933" s="14" t="str">
        <f>IF(H9933&gt;0,VLOOKUP(H9933,'Account List'!B$4:C$65536,2,FALSE),"")</f>
        <v/>
      </c>
    </row>
    <row r="9934" spans="13:13" x14ac:dyDescent="0.2">
      <c r="M9934" s="14" t="str">
        <f>IF(H9934&gt;0,VLOOKUP(H9934,'Account List'!B$4:C$65536,2,FALSE),"")</f>
        <v/>
      </c>
    </row>
    <row r="9935" spans="13:13" x14ac:dyDescent="0.2">
      <c r="M9935" s="14" t="str">
        <f>IF(H9935&gt;0,VLOOKUP(H9935,'Account List'!B$4:C$65536,2,FALSE),"")</f>
        <v/>
      </c>
    </row>
    <row r="9936" spans="13:13" x14ac:dyDescent="0.2">
      <c r="M9936" s="14" t="str">
        <f>IF(H9936&gt;0,VLOOKUP(H9936,'Account List'!B$4:C$65536,2,FALSE),"")</f>
        <v/>
      </c>
    </row>
    <row r="9937" spans="13:13" x14ac:dyDescent="0.2">
      <c r="M9937" s="14" t="str">
        <f>IF(H9937&gt;0,VLOOKUP(H9937,'Account List'!B$4:C$65536,2,FALSE),"")</f>
        <v/>
      </c>
    </row>
    <row r="9938" spans="13:13" x14ac:dyDescent="0.2">
      <c r="M9938" s="14" t="str">
        <f>IF(H9938&gt;0,VLOOKUP(H9938,'Account List'!B$4:C$65536,2,FALSE),"")</f>
        <v/>
      </c>
    </row>
    <row r="9939" spans="13:13" x14ac:dyDescent="0.2">
      <c r="M9939" s="14" t="str">
        <f>IF(H9939&gt;0,VLOOKUP(H9939,'Account List'!B$4:C$65536,2,FALSE),"")</f>
        <v/>
      </c>
    </row>
    <row r="9940" spans="13:13" x14ac:dyDescent="0.2">
      <c r="M9940" s="14" t="str">
        <f>IF(H9940&gt;0,VLOOKUP(H9940,'Account List'!B$4:C$65536,2,FALSE),"")</f>
        <v/>
      </c>
    </row>
    <row r="9941" spans="13:13" x14ac:dyDescent="0.2">
      <c r="M9941" s="14" t="str">
        <f>IF(H9941&gt;0,VLOOKUP(H9941,'Account List'!B$4:C$65536,2,FALSE),"")</f>
        <v/>
      </c>
    </row>
    <row r="9942" spans="13:13" x14ac:dyDescent="0.2">
      <c r="M9942" s="14" t="str">
        <f>IF(H9942&gt;0,VLOOKUP(H9942,'Account List'!B$4:C$65536,2,FALSE),"")</f>
        <v/>
      </c>
    </row>
    <row r="9943" spans="13:13" x14ac:dyDescent="0.2">
      <c r="M9943" s="14" t="str">
        <f>IF(H9943&gt;0,VLOOKUP(H9943,'Account List'!B$4:C$65536,2,FALSE),"")</f>
        <v/>
      </c>
    </row>
    <row r="9944" spans="13:13" x14ac:dyDescent="0.2">
      <c r="M9944" s="14" t="str">
        <f>IF(H9944&gt;0,VLOOKUP(H9944,'Account List'!B$4:C$65536,2,FALSE),"")</f>
        <v/>
      </c>
    </row>
    <row r="9945" spans="13:13" x14ac:dyDescent="0.2">
      <c r="M9945" s="14" t="str">
        <f>IF(H9945&gt;0,VLOOKUP(H9945,'Account List'!B$4:C$65536,2,FALSE),"")</f>
        <v/>
      </c>
    </row>
    <row r="9946" spans="13:13" x14ac:dyDescent="0.2">
      <c r="M9946" s="14" t="str">
        <f>IF(H9946&gt;0,VLOOKUP(H9946,'Account List'!B$4:C$65536,2,FALSE),"")</f>
        <v/>
      </c>
    </row>
    <row r="9947" spans="13:13" x14ac:dyDescent="0.2">
      <c r="M9947" s="14" t="str">
        <f>IF(H9947&gt;0,VLOOKUP(H9947,'Account List'!B$4:C$65536,2,FALSE),"")</f>
        <v/>
      </c>
    </row>
    <row r="9948" spans="13:13" x14ac:dyDescent="0.2">
      <c r="M9948" s="14" t="str">
        <f>IF(H9948&gt;0,VLOOKUP(H9948,'Account List'!B$4:C$65536,2,FALSE),"")</f>
        <v/>
      </c>
    </row>
    <row r="9949" spans="13:13" x14ac:dyDescent="0.2">
      <c r="M9949" s="14" t="str">
        <f>IF(H9949&gt;0,VLOOKUP(H9949,'Account List'!B$4:C$65536,2,FALSE),"")</f>
        <v/>
      </c>
    </row>
    <row r="9950" spans="13:13" x14ac:dyDescent="0.2">
      <c r="M9950" s="14" t="str">
        <f>IF(H9950&gt;0,VLOOKUP(H9950,'Account List'!B$4:C$65536,2,FALSE),"")</f>
        <v/>
      </c>
    </row>
    <row r="9951" spans="13:13" x14ac:dyDescent="0.2">
      <c r="M9951" s="14" t="str">
        <f>IF(H9951&gt;0,VLOOKUP(H9951,'Account List'!B$4:C$65536,2,FALSE),"")</f>
        <v/>
      </c>
    </row>
    <row r="9952" spans="13:13" x14ac:dyDescent="0.2">
      <c r="M9952" s="14" t="str">
        <f>IF(H9952&gt;0,VLOOKUP(H9952,'Account List'!B$4:C$65536,2,FALSE),"")</f>
        <v/>
      </c>
    </row>
    <row r="9953" spans="13:13" x14ac:dyDescent="0.2">
      <c r="M9953" s="14" t="str">
        <f>IF(H9953&gt;0,VLOOKUP(H9953,'Account List'!B$4:C$65536,2,FALSE),"")</f>
        <v/>
      </c>
    </row>
    <row r="9954" spans="13:13" x14ac:dyDescent="0.2">
      <c r="M9954" s="14" t="str">
        <f>IF(H9954&gt;0,VLOOKUP(H9954,'Account List'!B$4:C$65536,2,FALSE),"")</f>
        <v/>
      </c>
    </row>
    <row r="9955" spans="13:13" x14ac:dyDescent="0.2">
      <c r="M9955" s="14" t="str">
        <f>IF(H9955&gt;0,VLOOKUP(H9955,'Account List'!B$4:C$65536,2,FALSE),"")</f>
        <v/>
      </c>
    </row>
    <row r="9956" spans="13:13" x14ac:dyDescent="0.2">
      <c r="M9956" s="14" t="str">
        <f>IF(H9956&gt;0,VLOOKUP(H9956,'Account List'!B$4:C$65536,2,FALSE),"")</f>
        <v/>
      </c>
    </row>
    <row r="9957" spans="13:13" x14ac:dyDescent="0.2">
      <c r="M9957" s="14" t="str">
        <f>IF(H9957&gt;0,VLOOKUP(H9957,'Account List'!B$4:C$65536,2,FALSE),"")</f>
        <v/>
      </c>
    </row>
    <row r="9958" spans="13:13" x14ac:dyDescent="0.2">
      <c r="M9958" s="14" t="str">
        <f>IF(H9958&gt;0,VLOOKUP(H9958,'Account List'!B$4:C$65536,2,FALSE),"")</f>
        <v/>
      </c>
    </row>
    <row r="9959" spans="13:13" x14ac:dyDescent="0.2">
      <c r="M9959" s="14" t="str">
        <f>IF(H9959&gt;0,VLOOKUP(H9959,'Account List'!B$4:C$65536,2,FALSE),"")</f>
        <v/>
      </c>
    </row>
    <row r="9960" spans="13:13" x14ac:dyDescent="0.2">
      <c r="M9960" s="14" t="str">
        <f>IF(H9960&gt;0,VLOOKUP(H9960,'Account List'!B$4:C$65536,2,FALSE),"")</f>
        <v/>
      </c>
    </row>
    <row r="9961" spans="13:13" x14ac:dyDescent="0.2">
      <c r="M9961" s="14" t="str">
        <f>IF(H9961&gt;0,VLOOKUP(H9961,'Account List'!B$4:C$65536,2,FALSE),"")</f>
        <v/>
      </c>
    </row>
    <row r="9962" spans="13:13" x14ac:dyDescent="0.2">
      <c r="M9962" s="14" t="str">
        <f>IF(H9962&gt;0,VLOOKUP(H9962,'Account List'!B$4:C$65536,2,FALSE),"")</f>
        <v/>
      </c>
    </row>
    <row r="9963" spans="13:13" x14ac:dyDescent="0.2">
      <c r="M9963" s="14" t="str">
        <f>IF(H9963&gt;0,VLOOKUP(H9963,'Account List'!B$4:C$65536,2,FALSE),"")</f>
        <v/>
      </c>
    </row>
    <row r="9964" spans="13:13" x14ac:dyDescent="0.2">
      <c r="M9964" s="14" t="str">
        <f>IF(H9964&gt;0,VLOOKUP(H9964,'Account List'!B$4:C$65536,2,FALSE),"")</f>
        <v/>
      </c>
    </row>
    <row r="9965" spans="13:13" x14ac:dyDescent="0.2">
      <c r="M9965" s="14" t="str">
        <f>IF(H9965&gt;0,VLOOKUP(H9965,'Account List'!B$4:C$65536,2,FALSE),"")</f>
        <v/>
      </c>
    </row>
    <row r="9966" spans="13:13" x14ac:dyDescent="0.2">
      <c r="M9966" s="14" t="str">
        <f>IF(H9966&gt;0,VLOOKUP(H9966,'Account List'!B$4:C$65536,2,FALSE),"")</f>
        <v/>
      </c>
    </row>
    <row r="9967" spans="13:13" x14ac:dyDescent="0.2">
      <c r="M9967" s="14" t="str">
        <f>IF(H9967&gt;0,VLOOKUP(H9967,'Account List'!B$4:C$65536,2,FALSE),"")</f>
        <v/>
      </c>
    </row>
    <row r="9968" spans="13:13" x14ac:dyDescent="0.2">
      <c r="M9968" s="14" t="str">
        <f>IF(H9968&gt;0,VLOOKUP(H9968,'Account List'!B$4:C$65536,2,FALSE),"")</f>
        <v/>
      </c>
    </row>
    <row r="9969" spans="13:13" x14ac:dyDescent="0.2">
      <c r="M9969" s="14" t="str">
        <f>IF(H9969&gt;0,VLOOKUP(H9969,'Account List'!B$4:C$65536,2,FALSE),"")</f>
        <v/>
      </c>
    </row>
    <row r="9970" spans="13:13" x14ac:dyDescent="0.2">
      <c r="M9970" s="14" t="str">
        <f>IF(H9970&gt;0,VLOOKUP(H9970,'Account List'!B$4:C$65536,2,FALSE),"")</f>
        <v/>
      </c>
    </row>
    <row r="9971" spans="13:13" x14ac:dyDescent="0.2">
      <c r="M9971" s="14" t="str">
        <f>IF(H9971&gt;0,VLOOKUP(H9971,'Account List'!B$4:C$65536,2,FALSE),"")</f>
        <v/>
      </c>
    </row>
    <row r="9972" spans="13:13" x14ac:dyDescent="0.2">
      <c r="M9972" s="14" t="str">
        <f>IF(H9972&gt;0,VLOOKUP(H9972,'Account List'!B$4:C$65536,2,FALSE),"")</f>
        <v/>
      </c>
    </row>
    <row r="9973" spans="13:13" x14ac:dyDescent="0.2">
      <c r="M9973" s="14" t="str">
        <f>IF(H9973&gt;0,VLOOKUP(H9973,'Account List'!B$4:C$65536,2,FALSE),"")</f>
        <v/>
      </c>
    </row>
    <row r="9974" spans="13:13" x14ac:dyDescent="0.2">
      <c r="M9974" s="14" t="str">
        <f>IF(H9974&gt;0,VLOOKUP(H9974,'Account List'!B$4:C$65536,2,FALSE),"")</f>
        <v/>
      </c>
    </row>
    <row r="9975" spans="13:13" x14ac:dyDescent="0.2">
      <c r="M9975" s="14" t="str">
        <f>IF(H9975&gt;0,VLOOKUP(H9975,'Account List'!B$4:C$65536,2,FALSE),"")</f>
        <v/>
      </c>
    </row>
    <row r="9976" spans="13:13" x14ac:dyDescent="0.2">
      <c r="M9976" s="14" t="str">
        <f>IF(H9976&gt;0,VLOOKUP(H9976,'Account List'!B$4:C$65536,2,FALSE),"")</f>
        <v/>
      </c>
    </row>
    <row r="9977" spans="13:13" x14ac:dyDescent="0.2">
      <c r="M9977" s="14" t="str">
        <f>IF(H9977&gt;0,VLOOKUP(H9977,'Account List'!B$4:C$65536,2,FALSE),"")</f>
        <v/>
      </c>
    </row>
    <row r="9978" spans="13:13" x14ac:dyDescent="0.2">
      <c r="M9978" s="14" t="str">
        <f>IF(H9978&gt;0,VLOOKUP(H9978,'Account List'!B$4:C$65536,2,FALSE),"")</f>
        <v/>
      </c>
    </row>
    <row r="9979" spans="13:13" x14ac:dyDescent="0.2">
      <c r="M9979" s="14" t="str">
        <f>IF(H9979&gt;0,VLOOKUP(H9979,'Account List'!B$4:C$65536,2,FALSE),"")</f>
        <v/>
      </c>
    </row>
    <row r="9980" spans="13:13" x14ac:dyDescent="0.2">
      <c r="M9980" s="14" t="str">
        <f>IF(H9980&gt;0,VLOOKUP(H9980,'Account List'!B$4:C$65536,2,FALSE),"")</f>
        <v/>
      </c>
    </row>
    <row r="9981" spans="13:13" x14ac:dyDescent="0.2">
      <c r="M9981" s="14" t="str">
        <f>IF(H9981&gt;0,VLOOKUP(H9981,'Account List'!B$4:C$65536,2,FALSE),"")</f>
        <v/>
      </c>
    </row>
    <row r="9982" spans="13:13" x14ac:dyDescent="0.2">
      <c r="M9982" s="14" t="str">
        <f>IF(H9982&gt;0,VLOOKUP(H9982,'Account List'!B$4:C$65536,2,FALSE),"")</f>
        <v/>
      </c>
    </row>
    <row r="9983" spans="13:13" x14ac:dyDescent="0.2">
      <c r="M9983" s="14" t="str">
        <f>IF(H9983&gt;0,VLOOKUP(H9983,'Account List'!B$4:C$65536,2,FALSE),"")</f>
        <v/>
      </c>
    </row>
    <row r="9984" spans="13:13" x14ac:dyDescent="0.2">
      <c r="M9984" s="14" t="str">
        <f>IF(H9984&gt;0,VLOOKUP(H9984,'Account List'!B$4:C$65536,2,FALSE),"")</f>
        <v/>
      </c>
    </row>
    <row r="9985" spans="13:13" x14ac:dyDescent="0.2">
      <c r="M9985" s="14" t="str">
        <f>IF(H9985&gt;0,VLOOKUP(H9985,'Account List'!B$4:C$65536,2,FALSE),"")</f>
        <v/>
      </c>
    </row>
    <row r="9986" spans="13:13" x14ac:dyDescent="0.2">
      <c r="M9986" s="14" t="str">
        <f>IF(H9986&gt;0,VLOOKUP(H9986,'Account List'!B$4:C$65536,2,FALSE),"")</f>
        <v/>
      </c>
    </row>
    <row r="9987" spans="13:13" x14ac:dyDescent="0.2">
      <c r="M9987" s="14" t="str">
        <f>IF(H9987&gt;0,VLOOKUP(H9987,'Account List'!B$4:C$65536,2,FALSE),"")</f>
        <v/>
      </c>
    </row>
    <row r="9988" spans="13:13" x14ac:dyDescent="0.2">
      <c r="M9988" s="14" t="str">
        <f>IF(H9988&gt;0,VLOOKUP(H9988,'Account List'!B$4:C$65536,2,FALSE),"")</f>
        <v/>
      </c>
    </row>
    <row r="9989" spans="13:13" x14ac:dyDescent="0.2">
      <c r="M9989" s="14" t="str">
        <f>IF(H9989&gt;0,VLOOKUP(H9989,'Account List'!B$4:C$65536,2,FALSE),"")</f>
        <v/>
      </c>
    </row>
    <row r="9990" spans="13:13" x14ac:dyDescent="0.2">
      <c r="M9990" s="14" t="str">
        <f>IF(H9990&gt;0,VLOOKUP(H9990,'Account List'!B$4:C$65536,2,FALSE),"")</f>
        <v/>
      </c>
    </row>
    <row r="9991" spans="13:13" x14ac:dyDescent="0.2">
      <c r="M9991" s="14" t="str">
        <f>IF(H9991&gt;0,VLOOKUP(H9991,'Account List'!B$4:C$65536,2,FALSE),"")</f>
        <v/>
      </c>
    </row>
    <row r="9992" spans="13:13" x14ac:dyDescent="0.2">
      <c r="M9992" s="14" t="str">
        <f>IF(H9992&gt;0,VLOOKUP(H9992,'Account List'!B$4:C$65536,2,FALSE),"")</f>
        <v/>
      </c>
    </row>
    <row r="9993" spans="13:13" x14ac:dyDescent="0.2">
      <c r="M9993" s="14" t="str">
        <f>IF(H9993&gt;0,VLOOKUP(H9993,'Account List'!B$4:C$65536,2,FALSE),"")</f>
        <v/>
      </c>
    </row>
    <row r="9994" spans="13:13" x14ac:dyDescent="0.2">
      <c r="M9994" s="14" t="str">
        <f>IF(H9994&gt;0,VLOOKUP(H9994,'Account List'!B$4:C$65536,2,FALSE),"")</f>
        <v/>
      </c>
    </row>
    <row r="9995" spans="13:13" x14ac:dyDescent="0.2">
      <c r="M9995" s="14" t="str">
        <f>IF(H9995&gt;0,VLOOKUP(H9995,'Account List'!B$4:C$65536,2,FALSE),"")</f>
        <v/>
      </c>
    </row>
    <row r="9996" spans="13:13" x14ac:dyDescent="0.2">
      <c r="M9996" s="14" t="str">
        <f>IF(H9996&gt;0,VLOOKUP(H9996,'Account List'!B$4:C$65536,2,FALSE),"")</f>
        <v/>
      </c>
    </row>
    <row r="9997" spans="13:13" x14ac:dyDescent="0.2">
      <c r="M9997" s="14" t="str">
        <f>IF(H9997&gt;0,VLOOKUP(H9997,'Account List'!B$4:C$65536,2,FALSE),"")</f>
        <v/>
      </c>
    </row>
    <row r="9998" spans="13:13" x14ac:dyDescent="0.2">
      <c r="M9998" s="14" t="str">
        <f>IF(H9998&gt;0,VLOOKUP(H9998,'Account List'!B$4:C$65536,2,FALSE),"")</f>
        <v/>
      </c>
    </row>
    <row r="9999" spans="13:13" x14ac:dyDescent="0.2">
      <c r="M9999" s="14" t="str">
        <f>IF(H9999&gt;0,VLOOKUP(H9999,'Account List'!B$4:C$65536,2,FALSE),"")</f>
        <v/>
      </c>
    </row>
    <row r="10000" spans="13:13" x14ac:dyDescent="0.2">
      <c r="M10000" s="14" t="str">
        <f>IF(H10000&gt;0,VLOOKUP(H10000,'Account List'!B$4:C$65536,2,FALSE),"")</f>
        <v/>
      </c>
    </row>
    <row r="10001" spans="13:13" x14ac:dyDescent="0.2">
      <c r="M10001" s="14" t="str">
        <f>IF(H10001&gt;0,VLOOKUP(H10001,'Account List'!B$4:C$65536,2,FALSE),"")</f>
        <v/>
      </c>
    </row>
    <row r="10002" spans="13:13" x14ac:dyDescent="0.2">
      <c r="M10002" s="14" t="str">
        <f>IF(H10002&gt;0,VLOOKUP(H10002,'Account List'!B$4:C$65536,2,FALSE),"")</f>
        <v/>
      </c>
    </row>
    <row r="10003" spans="13:13" x14ac:dyDescent="0.2">
      <c r="M10003" s="14" t="str">
        <f>IF(H10003&gt;0,VLOOKUP(H10003,'Account List'!B$4:C$65536,2,FALSE),"")</f>
        <v/>
      </c>
    </row>
    <row r="10004" spans="13:13" x14ac:dyDescent="0.2">
      <c r="M10004" s="14" t="str">
        <f>IF(H10004&gt;0,VLOOKUP(H10004,'Account List'!B$4:C$65536,2,FALSE),"")</f>
        <v/>
      </c>
    </row>
    <row r="10005" spans="13:13" x14ac:dyDescent="0.2">
      <c r="M10005" s="14" t="str">
        <f>IF(H10005&gt;0,VLOOKUP(H10005,'Account List'!B$4:C$65536,2,FALSE),"")</f>
        <v/>
      </c>
    </row>
    <row r="10006" spans="13:13" x14ac:dyDescent="0.2">
      <c r="M10006" s="14" t="str">
        <f>IF(H10006&gt;0,VLOOKUP(H10006,'Account List'!B$4:C$65536,2,FALSE),"")</f>
        <v/>
      </c>
    </row>
    <row r="10007" spans="13:13" x14ac:dyDescent="0.2">
      <c r="M10007" s="14" t="str">
        <f>IF(H10007&gt;0,VLOOKUP(H10007,'Account List'!B$4:C$65536,2,FALSE),"")</f>
        <v/>
      </c>
    </row>
    <row r="10008" spans="13:13" x14ac:dyDescent="0.2">
      <c r="M10008" s="14" t="str">
        <f>IF(H10008&gt;0,VLOOKUP(H10008,'Account List'!B$4:C$65536,2,FALSE),"")</f>
        <v/>
      </c>
    </row>
    <row r="10009" spans="13:13" x14ac:dyDescent="0.2">
      <c r="M10009" s="14" t="str">
        <f>IF(H10009&gt;0,VLOOKUP(H10009,'Account List'!B$4:C$65536,2,FALSE),"")</f>
        <v/>
      </c>
    </row>
    <row r="10010" spans="13:13" x14ac:dyDescent="0.2">
      <c r="M10010" s="14" t="str">
        <f>IF(H10010&gt;0,VLOOKUP(H10010,'Account List'!B$4:C$65536,2,FALSE),"")</f>
        <v/>
      </c>
    </row>
    <row r="10011" spans="13:13" x14ac:dyDescent="0.2">
      <c r="M10011" s="14" t="str">
        <f>IF(H10011&gt;0,VLOOKUP(H10011,'Account List'!B$4:C$65536,2,FALSE),"")</f>
        <v/>
      </c>
    </row>
    <row r="10012" spans="13:13" x14ac:dyDescent="0.2">
      <c r="M10012" s="14" t="str">
        <f>IF(H10012&gt;0,VLOOKUP(H10012,'Account List'!B$4:C$65536,2,FALSE),"")</f>
        <v/>
      </c>
    </row>
    <row r="10013" spans="13:13" x14ac:dyDescent="0.2">
      <c r="M10013" s="14" t="str">
        <f>IF(H10013&gt;0,VLOOKUP(H10013,'Account List'!B$4:C$65536,2,FALSE),"")</f>
        <v/>
      </c>
    </row>
    <row r="10014" spans="13:13" x14ac:dyDescent="0.2">
      <c r="M10014" s="14" t="str">
        <f>IF(H10014&gt;0,VLOOKUP(H10014,'Account List'!B$4:C$65536,2,FALSE),"")</f>
        <v/>
      </c>
    </row>
    <row r="10015" spans="13:13" x14ac:dyDescent="0.2">
      <c r="M10015" s="14" t="str">
        <f>IF(H10015&gt;0,VLOOKUP(H10015,'Account List'!B$4:C$65536,2,FALSE),"")</f>
        <v/>
      </c>
    </row>
    <row r="10016" spans="13:13" x14ac:dyDescent="0.2">
      <c r="M10016" s="14" t="str">
        <f>IF(H10016&gt;0,VLOOKUP(H10016,'Account List'!B$4:C$65536,2,FALSE),"")</f>
        <v/>
      </c>
    </row>
    <row r="10017" spans="13:13" x14ac:dyDescent="0.2">
      <c r="M10017" s="14" t="str">
        <f>IF(H10017&gt;0,VLOOKUP(H10017,'Account List'!B$4:C$65536,2,FALSE),"")</f>
        <v/>
      </c>
    </row>
    <row r="10018" spans="13:13" x14ac:dyDescent="0.2">
      <c r="M10018" s="14" t="str">
        <f>IF(H10018&gt;0,VLOOKUP(H10018,'Account List'!B$4:C$65536,2,FALSE),"")</f>
        <v/>
      </c>
    </row>
    <row r="10019" spans="13:13" x14ac:dyDescent="0.2">
      <c r="M10019" s="14" t="str">
        <f>IF(H10019&gt;0,VLOOKUP(H10019,'Account List'!B$4:C$65536,2,FALSE),"")</f>
        <v/>
      </c>
    </row>
    <row r="10020" spans="13:13" x14ac:dyDescent="0.2">
      <c r="M10020" s="14" t="str">
        <f>IF(H10020&gt;0,VLOOKUP(H10020,'Account List'!B$4:C$65536,2,FALSE),"")</f>
        <v/>
      </c>
    </row>
    <row r="10021" spans="13:13" x14ac:dyDescent="0.2">
      <c r="M10021" s="14" t="str">
        <f>IF(H10021&gt;0,VLOOKUP(H10021,'Account List'!B$4:C$65536,2,FALSE),"")</f>
        <v/>
      </c>
    </row>
    <row r="10022" spans="13:13" x14ac:dyDescent="0.2">
      <c r="M10022" s="14" t="str">
        <f>IF(H10022&gt;0,VLOOKUP(H10022,'Account List'!B$4:C$65536,2,FALSE),"")</f>
        <v/>
      </c>
    </row>
    <row r="10023" spans="13:13" x14ac:dyDescent="0.2">
      <c r="M10023" s="14" t="str">
        <f>IF(H10023&gt;0,VLOOKUP(H10023,'Account List'!B$4:C$65536,2,FALSE),"")</f>
        <v/>
      </c>
    </row>
    <row r="10024" spans="13:13" x14ac:dyDescent="0.2">
      <c r="M10024" s="14" t="str">
        <f>IF(H10024&gt;0,VLOOKUP(H10024,'Account List'!B$4:C$65536,2,FALSE),"")</f>
        <v/>
      </c>
    </row>
    <row r="10025" spans="13:13" x14ac:dyDescent="0.2">
      <c r="M10025" s="14" t="str">
        <f>IF(H10025&gt;0,VLOOKUP(H10025,'Account List'!B$4:C$65536,2,FALSE),"")</f>
        <v/>
      </c>
    </row>
    <row r="10026" spans="13:13" x14ac:dyDescent="0.2">
      <c r="M10026" s="14" t="str">
        <f>IF(H10026&gt;0,VLOOKUP(H10026,'Account List'!B$4:C$65536,2,FALSE),"")</f>
        <v/>
      </c>
    </row>
    <row r="10027" spans="13:13" x14ac:dyDescent="0.2">
      <c r="M10027" s="14" t="str">
        <f>IF(H10027&gt;0,VLOOKUP(H10027,'Account List'!B$4:C$65536,2,FALSE),"")</f>
        <v/>
      </c>
    </row>
    <row r="10028" spans="13:13" x14ac:dyDescent="0.2">
      <c r="M10028" s="14" t="str">
        <f>IF(H10028&gt;0,VLOOKUP(H10028,'Account List'!B$4:C$65536,2,FALSE),"")</f>
        <v/>
      </c>
    </row>
    <row r="10029" spans="13:13" x14ac:dyDescent="0.2">
      <c r="M10029" s="14" t="str">
        <f>IF(H10029&gt;0,VLOOKUP(H10029,'Account List'!B$4:C$65536,2,FALSE),"")</f>
        <v/>
      </c>
    </row>
    <row r="10030" spans="13:13" x14ac:dyDescent="0.2">
      <c r="M10030" s="14" t="str">
        <f>IF(H10030&gt;0,VLOOKUP(H10030,'Account List'!B$4:C$65536,2,FALSE),"")</f>
        <v/>
      </c>
    </row>
    <row r="10031" spans="13:13" x14ac:dyDescent="0.2">
      <c r="M10031" s="14" t="str">
        <f>IF(H10031&gt;0,VLOOKUP(H10031,'Account List'!B$4:C$65536,2,FALSE),"")</f>
        <v/>
      </c>
    </row>
    <row r="10032" spans="13:13" x14ac:dyDescent="0.2">
      <c r="M10032" s="14" t="str">
        <f>IF(H10032&gt;0,VLOOKUP(H10032,'Account List'!B$4:C$65536,2,FALSE),"")</f>
        <v/>
      </c>
    </row>
    <row r="10033" spans="13:13" x14ac:dyDescent="0.2">
      <c r="M10033" s="14" t="str">
        <f>IF(H10033&gt;0,VLOOKUP(H10033,'Account List'!B$4:C$65536,2,FALSE),"")</f>
        <v/>
      </c>
    </row>
    <row r="10034" spans="13:13" x14ac:dyDescent="0.2">
      <c r="M10034" s="14" t="str">
        <f>IF(H10034&gt;0,VLOOKUP(H10034,'Account List'!B$4:C$65536,2,FALSE),"")</f>
        <v/>
      </c>
    </row>
    <row r="10035" spans="13:13" x14ac:dyDescent="0.2">
      <c r="M10035" s="14" t="str">
        <f>IF(H10035&gt;0,VLOOKUP(H10035,'Account List'!B$4:C$65536,2,FALSE),"")</f>
        <v/>
      </c>
    </row>
    <row r="10036" spans="13:13" x14ac:dyDescent="0.2">
      <c r="M10036" s="14" t="str">
        <f>IF(H10036&gt;0,VLOOKUP(H10036,'Account List'!B$4:C$65536,2,FALSE),"")</f>
        <v/>
      </c>
    </row>
    <row r="10037" spans="13:13" x14ac:dyDescent="0.2">
      <c r="M10037" s="14" t="str">
        <f>IF(H10037&gt;0,VLOOKUP(H10037,'Account List'!B$4:C$65536,2,FALSE),"")</f>
        <v/>
      </c>
    </row>
    <row r="10038" spans="13:13" x14ac:dyDescent="0.2">
      <c r="M10038" s="14" t="str">
        <f>IF(H10038&gt;0,VLOOKUP(H10038,'Account List'!B$4:C$65536,2,FALSE),"")</f>
        <v/>
      </c>
    </row>
    <row r="10039" spans="13:13" x14ac:dyDescent="0.2">
      <c r="M10039" s="14" t="str">
        <f>IF(H10039&gt;0,VLOOKUP(H10039,'Account List'!B$4:C$65536,2,FALSE),"")</f>
        <v/>
      </c>
    </row>
    <row r="10040" spans="13:13" x14ac:dyDescent="0.2">
      <c r="M10040" s="14" t="str">
        <f>IF(H10040&gt;0,VLOOKUP(H10040,'Account List'!B$4:C$65536,2,FALSE),"")</f>
        <v/>
      </c>
    </row>
    <row r="10041" spans="13:13" x14ac:dyDescent="0.2">
      <c r="M10041" s="14" t="str">
        <f>IF(H10041&gt;0,VLOOKUP(H10041,'Account List'!B$4:C$65536,2,FALSE),"")</f>
        <v/>
      </c>
    </row>
    <row r="10042" spans="13:13" x14ac:dyDescent="0.2">
      <c r="M10042" s="14" t="str">
        <f>IF(H10042&gt;0,VLOOKUP(H10042,'Account List'!B$4:C$65536,2,FALSE),"")</f>
        <v/>
      </c>
    </row>
    <row r="10043" spans="13:13" x14ac:dyDescent="0.2">
      <c r="M10043" s="14" t="str">
        <f>IF(H10043&gt;0,VLOOKUP(H10043,'Account List'!B$4:C$65536,2,FALSE),"")</f>
        <v/>
      </c>
    </row>
    <row r="10044" spans="13:13" x14ac:dyDescent="0.2">
      <c r="M10044" s="14" t="str">
        <f>IF(H10044&gt;0,VLOOKUP(H10044,'Account List'!B$4:C$65536,2,FALSE),"")</f>
        <v/>
      </c>
    </row>
    <row r="10045" spans="13:13" x14ac:dyDescent="0.2">
      <c r="M10045" s="14" t="str">
        <f>IF(H10045&gt;0,VLOOKUP(H10045,'Account List'!B$4:C$65536,2,FALSE),"")</f>
        <v/>
      </c>
    </row>
    <row r="10046" spans="13:13" x14ac:dyDescent="0.2">
      <c r="M10046" s="14" t="str">
        <f>IF(H10046&gt;0,VLOOKUP(H10046,'Account List'!B$4:C$65536,2,FALSE),"")</f>
        <v/>
      </c>
    </row>
    <row r="10047" spans="13:13" x14ac:dyDescent="0.2">
      <c r="M10047" s="14" t="str">
        <f>IF(H10047&gt;0,VLOOKUP(H10047,'Account List'!B$4:C$65536,2,FALSE),"")</f>
        <v/>
      </c>
    </row>
    <row r="10048" spans="13:13" x14ac:dyDescent="0.2">
      <c r="M10048" s="14" t="str">
        <f>IF(H10048&gt;0,VLOOKUP(H10048,'Account List'!B$4:C$65536,2,FALSE),"")</f>
        <v/>
      </c>
    </row>
    <row r="10049" spans="13:13" x14ac:dyDescent="0.2">
      <c r="M10049" s="14" t="str">
        <f>IF(H10049&gt;0,VLOOKUP(H10049,'Account List'!B$4:C$65536,2,FALSE),"")</f>
        <v/>
      </c>
    </row>
    <row r="10050" spans="13:13" x14ac:dyDescent="0.2">
      <c r="M10050" s="14" t="str">
        <f>IF(H10050&gt;0,VLOOKUP(H10050,'Account List'!B$4:C$65536,2,FALSE),"")</f>
        <v/>
      </c>
    </row>
    <row r="10051" spans="13:13" x14ac:dyDescent="0.2">
      <c r="M10051" s="14" t="str">
        <f>IF(H10051&gt;0,VLOOKUP(H10051,'Account List'!B$4:C$65536,2,FALSE),"")</f>
        <v/>
      </c>
    </row>
    <row r="10052" spans="13:13" x14ac:dyDescent="0.2">
      <c r="M10052" s="14" t="str">
        <f>IF(H10052&gt;0,VLOOKUP(H10052,'Account List'!B$4:C$65536,2,FALSE),"")</f>
        <v/>
      </c>
    </row>
    <row r="10053" spans="13:13" x14ac:dyDescent="0.2">
      <c r="M10053" s="14" t="str">
        <f>IF(H10053&gt;0,VLOOKUP(H10053,'Account List'!B$4:C$65536,2,FALSE),"")</f>
        <v/>
      </c>
    </row>
    <row r="10054" spans="13:13" x14ac:dyDescent="0.2">
      <c r="M10054" s="14" t="str">
        <f>IF(H10054&gt;0,VLOOKUP(H10054,'Account List'!B$4:C$65536,2,FALSE),"")</f>
        <v/>
      </c>
    </row>
    <row r="10055" spans="13:13" x14ac:dyDescent="0.2">
      <c r="M10055" s="14" t="str">
        <f>IF(H10055&gt;0,VLOOKUP(H10055,'Account List'!B$4:C$65536,2,FALSE),"")</f>
        <v/>
      </c>
    </row>
    <row r="10056" spans="13:13" x14ac:dyDescent="0.2">
      <c r="M10056" s="14" t="str">
        <f>IF(H10056&gt;0,VLOOKUP(H10056,'Account List'!B$4:C$65536,2,FALSE),"")</f>
        <v/>
      </c>
    </row>
    <row r="10057" spans="13:13" x14ac:dyDescent="0.2">
      <c r="M10057" s="14" t="str">
        <f>IF(H10057&gt;0,VLOOKUP(H10057,'Account List'!B$4:C$65536,2,FALSE),"")</f>
        <v/>
      </c>
    </row>
    <row r="10058" spans="13:13" x14ac:dyDescent="0.2">
      <c r="M10058" s="14" t="str">
        <f>IF(H10058&gt;0,VLOOKUP(H10058,'Account List'!B$4:C$65536,2,FALSE),"")</f>
        <v/>
      </c>
    </row>
    <row r="10059" spans="13:13" x14ac:dyDescent="0.2">
      <c r="M10059" s="14" t="str">
        <f>IF(H10059&gt;0,VLOOKUP(H10059,'Account List'!B$4:C$65536,2,FALSE),"")</f>
        <v/>
      </c>
    </row>
    <row r="10060" spans="13:13" x14ac:dyDescent="0.2">
      <c r="M10060" s="14" t="str">
        <f>IF(H10060&gt;0,VLOOKUP(H10060,'Account List'!B$4:C$65536,2,FALSE),"")</f>
        <v/>
      </c>
    </row>
    <row r="10061" spans="13:13" x14ac:dyDescent="0.2">
      <c r="M10061" s="14" t="str">
        <f>IF(H10061&gt;0,VLOOKUP(H10061,'Account List'!B$4:C$65536,2,FALSE),"")</f>
        <v/>
      </c>
    </row>
    <row r="10062" spans="13:13" x14ac:dyDescent="0.2">
      <c r="M10062" s="14" t="str">
        <f>IF(H10062&gt;0,VLOOKUP(H10062,'Account List'!B$4:C$65536,2,FALSE),"")</f>
        <v/>
      </c>
    </row>
    <row r="10063" spans="13:13" x14ac:dyDescent="0.2">
      <c r="M10063" s="14" t="str">
        <f>IF(H10063&gt;0,VLOOKUP(H10063,'Account List'!B$4:C$65536,2,FALSE),"")</f>
        <v/>
      </c>
    </row>
    <row r="10064" spans="13:13" x14ac:dyDescent="0.2">
      <c r="M10064" s="14" t="str">
        <f>IF(H10064&gt;0,VLOOKUP(H10064,'Account List'!B$4:C$65536,2,FALSE),"")</f>
        <v/>
      </c>
    </row>
    <row r="10065" spans="13:13" x14ac:dyDescent="0.2">
      <c r="M10065" s="14" t="str">
        <f>IF(H10065&gt;0,VLOOKUP(H10065,'Account List'!B$4:C$65536,2,FALSE),"")</f>
        <v/>
      </c>
    </row>
    <row r="10066" spans="13:13" x14ac:dyDescent="0.2">
      <c r="M10066" s="14" t="str">
        <f>IF(H10066&gt;0,VLOOKUP(H10066,'Account List'!B$4:C$65536,2,FALSE),"")</f>
        <v/>
      </c>
    </row>
    <row r="10067" spans="13:13" x14ac:dyDescent="0.2">
      <c r="M10067" s="14" t="str">
        <f>IF(H10067&gt;0,VLOOKUP(H10067,'Account List'!B$4:C$65536,2,FALSE),"")</f>
        <v/>
      </c>
    </row>
    <row r="10068" spans="13:13" x14ac:dyDescent="0.2">
      <c r="M10068" s="14" t="str">
        <f>IF(H10068&gt;0,VLOOKUP(H10068,'Account List'!B$4:C$65536,2,FALSE),"")</f>
        <v/>
      </c>
    </row>
    <row r="10069" spans="13:13" x14ac:dyDescent="0.2">
      <c r="M10069" s="14" t="str">
        <f>IF(H10069&gt;0,VLOOKUP(H10069,'Account List'!B$4:C$65536,2,FALSE),"")</f>
        <v/>
      </c>
    </row>
    <row r="10070" spans="13:13" x14ac:dyDescent="0.2">
      <c r="M10070" s="14" t="str">
        <f>IF(H10070&gt;0,VLOOKUP(H10070,'Account List'!B$4:C$65536,2,FALSE),"")</f>
        <v/>
      </c>
    </row>
    <row r="10071" spans="13:13" x14ac:dyDescent="0.2">
      <c r="M10071" s="14" t="str">
        <f>IF(H10071&gt;0,VLOOKUP(H10071,'Account List'!B$4:C$65536,2,FALSE),"")</f>
        <v/>
      </c>
    </row>
    <row r="10072" spans="13:13" x14ac:dyDescent="0.2">
      <c r="M10072" s="14" t="str">
        <f>IF(H10072&gt;0,VLOOKUP(H10072,'Account List'!B$4:C$65536,2,FALSE),"")</f>
        <v/>
      </c>
    </row>
    <row r="10073" spans="13:13" x14ac:dyDescent="0.2">
      <c r="M10073" s="14" t="str">
        <f>IF(H10073&gt;0,VLOOKUP(H10073,'Account List'!B$4:C$65536,2,FALSE),"")</f>
        <v/>
      </c>
    </row>
    <row r="10074" spans="13:13" x14ac:dyDescent="0.2">
      <c r="M10074" s="14" t="str">
        <f>IF(H10074&gt;0,VLOOKUP(H10074,'Account List'!B$4:C$65536,2,FALSE),"")</f>
        <v/>
      </c>
    </row>
    <row r="10075" spans="13:13" x14ac:dyDescent="0.2">
      <c r="M10075" s="14" t="str">
        <f>IF(H10075&gt;0,VLOOKUP(H10075,'Account List'!B$4:C$65536,2,FALSE),"")</f>
        <v/>
      </c>
    </row>
    <row r="10076" spans="13:13" x14ac:dyDescent="0.2">
      <c r="M10076" s="14" t="str">
        <f>IF(H10076&gt;0,VLOOKUP(H10076,'Account List'!B$4:C$65536,2,FALSE),"")</f>
        <v/>
      </c>
    </row>
    <row r="10077" spans="13:13" x14ac:dyDescent="0.2">
      <c r="M10077" s="14" t="str">
        <f>IF(H10077&gt;0,VLOOKUP(H10077,'Account List'!B$4:C$65536,2,FALSE),"")</f>
        <v/>
      </c>
    </row>
    <row r="10078" spans="13:13" x14ac:dyDescent="0.2">
      <c r="M10078" s="14" t="str">
        <f>IF(H10078&gt;0,VLOOKUP(H10078,'Account List'!B$4:C$65536,2,FALSE),"")</f>
        <v/>
      </c>
    </row>
    <row r="10079" spans="13:13" x14ac:dyDescent="0.2">
      <c r="M10079" s="14" t="str">
        <f>IF(H10079&gt;0,VLOOKUP(H10079,'Account List'!B$4:C$65536,2,FALSE),"")</f>
        <v/>
      </c>
    </row>
    <row r="10080" spans="13:13" x14ac:dyDescent="0.2">
      <c r="M10080" s="14" t="str">
        <f>IF(H10080&gt;0,VLOOKUP(H10080,'Account List'!B$4:C$65536,2,FALSE),"")</f>
        <v/>
      </c>
    </row>
    <row r="10081" spans="13:13" x14ac:dyDescent="0.2">
      <c r="M10081" s="14" t="str">
        <f>IF(H10081&gt;0,VLOOKUP(H10081,'Account List'!B$4:C$65536,2,FALSE),"")</f>
        <v/>
      </c>
    </row>
    <row r="10082" spans="13:13" x14ac:dyDescent="0.2">
      <c r="M10082" s="14" t="str">
        <f>IF(H10082&gt;0,VLOOKUP(H10082,'Account List'!B$4:C$65536,2,FALSE),"")</f>
        <v/>
      </c>
    </row>
    <row r="10083" spans="13:13" x14ac:dyDescent="0.2">
      <c r="M10083" s="14" t="str">
        <f>IF(H10083&gt;0,VLOOKUP(H10083,'Account List'!B$4:C$65536,2,FALSE),"")</f>
        <v/>
      </c>
    </row>
    <row r="10084" spans="13:13" x14ac:dyDescent="0.2">
      <c r="M10084" s="14" t="str">
        <f>IF(H10084&gt;0,VLOOKUP(H10084,'Account List'!B$4:C$65536,2,FALSE),"")</f>
        <v/>
      </c>
    </row>
    <row r="10085" spans="13:13" x14ac:dyDescent="0.2">
      <c r="M10085" s="14" t="str">
        <f>IF(H10085&gt;0,VLOOKUP(H10085,'Account List'!B$4:C$65536,2,FALSE),"")</f>
        <v/>
      </c>
    </row>
    <row r="10086" spans="13:13" x14ac:dyDescent="0.2">
      <c r="M10086" s="14" t="str">
        <f>IF(H10086&gt;0,VLOOKUP(H10086,'Account List'!B$4:C$65536,2,FALSE),"")</f>
        <v/>
      </c>
    </row>
    <row r="10087" spans="13:13" x14ac:dyDescent="0.2">
      <c r="M10087" s="14" t="str">
        <f>IF(H10087&gt;0,VLOOKUP(H10087,'Account List'!B$4:C$65536,2,FALSE),"")</f>
        <v/>
      </c>
    </row>
    <row r="10088" spans="13:13" x14ac:dyDescent="0.2">
      <c r="M10088" s="14" t="str">
        <f>IF(H10088&gt;0,VLOOKUP(H10088,'Account List'!B$4:C$65536,2,FALSE),"")</f>
        <v/>
      </c>
    </row>
    <row r="10089" spans="13:13" x14ac:dyDescent="0.2">
      <c r="M10089" s="14" t="str">
        <f>IF(H10089&gt;0,VLOOKUP(H10089,'Account List'!B$4:C$65536,2,FALSE),"")</f>
        <v/>
      </c>
    </row>
    <row r="10090" spans="13:13" x14ac:dyDescent="0.2">
      <c r="M10090" s="14" t="str">
        <f>IF(H10090&gt;0,VLOOKUP(H10090,'Account List'!B$4:C$65536,2,FALSE),"")</f>
        <v/>
      </c>
    </row>
    <row r="10091" spans="13:13" x14ac:dyDescent="0.2">
      <c r="M10091" s="14" t="str">
        <f>IF(H10091&gt;0,VLOOKUP(H10091,'Account List'!B$4:C$65536,2,FALSE),"")</f>
        <v/>
      </c>
    </row>
    <row r="10092" spans="13:13" x14ac:dyDescent="0.2">
      <c r="M10092" s="14" t="str">
        <f>IF(H10092&gt;0,VLOOKUP(H10092,'Account List'!B$4:C$65536,2,FALSE),"")</f>
        <v/>
      </c>
    </row>
    <row r="10093" spans="13:13" x14ac:dyDescent="0.2">
      <c r="M10093" s="14" t="str">
        <f>IF(H10093&gt;0,VLOOKUP(H10093,'Account List'!B$4:C$65536,2,FALSE),"")</f>
        <v/>
      </c>
    </row>
    <row r="10094" spans="13:13" x14ac:dyDescent="0.2">
      <c r="M10094" s="14" t="str">
        <f>IF(H10094&gt;0,VLOOKUP(H10094,'Account List'!B$4:C$65536,2,FALSE),"")</f>
        <v/>
      </c>
    </row>
    <row r="10095" spans="13:13" x14ac:dyDescent="0.2">
      <c r="M10095" s="14" t="str">
        <f>IF(H10095&gt;0,VLOOKUP(H10095,'Account List'!B$4:C$65536,2,FALSE),"")</f>
        <v/>
      </c>
    </row>
    <row r="10096" spans="13:13" x14ac:dyDescent="0.2">
      <c r="M10096" s="14" t="str">
        <f>IF(H10096&gt;0,VLOOKUP(H10096,'Account List'!B$4:C$65536,2,FALSE),"")</f>
        <v/>
      </c>
    </row>
    <row r="10097" spans="13:13" x14ac:dyDescent="0.2">
      <c r="M10097" s="14" t="str">
        <f>IF(H10097&gt;0,VLOOKUP(H10097,'Account List'!B$4:C$65536,2,FALSE),"")</f>
        <v/>
      </c>
    </row>
    <row r="10098" spans="13:13" x14ac:dyDescent="0.2">
      <c r="M10098" s="14" t="str">
        <f>IF(H10098&gt;0,VLOOKUP(H10098,'Account List'!B$4:C$65536,2,FALSE),"")</f>
        <v/>
      </c>
    </row>
    <row r="10099" spans="13:13" x14ac:dyDescent="0.2">
      <c r="M10099" s="14" t="str">
        <f>IF(H10099&gt;0,VLOOKUP(H10099,'Account List'!B$4:C$65536,2,FALSE),"")</f>
        <v/>
      </c>
    </row>
    <row r="10100" spans="13:13" x14ac:dyDescent="0.2">
      <c r="M10100" s="14" t="str">
        <f>IF(H10100&gt;0,VLOOKUP(H10100,'Account List'!B$4:C$65536,2,FALSE),"")</f>
        <v/>
      </c>
    </row>
    <row r="10101" spans="13:13" x14ac:dyDescent="0.2">
      <c r="M10101" s="14" t="str">
        <f>IF(H10101&gt;0,VLOOKUP(H10101,'Account List'!B$4:C$65536,2,FALSE),"")</f>
        <v/>
      </c>
    </row>
    <row r="10102" spans="13:13" x14ac:dyDescent="0.2">
      <c r="M10102" s="14" t="str">
        <f>IF(H10102&gt;0,VLOOKUP(H10102,'Account List'!B$4:C$65536,2,FALSE),"")</f>
        <v/>
      </c>
    </row>
    <row r="10103" spans="13:13" x14ac:dyDescent="0.2">
      <c r="M10103" s="14" t="str">
        <f>IF(H10103&gt;0,VLOOKUP(H10103,'Account List'!B$4:C$65536,2,FALSE),"")</f>
        <v/>
      </c>
    </row>
    <row r="10104" spans="13:13" x14ac:dyDescent="0.2">
      <c r="M10104" s="14" t="str">
        <f>IF(H10104&gt;0,VLOOKUP(H10104,'Account List'!B$4:C$65536,2,FALSE),"")</f>
        <v/>
      </c>
    </row>
    <row r="10105" spans="13:13" x14ac:dyDescent="0.2">
      <c r="M10105" s="14" t="str">
        <f>IF(H10105&gt;0,VLOOKUP(H10105,'Account List'!B$4:C$65536,2,FALSE),"")</f>
        <v/>
      </c>
    </row>
    <row r="10106" spans="13:13" x14ac:dyDescent="0.2">
      <c r="M10106" s="14" t="str">
        <f>IF(H10106&gt;0,VLOOKUP(H10106,'Account List'!B$4:C$65536,2,FALSE),"")</f>
        <v/>
      </c>
    </row>
    <row r="10107" spans="13:13" x14ac:dyDescent="0.2">
      <c r="M10107" s="14" t="str">
        <f>IF(H10107&gt;0,VLOOKUP(H10107,'Account List'!B$4:C$65536,2,FALSE),"")</f>
        <v/>
      </c>
    </row>
    <row r="10108" spans="13:13" x14ac:dyDescent="0.2">
      <c r="M10108" s="14" t="str">
        <f>IF(H10108&gt;0,VLOOKUP(H10108,'Account List'!B$4:C$65536,2,FALSE),"")</f>
        <v/>
      </c>
    </row>
    <row r="10109" spans="13:13" x14ac:dyDescent="0.2">
      <c r="M10109" s="14" t="str">
        <f>IF(H10109&gt;0,VLOOKUP(H10109,'Account List'!B$4:C$65536,2,FALSE),"")</f>
        <v/>
      </c>
    </row>
    <row r="10110" spans="13:13" x14ac:dyDescent="0.2">
      <c r="M10110" s="14" t="str">
        <f>IF(H10110&gt;0,VLOOKUP(H10110,'Account List'!B$4:C$65536,2,FALSE),"")</f>
        <v/>
      </c>
    </row>
    <row r="10111" spans="13:13" x14ac:dyDescent="0.2">
      <c r="M10111" s="14" t="str">
        <f>IF(H10111&gt;0,VLOOKUP(H10111,'Account List'!B$4:C$65536,2,FALSE),"")</f>
        <v/>
      </c>
    </row>
    <row r="10112" spans="13:13" x14ac:dyDescent="0.2">
      <c r="M10112" s="14" t="str">
        <f>IF(H10112&gt;0,VLOOKUP(H10112,'Account List'!B$4:C$65536,2,FALSE),"")</f>
        <v/>
      </c>
    </row>
    <row r="10113" spans="13:13" x14ac:dyDescent="0.2">
      <c r="M10113" s="14" t="str">
        <f>IF(H10113&gt;0,VLOOKUP(H10113,'Account List'!B$4:C$65536,2,FALSE),"")</f>
        <v/>
      </c>
    </row>
    <row r="10114" spans="13:13" x14ac:dyDescent="0.2">
      <c r="M10114" s="14" t="str">
        <f>IF(H10114&gt;0,VLOOKUP(H10114,'Account List'!B$4:C$65536,2,FALSE),"")</f>
        <v/>
      </c>
    </row>
    <row r="10115" spans="13:13" x14ac:dyDescent="0.2">
      <c r="M10115" s="14" t="str">
        <f>IF(H10115&gt;0,VLOOKUP(H10115,'Account List'!B$4:C$65536,2,FALSE),"")</f>
        <v/>
      </c>
    </row>
    <row r="10116" spans="13:13" x14ac:dyDescent="0.2">
      <c r="M10116" s="14" t="str">
        <f>IF(H10116&gt;0,VLOOKUP(H10116,'Account List'!B$4:C$65536,2,FALSE),"")</f>
        <v/>
      </c>
    </row>
    <row r="10117" spans="13:13" x14ac:dyDescent="0.2">
      <c r="M10117" s="14" t="str">
        <f>IF(H10117&gt;0,VLOOKUP(H10117,'Account List'!B$4:C$65536,2,FALSE),"")</f>
        <v/>
      </c>
    </row>
    <row r="10118" spans="13:13" x14ac:dyDescent="0.2">
      <c r="M10118" s="14" t="str">
        <f>IF(H10118&gt;0,VLOOKUP(H10118,'Account List'!B$4:C$65536,2,FALSE),"")</f>
        <v/>
      </c>
    </row>
    <row r="10119" spans="13:13" x14ac:dyDescent="0.2">
      <c r="M10119" s="14" t="str">
        <f>IF(H10119&gt;0,VLOOKUP(H10119,'Account List'!B$4:C$65536,2,FALSE),"")</f>
        <v/>
      </c>
    </row>
    <row r="10120" spans="13:13" x14ac:dyDescent="0.2">
      <c r="M10120" s="14" t="str">
        <f>IF(H10120&gt;0,VLOOKUP(H10120,'Account List'!B$4:C$65536,2,FALSE),"")</f>
        <v/>
      </c>
    </row>
    <row r="10121" spans="13:13" x14ac:dyDescent="0.2">
      <c r="M10121" s="14" t="str">
        <f>IF(H10121&gt;0,VLOOKUP(H10121,'Account List'!B$4:C$65536,2,FALSE),"")</f>
        <v/>
      </c>
    </row>
    <row r="10122" spans="13:13" x14ac:dyDescent="0.2">
      <c r="M10122" s="14" t="str">
        <f>IF(H10122&gt;0,VLOOKUP(H10122,'Account List'!B$4:C$65536,2,FALSE),"")</f>
        <v/>
      </c>
    </row>
    <row r="10123" spans="13:13" x14ac:dyDescent="0.2">
      <c r="M10123" s="14" t="str">
        <f>IF(H10123&gt;0,VLOOKUP(H10123,'Account List'!B$4:C$65536,2,FALSE),"")</f>
        <v/>
      </c>
    </row>
    <row r="10124" spans="13:13" x14ac:dyDescent="0.2">
      <c r="M10124" s="14" t="str">
        <f>IF(H10124&gt;0,VLOOKUP(H10124,'Account List'!B$4:C$65536,2,FALSE),"")</f>
        <v/>
      </c>
    </row>
    <row r="10125" spans="13:13" x14ac:dyDescent="0.2">
      <c r="M10125" s="14" t="str">
        <f>IF(H10125&gt;0,VLOOKUP(H10125,'Account List'!B$4:C$65536,2,FALSE),"")</f>
        <v/>
      </c>
    </row>
    <row r="10126" spans="13:13" x14ac:dyDescent="0.2">
      <c r="M10126" s="14" t="str">
        <f>IF(H10126&gt;0,VLOOKUP(H10126,'Account List'!B$4:C$65536,2,FALSE),"")</f>
        <v/>
      </c>
    </row>
    <row r="10127" spans="13:13" x14ac:dyDescent="0.2">
      <c r="M10127" s="14" t="str">
        <f>IF(H10127&gt;0,VLOOKUP(H10127,'Account List'!B$4:C$65536,2,FALSE),"")</f>
        <v/>
      </c>
    </row>
    <row r="10128" spans="13:13" x14ac:dyDescent="0.2">
      <c r="M10128" s="14" t="str">
        <f>IF(H10128&gt;0,VLOOKUP(H10128,'Account List'!B$4:C$65536,2,FALSE),"")</f>
        <v/>
      </c>
    </row>
    <row r="10129" spans="13:13" x14ac:dyDescent="0.2">
      <c r="M10129" s="14" t="str">
        <f>IF(H10129&gt;0,VLOOKUP(H10129,'Account List'!B$4:C$65536,2,FALSE),"")</f>
        <v/>
      </c>
    </row>
    <row r="10130" spans="13:13" x14ac:dyDescent="0.2">
      <c r="M10130" s="14" t="str">
        <f>IF(H10130&gt;0,VLOOKUP(H10130,'Account List'!B$4:C$65536,2,FALSE),"")</f>
        <v/>
      </c>
    </row>
    <row r="10131" spans="13:13" x14ac:dyDescent="0.2">
      <c r="M10131" s="14" t="str">
        <f>IF(H10131&gt;0,VLOOKUP(H10131,'Account List'!B$4:C$65536,2,FALSE),"")</f>
        <v/>
      </c>
    </row>
    <row r="10132" spans="13:13" x14ac:dyDescent="0.2">
      <c r="M10132" s="14" t="str">
        <f>IF(H10132&gt;0,VLOOKUP(H10132,'Account List'!B$4:C$65536,2,FALSE),"")</f>
        <v/>
      </c>
    </row>
    <row r="10133" spans="13:13" x14ac:dyDescent="0.2">
      <c r="M10133" s="14" t="str">
        <f>IF(H10133&gt;0,VLOOKUP(H10133,'Account List'!B$4:C$65536,2,FALSE),"")</f>
        <v/>
      </c>
    </row>
    <row r="10134" spans="13:13" x14ac:dyDescent="0.2">
      <c r="M10134" s="14" t="str">
        <f>IF(H10134&gt;0,VLOOKUP(H10134,'Account List'!B$4:C$65536,2,FALSE),"")</f>
        <v/>
      </c>
    </row>
    <row r="10135" spans="13:13" x14ac:dyDescent="0.2">
      <c r="M10135" s="14" t="str">
        <f>IF(H10135&gt;0,VLOOKUP(H10135,'Account List'!B$4:C$65536,2,FALSE),"")</f>
        <v/>
      </c>
    </row>
    <row r="10136" spans="13:13" x14ac:dyDescent="0.2">
      <c r="M10136" s="14" t="str">
        <f>IF(H10136&gt;0,VLOOKUP(H10136,'Account List'!B$4:C$65536,2,FALSE),"")</f>
        <v/>
      </c>
    </row>
    <row r="10137" spans="13:13" x14ac:dyDescent="0.2">
      <c r="M10137" s="14" t="str">
        <f>IF(H10137&gt;0,VLOOKUP(H10137,'Account List'!B$4:C$65536,2,FALSE),"")</f>
        <v/>
      </c>
    </row>
    <row r="10138" spans="13:13" x14ac:dyDescent="0.2">
      <c r="M10138" s="14" t="str">
        <f>IF(H10138&gt;0,VLOOKUP(H10138,'Account List'!B$4:C$65536,2,FALSE),"")</f>
        <v/>
      </c>
    </row>
    <row r="10139" spans="13:13" x14ac:dyDescent="0.2">
      <c r="M10139" s="14" t="str">
        <f>IF(H10139&gt;0,VLOOKUP(H10139,'Account List'!B$4:C$65536,2,FALSE),"")</f>
        <v/>
      </c>
    </row>
    <row r="10140" spans="13:13" x14ac:dyDescent="0.2">
      <c r="M10140" s="14" t="str">
        <f>IF(H10140&gt;0,VLOOKUP(H10140,'Account List'!B$4:C$65536,2,FALSE),"")</f>
        <v/>
      </c>
    </row>
    <row r="10141" spans="13:13" x14ac:dyDescent="0.2">
      <c r="M10141" s="14" t="str">
        <f>IF(H10141&gt;0,VLOOKUP(H10141,'Account List'!B$4:C$65536,2,FALSE),"")</f>
        <v/>
      </c>
    </row>
    <row r="10142" spans="13:13" x14ac:dyDescent="0.2">
      <c r="M10142" s="14" t="str">
        <f>IF(H10142&gt;0,VLOOKUP(H10142,'Account List'!B$4:C$65536,2,FALSE),"")</f>
        <v/>
      </c>
    </row>
    <row r="10143" spans="13:13" x14ac:dyDescent="0.2">
      <c r="M10143" s="14" t="str">
        <f>IF(H10143&gt;0,VLOOKUP(H10143,'Account List'!B$4:C$65536,2,FALSE),"")</f>
        <v/>
      </c>
    </row>
    <row r="10144" spans="13:13" x14ac:dyDescent="0.2">
      <c r="M10144" s="14" t="str">
        <f>IF(H10144&gt;0,VLOOKUP(H10144,'Account List'!B$4:C$65536,2,FALSE),"")</f>
        <v/>
      </c>
    </row>
    <row r="10145" spans="13:13" x14ac:dyDescent="0.2">
      <c r="M10145" s="14" t="str">
        <f>IF(H10145&gt;0,VLOOKUP(H10145,'Account List'!B$4:C$65536,2,FALSE),"")</f>
        <v/>
      </c>
    </row>
    <row r="10146" spans="13:13" x14ac:dyDescent="0.2">
      <c r="M10146" s="14" t="str">
        <f>IF(H10146&gt;0,VLOOKUP(H10146,'Account List'!B$4:C$65536,2,FALSE),"")</f>
        <v/>
      </c>
    </row>
    <row r="10147" spans="13:13" x14ac:dyDescent="0.2">
      <c r="M10147" s="14" t="str">
        <f>IF(H10147&gt;0,VLOOKUP(H10147,'Account List'!B$4:C$65536,2,FALSE),"")</f>
        <v/>
      </c>
    </row>
    <row r="10148" spans="13:13" x14ac:dyDescent="0.2">
      <c r="M10148" s="14" t="str">
        <f>IF(H10148&gt;0,VLOOKUP(H10148,'Account List'!B$4:C$65536,2,FALSE),"")</f>
        <v/>
      </c>
    </row>
    <row r="10149" spans="13:13" x14ac:dyDescent="0.2">
      <c r="M10149" s="14" t="str">
        <f>IF(H10149&gt;0,VLOOKUP(H10149,'Account List'!B$4:C$65536,2,FALSE),"")</f>
        <v/>
      </c>
    </row>
    <row r="10150" spans="13:13" x14ac:dyDescent="0.2">
      <c r="M10150" s="14" t="str">
        <f>IF(H10150&gt;0,VLOOKUP(H10150,'Account List'!B$4:C$65536,2,FALSE),"")</f>
        <v/>
      </c>
    </row>
    <row r="10151" spans="13:13" x14ac:dyDescent="0.2">
      <c r="M10151" s="14" t="str">
        <f>IF(H10151&gt;0,VLOOKUP(H10151,'Account List'!B$4:C$65536,2,FALSE),"")</f>
        <v/>
      </c>
    </row>
    <row r="10152" spans="13:13" x14ac:dyDescent="0.2">
      <c r="M10152" s="14" t="str">
        <f>IF(H10152&gt;0,VLOOKUP(H10152,'Account List'!B$4:C$65536,2,FALSE),"")</f>
        <v/>
      </c>
    </row>
    <row r="10153" spans="13:13" x14ac:dyDescent="0.2">
      <c r="M10153" s="14" t="str">
        <f>IF(H10153&gt;0,VLOOKUP(H10153,'Account List'!B$4:C$65536,2,FALSE),"")</f>
        <v/>
      </c>
    </row>
    <row r="10154" spans="13:13" x14ac:dyDescent="0.2">
      <c r="M10154" s="14" t="str">
        <f>IF(H10154&gt;0,VLOOKUP(H10154,'Account List'!B$4:C$65536,2,FALSE),"")</f>
        <v/>
      </c>
    </row>
    <row r="10155" spans="13:13" x14ac:dyDescent="0.2">
      <c r="M10155" s="14" t="str">
        <f>IF(H10155&gt;0,VLOOKUP(H10155,'Account List'!B$4:C$65536,2,FALSE),"")</f>
        <v/>
      </c>
    </row>
    <row r="10156" spans="13:13" x14ac:dyDescent="0.2">
      <c r="M10156" s="14" t="str">
        <f>IF(H10156&gt;0,VLOOKUP(H10156,'Account List'!B$4:C$65536,2,FALSE),"")</f>
        <v/>
      </c>
    </row>
    <row r="10157" spans="13:13" x14ac:dyDescent="0.2">
      <c r="M10157" s="14" t="str">
        <f>IF(H10157&gt;0,VLOOKUP(H10157,'Account List'!B$4:C$65536,2,FALSE),"")</f>
        <v/>
      </c>
    </row>
    <row r="10158" spans="13:13" x14ac:dyDescent="0.2">
      <c r="M10158" s="14" t="str">
        <f>IF(H10158&gt;0,VLOOKUP(H10158,'Account List'!B$4:C$65536,2,FALSE),"")</f>
        <v/>
      </c>
    </row>
    <row r="10159" spans="13:13" x14ac:dyDescent="0.2">
      <c r="M10159" s="14" t="str">
        <f>IF(H10159&gt;0,VLOOKUP(H10159,'Account List'!B$4:C$65536,2,FALSE),"")</f>
        <v/>
      </c>
    </row>
    <row r="10160" spans="13:13" x14ac:dyDescent="0.2">
      <c r="M10160" s="14" t="str">
        <f>IF(H10160&gt;0,VLOOKUP(H10160,'Account List'!B$4:C$65536,2,FALSE),"")</f>
        <v/>
      </c>
    </row>
    <row r="10161" spans="13:13" x14ac:dyDescent="0.2">
      <c r="M10161" s="14" t="str">
        <f>IF(H10161&gt;0,VLOOKUP(H10161,'Account List'!B$4:C$65536,2,FALSE),"")</f>
        <v/>
      </c>
    </row>
    <row r="10162" spans="13:13" x14ac:dyDescent="0.2">
      <c r="M10162" s="14" t="str">
        <f>IF(H10162&gt;0,VLOOKUP(H10162,'Account List'!B$4:C$65536,2,FALSE),"")</f>
        <v/>
      </c>
    </row>
    <row r="10163" spans="13:13" x14ac:dyDescent="0.2">
      <c r="M10163" s="14" t="str">
        <f>IF(H10163&gt;0,VLOOKUP(H10163,'Account List'!B$4:C$65536,2,FALSE),"")</f>
        <v/>
      </c>
    </row>
    <row r="10164" spans="13:13" x14ac:dyDescent="0.2">
      <c r="M10164" s="14" t="str">
        <f>IF(H10164&gt;0,VLOOKUP(H10164,'Account List'!B$4:C$65536,2,FALSE),"")</f>
        <v/>
      </c>
    </row>
    <row r="10165" spans="13:13" x14ac:dyDescent="0.2">
      <c r="M10165" s="14" t="str">
        <f>IF(H10165&gt;0,VLOOKUP(H10165,'Account List'!B$4:C$65536,2,FALSE),"")</f>
        <v/>
      </c>
    </row>
    <row r="10166" spans="13:13" x14ac:dyDescent="0.2">
      <c r="M10166" s="14" t="str">
        <f>IF(H10166&gt;0,VLOOKUP(H10166,'Account List'!B$4:C$65536,2,FALSE),"")</f>
        <v/>
      </c>
    </row>
    <row r="10167" spans="13:13" x14ac:dyDescent="0.2">
      <c r="M10167" s="14" t="str">
        <f>IF(H10167&gt;0,VLOOKUP(H10167,'Account List'!B$4:C$65536,2,FALSE),"")</f>
        <v/>
      </c>
    </row>
    <row r="10168" spans="13:13" x14ac:dyDescent="0.2">
      <c r="M10168" s="14" t="str">
        <f>IF(H10168&gt;0,VLOOKUP(H10168,'Account List'!B$4:C$65536,2,FALSE),"")</f>
        <v/>
      </c>
    </row>
    <row r="10169" spans="13:13" x14ac:dyDescent="0.2">
      <c r="M10169" s="14" t="str">
        <f>IF(H10169&gt;0,VLOOKUP(H10169,'Account List'!B$4:C$65536,2,FALSE),"")</f>
        <v/>
      </c>
    </row>
    <row r="10170" spans="13:13" x14ac:dyDescent="0.2">
      <c r="M10170" s="14" t="str">
        <f>IF(H10170&gt;0,VLOOKUP(H10170,'Account List'!B$4:C$65536,2,FALSE),"")</f>
        <v/>
      </c>
    </row>
    <row r="10171" spans="13:13" x14ac:dyDescent="0.2">
      <c r="M10171" s="14" t="str">
        <f>IF(H10171&gt;0,VLOOKUP(H10171,'Account List'!B$4:C$65536,2,FALSE),"")</f>
        <v/>
      </c>
    </row>
    <row r="10172" spans="13:13" x14ac:dyDescent="0.2">
      <c r="M10172" s="14" t="str">
        <f>IF(H10172&gt;0,VLOOKUP(H10172,'Account List'!B$4:C$65536,2,FALSE),"")</f>
        <v/>
      </c>
    </row>
    <row r="10173" spans="13:13" x14ac:dyDescent="0.2">
      <c r="M10173" s="14" t="str">
        <f>IF(H10173&gt;0,VLOOKUP(H10173,'Account List'!B$4:C$65536,2,FALSE),"")</f>
        <v/>
      </c>
    </row>
    <row r="10174" spans="13:13" x14ac:dyDescent="0.2">
      <c r="M10174" s="14" t="str">
        <f>IF(H10174&gt;0,VLOOKUP(H10174,'Account List'!B$4:C$65536,2,FALSE),"")</f>
        <v/>
      </c>
    </row>
    <row r="10175" spans="13:13" x14ac:dyDescent="0.2">
      <c r="M10175" s="14" t="str">
        <f>IF(H10175&gt;0,VLOOKUP(H10175,'Account List'!B$4:C$65536,2,FALSE),"")</f>
        <v/>
      </c>
    </row>
    <row r="10176" spans="13:13" x14ac:dyDescent="0.2">
      <c r="M10176" s="14" t="str">
        <f>IF(H10176&gt;0,VLOOKUP(H10176,'Account List'!B$4:C$65536,2,FALSE),"")</f>
        <v/>
      </c>
    </row>
    <row r="10177" spans="13:13" x14ac:dyDescent="0.2">
      <c r="M10177" s="14" t="str">
        <f>IF(H10177&gt;0,VLOOKUP(H10177,'Account List'!B$4:C$65536,2,FALSE),"")</f>
        <v/>
      </c>
    </row>
    <row r="10178" spans="13:13" x14ac:dyDescent="0.2">
      <c r="M10178" s="14" t="str">
        <f>IF(H10178&gt;0,VLOOKUP(H10178,'Account List'!B$4:C$65536,2,FALSE),"")</f>
        <v/>
      </c>
    </row>
    <row r="10179" spans="13:13" x14ac:dyDescent="0.2">
      <c r="M10179" s="14" t="str">
        <f>IF(H10179&gt;0,VLOOKUP(H10179,'Account List'!B$4:C$65536,2,FALSE),"")</f>
        <v/>
      </c>
    </row>
    <row r="10180" spans="13:13" x14ac:dyDescent="0.2">
      <c r="M10180" s="14" t="str">
        <f>IF(H10180&gt;0,VLOOKUP(H10180,'Account List'!B$4:C$65536,2,FALSE),"")</f>
        <v/>
      </c>
    </row>
    <row r="10181" spans="13:13" x14ac:dyDescent="0.2">
      <c r="M10181" s="14" t="str">
        <f>IF(H10181&gt;0,VLOOKUP(H10181,'Account List'!B$4:C$65536,2,FALSE),"")</f>
        <v/>
      </c>
    </row>
    <row r="10182" spans="13:13" x14ac:dyDescent="0.2">
      <c r="M10182" s="14" t="str">
        <f>IF(H10182&gt;0,VLOOKUP(H10182,'Account List'!B$4:C$65536,2,FALSE),"")</f>
        <v/>
      </c>
    </row>
    <row r="10183" spans="13:13" x14ac:dyDescent="0.2">
      <c r="M10183" s="14" t="str">
        <f>IF(H10183&gt;0,VLOOKUP(H10183,'Account List'!B$4:C$65536,2,FALSE),"")</f>
        <v/>
      </c>
    </row>
    <row r="10184" spans="13:13" x14ac:dyDescent="0.2">
      <c r="M10184" s="14" t="str">
        <f>IF(H10184&gt;0,VLOOKUP(H10184,'Account List'!B$4:C$65536,2,FALSE),"")</f>
        <v/>
      </c>
    </row>
    <row r="10185" spans="13:13" x14ac:dyDescent="0.2">
      <c r="M10185" s="14" t="str">
        <f>IF(H10185&gt;0,VLOOKUP(H10185,'Account List'!B$4:C$65536,2,FALSE),"")</f>
        <v/>
      </c>
    </row>
    <row r="10186" spans="13:13" x14ac:dyDescent="0.2">
      <c r="M10186" s="14" t="str">
        <f>IF(H10186&gt;0,VLOOKUP(H10186,'Account List'!B$4:C$65536,2,FALSE),"")</f>
        <v/>
      </c>
    </row>
    <row r="10187" spans="13:13" x14ac:dyDescent="0.2">
      <c r="M10187" s="14" t="str">
        <f>IF(H10187&gt;0,VLOOKUP(H10187,'Account List'!B$4:C$65536,2,FALSE),"")</f>
        <v/>
      </c>
    </row>
    <row r="10188" spans="13:13" x14ac:dyDescent="0.2">
      <c r="M10188" s="14" t="str">
        <f>IF(H10188&gt;0,VLOOKUP(H10188,'Account List'!B$4:C$65536,2,FALSE),"")</f>
        <v/>
      </c>
    </row>
    <row r="10189" spans="13:13" x14ac:dyDescent="0.2">
      <c r="M10189" s="14" t="str">
        <f>IF(H10189&gt;0,VLOOKUP(H10189,'Account List'!B$4:C$65536,2,FALSE),"")</f>
        <v/>
      </c>
    </row>
    <row r="10190" spans="13:13" x14ac:dyDescent="0.2">
      <c r="M10190" s="14" t="str">
        <f>IF(H10190&gt;0,VLOOKUP(H10190,'Account List'!B$4:C$65536,2,FALSE),"")</f>
        <v/>
      </c>
    </row>
    <row r="10191" spans="13:13" x14ac:dyDescent="0.2">
      <c r="M10191" s="14" t="str">
        <f>IF(H10191&gt;0,VLOOKUP(H10191,'Account List'!B$4:C$65536,2,FALSE),"")</f>
        <v/>
      </c>
    </row>
    <row r="10192" spans="13:13" x14ac:dyDescent="0.2">
      <c r="M10192" s="14" t="str">
        <f>IF(H10192&gt;0,VLOOKUP(H10192,'Account List'!B$4:C$65536,2,FALSE),"")</f>
        <v/>
      </c>
    </row>
    <row r="10193" spans="13:13" x14ac:dyDescent="0.2">
      <c r="M10193" s="14" t="str">
        <f>IF(H10193&gt;0,VLOOKUP(H10193,'Account List'!B$4:C$65536,2,FALSE),"")</f>
        <v/>
      </c>
    </row>
    <row r="10194" spans="13:13" x14ac:dyDescent="0.2">
      <c r="M10194" s="14" t="str">
        <f>IF(H10194&gt;0,VLOOKUP(H10194,'Account List'!B$4:C$65536,2,FALSE),"")</f>
        <v/>
      </c>
    </row>
    <row r="10195" spans="13:13" x14ac:dyDescent="0.2">
      <c r="M10195" s="14" t="str">
        <f>IF(H10195&gt;0,VLOOKUP(H10195,'Account List'!B$4:C$65536,2,FALSE),"")</f>
        <v/>
      </c>
    </row>
    <row r="10196" spans="13:13" x14ac:dyDescent="0.2">
      <c r="M10196" s="14" t="str">
        <f>IF(H10196&gt;0,VLOOKUP(H10196,'Account List'!B$4:C$65536,2,FALSE),"")</f>
        <v/>
      </c>
    </row>
    <row r="10197" spans="13:13" x14ac:dyDescent="0.2">
      <c r="M10197" s="14" t="str">
        <f>IF(H10197&gt;0,VLOOKUP(H10197,'Account List'!B$4:C$65536,2,FALSE),"")</f>
        <v/>
      </c>
    </row>
    <row r="10198" spans="13:13" x14ac:dyDescent="0.2">
      <c r="M10198" s="14" t="str">
        <f>IF(H10198&gt;0,VLOOKUP(H10198,'Account List'!B$4:C$65536,2,FALSE),"")</f>
        <v/>
      </c>
    </row>
    <row r="10199" spans="13:13" x14ac:dyDescent="0.2">
      <c r="M10199" s="14" t="str">
        <f>IF(H10199&gt;0,VLOOKUP(H10199,'Account List'!B$4:C$65536,2,FALSE),"")</f>
        <v/>
      </c>
    </row>
    <row r="10200" spans="13:13" x14ac:dyDescent="0.2">
      <c r="M10200" s="14" t="str">
        <f>IF(H10200&gt;0,VLOOKUP(H10200,'Account List'!B$4:C$65536,2,FALSE),"")</f>
        <v/>
      </c>
    </row>
    <row r="10201" spans="13:13" x14ac:dyDescent="0.2">
      <c r="M10201" s="14" t="str">
        <f>IF(H10201&gt;0,VLOOKUP(H10201,'Account List'!B$4:C$65536,2,FALSE),"")</f>
        <v/>
      </c>
    </row>
    <row r="10202" spans="13:13" x14ac:dyDescent="0.2">
      <c r="M10202" s="14" t="str">
        <f>IF(H10202&gt;0,VLOOKUP(H10202,'Account List'!B$4:C$65536,2,FALSE),"")</f>
        <v/>
      </c>
    </row>
    <row r="10203" spans="13:13" x14ac:dyDescent="0.2">
      <c r="M10203" s="14" t="str">
        <f>IF(H10203&gt;0,VLOOKUP(H10203,'Account List'!B$4:C$65536,2,FALSE),"")</f>
        <v/>
      </c>
    </row>
    <row r="10204" spans="13:13" x14ac:dyDescent="0.2">
      <c r="M10204" s="14" t="str">
        <f>IF(H10204&gt;0,VLOOKUP(H10204,'Account List'!B$4:C$65536,2,FALSE),"")</f>
        <v/>
      </c>
    </row>
    <row r="10205" spans="13:13" x14ac:dyDescent="0.2">
      <c r="M10205" s="14" t="str">
        <f>IF(H10205&gt;0,VLOOKUP(H10205,'Account List'!B$4:C$65536,2,FALSE),"")</f>
        <v/>
      </c>
    </row>
    <row r="10206" spans="13:13" x14ac:dyDescent="0.2">
      <c r="M10206" s="14" t="str">
        <f>IF(H10206&gt;0,VLOOKUP(H10206,'Account List'!B$4:C$65536,2,FALSE),"")</f>
        <v/>
      </c>
    </row>
    <row r="10207" spans="13:13" x14ac:dyDescent="0.2">
      <c r="M10207" s="14" t="str">
        <f>IF(H10207&gt;0,VLOOKUP(H10207,'Account List'!B$4:C$65536,2,FALSE),"")</f>
        <v/>
      </c>
    </row>
    <row r="10208" spans="13:13" x14ac:dyDescent="0.2">
      <c r="M10208" s="14" t="str">
        <f>IF(H10208&gt;0,VLOOKUP(H10208,'Account List'!B$4:C$65536,2,FALSE),"")</f>
        <v/>
      </c>
    </row>
    <row r="10209" spans="13:13" x14ac:dyDescent="0.2">
      <c r="M10209" s="14" t="str">
        <f>IF(H10209&gt;0,VLOOKUP(H10209,'Account List'!B$4:C$65536,2,FALSE),"")</f>
        <v/>
      </c>
    </row>
    <row r="10210" spans="13:13" x14ac:dyDescent="0.2">
      <c r="M10210" s="14" t="str">
        <f>IF(H10210&gt;0,VLOOKUP(H10210,'Account List'!B$4:C$65536,2,FALSE),"")</f>
        <v/>
      </c>
    </row>
    <row r="10211" spans="13:13" x14ac:dyDescent="0.2">
      <c r="M10211" s="14" t="str">
        <f>IF(H10211&gt;0,VLOOKUP(H10211,'Account List'!B$4:C$65536,2,FALSE),"")</f>
        <v/>
      </c>
    </row>
    <row r="10212" spans="13:13" x14ac:dyDescent="0.2">
      <c r="M10212" s="14" t="str">
        <f>IF(H10212&gt;0,VLOOKUP(H10212,'Account List'!B$4:C$65536,2,FALSE),"")</f>
        <v/>
      </c>
    </row>
    <row r="10213" spans="13:13" x14ac:dyDescent="0.2">
      <c r="M10213" s="14" t="str">
        <f>IF(H10213&gt;0,VLOOKUP(H10213,'Account List'!B$4:C$65536,2,FALSE),"")</f>
        <v/>
      </c>
    </row>
    <row r="10214" spans="13:13" x14ac:dyDescent="0.2">
      <c r="M10214" s="14" t="str">
        <f>IF(H10214&gt;0,VLOOKUP(H10214,'Account List'!B$4:C$65536,2,FALSE),"")</f>
        <v/>
      </c>
    </row>
    <row r="10215" spans="13:13" x14ac:dyDescent="0.2">
      <c r="M10215" s="14" t="str">
        <f>IF(H10215&gt;0,VLOOKUP(H10215,'Account List'!B$4:C$65536,2,FALSE),"")</f>
        <v/>
      </c>
    </row>
    <row r="10216" spans="13:13" x14ac:dyDescent="0.2">
      <c r="M10216" s="14" t="str">
        <f>IF(H10216&gt;0,VLOOKUP(H10216,'Account List'!B$4:C$65536,2,FALSE),"")</f>
        <v/>
      </c>
    </row>
    <row r="10217" spans="13:13" x14ac:dyDescent="0.2">
      <c r="M10217" s="14" t="str">
        <f>IF(H10217&gt;0,VLOOKUP(H10217,'Account List'!B$4:C$65536,2,FALSE),"")</f>
        <v/>
      </c>
    </row>
    <row r="10218" spans="13:13" x14ac:dyDescent="0.2">
      <c r="M10218" s="14" t="str">
        <f>IF(H10218&gt;0,VLOOKUP(H10218,'Account List'!B$4:C$65536,2,FALSE),"")</f>
        <v/>
      </c>
    </row>
    <row r="10219" spans="13:13" x14ac:dyDescent="0.2">
      <c r="M10219" s="14" t="str">
        <f>IF(H10219&gt;0,VLOOKUP(H10219,'Account List'!B$4:C$65536,2,FALSE),"")</f>
        <v/>
      </c>
    </row>
    <row r="10220" spans="13:13" x14ac:dyDescent="0.2">
      <c r="M10220" s="14" t="str">
        <f>IF(H10220&gt;0,VLOOKUP(H10220,'Account List'!B$4:C$65536,2,FALSE),"")</f>
        <v/>
      </c>
    </row>
    <row r="10221" spans="13:13" x14ac:dyDescent="0.2">
      <c r="M10221" s="14" t="str">
        <f>IF(H10221&gt;0,VLOOKUP(H10221,'Account List'!B$4:C$65536,2,FALSE),"")</f>
        <v/>
      </c>
    </row>
    <row r="10222" spans="13:13" x14ac:dyDescent="0.2">
      <c r="M10222" s="14" t="str">
        <f>IF(H10222&gt;0,VLOOKUP(H10222,'Account List'!B$4:C$65536,2,FALSE),"")</f>
        <v/>
      </c>
    </row>
    <row r="10223" spans="13:13" x14ac:dyDescent="0.2">
      <c r="M10223" s="14" t="str">
        <f>IF(H10223&gt;0,VLOOKUP(H10223,'Account List'!B$4:C$65536,2,FALSE),"")</f>
        <v/>
      </c>
    </row>
    <row r="10224" spans="13:13" x14ac:dyDescent="0.2">
      <c r="M10224" s="14" t="str">
        <f>IF(H10224&gt;0,VLOOKUP(H10224,'Account List'!B$4:C$65536,2,FALSE),"")</f>
        <v/>
      </c>
    </row>
    <row r="10225" spans="13:13" x14ac:dyDescent="0.2">
      <c r="M10225" s="14" t="str">
        <f>IF(H10225&gt;0,VLOOKUP(H10225,'Account List'!B$4:C$65536,2,FALSE),"")</f>
        <v/>
      </c>
    </row>
    <row r="10226" spans="13:13" x14ac:dyDescent="0.2">
      <c r="M10226" s="14" t="str">
        <f>IF(H10226&gt;0,VLOOKUP(H10226,'Account List'!B$4:C$65536,2,FALSE),"")</f>
        <v/>
      </c>
    </row>
    <row r="10227" spans="13:13" x14ac:dyDescent="0.2">
      <c r="M10227" s="14" t="str">
        <f>IF(H10227&gt;0,VLOOKUP(H10227,'Account List'!B$4:C$65536,2,FALSE),"")</f>
        <v/>
      </c>
    </row>
    <row r="10228" spans="13:13" x14ac:dyDescent="0.2">
      <c r="M10228" s="14" t="str">
        <f>IF(H10228&gt;0,VLOOKUP(H10228,'Account List'!B$4:C$65536,2,FALSE),"")</f>
        <v/>
      </c>
    </row>
    <row r="10229" spans="13:13" x14ac:dyDescent="0.2">
      <c r="M10229" s="14" t="str">
        <f>IF(H10229&gt;0,VLOOKUP(H10229,'Account List'!B$4:C$65536,2,FALSE),"")</f>
        <v/>
      </c>
    </row>
    <row r="10230" spans="13:13" x14ac:dyDescent="0.2">
      <c r="M10230" s="14" t="str">
        <f>IF(H10230&gt;0,VLOOKUP(H10230,'Account List'!B$4:C$65536,2,FALSE),"")</f>
        <v/>
      </c>
    </row>
    <row r="10231" spans="13:13" x14ac:dyDescent="0.2">
      <c r="M10231" s="14" t="str">
        <f>IF(H10231&gt;0,VLOOKUP(H10231,'Account List'!B$4:C$65536,2,FALSE),"")</f>
        <v/>
      </c>
    </row>
    <row r="10232" spans="13:13" x14ac:dyDescent="0.2">
      <c r="M10232" s="14" t="str">
        <f>IF(H10232&gt;0,VLOOKUP(H10232,'Account List'!B$4:C$65536,2,FALSE),"")</f>
        <v/>
      </c>
    </row>
    <row r="10233" spans="13:13" x14ac:dyDescent="0.2">
      <c r="M10233" s="14" t="str">
        <f>IF(H10233&gt;0,VLOOKUP(H10233,'Account List'!B$4:C$65536,2,FALSE),"")</f>
        <v/>
      </c>
    </row>
    <row r="10234" spans="13:13" x14ac:dyDescent="0.2">
      <c r="M10234" s="14" t="str">
        <f>IF(H10234&gt;0,VLOOKUP(H10234,'Account List'!B$4:C$65536,2,FALSE),"")</f>
        <v/>
      </c>
    </row>
    <row r="10235" spans="13:13" x14ac:dyDescent="0.2">
      <c r="M10235" s="14" t="str">
        <f>IF(H10235&gt;0,VLOOKUP(H10235,'Account List'!B$4:C$65536,2,FALSE),"")</f>
        <v/>
      </c>
    </row>
    <row r="10236" spans="13:13" x14ac:dyDescent="0.2">
      <c r="M10236" s="14" t="str">
        <f>IF(H10236&gt;0,VLOOKUP(H10236,'Account List'!B$4:C$65536,2,FALSE),"")</f>
        <v/>
      </c>
    </row>
    <row r="10237" spans="13:13" x14ac:dyDescent="0.2">
      <c r="M10237" s="14" t="str">
        <f>IF(H10237&gt;0,VLOOKUP(H10237,'Account List'!B$4:C$65536,2,FALSE),"")</f>
        <v/>
      </c>
    </row>
    <row r="10238" spans="13:13" x14ac:dyDescent="0.2">
      <c r="M10238" s="14" t="str">
        <f>IF(H10238&gt;0,VLOOKUP(H10238,'Account List'!B$4:C$65536,2,FALSE),"")</f>
        <v/>
      </c>
    </row>
    <row r="10239" spans="13:13" x14ac:dyDescent="0.2">
      <c r="M10239" s="14" t="str">
        <f>IF(H10239&gt;0,VLOOKUP(H10239,'Account List'!B$4:C$65536,2,FALSE),"")</f>
        <v/>
      </c>
    </row>
    <row r="10240" spans="13:13" x14ac:dyDescent="0.2">
      <c r="M10240" s="14" t="str">
        <f>IF(H10240&gt;0,VLOOKUP(H10240,'Account List'!B$4:C$65536,2,FALSE),"")</f>
        <v/>
      </c>
    </row>
    <row r="10241" spans="13:13" x14ac:dyDescent="0.2">
      <c r="M10241" s="14" t="str">
        <f>IF(H10241&gt;0,VLOOKUP(H10241,'Account List'!B$4:C$65536,2,FALSE),"")</f>
        <v/>
      </c>
    </row>
    <row r="10242" spans="13:13" x14ac:dyDescent="0.2">
      <c r="M10242" s="14" t="str">
        <f>IF(H10242&gt;0,VLOOKUP(H10242,'Account List'!B$4:C$65536,2,FALSE),"")</f>
        <v/>
      </c>
    </row>
    <row r="10243" spans="13:13" x14ac:dyDescent="0.2">
      <c r="M10243" s="14" t="str">
        <f>IF(H10243&gt;0,VLOOKUP(H10243,'Account List'!B$4:C$65536,2,FALSE),"")</f>
        <v/>
      </c>
    </row>
    <row r="10244" spans="13:13" x14ac:dyDescent="0.2">
      <c r="M10244" s="14" t="str">
        <f>IF(H10244&gt;0,VLOOKUP(H10244,'Account List'!B$4:C$65536,2,FALSE),"")</f>
        <v/>
      </c>
    </row>
    <row r="10245" spans="13:13" x14ac:dyDescent="0.2">
      <c r="M10245" s="14" t="str">
        <f>IF(H10245&gt;0,VLOOKUP(H10245,'Account List'!B$4:C$65536,2,FALSE),"")</f>
        <v/>
      </c>
    </row>
    <row r="10246" spans="13:13" x14ac:dyDescent="0.2">
      <c r="M10246" s="14" t="str">
        <f>IF(H10246&gt;0,VLOOKUP(H10246,'Account List'!B$4:C$65536,2,FALSE),"")</f>
        <v/>
      </c>
    </row>
    <row r="10247" spans="13:13" x14ac:dyDescent="0.2">
      <c r="M10247" s="14" t="str">
        <f>IF(H10247&gt;0,VLOOKUP(H10247,'Account List'!B$4:C$65536,2,FALSE),"")</f>
        <v/>
      </c>
    </row>
    <row r="10248" spans="13:13" x14ac:dyDescent="0.2">
      <c r="M10248" s="14" t="str">
        <f>IF(H10248&gt;0,VLOOKUP(H10248,'Account List'!B$4:C$65536,2,FALSE),"")</f>
        <v/>
      </c>
    </row>
    <row r="10249" spans="13:13" x14ac:dyDescent="0.2">
      <c r="M10249" s="14" t="str">
        <f>IF(H10249&gt;0,VLOOKUP(H10249,'Account List'!B$4:C$65536,2,FALSE),"")</f>
        <v/>
      </c>
    </row>
    <row r="10250" spans="13:13" x14ac:dyDescent="0.2">
      <c r="M10250" s="14" t="str">
        <f>IF(H10250&gt;0,VLOOKUP(H10250,'Account List'!B$4:C$65536,2,FALSE),"")</f>
        <v/>
      </c>
    </row>
    <row r="10251" spans="13:13" x14ac:dyDescent="0.2">
      <c r="M10251" s="14" t="str">
        <f>IF(H10251&gt;0,VLOOKUP(H10251,'Account List'!B$4:C$65536,2,FALSE),"")</f>
        <v/>
      </c>
    </row>
    <row r="10252" spans="13:13" x14ac:dyDescent="0.2">
      <c r="M10252" s="14" t="str">
        <f>IF(H10252&gt;0,VLOOKUP(H10252,'Account List'!B$4:C$65536,2,FALSE),"")</f>
        <v/>
      </c>
    </row>
    <row r="10253" spans="13:13" x14ac:dyDescent="0.2">
      <c r="M10253" s="14" t="str">
        <f>IF(H10253&gt;0,VLOOKUP(H10253,'Account List'!B$4:C$65536,2,FALSE),"")</f>
        <v/>
      </c>
    </row>
    <row r="10254" spans="13:13" x14ac:dyDescent="0.2">
      <c r="M10254" s="14" t="str">
        <f>IF(H10254&gt;0,VLOOKUP(H10254,'Account List'!B$4:C$65536,2,FALSE),"")</f>
        <v/>
      </c>
    </row>
    <row r="10255" spans="13:13" x14ac:dyDescent="0.2">
      <c r="M10255" s="14" t="str">
        <f>IF(H10255&gt;0,VLOOKUP(H10255,'Account List'!B$4:C$65536,2,FALSE),"")</f>
        <v/>
      </c>
    </row>
    <row r="10256" spans="13:13" x14ac:dyDescent="0.2">
      <c r="M10256" s="14" t="str">
        <f>IF(H10256&gt;0,VLOOKUP(H10256,'Account List'!B$4:C$65536,2,FALSE),"")</f>
        <v/>
      </c>
    </row>
    <row r="10257" spans="13:13" x14ac:dyDescent="0.2">
      <c r="M10257" s="14" t="str">
        <f>IF(H10257&gt;0,VLOOKUP(H10257,'Account List'!B$4:C$65536,2,FALSE),"")</f>
        <v/>
      </c>
    </row>
    <row r="10258" spans="13:13" x14ac:dyDescent="0.2">
      <c r="M10258" s="14" t="str">
        <f>IF(H10258&gt;0,VLOOKUP(H10258,'Account List'!B$4:C$65536,2,FALSE),"")</f>
        <v/>
      </c>
    </row>
    <row r="10259" spans="13:13" x14ac:dyDescent="0.2">
      <c r="M10259" s="14" t="str">
        <f>IF(H10259&gt;0,VLOOKUP(H10259,'Account List'!B$4:C$65536,2,FALSE),"")</f>
        <v/>
      </c>
    </row>
    <row r="10260" spans="13:13" x14ac:dyDescent="0.2">
      <c r="M10260" s="14" t="str">
        <f>IF(H10260&gt;0,VLOOKUP(H10260,'Account List'!B$4:C$65536,2,FALSE),"")</f>
        <v/>
      </c>
    </row>
    <row r="10261" spans="13:13" x14ac:dyDescent="0.2">
      <c r="M10261" s="14" t="str">
        <f>IF(H10261&gt;0,VLOOKUP(H10261,'Account List'!B$4:C$65536,2,FALSE),"")</f>
        <v/>
      </c>
    </row>
    <row r="10262" spans="13:13" x14ac:dyDescent="0.2">
      <c r="M10262" s="14" t="str">
        <f>IF(H10262&gt;0,VLOOKUP(H10262,'Account List'!B$4:C$65536,2,FALSE),"")</f>
        <v/>
      </c>
    </row>
    <row r="10263" spans="13:13" x14ac:dyDescent="0.2">
      <c r="M10263" s="14" t="str">
        <f>IF(H10263&gt;0,VLOOKUP(H10263,'Account List'!B$4:C$65536,2,FALSE),"")</f>
        <v/>
      </c>
    </row>
    <row r="10264" spans="13:13" x14ac:dyDescent="0.2">
      <c r="M10264" s="14" t="str">
        <f>IF(H10264&gt;0,VLOOKUP(H10264,'Account List'!B$4:C$65536,2,FALSE),"")</f>
        <v/>
      </c>
    </row>
    <row r="10265" spans="13:13" x14ac:dyDescent="0.2">
      <c r="M10265" s="14" t="str">
        <f>IF(H10265&gt;0,VLOOKUP(H10265,'Account List'!B$4:C$65536,2,FALSE),"")</f>
        <v/>
      </c>
    </row>
    <row r="10266" spans="13:13" x14ac:dyDescent="0.2">
      <c r="M10266" s="14" t="str">
        <f>IF(H10266&gt;0,VLOOKUP(H10266,'Account List'!B$4:C$65536,2,FALSE),"")</f>
        <v/>
      </c>
    </row>
    <row r="10267" spans="13:13" x14ac:dyDescent="0.2">
      <c r="M10267" s="14" t="str">
        <f>IF(H10267&gt;0,VLOOKUP(H10267,'Account List'!B$4:C$65536,2,FALSE),"")</f>
        <v/>
      </c>
    </row>
    <row r="10268" spans="13:13" x14ac:dyDescent="0.2">
      <c r="M10268" s="14" t="str">
        <f>IF(H10268&gt;0,VLOOKUP(H10268,'Account List'!B$4:C$65536,2,FALSE),"")</f>
        <v/>
      </c>
    </row>
    <row r="10269" spans="13:13" x14ac:dyDescent="0.2">
      <c r="M10269" s="14" t="str">
        <f>IF(H10269&gt;0,VLOOKUP(H10269,'Account List'!B$4:C$65536,2,FALSE),"")</f>
        <v/>
      </c>
    </row>
    <row r="10270" spans="13:13" x14ac:dyDescent="0.2">
      <c r="M10270" s="14" t="str">
        <f>IF(H10270&gt;0,VLOOKUP(H10270,'Account List'!B$4:C$65536,2,FALSE),"")</f>
        <v/>
      </c>
    </row>
    <row r="10271" spans="13:13" x14ac:dyDescent="0.2">
      <c r="M10271" s="14" t="str">
        <f>IF(H10271&gt;0,VLOOKUP(H10271,'Account List'!B$4:C$65536,2,FALSE),"")</f>
        <v/>
      </c>
    </row>
    <row r="10272" spans="13:13" x14ac:dyDescent="0.2">
      <c r="M10272" s="14" t="str">
        <f>IF(H10272&gt;0,VLOOKUP(H10272,'Account List'!B$4:C$65536,2,FALSE),"")</f>
        <v/>
      </c>
    </row>
    <row r="10273" spans="13:13" x14ac:dyDescent="0.2">
      <c r="M10273" s="14" t="str">
        <f>IF(H10273&gt;0,VLOOKUP(H10273,'Account List'!B$4:C$65536,2,FALSE),"")</f>
        <v/>
      </c>
    </row>
    <row r="10274" spans="13:13" x14ac:dyDescent="0.2">
      <c r="M10274" s="14" t="str">
        <f>IF(H10274&gt;0,VLOOKUP(H10274,'Account List'!B$4:C$65536,2,FALSE),"")</f>
        <v/>
      </c>
    </row>
    <row r="10275" spans="13:13" x14ac:dyDescent="0.2">
      <c r="M10275" s="14" t="str">
        <f>IF(H10275&gt;0,VLOOKUP(H10275,'Account List'!B$4:C$65536,2,FALSE),"")</f>
        <v/>
      </c>
    </row>
    <row r="10276" spans="13:13" x14ac:dyDescent="0.2">
      <c r="M10276" s="14" t="str">
        <f>IF(H10276&gt;0,VLOOKUP(H10276,'Account List'!B$4:C$65536,2,FALSE),"")</f>
        <v/>
      </c>
    </row>
    <row r="10277" spans="13:13" x14ac:dyDescent="0.2">
      <c r="M10277" s="14" t="str">
        <f>IF(H10277&gt;0,VLOOKUP(H10277,'Account List'!B$4:C$65536,2,FALSE),"")</f>
        <v/>
      </c>
    </row>
    <row r="10278" spans="13:13" x14ac:dyDescent="0.2">
      <c r="M10278" s="14" t="str">
        <f>IF(H10278&gt;0,VLOOKUP(H10278,'Account List'!B$4:C$65536,2,FALSE),"")</f>
        <v/>
      </c>
    </row>
    <row r="10279" spans="13:13" x14ac:dyDescent="0.2">
      <c r="M10279" s="14" t="str">
        <f>IF(H10279&gt;0,VLOOKUP(H10279,'Account List'!B$4:C$65536,2,FALSE),"")</f>
        <v/>
      </c>
    </row>
    <row r="10280" spans="13:13" x14ac:dyDescent="0.2">
      <c r="M10280" s="14" t="str">
        <f>IF(H10280&gt;0,VLOOKUP(H10280,'Account List'!B$4:C$65536,2,FALSE),"")</f>
        <v/>
      </c>
    </row>
    <row r="10281" spans="13:13" x14ac:dyDescent="0.2">
      <c r="M10281" s="14" t="str">
        <f>IF(H10281&gt;0,VLOOKUP(H10281,'Account List'!B$4:C$65536,2,FALSE),"")</f>
        <v/>
      </c>
    </row>
    <row r="10282" spans="13:13" x14ac:dyDescent="0.2">
      <c r="M10282" s="14" t="str">
        <f>IF(H10282&gt;0,VLOOKUP(H10282,'Account List'!B$4:C$65536,2,FALSE),"")</f>
        <v/>
      </c>
    </row>
    <row r="10283" spans="13:13" x14ac:dyDescent="0.2">
      <c r="M10283" s="14" t="str">
        <f>IF(H10283&gt;0,VLOOKUP(H10283,'Account List'!B$4:C$65536,2,FALSE),"")</f>
        <v/>
      </c>
    </row>
    <row r="10284" spans="13:13" x14ac:dyDescent="0.2">
      <c r="M10284" s="14" t="str">
        <f>IF(H10284&gt;0,VLOOKUP(H10284,'Account List'!B$4:C$65536,2,FALSE),"")</f>
        <v/>
      </c>
    </row>
    <row r="10285" spans="13:13" x14ac:dyDescent="0.2">
      <c r="M10285" s="14" t="str">
        <f>IF(H10285&gt;0,VLOOKUP(H10285,'Account List'!B$4:C$65536,2,FALSE),"")</f>
        <v/>
      </c>
    </row>
    <row r="10286" spans="13:13" x14ac:dyDescent="0.2">
      <c r="M10286" s="14" t="str">
        <f>IF(H10286&gt;0,VLOOKUP(H10286,'Account List'!B$4:C$65536,2,FALSE),"")</f>
        <v/>
      </c>
    </row>
    <row r="10287" spans="13:13" x14ac:dyDescent="0.2">
      <c r="M10287" s="14" t="str">
        <f>IF(H10287&gt;0,VLOOKUP(H10287,'Account List'!B$4:C$65536,2,FALSE),"")</f>
        <v/>
      </c>
    </row>
    <row r="10288" spans="13:13" x14ac:dyDescent="0.2">
      <c r="M10288" s="14" t="str">
        <f>IF(H10288&gt;0,VLOOKUP(H10288,'Account List'!B$4:C$65536,2,FALSE),"")</f>
        <v/>
      </c>
    </row>
    <row r="10289" spans="13:13" x14ac:dyDescent="0.2">
      <c r="M10289" s="14" t="str">
        <f>IF(H10289&gt;0,VLOOKUP(H10289,'Account List'!B$4:C$65536,2,FALSE),"")</f>
        <v/>
      </c>
    </row>
    <row r="10290" spans="13:13" x14ac:dyDescent="0.2">
      <c r="M10290" s="14" t="str">
        <f>IF(H10290&gt;0,VLOOKUP(H10290,'Account List'!B$4:C$65536,2,FALSE),"")</f>
        <v/>
      </c>
    </row>
    <row r="10291" spans="13:13" x14ac:dyDescent="0.2">
      <c r="M10291" s="14" t="str">
        <f>IF(H10291&gt;0,VLOOKUP(H10291,'Account List'!B$4:C$65536,2,FALSE),"")</f>
        <v/>
      </c>
    </row>
    <row r="10292" spans="13:13" x14ac:dyDescent="0.2">
      <c r="M10292" s="14" t="str">
        <f>IF(H10292&gt;0,VLOOKUP(H10292,'Account List'!B$4:C$65536,2,FALSE),"")</f>
        <v/>
      </c>
    </row>
    <row r="10293" spans="13:13" x14ac:dyDescent="0.2">
      <c r="M10293" s="14" t="str">
        <f>IF(H10293&gt;0,VLOOKUP(H10293,'Account List'!B$4:C$65536,2,FALSE),"")</f>
        <v/>
      </c>
    </row>
    <row r="10294" spans="13:13" x14ac:dyDescent="0.2">
      <c r="M10294" s="14" t="str">
        <f>IF(H10294&gt;0,VLOOKUP(H10294,'Account List'!B$4:C$65536,2,FALSE),"")</f>
        <v/>
      </c>
    </row>
    <row r="10295" spans="13:13" x14ac:dyDescent="0.2">
      <c r="M10295" s="14" t="str">
        <f>IF(H10295&gt;0,VLOOKUP(H10295,'Account List'!B$4:C$65536,2,FALSE),"")</f>
        <v/>
      </c>
    </row>
    <row r="10296" spans="13:13" x14ac:dyDescent="0.2">
      <c r="M10296" s="14" t="str">
        <f>IF(H10296&gt;0,VLOOKUP(H10296,'Account List'!B$4:C$65536,2,FALSE),"")</f>
        <v/>
      </c>
    </row>
    <row r="10297" spans="13:13" x14ac:dyDescent="0.2">
      <c r="M10297" s="14" t="str">
        <f>IF(H10297&gt;0,VLOOKUP(H10297,'Account List'!B$4:C$65536,2,FALSE),"")</f>
        <v/>
      </c>
    </row>
    <row r="10298" spans="13:13" x14ac:dyDescent="0.2">
      <c r="M10298" s="14" t="str">
        <f>IF(H10298&gt;0,VLOOKUP(H10298,'Account List'!B$4:C$65536,2,FALSE),"")</f>
        <v/>
      </c>
    </row>
    <row r="10299" spans="13:13" x14ac:dyDescent="0.2">
      <c r="M10299" s="14" t="str">
        <f>IF(H10299&gt;0,VLOOKUP(H10299,'Account List'!B$4:C$65536,2,FALSE),"")</f>
        <v/>
      </c>
    </row>
    <row r="10300" spans="13:13" x14ac:dyDescent="0.2">
      <c r="M10300" s="14" t="str">
        <f>IF(H10300&gt;0,VLOOKUP(H10300,'Account List'!B$4:C$65536,2,FALSE),"")</f>
        <v/>
      </c>
    </row>
    <row r="10301" spans="13:13" x14ac:dyDescent="0.2">
      <c r="M10301" s="14" t="str">
        <f>IF(H10301&gt;0,VLOOKUP(H10301,'Account List'!B$4:C$65536,2,FALSE),"")</f>
        <v/>
      </c>
    </row>
    <row r="10302" spans="13:13" x14ac:dyDescent="0.2">
      <c r="M10302" s="14" t="str">
        <f>IF(H10302&gt;0,VLOOKUP(H10302,'Account List'!B$4:C$65536,2,FALSE),"")</f>
        <v/>
      </c>
    </row>
    <row r="10303" spans="13:13" x14ac:dyDescent="0.2">
      <c r="M10303" s="14" t="str">
        <f>IF(H10303&gt;0,VLOOKUP(H10303,'Account List'!B$4:C$65536,2,FALSE),"")</f>
        <v/>
      </c>
    </row>
    <row r="10304" spans="13:13" x14ac:dyDescent="0.2">
      <c r="M10304" s="14" t="str">
        <f>IF(H10304&gt;0,VLOOKUP(H10304,'Account List'!B$4:C$65536,2,FALSE),"")</f>
        <v/>
      </c>
    </row>
    <row r="10305" spans="13:13" x14ac:dyDescent="0.2">
      <c r="M10305" s="14" t="str">
        <f>IF(H10305&gt;0,VLOOKUP(H10305,'Account List'!B$4:C$65536,2,FALSE),"")</f>
        <v/>
      </c>
    </row>
    <row r="10306" spans="13:13" x14ac:dyDescent="0.2">
      <c r="M10306" s="14" t="str">
        <f>IF(H10306&gt;0,VLOOKUP(H10306,'Account List'!B$4:C$65536,2,FALSE),"")</f>
        <v/>
      </c>
    </row>
    <row r="10307" spans="13:13" x14ac:dyDescent="0.2">
      <c r="M10307" s="14" t="str">
        <f>IF(H10307&gt;0,VLOOKUP(H10307,'Account List'!B$4:C$65536,2,FALSE),"")</f>
        <v/>
      </c>
    </row>
    <row r="10308" spans="13:13" x14ac:dyDescent="0.2">
      <c r="M10308" s="14" t="str">
        <f>IF(H10308&gt;0,VLOOKUP(H10308,'Account List'!B$4:C$65536,2,FALSE),"")</f>
        <v/>
      </c>
    </row>
    <row r="10309" spans="13:13" x14ac:dyDescent="0.2">
      <c r="M10309" s="14" t="str">
        <f>IF(H10309&gt;0,VLOOKUP(H10309,'Account List'!B$4:C$65536,2,FALSE),"")</f>
        <v/>
      </c>
    </row>
    <row r="10310" spans="13:13" x14ac:dyDescent="0.2">
      <c r="M10310" s="14" t="str">
        <f>IF(H10310&gt;0,VLOOKUP(H10310,'Account List'!B$4:C$65536,2,FALSE),"")</f>
        <v/>
      </c>
    </row>
    <row r="10311" spans="13:13" x14ac:dyDescent="0.2">
      <c r="M10311" s="14" t="str">
        <f>IF(H10311&gt;0,VLOOKUP(H10311,'Account List'!B$4:C$65536,2,FALSE),"")</f>
        <v/>
      </c>
    </row>
    <row r="10312" spans="13:13" x14ac:dyDescent="0.2">
      <c r="M10312" s="14" t="str">
        <f>IF(H10312&gt;0,VLOOKUP(H10312,'Account List'!B$4:C$65536,2,FALSE),"")</f>
        <v/>
      </c>
    </row>
    <row r="10313" spans="13:13" x14ac:dyDescent="0.2">
      <c r="M10313" s="14" t="str">
        <f>IF(H10313&gt;0,VLOOKUP(H10313,'Account List'!B$4:C$65536,2,FALSE),"")</f>
        <v/>
      </c>
    </row>
    <row r="10314" spans="13:13" x14ac:dyDescent="0.2">
      <c r="M10314" s="14" t="str">
        <f>IF(H10314&gt;0,VLOOKUP(H10314,'Account List'!B$4:C$65536,2,FALSE),"")</f>
        <v/>
      </c>
    </row>
    <row r="10315" spans="13:13" x14ac:dyDescent="0.2">
      <c r="M10315" s="14" t="str">
        <f>IF(H10315&gt;0,VLOOKUP(H10315,'Account List'!B$4:C$65536,2,FALSE),"")</f>
        <v/>
      </c>
    </row>
    <row r="10316" spans="13:13" x14ac:dyDescent="0.2">
      <c r="M10316" s="14" t="str">
        <f>IF(H10316&gt;0,VLOOKUP(H10316,'Account List'!B$4:C$65536,2,FALSE),"")</f>
        <v/>
      </c>
    </row>
    <row r="10317" spans="13:13" x14ac:dyDescent="0.2">
      <c r="M10317" s="14" t="str">
        <f>IF(H10317&gt;0,VLOOKUP(H10317,'Account List'!B$4:C$65536,2,FALSE),"")</f>
        <v/>
      </c>
    </row>
    <row r="10318" spans="13:13" x14ac:dyDescent="0.2">
      <c r="M10318" s="14" t="str">
        <f>IF(H10318&gt;0,VLOOKUP(H10318,'Account List'!B$4:C$65536,2,FALSE),"")</f>
        <v/>
      </c>
    </row>
    <row r="10319" spans="13:13" x14ac:dyDescent="0.2">
      <c r="M10319" s="14" t="str">
        <f>IF(H10319&gt;0,VLOOKUP(H10319,'Account List'!B$4:C$65536,2,FALSE),"")</f>
        <v/>
      </c>
    </row>
    <row r="10320" spans="13:13" x14ac:dyDescent="0.2">
      <c r="M10320" s="14" t="str">
        <f>IF(H10320&gt;0,VLOOKUP(H10320,'Account List'!B$4:C$65536,2,FALSE),"")</f>
        <v/>
      </c>
    </row>
    <row r="10321" spans="13:13" x14ac:dyDescent="0.2">
      <c r="M10321" s="14" t="str">
        <f>IF(H10321&gt;0,VLOOKUP(H10321,'Account List'!B$4:C$65536,2,FALSE),"")</f>
        <v/>
      </c>
    </row>
    <row r="10322" spans="13:13" x14ac:dyDescent="0.2">
      <c r="M10322" s="14" t="str">
        <f>IF(H10322&gt;0,VLOOKUP(H10322,'Account List'!B$4:C$65536,2,FALSE),"")</f>
        <v/>
      </c>
    </row>
    <row r="10323" spans="13:13" x14ac:dyDescent="0.2">
      <c r="M10323" s="14" t="str">
        <f>IF(H10323&gt;0,VLOOKUP(H10323,'Account List'!B$4:C$65536,2,FALSE),"")</f>
        <v/>
      </c>
    </row>
    <row r="10324" spans="13:13" x14ac:dyDescent="0.2">
      <c r="M10324" s="14" t="str">
        <f>IF(H10324&gt;0,VLOOKUP(H10324,'Account List'!B$4:C$65536,2,FALSE),"")</f>
        <v/>
      </c>
    </row>
    <row r="10325" spans="13:13" x14ac:dyDescent="0.2">
      <c r="M10325" s="14" t="str">
        <f>IF(H10325&gt;0,VLOOKUP(H10325,'Account List'!B$4:C$65536,2,FALSE),"")</f>
        <v/>
      </c>
    </row>
    <row r="10326" spans="13:13" x14ac:dyDescent="0.2">
      <c r="M10326" s="14" t="str">
        <f>IF(H10326&gt;0,VLOOKUP(H10326,'Account List'!B$4:C$65536,2,FALSE),"")</f>
        <v/>
      </c>
    </row>
    <row r="10327" spans="13:13" x14ac:dyDescent="0.2">
      <c r="M10327" s="14" t="str">
        <f>IF(H10327&gt;0,VLOOKUP(H10327,'Account List'!B$4:C$65536,2,FALSE),"")</f>
        <v/>
      </c>
    </row>
    <row r="10328" spans="13:13" x14ac:dyDescent="0.2">
      <c r="M10328" s="14" t="str">
        <f>IF(H10328&gt;0,VLOOKUP(H10328,'Account List'!B$4:C$65536,2,FALSE),"")</f>
        <v/>
      </c>
    </row>
    <row r="10329" spans="13:13" x14ac:dyDescent="0.2">
      <c r="M10329" s="14" t="str">
        <f>IF(H10329&gt;0,VLOOKUP(H10329,'Account List'!B$4:C$65536,2,FALSE),"")</f>
        <v/>
      </c>
    </row>
    <row r="10330" spans="13:13" x14ac:dyDescent="0.2">
      <c r="M10330" s="14" t="str">
        <f>IF(H10330&gt;0,VLOOKUP(H10330,'Account List'!B$4:C$65536,2,FALSE),"")</f>
        <v/>
      </c>
    </row>
    <row r="10331" spans="13:13" x14ac:dyDescent="0.2">
      <c r="M10331" s="14" t="str">
        <f>IF(H10331&gt;0,VLOOKUP(H10331,'Account List'!B$4:C$65536,2,FALSE),"")</f>
        <v/>
      </c>
    </row>
    <row r="10332" spans="13:13" x14ac:dyDescent="0.2">
      <c r="M10332" s="14" t="str">
        <f>IF(H10332&gt;0,VLOOKUP(H10332,'Account List'!B$4:C$65536,2,FALSE),"")</f>
        <v/>
      </c>
    </row>
    <row r="10333" spans="13:13" x14ac:dyDescent="0.2">
      <c r="M10333" s="14" t="str">
        <f>IF(H10333&gt;0,VLOOKUP(H10333,'Account List'!B$4:C$65536,2,FALSE),"")</f>
        <v/>
      </c>
    </row>
    <row r="10334" spans="13:13" x14ac:dyDescent="0.2">
      <c r="M10334" s="14" t="str">
        <f>IF(H10334&gt;0,VLOOKUP(H10334,'Account List'!B$4:C$65536,2,FALSE),"")</f>
        <v/>
      </c>
    </row>
    <row r="10335" spans="13:13" x14ac:dyDescent="0.2">
      <c r="M10335" s="14" t="str">
        <f>IF(H10335&gt;0,VLOOKUP(H10335,'Account List'!B$4:C$65536,2,FALSE),"")</f>
        <v/>
      </c>
    </row>
    <row r="10336" spans="13:13" x14ac:dyDescent="0.2">
      <c r="M10336" s="14" t="str">
        <f>IF(H10336&gt;0,VLOOKUP(H10336,'Account List'!B$4:C$65536,2,FALSE),"")</f>
        <v/>
      </c>
    </row>
    <row r="10337" spans="13:13" x14ac:dyDescent="0.2">
      <c r="M10337" s="14" t="str">
        <f>IF(H10337&gt;0,VLOOKUP(H10337,'Account List'!B$4:C$65536,2,FALSE),"")</f>
        <v/>
      </c>
    </row>
    <row r="10338" spans="13:13" x14ac:dyDescent="0.2">
      <c r="M10338" s="14" t="str">
        <f>IF(H10338&gt;0,VLOOKUP(H10338,'Account List'!B$4:C$65536,2,FALSE),"")</f>
        <v/>
      </c>
    </row>
    <row r="10339" spans="13:13" x14ac:dyDescent="0.2">
      <c r="M10339" s="14" t="str">
        <f>IF(H10339&gt;0,VLOOKUP(H10339,'Account List'!B$4:C$65536,2,FALSE),"")</f>
        <v/>
      </c>
    </row>
    <row r="10340" spans="13:13" x14ac:dyDescent="0.2">
      <c r="M10340" s="14" t="str">
        <f>IF(H10340&gt;0,VLOOKUP(H10340,'Account List'!B$4:C$65536,2,FALSE),"")</f>
        <v/>
      </c>
    </row>
    <row r="10341" spans="13:13" x14ac:dyDescent="0.2">
      <c r="M10341" s="14" t="str">
        <f>IF(H10341&gt;0,VLOOKUP(H10341,'Account List'!B$4:C$65536,2,FALSE),"")</f>
        <v/>
      </c>
    </row>
    <row r="10342" spans="13:13" x14ac:dyDescent="0.2">
      <c r="M10342" s="14" t="str">
        <f>IF(H10342&gt;0,VLOOKUP(H10342,'Account List'!B$4:C$65536,2,FALSE),"")</f>
        <v/>
      </c>
    </row>
    <row r="10343" spans="13:13" x14ac:dyDescent="0.2">
      <c r="M10343" s="14" t="str">
        <f>IF(H10343&gt;0,VLOOKUP(H10343,'Account List'!B$4:C$65536,2,FALSE),"")</f>
        <v/>
      </c>
    </row>
    <row r="10344" spans="13:13" x14ac:dyDescent="0.2">
      <c r="M10344" s="14" t="str">
        <f>IF(H10344&gt;0,VLOOKUP(H10344,'Account List'!B$4:C$65536,2,FALSE),"")</f>
        <v/>
      </c>
    </row>
    <row r="10345" spans="13:13" x14ac:dyDescent="0.2">
      <c r="M10345" s="14" t="str">
        <f>IF(H10345&gt;0,VLOOKUP(H10345,'Account List'!B$4:C$65536,2,FALSE),"")</f>
        <v/>
      </c>
    </row>
    <row r="10346" spans="13:13" x14ac:dyDescent="0.2">
      <c r="M10346" s="14" t="str">
        <f>IF(H10346&gt;0,VLOOKUP(H10346,'Account List'!B$4:C$65536,2,FALSE),"")</f>
        <v/>
      </c>
    </row>
    <row r="10347" spans="13:13" x14ac:dyDescent="0.2">
      <c r="M10347" s="14" t="str">
        <f>IF(H10347&gt;0,VLOOKUP(H10347,'Account List'!B$4:C$65536,2,FALSE),"")</f>
        <v/>
      </c>
    </row>
    <row r="10348" spans="13:13" x14ac:dyDescent="0.2">
      <c r="M10348" s="14" t="str">
        <f>IF(H10348&gt;0,VLOOKUP(H10348,'Account List'!B$4:C$65536,2,FALSE),"")</f>
        <v/>
      </c>
    </row>
    <row r="10349" spans="13:13" x14ac:dyDescent="0.2">
      <c r="M10349" s="14" t="str">
        <f>IF(H10349&gt;0,VLOOKUP(H10349,'Account List'!B$4:C$65536,2,FALSE),"")</f>
        <v/>
      </c>
    </row>
    <row r="10350" spans="13:13" x14ac:dyDescent="0.2">
      <c r="M10350" s="14" t="str">
        <f>IF(H10350&gt;0,VLOOKUP(H10350,'Account List'!B$4:C$65536,2,FALSE),"")</f>
        <v/>
      </c>
    </row>
    <row r="10351" spans="13:13" x14ac:dyDescent="0.2">
      <c r="M10351" s="14" t="str">
        <f>IF(H10351&gt;0,VLOOKUP(H10351,'Account List'!B$4:C$65536,2,FALSE),"")</f>
        <v/>
      </c>
    </row>
    <row r="10352" spans="13:13" x14ac:dyDescent="0.2">
      <c r="M10352" s="14" t="str">
        <f>IF(H10352&gt;0,VLOOKUP(H10352,'Account List'!B$4:C$65536,2,FALSE),"")</f>
        <v/>
      </c>
    </row>
    <row r="10353" spans="13:13" x14ac:dyDescent="0.2">
      <c r="M10353" s="14" t="str">
        <f>IF(H10353&gt;0,VLOOKUP(H10353,'Account List'!B$4:C$65536,2,FALSE),"")</f>
        <v/>
      </c>
    </row>
    <row r="10354" spans="13:13" x14ac:dyDescent="0.2">
      <c r="M10354" s="14" t="str">
        <f>IF(H10354&gt;0,VLOOKUP(H10354,'Account List'!B$4:C$65536,2,FALSE),"")</f>
        <v/>
      </c>
    </row>
    <row r="10355" spans="13:13" x14ac:dyDescent="0.2">
      <c r="M10355" s="14" t="str">
        <f>IF(H10355&gt;0,VLOOKUP(H10355,'Account List'!B$4:C$65536,2,FALSE),"")</f>
        <v/>
      </c>
    </row>
    <row r="10356" spans="13:13" x14ac:dyDescent="0.2">
      <c r="M10356" s="14" t="str">
        <f>IF(H10356&gt;0,VLOOKUP(H10356,'Account List'!B$4:C$65536,2,FALSE),"")</f>
        <v/>
      </c>
    </row>
    <row r="10357" spans="13:13" x14ac:dyDescent="0.2">
      <c r="M10357" s="14" t="str">
        <f>IF(H10357&gt;0,VLOOKUP(H10357,'Account List'!B$4:C$65536,2,FALSE),"")</f>
        <v/>
      </c>
    </row>
    <row r="10358" spans="13:13" x14ac:dyDescent="0.2">
      <c r="M10358" s="14" t="str">
        <f>IF(H10358&gt;0,VLOOKUP(H10358,'Account List'!B$4:C$65536,2,FALSE),"")</f>
        <v/>
      </c>
    </row>
    <row r="10359" spans="13:13" x14ac:dyDescent="0.2">
      <c r="M10359" s="14" t="str">
        <f>IF(H10359&gt;0,VLOOKUP(H10359,'Account List'!B$4:C$65536,2,FALSE),"")</f>
        <v/>
      </c>
    </row>
    <row r="10360" spans="13:13" x14ac:dyDescent="0.2">
      <c r="M10360" s="14" t="str">
        <f>IF(H10360&gt;0,VLOOKUP(H10360,'Account List'!B$4:C$65536,2,FALSE),"")</f>
        <v/>
      </c>
    </row>
    <row r="10361" spans="13:13" x14ac:dyDescent="0.2">
      <c r="M10361" s="14" t="str">
        <f>IF(H10361&gt;0,VLOOKUP(H10361,'Account List'!B$4:C$65536,2,FALSE),"")</f>
        <v/>
      </c>
    </row>
    <row r="10362" spans="13:13" x14ac:dyDescent="0.2">
      <c r="M10362" s="14" t="str">
        <f>IF(H10362&gt;0,VLOOKUP(H10362,'Account List'!B$4:C$65536,2,FALSE),"")</f>
        <v/>
      </c>
    </row>
    <row r="10363" spans="13:13" x14ac:dyDescent="0.2">
      <c r="M10363" s="14" t="str">
        <f>IF(H10363&gt;0,VLOOKUP(H10363,'Account List'!B$4:C$65536,2,FALSE),"")</f>
        <v/>
      </c>
    </row>
    <row r="10364" spans="13:13" x14ac:dyDescent="0.2">
      <c r="M10364" s="14" t="str">
        <f>IF(H10364&gt;0,VLOOKUP(H10364,'Account List'!B$4:C$65536,2,FALSE),"")</f>
        <v/>
      </c>
    </row>
    <row r="10365" spans="13:13" x14ac:dyDescent="0.2">
      <c r="M10365" s="14" t="str">
        <f>IF(H10365&gt;0,VLOOKUP(H10365,'Account List'!B$4:C$65536,2,FALSE),"")</f>
        <v/>
      </c>
    </row>
    <row r="10366" spans="13:13" x14ac:dyDescent="0.2">
      <c r="M10366" s="14" t="str">
        <f>IF(H10366&gt;0,VLOOKUP(H10366,'Account List'!B$4:C$65536,2,FALSE),"")</f>
        <v/>
      </c>
    </row>
    <row r="10367" spans="13:13" x14ac:dyDescent="0.2">
      <c r="M10367" s="14" t="str">
        <f>IF(H10367&gt;0,VLOOKUP(H10367,'Account List'!B$4:C$65536,2,FALSE),"")</f>
        <v/>
      </c>
    </row>
    <row r="10368" spans="13:13" x14ac:dyDescent="0.2">
      <c r="M10368" s="14" t="str">
        <f>IF(H10368&gt;0,VLOOKUP(H10368,'Account List'!B$4:C$65536,2,FALSE),"")</f>
        <v/>
      </c>
    </row>
    <row r="10369" spans="13:13" x14ac:dyDescent="0.2">
      <c r="M10369" s="14" t="str">
        <f>IF(H10369&gt;0,VLOOKUP(H10369,'Account List'!B$4:C$65536,2,FALSE),"")</f>
        <v/>
      </c>
    </row>
    <row r="10370" spans="13:13" x14ac:dyDescent="0.2">
      <c r="M10370" s="14" t="str">
        <f>IF(H10370&gt;0,VLOOKUP(H10370,'Account List'!B$4:C$65536,2,FALSE),"")</f>
        <v/>
      </c>
    </row>
    <row r="10371" spans="13:13" x14ac:dyDescent="0.2">
      <c r="M10371" s="14" t="str">
        <f>IF(H10371&gt;0,VLOOKUP(H10371,'Account List'!B$4:C$65536,2,FALSE),"")</f>
        <v/>
      </c>
    </row>
    <row r="10372" spans="13:13" x14ac:dyDescent="0.2">
      <c r="M10372" s="14" t="str">
        <f>IF(H10372&gt;0,VLOOKUP(H10372,'Account List'!B$4:C$65536,2,FALSE),"")</f>
        <v/>
      </c>
    </row>
    <row r="10373" spans="13:13" x14ac:dyDescent="0.2">
      <c r="M10373" s="14" t="str">
        <f>IF(H10373&gt;0,VLOOKUP(H10373,'Account List'!B$4:C$65536,2,FALSE),"")</f>
        <v/>
      </c>
    </row>
    <row r="10374" spans="13:13" x14ac:dyDescent="0.2">
      <c r="M10374" s="14" t="str">
        <f>IF(H10374&gt;0,VLOOKUP(H10374,'Account List'!B$4:C$65536,2,FALSE),"")</f>
        <v/>
      </c>
    </row>
    <row r="10375" spans="13:13" x14ac:dyDescent="0.2">
      <c r="M10375" s="14" t="str">
        <f>IF(H10375&gt;0,VLOOKUP(H10375,'Account List'!B$4:C$65536,2,FALSE),"")</f>
        <v/>
      </c>
    </row>
    <row r="10376" spans="13:13" x14ac:dyDescent="0.2">
      <c r="M10376" s="14" t="str">
        <f>IF(H10376&gt;0,VLOOKUP(H10376,'Account List'!B$4:C$65536,2,FALSE),"")</f>
        <v/>
      </c>
    </row>
    <row r="10377" spans="13:13" x14ac:dyDescent="0.2">
      <c r="M10377" s="14" t="str">
        <f>IF(H10377&gt;0,VLOOKUP(H10377,'Account List'!B$4:C$65536,2,FALSE),"")</f>
        <v/>
      </c>
    </row>
    <row r="10378" spans="13:13" x14ac:dyDescent="0.2">
      <c r="M10378" s="14" t="str">
        <f>IF(H10378&gt;0,VLOOKUP(H10378,'Account List'!B$4:C$65536,2,FALSE),"")</f>
        <v/>
      </c>
    </row>
    <row r="10379" spans="13:13" x14ac:dyDescent="0.2">
      <c r="M10379" s="14" t="str">
        <f>IF(H10379&gt;0,VLOOKUP(H10379,'Account List'!B$4:C$65536,2,FALSE),"")</f>
        <v/>
      </c>
    </row>
    <row r="10380" spans="13:13" x14ac:dyDescent="0.2">
      <c r="M10380" s="14" t="str">
        <f>IF(H10380&gt;0,VLOOKUP(H10380,'Account List'!B$4:C$65536,2,FALSE),"")</f>
        <v/>
      </c>
    </row>
    <row r="10381" spans="13:13" x14ac:dyDescent="0.2">
      <c r="M10381" s="14" t="str">
        <f>IF(H10381&gt;0,VLOOKUP(H10381,'Account List'!B$4:C$65536,2,FALSE),"")</f>
        <v/>
      </c>
    </row>
    <row r="10382" spans="13:13" x14ac:dyDescent="0.2">
      <c r="M10382" s="14" t="str">
        <f>IF(H10382&gt;0,VLOOKUP(H10382,'Account List'!B$4:C$65536,2,FALSE),"")</f>
        <v/>
      </c>
    </row>
    <row r="10383" spans="13:13" x14ac:dyDescent="0.2">
      <c r="M10383" s="14" t="str">
        <f>IF(H10383&gt;0,VLOOKUP(H10383,'Account List'!B$4:C$65536,2,FALSE),"")</f>
        <v/>
      </c>
    </row>
    <row r="10384" spans="13:13" x14ac:dyDescent="0.2">
      <c r="M10384" s="14" t="str">
        <f>IF(H10384&gt;0,VLOOKUP(H10384,'Account List'!B$4:C$65536,2,FALSE),"")</f>
        <v/>
      </c>
    </row>
    <row r="10385" spans="13:13" x14ac:dyDescent="0.2">
      <c r="M10385" s="14" t="str">
        <f>IF(H10385&gt;0,VLOOKUP(H10385,'Account List'!B$4:C$65536,2,FALSE),"")</f>
        <v/>
      </c>
    </row>
    <row r="10386" spans="13:13" x14ac:dyDescent="0.2">
      <c r="M10386" s="14" t="str">
        <f>IF(H10386&gt;0,VLOOKUP(H10386,'Account List'!B$4:C$65536,2,FALSE),"")</f>
        <v/>
      </c>
    </row>
    <row r="10387" spans="13:13" x14ac:dyDescent="0.2">
      <c r="M10387" s="14" t="str">
        <f>IF(H10387&gt;0,VLOOKUP(H10387,'Account List'!B$4:C$65536,2,FALSE),"")</f>
        <v/>
      </c>
    </row>
    <row r="10388" spans="13:13" x14ac:dyDescent="0.2">
      <c r="M10388" s="14" t="str">
        <f>IF(H10388&gt;0,VLOOKUP(H10388,'Account List'!B$4:C$65536,2,FALSE),"")</f>
        <v/>
      </c>
    </row>
    <row r="10389" spans="13:13" x14ac:dyDescent="0.2">
      <c r="M10389" s="14" t="str">
        <f>IF(H10389&gt;0,VLOOKUP(H10389,'Account List'!B$4:C$65536,2,FALSE),"")</f>
        <v/>
      </c>
    </row>
    <row r="10390" spans="13:13" x14ac:dyDescent="0.2">
      <c r="M10390" s="14" t="str">
        <f>IF(H10390&gt;0,VLOOKUP(H10390,'Account List'!B$4:C$65536,2,FALSE),"")</f>
        <v/>
      </c>
    </row>
    <row r="10391" spans="13:13" x14ac:dyDescent="0.2">
      <c r="M10391" s="14" t="str">
        <f>IF(H10391&gt;0,VLOOKUP(H10391,'Account List'!B$4:C$65536,2,FALSE),"")</f>
        <v/>
      </c>
    </row>
    <row r="10392" spans="13:13" x14ac:dyDescent="0.2">
      <c r="M10392" s="14" t="str">
        <f>IF(H10392&gt;0,VLOOKUP(H10392,'Account List'!B$4:C$65536,2,FALSE),"")</f>
        <v/>
      </c>
    </row>
    <row r="10393" spans="13:13" x14ac:dyDescent="0.2">
      <c r="M10393" s="14" t="str">
        <f>IF(H10393&gt;0,VLOOKUP(H10393,'Account List'!B$4:C$65536,2,FALSE),"")</f>
        <v/>
      </c>
    </row>
    <row r="10394" spans="13:13" x14ac:dyDescent="0.2">
      <c r="M10394" s="14" t="str">
        <f>IF(H10394&gt;0,VLOOKUP(H10394,'Account List'!B$4:C$65536,2,FALSE),"")</f>
        <v/>
      </c>
    </row>
    <row r="10395" spans="13:13" x14ac:dyDescent="0.2">
      <c r="M10395" s="14" t="str">
        <f>IF(H10395&gt;0,VLOOKUP(H10395,'Account List'!B$4:C$65536,2,FALSE),"")</f>
        <v/>
      </c>
    </row>
    <row r="10396" spans="13:13" x14ac:dyDescent="0.2">
      <c r="M10396" s="14" t="str">
        <f>IF(H10396&gt;0,VLOOKUP(H10396,'Account List'!B$4:C$65536,2,FALSE),"")</f>
        <v/>
      </c>
    </row>
    <row r="10397" spans="13:13" x14ac:dyDescent="0.2">
      <c r="M10397" s="14" t="str">
        <f>IF(H10397&gt;0,VLOOKUP(H10397,'Account List'!B$4:C$65536,2,FALSE),"")</f>
        <v/>
      </c>
    </row>
    <row r="10398" spans="13:13" x14ac:dyDescent="0.2">
      <c r="M10398" s="14" t="str">
        <f>IF(H10398&gt;0,VLOOKUP(H10398,'Account List'!B$4:C$65536,2,FALSE),"")</f>
        <v/>
      </c>
    </row>
    <row r="10399" spans="13:13" x14ac:dyDescent="0.2">
      <c r="M10399" s="14" t="str">
        <f>IF(H10399&gt;0,VLOOKUP(H10399,'Account List'!B$4:C$65536,2,FALSE),"")</f>
        <v/>
      </c>
    </row>
    <row r="10400" spans="13:13" x14ac:dyDescent="0.2">
      <c r="M10400" s="14" t="str">
        <f>IF(H10400&gt;0,VLOOKUP(H10400,'Account List'!B$4:C$65536,2,FALSE),"")</f>
        <v/>
      </c>
    </row>
    <row r="10401" spans="13:13" x14ac:dyDescent="0.2">
      <c r="M10401" s="14" t="str">
        <f>IF(H10401&gt;0,VLOOKUP(H10401,'Account List'!B$4:C$65536,2,FALSE),"")</f>
        <v/>
      </c>
    </row>
    <row r="10402" spans="13:13" x14ac:dyDescent="0.2">
      <c r="M10402" s="14" t="str">
        <f>IF(H10402&gt;0,VLOOKUP(H10402,'Account List'!B$4:C$65536,2,FALSE),"")</f>
        <v/>
      </c>
    </row>
    <row r="10403" spans="13:13" x14ac:dyDescent="0.2">
      <c r="M10403" s="14" t="str">
        <f>IF(H10403&gt;0,VLOOKUP(H10403,'Account List'!B$4:C$65536,2,FALSE),"")</f>
        <v/>
      </c>
    </row>
    <row r="10404" spans="13:13" x14ac:dyDescent="0.2">
      <c r="M10404" s="14" t="str">
        <f>IF(H10404&gt;0,VLOOKUP(H10404,'Account List'!B$4:C$65536,2,FALSE),"")</f>
        <v/>
      </c>
    </row>
    <row r="10405" spans="13:13" x14ac:dyDescent="0.2">
      <c r="M10405" s="14" t="str">
        <f>IF(H10405&gt;0,VLOOKUP(H10405,'Account List'!B$4:C$65536,2,FALSE),"")</f>
        <v/>
      </c>
    </row>
    <row r="10406" spans="13:13" x14ac:dyDescent="0.2">
      <c r="M10406" s="14" t="str">
        <f>IF(H10406&gt;0,VLOOKUP(H10406,'Account List'!B$4:C$65536,2,FALSE),"")</f>
        <v/>
      </c>
    </row>
    <row r="10407" spans="13:13" x14ac:dyDescent="0.2">
      <c r="M10407" s="14" t="str">
        <f>IF(H10407&gt;0,VLOOKUP(H10407,'Account List'!B$4:C$65536,2,FALSE),"")</f>
        <v/>
      </c>
    </row>
    <row r="10408" spans="13:13" x14ac:dyDescent="0.2">
      <c r="M10408" s="14" t="str">
        <f>IF(H10408&gt;0,VLOOKUP(H10408,'Account List'!B$4:C$65536,2,FALSE),"")</f>
        <v/>
      </c>
    </row>
    <row r="10409" spans="13:13" x14ac:dyDescent="0.2">
      <c r="M10409" s="14" t="str">
        <f>IF(H10409&gt;0,VLOOKUP(H10409,'Account List'!B$4:C$65536,2,FALSE),"")</f>
        <v/>
      </c>
    </row>
    <row r="10410" spans="13:13" x14ac:dyDescent="0.2">
      <c r="M10410" s="14" t="str">
        <f>IF(H10410&gt;0,VLOOKUP(H10410,'Account List'!B$4:C$65536,2,FALSE),"")</f>
        <v/>
      </c>
    </row>
    <row r="10411" spans="13:13" x14ac:dyDescent="0.2">
      <c r="M10411" s="14" t="str">
        <f>IF(H10411&gt;0,VLOOKUP(H10411,'Account List'!B$4:C$65536,2,FALSE),"")</f>
        <v/>
      </c>
    </row>
    <row r="10412" spans="13:13" x14ac:dyDescent="0.2">
      <c r="M10412" s="14" t="str">
        <f>IF(H10412&gt;0,VLOOKUP(H10412,'Account List'!B$4:C$65536,2,FALSE),"")</f>
        <v/>
      </c>
    </row>
    <row r="10413" spans="13:13" x14ac:dyDescent="0.2">
      <c r="M10413" s="14" t="str">
        <f>IF(H10413&gt;0,VLOOKUP(H10413,'Account List'!B$4:C$65536,2,FALSE),"")</f>
        <v/>
      </c>
    </row>
    <row r="10414" spans="13:13" x14ac:dyDescent="0.2">
      <c r="M10414" s="14" t="str">
        <f>IF(H10414&gt;0,VLOOKUP(H10414,'Account List'!B$4:C$65536,2,FALSE),"")</f>
        <v/>
      </c>
    </row>
    <row r="10415" spans="13:13" x14ac:dyDescent="0.2">
      <c r="M10415" s="14" t="str">
        <f>IF(H10415&gt;0,VLOOKUP(H10415,'Account List'!B$4:C$65536,2,FALSE),"")</f>
        <v/>
      </c>
    </row>
    <row r="10416" spans="13:13" x14ac:dyDescent="0.2">
      <c r="M10416" s="14" t="str">
        <f>IF(H10416&gt;0,VLOOKUP(H10416,'Account List'!B$4:C$65536,2,FALSE),"")</f>
        <v/>
      </c>
    </row>
    <row r="10417" spans="13:13" x14ac:dyDescent="0.2">
      <c r="M10417" s="14" t="str">
        <f>IF(H10417&gt;0,VLOOKUP(H10417,'Account List'!B$4:C$65536,2,FALSE),"")</f>
        <v/>
      </c>
    </row>
    <row r="10418" spans="13:13" x14ac:dyDescent="0.2">
      <c r="M10418" s="14" t="str">
        <f>IF(H10418&gt;0,VLOOKUP(H10418,'Account List'!B$4:C$65536,2,FALSE),"")</f>
        <v/>
      </c>
    </row>
    <row r="10419" spans="13:13" x14ac:dyDescent="0.2">
      <c r="M10419" s="14" t="str">
        <f>IF(H10419&gt;0,VLOOKUP(H10419,'Account List'!B$4:C$65536,2,FALSE),"")</f>
        <v/>
      </c>
    </row>
    <row r="10420" spans="13:13" x14ac:dyDescent="0.2">
      <c r="M10420" s="14" t="str">
        <f>IF(H10420&gt;0,VLOOKUP(H10420,'Account List'!B$4:C$65536,2,FALSE),"")</f>
        <v/>
      </c>
    </row>
    <row r="10421" spans="13:13" x14ac:dyDescent="0.2">
      <c r="M10421" s="14" t="str">
        <f>IF(H10421&gt;0,VLOOKUP(H10421,'Account List'!B$4:C$65536,2,FALSE),"")</f>
        <v/>
      </c>
    </row>
    <row r="10422" spans="13:13" x14ac:dyDescent="0.2">
      <c r="M10422" s="14" t="str">
        <f>IF(H10422&gt;0,VLOOKUP(H10422,'Account List'!B$4:C$65536,2,FALSE),"")</f>
        <v/>
      </c>
    </row>
    <row r="10423" spans="13:13" x14ac:dyDescent="0.2">
      <c r="M10423" s="14" t="str">
        <f>IF(H10423&gt;0,VLOOKUP(H10423,'Account List'!B$4:C$65536,2,FALSE),"")</f>
        <v/>
      </c>
    </row>
    <row r="10424" spans="13:13" x14ac:dyDescent="0.2">
      <c r="M10424" s="14" t="str">
        <f>IF(H10424&gt;0,VLOOKUP(H10424,'Account List'!B$4:C$65536,2,FALSE),"")</f>
        <v/>
      </c>
    </row>
    <row r="10425" spans="13:13" x14ac:dyDescent="0.2">
      <c r="M10425" s="14" t="str">
        <f>IF(H10425&gt;0,VLOOKUP(H10425,'Account List'!B$4:C$65536,2,FALSE),"")</f>
        <v/>
      </c>
    </row>
    <row r="10426" spans="13:13" x14ac:dyDescent="0.2">
      <c r="M10426" s="14" t="str">
        <f>IF(H10426&gt;0,VLOOKUP(H10426,'Account List'!B$4:C$65536,2,FALSE),"")</f>
        <v/>
      </c>
    </row>
    <row r="10427" spans="13:13" x14ac:dyDescent="0.2">
      <c r="M10427" s="14" t="str">
        <f>IF(H10427&gt;0,VLOOKUP(H10427,'Account List'!B$4:C$65536,2,FALSE),"")</f>
        <v/>
      </c>
    </row>
    <row r="10428" spans="13:13" x14ac:dyDescent="0.2">
      <c r="M10428" s="14" t="str">
        <f>IF(H10428&gt;0,VLOOKUP(H10428,'Account List'!B$4:C$65536,2,FALSE),"")</f>
        <v/>
      </c>
    </row>
    <row r="10429" spans="13:13" x14ac:dyDescent="0.2">
      <c r="M10429" s="14" t="str">
        <f>IF(H10429&gt;0,VLOOKUP(H10429,'Account List'!B$4:C$65536,2,FALSE),"")</f>
        <v/>
      </c>
    </row>
    <row r="10430" spans="13:13" x14ac:dyDescent="0.2">
      <c r="M10430" s="14" t="str">
        <f>IF(H10430&gt;0,VLOOKUP(H10430,'Account List'!B$4:C$65536,2,FALSE),"")</f>
        <v/>
      </c>
    </row>
    <row r="10431" spans="13:13" x14ac:dyDescent="0.2">
      <c r="M10431" s="14" t="str">
        <f>IF(H10431&gt;0,VLOOKUP(H10431,'Account List'!B$4:C$65536,2,FALSE),"")</f>
        <v/>
      </c>
    </row>
    <row r="10432" spans="13:13" x14ac:dyDescent="0.2">
      <c r="M10432" s="14" t="str">
        <f>IF(H10432&gt;0,VLOOKUP(H10432,'Account List'!B$4:C$65536,2,FALSE),"")</f>
        <v/>
      </c>
    </row>
    <row r="10433" spans="13:13" x14ac:dyDescent="0.2">
      <c r="M10433" s="14" t="str">
        <f>IF(H10433&gt;0,VLOOKUP(H10433,'Account List'!B$4:C$65536,2,FALSE),"")</f>
        <v/>
      </c>
    </row>
    <row r="10434" spans="13:13" x14ac:dyDescent="0.2">
      <c r="M10434" s="14" t="str">
        <f>IF(H10434&gt;0,VLOOKUP(H10434,'Account List'!B$4:C$65536,2,FALSE),"")</f>
        <v/>
      </c>
    </row>
    <row r="10435" spans="13:13" x14ac:dyDescent="0.2">
      <c r="M10435" s="14" t="str">
        <f>IF(H10435&gt;0,VLOOKUP(H10435,'Account List'!B$4:C$65536,2,FALSE),"")</f>
        <v/>
      </c>
    </row>
    <row r="10436" spans="13:13" x14ac:dyDescent="0.2">
      <c r="M10436" s="14" t="str">
        <f>IF(H10436&gt;0,VLOOKUP(H10436,'Account List'!B$4:C$65536,2,FALSE),"")</f>
        <v/>
      </c>
    </row>
    <row r="10437" spans="13:13" x14ac:dyDescent="0.2">
      <c r="M10437" s="14" t="str">
        <f>IF(H10437&gt;0,VLOOKUP(H10437,'Account List'!B$4:C$65536,2,FALSE),"")</f>
        <v/>
      </c>
    </row>
    <row r="10438" spans="13:13" x14ac:dyDescent="0.2">
      <c r="M10438" s="14" t="str">
        <f>IF(H10438&gt;0,VLOOKUP(H10438,'Account List'!B$4:C$65536,2,FALSE),"")</f>
        <v/>
      </c>
    </row>
    <row r="10439" spans="13:13" x14ac:dyDescent="0.2">
      <c r="M10439" s="14" t="str">
        <f>IF(H10439&gt;0,VLOOKUP(H10439,'Account List'!B$4:C$65536,2,FALSE),"")</f>
        <v/>
      </c>
    </row>
    <row r="10440" spans="13:13" x14ac:dyDescent="0.2">
      <c r="M10440" s="14" t="str">
        <f>IF(H10440&gt;0,VLOOKUP(H10440,'Account List'!B$4:C$65536,2,FALSE),"")</f>
        <v/>
      </c>
    </row>
    <row r="10441" spans="13:13" x14ac:dyDescent="0.2">
      <c r="M10441" s="14" t="str">
        <f>IF(H10441&gt;0,VLOOKUP(H10441,'Account List'!B$4:C$65536,2,FALSE),"")</f>
        <v/>
      </c>
    </row>
    <row r="10442" spans="13:13" x14ac:dyDescent="0.2">
      <c r="M10442" s="14" t="str">
        <f>IF(H10442&gt;0,VLOOKUP(H10442,'Account List'!B$4:C$65536,2,FALSE),"")</f>
        <v/>
      </c>
    </row>
    <row r="10443" spans="13:13" x14ac:dyDescent="0.2">
      <c r="M10443" s="14" t="str">
        <f>IF(H10443&gt;0,VLOOKUP(H10443,'Account List'!B$4:C$65536,2,FALSE),"")</f>
        <v/>
      </c>
    </row>
    <row r="10444" spans="13:13" x14ac:dyDescent="0.2">
      <c r="M10444" s="14" t="str">
        <f>IF(H10444&gt;0,VLOOKUP(H10444,'Account List'!B$4:C$65536,2,FALSE),"")</f>
        <v/>
      </c>
    </row>
    <row r="10445" spans="13:13" x14ac:dyDescent="0.2">
      <c r="M10445" s="14" t="str">
        <f>IF(H10445&gt;0,VLOOKUP(H10445,'Account List'!B$4:C$65536,2,FALSE),"")</f>
        <v/>
      </c>
    </row>
    <row r="10446" spans="13:13" x14ac:dyDescent="0.2">
      <c r="M10446" s="14" t="str">
        <f>IF(H10446&gt;0,VLOOKUP(H10446,'Account List'!B$4:C$65536,2,FALSE),"")</f>
        <v/>
      </c>
    </row>
    <row r="10447" spans="13:13" x14ac:dyDescent="0.2">
      <c r="M10447" s="14" t="str">
        <f>IF(H10447&gt;0,VLOOKUP(H10447,'Account List'!B$4:C$65536,2,FALSE),"")</f>
        <v/>
      </c>
    </row>
    <row r="10448" spans="13:13" x14ac:dyDescent="0.2">
      <c r="M10448" s="14" t="str">
        <f>IF(H10448&gt;0,VLOOKUP(H10448,'Account List'!B$4:C$65536,2,FALSE),"")</f>
        <v/>
      </c>
    </row>
    <row r="10449" spans="13:13" x14ac:dyDescent="0.2">
      <c r="M10449" s="14" t="str">
        <f>IF(H10449&gt;0,VLOOKUP(H10449,'Account List'!B$4:C$65536,2,FALSE),"")</f>
        <v/>
      </c>
    </row>
    <row r="10450" spans="13:13" x14ac:dyDescent="0.2">
      <c r="M10450" s="14" t="str">
        <f>IF(H10450&gt;0,VLOOKUP(H10450,'Account List'!B$4:C$65536,2,FALSE),"")</f>
        <v/>
      </c>
    </row>
    <row r="10451" spans="13:13" x14ac:dyDescent="0.2">
      <c r="M10451" s="14" t="str">
        <f>IF(H10451&gt;0,VLOOKUP(H10451,'Account List'!B$4:C$65536,2,FALSE),"")</f>
        <v/>
      </c>
    </row>
    <row r="10452" spans="13:13" x14ac:dyDescent="0.2">
      <c r="M10452" s="14" t="str">
        <f>IF(H10452&gt;0,VLOOKUP(H10452,'Account List'!B$4:C$65536,2,FALSE),"")</f>
        <v/>
      </c>
    </row>
    <row r="10453" spans="13:13" x14ac:dyDescent="0.2">
      <c r="M10453" s="14" t="str">
        <f>IF(H10453&gt;0,VLOOKUP(H10453,'Account List'!B$4:C$65536,2,FALSE),"")</f>
        <v/>
      </c>
    </row>
    <row r="10454" spans="13:13" x14ac:dyDescent="0.2">
      <c r="M10454" s="14" t="str">
        <f>IF(H10454&gt;0,VLOOKUP(H10454,'Account List'!B$4:C$65536,2,FALSE),"")</f>
        <v/>
      </c>
    </row>
    <row r="10455" spans="13:13" x14ac:dyDescent="0.2">
      <c r="M10455" s="14" t="str">
        <f>IF(H10455&gt;0,VLOOKUP(H10455,'Account List'!B$4:C$65536,2,FALSE),"")</f>
        <v/>
      </c>
    </row>
    <row r="10456" spans="13:13" x14ac:dyDescent="0.2">
      <c r="M10456" s="14" t="str">
        <f>IF(H10456&gt;0,VLOOKUP(H10456,'Account List'!B$4:C$65536,2,FALSE),"")</f>
        <v/>
      </c>
    </row>
    <row r="10457" spans="13:13" x14ac:dyDescent="0.2">
      <c r="M10457" s="14" t="str">
        <f>IF(H10457&gt;0,VLOOKUP(H10457,'Account List'!B$4:C$65536,2,FALSE),"")</f>
        <v/>
      </c>
    </row>
    <row r="10458" spans="13:13" x14ac:dyDescent="0.2">
      <c r="M10458" s="14" t="str">
        <f>IF(H10458&gt;0,VLOOKUP(H10458,'Account List'!B$4:C$65536,2,FALSE),"")</f>
        <v/>
      </c>
    </row>
    <row r="10459" spans="13:13" x14ac:dyDescent="0.2">
      <c r="M10459" s="14" t="str">
        <f>IF(H10459&gt;0,VLOOKUP(H10459,'Account List'!B$4:C$65536,2,FALSE),"")</f>
        <v/>
      </c>
    </row>
    <row r="10460" spans="13:13" x14ac:dyDescent="0.2">
      <c r="M10460" s="14" t="str">
        <f>IF(H10460&gt;0,VLOOKUP(H10460,'Account List'!B$4:C$65536,2,FALSE),"")</f>
        <v/>
      </c>
    </row>
    <row r="10461" spans="13:13" x14ac:dyDescent="0.2">
      <c r="M10461" s="14" t="str">
        <f>IF(H10461&gt;0,VLOOKUP(H10461,'Account List'!B$4:C$65536,2,FALSE),"")</f>
        <v/>
      </c>
    </row>
    <row r="10462" spans="13:13" x14ac:dyDescent="0.2">
      <c r="M10462" s="14" t="str">
        <f>IF(H10462&gt;0,VLOOKUP(H10462,'Account List'!B$4:C$65536,2,FALSE),"")</f>
        <v/>
      </c>
    </row>
    <row r="10463" spans="13:13" x14ac:dyDescent="0.2">
      <c r="M10463" s="14" t="str">
        <f>IF(H10463&gt;0,VLOOKUP(H10463,'Account List'!B$4:C$65536,2,FALSE),"")</f>
        <v/>
      </c>
    </row>
    <row r="10464" spans="13:13" x14ac:dyDescent="0.2">
      <c r="M10464" s="14" t="str">
        <f>IF(H10464&gt;0,VLOOKUP(H10464,'Account List'!B$4:C$65536,2,FALSE),"")</f>
        <v/>
      </c>
    </row>
    <row r="10465" spans="13:13" x14ac:dyDescent="0.2">
      <c r="M10465" s="14" t="str">
        <f>IF(H10465&gt;0,VLOOKUP(H10465,'Account List'!B$4:C$65536,2,FALSE),"")</f>
        <v/>
      </c>
    </row>
    <row r="10466" spans="13:13" x14ac:dyDescent="0.2">
      <c r="M10466" s="14" t="str">
        <f>IF(H10466&gt;0,VLOOKUP(H10466,'Account List'!B$4:C$65536,2,FALSE),"")</f>
        <v/>
      </c>
    </row>
    <row r="10467" spans="13:13" x14ac:dyDescent="0.2">
      <c r="M10467" s="14" t="str">
        <f>IF(H10467&gt;0,VLOOKUP(H10467,'Account List'!B$4:C$65536,2,FALSE),"")</f>
        <v/>
      </c>
    </row>
    <row r="10468" spans="13:13" x14ac:dyDescent="0.2">
      <c r="M10468" s="14" t="str">
        <f>IF(H10468&gt;0,VLOOKUP(H10468,'Account List'!B$4:C$65536,2,FALSE),"")</f>
        <v/>
      </c>
    </row>
    <row r="10469" spans="13:13" x14ac:dyDescent="0.2">
      <c r="M10469" s="14" t="str">
        <f>IF(H10469&gt;0,VLOOKUP(H10469,'Account List'!B$4:C$65536,2,FALSE),"")</f>
        <v/>
      </c>
    </row>
    <row r="10470" spans="13:13" x14ac:dyDescent="0.2">
      <c r="M10470" s="14" t="str">
        <f>IF(H10470&gt;0,VLOOKUP(H10470,'Account List'!B$4:C$65536,2,FALSE),"")</f>
        <v/>
      </c>
    </row>
    <row r="10471" spans="13:13" x14ac:dyDescent="0.2">
      <c r="M10471" s="14" t="str">
        <f>IF(H10471&gt;0,VLOOKUP(H10471,'Account List'!B$4:C$65536,2,FALSE),"")</f>
        <v/>
      </c>
    </row>
    <row r="10472" spans="13:13" x14ac:dyDescent="0.2">
      <c r="M10472" s="14" t="str">
        <f>IF(H10472&gt;0,VLOOKUP(H10472,'Account List'!B$4:C$65536,2,FALSE),"")</f>
        <v/>
      </c>
    </row>
    <row r="10473" spans="13:13" x14ac:dyDescent="0.2">
      <c r="M10473" s="14" t="str">
        <f>IF(H10473&gt;0,VLOOKUP(H10473,'Account List'!B$4:C$65536,2,FALSE),"")</f>
        <v/>
      </c>
    </row>
    <row r="10474" spans="13:13" x14ac:dyDescent="0.2">
      <c r="M10474" s="14" t="str">
        <f>IF(H10474&gt;0,VLOOKUP(H10474,'Account List'!B$4:C$65536,2,FALSE),"")</f>
        <v/>
      </c>
    </row>
    <row r="10475" spans="13:13" x14ac:dyDescent="0.2">
      <c r="M10475" s="14" t="str">
        <f>IF(H10475&gt;0,VLOOKUP(H10475,'Account List'!B$4:C$65536,2,FALSE),"")</f>
        <v/>
      </c>
    </row>
    <row r="10476" spans="13:13" x14ac:dyDescent="0.2">
      <c r="M10476" s="14" t="str">
        <f>IF(H10476&gt;0,VLOOKUP(H10476,'Account List'!B$4:C$65536,2,FALSE),"")</f>
        <v/>
      </c>
    </row>
    <row r="10477" spans="13:13" x14ac:dyDescent="0.2">
      <c r="M10477" s="14" t="str">
        <f>IF(H10477&gt;0,VLOOKUP(H10477,'Account List'!B$4:C$65536,2,FALSE),"")</f>
        <v/>
      </c>
    </row>
    <row r="10478" spans="13:13" x14ac:dyDescent="0.2">
      <c r="M10478" s="14" t="str">
        <f>IF(H10478&gt;0,VLOOKUP(H10478,'Account List'!B$4:C$65536,2,FALSE),"")</f>
        <v/>
      </c>
    </row>
    <row r="10479" spans="13:13" x14ac:dyDescent="0.2">
      <c r="M10479" s="14" t="str">
        <f>IF(H10479&gt;0,VLOOKUP(H10479,'Account List'!B$4:C$65536,2,FALSE),"")</f>
        <v/>
      </c>
    </row>
    <row r="10480" spans="13:13" x14ac:dyDescent="0.2">
      <c r="M10480" s="14" t="str">
        <f>IF(H10480&gt;0,VLOOKUP(H10480,'Account List'!B$4:C$65536,2,FALSE),"")</f>
        <v/>
      </c>
    </row>
    <row r="10481" spans="13:13" x14ac:dyDescent="0.2">
      <c r="M10481" s="14" t="str">
        <f>IF(H10481&gt;0,VLOOKUP(H10481,'Account List'!B$4:C$65536,2,FALSE),"")</f>
        <v/>
      </c>
    </row>
    <row r="10482" spans="13:13" x14ac:dyDescent="0.2">
      <c r="M10482" s="14" t="str">
        <f>IF(H10482&gt;0,VLOOKUP(H10482,'Account List'!B$4:C$65536,2,FALSE),"")</f>
        <v/>
      </c>
    </row>
    <row r="10483" spans="13:13" x14ac:dyDescent="0.2">
      <c r="M10483" s="14" t="str">
        <f>IF(H10483&gt;0,VLOOKUP(H10483,'Account List'!B$4:C$65536,2,FALSE),"")</f>
        <v/>
      </c>
    </row>
    <row r="10484" spans="13:13" x14ac:dyDescent="0.2">
      <c r="M10484" s="14" t="str">
        <f>IF(H10484&gt;0,VLOOKUP(H10484,'Account List'!B$4:C$65536,2,FALSE),"")</f>
        <v/>
      </c>
    </row>
    <row r="10485" spans="13:13" x14ac:dyDescent="0.2">
      <c r="M10485" s="14" t="str">
        <f>IF(H10485&gt;0,VLOOKUP(H10485,'Account List'!B$4:C$65536,2,FALSE),"")</f>
        <v/>
      </c>
    </row>
    <row r="10486" spans="13:13" x14ac:dyDescent="0.2">
      <c r="M10486" s="14" t="str">
        <f>IF(H10486&gt;0,VLOOKUP(H10486,'Account List'!B$4:C$65536,2,FALSE),"")</f>
        <v/>
      </c>
    </row>
    <row r="10487" spans="13:13" x14ac:dyDescent="0.2">
      <c r="M10487" s="14" t="str">
        <f>IF(H10487&gt;0,VLOOKUP(H10487,'Account List'!B$4:C$65536,2,FALSE),"")</f>
        <v/>
      </c>
    </row>
    <row r="10488" spans="13:13" x14ac:dyDescent="0.2">
      <c r="M10488" s="14" t="str">
        <f>IF(H10488&gt;0,VLOOKUP(H10488,'Account List'!B$4:C$65536,2,FALSE),"")</f>
        <v/>
      </c>
    </row>
    <row r="10489" spans="13:13" x14ac:dyDescent="0.2">
      <c r="M10489" s="14" t="str">
        <f>IF(H10489&gt;0,VLOOKUP(H10489,'Account List'!B$4:C$65536,2,FALSE),"")</f>
        <v/>
      </c>
    </row>
    <row r="10490" spans="13:13" x14ac:dyDescent="0.2">
      <c r="M10490" s="14" t="str">
        <f>IF(H10490&gt;0,VLOOKUP(H10490,'Account List'!B$4:C$65536,2,FALSE),"")</f>
        <v/>
      </c>
    </row>
    <row r="10491" spans="13:13" x14ac:dyDescent="0.2">
      <c r="M10491" s="14" t="str">
        <f>IF(H10491&gt;0,VLOOKUP(H10491,'Account List'!B$4:C$65536,2,FALSE),"")</f>
        <v/>
      </c>
    </row>
    <row r="10492" spans="13:13" x14ac:dyDescent="0.2">
      <c r="M10492" s="14" t="str">
        <f>IF(H10492&gt;0,VLOOKUP(H10492,'Account List'!B$4:C$65536,2,FALSE),"")</f>
        <v/>
      </c>
    </row>
    <row r="10493" spans="13:13" x14ac:dyDescent="0.2">
      <c r="M10493" s="14" t="str">
        <f>IF(H10493&gt;0,VLOOKUP(H10493,'Account List'!B$4:C$65536,2,FALSE),"")</f>
        <v/>
      </c>
    </row>
    <row r="10494" spans="13:13" x14ac:dyDescent="0.2">
      <c r="M10494" s="14" t="str">
        <f>IF(H10494&gt;0,VLOOKUP(H10494,'Account List'!B$4:C$65536,2,FALSE),"")</f>
        <v/>
      </c>
    </row>
    <row r="10495" spans="13:13" x14ac:dyDescent="0.2">
      <c r="M10495" s="14" t="str">
        <f>IF(H10495&gt;0,VLOOKUP(H10495,'Account List'!B$4:C$65536,2,FALSE),"")</f>
        <v/>
      </c>
    </row>
    <row r="10496" spans="13:13" x14ac:dyDescent="0.2">
      <c r="M10496" s="14" t="str">
        <f>IF(H10496&gt;0,VLOOKUP(H10496,'Account List'!B$4:C$65536,2,FALSE),"")</f>
        <v/>
      </c>
    </row>
    <row r="10497" spans="13:13" x14ac:dyDescent="0.2">
      <c r="M10497" s="14" t="str">
        <f>IF(H10497&gt;0,VLOOKUP(H10497,'Account List'!B$4:C$65536,2,FALSE),"")</f>
        <v/>
      </c>
    </row>
    <row r="10498" spans="13:13" x14ac:dyDescent="0.2">
      <c r="M10498" s="14" t="str">
        <f>IF(H10498&gt;0,VLOOKUP(H10498,'Account List'!B$4:C$65536,2,FALSE),"")</f>
        <v/>
      </c>
    </row>
    <row r="10499" spans="13:13" x14ac:dyDescent="0.2">
      <c r="M10499" s="14" t="str">
        <f>IF(H10499&gt;0,VLOOKUP(H10499,'Account List'!B$4:C$65536,2,FALSE),"")</f>
        <v/>
      </c>
    </row>
    <row r="10500" spans="13:13" x14ac:dyDescent="0.2">
      <c r="M10500" s="14" t="str">
        <f>IF(H10500&gt;0,VLOOKUP(H10500,'Account List'!B$4:C$65536,2,FALSE),"")</f>
        <v/>
      </c>
    </row>
    <row r="10501" spans="13:13" x14ac:dyDescent="0.2">
      <c r="M10501" s="14" t="str">
        <f>IF(H10501&gt;0,VLOOKUP(H10501,'Account List'!B$4:C$65536,2,FALSE),"")</f>
        <v/>
      </c>
    </row>
    <row r="10502" spans="13:13" x14ac:dyDescent="0.2">
      <c r="M10502" s="14" t="str">
        <f>IF(H10502&gt;0,VLOOKUP(H10502,'Account List'!B$4:C$65536,2,FALSE),"")</f>
        <v/>
      </c>
    </row>
    <row r="10503" spans="13:13" x14ac:dyDescent="0.2">
      <c r="M10503" s="14" t="str">
        <f>IF(H10503&gt;0,VLOOKUP(H10503,'Account List'!B$4:C$65536,2,FALSE),"")</f>
        <v/>
      </c>
    </row>
    <row r="10504" spans="13:13" x14ac:dyDescent="0.2">
      <c r="M10504" s="14" t="str">
        <f>IF(H10504&gt;0,VLOOKUP(H10504,'Account List'!B$4:C$65536,2,FALSE),"")</f>
        <v/>
      </c>
    </row>
    <row r="10505" spans="13:13" x14ac:dyDescent="0.2">
      <c r="M10505" s="14" t="str">
        <f>IF(H10505&gt;0,VLOOKUP(H10505,'Account List'!B$4:C$65536,2,FALSE),"")</f>
        <v/>
      </c>
    </row>
    <row r="10506" spans="13:13" x14ac:dyDescent="0.2">
      <c r="M10506" s="14" t="str">
        <f>IF(H10506&gt;0,VLOOKUP(H10506,'Account List'!B$4:C$65536,2,FALSE),"")</f>
        <v/>
      </c>
    </row>
    <row r="10507" spans="13:13" x14ac:dyDescent="0.2">
      <c r="M10507" s="14" t="str">
        <f>IF(H10507&gt;0,VLOOKUP(H10507,'Account List'!B$4:C$65536,2,FALSE),"")</f>
        <v/>
      </c>
    </row>
    <row r="10508" spans="13:13" x14ac:dyDescent="0.2">
      <c r="M10508" s="14" t="str">
        <f>IF(H10508&gt;0,VLOOKUP(H10508,'Account List'!B$4:C$65536,2,FALSE),"")</f>
        <v/>
      </c>
    </row>
    <row r="10509" spans="13:13" x14ac:dyDescent="0.2">
      <c r="M10509" s="14" t="str">
        <f>IF(H10509&gt;0,VLOOKUP(H10509,'Account List'!B$4:C$65536,2,FALSE),"")</f>
        <v/>
      </c>
    </row>
    <row r="10510" spans="13:13" x14ac:dyDescent="0.2">
      <c r="M10510" s="14" t="str">
        <f>IF(H10510&gt;0,VLOOKUP(H10510,'Account List'!B$4:C$65536,2,FALSE),"")</f>
        <v/>
      </c>
    </row>
    <row r="10511" spans="13:13" x14ac:dyDescent="0.2">
      <c r="M10511" s="14" t="str">
        <f>IF(H10511&gt;0,VLOOKUP(H10511,'Account List'!B$4:C$65536,2,FALSE),"")</f>
        <v/>
      </c>
    </row>
    <row r="10512" spans="13:13" x14ac:dyDescent="0.2">
      <c r="M10512" s="14" t="str">
        <f>IF(H10512&gt;0,VLOOKUP(H10512,'Account List'!B$4:C$65536,2,FALSE),"")</f>
        <v/>
      </c>
    </row>
    <row r="10513" spans="13:13" x14ac:dyDescent="0.2">
      <c r="M10513" s="14" t="str">
        <f>IF(H10513&gt;0,VLOOKUP(H10513,'Account List'!B$4:C$65536,2,FALSE),"")</f>
        <v/>
      </c>
    </row>
    <row r="10514" spans="13:13" x14ac:dyDescent="0.2">
      <c r="M10514" s="14" t="str">
        <f>IF(H10514&gt;0,VLOOKUP(H10514,'Account List'!B$4:C$65536,2,FALSE),"")</f>
        <v/>
      </c>
    </row>
    <row r="10515" spans="13:13" x14ac:dyDescent="0.2">
      <c r="M10515" s="14" t="str">
        <f>IF(H10515&gt;0,VLOOKUP(H10515,'Account List'!B$4:C$65536,2,FALSE),"")</f>
        <v/>
      </c>
    </row>
    <row r="10516" spans="13:13" x14ac:dyDescent="0.2">
      <c r="M10516" s="14" t="str">
        <f>IF(H10516&gt;0,VLOOKUP(H10516,'Account List'!B$4:C$65536,2,FALSE),"")</f>
        <v/>
      </c>
    </row>
    <row r="10517" spans="13:13" x14ac:dyDescent="0.2">
      <c r="M10517" s="14" t="str">
        <f>IF(H10517&gt;0,VLOOKUP(H10517,'Account List'!B$4:C$65536,2,FALSE),"")</f>
        <v/>
      </c>
    </row>
    <row r="10518" spans="13:13" x14ac:dyDescent="0.2">
      <c r="M10518" s="14" t="str">
        <f>IF(H10518&gt;0,VLOOKUP(H10518,'Account List'!B$4:C$65536,2,FALSE),"")</f>
        <v/>
      </c>
    </row>
    <row r="10519" spans="13:13" x14ac:dyDescent="0.2">
      <c r="M10519" s="14" t="str">
        <f>IF(H10519&gt;0,VLOOKUP(H10519,'Account List'!B$4:C$65536,2,FALSE),"")</f>
        <v/>
      </c>
    </row>
    <row r="10520" spans="13:13" x14ac:dyDescent="0.2">
      <c r="M10520" s="14" t="str">
        <f>IF(H10520&gt;0,VLOOKUP(H10520,'Account List'!B$4:C$65536,2,FALSE),"")</f>
        <v/>
      </c>
    </row>
    <row r="10521" spans="13:13" x14ac:dyDescent="0.2">
      <c r="M10521" s="14" t="str">
        <f>IF(H10521&gt;0,VLOOKUP(H10521,'Account List'!B$4:C$65536,2,FALSE),"")</f>
        <v/>
      </c>
    </row>
    <row r="10522" spans="13:13" x14ac:dyDescent="0.2">
      <c r="M10522" s="14" t="str">
        <f>IF(H10522&gt;0,VLOOKUP(H10522,'Account List'!B$4:C$65536,2,FALSE),"")</f>
        <v/>
      </c>
    </row>
    <row r="10523" spans="13:13" x14ac:dyDescent="0.2">
      <c r="M10523" s="14" t="str">
        <f>IF(H10523&gt;0,VLOOKUP(H10523,'Account List'!B$4:C$65536,2,FALSE),"")</f>
        <v/>
      </c>
    </row>
    <row r="10524" spans="13:13" x14ac:dyDescent="0.2">
      <c r="M10524" s="14" t="str">
        <f>IF(H10524&gt;0,VLOOKUP(H10524,'Account List'!B$4:C$65536,2,FALSE),"")</f>
        <v/>
      </c>
    </row>
    <row r="10525" spans="13:13" x14ac:dyDescent="0.2">
      <c r="M10525" s="14" t="str">
        <f>IF(H10525&gt;0,VLOOKUP(H10525,'Account List'!B$4:C$65536,2,FALSE),"")</f>
        <v/>
      </c>
    </row>
    <row r="10526" spans="13:13" x14ac:dyDescent="0.2">
      <c r="M10526" s="14" t="str">
        <f>IF(H10526&gt;0,VLOOKUP(H10526,'Account List'!B$4:C$65536,2,FALSE),"")</f>
        <v/>
      </c>
    </row>
    <row r="10527" spans="13:13" x14ac:dyDescent="0.2">
      <c r="M10527" s="14" t="str">
        <f>IF(H10527&gt;0,VLOOKUP(H10527,'Account List'!B$4:C$65536,2,FALSE),"")</f>
        <v/>
      </c>
    </row>
    <row r="10528" spans="13:13" x14ac:dyDescent="0.2">
      <c r="M10528" s="14" t="str">
        <f>IF(H10528&gt;0,VLOOKUP(H10528,'Account List'!B$4:C$65536,2,FALSE),"")</f>
        <v/>
      </c>
    </row>
    <row r="10529" spans="13:13" x14ac:dyDescent="0.2">
      <c r="M10529" s="14" t="str">
        <f>IF(H10529&gt;0,VLOOKUP(H10529,'Account List'!B$4:C$65536,2,FALSE),"")</f>
        <v/>
      </c>
    </row>
    <row r="10530" spans="13:13" x14ac:dyDescent="0.2">
      <c r="M10530" s="14" t="str">
        <f>IF(H10530&gt;0,VLOOKUP(H10530,'Account List'!B$4:C$65536,2,FALSE),"")</f>
        <v/>
      </c>
    </row>
    <row r="10531" spans="13:13" x14ac:dyDescent="0.2">
      <c r="M10531" s="14" t="str">
        <f>IF(H10531&gt;0,VLOOKUP(H10531,'Account List'!B$4:C$65536,2,FALSE),"")</f>
        <v/>
      </c>
    </row>
    <row r="10532" spans="13:13" x14ac:dyDescent="0.2">
      <c r="M10532" s="14" t="str">
        <f>IF(H10532&gt;0,VLOOKUP(H10532,'Account List'!B$4:C$65536,2,FALSE),"")</f>
        <v/>
      </c>
    </row>
    <row r="10533" spans="13:13" x14ac:dyDescent="0.2">
      <c r="M10533" s="14" t="str">
        <f>IF(H10533&gt;0,VLOOKUP(H10533,'Account List'!B$4:C$65536,2,FALSE),"")</f>
        <v/>
      </c>
    </row>
    <row r="10534" spans="13:13" x14ac:dyDescent="0.2">
      <c r="M10534" s="14" t="str">
        <f>IF(H10534&gt;0,VLOOKUP(H10534,'Account List'!B$4:C$65536,2,FALSE),"")</f>
        <v/>
      </c>
    </row>
    <row r="10535" spans="13:13" x14ac:dyDescent="0.2">
      <c r="M10535" s="14" t="str">
        <f>IF(H10535&gt;0,VLOOKUP(H10535,'Account List'!B$4:C$65536,2,FALSE),"")</f>
        <v/>
      </c>
    </row>
    <row r="10536" spans="13:13" x14ac:dyDescent="0.2">
      <c r="M10536" s="14" t="str">
        <f>IF(H10536&gt;0,VLOOKUP(H10536,'Account List'!B$4:C$65536,2,FALSE),"")</f>
        <v/>
      </c>
    </row>
    <row r="10537" spans="13:13" x14ac:dyDescent="0.2">
      <c r="M10537" s="14" t="str">
        <f>IF(H10537&gt;0,VLOOKUP(H10537,'Account List'!B$4:C$65536,2,FALSE),"")</f>
        <v/>
      </c>
    </row>
    <row r="10538" spans="13:13" x14ac:dyDescent="0.2">
      <c r="M10538" s="14" t="str">
        <f>IF(H10538&gt;0,VLOOKUP(H10538,'Account List'!B$4:C$65536,2,FALSE),"")</f>
        <v/>
      </c>
    </row>
    <row r="10539" spans="13:13" x14ac:dyDescent="0.2">
      <c r="M10539" s="14" t="str">
        <f>IF(H10539&gt;0,VLOOKUP(H10539,'Account List'!B$4:C$65536,2,FALSE),"")</f>
        <v/>
      </c>
    </row>
    <row r="10540" spans="13:13" x14ac:dyDescent="0.2">
      <c r="M10540" s="14" t="str">
        <f>IF(H10540&gt;0,VLOOKUP(H10540,'Account List'!B$4:C$65536,2,FALSE),"")</f>
        <v/>
      </c>
    </row>
    <row r="10541" spans="13:13" x14ac:dyDescent="0.2">
      <c r="M10541" s="14" t="str">
        <f>IF(H10541&gt;0,VLOOKUP(H10541,'Account List'!B$4:C$65536,2,FALSE),"")</f>
        <v/>
      </c>
    </row>
    <row r="10542" spans="13:13" x14ac:dyDescent="0.2">
      <c r="M10542" s="14" t="str">
        <f>IF(H10542&gt;0,VLOOKUP(H10542,'Account List'!B$4:C$65536,2,FALSE),"")</f>
        <v/>
      </c>
    </row>
    <row r="10543" spans="13:13" x14ac:dyDescent="0.2">
      <c r="M10543" s="14" t="str">
        <f>IF(H10543&gt;0,VLOOKUP(H10543,'Account List'!B$4:C$65536,2,FALSE),"")</f>
        <v/>
      </c>
    </row>
    <row r="10544" spans="13:13" x14ac:dyDescent="0.2">
      <c r="M10544" s="14" t="str">
        <f>IF(H10544&gt;0,VLOOKUP(H10544,'Account List'!B$4:C$65536,2,FALSE),"")</f>
        <v/>
      </c>
    </row>
    <row r="10545" spans="13:13" x14ac:dyDescent="0.2">
      <c r="M10545" s="14" t="str">
        <f>IF(H10545&gt;0,VLOOKUP(H10545,'Account List'!B$4:C$65536,2,FALSE),"")</f>
        <v/>
      </c>
    </row>
    <row r="10546" spans="13:13" x14ac:dyDescent="0.2">
      <c r="M10546" s="14" t="str">
        <f>IF(H10546&gt;0,VLOOKUP(H10546,'Account List'!B$4:C$65536,2,FALSE),"")</f>
        <v/>
      </c>
    </row>
    <row r="10547" spans="13:13" x14ac:dyDescent="0.2">
      <c r="M10547" s="14" t="str">
        <f>IF(H10547&gt;0,VLOOKUP(H10547,'Account List'!B$4:C$65536,2,FALSE),"")</f>
        <v/>
      </c>
    </row>
    <row r="10548" spans="13:13" x14ac:dyDescent="0.2">
      <c r="M10548" s="14" t="str">
        <f>IF(H10548&gt;0,VLOOKUP(H10548,'Account List'!B$4:C$65536,2,FALSE),"")</f>
        <v/>
      </c>
    </row>
    <row r="10549" spans="13:13" x14ac:dyDescent="0.2">
      <c r="M10549" s="14" t="str">
        <f>IF(H10549&gt;0,VLOOKUP(H10549,'Account List'!B$4:C$65536,2,FALSE),"")</f>
        <v/>
      </c>
    </row>
    <row r="10550" spans="13:13" x14ac:dyDescent="0.2">
      <c r="M10550" s="14" t="str">
        <f>IF(H10550&gt;0,VLOOKUP(H10550,'Account List'!B$4:C$65536,2,FALSE),"")</f>
        <v/>
      </c>
    </row>
    <row r="10551" spans="13:13" x14ac:dyDescent="0.2">
      <c r="M10551" s="14" t="str">
        <f>IF(H10551&gt;0,VLOOKUP(H10551,'Account List'!B$4:C$65536,2,FALSE),"")</f>
        <v/>
      </c>
    </row>
    <row r="10552" spans="13:13" x14ac:dyDescent="0.2">
      <c r="M10552" s="14" t="str">
        <f>IF(H10552&gt;0,VLOOKUP(H10552,'Account List'!B$4:C$65536,2,FALSE),"")</f>
        <v/>
      </c>
    </row>
    <row r="10553" spans="13:13" x14ac:dyDescent="0.2">
      <c r="M10553" s="14" t="str">
        <f>IF(H10553&gt;0,VLOOKUP(H10553,'Account List'!B$4:C$65536,2,FALSE),"")</f>
        <v/>
      </c>
    </row>
    <row r="10554" spans="13:13" x14ac:dyDescent="0.2">
      <c r="M10554" s="14" t="str">
        <f>IF(H10554&gt;0,VLOOKUP(H10554,'Account List'!B$4:C$65536,2,FALSE),"")</f>
        <v/>
      </c>
    </row>
    <row r="10555" spans="13:13" x14ac:dyDescent="0.2">
      <c r="M10555" s="14" t="str">
        <f>IF(H10555&gt;0,VLOOKUP(H10555,'Account List'!B$4:C$65536,2,FALSE),"")</f>
        <v/>
      </c>
    </row>
    <row r="10556" spans="13:13" x14ac:dyDescent="0.2">
      <c r="M10556" s="14" t="str">
        <f>IF(H10556&gt;0,VLOOKUP(H10556,'Account List'!B$4:C$65536,2,FALSE),"")</f>
        <v/>
      </c>
    </row>
    <row r="10557" spans="13:13" x14ac:dyDescent="0.2">
      <c r="M10557" s="14" t="str">
        <f>IF(H10557&gt;0,VLOOKUP(H10557,'Account List'!B$4:C$65536,2,FALSE),"")</f>
        <v/>
      </c>
    </row>
    <row r="10558" spans="13:13" x14ac:dyDescent="0.2">
      <c r="M10558" s="14" t="str">
        <f>IF(H10558&gt;0,VLOOKUP(H10558,'Account List'!B$4:C$65536,2,FALSE),"")</f>
        <v/>
      </c>
    </row>
    <row r="10559" spans="13:13" x14ac:dyDescent="0.2">
      <c r="M10559" s="14" t="str">
        <f>IF(H10559&gt;0,VLOOKUP(H10559,'Account List'!B$4:C$65536,2,FALSE),"")</f>
        <v/>
      </c>
    </row>
    <row r="10560" spans="13:13" x14ac:dyDescent="0.2">
      <c r="M10560" s="14" t="str">
        <f>IF(H10560&gt;0,VLOOKUP(H10560,'Account List'!B$4:C$65536,2,FALSE),"")</f>
        <v/>
      </c>
    </row>
    <row r="10561" spans="13:13" x14ac:dyDescent="0.2">
      <c r="M10561" s="14" t="str">
        <f>IF(H10561&gt;0,VLOOKUP(H10561,'Account List'!B$4:C$65536,2,FALSE),"")</f>
        <v/>
      </c>
    </row>
    <row r="10562" spans="13:13" x14ac:dyDescent="0.2">
      <c r="M10562" s="14" t="str">
        <f>IF(H10562&gt;0,VLOOKUP(H10562,'Account List'!B$4:C$65536,2,FALSE),"")</f>
        <v/>
      </c>
    </row>
    <row r="10563" spans="13:13" x14ac:dyDescent="0.2">
      <c r="M10563" s="14" t="str">
        <f>IF(H10563&gt;0,VLOOKUP(H10563,'Account List'!B$4:C$65536,2,FALSE),"")</f>
        <v/>
      </c>
    </row>
    <row r="10564" spans="13:13" x14ac:dyDescent="0.2">
      <c r="M10564" s="14" t="str">
        <f>IF(H10564&gt;0,VLOOKUP(H10564,'Account List'!B$4:C$65536,2,FALSE),"")</f>
        <v/>
      </c>
    </row>
    <row r="10565" spans="13:13" x14ac:dyDescent="0.2">
      <c r="M10565" s="14" t="str">
        <f>IF(H10565&gt;0,VLOOKUP(H10565,'Account List'!B$4:C$65536,2,FALSE),"")</f>
        <v/>
      </c>
    </row>
    <row r="10566" spans="13:13" x14ac:dyDescent="0.2">
      <c r="M10566" s="14" t="str">
        <f>IF(H10566&gt;0,VLOOKUP(H10566,'Account List'!B$4:C$65536,2,FALSE),"")</f>
        <v/>
      </c>
    </row>
    <row r="10567" spans="13:13" x14ac:dyDescent="0.2">
      <c r="M10567" s="14" t="str">
        <f>IF(H10567&gt;0,VLOOKUP(H10567,'Account List'!B$4:C$65536,2,FALSE),"")</f>
        <v/>
      </c>
    </row>
    <row r="10568" spans="13:13" x14ac:dyDescent="0.2">
      <c r="M10568" s="14" t="str">
        <f>IF(H10568&gt;0,VLOOKUP(H10568,'Account List'!B$4:C$65536,2,FALSE),"")</f>
        <v/>
      </c>
    </row>
    <row r="10569" spans="13:13" x14ac:dyDescent="0.2">
      <c r="M10569" s="14" t="str">
        <f>IF(H10569&gt;0,VLOOKUP(H10569,'Account List'!B$4:C$65536,2,FALSE),"")</f>
        <v/>
      </c>
    </row>
    <row r="10570" spans="13:13" x14ac:dyDescent="0.2">
      <c r="M10570" s="14" t="str">
        <f>IF(H10570&gt;0,VLOOKUP(H10570,'Account List'!B$4:C$65536,2,FALSE),"")</f>
        <v/>
      </c>
    </row>
    <row r="10571" spans="13:13" x14ac:dyDescent="0.2">
      <c r="M10571" s="14" t="str">
        <f>IF(H10571&gt;0,VLOOKUP(H10571,'Account List'!B$4:C$65536,2,FALSE),"")</f>
        <v/>
      </c>
    </row>
    <row r="10572" spans="13:13" x14ac:dyDescent="0.2">
      <c r="M10572" s="14" t="str">
        <f>IF(H10572&gt;0,VLOOKUP(H10572,'Account List'!B$4:C$65536,2,FALSE),"")</f>
        <v/>
      </c>
    </row>
    <row r="10573" spans="13:13" x14ac:dyDescent="0.2">
      <c r="M10573" s="14" t="str">
        <f>IF(H10573&gt;0,VLOOKUP(H10573,'Account List'!B$4:C$65536,2,FALSE),"")</f>
        <v/>
      </c>
    </row>
    <row r="10574" spans="13:13" x14ac:dyDescent="0.2">
      <c r="M10574" s="14" t="str">
        <f>IF(H10574&gt;0,VLOOKUP(H10574,'Account List'!B$4:C$65536,2,FALSE),"")</f>
        <v/>
      </c>
    </row>
    <row r="10575" spans="13:13" x14ac:dyDescent="0.2">
      <c r="M10575" s="14" t="str">
        <f>IF(H10575&gt;0,VLOOKUP(H10575,'Account List'!B$4:C$65536,2,FALSE),"")</f>
        <v/>
      </c>
    </row>
    <row r="10576" spans="13:13" x14ac:dyDescent="0.2">
      <c r="M10576" s="14" t="str">
        <f>IF(H10576&gt;0,VLOOKUP(H10576,'Account List'!B$4:C$65536,2,FALSE),"")</f>
        <v/>
      </c>
    </row>
    <row r="10577" spans="13:13" x14ac:dyDescent="0.2">
      <c r="M10577" s="14" t="str">
        <f>IF(H10577&gt;0,VLOOKUP(H10577,'Account List'!B$4:C$65536,2,FALSE),"")</f>
        <v/>
      </c>
    </row>
    <row r="10578" spans="13:13" x14ac:dyDescent="0.2">
      <c r="M10578" s="14" t="str">
        <f>IF(H10578&gt;0,VLOOKUP(H10578,'Account List'!B$4:C$65536,2,FALSE),"")</f>
        <v/>
      </c>
    </row>
    <row r="10579" spans="13:13" x14ac:dyDescent="0.2">
      <c r="M10579" s="14" t="str">
        <f>IF(H10579&gt;0,VLOOKUP(H10579,'Account List'!B$4:C$65536,2,FALSE),"")</f>
        <v/>
      </c>
    </row>
    <row r="10580" spans="13:13" x14ac:dyDescent="0.2">
      <c r="M10580" s="14" t="str">
        <f>IF(H10580&gt;0,VLOOKUP(H10580,'Account List'!B$4:C$65536,2,FALSE),"")</f>
        <v/>
      </c>
    </row>
    <row r="10581" spans="13:13" x14ac:dyDescent="0.2">
      <c r="M10581" s="14" t="str">
        <f>IF(H10581&gt;0,VLOOKUP(H10581,'Account List'!B$4:C$65536,2,FALSE),"")</f>
        <v/>
      </c>
    </row>
    <row r="10582" spans="13:13" x14ac:dyDescent="0.2">
      <c r="M10582" s="14" t="str">
        <f>IF(H10582&gt;0,VLOOKUP(H10582,'Account List'!B$4:C$65536,2,FALSE),"")</f>
        <v/>
      </c>
    </row>
    <row r="10583" spans="13:13" x14ac:dyDescent="0.2">
      <c r="M10583" s="14" t="str">
        <f>IF(H10583&gt;0,VLOOKUP(H10583,'Account List'!B$4:C$65536,2,FALSE),"")</f>
        <v/>
      </c>
    </row>
    <row r="10584" spans="13:13" x14ac:dyDescent="0.2">
      <c r="M10584" s="14" t="str">
        <f>IF(H10584&gt;0,VLOOKUP(H10584,'Account List'!B$4:C$65536,2,FALSE),"")</f>
        <v/>
      </c>
    </row>
    <row r="10585" spans="13:13" x14ac:dyDescent="0.2">
      <c r="M10585" s="14" t="str">
        <f>IF(H10585&gt;0,VLOOKUP(H10585,'Account List'!B$4:C$65536,2,FALSE),"")</f>
        <v/>
      </c>
    </row>
    <row r="10586" spans="13:13" x14ac:dyDescent="0.2">
      <c r="M10586" s="14" t="str">
        <f>IF(H10586&gt;0,VLOOKUP(H10586,'Account List'!B$4:C$65536,2,FALSE),"")</f>
        <v/>
      </c>
    </row>
    <row r="10587" spans="13:13" x14ac:dyDescent="0.2">
      <c r="M10587" s="14" t="str">
        <f>IF(H10587&gt;0,VLOOKUP(H10587,'Account List'!B$4:C$65536,2,FALSE),"")</f>
        <v/>
      </c>
    </row>
    <row r="10588" spans="13:13" x14ac:dyDescent="0.2">
      <c r="M10588" s="14" t="str">
        <f>IF(H10588&gt;0,VLOOKUP(H10588,'Account List'!B$4:C$65536,2,FALSE),"")</f>
        <v/>
      </c>
    </row>
    <row r="10589" spans="13:13" x14ac:dyDescent="0.2">
      <c r="M10589" s="14" t="str">
        <f>IF(H10589&gt;0,VLOOKUP(H10589,'Account List'!B$4:C$65536,2,FALSE),"")</f>
        <v/>
      </c>
    </row>
    <row r="10590" spans="13:13" x14ac:dyDescent="0.2">
      <c r="M10590" s="14" t="str">
        <f>IF(H10590&gt;0,VLOOKUP(H10590,'Account List'!B$4:C$65536,2,FALSE),"")</f>
        <v/>
      </c>
    </row>
    <row r="10591" spans="13:13" x14ac:dyDescent="0.2">
      <c r="M10591" s="14" t="str">
        <f>IF(H10591&gt;0,VLOOKUP(H10591,'Account List'!B$4:C$65536,2,FALSE),"")</f>
        <v/>
      </c>
    </row>
    <row r="10592" spans="13:13" x14ac:dyDescent="0.2">
      <c r="M10592" s="14" t="str">
        <f>IF(H10592&gt;0,VLOOKUP(H10592,'Account List'!B$4:C$65536,2,FALSE),"")</f>
        <v/>
      </c>
    </row>
    <row r="10593" spans="13:13" x14ac:dyDescent="0.2">
      <c r="M10593" s="14" t="str">
        <f>IF(H10593&gt;0,VLOOKUP(H10593,'Account List'!B$4:C$65536,2,FALSE),"")</f>
        <v/>
      </c>
    </row>
    <row r="10594" spans="13:13" x14ac:dyDescent="0.2">
      <c r="M10594" s="14" t="str">
        <f>IF(H10594&gt;0,VLOOKUP(H10594,'Account List'!B$4:C$65536,2,FALSE),"")</f>
        <v/>
      </c>
    </row>
    <row r="10595" spans="13:13" x14ac:dyDescent="0.2">
      <c r="M10595" s="14" t="str">
        <f>IF(H10595&gt;0,VLOOKUP(H10595,'Account List'!B$4:C$65536,2,FALSE),"")</f>
        <v/>
      </c>
    </row>
    <row r="10596" spans="13:13" x14ac:dyDescent="0.2">
      <c r="M10596" s="14" t="str">
        <f>IF(H10596&gt;0,VLOOKUP(H10596,'Account List'!B$4:C$65536,2,FALSE),"")</f>
        <v/>
      </c>
    </row>
    <row r="10597" spans="13:13" x14ac:dyDescent="0.2">
      <c r="M10597" s="14" t="str">
        <f>IF(H10597&gt;0,VLOOKUP(H10597,'Account List'!B$4:C$65536,2,FALSE),"")</f>
        <v/>
      </c>
    </row>
    <row r="10598" spans="13:13" x14ac:dyDescent="0.2">
      <c r="M10598" s="14" t="str">
        <f>IF(H10598&gt;0,VLOOKUP(H10598,'Account List'!B$4:C$65536,2,FALSE),"")</f>
        <v/>
      </c>
    </row>
    <row r="10599" spans="13:13" x14ac:dyDescent="0.2">
      <c r="M10599" s="14" t="str">
        <f>IF(H10599&gt;0,VLOOKUP(H10599,'Account List'!B$4:C$65536,2,FALSE),"")</f>
        <v/>
      </c>
    </row>
    <row r="10600" spans="13:13" x14ac:dyDescent="0.2">
      <c r="M10600" s="14" t="str">
        <f>IF(H10600&gt;0,VLOOKUP(H10600,'Account List'!B$4:C$65536,2,FALSE),"")</f>
        <v/>
      </c>
    </row>
    <row r="10601" spans="13:13" x14ac:dyDescent="0.2">
      <c r="M10601" s="14" t="str">
        <f>IF(H10601&gt;0,VLOOKUP(H10601,'Account List'!B$4:C$65536,2,FALSE),"")</f>
        <v/>
      </c>
    </row>
    <row r="10602" spans="13:13" x14ac:dyDescent="0.2">
      <c r="M10602" s="14" t="str">
        <f>IF(H10602&gt;0,VLOOKUP(H10602,'Account List'!B$4:C$65536,2,FALSE),"")</f>
        <v/>
      </c>
    </row>
    <row r="10603" spans="13:13" x14ac:dyDescent="0.2">
      <c r="M10603" s="14" t="str">
        <f>IF(H10603&gt;0,VLOOKUP(H10603,'Account List'!B$4:C$65536,2,FALSE),"")</f>
        <v/>
      </c>
    </row>
    <row r="10604" spans="13:13" x14ac:dyDescent="0.2">
      <c r="M10604" s="14" t="str">
        <f>IF(H10604&gt;0,VLOOKUP(H10604,'Account List'!B$4:C$65536,2,FALSE),"")</f>
        <v/>
      </c>
    </row>
    <row r="10605" spans="13:13" x14ac:dyDescent="0.2">
      <c r="M10605" s="14" t="str">
        <f>IF(H10605&gt;0,VLOOKUP(H10605,'Account List'!B$4:C$65536,2,FALSE),"")</f>
        <v/>
      </c>
    </row>
    <row r="10606" spans="13:13" x14ac:dyDescent="0.2">
      <c r="M10606" s="14" t="str">
        <f>IF(H10606&gt;0,VLOOKUP(H10606,'Account List'!B$4:C$65536,2,FALSE),"")</f>
        <v/>
      </c>
    </row>
    <row r="10607" spans="13:13" x14ac:dyDescent="0.2">
      <c r="M10607" s="14" t="str">
        <f>IF(H10607&gt;0,VLOOKUP(H10607,'Account List'!B$4:C$65536,2,FALSE),"")</f>
        <v/>
      </c>
    </row>
    <row r="10608" spans="13:13" x14ac:dyDescent="0.2">
      <c r="M10608" s="14" t="str">
        <f>IF(H10608&gt;0,VLOOKUP(H10608,'Account List'!B$4:C$65536,2,FALSE),"")</f>
        <v/>
      </c>
    </row>
    <row r="10609" spans="13:13" x14ac:dyDescent="0.2">
      <c r="M10609" s="14" t="str">
        <f>IF(H10609&gt;0,VLOOKUP(H10609,'Account List'!B$4:C$65536,2,FALSE),"")</f>
        <v/>
      </c>
    </row>
    <row r="10610" spans="13:13" x14ac:dyDescent="0.2">
      <c r="M10610" s="14" t="str">
        <f>IF(H10610&gt;0,VLOOKUP(H10610,'Account List'!B$4:C$65536,2,FALSE),"")</f>
        <v/>
      </c>
    </row>
    <row r="10611" spans="13:13" x14ac:dyDescent="0.2">
      <c r="M10611" s="14" t="str">
        <f>IF(H10611&gt;0,VLOOKUP(H10611,'Account List'!B$4:C$65536,2,FALSE),"")</f>
        <v/>
      </c>
    </row>
    <row r="10612" spans="13:13" x14ac:dyDescent="0.2">
      <c r="M10612" s="14" t="str">
        <f>IF(H10612&gt;0,VLOOKUP(H10612,'Account List'!B$4:C$65536,2,FALSE),"")</f>
        <v/>
      </c>
    </row>
    <row r="10613" spans="13:13" x14ac:dyDescent="0.2">
      <c r="M10613" s="14" t="str">
        <f>IF(H10613&gt;0,VLOOKUP(H10613,'Account List'!B$4:C$65536,2,FALSE),"")</f>
        <v/>
      </c>
    </row>
    <row r="10614" spans="13:13" x14ac:dyDescent="0.2">
      <c r="M10614" s="14" t="str">
        <f>IF(H10614&gt;0,VLOOKUP(H10614,'Account List'!B$4:C$65536,2,FALSE),"")</f>
        <v/>
      </c>
    </row>
    <row r="10615" spans="13:13" x14ac:dyDescent="0.2">
      <c r="M10615" s="14" t="str">
        <f>IF(H10615&gt;0,VLOOKUP(H10615,'Account List'!B$4:C$65536,2,FALSE),"")</f>
        <v/>
      </c>
    </row>
    <row r="10616" spans="13:13" x14ac:dyDescent="0.2">
      <c r="M10616" s="14" t="str">
        <f>IF(H10616&gt;0,VLOOKUP(H10616,'Account List'!B$4:C$65536,2,FALSE),"")</f>
        <v/>
      </c>
    </row>
    <row r="10617" spans="13:13" x14ac:dyDescent="0.2">
      <c r="M10617" s="14" t="str">
        <f>IF(H10617&gt;0,VLOOKUP(H10617,'Account List'!B$4:C$65536,2,FALSE),"")</f>
        <v/>
      </c>
    </row>
    <row r="10618" spans="13:13" x14ac:dyDescent="0.2">
      <c r="M10618" s="14" t="str">
        <f>IF(H10618&gt;0,VLOOKUP(H10618,'Account List'!B$4:C$65536,2,FALSE),"")</f>
        <v/>
      </c>
    </row>
    <row r="10619" spans="13:13" x14ac:dyDescent="0.2">
      <c r="M10619" s="14" t="str">
        <f>IF(H10619&gt;0,VLOOKUP(H10619,'Account List'!B$4:C$65536,2,FALSE),"")</f>
        <v/>
      </c>
    </row>
    <row r="10620" spans="13:13" x14ac:dyDescent="0.2">
      <c r="M10620" s="14" t="str">
        <f>IF(H10620&gt;0,VLOOKUP(H10620,'Account List'!B$4:C$65536,2,FALSE),"")</f>
        <v/>
      </c>
    </row>
    <row r="10621" spans="13:13" x14ac:dyDescent="0.2">
      <c r="M10621" s="14" t="str">
        <f>IF(H10621&gt;0,VLOOKUP(H10621,'Account List'!B$4:C$65536,2,FALSE),"")</f>
        <v/>
      </c>
    </row>
    <row r="10622" spans="13:13" x14ac:dyDescent="0.2">
      <c r="M10622" s="14" t="str">
        <f>IF(H10622&gt;0,VLOOKUP(H10622,'Account List'!B$4:C$65536,2,FALSE),"")</f>
        <v/>
      </c>
    </row>
    <row r="10623" spans="13:13" x14ac:dyDescent="0.2">
      <c r="M10623" s="14" t="str">
        <f>IF(H10623&gt;0,VLOOKUP(H10623,'Account List'!B$4:C$65536,2,FALSE),"")</f>
        <v/>
      </c>
    </row>
    <row r="10624" spans="13:13" x14ac:dyDescent="0.2">
      <c r="M10624" s="14" t="str">
        <f>IF(H10624&gt;0,VLOOKUP(H10624,'Account List'!B$4:C$65536,2,FALSE),"")</f>
        <v/>
      </c>
    </row>
    <row r="10625" spans="13:13" x14ac:dyDescent="0.2">
      <c r="M10625" s="14" t="str">
        <f>IF(H10625&gt;0,VLOOKUP(H10625,'Account List'!B$4:C$65536,2,FALSE),"")</f>
        <v/>
      </c>
    </row>
    <row r="10626" spans="13:13" x14ac:dyDescent="0.2">
      <c r="M10626" s="14" t="str">
        <f>IF(H10626&gt;0,VLOOKUP(H10626,'Account List'!B$4:C$65536,2,FALSE),"")</f>
        <v/>
      </c>
    </row>
    <row r="10627" spans="13:13" x14ac:dyDescent="0.2">
      <c r="M10627" s="14" t="str">
        <f>IF(H10627&gt;0,VLOOKUP(H10627,'Account List'!B$4:C$65536,2,FALSE),"")</f>
        <v/>
      </c>
    </row>
    <row r="10628" spans="13:13" x14ac:dyDescent="0.2">
      <c r="M10628" s="14" t="str">
        <f>IF(H10628&gt;0,VLOOKUP(H10628,'Account List'!B$4:C$65536,2,FALSE),"")</f>
        <v/>
      </c>
    </row>
    <row r="10629" spans="13:13" x14ac:dyDescent="0.2">
      <c r="M10629" s="14" t="str">
        <f>IF(H10629&gt;0,VLOOKUP(H10629,'Account List'!B$4:C$65536,2,FALSE),"")</f>
        <v/>
      </c>
    </row>
    <row r="10630" spans="13:13" x14ac:dyDescent="0.2">
      <c r="M10630" s="14" t="str">
        <f>IF(H10630&gt;0,VLOOKUP(H10630,'Account List'!B$4:C$65536,2,FALSE),"")</f>
        <v/>
      </c>
    </row>
    <row r="10631" spans="13:13" x14ac:dyDescent="0.2">
      <c r="M10631" s="14" t="str">
        <f>IF(H10631&gt;0,VLOOKUP(H10631,'Account List'!B$4:C$65536,2,FALSE),"")</f>
        <v/>
      </c>
    </row>
    <row r="10632" spans="13:13" x14ac:dyDescent="0.2">
      <c r="M10632" s="14" t="str">
        <f>IF(H10632&gt;0,VLOOKUP(H10632,'Account List'!B$4:C$65536,2,FALSE),"")</f>
        <v/>
      </c>
    </row>
    <row r="10633" spans="13:13" x14ac:dyDescent="0.2">
      <c r="M10633" s="14" t="str">
        <f>IF(H10633&gt;0,VLOOKUP(H10633,'Account List'!B$4:C$65536,2,FALSE),"")</f>
        <v/>
      </c>
    </row>
    <row r="10634" spans="13:13" x14ac:dyDescent="0.2">
      <c r="M10634" s="14" t="str">
        <f>IF(H10634&gt;0,VLOOKUP(H10634,'Account List'!B$4:C$65536,2,FALSE),"")</f>
        <v/>
      </c>
    </row>
    <row r="10635" spans="13:13" x14ac:dyDescent="0.2">
      <c r="M10635" s="14" t="str">
        <f>IF(H10635&gt;0,VLOOKUP(H10635,'Account List'!B$4:C$65536,2,FALSE),"")</f>
        <v/>
      </c>
    </row>
    <row r="10636" spans="13:13" x14ac:dyDescent="0.2">
      <c r="M10636" s="14" t="str">
        <f>IF(H10636&gt;0,VLOOKUP(H10636,'Account List'!B$4:C$65536,2,FALSE),"")</f>
        <v/>
      </c>
    </row>
    <row r="10637" spans="13:13" x14ac:dyDescent="0.2">
      <c r="M10637" s="14" t="str">
        <f>IF(H10637&gt;0,VLOOKUP(H10637,'Account List'!B$4:C$65536,2,FALSE),"")</f>
        <v/>
      </c>
    </row>
    <row r="10638" spans="13:13" x14ac:dyDescent="0.2">
      <c r="M10638" s="14" t="str">
        <f>IF(H10638&gt;0,VLOOKUP(H10638,'Account List'!B$4:C$65536,2,FALSE),"")</f>
        <v/>
      </c>
    </row>
    <row r="10639" spans="13:13" x14ac:dyDescent="0.2">
      <c r="M10639" s="14" t="str">
        <f>IF(H10639&gt;0,VLOOKUP(H10639,'Account List'!B$4:C$65536,2,FALSE),"")</f>
        <v/>
      </c>
    </row>
    <row r="10640" spans="13:13" x14ac:dyDescent="0.2">
      <c r="M10640" s="14" t="str">
        <f>IF(H10640&gt;0,VLOOKUP(H10640,'Account List'!B$4:C$65536,2,FALSE),"")</f>
        <v/>
      </c>
    </row>
    <row r="10641" spans="13:13" x14ac:dyDescent="0.2">
      <c r="M10641" s="14" t="str">
        <f>IF(H10641&gt;0,VLOOKUP(H10641,'Account List'!B$4:C$65536,2,FALSE),"")</f>
        <v/>
      </c>
    </row>
    <row r="10642" spans="13:13" x14ac:dyDescent="0.2">
      <c r="M10642" s="14" t="str">
        <f>IF(H10642&gt;0,VLOOKUP(H10642,'Account List'!B$4:C$65536,2,FALSE),"")</f>
        <v/>
      </c>
    </row>
    <row r="10643" spans="13:13" x14ac:dyDescent="0.2">
      <c r="M10643" s="14" t="str">
        <f>IF(H10643&gt;0,VLOOKUP(H10643,'Account List'!B$4:C$65536,2,FALSE),"")</f>
        <v/>
      </c>
    </row>
    <row r="10644" spans="13:13" x14ac:dyDescent="0.2">
      <c r="M10644" s="14" t="str">
        <f>IF(H10644&gt;0,VLOOKUP(H10644,'Account List'!B$4:C$65536,2,FALSE),"")</f>
        <v/>
      </c>
    </row>
    <row r="10645" spans="13:13" x14ac:dyDescent="0.2">
      <c r="M10645" s="14" t="str">
        <f>IF(H10645&gt;0,VLOOKUP(H10645,'Account List'!B$4:C$65536,2,FALSE),"")</f>
        <v/>
      </c>
    </row>
    <row r="10646" spans="13:13" x14ac:dyDescent="0.2">
      <c r="M10646" s="14" t="str">
        <f>IF(H10646&gt;0,VLOOKUP(H10646,'Account List'!B$4:C$65536,2,FALSE),"")</f>
        <v/>
      </c>
    </row>
    <row r="10647" spans="13:13" x14ac:dyDescent="0.2">
      <c r="M10647" s="14" t="str">
        <f>IF(H10647&gt;0,VLOOKUP(H10647,'Account List'!B$4:C$65536,2,FALSE),"")</f>
        <v/>
      </c>
    </row>
    <row r="10648" spans="13:13" x14ac:dyDescent="0.2">
      <c r="M10648" s="14" t="str">
        <f>IF(H10648&gt;0,VLOOKUP(H10648,'Account List'!B$4:C$65536,2,FALSE),"")</f>
        <v/>
      </c>
    </row>
    <row r="10649" spans="13:13" x14ac:dyDescent="0.2">
      <c r="M10649" s="14" t="str">
        <f>IF(H10649&gt;0,VLOOKUP(H10649,'Account List'!B$4:C$65536,2,FALSE),"")</f>
        <v/>
      </c>
    </row>
    <row r="10650" spans="13:13" x14ac:dyDescent="0.2">
      <c r="M10650" s="14" t="str">
        <f>IF(H10650&gt;0,VLOOKUP(H10650,'Account List'!B$4:C$65536,2,FALSE),"")</f>
        <v/>
      </c>
    </row>
    <row r="10651" spans="13:13" x14ac:dyDescent="0.2">
      <c r="M10651" s="14" t="str">
        <f>IF(H10651&gt;0,VLOOKUP(H10651,'Account List'!B$4:C$65536,2,FALSE),"")</f>
        <v/>
      </c>
    </row>
    <row r="10652" spans="13:13" x14ac:dyDescent="0.2">
      <c r="M10652" s="14" t="str">
        <f>IF(H10652&gt;0,VLOOKUP(H10652,'Account List'!B$4:C$65536,2,FALSE),"")</f>
        <v/>
      </c>
    </row>
    <row r="10653" spans="13:13" x14ac:dyDescent="0.2">
      <c r="M10653" s="14" t="str">
        <f>IF(H10653&gt;0,VLOOKUP(H10653,'Account List'!B$4:C$65536,2,FALSE),"")</f>
        <v/>
      </c>
    </row>
    <row r="10654" spans="13:13" x14ac:dyDescent="0.2">
      <c r="M10654" s="14" t="str">
        <f>IF(H10654&gt;0,VLOOKUP(H10654,'Account List'!B$4:C$65536,2,FALSE),"")</f>
        <v/>
      </c>
    </row>
    <row r="10655" spans="13:13" x14ac:dyDescent="0.2">
      <c r="M10655" s="14" t="str">
        <f>IF(H10655&gt;0,VLOOKUP(H10655,'Account List'!B$4:C$65536,2,FALSE),"")</f>
        <v/>
      </c>
    </row>
    <row r="10656" spans="13:13" x14ac:dyDescent="0.2">
      <c r="M10656" s="14" t="str">
        <f>IF(H10656&gt;0,VLOOKUP(H10656,'Account List'!B$4:C$65536,2,FALSE),"")</f>
        <v/>
      </c>
    </row>
    <row r="10657" spans="13:13" x14ac:dyDescent="0.2">
      <c r="M10657" s="14" t="str">
        <f>IF(H10657&gt;0,VLOOKUP(H10657,'Account List'!B$4:C$65536,2,FALSE),"")</f>
        <v/>
      </c>
    </row>
    <row r="10658" spans="13:13" x14ac:dyDescent="0.2">
      <c r="M10658" s="14" t="str">
        <f>IF(H10658&gt;0,VLOOKUP(H10658,'Account List'!B$4:C$65536,2,FALSE),"")</f>
        <v/>
      </c>
    </row>
    <row r="10659" spans="13:13" x14ac:dyDescent="0.2">
      <c r="M10659" s="14" t="str">
        <f>IF(H10659&gt;0,VLOOKUP(H10659,'Account List'!B$4:C$65536,2,FALSE),"")</f>
        <v/>
      </c>
    </row>
    <row r="10660" spans="13:13" x14ac:dyDescent="0.2">
      <c r="M10660" s="14" t="str">
        <f>IF(H10660&gt;0,VLOOKUP(H10660,'Account List'!B$4:C$65536,2,FALSE),"")</f>
        <v/>
      </c>
    </row>
    <row r="10661" spans="13:13" x14ac:dyDescent="0.2">
      <c r="M10661" s="14" t="str">
        <f>IF(H10661&gt;0,VLOOKUP(H10661,'Account List'!B$4:C$65536,2,FALSE),"")</f>
        <v/>
      </c>
    </row>
    <row r="10662" spans="13:13" x14ac:dyDescent="0.2">
      <c r="M10662" s="14" t="str">
        <f>IF(H10662&gt;0,VLOOKUP(H10662,'Account List'!B$4:C$65536,2,FALSE),"")</f>
        <v/>
      </c>
    </row>
    <row r="10663" spans="13:13" x14ac:dyDescent="0.2">
      <c r="M10663" s="14" t="str">
        <f>IF(H10663&gt;0,VLOOKUP(H10663,'Account List'!B$4:C$65536,2,FALSE),"")</f>
        <v/>
      </c>
    </row>
    <row r="10664" spans="13:13" x14ac:dyDescent="0.2">
      <c r="M10664" s="14" t="str">
        <f>IF(H10664&gt;0,VLOOKUP(H10664,'Account List'!B$4:C$65536,2,FALSE),"")</f>
        <v/>
      </c>
    </row>
    <row r="10665" spans="13:13" x14ac:dyDescent="0.2">
      <c r="M10665" s="14" t="str">
        <f>IF(H10665&gt;0,VLOOKUP(H10665,'Account List'!B$4:C$65536,2,FALSE),"")</f>
        <v/>
      </c>
    </row>
    <row r="10666" spans="13:13" x14ac:dyDescent="0.2">
      <c r="M10666" s="14" t="str">
        <f>IF(H10666&gt;0,VLOOKUP(H10666,'Account List'!B$4:C$65536,2,FALSE),"")</f>
        <v/>
      </c>
    </row>
    <row r="10667" spans="13:13" x14ac:dyDescent="0.2">
      <c r="M10667" s="14" t="str">
        <f>IF(H10667&gt;0,VLOOKUP(H10667,'Account List'!B$4:C$65536,2,FALSE),"")</f>
        <v/>
      </c>
    </row>
    <row r="10668" spans="13:13" x14ac:dyDescent="0.2">
      <c r="M10668" s="14" t="str">
        <f>IF(H10668&gt;0,VLOOKUP(H10668,'Account List'!B$4:C$65536,2,FALSE),"")</f>
        <v/>
      </c>
    </row>
    <row r="10669" spans="13:13" x14ac:dyDescent="0.2">
      <c r="M10669" s="14" t="str">
        <f>IF(H10669&gt;0,VLOOKUP(H10669,'Account List'!B$4:C$65536,2,FALSE),"")</f>
        <v/>
      </c>
    </row>
    <row r="10670" spans="13:13" x14ac:dyDescent="0.2">
      <c r="M10670" s="14" t="str">
        <f>IF(H10670&gt;0,VLOOKUP(H10670,'Account List'!B$4:C$65536,2,FALSE),"")</f>
        <v/>
      </c>
    </row>
    <row r="10671" spans="13:13" x14ac:dyDescent="0.2">
      <c r="M10671" s="14" t="str">
        <f>IF(H10671&gt;0,VLOOKUP(H10671,'Account List'!B$4:C$65536,2,FALSE),"")</f>
        <v/>
      </c>
    </row>
    <row r="10672" spans="13:13" x14ac:dyDescent="0.2">
      <c r="M10672" s="14" t="str">
        <f>IF(H10672&gt;0,VLOOKUP(H10672,'Account List'!B$4:C$65536,2,FALSE),"")</f>
        <v/>
      </c>
    </row>
    <row r="10673" spans="13:13" x14ac:dyDescent="0.2">
      <c r="M10673" s="14" t="str">
        <f>IF(H10673&gt;0,VLOOKUP(H10673,'Account List'!B$4:C$65536,2,FALSE),"")</f>
        <v/>
      </c>
    </row>
    <row r="10674" spans="13:13" x14ac:dyDescent="0.2">
      <c r="M10674" s="14" t="str">
        <f>IF(H10674&gt;0,VLOOKUP(H10674,'Account List'!B$4:C$65536,2,FALSE),"")</f>
        <v/>
      </c>
    </row>
    <row r="10675" spans="13:13" x14ac:dyDescent="0.2">
      <c r="M10675" s="14" t="str">
        <f>IF(H10675&gt;0,VLOOKUP(H10675,'Account List'!B$4:C$65536,2,FALSE),"")</f>
        <v/>
      </c>
    </row>
    <row r="10676" spans="13:13" x14ac:dyDescent="0.2">
      <c r="M10676" s="14" t="str">
        <f>IF(H10676&gt;0,VLOOKUP(H10676,'Account List'!B$4:C$65536,2,FALSE),"")</f>
        <v/>
      </c>
    </row>
    <row r="10677" spans="13:13" x14ac:dyDescent="0.2">
      <c r="M10677" s="14" t="str">
        <f>IF(H10677&gt;0,VLOOKUP(H10677,'Account List'!B$4:C$65536,2,FALSE),"")</f>
        <v/>
      </c>
    </row>
    <row r="10678" spans="13:13" x14ac:dyDescent="0.2">
      <c r="M10678" s="14" t="str">
        <f>IF(H10678&gt;0,VLOOKUP(H10678,'Account List'!B$4:C$65536,2,FALSE),"")</f>
        <v/>
      </c>
    </row>
    <row r="10679" spans="13:13" x14ac:dyDescent="0.2">
      <c r="M10679" s="14" t="str">
        <f>IF(H10679&gt;0,VLOOKUP(H10679,'Account List'!B$4:C$65536,2,FALSE),"")</f>
        <v/>
      </c>
    </row>
    <row r="10680" spans="13:13" x14ac:dyDescent="0.2">
      <c r="M10680" s="14" t="str">
        <f>IF(H10680&gt;0,VLOOKUP(H10680,'Account List'!B$4:C$65536,2,FALSE),"")</f>
        <v/>
      </c>
    </row>
    <row r="10681" spans="13:13" x14ac:dyDescent="0.2">
      <c r="M10681" s="14" t="str">
        <f>IF(H10681&gt;0,VLOOKUP(H10681,'Account List'!B$4:C$65536,2,FALSE),"")</f>
        <v/>
      </c>
    </row>
    <row r="10682" spans="13:13" x14ac:dyDescent="0.2">
      <c r="M10682" s="14" t="str">
        <f>IF(H10682&gt;0,VLOOKUP(H10682,'Account List'!B$4:C$65536,2,FALSE),"")</f>
        <v/>
      </c>
    </row>
    <row r="10683" spans="13:13" x14ac:dyDescent="0.2">
      <c r="M10683" s="14" t="str">
        <f>IF(H10683&gt;0,VLOOKUP(H10683,'Account List'!B$4:C$65536,2,FALSE),"")</f>
        <v/>
      </c>
    </row>
    <row r="10684" spans="13:13" x14ac:dyDescent="0.2">
      <c r="M10684" s="14" t="str">
        <f>IF(H10684&gt;0,VLOOKUP(H10684,'Account List'!B$4:C$65536,2,FALSE),"")</f>
        <v/>
      </c>
    </row>
    <row r="10685" spans="13:13" x14ac:dyDescent="0.2">
      <c r="M10685" s="14" t="str">
        <f>IF(H10685&gt;0,VLOOKUP(H10685,'Account List'!B$4:C$65536,2,FALSE),"")</f>
        <v/>
      </c>
    </row>
    <row r="10686" spans="13:13" x14ac:dyDescent="0.2">
      <c r="M10686" s="14" t="str">
        <f>IF(H10686&gt;0,VLOOKUP(H10686,'Account List'!B$4:C$65536,2,FALSE),"")</f>
        <v/>
      </c>
    </row>
    <row r="10687" spans="13:13" x14ac:dyDescent="0.2">
      <c r="M10687" s="14" t="str">
        <f>IF(H10687&gt;0,VLOOKUP(H10687,'Account List'!B$4:C$65536,2,FALSE),"")</f>
        <v/>
      </c>
    </row>
    <row r="10688" spans="13:13" x14ac:dyDescent="0.2">
      <c r="M10688" s="14" t="str">
        <f>IF(H10688&gt;0,VLOOKUP(H10688,'Account List'!B$4:C$65536,2,FALSE),"")</f>
        <v/>
      </c>
    </row>
    <row r="10689" spans="13:13" x14ac:dyDescent="0.2">
      <c r="M10689" s="14" t="str">
        <f>IF(H10689&gt;0,VLOOKUP(H10689,'Account List'!B$4:C$65536,2,FALSE),"")</f>
        <v/>
      </c>
    </row>
    <row r="10690" spans="13:13" x14ac:dyDescent="0.2">
      <c r="M10690" s="14" t="str">
        <f>IF(H10690&gt;0,VLOOKUP(H10690,'Account List'!B$4:C$65536,2,FALSE),"")</f>
        <v/>
      </c>
    </row>
    <row r="10691" spans="13:13" x14ac:dyDescent="0.2">
      <c r="M10691" s="14" t="str">
        <f>IF(H10691&gt;0,VLOOKUP(H10691,'Account List'!B$4:C$65536,2,FALSE),"")</f>
        <v/>
      </c>
    </row>
    <row r="10692" spans="13:13" x14ac:dyDescent="0.2">
      <c r="M10692" s="14" t="str">
        <f>IF(H10692&gt;0,VLOOKUP(H10692,'Account List'!B$4:C$65536,2,FALSE),"")</f>
        <v/>
      </c>
    </row>
    <row r="10693" spans="13:13" x14ac:dyDescent="0.2">
      <c r="M10693" s="14" t="str">
        <f>IF(H10693&gt;0,VLOOKUP(H10693,'Account List'!B$4:C$65536,2,FALSE),"")</f>
        <v/>
      </c>
    </row>
    <row r="10694" spans="13:13" x14ac:dyDescent="0.2">
      <c r="M10694" s="14" t="str">
        <f>IF(H10694&gt;0,VLOOKUP(H10694,'Account List'!B$4:C$65536,2,FALSE),"")</f>
        <v/>
      </c>
    </row>
    <row r="10695" spans="13:13" x14ac:dyDescent="0.2">
      <c r="M10695" s="14" t="str">
        <f>IF(H10695&gt;0,VLOOKUP(H10695,'Account List'!B$4:C$65536,2,FALSE),"")</f>
        <v/>
      </c>
    </row>
    <row r="10696" spans="13:13" x14ac:dyDescent="0.2">
      <c r="M10696" s="14" t="str">
        <f>IF(H10696&gt;0,VLOOKUP(H10696,'Account List'!B$4:C$65536,2,FALSE),"")</f>
        <v/>
      </c>
    </row>
    <row r="10697" spans="13:13" x14ac:dyDescent="0.2">
      <c r="M10697" s="14" t="str">
        <f>IF(H10697&gt;0,VLOOKUP(H10697,'Account List'!B$4:C$65536,2,FALSE),"")</f>
        <v/>
      </c>
    </row>
    <row r="10698" spans="13:13" x14ac:dyDescent="0.2">
      <c r="M10698" s="14" t="str">
        <f>IF(H10698&gt;0,VLOOKUP(H10698,'Account List'!B$4:C$65536,2,FALSE),"")</f>
        <v/>
      </c>
    </row>
    <row r="10699" spans="13:13" x14ac:dyDescent="0.2">
      <c r="M10699" s="14" t="str">
        <f>IF(H10699&gt;0,VLOOKUP(H10699,'Account List'!B$4:C$65536,2,FALSE),"")</f>
        <v/>
      </c>
    </row>
    <row r="10700" spans="13:13" x14ac:dyDescent="0.2">
      <c r="M10700" s="14" t="str">
        <f>IF(H10700&gt;0,VLOOKUP(H10700,'Account List'!B$4:C$65536,2,FALSE),"")</f>
        <v/>
      </c>
    </row>
    <row r="10701" spans="13:13" x14ac:dyDescent="0.2">
      <c r="M10701" s="14" t="str">
        <f>IF(H10701&gt;0,VLOOKUP(H10701,'Account List'!B$4:C$65536,2,FALSE),"")</f>
        <v/>
      </c>
    </row>
    <row r="10702" spans="13:13" x14ac:dyDescent="0.2">
      <c r="M10702" s="14" t="str">
        <f>IF(H10702&gt;0,VLOOKUP(H10702,'Account List'!B$4:C$65536,2,FALSE),"")</f>
        <v/>
      </c>
    </row>
    <row r="10703" spans="13:13" x14ac:dyDescent="0.2">
      <c r="M10703" s="14" t="str">
        <f>IF(H10703&gt;0,VLOOKUP(H10703,'Account List'!B$4:C$65536,2,FALSE),"")</f>
        <v/>
      </c>
    </row>
    <row r="10704" spans="13:13" x14ac:dyDescent="0.2">
      <c r="M10704" s="14" t="str">
        <f>IF(H10704&gt;0,VLOOKUP(H10704,'Account List'!B$4:C$65536,2,FALSE),"")</f>
        <v/>
      </c>
    </row>
    <row r="10705" spans="13:13" x14ac:dyDescent="0.2">
      <c r="M10705" s="14" t="str">
        <f>IF(H10705&gt;0,VLOOKUP(H10705,'Account List'!B$4:C$65536,2,FALSE),"")</f>
        <v/>
      </c>
    </row>
    <row r="10706" spans="13:13" x14ac:dyDescent="0.2">
      <c r="M10706" s="14" t="str">
        <f>IF(H10706&gt;0,VLOOKUP(H10706,'Account List'!B$4:C$65536,2,FALSE),"")</f>
        <v/>
      </c>
    </row>
    <row r="10707" spans="13:13" x14ac:dyDescent="0.2">
      <c r="M10707" s="14" t="str">
        <f>IF(H10707&gt;0,VLOOKUP(H10707,'Account List'!B$4:C$65536,2,FALSE),"")</f>
        <v/>
      </c>
    </row>
    <row r="10708" spans="13:13" x14ac:dyDescent="0.2">
      <c r="M10708" s="14" t="str">
        <f>IF(H10708&gt;0,VLOOKUP(H10708,'Account List'!B$4:C$65536,2,FALSE),"")</f>
        <v/>
      </c>
    </row>
    <row r="10709" spans="13:13" x14ac:dyDescent="0.2">
      <c r="M10709" s="14" t="str">
        <f>IF(H10709&gt;0,VLOOKUP(H10709,'Account List'!B$4:C$65536,2,FALSE),"")</f>
        <v/>
      </c>
    </row>
    <row r="10710" spans="13:13" x14ac:dyDescent="0.2">
      <c r="M10710" s="14" t="str">
        <f>IF(H10710&gt;0,VLOOKUP(H10710,'Account List'!B$4:C$65536,2,FALSE),"")</f>
        <v/>
      </c>
    </row>
    <row r="10711" spans="13:13" x14ac:dyDescent="0.2">
      <c r="M10711" s="14" t="str">
        <f>IF(H10711&gt;0,VLOOKUP(H10711,'Account List'!B$4:C$65536,2,FALSE),"")</f>
        <v/>
      </c>
    </row>
    <row r="10712" spans="13:13" x14ac:dyDescent="0.2">
      <c r="M10712" s="14" t="str">
        <f>IF(H10712&gt;0,VLOOKUP(H10712,'Account List'!B$4:C$65536,2,FALSE),"")</f>
        <v/>
      </c>
    </row>
    <row r="10713" spans="13:13" x14ac:dyDescent="0.2">
      <c r="M10713" s="14" t="str">
        <f>IF(H10713&gt;0,VLOOKUP(H10713,'Account List'!B$4:C$65536,2,FALSE),"")</f>
        <v/>
      </c>
    </row>
    <row r="10714" spans="13:13" x14ac:dyDescent="0.2">
      <c r="M10714" s="14" t="str">
        <f>IF(H10714&gt;0,VLOOKUP(H10714,'Account List'!B$4:C$65536,2,FALSE),"")</f>
        <v/>
      </c>
    </row>
    <row r="10715" spans="13:13" x14ac:dyDescent="0.2">
      <c r="M10715" s="14" t="str">
        <f>IF(H10715&gt;0,VLOOKUP(H10715,'Account List'!B$4:C$65536,2,FALSE),"")</f>
        <v/>
      </c>
    </row>
    <row r="10716" spans="13:13" x14ac:dyDescent="0.2">
      <c r="M10716" s="14" t="str">
        <f>IF(H10716&gt;0,VLOOKUP(H10716,'Account List'!B$4:C$65536,2,FALSE),"")</f>
        <v/>
      </c>
    </row>
    <row r="10717" spans="13:13" x14ac:dyDescent="0.2">
      <c r="M10717" s="14" t="str">
        <f>IF(H10717&gt;0,VLOOKUP(H10717,'Account List'!B$4:C$65536,2,FALSE),"")</f>
        <v/>
      </c>
    </row>
    <row r="10718" spans="13:13" x14ac:dyDescent="0.2">
      <c r="M10718" s="14" t="str">
        <f>IF(H10718&gt;0,VLOOKUP(H10718,'Account List'!B$4:C$65536,2,FALSE),"")</f>
        <v/>
      </c>
    </row>
    <row r="10719" spans="13:13" x14ac:dyDescent="0.2">
      <c r="M10719" s="14" t="str">
        <f>IF(H10719&gt;0,VLOOKUP(H10719,'Account List'!B$4:C$65536,2,FALSE),"")</f>
        <v/>
      </c>
    </row>
    <row r="10720" spans="13:13" x14ac:dyDescent="0.2">
      <c r="M10720" s="14" t="str">
        <f>IF(H10720&gt;0,VLOOKUP(H10720,'Account List'!B$4:C$65536,2,FALSE),"")</f>
        <v/>
      </c>
    </row>
    <row r="10721" spans="13:13" x14ac:dyDescent="0.2">
      <c r="M10721" s="14" t="str">
        <f>IF(H10721&gt;0,VLOOKUP(H10721,'Account List'!B$4:C$65536,2,FALSE),"")</f>
        <v/>
      </c>
    </row>
    <row r="10722" spans="13:13" x14ac:dyDescent="0.2">
      <c r="M10722" s="14" t="str">
        <f>IF(H10722&gt;0,VLOOKUP(H10722,'Account List'!B$4:C$65536,2,FALSE),"")</f>
        <v/>
      </c>
    </row>
    <row r="10723" spans="13:13" x14ac:dyDescent="0.2">
      <c r="M10723" s="14" t="str">
        <f>IF(H10723&gt;0,VLOOKUP(H10723,'Account List'!B$4:C$65536,2,FALSE),"")</f>
        <v/>
      </c>
    </row>
    <row r="10724" spans="13:13" x14ac:dyDescent="0.2">
      <c r="M10724" s="14" t="str">
        <f>IF(H10724&gt;0,VLOOKUP(H10724,'Account List'!B$4:C$65536,2,FALSE),"")</f>
        <v/>
      </c>
    </row>
    <row r="10725" spans="13:13" x14ac:dyDescent="0.2">
      <c r="M10725" s="14" t="str">
        <f>IF(H10725&gt;0,VLOOKUP(H10725,'Account List'!B$4:C$65536,2,FALSE),"")</f>
        <v/>
      </c>
    </row>
    <row r="10726" spans="13:13" x14ac:dyDescent="0.2">
      <c r="M10726" s="14" t="str">
        <f>IF(H10726&gt;0,VLOOKUP(H10726,'Account List'!B$4:C$65536,2,FALSE),"")</f>
        <v/>
      </c>
    </row>
    <row r="10727" spans="13:13" x14ac:dyDescent="0.2">
      <c r="M10727" s="14" t="str">
        <f>IF(H10727&gt;0,VLOOKUP(H10727,'Account List'!B$4:C$65536,2,FALSE),"")</f>
        <v/>
      </c>
    </row>
    <row r="10728" spans="13:13" x14ac:dyDescent="0.2">
      <c r="M10728" s="14" t="str">
        <f>IF(H10728&gt;0,VLOOKUP(H10728,'Account List'!B$4:C$65536,2,FALSE),"")</f>
        <v/>
      </c>
    </row>
    <row r="10729" spans="13:13" x14ac:dyDescent="0.2">
      <c r="M10729" s="14" t="str">
        <f>IF(H10729&gt;0,VLOOKUP(H10729,'Account List'!B$4:C$65536,2,FALSE),"")</f>
        <v/>
      </c>
    </row>
    <row r="10730" spans="13:13" x14ac:dyDescent="0.2">
      <c r="M10730" s="14" t="str">
        <f>IF(H10730&gt;0,VLOOKUP(H10730,'Account List'!B$4:C$65536,2,FALSE),"")</f>
        <v/>
      </c>
    </row>
    <row r="10731" spans="13:13" x14ac:dyDescent="0.2">
      <c r="M10731" s="14" t="str">
        <f>IF(H10731&gt;0,VLOOKUP(H10731,'Account List'!B$4:C$65536,2,FALSE),"")</f>
        <v/>
      </c>
    </row>
    <row r="10732" spans="13:13" x14ac:dyDescent="0.2">
      <c r="M10732" s="14" t="str">
        <f>IF(H10732&gt;0,VLOOKUP(H10732,'Account List'!B$4:C$65536,2,FALSE),"")</f>
        <v/>
      </c>
    </row>
    <row r="10733" spans="13:13" x14ac:dyDescent="0.2">
      <c r="M10733" s="14" t="str">
        <f>IF(H10733&gt;0,VLOOKUP(H10733,'Account List'!B$4:C$65536,2,FALSE),"")</f>
        <v/>
      </c>
    </row>
    <row r="10734" spans="13:13" x14ac:dyDescent="0.2">
      <c r="M10734" s="14" t="str">
        <f>IF(H10734&gt;0,VLOOKUP(H10734,'Account List'!B$4:C$65536,2,FALSE),"")</f>
        <v/>
      </c>
    </row>
    <row r="10735" spans="13:13" x14ac:dyDescent="0.2">
      <c r="M10735" s="14" t="str">
        <f>IF(H10735&gt;0,VLOOKUP(H10735,'Account List'!B$4:C$65536,2,FALSE),"")</f>
        <v/>
      </c>
    </row>
    <row r="10736" spans="13:13" x14ac:dyDescent="0.2">
      <c r="M10736" s="14" t="str">
        <f>IF(H10736&gt;0,VLOOKUP(H10736,'Account List'!B$4:C$65536,2,FALSE),"")</f>
        <v/>
      </c>
    </row>
    <row r="10737" spans="13:13" x14ac:dyDescent="0.2">
      <c r="M10737" s="14" t="str">
        <f>IF(H10737&gt;0,VLOOKUP(H10737,'Account List'!B$4:C$65536,2,FALSE),"")</f>
        <v/>
      </c>
    </row>
    <row r="10738" spans="13:13" x14ac:dyDescent="0.2">
      <c r="M10738" s="14" t="str">
        <f>IF(H10738&gt;0,VLOOKUP(H10738,'Account List'!B$4:C$65536,2,FALSE),"")</f>
        <v/>
      </c>
    </row>
    <row r="10739" spans="13:13" x14ac:dyDescent="0.2">
      <c r="M10739" s="14" t="str">
        <f>IF(H10739&gt;0,VLOOKUP(H10739,'Account List'!B$4:C$65536,2,FALSE),"")</f>
        <v/>
      </c>
    </row>
    <row r="10740" spans="13:13" x14ac:dyDescent="0.2">
      <c r="M10740" s="14" t="str">
        <f>IF(H10740&gt;0,VLOOKUP(H10740,'Account List'!B$4:C$65536,2,FALSE),"")</f>
        <v/>
      </c>
    </row>
    <row r="10741" spans="13:13" x14ac:dyDescent="0.2">
      <c r="M10741" s="14" t="str">
        <f>IF(H10741&gt;0,VLOOKUP(H10741,'Account List'!B$4:C$65536,2,FALSE),"")</f>
        <v/>
      </c>
    </row>
    <row r="10742" spans="13:13" x14ac:dyDescent="0.2">
      <c r="M10742" s="14" t="str">
        <f>IF(H10742&gt;0,VLOOKUP(H10742,'Account List'!B$4:C$65536,2,FALSE),"")</f>
        <v/>
      </c>
    </row>
    <row r="10743" spans="13:13" x14ac:dyDescent="0.2">
      <c r="M10743" s="14" t="str">
        <f>IF(H10743&gt;0,VLOOKUP(H10743,'Account List'!B$4:C$65536,2,FALSE),"")</f>
        <v/>
      </c>
    </row>
    <row r="10744" spans="13:13" x14ac:dyDescent="0.2">
      <c r="M10744" s="14" t="str">
        <f>IF(H10744&gt;0,VLOOKUP(H10744,'Account List'!B$4:C$65536,2,FALSE),"")</f>
        <v/>
      </c>
    </row>
    <row r="10745" spans="13:13" x14ac:dyDescent="0.2">
      <c r="M10745" s="14" t="str">
        <f>IF(H10745&gt;0,VLOOKUP(H10745,'Account List'!B$4:C$65536,2,FALSE),"")</f>
        <v/>
      </c>
    </row>
    <row r="10746" spans="13:13" x14ac:dyDescent="0.2">
      <c r="M10746" s="14" t="str">
        <f>IF(H10746&gt;0,VLOOKUP(H10746,'Account List'!B$4:C$65536,2,FALSE),"")</f>
        <v/>
      </c>
    </row>
    <row r="10747" spans="13:13" x14ac:dyDescent="0.2">
      <c r="M10747" s="14" t="str">
        <f>IF(H10747&gt;0,VLOOKUP(H10747,'Account List'!B$4:C$65536,2,FALSE),"")</f>
        <v/>
      </c>
    </row>
    <row r="10748" spans="13:13" x14ac:dyDescent="0.2">
      <c r="M10748" s="14" t="str">
        <f>IF(H10748&gt;0,VLOOKUP(H10748,'Account List'!B$4:C$65536,2,FALSE),"")</f>
        <v/>
      </c>
    </row>
    <row r="10749" spans="13:13" x14ac:dyDescent="0.2">
      <c r="M10749" s="14" t="str">
        <f>IF(H10749&gt;0,VLOOKUP(H10749,'Account List'!B$4:C$65536,2,FALSE),"")</f>
        <v/>
      </c>
    </row>
    <row r="10750" spans="13:13" x14ac:dyDescent="0.2">
      <c r="M10750" s="14" t="str">
        <f>IF(H10750&gt;0,VLOOKUP(H10750,'Account List'!B$4:C$65536,2,FALSE),"")</f>
        <v/>
      </c>
    </row>
    <row r="10751" spans="13:13" x14ac:dyDescent="0.2">
      <c r="M10751" s="14" t="str">
        <f>IF(H10751&gt;0,VLOOKUP(H10751,'Account List'!B$4:C$65536,2,FALSE),"")</f>
        <v/>
      </c>
    </row>
    <row r="10752" spans="13:13" x14ac:dyDescent="0.2">
      <c r="M10752" s="14" t="str">
        <f>IF(H10752&gt;0,VLOOKUP(H10752,'Account List'!B$4:C$65536,2,FALSE),"")</f>
        <v/>
      </c>
    </row>
    <row r="10753" spans="13:13" x14ac:dyDescent="0.2">
      <c r="M10753" s="14" t="str">
        <f>IF(H10753&gt;0,VLOOKUP(H10753,'Account List'!B$4:C$65536,2,FALSE),"")</f>
        <v/>
      </c>
    </row>
    <row r="10754" spans="13:13" x14ac:dyDescent="0.2">
      <c r="M10754" s="14" t="str">
        <f>IF(H10754&gt;0,VLOOKUP(H10754,'Account List'!B$4:C$65536,2,FALSE),"")</f>
        <v/>
      </c>
    </row>
    <row r="10755" spans="13:13" x14ac:dyDescent="0.2">
      <c r="M10755" s="14" t="str">
        <f>IF(H10755&gt;0,VLOOKUP(H10755,'Account List'!B$4:C$65536,2,FALSE),"")</f>
        <v/>
      </c>
    </row>
    <row r="10756" spans="13:13" x14ac:dyDescent="0.2">
      <c r="M10756" s="14" t="str">
        <f>IF(H10756&gt;0,VLOOKUP(H10756,'Account List'!B$4:C$65536,2,FALSE),"")</f>
        <v/>
      </c>
    </row>
    <row r="10757" spans="13:13" x14ac:dyDescent="0.2">
      <c r="M10757" s="14" t="str">
        <f>IF(H10757&gt;0,VLOOKUP(H10757,'Account List'!B$4:C$65536,2,FALSE),"")</f>
        <v/>
      </c>
    </row>
    <row r="10758" spans="13:13" x14ac:dyDescent="0.2">
      <c r="M10758" s="14" t="str">
        <f>IF(H10758&gt;0,VLOOKUP(H10758,'Account List'!B$4:C$65536,2,FALSE),"")</f>
        <v/>
      </c>
    </row>
    <row r="10759" spans="13:13" x14ac:dyDescent="0.2">
      <c r="M10759" s="14" t="str">
        <f>IF(H10759&gt;0,VLOOKUP(H10759,'Account List'!B$4:C$65536,2,FALSE),"")</f>
        <v/>
      </c>
    </row>
    <row r="10760" spans="13:13" x14ac:dyDescent="0.2">
      <c r="M10760" s="14" t="str">
        <f>IF(H10760&gt;0,VLOOKUP(H10760,'Account List'!B$4:C$65536,2,FALSE),"")</f>
        <v/>
      </c>
    </row>
    <row r="10761" spans="13:13" x14ac:dyDescent="0.2">
      <c r="M10761" s="14" t="str">
        <f>IF(H10761&gt;0,VLOOKUP(H10761,'Account List'!B$4:C$65536,2,FALSE),"")</f>
        <v/>
      </c>
    </row>
    <row r="10762" spans="13:13" x14ac:dyDescent="0.2">
      <c r="M10762" s="14" t="str">
        <f>IF(H10762&gt;0,VLOOKUP(H10762,'Account List'!B$4:C$65536,2,FALSE),"")</f>
        <v/>
      </c>
    </row>
    <row r="10763" spans="13:13" x14ac:dyDescent="0.2">
      <c r="M10763" s="14" t="str">
        <f>IF(H10763&gt;0,VLOOKUP(H10763,'Account List'!B$4:C$65536,2,FALSE),"")</f>
        <v/>
      </c>
    </row>
    <row r="10764" spans="13:13" x14ac:dyDescent="0.2">
      <c r="M10764" s="14" t="str">
        <f>IF(H10764&gt;0,VLOOKUP(H10764,'Account List'!B$4:C$65536,2,FALSE),"")</f>
        <v/>
      </c>
    </row>
    <row r="10765" spans="13:13" x14ac:dyDescent="0.2">
      <c r="M10765" s="14" t="str">
        <f>IF(H10765&gt;0,VLOOKUP(H10765,'Account List'!B$4:C$65536,2,FALSE),"")</f>
        <v/>
      </c>
    </row>
    <row r="10766" spans="13:13" x14ac:dyDescent="0.2">
      <c r="M10766" s="14" t="str">
        <f>IF(H10766&gt;0,VLOOKUP(H10766,'Account List'!B$4:C$65536,2,FALSE),"")</f>
        <v/>
      </c>
    </row>
    <row r="10767" spans="13:13" x14ac:dyDescent="0.2">
      <c r="M10767" s="14" t="str">
        <f>IF(H10767&gt;0,VLOOKUP(H10767,'Account List'!B$4:C$65536,2,FALSE),"")</f>
        <v/>
      </c>
    </row>
    <row r="10768" spans="13:13" x14ac:dyDescent="0.2">
      <c r="M10768" s="14" t="str">
        <f>IF(H10768&gt;0,VLOOKUP(H10768,'Account List'!B$4:C$65536,2,FALSE),"")</f>
        <v/>
      </c>
    </row>
    <row r="10769" spans="13:13" x14ac:dyDescent="0.2">
      <c r="M10769" s="14" t="str">
        <f>IF(H10769&gt;0,VLOOKUP(H10769,'Account List'!B$4:C$65536,2,FALSE),"")</f>
        <v/>
      </c>
    </row>
    <row r="10770" spans="13:13" x14ac:dyDescent="0.2">
      <c r="M10770" s="14" t="str">
        <f>IF(H10770&gt;0,VLOOKUP(H10770,'Account List'!B$4:C$65536,2,FALSE),"")</f>
        <v/>
      </c>
    </row>
    <row r="10771" spans="13:13" x14ac:dyDescent="0.2">
      <c r="M10771" s="14" t="str">
        <f>IF(H10771&gt;0,VLOOKUP(H10771,'Account List'!B$4:C$65536,2,FALSE),"")</f>
        <v/>
      </c>
    </row>
    <row r="10772" spans="13:13" x14ac:dyDescent="0.2">
      <c r="M10772" s="14" t="str">
        <f>IF(H10772&gt;0,VLOOKUP(H10772,'Account List'!B$4:C$65536,2,FALSE),"")</f>
        <v/>
      </c>
    </row>
    <row r="10773" spans="13:13" x14ac:dyDescent="0.2">
      <c r="M10773" s="14" t="str">
        <f>IF(H10773&gt;0,VLOOKUP(H10773,'Account List'!B$4:C$65536,2,FALSE),"")</f>
        <v/>
      </c>
    </row>
    <row r="10774" spans="13:13" x14ac:dyDescent="0.2">
      <c r="M10774" s="14" t="str">
        <f>IF(H10774&gt;0,VLOOKUP(H10774,'Account List'!B$4:C$65536,2,FALSE),"")</f>
        <v/>
      </c>
    </row>
    <row r="10775" spans="13:13" x14ac:dyDescent="0.2">
      <c r="M10775" s="14" t="str">
        <f>IF(H10775&gt;0,VLOOKUP(H10775,'Account List'!B$4:C$65536,2,FALSE),"")</f>
        <v/>
      </c>
    </row>
    <row r="10776" spans="13:13" x14ac:dyDescent="0.2">
      <c r="M10776" s="14" t="str">
        <f>IF(H10776&gt;0,VLOOKUP(H10776,'Account List'!B$4:C$65536,2,FALSE),"")</f>
        <v/>
      </c>
    </row>
    <row r="10777" spans="13:13" x14ac:dyDescent="0.2">
      <c r="M10777" s="14" t="str">
        <f>IF(H10777&gt;0,VLOOKUP(H10777,'Account List'!B$4:C$65536,2,FALSE),"")</f>
        <v/>
      </c>
    </row>
    <row r="10778" spans="13:13" x14ac:dyDescent="0.2">
      <c r="M10778" s="14" t="str">
        <f>IF(H10778&gt;0,VLOOKUP(H10778,'Account List'!B$4:C$65536,2,FALSE),"")</f>
        <v/>
      </c>
    </row>
    <row r="10779" spans="13:13" x14ac:dyDescent="0.2">
      <c r="M10779" s="14" t="str">
        <f>IF(H10779&gt;0,VLOOKUP(H10779,'Account List'!B$4:C$65536,2,FALSE),"")</f>
        <v/>
      </c>
    </row>
    <row r="10780" spans="13:13" x14ac:dyDescent="0.2">
      <c r="M10780" s="14" t="str">
        <f>IF(H10780&gt;0,VLOOKUP(H10780,'Account List'!B$4:C$65536,2,FALSE),"")</f>
        <v/>
      </c>
    </row>
    <row r="10781" spans="13:13" x14ac:dyDescent="0.2">
      <c r="M10781" s="14" t="str">
        <f>IF(H10781&gt;0,VLOOKUP(H10781,'Account List'!B$4:C$65536,2,FALSE),"")</f>
        <v/>
      </c>
    </row>
    <row r="10782" spans="13:13" x14ac:dyDescent="0.2">
      <c r="M10782" s="14" t="str">
        <f>IF(H10782&gt;0,VLOOKUP(H10782,'Account List'!B$4:C$65536,2,FALSE),"")</f>
        <v/>
      </c>
    </row>
    <row r="10783" spans="13:13" x14ac:dyDescent="0.2">
      <c r="M10783" s="14" t="str">
        <f>IF(H10783&gt;0,VLOOKUP(H10783,'Account List'!B$4:C$65536,2,FALSE),"")</f>
        <v/>
      </c>
    </row>
    <row r="10784" spans="13:13" x14ac:dyDescent="0.2">
      <c r="M10784" s="14" t="str">
        <f>IF(H10784&gt;0,VLOOKUP(H10784,'Account List'!B$4:C$65536,2,FALSE),"")</f>
        <v/>
      </c>
    </row>
    <row r="10785" spans="13:13" x14ac:dyDescent="0.2">
      <c r="M10785" s="14" t="str">
        <f>IF(H10785&gt;0,VLOOKUP(H10785,'Account List'!B$4:C$65536,2,FALSE),"")</f>
        <v/>
      </c>
    </row>
    <row r="10786" spans="13:13" x14ac:dyDescent="0.2">
      <c r="M10786" s="14" t="str">
        <f>IF(H10786&gt;0,VLOOKUP(H10786,'Account List'!B$4:C$65536,2,FALSE),"")</f>
        <v/>
      </c>
    </row>
    <row r="10787" spans="13:13" x14ac:dyDescent="0.2">
      <c r="M10787" s="14" t="str">
        <f>IF(H10787&gt;0,VLOOKUP(H10787,'Account List'!B$4:C$65536,2,FALSE),"")</f>
        <v/>
      </c>
    </row>
    <row r="10788" spans="13:13" x14ac:dyDescent="0.2">
      <c r="M10788" s="14" t="str">
        <f>IF(H10788&gt;0,VLOOKUP(H10788,'Account List'!B$4:C$65536,2,FALSE),"")</f>
        <v/>
      </c>
    </row>
    <row r="10789" spans="13:13" x14ac:dyDescent="0.2">
      <c r="M10789" s="14" t="str">
        <f>IF(H10789&gt;0,VLOOKUP(H10789,'Account List'!B$4:C$65536,2,FALSE),"")</f>
        <v/>
      </c>
    </row>
    <row r="10790" spans="13:13" x14ac:dyDescent="0.2">
      <c r="M10790" s="14" t="str">
        <f>IF(H10790&gt;0,VLOOKUP(H10790,'Account List'!B$4:C$65536,2,FALSE),"")</f>
        <v/>
      </c>
    </row>
    <row r="10791" spans="13:13" x14ac:dyDescent="0.2">
      <c r="M10791" s="14" t="str">
        <f>IF(H10791&gt;0,VLOOKUP(H10791,'Account List'!B$4:C$65536,2,FALSE),"")</f>
        <v/>
      </c>
    </row>
    <row r="10792" spans="13:13" x14ac:dyDescent="0.2">
      <c r="M10792" s="14" t="str">
        <f>IF(H10792&gt;0,VLOOKUP(H10792,'Account List'!B$4:C$65536,2,FALSE),"")</f>
        <v/>
      </c>
    </row>
    <row r="10793" spans="13:13" x14ac:dyDescent="0.2">
      <c r="M10793" s="14" t="str">
        <f>IF(H10793&gt;0,VLOOKUP(H10793,'Account List'!B$4:C$65536,2,FALSE),"")</f>
        <v/>
      </c>
    </row>
    <row r="10794" spans="13:13" x14ac:dyDescent="0.2">
      <c r="M10794" s="14" t="str">
        <f>IF(H10794&gt;0,VLOOKUP(H10794,'Account List'!B$4:C$65536,2,FALSE),"")</f>
        <v/>
      </c>
    </row>
    <row r="10795" spans="13:13" x14ac:dyDescent="0.2">
      <c r="M10795" s="14" t="str">
        <f>IF(H10795&gt;0,VLOOKUP(H10795,'Account List'!B$4:C$65536,2,FALSE),"")</f>
        <v/>
      </c>
    </row>
    <row r="10796" spans="13:13" x14ac:dyDescent="0.2">
      <c r="M10796" s="14" t="str">
        <f>IF(H10796&gt;0,VLOOKUP(H10796,'Account List'!B$4:C$65536,2,FALSE),"")</f>
        <v/>
      </c>
    </row>
    <row r="10797" spans="13:13" x14ac:dyDescent="0.2">
      <c r="M10797" s="14" t="str">
        <f>IF(H10797&gt;0,VLOOKUP(H10797,'Account List'!B$4:C$65536,2,FALSE),"")</f>
        <v/>
      </c>
    </row>
    <row r="10798" spans="13:13" x14ac:dyDescent="0.2">
      <c r="M10798" s="14" t="str">
        <f>IF(H10798&gt;0,VLOOKUP(H10798,'Account List'!B$4:C$65536,2,FALSE),"")</f>
        <v/>
      </c>
    </row>
    <row r="10799" spans="13:13" x14ac:dyDescent="0.2">
      <c r="M10799" s="14" t="str">
        <f>IF(H10799&gt;0,VLOOKUP(H10799,'Account List'!B$4:C$65536,2,FALSE),"")</f>
        <v/>
      </c>
    </row>
    <row r="10800" spans="13:13" x14ac:dyDescent="0.2">
      <c r="M10800" s="14" t="str">
        <f>IF(H10800&gt;0,VLOOKUP(H10800,'Account List'!B$4:C$65536,2,FALSE),"")</f>
        <v/>
      </c>
    </row>
    <row r="10801" spans="13:13" x14ac:dyDescent="0.2">
      <c r="M10801" s="14" t="str">
        <f>IF(H10801&gt;0,VLOOKUP(H10801,'Account List'!B$4:C$65536,2,FALSE),"")</f>
        <v/>
      </c>
    </row>
    <row r="10802" spans="13:13" x14ac:dyDescent="0.2">
      <c r="M10802" s="14" t="str">
        <f>IF(H10802&gt;0,VLOOKUP(H10802,'Account List'!B$4:C$65536,2,FALSE),"")</f>
        <v/>
      </c>
    </row>
    <row r="10803" spans="13:13" x14ac:dyDescent="0.2">
      <c r="M10803" s="14" t="str">
        <f>IF(H10803&gt;0,VLOOKUP(H10803,'Account List'!B$4:C$65536,2,FALSE),"")</f>
        <v/>
      </c>
    </row>
    <row r="10804" spans="13:13" x14ac:dyDescent="0.2">
      <c r="M10804" s="14" t="str">
        <f>IF(H10804&gt;0,VLOOKUP(H10804,'Account List'!B$4:C$65536,2,FALSE),"")</f>
        <v/>
      </c>
    </row>
    <row r="10805" spans="13:13" x14ac:dyDescent="0.2">
      <c r="M10805" s="14" t="str">
        <f>IF(H10805&gt;0,VLOOKUP(H10805,'Account List'!B$4:C$65536,2,FALSE),"")</f>
        <v/>
      </c>
    </row>
    <row r="10806" spans="13:13" x14ac:dyDescent="0.2">
      <c r="M10806" s="14" t="str">
        <f>IF(H10806&gt;0,VLOOKUP(H10806,'Account List'!B$4:C$65536,2,FALSE),"")</f>
        <v/>
      </c>
    </row>
    <row r="10807" spans="13:13" x14ac:dyDescent="0.2">
      <c r="M10807" s="14" t="str">
        <f>IF(H10807&gt;0,VLOOKUP(H10807,'Account List'!B$4:C$65536,2,FALSE),"")</f>
        <v/>
      </c>
    </row>
    <row r="10808" spans="13:13" x14ac:dyDescent="0.2">
      <c r="M10808" s="14" t="str">
        <f>IF(H10808&gt;0,VLOOKUP(H10808,'Account List'!B$4:C$65536,2,FALSE),"")</f>
        <v/>
      </c>
    </row>
    <row r="10809" spans="13:13" x14ac:dyDescent="0.2">
      <c r="M10809" s="14" t="str">
        <f>IF(H10809&gt;0,VLOOKUP(H10809,'Account List'!B$4:C$65536,2,FALSE),"")</f>
        <v/>
      </c>
    </row>
    <row r="10810" spans="13:13" x14ac:dyDescent="0.2">
      <c r="M10810" s="14" t="str">
        <f>IF(H10810&gt;0,VLOOKUP(H10810,'Account List'!B$4:C$65536,2,FALSE),"")</f>
        <v/>
      </c>
    </row>
    <row r="10811" spans="13:13" x14ac:dyDescent="0.2">
      <c r="M10811" s="14" t="str">
        <f>IF(H10811&gt;0,VLOOKUP(H10811,'Account List'!B$4:C$65536,2,FALSE),"")</f>
        <v/>
      </c>
    </row>
    <row r="10812" spans="13:13" x14ac:dyDescent="0.2">
      <c r="M10812" s="14" t="str">
        <f>IF(H10812&gt;0,VLOOKUP(H10812,'Account List'!B$4:C$65536,2,FALSE),"")</f>
        <v/>
      </c>
    </row>
    <row r="10813" spans="13:13" x14ac:dyDescent="0.2">
      <c r="M10813" s="14" t="str">
        <f>IF(H10813&gt;0,VLOOKUP(H10813,'Account List'!B$4:C$65536,2,FALSE),"")</f>
        <v/>
      </c>
    </row>
    <row r="10814" spans="13:13" x14ac:dyDescent="0.2">
      <c r="M10814" s="14" t="str">
        <f>IF(H10814&gt;0,VLOOKUP(H10814,'Account List'!B$4:C$65536,2,FALSE),"")</f>
        <v/>
      </c>
    </row>
    <row r="10815" spans="13:13" x14ac:dyDescent="0.2">
      <c r="M10815" s="14" t="str">
        <f>IF(H10815&gt;0,VLOOKUP(H10815,'Account List'!B$4:C$65536,2,FALSE),"")</f>
        <v/>
      </c>
    </row>
    <row r="10816" spans="13:13" x14ac:dyDescent="0.2">
      <c r="M10816" s="14" t="str">
        <f>IF(H10816&gt;0,VLOOKUP(H10816,'Account List'!B$4:C$65536,2,FALSE),"")</f>
        <v/>
      </c>
    </row>
    <row r="10817" spans="13:13" x14ac:dyDescent="0.2">
      <c r="M10817" s="14" t="str">
        <f>IF(H10817&gt;0,VLOOKUP(H10817,'Account List'!B$4:C$65536,2,FALSE),"")</f>
        <v/>
      </c>
    </row>
    <row r="10818" spans="13:13" x14ac:dyDescent="0.2">
      <c r="M10818" s="14" t="str">
        <f>IF(H10818&gt;0,VLOOKUP(H10818,'Account List'!B$4:C$65536,2,FALSE),"")</f>
        <v/>
      </c>
    </row>
    <row r="10819" spans="13:13" x14ac:dyDescent="0.2">
      <c r="M10819" s="14" t="str">
        <f>IF(H10819&gt;0,VLOOKUP(H10819,'Account List'!B$4:C$65536,2,FALSE),"")</f>
        <v/>
      </c>
    </row>
    <row r="10820" spans="13:13" x14ac:dyDescent="0.2">
      <c r="M10820" s="14" t="str">
        <f>IF(H10820&gt;0,VLOOKUP(H10820,'Account List'!B$4:C$65536,2,FALSE),"")</f>
        <v/>
      </c>
    </row>
    <row r="10821" spans="13:13" x14ac:dyDescent="0.2">
      <c r="M10821" s="14" t="str">
        <f>IF(H10821&gt;0,VLOOKUP(H10821,'Account List'!B$4:C$65536,2,FALSE),"")</f>
        <v/>
      </c>
    </row>
    <row r="10822" spans="13:13" x14ac:dyDescent="0.2">
      <c r="M10822" s="14" t="str">
        <f>IF(H10822&gt;0,VLOOKUP(H10822,'Account List'!B$4:C$65536,2,FALSE),"")</f>
        <v/>
      </c>
    </row>
    <row r="10823" spans="13:13" x14ac:dyDescent="0.2">
      <c r="M10823" s="14" t="str">
        <f>IF(H10823&gt;0,VLOOKUP(H10823,'Account List'!B$4:C$65536,2,FALSE),"")</f>
        <v/>
      </c>
    </row>
    <row r="10824" spans="13:13" x14ac:dyDescent="0.2">
      <c r="M10824" s="14" t="str">
        <f>IF(H10824&gt;0,VLOOKUP(H10824,'Account List'!B$4:C$65536,2,FALSE),"")</f>
        <v/>
      </c>
    </row>
    <row r="10825" spans="13:13" x14ac:dyDescent="0.2">
      <c r="M10825" s="14" t="str">
        <f>IF(H10825&gt;0,VLOOKUP(H10825,'Account List'!B$4:C$65536,2,FALSE),"")</f>
        <v/>
      </c>
    </row>
    <row r="10826" spans="13:13" x14ac:dyDescent="0.2">
      <c r="M10826" s="14" t="str">
        <f>IF(H10826&gt;0,VLOOKUP(H10826,'Account List'!B$4:C$65536,2,FALSE),"")</f>
        <v/>
      </c>
    </row>
    <row r="10827" spans="13:13" x14ac:dyDescent="0.2">
      <c r="M10827" s="14" t="str">
        <f>IF(H10827&gt;0,VLOOKUP(H10827,'Account List'!B$4:C$65536,2,FALSE),"")</f>
        <v/>
      </c>
    </row>
    <row r="10828" spans="13:13" x14ac:dyDescent="0.2">
      <c r="M10828" s="14" t="str">
        <f>IF(H10828&gt;0,VLOOKUP(H10828,'Account List'!B$4:C$65536,2,FALSE),"")</f>
        <v/>
      </c>
    </row>
    <row r="10829" spans="13:13" x14ac:dyDescent="0.2">
      <c r="M10829" s="14" t="str">
        <f>IF(H10829&gt;0,VLOOKUP(H10829,'Account List'!B$4:C$65536,2,FALSE),"")</f>
        <v/>
      </c>
    </row>
    <row r="10830" spans="13:13" x14ac:dyDescent="0.2">
      <c r="M10830" s="14" t="str">
        <f>IF(H10830&gt;0,VLOOKUP(H10830,'Account List'!B$4:C$65536,2,FALSE),"")</f>
        <v/>
      </c>
    </row>
    <row r="10831" spans="13:13" x14ac:dyDescent="0.2">
      <c r="M10831" s="14" t="str">
        <f>IF(H10831&gt;0,VLOOKUP(H10831,'Account List'!B$4:C$65536,2,FALSE),"")</f>
        <v/>
      </c>
    </row>
    <row r="10832" spans="13:13" x14ac:dyDescent="0.2">
      <c r="M10832" s="14" t="str">
        <f>IF(H10832&gt;0,VLOOKUP(H10832,'Account List'!B$4:C$65536,2,FALSE),"")</f>
        <v/>
      </c>
    </row>
    <row r="10833" spans="13:13" x14ac:dyDescent="0.2">
      <c r="M10833" s="14" t="str">
        <f>IF(H10833&gt;0,VLOOKUP(H10833,'Account List'!B$4:C$65536,2,FALSE),"")</f>
        <v/>
      </c>
    </row>
    <row r="10834" spans="13:13" x14ac:dyDescent="0.2">
      <c r="M10834" s="14" t="str">
        <f>IF(H10834&gt;0,VLOOKUP(H10834,'Account List'!B$4:C$65536,2,FALSE),"")</f>
        <v/>
      </c>
    </row>
    <row r="10835" spans="13:13" x14ac:dyDescent="0.2">
      <c r="M10835" s="14" t="str">
        <f>IF(H10835&gt;0,VLOOKUP(H10835,'Account List'!B$4:C$65536,2,FALSE),"")</f>
        <v/>
      </c>
    </row>
    <row r="10836" spans="13:13" x14ac:dyDescent="0.2">
      <c r="M10836" s="14" t="str">
        <f>IF(H10836&gt;0,VLOOKUP(H10836,'Account List'!B$4:C$65536,2,FALSE),"")</f>
        <v/>
      </c>
    </row>
    <row r="10837" spans="13:13" x14ac:dyDescent="0.2">
      <c r="M10837" s="14" t="str">
        <f>IF(H10837&gt;0,VLOOKUP(H10837,'Account List'!B$4:C$65536,2,FALSE),"")</f>
        <v/>
      </c>
    </row>
    <row r="10838" spans="13:13" x14ac:dyDescent="0.2">
      <c r="M10838" s="14" t="str">
        <f>IF(H10838&gt;0,VLOOKUP(H10838,'Account List'!B$4:C$65536,2,FALSE),"")</f>
        <v/>
      </c>
    </row>
    <row r="10839" spans="13:13" x14ac:dyDescent="0.2">
      <c r="M10839" s="14" t="str">
        <f>IF(H10839&gt;0,VLOOKUP(H10839,'Account List'!B$4:C$65536,2,FALSE),"")</f>
        <v/>
      </c>
    </row>
    <row r="10840" spans="13:13" x14ac:dyDescent="0.2">
      <c r="M10840" s="14" t="str">
        <f>IF(H10840&gt;0,VLOOKUP(H10840,'Account List'!B$4:C$65536,2,FALSE),"")</f>
        <v/>
      </c>
    </row>
    <row r="10841" spans="13:13" x14ac:dyDescent="0.2">
      <c r="M10841" s="14" t="str">
        <f>IF(H10841&gt;0,VLOOKUP(H10841,'Account List'!B$4:C$65536,2,FALSE),"")</f>
        <v/>
      </c>
    </row>
    <row r="10842" spans="13:13" x14ac:dyDescent="0.2">
      <c r="M10842" s="14" t="str">
        <f>IF(H10842&gt;0,VLOOKUP(H10842,'Account List'!B$4:C$65536,2,FALSE),"")</f>
        <v/>
      </c>
    </row>
    <row r="10843" spans="13:13" x14ac:dyDescent="0.2">
      <c r="M10843" s="14" t="str">
        <f>IF(H10843&gt;0,VLOOKUP(H10843,'Account List'!B$4:C$65536,2,FALSE),"")</f>
        <v/>
      </c>
    </row>
    <row r="10844" spans="13:13" x14ac:dyDescent="0.2">
      <c r="M10844" s="14" t="str">
        <f>IF(H10844&gt;0,VLOOKUP(H10844,'Account List'!B$4:C$65536,2,FALSE),"")</f>
        <v/>
      </c>
    </row>
    <row r="10845" spans="13:13" x14ac:dyDescent="0.2">
      <c r="M10845" s="14" t="str">
        <f>IF(H10845&gt;0,VLOOKUP(H10845,'Account List'!B$4:C$65536,2,FALSE),"")</f>
        <v/>
      </c>
    </row>
    <row r="10846" spans="13:13" x14ac:dyDescent="0.2">
      <c r="M10846" s="14" t="str">
        <f>IF(H10846&gt;0,VLOOKUP(H10846,'Account List'!B$4:C$65536,2,FALSE),"")</f>
        <v/>
      </c>
    </row>
    <row r="10847" spans="13:13" x14ac:dyDescent="0.2">
      <c r="M10847" s="14" t="str">
        <f>IF(H10847&gt;0,VLOOKUP(H10847,'Account List'!B$4:C$65536,2,FALSE),"")</f>
        <v/>
      </c>
    </row>
    <row r="10848" spans="13:13" x14ac:dyDescent="0.2">
      <c r="M10848" s="14" t="str">
        <f>IF(H10848&gt;0,VLOOKUP(H10848,'Account List'!B$4:C$65536,2,FALSE),"")</f>
        <v/>
      </c>
    </row>
    <row r="10849" spans="13:13" x14ac:dyDescent="0.2">
      <c r="M10849" s="14" t="str">
        <f>IF(H10849&gt;0,VLOOKUP(H10849,'Account List'!B$4:C$65536,2,FALSE),"")</f>
        <v/>
      </c>
    </row>
    <row r="10850" spans="13:13" x14ac:dyDescent="0.2">
      <c r="M10850" s="14" t="str">
        <f>IF(H10850&gt;0,VLOOKUP(H10850,'Account List'!B$4:C$65536,2,FALSE),"")</f>
        <v/>
      </c>
    </row>
    <row r="10851" spans="13:13" x14ac:dyDescent="0.2">
      <c r="M10851" s="14" t="str">
        <f>IF(H10851&gt;0,VLOOKUP(H10851,'Account List'!B$4:C$65536,2,FALSE),"")</f>
        <v/>
      </c>
    </row>
    <row r="10852" spans="13:13" x14ac:dyDescent="0.2">
      <c r="M10852" s="14" t="str">
        <f>IF(H10852&gt;0,VLOOKUP(H10852,'Account List'!B$4:C$65536,2,FALSE),"")</f>
        <v/>
      </c>
    </row>
    <row r="10853" spans="13:13" x14ac:dyDescent="0.2">
      <c r="M10853" s="14" t="str">
        <f>IF(H10853&gt;0,VLOOKUP(H10853,'Account List'!B$4:C$65536,2,FALSE),"")</f>
        <v/>
      </c>
    </row>
    <row r="10854" spans="13:13" x14ac:dyDescent="0.2">
      <c r="M10854" s="14" t="str">
        <f>IF(H10854&gt;0,VLOOKUP(H10854,'Account List'!B$4:C$65536,2,FALSE),"")</f>
        <v/>
      </c>
    </row>
    <row r="10855" spans="13:13" x14ac:dyDescent="0.2">
      <c r="M10855" s="14" t="str">
        <f>IF(H10855&gt;0,VLOOKUP(H10855,'Account List'!B$4:C$65536,2,FALSE),"")</f>
        <v/>
      </c>
    </row>
    <row r="10856" spans="13:13" x14ac:dyDescent="0.2">
      <c r="M10856" s="14" t="str">
        <f>IF(H10856&gt;0,VLOOKUP(H10856,'Account List'!B$4:C$65536,2,FALSE),"")</f>
        <v/>
      </c>
    </row>
    <row r="10857" spans="13:13" x14ac:dyDescent="0.2">
      <c r="M10857" s="14" t="str">
        <f>IF(H10857&gt;0,VLOOKUP(H10857,'Account List'!B$4:C$65536,2,FALSE),"")</f>
        <v/>
      </c>
    </row>
    <row r="10858" spans="13:13" x14ac:dyDescent="0.2">
      <c r="M10858" s="14" t="str">
        <f>IF(H10858&gt;0,VLOOKUP(H10858,'Account List'!B$4:C$65536,2,FALSE),"")</f>
        <v/>
      </c>
    </row>
    <row r="10859" spans="13:13" x14ac:dyDescent="0.2">
      <c r="M10859" s="14" t="str">
        <f>IF(H10859&gt;0,VLOOKUP(H10859,'Account List'!B$4:C$65536,2,FALSE),"")</f>
        <v/>
      </c>
    </row>
    <row r="10860" spans="13:13" x14ac:dyDescent="0.2">
      <c r="M10860" s="14" t="str">
        <f>IF(H10860&gt;0,VLOOKUP(H10860,'Account List'!B$4:C$65536,2,FALSE),"")</f>
        <v/>
      </c>
    </row>
    <row r="10861" spans="13:13" x14ac:dyDescent="0.2">
      <c r="M10861" s="14" t="str">
        <f>IF(H10861&gt;0,VLOOKUP(H10861,'Account List'!B$4:C$65536,2,FALSE),"")</f>
        <v/>
      </c>
    </row>
    <row r="10862" spans="13:13" x14ac:dyDescent="0.2">
      <c r="M10862" s="14" t="str">
        <f>IF(H10862&gt;0,VLOOKUP(H10862,'Account List'!B$4:C$65536,2,FALSE),"")</f>
        <v/>
      </c>
    </row>
    <row r="10863" spans="13:13" x14ac:dyDescent="0.2">
      <c r="M10863" s="14" t="str">
        <f>IF(H10863&gt;0,VLOOKUP(H10863,'Account List'!B$4:C$65536,2,FALSE),"")</f>
        <v/>
      </c>
    </row>
    <row r="10864" spans="13:13" x14ac:dyDescent="0.2">
      <c r="M10864" s="14" t="str">
        <f>IF(H10864&gt;0,VLOOKUP(H10864,'Account List'!B$4:C$65536,2,FALSE),"")</f>
        <v/>
      </c>
    </row>
    <row r="10865" spans="13:13" x14ac:dyDescent="0.2">
      <c r="M10865" s="14" t="str">
        <f>IF(H10865&gt;0,VLOOKUP(H10865,'Account List'!B$4:C$65536,2,FALSE),"")</f>
        <v/>
      </c>
    </row>
    <row r="10866" spans="13:13" x14ac:dyDescent="0.2">
      <c r="M10866" s="14" t="str">
        <f>IF(H10866&gt;0,VLOOKUP(H10866,'Account List'!B$4:C$65536,2,FALSE),"")</f>
        <v/>
      </c>
    </row>
    <row r="10867" spans="13:13" x14ac:dyDescent="0.2">
      <c r="M10867" s="14" t="str">
        <f>IF(H10867&gt;0,VLOOKUP(H10867,'Account List'!B$4:C$65536,2,FALSE),"")</f>
        <v/>
      </c>
    </row>
    <row r="10868" spans="13:13" x14ac:dyDescent="0.2">
      <c r="M10868" s="14" t="str">
        <f>IF(H10868&gt;0,VLOOKUP(H10868,'Account List'!B$4:C$65536,2,FALSE),"")</f>
        <v/>
      </c>
    </row>
    <row r="10869" spans="13:13" x14ac:dyDescent="0.2">
      <c r="M10869" s="14" t="str">
        <f>IF(H10869&gt;0,VLOOKUP(H10869,'Account List'!B$4:C$65536,2,FALSE),"")</f>
        <v/>
      </c>
    </row>
    <row r="10870" spans="13:13" x14ac:dyDescent="0.2">
      <c r="M10870" s="14" t="str">
        <f>IF(H10870&gt;0,VLOOKUP(H10870,'Account List'!B$4:C$65536,2,FALSE),"")</f>
        <v/>
      </c>
    </row>
    <row r="10871" spans="13:13" x14ac:dyDescent="0.2">
      <c r="M10871" s="14" t="str">
        <f>IF(H10871&gt;0,VLOOKUP(H10871,'Account List'!B$4:C$65536,2,FALSE),"")</f>
        <v/>
      </c>
    </row>
    <row r="10872" spans="13:13" x14ac:dyDescent="0.2">
      <c r="M10872" s="14" t="str">
        <f>IF(H10872&gt;0,VLOOKUP(H10872,'Account List'!B$4:C$65536,2,FALSE),"")</f>
        <v/>
      </c>
    </row>
    <row r="10873" spans="13:13" x14ac:dyDescent="0.2">
      <c r="M10873" s="14" t="str">
        <f>IF(H10873&gt;0,VLOOKUP(H10873,'Account List'!B$4:C$65536,2,FALSE),"")</f>
        <v/>
      </c>
    </row>
    <row r="10874" spans="13:13" x14ac:dyDescent="0.2">
      <c r="M10874" s="14" t="str">
        <f>IF(H10874&gt;0,VLOOKUP(H10874,'Account List'!B$4:C$65536,2,FALSE),"")</f>
        <v/>
      </c>
    </row>
    <row r="10875" spans="13:13" x14ac:dyDescent="0.2">
      <c r="M10875" s="14" t="str">
        <f>IF(H10875&gt;0,VLOOKUP(H10875,'Account List'!B$4:C$65536,2,FALSE),"")</f>
        <v/>
      </c>
    </row>
    <row r="10876" spans="13:13" x14ac:dyDescent="0.2">
      <c r="M10876" s="14" t="str">
        <f>IF(H10876&gt;0,VLOOKUP(H10876,'Account List'!B$4:C$65536,2,FALSE),"")</f>
        <v/>
      </c>
    </row>
    <row r="10877" spans="13:13" x14ac:dyDescent="0.2">
      <c r="M10877" s="14" t="str">
        <f>IF(H10877&gt;0,VLOOKUP(H10877,'Account List'!B$4:C$65536,2,FALSE),"")</f>
        <v/>
      </c>
    </row>
    <row r="10878" spans="13:13" x14ac:dyDescent="0.2">
      <c r="M10878" s="14" t="str">
        <f>IF(H10878&gt;0,VLOOKUP(H10878,'Account List'!B$4:C$65536,2,FALSE),"")</f>
        <v/>
      </c>
    </row>
    <row r="10879" spans="13:13" x14ac:dyDescent="0.2">
      <c r="M10879" s="14" t="str">
        <f>IF(H10879&gt;0,VLOOKUP(H10879,'Account List'!B$4:C$65536,2,FALSE),"")</f>
        <v/>
      </c>
    </row>
    <row r="10880" spans="13:13" x14ac:dyDescent="0.2">
      <c r="M10880" s="14" t="str">
        <f>IF(H10880&gt;0,VLOOKUP(H10880,'Account List'!B$4:C$65536,2,FALSE),"")</f>
        <v/>
      </c>
    </row>
    <row r="10881" spans="13:13" x14ac:dyDescent="0.2">
      <c r="M10881" s="14" t="str">
        <f>IF(H10881&gt;0,VLOOKUP(H10881,'Account List'!B$4:C$65536,2,FALSE),"")</f>
        <v/>
      </c>
    </row>
    <row r="10882" spans="13:13" x14ac:dyDescent="0.2">
      <c r="M10882" s="14" t="str">
        <f>IF(H10882&gt;0,VLOOKUP(H10882,'Account List'!B$4:C$65536,2,FALSE),"")</f>
        <v/>
      </c>
    </row>
    <row r="10883" spans="13:13" x14ac:dyDescent="0.2">
      <c r="M10883" s="14" t="str">
        <f>IF(H10883&gt;0,VLOOKUP(H10883,'Account List'!B$4:C$65536,2,FALSE),"")</f>
        <v/>
      </c>
    </row>
    <row r="10884" spans="13:13" x14ac:dyDescent="0.2">
      <c r="M10884" s="14" t="str">
        <f>IF(H10884&gt;0,VLOOKUP(H10884,'Account List'!B$4:C$65536,2,FALSE),"")</f>
        <v/>
      </c>
    </row>
    <row r="10885" spans="13:13" x14ac:dyDescent="0.2">
      <c r="M10885" s="14" t="str">
        <f>IF(H10885&gt;0,VLOOKUP(H10885,'Account List'!B$4:C$65536,2,FALSE),"")</f>
        <v/>
      </c>
    </row>
    <row r="10886" spans="13:13" x14ac:dyDescent="0.2">
      <c r="M10886" s="14" t="str">
        <f>IF(H10886&gt;0,VLOOKUP(H10886,'Account List'!B$4:C$65536,2,FALSE),"")</f>
        <v/>
      </c>
    </row>
    <row r="10887" spans="13:13" x14ac:dyDescent="0.2">
      <c r="M10887" s="14" t="str">
        <f>IF(H10887&gt;0,VLOOKUP(H10887,'Account List'!B$4:C$65536,2,FALSE),"")</f>
        <v/>
      </c>
    </row>
    <row r="10888" spans="13:13" x14ac:dyDescent="0.2">
      <c r="M10888" s="14" t="str">
        <f>IF(H10888&gt;0,VLOOKUP(H10888,'Account List'!B$4:C$65536,2,FALSE),"")</f>
        <v/>
      </c>
    </row>
    <row r="10889" spans="13:13" x14ac:dyDescent="0.2">
      <c r="M10889" s="14" t="str">
        <f>IF(H10889&gt;0,VLOOKUP(H10889,'Account List'!B$4:C$65536,2,FALSE),"")</f>
        <v/>
      </c>
    </row>
    <row r="10890" spans="13:13" x14ac:dyDescent="0.2">
      <c r="M10890" s="14" t="str">
        <f>IF(H10890&gt;0,VLOOKUP(H10890,'Account List'!B$4:C$65536,2,FALSE),"")</f>
        <v/>
      </c>
    </row>
    <row r="10891" spans="13:13" x14ac:dyDescent="0.2">
      <c r="M10891" s="14" t="str">
        <f>IF(H10891&gt;0,VLOOKUP(H10891,'Account List'!B$4:C$65536,2,FALSE),"")</f>
        <v/>
      </c>
    </row>
    <row r="10892" spans="13:13" x14ac:dyDescent="0.2">
      <c r="M10892" s="14" t="str">
        <f>IF(H10892&gt;0,VLOOKUP(H10892,'Account List'!B$4:C$65536,2,FALSE),"")</f>
        <v/>
      </c>
    </row>
    <row r="10893" spans="13:13" x14ac:dyDescent="0.2">
      <c r="M10893" s="14" t="str">
        <f>IF(H10893&gt;0,VLOOKUP(H10893,'Account List'!B$4:C$65536,2,FALSE),"")</f>
        <v/>
      </c>
    </row>
    <row r="10894" spans="13:13" x14ac:dyDescent="0.2">
      <c r="M10894" s="14" t="str">
        <f>IF(H10894&gt;0,VLOOKUP(H10894,'Account List'!B$4:C$65536,2,FALSE),"")</f>
        <v/>
      </c>
    </row>
    <row r="10895" spans="13:13" x14ac:dyDescent="0.2">
      <c r="M10895" s="14" t="str">
        <f>IF(H10895&gt;0,VLOOKUP(H10895,'Account List'!B$4:C$65536,2,FALSE),"")</f>
        <v/>
      </c>
    </row>
    <row r="10896" spans="13:13" x14ac:dyDescent="0.2">
      <c r="M10896" s="14" t="str">
        <f>IF(H10896&gt;0,VLOOKUP(H10896,'Account List'!B$4:C$65536,2,FALSE),"")</f>
        <v/>
      </c>
    </row>
    <row r="10897" spans="13:13" x14ac:dyDescent="0.2">
      <c r="M10897" s="14" t="str">
        <f>IF(H10897&gt;0,VLOOKUP(H10897,'Account List'!B$4:C$65536,2,FALSE),"")</f>
        <v/>
      </c>
    </row>
    <row r="10898" spans="13:13" x14ac:dyDescent="0.2">
      <c r="M10898" s="14" t="str">
        <f>IF(H10898&gt;0,VLOOKUP(H10898,'Account List'!B$4:C$65536,2,FALSE),"")</f>
        <v/>
      </c>
    </row>
    <row r="10899" spans="13:13" x14ac:dyDescent="0.2">
      <c r="M10899" s="14" t="str">
        <f>IF(H10899&gt;0,VLOOKUP(H10899,'Account List'!B$4:C$65536,2,FALSE),"")</f>
        <v/>
      </c>
    </row>
    <row r="10900" spans="13:13" x14ac:dyDescent="0.2">
      <c r="M10900" s="14" t="str">
        <f>IF(H10900&gt;0,VLOOKUP(H10900,'Account List'!B$4:C$65536,2,FALSE),"")</f>
        <v/>
      </c>
    </row>
    <row r="10901" spans="13:13" x14ac:dyDescent="0.2">
      <c r="M10901" s="14" t="str">
        <f>IF(H10901&gt;0,VLOOKUP(H10901,'Account List'!B$4:C$65536,2,FALSE),"")</f>
        <v/>
      </c>
    </row>
    <row r="10902" spans="13:13" x14ac:dyDescent="0.2">
      <c r="M10902" s="14" t="str">
        <f>IF(H10902&gt;0,VLOOKUP(H10902,'Account List'!B$4:C$65536,2,FALSE),"")</f>
        <v/>
      </c>
    </row>
    <row r="10903" spans="13:13" x14ac:dyDescent="0.2">
      <c r="M10903" s="14" t="str">
        <f>IF(H10903&gt;0,VLOOKUP(H10903,'Account List'!B$4:C$65536,2,FALSE),"")</f>
        <v/>
      </c>
    </row>
    <row r="10904" spans="13:13" x14ac:dyDescent="0.2">
      <c r="M10904" s="14" t="str">
        <f>IF(H10904&gt;0,VLOOKUP(H10904,'Account List'!B$4:C$65536,2,FALSE),"")</f>
        <v/>
      </c>
    </row>
    <row r="10905" spans="13:13" x14ac:dyDescent="0.2">
      <c r="M10905" s="14" t="str">
        <f>IF(H10905&gt;0,VLOOKUP(H10905,'Account List'!B$4:C$65536,2,FALSE),"")</f>
        <v/>
      </c>
    </row>
    <row r="10906" spans="13:13" x14ac:dyDescent="0.2">
      <c r="M10906" s="14" t="str">
        <f>IF(H10906&gt;0,VLOOKUP(H10906,'Account List'!B$4:C$65536,2,FALSE),"")</f>
        <v/>
      </c>
    </row>
    <row r="10907" spans="13:13" x14ac:dyDescent="0.2">
      <c r="M10907" s="14" t="str">
        <f>IF(H10907&gt;0,VLOOKUP(H10907,'Account List'!B$4:C$65536,2,FALSE),"")</f>
        <v/>
      </c>
    </row>
    <row r="10908" spans="13:13" x14ac:dyDescent="0.2">
      <c r="M10908" s="14" t="str">
        <f>IF(H10908&gt;0,VLOOKUP(H10908,'Account List'!B$4:C$65536,2,FALSE),"")</f>
        <v/>
      </c>
    </row>
    <row r="10909" spans="13:13" x14ac:dyDescent="0.2">
      <c r="M10909" s="14" t="str">
        <f>IF(H10909&gt;0,VLOOKUP(H10909,'Account List'!B$4:C$65536,2,FALSE),"")</f>
        <v/>
      </c>
    </row>
    <row r="10910" spans="13:13" x14ac:dyDescent="0.2">
      <c r="M10910" s="14" t="str">
        <f>IF(H10910&gt;0,VLOOKUP(H10910,'Account List'!B$4:C$65536,2,FALSE),"")</f>
        <v/>
      </c>
    </row>
    <row r="10911" spans="13:13" x14ac:dyDescent="0.2">
      <c r="M10911" s="14" t="str">
        <f>IF(H10911&gt;0,VLOOKUP(H10911,'Account List'!B$4:C$65536,2,FALSE),"")</f>
        <v/>
      </c>
    </row>
    <row r="10912" spans="13:13" x14ac:dyDescent="0.2">
      <c r="M10912" s="14" t="str">
        <f>IF(H10912&gt;0,VLOOKUP(H10912,'Account List'!B$4:C$65536,2,FALSE),"")</f>
        <v/>
      </c>
    </row>
    <row r="10913" spans="13:13" x14ac:dyDescent="0.2">
      <c r="M10913" s="14" t="str">
        <f>IF(H10913&gt;0,VLOOKUP(H10913,'Account List'!B$4:C$65536,2,FALSE),"")</f>
        <v/>
      </c>
    </row>
    <row r="10914" spans="13:13" x14ac:dyDescent="0.2">
      <c r="M10914" s="14" t="str">
        <f>IF(H10914&gt;0,VLOOKUP(H10914,'Account List'!B$4:C$65536,2,FALSE),"")</f>
        <v/>
      </c>
    </row>
    <row r="10915" spans="13:13" x14ac:dyDescent="0.2">
      <c r="M10915" s="14" t="str">
        <f>IF(H10915&gt;0,VLOOKUP(H10915,'Account List'!B$4:C$65536,2,FALSE),"")</f>
        <v/>
      </c>
    </row>
    <row r="10916" spans="13:13" x14ac:dyDescent="0.2">
      <c r="M10916" s="14" t="str">
        <f>IF(H10916&gt;0,VLOOKUP(H10916,'Account List'!B$4:C$65536,2,FALSE),"")</f>
        <v/>
      </c>
    </row>
    <row r="10917" spans="13:13" x14ac:dyDescent="0.2">
      <c r="M10917" s="14" t="str">
        <f>IF(H10917&gt;0,VLOOKUP(H10917,'Account List'!B$4:C$65536,2,FALSE),"")</f>
        <v/>
      </c>
    </row>
    <row r="10918" spans="13:13" x14ac:dyDescent="0.2">
      <c r="M10918" s="14" t="str">
        <f>IF(H10918&gt;0,VLOOKUP(H10918,'Account List'!B$4:C$65536,2,FALSE),"")</f>
        <v/>
      </c>
    </row>
    <row r="10919" spans="13:13" x14ac:dyDescent="0.2">
      <c r="M10919" s="14" t="str">
        <f>IF(H10919&gt;0,VLOOKUP(H10919,'Account List'!B$4:C$65536,2,FALSE),"")</f>
        <v/>
      </c>
    </row>
    <row r="10920" spans="13:13" x14ac:dyDescent="0.2">
      <c r="M10920" s="14" t="str">
        <f>IF(H10920&gt;0,VLOOKUP(H10920,'Account List'!B$4:C$65536,2,FALSE),"")</f>
        <v/>
      </c>
    </row>
    <row r="10921" spans="13:13" x14ac:dyDescent="0.2">
      <c r="M10921" s="14" t="str">
        <f>IF(H10921&gt;0,VLOOKUP(H10921,'Account List'!B$4:C$65536,2,FALSE),"")</f>
        <v/>
      </c>
    </row>
    <row r="10922" spans="13:13" x14ac:dyDescent="0.2">
      <c r="M10922" s="14" t="str">
        <f>IF(H10922&gt;0,VLOOKUP(H10922,'Account List'!B$4:C$65536,2,FALSE),"")</f>
        <v/>
      </c>
    </row>
    <row r="10923" spans="13:13" x14ac:dyDescent="0.2">
      <c r="M10923" s="14" t="str">
        <f>IF(H10923&gt;0,VLOOKUP(H10923,'Account List'!B$4:C$65536,2,FALSE),"")</f>
        <v/>
      </c>
    </row>
    <row r="10924" spans="13:13" x14ac:dyDescent="0.2">
      <c r="M10924" s="14" t="str">
        <f>IF(H10924&gt;0,VLOOKUP(H10924,'Account List'!B$4:C$65536,2,FALSE),"")</f>
        <v/>
      </c>
    </row>
    <row r="10925" spans="13:13" x14ac:dyDescent="0.2">
      <c r="M10925" s="14" t="str">
        <f>IF(H10925&gt;0,VLOOKUP(H10925,'Account List'!B$4:C$65536,2,FALSE),"")</f>
        <v/>
      </c>
    </row>
    <row r="10926" spans="13:13" x14ac:dyDescent="0.2">
      <c r="M10926" s="14" t="str">
        <f>IF(H10926&gt;0,VLOOKUP(H10926,'Account List'!B$4:C$65536,2,FALSE),"")</f>
        <v/>
      </c>
    </row>
    <row r="10927" spans="13:13" x14ac:dyDescent="0.2">
      <c r="M10927" s="14" t="str">
        <f>IF(H10927&gt;0,VLOOKUP(H10927,'Account List'!B$4:C$65536,2,FALSE),"")</f>
        <v/>
      </c>
    </row>
    <row r="10928" spans="13:13" x14ac:dyDescent="0.2">
      <c r="M10928" s="14" t="str">
        <f>IF(H10928&gt;0,VLOOKUP(H10928,'Account List'!B$4:C$65536,2,FALSE),"")</f>
        <v/>
      </c>
    </row>
    <row r="10929" spans="13:13" x14ac:dyDescent="0.2">
      <c r="M10929" s="14" t="str">
        <f>IF(H10929&gt;0,VLOOKUP(H10929,'Account List'!B$4:C$65536,2,FALSE),"")</f>
        <v/>
      </c>
    </row>
    <row r="10930" spans="13:13" x14ac:dyDescent="0.2">
      <c r="M10930" s="14" t="str">
        <f>IF(H10930&gt;0,VLOOKUP(H10930,'Account List'!B$4:C$65536,2,FALSE),"")</f>
        <v/>
      </c>
    </row>
    <row r="10931" spans="13:13" x14ac:dyDescent="0.2">
      <c r="M10931" s="14" t="str">
        <f>IF(H10931&gt;0,VLOOKUP(H10931,'Account List'!B$4:C$65536,2,FALSE),"")</f>
        <v/>
      </c>
    </row>
    <row r="10932" spans="13:13" x14ac:dyDescent="0.2">
      <c r="M10932" s="14" t="str">
        <f>IF(H10932&gt;0,VLOOKUP(H10932,'Account List'!B$4:C$65536,2,FALSE),"")</f>
        <v/>
      </c>
    </row>
    <row r="10933" spans="13:13" x14ac:dyDescent="0.2">
      <c r="M10933" s="14" t="str">
        <f>IF(H10933&gt;0,VLOOKUP(H10933,'Account List'!B$4:C$65536,2,FALSE),"")</f>
        <v/>
      </c>
    </row>
    <row r="10934" spans="13:13" x14ac:dyDescent="0.2">
      <c r="M10934" s="14" t="str">
        <f>IF(H10934&gt;0,VLOOKUP(H10934,'Account List'!B$4:C$65536,2,FALSE),"")</f>
        <v/>
      </c>
    </row>
    <row r="10935" spans="13:13" x14ac:dyDescent="0.2">
      <c r="M10935" s="14" t="str">
        <f>IF(H10935&gt;0,VLOOKUP(H10935,'Account List'!B$4:C$65536,2,FALSE),"")</f>
        <v/>
      </c>
    </row>
    <row r="10936" spans="13:13" x14ac:dyDescent="0.2">
      <c r="M10936" s="14" t="str">
        <f>IF(H10936&gt;0,VLOOKUP(H10936,'Account List'!B$4:C$65536,2,FALSE),"")</f>
        <v/>
      </c>
    </row>
    <row r="10937" spans="13:13" x14ac:dyDescent="0.2">
      <c r="M10937" s="14" t="str">
        <f>IF(H10937&gt;0,VLOOKUP(H10937,'Account List'!B$4:C$65536,2,FALSE),"")</f>
        <v/>
      </c>
    </row>
    <row r="10938" spans="13:13" x14ac:dyDescent="0.2">
      <c r="M10938" s="14" t="str">
        <f>IF(H10938&gt;0,VLOOKUP(H10938,'Account List'!B$4:C$65536,2,FALSE),"")</f>
        <v/>
      </c>
    </row>
    <row r="10939" spans="13:13" x14ac:dyDescent="0.2">
      <c r="M10939" s="14" t="str">
        <f>IF(H10939&gt;0,VLOOKUP(H10939,'Account List'!B$4:C$65536,2,FALSE),"")</f>
        <v/>
      </c>
    </row>
    <row r="10940" spans="13:13" x14ac:dyDescent="0.2">
      <c r="M10940" s="14" t="str">
        <f>IF(H10940&gt;0,VLOOKUP(H10940,'Account List'!B$4:C$65536,2,FALSE),"")</f>
        <v/>
      </c>
    </row>
    <row r="10941" spans="13:13" x14ac:dyDescent="0.2">
      <c r="M10941" s="14" t="str">
        <f>IF(H10941&gt;0,VLOOKUP(H10941,'Account List'!B$4:C$65536,2,FALSE),"")</f>
        <v/>
      </c>
    </row>
    <row r="10942" spans="13:13" x14ac:dyDescent="0.2">
      <c r="M10942" s="14" t="str">
        <f>IF(H10942&gt;0,VLOOKUP(H10942,'Account List'!B$4:C$65536,2,FALSE),"")</f>
        <v/>
      </c>
    </row>
    <row r="10943" spans="13:13" x14ac:dyDescent="0.2">
      <c r="M10943" s="14" t="str">
        <f>IF(H10943&gt;0,VLOOKUP(H10943,'Account List'!B$4:C$65536,2,FALSE),"")</f>
        <v/>
      </c>
    </row>
    <row r="10944" spans="13:13" x14ac:dyDescent="0.2">
      <c r="M10944" s="14" t="str">
        <f>IF(H10944&gt;0,VLOOKUP(H10944,'Account List'!B$4:C$65536,2,FALSE),"")</f>
        <v/>
      </c>
    </row>
    <row r="10945" spans="13:13" x14ac:dyDescent="0.2">
      <c r="M10945" s="14" t="str">
        <f>IF(H10945&gt;0,VLOOKUP(H10945,'Account List'!B$4:C$65536,2,FALSE),"")</f>
        <v/>
      </c>
    </row>
    <row r="10946" spans="13:13" x14ac:dyDescent="0.2">
      <c r="M10946" s="14" t="str">
        <f>IF(H10946&gt;0,VLOOKUP(H10946,'Account List'!B$4:C$65536,2,FALSE),"")</f>
        <v/>
      </c>
    </row>
    <row r="10947" spans="13:13" x14ac:dyDescent="0.2">
      <c r="M10947" s="14" t="str">
        <f>IF(H10947&gt;0,VLOOKUP(H10947,'Account List'!B$4:C$65536,2,FALSE),"")</f>
        <v/>
      </c>
    </row>
    <row r="10948" spans="13:13" x14ac:dyDescent="0.2">
      <c r="M10948" s="14" t="str">
        <f>IF(H10948&gt;0,VLOOKUP(H10948,'Account List'!B$4:C$65536,2,FALSE),"")</f>
        <v/>
      </c>
    </row>
    <row r="10949" spans="13:13" x14ac:dyDescent="0.2">
      <c r="M10949" s="14" t="str">
        <f>IF(H10949&gt;0,VLOOKUP(H10949,'Account List'!B$4:C$65536,2,FALSE),"")</f>
        <v/>
      </c>
    </row>
    <row r="10950" spans="13:13" x14ac:dyDescent="0.2">
      <c r="M10950" s="14" t="str">
        <f>IF(H10950&gt;0,VLOOKUP(H10950,'Account List'!B$4:C$65536,2,FALSE),"")</f>
        <v/>
      </c>
    </row>
    <row r="10951" spans="13:13" x14ac:dyDescent="0.2">
      <c r="M10951" s="14" t="str">
        <f>IF(H10951&gt;0,VLOOKUP(H10951,'Account List'!B$4:C$65536,2,FALSE),"")</f>
        <v/>
      </c>
    </row>
    <row r="10952" spans="13:13" x14ac:dyDescent="0.2">
      <c r="M10952" s="14" t="str">
        <f>IF(H10952&gt;0,VLOOKUP(H10952,'Account List'!B$4:C$65536,2,FALSE),"")</f>
        <v/>
      </c>
    </row>
    <row r="10953" spans="13:13" x14ac:dyDescent="0.2">
      <c r="M10953" s="14" t="str">
        <f>IF(H10953&gt;0,VLOOKUP(H10953,'Account List'!B$4:C$65536,2,FALSE),"")</f>
        <v/>
      </c>
    </row>
    <row r="10954" spans="13:13" x14ac:dyDescent="0.2">
      <c r="M10954" s="14" t="str">
        <f>IF(H10954&gt;0,VLOOKUP(H10954,'Account List'!B$4:C$65536,2,FALSE),"")</f>
        <v/>
      </c>
    </row>
    <row r="10955" spans="13:13" x14ac:dyDescent="0.2">
      <c r="M10955" s="14" t="str">
        <f>IF(H10955&gt;0,VLOOKUP(H10955,'Account List'!B$4:C$65536,2,FALSE),"")</f>
        <v/>
      </c>
    </row>
    <row r="10956" spans="13:13" x14ac:dyDescent="0.2">
      <c r="M10956" s="14" t="str">
        <f>IF(H10956&gt;0,VLOOKUP(H10956,'Account List'!B$4:C$65536,2,FALSE),"")</f>
        <v/>
      </c>
    </row>
    <row r="10957" spans="13:13" x14ac:dyDescent="0.2">
      <c r="M10957" s="14" t="str">
        <f>IF(H10957&gt;0,VLOOKUP(H10957,'Account List'!B$4:C$65536,2,FALSE),"")</f>
        <v/>
      </c>
    </row>
    <row r="10958" spans="13:13" x14ac:dyDescent="0.2">
      <c r="M10958" s="14" t="str">
        <f>IF(H10958&gt;0,VLOOKUP(H10958,'Account List'!B$4:C$65536,2,FALSE),"")</f>
        <v/>
      </c>
    </row>
    <row r="10959" spans="13:13" x14ac:dyDescent="0.2">
      <c r="M10959" s="14" t="str">
        <f>IF(H10959&gt;0,VLOOKUP(H10959,'Account List'!B$4:C$65536,2,FALSE),"")</f>
        <v/>
      </c>
    </row>
    <row r="10960" spans="13:13" x14ac:dyDescent="0.2">
      <c r="M10960" s="14" t="str">
        <f>IF(H10960&gt;0,VLOOKUP(H10960,'Account List'!B$4:C$65536,2,FALSE),"")</f>
        <v/>
      </c>
    </row>
    <row r="10961" spans="13:13" x14ac:dyDescent="0.2">
      <c r="M10961" s="14" t="str">
        <f>IF(H10961&gt;0,VLOOKUP(H10961,'Account List'!B$4:C$65536,2,FALSE),"")</f>
        <v/>
      </c>
    </row>
    <row r="10962" spans="13:13" x14ac:dyDescent="0.2">
      <c r="M10962" s="14" t="str">
        <f>IF(H10962&gt;0,VLOOKUP(H10962,'Account List'!B$4:C$65536,2,FALSE),"")</f>
        <v/>
      </c>
    </row>
    <row r="10963" spans="13:13" x14ac:dyDescent="0.2">
      <c r="M10963" s="14" t="str">
        <f>IF(H10963&gt;0,VLOOKUP(H10963,'Account List'!B$4:C$65536,2,FALSE),"")</f>
        <v/>
      </c>
    </row>
    <row r="10964" spans="13:13" x14ac:dyDescent="0.2">
      <c r="M10964" s="14" t="str">
        <f>IF(H10964&gt;0,VLOOKUP(H10964,'Account List'!B$4:C$65536,2,FALSE),"")</f>
        <v/>
      </c>
    </row>
    <row r="10965" spans="13:13" x14ac:dyDescent="0.2">
      <c r="M10965" s="14" t="str">
        <f>IF(H10965&gt;0,VLOOKUP(H10965,'Account List'!B$4:C$65536,2,FALSE),"")</f>
        <v/>
      </c>
    </row>
    <row r="10966" spans="13:13" x14ac:dyDescent="0.2">
      <c r="M10966" s="14" t="str">
        <f>IF(H10966&gt;0,VLOOKUP(H10966,'Account List'!B$4:C$65536,2,FALSE),"")</f>
        <v/>
      </c>
    </row>
    <row r="10967" spans="13:13" x14ac:dyDescent="0.2">
      <c r="M10967" s="14" t="str">
        <f>IF(H10967&gt;0,VLOOKUP(H10967,'Account List'!B$4:C$65536,2,FALSE),"")</f>
        <v/>
      </c>
    </row>
    <row r="10968" spans="13:13" x14ac:dyDescent="0.2">
      <c r="M10968" s="14" t="str">
        <f>IF(H10968&gt;0,VLOOKUP(H10968,'Account List'!B$4:C$65536,2,FALSE),"")</f>
        <v/>
      </c>
    </row>
    <row r="10969" spans="13:13" x14ac:dyDescent="0.2">
      <c r="M10969" s="14" t="str">
        <f>IF(H10969&gt;0,VLOOKUP(H10969,'Account List'!B$4:C$65536,2,FALSE),"")</f>
        <v/>
      </c>
    </row>
    <row r="10970" spans="13:13" x14ac:dyDescent="0.2">
      <c r="M10970" s="14" t="str">
        <f>IF(H10970&gt;0,VLOOKUP(H10970,'Account List'!B$4:C$65536,2,FALSE),"")</f>
        <v/>
      </c>
    </row>
    <row r="10971" spans="13:13" x14ac:dyDescent="0.2">
      <c r="M10971" s="14" t="str">
        <f>IF(H10971&gt;0,VLOOKUP(H10971,'Account List'!B$4:C$65536,2,FALSE),"")</f>
        <v/>
      </c>
    </row>
    <row r="10972" spans="13:13" x14ac:dyDescent="0.2">
      <c r="M10972" s="14" t="str">
        <f>IF(H10972&gt;0,VLOOKUP(H10972,'Account List'!B$4:C$65536,2,FALSE),"")</f>
        <v/>
      </c>
    </row>
    <row r="10973" spans="13:13" x14ac:dyDescent="0.2">
      <c r="M10973" s="14" t="str">
        <f>IF(H10973&gt;0,VLOOKUP(H10973,'Account List'!B$4:C$65536,2,FALSE),"")</f>
        <v/>
      </c>
    </row>
    <row r="10974" spans="13:13" x14ac:dyDescent="0.2">
      <c r="M10974" s="14" t="str">
        <f>IF(H10974&gt;0,VLOOKUP(H10974,'Account List'!B$4:C$65536,2,FALSE),"")</f>
        <v/>
      </c>
    </row>
    <row r="10975" spans="13:13" x14ac:dyDescent="0.2">
      <c r="M10975" s="14" t="str">
        <f>IF(H10975&gt;0,VLOOKUP(H10975,'Account List'!B$4:C$65536,2,FALSE),"")</f>
        <v/>
      </c>
    </row>
    <row r="10976" spans="13:13" x14ac:dyDescent="0.2">
      <c r="M10976" s="14" t="str">
        <f>IF(H10976&gt;0,VLOOKUP(H10976,'Account List'!B$4:C$65536,2,FALSE),"")</f>
        <v/>
      </c>
    </row>
    <row r="10977" spans="13:13" x14ac:dyDescent="0.2">
      <c r="M10977" s="14" t="str">
        <f>IF(H10977&gt;0,VLOOKUP(H10977,'Account List'!B$4:C$65536,2,FALSE),"")</f>
        <v/>
      </c>
    </row>
    <row r="10978" spans="13:13" x14ac:dyDescent="0.2">
      <c r="M10978" s="14" t="str">
        <f>IF(H10978&gt;0,VLOOKUP(H10978,'Account List'!B$4:C$65536,2,FALSE),"")</f>
        <v/>
      </c>
    </row>
    <row r="10979" spans="13:13" x14ac:dyDescent="0.2">
      <c r="M10979" s="14" t="str">
        <f>IF(H10979&gt;0,VLOOKUP(H10979,'Account List'!B$4:C$65536,2,FALSE),"")</f>
        <v/>
      </c>
    </row>
    <row r="10980" spans="13:13" x14ac:dyDescent="0.2">
      <c r="M10980" s="14" t="str">
        <f>IF(H10980&gt;0,VLOOKUP(H10980,'Account List'!B$4:C$65536,2,FALSE),"")</f>
        <v/>
      </c>
    </row>
    <row r="10981" spans="13:13" x14ac:dyDescent="0.2">
      <c r="M10981" s="14" t="str">
        <f>IF(H10981&gt;0,VLOOKUP(H10981,'Account List'!B$4:C$65536,2,FALSE),"")</f>
        <v/>
      </c>
    </row>
    <row r="10982" spans="13:13" x14ac:dyDescent="0.2">
      <c r="M10982" s="14" t="str">
        <f>IF(H10982&gt;0,VLOOKUP(H10982,'Account List'!B$4:C$65536,2,FALSE),"")</f>
        <v/>
      </c>
    </row>
    <row r="10983" spans="13:13" x14ac:dyDescent="0.2">
      <c r="M10983" s="14" t="str">
        <f>IF(H10983&gt;0,VLOOKUP(H10983,'Account List'!B$4:C$65536,2,FALSE),"")</f>
        <v/>
      </c>
    </row>
    <row r="10984" spans="13:13" x14ac:dyDescent="0.2">
      <c r="M10984" s="14" t="str">
        <f>IF(H10984&gt;0,VLOOKUP(H10984,'Account List'!B$4:C$65536,2,FALSE),"")</f>
        <v/>
      </c>
    </row>
    <row r="10985" spans="13:13" x14ac:dyDescent="0.2">
      <c r="M10985" s="14" t="str">
        <f>IF(H10985&gt;0,VLOOKUP(H10985,'Account List'!B$4:C$65536,2,FALSE),"")</f>
        <v/>
      </c>
    </row>
    <row r="10986" spans="13:13" x14ac:dyDescent="0.2">
      <c r="M10986" s="14" t="str">
        <f>IF(H10986&gt;0,VLOOKUP(H10986,'Account List'!B$4:C$65536,2,FALSE),"")</f>
        <v/>
      </c>
    </row>
    <row r="10987" spans="13:13" x14ac:dyDescent="0.2">
      <c r="M10987" s="14" t="str">
        <f>IF(H10987&gt;0,VLOOKUP(H10987,'Account List'!B$4:C$65536,2,FALSE),"")</f>
        <v/>
      </c>
    </row>
    <row r="10988" spans="13:13" x14ac:dyDescent="0.2">
      <c r="M10988" s="14" t="str">
        <f>IF(H10988&gt;0,VLOOKUP(H10988,'Account List'!B$4:C$65536,2,FALSE),"")</f>
        <v/>
      </c>
    </row>
    <row r="10989" spans="13:13" x14ac:dyDescent="0.2">
      <c r="M10989" s="14" t="str">
        <f>IF(H10989&gt;0,VLOOKUP(H10989,'Account List'!B$4:C$65536,2,FALSE),"")</f>
        <v/>
      </c>
    </row>
    <row r="10990" spans="13:13" x14ac:dyDescent="0.2">
      <c r="M10990" s="14" t="str">
        <f>IF(H10990&gt;0,VLOOKUP(H10990,'Account List'!B$4:C$65536,2,FALSE),"")</f>
        <v/>
      </c>
    </row>
    <row r="10991" spans="13:13" x14ac:dyDescent="0.2">
      <c r="M10991" s="14" t="str">
        <f>IF(H10991&gt;0,VLOOKUP(H10991,'Account List'!B$4:C$65536,2,FALSE),"")</f>
        <v/>
      </c>
    </row>
    <row r="10992" spans="13:13" x14ac:dyDescent="0.2">
      <c r="M10992" s="14" t="str">
        <f>IF(H10992&gt;0,VLOOKUP(H10992,'Account List'!B$4:C$65536,2,FALSE),"")</f>
        <v/>
      </c>
    </row>
    <row r="10993" spans="13:13" x14ac:dyDescent="0.2">
      <c r="M10993" s="14" t="str">
        <f>IF(H10993&gt;0,VLOOKUP(H10993,'Account List'!B$4:C$65536,2,FALSE),"")</f>
        <v/>
      </c>
    </row>
    <row r="10994" spans="13:13" x14ac:dyDescent="0.2">
      <c r="M10994" s="14" t="str">
        <f>IF(H10994&gt;0,VLOOKUP(H10994,'Account List'!B$4:C$65536,2,FALSE),"")</f>
        <v/>
      </c>
    </row>
    <row r="10995" spans="13:13" x14ac:dyDescent="0.2">
      <c r="M10995" s="14" t="str">
        <f>IF(H10995&gt;0,VLOOKUP(H10995,'Account List'!B$4:C$65536,2,FALSE),"")</f>
        <v/>
      </c>
    </row>
    <row r="10996" spans="13:13" x14ac:dyDescent="0.2">
      <c r="M10996" s="14" t="str">
        <f>IF(H10996&gt;0,VLOOKUP(H10996,'Account List'!B$4:C$65536,2,FALSE),"")</f>
        <v/>
      </c>
    </row>
    <row r="10997" spans="13:13" x14ac:dyDescent="0.2">
      <c r="M10997" s="14" t="str">
        <f>IF(H10997&gt;0,VLOOKUP(H10997,'Account List'!B$4:C$65536,2,FALSE),"")</f>
        <v/>
      </c>
    </row>
    <row r="10998" spans="13:13" x14ac:dyDescent="0.2">
      <c r="M10998" s="14" t="str">
        <f>IF(H10998&gt;0,VLOOKUP(H10998,'Account List'!B$4:C$65536,2,FALSE),"")</f>
        <v/>
      </c>
    </row>
    <row r="10999" spans="13:13" x14ac:dyDescent="0.2">
      <c r="M10999" s="14" t="str">
        <f>IF(H10999&gt;0,VLOOKUP(H10999,'Account List'!B$4:C$65536,2,FALSE),"")</f>
        <v/>
      </c>
    </row>
    <row r="11000" spans="13:13" x14ac:dyDescent="0.2">
      <c r="M11000" s="14" t="str">
        <f>IF(H11000&gt;0,VLOOKUP(H11000,'Account List'!B$4:C$65536,2,FALSE),"")</f>
        <v/>
      </c>
    </row>
    <row r="11001" spans="13:13" x14ac:dyDescent="0.2">
      <c r="M11001" s="14" t="str">
        <f>IF(H11001&gt;0,VLOOKUP(H11001,'Account List'!B$4:C$65536,2,FALSE),"")</f>
        <v/>
      </c>
    </row>
    <row r="11002" spans="13:13" x14ac:dyDescent="0.2">
      <c r="M11002" s="14" t="str">
        <f>IF(H11002&gt;0,VLOOKUP(H11002,'Account List'!B$4:C$65536,2,FALSE),"")</f>
        <v/>
      </c>
    </row>
    <row r="11003" spans="13:13" x14ac:dyDescent="0.2">
      <c r="M11003" s="14" t="str">
        <f>IF(H11003&gt;0,VLOOKUP(H11003,'Account List'!B$4:C$65536,2,FALSE),"")</f>
        <v/>
      </c>
    </row>
    <row r="11004" spans="13:13" x14ac:dyDescent="0.2">
      <c r="M11004" s="14" t="str">
        <f>IF(H11004&gt;0,VLOOKUP(H11004,'Account List'!B$4:C$65536,2,FALSE),"")</f>
        <v/>
      </c>
    </row>
    <row r="11005" spans="13:13" x14ac:dyDescent="0.2">
      <c r="M11005" s="14" t="str">
        <f>IF(H11005&gt;0,VLOOKUP(H11005,'Account List'!B$4:C$65536,2,FALSE),"")</f>
        <v/>
      </c>
    </row>
    <row r="11006" spans="13:13" x14ac:dyDescent="0.2">
      <c r="M11006" s="14" t="str">
        <f>IF(H11006&gt;0,VLOOKUP(H11006,'Account List'!B$4:C$65536,2,FALSE),"")</f>
        <v/>
      </c>
    </row>
    <row r="11007" spans="13:13" x14ac:dyDescent="0.2">
      <c r="M11007" s="14" t="str">
        <f>IF(H11007&gt;0,VLOOKUP(H11007,'Account List'!B$4:C$65536,2,FALSE),"")</f>
        <v/>
      </c>
    </row>
    <row r="11008" spans="13:13" x14ac:dyDescent="0.2">
      <c r="M11008" s="14" t="str">
        <f>IF(H11008&gt;0,VLOOKUP(H11008,'Account List'!B$4:C$65536,2,FALSE),"")</f>
        <v/>
      </c>
    </row>
    <row r="11009" spans="13:13" x14ac:dyDescent="0.2">
      <c r="M11009" s="14" t="str">
        <f>IF(H11009&gt;0,VLOOKUP(H11009,'Account List'!B$4:C$65536,2,FALSE),"")</f>
        <v/>
      </c>
    </row>
    <row r="11010" spans="13:13" x14ac:dyDescent="0.2">
      <c r="M11010" s="14" t="str">
        <f>IF(H11010&gt;0,VLOOKUP(H11010,'Account List'!B$4:C$65536,2,FALSE),"")</f>
        <v/>
      </c>
    </row>
    <row r="11011" spans="13:13" x14ac:dyDescent="0.2">
      <c r="M11011" s="14" t="str">
        <f>IF(H11011&gt;0,VLOOKUP(H11011,'Account List'!B$4:C$65536,2,FALSE),"")</f>
        <v/>
      </c>
    </row>
    <row r="11012" spans="13:13" x14ac:dyDescent="0.2">
      <c r="M11012" s="14" t="str">
        <f>IF(H11012&gt;0,VLOOKUP(H11012,'Account List'!B$4:C$65536,2,FALSE),"")</f>
        <v/>
      </c>
    </row>
    <row r="11013" spans="13:13" x14ac:dyDescent="0.2">
      <c r="M11013" s="14" t="str">
        <f>IF(H11013&gt;0,VLOOKUP(H11013,'Account List'!B$4:C$65536,2,FALSE),"")</f>
        <v/>
      </c>
    </row>
    <row r="11014" spans="13:13" x14ac:dyDescent="0.2">
      <c r="M11014" s="14" t="str">
        <f>IF(H11014&gt;0,VLOOKUP(H11014,'Account List'!B$4:C$65536,2,FALSE),"")</f>
        <v/>
      </c>
    </row>
    <row r="11015" spans="13:13" x14ac:dyDescent="0.2">
      <c r="M11015" s="14" t="str">
        <f>IF(H11015&gt;0,VLOOKUP(H11015,'Account List'!B$4:C$65536,2,FALSE),"")</f>
        <v/>
      </c>
    </row>
    <row r="11016" spans="13:13" x14ac:dyDescent="0.2">
      <c r="M11016" s="14" t="str">
        <f>IF(H11016&gt;0,VLOOKUP(H11016,'Account List'!B$4:C$65536,2,FALSE),"")</f>
        <v/>
      </c>
    </row>
    <row r="11017" spans="13:13" x14ac:dyDescent="0.2">
      <c r="M11017" s="14" t="str">
        <f>IF(H11017&gt;0,VLOOKUP(H11017,'Account List'!B$4:C$65536,2,FALSE),"")</f>
        <v/>
      </c>
    </row>
    <row r="11018" spans="13:13" x14ac:dyDescent="0.2">
      <c r="M11018" s="14" t="str">
        <f>IF(H11018&gt;0,VLOOKUP(H11018,'Account List'!B$4:C$65536,2,FALSE),"")</f>
        <v/>
      </c>
    </row>
    <row r="11019" spans="13:13" x14ac:dyDescent="0.2">
      <c r="M11019" s="14" t="str">
        <f>IF(H11019&gt;0,VLOOKUP(H11019,'Account List'!B$4:C$65536,2,FALSE),"")</f>
        <v/>
      </c>
    </row>
    <row r="11020" spans="13:13" x14ac:dyDescent="0.2">
      <c r="M11020" s="14" t="str">
        <f>IF(H11020&gt;0,VLOOKUP(H11020,'Account List'!B$4:C$65536,2,FALSE),"")</f>
        <v/>
      </c>
    </row>
    <row r="11021" spans="13:13" x14ac:dyDescent="0.2">
      <c r="M11021" s="14" t="str">
        <f>IF(H11021&gt;0,VLOOKUP(H11021,'Account List'!B$4:C$65536,2,FALSE),"")</f>
        <v/>
      </c>
    </row>
    <row r="11022" spans="13:13" x14ac:dyDescent="0.2">
      <c r="M11022" s="14" t="str">
        <f>IF(H11022&gt;0,VLOOKUP(H11022,'Account List'!B$4:C$65536,2,FALSE),"")</f>
        <v/>
      </c>
    </row>
    <row r="11023" spans="13:13" x14ac:dyDescent="0.2">
      <c r="M11023" s="14" t="str">
        <f>IF(H11023&gt;0,VLOOKUP(H11023,'Account List'!B$4:C$65536,2,FALSE),"")</f>
        <v/>
      </c>
    </row>
    <row r="11024" spans="13:13" x14ac:dyDescent="0.2">
      <c r="M11024" s="14" t="str">
        <f>IF(H11024&gt;0,VLOOKUP(H11024,'Account List'!B$4:C$65536,2,FALSE),"")</f>
        <v/>
      </c>
    </row>
    <row r="11025" spans="13:13" x14ac:dyDescent="0.2">
      <c r="M11025" s="14" t="str">
        <f>IF(H11025&gt;0,VLOOKUP(H11025,'Account List'!B$4:C$65536,2,FALSE),"")</f>
        <v/>
      </c>
    </row>
    <row r="11026" spans="13:13" x14ac:dyDescent="0.2">
      <c r="M11026" s="14" t="str">
        <f>IF(H11026&gt;0,VLOOKUP(H11026,'Account List'!B$4:C$65536,2,FALSE),"")</f>
        <v/>
      </c>
    </row>
    <row r="11027" spans="13:13" x14ac:dyDescent="0.2">
      <c r="M11027" s="14" t="str">
        <f>IF(H11027&gt;0,VLOOKUP(H11027,'Account List'!B$4:C$65536,2,FALSE),"")</f>
        <v/>
      </c>
    </row>
    <row r="11028" spans="13:13" x14ac:dyDescent="0.2">
      <c r="M11028" s="14" t="str">
        <f>IF(H11028&gt;0,VLOOKUP(H11028,'Account List'!B$4:C$65536,2,FALSE),"")</f>
        <v/>
      </c>
    </row>
    <row r="11029" spans="13:13" x14ac:dyDescent="0.2">
      <c r="M11029" s="14" t="str">
        <f>IF(H11029&gt;0,VLOOKUP(H11029,'Account List'!B$4:C$65536,2,FALSE),"")</f>
        <v/>
      </c>
    </row>
    <row r="11030" spans="13:13" x14ac:dyDescent="0.2">
      <c r="M11030" s="14" t="str">
        <f>IF(H11030&gt;0,VLOOKUP(H11030,'Account List'!B$4:C$65536,2,FALSE),"")</f>
        <v/>
      </c>
    </row>
    <row r="11031" spans="13:13" x14ac:dyDescent="0.2">
      <c r="M11031" s="14" t="str">
        <f>IF(H11031&gt;0,VLOOKUP(H11031,'Account List'!B$4:C$65536,2,FALSE),"")</f>
        <v/>
      </c>
    </row>
    <row r="11032" spans="13:13" x14ac:dyDescent="0.2">
      <c r="M11032" s="14" t="str">
        <f>IF(H11032&gt;0,VLOOKUP(H11032,'Account List'!B$4:C$65536,2,FALSE),"")</f>
        <v/>
      </c>
    </row>
    <row r="11033" spans="13:13" x14ac:dyDescent="0.2">
      <c r="M11033" s="14" t="str">
        <f>IF(H11033&gt;0,VLOOKUP(H11033,'Account List'!B$4:C$65536,2,FALSE),"")</f>
        <v/>
      </c>
    </row>
    <row r="11034" spans="13:13" x14ac:dyDescent="0.2">
      <c r="M11034" s="14" t="str">
        <f>IF(H11034&gt;0,VLOOKUP(H11034,'Account List'!B$4:C$65536,2,FALSE),"")</f>
        <v/>
      </c>
    </row>
    <row r="11035" spans="13:13" x14ac:dyDescent="0.2">
      <c r="M11035" s="14" t="str">
        <f>IF(H11035&gt;0,VLOOKUP(H11035,'Account List'!B$4:C$65536,2,FALSE),"")</f>
        <v/>
      </c>
    </row>
    <row r="11036" spans="13:13" x14ac:dyDescent="0.2">
      <c r="M11036" s="14" t="str">
        <f>IF(H11036&gt;0,VLOOKUP(H11036,'Account List'!B$4:C$65536,2,FALSE),"")</f>
        <v/>
      </c>
    </row>
    <row r="11037" spans="13:13" x14ac:dyDescent="0.2">
      <c r="M11037" s="14" t="str">
        <f>IF(H11037&gt;0,VLOOKUP(H11037,'Account List'!B$4:C$65536,2,FALSE),"")</f>
        <v/>
      </c>
    </row>
    <row r="11038" spans="13:13" x14ac:dyDescent="0.2">
      <c r="M11038" s="14" t="str">
        <f>IF(H11038&gt;0,VLOOKUP(H11038,'Account List'!B$4:C$65536,2,FALSE),"")</f>
        <v/>
      </c>
    </row>
    <row r="11039" spans="13:13" x14ac:dyDescent="0.2">
      <c r="M11039" s="14" t="str">
        <f>IF(H11039&gt;0,VLOOKUP(H11039,'Account List'!B$4:C$65536,2,FALSE),"")</f>
        <v/>
      </c>
    </row>
    <row r="11040" spans="13:13" x14ac:dyDescent="0.2">
      <c r="M11040" s="14" t="str">
        <f>IF(H11040&gt;0,VLOOKUP(H11040,'Account List'!B$4:C$65536,2,FALSE),"")</f>
        <v/>
      </c>
    </row>
    <row r="11041" spans="13:13" x14ac:dyDescent="0.2">
      <c r="M11041" s="14" t="str">
        <f>IF(H11041&gt;0,VLOOKUP(H11041,'Account List'!B$4:C$65536,2,FALSE),"")</f>
        <v/>
      </c>
    </row>
    <row r="11042" spans="13:13" x14ac:dyDescent="0.2">
      <c r="M11042" s="14" t="str">
        <f>IF(H11042&gt;0,VLOOKUP(H11042,'Account List'!B$4:C$65536,2,FALSE),"")</f>
        <v/>
      </c>
    </row>
    <row r="11043" spans="13:13" x14ac:dyDescent="0.2">
      <c r="M11043" s="14" t="str">
        <f>IF(H11043&gt;0,VLOOKUP(H11043,'Account List'!B$4:C$65536,2,FALSE),"")</f>
        <v/>
      </c>
    </row>
    <row r="11044" spans="13:13" x14ac:dyDescent="0.2">
      <c r="M11044" s="14" t="str">
        <f>IF(H11044&gt;0,VLOOKUP(H11044,'Account List'!B$4:C$65536,2,FALSE),"")</f>
        <v/>
      </c>
    </row>
    <row r="11045" spans="13:13" x14ac:dyDescent="0.2">
      <c r="M11045" s="14" t="str">
        <f>IF(H11045&gt;0,VLOOKUP(H11045,'Account List'!B$4:C$65536,2,FALSE),"")</f>
        <v/>
      </c>
    </row>
    <row r="11046" spans="13:13" x14ac:dyDescent="0.2">
      <c r="M11046" s="14" t="str">
        <f>IF(H11046&gt;0,VLOOKUP(H11046,'Account List'!B$4:C$65536,2,FALSE),"")</f>
        <v/>
      </c>
    </row>
    <row r="11047" spans="13:13" x14ac:dyDescent="0.2">
      <c r="M11047" s="14" t="str">
        <f>IF(H11047&gt;0,VLOOKUP(H11047,'Account List'!B$4:C$65536,2,FALSE),"")</f>
        <v/>
      </c>
    </row>
    <row r="11048" spans="13:13" x14ac:dyDescent="0.2">
      <c r="M11048" s="14" t="str">
        <f>IF(H11048&gt;0,VLOOKUP(H11048,'Account List'!B$4:C$65536,2,FALSE),"")</f>
        <v/>
      </c>
    </row>
    <row r="11049" spans="13:13" x14ac:dyDescent="0.2">
      <c r="M11049" s="14" t="str">
        <f>IF(H11049&gt;0,VLOOKUP(H11049,'Account List'!B$4:C$65536,2,FALSE),"")</f>
        <v/>
      </c>
    </row>
    <row r="11050" spans="13:13" x14ac:dyDescent="0.2">
      <c r="M11050" s="14" t="str">
        <f>IF(H11050&gt;0,VLOOKUP(H11050,'Account List'!B$4:C$65536,2,FALSE),"")</f>
        <v/>
      </c>
    </row>
    <row r="11051" spans="13:13" x14ac:dyDescent="0.2">
      <c r="M11051" s="14" t="str">
        <f>IF(H11051&gt;0,VLOOKUP(H11051,'Account List'!B$4:C$65536,2,FALSE),"")</f>
        <v/>
      </c>
    </row>
    <row r="11052" spans="13:13" x14ac:dyDescent="0.2">
      <c r="M11052" s="14" t="str">
        <f>IF(H11052&gt;0,VLOOKUP(H11052,'Account List'!B$4:C$65536,2,FALSE),"")</f>
        <v/>
      </c>
    </row>
    <row r="11053" spans="13:13" x14ac:dyDescent="0.2">
      <c r="M11053" s="14" t="str">
        <f>IF(H11053&gt;0,VLOOKUP(H11053,'Account List'!B$4:C$65536,2,FALSE),"")</f>
        <v/>
      </c>
    </row>
    <row r="11054" spans="13:13" x14ac:dyDescent="0.2">
      <c r="M11054" s="14" t="str">
        <f>IF(H11054&gt;0,VLOOKUP(H11054,'Account List'!B$4:C$65536,2,FALSE),"")</f>
        <v/>
      </c>
    </row>
    <row r="11055" spans="13:13" x14ac:dyDescent="0.2">
      <c r="M11055" s="14" t="str">
        <f>IF(H11055&gt;0,VLOOKUP(H11055,'Account List'!B$4:C$65536,2,FALSE),"")</f>
        <v/>
      </c>
    </row>
    <row r="11056" spans="13:13" x14ac:dyDescent="0.2">
      <c r="M11056" s="14" t="str">
        <f>IF(H11056&gt;0,VLOOKUP(H11056,'Account List'!B$4:C$65536,2,FALSE),"")</f>
        <v/>
      </c>
    </row>
    <row r="11057" spans="13:13" x14ac:dyDescent="0.2">
      <c r="M11057" s="14" t="str">
        <f>IF(H11057&gt;0,VLOOKUP(H11057,'Account List'!B$4:C$65536,2,FALSE),"")</f>
        <v/>
      </c>
    </row>
    <row r="11058" spans="13:13" x14ac:dyDescent="0.2">
      <c r="M11058" s="14" t="str">
        <f>IF(H11058&gt;0,VLOOKUP(H11058,'Account List'!B$4:C$65536,2,FALSE),"")</f>
        <v/>
      </c>
    </row>
    <row r="11059" spans="13:13" x14ac:dyDescent="0.2">
      <c r="M11059" s="14" t="str">
        <f>IF(H11059&gt;0,VLOOKUP(H11059,'Account List'!B$4:C$65536,2,FALSE),"")</f>
        <v/>
      </c>
    </row>
    <row r="11060" spans="13:13" x14ac:dyDescent="0.2">
      <c r="M11060" s="14" t="str">
        <f>IF(H11060&gt;0,VLOOKUP(H11060,'Account List'!B$4:C$65536,2,FALSE),"")</f>
        <v/>
      </c>
    </row>
    <row r="11061" spans="13:13" x14ac:dyDescent="0.2">
      <c r="M11061" s="14" t="str">
        <f>IF(H11061&gt;0,VLOOKUP(H11061,'Account List'!B$4:C$65536,2,FALSE),"")</f>
        <v/>
      </c>
    </row>
    <row r="11062" spans="13:13" x14ac:dyDescent="0.2">
      <c r="M11062" s="14" t="str">
        <f>IF(H11062&gt;0,VLOOKUP(H11062,'Account List'!B$4:C$65536,2,FALSE),"")</f>
        <v/>
      </c>
    </row>
    <row r="11063" spans="13:13" x14ac:dyDescent="0.2">
      <c r="M11063" s="14" t="str">
        <f>IF(H11063&gt;0,VLOOKUP(H11063,'Account List'!B$4:C$65536,2,FALSE),"")</f>
        <v/>
      </c>
    </row>
    <row r="11064" spans="13:13" x14ac:dyDescent="0.2">
      <c r="M11064" s="14" t="str">
        <f>IF(H11064&gt;0,VLOOKUP(H11064,'Account List'!B$4:C$65536,2,FALSE),"")</f>
        <v/>
      </c>
    </row>
    <row r="11065" spans="13:13" x14ac:dyDescent="0.2">
      <c r="M11065" s="14" t="str">
        <f>IF(H11065&gt;0,VLOOKUP(H11065,'Account List'!B$4:C$65536,2,FALSE),"")</f>
        <v/>
      </c>
    </row>
    <row r="11066" spans="13:13" x14ac:dyDescent="0.2">
      <c r="M11066" s="14" t="str">
        <f>IF(H11066&gt;0,VLOOKUP(H11066,'Account List'!B$4:C$65536,2,FALSE),"")</f>
        <v/>
      </c>
    </row>
    <row r="11067" spans="13:13" x14ac:dyDescent="0.2">
      <c r="M11067" s="14" t="str">
        <f>IF(H11067&gt;0,VLOOKUP(H11067,'Account List'!B$4:C$65536,2,FALSE),"")</f>
        <v/>
      </c>
    </row>
    <row r="11068" spans="13:13" x14ac:dyDescent="0.2">
      <c r="M11068" s="14" t="str">
        <f>IF(H11068&gt;0,VLOOKUP(H11068,'Account List'!B$4:C$65536,2,FALSE),"")</f>
        <v/>
      </c>
    </row>
    <row r="11069" spans="13:13" x14ac:dyDescent="0.2">
      <c r="M11069" s="14" t="str">
        <f>IF(H11069&gt;0,VLOOKUP(H11069,'Account List'!B$4:C$65536,2,FALSE),"")</f>
        <v/>
      </c>
    </row>
    <row r="11070" spans="13:13" x14ac:dyDescent="0.2">
      <c r="M11070" s="14" t="str">
        <f>IF(H11070&gt;0,VLOOKUP(H11070,'Account List'!B$4:C$65536,2,FALSE),"")</f>
        <v/>
      </c>
    </row>
    <row r="11071" spans="13:13" x14ac:dyDescent="0.2">
      <c r="M11071" s="14" t="str">
        <f>IF(H11071&gt;0,VLOOKUP(H11071,'Account List'!B$4:C$65536,2,FALSE),"")</f>
        <v/>
      </c>
    </row>
    <row r="11072" spans="13:13" x14ac:dyDescent="0.2">
      <c r="M11072" s="14" t="str">
        <f>IF(H11072&gt;0,VLOOKUP(H11072,'Account List'!B$4:C$65536,2,FALSE),"")</f>
        <v/>
      </c>
    </row>
    <row r="11073" spans="13:13" x14ac:dyDescent="0.2">
      <c r="M11073" s="14" t="str">
        <f>IF(H11073&gt;0,VLOOKUP(H11073,'Account List'!B$4:C$65536,2,FALSE),"")</f>
        <v/>
      </c>
    </row>
    <row r="11074" spans="13:13" x14ac:dyDescent="0.2">
      <c r="M11074" s="14" t="str">
        <f>IF(H11074&gt;0,VLOOKUP(H11074,'Account List'!B$4:C$65536,2,FALSE),"")</f>
        <v/>
      </c>
    </row>
    <row r="11075" spans="13:13" x14ac:dyDescent="0.2">
      <c r="M11075" s="14" t="str">
        <f>IF(H11075&gt;0,VLOOKUP(H11075,'Account List'!B$4:C$65536,2,FALSE),"")</f>
        <v/>
      </c>
    </row>
    <row r="11076" spans="13:13" x14ac:dyDescent="0.2">
      <c r="M11076" s="14" t="str">
        <f>IF(H11076&gt;0,VLOOKUP(H11076,'Account List'!B$4:C$65536,2,FALSE),"")</f>
        <v/>
      </c>
    </row>
    <row r="11077" spans="13:13" x14ac:dyDescent="0.2">
      <c r="M11077" s="14" t="str">
        <f>IF(H11077&gt;0,VLOOKUP(H11077,'Account List'!B$4:C$65536,2,FALSE),"")</f>
        <v/>
      </c>
    </row>
    <row r="11078" spans="13:13" x14ac:dyDescent="0.2">
      <c r="M11078" s="14" t="str">
        <f>IF(H11078&gt;0,VLOOKUP(H11078,'Account List'!B$4:C$65536,2,FALSE),"")</f>
        <v/>
      </c>
    </row>
    <row r="11079" spans="13:13" x14ac:dyDescent="0.2">
      <c r="M11079" s="14" t="str">
        <f>IF(H11079&gt;0,VLOOKUP(H11079,'Account List'!B$4:C$65536,2,FALSE),"")</f>
        <v/>
      </c>
    </row>
    <row r="11080" spans="13:13" x14ac:dyDescent="0.2">
      <c r="M11080" s="14" t="str">
        <f>IF(H11080&gt;0,VLOOKUP(H11080,'Account List'!B$4:C$65536,2,FALSE),"")</f>
        <v/>
      </c>
    </row>
    <row r="11081" spans="13:13" x14ac:dyDescent="0.2">
      <c r="M11081" s="14" t="str">
        <f>IF(H11081&gt;0,VLOOKUP(H11081,'Account List'!B$4:C$65536,2,FALSE),"")</f>
        <v/>
      </c>
    </row>
    <row r="11082" spans="13:13" x14ac:dyDescent="0.2">
      <c r="M11082" s="14" t="str">
        <f>IF(H11082&gt;0,VLOOKUP(H11082,'Account List'!B$4:C$65536,2,FALSE),"")</f>
        <v/>
      </c>
    </row>
    <row r="11083" spans="13:13" x14ac:dyDescent="0.2">
      <c r="M11083" s="14" t="str">
        <f>IF(H11083&gt;0,VLOOKUP(H11083,'Account List'!B$4:C$65536,2,FALSE),"")</f>
        <v/>
      </c>
    </row>
    <row r="11084" spans="13:13" x14ac:dyDescent="0.2">
      <c r="M11084" s="14" t="str">
        <f>IF(H11084&gt;0,VLOOKUP(H11084,'Account List'!B$4:C$65536,2,FALSE),"")</f>
        <v/>
      </c>
    </row>
    <row r="11085" spans="13:13" x14ac:dyDescent="0.2">
      <c r="M11085" s="14" t="str">
        <f>IF(H11085&gt;0,VLOOKUP(H11085,'Account List'!B$4:C$65536,2,FALSE),"")</f>
        <v/>
      </c>
    </row>
    <row r="11086" spans="13:13" x14ac:dyDescent="0.2">
      <c r="M11086" s="14" t="str">
        <f>IF(H11086&gt;0,VLOOKUP(H11086,'Account List'!B$4:C$65536,2,FALSE),"")</f>
        <v/>
      </c>
    </row>
    <row r="11087" spans="13:13" x14ac:dyDescent="0.2">
      <c r="M11087" s="14" t="str">
        <f>IF(H11087&gt;0,VLOOKUP(H11087,'Account List'!B$4:C$65536,2,FALSE),"")</f>
        <v/>
      </c>
    </row>
    <row r="11088" spans="13:13" x14ac:dyDescent="0.2">
      <c r="M11088" s="14" t="str">
        <f>IF(H11088&gt;0,VLOOKUP(H11088,'Account List'!B$4:C$65536,2,FALSE),"")</f>
        <v/>
      </c>
    </row>
    <row r="11089" spans="13:13" x14ac:dyDescent="0.2">
      <c r="M11089" s="14" t="str">
        <f>IF(H11089&gt;0,VLOOKUP(H11089,'Account List'!B$4:C$65536,2,FALSE),"")</f>
        <v/>
      </c>
    </row>
    <row r="11090" spans="13:13" x14ac:dyDescent="0.2">
      <c r="M11090" s="14" t="str">
        <f>IF(H11090&gt;0,VLOOKUP(H11090,'Account List'!B$4:C$65536,2,FALSE),"")</f>
        <v/>
      </c>
    </row>
    <row r="11091" spans="13:13" x14ac:dyDescent="0.2">
      <c r="M11091" s="14" t="str">
        <f>IF(H11091&gt;0,VLOOKUP(H11091,'Account List'!B$4:C$65536,2,FALSE),"")</f>
        <v/>
      </c>
    </row>
    <row r="11092" spans="13:13" x14ac:dyDescent="0.2">
      <c r="M11092" s="14" t="str">
        <f>IF(H11092&gt;0,VLOOKUP(H11092,'Account List'!B$4:C$65536,2,FALSE),"")</f>
        <v/>
      </c>
    </row>
    <row r="11093" spans="13:13" x14ac:dyDescent="0.2">
      <c r="M11093" s="14" t="str">
        <f>IF(H11093&gt;0,VLOOKUP(H11093,'Account List'!B$4:C$65536,2,FALSE),"")</f>
        <v/>
      </c>
    </row>
    <row r="11094" spans="13:13" x14ac:dyDescent="0.2">
      <c r="M11094" s="14" t="str">
        <f>IF(H11094&gt;0,VLOOKUP(H11094,'Account List'!B$4:C$65536,2,FALSE),"")</f>
        <v/>
      </c>
    </row>
    <row r="11095" spans="13:13" x14ac:dyDescent="0.2">
      <c r="M11095" s="14" t="str">
        <f>IF(H11095&gt;0,VLOOKUP(H11095,'Account List'!B$4:C$65536,2,FALSE),"")</f>
        <v/>
      </c>
    </row>
    <row r="11096" spans="13:13" x14ac:dyDescent="0.2">
      <c r="M11096" s="14" t="str">
        <f>IF(H11096&gt;0,VLOOKUP(H11096,'Account List'!B$4:C$65536,2,FALSE),"")</f>
        <v/>
      </c>
    </row>
    <row r="11097" spans="13:13" x14ac:dyDescent="0.2">
      <c r="M11097" s="14" t="str">
        <f>IF(H11097&gt;0,VLOOKUP(H11097,'Account List'!B$4:C$65536,2,FALSE),"")</f>
        <v/>
      </c>
    </row>
    <row r="11098" spans="13:13" x14ac:dyDescent="0.2">
      <c r="M11098" s="14" t="str">
        <f>IF(H11098&gt;0,VLOOKUP(H11098,'Account List'!B$4:C$65536,2,FALSE),"")</f>
        <v/>
      </c>
    </row>
    <row r="11099" spans="13:13" x14ac:dyDescent="0.2">
      <c r="M11099" s="14" t="str">
        <f>IF(H11099&gt;0,VLOOKUP(H11099,'Account List'!B$4:C$65536,2,FALSE),"")</f>
        <v/>
      </c>
    </row>
    <row r="11100" spans="13:13" x14ac:dyDescent="0.2">
      <c r="M11100" s="14" t="str">
        <f>IF(H11100&gt;0,VLOOKUP(H11100,'Account List'!B$4:C$65536,2,FALSE),"")</f>
        <v/>
      </c>
    </row>
    <row r="11101" spans="13:13" x14ac:dyDescent="0.2">
      <c r="M11101" s="14" t="str">
        <f>IF(H11101&gt;0,VLOOKUP(H11101,'Account List'!B$4:C$65536,2,FALSE),"")</f>
        <v/>
      </c>
    </row>
    <row r="11102" spans="13:13" x14ac:dyDescent="0.2">
      <c r="M11102" s="14" t="str">
        <f>IF(H11102&gt;0,VLOOKUP(H11102,'Account List'!B$4:C$65536,2,FALSE),"")</f>
        <v/>
      </c>
    </row>
    <row r="11103" spans="13:13" x14ac:dyDescent="0.2">
      <c r="M11103" s="14" t="str">
        <f>IF(H11103&gt;0,VLOOKUP(H11103,'Account List'!B$4:C$65536,2,FALSE),"")</f>
        <v/>
      </c>
    </row>
    <row r="11104" spans="13:13" x14ac:dyDescent="0.2">
      <c r="M11104" s="14" t="str">
        <f>IF(H11104&gt;0,VLOOKUP(H11104,'Account List'!B$4:C$65536,2,FALSE),"")</f>
        <v/>
      </c>
    </row>
    <row r="11105" spans="13:13" x14ac:dyDescent="0.2">
      <c r="M11105" s="14" t="str">
        <f>IF(H11105&gt;0,VLOOKUP(H11105,'Account List'!B$4:C$65536,2,FALSE),"")</f>
        <v/>
      </c>
    </row>
    <row r="11106" spans="13:13" x14ac:dyDescent="0.2">
      <c r="M11106" s="14" t="str">
        <f>IF(H11106&gt;0,VLOOKUP(H11106,'Account List'!B$4:C$65536,2,FALSE),"")</f>
        <v/>
      </c>
    </row>
    <row r="11107" spans="13:13" x14ac:dyDescent="0.2">
      <c r="M11107" s="14" t="str">
        <f>IF(H11107&gt;0,VLOOKUP(H11107,'Account List'!B$4:C$65536,2,FALSE),"")</f>
        <v/>
      </c>
    </row>
    <row r="11108" spans="13:13" x14ac:dyDescent="0.2">
      <c r="M11108" s="14" t="str">
        <f>IF(H11108&gt;0,VLOOKUP(H11108,'Account List'!B$4:C$65536,2,FALSE),"")</f>
        <v/>
      </c>
    </row>
    <row r="11109" spans="13:13" x14ac:dyDescent="0.2">
      <c r="M11109" s="14" t="str">
        <f>IF(H11109&gt;0,VLOOKUP(H11109,'Account List'!B$4:C$65536,2,FALSE),"")</f>
        <v/>
      </c>
    </row>
    <row r="11110" spans="13:13" x14ac:dyDescent="0.2">
      <c r="M11110" s="14" t="str">
        <f>IF(H11110&gt;0,VLOOKUP(H11110,'Account List'!B$4:C$65536,2,FALSE),"")</f>
        <v/>
      </c>
    </row>
    <row r="11111" spans="13:13" x14ac:dyDescent="0.2">
      <c r="M11111" s="14" t="str">
        <f>IF(H11111&gt;0,VLOOKUP(H11111,'Account List'!B$4:C$65536,2,FALSE),"")</f>
        <v/>
      </c>
    </row>
    <row r="11112" spans="13:13" x14ac:dyDescent="0.2">
      <c r="M11112" s="14" t="str">
        <f>IF(H11112&gt;0,VLOOKUP(H11112,'Account List'!B$4:C$65536,2,FALSE),"")</f>
        <v/>
      </c>
    </row>
    <row r="11113" spans="13:13" x14ac:dyDescent="0.2">
      <c r="M11113" s="14" t="str">
        <f>IF(H11113&gt;0,VLOOKUP(H11113,'Account List'!B$4:C$65536,2,FALSE),"")</f>
        <v/>
      </c>
    </row>
    <row r="11114" spans="13:13" x14ac:dyDescent="0.2">
      <c r="M11114" s="14" t="str">
        <f>IF(H11114&gt;0,VLOOKUP(H11114,'Account List'!B$4:C$65536,2,FALSE),"")</f>
        <v/>
      </c>
    </row>
    <row r="11115" spans="13:13" x14ac:dyDescent="0.2">
      <c r="M11115" s="14" t="str">
        <f>IF(H11115&gt;0,VLOOKUP(H11115,'Account List'!B$4:C$65536,2,FALSE),"")</f>
        <v/>
      </c>
    </row>
    <row r="11116" spans="13:13" x14ac:dyDescent="0.2">
      <c r="M11116" s="14" t="str">
        <f>IF(H11116&gt;0,VLOOKUP(H11116,'Account List'!B$4:C$65536,2,FALSE),"")</f>
        <v/>
      </c>
    </row>
    <row r="11117" spans="13:13" x14ac:dyDescent="0.2">
      <c r="M11117" s="14" t="str">
        <f>IF(H11117&gt;0,VLOOKUP(H11117,'Account List'!B$4:C$65536,2,FALSE),"")</f>
        <v/>
      </c>
    </row>
    <row r="11118" spans="13:13" x14ac:dyDescent="0.2">
      <c r="M11118" s="14" t="str">
        <f>IF(H11118&gt;0,VLOOKUP(H11118,'Account List'!B$4:C$65536,2,FALSE),"")</f>
        <v/>
      </c>
    </row>
    <row r="11119" spans="13:13" x14ac:dyDescent="0.2">
      <c r="M11119" s="14" t="str">
        <f>IF(H11119&gt;0,VLOOKUP(H11119,'Account List'!B$4:C$65536,2,FALSE),"")</f>
        <v/>
      </c>
    </row>
    <row r="11120" spans="13:13" x14ac:dyDescent="0.2">
      <c r="M11120" s="14" t="str">
        <f>IF(H11120&gt;0,VLOOKUP(H11120,'Account List'!B$4:C$65536,2,FALSE),"")</f>
        <v/>
      </c>
    </row>
    <row r="11121" spans="13:13" x14ac:dyDescent="0.2">
      <c r="M11121" s="14" t="str">
        <f>IF(H11121&gt;0,VLOOKUP(H11121,'Account List'!B$4:C$65536,2,FALSE),"")</f>
        <v/>
      </c>
    </row>
    <row r="11122" spans="13:13" x14ac:dyDescent="0.2">
      <c r="M11122" s="14" t="str">
        <f>IF(H11122&gt;0,VLOOKUP(H11122,'Account List'!B$4:C$65536,2,FALSE),"")</f>
        <v/>
      </c>
    </row>
    <row r="11123" spans="13:13" x14ac:dyDescent="0.2">
      <c r="M11123" s="14" t="str">
        <f>IF(H11123&gt;0,VLOOKUP(H11123,'Account List'!B$4:C$65536,2,FALSE),"")</f>
        <v/>
      </c>
    </row>
    <row r="11124" spans="13:13" x14ac:dyDescent="0.2">
      <c r="M11124" s="14" t="str">
        <f>IF(H11124&gt;0,VLOOKUP(H11124,'Account List'!B$4:C$65536,2,FALSE),"")</f>
        <v/>
      </c>
    </row>
    <row r="11125" spans="13:13" x14ac:dyDescent="0.2">
      <c r="M11125" s="14" t="str">
        <f>IF(H11125&gt;0,VLOOKUP(H11125,'Account List'!B$4:C$65536,2,FALSE),"")</f>
        <v/>
      </c>
    </row>
    <row r="11126" spans="13:13" x14ac:dyDescent="0.2">
      <c r="M11126" s="14" t="str">
        <f>IF(H11126&gt;0,VLOOKUP(H11126,'Account List'!B$4:C$65536,2,FALSE),"")</f>
        <v/>
      </c>
    </row>
    <row r="11127" spans="13:13" x14ac:dyDescent="0.2">
      <c r="M11127" s="14" t="str">
        <f>IF(H11127&gt;0,VLOOKUP(H11127,'Account List'!B$4:C$65536,2,FALSE),"")</f>
        <v/>
      </c>
    </row>
    <row r="11128" spans="13:13" x14ac:dyDescent="0.2">
      <c r="M11128" s="14" t="str">
        <f>IF(H11128&gt;0,VLOOKUP(H11128,'Account List'!B$4:C$65536,2,FALSE),"")</f>
        <v/>
      </c>
    </row>
    <row r="11129" spans="13:13" x14ac:dyDescent="0.2">
      <c r="M11129" s="14" t="str">
        <f>IF(H11129&gt;0,VLOOKUP(H11129,'Account List'!B$4:C$65536,2,FALSE),"")</f>
        <v/>
      </c>
    </row>
    <row r="11130" spans="13:13" x14ac:dyDescent="0.2">
      <c r="M11130" s="14" t="str">
        <f>IF(H11130&gt;0,VLOOKUP(H11130,'Account List'!B$4:C$65536,2,FALSE),"")</f>
        <v/>
      </c>
    </row>
    <row r="11131" spans="13:13" x14ac:dyDescent="0.2">
      <c r="M11131" s="14" t="str">
        <f>IF(H11131&gt;0,VLOOKUP(H11131,'Account List'!B$4:C$65536,2,FALSE),"")</f>
        <v/>
      </c>
    </row>
    <row r="11132" spans="13:13" x14ac:dyDescent="0.2">
      <c r="M11132" s="14" t="str">
        <f>IF(H11132&gt;0,VLOOKUP(H11132,'Account List'!B$4:C$65536,2,FALSE),"")</f>
        <v/>
      </c>
    </row>
    <row r="11133" spans="13:13" x14ac:dyDescent="0.2">
      <c r="M11133" s="14" t="str">
        <f>IF(H11133&gt;0,VLOOKUP(H11133,'Account List'!B$4:C$65536,2,FALSE),"")</f>
        <v/>
      </c>
    </row>
    <row r="11134" spans="13:13" x14ac:dyDescent="0.2">
      <c r="M11134" s="14" t="str">
        <f>IF(H11134&gt;0,VLOOKUP(H11134,'Account List'!B$4:C$65536,2,FALSE),"")</f>
        <v/>
      </c>
    </row>
    <row r="11135" spans="13:13" x14ac:dyDescent="0.2">
      <c r="M11135" s="14" t="str">
        <f>IF(H11135&gt;0,VLOOKUP(H11135,'Account List'!B$4:C$65536,2,FALSE),"")</f>
        <v/>
      </c>
    </row>
    <row r="11136" spans="13:13" x14ac:dyDescent="0.2">
      <c r="M11136" s="14" t="str">
        <f>IF(H11136&gt;0,VLOOKUP(H11136,'Account List'!B$4:C$65536,2,FALSE),"")</f>
        <v/>
      </c>
    </row>
    <row r="11137" spans="13:13" x14ac:dyDescent="0.2">
      <c r="M11137" s="14" t="str">
        <f>IF(H11137&gt;0,VLOOKUP(H11137,'Account List'!B$4:C$65536,2,FALSE),"")</f>
        <v/>
      </c>
    </row>
    <row r="11138" spans="13:13" x14ac:dyDescent="0.2">
      <c r="M11138" s="14" t="str">
        <f>IF(H11138&gt;0,VLOOKUP(H11138,'Account List'!B$4:C$65536,2,FALSE),"")</f>
        <v/>
      </c>
    </row>
    <row r="11139" spans="13:13" x14ac:dyDescent="0.2">
      <c r="M11139" s="14" t="str">
        <f>IF(H11139&gt;0,VLOOKUP(H11139,'Account List'!B$4:C$65536,2,FALSE),"")</f>
        <v/>
      </c>
    </row>
    <row r="11140" spans="13:13" x14ac:dyDescent="0.2">
      <c r="M11140" s="14" t="str">
        <f>IF(H11140&gt;0,VLOOKUP(H11140,'Account List'!B$4:C$65536,2,FALSE),"")</f>
        <v/>
      </c>
    </row>
    <row r="11141" spans="13:13" x14ac:dyDescent="0.2">
      <c r="M11141" s="14" t="str">
        <f>IF(H11141&gt;0,VLOOKUP(H11141,'Account List'!B$4:C$65536,2,FALSE),"")</f>
        <v/>
      </c>
    </row>
    <row r="11142" spans="13:13" x14ac:dyDescent="0.2">
      <c r="M11142" s="14" t="str">
        <f>IF(H11142&gt;0,VLOOKUP(H11142,'Account List'!B$4:C$65536,2,FALSE),"")</f>
        <v/>
      </c>
    </row>
    <row r="11143" spans="13:13" x14ac:dyDescent="0.2">
      <c r="M11143" s="14" t="str">
        <f>IF(H11143&gt;0,VLOOKUP(H11143,'Account List'!B$4:C$65536,2,FALSE),"")</f>
        <v/>
      </c>
    </row>
    <row r="11144" spans="13:13" x14ac:dyDescent="0.2">
      <c r="M11144" s="14" t="str">
        <f>IF(H11144&gt;0,VLOOKUP(H11144,'Account List'!B$4:C$65536,2,FALSE),"")</f>
        <v/>
      </c>
    </row>
    <row r="11145" spans="13:13" x14ac:dyDescent="0.2">
      <c r="M11145" s="14" t="str">
        <f>IF(H11145&gt;0,VLOOKUP(H11145,'Account List'!B$4:C$65536,2,FALSE),"")</f>
        <v/>
      </c>
    </row>
    <row r="11146" spans="13:13" x14ac:dyDescent="0.2">
      <c r="M11146" s="14" t="str">
        <f>IF(H11146&gt;0,VLOOKUP(H11146,'Account List'!B$4:C$65536,2,FALSE),"")</f>
        <v/>
      </c>
    </row>
    <row r="11147" spans="13:13" x14ac:dyDescent="0.2">
      <c r="M11147" s="14" t="str">
        <f>IF(H11147&gt;0,VLOOKUP(H11147,'Account List'!B$4:C$65536,2,FALSE),"")</f>
        <v/>
      </c>
    </row>
    <row r="11148" spans="13:13" x14ac:dyDescent="0.2">
      <c r="M11148" s="14" t="str">
        <f>IF(H11148&gt;0,VLOOKUP(H11148,'Account List'!B$4:C$65536,2,FALSE),"")</f>
        <v/>
      </c>
    </row>
    <row r="11149" spans="13:13" x14ac:dyDescent="0.2">
      <c r="M11149" s="14" t="str">
        <f>IF(H11149&gt;0,VLOOKUP(H11149,'Account List'!B$4:C$65536,2,FALSE),"")</f>
        <v/>
      </c>
    </row>
    <row r="11150" spans="13:13" x14ac:dyDescent="0.2">
      <c r="M11150" s="14" t="str">
        <f>IF(H11150&gt;0,VLOOKUP(H11150,'Account List'!B$4:C$65536,2,FALSE),"")</f>
        <v/>
      </c>
    </row>
    <row r="11151" spans="13:13" x14ac:dyDescent="0.2">
      <c r="M11151" s="14" t="str">
        <f>IF(H11151&gt;0,VLOOKUP(H11151,'Account List'!B$4:C$65536,2,FALSE),"")</f>
        <v/>
      </c>
    </row>
    <row r="11152" spans="13:13" x14ac:dyDescent="0.2">
      <c r="M11152" s="14" t="str">
        <f>IF(H11152&gt;0,VLOOKUP(H11152,'Account List'!B$4:C$65536,2,FALSE),"")</f>
        <v/>
      </c>
    </row>
    <row r="11153" spans="13:13" x14ac:dyDescent="0.2">
      <c r="M11153" s="14" t="str">
        <f>IF(H11153&gt;0,VLOOKUP(H11153,'Account List'!B$4:C$65536,2,FALSE),"")</f>
        <v/>
      </c>
    </row>
    <row r="11154" spans="13:13" x14ac:dyDescent="0.2">
      <c r="M11154" s="14" t="str">
        <f>IF(H11154&gt;0,VLOOKUP(H11154,'Account List'!B$4:C$65536,2,FALSE),"")</f>
        <v/>
      </c>
    </row>
    <row r="11155" spans="13:13" x14ac:dyDescent="0.2">
      <c r="M11155" s="14" t="str">
        <f>IF(H11155&gt;0,VLOOKUP(H11155,'Account List'!B$4:C$65536,2,FALSE),"")</f>
        <v/>
      </c>
    </row>
    <row r="11156" spans="13:13" x14ac:dyDescent="0.2">
      <c r="M11156" s="14" t="str">
        <f>IF(H11156&gt;0,VLOOKUP(H11156,'Account List'!B$4:C$65536,2,FALSE),"")</f>
        <v/>
      </c>
    </row>
    <row r="11157" spans="13:13" x14ac:dyDescent="0.2">
      <c r="M11157" s="14" t="str">
        <f>IF(H11157&gt;0,VLOOKUP(H11157,'Account List'!B$4:C$65536,2,FALSE),"")</f>
        <v/>
      </c>
    </row>
    <row r="11158" spans="13:13" x14ac:dyDescent="0.2">
      <c r="M11158" s="14" t="str">
        <f>IF(H11158&gt;0,VLOOKUP(H11158,'Account List'!B$4:C$65536,2,FALSE),"")</f>
        <v/>
      </c>
    </row>
    <row r="11159" spans="13:13" x14ac:dyDescent="0.2">
      <c r="M11159" s="14" t="str">
        <f>IF(H11159&gt;0,VLOOKUP(H11159,'Account List'!B$4:C$65536,2,FALSE),"")</f>
        <v/>
      </c>
    </row>
    <row r="11160" spans="13:13" x14ac:dyDescent="0.2">
      <c r="M11160" s="14" t="str">
        <f>IF(H11160&gt;0,VLOOKUP(H11160,'Account List'!B$4:C$65536,2,FALSE),"")</f>
        <v/>
      </c>
    </row>
    <row r="11161" spans="13:13" x14ac:dyDescent="0.2">
      <c r="M11161" s="14" t="str">
        <f>IF(H11161&gt;0,VLOOKUP(H11161,'Account List'!B$4:C$65536,2,FALSE),"")</f>
        <v/>
      </c>
    </row>
    <row r="11162" spans="13:13" x14ac:dyDescent="0.2">
      <c r="M11162" s="14" t="str">
        <f>IF(H11162&gt;0,VLOOKUP(H11162,'Account List'!B$4:C$65536,2,FALSE),"")</f>
        <v/>
      </c>
    </row>
    <row r="11163" spans="13:13" x14ac:dyDescent="0.2">
      <c r="M11163" s="14" t="str">
        <f>IF(H11163&gt;0,VLOOKUP(H11163,'Account List'!B$4:C$65536,2,FALSE),"")</f>
        <v/>
      </c>
    </row>
    <row r="11164" spans="13:13" x14ac:dyDescent="0.2">
      <c r="M11164" s="14" t="str">
        <f>IF(H11164&gt;0,VLOOKUP(H11164,'Account List'!B$4:C$65536,2,FALSE),"")</f>
        <v/>
      </c>
    </row>
    <row r="11165" spans="13:13" x14ac:dyDescent="0.2">
      <c r="M11165" s="14" t="str">
        <f>IF(H11165&gt;0,VLOOKUP(H11165,'Account List'!B$4:C$65536,2,FALSE),"")</f>
        <v/>
      </c>
    </row>
    <row r="11166" spans="13:13" x14ac:dyDescent="0.2">
      <c r="M11166" s="14" t="str">
        <f>IF(H11166&gt;0,VLOOKUP(H11166,'Account List'!B$4:C$65536,2,FALSE),"")</f>
        <v/>
      </c>
    </row>
    <row r="11167" spans="13:13" x14ac:dyDescent="0.2">
      <c r="M11167" s="14" t="str">
        <f>IF(H11167&gt;0,VLOOKUP(H11167,'Account List'!B$4:C$65536,2,FALSE),"")</f>
        <v/>
      </c>
    </row>
    <row r="11168" spans="13:13" x14ac:dyDescent="0.2">
      <c r="M11168" s="14" t="str">
        <f>IF(H11168&gt;0,VLOOKUP(H11168,'Account List'!B$4:C$65536,2,FALSE),"")</f>
        <v/>
      </c>
    </row>
    <row r="11169" spans="13:13" x14ac:dyDescent="0.2">
      <c r="M11169" s="14" t="str">
        <f>IF(H11169&gt;0,VLOOKUP(H11169,'Account List'!B$4:C$65536,2,FALSE),"")</f>
        <v/>
      </c>
    </row>
    <row r="11170" spans="13:13" x14ac:dyDescent="0.2">
      <c r="M11170" s="14" t="str">
        <f>IF(H11170&gt;0,VLOOKUP(H11170,'Account List'!B$4:C$65536,2,FALSE),"")</f>
        <v/>
      </c>
    </row>
    <row r="11171" spans="13:13" x14ac:dyDescent="0.2">
      <c r="M11171" s="14" t="str">
        <f>IF(H11171&gt;0,VLOOKUP(H11171,'Account List'!B$4:C$65536,2,FALSE),"")</f>
        <v/>
      </c>
    </row>
    <row r="11172" spans="13:13" x14ac:dyDescent="0.2">
      <c r="M11172" s="14" t="str">
        <f>IF(H11172&gt;0,VLOOKUP(H11172,'Account List'!B$4:C$65536,2,FALSE),"")</f>
        <v/>
      </c>
    </row>
    <row r="11173" spans="13:13" x14ac:dyDescent="0.2">
      <c r="M11173" s="14" t="str">
        <f>IF(H11173&gt;0,VLOOKUP(H11173,'Account List'!B$4:C$65536,2,FALSE),"")</f>
        <v/>
      </c>
    </row>
    <row r="11174" spans="13:13" x14ac:dyDescent="0.2">
      <c r="M11174" s="14" t="str">
        <f>IF(H11174&gt;0,VLOOKUP(H11174,'Account List'!B$4:C$65536,2,FALSE),"")</f>
        <v/>
      </c>
    </row>
    <row r="11175" spans="13:13" x14ac:dyDescent="0.2">
      <c r="M11175" s="14" t="str">
        <f>IF(H11175&gt;0,VLOOKUP(H11175,'Account List'!B$4:C$65536,2,FALSE),"")</f>
        <v/>
      </c>
    </row>
    <row r="11176" spans="13:13" x14ac:dyDescent="0.2">
      <c r="M11176" s="14" t="str">
        <f>IF(H11176&gt;0,VLOOKUP(H11176,'Account List'!B$4:C$65536,2,FALSE),"")</f>
        <v/>
      </c>
    </row>
    <row r="11177" spans="13:13" x14ac:dyDescent="0.2">
      <c r="M11177" s="14" t="str">
        <f>IF(H11177&gt;0,VLOOKUP(H11177,'Account List'!B$4:C$65536,2,FALSE),"")</f>
        <v/>
      </c>
    </row>
    <row r="11178" spans="13:13" x14ac:dyDescent="0.2">
      <c r="M11178" s="14" t="str">
        <f>IF(H11178&gt;0,VLOOKUP(H11178,'Account List'!B$4:C$65536,2,FALSE),"")</f>
        <v/>
      </c>
    </row>
    <row r="11179" spans="13:13" x14ac:dyDescent="0.2">
      <c r="M11179" s="14" t="str">
        <f>IF(H11179&gt;0,VLOOKUP(H11179,'Account List'!B$4:C$65536,2,FALSE),"")</f>
        <v/>
      </c>
    </row>
    <row r="11180" spans="13:13" x14ac:dyDescent="0.2">
      <c r="M11180" s="14" t="str">
        <f>IF(H11180&gt;0,VLOOKUP(H11180,'Account List'!B$4:C$65536,2,FALSE),"")</f>
        <v/>
      </c>
    </row>
    <row r="11181" spans="13:13" x14ac:dyDescent="0.2">
      <c r="M11181" s="14" t="str">
        <f>IF(H11181&gt;0,VLOOKUP(H11181,'Account List'!B$4:C$65536,2,FALSE),"")</f>
        <v/>
      </c>
    </row>
    <row r="11182" spans="13:13" x14ac:dyDescent="0.2">
      <c r="M11182" s="14" t="str">
        <f>IF(H11182&gt;0,VLOOKUP(H11182,'Account List'!B$4:C$65536,2,FALSE),"")</f>
        <v/>
      </c>
    </row>
    <row r="11183" spans="13:13" x14ac:dyDescent="0.2">
      <c r="M11183" s="14" t="str">
        <f>IF(H11183&gt;0,VLOOKUP(H11183,'Account List'!B$4:C$65536,2,FALSE),"")</f>
        <v/>
      </c>
    </row>
    <row r="11184" spans="13:13" x14ac:dyDescent="0.2">
      <c r="M11184" s="14" t="str">
        <f>IF(H11184&gt;0,VLOOKUP(H11184,'Account List'!B$4:C$65536,2,FALSE),"")</f>
        <v/>
      </c>
    </row>
    <row r="11185" spans="13:13" x14ac:dyDescent="0.2">
      <c r="M11185" s="14" t="str">
        <f>IF(H11185&gt;0,VLOOKUP(H11185,'Account List'!B$4:C$65536,2,FALSE),"")</f>
        <v/>
      </c>
    </row>
    <row r="11186" spans="13:13" x14ac:dyDescent="0.2">
      <c r="M11186" s="14" t="str">
        <f>IF(H11186&gt;0,VLOOKUP(H11186,'Account List'!B$4:C$65536,2,FALSE),"")</f>
        <v/>
      </c>
    </row>
    <row r="11187" spans="13:13" x14ac:dyDescent="0.2">
      <c r="M11187" s="14" t="str">
        <f>IF(H11187&gt;0,VLOOKUP(H11187,'Account List'!B$4:C$65536,2,FALSE),"")</f>
        <v/>
      </c>
    </row>
    <row r="11188" spans="13:13" x14ac:dyDescent="0.2">
      <c r="M11188" s="14" t="str">
        <f>IF(H11188&gt;0,VLOOKUP(H11188,'Account List'!B$4:C$65536,2,FALSE),"")</f>
        <v/>
      </c>
    </row>
    <row r="11189" spans="13:13" x14ac:dyDescent="0.2">
      <c r="M11189" s="14" t="str">
        <f>IF(H11189&gt;0,VLOOKUP(H11189,'Account List'!B$4:C$65536,2,FALSE),"")</f>
        <v/>
      </c>
    </row>
    <row r="11190" spans="13:13" x14ac:dyDescent="0.2">
      <c r="M11190" s="14" t="str">
        <f>IF(H11190&gt;0,VLOOKUP(H11190,'Account List'!B$4:C$65536,2,FALSE),"")</f>
        <v/>
      </c>
    </row>
    <row r="11191" spans="13:13" x14ac:dyDescent="0.2">
      <c r="M11191" s="14" t="str">
        <f>IF(H11191&gt;0,VLOOKUP(H11191,'Account List'!B$4:C$65536,2,FALSE),"")</f>
        <v/>
      </c>
    </row>
    <row r="11192" spans="13:13" x14ac:dyDescent="0.2">
      <c r="M11192" s="14" t="str">
        <f>IF(H11192&gt;0,VLOOKUP(H11192,'Account List'!B$4:C$65536,2,FALSE),"")</f>
        <v/>
      </c>
    </row>
    <row r="11193" spans="13:13" x14ac:dyDescent="0.2">
      <c r="M11193" s="14" t="str">
        <f>IF(H11193&gt;0,VLOOKUP(H11193,'Account List'!B$4:C$65536,2,FALSE),"")</f>
        <v/>
      </c>
    </row>
    <row r="11194" spans="13:13" x14ac:dyDescent="0.2">
      <c r="M11194" s="14" t="str">
        <f>IF(H11194&gt;0,VLOOKUP(H11194,'Account List'!B$4:C$65536,2,FALSE),"")</f>
        <v/>
      </c>
    </row>
    <row r="11195" spans="13:13" x14ac:dyDescent="0.2">
      <c r="M11195" s="14" t="str">
        <f>IF(H11195&gt;0,VLOOKUP(H11195,'Account List'!B$4:C$65536,2,FALSE),"")</f>
        <v/>
      </c>
    </row>
    <row r="11196" spans="13:13" x14ac:dyDescent="0.2">
      <c r="M11196" s="14" t="str">
        <f>IF(H11196&gt;0,VLOOKUP(H11196,'Account List'!B$4:C$65536,2,FALSE),"")</f>
        <v/>
      </c>
    </row>
    <row r="11197" spans="13:13" x14ac:dyDescent="0.2">
      <c r="M11197" s="14" t="str">
        <f>IF(H11197&gt;0,VLOOKUP(H11197,'Account List'!B$4:C$65536,2,FALSE),"")</f>
        <v/>
      </c>
    </row>
    <row r="11198" spans="13:13" x14ac:dyDescent="0.2">
      <c r="M11198" s="14" t="str">
        <f>IF(H11198&gt;0,VLOOKUP(H11198,'Account List'!B$4:C$65536,2,FALSE),"")</f>
        <v/>
      </c>
    </row>
    <row r="11199" spans="13:13" x14ac:dyDescent="0.2">
      <c r="M11199" s="14" t="str">
        <f>IF(H11199&gt;0,VLOOKUP(H11199,'Account List'!B$4:C$65536,2,FALSE),"")</f>
        <v/>
      </c>
    </row>
    <row r="11200" spans="13:13" x14ac:dyDescent="0.2">
      <c r="M11200" s="14" t="str">
        <f>IF(H11200&gt;0,VLOOKUP(H11200,'Account List'!B$4:C$65536,2,FALSE),"")</f>
        <v/>
      </c>
    </row>
    <row r="11201" spans="13:13" x14ac:dyDescent="0.2">
      <c r="M11201" s="14" t="str">
        <f>IF(H11201&gt;0,VLOOKUP(H11201,'Account List'!B$4:C$65536,2,FALSE),"")</f>
        <v/>
      </c>
    </row>
    <row r="11202" spans="13:13" x14ac:dyDescent="0.2">
      <c r="M11202" s="14" t="str">
        <f>IF(H11202&gt;0,VLOOKUP(H11202,'Account List'!B$4:C$65536,2,FALSE),"")</f>
        <v/>
      </c>
    </row>
    <row r="11203" spans="13:13" x14ac:dyDescent="0.2">
      <c r="M11203" s="14" t="str">
        <f>IF(H11203&gt;0,VLOOKUP(H11203,'Account List'!B$4:C$65536,2,FALSE),"")</f>
        <v/>
      </c>
    </row>
    <row r="11204" spans="13:13" x14ac:dyDescent="0.2">
      <c r="M11204" s="14" t="str">
        <f>IF(H11204&gt;0,VLOOKUP(H11204,'Account List'!B$4:C$65536,2,FALSE),"")</f>
        <v/>
      </c>
    </row>
    <row r="11205" spans="13:13" x14ac:dyDescent="0.2">
      <c r="M11205" s="14" t="str">
        <f>IF(H11205&gt;0,VLOOKUP(H11205,'Account List'!B$4:C$65536,2,FALSE),"")</f>
        <v/>
      </c>
    </row>
    <row r="11206" spans="13:13" x14ac:dyDescent="0.2">
      <c r="M11206" s="14" t="str">
        <f>IF(H11206&gt;0,VLOOKUP(H11206,'Account List'!B$4:C$65536,2,FALSE),"")</f>
        <v/>
      </c>
    </row>
    <row r="11207" spans="13:13" x14ac:dyDescent="0.2">
      <c r="M11207" s="14" t="str">
        <f>IF(H11207&gt;0,VLOOKUP(H11207,'Account List'!B$4:C$65536,2,FALSE),"")</f>
        <v/>
      </c>
    </row>
    <row r="11208" spans="13:13" x14ac:dyDescent="0.2">
      <c r="M11208" s="14" t="str">
        <f>IF(H11208&gt;0,VLOOKUP(H11208,'Account List'!B$4:C$65536,2,FALSE),"")</f>
        <v/>
      </c>
    </row>
    <row r="11209" spans="13:13" x14ac:dyDescent="0.2">
      <c r="M11209" s="14" t="str">
        <f>IF(H11209&gt;0,VLOOKUP(H11209,'Account List'!B$4:C$65536,2,FALSE),"")</f>
        <v/>
      </c>
    </row>
    <row r="11210" spans="13:13" x14ac:dyDescent="0.2">
      <c r="M11210" s="14" t="str">
        <f>IF(H11210&gt;0,VLOOKUP(H11210,'Account List'!B$4:C$65536,2,FALSE),"")</f>
        <v/>
      </c>
    </row>
    <row r="11211" spans="13:13" x14ac:dyDescent="0.2">
      <c r="M11211" s="14" t="str">
        <f>IF(H11211&gt;0,VLOOKUP(H11211,'Account List'!B$4:C$65536,2,FALSE),"")</f>
        <v/>
      </c>
    </row>
    <row r="11212" spans="13:13" x14ac:dyDescent="0.2">
      <c r="M11212" s="14" t="str">
        <f>IF(H11212&gt;0,VLOOKUP(H11212,'Account List'!B$4:C$65536,2,FALSE),"")</f>
        <v/>
      </c>
    </row>
    <row r="11213" spans="13:13" x14ac:dyDescent="0.2">
      <c r="M11213" s="14" t="str">
        <f>IF(H11213&gt;0,VLOOKUP(H11213,'Account List'!B$4:C$65536,2,FALSE),"")</f>
        <v/>
      </c>
    </row>
    <row r="11214" spans="13:13" x14ac:dyDescent="0.2">
      <c r="M11214" s="14" t="str">
        <f>IF(H11214&gt;0,VLOOKUP(H11214,'Account List'!B$4:C$65536,2,FALSE),"")</f>
        <v/>
      </c>
    </row>
    <row r="11215" spans="13:13" x14ac:dyDescent="0.2">
      <c r="M11215" s="14" t="str">
        <f>IF(H11215&gt;0,VLOOKUP(H11215,'Account List'!B$4:C$65536,2,FALSE),"")</f>
        <v/>
      </c>
    </row>
    <row r="11216" spans="13:13" x14ac:dyDescent="0.2">
      <c r="M11216" s="14" t="str">
        <f>IF(H11216&gt;0,VLOOKUP(H11216,'Account List'!B$4:C$65536,2,FALSE),"")</f>
        <v/>
      </c>
    </row>
    <row r="11217" spans="13:13" x14ac:dyDescent="0.2">
      <c r="M11217" s="14" t="str">
        <f>IF(H11217&gt;0,VLOOKUP(H11217,'Account List'!B$4:C$65536,2,FALSE),"")</f>
        <v/>
      </c>
    </row>
    <row r="11218" spans="13:13" x14ac:dyDescent="0.2">
      <c r="M11218" s="14" t="str">
        <f>IF(H11218&gt;0,VLOOKUP(H11218,'Account List'!B$4:C$65536,2,FALSE),"")</f>
        <v/>
      </c>
    </row>
    <row r="11219" spans="13:13" x14ac:dyDescent="0.2">
      <c r="M11219" s="14" t="str">
        <f>IF(H11219&gt;0,VLOOKUP(H11219,'Account List'!B$4:C$65536,2,FALSE),"")</f>
        <v/>
      </c>
    </row>
    <row r="11220" spans="13:13" x14ac:dyDescent="0.2">
      <c r="M11220" s="14" t="str">
        <f>IF(H11220&gt;0,VLOOKUP(H11220,'Account List'!B$4:C$65536,2,FALSE),"")</f>
        <v/>
      </c>
    </row>
    <row r="11221" spans="13:13" x14ac:dyDescent="0.2">
      <c r="M11221" s="14" t="str">
        <f>IF(H11221&gt;0,VLOOKUP(H11221,'Account List'!B$4:C$65536,2,FALSE),"")</f>
        <v/>
      </c>
    </row>
    <row r="11222" spans="13:13" x14ac:dyDescent="0.2">
      <c r="M11222" s="14" t="str">
        <f>IF(H11222&gt;0,VLOOKUP(H11222,'Account List'!B$4:C$65536,2,FALSE),"")</f>
        <v/>
      </c>
    </row>
    <row r="11223" spans="13:13" x14ac:dyDescent="0.2">
      <c r="M11223" s="14" t="str">
        <f>IF(H11223&gt;0,VLOOKUP(H11223,'Account List'!B$4:C$65536,2,FALSE),"")</f>
        <v/>
      </c>
    </row>
    <row r="11224" spans="13:13" x14ac:dyDescent="0.2">
      <c r="M11224" s="14" t="str">
        <f>IF(H11224&gt;0,VLOOKUP(H11224,'Account List'!B$4:C$65536,2,FALSE),"")</f>
        <v/>
      </c>
    </row>
    <row r="11225" spans="13:13" x14ac:dyDescent="0.2">
      <c r="M11225" s="14" t="str">
        <f>IF(H11225&gt;0,VLOOKUP(H11225,'Account List'!B$4:C$65536,2,FALSE),"")</f>
        <v/>
      </c>
    </row>
    <row r="11226" spans="13:13" x14ac:dyDescent="0.2">
      <c r="M11226" s="14" t="str">
        <f>IF(H11226&gt;0,VLOOKUP(H11226,'Account List'!B$4:C$65536,2,FALSE),"")</f>
        <v/>
      </c>
    </row>
    <row r="11227" spans="13:13" x14ac:dyDescent="0.2">
      <c r="M11227" s="14" t="str">
        <f>IF(H11227&gt;0,VLOOKUP(H11227,'Account List'!B$4:C$65536,2,FALSE),"")</f>
        <v/>
      </c>
    </row>
    <row r="11228" spans="13:13" x14ac:dyDescent="0.2">
      <c r="M11228" s="14" t="str">
        <f>IF(H11228&gt;0,VLOOKUP(H11228,'Account List'!B$4:C$65536,2,FALSE),"")</f>
        <v/>
      </c>
    </row>
    <row r="11229" spans="13:13" x14ac:dyDescent="0.2">
      <c r="M11229" s="14" t="str">
        <f>IF(H11229&gt;0,VLOOKUP(H11229,'Account List'!B$4:C$65536,2,FALSE),"")</f>
        <v/>
      </c>
    </row>
    <row r="11230" spans="13:13" x14ac:dyDescent="0.2">
      <c r="M11230" s="14" t="str">
        <f>IF(H11230&gt;0,VLOOKUP(H11230,'Account List'!B$4:C$65536,2,FALSE),"")</f>
        <v/>
      </c>
    </row>
    <row r="11231" spans="13:13" x14ac:dyDescent="0.2">
      <c r="M11231" s="14" t="str">
        <f>IF(H11231&gt;0,VLOOKUP(H11231,'Account List'!B$4:C$65536,2,FALSE),"")</f>
        <v/>
      </c>
    </row>
    <row r="11232" spans="13:13" x14ac:dyDescent="0.2">
      <c r="M11232" s="14" t="str">
        <f>IF(H11232&gt;0,VLOOKUP(H11232,'Account List'!B$4:C$65536,2,FALSE),"")</f>
        <v/>
      </c>
    </row>
    <row r="11233" spans="13:13" x14ac:dyDescent="0.2">
      <c r="M11233" s="14" t="str">
        <f>IF(H11233&gt;0,VLOOKUP(H11233,'Account List'!B$4:C$65536,2,FALSE),"")</f>
        <v/>
      </c>
    </row>
    <row r="11234" spans="13:13" x14ac:dyDescent="0.2">
      <c r="M11234" s="14" t="str">
        <f>IF(H11234&gt;0,VLOOKUP(H11234,'Account List'!B$4:C$65536,2,FALSE),"")</f>
        <v/>
      </c>
    </row>
    <row r="11235" spans="13:13" x14ac:dyDescent="0.2">
      <c r="M11235" s="14" t="str">
        <f>IF(H11235&gt;0,VLOOKUP(H11235,'Account List'!B$4:C$65536,2,FALSE),"")</f>
        <v/>
      </c>
    </row>
    <row r="11236" spans="13:13" x14ac:dyDescent="0.2">
      <c r="M11236" s="14" t="str">
        <f>IF(H11236&gt;0,VLOOKUP(H11236,'Account List'!B$4:C$65536,2,FALSE),"")</f>
        <v/>
      </c>
    </row>
    <row r="11237" spans="13:13" x14ac:dyDescent="0.2">
      <c r="M11237" s="14" t="str">
        <f>IF(H11237&gt;0,VLOOKUP(H11237,'Account List'!B$4:C$65536,2,FALSE),"")</f>
        <v/>
      </c>
    </row>
    <row r="11238" spans="13:13" x14ac:dyDescent="0.2">
      <c r="M11238" s="14" t="str">
        <f>IF(H11238&gt;0,VLOOKUP(H11238,'Account List'!B$4:C$65536,2,FALSE),"")</f>
        <v/>
      </c>
    </row>
    <row r="11239" spans="13:13" x14ac:dyDescent="0.2">
      <c r="M11239" s="14" t="str">
        <f>IF(H11239&gt;0,VLOOKUP(H11239,'Account List'!B$4:C$65536,2,FALSE),"")</f>
        <v/>
      </c>
    </row>
    <row r="11240" spans="13:13" x14ac:dyDescent="0.2">
      <c r="M11240" s="14" t="str">
        <f>IF(H11240&gt;0,VLOOKUP(H11240,'Account List'!B$4:C$65536,2,FALSE),"")</f>
        <v/>
      </c>
    </row>
    <row r="11241" spans="13:13" x14ac:dyDescent="0.2">
      <c r="M11241" s="14" t="str">
        <f>IF(H11241&gt;0,VLOOKUP(H11241,'Account List'!B$4:C$65536,2,FALSE),"")</f>
        <v/>
      </c>
    </row>
    <row r="11242" spans="13:13" x14ac:dyDescent="0.2">
      <c r="M11242" s="14" t="str">
        <f>IF(H11242&gt;0,VLOOKUP(H11242,'Account List'!B$4:C$65536,2,FALSE),"")</f>
        <v/>
      </c>
    </row>
    <row r="11243" spans="13:13" x14ac:dyDescent="0.2">
      <c r="M11243" s="14" t="str">
        <f>IF(H11243&gt;0,VLOOKUP(H11243,'Account List'!B$4:C$65536,2,FALSE),"")</f>
        <v/>
      </c>
    </row>
    <row r="11244" spans="13:13" x14ac:dyDescent="0.2">
      <c r="M11244" s="14" t="str">
        <f>IF(H11244&gt;0,VLOOKUP(H11244,'Account List'!B$4:C$65536,2,FALSE),"")</f>
        <v/>
      </c>
    </row>
    <row r="11245" spans="13:13" x14ac:dyDescent="0.2">
      <c r="M11245" s="14" t="str">
        <f>IF(H11245&gt;0,VLOOKUP(H11245,'Account List'!B$4:C$65536,2,FALSE),"")</f>
        <v/>
      </c>
    </row>
    <row r="11246" spans="13:13" x14ac:dyDescent="0.2">
      <c r="M11246" s="14" t="str">
        <f>IF(H11246&gt;0,VLOOKUP(H11246,'Account List'!B$4:C$65536,2,FALSE),"")</f>
        <v/>
      </c>
    </row>
    <row r="11247" spans="13:13" x14ac:dyDescent="0.2">
      <c r="M11247" s="14" t="str">
        <f>IF(H11247&gt;0,VLOOKUP(H11247,'Account List'!B$4:C$65536,2,FALSE),"")</f>
        <v/>
      </c>
    </row>
    <row r="11248" spans="13:13" x14ac:dyDescent="0.2">
      <c r="M11248" s="14" t="str">
        <f>IF(H11248&gt;0,VLOOKUP(H11248,'Account List'!B$4:C$65536,2,FALSE),"")</f>
        <v/>
      </c>
    </row>
    <row r="11249" spans="13:13" x14ac:dyDescent="0.2">
      <c r="M11249" s="14" t="str">
        <f>IF(H11249&gt;0,VLOOKUP(H11249,'Account List'!B$4:C$65536,2,FALSE),"")</f>
        <v/>
      </c>
    </row>
    <row r="11250" spans="13:13" x14ac:dyDescent="0.2">
      <c r="M11250" s="14" t="str">
        <f>IF(H11250&gt;0,VLOOKUP(H11250,'Account List'!B$4:C$65536,2,FALSE),"")</f>
        <v/>
      </c>
    </row>
    <row r="11251" spans="13:13" x14ac:dyDescent="0.2">
      <c r="M11251" s="14" t="str">
        <f>IF(H11251&gt;0,VLOOKUP(H11251,'Account List'!B$4:C$65536,2,FALSE),"")</f>
        <v/>
      </c>
    </row>
    <row r="11252" spans="13:13" x14ac:dyDescent="0.2">
      <c r="M11252" s="14" t="str">
        <f>IF(H11252&gt;0,VLOOKUP(H11252,'Account List'!B$4:C$65536,2,FALSE),"")</f>
        <v/>
      </c>
    </row>
    <row r="11253" spans="13:13" x14ac:dyDescent="0.2">
      <c r="M11253" s="14" t="str">
        <f>IF(H11253&gt;0,VLOOKUP(H11253,'Account List'!B$4:C$65536,2,FALSE),"")</f>
        <v/>
      </c>
    </row>
    <row r="11254" spans="13:13" x14ac:dyDescent="0.2">
      <c r="M11254" s="14" t="str">
        <f>IF(H11254&gt;0,VLOOKUP(H11254,'Account List'!B$4:C$65536,2,FALSE),"")</f>
        <v/>
      </c>
    </row>
    <row r="11255" spans="13:13" x14ac:dyDescent="0.2">
      <c r="M11255" s="14" t="str">
        <f>IF(H11255&gt;0,VLOOKUP(H11255,'Account List'!B$4:C$65536,2,FALSE),"")</f>
        <v/>
      </c>
    </row>
    <row r="11256" spans="13:13" x14ac:dyDescent="0.2">
      <c r="M11256" s="14" t="str">
        <f>IF(H11256&gt;0,VLOOKUP(H11256,'Account List'!B$4:C$65536,2,FALSE),"")</f>
        <v/>
      </c>
    </row>
    <row r="11257" spans="13:13" x14ac:dyDescent="0.2">
      <c r="M11257" s="14" t="str">
        <f>IF(H11257&gt;0,VLOOKUP(H11257,'Account List'!B$4:C$65536,2,FALSE),"")</f>
        <v/>
      </c>
    </row>
    <row r="11258" spans="13:13" x14ac:dyDescent="0.2">
      <c r="M11258" s="14" t="str">
        <f>IF(H11258&gt;0,VLOOKUP(H11258,'Account List'!B$4:C$65536,2,FALSE),"")</f>
        <v/>
      </c>
    </row>
    <row r="11259" spans="13:13" x14ac:dyDescent="0.2">
      <c r="M11259" s="14" t="str">
        <f>IF(H11259&gt;0,VLOOKUP(H11259,'Account List'!B$4:C$65536,2,FALSE),"")</f>
        <v/>
      </c>
    </row>
    <row r="11260" spans="13:13" x14ac:dyDescent="0.2">
      <c r="M11260" s="14" t="str">
        <f>IF(H11260&gt;0,VLOOKUP(H11260,'Account List'!B$4:C$65536,2,FALSE),"")</f>
        <v/>
      </c>
    </row>
    <row r="11261" spans="13:13" x14ac:dyDescent="0.2">
      <c r="M11261" s="14" t="str">
        <f>IF(H11261&gt;0,VLOOKUP(H11261,'Account List'!B$4:C$65536,2,FALSE),"")</f>
        <v/>
      </c>
    </row>
    <row r="11262" spans="13:13" x14ac:dyDescent="0.2">
      <c r="M11262" s="14" t="str">
        <f>IF(H11262&gt;0,VLOOKUP(H11262,'Account List'!B$4:C$65536,2,FALSE),"")</f>
        <v/>
      </c>
    </row>
    <row r="11263" spans="13:13" x14ac:dyDescent="0.2">
      <c r="M11263" s="14" t="str">
        <f>IF(H11263&gt;0,VLOOKUP(H11263,'Account List'!B$4:C$65536,2,FALSE),"")</f>
        <v/>
      </c>
    </row>
    <row r="11264" spans="13:13" x14ac:dyDescent="0.2">
      <c r="M11264" s="14" t="str">
        <f>IF(H11264&gt;0,VLOOKUP(H11264,'Account List'!B$4:C$65536,2,FALSE),"")</f>
        <v/>
      </c>
    </row>
    <row r="11265" spans="13:13" x14ac:dyDescent="0.2">
      <c r="M11265" s="14" t="str">
        <f>IF(H11265&gt;0,VLOOKUP(H11265,'Account List'!B$4:C$65536,2,FALSE),"")</f>
        <v/>
      </c>
    </row>
    <row r="11266" spans="13:13" x14ac:dyDescent="0.2">
      <c r="M11266" s="14" t="str">
        <f>IF(H11266&gt;0,VLOOKUP(H11266,'Account List'!B$4:C$65536,2,FALSE),"")</f>
        <v/>
      </c>
    </row>
    <row r="11267" spans="13:13" x14ac:dyDescent="0.2">
      <c r="M11267" s="14" t="str">
        <f>IF(H11267&gt;0,VLOOKUP(H11267,'Account List'!B$4:C$65536,2,FALSE),"")</f>
        <v/>
      </c>
    </row>
    <row r="11268" spans="13:13" x14ac:dyDescent="0.2">
      <c r="M11268" s="14" t="str">
        <f>IF(H11268&gt;0,VLOOKUP(H11268,'Account List'!B$4:C$65536,2,FALSE),"")</f>
        <v/>
      </c>
    </row>
    <row r="11269" spans="13:13" x14ac:dyDescent="0.2">
      <c r="M11269" s="14" t="str">
        <f>IF(H11269&gt;0,VLOOKUP(H11269,'Account List'!B$4:C$65536,2,FALSE),"")</f>
        <v/>
      </c>
    </row>
    <row r="11270" spans="13:13" x14ac:dyDescent="0.2">
      <c r="M11270" s="14" t="str">
        <f>IF(H11270&gt;0,VLOOKUP(H11270,'Account List'!B$4:C$65536,2,FALSE),"")</f>
        <v/>
      </c>
    </row>
    <row r="11271" spans="13:13" x14ac:dyDescent="0.2">
      <c r="M11271" s="14" t="str">
        <f>IF(H11271&gt;0,VLOOKUP(H11271,'Account List'!B$4:C$65536,2,FALSE),"")</f>
        <v/>
      </c>
    </row>
    <row r="11272" spans="13:13" x14ac:dyDescent="0.2">
      <c r="M11272" s="14" t="str">
        <f>IF(H11272&gt;0,VLOOKUP(H11272,'Account List'!B$4:C$65536,2,FALSE),"")</f>
        <v/>
      </c>
    </row>
    <row r="11273" spans="13:13" x14ac:dyDescent="0.2">
      <c r="M11273" s="14" t="str">
        <f>IF(H11273&gt;0,VLOOKUP(H11273,'Account List'!B$4:C$65536,2,FALSE),"")</f>
        <v/>
      </c>
    </row>
    <row r="11274" spans="13:13" x14ac:dyDescent="0.2">
      <c r="M11274" s="14" t="str">
        <f>IF(H11274&gt;0,VLOOKUP(H11274,'Account List'!B$4:C$65536,2,FALSE),"")</f>
        <v/>
      </c>
    </row>
    <row r="11275" spans="13:13" x14ac:dyDescent="0.2">
      <c r="M11275" s="14" t="str">
        <f>IF(H11275&gt;0,VLOOKUP(H11275,'Account List'!B$4:C$65536,2,FALSE),"")</f>
        <v/>
      </c>
    </row>
    <row r="11276" spans="13:13" x14ac:dyDescent="0.2">
      <c r="M11276" s="14" t="str">
        <f>IF(H11276&gt;0,VLOOKUP(H11276,'Account List'!B$4:C$65536,2,FALSE),"")</f>
        <v/>
      </c>
    </row>
    <row r="11277" spans="13:13" x14ac:dyDescent="0.2">
      <c r="M11277" s="14" t="str">
        <f>IF(H11277&gt;0,VLOOKUP(H11277,'Account List'!B$4:C$65536,2,FALSE),"")</f>
        <v/>
      </c>
    </row>
    <row r="11278" spans="13:13" x14ac:dyDescent="0.2">
      <c r="M11278" s="14" t="str">
        <f>IF(H11278&gt;0,VLOOKUP(H11278,'Account List'!B$4:C$65536,2,FALSE),"")</f>
        <v/>
      </c>
    </row>
    <row r="11279" spans="13:13" x14ac:dyDescent="0.2">
      <c r="M11279" s="14" t="str">
        <f>IF(H11279&gt;0,VLOOKUP(H11279,'Account List'!B$4:C$65536,2,FALSE),"")</f>
        <v/>
      </c>
    </row>
    <row r="11280" spans="13:13" x14ac:dyDescent="0.2">
      <c r="M11280" s="14" t="str">
        <f>IF(H11280&gt;0,VLOOKUP(H11280,'Account List'!B$4:C$65536,2,FALSE),"")</f>
        <v/>
      </c>
    </row>
    <row r="11281" spans="13:13" x14ac:dyDescent="0.2">
      <c r="M11281" s="14" t="str">
        <f>IF(H11281&gt;0,VLOOKUP(H11281,'Account List'!B$4:C$65536,2,FALSE),"")</f>
        <v/>
      </c>
    </row>
    <row r="11282" spans="13:13" x14ac:dyDescent="0.2">
      <c r="M11282" s="14" t="str">
        <f>IF(H11282&gt;0,VLOOKUP(H11282,'Account List'!B$4:C$65536,2,FALSE),"")</f>
        <v/>
      </c>
    </row>
    <row r="11283" spans="13:13" x14ac:dyDescent="0.2">
      <c r="M11283" s="14" t="str">
        <f>IF(H11283&gt;0,VLOOKUP(H11283,'Account List'!B$4:C$65536,2,FALSE),"")</f>
        <v/>
      </c>
    </row>
    <row r="11284" spans="13:13" x14ac:dyDescent="0.2">
      <c r="M11284" s="14" t="str">
        <f>IF(H11284&gt;0,VLOOKUP(H11284,'Account List'!B$4:C$65536,2,FALSE),"")</f>
        <v/>
      </c>
    </row>
    <row r="11285" spans="13:13" x14ac:dyDescent="0.2">
      <c r="M11285" s="14" t="str">
        <f>IF(H11285&gt;0,VLOOKUP(H11285,'Account List'!B$4:C$65536,2,FALSE),"")</f>
        <v/>
      </c>
    </row>
    <row r="11286" spans="13:13" x14ac:dyDescent="0.2">
      <c r="M11286" s="14" t="str">
        <f>IF(H11286&gt;0,VLOOKUP(H11286,'Account List'!B$4:C$65536,2,FALSE),"")</f>
        <v/>
      </c>
    </row>
    <row r="11287" spans="13:13" x14ac:dyDescent="0.2">
      <c r="M11287" s="14" t="str">
        <f>IF(H11287&gt;0,VLOOKUP(H11287,'Account List'!B$4:C$65536,2,FALSE),"")</f>
        <v/>
      </c>
    </row>
    <row r="11288" spans="13:13" x14ac:dyDescent="0.2">
      <c r="M11288" s="14" t="str">
        <f>IF(H11288&gt;0,VLOOKUP(H11288,'Account List'!B$4:C$65536,2,FALSE),"")</f>
        <v/>
      </c>
    </row>
    <row r="11289" spans="13:13" x14ac:dyDescent="0.2">
      <c r="M11289" s="14" t="str">
        <f>IF(H11289&gt;0,VLOOKUP(H11289,'Account List'!B$4:C$65536,2,FALSE),"")</f>
        <v/>
      </c>
    </row>
    <row r="11290" spans="13:13" x14ac:dyDescent="0.2">
      <c r="M11290" s="14" t="str">
        <f>IF(H11290&gt;0,VLOOKUP(H11290,'Account List'!B$4:C$65536,2,FALSE),"")</f>
        <v/>
      </c>
    </row>
    <row r="11291" spans="13:13" x14ac:dyDescent="0.2">
      <c r="M11291" s="14" t="str">
        <f>IF(H11291&gt;0,VLOOKUP(H11291,'Account List'!B$4:C$65536,2,FALSE),"")</f>
        <v/>
      </c>
    </row>
    <row r="11292" spans="13:13" x14ac:dyDescent="0.2">
      <c r="M11292" s="14" t="str">
        <f>IF(H11292&gt;0,VLOOKUP(H11292,'Account List'!B$4:C$65536,2,FALSE),"")</f>
        <v/>
      </c>
    </row>
    <row r="11293" spans="13:13" x14ac:dyDescent="0.2">
      <c r="M11293" s="14" t="str">
        <f>IF(H11293&gt;0,VLOOKUP(H11293,'Account List'!B$4:C$65536,2,FALSE),"")</f>
        <v/>
      </c>
    </row>
    <row r="11294" spans="13:13" x14ac:dyDescent="0.2">
      <c r="M11294" s="14" t="str">
        <f>IF(H11294&gt;0,VLOOKUP(H11294,'Account List'!B$4:C$65536,2,FALSE),"")</f>
        <v/>
      </c>
    </row>
    <row r="11295" spans="13:13" x14ac:dyDescent="0.2">
      <c r="M11295" s="14" t="str">
        <f>IF(H11295&gt;0,VLOOKUP(H11295,'Account List'!B$4:C$65536,2,FALSE),"")</f>
        <v/>
      </c>
    </row>
    <row r="11296" spans="13:13" x14ac:dyDescent="0.2">
      <c r="M11296" s="14" t="str">
        <f>IF(H11296&gt;0,VLOOKUP(H11296,'Account List'!B$4:C$65536,2,FALSE),"")</f>
        <v/>
      </c>
    </row>
    <row r="11297" spans="13:13" x14ac:dyDescent="0.2">
      <c r="M11297" s="14" t="str">
        <f>IF(H11297&gt;0,VLOOKUP(H11297,'Account List'!B$4:C$65536,2,FALSE),"")</f>
        <v/>
      </c>
    </row>
    <row r="11298" spans="13:13" x14ac:dyDescent="0.2">
      <c r="M11298" s="14" t="str">
        <f>IF(H11298&gt;0,VLOOKUP(H11298,'Account List'!B$4:C$65536,2,FALSE),"")</f>
        <v/>
      </c>
    </row>
    <row r="11299" spans="13:13" x14ac:dyDescent="0.2">
      <c r="M11299" s="14" t="str">
        <f>IF(H11299&gt;0,VLOOKUP(H11299,'Account List'!B$4:C$65536,2,FALSE),"")</f>
        <v/>
      </c>
    </row>
    <row r="11300" spans="13:13" x14ac:dyDescent="0.2">
      <c r="M11300" s="14" t="str">
        <f>IF(H11300&gt;0,VLOOKUP(H11300,'Account List'!B$4:C$65536,2,FALSE),"")</f>
        <v/>
      </c>
    </row>
    <row r="11301" spans="13:13" x14ac:dyDescent="0.2">
      <c r="M11301" s="14" t="str">
        <f>IF(H11301&gt;0,VLOOKUP(H11301,'Account List'!B$4:C$65536,2,FALSE),"")</f>
        <v/>
      </c>
    </row>
    <row r="11302" spans="13:13" x14ac:dyDescent="0.2">
      <c r="M11302" s="14" t="str">
        <f>IF(H11302&gt;0,VLOOKUP(H11302,'Account List'!B$4:C$65536,2,FALSE),"")</f>
        <v/>
      </c>
    </row>
    <row r="11303" spans="13:13" x14ac:dyDescent="0.2">
      <c r="M11303" s="14" t="str">
        <f>IF(H11303&gt;0,VLOOKUP(H11303,'Account List'!B$4:C$65536,2,FALSE),"")</f>
        <v/>
      </c>
    </row>
    <row r="11304" spans="13:13" x14ac:dyDescent="0.2">
      <c r="M11304" s="14" t="str">
        <f>IF(H11304&gt;0,VLOOKUP(H11304,'Account List'!B$4:C$65536,2,FALSE),"")</f>
        <v/>
      </c>
    </row>
    <row r="11305" spans="13:13" x14ac:dyDescent="0.2">
      <c r="M11305" s="14" t="str">
        <f>IF(H11305&gt;0,VLOOKUP(H11305,'Account List'!B$4:C$65536,2,FALSE),"")</f>
        <v/>
      </c>
    </row>
    <row r="11306" spans="13:13" x14ac:dyDescent="0.2">
      <c r="M11306" s="14" t="str">
        <f>IF(H11306&gt;0,VLOOKUP(H11306,'Account List'!B$4:C$65536,2,FALSE),"")</f>
        <v/>
      </c>
    </row>
    <row r="11307" spans="13:13" x14ac:dyDescent="0.2">
      <c r="M11307" s="14" t="str">
        <f>IF(H11307&gt;0,VLOOKUP(H11307,'Account List'!B$4:C$65536,2,FALSE),"")</f>
        <v/>
      </c>
    </row>
    <row r="11308" spans="13:13" x14ac:dyDescent="0.2">
      <c r="M11308" s="14" t="str">
        <f>IF(H11308&gt;0,VLOOKUP(H11308,'Account List'!B$4:C$65536,2,FALSE),"")</f>
        <v/>
      </c>
    </row>
    <row r="11309" spans="13:13" x14ac:dyDescent="0.2">
      <c r="M11309" s="14" t="str">
        <f>IF(H11309&gt;0,VLOOKUP(H11309,'Account List'!B$4:C$65536,2,FALSE),"")</f>
        <v/>
      </c>
    </row>
    <row r="11310" spans="13:13" x14ac:dyDescent="0.2">
      <c r="M11310" s="14" t="str">
        <f>IF(H11310&gt;0,VLOOKUP(H11310,'Account List'!B$4:C$65536,2,FALSE),"")</f>
        <v/>
      </c>
    </row>
    <row r="11311" spans="13:13" x14ac:dyDescent="0.2">
      <c r="M11311" s="14" t="str">
        <f>IF(H11311&gt;0,VLOOKUP(H11311,'Account List'!B$4:C$65536,2,FALSE),"")</f>
        <v/>
      </c>
    </row>
    <row r="11312" spans="13:13" x14ac:dyDescent="0.2">
      <c r="M11312" s="14" t="str">
        <f>IF(H11312&gt;0,VLOOKUP(H11312,'Account List'!B$4:C$65536,2,FALSE),"")</f>
        <v/>
      </c>
    </row>
    <row r="11313" spans="13:13" x14ac:dyDescent="0.2">
      <c r="M11313" s="14" t="str">
        <f>IF(H11313&gt;0,VLOOKUP(H11313,'Account List'!B$4:C$65536,2,FALSE),"")</f>
        <v/>
      </c>
    </row>
    <row r="11314" spans="13:13" x14ac:dyDescent="0.2">
      <c r="M11314" s="14" t="str">
        <f>IF(H11314&gt;0,VLOOKUP(H11314,'Account List'!B$4:C$65536,2,FALSE),"")</f>
        <v/>
      </c>
    </row>
    <row r="11315" spans="13:13" x14ac:dyDescent="0.2">
      <c r="M11315" s="14" t="str">
        <f>IF(H11315&gt;0,VLOOKUP(H11315,'Account List'!B$4:C$65536,2,FALSE),"")</f>
        <v/>
      </c>
    </row>
    <row r="11316" spans="13:13" x14ac:dyDescent="0.2">
      <c r="M11316" s="14" t="str">
        <f>IF(H11316&gt;0,VLOOKUP(H11316,'Account List'!B$4:C$65536,2,FALSE),"")</f>
        <v/>
      </c>
    </row>
    <row r="11317" spans="13:13" x14ac:dyDescent="0.2">
      <c r="M11317" s="14" t="str">
        <f>IF(H11317&gt;0,VLOOKUP(H11317,'Account List'!B$4:C$65536,2,FALSE),"")</f>
        <v/>
      </c>
    </row>
    <row r="11318" spans="13:13" x14ac:dyDescent="0.2">
      <c r="M11318" s="14" t="str">
        <f>IF(H11318&gt;0,VLOOKUP(H11318,'Account List'!B$4:C$65536,2,FALSE),"")</f>
        <v/>
      </c>
    </row>
    <row r="11319" spans="13:13" x14ac:dyDescent="0.2">
      <c r="M11319" s="14" t="str">
        <f>IF(H11319&gt;0,VLOOKUP(H11319,'Account List'!B$4:C$65536,2,FALSE),"")</f>
        <v/>
      </c>
    </row>
    <row r="11320" spans="13:13" x14ac:dyDescent="0.2">
      <c r="M11320" s="14" t="str">
        <f>IF(H11320&gt;0,VLOOKUP(H11320,'Account List'!B$4:C$65536,2,FALSE),"")</f>
        <v/>
      </c>
    </row>
    <row r="11321" spans="13:13" x14ac:dyDescent="0.2">
      <c r="M11321" s="14" t="str">
        <f>IF(H11321&gt;0,VLOOKUP(H11321,'Account List'!B$4:C$65536,2,FALSE),"")</f>
        <v/>
      </c>
    </row>
    <row r="11322" spans="13:13" x14ac:dyDescent="0.2">
      <c r="M11322" s="14" t="str">
        <f>IF(H11322&gt;0,VLOOKUP(H11322,'Account List'!B$4:C$65536,2,FALSE),"")</f>
        <v/>
      </c>
    </row>
    <row r="11323" spans="13:13" x14ac:dyDescent="0.2">
      <c r="M11323" s="14" t="str">
        <f>IF(H11323&gt;0,VLOOKUP(H11323,'Account List'!B$4:C$65536,2,FALSE),"")</f>
        <v/>
      </c>
    </row>
    <row r="11324" spans="13:13" x14ac:dyDescent="0.2">
      <c r="M11324" s="14" t="str">
        <f>IF(H11324&gt;0,VLOOKUP(H11324,'Account List'!B$4:C$65536,2,FALSE),"")</f>
        <v/>
      </c>
    </row>
    <row r="11325" spans="13:13" x14ac:dyDescent="0.2">
      <c r="M11325" s="14" t="str">
        <f>IF(H11325&gt;0,VLOOKUP(H11325,'Account List'!B$4:C$65536,2,FALSE),"")</f>
        <v/>
      </c>
    </row>
    <row r="11326" spans="13:13" x14ac:dyDescent="0.2">
      <c r="M11326" s="14" t="str">
        <f>IF(H11326&gt;0,VLOOKUP(H11326,'Account List'!B$4:C$65536,2,FALSE),"")</f>
        <v/>
      </c>
    </row>
    <row r="11327" spans="13:13" x14ac:dyDescent="0.2">
      <c r="M11327" s="14" t="str">
        <f>IF(H11327&gt;0,VLOOKUP(H11327,'Account List'!B$4:C$65536,2,FALSE),"")</f>
        <v/>
      </c>
    </row>
    <row r="11328" spans="13:13" x14ac:dyDescent="0.2">
      <c r="M11328" s="14" t="str">
        <f>IF(H11328&gt;0,VLOOKUP(H11328,'Account List'!B$4:C$65536,2,FALSE),"")</f>
        <v/>
      </c>
    </row>
    <row r="11329" spans="13:13" x14ac:dyDescent="0.2">
      <c r="M11329" s="14" t="str">
        <f>IF(H11329&gt;0,VLOOKUP(H11329,'Account List'!B$4:C$65536,2,FALSE),"")</f>
        <v/>
      </c>
    </row>
    <row r="11330" spans="13:13" x14ac:dyDescent="0.2">
      <c r="M11330" s="14" t="str">
        <f>IF(H11330&gt;0,VLOOKUP(H11330,'Account List'!B$4:C$65536,2,FALSE),"")</f>
        <v/>
      </c>
    </row>
    <row r="11331" spans="13:13" x14ac:dyDescent="0.2">
      <c r="M11331" s="14" t="str">
        <f>IF(H11331&gt;0,VLOOKUP(H11331,'Account List'!B$4:C$65536,2,FALSE),"")</f>
        <v/>
      </c>
    </row>
    <row r="11332" spans="13:13" x14ac:dyDescent="0.2">
      <c r="M11332" s="14" t="str">
        <f>IF(H11332&gt;0,VLOOKUP(H11332,'Account List'!B$4:C$65536,2,FALSE),"")</f>
        <v/>
      </c>
    </row>
    <row r="11333" spans="13:13" x14ac:dyDescent="0.2">
      <c r="M11333" s="14" t="str">
        <f>IF(H11333&gt;0,VLOOKUP(H11333,'Account List'!B$4:C$65536,2,FALSE),"")</f>
        <v/>
      </c>
    </row>
    <row r="11334" spans="13:13" x14ac:dyDescent="0.2">
      <c r="M11334" s="14" t="str">
        <f>IF(H11334&gt;0,VLOOKUP(H11334,'Account List'!B$4:C$65536,2,FALSE),"")</f>
        <v/>
      </c>
    </row>
    <row r="11335" spans="13:13" x14ac:dyDescent="0.2">
      <c r="M11335" s="14" t="str">
        <f>IF(H11335&gt;0,VLOOKUP(H11335,'Account List'!B$4:C$65536,2,FALSE),"")</f>
        <v/>
      </c>
    </row>
    <row r="11336" spans="13:13" x14ac:dyDescent="0.2">
      <c r="M11336" s="14" t="str">
        <f>IF(H11336&gt;0,VLOOKUP(H11336,'Account List'!B$4:C$65536,2,FALSE),"")</f>
        <v/>
      </c>
    </row>
    <row r="11337" spans="13:13" x14ac:dyDescent="0.2">
      <c r="M11337" s="14" t="str">
        <f>IF(H11337&gt;0,VLOOKUP(H11337,'Account List'!B$4:C$65536,2,FALSE),"")</f>
        <v/>
      </c>
    </row>
    <row r="11338" spans="13:13" x14ac:dyDescent="0.2">
      <c r="M11338" s="14" t="str">
        <f>IF(H11338&gt;0,VLOOKUP(H11338,'Account List'!B$4:C$65536,2,FALSE),"")</f>
        <v/>
      </c>
    </row>
    <row r="11339" spans="13:13" x14ac:dyDescent="0.2">
      <c r="M11339" s="14" t="str">
        <f>IF(H11339&gt;0,VLOOKUP(H11339,'Account List'!B$4:C$65536,2,FALSE),"")</f>
        <v/>
      </c>
    </row>
    <row r="11340" spans="13:13" x14ac:dyDescent="0.2">
      <c r="M11340" s="14" t="str">
        <f>IF(H11340&gt;0,VLOOKUP(H11340,'Account List'!B$4:C$65536,2,FALSE),"")</f>
        <v/>
      </c>
    </row>
    <row r="11341" spans="13:13" x14ac:dyDescent="0.2">
      <c r="M11341" s="14" t="str">
        <f>IF(H11341&gt;0,VLOOKUP(H11341,'Account List'!B$4:C$65536,2,FALSE),"")</f>
        <v/>
      </c>
    </row>
    <row r="11342" spans="13:13" x14ac:dyDescent="0.2">
      <c r="M11342" s="14" t="str">
        <f>IF(H11342&gt;0,VLOOKUP(H11342,'Account List'!B$4:C$65536,2,FALSE),"")</f>
        <v/>
      </c>
    </row>
    <row r="11343" spans="13:13" x14ac:dyDescent="0.2">
      <c r="M11343" s="14" t="str">
        <f>IF(H11343&gt;0,VLOOKUP(H11343,'Account List'!B$4:C$65536,2,FALSE),"")</f>
        <v/>
      </c>
    </row>
    <row r="11344" spans="13:13" x14ac:dyDescent="0.2">
      <c r="M11344" s="14" t="str">
        <f>IF(H11344&gt;0,VLOOKUP(H11344,'Account List'!B$4:C$65536,2,FALSE),"")</f>
        <v/>
      </c>
    </row>
    <row r="11345" spans="13:13" x14ac:dyDescent="0.2">
      <c r="M11345" s="14" t="str">
        <f>IF(H11345&gt;0,VLOOKUP(H11345,'Account List'!B$4:C$65536,2,FALSE),"")</f>
        <v/>
      </c>
    </row>
    <row r="11346" spans="13:13" x14ac:dyDescent="0.2">
      <c r="M11346" s="14" t="str">
        <f>IF(H11346&gt;0,VLOOKUP(H11346,'Account List'!B$4:C$65536,2,FALSE),"")</f>
        <v/>
      </c>
    </row>
    <row r="11347" spans="13:13" x14ac:dyDescent="0.2">
      <c r="M11347" s="14" t="str">
        <f>IF(H11347&gt;0,VLOOKUP(H11347,'Account List'!B$4:C$65536,2,FALSE),"")</f>
        <v/>
      </c>
    </row>
    <row r="11348" spans="13:13" x14ac:dyDescent="0.2">
      <c r="M11348" s="14" t="str">
        <f>IF(H11348&gt;0,VLOOKUP(H11348,'Account List'!B$4:C$65536,2,FALSE),"")</f>
        <v/>
      </c>
    </row>
    <row r="11349" spans="13:13" x14ac:dyDescent="0.2">
      <c r="M11349" s="14" t="str">
        <f>IF(H11349&gt;0,VLOOKUP(H11349,'Account List'!B$4:C$65536,2,FALSE),"")</f>
        <v/>
      </c>
    </row>
    <row r="11350" spans="13:13" x14ac:dyDescent="0.2">
      <c r="M11350" s="14" t="str">
        <f>IF(H11350&gt;0,VLOOKUP(H11350,'Account List'!B$4:C$65536,2,FALSE),"")</f>
        <v/>
      </c>
    </row>
    <row r="11351" spans="13:13" x14ac:dyDescent="0.2">
      <c r="M11351" s="14" t="str">
        <f>IF(H11351&gt;0,VLOOKUP(H11351,'Account List'!B$4:C$65536,2,FALSE),"")</f>
        <v/>
      </c>
    </row>
    <row r="11352" spans="13:13" x14ac:dyDescent="0.2">
      <c r="M11352" s="14" t="str">
        <f>IF(H11352&gt;0,VLOOKUP(H11352,'Account List'!B$4:C$65536,2,FALSE),"")</f>
        <v/>
      </c>
    </row>
    <row r="11353" spans="13:13" x14ac:dyDescent="0.2">
      <c r="M11353" s="14" t="str">
        <f>IF(H11353&gt;0,VLOOKUP(H11353,'Account List'!B$4:C$65536,2,FALSE),"")</f>
        <v/>
      </c>
    </row>
    <row r="11354" spans="13:13" x14ac:dyDescent="0.2">
      <c r="M11354" s="14" t="str">
        <f>IF(H11354&gt;0,VLOOKUP(H11354,'Account List'!B$4:C$65536,2,FALSE),"")</f>
        <v/>
      </c>
    </row>
    <row r="11355" spans="13:13" x14ac:dyDescent="0.2">
      <c r="M11355" s="14" t="str">
        <f>IF(H11355&gt;0,VLOOKUP(H11355,'Account List'!B$4:C$65536,2,FALSE),"")</f>
        <v/>
      </c>
    </row>
    <row r="11356" spans="13:13" x14ac:dyDescent="0.2">
      <c r="M11356" s="14" t="str">
        <f>IF(H11356&gt;0,VLOOKUP(H11356,'Account List'!B$4:C$65536,2,FALSE),"")</f>
        <v/>
      </c>
    </row>
    <row r="11357" spans="13:13" x14ac:dyDescent="0.2">
      <c r="M11357" s="14" t="str">
        <f>IF(H11357&gt;0,VLOOKUP(H11357,'Account List'!B$4:C$65536,2,FALSE),"")</f>
        <v/>
      </c>
    </row>
    <row r="11358" spans="13:13" x14ac:dyDescent="0.2">
      <c r="M11358" s="14" t="str">
        <f>IF(H11358&gt;0,VLOOKUP(H11358,'Account List'!B$4:C$65536,2,FALSE),"")</f>
        <v/>
      </c>
    </row>
    <row r="11359" spans="13:13" x14ac:dyDescent="0.2">
      <c r="M11359" s="14" t="str">
        <f>IF(H11359&gt;0,VLOOKUP(H11359,'Account List'!B$4:C$65536,2,FALSE),"")</f>
        <v/>
      </c>
    </row>
    <row r="11360" spans="13:13" x14ac:dyDescent="0.2">
      <c r="M11360" s="14" t="str">
        <f>IF(H11360&gt;0,VLOOKUP(H11360,'Account List'!B$4:C$65536,2,FALSE),"")</f>
        <v/>
      </c>
    </row>
    <row r="11361" spans="13:13" x14ac:dyDescent="0.2">
      <c r="M11361" s="14" t="str">
        <f>IF(H11361&gt;0,VLOOKUP(H11361,'Account List'!B$4:C$65536,2,FALSE),"")</f>
        <v/>
      </c>
    </row>
    <row r="11362" spans="13:13" x14ac:dyDescent="0.2">
      <c r="M11362" s="14" t="str">
        <f>IF(H11362&gt;0,VLOOKUP(H11362,'Account List'!B$4:C$65536,2,FALSE),"")</f>
        <v/>
      </c>
    </row>
    <row r="11363" spans="13:13" x14ac:dyDescent="0.2">
      <c r="M11363" s="14" t="str">
        <f>IF(H11363&gt;0,VLOOKUP(H11363,'Account List'!B$4:C$65536,2,FALSE),"")</f>
        <v/>
      </c>
    </row>
    <row r="11364" spans="13:13" x14ac:dyDescent="0.2">
      <c r="M11364" s="14" t="str">
        <f>IF(H11364&gt;0,VLOOKUP(H11364,'Account List'!B$4:C$65536,2,FALSE),"")</f>
        <v/>
      </c>
    </row>
    <row r="11365" spans="13:13" x14ac:dyDescent="0.2">
      <c r="M11365" s="14" t="str">
        <f>IF(H11365&gt;0,VLOOKUP(H11365,'Account List'!B$4:C$65536,2,FALSE),"")</f>
        <v/>
      </c>
    </row>
    <row r="11366" spans="13:13" x14ac:dyDescent="0.2">
      <c r="M11366" s="14" t="str">
        <f>IF(H11366&gt;0,VLOOKUP(H11366,'Account List'!B$4:C$65536,2,FALSE),"")</f>
        <v/>
      </c>
    </row>
    <row r="11367" spans="13:13" x14ac:dyDescent="0.2">
      <c r="M11367" s="14" t="str">
        <f>IF(H11367&gt;0,VLOOKUP(H11367,'Account List'!B$4:C$65536,2,FALSE),"")</f>
        <v/>
      </c>
    </row>
    <row r="11368" spans="13:13" x14ac:dyDescent="0.2">
      <c r="M11368" s="14" t="str">
        <f>IF(H11368&gt;0,VLOOKUP(H11368,'Account List'!B$4:C$65536,2,FALSE),"")</f>
        <v/>
      </c>
    </row>
    <row r="11369" spans="13:13" x14ac:dyDescent="0.2">
      <c r="M11369" s="14" t="str">
        <f>IF(H11369&gt;0,VLOOKUP(H11369,'Account List'!B$4:C$65536,2,FALSE),"")</f>
        <v/>
      </c>
    </row>
    <row r="11370" spans="13:13" x14ac:dyDescent="0.2">
      <c r="M11370" s="14" t="str">
        <f>IF(H11370&gt;0,VLOOKUP(H11370,'Account List'!B$4:C$65536,2,FALSE),"")</f>
        <v/>
      </c>
    </row>
    <row r="11371" spans="13:13" x14ac:dyDescent="0.2">
      <c r="M11371" s="14" t="str">
        <f>IF(H11371&gt;0,VLOOKUP(H11371,'Account List'!B$4:C$65536,2,FALSE),"")</f>
        <v/>
      </c>
    </row>
    <row r="11372" spans="13:13" x14ac:dyDescent="0.2">
      <c r="M11372" s="14" t="str">
        <f>IF(H11372&gt;0,VLOOKUP(H11372,'Account List'!B$4:C$65536,2,FALSE),"")</f>
        <v/>
      </c>
    </row>
    <row r="11373" spans="13:13" x14ac:dyDescent="0.2">
      <c r="M11373" s="14" t="str">
        <f>IF(H11373&gt;0,VLOOKUP(H11373,'Account List'!B$4:C$65536,2,FALSE),"")</f>
        <v/>
      </c>
    </row>
    <row r="11374" spans="13:13" x14ac:dyDescent="0.2">
      <c r="M11374" s="14" t="str">
        <f>IF(H11374&gt;0,VLOOKUP(H11374,'Account List'!B$4:C$65536,2,FALSE),"")</f>
        <v/>
      </c>
    </row>
    <row r="11375" spans="13:13" x14ac:dyDescent="0.2">
      <c r="M11375" s="14" t="str">
        <f>IF(H11375&gt;0,VLOOKUP(H11375,'Account List'!B$4:C$65536,2,FALSE),"")</f>
        <v/>
      </c>
    </row>
    <row r="11376" spans="13:13" x14ac:dyDescent="0.2">
      <c r="M11376" s="14" t="str">
        <f>IF(H11376&gt;0,VLOOKUP(H11376,'Account List'!B$4:C$65536,2,FALSE),"")</f>
        <v/>
      </c>
    </row>
    <row r="11377" spans="13:13" x14ac:dyDescent="0.2">
      <c r="M11377" s="14" t="str">
        <f>IF(H11377&gt;0,VLOOKUP(H11377,'Account List'!B$4:C$65536,2,FALSE),"")</f>
        <v/>
      </c>
    </row>
    <row r="11378" spans="13:13" x14ac:dyDescent="0.2">
      <c r="M11378" s="14" t="str">
        <f>IF(H11378&gt;0,VLOOKUP(H11378,'Account List'!B$4:C$65536,2,FALSE),"")</f>
        <v/>
      </c>
    </row>
    <row r="11379" spans="13:13" x14ac:dyDescent="0.2">
      <c r="M11379" s="14" t="str">
        <f>IF(H11379&gt;0,VLOOKUP(H11379,'Account List'!B$4:C$65536,2,FALSE),"")</f>
        <v/>
      </c>
    </row>
    <row r="11380" spans="13:13" x14ac:dyDescent="0.2">
      <c r="M11380" s="14" t="str">
        <f>IF(H11380&gt;0,VLOOKUP(H11380,'Account List'!B$4:C$65536,2,FALSE),"")</f>
        <v/>
      </c>
    </row>
    <row r="11381" spans="13:13" x14ac:dyDescent="0.2">
      <c r="M11381" s="14" t="str">
        <f>IF(H11381&gt;0,VLOOKUP(H11381,'Account List'!B$4:C$65536,2,FALSE),"")</f>
        <v/>
      </c>
    </row>
    <row r="11382" spans="13:13" x14ac:dyDescent="0.2">
      <c r="M11382" s="14" t="str">
        <f>IF(H11382&gt;0,VLOOKUP(H11382,'Account List'!B$4:C$65536,2,FALSE),"")</f>
        <v/>
      </c>
    </row>
    <row r="11383" spans="13:13" x14ac:dyDescent="0.2">
      <c r="M11383" s="14" t="str">
        <f>IF(H11383&gt;0,VLOOKUP(H11383,'Account List'!B$4:C$65536,2,FALSE),"")</f>
        <v/>
      </c>
    </row>
    <row r="11384" spans="13:13" x14ac:dyDescent="0.2">
      <c r="M11384" s="14" t="str">
        <f>IF(H11384&gt;0,VLOOKUP(H11384,'Account List'!B$4:C$65536,2,FALSE),"")</f>
        <v/>
      </c>
    </row>
    <row r="11385" spans="13:13" x14ac:dyDescent="0.2">
      <c r="M11385" s="14" t="str">
        <f>IF(H11385&gt;0,VLOOKUP(H11385,'Account List'!B$4:C$65536,2,FALSE),"")</f>
        <v/>
      </c>
    </row>
    <row r="11386" spans="13:13" x14ac:dyDescent="0.2">
      <c r="M11386" s="14" t="str">
        <f>IF(H11386&gt;0,VLOOKUP(H11386,'Account List'!B$4:C$65536,2,FALSE),"")</f>
        <v/>
      </c>
    </row>
    <row r="11387" spans="13:13" x14ac:dyDescent="0.2">
      <c r="M11387" s="14" t="str">
        <f>IF(H11387&gt;0,VLOOKUP(H11387,'Account List'!B$4:C$65536,2,FALSE),"")</f>
        <v/>
      </c>
    </row>
    <row r="11388" spans="13:13" x14ac:dyDescent="0.2">
      <c r="M11388" s="14" t="str">
        <f>IF(H11388&gt;0,VLOOKUP(H11388,'Account List'!B$4:C$65536,2,FALSE),"")</f>
        <v/>
      </c>
    </row>
    <row r="11389" spans="13:13" x14ac:dyDescent="0.2">
      <c r="M11389" s="14" t="str">
        <f>IF(H11389&gt;0,VLOOKUP(H11389,'Account List'!B$4:C$65536,2,FALSE),"")</f>
        <v/>
      </c>
    </row>
    <row r="11390" spans="13:13" x14ac:dyDescent="0.2">
      <c r="M11390" s="14" t="str">
        <f>IF(H11390&gt;0,VLOOKUP(H11390,'Account List'!B$4:C$65536,2,FALSE),"")</f>
        <v/>
      </c>
    </row>
    <row r="11391" spans="13:13" x14ac:dyDescent="0.2">
      <c r="M11391" s="14" t="str">
        <f>IF(H11391&gt;0,VLOOKUP(H11391,'Account List'!B$4:C$65536,2,FALSE),"")</f>
        <v/>
      </c>
    </row>
    <row r="11392" spans="13:13" x14ac:dyDescent="0.2">
      <c r="M11392" s="14" t="str">
        <f>IF(H11392&gt;0,VLOOKUP(H11392,'Account List'!B$4:C$65536,2,FALSE),"")</f>
        <v/>
      </c>
    </row>
    <row r="11393" spans="13:13" x14ac:dyDescent="0.2">
      <c r="M11393" s="14" t="str">
        <f>IF(H11393&gt;0,VLOOKUP(H11393,'Account List'!B$4:C$65536,2,FALSE),"")</f>
        <v/>
      </c>
    </row>
    <row r="11394" spans="13:13" x14ac:dyDescent="0.2">
      <c r="M11394" s="14" t="str">
        <f>IF(H11394&gt;0,VLOOKUP(H11394,'Account List'!B$4:C$65536,2,FALSE),"")</f>
        <v/>
      </c>
    </row>
    <row r="11395" spans="13:13" x14ac:dyDescent="0.2">
      <c r="M11395" s="14" t="str">
        <f>IF(H11395&gt;0,VLOOKUP(H11395,'Account List'!B$4:C$65536,2,FALSE),"")</f>
        <v/>
      </c>
    </row>
    <row r="11396" spans="13:13" x14ac:dyDescent="0.2">
      <c r="M11396" s="14" t="str">
        <f>IF(H11396&gt;0,VLOOKUP(H11396,'Account List'!B$4:C$65536,2,FALSE),"")</f>
        <v/>
      </c>
    </row>
    <row r="11397" spans="13:13" x14ac:dyDescent="0.2">
      <c r="M11397" s="14" t="str">
        <f>IF(H11397&gt;0,VLOOKUP(H11397,'Account List'!B$4:C$65536,2,FALSE),"")</f>
        <v/>
      </c>
    </row>
    <row r="11398" spans="13:13" x14ac:dyDescent="0.2">
      <c r="M11398" s="14" t="str">
        <f>IF(H11398&gt;0,VLOOKUP(H11398,'Account List'!B$4:C$65536,2,FALSE),"")</f>
        <v/>
      </c>
    </row>
    <row r="11399" spans="13:13" x14ac:dyDescent="0.2">
      <c r="M11399" s="14" t="str">
        <f>IF(H11399&gt;0,VLOOKUP(H11399,'Account List'!B$4:C$65536,2,FALSE),"")</f>
        <v/>
      </c>
    </row>
    <row r="11400" spans="13:13" x14ac:dyDescent="0.2">
      <c r="M11400" s="14" t="str">
        <f>IF(H11400&gt;0,VLOOKUP(H11400,'Account List'!B$4:C$65536,2,FALSE),"")</f>
        <v/>
      </c>
    </row>
    <row r="11401" spans="13:13" x14ac:dyDescent="0.2">
      <c r="M11401" s="14" t="str">
        <f>IF(H11401&gt;0,VLOOKUP(H11401,'Account List'!B$4:C$65536,2,FALSE),"")</f>
        <v/>
      </c>
    </row>
    <row r="11402" spans="13:13" x14ac:dyDescent="0.2">
      <c r="M11402" s="14" t="str">
        <f>IF(H11402&gt;0,VLOOKUP(H11402,'Account List'!B$4:C$65536,2,FALSE),"")</f>
        <v/>
      </c>
    </row>
    <row r="11403" spans="13:13" x14ac:dyDescent="0.2">
      <c r="M11403" s="14" t="str">
        <f>IF(H11403&gt;0,VLOOKUP(H11403,'Account List'!B$4:C$65536,2,FALSE),"")</f>
        <v/>
      </c>
    </row>
    <row r="11404" spans="13:13" x14ac:dyDescent="0.2">
      <c r="M11404" s="14" t="str">
        <f>IF(H11404&gt;0,VLOOKUP(H11404,'Account List'!B$4:C$65536,2,FALSE),"")</f>
        <v/>
      </c>
    </row>
    <row r="11405" spans="13:13" x14ac:dyDescent="0.2">
      <c r="M11405" s="14" t="str">
        <f>IF(H11405&gt;0,VLOOKUP(H11405,'Account List'!B$4:C$65536,2,FALSE),"")</f>
        <v/>
      </c>
    </row>
    <row r="11406" spans="13:13" x14ac:dyDescent="0.2">
      <c r="M11406" s="14" t="str">
        <f>IF(H11406&gt;0,VLOOKUP(H11406,'Account List'!B$4:C$65536,2,FALSE),"")</f>
        <v/>
      </c>
    </row>
    <row r="11407" spans="13:13" x14ac:dyDescent="0.2">
      <c r="M11407" s="14" t="str">
        <f>IF(H11407&gt;0,VLOOKUP(H11407,'Account List'!B$4:C$65536,2,FALSE),"")</f>
        <v/>
      </c>
    </row>
    <row r="11408" spans="13:13" x14ac:dyDescent="0.2">
      <c r="M11408" s="14" t="str">
        <f>IF(H11408&gt;0,VLOOKUP(H11408,'Account List'!B$4:C$65536,2,FALSE),"")</f>
        <v/>
      </c>
    </row>
    <row r="11409" spans="13:13" x14ac:dyDescent="0.2">
      <c r="M11409" s="14" t="str">
        <f>IF(H11409&gt;0,VLOOKUP(H11409,'Account List'!B$4:C$65536,2,FALSE),"")</f>
        <v/>
      </c>
    </row>
    <row r="11410" spans="13:13" x14ac:dyDescent="0.2">
      <c r="M11410" s="14" t="str">
        <f>IF(H11410&gt;0,VLOOKUP(H11410,'Account List'!B$4:C$65536,2,FALSE),"")</f>
        <v/>
      </c>
    </row>
    <row r="11411" spans="13:13" x14ac:dyDescent="0.2">
      <c r="M11411" s="14" t="str">
        <f>IF(H11411&gt;0,VLOOKUP(H11411,'Account List'!B$4:C$65536,2,FALSE),"")</f>
        <v/>
      </c>
    </row>
    <row r="11412" spans="13:13" x14ac:dyDescent="0.2">
      <c r="M11412" s="14" t="str">
        <f>IF(H11412&gt;0,VLOOKUP(H11412,'Account List'!B$4:C$65536,2,FALSE),"")</f>
        <v/>
      </c>
    </row>
    <row r="11413" spans="13:13" x14ac:dyDescent="0.2">
      <c r="M11413" s="14" t="str">
        <f>IF(H11413&gt;0,VLOOKUP(H11413,'Account List'!B$4:C$65536,2,FALSE),"")</f>
        <v/>
      </c>
    </row>
    <row r="11414" spans="13:13" x14ac:dyDescent="0.2">
      <c r="M11414" s="14" t="str">
        <f>IF(H11414&gt;0,VLOOKUP(H11414,'Account List'!B$4:C$65536,2,FALSE),"")</f>
        <v/>
      </c>
    </row>
    <row r="11415" spans="13:13" x14ac:dyDescent="0.2">
      <c r="M11415" s="14" t="str">
        <f>IF(H11415&gt;0,VLOOKUP(H11415,'Account List'!B$4:C$65536,2,FALSE),"")</f>
        <v/>
      </c>
    </row>
    <row r="11416" spans="13:13" x14ac:dyDescent="0.2">
      <c r="M11416" s="14" t="str">
        <f>IF(H11416&gt;0,VLOOKUP(H11416,'Account List'!B$4:C$65536,2,FALSE),"")</f>
        <v/>
      </c>
    </row>
    <row r="11417" spans="13:13" x14ac:dyDescent="0.2">
      <c r="M11417" s="14" t="str">
        <f>IF(H11417&gt;0,VLOOKUP(H11417,'Account List'!B$4:C$65536,2,FALSE),"")</f>
        <v/>
      </c>
    </row>
    <row r="11418" spans="13:13" x14ac:dyDescent="0.2">
      <c r="M11418" s="14" t="str">
        <f>IF(H11418&gt;0,VLOOKUP(H11418,'Account List'!B$4:C$65536,2,FALSE),"")</f>
        <v/>
      </c>
    </row>
    <row r="11419" spans="13:13" x14ac:dyDescent="0.2">
      <c r="M11419" s="14" t="str">
        <f>IF(H11419&gt;0,VLOOKUP(H11419,'Account List'!B$4:C$65536,2,FALSE),"")</f>
        <v/>
      </c>
    </row>
    <row r="11420" spans="13:13" x14ac:dyDescent="0.2">
      <c r="M11420" s="14" t="str">
        <f>IF(H11420&gt;0,VLOOKUP(H11420,'Account List'!B$4:C$65536,2,FALSE),"")</f>
        <v/>
      </c>
    </row>
    <row r="11421" spans="13:13" x14ac:dyDescent="0.2">
      <c r="M11421" s="14" t="str">
        <f>IF(H11421&gt;0,VLOOKUP(H11421,'Account List'!B$4:C$65536,2,FALSE),"")</f>
        <v/>
      </c>
    </row>
    <row r="11422" spans="13:13" x14ac:dyDescent="0.2">
      <c r="M11422" s="14" t="str">
        <f>IF(H11422&gt;0,VLOOKUP(H11422,'Account List'!B$4:C$65536,2,FALSE),"")</f>
        <v/>
      </c>
    </row>
    <row r="11423" spans="13:13" x14ac:dyDescent="0.2">
      <c r="M11423" s="14" t="str">
        <f>IF(H11423&gt;0,VLOOKUP(H11423,'Account List'!B$4:C$65536,2,FALSE),"")</f>
        <v/>
      </c>
    </row>
    <row r="11424" spans="13:13" x14ac:dyDescent="0.2">
      <c r="M11424" s="14" t="str">
        <f>IF(H11424&gt;0,VLOOKUP(H11424,'Account List'!B$4:C$65536,2,FALSE),"")</f>
        <v/>
      </c>
    </row>
    <row r="11425" spans="13:13" x14ac:dyDescent="0.2">
      <c r="M11425" s="14" t="str">
        <f>IF(H11425&gt;0,VLOOKUP(H11425,'Account List'!B$4:C$65536,2,FALSE),"")</f>
        <v/>
      </c>
    </row>
    <row r="11426" spans="13:13" x14ac:dyDescent="0.2">
      <c r="M11426" s="14" t="str">
        <f>IF(H11426&gt;0,VLOOKUP(H11426,'Account List'!B$4:C$65536,2,FALSE),"")</f>
        <v/>
      </c>
    </row>
    <row r="11427" spans="13:13" x14ac:dyDescent="0.2">
      <c r="M11427" s="14" t="str">
        <f>IF(H11427&gt;0,VLOOKUP(H11427,'Account List'!B$4:C$65536,2,FALSE),"")</f>
        <v/>
      </c>
    </row>
    <row r="11428" spans="13:13" x14ac:dyDescent="0.2">
      <c r="M11428" s="14" t="str">
        <f>IF(H11428&gt;0,VLOOKUP(H11428,'Account List'!B$4:C$65536,2,FALSE),"")</f>
        <v/>
      </c>
    </row>
    <row r="11429" spans="13:13" x14ac:dyDescent="0.2">
      <c r="M11429" s="14" t="str">
        <f>IF(H11429&gt;0,VLOOKUP(H11429,'Account List'!B$4:C$65536,2,FALSE),"")</f>
        <v/>
      </c>
    </row>
    <row r="11430" spans="13:13" x14ac:dyDescent="0.2">
      <c r="M11430" s="14" t="str">
        <f>IF(H11430&gt;0,VLOOKUP(H11430,'Account List'!B$4:C$65536,2,FALSE),"")</f>
        <v/>
      </c>
    </row>
    <row r="11431" spans="13:13" x14ac:dyDescent="0.2">
      <c r="M11431" s="14" t="str">
        <f>IF(H11431&gt;0,VLOOKUP(H11431,'Account List'!B$4:C$65536,2,FALSE),"")</f>
        <v/>
      </c>
    </row>
    <row r="11432" spans="13:13" x14ac:dyDescent="0.2">
      <c r="M11432" s="14" t="str">
        <f>IF(H11432&gt;0,VLOOKUP(H11432,'Account List'!B$4:C$65536,2,FALSE),"")</f>
        <v/>
      </c>
    </row>
    <row r="11433" spans="13:13" x14ac:dyDescent="0.2">
      <c r="M11433" s="14" t="str">
        <f>IF(H11433&gt;0,VLOOKUP(H11433,'Account List'!B$4:C$65536,2,FALSE),"")</f>
        <v/>
      </c>
    </row>
    <row r="11434" spans="13:13" x14ac:dyDescent="0.2">
      <c r="M11434" s="14" t="str">
        <f>IF(H11434&gt;0,VLOOKUP(H11434,'Account List'!B$4:C$65536,2,FALSE),"")</f>
        <v/>
      </c>
    </row>
    <row r="11435" spans="13:13" x14ac:dyDescent="0.2">
      <c r="M11435" s="14" t="str">
        <f>IF(H11435&gt;0,VLOOKUP(H11435,'Account List'!B$4:C$65536,2,FALSE),"")</f>
        <v/>
      </c>
    </row>
    <row r="11436" spans="13:13" x14ac:dyDescent="0.2">
      <c r="M11436" s="14" t="str">
        <f>IF(H11436&gt;0,VLOOKUP(H11436,'Account List'!B$4:C$65536,2,FALSE),"")</f>
        <v/>
      </c>
    </row>
    <row r="11437" spans="13:13" x14ac:dyDescent="0.2">
      <c r="M11437" s="14" t="str">
        <f>IF(H11437&gt;0,VLOOKUP(H11437,'Account List'!B$4:C$65536,2,FALSE),"")</f>
        <v/>
      </c>
    </row>
    <row r="11438" spans="13:13" x14ac:dyDescent="0.2">
      <c r="M11438" s="14" t="str">
        <f>IF(H11438&gt;0,VLOOKUP(H11438,'Account List'!B$4:C$65536,2,FALSE),"")</f>
        <v/>
      </c>
    </row>
    <row r="11439" spans="13:13" x14ac:dyDescent="0.2">
      <c r="M11439" s="14" t="str">
        <f>IF(H11439&gt;0,VLOOKUP(H11439,'Account List'!B$4:C$65536,2,FALSE),"")</f>
        <v/>
      </c>
    </row>
    <row r="11440" spans="13:13" x14ac:dyDescent="0.2">
      <c r="M11440" s="14" t="str">
        <f>IF(H11440&gt;0,VLOOKUP(H11440,'Account List'!B$4:C$65536,2,FALSE),"")</f>
        <v/>
      </c>
    </row>
    <row r="11441" spans="13:13" x14ac:dyDescent="0.2">
      <c r="M11441" s="14" t="str">
        <f>IF(H11441&gt;0,VLOOKUP(H11441,'Account List'!B$4:C$65536,2,FALSE),"")</f>
        <v/>
      </c>
    </row>
    <row r="11442" spans="13:13" x14ac:dyDescent="0.2">
      <c r="M11442" s="14" t="str">
        <f>IF(H11442&gt;0,VLOOKUP(H11442,'Account List'!B$4:C$65536,2,FALSE),"")</f>
        <v/>
      </c>
    </row>
    <row r="11443" spans="13:13" x14ac:dyDescent="0.2">
      <c r="M11443" s="14" t="str">
        <f>IF(H11443&gt;0,VLOOKUP(H11443,'Account List'!B$4:C$65536,2,FALSE),"")</f>
        <v/>
      </c>
    </row>
    <row r="11444" spans="13:13" x14ac:dyDescent="0.2">
      <c r="M11444" s="14" t="str">
        <f>IF(H11444&gt;0,VLOOKUP(H11444,'Account List'!B$4:C$65536,2,FALSE),"")</f>
        <v/>
      </c>
    </row>
    <row r="11445" spans="13:13" x14ac:dyDescent="0.2">
      <c r="M11445" s="14" t="str">
        <f>IF(H11445&gt;0,VLOOKUP(H11445,'Account List'!B$4:C$65536,2,FALSE),"")</f>
        <v/>
      </c>
    </row>
    <row r="11446" spans="13:13" x14ac:dyDescent="0.2">
      <c r="M11446" s="14" t="str">
        <f>IF(H11446&gt;0,VLOOKUP(H11446,'Account List'!B$4:C$65536,2,FALSE),"")</f>
        <v/>
      </c>
    </row>
    <row r="11447" spans="13:13" x14ac:dyDescent="0.2">
      <c r="M11447" s="14" t="str">
        <f>IF(H11447&gt;0,VLOOKUP(H11447,'Account List'!B$4:C$65536,2,FALSE),"")</f>
        <v/>
      </c>
    </row>
    <row r="11448" spans="13:13" x14ac:dyDescent="0.2">
      <c r="M11448" s="14" t="str">
        <f>IF(H11448&gt;0,VLOOKUP(H11448,'Account List'!B$4:C$65536,2,FALSE),"")</f>
        <v/>
      </c>
    </row>
    <row r="11449" spans="13:13" x14ac:dyDescent="0.2">
      <c r="M11449" s="14" t="str">
        <f>IF(H11449&gt;0,VLOOKUP(H11449,'Account List'!B$4:C$65536,2,FALSE),"")</f>
        <v/>
      </c>
    </row>
    <row r="11450" spans="13:13" x14ac:dyDescent="0.2">
      <c r="M11450" s="14" t="str">
        <f>IF(H11450&gt;0,VLOOKUP(H11450,'Account List'!B$4:C$65536,2,FALSE),"")</f>
        <v/>
      </c>
    </row>
    <row r="11451" spans="13:13" x14ac:dyDescent="0.2">
      <c r="M11451" s="14" t="str">
        <f>IF(H11451&gt;0,VLOOKUP(H11451,'Account List'!B$4:C$65536,2,FALSE),"")</f>
        <v/>
      </c>
    </row>
    <row r="11452" spans="13:13" x14ac:dyDescent="0.2">
      <c r="M11452" s="14" t="str">
        <f>IF(H11452&gt;0,VLOOKUP(H11452,'Account List'!B$4:C$65536,2,FALSE),"")</f>
        <v/>
      </c>
    </row>
    <row r="11453" spans="13:13" x14ac:dyDescent="0.2">
      <c r="M11453" s="14" t="str">
        <f>IF(H11453&gt;0,VLOOKUP(H11453,'Account List'!B$4:C$65536,2,FALSE),"")</f>
        <v/>
      </c>
    </row>
    <row r="11454" spans="13:13" x14ac:dyDescent="0.2">
      <c r="M11454" s="14" t="str">
        <f>IF(H11454&gt;0,VLOOKUP(H11454,'Account List'!B$4:C$65536,2,FALSE),"")</f>
        <v/>
      </c>
    </row>
    <row r="11455" spans="13:13" x14ac:dyDescent="0.2">
      <c r="M11455" s="14" t="str">
        <f>IF(H11455&gt;0,VLOOKUP(H11455,'Account List'!B$4:C$65536,2,FALSE),"")</f>
        <v/>
      </c>
    </row>
    <row r="11456" spans="13:13" x14ac:dyDescent="0.2">
      <c r="M11456" s="14" t="str">
        <f>IF(H11456&gt;0,VLOOKUP(H11456,'Account List'!B$4:C$65536,2,FALSE),"")</f>
        <v/>
      </c>
    </row>
    <row r="11457" spans="13:13" x14ac:dyDescent="0.2">
      <c r="M11457" s="14" t="str">
        <f>IF(H11457&gt;0,VLOOKUP(H11457,'Account List'!B$4:C$65536,2,FALSE),"")</f>
        <v/>
      </c>
    </row>
    <row r="11458" spans="13:13" x14ac:dyDescent="0.2">
      <c r="M11458" s="14" t="str">
        <f>IF(H11458&gt;0,VLOOKUP(H11458,'Account List'!B$4:C$65536,2,FALSE),"")</f>
        <v/>
      </c>
    </row>
    <row r="11459" spans="13:13" x14ac:dyDescent="0.2">
      <c r="M11459" s="14" t="str">
        <f>IF(H11459&gt;0,VLOOKUP(H11459,'Account List'!B$4:C$65536,2,FALSE),"")</f>
        <v/>
      </c>
    </row>
    <row r="11460" spans="13:13" x14ac:dyDescent="0.2">
      <c r="M11460" s="14" t="str">
        <f>IF(H11460&gt;0,VLOOKUP(H11460,'Account List'!B$4:C$65536,2,FALSE),"")</f>
        <v/>
      </c>
    </row>
    <row r="11461" spans="13:13" x14ac:dyDescent="0.2">
      <c r="M11461" s="14" t="str">
        <f>IF(H11461&gt;0,VLOOKUP(H11461,'Account List'!B$4:C$65536,2,FALSE),"")</f>
        <v/>
      </c>
    </row>
    <row r="11462" spans="13:13" x14ac:dyDescent="0.2">
      <c r="M11462" s="14" t="str">
        <f>IF(H11462&gt;0,VLOOKUP(H11462,'Account List'!B$4:C$65536,2,FALSE),"")</f>
        <v/>
      </c>
    </row>
    <row r="11463" spans="13:13" x14ac:dyDescent="0.2">
      <c r="M11463" s="14" t="str">
        <f>IF(H11463&gt;0,VLOOKUP(H11463,'Account List'!B$4:C$65536,2,FALSE),"")</f>
        <v/>
      </c>
    </row>
    <row r="11464" spans="13:13" x14ac:dyDescent="0.2">
      <c r="M11464" s="14" t="str">
        <f>IF(H11464&gt;0,VLOOKUP(H11464,'Account List'!B$4:C$65536,2,FALSE),"")</f>
        <v/>
      </c>
    </row>
    <row r="11465" spans="13:13" x14ac:dyDescent="0.2">
      <c r="M11465" s="14" t="str">
        <f>IF(H11465&gt;0,VLOOKUP(H11465,'Account List'!B$4:C$65536,2,FALSE),"")</f>
        <v/>
      </c>
    </row>
    <row r="11466" spans="13:13" x14ac:dyDescent="0.2">
      <c r="M11466" s="14" t="str">
        <f>IF(H11466&gt;0,VLOOKUP(H11466,'Account List'!B$4:C$65536,2,FALSE),"")</f>
        <v/>
      </c>
    </row>
    <row r="11467" spans="13:13" x14ac:dyDescent="0.2">
      <c r="M11467" s="14" t="str">
        <f>IF(H11467&gt;0,VLOOKUP(H11467,'Account List'!B$4:C$65536,2,FALSE),"")</f>
        <v/>
      </c>
    </row>
    <row r="11468" spans="13:13" x14ac:dyDescent="0.2">
      <c r="M11468" s="14" t="str">
        <f>IF(H11468&gt;0,VLOOKUP(H11468,'Account List'!B$4:C$65536,2,FALSE),"")</f>
        <v/>
      </c>
    </row>
    <row r="11469" spans="13:13" x14ac:dyDescent="0.2">
      <c r="M11469" s="14" t="str">
        <f>IF(H11469&gt;0,VLOOKUP(H11469,'Account List'!B$4:C$65536,2,FALSE),"")</f>
        <v/>
      </c>
    </row>
    <row r="11470" spans="13:13" x14ac:dyDescent="0.2">
      <c r="M11470" s="14" t="str">
        <f>IF(H11470&gt;0,VLOOKUP(H11470,'Account List'!B$4:C$65536,2,FALSE),"")</f>
        <v/>
      </c>
    </row>
    <row r="11471" spans="13:13" x14ac:dyDescent="0.2">
      <c r="M11471" s="14" t="str">
        <f>IF(H11471&gt;0,VLOOKUP(H11471,'Account List'!B$4:C$65536,2,FALSE),"")</f>
        <v/>
      </c>
    </row>
    <row r="11472" spans="13:13" x14ac:dyDescent="0.2">
      <c r="M11472" s="14" t="str">
        <f>IF(H11472&gt;0,VLOOKUP(H11472,'Account List'!B$4:C$65536,2,FALSE),"")</f>
        <v/>
      </c>
    </row>
    <row r="11473" spans="13:13" x14ac:dyDescent="0.2">
      <c r="M11473" s="14" t="str">
        <f>IF(H11473&gt;0,VLOOKUP(H11473,'Account List'!B$4:C$65536,2,FALSE),"")</f>
        <v/>
      </c>
    </row>
    <row r="11474" spans="13:13" x14ac:dyDescent="0.2">
      <c r="M11474" s="14" t="str">
        <f>IF(H11474&gt;0,VLOOKUP(H11474,'Account List'!B$4:C$65536,2,FALSE),"")</f>
        <v/>
      </c>
    </row>
    <row r="11475" spans="13:13" x14ac:dyDescent="0.2">
      <c r="M11475" s="14" t="str">
        <f>IF(H11475&gt;0,VLOOKUP(H11475,'Account List'!B$4:C$65536,2,FALSE),"")</f>
        <v/>
      </c>
    </row>
    <row r="11476" spans="13:13" x14ac:dyDescent="0.2">
      <c r="M11476" s="14" t="str">
        <f>IF(H11476&gt;0,VLOOKUP(H11476,'Account List'!B$4:C$65536,2,FALSE),"")</f>
        <v/>
      </c>
    </row>
    <row r="11477" spans="13:13" x14ac:dyDescent="0.2">
      <c r="M11477" s="14" t="str">
        <f>IF(H11477&gt;0,VLOOKUP(H11477,'Account List'!B$4:C$65536,2,FALSE),"")</f>
        <v/>
      </c>
    </row>
    <row r="11478" spans="13:13" x14ac:dyDescent="0.2">
      <c r="M11478" s="14" t="str">
        <f>IF(H11478&gt;0,VLOOKUP(H11478,'Account List'!B$4:C$65536,2,FALSE),"")</f>
        <v/>
      </c>
    </row>
    <row r="11479" spans="13:13" x14ac:dyDescent="0.2">
      <c r="M11479" s="14" t="str">
        <f>IF(H11479&gt;0,VLOOKUP(H11479,'Account List'!B$4:C$65536,2,FALSE),"")</f>
        <v/>
      </c>
    </row>
    <row r="11480" spans="13:13" x14ac:dyDescent="0.2">
      <c r="M11480" s="14" t="str">
        <f>IF(H11480&gt;0,VLOOKUP(H11480,'Account List'!B$4:C$65536,2,FALSE),"")</f>
        <v/>
      </c>
    </row>
    <row r="11481" spans="13:13" x14ac:dyDescent="0.2">
      <c r="M11481" s="14" t="str">
        <f>IF(H11481&gt;0,VLOOKUP(H11481,'Account List'!B$4:C$65536,2,FALSE),"")</f>
        <v/>
      </c>
    </row>
    <row r="11482" spans="13:13" x14ac:dyDescent="0.2">
      <c r="M11482" s="14" t="str">
        <f>IF(H11482&gt;0,VLOOKUP(H11482,'Account List'!B$4:C$65536,2,FALSE),"")</f>
        <v/>
      </c>
    </row>
    <row r="11483" spans="13:13" x14ac:dyDescent="0.2">
      <c r="M11483" s="14" t="str">
        <f>IF(H11483&gt;0,VLOOKUP(H11483,'Account List'!B$4:C$65536,2,FALSE),"")</f>
        <v/>
      </c>
    </row>
    <row r="11484" spans="13:13" x14ac:dyDescent="0.2">
      <c r="M11484" s="14" t="str">
        <f>IF(H11484&gt;0,VLOOKUP(H11484,'Account List'!B$4:C$65536,2,FALSE),"")</f>
        <v/>
      </c>
    </row>
    <row r="11485" spans="13:13" x14ac:dyDescent="0.2">
      <c r="M11485" s="14" t="str">
        <f>IF(H11485&gt;0,VLOOKUP(H11485,'Account List'!B$4:C$65536,2,FALSE),"")</f>
        <v/>
      </c>
    </row>
    <row r="11486" spans="13:13" x14ac:dyDescent="0.2">
      <c r="M11486" s="14" t="str">
        <f>IF(H11486&gt;0,VLOOKUP(H11486,'Account List'!B$4:C$65536,2,FALSE),"")</f>
        <v/>
      </c>
    </row>
    <row r="11487" spans="13:13" x14ac:dyDescent="0.2">
      <c r="M11487" s="14" t="str">
        <f>IF(H11487&gt;0,VLOOKUP(H11487,'Account List'!B$4:C$65536,2,FALSE),"")</f>
        <v/>
      </c>
    </row>
    <row r="11488" spans="13:13" x14ac:dyDescent="0.2">
      <c r="M11488" s="14" t="str">
        <f>IF(H11488&gt;0,VLOOKUP(H11488,'Account List'!B$4:C$65536,2,FALSE),"")</f>
        <v/>
      </c>
    </row>
    <row r="11489" spans="13:13" x14ac:dyDescent="0.2">
      <c r="M11489" s="14" t="str">
        <f>IF(H11489&gt;0,VLOOKUP(H11489,'Account List'!B$4:C$65536,2,FALSE),"")</f>
        <v/>
      </c>
    </row>
    <row r="11490" spans="13:13" x14ac:dyDescent="0.2">
      <c r="M11490" s="14" t="str">
        <f>IF(H11490&gt;0,VLOOKUP(H11490,'Account List'!B$4:C$65536,2,FALSE),"")</f>
        <v/>
      </c>
    </row>
    <row r="11491" spans="13:13" x14ac:dyDescent="0.2">
      <c r="M11491" s="14" t="str">
        <f>IF(H11491&gt;0,VLOOKUP(H11491,'Account List'!B$4:C$65536,2,FALSE),"")</f>
        <v/>
      </c>
    </row>
    <row r="11492" spans="13:13" x14ac:dyDescent="0.2">
      <c r="M11492" s="14" t="str">
        <f>IF(H11492&gt;0,VLOOKUP(H11492,'Account List'!B$4:C$65536,2,FALSE),"")</f>
        <v/>
      </c>
    </row>
    <row r="11493" spans="13:13" x14ac:dyDescent="0.2">
      <c r="M11493" s="14" t="str">
        <f>IF(H11493&gt;0,VLOOKUP(H11493,'Account List'!B$4:C$65536,2,FALSE),"")</f>
        <v/>
      </c>
    </row>
    <row r="11494" spans="13:13" x14ac:dyDescent="0.2">
      <c r="M11494" s="14" t="str">
        <f>IF(H11494&gt;0,VLOOKUP(H11494,'Account List'!B$4:C$65536,2,FALSE),"")</f>
        <v/>
      </c>
    </row>
    <row r="11495" spans="13:13" x14ac:dyDescent="0.2">
      <c r="M11495" s="14" t="str">
        <f>IF(H11495&gt;0,VLOOKUP(H11495,'Account List'!B$4:C$65536,2,FALSE),"")</f>
        <v/>
      </c>
    </row>
    <row r="11496" spans="13:13" x14ac:dyDescent="0.2">
      <c r="M11496" s="14" t="str">
        <f>IF(H11496&gt;0,VLOOKUP(H11496,'Account List'!B$4:C$65536,2,FALSE),"")</f>
        <v/>
      </c>
    </row>
    <row r="11497" spans="13:13" x14ac:dyDescent="0.2">
      <c r="M11497" s="14" t="str">
        <f>IF(H11497&gt;0,VLOOKUP(H11497,'Account List'!B$4:C$65536,2,FALSE),"")</f>
        <v/>
      </c>
    </row>
    <row r="11498" spans="13:13" x14ac:dyDescent="0.2">
      <c r="M11498" s="14" t="str">
        <f>IF(H11498&gt;0,VLOOKUP(H11498,'Account List'!B$4:C$65536,2,FALSE),"")</f>
        <v/>
      </c>
    </row>
    <row r="11499" spans="13:13" x14ac:dyDescent="0.2">
      <c r="M11499" s="14" t="str">
        <f>IF(H11499&gt;0,VLOOKUP(H11499,'Account List'!B$4:C$65536,2,FALSE),"")</f>
        <v/>
      </c>
    </row>
    <row r="11500" spans="13:13" x14ac:dyDescent="0.2">
      <c r="M11500" s="14" t="str">
        <f>IF(H11500&gt;0,VLOOKUP(H11500,'Account List'!B$4:C$65536,2,FALSE),"")</f>
        <v/>
      </c>
    </row>
    <row r="11501" spans="13:13" x14ac:dyDescent="0.2">
      <c r="M11501" s="14" t="str">
        <f>IF(H11501&gt;0,VLOOKUP(H11501,'Account List'!B$4:C$65536,2,FALSE),"")</f>
        <v/>
      </c>
    </row>
    <row r="11502" spans="13:13" x14ac:dyDescent="0.2">
      <c r="M11502" s="14" t="str">
        <f>IF(H11502&gt;0,VLOOKUP(H11502,'Account List'!B$4:C$65536,2,FALSE),"")</f>
        <v/>
      </c>
    </row>
    <row r="11503" spans="13:13" x14ac:dyDescent="0.2">
      <c r="M11503" s="14" t="str">
        <f>IF(H11503&gt;0,VLOOKUP(H11503,'Account List'!B$4:C$65536,2,FALSE),"")</f>
        <v/>
      </c>
    </row>
    <row r="11504" spans="13:13" x14ac:dyDescent="0.2">
      <c r="M11504" s="14" t="str">
        <f>IF(H11504&gt;0,VLOOKUP(H11504,'Account List'!B$4:C$65536,2,FALSE),"")</f>
        <v/>
      </c>
    </row>
    <row r="11505" spans="13:13" x14ac:dyDescent="0.2">
      <c r="M11505" s="14" t="str">
        <f>IF(H11505&gt;0,VLOOKUP(H11505,'Account List'!B$4:C$65536,2,FALSE),"")</f>
        <v/>
      </c>
    </row>
    <row r="11506" spans="13:13" x14ac:dyDescent="0.2">
      <c r="M11506" s="14" t="str">
        <f>IF(H11506&gt;0,VLOOKUP(H11506,'Account List'!B$4:C$65536,2,FALSE),"")</f>
        <v/>
      </c>
    </row>
    <row r="11507" spans="13:13" x14ac:dyDescent="0.2">
      <c r="M11507" s="14" t="str">
        <f>IF(H11507&gt;0,VLOOKUP(H11507,'Account List'!B$4:C$65536,2,FALSE),"")</f>
        <v/>
      </c>
    </row>
    <row r="11508" spans="13:13" x14ac:dyDescent="0.2">
      <c r="M11508" s="14" t="str">
        <f>IF(H11508&gt;0,VLOOKUP(H11508,'Account List'!B$4:C$65536,2,FALSE),"")</f>
        <v/>
      </c>
    </row>
    <row r="11509" spans="13:13" x14ac:dyDescent="0.2">
      <c r="M11509" s="14" t="str">
        <f>IF(H11509&gt;0,VLOOKUP(H11509,'Account List'!B$4:C$65536,2,FALSE),"")</f>
        <v/>
      </c>
    </row>
    <row r="11510" spans="13:13" x14ac:dyDescent="0.2">
      <c r="M11510" s="14" t="str">
        <f>IF(H11510&gt;0,VLOOKUP(H11510,'Account List'!B$4:C$65536,2,FALSE),"")</f>
        <v/>
      </c>
    </row>
    <row r="11511" spans="13:13" x14ac:dyDescent="0.2">
      <c r="M11511" s="14" t="str">
        <f>IF(H11511&gt;0,VLOOKUP(H11511,'Account List'!B$4:C$65536,2,FALSE),"")</f>
        <v/>
      </c>
    </row>
    <row r="11512" spans="13:13" x14ac:dyDescent="0.2">
      <c r="M11512" s="14" t="str">
        <f>IF(H11512&gt;0,VLOOKUP(H11512,'Account List'!B$4:C$65536,2,FALSE),"")</f>
        <v/>
      </c>
    </row>
    <row r="11513" spans="13:13" x14ac:dyDescent="0.2">
      <c r="M11513" s="14" t="str">
        <f>IF(H11513&gt;0,VLOOKUP(H11513,'Account List'!B$4:C$65536,2,FALSE),"")</f>
        <v/>
      </c>
    </row>
    <row r="11514" spans="13:13" x14ac:dyDescent="0.2">
      <c r="M11514" s="14" t="str">
        <f>IF(H11514&gt;0,VLOOKUP(H11514,'Account List'!B$4:C$65536,2,FALSE),"")</f>
        <v/>
      </c>
    </row>
    <row r="11515" spans="13:13" x14ac:dyDescent="0.2">
      <c r="M11515" s="14" t="str">
        <f>IF(H11515&gt;0,VLOOKUP(H11515,'Account List'!B$4:C$65536,2,FALSE),"")</f>
        <v/>
      </c>
    </row>
    <row r="11516" spans="13:13" x14ac:dyDescent="0.2">
      <c r="M11516" s="14" t="str">
        <f>IF(H11516&gt;0,VLOOKUP(H11516,'Account List'!B$4:C$65536,2,FALSE),"")</f>
        <v/>
      </c>
    </row>
    <row r="11517" spans="13:13" x14ac:dyDescent="0.2">
      <c r="M11517" s="14" t="str">
        <f>IF(H11517&gt;0,VLOOKUP(H11517,'Account List'!B$4:C$65536,2,FALSE),"")</f>
        <v/>
      </c>
    </row>
    <row r="11518" spans="13:13" x14ac:dyDescent="0.2">
      <c r="M11518" s="14" t="str">
        <f>IF(H11518&gt;0,VLOOKUP(H11518,'Account List'!B$4:C$65536,2,FALSE),"")</f>
        <v/>
      </c>
    </row>
    <row r="11519" spans="13:13" x14ac:dyDescent="0.2">
      <c r="M11519" s="14" t="str">
        <f>IF(H11519&gt;0,VLOOKUP(H11519,'Account List'!B$4:C$65536,2,FALSE),"")</f>
        <v/>
      </c>
    </row>
    <row r="11520" spans="13:13" x14ac:dyDescent="0.2">
      <c r="M11520" s="14" t="str">
        <f>IF(H11520&gt;0,VLOOKUP(H11520,'Account List'!B$4:C$65536,2,FALSE),"")</f>
        <v/>
      </c>
    </row>
    <row r="11521" spans="13:13" x14ac:dyDescent="0.2">
      <c r="M11521" s="14" t="str">
        <f>IF(H11521&gt;0,VLOOKUP(H11521,'Account List'!B$4:C$65536,2,FALSE),"")</f>
        <v/>
      </c>
    </row>
    <row r="11522" spans="13:13" x14ac:dyDescent="0.2">
      <c r="M11522" s="14" t="str">
        <f>IF(H11522&gt;0,VLOOKUP(H11522,'Account List'!B$4:C$65536,2,FALSE),"")</f>
        <v/>
      </c>
    </row>
    <row r="11523" spans="13:13" x14ac:dyDescent="0.2">
      <c r="M11523" s="14" t="str">
        <f>IF(H11523&gt;0,VLOOKUP(H11523,'Account List'!B$4:C$65536,2,FALSE),"")</f>
        <v/>
      </c>
    </row>
    <row r="11524" spans="13:13" x14ac:dyDescent="0.2">
      <c r="M11524" s="14" t="str">
        <f>IF(H11524&gt;0,VLOOKUP(H11524,'Account List'!B$4:C$65536,2,FALSE),"")</f>
        <v/>
      </c>
    </row>
    <row r="11525" spans="13:13" x14ac:dyDescent="0.2">
      <c r="M11525" s="14" t="str">
        <f>IF(H11525&gt;0,VLOOKUP(H11525,'Account List'!B$4:C$65536,2,FALSE),"")</f>
        <v/>
      </c>
    </row>
    <row r="11526" spans="13:13" x14ac:dyDescent="0.2">
      <c r="M11526" s="14" t="str">
        <f>IF(H11526&gt;0,VLOOKUP(H11526,'Account List'!B$4:C$65536,2,FALSE),"")</f>
        <v/>
      </c>
    </row>
    <row r="11527" spans="13:13" x14ac:dyDescent="0.2">
      <c r="M11527" s="14" t="str">
        <f>IF(H11527&gt;0,VLOOKUP(H11527,'Account List'!B$4:C$65536,2,FALSE),"")</f>
        <v/>
      </c>
    </row>
    <row r="11528" spans="13:13" x14ac:dyDescent="0.2">
      <c r="M11528" s="14" t="str">
        <f>IF(H11528&gt;0,VLOOKUP(H11528,'Account List'!B$4:C$65536,2,FALSE),"")</f>
        <v/>
      </c>
    </row>
    <row r="11529" spans="13:13" x14ac:dyDescent="0.2">
      <c r="M11529" s="14" t="str">
        <f>IF(H11529&gt;0,VLOOKUP(H11529,'Account List'!B$4:C$65536,2,FALSE),"")</f>
        <v/>
      </c>
    </row>
    <row r="11530" spans="13:13" x14ac:dyDescent="0.2">
      <c r="M11530" s="14" t="str">
        <f>IF(H11530&gt;0,VLOOKUP(H11530,'Account List'!B$4:C$65536,2,FALSE),"")</f>
        <v/>
      </c>
    </row>
    <row r="11531" spans="13:13" x14ac:dyDescent="0.2">
      <c r="M11531" s="14" t="str">
        <f>IF(H11531&gt;0,VLOOKUP(H11531,'Account List'!B$4:C$65536,2,FALSE),"")</f>
        <v/>
      </c>
    </row>
    <row r="11532" spans="13:13" x14ac:dyDescent="0.2">
      <c r="M11532" s="14" t="str">
        <f>IF(H11532&gt;0,VLOOKUP(H11532,'Account List'!B$4:C$65536,2,FALSE),"")</f>
        <v/>
      </c>
    </row>
    <row r="11533" spans="13:13" x14ac:dyDescent="0.2">
      <c r="M11533" s="14" t="str">
        <f>IF(H11533&gt;0,VLOOKUP(H11533,'Account List'!B$4:C$65536,2,FALSE),"")</f>
        <v/>
      </c>
    </row>
    <row r="11534" spans="13:13" x14ac:dyDescent="0.2">
      <c r="M11534" s="14" t="str">
        <f>IF(H11534&gt;0,VLOOKUP(H11534,'Account List'!B$4:C$65536,2,FALSE),"")</f>
        <v/>
      </c>
    </row>
    <row r="11535" spans="13:13" x14ac:dyDescent="0.2">
      <c r="M11535" s="14" t="str">
        <f>IF(H11535&gt;0,VLOOKUP(H11535,'Account List'!B$4:C$65536,2,FALSE),"")</f>
        <v/>
      </c>
    </row>
    <row r="11536" spans="13:13" x14ac:dyDescent="0.2">
      <c r="M11536" s="14" t="str">
        <f>IF(H11536&gt;0,VLOOKUP(H11536,'Account List'!B$4:C$65536,2,FALSE),"")</f>
        <v/>
      </c>
    </row>
    <row r="11537" spans="13:13" x14ac:dyDescent="0.2">
      <c r="M11537" s="14" t="str">
        <f>IF(H11537&gt;0,VLOOKUP(H11537,'Account List'!B$4:C$65536,2,FALSE),"")</f>
        <v/>
      </c>
    </row>
    <row r="11538" spans="13:13" x14ac:dyDescent="0.2">
      <c r="M11538" s="14" t="str">
        <f>IF(H11538&gt;0,VLOOKUP(H11538,'Account List'!B$4:C$65536,2,FALSE),"")</f>
        <v/>
      </c>
    </row>
    <row r="11539" spans="13:13" x14ac:dyDescent="0.2">
      <c r="M11539" s="14" t="str">
        <f>IF(H11539&gt;0,VLOOKUP(H11539,'Account List'!B$4:C$65536,2,FALSE),"")</f>
        <v/>
      </c>
    </row>
    <row r="11540" spans="13:13" x14ac:dyDescent="0.2">
      <c r="M11540" s="14" t="str">
        <f>IF(H11540&gt;0,VLOOKUP(H11540,'Account List'!B$4:C$65536,2,FALSE),"")</f>
        <v/>
      </c>
    </row>
    <row r="11541" spans="13:13" x14ac:dyDescent="0.2">
      <c r="M11541" s="14" t="str">
        <f>IF(H11541&gt;0,VLOOKUP(H11541,'Account List'!B$4:C$65536,2,FALSE),"")</f>
        <v/>
      </c>
    </row>
    <row r="11542" spans="13:13" x14ac:dyDescent="0.2">
      <c r="M11542" s="14" t="str">
        <f>IF(H11542&gt;0,VLOOKUP(H11542,'Account List'!B$4:C$65536,2,FALSE),"")</f>
        <v/>
      </c>
    </row>
    <row r="11543" spans="13:13" x14ac:dyDescent="0.2">
      <c r="M11543" s="14" t="str">
        <f>IF(H11543&gt;0,VLOOKUP(H11543,'Account List'!B$4:C$65536,2,FALSE),"")</f>
        <v/>
      </c>
    </row>
    <row r="11544" spans="13:13" x14ac:dyDescent="0.2">
      <c r="M11544" s="14" t="str">
        <f>IF(H11544&gt;0,VLOOKUP(H11544,'Account List'!B$4:C$65536,2,FALSE),"")</f>
        <v/>
      </c>
    </row>
    <row r="11545" spans="13:13" x14ac:dyDescent="0.2">
      <c r="M11545" s="14" t="str">
        <f>IF(H11545&gt;0,VLOOKUP(H11545,'Account List'!B$4:C$65536,2,FALSE),"")</f>
        <v/>
      </c>
    </row>
    <row r="11546" spans="13:13" x14ac:dyDescent="0.2">
      <c r="M11546" s="14" t="str">
        <f>IF(H11546&gt;0,VLOOKUP(H11546,'Account List'!B$4:C$65536,2,FALSE),"")</f>
        <v/>
      </c>
    </row>
    <row r="11547" spans="13:13" x14ac:dyDescent="0.2">
      <c r="M11547" s="14" t="str">
        <f>IF(H11547&gt;0,VLOOKUP(H11547,'Account List'!B$4:C$65536,2,FALSE),"")</f>
        <v/>
      </c>
    </row>
    <row r="11548" spans="13:13" x14ac:dyDescent="0.2">
      <c r="M11548" s="14" t="str">
        <f>IF(H11548&gt;0,VLOOKUP(H11548,'Account List'!B$4:C$65536,2,FALSE),"")</f>
        <v/>
      </c>
    </row>
    <row r="11549" spans="13:13" x14ac:dyDescent="0.2">
      <c r="M11549" s="14" t="str">
        <f>IF(H11549&gt;0,VLOOKUP(H11549,'Account List'!B$4:C$65536,2,FALSE),"")</f>
        <v/>
      </c>
    </row>
    <row r="11550" spans="13:13" x14ac:dyDescent="0.2">
      <c r="M11550" s="14" t="str">
        <f>IF(H11550&gt;0,VLOOKUP(H11550,'Account List'!B$4:C$65536,2,FALSE),"")</f>
        <v/>
      </c>
    </row>
    <row r="11551" spans="13:13" x14ac:dyDescent="0.2">
      <c r="M11551" s="14" t="str">
        <f>IF(H11551&gt;0,VLOOKUP(H11551,'Account List'!B$4:C$65536,2,FALSE),"")</f>
        <v/>
      </c>
    </row>
    <row r="11552" spans="13:13" x14ac:dyDescent="0.2">
      <c r="M11552" s="14" t="str">
        <f>IF(H11552&gt;0,VLOOKUP(H11552,'Account List'!B$4:C$65536,2,FALSE),"")</f>
        <v/>
      </c>
    </row>
    <row r="11553" spans="13:13" x14ac:dyDescent="0.2">
      <c r="M11553" s="14" t="str">
        <f>IF(H11553&gt;0,VLOOKUP(H11553,'Account List'!B$4:C$65536,2,FALSE),"")</f>
        <v/>
      </c>
    </row>
    <row r="11554" spans="13:13" x14ac:dyDescent="0.2">
      <c r="M11554" s="14" t="str">
        <f>IF(H11554&gt;0,VLOOKUP(H11554,'Account List'!B$4:C$65536,2,FALSE),"")</f>
        <v/>
      </c>
    </row>
    <row r="11555" spans="13:13" x14ac:dyDescent="0.2">
      <c r="M11555" s="14" t="str">
        <f>IF(H11555&gt;0,VLOOKUP(H11555,'Account List'!B$4:C$65536,2,FALSE),"")</f>
        <v/>
      </c>
    </row>
    <row r="11556" spans="13:13" x14ac:dyDescent="0.2">
      <c r="M11556" s="14" t="str">
        <f>IF(H11556&gt;0,VLOOKUP(H11556,'Account List'!B$4:C$65536,2,FALSE),"")</f>
        <v/>
      </c>
    </row>
    <row r="11557" spans="13:13" x14ac:dyDescent="0.2">
      <c r="M11557" s="14" t="str">
        <f>IF(H11557&gt;0,VLOOKUP(H11557,'Account List'!B$4:C$65536,2,FALSE),"")</f>
        <v/>
      </c>
    </row>
    <row r="11558" spans="13:13" x14ac:dyDescent="0.2">
      <c r="M11558" s="14" t="str">
        <f>IF(H11558&gt;0,VLOOKUP(H11558,'Account List'!B$4:C$65536,2,FALSE),"")</f>
        <v/>
      </c>
    </row>
    <row r="11559" spans="13:13" x14ac:dyDescent="0.2">
      <c r="M11559" s="14" t="str">
        <f>IF(H11559&gt;0,VLOOKUP(H11559,'Account List'!B$4:C$65536,2,FALSE),"")</f>
        <v/>
      </c>
    </row>
    <row r="11560" spans="13:13" x14ac:dyDescent="0.2">
      <c r="M11560" s="14" t="str">
        <f>IF(H11560&gt;0,VLOOKUP(H11560,'Account List'!B$4:C$65536,2,FALSE),"")</f>
        <v/>
      </c>
    </row>
    <row r="11561" spans="13:13" x14ac:dyDescent="0.2">
      <c r="M11561" s="14" t="str">
        <f>IF(H11561&gt;0,VLOOKUP(H11561,'Account List'!B$4:C$65536,2,FALSE),"")</f>
        <v/>
      </c>
    </row>
    <row r="11562" spans="13:13" x14ac:dyDescent="0.2">
      <c r="M11562" s="14" t="str">
        <f>IF(H11562&gt;0,VLOOKUP(H11562,'Account List'!B$4:C$65536,2,FALSE),"")</f>
        <v/>
      </c>
    </row>
    <row r="11563" spans="13:13" x14ac:dyDescent="0.2">
      <c r="M11563" s="14" t="str">
        <f>IF(H11563&gt;0,VLOOKUP(H11563,'Account List'!B$4:C$65536,2,FALSE),"")</f>
        <v/>
      </c>
    </row>
    <row r="11564" spans="13:13" x14ac:dyDescent="0.2">
      <c r="M11564" s="14" t="str">
        <f>IF(H11564&gt;0,VLOOKUP(H11564,'Account List'!B$4:C$65536,2,FALSE),"")</f>
        <v/>
      </c>
    </row>
    <row r="11565" spans="13:13" x14ac:dyDescent="0.2">
      <c r="M11565" s="14" t="str">
        <f>IF(H11565&gt;0,VLOOKUP(H11565,'Account List'!B$4:C$65536,2,FALSE),"")</f>
        <v/>
      </c>
    </row>
    <row r="11566" spans="13:13" x14ac:dyDescent="0.2">
      <c r="M11566" s="14" t="str">
        <f>IF(H11566&gt;0,VLOOKUP(H11566,'Account List'!B$4:C$65536,2,FALSE),"")</f>
        <v/>
      </c>
    </row>
    <row r="11567" spans="13:13" x14ac:dyDescent="0.2">
      <c r="M11567" s="14" t="str">
        <f>IF(H11567&gt;0,VLOOKUP(H11567,'Account List'!B$4:C$65536,2,FALSE),"")</f>
        <v/>
      </c>
    </row>
    <row r="11568" spans="13:13" x14ac:dyDescent="0.2">
      <c r="M11568" s="14" t="str">
        <f>IF(H11568&gt;0,VLOOKUP(H11568,'Account List'!B$4:C$65536,2,FALSE),"")</f>
        <v/>
      </c>
    </row>
    <row r="11569" spans="13:13" x14ac:dyDescent="0.2">
      <c r="M11569" s="14" t="str">
        <f>IF(H11569&gt;0,VLOOKUP(H11569,'Account List'!B$4:C$65536,2,FALSE),"")</f>
        <v/>
      </c>
    </row>
    <row r="11570" spans="13:13" x14ac:dyDescent="0.2">
      <c r="M11570" s="14" t="str">
        <f>IF(H11570&gt;0,VLOOKUP(H11570,'Account List'!B$4:C$65536,2,FALSE),"")</f>
        <v/>
      </c>
    </row>
    <row r="11571" spans="13:13" x14ac:dyDescent="0.2">
      <c r="M11571" s="14" t="str">
        <f>IF(H11571&gt;0,VLOOKUP(H11571,'Account List'!B$4:C$65536,2,FALSE),"")</f>
        <v/>
      </c>
    </row>
    <row r="11572" spans="13:13" x14ac:dyDescent="0.2">
      <c r="M11572" s="14" t="str">
        <f>IF(H11572&gt;0,VLOOKUP(H11572,'Account List'!B$4:C$65536,2,FALSE),"")</f>
        <v/>
      </c>
    </row>
    <row r="11573" spans="13:13" x14ac:dyDescent="0.2">
      <c r="M11573" s="14" t="str">
        <f>IF(H11573&gt;0,VLOOKUP(H11573,'Account List'!B$4:C$65536,2,FALSE),"")</f>
        <v/>
      </c>
    </row>
    <row r="11574" spans="13:13" x14ac:dyDescent="0.2">
      <c r="M11574" s="14" t="str">
        <f>IF(H11574&gt;0,VLOOKUP(H11574,'Account List'!B$4:C$65536,2,FALSE),"")</f>
        <v/>
      </c>
    </row>
    <row r="11575" spans="13:13" x14ac:dyDescent="0.2">
      <c r="M11575" s="14" t="str">
        <f>IF(H11575&gt;0,VLOOKUP(H11575,'Account List'!B$4:C$65536,2,FALSE),"")</f>
        <v/>
      </c>
    </row>
    <row r="11576" spans="13:13" x14ac:dyDescent="0.2">
      <c r="M11576" s="14" t="str">
        <f>IF(H11576&gt;0,VLOOKUP(H11576,'Account List'!B$4:C$65536,2,FALSE),"")</f>
        <v/>
      </c>
    </row>
    <row r="11577" spans="13:13" x14ac:dyDescent="0.2">
      <c r="M11577" s="14" t="str">
        <f>IF(H11577&gt;0,VLOOKUP(H11577,'Account List'!B$4:C$65536,2,FALSE),"")</f>
        <v/>
      </c>
    </row>
    <row r="11578" spans="13:13" x14ac:dyDescent="0.2">
      <c r="M11578" s="14" t="str">
        <f>IF(H11578&gt;0,VLOOKUP(H11578,'Account List'!B$4:C$65536,2,FALSE),"")</f>
        <v/>
      </c>
    </row>
    <row r="11579" spans="13:13" x14ac:dyDescent="0.2">
      <c r="M11579" s="14" t="str">
        <f>IF(H11579&gt;0,VLOOKUP(H11579,'Account List'!B$4:C$65536,2,FALSE),"")</f>
        <v/>
      </c>
    </row>
    <row r="11580" spans="13:13" x14ac:dyDescent="0.2">
      <c r="M11580" s="14" t="str">
        <f>IF(H11580&gt;0,VLOOKUP(H11580,'Account List'!B$4:C$65536,2,FALSE),"")</f>
        <v/>
      </c>
    </row>
    <row r="11581" spans="13:13" x14ac:dyDescent="0.2">
      <c r="M11581" s="14" t="str">
        <f>IF(H11581&gt;0,VLOOKUP(H11581,'Account List'!B$4:C$65536,2,FALSE),"")</f>
        <v/>
      </c>
    </row>
    <row r="11582" spans="13:13" x14ac:dyDescent="0.2">
      <c r="M11582" s="14" t="str">
        <f>IF(H11582&gt;0,VLOOKUP(H11582,'Account List'!B$4:C$65536,2,FALSE),"")</f>
        <v/>
      </c>
    </row>
    <row r="11583" spans="13:13" x14ac:dyDescent="0.2">
      <c r="M11583" s="14" t="str">
        <f>IF(H11583&gt;0,VLOOKUP(H11583,'Account List'!B$4:C$65536,2,FALSE),"")</f>
        <v/>
      </c>
    </row>
    <row r="11584" spans="13:13" x14ac:dyDescent="0.2">
      <c r="M11584" s="14" t="str">
        <f>IF(H11584&gt;0,VLOOKUP(H11584,'Account List'!B$4:C$65536,2,FALSE),"")</f>
        <v/>
      </c>
    </row>
    <row r="11585" spans="13:13" x14ac:dyDescent="0.2">
      <c r="M11585" s="14" t="str">
        <f>IF(H11585&gt;0,VLOOKUP(H11585,'Account List'!B$4:C$65536,2,FALSE),"")</f>
        <v/>
      </c>
    </row>
    <row r="11586" spans="13:13" x14ac:dyDescent="0.2">
      <c r="M11586" s="14" t="str">
        <f>IF(H11586&gt;0,VLOOKUP(H11586,'Account List'!B$4:C$65536,2,FALSE),"")</f>
        <v/>
      </c>
    </row>
    <row r="11587" spans="13:13" x14ac:dyDescent="0.2">
      <c r="M11587" s="14" t="str">
        <f>IF(H11587&gt;0,VLOOKUP(H11587,'Account List'!B$4:C$65536,2,FALSE),"")</f>
        <v/>
      </c>
    </row>
    <row r="11588" spans="13:13" x14ac:dyDescent="0.2">
      <c r="M11588" s="14" t="str">
        <f>IF(H11588&gt;0,VLOOKUP(H11588,'Account List'!B$4:C$65536,2,FALSE),"")</f>
        <v/>
      </c>
    </row>
    <row r="11589" spans="13:13" x14ac:dyDescent="0.2">
      <c r="M11589" s="14" t="str">
        <f>IF(H11589&gt;0,VLOOKUP(H11589,'Account List'!B$4:C$65536,2,FALSE),"")</f>
        <v/>
      </c>
    </row>
    <row r="11590" spans="13:13" x14ac:dyDescent="0.2">
      <c r="M11590" s="14" t="str">
        <f>IF(H11590&gt;0,VLOOKUP(H11590,'Account List'!B$4:C$65536,2,FALSE),"")</f>
        <v/>
      </c>
    </row>
    <row r="11591" spans="13:13" x14ac:dyDescent="0.2">
      <c r="M11591" s="14" t="str">
        <f>IF(H11591&gt;0,VLOOKUP(H11591,'Account List'!B$4:C$65536,2,FALSE),"")</f>
        <v/>
      </c>
    </row>
    <row r="11592" spans="13:13" x14ac:dyDescent="0.2">
      <c r="M11592" s="14" t="str">
        <f>IF(H11592&gt;0,VLOOKUP(H11592,'Account List'!B$4:C$65536,2,FALSE),"")</f>
        <v/>
      </c>
    </row>
    <row r="11593" spans="13:13" x14ac:dyDescent="0.2">
      <c r="M11593" s="14" t="str">
        <f>IF(H11593&gt;0,VLOOKUP(H11593,'Account List'!B$4:C$65536,2,FALSE),"")</f>
        <v/>
      </c>
    </row>
    <row r="11594" spans="13:13" x14ac:dyDescent="0.2">
      <c r="M11594" s="14" t="str">
        <f>IF(H11594&gt;0,VLOOKUP(H11594,'Account List'!B$4:C$65536,2,FALSE),"")</f>
        <v/>
      </c>
    </row>
    <row r="11595" spans="13:13" x14ac:dyDescent="0.2">
      <c r="M11595" s="14" t="str">
        <f>IF(H11595&gt;0,VLOOKUP(H11595,'Account List'!B$4:C$65536,2,FALSE),"")</f>
        <v/>
      </c>
    </row>
    <row r="11596" spans="13:13" x14ac:dyDescent="0.2">
      <c r="M11596" s="14" t="str">
        <f>IF(H11596&gt;0,VLOOKUP(H11596,'Account List'!B$4:C$65536,2,FALSE),"")</f>
        <v/>
      </c>
    </row>
    <row r="11597" spans="13:13" x14ac:dyDescent="0.2">
      <c r="M11597" s="14" t="str">
        <f>IF(H11597&gt;0,VLOOKUP(H11597,'Account List'!B$4:C$65536,2,FALSE),"")</f>
        <v/>
      </c>
    </row>
    <row r="11598" spans="13:13" x14ac:dyDescent="0.2">
      <c r="M11598" s="14" t="str">
        <f>IF(H11598&gt;0,VLOOKUP(H11598,'Account List'!B$4:C$65536,2,FALSE),"")</f>
        <v/>
      </c>
    </row>
    <row r="11599" spans="13:13" x14ac:dyDescent="0.2">
      <c r="M11599" s="14" t="str">
        <f>IF(H11599&gt;0,VLOOKUP(H11599,'Account List'!B$4:C$65536,2,FALSE),"")</f>
        <v/>
      </c>
    </row>
    <row r="11600" spans="13:13" x14ac:dyDescent="0.2">
      <c r="M11600" s="14" t="str">
        <f>IF(H11600&gt;0,VLOOKUP(H11600,'Account List'!B$4:C$65536,2,FALSE),"")</f>
        <v/>
      </c>
    </row>
    <row r="11601" spans="13:13" x14ac:dyDescent="0.2">
      <c r="M11601" s="14" t="str">
        <f>IF(H11601&gt;0,VLOOKUP(H11601,'Account List'!B$4:C$65536,2,FALSE),"")</f>
        <v/>
      </c>
    </row>
    <row r="11602" spans="13:13" x14ac:dyDescent="0.2">
      <c r="M11602" s="14" t="str">
        <f>IF(H11602&gt;0,VLOOKUP(H11602,'Account List'!B$4:C$65536,2,FALSE),"")</f>
        <v/>
      </c>
    </row>
    <row r="11603" spans="13:13" x14ac:dyDescent="0.2">
      <c r="M11603" s="14" t="str">
        <f>IF(H11603&gt;0,VLOOKUP(H11603,'Account List'!B$4:C$65536,2,FALSE),"")</f>
        <v/>
      </c>
    </row>
    <row r="11604" spans="13:13" x14ac:dyDescent="0.2">
      <c r="M11604" s="14" t="str">
        <f>IF(H11604&gt;0,VLOOKUP(H11604,'Account List'!B$4:C$65536,2,FALSE),"")</f>
        <v/>
      </c>
    </row>
    <row r="11605" spans="13:13" x14ac:dyDescent="0.2">
      <c r="M11605" s="14" t="str">
        <f>IF(H11605&gt;0,VLOOKUP(H11605,'Account List'!B$4:C$65536,2,FALSE),"")</f>
        <v/>
      </c>
    </row>
    <row r="11606" spans="13:13" x14ac:dyDescent="0.2">
      <c r="M11606" s="14" t="str">
        <f>IF(H11606&gt;0,VLOOKUP(H11606,'Account List'!B$4:C$65536,2,FALSE),"")</f>
        <v/>
      </c>
    </row>
    <row r="11607" spans="13:13" x14ac:dyDescent="0.2">
      <c r="M11607" s="14" t="str">
        <f>IF(H11607&gt;0,VLOOKUP(H11607,'Account List'!B$4:C$65536,2,FALSE),"")</f>
        <v/>
      </c>
    </row>
    <row r="11608" spans="13:13" x14ac:dyDescent="0.2">
      <c r="M11608" s="14" t="str">
        <f>IF(H11608&gt;0,VLOOKUP(H11608,'Account List'!B$4:C$65536,2,FALSE),"")</f>
        <v/>
      </c>
    </row>
    <row r="11609" spans="13:13" x14ac:dyDescent="0.2">
      <c r="M11609" s="14" t="str">
        <f>IF(H11609&gt;0,VLOOKUP(H11609,'Account List'!B$4:C$65536,2,FALSE),"")</f>
        <v/>
      </c>
    </row>
    <row r="11610" spans="13:13" x14ac:dyDescent="0.2">
      <c r="M11610" s="14" t="str">
        <f>IF(H11610&gt;0,VLOOKUP(H11610,'Account List'!B$4:C$65536,2,FALSE),"")</f>
        <v/>
      </c>
    </row>
    <row r="11611" spans="13:13" x14ac:dyDescent="0.2">
      <c r="M11611" s="14" t="str">
        <f>IF(H11611&gt;0,VLOOKUP(H11611,'Account List'!B$4:C$65536,2,FALSE),"")</f>
        <v/>
      </c>
    </row>
    <row r="11612" spans="13:13" x14ac:dyDescent="0.2">
      <c r="M11612" s="14" t="str">
        <f>IF(H11612&gt;0,VLOOKUP(H11612,'Account List'!B$4:C$65536,2,FALSE),"")</f>
        <v/>
      </c>
    </row>
    <row r="11613" spans="13:13" x14ac:dyDescent="0.2">
      <c r="M11613" s="14" t="str">
        <f>IF(H11613&gt;0,VLOOKUP(H11613,'Account List'!B$4:C$65536,2,FALSE),"")</f>
        <v/>
      </c>
    </row>
    <row r="11614" spans="13:13" x14ac:dyDescent="0.2">
      <c r="M11614" s="14" t="str">
        <f>IF(H11614&gt;0,VLOOKUP(H11614,'Account List'!B$4:C$65536,2,FALSE),"")</f>
        <v/>
      </c>
    </row>
    <row r="11615" spans="13:13" x14ac:dyDescent="0.2">
      <c r="M11615" s="14" t="str">
        <f>IF(H11615&gt;0,VLOOKUP(H11615,'Account List'!B$4:C$65536,2,FALSE),"")</f>
        <v/>
      </c>
    </row>
    <row r="11616" spans="13:13" x14ac:dyDescent="0.2">
      <c r="M11616" s="14" t="str">
        <f>IF(H11616&gt;0,VLOOKUP(H11616,'Account List'!B$4:C$65536,2,FALSE),"")</f>
        <v/>
      </c>
    </row>
    <row r="11617" spans="13:13" x14ac:dyDescent="0.2">
      <c r="M11617" s="14" t="str">
        <f>IF(H11617&gt;0,VLOOKUP(H11617,'Account List'!B$4:C$65536,2,FALSE),"")</f>
        <v/>
      </c>
    </row>
    <row r="11618" spans="13:13" x14ac:dyDescent="0.2">
      <c r="M11618" s="14" t="str">
        <f>IF(H11618&gt;0,VLOOKUP(H11618,'Account List'!B$4:C$65536,2,FALSE),"")</f>
        <v/>
      </c>
    </row>
    <row r="11619" spans="13:13" x14ac:dyDescent="0.2">
      <c r="M11619" s="14" t="str">
        <f>IF(H11619&gt;0,VLOOKUP(H11619,'Account List'!B$4:C$65536,2,FALSE),"")</f>
        <v/>
      </c>
    </row>
    <row r="11620" spans="13:13" x14ac:dyDescent="0.2">
      <c r="M11620" s="14" t="str">
        <f>IF(H11620&gt;0,VLOOKUP(H11620,'Account List'!B$4:C$65536,2,FALSE),"")</f>
        <v/>
      </c>
    </row>
    <row r="11621" spans="13:13" x14ac:dyDescent="0.2">
      <c r="M11621" s="14" t="str">
        <f>IF(H11621&gt;0,VLOOKUP(H11621,'Account List'!B$4:C$65536,2,FALSE),"")</f>
        <v/>
      </c>
    </row>
    <row r="11622" spans="13:13" x14ac:dyDescent="0.2">
      <c r="M11622" s="14" t="str">
        <f>IF(H11622&gt;0,VLOOKUP(H11622,'Account List'!B$4:C$65536,2,FALSE),"")</f>
        <v/>
      </c>
    </row>
    <row r="11623" spans="13:13" x14ac:dyDescent="0.2">
      <c r="M11623" s="14" t="str">
        <f>IF(H11623&gt;0,VLOOKUP(H11623,'Account List'!B$4:C$65536,2,FALSE),"")</f>
        <v/>
      </c>
    </row>
    <row r="11624" spans="13:13" x14ac:dyDescent="0.2">
      <c r="M11624" s="14" t="str">
        <f>IF(H11624&gt;0,VLOOKUP(H11624,'Account List'!B$4:C$65536,2,FALSE),"")</f>
        <v/>
      </c>
    </row>
    <row r="11625" spans="13:13" x14ac:dyDescent="0.2">
      <c r="M11625" s="14" t="str">
        <f>IF(H11625&gt;0,VLOOKUP(H11625,'Account List'!B$4:C$65536,2,FALSE),"")</f>
        <v/>
      </c>
    </row>
    <row r="11626" spans="13:13" x14ac:dyDescent="0.2">
      <c r="M11626" s="14" t="str">
        <f>IF(H11626&gt;0,VLOOKUP(H11626,'Account List'!B$4:C$65536,2,FALSE),"")</f>
        <v/>
      </c>
    </row>
    <row r="11627" spans="13:13" x14ac:dyDescent="0.2">
      <c r="M11627" s="14" t="str">
        <f>IF(H11627&gt;0,VLOOKUP(H11627,'Account List'!B$4:C$65536,2,FALSE),"")</f>
        <v/>
      </c>
    </row>
    <row r="11628" spans="13:13" x14ac:dyDescent="0.2">
      <c r="M11628" s="14" t="str">
        <f>IF(H11628&gt;0,VLOOKUP(H11628,'Account List'!B$4:C$65536,2,FALSE),"")</f>
        <v/>
      </c>
    </row>
    <row r="11629" spans="13:13" x14ac:dyDescent="0.2">
      <c r="M11629" s="14" t="str">
        <f>IF(H11629&gt;0,VLOOKUP(H11629,'Account List'!B$4:C$65536,2,FALSE),"")</f>
        <v/>
      </c>
    </row>
    <row r="11630" spans="13:13" x14ac:dyDescent="0.2">
      <c r="M11630" s="14" t="str">
        <f>IF(H11630&gt;0,VLOOKUP(H11630,'Account List'!B$4:C$65536,2,FALSE),"")</f>
        <v/>
      </c>
    </row>
    <row r="11631" spans="13:13" x14ac:dyDescent="0.2">
      <c r="M11631" s="14" t="str">
        <f>IF(H11631&gt;0,VLOOKUP(H11631,'Account List'!B$4:C$65536,2,FALSE),"")</f>
        <v/>
      </c>
    </row>
    <row r="11632" spans="13:13" x14ac:dyDescent="0.2">
      <c r="M11632" s="14" t="str">
        <f>IF(H11632&gt;0,VLOOKUP(H11632,'Account List'!B$4:C$65536,2,FALSE),"")</f>
        <v/>
      </c>
    </row>
    <row r="11633" spans="13:13" x14ac:dyDescent="0.2">
      <c r="M11633" s="14" t="str">
        <f>IF(H11633&gt;0,VLOOKUP(H11633,'Account List'!B$4:C$65536,2,FALSE),"")</f>
        <v/>
      </c>
    </row>
    <row r="11634" spans="13:13" x14ac:dyDescent="0.2">
      <c r="M11634" s="14" t="str">
        <f>IF(H11634&gt;0,VLOOKUP(H11634,'Account List'!B$4:C$65536,2,FALSE),"")</f>
        <v/>
      </c>
    </row>
    <row r="11635" spans="13:13" x14ac:dyDescent="0.2">
      <c r="M11635" s="14" t="str">
        <f>IF(H11635&gt;0,VLOOKUP(H11635,'Account List'!B$4:C$65536,2,FALSE),"")</f>
        <v/>
      </c>
    </row>
    <row r="11636" spans="13:13" x14ac:dyDescent="0.2">
      <c r="M11636" s="14" t="str">
        <f>IF(H11636&gt;0,VLOOKUP(H11636,'Account List'!B$4:C$65536,2,FALSE),"")</f>
        <v/>
      </c>
    </row>
    <row r="11637" spans="13:13" x14ac:dyDescent="0.2">
      <c r="M11637" s="14" t="str">
        <f>IF(H11637&gt;0,VLOOKUP(H11637,'Account List'!B$4:C$65536,2,FALSE),"")</f>
        <v/>
      </c>
    </row>
    <row r="11638" spans="13:13" x14ac:dyDescent="0.2">
      <c r="M11638" s="14" t="str">
        <f>IF(H11638&gt;0,VLOOKUP(H11638,'Account List'!B$4:C$65536,2,FALSE),"")</f>
        <v/>
      </c>
    </row>
    <row r="11639" spans="13:13" x14ac:dyDescent="0.2">
      <c r="M11639" s="14" t="str">
        <f>IF(H11639&gt;0,VLOOKUP(H11639,'Account List'!B$4:C$65536,2,FALSE),"")</f>
        <v/>
      </c>
    </row>
    <row r="11640" spans="13:13" x14ac:dyDescent="0.2">
      <c r="M11640" s="14" t="str">
        <f>IF(H11640&gt;0,VLOOKUP(H11640,'Account List'!B$4:C$65536,2,FALSE),"")</f>
        <v/>
      </c>
    </row>
    <row r="11641" spans="13:13" x14ac:dyDescent="0.2">
      <c r="M11641" s="14" t="str">
        <f>IF(H11641&gt;0,VLOOKUP(H11641,'Account List'!B$4:C$65536,2,FALSE),"")</f>
        <v/>
      </c>
    </row>
    <row r="11642" spans="13:13" x14ac:dyDescent="0.2">
      <c r="M11642" s="14" t="str">
        <f>IF(H11642&gt;0,VLOOKUP(H11642,'Account List'!B$4:C$65536,2,FALSE),"")</f>
        <v/>
      </c>
    </row>
    <row r="11643" spans="13:13" x14ac:dyDescent="0.2">
      <c r="M11643" s="14" t="str">
        <f>IF(H11643&gt;0,VLOOKUP(H11643,'Account List'!B$4:C$65536,2,FALSE),"")</f>
        <v/>
      </c>
    </row>
    <row r="11644" spans="13:13" x14ac:dyDescent="0.2">
      <c r="M11644" s="14" t="str">
        <f>IF(H11644&gt;0,VLOOKUP(H11644,'Account List'!B$4:C$65536,2,FALSE),"")</f>
        <v/>
      </c>
    </row>
    <row r="11645" spans="13:13" x14ac:dyDescent="0.2">
      <c r="M11645" s="14" t="str">
        <f>IF(H11645&gt;0,VLOOKUP(H11645,'Account List'!B$4:C$65536,2,FALSE),"")</f>
        <v/>
      </c>
    </row>
    <row r="11646" spans="13:13" x14ac:dyDescent="0.2">
      <c r="M11646" s="14" t="str">
        <f>IF(H11646&gt;0,VLOOKUP(H11646,'Account List'!B$4:C$65536,2,FALSE),"")</f>
        <v/>
      </c>
    </row>
    <row r="11647" spans="13:13" x14ac:dyDescent="0.2">
      <c r="M11647" s="14" t="str">
        <f>IF(H11647&gt;0,VLOOKUP(H11647,'Account List'!B$4:C$65536,2,FALSE),"")</f>
        <v/>
      </c>
    </row>
    <row r="11648" spans="13:13" x14ac:dyDescent="0.2">
      <c r="M11648" s="14" t="str">
        <f>IF(H11648&gt;0,VLOOKUP(H11648,'Account List'!B$4:C$65536,2,FALSE),"")</f>
        <v/>
      </c>
    </row>
    <row r="11649" spans="13:13" x14ac:dyDescent="0.2">
      <c r="M11649" s="14" t="str">
        <f>IF(H11649&gt;0,VLOOKUP(H11649,'Account List'!B$4:C$65536,2,FALSE),"")</f>
        <v/>
      </c>
    </row>
    <row r="11650" spans="13:13" x14ac:dyDescent="0.2">
      <c r="M11650" s="14" t="str">
        <f>IF(H11650&gt;0,VLOOKUP(H11650,'Account List'!B$4:C$65536,2,FALSE),"")</f>
        <v/>
      </c>
    </row>
    <row r="11651" spans="13:13" x14ac:dyDescent="0.2">
      <c r="M11651" s="14" t="str">
        <f>IF(H11651&gt;0,VLOOKUP(H11651,'Account List'!B$4:C$65536,2,FALSE),"")</f>
        <v/>
      </c>
    </row>
    <row r="11652" spans="13:13" x14ac:dyDescent="0.2">
      <c r="M11652" s="14" t="str">
        <f>IF(H11652&gt;0,VLOOKUP(H11652,'Account List'!B$4:C$65536,2,FALSE),"")</f>
        <v/>
      </c>
    </row>
    <row r="11653" spans="13:13" x14ac:dyDescent="0.2">
      <c r="M11653" s="14" t="str">
        <f>IF(H11653&gt;0,VLOOKUP(H11653,'Account List'!B$4:C$65536,2,FALSE),"")</f>
        <v/>
      </c>
    </row>
    <row r="11654" spans="13:13" x14ac:dyDescent="0.2">
      <c r="M11654" s="14" t="str">
        <f>IF(H11654&gt;0,VLOOKUP(H11654,'Account List'!B$4:C$65536,2,FALSE),"")</f>
        <v/>
      </c>
    </row>
    <row r="11655" spans="13:13" x14ac:dyDescent="0.2">
      <c r="M11655" s="14" t="str">
        <f>IF(H11655&gt;0,VLOOKUP(H11655,'Account List'!B$4:C$65536,2,FALSE),"")</f>
        <v/>
      </c>
    </row>
    <row r="11656" spans="13:13" x14ac:dyDescent="0.2">
      <c r="M11656" s="14" t="str">
        <f>IF(H11656&gt;0,VLOOKUP(H11656,'Account List'!B$4:C$65536,2,FALSE),"")</f>
        <v/>
      </c>
    </row>
    <row r="11657" spans="13:13" x14ac:dyDescent="0.2">
      <c r="M11657" s="14" t="str">
        <f>IF(H11657&gt;0,VLOOKUP(H11657,'Account List'!B$4:C$65536,2,FALSE),"")</f>
        <v/>
      </c>
    </row>
    <row r="11658" spans="13:13" x14ac:dyDescent="0.2">
      <c r="M11658" s="14" t="str">
        <f>IF(H11658&gt;0,VLOOKUP(H11658,'Account List'!B$4:C$65536,2,FALSE),"")</f>
        <v/>
      </c>
    </row>
    <row r="11659" spans="13:13" x14ac:dyDescent="0.2">
      <c r="M11659" s="14" t="str">
        <f>IF(H11659&gt;0,VLOOKUP(H11659,'Account List'!B$4:C$65536,2,FALSE),"")</f>
        <v/>
      </c>
    </row>
    <row r="11660" spans="13:13" x14ac:dyDescent="0.2">
      <c r="M11660" s="14" t="str">
        <f>IF(H11660&gt;0,VLOOKUP(H11660,'Account List'!B$4:C$65536,2,FALSE),"")</f>
        <v/>
      </c>
    </row>
    <row r="11661" spans="13:13" x14ac:dyDescent="0.2">
      <c r="M11661" s="14" t="str">
        <f>IF(H11661&gt;0,VLOOKUP(H11661,'Account List'!B$4:C$65536,2,FALSE),"")</f>
        <v/>
      </c>
    </row>
    <row r="11662" spans="13:13" x14ac:dyDescent="0.2">
      <c r="M11662" s="14" t="str">
        <f>IF(H11662&gt;0,VLOOKUP(H11662,'Account List'!B$4:C$65536,2,FALSE),"")</f>
        <v/>
      </c>
    </row>
    <row r="11663" spans="13:13" x14ac:dyDescent="0.2">
      <c r="M11663" s="14" t="str">
        <f>IF(H11663&gt;0,VLOOKUP(H11663,'Account List'!B$4:C$65536,2,FALSE),"")</f>
        <v/>
      </c>
    </row>
    <row r="11664" spans="13:13" x14ac:dyDescent="0.2">
      <c r="M11664" s="14" t="str">
        <f>IF(H11664&gt;0,VLOOKUP(H11664,'Account List'!B$4:C$65536,2,FALSE),"")</f>
        <v/>
      </c>
    </row>
    <row r="11665" spans="13:13" x14ac:dyDescent="0.2">
      <c r="M11665" s="14" t="str">
        <f>IF(H11665&gt;0,VLOOKUP(H11665,'Account List'!B$4:C$65536,2,FALSE),"")</f>
        <v/>
      </c>
    </row>
    <row r="11666" spans="13:13" x14ac:dyDescent="0.2">
      <c r="M11666" s="14" t="str">
        <f>IF(H11666&gt;0,VLOOKUP(H11666,'Account List'!B$4:C$65536,2,FALSE),"")</f>
        <v/>
      </c>
    </row>
    <row r="11667" spans="13:13" x14ac:dyDescent="0.2">
      <c r="M11667" s="14" t="str">
        <f>IF(H11667&gt;0,VLOOKUP(H11667,'Account List'!B$4:C$65536,2,FALSE),"")</f>
        <v/>
      </c>
    </row>
    <row r="11668" spans="13:13" x14ac:dyDescent="0.2">
      <c r="M11668" s="14" t="str">
        <f>IF(H11668&gt;0,VLOOKUP(H11668,'Account List'!B$4:C$65536,2,FALSE),"")</f>
        <v/>
      </c>
    </row>
    <row r="11669" spans="13:13" x14ac:dyDescent="0.2">
      <c r="M11669" s="14" t="str">
        <f>IF(H11669&gt;0,VLOOKUP(H11669,'Account List'!B$4:C$65536,2,FALSE),"")</f>
        <v/>
      </c>
    </row>
    <row r="11670" spans="13:13" x14ac:dyDescent="0.2">
      <c r="M11670" s="14" t="str">
        <f>IF(H11670&gt;0,VLOOKUP(H11670,'Account List'!B$4:C$65536,2,FALSE),"")</f>
        <v/>
      </c>
    </row>
    <row r="11671" spans="13:13" x14ac:dyDescent="0.2">
      <c r="M11671" s="14" t="str">
        <f>IF(H11671&gt;0,VLOOKUP(H11671,'Account List'!B$4:C$65536,2,FALSE),"")</f>
        <v/>
      </c>
    </row>
    <row r="11672" spans="13:13" x14ac:dyDescent="0.2">
      <c r="M11672" s="14" t="str">
        <f>IF(H11672&gt;0,VLOOKUP(H11672,'Account List'!B$4:C$65536,2,FALSE),"")</f>
        <v/>
      </c>
    </row>
    <row r="11673" spans="13:13" x14ac:dyDescent="0.2">
      <c r="M11673" s="14" t="str">
        <f>IF(H11673&gt;0,VLOOKUP(H11673,'Account List'!B$4:C$65536,2,FALSE),"")</f>
        <v/>
      </c>
    </row>
    <row r="11674" spans="13:13" x14ac:dyDescent="0.2">
      <c r="M11674" s="14" t="str">
        <f>IF(H11674&gt;0,VLOOKUP(H11674,'Account List'!B$4:C$65536,2,FALSE),"")</f>
        <v/>
      </c>
    </row>
    <row r="11675" spans="13:13" x14ac:dyDescent="0.2">
      <c r="M11675" s="14" t="str">
        <f>IF(H11675&gt;0,VLOOKUP(H11675,'Account List'!B$4:C$65536,2,FALSE),"")</f>
        <v/>
      </c>
    </row>
    <row r="11676" spans="13:13" x14ac:dyDescent="0.2">
      <c r="M11676" s="14" t="str">
        <f>IF(H11676&gt;0,VLOOKUP(H11676,'Account List'!B$4:C$65536,2,FALSE),"")</f>
        <v/>
      </c>
    </row>
    <row r="11677" spans="13:13" x14ac:dyDescent="0.2">
      <c r="M11677" s="14" t="str">
        <f>IF(H11677&gt;0,VLOOKUP(H11677,'Account List'!B$4:C$65536,2,FALSE),"")</f>
        <v/>
      </c>
    </row>
    <row r="11678" spans="13:13" x14ac:dyDescent="0.2">
      <c r="M11678" s="14" t="str">
        <f>IF(H11678&gt;0,VLOOKUP(H11678,'Account List'!B$4:C$65536,2,FALSE),"")</f>
        <v/>
      </c>
    </row>
    <row r="11679" spans="13:13" x14ac:dyDescent="0.2">
      <c r="M11679" s="14" t="str">
        <f>IF(H11679&gt;0,VLOOKUP(H11679,'Account List'!B$4:C$65536,2,FALSE),"")</f>
        <v/>
      </c>
    </row>
    <row r="11680" spans="13:13" x14ac:dyDescent="0.2">
      <c r="M11680" s="14" t="str">
        <f>IF(H11680&gt;0,VLOOKUP(H11680,'Account List'!B$4:C$65536,2,FALSE),"")</f>
        <v/>
      </c>
    </row>
    <row r="11681" spans="13:13" x14ac:dyDescent="0.2">
      <c r="M11681" s="14" t="str">
        <f>IF(H11681&gt;0,VLOOKUP(H11681,'Account List'!B$4:C$65536,2,FALSE),"")</f>
        <v/>
      </c>
    </row>
    <row r="11682" spans="13:13" x14ac:dyDescent="0.2">
      <c r="M11682" s="14" t="str">
        <f>IF(H11682&gt;0,VLOOKUP(H11682,'Account List'!B$4:C$65536,2,FALSE),"")</f>
        <v/>
      </c>
    </row>
    <row r="11683" spans="13:13" x14ac:dyDescent="0.2">
      <c r="M11683" s="14" t="str">
        <f>IF(H11683&gt;0,VLOOKUP(H11683,'Account List'!B$4:C$65536,2,FALSE),"")</f>
        <v/>
      </c>
    </row>
    <row r="11684" spans="13:13" x14ac:dyDescent="0.2">
      <c r="M11684" s="14" t="str">
        <f>IF(H11684&gt;0,VLOOKUP(H11684,'Account List'!B$4:C$65536,2,FALSE),"")</f>
        <v/>
      </c>
    </row>
    <row r="11685" spans="13:13" x14ac:dyDescent="0.2">
      <c r="M11685" s="14" t="str">
        <f>IF(H11685&gt;0,VLOOKUP(H11685,'Account List'!B$4:C$65536,2,FALSE),"")</f>
        <v/>
      </c>
    </row>
    <row r="11686" spans="13:13" x14ac:dyDescent="0.2">
      <c r="M11686" s="14" t="str">
        <f>IF(H11686&gt;0,VLOOKUP(H11686,'Account List'!B$4:C$65536,2,FALSE),"")</f>
        <v/>
      </c>
    </row>
    <row r="11687" spans="13:13" x14ac:dyDescent="0.2">
      <c r="M11687" s="14" t="str">
        <f>IF(H11687&gt;0,VLOOKUP(H11687,'Account List'!B$4:C$65536,2,FALSE),"")</f>
        <v/>
      </c>
    </row>
    <row r="11688" spans="13:13" x14ac:dyDescent="0.2">
      <c r="M11688" s="14" t="str">
        <f>IF(H11688&gt;0,VLOOKUP(H11688,'Account List'!B$4:C$65536,2,FALSE),"")</f>
        <v/>
      </c>
    </row>
    <row r="11689" spans="13:13" x14ac:dyDescent="0.2">
      <c r="M11689" s="14" t="str">
        <f>IF(H11689&gt;0,VLOOKUP(H11689,'Account List'!B$4:C$65536,2,FALSE),"")</f>
        <v/>
      </c>
    </row>
    <row r="11690" spans="13:13" x14ac:dyDescent="0.2">
      <c r="M11690" s="14" t="str">
        <f>IF(H11690&gt;0,VLOOKUP(H11690,'Account List'!B$4:C$65536,2,FALSE),"")</f>
        <v/>
      </c>
    </row>
    <row r="11691" spans="13:13" x14ac:dyDescent="0.2">
      <c r="M11691" s="14" t="str">
        <f>IF(H11691&gt;0,VLOOKUP(H11691,'Account List'!B$4:C$65536,2,FALSE),"")</f>
        <v/>
      </c>
    </row>
    <row r="11692" spans="13:13" x14ac:dyDescent="0.2">
      <c r="M11692" s="14" t="str">
        <f>IF(H11692&gt;0,VLOOKUP(H11692,'Account List'!B$4:C$65536,2,FALSE),"")</f>
        <v/>
      </c>
    </row>
    <row r="11693" spans="13:13" x14ac:dyDescent="0.2">
      <c r="M11693" s="14" t="str">
        <f>IF(H11693&gt;0,VLOOKUP(H11693,'Account List'!B$4:C$65536,2,FALSE),"")</f>
        <v/>
      </c>
    </row>
    <row r="11694" spans="13:13" x14ac:dyDescent="0.2">
      <c r="M11694" s="14" t="str">
        <f>IF(H11694&gt;0,VLOOKUP(H11694,'Account List'!B$4:C$65536,2,FALSE),"")</f>
        <v/>
      </c>
    </row>
    <row r="11695" spans="13:13" x14ac:dyDescent="0.2">
      <c r="M11695" s="14" t="str">
        <f>IF(H11695&gt;0,VLOOKUP(H11695,'Account List'!B$4:C$65536,2,FALSE),"")</f>
        <v/>
      </c>
    </row>
    <row r="11696" spans="13:13" x14ac:dyDescent="0.2">
      <c r="M11696" s="14" t="str">
        <f>IF(H11696&gt;0,VLOOKUP(H11696,'Account List'!B$4:C$65536,2,FALSE),"")</f>
        <v/>
      </c>
    </row>
    <row r="11697" spans="13:13" x14ac:dyDescent="0.2">
      <c r="M11697" s="14" t="str">
        <f>IF(H11697&gt;0,VLOOKUP(H11697,'Account List'!B$4:C$65536,2,FALSE),"")</f>
        <v/>
      </c>
    </row>
    <row r="11698" spans="13:13" x14ac:dyDescent="0.2">
      <c r="M11698" s="14" t="str">
        <f>IF(H11698&gt;0,VLOOKUP(H11698,'Account List'!B$4:C$65536,2,FALSE),"")</f>
        <v/>
      </c>
    </row>
    <row r="11699" spans="13:13" x14ac:dyDescent="0.2">
      <c r="M11699" s="14" t="str">
        <f>IF(H11699&gt;0,VLOOKUP(H11699,'Account List'!B$4:C$65536,2,FALSE),"")</f>
        <v/>
      </c>
    </row>
    <row r="11700" spans="13:13" x14ac:dyDescent="0.2">
      <c r="M11700" s="14" t="str">
        <f>IF(H11700&gt;0,VLOOKUP(H11700,'Account List'!B$4:C$65536,2,FALSE),"")</f>
        <v/>
      </c>
    </row>
    <row r="11701" spans="13:13" x14ac:dyDescent="0.2">
      <c r="M11701" s="14" t="str">
        <f>IF(H11701&gt;0,VLOOKUP(H11701,'Account List'!B$4:C$65536,2,FALSE),"")</f>
        <v/>
      </c>
    </row>
    <row r="11702" spans="13:13" x14ac:dyDescent="0.2">
      <c r="M11702" s="14" t="str">
        <f>IF(H11702&gt;0,VLOOKUP(H11702,'Account List'!B$4:C$65536,2,FALSE),"")</f>
        <v/>
      </c>
    </row>
    <row r="11703" spans="13:13" x14ac:dyDescent="0.2">
      <c r="M11703" s="14" t="str">
        <f>IF(H11703&gt;0,VLOOKUP(H11703,'Account List'!B$4:C$65536,2,FALSE),"")</f>
        <v/>
      </c>
    </row>
    <row r="11704" spans="13:13" x14ac:dyDescent="0.2">
      <c r="M11704" s="14" t="str">
        <f>IF(H11704&gt;0,VLOOKUP(H11704,'Account List'!B$4:C$65536,2,FALSE),"")</f>
        <v/>
      </c>
    </row>
    <row r="11705" spans="13:13" x14ac:dyDescent="0.2">
      <c r="M11705" s="14" t="str">
        <f>IF(H11705&gt;0,VLOOKUP(H11705,'Account List'!B$4:C$65536,2,FALSE),"")</f>
        <v/>
      </c>
    </row>
    <row r="11706" spans="13:13" x14ac:dyDescent="0.2">
      <c r="M11706" s="14" t="str">
        <f>IF(H11706&gt;0,VLOOKUP(H11706,'Account List'!B$4:C$65536,2,FALSE),"")</f>
        <v/>
      </c>
    </row>
    <row r="11707" spans="13:13" x14ac:dyDescent="0.2">
      <c r="M11707" s="14" t="str">
        <f>IF(H11707&gt;0,VLOOKUP(H11707,'Account List'!B$4:C$65536,2,FALSE),"")</f>
        <v/>
      </c>
    </row>
    <row r="11708" spans="13:13" x14ac:dyDescent="0.2">
      <c r="M11708" s="14" t="str">
        <f>IF(H11708&gt;0,VLOOKUP(H11708,'Account List'!B$4:C$65536,2,FALSE),"")</f>
        <v/>
      </c>
    </row>
    <row r="11709" spans="13:13" x14ac:dyDescent="0.2">
      <c r="M11709" s="14" t="str">
        <f>IF(H11709&gt;0,VLOOKUP(H11709,'Account List'!B$4:C$65536,2,FALSE),"")</f>
        <v/>
      </c>
    </row>
    <row r="11710" spans="13:13" x14ac:dyDescent="0.2">
      <c r="M11710" s="14" t="str">
        <f>IF(H11710&gt;0,VLOOKUP(H11710,'Account List'!B$4:C$65536,2,FALSE),"")</f>
        <v/>
      </c>
    </row>
    <row r="11711" spans="13:13" x14ac:dyDescent="0.2">
      <c r="M11711" s="14" t="str">
        <f>IF(H11711&gt;0,VLOOKUP(H11711,'Account List'!B$4:C$65536,2,FALSE),"")</f>
        <v/>
      </c>
    </row>
    <row r="11712" spans="13:13" x14ac:dyDescent="0.2">
      <c r="M11712" s="14" t="str">
        <f>IF(H11712&gt;0,VLOOKUP(H11712,'Account List'!B$4:C$65536,2,FALSE),"")</f>
        <v/>
      </c>
    </row>
    <row r="11713" spans="13:13" x14ac:dyDescent="0.2">
      <c r="M11713" s="14" t="str">
        <f>IF(H11713&gt;0,VLOOKUP(H11713,'Account List'!B$4:C$65536,2,FALSE),"")</f>
        <v/>
      </c>
    </row>
    <row r="11714" spans="13:13" x14ac:dyDescent="0.2">
      <c r="M11714" s="14" t="str">
        <f>IF(H11714&gt;0,VLOOKUP(H11714,'Account List'!B$4:C$65536,2,FALSE),"")</f>
        <v/>
      </c>
    </row>
    <row r="11715" spans="13:13" x14ac:dyDescent="0.2">
      <c r="M11715" s="14" t="str">
        <f>IF(H11715&gt;0,VLOOKUP(H11715,'Account List'!B$4:C$65536,2,FALSE),"")</f>
        <v/>
      </c>
    </row>
    <row r="11716" spans="13:13" x14ac:dyDescent="0.2">
      <c r="M11716" s="14" t="str">
        <f>IF(H11716&gt;0,VLOOKUP(H11716,'Account List'!B$4:C$65536,2,FALSE),"")</f>
        <v/>
      </c>
    </row>
    <row r="11717" spans="13:13" x14ac:dyDescent="0.2">
      <c r="M11717" s="14" t="str">
        <f>IF(H11717&gt;0,VLOOKUP(H11717,'Account List'!B$4:C$65536,2,FALSE),"")</f>
        <v/>
      </c>
    </row>
    <row r="11718" spans="13:13" x14ac:dyDescent="0.2">
      <c r="M11718" s="14" t="str">
        <f>IF(H11718&gt;0,VLOOKUP(H11718,'Account List'!B$4:C$65536,2,FALSE),"")</f>
        <v/>
      </c>
    </row>
    <row r="11719" spans="13:13" x14ac:dyDescent="0.2">
      <c r="M11719" s="14" t="str">
        <f>IF(H11719&gt;0,VLOOKUP(H11719,'Account List'!B$4:C$65536,2,FALSE),"")</f>
        <v/>
      </c>
    </row>
    <row r="11720" spans="13:13" x14ac:dyDescent="0.2">
      <c r="M11720" s="14" t="str">
        <f>IF(H11720&gt;0,VLOOKUP(H11720,'Account List'!B$4:C$65536,2,FALSE),"")</f>
        <v/>
      </c>
    </row>
    <row r="11721" spans="13:13" x14ac:dyDescent="0.2">
      <c r="M11721" s="14" t="str">
        <f>IF(H11721&gt;0,VLOOKUP(H11721,'Account List'!B$4:C$65536,2,FALSE),"")</f>
        <v/>
      </c>
    </row>
    <row r="11722" spans="13:13" x14ac:dyDescent="0.2">
      <c r="M11722" s="14" t="str">
        <f>IF(H11722&gt;0,VLOOKUP(H11722,'Account List'!B$4:C$65536,2,FALSE),"")</f>
        <v/>
      </c>
    </row>
    <row r="11723" spans="13:13" x14ac:dyDescent="0.2">
      <c r="M11723" s="14" t="str">
        <f>IF(H11723&gt;0,VLOOKUP(H11723,'Account List'!B$4:C$65536,2,FALSE),"")</f>
        <v/>
      </c>
    </row>
    <row r="11724" spans="13:13" x14ac:dyDescent="0.2">
      <c r="M11724" s="14" t="str">
        <f>IF(H11724&gt;0,VLOOKUP(H11724,'Account List'!B$4:C$65536,2,FALSE),"")</f>
        <v/>
      </c>
    </row>
    <row r="11725" spans="13:13" x14ac:dyDescent="0.2">
      <c r="M11725" s="14" t="str">
        <f>IF(H11725&gt;0,VLOOKUP(H11725,'Account List'!B$4:C$65536,2,FALSE),"")</f>
        <v/>
      </c>
    </row>
    <row r="11726" spans="13:13" x14ac:dyDescent="0.2">
      <c r="M11726" s="14" t="str">
        <f>IF(H11726&gt;0,VLOOKUP(H11726,'Account List'!B$4:C$65536,2,FALSE),"")</f>
        <v/>
      </c>
    </row>
    <row r="11727" spans="13:13" x14ac:dyDescent="0.2">
      <c r="M11727" s="14" t="str">
        <f>IF(H11727&gt;0,VLOOKUP(H11727,'Account List'!B$4:C$65536,2,FALSE),"")</f>
        <v/>
      </c>
    </row>
    <row r="11728" spans="13:13" x14ac:dyDescent="0.2">
      <c r="M11728" s="14" t="str">
        <f>IF(H11728&gt;0,VLOOKUP(H11728,'Account List'!B$4:C$65536,2,FALSE),"")</f>
        <v/>
      </c>
    </row>
    <row r="11729" spans="13:13" x14ac:dyDescent="0.2">
      <c r="M11729" s="14" t="str">
        <f>IF(H11729&gt;0,VLOOKUP(H11729,'Account List'!B$4:C$65536,2,FALSE),"")</f>
        <v/>
      </c>
    </row>
    <row r="11730" spans="13:13" x14ac:dyDescent="0.2">
      <c r="M11730" s="14" t="str">
        <f>IF(H11730&gt;0,VLOOKUP(H11730,'Account List'!B$4:C$65536,2,FALSE),"")</f>
        <v/>
      </c>
    </row>
    <row r="11731" spans="13:13" x14ac:dyDescent="0.2">
      <c r="M11731" s="14" t="str">
        <f>IF(H11731&gt;0,VLOOKUP(H11731,'Account List'!B$4:C$65536,2,FALSE),"")</f>
        <v/>
      </c>
    </row>
    <row r="11732" spans="13:13" x14ac:dyDescent="0.2">
      <c r="M11732" s="14" t="str">
        <f>IF(H11732&gt;0,VLOOKUP(H11732,'Account List'!B$4:C$65536,2,FALSE),"")</f>
        <v/>
      </c>
    </row>
    <row r="11733" spans="13:13" x14ac:dyDescent="0.2">
      <c r="M11733" s="14" t="str">
        <f>IF(H11733&gt;0,VLOOKUP(H11733,'Account List'!B$4:C$65536,2,FALSE),"")</f>
        <v/>
      </c>
    </row>
    <row r="11734" spans="13:13" x14ac:dyDescent="0.2">
      <c r="M11734" s="14" t="str">
        <f>IF(H11734&gt;0,VLOOKUP(H11734,'Account List'!B$4:C$65536,2,FALSE),"")</f>
        <v/>
      </c>
    </row>
    <row r="11735" spans="13:13" x14ac:dyDescent="0.2">
      <c r="M11735" s="14" t="str">
        <f>IF(H11735&gt;0,VLOOKUP(H11735,'Account List'!B$4:C$65536,2,FALSE),"")</f>
        <v/>
      </c>
    </row>
    <row r="11736" spans="13:13" x14ac:dyDescent="0.2">
      <c r="M11736" s="14" t="str">
        <f>IF(H11736&gt;0,VLOOKUP(H11736,'Account List'!B$4:C$65536,2,FALSE),"")</f>
        <v/>
      </c>
    </row>
    <row r="11737" spans="13:13" x14ac:dyDescent="0.2">
      <c r="M11737" s="14" t="str">
        <f>IF(H11737&gt;0,VLOOKUP(H11737,'Account List'!B$4:C$65536,2,FALSE),"")</f>
        <v/>
      </c>
    </row>
    <row r="11738" spans="13:13" x14ac:dyDescent="0.2">
      <c r="M11738" s="14" t="str">
        <f>IF(H11738&gt;0,VLOOKUP(H11738,'Account List'!B$4:C$65536,2,FALSE),"")</f>
        <v/>
      </c>
    </row>
    <row r="11739" spans="13:13" x14ac:dyDescent="0.2">
      <c r="M11739" s="14" t="str">
        <f>IF(H11739&gt;0,VLOOKUP(H11739,'Account List'!B$4:C$65536,2,FALSE),"")</f>
        <v/>
      </c>
    </row>
    <row r="11740" spans="13:13" x14ac:dyDescent="0.2">
      <c r="M11740" s="14" t="str">
        <f>IF(H11740&gt;0,VLOOKUP(H11740,'Account List'!B$4:C$65536,2,FALSE),"")</f>
        <v/>
      </c>
    </row>
    <row r="11741" spans="13:13" x14ac:dyDescent="0.2">
      <c r="M11741" s="14" t="str">
        <f>IF(H11741&gt;0,VLOOKUP(H11741,'Account List'!B$4:C$65536,2,FALSE),"")</f>
        <v/>
      </c>
    </row>
    <row r="11742" spans="13:13" x14ac:dyDescent="0.2">
      <c r="M11742" s="14" t="str">
        <f>IF(H11742&gt;0,VLOOKUP(H11742,'Account List'!B$4:C$65536,2,FALSE),"")</f>
        <v/>
      </c>
    </row>
    <row r="11743" spans="13:13" x14ac:dyDescent="0.2">
      <c r="M11743" s="14" t="str">
        <f>IF(H11743&gt;0,VLOOKUP(H11743,'Account List'!B$4:C$65536,2,FALSE),"")</f>
        <v/>
      </c>
    </row>
    <row r="11744" spans="13:13" x14ac:dyDescent="0.2">
      <c r="M11744" s="14" t="str">
        <f>IF(H11744&gt;0,VLOOKUP(H11744,'Account List'!B$4:C$65536,2,FALSE),"")</f>
        <v/>
      </c>
    </row>
    <row r="11745" spans="13:13" x14ac:dyDescent="0.2">
      <c r="M11745" s="14" t="str">
        <f>IF(H11745&gt;0,VLOOKUP(H11745,'Account List'!B$4:C$65536,2,FALSE),"")</f>
        <v/>
      </c>
    </row>
    <row r="11746" spans="13:13" x14ac:dyDescent="0.2">
      <c r="M11746" s="14" t="str">
        <f>IF(H11746&gt;0,VLOOKUP(H11746,'Account List'!B$4:C$65536,2,FALSE),"")</f>
        <v/>
      </c>
    </row>
    <row r="11747" spans="13:13" x14ac:dyDescent="0.2">
      <c r="M11747" s="14" t="str">
        <f>IF(H11747&gt;0,VLOOKUP(H11747,'Account List'!B$4:C$65536,2,FALSE),"")</f>
        <v/>
      </c>
    </row>
    <row r="11748" spans="13:13" x14ac:dyDescent="0.2">
      <c r="M11748" s="14" t="str">
        <f>IF(H11748&gt;0,VLOOKUP(H11748,'Account List'!B$4:C$65536,2,FALSE),"")</f>
        <v/>
      </c>
    </row>
    <row r="11749" spans="13:13" x14ac:dyDescent="0.2">
      <c r="M11749" s="14" t="str">
        <f>IF(H11749&gt;0,VLOOKUP(H11749,'Account List'!B$4:C$65536,2,FALSE),"")</f>
        <v/>
      </c>
    </row>
    <row r="11750" spans="13:13" x14ac:dyDescent="0.2">
      <c r="M11750" s="14" t="str">
        <f>IF(H11750&gt;0,VLOOKUP(H11750,'Account List'!B$4:C$65536,2,FALSE),"")</f>
        <v/>
      </c>
    </row>
    <row r="11751" spans="13:13" x14ac:dyDescent="0.2">
      <c r="M11751" s="14" t="str">
        <f>IF(H11751&gt;0,VLOOKUP(H11751,'Account List'!B$4:C$65536,2,FALSE),"")</f>
        <v/>
      </c>
    </row>
    <row r="11752" spans="13:13" x14ac:dyDescent="0.2">
      <c r="M11752" s="14" t="str">
        <f>IF(H11752&gt;0,VLOOKUP(H11752,'Account List'!B$4:C$65536,2,FALSE),"")</f>
        <v/>
      </c>
    </row>
    <row r="11753" spans="13:13" x14ac:dyDescent="0.2">
      <c r="M11753" s="14" t="str">
        <f>IF(H11753&gt;0,VLOOKUP(H11753,'Account List'!B$4:C$65536,2,FALSE),"")</f>
        <v/>
      </c>
    </row>
    <row r="11754" spans="13:13" x14ac:dyDescent="0.2">
      <c r="M11754" s="14" t="str">
        <f>IF(H11754&gt;0,VLOOKUP(H11754,'Account List'!B$4:C$65536,2,FALSE),"")</f>
        <v/>
      </c>
    </row>
    <row r="11755" spans="13:13" x14ac:dyDescent="0.2">
      <c r="M11755" s="14" t="str">
        <f>IF(H11755&gt;0,VLOOKUP(H11755,'Account List'!B$4:C$65536,2,FALSE),"")</f>
        <v/>
      </c>
    </row>
    <row r="11756" spans="13:13" x14ac:dyDescent="0.2">
      <c r="M11756" s="14" t="str">
        <f>IF(H11756&gt;0,VLOOKUP(H11756,'Account List'!B$4:C$65536,2,FALSE),"")</f>
        <v/>
      </c>
    </row>
    <row r="11757" spans="13:13" x14ac:dyDescent="0.2">
      <c r="M11757" s="14" t="str">
        <f>IF(H11757&gt;0,VLOOKUP(H11757,'Account List'!B$4:C$65536,2,FALSE),"")</f>
        <v/>
      </c>
    </row>
    <row r="11758" spans="13:13" x14ac:dyDescent="0.2">
      <c r="M11758" s="14" t="str">
        <f>IF(H11758&gt;0,VLOOKUP(H11758,'Account List'!B$4:C$65536,2,FALSE),"")</f>
        <v/>
      </c>
    </row>
    <row r="11759" spans="13:13" x14ac:dyDescent="0.2">
      <c r="M11759" s="14" t="str">
        <f>IF(H11759&gt;0,VLOOKUP(H11759,'Account List'!B$4:C$65536,2,FALSE),"")</f>
        <v/>
      </c>
    </row>
    <row r="11760" spans="13:13" x14ac:dyDescent="0.2">
      <c r="M11760" s="14" t="str">
        <f>IF(H11760&gt;0,VLOOKUP(H11760,'Account List'!B$4:C$65536,2,FALSE),"")</f>
        <v/>
      </c>
    </row>
    <row r="11761" spans="13:13" x14ac:dyDescent="0.2">
      <c r="M11761" s="14" t="str">
        <f>IF(H11761&gt;0,VLOOKUP(H11761,'Account List'!B$4:C$65536,2,FALSE),"")</f>
        <v/>
      </c>
    </row>
    <row r="11762" spans="13:13" x14ac:dyDescent="0.2">
      <c r="M11762" s="14" t="str">
        <f>IF(H11762&gt;0,VLOOKUP(H11762,'Account List'!B$4:C$65536,2,FALSE),"")</f>
        <v/>
      </c>
    </row>
    <row r="11763" spans="13:13" x14ac:dyDescent="0.2">
      <c r="M11763" s="14" t="str">
        <f>IF(H11763&gt;0,VLOOKUP(H11763,'Account List'!B$4:C$65536,2,FALSE),"")</f>
        <v/>
      </c>
    </row>
    <row r="11764" spans="13:13" x14ac:dyDescent="0.2">
      <c r="M11764" s="14" t="str">
        <f>IF(H11764&gt;0,VLOOKUP(H11764,'Account List'!B$4:C$65536,2,FALSE),"")</f>
        <v/>
      </c>
    </row>
    <row r="11765" spans="13:13" x14ac:dyDescent="0.2">
      <c r="M11765" s="14" t="str">
        <f>IF(H11765&gt;0,VLOOKUP(H11765,'Account List'!B$4:C$65536,2,FALSE),"")</f>
        <v/>
      </c>
    </row>
    <row r="11766" spans="13:13" x14ac:dyDescent="0.2">
      <c r="M11766" s="14" t="str">
        <f>IF(H11766&gt;0,VLOOKUP(H11766,'Account List'!B$4:C$65536,2,FALSE),"")</f>
        <v/>
      </c>
    </row>
    <row r="11767" spans="13:13" x14ac:dyDescent="0.2">
      <c r="M11767" s="14" t="str">
        <f>IF(H11767&gt;0,VLOOKUP(H11767,'Account List'!B$4:C$65536,2,FALSE),"")</f>
        <v/>
      </c>
    </row>
    <row r="11768" spans="13:13" x14ac:dyDescent="0.2">
      <c r="M11768" s="14" t="str">
        <f>IF(H11768&gt;0,VLOOKUP(H11768,'Account List'!B$4:C$65536,2,FALSE),"")</f>
        <v/>
      </c>
    </row>
    <row r="11769" spans="13:13" x14ac:dyDescent="0.2">
      <c r="M11769" s="14" t="str">
        <f>IF(H11769&gt;0,VLOOKUP(H11769,'Account List'!B$4:C$65536,2,FALSE),"")</f>
        <v/>
      </c>
    </row>
    <row r="11770" spans="13:13" x14ac:dyDescent="0.2">
      <c r="M11770" s="14" t="str">
        <f>IF(H11770&gt;0,VLOOKUP(H11770,'Account List'!B$4:C$65536,2,FALSE),"")</f>
        <v/>
      </c>
    </row>
    <row r="11771" spans="13:13" x14ac:dyDescent="0.2">
      <c r="M11771" s="14" t="str">
        <f>IF(H11771&gt;0,VLOOKUP(H11771,'Account List'!B$4:C$65536,2,FALSE),"")</f>
        <v/>
      </c>
    </row>
    <row r="11772" spans="13:13" x14ac:dyDescent="0.2">
      <c r="M11772" s="14" t="str">
        <f>IF(H11772&gt;0,VLOOKUP(H11772,'Account List'!B$4:C$65536,2,FALSE),"")</f>
        <v/>
      </c>
    </row>
    <row r="11773" spans="13:13" x14ac:dyDescent="0.2">
      <c r="M11773" s="14" t="str">
        <f>IF(H11773&gt;0,VLOOKUP(H11773,'Account List'!B$4:C$65536,2,FALSE),"")</f>
        <v/>
      </c>
    </row>
    <row r="11774" spans="13:13" x14ac:dyDescent="0.2">
      <c r="M11774" s="14" t="str">
        <f>IF(H11774&gt;0,VLOOKUP(H11774,'Account List'!B$4:C$65536,2,FALSE),"")</f>
        <v/>
      </c>
    </row>
    <row r="11775" spans="13:13" x14ac:dyDescent="0.2">
      <c r="M11775" s="14" t="str">
        <f>IF(H11775&gt;0,VLOOKUP(H11775,'Account List'!B$4:C$65536,2,FALSE),"")</f>
        <v/>
      </c>
    </row>
    <row r="11776" spans="13:13" x14ac:dyDescent="0.2">
      <c r="M11776" s="14" t="str">
        <f>IF(H11776&gt;0,VLOOKUP(H11776,'Account List'!B$4:C$65536,2,FALSE),"")</f>
        <v/>
      </c>
    </row>
    <row r="11777" spans="13:13" x14ac:dyDescent="0.2">
      <c r="M11777" s="14" t="str">
        <f>IF(H11777&gt;0,VLOOKUP(H11777,'Account List'!B$4:C$65536,2,FALSE),"")</f>
        <v/>
      </c>
    </row>
    <row r="11778" spans="13:13" x14ac:dyDescent="0.2">
      <c r="M11778" s="14" t="str">
        <f>IF(H11778&gt;0,VLOOKUP(H11778,'Account List'!B$4:C$65536,2,FALSE),"")</f>
        <v/>
      </c>
    </row>
    <row r="11779" spans="13:13" x14ac:dyDescent="0.2">
      <c r="M11779" s="14" t="str">
        <f>IF(H11779&gt;0,VLOOKUP(H11779,'Account List'!B$4:C$65536,2,FALSE),"")</f>
        <v/>
      </c>
    </row>
    <row r="11780" spans="13:13" x14ac:dyDescent="0.2">
      <c r="M11780" s="14" t="str">
        <f>IF(H11780&gt;0,VLOOKUP(H11780,'Account List'!B$4:C$65536,2,FALSE),"")</f>
        <v/>
      </c>
    </row>
    <row r="11781" spans="13:13" x14ac:dyDescent="0.2">
      <c r="M11781" s="14" t="str">
        <f>IF(H11781&gt;0,VLOOKUP(H11781,'Account List'!B$4:C$65536,2,FALSE),"")</f>
        <v/>
      </c>
    </row>
    <row r="11782" spans="13:13" x14ac:dyDescent="0.2">
      <c r="M11782" s="14" t="str">
        <f>IF(H11782&gt;0,VLOOKUP(H11782,'Account List'!B$4:C$65536,2,FALSE),"")</f>
        <v/>
      </c>
    </row>
    <row r="11783" spans="13:13" x14ac:dyDescent="0.2">
      <c r="M11783" s="14" t="str">
        <f>IF(H11783&gt;0,VLOOKUP(H11783,'Account List'!B$4:C$65536,2,FALSE),"")</f>
        <v/>
      </c>
    </row>
    <row r="11784" spans="13:13" x14ac:dyDescent="0.2">
      <c r="M11784" s="14" t="str">
        <f>IF(H11784&gt;0,VLOOKUP(H11784,'Account List'!B$4:C$65536,2,FALSE),"")</f>
        <v/>
      </c>
    </row>
    <row r="11785" spans="13:13" x14ac:dyDescent="0.2">
      <c r="M11785" s="14" t="str">
        <f>IF(H11785&gt;0,VLOOKUP(H11785,'Account List'!B$4:C$65536,2,FALSE),"")</f>
        <v/>
      </c>
    </row>
    <row r="11786" spans="13:13" x14ac:dyDescent="0.2">
      <c r="M11786" s="14" t="str">
        <f>IF(H11786&gt;0,VLOOKUP(H11786,'Account List'!B$4:C$65536,2,FALSE),"")</f>
        <v/>
      </c>
    </row>
    <row r="11787" spans="13:13" x14ac:dyDescent="0.2">
      <c r="M11787" s="14" t="str">
        <f>IF(H11787&gt;0,VLOOKUP(H11787,'Account List'!B$4:C$65536,2,FALSE),"")</f>
        <v/>
      </c>
    </row>
    <row r="11788" spans="13:13" x14ac:dyDescent="0.2">
      <c r="M11788" s="14" t="str">
        <f>IF(H11788&gt;0,VLOOKUP(H11788,'Account List'!B$4:C$65536,2,FALSE),"")</f>
        <v/>
      </c>
    </row>
    <row r="11789" spans="13:13" x14ac:dyDescent="0.2">
      <c r="M11789" s="14" t="str">
        <f>IF(H11789&gt;0,VLOOKUP(H11789,'Account List'!B$4:C$65536,2,FALSE),"")</f>
        <v/>
      </c>
    </row>
    <row r="11790" spans="13:13" x14ac:dyDescent="0.2">
      <c r="M11790" s="14" t="str">
        <f>IF(H11790&gt;0,VLOOKUP(H11790,'Account List'!B$4:C$65536,2,FALSE),"")</f>
        <v/>
      </c>
    </row>
    <row r="11791" spans="13:13" x14ac:dyDescent="0.2">
      <c r="M11791" s="14" t="str">
        <f>IF(H11791&gt;0,VLOOKUP(H11791,'Account List'!B$4:C$65536,2,FALSE),"")</f>
        <v/>
      </c>
    </row>
    <row r="11792" spans="13:13" x14ac:dyDescent="0.2">
      <c r="M11792" s="14" t="str">
        <f>IF(H11792&gt;0,VLOOKUP(H11792,'Account List'!B$4:C$65536,2,FALSE),"")</f>
        <v/>
      </c>
    </row>
    <row r="11793" spans="13:13" x14ac:dyDescent="0.2">
      <c r="M11793" s="14" t="str">
        <f>IF(H11793&gt;0,VLOOKUP(H11793,'Account List'!B$4:C$65536,2,FALSE),"")</f>
        <v/>
      </c>
    </row>
    <row r="11794" spans="13:13" x14ac:dyDescent="0.2">
      <c r="M11794" s="14" t="str">
        <f>IF(H11794&gt;0,VLOOKUP(H11794,'Account List'!B$4:C$65536,2,FALSE),"")</f>
        <v/>
      </c>
    </row>
    <row r="11795" spans="13:13" x14ac:dyDescent="0.2">
      <c r="M11795" s="14" t="str">
        <f>IF(H11795&gt;0,VLOOKUP(H11795,'Account List'!B$4:C$65536,2,FALSE),"")</f>
        <v/>
      </c>
    </row>
    <row r="11796" spans="13:13" x14ac:dyDescent="0.2">
      <c r="M11796" s="14" t="str">
        <f>IF(H11796&gt;0,VLOOKUP(H11796,'Account List'!B$4:C$65536,2,FALSE),"")</f>
        <v/>
      </c>
    </row>
    <row r="11797" spans="13:13" x14ac:dyDescent="0.2">
      <c r="M11797" s="14" t="str">
        <f>IF(H11797&gt;0,VLOOKUP(H11797,'Account List'!B$4:C$65536,2,FALSE),"")</f>
        <v/>
      </c>
    </row>
    <row r="11798" spans="13:13" x14ac:dyDescent="0.2">
      <c r="M11798" s="14" t="str">
        <f>IF(H11798&gt;0,VLOOKUP(H11798,'Account List'!B$4:C$65536,2,FALSE),"")</f>
        <v/>
      </c>
    </row>
    <row r="11799" spans="13:13" x14ac:dyDescent="0.2">
      <c r="M11799" s="14" t="str">
        <f>IF(H11799&gt;0,VLOOKUP(H11799,'Account List'!B$4:C$65536,2,FALSE),"")</f>
        <v/>
      </c>
    </row>
    <row r="11800" spans="13:13" x14ac:dyDescent="0.2">
      <c r="M11800" s="14" t="str">
        <f>IF(H11800&gt;0,VLOOKUP(H11800,'Account List'!B$4:C$65536,2,FALSE),"")</f>
        <v/>
      </c>
    </row>
    <row r="11801" spans="13:13" x14ac:dyDescent="0.2">
      <c r="M11801" s="14" t="str">
        <f>IF(H11801&gt;0,VLOOKUP(H11801,'Account List'!B$4:C$65536,2,FALSE),"")</f>
        <v/>
      </c>
    </row>
    <row r="11802" spans="13:13" x14ac:dyDescent="0.2">
      <c r="M11802" s="14" t="str">
        <f>IF(H11802&gt;0,VLOOKUP(H11802,'Account List'!B$4:C$65536,2,FALSE),"")</f>
        <v/>
      </c>
    </row>
    <row r="11803" spans="13:13" x14ac:dyDescent="0.2">
      <c r="M11803" s="14" t="str">
        <f>IF(H11803&gt;0,VLOOKUP(H11803,'Account List'!B$4:C$65536,2,FALSE),"")</f>
        <v/>
      </c>
    </row>
    <row r="11804" spans="13:13" x14ac:dyDescent="0.2">
      <c r="M11804" s="14" t="str">
        <f>IF(H11804&gt;0,VLOOKUP(H11804,'Account List'!B$4:C$65536,2,FALSE),"")</f>
        <v/>
      </c>
    </row>
    <row r="11805" spans="13:13" x14ac:dyDescent="0.2">
      <c r="M11805" s="14" t="str">
        <f>IF(H11805&gt;0,VLOOKUP(H11805,'Account List'!B$4:C$65536,2,FALSE),"")</f>
        <v/>
      </c>
    </row>
    <row r="11806" spans="13:13" x14ac:dyDescent="0.2">
      <c r="M11806" s="14" t="str">
        <f>IF(H11806&gt;0,VLOOKUP(H11806,'Account List'!B$4:C$65536,2,FALSE),"")</f>
        <v/>
      </c>
    </row>
    <row r="11807" spans="13:13" x14ac:dyDescent="0.2">
      <c r="M11807" s="14" t="str">
        <f>IF(H11807&gt;0,VLOOKUP(H11807,'Account List'!B$4:C$65536,2,FALSE),"")</f>
        <v/>
      </c>
    </row>
    <row r="11808" spans="13:13" x14ac:dyDescent="0.2">
      <c r="M11808" s="14" t="str">
        <f>IF(H11808&gt;0,VLOOKUP(H11808,'Account List'!B$4:C$65536,2,FALSE),"")</f>
        <v/>
      </c>
    </row>
    <row r="11809" spans="13:13" x14ac:dyDescent="0.2">
      <c r="M11809" s="14" t="str">
        <f>IF(H11809&gt;0,VLOOKUP(H11809,'Account List'!B$4:C$65536,2,FALSE),"")</f>
        <v/>
      </c>
    </row>
    <row r="11810" spans="13:13" x14ac:dyDescent="0.2">
      <c r="M11810" s="14" t="str">
        <f>IF(H11810&gt;0,VLOOKUP(H11810,'Account List'!B$4:C$65536,2,FALSE),"")</f>
        <v/>
      </c>
    </row>
    <row r="11811" spans="13:13" x14ac:dyDescent="0.2">
      <c r="M11811" s="14" t="str">
        <f>IF(H11811&gt;0,VLOOKUP(H11811,'Account List'!B$4:C$65536,2,FALSE),"")</f>
        <v/>
      </c>
    </row>
    <row r="11812" spans="13:13" x14ac:dyDescent="0.2">
      <c r="M11812" s="14" t="str">
        <f>IF(H11812&gt;0,VLOOKUP(H11812,'Account List'!B$4:C$65536,2,FALSE),"")</f>
        <v/>
      </c>
    </row>
    <row r="11813" spans="13:13" x14ac:dyDescent="0.2">
      <c r="M11813" s="14" t="str">
        <f>IF(H11813&gt;0,VLOOKUP(H11813,'Account List'!B$4:C$65536,2,FALSE),"")</f>
        <v/>
      </c>
    </row>
    <row r="11814" spans="13:13" x14ac:dyDescent="0.2">
      <c r="M11814" s="14" t="str">
        <f>IF(H11814&gt;0,VLOOKUP(H11814,'Account List'!B$4:C$65536,2,FALSE),"")</f>
        <v/>
      </c>
    </row>
    <row r="11815" spans="13:13" x14ac:dyDescent="0.2">
      <c r="M11815" s="14" t="str">
        <f>IF(H11815&gt;0,VLOOKUP(H11815,'Account List'!B$4:C$65536,2,FALSE),"")</f>
        <v/>
      </c>
    </row>
    <row r="11816" spans="13:13" x14ac:dyDescent="0.2">
      <c r="M11816" s="14" t="str">
        <f>IF(H11816&gt;0,VLOOKUP(H11816,'Account List'!B$4:C$65536,2,FALSE),"")</f>
        <v/>
      </c>
    </row>
    <row r="11817" spans="13:13" x14ac:dyDescent="0.2">
      <c r="M11817" s="14" t="str">
        <f>IF(H11817&gt;0,VLOOKUP(H11817,'Account List'!B$4:C$65536,2,FALSE),"")</f>
        <v/>
      </c>
    </row>
    <row r="11818" spans="13:13" x14ac:dyDescent="0.2">
      <c r="M11818" s="14" t="str">
        <f>IF(H11818&gt;0,VLOOKUP(H11818,'Account List'!B$4:C$65536,2,FALSE),"")</f>
        <v/>
      </c>
    </row>
    <row r="11819" spans="13:13" x14ac:dyDescent="0.2">
      <c r="M11819" s="14" t="str">
        <f>IF(H11819&gt;0,VLOOKUP(H11819,'Account List'!B$4:C$65536,2,FALSE),"")</f>
        <v/>
      </c>
    </row>
    <row r="11820" spans="13:13" x14ac:dyDescent="0.2">
      <c r="M11820" s="14" t="str">
        <f>IF(H11820&gt;0,VLOOKUP(H11820,'Account List'!B$4:C$65536,2,FALSE),"")</f>
        <v/>
      </c>
    </row>
    <row r="11821" spans="13:13" x14ac:dyDescent="0.2">
      <c r="M11821" s="14" t="str">
        <f>IF(H11821&gt;0,VLOOKUP(H11821,'Account List'!B$4:C$65536,2,FALSE),"")</f>
        <v/>
      </c>
    </row>
    <row r="11822" spans="13:13" x14ac:dyDescent="0.2">
      <c r="M11822" s="14" t="str">
        <f>IF(H11822&gt;0,VLOOKUP(H11822,'Account List'!B$4:C$65536,2,FALSE),"")</f>
        <v/>
      </c>
    </row>
    <row r="11823" spans="13:13" x14ac:dyDescent="0.2">
      <c r="M11823" s="14" t="str">
        <f>IF(H11823&gt;0,VLOOKUP(H11823,'Account List'!B$4:C$65536,2,FALSE),"")</f>
        <v/>
      </c>
    </row>
    <row r="11824" spans="13:13" x14ac:dyDescent="0.2">
      <c r="M11824" s="14" t="str">
        <f>IF(H11824&gt;0,VLOOKUP(H11824,'Account List'!B$4:C$65536,2,FALSE),"")</f>
        <v/>
      </c>
    </row>
    <row r="11825" spans="13:13" x14ac:dyDescent="0.2">
      <c r="M11825" s="14" t="str">
        <f>IF(H11825&gt;0,VLOOKUP(H11825,'Account List'!B$4:C$65536,2,FALSE),"")</f>
        <v/>
      </c>
    </row>
    <row r="11826" spans="13:13" x14ac:dyDescent="0.2">
      <c r="M11826" s="14" t="str">
        <f>IF(H11826&gt;0,VLOOKUP(H11826,'Account List'!B$4:C$65536,2,FALSE),"")</f>
        <v/>
      </c>
    </row>
    <row r="11827" spans="13:13" x14ac:dyDescent="0.2">
      <c r="M11827" s="14" t="str">
        <f>IF(H11827&gt;0,VLOOKUP(H11827,'Account List'!B$4:C$65536,2,FALSE),"")</f>
        <v/>
      </c>
    </row>
    <row r="11828" spans="13:13" x14ac:dyDescent="0.2">
      <c r="M11828" s="14" t="str">
        <f>IF(H11828&gt;0,VLOOKUP(H11828,'Account List'!B$4:C$65536,2,FALSE),"")</f>
        <v/>
      </c>
    </row>
    <row r="11829" spans="13:13" x14ac:dyDescent="0.2">
      <c r="M11829" s="14" t="str">
        <f>IF(H11829&gt;0,VLOOKUP(H11829,'Account List'!B$4:C$65536,2,FALSE),"")</f>
        <v/>
      </c>
    </row>
    <row r="11830" spans="13:13" x14ac:dyDescent="0.2">
      <c r="M11830" s="14" t="str">
        <f>IF(H11830&gt;0,VLOOKUP(H11830,'Account List'!B$4:C$65536,2,FALSE),"")</f>
        <v/>
      </c>
    </row>
    <row r="11831" spans="13:13" x14ac:dyDescent="0.2">
      <c r="M11831" s="14" t="str">
        <f>IF(H11831&gt;0,VLOOKUP(H11831,'Account List'!B$4:C$65536,2,FALSE),"")</f>
        <v/>
      </c>
    </row>
    <row r="11832" spans="13:13" x14ac:dyDescent="0.2">
      <c r="M11832" s="14" t="str">
        <f>IF(H11832&gt;0,VLOOKUP(H11832,'Account List'!B$4:C$65536,2,FALSE),"")</f>
        <v/>
      </c>
    </row>
    <row r="11833" spans="13:13" x14ac:dyDescent="0.2">
      <c r="M11833" s="14" t="str">
        <f>IF(H11833&gt;0,VLOOKUP(H11833,'Account List'!B$4:C$65536,2,FALSE),"")</f>
        <v/>
      </c>
    </row>
    <row r="11834" spans="13:13" x14ac:dyDescent="0.2">
      <c r="M11834" s="14" t="str">
        <f>IF(H11834&gt;0,VLOOKUP(H11834,'Account List'!B$4:C$65536,2,FALSE),"")</f>
        <v/>
      </c>
    </row>
    <row r="11835" spans="13:13" x14ac:dyDescent="0.2">
      <c r="M11835" s="14" t="str">
        <f>IF(H11835&gt;0,VLOOKUP(H11835,'Account List'!B$4:C$65536,2,FALSE),"")</f>
        <v/>
      </c>
    </row>
    <row r="11836" spans="13:13" x14ac:dyDescent="0.2">
      <c r="M11836" s="14" t="str">
        <f>IF(H11836&gt;0,VLOOKUP(H11836,'Account List'!B$4:C$65536,2,FALSE),"")</f>
        <v/>
      </c>
    </row>
    <row r="11837" spans="13:13" x14ac:dyDescent="0.2">
      <c r="M11837" s="14" t="str">
        <f>IF(H11837&gt;0,VLOOKUP(H11837,'Account List'!B$4:C$65536,2,FALSE),"")</f>
        <v/>
      </c>
    </row>
    <row r="11838" spans="13:13" x14ac:dyDescent="0.2">
      <c r="M11838" s="14" t="str">
        <f>IF(H11838&gt;0,VLOOKUP(H11838,'Account List'!B$4:C$65536,2,FALSE),"")</f>
        <v/>
      </c>
    </row>
    <row r="11839" spans="13:13" x14ac:dyDescent="0.2">
      <c r="M11839" s="14" t="str">
        <f>IF(H11839&gt;0,VLOOKUP(H11839,'Account List'!B$4:C$65536,2,FALSE),"")</f>
        <v/>
      </c>
    </row>
    <row r="11840" spans="13:13" x14ac:dyDescent="0.2">
      <c r="M11840" s="14" t="str">
        <f>IF(H11840&gt;0,VLOOKUP(H11840,'Account List'!B$4:C$65536,2,FALSE),"")</f>
        <v/>
      </c>
    </row>
    <row r="11841" spans="13:13" x14ac:dyDescent="0.2">
      <c r="M11841" s="14" t="str">
        <f>IF(H11841&gt;0,VLOOKUP(H11841,'Account List'!B$4:C$65536,2,FALSE),"")</f>
        <v/>
      </c>
    </row>
    <row r="11842" spans="13:13" x14ac:dyDescent="0.2">
      <c r="M11842" s="14" t="str">
        <f>IF(H11842&gt;0,VLOOKUP(H11842,'Account List'!B$4:C$65536,2,FALSE),"")</f>
        <v/>
      </c>
    </row>
    <row r="11843" spans="13:13" x14ac:dyDescent="0.2">
      <c r="M11843" s="14" t="str">
        <f>IF(H11843&gt;0,VLOOKUP(H11843,'Account List'!B$4:C$65536,2,FALSE),"")</f>
        <v/>
      </c>
    </row>
    <row r="11844" spans="13:13" x14ac:dyDescent="0.2">
      <c r="M11844" s="14" t="str">
        <f>IF(H11844&gt;0,VLOOKUP(H11844,'Account List'!B$4:C$65536,2,FALSE),"")</f>
        <v/>
      </c>
    </row>
    <row r="11845" spans="13:13" x14ac:dyDescent="0.2">
      <c r="M11845" s="14" t="str">
        <f>IF(H11845&gt;0,VLOOKUP(H11845,'Account List'!B$4:C$65536,2,FALSE),"")</f>
        <v/>
      </c>
    </row>
    <row r="11846" spans="13:13" x14ac:dyDescent="0.2">
      <c r="M11846" s="14" t="str">
        <f>IF(H11846&gt;0,VLOOKUP(H11846,'Account List'!B$4:C$65536,2,FALSE),"")</f>
        <v/>
      </c>
    </row>
    <row r="11847" spans="13:13" x14ac:dyDescent="0.2">
      <c r="M11847" s="14" t="str">
        <f>IF(H11847&gt;0,VLOOKUP(H11847,'Account List'!B$4:C$65536,2,FALSE),"")</f>
        <v/>
      </c>
    </row>
    <row r="11848" spans="13:13" x14ac:dyDescent="0.2">
      <c r="M11848" s="14" t="str">
        <f>IF(H11848&gt;0,VLOOKUP(H11848,'Account List'!B$4:C$65536,2,FALSE),"")</f>
        <v/>
      </c>
    </row>
    <row r="11849" spans="13:13" x14ac:dyDescent="0.2">
      <c r="M11849" s="14" t="str">
        <f>IF(H11849&gt;0,VLOOKUP(H11849,'Account List'!B$4:C$65536,2,FALSE),"")</f>
        <v/>
      </c>
    </row>
    <row r="11850" spans="13:13" x14ac:dyDescent="0.2">
      <c r="M11850" s="14" t="str">
        <f>IF(H11850&gt;0,VLOOKUP(H11850,'Account List'!B$4:C$65536,2,FALSE),"")</f>
        <v/>
      </c>
    </row>
    <row r="11851" spans="13:13" x14ac:dyDescent="0.2">
      <c r="M11851" s="14" t="str">
        <f>IF(H11851&gt;0,VLOOKUP(H11851,'Account List'!B$4:C$65536,2,FALSE),"")</f>
        <v/>
      </c>
    </row>
    <row r="11852" spans="13:13" x14ac:dyDescent="0.2">
      <c r="M11852" s="14" t="str">
        <f>IF(H11852&gt;0,VLOOKUP(H11852,'Account List'!B$4:C$65536,2,FALSE),"")</f>
        <v/>
      </c>
    </row>
    <row r="11853" spans="13:13" x14ac:dyDescent="0.2">
      <c r="M11853" s="14" t="str">
        <f>IF(H11853&gt;0,VLOOKUP(H11853,'Account List'!B$4:C$65536,2,FALSE),"")</f>
        <v/>
      </c>
    </row>
    <row r="11854" spans="13:13" x14ac:dyDescent="0.2">
      <c r="M11854" s="14" t="str">
        <f>IF(H11854&gt;0,VLOOKUP(H11854,'Account List'!B$4:C$65536,2,FALSE),"")</f>
        <v/>
      </c>
    </row>
    <row r="11855" spans="13:13" x14ac:dyDescent="0.2">
      <c r="M11855" s="14" t="str">
        <f>IF(H11855&gt;0,VLOOKUP(H11855,'Account List'!B$4:C$65536,2,FALSE),"")</f>
        <v/>
      </c>
    </row>
    <row r="11856" spans="13:13" x14ac:dyDescent="0.2">
      <c r="M11856" s="14" t="str">
        <f>IF(H11856&gt;0,VLOOKUP(H11856,'Account List'!B$4:C$65536,2,FALSE),"")</f>
        <v/>
      </c>
    </row>
    <row r="11857" spans="13:13" x14ac:dyDescent="0.2">
      <c r="M11857" s="14" t="str">
        <f>IF(H11857&gt;0,VLOOKUP(H11857,'Account List'!B$4:C$65536,2,FALSE),"")</f>
        <v/>
      </c>
    </row>
    <row r="11858" spans="13:13" x14ac:dyDescent="0.2">
      <c r="M11858" s="14" t="str">
        <f>IF(H11858&gt;0,VLOOKUP(H11858,'Account List'!B$4:C$65536,2,FALSE),"")</f>
        <v/>
      </c>
    </row>
    <row r="11859" spans="13:13" x14ac:dyDescent="0.2">
      <c r="M11859" s="14" t="str">
        <f>IF(H11859&gt;0,VLOOKUP(H11859,'Account List'!B$4:C$65536,2,FALSE),"")</f>
        <v/>
      </c>
    </row>
    <row r="11860" spans="13:13" x14ac:dyDescent="0.2">
      <c r="M11860" s="14" t="str">
        <f>IF(H11860&gt;0,VLOOKUP(H11860,'Account List'!B$4:C$65536,2,FALSE),"")</f>
        <v/>
      </c>
    </row>
    <row r="11861" spans="13:13" x14ac:dyDescent="0.2">
      <c r="M11861" s="14" t="str">
        <f>IF(H11861&gt;0,VLOOKUP(H11861,'Account List'!B$4:C$65536,2,FALSE),"")</f>
        <v/>
      </c>
    </row>
    <row r="11862" spans="13:13" x14ac:dyDescent="0.2">
      <c r="M11862" s="14" t="str">
        <f>IF(H11862&gt;0,VLOOKUP(H11862,'Account List'!B$4:C$65536,2,FALSE),"")</f>
        <v/>
      </c>
    </row>
    <row r="11863" spans="13:13" x14ac:dyDescent="0.2">
      <c r="M11863" s="14" t="str">
        <f>IF(H11863&gt;0,VLOOKUP(H11863,'Account List'!B$4:C$65536,2,FALSE),"")</f>
        <v/>
      </c>
    </row>
    <row r="11864" spans="13:13" x14ac:dyDescent="0.2">
      <c r="M11864" s="14" t="str">
        <f>IF(H11864&gt;0,VLOOKUP(H11864,'Account List'!B$4:C$65536,2,FALSE),"")</f>
        <v/>
      </c>
    </row>
    <row r="11865" spans="13:13" x14ac:dyDescent="0.2">
      <c r="M11865" s="14" t="str">
        <f>IF(H11865&gt;0,VLOOKUP(H11865,'Account List'!B$4:C$65536,2,FALSE),"")</f>
        <v/>
      </c>
    </row>
    <row r="11866" spans="13:13" x14ac:dyDescent="0.2">
      <c r="M11866" s="14" t="str">
        <f>IF(H11866&gt;0,VLOOKUP(H11866,'Account List'!B$4:C$65536,2,FALSE),"")</f>
        <v/>
      </c>
    </row>
    <row r="11867" spans="13:13" x14ac:dyDescent="0.2">
      <c r="M11867" s="14" t="str">
        <f>IF(H11867&gt;0,VLOOKUP(H11867,'Account List'!B$4:C$65536,2,FALSE),"")</f>
        <v/>
      </c>
    </row>
    <row r="11868" spans="13:13" x14ac:dyDescent="0.2">
      <c r="M11868" s="14" t="str">
        <f>IF(H11868&gt;0,VLOOKUP(H11868,'Account List'!B$4:C$65536,2,FALSE),"")</f>
        <v/>
      </c>
    </row>
    <row r="11869" spans="13:13" x14ac:dyDescent="0.2">
      <c r="M11869" s="14" t="str">
        <f>IF(H11869&gt;0,VLOOKUP(H11869,'Account List'!B$4:C$65536,2,FALSE),"")</f>
        <v/>
      </c>
    </row>
    <row r="11870" spans="13:13" x14ac:dyDescent="0.2">
      <c r="M11870" s="14" t="str">
        <f>IF(H11870&gt;0,VLOOKUP(H11870,'Account List'!B$4:C$65536,2,FALSE),"")</f>
        <v/>
      </c>
    </row>
    <row r="11871" spans="13:13" x14ac:dyDescent="0.2">
      <c r="M11871" s="14" t="str">
        <f>IF(H11871&gt;0,VLOOKUP(H11871,'Account List'!B$4:C$65536,2,FALSE),"")</f>
        <v/>
      </c>
    </row>
    <row r="11872" spans="13:13" x14ac:dyDescent="0.2">
      <c r="M11872" s="14" t="str">
        <f>IF(H11872&gt;0,VLOOKUP(H11872,'Account List'!B$4:C$65536,2,FALSE),"")</f>
        <v/>
      </c>
    </row>
    <row r="11873" spans="13:13" x14ac:dyDescent="0.2">
      <c r="M11873" s="14" t="str">
        <f>IF(H11873&gt;0,VLOOKUP(H11873,'Account List'!B$4:C$65536,2,FALSE),"")</f>
        <v/>
      </c>
    </row>
    <row r="11874" spans="13:13" x14ac:dyDescent="0.2">
      <c r="M11874" s="14" t="str">
        <f>IF(H11874&gt;0,VLOOKUP(H11874,'Account List'!B$4:C$65536,2,FALSE),"")</f>
        <v/>
      </c>
    </row>
    <row r="11875" spans="13:13" x14ac:dyDescent="0.2">
      <c r="M11875" s="14" t="str">
        <f>IF(H11875&gt;0,VLOOKUP(H11875,'Account List'!B$4:C$65536,2,FALSE),"")</f>
        <v/>
      </c>
    </row>
    <row r="11876" spans="13:13" x14ac:dyDescent="0.2">
      <c r="M11876" s="14" t="str">
        <f>IF(H11876&gt;0,VLOOKUP(H11876,'Account List'!B$4:C$65536,2,FALSE),"")</f>
        <v/>
      </c>
    </row>
    <row r="11877" spans="13:13" x14ac:dyDescent="0.2">
      <c r="M11877" s="14" t="str">
        <f>IF(H11877&gt;0,VLOOKUP(H11877,'Account List'!B$4:C$65536,2,FALSE),"")</f>
        <v/>
      </c>
    </row>
    <row r="11878" spans="13:13" x14ac:dyDescent="0.2">
      <c r="M11878" s="14" t="str">
        <f>IF(H11878&gt;0,VLOOKUP(H11878,'Account List'!B$4:C$65536,2,FALSE),"")</f>
        <v/>
      </c>
    </row>
    <row r="11879" spans="13:13" x14ac:dyDescent="0.2">
      <c r="M11879" s="14" t="str">
        <f>IF(H11879&gt;0,VLOOKUP(H11879,'Account List'!B$4:C$65536,2,FALSE),"")</f>
        <v/>
      </c>
    </row>
    <row r="11880" spans="13:13" x14ac:dyDescent="0.2">
      <c r="M11880" s="14" t="str">
        <f>IF(H11880&gt;0,VLOOKUP(H11880,'Account List'!B$4:C$65536,2,FALSE),"")</f>
        <v/>
      </c>
    </row>
    <row r="11881" spans="13:13" x14ac:dyDescent="0.2">
      <c r="M11881" s="14" t="str">
        <f>IF(H11881&gt;0,VLOOKUP(H11881,'Account List'!B$4:C$65536,2,FALSE),"")</f>
        <v/>
      </c>
    </row>
    <row r="11882" spans="13:13" x14ac:dyDescent="0.2">
      <c r="M11882" s="14" t="str">
        <f>IF(H11882&gt;0,VLOOKUP(H11882,'Account List'!B$4:C$65536,2,FALSE),"")</f>
        <v/>
      </c>
    </row>
    <row r="11883" spans="13:13" x14ac:dyDescent="0.2">
      <c r="M11883" s="14" t="str">
        <f>IF(H11883&gt;0,VLOOKUP(H11883,'Account List'!B$4:C$65536,2,FALSE),"")</f>
        <v/>
      </c>
    </row>
    <row r="11884" spans="13:13" x14ac:dyDescent="0.2">
      <c r="M11884" s="14" t="str">
        <f>IF(H11884&gt;0,VLOOKUP(H11884,'Account List'!B$4:C$65536,2,FALSE),"")</f>
        <v/>
      </c>
    </row>
    <row r="11885" spans="13:13" x14ac:dyDescent="0.2">
      <c r="M11885" s="14" t="str">
        <f>IF(H11885&gt;0,VLOOKUP(H11885,'Account List'!B$4:C$65536,2,FALSE),"")</f>
        <v/>
      </c>
    </row>
    <row r="11886" spans="13:13" x14ac:dyDescent="0.2">
      <c r="M11886" s="14" t="str">
        <f>IF(H11886&gt;0,VLOOKUP(H11886,'Account List'!B$4:C$65536,2,FALSE),"")</f>
        <v/>
      </c>
    </row>
    <row r="11887" spans="13:13" x14ac:dyDescent="0.2">
      <c r="M11887" s="14" t="str">
        <f>IF(H11887&gt;0,VLOOKUP(H11887,'Account List'!B$4:C$65536,2,FALSE),"")</f>
        <v/>
      </c>
    </row>
    <row r="11888" spans="13:13" x14ac:dyDescent="0.2">
      <c r="M11888" s="14" t="str">
        <f>IF(H11888&gt;0,VLOOKUP(H11888,'Account List'!B$4:C$65536,2,FALSE),"")</f>
        <v/>
      </c>
    </row>
    <row r="11889" spans="13:13" x14ac:dyDescent="0.2">
      <c r="M11889" s="14" t="str">
        <f>IF(H11889&gt;0,VLOOKUP(H11889,'Account List'!B$4:C$65536,2,FALSE),"")</f>
        <v/>
      </c>
    </row>
    <row r="11890" spans="13:13" x14ac:dyDescent="0.2">
      <c r="M11890" s="14" t="str">
        <f>IF(H11890&gt;0,VLOOKUP(H11890,'Account List'!B$4:C$65536,2,FALSE),"")</f>
        <v/>
      </c>
    </row>
    <row r="11891" spans="13:13" x14ac:dyDescent="0.2">
      <c r="M11891" s="14" t="str">
        <f>IF(H11891&gt;0,VLOOKUP(H11891,'Account List'!B$4:C$65536,2,FALSE),"")</f>
        <v/>
      </c>
    </row>
    <row r="11892" spans="13:13" x14ac:dyDescent="0.2">
      <c r="M11892" s="14" t="str">
        <f>IF(H11892&gt;0,VLOOKUP(H11892,'Account List'!B$4:C$65536,2,FALSE),"")</f>
        <v/>
      </c>
    </row>
    <row r="11893" spans="13:13" x14ac:dyDescent="0.2">
      <c r="M11893" s="14" t="str">
        <f>IF(H11893&gt;0,VLOOKUP(H11893,'Account List'!B$4:C$65536,2,FALSE),"")</f>
        <v/>
      </c>
    </row>
    <row r="11894" spans="13:13" x14ac:dyDescent="0.2">
      <c r="M11894" s="14" t="str">
        <f>IF(H11894&gt;0,VLOOKUP(H11894,'Account List'!B$4:C$65536,2,FALSE),"")</f>
        <v/>
      </c>
    </row>
    <row r="11895" spans="13:13" x14ac:dyDescent="0.2">
      <c r="M11895" s="14" t="str">
        <f>IF(H11895&gt;0,VLOOKUP(H11895,'Account List'!B$4:C$65536,2,FALSE),"")</f>
        <v/>
      </c>
    </row>
    <row r="11896" spans="13:13" x14ac:dyDescent="0.2">
      <c r="M11896" s="14" t="str">
        <f>IF(H11896&gt;0,VLOOKUP(H11896,'Account List'!B$4:C$65536,2,FALSE),"")</f>
        <v/>
      </c>
    </row>
    <row r="11897" spans="13:13" x14ac:dyDescent="0.2">
      <c r="M11897" s="14" t="str">
        <f>IF(H11897&gt;0,VLOOKUP(H11897,'Account List'!B$4:C$65536,2,FALSE),"")</f>
        <v/>
      </c>
    </row>
    <row r="11898" spans="13:13" x14ac:dyDescent="0.2">
      <c r="M11898" s="14" t="str">
        <f>IF(H11898&gt;0,VLOOKUP(H11898,'Account List'!B$4:C$65536,2,FALSE),"")</f>
        <v/>
      </c>
    </row>
    <row r="11899" spans="13:13" x14ac:dyDescent="0.2">
      <c r="M11899" s="14" t="str">
        <f>IF(H11899&gt;0,VLOOKUP(H11899,'Account List'!B$4:C$65536,2,FALSE),"")</f>
        <v/>
      </c>
    </row>
    <row r="11900" spans="13:13" x14ac:dyDescent="0.2">
      <c r="M11900" s="14" t="str">
        <f>IF(H11900&gt;0,VLOOKUP(H11900,'Account List'!B$4:C$65536,2,FALSE),"")</f>
        <v/>
      </c>
    </row>
    <row r="11901" spans="13:13" x14ac:dyDescent="0.2">
      <c r="M11901" s="14" t="str">
        <f>IF(H11901&gt;0,VLOOKUP(H11901,'Account List'!B$4:C$65536,2,FALSE),"")</f>
        <v/>
      </c>
    </row>
    <row r="11902" spans="13:13" x14ac:dyDescent="0.2">
      <c r="M11902" s="14" t="str">
        <f>IF(H11902&gt;0,VLOOKUP(H11902,'Account List'!B$4:C$65536,2,FALSE),"")</f>
        <v/>
      </c>
    </row>
    <row r="11903" spans="13:13" x14ac:dyDescent="0.2">
      <c r="M11903" s="14" t="str">
        <f>IF(H11903&gt;0,VLOOKUP(H11903,'Account List'!B$4:C$65536,2,FALSE),"")</f>
        <v/>
      </c>
    </row>
    <row r="11904" spans="13:13" x14ac:dyDescent="0.2">
      <c r="M11904" s="14" t="str">
        <f>IF(H11904&gt;0,VLOOKUP(H11904,'Account List'!B$4:C$65536,2,FALSE),"")</f>
        <v/>
      </c>
    </row>
    <row r="11905" spans="13:13" x14ac:dyDescent="0.2">
      <c r="M11905" s="14" t="str">
        <f>IF(H11905&gt;0,VLOOKUP(H11905,'Account List'!B$4:C$65536,2,FALSE),"")</f>
        <v/>
      </c>
    </row>
    <row r="11906" spans="13:13" x14ac:dyDescent="0.2">
      <c r="M11906" s="14" t="str">
        <f>IF(H11906&gt;0,VLOOKUP(H11906,'Account List'!B$4:C$65536,2,FALSE),"")</f>
        <v/>
      </c>
    </row>
    <row r="11907" spans="13:13" x14ac:dyDescent="0.2">
      <c r="M11907" s="14" t="str">
        <f>IF(H11907&gt;0,VLOOKUP(H11907,'Account List'!B$4:C$65536,2,FALSE),"")</f>
        <v/>
      </c>
    </row>
    <row r="11908" spans="13:13" x14ac:dyDescent="0.2">
      <c r="M11908" s="14" t="str">
        <f>IF(H11908&gt;0,VLOOKUP(H11908,'Account List'!B$4:C$65536,2,FALSE),"")</f>
        <v/>
      </c>
    </row>
    <row r="11909" spans="13:13" x14ac:dyDescent="0.2">
      <c r="M11909" s="14" t="str">
        <f>IF(H11909&gt;0,VLOOKUP(H11909,'Account List'!B$4:C$65536,2,FALSE),"")</f>
        <v/>
      </c>
    </row>
    <row r="11910" spans="13:13" x14ac:dyDescent="0.2">
      <c r="M11910" s="14" t="str">
        <f>IF(H11910&gt;0,VLOOKUP(H11910,'Account List'!B$4:C$65536,2,FALSE),"")</f>
        <v/>
      </c>
    </row>
    <row r="11911" spans="13:13" x14ac:dyDescent="0.2">
      <c r="M11911" s="14" t="str">
        <f>IF(H11911&gt;0,VLOOKUP(H11911,'Account List'!B$4:C$65536,2,FALSE),"")</f>
        <v/>
      </c>
    </row>
    <row r="11912" spans="13:13" x14ac:dyDescent="0.2">
      <c r="M11912" s="14" t="str">
        <f>IF(H11912&gt;0,VLOOKUP(H11912,'Account List'!B$4:C$65536,2,FALSE),"")</f>
        <v/>
      </c>
    </row>
    <row r="11913" spans="13:13" x14ac:dyDescent="0.2">
      <c r="M11913" s="14" t="str">
        <f>IF(H11913&gt;0,VLOOKUP(H11913,'Account List'!B$4:C$65536,2,FALSE),"")</f>
        <v/>
      </c>
    </row>
    <row r="11914" spans="13:13" x14ac:dyDescent="0.2">
      <c r="M11914" s="14" t="str">
        <f>IF(H11914&gt;0,VLOOKUP(H11914,'Account List'!B$4:C$65536,2,FALSE),"")</f>
        <v/>
      </c>
    </row>
    <row r="11915" spans="13:13" x14ac:dyDescent="0.2">
      <c r="M11915" s="14" t="str">
        <f>IF(H11915&gt;0,VLOOKUP(H11915,'Account List'!B$4:C$65536,2,FALSE),"")</f>
        <v/>
      </c>
    </row>
    <row r="11916" spans="13:13" x14ac:dyDescent="0.2">
      <c r="M11916" s="14" t="str">
        <f>IF(H11916&gt;0,VLOOKUP(H11916,'Account List'!B$4:C$65536,2,FALSE),"")</f>
        <v/>
      </c>
    </row>
    <row r="11917" spans="13:13" x14ac:dyDescent="0.2">
      <c r="M11917" s="14" t="str">
        <f>IF(H11917&gt;0,VLOOKUP(H11917,'Account List'!B$4:C$65536,2,FALSE),"")</f>
        <v/>
      </c>
    </row>
    <row r="11918" spans="13:13" x14ac:dyDescent="0.2">
      <c r="M11918" s="14" t="str">
        <f>IF(H11918&gt;0,VLOOKUP(H11918,'Account List'!B$4:C$65536,2,FALSE),"")</f>
        <v/>
      </c>
    </row>
    <row r="11919" spans="13:13" x14ac:dyDescent="0.2">
      <c r="M11919" s="14" t="str">
        <f>IF(H11919&gt;0,VLOOKUP(H11919,'Account List'!B$4:C$65536,2,FALSE),"")</f>
        <v/>
      </c>
    </row>
    <row r="11920" spans="13:13" x14ac:dyDescent="0.2">
      <c r="M11920" s="14" t="str">
        <f>IF(H11920&gt;0,VLOOKUP(H11920,'Account List'!B$4:C$65536,2,FALSE),"")</f>
        <v/>
      </c>
    </row>
    <row r="11921" spans="13:13" x14ac:dyDescent="0.2">
      <c r="M11921" s="14" t="str">
        <f>IF(H11921&gt;0,VLOOKUP(H11921,'Account List'!B$4:C$65536,2,FALSE),"")</f>
        <v/>
      </c>
    </row>
    <row r="11922" spans="13:13" x14ac:dyDescent="0.2">
      <c r="M11922" s="14" t="str">
        <f>IF(H11922&gt;0,VLOOKUP(H11922,'Account List'!B$4:C$65536,2,FALSE),"")</f>
        <v/>
      </c>
    </row>
    <row r="11923" spans="13:13" x14ac:dyDescent="0.2">
      <c r="M11923" s="14" t="str">
        <f>IF(H11923&gt;0,VLOOKUP(H11923,'Account List'!B$4:C$65536,2,FALSE),"")</f>
        <v/>
      </c>
    </row>
    <row r="11924" spans="13:13" x14ac:dyDescent="0.2">
      <c r="M11924" s="14" t="str">
        <f>IF(H11924&gt;0,VLOOKUP(H11924,'Account List'!B$4:C$65536,2,FALSE),"")</f>
        <v/>
      </c>
    </row>
    <row r="11925" spans="13:13" x14ac:dyDescent="0.2">
      <c r="M11925" s="14" t="str">
        <f>IF(H11925&gt;0,VLOOKUP(H11925,'Account List'!B$4:C$65536,2,FALSE),"")</f>
        <v/>
      </c>
    </row>
    <row r="11926" spans="13:13" x14ac:dyDescent="0.2">
      <c r="M11926" s="14" t="str">
        <f>IF(H11926&gt;0,VLOOKUP(H11926,'Account List'!B$4:C$65536,2,FALSE),"")</f>
        <v/>
      </c>
    </row>
    <row r="11927" spans="13:13" x14ac:dyDescent="0.2">
      <c r="M11927" s="14" t="str">
        <f>IF(H11927&gt;0,VLOOKUP(H11927,'Account List'!B$4:C$65536,2,FALSE),"")</f>
        <v/>
      </c>
    </row>
    <row r="11928" spans="13:13" x14ac:dyDescent="0.2">
      <c r="M11928" s="14" t="str">
        <f>IF(H11928&gt;0,VLOOKUP(H11928,'Account List'!B$4:C$65536,2,FALSE),"")</f>
        <v/>
      </c>
    </row>
    <row r="11929" spans="13:13" x14ac:dyDescent="0.2">
      <c r="M11929" s="14" t="str">
        <f>IF(H11929&gt;0,VLOOKUP(H11929,'Account List'!B$4:C$65536,2,FALSE),"")</f>
        <v/>
      </c>
    </row>
    <row r="11930" spans="13:13" x14ac:dyDescent="0.2">
      <c r="M11930" s="14" t="str">
        <f>IF(H11930&gt;0,VLOOKUP(H11930,'Account List'!B$4:C$65536,2,FALSE),"")</f>
        <v/>
      </c>
    </row>
    <row r="11931" spans="13:13" x14ac:dyDescent="0.2">
      <c r="M11931" s="14" t="str">
        <f>IF(H11931&gt;0,VLOOKUP(H11931,'Account List'!B$4:C$65536,2,FALSE),"")</f>
        <v/>
      </c>
    </row>
    <row r="11932" spans="13:13" x14ac:dyDescent="0.2">
      <c r="M11932" s="14" t="str">
        <f>IF(H11932&gt;0,VLOOKUP(H11932,'Account List'!B$4:C$65536,2,FALSE),"")</f>
        <v/>
      </c>
    </row>
    <row r="11933" spans="13:13" x14ac:dyDescent="0.2">
      <c r="M11933" s="14" t="str">
        <f>IF(H11933&gt;0,VLOOKUP(H11933,'Account List'!B$4:C$65536,2,FALSE),"")</f>
        <v/>
      </c>
    </row>
    <row r="11934" spans="13:13" x14ac:dyDescent="0.2">
      <c r="M11934" s="14" t="str">
        <f>IF(H11934&gt;0,VLOOKUP(H11934,'Account List'!B$4:C$65536,2,FALSE),"")</f>
        <v/>
      </c>
    </row>
    <row r="11935" spans="13:13" x14ac:dyDescent="0.2">
      <c r="M11935" s="14" t="str">
        <f>IF(H11935&gt;0,VLOOKUP(H11935,'Account List'!B$4:C$65536,2,FALSE),"")</f>
        <v/>
      </c>
    </row>
    <row r="11936" spans="13:13" x14ac:dyDescent="0.2">
      <c r="M11936" s="14" t="str">
        <f>IF(H11936&gt;0,VLOOKUP(H11936,'Account List'!B$4:C$65536,2,FALSE),"")</f>
        <v/>
      </c>
    </row>
    <row r="11937" spans="13:13" x14ac:dyDescent="0.2">
      <c r="M11937" s="14" t="str">
        <f>IF(H11937&gt;0,VLOOKUP(H11937,'Account List'!B$4:C$65536,2,FALSE),"")</f>
        <v/>
      </c>
    </row>
    <row r="11938" spans="13:13" x14ac:dyDescent="0.2">
      <c r="M11938" s="14" t="str">
        <f>IF(H11938&gt;0,VLOOKUP(H11938,'Account List'!B$4:C$65536,2,FALSE),"")</f>
        <v/>
      </c>
    </row>
    <row r="11939" spans="13:13" x14ac:dyDescent="0.2">
      <c r="M11939" s="14" t="str">
        <f>IF(H11939&gt;0,VLOOKUP(H11939,'Account List'!B$4:C$65536,2,FALSE),"")</f>
        <v/>
      </c>
    </row>
    <row r="11940" spans="13:13" x14ac:dyDescent="0.2">
      <c r="M11940" s="14" t="str">
        <f>IF(H11940&gt;0,VLOOKUP(H11940,'Account List'!B$4:C$65536,2,FALSE),"")</f>
        <v/>
      </c>
    </row>
    <row r="11941" spans="13:13" x14ac:dyDescent="0.2">
      <c r="M11941" s="14" t="str">
        <f>IF(H11941&gt;0,VLOOKUP(H11941,'Account List'!B$4:C$65536,2,FALSE),"")</f>
        <v/>
      </c>
    </row>
    <row r="11942" spans="13:13" x14ac:dyDescent="0.2">
      <c r="M11942" s="14" t="str">
        <f>IF(H11942&gt;0,VLOOKUP(H11942,'Account List'!B$4:C$65536,2,FALSE),"")</f>
        <v/>
      </c>
    </row>
    <row r="11943" spans="13:13" x14ac:dyDescent="0.2">
      <c r="M11943" s="14" t="str">
        <f>IF(H11943&gt;0,VLOOKUP(H11943,'Account List'!B$4:C$65536,2,FALSE),"")</f>
        <v/>
      </c>
    </row>
    <row r="11944" spans="13:13" x14ac:dyDescent="0.2">
      <c r="M11944" s="14" t="str">
        <f>IF(H11944&gt;0,VLOOKUP(H11944,'Account List'!B$4:C$65536,2,FALSE),"")</f>
        <v/>
      </c>
    </row>
    <row r="11945" spans="13:13" x14ac:dyDescent="0.2">
      <c r="M11945" s="14" t="str">
        <f>IF(H11945&gt;0,VLOOKUP(H11945,'Account List'!B$4:C$65536,2,FALSE),"")</f>
        <v/>
      </c>
    </row>
    <row r="11946" spans="13:13" x14ac:dyDescent="0.2">
      <c r="M11946" s="14" t="str">
        <f>IF(H11946&gt;0,VLOOKUP(H11946,'Account List'!B$4:C$65536,2,FALSE),"")</f>
        <v/>
      </c>
    </row>
    <row r="11947" spans="13:13" x14ac:dyDescent="0.2">
      <c r="M11947" s="14" t="str">
        <f>IF(H11947&gt;0,VLOOKUP(H11947,'Account List'!B$4:C$65536,2,FALSE),"")</f>
        <v/>
      </c>
    </row>
    <row r="11948" spans="13:13" x14ac:dyDescent="0.2">
      <c r="M11948" s="14" t="str">
        <f>IF(H11948&gt;0,VLOOKUP(H11948,'Account List'!B$4:C$65536,2,FALSE),"")</f>
        <v/>
      </c>
    </row>
    <row r="11949" spans="13:13" x14ac:dyDescent="0.2">
      <c r="M11949" s="14" t="str">
        <f>IF(H11949&gt;0,VLOOKUP(H11949,'Account List'!B$4:C$65536,2,FALSE),"")</f>
        <v/>
      </c>
    </row>
    <row r="11950" spans="13:13" x14ac:dyDescent="0.2">
      <c r="M11950" s="14" t="str">
        <f>IF(H11950&gt;0,VLOOKUP(H11950,'Account List'!B$4:C$65536,2,FALSE),"")</f>
        <v/>
      </c>
    </row>
    <row r="11951" spans="13:13" x14ac:dyDescent="0.2">
      <c r="M11951" s="14" t="str">
        <f>IF(H11951&gt;0,VLOOKUP(H11951,'Account List'!B$4:C$65536,2,FALSE),"")</f>
        <v/>
      </c>
    </row>
    <row r="11952" spans="13:13" x14ac:dyDescent="0.2">
      <c r="M11952" s="14" t="str">
        <f>IF(H11952&gt;0,VLOOKUP(H11952,'Account List'!B$4:C$65536,2,FALSE),"")</f>
        <v/>
      </c>
    </row>
    <row r="11953" spans="13:13" x14ac:dyDescent="0.2">
      <c r="M11953" s="14" t="str">
        <f>IF(H11953&gt;0,VLOOKUP(H11953,'Account List'!B$4:C$65536,2,FALSE),"")</f>
        <v/>
      </c>
    </row>
    <row r="11954" spans="13:13" x14ac:dyDescent="0.2">
      <c r="M11954" s="14" t="str">
        <f>IF(H11954&gt;0,VLOOKUP(H11954,'Account List'!B$4:C$65536,2,FALSE),"")</f>
        <v/>
      </c>
    </row>
    <row r="11955" spans="13:13" x14ac:dyDescent="0.2">
      <c r="M11955" s="14" t="str">
        <f>IF(H11955&gt;0,VLOOKUP(H11955,'Account List'!B$4:C$65536,2,FALSE),"")</f>
        <v/>
      </c>
    </row>
    <row r="11956" spans="13:13" x14ac:dyDescent="0.2">
      <c r="M11956" s="14" t="str">
        <f>IF(H11956&gt;0,VLOOKUP(H11956,'Account List'!B$4:C$65536,2,FALSE),"")</f>
        <v/>
      </c>
    </row>
    <row r="11957" spans="13:13" x14ac:dyDescent="0.2">
      <c r="M11957" s="14" t="str">
        <f>IF(H11957&gt;0,VLOOKUP(H11957,'Account List'!B$4:C$65536,2,FALSE),"")</f>
        <v/>
      </c>
    </row>
    <row r="11958" spans="13:13" x14ac:dyDescent="0.2">
      <c r="M11958" s="14" t="str">
        <f>IF(H11958&gt;0,VLOOKUP(H11958,'Account List'!B$4:C$65536,2,FALSE),"")</f>
        <v/>
      </c>
    </row>
    <row r="11959" spans="13:13" x14ac:dyDescent="0.2">
      <c r="M11959" s="14" t="str">
        <f>IF(H11959&gt;0,VLOOKUP(H11959,'Account List'!B$4:C$65536,2,FALSE),"")</f>
        <v/>
      </c>
    </row>
    <row r="11960" spans="13:13" x14ac:dyDescent="0.2">
      <c r="M11960" s="14" t="str">
        <f>IF(H11960&gt;0,VLOOKUP(H11960,'Account List'!B$4:C$65536,2,FALSE),"")</f>
        <v/>
      </c>
    </row>
    <row r="11961" spans="13:13" x14ac:dyDescent="0.2">
      <c r="M11961" s="14" t="str">
        <f>IF(H11961&gt;0,VLOOKUP(H11961,'Account List'!B$4:C$65536,2,FALSE),"")</f>
        <v/>
      </c>
    </row>
    <row r="11962" spans="13:13" x14ac:dyDescent="0.2">
      <c r="M11962" s="14" t="str">
        <f>IF(H11962&gt;0,VLOOKUP(H11962,'Account List'!B$4:C$65536,2,FALSE),"")</f>
        <v/>
      </c>
    </row>
    <row r="11963" spans="13:13" x14ac:dyDescent="0.2">
      <c r="M11963" s="14" t="str">
        <f>IF(H11963&gt;0,VLOOKUP(H11963,'Account List'!B$4:C$65536,2,FALSE),"")</f>
        <v/>
      </c>
    </row>
    <row r="11964" spans="13:13" x14ac:dyDescent="0.2">
      <c r="M11964" s="14" t="str">
        <f>IF(H11964&gt;0,VLOOKUP(H11964,'Account List'!B$4:C$65536,2,FALSE),"")</f>
        <v/>
      </c>
    </row>
    <row r="11965" spans="13:13" x14ac:dyDescent="0.2">
      <c r="M11965" s="14" t="str">
        <f>IF(H11965&gt;0,VLOOKUP(H11965,'Account List'!B$4:C$65536,2,FALSE),"")</f>
        <v/>
      </c>
    </row>
    <row r="11966" spans="13:13" x14ac:dyDescent="0.2">
      <c r="M11966" s="14" t="str">
        <f>IF(H11966&gt;0,VLOOKUP(H11966,'Account List'!B$4:C$65536,2,FALSE),"")</f>
        <v/>
      </c>
    </row>
    <row r="11967" spans="13:13" x14ac:dyDescent="0.2">
      <c r="M11967" s="14" t="str">
        <f>IF(H11967&gt;0,VLOOKUP(H11967,'Account List'!B$4:C$65536,2,FALSE),"")</f>
        <v/>
      </c>
    </row>
    <row r="11968" spans="13:13" x14ac:dyDescent="0.2">
      <c r="M11968" s="14" t="str">
        <f>IF(H11968&gt;0,VLOOKUP(H11968,'Account List'!B$4:C$65536,2,FALSE),"")</f>
        <v/>
      </c>
    </row>
    <row r="11969" spans="13:13" x14ac:dyDescent="0.2">
      <c r="M11969" s="14" t="str">
        <f>IF(H11969&gt;0,VLOOKUP(H11969,'Account List'!B$4:C$65536,2,FALSE),"")</f>
        <v/>
      </c>
    </row>
    <row r="11970" spans="13:13" x14ac:dyDescent="0.2">
      <c r="M11970" s="14" t="str">
        <f>IF(H11970&gt;0,VLOOKUP(H11970,'Account List'!B$4:C$65536,2,FALSE),"")</f>
        <v/>
      </c>
    </row>
    <row r="11971" spans="13:13" x14ac:dyDescent="0.2">
      <c r="M11971" s="14" t="str">
        <f>IF(H11971&gt;0,VLOOKUP(H11971,'Account List'!B$4:C$65536,2,FALSE),"")</f>
        <v/>
      </c>
    </row>
    <row r="11972" spans="13:13" x14ac:dyDescent="0.2">
      <c r="M11972" s="14" t="str">
        <f>IF(H11972&gt;0,VLOOKUP(H11972,'Account List'!B$4:C$65536,2,FALSE),"")</f>
        <v/>
      </c>
    </row>
    <row r="11973" spans="13:13" x14ac:dyDescent="0.2">
      <c r="M11973" s="14" t="str">
        <f>IF(H11973&gt;0,VLOOKUP(H11973,'Account List'!B$4:C$65536,2,FALSE),"")</f>
        <v/>
      </c>
    </row>
    <row r="11974" spans="13:13" x14ac:dyDescent="0.2">
      <c r="M11974" s="14" t="str">
        <f>IF(H11974&gt;0,VLOOKUP(H11974,'Account List'!B$4:C$65536,2,FALSE),"")</f>
        <v/>
      </c>
    </row>
    <row r="11975" spans="13:13" x14ac:dyDescent="0.2">
      <c r="M11975" s="14" t="str">
        <f>IF(H11975&gt;0,VLOOKUP(H11975,'Account List'!B$4:C$65536,2,FALSE),"")</f>
        <v/>
      </c>
    </row>
    <row r="11976" spans="13:13" x14ac:dyDescent="0.2">
      <c r="M11976" s="14" t="str">
        <f>IF(H11976&gt;0,VLOOKUP(H11976,'Account List'!B$4:C$65536,2,FALSE),"")</f>
        <v/>
      </c>
    </row>
    <row r="11977" spans="13:13" x14ac:dyDescent="0.2">
      <c r="M11977" s="14" t="str">
        <f>IF(H11977&gt;0,VLOOKUP(H11977,'Account List'!B$4:C$65536,2,FALSE),"")</f>
        <v/>
      </c>
    </row>
    <row r="11978" spans="13:13" x14ac:dyDescent="0.2">
      <c r="M11978" s="14" t="str">
        <f>IF(H11978&gt;0,VLOOKUP(H11978,'Account List'!B$4:C$65536,2,FALSE),"")</f>
        <v/>
      </c>
    </row>
    <row r="11979" spans="13:13" x14ac:dyDescent="0.2">
      <c r="M11979" s="14" t="str">
        <f>IF(H11979&gt;0,VLOOKUP(H11979,'Account List'!B$4:C$65536,2,FALSE),"")</f>
        <v/>
      </c>
    </row>
    <row r="11980" spans="13:13" x14ac:dyDescent="0.2">
      <c r="M11980" s="14" t="str">
        <f>IF(H11980&gt;0,VLOOKUP(H11980,'Account List'!B$4:C$65536,2,FALSE),"")</f>
        <v/>
      </c>
    </row>
    <row r="11981" spans="13:13" x14ac:dyDescent="0.2">
      <c r="M11981" s="14" t="str">
        <f>IF(H11981&gt;0,VLOOKUP(H11981,'Account List'!B$4:C$65536,2,FALSE),"")</f>
        <v/>
      </c>
    </row>
    <row r="11982" spans="13:13" x14ac:dyDescent="0.2">
      <c r="M11982" s="14" t="str">
        <f>IF(H11982&gt;0,VLOOKUP(H11982,'Account List'!B$4:C$65536,2,FALSE),"")</f>
        <v/>
      </c>
    </row>
    <row r="11983" spans="13:13" x14ac:dyDescent="0.2">
      <c r="M11983" s="14" t="str">
        <f>IF(H11983&gt;0,VLOOKUP(H11983,'Account List'!B$4:C$65536,2,FALSE),"")</f>
        <v/>
      </c>
    </row>
    <row r="11984" spans="13:13" x14ac:dyDescent="0.2">
      <c r="M11984" s="14" t="str">
        <f>IF(H11984&gt;0,VLOOKUP(H11984,'Account List'!B$4:C$65536,2,FALSE),"")</f>
        <v/>
      </c>
    </row>
    <row r="11985" spans="13:13" x14ac:dyDescent="0.2">
      <c r="M11985" s="14" t="str">
        <f>IF(H11985&gt;0,VLOOKUP(H11985,'Account List'!B$4:C$65536,2,FALSE),"")</f>
        <v/>
      </c>
    </row>
    <row r="11986" spans="13:13" x14ac:dyDescent="0.2">
      <c r="M11986" s="14" t="str">
        <f>IF(H11986&gt;0,VLOOKUP(H11986,'Account List'!B$4:C$65536,2,FALSE),"")</f>
        <v/>
      </c>
    </row>
    <row r="11987" spans="13:13" x14ac:dyDescent="0.2">
      <c r="M11987" s="14" t="str">
        <f>IF(H11987&gt;0,VLOOKUP(H11987,'Account List'!B$4:C$65536,2,FALSE),"")</f>
        <v/>
      </c>
    </row>
    <row r="11988" spans="13:13" x14ac:dyDescent="0.2">
      <c r="M11988" s="14" t="str">
        <f>IF(H11988&gt;0,VLOOKUP(H11988,'Account List'!B$4:C$65536,2,FALSE),"")</f>
        <v/>
      </c>
    </row>
    <row r="11989" spans="13:13" x14ac:dyDescent="0.2">
      <c r="M11989" s="14" t="str">
        <f>IF(H11989&gt;0,VLOOKUP(H11989,'Account List'!B$4:C$65536,2,FALSE),"")</f>
        <v/>
      </c>
    </row>
    <row r="11990" spans="13:13" x14ac:dyDescent="0.2">
      <c r="M11990" s="14" t="str">
        <f>IF(H11990&gt;0,VLOOKUP(H11990,'Account List'!B$4:C$65536,2,FALSE),"")</f>
        <v/>
      </c>
    </row>
    <row r="11991" spans="13:13" x14ac:dyDescent="0.2">
      <c r="M11991" s="14" t="str">
        <f>IF(H11991&gt;0,VLOOKUP(H11991,'Account List'!B$4:C$65536,2,FALSE),"")</f>
        <v/>
      </c>
    </row>
    <row r="11992" spans="13:13" x14ac:dyDescent="0.2">
      <c r="M11992" s="14" t="str">
        <f>IF(H11992&gt;0,VLOOKUP(H11992,'Account List'!B$4:C$65536,2,FALSE),"")</f>
        <v/>
      </c>
    </row>
    <row r="11993" spans="13:13" x14ac:dyDescent="0.2">
      <c r="M11993" s="14" t="str">
        <f>IF(H11993&gt;0,VLOOKUP(H11993,'Account List'!B$4:C$65536,2,FALSE),"")</f>
        <v/>
      </c>
    </row>
    <row r="11994" spans="13:13" x14ac:dyDescent="0.2">
      <c r="M11994" s="14" t="str">
        <f>IF(H11994&gt;0,VLOOKUP(H11994,'Account List'!B$4:C$65536,2,FALSE),"")</f>
        <v/>
      </c>
    </row>
    <row r="11995" spans="13:13" x14ac:dyDescent="0.2">
      <c r="M11995" s="14" t="str">
        <f>IF(H11995&gt;0,VLOOKUP(H11995,'Account List'!B$4:C$65536,2,FALSE),"")</f>
        <v/>
      </c>
    </row>
    <row r="11996" spans="13:13" x14ac:dyDescent="0.2">
      <c r="M11996" s="14" t="str">
        <f>IF(H11996&gt;0,VLOOKUP(H11996,'Account List'!B$4:C$65536,2,FALSE),"")</f>
        <v/>
      </c>
    </row>
    <row r="11997" spans="13:13" x14ac:dyDescent="0.2">
      <c r="M11997" s="14" t="str">
        <f>IF(H11997&gt;0,VLOOKUP(H11997,'Account List'!B$4:C$65536,2,FALSE),"")</f>
        <v/>
      </c>
    </row>
    <row r="11998" spans="13:13" x14ac:dyDescent="0.2">
      <c r="M11998" s="14" t="str">
        <f>IF(H11998&gt;0,VLOOKUP(H11998,'Account List'!B$4:C$65536,2,FALSE),"")</f>
        <v/>
      </c>
    </row>
    <row r="11999" spans="13:13" x14ac:dyDescent="0.2">
      <c r="M11999" s="14" t="str">
        <f>IF(H11999&gt;0,VLOOKUP(H11999,'Account List'!B$4:C$65536,2,FALSE),"")</f>
        <v/>
      </c>
    </row>
    <row r="12000" spans="13:13" x14ac:dyDescent="0.2">
      <c r="M12000" s="14" t="str">
        <f>IF(H12000&gt;0,VLOOKUP(H12000,'Account List'!B$4:C$65536,2,FALSE),"")</f>
        <v/>
      </c>
    </row>
    <row r="12001" spans="13:13" x14ac:dyDescent="0.2">
      <c r="M12001" s="14" t="str">
        <f>IF(H12001&gt;0,VLOOKUP(H12001,'Account List'!B$4:C$65536,2,FALSE),"")</f>
        <v/>
      </c>
    </row>
    <row r="12002" spans="13:13" x14ac:dyDescent="0.2">
      <c r="M12002" s="14" t="str">
        <f>IF(H12002&gt;0,VLOOKUP(H12002,'Account List'!B$4:C$65536,2,FALSE),"")</f>
        <v/>
      </c>
    </row>
    <row r="12003" spans="13:13" x14ac:dyDescent="0.2">
      <c r="M12003" s="14" t="str">
        <f>IF(H12003&gt;0,VLOOKUP(H12003,'Account List'!B$4:C$65536,2,FALSE),"")</f>
        <v/>
      </c>
    </row>
    <row r="12004" spans="13:13" x14ac:dyDescent="0.2">
      <c r="M12004" s="14" t="str">
        <f>IF(H12004&gt;0,VLOOKUP(H12004,'Account List'!B$4:C$65536,2,FALSE),"")</f>
        <v/>
      </c>
    </row>
    <row r="12005" spans="13:13" x14ac:dyDescent="0.2">
      <c r="M12005" s="14" t="str">
        <f>IF(H12005&gt;0,VLOOKUP(H12005,'Account List'!B$4:C$65536,2,FALSE),"")</f>
        <v/>
      </c>
    </row>
    <row r="12006" spans="13:13" x14ac:dyDescent="0.2">
      <c r="M12006" s="14" t="str">
        <f>IF(H12006&gt;0,VLOOKUP(H12006,'Account List'!B$4:C$65536,2,FALSE),"")</f>
        <v/>
      </c>
    </row>
    <row r="12007" spans="13:13" x14ac:dyDescent="0.2">
      <c r="M12007" s="14" t="str">
        <f>IF(H12007&gt;0,VLOOKUP(H12007,'Account List'!B$4:C$65536,2,FALSE),"")</f>
        <v/>
      </c>
    </row>
    <row r="12008" spans="13:13" x14ac:dyDescent="0.2">
      <c r="M12008" s="14" t="str">
        <f>IF(H12008&gt;0,VLOOKUP(H12008,'Account List'!B$4:C$65536,2,FALSE),"")</f>
        <v/>
      </c>
    </row>
    <row r="12009" spans="13:13" x14ac:dyDescent="0.2">
      <c r="M12009" s="14" t="str">
        <f>IF(H12009&gt;0,VLOOKUP(H12009,'Account List'!B$4:C$65536,2,FALSE),"")</f>
        <v/>
      </c>
    </row>
    <row r="12010" spans="13:13" x14ac:dyDescent="0.2">
      <c r="M12010" s="14" t="str">
        <f>IF(H12010&gt;0,VLOOKUP(H12010,'Account List'!B$4:C$65536,2,FALSE),"")</f>
        <v/>
      </c>
    </row>
    <row r="12011" spans="13:13" x14ac:dyDescent="0.2">
      <c r="M12011" s="14" t="str">
        <f>IF(H12011&gt;0,VLOOKUP(H12011,'Account List'!B$4:C$65536,2,FALSE),"")</f>
        <v/>
      </c>
    </row>
    <row r="12012" spans="13:13" x14ac:dyDescent="0.2">
      <c r="M12012" s="14" t="str">
        <f>IF(H12012&gt;0,VLOOKUP(H12012,'Account List'!B$4:C$65536,2,FALSE),"")</f>
        <v/>
      </c>
    </row>
    <row r="12013" spans="13:13" x14ac:dyDescent="0.2">
      <c r="M12013" s="14" t="str">
        <f>IF(H12013&gt;0,VLOOKUP(H12013,'Account List'!B$4:C$65536,2,FALSE),"")</f>
        <v/>
      </c>
    </row>
    <row r="12014" spans="13:13" x14ac:dyDescent="0.2">
      <c r="M12014" s="14" t="str">
        <f>IF(H12014&gt;0,VLOOKUP(H12014,'Account List'!B$4:C$65536,2,FALSE),"")</f>
        <v/>
      </c>
    </row>
    <row r="12015" spans="13:13" x14ac:dyDescent="0.2">
      <c r="M12015" s="14" t="str">
        <f>IF(H12015&gt;0,VLOOKUP(H12015,'Account List'!B$4:C$65536,2,FALSE),"")</f>
        <v/>
      </c>
    </row>
    <row r="12016" spans="13:13" x14ac:dyDescent="0.2">
      <c r="M12016" s="14" t="str">
        <f>IF(H12016&gt;0,VLOOKUP(H12016,'Account List'!B$4:C$65536,2,FALSE),"")</f>
        <v/>
      </c>
    </row>
    <row r="12017" spans="13:13" x14ac:dyDescent="0.2">
      <c r="M12017" s="14" t="str">
        <f>IF(H12017&gt;0,VLOOKUP(H12017,'Account List'!B$4:C$65536,2,FALSE),"")</f>
        <v/>
      </c>
    </row>
    <row r="12018" spans="13:13" x14ac:dyDescent="0.2">
      <c r="M12018" s="14" t="str">
        <f>IF(H12018&gt;0,VLOOKUP(H12018,'Account List'!B$4:C$65536,2,FALSE),"")</f>
        <v/>
      </c>
    </row>
    <row r="12019" spans="13:13" x14ac:dyDescent="0.2">
      <c r="M12019" s="14" t="str">
        <f>IF(H12019&gt;0,VLOOKUP(H12019,'Account List'!B$4:C$65536,2,FALSE),"")</f>
        <v/>
      </c>
    </row>
    <row r="12020" spans="13:13" x14ac:dyDescent="0.2">
      <c r="M12020" s="14" t="str">
        <f>IF(H12020&gt;0,VLOOKUP(H12020,'Account List'!B$4:C$65536,2,FALSE),"")</f>
        <v/>
      </c>
    </row>
    <row r="12021" spans="13:13" x14ac:dyDescent="0.2">
      <c r="M12021" s="14" t="str">
        <f>IF(H12021&gt;0,VLOOKUP(H12021,'Account List'!B$4:C$65536,2,FALSE),"")</f>
        <v/>
      </c>
    </row>
    <row r="12022" spans="13:13" x14ac:dyDescent="0.2">
      <c r="M12022" s="14" t="str">
        <f>IF(H12022&gt;0,VLOOKUP(H12022,'Account List'!B$4:C$65536,2,FALSE),"")</f>
        <v/>
      </c>
    </row>
    <row r="12023" spans="13:13" x14ac:dyDescent="0.2">
      <c r="M12023" s="14" t="str">
        <f>IF(H12023&gt;0,VLOOKUP(H12023,'Account List'!B$4:C$65536,2,FALSE),"")</f>
        <v/>
      </c>
    </row>
    <row r="12024" spans="13:13" x14ac:dyDescent="0.2">
      <c r="M12024" s="14" t="str">
        <f>IF(H12024&gt;0,VLOOKUP(H12024,'Account List'!B$4:C$65536,2,FALSE),"")</f>
        <v/>
      </c>
    </row>
    <row r="12025" spans="13:13" x14ac:dyDescent="0.2">
      <c r="M12025" s="14" t="str">
        <f>IF(H12025&gt;0,VLOOKUP(H12025,'Account List'!B$4:C$65536,2,FALSE),"")</f>
        <v/>
      </c>
    </row>
    <row r="12026" spans="13:13" x14ac:dyDescent="0.2">
      <c r="M12026" s="14" t="str">
        <f>IF(H12026&gt;0,VLOOKUP(H12026,'Account List'!B$4:C$65536,2,FALSE),"")</f>
        <v/>
      </c>
    </row>
    <row r="12027" spans="13:13" x14ac:dyDescent="0.2">
      <c r="M12027" s="14" t="str">
        <f>IF(H12027&gt;0,VLOOKUP(H12027,'Account List'!B$4:C$65536,2,FALSE),"")</f>
        <v/>
      </c>
    </row>
    <row r="12028" spans="13:13" x14ac:dyDescent="0.2">
      <c r="M12028" s="14" t="str">
        <f>IF(H12028&gt;0,VLOOKUP(H12028,'Account List'!B$4:C$65536,2,FALSE),"")</f>
        <v/>
      </c>
    </row>
    <row r="12029" spans="13:13" x14ac:dyDescent="0.2">
      <c r="M12029" s="14" t="str">
        <f>IF(H12029&gt;0,VLOOKUP(H12029,'Account List'!B$4:C$65536,2,FALSE),"")</f>
        <v/>
      </c>
    </row>
    <row r="12030" spans="13:13" x14ac:dyDescent="0.2">
      <c r="M12030" s="14" t="str">
        <f>IF(H12030&gt;0,VLOOKUP(H12030,'Account List'!B$4:C$65536,2,FALSE),"")</f>
        <v/>
      </c>
    </row>
    <row r="12031" spans="13:13" x14ac:dyDescent="0.2">
      <c r="M12031" s="14" t="str">
        <f>IF(H12031&gt;0,VLOOKUP(H12031,'Account List'!B$4:C$65536,2,FALSE),"")</f>
        <v/>
      </c>
    </row>
    <row r="12032" spans="13:13" x14ac:dyDescent="0.2">
      <c r="M12032" s="14" t="str">
        <f>IF(H12032&gt;0,VLOOKUP(H12032,'Account List'!B$4:C$65536,2,FALSE),"")</f>
        <v/>
      </c>
    </row>
    <row r="12033" spans="13:13" x14ac:dyDescent="0.2">
      <c r="M12033" s="14" t="str">
        <f>IF(H12033&gt;0,VLOOKUP(H12033,'Account List'!B$4:C$65536,2,FALSE),"")</f>
        <v/>
      </c>
    </row>
    <row r="12034" spans="13:13" x14ac:dyDescent="0.2">
      <c r="M12034" s="14" t="str">
        <f>IF(H12034&gt;0,VLOOKUP(H12034,'Account List'!B$4:C$65536,2,FALSE),"")</f>
        <v/>
      </c>
    </row>
    <row r="12035" spans="13:13" x14ac:dyDescent="0.2">
      <c r="M12035" s="14" t="str">
        <f>IF(H12035&gt;0,VLOOKUP(H12035,'Account List'!B$4:C$65536,2,FALSE),"")</f>
        <v/>
      </c>
    </row>
    <row r="12036" spans="13:13" x14ac:dyDescent="0.2">
      <c r="M12036" s="14" t="str">
        <f>IF(H12036&gt;0,VLOOKUP(H12036,'Account List'!B$4:C$65536,2,FALSE),"")</f>
        <v/>
      </c>
    </row>
    <row r="12037" spans="13:13" x14ac:dyDescent="0.2">
      <c r="M12037" s="14" t="str">
        <f>IF(H12037&gt;0,VLOOKUP(H12037,'Account List'!B$4:C$65536,2,FALSE),"")</f>
        <v/>
      </c>
    </row>
    <row r="12038" spans="13:13" x14ac:dyDescent="0.2">
      <c r="M12038" s="14" t="str">
        <f>IF(H12038&gt;0,VLOOKUP(H12038,'Account List'!B$4:C$65536,2,FALSE),"")</f>
        <v/>
      </c>
    </row>
    <row r="12039" spans="13:13" x14ac:dyDescent="0.2">
      <c r="M12039" s="14" t="str">
        <f>IF(H12039&gt;0,VLOOKUP(H12039,'Account List'!B$4:C$65536,2,FALSE),"")</f>
        <v/>
      </c>
    </row>
    <row r="12040" spans="13:13" x14ac:dyDescent="0.2">
      <c r="M12040" s="14" t="str">
        <f>IF(H12040&gt;0,VLOOKUP(H12040,'Account List'!B$4:C$65536,2,FALSE),"")</f>
        <v/>
      </c>
    </row>
    <row r="12041" spans="13:13" x14ac:dyDescent="0.2">
      <c r="M12041" s="14" t="str">
        <f>IF(H12041&gt;0,VLOOKUP(H12041,'Account List'!B$4:C$65536,2,FALSE),"")</f>
        <v/>
      </c>
    </row>
    <row r="12042" spans="13:13" x14ac:dyDescent="0.2">
      <c r="M12042" s="14" t="str">
        <f>IF(H12042&gt;0,VLOOKUP(H12042,'Account List'!B$4:C$65536,2,FALSE),"")</f>
        <v/>
      </c>
    </row>
    <row r="12043" spans="13:13" x14ac:dyDescent="0.2">
      <c r="M12043" s="14" t="str">
        <f>IF(H12043&gt;0,VLOOKUP(H12043,'Account List'!B$4:C$65536,2,FALSE),"")</f>
        <v/>
      </c>
    </row>
    <row r="12044" spans="13:13" x14ac:dyDescent="0.2">
      <c r="M12044" s="14" t="str">
        <f>IF(H12044&gt;0,VLOOKUP(H12044,'Account List'!B$4:C$65536,2,FALSE),"")</f>
        <v/>
      </c>
    </row>
    <row r="12045" spans="13:13" x14ac:dyDescent="0.2">
      <c r="M12045" s="14" t="str">
        <f>IF(H12045&gt;0,VLOOKUP(H12045,'Account List'!B$4:C$65536,2,FALSE),"")</f>
        <v/>
      </c>
    </row>
    <row r="12046" spans="13:13" x14ac:dyDescent="0.2">
      <c r="M12046" s="14" t="str">
        <f>IF(H12046&gt;0,VLOOKUP(H12046,'Account List'!B$4:C$65536,2,FALSE),"")</f>
        <v/>
      </c>
    </row>
    <row r="12047" spans="13:13" x14ac:dyDescent="0.2">
      <c r="M12047" s="14" t="str">
        <f>IF(H12047&gt;0,VLOOKUP(H12047,'Account List'!B$4:C$65536,2,FALSE),"")</f>
        <v/>
      </c>
    </row>
    <row r="12048" spans="13:13" x14ac:dyDescent="0.2">
      <c r="M12048" s="14" t="str">
        <f>IF(H12048&gt;0,VLOOKUP(H12048,'Account List'!B$4:C$65536,2,FALSE),"")</f>
        <v/>
      </c>
    </row>
    <row r="12049" spans="13:13" x14ac:dyDescent="0.2">
      <c r="M12049" s="14" t="str">
        <f>IF(H12049&gt;0,VLOOKUP(H12049,'Account List'!B$4:C$65536,2,FALSE),"")</f>
        <v/>
      </c>
    </row>
    <row r="12050" spans="13:13" x14ac:dyDescent="0.2">
      <c r="M12050" s="14" t="str">
        <f>IF(H12050&gt;0,VLOOKUP(H12050,'Account List'!B$4:C$65536,2,FALSE),"")</f>
        <v/>
      </c>
    </row>
    <row r="12051" spans="13:13" x14ac:dyDescent="0.2">
      <c r="M12051" s="14" t="str">
        <f>IF(H12051&gt;0,VLOOKUP(H12051,'Account List'!B$4:C$65536,2,FALSE),"")</f>
        <v/>
      </c>
    </row>
    <row r="12052" spans="13:13" x14ac:dyDescent="0.2">
      <c r="M12052" s="14" t="str">
        <f>IF(H12052&gt;0,VLOOKUP(H12052,'Account List'!B$4:C$65536,2,FALSE),"")</f>
        <v/>
      </c>
    </row>
    <row r="12053" spans="13:13" x14ac:dyDescent="0.2">
      <c r="M12053" s="14" t="str">
        <f>IF(H12053&gt;0,VLOOKUP(H12053,'Account List'!B$4:C$65536,2,FALSE),"")</f>
        <v/>
      </c>
    </row>
    <row r="12054" spans="13:13" x14ac:dyDescent="0.2">
      <c r="M12054" s="14" t="str">
        <f>IF(H12054&gt;0,VLOOKUP(H12054,'Account List'!B$4:C$65536,2,FALSE),"")</f>
        <v/>
      </c>
    </row>
    <row r="12055" spans="13:13" x14ac:dyDescent="0.2">
      <c r="M12055" s="14" t="str">
        <f>IF(H12055&gt;0,VLOOKUP(H12055,'Account List'!B$4:C$65536,2,FALSE),"")</f>
        <v/>
      </c>
    </row>
    <row r="12056" spans="13:13" x14ac:dyDescent="0.2">
      <c r="M12056" s="14" t="str">
        <f>IF(H12056&gt;0,VLOOKUP(H12056,'Account List'!B$4:C$65536,2,FALSE),"")</f>
        <v/>
      </c>
    </row>
    <row r="12057" spans="13:13" x14ac:dyDescent="0.2">
      <c r="M12057" s="14" t="str">
        <f>IF(H12057&gt;0,VLOOKUP(H12057,'Account List'!B$4:C$65536,2,FALSE),"")</f>
        <v/>
      </c>
    </row>
    <row r="12058" spans="13:13" x14ac:dyDescent="0.2">
      <c r="M12058" s="14" t="str">
        <f>IF(H12058&gt;0,VLOOKUP(H12058,'Account List'!B$4:C$65536,2,FALSE),"")</f>
        <v/>
      </c>
    </row>
    <row r="12059" spans="13:13" x14ac:dyDescent="0.2">
      <c r="M12059" s="14" t="str">
        <f>IF(H12059&gt;0,VLOOKUP(H12059,'Account List'!B$4:C$65536,2,FALSE),"")</f>
        <v/>
      </c>
    </row>
    <row r="12060" spans="13:13" x14ac:dyDescent="0.2">
      <c r="M12060" s="14" t="str">
        <f>IF(H12060&gt;0,VLOOKUP(H12060,'Account List'!B$4:C$65536,2,FALSE),"")</f>
        <v/>
      </c>
    </row>
    <row r="12061" spans="13:13" x14ac:dyDescent="0.2">
      <c r="M12061" s="14" t="str">
        <f>IF(H12061&gt;0,VLOOKUP(H12061,'Account List'!B$4:C$65536,2,FALSE),"")</f>
        <v/>
      </c>
    </row>
    <row r="12062" spans="13:13" x14ac:dyDescent="0.2">
      <c r="M12062" s="14" t="str">
        <f>IF(H12062&gt;0,VLOOKUP(H12062,'Account List'!B$4:C$65536,2,FALSE),"")</f>
        <v/>
      </c>
    </row>
    <row r="12063" spans="13:13" x14ac:dyDescent="0.2">
      <c r="M12063" s="14" t="str">
        <f>IF(H12063&gt;0,VLOOKUP(H12063,'Account List'!B$4:C$65536,2,FALSE),"")</f>
        <v/>
      </c>
    </row>
    <row r="12064" spans="13:13" x14ac:dyDescent="0.2">
      <c r="M12064" s="14" t="str">
        <f>IF(H12064&gt;0,VLOOKUP(H12064,'Account List'!B$4:C$65536,2,FALSE),"")</f>
        <v/>
      </c>
    </row>
    <row r="12065" spans="13:13" x14ac:dyDescent="0.2">
      <c r="M12065" s="14" t="str">
        <f>IF(H12065&gt;0,VLOOKUP(H12065,'Account List'!B$4:C$65536,2,FALSE),"")</f>
        <v/>
      </c>
    </row>
    <row r="12066" spans="13:13" x14ac:dyDescent="0.2">
      <c r="M12066" s="14" t="str">
        <f>IF(H12066&gt;0,VLOOKUP(H12066,'Account List'!B$4:C$65536,2,FALSE),"")</f>
        <v/>
      </c>
    </row>
    <row r="12067" spans="13:13" x14ac:dyDescent="0.2">
      <c r="M12067" s="14" t="str">
        <f>IF(H12067&gt;0,VLOOKUP(H12067,'Account List'!B$4:C$65536,2,FALSE),"")</f>
        <v/>
      </c>
    </row>
    <row r="12068" spans="13:13" x14ac:dyDescent="0.2">
      <c r="M12068" s="14" t="str">
        <f>IF(H12068&gt;0,VLOOKUP(H12068,'Account List'!B$4:C$65536,2,FALSE),"")</f>
        <v/>
      </c>
    </row>
    <row r="12069" spans="13:13" x14ac:dyDescent="0.2">
      <c r="M12069" s="14" t="str">
        <f>IF(H12069&gt;0,VLOOKUP(H12069,'Account List'!B$4:C$65536,2,FALSE),"")</f>
        <v/>
      </c>
    </row>
    <row r="12070" spans="13:13" x14ac:dyDescent="0.2">
      <c r="M12070" s="14" t="str">
        <f>IF(H12070&gt;0,VLOOKUP(H12070,'Account List'!B$4:C$65536,2,FALSE),"")</f>
        <v/>
      </c>
    </row>
    <row r="12071" spans="13:13" x14ac:dyDescent="0.2">
      <c r="M12071" s="14" t="str">
        <f>IF(H12071&gt;0,VLOOKUP(H12071,'Account List'!B$4:C$65536,2,FALSE),"")</f>
        <v/>
      </c>
    </row>
    <row r="12072" spans="13:13" x14ac:dyDescent="0.2">
      <c r="M12072" s="14" t="str">
        <f>IF(H12072&gt;0,VLOOKUP(H12072,'Account List'!B$4:C$65536,2,FALSE),"")</f>
        <v/>
      </c>
    </row>
    <row r="12073" spans="13:13" x14ac:dyDescent="0.2">
      <c r="M12073" s="14" t="str">
        <f>IF(H12073&gt;0,VLOOKUP(H12073,'Account List'!B$4:C$65536,2,FALSE),"")</f>
        <v/>
      </c>
    </row>
    <row r="12074" spans="13:13" x14ac:dyDescent="0.2">
      <c r="M12074" s="14" t="str">
        <f>IF(H12074&gt;0,VLOOKUP(H12074,'Account List'!B$4:C$65536,2,FALSE),"")</f>
        <v/>
      </c>
    </row>
    <row r="12075" spans="13:13" x14ac:dyDescent="0.2">
      <c r="M12075" s="14" t="str">
        <f>IF(H12075&gt;0,VLOOKUP(H12075,'Account List'!B$4:C$65536,2,FALSE),"")</f>
        <v/>
      </c>
    </row>
    <row r="12076" spans="13:13" x14ac:dyDescent="0.2">
      <c r="M12076" s="14" t="str">
        <f>IF(H12076&gt;0,VLOOKUP(H12076,'Account List'!B$4:C$65536,2,FALSE),"")</f>
        <v/>
      </c>
    </row>
    <row r="12077" spans="13:13" x14ac:dyDescent="0.2">
      <c r="M12077" s="14" t="str">
        <f>IF(H12077&gt;0,VLOOKUP(H12077,'Account List'!B$4:C$65536,2,FALSE),"")</f>
        <v/>
      </c>
    </row>
    <row r="12078" spans="13:13" x14ac:dyDescent="0.2">
      <c r="M12078" s="14" t="str">
        <f>IF(H12078&gt;0,VLOOKUP(H12078,'Account List'!B$4:C$65536,2,FALSE),"")</f>
        <v/>
      </c>
    </row>
    <row r="12079" spans="13:13" x14ac:dyDescent="0.2">
      <c r="M12079" s="14" t="str">
        <f>IF(H12079&gt;0,VLOOKUP(H12079,'Account List'!B$4:C$65536,2,FALSE),"")</f>
        <v/>
      </c>
    </row>
    <row r="12080" spans="13:13" x14ac:dyDescent="0.2">
      <c r="M12080" s="14" t="str">
        <f>IF(H12080&gt;0,VLOOKUP(H12080,'Account List'!B$4:C$65536,2,FALSE),"")</f>
        <v/>
      </c>
    </row>
    <row r="12081" spans="13:13" x14ac:dyDescent="0.2">
      <c r="M12081" s="14" t="str">
        <f>IF(H12081&gt;0,VLOOKUP(H12081,'Account List'!B$4:C$65536,2,FALSE),"")</f>
        <v/>
      </c>
    </row>
    <row r="12082" spans="13:13" x14ac:dyDescent="0.2">
      <c r="M12082" s="14" t="str">
        <f>IF(H12082&gt;0,VLOOKUP(H12082,'Account List'!B$4:C$65536,2,FALSE),"")</f>
        <v/>
      </c>
    </row>
    <row r="12083" spans="13:13" x14ac:dyDescent="0.2">
      <c r="M12083" s="14" t="str">
        <f>IF(H12083&gt;0,VLOOKUP(H12083,'Account List'!B$4:C$65536,2,FALSE),"")</f>
        <v/>
      </c>
    </row>
    <row r="12084" spans="13:13" x14ac:dyDescent="0.2">
      <c r="M12084" s="14" t="str">
        <f>IF(H12084&gt;0,VLOOKUP(H12084,'Account List'!B$4:C$65536,2,FALSE),"")</f>
        <v/>
      </c>
    </row>
    <row r="12085" spans="13:13" x14ac:dyDescent="0.2">
      <c r="M12085" s="14" t="str">
        <f>IF(H12085&gt;0,VLOOKUP(H12085,'Account List'!B$4:C$65536,2,FALSE),"")</f>
        <v/>
      </c>
    </row>
    <row r="12086" spans="13:13" x14ac:dyDescent="0.2">
      <c r="M12086" s="14" t="str">
        <f>IF(H12086&gt;0,VLOOKUP(H12086,'Account List'!B$4:C$65536,2,FALSE),"")</f>
        <v/>
      </c>
    </row>
    <row r="12087" spans="13:13" x14ac:dyDescent="0.2">
      <c r="M12087" s="14" t="str">
        <f>IF(H12087&gt;0,VLOOKUP(H12087,'Account List'!B$4:C$65536,2,FALSE),"")</f>
        <v/>
      </c>
    </row>
    <row r="12088" spans="13:13" x14ac:dyDescent="0.2">
      <c r="M12088" s="14" t="str">
        <f>IF(H12088&gt;0,VLOOKUP(H12088,'Account List'!B$4:C$65536,2,FALSE),"")</f>
        <v/>
      </c>
    </row>
    <row r="12089" spans="13:13" x14ac:dyDescent="0.2">
      <c r="M12089" s="14" t="str">
        <f>IF(H12089&gt;0,VLOOKUP(H12089,'Account List'!B$4:C$65536,2,FALSE),"")</f>
        <v/>
      </c>
    </row>
    <row r="12090" spans="13:13" x14ac:dyDescent="0.2">
      <c r="M12090" s="14" t="str">
        <f>IF(H12090&gt;0,VLOOKUP(H12090,'Account List'!B$4:C$65536,2,FALSE),"")</f>
        <v/>
      </c>
    </row>
    <row r="12091" spans="13:13" x14ac:dyDescent="0.2">
      <c r="M12091" s="14" t="str">
        <f>IF(H12091&gt;0,VLOOKUP(H12091,'Account List'!B$4:C$65536,2,FALSE),"")</f>
        <v/>
      </c>
    </row>
    <row r="12092" spans="13:13" x14ac:dyDescent="0.2">
      <c r="M12092" s="14" t="str">
        <f>IF(H12092&gt;0,VLOOKUP(H12092,'Account List'!B$4:C$65536,2,FALSE),"")</f>
        <v/>
      </c>
    </row>
    <row r="12093" spans="13:13" x14ac:dyDescent="0.2">
      <c r="M12093" s="14" t="str">
        <f>IF(H12093&gt;0,VLOOKUP(H12093,'Account List'!B$4:C$65536,2,FALSE),"")</f>
        <v/>
      </c>
    </row>
    <row r="12094" spans="13:13" x14ac:dyDescent="0.2">
      <c r="M12094" s="14" t="str">
        <f>IF(H12094&gt;0,VLOOKUP(H12094,'Account List'!B$4:C$65536,2,FALSE),"")</f>
        <v/>
      </c>
    </row>
    <row r="12095" spans="13:13" x14ac:dyDescent="0.2">
      <c r="M12095" s="14" t="str">
        <f>IF(H12095&gt;0,VLOOKUP(H12095,'Account List'!B$4:C$65536,2,FALSE),"")</f>
        <v/>
      </c>
    </row>
    <row r="12096" spans="13:13" x14ac:dyDescent="0.2">
      <c r="M12096" s="14" t="str">
        <f>IF(H12096&gt;0,VLOOKUP(H12096,'Account List'!B$4:C$65536,2,FALSE),"")</f>
        <v/>
      </c>
    </row>
    <row r="12097" spans="13:13" x14ac:dyDescent="0.2">
      <c r="M12097" s="14" t="str">
        <f>IF(H12097&gt;0,VLOOKUP(H12097,'Account List'!B$4:C$65536,2,FALSE),"")</f>
        <v/>
      </c>
    </row>
    <row r="12098" spans="13:13" x14ac:dyDescent="0.2">
      <c r="M12098" s="14" t="str">
        <f>IF(H12098&gt;0,VLOOKUP(H12098,'Account List'!B$4:C$65536,2,FALSE),"")</f>
        <v/>
      </c>
    </row>
    <row r="12099" spans="13:13" x14ac:dyDescent="0.2">
      <c r="M12099" s="14" t="str">
        <f>IF(H12099&gt;0,VLOOKUP(H12099,'Account List'!B$4:C$65536,2,FALSE),"")</f>
        <v/>
      </c>
    </row>
    <row r="12100" spans="13:13" x14ac:dyDescent="0.2">
      <c r="M12100" s="14" t="str">
        <f>IF(H12100&gt;0,VLOOKUP(H12100,'Account List'!B$4:C$65536,2,FALSE),"")</f>
        <v/>
      </c>
    </row>
    <row r="12101" spans="13:13" x14ac:dyDescent="0.2">
      <c r="M12101" s="14" t="str">
        <f>IF(H12101&gt;0,VLOOKUP(H12101,'Account List'!B$4:C$65536,2,FALSE),"")</f>
        <v/>
      </c>
    </row>
    <row r="12102" spans="13:13" x14ac:dyDescent="0.2">
      <c r="M12102" s="14" t="str">
        <f>IF(H12102&gt;0,VLOOKUP(H12102,'Account List'!B$4:C$65536,2,FALSE),"")</f>
        <v/>
      </c>
    </row>
    <row r="12103" spans="13:13" x14ac:dyDescent="0.2">
      <c r="M12103" s="14" t="str">
        <f>IF(H12103&gt;0,VLOOKUP(H12103,'Account List'!B$4:C$65536,2,FALSE),"")</f>
        <v/>
      </c>
    </row>
    <row r="12104" spans="13:13" x14ac:dyDescent="0.2">
      <c r="M12104" s="14" t="str">
        <f>IF(H12104&gt;0,VLOOKUP(H12104,'Account List'!B$4:C$65536,2,FALSE),"")</f>
        <v/>
      </c>
    </row>
    <row r="12105" spans="13:13" x14ac:dyDescent="0.2">
      <c r="M12105" s="14" t="str">
        <f>IF(H12105&gt;0,VLOOKUP(H12105,'Account List'!B$4:C$65536,2,FALSE),"")</f>
        <v/>
      </c>
    </row>
    <row r="12106" spans="13:13" x14ac:dyDescent="0.2">
      <c r="M12106" s="14" t="str">
        <f>IF(H12106&gt;0,VLOOKUP(H12106,'Account List'!B$4:C$65536,2,FALSE),"")</f>
        <v/>
      </c>
    </row>
    <row r="12107" spans="13:13" x14ac:dyDescent="0.2">
      <c r="M12107" s="14" t="str">
        <f>IF(H12107&gt;0,VLOOKUP(H12107,'Account List'!B$4:C$65536,2,FALSE),"")</f>
        <v/>
      </c>
    </row>
    <row r="12108" spans="13:13" x14ac:dyDescent="0.2">
      <c r="M12108" s="14" t="str">
        <f>IF(H12108&gt;0,VLOOKUP(H12108,'Account List'!B$4:C$65536,2,FALSE),"")</f>
        <v/>
      </c>
    </row>
    <row r="12109" spans="13:13" x14ac:dyDescent="0.2">
      <c r="M12109" s="14" t="str">
        <f>IF(H12109&gt;0,VLOOKUP(H12109,'Account List'!B$4:C$65536,2,FALSE),"")</f>
        <v/>
      </c>
    </row>
    <row r="12110" spans="13:13" x14ac:dyDescent="0.2">
      <c r="M12110" s="14" t="str">
        <f>IF(H12110&gt;0,VLOOKUP(H12110,'Account List'!B$4:C$65536,2,FALSE),"")</f>
        <v/>
      </c>
    </row>
    <row r="12111" spans="13:13" x14ac:dyDescent="0.2">
      <c r="M12111" s="14" t="str">
        <f>IF(H12111&gt;0,VLOOKUP(H12111,'Account List'!B$4:C$65536,2,FALSE),"")</f>
        <v/>
      </c>
    </row>
    <row r="12112" spans="13:13" x14ac:dyDescent="0.2">
      <c r="M12112" s="14" t="str">
        <f>IF(H12112&gt;0,VLOOKUP(H12112,'Account List'!B$4:C$65536,2,FALSE),"")</f>
        <v/>
      </c>
    </row>
    <row r="12113" spans="13:13" x14ac:dyDescent="0.2">
      <c r="M12113" s="14" t="str">
        <f>IF(H12113&gt;0,VLOOKUP(H12113,'Account List'!B$4:C$65536,2,FALSE),"")</f>
        <v/>
      </c>
    </row>
    <row r="12114" spans="13:13" x14ac:dyDescent="0.2">
      <c r="M12114" s="14" t="str">
        <f>IF(H12114&gt;0,VLOOKUP(H12114,'Account List'!B$4:C$65536,2,FALSE),"")</f>
        <v/>
      </c>
    </row>
    <row r="12115" spans="13:13" x14ac:dyDescent="0.2">
      <c r="M12115" s="14" t="str">
        <f>IF(H12115&gt;0,VLOOKUP(H12115,'Account List'!B$4:C$65536,2,FALSE),"")</f>
        <v/>
      </c>
    </row>
    <row r="12116" spans="13:13" x14ac:dyDescent="0.2">
      <c r="M12116" s="14" t="str">
        <f>IF(H12116&gt;0,VLOOKUP(H12116,'Account List'!B$4:C$65536,2,FALSE),"")</f>
        <v/>
      </c>
    </row>
    <row r="12117" spans="13:13" x14ac:dyDescent="0.2">
      <c r="M12117" s="14" t="str">
        <f>IF(H12117&gt;0,VLOOKUP(H12117,'Account List'!B$4:C$65536,2,FALSE),"")</f>
        <v/>
      </c>
    </row>
    <row r="12118" spans="13:13" x14ac:dyDescent="0.2">
      <c r="M12118" s="14" t="str">
        <f>IF(H12118&gt;0,VLOOKUP(H12118,'Account List'!B$4:C$65536,2,FALSE),"")</f>
        <v/>
      </c>
    </row>
    <row r="12119" spans="13:13" x14ac:dyDescent="0.2">
      <c r="M12119" s="14" t="str">
        <f>IF(H12119&gt;0,VLOOKUP(H12119,'Account List'!B$4:C$65536,2,FALSE),"")</f>
        <v/>
      </c>
    </row>
    <row r="12120" spans="13:13" x14ac:dyDescent="0.2">
      <c r="M12120" s="14" t="str">
        <f>IF(H12120&gt;0,VLOOKUP(H12120,'Account List'!B$4:C$65536,2,FALSE),"")</f>
        <v/>
      </c>
    </row>
    <row r="12121" spans="13:13" x14ac:dyDescent="0.2">
      <c r="M12121" s="14" t="str">
        <f>IF(H12121&gt;0,VLOOKUP(H12121,'Account List'!B$4:C$65536,2,FALSE),"")</f>
        <v/>
      </c>
    </row>
    <row r="12122" spans="13:13" x14ac:dyDescent="0.2">
      <c r="M12122" s="14" t="str">
        <f>IF(H12122&gt;0,VLOOKUP(H12122,'Account List'!B$4:C$65536,2,FALSE),"")</f>
        <v/>
      </c>
    </row>
    <row r="12123" spans="13:13" x14ac:dyDescent="0.2">
      <c r="M12123" s="14" t="str">
        <f>IF(H12123&gt;0,VLOOKUP(H12123,'Account List'!B$4:C$65536,2,FALSE),"")</f>
        <v/>
      </c>
    </row>
    <row r="12124" spans="13:13" x14ac:dyDescent="0.2">
      <c r="M12124" s="14" t="str">
        <f>IF(H12124&gt;0,VLOOKUP(H12124,'Account List'!B$4:C$65536,2,FALSE),"")</f>
        <v/>
      </c>
    </row>
    <row r="12125" spans="13:13" x14ac:dyDescent="0.2">
      <c r="M12125" s="14" t="str">
        <f>IF(H12125&gt;0,VLOOKUP(H12125,'Account List'!B$4:C$65536,2,FALSE),"")</f>
        <v/>
      </c>
    </row>
    <row r="12126" spans="13:13" x14ac:dyDescent="0.2">
      <c r="M12126" s="14" t="str">
        <f>IF(H12126&gt;0,VLOOKUP(H12126,'Account List'!B$4:C$65536,2,FALSE),"")</f>
        <v/>
      </c>
    </row>
    <row r="12127" spans="13:13" x14ac:dyDescent="0.2">
      <c r="M12127" s="14" t="str">
        <f>IF(H12127&gt;0,VLOOKUP(H12127,'Account List'!B$4:C$65536,2,FALSE),"")</f>
        <v/>
      </c>
    </row>
    <row r="12128" spans="13:13" x14ac:dyDescent="0.2">
      <c r="M12128" s="14" t="str">
        <f>IF(H12128&gt;0,VLOOKUP(H12128,'Account List'!B$4:C$65536,2,FALSE),"")</f>
        <v/>
      </c>
    </row>
    <row r="12129" spans="13:13" x14ac:dyDescent="0.2">
      <c r="M12129" s="14" t="str">
        <f>IF(H12129&gt;0,VLOOKUP(H12129,'Account List'!B$4:C$65536,2,FALSE),"")</f>
        <v/>
      </c>
    </row>
    <row r="12130" spans="13:13" x14ac:dyDescent="0.2">
      <c r="M12130" s="14" t="str">
        <f>IF(H12130&gt;0,VLOOKUP(H12130,'Account List'!B$4:C$65536,2,FALSE),"")</f>
        <v/>
      </c>
    </row>
    <row r="12131" spans="13:13" x14ac:dyDescent="0.2">
      <c r="M12131" s="14" t="str">
        <f>IF(H12131&gt;0,VLOOKUP(H12131,'Account List'!B$4:C$65536,2,FALSE),"")</f>
        <v/>
      </c>
    </row>
    <row r="12132" spans="13:13" x14ac:dyDescent="0.2">
      <c r="M12132" s="14" t="str">
        <f>IF(H12132&gt;0,VLOOKUP(H12132,'Account List'!B$4:C$65536,2,FALSE),"")</f>
        <v/>
      </c>
    </row>
    <row r="12133" spans="13:13" x14ac:dyDescent="0.2">
      <c r="M12133" s="14" t="str">
        <f>IF(H12133&gt;0,VLOOKUP(H12133,'Account List'!B$4:C$65536,2,FALSE),"")</f>
        <v/>
      </c>
    </row>
    <row r="12134" spans="13:13" x14ac:dyDescent="0.2">
      <c r="M12134" s="14" t="str">
        <f>IF(H12134&gt;0,VLOOKUP(H12134,'Account List'!B$4:C$65536,2,FALSE),"")</f>
        <v/>
      </c>
    </row>
    <row r="12135" spans="13:13" x14ac:dyDescent="0.2">
      <c r="M12135" s="14" t="str">
        <f>IF(H12135&gt;0,VLOOKUP(H12135,'Account List'!B$4:C$65536,2,FALSE),"")</f>
        <v/>
      </c>
    </row>
    <row r="12136" spans="13:13" x14ac:dyDescent="0.2">
      <c r="M12136" s="14" t="str">
        <f>IF(H12136&gt;0,VLOOKUP(H12136,'Account List'!B$4:C$65536,2,FALSE),"")</f>
        <v/>
      </c>
    </row>
    <row r="12137" spans="13:13" x14ac:dyDescent="0.2">
      <c r="M12137" s="14" t="str">
        <f>IF(H12137&gt;0,VLOOKUP(H12137,'Account List'!B$4:C$65536,2,FALSE),"")</f>
        <v/>
      </c>
    </row>
    <row r="12138" spans="13:13" x14ac:dyDescent="0.2">
      <c r="M12138" s="14" t="str">
        <f>IF(H12138&gt;0,VLOOKUP(H12138,'Account List'!B$4:C$65536,2,FALSE),"")</f>
        <v/>
      </c>
    </row>
    <row r="12139" spans="13:13" x14ac:dyDescent="0.2">
      <c r="M12139" s="14" t="str">
        <f>IF(H12139&gt;0,VLOOKUP(H12139,'Account List'!B$4:C$65536,2,FALSE),"")</f>
        <v/>
      </c>
    </row>
    <row r="12140" spans="13:13" x14ac:dyDescent="0.2">
      <c r="M12140" s="14" t="str">
        <f>IF(H12140&gt;0,VLOOKUP(H12140,'Account List'!B$4:C$65536,2,FALSE),"")</f>
        <v/>
      </c>
    </row>
    <row r="12141" spans="13:13" x14ac:dyDescent="0.2">
      <c r="M12141" s="14" t="str">
        <f>IF(H12141&gt;0,VLOOKUP(H12141,'Account List'!B$4:C$65536,2,FALSE),"")</f>
        <v/>
      </c>
    </row>
    <row r="12142" spans="13:13" x14ac:dyDescent="0.2">
      <c r="M12142" s="14" t="str">
        <f>IF(H12142&gt;0,VLOOKUP(H12142,'Account List'!B$4:C$65536,2,FALSE),"")</f>
        <v/>
      </c>
    </row>
    <row r="12143" spans="13:13" x14ac:dyDescent="0.2">
      <c r="M12143" s="14" t="str">
        <f>IF(H12143&gt;0,VLOOKUP(H12143,'Account List'!B$4:C$65536,2,FALSE),"")</f>
        <v/>
      </c>
    </row>
    <row r="12144" spans="13:13" x14ac:dyDescent="0.2">
      <c r="M12144" s="14" t="str">
        <f>IF(H12144&gt;0,VLOOKUP(H12144,'Account List'!B$4:C$65536,2,FALSE),"")</f>
        <v/>
      </c>
    </row>
    <row r="12145" spans="13:13" x14ac:dyDescent="0.2">
      <c r="M12145" s="14" t="str">
        <f>IF(H12145&gt;0,VLOOKUP(H12145,'Account List'!B$4:C$65536,2,FALSE),"")</f>
        <v/>
      </c>
    </row>
    <row r="12146" spans="13:13" x14ac:dyDescent="0.2">
      <c r="M12146" s="14" t="str">
        <f>IF(H12146&gt;0,VLOOKUP(H12146,'Account List'!B$4:C$65536,2,FALSE),"")</f>
        <v/>
      </c>
    </row>
    <row r="12147" spans="13:13" x14ac:dyDescent="0.2">
      <c r="M12147" s="14" t="str">
        <f>IF(H12147&gt;0,VLOOKUP(H12147,'Account List'!B$4:C$65536,2,FALSE),"")</f>
        <v/>
      </c>
    </row>
    <row r="12148" spans="13:13" x14ac:dyDescent="0.2">
      <c r="M12148" s="14" t="str">
        <f>IF(H12148&gt;0,VLOOKUP(H12148,'Account List'!B$4:C$65536,2,FALSE),"")</f>
        <v/>
      </c>
    </row>
    <row r="12149" spans="13:13" x14ac:dyDescent="0.2">
      <c r="M12149" s="14" t="str">
        <f>IF(H12149&gt;0,VLOOKUP(H12149,'Account List'!B$4:C$65536,2,FALSE),"")</f>
        <v/>
      </c>
    </row>
    <row r="12150" spans="13:13" x14ac:dyDescent="0.2">
      <c r="M12150" s="14" t="str">
        <f>IF(H12150&gt;0,VLOOKUP(H12150,'Account List'!B$4:C$65536,2,FALSE),"")</f>
        <v/>
      </c>
    </row>
    <row r="12151" spans="13:13" x14ac:dyDescent="0.2">
      <c r="M12151" s="14" t="str">
        <f>IF(H12151&gt;0,VLOOKUP(H12151,'Account List'!B$4:C$65536,2,FALSE),"")</f>
        <v/>
      </c>
    </row>
    <row r="12152" spans="13:13" x14ac:dyDescent="0.2">
      <c r="M12152" s="14" t="str">
        <f>IF(H12152&gt;0,VLOOKUP(H12152,'Account List'!B$4:C$65536,2,FALSE),"")</f>
        <v/>
      </c>
    </row>
    <row r="12153" spans="13:13" x14ac:dyDescent="0.2">
      <c r="M12153" s="14" t="str">
        <f>IF(H12153&gt;0,VLOOKUP(H12153,'Account List'!B$4:C$65536,2,FALSE),"")</f>
        <v/>
      </c>
    </row>
    <row r="12154" spans="13:13" x14ac:dyDescent="0.2">
      <c r="M12154" s="14" t="str">
        <f>IF(H12154&gt;0,VLOOKUP(H12154,'Account List'!B$4:C$65536,2,FALSE),"")</f>
        <v/>
      </c>
    </row>
    <row r="12155" spans="13:13" x14ac:dyDescent="0.2">
      <c r="M12155" s="14" t="str">
        <f>IF(H12155&gt;0,VLOOKUP(H12155,'Account List'!B$4:C$65536,2,FALSE),"")</f>
        <v/>
      </c>
    </row>
    <row r="12156" spans="13:13" x14ac:dyDescent="0.2">
      <c r="M12156" s="14" t="str">
        <f>IF(H12156&gt;0,VLOOKUP(H12156,'Account List'!B$4:C$65536,2,FALSE),"")</f>
        <v/>
      </c>
    </row>
    <row r="12157" spans="13:13" x14ac:dyDescent="0.2">
      <c r="M12157" s="14" t="str">
        <f>IF(H12157&gt;0,VLOOKUP(H12157,'Account List'!B$4:C$65536,2,FALSE),"")</f>
        <v/>
      </c>
    </row>
    <row r="12158" spans="13:13" x14ac:dyDescent="0.2">
      <c r="M12158" s="14" t="str">
        <f>IF(H12158&gt;0,VLOOKUP(H12158,'Account List'!B$4:C$65536,2,FALSE),"")</f>
        <v/>
      </c>
    </row>
    <row r="12159" spans="13:13" x14ac:dyDescent="0.2">
      <c r="M12159" s="14" t="str">
        <f>IF(H12159&gt;0,VLOOKUP(H12159,'Account List'!B$4:C$65536,2,FALSE),"")</f>
        <v/>
      </c>
    </row>
    <row r="12160" spans="13:13" x14ac:dyDescent="0.2">
      <c r="M12160" s="14" t="str">
        <f>IF(H12160&gt;0,VLOOKUP(H12160,'Account List'!B$4:C$65536,2,FALSE),"")</f>
        <v/>
      </c>
    </row>
    <row r="12161" spans="13:13" x14ac:dyDescent="0.2">
      <c r="M12161" s="14" t="str">
        <f>IF(H12161&gt;0,VLOOKUP(H12161,'Account List'!B$4:C$65536,2,FALSE),"")</f>
        <v/>
      </c>
    </row>
    <row r="12162" spans="13:13" x14ac:dyDescent="0.2">
      <c r="M12162" s="14" t="str">
        <f>IF(H12162&gt;0,VLOOKUP(H12162,'Account List'!B$4:C$65536,2,FALSE),"")</f>
        <v/>
      </c>
    </row>
    <row r="12163" spans="13:13" x14ac:dyDescent="0.2">
      <c r="M12163" s="14" t="str">
        <f>IF(H12163&gt;0,VLOOKUP(H12163,'Account List'!B$4:C$65536,2,FALSE),"")</f>
        <v/>
      </c>
    </row>
    <row r="12164" spans="13:13" x14ac:dyDescent="0.2">
      <c r="M12164" s="14" t="str">
        <f>IF(H12164&gt;0,VLOOKUP(H12164,'Account List'!B$4:C$65536,2,FALSE),"")</f>
        <v/>
      </c>
    </row>
    <row r="12165" spans="13:13" x14ac:dyDescent="0.2">
      <c r="M12165" s="14" t="str">
        <f>IF(H12165&gt;0,VLOOKUP(H12165,'Account List'!B$4:C$65536,2,FALSE),"")</f>
        <v/>
      </c>
    </row>
    <row r="12166" spans="13:13" x14ac:dyDescent="0.2">
      <c r="M12166" s="14" t="str">
        <f>IF(H12166&gt;0,VLOOKUP(H12166,'Account List'!B$4:C$65536,2,FALSE),"")</f>
        <v/>
      </c>
    </row>
    <row r="12167" spans="13:13" x14ac:dyDescent="0.2">
      <c r="M12167" s="14" t="str">
        <f>IF(H12167&gt;0,VLOOKUP(H12167,'Account List'!B$4:C$65536,2,FALSE),"")</f>
        <v/>
      </c>
    </row>
    <row r="12168" spans="13:13" x14ac:dyDescent="0.2">
      <c r="M12168" s="14" t="str">
        <f>IF(H12168&gt;0,VLOOKUP(H12168,'Account List'!B$4:C$65536,2,FALSE),"")</f>
        <v/>
      </c>
    </row>
    <row r="12169" spans="13:13" x14ac:dyDescent="0.2">
      <c r="M12169" s="14" t="str">
        <f>IF(H12169&gt;0,VLOOKUP(H12169,'Account List'!B$4:C$65536,2,FALSE),"")</f>
        <v/>
      </c>
    </row>
    <row r="12170" spans="13:13" x14ac:dyDescent="0.2">
      <c r="M12170" s="14" t="str">
        <f>IF(H12170&gt;0,VLOOKUP(H12170,'Account List'!B$4:C$65536,2,FALSE),"")</f>
        <v/>
      </c>
    </row>
    <row r="12171" spans="13:13" x14ac:dyDescent="0.2">
      <c r="M12171" s="14" t="str">
        <f>IF(H12171&gt;0,VLOOKUP(H12171,'Account List'!B$4:C$65536,2,FALSE),"")</f>
        <v/>
      </c>
    </row>
    <row r="12172" spans="13:13" x14ac:dyDescent="0.2">
      <c r="M12172" s="14" t="str">
        <f>IF(H12172&gt;0,VLOOKUP(H12172,'Account List'!B$4:C$65536,2,FALSE),"")</f>
        <v/>
      </c>
    </row>
    <row r="12173" spans="13:13" x14ac:dyDescent="0.2">
      <c r="M12173" s="14" t="str">
        <f>IF(H12173&gt;0,VLOOKUP(H12173,'Account List'!B$4:C$65536,2,FALSE),"")</f>
        <v/>
      </c>
    </row>
    <row r="12174" spans="13:13" x14ac:dyDescent="0.2">
      <c r="M12174" s="14" t="str">
        <f>IF(H12174&gt;0,VLOOKUP(H12174,'Account List'!B$4:C$65536,2,FALSE),"")</f>
        <v/>
      </c>
    </row>
    <row r="12175" spans="13:13" x14ac:dyDescent="0.2">
      <c r="M12175" s="14" t="str">
        <f>IF(H12175&gt;0,VLOOKUP(H12175,'Account List'!B$4:C$65536,2,FALSE),"")</f>
        <v/>
      </c>
    </row>
    <row r="12176" spans="13:13" x14ac:dyDescent="0.2">
      <c r="M12176" s="14" t="str">
        <f>IF(H12176&gt;0,VLOOKUP(H12176,'Account List'!B$4:C$65536,2,FALSE),"")</f>
        <v/>
      </c>
    </row>
    <row r="12177" spans="13:13" x14ac:dyDescent="0.2">
      <c r="M12177" s="14" t="str">
        <f>IF(H12177&gt;0,VLOOKUP(H12177,'Account List'!B$4:C$65536,2,FALSE),"")</f>
        <v/>
      </c>
    </row>
    <row r="12178" spans="13:13" x14ac:dyDescent="0.2">
      <c r="M12178" s="14" t="str">
        <f>IF(H12178&gt;0,VLOOKUP(H12178,'Account List'!B$4:C$65536,2,FALSE),"")</f>
        <v/>
      </c>
    </row>
    <row r="12179" spans="13:13" x14ac:dyDescent="0.2">
      <c r="M12179" s="14" t="str">
        <f>IF(H12179&gt;0,VLOOKUP(H12179,'Account List'!B$4:C$65536,2,FALSE),"")</f>
        <v/>
      </c>
    </row>
    <row r="12180" spans="13:13" x14ac:dyDescent="0.2">
      <c r="M12180" s="14" t="str">
        <f>IF(H12180&gt;0,VLOOKUP(H12180,'Account List'!B$4:C$65536,2,FALSE),"")</f>
        <v/>
      </c>
    </row>
    <row r="12181" spans="13:13" x14ac:dyDescent="0.2">
      <c r="M12181" s="14" t="str">
        <f>IF(H12181&gt;0,VLOOKUP(H12181,'Account List'!B$4:C$65536,2,FALSE),"")</f>
        <v/>
      </c>
    </row>
    <row r="12182" spans="13:13" x14ac:dyDescent="0.2">
      <c r="M12182" s="14" t="str">
        <f>IF(H12182&gt;0,VLOOKUP(H12182,'Account List'!B$4:C$65536,2,FALSE),"")</f>
        <v/>
      </c>
    </row>
    <row r="12183" spans="13:13" x14ac:dyDescent="0.2">
      <c r="M12183" s="14" t="str">
        <f>IF(H12183&gt;0,VLOOKUP(H12183,'Account List'!B$4:C$65536,2,FALSE),"")</f>
        <v/>
      </c>
    </row>
    <row r="12184" spans="13:13" x14ac:dyDescent="0.2">
      <c r="M12184" s="14" t="str">
        <f>IF(H12184&gt;0,VLOOKUP(H12184,'Account List'!B$4:C$65536,2,FALSE),"")</f>
        <v/>
      </c>
    </row>
    <row r="12185" spans="13:13" x14ac:dyDescent="0.2">
      <c r="M12185" s="14" t="str">
        <f>IF(H12185&gt;0,VLOOKUP(H12185,'Account List'!B$4:C$65536,2,FALSE),"")</f>
        <v/>
      </c>
    </row>
    <row r="12186" spans="13:13" x14ac:dyDescent="0.2">
      <c r="M12186" s="14" t="str">
        <f>IF(H12186&gt;0,VLOOKUP(H12186,'Account List'!B$4:C$65536,2,FALSE),"")</f>
        <v/>
      </c>
    </row>
    <row r="12187" spans="13:13" x14ac:dyDescent="0.2">
      <c r="M12187" s="14" t="str">
        <f>IF(H12187&gt;0,VLOOKUP(H12187,'Account List'!B$4:C$65536,2,FALSE),"")</f>
        <v/>
      </c>
    </row>
    <row r="12188" spans="13:13" x14ac:dyDescent="0.2">
      <c r="M12188" s="14" t="str">
        <f>IF(H12188&gt;0,VLOOKUP(H12188,'Account List'!B$4:C$65536,2,FALSE),"")</f>
        <v/>
      </c>
    </row>
    <row r="12189" spans="13:13" x14ac:dyDescent="0.2">
      <c r="M12189" s="14" t="str">
        <f>IF(H12189&gt;0,VLOOKUP(H12189,'Account List'!B$4:C$65536,2,FALSE),"")</f>
        <v/>
      </c>
    </row>
    <row r="12190" spans="13:13" x14ac:dyDescent="0.2">
      <c r="M12190" s="14" t="str">
        <f>IF(H12190&gt;0,VLOOKUP(H12190,'Account List'!B$4:C$65536,2,FALSE),"")</f>
        <v/>
      </c>
    </row>
    <row r="12191" spans="13:13" x14ac:dyDescent="0.2">
      <c r="M12191" s="14" t="str">
        <f>IF(H12191&gt;0,VLOOKUP(H12191,'Account List'!B$4:C$65536,2,FALSE),"")</f>
        <v/>
      </c>
    </row>
    <row r="12192" spans="13:13" x14ac:dyDescent="0.2">
      <c r="M12192" s="14" t="str">
        <f>IF(H12192&gt;0,VLOOKUP(H12192,'Account List'!B$4:C$65536,2,FALSE),"")</f>
        <v/>
      </c>
    </row>
    <row r="12193" spans="13:13" x14ac:dyDescent="0.2">
      <c r="M12193" s="14" t="str">
        <f>IF(H12193&gt;0,VLOOKUP(H12193,'Account List'!B$4:C$65536,2,FALSE),"")</f>
        <v/>
      </c>
    </row>
    <row r="12194" spans="13:13" x14ac:dyDescent="0.2">
      <c r="M12194" s="14" t="str">
        <f>IF(H12194&gt;0,VLOOKUP(H12194,'Account List'!B$4:C$65536,2,FALSE),"")</f>
        <v/>
      </c>
    </row>
    <row r="12195" spans="13:13" x14ac:dyDescent="0.2">
      <c r="M12195" s="14" t="str">
        <f>IF(H12195&gt;0,VLOOKUP(H12195,'Account List'!B$4:C$65536,2,FALSE),"")</f>
        <v/>
      </c>
    </row>
    <row r="12196" spans="13:13" x14ac:dyDescent="0.2">
      <c r="M12196" s="14" t="str">
        <f>IF(H12196&gt;0,VLOOKUP(H12196,'Account List'!B$4:C$65536,2,FALSE),"")</f>
        <v/>
      </c>
    </row>
    <row r="12197" spans="13:13" x14ac:dyDescent="0.2">
      <c r="M12197" s="14" t="str">
        <f>IF(H12197&gt;0,VLOOKUP(H12197,'Account List'!B$4:C$65536,2,FALSE),"")</f>
        <v/>
      </c>
    </row>
    <row r="12198" spans="13:13" x14ac:dyDescent="0.2">
      <c r="M12198" s="14" t="str">
        <f>IF(H12198&gt;0,VLOOKUP(H12198,'Account List'!B$4:C$65536,2,FALSE),"")</f>
        <v/>
      </c>
    </row>
    <row r="12199" spans="13:13" x14ac:dyDescent="0.2">
      <c r="M12199" s="14" t="str">
        <f>IF(H12199&gt;0,VLOOKUP(H12199,'Account List'!B$4:C$65536,2,FALSE),"")</f>
        <v/>
      </c>
    </row>
    <row r="12200" spans="13:13" x14ac:dyDescent="0.2">
      <c r="M12200" s="14" t="str">
        <f>IF(H12200&gt;0,VLOOKUP(H12200,'Account List'!B$4:C$65536,2,FALSE),"")</f>
        <v/>
      </c>
    </row>
    <row r="12201" spans="13:13" x14ac:dyDescent="0.2">
      <c r="M12201" s="14" t="str">
        <f>IF(H12201&gt;0,VLOOKUP(H12201,'Account List'!B$4:C$65536,2,FALSE),"")</f>
        <v/>
      </c>
    </row>
    <row r="12202" spans="13:13" x14ac:dyDescent="0.2">
      <c r="M12202" s="14" t="str">
        <f>IF(H12202&gt;0,VLOOKUP(H12202,'Account List'!B$4:C$65536,2,FALSE),"")</f>
        <v/>
      </c>
    </row>
    <row r="12203" spans="13:13" x14ac:dyDescent="0.2">
      <c r="M12203" s="14" t="str">
        <f>IF(H12203&gt;0,VLOOKUP(H12203,'Account List'!B$4:C$65536,2,FALSE),"")</f>
        <v/>
      </c>
    </row>
    <row r="12204" spans="13:13" x14ac:dyDescent="0.2">
      <c r="M12204" s="14" t="str">
        <f>IF(H12204&gt;0,VLOOKUP(H12204,'Account List'!B$4:C$65536,2,FALSE),"")</f>
        <v/>
      </c>
    </row>
    <row r="12205" spans="13:13" x14ac:dyDescent="0.2">
      <c r="M12205" s="14" t="str">
        <f>IF(H12205&gt;0,VLOOKUP(H12205,'Account List'!B$4:C$65536,2,FALSE),"")</f>
        <v/>
      </c>
    </row>
    <row r="12206" spans="13:13" x14ac:dyDescent="0.2">
      <c r="M12206" s="14" t="str">
        <f>IF(H12206&gt;0,VLOOKUP(H12206,'Account List'!B$4:C$65536,2,FALSE),"")</f>
        <v/>
      </c>
    </row>
    <row r="12207" spans="13:13" x14ac:dyDescent="0.2">
      <c r="M12207" s="14" t="str">
        <f>IF(H12207&gt;0,VLOOKUP(H12207,'Account List'!B$4:C$65536,2,FALSE),"")</f>
        <v/>
      </c>
    </row>
    <row r="12208" spans="13:13" x14ac:dyDescent="0.2">
      <c r="M12208" s="14" t="str">
        <f>IF(H12208&gt;0,VLOOKUP(H12208,'Account List'!B$4:C$65536,2,FALSE),"")</f>
        <v/>
      </c>
    </row>
    <row r="12209" spans="13:13" x14ac:dyDescent="0.2">
      <c r="M12209" s="14" t="str">
        <f>IF(H12209&gt;0,VLOOKUP(H12209,'Account List'!B$4:C$65536,2,FALSE),"")</f>
        <v/>
      </c>
    </row>
    <row r="12210" spans="13:13" x14ac:dyDescent="0.2">
      <c r="M12210" s="14" t="str">
        <f>IF(H12210&gt;0,VLOOKUP(H12210,'Account List'!B$4:C$65536,2,FALSE),"")</f>
        <v/>
      </c>
    </row>
    <row r="12211" spans="13:13" x14ac:dyDescent="0.2">
      <c r="M12211" s="14" t="str">
        <f>IF(H12211&gt;0,VLOOKUP(H12211,'Account List'!B$4:C$65536,2,FALSE),"")</f>
        <v/>
      </c>
    </row>
    <row r="12212" spans="13:13" x14ac:dyDescent="0.2">
      <c r="M12212" s="14" t="str">
        <f>IF(H12212&gt;0,VLOOKUP(H12212,'Account List'!B$4:C$65536,2,FALSE),"")</f>
        <v/>
      </c>
    </row>
    <row r="12213" spans="13:13" x14ac:dyDescent="0.2">
      <c r="M12213" s="14" t="str">
        <f>IF(H12213&gt;0,VLOOKUP(H12213,'Account List'!B$4:C$65536,2,FALSE),"")</f>
        <v/>
      </c>
    </row>
    <row r="12214" spans="13:13" x14ac:dyDescent="0.2">
      <c r="M12214" s="14" t="str">
        <f>IF(H12214&gt;0,VLOOKUP(H12214,'Account List'!B$4:C$65536,2,FALSE),"")</f>
        <v/>
      </c>
    </row>
    <row r="12215" spans="13:13" x14ac:dyDescent="0.2">
      <c r="M12215" s="14" t="str">
        <f>IF(H12215&gt;0,VLOOKUP(H12215,'Account List'!B$4:C$65536,2,FALSE),"")</f>
        <v/>
      </c>
    </row>
    <row r="12216" spans="13:13" x14ac:dyDescent="0.2">
      <c r="M12216" s="14" t="str">
        <f>IF(H12216&gt;0,VLOOKUP(H12216,'Account List'!B$4:C$65536,2,FALSE),"")</f>
        <v/>
      </c>
    </row>
    <row r="12217" spans="13:13" x14ac:dyDescent="0.2">
      <c r="M12217" s="14" t="str">
        <f>IF(H12217&gt;0,VLOOKUP(H12217,'Account List'!B$4:C$65536,2,FALSE),"")</f>
        <v/>
      </c>
    </row>
    <row r="12218" spans="13:13" x14ac:dyDescent="0.2">
      <c r="M12218" s="14" t="str">
        <f>IF(H12218&gt;0,VLOOKUP(H12218,'Account List'!B$4:C$65536,2,FALSE),"")</f>
        <v/>
      </c>
    </row>
    <row r="12219" spans="13:13" x14ac:dyDescent="0.2">
      <c r="M12219" s="14" t="str">
        <f>IF(H12219&gt;0,VLOOKUP(H12219,'Account List'!B$4:C$65536,2,FALSE),"")</f>
        <v/>
      </c>
    </row>
    <row r="12220" spans="13:13" x14ac:dyDescent="0.2">
      <c r="M12220" s="14" t="str">
        <f>IF(H12220&gt;0,VLOOKUP(H12220,'Account List'!B$4:C$65536,2,FALSE),"")</f>
        <v/>
      </c>
    </row>
    <row r="12221" spans="13:13" x14ac:dyDescent="0.2">
      <c r="M12221" s="14" t="str">
        <f>IF(H12221&gt;0,VLOOKUP(H12221,'Account List'!B$4:C$65536,2,FALSE),"")</f>
        <v/>
      </c>
    </row>
    <row r="12222" spans="13:13" x14ac:dyDescent="0.2">
      <c r="M12222" s="14" t="str">
        <f>IF(H12222&gt;0,VLOOKUP(H12222,'Account List'!B$4:C$65536,2,FALSE),"")</f>
        <v/>
      </c>
    </row>
    <row r="12223" spans="13:13" x14ac:dyDescent="0.2">
      <c r="M12223" s="14" t="str">
        <f>IF(H12223&gt;0,VLOOKUP(H12223,'Account List'!B$4:C$65536,2,FALSE),"")</f>
        <v/>
      </c>
    </row>
    <row r="12224" spans="13:13" x14ac:dyDescent="0.2">
      <c r="M12224" s="14" t="str">
        <f>IF(H12224&gt;0,VLOOKUP(H12224,'Account List'!B$4:C$65536,2,FALSE),"")</f>
        <v/>
      </c>
    </row>
    <row r="12225" spans="13:13" x14ac:dyDescent="0.2">
      <c r="M12225" s="14" t="str">
        <f>IF(H12225&gt;0,VLOOKUP(H12225,'Account List'!B$4:C$65536,2,FALSE),"")</f>
        <v/>
      </c>
    </row>
    <row r="12226" spans="13:13" x14ac:dyDescent="0.2">
      <c r="M12226" s="14" t="str">
        <f>IF(H12226&gt;0,VLOOKUP(H12226,'Account List'!B$4:C$65536,2,FALSE),"")</f>
        <v/>
      </c>
    </row>
    <row r="12227" spans="13:13" x14ac:dyDescent="0.2">
      <c r="M12227" s="14" t="str">
        <f>IF(H12227&gt;0,VLOOKUP(H12227,'Account List'!B$4:C$65536,2,FALSE),"")</f>
        <v/>
      </c>
    </row>
    <row r="12228" spans="13:13" x14ac:dyDescent="0.2">
      <c r="M12228" s="14" t="str">
        <f>IF(H12228&gt;0,VLOOKUP(H12228,'Account List'!B$4:C$65536,2,FALSE),"")</f>
        <v/>
      </c>
    </row>
    <row r="12229" spans="13:13" x14ac:dyDescent="0.2">
      <c r="M12229" s="14" t="str">
        <f>IF(H12229&gt;0,VLOOKUP(H12229,'Account List'!B$4:C$65536,2,FALSE),"")</f>
        <v/>
      </c>
    </row>
    <row r="12230" spans="13:13" x14ac:dyDescent="0.2">
      <c r="M12230" s="14" t="str">
        <f>IF(H12230&gt;0,VLOOKUP(H12230,'Account List'!B$4:C$65536,2,FALSE),"")</f>
        <v/>
      </c>
    </row>
    <row r="12231" spans="13:13" x14ac:dyDescent="0.2">
      <c r="M12231" s="14" t="str">
        <f>IF(H12231&gt;0,VLOOKUP(H12231,'Account List'!B$4:C$65536,2,FALSE),"")</f>
        <v/>
      </c>
    </row>
    <row r="12232" spans="13:13" x14ac:dyDescent="0.2">
      <c r="M12232" s="14" t="str">
        <f>IF(H12232&gt;0,VLOOKUP(H12232,'Account List'!B$4:C$65536,2,FALSE),"")</f>
        <v/>
      </c>
    </row>
    <row r="12233" spans="13:13" x14ac:dyDescent="0.2">
      <c r="M12233" s="14" t="str">
        <f>IF(H12233&gt;0,VLOOKUP(H12233,'Account List'!B$4:C$65536,2,FALSE),"")</f>
        <v/>
      </c>
    </row>
    <row r="12234" spans="13:13" x14ac:dyDescent="0.2">
      <c r="M12234" s="14" t="str">
        <f>IF(H12234&gt;0,VLOOKUP(H12234,'Account List'!B$4:C$65536,2,FALSE),"")</f>
        <v/>
      </c>
    </row>
    <row r="12235" spans="13:13" x14ac:dyDescent="0.2">
      <c r="M12235" s="14" t="str">
        <f>IF(H12235&gt;0,VLOOKUP(H12235,'Account List'!B$4:C$65536,2,FALSE),"")</f>
        <v/>
      </c>
    </row>
    <row r="12236" spans="13:13" x14ac:dyDescent="0.2">
      <c r="M12236" s="14" t="str">
        <f>IF(H12236&gt;0,VLOOKUP(H12236,'Account List'!B$4:C$65536,2,FALSE),"")</f>
        <v/>
      </c>
    </row>
    <row r="12237" spans="13:13" x14ac:dyDescent="0.2">
      <c r="M12237" s="14" t="str">
        <f>IF(H12237&gt;0,VLOOKUP(H12237,'Account List'!B$4:C$65536,2,FALSE),"")</f>
        <v/>
      </c>
    </row>
    <row r="12238" spans="13:13" x14ac:dyDescent="0.2">
      <c r="M12238" s="14" t="str">
        <f>IF(H12238&gt;0,VLOOKUP(H12238,'Account List'!B$4:C$65536,2,FALSE),"")</f>
        <v/>
      </c>
    </row>
    <row r="12239" spans="13:13" x14ac:dyDescent="0.2">
      <c r="M12239" s="14" t="str">
        <f>IF(H12239&gt;0,VLOOKUP(H12239,'Account List'!B$4:C$65536,2,FALSE),"")</f>
        <v/>
      </c>
    </row>
    <row r="12240" spans="13:13" x14ac:dyDescent="0.2">
      <c r="M12240" s="14" t="str">
        <f>IF(H12240&gt;0,VLOOKUP(H12240,'Account List'!B$4:C$65536,2,FALSE),"")</f>
        <v/>
      </c>
    </row>
    <row r="12241" spans="13:13" x14ac:dyDescent="0.2">
      <c r="M12241" s="14" t="str">
        <f>IF(H12241&gt;0,VLOOKUP(H12241,'Account List'!B$4:C$65536,2,FALSE),"")</f>
        <v/>
      </c>
    </row>
    <row r="12242" spans="13:13" x14ac:dyDescent="0.2">
      <c r="M12242" s="14" t="str">
        <f>IF(H12242&gt;0,VLOOKUP(H12242,'Account List'!B$4:C$65536,2,FALSE),"")</f>
        <v/>
      </c>
    </row>
    <row r="12243" spans="13:13" x14ac:dyDescent="0.2">
      <c r="M12243" s="14" t="str">
        <f>IF(H12243&gt;0,VLOOKUP(H12243,'Account List'!B$4:C$65536,2,FALSE),"")</f>
        <v/>
      </c>
    </row>
    <row r="12244" spans="13:13" x14ac:dyDescent="0.2">
      <c r="M12244" s="14" t="str">
        <f>IF(H12244&gt;0,VLOOKUP(H12244,'Account List'!B$4:C$65536,2,FALSE),"")</f>
        <v/>
      </c>
    </row>
    <row r="12245" spans="13:13" x14ac:dyDescent="0.2">
      <c r="M12245" s="14" t="str">
        <f>IF(H12245&gt;0,VLOOKUP(H12245,'Account List'!B$4:C$65536,2,FALSE),"")</f>
        <v/>
      </c>
    </row>
    <row r="12246" spans="13:13" x14ac:dyDescent="0.2">
      <c r="M12246" s="14" t="str">
        <f>IF(H12246&gt;0,VLOOKUP(H12246,'Account List'!B$4:C$65536,2,FALSE),"")</f>
        <v/>
      </c>
    </row>
    <row r="12247" spans="13:13" x14ac:dyDescent="0.2">
      <c r="M12247" s="14" t="str">
        <f>IF(H12247&gt;0,VLOOKUP(H12247,'Account List'!B$4:C$65536,2,FALSE),"")</f>
        <v/>
      </c>
    </row>
    <row r="12248" spans="13:13" x14ac:dyDescent="0.2">
      <c r="M12248" s="14" t="str">
        <f>IF(H12248&gt;0,VLOOKUP(H12248,'Account List'!B$4:C$65536,2,FALSE),"")</f>
        <v/>
      </c>
    </row>
    <row r="12249" spans="13:13" x14ac:dyDescent="0.2">
      <c r="M12249" s="14" t="str">
        <f>IF(H12249&gt;0,VLOOKUP(H12249,'Account List'!B$4:C$65536,2,FALSE),"")</f>
        <v/>
      </c>
    </row>
    <row r="12250" spans="13:13" x14ac:dyDescent="0.2">
      <c r="M12250" s="14" t="str">
        <f>IF(H12250&gt;0,VLOOKUP(H12250,'Account List'!B$4:C$65536,2,FALSE),"")</f>
        <v/>
      </c>
    </row>
    <row r="12251" spans="13:13" x14ac:dyDescent="0.2">
      <c r="M12251" s="14" t="str">
        <f>IF(H12251&gt;0,VLOOKUP(H12251,'Account List'!B$4:C$65536,2,FALSE),"")</f>
        <v/>
      </c>
    </row>
    <row r="12252" spans="13:13" x14ac:dyDescent="0.2">
      <c r="M12252" s="14" t="str">
        <f>IF(H12252&gt;0,VLOOKUP(H12252,'Account List'!B$4:C$65536,2,FALSE),"")</f>
        <v/>
      </c>
    </row>
    <row r="12253" spans="13:13" x14ac:dyDescent="0.2">
      <c r="M12253" s="14" t="str">
        <f>IF(H12253&gt;0,VLOOKUP(H12253,'Account List'!B$4:C$65536,2,FALSE),"")</f>
        <v/>
      </c>
    </row>
    <row r="12254" spans="13:13" x14ac:dyDescent="0.2">
      <c r="M12254" s="14" t="str">
        <f>IF(H12254&gt;0,VLOOKUP(H12254,'Account List'!B$4:C$65536,2,FALSE),"")</f>
        <v/>
      </c>
    </row>
    <row r="12255" spans="13:13" x14ac:dyDescent="0.2">
      <c r="M12255" s="14" t="str">
        <f>IF(H12255&gt;0,VLOOKUP(H12255,'Account List'!B$4:C$65536,2,FALSE),"")</f>
        <v/>
      </c>
    </row>
    <row r="12256" spans="13:13" x14ac:dyDescent="0.2">
      <c r="M12256" s="14" t="str">
        <f>IF(H12256&gt;0,VLOOKUP(H12256,'Account List'!B$4:C$65536,2,FALSE),"")</f>
        <v/>
      </c>
    </row>
    <row r="12257" spans="13:13" x14ac:dyDescent="0.2">
      <c r="M12257" s="14" t="str">
        <f>IF(H12257&gt;0,VLOOKUP(H12257,'Account List'!B$4:C$65536,2,FALSE),"")</f>
        <v/>
      </c>
    </row>
    <row r="12258" spans="13:13" x14ac:dyDescent="0.2">
      <c r="M12258" s="14" t="str">
        <f>IF(H12258&gt;0,VLOOKUP(H12258,'Account List'!B$4:C$65536,2,FALSE),"")</f>
        <v/>
      </c>
    </row>
    <row r="12259" spans="13:13" x14ac:dyDescent="0.2">
      <c r="M12259" s="14" t="str">
        <f>IF(H12259&gt;0,VLOOKUP(H12259,'Account List'!B$4:C$65536,2,FALSE),"")</f>
        <v/>
      </c>
    </row>
    <row r="12260" spans="13:13" x14ac:dyDescent="0.2">
      <c r="M12260" s="14" t="str">
        <f>IF(H12260&gt;0,VLOOKUP(H12260,'Account List'!B$4:C$65536,2,FALSE),"")</f>
        <v/>
      </c>
    </row>
    <row r="12261" spans="13:13" x14ac:dyDescent="0.2">
      <c r="M12261" s="14" t="str">
        <f>IF(H12261&gt;0,VLOOKUP(H12261,'Account List'!B$4:C$65536,2,FALSE),"")</f>
        <v/>
      </c>
    </row>
    <row r="12262" spans="13:13" x14ac:dyDescent="0.2">
      <c r="M12262" s="14" t="str">
        <f>IF(H12262&gt;0,VLOOKUP(H12262,'Account List'!B$4:C$65536,2,FALSE),"")</f>
        <v/>
      </c>
    </row>
    <row r="12263" spans="13:13" x14ac:dyDescent="0.2">
      <c r="M12263" s="14" t="str">
        <f>IF(H12263&gt;0,VLOOKUP(H12263,'Account List'!B$4:C$65536,2,FALSE),"")</f>
        <v/>
      </c>
    </row>
    <row r="12264" spans="13:13" x14ac:dyDescent="0.2">
      <c r="M12264" s="14" t="str">
        <f>IF(H12264&gt;0,VLOOKUP(H12264,'Account List'!B$4:C$65536,2,FALSE),"")</f>
        <v/>
      </c>
    </row>
    <row r="12265" spans="13:13" x14ac:dyDescent="0.2">
      <c r="M12265" s="14" t="str">
        <f>IF(H12265&gt;0,VLOOKUP(H12265,'Account List'!B$4:C$65536,2,FALSE),"")</f>
        <v/>
      </c>
    </row>
    <row r="12266" spans="13:13" x14ac:dyDescent="0.2">
      <c r="M12266" s="14" t="str">
        <f>IF(H12266&gt;0,VLOOKUP(H12266,'Account List'!B$4:C$65536,2,FALSE),"")</f>
        <v/>
      </c>
    </row>
    <row r="12267" spans="13:13" x14ac:dyDescent="0.2">
      <c r="M12267" s="14" t="str">
        <f>IF(H12267&gt;0,VLOOKUP(H12267,'Account List'!B$4:C$65536,2,FALSE),"")</f>
        <v/>
      </c>
    </row>
    <row r="12268" spans="13:13" x14ac:dyDescent="0.2">
      <c r="M12268" s="14" t="str">
        <f>IF(H12268&gt;0,VLOOKUP(H12268,'Account List'!B$4:C$65536,2,FALSE),"")</f>
        <v/>
      </c>
    </row>
    <row r="12269" spans="13:13" x14ac:dyDescent="0.2">
      <c r="M12269" s="14" t="str">
        <f>IF(H12269&gt;0,VLOOKUP(H12269,'Account List'!B$4:C$65536,2,FALSE),"")</f>
        <v/>
      </c>
    </row>
    <row r="12270" spans="13:13" x14ac:dyDescent="0.2">
      <c r="M12270" s="14" t="str">
        <f>IF(H12270&gt;0,VLOOKUP(H12270,'Account List'!B$4:C$65536,2,FALSE),"")</f>
        <v/>
      </c>
    </row>
    <row r="12271" spans="13:13" x14ac:dyDescent="0.2">
      <c r="M12271" s="14" t="str">
        <f>IF(H12271&gt;0,VLOOKUP(H12271,'Account List'!B$4:C$65536,2,FALSE),"")</f>
        <v/>
      </c>
    </row>
    <row r="12272" spans="13:13" x14ac:dyDescent="0.2">
      <c r="M12272" s="14" t="str">
        <f>IF(H12272&gt;0,VLOOKUP(H12272,'Account List'!B$4:C$65536,2,FALSE),"")</f>
        <v/>
      </c>
    </row>
    <row r="12273" spans="13:13" x14ac:dyDescent="0.2">
      <c r="M12273" s="14" t="str">
        <f>IF(H12273&gt;0,VLOOKUP(H12273,'Account List'!B$4:C$65536,2,FALSE),"")</f>
        <v/>
      </c>
    </row>
    <row r="12274" spans="13:13" x14ac:dyDescent="0.2">
      <c r="M12274" s="14" t="str">
        <f>IF(H12274&gt;0,VLOOKUP(H12274,'Account List'!B$4:C$65536,2,FALSE),"")</f>
        <v/>
      </c>
    </row>
    <row r="12275" spans="13:13" x14ac:dyDescent="0.2">
      <c r="M12275" s="14" t="str">
        <f>IF(H12275&gt;0,VLOOKUP(H12275,'Account List'!B$4:C$65536,2,FALSE),"")</f>
        <v/>
      </c>
    </row>
    <row r="12276" spans="13:13" x14ac:dyDescent="0.2">
      <c r="M12276" s="14" t="str">
        <f>IF(H12276&gt;0,VLOOKUP(H12276,'Account List'!B$4:C$65536,2,FALSE),"")</f>
        <v/>
      </c>
    </row>
    <row r="12277" spans="13:13" x14ac:dyDescent="0.2">
      <c r="M12277" s="14" t="str">
        <f>IF(H12277&gt;0,VLOOKUP(H12277,'Account List'!B$4:C$65536,2,FALSE),"")</f>
        <v/>
      </c>
    </row>
    <row r="12278" spans="13:13" x14ac:dyDescent="0.2">
      <c r="M12278" s="14" t="str">
        <f>IF(H12278&gt;0,VLOOKUP(H12278,'Account List'!B$4:C$65536,2,FALSE),"")</f>
        <v/>
      </c>
    </row>
    <row r="12279" spans="13:13" x14ac:dyDescent="0.2">
      <c r="M12279" s="14" t="str">
        <f>IF(H12279&gt;0,VLOOKUP(H12279,'Account List'!B$4:C$65536,2,FALSE),"")</f>
        <v/>
      </c>
    </row>
    <row r="12280" spans="13:13" x14ac:dyDescent="0.2">
      <c r="M12280" s="14" t="str">
        <f>IF(H12280&gt;0,VLOOKUP(H12280,'Account List'!B$4:C$65536,2,FALSE),"")</f>
        <v/>
      </c>
    </row>
    <row r="12281" spans="13:13" x14ac:dyDescent="0.2">
      <c r="M12281" s="14" t="str">
        <f>IF(H12281&gt;0,VLOOKUP(H12281,'Account List'!B$4:C$65536,2,FALSE),"")</f>
        <v/>
      </c>
    </row>
    <row r="12282" spans="13:13" x14ac:dyDescent="0.2">
      <c r="M12282" s="14" t="str">
        <f>IF(H12282&gt;0,VLOOKUP(H12282,'Account List'!B$4:C$65536,2,FALSE),"")</f>
        <v/>
      </c>
    </row>
    <row r="12283" spans="13:13" x14ac:dyDescent="0.2">
      <c r="M12283" s="14" t="str">
        <f>IF(H12283&gt;0,VLOOKUP(H12283,'Account List'!B$4:C$65536,2,FALSE),"")</f>
        <v/>
      </c>
    </row>
    <row r="12284" spans="13:13" x14ac:dyDescent="0.2">
      <c r="M12284" s="14" t="str">
        <f>IF(H12284&gt;0,VLOOKUP(H12284,'Account List'!B$4:C$65536,2,FALSE),"")</f>
        <v/>
      </c>
    </row>
    <row r="12285" spans="13:13" x14ac:dyDescent="0.2">
      <c r="M12285" s="14" t="str">
        <f>IF(H12285&gt;0,VLOOKUP(H12285,'Account List'!B$4:C$65536,2,FALSE),"")</f>
        <v/>
      </c>
    </row>
    <row r="12286" spans="13:13" x14ac:dyDescent="0.2">
      <c r="M12286" s="14" t="str">
        <f>IF(H12286&gt;0,VLOOKUP(H12286,'Account List'!B$4:C$65536,2,FALSE),"")</f>
        <v/>
      </c>
    </row>
    <row r="12287" spans="13:13" x14ac:dyDescent="0.2">
      <c r="M12287" s="14" t="str">
        <f>IF(H12287&gt;0,VLOOKUP(H12287,'Account List'!B$4:C$65536,2,FALSE),"")</f>
        <v/>
      </c>
    </row>
    <row r="12288" spans="13:13" x14ac:dyDescent="0.2">
      <c r="M12288" s="14" t="str">
        <f>IF(H12288&gt;0,VLOOKUP(H12288,'Account List'!B$4:C$65536,2,FALSE),"")</f>
        <v/>
      </c>
    </row>
    <row r="12289" spans="13:13" x14ac:dyDescent="0.2">
      <c r="M12289" s="14" t="str">
        <f>IF(H12289&gt;0,VLOOKUP(H12289,'Account List'!B$4:C$65536,2,FALSE),"")</f>
        <v/>
      </c>
    </row>
    <row r="12290" spans="13:13" x14ac:dyDescent="0.2">
      <c r="M12290" s="14" t="str">
        <f>IF(H12290&gt;0,VLOOKUP(H12290,'Account List'!B$4:C$65536,2,FALSE),"")</f>
        <v/>
      </c>
    </row>
    <row r="12291" spans="13:13" x14ac:dyDescent="0.2">
      <c r="M12291" s="14" t="str">
        <f>IF(H12291&gt;0,VLOOKUP(H12291,'Account List'!B$4:C$65536,2,FALSE),"")</f>
        <v/>
      </c>
    </row>
    <row r="12292" spans="13:13" x14ac:dyDescent="0.2">
      <c r="M12292" s="14" t="str">
        <f>IF(H12292&gt;0,VLOOKUP(H12292,'Account List'!B$4:C$65536,2,FALSE),"")</f>
        <v/>
      </c>
    </row>
    <row r="12293" spans="13:13" x14ac:dyDescent="0.2">
      <c r="M12293" s="14" t="str">
        <f>IF(H12293&gt;0,VLOOKUP(H12293,'Account List'!B$4:C$65536,2,FALSE),"")</f>
        <v/>
      </c>
    </row>
    <row r="12294" spans="13:13" x14ac:dyDescent="0.2">
      <c r="M12294" s="14" t="str">
        <f>IF(H12294&gt;0,VLOOKUP(H12294,'Account List'!B$4:C$65536,2,FALSE),"")</f>
        <v/>
      </c>
    </row>
    <row r="12295" spans="13:13" x14ac:dyDescent="0.2">
      <c r="M12295" s="14" t="str">
        <f>IF(H12295&gt;0,VLOOKUP(H12295,'Account List'!B$4:C$65536,2,FALSE),"")</f>
        <v/>
      </c>
    </row>
    <row r="12296" spans="13:13" x14ac:dyDescent="0.2">
      <c r="M12296" s="14" t="str">
        <f>IF(H12296&gt;0,VLOOKUP(H12296,'Account List'!B$4:C$65536,2,FALSE),"")</f>
        <v/>
      </c>
    </row>
    <row r="12297" spans="13:13" x14ac:dyDescent="0.2">
      <c r="M12297" s="14" t="str">
        <f>IF(H12297&gt;0,VLOOKUP(H12297,'Account List'!B$4:C$65536,2,FALSE),"")</f>
        <v/>
      </c>
    </row>
    <row r="12298" spans="13:13" x14ac:dyDescent="0.2">
      <c r="M12298" s="14" t="str">
        <f>IF(H12298&gt;0,VLOOKUP(H12298,'Account List'!B$4:C$65536,2,FALSE),"")</f>
        <v/>
      </c>
    </row>
    <row r="12299" spans="13:13" x14ac:dyDescent="0.2">
      <c r="M12299" s="14" t="str">
        <f>IF(H12299&gt;0,VLOOKUP(H12299,'Account List'!B$4:C$65536,2,FALSE),"")</f>
        <v/>
      </c>
    </row>
    <row r="12300" spans="13:13" x14ac:dyDescent="0.2">
      <c r="M12300" s="14" t="str">
        <f>IF(H12300&gt;0,VLOOKUP(H12300,'Account List'!B$4:C$65536,2,FALSE),"")</f>
        <v/>
      </c>
    </row>
    <row r="12301" spans="13:13" x14ac:dyDescent="0.2">
      <c r="M12301" s="14" t="str">
        <f>IF(H12301&gt;0,VLOOKUP(H12301,'Account List'!B$4:C$65536,2,FALSE),"")</f>
        <v/>
      </c>
    </row>
    <row r="12302" spans="13:13" x14ac:dyDescent="0.2">
      <c r="M12302" s="14" t="str">
        <f>IF(H12302&gt;0,VLOOKUP(H12302,'Account List'!B$4:C$65536,2,FALSE),"")</f>
        <v/>
      </c>
    </row>
    <row r="12303" spans="13:13" x14ac:dyDescent="0.2">
      <c r="M12303" s="14" t="str">
        <f>IF(H12303&gt;0,VLOOKUP(H12303,'Account List'!B$4:C$65536,2,FALSE),"")</f>
        <v/>
      </c>
    </row>
    <row r="12304" spans="13:13" x14ac:dyDescent="0.2">
      <c r="M12304" s="14" t="str">
        <f>IF(H12304&gt;0,VLOOKUP(H12304,'Account List'!B$4:C$65536,2,FALSE),"")</f>
        <v/>
      </c>
    </row>
    <row r="12305" spans="13:13" x14ac:dyDescent="0.2">
      <c r="M12305" s="14" t="str">
        <f>IF(H12305&gt;0,VLOOKUP(H12305,'Account List'!B$4:C$65536,2,FALSE),"")</f>
        <v/>
      </c>
    </row>
    <row r="12306" spans="13:13" x14ac:dyDescent="0.2">
      <c r="M12306" s="14" t="str">
        <f>IF(H12306&gt;0,VLOOKUP(H12306,'Account List'!B$4:C$65536,2,FALSE),"")</f>
        <v/>
      </c>
    </row>
    <row r="12307" spans="13:13" x14ac:dyDescent="0.2">
      <c r="M12307" s="14" t="str">
        <f>IF(H12307&gt;0,VLOOKUP(H12307,'Account List'!B$4:C$65536,2,FALSE),"")</f>
        <v/>
      </c>
    </row>
    <row r="12308" spans="13:13" x14ac:dyDescent="0.2">
      <c r="M12308" s="14" t="str">
        <f>IF(H12308&gt;0,VLOOKUP(H12308,'Account List'!B$4:C$65536,2,FALSE),"")</f>
        <v/>
      </c>
    </row>
    <row r="12309" spans="13:13" x14ac:dyDescent="0.2">
      <c r="M12309" s="14" t="str">
        <f>IF(H12309&gt;0,VLOOKUP(H12309,'Account List'!B$4:C$65536,2,FALSE),"")</f>
        <v/>
      </c>
    </row>
    <row r="12310" spans="13:13" x14ac:dyDescent="0.2">
      <c r="M12310" s="14" t="str">
        <f>IF(H12310&gt;0,VLOOKUP(H12310,'Account List'!B$4:C$65536,2,FALSE),"")</f>
        <v/>
      </c>
    </row>
    <row r="12311" spans="13:13" x14ac:dyDescent="0.2">
      <c r="M12311" s="14" t="str">
        <f>IF(H12311&gt;0,VLOOKUP(H12311,'Account List'!B$4:C$65536,2,FALSE),"")</f>
        <v/>
      </c>
    </row>
    <row r="12312" spans="13:13" x14ac:dyDescent="0.2">
      <c r="M12312" s="14" t="str">
        <f>IF(H12312&gt;0,VLOOKUP(H12312,'Account List'!B$4:C$65536,2,FALSE),"")</f>
        <v/>
      </c>
    </row>
    <row r="12313" spans="13:13" x14ac:dyDescent="0.2">
      <c r="M12313" s="14" t="str">
        <f>IF(H12313&gt;0,VLOOKUP(H12313,'Account List'!B$4:C$65536,2,FALSE),"")</f>
        <v/>
      </c>
    </row>
    <row r="12314" spans="13:13" x14ac:dyDescent="0.2">
      <c r="M12314" s="14" t="str">
        <f>IF(H12314&gt;0,VLOOKUP(H12314,'Account List'!B$4:C$65536,2,FALSE),"")</f>
        <v/>
      </c>
    </row>
    <row r="12315" spans="13:13" x14ac:dyDescent="0.2">
      <c r="M12315" s="14" t="str">
        <f>IF(H12315&gt;0,VLOOKUP(H12315,'Account List'!B$4:C$65536,2,FALSE),"")</f>
        <v/>
      </c>
    </row>
    <row r="12316" spans="13:13" x14ac:dyDescent="0.2">
      <c r="M12316" s="14" t="str">
        <f>IF(H12316&gt;0,VLOOKUP(H12316,'Account List'!B$4:C$65536,2,FALSE),"")</f>
        <v/>
      </c>
    </row>
    <row r="12317" spans="13:13" x14ac:dyDescent="0.2">
      <c r="M12317" s="14" t="str">
        <f>IF(H12317&gt;0,VLOOKUP(H12317,'Account List'!B$4:C$65536,2,FALSE),"")</f>
        <v/>
      </c>
    </row>
    <row r="12318" spans="13:13" x14ac:dyDescent="0.2">
      <c r="M12318" s="14" t="str">
        <f>IF(H12318&gt;0,VLOOKUP(H12318,'Account List'!B$4:C$65536,2,FALSE),"")</f>
        <v/>
      </c>
    </row>
    <row r="12319" spans="13:13" x14ac:dyDescent="0.2">
      <c r="M12319" s="14" t="str">
        <f>IF(H12319&gt;0,VLOOKUP(H12319,'Account List'!B$4:C$65536,2,FALSE),"")</f>
        <v/>
      </c>
    </row>
    <row r="12320" spans="13:13" x14ac:dyDescent="0.2">
      <c r="M12320" s="14" t="str">
        <f>IF(H12320&gt;0,VLOOKUP(H12320,'Account List'!B$4:C$65536,2,FALSE),"")</f>
        <v/>
      </c>
    </row>
    <row r="12321" spans="13:13" x14ac:dyDescent="0.2">
      <c r="M12321" s="14" t="str">
        <f>IF(H12321&gt;0,VLOOKUP(H12321,'Account List'!B$4:C$65536,2,FALSE),"")</f>
        <v/>
      </c>
    </row>
    <row r="12322" spans="13:13" x14ac:dyDescent="0.2">
      <c r="M12322" s="14" t="str">
        <f>IF(H12322&gt;0,VLOOKUP(H12322,'Account List'!B$4:C$65536,2,FALSE),"")</f>
        <v/>
      </c>
    </row>
    <row r="12323" spans="13:13" x14ac:dyDescent="0.2">
      <c r="M12323" s="14" t="str">
        <f>IF(H12323&gt;0,VLOOKUP(H12323,'Account List'!B$4:C$65536,2,FALSE),"")</f>
        <v/>
      </c>
    </row>
    <row r="12324" spans="13:13" x14ac:dyDescent="0.2">
      <c r="M12324" s="14" t="str">
        <f>IF(H12324&gt;0,VLOOKUP(H12324,'Account List'!B$4:C$65536,2,FALSE),"")</f>
        <v/>
      </c>
    </row>
    <row r="12325" spans="13:13" x14ac:dyDescent="0.2">
      <c r="M12325" s="14" t="str">
        <f>IF(H12325&gt;0,VLOOKUP(H12325,'Account List'!B$4:C$65536,2,FALSE),"")</f>
        <v/>
      </c>
    </row>
    <row r="12326" spans="13:13" x14ac:dyDescent="0.2">
      <c r="M12326" s="14" t="str">
        <f>IF(H12326&gt;0,VLOOKUP(H12326,'Account List'!B$4:C$65536,2,FALSE),"")</f>
        <v/>
      </c>
    </row>
    <row r="12327" spans="13:13" x14ac:dyDescent="0.2">
      <c r="M12327" s="14" t="str">
        <f>IF(H12327&gt;0,VLOOKUP(H12327,'Account List'!B$4:C$65536,2,FALSE),"")</f>
        <v/>
      </c>
    </row>
    <row r="12328" spans="13:13" x14ac:dyDescent="0.2">
      <c r="M12328" s="14" t="str">
        <f>IF(H12328&gt;0,VLOOKUP(H12328,'Account List'!B$4:C$65536,2,FALSE),"")</f>
        <v/>
      </c>
    </row>
    <row r="12329" spans="13:13" x14ac:dyDescent="0.2">
      <c r="M12329" s="14" t="str">
        <f>IF(H12329&gt;0,VLOOKUP(H12329,'Account List'!B$4:C$65536,2,FALSE),"")</f>
        <v/>
      </c>
    </row>
    <row r="12330" spans="13:13" x14ac:dyDescent="0.2">
      <c r="M12330" s="14" t="str">
        <f>IF(H12330&gt;0,VLOOKUP(H12330,'Account List'!B$4:C$65536,2,FALSE),"")</f>
        <v/>
      </c>
    </row>
    <row r="12331" spans="13:13" x14ac:dyDescent="0.2">
      <c r="M12331" s="14" t="str">
        <f>IF(H12331&gt;0,VLOOKUP(H12331,'Account List'!B$4:C$65536,2,FALSE),"")</f>
        <v/>
      </c>
    </row>
    <row r="12332" spans="13:13" x14ac:dyDescent="0.2">
      <c r="M12332" s="14" t="str">
        <f>IF(H12332&gt;0,VLOOKUP(H12332,'Account List'!B$4:C$65536,2,FALSE),"")</f>
        <v/>
      </c>
    </row>
    <row r="12333" spans="13:13" x14ac:dyDescent="0.2">
      <c r="M12333" s="14" t="str">
        <f>IF(H12333&gt;0,VLOOKUP(H12333,'Account List'!B$4:C$65536,2,FALSE),"")</f>
        <v/>
      </c>
    </row>
    <row r="12334" spans="13:13" x14ac:dyDescent="0.2">
      <c r="M12334" s="14" t="str">
        <f>IF(H12334&gt;0,VLOOKUP(H12334,'Account List'!B$4:C$65536,2,FALSE),"")</f>
        <v/>
      </c>
    </row>
    <row r="12335" spans="13:13" x14ac:dyDescent="0.2">
      <c r="M12335" s="14" t="str">
        <f>IF(H12335&gt;0,VLOOKUP(H12335,'Account List'!B$4:C$65536,2,FALSE),"")</f>
        <v/>
      </c>
    </row>
    <row r="12336" spans="13:13" x14ac:dyDescent="0.2">
      <c r="M12336" s="14" t="str">
        <f>IF(H12336&gt;0,VLOOKUP(H12336,'Account List'!B$4:C$65536,2,FALSE),"")</f>
        <v/>
      </c>
    </row>
    <row r="12337" spans="13:13" x14ac:dyDescent="0.2">
      <c r="M12337" s="14" t="str">
        <f>IF(H12337&gt;0,VLOOKUP(H12337,'Account List'!B$4:C$65536,2,FALSE),"")</f>
        <v/>
      </c>
    </row>
    <row r="12338" spans="13:13" x14ac:dyDescent="0.2">
      <c r="M12338" s="14" t="str">
        <f>IF(H12338&gt;0,VLOOKUP(H12338,'Account List'!B$4:C$65536,2,FALSE),"")</f>
        <v/>
      </c>
    </row>
    <row r="12339" spans="13:13" x14ac:dyDescent="0.2">
      <c r="M12339" s="14" t="str">
        <f>IF(H12339&gt;0,VLOOKUP(H12339,'Account List'!B$4:C$65536,2,FALSE),"")</f>
        <v/>
      </c>
    </row>
    <row r="12340" spans="13:13" x14ac:dyDescent="0.2">
      <c r="M12340" s="14" t="str">
        <f>IF(H12340&gt;0,VLOOKUP(H12340,'Account List'!B$4:C$65536,2,FALSE),"")</f>
        <v/>
      </c>
    </row>
    <row r="12341" spans="13:13" x14ac:dyDescent="0.2">
      <c r="M12341" s="14" t="str">
        <f>IF(H12341&gt;0,VLOOKUP(H12341,'Account List'!B$4:C$65536,2,FALSE),"")</f>
        <v/>
      </c>
    </row>
    <row r="12342" spans="13:13" x14ac:dyDescent="0.2">
      <c r="M12342" s="14" t="str">
        <f>IF(H12342&gt;0,VLOOKUP(H12342,'Account List'!B$4:C$65536,2,FALSE),"")</f>
        <v/>
      </c>
    </row>
    <row r="12343" spans="13:13" x14ac:dyDescent="0.2">
      <c r="M12343" s="14" t="str">
        <f>IF(H12343&gt;0,VLOOKUP(H12343,'Account List'!B$4:C$65536,2,FALSE),"")</f>
        <v/>
      </c>
    </row>
    <row r="12344" spans="13:13" x14ac:dyDescent="0.2">
      <c r="M12344" s="14" t="str">
        <f>IF(H12344&gt;0,VLOOKUP(H12344,'Account List'!B$4:C$65536,2,FALSE),"")</f>
        <v/>
      </c>
    </row>
    <row r="12345" spans="13:13" x14ac:dyDescent="0.2">
      <c r="M12345" s="14" t="str">
        <f>IF(H12345&gt;0,VLOOKUP(H12345,'Account List'!B$4:C$65536,2,FALSE),"")</f>
        <v/>
      </c>
    </row>
    <row r="12346" spans="13:13" x14ac:dyDescent="0.2">
      <c r="M12346" s="14" t="str">
        <f>IF(H12346&gt;0,VLOOKUP(H12346,'Account List'!B$4:C$65536,2,FALSE),"")</f>
        <v/>
      </c>
    </row>
    <row r="12347" spans="13:13" x14ac:dyDescent="0.2">
      <c r="M12347" s="14" t="str">
        <f>IF(H12347&gt;0,VLOOKUP(H12347,'Account List'!B$4:C$65536,2,FALSE),"")</f>
        <v/>
      </c>
    </row>
    <row r="12348" spans="13:13" x14ac:dyDescent="0.2">
      <c r="M12348" s="14" t="str">
        <f>IF(H12348&gt;0,VLOOKUP(H12348,'Account List'!B$4:C$65536,2,FALSE),"")</f>
        <v/>
      </c>
    </row>
    <row r="12349" spans="13:13" x14ac:dyDescent="0.2">
      <c r="M12349" s="14" t="str">
        <f>IF(H12349&gt;0,VLOOKUP(H12349,'Account List'!B$4:C$65536,2,FALSE),"")</f>
        <v/>
      </c>
    </row>
    <row r="12350" spans="13:13" x14ac:dyDescent="0.2">
      <c r="M12350" s="14" t="str">
        <f>IF(H12350&gt;0,VLOOKUP(H12350,'Account List'!B$4:C$65536,2,FALSE),"")</f>
        <v/>
      </c>
    </row>
    <row r="12351" spans="13:13" x14ac:dyDescent="0.2">
      <c r="M12351" s="14" t="str">
        <f>IF(H12351&gt;0,VLOOKUP(H12351,'Account List'!B$4:C$65536,2,FALSE),"")</f>
        <v/>
      </c>
    </row>
    <row r="12352" spans="13:13" x14ac:dyDescent="0.2">
      <c r="M12352" s="14" t="str">
        <f>IF(H12352&gt;0,VLOOKUP(H12352,'Account List'!B$4:C$65536,2,FALSE),"")</f>
        <v/>
      </c>
    </row>
    <row r="12353" spans="13:13" x14ac:dyDescent="0.2">
      <c r="M12353" s="14" t="str">
        <f>IF(H12353&gt;0,VLOOKUP(H12353,'Account List'!B$4:C$65536,2,FALSE),"")</f>
        <v/>
      </c>
    </row>
    <row r="12354" spans="13:13" x14ac:dyDescent="0.2">
      <c r="M12354" s="14" t="str">
        <f>IF(H12354&gt;0,VLOOKUP(H12354,'Account List'!B$4:C$65536,2,FALSE),"")</f>
        <v/>
      </c>
    </row>
    <row r="12355" spans="13:13" x14ac:dyDescent="0.2">
      <c r="M12355" s="14" t="str">
        <f>IF(H12355&gt;0,VLOOKUP(H12355,'Account List'!B$4:C$65536,2,FALSE),"")</f>
        <v/>
      </c>
    </row>
    <row r="12356" spans="13:13" x14ac:dyDescent="0.2">
      <c r="M12356" s="14" t="str">
        <f>IF(H12356&gt;0,VLOOKUP(H12356,'Account List'!B$4:C$65536,2,FALSE),"")</f>
        <v/>
      </c>
    </row>
    <row r="12357" spans="13:13" x14ac:dyDescent="0.2">
      <c r="M12357" s="14" t="str">
        <f>IF(H12357&gt;0,VLOOKUP(H12357,'Account List'!B$4:C$65536,2,FALSE),"")</f>
        <v/>
      </c>
    </row>
    <row r="12358" spans="13:13" x14ac:dyDescent="0.2">
      <c r="M12358" s="14" t="str">
        <f>IF(H12358&gt;0,VLOOKUP(H12358,'Account List'!B$4:C$65536,2,FALSE),"")</f>
        <v/>
      </c>
    </row>
    <row r="12359" spans="13:13" x14ac:dyDescent="0.2">
      <c r="M12359" s="14" t="str">
        <f>IF(H12359&gt;0,VLOOKUP(H12359,'Account List'!B$4:C$65536,2,FALSE),"")</f>
        <v/>
      </c>
    </row>
    <row r="12360" spans="13:13" x14ac:dyDescent="0.2">
      <c r="M12360" s="14" t="str">
        <f>IF(H12360&gt;0,VLOOKUP(H12360,'Account List'!B$4:C$65536,2,FALSE),"")</f>
        <v/>
      </c>
    </row>
    <row r="12361" spans="13:13" x14ac:dyDescent="0.2">
      <c r="M12361" s="14" t="str">
        <f>IF(H12361&gt;0,VLOOKUP(H12361,'Account List'!B$4:C$65536,2,FALSE),"")</f>
        <v/>
      </c>
    </row>
    <row r="12362" spans="13:13" x14ac:dyDescent="0.2">
      <c r="M12362" s="14" t="str">
        <f>IF(H12362&gt;0,VLOOKUP(H12362,'Account List'!B$4:C$65536,2,FALSE),"")</f>
        <v/>
      </c>
    </row>
    <row r="12363" spans="13:13" x14ac:dyDescent="0.2">
      <c r="M12363" s="14" t="str">
        <f>IF(H12363&gt;0,VLOOKUP(H12363,'Account List'!B$4:C$65536,2,FALSE),"")</f>
        <v/>
      </c>
    </row>
    <row r="12364" spans="13:13" x14ac:dyDescent="0.2">
      <c r="M12364" s="14" t="str">
        <f>IF(H12364&gt;0,VLOOKUP(H12364,'Account List'!B$4:C$65536,2,FALSE),"")</f>
        <v/>
      </c>
    </row>
    <row r="12365" spans="13:13" x14ac:dyDescent="0.2">
      <c r="M12365" s="14" t="str">
        <f>IF(H12365&gt;0,VLOOKUP(H12365,'Account List'!B$4:C$65536,2,FALSE),"")</f>
        <v/>
      </c>
    </row>
    <row r="12366" spans="13:13" x14ac:dyDescent="0.2">
      <c r="M12366" s="14" t="str">
        <f>IF(H12366&gt;0,VLOOKUP(H12366,'Account List'!B$4:C$65536,2,FALSE),"")</f>
        <v/>
      </c>
    </row>
    <row r="12367" spans="13:13" x14ac:dyDescent="0.2">
      <c r="M12367" s="14" t="str">
        <f>IF(H12367&gt;0,VLOOKUP(H12367,'Account List'!B$4:C$65536,2,FALSE),"")</f>
        <v/>
      </c>
    </row>
    <row r="12368" spans="13:13" x14ac:dyDescent="0.2">
      <c r="M12368" s="14" t="str">
        <f>IF(H12368&gt;0,VLOOKUP(H12368,'Account List'!B$4:C$65536,2,FALSE),"")</f>
        <v/>
      </c>
    </row>
    <row r="12369" spans="13:13" x14ac:dyDescent="0.2">
      <c r="M12369" s="14" t="str">
        <f>IF(H12369&gt;0,VLOOKUP(H12369,'Account List'!B$4:C$65536,2,FALSE),"")</f>
        <v/>
      </c>
    </row>
    <row r="12370" spans="13:13" x14ac:dyDescent="0.2">
      <c r="M12370" s="14" t="str">
        <f>IF(H12370&gt;0,VLOOKUP(H12370,'Account List'!B$4:C$65536,2,FALSE),"")</f>
        <v/>
      </c>
    </row>
    <row r="12371" spans="13:13" x14ac:dyDescent="0.2">
      <c r="M12371" s="14" t="str">
        <f>IF(H12371&gt;0,VLOOKUP(H12371,'Account List'!B$4:C$65536,2,FALSE),"")</f>
        <v/>
      </c>
    </row>
    <row r="12372" spans="13:13" x14ac:dyDescent="0.2">
      <c r="M12372" s="14" t="str">
        <f>IF(H12372&gt;0,VLOOKUP(H12372,'Account List'!B$4:C$65536,2,FALSE),"")</f>
        <v/>
      </c>
    </row>
    <row r="12373" spans="13:13" x14ac:dyDescent="0.2">
      <c r="M12373" s="14" t="str">
        <f>IF(H12373&gt;0,VLOOKUP(H12373,'Account List'!B$4:C$65536,2,FALSE),"")</f>
        <v/>
      </c>
    </row>
    <row r="12374" spans="13:13" x14ac:dyDescent="0.2">
      <c r="M12374" s="14" t="str">
        <f>IF(H12374&gt;0,VLOOKUP(H12374,'Account List'!B$4:C$65536,2,FALSE),"")</f>
        <v/>
      </c>
    </row>
    <row r="12375" spans="13:13" x14ac:dyDescent="0.2">
      <c r="M12375" s="14" t="str">
        <f>IF(H12375&gt;0,VLOOKUP(H12375,'Account List'!B$4:C$65536,2,FALSE),"")</f>
        <v/>
      </c>
    </row>
    <row r="12376" spans="13:13" x14ac:dyDescent="0.2">
      <c r="M12376" s="14" t="str">
        <f>IF(H12376&gt;0,VLOOKUP(H12376,'Account List'!B$4:C$65536,2,FALSE),"")</f>
        <v/>
      </c>
    </row>
    <row r="12377" spans="13:13" x14ac:dyDescent="0.2">
      <c r="M12377" s="14" t="str">
        <f>IF(H12377&gt;0,VLOOKUP(H12377,'Account List'!B$4:C$65536,2,FALSE),"")</f>
        <v/>
      </c>
    </row>
    <row r="12378" spans="13:13" x14ac:dyDescent="0.2">
      <c r="M12378" s="14" t="str">
        <f>IF(H12378&gt;0,VLOOKUP(H12378,'Account List'!B$4:C$65536,2,FALSE),"")</f>
        <v/>
      </c>
    </row>
    <row r="12379" spans="13:13" x14ac:dyDescent="0.2">
      <c r="M12379" s="14" t="str">
        <f>IF(H12379&gt;0,VLOOKUP(H12379,'Account List'!B$4:C$65536,2,FALSE),"")</f>
        <v/>
      </c>
    </row>
    <row r="12380" spans="13:13" x14ac:dyDescent="0.2">
      <c r="M12380" s="14" t="str">
        <f>IF(H12380&gt;0,VLOOKUP(H12380,'Account List'!B$4:C$65536,2,FALSE),"")</f>
        <v/>
      </c>
    </row>
    <row r="12381" spans="13:13" x14ac:dyDescent="0.2">
      <c r="M12381" s="14" t="str">
        <f>IF(H12381&gt;0,VLOOKUP(H12381,'Account List'!B$4:C$65536,2,FALSE),"")</f>
        <v/>
      </c>
    </row>
    <row r="12382" spans="13:13" x14ac:dyDescent="0.2">
      <c r="M12382" s="14" t="str">
        <f>IF(H12382&gt;0,VLOOKUP(H12382,'Account List'!B$4:C$65536,2,FALSE),"")</f>
        <v/>
      </c>
    </row>
    <row r="12383" spans="13:13" x14ac:dyDescent="0.2">
      <c r="M12383" s="14" t="str">
        <f>IF(H12383&gt;0,VLOOKUP(H12383,'Account List'!B$4:C$65536,2,FALSE),"")</f>
        <v/>
      </c>
    </row>
    <row r="12384" spans="13:13" x14ac:dyDescent="0.2">
      <c r="M12384" s="14" t="str">
        <f>IF(H12384&gt;0,VLOOKUP(H12384,'Account List'!B$4:C$65536,2,FALSE),"")</f>
        <v/>
      </c>
    </row>
    <row r="12385" spans="13:13" x14ac:dyDescent="0.2">
      <c r="M12385" s="14" t="str">
        <f>IF(H12385&gt;0,VLOOKUP(H12385,'Account List'!B$4:C$65536,2,FALSE),"")</f>
        <v/>
      </c>
    </row>
    <row r="12386" spans="13:13" x14ac:dyDescent="0.2">
      <c r="M12386" s="14" t="str">
        <f>IF(H12386&gt;0,VLOOKUP(H12386,'Account List'!B$4:C$65536,2,FALSE),"")</f>
        <v/>
      </c>
    </row>
    <row r="12387" spans="13:13" x14ac:dyDescent="0.2">
      <c r="M12387" s="14" t="str">
        <f>IF(H12387&gt;0,VLOOKUP(H12387,'Account List'!B$4:C$65536,2,FALSE),"")</f>
        <v/>
      </c>
    </row>
    <row r="12388" spans="13:13" x14ac:dyDescent="0.2">
      <c r="M12388" s="14" t="str">
        <f>IF(H12388&gt;0,VLOOKUP(H12388,'Account List'!B$4:C$65536,2,FALSE),"")</f>
        <v/>
      </c>
    </row>
    <row r="12389" spans="13:13" x14ac:dyDescent="0.2">
      <c r="M12389" s="14" t="str">
        <f>IF(H12389&gt;0,VLOOKUP(H12389,'Account List'!B$4:C$65536,2,FALSE),"")</f>
        <v/>
      </c>
    </row>
    <row r="12390" spans="13:13" x14ac:dyDescent="0.2">
      <c r="M12390" s="14" t="str">
        <f>IF(H12390&gt;0,VLOOKUP(H12390,'Account List'!B$4:C$65536,2,FALSE),"")</f>
        <v/>
      </c>
    </row>
    <row r="12391" spans="13:13" x14ac:dyDescent="0.2">
      <c r="M12391" s="14" t="str">
        <f>IF(H12391&gt;0,VLOOKUP(H12391,'Account List'!B$4:C$65536,2,FALSE),"")</f>
        <v/>
      </c>
    </row>
    <row r="12392" spans="13:13" x14ac:dyDescent="0.2">
      <c r="M12392" s="14" t="str">
        <f>IF(H12392&gt;0,VLOOKUP(H12392,'Account List'!B$4:C$65536,2,FALSE),"")</f>
        <v/>
      </c>
    </row>
    <row r="12393" spans="13:13" x14ac:dyDescent="0.2">
      <c r="M12393" s="14" t="str">
        <f>IF(H12393&gt;0,VLOOKUP(H12393,'Account List'!B$4:C$65536,2,FALSE),"")</f>
        <v/>
      </c>
    </row>
    <row r="12394" spans="13:13" x14ac:dyDescent="0.2">
      <c r="M12394" s="14" t="str">
        <f>IF(H12394&gt;0,VLOOKUP(H12394,'Account List'!B$4:C$65536,2,FALSE),"")</f>
        <v/>
      </c>
    </row>
    <row r="12395" spans="13:13" x14ac:dyDescent="0.2">
      <c r="M12395" s="14" t="str">
        <f>IF(H12395&gt;0,VLOOKUP(H12395,'Account List'!B$4:C$65536,2,FALSE),"")</f>
        <v/>
      </c>
    </row>
    <row r="12396" spans="13:13" x14ac:dyDescent="0.2">
      <c r="M12396" s="14" t="str">
        <f>IF(H12396&gt;0,VLOOKUP(H12396,'Account List'!B$4:C$65536,2,FALSE),"")</f>
        <v/>
      </c>
    </row>
    <row r="12397" spans="13:13" x14ac:dyDescent="0.2">
      <c r="M12397" s="14" t="str">
        <f>IF(H12397&gt;0,VLOOKUP(H12397,'Account List'!B$4:C$65536,2,FALSE),"")</f>
        <v/>
      </c>
    </row>
    <row r="12398" spans="13:13" x14ac:dyDescent="0.2">
      <c r="M12398" s="14" t="str">
        <f>IF(H12398&gt;0,VLOOKUP(H12398,'Account List'!B$4:C$65536,2,FALSE),"")</f>
        <v/>
      </c>
    </row>
    <row r="12399" spans="13:13" x14ac:dyDescent="0.2">
      <c r="M12399" s="14" t="str">
        <f>IF(H12399&gt;0,VLOOKUP(H12399,'Account List'!B$4:C$65536,2,FALSE),"")</f>
        <v/>
      </c>
    </row>
    <row r="12400" spans="13:13" x14ac:dyDescent="0.2">
      <c r="M12400" s="14" t="str">
        <f>IF(H12400&gt;0,VLOOKUP(H12400,'Account List'!B$4:C$65536,2,FALSE),"")</f>
        <v/>
      </c>
    </row>
    <row r="12401" spans="13:13" x14ac:dyDescent="0.2">
      <c r="M12401" s="14" t="str">
        <f>IF(H12401&gt;0,VLOOKUP(H12401,'Account List'!B$4:C$65536,2,FALSE),"")</f>
        <v/>
      </c>
    </row>
    <row r="12402" spans="13:13" x14ac:dyDescent="0.2">
      <c r="M12402" s="14" t="str">
        <f>IF(H12402&gt;0,VLOOKUP(H12402,'Account List'!B$4:C$65536,2,FALSE),"")</f>
        <v/>
      </c>
    </row>
    <row r="12403" spans="13:13" x14ac:dyDescent="0.2">
      <c r="M12403" s="14" t="str">
        <f>IF(H12403&gt;0,VLOOKUP(H12403,'Account List'!B$4:C$65536,2,FALSE),"")</f>
        <v/>
      </c>
    </row>
    <row r="12404" spans="13:13" x14ac:dyDescent="0.2">
      <c r="M12404" s="14" t="str">
        <f>IF(H12404&gt;0,VLOOKUP(H12404,'Account List'!B$4:C$65536,2,FALSE),"")</f>
        <v/>
      </c>
    </row>
    <row r="12405" spans="13:13" x14ac:dyDescent="0.2">
      <c r="M12405" s="14" t="str">
        <f>IF(H12405&gt;0,VLOOKUP(H12405,'Account List'!B$4:C$65536,2,FALSE),"")</f>
        <v/>
      </c>
    </row>
    <row r="12406" spans="13:13" x14ac:dyDescent="0.2">
      <c r="M12406" s="14" t="str">
        <f>IF(H12406&gt;0,VLOOKUP(H12406,'Account List'!B$4:C$65536,2,FALSE),"")</f>
        <v/>
      </c>
    </row>
    <row r="12407" spans="13:13" x14ac:dyDescent="0.2">
      <c r="M12407" s="14" t="str">
        <f>IF(H12407&gt;0,VLOOKUP(H12407,'Account List'!B$4:C$65536,2,FALSE),"")</f>
        <v/>
      </c>
    </row>
    <row r="12408" spans="13:13" x14ac:dyDescent="0.2">
      <c r="M12408" s="14" t="str">
        <f>IF(H12408&gt;0,VLOOKUP(H12408,'Account List'!B$4:C$65536,2,FALSE),"")</f>
        <v/>
      </c>
    </row>
    <row r="12409" spans="13:13" x14ac:dyDescent="0.2">
      <c r="M12409" s="14" t="str">
        <f>IF(H12409&gt;0,VLOOKUP(H12409,'Account List'!B$4:C$65536,2,FALSE),"")</f>
        <v/>
      </c>
    </row>
    <row r="12410" spans="13:13" x14ac:dyDescent="0.2">
      <c r="M12410" s="14" t="str">
        <f>IF(H12410&gt;0,VLOOKUP(H12410,'Account List'!B$4:C$65536,2,FALSE),"")</f>
        <v/>
      </c>
    </row>
    <row r="12411" spans="13:13" x14ac:dyDescent="0.2">
      <c r="M12411" s="14" t="str">
        <f>IF(H12411&gt;0,VLOOKUP(H12411,'Account List'!B$4:C$65536,2,FALSE),"")</f>
        <v/>
      </c>
    </row>
    <row r="12412" spans="13:13" x14ac:dyDescent="0.2">
      <c r="M12412" s="14" t="str">
        <f>IF(H12412&gt;0,VLOOKUP(H12412,'Account List'!B$4:C$65536,2,FALSE),"")</f>
        <v/>
      </c>
    </row>
    <row r="12413" spans="13:13" x14ac:dyDescent="0.2">
      <c r="M12413" s="14" t="str">
        <f>IF(H12413&gt;0,VLOOKUP(H12413,'Account List'!B$4:C$65536,2,FALSE),"")</f>
        <v/>
      </c>
    </row>
    <row r="12414" spans="13:13" x14ac:dyDescent="0.2">
      <c r="M12414" s="14" t="str">
        <f>IF(H12414&gt;0,VLOOKUP(H12414,'Account List'!B$4:C$65536,2,FALSE),"")</f>
        <v/>
      </c>
    </row>
    <row r="12415" spans="13:13" x14ac:dyDescent="0.2">
      <c r="M12415" s="14" t="str">
        <f>IF(H12415&gt;0,VLOOKUP(H12415,'Account List'!B$4:C$65536,2,FALSE),"")</f>
        <v/>
      </c>
    </row>
    <row r="12416" spans="13:13" x14ac:dyDescent="0.2">
      <c r="M12416" s="14" t="str">
        <f>IF(H12416&gt;0,VLOOKUP(H12416,'Account List'!B$4:C$65536,2,FALSE),"")</f>
        <v/>
      </c>
    </row>
    <row r="12417" spans="13:13" x14ac:dyDescent="0.2">
      <c r="M12417" s="14" t="str">
        <f>IF(H12417&gt;0,VLOOKUP(H12417,'Account List'!B$4:C$65536,2,FALSE),"")</f>
        <v/>
      </c>
    </row>
    <row r="12418" spans="13:13" x14ac:dyDescent="0.2">
      <c r="M12418" s="14" t="str">
        <f>IF(H12418&gt;0,VLOOKUP(H12418,'Account List'!B$4:C$65536,2,FALSE),"")</f>
        <v/>
      </c>
    </row>
    <row r="12419" spans="13:13" x14ac:dyDescent="0.2">
      <c r="M12419" s="14" t="str">
        <f>IF(H12419&gt;0,VLOOKUP(H12419,'Account List'!B$4:C$65536,2,FALSE),"")</f>
        <v/>
      </c>
    </row>
    <row r="12420" spans="13:13" x14ac:dyDescent="0.2">
      <c r="M12420" s="14" t="str">
        <f>IF(H12420&gt;0,VLOOKUP(H12420,'Account List'!B$4:C$65536,2,FALSE),"")</f>
        <v/>
      </c>
    </row>
    <row r="12421" spans="13:13" x14ac:dyDescent="0.2">
      <c r="M12421" s="14" t="str">
        <f>IF(H12421&gt;0,VLOOKUP(H12421,'Account List'!B$4:C$65536,2,FALSE),"")</f>
        <v/>
      </c>
    </row>
    <row r="12422" spans="13:13" x14ac:dyDescent="0.2">
      <c r="M12422" s="14" t="str">
        <f>IF(H12422&gt;0,VLOOKUP(H12422,'Account List'!B$4:C$65536,2,FALSE),"")</f>
        <v/>
      </c>
    </row>
    <row r="12423" spans="13:13" x14ac:dyDescent="0.2">
      <c r="M12423" s="14" t="str">
        <f>IF(H12423&gt;0,VLOOKUP(H12423,'Account List'!B$4:C$65536,2,FALSE),"")</f>
        <v/>
      </c>
    </row>
    <row r="12424" spans="13:13" x14ac:dyDescent="0.2">
      <c r="M12424" s="14" t="str">
        <f>IF(H12424&gt;0,VLOOKUP(H12424,'Account List'!B$4:C$65536,2,FALSE),"")</f>
        <v/>
      </c>
    </row>
    <row r="12425" spans="13:13" x14ac:dyDescent="0.2">
      <c r="M12425" s="14" t="str">
        <f>IF(H12425&gt;0,VLOOKUP(H12425,'Account List'!B$4:C$65536,2,FALSE),"")</f>
        <v/>
      </c>
    </row>
    <row r="12426" spans="13:13" x14ac:dyDescent="0.2">
      <c r="M12426" s="14" t="str">
        <f>IF(H12426&gt;0,VLOOKUP(H12426,'Account List'!B$4:C$65536,2,FALSE),"")</f>
        <v/>
      </c>
    </row>
    <row r="12427" spans="13:13" x14ac:dyDescent="0.2">
      <c r="M12427" s="14" t="str">
        <f>IF(H12427&gt;0,VLOOKUP(H12427,'Account List'!B$4:C$65536,2,FALSE),"")</f>
        <v/>
      </c>
    </row>
    <row r="12428" spans="13:13" x14ac:dyDescent="0.2">
      <c r="M12428" s="14" t="str">
        <f>IF(H12428&gt;0,VLOOKUP(H12428,'Account List'!B$4:C$65536,2,FALSE),"")</f>
        <v/>
      </c>
    </row>
    <row r="12429" spans="13:13" x14ac:dyDescent="0.2">
      <c r="M12429" s="14" t="str">
        <f>IF(H12429&gt;0,VLOOKUP(H12429,'Account List'!B$4:C$65536,2,FALSE),"")</f>
        <v/>
      </c>
    </row>
    <row r="12430" spans="13:13" x14ac:dyDescent="0.2">
      <c r="M12430" s="14" t="str">
        <f>IF(H12430&gt;0,VLOOKUP(H12430,'Account List'!B$4:C$65536,2,FALSE),"")</f>
        <v/>
      </c>
    </row>
    <row r="12431" spans="13:13" x14ac:dyDescent="0.2">
      <c r="M12431" s="14" t="str">
        <f>IF(H12431&gt;0,VLOOKUP(H12431,'Account List'!B$4:C$65536,2,FALSE),"")</f>
        <v/>
      </c>
    </row>
    <row r="12432" spans="13:13" x14ac:dyDescent="0.2">
      <c r="M12432" s="14" t="str">
        <f>IF(H12432&gt;0,VLOOKUP(H12432,'Account List'!B$4:C$65536,2,FALSE),"")</f>
        <v/>
      </c>
    </row>
    <row r="12433" spans="13:13" x14ac:dyDescent="0.2">
      <c r="M12433" s="14" t="str">
        <f>IF(H12433&gt;0,VLOOKUP(H12433,'Account List'!B$4:C$65536,2,FALSE),"")</f>
        <v/>
      </c>
    </row>
    <row r="12434" spans="13:13" x14ac:dyDescent="0.2">
      <c r="M12434" s="14" t="str">
        <f>IF(H12434&gt;0,VLOOKUP(H12434,'Account List'!B$4:C$65536,2,FALSE),"")</f>
        <v/>
      </c>
    </row>
    <row r="12435" spans="13:13" x14ac:dyDescent="0.2">
      <c r="M12435" s="14" t="str">
        <f>IF(H12435&gt;0,VLOOKUP(H12435,'Account List'!B$4:C$65536,2,FALSE),"")</f>
        <v/>
      </c>
    </row>
    <row r="12436" spans="13:13" x14ac:dyDescent="0.2">
      <c r="M12436" s="14" t="str">
        <f>IF(H12436&gt;0,VLOOKUP(H12436,'Account List'!B$4:C$65536,2,FALSE),"")</f>
        <v/>
      </c>
    </row>
    <row r="12437" spans="13:13" x14ac:dyDescent="0.2">
      <c r="M12437" s="14" t="str">
        <f>IF(H12437&gt;0,VLOOKUP(H12437,'Account List'!B$4:C$65536,2,FALSE),"")</f>
        <v/>
      </c>
    </row>
    <row r="12438" spans="13:13" x14ac:dyDescent="0.2">
      <c r="M12438" s="14" t="str">
        <f>IF(H12438&gt;0,VLOOKUP(H12438,'Account List'!B$4:C$65536,2,FALSE),"")</f>
        <v/>
      </c>
    </row>
    <row r="12439" spans="13:13" x14ac:dyDescent="0.2">
      <c r="M12439" s="14" t="str">
        <f>IF(H12439&gt;0,VLOOKUP(H12439,'Account List'!B$4:C$65536,2,FALSE),"")</f>
        <v/>
      </c>
    </row>
    <row r="12440" spans="13:13" x14ac:dyDescent="0.2">
      <c r="M12440" s="14" t="str">
        <f>IF(H12440&gt;0,VLOOKUP(H12440,'Account List'!B$4:C$65536,2,FALSE),"")</f>
        <v/>
      </c>
    </row>
    <row r="12441" spans="13:13" x14ac:dyDescent="0.2">
      <c r="M12441" s="14" t="str">
        <f>IF(H12441&gt;0,VLOOKUP(H12441,'Account List'!B$4:C$65536,2,FALSE),"")</f>
        <v/>
      </c>
    </row>
    <row r="12442" spans="13:13" x14ac:dyDescent="0.2">
      <c r="M12442" s="14" t="str">
        <f>IF(H12442&gt;0,VLOOKUP(H12442,'Account List'!B$4:C$65536,2,FALSE),"")</f>
        <v/>
      </c>
    </row>
    <row r="12443" spans="13:13" x14ac:dyDescent="0.2">
      <c r="M12443" s="14" t="str">
        <f>IF(H12443&gt;0,VLOOKUP(H12443,'Account List'!B$4:C$65536,2,FALSE),"")</f>
        <v/>
      </c>
    </row>
    <row r="12444" spans="13:13" x14ac:dyDescent="0.2">
      <c r="M12444" s="14" t="str">
        <f>IF(H12444&gt;0,VLOOKUP(H12444,'Account List'!B$4:C$65536,2,FALSE),"")</f>
        <v/>
      </c>
    </row>
    <row r="12445" spans="13:13" x14ac:dyDescent="0.2">
      <c r="M12445" s="14" t="str">
        <f>IF(H12445&gt;0,VLOOKUP(H12445,'Account List'!B$4:C$65536,2,FALSE),"")</f>
        <v/>
      </c>
    </row>
    <row r="12446" spans="13:13" x14ac:dyDescent="0.2">
      <c r="M12446" s="14" t="str">
        <f>IF(H12446&gt;0,VLOOKUP(H12446,'Account List'!B$4:C$65536,2,FALSE),"")</f>
        <v/>
      </c>
    </row>
    <row r="12447" spans="13:13" x14ac:dyDescent="0.2">
      <c r="M12447" s="14" t="str">
        <f>IF(H12447&gt;0,VLOOKUP(H12447,'Account List'!B$4:C$65536,2,FALSE),"")</f>
        <v/>
      </c>
    </row>
    <row r="12448" spans="13:13" x14ac:dyDescent="0.2">
      <c r="M12448" s="14" t="str">
        <f>IF(H12448&gt;0,VLOOKUP(H12448,'Account List'!B$4:C$65536,2,FALSE),"")</f>
        <v/>
      </c>
    </row>
    <row r="12449" spans="13:13" x14ac:dyDescent="0.2">
      <c r="M12449" s="14" t="str">
        <f>IF(H12449&gt;0,VLOOKUP(H12449,'Account List'!B$4:C$65536,2,FALSE),"")</f>
        <v/>
      </c>
    </row>
    <row r="12450" spans="13:13" x14ac:dyDescent="0.2">
      <c r="M12450" s="14" t="str">
        <f>IF(H12450&gt;0,VLOOKUP(H12450,'Account List'!B$4:C$65536,2,FALSE),"")</f>
        <v/>
      </c>
    </row>
    <row r="12451" spans="13:13" x14ac:dyDescent="0.2">
      <c r="M12451" s="14" t="str">
        <f>IF(H12451&gt;0,VLOOKUP(H12451,'Account List'!B$4:C$65536,2,FALSE),"")</f>
        <v/>
      </c>
    </row>
    <row r="12452" spans="13:13" x14ac:dyDescent="0.2">
      <c r="M12452" s="14" t="str">
        <f>IF(H12452&gt;0,VLOOKUP(H12452,'Account List'!B$4:C$65536,2,FALSE),"")</f>
        <v/>
      </c>
    </row>
    <row r="12453" spans="13:13" x14ac:dyDescent="0.2">
      <c r="M12453" s="14" t="str">
        <f>IF(H12453&gt;0,VLOOKUP(H12453,'Account List'!B$4:C$65536,2,FALSE),"")</f>
        <v/>
      </c>
    </row>
    <row r="12454" spans="13:13" x14ac:dyDescent="0.2">
      <c r="M12454" s="14" t="str">
        <f>IF(H12454&gt;0,VLOOKUP(H12454,'Account List'!B$4:C$65536,2,FALSE),"")</f>
        <v/>
      </c>
    </row>
    <row r="12455" spans="13:13" x14ac:dyDescent="0.2">
      <c r="M12455" s="14" t="str">
        <f>IF(H12455&gt;0,VLOOKUP(H12455,'Account List'!B$4:C$65536,2,FALSE),"")</f>
        <v/>
      </c>
    </row>
    <row r="12456" spans="13:13" x14ac:dyDescent="0.2">
      <c r="M12456" s="14" t="str">
        <f>IF(H12456&gt;0,VLOOKUP(H12456,'Account List'!B$4:C$65536,2,FALSE),"")</f>
        <v/>
      </c>
    </row>
    <row r="12457" spans="13:13" x14ac:dyDescent="0.2">
      <c r="M12457" s="14" t="str">
        <f>IF(H12457&gt;0,VLOOKUP(H12457,'Account List'!B$4:C$65536,2,FALSE),"")</f>
        <v/>
      </c>
    </row>
    <row r="12458" spans="13:13" x14ac:dyDescent="0.2">
      <c r="M12458" s="14" t="str">
        <f>IF(H12458&gt;0,VLOOKUP(H12458,'Account List'!B$4:C$65536,2,FALSE),"")</f>
        <v/>
      </c>
    </row>
    <row r="12459" spans="13:13" x14ac:dyDescent="0.2">
      <c r="M12459" s="14" t="str">
        <f>IF(H12459&gt;0,VLOOKUP(H12459,'Account List'!B$4:C$65536,2,FALSE),"")</f>
        <v/>
      </c>
    </row>
    <row r="12460" spans="13:13" x14ac:dyDescent="0.2">
      <c r="M12460" s="14" t="str">
        <f>IF(H12460&gt;0,VLOOKUP(H12460,'Account List'!B$4:C$65536,2,FALSE),"")</f>
        <v/>
      </c>
    </row>
    <row r="12461" spans="13:13" x14ac:dyDescent="0.2">
      <c r="M12461" s="14" t="str">
        <f>IF(H12461&gt;0,VLOOKUP(H12461,'Account List'!B$4:C$65536,2,FALSE),"")</f>
        <v/>
      </c>
    </row>
    <row r="12462" spans="13:13" x14ac:dyDescent="0.2">
      <c r="M12462" s="14" t="str">
        <f>IF(H12462&gt;0,VLOOKUP(H12462,'Account List'!B$4:C$65536,2,FALSE),"")</f>
        <v/>
      </c>
    </row>
    <row r="12463" spans="13:13" x14ac:dyDescent="0.2">
      <c r="M12463" s="14" t="str">
        <f>IF(H12463&gt;0,VLOOKUP(H12463,'Account List'!B$4:C$65536,2,FALSE),"")</f>
        <v/>
      </c>
    </row>
    <row r="12464" spans="13:13" x14ac:dyDescent="0.2">
      <c r="M12464" s="14" t="str">
        <f>IF(H12464&gt;0,VLOOKUP(H12464,'Account List'!B$4:C$65536,2,FALSE),"")</f>
        <v/>
      </c>
    </row>
    <row r="12465" spans="13:13" x14ac:dyDescent="0.2">
      <c r="M12465" s="14" t="str">
        <f>IF(H12465&gt;0,VLOOKUP(H12465,'Account List'!B$4:C$65536,2,FALSE),"")</f>
        <v/>
      </c>
    </row>
    <row r="12466" spans="13:13" x14ac:dyDescent="0.2">
      <c r="M12466" s="14" t="str">
        <f>IF(H12466&gt;0,VLOOKUP(H12466,'Account List'!B$4:C$65536,2,FALSE),"")</f>
        <v/>
      </c>
    </row>
    <row r="12467" spans="13:13" x14ac:dyDescent="0.2">
      <c r="M12467" s="14" t="str">
        <f>IF(H12467&gt;0,VLOOKUP(H12467,'Account List'!B$4:C$65536,2,FALSE),"")</f>
        <v/>
      </c>
    </row>
    <row r="12468" spans="13:13" x14ac:dyDescent="0.2">
      <c r="M12468" s="14" t="str">
        <f>IF(H12468&gt;0,VLOOKUP(H12468,'Account List'!B$4:C$65536,2,FALSE),"")</f>
        <v/>
      </c>
    </row>
    <row r="12469" spans="13:13" x14ac:dyDescent="0.2">
      <c r="M12469" s="14" t="str">
        <f>IF(H12469&gt;0,VLOOKUP(H12469,'Account List'!B$4:C$65536,2,FALSE),"")</f>
        <v/>
      </c>
    </row>
    <row r="12470" spans="13:13" x14ac:dyDescent="0.2">
      <c r="M12470" s="14" t="str">
        <f>IF(H12470&gt;0,VLOOKUP(H12470,'Account List'!B$4:C$65536,2,FALSE),"")</f>
        <v/>
      </c>
    </row>
    <row r="12471" spans="13:13" x14ac:dyDescent="0.2">
      <c r="M12471" s="14" t="str">
        <f>IF(H12471&gt;0,VLOOKUP(H12471,'Account List'!B$4:C$65536,2,FALSE),"")</f>
        <v/>
      </c>
    </row>
    <row r="12472" spans="13:13" x14ac:dyDescent="0.2">
      <c r="M12472" s="14" t="str">
        <f>IF(H12472&gt;0,VLOOKUP(H12472,'Account List'!B$4:C$65536,2,FALSE),"")</f>
        <v/>
      </c>
    </row>
    <row r="12473" spans="13:13" x14ac:dyDescent="0.2">
      <c r="M12473" s="14" t="str">
        <f>IF(H12473&gt;0,VLOOKUP(H12473,'Account List'!B$4:C$65536,2,FALSE),"")</f>
        <v/>
      </c>
    </row>
    <row r="12474" spans="13:13" x14ac:dyDescent="0.2">
      <c r="M12474" s="14" t="str">
        <f>IF(H12474&gt;0,VLOOKUP(H12474,'Account List'!B$4:C$65536,2,FALSE),"")</f>
        <v/>
      </c>
    </row>
    <row r="12475" spans="13:13" x14ac:dyDescent="0.2">
      <c r="M12475" s="14" t="str">
        <f>IF(H12475&gt;0,VLOOKUP(H12475,'Account List'!B$4:C$65536,2,FALSE),"")</f>
        <v/>
      </c>
    </row>
    <row r="12476" spans="13:13" x14ac:dyDescent="0.2">
      <c r="M12476" s="14" t="str">
        <f>IF(H12476&gt;0,VLOOKUP(H12476,'Account List'!B$4:C$65536,2,FALSE),"")</f>
        <v/>
      </c>
    </row>
    <row r="12477" spans="13:13" x14ac:dyDescent="0.2">
      <c r="M12477" s="14" t="str">
        <f>IF(H12477&gt;0,VLOOKUP(H12477,'Account List'!B$4:C$65536,2,FALSE),"")</f>
        <v/>
      </c>
    </row>
    <row r="12478" spans="13:13" x14ac:dyDescent="0.2">
      <c r="M12478" s="14" t="str">
        <f>IF(H12478&gt;0,VLOOKUP(H12478,'Account List'!B$4:C$65536,2,FALSE),"")</f>
        <v/>
      </c>
    </row>
    <row r="12479" spans="13:13" x14ac:dyDescent="0.2">
      <c r="M12479" s="14" t="str">
        <f>IF(H12479&gt;0,VLOOKUP(H12479,'Account List'!B$4:C$65536,2,FALSE),"")</f>
        <v/>
      </c>
    </row>
    <row r="12480" spans="13:13" x14ac:dyDescent="0.2">
      <c r="M12480" s="14" t="str">
        <f>IF(H12480&gt;0,VLOOKUP(H12480,'Account List'!B$4:C$65536,2,FALSE),"")</f>
        <v/>
      </c>
    </row>
    <row r="12481" spans="13:13" x14ac:dyDescent="0.2">
      <c r="M12481" s="14" t="str">
        <f>IF(H12481&gt;0,VLOOKUP(H12481,'Account List'!B$4:C$65536,2,FALSE),"")</f>
        <v/>
      </c>
    </row>
    <row r="12482" spans="13:13" x14ac:dyDescent="0.2">
      <c r="M12482" s="14" t="str">
        <f>IF(H12482&gt;0,VLOOKUP(H12482,'Account List'!B$4:C$65536,2,FALSE),"")</f>
        <v/>
      </c>
    </row>
    <row r="12483" spans="13:13" x14ac:dyDescent="0.2">
      <c r="M12483" s="14" t="str">
        <f>IF(H12483&gt;0,VLOOKUP(H12483,'Account List'!B$4:C$65536,2,FALSE),"")</f>
        <v/>
      </c>
    </row>
    <row r="12484" spans="13:13" x14ac:dyDescent="0.2">
      <c r="M12484" s="14" t="str">
        <f>IF(H12484&gt;0,VLOOKUP(H12484,'Account List'!B$4:C$65536,2,FALSE),"")</f>
        <v/>
      </c>
    </row>
    <row r="12485" spans="13:13" x14ac:dyDescent="0.2">
      <c r="M12485" s="14" t="str">
        <f>IF(H12485&gt;0,VLOOKUP(H12485,'Account List'!B$4:C$65536,2,FALSE),"")</f>
        <v/>
      </c>
    </row>
    <row r="12486" spans="13:13" x14ac:dyDescent="0.2">
      <c r="M12486" s="14" t="str">
        <f>IF(H12486&gt;0,VLOOKUP(H12486,'Account List'!B$4:C$65536,2,FALSE),"")</f>
        <v/>
      </c>
    </row>
    <row r="12487" spans="13:13" x14ac:dyDescent="0.2">
      <c r="M12487" s="14" t="str">
        <f>IF(H12487&gt;0,VLOOKUP(H12487,'Account List'!B$4:C$65536,2,FALSE),"")</f>
        <v/>
      </c>
    </row>
    <row r="12488" spans="13:13" x14ac:dyDescent="0.2">
      <c r="M12488" s="14" t="str">
        <f>IF(H12488&gt;0,VLOOKUP(H12488,'Account List'!B$4:C$65536,2,FALSE),"")</f>
        <v/>
      </c>
    </row>
    <row r="12489" spans="13:13" x14ac:dyDescent="0.2">
      <c r="M12489" s="14" t="str">
        <f>IF(H12489&gt;0,VLOOKUP(H12489,'Account List'!B$4:C$65536,2,FALSE),"")</f>
        <v/>
      </c>
    </row>
    <row r="12490" spans="13:13" x14ac:dyDescent="0.2">
      <c r="M12490" s="14" t="str">
        <f>IF(H12490&gt;0,VLOOKUP(H12490,'Account List'!B$4:C$65536,2,FALSE),"")</f>
        <v/>
      </c>
    </row>
    <row r="12491" spans="13:13" x14ac:dyDescent="0.2">
      <c r="M12491" s="14" t="str">
        <f>IF(H12491&gt;0,VLOOKUP(H12491,'Account List'!B$4:C$65536,2,FALSE),"")</f>
        <v/>
      </c>
    </row>
    <row r="12492" spans="13:13" x14ac:dyDescent="0.2">
      <c r="M12492" s="14" t="str">
        <f>IF(H12492&gt;0,VLOOKUP(H12492,'Account List'!B$4:C$65536,2,FALSE),"")</f>
        <v/>
      </c>
    </row>
    <row r="12493" spans="13:13" x14ac:dyDescent="0.2">
      <c r="M12493" s="14" t="str">
        <f>IF(H12493&gt;0,VLOOKUP(H12493,'Account List'!B$4:C$65536,2,FALSE),"")</f>
        <v/>
      </c>
    </row>
    <row r="12494" spans="13:13" x14ac:dyDescent="0.2">
      <c r="M12494" s="14" t="str">
        <f>IF(H12494&gt;0,VLOOKUP(H12494,'Account List'!B$4:C$65536,2,FALSE),"")</f>
        <v/>
      </c>
    </row>
    <row r="12495" spans="13:13" x14ac:dyDescent="0.2">
      <c r="M12495" s="14" t="str">
        <f>IF(H12495&gt;0,VLOOKUP(H12495,'Account List'!B$4:C$65536,2,FALSE),"")</f>
        <v/>
      </c>
    </row>
    <row r="12496" spans="13:13" x14ac:dyDescent="0.2">
      <c r="M12496" s="14" t="str">
        <f>IF(H12496&gt;0,VLOOKUP(H12496,'Account List'!B$4:C$65536,2,FALSE),"")</f>
        <v/>
      </c>
    </row>
    <row r="12497" spans="13:13" x14ac:dyDescent="0.2">
      <c r="M12497" s="14" t="str">
        <f>IF(H12497&gt;0,VLOOKUP(H12497,'Account List'!B$4:C$65536,2,FALSE),"")</f>
        <v/>
      </c>
    </row>
    <row r="12498" spans="13:13" x14ac:dyDescent="0.2">
      <c r="M12498" s="14" t="str">
        <f>IF(H12498&gt;0,VLOOKUP(H12498,'Account List'!B$4:C$65536,2,FALSE),"")</f>
        <v/>
      </c>
    </row>
    <row r="12499" spans="13:13" x14ac:dyDescent="0.2">
      <c r="M12499" s="14" t="str">
        <f>IF(H12499&gt;0,VLOOKUP(H12499,'Account List'!B$4:C$65536,2,FALSE),"")</f>
        <v/>
      </c>
    </row>
    <row r="12500" spans="13:13" x14ac:dyDescent="0.2">
      <c r="M12500" s="14" t="str">
        <f>IF(H12500&gt;0,VLOOKUP(H12500,'Account List'!B$4:C$65536,2,FALSE),"")</f>
        <v/>
      </c>
    </row>
    <row r="12501" spans="13:13" x14ac:dyDescent="0.2">
      <c r="M12501" s="14" t="str">
        <f>IF(H12501&gt;0,VLOOKUP(H12501,'Account List'!B$4:C$65536,2,FALSE),"")</f>
        <v/>
      </c>
    </row>
    <row r="12502" spans="13:13" x14ac:dyDescent="0.2">
      <c r="M12502" s="14" t="str">
        <f>IF(H12502&gt;0,VLOOKUP(H12502,'Account List'!B$4:C$65536,2,FALSE),"")</f>
        <v/>
      </c>
    </row>
    <row r="12503" spans="13:13" x14ac:dyDescent="0.2">
      <c r="M12503" s="14" t="str">
        <f>IF(H12503&gt;0,VLOOKUP(H12503,'Account List'!B$4:C$65536,2,FALSE),"")</f>
        <v/>
      </c>
    </row>
    <row r="12504" spans="13:13" x14ac:dyDescent="0.2">
      <c r="M12504" s="14" t="str">
        <f>IF(H12504&gt;0,VLOOKUP(H12504,'Account List'!B$4:C$65536,2,FALSE),"")</f>
        <v/>
      </c>
    </row>
    <row r="12505" spans="13:13" x14ac:dyDescent="0.2">
      <c r="M12505" s="14" t="str">
        <f>IF(H12505&gt;0,VLOOKUP(H12505,'Account List'!B$4:C$65536,2,FALSE),"")</f>
        <v/>
      </c>
    </row>
    <row r="12506" spans="13:13" x14ac:dyDescent="0.2">
      <c r="M12506" s="14" t="str">
        <f>IF(H12506&gt;0,VLOOKUP(H12506,'Account List'!B$4:C$65536,2,FALSE),"")</f>
        <v/>
      </c>
    </row>
    <row r="12507" spans="13:13" x14ac:dyDescent="0.2">
      <c r="M12507" s="14" t="str">
        <f>IF(H12507&gt;0,VLOOKUP(H12507,'Account List'!B$4:C$65536,2,FALSE),"")</f>
        <v/>
      </c>
    </row>
    <row r="12508" spans="13:13" x14ac:dyDescent="0.2">
      <c r="M12508" s="14" t="str">
        <f>IF(H12508&gt;0,VLOOKUP(H12508,'Account List'!B$4:C$65536,2,FALSE),"")</f>
        <v/>
      </c>
    </row>
    <row r="12509" spans="13:13" x14ac:dyDescent="0.2">
      <c r="M12509" s="14" t="str">
        <f>IF(H12509&gt;0,VLOOKUP(H12509,'Account List'!B$4:C$65536,2,FALSE),"")</f>
        <v/>
      </c>
    </row>
    <row r="12510" spans="13:13" x14ac:dyDescent="0.2">
      <c r="M12510" s="14" t="str">
        <f>IF(H12510&gt;0,VLOOKUP(H12510,'Account List'!B$4:C$65536,2,FALSE),"")</f>
        <v/>
      </c>
    </row>
    <row r="12511" spans="13:13" x14ac:dyDescent="0.2">
      <c r="M12511" s="14" t="str">
        <f>IF(H12511&gt;0,VLOOKUP(H12511,'Account List'!B$4:C$65536,2,FALSE),"")</f>
        <v/>
      </c>
    </row>
    <row r="12512" spans="13:13" x14ac:dyDescent="0.2">
      <c r="M12512" s="14" t="str">
        <f>IF(H12512&gt;0,VLOOKUP(H12512,'Account List'!B$4:C$65536,2,FALSE),"")</f>
        <v/>
      </c>
    </row>
    <row r="12513" spans="13:13" x14ac:dyDescent="0.2">
      <c r="M12513" s="14" t="str">
        <f>IF(H12513&gt;0,VLOOKUP(H12513,'Account List'!B$4:C$65536,2,FALSE),"")</f>
        <v/>
      </c>
    </row>
    <row r="12514" spans="13:13" x14ac:dyDescent="0.2">
      <c r="M12514" s="14" t="str">
        <f>IF(H12514&gt;0,VLOOKUP(H12514,'Account List'!B$4:C$65536,2,FALSE),"")</f>
        <v/>
      </c>
    </row>
    <row r="12515" spans="13:13" x14ac:dyDescent="0.2">
      <c r="M12515" s="14" t="str">
        <f>IF(H12515&gt;0,VLOOKUP(H12515,'Account List'!B$4:C$65536,2,FALSE),"")</f>
        <v/>
      </c>
    </row>
    <row r="12516" spans="13:13" x14ac:dyDescent="0.2">
      <c r="M12516" s="14" t="str">
        <f>IF(H12516&gt;0,VLOOKUP(H12516,'Account List'!B$4:C$65536,2,FALSE),"")</f>
        <v/>
      </c>
    </row>
    <row r="12517" spans="13:13" x14ac:dyDescent="0.2">
      <c r="M12517" s="14" t="str">
        <f>IF(H12517&gt;0,VLOOKUP(H12517,'Account List'!B$4:C$65536,2,FALSE),"")</f>
        <v/>
      </c>
    </row>
    <row r="12518" spans="13:13" x14ac:dyDescent="0.2">
      <c r="M12518" s="14" t="str">
        <f>IF(H12518&gt;0,VLOOKUP(H12518,'Account List'!B$4:C$65536,2,FALSE),"")</f>
        <v/>
      </c>
    </row>
    <row r="12519" spans="13:13" x14ac:dyDescent="0.2">
      <c r="M12519" s="14" t="str">
        <f>IF(H12519&gt;0,VLOOKUP(H12519,'Account List'!B$4:C$65536,2,FALSE),"")</f>
        <v/>
      </c>
    </row>
    <row r="12520" spans="13:13" x14ac:dyDescent="0.2">
      <c r="M12520" s="14" t="str">
        <f>IF(H12520&gt;0,VLOOKUP(H12520,'Account List'!B$4:C$65536,2,FALSE),"")</f>
        <v/>
      </c>
    </row>
    <row r="12521" spans="13:13" x14ac:dyDescent="0.2">
      <c r="M12521" s="14" t="str">
        <f>IF(H12521&gt;0,VLOOKUP(H12521,'Account List'!B$4:C$65536,2,FALSE),"")</f>
        <v/>
      </c>
    </row>
    <row r="12522" spans="13:13" x14ac:dyDescent="0.2">
      <c r="M12522" s="14" t="str">
        <f>IF(H12522&gt;0,VLOOKUP(H12522,'Account List'!B$4:C$65536,2,FALSE),"")</f>
        <v/>
      </c>
    </row>
    <row r="12523" spans="13:13" x14ac:dyDescent="0.2">
      <c r="M12523" s="14" t="str">
        <f>IF(H12523&gt;0,VLOOKUP(H12523,'Account List'!B$4:C$65536,2,FALSE),"")</f>
        <v/>
      </c>
    </row>
    <row r="12524" spans="13:13" x14ac:dyDescent="0.2">
      <c r="M12524" s="14" t="str">
        <f>IF(H12524&gt;0,VLOOKUP(H12524,'Account List'!B$4:C$65536,2,FALSE),"")</f>
        <v/>
      </c>
    </row>
    <row r="12525" spans="13:13" x14ac:dyDescent="0.2">
      <c r="M12525" s="14" t="str">
        <f>IF(H12525&gt;0,VLOOKUP(H12525,'Account List'!B$4:C$65536,2,FALSE),"")</f>
        <v/>
      </c>
    </row>
    <row r="12526" spans="13:13" x14ac:dyDescent="0.2">
      <c r="M12526" s="14" t="str">
        <f>IF(H12526&gt;0,VLOOKUP(H12526,'Account List'!B$4:C$65536,2,FALSE),"")</f>
        <v/>
      </c>
    </row>
    <row r="12527" spans="13:13" x14ac:dyDescent="0.2">
      <c r="M12527" s="14" t="str">
        <f>IF(H12527&gt;0,VLOOKUP(H12527,'Account List'!B$4:C$65536,2,FALSE),"")</f>
        <v/>
      </c>
    </row>
    <row r="12528" spans="13:13" x14ac:dyDescent="0.2">
      <c r="M12528" s="14" t="str">
        <f>IF(H12528&gt;0,VLOOKUP(H12528,'Account List'!B$4:C$65536,2,FALSE),"")</f>
        <v/>
      </c>
    </row>
    <row r="12529" spans="13:13" x14ac:dyDescent="0.2">
      <c r="M12529" s="14" t="str">
        <f>IF(H12529&gt;0,VLOOKUP(H12529,'Account List'!B$4:C$65536,2,FALSE),"")</f>
        <v/>
      </c>
    </row>
    <row r="12530" spans="13:13" x14ac:dyDescent="0.2">
      <c r="M12530" s="14" t="str">
        <f>IF(H12530&gt;0,VLOOKUP(H12530,'Account List'!B$4:C$65536,2,FALSE),"")</f>
        <v/>
      </c>
    </row>
    <row r="12531" spans="13:13" x14ac:dyDescent="0.2">
      <c r="M12531" s="14" t="str">
        <f>IF(H12531&gt;0,VLOOKUP(H12531,'Account List'!B$4:C$65536,2,FALSE),"")</f>
        <v/>
      </c>
    </row>
    <row r="12532" spans="13:13" x14ac:dyDescent="0.2">
      <c r="M12532" s="14" t="str">
        <f>IF(H12532&gt;0,VLOOKUP(H12532,'Account List'!B$4:C$65536,2,FALSE),"")</f>
        <v/>
      </c>
    </row>
    <row r="12533" spans="13:13" x14ac:dyDescent="0.2">
      <c r="M12533" s="14" t="str">
        <f>IF(H12533&gt;0,VLOOKUP(H12533,'Account List'!B$4:C$65536,2,FALSE),"")</f>
        <v/>
      </c>
    </row>
    <row r="12534" spans="13:13" x14ac:dyDescent="0.2">
      <c r="M12534" s="14" t="str">
        <f>IF(H12534&gt;0,VLOOKUP(H12534,'Account List'!B$4:C$65536,2,FALSE),"")</f>
        <v/>
      </c>
    </row>
    <row r="12535" spans="13:13" x14ac:dyDescent="0.2">
      <c r="M12535" s="14" t="str">
        <f>IF(H12535&gt;0,VLOOKUP(H12535,'Account List'!B$4:C$65536,2,FALSE),"")</f>
        <v/>
      </c>
    </row>
    <row r="12536" spans="13:13" x14ac:dyDescent="0.2">
      <c r="M12536" s="14" t="str">
        <f>IF(H12536&gt;0,VLOOKUP(H12536,'Account List'!B$4:C$65536,2,FALSE),"")</f>
        <v/>
      </c>
    </row>
    <row r="12537" spans="13:13" x14ac:dyDescent="0.2">
      <c r="M12537" s="14" t="str">
        <f>IF(H12537&gt;0,VLOOKUP(H12537,'Account List'!B$4:C$65536,2,FALSE),"")</f>
        <v/>
      </c>
    </row>
    <row r="12538" spans="13:13" x14ac:dyDescent="0.2">
      <c r="M12538" s="14" t="str">
        <f>IF(H12538&gt;0,VLOOKUP(H12538,'Account List'!B$4:C$65536,2,FALSE),"")</f>
        <v/>
      </c>
    </row>
    <row r="12539" spans="13:13" x14ac:dyDescent="0.2">
      <c r="M12539" s="14" t="str">
        <f>IF(H12539&gt;0,VLOOKUP(H12539,'Account List'!B$4:C$65536,2,FALSE),"")</f>
        <v/>
      </c>
    </row>
    <row r="12540" spans="13:13" x14ac:dyDescent="0.2">
      <c r="M12540" s="14" t="str">
        <f>IF(H12540&gt;0,VLOOKUP(H12540,'Account List'!B$4:C$65536,2,FALSE),"")</f>
        <v/>
      </c>
    </row>
    <row r="12541" spans="13:13" x14ac:dyDescent="0.2">
      <c r="M12541" s="14" t="str">
        <f>IF(H12541&gt;0,VLOOKUP(H12541,'Account List'!B$4:C$65536,2,FALSE),"")</f>
        <v/>
      </c>
    </row>
    <row r="12542" spans="13:13" x14ac:dyDescent="0.2">
      <c r="M12542" s="14" t="str">
        <f>IF(H12542&gt;0,VLOOKUP(H12542,'Account List'!B$4:C$65536,2,FALSE),"")</f>
        <v/>
      </c>
    </row>
    <row r="12543" spans="13:13" x14ac:dyDescent="0.2">
      <c r="M12543" s="14" t="str">
        <f>IF(H12543&gt;0,VLOOKUP(H12543,'Account List'!B$4:C$65536,2,FALSE),"")</f>
        <v/>
      </c>
    </row>
    <row r="12544" spans="13:13" x14ac:dyDescent="0.2">
      <c r="M12544" s="14" t="str">
        <f>IF(H12544&gt;0,VLOOKUP(H12544,'Account List'!B$4:C$65536,2,FALSE),"")</f>
        <v/>
      </c>
    </row>
    <row r="12545" spans="13:13" x14ac:dyDescent="0.2">
      <c r="M12545" s="14" t="str">
        <f>IF(H12545&gt;0,VLOOKUP(H12545,'Account List'!B$4:C$65536,2,FALSE),"")</f>
        <v/>
      </c>
    </row>
    <row r="12546" spans="13:13" x14ac:dyDescent="0.2">
      <c r="M12546" s="14" t="str">
        <f>IF(H12546&gt;0,VLOOKUP(H12546,'Account List'!B$4:C$65536,2,FALSE),"")</f>
        <v/>
      </c>
    </row>
    <row r="12547" spans="13:13" x14ac:dyDescent="0.2">
      <c r="M12547" s="14" t="str">
        <f>IF(H12547&gt;0,VLOOKUP(H12547,'Account List'!B$4:C$65536,2,FALSE),"")</f>
        <v/>
      </c>
    </row>
    <row r="12548" spans="13:13" x14ac:dyDescent="0.2">
      <c r="M12548" s="14" t="str">
        <f>IF(H12548&gt;0,VLOOKUP(H12548,'Account List'!B$4:C$65536,2,FALSE),"")</f>
        <v/>
      </c>
    </row>
    <row r="12549" spans="13:13" x14ac:dyDescent="0.2">
      <c r="M12549" s="14" t="str">
        <f>IF(H12549&gt;0,VLOOKUP(H12549,'Account List'!B$4:C$65536,2,FALSE),"")</f>
        <v/>
      </c>
    </row>
    <row r="12550" spans="13:13" x14ac:dyDescent="0.2">
      <c r="M12550" s="14" t="str">
        <f>IF(H12550&gt;0,VLOOKUP(H12550,'Account List'!B$4:C$65536,2,FALSE),"")</f>
        <v/>
      </c>
    </row>
    <row r="12551" spans="13:13" x14ac:dyDescent="0.2">
      <c r="M12551" s="14" t="str">
        <f>IF(H12551&gt;0,VLOOKUP(H12551,'Account List'!B$4:C$65536,2,FALSE),"")</f>
        <v/>
      </c>
    </row>
    <row r="12552" spans="13:13" x14ac:dyDescent="0.2">
      <c r="M12552" s="14" t="str">
        <f>IF(H12552&gt;0,VLOOKUP(H12552,'Account List'!B$4:C$65536,2,FALSE),"")</f>
        <v/>
      </c>
    </row>
    <row r="12553" spans="13:13" x14ac:dyDescent="0.2">
      <c r="M12553" s="14" t="str">
        <f>IF(H12553&gt;0,VLOOKUP(H12553,'Account List'!B$4:C$65536,2,FALSE),"")</f>
        <v/>
      </c>
    </row>
    <row r="12554" spans="13:13" x14ac:dyDescent="0.2">
      <c r="M12554" s="14" t="str">
        <f>IF(H12554&gt;0,VLOOKUP(H12554,'Account List'!B$4:C$65536,2,FALSE),"")</f>
        <v/>
      </c>
    </row>
    <row r="12555" spans="13:13" x14ac:dyDescent="0.2">
      <c r="M12555" s="14" t="str">
        <f>IF(H12555&gt;0,VLOOKUP(H12555,'Account List'!B$4:C$65536,2,FALSE),"")</f>
        <v/>
      </c>
    </row>
    <row r="12556" spans="13:13" x14ac:dyDescent="0.2">
      <c r="M12556" s="14" t="str">
        <f>IF(H12556&gt;0,VLOOKUP(H12556,'Account List'!B$4:C$65536,2,FALSE),"")</f>
        <v/>
      </c>
    </row>
    <row r="12557" spans="13:13" x14ac:dyDescent="0.2">
      <c r="M12557" s="14" t="str">
        <f>IF(H12557&gt;0,VLOOKUP(H12557,'Account List'!B$4:C$65536,2,FALSE),"")</f>
        <v/>
      </c>
    </row>
    <row r="12558" spans="13:13" x14ac:dyDescent="0.2">
      <c r="M12558" s="14" t="str">
        <f>IF(H12558&gt;0,VLOOKUP(H12558,'Account List'!B$4:C$65536,2,FALSE),"")</f>
        <v/>
      </c>
    </row>
    <row r="12559" spans="13:13" x14ac:dyDescent="0.2">
      <c r="M12559" s="14" t="str">
        <f>IF(H12559&gt;0,VLOOKUP(H12559,'Account List'!B$4:C$65536,2,FALSE),"")</f>
        <v/>
      </c>
    </row>
    <row r="12560" spans="13:13" x14ac:dyDescent="0.2">
      <c r="M12560" s="14" t="str">
        <f>IF(H12560&gt;0,VLOOKUP(H12560,'Account List'!B$4:C$65536,2,FALSE),"")</f>
        <v/>
      </c>
    </row>
    <row r="12561" spans="13:13" x14ac:dyDescent="0.2">
      <c r="M12561" s="14" t="str">
        <f>IF(H12561&gt;0,VLOOKUP(H12561,'Account List'!B$4:C$65536,2,FALSE),"")</f>
        <v/>
      </c>
    </row>
    <row r="12562" spans="13:13" x14ac:dyDescent="0.2">
      <c r="M12562" s="14" t="str">
        <f>IF(H12562&gt;0,VLOOKUP(H12562,'Account List'!B$4:C$65536,2,FALSE),"")</f>
        <v/>
      </c>
    </row>
    <row r="12563" spans="13:13" x14ac:dyDescent="0.2">
      <c r="M12563" s="14" t="str">
        <f>IF(H12563&gt;0,VLOOKUP(H12563,'Account List'!B$4:C$65536,2,FALSE),"")</f>
        <v/>
      </c>
    </row>
    <row r="12564" spans="13:13" x14ac:dyDescent="0.2">
      <c r="M12564" s="14" t="str">
        <f>IF(H12564&gt;0,VLOOKUP(H12564,'Account List'!B$4:C$65536,2,FALSE),"")</f>
        <v/>
      </c>
    </row>
    <row r="12565" spans="13:13" x14ac:dyDescent="0.2">
      <c r="M12565" s="14" t="str">
        <f>IF(H12565&gt;0,VLOOKUP(H12565,'Account List'!B$4:C$65536,2,FALSE),"")</f>
        <v/>
      </c>
    </row>
    <row r="12566" spans="13:13" x14ac:dyDescent="0.2">
      <c r="M12566" s="14" t="str">
        <f>IF(H12566&gt;0,VLOOKUP(H12566,'Account List'!B$4:C$65536,2,FALSE),"")</f>
        <v/>
      </c>
    </row>
    <row r="12567" spans="13:13" x14ac:dyDescent="0.2">
      <c r="M12567" s="14" t="str">
        <f>IF(H12567&gt;0,VLOOKUP(H12567,'Account List'!B$4:C$65536,2,FALSE),"")</f>
        <v/>
      </c>
    </row>
    <row r="12568" spans="13:13" x14ac:dyDescent="0.2">
      <c r="M12568" s="14" t="str">
        <f>IF(H12568&gt;0,VLOOKUP(H12568,'Account List'!B$4:C$65536,2,FALSE),"")</f>
        <v/>
      </c>
    </row>
    <row r="12569" spans="13:13" x14ac:dyDescent="0.2">
      <c r="M12569" s="14" t="str">
        <f>IF(H12569&gt;0,VLOOKUP(H12569,'Account List'!B$4:C$65536,2,FALSE),"")</f>
        <v/>
      </c>
    </row>
    <row r="12570" spans="13:13" x14ac:dyDescent="0.2">
      <c r="M12570" s="14" t="str">
        <f>IF(H12570&gt;0,VLOOKUP(H12570,'Account List'!B$4:C$65536,2,FALSE),"")</f>
        <v/>
      </c>
    </row>
    <row r="12571" spans="13:13" x14ac:dyDescent="0.2">
      <c r="M12571" s="14" t="str">
        <f>IF(H12571&gt;0,VLOOKUP(H12571,'Account List'!B$4:C$65536,2,FALSE),"")</f>
        <v/>
      </c>
    </row>
    <row r="12572" spans="13:13" x14ac:dyDescent="0.2">
      <c r="M12572" s="14" t="str">
        <f>IF(H12572&gt;0,VLOOKUP(H12572,'Account List'!B$4:C$65536,2,FALSE),"")</f>
        <v/>
      </c>
    </row>
    <row r="12573" spans="13:13" x14ac:dyDescent="0.2">
      <c r="M12573" s="14" t="str">
        <f>IF(H12573&gt;0,VLOOKUP(H12573,'Account List'!B$4:C$65536,2,FALSE),"")</f>
        <v/>
      </c>
    </row>
    <row r="12574" spans="13:13" x14ac:dyDescent="0.2">
      <c r="M12574" s="14" t="str">
        <f>IF(H12574&gt;0,VLOOKUP(H12574,'Account List'!B$4:C$65536,2,FALSE),"")</f>
        <v/>
      </c>
    </row>
    <row r="12575" spans="13:13" x14ac:dyDescent="0.2">
      <c r="M12575" s="14" t="str">
        <f>IF(H12575&gt;0,VLOOKUP(H12575,'Account List'!B$4:C$65536,2,FALSE),"")</f>
        <v/>
      </c>
    </row>
    <row r="12576" spans="13:13" x14ac:dyDescent="0.2">
      <c r="M12576" s="14" t="str">
        <f>IF(H12576&gt;0,VLOOKUP(H12576,'Account List'!B$4:C$65536,2,FALSE),"")</f>
        <v/>
      </c>
    </row>
    <row r="12577" spans="13:13" x14ac:dyDescent="0.2">
      <c r="M12577" s="14" t="str">
        <f>IF(H12577&gt;0,VLOOKUP(H12577,'Account List'!B$4:C$65536,2,FALSE),"")</f>
        <v/>
      </c>
    </row>
    <row r="12578" spans="13:13" x14ac:dyDescent="0.2">
      <c r="M12578" s="14" t="str">
        <f>IF(H12578&gt;0,VLOOKUP(H12578,'Account List'!B$4:C$65536,2,FALSE),"")</f>
        <v/>
      </c>
    </row>
    <row r="12579" spans="13:13" x14ac:dyDescent="0.2">
      <c r="M12579" s="14" t="str">
        <f>IF(H12579&gt;0,VLOOKUP(H12579,'Account List'!B$4:C$65536,2,FALSE),"")</f>
        <v/>
      </c>
    </row>
    <row r="12580" spans="13:13" x14ac:dyDescent="0.2">
      <c r="M12580" s="14" t="str">
        <f>IF(H12580&gt;0,VLOOKUP(H12580,'Account List'!B$4:C$65536,2,FALSE),"")</f>
        <v/>
      </c>
    </row>
    <row r="12581" spans="13:13" x14ac:dyDescent="0.2">
      <c r="M12581" s="14" t="str">
        <f>IF(H12581&gt;0,VLOOKUP(H12581,'Account List'!B$4:C$65536,2,FALSE),"")</f>
        <v/>
      </c>
    </row>
    <row r="12582" spans="13:13" x14ac:dyDescent="0.2">
      <c r="M12582" s="14" t="str">
        <f>IF(H12582&gt;0,VLOOKUP(H12582,'Account List'!B$4:C$65536,2,FALSE),"")</f>
        <v/>
      </c>
    </row>
    <row r="12583" spans="13:13" x14ac:dyDescent="0.2">
      <c r="M12583" s="14" t="str">
        <f>IF(H12583&gt;0,VLOOKUP(H12583,'Account List'!B$4:C$65536,2,FALSE),"")</f>
        <v/>
      </c>
    </row>
    <row r="12584" spans="13:13" x14ac:dyDescent="0.2">
      <c r="M12584" s="14" t="str">
        <f>IF(H12584&gt;0,VLOOKUP(H12584,'Account List'!B$4:C$65536,2,FALSE),"")</f>
        <v/>
      </c>
    </row>
    <row r="12585" spans="13:13" x14ac:dyDescent="0.2">
      <c r="M12585" s="14" t="str">
        <f>IF(H12585&gt;0,VLOOKUP(H12585,'Account List'!B$4:C$65536,2,FALSE),"")</f>
        <v/>
      </c>
    </row>
    <row r="12586" spans="13:13" x14ac:dyDescent="0.2">
      <c r="M12586" s="14" t="str">
        <f>IF(H12586&gt;0,VLOOKUP(H12586,'Account List'!B$4:C$65536,2,FALSE),"")</f>
        <v/>
      </c>
    </row>
    <row r="12587" spans="13:13" x14ac:dyDescent="0.2">
      <c r="M12587" s="14" t="str">
        <f>IF(H12587&gt;0,VLOOKUP(H12587,'Account List'!B$4:C$65536,2,FALSE),"")</f>
        <v/>
      </c>
    </row>
    <row r="12588" spans="13:13" x14ac:dyDescent="0.2">
      <c r="M12588" s="14" t="str">
        <f>IF(H12588&gt;0,VLOOKUP(H12588,'Account List'!B$4:C$65536,2,FALSE),"")</f>
        <v/>
      </c>
    </row>
    <row r="12589" spans="13:13" x14ac:dyDescent="0.2">
      <c r="M12589" s="14" t="str">
        <f>IF(H12589&gt;0,VLOOKUP(H12589,'Account List'!B$4:C$65536,2,FALSE),"")</f>
        <v/>
      </c>
    </row>
    <row r="12590" spans="13:13" x14ac:dyDescent="0.2">
      <c r="M12590" s="14" t="str">
        <f>IF(H12590&gt;0,VLOOKUP(H12590,'Account List'!B$4:C$65536,2,FALSE),"")</f>
        <v/>
      </c>
    </row>
    <row r="12591" spans="13:13" x14ac:dyDescent="0.2">
      <c r="M12591" s="14" t="str">
        <f>IF(H12591&gt;0,VLOOKUP(H12591,'Account List'!B$4:C$65536,2,FALSE),"")</f>
        <v/>
      </c>
    </row>
    <row r="12592" spans="13:13" x14ac:dyDescent="0.2">
      <c r="M12592" s="14" t="str">
        <f>IF(H12592&gt;0,VLOOKUP(H12592,'Account List'!B$4:C$65536,2,FALSE),"")</f>
        <v/>
      </c>
    </row>
    <row r="12593" spans="13:13" x14ac:dyDescent="0.2">
      <c r="M12593" s="14" t="str">
        <f>IF(H12593&gt;0,VLOOKUP(H12593,'Account List'!B$4:C$65536,2,FALSE),"")</f>
        <v/>
      </c>
    </row>
    <row r="12594" spans="13:13" x14ac:dyDescent="0.2">
      <c r="M12594" s="14" t="str">
        <f>IF(H12594&gt;0,VLOOKUP(H12594,'Account List'!B$4:C$65536,2,FALSE),"")</f>
        <v/>
      </c>
    </row>
    <row r="12595" spans="13:13" x14ac:dyDescent="0.2">
      <c r="M12595" s="14" t="str">
        <f>IF(H12595&gt;0,VLOOKUP(H12595,'Account List'!B$4:C$65536,2,FALSE),"")</f>
        <v/>
      </c>
    </row>
    <row r="12596" spans="13:13" x14ac:dyDescent="0.2">
      <c r="M12596" s="14" t="str">
        <f>IF(H12596&gt;0,VLOOKUP(H12596,'Account List'!B$4:C$65536,2,FALSE),"")</f>
        <v/>
      </c>
    </row>
    <row r="12597" spans="13:13" x14ac:dyDescent="0.2">
      <c r="M12597" s="14" t="str">
        <f>IF(H12597&gt;0,VLOOKUP(H12597,'Account List'!B$4:C$65536,2,FALSE),"")</f>
        <v/>
      </c>
    </row>
    <row r="12598" spans="13:13" x14ac:dyDescent="0.2">
      <c r="M12598" s="14" t="str">
        <f>IF(H12598&gt;0,VLOOKUP(H12598,'Account List'!B$4:C$65536,2,FALSE),"")</f>
        <v/>
      </c>
    </row>
    <row r="12599" spans="13:13" x14ac:dyDescent="0.2">
      <c r="M12599" s="14" t="str">
        <f>IF(H12599&gt;0,VLOOKUP(H12599,'Account List'!B$4:C$65536,2,FALSE),"")</f>
        <v/>
      </c>
    </row>
    <row r="12600" spans="13:13" x14ac:dyDescent="0.2">
      <c r="M12600" s="14" t="str">
        <f>IF(H12600&gt;0,VLOOKUP(H12600,'Account List'!B$4:C$65536,2,FALSE),"")</f>
        <v/>
      </c>
    </row>
    <row r="12601" spans="13:13" x14ac:dyDescent="0.2">
      <c r="M12601" s="14" t="str">
        <f>IF(H12601&gt;0,VLOOKUP(H12601,'Account List'!B$4:C$65536,2,FALSE),"")</f>
        <v/>
      </c>
    </row>
    <row r="12602" spans="13:13" x14ac:dyDescent="0.2">
      <c r="M12602" s="14" t="str">
        <f>IF(H12602&gt;0,VLOOKUP(H12602,'Account List'!B$4:C$65536,2,FALSE),"")</f>
        <v/>
      </c>
    </row>
    <row r="12603" spans="13:13" x14ac:dyDescent="0.2">
      <c r="M12603" s="14" t="str">
        <f>IF(H12603&gt;0,VLOOKUP(H12603,'Account List'!B$4:C$65536,2,FALSE),"")</f>
        <v/>
      </c>
    </row>
    <row r="12604" spans="13:13" x14ac:dyDescent="0.2">
      <c r="M12604" s="14" t="str">
        <f>IF(H12604&gt;0,VLOOKUP(H12604,'Account List'!B$4:C$65536,2,FALSE),"")</f>
        <v/>
      </c>
    </row>
    <row r="12605" spans="13:13" x14ac:dyDescent="0.2">
      <c r="M12605" s="14" t="str">
        <f>IF(H12605&gt;0,VLOOKUP(H12605,'Account List'!B$4:C$65536,2,FALSE),"")</f>
        <v/>
      </c>
    </row>
    <row r="12606" spans="13:13" x14ac:dyDescent="0.2">
      <c r="M12606" s="14" t="str">
        <f>IF(H12606&gt;0,VLOOKUP(H12606,'Account List'!B$4:C$65536,2,FALSE),"")</f>
        <v/>
      </c>
    </row>
    <row r="12607" spans="13:13" x14ac:dyDescent="0.2">
      <c r="M12607" s="14" t="str">
        <f>IF(H12607&gt;0,VLOOKUP(H12607,'Account List'!B$4:C$65536,2,FALSE),"")</f>
        <v/>
      </c>
    </row>
    <row r="12608" spans="13:13" x14ac:dyDescent="0.2">
      <c r="M12608" s="14" t="str">
        <f>IF(H12608&gt;0,VLOOKUP(H12608,'Account List'!B$4:C$65536,2,FALSE),"")</f>
        <v/>
      </c>
    </row>
    <row r="12609" spans="13:13" x14ac:dyDescent="0.2">
      <c r="M12609" s="14" t="str">
        <f>IF(H12609&gt;0,VLOOKUP(H12609,'Account List'!B$4:C$65536,2,FALSE),"")</f>
        <v/>
      </c>
    </row>
    <row r="12610" spans="13:13" x14ac:dyDescent="0.2">
      <c r="M12610" s="14" t="str">
        <f>IF(H12610&gt;0,VLOOKUP(H12610,'Account List'!B$4:C$65536,2,FALSE),"")</f>
        <v/>
      </c>
    </row>
    <row r="12611" spans="13:13" x14ac:dyDescent="0.2">
      <c r="M12611" s="14" t="str">
        <f>IF(H12611&gt;0,VLOOKUP(H12611,'Account List'!B$4:C$65536,2,FALSE),"")</f>
        <v/>
      </c>
    </row>
    <row r="12612" spans="13:13" x14ac:dyDescent="0.2">
      <c r="M12612" s="14" t="str">
        <f>IF(H12612&gt;0,VLOOKUP(H12612,'Account List'!B$4:C$65536,2,FALSE),"")</f>
        <v/>
      </c>
    </row>
    <row r="12613" spans="13:13" x14ac:dyDescent="0.2">
      <c r="M12613" s="14" t="str">
        <f>IF(H12613&gt;0,VLOOKUP(H12613,'Account List'!B$4:C$65536,2,FALSE),"")</f>
        <v/>
      </c>
    </row>
    <row r="12614" spans="13:13" x14ac:dyDescent="0.2">
      <c r="M12614" s="14" t="str">
        <f>IF(H12614&gt;0,VLOOKUP(H12614,'Account List'!B$4:C$65536,2,FALSE),"")</f>
        <v/>
      </c>
    </row>
    <row r="12615" spans="13:13" x14ac:dyDescent="0.2">
      <c r="M12615" s="14" t="str">
        <f>IF(H12615&gt;0,VLOOKUP(H12615,'Account List'!B$4:C$65536,2,FALSE),"")</f>
        <v/>
      </c>
    </row>
    <row r="12616" spans="13:13" x14ac:dyDescent="0.2">
      <c r="M12616" s="14" t="str">
        <f>IF(H12616&gt;0,VLOOKUP(H12616,'Account List'!B$4:C$65536,2,FALSE),"")</f>
        <v/>
      </c>
    </row>
    <row r="12617" spans="13:13" x14ac:dyDescent="0.2">
      <c r="M12617" s="14" t="str">
        <f>IF(H12617&gt;0,VLOOKUP(H12617,'Account List'!B$4:C$65536,2,FALSE),"")</f>
        <v/>
      </c>
    </row>
    <row r="12618" spans="13:13" x14ac:dyDescent="0.2">
      <c r="M12618" s="14" t="str">
        <f>IF(H12618&gt;0,VLOOKUP(H12618,'Account List'!B$4:C$65536,2,FALSE),"")</f>
        <v/>
      </c>
    </row>
    <row r="12619" spans="13:13" x14ac:dyDescent="0.2">
      <c r="M12619" s="14" t="str">
        <f>IF(H12619&gt;0,VLOOKUP(H12619,'Account List'!B$4:C$65536,2,FALSE),"")</f>
        <v/>
      </c>
    </row>
    <row r="12620" spans="13:13" x14ac:dyDescent="0.2">
      <c r="M12620" s="14" t="str">
        <f>IF(H12620&gt;0,VLOOKUP(H12620,'Account List'!B$4:C$65536,2,FALSE),"")</f>
        <v/>
      </c>
    </row>
    <row r="12621" spans="13:13" x14ac:dyDescent="0.2">
      <c r="M12621" s="14" t="str">
        <f>IF(H12621&gt;0,VLOOKUP(H12621,'Account List'!B$4:C$65536,2,FALSE),"")</f>
        <v/>
      </c>
    </row>
    <row r="12622" spans="13:13" x14ac:dyDescent="0.2">
      <c r="M12622" s="14" t="str">
        <f>IF(H12622&gt;0,VLOOKUP(H12622,'Account List'!B$4:C$65536,2,FALSE),"")</f>
        <v/>
      </c>
    </row>
    <row r="12623" spans="13:13" x14ac:dyDescent="0.2">
      <c r="M12623" s="14" t="str">
        <f>IF(H12623&gt;0,VLOOKUP(H12623,'Account List'!B$4:C$65536,2,FALSE),"")</f>
        <v/>
      </c>
    </row>
    <row r="12624" spans="13:13" x14ac:dyDescent="0.2">
      <c r="M12624" s="14" t="str">
        <f>IF(H12624&gt;0,VLOOKUP(H12624,'Account List'!B$4:C$65536,2,FALSE),"")</f>
        <v/>
      </c>
    </row>
    <row r="12625" spans="13:13" x14ac:dyDescent="0.2">
      <c r="M12625" s="14" t="str">
        <f>IF(H12625&gt;0,VLOOKUP(H12625,'Account List'!B$4:C$65536,2,FALSE),"")</f>
        <v/>
      </c>
    </row>
    <row r="12626" spans="13:13" x14ac:dyDescent="0.2">
      <c r="M12626" s="14" t="str">
        <f>IF(H12626&gt;0,VLOOKUP(H12626,'Account List'!B$4:C$65536,2,FALSE),"")</f>
        <v/>
      </c>
    </row>
    <row r="12627" spans="13:13" x14ac:dyDescent="0.2">
      <c r="M12627" s="14" t="str">
        <f>IF(H12627&gt;0,VLOOKUP(H12627,'Account List'!B$4:C$65536,2,FALSE),"")</f>
        <v/>
      </c>
    </row>
    <row r="12628" spans="13:13" x14ac:dyDescent="0.2">
      <c r="M12628" s="14" t="str">
        <f>IF(H12628&gt;0,VLOOKUP(H12628,'Account List'!B$4:C$65536,2,FALSE),"")</f>
        <v/>
      </c>
    </row>
    <row r="12629" spans="13:13" x14ac:dyDescent="0.2">
      <c r="M12629" s="14" t="str">
        <f>IF(H12629&gt;0,VLOOKUP(H12629,'Account List'!B$4:C$65536,2,FALSE),"")</f>
        <v/>
      </c>
    </row>
    <row r="12630" spans="13:13" x14ac:dyDescent="0.2">
      <c r="M12630" s="14" t="str">
        <f>IF(H12630&gt;0,VLOOKUP(H12630,'Account List'!B$4:C$65536,2,FALSE),"")</f>
        <v/>
      </c>
    </row>
    <row r="12631" spans="13:13" x14ac:dyDescent="0.2">
      <c r="M12631" s="14" t="str">
        <f>IF(H12631&gt;0,VLOOKUP(H12631,'Account List'!B$4:C$65536,2,FALSE),"")</f>
        <v/>
      </c>
    </row>
    <row r="12632" spans="13:13" x14ac:dyDescent="0.2">
      <c r="M12632" s="14" t="str">
        <f>IF(H12632&gt;0,VLOOKUP(H12632,'Account List'!B$4:C$65536,2,FALSE),"")</f>
        <v/>
      </c>
    </row>
    <row r="12633" spans="13:13" x14ac:dyDescent="0.2">
      <c r="M12633" s="14" t="str">
        <f>IF(H12633&gt;0,VLOOKUP(H12633,'Account List'!B$4:C$65536,2,FALSE),"")</f>
        <v/>
      </c>
    </row>
    <row r="12634" spans="13:13" x14ac:dyDescent="0.2">
      <c r="M12634" s="14" t="str">
        <f>IF(H12634&gt;0,VLOOKUP(H12634,'Account List'!B$4:C$65536,2,FALSE),"")</f>
        <v/>
      </c>
    </row>
    <row r="12635" spans="13:13" x14ac:dyDescent="0.2">
      <c r="M12635" s="14" t="str">
        <f>IF(H12635&gt;0,VLOOKUP(H12635,'Account List'!B$4:C$65536,2,FALSE),"")</f>
        <v/>
      </c>
    </row>
    <row r="12636" spans="13:13" x14ac:dyDescent="0.2">
      <c r="M12636" s="14" t="str">
        <f>IF(H12636&gt;0,VLOOKUP(H12636,'Account List'!B$4:C$65536,2,FALSE),"")</f>
        <v/>
      </c>
    </row>
    <row r="12637" spans="13:13" x14ac:dyDescent="0.2">
      <c r="M12637" s="14" t="str">
        <f>IF(H12637&gt;0,VLOOKUP(H12637,'Account List'!B$4:C$65536,2,FALSE),"")</f>
        <v/>
      </c>
    </row>
    <row r="12638" spans="13:13" x14ac:dyDescent="0.2">
      <c r="M12638" s="14" t="str">
        <f>IF(H12638&gt;0,VLOOKUP(H12638,'Account List'!B$4:C$65536,2,FALSE),"")</f>
        <v/>
      </c>
    </row>
    <row r="12639" spans="13:13" x14ac:dyDescent="0.2">
      <c r="M12639" s="14" t="str">
        <f>IF(H12639&gt;0,VLOOKUP(H12639,'Account List'!B$4:C$65536,2,FALSE),"")</f>
        <v/>
      </c>
    </row>
    <row r="12640" spans="13:13" x14ac:dyDescent="0.2">
      <c r="M12640" s="14" t="str">
        <f>IF(H12640&gt;0,VLOOKUP(H12640,'Account List'!B$4:C$65536,2,FALSE),"")</f>
        <v/>
      </c>
    </row>
    <row r="12641" spans="13:13" x14ac:dyDescent="0.2">
      <c r="M12641" s="14" t="str">
        <f>IF(H12641&gt;0,VLOOKUP(H12641,'Account List'!B$4:C$65536,2,FALSE),"")</f>
        <v/>
      </c>
    </row>
    <row r="12642" spans="13:13" x14ac:dyDescent="0.2">
      <c r="M12642" s="14" t="str">
        <f>IF(H12642&gt;0,VLOOKUP(H12642,'Account List'!B$4:C$65536,2,FALSE),"")</f>
        <v/>
      </c>
    </row>
    <row r="12643" spans="13:13" x14ac:dyDescent="0.2">
      <c r="M12643" s="14" t="str">
        <f>IF(H12643&gt;0,VLOOKUP(H12643,'Account List'!B$4:C$65536,2,FALSE),"")</f>
        <v/>
      </c>
    </row>
    <row r="12644" spans="13:13" x14ac:dyDescent="0.2">
      <c r="M12644" s="14" t="str">
        <f>IF(H12644&gt;0,VLOOKUP(H12644,'Account List'!B$4:C$65536,2,FALSE),"")</f>
        <v/>
      </c>
    </row>
    <row r="12645" spans="13:13" x14ac:dyDescent="0.2">
      <c r="M12645" s="14" t="str">
        <f>IF(H12645&gt;0,VLOOKUP(H12645,'Account List'!B$4:C$65536,2,FALSE),"")</f>
        <v/>
      </c>
    </row>
    <row r="12646" spans="13:13" x14ac:dyDescent="0.2">
      <c r="M12646" s="14" t="str">
        <f>IF(H12646&gt;0,VLOOKUP(H12646,'Account List'!B$4:C$65536,2,FALSE),"")</f>
        <v/>
      </c>
    </row>
    <row r="12647" spans="13:13" x14ac:dyDescent="0.2">
      <c r="M12647" s="14" t="str">
        <f>IF(H12647&gt;0,VLOOKUP(H12647,'Account List'!B$4:C$65536,2,FALSE),"")</f>
        <v/>
      </c>
    </row>
    <row r="12648" spans="13:13" x14ac:dyDescent="0.2">
      <c r="M12648" s="14" t="str">
        <f>IF(H12648&gt;0,VLOOKUP(H12648,'Account List'!B$4:C$65536,2,FALSE),"")</f>
        <v/>
      </c>
    </row>
    <row r="12649" spans="13:13" x14ac:dyDescent="0.2">
      <c r="M12649" s="14" t="str">
        <f>IF(H12649&gt;0,VLOOKUP(H12649,'Account List'!B$4:C$65536,2,FALSE),"")</f>
        <v/>
      </c>
    </row>
    <row r="12650" spans="13:13" x14ac:dyDescent="0.2">
      <c r="M12650" s="14" t="str">
        <f>IF(H12650&gt;0,VLOOKUP(H12650,'Account List'!B$4:C$65536,2,FALSE),"")</f>
        <v/>
      </c>
    </row>
    <row r="12651" spans="13:13" x14ac:dyDescent="0.2">
      <c r="M12651" s="14" t="str">
        <f>IF(H12651&gt;0,VLOOKUP(H12651,'Account List'!B$4:C$65536,2,FALSE),"")</f>
        <v/>
      </c>
    </row>
    <row r="12652" spans="13:13" x14ac:dyDescent="0.2">
      <c r="M12652" s="14" t="str">
        <f>IF(H12652&gt;0,VLOOKUP(H12652,'Account List'!B$4:C$65536,2,FALSE),"")</f>
        <v/>
      </c>
    </row>
    <row r="12653" spans="13:13" x14ac:dyDescent="0.2">
      <c r="M12653" s="14" t="str">
        <f>IF(H12653&gt;0,VLOOKUP(H12653,'Account List'!B$4:C$65536,2,FALSE),"")</f>
        <v/>
      </c>
    </row>
    <row r="12654" spans="13:13" x14ac:dyDescent="0.2">
      <c r="M12654" s="14" t="str">
        <f>IF(H12654&gt;0,VLOOKUP(H12654,'Account List'!B$4:C$65536,2,FALSE),"")</f>
        <v/>
      </c>
    </row>
    <row r="12655" spans="13:13" x14ac:dyDescent="0.2">
      <c r="M12655" s="14" t="str">
        <f>IF(H12655&gt;0,VLOOKUP(H12655,'Account List'!B$4:C$65536,2,FALSE),"")</f>
        <v/>
      </c>
    </row>
    <row r="12656" spans="13:13" x14ac:dyDescent="0.2">
      <c r="M12656" s="14" t="str">
        <f>IF(H12656&gt;0,VLOOKUP(H12656,'Account List'!B$4:C$65536,2,FALSE),"")</f>
        <v/>
      </c>
    </row>
    <row r="12657" spans="13:13" x14ac:dyDescent="0.2">
      <c r="M12657" s="14" t="str">
        <f>IF(H12657&gt;0,VLOOKUP(H12657,'Account List'!B$4:C$65536,2,FALSE),"")</f>
        <v/>
      </c>
    </row>
    <row r="12658" spans="13:13" x14ac:dyDescent="0.2">
      <c r="M12658" s="14" t="str">
        <f>IF(H12658&gt;0,VLOOKUP(H12658,'Account List'!B$4:C$65536,2,FALSE),"")</f>
        <v/>
      </c>
    </row>
    <row r="12659" spans="13:13" x14ac:dyDescent="0.2">
      <c r="M12659" s="14" t="str">
        <f>IF(H12659&gt;0,VLOOKUP(H12659,'Account List'!B$4:C$65536,2,FALSE),"")</f>
        <v/>
      </c>
    </row>
    <row r="12660" spans="13:13" x14ac:dyDescent="0.2">
      <c r="M12660" s="14" t="str">
        <f>IF(H12660&gt;0,VLOOKUP(H12660,'Account List'!B$4:C$65536,2,FALSE),"")</f>
        <v/>
      </c>
    </row>
    <row r="12661" spans="13:13" x14ac:dyDescent="0.2">
      <c r="M12661" s="14" t="str">
        <f>IF(H12661&gt;0,VLOOKUP(H12661,'Account List'!B$4:C$65536,2,FALSE),"")</f>
        <v/>
      </c>
    </row>
    <row r="12662" spans="13:13" x14ac:dyDescent="0.2">
      <c r="M12662" s="14" t="str">
        <f>IF(H12662&gt;0,VLOOKUP(H12662,'Account List'!B$4:C$65536,2,FALSE),"")</f>
        <v/>
      </c>
    </row>
    <row r="12663" spans="13:13" x14ac:dyDescent="0.2">
      <c r="M12663" s="14" t="str">
        <f>IF(H12663&gt;0,VLOOKUP(H12663,'Account List'!B$4:C$65536,2,FALSE),"")</f>
        <v/>
      </c>
    </row>
    <row r="12664" spans="13:13" x14ac:dyDescent="0.2">
      <c r="M12664" s="14" t="str">
        <f>IF(H12664&gt;0,VLOOKUP(H12664,'Account List'!B$4:C$65536,2,FALSE),"")</f>
        <v/>
      </c>
    </row>
    <row r="12665" spans="13:13" x14ac:dyDescent="0.2">
      <c r="M12665" s="14" t="str">
        <f>IF(H12665&gt;0,VLOOKUP(H12665,'Account List'!B$4:C$65536,2,FALSE),"")</f>
        <v/>
      </c>
    </row>
    <row r="12666" spans="13:13" x14ac:dyDescent="0.2">
      <c r="M12666" s="14" t="str">
        <f>IF(H12666&gt;0,VLOOKUP(H12666,'Account List'!B$4:C$65536,2,FALSE),"")</f>
        <v/>
      </c>
    </row>
    <row r="12667" spans="13:13" x14ac:dyDescent="0.2">
      <c r="M12667" s="14" t="str">
        <f>IF(H12667&gt;0,VLOOKUP(H12667,'Account List'!B$4:C$65536,2,FALSE),"")</f>
        <v/>
      </c>
    </row>
    <row r="12668" spans="13:13" x14ac:dyDescent="0.2">
      <c r="M12668" s="14" t="str">
        <f>IF(H12668&gt;0,VLOOKUP(H12668,'Account List'!B$4:C$65536,2,FALSE),"")</f>
        <v/>
      </c>
    </row>
    <row r="12669" spans="13:13" x14ac:dyDescent="0.2">
      <c r="M12669" s="14" t="str">
        <f>IF(H12669&gt;0,VLOOKUP(H12669,'Account List'!B$4:C$65536,2,FALSE),"")</f>
        <v/>
      </c>
    </row>
    <row r="12670" spans="13:13" x14ac:dyDescent="0.2">
      <c r="M12670" s="14" t="str">
        <f>IF(H12670&gt;0,VLOOKUP(H12670,'Account List'!B$4:C$65536,2,FALSE),"")</f>
        <v/>
      </c>
    </row>
    <row r="12671" spans="13:13" x14ac:dyDescent="0.2">
      <c r="M12671" s="14" t="str">
        <f>IF(H12671&gt;0,VLOOKUP(H12671,'Account List'!B$4:C$65536,2,FALSE),"")</f>
        <v/>
      </c>
    </row>
    <row r="12672" spans="13:13" x14ac:dyDescent="0.2">
      <c r="M12672" s="14" t="str">
        <f>IF(H12672&gt;0,VLOOKUP(H12672,'Account List'!B$4:C$65536,2,FALSE),"")</f>
        <v/>
      </c>
    </row>
    <row r="12673" spans="13:13" x14ac:dyDescent="0.2">
      <c r="M12673" s="14" t="str">
        <f>IF(H12673&gt;0,VLOOKUP(H12673,'Account List'!B$4:C$65536,2,FALSE),"")</f>
        <v/>
      </c>
    </row>
    <row r="12674" spans="13:13" x14ac:dyDescent="0.2">
      <c r="M12674" s="14" t="str">
        <f>IF(H12674&gt;0,VLOOKUP(H12674,'Account List'!B$4:C$65536,2,FALSE),"")</f>
        <v/>
      </c>
    </row>
    <row r="12675" spans="13:13" x14ac:dyDescent="0.2">
      <c r="M12675" s="14" t="str">
        <f>IF(H12675&gt;0,VLOOKUP(H12675,'Account List'!B$4:C$65536,2,FALSE),"")</f>
        <v/>
      </c>
    </row>
    <row r="12676" spans="13:13" x14ac:dyDescent="0.2">
      <c r="M12676" s="14" t="str">
        <f>IF(H12676&gt;0,VLOOKUP(H12676,'Account List'!B$4:C$65536,2,FALSE),"")</f>
        <v/>
      </c>
    </row>
    <row r="12677" spans="13:13" x14ac:dyDescent="0.2">
      <c r="M12677" s="14" t="str">
        <f>IF(H12677&gt;0,VLOOKUP(H12677,'Account List'!B$4:C$65536,2,FALSE),"")</f>
        <v/>
      </c>
    </row>
    <row r="12678" spans="13:13" x14ac:dyDescent="0.2">
      <c r="M12678" s="14" t="str">
        <f>IF(H12678&gt;0,VLOOKUP(H12678,'Account List'!B$4:C$65536,2,FALSE),"")</f>
        <v/>
      </c>
    </row>
    <row r="12679" spans="13:13" x14ac:dyDescent="0.2">
      <c r="M12679" s="14" t="str">
        <f>IF(H12679&gt;0,VLOOKUP(H12679,'Account List'!B$4:C$65536,2,FALSE),"")</f>
        <v/>
      </c>
    </row>
    <row r="12680" spans="13:13" x14ac:dyDescent="0.2">
      <c r="M12680" s="14" t="str">
        <f>IF(H12680&gt;0,VLOOKUP(H12680,'Account List'!B$4:C$65536,2,FALSE),"")</f>
        <v/>
      </c>
    </row>
    <row r="12681" spans="13:13" x14ac:dyDescent="0.2">
      <c r="M12681" s="14" t="str">
        <f>IF(H12681&gt;0,VLOOKUP(H12681,'Account List'!B$4:C$65536,2,FALSE),"")</f>
        <v/>
      </c>
    </row>
    <row r="12682" spans="13:13" x14ac:dyDescent="0.2">
      <c r="M12682" s="14" t="str">
        <f>IF(H12682&gt;0,VLOOKUP(H12682,'Account List'!B$4:C$65536,2,FALSE),"")</f>
        <v/>
      </c>
    </row>
    <row r="12683" spans="13:13" x14ac:dyDescent="0.2">
      <c r="M12683" s="14" t="str">
        <f>IF(H12683&gt;0,VLOOKUP(H12683,'Account List'!B$4:C$65536,2,FALSE),"")</f>
        <v/>
      </c>
    </row>
    <row r="12684" spans="13:13" x14ac:dyDescent="0.2">
      <c r="M12684" s="14" t="str">
        <f>IF(H12684&gt;0,VLOOKUP(H12684,'Account List'!B$4:C$65536,2,FALSE),"")</f>
        <v/>
      </c>
    </row>
    <row r="12685" spans="13:13" x14ac:dyDescent="0.2">
      <c r="M12685" s="14" t="str">
        <f>IF(H12685&gt;0,VLOOKUP(H12685,'Account List'!B$4:C$65536,2,FALSE),"")</f>
        <v/>
      </c>
    </row>
    <row r="12686" spans="13:13" x14ac:dyDescent="0.2">
      <c r="M12686" s="14" t="str">
        <f>IF(H12686&gt;0,VLOOKUP(H12686,'Account List'!B$4:C$65536,2,FALSE),"")</f>
        <v/>
      </c>
    </row>
    <row r="12687" spans="13:13" x14ac:dyDescent="0.2">
      <c r="M12687" s="14" t="str">
        <f>IF(H12687&gt;0,VLOOKUP(H12687,'Account List'!B$4:C$65536,2,FALSE),"")</f>
        <v/>
      </c>
    </row>
    <row r="12688" spans="13:13" x14ac:dyDescent="0.2">
      <c r="M12688" s="14" t="str">
        <f>IF(H12688&gt;0,VLOOKUP(H12688,'Account List'!B$4:C$65536,2,FALSE),"")</f>
        <v/>
      </c>
    </row>
    <row r="12689" spans="13:13" x14ac:dyDescent="0.2">
      <c r="M12689" s="14" t="str">
        <f>IF(H12689&gt;0,VLOOKUP(H12689,'Account List'!B$4:C$65536,2,FALSE),"")</f>
        <v/>
      </c>
    </row>
    <row r="12690" spans="13:13" x14ac:dyDescent="0.2">
      <c r="M12690" s="14" t="str">
        <f>IF(H12690&gt;0,VLOOKUP(H12690,'Account List'!B$4:C$65536,2,FALSE),"")</f>
        <v/>
      </c>
    </row>
    <row r="12691" spans="13:13" x14ac:dyDescent="0.2">
      <c r="M12691" s="14" t="str">
        <f>IF(H12691&gt;0,VLOOKUP(H12691,'Account List'!B$4:C$65536,2,FALSE),"")</f>
        <v/>
      </c>
    </row>
    <row r="12692" spans="13:13" x14ac:dyDescent="0.2">
      <c r="M12692" s="14" t="str">
        <f>IF(H12692&gt;0,VLOOKUP(H12692,'Account List'!B$4:C$65536,2,FALSE),"")</f>
        <v/>
      </c>
    </row>
    <row r="12693" spans="13:13" x14ac:dyDescent="0.2">
      <c r="M12693" s="14" t="str">
        <f>IF(H12693&gt;0,VLOOKUP(H12693,'Account List'!B$4:C$65536,2,FALSE),"")</f>
        <v/>
      </c>
    </row>
    <row r="12694" spans="13:13" x14ac:dyDescent="0.2">
      <c r="M12694" s="14" t="str">
        <f>IF(H12694&gt;0,VLOOKUP(H12694,'Account List'!B$4:C$65536,2,FALSE),"")</f>
        <v/>
      </c>
    </row>
    <row r="12695" spans="13:13" x14ac:dyDescent="0.2">
      <c r="M12695" s="14" t="str">
        <f>IF(H12695&gt;0,VLOOKUP(H12695,'Account List'!B$4:C$65536,2,FALSE),"")</f>
        <v/>
      </c>
    </row>
    <row r="12696" spans="13:13" x14ac:dyDescent="0.2">
      <c r="M12696" s="14" t="str">
        <f>IF(H12696&gt;0,VLOOKUP(H12696,'Account List'!B$4:C$65536,2,FALSE),"")</f>
        <v/>
      </c>
    </row>
    <row r="12697" spans="13:13" x14ac:dyDescent="0.2">
      <c r="M12697" s="14" t="str">
        <f>IF(H12697&gt;0,VLOOKUP(H12697,'Account List'!B$4:C$65536,2,FALSE),"")</f>
        <v/>
      </c>
    </row>
    <row r="12698" spans="13:13" x14ac:dyDescent="0.2">
      <c r="M12698" s="14" t="str">
        <f>IF(H12698&gt;0,VLOOKUP(H12698,'Account List'!B$4:C$65536,2,FALSE),"")</f>
        <v/>
      </c>
    </row>
    <row r="12699" spans="13:13" x14ac:dyDescent="0.2">
      <c r="M12699" s="14" t="str">
        <f>IF(H12699&gt;0,VLOOKUP(H12699,'Account List'!B$4:C$65536,2,FALSE),"")</f>
        <v/>
      </c>
    </row>
    <row r="12700" spans="13:13" x14ac:dyDescent="0.2">
      <c r="M12700" s="14" t="str">
        <f>IF(H12700&gt;0,VLOOKUP(H12700,'Account List'!B$4:C$65536,2,FALSE),"")</f>
        <v/>
      </c>
    </row>
    <row r="12701" spans="13:13" x14ac:dyDescent="0.2">
      <c r="M12701" s="14" t="str">
        <f>IF(H12701&gt;0,VLOOKUP(H12701,'Account List'!B$4:C$65536,2,FALSE),"")</f>
        <v/>
      </c>
    </row>
    <row r="12702" spans="13:13" x14ac:dyDescent="0.2">
      <c r="M12702" s="14" t="str">
        <f>IF(H12702&gt;0,VLOOKUP(H12702,'Account List'!B$4:C$65536,2,FALSE),"")</f>
        <v/>
      </c>
    </row>
    <row r="12703" spans="13:13" x14ac:dyDescent="0.2">
      <c r="M12703" s="14" t="str">
        <f>IF(H12703&gt;0,VLOOKUP(H12703,'Account List'!B$4:C$65536,2,FALSE),"")</f>
        <v/>
      </c>
    </row>
    <row r="12704" spans="13:13" x14ac:dyDescent="0.2">
      <c r="M12704" s="14" t="str">
        <f>IF(H12704&gt;0,VLOOKUP(H12704,'Account List'!B$4:C$65536,2,FALSE),"")</f>
        <v/>
      </c>
    </row>
    <row r="12705" spans="13:13" x14ac:dyDescent="0.2">
      <c r="M12705" s="14" t="str">
        <f>IF(H12705&gt;0,VLOOKUP(H12705,'Account List'!B$4:C$65536,2,FALSE),"")</f>
        <v/>
      </c>
    </row>
    <row r="12706" spans="13:13" x14ac:dyDescent="0.2">
      <c r="M12706" s="14" t="str">
        <f>IF(H12706&gt;0,VLOOKUP(H12706,'Account List'!B$4:C$65536,2,FALSE),"")</f>
        <v/>
      </c>
    </row>
    <row r="12707" spans="13:13" x14ac:dyDescent="0.2">
      <c r="M12707" s="14" t="str">
        <f>IF(H12707&gt;0,VLOOKUP(H12707,'Account List'!B$4:C$65536,2,FALSE),"")</f>
        <v/>
      </c>
    </row>
    <row r="12708" spans="13:13" x14ac:dyDescent="0.2">
      <c r="M12708" s="14" t="str">
        <f>IF(H12708&gt;0,VLOOKUP(H12708,'Account List'!B$4:C$65536,2,FALSE),"")</f>
        <v/>
      </c>
    </row>
    <row r="12709" spans="13:13" x14ac:dyDescent="0.2">
      <c r="M12709" s="14" t="str">
        <f>IF(H12709&gt;0,VLOOKUP(H12709,'Account List'!B$4:C$65536,2,FALSE),"")</f>
        <v/>
      </c>
    </row>
    <row r="12710" spans="13:13" x14ac:dyDescent="0.2">
      <c r="M12710" s="14" t="str">
        <f>IF(H12710&gt;0,VLOOKUP(H12710,'Account List'!B$4:C$65536,2,FALSE),"")</f>
        <v/>
      </c>
    </row>
    <row r="12711" spans="13:13" x14ac:dyDescent="0.2">
      <c r="M12711" s="14" t="str">
        <f>IF(H12711&gt;0,VLOOKUP(H12711,'Account List'!B$4:C$65536,2,FALSE),"")</f>
        <v/>
      </c>
    </row>
    <row r="12712" spans="13:13" x14ac:dyDescent="0.2">
      <c r="M12712" s="14" t="str">
        <f>IF(H12712&gt;0,VLOOKUP(H12712,'Account List'!B$4:C$65536,2,FALSE),"")</f>
        <v/>
      </c>
    </row>
    <row r="12713" spans="13:13" x14ac:dyDescent="0.2">
      <c r="M12713" s="14" t="str">
        <f>IF(H12713&gt;0,VLOOKUP(H12713,'Account List'!B$4:C$65536,2,FALSE),"")</f>
        <v/>
      </c>
    </row>
    <row r="12714" spans="13:13" x14ac:dyDescent="0.2">
      <c r="M12714" s="14" t="str">
        <f>IF(H12714&gt;0,VLOOKUP(H12714,'Account List'!B$4:C$65536,2,FALSE),"")</f>
        <v/>
      </c>
    </row>
    <row r="12715" spans="13:13" x14ac:dyDescent="0.2">
      <c r="M12715" s="14" t="str">
        <f>IF(H12715&gt;0,VLOOKUP(H12715,'Account List'!B$4:C$65536,2,FALSE),"")</f>
        <v/>
      </c>
    </row>
    <row r="12716" spans="13:13" x14ac:dyDescent="0.2">
      <c r="M12716" s="14" t="str">
        <f>IF(H12716&gt;0,VLOOKUP(H12716,'Account List'!B$4:C$65536,2,FALSE),"")</f>
        <v/>
      </c>
    </row>
    <row r="12717" spans="13:13" x14ac:dyDescent="0.2">
      <c r="M12717" s="14" t="str">
        <f>IF(H12717&gt;0,VLOOKUP(H12717,'Account List'!B$4:C$65536,2,FALSE),"")</f>
        <v/>
      </c>
    </row>
    <row r="12718" spans="13:13" x14ac:dyDescent="0.2">
      <c r="M12718" s="14" t="str">
        <f>IF(H12718&gt;0,VLOOKUP(H12718,'Account List'!B$4:C$65536,2,FALSE),"")</f>
        <v/>
      </c>
    </row>
    <row r="12719" spans="13:13" x14ac:dyDescent="0.2">
      <c r="M12719" s="14" t="str">
        <f>IF(H12719&gt;0,VLOOKUP(H12719,'Account List'!B$4:C$65536,2,FALSE),"")</f>
        <v/>
      </c>
    </row>
    <row r="12720" spans="13:13" x14ac:dyDescent="0.2">
      <c r="M12720" s="14" t="str">
        <f>IF(H12720&gt;0,VLOOKUP(H12720,'Account List'!B$4:C$65536,2,FALSE),"")</f>
        <v/>
      </c>
    </row>
    <row r="12721" spans="13:13" x14ac:dyDescent="0.2">
      <c r="M12721" s="14" t="str">
        <f>IF(H12721&gt;0,VLOOKUP(H12721,'Account List'!B$4:C$65536,2,FALSE),"")</f>
        <v/>
      </c>
    </row>
    <row r="12722" spans="13:13" x14ac:dyDescent="0.2">
      <c r="M12722" s="14" t="str">
        <f>IF(H12722&gt;0,VLOOKUP(H12722,'Account List'!B$4:C$65536,2,FALSE),"")</f>
        <v/>
      </c>
    </row>
    <row r="12723" spans="13:13" x14ac:dyDescent="0.2">
      <c r="M12723" s="14" t="str">
        <f>IF(H12723&gt;0,VLOOKUP(H12723,'Account List'!B$4:C$65536,2,FALSE),"")</f>
        <v/>
      </c>
    </row>
    <row r="12724" spans="13:13" x14ac:dyDescent="0.2">
      <c r="M12724" s="14" t="str">
        <f>IF(H12724&gt;0,VLOOKUP(H12724,'Account List'!B$4:C$65536,2,FALSE),"")</f>
        <v/>
      </c>
    </row>
    <row r="12725" spans="13:13" x14ac:dyDescent="0.2">
      <c r="M12725" s="14" t="str">
        <f>IF(H12725&gt;0,VLOOKUP(H12725,'Account List'!B$4:C$65536,2,FALSE),"")</f>
        <v/>
      </c>
    </row>
    <row r="12726" spans="13:13" x14ac:dyDescent="0.2">
      <c r="M12726" s="14" t="str">
        <f>IF(H12726&gt;0,VLOOKUP(H12726,'Account List'!B$4:C$65536,2,FALSE),"")</f>
        <v/>
      </c>
    </row>
    <row r="12727" spans="13:13" x14ac:dyDescent="0.2">
      <c r="M12727" s="14" t="str">
        <f>IF(H12727&gt;0,VLOOKUP(H12727,'Account List'!B$4:C$65536,2,FALSE),"")</f>
        <v/>
      </c>
    </row>
    <row r="12728" spans="13:13" x14ac:dyDescent="0.2">
      <c r="M12728" s="14" t="str">
        <f>IF(H12728&gt;0,VLOOKUP(H12728,'Account List'!B$4:C$65536,2,FALSE),"")</f>
        <v/>
      </c>
    </row>
    <row r="12729" spans="13:13" x14ac:dyDescent="0.2">
      <c r="M12729" s="14" t="str">
        <f>IF(H12729&gt;0,VLOOKUP(H12729,'Account List'!B$4:C$65536,2,FALSE),"")</f>
        <v/>
      </c>
    </row>
    <row r="12730" spans="13:13" x14ac:dyDescent="0.2">
      <c r="M12730" s="14" t="str">
        <f>IF(H12730&gt;0,VLOOKUP(H12730,'Account List'!B$4:C$65536,2,FALSE),"")</f>
        <v/>
      </c>
    </row>
    <row r="12731" spans="13:13" x14ac:dyDescent="0.2">
      <c r="M12731" s="14" t="str">
        <f>IF(H12731&gt;0,VLOOKUP(H12731,'Account List'!B$4:C$65536,2,FALSE),"")</f>
        <v/>
      </c>
    </row>
    <row r="12732" spans="13:13" x14ac:dyDescent="0.2">
      <c r="M12732" s="14" t="str">
        <f>IF(H12732&gt;0,VLOOKUP(H12732,'Account List'!B$4:C$65536,2,FALSE),"")</f>
        <v/>
      </c>
    </row>
    <row r="12733" spans="13:13" x14ac:dyDescent="0.2">
      <c r="M12733" s="14" t="str">
        <f>IF(H12733&gt;0,VLOOKUP(H12733,'Account List'!B$4:C$65536,2,FALSE),"")</f>
        <v/>
      </c>
    </row>
    <row r="12734" spans="13:13" x14ac:dyDescent="0.2">
      <c r="M12734" s="14" t="str">
        <f>IF(H12734&gt;0,VLOOKUP(H12734,'Account List'!B$4:C$65536,2,FALSE),"")</f>
        <v/>
      </c>
    </row>
    <row r="12735" spans="13:13" x14ac:dyDescent="0.2">
      <c r="M12735" s="14" t="str">
        <f>IF(H12735&gt;0,VLOOKUP(H12735,'Account List'!B$4:C$65536,2,FALSE),"")</f>
        <v/>
      </c>
    </row>
    <row r="12736" spans="13:13" x14ac:dyDescent="0.2">
      <c r="M12736" s="14" t="str">
        <f>IF(H12736&gt;0,VLOOKUP(H12736,'Account List'!B$4:C$65536,2,FALSE),"")</f>
        <v/>
      </c>
    </row>
    <row r="12737" spans="13:13" x14ac:dyDescent="0.2">
      <c r="M12737" s="14" t="str">
        <f>IF(H12737&gt;0,VLOOKUP(H12737,'Account List'!B$4:C$65536,2,FALSE),"")</f>
        <v/>
      </c>
    </row>
    <row r="12738" spans="13:13" x14ac:dyDescent="0.2">
      <c r="M12738" s="14" t="str">
        <f>IF(H12738&gt;0,VLOOKUP(H12738,'Account List'!B$4:C$65536,2,FALSE),"")</f>
        <v/>
      </c>
    </row>
    <row r="12739" spans="13:13" x14ac:dyDescent="0.2">
      <c r="M12739" s="14" t="str">
        <f>IF(H12739&gt;0,VLOOKUP(H12739,'Account List'!B$4:C$65536,2,FALSE),"")</f>
        <v/>
      </c>
    </row>
    <row r="12740" spans="13:13" x14ac:dyDescent="0.2">
      <c r="M12740" s="14" t="str">
        <f>IF(H12740&gt;0,VLOOKUP(H12740,'Account List'!B$4:C$65536,2,FALSE),"")</f>
        <v/>
      </c>
    </row>
    <row r="12741" spans="13:13" x14ac:dyDescent="0.2">
      <c r="M12741" s="14" t="str">
        <f>IF(H12741&gt;0,VLOOKUP(H12741,'Account List'!B$4:C$65536,2,FALSE),"")</f>
        <v/>
      </c>
    </row>
    <row r="12742" spans="13:13" x14ac:dyDescent="0.2">
      <c r="M12742" s="14" t="str">
        <f>IF(H12742&gt;0,VLOOKUP(H12742,'Account List'!B$4:C$65536,2,FALSE),"")</f>
        <v/>
      </c>
    </row>
    <row r="12743" spans="13:13" x14ac:dyDescent="0.2">
      <c r="M12743" s="14" t="str">
        <f>IF(H12743&gt;0,VLOOKUP(H12743,'Account List'!B$4:C$65536,2,FALSE),"")</f>
        <v/>
      </c>
    </row>
    <row r="12744" spans="13:13" x14ac:dyDescent="0.2">
      <c r="M12744" s="14" t="str">
        <f>IF(H12744&gt;0,VLOOKUP(H12744,'Account List'!B$4:C$65536,2,FALSE),"")</f>
        <v/>
      </c>
    </row>
    <row r="12745" spans="13:13" x14ac:dyDescent="0.2">
      <c r="M12745" s="14" t="str">
        <f>IF(H12745&gt;0,VLOOKUP(H12745,'Account List'!B$4:C$65536,2,FALSE),"")</f>
        <v/>
      </c>
    </row>
    <row r="12746" spans="13:13" x14ac:dyDescent="0.2">
      <c r="M12746" s="14" t="str">
        <f>IF(H12746&gt;0,VLOOKUP(H12746,'Account List'!B$4:C$65536,2,FALSE),"")</f>
        <v/>
      </c>
    </row>
    <row r="12747" spans="13:13" x14ac:dyDescent="0.2">
      <c r="M12747" s="14" t="str">
        <f>IF(H12747&gt;0,VLOOKUP(H12747,'Account List'!B$4:C$65536,2,FALSE),"")</f>
        <v/>
      </c>
    </row>
    <row r="12748" spans="13:13" x14ac:dyDescent="0.2">
      <c r="M12748" s="14" t="str">
        <f>IF(H12748&gt;0,VLOOKUP(H12748,'Account List'!B$4:C$65536,2,FALSE),"")</f>
        <v/>
      </c>
    </row>
    <row r="12749" spans="13:13" x14ac:dyDescent="0.2">
      <c r="M12749" s="14" t="str">
        <f>IF(H12749&gt;0,VLOOKUP(H12749,'Account List'!B$4:C$65536,2,FALSE),"")</f>
        <v/>
      </c>
    </row>
    <row r="12750" spans="13:13" x14ac:dyDescent="0.2">
      <c r="M12750" s="14" t="str">
        <f>IF(H12750&gt;0,VLOOKUP(H12750,'Account List'!B$4:C$65536,2,FALSE),"")</f>
        <v/>
      </c>
    </row>
    <row r="12751" spans="13:13" x14ac:dyDescent="0.2">
      <c r="M12751" s="14" t="str">
        <f>IF(H12751&gt;0,VLOOKUP(H12751,'Account List'!B$4:C$65536,2,FALSE),"")</f>
        <v/>
      </c>
    </row>
    <row r="12752" spans="13:13" x14ac:dyDescent="0.2">
      <c r="M12752" s="14" t="str">
        <f>IF(H12752&gt;0,VLOOKUP(H12752,'Account List'!B$4:C$65536,2,FALSE),"")</f>
        <v/>
      </c>
    </row>
    <row r="12753" spans="13:13" x14ac:dyDescent="0.2">
      <c r="M12753" s="14" t="str">
        <f>IF(H12753&gt;0,VLOOKUP(H12753,'Account List'!B$4:C$65536,2,FALSE),"")</f>
        <v/>
      </c>
    </row>
    <row r="12754" spans="13:13" x14ac:dyDescent="0.2">
      <c r="M12754" s="14" t="str">
        <f>IF(H12754&gt;0,VLOOKUP(H12754,'Account List'!B$4:C$65536,2,FALSE),"")</f>
        <v/>
      </c>
    </row>
    <row r="12755" spans="13:13" x14ac:dyDescent="0.2">
      <c r="M12755" s="14" t="str">
        <f>IF(H12755&gt;0,VLOOKUP(H12755,'Account List'!B$4:C$65536,2,FALSE),"")</f>
        <v/>
      </c>
    </row>
    <row r="12756" spans="13:13" x14ac:dyDescent="0.2">
      <c r="M12756" s="14" t="str">
        <f>IF(H12756&gt;0,VLOOKUP(H12756,'Account List'!B$4:C$65536,2,FALSE),"")</f>
        <v/>
      </c>
    </row>
    <row r="12757" spans="13:13" x14ac:dyDescent="0.2">
      <c r="M12757" s="14" t="str">
        <f>IF(H12757&gt;0,VLOOKUP(H12757,'Account List'!B$4:C$65536,2,FALSE),"")</f>
        <v/>
      </c>
    </row>
    <row r="12758" spans="13:13" x14ac:dyDescent="0.2">
      <c r="M12758" s="14" t="str">
        <f>IF(H12758&gt;0,VLOOKUP(H12758,'Account List'!B$4:C$65536,2,FALSE),"")</f>
        <v/>
      </c>
    </row>
    <row r="12759" spans="13:13" x14ac:dyDescent="0.2">
      <c r="M12759" s="14" t="str">
        <f>IF(H12759&gt;0,VLOOKUP(H12759,'Account List'!B$4:C$65536,2,FALSE),"")</f>
        <v/>
      </c>
    </row>
    <row r="12760" spans="13:13" x14ac:dyDescent="0.2">
      <c r="M12760" s="14" t="str">
        <f>IF(H12760&gt;0,VLOOKUP(H12760,'Account List'!B$4:C$65536,2,FALSE),"")</f>
        <v/>
      </c>
    </row>
    <row r="12761" spans="13:13" x14ac:dyDescent="0.2">
      <c r="M12761" s="14" t="str">
        <f>IF(H12761&gt;0,VLOOKUP(H12761,'Account List'!B$4:C$65536,2,FALSE),"")</f>
        <v/>
      </c>
    </row>
    <row r="12762" spans="13:13" x14ac:dyDescent="0.2">
      <c r="M12762" s="14" t="str">
        <f>IF(H12762&gt;0,VLOOKUP(H12762,'Account List'!B$4:C$65536,2,FALSE),"")</f>
        <v/>
      </c>
    </row>
    <row r="12763" spans="13:13" x14ac:dyDescent="0.2">
      <c r="M12763" s="14" t="str">
        <f>IF(H12763&gt;0,VLOOKUP(H12763,'Account List'!B$4:C$65536,2,FALSE),"")</f>
        <v/>
      </c>
    </row>
    <row r="12764" spans="13:13" x14ac:dyDescent="0.2">
      <c r="M12764" s="14" t="str">
        <f>IF(H12764&gt;0,VLOOKUP(H12764,'Account List'!B$4:C$65536,2,FALSE),"")</f>
        <v/>
      </c>
    </row>
    <row r="12765" spans="13:13" x14ac:dyDescent="0.2">
      <c r="M12765" s="14" t="str">
        <f>IF(H12765&gt;0,VLOOKUP(H12765,'Account List'!B$4:C$65536,2,FALSE),"")</f>
        <v/>
      </c>
    </row>
    <row r="12766" spans="13:13" x14ac:dyDescent="0.2">
      <c r="M12766" s="14" t="str">
        <f>IF(H12766&gt;0,VLOOKUP(H12766,'Account List'!B$4:C$65536,2,FALSE),"")</f>
        <v/>
      </c>
    </row>
    <row r="12767" spans="13:13" x14ac:dyDescent="0.2">
      <c r="M12767" s="14" t="str">
        <f>IF(H12767&gt;0,VLOOKUP(H12767,'Account List'!B$4:C$65536,2,FALSE),"")</f>
        <v/>
      </c>
    </row>
    <row r="12768" spans="13:13" x14ac:dyDescent="0.2">
      <c r="M12768" s="14" t="str">
        <f>IF(H12768&gt;0,VLOOKUP(H12768,'Account List'!B$4:C$65536,2,FALSE),"")</f>
        <v/>
      </c>
    </row>
    <row r="12769" spans="13:13" x14ac:dyDescent="0.2">
      <c r="M12769" s="14" t="str">
        <f>IF(H12769&gt;0,VLOOKUP(H12769,'Account List'!B$4:C$65536,2,FALSE),"")</f>
        <v/>
      </c>
    </row>
    <row r="12770" spans="13:13" x14ac:dyDescent="0.2">
      <c r="M12770" s="14" t="str">
        <f>IF(H12770&gt;0,VLOOKUP(H12770,'Account List'!B$4:C$65536,2,FALSE),"")</f>
        <v/>
      </c>
    </row>
    <row r="12771" spans="13:13" x14ac:dyDescent="0.2">
      <c r="M12771" s="14" t="str">
        <f>IF(H12771&gt;0,VLOOKUP(H12771,'Account List'!B$4:C$65536,2,FALSE),"")</f>
        <v/>
      </c>
    </row>
    <row r="12772" spans="13:13" x14ac:dyDescent="0.2">
      <c r="M12772" s="14" t="str">
        <f>IF(H12772&gt;0,VLOOKUP(H12772,'Account List'!B$4:C$65536,2,FALSE),"")</f>
        <v/>
      </c>
    </row>
    <row r="12773" spans="13:13" x14ac:dyDescent="0.2">
      <c r="M12773" s="14" t="str">
        <f>IF(H12773&gt;0,VLOOKUP(H12773,'Account List'!B$4:C$65536,2,FALSE),"")</f>
        <v/>
      </c>
    </row>
    <row r="12774" spans="13:13" x14ac:dyDescent="0.2">
      <c r="M12774" s="14" t="str">
        <f>IF(H12774&gt;0,VLOOKUP(H12774,'Account List'!B$4:C$65536,2,FALSE),"")</f>
        <v/>
      </c>
    </row>
    <row r="12775" spans="13:13" x14ac:dyDescent="0.2">
      <c r="M12775" s="14" t="str">
        <f>IF(H12775&gt;0,VLOOKUP(H12775,'Account List'!B$4:C$65536,2,FALSE),"")</f>
        <v/>
      </c>
    </row>
    <row r="12776" spans="13:13" x14ac:dyDescent="0.2">
      <c r="M12776" s="14" t="str">
        <f>IF(H12776&gt;0,VLOOKUP(H12776,'Account List'!B$4:C$65536,2,FALSE),"")</f>
        <v/>
      </c>
    </row>
    <row r="12777" spans="13:13" x14ac:dyDescent="0.2">
      <c r="M12777" s="14" t="str">
        <f>IF(H12777&gt;0,VLOOKUP(H12777,'Account List'!B$4:C$65536,2,FALSE),"")</f>
        <v/>
      </c>
    </row>
    <row r="12778" spans="13:13" x14ac:dyDescent="0.2">
      <c r="M12778" s="14" t="str">
        <f>IF(H12778&gt;0,VLOOKUP(H12778,'Account List'!B$4:C$65536,2,FALSE),"")</f>
        <v/>
      </c>
    </row>
    <row r="12779" spans="13:13" x14ac:dyDescent="0.2">
      <c r="M12779" s="14" t="str">
        <f>IF(H12779&gt;0,VLOOKUP(H12779,'Account List'!B$4:C$65536,2,FALSE),"")</f>
        <v/>
      </c>
    </row>
    <row r="12780" spans="13:13" x14ac:dyDescent="0.2">
      <c r="M12780" s="14" t="str">
        <f>IF(H12780&gt;0,VLOOKUP(H12780,'Account List'!B$4:C$65536,2,FALSE),"")</f>
        <v/>
      </c>
    </row>
    <row r="12781" spans="13:13" x14ac:dyDescent="0.2">
      <c r="M12781" s="14" t="str">
        <f>IF(H12781&gt;0,VLOOKUP(H12781,'Account List'!B$4:C$65536,2,FALSE),"")</f>
        <v/>
      </c>
    </row>
    <row r="12782" spans="13:13" x14ac:dyDescent="0.2">
      <c r="M12782" s="14" t="str">
        <f>IF(H12782&gt;0,VLOOKUP(H12782,'Account List'!B$4:C$65536,2,FALSE),"")</f>
        <v/>
      </c>
    </row>
    <row r="12783" spans="13:13" x14ac:dyDescent="0.2">
      <c r="M12783" s="14" t="str">
        <f>IF(H12783&gt;0,VLOOKUP(H12783,'Account List'!B$4:C$65536,2,FALSE),"")</f>
        <v/>
      </c>
    </row>
    <row r="12784" spans="13:13" x14ac:dyDescent="0.2">
      <c r="M12784" s="14" t="str">
        <f>IF(H12784&gt;0,VLOOKUP(H12784,'Account List'!B$4:C$65536,2,FALSE),"")</f>
        <v/>
      </c>
    </row>
    <row r="12785" spans="13:13" x14ac:dyDescent="0.2">
      <c r="M12785" s="14" t="str">
        <f>IF(H12785&gt;0,VLOOKUP(H12785,'Account List'!B$4:C$65536,2,FALSE),"")</f>
        <v/>
      </c>
    </row>
    <row r="12786" spans="13:13" x14ac:dyDescent="0.2">
      <c r="M12786" s="14" t="str">
        <f>IF(H12786&gt;0,VLOOKUP(H12786,'Account List'!B$4:C$65536,2,FALSE),"")</f>
        <v/>
      </c>
    </row>
    <row r="12787" spans="13:13" x14ac:dyDescent="0.2">
      <c r="M12787" s="14" t="str">
        <f>IF(H12787&gt;0,VLOOKUP(H12787,'Account List'!B$4:C$65536,2,FALSE),"")</f>
        <v/>
      </c>
    </row>
    <row r="12788" spans="13:13" x14ac:dyDescent="0.2">
      <c r="M12788" s="14" t="str">
        <f>IF(H12788&gt;0,VLOOKUP(H12788,'Account List'!B$4:C$65536,2,FALSE),"")</f>
        <v/>
      </c>
    </row>
    <row r="12789" spans="13:13" x14ac:dyDescent="0.2">
      <c r="M12789" s="14" t="str">
        <f>IF(H12789&gt;0,VLOOKUP(H12789,'Account List'!B$4:C$65536,2,FALSE),"")</f>
        <v/>
      </c>
    </row>
    <row r="12790" spans="13:13" x14ac:dyDescent="0.2">
      <c r="M12790" s="14" t="str">
        <f>IF(H12790&gt;0,VLOOKUP(H12790,'Account List'!B$4:C$65536,2,FALSE),"")</f>
        <v/>
      </c>
    </row>
    <row r="12791" spans="13:13" x14ac:dyDescent="0.2">
      <c r="M12791" s="14" t="str">
        <f>IF(H12791&gt;0,VLOOKUP(H12791,'Account List'!B$4:C$65536,2,FALSE),"")</f>
        <v/>
      </c>
    </row>
    <row r="12792" spans="13:13" x14ac:dyDescent="0.2">
      <c r="M12792" s="14" t="str">
        <f>IF(H12792&gt;0,VLOOKUP(H12792,'Account List'!B$4:C$65536,2,FALSE),"")</f>
        <v/>
      </c>
    </row>
    <row r="12793" spans="13:13" x14ac:dyDescent="0.2">
      <c r="M12793" s="14" t="str">
        <f>IF(H12793&gt;0,VLOOKUP(H12793,'Account List'!B$4:C$65536,2,FALSE),"")</f>
        <v/>
      </c>
    </row>
    <row r="12794" spans="13:13" x14ac:dyDescent="0.2">
      <c r="M12794" s="14" t="str">
        <f>IF(H12794&gt;0,VLOOKUP(H12794,'Account List'!B$4:C$65536,2,FALSE),"")</f>
        <v/>
      </c>
    </row>
    <row r="12795" spans="13:13" x14ac:dyDescent="0.2">
      <c r="M12795" s="14" t="str">
        <f>IF(H12795&gt;0,VLOOKUP(H12795,'Account List'!B$4:C$65536,2,FALSE),"")</f>
        <v/>
      </c>
    </row>
    <row r="12796" spans="13:13" x14ac:dyDescent="0.2">
      <c r="M12796" s="14" t="str">
        <f>IF(H12796&gt;0,VLOOKUP(H12796,'Account List'!B$4:C$65536,2,FALSE),"")</f>
        <v/>
      </c>
    </row>
    <row r="12797" spans="13:13" x14ac:dyDescent="0.2">
      <c r="M12797" s="14" t="str">
        <f>IF(H12797&gt;0,VLOOKUP(H12797,'Account List'!B$4:C$65536,2,FALSE),"")</f>
        <v/>
      </c>
    </row>
    <row r="12798" spans="13:13" x14ac:dyDescent="0.2">
      <c r="M12798" s="14" t="str">
        <f>IF(H12798&gt;0,VLOOKUP(H12798,'Account List'!B$4:C$65536,2,FALSE),"")</f>
        <v/>
      </c>
    </row>
    <row r="12799" spans="13:13" x14ac:dyDescent="0.2">
      <c r="M12799" s="14" t="str">
        <f>IF(H12799&gt;0,VLOOKUP(H12799,'Account List'!B$4:C$65536,2,FALSE),"")</f>
        <v/>
      </c>
    </row>
    <row r="12800" spans="13:13" x14ac:dyDescent="0.2">
      <c r="M12800" s="14" t="str">
        <f>IF(H12800&gt;0,VLOOKUP(H12800,'Account List'!B$4:C$65536,2,FALSE),"")</f>
        <v/>
      </c>
    </row>
    <row r="12801" spans="13:13" x14ac:dyDescent="0.2">
      <c r="M12801" s="14" t="str">
        <f>IF(H12801&gt;0,VLOOKUP(H12801,'Account List'!B$4:C$65536,2,FALSE),"")</f>
        <v/>
      </c>
    </row>
    <row r="12802" spans="13:13" x14ac:dyDescent="0.2">
      <c r="M12802" s="14" t="str">
        <f>IF(H12802&gt;0,VLOOKUP(H12802,'Account List'!B$4:C$65536,2,FALSE),"")</f>
        <v/>
      </c>
    </row>
    <row r="12803" spans="13:13" x14ac:dyDescent="0.2">
      <c r="M12803" s="14" t="str">
        <f>IF(H12803&gt;0,VLOOKUP(H12803,'Account List'!B$4:C$65536,2,FALSE),"")</f>
        <v/>
      </c>
    </row>
    <row r="12804" spans="13:13" x14ac:dyDescent="0.2">
      <c r="M12804" s="14" t="str">
        <f>IF(H12804&gt;0,VLOOKUP(H12804,'Account List'!B$4:C$65536,2,FALSE),"")</f>
        <v/>
      </c>
    </row>
    <row r="12805" spans="13:13" x14ac:dyDescent="0.2">
      <c r="M12805" s="14" t="str">
        <f>IF(H12805&gt;0,VLOOKUP(H12805,'Account List'!B$4:C$65536,2,FALSE),"")</f>
        <v/>
      </c>
    </row>
    <row r="12806" spans="13:13" x14ac:dyDescent="0.2">
      <c r="M12806" s="14" t="str">
        <f>IF(H12806&gt;0,VLOOKUP(H12806,'Account List'!B$4:C$65536,2,FALSE),"")</f>
        <v/>
      </c>
    </row>
    <row r="12807" spans="13:13" x14ac:dyDescent="0.2">
      <c r="M12807" s="14" t="str">
        <f>IF(H12807&gt;0,VLOOKUP(H12807,'Account List'!B$4:C$65536,2,FALSE),"")</f>
        <v/>
      </c>
    </row>
    <row r="12808" spans="13:13" x14ac:dyDescent="0.2">
      <c r="M12808" s="14" t="str">
        <f>IF(H12808&gt;0,VLOOKUP(H12808,'Account List'!B$4:C$65536,2,FALSE),"")</f>
        <v/>
      </c>
    </row>
    <row r="12809" spans="13:13" x14ac:dyDescent="0.2">
      <c r="M12809" s="14" t="str">
        <f>IF(H12809&gt;0,VLOOKUP(H12809,'Account List'!B$4:C$65536,2,FALSE),"")</f>
        <v/>
      </c>
    </row>
    <row r="12810" spans="13:13" x14ac:dyDescent="0.2">
      <c r="M12810" s="14" t="str">
        <f>IF(H12810&gt;0,VLOOKUP(H12810,'Account List'!B$4:C$65536,2,FALSE),"")</f>
        <v/>
      </c>
    </row>
    <row r="12811" spans="13:13" x14ac:dyDescent="0.2">
      <c r="M12811" s="14" t="str">
        <f>IF(H12811&gt;0,VLOOKUP(H12811,'Account List'!B$4:C$65536,2,FALSE),"")</f>
        <v/>
      </c>
    </row>
    <row r="12812" spans="13:13" x14ac:dyDescent="0.2">
      <c r="M12812" s="14" t="str">
        <f>IF(H12812&gt;0,VLOOKUP(H12812,'Account List'!B$4:C$65536,2,FALSE),"")</f>
        <v/>
      </c>
    </row>
    <row r="12813" spans="13:13" x14ac:dyDescent="0.2">
      <c r="M12813" s="14" t="str">
        <f>IF(H12813&gt;0,VLOOKUP(H12813,'Account List'!B$4:C$65536,2,FALSE),"")</f>
        <v/>
      </c>
    </row>
    <row r="12814" spans="13:13" x14ac:dyDescent="0.2">
      <c r="M12814" s="14" t="str">
        <f>IF(H12814&gt;0,VLOOKUP(H12814,'Account List'!B$4:C$65536,2,FALSE),"")</f>
        <v/>
      </c>
    </row>
    <row r="12815" spans="13:13" x14ac:dyDescent="0.2">
      <c r="M12815" s="14" t="str">
        <f>IF(H12815&gt;0,VLOOKUP(H12815,'Account List'!B$4:C$65536,2,FALSE),"")</f>
        <v/>
      </c>
    </row>
    <row r="12816" spans="13:13" x14ac:dyDescent="0.2">
      <c r="M12816" s="14" t="str">
        <f>IF(H12816&gt;0,VLOOKUP(H12816,'Account List'!B$4:C$65536,2,FALSE),"")</f>
        <v/>
      </c>
    </row>
    <row r="12817" spans="13:13" x14ac:dyDescent="0.2">
      <c r="M12817" s="14" t="str">
        <f>IF(H12817&gt;0,VLOOKUP(H12817,'Account List'!B$4:C$65536,2,FALSE),"")</f>
        <v/>
      </c>
    </row>
    <row r="12818" spans="13:13" x14ac:dyDescent="0.2">
      <c r="M12818" s="14" t="str">
        <f>IF(H12818&gt;0,VLOOKUP(H12818,'Account List'!B$4:C$65536,2,FALSE),"")</f>
        <v/>
      </c>
    </row>
    <row r="12819" spans="13:13" x14ac:dyDescent="0.2">
      <c r="M12819" s="14" t="str">
        <f>IF(H12819&gt;0,VLOOKUP(H12819,'Account List'!B$4:C$65536,2,FALSE),"")</f>
        <v/>
      </c>
    </row>
    <row r="12820" spans="13:13" x14ac:dyDescent="0.2">
      <c r="M12820" s="14" t="str">
        <f>IF(H12820&gt;0,VLOOKUP(H12820,'Account List'!B$4:C$65536,2,FALSE),"")</f>
        <v/>
      </c>
    </row>
    <row r="12821" spans="13:13" x14ac:dyDescent="0.2">
      <c r="M12821" s="14" t="str">
        <f>IF(H12821&gt;0,VLOOKUP(H12821,'Account List'!B$4:C$65536,2,FALSE),"")</f>
        <v/>
      </c>
    </row>
    <row r="12822" spans="13:13" x14ac:dyDescent="0.2">
      <c r="M12822" s="14" t="str">
        <f>IF(H12822&gt;0,VLOOKUP(H12822,'Account List'!B$4:C$65536,2,FALSE),"")</f>
        <v/>
      </c>
    </row>
    <row r="12823" spans="13:13" x14ac:dyDescent="0.2">
      <c r="M12823" s="14" t="str">
        <f>IF(H12823&gt;0,VLOOKUP(H12823,'Account List'!B$4:C$65536,2,FALSE),"")</f>
        <v/>
      </c>
    </row>
    <row r="12824" spans="13:13" x14ac:dyDescent="0.2">
      <c r="M12824" s="14" t="str">
        <f>IF(H12824&gt;0,VLOOKUP(H12824,'Account List'!B$4:C$65536,2,FALSE),"")</f>
        <v/>
      </c>
    </row>
    <row r="12825" spans="13:13" x14ac:dyDescent="0.2">
      <c r="M12825" s="14" t="str">
        <f>IF(H12825&gt;0,VLOOKUP(H12825,'Account List'!B$4:C$65536,2,FALSE),"")</f>
        <v/>
      </c>
    </row>
    <row r="12826" spans="13:13" x14ac:dyDescent="0.2">
      <c r="M12826" s="14" t="str">
        <f>IF(H12826&gt;0,VLOOKUP(H12826,'Account List'!B$4:C$65536,2,FALSE),"")</f>
        <v/>
      </c>
    </row>
    <row r="12827" spans="13:13" x14ac:dyDescent="0.2">
      <c r="M12827" s="14" t="str">
        <f>IF(H12827&gt;0,VLOOKUP(H12827,'Account List'!B$4:C$65536,2,FALSE),"")</f>
        <v/>
      </c>
    </row>
    <row r="12828" spans="13:13" x14ac:dyDescent="0.2">
      <c r="M12828" s="14" t="str">
        <f>IF(H12828&gt;0,VLOOKUP(H12828,'Account List'!B$4:C$65536,2,FALSE),"")</f>
        <v/>
      </c>
    </row>
    <row r="12829" spans="13:13" x14ac:dyDescent="0.2">
      <c r="M12829" s="14" t="str">
        <f>IF(H12829&gt;0,VLOOKUP(H12829,'Account List'!B$4:C$65536,2,FALSE),"")</f>
        <v/>
      </c>
    </row>
    <row r="12830" spans="13:13" x14ac:dyDescent="0.2">
      <c r="M12830" s="14" t="str">
        <f>IF(H12830&gt;0,VLOOKUP(H12830,'Account List'!B$4:C$65536,2,FALSE),"")</f>
        <v/>
      </c>
    </row>
    <row r="12831" spans="13:13" x14ac:dyDescent="0.2">
      <c r="M12831" s="14" t="str">
        <f>IF(H12831&gt;0,VLOOKUP(H12831,'Account List'!B$4:C$65536,2,FALSE),"")</f>
        <v/>
      </c>
    </row>
    <row r="12832" spans="13:13" x14ac:dyDescent="0.2">
      <c r="M12832" s="14" t="str">
        <f>IF(H12832&gt;0,VLOOKUP(H12832,'Account List'!B$4:C$65536,2,FALSE),"")</f>
        <v/>
      </c>
    </row>
    <row r="12833" spans="13:13" x14ac:dyDescent="0.2">
      <c r="M12833" s="14" t="str">
        <f>IF(H12833&gt;0,VLOOKUP(H12833,'Account List'!B$4:C$65536,2,FALSE),"")</f>
        <v/>
      </c>
    </row>
    <row r="12834" spans="13:13" x14ac:dyDescent="0.2">
      <c r="M12834" s="14" t="str">
        <f>IF(H12834&gt;0,VLOOKUP(H12834,'Account List'!B$4:C$65536,2,FALSE),"")</f>
        <v/>
      </c>
    </row>
    <row r="12835" spans="13:13" x14ac:dyDescent="0.2">
      <c r="M12835" s="14" t="str">
        <f>IF(H12835&gt;0,VLOOKUP(H12835,'Account List'!B$4:C$65536,2,FALSE),"")</f>
        <v/>
      </c>
    </row>
    <row r="12836" spans="13:13" x14ac:dyDescent="0.2">
      <c r="M12836" s="14" t="str">
        <f>IF(H12836&gt;0,VLOOKUP(H12836,'Account List'!B$4:C$65536,2,FALSE),"")</f>
        <v/>
      </c>
    </row>
    <row r="12837" spans="13:13" x14ac:dyDescent="0.2">
      <c r="M12837" s="14" t="str">
        <f>IF(H12837&gt;0,VLOOKUP(H12837,'Account List'!B$4:C$65536,2,FALSE),"")</f>
        <v/>
      </c>
    </row>
    <row r="12838" spans="13:13" x14ac:dyDescent="0.2">
      <c r="M12838" s="14" t="str">
        <f>IF(H12838&gt;0,VLOOKUP(H12838,'Account List'!B$4:C$65536,2,FALSE),"")</f>
        <v/>
      </c>
    </row>
    <row r="12839" spans="13:13" x14ac:dyDescent="0.2">
      <c r="M12839" s="14" t="str">
        <f>IF(H12839&gt;0,VLOOKUP(H12839,'Account List'!B$4:C$65536,2,FALSE),"")</f>
        <v/>
      </c>
    </row>
    <row r="12840" spans="13:13" x14ac:dyDescent="0.2">
      <c r="M12840" s="14" t="str">
        <f>IF(H12840&gt;0,VLOOKUP(H12840,'Account List'!B$4:C$65536,2,FALSE),"")</f>
        <v/>
      </c>
    </row>
    <row r="12841" spans="13:13" x14ac:dyDescent="0.2">
      <c r="M12841" s="14" t="str">
        <f>IF(H12841&gt;0,VLOOKUP(H12841,'Account List'!B$4:C$65536,2,FALSE),"")</f>
        <v/>
      </c>
    </row>
    <row r="12842" spans="13:13" x14ac:dyDescent="0.2">
      <c r="M12842" s="14" t="str">
        <f>IF(H12842&gt;0,VLOOKUP(H12842,'Account List'!B$4:C$65536,2,FALSE),"")</f>
        <v/>
      </c>
    </row>
    <row r="12843" spans="13:13" x14ac:dyDescent="0.2">
      <c r="M12843" s="14" t="str">
        <f>IF(H12843&gt;0,VLOOKUP(H12843,'Account List'!B$4:C$65536,2,FALSE),"")</f>
        <v/>
      </c>
    </row>
    <row r="12844" spans="13:13" x14ac:dyDescent="0.2">
      <c r="M12844" s="14" t="str">
        <f>IF(H12844&gt;0,VLOOKUP(H12844,'Account List'!B$4:C$65536,2,FALSE),"")</f>
        <v/>
      </c>
    </row>
    <row r="12845" spans="13:13" x14ac:dyDescent="0.2">
      <c r="M12845" s="14" t="str">
        <f>IF(H12845&gt;0,VLOOKUP(H12845,'Account List'!B$4:C$65536,2,FALSE),"")</f>
        <v/>
      </c>
    </row>
    <row r="12846" spans="13:13" x14ac:dyDescent="0.2">
      <c r="M12846" s="14" t="str">
        <f>IF(H12846&gt;0,VLOOKUP(H12846,'Account List'!B$4:C$65536,2,FALSE),"")</f>
        <v/>
      </c>
    </row>
    <row r="12847" spans="13:13" x14ac:dyDescent="0.2">
      <c r="M12847" s="14" t="str">
        <f>IF(H12847&gt;0,VLOOKUP(H12847,'Account List'!B$4:C$65536,2,FALSE),"")</f>
        <v/>
      </c>
    </row>
    <row r="12848" spans="13:13" x14ac:dyDescent="0.2">
      <c r="M12848" s="14" t="str">
        <f>IF(H12848&gt;0,VLOOKUP(H12848,'Account List'!B$4:C$65536,2,FALSE),"")</f>
        <v/>
      </c>
    </row>
    <row r="12849" spans="13:13" x14ac:dyDescent="0.2">
      <c r="M12849" s="14" t="str">
        <f>IF(H12849&gt;0,VLOOKUP(H12849,'Account List'!B$4:C$65536,2,FALSE),"")</f>
        <v/>
      </c>
    </row>
    <row r="12850" spans="13:13" x14ac:dyDescent="0.2">
      <c r="M12850" s="14" t="str">
        <f>IF(H12850&gt;0,VLOOKUP(H12850,'Account List'!B$4:C$65536,2,FALSE),"")</f>
        <v/>
      </c>
    </row>
    <row r="12851" spans="13:13" x14ac:dyDescent="0.2">
      <c r="M12851" s="14" t="str">
        <f>IF(H12851&gt;0,VLOOKUP(H12851,'Account List'!B$4:C$65536,2,FALSE),"")</f>
        <v/>
      </c>
    </row>
    <row r="12852" spans="13:13" x14ac:dyDescent="0.2">
      <c r="M12852" s="14" t="str">
        <f>IF(H12852&gt;0,VLOOKUP(H12852,'Account List'!B$4:C$65536,2,FALSE),"")</f>
        <v/>
      </c>
    </row>
    <row r="12853" spans="13:13" x14ac:dyDescent="0.2">
      <c r="M12853" s="14" t="str">
        <f>IF(H12853&gt;0,VLOOKUP(H12853,'Account List'!B$4:C$65536,2,FALSE),"")</f>
        <v/>
      </c>
    </row>
    <row r="12854" spans="13:13" x14ac:dyDescent="0.2">
      <c r="M12854" s="14" t="str">
        <f>IF(H12854&gt;0,VLOOKUP(H12854,'Account List'!B$4:C$65536,2,FALSE),"")</f>
        <v/>
      </c>
    </row>
    <row r="12855" spans="13:13" x14ac:dyDescent="0.2">
      <c r="M12855" s="14" t="str">
        <f>IF(H12855&gt;0,VLOOKUP(H12855,'Account List'!B$4:C$65536,2,FALSE),"")</f>
        <v/>
      </c>
    </row>
    <row r="12856" spans="13:13" x14ac:dyDescent="0.2">
      <c r="M12856" s="14" t="str">
        <f>IF(H12856&gt;0,VLOOKUP(H12856,'Account List'!B$4:C$65536,2,FALSE),"")</f>
        <v/>
      </c>
    </row>
    <row r="12857" spans="13:13" x14ac:dyDescent="0.2">
      <c r="M12857" s="14" t="str">
        <f>IF(H12857&gt;0,VLOOKUP(H12857,'Account List'!B$4:C$65536,2,FALSE),"")</f>
        <v/>
      </c>
    </row>
    <row r="12858" spans="13:13" x14ac:dyDescent="0.2">
      <c r="M12858" s="14" t="str">
        <f>IF(H12858&gt;0,VLOOKUP(H12858,'Account List'!B$4:C$65536,2,FALSE),"")</f>
        <v/>
      </c>
    </row>
    <row r="12859" spans="13:13" x14ac:dyDescent="0.2">
      <c r="M12859" s="14" t="str">
        <f>IF(H12859&gt;0,VLOOKUP(H12859,'Account List'!B$4:C$65536,2,FALSE),"")</f>
        <v/>
      </c>
    </row>
    <row r="12860" spans="13:13" x14ac:dyDescent="0.2">
      <c r="M12860" s="14" t="str">
        <f>IF(H12860&gt;0,VLOOKUP(H12860,'Account List'!B$4:C$65536,2,FALSE),"")</f>
        <v/>
      </c>
    </row>
    <row r="12861" spans="13:13" x14ac:dyDescent="0.2">
      <c r="M12861" s="14" t="str">
        <f>IF(H12861&gt;0,VLOOKUP(H12861,'Account List'!B$4:C$65536,2,FALSE),"")</f>
        <v/>
      </c>
    </row>
    <row r="12862" spans="13:13" x14ac:dyDescent="0.2">
      <c r="M12862" s="14" t="str">
        <f>IF(H12862&gt;0,VLOOKUP(H12862,'Account List'!B$4:C$65536,2,FALSE),"")</f>
        <v/>
      </c>
    </row>
    <row r="12863" spans="13:13" x14ac:dyDescent="0.2">
      <c r="M12863" s="14" t="str">
        <f>IF(H12863&gt;0,VLOOKUP(H12863,'Account List'!B$4:C$65536,2,FALSE),"")</f>
        <v/>
      </c>
    </row>
    <row r="12864" spans="13:13" x14ac:dyDescent="0.2">
      <c r="M12864" s="14" t="str">
        <f>IF(H12864&gt;0,VLOOKUP(H12864,'Account List'!B$4:C$65536,2,FALSE),"")</f>
        <v/>
      </c>
    </row>
    <row r="12865" spans="13:13" x14ac:dyDescent="0.2">
      <c r="M12865" s="14" t="str">
        <f>IF(H12865&gt;0,VLOOKUP(H12865,'Account List'!B$4:C$65536,2,FALSE),"")</f>
        <v/>
      </c>
    </row>
    <row r="12866" spans="13:13" x14ac:dyDescent="0.2">
      <c r="M12866" s="14" t="str">
        <f>IF(H12866&gt;0,VLOOKUP(H12866,'Account List'!B$4:C$65536,2,FALSE),"")</f>
        <v/>
      </c>
    </row>
    <row r="12867" spans="13:13" x14ac:dyDescent="0.2">
      <c r="M12867" s="14" t="str">
        <f>IF(H12867&gt;0,VLOOKUP(H12867,'Account List'!B$4:C$65536,2,FALSE),"")</f>
        <v/>
      </c>
    </row>
    <row r="12868" spans="13:13" x14ac:dyDescent="0.2">
      <c r="M12868" s="14" t="str">
        <f>IF(H12868&gt;0,VLOOKUP(H12868,'Account List'!B$4:C$65536,2,FALSE),"")</f>
        <v/>
      </c>
    </row>
    <row r="12869" spans="13:13" x14ac:dyDescent="0.2">
      <c r="M12869" s="14" t="str">
        <f>IF(H12869&gt;0,VLOOKUP(H12869,'Account List'!B$4:C$65536,2,FALSE),"")</f>
        <v/>
      </c>
    </row>
    <row r="12870" spans="13:13" x14ac:dyDescent="0.2">
      <c r="M12870" s="14" t="str">
        <f>IF(H12870&gt;0,VLOOKUP(H12870,'Account List'!B$4:C$65536,2,FALSE),"")</f>
        <v/>
      </c>
    </row>
    <row r="12871" spans="13:13" x14ac:dyDescent="0.2">
      <c r="M12871" s="14" t="str">
        <f>IF(H12871&gt;0,VLOOKUP(H12871,'Account List'!B$4:C$65536,2,FALSE),"")</f>
        <v/>
      </c>
    </row>
    <row r="12872" spans="13:13" x14ac:dyDescent="0.2">
      <c r="M12872" s="14" t="str">
        <f>IF(H12872&gt;0,VLOOKUP(H12872,'Account List'!B$4:C$65536,2,FALSE),"")</f>
        <v/>
      </c>
    </row>
    <row r="12873" spans="13:13" x14ac:dyDescent="0.2">
      <c r="M12873" s="14" t="str">
        <f>IF(H12873&gt;0,VLOOKUP(H12873,'Account List'!B$4:C$65536,2,FALSE),"")</f>
        <v/>
      </c>
    </row>
    <row r="12874" spans="13:13" x14ac:dyDescent="0.2">
      <c r="M12874" s="14" t="str">
        <f>IF(H12874&gt;0,VLOOKUP(H12874,'Account List'!B$4:C$65536,2,FALSE),"")</f>
        <v/>
      </c>
    </row>
    <row r="12875" spans="13:13" x14ac:dyDescent="0.2">
      <c r="M12875" s="14" t="str">
        <f>IF(H12875&gt;0,VLOOKUP(H12875,'Account List'!B$4:C$65536,2,FALSE),"")</f>
        <v/>
      </c>
    </row>
    <row r="12876" spans="13:13" x14ac:dyDescent="0.2">
      <c r="M12876" s="14" t="str">
        <f>IF(H12876&gt;0,VLOOKUP(H12876,'Account List'!B$4:C$65536,2,FALSE),"")</f>
        <v/>
      </c>
    </row>
    <row r="12877" spans="13:13" x14ac:dyDescent="0.2">
      <c r="M12877" s="14" t="str">
        <f>IF(H12877&gt;0,VLOOKUP(H12877,'Account List'!B$4:C$65536,2,FALSE),"")</f>
        <v/>
      </c>
    </row>
    <row r="12878" spans="13:13" x14ac:dyDescent="0.2">
      <c r="M12878" s="14" t="str">
        <f>IF(H12878&gt;0,VLOOKUP(H12878,'Account List'!B$4:C$65536,2,FALSE),"")</f>
        <v/>
      </c>
    </row>
    <row r="12879" spans="13:13" x14ac:dyDescent="0.2">
      <c r="M12879" s="14" t="str">
        <f>IF(H12879&gt;0,VLOOKUP(H12879,'Account List'!B$4:C$65536,2,FALSE),"")</f>
        <v/>
      </c>
    </row>
    <row r="12880" spans="13:13" x14ac:dyDescent="0.2">
      <c r="M12880" s="14" t="str">
        <f>IF(H12880&gt;0,VLOOKUP(H12880,'Account List'!B$4:C$65536,2,FALSE),"")</f>
        <v/>
      </c>
    </row>
    <row r="12881" spans="13:13" x14ac:dyDescent="0.2">
      <c r="M12881" s="14" t="str">
        <f>IF(H12881&gt;0,VLOOKUP(H12881,'Account List'!B$4:C$65536,2,FALSE),"")</f>
        <v/>
      </c>
    </row>
    <row r="12882" spans="13:13" x14ac:dyDescent="0.2">
      <c r="M12882" s="14" t="str">
        <f>IF(H12882&gt;0,VLOOKUP(H12882,'Account List'!B$4:C$65536,2,FALSE),"")</f>
        <v/>
      </c>
    </row>
    <row r="12883" spans="13:13" x14ac:dyDescent="0.2">
      <c r="M12883" s="14" t="str">
        <f>IF(H12883&gt;0,VLOOKUP(H12883,'Account List'!B$4:C$65536,2,FALSE),"")</f>
        <v/>
      </c>
    </row>
    <row r="12884" spans="13:13" x14ac:dyDescent="0.2">
      <c r="M12884" s="14" t="str">
        <f>IF(H12884&gt;0,VLOOKUP(H12884,'Account List'!B$4:C$65536,2,FALSE),"")</f>
        <v/>
      </c>
    </row>
    <row r="12885" spans="13:13" x14ac:dyDescent="0.2">
      <c r="M12885" s="14" t="str">
        <f>IF(H12885&gt;0,VLOOKUP(H12885,'Account List'!B$4:C$65536,2,FALSE),"")</f>
        <v/>
      </c>
    </row>
    <row r="12886" spans="13:13" x14ac:dyDescent="0.2">
      <c r="M12886" s="14" t="str">
        <f>IF(H12886&gt;0,VLOOKUP(H12886,'Account List'!B$4:C$65536,2,FALSE),"")</f>
        <v/>
      </c>
    </row>
    <row r="12887" spans="13:13" x14ac:dyDescent="0.2">
      <c r="M12887" s="14" t="str">
        <f>IF(H12887&gt;0,VLOOKUP(H12887,'Account List'!B$4:C$65536,2,FALSE),"")</f>
        <v/>
      </c>
    </row>
    <row r="12888" spans="13:13" x14ac:dyDescent="0.2">
      <c r="M12888" s="14" t="str">
        <f>IF(H12888&gt;0,VLOOKUP(H12888,'Account List'!B$4:C$65536,2,FALSE),"")</f>
        <v/>
      </c>
    </row>
    <row r="12889" spans="13:13" x14ac:dyDescent="0.2">
      <c r="M12889" s="14" t="str">
        <f>IF(H12889&gt;0,VLOOKUP(H12889,'Account List'!B$4:C$65536,2,FALSE),"")</f>
        <v/>
      </c>
    </row>
    <row r="12890" spans="13:13" x14ac:dyDescent="0.2">
      <c r="M12890" s="14" t="str">
        <f>IF(H12890&gt;0,VLOOKUP(H12890,'Account List'!B$4:C$65536,2,FALSE),"")</f>
        <v/>
      </c>
    </row>
    <row r="12891" spans="13:13" x14ac:dyDescent="0.2">
      <c r="M12891" s="14" t="str">
        <f>IF(H12891&gt;0,VLOOKUP(H12891,'Account List'!B$4:C$65536,2,FALSE),"")</f>
        <v/>
      </c>
    </row>
    <row r="12892" spans="13:13" x14ac:dyDescent="0.2">
      <c r="M12892" s="14" t="str">
        <f>IF(H12892&gt;0,VLOOKUP(H12892,'Account List'!B$4:C$65536,2,FALSE),"")</f>
        <v/>
      </c>
    </row>
    <row r="12893" spans="13:13" x14ac:dyDescent="0.2">
      <c r="M12893" s="14" t="str">
        <f>IF(H12893&gt;0,VLOOKUP(H12893,'Account List'!B$4:C$65536,2,FALSE),"")</f>
        <v/>
      </c>
    </row>
    <row r="12894" spans="13:13" x14ac:dyDescent="0.2">
      <c r="M12894" s="14" t="str">
        <f>IF(H12894&gt;0,VLOOKUP(H12894,'Account List'!B$4:C$65536,2,FALSE),"")</f>
        <v/>
      </c>
    </row>
    <row r="12895" spans="13:13" x14ac:dyDescent="0.2">
      <c r="M12895" s="14" t="str">
        <f>IF(H12895&gt;0,VLOOKUP(H12895,'Account List'!B$4:C$65536,2,FALSE),"")</f>
        <v/>
      </c>
    </row>
    <row r="12896" spans="13:13" x14ac:dyDescent="0.2">
      <c r="M12896" s="14" t="str">
        <f>IF(H12896&gt;0,VLOOKUP(H12896,'Account List'!B$4:C$65536,2,FALSE),"")</f>
        <v/>
      </c>
    </row>
    <row r="12897" spans="13:13" x14ac:dyDescent="0.2">
      <c r="M12897" s="14" t="str">
        <f>IF(H12897&gt;0,VLOOKUP(H12897,'Account List'!B$4:C$65536,2,FALSE),"")</f>
        <v/>
      </c>
    </row>
    <row r="12898" spans="13:13" x14ac:dyDescent="0.2">
      <c r="M12898" s="14" t="str">
        <f>IF(H12898&gt;0,VLOOKUP(H12898,'Account List'!B$4:C$65536,2,FALSE),"")</f>
        <v/>
      </c>
    </row>
    <row r="12899" spans="13:13" x14ac:dyDescent="0.2">
      <c r="M12899" s="14" t="str">
        <f>IF(H12899&gt;0,VLOOKUP(H12899,'Account List'!B$4:C$65536,2,FALSE),"")</f>
        <v/>
      </c>
    </row>
    <row r="12900" spans="13:13" x14ac:dyDescent="0.2">
      <c r="M12900" s="14" t="str">
        <f>IF(H12900&gt;0,VLOOKUP(H12900,'Account List'!B$4:C$65536,2,FALSE),"")</f>
        <v/>
      </c>
    </row>
    <row r="12901" spans="13:13" x14ac:dyDescent="0.2">
      <c r="M12901" s="14" t="str">
        <f>IF(H12901&gt;0,VLOOKUP(H12901,'Account List'!B$4:C$65536,2,FALSE),"")</f>
        <v/>
      </c>
    </row>
    <row r="12902" spans="13:13" x14ac:dyDescent="0.2">
      <c r="M12902" s="14" t="str">
        <f>IF(H12902&gt;0,VLOOKUP(H12902,'Account List'!B$4:C$65536,2,FALSE),"")</f>
        <v/>
      </c>
    </row>
    <row r="12903" spans="13:13" x14ac:dyDescent="0.2">
      <c r="M12903" s="14" t="str">
        <f>IF(H12903&gt;0,VLOOKUP(H12903,'Account List'!B$4:C$65536,2,FALSE),"")</f>
        <v/>
      </c>
    </row>
    <row r="12904" spans="13:13" x14ac:dyDescent="0.2">
      <c r="M12904" s="14" t="str">
        <f>IF(H12904&gt;0,VLOOKUP(H12904,'Account List'!B$4:C$65536,2,FALSE),"")</f>
        <v/>
      </c>
    </row>
    <row r="12905" spans="13:13" x14ac:dyDescent="0.2">
      <c r="M12905" s="14" t="str">
        <f>IF(H12905&gt;0,VLOOKUP(H12905,'Account List'!B$4:C$65536,2,FALSE),"")</f>
        <v/>
      </c>
    </row>
    <row r="12906" spans="13:13" x14ac:dyDescent="0.2">
      <c r="M12906" s="14" t="str">
        <f>IF(H12906&gt;0,VLOOKUP(H12906,'Account List'!B$4:C$65536,2,FALSE),"")</f>
        <v/>
      </c>
    </row>
    <row r="12907" spans="13:13" x14ac:dyDescent="0.2">
      <c r="M12907" s="14" t="str">
        <f>IF(H12907&gt;0,VLOOKUP(H12907,'Account List'!B$4:C$65536,2,FALSE),"")</f>
        <v/>
      </c>
    </row>
    <row r="12908" spans="13:13" x14ac:dyDescent="0.2">
      <c r="M12908" s="14" t="str">
        <f>IF(H12908&gt;0,VLOOKUP(H12908,'Account List'!B$4:C$65536,2,FALSE),"")</f>
        <v/>
      </c>
    </row>
    <row r="12909" spans="13:13" x14ac:dyDescent="0.2">
      <c r="M12909" s="14" t="str">
        <f>IF(H12909&gt;0,VLOOKUP(H12909,'Account List'!B$4:C$65536,2,FALSE),"")</f>
        <v/>
      </c>
    </row>
    <row r="12910" spans="13:13" x14ac:dyDescent="0.2">
      <c r="M12910" s="14" t="str">
        <f>IF(H12910&gt;0,VLOOKUP(H12910,'Account List'!B$4:C$65536,2,FALSE),"")</f>
        <v/>
      </c>
    </row>
    <row r="12911" spans="13:13" x14ac:dyDescent="0.2">
      <c r="M12911" s="14" t="str">
        <f>IF(H12911&gt;0,VLOOKUP(H12911,'Account List'!B$4:C$65536,2,FALSE),"")</f>
        <v/>
      </c>
    </row>
    <row r="12912" spans="13:13" x14ac:dyDescent="0.2">
      <c r="M12912" s="14" t="str">
        <f>IF(H12912&gt;0,VLOOKUP(H12912,'Account List'!B$4:C$65536,2,FALSE),"")</f>
        <v/>
      </c>
    </row>
    <row r="12913" spans="13:13" x14ac:dyDescent="0.2">
      <c r="M12913" s="14" t="str">
        <f>IF(H12913&gt;0,VLOOKUP(H12913,'Account List'!B$4:C$65536,2,FALSE),"")</f>
        <v/>
      </c>
    </row>
    <row r="12914" spans="13:13" x14ac:dyDescent="0.2">
      <c r="M12914" s="14" t="str">
        <f>IF(H12914&gt;0,VLOOKUP(H12914,'Account List'!B$4:C$65536,2,FALSE),"")</f>
        <v/>
      </c>
    </row>
    <row r="12915" spans="13:13" x14ac:dyDescent="0.2">
      <c r="M12915" s="14" t="str">
        <f>IF(H12915&gt;0,VLOOKUP(H12915,'Account List'!B$4:C$65536,2,FALSE),"")</f>
        <v/>
      </c>
    </row>
    <row r="12916" spans="13:13" x14ac:dyDescent="0.2">
      <c r="M12916" s="14" t="str">
        <f>IF(H12916&gt;0,VLOOKUP(H12916,'Account List'!B$4:C$65536,2,FALSE),"")</f>
        <v/>
      </c>
    </row>
    <row r="12917" spans="13:13" x14ac:dyDescent="0.2">
      <c r="M12917" s="14" t="str">
        <f>IF(H12917&gt;0,VLOOKUP(H12917,'Account List'!B$4:C$65536,2,FALSE),"")</f>
        <v/>
      </c>
    </row>
    <row r="12918" spans="13:13" x14ac:dyDescent="0.2">
      <c r="M12918" s="14" t="str">
        <f>IF(H12918&gt;0,VLOOKUP(H12918,'Account List'!B$4:C$65536,2,FALSE),"")</f>
        <v/>
      </c>
    </row>
    <row r="12919" spans="13:13" x14ac:dyDescent="0.2">
      <c r="M12919" s="14" t="str">
        <f>IF(H12919&gt;0,VLOOKUP(H12919,'Account List'!B$4:C$65536,2,FALSE),"")</f>
        <v/>
      </c>
    </row>
    <row r="12920" spans="13:13" x14ac:dyDescent="0.2">
      <c r="M12920" s="14" t="str">
        <f>IF(H12920&gt;0,VLOOKUP(H12920,'Account List'!B$4:C$65536,2,FALSE),"")</f>
        <v/>
      </c>
    </row>
    <row r="12921" spans="13:13" x14ac:dyDescent="0.2">
      <c r="M12921" s="14" t="str">
        <f>IF(H12921&gt;0,VLOOKUP(H12921,'Account List'!B$4:C$65536,2,FALSE),"")</f>
        <v/>
      </c>
    </row>
    <row r="12922" spans="13:13" x14ac:dyDescent="0.2">
      <c r="M12922" s="14" t="str">
        <f>IF(H12922&gt;0,VLOOKUP(H12922,'Account List'!B$4:C$65536,2,FALSE),"")</f>
        <v/>
      </c>
    </row>
    <row r="12923" spans="13:13" x14ac:dyDescent="0.2">
      <c r="M12923" s="14" t="str">
        <f>IF(H12923&gt;0,VLOOKUP(H12923,'Account List'!B$4:C$65536,2,FALSE),"")</f>
        <v/>
      </c>
    </row>
    <row r="12924" spans="13:13" x14ac:dyDescent="0.2">
      <c r="M12924" s="14" t="str">
        <f>IF(H12924&gt;0,VLOOKUP(H12924,'Account List'!B$4:C$65536,2,FALSE),"")</f>
        <v/>
      </c>
    </row>
    <row r="12925" spans="13:13" x14ac:dyDescent="0.2">
      <c r="M12925" s="14" t="str">
        <f>IF(H12925&gt;0,VLOOKUP(H12925,'Account List'!B$4:C$65536,2,FALSE),"")</f>
        <v/>
      </c>
    </row>
    <row r="12926" spans="13:13" x14ac:dyDescent="0.2">
      <c r="M12926" s="14" t="str">
        <f>IF(H12926&gt;0,VLOOKUP(H12926,'Account List'!B$4:C$65536,2,FALSE),"")</f>
        <v/>
      </c>
    </row>
    <row r="12927" spans="13:13" x14ac:dyDescent="0.2">
      <c r="M12927" s="14" t="str">
        <f>IF(H12927&gt;0,VLOOKUP(H12927,'Account List'!B$4:C$65536,2,FALSE),"")</f>
        <v/>
      </c>
    </row>
    <row r="12928" spans="13:13" x14ac:dyDescent="0.2">
      <c r="M12928" s="14" t="str">
        <f>IF(H12928&gt;0,VLOOKUP(H12928,'Account List'!B$4:C$65536,2,FALSE),"")</f>
        <v/>
      </c>
    </row>
    <row r="12929" spans="13:13" x14ac:dyDescent="0.2">
      <c r="M12929" s="14" t="str">
        <f>IF(H12929&gt;0,VLOOKUP(H12929,'Account List'!B$4:C$65536,2,FALSE),"")</f>
        <v/>
      </c>
    </row>
    <row r="12930" spans="13:13" x14ac:dyDescent="0.2">
      <c r="M12930" s="14" t="str">
        <f>IF(H12930&gt;0,VLOOKUP(H12930,'Account List'!B$4:C$65536,2,FALSE),"")</f>
        <v/>
      </c>
    </row>
    <row r="12931" spans="13:13" x14ac:dyDescent="0.2">
      <c r="M12931" s="14" t="str">
        <f>IF(H12931&gt;0,VLOOKUP(H12931,'Account List'!B$4:C$65536,2,FALSE),"")</f>
        <v/>
      </c>
    </row>
    <row r="12932" spans="13:13" x14ac:dyDescent="0.2">
      <c r="M12932" s="14" t="str">
        <f>IF(H12932&gt;0,VLOOKUP(H12932,'Account List'!B$4:C$65536,2,FALSE),"")</f>
        <v/>
      </c>
    </row>
    <row r="12933" spans="13:13" x14ac:dyDescent="0.2">
      <c r="M12933" s="14" t="str">
        <f>IF(H12933&gt;0,VLOOKUP(H12933,'Account List'!B$4:C$65536,2,FALSE),"")</f>
        <v/>
      </c>
    </row>
    <row r="12934" spans="13:13" x14ac:dyDescent="0.2">
      <c r="M12934" s="14" t="str">
        <f>IF(H12934&gt;0,VLOOKUP(H12934,'Account List'!B$4:C$65536,2,FALSE),"")</f>
        <v/>
      </c>
    </row>
    <row r="12935" spans="13:13" x14ac:dyDescent="0.2">
      <c r="M12935" s="14" t="str">
        <f>IF(H12935&gt;0,VLOOKUP(H12935,'Account List'!B$4:C$65536,2,FALSE),"")</f>
        <v/>
      </c>
    </row>
    <row r="12936" spans="13:13" x14ac:dyDescent="0.2">
      <c r="M12936" s="14" t="str">
        <f>IF(H12936&gt;0,VLOOKUP(H12936,'Account List'!B$4:C$65536,2,FALSE),"")</f>
        <v/>
      </c>
    </row>
    <row r="12937" spans="13:13" x14ac:dyDescent="0.2">
      <c r="M12937" s="14" t="str">
        <f>IF(H12937&gt;0,VLOOKUP(H12937,'Account List'!B$4:C$65536,2,FALSE),"")</f>
        <v/>
      </c>
    </row>
    <row r="12938" spans="13:13" x14ac:dyDescent="0.2">
      <c r="M12938" s="14" t="str">
        <f>IF(H12938&gt;0,VLOOKUP(H12938,'Account List'!B$4:C$65536,2,FALSE),"")</f>
        <v/>
      </c>
    </row>
    <row r="12939" spans="13:13" x14ac:dyDescent="0.2">
      <c r="M12939" s="14" t="str">
        <f>IF(H12939&gt;0,VLOOKUP(H12939,'Account List'!B$4:C$65536,2,FALSE),"")</f>
        <v/>
      </c>
    </row>
    <row r="12940" spans="13:13" x14ac:dyDescent="0.2">
      <c r="M12940" s="14" t="str">
        <f>IF(H12940&gt;0,VLOOKUP(H12940,'Account List'!B$4:C$65536,2,FALSE),"")</f>
        <v/>
      </c>
    </row>
    <row r="12941" spans="13:13" x14ac:dyDescent="0.2">
      <c r="M12941" s="14" t="str">
        <f>IF(H12941&gt;0,VLOOKUP(H12941,'Account List'!B$4:C$65536,2,FALSE),"")</f>
        <v/>
      </c>
    </row>
    <row r="12942" spans="13:13" x14ac:dyDescent="0.2">
      <c r="M12942" s="14" t="str">
        <f>IF(H12942&gt;0,VLOOKUP(H12942,'Account List'!B$4:C$65536,2,FALSE),"")</f>
        <v/>
      </c>
    </row>
    <row r="12943" spans="13:13" x14ac:dyDescent="0.2">
      <c r="M12943" s="14" t="str">
        <f>IF(H12943&gt;0,VLOOKUP(H12943,'Account List'!B$4:C$65536,2,FALSE),"")</f>
        <v/>
      </c>
    </row>
    <row r="12944" spans="13:13" x14ac:dyDescent="0.2">
      <c r="M12944" s="14" t="str">
        <f>IF(H12944&gt;0,VLOOKUP(H12944,'Account List'!B$4:C$65536,2,FALSE),"")</f>
        <v/>
      </c>
    </row>
    <row r="12945" spans="13:13" x14ac:dyDescent="0.2">
      <c r="M12945" s="14" t="str">
        <f>IF(H12945&gt;0,VLOOKUP(H12945,'Account List'!B$4:C$65536,2,FALSE),"")</f>
        <v/>
      </c>
    </row>
    <row r="12946" spans="13:13" x14ac:dyDescent="0.2">
      <c r="M12946" s="14" t="str">
        <f>IF(H12946&gt;0,VLOOKUP(H12946,'Account List'!B$4:C$65536,2,FALSE),"")</f>
        <v/>
      </c>
    </row>
    <row r="12947" spans="13:13" x14ac:dyDescent="0.2">
      <c r="M12947" s="14" t="str">
        <f>IF(H12947&gt;0,VLOOKUP(H12947,'Account List'!B$4:C$65536,2,FALSE),"")</f>
        <v/>
      </c>
    </row>
    <row r="12948" spans="13:13" x14ac:dyDescent="0.2">
      <c r="M12948" s="14" t="str">
        <f>IF(H12948&gt;0,VLOOKUP(H12948,'Account List'!B$4:C$65536,2,FALSE),"")</f>
        <v/>
      </c>
    </row>
    <row r="12949" spans="13:13" x14ac:dyDescent="0.2">
      <c r="M12949" s="14" t="str">
        <f>IF(H12949&gt;0,VLOOKUP(H12949,'Account List'!B$4:C$65536,2,FALSE),"")</f>
        <v/>
      </c>
    </row>
    <row r="12950" spans="13:13" x14ac:dyDescent="0.2">
      <c r="M12950" s="14" t="str">
        <f>IF(H12950&gt;0,VLOOKUP(H12950,'Account List'!B$4:C$65536,2,FALSE),"")</f>
        <v/>
      </c>
    </row>
    <row r="12951" spans="13:13" x14ac:dyDescent="0.2">
      <c r="M12951" s="14" t="str">
        <f>IF(H12951&gt;0,VLOOKUP(H12951,'Account List'!B$4:C$65536,2,FALSE),"")</f>
        <v/>
      </c>
    </row>
    <row r="12952" spans="13:13" x14ac:dyDescent="0.2">
      <c r="M12952" s="14" t="str">
        <f>IF(H12952&gt;0,VLOOKUP(H12952,'Account List'!B$4:C$65536,2,FALSE),"")</f>
        <v/>
      </c>
    </row>
    <row r="12953" spans="13:13" x14ac:dyDescent="0.2">
      <c r="M12953" s="14" t="str">
        <f>IF(H12953&gt;0,VLOOKUP(H12953,'Account List'!B$4:C$65536,2,FALSE),"")</f>
        <v/>
      </c>
    </row>
    <row r="12954" spans="13:13" x14ac:dyDescent="0.2">
      <c r="M12954" s="14" t="str">
        <f>IF(H12954&gt;0,VLOOKUP(H12954,'Account List'!B$4:C$65536,2,FALSE),"")</f>
        <v/>
      </c>
    </row>
    <row r="12955" spans="13:13" x14ac:dyDescent="0.2">
      <c r="M12955" s="14" t="str">
        <f>IF(H12955&gt;0,VLOOKUP(H12955,'Account List'!B$4:C$65536,2,FALSE),"")</f>
        <v/>
      </c>
    </row>
    <row r="12956" spans="13:13" x14ac:dyDescent="0.2">
      <c r="M12956" s="14" t="str">
        <f>IF(H12956&gt;0,VLOOKUP(H12956,'Account List'!B$4:C$65536,2,FALSE),"")</f>
        <v/>
      </c>
    </row>
    <row r="12957" spans="13:13" x14ac:dyDescent="0.2">
      <c r="M12957" s="14" t="str">
        <f>IF(H12957&gt;0,VLOOKUP(H12957,'Account List'!B$4:C$65536,2,FALSE),"")</f>
        <v/>
      </c>
    </row>
    <row r="12958" spans="13:13" x14ac:dyDescent="0.2">
      <c r="M12958" s="14" t="str">
        <f>IF(H12958&gt;0,VLOOKUP(H12958,'Account List'!B$4:C$65536,2,FALSE),"")</f>
        <v/>
      </c>
    </row>
    <row r="12959" spans="13:13" x14ac:dyDescent="0.2">
      <c r="M12959" s="14" t="str">
        <f>IF(H12959&gt;0,VLOOKUP(H12959,'Account List'!B$4:C$65536,2,FALSE),"")</f>
        <v/>
      </c>
    </row>
    <row r="12960" spans="13:13" x14ac:dyDescent="0.2">
      <c r="M12960" s="14" t="str">
        <f>IF(H12960&gt;0,VLOOKUP(H12960,'Account List'!B$4:C$65536,2,FALSE),"")</f>
        <v/>
      </c>
    </row>
    <row r="12961" spans="13:13" x14ac:dyDescent="0.2">
      <c r="M12961" s="14" t="str">
        <f>IF(H12961&gt;0,VLOOKUP(H12961,'Account List'!B$4:C$65536,2,FALSE),"")</f>
        <v/>
      </c>
    </row>
    <row r="12962" spans="13:13" x14ac:dyDescent="0.2">
      <c r="M12962" s="14" t="str">
        <f>IF(H12962&gt;0,VLOOKUP(H12962,'Account List'!B$4:C$65536,2,FALSE),"")</f>
        <v/>
      </c>
    </row>
    <row r="12963" spans="13:13" x14ac:dyDescent="0.2">
      <c r="M12963" s="14" t="str">
        <f>IF(H12963&gt;0,VLOOKUP(H12963,'Account List'!B$4:C$65536,2,FALSE),"")</f>
        <v/>
      </c>
    </row>
    <row r="12964" spans="13:13" x14ac:dyDescent="0.2">
      <c r="M12964" s="14" t="str">
        <f>IF(H12964&gt;0,VLOOKUP(H12964,'Account List'!B$4:C$65536,2,FALSE),"")</f>
        <v/>
      </c>
    </row>
    <row r="12965" spans="13:13" x14ac:dyDescent="0.2">
      <c r="M12965" s="14" t="str">
        <f>IF(H12965&gt;0,VLOOKUP(H12965,'Account List'!B$4:C$65536,2,FALSE),"")</f>
        <v/>
      </c>
    </row>
    <row r="12966" spans="13:13" x14ac:dyDescent="0.2">
      <c r="M12966" s="14" t="str">
        <f>IF(H12966&gt;0,VLOOKUP(H12966,'Account List'!B$4:C$65536,2,FALSE),"")</f>
        <v/>
      </c>
    </row>
    <row r="12967" spans="13:13" x14ac:dyDescent="0.2">
      <c r="M12967" s="14" t="str">
        <f>IF(H12967&gt;0,VLOOKUP(H12967,'Account List'!B$4:C$65536,2,FALSE),"")</f>
        <v/>
      </c>
    </row>
    <row r="12968" spans="13:13" x14ac:dyDescent="0.2">
      <c r="M12968" s="14" t="str">
        <f>IF(H12968&gt;0,VLOOKUP(H12968,'Account List'!B$4:C$65536,2,FALSE),"")</f>
        <v/>
      </c>
    </row>
    <row r="12969" spans="13:13" x14ac:dyDescent="0.2">
      <c r="M12969" s="14" t="str">
        <f>IF(H12969&gt;0,VLOOKUP(H12969,'Account List'!B$4:C$65536,2,FALSE),"")</f>
        <v/>
      </c>
    </row>
    <row r="12970" spans="13:13" x14ac:dyDescent="0.2">
      <c r="M12970" s="14" t="str">
        <f>IF(H12970&gt;0,VLOOKUP(H12970,'Account List'!B$4:C$65536,2,FALSE),"")</f>
        <v/>
      </c>
    </row>
    <row r="12971" spans="13:13" x14ac:dyDescent="0.2">
      <c r="M12971" s="14" t="str">
        <f>IF(H12971&gt;0,VLOOKUP(H12971,'Account List'!B$4:C$65536,2,FALSE),"")</f>
        <v/>
      </c>
    </row>
    <row r="12972" spans="13:13" x14ac:dyDescent="0.2">
      <c r="M12972" s="14" t="str">
        <f>IF(H12972&gt;0,VLOOKUP(H12972,'Account List'!B$4:C$65536,2,FALSE),"")</f>
        <v/>
      </c>
    </row>
    <row r="12973" spans="13:13" x14ac:dyDescent="0.2">
      <c r="M12973" s="14" t="str">
        <f>IF(H12973&gt;0,VLOOKUP(H12973,'Account List'!B$4:C$65536,2,FALSE),"")</f>
        <v/>
      </c>
    </row>
    <row r="12974" spans="13:13" x14ac:dyDescent="0.2">
      <c r="M12974" s="14" t="str">
        <f>IF(H12974&gt;0,VLOOKUP(H12974,'Account List'!B$4:C$65536,2,FALSE),"")</f>
        <v/>
      </c>
    </row>
    <row r="12975" spans="13:13" x14ac:dyDescent="0.2">
      <c r="M12975" s="14" t="str">
        <f>IF(H12975&gt;0,VLOOKUP(H12975,'Account List'!B$4:C$65536,2,FALSE),"")</f>
        <v/>
      </c>
    </row>
    <row r="12976" spans="13:13" x14ac:dyDescent="0.2">
      <c r="M12976" s="14" t="str">
        <f>IF(H12976&gt;0,VLOOKUP(H12976,'Account List'!B$4:C$65536,2,FALSE),"")</f>
        <v/>
      </c>
    </row>
    <row r="12977" spans="13:13" x14ac:dyDescent="0.2">
      <c r="M12977" s="14" t="str">
        <f>IF(H12977&gt;0,VLOOKUP(H12977,'Account List'!B$4:C$65536,2,FALSE),"")</f>
        <v/>
      </c>
    </row>
    <row r="12978" spans="13:13" x14ac:dyDescent="0.2">
      <c r="M12978" s="14" t="str">
        <f>IF(H12978&gt;0,VLOOKUP(H12978,'Account List'!B$4:C$65536,2,FALSE),"")</f>
        <v/>
      </c>
    </row>
    <row r="12979" spans="13:13" x14ac:dyDescent="0.2">
      <c r="M12979" s="14" t="str">
        <f>IF(H12979&gt;0,VLOOKUP(H12979,'Account List'!B$4:C$65536,2,FALSE),"")</f>
        <v/>
      </c>
    </row>
    <row r="12980" spans="13:13" x14ac:dyDescent="0.2">
      <c r="M12980" s="14" t="str">
        <f>IF(H12980&gt;0,VLOOKUP(H12980,'Account List'!B$4:C$65536,2,FALSE),"")</f>
        <v/>
      </c>
    </row>
    <row r="12981" spans="13:13" x14ac:dyDescent="0.2">
      <c r="M12981" s="14" t="str">
        <f>IF(H12981&gt;0,VLOOKUP(H12981,'Account List'!B$4:C$65536,2,FALSE),"")</f>
        <v/>
      </c>
    </row>
    <row r="12982" spans="13:13" x14ac:dyDescent="0.2">
      <c r="M12982" s="14" t="str">
        <f>IF(H12982&gt;0,VLOOKUP(H12982,'Account List'!B$4:C$65536,2,FALSE),"")</f>
        <v/>
      </c>
    </row>
    <row r="12983" spans="13:13" x14ac:dyDescent="0.2">
      <c r="M12983" s="14" t="str">
        <f>IF(H12983&gt;0,VLOOKUP(H12983,'Account List'!B$4:C$65536,2,FALSE),"")</f>
        <v/>
      </c>
    </row>
    <row r="12984" spans="13:13" x14ac:dyDescent="0.2">
      <c r="M12984" s="14" t="str">
        <f>IF(H12984&gt;0,VLOOKUP(H12984,'Account List'!B$4:C$65536,2,FALSE),"")</f>
        <v/>
      </c>
    </row>
    <row r="12985" spans="13:13" x14ac:dyDescent="0.2">
      <c r="M12985" s="14" t="str">
        <f>IF(H12985&gt;0,VLOOKUP(H12985,'Account List'!B$4:C$65536,2,FALSE),"")</f>
        <v/>
      </c>
    </row>
    <row r="12986" spans="13:13" x14ac:dyDescent="0.2">
      <c r="M12986" s="14" t="str">
        <f>IF(H12986&gt;0,VLOOKUP(H12986,'Account List'!B$4:C$65536,2,FALSE),"")</f>
        <v/>
      </c>
    </row>
    <row r="12987" spans="13:13" x14ac:dyDescent="0.2">
      <c r="M12987" s="14" t="str">
        <f>IF(H12987&gt;0,VLOOKUP(H12987,'Account List'!B$4:C$65536,2,FALSE),"")</f>
        <v/>
      </c>
    </row>
    <row r="12988" spans="13:13" x14ac:dyDescent="0.2">
      <c r="M12988" s="14" t="str">
        <f>IF(H12988&gt;0,VLOOKUP(H12988,'Account List'!B$4:C$65536,2,FALSE),"")</f>
        <v/>
      </c>
    </row>
    <row r="12989" spans="13:13" x14ac:dyDescent="0.2">
      <c r="M12989" s="14" t="str">
        <f>IF(H12989&gt;0,VLOOKUP(H12989,'Account List'!B$4:C$65536,2,FALSE),"")</f>
        <v/>
      </c>
    </row>
    <row r="12990" spans="13:13" x14ac:dyDescent="0.2">
      <c r="M12990" s="14" t="str">
        <f>IF(H12990&gt;0,VLOOKUP(H12990,'Account List'!B$4:C$65536,2,FALSE),"")</f>
        <v/>
      </c>
    </row>
    <row r="12991" spans="13:13" x14ac:dyDescent="0.2">
      <c r="M12991" s="14" t="str">
        <f>IF(H12991&gt;0,VLOOKUP(H12991,'Account List'!B$4:C$65536,2,FALSE),"")</f>
        <v/>
      </c>
    </row>
    <row r="12992" spans="13:13" x14ac:dyDescent="0.2">
      <c r="M12992" s="14" t="str">
        <f>IF(H12992&gt;0,VLOOKUP(H12992,'Account List'!B$4:C$65536,2,FALSE),"")</f>
        <v/>
      </c>
    </row>
    <row r="12993" spans="13:13" x14ac:dyDescent="0.2">
      <c r="M12993" s="14" t="str">
        <f>IF(H12993&gt;0,VLOOKUP(H12993,'Account List'!B$4:C$65536,2,FALSE),"")</f>
        <v/>
      </c>
    </row>
    <row r="12994" spans="13:13" x14ac:dyDescent="0.2">
      <c r="M12994" s="14" t="str">
        <f>IF(H12994&gt;0,VLOOKUP(H12994,'Account List'!B$4:C$65536,2,FALSE),"")</f>
        <v/>
      </c>
    </row>
    <row r="12995" spans="13:13" x14ac:dyDescent="0.2">
      <c r="M12995" s="14" t="str">
        <f>IF(H12995&gt;0,VLOOKUP(H12995,'Account List'!B$4:C$65536,2,FALSE),"")</f>
        <v/>
      </c>
    </row>
    <row r="12996" spans="13:13" x14ac:dyDescent="0.2">
      <c r="M12996" s="14" t="str">
        <f>IF(H12996&gt;0,VLOOKUP(H12996,'Account List'!B$4:C$65536,2,FALSE),"")</f>
        <v/>
      </c>
    </row>
    <row r="12997" spans="13:13" x14ac:dyDescent="0.2">
      <c r="M12997" s="14" t="str">
        <f>IF(H12997&gt;0,VLOOKUP(H12997,'Account List'!B$4:C$65536,2,FALSE),"")</f>
        <v/>
      </c>
    </row>
    <row r="12998" spans="13:13" x14ac:dyDescent="0.2">
      <c r="M12998" s="14" t="str">
        <f>IF(H12998&gt;0,VLOOKUP(H12998,'Account List'!B$4:C$65536,2,FALSE),"")</f>
        <v/>
      </c>
    </row>
    <row r="12999" spans="13:13" x14ac:dyDescent="0.2">
      <c r="M12999" s="14" t="str">
        <f>IF(H12999&gt;0,VLOOKUP(H12999,'Account List'!B$4:C$65536,2,FALSE),"")</f>
        <v/>
      </c>
    </row>
    <row r="13000" spans="13:13" x14ac:dyDescent="0.2">
      <c r="M13000" s="14" t="str">
        <f>IF(H13000&gt;0,VLOOKUP(H13000,'Account List'!B$4:C$65536,2,FALSE),"")</f>
        <v/>
      </c>
    </row>
    <row r="13001" spans="13:13" x14ac:dyDescent="0.2">
      <c r="M13001" s="14" t="str">
        <f>IF(H13001&gt;0,VLOOKUP(H13001,'Account List'!B$4:C$65536,2,FALSE),"")</f>
        <v/>
      </c>
    </row>
    <row r="13002" spans="13:13" x14ac:dyDescent="0.2">
      <c r="M13002" s="14" t="str">
        <f>IF(H13002&gt;0,VLOOKUP(H13002,'Account List'!B$4:C$65536,2,FALSE),"")</f>
        <v/>
      </c>
    </row>
    <row r="13003" spans="13:13" x14ac:dyDescent="0.2">
      <c r="M13003" s="14" t="str">
        <f>IF(H13003&gt;0,VLOOKUP(H13003,'Account List'!B$4:C$65536,2,FALSE),"")</f>
        <v/>
      </c>
    </row>
    <row r="13004" spans="13:13" x14ac:dyDescent="0.2">
      <c r="M13004" s="14" t="str">
        <f>IF(H13004&gt;0,VLOOKUP(H13004,'Account List'!B$4:C$65536,2,FALSE),"")</f>
        <v/>
      </c>
    </row>
    <row r="13005" spans="13:13" x14ac:dyDescent="0.2">
      <c r="M13005" s="14" t="str">
        <f>IF(H13005&gt;0,VLOOKUP(H13005,'Account List'!B$4:C$65536,2,FALSE),"")</f>
        <v/>
      </c>
    </row>
    <row r="13006" spans="13:13" x14ac:dyDescent="0.2">
      <c r="M13006" s="14" t="str">
        <f>IF(H13006&gt;0,VLOOKUP(H13006,'Account List'!B$4:C$65536,2,FALSE),"")</f>
        <v/>
      </c>
    </row>
    <row r="13007" spans="13:13" x14ac:dyDescent="0.2">
      <c r="M13007" s="14" t="str">
        <f>IF(H13007&gt;0,VLOOKUP(H13007,'Account List'!B$4:C$65536,2,FALSE),"")</f>
        <v/>
      </c>
    </row>
    <row r="13008" spans="13:13" x14ac:dyDescent="0.2">
      <c r="M13008" s="14" t="str">
        <f>IF(H13008&gt;0,VLOOKUP(H13008,'Account List'!B$4:C$65536,2,FALSE),"")</f>
        <v/>
      </c>
    </row>
    <row r="13009" spans="13:13" x14ac:dyDescent="0.2">
      <c r="M13009" s="14" t="str">
        <f>IF(H13009&gt;0,VLOOKUP(H13009,'Account List'!B$4:C$65536,2,FALSE),"")</f>
        <v/>
      </c>
    </row>
    <row r="13010" spans="13:13" x14ac:dyDescent="0.2">
      <c r="M13010" s="14" t="str">
        <f>IF(H13010&gt;0,VLOOKUP(H13010,'Account List'!B$4:C$65536,2,FALSE),"")</f>
        <v/>
      </c>
    </row>
    <row r="13011" spans="13:13" x14ac:dyDescent="0.2">
      <c r="M13011" s="14" t="str">
        <f>IF(H13011&gt;0,VLOOKUP(H13011,'Account List'!B$4:C$65536,2,FALSE),"")</f>
        <v/>
      </c>
    </row>
    <row r="13012" spans="13:13" x14ac:dyDescent="0.2">
      <c r="M13012" s="14" t="str">
        <f>IF(H13012&gt;0,VLOOKUP(H13012,'Account List'!B$4:C$65536,2,FALSE),"")</f>
        <v/>
      </c>
    </row>
    <row r="13013" spans="13:13" x14ac:dyDescent="0.2">
      <c r="M13013" s="14" t="str">
        <f>IF(H13013&gt;0,VLOOKUP(H13013,'Account List'!B$4:C$65536,2,FALSE),"")</f>
        <v/>
      </c>
    </row>
    <row r="13014" spans="13:13" x14ac:dyDescent="0.2">
      <c r="M13014" s="14" t="str">
        <f>IF(H13014&gt;0,VLOOKUP(H13014,'Account List'!B$4:C$65536,2,FALSE),"")</f>
        <v/>
      </c>
    </row>
    <row r="13015" spans="13:13" x14ac:dyDescent="0.2">
      <c r="M13015" s="14" t="str">
        <f>IF(H13015&gt;0,VLOOKUP(H13015,'Account List'!B$4:C$65536,2,FALSE),"")</f>
        <v/>
      </c>
    </row>
    <row r="13016" spans="13:13" x14ac:dyDescent="0.2">
      <c r="M13016" s="14" t="str">
        <f>IF(H13016&gt;0,VLOOKUP(H13016,'Account List'!B$4:C$65536,2,FALSE),"")</f>
        <v/>
      </c>
    </row>
    <row r="13017" spans="13:13" x14ac:dyDescent="0.2">
      <c r="M13017" s="14" t="str">
        <f>IF(H13017&gt;0,VLOOKUP(H13017,'Account List'!B$4:C$65536,2,FALSE),"")</f>
        <v/>
      </c>
    </row>
    <row r="13018" spans="13:13" x14ac:dyDescent="0.2">
      <c r="M13018" s="14" t="str">
        <f>IF(H13018&gt;0,VLOOKUP(H13018,'Account List'!B$4:C$65536,2,FALSE),"")</f>
        <v/>
      </c>
    </row>
    <row r="13019" spans="13:13" x14ac:dyDescent="0.2">
      <c r="M13019" s="14" t="str">
        <f>IF(H13019&gt;0,VLOOKUP(H13019,'Account List'!B$4:C$65536,2,FALSE),"")</f>
        <v/>
      </c>
    </row>
    <row r="13020" spans="13:13" x14ac:dyDescent="0.2">
      <c r="M13020" s="14" t="str">
        <f>IF(H13020&gt;0,VLOOKUP(H13020,'Account List'!B$4:C$65536,2,FALSE),"")</f>
        <v/>
      </c>
    </row>
    <row r="13021" spans="13:13" x14ac:dyDescent="0.2">
      <c r="M13021" s="14" t="str">
        <f>IF(H13021&gt;0,VLOOKUP(H13021,'Account List'!B$4:C$65536,2,FALSE),"")</f>
        <v/>
      </c>
    </row>
    <row r="13022" spans="13:13" x14ac:dyDescent="0.2">
      <c r="M13022" s="14" t="str">
        <f>IF(H13022&gt;0,VLOOKUP(H13022,'Account List'!B$4:C$65536,2,FALSE),"")</f>
        <v/>
      </c>
    </row>
    <row r="13023" spans="13:13" x14ac:dyDescent="0.2">
      <c r="M13023" s="14" t="str">
        <f>IF(H13023&gt;0,VLOOKUP(H13023,'Account List'!B$4:C$65536,2,FALSE),"")</f>
        <v/>
      </c>
    </row>
    <row r="13024" spans="13:13" x14ac:dyDescent="0.2">
      <c r="M13024" s="14" t="str">
        <f>IF(H13024&gt;0,VLOOKUP(H13024,'Account List'!B$4:C$65536,2,FALSE),"")</f>
        <v/>
      </c>
    </row>
    <row r="13025" spans="13:13" x14ac:dyDescent="0.2">
      <c r="M13025" s="14" t="str">
        <f>IF(H13025&gt;0,VLOOKUP(H13025,'Account List'!B$4:C$65536,2,FALSE),"")</f>
        <v/>
      </c>
    </row>
    <row r="13026" spans="13:13" x14ac:dyDescent="0.2">
      <c r="M13026" s="14" t="str">
        <f>IF(H13026&gt;0,VLOOKUP(H13026,'Account List'!B$4:C$65536,2,FALSE),"")</f>
        <v/>
      </c>
    </row>
    <row r="13027" spans="13:13" x14ac:dyDescent="0.2">
      <c r="M13027" s="14" t="str">
        <f>IF(H13027&gt;0,VLOOKUP(H13027,'Account List'!B$4:C$65536,2,FALSE),"")</f>
        <v/>
      </c>
    </row>
    <row r="13028" spans="13:13" x14ac:dyDescent="0.2">
      <c r="M13028" s="14" t="str">
        <f>IF(H13028&gt;0,VLOOKUP(H13028,'Account List'!B$4:C$65536,2,FALSE),"")</f>
        <v/>
      </c>
    </row>
    <row r="13029" spans="13:13" x14ac:dyDescent="0.2">
      <c r="M13029" s="14" t="str">
        <f>IF(H13029&gt;0,VLOOKUP(H13029,'Account List'!B$4:C$65536,2,FALSE),"")</f>
        <v/>
      </c>
    </row>
    <row r="13030" spans="13:13" x14ac:dyDescent="0.2">
      <c r="M13030" s="14" t="str">
        <f>IF(H13030&gt;0,VLOOKUP(H13030,'Account List'!B$4:C$65536,2,FALSE),"")</f>
        <v/>
      </c>
    </row>
    <row r="13031" spans="13:13" x14ac:dyDescent="0.2">
      <c r="M13031" s="14" t="str">
        <f>IF(H13031&gt;0,VLOOKUP(H13031,'Account List'!B$4:C$65536,2,FALSE),"")</f>
        <v/>
      </c>
    </row>
    <row r="13032" spans="13:13" x14ac:dyDescent="0.2">
      <c r="M13032" s="14" t="str">
        <f>IF(H13032&gt;0,VLOOKUP(H13032,'Account List'!B$4:C$65536,2,FALSE),"")</f>
        <v/>
      </c>
    </row>
    <row r="13033" spans="13:13" x14ac:dyDescent="0.2">
      <c r="M13033" s="14" t="str">
        <f>IF(H13033&gt;0,VLOOKUP(H13033,'Account List'!B$4:C$65536,2,FALSE),"")</f>
        <v/>
      </c>
    </row>
    <row r="13034" spans="13:13" x14ac:dyDescent="0.2">
      <c r="M13034" s="14" t="str">
        <f>IF(H13034&gt;0,VLOOKUP(H13034,'Account List'!B$4:C$65536,2,FALSE),"")</f>
        <v/>
      </c>
    </row>
    <row r="13035" spans="13:13" x14ac:dyDescent="0.2">
      <c r="M13035" s="14" t="str">
        <f>IF(H13035&gt;0,VLOOKUP(H13035,'Account List'!B$4:C$65536,2,FALSE),"")</f>
        <v/>
      </c>
    </row>
    <row r="13036" spans="13:13" x14ac:dyDescent="0.2">
      <c r="M13036" s="14" t="str">
        <f>IF(H13036&gt;0,VLOOKUP(H13036,'Account List'!B$4:C$65536,2,FALSE),"")</f>
        <v/>
      </c>
    </row>
    <row r="13037" spans="13:13" x14ac:dyDescent="0.2">
      <c r="M13037" s="14" t="str">
        <f>IF(H13037&gt;0,VLOOKUP(H13037,'Account List'!B$4:C$65536,2,FALSE),"")</f>
        <v/>
      </c>
    </row>
    <row r="13038" spans="13:13" x14ac:dyDescent="0.2">
      <c r="M13038" s="14" t="str">
        <f>IF(H13038&gt;0,VLOOKUP(H13038,'Account List'!B$4:C$65536,2,FALSE),"")</f>
        <v/>
      </c>
    </row>
    <row r="13039" spans="13:13" x14ac:dyDescent="0.2">
      <c r="M13039" s="14" t="str">
        <f>IF(H13039&gt;0,VLOOKUP(H13039,'Account List'!B$4:C$65536,2,FALSE),"")</f>
        <v/>
      </c>
    </row>
    <row r="13040" spans="13:13" x14ac:dyDescent="0.2">
      <c r="M13040" s="14" t="str">
        <f>IF(H13040&gt;0,VLOOKUP(H13040,'Account List'!B$4:C$65536,2,FALSE),"")</f>
        <v/>
      </c>
    </row>
    <row r="13041" spans="13:13" x14ac:dyDescent="0.2">
      <c r="M13041" s="14" t="str">
        <f>IF(H13041&gt;0,VLOOKUP(H13041,'Account List'!B$4:C$65536,2,FALSE),"")</f>
        <v/>
      </c>
    </row>
    <row r="13042" spans="13:13" x14ac:dyDescent="0.2">
      <c r="M13042" s="14" t="str">
        <f>IF(H13042&gt;0,VLOOKUP(H13042,'Account List'!B$4:C$65536,2,FALSE),"")</f>
        <v/>
      </c>
    </row>
    <row r="13043" spans="13:13" x14ac:dyDescent="0.2">
      <c r="M13043" s="14" t="str">
        <f>IF(H13043&gt;0,VLOOKUP(H13043,'Account List'!B$4:C$65536,2,FALSE),"")</f>
        <v/>
      </c>
    </row>
    <row r="13044" spans="13:13" x14ac:dyDescent="0.2">
      <c r="M13044" s="14" t="str">
        <f>IF(H13044&gt;0,VLOOKUP(H13044,'Account List'!B$4:C$65536,2,FALSE),"")</f>
        <v/>
      </c>
    </row>
    <row r="13045" spans="13:13" x14ac:dyDescent="0.2">
      <c r="M13045" s="14" t="str">
        <f>IF(H13045&gt;0,VLOOKUP(H13045,'Account List'!B$4:C$65536,2,FALSE),"")</f>
        <v/>
      </c>
    </row>
    <row r="13046" spans="13:13" x14ac:dyDescent="0.2">
      <c r="M13046" s="14" t="str">
        <f>IF(H13046&gt;0,VLOOKUP(H13046,'Account List'!B$4:C$65536,2,FALSE),"")</f>
        <v/>
      </c>
    </row>
    <row r="13047" spans="13:13" x14ac:dyDescent="0.2">
      <c r="M13047" s="14" t="str">
        <f>IF(H13047&gt;0,VLOOKUP(H13047,'Account List'!B$4:C$65536,2,FALSE),"")</f>
        <v/>
      </c>
    </row>
    <row r="13048" spans="13:13" x14ac:dyDescent="0.2">
      <c r="M13048" s="14" t="str">
        <f>IF(H13048&gt;0,VLOOKUP(H13048,'Account List'!B$4:C$65536,2,FALSE),"")</f>
        <v/>
      </c>
    </row>
    <row r="13049" spans="13:13" x14ac:dyDescent="0.2">
      <c r="M13049" s="14" t="str">
        <f>IF(H13049&gt;0,VLOOKUP(H13049,'Account List'!B$4:C$65536,2,FALSE),"")</f>
        <v/>
      </c>
    </row>
    <row r="13050" spans="13:13" x14ac:dyDescent="0.2">
      <c r="M13050" s="14" t="str">
        <f>IF(H13050&gt;0,VLOOKUP(H13050,'Account List'!B$4:C$65536,2,FALSE),"")</f>
        <v/>
      </c>
    </row>
    <row r="13051" spans="13:13" x14ac:dyDescent="0.2">
      <c r="M13051" s="14" t="str">
        <f>IF(H13051&gt;0,VLOOKUP(H13051,'Account List'!B$4:C$65536,2,FALSE),"")</f>
        <v/>
      </c>
    </row>
    <row r="13052" spans="13:13" x14ac:dyDescent="0.2">
      <c r="M13052" s="14" t="str">
        <f>IF(H13052&gt;0,VLOOKUP(H13052,'Account List'!B$4:C$65536,2,FALSE),"")</f>
        <v/>
      </c>
    </row>
    <row r="13053" spans="13:13" x14ac:dyDescent="0.2">
      <c r="M13053" s="14" t="str">
        <f>IF(H13053&gt;0,VLOOKUP(H13053,'Account List'!B$4:C$65536,2,FALSE),"")</f>
        <v/>
      </c>
    </row>
    <row r="13054" spans="13:13" x14ac:dyDescent="0.2">
      <c r="M13054" s="14" t="str">
        <f>IF(H13054&gt;0,VLOOKUP(H13054,'Account List'!B$4:C$65536,2,FALSE),"")</f>
        <v/>
      </c>
    </row>
    <row r="13055" spans="13:13" x14ac:dyDescent="0.2">
      <c r="M13055" s="14" t="str">
        <f>IF(H13055&gt;0,VLOOKUP(H13055,'Account List'!B$4:C$65536,2,FALSE),"")</f>
        <v/>
      </c>
    </row>
    <row r="13056" spans="13:13" x14ac:dyDescent="0.2">
      <c r="M13056" s="14" t="str">
        <f>IF(H13056&gt;0,VLOOKUP(H13056,'Account List'!B$4:C$65536,2,FALSE),"")</f>
        <v/>
      </c>
    </row>
    <row r="13057" spans="13:13" x14ac:dyDescent="0.2">
      <c r="M13057" s="14" t="str">
        <f>IF(H13057&gt;0,VLOOKUP(H13057,'Account List'!B$4:C$65536,2,FALSE),"")</f>
        <v/>
      </c>
    </row>
    <row r="13058" spans="13:13" x14ac:dyDescent="0.2">
      <c r="M13058" s="14" t="str">
        <f>IF(H13058&gt;0,VLOOKUP(H13058,'Account List'!B$4:C$65536,2,FALSE),"")</f>
        <v/>
      </c>
    </row>
    <row r="13059" spans="13:13" x14ac:dyDescent="0.2">
      <c r="M13059" s="14" t="str">
        <f>IF(H13059&gt;0,VLOOKUP(H13059,'Account List'!B$4:C$65536,2,FALSE),"")</f>
        <v/>
      </c>
    </row>
    <row r="13060" spans="13:13" x14ac:dyDescent="0.2">
      <c r="M13060" s="14" t="str">
        <f>IF(H13060&gt;0,VLOOKUP(H13060,'Account List'!B$4:C$65536,2,FALSE),"")</f>
        <v/>
      </c>
    </row>
    <row r="13061" spans="13:13" x14ac:dyDescent="0.2">
      <c r="M13061" s="14" t="str">
        <f>IF(H13061&gt;0,VLOOKUP(H13061,'Account List'!B$4:C$65536,2,FALSE),"")</f>
        <v/>
      </c>
    </row>
    <row r="13062" spans="13:13" x14ac:dyDescent="0.2">
      <c r="M13062" s="14" t="str">
        <f>IF(H13062&gt;0,VLOOKUP(H13062,'Account List'!B$4:C$65536,2,FALSE),"")</f>
        <v/>
      </c>
    </row>
    <row r="13063" spans="13:13" x14ac:dyDescent="0.2">
      <c r="M13063" s="14" t="str">
        <f>IF(H13063&gt;0,VLOOKUP(H13063,'Account List'!B$4:C$65536,2,FALSE),"")</f>
        <v/>
      </c>
    </row>
    <row r="13064" spans="13:13" x14ac:dyDescent="0.2">
      <c r="M13064" s="14" t="str">
        <f>IF(H13064&gt;0,VLOOKUP(H13064,'Account List'!B$4:C$65536,2,FALSE),"")</f>
        <v/>
      </c>
    </row>
    <row r="13065" spans="13:13" x14ac:dyDescent="0.2">
      <c r="M13065" s="14" t="str">
        <f>IF(H13065&gt;0,VLOOKUP(H13065,'Account List'!B$4:C$65536,2,FALSE),"")</f>
        <v/>
      </c>
    </row>
    <row r="13066" spans="13:13" x14ac:dyDescent="0.2">
      <c r="M13066" s="14" t="str">
        <f>IF(H13066&gt;0,VLOOKUP(H13066,'Account List'!B$4:C$65536,2,FALSE),"")</f>
        <v/>
      </c>
    </row>
    <row r="13067" spans="13:13" x14ac:dyDescent="0.2">
      <c r="M13067" s="14" t="str">
        <f>IF(H13067&gt;0,VLOOKUP(H13067,'Account List'!B$4:C$65536,2,FALSE),"")</f>
        <v/>
      </c>
    </row>
    <row r="13068" spans="13:13" x14ac:dyDescent="0.2">
      <c r="M13068" s="14" t="str">
        <f>IF(H13068&gt;0,VLOOKUP(H13068,'Account List'!B$4:C$65536,2,FALSE),"")</f>
        <v/>
      </c>
    </row>
    <row r="13069" spans="13:13" x14ac:dyDescent="0.2">
      <c r="M13069" s="14" t="str">
        <f>IF(H13069&gt;0,VLOOKUP(H13069,'Account List'!B$4:C$65536,2,FALSE),"")</f>
        <v/>
      </c>
    </row>
    <row r="13070" spans="13:13" x14ac:dyDescent="0.2">
      <c r="M13070" s="14" t="str">
        <f>IF(H13070&gt;0,VLOOKUP(H13070,'Account List'!B$4:C$65536,2,FALSE),"")</f>
        <v/>
      </c>
    </row>
    <row r="13071" spans="13:13" x14ac:dyDescent="0.2">
      <c r="M13071" s="14" t="str">
        <f>IF(H13071&gt;0,VLOOKUP(H13071,'Account List'!B$4:C$65536,2,FALSE),"")</f>
        <v/>
      </c>
    </row>
    <row r="13072" spans="13:13" x14ac:dyDescent="0.2">
      <c r="M13072" s="14" t="str">
        <f>IF(H13072&gt;0,VLOOKUP(H13072,'Account List'!B$4:C$65536,2,FALSE),"")</f>
        <v/>
      </c>
    </row>
    <row r="13073" spans="13:13" x14ac:dyDescent="0.2">
      <c r="M13073" s="14" t="str">
        <f>IF(H13073&gt;0,VLOOKUP(H13073,'Account List'!B$4:C$65536,2,FALSE),"")</f>
        <v/>
      </c>
    </row>
    <row r="13074" spans="13:13" x14ac:dyDescent="0.2">
      <c r="M13074" s="14" t="str">
        <f>IF(H13074&gt;0,VLOOKUP(H13074,'Account List'!B$4:C$65536,2,FALSE),"")</f>
        <v/>
      </c>
    </row>
    <row r="13075" spans="13:13" x14ac:dyDescent="0.2">
      <c r="M13075" s="14" t="str">
        <f>IF(H13075&gt;0,VLOOKUP(H13075,'Account List'!B$4:C$65536,2,FALSE),"")</f>
        <v/>
      </c>
    </row>
    <row r="13076" spans="13:13" x14ac:dyDescent="0.2">
      <c r="M13076" s="14" t="str">
        <f>IF(H13076&gt;0,VLOOKUP(H13076,'Account List'!B$4:C$65536,2,FALSE),"")</f>
        <v/>
      </c>
    </row>
    <row r="13077" spans="13:13" x14ac:dyDescent="0.2">
      <c r="M13077" s="14" t="str">
        <f>IF(H13077&gt;0,VLOOKUP(H13077,'Account List'!B$4:C$65536,2,FALSE),"")</f>
        <v/>
      </c>
    </row>
    <row r="13078" spans="13:13" x14ac:dyDescent="0.2">
      <c r="M13078" s="14" t="str">
        <f>IF(H13078&gt;0,VLOOKUP(H13078,'Account List'!B$4:C$65536,2,FALSE),"")</f>
        <v/>
      </c>
    </row>
    <row r="13079" spans="13:13" x14ac:dyDescent="0.2">
      <c r="M13079" s="14" t="str">
        <f>IF(H13079&gt;0,VLOOKUP(H13079,'Account List'!B$4:C$65536,2,FALSE),"")</f>
        <v/>
      </c>
    </row>
    <row r="13080" spans="13:13" x14ac:dyDescent="0.2">
      <c r="M13080" s="14" t="str">
        <f>IF(H13080&gt;0,VLOOKUP(H13080,'Account List'!B$4:C$65536,2,FALSE),"")</f>
        <v/>
      </c>
    </row>
    <row r="13081" spans="13:13" x14ac:dyDescent="0.2">
      <c r="M13081" s="14" t="str">
        <f>IF(H13081&gt;0,VLOOKUP(H13081,'Account List'!B$4:C$65536,2,FALSE),"")</f>
        <v/>
      </c>
    </row>
    <row r="13082" spans="13:13" x14ac:dyDescent="0.2">
      <c r="M13082" s="14" t="str">
        <f>IF(H13082&gt;0,VLOOKUP(H13082,'Account List'!B$4:C$65536,2,FALSE),"")</f>
        <v/>
      </c>
    </row>
    <row r="13083" spans="13:13" x14ac:dyDescent="0.2">
      <c r="M13083" s="14" t="str">
        <f>IF(H13083&gt;0,VLOOKUP(H13083,'Account List'!B$4:C$65536,2,FALSE),"")</f>
        <v/>
      </c>
    </row>
    <row r="13084" spans="13:13" x14ac:dyDescent="0.2">
      <c r="M13084" s="14" t="str">
        <f>IF(H13084&gt;0,VLOOKUP(H13084,'Account List'!B$4:C$65536,2,FALSE),"")</f>
        <v/>
      </c>
    </row>
    <row r="13085" spans="13:13" x14ac:dyDescent="0.2">
      <c r="M13085" s="14" t="str">
        <f>IF(H13085&gt;0,VLOOKUP(H13085,'Account List'!B$4:C$65536,2,FALSE),"")</f>
        <v/>
      </c>
    </row>
    <row r="13086" spans="13:13" x14ac:dyDescent="0.2">
      <c r="M13086" s="14" t="str">
        <f>IF(H13086&gt;0,VLOOKUP(H13086,'Account List'!B$4:C$65536,2,FALSE),"")</f>
        <v/>
      </c>
    </row>
    <row r="13087" spans="13:13" x14ac:dyDescent="0.2">
      <c r="M13087" s="14" t="str">
        <f>IF(H13087&gt;0,VLOOKUP(H13087,'Account List'!B$4:C$65536,2,FALSE),"")</f>
        <v/>
      </c>
    </row>
    <row r="13088" spans="13:13" x14ac:dyDescent="0.2">
      <c r="M13088" s="14" t="str">
        <f>IF(H13088&gt;0,VLOOKUP(H13088,'Account List'!B$4:C$65536,2,FALSE),"")</f>
        <v/>
      </c>
    </row>
    <row r="13089" spans="13:13" x14ac:dyDescent="0.2">
      <c r="M13089" s="14" t="str">
        <f>IF(H13089&gt;0,VLOOKUP(H13089,'Account List'!B$4:C$65536,2,FALSE),"")</f>
        <v/>
      </c>
    </row>
    <row r="13090" spans="13:13" x14ac:dyDescent="0.2">
      <c r="M13090" s="14" t="str">
        <f>IF(H13090&gt;0,VLOOKUP(H13090,'Account List'!B$4:C$65536,2,FALSE),"")</f>
        <v/>
      </c>
    </row>
    <row r="13091" spans="13:13" x14ac:dyDescent="0.2">
      <c r="M13091" s="14" t="str">
        <f>IF(H13091&gt;0,VLOOKUP(H13091,'Account List'!B$4:C$65536,2,FALSE),"")</f>
        <v/>
      </c>
    </row>
    <row r="13092" spans="13:13" x14ac:dyDescent="0.2">
      <c r="M13092" s="14" t="str">
        <f>IF(H13092&gt;0,VLOOKUP(H13092,'Account List'!B$4:C$65536,2,FALSE),"")</f>
        <v/>
      </c>
    </row>
    <row r="13093" spans="13:13" x14ac:dyDescent="0.2">
      <c r="M13093" s="14" t="str">
        <f>IF(H13093&gt;0,VLOOKUP(H13093,'Account List'!B$4:C$65536,2,FALSE),"")</f>
        <v/>
      </c>
    </row>
    <row r="13094" spans="13:13" x14ac:dyDescent="0.2">
      <c r="M13094" s="14" t="str">
        <f>IF(H13094&gt;0,VLOOKUP(H13094,'Account List'!B$4:C$65536,2,FALSE),"")</f>
        <v/>
      </c>
    </row>
    <row r="13095" spans="13:13" x14ac:dyDescent="0.2">
      <c r="M13095" s="14" t="str">
        <f>IF(H13095&gt;0,VLOOKUP(H13095,'Account List'!B$4:C$65536,2,FALSE),"")</f>
        <v/>
      </c>
    </row>
    <row r="13096" spans="13:13" x14ac:dyDescent="0.2">
      <c r="M13096" s="14" t="str">
        <f>IF(H13096&gt;0,VLOOKUP(H13096,'Account List'!B$4:C$65536,2,FALSE),"")</f>
        <v/>
      </c>
    </row>
    <row r="13097" spans="13:13" x14ac:dyDescent="0.2">
      <c r="M13097" s="14" t="str">
        <f>IF(H13097&gt;0,VLOOKUP(H13097,'Account List'!B$4:C$65536,2,FALSE),"")</f>
        <v/>
      </c>
    </row>
    <row r="13098" spans="13:13" x14ac:dyDescent="0.2">
      <c r="M13098" s="14" t="str">
        <f>IF(H13098&gt;0,VLOOKUP(H13098,'Account List'!B$4:C$65536,2,FALSE),"")</f>
        <v/>
      </c>
    </row>
    <row r="13099" spans="13:13" x14ac:dyDescent="0.2">
      <c r="M13099" s="14" t="str">
        <f>IF(H13099&gt;0,VLOOKUP(H13099,'Account List'!B$4:C$65536,2,FALSE),"")</f>
        <v/>
      </c>
    </row>
    <row r="13100" spans="13:13" x14ac:dyDescent="0.2">
      <c r="M13100" s="14" t="str">
        <f>IF(H13100&gt;0,VLOOKUP(H13100,'Account List'!B$4:C$65536,2,FALSE),"")</f>
        <v/>
      </c>
    </row>
    <row r="13101" spans="13:13" x14ac:dyDescent="0.2">
      <c r="M13101" s="14" t="str">
        <f>IF(H13101&gt;0,VLOOKUP(H13101,'Account List'!B$4:C$65536,2,FALSE),"")</f>
        <v/>
      </c>
    </row>
    <row r="13102" spans="13:13" x14ac:dyDescent="0.2">
      <c r="M13102" s="14" t="str">
        <f>IF(H13102&gt;0,VLOOKUP(H13102,'Account List'!B$4:C$65536,2,FALSE),"")</f>
        <v/>
      </c>
    </row>
    <row r="13103" spans="13:13" x14ac:dyDescent="0.2">
      <c r="M13103" s="14" t="str">
        <f>IF(H13103&gt;0,VLOOKUP(H13103,'Account List'!B$4:C$65536,2,FALSE),"")</f>
        <v/>
      </c>
    </row>
    <row r="13104" spans="13:13" x14ac:dyDescent="0.2">
      <c r="M13104" s="14" t="str">
        <f>IF(H13104&gt;0,VLOOKUP(H13104,'Account List'!B$4:C$65536,2,FALSE),"")</f>
        <v/>
      </c>
    </row>
    <row r="13105" spans="13:13" x14ac:dyDescent="0.2">
      <c r="M13105" s="14" t="str">
        <f>IF(H13105&gt;0,VLOOKUP(H13105,'Account List'!B$4:C$65536,2,FALSE),"")</f>
        <v/>
      </c>
    </row>
    <row r="13106" spans="13:13" x14ac:dyDescent="0.2">
      <c r="M13106" s="14" t="str">
        <f>IF(H13106&gt;0,VLOOKUP(H13106,'Account List'!B$4:C$65536,2,FALSE),"")</f>
        <v/>
      </c>
    </row>
    <row r="13107" spans="13:13" x14ac:dyDescent="0.2">
      <c r="M13107" s="14" t="str">
        <f>IF(H13107&gt;0,VLOOKUP(H13107,'Account List'!B$4:C$65536,2,FALSE),"")</f>
        <v/>
      </c>
    </row>
    <row r="13108" spans="13:13" x14ac:dyDescent="0.2">
      <c r="M13108" s="14" t="str">
        <f>IF(H13108&gt;0,VLOOKUP(H13108,'Account List'!B$4:C$65536,2,FALSE),"")</f>
        <v/>
      </c>
    </row>
    <row r="13109" spans="13:13" x14ac:dyDescent="0.2">
      <c r="M13109" s="14" t="str">
        <f>IF(H13109&gt;0,VLOOKUP(H13109,'Account List'!B$4:C$65536,2,FALSE),"")</f>
        <v/>
      </c>
    </row>
    <row r="13110" spans="13:13" x14ac:dyDescent="0.2">
      <c r="M13110" s="14" t="str">
        <f>IF(H13110&gt;0,VLOOKUP(H13110,'Account List'!B$4:C$65536,2,FALSE),"")</f>
        <v/>
      </c>
    </row>
    <row r="13111" spans="13:13" x14ac:dyDescent="0.2">
      <c r="M13111" s="14" t="str">
        <f>IF(H13111&gt;0,VLOOKUP(H13111,'Account List'!B$4:C$65536,2,FALSE),"")</f>
        <v/>
      </c>
    </row>
    <row r="13112" spans="13:13" x14ac:dyDescent="0.2">
      <c r="M13112" s="14" t="str">
        <f>IF(H13112&gt;0,VLOOKUP(H13112,'Account List'!B$4:C$65536,2,FALSE),"")</f>
        <v/>
      </c>
    </row>
    <row r="13113" spans="13:13" x14ac:dyDescent="0.2">
      <c r="M13113" s="14" t="str">
        <f>IF(H13113&gt;0,VLOOKUP(H13113,'Account List'!B$4:C$65536,2,FALSE),"")</f>
        <v/>
      </c>
    </row>
    <row r="13114" spans="13:13" x14ac:dyDescent="0.2">
      <c r="M13114" s="14" t="str">
        <f>IF(H13114&gt;0,VLOOKUP(H13114,'Account List'!B$4:C$65536,2,FALSE),"")</f>
        <v/>
      </c>
    </row>
    <row r="13115" spans="13:13" x14ac:dyDescent="0.2">
      <c r="M13115" s="14" t="str">
        <f>IF(H13115&gt;0,VLOOKUP(H13115,'Account List'!B$4:C$65536,2,FALSE),"")</f>
        <v/>
      </c>
    </row>
    <row r="13116" spans="13:13" x14ac:dyDescent="0.2">
      <c r="M13116" s="14" t="str">
        <f>IF(H13116&gt;0,VLOOKUP(H13116,'Account List'!B$4:C$65536,2,FALSE),"")</f>
        <v/>
      </c>
    </row>
    <row r="13117" spans="13:13" x14ac:dyDescent="0.2">
      <c r="M13117" s="14" t="str">
        <f>IF(H13117&gt;0,VLOOKUP(H13117,'Account List'!B$4:C$65536,2,FALSE),"")</f>
        <v/>
      </c>
    </row>
    <row r="13118" spans="13:13" x14ac:dyDescent="0.2">
      <c r="M13118" s="14" t="str">
        <f>IF(H13118&gt;0,VLOOKUP(H13118,'Account List'!B$4:C$65536,2,FALSE),"")</f>
        <v/>
      </c>
    </row>
    <row r="13119" spans="13:13" x14ac:dyDescent="0.2">
      <c r="M13119" s="14" t="str">
        <f>IF(H13119&gt;0,VLOOKUP(H13119,'Account List'!B$4:C$65536,2,FALSE),"")</f>
        <v/>
      </c>
    </row>
    <row r="13120" spans="13:13" x14ac:dyDescent="0.2">
      <c r="M13120" s="14" t="str">
        <f>IF(H13120&gt;0,VLOOKUP(H13120,'Account List'!B$4:C$65536,2,FALSE),"")</f>
        <v/>
      </c>
    </row>
    <row r="13121" spans="13:13" x14ac:dyDescent="0.2">
      <c r="M13121" s="14" t="str">
        <f>IF(H13121&gt;0,VLOOKUP(H13121,'Account List'!B$4:C$65536,2,FALSE),"")</f>
        <v/>
      </c>
    </row>
    <row r="13122" spans="13:13" x14ac:dyDescent="0.2">
      <c r="M13122" s="14" t="str">
        <f>IF(H13122&gt;0,VLOOKUP(H13122,'Account List'!B$4:C$65536,2,FALSE),"")</f>
        <v/>
      </c>
    </row>
    <row r="13123" spans="13:13" x14ac:dyDescent="0.2">
      <c r="M13123" s="14" t="str">
        <f>IF(H13123&gt;0,VLOOKUP(H13123,'Account List'!B$4:C$65536,2,FALSE),"")</f>
        <v/>
      </c>
    </row>
    <row r="13124" spans="13:13" x14ac:dyDescent="0.2">
      <c r="M13124" s="14" t="str">
        <f>IF(H13124&gt;0,VLOOKUP(H13124,'Account List'!B$4:C$65536,2,FALSE),"")</f>
        <v/>
      </c>
    </row>
    <row r="13125" spans="13:13" x14ac:dyDescent="0.2">
      <c r="M13125" s="14" t="str">
        <f>IF(H13125&gt;0,VLOOKUP(H13125,'Account List'!B$4:C$65536,2,FALSE),"")</f>
        <v/>
      </c>
    </row>
    <row r="13126" spans="13:13" x14ac:dyDescent="0.2">
      <c r="M13126" s="14" t="str">
        <f>IF(H13126&gt;0,VLOOKUP(H13126,'Account List'!B$4:C$65536,2,FALSE),"")</f>
        <v/>
      </c>
    </row>
    <row r="13127" spans="13:13" x14ac:dyDescent="0.2">
      <c r="M13127" s="14" t="str">
        <f>IF(H13127&gt;0,VLOOKUP(H13127,'Account List'!B$4:C$65536,2,FALSE),"")</f>
        <v/>
      </c>
    </row>
    <row r="13128" spans="13:13" x14ac:dyDescent="0.2">
      <c r="M13128" s="14" t="str">
        <f>IF(H13128&gt;0,VLOOKUP(H13128,'Account List'!B$4:C$65536,2,FALSE),"")</f>
        <v/>
      </c>
    </row>
    <row r="13129" spans="13:13" x14ac:dyDescent="0.2">
      <c r="M13129" s="14" t="str">
        <f>IF(H13129&gt;0,VLOOKUP(H13129,'Account List'!B$4:C$65536,2,FALSE),"")</f>
        <v/>
      </c>
    </row>
    <row r="13130" spans="13:13" x14ac:dyDescent="0.2">
      <c r="M13130" s="14" t="str">
        <f>IF(H13130&gt;0,VLOOKUP(H13130,'Account List'!B$4:C$65536,2,FALSE),"")</f>
        <v/>
      </c>
    </row>
    <row r="13131" spans="13:13" x14ac:dyDescent="0.2">
      <c r="M13131" s="14" t="str">
        <f>IF(H13131&gt;0,VLOOKUP(H13131,'Account List'!B$4:C$65536,2,FALSE),"")</f>
        <v/>
      </c>
    </row>
    <row r="13132" spans="13:13" x14ac:dyDescent="0.2">
      <c r="M13132" s="14" t="str">
        <f>IF(H13132&gt;0,VLOOKUP(H13132,'Account List'!B$4:C$65536,2,FALSE),"")</f>
        <v/>
      </c>
    </row>
    <row r="13133" spans="13:13" x14ac:dyDescent="0.2">
      <c r="M13133" s="14" t="str">
        <f>IF(H13133&gt;0,VLOOKUP(H13133,'Account List'!B$4:C$65536,2,FALSE),"")</f>
        <v/>
      </c>
    </row>
    <row r="13134" spans="13:13" x14ac:dyDescent="0.2">
      <c r="M13134" s="14" t="str">
        <f>IF(H13134&gt;0,VLOOKUP(H13134,'Account List'!B$4:C$65536,2,FALSE),"")</f>
        <v/>
      </c>
    </row>
    <row r="13135" spans="13:13" x14ac:dyDescent="0.2">
      <c r="M13135" s="14" t="str">
        <f>IF(H13135&gt;0,VLOOKUP(H13135,'Account List'!B$4:C$65536,2,FALSE),"")</f>
        <v/>
      </c>
    </row>
    <row r="13136" spans="13:13" x14ac:dyDescent="0.2">
      <c r="M13136" s="14" t="str">
        <f>IF(H13136&gt;0,VLOOKUP(H13136,'Account List'!B$4:C$65536,2,FALSE),"")</f>
        <v/>
      </c>
    </row>
    <row r="13137" spans="13:13" x14ac:dyDescent="0.2">
      <c r="M13137" s="14" t="str">
        <f>IF(H13137&gt;0,VLOOKUP(H13137,'Account List'!B$4:C$65536,2,FALSE),"")</f>
        <v/>
      </c>
    </row>
    <row r="13138" spans="13:13" x14ac:dyDescent="0.2">
      <c r="M13138" s="14" t="str">
        <f>IF(H13138&gt;0,VLOOKUP(H13138,'Account List'!B$4:C$65536,2,FALSE),"")</f>
        <v/>
      </c>
    </row>
    <row r="13139" spans="13:13" x14ac:dyDescent="0.2">
      <c r="M13139" s="14" t="str">
        <f>IF(H13139&gt;0,VLOOKUP(H13139,'Account List'!B$4:C$65536,2,FALSE),"")</f>
        <v/>
      </c>
    </row>
    <row r="13140" spans="13:13" x14ac:dyDescent="0.2">
      <c r="M13140" s="14" t="str">
        <f>IF(H13140&gt;0,VLOOKUP(H13140,'Account List'!B$4:C$65536,2,FALSE),"")</f>
        <v/>
      </c>
    </row>
    <row r="13141" spans="13:13" x14ac:dyDescent="0.2">
      <c r="M13141" s="14" t="str">
        <f>IF(H13141&gt;0,VLOOKUP(H13141,'Account List'!B$4:C$65536,2,FALSE),"")</f>
        <v/>
      </c>
    </row>
    <row r="13142" spans="13:13" x14ac:dyDescent="0.2">
      <c r="M13142" s="14" t="str">
        <f>IF(H13142&gt;0,VLOOKUP(H13142,'Account List'!B$4:C$65536,2,FALSE),"")</f>
        <v/>
      </c>
    </row>
    <row r="13143" spans="13:13" x14ac:dyDescent="0.2">
      <c r="M13143" s="14" t="str">
        <f>IF(H13143&gt;0,VLOOKUP(H13143,'Account List'!B$4:C$65536,2,FALSE),"")</f>
        <v/>
      </c>
    </row>
    <row r="13144" spans="13:13" x14ac:dyDescent="0.2">
      <c r="M13144" s="14" t="str">
        <f>IF(H13144&gt;0,VLOOKUP(H13144,'Account List'!B$4:C$65536,2,FALSE),"")</f>
        <v/>
      </c>
    </row>
    <row r="13145" spans="13:13" x14ac:dyDescent="0.2">
      <c r="M13145" s="14" t="str">
        <f>IF(H13145&gt;0,VLOOKUP(H13145,'Account List'!B$4:C$65536,2,FALSE),"")</f>
        <v/>
      </c>
    </row>
    <row r="13146" spans="13:13" x14ac:dyDescent="0.2">
      <c r="M13146" s="14" t="str">
        <f>IF(H13146&gt;0,VLOOKUP(H13146,'Account List'!B$4:C$65536,2,FALSE),"")</f>
        <v/>
      </c>
    </row>
    <row r="13147" spans="13:13" x14ac:dyDescent="0.2">
      <c r="M13147" s="14" t="str">
        <f>IF(H13147&gt;0,VLOOKUP(H13147,'Account List'!B$4:C$65536,2,FALSE),"")</f>
        <v/>
      </c>
    </row>
    <row r="13148" spans="13:13" x14ac:dyDescent="0.2">
      <c r="M13148" s="14" t="str">
        <f>IF(H13148&gt;0,VLOOKUP(H13148,'Account List'!B$4:C$65536,2,FALSE),"")</f>
        <v/>
      </c>
    </row>
    <row r="13149" spans="13:13" x14ac:dyDescent="0.2">
      <c r="M13149" s="14" t="str">
        <f>IF(H13149&gt;0,VLOOKUP(H13149,'Account List'!B$4:C$65536,2,FALSE),"")</f>
        <v/>
      </c>
    </row>
    <row r="13150" spans="13:13" x14ac:dyDescent="0.2">
      <c r="M13150" s="14" t="str">
        <f>IF(H13150&gt;0,VLOOKUP(H13150,'Account List'!B$4:C$65536,2,FALSE),"")</f>
        <v/>
      </c>
    </row>
    <row r="13151" spans="13:13" x14ac:dyDescent="0.2">
      <c r="M13151" s="14" t="str">
        <f>IF(H13151&gt;0,VLOOKUP(H13151,'Account List'!B$4:C$65536,2,FALSE),"")</f>
        <v/>
      </c>
    </row>
    <row r="13152" spans="13:13" x14ac:dyDescent="0.2">
      <c r="M13152" s="14" t="str">
        <f>IF(H13152&gt;0,VLOOKUP(H13152,'Account List'!B$4:C$65536,2,FALSE),"")</f>
        <v/>
      </c>
    </row>
    <row r="13153" spans="13:13" x14ac:dyDescent="0.2">
      <c r="M13153" s="14" t="str">
        <f>IF(H13153&gt;0,VLOOKUP(H13153,'Account List'!B$4:C$65536,2,FALSE),"")</f>
        <v/>
      </c>
    </row>
    <row r="13154" spans="13:13" x14ac:dyDescent="0.2">
      <c r="M13154" s="14" t="str">
        <f>IF(H13154&gt;0,VLOOKUP(H13154,'Account List'!B$4:C$65536,2,FALSE),"")</f>
        <v/>
      </c>
    </row>
    <row r="13155" spans="13:13" x14ac:dyDescent="0.2">
      <c r="M13155" s="14" t="str">
        <f>IF(H13155&gt;0,VLOOKUP(H13155,'Account List'!B$4:C$65536,2,FALSE),"")</f>
        <v/>
      </c>
    </row>
    <row r="13156" spans="13:13" x14ac:dyDescent="0.2">
      <c r="M13156" s="14" t="str">
        <f>IF(H13156&gt;0,VLOOKUP(H13156,'Account List'!B$4:C$65536,2,FALSE),"")</f>
        <v/>
      </c>
    </row>
    <row r="13157" spans="13:13" x14ac:dyDescent="0.2">
      <c r="M13157" s="14" t="str">
        <f>IF(H13157&gt;0,VLOOKUP(H13157,'Account List'!B$4:C$65536,2,FALSE),"")</f>
        <v/>
      </c>
    </row>
    <row r="13158" spans="13:13" x14ac:dyDescent="0.2">
      <c r="M13158" s="14" t="str">
        <f>IF(H13158&gt;0,VLOOKUP(H13158,'Account List'!B$4:C$65536,2,FALSE),"")</f>
        <v/>
      </c>
    </row>
    <row r="13159" spans="13:13" x14ac:dyDescent="0.2">
      <c r="M13159" s="14" t="str">
        <f>IF(H13159&gt;0,VLOOKUP(H13159,'Account List'!B$4:C$65536,2,FALSE),"")</f>
        <v/>
      </c>
    </row>
    <row r="13160" spans="13:13" x14ac:dyDescent="0.2">
      <c r="M13160" s="14" t="str">
        <f>IF(H13160&gt;0,VLOOKUP(H13160,'Account List'!B$4:C$65536,2,FALSE),"")</f>
        <v/>
      </c>
    </row>
    <row r="13161" spans="13:13" x14ac:dyDescent="0.2">
      <c r="M13161" s="14" t="str">
        <f>IF(H13161&gt;0,VLOOKUP(H13161,'Account List'!B$4:C$65536,2,FALSE),"")</f>
        <v/>
      </c>
    </row>
    <row r="13162" spans="13:13" x14ac:dyDescent="0.2">
      <c r="M13162" s="14" t="str">
        <f>IF(H13162&gt;0,VLOOKUP(H13162,'Account List'!B$4:C$65536,2,FALSE),"")</f>
        <v/>
      </c>
    </row>
    <row r="13163" spans="13:13" x14ac:dyDescent="0.2">
      <c r="M13163" s="14" t="str">
        <f>IF(H13163&gt;0,VLOOKUP(H13163,'Account List'!B$4:C$65536,2,FALSE),"")</f>
        <v/>
      </c>
    </row>
    <row r="13164" spans="13:13" x14ac:dyDescent="0.2">
      <c r="M13164" s="14" t="str">
        <f>IF(H13164&gt;0,VLOOKUP(H13164,'Account List'!B$4:C$65536,2,FALSE),"")</f>
        <v/>
      </c>
    </row>
    <row r="13165" spans="13:13" x14ac:dyDescent="0.2">
      <c r="M13165" s="14" t="str">
        <f>IF(H13165&gt;0,VLOOKUP(H13165,'Account List'!B$4:C$65536,2,FALSE),"")</f>
        <v/>
      </c>
    </row>
    <row r="13166" spans="13:13" x14ac:dyDescent="0.2">
      <c r="M13166" s="14" t="str">
        <f>IF(H13166&gt;0,VLOOKUP(H13166,'Account List'!B$4:C$65536,2,FALSE),"")</f>
        <v/>
      </c>
    </row>
    <row r="13167" spans="13:13" x14ac:dyDescent="0.2">
      <c r="M13167" s="14" t="str">
        <f>IF(H13167&gt;0,VLOOKUP(H13167,'Account List'!B$4:C$65536,2,FALSE),"")</f>
        <v/>
      </c>
    </row>
    <row r="13168" spans="13:13" x14ac:dyDescent="0.2">
      <c r="M13168" s="14" t="str">
        <f>IF(H13168&gt;0,VLOOKUP(H13168,'Account List'!B$4:C$65536,2,FALSE),"")</f>
        <v/>
      </c>
    </row>
    <row r="13169" spans="13:13" x14ac:dyDescent="0.2">
      <c r="M13169" s="14" t="str">
        <f>IF(H13169&gt;0,VLOOKUP(H13169,'Account List'!B$4:C$65536,2,FALSE),"")</f>
        <v/>
      </c>
    </row>
    <row r="13170" spans="13:13" x14ac:dyDescent="0.2">
      <c r="M13170" s="14" t="str">
        <f>IF(H13170&gt;0,VLOOKUP(H13170,'Account List'!B$4:C$65536,2,FALSE),"")</f>
        <v/>
      </c>
    </row>
    <row r="13171" spans="13:13" x14ac:dyDescent="0.2">
      <c r="M13171" s="14" t="str">
        <f>IF(H13171&gt;0,VLOOKUP(H13171,'Account List'!B$4:C$65536,2,FALSE),"")</f>
        <v/>
      </c>
    </row>
    <row r="13172" spans="13:13" x14ac:dyDescent="0.2">
      <c r="M13172" s="14" t="str">
        <f>IF(H13172&gt;0,VLOOKUP(H13172,'Account List'!B$4:C$65536,2,FALSE),"")</f>
        <v/>
      </c>
    </row>
    <row r="13173" spans="13:13" x14ac:dyDescent="0.2">
      <c r="M13173" s="14" t="str">
        <f>IF(H13173&gt;0,VLOOKUP(H13173,'Account List'!B$4:C$65536,2,FALSE),"")</f>
        <v/>
      </c>
    </row>
    <row r="13174" spans="13:13" x14ac:dyDescent="0.2">
      <c r="M13174" s="14" t="str">
        <f>IF(H13174&gt;0,VLOOKUP(H13174,'Account List'!B$4:C$65536,2,FALSE),"")</f>
        <v/>
      </c>
    </row>
    <row r="13175" spans="13:13" x14ac:dyDescent="0.2">
      <c r="M13175" s="14" t="str">
        <f>IF(H13175&gt;0,VLOOKUP(H13175,'Account List'!B$4:C$65536,2,FALSE),"")</f>
        <v/>
      </c>
    </row>
    <row r="13176" spans="13:13" x14ac:dyDescent="0.2">
      <c r="M13176" s="14" t="str">
        <f>IF(H13176&gt;0,VLOOKUP(H13176,'Account List'!B$4:C$65536,2,FALSE),"")</f>
        <v/>
      </c>
    </row>
    <row r="13177" spans="13:13" x14ac:dyDescent="0.2">
      <c r="M13177" s="14" t="str">
        <f>IF(H13177&gt;0,VLOOKUP(H13177,'Account List'!B$4:C$65536,2,FALSE),"")</f>
        <v/>
      </c>
    </row>
    <row r="13178" spans="13:13" x14ac:dyDescent="0.2">
      <c r="M13178" s="14" t="str">
        <f>IF(H13178&gt;0,VLOOKUP(H13178,'Account List'!B$4:C$65536,2,FALSE),"")</f>
        <v/>
      </c>
    </row>
    <row r="13179" spans="13:13" x14ac:dyDescent="0.2">
      <c r="M13179" s="14" t="str">
        <f>IF(H13179&gt;0,VLOOKUP(H13179,'Account List'!B$4:C$65536,2,FALSE),"")</f>
        <v/>
      </c>
    </row>
    <row r="13180" spans="13:13" x14ac:dyDescent="0.2">
      <c r="M13180" s="14" t="str">
        <f>IF(H13180&gt;0,VLOOKUP(H13180,'Account List'!B$4:C$65536,2,FALSE),"")</f>
        <v/>
      </c>
    </row>
    <row r="13181" spans="13:13" x14ac:dyDescent="0.2">
      <c r="M13181" s="14" t="str">
        <f>IF(H13181&gt;0,VLOOKUP(H13181,'Account List'!B$4:C$65536,2,FALSE),"")</f>
        <v/>
      </c>
    </row>
    <row r="13182" spans="13:13" x14ac:dyDescent="0.2">
      <c r="M13182" s="14" t="str">
        <f>IF(H13182&gt;0,VLOOKUP(H13182,'Account List'!B$4:C$65536,2,FALSE),"")</f>
        <v/>
      </c>
    </row>
    <row r="13183" spans="13:13" x14ac:dyDescent="0.2">
      <c r="M13183" s="14" t="str">
        <f>IF(H13183&gt;0,VLOOKUP(H13183,'Account List'!B$4:C$65536,2,FALSE),"")</f>
        <v/>
      </c>
    </row>
    <row r="13184" spans="13:13" x14ac:dyDescent="0.2">
      <c r="M13184" s="14" t="str">
        <f>IF(H13184&gt;0,VLOOKUP(H13184,'Account List'!B$4:C$65536,2,FALSE),"")</f>
        <v/>
      </c>
    </row>
    <row r="13185" spans="13:13" x14ac:dyDescent="0.2">
      <c r="M13185" s="14" t="str">
        <f>IF(H13185&gt;0,VLOOKUP(H13185,'Account List'!B$4:C$65536,2,FALSE),"")</f>
        <v/>
      </c>
    </row>
    <row r="13186" spans="13:13" x14ac:dyDescent="0.2">
      <c r="M13186" s="14" t="str">
        <f>IF(H13186&gt;0,VLOOKUP(H13186,'Account List'!B$4:C$65536,2,FALSE),"")</f>
        <v/>
      </c>
    </row>
    <row r="13187" spans="13:13" x14ac:dyDescent="0.2">
      <c r="M13187" s="14" t="str">
        <f>IF(H13187&gt;0,VLOOKUP(H13187,'Account List'!B$4:C$65536,2,FALSE),"")</f>
        <v/>
      </c>
    </row>
    <row r="13188" spans="13:13" x14ac:dyDescent="0.2">
      <c r="M13188" s="14" t="str">
        <f>IF(H13188&gt;0,VLOOKUP(H13188,'Account List'!B$4:C$65536,2,FALSE),"")</f>
        <v/>
      </c>
    </row>
    <row r="13189" spans="13:13" x14ac:dyDescent="0.2">
      <c r="M13189" s="14" t="str">
        <f>IF(H13189&gt;0,VLOOKUP(H13189,'Account List'!B$4:C$65536,2,FALSE),"")</f>
        <v/>
      </c>
    </row>
    <row r="13190" spans="13:13" x14ac:dyDescent="0.2">
      <c r="M13190" s="14" t="str">
        <f>IF(H13190&gt;0,VLOOKUP(H13190,'Account List'!B$4:C$65536,2,FALSE),"")</f>
        <v/>
      </c>
    </row>
    <row r="13191" spans="13:13" x14ac:dyDescent="0.2">
      <c r="M13191" s="14" t="str">
        <f>IF(H13191&gt;0,VLOOKUP(H13191,'Account List'!B$4:C$65536,2,FALSE),"")</f>
        <v/>
      </c>
    </row>
    <row r="13192" spans="13:13" x14ac:dyDescent="0.2">
      <c r="M13192" s="14" t="str">
        <f>IF(H13192&gt;0,VLOOKUP(H13192,'Account List'!B$4:C$65536,2,FALSE),"")</f>
        <v/>
      </c>
    </row>
    <row r="13193" spans="13:13" x14ac:dyDescent="0.2">
      <c r="M13193" s="14" t="str">
        <f>IF(H13193&gt;0,VLOOKUP(H13193,'Account List'!B$4:C$65536,2,FALSE),"")</f>
        <v/>
      </c>
    </row>
    <row r="13194" spans="13:13" x14ac:dyDescent="0.2">
      <c r="M13194" s="14" t="str">
        <f>IF(H13194&gt;0,VLOOKUP(H13194,'Account List'!B$4:C$65536,2,FALSE),"")</f>
        <v/>
      </c>
    </row>
    <row r="13195" spans="13:13" x14ac:dyDescent="0.2">
      <c r="M13195" s="14" t="str">
        <f>IF(H13195&gt;0,VLOOKUP(H13195,'Account List'!B$4:C$65536,2,FALSE),"")</f>
        <v/>
      </c>
    </row>
    <row r="13196" spans="13:13" x14ac:dyDescent="0.2">
      <c r="M13196" s="14" t="str">
        <f>IF(H13196&gt;0,VLOOKUP(H13196,'Account List'!B$4:C$65536,2,FALSE),"")</f>
        <v/>
      </c>
    </row>
    <row r="13197" spans="13:13" x14ac:dyDescent="0.2">
      <c r="M13197" s="14" t="str">
        <f>IF(H13197&gt;0,VLOOKUP(H13197,'Account List'!B$4:C$65536,2,FALSE),"")</f>
        <v/>
      </c>
    </row>
    <row r="13198" spans="13:13" x14ac:dyDescent="0.2">
      <c r="M13198" s="14" t="str">
        <f>IF(H13198&gt;0,VLOOKUP(H13198,'Account List'!B$4:C$65536,2,FALSE),"")</f>
        <v/>
      </c>
    </row>
    <row r="13199" spans="13:13" x14ac:dyDescent="0.2">
      <c r="M13199" s="14" t="str">
        <f>IF(H13199&gt;0,VLOOKUP(H13199,'Account List'!B$4:C$65536,2,FALSE),"")</f>
        <v/>
      </c>
    </row>
    <row r="13200" spans="13:13" x14ac:dyDescent="0.2">
      <c r="M13200" s="14" t="str">
        <f>IF(H13200&gt;0,VLOOKUP(H13200,'Account List'!B$4:C$65536,2,FALSE),"")</f>
        <v/>
      </c>
    </row>
    <row r="13201" spans="13:13" x14ac:dyDescent="0.2">
      <c r="M13201" s="14" t="str">
        <f>IF(H13201&gt;0,VLOOKUP(H13201,'Account List'!B$4:C$65536,2,FALSE),"")</f>
        <v/>
      </c>
    </row>
    <row r="13202" spans="13:13" x14ac:dyDescent="0.2">
      <c r="M13202" s="14" t="str">
        <f>IF(H13202&gt;0,VLOOKUP(H13202,'Account List'!B$4:C$65536,2,FALSE),"")</f>
        <v/>
      </c>
    </row>
    <row r="13203" spans="13:13" x14ac:dyDescent="0.2">
      <c r="M13203" s="14" t="str">
        <f>IF(H13203&gt;0,VLOOKUP(H13203,'Account List'!B$4:C$65536,2,FALSE),"")</f>
        <v/>
      </c>
    </row>
    <row r="13204" spans="13:13" x14ac:dyDescent="0.2">
      <c r="M13204" s="14" t="str">
        <f>IF(H13204&gt;0,VLOOKUP(H13204,'Account List'!B$4:C$65536,2,FALSE),"")</f>
        <v/>
      </c>
    </row>
    <row r="13205" spans="13:13" x14ac:dyDescent="0.2">
      <c r="M13205" s="14" t="str">
        <f>IF(H13205&gt;0,VLOOKUP(H13205,'Account List'!B$4:C$65536,2,FALSE),"")</f>
        <v/>
      </c>
    </row>
    <row r="13206" spans="13:13" x14ac:dyDescent="0.2">
      <c r="M13206" s="14" t="str">
        <f>IF(H13206&gt;0,VLOOKUP(H13206,'Account List'!B$4:C$65536,2,FALSE),"")</f>
        <v/>
      </c>
    </row>
    <row r="13207" spans="13:13" x14ac:dyDescent="0.2">
      <c r="M13207" s="14" t="str">
        <f>IF(H13207&gt;0,VLOOKUP(H13207,'Account List'!B$4:C$65536,2,FALSE),"")</f>
        <v/>
      </c>
    </row>
    <row r="13208" spans="13:13" x14ac:dyDescent="0.2">
      <c r="M13208" s="14" t="str">
        <f>IF(H13208&gt;0,VLOOKUP(H13208,'Account List'!B$4:C$65536,2,FALSE),"")</f>
        <v/>
      </c>
    </row>
    <row r="13209" spans="13:13" x14ac:dyDescent="0.2">
      <c r="M13209" s="14" t="str">
        <f>IF(H13209&gt;0,VLOOKUP(H13209,'Account List'!B$4:C$65536,2,FALSE),"")</f>
        <v/>
      </c>
    </row>
    <row r="13210" spans="13:13" x14ac:dyDescent="0.2">
      <c r="M13210" s="14" t="str">
        <f>IF(H13210&gt;0,VLOOKUP(H13210,'Account List'!B$4:C$65536,2,FALSE),"")</f>
        <v/>
      </c>
    </row>
    <row r="13211" spans="13:13" x14ac:dyDescent="0.2">
      <c r="M13211" s="14" t="str">
        <f>IF(H13211&gt;0,VLOOKUP(H13211,'Account List'!B$4:C$65536,2,FALSE),"")</f>
        <v/>
      </c>
    </row>
    <row r="13212" spans="13:13" x14ac:dyDescent="0.2">
      <c r="M13212" s="14" t="str">
        <f>IF(H13212&gt;0,VLOOKUP(H13212,'Account List'!B$4:C$65536,2,FALSE),"")</f>
        <v/>
      </c>
    </row>
    <row r="13213" spans="13:13" x14ac:dyDescent="0.2">
      <c r="M13213" s="14" t="str">
        <f>IF(H13213&gt;0,VLOOKUP(H13213,'Account List'!B$4:C$65536,2,FALSE),"")</f>
        <v/>
      </c>
    </row>
    <row r="13214" spans="13:13" x14ac:dyDescent="0.2">
      <c r="M13214" s="14" t="str">
        <f>IF(H13214&gt;0,VLOOKUP(H13214,'Account List'!B$4:C$65536,2,FALSE),"")</f>
        <v/>
      </c>
    </row>
    <row r="13215" spans="13:13" x14ac:dyDescent="0.2">
      <c r="M13215" s="14" t="str">
        <f>IF(H13215&gt;0,VLOOKUP(H13215,'Account List'!B$4:C$65536,2,FALSE),"")</f>
        <v/>
      </c>
    </row>
    <row r="13216" spans="13:13" x14ac:dyDescent="0.2">
      <c r="M13216" s="14" t="str">
        <f>IF(H13216&gt;0,VLOOKUP(H13216,'Account List'!B$4:C$65536,2,FALSE),"")</f>
        <v/>
      </c>
    </row>
    <row r="13217" spans="13:13" x14ac:dyDescent="0.2">
      <c r="M13217" s="14" t="str">
        <f>IF(H13217&gt;0,VLOOKUP(H13217,'Account List'!B$4:C$65536,2,FALSE),"")</f>
        <v/>
      </c>
    </row>
    <row r="13218" spans="13:13" x14ac:dyDescent="0.2">
      <c r="M13218" s="14" t="str">
        <f>IF(H13218&gt;0,VLOOKUP(H13218,'Account List'!B$4:C$65536,2,FALSE),"")</f>
        <v/>
      </c>
    </row>
    <row r="13219" spans="13:13" x14ac:dyDescent="0.2">
      <c r="M13219" s="14" t="str">
        <f>IF(H13219&gt;0,VLOOKUP(H13219,'Account List'!B$4:C$65536,2,FALSE),"")</f>
        <v/>
      </c>
    </row>
    <row r="13220" spans="13:13" x14ac:dyDescent="0.2">
      <c r="M13220" s="14" t="str">
        <f>IF(H13220&gt;0,VLOOKUP(H13220,'Account List'!B$4:C$65536,2,FALSE),"")</f>
        <v/>
      </c>
    </row>
    <row r="13221" spans="13:13" x14ac:dyDescent="0.2">
      <c r="M13221" s="14" t="str">
        <f>IF(H13221&gt;0,VLOOKUP(H13221,'Account List'!B$4:C$65536,2,FALSE),"")</f>
        <v/>
      </c>
    </row>
    <row r="13222" spans="13:13" x14ac:dyDescent="0.2">
      <c r="M13222" s="14" t="str">
        <f>IF(H13222&gt;0,VLOOKUP(H13222,'Account List'!B$4:C$65536,2,FALSE),"")</f>
        <v/>
      </c>
    </row>
    <row r="13223" spans="13:13" x14ac:dyDescent="0.2">
      <c r="M13223" s="14" t="str">
        <f>IF(H13223&gt;0,VLOOKUP(H13223,'Account List'!B$4:C$65536,2,FALSE),"")</f>
        <v/>
      </c>
    </row>
    <row r="13224" spans="13:13" x14ac:dyDescent="0.2">
      <c r="M13224" s="14" t="str">
        <f>IF(H13224&gt;0,VLOOKUP(H13224,'Account List'!B$4:C$65536,2,FALSE),"")</f>
        <v/>
      </c>
    </row>
    <row r="13225" spans="13:13" x14ac:dyDescent="0.2">
      <c r="M13225" s="14" t="str">
        <f>IF(H13225&gt;0,VLOOKUP(H13225,'Account List'!B$4:C$65536,2,FALSE),"")</f>
        <v/>
      </c>
    </row>
    <row r="13226" spans="13:13" x14ac:dyDescent="0.2">
      <c r="M13226" s="14" t="str">
        <f>IF(H13226&gt;0,VLOOKUP(H13226,'Account List'!B$4:C$65536,2,FALSE),"")</f>
        <v/>
      </c>
    </row>
    <row r="13227" spans="13:13" x14ac:dyDescent="0.2">
      <c r="M13227" s="14" t="str">
        <f>IF(H13227&gt;0,VLOOKUP(H13227,'Account List'!B$4:C$65536,2,FALSE),"")</f>
        <v/>
      </c>
    </row>
    <row r="13228" spans="13:13" x14ac:dyDescent="0.2">
      <c r="M13228" s="14" t="str">
        <f>IF(H13228&gt;0,VLOOKUP(H13228,'Account List'!B$4:C$65536,2,FALSE),"")</f>
        <v/>
      </c>
    </row>
    <row r="13229" spans="13:13" x14ac:dyDescent="0.2">
      <c r="M13229" s="14" t="str">
        <f>IF(H13229&gt;0,VLOOKUP(H13229,'Account List'!B$4:C$65536,2,FALSE),"")</f>
        <v/>
      </c>
    </row>
    <row r="13230" spans="13:13" x14ac:dyDescent="0.2">
      <c r="M13230" s="14" t="str">
        <f>IF(H13230&gt;0,VLOOKUP(H13230,'Account List'!B$4:C$65536,2,FALSE),"")</f>
        <v/>
      </c>
    </row>
    <row r="13231" spans="13:13" x14ac:dyDescent="0.2">
      <c r="M13231" s="14" t="str">
        <f>IF(H13231&gt;0,VLOOKUP(H13231,'Account List'!B$4:C$65536,2,FALSE),"")</f>
        <v/>
      </c>
    </row>
    <row r="13232" spans="13:13" x14ac:dyDescent="0.2">
      <c r="M13232" s="14" t="str">
        <f>IF(H13232&gt;0,VLOOKUP(H13232,'Account List'!B$4:C$65536,2,FALSE),"")</f>
        <v/>
      </c>
    </row>
    <row r="13233" spans="13:13" x14ac:dyDescent="0.2">
      <c r="M13233" s="14" t="str">
        <f>IF(H13233&gt;0,VLOOKUP(H13233,'Account List'!B$4:C$65536,2,FALSE),"")</f>
        <v/>
      </c>
    </row>
    <row r="13234" spans="13:13" x14ac:dyDescent="0.2">
      <c r="M13234" s="14" t="str">
        <f>IF(H13234&gt;0,VLOOKUP(H13234,'Account List'!B$4:C$65536,2,FALSE),"")</f>
        <v/>
      </c>
    </row>
    <row r="13235" spans="13:13" x14ac:dyDescent="0.2">
      <c r="M13235" s="14" t="str">
        <f>IF(H13235&gt;0,VLOOKUP(H13235,'Account List'!B$4:C$65536,2,FALSE),"")</f>
        <v/>
      </c>
    </row>
    <row r="13236" spans="13:13" x14ac:dyDescent="0.2">
      <c r="M13236" s="14" t="str">
        <f>IF(H13236&gt;0,VLOOKUP(H13236,'Account List'!B$4:C$65536,2,FALSE),"")</f>
        <v/>
      </c>
    </row>
    <row r="13237" spans="13:13" x14ac:dyDescent="0.2">
      <c r="M13237" s="14" t="str">
        <f>IF(H13237&gt;0,VLOOKUP(H13237,'Account List'!B$4:C$65536,2,FALSE),"")</f>
        <v/>
      </c>
    </row>
    <row r="13238" spans="13:13" x14ac:dyDescent="0.2">
      <c r="M13238" s="14" t="str">
        <f>IF(H13238&gt;0,VLOOKUP(H13238,'Account List'!B$4:C$65536,2,FALSE),"")</f>
        <v/>
      </c>
    </row>
    <row r="13239" spans="13:13" x14ac:dyDescent="0.2">
      <c r="M13239" s="14" t="str">
        <f>IF(H13239&gt;0,VLOOKUP(H13239,'Account List'!B$4:C$65536,2,FALSE),"")</f>
        <v/>
      </c>
    </row>
    <row r="13240" spans="13:13" x14ac:dyDescent="0.2">
      <c r="M13240" s="14" t="str">
        <f>IF(H13240&gt;0,VLOOKUP(H13240,'Account List'!B$4:C$65536,2,FALSE),"")</f>
        <v/>
      </c>
    </row>
    <row r="13241" spans="13:13" x14ac:dyDescent="0.2">
      <c r="M13241" s="14" t="str">
        <f>IF(H13241&gt;0,VLOOKUP(H13241,'Account List'!B$4:C$65536,2,FALSE),"")</f>
        <v/>
      </c>
    </row>
    <row r="13242" spans="13:13" x14ac:dyDescent="0.2">
      <c r="M13242" s="14" t="str">
        <f>IF(H13242&gt;0,VLOOKUP(H13242,'Account List'!B$4:C$65536,2,FALSE),"")</f>
        <v/>
      </c>
    </row>
    <row r="13243" spans="13:13" x14ac:dyDescent="0.2">
      <c r="M13243" s="14" t="str">
        <f>IF(H13243&gt;0,VLOOKUP(H13243,'Account List'!B$4:C$65536,2,FALSE),"")</f>
        <v/>
      </c>
    </row>
    <row r="13244" spans="13:13" x14ac:dyDescent="0.2">
      <c r="M13244" s="14" t="str">
        <f>IF(H13244&gt;0,VLOOKUP(H13244,'Account List'!B$4:C$65536,2,FALSE),"")</f>
        <v/>
      </c>
    </row>
    <row r="13245" spans="13:13" x14ac:dyDescent="0.2">
      <c r="M13245" s="14" t="str">
        <f>IF(H13245&gt;0,VLOOKUP(H13245,'Account List'!B$4:C$65536,2,FALSE),"")</f>
        <v/>
      </c>
    </row>
    <row r="13246" spans="13:13" x14ac:dyDescent="0.2">
      <c r="M13246" s="14" t="str">
        <f>IF(H13246&gt;0,VLOOKUP(H13246,'Account List'!B$4:C$65536,2,FALSE),"")</f>
        <v/>
      </c>
    </row>
    <row r="13247" spans="13:13" x14ac:dyDescent="0.2">
      <c r="M13247" s="14" t="str">
        <f>IF(H13247&gt;0,VLOOKUP(H13247,'Account List'!B$4:C$65536,2,FALSE),"")</f>
        <v/>
      </c>
    </row>
    <row r="13248" spans="13:13" x14ac:dyDescent="0.2">
      <c r="M13248" s="14" t="str">
        <f>IF(H13248&gt;0,VLOOKUP(H13248,'Account List'!B$4:C$65536,2,FALSE),"")</f>
        <v/>
      </c>
    </row>
    <row r="13249" spans="13:13" x14ac:dyDescent="0.2">
      <c r="M13249" s="14" t="str">
        <f>IF(H13249&gt;0,VLOOKUP(H13249,'Account List'!B$4:C$65536,2,FALSE),"")</f>
        <v/>
      </c>
    </row>
    <row r="13250" spans="13:13" x14ac:dyDescent="0.2">
      <c r="M13250" s="14" t="str">
        <f>IF(H13250&gt;0,VLOOKUP(H13250,'Account List'!B$4:C$65536,2,FALSE),"")</f>
        <v/>
      </c>
    </row>
    <row r="13251" spans="13:13" x14ac:dyDescent="0.2">
      <c r="M13251" s="14" t="str">
        <f>IF(H13251&gt;0,VLOOKUP(H13251,'Account List'!B$4:C$65536,2,FALSE),"")</f>
        <v/>
      </c>
    </row>
    <row r="13252" spans="13:13" x14ac:dyDescent="0.2">
      <c r="M13252" s="14" t="str">
        <f>IF(H13252&gt;0,VLOOKUP(H13252,'Account List'!B$4:C$65536,2,FALSE),"")</f>
        <v/>
      </c>
    </row>
    <row r="13253" spans="13:13" x14ac:dyDescent="0.2">
      <c r="M13253" s="14" t="str">
        <f>IF(H13253&gt;0,VLOOKUP(H13253,'Account List'!B$4:C$65536,2,FALSE),"")</f>
        <v/>
      </c>
    </row>
    <row r="13254" spans="13:13" x14ac:dyDescent="0.2">
      <c r="M13254" s="14" t="str">
        <f>IF(H13254&gt;0,VLOOKUP(H13254,'Account List'!B$4:C$65536,2,FALSE),"")</f>
        <v/>
      </c>
    </row>
    <row r="13255" spans="13:13" x14ac:dyDescent="0.2">
      <c r="M13255" s="14" t="str">
        <f>IF(H13255&gt;0,VLOOKUP(H13255,'Account List'!B$4:C$65536,2,FALSE),"")</f>
        <v/>
      </c>
    </row>
    <row r="13256" spans="13:13" x14ac:dyDescent="0.2">
      <c r="M13256" s="14" t="str">
        <f>IF(H13256&gt;0,VLOOKUP(H13256,'Account List'!B$4:C$65536,2,FALSE),"")</f>
        <v/>
      </c>
    </row>
    <row r="13257" spans="13:13" x14ac:dyDescent="0.2">
      <c r="M13257" s="14" t="str">
        <f>IF(H13257&gt;0,VLOOKUP(H13257,'Account List'!B$4:C$65536,2,FALSE),"")</f>
        <v/>
      </c>
    </row>
    <row r="13258" spans="13:13" x14ac:dyDescent="0.2">
      <c r="M13258" s="14" t="str">
        <f>IF(H13258&gt;0,VLOOKUP(H13258,'Account List'!B$4:C$65536,2,FALSE),"")</f>
        <v/>
      </c>
    </row>
    <row r="13259" spans="13:13" x14ac:dyDescent="0.2">
      <c r="M13259" s="14" t="str">
        <f>IF(H13259&gt;0,VLOOKUP(H13259,'Account List'!B$4:C$65536,2,FALSE),"")</f>
        <v/>
      </c>
    </row>
    <row r="13260" spans="13:13" x14ac:dyDescent="0.2">
      <c r="M13260" s="14" t="str">
        <f>IF(H13260&gt;0,VLOOKUP(H13260,'Account List'!B$4:C$65536,2,FALSE),"")</f>
        <v/>
      </c>
    </row>
    <row r="13261" spans="13:13" x14ac:dyDescent="0.2">
      <c r="M13261" s="14" t="str">
        <f>IF(H13261&gt;0,VLOOKUP(H13261,'Account List'!B$4:C$65536,2,FALSE),"")</f>
        <v/>
      </c>
    </row>
    <row r="13262" spans="13:13" x14ac:dyDescent="0.2">
      <c r="M13262" s="14" t="str">
        <f>IF(H13262&gt;0,VLOOKUP(H13262,'Account List'!B$4:C$65536,2,FALSE),"")</f>
        <v/>
      </c>
    </row>
    <row r="13263" spans="13:13" x14ac:dyDescent="0.2">
      <c r="M13263" s="14" t="str">
        <f>IF(H13263&gt;0,VLOOKUP(H13263,'Account List'!B$4:C$65536,2,FALSE),"")</f>
        <v/>
      </c>
    </row>
    <row r="13264" spans="13:13" x14ac:dyDescent="0.2">
      <c r="M13264" s="14" t="str">
        <f>IF(H13264&gt;0,VLOOKUP(H13264,'Account List'!B$4:C$65536,2,FALSE),"")</f>
        <v/>
      </c>
    </row>
    <row r="13265" spans="13:13" x14ac:dyDescent="0.2">
      <c r="M13265" s="14" t="str">
        <f>IF(H13265&gt;0,VLOOKUP(H13265,'Account List'!B$4:C$65536,2,FALSE),"")</f>
        <v/>
      </c>
    </row>
    <row r="13266" spans="13:13" x14ac:dyDescent="0.2">
      <c r="M13266" s="14" t="str">
        <f>IF(H13266&gt;0,VLOOKUP(H13266,'Account List'!B$4:C$65536,2,FALSE),"")</f>
        <v/>
      </c>
    </row>
    <row r="13267" spans="13:13" x14ac:dyDescent="0.2">
      <c r="M13267" s="14" t="str">
        <f>IF(H13267&gt;0,VLOOKUP(H13267,'Account List'!B$4:C$65536,2,FALSE),"")</f>
        <v/>
      </c>
    </row>
    <row r="13268" spans="13:13" x14ac:dyDescent="0.2">
      <c r="M13268" s="14" t="str">
        <f>IF(H13268&gt;0,VLOOKUP(H13268,'Account List'!B$4:C$65536,2,FALSE),"")</f>
        <v/>
      </c>
    </row>
    <row r="13269" spans="13:13" x14ac:dyDescent="0.2">
      <c r="M13269" s="14" t="str">
        <f>IF(H13269&gt;0,VLOOKUP(H13269,'Account List'!B$4:C$65536,2,FALSE),"")</f>
        <v/>
      </c>
    </row>
    <row r="13270" spans="13:13" x14ac:dyDescent="0.2">
      <c r="M13270" s="14" t="str">
        <f>IF(H13270&gt;0,VLOOKUP(H13270,'Account List'!B$4:C$65536,2,FALSE),"")</f>
        <v/>
      </c>
    </row>
    <row r="13271" spans="13:13" x14ac:dyDescent="0.2">
      <c r="M13271" s="14" t="str">
        <f>IF(H13271&gt;0,VLOOKUP(H13271,'Account List'!B$4:C$65536,2,FALSE),"")</f>
        <v/>
      </c>
    </row>
    <row r="13272" spans="13:13" x14ac:dyDescent="0.2">
      <c r="M13272" s="14" t="str">
        <f>IF(H13272&gt;0,VLOOKUP(H13272,'Account List'!B$4:C$65536,2,FALSE),"")</f>
        <v/>
      </c>
    </row>
    <row r="13273" spans="13:13" x14ac:dyDescent="0.2">
      <c r="M13273" s="14" t="str">
        <f>IF(H13273&gt;0,VLOOKUP(H13273,'Account List'!B$4:C$65536,2,FALSE),"")</f>
        <v/>
      </c>
    </row>
    <row r="13274" spans="13:13" x14ac:dyDescent="0.2">
      <c r="M13274" s="14" t="str">
        <f>IF(H13274&gt;0,VLOOKUP(H13274,'Account List'!B$4:C$65536,2,FALSE),"")</f>
        <v/>
      </c>
    </row>
    <row r="13275" spans="13:13" x14ac:dyDescent="0.2">
      <c r="M13275" s="14" t="str">
        <f>IF(H13275&gt;0,VLOOKUP(H13275,'Account List'!B$4:C$65536,2,FALSE),"")</f>
        <v/>
      </c>
    </row>
    <row r="13276" spans="13:13" x14ac:dyDescent="0.2">
      <c r="M13276" s="14" t="str">
        <f>IF(H13276&gt;0,VLOOKUP(H13276,'Account List'!B$4:C$65536,2,FALSE),"")</f>
        <v/>
      </c>
    </row>
    <row r="13277" spans="13:13" x14ac:dyDescent="0.2">
      <c r="M13277" s="14" t="str">
        <f>IF(H13277&gt;0,VLOOKUP(H13277,'Account List'!B$4:C$65536,2,FALSE),"")</f>
        <v/>
      </c>
    </row>
    <row r="13278" spans="13:13" x14ac:dyDescent="0.2">
      <c r="M13278" s="14" t="str">
        <f>IF(H13278&gt;0,VLOOKUP(H13278,'Account List'!B$4:C$65536,2,FALSE),"")</f>
        <v/>
      </c>
    </row>
    <row r="13279" spans="13:13" x14ac:dyDescent="0.2">
      <c r="M13279" s="14" t="str">
        <f>IF(H13279&gt;0,VLOOKUP(H13279,'Account List'!B$4:C$65536,2,FALSE),"")</f>
        <v/>
      </c>
    </row>
    <row r="13280" spans="13:13" x14ac:dyDescent="0.2">
      <c r="M13280" s="14" t="str">
        <f>IF(H13280&gt;0,VLOOKUP(H13280,'Account List'!B$4:C$65536,2,FALSE),"")</f>
        <v/>
      </c>
    </row>
    <row r="13281" spans="13:13" x14ac:dyDescent="0.2">
      <c r="M13281" s="14" t="str">
        <f>IF(H13281&gt;0,VLOOKUP(H13281,'Account List'!B$4:C$65536,2,FALSE),"")</f>
        <v/>
      </c>
    </row>
    <row r="13282" spans="13:13" x14ac:dyDescent="0.2">
      <c r="M13282" s="14" t="str">
        <f>IF(H13282&gt;0,VLOOKUP(H13282,'Account List'!B$4:C$65536,2,FALSE),"")</f>
        <v/>
      </c>
    </row>
    <row r="13283" spans="13:13" x14ac:dyDescent="0.2">
      <c r="M13283" s="14" t="str">
        <f>IF(H13283&gt;0,VLOOKUP(H13283,'Account List'!B$4:C$65536,2,FALSE),"")</f>
        <v/>
      </c>
    </row>
    <row r="13284" spans="13:13" x14ac:dyDescent="0.2">
      <c r="M13284" s="14" t="str">
        <f>IF(H13284&gt;0,VLOOKUP(H13284,'Account List'!B$4:C$65536,2,FALSE),"")</f>
        <v/>
      </c>
    </row>
    <row r="13285" spans="13:13" x14ac:dyDescent="0.2">
      <c r="M13285" s="14" t="str">
        <f>IF(H13285&gt;0,VLOOKUP(H13285,'Account List'!B$4:C$65536,2,FALSE),"")</f>
        <v/>
      </c>
    </row>
    <row r="13286" spans="13:13" x14ac:dyDescent="0.2">
      <c r="M13286" s="14" t="str">
        <f>IF(H13286&gt;0,VLOOKUP(H13286,'Account List'!B$4:C$65536,2,FALSE),"")</f>
        <v/>
      </c>
    </row>
    <row r="13287" spans="13:13" x14ac:dyDescent="0.2">
      <c r="M13287" s="14" t="str">
        <f>IF(H13287&gt;0,VLOOKUP(H13287,'Account List'!B$4:C$65536,2,FALSE),"")</f>
        <v/>
      </c>
    </row>
    <row r="13288" spans="13:13" x14ac:dyDescent="0.2">
      <c r="M13288" s="14" t="str">
        <f>IF(H13288&gt;0,VLOOKUP(H13288,'Account List'!B$4:C$65536,2,FALSE),"")</f>
        <v/>
      </c>
    </row>
    <row r="13289" spans="13:13" x14ac:dyDescent="0.2">
      <c r="M13289" s="14" t="str">
        <f>IF(H13289&gt;0,VLOOKUP(H13289,'Account List'!B$4:C$65536,2,FALSE),"")</f>
        <v/>
      </c>
    </row>
    <row r="13290" spans="13:13" x14ac:dyDescent="0.2">
      <c r="M13290" s="14" t="str">
        <f>IF(H13290&gt;0,VLOOKUP(H13290,'Account List'!B$4:C$65536,2,FALSE),"")</f>
        <v/>
      </c>
    </row>
    <row r="13291" spans="13:13" x14ac:dyDescent="0.2">
      <c r="M13291" s="14" t="str">
        <f>IF(H13291&gt;0,VLOOKUP(H13291,'Account List'!B$4:C$65536,2,FALSE),"")</f>
        <v/>
      </c>
    </row>
    <row r="13292" spans="13:13" x14ac:dyDescent="0.2">
      <c r="M13292" s="14" t="str">
        <f>IF(H13292&gt;0,VLOOKUP(H13292,'Account List'!B$4:C$65536,2,FALSE),"")</f>
        <v/>
      </c>
    </row>
    <row r="13293" spans="13:13" x14ac:dyDescent="0.2">
      <c r="M13293" s="14" t="str">
        <f>IF(H13293&gt;0,VLOOKUP(H13293,'Account List'!B$4:C$65536,2,FALSE),"")</f>
        <v/>
      </c>
    </row>
    <row r="13294" spans="13:13" x14ac:dyDescent="0.2">
      <c r="M13294" s="14" t="str">
        <f>IF(H13294&gt;0,VLOOKUP(H13294,'Account List'!B$4:C$65536,2,FALSE),"")</f>
        <v/>
      </c>
    </row>
    <row r="13295" spans="13:13" x14ac:dyDescent="0.2">
      <c r="M13295" s="14" t="str">
        <f>IF(H13295&gt;0,VLOOKUP(H13295,'Account List'!B$4:C$65536,2,FALSE),"")</f>
        <v/>
      </c>
    </row>
    <row r="13296" spans="13:13" x14ac:dyDescent="0.2">
      <c r="M13296" s="14" t="str">
        <f>IF(H13296&gt;0,VLOOKUP(H13296,'Account List'!B$4:C$65536,2,FALSE),"")</f>
        <v/>
      </c>
    </row>
    <row r="13297" spans="13:13" x14ac:dyDescent="0.2">
      <c r="M13297" s="14" t="str">
        <f>IF(H13297&gt;0,VLOOKUP(H13297,'Account List'!B$4:C$65536,2,FALSE),"")</f>
        <v/>
      </c>
    </row>
    <row r="13298" spans="13:13" x14ac:dyDescent="0.2">
      <c r="M13298" s="14" t="str">
        <f>IF(H13298&gt;0,VLOOKUP(H13298,'Account List'!B$4:C$65536,2,FALSE),"")</f>
        <v/>
      </c>
    </row>
    <row r="13299" spans="13:13" x14ac:dyDescent="0.2">
      <c r="M13299" s="14" t="str">
        <f>IF(H13299&gt;0,VLOOKUP(H13299,'Account List'!B$4:C$65536,2,FALSE),"")</f>
        <v/>
      </c>
    </row>
    <row r="13300" spans="13:13" x14ac:dyDescent="0.2">
      <c r="M13300" s="14" t="str">
        <f>IF(H13300&gt;0,VLOOKUP(H13300,'Account List'!B$4:C$65536,2,FALSE),"")</f>
        <v/>
      </c>
    </row>
    <row r="13301" spans="13:13" x14ac:dyDescent="0.2">
      <c r="M13301" s="14" t="str">
        <f>IF(H13301&gt;0,VLOOKUP(H13301,'Account List'!B$4:C$65536,2,FALSE),"")</f>
        <v/>
      </c>
    </row>
    <row r="13302" spans="13:13" x14ac:dyDescent="0.2">
      <c r="M13302" s="14" t="str">
        <f>IF(H13302&gt;0,VLOOKUP(H13302,'Account List'!B$4:C$65536,2,FALSE),"")</f>
        <v/>
      </c>
    </row>
    <row r="13303" spans="13:13" x14ac:dyDescent="0.2">
      <c r="M13303" s="14" t="str">
        <f>IF(H13303&gt;0,VLOOKUP(H13303,'Account List'!B$4:C$65536,2,FALSE),"")</f>
        <v/>
      </c>
    </row>
    <row r="13304" spans="13:13" x14ac:dyDescent="0.2">
      <c r="M13304" s="14" t="str">
        <f>IF(H13304&gt;0,VLOOKUP(H13304,'Account List'!B$4:C$65536,2,FALSE),"")</f>
        <v/>
      </c>
    </row>
    <row r="13305" spans="13:13" x14ac:dyDescent="0.2">
      <c r="M13305" s="14" t="str">
        <f>IF(H13305&gt;0,VLOOKUP(H13305,'Account List'!B$4:C$65536,2,FALSE),"")</f>
        <v/>
      </c>
    </row>
    <row r="13306" spans="13:13" x14ac:dyDescent="0.2">
      <c r="M13306" s="14" t="str">
        <f>IF(H13306&gt;0,VLOOKUP(H13306,'Account List'!B$4:C$65536,2,FALSE),"")</f>
        <v/>
      </c>
    </row>
    <row r="13307" spans="13:13" x14ac:dyDescent="0.2">
      <c r="M13307" s="14" t="str">
        <f>IF(H13307&gt;0,VLOOKUP(H13307,'Account List'!B$4:C$65536,2,FALSE),"")</f>
        <v/>
      </c>
    </row>
    <row r="13308" spans="13:13" x14ac:dyDescent="0.2">
      <c r="M13308" s="14" t="str">
        <f>IF(H13308&gt;0,VLOOKUP(H13308,'Account List'!B$4:C$65536,2,FALSE),"")</f>
        <v/>
      </c>
    </row>
    <row r="13309" spans="13:13" x14ac:dyDescent="0.2">
      <c r="M13309" s="14" t="str">
        <f>IF(H13309&gt;0,VLOOKUP(H13309,'Account List'!B$4:C$65536,2,FALSE),"")</f>
        <v/>
      </c>
    </row>
    <row r="13310" spans="13:13" x14ac:dyDescent="0.2">
      <c r="M13310" s="14" t="str">
        <f>IF(H13310&gt;0,VLOOKUP(H13310,'Account List'!B$4:C$65536,2,FALSE),"")</f>
        <v/>
      </c>
    </row>
    <row r="13311" spans="13:13" x14ac:dyDescent="0.2">
      <c r="M13311" s="14" t="str">
        <f>IF(H13311&gt;0,VLOOKUP(H13311,'Account List'!B$4:C$65536,2,FALSE),"")</f>
        <v/>
      </c>
    </row>
    <row r="13312" spans="13:13" x14ac:dyDescent="0.2">
      <c r="M13312" s="14" t="str">
        <f>IF(H13312&gt;0,VLOOKUP(H13312,'Account List'!B$4:C$65536,2,FALSE),"")</f>
        <v/>
      </c>
    </row>
    <row r="13313" spans="13:13" x14ac:dyDescent="0.2">
      <c r="M13313" s="14" t="str">
        <f>IF(H13313&gt;0,VLOOKUP(H13313,'Account List'!B$4:C$65536,2,FALSE),"")</f>
        <v/>
      </c>
    </row>
    <row r="13314" spans="13:13" x14ac:dyDescent="0.2">
      <c r="M13314" s="14" t="str">
        <f>IF(H13314&gt;0,VLOOKUP(H13314,'Account List'!B$4:C$65536,2,FALSE),"")</f>
        <v/>
      </c>
    </row>
    <row r="13315" spans="13:13" x14ac:dyDescent="0.2">
      <c r="M13315" s="14" t="str">
        <f>IF(H13315&gt;0,VLOOKUP(H13315,'Account List'!B$4:C$65536,2,FALSE),"")</f>
        <v/>
      </c>
    </row>
    <row r="13316" spans="13:13" x14ac:dyDescent="0.2">
      <c r="M13316" s="14" t="str">
        <f>IF(H13316&gt;0,VLOOKUP(H13316,'Account List'!B$4:C$65536,2,FALSE),"")</f>
        <v/>
      </c>
    </row>
    <row r="13317" spans="13:13" x14ac:dyDescent="0.2">
      <c r="M13317" s="14" t="str">
        <f>IF(H13317&gt;0,VLOOKUP(H13317,'Account List'!B$4:C$65536,2,FALSE),"")</f>
        <v/>
      </c>
    </row>
    <row r="13318" spans="13:13" x14ac:dyDescent="0.2">
      <c r="M13318" s="14" t="str">
        <f>IF(H13318&gt;0,VLOOKUP(H13318,'Account List'!B$4:C$65536,2,FALSE),"")</f>
        <v/>
      </c>
    </row>
    <row r="13319" spans="13:13" x14ac:dyDescent="0.2">
      <c r="M13319" s="14" t="str">
        <f>IF(H13319&gt;0,VLOOKUP(H13319,'Account List'!B$4:C$65536,2,FALSE),"")</f>
        <v/>
      </c>
    </row>
    <row r="13320" spans="13:13" x14ac:dyDescent="0.2">
      <c r="M13320" s="14" t="str">
        <f>IF(H13320&gt;0,VLOOKUP(H13320,'Account List'!B$4:C$65536,2,FALSE),"")</f>
        <v/>
      </c>
    </row>
    <row r="13321" spans="13:13" x14ac:dyDescent="0.2">
      <c r="M13321" s="14" t="str">
        <f>IF(H13321&gt;0,VLOOKUP(H13321,'Account List'!B$4:C$65536,2,FALSE),"")</f>
        <v/>
      </c>
    </row>
    <row r="13322" spans="13:13" x14ac:dyDescent="0.2">
      <c r="M13322" s="14" t="str">
        <f>IF(H13322&gt;0,VLOOKUP(H13322,'Account List'!B$4:C$65536,2,FALSE),"")</f>
        <v/>
      </c>
    </row>
    <row r="13323" spans="13:13" x14ac:dyDescent="0.2">
      <c r="M13323" s="14" t="str">
        <f>IF(H13323&gt;0,VLOOKUP(H13323,'Account List'!B$4:C$65536,2,FALSE),"")</f>
        <v/>
      </c>
    </row>
    <row r="13324" spans="13:13" x14ac:dyDescent="0.2">
      <c r="M13324" s="14" t="str">
        <f>IF(H13324&gt;0,VLOOKUP(H13324,'Account List'!B$4:C$65536,2,FALSE),"")</f>
        <v/>
      </c>
    </row>
    <row r="13325" spans="13:13" x14ac:dyDescent="0.2">
      <c r="M13325" s="14" t="str">
        <f>IF(H13325&gt;0,VLOOKUP(H13325,'Account List'!B$4:C$65536,2,FALSE),"")</f>
        <v/>
      </c>
    </row>
    <row r="13326" spans="13:13" x14ac:dyDescent="0.2">
      <c r="M13326" s="14" t="str">
        <f>IF(H13326&gt;0,VLOOKUP(H13326,'Account List'!B$4:C$65536,2,FALSE),"")</f>
        <v/>
      </c>
    </row>
    <row r="13327" spans="13:13" x14ac:dyDescent="0.2">
      <c r="M13327" s="14" t="str">
        <f>IF(H13327&gt;0,VLOOKUP(H13327,'Account List'!B$4:C$65536,2,FALSE),"")</f>
        <v/>
      </c>
    </row>
    <row r="13328" spans="13:13" x14ac:dyDescent="0.2">
      <c r="M13328" s="14" t="str">
        <f>IF(H13328&gt;0,VLOOKUP(H13328,'Account List'!B$4:C$65536,2,FALSE),"")</f>
        <v/>
      </c>
    </row>
    <row r="13329" spans="13:13" x14ac:dyDescent="0.2">
      <c r="M13329" s="14" t="str">
        <f>IF(H13329&gt;0,VLOOKUP(H13329,'Account List'!B$4:C$65536,2,FALSE),"")</f>
        <v/>
      </c>
    </row>
    <row r="13330" spans="13:13" x14ac:dyDescent="0.2">
      <c r="M13330" s="14" t="str">
        <f>IF(H13330&gt;0,VLOOKUP(H13330,'Account List'!B$4:C$65536,2,FALSE),"")</f>
        <v/>
      </c>
    </row>
    <row r="13331" spans="13:13" x14ac:dyDescent="0.2">
      <c r="M13331" s="14" t="str">
        <f>IF(H13331&gt;0,VLOOKUP(H13331,'Account List'!B$4:C$65536,2,FALSE),"")</f>
        <v/>
      </c>
    </row>
    <row r="13332" spans="13:13" x14ac:dyDescent="0.2">
      <c r="M13332" s="14" t="str">
        <f>IF(H13332&gt;0,VLOOKUP(H13332,'Account List'!B$4:C$65536,2,FALSE),"")</f>
        <v/>
      </c>
    </row>
    <row r="13333" spans="13:13" x14ac:dyDescent="0.2">
      <c r="M13333" s="14" t="str">
        <f>IF(H13333&gt;0,VLOOKUP(H13333,'Account List'!B$4:C$65536,2,FALSE),"")</f>
        <v/>
      </c>
    </row>
    <row r="13334" spans="13:13" x14ac:dyDescent="0.2">
      <c r="M13334" s="14" t="str">
        <f>IF(H13334&gt;0,VLOOKUP(H13334,'Account List'!B$4:C$65536,2,FALSE),"")</f>
        <v/>
      </c>
    </row>
    <row r="13335" spans="13:13" x14ac:dyDescent="0.2">
      <c r="M13335" s="14" t="str">
        <f>IF(H13335&gt;0,VLOOKUP(H13335,'Account List'!B$4:C$65536,2,FALSE),"")</f>
        <v/>
      </c>
    </row>
    <row r="13336" spans="13:13" x14ac:dyDescent="0.2">
      <c r="M13336" s="14" t="str">
        <f>IF(H13336&gt;0,VLOOKUP(H13336,'Account List'!B$4:C$65536,2,FALSE),"")</f>
        <v/>
      </c>
    </row>
    <row r="13337" spans="13:13" x14ac:dyDescent="0.2">
      <c r="M13337" s="14" t="str">
        <f>IF(H13337&gt;0,VLOOKUP(H13337,'Account List'!B$4:C$65536,2,FALSE),"")</f>
        <v/>
      </c>
    </row>
    <row r="13338" spans="13:13" x14ac:dyDescent="0.2">
      <c r="M13338" s="14" t="str">
        <f>IF(H13338&gt;0,VLOOKUP(H13338,'Account List'!B$4:C$65536,2,FALSE),"")</f>
        <v/>
      </c>
    </row>
    <row r="13339" spans="13:13" x14ac:dyDescent="0.2">
      <c r="M13339" s="14" t="str">
        <f>IF(H13339&gt;0,VLOOKUP(H13339,'Account List'!B$4:C$65536,2,FALSE),"")</f>
        <v/>
      </c>
    </row>
    <row r="13340" spans="13:13" x14ac:dyDescent="0.2">
      <c r="M13340" s="14" t="str">
        <f>IF(H13340&gt;0,VLOOKUP(H13340,'Account List'!B$4:C$65536,2,FALSE),"")</f>
        <v/>
      </c>
    </row>
    <row r="13341" spans="13:13" x14ac:dyDescent="0.2">
      <c r="M13341" s="14" t="str">
        <f>IF(H13341&gt;0,VLOOKUP(H13341,'Account List'!B$4:C$65536,2,FALSE),"")</f>
        <v/>
      </c>
    </row>
    <row r="13342" spans="13:13" x14ac:dyDescent="0.2">
      <c r="M13342" s="14" t="str">
        <f>IF(H13342&gt;0,VLOOKUP(H13342,'Account List'!B$4:C$65536,2,FALSE),"")</f>
        <v/>
      </c>
    </row>
    <row r="13343" spans="13:13" x14ac:dyDescent="0.2">
      <c r="M13343" s="14" t="str">
        <f>IF(H13343&gt;0,VLOOKUP(H13343,'Account List'!B$4:C$65536,2,FALSE),"")</f>
        <v/>
      </c>
    </row>
    <row r="13344" spans="13:13" x14ac:dyDescent="0.2">
      <c r="M13344" s="14" t="str">
        <f>IF(H13344&gt;0,VLOOKUP(H13344,'Account List'!B$4:C$65536,2,FALSE),"")</f>
        <v/>
      </c>
    </row>
    <row r="13345" spans="13:13" x14ac:dyDescent="0.2">
      <c r="M13345" s="14" t="str">
        <f>IF(H13345&gt;0,VLOOKUP(H13345,'Account List'!B$4:C$65536,2,FALSE),"")</f>
        <v/>
      </c>
    </row>
    <row r="13346" spans="13:13" x14ac:dyDescent="0.2">
      <c r="M13346" s="14" t="str">
        <f>IF(H13346&gt;0,VLOOKUP(H13346,'Account List'!B$4:C$65536,2,FALSE),"")</f>
        <v/>
      </c>
    </row>
    <row r="13347" spans="13:13" x14ac:dyDescent="0.2">
      <c r="M13347" s="14" t="str">
        <f>IF(H13347&gt;0,VLOOKUP(H13347,'Account List'!B$4:C$65536,2,FALSE),"")</f>
        <v/>
      </c>
    </row>
    <row r="13348" spans="13:13" x14ac:dyDescent="0.2">
      <c r="M13348" s="14" t="str">
        <f>IF(H13348&gt;0,VLOOKUP(H13348,'Account List'!B$4:C$65536,2,FALSE),"")</f>
        <v/>
      </c>
    </row>
    <row r="13349" spans="13:13" x14ac:dyDescent="0.2">
      <c r="M13349" s="14" t="str">
        <f>IF(H13349&gt;0,VLOOKUP(H13349,'Account List'!B$4:C$65536,2,FALSE),"")</f>
        <v/>
      </c>
    </row>
    <row r="13350" spans="13:13" x14ac:dyDescent="0.2">
      <c r="M13350" s="14" t="str">
        <f>IF(H13350&gt;0,VLOOKUP(H13350,'Account List'!B$4:C$65536,2,FALSE),"")</f>
        <v/>
      </c>
    </row>
    <row r="13351" spans="13:13" x14ac:dyDescent="0.2">
      <c r="M13351" s="14" t="str">
        <f>IF(H13351&gt;0,VLOOKUP(H13351,'Account List'!B$4:C$65536,2,FALSE),"")</f>
        <v/>
      </c>
    </row>
    <row r="13352" spans="13:13" x14ac:dyDescent="0.2">
      <c r="M13352" s="14" t="str">
        <f>IF(H13352&gt;0,VLOOKUP(H13352,'Account List'!B$4:C$65536,2,FALSE),"")</f>
        <v/>
      </c>
    </row>
    <row r="13353" spans="13:13" x14ac:dyDescent="0.2">
      <c r="M13353" s="14" t="str">
        <f>IF(H13353&gt;0,VLOOKUP(H13353,'Account List'!B$4:C$65536,2,FALSE),"")</f>
        <v/>
      </c>
    </row>
    <row r="13354" spans="13:13" x14ac:dyDescent="0.2">
      <c r="M13354" s="14" t="str">
        <f>IF(H13354&gt;0,VLOOKUP(H13354,'Account List'!B$4:C$65536,2,FALSE),"")</f>
        <v/>
      </c>
    </row>
    <row r="13355" spans="13:13" x14ac:dyDescent="0.2">
      <c r="M13355" s="14" t="str">
        <f>IF(H13355&gt;0,VLOOKUP(H13355,'Account List'!B$4:C$65536,2,FALSE),"")</f>
        <v/>
      </c>
    </row>
    <row r="13356" spans="13:13" x14ac:dyDescent="0.2">
      <c r="M13356" s="14" t="str">
        <f>IF(H13356&gt;0,VLOOKUP(H13356,'Account List'!B$4:C$65536,2,FALSE),"")</f>
        <v/>
      </c>
    </row>
    <row r="13357" spans="13:13" x14ac:dyDescent="0.2">
      <c r="M13357" s="14" t="str">
        <f>IF(H13357&gt;0,VLOOKUP(H13357,'Account List'!B$4:C$65536,2,FALSE),"")</f>
        <v/>
      </c>
    </row>
    <row r="13358" spans="13:13" x14ac:dyDescent="0.2">
      <c r="M13358" s="14" t="str">
        <f>IF(H13358&gt;0,VLOOKUP(H13358,'Account List'!B$4:C$65536,2,FALSE),"")</f>
        <v/>
      </c>
    </row>
    <row r="13359" spans="13:13" x14ac:dyDescent="0.2">
      <c r="M13359" s="14" t="str">
        <f>IF(H13359&gt;0,VLOOKUP(H13359,'Account List'!B$4:C$65536,2,FALSE),"")</f>
        <v/>
      </c>
    </row>
    <row r="13360" spans="13:13" x14ac:dyDescent="0.2">
      <c r="M13360" s="14" t="str">
        <f>IF(H13360&gt;0,VLOOKUP(H13360,'Account List'!B$4:C$65536,2,FALSE),"")</f>
        <v/>
      </c>
    </row>
    <row r="13361" spans="13:13" x14ac:dyDescent="0.2">
      <c r="M13361" s="14" t="str">
        <f>IF(H13361&gt;0,VLOOKUP(H13361,'Account List'!B$4:C$65536,2,FALSE),"")</f>
        <v/>
      </c>
    </row>
    <row r="13362" spans="13:13" x14ac:dyDescent="0.2">
      <c r="M13362" s="14" t="str">
        <f>IF(H13362&gt;0,VLOOKUP(H13362,'Account List'!B$4:C$65536,2,FALSE),"")</f>
        <v/>
      </c>
    </row>
    <row r="13363" spans="13:13" x14ac:dyDescent="0.2">
      <c r="M13363" s="14" t="str">
        <f>IF(H13363&gt;0,VLOOKUP(H13363,'Account List'!B$4:C$65536,2,FALSE),"")</f>
        <v/>
      </c>
    </row>
    <row r="13364" spans="13:13" x14ac:dyDescent="0.2">
      <c r="M13364" s="14" t="str">
        <f>IF(H13364&gt;0,VLOOKUP(H13364,'Account List'!B$4:C$65536,2,FALSE),"")</f>
        <v/>
      </c>
    </row>
    <row r="13365" spans="13:13" x14ac:dyDescent="0.2">
      <c r="M13365" s="14" t="str">
        <f>IF(H13365&gt;0,VLOOKUP(H13365,'Account List'!B$4:C$65536,2,FALSE),"")</f>
        <v/>
      </c>
    </row>
    <row r="13366" spans="13:13" x14ac:dyDescent="0.2">
      <c r="M13366" s="14" t="str">
        <f>IF(H13366&gt;0,VLOOKUP(H13366,'Account List'!B$4:C$65536,2,FALSE),"")</f>
        <v/>
      </c>
    </row>
    <row r="13367" spans="13:13" x14ac:dyDescent="0.2">
      <c r="M13367" s="14" t="str">
        <f>IF(H13367&gt;0,VLOOKUP(H13367,'Account List'!B$4:C$65536,2,FALSE),"")</f>
        <v/>
      </c>
    </row>
    <row r="13368" spans="13:13" x14ac:dyDescent="0.2">
      <c r="M13368" s="14" t="str">
        <f>IF(H13368&gt;0,VLOOKUP(H13368,'Account List'!B$4:C$65536,2,FALSE),"")</f>
        <v/>
      </c>
    </row>
    <row r="13369" spans="13:13" x14ac:dyDescent="0.2">
      <c r="M13369" s="14" t="str">
        <f>IF(H13369&gt;0,VLOOKUP(H13369,'Account List'!B$4:C$65536,2,FALSE),"")</f>
        <v/>
      </c>
    </row>
    <row r="13370" spans="13:13" x14ac:dyDescent="0.2">
      <c r="M13370" s="14" t="str">
        <f>IF(H13370&gt;0,VLOOKUP(H13370,'Account List'!B$4:C$65536,2,FALSE),"")</f>
        <v/>
      </c>
    </row>
    <row r="13371" spans="13:13" x14ac:dyDescent="0.2">
      <c r="M13371" s="14" t="str">
        <f>IF(H13371&gt;0,VLOOKUP(H13371,'Account List'!B$4:C$65536,2,FALSE),"")</f>
        <v/>
      </c>
    </row>
    <row r="13372" spans="13:13" x14ac:dyDescent="0.2">
      <c r="M13372" s="14" t="str">
        <f>IF(H13372&gt;0,VLOOKUP(H13372,'Account List'!B$4:C$65536,2,FALSE),"")</f>
        <v/>
      </c>
    </row>
    <row r="13373" spans="13:13" x14ac:dyDescent="0.2">
      <c r="M13373" s="14" t="str">
        <f>IF(H13373&gt;0,VLOOKUP(H13373,'Account List'!B$4:C$65536,2,FALSE),"")</f>
        <v/>
      </c>
    </row>
    <row r="13374" spans="13:13" x14ac:dyDescent="0.2">
      <c r="M13374" s="14" t="str">
        <f>IF(H13374&gt;0,VLOOKUP(H13374,'Account List'!B$4:C$65536,2,FALSE),"")</f>
        <v/>
      </c>
    </row>
    <row r="13375" spans="13:13" x14ac:dyDescent="0.2">
      <c r="M13375" s="14" t="str">
        <f>IF(H13375&gt;0,VLOOKUP(H13375,'Account List'!B$4:C$65536,2,FALSE),"")</f>
        <v/>
      </c>
    </row>
    <row r="13376" spans="13:13" x14ac:dyDescent="0.2">
      <c r="M13376" s="14" t="str">
        <f>IF(H13376&gt;0,VLOOKUP(H13376,'Account List'!B$4:C$65536,2,FALSE),"")</f>
        <v/>
      </c>
    </row>
    <row r="13377" spans="13:13" x14ac:dyDescent="0.2">
      <c r="M13377" s="14" t="str">
        <f>IF(H13377&gt;0,VLOOKUP(H13377,'Account List'!B$4:C$65536,2,FALSE),"")</f>
        <v/>
      </c>
    </row>
    <row r="13378" spans="13:13" x14ac:dyDescent="0.2">
      <c r="M13378" s="14" t="str">
        <f>IF(H13378&gt;0,VLOOKUP(H13378,'Account List'!B$4:C$65536,2,FALSE),"")</f>
        <v/>
      </c>
    </row>
    <row r="13379" spans="13:13" x14ac:dyDescent="0.2">
      <c r="M13379" s="14" t="str">
        <f>IF(H13379&gt;0,VLOOKUP(H13379,'Account List'!B$4:C$65536,2,FALSE),"")</f>
        <v/>
      </c>
    </row>
    <row r="13380" spans="13:13" x14ac:dyDescent="0.2">
      <c r="M13380" s="14" t="str">
        <f>IF(H13380&gt;0,VLOOKUP(H13380,'Account List'!B$4:C$65536,2,FALSE),"")</f>
        <v/>
      </c>
    </row>
    <row r="13381" spans="13:13" x14ac:dyDescent="0.2">
      <c r="M13381" s="14" t="str">
        <f>IF(H13381&gt;0,VLOOKUP(H13381,'Account List'!B$4:C$65536,2,FALSE),"")</f>
        <v/>
      </c>
    </row>
    <row r="13382" spans="13:13" x14ac:dyDescent="0.2">
      <c r="M13382" s="14" t="str">
        <f>IF(H13382&gt;0,VLOOKUP(H13382,'Account List'!B$4:C$65536,2,FALSE),"")</f>
        <v/>
      </c>
    </row>
    <row r="13383" spans="13:13" x14ac:dyDescent="0.2">
      <c r="M13383" s="14" t="str">
        <f>IF(H13383&gt;0,VLOOKUP(H13383,'Account List'!B$4:C$65536,2,FALSE),"")</f>
        <v/>
      </c>
    </row>
    <row r="13384" spans="13:13" x14ac:dyDescent="0.2">
      <c r="M13384" s="14" t="str">
        <f>IF(H13384&gt;0,VLOOKUP(H13384,'Account List'!B$4:C$65536,2,FALSE),"")</f>
        <v/>
      </c>
    </row>
    <row r="13385" spans="13:13" x14ac:dyDescent="0.2">
      <c r="M13385" s="14" t="str">
        <f>IF(H13385&gt;0,VLOOKUP(H13385,'Account List'!B$4:C$65536,2,FALSE),"")</f>
        <v/>
      </c>
    </row>
    <row r="13386" spans="13:13" x14ac:dyDescent="0.2">
      <c r="M13386" s="14" t="str">
        <f>IF(H13386&gt;0,VLOOKUP(H13386,'Account List'!B$4:C$65536,2,FALSE),"")</f>
        <v/>
      </c>
    </row>
    <row r="13387" spans="13:13" x14ac:dyDescent="0.2">
      <c r="M13387" s="14" t="str">
        <f>IF(H13387&gt;0,VLOOKUP(H13387,'Account List'!B$4:C$65536,2,FALSE),"")</f>
        <v/>
      </c>
    </row>
    <row r="13388" spans="13:13" x14ac:dyDescent="0.2">
      <c r="M13388" s="14" t="str">
        <f>IF(H13388&gt;0,VLOOKUP(H13388,'Account List'!B$4:C$65536,2,FALSE),"")</f>
        <v/>
      </c>
    </row>
    <row r="13389" spans="13:13" x14ac:dyDescent="0.2">
      <c r="M13389" s="14" t="str">
        <f>IF(H13389&gt;0,VLOOKUP(H13389,'Account List'!B$4:C$65536,2,FALSE),"")</f>
        <v/>
      </c>
    </row>
    <row r="13390" spans="13:13" x14ac:dyDescent="0.2">
      <c r="M13390" s="14" t="str">
        <f>IF(H13390&gt;0,VLOOKUP(H13390,'Account List'!B$4:C$65536,2,FALSE),"")</f>
        <v/>
      </c>
    </row>
    <row r="13391" spans="13:13" x14ac:dyDescent="0.2">
      <c r="M13391" s="14" t="str">
        <f>IF(H13391&gt;0,VLOOKUP(H13391,'Account List'!B$4:C$65536,2,FALSE),"")</f>
        <v/>
      </c>
    </row>
    <row r="13392" spans="13:13" x14ac:dyDescent="0.2">
      <c r="M13392" s="14" t="str">
        <f>IF(H13392&gt;0,VLOOKUP(H13392,'Account List'!B$4:C$65536,2,FALSE),"")</f>
        <v/>
      </c>
    </row>
    <row r="13393" spans="13:13" x14ac:dyDescent="0.2">
      <c r="M13393" s="14" t="str">
        <f>IF(H13393&gt;0,VLOOKUP(H13393,'Account List'!B$4:C$65536,2,FALSE),"")</f>
        <v/>
      </c>
    </row>
    <row r="13394" spans="13:13" x14ac:dyDescent="0.2">
      <c r="M13394" s="14" t="str">
        <f>IF(H13394&gt;0,VLOOKUP(H13394,'Account List'!B$4:C$65536,2,FALSE),"")</f>
        <v/>
      </c>
    </row>
    <row r="13395" spans="13:13" x14ac:dyDescent="0.2">
      <c r="M13395" s="14" t="str">
        <f>IF(H13395&gt;0,VLOOKUP(H13395,'Account List'!B$4:C$65536,2,FALSE),"")</f>
        <v/>
      </c>
    </row>
    <row r="13396" spans="13:13" x14ac:dyDescent="0.2">
      <c r="M13396" s="14" t="str">
        <f>IF(H13396&gt;0,VLOOKUP(H13396,'Account List'!B$4:C$65536,2,FALSE),"")</f>
        <v/>
      </c>
    </row>
    <row r="13397" spans="13:13" x14ac:dyDescent="0.2">
      <c r="M13397" s="14" t="str">
        <f>IF(H13397&gt;0,VLOOKUP(H13397,'Account List'!B$4:C$65536,2,FALSE),"")</f>
        <v/>
      </c>
    </row>
    <row r="13398" spans="13:13" x14ac:dyDescent="0.2">
      <c r="M13398" s="14" t="str">
        <f>IF(H13398&gt;0,VLOOKUP(H13398,'Account List'!B$4:C$65536,2,FALSE),"")</f>
        <v/>
      </c>
    </row>
    <row r="13399" spans="13:13" x14ac:dyDescent="0.2">
      <c r="M13399" s="14" t="str">
        <f>IF(H13399&gt;0,VLOOKUP(H13399,'Account List'!B$4:C$65536,2,FALSE),"")</f>
        <v/>
      </c>
    </row>
    <row r="13400" spans="13:13" x14ac:dyDescent="0.2">
      <c r="M13400" s="14" t="str">
        <f>IF(H13400&gt;0,VLOOKUP(H13400,'Account List'!B$4:C$65536,2,FALSE),"")</f>
        <v/>
      </c>
    </row>
    <row r="13401" spans="13:13" x14ac:dyDescent="0.2">
      <c r="M13401" s="14" t="str">
        <f>IF(H13401&gt;0,VLOOKUP(H13401,'Account List'!B$4:C$65536,2,FALSE),"")</f>
        <v/>
      </c>
    </row>
    <row r="13402" spans="13:13" x14ac:dyDescent="0.2">
      <c r="M13402" s="14" t="str">
        <f>IF(H13402&gt;0,VLOOKUP(H13402,'Account List'!B$4:C$65536,2,FALSE),"")</f>
        <v/>
      </c>
    </row>
    <row r="13403" spans="13:13" x14ac:dyDescent="0.2">
      <c r="M13403" s="14" t="str">
        <f>IF(H13403&gt;0,VLOOKUP(H13403,'Account List'!B$4:C$65536,2,FALSE),"")</f>
        <v/>
      </c>
    </row>
    <row r="13404" spans="13:13" x14ac:dyDescent="0.2">
      <c r="M13404" s="14" t="str">
        <f>IF(H13404&gt;0,VLOOKUP(H13404,'Account List'!B$4:C$65536,2,FALSE),"")</f>
        <v/>
      </c>
    </row>
    <row r="13405" spans="13:13" x14ac:dyDescent="0.2">
      <c r="M13405" s="14" t="str">
        <f>IF(H13405&gt;0,VLOOKUP(H13405,'Account List'!B$4:C$65536,2,FALSE),"")</f>
        <v/>
      </c>
    </row>
    <row r="13406" spans="13:13" x14ac:dyDescent="0.2">
      <c r="M13406" s="14" t="str">
        <f>IF(H13406&gt;0,VLOOKUP(H13406,'Account List'!B$4:C$65536,2,FALSE),"")</f>
        <v/>
      </c>
    </row>
    <row r="13407" spans="13:13" x14ac:dyDescent="0.2">
      <c r="M13407" s="14" t="str">
        <f>IF(H13407&gt;0,VLOOKUP(H13407,'Account List'!B$4:C$65536,2,FALSE),"")</f>
        <v/>
      </c>
    </row>
    <row r="13408" spans="13:13" x14ac:dyDescent="0.2">
      <c r="M13408" s="14" t="str">
        <f>IF(H13408&gt;0,VLOOKUP(H13408,'Account List'!B$4:C$65536,2,FALSE),"")</f>
        <v/>
      </c>
    </row>
    <row r="13409" spans="13:13" x14ac:dyDescent="0.2">
      <c r="M13409" s="14" t="str">
        <f>IF(H13409&gt;0,VLOOKUP(H13409,'Account List'!B$4:C$65536,2,FALSE),"")</f>
        <v/>
      </c>
    </row>
    <row r="13410" spans="13:13" x14ac:dyDescent="0.2">
      <c r="M13410" s="14" t="str">
        <f>IF(H13410&gt;0,VLOOKUP(H13410,'Account List'!B$4:C$65536,2,FALSE),"")</f>
        <v/>
      </c>
    </row>
    <row r="13411" spans="13:13" x14ac:dyDescent="0.2">
      <c r="M13411" s="14" t="str">
        <f>IF(H13411&gt;0,VLOOKUP(H13411,'Account List'!B$4:C$65536,2,FALSE),"")</f>
        <v/>
      </c>
    </row>
    <row r="13412" spans="13:13" x14ac:dyDescent="0.2">
      <c r="M13412" s="14" t="str">
        <f>IF(H13412&gt;0,VLOOKUP(H13412,'Account List'!B$4:C$65536,2,FALSE),"")</f>
        <v/>
      </c>
    </row>
    <row r="13413" spans="13:13" x14ac:dyDescent="0.2">
      <c r="M13413" s="14" t="str">
        <f>IF(H13413&gt;0,VLOOKUP(H13413,'Account List'!B$4:C$65536,2,FALSE),"")</f>
        <v/>
      </c>
    </row>
    <row r="13414" spans="13:13" x14ac:dyDescent="0.2">
      <c r="M13414" s="14" t="str">
        <f>IF(H13414&gt;0,VLOOKUP(H13414,'Account List'!B$4:C$65536,2,FALSE),"")</f>
        <v/>
      </c>
    </row>
    <row r="13415" spans="13:13" x14ac:dyDescent="0.2">
      <c r="M13415" s="14" t="str">
        <f>IF(H13415&gt;0,VLOOKUP(H13415,'Account List'!B$4:C$65536,2,FALSE),"")</f>
        <v/>
      </c>
    </row>
    <row r="13416" spans="13:13" x14ac:dyDescent="0.2">
      <c r="M13416" s="14" t="str">
        <f>IF(H13416&gt;0,VLOOKUP(H13416,'Account List'!B$4:C$65536,2,FALSE),"")</f>
        <v/>
      </c>
    </row>
    <row r="13417" spans="13:13" x14ac:dyDescent="0.2">
      <c r="M13417" s="14" t="str">
        <f>IF(H13417&gt;0,VLOOKUP(H13417,'Account List'!B$4:C$65536,2,FALSE),"")</f>
        <v/>
      </c>
    </row>
    <row r="13418" spans="13:13" x14ac:dyDescent="0.2">
      <c r="M13418" s="14" t="str">
        <f>IF(H13418&gt;0,VLOOKUP(H13418,'Account List'!B$4:C$65536,2,FALSE),"")</f>
        <v/>
      </c>
    </row>
    <row r="13419" spans="13:13" x14ac:dyDescent="0.2">
      <c r="M13419" s="14" t="str">
        <f>IF(H13419&gt;0,VLOOKUP(H13419,'Account List'!B$4:C$65536,2,FALSE),"")</f>
        <v/>
      </c>
    </row>
    <row r="13420" spans="13:13" x14ac:dyDescent="0.2">
      <c r="M13420" s="14" t="str">
        <f>IF(H13420&gt;0,VLOOKUP(H13420,'Account List'!B$4:C$65536,2,FALSE),"")</f>
        <v/>
      </c>
    </row>
    <row r="13421" spans="13:13" x14ac:dyDescent="0.2">
      <c r="M13421" s="14" t="str">
        <f>IF(H13421&gt;0,VLOOKUP(H13421,'Account List'!B$4:C$65536,2,FALSE),"")</f>
        <v/>
      </c>
    </row>
    <row r="13422" spans="13:13" x14ac:dyDescent="0.2">
      <c r="M13422" s="14" t="str">
        <f>IF(H13422&gt;0,VLOOKUP(H13422,'Account List'!B$4:C$65536,2,FALSE),"")</f>
        <v/>
      </c>
    </row>
    <row r="13423" spans="13:13" x14ac:dyDescent="0.2">
      <c r="M13423" s="14" t="str">
        <f>IF(H13423&gt;0,VLOOKUP(H13423,'Account List'!B$4:C$65536,2,FALSE),"")</f>
        <v/>
      </c>
    </row>
    <row r="13424" spans="13:13" x14ac:dyDescent="0.2">
      <c r="M13424" s="14" t="str">
        <f>IF(H13424&gt;0,VLOOKUP(H13424,'Account List'!B$4:C$65536,2,FALSE),"")</f>
        <v/>
      </c>
    </row>
    <row r="13425" spans="13:13" x14ac:dyDescent="0.2">
      <c r="M13425" s="14" t="str">
        <f>IF(H13425&gt;0,VLOOKUP(H13425,'Account List'!B$4:C$65536,2,FALSE),"")</f>
        <v/>
      </c>
    </row>
    <row r="13426" spans="13:13" x14ac:dyDescent="0.2">
      <c r="M13426" s="14" t="str">
        <f>IF(H13426&gt;0,VLOOKUP(H13426,'Account List'!B$4:C$65536,2,FALSE),"")</f>
        <v/>
      </c>
    </row>
    <row r="13427" spans="13:13" x14ac:dyDescent="0.2">
      <c r="M13427" s="14" t="str">
        <f>IF(H13427&gt;0,VLOOKUP(H13427,'Account List'!B$4:C$65536,2,FALSE),"")</f>
        <v/>
      </c>
    </row>
    <row r="13428" spans="13:13" x14ac:dyDescent="0.2">
      <c r="M13428" s="14" t="str">
        <f>IF(H13428&gt;0,VLOOKUP(H13428,'Account List'!B$4:C$65536,2,FALSE),"")</f>
        <v/>
      </c>
    </row>
    <row r="13429" spans="13:13" x14ac:dyDescent="0.2">
      <c r="M13429" s="14" t="str">
        <f>IF(H13429&gt;0,VLOOKUP(H13429,'Account List'!B$4:C$65536,2,FALSE),"")</f>
        <v/>
      </c>
    </row>
    <row r="13430" spans="13:13" x14ac:dyDescent="0.2">
      <c r="M13430" s="14" t="str">
        <f>IF(H13430&gt;0,VLOOKUP(H13430,'Account List'!B$4:C$65536,2,FALSE),"")</f>
        <v/>
      </c>
    </row>
    <row r="13431" spans="13:13" x14ac:dyDescent="0.2">
      <c r="M13431" s="14" t="str">
        <f>IF(H13431&gt;0,VLOOKUP(H13431,'Account List'!B$4:C$65536,2,FALSE),"")</f>
        <v/>
      </c>
    </row>
    <row r="13432" spans="13:13" x14ac:dyDescent="0.2">
      <c r="M13432" s="14" t="str">
        <f>IF(H13432&gt;0,VLOOKUP(H13432,'Account List'!B$4:C$65536,2,FALSE),"")</f>
        <v/>
      </c>
    </row>
    <row r="13433" spans="13:13" x14ac:dyDescent="0.2">
      <c r="M13433" s="14" t="str">
        <f>IF(H13433&gt;0,VLOOKUP(H13433,'Account List'!B$4:C$65536,2,FALSE),"")</f>
        <v/>
      </c>
    </row>
    <row r="13434" spans="13:13" x14ac:dyDescent="0.2">
      <c r="M13434" s="14" t="str">
        <f>IF(H13434&gt;0,VLOOKUP(H13434,'Account List'!B$4:C$65536,2,FALSE),"")</f>
        <v/>
      </c>
    </row>
    <row r="13435" spans="13:13" x14ac:dyDescent="0.2">
      <c r="M13435" s="14" t="str">
        <f>IF(H13435&gt;0,VLOOKUP(H13435,'Account List'!B$4:C$65536,2,FALSE),"")</f>
        <v/>
      </c>
    </row>
    <row r="13436" spans="13:13" x14ac:dyDescent="0.2">
      <c r="M13436" s="14" t="str">
        <f>IF(H13436&gt;0,VLOOKUP(H13436,'Account List'!B$4:C$65536,2,FALSE),"")</f>
        <v/>
      </c>
    </row>
    <row r="13437" spans="13:13" x14ac:dyDescent="0.2">
      <c r="M13437" s="14" t="str">
        <f>IF(H13437&gt;0,VLOOKUP(H13437,'Account List'!B$4:C$65536,2,FALSE),"")</f>
        <v/>
      </c>
    </row>
    <row r="13438" spans="13:13" x14ac:dyDescent="0.2">
      <c r="M13438" s="14" t="str">
        <f>IF(H13438&gt;0,VLOOKUP(H13438,'Account List'!B$4:C$65536,2,FALSE),"")</f>
        <v/>
      </c>
    </row>
    <row r="13439" spans="13:13" x14ac:dyDescent="0.2">
      <c r="M13439" s="14" t="str">
        <f>IF(H13439&gt;0,VLOOKUP(H13439,'Account List'!B$4:C$65536,2,FALSE),"")</f>
        <v/>
      </c>
    </row>
    <row r="13440" spans="13:13" x14ac:dyDescent="0.2">
      <c r="M13440" s="14" t="str">
        <f>IF(H13440&gt;0,VLOOKUP(H13440,'Account List'!B$4:C$65536,2,FALSE),"")</f>
        <v/>
      </c>
    </row>
    <row r="13441" spans="13:13" x14ac:dyDescent="0.2">
      <c r="M13441" s="14" t="str">
        <f>IF(H13441&gt;0,VLOOKUP(H13441,'Account List'!B$4:C$65536,2,FALSE),"")</f>
        <v/>
      </c>
    </row>
    <row r="13442" spans="13:13" x14ac:dyDescent="0.2">
      <c r="M13442" s="14" t="str">
        <f>IF(H13442&gt;0,VLOOKUP(H13442,'Account List'!B$4:C$65536,2,FALSE),"")</f>
        <v/>
      </c>
    </row>
    <row r="13443" spans="13:13" x14ac:dyDescent="0.2">
      <c r="M13443" s="14" t="str">
        <f>IF(H13443&gt;0,VLOOKUP(H13443,'Account List'!B$4:C$65536,2,FALSE),"")</f>
        <v/>
      </c>
    </row>
    <row r="13444" spans="13:13" x14ac:dyDescent="0.2">
      <c r="M13444" s="14" t="str">
        <f>IF(H13444&gt;0,VLOOKUP(H13444,'Account List'!B$4:C$65536,2,FALSE),"")</f>
        <v/>
      </c>
    </row>
    <row r="13445" spans="13:13" x14ac:dyDescent="0.2">
      <c r="M13445" s="14" t="str">
        <f>IF(H13445&gt;0,VLOOKUP(H13445,'Account List'!B$4:C$65536,2,FALSE),"")</f>
        <v/>
      </c>
    </row>
    <row r="13446" spans="13:13" x14ac:dyDescent="0.2">
      <c r="M13446" s="14" t="str">
        <f>IF(H13446&gt;0,VLOOKUP(H13446,'Account List'!B$4:C$65536,2,FALSE),"")</f>
        <v/>
      </c>
    </row>
    <row r="13447" spans="13:13" x14ac:dyDescent="0.2">
      <c r="M13447" s="14" t="str">
        <f>IF(H13447&gt;0,VLOOKUP(H13447,'Account List'!B$4:C$65536,2,FALSE),"")</f>
        <v/>
      </c>
    </row>
    <row r="13448" spans="13:13" x14ac:dyDescent="0.2">
      <c r="M13448" s="14" t="str">
        <f>IF(H13448&gt;0,VLOOKUP(H13448,'Account List'!B$4:C$65536,2,FALSE),"")</f>
        <v/>
      </c>
    </row>
    <row r="13449" spans="13:13" x14ac:dyDescent="0.2">
      <c r="M13449" s="14" t="str">
        <f>IF(H13449&gt;0,VLOOKUP(H13449,'Account List'!B$4:C$65536,2,FALSE),"")</f>
        <v/>
      </c>
    </row>
    <row r="13450" spans="13:13" x14ac:dyDescent="0.2">
      <c r="M13450" s="14" t="str">
        <f>IF(H13450&gt;0,VLOOKUP(H13450,'Account List'!B$4:C$65536,2,FALSE),"")</f>
        <v/>
      </c>
    </row>
    <row r="13451" spans="13:13" x14ac:dyDescent="0.2">
      <c r="M13451" s="14" t="str">
        <f>IF(H13451&gt;0,VLOOKUP(H13451,'Account List'!B$4:C$65536,2,FALSE),"")</f>
        <v/>
      </c>
    </row>
    <row r="13452" spans="13:13" x14ac:dyDescent="0.2">
      <c r="M13452" s="14" t="str">
        <f>IF(H13452&gt;0,VLOOKUP(H13452,'Account List'!B$4:C$65536,2,FALSE),"")</f>
        <v/>
      </c>
    </row>
    <row r="13453" spans="13:13" x14ac:dyDescent="0.2">
      <c r="M13453" s="14" t="str">
        <f>IF(H13453&gt;0,VLOOKUP(H13453,'Account List'!B$4:C$65536,2,FALSE),"")</f>
        <v/>
      </c>
    </row>
    <row r="13454" spans="13:13" x14ac:dyDescent="0.2">
      <c r="M13454" s="14" t="str">
        <f>IF(H13454&gt;0,VLOOKUP(H13454,'Account List'!B$4:C$65536,2,FALSE),"")</f>
        <v/>
      </c>
    </row>
    <row r="13455" spans="13:13" x14ac:dyDescent="0.2">
      <c r="M13455" s="14" t="str">
        <f>IF(H13455&gt;0,VLOOKUP(H13455,'Account List'!B$4:C$65536,2,FALSE),"")</f>
        <v/>
      </c>
    </row>
    <row r="13456" spans="13:13" x14ac:dyDescent="0.2">
      <c r="M13456" s="14" t="str">
        <f>IF(H13456&gt;0,VLOOKUP(H13456,'Account List'!B$4:C$65536,2,FALSE),"")</f>
        <v/>
      </c>
    </row>
    <row r="13457" spans="13:13" x14ac:dyDescent="0.2">
      <c r="M13457" s="14" t="str">
        <f>IF(H13457&gt;0,VLOOKUP(H13457,'Account List'!B$4:C$65536,2,FALSE),"")</f>
        <v/>
      </c>
    </row>
    <row r="13458" spans="13:13" x14ac:dyDescent="0.2">
      <c r="M13458" s="14" t="str">
        <f>IF(H13458&gt;0,VLOOKUP(H13458,'Account List'!B$4:C$65536,2,FALSE),"")</f>
        <v/>
      </c>
    </row>
    <row r="13459" spans="13:13" x14ac:dyDescent="0.2">
      <c r="M13459" s="14" t="str">
        <f>IF(H13459&gt;0,VLOOKUP(H13459,'Account List'!B$4:C$65536,2,FALSE),"")</f>
        <v/>
      </c>
    </row>
    <row r="13460" spans="13:13" x14ac:dyDescent="0.2">
      <c r="M13460" s="14" t="str">
        <f>IF(H13460&gt;0,VLOOKUP(H13460,'Account List'!B$4:C$65536,2,FALSE),"")</f>
        <v/>
      </c>
    </row>
    <row r="13461" spans="13:13" x14ac:dyDescent="0.2">
      <c r="M13461" s="14" t="str">
        <f>IF(H13461&gt;0,VLOOKUP(H13461,'Account List'!B$4:C$65536,2,FALSE),"")</f>
        <v/>
      </c>
    </row>
    <row r="13462" spans="13:13" x14ac:dyDescent="0.2">
      <c r="M13462" s="14" t="str">
        <f>IF(H13462&gt;0,VLOOKUP(H13462,'Account List'!B$4:C$65536,2,FALSE),"")</f>
        <v/>
      </c>
    </row>
    <row r="13463" spans="13:13" x14ac:dyDescent="0.2">
      <c r="M13463" s="14" t="str">
        <f>IF(H13463&gt;0,VLOOKUP(H13463,'Account List'!B$4:C$65536,2,FALSE),"")</f>
        <v/>
      </c>
    </row>
    <row r="13464" spans="13:13" x14ac:dyDescent="0.2">
      <c r="M13464" s="14" t="str">
        <f>IF(H13464&gt;0,VLOOKUP(H13464,'Account List'!B$4:C$65536,2,FALSE),"")</f>
        <v/>
      </c>
    </row>
    <row r="13465" spans="13:13" x14ac:dyDescent="0.2">
      <c r="M13465" s="14" t="str">
        <f>IF(H13465&gt;0,VLOOKUP(H13465,'Account List'!B$4:C$65536,2,FALSE),"")</f>
        <v/>
      </c>
    </row>
    <row r="13466" spans="13:13" x14ac:dyDescent="0.2">
      <c r="M13466" s="14" t="str">
        <f>IF(H13466&gt;0,VLOOKUP(H13466,'Account List'!B$4:C$65536,2,FALSE),"")</f>
        <v/>
      </c>
    </row>
    <row r="13467" spans="13:13" x14ac:dyDescent="0.2">
      <c r="M13467" s="14" t="str">
        <f>IF(H13467&gt;0,VLOOKUP(H13467,'Account List'!B$4:C$65536,2,FALSE),"")</f>
        <v/>
      </c>
    </row>
    <row r="13468" spans="13:13" x14ac:dyDescent="0.2">
      <c r="M13468" s="14" t="str">
        <f>IF(H13468&gt;0,VLOOKUP(H13468,'Account List'!B$4:C$65536,2,FALSE),"")</f>
        <v/>
      </c>
    </row>
    <row r="13469" spans="13:13" x14ac:dyDescent="0.2">
      <c r="M13469" s="14" t="str">
        <f>IF(H13469&gt;0,VLOOKUP(H13469,'Account List'!B$4:C$65536,2,FALSE),"")</f>
        <v/>
      </c>
    </row>
    <row r="13470" spans="13:13" x14ac:dyDescent="0.2">
      <c r="M13470" s="14" t="str">
        <f>IF(H13470&gt;0,VLOOKUP(H13470,'Account List'!B$4:C$65536,2,FALSE),"")</f>
        <v/>
      </c>
    </row>
    <row r="13471" spans="13:13" x14ac:dyDescent="0.2">
      <c r="M13471" s="14" t="str">
        <f>IF(H13471&gt;0,VLOOKUP(H13471,'Account List'!B$4:C$65536,2,FALSE),"")</f>
        <v/>
      </c>
    </row>
    <row r="13472" spans="13:13" x14ac:dyDescent="0.2">
      <c r="M13472" s="14" t="str">
        <f>IF(H13472&gt;0,VLOOKUP(H13472,'Account List'!B$4:C$65536,2,FALSE),"")</f>
        <v/>
      </c>
    </row>
    <row r="13473" spans="13:13" x14ac:dyDescent="0.2">
      <c r="M13473" s="14" t="str">
        <f>IF(H13473&gt;0,VLOOKUP(H13473,'Account List'!B$4:C$65536,2,FALSE),"")</f>
        <v/>
      </c>
    </row>
    <row r="13474" spans="13:13" x14ac:dyDescent="0.2">
      <c r="M13474" s="14" t="str">
        <f>IF(H13474&gt;0,VLOOKUP(H13474,'Account List'!B$4:C$65536,2,FALSE),"")</f>
        <v/>
      </c>
    </row>
    <row r="13475" spans="13:13" x14ac:dyDescent="0.2">
      <c r="M13475" s="14" t="str">
        <f>IF(H13475&gt;0,VLOOKUP(H13475,'Account List'!B$4:C$65536,2,FALSE),"")</f>
        <v/>
      </c>
    </row>
    <row r="13476" spans="13:13" x14ac:dyDescent="0.2">
      <c r="M13476" s="14" t="str">
        <f>IF(H13476&gt;0,VLOOKUP(H13476,'Account List'!B$4:C$65536,2,FALSE),"")</f>
        <v/>
      </c>
    </row>
    <row r="13477" spans="13:13" x14ac:dyDescent="0.2">
      <c r="M13477" s="14" t="str">
        <f>IF(H13477&gt;0,VLOOKUP(H13477,'Account List'!B$4:C$65536,2,FALSE),"")</f>
        <v/>
      </c>
    </row>
    <row r="13478" spans="13:13" x14ac:dyDescent="0.2">
      <c r="M13478" s="14" t="str">
        <f>IF(H13478&gt;0,VLOOKUP(H13478,'Account List'!B$4:C$65536,2,FALSE),"")</f>
        <v/>
      </c>
    </row>
    <row r="13479" spans="13:13" x14ac:dyDescent="0.2">
      <c r="M13479" s="14" t="str">
        <f>IF(H13479&gt;0,VLOOKUP(H13479,'Account List'!B$4:C$65536,2,FALSE),"")</f>
        <v/>
      </c>
    </row>
    <row r="13480" spans="13:13" x14ac:dyDescent="0.2">
      <c r="M13480" s="14" t="str">
        <f>IF(H13480&gt;0,VLOOKUP(H13480,'Account List'!B$4:C$65536,2,FALSE),"")</f>
        <v/>
      </c>
    </row>
    <row r="13481" spans="13:13" x14ac:dyDescent="0.2">
      <c r="M13481" s="14" t="str">
        <f>IF(H13481&gt;0,VLOOKUP(H13481,'Account List'!B$4:C$65536,2,FALSE),"")</f>
        <v/>
      </c>
    </row>
    <row r="13482" spans="13:13" x14ac:dyDescent="0.2">
      <c r="M13482" s="14" t="str">
        <f>IF(H13482&gt;0,VLOOKUP(H13482,'Account List'!B$4:C$65536,2,FALSE),"")</f>
        <v/>
      </c>
    </row>
    <row r="13483" spans="13:13" x14ac:dyDescent="0.2">
      <c r="M13483" s="14" t="str">
        <f>IF(H13483&gt;0,VLOOKUP(H13483,'Account List'!B$4:C$65536,2,FALSE),"")</f>
        <v/>
      </c>
    </row>
    <row r="13484" spans="13:13" x14ac:dyDescent="0.2">
      <c r="M13484" s="14" t="str">
        <f>IF(H13484&gt;0,VLOOKUP(H13484,'Account List'!B$4:C$65536,2,FALSE),"")</f>
        <v/>
      </c>
    </row>
    <row r="13485" spans="13:13" x14ac:dyDescent="0.2">
      <c r="M13485" s="14" t="str">
        <f>IF(H13485&gt;0,VLOOKUP(H13485,'Account List'!B$4:C$65536,2,FALSE),"")</f>
        <v/>
      </c>
    </row>
    <row r="13486" spans="13:13" x14ac:dyDescent="0.2">
      <c r="M13486" s="14" t="str">
        <f>IF(H13486&gt;0,VLOOKUP(H13486,'Account List'!B$4:C$65536,2,FALSE),"")</f>
        <v/>
      </c>
    </row>
    <row r="13487" spans="13:13" x14ac:dyDescent="0.2">
      <c r="M13487" s="14" t="str">
        <f>IF(H13487&gt;0,VLOOKUP(H13487,'Account List'!B$4:C$65536,2,FALSE),"")</f>
        <v/>
      </c>
    </row>
    <row r="13488" spans="13:13" x14ac:dyDescent="0.2">
      <c r="M13488" s="14" t="str">
        <f>IF(H13488&gt;0,VLOOKUP(H13488,'Account List'!B$4:C$65536,2,FALSE),"")</f>
        <v/>
      </c>
    </row>
    <row r="13489" spans="13:13" x14ac:dyDescent="0.2">
      <c r="M13489" s="14" t="str">
        <f>IF(H13489&gt;0,VLOOKUP(H13489,'Account List'!B$4:C$65536,2,FALSE),"")</f>
        <v/>
      </c>
    </row>
    <row r="13490" spans="13:13" x14ac:dyDescent="0.2">
      <c r="M13490" s="14" t="str">
        <f>IF(H13490&gt;0,VLOOKUP(H13490,'Account List'!B$4:C$65536,2,FALSE),"")</f>
        <v/>
      </c>
    </row>
    <row r="13491" spans="13:13" x14ac:dyDescent="0.2">
      <c r="M13491" s="14" t="str">
        <f>IF(H13491&gt;0,VLOOKUP(H13491,'Account List'!B$4:C$65536,2,FALSE),"")</f>
        <v/>
      </c>
    </row>
    <row r="13492" spans="13:13" x14ac:dyDescent="0.2">
      <c r="M13492" s="14" t="str">
        <f>IF(H13492&gt;0,VLOOKUP(H13492,'Account List'!B$4:C$65536,2,FALSE),"")</f>
        <v/>
      </c>
    </row>
    <row r="13493" spans="13:13" x14ac:dyDescent="0.2">
      <c r="M13493" s="14" t="str">
        <f>IF(H13493&gt;0,VLOOKUP(H13493,'Account List'!B$4:C$65536,2,FALSE),"")</f>
        <v/>
      </c>
    </row>
    <row r="13494" spans="13:13" x14ac:dyDescent="0.2">
      <c r="M13494" s="14" t="str">
        <f>IF(H13494&gt;0,VLOOKUP(H13494,'Account List'!B$4:C$65536,2,FALSE),"")</f>
        <v/>
      </c>
    </row>
    <row r="13495" spans="13:13" x14ac:dyDescent="0.2">
      <c r="M13495" s="14" t="str">
        <f>IF(H13495&gt;0,VLOOKUP(H13495,'Account List'!B$4:C$65536,2,FALSE),"")</f>
        <v/>
      </c>
    </row>
    <row r="13496" spans="13:13" x14ac:dyDescent="0.2">
      <c r="M13496" s="14" t="str">
        <f>IF(H13496&gt;0,VLOOKUP(H13496,'Account List'!B$4:C$65536,2,FALSE),"")</f>
        <v/>
      </c>
    </row>
    <row r="13497" spans="13:13" x14ac:dyDescent="0.2">
      <c r="M13497" s="14" t="str">
        <f>IF(H13497&gt;0,VLOOKUP(H13497,'Account List'!B$4:C$65536,2,FALSE),"")</f>
        <v/>
      </c>
    </row>
    <row r="13498" spans="13:13" x14ac:dyDescent="0.2">
      <c r="M13498" s="14" t="str">
        <f>IF(H13498&gt;0,VLOOKUP(H13498,'Account List'!B$4:C$65536,2,FALSE),"")</f>
        <v/>
      </c>
    </row>
    <row r="13499" spans="13:13" x14ac:dyDescent="0.2">
      <c r="M13499" s="14" t="str">
        <f>IF(H13499&gt;0,VLOOKUP(H13499,'Account List'!B$4:C$65536,2,FALSE),"")</f>
        <v/>
      </c>
    </row>
    <row r="13500" spans="13:13" x14ac:dyDescent="0.2">
      <c r="M13500" s="14" t="str">
        <f>IF(H13500&gt;0,VLOOKUP(H13500,'Account List'!B$4:C$65536,2,FALSE),"")</f>
        <v/>
      </c>
    </row>
    <row r="13501" spans="13:13" x14ac:dyDescent="0.2">
      <c r="M13501" s="14" t="str">
        <f>IF(H13501&gt;0,VLOOKUP(H13501,'Account List'!B$4:C$65536,2,FALSE),"")</f>
        <v/>
      </c>
    </row>
    <row r="13502" spans="13:13" x14ac:dyDescent="0.2">
      <c r="M13502" s="14" t="str">
        <f>IF(H13502&gt;0,VLOOKUP(H13502,'Account List'!B$4:C$65536,2,FALSE),"")</f>
        <v/>
      </c>
    </row>
    <row r="13503" spans="13:13" x14ac:dyDescent="0.2">
      <c r="M13503" s="14" t="str">
        <f>IF(H13503&gt;0,VLOOKUP(H13503,'Account List'!B$4:C$65536,2,FALSE),"")</f>
        <v/>
      </c>
    </row>
    <row r="13504" spans="13:13" x14ac:dyDescent="0.2">
      <c r="M13504" s="14" t="str">
        <f>IF(H13504&gt;0,VLOOKUP(H13504,'Account List'!B$4:C$65536,2,FALSE),"")</f>
        <v/>
      </c>
    </row>
    <row r="13505" spans="13:13" x14ac:dyDescent="0.2">
      <c r="M13505" s="14" t="str">
        <f>IF(H13505&gt;0,VLOOKUP(H13505,'Account List'!B$4:C$65536,2,FALSE),"")</f>
        <v/>
      </c>
    </row>
    <row r="13506" spans="13:13" x14ac:dyDescent="0.2">
      <c r="M13506" s="14" t="str">
        <f>IF(H13506&gt;0,VLOOKUP(H13506,'Account List'!B$4:C$65536,2,FALSE),"")</f>
        <v/>
      </c>
    </row>
    <row r="13507" spans="13:13" x14ac:dyDescent="0.2">
      <c r="M13507" s="14" t="str">
        <f>IF(H13507&gt;0,VLOOKUP(H13507,'Account List'!B$4:C$65536,2,FALSE),"")</f>
        <v/>
      </c>
    </row>
    <row r="13508" spans="13:13" x14ac:dyDescent="0.2">
      <c r="M13508" s="14" t="str">
        <f>IF(H13508&gt;0,VLOOKUP(H13508,'Account List'!B$4:C$65536,2,FALSE),"")</f>
        <v/>
      </c>
    </row>
    <row r="13509" spans="13:13" x14ac:dyDescent="0.2">
      <c r="M13509" s="14" t="str">
        <f>IF(H13509&gt;0,VLOOKUP(H13509,'Account List'!B$4:C$65536,2,FALSE),"")</f>
        <v/>
      </c>
    </row>
    <row r="13510" spans="13:13" x14ac:dyDescent="0.2">
      <c r="M13510" s="14" t="str">
        <f>IF(H13510&gt;0,VLOOKUP(H13510,'Account List'!B$4:C$65536,2,FALSE),"")</f>
        <v/>
      </c>
    </row>
    <row r="13511" spans="13:13" x14ac:dyDescent="0.2">
      <c r="M13511" s="14" t="str">
        <f>IF(H13511&gt;0,VLOOKUP(H13511,'Account List'!B$4:C$65536,2,FALSE),"")</f>
        <v/>
      </c>
    </row>
    <row r="13512" spans="13:13" x14ac:dyDescent="0.2">
      <c r="M13512" s="14" t="str">
        <f>IF(H13512&gt;0,VLOOKUP(H13512,'Account List'!B$4:C$65536,2,FALSE),"")</f>
        <v/>
      </c>
    </row>
    <row r="13513" spans="13:13" x14ac:dyDescent="0.2">
      <c r="M13513" s="14" t="str">
        <f>IF(H13513&gt;0,VLOOKUP(H13513,'Account List'!B$4:C$65536,2,FALSE),"")</f>
        <v/>
      </c>
    </row>
    <row r="13514" spans="13:13" x14ac:dyDescent="0.2">
      <c r="M13514" s="14" t="str">
        <f>IF(H13514&gt;0,VLOOKUP(H13514,'Account List'!B$4:C$65536,2,FALSE),"")</f>
        <v/>
      </c>
    </row>
    <row r="13515" spans="13:13" x14ac:dyDescent="0.2">
      <c r="M13515" s="14" t="str">
        <f>IF(H13515&gt;0,VLOOKUP(H13515,'Account List'!B$4:C$65536,2,FALSE),"")</f>
        <v/>
      </c>
    </row>
    <row r="13516" spans="13:13" x14ac:dyDescent="0.2">
      <c r="M13516" s="14" t="str">
        <f>IF(H13516&gt;0,VLOOKUP(H13516,'Account List'!B$4:C$65536,2,FALSE),"")</f>
        <v/>
      </c>
    </row>
    <row r="13517" spans="13:13" x14ac:dyDescent="0.2">
      <c r="M13517" s="14" t="str">
        <f>IF(H13517&gt;0,VLOOKUP(H13517,'Account List'!B$4:C$65536,2,FALSE),"")</f>
        <v/>
      </c>
    </row>
    <row r="13518" spans="13:13" x14ac:dyDescent="0.2">
      <c r="M13518" s="14" t="str">
        <f>IF(H13518&gt;0,VLOOKUP(H13518,'Account List'!B$4:C$65536,2,FALSE),"")</f>
        <v/>
      </c>
    </row>
    <row r="13519" spans="13:13" x14ac:dyDescent="0.2">
      <c r="M13519" s="14" t="str">
        <f>IF(H13519&gt;0,VLOOKUP(H13519,'Account List'!B$4:C$65536,2,FALSE),"")</f>
        <v/>
      </c>
    </row>
    <row r="13520" spans="13:13" x14ac:dyDescent="0.2">
      <c r="M13520" s="14" t="str">
        <f>IF(H13520&gt;0,VLOOKUP(H13520,'Account List'!B$4:C$65536,2,FALSE),"")</f>
        <v/>
      </c>
    </row>
    <row r="13521" spans="13:13" x14ac:dyDescent="0.2">
      <c r="M13521" s="14" t="str">
        <f>IF(H13521&gt;0,VLOOKUP(H13521,'Account List'!B$4:C$65536,2,FALSE),"")</f>
        <v/>
      </c>
    </row>
    <row r="13522" spans="13:13" x14ac:dyDescent="0.2">
      <c r="M13522" s="14" t="str">
        <f>IF(H13522&gt;0,VLOOKUP(H13522,'Account List'!B$4:C$65536,2,FALSE),"")</f>
        <v/>
      </c>
    </row>
    <row r="13523" spans="13:13" x14ac:dyDescent="0.2">
      <c r="M13523" s="14" t="str">
        <f>IF(H13523&gt;0,VLOOKUP(H13523,'Account List'!B$4:C$65536,2,FALSE),"")</f>
        <v/>
      </c>
    </row>
    <row r="13524" spans="13:13" x14ac:dyDescent="0.2">
      <c r="M13524" s="14" t="str">
        <f>IF(H13524&gt;0,VLOOKUP(H13524,'Account List'!B$4:C$65536,2,FALSE),"")</f>
        <v/>
      </c>
    </row>
    <row r="13525" spans="13:13" x14ac:dyDescent="0.2">
      <c r="M13525" s="14" t="str">
        <f>IF(H13525&gt;0,VLOOKUP(H13525,'Account List'!B$4:C$65536,2,FALSE),"")</f>
        <v/>
      </c>
    </row>
    <row r="13526" spans="13:13" x14ac:dyDescent="0.2">
      <c r="M13526" s="14" t="str">
        <f>IF(H13526&gt;0,VLOOKUP(H13526,'Account List'!B$4:C$65536,2,FALSE),"")</f>
        <v/>
      </c>
    </row>
    <row r="13527" spans="13:13" x14ac:dyDescent="0.2">
      <c r="M13527" s="14" t="str">
        <f>IF(H13527&gt;0,VLOOKUP(H13527,'Account List'!B$4:C$65536,2,FALSE),"")</f>
        <v/>
      </c>
    </row>
    <row r="13528" spans="13:13" x14ac:dyDescent="0.2">
      <c r="M13528" s="14" t="str">
        <f>IF(H13528&gt;0,VLOOKUP(H13528,'Account List'!B$4:C$65536,2,FALSE),"")</f>
        <v/>
      </c>
    </row>
    <row r="13529" spans="13:13" x14ac:dyDescent="0.2">
      <c r="M13529" s="14" t="str">
        <f>IF(H13529&gt;0,VLOOKUP(H13529,'Account List'!B$4:C$65536,2,FALSE),"")</f>
        <v/>
      </c>
    </row>
    <row r="13530" spans="13:13" x14ac:dyDescent="0.2">
      <c r="M13530" s="14" t="str">
        <f>IF(H13530&gt;0,VLOOKUP(H13530,'Account List'!B$4:C$65536,2,FALSE),"")</f>
        <v/>
      </c>
    </row>
    <row r="13531" spans="13:13" x14ac:dyDescent="0.2">
      <c r="M13531" s="14" t="str">
        <f>IF(H13531&gt;0,VLOOKUP(H13531,'Account List'!B$4:C$65536,2,FALSE),"")</f>
        <v/>
      </c>
    </row>
    <row r="13532" spans="13:13" x14ac:dyDescent="0.2">
      <c r="M13532" s="14" t="str">
        <f>IF(H13532&gt;0,VLOOKUP(H13532,'Account List'!B$4:C$65536,2,FALSE),"")</f>
        <v/>
      </c>
    </row>
    <row r="13533" spans="13:13" x14ac:dyDescent="0.2">
      <c r="M13533" s="14" t="str">
        <f>IF(H13533&gt;0,VLOOKUP(H13533,'Account List'!B$4:C$65536,2,FALSE),"")</f>
        <v/>
      </c>
    </row>
    <row r="13534" spans="13:13" x14ac:dyDescent="0.2">
      <c r="M13534" s="14" t="str">
        <f>IF(H13534&gt;0,VLOOKUP(H13534,'Account List'!B$4:C$65536,2,FALSE),"")</f>
        <v/>
      </c>
    </row>
    <row r="13535" spans="13:13" x14ac:dyDescent="0.2">
      <c r="M13535" s="14" t="str">
        <f>IF(H13535&gt;0,VLOOKUP(H13535,'Account List'!B$4:C$65536,2,FALSE),"")</f>
        <v/>
      </c>
    </row>
    <row r="13536" spans="13:13" x14ac:dyDescent="0.2">
      <c r="M13536" s="14" t="str">
        <f>IF(H13536&gt;0,VLOOKUP(H13536,'Account List'!B$4:C$65536,2,FALSE),"")</f>
        <v/>
      </c>
    </row>
    <row r="13537" spans="13:13" x14ac:dyDescent="0.2">
      <c r="M13537" s="14" t="str">
        <f>IF(H13537&gt;0,VLOOKUP(H13537,'Account List'!B$4:C$65536,2,FALSE),"")</f>
        <v/>
      </c>
    </row>
    <row r="13538" spans="13:13" x14ac:dyDescent="0.2">
      <c r="M13538" s="14" t="str">
        <f>IF(H13538&gt;0,VLOOKUP(H13538,'Account List'!B$4:C$65536,2,FALSE),"")</f>
        <v/>
      </c>
    </row>
    <row r="13539" spans="13:13" x14ac:dyDescent="0.2">
      <c r="M13539" s="14" t="str">
        <f>IF(H13539&gt;0,VLOOKUP(H13539,'Account List'!B$4:C$65536,2,FALSE),"")</f>
        <v/>
      </c>
    </row>
    <row r="13540" spans="13:13" x14ac:dyDescent="0.2">
      <c r="M13540" s="14" t="str">
        <f>IF(H13540&gt;0,VLOOKUP(H13540,'Account List'!B$4:C$65536,2,FALSE),"")</f>
        <v/>
      </c>
    </row>
    <row r="13541" spans="13:13" x14ac:dyDescent="0.2">
      <c r="M13541" s="14" t="str">
        <f>IF(H13541&gt;0,VLOOKUP(H13541,'Account List'!B$4:C$65536,2,FALSE),"")</f>
        <v/>
      </c>
    </row>
    <row r="13542" spans="13:13" x14ac:dyDescent="0.2">
      <c r="M13542" s="14" t="str">
        <f>IF(H13542&gt;0,VLOOKUP(H13542,'Account List'!B$4:C$65536,2,FALSE),"")</f>
        <v/>
      </c>
    </row>
    <row r="13543" spans="13:13" x14ac:dyDescent="0.2">
      <c r="M13543" s="14" t="str">
        <f>IF(H13543&gt;0,VLOOKUP(H13543,'Account List'!B$4:C$65536,2,FALSE),"")</f>
        <v/>
      </c>
    </row>
    <row r="13544" spans="13:13" x14ac:dyDescent="0.2">
      <c r="M13544" s="14" t="str">
        <f>IF(H13544&gt;0,VLOOKUP(H13544,'Account List'!B$4:C$65536,2,FALSE),"")</f>
        <v/>
      </c>
    </row>
    <row r="13545" spans="13:13" x14ac:dyDescent="0.2">
      <c r="M13545" s="14" t="str">
        <f>IF(H13545&gt;0,VLOOKUP(H13545,'Account List'!B$4:C$65536,2,FALSE),"")</f>
        <v/>
      </c>
    </row>
    <row r="13546" spans="13:13" x14ac:dyDescent="0.2">
      <c r="M13546" s="14" t="str">
        <f>IF(H13546&gt;0,VLOOKUP(H13546,'Account List'!B$4:C$65536,2,FALSE),"")</f>
        <v/>
      </c>
    </row>
    <row r="13547" spans="13:13" x14ac:dyDescent="0.2">
      <c r="M13547" s="14" t="str">
        <f>IF(H13547&gt;0,VLOOKUP(H13547,'Account List'!B$4:C$65536,2,FALSE),"")</f>
        <v/>
      </c>
    </row>
    <row r="13548" spans="13:13" x14ac:dyDescent="0.2">
      <c r="M13548" s="14" t="str">
        <f>IF(H13548&gt;0,VLOOKUP(H13548,'Account List'!B$4:C$65536,2,FALSE),"")</f>
        <v/>
      </c>
    </row>
    <row r="13549" spans="13:13" x14ac:dyDescent="0.2">
      <c r="M13549" s="14" t="str">
        <f>IF(H13549&gt;0,VLOOKUP(H13549,'Account List'!B$4:C$65536,2,FALSE),"")</f>
        <v/>
      </c>
    </row>
    <row r="13550" spans="13:13" x14ac:dyDescent="0.2">
      <c r="M13550" s="14" t="str">
        <f>IF(H13550&gt;0,VLOOKUP(H13550,'Account List'!B$4:C$65536,2,FALSE),"")</f>
        <v/>
      </c>
    </row>
    <row r="13551" spans="13:13" x14ac:dyDescent="0.2">
      <c r="M13551" s="14" t="str">
        <f>IF(H13551&gt;0,VLOOKUP(H13551,'Account List'!B$4:C$65536,2,FALSE),"")</f>
        <v/>
      </c>
    </row>
    <row r="13552" spans="13:13" x14ac:dyDescent="0.2">
      <c r="M13552" s="14" t="str">
        <f>IF(H13552&gt;0,VLOOKUP(H13552,'Account List'!B$4:C$65536,2,FALSE),"")</f>
        <v/>
      </c>
    </row>
    <row r="13553" spans="13:13" x14ac:dyDescent="0.2">
      <c r="M13553" s="14" t="str">
        <f>IF(H13553&gt;0,VLOOKUP(H13553,'Account List'!B$4:C$65536,2,FALSE),"")</f>
        <v/>
      </c>
    </row>
    <row r="13554" spans="13:13" x14ac:dyDescent="0.2">
      <c r="M13554" s="14" t="str">
        <f>IF(H13554&gt;0,VLOOKUP(H13554,'Account List'!B$4:C$65536,2,FALSE),"")</f>
        <v/>
      </c>
    </row>
    <row r="13555" spans="13:13" x14ac:dyDescent="0.2">
      <c r="M13555" s="14" t="str">
        <f>IF(H13555&gt;0,VLOOKUP(H13555,'Account List'!B$4:C$65536,2,FALSE),"")</f>
        <v/>
      </c>
    </row>
    <row r="13556" spans="13:13" x14ac:dyDescent="0.2">
      <c r="M13556" s="14" t="str">
        <f>IF(H13556&gt;0,VLOOKUP(H13556,'Account List'!B$4:C$65536,2,FALSE),"")</f>
        <v/>
      </c>
    </row>
    <row r="13557" spans="13:13" x14ac:dyDescent="0.2">
      <c r="M13557" s="14" t="str">
        <f>IF(H13557&gt;0,VLOOKUP(H13557,'Account List'!B$4:C$65536,2,FALSE),"")</f>
        <v/>
      </c>
    </row>
    <row r="13558" spans="13:13" x14ac:dyDescent="0.2">
      <c r="M13558" s="14" t="str">
        <f>IF(H13558&gt;0,VLOOKUP(H13558,'Account List'!B$4:C$65536,2,FALSE),"")</f>
        <v/>
      </c>
    </row>
    <row r="13559" spans="13:13" x14ac:dyDescent="0.2">
      <c r="M13559" s="14" t="str">
        <f>IF(H13559&gt;0,VLOOKUP(H13559,'Account List'!B$4:C$65536,2,FALSE),"")</f>
        <v/>
      </c>
    </row>
    <row r="13560" spans="13:13" x14ac:dyDescent="0.2">
      <c r="M13560" s="14" t="str">
        <f>IF(H13560&gt;0,VLOOKUP(H13560,'Account List'!B$4:C$65536,2,FALSE),"")</f>
        <v/>
      </c>
    </row>
    <row r="13561" spans="13:13" x14ac:dyDescent="0.2">
      <c r="M13561" s="14" t="str">
        <f>IF(H13561&gt;0,VLOOKUP(H13561,'Account List'!B$4:C$65536,2,FALSE),"")</f>
        <v/>
      </c>
    </row>
    <row r="13562" spans="13:13" x14ac:dyDescent="0.2">
      <c r="M13562" s="14" t="str">
        <f>IF(H13562&gt;0,VLOOKUP(H13562,'Account List'!B$4:C$65536,2,FALSE),"")</f>
        <v/>
      </c>
    </row>
    <row r="13563" spans="13:13" x14ac:dyDescent="0.2">
      <c r="M13563" s="14" t="str">
        <f>IF(H13563&gt;0,VLOOKUP(H13563,'Account List'!B$4:C$65536,2,FALSE),"")</f>
        <v/>
      </c>
    </row>
    <row r="13564" spans="13:13" x14ac:dyDescent="0.2">
      <c r="M13564" s="14" t="str">
        <f>IF(H13564&gt;0,VLOOKUP(H13564,'Account List'!B$4:C$65536,2,FALSE),"")</f>
        <v/>
      </c>
    </row>
    <row r="13565" spans="13:13" x14ac:dyDescent="0.2">
      <c r="M13565" s="14" t="str">
        <f>IF(H13565&gt;0,VLOOKUP(H13565,'Account List'!B$4:C$65536,2,FALSE),"")</f>
        <v/>
      </c>
    </row>
    <row r="13566" spans="13:13" x14ac:dyDescent="0.2">
      <c r="M13566" s="14" t="str">
        <f>IF(H13566&gt;0,VLOOKUP(H13566,'Account List'!B$4:C$65536,2,FALSE),"")</f>
        <v/>
      </c>
    </row>
    <row r="13567" spans="13:13" x14ac:dyDescent="0.2">
      <c r="M13567" s="14" t="str">
        <f>IF(H13567&gt;0,VLOOKUP(H13567,'Account List'!B$4:C$65536,2,FALSE),"")</f>
        <v/>
      </c>
    </row>
    <row r="13568" spans="13:13" x14ac:dyDescent="0.2">
      <c r="M13568" s="14" t="str">
        <f>IF(H13568&gt;0,VLOOKUP(H13568,'Account List'!B$4:C$65536,2,FALSE),"")</f>
        <v/>
      </c>
    </row>
    <row r="13569" spans="13:13" x14ac:dyDescent="0.2">
      <c r="M13569" s="14" t="str">
        <f>IF(H13569&gt;0,VLOOKUP(H13569,'Account List'!B$4:C$65536,2,FALSE),"")</f>
        <v/>
      </c>
    </row>
    <row r="13570" spans="13:13" x14ac:dyDescent="0.2">
      <c r="M13570" s="14" t="str">
        <f>IF(H13570&gt;0,VLOOKUP(H13570,'Account List'!B$4:C$65536,2,FALSE),"")</f>
        <v/>
      </c>
    </row>
    <row r="13571" spans="13:13" x14ac:dyDescent="0.2">
      <c r="M13571" s="14" t="str">
        <f>IF(H13571&gt;0,VLOOKUP(H13571,'Account List'!B$4:C$65536,2,FALSE),"")</f>
        <v/>
      </c>
    </row>
    <row r="13572" spans="13:13" x14ac:dyDescent="0.2">
      <c r="M13572" s="14" t="str">
        <f>IF(H13572&gt;0,VLOOKUP(H13572,'Account List'!B$4:C$65536,2,FALSE),"")</f>
        <v/>
      </c>
    </row>
    <row r="13573" spans="13:13" x14ac:dyDescent="0.2">
      <c r="M13573" s="14" t="str">
        <f>IF(H13573&gt;0,VLOOKUP(H13573,'Account List'!B$4:C$65536,2,FALSE),"")</f>
        <v/>
      </c>
    </row>
    <row r="13574" spans="13:13" x14ac:dyDescent="0.2">
      <c r="M13574" s="14" t="str">
        <f>IF(H13574&gt;0,VLOOKUP(H13574,'Account List'!B$4:C$65536,2,FALSE),"")</f>
        <v/>
      </c>
    </row>
    <row r="13575" spans="13:13" x14ac:dyDescent="0.2">
      <c r="M13575" s="14" t="str">
        <f>IF(H13575&gt;0,VLOOKUP(H13575,'Account List'!B$4:C$65536,2,FALSE),"")</f>
        <v/>
      </c>
    </row>
    <row r="13576" spans="13:13" x14ac:dyDescent="0.2">
      <c r="M13576" s="14" t="str">
        <f>IF(H13576&gt;0,VLOOKUP(H13576,'Account List'!B$4:C$65536,2,FALSE),"")</f>
        <v/>
      </c>
    </row>
    <row r="13577" spans="13:13" x14ac:dyDescent="0.2">
      <c r="M13577" s="14" t="str">
        <f>IF(H13577&gt;0,VLOOKUP(H13577,'Account List'!B$4:C$65536,2,FALSE),"")</f>
        <v/>
      </c>
    </row>
    <row r="13578" spans="13:13" x14ac:dyDescent="0.2">
      <c r="M13578" s="14" t="str">
        <f>IF(H13578&gt;0,VLOOKUP(H13578,'Account List'!B$4:C$65536,2,FALSE),"")</f>
        <v/>
      </c>
    </row>
    <row r="13579" spans="13:13" x14ac:dyDescent="0.2">
      <c r="M13579" s="14" t="str">
        <f>IF(H13579&gt;0,VLOOKUP(H13579,'Account List'!B$4:C$65536,2,FALSE),"")</f>
        <v/>
      </c>
    </row>
    <row r="13580" spans="13:13" x14ac:dyDescent="0.2">
      <c r="M13580" s="14" t="str">
        <f>IF(H13580&gt;0,VLOOKUP(H13580,'Account List'!B$4:C$65536,2,FALSE),"")</f>
        <v/>
      </c>
    </row>
    <row r="13581" spans="13:13" x14ac:dyDescent="0.2">
      <c r="M13581" s="14" t="str">
        <f>IF(H13581&gt;0,VLOOKUP(H13581,'Account List'!B$4:C$65536,2,FALSE),"")</f>
        <v/>
      </c>
    </row>
    <row r="13582" spans="13:13" x14ac:dyDescent="0.2">
      <c r="M13582" s="14" t="str">
        <f>IF(H13582&gt;0,VLOOKUP(H13582,'Account List'!B$4:C$65536,2,FALSE),"")</f>
        <v/>
      </c>
    </row>
    <row r="13583" spans="13:13" x14ac:dyDescent="0.2">
      <c r="M13583" s="14" t="str">
        <f>IF(H13583&gt;0,VLOOKUP(H13583,'Account List'!B$4:C$65536,2,FALSE),"")</f>
        <v/>
      </c>
    </row>
    <row r="13584" spans="13:13" x14ac:dyDescent="0.2">
      <c r="M13584" s="14" t="str">
        <f>IF(H13584&gt;0,VLOOKUP(H13584,'Account List'!B$4:C$65536,2,FALSE),"")</f>
        <v/>
      </c>
    </row>
    <row r="13585" spans="13:13" x14ac:dyDescent="0.2">
      <c r="M13585" s="14" t="str">
        <f>IF(H13585&gt;0,VLOOKUP(H13585,'Account List'!B$4:C$65536,2,FALSE),"")</f>
        <v/>
      </c>
    </row>
    <row r="13586" spans="13:13" x14ac:dyDescent="0.2">
      <c r="M13586" s="14" t="str">
        <f>IF(H13586&gt;0,VLOOKUP(H13586,'Account List'!B$4:C$65536,2,FALSE),"")</f>
        <v/>
      </c>
    </row>
    <row r="13587" spans="13:13" x14ac:dyDescent="0.2">
      <c r="M13587" s="14" t="str">
        <f>IF(H13587&gt;0,VLOOKUP(H13587,'Account List'!B$4:C$65536,2,FALSE),"")</f>
        <v/>
      </c>
    </row>
    <row r="13588" spans="13:13" x14ac:dyDescent="0.2">
      <c r="M13588" s="14" t="str">
        <f>IF(H13588&gt;0,VLOOKUP(H13588,'Account List'!B$4:C$65536,2,FALSE),"")</f>
        <v/>
      </c>
    </row>
    <row r="13589" spans="13:13" x14ac:dyDescent="0.2">
      <c r="M13589" s="14" t="str">
        <f>IF(H13589&gt;0,VLOOKUP(H13589,'Account List'!B$4:C$65536,2,FALSE),"")</f>
        <v/>
      </c>
    </row>
    <row r="13590" spans="13:13" x14ac:dyDescent="0.2">
      <c r="M13590" s="14" t="str">
        <f>IF(H13590&gt;0,VLOOKUP(H13590,'Account List'!B$4:C$65536,2,FALSE),"")</f>
        <v/>
      </c>
    </row>
    <row r="13591" spans="13:13" x14ac:dyDescent="0.2">
      <c r="M13591" s="14" t="str">
        <f>IF(H13591&gt;0,VLOOKUP(H13591,'Account List'!B$4:C$65536,2,FALSE),"")</f>
        <v/>
      </c>
    </row>
    <row r="13592" spans="13:13" x14ac:dyDescent="0.2">
      <c r="M13592" s="14" t="str">
        <f>IF(H13592&gt;0,VLOOKUP(H13592,'Account List'!B$4:C$65536,2,FALSE),"")</f>
        <v/>
      </c>
    </row>
    <row r="13593" spans="13:13" x14ac:dyDescent="0.2">
      <c r="M13593" s="14" t="str">
        <f>IF(H13593&gt;0,VLOOKUP(H13593,'Account List'!B$4:C$65536,2,FALSE),"")</f>
        <v/>
      </c>
    </row>
    <row r="13594" spans="13:13" x14ac:dyDescent="0.2">
      <c r="M13594" s="14" t="str">
        <f>IF(H13594&gt;0,VLOOKUP(H13594,'Account List'!B$4:C$65536,2,FALSE),"")</f>
        <v/>
      </c>
    </row>
    <row r="13595" spans="13:13" x14ac:dyDescent="0.2">
      <c r="M13595" s="14" t="str">
        <f>IF(H13595&gt;0,VLOOKUP(H13595,'Account List'!B$4:C$65536,2,FALSE),"")</f>
        <v/>
      </c>
    </row>
    <row r="13596" spans="13:13" x14ac:dyDescent="0.2">
      <c r="M13596" s="14" t="str">
        <f>IF(H13596&gt;0,VLOOKUP(H13596,'Account List'!B$4:C$65536,2,FALSE),"")</f>
        <v/>
      </c>
    </row>
    <row r="13597" spans="13:13" x14ac:dyDescent="0.2">
      <c r="M13597" s="14" t="str">
        <f>IF(H13597&gt;0,VLOOKUP(H13597,'Account List'!B$4:C$65536,2,FALSE),"")</f>
        <v/>
      </c>
    </row>
    <row r="13598" spans="13:13" x14ac:dyDescent="0.2">
      <c r="M13598" s="14" t="str">
        <f>IF(H13598&gt;0,VLOOKUP(H13598,'Account List'!B$4:C$65536,2,FALSE),"")</f>
        <v/>
      </c>
    </row>
    <row r="13599" spans="13:13" x14ac:dyDescent="0.2">
      <c r="M13599" s="14" t="str">
        <f>IF(H13599&gt;0,VLOOKUP(H13599,'Account List'!B$4:C$65536,2,FALSE),"")</f>
        <v/>
      </c>
    </row>
    <row r="13600" spans="13:13" x14ac:dyDescent="0.2">
      <c r="M13600" s="14" t="str">
        <f>IF(H13600&gt;0,VLOOKUP(H13600,'Account List'!B$4:C$65536,2,FALSE),"")</f>
        <v/>
      </c>
    </row>
    <row r="13601" spans="13:13" x14ac:dyDescent="0.2">
      <c r="M13601" s="14" t="str">
        <f>IF(H13601&gt;0,VLOOKUP(H13601,'Account List'!B$4:C$65536,2,FALSE),"")</f>
        <v/>
      </c>
    </row>
    <row r="13602" spans="13:13" x14ac:dyDescent="0.2">
      <c r="M13602" s="14" t="str">
        <f>IF(H13602&gt;0,VLOOKUP(H13602,'Account List'!B$4:C$65536,2,FALSE),"")</f>
        <v/>
      </c>
    </row>
    <row r="13603" spans="13:13" x14ac:dyDescent="0.2">
      <c r="M13603" s="14" t="str">
        <f>IF(H13603&gt;0,VLOOKUP(H13603,'Account List'!B$4:C$65536,2,FALSE),"")</f>
        <v/>
      </c>
    </row>
    <row r="13604" spans="13:13" x14ac:dyDescent="0.2">
      <c r="M13604" s="14" t="str">
        <f>IF(H13604&gt;0,VLOOKUP(H13604,'Account List'!B$4:C$65536,2,FALSE),"")</f>
        <v/>
      </c>
    </row>
    <row r="13605" spans="13:13" x14ac:dyDescent="0.2">
      <c r="M13605" s="14" t="str">
        <f>IF(H13605&gt;0,VLOOKUP(H13605,'Account List'!B$4:C$65536,2,FALSE),"")</f>
        <v/>
      </c>
    </row>
    <row r="13606" spans="13:13" x14ac:dyDescent="0.2">
      <c r="M13606" s="14" t="str">
        <f>IF(H13606&gt;0,VLOOKUP(H13606,'Account List'!B$4:C$65536,2,FALSE),"")</f>
        <v/>
      </c>
    </row>
    <row r="13607" spans="13:13" x14ac:dyDescent="0.2">
      <c r="M13607" s="14" t="str">
        <f>IF(H13607&gt;0,VLOOKUP(H13607,'Account List'!B$4:C$65536,2,FALSE),"")</f>
        <v/>
      </c>
    </row>
    <row r="13608" spans="13:13" x14ac:dyDescent="0.2">
      <c r="M13608" s="14" t="str">
        <f>IF(H13608&gt;0,VLOOKUP(H13608,'Account List'!B$4:C$65536,2,FALSE),"")</f>
        <v/>
      </c>
    </row>
    <row r="13609" spans="13:13" x14ac:dyDescent="0.2">
      <c r="M13609" s="14" t="str">
        <f>IF(H13609&gt;0,VLOOKUP(H13609,'Account List'!B$4:C$65536,2,FALSE),"")</f>
        <v/>
      </c>
    </row>
    <row r="13610" spans="13:13" x14ac:dyDescent="0.2">
      <c r="M13610" s="14" t="str">
        <f>IF(H13610&gt;0,VLOOKUP(H13610,'Account List'!B$4:C$65536,2,FALSE),"")</f>
        <v/>
      </c>
    </row>
    <row r="13611" spans="13:13" x14ac:dyDescent="0.2">
      <c r="M13611" s="14" t="str">
        <f>IF(H13611&gt;0,VLOOKUP(H13611,'Account List'!B$4:C$65536,2,FALSE),"")</f>
        <v/>
      </c>
    </row>
    <row r="13612" spans="13:13" x14ac:dyDescent="0.2">
      <c r="M13612" s="14" t="str">
        <f>IF(H13612&gt;0,VLOOKUP(H13612,'Account List'!B$4:C$65536,2,FALSE),"")</f>
        <v/>
      </c>
    </row>
    <row r="13613" spans="13:13" x14ac:dyDescent="0.2">
      <c r="M13613" s="14" t="str">
        <f>IF(H13613&gt;0,VLOOKUP(H13613,'Account List'!B$4:C$65536,2,FALSE),"")</f>
        <v/>
      </c>
    </row>
    <row r="13614" spans="13:13" x14ac:dyDescent="0.2">
      <c r="M13614" s="14" t="str">
        <f>IF(H13614&gt;0,VLOOKUP(H13614,'Account List'!B$4:C$65536,2,FALSE),"")</f>
        <v/>
      </c>
    </row>
    <row r="13615" spans="13:13" x14ac:dyDescent="0.2">
      <c r="M13615" s="14" t="str">
        <f>IF(H13615&gt;0,VLOOKUP(H13615,'Account List'!B$4:C$65536,2,FALSE),"")</f>
        <v/>
      </c>
    </row>
    <row r="13616" spans="13:13" x14ac:dyDescent="0.2">
      <c r="M13616" s="14" t="str">
        <f>IF(H13616&gt;0,VLOOKUP(H13616,'Account List'!B$4:C$65536,2,FALSE),"")</f>
        <v/>
      </c>
    </row>
    <row r="13617" spans="13:13" x14ac:dyDescent="0.2">
      <c r="M13617" s="14" t="str">
        <f>IF(H13617&gt;0,VLOOKUP(H13617,'Account List'!B$4:C$65536,2,FALSE),"")</f>
        <v/>
      </c>
    </row>
    <row r="13618" spans="13:13" x14ac:dyDescent="0.2">
      <c r="M13618" s="14" t="str">
        <f>IF(H13618&gt;0,VLOOKUP(H13618,'Account List'!B$4:C$65536,2,FALSE),"")</f>
        <v/>
      </c>
    </row>
    <row r="13619" spans="13:13" x14ac:dyDescent="0.2">
      <c r="M13619" s="14" t="str">
        <f>IF(H13619&gt;0,VLOOKUP(H13619,'Account List'!B$4:C$65536,2,FALSE),"")</f>
        <v/>
      </c>
    </row>
    <row r="13620" spans="13:13" x14ac:dyDescent="0.2">
      <c r="M13620" s="14" t="str">
        <f>IF(H13620&gt;0,VLOOKUP(H13620,'Account List'!B$4:C$65536,2,FALSE),"")</f>
        <v/>
      </c>
    </row>
    <row r="13621" spans="13:13" x14ac:dyDescent="0.2">
      <c r="M13621" s="14" t="str">
        <f>IF(H13621&gt;0,VLOOKUP(H13621,'Account List'!B$4:C$65536,2,FALSE),"")</f>
        <v/>
      </c>
    </row>
    <row r="13622" spans="13:13" x14ac:dyDescent="0.2">
      <c r="M13622" s="14" t="str">
        <f>IF(H13622&gt;0,VLOOKUP(H13622,'Account List'!B$4:C$65536,2,FALSE),"")</f>
        <v/>
      </c>
    </row>
    <row r="13623" spans="13:13" x14ac:dyDescent="0.2">
      <c r="M13623" s="14" t="str">
        <f>IF(H13623&gt;0,VLOOKUP(H13623,'Account List'!B$4:C$65536,2,FALSE),"")</f>
        <v/>
      </c>
    </row>
    <row r="13624" spans="13:13" x14ac:dyDescent="0.2">
      <c r="M13624" s="14" t="str">
        <f>IF(H13624&gt;0,VLOOKUP(H13624,'Account List'!B$4:C$65536,2,FALSE),"")</f>
        <v/>
      </c>
    </row>
    <row r="13625" spans="13:13" x14ac:dyDescent="0.2">
      <c r="M13625" s="14" t="str">
        <f>IF(H13625&gt;0,VLOOKUP(H13625,'Account List'!B$4:C$65536,2,FALSE),"")</f>
        <v/>
      </c>
    </row>
    <row r="13626" spans="13:13" x14ac:dyDescent="0.2">
      <c r="M13626" s="14" t="str">
        <f>IF(H13626&gt;0,VLOOKUP(H13626,'Account List'!B$4:C$65536,2,FALSE),"")</f>
        <v/>
      </c>
    </row>
    <row r="13627" spans="13:13" x14ac:dyDescent="0.2">
      <c r="M13627" s="14" t="str">
        <f>IF(H13627&gt;0,VLOOKUP(H13627,'Account List'!B$4:C$65536,2,FALSE),"")</f>
        <v/>
      </c>
    </row>
    <row r="13628" spans="13:13" x14ac:dyDescent="0.2">
      <c r="M13628" s="14" t="str">
        <f>IF(H13628&gt;0,VLOOKUP(H13628,'Account List'!B$4:C$65536,2,FALSE),"")</f>
        <v/>
      </c>
    </row>
    <row r="13629" spans="13:13" x14ac:dyDescent="0.2">
      <c r="M13629" s="14" t="str">
        <f>IF(H13629&gt;0,VLOOKUP(H13629,'Account List'!B$4:C$65536,2,FALSE),"")</f>
        <v/>
      </c>
    </row>
    <row r="13630" spans="13:13" x14ac:dyDescent="0.2">
      <c r="M13630" s="14" t="str">
        <f>IF(H13630&gt;0,VLOOKUP(H13630,'Account List'!B$4:C$65536,2,FALSE),"")</f>
        <v/>
      </c>
    </row>
    <row r="13631" spans="13:13" x14ac:dyDescent="0.2">
      <c r="M13631" s="14" t="str">
        <f>IF(H13631&gt;0,VLOOKUP(H13631,'Account List'!B$4:C$65536,2,FALSE),"")</f>
        <v/>
      </c>
    </row>
    <row r="13632" spans="13:13" x14ac:dyDescent="0.2">
      <c r="M13632" s="14" t="str">
        <f>IF(H13632&gt;0,VLOOKUP(H13632,'Account List'!B$4:C$65536,2,FALSE),"")</f>
        <v/>
      </c>
    </row>
    <row r="13633" spans="13:13" x14ac:dyDescent="0.2">
      <c r="M13633" s="14" t="str">
        <f>IF(H13633&gt;0,VLOOKUP(H13633,'Account List'!B$4:C$65536,2,FALSE),"")</f>
        <v/>
      </c>
    </row>
    <row r="13634" spans="13:13" x14ac:dyDescent="0.2">
      <c r="M13634" s="14" t="str">
        <f>IF(H13634&gt;0,VLOOKUP(H13634,'Account List'!B$4:C$65536,2,FALSE),"")</f>
        <v/>
      </c>
    </row>
    <row r="13635" spans="13:13" x14ac:dyDescent="0.2">
      <c r="M13635" s="14" t="str">
        <f>IF(H13635&gt;0,VLOOKUP(H13635,'Account List'!B$4:C$65536,2,FALSE),"")</f>
        <v/>
      </c>
    </row>
    <row r="13636" spans="13:13" x14ac:dyDescent="0.2">
      <c r="M13636" s="14" t="str">
        <f>IF(H13636&gt;0,VLOOKUP(H13636,'Account List'!B$4:C$65536,2,FALSE),"")</f>
        <v/>
      </c>
    </row>
    <row r="13637" spans="13:13" x14ac:dyDescent="0.2">
      <c r="M13637" s="14" t="str">
        <f>IF(H13637&gt;0,VLOOKUP(H13637,'Account List'!B$4:C$65536,2,FALSE),"")</f>
        <v/>
      </c>
    </row>
    <row r="13638" spans="13:13" x14ac:dyDescent="0.2">
      <c r="M13638" s="14" t="str">
        <f>IF(H13638&gt;0,VLOOKUP(H13638,'Account List'!B$4:C$65536,2,FALSE),"")</f>
        <v/>
      </c>
    </row>
    <row r="13639" spans="13:13" x14ac:dyDescent="0.2">
      <c r="M13639" s="14" t="str">
        <f>IF(H13639&gt;0,VLOOKUP(H13639,'Account List'!B$4:C$65536,2,FALSE),"")</f>
        <v/>
      </c>
    </row>
    <row r="13640" spans="13:13" x14ac:dyDescent="0.2">
      <c r="M13640" s="14" t="str">
        <f>IF(H13640&gt;0,VLOOKUP(H13640,'Account List'!B$4:C$65536,2,FALSE),"")</f>
        <v/>
      </c>
    </row>
    <row r="13641" spans="13:13" x14ac:dyDescent="0.2">
      <c r="M13641" s="14" t="str">
        <f>IF(H13641&gt;0,VLOOKUP(H13641,'Account List'!B$4:C$65536,2,FALSE),"")</f>
        <v/>
      </c>
    </row>
    <row r="13642" spans="13:13" x14ac:dyDescent="0.2">
      <c r="M13642" s="14" t="str">
        <f>IF(H13642&gt;0,VLOOKUP(H13642,'Account List'!B$4:C$65536,2,FALSE),"")</f>
        <v/>
      </c>
    </row>
    <row r="13643" spans="13:13" x14ac:dyDescent="0.2">
      <c r="M13643" s="14" t="str">
        <f>IF(H13643&gt;0,VLOOKUP(H13643,'Account List'!B$4:C$65536,2,FALSE),"")</f>
        <v/>
      </c>
    </row>
    <row r="13644" spans="13:13" x14ac:dyDescent="0.2">
      <c r="M13644" s="14" t="str">
        <f>IF(H13644&gt;0,VLOOKUP(H13644,'Account List'!B$4:C$65536,2,FALSE),"")</f>
        <v/>
      </c>
    </row>
    <row r="13645" spans="13:13" x14ac:dyDescent="0.2">
      <c r="M13645" s="14" t="str">
        <f>IF(H13645&gt;0,VLOOKUP(H13645,'Account List'!B$4:C$65536,2,FALSE),"")</f>
        <v/>
      </c>
    </row>
    <row r="13646" spans="13:13" x14ac:dyDescent="0.2">
      <c r="M13646" s="14" t="str">
        <f>IF(H13646&gt;0,VLOOKUP(H13646,'Account List'!B$4:C$65536,2,FALSE),"")</f>
        <v/>
      </c>
    </row>
    <row r="13647" spans="13:13" x14ac:dyDescent="0.2">
      <c r="M13647" s="14" t="str">
        <f>IF(H13647&gt;0,VLOOKUP(H13647,'Account List'!B$4:C$65536,2,FALSE),"")</f>
        <v/>
      </c>
    </row>
    <row r="13648" spans="13:13" x14ac:dyDescent="0.2">
      <c r="M13648" s="14" t="str">
        <f>IF(H13648&gt;0,VLOOKUP(H13648,'Account List'!B$4:C$65536,2,FALSE),"")</f>
        <v/>
      </c>
    </row>
    <row r="13649" spans="13:13" x14ac:dyDescent="0.2">
      <c r="M13649" s="14" t="str">
        <f>IF(H13649&gt;0,VLOOKUP(H13649,'Account List'!B$4:C$65536,2,FALSE),"")</f>
        <v/>
      </c>
    </row>
    <row r="13650" spans="13:13" x14ac:dyDescent="0.2">
      <c r="M13650" s="14" t="str">
        <f>IF(H13650&gt;0,VLOOKUP(H13650,'Account List'!B$4:C$65536,2,FALSE),"")</f>
        <v/>
      </c>
    </row>
    <row r="13651" spans="13:13" x14ac:dyDescent="0.2">
      <c r="M13651" s="14" t="str">
        <f>IF(H13651&gt;0,VLOOKUP(H13651,'Account List'!B$4:C$65536,2,FALSE),"")</f>
        <v/>
      </c>
    </row>
    <row r="13652" spans="13:13" x14ac:dyDescent="0.2">
      <c r="M13652" s="14" t="str">
        <f>IF(H13652&gt;0,VLOOKUP(H13652,'Account List'!B$4:C$65536,2,FALSE),"")</f>
        <v/>
      </c>
    </row>
    <row r="13653" spans="13:13" x14ac:dyDescent="0.2">
      <c r="M13653" s="14" t="str">
        <f>IF(H13653&gt;0,VLOOKUP(H13653,'Account List'!B$4:C$65536,2,FALSE),"")</f>
        <v/>
      </c>
    </row>
    <row r="13654" spans="13:13" x14ac:dyDescent="0.2">
      <c r="M13654" s="14" t="str">
        <f>IF(H13654&gt;0,VLOOKUP(H13654,'Account List'!B$4:C$65536,2,FALSE),"")</f>
        <v/>
      </c>
    </row>
    <row r="13655" spans="13:13" x14ac:dyDescent="0.2">
      <c r="M13655" s="14" t="str">
        <f>IF(H13655&gt;0,VLOOKUP(H13655,'Account List'!B$4:C$65536,2,FALSE),"")</f>
        <v/>
      </c>
    </row>
    <row r="13656" spans="13:13" x14ac:dyDescent="0.2">
      <c r="M13656" s="14" t="str">
        <f>IF(H13656&gt;0,VLOOKUP(H13656,'Account List'!B$4:C$65536,2,FALSE),"")</f>
        <v/>
      </c>
    </row>
    <row r="13657" spans="13:13" x14ac:dyDescent="0.2">
      <c r="M13657" s="14" t="str">
        <f>IF(H13657&gt;0,VLOOKUP(H13657,'Account List'!B$4:C$65536,2,FALSE),"")</f>
        <v/>
      </c>
    </row>
    <row r="13658" spans="13:13" x14ac:dyDescent="0.2">
      <c r="M13658" s="14" t="str">
        <f>IF(H13658&gt;0,VLOOKUP(H13658,'Account List'!B$4:C$65536,2,FALSE),"")</f>
        <v/>
      </c>
    </row>
    <row r="13659" spans="13:13" x14ac:dyDescent="0.2">
      <c r="M13659" s="14" t="str">
        <f>IF(H13659&gt;0,VLOOKUP(H13659,'Account List'!B$4:C$65536,2,FALSE),"")</f>
        <v/>
      </c>
    </row>
    <row r="13660" spans="13:13" x14ac:dyDescent="0.2">
      <c r="M13660" s="14" t="str">
        <f>IF(H13660&gt;0,VLOOKUP(H13660,'Account List'!B$4:C$65536,2,FALSE),"")</f>
        <v/>
      </c>
    </row>
    <row r="13661" spans="13:13" x14ac:dyDescent="0.2">
      <c r="M13661" s="14" t="str">
        <f>IF(H13661&gt;0,VLOOKUP(H13661,'Account List'!B$4:C$65536,2,FALSE),"")</f>
        <v/>
      </c>
    </row>
    <row r="13662" spans="13:13" x14ac:dyDescent="0.2">
      <c r="M13662" s="14" t="str">
        <f>IF(H13662&gt;0,VLOOKUP(H13662,'Account List'!B$4:C$65536,2,FALSE),"")</f>
        <v/>
      </c>
    </row>
    <row r="13663" spans="13:13" x14ac:dyDescent="0.2">
      <c r="M13663" s="14" t="str">
        <f>IF(H13663&gt;0,VLOOKUP(H13663,'Account List'!B$4:C$65536,2,FALSE),"")</f>
        <v/>
      </c>
    </row>
    <row r="13664" spans="13:13" x14ac:dyDescent="0.2">
      <c r="M13664" s="14" t="str">
        <f>IF(H13664&gt;0,VLOOKUP(H13664,'Account List'!B$4:C$65536,2,FALSE),"")</f>
        <v/>
      </c>
    </row>
    <row r="13665" spans="13:13" x14ac:dyDescent="0.2">
      <c r="M13665" s="14" t="str">
        <f>IF(H13665&gt;0,VLOOKUP(H13665,'Account List'!B$4:C$65536,2,FALSE),"")</f>
        <v/>
      </c>
    </row>
    <row r="13666" spans="13:13" x14ac:dyDescent="0.2">
      <c r="M13666" s="14" t="str">
        <f>IF(H13666&gt;0,VLOOKUP(H13666,'Account List'!B$4:C$65536,2,FALSE),"")</f>
        <v/>
      </c>
    </row>
    <row r="13667" spans="13:13" x14ac:dyDescent="0.2">
      <c r="M13667" s="14" t="str">
        <f>IF(H13667&gt;0,VLOOKUP(H13667,'Account List'!B$4:C$65536,2,FALSE),"")</f>
        <v/>
      </c>
    </row>
    <row r="13668" spans="13:13" x14ac:dyDescent="0.2">
      <c r="M13668" s="14" t="str">
        <f>IF(H13668&gt;0,VLOOKUP(H13668,'Account List'!B$4:C$65536,2,FALSE),"")</f>
        <v/>
      </c>
    </row>
    <row r="13669" spans="13:13" x14ac:dyDescent="0.2">
      <c r="M13669" s="14" t="str">
        <f>IF(H13669&gt;0,VLOOKUP(H13669,'Account List'!B$4:C$65536,2,FALSE),"")</f>
        <v/>
      </c>
    </row>
    <row r="13670" spans="13:13" x14ac:dyDescent="0.2">
      <c r="M13670" s="14" t="str">
        <f>IF(H13670&gt;0,VLOOKUP(H13670,'Account List'!B$4:C$65536,2,FALSE),"")</f>
        <v/>
      </c>
    </row>
    <row r="13671" spans="13:13" x14ac:dyDescent="0.2">
      <c r="M13671" s="14" t="str">
        <f>IF(H13671&gt;0,VLOOKUP(H13671,'Account List'!B$4:C$65536,2,FALSE),"")</f>
        <v/>
      </c>
    </row>
    <row r="13672" spans="13:13" x14ac:dyDescent="0.2">
      <c r="M13672" s="14" t="str">
        <f>IF(H13672&gt;0,VLOOKUP(H13672,'Account List'!B$4:C$65536,2,FALSE),"")</f>
        <v/>
      </c>
    </row>
    <row r="13673" spans="13:13" x14ac:dyDescent="0.2">
      <c r="M13673" s="14" t="str">
        <f>IF(H13673&gt;0,VLOOKUP(H13673,'Account List'!B$4:C$65536,2,FALSE),"")</f>
        <v/>
      </c>
    </row>
    <row r="13674" spans="13:13" x14ac:dyDescent="0.2">
      <c r="M13674" s="14" t="str">
        <f>IF(H13674&gt;0,VLOOKUP(H13674,'Account List'!B$4:C$65536,2,FALSE),"")</f>
        <v/>
      </c>
    </row>
    <row r="13675" spans="13:13" x14ac:dyDescent="0.2">
      <c r="M13675" s="14" t="str">
        <f>IF(H13675&gt;0,VLOOKUP(H13675,'Account List'!B$4:C$65536,2,FALSE),"")</f>
        <v/>
      </c>
    </row>
    <row r="13676" spans="13:13" x14ac:dyDescent="0.2">
      <c r="M13676" s="14" t="str">
        <f>IF(H13676&gt;0,VLOOKUP(H13676,'Account List'!B$4:C$65536,2,FALSE),"")</f>
        <v/>
      </c>
    </row>
    <row r="13677" spans="13:13" x14ac:dyDescent="0.2">
      <c r="M13677" s="14" t="str">
        <f>IF(H13677&gt;0,VLOOKUP(H13677,'Account List'!B$4:C$65536,2,FALSE),"")</f>
        <v/>
      </c>
    </row>
    <row r="13678" spans="13:13" x14ac:dyDescent="0.2">
      <c r="M13678" s="14" t="str">
        <f>IF(H13678&gt;0,VLOOKUP(H13678,'Account List'!B$4:C$65536,2,FALSE),"")</f>
        <v/>
      </c>
    </row>
    <row r="13679" spans="13:13" x14ac:dyDescent="0.2">
      <c r="M13679" s="14" t="str">
        <f>IF(H13679&gt;0,VLOOKUP(H13679,'Account List'!B$4:C$65536,2,FALSE),"")</f>
        <v/>
      </c>
    </row>
    <row r="13680" spans="13:13" x14ac:dyDescent="0.2">
      <c r="M13680" s="14" t="str">
        <f>IF(H13680&gt;0,VLOOKUP(H13680,'Account List'!B$4:C$65536,2,FALSE),"")</f>
        <v/>
      </c>
    </row>
    <row r="13681" spans="13:13" x14ac:dyDescent="0.2">
      <c r="M13681" s="14" t="str">
        <f>IF(H13681&gt;0,VLOOKUP(H13681,'Account List'!B$4:C$65536,2,FALSE),"")</f>
        <v/>
      </c>
    </row>
    <row r="13682" spans="13:13" x14ac:dyDescent="0.2">
      <c r="M13682" s="14" t="str">
        <f>IF(H13682&gt;0,VLOOKUP(H13682,'Account List'!B$4:C$65536,2,FALSE),"")</f>
        <v/>
      </c>
    </row>
    <row r="13683" spans="13:13" x14ac:dyDescent="0.2">
      <c r="M13683" s="14" t="str">
        <f>IF(H13683&gt;0,VLOOKUP(H13683,'Account List'!B$4:C$65536,2,FALSE),"")</f>
        <v/>
      </c>
    </row>
    <row r="13684" spans="13:13" x14ac:dyDescent="0.2">
      <c r="M13684" s="14" t="str">
        <f>IF(H13684&gt;0,VLOOKUP(H13684,'Account List'!B$4:C$65536,2,FALSE),"")</f>
        <v/>
      </c>
    </row>
    <row r="13685" spans="13:13" x14ac:dyDescent="0.2">
      <c r="M13685" s="14" t="str">
        <f>IF(H13685&gt;0,VLOOKUP(H13685,'Account List'!B$4:C$65536,2,FALSE),"")</f>
        <v/>
      </c>
    </row>
    <row r="13686" spans="13:13" x14ac:dyDescent="0.2">
      <c r="M13686" s="14" t="str">
        <f>IF(H13686&gt;0,VLOOKUP(H13686,'Account List'!B$4:C$65536,2,FALSE),"")</f>
        <v/>
      </c>
    </row>
    <row r="13687" spans="13:13" x14ac:dyDescent="0.2">
      <c r="M13687" s="14" t="str">
        <f>IF(H13687&gt;0,VLOOKUP(H13687,'Account List'!B$4:C$65536,2,FALSE),"")</f>
        <v/>
      </c>
    </row>
    <row r="13688" spans="13:13" x14ac:dyDescent="0.2">
      <c r="M13688" s="14" t="str">
        <f>IF(H13688&gt;0,VLOOKUP(H13688,'Account List'!B$4:C$65536,2,FALSE),"")</f>
        <v/>
      </c>
    </row>
    <row r="13689" spans="13:13" x14ac:dyDescent="0.2">
      <c r="M13689" s="14" t="str">
        <f>IF(H13689&gt;0,VLOOKUP(H13689,'Account List'!B$4:C$65536,2,FALSE),"")</f>
        <v/>
      </c>
    </row>
    <row r="13690" spans="13:13" x14ac:dyDescent="0.2">
      <c r="M13690" s="14" t="str">
        <f>IF(H13690&gt;0,VLOOKUP(H13690,'Account List'!B$4:C$65536,2,FALSE),"")</f>
        <v/>
      </c>
    </row>
    <row r="13691" spans="13:13" x14ac:dyDescent="0.2">
      <c r="M13691" s="14" t="str">
        <f>IF(H13691&gt;0,VLOOKUP(H13691,'Account List'!B$4:C$65536,2,FALSE),"")</f>
        <v/>
      </c>
    </row>
    <row r="13692" spans="13:13" x14ac:dyDescent="0.2">
      <c r="M13692" s="14" t="str">
        <f>IF(H13692&gt;0,VLOOKUP(H13692,'Account List'!B$4:C$65536,2,FALSE),"")</f>
        <v/>
      </c>
    </row>
    <row r="13693" spans="13:13" x14ac:dyDescent="0.2">
      <c r="M13693" s="14" t="str">
        <f>IF(H13693&gt;0,VLOOKUP(H13693,'Account List'!B$4:C$65536,2,FALSE),"")</f>
        <v/>
      </c>
    </row>
    <row r="13694" spans="13:13" x14ac:dyDescent="0.2">
      <c r="M13694" s="14" t="str">
        <f>IF(H13694&gt;0,VLOOKUP(H13694,'Account List'!B$4:C$65536,2,FALSE),"")</f>
        <v/>
      </c>
    </row>
    <row r="13695" spans="13:13" x14ac:dyDescent="0.2">
      <c r="M13695" s="14" t="str">
        <f>IF(H13695&gt;0,VLOOKUP(H13695,'Account List'!B$4:C$65536,2,FALSE),"")</f>
        <v/>
      </c>
    </row>
    <row r="13696" spans="13:13" x14ac:dyDescent="0.2">
      <c r="M13696" s="14" t="str">
        <f>IF(H13696&gt;0,VLOOKUP(H13696,'Account List'!B$4:C$65536,2,FALSE),"")</f>
        <v/>
      </c>
    </row>
    <row r="13697" spans="13:13" x14ac:dyDescent="0.2">
      <c r="M13697" s="14" t="str">
        <f>IF(H13697&gt;0,VLOOKUP(H13697,'Account List'!B$4:C$65536,2,FALSE),"")</f>
        <v/>
      </c>
    </row>
    <row r="13698" spans="13:13" x14ac:dyDescent="0.2">
      <c r="M13698" s="14" t="str">
        <f>IF(H13698&gt;0,VLOOKUP(H13698,'Account List'!B$4:C$65536,2,FALSE),"")</f>
        <v/>
      </c>
    </row>
    <row r="13699" spans="13:13" x14ac:dyDescent="0.2">
      <c r="M13699" s="14" t="str">
        <f>IF(H13699&gt;0,VLOOKUP(H13699,'Account List'!B$4:C$65536,2,FALSE),"")</f>
        <v/>
      </c>
    </row>
    <row r="13700" spans="13:13" x14ac:dyDescent="0.2">
      <c r="M13700" s="14" t="str">
        <f>IF(H13700&gt;0,VLOOKUP(H13700,'Account List'!B$4:C$65536,2,FALSE),"")</f>
        <v/>
      </c>
    </row>
    <row r="13701" spans="13:13" x14ac:dyDescent="0.2">
      <c r="M13701" s="14" t="str">
        <f>IF(H13701&gt;0,VLOOKUP(H13701,'Account List'!B$4:C$65536,2,FALSE),"")</f>
        <v/>
      </c>
    </row>
    <row r="13702" spans="13:13" x14ac:dyDescent="0.2">
      <c r="M13702" s="14" t="str">
        <f>IF(H13702&gt;0,VLOOKUP(H13702,'Account List'!B$4:C$65536,2,FALSE),"")</f>
        <v/>
      </c>
    </row>
    <row r="13703" spans="13:13" x14ac:dyDescent="0.2">
      <c r="M13703" s="14" t="str">
        <f>IF(H13703&gt;0,VLOOKUP(H13703,'Account List'!B$4:C$65536,2,FALSE),"")</f>
        <v/>
      </c>
    </row>
    <row r="13704" spans="13:13" x14ac:dyDescent="0.2">
      <c r="M13704" s="14" t="str">
        <f>IF(H13704&gt;0,VLOOKUP(H13704,'Account List'!B$4:C$65536,2,FALSE),"")</f>
        <v/>
      </c>
    </row>
    <row r="13705" spans="13:13" x14ac:dyDescent="0.2">
      <c r="M13705" s="14" t="str">
        <f>IF(H13705&gt;0,VLOOKUP(H13705,'Account List'!B$4:C$65536,2,FALSE),"")</f>
        <v/>
      </c>
    </row>
    <row r="13706" spans="13:13" x14ac:dyDescent="0.2">
      <c r="M13706" s="14" t="str">
        <f>IF(H13706&gt;0,VLOOKUP(H13706,'Account List'!B$4:C$65536,2,FALSE),"")</f>
        <v/>
      </c>
    </row>
    <row r="13707" spans="13:13" x14ac:dyDescent="0.2">
      <c r="M13707" s="14" t="str">
        <f>IF(H13707&gt;0,VLOOKUP(H13707,'Account List'!B$4:C$65536,2,FALSE),"")</f>
        <v/>
      </c>
    </row>
    <row r="13708" spans="13:13" x14ac:dyDescent="0.2">
      <c r="M13708" s="14" t="str">
        <f>IF(H13708&gt;0,VLOOKUP(H13708,'Account List'!B$4:C$65536,2,FALSE),"")</f>
        <v/>
      </c>
    </row>
    <row r="13709" spans="13:13" x14ac:dyDescent="0.2">
      <c r="M13709" s="14" t="str">
        <f>IF(H13709&gt;0,VLOOKUP(H13709,'Account List'!B$4:C$65536,2,FALSE),"")</f>
        <v/>
      </c>
    </row>
    <row r="13710" spans="13:13" x14ac:dyDescent="0.2">
      <c r="M13710" s="14" t="str">
        <f>IF(H13710&gt;0,VLOOKUP(H13710,'Account List'!B$4:C$65536,2,FALSE),"")</f>
        <v/>
      </c>
    </row>
    <row r="13711" spans="13:13" x14ac:dyDescent="0.2">
      <c r="M13711" s="14" t="str">
        <f>IF(H13711&gt;0,VLOOKUP(H13711,'Account List'!B$4:C$65536,2,FALSE),"")</f>
        <v/>
      </c>
    </row>
    <row r="13712" spans="13:13" x14ac:dyDescent="0.2">
      <c r="M13712" s="14" t="str">
        <f>IF(H13712&gt;0,VLOOKUP(H13712,'Account List'!B$4:C$65536,2,FALSE),"")</f>
        <v/>
      </c>
    </row>
    <row r="13713" spans="13:13" x14ac:dyDescent="0.2">
      <c r="M13713" s="14" t="str">
        <f>IF(H13713&gt;0,VLOOKUP(H13713,'Account List'!B$4:C$65536,2,FALSE),"")</f>
        <v/>
      </c>
    </row>
    <row r="13714" spans="13:13" x14ac:dyDescent="0.2">
      <c r="M13714" s="14" t="str">
        <f>IF(H13714&gt;0,VLOOKUP(H13714,'Account List'!B$4:C$65536,2,FALSE),"")</f>
        <v/>
      </c>
    </row>
    <row r="13715" spans="13:13" x14ac:dyDescent="0.2">
      <c r="M13715" s="14" t="str">
        <f>IF(H13715&gt;0,VLOOKUP(H13715,'Account List'!B$4:C$65536,2,FALSE),"")</f>
        <v/>
      </c>
    </row>
    <row r="13716" spans="13:13" x14ac:dyDescent="0.2">
      <c r="M13716" s="14" t="str">
        <f>IF(H13716&gt;0,VLOOKUP(H13716,'Account List'!B$4:C$65536,2,FALSE),"")</f>
        <v/>
      </c>
    </row>
    <row r="13717" spans="13:13" x14ac:dyDescent="0.2">
      <c r="M13717" s="14" t="str">
        <f>IF(H13717&gt;0,VLOOKUP(H13717,'Account List'!B$4:C$65536,2,FALSE),"")</f>
        <v/>
      </c>
    </row>
    <row r="13718" spans="13:13" x14ac:dyDescent="0.2">
      <c r="M13718" s="14" t="str">
        <f>IF(H13718&gt;0,VLOOKUP(H13718,'Account List'!B$4:C$65536,2,FALSE),"")</f>
        <v/>
      </c>
    </row>
    <row r="13719" spans="13:13" x14ac:dyDescent="0.2">
      <c r="M13719" s="14" t="str">
        <f>IF(H13719&gt;0,VLOOKUP(H13719,'Account List'!B$4:C$65536,2,FALSE),"")</f>
        <v/>
      </c>
    </row>
    <row r="13720" spans="13:13" x14ac:dyDescent="0.2">
      <c r="M13720" s="14" t="str">
        <f>IF(H13720&gt;0,VLOOKUP(H13720,'Account List'!B$4:C$65536,2,FALSE),"")</f>
        <v/>
      </c>
    </row>
    <row r="13721" spans="13:13" x14ac:dyDescent="0.2">
      <c r="M13721" s="14" t="str">
        <f>IF(H13721&gt;0,VLOOKUP(H13721,'Account List'!B$4:C$65536,2,FALSE),"")</f>
        <v/>
      </c>
    </row>
    <row r="13722" spans="13:13" x14ac:dyDescent="0.2">
      <c r="M13722" s="14" t="str">
        <f>IF(H13722&gt;0,VLOOKUP(H13722,'Account List'!B$4:C$65536,2,FALSE),"")</f>
        <v/>
      </c>
    </row>
    <row r="13723" spans="13:13" x14ac:dyDescent="0.2">
      <c r="M13723" s="14" t="str">
        <f>IF(H13723&gt;0,VLOOKUP(H13723,'Account List'!B$4:C$65536,2,FALSE),"")</f>
        <v/>
      </c>
    </row>
    <row r="13724" spans="13:13" x14ac:dyDescent="0.2">
      <c r="M13724" s="14" t="str">
        <f>IF(H13724&gt;0,VLOOKUP(H13724,'Account List'!B$4:C$65536,2,FALSE),"")</f>
        <v/>
      </c>
    </row>
    <row r="13725" spans="13:13" x14ac:dyDescent="0.2">
      <c r="M13725" s="14" t="str">
        <f>IF(H13725&gt;0,VLOOKUP(H13725,'Account List'!B$4:C$65536,2,FALSE),"")</f>
        <v/>
      </c>
    </row>
    <row r="13726" spans="13:13" x14ac:dyDescent="0.2">
      <c r="M13726" s="14" t="str">
        <f>IF(H13726&gt;0,VLOOKUP(H13726,'Account List'!B$4:C$65536,2,FALSE),"")</f>
        <v/>
      </c>
    </row>
    <row r="13727" spans="13:13" x14ac:dyDescent="0.2">
      <c r="M13727" s="14" t="str">
        <f>IF(H13727&gt;0,VLOOKUP(H13727,'Account List'!B$4:C$65536,2,FALSE),"")</f>
        <v/>
      </c>
    </row>
    <row r="13728" spans="13:13" x14ac:dyDescent="0.2">
      <c r="M13728" s="14" t="str">
        <f>IF(H13728&gt;0,VLOOKUP(H13728,'Account List'!B$4:C$65536,2,FALSE),"")</f>
        <v/>
      </c>
    </row>
    <row r="13729" spans="13:13" x14ac:dyDescent="0.2">
      <c r="M13729" s="14" t="str">
        <f>IF(H13729&gt;0,VLOOKUP(H13729,'Account List'!B$4:C$65536,2,FALSE),"")</f>
        <v/>
      </c>
    </row>
    <row r="13730" spans="13:13" x14ac:dyDescent="0.2">
      <c r="M13730" s="14" t="str">
        <f>IF(H13730&gt;0,VLOOKUP(H13730,'Account List'!B$4:C$65536,2,FALSE),"")</f>
        <v/>
      </c>
    </row>
    <row r="13731" spans="13:13" x14ac:dyDescent="0.2">
      <c r="M13731" s="14" t="str">
        <f>IF(H13731&gt;0,VLOOKUP(H13731,'Account List'!B$4:C$65536,2,FALSE),"")</f>
        <v/>
      </c>
    </row>
    <row r="13732" spans="13:13" x14ac:dyDescent="0.2">
      <c r="M13732" s="14" t="str">
        <f>IF(H13732&gt;0,VLOOKUP(H13732,'Account List'!B$4:C$65536,2,FALSE),"")</f>
        <v/>
      </c>
    </row>
    <row r="13733" spans="13:13" x14ac:dyDescent="0.2">
      <c r="M13733" s="14" t="str">
        <f>IF(H13733&gt;0,VLOOKUP(H13733,'Account List'!B$4:C$65536,2,FALSE),"")</f>
        <v/>
      </c>
    </row>
    <row r="13734" spans="13:13" x14ac:dyDescent="0.2">
      <c r="M13734" s="14" t="str">
        <f>IF(H13734&gt;0,VLOOKUP(H13734,'Account List'!B$4:C$65536,2,FALSE),"")</f>
        <v/>
      </c>
    </row>
    <row r="13735" spans="13:13" x14ac:dyDescent="0.2">
      <c r="M13735" s="14" t="str">
        <f>IF(H13735&gt;0,VLOOKUP(H13735,'Account List'!B$4:C$65536,2,FALSE),"")</f>
        <v/>
      </c>
    </row>
    <row r="13736" spans="13:13" x14ac:dyDescent="0.2">
      <c r="M13736" s="14" t="str">
        <f>IF(H13736&gt;0,VLOOKUP(H13736,'Account List'!B$4:C$65536,2,FALSE),"")</f>
        <v/>
      </c>
    </row>
    <row r="13737" spans="13:13" x14ac:dyDescent="0.2">
      <c r="M13737" s="14" t="str">
        <f>IF(H13737&gt;0,VLOOKUP(H13737,'Account List'!B$4:C$65536,2,FALSE),"")</f>
        <v/>
      </c>
    </row>
    <row r="13738" spans="13:13" x14ac:dyDescent="0.2">
      <c r="M13738" s="14" t="str">
        <f>IF(H13738&gt;0,VLOOKUP(H13738,'Account List'!B$4:C$65536,2,FALSE),"")</f>
        <v/>
      </c>
    </row>
    <row r="13739" spans="13:13" x14ac:dyDescent="0.2">
      <c r="M13739" s="14" t="str">
        <f>IF(H13739&gt;0,VLOOKUP(H13739,'Account List'!B$4:C$65536,2,FALSE),"")</f>
        <v/>
      </c>
    </row>
    <row r="13740" spans="13:13" x14ac:dyDescent="0.2">
      <c r="M13740" s="14" t="str">
        <f>IF(H13740&gt;0,VLOOKUP(H13740,'Account List'!B$4:C$65536,2,FALSE),"")</f>
        <v/>
      </c>
    </row>
    <row r="13741" spans="13:13" x14ac:dyDescent="0.2">
      <c r="M13741" s="14" t="str">
        <f>IF(H13741&gt;0,VLOOKUP(H13741,'Account List'!B$4:C$65536,2,FALSE),"")</f>
        <v/>
      </c>
    </row>
    <row r="13742" spans="13:13" x14ac:dyDescent="0.2">
      <c r="M13742" s="14" t="str">
        <f>IF(H13742&gt;0,VLOOKUP(H13742,'Account List'!B$4:C$65536,2,FALSE),"")</f>
        <v/>
      </c>
    </row>
    <row r="13743" spans="13:13" x14ac:dyDescent="0.2">
      <c r="M13743" s="14" t="str">
        <f>IF(H13743&gt;0,VLOOKUP(H13743,'Account List'!B$4:C$65536,2,FALSE),"")</f>
        <v/>
      </c>
    </row>
    <row r="13744" spans="13:13" x14ac:dyDescent="0.2">
      <c r="M13744" s="14" t="str">
        <f>IF(H13744&gt;0,VLOOKUP(H13744,'Account List'!B$4:C$65536,2,FALSE),"")</f>
        <v/>
      </c>
    </row>
    <row r="13745" spans="13:13" x14ac:dyDescent="0.2">
      <c r="M13745" s="14" t="str">
        <f>IF(H13745&gt;0,VLOOKUP(H13745,'Account List'!B$4:C$65536,2,FALSE),"")</f>
        <v/>
      </c>
    </row>
    <row r="13746" spans="13:13" x14ac:dyDescent="0.2">
      <c r="M13746" s="14" t="str">
        <f>IF(H13746&gt;0,VLOOKUP(H13746,'Account List'!B$4:C$65536,2,FALSE),"")</f>
        <v/>
      </c>
    </row>
    <row r="13747" spans="13:13" x14ac:dyDescent="0.2">
      <c r="M13747" s="14" t="str">
        <f>IF(H13747&gt;0,VLOOKUP(H13747,'Account List'!B$4:C$65536,2,FALSE),"")</f>
        <v/>
      </c>
    </row>
    <row r="13748" spans="13:13" x14ac:dyDescent="0.2">
      <c r="M13748" s="14" t="str">
        <f>IF(H13748&gt;0,VLOOKUP(H13748,'Account List'!B$4:C$65536,2,FALSE),"")</f>
        <v/>
      </c>
    </row>
    <row r="13749" spans="13:13" x14ac:dyDescent="0.2">
      <c r="M13749" s="14" t="str">
        <f>IF(H13749&gt;0,VLOOKUP(H13749,'Account List'!B$4:C$65536,2,FALSE),"")</f>
        <v/>
      </c>
    </row>
    <row r="13750" spans="13:13" x14ac:dyDescent="0.2">
      <c r="M13750" s="14" t="str">
        <f>IF(H13750&gt;0,VLOOKUP(H13750,'Account List'!B$4:C$65536,2,FALSE),"")</f>
        <v/>
      </c>
    </row>
    <row r="13751" spans="13:13" x14ac:dyDescent="0.2">
      <c r="M13751" s="14" t="str">
        <f>IF(H13751&gt;0,VLOOKUP(H13751,'Account List'!B$4:C$65536,2,FALSE),"")</f>
        <v/>
      </c>
    </row>
    <row r="13752" spans="13:13" x14ac:dyDescent="0.2">
      <c r="M13752" s="14" t="str">
        <f>IF(H13752&gt;0,VLOOKUP(H13752,'Account List'!B$4:C$65536,2,FALSE),"")</f>
        <v/>
      </c>
    </row>
    <row r="13753" spans="13:13" x14ac:dyDescent="0.2">
      <c r="M13753" s="14" t="str">
        <f>IF(H13753&gt;0,VLOOKUP(H13753,'Account List'!B$4:C$65536,2,FALSE),"")</f>
        <v/>
      </c>
    </row>
    <row r="13754" spans="13:13" x14ac:dyDescent="0.2">
      <c r="M13754" s="14" t="str">
        <f>IF(H13754&gt;0,VLOOKUP(H13754,'Account List'!B$4:C$65536,2,FALSE),"")</f>
        <v/>
      </c>
    </row>
    <row r="13755" spans="13:13" x14ac:dyDescent="0.2">
      <c r="M13755" s="14" t="str">
        <f>IF(H13755&gt;0,VLOOKUP(H13755,'Account List'!B$4:C$65536,2,FALSE),"")</f>
        <v/>
      </c>
    </row>
    <row r="13756" spans="13:13" x14ac:dyDescent="0.2">
      <c r="M13756" s="14" t="str">
        <f>IF(H13756&gt;0,VLOOKUP(H13756,'Account List'!B$4:C$65536,2,FALSE),"")</f>
        <v/>
      </c>
    </row>
    <row r="13757" spans="13:13" x14ac:dyDescent="0.2">
      <c r="M13757" s="14" t="str">
        <f>IF(H13757&gt;0,VLOOKUP(H13757,'Account List'!B$4:C$65536,2,FALSE),"")</f>
        <v/>
      </c>
    </row>
    <row r="13758" spans="13:13" x14ac:dyDescent="0.2">
      <c r="M13758" s="14" t="str">
        <f>IF(H13758&gt;0,VLOOKUP(H13758,'Account List'!B$4:C$65536,2,FALSE),"")</f>
        <v/>
      </c>
    </row>
    <row r="13759" spans="13:13" x14ac:dyDescent="0.2">
      <c r="M13759" s="14" t="str">
        <f>IF(H13759&gt;0,VLOOKUP(H13759,'Account List'!B$4:C$65536,2,FALSE),"")</f>
        <v/>
      </c>
    </row>
    <row r="13760" spans="13:13" x14ac:dyDescent="0.2">
      <c r="M13760" s="14" t="str">
        <f>IF(H13760&gt;0,VLOOKUP(H13760,'Account List'!B$4:C$65536,2,FALSE),"")</f>
        <v/>
      </c>
    </row>
    <row r="13761" spans="13:13" x14ac:dyDescent="0.2">
      <c r="M13761" s="14" t="str">
        <f>IF(H13761&gt;0,VLOOKUP(H13761,'Account List'!B$4:C$65536,2,FALSE),"")</f>
        <v/>
      </c>
    </row>
    <row r="13762" spans="13:13" x14ac:dyDescent="0.2">
      <c r="M13762" s="14" t="str">
        <f>IF(H13762&gt;0,VLOOKUP(H13762,'Account List'!B$4:C$65536,2,FALSE),"")</f>
        <v/>
      </c>
    </row>
    <row r="13763" spans="13:13" x14ac:dyDescent="0.2">
      <c r="M13763" s="14" t="str">
        <f>IF(H13763&gt;0,VLOOKUP(H13763,'Account List'!B$4:C$65536,2,FALSE),"")</f>
        <v/>
      </c>
    </row>
    <row r="13764" spans="13:13" x14ac:dyDescent="0.2">
      <c r="M13764" s="14" t="str">
        <f>IF(H13764&gt;0,VLOOKUP(H13764,'Account List'!B$4:C$65536,2,FALSE),"")</f>
        <v/>
      </c>
    </row>
    <row r="13765" spans="13:13" x14ac:dyDescent="0.2">
      <c r="M13765" s="14" t="str">
        <f>IF(H13765&gt;0,VLOOKUP(H13765,'Account List'!B$4:C$65536,2,FALSE),"")</f>
        <v/>
      </c>
    </row>
    <row r="13766" spans="13:13" x14ac:dyDescent="0.2">
      <c r="M13766" s="14" t="str">
        <f>IF(H13766&gt;0,VLOOKUP(H13766,'Account List'!B$4:C$65536,2,FALSE),"")</f>
        <v/>
      </c>
    </row>
    <row r="13767" spans="13:13" x14ac:dyDescent="0.2">
      <c r="M13767" s="14" t="str">
        <f>IF(H13767&gt;0,VLOOKUP(H13767,'Account List'!B$4:C$65536,2,FALSE),"")</f>
        <v/>
      </c>
    </row>
    <row r="13768" spans="13:13" x14ac:dyDescent="0.2">
      <c r="M13768" s="14" t="str">
        <f>IF(H13768&gt;0,VLOOKUP(H13768,'Account List'!B$4:C$65536,2,FALSE),"")</f>
        <v/>
      </c>
    </row>
    <row r="13769" spans="13:13" x14ac:dyDescent="0.2">
      <c r="M13769" s="14" t="str">
        <f>IF(H13769&gt;0,VLOOKUP(H13769,'Account List'!B$4:C$65536,2,FALSE),"")</f>
        <v/>
      </c>
    </row>
    <row r="13770" spans="13:13" x14ac:dyDescent="0.2">
      <c r="M13770" s="14" t="str">
        <f>IF(H13770&gt;0,VLOOKUP(H13770,'Account List'!B$4:C$65536,2,FALSE),"")</f>
        <v/>
      </c>
    </row>
    <row r="13771" spans="13:13" x14ac:dyDescent="0.2">
      <c r="M13771" s="14" t="str">
        <f>IF(H13771&gt;0,VLOOKUP(H13771,'Account List'!B$4:C$65536,2,FALSE),"")</f>
        <v/>
      </c>
    </row>
    <row r="13772" spans="13:13" x14ac:dyDescent="0.2">
      <c r="M13772" s="14" t="str">
        <f>IF(H13772&gt;0,VLOOKUP(H13772,'Account List'!B$4:C$65536,2,FALSE),"")</f>
        <v/>
      </c>
    </row>
    <row r="13773" spans="13:13" x14ac:dyDescent="0.2">
      <c r="M13773" s="14" t="str">
        <f>IF(H13773&gt;0,VLOOKUP(H13773,'Account List'!B$4:C$65536,2,FALSE),"")</f>
        <v/>
      </c>
    </row>
    <row r="13774" spans="13:13" x14ac:dyDescent="0.2">
      <c r="M13774" s="14" t="str">
        <f>IF(H13774&gt;0,VLOOKUP(H13774,'Account List'!B$4:C$65536,2,FALSE),"")</f>
        <v/>
      </c>
    </row>
    <row r="13775" spans="13:13" x14ac:dyDescent="0.2">
      <c r="M13775" s="14" t="str">
        <f>IF(H13775&gt;0,VLOOKUP(H13775,'Account List'!B$4:C$65536,2,FALSE),"")</f>
        <v/>
      </c>
    </row>
    <row r="13776" spans="13:13" x14ac:dyDescent="0.2">
      <c r="M13776" s="14" t="str">
        <f>IF(H13776&gt;0,VLOOKUP(H13776,'Account List'!B$4:C$65536,2,FALSE),"")</f>
        <v/>
      </c>
    </row>
    <row r="13777" spans="13:13" x14ac:dyDescent="0.2">
      <c r="M13777" s="14" t="str">
        <f>IF(H13777&gt;0,VLOOKUP(H13777,'Account List'!B$4:C$65536,2,FALSE),"")</f>
        <v/>
      </c>
    </row>
    <row r="13778" spans="13:13" x14ac:dyDescent="0.2">
      <c r="M13778" s="14" t="str">
        <f>IF(H13778&gt;0,VLOOKUP(H13778,'Account List'!B$4:C$65536,2,FALSE),"")</f>
        <v/>
      </c>
    </row>
    <row r="13779" spans="13:13" x14ac:dyDescent="0.2">
      <c r="M13779" s="14" t="str">
        <f>IF(H13779&gt;0,VLOOKUP(H13779,'Account List'!B$4:C$65536,2,FALSE),"")</f>
        <v/>
      </c>
    </row>
    <row r="13780" spans="13:13" x14ac:dyDescent="0.2">
      <c r="M13780" s="14" t="str">
        <f>IF(H13780&gt;0,VLOOKUP(H13780,'Account List'!B$4:C$65536,2,FALSE),"")</f>
        <v/>
      </c>
    </row>
    <row r="13781" spans="13:13" x14ac:dyDescent="0.2">
      <c r="M13781" s="14" t="str">
        <f>IF(H13781&gt;0,VLOOKUP(H13781,'Account List'!B$4:C$65536,2,FALSE),"")</f>
        <v/>
      </c>
    </row>
    <row r="13782" spans="13:13" x14ac:dyDescent="0.2">
      <c r="M13782" s="14" t="str">
        <f>IF(H13782&gt;0,VLOOKUP(H13782,'Account List'!B$4:C$65536,2,FALSE),"")</f>
        <v/>
      </c>
    </row>
    <row r="13783" spans="13:13" x14ac:dyDescent="0.2">
      <c r="M13783" s="14" t="str">
        <f>IF(H13783&gt;0,VLOOKUP(H13783,'Account List'!B$4:C$65536,2,FALSE),"")</f>
        <v/>
      </c>
    </row>
    <row r="13784" spans="13:13" x14ac:dyDescent="0.2">
      <c r="M13784" s="14" t="str">
        <f>IF(H13784&gt;0,VLOOKUP(H13784,'Account List'!B$4:C$65536,2,FALSE),"")</f>
        <v/>
      </c>
    </row>
    <row r="13785" spans="13:13" x14ac:dyDescent="0.2">
      <c r="M13785" s="14" t="str">
        <f>IF(H13785&gt;0,VLOOKUP(H13785,'Account List'!B$4:C$65536,2,FALSE),"")</f>
        <v/>
      </c>
    </row>
    <row r="13786" spans="13:13" x14ac:dyDescent="0.2">
      <c r="M13786" s="14" t="str">
        <f>IF(H13786&gt;0,VLOOKUP(H13786,'Account List'!B$4:C$65536,2,FALSE),"")</f>
        <v/>
      </c>
    </row>
    <row r="13787" spans="13:13" x14ac:dyDescent="0.2">
      <c r="M13787" s="14" t="str">
        <f>IF(H13787&gt;0,VLOOKUP(H13787,'Account List'!B$4:C$65536,2,FALSE),"")</f>
        <v/>
      </c>
    </row>
    <row r="13788" spans="13:13" x14ac:dyDescent="0.2">
      <c r="M13788" s="14" t="str">
        <f>IF(H13788&gt;0,VLOOKUP(H13788,'Account List'!B$4:C$65536,2,FALSE),"")</f>
        <v/>
      </c>
    </row>
    <row r="13789" spans="13:13" x14ac:dyDescent="0.2">
      <c r="M13789" s="14" t="str">
        <f>IF(H13789&gt;0,VLOOKUP(H13789,'Account List'!B$4:C$65536,2,FALSE),"")</f>
        <v/>
      </c>
    </row>
    <row r="13790" spans="13:13" x14ac:dyDescent="0.2">
      <c r="M13790" s="14" t="str">
        <f>IF(H13790&gt;0,VLOOKUP(H13790,'Account List'!B$4:C$65536,2,FALSE),"")</f>
        <v/>
      </c>
    </row>
    <row r="13791" spans="13:13" x14ac:dyDescent="0.2">
      <c r="M13791" s="14" t="str">
        <f>IF(H13791&gt;0,VLOOKUP(H13791,'Account List'!B$4:C$65536,2,FALSE),"")</f>
        <v/>
      </c>
    </row>
    <row r="13792" spans="13:13" x14ac:dyDescent="0.2">
      <c r="M13792" s="14" t="str">
        <f>IF(H13792&gt;0,VLOOKUP(H13792,'Account List'!B$4:C$65536,2,FALSE),"")</f>
        <v/>
      </c>
    </row>
    <row r="13793" spans="13:13" x14ac:dyDescent="0.2">
      <c r="M13793" s="14" t="str">
        <f>IF(H13793&gt;0,VLOOKUP(H13793,'Account List'!B$4:C$65536,2,FALSE),"")</f>
        <v/>
      </c>
    </row>
    <row r="13794" spans="13:13" x14ac:dyDescent="0.2">
      <c r="M13794" s="14" t="str">
        <f>IF(H13794&gt;0,VLOOKUP(H13794,'Account List'!B$4:C$65536,2,FALSE),"")</f>
        <v/>
      </c>
    </row>
    <row r="13795" spans="13:13" x14ac:dyDescent="0.2">
      <c r="M13795" s="14" t="str">
        <f>IF(H13795&gt;0,VLOOKUP(H13795,'Account List'!B$4:C$65536,2,FALSE),"")</f>
        <v/>
      </c>
    </row>
    <row r="13796" spans="13:13" x14ac:dyDescent="0.2">
      <c r="M13796" s="14" t="str">
        <f>IF(H13796&gt;0,VLOOKUP(H13796,'Account List'!B$4:C$65536,2,FALSE),"")</f>
        <v/>
      </c>
    </row>
    <row r="13797" spans="13:13" x14ac:dyDescent="0.2">
      <c r="M13797" s="14" t="str">
        <f>IF(H13797&gt;0,VLOOKUP(H13797,'Account List'!B$4:C$65536,2,FALSE),"")</f>
        <v/>
      </c>
    </row>
    <row r="13798" spans="13:13" x14ac:dyDescent="0.2">
      <c r="M13798" s="14" t="str">
        <f>IF(H13798&gt;0,VLOOKUP(H13798,'Account List'!B$4:C$65536,2,FALSE),"")</f>
        <v/>
      </c>
    </row>
    <row r="13799" spans="13:13" x14ac:dyDescent="0.2">
      <c r="M13799" s="14" t="str">
        <f>IF(H13799&gt;0,VLOOKUP(H13799,'Account List'!B$4:C$65536,2,FALSE),"")</f>
        <v/>
      </c>
    </row>
    <row r="13800" spans="13:13" x14ac:dyDescent="0.2">
      <c r="M13800" s="14" t="str">
        <f>IF(H13800&gt;0,VLOOKUP(H13800,'Account List'!B$4:C$65536,2,FALSE),"")</f>
        <v/>
      </c>
    </row>
    <row r="13801" spans="13:13" x14ac:dyDescent="0.2">
      <c r="M13801" s="14" t="str">
        <f>IF(H13801&gt;0,VLOOKUP(H13801,'Account List'!B$4:C$65536,2,FALSE),"")</f>
        <v/>
      </c>
    </row>
    <row r="13802" spans="13:13" x14ac:dyDescent="0.2">
      <c r="M13802" s="14" t="str">
        <f>IF(H13802&gt;0,VLOOKUP(H13802,'Account List'!B$4:C$65536,2,FALSE),"")</f>
        <v/>
      </c>
    </row>
    <row r="13803" spans="13:13" x14ac:dyDescent="0.2">
      <c r="M13803" s="14" t="str">
        <f>IF(H13803&gt;0,VLOOKUP(H13803,'Account List'!B$4:C$65536,2,FALSE),"")</f>
        <v/>
      </c>
    </row>
    <row r="13804" spans="13:13" x14ac:dyDescent="0.2">
      <c r="M13804" s="14" t="str">
        <f>IF(H13804&gt;0,VLOOKUP(H13804,'Account List'!B$4:C$65536,2,FALSE),"")</f>
        <v/>
      </c>
    </row>
    <row r="13805" spans="13:13" x14ac:dyDescent="0.2">
      <c r="M13805" s="14" t="str">
        <f>IF(H13805&gt;0,VLOOKUP(H13805,'Account List'!B$4:C$65536,2,FALSE),"")</f>
        <v/>
      </c>
    </row>
    <row r="13806" spans="13:13" x14ac:dyDescent="0.2">
      <c r="M13806" s="14" t="str">
        <f>IF(H13806&gt;0,VLOOKUP(H13806,'Account List'!B$4:C$65536,2,FALSE),"")</f>
        <v/>
      </c>
    </row>
    <row r="13807" spans="13:13" x14ac:dyDescent="0.2">
      <c r="M13807" s="14" t="str">
        <f>IF(H13807&gt;0,VLOOKUP(H13807,'Account List'!B$4:C$65536,2,FALSE),"")</f>
        <v/>
      </c>
    </row>
    <row r="13808" spans="13:13" x14ac:dyDescent="0.2">
      <c r="M13808" s="14" t="str">
        <f>IF(H13808&gt;0,VLOOKUP(H13808,'Account List'!B$4:C$65536,2,FALSE),"")</f>
        <v/>
      </c>
    </row>
    <row r="13809" spans="13:13" x14ac:dyDescent="0.2">
      <c r="M13809" s="14" t="str">
        <f>IF(H13809&gt;0,VLOOKUP(H13809,'Account List'!B$4:C$65536,2,FALSE),"")</f>
        <v/>
      </c>
    </row>
    <row r="13810" spans="13:13" x14ac:dyDescent="0.2">
      <c r="M13810" s="14" t="str">
        <f>IF(H13810&gt;0,VLOOKUP(H13810,'Account List'!B$4:C$65536,2,FALSE),"")</f>
        <v/>
      </c>
    </row>
    <row r="13811" spans="13:13" x14ac:dyDescent="0.2">
      <c r="M13811" s="14" t="str">
        <f>IF(H13811&gt;0,VLOOKUP(H13811,'Account List'!B$4:C$65536,2,FALSE),"")</f>
        <v/>
      </c>
    </row>
    <row r="13812" spans="13:13" x14ac:dyDescent="0.2">
      <c r="M13812" s="14" t="str">
        <f>IF(H13812&gt;0,VLOOKUP(H13812,'Account List'!B$4:C$65536,2,FALSE),"")</f>
        <v/>
      </c>
    </row>
    <row r="13813" spans="13:13" x14ac:dyDescent="0.2">
      <c r="M13813" s="14" t="str">
        <f>IF(H13813&gt;0,VLOOKUP(H13813,'Account List'!B$4:C$65536,2,FALSE),"")</f>
        <v/>
      </c>
    </row>
    <row r="13814" spans="13:13" x14ac:dyDescent="0.2">
      <c r="M13814" s="14" t="str">
        <f>IF(H13814&gt;0,VLOOKUP(H13814,'Account List'!B$4:C$65536,2,FALSE),"")</f>
        <v/>
      </c>
    </row>
    <row r="13815" spans="13:13" x14ac:dyDescent="0.2">
      <c r="M13815" s="14" t="str">
        <f>IF(H13815&gt;0,VLOOKUP(H13815,'Account List'!B$4:C$65536,2,FALSE),"")</f>
        <v/>
      </c>
    </row>
    <row r="13816" spans="13:13" x14ac:dyDescent="0.2">
      <c r="M13816" s="14" t="str">
        <f>IF(H13816&gt;0,VLOOKUP(H13816,'Account List'!B$4:C$65536,2,FALSE),"")</f>
        <v/>
      </c>
    </row>
    <row r="13817" spans="13:13" x14ac:dyDescent="0.2">
      <c r="M13817" s="14" t="str">
        <f>IF(H13817&gt;0,VLOOKUP(H13817,'Account List'!B$4:C$65536,2,FALSE),"")</f>
        <v/>
      </c>
    </row>
    <row r="13818" spans="13:13" x14ac:dyDescent="0.2">
      <c r="M13818" s="14" t="str">
        <f>IF(H13818&gt;0,VLOOKUP(H13818,'Account List'!B$4:C$65536,2,FALSE),"")</f>
        <v/>
      </c>
    </row>
    <row r="13819" spans="13:13" x14ac:dyDescent="0.2">
      <c r="M13819" s="14" t="str">
        <f>IF(H13819&gt;0,VLOOKUP(H13819,'Account List'!B$4:C$65536,2,FALSE),"")</f>
        <v/>
      </c>
    </row>
    <row r="13820" spans="13:13" x14ac:dyDescent="0.2">
      <c r="M13820" s="14" t="str">
        <f>IF(H13820&gt;0,VLOOKUP(H13820,'Account List'!B$4:C$65536,2,FALSE),"")</f>
        <v/>
      </c>
    </row>
    <row r="13821" spans="13:13" x14ac:dyDescent="0.2">
      <c r="M13821" s="14" t="str">
        <f>IF(H13821&gt;0,VLOOKUP(H13821,'Account List'!B$4:C$65536,2,FALSE),"")</f>
        <v/>
      </c>
    </row>
    <row r="13822" spans="13:13" x14ac:dyDescent="0.2">
      <c r="M13822" s="14" t="str">
        <f>IF(H13822&gt;0,VLOOKUP(H13822,'Account List'!B$4:C$65536,2,FALSE),"")</f>
        <v/>
      </c>
    </row>
    <row r="13823" spans="13:13" x14ac:dyDescent="0.2">
      <c r="M13823" s="14" t="str">
        <f>IF(H13823&gt;0,VLOOKUP(H13823,'Account List'!B$4:C$65536,2,FALSE),"")</f>
        <v/>
      </c>
    </row>
    <row r="13824" spans="13:13" x14ac:dyDescent="0.2">
      <c r="M13824" s="14" t="str">
        <f>IF(H13824&gt;0,VLOOKUP(H13824,'Account List'!B$4:C$65536,2,FALSE),"")</f>
        <v/>
      </c>
    </row>
    <row r="13825" spans="13:13" x14ac:dyDescent="0.2">
      <c r="M13825" s="14" t="str">
        <f>IF(H13825&gt;0,VLOOKUP(H13825,'Account List'!B$4:C$65536,2,FALSE),"")</f>
        <v/>
      </c>
    </row>
    <row r="13826" spans="13:13" x14ac:dyDescent="0.2">
      <c r="M13826" s="14" t="str">
        <f>IF(H13826&gt;0,VLOOKUP(H13826,'Account List'!B$4:C$65536,2,FALSE),"")</f>
        <v/>
      </c>
    </row>
    <row r="13827" spans="13:13" x14ac:dyDescent="0.2">
      <c r="M13827" s="14" t="str">
        <f>IF(H13827&gt;0,VLOOKUP(H13827,'Account List'!B$4:C$65536,2,FALSE),"")</f>
        <v/>
      </c>
    </row>
    <row r="13828" spans="13:13" x14ac:dyDescent="0.2">
      <c r="M13828" s="14" t="str">
        <f>IF(H13828&gt;0,VLOOKUP(H13828,'Account List'!B$4:C$65536,2,FALSE),"")</f>
        <v/>
      </c>
    </row>
    <row r="13829" spans="13:13" x14ac:dyDescent="0.2">
      <c r="M13829" s="14" t="str">
        <f>IF(H13829&gt;0,VLOOKUP(H13829,'Account List'!B$4:C$65536,2,FALSE),"")</f>
        <v/>
      </c>
    </row>
    <row r="13830" spans="13:13" x14ac:dyDescent="0.2">
      <c r="M13830" s="14" t="str">
        <f>IF(H13830&gt;0,VLOOKUP(H13830,'Account List'!B$4:C$65536,2,FALSE),"")</f>
        <v/>
      </c>
    </row>
    <row r="13831" spans="13:13" x14ac:dyDescent="0.2">
      <c r="M13831" s="14" t="str">
        <f>IF(H13831&gt;0,VLOOKUP(H13831,'Account List'!B$4:C$65536,2,FALSE),"")</f>
        <v/>
      </c>
    </row>
    <row r="13832" spans="13:13" x14ac:dyDescent="0.2">
      <c r="M13832" s="14" t="str">
        <f>IF(H13832&gt;0,VLOOKUP(H13832,'Account List'!B$4:C$65536,2,FALSE),"")</f>
        <v/>
      </c>
    </row>
    <row r="13833" spans="13:13" x14ac:dyDescent="0.2">
      <c r="M13833" s="14" t="str">
        <f>IF(H13833&gt;0,VLOOKUP(H13833,'Account List'!B$4:C$65536,2,FALSE),"")</f>
        <v/>
      </c>
    </row>
    <row r="13834" spans="13:13" x14ac:dyDescent="0.2">
      <c r="M13834" s="14" t="str">
        <f>IF(H13834&gt;0,VLOOKUP(H13834,'Account List'!B$4:C$65536,2,FALSE),"")</f>
        <v/>
      </c>
    </row>
    <row r="13835" spans="13:13" x14ac:dyDescent="0.2">
      <c r="M13835" s="14" t="str">
        <f>IF(H13835&gt;0,VLOOKUP(H13835,'Account List'!B$4:C$65536,2,FALSE),"")</f>
        <v/>
      </c>
    </row>
    <row r="13836" spans="13:13" x14ac:dyDescent="0.2">
      <c r="M13836" s="14" t="str">
        <f>IF(H13836&gt;0,VLOOKUP(H13836,'Account List'!B$4:C$65536,2,FALSE),"")</f>
        <v/>
      </c>
    </row>
    <row r="13837" spans="13:13" x14ac:dyDescent="0.2">
      <c r="M13837" s="14" t="str">
        <f>IF(H13837&gt;0,VLOOKUP(H13837,'Account List'!B$4:C$65536,2,FALSE),"")</f>
        <v/>
      </c>
    </row>
    <row r="13838" spans="13:13" x14ac:dyDescent="0.2">
      <c r="M13838" s="14" t="str">
        <f>IF(H13838&gt;0,VLOOKUP(H13838,'Account List'!B$4:C$65536,2,FALSE),"")</f>
        <v/>
      </c>
    </row>
    <row r="13839" spans="13:13" x14ac:dyDescent="0.2">
      <c r="M13839" s="14" t="str">
        <f>IF(H13839&gt;0,VLOOKUP(H13839,'Account List'!B$4:C$65536,2,FALSE),"")</f>
        <v/>
      </c>
    </row>
    <row r="13840" spans="13:13" x14ac:dyDescent="0.2">
      <c r="M13840" s="14" t="str">
        <f>IF(H13840&gt;0,VLOOKUP(H13840,'Account List'!B$4:C$65536,2,FALSE),"")</f>
        <v/>
      </c>
    </row>
    <row r="13841" spans="13:13" x14ac:dyDescent="0.2">
      <c r="M13841" s="14" t="str">
        <f>IF(H13841&gt;0,VLOOKUP(H13841,'Account List'!B$4:C$65536,2,FALSE),"")</f>
        <v/>
      </c>
    </row>
    <row r="13842" spans="13:13" x14ac:dyDescent="0.2">
      <c r="M13842" s="14" t="str">
        <f>IF(H13842&gt;0,VLOOKUP(H13842,'Account List'!B$4:C$65536,2,FALSE),"")</f>
        <v/>
      </c>
    </row>
    <row r="13843" spans="13:13" x14ac:dyDescent="0.2">
      <c r="M13843" s="14" t="str">
        <f>IF(H13843&gt;0,VLOOKUP(H13843,'Account List'!B$4:C$65536,2,FALSE),"")</f>
        <v/>
      </c>
    </row>
    <row r="13844" spans="13:13" x14ac:dyDescent="0.2">
      <c r="M13844" s="14" t="str">
        <f>IF(H13844&gt;0,VLOOKUP(H13844,'Account List'!B$4:C$65536,2,FALSE),"")</f>
        <v/>
      </c>
    </row>
    <row r="13845" spans="13:13" x14ac:dyDescent="0.2">
      <c r="M13845" s="14" t="str">
        <f>IF(H13845&gt;0,VLOOKUP(H13845,'Account List'!B$4:C$65536,2,FALSE),"")</f>
        <v/>
      </c>
    </row>
    <row r="13846" spans="13:13" x14ac:dyDescent="0.2">
      <c r="M13846" s="14" t="str">
        <f>IF(H13846&gt;0,VLOOKUP(H13846,'Account List'!B$4:C$65536,2,FALSE),"")</f>
        <v/>
      </c>
    </row>
    <row r="13847" spans="13:13" x14ac:dyDescent="0.2">
      <c r="M13847" s="14" t="str">
        <f>IF(H13847&gt;0,VLOOKUP(H13847,'Account List'!B$4:C$65536,2,FALSE),"")</f>
        <v/>
      </c>
    </row>
    <row r="13848" spans="13:13" x14ac:dyDescent="0.2">
      <c r="M13848" s="14" t="str">
        <f>IF(H13848&gt;0,VLOOKUP(H13848,'Account List'!B$4:C$65536,2,FALSE),"")</f>
        <v/>
      </c>
    </row>
    <row r="13849" spans="13:13" x14ac:dyDescent="0.2">
      <c r="M13849" s="14" t="str">
        <f>IF(H13849&gt;0,VLOOKUP(H13849,'Account List'!B$4:C$65536,2,FALSE),"")</f>
        <v/>
      </c>
    </row>
    <row r="13850" spans="13:13" x14ac:dyDescent="0.2">
      <c r="M13850" s="14" t="str">
        <f>IF(H13850&gt;0,VLOOKUP(H13850,'Account List'!B$4:C$65536,2,FALSE),"")</f>
        <v/>
      </c>
    </row>
    <row r="13851" spans="13:13" x14ac:dyDescent="0.2">
      <c r="M13851" s="14" t="str">
        <f>IF(H13851&gt;0,VLOOKUP(H13851,'Account List'!B$4:C$65536,2,FALSE),"")</f>
        <v/>
      </c>
    </row>
    <row r="13852" spans="13:13" x14ac:dyDescent="0.2">
      <c r="M13852" s="14" t="str">
        <f>IF(H13852&gt;0,VLOOKUP(H13852,'Account List'!B$4:C$65536,2,FALSE),"")</f>
        <v/>
      </c>
    </row>
    <row r="13853" spans="13:13" x14ac:dyDescent="0.2">
      <c r="M13853" s="14" t="str">
        <f>IF(H13853&gt;0,VLOOKUP(H13853,'Account List'!B$4:C$65536,2,FALSE),"")</f>
        <v/>
      </c>
    </row>
    <row r="13854" spans="13:13" x14ac:dyDescent="0.2">
      <c r="M13854" s="14" t="str">
        <f>IF(H13854&gt;0,VLOOKUP(H13854,'Account List'!B$4:C$65536,2,FALSE),"")</f>
        <v/>
      </c>
    </row>
    <row r="13855" spans="13:13" x14ac:dyDescent="0.2">
      <c r="M13855" s="14" t="str">
        <f>IF(H13855&gt;0,VLOOKUP(H13855,'Account List'!B$4:C$65536,2,FALSE),"")</f>
        <v/>
      </c>
    </row>
    <row r="13856" spans="13:13" x14ac:dyDescent="0.2">
      <c r="M13856" s="14" t="str">
        <f>IF(H13856&gt;0,VLOOKUP(H13856,'Account List'!B$4:C$65536,2,FALSE),"")</f>
        <v/>
      </c>
    </row>
    <row r="13857" spans="13:13" x14ac:dyDescent="0.2">
      <c r="M13857" s="14" t="str">
        <f>IF(H13857&gt;0,VLOOKUP(H13857,'Account List'!B$4:C$65536,2,FALSE),"")</f>
        <v/>
      </c>
    </row>
    <row r="13858" spans="13:13" x14ac:dyDescent="0.2">
      <c r="M13858" s="14" t="str">
        <f>IF(H13858&gt;0,VLOOKUP(H13858,'Account List'!B$4:C$65536,2,FALSE),"")</f>
        <v/>
      </c>
    </row>
    <row r="13859" spans="13:13" x14ac:dyDescent="0.2">
      <c r="M13859" s="14" t="str">
        <f>IF(H13859&gt;0,VLOOKUP(H13859,'Account List'!B$4:C$65536,2,FALSE),"")</f>
        <v/>
      </c>
    </row>
    <row r="13860" spans="13:13" x14ac:dyDescent="0.2">
      <c r="M13860" s="14" t="str">
        <f>IF(H13860&gt;0,VLOOKUP(H13860,'Account List'!B$4:C$65536,2,FALSE),"")</f>
        <v/>
      </c>
    </row>
    <row r="13861" spans="13:13" x14ac:dyDescent="0.2">
      <c r="M13861" s="14" t="str">
        <f>IF(H13861&gt;0,VLOOKUP(H13861,'Account List'!B$4:C$65536,2,FALSE),"")</f>
        <v/>
      </c>
    </row>
    <row r="13862" spans="13:13" x14ac:dyDescent="0.2">
      <c r="M13862" s="14" t="str">
        <f>IF(H13862&gt;0,VLOOKUP(H13862,'Account List'!B$4:C$65536,2,FALSE),"")</f>
        <v/>
      </c>
    </row>
    <row r="13863" spans="13:13" x14ac:dyDescent="0.2">
      <c r="M13863" s="14" t="str">
        <f>IF(H13863&gt;0,VLOOKUP(H13863,'Account List'!B$4:C$65536,2,FALSE),"")</f>
        <v/>
      </c>
    </row>
    <row r="13864" spans="13:13" x14ac:dyDescent="0.2">
      <c r="M13864" s="14" t="str">
        <f>IF(H13864&gt;0,VLOOKUP(H13864,'Account List'!B$4:C$65536,2,FALSE),"")</f>
        <v/>
      </c>
    </row>
    <row r="13865" spans="13:13" x14ac:dyDescent="0.2">
      <c r="M13865" s="14" t="str">
        <f>IF(H13865&gt;0,VLOOKUP(H13865,'Account List'!B$4:C$65536,2,FALSE),"")</f>
        <v/>
      </c>
    </row>
    <row r="13866" spans="13:13" x14ac:dyDescent="0.2">
      <c r="M13866" s="14" t="str">
        <f>IF(H13866&gt;0,VLOOKUP(H13866,'Account List'!B$4:C$65536,2,FALSE),"")</f>
        <v/>
      </c>
    </row>
    <row r="13867" spans="13:13" x14ac:dyDescent="0.2">
      <c r="M13867" s="14" t="str">
        <f>IF(H13867&gt;0,VLOOKUP(H13867,'Account List'!B$4:C$65536,2,FALSE),"")</f>
        <v/>
      </c>
    </row>
    <row r="13868" spans="13:13" x14ac:dyDescent="0.2">
      <c r="M13868" s="14" t="str">
        <f>IF(H13868&gt;0,VLOOKUP(H13868,'Account List'!B$4:C$65536,2,FALSE),"")</f>
        <v/>
      </c>
    </row>
    <row r="13869" spans="13:13" x14ac:dyDescent="0.2">
      <c r="M13869" s="14" t="str">
        <f>IF(H13869&gt;0,VLOOKUP(H13869,'Account List'!B$4:C$65536,2,FALSE),"")</f>
        <v/>
      </c>
    </row>
    <row r="13870" spans="13:13" x14ac:dyDescent="0.2">
      <c r="M13870" s="14" t="str">
        <f>IF(H13870&gt;0,VLOOKUP(H13870,'Account List'!B$4:C$65536,2,FALSE),"")</f>
        <v/>
      </c>
    </row>
    <row r="13871" spans="13:13" x14ac:dyDescent="0.2">
      <c r="M13871" s="14" t="str">
        <f>IF(H13871&gt;0,VLOOKUP(H13871,'Account List'!B$4:C$65536,2,FALSE),"")</f>
        <v/>
      </c>
    </row>
    <row r="13872" spans="13:13" x14ac:dyDescent="0.2">
      <c r="M13872" s="14" t="str">
        <f>IF(H13872&gt;0,VLOOKUP(H13872,'Account List'!B$4:C$65536,2,FALSE),"")</f>
        <v/>
      </c>
    </row>
    <row r="13873" spans="13:13" x14ac:dyDescent="0.2">
      <c r="M13873" s="14" t="str">
        <f>IF(H13873&gt;0,VLOOKUP(H13873,'Account List'!B$4:C$65536,2,FALSE),"")</f>
        <v/>
      </c>
    </row>
    <row r="13874" spans="13:13" x14ac:dyDescent="0.2">
      <c r="M13874" s="14" t="str">
        <f>IF(H13874&gt;0,VLOOKUP(H13874,'Account List'!B$4:C$65536,2,FALSE),"")</f>
        <v/>
      </c>
    </row>
    <row r="13875" spans="13:13" x14ac:dyDescent="0.2">
      <c r="M13875" s="14" t="str">
        <f>IF(H13875&gt;0,VLOOKUP(H13875,'Account List'!B$4:C$65536,2,FALSE),"")</f>
        <v/>
      </c>
    </row>
    <row r="13876" spans="13:13" x14ac:dyDescent="0.2">
      <c r="M13876" s="14" t="str">
        <f>IF(H13876&gt;0,VLOOKUP(H13876,'Account List'!B$4:C$65536,2,FALSE),"")</f>
        <v/>
      </c>
    </row>
    <row r="13877" spans="13:13" x14ac:dyDescent="0.2">
      <c r="M13877" s="14" t="str">
        <f>IF(H13877&gt;0,VLOOKUP(H13877,'Account List'!B$4:C$65536,2,FALSE),"")</f>
        <v/>
      </c>
    </row>
    <row r="13878" spans="13:13" x14ac:dyDescent="0.2">
      <c r="M13878" s="14" t="str">
        <f>IF(H13878&gt;0,VLOOKUP(H13878,'Account List'!B$4:C$65536,2,FALSE),"")</f>
        <v/>
      </c>
    </row>
    <row r="13879" spans="13:13" x14ac:dyDescent="0.2">
      <c r="M13879" s="14" t="str">
        <f>IF(H13879&gt;0,VLOOKUP(H13879,'Account List'!B$4:C$65536,2,FALSE),"")</f>
        <v/>
      </c>
    </row>
    <row r="13880" spans="13:13" x14ac:dyDescent="0.2">
      <c r="M13880" s="14" t="str">
        <f>IF(H13880&gt;0,VLOOKUP(H13880,'Account List'!B$4:C$65536,2,FALSE),"")</f>
        <v/>
      </c>
    </row>
    <row r="13881" spans="13:13" x14ac:dyDescent="0.2">
      <c r="M13881" s="14" t="str">
        <f>IF(H13881&gt;0,VLOOKUP(H13881,'Account List'!B$4:C$65536,2,FALSE),"")</f>
        <v/>
      </c>
    </row>
    <row r="13882" spans="13:13" x14ac:dyDescent="0.2">
      <c r="M13882" s="14" t="str">
        <f>IF(H13882&gt;0,VLOOKUP(H13882,'Account List'!B$4:C$65536,2,FALSE),"")</f>
        <v/>
      </c>
    </row>
    <row r="13883" spans="13:13" x14ac:dyDescent="0.2">
      <c r="M13883" s="14" t="str">
        <f>IF(H13883&gt;0,VLOOKUP(H13883,'Account List'!B$4:C$65536,2,FALSE),"")</f>
        <v/>
      </c>
    </row>
    <row r="13884" spans="13:13" x14ac:dyDescent="0.2">
      <c r="M13884" s="14" t="str">
        <f>IF(H13884&gt;0,VLOOKUP(H13884,'Account List'!B$4:C$65536,2,FALSE),"")</f>
        <v/>
      </c>
    </row>
    <row r="13885" spans="13:13" x14ac:dyDescent="0.2">
      <c r="M13885" s="14" t="str">
        <f>IF(H13885&gt;0,VLOOKUP(H13885,'Account List'!B$4:C$65536,2,FALSE),"")</f>
        <v/>
      </c>
    </row>
    <row r="13886" spans="13:13" x14ac:dyDescent="0.2">
      <c r="M13886" s="14" t="str">
        <f>IF(H13886&gt;0,VLOOKUP(H13886,'Account List'!B$4:C$65536,2,FALSE),"")</f>
        <v/>
      </c>
    </row>
    <row r="13887" spans="13:13" x14ac:dyDescent="0.2">
      <c r="M13887" s="14" t="str">
        <f>IF(H13887&gt;0,VLOOKUP(H13887,'Account List'!B$4:C$65536,2,FALSE),"")</f>
        <v/>
      </c>
    </row>
    <row r="13888" spans="13:13" x14ac:dyDescent="0.2">
      <c r="M13888" s="14" t="str">
        <f>IF(H13888&gt;0,VLOOKUP(H13888,'Account List'!B$4:C$65536,2,FALSE),"")</f>
        <v/>
      </c>
    </row>
    <row r="13889" spans="13:13" x14ac:dyDescent="0.2">
      <c r="M13889" s="14" t="str">
        <f>IF(H13889&gt;0,VLOOKUP(H13889,'Account List'!B$4:C$65536,2,FALSE),"")</f>
        <v/>
      </c>
    </row>
    <row r="13890" spans="13:13" x14ac:dyDescent="0.2">
      <c r="M13890" s="14" t="str">
        <f>IF(H13890&gt;0,VLOOKUP(H13890,'Account List'!B$4:C$65536,2,FALSE),"")</f>
        <v/>
      </c>
    </row>
    <row r="13891" spans="13:13" x14ac:dyDescent="0.2">
      <c r="M13891" s="14" t="str">
        <f>IF(H13891&gt;0,VLOOKUP(H13891,'Account List'!B$4:C$65536,2,FALSE),"")</f>
        <v/>
      </c>
    </row>
    <row r="13892" spans="13:13" x14ac:dyDescent="0.2">
      <c r="M13892" s="14" t="str">
        <f>IF(H13892&gt;0,VLOOKUP(H13892,'Account List'!B$4:C$65536,2,FALSE),"")</f>
        <v/>
      </c>
    </row>
    <row r="13893" spans="13:13" x14ac:dyDescent="0.2">
      <c r="M13893" s="14" t="str">
        <f>IF(H13893&gt;0,VLOOKUP(H13893,'Account List'!B$4:C$65536,2,FALSE),"")</f>
        <v/>
      </c>
    </row>
    <row r="13894" spans="13:13" x14ac:dyDescent="0.2">
      <c r="M13894" s="14" t="str">
        <f>IF(H13894&gt;0,VLOOKUP(H13894,'Account List'!B$4:C$65536,2,FALSE),"")</f>
        <v/>
      </c>
    </row>
    <row r="13895" spans="13:13" x14ac:dyDescent="0.2">
      <c r="M13895" s="14" t="str">
        <f>IF(H13895&gt;0,VLOOKUP(H13895,'Account List'!B$4:C$65536,2,FALSE),"")</f>
        <v/>
      </c>
    </row>
    <row r="13896" spans="13:13" x14ac:dyDescent="0.2">
      <c r="M13896" s="14" t="str">
        <f>IF(H13896&gt;0,VLOOKUP(H13896,'Account List'!B$4:C$65536,2,FALSE),"")</f>
        <v/>
      </c>
    </row>
    <row r="13897" spans="13:13" x14ac:dyDescent="0.2">
      <c r="M13897" s="14" t="str">
        <f>IF(H13897&gt;0,VLOOKUP(H13897,'Account List'!B$4:C$65536,2,FALSE),"")</f>
        <v/>
      </c>
    </row>
    <row r="13898" spans="13:13" x14ac:dyDescent="0.2">
      <c r="M13898" s="14" t="str">
        <f>IF(H13898&gt;0,VLOOKUP(H13898,'Account List'!B$4:C$65536,2,FALSE),"")</f>
        <v/>
      </c>
    </row>
    <row r="13899" spans="13:13" x14ac:dyDescent="0.2">
      <c r="M13899" s="14" t="str">
        <f>IF(H13899&gt;0,VLOOKUP(H13899,'Account List'!B$4:C$65536,2,FALSE),"")</f>
        <v/>
      </c>
    </row>
    <row r="13900" spans="13:13" x14ac:dyDescent="0.2">
      <c r="M13900" s="14" t="str">
        <f>IF(H13900&gt;0,VLOOKUP(H13900,'Account List'!B$4:C$65536,2,FALSE),"")</f>
        <v/>
      </c>
    </row>
    <row r="13901" spans="13:13" x14ac:dyDescent="0.2">
      <c r="M13901" s="14" t="str">
        <f>IF(H13901&gt;0,VLOOKUP(H13901,'Account List'!B$4:C$65536,2,FALSE),"")</f>
        <v/>
      </c>
    </row>
    <row r="13902" spans="13:13" x14ac:dyDescent="0.2">
      <c r="M13902" s="14" t="str">
        <f>IF(H13902&gt;0,VLOOKUP(H13902,'Account List'!B$4:C$65536,2,FALSE),"")</f>
        <v/>
      </c>
    </row>
    <row r="13903" spans="13:13" x14ac:dyDescent="0.2">
      <c r="M13903" s="14" t="str">
        <f>IF(H13903&gt;0,VLOOKUP(H13903,'Account List'!B$4:C$65536,2,FALSE),"")</f>
        <v/>
      </c>
    </row>
    <row r="13904" spans="13:13" x14ac:dyDescent="0.2">
      <c r="M13904" s="14" t="str">
        <f>IF(H13904&gt;0,VLOOKUP(H13904,'Account List'!B$4:C$65536,2,FALSE),"")</f>
        <v/>
      </c>
    </row>
    <row r="13905" spans="13:13" x14ac:dyDescent="0.2">
      <c r="M13905" s="14" t="str">
        <f>IF(H13905&gt;0,VLOOKUP(H13905,'Account List'!B$4:C$65536,2,FALSE),"")</f>
        <v/>
      </c>
    </row>
    <row r="13906" spans="13:13" x14ac:dyDescent="0.2">
      <c r="M13906" s="14" t="str">
        <f>IF(H13906&gt;0,VLOOKUP(H13906,'Account List'!B$4:C$65536,2,FALSE),"")</f>
        <v/>
      </c>
    </row>
    <row r="13907" spans="13:13" x14ac:dyDescent="0.2">
      <c r="M13907" s="14" t="str">
        <f>IF(H13907&gt;0,VLOOKUP(H13907,'Account List'!B$4:C$65536,2,FALSE),"")</f>
        <v/>
      </c>
    </row>
    <row r="13908" spans="13:13" x14ac:dyDescent="0.2">
      <c r="M13908" s="14" t="str">
        <f>IF(H13908&gt;0,VLOOKUP(H13908,'Account List'!B$4:C$65536,2,FALSE),"")</f>
        <v/>
      </c>
    </row>
    <row r="13909" spans="13:13" x14ac:dyDescent="0.2">
      <c r="M13909" s="14" t="str">
        <f>IF(H13909&gt;0,VLOOKUP(H13909,'Account List'!B$4:C$65536,2,FALSE),"")</f>
        <v/>
      </c>
    </row>
    <row r="13910" spans="13:13" x14ac:dyDescent="0.2">
      <c r="M13910" s="14" t="str">
        <f>IF(H13910&gt;0,VLOOKUP(H13910,'Account List'!B$4:C$65536,2,FALSE),"")</f>
        <v/>
      </c>
    </row>
    <row r="13911" spans="13:13" x14ac:dyDescent="0.2">
      <c r="M13911" s="14" t="str">
        <f>IF(H13911&gt;0,VLOOKUP(H13911,'Account List'!B$4:C$65536,2,FALSE),"")</f>
        <v/>
      </c>
    </row>
    <row r="13912" spans="13:13" x14ac:dyDescent="0.2">
      <c r="M13912" s="14" t="str">
        <f>IF(H13912&gt;0,VLOOKUP(H13912,'Account List'!B$4:C$65536,2,FALSE),"")</f>
        <v/>
      </c>
    </row>
    <row r="13913" spans="13:13" x14ac:dyDescent="0.2">
      <c r="M13913" s="14" t="str">
        <f>IF(H13913&gt;0,VLOOKUP(H13913,'Account List'!B$4:C$65536,2,FALSE),"")</f>
        <v/>
      </c>
    </row>
    <row r="13914" spans="13:13" x14ac:dyDescent="0.2">
      <c r="M13914" s="14" t="str">
        <f>IF(H13914&gt;0,VLOOKUP(H13914,'Account List'!B$4:C$65536,2,FALSE),"")</f>
        <v/>
      </c>
    </row>
    <row r="13915" spans="13:13" x14ac:dyDescent="0.2">
      <c r="M13915" s="14" t="str">
        <f>IF(H13915&gt;0,VLOOKUP(H13915,'Account List'!B$4:C$65536,2,FALSE),"")</f>
        <v/>
      </c>
    </row>
    <row r="13916" spans="13:13" x14ac:dyDescent="0.2">
      <c r="M13916" s="14" t="str">
        <f>IF(H13916&gt;0,VLOOKUP(H13916,'Account List'!B$4:C$65536,2,FALSE),"")</f>
        <v/>
      </c>
    </row>
    <row r="13917" spans="13:13" x14ac:dyDescent="0.2">
      <c r="M13917" s="14" t="str">
        <f>IF(H13917&gt;0,VLOOKUP(H13917,'Account List'!B$4:C$65536,2,FALSE),"")</f>
        <v/>
      </c>
    </row>
    <row r="13918" spans="13:13" x14ac:dyDescent="0.2">
      <c r="M13918" s="14" t="str">
        <f>IF(H13918&gt;0,VLOOKUP(H13918,'Account List'!B$4:C$65536,2,FALSE),"")</f>
        <v/>
      </c>
    </row>
    <row r="13919" spans="13:13" x14ac:dyDescent="0.2">
      <c r="M13919" s="14" t="str">
        <f>IF(H13919&gt;0,VLOOKUP(H13919,'Account List'!B$4:C$65536,2,FALSE),"")</f>
        <v/>
      </c>
    </row>
    <row r="13920" spans="13:13" x14ac:dyDescent="0.2">
      <c r="M13920" s="14" t="str">
        <f>IF(H13920&gt;0,VLOOKUP(H13920,'Account List'!B$4:C$65536,2,FALSE),"")</f>
        <v/>
      </c>
    </row>
    <row r="13921" spans="13:13" x14ac:dyDescent="0.2">
      <c r="M13921" s="14" t="str">
        <f>IF(H13921&gt;0,VLOOKUP(H13921,'Account List'!B$4:C$65536,2,FALSE),"")</f>
        <v/>
      </c>
    </row>
    <row r="13922" spans="13:13" x14ac:dyDescent="0.2">
      <c r="M13922" s="14" t="str">
        <f>IF(H13922&gt;0,VLOOKUP(H13922,'Account List'!B$4:C$65536,2,FALSE),"")</f>
        <v/>
      </c>
    </row>
    <row r="13923" spans="13:13" x14ac:dyDescent="0.2">
      <c r="M13923" s="14" t="str">
        <f>IF(H13923&gt;0,VLOOKUP(H13923,'Account List'!B$4:C$65536,2,FALSE),"")</f>
        <v/>
      </c>
    </row>
    <row r="13924" spans="13:13" x14ac:dyDescent="0.2">
      <c r="M13924" s="14" t="str">
        <f>IF(H13924&gt;0,VLOOKUP(H13924,'Account List'!B$4:C$65536,2,FALSE),"")</f>
        <v/>
      </c>
    </row>
    <row r="13925" spans="13:13" x14ac:dyDescent="0.2">
      <c r="M13925" s="14" t="str">
        <f>IF(H13925&gt;0,VLOOKUP(H13925,'Account List'!B$4:C$65536,2,FALSE),"")</f>
        <v/>
      </c>
    </row>
    <row r="13926" spans="13:13" x14ac:dyDescent="0.2">
      <c r="M13926" s="14" t="str">
        <f>IF(H13926&gt;0,VLOOKUP(H13926,'Account List'!B$4:C$65536,2,FALSE),"")</f>
        <v/>
      </c>
    </row>
    <row r="13927" spans="13:13" x14ac:dyDescent="0.2">
      <c r="M13927" s="14" t="str">
        <f>IF(H13927&gt;0,VLOOKUP(H13927,'Account List'!B$4:C$65536,2,FALSE),"")</f>
        <v/>
      </c>
    </row>
    <row r="13928" spans="13:13" x14ac:dyDescent="0.2">
      <c r="M13928" s="14" t="str">
        <f>IF(H13928&gt;0,VLOOKUP(H13928,'Account List'!B$4:C$65536,2,FALSE),"")</f>
        <v/>
      </c>
    </row>
    <row r="13929" spans="13:13" x14ac:dyDescent="0.2">
      <c r="M13929" s="14" t="str">
        <f>IF(H13929&gt;0,VLOOKUP(H13929,'Account List'!B$4:C$65536,2,FALSE),"")</f>
        <v/>
      </c>
    </row>
    <row r="13930" spans="13:13" x14ac:dyDescent="0.2">
      <c r="M13930" s="14" t="str">
        <f>IF(H13930&gt;0,VLOOKUP(H13930,'Account List'!B$4:C$65536,2,FALSE),"")</f>
        <v/>
      </c>
    </row>
    <row r="13931" spans="13:13" x14ac:dyDescent="0.2">
      <c r="M13931" s="14" t="str">
        <f>IF(H13931&gt;0,VLOOKUP(H13931,'Account List'!B$4:C$65536,2,FALSE),"")</f>
        <v/>
      </c>
    </row>
    <row r="13932" spans="13:13" x14ac:dyDescent="0.2">
      <c r="M13932" s="14" t="str">
        <f>IF(H13932&gt;0,VLOOKUP(H13932,'Account List'!B$4:C$65536,2,FALSE),"")</f>
        <v/>
      </c>
    </row>
    <row r="13933" spans="13:13" x14ac:dyDescent="0.2">
      <c r="M13933" s="14" t="str">
        <f>IF(H13933&gt;0,VLOOKUP(H13933,'Account List'!B$4:C$65536,2,FALSE),"")</f>
        <v/>
      </c>
    </row>
    <row r="13934" spans="13:13" x14ac:dyDescent="0.2">
      <c r="M13934" s="14" t="str">
        <f>IF(H13934&gt;0,VLOOKUP(H13934,'Account List'!B$4:C$65536,2,FALSE),"")</f>
        <v/>
      </c>
    </row>
    <row r="13935" spans="13:13" x14ac:dyDescent="0.2">
      <c r="M13935" s="14" t="str">
        <f>IF(H13935&gt;0,VLOOKUP(H13935,'Account List'!B$4:C$65536,2,FALSE),"")</f>
        <v/>
      </c>
    </row>
    <row r="13936" spans="13:13" x14ac:dyDescent="0.2">
      <c r="M13936" s="14" t="str">
        <f>IF(H13936&gt;0,VLOOKUP(H13936,'Account List'!B$4:C$65536,2,FALSE),"")</f>
        <v/>
      </c>
    </row>
    <row r="13937" spans="13:13" x14ac:dyDescent="0.2">
      <c r="M13937" s="14" t="str">
        <f>IF(H13937&gt;0,VLOOKUP(H13937,'Account List'!B$4:C$65536,2,FALSE),"")</f>
        <v/>
      </c>
    </row>
    <row r="13938" spans="13:13" x14ac:dyDescent="0.2">
      <c r="M13938" s="14" t="str">
        <f>IF(H13938&gt;0,VLOOKUP(H13938,'Account List'!B$4:C$65536,2,FALSE),"")</f>
        <v/>
      </c>
    </row>
    <row r="13939" spans="13:13" x14ac:dyDescent="0.2">
      <c r="M13939" s="14" t="str">
        <f>IF(H13939&gt;0,VLOOKUP(H13939,'Account List'!B$4:C$65536,2,FALSE),"")</f>
        <v/>
      </c>
    </row>
    <row r="13940" spans="13:13" x14ac:dyDescent="0.2">
      <c r="M13940" s="14" t="str">
        <f>IF(H13940&gt;0,VLOOKUP(H13940,'Account List'!B$4:C$65536,2,FALSE),"")</f>
        <v/>
      </c>
    </row>
    <row r="13941" spans="13:13" x14ac:dyDescent="0.2">
      <c r="M13941" s="14" t="str">
        <f>IF(H13941&gt;0,VLOOKUP(H13941,'Account List'!B$4:C$65536,2,FALSE),"")</f>
        <v/>
      </c>
    </row>
    <row r="13942" spans="13:13" x14ac:dyDescent="0.2">
      <c r="M13942" s="14" t="str">
        <f>IF(H13942&gt;0,VLOOKUP(H13942,'Account List'!B$4:C$65536,2,FALSE),"")</f>
        <v/>
      </c>
    </row>
    <row r="13943" spans="13:13" x14ac:dyDescent="0.2">
      <c r="M13943" s="14" t="str">
        <f>IF(H13943&gt;0,VLOOKUP(H13943,'Account List'!B$4:C$65536,2,FALSE),"")</f>
        <v/>
      </c>
    </row>
    <row r="13944" spans="13:13" x14ac:dyDescent="0.2">
      <c r="M13944" s="14" t="str">
        <f>IF(H13944&gt;0,VLOOKUP(H13944,'Account List'!B$4:C$65536,2,FALSE),"")</f>
        <v/>
      </c>
    </row>
    <row r="13945" spans="13:13" x14ac:dyDescent="0.2">
      <c r="M13945" s="14" t="str">
        <f>IF(H13945&gt;0,VLOOKUP(H13945,'Account List'!B$4:C$65536,2,FALSE),"")</f>
        <v/>
      </c>
    </row>
    <row r="13946" spans="13:13" x14ac:dyDescent="0.2">
      <c r="M13946" s="14" t="str">
        <f>IF(H13946&gt;0,VLOOKUP(H13946,'Account List'!B$4:C$65536,2,FALSE),"")</f>
        <v/>
      </c>
    </row>
    <row r="13947" spans="13:13" x14ac:dyDescent="0.2">
      <c r="M13947" s="14" t="str">
        <f>IF(H13947&gt;0,VLOOKUP(H13947,'Account List'!B$4:C$65536,2,FALSE),"")</f>
        <v/>
      </c>
    </row>
    <row r="13948" spans="13:13" x14ac:dyDescent="0.2">
      <c r="M13948" s="14" t="str">
        <f>IF(H13948&gt;0,VLOOKUP(H13948,'Account List'!B$4:C$65536,2,FALSE),"")</f>
        <v/>
      </c>
    </row>
    <row r="13949" spans="13:13" x14ac:dyDescent="0.2">
      <c r="M13949" s="14" t="str">
        <f>IF(H13949&gt;0,VLOOKUP(H13949,'Account List'!B$4:C$65536,2,FALSE),"")</f>
        <v/>
      </c>
    </row>
    <row r="13950" spans="13:13" x14ac:dyDescent="0.2">
      <c r="M13950" s="14" t="str">
        <f>IF(H13950&gt;0,VLOOKUP(H13950,'Account List'!B$4:C$65536,2,FALSE),"")</f>
        <v/>
      </c>
    </row>
    <row r="13951" spans="13:13" x14ac:dyDescent="0.2">
      <c r="M13951" s="14" t="str">
        <f>IF(H13951&gt;0,VLOOKUP(H13951,'Account List'!B$4:C$65536,2,FALSE),"")</f>
        <v/>
      </c>
    </row>
    <row r="13952" spans="13:13" x14ac:dyDescent="0.2">
      <c r="M13952" s="14" t="str">
        <f>IF(H13952&gt;0,VLOOKUP(H13952,'Account List'!B$4:C$65536,2,FALSE),"")</f>
        <v/>
      </c>
    </row>
    <row r="13953" spans="13:13" x14ac:dyDescent="0.2">
      <c r="M13953" s="14" t="str">
        <f>IF(H13953&gt;0,VLOOKUP(H13953,'Account List'!B$4:C$65536,2,FALSE),"")</f>
        <v/>
      </c>
    </row>
    <row r="13954" spans="13:13" x14ac:dyDescent="0.2">
      <c r="M13954" s="14" t="str">
        <f>IF(H13954&gt;0,VLOOKUP(H13954,'Account List'!B$4:C$65536,2,FALSE),"")</f>
        <v/>
      </c>
    </row>
    <row r="13955" spans="13:13" x14ac:dyDescent="0.2">
      <c r="M13955" s="14" t="str">
        <f>IF(H13955&gt;0,VLOOKUP(H13955,'Account List'!B$4:C$65536,2,FALSE),"")</f>
        <v/>
      </c>
    </row>
    <row r="13956" spans="13:13" x14ac:dyDescent="0.2">
      <c r="M13956" s="14" t="str">
        <f>IF(H13956&gt;0,VLOOKUP(H13956,'Account List'!B$4:C$65536,2,FALSE),"")</f>
        <v/>
      </c>
    </row>
    <row r="13957" spans="13:13" x14ac:dyDescent="0.2">
      <c r="M13957" s="14" t="str">
        <f>IF(H13957&gt;0,VLOOKUP(H13957,'Account List'!B$4:C$65536,2,FALSE),"")</f>
        <v/>
      </c>
    </row>
    <row r="13958" spans="13:13" x14ac:dyDescent="0.2">
      <c r="M13958" s="14" t="str">
        <f>IF(H13958&gt;0,VLOOKUP(H13958,'Account List'!B$4:C$65536,2,FALSE),"")</f>
        <v/>
      </c>
    </row>
    <row r="13959" spans="13:13" x14ac:dyDescent="0.2">
      <c r="M13959" s="14" t="str">
        <f>IF(H13959&gt;0,VLOOKUP(H13959,'Account List'!B$4:C$65536,2,FALSE),"")</f>
        <v/>
      </c>
    </row>
    <row r="13960" spans="13:13" x14ac:dyDescent="0.2">
      <c r="M13960" s="14" t="str">
        <f>IF(H13960&gt;0,VLOOKUP(H13960,'Account List'!B$4:C$65536,2,FALSE),"")</f>
        <v/>
      </c>
    </row>
    <row r="13961" spans="13:13" x14ac:dyDescent="0.2">
      <c r="M13961" s="14" t="str">
        <f>IF(H13961&gt;0,VLOOKUP(H13961,'Account List'!B$4:C$65536,2,FALSE),"")</f>
        <v/>
      </c>
    </row>
    <row r="13962" spans="13:13" x14ac:dyDescent="0.2">
      <c r="M13962" s="14" t="str">
        <f>IF(H13962&gt;0,VLOOKUP(H13962,'Account List'!B$4:C$65536,2,FALSE),"")</f>
        <v/>
      </c>
    </row>
    <row r="13963" spans="13:13" x14ac:dyDescent="0.2">
      <c r="M13963" s="14" t="str">
        <f>IF(H13963&gt;0,VLOOKUP(H13963,'Account List'!B$4:C$65536,2,FALSE),"")</f>
        <v/>
      </c>
    </row>
    <row r="13964" spans="13:13" x14ac:dyDescent="0.2">
      <c r="M13964" s="14" t="str">
        <f>IF(H13964&gt;0,VLOOKUP(H13964,'Account List'!B$4:C$65536,2,FALSE),"")</f>
        <v/>
      </c>
    </row>
    <row r="13965" spans="13:13" x14ac:dyDescent="0.2">
      <c r="M13965" s="14" t="str">
        <f>IF(H13965&gt;0,VLOOKUP(H13965,'Account List'!B$4:C$65536,2,FALSE),"")</f>
        <v/>
      </c>
    </row>
    <row r="13966" spans="13:13" x14ac:dyDescent="0.2">
      <c r="M13966" s="14" t="str">
        <f>IF(H13966&gt;0,VLOOKUP(H13966,'Account List'!B$4:C$65536,2,FALSE),"")</f>
        <v/>
      </c>
    </row>
    <row r="13967" spans="13:13" x14ac:dyDescent="0.2">
      <c r="M13967" s="14" t="str">
        <f>IF(H13967&gt;0,VLOOKUP(H13967,'Account List'!B$4:C$65536,2,FALSE),"")</f>
        <v/>
      </c>
    </row>
    <row r="13968" spans="13:13" x14ac:dyDescent="0.2">
      <c r="M13968" s="14" t="str">
        <f>IF(H13968&gt;0,VLOOKUP(H13968,'Account List'!B$4:C$65536,2,FALSE),"")</f>
        <v/>
      </c>
    </row>
    <row r="13969" spans="13:13" x14ac:dyDescent="0.2">
      <c r="M13969" s="14" t="str">
        <f>IF(H13969&gt;0,VLOOKUP(H13969,'Account List'!B$4:C$65536,2,FALSE),"")</f>
        <v/>
      </c>
    </row>
    <row r="13970" spans="13:13" x14ac:dyDescent="0.2">
      <c r="M13970" s="14" t="str">
        <f>IF(H13970&gt;0,VLOOKUP(H13970,'Account List'!B$4:C$65536,2,FALSE),"")</f>
        <v/>
      </c>
    </row>
    <row r="13971" spans="13:13" x14ac:dyDescent="0.2">
      <c r="M13971" s="14" t="str">
        <f>IF(H13971&gt;0,VLOOKUP(H13971,'Account List'!B$4:C$65536,2,FALSE),"")</f>
        <v/>
      </c>
    </row>
    <row r="13972" spans="13:13" x14ac:dyDescent="0.2">
      <c r="M13972" s="14" t="str">
        <f>IF(H13972&gt;0,VLOOKUP(H13972,'Account List'!B$4:C$65536,2,FALSE),"")</f>
        <v/>
      </c>
    </row>
    <row r="13973" spans="13:13" x14ac:dyDescent="0.2">
      <c r="M13973" s="14" t="str">
        <f>IF(H13973&gt;0,VLOOKUP(H13973,'Account List'!B$4:C$65536,2,FALSE),"")</f>
        <v/>
      </c>
    </row>
    <row r="13974" spans="13:13" x14ac:dyDescent="0.2">
      <c r="M13974" s="14" t="str">
        <f>IF(H13974&gt;0,VLOOKUP(H13974,'Account List'!B$4:C$65536,2,FALSE),"")</f>
        <v/>
      </c>
    </row>
    <row r="13975" spans="13:13" x14ac:dyDescent="0.2">
      <c r="M13975" s="14" t="str">
        <f>IF(H13975&gt;0,VLOOKUP(H13975,'Account List'!B$4:C$65536,2,FALSE),"")</f>
        <v/>
      </c>
    </row>
    <row r="13976" spans="13:13" x14ac:dyDescent="0.2">
      <c r="M13976" s="14" t="str">
        <f>IF(H13976&gt;0,VLOOKUP(H13976,'Account List'!B$4:C$65536,2,FALSE),"")</f>
        <v/>
      </c>
    </row>
    <row r="13977" spans="13:13" x14ac:dyDescent="0.2">
      <c r="M13977" s="14" t="str">
        <f>IF(H13977&gt;0,VLOOKUP(H13977,'Account List'!B$4:C$65536,2,FALSE),"")</f>
        <v/>
      </c>
    </row>
    <row r="13978" spans="13:13" x14ac:dyDescent="0.2">
      <c r="M13978" s="14" t="str">
        <f>IF(H13978&gt;0,VLOOKUP(H13978,'Account List'!B$4:C$65536,2,FALSE),"")</f>
        <v/>
      </c>
    </row>
    <row r="13979" spans="13:13" x14ac:dyDescent="0.2">
      <c r="M13979" s="14" t="str">
        <f>IF(H13979&gt;0,VLOOKUP(H13979,'Account List'!B$4:C$65536,2,FALSE),"")</f>
        <v/>
      </c>
    </row>
    <row r="13980" spans="13:13" x14ac:dyDescent="0.2">
      <c r="M13980" s="14" t="str">
        <f>IF(H13980&gt;0,VLOOKUP(H13980,'Account List'!B$4:C$65536,2,FALSE),"")</f>
        <v/>
      </c>
    </row>
    <row r="13981" spans="13:13" x14ac:dyDescent="0.2">
      <c r="M13981" s="14" t="str">
        <f>IF(H13981&gt;0,VLOOKUP(H13981,'Account List'!B$4:C$65536,2,FALSE),"")</f>
        <v/>
      </c>
    </row>
    <row r="13982" spans="13:13" x14ac:dyDescent="0.2">
      <c r="M13982" s="14" t="str">
        <f>IF(H13982&gt;0,VLOOKUP(H13982,'Account List'!B$4:C$65536,2,FALSE),"")</f>
        <v/>
      </c>
    </row>
    <row r="13983" spans="13:13" x14ac:dyDescent="0.2">
      <c r="M13983" s="14" t="str">
        <f>IF(H13983&gt;0,VLOOKUP(H13983,'Account List'!B$4:C$65536,2,FALSE),"")</f>
        <v/>
      </c>
    </row>
    <row r="13984" spans="13:13" x14ac:dyDescent="0.2">
      <c r="M13984" s="14" t="str">
        <f>IF(H13984&gt;0,VLOOKUP(H13984,'Account List'!B$4:C$65536,2,FALSE),"")</f>
        <v/>
      </c>
    </row>
    <row r="13985" spans="13:13" x14ac:dyDescent="0.2">
      <c r="M13985" s="14" t="str">
        <f>IF(H13985&gt;0,VLOOKUP(H13985,'Account List'!B$4:C$65536,2,FALSE),"")</f>
        <v/>
      </c>
    </row>
    <row r="13986" spans="13:13" x14ac:dyDescent="0.2">
      <c r="M13986" s="14" t="str">
        <f>IF(H13986&gt;0,VLOOKUP(H13986,'Account List'!B$4:C$65536,2,FALSE),"")</f>
        <v/>
      </c>
    </row>
    <row r="13987" spans="13:13" x14ac:dyDescent="0.2">
      <c r="M13987" s="14" t="str">
        <f>IF(H13987&gt;0,VLOOKUP(H13987,'Account List'!B$4:C$65536,2,FALSE),"")</f>
        <v/>
      </c>
    </row>
    <row r="13988" spans="13:13" x14ac:dyDescent="0.2">
      <c r="M13988" s="14" t="str">
        <f>IF(H13988&gt;0,VLOOKUP(H13988,'Account List'!B$4:C$65536,2,FALSE),"")</f>
        <v/>
      </c>
    </row>
    <row r="13989" spans="13:13" x14ac:dyDescent="0.2">
      <c r="M13989" s="14" t="str">
        <f>IF(H13989&gt;0,VLOOKUP(H13989,'Account List'!B$4:C$65536,2,FALSE),"")</f>
        <v/>
      </c>
    </row>
    <row r="13990" spans="13:13" x14ac:dyDescent="0.2">
      <c r="M13990" s="14" t="str">
        <f>IF(H13990&gt;0,VLOOKUP(H13990,'Account List'!B$4:C$65536,2,FALSE),"")</f>
        <v/>
      </c>
    </row>
    <row r="13991" spans="13:13" x14ac:dyDescent="0.2">
      <c r="M13991" s="14" t="str">
        <f>IF(H13991&gt;0,VLOOKUP(H13991,'Account List'!B$4:C$65536,2,FALSE),"")</f>
        <v/>
      </c>
    </row>
    <row r="13992" spans="13:13" x14ac:dyDescent="0.2">
      <c r="M13992" s="14" t="str">
        <f>IF(H13992&gt;0,VLOOKUP(H13992,'Account List'!B$4:C$65536,2,FALSE),"")</f>
        <v/>
      </c>
    </row>
    <row r="13993" spans="13:13" x14ac:dyDescent="0.2">
      <c r="M13993" s="14" t="str">
        <f>IF(H13993&gt;0,VLOOKUP(H13993,'Account List'!B$4:C$65536,2,FALSE),"")</f>
        <v/>
      </c>
    </row>
    <row r="13994" spans="13:13" x14ac:dyDescent="0.2">
      <c r="M13994" s="14" t="str">
        <f>IF(H13994&gt;0,VLOOKUP(H13994,'Account List'!B$4:C$65536,2,FALSE),"")</f>
        <v/>
      </c>
    </row>
    <row r="13995" spans="13:13" x14ac:dyDescent="0.2">
      <c r="M13995" s="14" t="str">
        <f>IF(H13995&gt;0,VLOOKUP(H13995,'Account List'!B$4:C$65536,2,FALSE),"")</f>
        <v/>
      </c>
    </row>
    <row r="13996" spans="13:13" x14ac:dyDescent="0.2">
      <c r="M13996" s="14" t="str">
        <f>IF(H13996&gt;0,VLOOKUP(H13996,'Account List'!B$4:C$65536,2,FALSE),"")</f>
        <v/>
      </c>
    </row>
    <row r="13997" spans="13:13" x14ac:dyDescent="0.2">
      <c r="M13997" s="14" t="str">
        <f>IF(H13997&gt;0,VLOOKUP(H13997,'Account List'!B$4:C$65536,2,FALSE),"")</f>
        <v/>
      </c>
    </row>
    <row r="13998" spans="13:13" x14ac:dyDescent="0.2">
      <c r="M13998" s="14" t="str">
        <f>IF(H13998&gt;0,VLOOKUP(H13998,'Account List'!B$4:C$65536,2,FALSE),"")</f>
        <v/>
      </c>
    </row>
    <row r="13999" spans="13:13" x14ac:dyDescent="0.2">
      <c r="M13999" s="14" t="str">
        <f>IF(H13999&gt;0,VLOOKUP(H13999,'Account List'!B$4:C$65536,2,FALSE),"")</f>
        <v/>
      </c>
    </row>
    <row r="14000" spans="13:13" x14ac:dyDescent="0.2">
      <c r="M14000" s="14" t="str">
        <f>IF(H14000&gt;0,VLOOKUP(H14000,'Account List'!B$4:C$65536,2,FALSE),"")</f>
        <v/>
      </c>
    </row>
    <row r="14001" spans="13:13" x14ac:dyDescent="0.2">
      <c r="M14001" s="14" t="str">
        <f>IF(H14001&gt;0,VLOOKUP(H14001,'Account List'!B$4:C$65536,2,FALSE),"")</f>
        <v/>
      </c>
    </row>
    <row r="14002" spans="13:13" x14ac:dyDescent="0.2">
      <c r="M14002" s="14" t="str">
        <f>IF(H14002&gt;0,VLOOKUP(H14002,'Account List'!B$4:C$65536,2,FALSE),"")</f>
        <v/>
      </c>
    </row>
    <row r="14003" spans="13:13" x14ac:dyDescent="0.2">
      <c r="M14003" s="14" t="str">
        <f>IF(H14003&gt;0,VLOOKUP(H14003,'Account List'!B$4:C$65536,2,FALSE),"")</f>
        <v/>
      </c>
    </row>
    <row r="14004" spans="13:13" x14ac:dyDescent="0.2">
      <c r="M14004" s="14" t="str">
        <f>IF(H14004&gt;0,VLOOKUP(H14004,'Account List'!B$4:C$65536,2,FALSE),"")</f>
        <v/>
      </c>
    </row>
    <row r="14005" spans="13:13" x14ac:dyDescent="0.2">
      <c r="M14005" s="14" t="str">
        <f>IF(H14005&gt;0,VLOOKUP(H14005,'Account List'!B$4:C$65536,2,FALSE),"")</f>
        <v/>
      </c>
    </row>
    <row r="14006" spans="13:13" x14ac:dyDescent="0.2">
      <c r="M14006" s="14" t="str">
        <f>IF(H14006&gt;0,VLOOKUP(H14006,'Account List'!B$4:C$65536,2,FALSE),"")</f>
        <v/>
      </c>
    </row>
    <row r="14007" spans="13:13" x14ac:dyDescent="0.2">
      <c r="M14007" s="14" t="str">
        <f>IF(H14007&gt;0,VLOOKUP(H14007,'Account List'!B$4:C$65536,2,FALSE),"")</f>
        <v/>
      </c>
    </row>
    <row r="14008" spans="13:13" x14ac:dyDescent="0.2">
      <c r="M14008" s="14" t="str">
        <f>IF(H14008&gt;0,VLOOKUP(H14008,'Account List'!B$4:C$65536,2,FALSE),"")</f>
        <v/>
      </c>
    </row>
    <row r="14009" spans="13:13" x14ac:dyDescent="0.2">
      <c r="M14009" s="14" t="str">
        <f>IF(H14009&gt;0,VLOOKUP(H14009,'Account List'!B$4:C$65536,2,FALSE),"")</f>
        <v/>
      </c>
    </row>
    <row r="14010" spans="13:13" x14ac:dyDescent="0.2">
      <c r="M14010" s="14" t="str">
        <f>IF(H14010&gt;0,VLOOKUP(H14010,'Account List'!B$4:C$65536,2,FALSE),"")</f>
        <v/>
      </c>
    </row>
    <row r="14011" spans="13:13" x14ac:dyDescent="0.2">
      <c r="M14011" s="14" t="str">
        <f>IF(H14011&gt;0,VLOOKUP(H14011,'Account List'!B$4:C$65536,2,FALSE),"")</f>
        <v/>
      </c>
    </row>
    <row r="14012" spans="13:13" x14ac:dyDescent="0.2">
      <c r="M14012" s="14" t="str">
        <f>IF(H14012&gt;0,VLOOKUP(H14012,'Account List'!B$4:C$65536,2,FALSE),"")</f>
        <v/>
      </c>
    </row>
    <row r="14013" spans="13:13" x14ac:dyDescent="0.2">
      <c r="M14013" s="14" t="str">
        <f>IF(H14013&gt;0,VLOOKUP(H14013,'Account List'!B$4:C$65536,2,FALSE),"")</f>
        <v/>
      </c>
    </row>
    <row r="14014" spans="13:13" x14ac:dyDescent="0.2">
      <c r="M14014" s="14" t="str">
        <f>IF(H14014&gt;0,VLOOKUP(H14014,'Account List'!B$4:C$65536,2,FALSE),"")</f>
        <v/>
      </c>
    </row>
    <row r="14015" spans="13:13" x14ac:dyDescent="0.2">
      <c r="M14015" s="14" t="str">
        <f>IF(H14015&gt;0,VLOOKUP(H14015,'Account List'!B$4:C$65536,2,FALSE),"")</f>
        <v/>
      </c>
    </row>
    <row r="14016" spans="13:13" x14ac:dyDescent="0.2">
      <c r="M14016" s="14" t="str">
        <f>IF(H14016&gt;0,VLOOKUP(H14016,'Account List'!B$4:C$65536,2,FALSE),"")</f>
        <v/>
      </c>
    </row>
    <row r="14017" spans="13:13" x14ac:dyDescent="0.2">
      <c r="M14017" s="14" t="str">
        <f>IF(H14017&gt;0,VLOOKUP(H14017,'Account List'!B$4:C$65536,2,FALSE),"")</f>
        <v/>
      </c>
    </row>
    <row r="14018" spans="13:13" x14ac:dyDescent="0.2">
      <c r="M14018" s="14" t="str">
        <f>IF(H14018&gt;0,VLOOKUP(H14018,'Account List'!B$4:C$65536,2,FALSE),"")</f>
        <v/>
      </c>
    </row>
    <row r="14019" spans="13:13" x14ac:dyDescent="0.2">
      <c r="M14019" s="14" t="str">
        <f>IF(H14019&gt;0,VLOOKUP(H14019,'Account List'!B$4:C$65536,2,FALSE),"")</f>
        <v/>
      </c>
    </row>
    <row r="14020" spans="13:13" x14ac:dyDescent="0.2">
      <c r="M14020" s="14" t="str">
        <f>IF(H14020&gt;0,VLOOKUP(H14020,'Account List'!B$4:C$65536,2,FALSE),"")</f>
        <v/>
      </c>
    </row>
    <row r="14021" spans="13:13" x14ac:dyDescent="0.2">
      <c r="M14021" s="14" t="str">
        <f>IF(H14021&gt;0,VLOOKUP(H14021,'Account List'!B$4:C$65536,2,FALSE),"")</f>
        <v/>
      </c>
    </row>
    <row r="14022" spans="13:13" x14ac:dyDescent="0.2">
      <c r="M14022" s="14" t="str">
        <f>IF(H14022&gt;0,VLOOKUP(H14022,'Account List'!B$4:C$65536,2,FALSE),"")</f>
        <v/>
      </c>
    </row>
    <row r="14023" spans="13:13" x14ac:dyDescent="0.2">
      <c r="M14023" s="14" t="str">
        <f>IF(H14023&gt;0,VLOOKUP(H14023,'Account List'!B$4:C$65536,2,FALSE),"")</f>
        <v/>
      </c>
    </row>
    <row r="14024" spans="13:13" x14ac:dyDescent="0.2">
      <c r="M14024" s="14" t="str">
        <f>IF(H14024&gt;0,VLOOKUP(H14024,'Account List'!B$4:C$65536,2,FALSE),"")</f>
        <v/>
      </c>
    </row>
    <row r="14025" spans="13:13" x14ac:dyDescent="0.2">
      <c r="M14025" s="14" t="str">
        <f>IF(H14025&gt;0,VLOOKUP(H14025,'Account List'!B$4:C$65536,2,FALSE),"")</f>
        <v/>
      </c>
    </row>
    <row r="14026" spans="13:13" x14ac:dyDescent="0.2">
      <c r="M14026" s="14" t="str">
        <f>IF(H14026&gt;0,VLOOKUP(H14026,'Account List'!B$4:C$65536,2,FALSE),"")</f>
        <v/>
      </c>
    </row>
    <row r="14027" spans="13:13" x14ac:dyDescent="0.2">
      <c r="M14027" s="14" t="str">
        <f>IF(H14027&gt;0,VLOOKUP(H14027,'Account List'!B$4:C$65536,2,FALSE),"")</f>
        <v/>
      </c>
    </row>
    <row r="14028" spans="13:13" x14ac:dyDescent="0.2">
      <c r="M14028" s="14" t="str">
        <f>IF(H14028&gt;0,VLOOKUP(H14028,'Account List'!B$4:C$65536,2,FALSE),"")</f>
        <v/>
      </c>
    </row>
    <row r="14029" spans="13:13" x14ac:dyDescent="0.2">
      <c r="M14029" s="14" t="str">
        <f>IF(H14029&gt;0,VLOOKUP(H14029,'Account List'!B$4:C$65536,2,FALSE),"")</f>
        <v/>
      </c>
    </row>
    <row r="14030" spans="13:13" x14ac:dyDescent="0.2">
      <c r="M14030" s="14" t="str">
        <f>IF(H14030&gt;0,VLOOKUP(H14030,'Account List'!B$4:C$65536,2,FALSE),"")</f>
        <v/>
      </c>
    </row>
    <row r="14031" spans="13:13" x14ac:dyDescent="0.2">
      <c r="M14031" s="14" t="str">
        <f>IF(H14031&gt;0,VLOOKUP(H14031,'Account List'!B$4:C$65536,2,FALSE),"")</f>
        <v/>
      </c>
    </row>
    <row r="14032" spans="13:13" x14ac:dyDescent="0.2">
      <c r="M14032" s="14" t="str">
        <f>IF(H14032&gt;0,VLOOKUP(H14032,'Account List'!B$4:C$65536,2,FALSE),"")</f>
        <v/>
      </c>
    </row>
    <row r="14033" spans="13:13" x14ac:dyDescent="0.2">
      <c r="M14033" s="14" t="str">
        <f>IF(H14033&gt;0,VLOOKUP(H14033,'Account List'!B$4:C$65536,2,FALSE),"")</f>
        <v/>
      </c>
    </row>
    <row r="14034" spans="13:13" x14ac:dyDescent="0.2">
      <c r="M14034" s="14" t="str">
        <f>IF(H14034&gt;0,VLOOKUP(H14034,'Account List'!B$4:C$65536,2,FALSE),"")</f>
        <v/>
      </c>
    </row>
    <row r="14035" spans="13:13" x14ac:dyDescent="0.2">
      <c r="M14035" s="14" t="str">
        <f>IF(H14035&gt;0,VLOOKUP(H14035,'Account List'!B$4:C$65536,2,FALSE),"")</f>
        <v/>
      </c>
    </row>
    <row r="14036" spans="13:13" x14ac:dyDescent="0.2">
      <c r="M14036" s="14" t="str">
        <f>IF(H14036&gt;0,VLOOKUP(H14036,'Account List'!B$4:C$65536,2,FALSE),"")</f>
        <v/>
      </c>
    </row>
    <row r="14037" spans="13:13" x14ac:dyDescent="0.2">
      <c r="M14037" s="14" t="str">
        <f>IF(H14037&gt;0,VLOOKUP(H14037,'Account List'!B$4:C$65536,2,FALSE),"")</f>
        <v/>
      </c>
    </row>
    <row r="14038" spans="13:13" x14ac:dyDescent="0.2">
      <c r="M14038" s="14" t="str">
        <f>IF(H14038&gt;0,VLOOKUP(H14038,'Account List'!B$4:C$65536,2,FALSE),"")</f>
        <v/>
      </c>
    </row>
    <row r="14039" spans="13:13" x14ac:dyDescent="0.2">
      <c r="M14039" s="14" t="str">
        <f>IF(H14039&gt;0,VLOOKUP(H14039,'Account List'!B$4:C$65536,2,FALSE),"")</f>
        <v/>
      </c>
    </row>
    <row r="14040" spans="13:13" x14ac:dyDescent="0.2">
      <c r="M14040" s="14" t="str">
        <f>IF(H14040&gt;0,VLOOKUP(H14040,'Account List'!B$4:C$65536,2,FALSE),"")</f>
        <v/>
      </c>
    </row>
    <row r="14041" spans="13:13" x14ac:dyDescent="0.2">
      <c r="M14041" s="14" t="str">
        <f>IF(H14041&gt;0,VLOOKUP(H14041,'Account List'!B$4:C$65536,2,FALSE),"")</f>
        <v/>
      </c>
    </row>
    <row r="14042" spans="13:13" x14ac:dyDescent="0.2">
      <c r="M14042" s="14" t="str">
        <f>IF(H14042&gt;0,VLOOKUP(H14042,'Account List'!B$4:C$65536,2,FALSE),"")</f>
        <v/>
      </c>
    </row>
    <row r="14043" spans="13:13" x14ac:dyDescent="0.2">
      <c r="M14043" s="14" t="str">
        <f>IF(H14043&gt;0,VLOOKUP(H14043,'Account List'!B$4:C$65536,2,FALSE),"")</f>
        <v/>
      </c>
    </row>
    <row r="14044" spans="13:13" x14ac:dyDescent="0.2">
      <c r="M14044" s="14" t="str">
        <f>IF(H14044&gt;0,VLOOKUP(H14044,'Account List'!B$4:C$65536,2,FALSE),"")</f>
        <v/>
      </c>
    </row>
    <row r="14045" spans="13:13" x14ac:dyDescent="0.2">
      <c r="M14045" s="14" t="str">
        <f>IF(H14045&gt;0,VLOOKUP(H14045,'Account List'!B$4:C$65536,2,FALSE),"")</f>
        <v/>
      </c>
    </row>
    <row r="14046" spans="13:13" x14ac:dyDescent="0.2">
      <c r="M14046" s="14" t="str">
        <f>IF(H14046&gt;0,VLOOKUP(H14046,'Account List'!B$4:C$65536,2,FALSE),"")</f>
        <v/>
      </c>
    </row>
    <row r="14047" spans="13:13" x14ac:dyDescent="0.2">
      <c r="M14047" s="14" t="str">
        <f>IF(H14047&gt;0,VLOOKUP(H14047,'Account List'!B$4:C$65536,2,FALSE),"")</f>
        <v/>
      </c>
    </row>
    <row r="14048" spans="13:13" x14ac:dyDescent="0.2">
      <c r="M14048" s="14" t="str">
        <f>IF(H14048&gt;0,VLOOKUP(H14048,'Account List'!B$4:C$65536,2,FALSE),"")</f>
        <v/>
      </c>
    </row>
    <row r="14049" spans="13:13" x14ac:dyDescent="0.2">
      <c r="M14049" s="14" t="str">
        <f>IF(H14049&gt;0,VLOOKUP(H14049,'Account List'!B$4:C$65536,2,FALSE),"")</f>
        <v/>
      </c>
    </row>
    <row r="14050" spans="13:13" x14ac:dyDescent="0.2">
      <c r="M14050" s="14" t="str">
        <f>IF(H14050&gt;0,VLOOKUP(H14050,'Account List'!B$4:C$65536,2,FALSE),"")</f>
        <v/>
      </c>
    </row>
    <row r="14051" spans="13:13" x14ac:dyDescent="0.2">
      <c r="M14051" s="14" t="str">
        <f>IF(H14051&gt;0,VLOOKUP(H14051,'Account List'!B$4:C$65536,2,FALSE),"")</f>
        <v/>
      </c>
    </row>
    <row r="14052" spans="13:13" x14ac:dyDescent="0.2">
      <c r="M14052" s="14" t="str">
        <f>IF(H14052&gt;0,VLOOKUP(H14052,'Account List'!B$4:C$65536,2,FALSE),"")</f>
        <v/>
      </c>
    </row>
    <row r="14053" spans="13:13" x14ac:dyDescent="0.2">
      <c r="M14053" s="14" t="str">
        <f>IF(H14053&gt;0,VLOOKUP(H14053,'Account List'!B$4:C$65536,2,FALSE),"")</f>
        <v/>
      </c>
    </row>
    <row r="14054" spans="13:13" x14ac:dyDescent="0.2">
      <c r="M14054" s="14" t="str">
        <f>IF(H14054&gt;0,VLOOKUP(H14054,'Account List'!B$4:C$65536,2,FALSE),"")</f>
        <v/>
      </c>
    </row>
    <row r="14055" spans="13:13" x14ac:dyDescent="0.2">
      <c r="M14055" s="14" t="str">
        <f>IF(H14055&gt;0,VLOOKUP(H14055,'Account List'!B$4:C$65536,2,FALSE),"")</f>
        <v/>
      </c>
    </row>
    <row r="14056" spans="13:13" x14ac:dyDescent="0.2">
      <c r="M14056" s="14" t="str">
        <f>IF(H14056&gt;0,VLOOKUP(H14056,'Account List'!B$4:C$65536,2,FALSE),"")</f>
        <v/>
      </c>
    </row>
    <row r="14057" spans="13:13" x14ac:dyDescent="0.2">
      <c r="M14057" s="14" t="str">
        <f>IF(H14057&gt;0,VLOOKUP(H14057,'Account List'!B$4:C$65536,2,FALSE),"")</f>
        <v/>
      </c>
    </row>
    <row r="14058" spans="13:13" x14ac:dyDescent="0.2">
      <c r="M14058" s="14" t="str">
        <f>IF(H14058&gt;0,VLOOKUP(H14058,'Account List'!B$4:C$65536,2,FALSE),"")</f>
        <v/>
      </c>
    </row>
    <row r="14059" spans="13:13" x14ac:dyDescent="0.2">
      <c r="M14059" s="14" t="str">
        <f>IF(H14059&gt;0,VLOOKUP(H14059,'Account List'!B$4:C$65536,2,FALSE),"")</f>
        <v/>
      </c>
    </row>
    <row r="14060" spans="13:13" x14ac:dyDescent="0.2">
      <c r="M14060" s="14" t="str">
        <f>IF(H14060&gt;0,VLOOKUP(H14060,'Account List'!B$4:C$65536,2,FALSE),"")</f>
        <v/>
      </c>
    </row>
    <row r="14061" spans="13:13" x14ac:dyDescent="0.2">
      <c r="M14061" s="14" t="str">
        <f>IF(H14061&gt;0,VLOOKUP(H14061,'Account List'!B$4:C$65536,2,FALSE),"")</f>
        <v/>
      </c>
    </row>
    <row r="14062" spans="13:13" x14ac:dyDescent="0.2">
      <c r="M14062" s="14" t="str">
        <f>IF(H14062&gt;0,VLOOKUP(H14062,'Account List'!B$4:C$65536,2,FALSE),"")</f>
        <v/>
      </c>
    </row>
    <row r="14063" spans="13:13" x14ac:dyDescent="0.2">
      <c r="M14063" s="14" t="str">
        <f>IF(H14063&gt;0,VLOOKUP(H14063,'Account List'!B$4:C$65536,2,FALSE),"")</f>
        <v/>
      </c>
    </row>
    <row r="14064" spans="13:13" x14ac:dyDescent="0.2">
      <c r="M14064" s="14" t="str">
        <f>IF(H14064&gt;0,VLOOKUP(H14064,'Account List'!B$4:C$65536,2,FALSE),"")</f>
        <v/>
      </c>
    </row>
    <row r="14065" spans="13:13" x14ac:dyDescent="0.2">
      <c r="M14065" s="14" t="str">
        <f>IF(H14065&gt;0,VLOOKUP(H14065,'Account List'!B$4:C$65536,2,FALSE),"")</f>
        <v/>
      </c>
    </row>
    <row r="14066" spans="13:13" x14ac:dyDescent="0.2">
      <c r="M14066" s="14" t="str">
        <f>IF(H14066&gt;0,VLOOKUP(H14066,'Account List'!B$4:C$65536,2,FALSE),"")</f>
        <v/>
      </c>
    </row>
    <row r="14067" spans="13:13" x14ac:dyDescent="0.2">
      <c r="M14067" s="14" t="str">
        <f>IF(H14067&gt;0,VLOOKUP(H14067,'Account List'!B$4:C$65536,2,FALSE),"")</f>
        <v/>
      </c>
    </row>
    <row r="14068" spans="13:13" x14ac:dyDescent="0.2">
      <c r="M14068" s="14" t="str">
        <f>IF(H14068&gt;0,VLOOKUP(H14068,'Account List'!B$4:C$65536,2,FALSE),"")</f>
        <v/>
      </c>
    </row>
    <row r="14069" spans="13:13" x14ac:dyDescent="0.2">
      <c r="M14069" s="14" t="str">
        <f>IF(H14069&gt;0,VLOOKUP(H14069,'Account List'!B$4:C$65536,2,FALSE),"")</f>
        <v/>
      </c>
    </row>
    <row r="14070" spans="13:13" x14ac:dyDescent="0.2">
      <c r="M14070" s="14" t="str">
        <f>IF(H14070&gt;0,VLOOKUP(H14070,'Account List'!B$4:C$65536,2,FALSE),"")</f>
        <v/>
      </c>
    </row>
    <row r="14071" spans="13:13" x14ac:dyDescent="0.2">
      <c r="M14071" s="14" t="str">
        <f>IF(H14071&gt;0,VLOOKUP(H14071,'Account List'!B$4:C$65536,2,FALSE),"")</f>
        <v/>
      </c>
    </row>
    <row r="14072" spans="13:13" x14ac:dyDescent="0.2">
      <c r="M14072" s="14" t="str">
        <f>IF(H14072&gt;0,VLOOKUP(H14072,'Account List'!B$4:C$65536,2,FALSE),"")</f>
        <v/>
      </c>
    </row>
    <row r="14073" spans="13:13" x14ac:dyDescent="0.2">
      <c r="M14073" s="14" t="str">
        <f>IF(H14073&gt;0,VLOOKUP(H14073,'Account List'!B$4:C$65536,2,FALSE),"")</f>
        <v/>
      </c>
    </row>
    <row r="14074" spans="13:13" x14ac:dyDescent="0.2">
      <c r="M14074" s="14" t="str">
        <f>IF(H14074&gt;0,VLOOKUP(H14074,'Account List'!B$4:C$65536,2,FALSE),"")</f>
        <v/>
      </c>
    </row>
    <row r="14075" spans="13:13" x14ac:dyDescent="0.2">
      <c r="M14075" s="14" t="str">
        <f>IF(H14075&gt;0,VLOOKUP(H14075,'Account List'!B$4:C$65536,2,FALSE),"")</f>
        <v/>
      </c>
    </row>
    <row r="14076" spans="13:13" x14ac:dyDescent="0.2">
      <c r="M14076" s="14" t="str">
        <f>IF(H14076&gt;0,VLOOKUP(H14076,'Account List'!B$4:C$65536,2,FALSE),"")</f>
        <v/>
      </c>
    </row>
    <row r="14077" spans="13:13" x14ac:dyDescent="0.2">
      <c r="M14077" s="14" t="str">
        <f>IF(H14077&gt;0,VLOOKUP(H14077,'Account List'!B$4:C$65536,2,FALSE),"")</f>
        <v/>
      </c>
    </row>
    <row r="14078" spans="13:13" x14ac:dyDescent="0.2">
      <c r="M14078" s="14" t="str">
        <f>IF(H14078&gt;0,VLOOKUP(H14078,'Account List'!B$4:C$65536,2,FALSE),"")</f>
        <v/>
      </c>
    </row>
    <row r="14079" spans="13:13" x14ac:dyDescent="0.2">
      <c r="M14079" s="14" t="str">
        <f>IF(H14079&gt;0,VLOOKUP(H14079,'Account List'!B$4:C$65536,2,FALSE),"")</f>
        <v/>
      </c>
    </row>
    <row r="14080" spans="13:13" x14ac:dyDescent="0.2">
      <c r="M14080" s="14" t="str">
        <f>IF(H14080&gt;0,VLOOKUP(H14080,'Account List'!B$4:C$65536,2,FALSE),"")</f>
        <v/>
      </c>
    </row>
    <row r="14081" spans="13:13" x14ac:dyDescent="0.2">
      <c r="M14081" s="14" t="str">
        <f>IF(H14081&gt;0,VLOOKUP(H14081,'Account List'!B$4:C$65536,2,FALSE),"")</f>
        <v/>
      </c>
    </row>
    <row r="14082" spans="13:13" x14ac:dyDescent="0.2">
      <c r="M14082" s="14" t="str">
        <f>IF(H14082&gt;0,VLOOKUP(H14082,'Account List'!B$4:C$65536,2,FALSE),"")</f>
        <v/>
      </c>
    </row>
    <row r="14083" spans="13:13" x14ac:dyDescent="0.2">
      <c r="M14083" s="14" t="str">
        <f>IF(H14083&gt;0,VLOOKUP(H14083,'Account List'!B$4:C$65536,2,FALSE),"")</f>
        <v/>
      </c>
    </row>
    <row r="14084" spans="13:13" x14ac:dyDescent="0.2">
      <c r="M14084" s="14" t="str">
        <f>IF(H14084&gt;0,VLOOKUP(H14084,'Account List'!B$4:C$65536,2,FALSE),"")</f>
        <v/>
      </c>
    </row>
    <row r="14085" spans="13:13" x14ac:dyDescent="0.2">
      <c r="M14085" s="14" t="str">
        <f>IF(H14085&gt;0,VLOOKUP(H14085,'Account List'!B$4:C$65536,2,FALSE),"")</f>
        <v/>
      </c>
    </row>
    <row r="14086" spans="13:13" x14ac:dyDescent="0.2">
      <c r="M14086" s="14" t="str">
        <f>IF(H14086&gt;0,VLOOKUP(H14086,'Account List'!B$4:C$65536,2,FALSE),"")</f>
        <v/>
      </c>
    </row>
    <row r="14087" spans="13:13" x14ac:dyDescent="0.2">
      <c r="M14087" s="14" t="str">
        <f>IF(H14087&gt;0,VLOOKUP(H14087,'Account List'!B$4:C$65536,2,FALSE),"")</f>
        <v/>
      </c>
    </row>
    <row r="14088" spans="13:13" x14ac:dyDescent="0.2">
      <c r="M14088" s="14" t="str">
        <f>IF(H14088&gt;0,VLOOKUP(H14088,'Account List'!B$4:C$65536,2,FALSE),"")</f>
        <v/>
      </c>
    </row>
    <row r="14089" spans="13:13" x14ac:dyDescent="0.2">
      <c r="M14089" s="14" t="str">
        <f>IF(H14089&gt;0,VLOOKUP(H14089,'Account List'!B$4:C$65536,2,FALSE),"")</f>
        <v/>
      </c>
    </row>
    <row r="14090" spans="13:13" x14ac:dyDescent="0.2">
      <c r="M14090" s="14" t="str">
        <f>IF(H14090&gt;0,VLOOKUP(H14090,'Account List'!B$4:C$65536,2,FALSE),"")</f>
        <v/>
      </c>
    </row>
    <row r="14091" spans="13:13" x14ac:dyDescent="0.2">
      <c r="M14091" s="14" t="str">
        <f>IF(H14091&gt;0,VLOOKUP(H14091,'Account List'!B$4:C$65536,2,FALSE),"")</f>
        <v/>
      </c>
    </row>
    <row r="14092" spans="13:13" x14ac:dyDescent="0.2">
      <c r="M14092" s="14" t="str">
        <f>IF(H14092&gt;0,VLOOKUP(H14092,'Account List'!B$4:C$65536,2,FALSE),"")</f>
        <v/>
      </c>
    </row>
    <row r="14093" spans="13:13" x14ac:dyDescent="0.2">
      <c r="M14093" s="14" t="str">
        <f>IF(H14093&gt;0,VLOOKUP(H14093,'Account List'!B$4:C$65536,2,FALSE),"")</f>
        <v/>
      </c>
    </row>
    <row r="14094" spans="13:13" x14ac:dyDescent="0.2">
      <c r="M14094" s="14" t="str">
        <f>IF(H14094&gt;0,VLOOKUP(H14094,'Account List'!B$4:C$65536,2,FALSE),"")</f>
        <v/>
      </c>
    </row>
    <row r="14095" spans="13:13" x14ac:dyDescent="0.2">
      <c r="M14095" s="14" t="str">
        <f>IF(H14095&gt;0,VLOOKUP(H14095,'Account List'!B$4:C$65536,2,FALSE),"")</f>
        <v/>
      </c>
    </row>
    <row r="14096" spans="13:13" x14ac:dyDescent="0.2">
      <c r="M14096" s="14" t="str">
        <f>IF(H14096&gt;0,VLOOKUP(H14096,'Account List'!B$4:C$65536,2,FALSE),"")</f>
        <v/>
      </c>
    </row>
    <row r="14097" spans="13:13" x14ac:dyDescent="0.2">
      <c r="M14097" s="14" t="str">
        <f>IF(H14097&gt;0,VLOOKUP(H14097,'Account List'!B$4:C$65536,2,FALSE),"")</f>
        <v/>
      </c>
    </row>
    <row r="14098" spans="13:13" x14ac:dyDescent="0.2">
      <c r="M14098" s="14" t="str">
        <f>IF(H14098&gt;0,VLOOKUP(H14098,'Account List'!B$4:C$65536,2,FALSE),"")</f>
        <v/>
      </c>
    </row>
    <row r="14099" spans="13:13" x14ac:dyDescent="0.2">
      <c r="M14099" s="14" t="str">
        <f>IF(H14099&gt;0,VLOOKUP(H14099,'Account List'!B$4:C$65536,2,FALSE),"")</f>
        <v/>
      </c>
    </row>
    <row r="14100" spans="13:13" x14ac:dyDescent="0.2">
      <c r="M14100" s="14" t="str">
        <f>IF(H14100&gt;0,VLOOKUP(H14100,'Account List'!B$4:C$65536,2,FALSE),"")</f>
        <v/>
      </c>
    </row>
    <row r="14101" spans="13:13" x14ac:dyDescent="0.2">
      <c r="M14101" s="14" t="str">
        <f>IF(H14101&gt;0,VLOOKUP(H14101,'Account List'!B$4:C$65536,2,FALSE),"")</f>
        <v/>
      </c>
    </row>
    <row r="14102" spans="13:13" x14ac:dyDescent="0.2">
      <c r="M14102" s="14" t="str">
        <f>IF(H14102&gt;0,VLOOKUP(H14102,'Account List'!B$4:C$65536,2,FALSE),"")</f>
        <v/>
      </c>
    </row>
    <row r="14103" spans="13:13" x14ac:dyDescent="0.2">
      <c r="M14103" s="14" t="str">
        <f>IF(H14103&gt;0,VLOOKUP(H14103,'Account List'!B$4:C$65536,2,FALSE),"")</f>
        <v/>
      </c>
    </row>
    <row r="14104" spans="13:13" x14ac:dyDescent="0.2">
      <c r="M14104" s="14" t="str">
        <f>IF(H14104&gt;0,VLOOKUP(H14104,'Account List'!B$4:C$65536,2,FALSE),"")</f>
        <v/>
      </c>
    </row>
    <row r="14105" spans="13:13" x14ac:dyDescent="0.2">
      <c r="M14105" s="14" t="str">
        <f>IF(H14105&gt;0,VLOOKUP(H14105,'Account List'!B$4:C$65536,2,FALSE),"")</f>
        <v/>
      </c>
    </row>
    <row r="14106" spans="13:13" x14ac:dyDescent="0.2">
      <c r="M14106" s="14" t="str">
        <f>IF(H14106&gt;0,VLOOKUP(H14106,'Account List'!B$4:C$65536,2,FALSE),"")</f>
        <v/>
      </c>
    </row>
    <row r="14107" spans="13:13" x14ac:dyDescent="0.2">
      <c r="M14107" s="14" t="str">
        <f>IF(H14107&gt;0,VLOOKUP(H14107,'Account List'!B$4:C$65536,2,FALSE),"")</f>
        <v/>
      </c>
    </row>
    <row r="14108" spans="13:13" x14ac:dyDescent="0.2">
      <c r="M14108" s="14" t="str">
        <f>IF(H14108&gt;0,VLOOKUP(H14108,'Account List'!B$4:C$65536,2,FALSE),"")</f>
        <v/>
      </c>
    </row>
    <row r="14109" spans="13:13" x14ac:dyDescent="0.2">
      <c r="M14109" s="14" t="str">
        <f>IF(H14109&gt;0,VLOOKUP(H14109,'Account List'!B$4:C$65536,2,FALSE),"")</f>
        <v/>
      </c>
    </row>
    <row r="14110" spans="13:13" x14ac:dyDescent="0.2">
      <c r="M14110" s="14" t="str">
        <f>IF(H14110&gt;0,VLOOKUP(H14110,'Account List'!B$4:C$65536,2,FALSE),"")</f>
        <v/>
      </c>
    </row>
    <row r="14111" spans="13:13" x14ac:dyDescent="0.2">
      <c r="M14111" s="14" t="str">
        <f>IF(H14111&gt;0,VLOOKUP(H14111,'Account List'!B$4:C$65536,2,FALSE),"")</f>
        <v/>
      </c>
    </row>
    <row r="14112" spans="13:13" x14ac:dyDescent="0.2">
      <c r="M14112" s="14" t="str">
        <f>IF(H14112&gt;0,VLOOKUP(H14112,'Account List'!B$4:C$65536,2,FALSE),"")</f>
        <v/>
      </c>
    </row>
    <row r="14113" spans="13:13" x14ac:dyDescent="0.2">
      <c r="M14113" s="14" t="str">
        <f>IF(H14113&gt;0,VLOOKUP(H14113,'Account List'!B$4:C$65536,2,FALSE),"")</f>
        <v/>
      </c>
    </row>
    <row r="14114" spans="13:13" x14ac:dyDescent="0.2">
      <c r="M14114" s="14" t="str">
        <f>IF(H14114&gt;0,VLOOKUP(H14114,'Account List'!B$4:C$65536,2,FALSE),"")</f>
        <v/>
      </c>
    </row>
    <row r="14115" spans="13:13" x14ac:dyDescent="0.2">
      <c r="M14115" s="14" t="str">
        <f>IF(H14115&gt;0,VLOOKUP(H14115,'Account List'!B$4:C$65536,2,FALSE),"")</f>
        <v/>
      </c>
    </row>
    <row r="14116" spans="13:13" x14ac:dyDescent="0.2">
      <c r="M14116" s="14" t="str">
        <f>IF(H14116&gt;0,VLOOKUP(H14116,'Account List'!B$4:C$65536,2,FALSE),"")</f>
        <v/>
      </c>
    </row>
    <row r="14117" spans="13:13" x14ac:dyDescent="0.2">
      <c r="M14117" s="14" t="str">
        <f>IF(H14117&gt;0,VLOOKUP(H14117,'Account List'!B$4:C$65536,2,FALSE),"")</f>
        <v/>
      </c>
    </row>
    <row r="14118" spans="13:13" x14ac:dyDescent="0.2">
      <c r="M14118" s="14" t="str">
        <f>IF(H14118&gt;0,VLOOKUP(H14118,'Account List'!B$4:C$65536,2,FALSE),"")</f>
        <v/>
      </c>
    </row>
    <row r="14119" spans="13:13" x14ac:dyDescent="0.2">
      <c r="M14119" s="14" t="str">
        <f>IF(H14119&gt;0,VLOOKUP(H14119,'Account List'!B$4:C$65536,2,FALSE),"")</f>
        <v/>
      </c>
    </row>
    <row r="14120" spans="13:13" x14ac:dyDescent="0.2">
      <c r="M14120" s="14" t="str">
        <f>IF(H14120&gt;0,VLOOKUP(H14120,'Account List'!B$4:C$65536,2,FALSE),"")</f>
        <v/>
      </c>
    </row>
    <row r="14121" spans="13:13" x14ac:dyDescent="0.2">
      <c r="M14121" s="14" t="str">
        <f>IF(H14121&gt;0,VLOOKUP(H14121,'Account List'!B$4:C$65536,2,FALSE),"")</f>
        <v/>
      </c>
    </row>
    <row r="14122" spans="13:13" x14ac:dyDescent="0.2">
      <c r="M14122" s="14" t="str">
        <f>IF(H14122&gt;0,VLOOKUP(H14122,'Account List'!B$4:C$65536,2,FALSE),"")</f>
        <v/>
      </c>
    </row>
    <row r="14123" spans="13:13" x14ac:dyDescent="0.2">
      <c r="M14123" s="14" t="str">
        <f>IF(H14123&gt;0,VLOOKUP(H14123,'Account List'!B$4:C$65536,2,FALSE),"")</f>
        <v/>
      </c>
    </row>
    <row r="14124" spans="13:13" x14ac:dyDescent="0.2">
      <c r="M14124" s="14" t="str">
        <f>IF(H14124&gt;0,VLOOKUP(H14124,'Account List'!B$4:C$65536,2,FALSE),"")</f>
        <v/>
      </c>
    </row>
    <row r="14125" spans="13:13" x14ac:dyDescent="0.2">
      <c r="M14125" s="14" t="str">
        <f>IF(H14125&gt;0,VLOOKUP(H14125,'Account List'!B$4:C$65536,2,FALSE),"")</f>
        <v/>
      </c>
    </row>
    <row r="14126" spans="13:13" x14ac:dyDescent="0.2">
      <c r="M14126" s="14" t="str">
        <f>IF(H14126&gt;0,VLOOKUP(H14126,'Account List'!B$4:C$65536,2,FALSE),"")</f>
        <v/>
      </c>
    </row>
    <row r="14127" spans="13:13" x14ac:dyDescent="0.2">
      <c r="M14127" s="14" t="str">
        <f>IF(H14127&gt;0,VLOOKUP(H14127,'Account List'!B$4:C$65536,2,FALSE),"")</f>
        <v/>
      </c>
    </row>
    <row r="14128" spans="13:13" x14ac:dyDescent="0.2">
      <c r="M14128" s="14" t="str">
        <f>IF(H14128&gt;0,VLOOKUP(H14128,'Account List'!B$4:C$65536,2,FALSE),"")</f>
        <v/>
      </c>
    </row>
    <row r="14129" spans="13:13" x14ac:dyDescent="0.2">
      <c r="M14129" s="14" t="str">
        <f>IF(H14129&gt;0,VLOOKUP(H14129,'Account List'!B$4:C$65536,2,FALSE),"")</f>
        <v/>
      </c>
    </row>
    <row r="14130" spans="13:13" x14ac:dyDescent="0.2">
      <c r="M14130" s="14" t="str">
        <f>IF(H14130&gt;0,VLOOKUP(H14130,'Account List'!B$4:C$65536,2,FALSE),"")</f>
        <v/>
      </c>
    </row>
    <row r="14131" spans="13:13" x14ac:dyDescent="0.2">
      <c r="M14131" s="14" t="str">
        <f>IF(H14131&gt;0,VLOOKUP(H14131,'Account List'!B$4:C$65536,2,FALSE),"")</f>
        <v/>
      </c>
    </row>
    <row r="14132" spans="13:13" x14ac:dyDescent="0.2">
      <c r="M14132" s="14" t="str">
        <f>IF(H14132&gt;0,VLOOKUP(H14132,'Account List'!B$4:C$65536,2,FALSE),"")</f>
        <v/>
      </c>
    </row>
    <row r="14133" spans="13:13" x14ac:dyDescent="0.2">
      <c r="M14133" s="14" t="str">
        <f>IF(H14133&gt;0,VLOOKUP(H14133,'Account List'!B$4:C$65536,2,FALSE),"")</f>
        <v/>
      </c>
    </row>
    <row r="14134" spans="13:13" x14ac:dyDescent="0.2">
      <c r="M14134" s="14" t="str">
        <f>IF(H14134&gt;0,VLOOKUP(H14134,'Account List'!B$4:C$65536,2,FALSE),"")</f>
        <v/>
      </c>
    </row>
    <row r="14135" spans="13:13" x14ac:dyDescent="0.2">
      <c r="M14135" s="14" t="str">
        <f>IF(H14135&gt;0,VLOOKUP(H14135,'Account List'!B$4:C$65536,2,FALSE),"")</f>
        <v/>
      </c>
    </row>
    <row r="14136" spans="13:13" x14ac:dyDescent="0.2">
      <c r="M14136" s="14" t="str">
        <f>IF(H14136&gt;0,VLOOKUP(H14136,'Account List'!B$4:C$65536,2,FALSE),"")</f>
        <v/>
      </c>
    </row>
    <row r="14137" spans="13:13" x14ac:dyDescent="0.2">
      <c r="M14137" s="14" t="str">
        <f>IF(H14137&gt;0,VLOOKUP(H14137,'Account List'!B$4:C$65536,2,FALSE),"")</f>
        <v/>
      </c>
    </row>
    <row r="14138" spans="13:13" x14ac:dyDescent="0.2">
      <c r="M14138" s="14" t="str">
        <f>IF(H14138&gt;0,VLOOKUP(H14138,'Account List'!B$4:C$65536,2,FALSE),"")</f>
        <v/>
      </c>
    </row>
    <row r="14139" spans="13:13" x14ac:dyDescent="0.2">
      <c r="M14139" s="14" t="str">
        <f>IF(H14139&gt;0,VLOOKUP(H14139,'Account List'!B$4:C$65536,2,FALSE),"")</f>
        <v/>
      </c>
    </row>
    <row r="14140" spans="13:13" x14ac:dyDescent="0.2">
      <c r="M14140" s="14" t="str">
        <f>IF(H14140&gt;0,VLOOKUP(H14140,'Account List'!B$4:C$65536,2,FALSE),"")</f>
        <v/>
      </c>
    </row>
    <row r="14141" spans="13:13" x14ac:dyDescent="0.2">
      <c r="M14141" s="14" t="str">
        <f>IF(H14141&gt;0,VLOOKUP(H14141,'Account List'!B$4:C$65536,2,FALSE),"")</f>
        <v/>
      </c>
    </row>
    <row r="14142" spans="13:13" x14ac:dyDescent="0.2">
      <c r="M14142" s="14" t="str">
        <f>IF(H14142&gt;0,VLOOKUP(H14142,'Account List'!B$4:C$65536,2,FALSE),"")</f>
        <v/>
      </c>
    </row>
    <row r="14143" spans="13:13" x14ac:dyDescent="0.2">
      <c r="M14143" s="14" t="str">
        <f>IF(H14143&gt;0,VLOOKUP(H14143,'Account List'!B$4:C$65536,2,FALSE),"")</f>
        <v/>
      </c>
    </row>
    <row r="14144" spans="13:13" x14ac:dyDescent="0.2">
      <c r="M14144" s="14" t="str">
        <f>IF(H14144&gt;0,VLOOKUP(H14144,'Account List'!B$4:C$65536,2,FALSE),"")</f>
        <v/>
      </c>
    </row>
    <row r="14145" spans="13:13" x14ac:dyDescent="0.2">
      <c r="M14145" s="14" t="str">
        <f>IF(H14145&gt;0,VLOOKUP(H14145,'Account List'!B$4:C$65536,2,FALSE),"")</f>
        <v/>
      </c>
    </row>
    <row r="14146" spans="13:13" x14ac:dyDescent="0.2">
      <c r="M14146" s="14" t="str">
        <f>IF(H14146&gt;0,VLOOKUP(H14146,'Account List'!B$4:C$65536,2,FALSE),"")</f>
        <v/>
      </c>
    </row>
    <row r="14147" spans="13:13" x14ac:dyDescent="0.2">
      <c r="M14147" s="14" t="str">
        <f>IF(H14147&gt;0,VLOOKUP(H14147,'Account List'!B$4:C$65536,2,FALSE),"")</f>
        <v/>
      </c>
    </row>
    <row r="14148" spans="13:13" x14ac:dyDescent="0.2">
      <c r="M14148" s="14" t="str">
        <f>IF(H14148&gt;0,VLOOKUP(H14148,'Account List'!B$4:C$65536,2,FALSE),"")</f>
        <v/>
      </c>
    </row>
    <row r="14149" spans="13:13" x14ac:dyDescent="0.2">
      <c r="M14149" s="14" t="str">
        <f>IF(H14149&gt;0,VLOOKUP(H14149,'Account List'!B$4:C$65536,2,FALSE),"")</f>
        <v/>
      </c>
    </row>
    <row r="14150" spans="13:13" x14ac:dyDescent="0.2">
      <c r="M14150" s="14" t="str">
        <f>IF(H14150&gt;0,VLOOKUP(H14150,'Account List'!B$4:C$65536,2,FALSE),"")</f>
        <v/>
      </c>
    </row>
    <row r="14151" spans="13:13" x14ac:dyDescent="0.2">
      <c r="M14151" s="14" t="str">
        <f>IF(H14151&gt;0,VLOOKUP(H14151,'Account List'!B$4:C$65536,2,FALSE),"")</f>
        <v/>
      </c>
    </row>
    <row r="14152" spans="13:13" x14ac:dyDescent="0.2">
      <c r="M14152" s="14" t="str">
        <f>IF(H14152&gt;0,VLOOKUP(H14152,'Account List'!B$4:C$65536,2,FALSE),"")</f>
        <v/>
      </c>
    </row>
    <row r="14153" spans="13:13" x14ac:dyDescent="0.2">
      <c r="M14153" s="14" t="str">
        <f>IF(H14153&gt;0,VLOOKUP(H14153,'Account List'!B$4:C$65536,2,FALSE),"")</f>
        <v/>
      </c>
    </row>
    <row r="14154" spans="13:13" x14ac:dyDescent="0.2">
      <c r="M14154" s="14" t="str">
        <f>IF(H14154&gt;0,VLOOKUP(H14154,'Account List'!B$4:C$65536,2,FALSE),"")</f>
        <v/>
      </c>
    </row>
    <row r="14155" spans="13:13" x14ac:dyDescent="0.2">
      <c r="M14155" s="14" t="str">
        <f>IF(H14155&gt;0,VLOOKUP(H14155,'Account List'!B$4:C$65536,2,FALSE),"")</f>
        <v/>
      </c>
    </row>
    <row r="14156" spans="13:13" x14ac:dyDescent="0.2">
      <c r="M14156" s="14" t="str">
        <f>IF(H14156&gt;0,VLOOKUP(H14156,'Account List'!B$4:C$65536,2,FALSE),"")</f>
        <v/>
      </c>
    </row>
    <row r="14157" spans="13:13" x14ac:dyDescent="0.2">
      <c r="M14157" s="14" t="str">
        <f>IF(H14157&gt;0,VLOOKUP(H14157,'Account List'!B$4:C$65536,2,FALSE),"")</f>
        <v/>
      </c>
    </row>
    <row r="14158" spans="13:13" x14ac:dyDescent="0.2">
      <c r="M14158" s="14" t="str">
        <f>IF(H14158&gt;0,VLOOKUP(H14158,'Account List'!B$4:C$65536,2,FALSE),"")</f>
        <v/>
      </c>
    </row>
    <row r="14159" spans="13:13" x14ac:dyDescent="0.2">
      <c r="M14159" s="14" t="str">
        <f>IF(H14159&gt;0,VLOOKUP(H14159,'Account List'!B$4:C$65536,2,FALSE),"")</f>
        <v/>
      </c>
    </row>
    <row r="14160" spans="13:13" x14ac:dyDescent="0.2">
      <c r="M14160" s="14" t="str">
        <f>IF(H14160&gt;0,VLOOKUP(H14160,'Account List'!B$4:C$65536,2,FALSE),"")</f>
        <v/>
      </c>
    </row>
    <row r="14161" spans="13:13" x14ac:dyDescent="0.2">
      <c r="M14161" s="14" t="str">
        <f>IF(H14161&gt;0,VLOOKUP(H14161,'Account List'!B$4:C$65536,2,FALSE),"")</f>
        <v/>
      </c>
    </row>
    <row r="14162" spans="13:13" x14ac:dyDescent="0.2">
      <c r="M14162" s="14" t="str">
        <f>IF(H14162&gt;0,VLOOKUP(H14162,'Account List'!B$4:C$65536,2,FALSE),"")</f>
        <v/>
      </c>
    </row>
    <row r="14163" spans="13:13" x14ac:dyDescent="0.2">
      <c r="M14163" s="14" t="str">
        <f>IF(H14163&gt;0,VLOOKUP(H14163,'Account List'!B$4:C$65536,2,FALSE),"")</f>
        <v/>
      </c>
    </row>
    <row r="14164" spans="13:13" x14ac:dyDescent="0.2">
      <c r="M14164" s="14" t="str">
        <f>IF(H14164&gt;0,VLOOKUP(H14164,'Account List'!B$4:C$65536,2,FALSE),"")</f>
        <v/>
      </c>
    </row>
    <row r="14165" spans="13:13" x14ac:dyDescent="0.2">
      <c r="M14165" s="14" t="str">
        <f>IF(H14165&gt;0,VLOOKUP(H14165,'Account List'!B$4:C$65536,2,FALSE),"")</f>
        <v/>
      </c>
    </row>
    <row r="14166" spans="13:13" x14ac:dyDescent="0.2">
      <c r="M14166" s="14" t="str">
        <f>IF(H14166&gt;0,VLOOKUP(H14166,'Account List'!B$4:C$65536,2,FALSE),"")</f>
        <v/>
      </c>
    </row>
    <row r="14167" spans="13:13" x14ac:dyDescent="0.2">
      <c r="M14167" s="14" t="str">
        <f>IF(H14167&gt;0,VLOOKUP(H14167,'Account List'!B$4:C$65536,2,FALSE),"")</f>
        <v/>
      </c>
    </row>
    <row r="14168" spans="13:13" x14ac:dyDescent="0.2">
      <c r="M14168" s="14" t="str">
        <f>IF(H14168&gt;0,VLOOKUP(H14168,'Account List'!B$4:C$65536,2,FALSE),"")</f>
        <v/>
      </c>
    </row>
    <row r="14169" spans="13:13" x14ac:dyDescent="0.2">
      <c r="M14169" s="14" t="str">
        <f>IF(H14169&gt;0,VLOOKUP(H14169,'Account List'!B$4:C$65536,2,FALSE),"")</f>
        <v/>
      </c>
    </row>
    <row r="14170" spans="13:13" x14ac:dyDescent="0.2">
      <c r="M14170" s="14" t="str">
        <f>IF(H14170&gt;0,VLOOKUP(H14170,'Account List'!B$4:C$65536,2,FALSE),"")</f>
        <v/>
      </c>
    </row>
    <row r="14171" spans="13:13" x14ac:dyDescent="0.2">
      <c r="M14171" s="14" t="str">
        <f>IF(H14171&gt;0,VLOOKUP(H14171,'Account List'!B$4:C$65536,2,FALSE),"")</f>
        <v/>
      </c>
    </row>
    <row r="14172" spans="13:13" x14ac:dyDescent="0.2">
      <c r="M14172" s="14" t="str">
        <f>IF(H14172&gt;0,VLOOKUP(H14172,'Account List'!B$4:C$65536,2,FALSE),"")</f>
        <v/>
      </c>
    </row>
    <row r="14173" spans="13:13" x14ac:dyDescent="0.2">
      <c r="M14173" s="14" t="str">
        <f>IF(H14173&gt;0,VLOOKUP(H14173,'Account List'!B$4:C$65536,2,FALSE),"")</f>
        <v/>
      </c>
    </row>
    <row r="14174" spans="13:13" x14ac:dyDescent="0.2">
      <c r="M14174" s="14" t="str">
        <f>IF(H14174&gt;0,VLOOKUP(H14174,'Account List'!B$4:C$65536,2,FALSE),"")</f>
        <v/>
      </c>
    </row>
    <row r="14175" spans="13:13" x14ac:dyDescent="0.2">
      <c r="M14175" s="14" t="str">
        <f>IF(H14175&gt;0,VLOOKUP(H14175,'Account List'!B$4:C$65536,2,FALSE),"")</f>
        <v/>
      </c>
    </row>
    <row r="14176" spans="13:13" x14ac:dyDescent="0.2">
      <c r="M14176" s="14" t="str">
        <f>IF(H14176&gt;0,VLOOKUP(H14176,'Account List'!B$4:C$65536,2,FALSE),"")</f>
        <v/>
      </c>
    </row>
    <row r="14177" spans="13:13" x14ac:dyDescent="0.2">
      <c r="M14177" s="14" t="str">
        <f>IF(H14177&gt;0,VLOOKUP(H14177,'Account List'!B$4:C$65536,2,FALSE),"")</f>
        <v/>
      </c>
    </row>
    <row r="14178" spans="13:13" x14ac:dyDescent="0.2">
      <c r="M14178" s="14" t="str">
        <f>IF(H14178&gt;0,VLOOKUP(H14178,'Account List'!B$4:C$65536,2,FALSE),"")</f>
        <v/>
      </c>
    </row>
    <row r="14179" spans="13:13" x14ac:dyDescent="0.2">
      <c r="M14179" s="14" t="str">
        <f>IF(H14179&gt;0,VLOOKUP(H14179,'Account List'!B$4:C$65536,2,FALSE),"")</f>
        <v/>
      </c>
    </row>
    <row r="14180" spans="13:13" x14ac:dyDescent="0.2">
      <c r="M14180" s="14" t="str">
        <f>IF(H14180&gt;0,VLOOKUP(H14180,'Account List'!B$4:C$65536,2,FALSE),"")</f>
        <v/>
      </c>
    </row>
    <row r="14181" spans="13:13" x14ac:dyDescent="0.2">
      <c r="M14181" s="14" t="str">
        <f>IF(H14181&gt;0,VLOOKUP(H14181,'Account List'!B$4:C$65536,2,FALSE),"")</f>
        <v/>
      </c>
    </row>
    <row r="14182" spans="13:13" x14ac:dyDescent="0.2">
      <c r="M14182" s="14" t="str">
        <f>IF(H14182&gt;0,VLOOKUP(H14182,'Account List'!B$4:C$65536,2,FALSE),"")</f>
        <v/>
      </c>
    </row>
    <row r="14183" spans="13:13" x14ac:dyDescent="0.2">
      <c r="M14183" s="14" t="str">
        <f>IF(H14183&gt;0,VLOOKUP(H14183,'Account List'!B$4:C$65536,2,FALSE),"")</f>
        <v/>
      </c>
    </row>
    <row r="14184" spans="13:13" x14ac:dyDescent="0.2">
      <c r="M14184" s="14" t="str">
        <f>IF(H14184&gt;0,VLOOKUP(H14184,'Account List'!B$4:C$65536,2,FALSE),"")</f>
        <v/>
      </c>
    </row>
    <row r="14185" spans="13:13" x14ac:dyDescent="0.2">
      <c r="M14185" s="14" t="str">
        <f>IF(H14185&gt;0,VLOOKUP(H14185,'Account List'!B$4:C$65536,2,FALSE),"")</f>
        <v/>
      </c>
    </row>
    <row r="14186" spans="13:13" x14ac:dyDescent="0.2">
      <c r="M14186" s="14" t="str">
        <f>IF(H14186&gt;0,VLOOKUP(H14186,'Account List'!B$4:C$65536,2,FALSE),"")</f>
        <v/>
      </c>
    </row>
    <row r="14187" spans="13:13" x14ac:dyDescent="0.2">
      <c r="M14187" s="14" t="str">
        <f>IF(H14187&gt;0,VLOOKUP(H14187,'Account List'!B$4:C$65536,2,FALSE),"")</f>
        <v/>
      </c>
    </row>
    <row r="14188" spans="13:13" x14ac:dyDescent="0.2">
      <c r="M14188" s="14" t="str">
        <f>IF(H14188&gt;0,VLOOKUP(H14188,'Account List'!B$4:C$65536,2,FALSE),"")</f>
        <v/>
      </c>
    </row>
    <row r="14189" spans="13:13" x14ac:dyDescent="0.2">
      <c r="M14189" s="14" t="str">
        <f>IF(H14189&gt;0,VLOOKUP(H14189,'Account List'!B$4:C$65536,2,FALSE),"")</f>
        <v/>
      </c>
    </row>
    <row r="14190" spans="13:13" x14ac:dyDescent="0.2">
      <c r="M14190" s="14" t="str">
        <f>IF(H14190&gt;0,VLOOKUP(H14190,'Account List'!B$4:C$65536,2,FALSE),"")</f>
        <v/>
      </c>
    </row>
    <row r="14191" spans="13:13" x14ac:dyDescent="0.2">
      <c r="M14191" s="14" t="str">
        <f>IF(H14191&gt;0,VLOOKUP(H14191,'Account List'!B$4:C$65536,2,FALSE),"")</f>
        <v/>
      </c>
    </row>
    <row r="14192" spans="13:13" x14ac:dyDescent="0.2">
      <c r="M14192" s="14" t="str">
        <f>IF(H14192&gt;0,VLOOKUP(H14192,'Account List'!B$4:C$65536,2,FALSE),"")</f>
        <v/>
      </c>
    </row>
    <row r="14193" spans="13:13" x14ac:dyDescent="0.2">
      <c r="M14193" s="14" t="str">
        <f>IF(H14193&gt;0,VLOOKUP(H14193,'Account List'!B$4:C$65536,2,FALSE),"")</f>
        <v/>
      </c>
    </row>
    <row r="14194" spans="13:13" x14ac:dyDescent="0.2">
      <c r="M14194" s="14" t="str">
        <f>IF(H14194&gt;0,VLOOKUP(H14194,'Account List'!B$4:C$65536,2,FALSE),"")</f>
        <v/>
      </c>
    </row>
    <row r="14195" spans="13:13" x14ac:dyDescent="0.2">
      <c r="M14195" s="14" t="str">
        <f>IF(H14195&gt;0,VLOOKUP(H14195,'Account List'!B$4:C$65536,2,FALSE),"")</f>
        <v/>
      </c>
    </row>
    <row r="14196" spans="13:13" x14ac:dyDescent="0.2">
      <c r="M14196" s="14" t="str">
        <f>IF(H14196&gt;0,VLOOKUP(H14196,'Account List'!B$4:C$65536,2,FALSE),"")</f>
        <v/>
      </c>
    </row>
    <row r="14197" spans="13:13" x14ac:dyDescent="0.2">
      <c r="M14197" s="14" t="str">
        <f>IF(H14197&gt;0,VLOOKUP(H14197,'Account List'!B$4:C$65536,2,FALSE),"")</f>
        <v/>
      </c>
    </row>
    <row r="14198" spans="13:13" x14ac:dyDescent="0.2">
      <c r="M14198" s="14" t="str">
        <f>IF(H14198&gt;0,VLOOKUP(H14198,'Account List'!B$4:C$65536,2,FALSE),"")</f>
        <v/>
      </c>
    </row>
    <row r="14199" spans="13:13" x14ac:dyDescent="0.2">
      <c r="M14199" s="14" t="str">
        <f>IF(H14199&gt;0,VLOOKUP(H14199,'Account List'!B$4:C$65536,2,FALSE),"")</f>
        <v/>
      </c>
    </row>
    <row r="14200" spans="13:13" x14ac:dyDescent="0.2">
      <c r="M14200" s="14" t="str">
        <f>IF(H14200&gt;0,VLOOKUP(H14200,'Account List'!B$4:C$65536,2,FALSE),"")</f>
        <v/>
      </c>
    </row>
    <row r="14201" spans="13:13" x14ac:dyDescent="0.2">
      <c r="M14201" s="14" t="str">
        <f>IF(H14201&gt;0,VLOOKUP(H14201,'Account List'!B$4:C$65536,2,FALSE),"")</f>
        <v/>
      </c>
    </row>
    <row r="14202" spans="13:13" x14ac:dyDescent="0.2">
      <c r="M14202" s="14" t="str">
        <f>IF(H14202&gt;0,VLOOKUP(H14202,'Account List'!B$4:C$65536,2,FALSE),"")</f>
        <v/>
      </c>
    </row>
    <row r="14203" spans="13:13" x14ac:dyDescent="0.2">
      <c r="M14203" s="14" t="str">
        <f>IF(H14203&gt;0,VLOOKUP(H14203,'Account List'!B$4:C$65536,2,FALSE),"")</f>
        <v/>
      </c>
    </row>
    <row r="14204" spans="13:13" x14ac:dyDescent="0.2">
      <c r="M14204" s="14" t="str">
        <f>IF(H14204&gt;0,VLOOKUP(H14204,'Account List'!B$4:C$65536,2,FALSE),"")</f>
        <v/>
      </c>
    </row>
    <row r="14205" spans="13:13" x14ac:dyDescent="0.2">
      <c r="M14205" s="14" t="str">
        <f>IF(H14205&gt;0,VLOOKUP(H14205,'Account List'!B$4:C$65536,2,FALSE),"")</f>
        <v/>
      </c>
    </row>
    <row r="14206" spans="13:13" x14ac:dyDescent="0.2">
      <c r="M14206" s="14" t="str">
        <f>IF(H14206&gt;0,VLOOKUP(H14206,'Account List'!B$4:C$65536,2,FALSE),"")</f>
        <v/>
      </c>
    </row>
    <row r="14207" spans="13:13" x14ac:dyDescent="0.2">
      <c r="M14207" s="14" t="str">
        <f>IF(H14207&gt;0,VLOOKUP(H14207,'Account List'!B$4:C$65536,2,FALSE),"")</f>
        <v/>
      </c>
    </row>
    <row r="14208" spans="13:13" x14ac:dyDescent="0.2">
      <c r="M14208" s="14" t="str">
        <f>IF(H14208&gt;0,VLOOKUP(H14208,'Account List'!B$4:C$65536,2,FALSE),"")</f>
        <v/>
      </c>
    </row>
    <row r="14209" spans="13:13" x14ac:dyDescent="0.2">
      <c r="M14209" s="14" t="str">
        <f>IF(H14209&gt;0,VLOOKUP(H14209,'Account List'!B$4:C$65536,2,FALSE),"")</f>
        <v/>
      </c>
    </row>
    <row r="14210" spans="13:13" x14ac:dyDescent="0.2">
      <c r="M14210" s="14" t="str">
        <f>IF(H14210&gt;0,VLOOKUP(H14210,'Account List'!B$4:C$65536,2,FALSE),"")</f>
        <v/>
      </c>
    </row>
    <row r="14211" spans="13:13" x14ac:dyDescent="0.2">
      <c r="M14211" s="14" t="str">
        <f>IF(H14211&gt;0,VLOOKUP(H14211,'Account List'!B$4:C$65536,2,FALSE),"")</f>
        <v/>
      </c>
    </row>
    <row r="14212" spans="13:13" x14ac:dyDescent="0.2">
      <c r="M14212" s="14" t="str">
        <f>IF(H14212&gt;0,VLOOKUP(H14212,'Account List'!B$4:C$65536,2,FALSE),"")</f>
        <v/>
      </c>
    </row>
    <row r="14213" spans="13:13" x14ac:dyDescent="0.2">
      <c r="M14213" s="14" t="str">
        <f>IF(H14213&gt;0,VLOOKUP(H14213,'Account List'!B$4:C$65536,2,FALSE),"")</f>
        <v/>
      </c>
    </row>
    <row r="14214" spans="13:13" x14ac:dyDescent="0.2">
      <c r="M14214" s="14" t="str">
        <f>IF(H14214&gt;0,VLOOKUP(H14214,'Account List'!B$4:C$65536,2,FALSE),"")</f>
        <v/>
      </c>
    </row>
    <row r="14215" spans="13:13" x14ac:dyDescent="0.2">
      <c r="M14215" s="14" t="str">
        <f>IF(H14215&gt;0,VLOOKUP(H14215,'Account List'!B$4:C$65536,2,FALSE),"")</f>
        <v/>
      </c>
    </row>
    <row r="14216" spans="13:13" x14ac:dyDescent="0.2">
      <c r="M14216" s="14" t="str">
        <f>IF(H14216&gt;0,VLOOKUP(H14216,'Account List'!B$4:C$65536,2,FALSE),"")</f>
        <v/>
      </c>
    </row>
    <row r="14217" spans="13:13" x14ac:dyDescent="0.2">
      <c r="M14217" s="14" t="str">
        <f>IF(H14217&gt;0,VLOOKUP(H14217,'Account List'!B$4:C$65536,2,FALSE),"")</f>
        <v/>
      </c>
    </row>
    <row r="14218" spans="13:13" x14ac:dyDescent="0.2">
      <c r="M14218" s="14" t="str">
        <f>IF(H14218&gt;0,VLOOKUP(H14218,'Account List'!B$4:C$65536,2,FALSE),"")</f>
        <v/>
      </c>
    </row>
    <row r="14219" spans="13:13" x14ac:dyDescent="0.2">
      <c r="M14219" s="14" t="str">
        <f>IF(H14219&gt;0,VLOOKUP(H14219,'Account List'!B$4:C$65536,2,FALSE),"")</f>
        <v/>
      </c>
    </row>
    <row r="14220" spans="13:13" x14ac:dyDescent="0.2">
      <c r="M14220" s="14" t="str">
        <f>IF(H14220&gt;0,VLOOKUP(H14220,'Account List'!B$4:C$65536,2,FALSE),"")</f>
        <v/>
      </c>
    </row>
    <row r="14221" spans="13:13" x14ac:dyDescent="0.2">
      <c r="M14221" s="14" t="str">
        <f>IF(H14221&gt;0,VLOOKUP(H14221,'Account List'!B$4:C$65536,2,FALSE),"")</f>
        <v/>
      </c>
    </row>
    <row r="14222" spans="13:13" x14ac:dyDescent="0.2">
      <c r="M14222" s="14" t="str">
        <f>IF(H14222&gt;0,VLOOKUP(H14222,'Account List'!B$4:C$65536,2,FALSE),"")</f>
        <v/>
      </c>
    </row>
    <row r="14223" spans="13:13" x14ac:dyDescent="0.2">
      <c r="M14223" s="14" t="str">
        <f>IF(H14223&gt;0,VLOOKUP(H14223,'Account List'!B$4:C$65536,2,FALSE),"")</f>
        <v/>
      </c>
    </row>
    <row r="14224" spans="13:13" x14ac:dyDescent="0.2">
      <c r="M14224" s="14" t="str">
        <f>IF(H14224&gt;0,VLOOKUP(H14224,'Account List'!B$4:C$65536,2,FALSE),"")</f>
        <v/>
      </c>
    </row>
    <row r="14225" spans="13:13" x14ac:dyDescent="0.2">
      <c r="M14225" s="14" t="str">
        <f>IF(H14225&gt;0,VLOOKUP(H14225,'Account List'!B$4:C$65536,2,FALSE),"")</f>
        <v/>
      </c>
    </row>
    <row r="14226" spans="13:13" x14ac:dyDescent="0.2">
      <c r="M14226" s="14" t="str">
        <f>IF(H14226&gt;0,VLOOKUP(H14226,'Account List'!B$4:C$65536,2,FALSE),"")</f>
        <v/>
      </c>
    </row>
    <row r="14227" spans="13:13" x14ac:dyDescent="0.2">
      <c r="M14227" s="14" t="str">
        <f>IF(H14227&gt;0,VLOOKUP(H14227,'Account List'!B$4:C$65536,2,FALSE),"")</f>
        <v/>
      </c>
    </row>
    <row r="14228" spans="13:13" x14ac:dyDescent="0.2">
      <c r="M14228" s="14" t="str">
        <f>IF(H14228&gt;0,VLOOKUP(H14228,'Account List'!B$4:C$65536,2,FALSE),"")</f>
        <v/>
      </c>
    </row>
    <row r="14229" spans="13:13" x14ac:dyDescent="0.2">
      <c r="M14229" s="14" t="str">
        <f>IF(H14229&gt;0,VLOOKUP(H14229,'Account List'!B$4:C$65536,2,FALSE),"")</f>
        <v/>
      </c>
    </row>
    <row r="14230" spans="13:13" x14ac:dyDescent="0.2">
      <c r="M14230" s="14" t="str">
        <f>IF(H14230&gt;0,VLOOKUP(H14230,'Account List'!B$4:C$65536,2,FALSE),"")</f>
        <v/>
      </c>
    </row>
    <row r="14231" spans="13:13" x14ac:dyDescent="0.2">
      <c r="M14231" s="14" t="str">
        <f>IF(H14231&gt;0,VLOOKUP(H14231,'Account List'!B$4:C$65536,2,FALSE),"")</f>
        <v/>
      </c>
    </row>
    <row r="14232" spans="13:13" x14ac:dyDescent="0.2">
      <c r="M14232" s="14" t="str">
        <f>IF(H14232&gt;0,VLOOKUP(H14232,'Account List'!B$4:C$65536,2,FALSE),"")</f>
        <v/>
      </c>
    </row>
    <row r="14233" spans="13:13" x14ac:dyDescent="0.2">
      <c r="M14233" s="14" t="str">
        <f>IF(H14233&gt;0,VLOOKUP(H14233,'Account List'!B$4:C$65536,2,FALSE),"")</f>
        <v/>
      </c>
    </row>
    <row r="14234" spans="13:13" x14ac:dyDescent="0.2">
      <c r="M14234" s="14" t="str">
        <f>IF(H14234&gt;0,VLOOKUP(H14234,'Account List'!B$4:C$65536,2,FALSE),"")</f>
        <v/>
      </c>
    </row>
    <row r="14235" spans="13:13" x14ac:dyDescent="0.2">
      <c r="M14235" s="14" t="str">
        <f>IF(H14235&gt;0,VLOOKUP(H14235,'Account List'!B$4:C$65536,2,FALSE),"")</f>
        <v/>
      </c>
    </row>
    <row r="14236" spans="13:13" x14ac:dyDescent="0.2">
      <c r="M14236" s="14" t="str">
        <f>IF(H14236&gt;0,VLOOKUP(H14236,'Account List'!B$4:C$65536,2,FALSE),"")</f>
        <v/>
      </c>
    </row>
    <row r="14237" spans="13:13" x14ac:dyDescent="0.2">
      <c r="M14237" s="14" t="str">
        <f>IF(H14237&gt;0,VLOOKUP(H14237,'Account List'!B$4:C$65536,2,FALSE),"")</f>
        <v/>
      </c>
    </row>
    <row r="14238" spans="13:13" x14ac:dyDescent="0.2">
      <c r="M14238" s="14" t="str">
        <f>IF(H14238&gt;0,VLOOKUP(H14238,'Account List'!B$4:C$65536,2,FALSE),"")</f>
        <v/>
      </c>
    </row>
    <row r="14239" spans="13:13" x14ac:dyDescent="0.2">
      <c r="M14239" s="14" t="str">
        <f>IF(H14239&gt;0,VLOOKUP(H14239,'Account List'!B$4:C$65536,2,FALSE),"")</f>
        <v/>
      </c>
    </row>
    <row r="14240" spans="13:13" x14ac:dyDescent="0.2">
      <c r="M14240" s="14" t="str">
        <f>IF(H14240&gt;0,VLOOKUP(H14240,'Account List'!B$4:C$65536,2,FALSE),"")</f>
        <v/>
      </c>
    </row>
    <row r="14241" spans="13:13" x14ac:dyDescent="0.2">
      <c r="M14241" s="14" t="str">
        <f>IF(H14241&gt;0,VLOOKUP(H14241,'Account List'!B$4:C$65536,2,FALSE),"")</f>
        <v/>
      </c>
    </row>
    <row r="14242" spans="13:13" x14ac:dyDescent="0.2">
      <c r="M14242" s="14" t="str">
        <f>IF(H14242&gt;0,VLOOKUP(H14242,'Account List'!B$4:C$65536,2,FALSE),"")</f>
        <v/>
      </c>
    </row>
    <row r="14243" spans="13:13" x14ac:dyDescent="0.2">
      <c r="M14243" s="14" t="str">
        <f>IF(H14243&gt;0,VLOOKUP(H14243,'Account List'!B$4:C$65536,2,FALSE),"")</f>
        <v/>
      </c>
    </row>
    <row r="14244" spans="13:13" x14ac:dyDescent="0.2">
      <c r="M14244" s="14" t="str">
        <f>IF(H14244&gt;0,VLOOKUP(H14244,'Account List'!B$4:C$65536,2,FALSE),"")</f>
        <v/>
      </c>
    </row>
    <row r="14245" spans="13:13" x14ac:dyDescent="0.2">
      <c r="M14245" s="14" t="str">
        <f>IF(H14245&gt;0,VLOOKUP(H14245,'Account List'!B$4:C$65536,2,FALSE),"")</f>
        <v/>
      </c>
    </row>
    <row r="14246" spans="13:13" x14ac:dyDescent="0.2">
      <c r="M14246" s="14" t="str">
        <f>IF(H14246&gt;0,VLOOKUP(H14246,'Account List'!B$4:C$65536,2,FALSE),"")</f>
        <v/>
      </c>
    </row>
    <row r="14247" spans="13:13" x14ac:dyDescent="0.2">
      <c r="M14247" s="14" t="str">
        <f>IF(H14247&gt;0,VLOOKUP(H14247,'Account List'!B$4:C$65536,2,FALSE),"")</f>
        <v/>
      </c>
    </row>
    <row r="14248" spans="13:13" x14ac:dyDescent="0.2">
      <c r="M14248" s="14" t="str">
        <f>IF(H14248&gt;0,VLOOKUP(H14248,'Account List'!B$4:C$65536,2,FALSE),"")</f>
        <v/>
      </c>
    </row>
    <row r="14249" spans="13:13" x14ac:dyDescent="0.2">
      <c r="M14249" s="14" t="str">
        <f>IF(H14249&gt;0,VLOOKUP(H14249,'Account List'!B$4:C$65536,2,FALSE),"")</f>
        <v/>
      </c>
    </row>
    <row r="14250" spans="13:13" x14ac:dyDescent="0.2">
      <c r="M14250" s="14" t="str">
        <f>IF(H14250&gt;0,VLOOKUP(H14250,'Account List'!B$4:C$65536,2,FALSE),"")</f>
        <v/>
      </c>
    </row>
    <row r="14251" spans="13:13" x14ac:dyDescent="0.2">
      <c r="M14251" s="14" t="str">
        <f>IF(H14251&gt;0,VLOOKUP(H14251,'Account List'!B$4:C$65536,2,FALSE),"")</f>
        <v/>
      </c>
    </row>
    <row r="14252" spans="13:13" x14ac:dyDescent="0.2">
      <c r="M14252" s="14" t="str">
        <f>IF(H14252&gt;0,VLOOKUP(H14252,'Account List'!B$4:C$65536,2,FALSE),"")</f>
        <v/>
      </c>
    </row>
    <row r="14253" spans="13:13" x14ac:dyDescent="0.2">
      <c r="M14253" s="14" t="str">
        <f>IF(H14253&gt;0,VLOOKUP(H14253,'Account List'!B$4:C$65536,2,FALSE),"")</f>
        <v/>
      </c>
    </row>
    <row r="14254" spans="13:13" x14ac:dyDescent="0.2">
      <c r="M14254" s="14" t="str">
        <f>IF(H14254&gt;0,VLOOKUP(H14254,'Account List'!B$4:C$65536,2,FALSE),"")</f>
        <v/>
      </c>
    </row>
    <row r="14255" spans="13:13" x14ac:dyDescent="0.2">
      <c r="M14255" s="14" t="str">
        <f>IF(H14255&gt;0,VLOOKUP(H14255,'Account List'!B$4:C$65536,2,FALSE),"")</f>
        <v/>
      </c>
    </row>
    <row r="14256" spans="13:13" x14ac:dyDescent="0.2">
      <c r="M14256" s="14" t="str">
        <f>IF(H14256&gt;0,VLOOKUP(H14256,'Account List'!B$4:C$65536,2,FALSE),"")</f>
        <v/>
      </c>
    </row>
    <row r="14257" spans="13:13" x14ac:dyDescent="0.2">
      <c r="M14257" s="14" t="str">
        <f>IF(H14257&gt;0,VLOOKUP(H14257,'Account List'!B$4:C$65536,2,FALSE),"")</f>
        <v/>
      </c>
    </row>
    <row r="14258" spans="13:13" x14ac:dyDescent="0.2">
      <c r="M14258" s="14" t="str">
        <f>IF(H14258&gt;0,VLOOKUP(H14258,'Account List'!B$4:C$65536,2,FALSE),"")</f>
        <v/>
      </c>
    </row>
    <row r="14259" spans="13:13" x14ac:dyDescent="0.2">
      <c r="M14259" s="14" t="str">
        <f>IF(H14259&gt;0,VLOOKUP(H14259,'Account List'!B$4:C$65536,2,FALSE),"")</f>
        <v/>
      </c>
    </row>
    <row r="14260" spans="13:13" x14ac:dyDescent="0.2">
      <c r="M14260" s="14" t="str">
        <f>IF(H14260&gt;0,VLOOKUP(H14260,'Account List'!B$4:C$65536,2,FALSE),"")</f>
        <v/>
      </c>
    </row>
    <row r="14261" spans="13:13" x14ac:dyDescent="0.2">
      <c r="M14261" s="14" t="str">
        <f>IF(H14261&gt;0,VLOOKUP(H14261,'Account List'!B$4:C$65536,2,FALSE),"")</f>
        <v/>
      </c>
    </row>
    <row r="14262" spans="13:13" x14ac:dyDescent="0.2">
      <c r="M14262" s="14" t="str">
        <f>IF(H14262&gt;0,VLOOKUP(H14262,'Account List'!B$4:C$65536,2,FALSE),"")</f>
        <v/>
      </c>
    </row>
    <row r="14263" spans="13:13" x14ac:dyDescent="0.2">
      <c r="M14263" s="14" t="str">
        <f>IF(H14263&gt;0,VLOOKUP(H14263,'Account List'!B$4:C$65536,2,FALSE),"")</f>
        <v/>
      </c>
    </row>
    <row r="14264" spans="13:13" x14ac:dyDescent="0.2">
      <c r="M14264" s="14" t="str">
        <f>IF(H14264&gt;0,VLOOKUP(H14264,'Account List'!B$4:C$65536,2,FALSE),"")</f>
        <v/>
      </c>
    </row>
    <row r="14265" spans="13:13" x14ac:dyDescent="0.2">
      <c r="M14265" s="14" t="str">
        <f>IF(H14265&gt;0,VLOOKUP(H14265,'Account List'!B$4:C$65536,2,FALSE),"")</f>
        <v/>
      </c>
    </row>
    <row r="14266" spans="13:13" x14ac:dyDescent="0.2">
      <c r="M14266" s="14" t="str">
        <f>IF(H14266&gt;0,VLOOKUP(H14266,'Account List'!B$4:C$65536,2,FALSE),"")</f>
        <v/>
      </c>
    </row>
    <row r="14267" spans="13:13" x14ac:dyDescent="0.2">
      <c r="M14267" s="14" t="str">
        <f>IF(H14267&gt;0,VLOOKUP(H14267,'Account List'!B$4:C$65536,2,FALSE),"")</f>
        <v/>
      </c>
    </row>
    <row r="14268" spans="13:13" x14ac:dyDescent="0.2">
      <c r="M14268" s="14" t="str">
        <f>IF(H14268&gt;0,VLOOKUP(H14268,'Account List'!B$4:C$65536,2,FALSE),"")</f>
        <v/>
      </c>
    </row>
    <row r="14269" spans="13:13" x14ac:dyDescent="0.2">
      <c r="M14269" s="14" t="str">
        <f>IF(H14269&gt;0,VLOOKUP(H14269,'Account List'!B$4:C$65536,2,FALSE),"")</f>
        <v/>
      </c>
    </row>
    <row r="14270" spans="13:13" x14ac:dyDescent="0.2">
      <c r="M14270" s="14" t="str">
        <f>IF(H14270&gt;0,VLOOKUP(H14270,'Account List'!B$4:C$65536,2,FALSE),"")</f>
        <v/>
      </c>
    </row>
    <row r="14271" spans="13:13" x14ac:dyDescent="0.2">
      <c r="M14271" s="14" t="str">
        <f>IF(H14271&gt;0,VLOOKUP(H14271,'Account List'!B$4:C$65536,2,FALSE),"")</f>
        <v/>
      </c>
    </row>
    <row r="14272" spans="13:13" x14ac:dyDescent="0.2">
      <c r="M14272" s="14" t="str">
        <f>IF(H14272&gt;0,VLOOKUP(H14272,'Account List'!B$4:C$65536,2,FALSE),"")</f>
        <v/>
      </c>
    </row>
    <row r="14273" spans="13:13" x14ac:dyDescent="0.2">
      <c r="M14273" s="14" t="str">
        <f>IF(H14273&gt;0,VLOOKUP(H14273,'Account List'!B$4:C$65536,2,FALSE),"")</f>
        <v/>
      </c>
    </row>
    <row r="14274" spans="13:13" x14ac:dyDescent="0.2">
      <c r="M14274" s="14" t="str">
        <f>IF(H14274&gt;0,VLOOKUP(H14274,'Account List'!B$4:C$65536,2,FALSE),"")</f>
        <v/>
      </c>
    </row>
    <row r="14275" spans="13:13" x14ac:dyDescent="0.2">
      <c r="M14275" s="14" t="str">
        <f>IF(H14275&gt;0,VLOOKUP(H14275,'Account List'!B$4:C$65536,2,FALSE),"")</f>
        <v/>
      </c>
    </row>
    <row r="14276" spans="13:13" x14ac:dyDescent="0.2">
      <c r="M14276" s="14" t="str">
        <f>IF(H14276&gt;0,VLOOKUP(H14276,'Account List'!B$4:C$65536,2,FALSE),"")</f>
        <v/>
      </c>
    </row>
    <row r="14277" spans="13:13" x14ac:dyDescent="0.2">
      <c r="M14277" s="14" t="str">
        <f>IF(H14277&gt;0,VLOOKUP(H14277,'Account List'!B$4:C$65536,2,FALSE),"")</f>
        <v/>
      </c>
    </row>
    <row r="14278" spans="13:13" x14ac:dyDescent="0.2">
      <c r="M14278" s="14" t="str">
        <f>IF(H14278&gt;0,VLOOKUP(H14278,'Account List'!B$4:C$65536,2,FALSE),"")</f>
        <v/>
      </c>
    </row>
    <row r="14279" spans="13:13" x14ac:dyDescent="0.2">
      <c r="M14279" s="14" t="str">
        <f>IF(H14279&gt;0,VLOOKUP(H14279,'Account List'!B$4:C$65536,2,FALSE),"")</f>
        <v/>
      </c>
    </row>
    <row r="14280" spans="13:13" x14ac:dyDescent="0.2">
      <c r="M14280" s="14" t="str">
        <f>IF(H14280&gt;0,VLOOKUP(H14280,'Account List'!B$4:C$65536,2,FALSE),"")</f>
        <v/>
      </c>
    </row>
    <row r="14281" spans="13:13" x14ac:dyDescent="0.2">
      <c r="M14281" s="14" t="str">
        <f>IF(H14281&gt;0,VLOOKUP(H14281,'Account List'!B$4:C$65536,2,FALSE),"")</f>
        <v/>
      </c>
    </row>
    <row r="14282" spans="13:13" x14ac:dyDescent="0.2">
      <c r="M14282" s="14" t="str">
        <f>IF(H14282&gt;0,VLOOKUP(H14282,'Account List'!B$4:C$65536,2,FALSE),"")</f>
        <v/>
      </c>
    </row>
    <row r="14283" spans="13:13" x14ac:dyDescent="0.2">
      <c r="M14283" s="14" t="str">
        <f>IF(H14283&gt;0,VLOOKUP(H14283,'Account List'!B$4:C$65536,2,FALSE),"")</f>
        <v/>
      </c>
    </row>
    <row r="14284" spans="13:13" x14ac:dyDescent="0.2">
      <c r="M14284" s="14" t="str">
        <f>IF(H14284&gt;0,VLOOKUP(H14284,'Account List'!B$4:C$65536,2,FALSE),"")</f>
        <v/>
      </c>
    </row>
    <row r="14285" spans="13:13" x14ac:dyDescent="0.2">
      <c r="M14285" s="14" t="str">
        <f>IF(H14285&gt;0,VLOOKUP(H14285,'Account List'!B$4:C$65536,2,FALSE),"")</f>
        <v/>
      </c>
    </row>
    <row r="14286" spans="13:13" x14ac:dyDescent="0.2">
      <c r="M14286" s="14" t="str">
        <f>IF(H14286&gt;0,VLOOKUP(H14286,'Account List'!B$4:C$65536,2,FALSE),"")</f>
        <v/>
      </c>
    </row>
    <row r="14287" spans="13:13" x14ac:dyDescent="0.2">
      <c r="M14287" s="14" t="str">
        <f>IF(H14287&gt;0,VLOOKUP(H14287,'Account List'!B$4:C$65536,2,FALSE),"")</f>
        <v/>
      </c>
    </row>
    <row r="14288" spans="13:13" x14ac:dyDescent="0.2">
      <c r="M14288" s="14" t="str">
        <f>IF(H14288&gt;0,VLOOKUP(H14288,'Account List'!B$4:C$65536,2,FALSE),"")</f>
        <v/>
      </c>
    </row>
    <row r="14289" spans="13:13" x14ac:dyDescent="0.2">
      <c r="M14289" s="14" t="str">
        <f>IF(H14289&gt;0,VLOOKUP(H14289,'Account List'!B$4:C$65536,2,FALSE),"")</f>
        <v/>
      </c>
    </row>
    <row r="14290" spans="13:13" x14ac:dyDescent="0.2">
      <c r="M14290" s="14" t="str">
        <f>IF(H14290&gt;0,VLOOKUP(H14290,'Account List'!B$4:C$65536,2,FALSE),"")</f>
        <v/>
      </c>
    </row>
    <row r="14291" spans="13:13" x14ac:dyDescent="0.2">
      <c r="M14291" s="14" t="str">
        <f>IF(H14291&gt;0,VLOOKUP(H14291,'Account List'!B$4:C$65536,2,FALSE),"")</f>
        <v/>
      </c>
    </row>
    <row r="14292" spans="13:13" x14ac:dyDescent="0.2">
      <c r="M14292" s="14" t="str">
        <f>IF(H14292&gt;0,VLOOKUP(H14292,'Account List'!B$4:C$65536,2,FALSE),"")</f>
        <v/>
      </c>
    </row>
    <row r="14293" spans="13:13" x14ac:dyDescent="0.2">
      <c r="M14293" s="14" t="str">
        <f>IF(H14293&gt;0,VLOOKUP(H14293,'Account List'!B$4:C$65536,2,FALSE),"")</f>
        <v/>
      </c>
    </row>
    <row r="14294" spans="13:13" x14ac:dyDescent="0.2">
      <c r="M14294" s="14" t="str">
        <f>IF(H14294&gt;0,VLOOKUP(H14294,'Account List'!B$4:C$65536,2,FALSE),"")</f>
        <v/>
      </c>
    </row>
    <row r="14295" spans="13:13" x14ac:dyDescent="0.2">
      <c r="M14295" s="14" t="str">
        <f>IF(H14295&gt;0,VLOOKUP(H14295,'Account List'!B$4:C$65536,2,FALSE),"")</f>
        <v/>
      </c>
    </row>
    <row r="14296" spans="13:13" x14ac:dyDescent="0.2">
      <c r="M14296" s="14" t="str">
        <f>IF(H14296&gt;0,VLOOKUP(H14296,'Account List'!B$4:C$65536,2,FALSE),"")</f>
        <v/>
      </c>
    </row>
    <row r="14297" spans="13:13" x14ac:dyDescent="0.2">
      <c r="M14297" s="14" t="str">
        <f>IF(H14297&gt;0,VLOOKUP(H14297,'Account List'!B$4:C$65536,2,FALSE),"")</f>
        <v/>
      </c>
    </row>
    <row r="14298" spans="13:13" x14ac:dyDescent="0.2">
      <c r="M14298" s="14" t="str">
        <f>IF(H14298&gt;0,VLOOKUP(H14298,'Account List'!B$4:C$65536,2,FALSE),"")</f>
        <v/>
      </c>
    </row>
    <row r="14299" spans="13:13" x14ac:dyDescent="0.2">
      <c r="M14299" s="14" t="str">
        <f>IF(H14299&gt;0,VLOOKUP(H14299,'Account List'!B$4:C$65536,2,FALSE),"")</f>
        <v/>
      </c>
    </row>
    <row r="14300" spans="13:13" x14ac:dyDescent="0.2">
      <c r="M14300" s="14" t="str">
        <f>IF(H14300&gt;0,VLOOKUP(H14300,'Account List'!B$4:C$65536,2,FALSE),"")</f>
        <v/>
      </c>
    </row>
    <row r="14301" spans="13:13" x14ac:dyDescent="0.2">
      <c r="M14301" s="14" t="str">
        <f>IF(H14301&gt;0,VLOOKUP(H14301,'Account List'!B$4:C$65536,2,FALSE),"")</f>
        <v/>
      </c>
    </row>
    <row r="14302" spans="13:13" x14ac:dyDescent="0.2">
      <c r="M14302" s="14" t="str">
        <f>IF(H14302&gt;0,VLOOKUP(H14302,'Account List'!B$4:C$65536,2,FALSE),"")</f>
        <v/>
      </c>
    </row>
    <row r="14303" spans="13:13" x14ac:dyDescent="0.2">
      <c r="M14303" s="14" t="str">
        <f>IF(H14303&gt;0,VLOOKUP(H14303,'Account List'!B$4:C$65536,2,FALSE),"")</f>
        <v/>
      </c>
    </row>
    <row r="14304" spans="13:13" x14ac:dyDescent="0.2">
      <c r="M14304" s="14" t="str">
        <f>IF(H14304&gt;0,VLOOKUP(H14304,'Account List'!B$4:C$65536,2,FALSE),"")</f>
        <v/>
      </c>
    </row>
    <row r="14305" spans="13:13" x14ac:dyDescent="0.2">
      <c r="M14305" s="14" t="str">
        <f>IF(H14305&gt;0,VLOOKUP(H14305,'Account List'!B$4:C$65536,2,FALSE),"")</f>
        <v/>
      </c>
    </row>
    <row r="14306" spans="13:13" x14ac:dyDescent="0.2">
      <c r="M14306" s="14" t="str">
        <f>IF(H14306&gt;0,VLOOKUP(H14306,'Account List'!B$4:C$65536,2,FALSE),"")</f>
        <v/>
      </c>
    </row>
    <row r="14307" spans="13:13" x14ac:dyDescent="0.2">
      <c r="M14307" s="14" t="str">
        <f>IF(H14307&gt;0,VLOOKUP(H14307,'Account List'!B$4:C$65536,2,FALSE),"")</f>
        <v/>
      </c>
    </row>
    <row r="14308" spans="13:13" x14ac:dyDescent="0.2">
      <c r="M14308" s="14" t="str">
        <f>IF(H14308&gt;0,VLOOKUP(H14308,'Account List'!B$4:C$65536,2,FALSE),"")</f>
        <v/>
      </c>
    </row>
    <row r="14309" spans="13:13" x14ac:dyDescent="0.2">
      <c r="M14309" s="14" t="str">
        <f>IF(H14309&gt;0,VLOOKUP(H14309,'Account List'!B$4:C$65536,2,FALSE),"")</f>
        <v/>
      </c>
    </row>
    <row r="14310" spans="13:13" x14ac:dyDescent="0.2">
      <c r="M14310" s="14" t="str">
        <f>IF(H14310&gt;0,VLOOKUP(H14310,'Account List'!B$4:C$65536,2,FALSE),"")</f>
        <v/>
      </c>
    </row>
    <row r="14311" spans="13:13" x14ac:dyDescent="0.2">
      <c r="M14311" s="14" t="str">
        <f>IF(H14311&gt;0,VLOOKUP(H14311,'Account List'!B$4:C$65536,2,FALSE),"")</f>
        <v/>
      </c>
    </row>
    <row r="14312" spans="13:13" x14ac:dyDescent="0.2">
      <c r="M14312" s="14" t="str">
        <f>IF(H14312&gt;0,VLOOKUP(H14312,'Account List'!B$4:C$65536,2,FALSE),"")</f>
        <v/>
      </c>
    </row>
    <row r="14313" spans="13:13" x14ac:dyDescent="0.2">
      <c r="M14313" s="14" t="str">
        <f>IF(H14313&gt;0,VLOOKUP(H14313,'Account List'!B$4:C$65536,2,FALSE),"")</f>
        <v/>
      </c>
    </row>
    <row r="14314" spans="13:13" x14ac:dyDescent="0.2">
      <c r="M14314" s="14" t="str">
        <f>IF(H14314&gt;0,VLOOKUP(H14314,'Account List'!B$4:C$65536,2,FALSE),"")</f>
        <v/>
      </c>
    </row>
    <row r="14315" spans="13:13" x14ac:dyDescent="0.2">
      <c r="M14315" s="14" t="str">
        <f>IF(H14315&gt;0,VLOOKUP(H14315,'Account List'!B$4:C$65536,2,FALSE),"")</f>
        <v/>
      </c>
    </row>
    <row r="14316" spans="13:13" x14ac:dyDescent="0.2">
      <c r="M14316" s="14" t="str">
        <f>IF(H14316&gt;0,VLOOKUP(H14316,'Account List'!B$4:C$65536,2,FALSE),"")</f>
        <v/>
      </c>
    </row>
    <row r="14317" spans="13:13" x14ac:dyDescent="0.2">
      <c r="M14317" s="14" t="str">
        <f>IF(H14317&gt;0,VLOOKUP(H14317,'Account List'!B$4:C$65536,2,FALSE),"")</f>
        <v/>
      </c>
    </row>
    <row r="14318" spans="13:13" x14ac:dyDescent="0.2">
      <c r="M14318" s="14" t="str">
        <f>IF(H14318&gt;0,VLOOKUP(H14318,'Account List'!B$4:C$65536,2,FALSE),"")</f>
        <v/>
      </c>
    </row>
    <row r="14319" spans="13:13" x14ac:dyDescent="0.2">
      <c r="M14319" s="14" t="str">
        <f>IF(H14319&gt;0,VLOOKUP(H14319,'Account List'!B$4:C$65536,2,FALSE),"")</f>
        <v/>
      </c>
    </row>
    <row r="14320" spans="13:13" x14ac:dyDescent="0.2">
      <c r="M14320" s="14" t="str">
        <f>IF(H14320&gt;0,VLOOKUP(H14320,'Account List'!B$4:C$65536,2,FALSE),"")</f>
        <v/>
      </c>
    </row>
    <row r="14321" spans="13:13" x14ac:dyDescent="0.2">
      <c r="M14321" s="14" t="str">
        <f>IF(H14321&gt;0,VLOOKUP(H14321,'Account List'!B$4:C$65536,2,FALSE),"")</f>
        <v/>
      </c>
    </row>
    <row r="14322" spans="13:13" x14ac:dyDescent="0.2">
      <c r="M14322" s="14" t="str">
        <f>IF(H14322&gt;0,VLOOKUP(H14322,'Account List'!B$4:C$65536,2,FALSE),"")</f>
        <v/>
      </c>
    </row>
    <row r="14323" spans="13:13" x14ac:dyDescent="0.2">
      <c r="M14323" s="14" t="str">
        <f>IF(H14323&gt;0,VLOOKUP(H14323,'Account List'!B$4:C$65536,2,FALSE),"")</f>
        <v/>
      </c>
    </row>
    <row r="14324" spans="13:13" x14ac:dyDescent="0.2">
      <c r="M14324" s="14" t="str">
        <f>IF(H14324&gt;0,VLOOKUP(H14324,'Account List'!B$4:C$65536,2,FALSE),"")</f>
        <v/>
      </c>
    </row>
    <row r="14325" spans="13:13" x14ac:dyDescent="0.2">
      <c r="M14325" s="14" t="str">
        <f>IF(H14325&gt;0,VLOOKUP(H14325,'Account List'!B$4:C$65536,2,FALSE),"")</f>
        <v/>
      </c>
    </row>
    <row r="14326" spans="13:13" x14ac:dyDescent="0.2">
      <c r="M14326" s="14" t="str">
        <f>IF(H14326&gt;0,VLOOKUP(H14326,'Account List'!B$4:C$65536,2,FALSE),"")</f>
        <v/>
      </c>
    </row>
    <row r="14327" spans="13:13" x14ac:dyDescent="0.2">
      <c r="M14327" s="14" t="str">
        <f>IF(H14327&gt;0,VLOOKUP(H14327,'Account List'!B$4:C$65536,2,FALSE),"")</f>
        <v/>
      </c>
    </row>
    <row r="14328" spans="13:13" x14ac:dyDescent="0.2">
      <c r="M14328" s="14" t="str">
        <f>IF(H14328&gt;0,VLOOKUP(H14328,'Account List'!B$4:C$65536,2,FALSE),"")</f>
        <v/>
      </c>
    </row>
    <row r="14329" spans="13:13" x14ac:dyDescent="0.2">
      <c r="M14329" s="14" t="str">
        <f>IF(H14329&gt;0,VLOOKUP(H14329,'Account List'!B$4:C$65536,2,FALSE),"")</f>
        <v/>
      </c>
    </row>
    <row r="14330" spans="13:13" x14ac:dyDescent="0.2">
      <c r="M14330" s="14" t="str">
        <f>IF(H14330&gt;0,VLOOKUP(H14330,'Account List'!B$4:C$65536,2,FALSE),"")</f>
        <v/>
      </c>
    </row>
    <row r="14331" spans="13:13" x14ac:dyDescent="0.2">
      <c r="M14331" s="14" t="str">
        <f>IF(H14331&gt;0,VLOOKUP(H14331,'Account List'!B$4:C$65536,2,FALSE),"")</f>
        <v/>
      </c>
    </row>
    <row r="14332" spans="13:13" x14ac:dyDescent="0.2">
      <c r="M14332" s="14" t="str">
        <f>IF(H14332&gt;0,VLOOKUP(H14332,'Account List'!B$4:C$65536,2,FALSE),"")</f>
        <v/>
      </c>
    </row>
    <row r="14333" spans="13:13" x14ac:dyDescent="0.2">
      <c r="M14333" s="14" t="str">
        <f>IF(H14333&gt;0,VLOOKUP(H14333,'Account List'!B$4:C$65536,2,FALSE),"")</f>
        <v/>
      </c>
    </row>
    <row r="14334" spans="13:13" x14ac:dyDescent="0.2">
      <c r="M14334" s="14" t="str">
        <f>IF(H14334&gt;0,VLOOKUP(H14334,'Account List'!B$4:C$65536,2,FALSE),"")</f>
        <v/>
      </c>
    </row>
    <row r="14335" spans="13:13" x14ac:dyDescent="0.2">
      <c r="M14335" s="14" t="str">
        <f>IF(H14335&gt;0,VLOOKUP(H14335,'Account List'!B$4:C$65536,2,FALSE),"")</f>
        <v/>
      </c>
    </row>
    <row r="14336" spans="13:13" x14ac:dyDescent="0.2">
      <c r="M14336" s="14" t="str">
        <f>IF(H14336&gt;0,VLOOKUP(H14336,'Account List'!B$4:C$65536,2,FALSE),"")</f>
        <v/>
      </c>
    </row>
    <row r="14337" spans="13:13" x14ac:dyDescent="0.2">
      <c r="M14337" s="14" t="str">
        <f>IF(H14337&gt;0,VLOOKUP(H14337,'Account List'!B$4:C$65536,2,FALSE),"")</f>
        <v/>
      </c>
    </row>
    <row r="14338" spans="13:13" x14ac:dyDescent="0.2">
      <c r="M14338" s="14" t="str">
        <f>IF(H14338&gt;0,VLOOKUP(H14338,'Account List'!B$4:C$65536,2,FALSE),"")</f>
        <v/>
      </c>
    </row>
    <row r="14339" spans="13:13" x14ac:dyDescent="0.2">
      <c r="M14339" s="14" t="str">
        <f>IF(H14339&gt;0,VLOOKUP(H14339,'Account List'!B$4:C$65536,2,FALSE),"")</f>
        <v/>
      </c>
    </row>
    <row r="14340" spans="13:13" x14ac:dyDescent="0.2">
      <c r="M14340" s="14" t="str">
        <f>IF(H14340&gt;0,VLOOKUP(H14340,'Account List'!B$4:C$65536,2,FALSE),"")</f>
        <v/>
      </c>
    </row>
    <row r="14341" spans="13:13" x14ac:dyDescent="0.2">
      <c r="M14341" s="14" t="str">
        <f>IF(H14341&gt;0,VLOOKUP(H14341,'Account List'!B$4:C$65536,2,FALSE),"")</f>
        <v/>
      </c>
    </row>
    <row r="14342" spans="13:13" x14ac:dyDescent="0.2">
      <c r="M14342" s="14" t="str">
        <f>IF(H14342&gt;0,VLOOKUP(H14342,'Account List'!B$4:C$65536,2,FALSE),"")</f>
        <v/>
      </c>
    </row>
    <row r="14343" spans="13:13" x14ac:dyDescent="0.2">
      <c r="M14343" s="14" t="str">
        <f>IF(H14343&gt;0,VLOOKUP(H14343,'Account List'!B$4:C$65536,2,FALSE),"")</f>
        <v/>
      </c>
    </row>
    <row r="14344" spans="13:13" x14ac:dyDescent="0.2">
      <c r="M14344" s="14" t="str">
        <f>IF(H14344&gt;0,VLOOKUP(H14344,'Account List'!B$4:C$65536,2,FALSE),"")</f>
        <v/>
      </c>
    </row>
    <row r="14345" spans="13:13" x14ac:dyDescent="0.2">
      <c r="M14345" s="14" t="str">
        <f>IF(H14345&gt;0,VLOOKUP(H14345,'Account List'!B$4:C$65536,2,FALSE),"")</f>
        <v/>
      </c>
    </row>
    <row r="14346" spans="13:13" x14ac:dyDescent="0.2">
      <c r="M14346" s="14" t="str">
        <f>IF(H14346&gt;0,VLOOKUP(H14346,'Account List'!B$4:C$65536,2,FALSE),"")</f>
        <v/>
      </c>
    </row>
    <row r="14347" spans="13:13" x14ac:dyDescent="0.2">
      <c r="M14347" s="14" t="str">
        <f>IF(H14347&gt;0,VLOOKUP(H14347,'Account List'!B$4:C$65536,2,FALSE),"")</f>
        <v/>
      </c>
    </row>
    <row r="14348" spans="13:13" x14ac:dyDescent="0.2">
      <c r="M14348" s="14" t="str">
        <f>IF(H14348&gt;0,VLOOKUP(H14348,'Account List'!B$4:C$65536,2,FALSE),"")</f>
        <v/>
      </c>
    </row>
    <row r="14349" spans="13:13" x14ac:dyDescent="0.2">
      <c r="M14349" s="14" t="str">
        <f>IF(H14349&gt;0,VLOOKUP(H14349,'Account List'!B$4:C$65536,2,FALSE),"")</f>
        <v/>
      </c>
    </row>
    <row r="14350" spans="13:13" x14ac:dyDescent="0.2">
      <c r="M14350" s="14" t="str">
        <f>IF(H14350&gt;0,VLOOKUP(H14350,'Account List'!B$4:C$65536,2,FALSE),"")</f>
        <v/>
      </c>
    </row>
    <row r="14351" spans="13:13" x14ac:dyDescent="0.2">
      <c r="M14351" s="14" t="str">
        <f>IF(H14351&gt;0,VLOOKUP(H14351,'Account List'!B$4:C$65536,2,FALSE),"")</f>
        <v/>
      </c>
    </row>
    <row r="14352" spans="13:13" x14ac:dyDescent="0.2">
      <c r="M14352" s="14" t="str">
        <f>IF(H14352&gt;0,VLOOKUP(H14352,'Account List'!B$4:C$65536,2,FALSE),"")</f>
        <v/>
      </c>
    </row>
    <row r="14353" spans="13:13" x14ac:dyDescent="0.2">
      <c r="M14353" s="14" t="str">
        <f>IF(H14353&gt;0,VLOOKUP(H14353,'Account List'!B$4:C$65536,2,FALSE),"")</f>
        <v/>
      </c>
    </row>
    <row r="14354" spans="13:13" x14ac:dyDescent="0.2">
      <c r="M14354" s="14" t="str">
        <f>IF(H14354&gt;0,VLOOKUP(H14354,'Account List'!B$4:C$65536,2,FALSE),"")</f>
        <v/>
      </c>
    </row>
    <row r="14355" spans="13:13" x14ac:dyDescent="0.2">
      <c r="M14355" s="14" t="str">
        <f>IF(H14355&gt;0,VLOOKUP(H14355,'Account List'!B$4:C$65536,2,FALSE),"")</f>
        <v/>
      </c>
    </row>
    <row r="14356" spans="13:13" x14ac:dyDescent="0.2">
      <c r="M14356" s="14" t="str">
        <f>IF(H14356&gt;0,VLOOKUP(H14356,'Account List'!B$4:C$65536,2,FALSE),"")</f>
        <v/>
      </c>
    </row>
    <row r="14357" spans="13:13" x14ac:dyDescent="0.2">
      <c r="M14357" s="14" t="str">
        <f>IF(H14357&gt;0,VLOOKUP(H14357,'Account List'!B$4:C$65536,2,FALSE),"")</f>
        <v/>
      </c>
    </row>
    <row r="14358" spans="13:13" x14ac:dyDescent="0.2">
      <c r="M14358" s="14" t="str">
        <f>IF(H14358&gt;0,VLOOKUP(H14358,'Account List'!B$4:C$65536,2,FALSE),"")</f>
        <v/>
      </c>
    </row>
    <row r="14359" spans="13:13" x14ac:dyDescent="0.2">
      <c r="M14359" s="14" t="str">
        <f>IF(H14359&gt;0,VLOOKUP(H14359,'Account List'!B$4:C$65536,2,FALSE),"")</f>
        <v/>
      </c>
    </row>
    <row r="14360" spans="13:13" x14ac:dyDescent="0.2">
      <c r="M14360" s="14" t="str">
        <f>IF(H14360&gt;0,VLOOKUP(H14360,'Account List'!B$4:C$65536,2,FALSE),"")</f>
        <v/>
      </c>
    </row>
    <row r="14361" spans="13:13" x14ac:dyDescent="0.2">
      <c r="M14361" s="14" t="str">
        <f>IF(H14361&gt;0,VLOOKUP(H14361,'Account List'!B$4:C$65536,2,FALSE),"")</f>
        <v/>
      </c>
    </row>
    <row r="14362" spans="13:13" x14ac:dyDescent="0.2">
      <c r="M14362" s="14" t="str">
        <f>IF(H14362&gt;0,VLOOKUP(H14362,'Account List'!B$4:C$65536,2,FALSE),"")</f>
        <v/>
      </c>
    </row>
    <row r="14363" spans="13:13" x14ac:dyDescent="0.2">
      <c r="M14363" s="14" t="str">
        <f>IF(H14363&gt;0,VLOOKUP(H14363,'Account List'!B$4:C$65536,2,FALSE),"")</f>
        <v/>
      </c>
    </row>
    <row r="14364" spans="13:13" x14ac:dyDescent="0.2">
      <c r="M14364" s="14" t="str">
        <f>IF(H14364&gt;0,VLOOKUP(H14364,'Account List'!B$4:C$65536,2,FALSE),"")</f>
        <v/>
      </c>
    </row>
    <row r="14365" spans="13:13" x14ac:dyDescent="0.2">
      <c r="M14365" s="14" t="str">
        <f>IF(H14365&gt;0,VLOOKUP(H14365,'Account List'!B$4:C$65536,2,FALSE),"")</f>
        <v/>
      </c>
    </row>
    <row r="14366" spans="13:13" x14ac:dyDescent="0.2">
      <c r="M14366" s="14" t="str">
        <f>IF(H14366&gt;0,VLOOKUP(H14366,'Account List'!B$4:C$65536,2,FALSE),"")</f>
        <v/>
      </c>
    </row>
    <row r="14367" spans="13:13" x14ac:dyDescent="0.2">
      <c r="M14367" s="14" t="str">
        <f>IF(H14367&gt;0,VLOOKUP(H14367,'Account List'!B$4:C$65536,2,FALSE),"")</f>
        <v/>
      </c>
    </row>
    <row r="14368" spans="13:13" x14ac:dyDescent="0.2">
      <c r="M14368" s="14" t="str">
        <f>IF(H14368&gt;0,VLOOKUP(H14368,'Account List'!B$4:C$65536,2,FALSE),"")</f>
        <v/>
      </c>
    </row>
    <row r="14369" spans="13:13" x14ac:dyDescent="0.2">
      <c r="M14369" s="14" t="str">
        <f>IF(H14369&gt;0,VLOOKUP(H14369,'Account List'!B$4:C$65536,2,FALSE),"")</f>
        <v/>
      </c>
    </row>
    <row r="14370" spans="13:13" x14ac:dyDescent="0.2">
      <c r="M14370" s="14" t="str">
        <f>IF(H14370&gt;0,VLOOKUP(H14370,'Account List'!B$4:C$65536,2,FALSE),"")</f>
        <v/>
      </c>
    </row>
    <row r="14371" spans="13:13" x14ac:dyDescent="0.2">
      <c r="M14371" s="14" t="str">
        <f>IF(H14371&gt;0,VLOOKUP(H14371,'Account List'!B$4:C$65536,2,FALSE),"")</f>
        <v/>
      </c>
    </row>
    <row r="14372" spans="13:13" x14ac:dyDescent="0.2">
      <c r="M14372" s="14" t="str">
        <f>IF(H14372&gt;0,VLOOKUP(H14372,'Account List'!B$4:C$65536,2,FALSE),"")</f>
        <v/>
      </c>
    </row>
    <row r="14373" spans="13:13" x14ac:dyDescent="0.2">
      <c r="M14373" s="14" t="str">
        <f>IF(H14373&gt;0,VLOOKUP(H14373,'Account List'!B$4:C$65536,2,FALSE),"")</f>
        <v/>
      </c>
    </row>
    <row r="14374" spans="13:13" x14ac:dyDescent="0.2">
      <c r="M14374" s="14" t="str">
        <f>IF(H14374&gt;0,VLOOKUP(H14374,'Account List'!B$4:C$65536,2,FALSE),"")</f>
        <v/>
      </c>
    </row>
    <row r="14375" spans="13:13" x14ac:dyDescent="0.2">
      <c r="M14375" s="14" t="str">
        <f>IF(H14375&gt;0,VLOOKUP(H14375,'Account List'!B$4:C$65536,2,FALSE),"")</f>
        <v/>
      </c>
    </row>
    <row r="14376" spans="13:13" x14ac:dyDescent="0.2">
      <c r="M14376" s="14" t="str">
        <f>IF(H14376&gt;0,VLOOKUP(H14376,'Account List'!B$4:C$65536,2,FALSE),"")</f>
        <v/>
      </c>
    </row>
    <row r="14377" spans="13:13" x14ac:dyDescent="0.2">
      <c r="M14377" s="14" t="str">
        <f>IF(H14377&gt;0,VLOOKUP(H14377,'Account List'!B$4:C$65536,2,FALSE),"")</f>
        <v/>
      </c>
    </row>
    <row r="14378" spans="13:13" x14ac:dyDescent="0.2">
      <c r="M14378" s="14" t="str">
        <f>IF(H14378&gt;0,VLOOKUP(H14378,'Account List'!B$4:C$65536,2,FALSE),"")</f>
        <v/>
      </c>
    </row>
    <row r="14379" spans="13:13" x14ac:dyDescent="0.2">
      <c r="M14379" s="14" t="str">
        <f>IF(H14379&gt;0,VLOOKUP(H14379,'Account List'!B$4:C$65536,2,FALSE),"")</f>
        <v/>
      </c>
    </row>
    <row r="14380" spans="13:13" x14ac:dyDescent="0.2">
      <c r="M14380" s="14" t="str">
        <f>IF(H14380&gt;0,VLOOKUP(H14380,'Account List'!B$4:C$65536,2,FALSE),"")</f>
        <v/>
      </c>
    </row>
    <row r="14381" spans="13:13" x14ac:dyDescent="0.2">
      <c r="M14381" s="14" t="str">
        <f>IF(H14381&gt;0,VLOOKUP(H14381,'Account List'!B$4:C$65536,2,FALSE),"")</f>
        <v/>
      </c>
    </row>
    <row r="14382" spans="13:13" x14ac:dyDescent="0.2">
      <c r="M14382" s="14" t="str">
        <f>IF(H14382&gt;0,VLOOKUP(H14382,'Account List'!B$4:C$65536,2,FALSE),"")</f>
        <v/>
      </c>
    </row>
    <row r="14383" spans="13:13" x14ac:dyDescent="0.2">
      <c r="M14383" s="14" t="str">
        <f>IF(H14383&gt;0,VLOOKUP(H14383,'Account List'!B$4:C$65536,2,FALSE),"")</f>
        <v/>
      </c>
    </row>
    <row r="14384" spans="13:13" x14ac:dyDescent="0.2">
      <c r="M14384" s="14" t="str">
        <f>IF(H14384&gt;0,VLOOKUP(H14384,'Account List'!B$4:C$65536,2,FALSE),"")</f>
        <v/>
      </c>
    </row>
    <row r="14385" spans="13:13" x14ac:dyDescent="0.2">
      <c r="M14385" s="14" t="str">
        <f>IF(H14385&gt;0,VLOOKUP(H14385,'Account List'!B$4:C$65536,2,FALSE),"")</f>
        <v/>
      </c>
    </row>
    <row r="14386" spans="13:13" x14ac:dyDescent="0.2">
      <c r="M14386" s="14" t="str">
        <f>IF(H14386&gt;0,VLOOKUP(H14386,'Account List'!B$4:C$65536,2,FALSE),"")</f>
        <v/>
      </c>
    </row>
    <row r="14387" spans="13:13" x14ac:dyDescent="0.2">
      <c r="M14387" s="14" t="str">
        <f>IF(H14387&gt;0,VLOOKUP(H14387,'Account List'!B$4:C$65536,2,FALSE),"")</f>
        <v/>
      </c>
    </row>
    <row r="14388" spans="13:13" x14ac:dyDescent="0.2">
      <c r="M14388" s="14" t="str">
        <f>IF(H14388&gt;0,VLOOKUP(H14388,'Account List'!B$4:C$65536,2,FALSE),"")</f>
        <v/>
      </c>
    </row>
    <row r="14389" spans="13:13" x14ac:dyDescent="0.2">
      <c r="M14389" s="14" t="str">
        <f>IF(H14389&gt;0,VLOOKUP(H14389,'Account List'!B$4:C$65536,2,FALSE),"")</f>
        <v/>
      </c>
    </row>
    <row r="14390" spans="13:13" x14ac:dyDescent="0.2">
      <c r="M14390" s="14" t="str">
        <f>IF(H14390&gt;0,VLOOKUP(H14390,'Account List'!B$4:C$65536,2,FALSE),"")</f>
        <v/>
      </c>
    </row>
    <row r="14391" spans="13:13" x14ac:dyDescent="0.2">
      <c r="M14391" s="14" t="str">
        <f>IF(H14391&gt;0,VLOOKUP(H14391,'Account List'!B$4:C$65536,2,FALSE),"")</f>
        <v/>
      </c>
    </row>
    <row r="14392" spans="13:13" x14ac:dyDescent="0.2">
      <c r="M14392" s="14" t="str">
        <f>IF(H14392&gt;0,VLOOKUP(H14392,'Account List'!B$4:C$65536,2,FALSE),"")</f>
        <v/>
      </c>
    </row>
    <row r="14393" spans="13:13" x14ac:dyDescent="0.2">
      <c r="M14393" s="14" t="str">
        <f>IF(H14393&gt;0,VLOOKUP(H14393,'Account List'!B$4:C$65536,2,FALSE),"")</f>
        <v/>
      </c>
    </row>
    <row r="14394" spans="13:13" x14ac:dyDescent="0.2">
      <c r="M14394" s="14" t="str">
        <f>IF(H14394&gt;0,VLOOKUP(H14394,'Account List'!B$4:C$65536,2,FALSE),"")</f>
        <v/>
      </c>
    </row>
    <row r="14395" spans="13:13" x14ac:dyDescent="0.2">
      <c r="M14395" s="14" t="str">
        <f>IF(H14395&gt;0,VLOOKUP(H14395,'Account List'!B$4:C$65536,2,FALSE),"")</f>
        <v/>
      </c>
    </row>
    <row r="14396" spans="13:13" x14ac:dyDescent="0.2">
      <c r="M14396" s="14" t="str">
        <f>IF(H14396&gt;0,VLOOKUP(H14396,'Account List'!B$4:C$65536,2,FALSE),"")</f>
        <v/>
      </c>
    </row>
    <row r="14397" spans="13:13" x14ac:dyDescent="0.2">
      <c r="M14397" s="14" t="str">
        <f>IF(H14397&gt;0,VLOOKUP(H14397,'Account List'!B$4:C$65536,2,FALSE),"")</f>
        <v/>
      </c>
    </row>
    <row r="14398" spans="13:13" x14ac:dyDescent="0.2">
      <c r="M14398" s="14" t="str">
        <f>IF(H14398&gt;0,VLOOKUP(H14398,'Account List'!B$4:C$65536,2,FALSE),"")</f>
        <v/>
      </c>
    </row>
    <row r="14399" spans="13:13" x14ac:dyDescent="0.2">
      <c r="M14399" s="14" t="str">
        <f>IF(H14399&gt;0,VLOOKUP(H14399,'Account List'!B$4:C$65536,2,FALSE),"")</f>
        <v/>
      </c>
    </row>
    <row r="14400" spans="13:13" x14ac:dyDescent="0.2">
      <c r="M14400" s="14" t="str">
        <f>IF(H14400&gt;0,VLOOKUP(H14400,'Account List'!B$4:C$65536,2,FALSE),"")</f>
        <v/>
      </c>
    </row>
    <row r="14401" spans="13:13" x14ac:dyDescent="0.2">
      <c r="M14401" s="14" t="str">
        <f>IF(H14401&gt;0,VLOOKUP(H14401,'Account List'!B$4:C$65536,2,FALSE),"")</f>
        <v/>
      </c>
    </row>
    <row r="14402" spans="13:13" x14ac:dyDescent="0.2">
      <c r="M14402" s="14" t="str">
        <f>IF(H14402&gt;0,VLOOKUP(H14402,'Account List'!B$4:C$65536,2,FALSE),"")</f>
        <v/>
      </c>
    </row>
    <row r="14403" spans="13:13" x14ac:dyDescent="0.2">
      <c r="M14403" s="14" t="str">
        <f>IF(H14403&gt;0,VLOOKUP(H14403,'Account List'!B$4:C$65536,2,FALSE),"")</f>
        <v/>
      </c>
    </row>
    <row r="14404" spans="13:13" x14ac:dyDescent="0.2">
      <c r="M14404" s="14" t="str">
        <f>IF(H14404&gt;0,VLOOKUP(H14404,'Account List'!B$4:C$65536,2,FALSE),"")</f>
        <v/>
      </c>
    </row>
    <row r="14405" spans="13:13" x14ac:dyDescent="0.2">
      <c r="M14405" s="14" t="str">
        <f>IF(H14405&gt;0,VLOOKUP(H14405,'Account List'!B$4:C$65536,2,FALSE),"")</f>
        <v/>
      </c>
    </row>
    <row r="14406" spans="13:13" x14ac:dyDescent="0.2">
      <c r="M14406" s="14" t="str">
        <f>IF(H14406&gt;0,VLOOKUP(H14406,'Account List'!B$4:C$65536,2,FALSE),"")</f>
        <v/>
      </c>
    </row>
    <row r="14407" spans="13:13" x14ac:dyDescent="0.2">
      <c r="M14407" s="14" t="str">
        <f>IF(H14407&gt;0,VLOOKUP(H14407,'Account List'!B$4:C$65536,2,FALSE),"")</f>
        <v/>
      </c>
    </row>
    <row r="14408" spans="13:13" x14ac:dyDescent="0.2">
      <c r="M14408" s="14" t="str">
        <f>IF(H14408&gt;0,VLOOKUP(H14408,'Account List'!B$4:C$65536,2,FALSE),"")</f>
        <v/>
      </c>
    </row>
    <row r="14409" spans="13:13" x14ac:dyDescent="0.2">
      <c r="M14409" s="14" t="str">
        <f>IF(H14409&gt;0,VLOOKUP(H14409,'Account List'!B$4:C$65536,2,FALSE),"")</f>
        <v/>
      </c>
    </row>
    <row r="14410" spans="13:13" x14ac:dyDescent="0.2">
      <c r="M14410" s="14" t="str">
        <f>IF(H14410&gt;0,VLOOKUP(H14410,'Account List'!B$4:C$65536,2,FALSE),"")</f>
        <v/>
      </c>
    </row>
    <row r="14411" spans="13:13" x14ac:dyDescent="0.2">
      <c r="M14411" s="14" t="str">
        <f>IF(H14411&gt;0,VLOOKUP(H14411,'Account List'!B$4:C$65536,2,FALSE),"")</f>
        <v/>
      </c>
    </row>
    <row r="14412" spans="13:13" x14ac:dyDescent="0.2">
      <c r="M14412" s="14" t="str">
        <f>IF(H14412&gt;0,VLOOKUP(H14412,'Account List'!B$4:C$65536,2,FALSE),"")</f>
        <v/>
      </c>
    </row>
    <row r="14413" spans="13:13" x14ac:dyDescent="0.2">
      <c r="M14413" s="14" t="str">
        <f>IF(H14413&gt;0,VLOOKUP(H14413,'Account List'!B$4:C$65536,2,FALSE),"")</f>
        <v/>
      </c>
    </row>
    <row r="14414" spans="13:13" x14ac:dyDescent="0.2">
      <c r="M14414" s="14" t="str">
        <f>IF(H14414&gt;0,VLOOKUP(H14414,'Account List'!B$4:C$65536,2,FALSE),"")</f>
        <v/>
      </c>
    </row>
    <row r="14415" spans="13:13" x14ac:dyDescent="0.2">
      <c r="M14415" s="14" t="str">
        <f>IF(H14415&gt;0,VLOOKUP(H14415,'Account List'!B$4:C$65536,2,FALSE),"")</f>
        <v/>
      </c>
    </row>
    <row r="14416" spans="13:13" x14ac:dyDescent="0.2">
      <c r="M14416" s="14" t="str">
        <f>IF(H14416&gt;0,VLOOKUP(H14416,'Account List'!B$4:C$65536,2,FALSE),"")</f>
        <v/>
      </c>
    </row>
    <row r="14417" spans="13:13" x14ac:dyDescent="0.2">
      <c r="M14417" s="14" t="str">
        <f>IF(H14417&gt;0,VLOOKUP(H14417,'Account List'!B$4:C$65536,2,FALSE),"")</f>
        <v/>
      </c>
    </row>
    <row r="14418" spans="13:13" x14ac:dyDescent="0.2">
      <c r="M14418" s="14" t="str">
        <f>IF(H14418&gt;0,VLOOKUP(H14418,'Account List'!B$4:C$65536,2,FALSE),"")</f>
        <v/>
      </c>
    </row>
    <row r="14419" spans="13:13" x14ac:dyDescent="0.2">
      <c r="M14419" s="14" t="str">
        <f>IF(H14419&gt;0,VLOOKUP(H14419,'Account List'!B$4:C$65536,2,FALSE),"")</f>
        <v/>
      </c>
    </row>
    <row r="14420" spans="13:13" x14ac:dyDescent="0.2">
      <c r="M14420" s="14" t="str">
        <f>IF(H14420&gt;0,VLOOKUP(H14420,'Account List'!B$4:C$65536,2,FALSE),"")</f>
        <v/>
      </c>
    </row>
    <row r="14421" spans="13:13" x14ac:dyDescent="0.2">
      <c r="M14421" s="14" t="str">
        <f>IF(H14421&gt;0,VLOOKUP(H14421,'Account List'!B$4:C$65536,2,FALSE),"")</f>
        <v/>
      </c>
    </row>
    <row r="14422" spans="13:13" x14ac:dyDescent="0.2">
      <c r="M14422" s="14" t="str">
        <f>IF(H14422&gt;0,VLOOKUP(H14422,'Account List'!B$4:C$65536,2,FALSE),"")</f>
        <v/>
      </c>
    </row>
    <row r="14423" spans="13:13" x14ac:dyDescent="0.2">
      <c r="M14423" s="14" t="str">
        <f>IF(H14423&gt;0,VLOOKUP(H14423,'Account List'!B$4:C$65536,2,FALSE),"")</f>
        <v/>
      </c>
    </row>
    <row r="14424" spans="13:13" x14ac:dyDescent="0.2">
      <c r="M14424" s="14" t="str">
        <f>IF(H14424&gt;0,VLOOKUP(H14424,'Account List'!B$4:C$65536,2,FALSE),"")</f>
        <v/>
      </c>
    </row>
    <row r="14425" spans="13:13" x14ac:dyDescent="0.2">
      <c r="M14425" s="14" t="str">
        <f>IF(H14425&gt;0,VLOOKUP(H14425,'Account List'!B$4:C$65536,2,FALSE),"")</f>
        <v/>
      </c>
    </row>
    <row r="14426" spans="13:13" x14ac:dyDescent="0.2">
      <c r="M14426" s="14" t="str">
        <f>IF(H14426&gt;0,VLOOKUP(H14426,'Account List'!B$4:C$65536,2,FALSE),"")</f>
        <v/>
      </c>
    </row>
    <row r="14427" spans="13:13" x14ac:dyDescent="0.2">
      <c r="M14427" s="14" t="str">
        <f>IF(H14427&gt;0,VLOOKUP(H14427,'Account List'!B$4:C$65536,2,FALSE),"")</f>
        <v/>
      </c>
    </row>
    <row r="14428" spans="13:13" x14ac:dyDescent="0.2">
      <c r="M14428" s="14" t="str">
        <f>IF(H14428&gt;0,VLOOKUP(H14428,'Account List'!B$4:C$65536,2,FALSE),"")</f>
        <v/>
      </c>
    </row>
    <row r="14429" spans="13:13" x14ac:dyDescent="0.2">
      <c r="M14429" s="14" t="str">
        <f>IF(H14429&gt;0,VLOOKUP(H14429,'Account List'!B$4:C$65536,2,FALSE),"")</f>
        <v/>
      </c>
    </row>
    <row r="14430" spans="13:13" x14ac:dyDescent="0.2">
      <c r="M14430" s="14" t="str">
        <f>IF(H14430&gt;0,VLOOKUP(H14430,'Account List'!B$4:C$65536,2,FALSE),"")</f>
        <v/>
      </c>
    </row>
    <row r="14431" spans="13:13" x14ac:dyDescent="0.2">
      <c r="M14431" s="14" t="str">
        <f>IF(H14431&gt;0,VLOOKUP(H14431,'Account List'!B$4:C$65536,2,FALSE),"")</f>
        <v/>
      </c>
    </row>
    <row r="14432" spans="13:13" x14ac:dyDescent="0.2">
      <c r="M14432" s="14" t="str">
        <f>IF(H14432&gt;0,VLOOKUP(H14432,'Account List'!B$4:C$65536,2,FALSE),"")</f>
        <v/>
      </c>
    </row>
    <row r="14433" spans="13:13" x14ac:dyDescent="0.2">
      <c r="M14433" s="14" t="str">
        <f>IF(H14433&gt;0,VLOOKUP(H14433,'Account List'!B$4:C$65536,2,FALSE),"")</f>
        <v/>
      </c>
    </row>
    <row r="14434" spans="13:13" x14ac:dyDescent="0.2">
      <c r="M14434" s="14" t="str">
        <f>IF(H14434&gt;0,VLOOKUP(H14434,'Account List'!B$4:C$65536,2,FALSE),"")</f>
        <v/>
      </c>
    </row>
    <row r="14435" spans="13:13" x14ac:dyDescent="0.2">
      <c r="M14435" s="14" t="str">
        <f>IF(H14435&gt;0,VLOOKUP(H14435,'Account List'!B$4:C$65536,2,FALSE),"")</f>
        <v/>
      </c>
    </row>
    <row r="14436" spans="13:13" x14ac:dyDescent="0.2">
      <c r="M14436" s="14" t="str">
        <f>IF(H14436&gt;0,VLOOKUP(H14436,'Account List'!B$4:C$65536,2,FALSE),"")</f>
        <v/>
      </c>
    </row>
    <row r="14437" spans="13:13" x14ac:dyDescent="0.2">
      <c r="M14437" s="14" t="str">
        <f>IF(H14437&gt;0,VLOOKUP(H14437,'Account List'!B$4:C$65536,2,FALSE),"")</f>
        <v/>
      </c>
    </row>
    <row r="14438" spans="13:13" x14ac:dyDescent="0.2">
      <c r="M14438" s="14" t="str">
        <f>IF(H14438&gt;0,VLOOKUP(H14438,'Account List'!B$4:C$65536,2,FALSE),"")</f>
        <v/>
      </c>
    </row>
    <row r="14439" spans="13:13" x14ac:dyDescent="0.2">
      <c r="M14439" s="14" t="str">
        <f>IF(H14439&gt;0,VLOOKUP(H14439,'Account List'!B$4:C$65536,2,FALSE),"")</f>
        <v/>
      </c>
    </row>
    <row r="14440" spans="13:13" x14ac:dyDescent="0.2">
      <c r="M14440" s="14" t="str">
        <f>IF(H14440&gt;0,VLOOKUP(H14440,'Account List'!B$4:C$65536,2,FALSE),"")</f>
        <v/>
      </c>
    </row>
    <row r="14441" spans="13:13" x14ac:dyDescent="0.2">
      <c r="M14441" s="14" t="str">
        <f>IF(H14441&gt;0,VLOOKUP(H14441,'Account List'!B$4:C$65536,2,FALSE),"")</f>
        <v/>
      </c>
    </row>
    <row r="14442" spans="13:13" x14ac:dyDescent="0.2">
      <c r="M14442" s="14" t="str">
        <f>IF(H14442&gt;0,VLOOKUP(H14442,'Account List'!B$4:C$65536,2,FALSE),"")</f>
        <v/>
      </c>
    </row>
    <row r="14443" spans="13:13" x14ac:dyDescent="0.2">
      <c r="M14443" s="14" t="str">
        <f>IF(H14443&gt;0,VLOOKUP(H14443,'Account List'!B$4:C$65536,2,FALSE),"")</f>
        <v/>
      </c>
    </row>
    <row r="14444" spans="13:13" x14ac:dyDescent="0.2">
      <c r="M14444" s="14" t="str">
        <f>IF(H14444&gt;0,VLOOKUP(H14444,'Account List'!B$4:C$65536,2,FALSE),"")</f>
        <v/>
      </c>
    </row>
    <row r="14445" spans="13:13" x14ac:dyDescent="0.2">
      <c r="M14445" s="14" t="str">
        <f>IF(H14445&gt;0,VLOOKUP(H14445,'Account List'!B$4:C$65536,2,FALSE),"")</f>
        <v/>
      </c>
    </row>
    <row r="14446" spans="13:13" x14ac:dyDescent="0.2">
      <c r="M14446" s="14" t="str">
        <f>IF(H14446&gt;0,VLOOKUP(H14446,'Account List'!B$4:C$65536,2,FALSE),"")</f>
        <v/>
      </c>
    </row>
    <row r="14447" spans="13:13" x14ac:dyDescent="0.2">
      <c r="M14447" s="14" t="str">
        <f>IF(H14447&gt;0,VLOOKUP(H14447,'Account List'!B$4:C$65536,2,FALSE),"")</f>
        <v/>
      </c>
    </row>
    <row r="14448" spans="13:13" x14ac:dyDescent="0.2">
      <c r="M14448" s="14" t="str">
        <f>IF(H14448&gt;0,VLOOKUP(H14448,'Account List'!B$4:C$65536,2,FALSE),"")</f>
        <v/>
      </c>
    </row>
    <row r="14449" spans="13:13" x14ac:dyDescent="0.2">
      <c r="M14449" s="14" t="str">
        <f>IF(H14449&gt;0,VLOOKUP(H14449,'Account List'!B$4:C$65536,2,FALSE),"")</f>
        <v/>
      </c>
    </row>
    <row r="14450" spans="13:13" x14ac:dyDescent="0.2">
      <c r="M14450" s="14" t="str">
        <f>IF(H14450&gt;0,VLOOKUP(H14450,'Account List'!B$4:C$65536,2,FALSE),"")</f>
        <v/>
      </c>
    </row>
    <row r="14451" spans="13:13" x14ac:dyDescent="0.2">
      <c r="M14451" s="14" t="str">
        <f>IF(H14451&gt;0,VLOOKUP(H14451,'Account List'!B$4:C$65536,2,FALSE),"")</f>
        <v/>
      </c>
    </row>
    <row r="14452" spans="13:13" x14ac:dyDescent="0.2">
      <c r="M14452" s="14" t="str">
        <f>IF(H14452&gt;0,VLOOKUP(H14452,'Account List'!B$4:C$65536,2,FALSE),"")</f>
        <v/>
      </c>
    </row>
    <row r="14453" spans="13:13" x14ac:dyDescent="0.2">
      <c r="M14453" s="14" t="str">
        <f>IF(H14453&gt;0,VLOOKUP(H14453,'Account List'!B$4:C$65536,2,FALSE),"")</f>
        <v/>
      </c>
    </row>
    <row r="14454" spans="13:13" x14ac:dyDescent="0.2">
      <c r="M14454" s="14" t="str">
        <f>IF(H14454&gt;0,VLOOKUP(H14454,'Account List'!B$4:C$65536,2,FALSE),"")</f>
        <v/>
      </c>
    </row>
    <row r="14455" spans="13:13" x14ac:dyDescent="0.2">
      <c r="M14455" s="14" t="str">
        <f>IF(H14455&gt;0,VLOOKUP(H14455,'Account List'!B$4:C$65536,2,FALSE),"")</f>
        <v/>
      </c>
    </row>
    <row r="14456" spans="13:13" x14ac:dyDescent="0.2">
      <c r="M14456" s="14" t="str">
        <f>IF(H14456&gt;0,VLOOKUP(H14456,'Account List'!B$4:C$65536,2,FALSE),"")</f>
        <v/>
      </c>
    </row>
    <row r="14457" spans="13:13" x14ac:dyDescent="0.2">
      <c r="M14457" s="14" t="str">
        <f>IF(H14457&gt;0,VLOOKUP(H14457,'Account List'!B$4:C$65536,2,FALSE),"")</f>
        <v/>
      </c>
    </row>
    <row r="14458" spans="13:13" x14ac:dyDescent="0.2">
      <c r="M14458" s="14" t="str">
        <f>IF(H14458&gt;0,VLOOKUP(H14458,'Account List'!B$4:C$65536,2,FALSE),"")</f>
        <v/>
      </c>
    </row>
    <row r="14459" spans="13:13" x14ac:dyDescent="0.2">
      <c r="M14459" s="14" t="str">
        <f>IF(H14459&gt;0,VLOOKUP(H14459,'Account List'!B$4:C$65536,2,FALSE),"")</f>
        <v/>
      </c>
    </row>
    <row r="14460" spans="13:13" x14ac:dyDescent="0.2">
      <c r="M14460" s="14" t="str">
        <f>IF(H14460&gt;0,VLOOKUP(H14460,'Account List'!B$4:C$65536,2,FALSE),"")</f>
        <v/>
      </c>
    </row>
    <row r="14461" spans="13:13" x14ac:dyDescent="0.2">
      <c r="M14461" s="14" t="str">
        <f>IF(H14461&gt;0,VLOOKUP(H14461,'Account List'!B$4:C$65536,2,FALSE),"")</f>
        <v/>
      </c>
    </row>
    <row r="14462" spans="13:13" x14ac:dyDescent="0.2">
      <c r="M14462" s="14" t="str">
        <f>IF(H14462&gt;0,VLOOKUP(H14462,'Account List'!B$4:C$65536,2,FALSE),"")</f>
        <v/>
      </c>
    </row>
    <row r="14463" spans="13:13" x14ac:dyDescent="0.2">
      <c r="M14463" s="14" t="str">
        <f>IF(H14463&gt;0,VLOOKUP(H14463,'Account List'!B$4:C$65536,2,FALSE),"")</f>
        <v/>
      </c>
    </row>
    <row r="14464" spans="13:13" x14ac:dyDescent="0.2">
      <c r="M14464" s="14" t="str">
        <f>IF(H14464&gt;0,VLOOKUP(H14464,'Account List'!B$4:C$65536,2,FALSE),"")</f>
        <v/>
      </c>
    </row>
    <row r="14465" spans="13:13" x14ac:dyDescent="0.2">
      <c r="M14465" s="14" t="str">
        <f>IF(H14465&gt;0,VLOOKUP(H14465,'Account List'!B$4:C$65536,2,FALSE),"")</f>
        <v/>
      </c>
    </row>
    <row r="14466" spans="13:13" x14ac:dyDescent="0.2">
      <c r="M14466" s="14" t="str">
        <f>IF(H14466&gt;0,VLOOKUP(H14466,'Account List'!B$4:C$65536,2,FALSE),"")</f>
        <v/>
      </c>
    </row>
    <row r="14467" spans="13:13" x14ac:dyDescent="0.2">
      <c r="M14467" s="14" t="str">
        <f>IF(H14467&gt;0,VLOOKUP(H14467,'Account List'!B$4:C$65536,2,FALSE),"")</f>
        <v/>
      </c>
    </row>
    <row r="14468" spans="13:13" x14ac:dyDescent="0.2">
      <c r="M14468" s="14" t="str">
        <f>IF(H14468&gt;0,VLOOKUP(H14468,'Account List'!B$4:C$65536,2,FALSE),"")</f>
        <v/>
      </c>
    </row>
    <row r="14469" spans="13:13" x14ac:dyDescent="0.2">
      <c r="M14469" s="14" t="str">
        <f>IF(H14469&gt;0,VLOOKUP(H14469,'Account List'!B$4:C$65536,2,FALSE),"")</f>
        <v/>
      </c>
    </row>
    <row r="14470" spans="13:13" x14ac:dyDescent="0.2">
      <c r="M14470" s="14" t="str">
        <f>IF(H14470&gt;0,VLOOKUP(H14470,'Account List'!B$4:C$65536,2,FALSE),"")</f>
        <v/>
      </c>
    </row>
    <row r="14471" spans="13:13" x14ac:dyDescent="0.2">
      <c r="M14471" s="14" t="str">
        <f>IF(H14471&gt;0,VLOOKUP(H14471,'Account List'!B$4:C$65536,2,FALSE),"")</f>
        <v/>
      </c>
    </row>
    <row r="14472" spans="13:13" x14ac:dyDescent="0.2">
      <c r="M14472" s="14" t="str">
        <f>IF(H14472&gt;0,VLOOKUP(H14472,'Account List'!B$4:C$65536,2,FALSE),"")</f>
        <v/>
      </c>
    </row>
    <row r="14473" spans="13:13" x14ac:dyDescent="0.2">
      <c r="M14473" s="14" t="str">
        <f>IF(H14473&gt;0,VLOOKUP(H14473,'Account List'!B$4:C$65536,2,FALSE),"")</f>
        <v/>
      </c>
    </row>
    <row r="14474" spans="13:13" x14ac:dyDescent="0.2">
      <c r="M14474" s="14" t="str">
        <f>IF(H14474&gt;0,VLOOKUP(H14474,'Account List'!B$4:C$65536,2,FALSE),"")</f>
        <v/>
      </c>
    </row>
    <row r="14475" spans="13:13" x14ac:dyDescent="0.2">
      <c r="M14475" s="14" t="str">
        <f>IF(H14475&gt;0,VLOOKUP(H14475,'Account List'!B$4:C$65536,2,FALSE),"")</f>
        <v/>
      </c>
    </row>
    <row r="14476" spans="13:13" x14ac:dyDescent="0.2">
      <c r="M14476" s="14" t="str">
        <f>IF(H14476&gt;0,VLOOKUP(H14476,'Account List'!B$4:C$65536,2,FALSE),"")</f>
        <v/>
      </c>
    </row>
    <row r="14477" spans="13:13" x14ac:dyDescent="0.2">
      <c r="M14477" s="14" t="str">
        <f>IF(H14477&gt;0,VLOOKUP(H14477,'Account List'!B$4:C$65536,2,FALSE),"")</f>
        <v/>
      </c>
    </row>
    <row r="14478" spans="13:13" x14ac:dyDescent="0.2">
      <c r="M14478" s="14" t="str">
        <f>IF(H14478&gt;0,VLOOKUP(H14478,'Account List'!B$4:C$65536,2,FALSE),"")</f>
        <v/>
      </c>
    </row>
    <row r="14479" spans="13:13" x14ac:dyDescent="0.2">
      <c r="M14479" s="14" t="str">
        <f>IF(H14479&gt;0,VLOOKUP(H14479,'Account List'!B$4:C$65536,2,FALSE),"")</f>
        <v/>
      </c>
    </row>
    <row r="14480" spans="13:13" x14ac:dyDescent="0.2">
      <c r="M14480" s="14" t="str">
        <f>IF(H14480&gt;0,VLOOKUP(H14480,'Account List'!B$4:C$65536,2,FALSE),"")</f>
        <v/>
      </c>
    </row>
    <row r="14481" spans="13:13" x14ac:dyDescent="0.2">
      <c r="M14481" s="14" t="str">
        <f>IF(H14481&gt;0,VLOOKUP(H14481,'Account List'!B$4:C$65536,2,FALSE),"")</f>
        <v/>
      </c>
    </row>
    <row r="14482" spans="13:13" x14ac:dyDescent="0.2">
      <c r="M14482" s="14" t="str">
        <f>IF(H14482&gt;0,VLOOKUP(H14482,'Account List'!B$4:C$65536,2,FALSE),"")</f>
        <v/>
      </c>
    </row>
    <row r="14483" spans="13:13" x14ac:dyDescent="0.2">
      <c r="M14483" s="14" t="str">
        <f>IF(H14483&gt;0,VLOOKUP(H14483,'Account List'!B$4:C$65536,2,FALSE),"")</f>
        <v/>
      </c>
    </row>
    <row r="14484" spans="13:13" x14ac:dyDescent="0.2">
      <c r="M14484" s="14" t="str">
        <f>IF(H14484&gt;0,VLOOKUP(H14484,'Account List'!B$4:C$65536,2,FALSE),"")</f>
        <v/>
      </c>
    </row>
    <row r="14485" spans="13:13" x14ac:dyDescent="0.2">
      <c r="M14485" s="14" t="str">
        <f>IF(H14485&gt;0,VLOOKUP(H14485,'Account List'!B$4:C$65536,2,FALSE),"")</f>
        <v/>
      </c>
    </row>
    <row r="14486" spans="13:13" x14ac:dyDescent="0.2">
      <c r="M14486" s="14" t="str">
        <f>IF(H14486&gt;0,VLOOKUP(H14486,'Account List'!B$4:C$65536,2,FALSE),"")</f>
        <v/>
      </c>
    </row>
    <row r="14487" spans="13:13" x14ac:dyDescent="0.2">
      <c r="M14487" s="14" t="str">
        <f>IF(H14487&gt;0,VLOOKUP(H14487,'Account List'!B$4:C$65536,2,FALSE),"")</f>
        <v/>
      </c>
    </row>
    <row r="14488" spans="13:13" x14ac:dyDescent="0.2">
      <c r="M14488" s="14" t="str">
        <f>IF(H14488&gt;0,VLOOKUP(H14488,'Account List'!B$4:C$65536,2,FALSE),"")</f>
        <v/>
      </c>
    </row>
    <row r="14489" spans="13:13" x14ac:dyDescent="0.2">
      <c r="M14489" s="14" t="str">
        <f>IF(H14489&gt;0,VLOOKUP(H14489,'Account List'!B$4:C$65536,2,FALSE),"")</f>
        <v/>
      </c>
    </row>
    <row r="14490" spans="13:13" x14ac:dyDescent="0.2">
      <c r="M14490" s="14" t="str">
        <f>IF(H14490&gt;0,VLOOKUP(H14490,'Account List'!B$4:C$65536,2,FALSE),"")</f>
        <v/>
      </c>
    </row>
    <row r="14491" spans="13:13" x14ac:dyDescent="0.2">
      <c r="M14491" s="14" t="str">
        <f>IF(H14491&gt;0,VLOOKUP(H14491,'Account List'!B$4:C$65536,2,FALSE),"")</f>
        <v/>
      </c>
    </row>
    <row r="14492" spans="13:13" x14ac:dyDescent="0.2">
      <c r="M14492" s="14" t="str">
        <f>IF(H14492&gt;0,VLOOKUP(H14492,'Account List'!B$4:C$65536,2,FALSE),"")</f>
        <v/>
      </c>
    </row>
    <row r="14493" spans="13:13" x14ac:dyDescent="0.2">
      <c r="M14493" s="14" t="str">
        <f>IF(H14493&gt;0,VLOOKUP(H14493,'Account List'!B$4:C$65536,2,FALSE),"")</f>
        <v/>
      </c>
    </row>
    <row r="14494" spans="13:13" x14ac:dyDescent="0.2">
      <c r="M14494" s="14" t="str">
        <f>IF(H14494&gt;0,VLOOKUP(H14494,'Account List'!B$4:C$65536,2,FALSE),"")</f>
        <v/>
      </c>
    </row>
    <row r="14495" spans="13:13" x14ac:dyDescent="0.2">
      <c r="M14495" s="14" t="str">
        <f>IF(H14495&gt;0,VLOOKUP(H14495,'Account List'!B$4:C$65536,2,FALSE),"")</f>
        <v/>
      </c>
    </row>
    <row r="14496" spans="13:13" x14ac:dyDescent="0.2">
      <c r="M14496" s="14" t="str">
        <f>IF(H14496&gt;0,VLOOKUP(H14496,'Account List'!B$4:C$65536,2,FALSE),"")</f>
        <v/>
      </c>
    </row>
    <row r="14497" spans="13:13" x14ac:dyDescent="0.2">
      <c r="M14497" s="14" t="str">
        <f>IF(H14497&gt;0,VLOOKUP(H14497,'Account List'!B$4:C$65536,2,FALSE),"")</f>
        <v/>
      </c>
    </row>
    <row r="14498" spans="13:13" x14ac:dyDescent="0.2">
      <c r="M14498" s="14" t="str">
        <f>IF(H14498&gt;0,VLOOKUP(H14498,'Account List'!B$4:C$65536,2,FALSE),"")</f>
        <v/>
      </c>
    </row>
    <row r="14499" spans="13:13" x14ac:dyDescent="0.2">
      <c r="M14499" s="14" t="str">
        <f>IF(H14499&gt;0,VLOOKUP(H14499,'Account List'!B$4:C$65536,2,FALSE),"")</f>
        <v/>
      </c>
    </row>
    <row r="14500" spans="13:13" x14ac:dyDescent="0.2">
      <c r="M14500" s="14" t="str">
        <f>IF(H14500&gt;0,VLOOKUP(H14500,'Account List'!B$4:C$65536,2,FALSE),"")</f>
        <v/>
      </c>
    </row>
    <row r="14501" spans="13:13" x14ac:dyDescent="0.2">
      <c r="M14501" s="14" t="str">
        <f>IF(H14501&gt;0,VLOOKUP(H14501,'Account List'!B$4:C$65536,2,FALSE),"")</f>
        <v/>
      </c>
    </row>
    <row r="14502" spans="13:13" x14ac:dyDescent="0.2">
      <c r="M14502" s="14" t="str">
        <f>IF(H14502&gt;0,VLOOKUP(H14502,'Account List'!B$4:C$65536,2,FALSE),"")</f>
        <v/>
      </c>
    </row>
    <row r="14503" spans="13:13" x14ac:dyDescent="0.2">
      <c r="M14503" s="14" t="str">
        <f>IF(H14503&gt;0,VLOOKUP(H14503,'Account List'!B$4:C$65536,2,FALSE),"")</f>
        <v/>
      </c>
    </row>
    <row r="14504" spans="13:13" x14ac:dyDescent="0.2">
      <c r="M14504" s="14" t="str">
        <f>IF(H14504&gt;0,VLOOKUP(H14504,'Account List'!B$4:C$65536,2,FALSE),"")</f>
        <v/>
      </c>
    </row>
    <row r="14505" spans="13:13" x14ac:dyDescent="0.2">
      <c r="M14505" s="14" t="str">
        <f>IF(H14505&gt;0,VLOOKUP(H14505,'Account List'!B$4:C$65536,2,FALSE),"")</f>
        <v/>
      </c>
    </row>
    <row r="14506" spans="13:13" x14ac:dyDescent="0.2">
      <c r="M14506" s="14" t="str">
        <f>IF(H14506&gt;0,VLOOKUP(H14506,'Account List'!B$4:C$65536,2,FALSE),"")</f>
        <v/>
      </c>
    </row>
    <row r="14507" spans="13:13" x14ac:dyDescent="0.2">
      <c r="M14507" s="14" t="str">
        <f>IF(H14507&gt;0,VLOOKUP(H14507,'Account List'!B$4:C$65536,2,FALSE),"")</f>
        <v/>
      </c>
    </row>
    <row r="14508" spans="13:13" x14ac:dyDescent="0.2">
      <c r="M14508" s="14" t="str">
        <f>IF(H14508&gt;0,VLOOKUP(H14508,'Account List'!B$4:C$65536,2,FALSE),"")</f>
        <v/>
      </c>
    </row>
    <row r="14509" spans="13:13" x14ac:dyDescent="0.2">
      <c r="M14509" s="14" t="str">
        <f>IF(H14509&gt;0,VLOOKUP(H14509,'Account List'!B$4:C$65536,2,FALSE),"")</f>
        <v/>
      </c>
    </row>
    <row r="14510" spans="13:13" x14ac:dyDescent="0.2">
      <c r="M14510" s="14" t="str">
        <f>IF(H14510&gt;0,VLOOKUP(H14510,'Account List'!B$4:C$65536,2,FALSE),"")</f>
        <v/>
      </c>
    </row>
    <row r="14511" spans="13:13" x14ac:dyDescent="0.2">
      <c r="M14511" s="14" t="str">
        <f>IF(H14511&gt;0,VLOOKUP(H14511,'Account List'!B$4:C$65536,2,FALSE),"")</f>
        <v/>
      </c>
    </row>
    <row r="14512" spans="13:13" x14ac:dyDescent="0.2">
      <c r="M14512" s="14" t="str">
        <f>IF(H14512&gt;0,VLOOKUP(H14512,'Account List'!B$4:C$65536,2,FALSE),"")</f>
        <v/>
      </c>
    </row>
    <row r="14513" spans="13:13" x14ac:dyDescent="0.2">
      <c r="M14513" s="14" t="str">
        <f>IF(H14513&gt;0,VLOOKUP(H14513,'Account List'!B$4:C$65536,2,FALSE),"")</f>
        <v/>
      </c>
    </row>
    <row r="14514" spans="13:13" x14ac:dyDescent="0.2">
      <c r="M14514" s="14" t="str">
        <f>IF(H14514&gt;0,VLOOKUP(H14514,'Account List'!B$4:C$65536,2,FALSE),"")</f>
        <v/>
      </c>
    </row>
    <row r="14515" spans="13:13" x14ac:dyDescent="0.2">
      <c r="M14515" s="14" t="str">
        <f>IF(H14515&gt;0,VLOOKUP(H14515,'Account List'!B$4:C$65536,2,FALSE),"")</f>
        <v/>
      </c>
    </row>
    <row r="14516" spans="13:13" x14ac:dyDescent="0.2">
      <c r="M14516" s="14" t="str">
        <f>IF(H14516&gt;0,VLOOKUP(H14516,'Account List'!B$4:C$65536,2,FALSE),"")</f>
        <v/>
      </c>
    </row>
    <row r="14517" spans="13:13" x14ac:dyDescent="0.2">
      <c r="M14517" s="14" t="str">
        <f>IF(H14517&gt;0,VLOOKUP(H14517,'Account List'!B$4:C$65536,2,FALSE),"")</f>
        <v/>
      </c>
    </row>
    <row r="14518" spans="13:13" x14ac:dyDescent="0.2">
      <c r="M14518" s="14" t="str">
        <f>IF(H14518&gt;0,VLOOKUP(H14518,'Account List'!B$4:C$65536,2,FALSE),"")</f>
        <v/>
      </c>
    </row>
    <row r="14519" spans="13:13" x14ac:dyDescent="0.2">
      <c r="M14519" s="14" t="str">
        <f>IF(H14519&gt;0,VLOOKUP(H14519,'Account List'!B$4:C$65536,2,FALSE),"")</f>
        <v/>
      </c>
    </row>
    <row r="14520" spans="13:13" x14ac:dyDescent="0.2">
      <c r="M14520" s="14" t="str">
        <f>IF(H14520&gt;0,VLOOKUP(H14520,'Account List'!B$4:C$65536,2,FALSE),"")</f>
        <v/>
      </c>
    </row>
    <row r="14521" spans="13:13" x14ac:dyDescent="0.2">
      <c r="M14521" s="14" t="str">
        <f>IF(H14521&gt;0,VLOOKUP(H14521,'Account List'!B$4:C$65536,2,FALSE),"")</f>
        <v/>
      </c>
    </row>
    <row r="14522" spans="13:13" x14ac:dyDescent="0.2">
      <c r="M14522" s="14" t="str">
        <f>IF(H14522&gt;0,VLOOKUP(H14522,'Account List'!B$4:C$65536,2,FALSE),"")</f>
        <v/>
      </c>
    </row>
    <row r="14523" spans="13:13" x14ac:dyDescent="0.2">
      <c r="M14523" s="14" t="str">
        <f>IF(H14523&gt;0,VLOOKUP(H14523,'Account List'!B$4:C$65536,2,FALSE),"")</f>
        <v/>
      </c>
    </row>
    <row r="14524" spans="13:13" x14ac:dyDescent="0.2">
      <c r="M14524" s="14" t="str">
        <f>IF(H14524&gt;0,VLOOKUP(H14524,'Account List'!B$4:C$65536,2,FALSE),"")</f>
        <v/>
      </c>
    </row>
    <row r="14525" spans="13:13" x14ac:dyDescent="0.2">
      <c r="M14525" s="14" t="str">
        <f>IF(H14525&gt;0,VLOOKUP(H14525,'Account List'!B$4:C$65536,2,FALSE),"")</f>
        <v/>
      </c>
    </row>
    <row r="14526" spans="13:13" x14ac:dyDescent="0.2">
      <c r="M14526" s="14" t="str">
        <f>IF(H14526&gt;0,VLOOKUP(H14526,'Account List'!B$4:C$65536,2,FALSE),"")</f>
        <v/>
      </c>
    </row>
    <row r="14527" spans="13:13" x14ac:dyDescent="0.2">
      <c r="M14527" s="14" t="str">
        <f>IF(H14527&gt;0,VLOOKUP(H14527,'Account List'!B$4:C$65536,2,FALSE),"")</f>
        <v/>
      </c>
    </row>
    <row r="14528" spans="13:13" x14ac:dyDescent="0.2">
      <c r="M14528" s="14" t="str">
        <f>IF(H14528&gt;0,VLOOKUP(H14528,'Account List'!B$4:C$65536,2,FALSE),"")</f>
        <v/>
      </c>
    </row>
    <row r="14529" spans="13:13" x14ac:dyDescent="0.2">
      <c r="M14529" s="14" t="str">
        <f>IF(H14529&gt;0,VLOOKUP(H14529,'Account List'!B$4:C$65536,2,FALSE),"")</f>
        <v/>
      </c>
    </row>
    <row r="14530" spans="13:13" x14ac:dyDescent="0.2">
      <c r="M14530" s="14" t="str">
        <f>IF(H14530&gt;0,VLOOKUP(H14530,'Account List'!B$4:C$65536,2,FALSE),"")</f>
        <v/>
      </c>
    </row>
    <row r="14531" spans="13:13" x14ac:dyDescent="0.2">
      <c r="M14531" s="14" t="str">
        <f>IF(H14531&gt;0,VLOOKUP(H14531,'Account List'!B$4:C$65536,2,FALSE),"")</f>
        <v/>
      </c>
    </row>
    <row r="14532" spans="13:13" x14ac:dyDescent="0.2">
      <c r="M14532" s="14" t="str">
        <f>IF(H14532&gt;0,VLOOKUP(H14532,'Account List'!B$4:C$65536,2,FALSE),"")</f>
        <v/>
      </c>
    </row>
    <row r="14533" spans="13:13" x14ac:dyDescent="0.2">
      <c r="M14533" s="14" t="str">
        <f>IF(H14533&gt;0,VLOOKUP(H14533,'Account List'!B$4:C$65536,2,FALSE),"")</f>
        <v/>
      </c>
    </row>
    <row r="14534" spans="13:13" x14ac:dyDescent="0.2">
      <c r="M14534" s="14" t="str">
        <f>IF(H14534&gt;0,VLOOKUP(H14534,'Account List'!B$4:C$65536,2,FALSE),"")</f>
        <v/>
      </c>
    </row>
    <row r="14535" spans="13:13" x14ac:dyDescent="0.2">
      <c r="M14535" s="14" t="str">
        <f>IF(H14535&gt;0,VLOOKUP(H14535,'Account List'!B$4:C$65536,2,FALSE),"")</f>
        <v/>
      </c>
    </row>
    <row r="14536" spans="13:13" x14ac:dyDescent="0.2">
      <c r="M14536" s="14" t="str">
        <f>IF(H14536&gt;0,VLOOKUP(H14536,'Account List'!B$4:C$65536,2,FALSE),"")</f>
        <v/>
      </c>
    </row>
    <row r="14537" spans="13:13" x14ac:dyDescent="0.2">
      <c r="M14537" s="14" t="str">
        <f>IF(H14537&gt;0,VLOOKUP(H14537,'Account List'!B$4:C$65536,2,FALSE),"")</f>
        <v/>
      </c>
    </row>
    <row r="14538" spans="13:13" x14ac:dyDescent="0.2">
      <c r="M14538" s="14" t="str">
        <f>IF(H14538&gt;0,VLOOKUP(H14538,'Account List'!B$4:C$65536,2,FALSE),"")</f>
        <v/>
      </c>
    </row>
    <row r="14539" spans="13:13" x14ac:dyDescent="0.2">
      <c r="M14539" s="14" t="str">
        <f>IF(H14539&gt;0,VLOOKUP(H14539,'Account List'!B$4:C$65536,2,FALSE),"")</f>
        <v/>
      </c>
    </row>
    <row r="14540" spans="13:13" x14ac:dyDescent="0.2">
      <c r="M14540" s="14" t="str">
        <f>IF(H14540&gt;0,VLOOKUP(H14540,'Account List'!B$4:C$65536,2,FALSE),"")</f>
        <v/>
      </c>
    </row>
    <row r="14541" spans="13:13" x14ac:dyDescent="0.2">
      <c r="M14541" s="14" t="str">
        <f>IF(H14541&gt;0,VLOOKUP(H14541,'Account List'!B$4:C$65536,2,FALSE),"")</f>
        <v/>
      </c>
    </row>
    <row r="14542" spans="13:13" x14ac:dyDescent="0.2">
      <c r="M14542" s="14" t="str">
        <f>IF(H14542&gt;0,VLOOKUP(H14542,'Account List'!B$4:C$65536,2,FALSE),"")</f>
        <v/>
      </c>
    </row>
    <row r="14543" spans="13:13" x14ac:dyDescent="0.2">
      <c r="M14543" s="14" t="str">
        <f>IF(H14543&gt;0,VLOOKUP(H14543,'Account List'!B$4:C$65536,2,FALSE),"")</f>
        <v/>
      </c>
    </row>
    <row r="14544" spans="13:13" x14ac:dyDescent="0.2">
      <c r="M14544" s="14" t="str">
        <f>IF(H14544&gt;0,VLOOKUP(H14544,'Account List'!B$4:C$65536,2,FALSE),"")</f>
        <v/>
      </c>
    </row>
    <row r="14545" spans="13:13" x14ac:dyDescent="0.2">
      <c r="M14545" s="14" t="str">
        <f>IF(H14545&gt;0,VLOOKUP(H14545,'Account List'!B$4:C$65536,2,FALSE),"")</f>
        <v/>
      </c>
    </row>
    <row r="14546" spans="13:13" x14ac:dyDescent="0.2">
      <c r="M14546" s="14" t="str">
        <f>IF(H14546&gt;0,VLOOKUP(H14546,'Account List'!B$4:C$65536,2,FALSE),"")</f>
        <v/>
      </c>
    </row>
    <row r="14547" spans="13:13" x14ac:dyDescent="0.2">
      <c r="M14547" s="14" t="str">
        <f>IF(H14547&gt;0,VLOOKUP(H14547,'Account List'!B$4:C$65536,2,FALSE),"")</f>
        <v/>
      </c>
    </row>
    <row r="14548" spans="13:13" x14ac:dyDescent="0.2">
      <c r="M14548" s="14" t="str">
        <f>IF(H14548&gt;0,VLOOKUP(H14548,'Account List'!B$4:C$65536,2,FALSE),"")</f>
        <v/>
      </c>
    </row>
    <row r="14549" spans="13:13" x14ac:dyDescent="0.2">
      <c r="M14549" s="14" t="str">
        <f>IF(H14549&gt;0,VLOOKUP(H14549,'Account List'!B$4:C$65536,2,FALSE),"")</f>
        <v/>
      </c>
    </row>
    <row r="14550" spans="13:13" x14ac:dyDescent="0.2">
      <c r="M14550" s="14" t="str">
        <f>IF(H14550&gt;0,VLOOKUP(H14550,'Account List'!B$4:C$65536,2,FALSE),"")</f>
        <v/>
      </c>
    </row>
    <row r="14551" spans="13:13" x14ac:dyDescent="0.2">
      <c r="M14551" s="14" t="str">
        <f>IF(H14551&gt;0,VLOOKUP(H14551,'Account List'!B$4:C$65536,2,FALSE),"")</f>
        <v/>
      </c>
    </row>
    <row r="14552" spans="13:13" x14ac:dyDescent="0.2">
      <c r="M14552" s="14" t="str">
        <f>IF(H14552&gt;0,VLOOKUP(H14552,'Account List'!B$4:C$65536,2,FALSE),"")</f>
        <v/>
      </c>
    </row>
    <row r="14553" spans="13:13" x14ac:dyDescent="0.2">
      <c r="M14553" s="14" t="str">
        <f>IF(H14553&gt;0,VLOOKUP(H14553,'Account List'!B$4:C$65536,2,FALSE),"")</f>
        <v/>
      </c>
    </row>
    <row r="14554" spans="13:13" x14ac:dyDescent="0.2">
      <c r="M14554" s="14" t="str">
        <f>IF(H14554&gt;0,VLOOKUP(H14554,'Account List'!B$4:C$65536,2,FALSE),"")</f>
        <v/>
      </c>
    </row>
    <row r="14555" spans="13:13" x14ac:dyDescent="0.2">
      <c r="M14555" s="14" t="str">
        <f>IF(H14555&gt;0,VLOOKUP(H14555,'Account List'!B$4:C$65536,2,FALSE),"")</f>
        <v/>
      </c>
    </row>
    <row r="14556" spans="13:13" x14ac:dyDescent="0.2">
      <c r="M14556" s="14" t="str">
        <f>IF(H14556&gt;0,VLOOKUP(H14556,'Account List'!B$4:C$65536,2,FALSE),"")</f>
        <v/>
      </c>
    </row>
    <row r="14557" spans="13:13" x14ac:dyDescent="0.2">
      <c r="M14557" s="14" t="str">
        <f>IF(H14557&gt;0,VLOOKUP(H14557,'Account List'!B$4:C$65536,2,FALSE),"")</f>
        <v/>
      </c>
    </row>
    <row r="14558" spans="13:13" x14ac:dyDescent="0.2">
      <c r="M14558" s="14" t="str">
        <f>IF(H14558&gt;0,VLOOKUP(H14558,'Account List'!B$4:C$65536,2,FALSE),"")</f>
        <v/>
      </c>
    </row>
    <row r="14559" spans="13:13" x14ac:dyDescent="0.2">
      <c r="M14559" s="14" t="str">
        <f>IF(H14559&gt;0,VLOOKUP(H14559,'Account List'!B$4:C$65536,2,FALSE),"")</f>
        <v/>
      </c>
    </row>
    <row r="14560" spans="13:13" x14ac:dyDescent="0.2">
      <c r="M14560" s="14" t="str">
        <f>IF(H14560&gt;0,VLOOKUP(H14560,'Account List'!B$4:C$65536,2,FALSE),"")</f>
        <v/>
      </c>
    </row>
    <row r="14561" spans="13:13" x14ac:dyDescent="0.2">
      <c r="M14561" s="14" t="str">
        <f>IF(H14561&gt;0,VLOOKUP(H14561,'Account List'!B$4:C$65536,2,FALSE),"")</f>
        <v/>
      </c>
    </row>
    <row r="14562" spans="13:13" x14ac:dyDescent="0.2">
      <c r="M14562" s="14" t="str">
        <f>IF(H14562&gt;0,VLOOKUP(H14562,'Account List'!B$4:C$65536,2,FALSE),"")</f>
        <v/>
      </c>
    </row>
    <row r="14563" spans="13:13" x14ac:dyDescent="0.2">
      <c r="M14563" s="14" t="str">
        <f>IF(H14563&gt;0,VLOOKUP(H14563,'Account List'!B$4:C$65536,2,FALSE),"")</f>
        <v/>
      </c>
    </row>
    <row r="14564" spans="13:13" x14ac:dyDescent="0.2">
      <c r="M14564" s="14" t="str">
        <f>IF(H14564&gt;0,VLOOKUP(H14564,'Account List'!B$4:C$65536,2,FALSE),"")</f>
        <v/>
      </c>
    </row>
    <row r="14565" spans="13:13" x14ac:dyDescent="0.2">
      <c r="M14565" s="14" t="str">
        <f>IF(H14565&gt;0,VLOOKUP(H14565,'Account List'!B$4:C$65536,2,FALSE),"")</f>
        <v/>
      </c>
    </row>
    <row r="14566" spans="13:13" x14ac:dyDescent="0.2">
      <c r="M14566" s="14" t="str">
        <f>IF(H14566&gt;0,VLOOKUP(H14566,'Account List'!B$4:C$65536,2,FALSE),"")</f>
        <v/>
      </c>
    </row>
    <row r="14567" spans="13:13" x14ac:dyDescent="0.2">
      <c r="M14567" s="14" t="str">
        <f>IF(H14567&gt;0,VLOOKUP(H14567,'Account List'!B$4:C$65536,2,FALSE),"")</f>
        <v/>
      </c>
    </row>
    <row r="14568" spans="13:13" x14ac:dyDescent="0.2">
      <c r="M14568" s="14" t="str">
        <f>IF(H14568&gt;0,VLOOKUP(H14568,'Account List'!B$4:C$65536,2,FALSE),"")</f>
        <v/>
      </c>
    </row>
    <row r="14569" spans="13:13" x14ac:dyDescent="0.2">
      <c r="M14569" s="14" t="str">
        <f>IF(H14569&gt;0,VLOOKUP(H14569,'Account List'!B$4:C$65536,2,FALSE),"")</f>
        <v/>
      </c>
    </row>
    <row r="14570" spans="13:13" x14ac:dyDescent="0.2">
      <c r="M14570" s="14" t="str">
        <f>IF(H14570&gt;0,VLOOKUP(H14570,'Account List'!B$4:C$65536,2,FALSE),"")</f>
        <v/>
      </c>
    </row>
    <row r="14571" spans="13:13" x14ac:dyDescent="0.2">
      <c r="M14571" s="14" t="str">
        <f>IF(H14571&gt;0,VLOOKUP(H14571,'Account List'!B$4:C$65536,2,FALSE),"")</f>
        <v/>
      </c>
    </row>
    <row r="14572" spans="13:13" x14ac:dyDescent="0.2">
      <c r="M14572" s="14" t="str">
        <f>IF(H14572&gt;0,VLOOKUP(H14572,'Account List'!B$4:C$65536,2,FALSE),"")</f>
        <v/>
      </c>
    </row>
    <row r="14573" spans="13:13" x14ac:dyDescent="0.2">
      <c r="M14573" s="14" t="str">
        <f>IF(H14573&gt;0,VLOOKUP(H14573,'Account List'!B$4:C$65536,2,FALSE),"")</f>
        <v/>
      </c>
    </row>
    <row r="14574" spans="13:13" x14ac:dyDescent="0.2">
      <c r="M14574" s="14" t="str">
        <f>IF(H14574&gt;0,VLOOKUP(H14574,'Account List'!B$4:C$65536,2,FALSE),"")</f>
        <v/>
      </c>
    </row>
    <row r="14575" spans="13:13" x14ac:dyDescent="0.2">
      <c r="M14575" s="14" t="str">
        <f>IF(H14575&gt;0,VLOOKUP(H14575,'Account List'!B$4:C$65536,2,FALSE),"")</f>
        <v/>
      </c>
    </row>
    <row r="14576" spans="13:13" x14ac:dyDescent="0.2">
      <c r="M14576" s="14" t="str">
        <f>IF(H14576&gt;0,VLOOKUP(H14576,'Account List'!B$4:C$65536,2,FALSE),"")</f>
        <v/>
      </c>
    </row>
    <row r="14577" spans="13:13" x14ac:dyDescent="0.2">
      <c r="M14577" s="14" t="str">
        <f>IF(H14577&gt;0,VLOOKUP(H14577,'Account List'!B$4:C$65536,2,FALSE),"")</f>
        <v/>
      </c>
    </row>
    <row r="14578" spans="13:13" x14ac:dyDescent="0.2">
      <c r="M14578" s="14" t="str">
        <f>IF(H14578&gt;0,VLOOKUP(H14578,'Account List'!B$4:C$65536,2,FALSE),"")</f>
        <v/>
      </c>
    </row>
    <row r="14579" spans="13:13" x14ac:dyDescent="0.2">
      <c r="M14579" s="14" t="str">
        <f>IF(H14579&gt;0,VLOOKUP(H14579,'Account List'!B$4:C$65536,2,FALSE),"")</f>
        <v/>
      </c>
    </row>
    <row r="14580" spans="13:13" x14ac:dyDescent="0.2">
      <c r="M14580" s="14" t="str">
        <f>IF(H14580&gt;0,VLOOKUP(H14580,'Account List'!B$4:C$65536,2,FALSE),"")</f>
        <v/>
      </c>
    </row>
    <row r="14581" spans="13:13" x14ac:dyDescent="0.2">
      <c r="M14581" s="14" t="str">
        <f>IF(H14581&gt;0,VLOOKUP(H14581,'Account List'!B$4:C$65536,2,FALSE),"")</f>
        <v/>
      </c>
    </row>
    <row r="14582" spans="13:13" x14ac:dyDescent="0.2">
      <c r="M14582" s="14" t="str">
        <f>IF(H14582&gt;0,VLOOKUP(H14582,'Account List'!B$4:C$65536,2,FALSE),"")</f>
        <v/>
      </c>
    </row>
    <row r="14583" spans="13:13" x14ac:dyDescent="0.2">
      <c r="M14583" s="14" t="str">
        <f>IF(H14583&gt;0,VLOOKUP(H14583,'Account List'!B$4:C$65536,2,FALSE),"")</f>
        <v/>
      </c>
    </row>
    <row r="14584" spans="13:13" x14ac:dyDescent="0.2">
      <c r="M14584" s="14" t="str">
        <f>IF(H14584&gt;0,VLOOKUP(H14584,'Account List'!B$4:C$65536,2,FALSE),"")</f>
        <v/>
      </c>
    </row>
    <row r="14585" spans="13:13" x14ac:dyDescent="0.2">
      <c r="M14585" s="14" t="str">
        <f>IF(H14585&gt;0,VLOOKUP(H14585,'Account List'!B$4:C$65536,2,FALSE),"")</f>
        <v/>
      </c>
    </row>
    <row r="14586" spans="13:13" x14ac:dyDescent="0.2">
      <c r="M14586" s="14" t="str">
        <f>IF(H14586&gt;0,VLOOKUP(H14586,'Account List'!B$4:C$65536,2,FALSE),"")</f>
        <v/>
      </c>
    </row>
    <row r="14587" spans="13:13" x14ac:dyDescent="0.2">
      <c r="M14587" s="14" t="str">
        <f>IF(H14587&gt;0,VLOOKUP(H14587,'Account List'!B$4:C$65536,2,FALSE),"")</f>
        <v/>
      </c>
    </row>
    <row r="14588" spans="13:13" x14ac:dyDescent="0.2">
      <c r="M14588" s="14" t="str">
        <f>IF(H14588&gt;0,VLOOKUP(H14588,'Account List'!B$4:C$65536,2,FALSE),"")</f>
        <v/>
      </c>
    </row>
    <row r="14589" spans="13:13" x14ac:dyDescent="0.2">
      <c r="M14589" s="14" t="str">
        <f>IF(H14589&gt;0,VLOOKUP(H14589,'Account List'!B$4:C$65536,2,FALSE),"")</f>
        <v/>
      </c>
    </row>
    <row r="14590" spans="13:13" x14ac:dyDescent="0.2">
      <c r="M14590" s="14" t="str">
        <f>IF(H14590&gt;0,VLOOKUP(H14590,'Account List'!B$4:C$65536,2,FALSE),"")</f>
        <v/>
      </c>
    </row>
    <row r="14591" spans="13:13" x14ac:dyDescent="0.2">
      <c r="M14591" s="14" t="str">
        <f>IF(H14591&gt;0,VLOOKUP(H14591,'Account List'!B$4:C$65536,2,FALSE),"")</f>
        <v/>
      </c>
    </row>
    <row r="14592" spans="13:13" x14ac:dyDescent="0.2">
      <c r="M14592" s="14" t="str">
        <f>IF(H14592&gt;0,VLOOKUP(H14592,'Account List'!B$4:C$65536,2,FALSE),"")</f>
        <v/>
      </c>
    </row>
    <row r="14593" spans="13:13" x14ac:dyDescent="0.2">
      <c r="M14593" s="14" t="str">
        <f>IF(H14593&gt;0,VLOOKUP(H14593,'Account List'!B$4:C$65536,2,FALSE),"")</f>
        <v/>
      </c>
    </row>
    <row r="14594" spans="13:13" x14ac:dyDescent="0.2">
      <c r="M14594" s="14" t="str">
        <f>IF(H14594&gt;0,VLOOKUP(H14594,'Account List'!B$4:C$65536,2,FALSE),"")</f>
        <v/>
      </c>
    </row>
    <row r="14595" spans="13:13" x14ac:dyDescent="0.2">
      <c r="M14595" s="14" t="str">
        <f>IF(H14595&gt;0,VLOOKUP(H14595,'Account List'!B$4:C$65536,2,FALSE),"")</f>
        <v/>
      </c>
    </row>
    <row r="14596" spans="13:13" x14ac:dyDescent="0.2">
      <c r="M14596" s="14" t="str">
        <f>IF(H14596&gt;0,VLOOKUP(H14596,'Account List'!B$4:C$65536,2,FALSE),"")</f>
        <v/>
      </c>
    </row>
    <row r="14597" spans="13:13" x14ac:dyDescent="0.2">
      <c r="M14597" s="14" t="str">
        <f>IF(H14597&gt;0,VLOOKUP(H14597,'Account List'!B$4:C$65536,2,FALSE),"")</f>
        <v/>
      </c>
    </row>
    <row r="14598" spans="13:13" x14ac:dyDescent="0.2">
      <c r="M14598" s="14" t="str">
        <f>IF(H14598&gt;0,VLOOKUP(H14598,'Account List'!B$4:C$65536,2,FALSE),"")</f>
        <v/>
      </c>
    </row>
    <row r="14599" spans="13:13" x14ac:dyDescent="0.2">
      <c r="M14599" s="14" t="str">
        <f>IF(H14599&gt;0,VLOOKUP(H14599,'Account List'!B$4:C$65536,2,FALSE),"")</f>
        <v/>
      </c>
    </row>
    <row r="14600" spans="13:13" x14ac:dyDescent="0.2">
      <c r="M14600" s="14" t="str">
        <f>IF(H14600&gt;0,VLOOKUP(H14600,'Account List'!B$4:C$65536,2,FALSE),"")</f>
        <v/>
      </c>
    </row>
    <row r="14601" spans="13:13" x14ac:dyDescent="0.2">
      <c r="M14601" s="14" t="str">
        <f>IF(H14601&gt;0,VLOOKUP(H14601,'Account List'!B$4:C$65536,2,FALSE),"")</f>
        <v/>
      </c>
    </row>
    <row r="14602" spans="13:13" x14ac:dyDescent="0.2">
      <c r="M14602" s="14" t="str">
        <f>IF(H14602&gt;0,VLOOKUP(H14602,'Account List'!B$4:C$65536,2,FALSE),"")</f>
        <v/>
      </c>
    </row>
    <row r="14603" spans="13:13" x14ac:dyDescent="0.2">
      <c r="M14603" s="14" t="str">
        <f>IF(H14603&gt;0,VLOOKUP(H14603,'Account List'!B$4:C$65536,2,FALSE),"")</f>
        <v/>
      </c>
    </row>
    <row r="14604" spans="13:13" x14ac:dyDescent="0.2">
      <c r="M14604" s="14" t="str">
        <f>IF(H14604&gt;0,VLOOKUP(H14604,'Account List'!B$4:C$65536,2,FALSE),"")</f>
        <v/>
      </c>
    </row>
    <row r="14605" spans="13:13" x14ac:dyDescent="0.2">
      <c r="M14605" s="14" t="str">
        <f>IF(H14605&gt;0,VLOOKUP(H14605,'Account List'!B$4:C$65536,2,FALSE),"")</f>
        <v/>
      </c>
    </row>
    <row r="14606" spans="13:13" x14ac:dyDescent="0.2">
      <c r="M14606" s="14" t="str">
        <f>IF(H14606&gt;0,VLOOKUP(H14606,'Account List'!B$4:C$65536,2,FALSE),"")</f>
        <v/>
      </c>
    </row>
    <row r="14607" spans="13:13" x14ac:dyDescent="0.2">
      <c r="M14607" s="14" t="str">
        <f>IF(H14607&gt;0,VLOOKUP(H14607,'Account List'!B$4:C$65536,2,FALSE),"")</f>
        <v/>
      </c>
    </row>
    <row r="14608" spans="13:13" x14ac:dyDescent="0.2">
      <c r="M14608" s="14" t="str">
        <f>IF(H14608&gt;0,VLOOKUP(H14608,'Account List'!B$4:C$65536,2,FALSE),"")</f>
        <v/>
      </c>
    </row>
    <row r="14609" spans="13:13" x14ac:dyDescent="0.2">
      <c r="M14609" s="14" t="str">
        <f>IF(H14609&gt;0,VLOOKUP(H14609,'Account List'!B$4:C$65536,2,FALSE),"")</f>
        <v/>
      </c>
    </row>
    <row r="14610" spans="13:13" x14ac:dyDescent="0.2">
      <c r="M14610" s="14" t="str">
        <f>IF(H14610&gt;0,VLOOKUP(H14610,'Account List'!B$4:C$65536,2,FALSE),"")</f>
        <v/>
      </c>
    </row>
    <row r="14611" spans="13:13" x14ac:dyDescent="0.2">
      <c r="M14611" s="14" t="str">
        <f>IF(H14611&gt;0,VLOOKUP(H14611,'Account List'!B$4:C$65536,2,FALSE),"")</f>
        <v/>
      </c>
    </row>
    <row r="14612" spans="13:13" x14ac:dyDescent="0.2">
      <c r="M14612" s="14" t="str">
        <f>IF(H14612&gt;0,VLOOKUP(H14612,'Account List'!B$4:C$65536,2,FALSE),"")</f>
        <v/>
      </c>
    </row>
    <row r="14613" spans="13:13" x14ac:dyDescent="0.2">
      <c r="M14613" s="14" t="str">
        <f>IF(H14613&gt;0,VLOOKUP(H14613,'Account List'!B$4:C$65536,2,FALSE),"")</f>
        <v/>
      </c>
    </row>
    <row r="14614" spans="13:13" x14ac:dyDescent="0.2">
      <c r="M14614" s="14" t="str">
        <f>IF(H14614&gt;0,VLOOKUP(H14614,'Account List'!B$4:C$65536,2,FALSE),"")</f>
        <v/>
      </c>
    </row>
    <row r="14615" spans="13:13" x14ac:dyDescent="0.2">
      <c r="M14615" s="14" t="str">
        <f>IF(H14615&gt;0,VLOOKUP(H14615,'Account List'!B$4:C$65536,2,FALSE),"")</f>
        <v/>
      </c>
    </row>
    <row r="14616" spans="13:13" x14ac:dyDescent="0.2">
      <c r="M14616" s="14" t="str">
        <f>IF(H14616&gt;0,VLOOKUP(H14616,'Account List'!B$4:C$65536,2,FALSE),"")</f>
        <v/>
      </c>
    </row>
    <row r="14617" spans="13:13" x14ac:dyDescent="0.2">
      <c r="M14617" s="14" t="str">
        <f>IF(H14617&gt;0,VLOOKUP(H14617,'Account List'!B$4:C$65536,2,FALSE),"")</f>
        <v/>
      </c>
    </row>
    <row r="14618" spans="13:13" x14ac:dyDescent="0.2">
      <c r="M14618" s="14" t="str">
        <f>IF(H14618&gt;0,VLOOKUP(H14618,'Account List'!B$4:C$65536,2,FALSE),"")</f>
        <v/>
      </c>
    </row>
    <row r="14619" spans="13:13" x14ac:dyDescent="0.2">
      <c r="M14619" s="14" t="str">
        <f>IF(H14619&gt;0,VLOOKUP(H14619,'Account List'!B$4:C$65536,2,FALSE),"")</f>
        <v/>
      </c>
    </row>
    <row r="14620" spans="13:13" x14ac:dyDescent="0.2">
      <c r="M14620" s="14" t="str">
        <f>IF(H14620&gt;0,VLOOKUP(H14620,'Account List'!B$4:C$65536,2,FALSE),"")</f>
        <v/>
      </c>
    </row>
    <row r="14621" spans="13:13" x14ac:dyDescent="0.2">
      <c r="M14621" s="14" t="str">
        <f>IF(H14621&gt;0,VLOOKUP(H14621,'Account List'!B$4:C$65536,2,FALSE),"")</f>
        <v/>
      </c>
    </row>
    <row r="14622" spans="13:13" x14ac:dyDescent="0.2">
      <c r="M14622" s="14" t="str">
        <f>IF(H14622&gt;0,VLOOKUP(H14622,'Account List'!B$4:C$65536,2,FALSE),"")</f>
        <v/>
      </c>
    </row>
    <row r="14623" spans="13:13" x14ac:dyDescent="0.2">
      <c r="M14623" s="14" t="str">
        <f>IF(H14623&gt;0,VLOOKUP(H14623,'Account List'!B$4:C$65536,2,FALSE),"")</f>
        <v/>
      </c>
    </row>
    <row r="14624" spans="13:13" x14ac:dyDescent="0.2">
      <c r="M14624" s="14" t="str">
        <f>IF(H14624&gt;0,VLOOKUP(H14624,'Account List'!B$4:C$65536,2,FALSE),"")</f>
        <v/>
      </c>
    </row>
    <row r="14625" spans="13:13" x14ac:dyDescent="0.2">
      <c r="M14625" s="14" t="str">
        <f>IF(H14625&gt;0,VLOOKUP(H14625,'Account List'!B$4:C$65536,2,FALSE),"")</f>
        <v/>
      </c>
    </row>
    <row r="14626" spans="13:13" x14ac:dyDescent="0.2">
      <c r="M14626" s="14" t="str">
        <f>IF(H14626&gt;0,VLOOKUP(H14626,'Account List'!B$4:C$65536,2,FALSE),"")</f>
        <v/>
      </c>
    </row>
    <row r="14627" spans="13:13" x14ac:dyDescent="0.2">
      <c r="M14627" s="14" t="str">
        <f>IF(H14627&gt;0,VLOOKUP(H14627,'Account List'!B$4:C$65536,2,FALSE),"")</f>
        <v/>
      </c>
    </row>
    <row r="14628" spans="13:13" x14ac:dyDescent="0.2">
      <c r="M14628" s="14" t="str">
        <f>IF(H14628&gt;0,VLOOKUP(H14628,'Account List'!B$4:C$65536,2,FALSE),"")</f>
        <v/>
      </c>
    </row>
    <row r="14629" spans="13:13" x14ac:dyDescent="0.2">
      <c r="M14629" s="14" t="str">
        <f>IF(H14629&gt;0,VLOOKUP(H14629,'Account List'!B$4:C$65536,2,FALSE),"")</f>
        <v/>
      </c>
    </row>
    <row r="14630" spans="13:13" x14ac:dyDescent="0.2">
      <c r="M14630" s="14" t="str">
        <f>IF(H14630&gt;0,VLOOKUP(H14630,'Account List'!B$4:C$65536,2,FALSE),"")</f>
        <v/>
      </c>
    </row>
    <row r="14631" spans="13:13" x14ac:dyDescent="0.2">
      <c r="M14631" s="14" t="str">
        <f>IF(H14631&gt;0,VLOOKUP(H14631,'Account List'!B$4:C$65536,2,FALSE),"")</f>
        <v/>
      </c>
    </row>
    <row r="14632" spans="13:13" x14ac:dyDescent="0.2">
      <c r="M14632" s="14" t="str">
        <f>IF(H14632&gt;0,VLOOKUP(H14632,'Account List'!B$4:C$65536,2,FALSE),"")</f>
        <v/>
      </c>
    </row>
    <row r="14633" spans="13:13" x14ac:dyDescent="0.2">
      <c r="M14633" s="14" t="str">
        <f>IF(H14633&gt;0,VLOOKUP(H14633,'Account List'!B$4:C$65536,2,FALSE),"")</f>
        <v/>
      </c>
    </row>
    <row r="14634" spans="13:13" x14ac:dyDescent="0.2">
      <c r="M14634" s="14" t="str">
        <f>IF(H14634&gt;0,VLOOKUP(H14634,'Account List'!B$4:C$65536,2,FALSE),"")</f>
        <v/>
      </c>
    </row>
    <row r="14635" spans="13:13" x14ac:dyDescent="0.2">
      <c r="M14635" s="14" t="str">
        <f>IF(H14635&gt;0,VLOOKUP(H14635,'Account List'!B$4:C$65536,2,FALSE),"")</f>
        <v/>
      </c>
    </row>
    <row r="14636" spans="13:13" x14ac:dyDescent="0.2">
      <c r="M14636" s="14" t="str">
        <f>IF(H14636&gt;0,VLOOKUP(H14636,'Account List'!B$4:C$65536,2,FALSE),"")</f>
        <v/>
      </c>
    </row>
    <row r="14637" spans="13:13" x14ac:dyDescent="0.2">
      <c r="M14637" s="14" t="str">
        <f>IF(H14637&gt;0,VLOOKUP(H14637,'Account List'!B$4:C$65536,2,FALSE),"")</f>
        <v/>
      </c>
    </row>
    <row r="14638" spans="13:13" x14ac:dyDescent="0.2">
      <c r="M14638" s="14" t="str">
        <f>IF(H14638&gt;0,VLOOKUP(H14638,'Account List'!B$4:C$65536,2,FALSE),"")</f>
        <v/>
      </c>
    </row>
    <row r="14639" spans="13:13" x14ac:dyDescent="0.2">
      <c r="M14639" s="14" t="str">
        <f>IF(H14639&gt;0,VLOOKUP(H14639,'Account List'!B$4:C$65536,2,FALSE),"")</f>
        <v/>
      </c>
    </row>
    <row r="14640" spans="13:13" x14ac:dyDescent="0.2">
      <c r="M14640" s="14" t="str">
        <f>IF(H14640&gt;0,VLOOKUP(H14640,'Account List'!B$4:C$65536,2,FALSE),"")</f>
        <v/>
      </c>
    </row>
    <row r="14641" spans="13:13" x14ac:dyDescent="0.2">
      <c r="M14641" s="14" t="str">
        <f>IF(H14641&gt;0,VLOOKUP(H14641,'Account List'!B$4:C$65536,2,FALSE),"")</f>
        <v/>
      </c>
    </row>
    <row r="14642" spans="13:13" x14ac:dyDescent="0.2">
      <c r="M14642" s="14" t="str">
        <f>IF(H14642&gt;0,VLOOKUP(H14642,'Account List'!B$4:C$65536,2,FALSE),"")</f>
        <v/>
      </c>
    </row>
    <row r="14643" spans="13:13" x14ac:dyDescent="0.2">
      <c r="M14643" s="14" t="str">
        <f>IF(H14643&gt;0,VLOOKUP(H14643,'Account List'!B$4:C$65536,2,FALSE),"")</f>
        <v/>
      </c>
    </row>
    <row r="14644" spans="13:13" x14ac:dyDescent="0.2">
      <c r="M14644" s="14" t="str">
        <f>IF(H14644&gt;0,VLOOKUP(H14644,'Account List'!B$4:C$65536,2,FALSE),"")</f>
        <v/>
      </c>
    </row>
    <row r="14645" spans="13:13" x14ac:dyDescent="0.2">
      <c r="M14645" s="14" t="str">
        <f>IF(H14645&gt;0,VLOOKUP(H14645,'Account List'!B$4:C$65536,2,FALSE),"")</f>
        <v/>
      </c>
    </row>
    <row r="14646" spans="13:13" x14ac:dyDescent="0.2">
      <c r="M14646" s="14" t="str">
        <f>IF(H14646&gt;0,VLOOKUP(H14646,'Account List'!B$4:C$65536,2,FALSE),"")</f>
        <v/>
      </c>
    </row>
    <row r="14647" spans="13:13" x14ac:dyDescent="0.2">
      <c r="M14647" s="14" t="str">
        <f>IF(H14647&gt;0,VLOOKUP(H14647,'Account List'!B$4:C$65536,2,FALSE),"")</f>
        <v/>
      </c>
    </row>
    <row r="14648" spans="13:13" x14ac:dyDescent="0.2">
      <c r="M14648" s="14" t="str">
        <f>IF(H14648&gt;0,VLOOKUP(H14648,'Account List'!B$4:C$65536,2,FALSE),"")</f>
        <v/>
      </c>
    </row>
    <row r="14649" spans="13:13" x14ac:dyDescent="0.2">
      <c r="M14649" s="14" t="str">
        <f>IF(H14649&gt;0,VLOOKUP(H14649,'Account List'!B$4:C$65536,2,FALSE),"")</f>
        <v/>
      </c>
    </row>
    <row r="14650" spans="13:13" x14ac:dyDescent="0.2">
      <c r="M14650" s="14" t="str">
        <f>IF(H14650&gt;0,VLOOKUP(H14650,'Account List'!B$4:C$65536,2,FALSE),"")</f>
        <v/>
      </c>
    </row>
    <row r="14651" spans="13:13" x14ac:dyDescent="0.2">
      <c r="M14651" s="14" t="str">
        <f>IF(H14651&gt;0,VLOOKUP(H14651,'Account List'!B$4:C$65536,2,FALSE),"")</f>
        <v/>
      </c>
    </row>
    <row r="14652" spans="13:13" x14ac:dyDescent="0.2">
      <c r="M14652" s="14" t="str">
        <f>IF(H14652&gt;0,VLOOKUP(H14652,'Account List'!B$4:C$65536,2,FALSE),"")</f>
        <v/>
      </c>
    </row>
    <row r="14653" spans="13:13" x14ac:dyDescent="0.2">
      <c r="M14653" s="14" t="str">
        <f>IF(H14653&gt;0,VLOOKUP(H14653,'Account List'!B$4:C$65536,2,FALSE),"")</f>
        <v/>
      </c>
    </row>
    <row r="14654" spans="13:13" x14ac:dyDescent="0.2">
      <c r="M14654" s="14" t="str">
        <f>IF(H14654&gt;0,VLOOKUP(H14654,'Account List'!B$4:C$65536,2,FALSE),"")</f>
        <v/>
      </c>
    </row>
    <row r="14655" spans="13:13" x14ac:dyDescent="0.2">
      <c r="M14655" s="14" t="str">
        <f>IF(H14655&gt;0,VLOOKUP(H14655,'Account List'!B$4:C$65536,2,FALSE),"")</f>
        <v/>
      </c>
    </row>
    <row r="14656" spans="13:13" x14ac:dyDescent="0.2">
      <c r="M14656" s="14" t="str">
        <f>IF(H14656&gt;0,VLOOKUP(H14656,'Account List'!B$4:C$65536,2,FALSE),"")</f>
        <v/>
      </c>
    </row>
    <row r="14657" spans="13:13" x14ac:dyDescent="0.2">
      <c r="M14657" s="14" t="str">
        <f>IF(H14657&gt;0,VLOOKUP(H14657,'Account List'!B$4:C$65536,2,FALSE),"")</f>
        <v/>
      </c>
    </row>
    <row r="14658" spans="13:13" x14ac:dyDescent="0.2">
      <c r="M14658" s="14" t="str">
        <f>IF(H14658&gt;0,VLOOKUP(H14658,'Account List'!B$4:C$65536,2,FALSE),"")</f>
        <v/>
      </c>
    </row>
    <row r="14659" spans="13:13" x14ac:dyDescent="0.2">
      <c r="M14659" s="14" t="str">
        <f>IF(H14659&gt;0,VLOOKUP(H14659,'Account List'!B$4:C$65536,2,FALSE),"")</f>
        <v/>
      </c>
    </row>
    <row r="14660" spans="13:13" x14ac:dyDescent="0.2">
      <c r="M14660" s="14" t="str">
        <f>IF(H14660&gt;0,VLOOKUP(H14660,'Account List'!B$4:C$65536,2,FALSE),"")</f>
        <v/>
      </c>
    </row>
    <row r="14661" spans="13:13" x14ac:dyDescent="0.2">
      <c r="M14661" s="14" t="str">
        <f>IF(H14661&gt;0,VLOOKUP(H14661,'Account List'!B$4:C$65536,2,FALSE),"")</f>
        <v/>
      </c>
    </row>
    <row r="14662" spans="13:13" x14ac:dyDescent="0.2">
      <c r="M14662" s="14" t="str">
        <f>IF(H14662&gt;0,VLOOKUP(H14662,'Account List'!B$4:C$65536,2,FALSE),"")</f>
        <v/>
      </c>
    </row>
    <row r="14663" spans="13:13" x14ac:dyDescent="0.2">
      <c r="M14663" s="14" t="str">
        <f>IF(H14663&gt;0,VLOOKUP(H14663,'Account List'!B$4:C$65536,2,FALSE),"")</f>
        <v/>
      </c>
    </row>
    <row r="14664" spans="13:13" x14ac:dyDescent="0.2">
      <c r="M14664" s="14" t="str">
        <f>IF(H14664&gt;0,VLOOKUP(H14664,'Account List'!B$4:C$65536,2,FALSE),"")</f>
        <v/>
      </c>
    </row>
    <row r="14665" spans="13:13" x14ac:dyDescent="0.2">
      <c r="M14665" s="14" t="str">
        <f>IF(H14665&gt;0,VLOOKUP(H14665,'Account List'!B$4:C$65536,2,FALSE),"")</f>
        <v/>
      </c>
    </row>
    <row r="14666" spans="13:13" x14ac:dyDescent="0.2">
      <c r="M14666" s="14" t="str">
        <f>IF(H14666&gt;0,VLOOKUP(H14666,'Account List'!B$4:C$65536,2,FALSE),"")</f>
        <v/>
      </c>
    </row>
    <row r="14667" spans="13:13" x14ac:dyDescent="0.2">
      <c r="M14667" s="14" t="str">
        <f>IF(H14667&gt;0,VLOOKUP(H14667,'Account List'!B$4:C$65536,2,FALSE),"")</f>
        <v/>
      </c>
    </row>
    <row r="14668" spans="13:13" x14ac:dyDescent="0.2">
      <c r="M14668" s="14" t="str">
        <f>IF(H14668&gt;0,VLOOKUP(H14668,'Account List'!B$4:C$65536,2,FALSE),"")</f>
        <v/>
      </c>
    </row>
    <row r="14669" spans="13:13" x14ac:dyDescent="0.2">
      <c r="M14669" s="14" t="str">
        <f>IF(H14669&gt;0,VLOOKUP(H14669,'Account List'!B$4:C$65536,2,FALSE),"")</f>
        <v/>
      </c>
    </row>
    <row r="14670" spans="13:13" x14ac:dyDescent="0.2">
      <c r="M14670" s="14" t="str">
        <f>IF(H14670&gt;0,VLOOKUP(H14670,'Account List'!B$4:C$65536,2,FALSE),"")</f>
        <v/>
      </c>
    </row>
    <row r="14671" spans="13:13" x14ac:dyDescent="0.2">
      <c r="M14671" s="14" t="str">
        <f>IF(H14671&gt;0,VLOOKUP(H14671,'Account List'!B$4:C$65536,2,FALSE),"")</f>
        <v/>
      </c>
    </row>
    <row r="14672" spans="13:13" x14ac:dyDescent="0.2">
      <c r="M14672" s="14" t="str">
        <f>IF(H14672&gt;0,VLOOKUP(H14672,'Account List'!B$4:C$65536,2,FALSE),"")</f>
        <v/>
      </c>
    </row>
    <row r="14673" spans="13:13" x14ac:dyDescent="0.2">
      <c r="M14673" s="14" t="str">
        <f>IF(H14673&gt;0,VLOOKUP(H14673,'Account List'!B$4:C$65536,2,FALSE),"")</f>
        <v/>
      </c>
    </row>
    <row r="14674" spans="13:13" x14ac:dyDescent="0.2">
      <c r="M14674" s="14" t="str">
        <f>IF(H14674&gt;0,VLOOKUP(H14674,'Account List'!B$4:C$65536,2,FALSE),"")</f>
        <v/>
      </c>
    </row>
    <row r="14675" spans="13:13" x14ac:dyDescent="0.2">
      <c r="M14675" s="14" t="str">
        <f>IF(H14675&gt;0,VLOOKUP(H14675,'Account List'!B$4:C$65536,2,FALSE),"")</f>
        <v/>
      </c>
    </row>
    <row r="14676" spans="13:13" x14ac:dyDescent="0.2">
      <c r="M14676" s="14" t="str">
        <f>IF(H14676&gt;0,VLOOKUP(H14676,'Account List'!B$4:C$65536,2,FALSE),"")</f>
        <v/>
      </c>
    </row>
    <row r="14677" spans="13:13" x14ac:dyDescent="0.2">
      <c r="M14677" s="14" t="str">
        <f>IF(H14677&gt;0,VLOOKUP(H14677,'Account List'!B$4:C$65536,2,FALSE),"")</f>
        <v/>
      </c>
    </row>
    <row r="14678" spans="13:13" x14ac:dyDescent="0.2">
      <c r="M14678" s="14" t="str">
        <f>IF(H14678&gt;0,VLOOKUP(H14678,'Account List'!B$4:C$65536,2,FALSE),"")</f>
        <v/>
      </c>
    </row>
    <row r="14679" spans="13:13" x14ac:dyDescent="0.2">
      <c r="M14679" s="14" t="str">
        <f>IF(H14679&gt;0,VLOOKUP(H14679,'Account List'!B$4:C$65536,2,FALSE),"")</f>
        <v/>
      </c>
    </row>
    <row r="14680" spans="13:13" x14ac:dyDescent="0.2">
      <c r="M14680" s="14" t="str">
        <f>IF(H14680&gt;0,VLOOKUP(H14680,'Account List'!B$4:C$65536,2,FALSE),"")</f>
        <v/>
      </c>
    </row>
    <row r="14681" spans="13:13" x14ac:dyDescent="0.2">
      <c r="M14681" s="14" t="str">
        <f>IF(H14681&gt;0,VLOOKUP(H14681,'Account List'!B$4:C$65536,2,FALSE),"")</f>
        <v/>
      </c>
    </row>
    <row r="14682" spans="13:13" x14ac:dyDescent="0.2">
      <c r="M14682" s="14" t="str">
        <f>IF(H14682&gt;0,VLOOKUP(H14682,'Account List'!B$4:C$65536,2,FALSE),"")</f>
        <v/>
      </c>
    </row>
    <row r="14683" spans="13:13" x14ac:dyDescent="0.2">
      <c r="M14683" s="14" t="str">
        <f>IF(H14683&gt;0,VLOOKUP(H14683,'Account List'!B$4:C$65536,2,FALSE),"")</f>
        <v/>
      </c>
    </row>
    <row r="14684" spans="13:13" x14ac:dyDescent="0.2">
      <c r="M14684" s="14" t="str">
        <f>IF(H14684&gt;0,VLOOKUP(H14684,'Account List'!B$4:C$65536,2,FALSE),"")</f>
        <v/>
      </c>
    </row>
    <row r="14685" spans="13:13" x14ac:dyDescent="0.2">
      <c r="M14685" s="14" t="str">
        <f>IF(H14685&gt;0,VLOOKUP(H14685,'Account List'!B$4:C$65536,2,FALSE),"")</f>
        <v/>
      </c>
    </row>
    <row r="14686" spans="13:13" x14ac:dyDescent="0.2">
      <c r="M14686" s="14" t="str">
        <f>IF(H14686&gt;0,VLOOKUP(H14686,'Account List'!B$4:C$65536,2,FALSE),"")</f>
        <v/>
      </c>
    </row>
    <row r="14687" spans="13:13" x14ac:dyDescent="0.2">
      <c r="M14687" s="14" t="str">
        <f>IF(H14687&gt;0,VLOOKUP(H14687,'Account List'!B$4:C$65536,2,FALSE),"")</f>
        <v/>
      </c>
    </row>
    <row r="14688" spans="13:13" x14ac:dyDescent="0.2">
      <c r="M14688" s="14" t="str">
        <f>IF(H14688&gt;0,VLOOKUP(H14688,'Account List'!B$4:C$65536,2,FALSE),"")</f>
        <v/>
      </c>
    </row>
    <row r="14689" spans="13:13" x14ac:dyDescent="0.2">
      <c r="M14689" s="14" t="str">
        <f>IF(H14689&gt;0,VLOOKUP(H14689,'Account List'!B$4:C$65536,2,FALSE),"")</f>
        <v/>
      </c>
    </row>
    <row r="14690" spans="13:13" x14ac:dyDescent="0.2">
      <c r="M14690" s="14" t="str">
        <f>IF(H14690&gt;0,VLOOKUP(H14690,'Account List'!B$4:C$65536,2,FALSE),"")</f>
        <v/>
      </c>
    </row>
    <row r="14691" spans="13:13" x14ac:dyDescent="0.2">
      <c r="M14691" s="14" t="str">
        <f>IF(H14691&gt;0,VLOOKUP(H14691,'Account List'!B$4:C$65536,2,FALSE),"")</f>
        <v/>
      </c>
    </row>
    <row r="14692" spans="13:13" x14ac:dyDescent="0.2">
      <c r="M14692" s="14" t="str">
        <f>IF(H14692&gt;0,VLOOKUP(H14692,'Account List'!B$4:C$65536,2,FALSE),"")</f>
        <v/>
      </c>
    </row>
    <row r="14693" spans="13:13" x14ac:dyDescent="0.2">
      <c r="M14693" s="14" t="str">
        <f>IF(H14693&gt;0,VLOOKUP(H14693,'Account List'!B$4:C$65536,2,FALSE),"")</f>
        <v/>
      </c>
    </row>
    <row r="14694" spans="13:13" x14ac:dyDescent="0.2">
      <c r="M14694" s="14" t="str">
        <f>IF(H14694&gt;0,VLOOKUP(H14694,'Account List'!B$4:C$65536,2,FALSE),"")</f>
        <v/>
      </c>
    </row>
    <row r="14695" spans="13:13" x14ac:dyDescent="0.2">
      <c r="M14695" s="14" t="str">
        <f>IF(H14695&gt;0,VLOOKUP(H14695,'Account List'!B$4:C$65536,2,FALSE),"")</f>
        <v/>
      </c>
    </row>
    <row r="14696" spans="13:13" x14ac:dyDescent="0.2">
      <c r="M14696" s="14" t="str">
        <f>IF(H14696&gt;0,VLOOKUP(H14696,'Account List'!B$4:C$65536,2,FALSE),"")</f>
        <v/>
      </c>
    </row>
    <row r="14697" spans="13:13" x14ac:dyDescent="0.2">
      <c r="M14697" s="14" t="str">
        <f>IF(H14697&gt;0,VLOOKUP(H14697,'Account List'!B$4:C$65536,2,FALSE),"")</f>
        <v/>
      </c>
    </row>
    <row r="14698" spans="13:13" x14ac:dyDescent="0.2">
      <c r="M14698" s="14" t="str">
        <f>IF(H14698&gt;0,VLOOKUP(H14698,'Account List'!B$4:C$65536,2,FALSE),"")</f>
        <v/>
      </c>
    </row>
    <row r="14699" spans="13:13" x14ac:dyDescent="0.2">
      <c r="M14699" s="14" t="str">
        <f>IF(H14699&gt;0,VLOOKUP(H14699,'Account List'!B$4:C$65536,2,FALSE),"")</f>
        <v/>
      </c>
    </row>
    <row r="14700" spans="13:13" x14ac:dyDescent="0.2">
      <c r="M14700" s="14" t="str">
        <f>IF(H14700&gt;0,VLOOKUP(H14700,'Account List'!B$4:C$65536,2,FALSE),"")</f>
        <v/>
      </c>
    </row>
    <row r="14701" spans="13:13" x14ac:dyDescent="0.2">
      <c r="M14701" s="14" t="str">
        <f>IF(H14701&gt;0,VLOOKUP(H14701,'Account List'!B$4:C$65536,2,FALSE),"")</f>
        <v/>
      </c>
    </row>
    <row r="14702" spans="13:13" x14ac:dyDescent="0.2">
      <c r="M14702" s="14" t="str">
        <f>IF(H14702&gt;0,VLOOKUP(H14702,'Account List'!B$4:C$65536,2,FALSE),"")</f>
        <v/>
      </c>
    </row>
    <row r="14703" spans="13:13" x14ac:dyDescent="0.2">
      <c r="M14703" s="14" t="str">
        <f>IF(H14703&gt;0,VLOOKUP(H14703,'Account List'!B$4:C$65536,2,FALSE),"")</f>
        <v/>
      </c>
    </row>
    <row r="14704" spans="13:13" x14ac:dyDescent="0.2">
      <c r="M14704" s="14" t="str">
        <f>IF(H14704&gt;0,VLOOKUP(H14704,'Account List'!B$4:C$65536,2,FALSE),"")</f>
        <v/>
      </c>
    </row>
    <row r="14705" spans="13:13" x14ac:dyDescent="0.2">
      <c r="M14705" s="14" t="str">
        <f>IF(H14705&gt;0,VLOOKUP(H14705,'Account List'!B$4:C$65536,2,FALSE),"")</f>
        <v/>
      </c>
    </row>
    <row r="14706" spans="13:13" x14ac:dyDescent="0.2">
      <c r="M14706" s="14" t="str">
        <f>IF(H14706&gt;0,VLOOKUP(H14706,'Account List'!B$4:C$65536,2,FALSE),"")</f>
        <v/>
      </c>
    </row>
    <row r="14707" spans="13:13" x14ac:dyDescent="0.2">
      <c r="M14707" s="14" t="str">
        <f>IF(H14707&gt;0,VLOOKUP(H14707,'Account List'!B$4:C$65536,2,FALSE),"")</f>
        <v/>
      </c>
    </row>
    <row r="14708" spans="13:13" x14ac:dyDescent="0.2">
      <c r="M14708" s="14" t="str">
        <f>IF(H14708&gt;0,VLOOKUP(H14708,'Account List'!B$4:C$65536,2,FALSE),"")</f>
        <v/>
      </c>
    </row>
    <row r="14709" spans="13:13" x14ac:dyDescent="0.2">
      <c r="M14709" s="14" t="str">
        <f>IF(H14709&gt;0,VLOOKUP(H14709,'Account List'!B$4:C$65536,2,FALSE),"")</f>
        <v/>
      </c>
    </row>
    <row r="14710" spans="13:13" x14ac:dyDescent="0.2">
      <c r="M14710" s="14" t="str">
        <f>IF(H14710&gt;0,VLOOKUP(H14710,'Account List'!B$4:C$65536,2,FALSE),"")</f>
        <v/>
      </c>
    </row>
    <row r="14711" spans="13:13" x14ac:dyDescent="0.2">
      <c r="M14711" s="14" t="str">
        <f>IF(H14711&gt;0,VLOOKUP(H14711,'Account List'!B$4:C$65536,2,FALSE),"")</f>
        <v/>
      </c>
    </row>
    <row r="14712" spans="13:13" x14ac:dyDescent="0.2">
      <c r="M14712" s="14" t="str">
        <f>IF(H14712&gt;0,VLOOKUP(H14712,'Account List'!B$4:C$65536,2,FALSE),"")</f>
        <v/>
      </c>
    </row>
    <row r="14713" spans="13:13" x14ac:dyDescent="0.2">
      <c r="M14713" s="14" t="str">
        <f>IF(H14713&gt;0,VLOOKUP(H14713,'Account List'!B$4:C$65536,2,FALSE),"")</f>
        <v/>
      </c>
    </row>
    <row r="14714" spans="13:13" x14ac:dyDescent="0.2">
      <c r="M14714" s="14" t="str">
        <f>IF(H14714&gt;0,VLOOKUP(H14714,'Account List'!B$4:C$65536,2,FALSE),"")</f>
        <v/>
      </c>
    </row>
    <row r="14715" spans="13:13" x14ac:dyDescent="0.2">
      <c r="M14715" s="14" t="str">
        <f>IF(H14715&gt;0,VLOOKUP(H14715,'Account List'!B$4:C$65536,2,FALSE),"")</f>
        <v/>
      </c>
    </row>
    <row r="14716" spans="13:13" x14ac:dyDescent="0.2">
      <c r="M14716" s="14" t="str">
        <f>IF(H14716&gt;0,VLOOKUP(H14716,'Account List'!B$4:C$65536,2,FALSE),"")</f>
        <v/>
      </c>
    </row>
    <row r="14717" spans="13:13" x14ac:dyDescent="0.2">
      <c r="M14717" s="14" t="str">
        <f>IF(H14717&gt;0,VLOOKUP(H14717,'Account List'!B$4:C$65536,2,FALSE),"")</f>
        <v/>
      </c>
    </row>
    <row r="14718" spans="13:13" x14ac:dyDescent="0.2">
      <c r="M14718" s="14" t="str">
        <f>IF(H14718&gt;0,VLOOKUP(H14718,'Account List'!B$4:C$65536,2,FALSE),"")</f>
        <v/>
      </c>
    </row>
    <row r="14719" spans="13:13" x14ac:dyDescent="0.2">
      <c r="M14719" s="14" t="str">
        <f>IF(H14719&gt;0,VLOOKUP(H14719,'Account List'!B$4:C$65536,2,FALSE),"")</f>
        <v/>
      </c>
    </row>
    <row r="14720" spans="13:13" x14ac:dyDescent="0.2">
      <c r="M14720" s="14" t="str">
        <f>IF(H14720&gt;0,VLOOKUP(H14720,'Account List'!B$4:C$65536,2,FALSE),"")</f>
        <v/>
      </c>
    </row>
    <row r="14721" spans="13:13" x14ac:dyDescent="0.2">
      <c r="M14721" s="14" t="str">
        <f>IF(H14721&gt;0,VLOOKUP(H14721,'Account List'!B$4:C$65536,2,FALSE),"")</f>
        <v/>
      </c>
    </row>
    <row r="14722" spans="13:13" x14ac:dyDescent="0.2">
      <c r="M14722" s="14" t="str">
        <f>IF(H14722&gt;0,VLOOKUP(H14722,'Account List'!B$4:C$65536,2,FALSE),"")</f>
        <v/>
      </c>
    </row>
    <row r="14723" spans="13:13" x14ac:dyDescent="0.2">
      <c r="M14723" s="14" t="str">
        <f>IF(H14723&gt;0,VLOOKUP(H14723,'Account List'!B$4:C$65536,2,FALSE),"")</f>
        <v/>
      </c>
    </row>
    <row r="14724" spans="13:13" x14ac:dyDescent="0.2">
      <c r="M14724" s="14" t="str">
        <f>IF(H14724&gt;0,VLOOKUP(H14724,'Account List'!B$4:C$65536,2,FALSE),"")</f>
        <v/>
      </c>
    </row>
    <row r="14725" spans="13:13" x14ac:dyDescent="0.2">
      <c r="M14725" s="14" t="str">
        <f>IF(H14725&gt;0,VLOOKUP(H14725,'Account List'!B$4:C$65536,2,FALSE),"")</f>
        <v/>
      </c>
    </row>
    <row r="14726" spans="13:13" x14ac:dyDescent="0.2">
      <c r="M14726" s="14" t="str">
        <f>IF(H14726&gt;0,VLOOKUP(H14726,'Account List'!B$4:C$65536,2,FALSE),"")</f>
        <v/>
      </c>
    </row>
    <row r="14727" spans="13:13" x14ac:dyDescent="0.2">
      <c r="M14727" s="14" t="str">
        <f>IF(H14727&gt;0,VLOOKUP(H14727,'Account List'!B$4:C$65536,2,FALSE),"")</f>
        <v/>
      </c>
    </row>
    <row r="14728" spans="13:13" x14ac:dyDescent="0.2">
      <c r="M14728" s="14" t="str">
        <f>IF(H14728&gt;0,VLOOKUP(H14728,'Account List'!B$4:C$65536,2,FALSE),"")</f>
        <v/>
      </c>
    </row>
    <row r="14729" spans="13:13" x14ac:dyDescent="0.2">
      <c r="M14729" s="14" t="str">
        <f>IF(H14729&gt;0,VLOOKUP(H14729,'Account List'!B$4:C$65536,2,FALSE),"")</f>
        <v/>
      </c>
    </row>
    <row r="14730" spans="13:13" x14ac:dyDescent="0.2">
      <c r="M14730" s="14" t="str">
        <f>IF(H14730&gt;0,VLOOKUP(H14730,'Account List'!B$4:C$65536,2,FALSE),"")</f>
        <v/>
      </c>
    </row>
    <row r="14731" spans="13:13" x14ac:dyDescent="0.2">
      <c r="M14731" s="14" t="str">
        <f>IF(H14731&gt;0,VLOOKUP(H14731,'Account List'!B$4:C$65536,2,FALSE),"")</f>
        <v/>
      </c>
    </row>
    <row r="14732" spans="13:13" x14ac:dyDescent="0.2">
      <c r="M14732" s="14" t="str">
        <f>IF(H14732&gt;0,VLOOKUP(H14732,'Account List'!B$4:C$65536,2,FALSE),"")</f>
        <v/>
      </c>
    </row>
    <row r="14733" spans="13:13" x14ac:dyDescent="0.2">
      <c r="M14733" s="14" t="str">
        <f>IF(H14733&gt;0,VLOOKUP(H14733,'Account List'!B$4:C$65536,2,FALSE),"")</f>
        <v/>
      </c>
    </row>
    <row r="14734" spans="13:13" x14ac:dyDescent="0.2">
      <c r="M14734" s="14" t="str">
        <f>IF(H14734&gt;0,VLOOKUP(H14734,'Account List'!B$4:C$65536,2,FALSE),"")</f>
        <v/>
      </c>
    </row>
    <row r="14735" spans="13:13" x14ac:dyDescent="0.2">
      <c r="M14735" s="14" t="str">
        <f>IF(H14735&gt;0,VLOOKUP(H14735,'Account List'!B$4:C$65536,2,FALSE),"")</f>
        <v/>
      </c>
    </row>
    <row r="14736" spans="13:13" x14ac:dyDescent="0.2">
      <c r="M14736" s="14" t="str">
        <f>IF(H14736&gt;0,VLOOKUP(H14736,'Account List'!B$4:C$65536,2,FALSE),"")</f>
        <v/>
      </c>
    </row>
    <row r="14737" spans="13:13" x14ac:dyDescent="0.2">
      <c r="M14737" s="14" t="str">
        <f>IF(H14737&gt;0,VLOOKUP(H14737,'Account List'!B$4:C$65536,2,FALSE),"")</f>
        <v/>
      </c>
    </row>
    <row r="14738" spans="13:13" x14ac:dyDescent="0.2">
      <c r="M14738" s="14" t="str">
        <f>IF(H14738&gt;0,VLOOKUP(H14738,'Account List'!B$4:C$65536,2,FALSE),"")</f>
        <v/>
      </c>
    </row>
    <row r="14739" spans="13:13" x14ac:dyDescent="0.2">
      <c r="M14739" s="14" t="str">
        <f>IF(H14739&gt;0,VLOOKUP(H14739,'Account List'!B$4:C$65536,2,FALSE),"")</f>
        <v/>
      </c>
    </row>
    <row r="14740" spans="13:13" x14ac:dyDescent="0.2">
      <c r="M14740" s="14" t="str">
        <f>IF(H14740&gt;0,VLOOKUP(H14740,'Account List'!B$4:C$65536,2,FALSE),"")</f>
        <v/>
      </c>
    </row>
    <row r="14741" spans="13:13" x14ac:dyDescent="0.2">
      <c r="M14741" s="14" t="str">
        <f>IF(H14741&gt;0,VLOOKUP(H14741,'Account List'!B$4:C$65536,2,FALSE),"")</f>
        <v/>
      </c>
    </row>
    <row r="14742" spans="13:13" x14ac:dyDescent="0.2">
      <c r="M14742" s="14" t="str">
        <f>IF(H14742&gt;0,VLOOKUP(H14742,'Account List'!B$4:C$65536,2,FALSE),"")</f>
        <v/>
      </c>
    </row>
    <row r="14743" spans="13:13" x14ac:dyDescent="0.2">
      <c r="M14743" s="14" t="str">
        <f>IF(H14743&gt;0,VLOOKUP(H14743,'Account List'!B$4:C$65536,2,FALSE),"")</f>
        <v/>
      </c>
    </row>
    <row r="14744" spans="13:13" x14ac:dyDescent="0.2">
      <c r="M14744" s="14" t="str">
        <f>IF(H14744&gt;0,VLOOKUP(H14744,'Account List'!B$4:C$65536,2,FALSE),"")</f>
        <v/>
      </c>
    </row>
    <row r="14745" spans="13:13" x14ac:dyDescent="0.2">
      <c r="M14745" s="14" t="str">
        <f>IF(H14745&gt;0,VLOOKUP(H14745,'Account List'!B$4:C$65536,2,FALSE),"")</f>
        <v/>
      </c>
    </row>
    <row r="14746" spans="13:13" x14ac:dyDescent="0.2">
      <c r="M14746" s="14" t="str">
        <f>IF(H14746&gt;0,VLOOKUP(H14746,'Account List'!B$4:C$65536,2,FALSE),"")</f>
        <v/>
      </c>
    </row>
    <row r="14747" spans="13:13" x14ac:dyDescent="0.2">
      <c r="M14747" s="14" t="str">
        <f>IF(H14747&gt;0,VLOOKUP(H14747,'Account List'!B$4:C$65536,2,FALSE),"")</f>
        <v/>
      </c>
    </row>
    <row r="14748" spans="13:13" x14ac:dyDescent="0.2">
      <c r="M14748" s="14" t="str">
        <f>IF(H14748&gt;0,VLOOKUP(H14748,'Account List'!B$4:C$65536,2,FALSE),"")</f>
        <v/>
      </c>
    </row>
    <row r="14749" spans="13:13" x14ac:dyDescent="0.2">
      <c r="M14749" s="14" t="str">
        <f>IF(H14749&gt;0,VLOOKUP(H14749,'Account List'!B$4:C$65536,2,FALSE),"")</f>
        <v/>
      </c>
    </row>
    <row r="14750" spans="13:13" x14ac:dyDescent="0.2">
      <c r="M14750" s="14" t="str">
        <f>IF(H14750&gt;0,VLOOKUP(H14750,'Account List'!B$4:C$65536,2,FALSE),"")</f>
        <v/>
      </c>
    </row>
    <row r="14751" spans="13:13" x14ac:dyDescent="0.2">
      <c r="M14751" s="14" t="str">
        <f>IF(H14751&gt;0,VLOOKUP(H14751,'Account List'!B$4:C$65536,2,FALSE),"")</f>
        <v/>
      </c>
    </row>
    <row r="14752" spans="13:13" x14ac:dyDescent="0.2">
      <c r="M14752" s="14" t="str">
        <f>IF(H14752&gt;0,VLOOKUP(H14752,'Account List'!B$4:C$65536,2,FALSE),"")</f>
        <v/>
      </c>
    </row>
    <row r="14753" spans="13:13" x14ac:dyDescent="0.2">
      <c r="M14753" s="14" t="str">
        <f>IF(H14753&gt;0,VLOOKUP(H14753,'Account List'!B$4:C$65536,2,FALSE),"")</f>
        <v/>
      </c>
    </row>
    <row r="14754" spans="13:13" x14ac:dyDescent="0.2">
      <c r="M14754" s="14" t="str">
        <f>IF(H14754&gt;0,VLOOKUP(H14754,'Account List'!B$4:C$65536,2,FALSE),"")</f>
        <v/>
      </c>
    </row>
    <row r="14755" spans="13:13" x14ac:dyDescent="0.2">
      <c r="M14755" s="14" t="str">
        <f>IF(H14755&gt;0,VLOOKUP(H14755,'Account List'!B$4:C$65536,2,FALSE),"")</f>
        <v/>
      </c>
    </row>
    <row r="14756" spans="13:13" x14ac:dyDescent="0.2">
      <c r="M14756" s="14" t="str">
        <f>IF(H14756&gt;0,VLOOKUP(H14756,'Account List'!B$4:C$65536,2,FALSE),"")</f>
        <v/>
      </c>
    </row>
    <row r="14757" spans="13:13" x14ac:dyDescent="0.2">
      <c r="M14757" s="14" t="str">
        <f>IF(H14757&gt;0,VLOOKUP(H14757,'Account List'!B$4:C$65536,2,FALSE),"")</f>
        <v/>
      </c>
    </row>
    <row r="14758" spans="13:13" x14ac:dyDescent="0.2">
      <c r="M14758" s="14" t="str">
        <f>IF(H14758&gt;0,VLOOKUP(H14758,'Account List'!B$4:C$65536,2,FALSE),"")</f>
        <v/>
      </c>
    </row>
    <row r="14759" spans="13:13" x14ac:dyDescent="0.2">
      <c r="M14759" s="14" t="str">
        <f>IF(H14759&gt;0,VLOOKUP(H14759,'Account List'!B$4:C$65536,2,FALSE),"")</f>
        <v/>
      </c>
    </row>
    <row r="14760" spans="13:13" x14ac:dyDescent="0.2">
      <c r="M14760" s="14" t="str">
        <f>IF(H14760&gt;0,VLOOKUP(H14760,'Account List'!B$4:C$65536,2,FALSE),"")</f>
        <v/>
      </c>
    </row>
    <row r="14761" spans="13:13" x14ac:dyDescent="0.2">
      <c r="M14761" s="14" t="str">
        <f>IF(H14761&gt;0,VLOOKUP(H14761,'Account List'!B$4:C$65536,2,FALSE),"")</f>
        <v/>
      </c>
    </row>
    <row r="14762" spans="13:13" x14ac:dyDescent="0.2">
      <c r="M14762" s="14" t="str">
        <f>IF(H14762&gt;0,VLOOKUP(H14762,'Account List'!B$4:C$65536,2,FALSE),"")</f>
        <v/>
      </c>
    </row>
    <row r="14763" spans="13:13" x14ac:dyDescent="0.2">
      <c r="M14763" s="14" t="str">
        <f>IF(H14763&gt;0,VLOOKUP(H14763,'Account List'!B$4:C$65536,2,FALSE),"")</f>
        <v/>
      </c>
    </row>
    <row r="14764" spans="13:13" x14ac:dyDescent="0.2">
      <c r="M14764" s="14" t="str">
        <f>IF(H14764&gt;0,VLOOKUP(H14764,'Account List'!B$4:C$65536,2,FALSE),"")</f>
        <v/>
      </c>
    </row>
    <row r="14765" spans="13:13" x14ac:dyDescent="0.2">
      <c r="M14765" s="14" t="str">
        <f>IF(H14765&gt;0,VLOOKUP(H14765,'Account List'!B$4:C$65536,2,FALSE),"")</f>
        <v/>
      </c>
    </row>
    <row r="14766" spans="13:13" x14ac:dyDescent="0.2">
      <c r="M14766" s="14" t="str">
        <f>IF(H14766&gt;0,VLOOKUP(H14766,'Account List'!B$4:C$65536,2,FALSE),"")</f>
        <v/>
      </c>
    </row>
    <row r="14767" spans="13:13" x14ac:dyDescent="0.2">
      <c r="M14767" s="14" t="str">
        <f>IF(H14767&gt;0,VLOOKUP(H14767,'Account List'!B$4:C$65536,2,FALSE),"")</f>
        <v/>
      </c>
    </row>
    <row r="14768" spans="13:13" x14ac:dyDescent="0.2">
      <c r="M14768" s="14" t="str">
        <f>IF(H14768&gt;0,VLOOKUP(H14768,'Account List'!B$4:C$65536,2,FALSE),"")</f>
        <v/>
      </c>
    </row>
    <row r="14769" spans="13:13" x14ac:dyDescent="0.2">
      <c r="M14769" s="14" t="str">
        <f>IF(H14769&gt;0,VLOOKUP(H14769,'Account List'!B$4:C$65536,2,FALSE),"")</f>
        <v/>
      </c>
    </row>
    <row r="14770" spans="13:13" x14ac:dyDescent="0.2">
      <c r="M14770" s="14" t="str">
        <f>IF(H14770&gt;0,VLOOKUP(H14770,'Account List'!B$4:C$65536,2,FALSE),"")</f>
        <v/>
      </c>
    </row>
    <row r="14771" spans="13:13" x14ac:dyDescent="0.2">
      <c r="M14771" s="14" t="str">
        <f>IF(H14771&gt;0,VLOOKUP(H14771,'Account List'!B$4:C$65536,2,FALSE),"")</f>
        <v/>
      </c>
    </row>
    <row r="14772" spans="13:13" x14ac:dyDescent="0.2">
      <c r="M14772" s="14" t="str">
        <f>IF(H14772&gt;0,VLOOKUP(H14772,'Account List'!B$4:C$65536,2,FALSE),"")</f>
        <v/>
      </c>
    </row>
    <row r="14773" spans="13:13" x14ac:dyDescent="0.2">
      <c r="M14773" s="14" t="str">
        <f>IF(H14773&gt;0,VLOOKUP(H14773,'Account List'!B$4:C$65536,2,FALSE),"")</f>
        <v/>
      </c>
    </row>
    <row r="14774" spans="13:13" x14ac:dyDescent="0.2">
      <c r="M14774" s="14" t="str">
        <f>IF(H14774&gt;0,VLOOKUP(H14774,'Account List'!B$4:C$65536,2,FALSE),"")</f>
        <v/>
      </c>
    </row>
    <row r="14775" spans="13:13" x14ac:dyDescent="0.2">
      <c r="M14775" s="14" t="str">
        <f>IF(H14775&gt;0,VLOOKUP(H14775,'Account List'!B$4:C$65536,2,FALSE),"")</f>
        <v/>
      </c>
    </row>
    <row r="14776" spans="13:13" x14ac:dyDescent="0.2">
      <c r="M14776" s="14" t="str">
        <f>IF(H14776&gt;0,VLOOKUP(H14776,'Account List'!B$4:C$65536,2,FALSE),"")</f>
        <v/>
      </c>
    </row>
    <row r="14777" spans="13:13" x14ac:dyDescent="0.2">
      <c r="M14777" s="14" t="str">
        <f>IF(H14777&gt;0,VLOOKUP(H14777,'Account List'!B$4:C$65536,2,FALSE),"")</f>
        <v/>
      </c>
    </row>
    <row r="14778" spans="13:13" x14ac:dyDescent="0.2">
      <c r="M14778" s="14" t="str">
        <f>IF(H14778&gt;0,VLOOKUP(H14778,'Account List'!B$4:C$65536,2,FALSE),"")</f>
        <v/>
      </c>
    </row>
    <row r="14779" spans="13:13" x14ac:dyDescent="0.2">
      <c r="M14779" s="14" t="str">
        <f>IF(H14779&gt;0,VLOOKUP(H14779,'Account List'!B$4:C$65536,2,FALSE),"")</f>
        <v/>
      </c>
    </row>
    <row r="14780" spans="13:13" x14ac:dyDescent="0.2">
      <c r="M14780" s="14" t="str">
        <f>IF(H14780&gt;0,VLOOKUP(H14780,'Account List'!B$4:C$65536,2,FALSE),"")</f>
        <v/>
      </c>
    </row>
    <row r="14781" spans="13:13" x14ac:dyDescent="0.2">
      <c r="M14781" s="14" t="str">
        <f>IF(H14781&gt;0,VLOOKUP(H14781,'Account List'!B$4:C$65536,2,FALSE),"")</f>
        <v/>
      </c>
    </row>
    <row r="14782" spans="13:13" x14ac:dyDescent="0.2">
      <c r="M14782" s="14" t="str">
        <f>IF(H14782&gt;0,VLOOKUP(H14782,'Account List'!B$4:C$65536,2,FALSE),"")</f>
        <v/>
      </c>
    </row>
    <row r="14783" spans="13:13" x14ac:dyDescent="0.2">
      <c r="M14783" s="14" t="str">
        <f>IF(H14783&gt;0,VLOOKUP(H14783,'Account List'!B$4:C$65536,2,FALSE),"")</f>
        <v/>
      </c>
    </row>
    <row r="14784" spans="13:13" x14ac:dyDescent="0.2">
      <c r="M14784" s="14" t="str">
        <f>IF(H14784&gt;0,VLOOKUP(H14784,'Account List'!B$4:C$65536,2,FALSE),"")</f>
        <v/>
      </c>
    </row>
    <row r="14785" spans="13:13" x14ac:dyDescent="0.2">
      <c r="M14785" s="14" t="str">
        <f>IF(H14785&gt;0,VLOOKUP(H14785,'Account List'!B$4:C$65536,2,FALSE),"")</f>
        <v/>
      </c>
    </row>
    <row r="14786" spans="13:13" x14ac:dyDescent="0.2">
      <c r="M14786" s="14" t="str">
        <f>IF(H14786&gt;0,VLOOKUP(H14786,'Account List'!B$4:C$65536,2,FALSE),"")</f>
        <v/>
      </c>
    </row>
    <row r="14787" spans="13:13" x14ac:dyDescent="0.2">
      <c r="M14787" s="14" t="str">
        <f>IF(H14787&gt;0,VLOOKUP(H14787,'Account List'!B$4:C$65536,2,FALSE),"")</f>
        <v/>
      </c>
    </row>
    <row r="14788" spans="13:13" x14ac:dyDescent="0.2">
      <c r="M14788" s="14" t="str">
        <f>IF(H14788&gt;0,VLOOKUP(H14788,'Account List'!B$4:C$65536,2,FALSE),"")</f>
        <v/>
      </c>
    </row>
    <row r="14789" spans="13:13" x14ac:dyDescent="0.2">
      <c r="M14789" s="14" t="str">
        <f>IF(H14789&gt;0,VLOOKUP(H14789,'Account List'!B$4:C$65536,2,FALSE),"")</f>
        <v/>
      </c>
    </row>
    <row r="14790" spans="13:13" x14ac:dyDescent="0.2">
      <c r="M14790" s="14" t="str">
        <f>IF(H14790&gt;0,VLOOKUP(H14790,'Account List'!B$4:C$65536,2,FALSE),"")</f>
        <v/>
      </c>
    </row>
    <row r="14791" spans="13:13" x14ac:dyDescent="0.2">
      <c r="M14791" s="14" t="str">
        <f>IF(H14791&gt;0,VLOOKUP(H14791,'Account List'!B$4:C$65536,2,FALSE),"")</f>
        <v/>
      </c>
    </row>
    <row r="14792" spans="13:13" x14ac:dyDescent="0.2">
      <c r="M14792" s="14" t="str">
        <f>IF(H14792&gt;0,VLOOKUP(H14792,'Account List'!B$4:C$65536,2,FALSE),"")</f>
        <v/>
      </c>
    </row>
    <row r="14793" spans="13:13" x14ac:dyDescent="0.2">
      <c r="M14793" s="14" t="str">
        <f>IF(H14793&gt;0,VLOOKUP(H14793,'Account List'!B$4:C$65536,2,FALSE),"")</f>
        <v/>
      </c>
    </row>
    <row r="14794" spans="13:13" x14ac:dyDescent="0.2">
      <c r="M14794" s="14" t="str">
        <f>IF(H14794&gt;0,VLOOKUP(H14794,'Account List'!B$4:C$65536,2,FALSE),"")</f>
        <v/>
      </c>
    </row>
    <row r="14795" spans="13:13" x14ac:dyDescent="0.2">
      <c r="M14795" s="14" t="str">
        <f>IF(H14795&gt;0,VLOOKUP(H14795,'Account List'!B$4:C$65536,2,FALSE),"")</f>
        <v/>
      </c>
    </row>
    <row r="14796" spans="13:13" x14ac:dyDescent="0.2">
      <c r="M14796" s="14" t="str">
        <f>IF(H14796&gt;0,VLOOKUP(H14796,'Account List'!B$4:C$65536,2,FALSE),"")</f>
        <v/>
      </c>
    </row>
    <row r="14797" spans="13:13" x14ac:dyDescent="0.2">
      <c r="M14797" s="14" t="str">
        <f>IF(H14797&gt;0,VLOOKUP(H14797,'Account List'!B$4:C$65536,2,FALSE),"")</f>
        <v/>
      </c>
    </row>
    <row r="14798" spans="13:13" x14ac:dyDescent="0.2">
      <c r="M14798" s="14" t="str">
        <f>IF(H14798&gt;0,VLOOKUP(H14798,'Account List'!B$4:C$65536,2,FALSE),"")</f>
        <v/>
      </c>
    </row>
    <row r="14799" spans="13:13" x14ac:dyDescent="0.2">
      <c r="M14799" s="14" t="str">
        <f>IF(H14799&gt;0,VLOOKUP(H14799,'Account List'!B$4:C$65536,2,FALSE),"")</f>
        <v/>
      </c>
    </row>
    <row r="14800" spans="13:13" x14ac:dyDescent="0.2">
      <c r="M14800" s="14" t="str">
        <f>IF(H14800&gt;0,VLOOKUP(H14800,'Account List'!B$4:C$65536,2,FALSE),"")</f>
        <v/>
      </c>
    </row>
    <row r="14801" spans="13:13" x14ac:dyDescent="0.2">
      <c r="M14801" s="14" t="str">
        <f>IF(H14801&gt;0,VLOOKUP(H14801,'Account List'!B$4:C$65536,2,FALSE),"")</f>
        <v/>
      </c>
    </row>
    <row r="14802" spans="13:13" x14ac:dyDescent="0.2">
      <c r="M14802" s="14" t="str">
        <f>IF(H14802&gt;0,VLOOKUP(H14802,'Account List'!B$4:C$65536,2,FALSE),"")</f>
        <v/>
      </c>
    </row>
    <row r="14803" spans="13:13" x14ac:dyDescent="0.2">
      <c r="M14803" s="14" t="str">
        <f>IF(H14803&gt;0,VLOOKUP(H14803,'Account List'!B$4:C$65536,2,FALSE),"")</f>
        <v/>
      </c>
    </row>
    <row r="14804" spans="13:13" x14ac:dyDescent="0.2">
      <c r="M14804" s="14" t="str">
        <f>IF(H14804&gt;0,VLOOKUP(H14804,'Account List'!B$4:C$65536,2,FALSE),"")</f>
        <v/>
      </c>
    </row>
    <row r="14805" spans="13:13" x14ac:dyDescent="0.2">
      <c r="M14805" s="14" t="str">
        <f>IF(H14805&gt;0,VLOOKUP(H14805,'Account List'!B$4:C$65536,2,FALSE),"")</f>
        <v/>
      </c>
    </row>
    <row r="14806" spans="13:13" x14ac:dyDescent="0.2">
      <c r="M14806" s="14" t="str">
        <f>IF(H14806&gt;0,VLOOKUP(H14806,'Account List'!B$4:C$65536,2,FALSE),"")</f>
        <v/>
      </c>
    </row>
    <row r="14807" spans="13:13" x14ac:dyDescent="0.2">
      <c r="M14807" s="14" t="str">
        <f>IF(H14807&gt;0,VLOOKUP(H14807,'Account List'!B$4:C$65536,2,FALSE),"")</f>
        <v/>
      </c>
    </row>
    <row r="14808" spans="13:13" x14ac:dyDescent="0.2">
      <c r="M14808" s="14" t="str">
        <f>IF(H14808&gt;0,VLOOKUP(H14808,'Account List'!B$4:C$65536,2,FALSE),"")</f>
        <v/>
      </c>
    </row>
    <row r="14809" spans="13:13" x14ac:dyDescent="0.2">
      <c r="M14809" s="14" t="str">
        <f>IF(H14809&gt;0,VLOOKUP(H14809,'Account List'!B$4:C$65536,2,FALSE),"")</f>
        <v/>
      </c>
    </row>
    <row r="14810" spans="13:13" x14ac:dyDescent="0.2">
      <c r="M14810" s="14" t="str">
        <f>IF(H14810&gt;0,VLOOKUP(H14810,'Account List'!B$4:C$65536,2,FALSE),"")</f>
        <v/>
      </c>
    </row>
    <row r="14811" spans="13:13" x14ac:dyDescent="0.2">
      <c r="M14811" s="14" t="str">
        <f>IF(H14811&gt;0,VLOOKUP(H14811,'Account List'!B$4:C$65536,2,FALSE),"")</f>
        <v/>
      </c>
    </row>
    <row r="14812" spans="13:13" x14ac:dyDescent="0.2">
      <c r="M14812" s="14" t="str">
        <f>IF(H14812&gt;0,VLOOKUP(H14812,'Account List'!B$4:C$65536,2,FALSE),"")</f>
        <v/>
      </c>
    </row>
    <row r="14813" spans="13:13" x14ac:dyDescent="0.2">
      <c r="M14813" s="14" t="str">
        <f>IF(H14813&gt;0,VLOOKUP(H14813,'Account List'!B$4:C$65536,2,FALSE),"")</f>
        <v/>
      </c>
    </row>
    <row r="14814" spans="13:13" x14ac:dyDescent="0.2">
      <c r="M14814" s="14" t="str">
        <f>IF(H14814&gt;0,VLOOKUP(H14814,'Account List'!B$4:C$65536,2,FALSE),"")</f>
        <v/>
      </c>
    </row>
    <row r="14815" spans="13:13" x14ac:dyDescent="0.2">
      <c r="M14815" s="14" t="str">
        <f>IF(H14815&gt;0,VLOOKUP(H14815,'Account List'!B$4:C$65536,2,FALSE),"")</f>
        <v/>
      </c>
    </row>
    <row r="14816" spans="13:13" x14ac:dyDescent="0.2">
      <c r="M14816" s="14" t="str">
        <f>IF(H14816&gt;0,VLOOKUP(H14816,'Account List'!B$4:C$65536,2,FALSE),"")</f>
        <v/>
      </c>
    </row>
    <row r="14817" spans="13:13" x14ac:dyDescent="0.2">
      <c r="M14817" s="14" t="str">
        <f>IF(H14817&gt;0,VLOOKUP(H14817,'Account List'!B$4:C$65536,2,FALSE),"")</f>
        <v/>
      </c>
    </row>
    <row r="14818" spans="13:13" x14ac:dyDescent="0.2">
      <c r="M14818" s="14" t="str">
        <f>IF(H14818&gt;0,VLOOKUP(H14818,'Account List'!B$4:C$65536,2,FALSE),"")</f>
        <v/>
      </c>
    </row>
    <row r="14819" spans="13:13" x14ac:dyDescent="0.2">
      <c r="M14819" s="14" t="str">
        <f>IF(H14819&gt;0,VLOOKUP(H14819,'Account List'!B$4:C$65536,2,FALSE),"")</f>
        <v/>
      </c>
    </row>
    <row r="14820" spans="13:13" x14ac:dyDescent="0.2">
      <c r="M14820" s="14" t="str">
        <f>IF(H14820&gt;0,VLOOKUP(H14820,'Account List'!B$4:C$65536,2,FALSE),"")</f>
        <v/>
      </c>
    </row>
    <row r="14821" spans="13:13" x14ac:dyDescent="0.2">
      <c r="M14821" s="14" t="str">
        <f>IF(H14821&gt;0,VLOOKUP(H14821,'Account List'!B$4:C$65536,2,FALSE),"")</f>
        <v/>
      </c>
    </row>
    <row r="14822" spans="13:13" x14ac:dyDescent="0.2">
      <c r="M14822" s="14" t="str">
        <f>IF(H14822&gt;0,VLOOKUP(H14822,'Account List'!B$4:C$65536,2,FALSE),"")</f>
        <v/>
      </c>
    </row>
    <row r="14823" spans="13:13" x14ac:dyDescent="0.2">
      <c r="M14823" s="14" t="str">
        <f>IF(H14823&gt;0,VLOOKUP(H14823,'Account List'!B$4:C$65536,2,FALSE),"")</f>
        <v/>
      </c>
    </row>
    <row r="14824" spans="13:13" x14ac:dyDescent="0.2">
      <c r="M14824" s="14" t="str">
        <f>IF(H14824&gt;0,VLOOKUP(H14824,'Account List'!B$4:C$65536,2,FALSE),"")</f>
        <v/>
      </c>
    </row>
    <row r="14825" spans="13:13" x14ac:dyDescent="0.2">
      <c r="M14825" s="14" t="str">
        <f>IF(H14825&gt;0,VLOOKUP(H14825,'Account List'!B$4:C$65536,2,FALSE),"")</f>
        <v/>
      </c>
    </row>
    <row r="14826" spans="13:13" x14ac:dyDescent="0.2">
      <c r="M14826" s="14" t="str">
        <f>IF(H14826&gt;0,VLOOKUP(H14826,'Account List'!B$4:C$65536,2,FALSE),"")</f>
        <v/>
      </c>
    </row>
    <row r="14827" spans="13:13" x14ac:dyDescent="0.2">
      <c r="M14827" s="14" t="str">
        <f>IF(H14827&gt;0,VLOOKUP(H14827,'Account List'!B$4:C$65536,2,FALSE),"")</f>
        <v/>
      </c>
    </row>
    <row r="14828" spans="13:13" x14ac:dyDescent="0.2">
      <c r="M14828" s="14" t="str">
        <f>IF(H14828&gt;0,VLOOKUP(H14828,'Account List'!B$4:C$65536,2,FALSE),"")</f>
        <v/>
      </c>
    </row>
    <row r="14829" spans="13:13" x14ac:dyDescent="0.2">
      <c r="M14829" s="14" t="str">
        <f>IF(H14829&gt;0,VLOOKUP(H14829,'Account List'!B$4:C$65536,2,FALSE),"")</f>
        <v/>
      </c>
    </row>
    <row r="14830" spans="13:13" x14ac:dyDescent="0.2">
      <c r="M14830" s="14" t="str">
        <f>IF(H14830&gt;0,VLOOKUP(H14830,'Account List'!B$4:C$65536,2,FALSE),"")</f>
        <v/>
      </c>
    </row>
    <row r="14831" spans="13:13" x14ac:dyDescent="0.2">
      <c r="M14831" s="14" t="str">
        <f>IF(H14831&gt;0,VLOOKUP(H14831,'Account List'!B$4:C$65536,2,FALSE),"")</f>
        <v/>
      </c>
    </row>
    <row r="14832" spans="13:13" x14ac:dyDescent="0.2">
      <c r="M14832" s="14" t="str">
        <f>IF(H14832&gt;0,VLOOKUP(H14832,'Account List'!B$4:C$65536,2,FALSE),"")</f>
        <v/>
      </c>
    </row>
    <row r="14833" spans="13:13" x14ac:dyDescent="0.2">
      <c r="M14833" s="14" t="str">
        <f>IF(H14833&gt;0,VLOOKUP(H14833,'Account List'!B$4:C$65536,2,FALSE),"")</f>
        <v/>
      </c>
    </row>
    <row r="14834" spans="13:13" x14ac:dyDescent="0.2">
      <c r="M14834" s="14" t="str">
        <f>IF(H14834&gt;0,VLOOKUP(H14834,'Account List'!B$4:C$65536,2,FALSE),"")</f>
        <v/>
      </c>
    </row>
    <row r="14835" spans="13:13" x14ac:dyDescent="0.2">
      <c r="M14835" s="14" t="str">
        <f>IF(H14835&gt;0,VLOOKUP(H14835,'Account List'!B$4:C$65536,2,FALSE),"")</f>
        <v/>
      </c>
    </row>
    <row r="14836" spans="13:13" x14ac:dyDescent="0.2">
      <c r="M14836" s="14" t="str">
        <f>IF(H14836&gt;0,VLOOKUP(H14836,'Account List'!B$4:C$65536,2,FALSE),"")</f>
        <v/>
      </c>
    </row>
    <row r="14837" spans="13:13" x14ac:dyDescent="0.2">
      <c r="M14837" s="14" t="str">
        <f>IF(H14837&gt;0,VLOOKUP(H14837,'Account List'!B$4:C$65536,2,FALSE),"")</f>
        <v/>
      </c>
    </row>
    <row r="14838" spans="13:13" x14ac:dyDescent="0.2">
      <c r="M14838" s="14" t="str">
        <f>IF(H14838&gt;0,VLOOKUP(H14838,'Account List'!B$4:C$65536,2,FALSE),"")</f>
        <v/>
      </c>
    </row>
    <row r="14839" spans="13:13" x14ac:dyDescent="0.2">
      <c r="M14839" s="14" t="str">
        <f>IF(H14839&gt;0,VLOOKUP(H14839,'Account List'!B$4:C$65536,2,FALSE),"")</f>
        <v/>
      </c>
    </row>
    <row r="14840" spans="13:13" x14ac:dyDescent="0.2">
      <c r="M14840" s="14" t="str">
        <f>IF(H14840&gt;0,VLOOKUP(H14840,'Account List'!B$4:C$65536,2,FALSE),"")</f>
        <v/>
      </c>
    </row>
    <row r="14841" spans="13:13" x14ac:dyDescent="0.2">
      <c r="M14841" s="14" t="str">
        <f>IF(H14841&gt;0,VLOOKUP(H14841,'Account List'!B$4:C$65536,2,FALSE),"")</f>
        <v/>
      </c>
    </row>
    <row r="14842" spans="13:13" x14ac:dyDescent="0.2">
      <c r="M14842" s="14" t="str">
        <f>IF(H14842&gt;0,VLOOKUP(H14842,'Account List'!B$4:C$65536,2,FALSE),"")</f>
        <v/>
      </c>
    </row>
    <row r="14843" spans="13:13" x14ac:dyDescent="0.2">
      <c r="M14843" s="14" t="str">
        <f>IF(H14843&gt;0,VLOOKUP(H14843,'Account List'!B$4:C$65536,2,FALSE),"")</f>
        <v/>
      </c>
    </row>
    <row r="14844" spans="13:13" x14ac:dyDescent="0.2">
      <c r="M14844" s="14" t="str">
        <f>IF(H14844&gt;0,VLOOKUP(H14844,'Account List'!B$4:C$65536,2,FALSE),"")</f>
        <v/>
      </c>
    </row>
    <row r="14845" spans="13:13" x14ac:dyDescent="0.2">
      <c r="M14845" s="14" t="str">
        <f>IF(H14845&gt;0,VLOOKUP(H14845,'Account List'!B$4:C$65536,2,FALSE),"")</f>
        <v/>
      </c>
    </row>
    <row r="14846" spans="13:13" x14ac:dyDescent="0.2">
      <c r="M14846" s="14" t="str">
        <f>IF(H14846&gt;0,VLOOKUP(H14846,'Account List'!B$4:C$65536,2,FALSE),"")</f>
        <v/>
      </c>
    </row>
    <row r="14847" spans="13:13" x14ac:dyDescent="0.2">
      <c r="M14847" s="14" t="str">
        <f>IF(H14847&gt;0,VLOOKUP(H14847,'Account List'!B$4:C$65536,2,FALSE),"")</f>
        <v/>
      </c>
    </row>
    <row r="14848" spans="13:13" x14ac:dyDescent="0.2">
      <c r="M14848" s="14" t="str">
        <f>IF(H14848&gt;0,VLOOKUP(H14848,'Account List'!B$4:C$65536,2,FALSE),"")</f>
        <v/>
      </c>
    </row>
    <row r="14849" spans="13:13" x14ac:dyDescent="0.2">
      <c r="M14849" s="14" t="str">
        <f>IF(H14849&gt;0,VLOOKUP(H14849,'Account List'!B$4:C$65536,2,FALSE),"")</f>
        <v/>
      </c>
    </row>
    <row r="14850" spans="13:13" x14ac:dyDescent="0.2">
      <c r="M14850" s="14" t="str">
        <f>IF(H14850&gt;0,VLOOKUP(H14850,'Account List'!B$4:C$65536,2,FALSE),"")</f>
        <v/>
      </c>
    </row>
    <row r="14851" spans="13:13" x14ac:dyDescent="0.2">
      <c r="M14851" s="14" t="str">
        <f>IF(H14851&gt;0,VLOOKUP(H14851,'Account List'!B$4:C$65536,2,FALSE),"")</f>
        <v/>
      </c>
    </row>
    <row r="14852" spans="13:13" x14ac:dyDescent="0.2">
      <c r="M14852" s="14" t="str">
        <f>IF(H14852&gt;0,VLOOKUP(H14852,'Account List'!B$4:C$65536,2,FALSE),"")</f>
        <v/>
      </c>
    </row>
    <row r="14853" spans="13:13" x14ac:dyDescent="0.2">
      <c r="M14853" s="14" t="str">
        <f>IF(H14853&gt;0,VLOOKUP(H14853,'Account List'!B$4:C$65536,2,FALSE),"")</f>
        <v/>
      </c>
    </row>
    <row r="14854" spans="13:13" x14ac:dyDescent="0.2">
      <c r="M14854" s="14" t="str">
        <f>IF(H14854&gt;0,VLOOKUP(H14854,'Account List'!B$4:C$65536,2,FALSE),"")</f>
        <v/>
      </c>
    </row>
    <row r="14855" spans="13:13" x14ac:dyDescent="0.2">
      <c r="M14855" s="14" t="str">
        <f>IF(H14855&gt;0,VLOOKUP(H14855,'Account List'!B$4:C$65536,2,FALSE),"")</f>
        <v/>
      </c>
    </row>
    <row r="14856" spans="13:13" x14ac:dyDescent="0.2">
      <c r="M14856" s="14" t="str">
        <f>IF(H14856&gt;0,VLOOKUP(H14856,'Account List'!B$4:C$65536,2,FALSE),"")</f>
        <v/>
      </c>
    </row>
    <row r="14857" spans="13:13" x14ac:dyDescent="0.2">
      <c r="M14857" s="14" t="str">
        <f>IF(H14857&gt;0,VLOOKUP(H14857,'Account List'!B$4:C$65536,2,FALSE),"")</f>
        <v/>
      </c>
    </row>
    <row r="14858" spans="13:13" x14ac:dyDescent="0.2">
      <c r="M14858" s="14" t="str">
        <f>IF(H14858&gt;0,VLOOKUP(H14858,'Account List'!B$4:C$65536,2,FALSE),"")</f>
        <v/>
      </c>
    </row>
    <row r="14859" spans="13:13" x14ac:dyDescent="0.2">
      <c r="M14859" s="14" t="str">
        <f>IF(H14859&gt;0,VLOOKUP(H14859,'Account List'!B$4:C$65536,2,FALSE),"")</f>
        <v/>
      </c>
    </row>
    <row r="14860" spans="13:13" x14ac:dyDescent="0.2">
      <c r="M14860" s="14" t="str">
        <f>IF(H14860&gt;0,VLOOKUP(H14860,'Account List'!B$4:C$65536,2,FALSE),"")</f>
        <v/>
      </c>
    </row>
    <row r="14861" spans="13:13" x14ac:dyDescent="0.2">
      <c r="M14861" s="14" t="str">
        <f>IF(H14861&gt;0,VLOOKUP(H14861,'Account List'!B$4:C$65536,2,FALSE),"")</f>
        <v/>
      </c>
    </row>
    <row r="14862" spans="13:13" x14ac:dyDescent="0.2">
      <c r="M14862" s="14" t="str">
        <f>IF(H14862&gt;0,VLOOKUP(H14862,'Account List'!B$4:C$65536,2,FALSE),"")</f>
        <v/>
      </c>
    </row>
    <row r="14863" spans="13:13" x14ac:dyDescent="0.2">
      <c r="M14863" s="14" t="str">
        <f>IF(H14863&gt;0,VLOOKUP(H14863,'Account List'!B$4:C$65536,2,FALSE),"")</f>
        <v/>
      </c>
    </row>
    <row r="14864" spans="13:13" x14ac:dyDescent="0.2">
      <c r="M14864" s="14" t="str">
        <f>IF(H14864&gt;0,VLOOKUP(H14864,'Account List'!B$4:C$65536,2,FALSE),"")</f>
        <v/>
      </c>
    </row>
    <row r="14865" spans="13:13" x14ac:dyDescent="0.2">
      <c r="M14865" s="14" t="str">
        <f>IF(H14865&gt;0,VLOOKUP(H14865,'Account List'!B$4:C$65536,2,FALSE),"")</f>
        <v/>
      </c>
    </row>
    <row r="14866" spans="13:13" x14ac:dyDescent="0.2">
      <c r="M14866" s="14" t="str">
        <f>IF(H14866&gt;0,VLOOKUP(H14866,'Account List'!B$4:C$65536,2,FALSE),"")</f>
        <v/>
      </c>
    </row>
    <row r="14867" spans="13:13" x14ac:dyDescent="0.2">
      <c r="M14867" s="14" t="str">
        <f>IF(H14867&gt;0,VLOOKUP(H14867,'Account List'!B$4:C$65536,2,FALSE),"")</f>
        <v/>
      </c>
    </row>
    <row r="14868" spans="13:13" x14ac:dyDescent="0.2">
      <c r="M14868" s="14" t="str">
        <f>IF(H14868&gt;0,VLOOKUP(H14868,'Account List'!B$4:C$65536,2,FALSE),"")</f>
        <v/>
      </c>
    </row>
    <row r="14869" spans="13:13" x14ac:dyDescent="0.2">
      <c r="M14869" s="14" t="str">
        <f>IF(H14869&gt;0,VLOOKUP(H14869,'Account List'!B$4:C$65536,2,FALSE),"")</f>
        <v/>
      </c>
    </row>
    <row r="14870" spans="13:13" x14ac:dyDescent="0.2">
      <c r="M14870" s="14" t="str">
        <f>IF(H14870&gt;0,VLOOKUP(H14870,'Account List'!B$4:C$65536,2,FALSE),"")</f>
        <v/>
      </c>
    </row>
    <row r="14871" spans="13:13" x14ac:dyDescent="0.2">
      <c r="M14871" s="14" t="str">
        <f>IF(H14871&gt;0,VLOOKUP(H14871,'Account List'!B$4:C$65536,2,FALSE),"")</f>
        <v/>
      </c>
    </row>
    <row r="14872" spans="13:13" x14ac:dyDescent="0.2">
      <c r="M14872" s="14" t="str">
        <f>IF(H14872&gt;0,VLOOKUP(H14872,'Account List'!B$4:C$65536,2,FALSE),"")</f>
        <v/>
      </c>
    </row>
    <row r="14873" spans="13:13" x14ac:dyDescent="0.2">
      <c r="M14873" s="14" t="str">
        <f>IF(H14873&gt;0,VLOOKUP(H14873,'Account List'!B$4:C$65536,2,FALSE),"")</f>
        <v/>
      </c>
    </row>
    <row r="14874" spans="13:13" x14ac:dyDescent="0.2">
      <c r="M14874" s="14" t="str">
        <f>IF(H14874&gt;0,VLOOKUP(H14874,'Account List'!B$4:C$65536,2,FALSE),"")</f>
        <v/>
      </c>
    </row>
    <row r="14875" spans="13:13" x14ac:dyDescent="0.2">
      <c r="M14875" s="14" t="str">
        <f>IF(H14875&gt;0,VLOOKUP(H14875,'Account List'!B$4:C$65536,2,FALSE),"")</f>
        <v/>
      </c>
    </row>
    <row r="14876" spans="13:13" x14ac:dyDescent="0.2">
      <c r="M14876" s="14" t="str">
        <f>IF(H14876&gt;0,VLOOKUP(H14876,'Account List'!B$4:C$65536,2,FALSE),"")</f>
        <v/>
      </c>
    </row>
    <row r="14877" spans="13:13" x14ac:dyDescent="0.2">
      <c r="M14877" s="14" t="str">
        <f>IF(H14877&gt;0,VLOOKUP(H14877,'Account List'!B$4:C$65536,2,FALSE),"")</f>
        <v/>
      </c>
    </row>
    <row r="14878" spans="13:13" x14ac:dyDescent="0.2">
      <c r="M14878" s="14" t="str">
        <f>IF(H14878&gt;0,VLOOKUP(H14878,'Account List'!B$4:C$65536,2,FALSE),"")</f>
        <v/>
      </c>
    </row>
    <row r="14879" spans="13:13" x14ac:dyDescent="0.2">
      <c r="M14879" s="14" t="str">
        <f>IF(H14879&gt;0,VLOOKUP(H14879,'Account List'!B$4:C$65536,2,FALSE),"")</f>
        <v/>
      </c>
    </row>
    <row r="14880" spans="13:13" x14ac:dyDescent="0.2">
      <c r="M14880" s="14" t="str">
        <f>IF(H14880&gt;0,VLOOKUP(H14880,'Account List'!B$4:C$65536,2,FALSE),"")</f>
        <v/>
      </c>
    </row>
    <row r="14881" spans="13:13" x14ac:dyDescent="0.2">
      <c r="M14881" s="14" t="str">
        <f>IF(H14881&gt;0,VLOOKUP(H14881,'Account List'!B$4:C$65536,2,FALSE),"")</f>
        <v/>
      </c>
    </row>
    <row r="14882" spans="13:13" x14ac:dyDescent="0.2">
      <c r="M14882" s="14" t="str">
        <f>IF(H14882&gt;0,VLOOKUP(H14882,'Account List'!B$4:C$65536,2,FALSE),"")</f>
        <v/>
      </c>
    </row>
    <row r="14883" spans="13:13" x14ac:dyDescent="0.2">
      <c r="M14883" s="14" t="str">
        <f>IF(H14883&gt;0,VLOOKUP(H14883,'Account List'!B$4:C$65536,2,FALSE),"")</f>
        <v/>
      </c>
    </row>
    <row r="14884" spans="13:13" x14ac:dyDescent="0.2">
      <c r="M14884" s="14" t="str">
        <f>IF(H14884&gt;0,VLOOKUP(H14884,'Account List'!B$4:C$65536,2,FALSE),"")</f>
        <v/>
      </c>
    </row>
    <row r="14885" spans="13:13" x14ac:dyDescent="0.2">
      <c r="M14885" s="14" t="str">
        <f>IF(H14885&gt;0,VLOOKUP(H14885,'Account List'!B$4:C$65536,2,FALSE),"")</f>
        <v/>
      </c>
    </row>
    <row r="14886" spans="13:13" x14ac:dyDescent="0.2">
      <c r="M14886" s="14" t="str">
        <f>IF(H14886&gt;0,VLOOKUP(H14886,'Account List'!B$4:C$65536,2,FALSE),"")</f>
        <v/>
      </c>
    </row>
    <row r="14887" spans="13:13" x14ac:dyDescent="0.2">
      <c r="M14887" s="14" t="str">
        <f>IF(H14887&gt;0,VLOOKUP(H14887,'Account List'!B$4:C$65536,2,FALSE),"")</f>
        <v/>
      </c>
    </row>
    <row r="14888" spans="13:13" x14ac:dyDescent="0.2">
      <c r="M14888" s="14" t="str">
        <f>IF(H14888&gt;0,VLOOKUP(H14888,'Account List'!B$4:C$65536,2,FALSE),"")</f>
        <v/>
      </c>
    </row>
    <row r="14889" spans="13:13" x14ac:dyDescent="0.2">
      <c r="M14889" s="14" t="str">
        <f>IF(H14889&gt;0,VLOOKUP(H14889,'Account List'!B$4:C$65536,2,FALSE),"")</f>
        <v/>
      </c>
    </row>
    <row r="14890" spans="13:13" x14ac:dyDescent="0.2">
      <c r="M14890" s="14" t="str">
        <f>IF(H14890&gt;0,VLOOKUP(H14890,'Account List'!B$4:C$65536,2,FALSE),"")</f>
        <v/>
      </c>
    </row>
    <row r="14891" spans="13:13" x14ac:dyDescent="0.2">
      <c r="M14891" s="14" t="str">
        <f>IF(H14891&gt;0,VLOOKUP(H14891,'Account List'!B$4:C$65536,2,FALSE),"")</f>
        <v/>
      </c>
    </row>
    <row r="14892" spans="13:13" x14ac:dyDescent="0.2">
      <c r="M14892" s="14" t="str">
        <f>IF(H14892&gt;0,VLOOKUP(H14892,'Account List'!B$4:C$65536,2,FALSE),"")</f>
        <v/>
      </c>
    </row>
    <row r="14893" spans="13:13" x14ac:dyDescent="0.2">
      <c r="M14893" s="14" t="str">
        <f>IF(H14893&gt;0,VLOOKUP(H14893,'Account List'!B$4:C$65536,2,FALSE),"")</f>
        <v/>
      </c>
    </row>
    <row r="14894" spans="13:13" x14ac:dyDescent="0.2">
      <c r="M14894" s="14" t="str">
        <f>IF(H14894&gt;0,VLOOKUP(H14894,'Account List'!B$4:C$65536,2,FALSE),"")</f>
        <v/>
      </c>
    </row>
    <row r="14895" spans="13:13" x14ac:dyDescent="0.2">
      <c r="M14895" s="14" t="str">
        <f>IF(H14895&gt;0,VLOOKUP(H14895,'Account List'!B$4:C$65536,2,FALSE),"")</f>
        <v/>
      </c>
    </row>
    <row r="14896" spans="13:13" x14ac:dyDescent="0.2">
      <c r="M14896" s="14" t="str">
        <f>IF(H14896&gt;0,VLOOKUP(H14896,'Account List'!B$4:C$65536,2,FALSE),"")</f>
        <v/>
      </c>
    </row>
    <row r="14897" spans="13:13" x14ac:dyDescent="0.2">
      <c r="M14897" s="14" t="str">
        <f>IF(H14897&gt;0,VLOOKUP(H14897,'Account List'!B$4:C$65536,2,FALSE),"")</f>
        <v/>
      </c>
    </row>
    <row r="14898" spans="13:13" x14ac:dyDescent="0.2">
      <c r="M14898" s="14" t="str">
        <f>IF(H14898&gt;0,VLOOKUP(H14898,'Account List'!B$4:C$65536,2,FALSE),"")</f>
        <v/>
      </c>
    </row>
    <row r="14899" spans="13:13" x14ac:dyDescent="0.2">
      <c r="M14899" s="14" t="str">
        <f>IF(H14899&gt;0,VLOOKUP(H14899,'Account List'!B$4:C$65536,2,FALSE),"")</f>
        <v/>
      </c>
    </row>
    <row r="14900" spans="13:13" x14ac:dyDescent="0.2">
      <c r="M14900" s="14" t="str">
        <f>IF(H14900&gt;0,VLOOKUP(H14900,'Account List'!B$4:C$65536,2,FALSE),"")</f>
        <v/>
      </c>
    </row>
    <row r="14901" spans="13:13" x14ac:dyDescent="0.2">
      <c r="M14901" s="14" t="str">
        <f>IF(H14901&gt;0,VLOOKUP(H14901,'Account List'!B$4:C$65536,2,FALSE),"")</f>
        <v/>
      </c>
    </row>
    <row r="14902" spans="13:13" x14ac:dyDescent="0.2">
      <c r="M14902" s="14" t="str">
        <f>IF(H14902&gt;0,VLOOKUP(H14902,'Account List'!B$4:C$65536,2,FALSE),"")</f>
        <v/>
      </c>
    </row>
    <row r="14903" spans="13:13" x14ac:dyDescent="0.2">
      <c r="M14903" s="14" t="str">
        <f>IF(H14903&gt;0,VLOOKUP(H14903,'Account List'!B$4:C$65536,2,FALSE),"")</f>
        <v/>
      </c>
    </row>
    <row r="14904" spans="13:13" x14ac:dyDescent="0.2">
      <c r="M14904" s="14" t="str">
        <f>IF(H14904&gt;0,VLOOKUP(H14904,'Account List'!B$4:C$65536,2,FALSE),"")</f>
        <v/>
      </c>
    </row>
    <row r="14905" spans="13:13" x14ac:dyDescent="0.2">
      <c r="M14905" s="14" t="str">
        <f>IF(H14905&gt;0,VLOOKUP(H14905,'Account List'!B$4:C$65536,2,FALSE),"")</f>
        <v/>
      </c>
    </row>
    <row r="14906" spans="13:13" x14ac:dyDescent="0.2">
      <c r="M14906" s="14" t="str">
        <f>IF(H14906&gt;0,VLOOKUP(H14906,'Account List'!B$4:C$65536,2,FALSE),"")</f>
        <v/>
      </c>
    </row>
    <row r="14907" spans="13:13" x14ac:dyDescent="0.2">
      <c r="M14907" s="14" t="str">
        <f>IF(H14907&gt;0,VLOOKUP(H14907,'Account List'!B$4:C$65536,2,FALSE),"")</f>
        <v/>
      </c>
    </row>
    <row r="14908" spans="13:13" x14ac:dyDescent="0.2">
      <c r="M14908" s="14" t="str">
        <f>IF(H14908&gt;0,VLOOKUP(H14908,'Account List'!B$4:C$65536,2,FALSE),"")</f>
        <v/>
      </c>
    </row>
    <row r="14909" spans="13:13" x14ac:dyDescent="0.2">
      <c r="M14909" s="14" t="str">
        <f>IF(H14909&gt;0,VLOOKUP(H14909,'Account List'!B$4:C$65536,2,FALSE),"")</f>
        <v/>
      </c>
    </row>
    <row r="14910" spans="13:13" x14ac:dyDescent="0.2">
      <c r="M14910" s="14" t="str">
        <f>IF(H14910&gt;0,VLOOKUP(H14910,'Account List'!B$4:C$65536,2,FALSE),"")</f>
        <v/>
      </c>
    </row>
    <row r="14911" spans="13:13" x14ac:dyDescent="0.2">
      <c r="M14911" s="14" t="str">
        <f>IF(H14911&gt;0,VLOOKUP(H14911,'Account List'!B$4:C$65536,2,FALSE),"")</f>
        <v/>
      </c>
    </row>
    <row r="14912" spans="13:13" x14ac:dyDescent="0.2">
      <c r="M14912" s="14" t="str">
        <f>IF(H14912&gt;0,VLOOKUP(H14912,'Account List'!B$4:C$65536,2,FALSE),"")</f>
        <v/>
      </c>
    </row>
    <row r="14913" spans="13:13" x14ac:dyDescent="0.2">
      <c r="M14913" s="14" t="str">
        <f>IF(H14913&gt;0,VLOOKUP(H14913,'Account List'!B$4:C$65536,2,FALSE),"")</f>
        <v/>
      </c>
    </row>
    <row r="14914" spans="13:13" x14ac:dyDescent="0.2">
      <c r="M14914" s="14" t="str">
        <f>IF(H14914&gt;0,VLOOKUP(H14914,'Account List'!B$4:C$65536,2,FALSE),"")</f>
        <v/>
      </c>
    </row>
    <row r="14915" spans="13:13" x14ac:dyDescent="0.2">
      <c r="M14915" s="14" t="str">
        <f>IF(H14915&gt;0,VLOOKUP(H14915,'Account List'!B$4:C$65536,2,FALSE),"")</f>
        <v/>
      </c>
    </row>
    <row r="14916" spans="13:13" x14ac:dyDescent="0.2">
      <c r="M14916" s="14" t="str">
        <f>IF(H14916&gt;0,VLOOKUP(H14916,'Account List'!B$4:C$65536,2,FALSE),"")</f>
        <v/>
      </c>
    </row>
    <row r="14917" spans="13:13" x14ac:dyDescent="0.2">
      <c r="M14917" s="14" t="str">
        <f>IF(H14917&gt;0,VLOOKUP(H14917,'Account List'!B$4:C$65536,2,FALSE),"")</f>
        <v/>
      </c>
    </row>
    <row r="14918" spans="13:13" x14ac:dyDescent="0.2">
      <c r="M14918" s="14" t="str">
        <f>IF(H14918&gt;0,VLOOKUP(H14918,'Account List'!B$4:C$65536,2,FALSE),"")</f>
        <v/>
      </c>
    </row>
    <row r="14919" spans="13:13" x14ac:dyDescent="0.2">
      <c r="M14919" s="14" t="str">
        <f>IF(H14919&gt;0,VLOOKUP(H14919,'Account List'!B$4:C$65536,2,FALSE),"")</f>
        <v/>
      </c>
    </row>
    <row r="14920" spans="13:13" x14ac:dyDescent="0.2">
      <c r="M14920" s="14" t="str">
        <f>IF(H14920&gt;0,VLOOKUP(H14920,'Account List'!B$4:C$65536,2,FALSE),"")</f>
        <v/>
      </c>
    </row>
    <row r="14921" spans="13:13" x14ac:dyDescent="0.2">
      <c r="M14921" s="14" t="str">
        <f>IF(H14921&gt;0,VLOOKUP(H14921,'Account List'!B$4:C$65536,2,FALSE),"")</f>
        <v/>
      </c>
    </row>
    <row r="14922" spans="13:13" x14ac:dyDescent="0.2">
      <c r="M14922" s="14" t="str">
        <f>IF(H14922&gt;0,VLOOKUP(H14922,'Account List'!B$4:C$65536,2,FALSE),"")</f>
        <v/>
      </c>
    </row>
    <row r="14923" spans="13:13" x14ac:dyDescent="0.2">
      <c r="M14923" s="14" t="str">
        <f>IF(H14923&gt;0,VLOOKUP(H14923,'Account List'!B$4:C$65536,2,FALSE),"")</f>
        <v/>
      </c>
    </row>
    <row r="14924" spans="13:13" x14ac:dyDescent="0.2">
      <c r="M14924" s="14" t="str">
        <f>IF(H14924&gt;0,VLOOKUP(H14924,'Account List'!B$4:C$65536,2,FALSE),"")</f>
        <v/>
      </c>
    </row>
    <row r="14925" spans="13:13" x14ac:dyDescent="0.2">
      <c r="M14925" s="14" t="str">
        <f>IF(H14925&gt;0,VLOOKUP(H14925,'Account List'!B$4:C$65536,2,FALSE),"")</f>
        <v/>
      </c>
    </row>
    <row r="14926" spans="13:13" x14ac:dyDescent="0.2">
      <c r="M14926" s="14" t="str">
        <f>IF(H14926&gt;0,VLOOKUP(H14926,'Account List'!B$4:C$65536,2,FALSE),"")</f>
        <v/>
      </c>
    </row>
    <row r="14927" spans="13:13" x14ac:dyDescent="0.2">
      <c r="M14927" s="14" t="str">
        <f>IF(H14927&gt;0,VLOOKUP(H14927,'Account List'!B$4:C$65536,2,FALSE),"")</f>
        <v/>
      </c>
    </row>
    <row r="14928" spans="13:13" x14ac:dyDescent="0.2">
      <c r="M14928" s="14" t="str">
        <f>IF(H14928&gt;0,VLOOKUP(H14928,'Account List'!B$4:C$65536,2,FALSE),"")</f>
        <v/>
      </c>
    </row>
    <row r="14929" spans="13:13" x14ac:dyDescent="0.2">
      <c r="M14929" s="14" t="str">
        <f>IF(H14929&gt;0,VLOOKUP(H14929,'Account List'!B$4:C$65536,2,FALSE),"")</f>
        <v/>
      </c>
    </row>
    <row r="14930" spans="13:13" x14ac:dyDescent="0.2">
      <c r="M14930" s="14" t="str">
        <f>IF(H14930&gt;0,VLOOKUP(H14930,'Account List'!B$4:C$65536,2,FALSE),"")</f>
        <v/>
      </c>
    </row>
    <row r="14931" spans="13:13" x14ac:dyDescent="0.2">
      <c r="M14931" s="14" t="str">
        <f>IF(H14931&gt;0,VLOOKUP(H14931,'Account List'!B$4:C$65536,2,FALSE),"")</f>
        <v/>
      </c>
    </row>
    <row r="14932" spans="13:13" x14ac:dyDescent="0.2">
      <c r="M14932" s="14" t="str">
        <f>IF(H14932&gt;0,VLOOKUP(H14932,'Account List'!B$4:C$65536,2,FALSE),"")</f>
        <v/>
      </c>
    </row>
    <row r="14933" spans="13:13" x14ac:dyDescent="0.2">
      <c r="M14933" s="14" t="str">
        <f>IF(H14933&gt;0,VLOOKUP(H14933,'Account List'!B$4:C$65536,2,FALSE),"")</f>
        <v/>
      </c>
    </row>
    <row r="14934" spans="13:13" x14ac:dyDescent="0.2">
      <c r="M14934" s="14" t="str">
        <f>IF(H14934&gt;0,VLOOKUP(H14934,'Account List'!B$4:C$65536,2,FALSE),"")</f>
        <v/>
      </c>
    </row>
    <row r="14935" spans="13:13" x14ac:dyDescent="0.2">
      <c r="M14935" s="14" t="str">
        <f>IF(H14935&gt;0,VLOOKUP(H14935,'Account List'!B$4:C$65536,2,FALSE),"")</f>
        <v/>
      </c>
    </row>
    <row r="14936" spans="13:13" x14ac:dyDescent="0.2">
      <c r="M14936" s="14" t="str">
        <f>IF(H14936&gt;0,VLOOKUP(H14936,'Account List'!B$4:C$65536,2,FALSE),"")</f>
        <v/>
      </c>
    </row>
    <row r="14937" spans="13:13" x14ac:dyDescent="0.2">
      <c r="M14937" s="14" t="str">
        <f>IF(H14937&gt;0,VLOOKUP(H14937,'Account List'!B$4:C$65536,2,FALSE),"")</f>
        <v/>
      </c>
    </row>
    <row r="14938" spans="13:13" x14ac:dyDescent="0.2">
      <c r="M14938" s="14" t="str">
        <f>IF(H14938&gt;0,VLOOKUP(H14938,'Account List'!B$4:C$65536,2,FALSE),"")</f>
        <v/>
      </c>
    </row>
    <row r="14939" spans="13:13" x14ac:dyDescent="0.2">
      <c r="M14939" s="14" t="str">
        <f>IF(H14939&gt;0,VLOOKUP(H14939,'Account List'!B$4:C$65536,2,FALSE),"")</f>
        <v/>
      </c>
    </row>
    <row r="14940" spans="13:13" x14ac:dyDescent="0.2">
      <c r="M14940" s="14" t="str">
        <f>IF(H14940&gt;0,VLOOKUP(H14940,'Account List'!B$4:C$65536,2,FALSE),"")</f>
        <v/>
      </c>
    </row>
    <row r="14941" spans="13:13" x14ac:dyDescent="0.2">
      <c r="M14941" s="14" t="str">
        <f>IF(H14941&gt;0,VLOOKUP(H14941,'Account List'!B$4:C$65536,2,FALSE),"")</f>
        <v/>
      </c>
    </row>
    <row r="14942" spans="13:13" x14ac:dyDescent="0.2">
      <c r="M14942" s="14" t="str">
        <f>IF(H14942&gt;0,VLOOKUP(H14942,'Account List'!B$4:C$65536,2,FALSE),"")</f>
        <v/>
      </c>
    </row>
    <row r="14943" spans="13:13" x14ac:dyDescent="0.2">
      <c r="M14943" s="14" t="str">
        <f>IF(H14943&gt;0,VLOOKUP(H14943,'Account List'!B$4:C$65536,2,FALSE),"")</f>
        <v/>
      </c>
    </row>
    <row r="14944" spans="13:13" x14ac:dyDescent="0.2">
      <c r="M14944" s="14" t="str">
        <f>IF(H14944&gt;0,VLOOKUP(H14944,'Account List'!B$4:C$65536,2,FALSE),"")</f>
        <v/>
      </c>
    </row>
    <row r="14945" spans="13:13" x14ac:dyDescent="0.2">
      <c r="M14945" s="14" t="str">
        <f>IF(H14945&gt;0,VLOOKUP(H14945,'Account List'!B$4:C$65536,2,FALSE),"")</f>
        <v/>
      </c>
    </row>
    <row r="14946" spans="13:13" x14ac:dyDescent="0.2">
      <c r="M14946" s="14" t="str">
        <f>IF(H14946&gt;0,VLOOKUP(H14946,'Account List'!B$4:C$65536,2,FALSE),"")</f>
        <v/>
      </c>
    </row>
    <row r="14947" spans="13:13" x14ac:dyDescent="0.2">
      <c r="M14947" s="14" t="str">
        <f>IF(H14947&gt;0,VLOOKUP(H14947,'Account List'!B$4:C$65536,2,FALSE),"")</f>
        <v/>
      </c>
    </row>
    <row r="14948" spans="13:13" x14ac:dyDescent="0.2">
      <c r="M14948" s="14" t="str">
        <f>IF(H14948&gt;0,VLOOKUP(H14948,'Account List'!B$4:C$65536,2,FALSE),"")</f>
        <v/>
      </c>
    </row>
    <row r="14949" spans="13:13" x14ac:dyDescent="0.2">
      <c r="M14949" s="14" t="str">
        <f>IF(H14949&gt;0,VLOOKUP(H14949,'Account List'!B$4:C$65536,2,FALSE),"")</f>
        <v/>
      </c>
    </row>
    <row r="14950" spans="13:13" x14ac:dyDescent="0.2">
      <c r="M14950" s="14" t="str">
        <f>IF(H14950&gt;0,VLOOKUP(H14950,'Account List'!B$4:C$65536,2,FALSE),"")</f>
        <v/>
      </c>
    </row>
    <row r="14951" spans="13:13" x14ac:dyDescent="0.2">
      <c r="M14951" s="14" t="str">
        <f>IF(H14951&gt;0,VLOOKUP(H14951,'Account List'!B$4:C$65536,2,FALSE),"")</f>
        <v/>
      </c>
    </row>
    <row r="14952" spans="13:13" x14ac:dyDescent="0.2">
      <c r="M14952" s="14" t="str">
        <f>IF(H14952&gt;0,VLOOKUP(H14952,'Account List'!B$4:C$65536,2,FALSE),"")</f>
        <v/>
      </c>
    </row>
    <row r="14953" spans="13:13" x14ac:dyDescent="0.2">
      <c r="M14953" s="14" t="str">
        <f>IF(H14953&gt;0,VLOOKUP(H14953,'Account List'!B$4:C$65536,2,FALSE),"")</f>
        <v/>
      </c>
    </row>
    <row r="14954" spans="13:13" x14ac:dyDescent="0.2">
      <c r="M14954" s="14" t="str">
        <f>IF(H14954&gt;0,VLOOKUP(H14954,'Account List'!B$4:C$65536,2,FALSE),"")</f>
        <v/>
      </c>
    </row>
    <row r="14955" spans="13:13" x14ac:dyDescent="0.2">
      <c r="M14955" s="14" t="str">
        <f>IF(H14955&gt;0,VLOOKUP(H14955,'Account List'!B$4:C$65536,2,FALSE),"")</f>
        <v/>
      </c>
    </row>
    <row r="14956" spans="13:13" x14ac:dyDescent="0.2">
      <c r="M14956" s="14" t="str">
        <f>IF(H14956&gt;0,VLOOKUP(H14956,'Account List'!B$4:C$65536,2,FALSE),"")</f>
        <v/>
      </c>
    </row>
    <row r="14957" spans="13:13" x14ac:dyDescent="0.2">
      <c r="M14957" s="14" t="str">
        <f>IF(H14957&gt;0,VLOOKUP(H14957,'Account List'!B$4:C$65536,2,FALSE),"")</f>
        <v/>
      </c>
    </row>
    <row r="14958" spans="13:13" x14ac:dyDescent="0.2">
      <c r="M14958" s="14" t="str">
        <f>IF(H14958&gt;0,VLOOKUP(H14958,'Account List'!B$4:C$65536,2,FALSE),"")</f>
        <v/>
      </c>
    </row>
    <row r="14959" spans="13:13" x14ac:dyDescent="0.2">
      <c r="M14959" s="14" t="str">
        <f>IF(H14959&gt;0,VLOOKUP(H14959,'Account List'!B$4:C$65536,2,FALSE),"")</f>
        <v/>
      </c>
    </row>
    <row r="14960" spans="13:13" x14ac:dyDescent="0.2">
      <c r="M14960" s="14" t="str">
        <f>IF(H14960&gt;0,VLOOKUP(H14960,'Account List'!B$4:C$65536,2,FALSE),"")</f>
        <v/>
      </c>
    </row>
    <row r="14961" spans="13:13" x14ac:dyDescent="0.2">
      <c r="M14961" s="14" t="str">
        <f>IF(H14961&gt;0,VLOOKUP(H14961,'Account List'!B$4:C$65536,2,FALSE),"")</f>
        <v/>
      </c>
    </row>
    <row r="14962" spans="13:13" x14ac:dyDescent="0.2">
      <c r="M14962" s="14" t="str">
        <f>IF(H14962&gt;0,VLOOKUP(H14962,'Account List'!B$4:C$65536,2,FALSE),"")</f>
        <v/>
      </c>
    </row>
    <row r="14963" spans="13:13" x14ac:dyDescent="0.2">
      <c r="M14963" s="14" t="str">
        <f>IF(H14963&gt;0,VLOOKUP(H14963,'Account List'!B$4:C$65536,2,FALSE),"")</f>
        <v/>
      </c>
    </row>
    <row r="14964" spans="13:13" x14ac:dyDescent="0.2">
      <c r="M14964" s="14" t="str">
        <f>IF(H14964&gt;0,VLOOKUP(H14964,'Account List'!B$4:C$65536,2,FALSE),"")</f>
        <v/>
      </c>
    </row>
    <row r="14965" spans="13:13" x14ac:dyDescent="0.2">
      <c r="M14965" s="14" t="str">
        <f>IF(H14965&gt;0,VLOOKUP(H14965,'Account List'!B$4:C$65536,2,FALSE),"")</f>
        <v/>
      </c>
    </row>
    <row r="14966" spans="13:13" x14ac:dyDescent="0.2">
      <c r="M14966" s="14" t="str">
        <f>IF(H14966&gt;0,VLOOKUP(H14966,'Account List'!B$4:C$65536,2,FALSE),"")</f>
        <v/>
      </c>
    </row>
    <row r="14967" spans="13:13" x14ac:dyDescent="0.2">
      <c r="M14967" s="14" t="str">
        <f>IF(H14967&gt;0,VLOOKUP(H14967,'Account List'!B$4:C$65536,2,FALSE),"")</f>
        <v/>
      </c>
    </row>
    <row r="14968" spans="13:13" x14ac:dyDescent="0.2">
      <c r="M14968" s="14" t="str">
        <f>IF(H14968&gt;0,VLOOKUP(H14968,'Account List'!B$4:C$65536,2,FALSE),"")</f>
        <v/>
      </c>
    </row>
    <row r="14969" spans="13:13" x14ac:dyDescent="0.2">
      <c r="M14969" s="14" t="str">
        <f>IF(H14969&gt;0,VLOOKUP(H14969,'Account List'!B$4:C$65536,2,FALSE),"")</f>
        <v/>
      </c>
    </row>
    <row r="14970" spans="13:13" x14ac:dyDescent="0.2">
      <c r="M14970" s="14" t="str">
        <f>IF(H14970&gt;0,VLOOKUP(H14970,'Account List'!B$4:C$65536,2,FALSE),"")</f>
        <v/>
      </c>
    </row>
    <row r="14971" spans="13:13" x14ac:dyDescent="0.2">
      <c r="M14971" s="14" t="str">
        <f>IF(H14971&gt;0,VLOOKUP(H14971,'Account List'!B$4:C$65536,2,FALSE),"")</f>
        <v/>
      </c>
    </row>
    <row r="14972" spans="13:13" x14ac:dyDescent="0.2">
      <c r="M14972" s="14" t="str">
        <f>IF(H14972&gt;0,VLOOKUP(H14972,'Account List'!B$4:C$65536,2,FALSE),"")</f>
        <v/>
      </c>
    </row>
    <row r="14973" spans="13:13" x14ac:dyDescent="0.2">
      <c r="M14973" s="14" t="str">
        <f>IF(H14973&gt;0,VLOOKUP(H14973,'Account List'!B$4:C$65536,2,FALSE),"")</f>
        <v/>
      </c>
    </row>
    <row r="14974" spans="13:13" x14ac:dyDescent="0.2">
      <c r="M14974" s="14" t="str">
        <f>IF(H14974&gt;0,VLOOKUP(H14974,'Account List'!B$4:C$65536,2,FALSE),"")</f>
        <v/>
      </c>
    </row>
    <row r="14975" spans="13:13" x14ac:dyDescent="0.2">
      <c r="M14975" s="14" t="str">
        <f>IF(H14975&gt;0,VLOOKUP(H14975,'Account List'!B$4:C$65536,2,FALSE),"")</f>
        <v/>
      </c>
    </row>
    <row r="14976" spans="13:13" x14ac:dyDescent="0.2">
      <c r="M14976" s="14" t="str">
        <f>IF(H14976&gt;0,VLOOKUP(H14976,'Account List'!B$4:C$65536,2,FALSE),"")</f>
        <v/>
      </c>
    </row>
    <row r="14977" spans="13:13" x14ac:dyDescent="0.2">
      <c r="M14977" s="14" t="str">
        <f>IF(H14977&gt;0,VLOOKUP(H14977,'Account List'!B$4:C$65536,2,FALSE),"")</f>
        <v/>
      </c>
    </row>
    <row r="14978" spans="13:13" x14ac:dyDescent="0.2">
      <c r="M14978" s="14" t="str">
        <f>IF(H14978&gt;0,VLOOKUP(H14978,'Account List'!B$4:C$65536,2,FALSE),"")</f>
        <v/>
      </c>
    </row>
    <row r="14979" spans="13:13" x14ac:dyDescent="0.2">
      <c r="M14979" s="14" t="str">
        <f>IF(H14979&gt;0,VLOOKUP(H14979,'Account List'!B$4:C$65536,2,FALSE),"")</f>
        <v/>
      </c>
    </row>
    <row r="14980" spans="13:13" x14ac:dyDescent="0.2">
      <c r="M14980" s="14" t="str">
        <f>IF(H14980&gt;0,VLOOKUP(H14980,'Account List'!B$4:C$65536,2,FALSE),"")</f>
        <v/>
      </c>
    </row>
    <row r="14981" spans="13:13" x14ac:dyDescent="0.2">
      <c r="M14981" s="14" t="str">
        <f>IF(H14981&gt;0,VLOOKUP(H14981,'Account List'!B$4:C$65536,2,FALSE),"")</f>
        <v/>
      </c>
    </row>
    <row r="14982" spans="13:13" x14ac:dyDescent="0.2">
      <c r="M14982" s="14" t="str">
        <f>IF(H14982&gt;0,VLOOKUP(H14982,'Account List'!B$4:C$65536,2,FALSE),"")</f>
        <v/>
      </c>
    </row>
    <row r="14983" spans="13:13" x14ac:dyDescent="0.2">
      <c r="M14983" s="14" t="str">
        <f>IF(H14983&gt;0,VLOOKUP(H14983,'Account List'!B$4:C$65536,2,FALSE),"")</f>
        <v/>
      </c>
    </row>
    <row r="14984" spans="13:13" x14ac:dyDescent="0.2">
      <c r="M14984" s="14" t="str">
        <f>IF(H14984&gt;0,VLOOKUP(H14984,'Account List'!B$4:C$65536,2,FALSE),"")</f>
        <v/>
      </c>
    </row>
    <row r="14985" spans="13:13" x14ac:dyDescent="0.2">
      <c r="M14985" s="14" t="str">
        <f>IF(H14985&gt;0,VLOOKUP(H14985,'Account List'!B$4:C$65536,2,FALSE),"")</f>
        <v/>
      </c>
    </row>
    <row r="14986" spans="13:13" x14ac:dyDescent="0.2">
      <c r="M14986" s="14" t="str">
        <f>IF(H14986&gt;0,VLOOKUP(H14986,'Account List'!B$4:C$65536,2,FALSE),"")</f>
        <v/>
      </c>
    </row>
    <row r="14987" spans="13:13" x14ac:dyDescent="0.2">
      <c r="M14987" s="14" t="str">
        <f>IF(H14987&gt;0,VLOOKUP(H14987,'Account List'!B$4:C$65536,2,FALSE),"")</f>
        <v/>
      </c>
    </row>
    <row r="14988" spans="13:13" x14ac:dyDescent="0.2">
      <c r="M14988" s="14" t="str">
        <f>IF(H14988&gt;0,VLOOKUP(H14988,'Account List'!B$4:C$65536,2,FALSE),"")</f>
        <v/>
      </c>
    </row>
    <row r="14989" spans="13:13" x14ac:dyDescent="0.2">
      <c r="M14989" s="14" t="str">
        <f>IF(H14989&gt;0,VLOOKUP(H14989,'Account List'!B$4:C$65536,2,FALSE),"")</f>
        <v/>
      </c>
    </row>
    <row r="14990" spans="13:13" x14ac:dyDescent="0.2">
      <c r="M14990" s="14" t="str">
        <f>IF(H14990&gt;0,VLOOKUP(H14990,'Account List'!B$4:C$65536,2,FALSE),"")</f>
        <v/>
      </c>
    </row>
    <row r="14991" spans="13:13" x14ac:dyDescent="0.2">
      <c r="M14991" s="14" t="str">
        <f>IF(H14991&gt;0,VLOOKUP(H14991,'Account List'!B$4:C$65536,2,FALSE),"")</f>
        <v/>
      </c>
    </row>
    <row r="14992" spans="13:13" x14ac:dyDescent="0.2">
      <c r="M14992" s="14" t="str">
        <f>IF(H14992&gt;0,VLOOKUP(H14992,'Account List'!B$4:C$65536,2,FALSE),"")</f>
        <v/>
      </c>
    </row>
    <row r="14993" spans="13:13" x14ac:dyDescent="0.2">
      <c r="M14993" s="14" t="str">
        <f>IF(H14993&gt;0,VLOOKUP(H14993,'Account List'!B$4:C$65536,2,FALSE),"")</f>
        <v/>
      </c>
    </row>
    <row r="14994" spans="13:13" x14ac:dyDescent="0.2">
      <c r="M14994" s="14" t="str">
        <f>IF(H14994&gt;0,VLOOKUP(H14994,'Account List'!B$4:C$65536,2,FALSE),"")</f>
        <v/>
      </c>
    </row>
    <row r="14995" spans="13:13" x14ac:dyDescent="0.2">
      <c r="M14995" s="14" t="str">
        <f>IF(H14995&gt;0,VLOOKUP(H14995,'Account List'!B$4:C$65536,2,FALSE),"")</f>
        <v/>
      </c>
    </row>
    <row r="14996" spans="13:13" x14ac:dyDescent="0.2">
      <c r="M14996" s="14" t="str">
        <f>IF(H14996&gt;0,VLOOKUP(H14996,'Account List'!B$4:C$65536,2,FALSE),"")</f>
        <v/>
      </c>
    </row>
    <row r="14997" spans="13:13" x14ac:dyDescent="0.2">
      <c r="M14997" s="14" t="str">
        <f>IF(H14997&gt;0,VLOOKUP(H14997,'Account List'!B$4:C$65536,2,FALSE),"")</f>
        <v/>
      </c>
    </row>
    <row r="14998" spans="13:13" x14ac:dyDescent="0.2">
      <c r="M14998" s="14" t="str">
        <f>IF(H14998&gt;0,VLOOKUP(H14998,'Account List'!B$4:C$65536,2,FALSE),"")</f>
        <v/>
      </c>
    </row>
    <row r="14999" spans="13:13" x14ac:dyDescent="0.2">
      <c r="M14999" s="14" t="str">
        <f>IF(H14999&gt;0,VLOOKUP(H14999,'Account List'!B$4:C$65536,2,FALSE),"")</f>
        <v/>
      </c>
    </row>
    <row r="15000" spans="13:13" x14ac:dyDescent="0.2">
      <c r="M15000" s="14" t="str">
        <f>IF(H15000&gt;0,VLOOKUP(H15000,'Account List'!B$4:C$65536,2,FALSE),"")</f>
        <v/>
      </c>
    </row>
    <row r="15001" spans="13:13" x14ac:dyDescent="0.2">
      <c r="M15001" s="14" t="str">
        <f>IF(H15001&gt;0,VLOOKUP(H15001,'Account List'!B$4:C$65536,2,FALSE),"")</f>
        <v/>
      </c>
    </row>
    <row r="15002" spans="13:13" x14ac:dyDescent="0.2">
      <c r="M15002" s="14" t="str">
        <f>IF(H15002&gt;0,VLOOKUP(H15002,'Account List'!B$4:C$65536,2,FALSE),"")</f>
        <v/>
      </c>
    </row>
    <row r="15003" spans="13:13" x14ac:dyDescent="0.2">
      <c r="M15003" s="14" t="str">
        <f>IF(H15003&gt;0,VLOOKUP(H15003,'Account List'!B$4:C$65536,2,FALSE),"")</f>
        <v/>
      </c>
    </row>
    <row r="15004" spans="13:13" x14ac:dyDescent="0.2">
      <c r="M15004" s="14" t="str">
        <f>IF(H15004&gt;0,VLOOKUP(H15004,'Account List'!B$4:C$65536,2,FALSE),"")</f>
        <v/>
      </c>
    </row>
    <row r="15005" spans="13:13" x14ac:dyDescent="0.2">
      <c r="M15005" s="14" t="str">
        <f>IF(H15005&gt;0,VLOOKUP(H15005,'Account List'!B$4:C$65536,2,FALSE),"")</f>
        <v/>
      </c>
    </row>
    <row r="15006" spans="13:13" x14ac:dyDescent="0.2">
      <c r="M15006" s="14" t="str">
        <f>IF(H15006&gt;0,VLOOKUP(H15006,'Account List'!B$4:C$65536,2,FALSE),"")</f>
        <v/>
      </c>
    </row>
    <row r="15007" spans="13:13" x14ac:dyDescent="0.2">
      <c r="M15007" s="14" t="str">
        <f>IF(H15007&gt;0,VLOOKUP(H15007,'Account List'!B$4:C$65536,2,FALSE),"")</f>
        <v/>
      </c>
    </row>
    <row r="15008" spans="13:13" x14ac:dyDescent="0.2">
      <c r="M15008" s="14" t="str">
        <f>IF(H15008&gt;0,VLOOKUP(H15008,'Account List'!B$4:C$65536,2,FALSE),"")</f>
        <v/>
      </c>
    </row>
    <row r="15009" spans="13:13" x14ac:dyDescent="0.2">
      <c r="M15009" s="14" t="str">
        <f>IF(H15009&gt;0,VLOOKUP(H15009,'Account List'!B$4:C$65536,2,FALSE),"")</f>
        <v/>
      </c>
    </row>
    <row r="15010" spans="13:13" x14ac:dyDescent="0.2">
      <c r="M15010" s="14" t="str">
        <f>IF(H15010&gt;0,VLOOKUP(H15010,'Account List'!B$4:C$65536,2,FALSE),"")</f>
        <v/>
      </c>
    </row>
    <row r="15011" spans="13:13" x14ac:dyDescent="0.2">
      <c r="M15011" s="14" t="str">
        <f>IF(H15011&gt;0,VLOOKUP(H15011,'Account List'!B$4:C$65536,2,FALSE),"")</f>
        <v/>
      </c>
    </row>
    <row r="15012" spans="13:13" x14ac:dyDescent="0.2">
      <c r="M15012" s="14" t="str">
        <f>IF(H15012&gt;0,VLOOKUP(H15012,'Account List'!B$4:C$65536,2,FALSE),"")</f>
        <v/>
      </c>
    </row>
    <row r="15013" spans="13:13" x14ac:dyDescent="0.2">
      <c r="M15013" s="14" t="str">
        <f>IF(H15013&gt;0,VLOOKUP(H15013,'Account List'!B$4:C$65536,2,FALSE),"")</f>
        <v/>
      </c>
    </row>
    <row r="15014" spans="13:13" x14ac:dyDescent="0.2">
      <c r="M15014" s="14" t="str">
        <f>IF(H15014&gt;0,VLOOKUP(H15014,'Account List'!B$4:C$65536,2,FALSE),"")</f>
        <v/>
      </c>
    </row>
    <row r="15015" spans="13:13" x14ac:dyDescent="0.2">
      <c r="M15015" s="14" t="str">
        <f>IF(H15015&gt;0,VLOOKUP(H15015,'Account List'!B$4:C$65536,2,FALSE),"")</f>
        <v/>
      </c>
    </row>
    <row r="15016" spans="13:13" x14ac:dyDescent="0.2">
      <c r="M15016" s="14" t="str">
        <f>IF(H15016&gt;0,VLOOKUP(H15016,'Account List'!B$4:C$65536,2,FALSE),"")</f>
        <v/>
      </c>
    </row>
    <row r="15017" spans="13:13" x14ac:dyDescent="0.2">
      <c r="M15017" s="14" t="str">
        <f>IF(H15017&gt;0,VLOOKUP(H15017,'Account List'!B$4:C$65536,2,FALSE),"")</f>
        <v/>
      </c>
    </row>
    <row r="15018" spans="13:13" x14ac:dyDescent="0.2">
      <c r="M15018" s="14" t="str">
        <f>IF(H15018&gt;0,VLOOKUP(H15018,'Account List'!B$4:C$65536,2,FALSE),"")</f>
        <v/>
      </c>
    </row>
    <row r="15019" spans="13:13" x14ac:dyDescent="0.2">
      <c r="M15019" s="14" t="str">
        <f>IF(H15019&gt;0,VLOOKUP(H15019,'Account List'!B$4:C$65536,2,FALSE),"")</f>
        <v/>
      </c>
    </row>
    <row r="15020" spans="13:13" x14ac:dyDescent="0.2">
      <c r="M15020" s="14" t="str">
        <f>IF(H15020&gt;0,VLOOKUP(H15020,'Account List'!B$4:C$65536,2,FALSE),"")</f>
        <v/>
      </c>
    </row>
    <row r="15021" spans="13:13" x14ac:dyDescent="0.2">
      <c r="M15021" s="14" t="str">
        <f>IF(H15021&gt;0,VLOOKUP(H15021,'Account List'!B$4:C$65536,2,FALSE),"")</f>
        <v/>
      </c>
    </row>
    <row r="15022" spans="13:13" x14ac:dyDescent="0.2">
      <c r="M15022" s="14" t="str">
        <f>IF(H15022&gt;0,VLOOKUP(H15022,'Account List'!B$4:C$65536,2,FALSE),"")</f>
        <v/>
      </c>
    </row>
    <row r="15023" spans="13:13" x14ac:dyDescent="0.2">
      <c r="M15023" s="14" t="str">
        <f>IF(H15023&gt;0,VLOOKUP(H15023,'Account List'!B$4:C$65536,2,FALSE),"")</f>
        <v/>
      </c>
    </row>
    <row r="15024" spans="13:13" x14ac:dyDescent="0.2">
      <c r="M15024" s="14" t="str">
        <f>IF(H15024&gt;0,VLOOKUP(H15024,'Account List'!B$4:C$65536,2,FALSE),"")</f>
        <v/>
      </c>
    </row>
    <row r="15025" spans="13:13" x14ac:dyDescent="0.2">
      <c r="M15025" s="14" t="str">
        <f>IF(H15025&gt;0,VLOOKUP(H15025,'Account List'!B$4:C$65536,2,FALSE),"")</f>
        <v/>
      </c>
    </row>
    <row r="15026" spans="13:13" x14ac:dyDescent="0.2">
      <c r="M15026" s="14" t="str">
        <f>IF(H15026&gt;0,VLOOKUP(H15026,'Account List'!B$4:C$65536,2,FALSE),"")</f>
        <v/>
      </c>
    </row>
    <row r="15027" spans="13:13" x14ac:dyDescent="0.2">
      <c r="M15027" s="14" t="str">
        <f>IF(H15027&gt;0,VLOOKUP(H15027,'Account List'!B$4:C$65536,2,FALSE),"")</f>
        <v/>
      </c>
    </row>
    <row r="15028" spans="13:13" x14ac:dyDescent="0.2">
      <c r="M15028" s="14" t="str">
        <f>IF(H15028&gt;0,VLOOKUP(H15028,'Account List'!B$4:C$65536,2,FALSE),"")</f>
        <v/>
      </c>
    </row>
    <row r="15029" spans="13:13" x14ac:dyDescent="0.2">
      <c r="M15029" s="14" t="str">
        <f>IF(H15029&gt;0,VLOOKUP(H15029,'Account List'!B$4:C$65536,2,FALSE),"")</f>
        <v/>
      </c>
    </row>
    <row r="15030" spans="13:13" x14ac:dyDescent="0.2">
      <c r="M15030" s="14" t="str">
        <f>IF(H15030&gt;0,VLOOKUP(H15030,'Account List'!B$4:C$65536,2,FALSE),"")</f>
        <v/>
      </c>
    </row>
    <row r="15031" spans="13:13" x14ac:dyDescent="0.2">
      <c r="M15031" s="14" t="str">
        <f>IF(H15031&gt;0,VLOOKUP(H15031,'Account List'!B$4:C$65536,2,FALSE),"")</f>
        <v/>
      </c>
    </row>
    <row r="15032" spans="13:13" x14ac:dyDescent="0.2">
      <c r="M15032" s="14" t="str">
        <f>IF(H15032&gt;0,VLOOKUP(H15032,'Account List'!B$4:C$65536,2,FALSE),"")</f>
        <v/>
      </c>
    </row>
    <row r="15033" spans="13:13" x14ac:dyDescent="0.2">
      <c r="M15033" s="14" t="str">
        <f>IF(H15033&gt;0,VLOOKUP(H15033,'Account List'!B$4:C$65536,2,FALSE),"")</f>
        <v/>
      </c>
    </row>
    <row r="15034" spans="13:13" x14ac:dyDescent="0.2">
      <c r="M15034" s="14" t="str">
        <f>IF(H15034&gt;0,VLOOKUP(H15034,'Account List'!B$4:C$65536,2,FALSE),"")</f>
        <v/>
      </c>
    </row>
    <row r="15035" spans="13:13" x14ac:dyDescent="0.2">
      <c r="M15035" s="14" t="str">
        <f>IF(H15035&gt;0,VLOOKUP(H15035,'Account List'!B$4:C$65536,2,FALSE),"")</f>
        <v/>
      </c>
    </row>
    <row r="15036" spans="13:13" x14ac:dyDescent="0.2">
      <c r="M15036" s="14" t="str">
        <f>IF(H15036&gt;0,VLOOKUP(H15036,'Account List'!B$4:C$65536,2,FALSE),"")</f>
        <v/>
      </c>
    </row>
    <row r="15037" spans="13:13" x14ac:dyDescent="0.2">
      <c r="M15037" s="14" t="str">
        <f>IF(H15037&gt;0,VLOOKUP(H15037,'Account List'!B$4:C$65536,2,FALSE),"")</f>
        <v/>
      </c>
    </row>
    <row r="15038" spans="13:13" x14ac:dyDescent="0.2">
      <c r="M15038" s="14" t="str">
        <f>IF(H15038&gt;0,VLOOKUP(H15038,'Account List'!B$4:C$65536,2,FALSE),"")</f>
        <v/>
      </c>
    </row>
    <row r="15039" spans="13:13" x14ac:dyDescent="0.2">
      <c r="M15039" s="14" t="str">
        <f>IF(H15039&gt;0,VLOOKUP(H15039,'Account List'!B$4:C$65536,2,FALSE),"")</f>
        <v/>
      </c>
    </row>
    <row r="15040" spans="13:13" x14ac:dyDescent="0.2">
      <c r="M15040" s="14" t="str">
        <f>IF(H15040&gt;0,VLOOKUP(H15040,'Account List'!B$4:C$65536,2,FALSE),"")</f>
        <v/>
      </c>
    </row>
    <row r="15041" spans="13:13" x14ac:dyDescent="0.2">
      <c r="M15041" s="14" t="str">
        <f>IF(H15041&gt;0,VLOOKUP(H15041,'Account List'!B$4:C$65536,2,FALSE),"")</f>
        <v/>
      </c>
    </row>
    <row r="15042" spans="13:13" x14ac:dyDescent="0.2">
      <c r="M15042" s="14" t="str">
        <f>IF(H15042&gt;0,VLOOKUP(H15042,'Account List'!B$4:C$65536,2,FALSE),"")</f>
        <v/>
      </c>
    </row>
    <row r="15043" spans="13:13" x14ac:dyDescent="0.2">
      <c r="M15043" s="14" t="str">
        <f>IF(H15043&gt;0,VLOOKUP(H15043,'Account List'!B$4:C$65536,2,FALSE),"")</f>
        <v/>
      </c>
    </row>
    <row r="15044" spans="13:13" x14ac:dyDescent="0.2">
      <c r="M15044" s="14" t="str">
        <f>IF(H15044&gt;0,VLOOKUP(H15044,'Account List'!B$4:C$65536,2,FALSE),"")</f>
        <v/>
      </c>
    </row>
    <row r="15045" spans="13:13" x14ac:dyDescent="0.2">
      <c r="M15045" s="14" t="str">
        <f>IF(H15045&gt;0,VLOOKUP(H15045,'Account List'!B$4:C$65536,2,FALSE),"")</f>
        <v/>
      </c>
    </row>
    <row r="15046" spans="13:13" x14ac:dyDescent="0.2">
      <c r="M15046" s="14" t="str">
        <f>IF(H15046&gt;0,VLOOKUP(H15046,'Account List'!B$4:C$65536,2,FALSE),"")</f>
        <v/>
      </c>
    </row>
    <row r="15047" spans="13:13" x14ac:dyDescent="0.2">
      <c r="M15047" s="14" t="str">
        <f>IF(H15047&gt;0,VLOOKUP(H15047,'Account List'!B$4:C$65536,2,FALSE),"")</f>
        <v/>
      </c>
    </row>
    <row r="15048" spans="13:13" x14ac:dyDescent="0.2">
      <c r="M15048" s="14" t="str">
        <f>IF(H15048&gt;0,VLOOKUP(H15048,'Account List'!B$4:C$65536,2,FALSE),"")</f>
        <v/>
      </c>
    </row>
    <row r="15049" spans="13:13" x14ac:dyDescent="0.2">
      <c r="M15049" s="14" t="str">
        <f>IF(H15049&gt;0,VLOOKUP(H15049,'Account List'!B$4:C$65536,2,FALSE),"")</f>
        <v/>
      </c>
    </row>
    <row r="15050" spans="13:13" x14ac:dyDescent="0.2">
      <c r="M15050" s="14" t="str">
        <f>IF(H15050&gt;0,VLOOKUP(H15050,'Account List'!B$4:C$65536,2,FALSE),"")</f>
        <v/>
      </c>
    </row>
    <row r="15051" spans="13:13" x14ac:dyDescent="0.2">
      <c r="M15051" s="14" t="str">
        <f>IF(H15051&gt;0,VLOOKUP(H15051,'Account List'!B$4:C$65536,2,FALSE),"")</f>
        <v/>
      </c>
    </row>
    <row r="15052" spans="13:13" x14ac:dyDescent="0.2">
      <c r="M15052" s="14" t="str">
        <f>IF(H15052&gt;0,VLOOKUP(H15052,'Account List'!B$4:C$65536,2,FALSE),"")</f>
        <v/>
      </c>
    </row>
    <row r="15053" spans="13:13" x14ac:dyDescent="0.2">
      <c r="M15053" s="14" t="str">
        <f>IF(H15053&gt;0,VLOOKUP(H15053,'Account List'!B$4:C$65536,2,FALSE),"")</f>
        <v/>
      </c>
    </row>
    <row r="15054" spans="13:13" x14ac:dyDescent="0.2">
      <c r="M15054" s="14" t="str">
        <f>IF(H15054&gt;0,VLOOKUP(H15054,'Account List'!B$4:C$65536,2,FALSE),"")</f>
        <v/>
      </c>
    </row>
    <row r="15055" spans="13:13" x14ac:dyDescent="0.2">
      <c r="M15055" s="14" t="str">
        <f>IF(H15055&gt;0,VLOOKUP(H15055,'Account List'!B$4:C$65536,2,FALSE),"")</f>
        <v/>
      </c>
    </row>
    <row r="15056" spans="13:13" x14ac:dyDescent="0.2">
      <c r="M15056" s="14" t="str">
        <f>IF(H15056&gt;0,VLOOKUP(H15056,'Account List'!B$4:C$65536,2,FALSE),"")</f>
        <v/>
      </c>
    </row>
    <row r="15057" spans="13:13" x14ac:dyDescent="0.2">
      <c r="M15057" s="14" t="str">
        <f>IF(H15057&gt;0,VLOOKUP(H15057,'Account List'!B$4:C$65536,2,FALSE),"")</f>
        <v/>
      </c>
    </row>
    <row r="15058" spans="13:13" x14ac:dyDescent="0.2">
      <c r="M15058" s="14" t="str">
        <f>IF(H15058&gt;0,VLOOKUP(H15058,'Account List'!B$4:C$65536,2,FALSE),"")</f>
        <v/>
      </c>
    </row>
    <row r="15059" spans="13:13" x14ac:dyDescent="0.2">
      <c r="M15059" s="14" t="str">
        <f>IF(H15059&gt;0,VLOOKUP(H15059,'Account List'!B$4:C$65536,2,FALSE),"")</f>
        <v/>
      </c>
    </row>
    <row r="15060" spans="13:13" x14ac:dyDescent="0.2">
      <c r="M15060" s="14" t="str">
        <f>IF(H15060&gt;0,VLOOKUP(H15060,'Account List'!B$4:C$65536,2,FALSE),"")</f>
        <v/>
      </c>
    </row>
    <row r="15061" spans="13:13" x14ac:dyDescent="0.2">
      <c r="M15061" s="14" t="str">
        <f>IF(H15061&gt;0,VLOOKUP(H15061,'Account List'!B$4:C$65536,2,FALSE),"")</f>
        <v/>
      </c>
    </row>
    <row r="15062" spans="13:13" x14ac:dyDescent="0.2">
      <c r="M15062" s="14" t="str">
        <f>IF(H15062&gt;0,VLOOKUP(H15062,'Account List'!B$4:C$65536,2,FALSE),"")</f>
        <v/>
      </c>
    </row>
    <row r="15063" spans="13:13" x14ac:dyDescent="0.2">
      <c r="M15063" s="14" t="str">
        <f>IF(H15063&gt;0,VLOOKUP(H15063,'Account List'!B$4:C$65536,2,FALSE),"")</f>
        <v/>
      </c>
    </row>
    <row r="15064" spans="13:13" x14ac:dyDescent="0.2">
      <c r="M15064" s="14" t="str">
        <f>IF(H15064&gt;0,VLOOKUP(H15064,'Account List'!B$4:C$65536,2,FALSE),"")</f>
        <v/>
      </c>
    </row>
    <row r="15065" spans="13:13" x14ac:dyDescent="0.2">
      <c r="M15065" s="14" t="str">
        <f>IF(H15065&gt;0,VLOOKUP(H15065,'Account List'!B$4:C$65536,2,FALSE),"")</f>
        <v/>
      </c>
    </row>
    <row r="15066" spans="13:13" x14ac:dyDescent="0.2">
      <c r="M15066" s="14" t="str">
        <f>IF(H15066&gt;0,VLOOKUP(H15066,'Account List'!B$4:C$65536,2,FALSE),"")</f>
        <v/>
      </c>
    </row>
    <row r="15067" spans="13:13" x14ac:dyDescent="0.2">
      <c r="M15067" s="14" t="str">
        <f>IF(H15067&gt;0,VLOOKUP(H15067,'Account List'!B$4:C$65536,2,FALSE),"")</f>
        <v/>
      </c>
    </row>
    <row r="15068" spans="13:13" x14ac:dyDescent="0.2">
      <c r="M15068" s="14" t="str">
        <f>IF(H15068&gt;0,VLOOKUP(H15068,'Account List'!B$4:C$65536,2,FALSE),"")</f>
        <v/>
      </c>
    </row>
    <row r="15069" spans="13:13" x14ac:dyDescent="0.2">
      <c r="M15069" s="14" t="str">
        <f>IF(H15069&gt;0,VLOOKUP(H15069,'Account List'!B$4:C$65536,2,FALSE),"")</f>
        <v/>
      </c>
    </row>
    <row r="15070" spans="13:13" x14ac:dyDescent="0.2">
      <c r="M15070" s="14" t="str">
        <f>IF(H15070&gt;0,VLOOKUP(H15070,'Account List'!B$4:C$65536,2,FALSE),"")</f>
        <v/>
      </c>
    </row>
    <row r="15071" spans="13:13" x14ac:dyDescent="0.2">
      <c r="M15071" s="14" t="str">
        <f>IF(H15071&gt;0,VLOOKUP(H15071,'Account List'!B$4:C$65536,2,FALSE),"")</f>
        <v/>
      </c>
    </row>
    <row r="15072" spans="13:13" x14ac:dyDescent="0.2">
      <c r="M15072" s="14" t="str">
        <f>IF(H15072&gt;0,VLOOKUP(H15072,'Account List'!B$4:C$65536,2,FALSE),"")</f>
        <v/>
      </c>
    </row>
    <row r="15073" spans="13:13" x14ac:dyDescent="0.2">
      <c r="M15073" s="14" t="str">
        <f>IF(H15073&gt;0,VLOOKUP(H15073,'Account List'!B$4:C$65536,2,FALSE),"")</f>
        <v/>
      </c>
    </row>
    <row r="15074" spans="13:13" x14ac:dyDescent="0.2">
      <c r="M15074" s="14" t="str">
        <f>IF(H15074&gt;0,VLOOKUP(H15074,'Account List'!B$4:C$65536,2,FALSE),"")</f>
        <v/>
      </c>
    </row>
    <row r="15075" spans="13:13" x14ac:dyDescent="0.2">
      <c r="M15075" s="14" t="str">
        <f>IF(H15075&gt;0,VLOOKUP(H15075,'Account List'!B$4:C$65536,2,FALSE),"")</f>
        <v/>
      </c>
    </row>
    <row r="15076" spans="13:13" x14ac:dyDescent="0.2">
      <c r="M15076" s="14" t="str">
        <f>IF(H15076&gt;0,VLOOKUP(H15076,'Account List'!B$4:C$65536,2,FALSE),"")</f>
        <v/>
      </c>
    </row>
    <row r="15077" spans="13:13" x14ac:dyDescent="0.2">
      <c r="M15077" s="14" t="str">
        <f>IF(H15077&gt;0,VLOOKUP(H15077,'Account List'!B$4:C$65536,2,FALSE),"")</f>
        <v/>
      </c>
    </row>
    <row r="15078" spans="13:13" x14ac:dyDescent="0.2">
      <c r="M15078" s="14" t="str">
        <f>IF(H15078&gt;0,VLOOKUP(H15078,'Account List'!B$4:C$65536,2,FALSE),"")</f>
        <v/>
      </c>
    </row>
    <row r="15079" spans="13:13" x14ac:dyDescent="0.2">
      <c r="M15079" s="14" t="str">
        <f>IF(H15079&gt;0,VLOOKUP(H15079,'Account List'!B$4:C$65536,2,FALSE),"")</f>
        <v/>
      </c>
    </row>
    <row r="15080" spans="13:13" x14ac:dyDescent="0.2">
      <c r="M15080" s="14" t="str">
        <f>IF(H15080&gt;0,VLOOKUP(H15080,'Account List'!B$4:C$65536,2,FALSE),"")</f>
        <v/>
      </c>
    </row>
    <row r="15081" spans="13:13" x14ac:dyDescent="0.2">
      <c r="M15081" s="14" t="str">
        <f>IF(H15081&gt;0,VLOOKUP(H15081,'Account List'!B$4:C$65536,2,FALSE),"")</f>
        <v/>
      </c>
    </row>
    <row r="15082" spans="13:13" x14ac:dyDescent="0.2">
      <c r="M15082" s="14" t="str">
        <f>IF(H15082&gt;0,VLOOKUP(H15082,'Account List'!B$4:C$65536,2,FALSE),"")</f>
        <v/>
      </c>
    </row>
    <row r="15083" spans="13:13" x14ac:dyDescent="0.2">
      <c r="M15083" s="14" t="str">
        <f>IF(H15083&gt;0,VLOOKUP(H15083,'Account List'!B$4:C$65536,2,FALSE),"")</f>
        <v/>
      </c>
    </row>
    <row r="15084" spans="13:13" x14ac:dyDescent="0.2">
      <c r="M15084" s="14" t="str">
        <f>IF(H15084&gt;0,VLOOKUP(H15084,'Account List'!B$4:C$65536,2,FALSE),"")</f>
        <v/>
      </c>
    </row>
    <row r="15085" spans="13:13" x14ac:dyDescent="0.2">
      <c r="M15085" s="14" t="str">
        <f>IF(H15085&gt;0,VLOOKUP(H15085,'Account List'!B$4:C$65536,2,FALSE),"")</f>
        <v/>
      </c>
    </row>
    <row r="15086" spans="13:13" x14ac:dyDescent="0.2">
      <c r="M15086" s="14" t="str">
        <f>IF(H15086&gt;0,VLOOKUP(H15086,'Account List'!B$4:C$65536,2,FALSE),"")</f>
        <v/>
      </c>
    </row>
    <row r="15087" spans="13:13" x14ac:dyDescent="0.2">
      <c r="M15087" s="14" t="str">
        <f>IF(H15087&gt;0,VLOOKUP(H15087,'Account List'!B$4:C$65536,2,FALSE),"")</f>
        <v/>
      </c>
    </row>
    <row r="15088" spans="13:13" x14ac:dyDescent="0.2">
      <c r="M15088" s="14" t="str">
        <f>IF(H15088&gt;0,VLOOKUP(H15088,'Account List'!B$4:C$65536,2,FALSE),"")</f>
        <v/>
      </c>
    </row>
    <row r="15089" spans="13:13" x14ac:dyDescent="0.2">
      <c r="M15089" s="14" t="str">
        <f>IF(H15089&gt;0,VLOOKUP(H15089,'Account List'!B$4:C$65536,2,FALSE),"")</f>
        <v/>
      </c>
    </row>
    <row r="15090" spans="13:13" x14ac:dyDescent="0.2">
      <c r="M15090" s="14" t="str">
        <f>IF(H15090&gt;0,VLOOKUP(H15090,'Account List'!B$4:C$65536,2,FALSE),"")</f>
        <v/>
      </c>
    </row>
    <row r="15091" spans="13:13" x14ac:dyDescent="0.2">
      <c r="M15091" s="14" t="str">
        <f>IF(H15091&gt;0,VLOOKUP(H15091,'Account List'!B$4:C$65536,2,FALSE),"")</f>
        <v/>
      </c>
    </row>
    <row r="15092" spans="13:13" x14ac:dyDescent="0.2">
      <c r="M15092" s="14" t="str">
        <f>IF(H15092&gt;0,VLOOKUP(H15092,'Account List'!B$4:C$65536,2,FALSE),"")</f>
        <v/>
      </c>
    </row>
    <row r="15093" spans="13:13" x14ac:dyDescent="0.2">
      <c r="M15093" s="14" t="str">
        <f>IF(H15093&gt;0,VLOOKUP(H15093,'Account List'!B$4:C$65536,2,FALSE),"")</f>
        <v/>
      </c>
    </row>
    <row r="15094" spans="13:13" x14ac:dyDescent="0.2">
      <c r="M15094" s="14" t="str">
        <f>IF(H15094&gt;0,VLOOKUP(H15094,'Account List'!B$4:C$65536,2,FALSE),"")</f>
        <v/>
      </c>
    </row>
    <row r="15095" spans="13:13" x14ac:dyDescent="0.2">
      <c r="M15095" s="14" t="str">
        <f>IF(H15095&gt;0,VLOOKUP(H15095,'Account List'!B$4:C$65536,2,FALSE),"")</f>
        <v/>
      </c>
    </row>
    <row r="15096" spans="13:13" x14ac:dyDescent="0.2">
      <c r="M15096" s="14" t="str">
        <f>IF(H15096&gt;0,VLOOKUP(H15096,'Account List'!B$4:C$65536,2,FALSE),"")</f>
        <v/>
      </c>
    </row>
    <row r="15097" spans="13:13" x14ac:dyDescent="0.2">
      <c r="M15097" s="14" t="str">
        <f>IF(H15097&gt;0,VLOOKUP(H15097,'Account List'!B$4:C$65536,2,FALSE),"")</f>
        <v/>
      </c>
    </row>
    <row r="15098" spans="13:13" x14ac:dyDescent="0.2">
      <c r="M15098" s="14" t="str">
        <f>IF(H15098&gt;0,VLOOKUP(H15098,'Account List'!B$4:C$65536,2,FALSE),"")</f>
        <v/>
      </c>
    </row>
    <row r="15099" spans="13:13" x14ac:dyDescent="0.2">
      <c r="M15099" s="14" t="str">
        <f>IF(H15099&gt;0,VLOOKUP(H15099,'Account List'!B$4:C$65536,2,FALSE),"")</f>
        <v/>
      </c>
    </row>
    <row r="15100" spans="13:13" x14ac:dyDescent="0.2">
      <c r="M15100" s="14" t="str">
        <f>IF(H15100&gt;0,VLOOKUP(H15100,'Account List'!B$4:C$65536,2,FALSE),"")</f>
        <v/>
      </c>
    </row>
    <row r="15101" spans="13:13" x14ac:dyDescent="0.2">
      <c r="M15101" s="14" t="str">
        <f>IF(H15101&gt;0,VLOOKUP(H15101,'Account List'!B$4:C$65536,2,FALSE),"")</f>
        <v/>
      </c>
    </row>
    <row r="15102" spans="13:13" x14ac:dyDescent="0.2">
      <c r="M15102" s="14" t="str">
        <f>IF(H15102&gt;0,VLOOKUP(H15102,'Account List'!B$4:C$65536,2,FALSE),"")</f>
        <v/>
      </c>
    </row>
    <row r="15103" spans="13:13" x14ac:dyDescent="0.2">
      <c r="M15103" s="14" t="str">
        <f>IF(H15103&gt;0,VLOOKUP(H15103,'Account List'!B$4:C$65536,2,FALSE),"")</f>
        <v/>
      </c>
    </row>
    <row r="15104" spans="13:13" x14ac:dyDescent="0.2">
      <c r="M15104" s="14" t="str">
        <f>IF(H15104&gt;0,VLOOKUP(H15104,'Account List'!B$4:C$65536,2,FALSE),"")</f>
        <v/>
      </c>
    </row>
    <row r="15105" spans="13:13" x14ac:dyDescent="0.2">
      <c r="M15105" s="14" t="str">
        <f>IF(H15105&gt;0,VLOOKUP(H15105,'Account List'!B$4:C$65536,2,FALSE),"")</f>
        <v/>
      </c>
    </row>
    <row r="15106" spans="13:13" x14ac:dyDescent="0.2">
      <c r="M15106" s="14" t="str">
        <f>IF(H15106&gt;0,VLOOKUP(H15106,'Account List'!B$4:C$65536,2,FALSE),"")</f>
        <v/>
      </c>
    </row>
    <row r="15107" spans="13:13" x14ac:dyDescent="0.2">
      <c r="M15107" s="14" t="str">
        <f>IF(H15107&gt;0,VLOOKUP(H15107,'Account List'!B$4:C$65536,2,FALSE),"")</f>
        <v/>
      </c>
    </row>
    <row r="15108" spans="13:13" x14ac:dyDescent="0.2">
      <c r="M15108" s="14" t="str">
        <f>IF(H15108&gt;0,VLOOKUP(H15108,'Account List'!B$4:C$65536,2,FALSE),"")</f>
        <v/>
      </c>
    </row>
    <row r="15109" spans="13:13" x14ac:dyDescent="0.2">
      <c r="M15109" s="14" t="str">
        <f>IF(H15109&gt;0,VLOOKUP(H15109,'Account List'!B$4:C$65536,2,FALSE),"")</f>
        <v/>
      </c>
    </row>
    <row r="15110" spans="13:13" x14ac:dyDescent="0.2">
      <c r="M15110" s="14" t="str">
        <f>IF(H15110&gt;0,VLOOKUP(H15110,'Account List'!B$4:C$65536,2,FALSE),"")</f>
        <v/>
      </c>
    </row>
    <row r="15111" spans="13:13" x14ac:dyDescent="0.2">
      <c r="M15111" s="14" t="str">
        <f>IF(H15111&gt;0,VLOOKUP(H15111,'Account List'!B$4:C$65536,2,FALSE),"")</f>
        <v/>
      </c>
    </row>
    <row r="15112" spans="13:13" x14ac:dyDescent="0.2">
      <c r="M15112" s="14" t="str">
        <f>IF(H15112&gt;0,VLOOKUP(H15112,'Account List'!B$4:C$65536,2,FALSE),"")</f>
        <v/>
      </c>
    </row>
    <row r="15113" spans="13:13" x14ac:dyDescent="0.2">
      <c r="M15113" s="14" t="str">
        <f>IF(H15113&gt;0,VLOOKUP(H15113,'Account List'!B$4:C$65536,2,FALSE),"")</f>
        <v/>
      </c>
    </row>
    <row r="15114" spans="13:13" x14ac:dyDescent="0.2">
      <c r="M15114" s="14" t="str">
        <f>IF(H15114&gt;0,VLOOKUP(H15114,'Account List'!B$4:C$65536,2,FALSE),"")</f>
        <v/>
      </c>
    </row>
    <row r="15115" spans="13:13" x14ac:dyDescent="0.2">
      <c r="M15115" s="14" t="str">
        <f>IF(H15115&gt;0,VLOOKUP(H15115,'Account List'!B$4:C$65536,2,FALSE),"")</f>
        <v/>
      </c>
    </row>
    <row r="15116" spans="13:13" x14ac:dyDescent="0.2">
      <c r="M15116" s="14" t="str">
        <f>IF(H15116&gt;0,VLOOKUP(H15116,'Account List'!B$4:C$65536,2,FALSE),"")</f>
        <v/>
      </c>
    </row>
    <row r="15117" spans="13:13" x14ac:dyDescent="0.2">
      <c r="M15117" s="14" t="str">
        <f>IF(H15117&gt;0,VLOOKUP(H15117,'Account List'!B$4:C$65536,2,FALSE),"")</f>
        <v/>
      </c>
    </row>
    <row r="15118" spans="13:13" x14ac:dyDescent="0.2">
      <c r="M15118" s="14" t="str">
        <f>IF(H15118&gt;0,VLOOKUP(H15118,'Account List'!B$4:C$65536,2,FALSE),"")</f>
        <v/>
      </c>
    </row>
    <row r="15119" spans="13:13" x14ac:dyDescent="0.2">
      <c r="M15119" s="14" t="str">
        <f>IF(H15119&gt;0,VLOOKUP(H15119,'Account List'!B$4:C$65536,2,FALSE),"")</f>
        <v/>
      </c>
    </row>
    <row r="15120" spans="13:13" x14ac:dyDescent="0.2">
      <c r="M15120" s="14" t="str">
        <f>IF(H15120&gt;0,VLOOKUP(H15120,'Account List'!B$4:C$65536,2,FALSE),"")</f>
        <v/>
      </c>
    </row>
    <row r="15121" spans="13:13" x14ac:dyDescent="0.2">
      <c r="M15121" s="14" t="str">
        <f>IF(H15121&gt;0,VLOOKUP(H15121,'Account List'!B$4:C$65536,2,FALSE),"")</f>
        <v/>
      </c>
    </row>
    <row r="15122" spans="13:13" x14ac:dyDescent="0.2">
      <c r="M15122" s="14" t="str">
        <f>IF(H15122&gt;0,VLOOKUP(H15122,'Account List'!B$4:C$65536,2,FALSE),"")</f>
        <v/>
      </c>
    </row>
    <row r="15123" spans="13:13" x14ac:dyDescent="0.2">
      <c r="M15123" s="14" t="str">
        <f>IF(H15123&gt;0,VLOOKUP(H15123,'Account List'!B$4:C$65536,2,FALSE),"")</f>
        <v/>
      </c>
    </row>
    <row r="15124" spans="13:13" x14ac:dyDescent="0.2">
      <c r="M15124" s="14" t="str">
        <f>IF(H15124&gt;0,VLOOKUP(H15124,'Account List'!B$4:C$65536,2,FALSE),"")</f>
        <v/>
      </c>
    </row>
    <row r="15125" spans="13:13" x14ac:dyDescent="0.2">
      <c r="M15125" s="14" t="str">
        <f>IF(H15125&gt;0,VLOOKUP(H15125,'Account List'!B$4:C$65536,2,FALSE),"")</f>
        <v/>
      </c>
    </row>
    <row r="15126" spans="13:13" x14ac:dyDescent="0.2">
      <c r="M15126" s="14" t="str">
        <f>IF(H15126&gt;0,VLOOKUP(H15126,'Account List'!B$4:C$65536,2,FALSE),"")</f>
        <v/>
      </c>
    </row>
    <row r="15127" spans="13:13" x14ac:dyDescent="0.2">
      <c r="M15127" s="14" t="str">
        <f>IF(H15127&gt;0,VLOOKUP(H15127,'Account List'!B$4:C$65536,2,FALSE),"")</f>
        <v/>
      </c>
    </row>
    <row r="15128" spans="13:13" x14ac:dyDescent="0.2">
      <c r="M15128" s="14" t="str">
        <f>IF(H15128&gt;0,VLOOKUP(H15128,'Account List'!B$4:C$65536,2,FALSE),"")</f>
        <v/>
      </c>
    </row>
    <row r="15129" spans="13:13" x14ac:dyDescent="0.2">
      <c r="M15129" s="14" t="str">
        <f>IF(H15129&gt;0,VLOOKUP(H15129,'Account List'!B$4:C$65536,2,FALSE),"")</f>
        <v/>
      </c>
    </row>
    <row r="15130" spans="13:13" x14ac:dyDescent="0.2">
      <c r="M15130" s="14" t="str">
        <f>IF(H15130&gt;0,VLOOKUP(H15130,'Account List'!B$4:C$65536,2,FALSE),"")</f>
        <v/>
      </c>
    </row>
    <row r="15131" spans="13:13" x14ac:dyDescent="0.2">
      <c r="M15131" s="14" t="str">
        <f>IF(H15131&gt;0,VLOOKUP(H15131,'Account List'!B$4:C$65536,2,FALSE),"")</f>
        <v/>
      </c>
    </row>
    <row r="15132" spans="13:13" x14ac:dyDescent="0.2">
      <c r="M15132" s="14" t="str">
        <f>IF(H15132&gt;0,VLOOKUP(H15132,'Account List'!B$4:C$65536,2,FALSE),"")</f>
        <v/>
      </c>
    </row>
    <row r="15133" spans="13:13" x14ac:dyDescent="0.2">
      <c r="M15133" s="14" t="str">
        <f>IF(H15133&gt;0,VLOOKUP(H15133,'Account List'!B$4:C$65536,2,FALSE),"")</f>
        <v/>
      </c>
    </row>
    <row r="15134" spans="13:13" x14ac:dyDescent="0.2">
      <c r="M15134" s="14" t="str">
        <f>IF(H15134&gt;0,VLOOKUP(H15134,'Account List'!B$4:C$65536,2,FALSE),"")</f>
        <v/>
      </c>
    </row>
    <row r="15135" spans="13:13" x14ac:dyDescent="0.2">
      <c r="M15135" s="14" t="str">
        <f>IF(H15135&gt;0,VLOOKUP(H15135,'Account List'!B$4:C$65536,2,FALSE),"")</f>
        <v/>
      </c>
    </row>
    <row r="15136" spans="13:13" x14ac:dyDescent="0.2">
      <c r="M15136" s="14" t="str">
        <f>IF(H15136&gt;0,VLOOKUP(H15136,'Account List'!B$4:C$65536,2,FALSE),"")</f>
        <v/>
      </c>
    </row>
    <row r="15137" spans="13:13" x14ac:dyDescent="0.2">
      <c r="M15137" s="14" t="str">
        <f>IF(H15137&gt;0,VLOOKUP(H15137,'Account List'!B$4:C$65536,2,FALSE),"")</f>
        <v/>
      </c>
    </row>
    <row r="15138" spans="13:13" x14ac:dyDescent="0.2">
      <c r="M15138" s="14" t="str">
        <f>IF(H15138&gt;0,VLOOKUP(H15138,'Account List'!B$4:C$65536,2,FALSE),"")</f>
        <v/>
      </c>
    </row>
    <row r="15139" spans="13:13" x14ac:dyDescent="0.2">
      <c r="M15139" s="14" t="str">
        <f>IF(H15139&gt;0,VLOOKUP(H15139,'Account List'!B$4:C$65536,2,FALSE),"")</f>
        <v/>
      </c>
    </row>
    <row r="15140" spans="13:13" x14ac:dyDescent="0.2">
      <c r="M15140" s="14" t="str">
        <f>IF(H15140&gt;0,VLOOKUP(H15140,'Account List'!B$4:C$65536,2,FALSE),"")</f>
        <v/>
      </c>
    </row>
    <row r="15141" spans="13:13" x14ac:dyDescent="0.2">
      <c r="M15141" s="14" t="str">
        <f>IF(H15141&gt;0,VLOOKUP(H15141,'Account List'!B$4:C$65536,2,FALSE),"")</f>
        <v/>
      </c>
    </row>
    <row r="15142" spans="13:13" x14ac:dyDescent="0.2">
      <c r="M15142" s="14" t="str">
        <f>IF(H15142&gt;0,VLOOKUP(H15142,'Account List'!B$4:C$65536,2,FALSE),"")</f>
        <v/>
      </c>
    </row>
    <row r="15143" spans="13:13" x14ac:dyDescent="0.2">
      <c r="M15143" s="14" t="str">
        <f>IF(H15143&gt;0,VLOOKUP(H15143,'Account List'!B$4:C$65536,2,FALSE),"")</f>
        <v/>
      </c>
    </row>
    <row r="15144" spans="13:13" x14ac:dyDescent="0.2">
      <c r="M15144" s="14" t="str">
        <f>IF(H15144&gt;0,VLOOKUP(H15144,'Account List'!B$4:C$65536,2,FALSE),"")</f>
        <v/>
      </c>
    </row>
    <row r="15145" spans="13:13" x14ac:dyDescent="0.2">
      <c r="M15145" s="14" t="str">
        <f>IF(H15145&gt;0,VLOOKUP(H15145,'Account List'!B$4:C$65536,2,FALSE),"")</f>
        <v/>
      </c>
    </row>
    <row r="15146" spans="13:13" x14ac:dyDescent="0.2">
      <c r="M15146" s="14" t="str">
        <f>IF(H15146&gt;0,VLOOKUP(H15146,'Account List'!B$4:C$65536,2,FALSE),"")</f>
        <v/>
      </c>
    </row>
    <row r="15147" spans="13:13" x14ac:dyDescent="0.2">
      <c r="M15147" s="14" t="str">
        <f>IF(H15147&gt;0,VLOOKUP(H15147,'Account List'!B$4:C$65536,2,FALSE),"")</f>
        <v/>
      </c>
    </row>
    <row r="15148" spans="13:13" x14ac:dyDescent="0.2">
      <c r="M15148" s="14" t="str">
        <f>IF(H15148&gt;0,VLOOKUP(H15148,'Account List'!B$4:C$65536,2,FALSE),"")</f>
        <v/>
      </c>
    </row>
    <row r="15149" spans="13:13" x14ac:dyDescent="0.2">
      <c r="M15149" s="14" t="str">
        <f>IF(H15149&gt;0,VLOOKUP(H15149,'Account List'!B$4:C$65536,2,FALSE),"")</f>
        <v/>
      </c>
    </row>
    <row r="15150" spans="13:13" x14ac:dyDescent="0.2">
      <c r="M15150" s="14" t="str">
        <f>IF(H15150&gt;0,VLOOKUP(H15150,'Account List'!B$4:C$65536,2,FALSE),"")</f>
        <v/>
      </c>
    </row>
    <row r="15151" spans="13:13" x14ac:dyDescent="0.2">
      <c r="M15151" s="14" t="str">
        <f>IF(H15151&gt;0,VLOOKUP(H15151,'Account List'!B$4:C$65536,2,FALSE),"")</f>
        <v/>
      </c>
    </row>
    <row r="15152" spans="13:13" x14ac:dyDescent="0.2">
      <c r="M15152" s="14" t="str">
        <f>IF(H15152&gt;0,VLOOKUP(H15152,'Account List'!B$4:C$65536,2,FALSE),"")</f>
        <v/>
      </c>
    </row>
    <row r="15153" spans="13:13" x14ac:dyDescent="0.2">
      <c r="M15153" s="14" t="str">
        <f>IF(H15153&gt;0,VLOOKUP(H15153,'Account List'!B$4:C$65536,2,FALSE),"")</f>
        <v/>
      </c>
    </row>
    <row r="15154" spans="13:13" x14ac:dyDescent="0.2">
      <c r="M15154" s="14" t="str">
        <f>IF(H15154&gt;0,VLOOKUP(H15154,'Account List'!B$4:C$65536,2,FALSE),"")</f>
        <v/>
      </c>
    </row>
    <row r="15155" spans="13:13" x14ac:dyDescent="0.2">
      <c r="M15155" s="14" t="str">
        <f>IF(H15155&gt;0,VLOOKUP(H15155,'Account List'!B$4:C$65536,2,FALSE),"")</f>
        <v/>
      </c>
    </row>
    <row r="15156" spans="13:13" x14ac:dyDescent="0.2">
      <c r="M15156" s="14" t="str">
        <f>IF(H15156&gt;0,VLOOKUP(H15156,'Account List'!B$4:C$65536,2,FALSE),"")</f>
        <v/>
      </c>
    </row>
    <row r="15157" spans="13:13" x14ac:dyDescent="0.2">
      <c r="M15157" s="14" t="str">
        <f>IF(H15157&gt;0,VLOOKUP(H15157,'Account List'!B$4:C$65536,2,FALSE),"")</f>
        <v/>
      </c>
    </row>
    <row r="15158" spans="13:13" x14ac:dyDescent="0.2">
      <c r="M15158" s="14" t="str">
        <f>IF(H15158&gt;0,VLOOKUP(H15158,'Account List'!B$4:C$65536,2,FALSE),"")</f>
        <v/>
      </c>
    </row>
    <row r="15159" spans="13:13" x14ac:dyDescent="0.2">
      <c r="M15159" s="14" t="str">
        <f>IF(H15159&gt;0,VLOOKUP(H15159,'Account List'!B$4:C$65536,2,FALSE),"")</f>
        <v/>
      </c>
    </row>
    <row r="15160" spans="13:13" x14ac:dyDescent="0.2">
      <c r="M15160" s="14" t="str">
        <f>IF(H15160&gt;0,VLOOKUP(H15160,'Account List'!B$4:C$65536,2,FALSE),"")</f>
        <v/>
      </c>
    </row>
    <row r="15161" spans="13:13" x14ac:dyDescent="0.2">
      <c r="M15161" s="14" t="str">
        <f>IF(H15161&gt;0,VLOOKUP(H15161,'Account List'!B$4:C$65536,2,FALSE),"")</f>
        <v/>
      </c>
    </row>
    <row r="15162" spans="13:13" x14ac:dyDescent="0.2">
      <c r="M15162" s="14" t="str">
        <f>IF(H15162&gt;0,VLOOKUP(H15162,'Account List'!B$4:C$65536,2,FALSE),"")</f>
        <v/>
      </c>
    </row>
    <row r="15163" spans="13:13" x14ac:dyDescent="0.2">
      <c r="M15163" s="14" t="str">
        <f>IF(H15163&gt;0,VLOOKUP(H15163,'Account List'!B$4:C$65536,2,FALSE),"")</f>
        <v/>
      </c>
    </row>
    <row r="15164" spans="13:13" x14ac:dyDescent="0.2">
      <c r="M15164" s="14" t="str">
        <f>IF(H15164&gt;0,VLOOKUP(H15164,'Account List'!B$4:C$65536,2,FALSE),"")</f>
        <v/>
      </c>
    </row>
    <row r="15165" spans="13:13" x14ac:dyDescent="0.2">
      <c r="M15165" s="14" t="str">
        <f>IF(H15165&gt;0,VLOOKUP(H15165,'Account List'!B$4:C$65536,2,FALSE),"")</f>
        <v/>
      </c>
    </row>
    <row r="15166" spans="13:13" x14ac:dyDescent="0.2">
      <c r="M15166" s="14" t="str">
        <f>IF(H15166&gt;0,VLOOKUP(H15166,'Account List'!B$4:C$65536,2,FALSE),"")</f>
        <v/>
      </c>
    </row>
    <row r="15167" spans="13:13" x14ac:dyDescent="0.2">
      <c r="M15167" s="14" t="str">
        <f>IF(H15167&gt;0,VLOOKUP(H15167,'Account List'!B$4:C$65536,2,FALSE),"")</f>
        <v/>
      </c>
    </row>
    <row r="15168" spans="13:13" x14ac:dyDescent="0.2">
      <c r="M15168" s="14" t="str">
        <f>IF(H15168&gt;0,VLOOKUP(H15168,'Account List'!B$4:C$65536,2,FALSE),"")</f>
        <v/>
      </c>
    </row>
    <row r="15169" spans="13:13" x14ac:dyDescent="0.2">
      <c r="M15169" s="14" t="str">
        <f>IF(H15169&gt;0,VLOOKUP(H15169,'Account List'!B$4:C$65536,2,FALSE),"")</f>
        <v/>
      </c>
    </row>
    <row r="15170" spans="13:13" x14ac:dyDescent="0.2">
      <c r="M15170" s="14" t="str">
        <f>IF(H15170&gt;0,VLOOKUP(H15170,'Account List'!B$4:C$65536,2,FALSE),"")</f>
        <v/>
      </c>
    </row>
    <row r="15171" spans="13:13" x14ac:dyDescent="0.2">
      <c r="M15171" s="14" t="str">
        <f>IF(H15171&gt;0,VLOOKUP(H15171,'Account List'!B$4:C$65536,2,FALSE),"")</f>
        <v/>
      </c>
    </row>
    <row r="15172" spans="13:13" x14ac:dyDescent="0.2">
      <c r="M15172" s="14" t="str">
        <f>IF(H15172&gt;0,VLOOKUP(H15172,'Account List'!B$4:C$65536,2,FALSE),"")</f>
        <v/>
      </c>
    </row>
    <row r="15173" spans="13:13" x14ac:dyDescent="0.2">
      <c r="M15173" s="14" t="str">
        <f>IF(H15173&gt;0,VLOOKUP(H15173,'Account List'!B$4:C$65536,2,FALSE),"")</f>
        <v/>
      </c>
    </row>
    <row r="15174" spans="13:13" x14ac:dyDescent="0.2">
      <c r="M15174" s="14" t="str">
        <f>IF(H15174&gt;0,VLOOKUP(H15174,'Account List'!B$4:C$65536,2,FALSE),"")</f>
        <v/>
      </c>
    </row>
    <row r="15175" spans="13:13" x14ac:dyDescent="0.2">
      <c r="M15175" s="14" t="str">
        <f>IF(H15175&gt;0,VLOOKUP(H15175,'Account List'!B$4:C$65536,2,FALSE),"")</f>
        <v/>
      </c>
    </row>
    <row r="15176" spans="13:13" x14ac:dyDescent="0.2">
      <c r="M15176" s="14" t="str">
        <f>IF(H15176&gt;0,VLOOKUP(H15176,'Account List'!B$4:C$65536,2,FALSE),"")</f>
        <v/>
      </c>
    </row>
    <row r="15177" spans="13:13" x14ac:dyDescent="0.2">
      <c r="M15177" s="14" t="str">
        <f>IF(H15177&gt;0,VLOOKUP(H15177,'Account List'!B$4:C$65536,2,FALSE),"")</f>
        <v/>
      </c>
    </row>
    <row r="15178" spans="13:13" x14ac:dyDescent="0.2">
      <c r="M15178" s="14" t="str">
        <f>IF(H15178&gt;0,VLOOKUP(H15178,'Account List'!B$4:C$65536,2,FALSE),"")</f>
        <v/>
      </c>
    </row>
    <row r="15179" spans="13:13" x14ac:dyDescent="0.2">
      <c r="M15179" s="14" t="str">
        <f>IF(H15179&gt;0,VLOOKUP(H15179,'Account List'!B$4:C$65536,2,FALSE),"")</f>
        <v/>
      </c>
    </row>
    <row r="15180" spans="13:13" x14ac:dyDescent="0.2">
      <c r="M15180" s="14" t="str">
        <f>IF(H15180&gt;0,VLOOKUP(H15180,'Account List'!B$4:C$65536,2,FALSE),"")</f>
        <v/>
      </c>
    </row>
    <row r="15181" spans="13:13" x14ac:dyDescent="0.2">
      <c r="M15181" s="14" t="str">
        <f>IF(H15181&gt;0,VLOOKUP(H15181,'Account List'!B$4:C$65536,2,FALSE),"")</f>
        <v/>
      </c>
    </row>
    <row r="15182" spans="13:13" x14ac:dyDescent="0.2">
      <c r="M15182" s="14" t="str">
        <f>IF(H15182&gt;0,VLOOKUP(H15182,'Account List'!B$4:C$65536,2,FALSE),"")</f>
        <v/>
      </c>
    </row>
    <row r="15183" spans="13:13" x14ac:dyDescent="0.2">
      <c r="M15183" s="14" t="str">
        <f>IF(H15183&gt;0,VLOOKUP(H15183,'Account List'!B$4:C$65536,2,FALSE),"")</f>
        <v/>
      </c>
    </row>
    <row r="15184" spans="13:13" x14ac:dyDescent="0.2">
      <c r="M15184" s="14" t="str">
        <f>IF(H15184&gt;0,VLOOKUP(H15184,'Account List'!B$4:C$65536,2,FALSE),"")</f>
        <v/>
      </c>
    </row>
    <row r="15185" spans="13:13" x14ac:dyDescent="0.2">
      <c r="M15185" s="14" t="str">
        <f>IF(H15185&gt;0,VLOOKUP(H15185,'Account List'!B$4:C$65536,2,FALSE),"")</f>
        <v/>
      </c>
    </row>
    <row r="15186" spans="13:13" x14ac:dyDescent="0.2">
      <c r="M15186" s="14" t="str">
        <f>IF(H15186&gt;0,VLOOKUP(H15186,'Account List'!B$4:C$65536,2,FALSE),"")</f>
        <v/>
      </c>
    </row>
    <row r="15187" spans="13:13" x14ac:dyDescent="0.2">
      <c r="M15187" s="14" t="str">
        <f>IF(H15187&gt;0,VLOOKUP(H15187,'Account List'!B$4:C$65536,2,FALSE),"")</f>
        <v/>
      </c>
    </row>
    <row r="15188" spans="13:13" x14ac:dyDescent="0.2">
      <c r="M15188" s="14" t="str">
        <f>IF(H15188&gt;0,VLOOKUP(H15188,'Account List'!B$4:C$65536,2,FALSE),"")</f>
        <v/>
      </c>
    </row>
    <row r="15189" spans="13:13" x14ac:dyDescent="0.2">
      <c r="M15189" s="14" t="str">
        <f>IF(H15189&gt;0,VLOOKUP(H15189,'Account List'!B$4:C$65536,2,FALSE),"")</f>
        <v/>
      </c>
    </row>
    <row r="15190" spans="13:13" x14ac:dyDescent="0.2">
      <c r="M15190" s="14" t="str">
        <f>IF(H15190&gt;0,VLOOKUP(H15190,'Account List'!B$4:C$65536,2,FALSE),"")</f>
        <v/>
      </c>
    </row>
    <row r="15191" spans="13:13" x14ac:dyDescent="0.2">
      <c r="M15191" s="14" t="str">
        <f>IF(H15191&gt;0,VLOOKUP(H15191,'Account List'!B$4:C$65536,2,FALSE),"")</f>
        <v/>
      </c>
    </row>
    <row r="15192" spans="13:13" x14ac:dyDescent="0.2">
      <c r="M15192" s="14" t="str">
        <f>IF(H15192&gt;0,VLOOKUP(H15192,'Account List'!B$4:C$65536,2,FALSE),"")</f>
        <v/>
      </c>
    </row>
    <row r="15193" spans="13:13" x14ac:dyDescent="0.2">
      <c r="M15193" s="14" t="str">
        <f>IF(H15193&gt;0,VLOOKUP(H15193,'Account List'!B$4:C$65536,2,FALSE),"")</f>
        <v/>
      </c>
    </row>
    <row r="15194" spans="13:13" x14ac:dyDescent="0.2">
      <c r="M15194" s="14" t="str">
        <f>IF(H15194&gt;0,VLOOKUP(H15194,'Account List'!B$4:C$65536,2,FALSE),"")</f>
        <v/>
      </c>
    </row>
    <row r="15195" spans="13:13" x14ac:dyDescent="0.2">
      <c r="M15195" s="14" t="str">
        <f>IF(H15195&gt;0,VLOOKUP(H15195,'Account List'!B$4:C$65536,2,FALSE),"")</f>
        <v/>
      </c>
    </row>
    <row r="15196" spans="13:13" x14ac:dyDescent="0.2">
      <c r="M15196" s="14" t="str">
        <f>IF(H15196&gt;0,VLOOKUP(H15196,'Account List'!B$4:C$65536,2,FALSE),"")</f>
        <v/>
      </c>
    </row>
    <row r="15197" spans="13:13" x14ac:dyDescent="0.2">
      <c r="M15197" s="14" t="str">
        <f>IF(H15197&gt;0,VLOOKUP(H15197,'Account List'!B$4:C$65536,2,FALSE),"")</f>
        <v/>
      </c>
    </row>
    <row r="15198" spans="13:13" x14ac:dyDescent="0.2">
      <c r="M15198" s="14" t="str">
        <f>IF(H15198&gt;0,VLOOKUP(H15198,'Account List'!B$4:C$65536,2,FALSE),"")</f>
        <v/>
      </c>
    </row>
    <row r="15199" spans="13:13" x14ac:dyDescent="0.2">
      <c r="M15199" s="14" t="str">
        <f>IF(H15199&gt;0,VLOOKUP(H15199,'Account List'!B$4:C$65536,2,FALSE),"")</f>
        <v/>
      </c>
    </row>
    <row r="15200" spans="13:13" x14ac:dyDescent="0.2">
      <c r="M15200" s="14" t="str">
        <f>IF(H15200&gt;0,VLOOKUP(H15200,'Account List'!B$4:C$65536,2,FALSE),"")</f>
        <v/>
      </c>
    </row>
    <row r="15201" spans="13:13" x14ac:dyDescent="0.2">
      <c r="M15201" s="14" t="str">
        <f>IF(H15201&gt;0,VLOOKUP(H15201,'Account List'!B$4:C$65536,2,FALSE),"")</f>
        <v/>
      </c>
    </row>
    <row r="15202" spans="13:13" x14ac:dyDescent="0.2">
      <c r="M15202" s="14" t="str">
        <f>IF(H15202&gt;0,VLOOKUP(H15202,'Account List'!B$4:C$65536,2,FALSE),"")</f>
        <v/>
      </c>
    </row>
    <row r="15203" spans="13:13" x14ac:dyDescent="0.2">
      <c r="M15203" s="14" t="str">
        <f>IF(H15203&gt;0,VLOOKUP(H15203,'Account List'!B$4:C$65536,2,FALSE),"")</f>
        <v/>
      </c>
    </row>
    <row r="15204" spans="13:13" x14ac:dyDescent="0.2">
      <c r="M15204" s="14" t="str">
        <f>IF(H15204&gt;0,VLOOKUP(H15204,'Account List'!B$4:C$65536,2,FALSE),"")</f>
        <v/>
      </c>
    </row>
    <row r="15205" spans="13:13" x14ac:dyDescent="0.2">
      <c r="M15205" s="14" t="str">
        <f>IF(H15205&gt;0,VLOOKUP(H15205,'Account List'!B$4:C$65536,2,FALSE),"")</f>
        <v/>
      </c>
    </row>
    <row r="15206" spans="13:13" x14ac:dyDescent="0.2">
      <c r="M15206" s="14" t="str">
        <f>IF(H15206&gt;0,VLOOKUP(H15206,'Account List'!B$4:C$65536,2,FALSE),"")</f>
        <v/>
      </c>
    </row>
    <row r="15207" spans="13:13" x14ac:dyDescent="0.2">
      <c r="M15207" s="14" t="str">
        <f>IF(H15207&gt;0,VLOOKUP(H15207,'Account List'!B$4:C$65536,2,FALSE),"")</f>
        <v/>
      </c>
    </row>
    <row r="15208" spans="13:13" x14ac:dyDescent="0.2">
      <c r="M15208" s="14" t="str">
        <f>IF(H15208&gt;0,VLOOKUP(H15208,'Account List'!B$4:C$65536,2,FALSE),"")</f>
        <v/>
      </c>
    </row>
    <row r="15209" spans="13:13" x14ac:dyDescent="0.2">
      <c r="M15209" s="14" t="str">
        <f>IF(H15209&gt;0,VLOOKUP(H15209,'Account List'!B$4:C$65536,2,FALSE),"")</f>
        <v/>
      </c>
    </row>
    <row r="15210" spans="13:13" x14ac:dyDescent="0.2">
      <c r="M15210" s="14" t="str">
        <f>IF(H15210&gt;0,VLOOKUP(H15210,'Account List'!B$4:C$65536,2,FALSE),"")</f>
        <v/>
      </c>
    </row>
    <row r="15211" spans="13:13" x14ac:dyDescent="0.2">
      <c r="M15211" s="14" t="str">
        <f>IF(H15211&gt;0,VLOOKUP(H15211,'Account List'!B$4:C$65536,2,FALSE),"")</f>
        <v/>
      </c>
    </row>
    <row r="15212" spans="13:13" x14ac:dyDescent="0.2">
      <c r="M15212" s="14" t="str">
        <f>IF(H15212&gt;0,VLOOKUP(H15212,'Account List'!B$4:C$65536,2,FALSE),"")</f>
        <v/>
      </c>
    </row>
    <row r="15213" spans="13:13" x14ac:dyDescent="0.2">
      <c r="M15213" s="14" t="str">
        <f>IF(H15213&gt;0,VLOOKUP(H15213,'Account List'!B$4:C$65536,2,FALSE),"")</f>
        <v/>
      </c>
    </row>
    <row r="15214" spans="13:13" x14ac:dyDescent="0.2">
      <c r="M15214" s="14" t="str">
        <f>IF(H15214&gt;0,VLOOKUP(H15214,'Account List'!B$4:C$65536,2,FALSE),"")</f>
        <v/>
      </c>
    </row>
    <row r="15215" spans="13:13" x14ac:dyDescent="0.2">
      <c r="M15215" s="14" t="str">
        <f>IF(H15215&gt;0,VLOOKUP(H15215,'Account List'!B$4:C$65536,2,FALSE),"")</f>
        <v/>
      </c>
    </row>
    <row r="15216" spans="13:13" x14ac:dyDescent="0.2">
      <c r="M15216" s="14" t="str">
        <f>IF(H15216&gt;0,VLOOKUP(H15216,'Account List'!B$4:C$65536,2,FALSE),"")</f>
        <v/>
      </c>
    </row>
    <row r="15217" spans="13:13" x14ac:dyDescent="0.2">
      <c r="M15217" s="14" t="str">
        <f>IF(H15217&gt;0,VLOOKUP(H15217,'Account List'!B$4:C$65536,2,FALSE),"")</f>
        <v/>
      </c>
    </row>
    <row r="15218" spans="13:13" x14ac:dyDescent="0.2">
      <c r="M15218" s="14" t="str">
        <f>IF(H15218&gt;0,VLOOKUP(H15218,'Account List'!B$4:C$65536,2,FALSE),"")</f>
        <v/>
      </c>
    </row>
    <row r="15219" spans="13:13" x14ac:dyDescent="0.2">
      <c r="M15219" s="14" t="str">
        <f>IF(H15219&gt;0,VLOOKUP(H15219,'Account List'!B$4:C$65536,2,FALSE),"")</f>
        <v/>
      </c>
    </row>
    <row r="15220" spans="13:13" x14ac:dyDescent="0.2">
      <c r="M15220" s="14" t="str">
        <f>IF(H15220&gt;0,VLOOKUP(H15220,'Account List'!B$4:C$65536,2,FALSE),"")</f>
        <v/>
      </c>
    </row>
    <row r="15221" spans="13:13" x14ac:dyDescent="0.2">
      <c r="M15221" s="14" t="str">
        <f>IF(H15221&gt;0,VLOOKUP(H15221,'Account List'!B$4:C$65536,2,FALSE),"")</f>
        <v/>
      </c>
    </row>
    <row r="15222" spans="13:13" x14ac:dyDescent="0.2">
      <c r="M15222" s="14" t="str">
        <f>IF(H15222&gt;0,VLOOKUP(H15222,'Account List'!B$4:C$65536,2,FALSE),"")</f>
        <v/>
      </c>
    </row>
    <row r="15223" spans="13:13" x14ac:dyDescent="0.2">
      <c r="M15223" s="14" t="str">
        <f>IF(H15223&gt;0,VLOOKUP(H15223,'Account List'!B$4:C$65536,2,FALSE),"")</f>
        <v/>
      </c>
    </row>
    <row r="15224" spans="13:13" x14ac:dyDescent="0.2">
      <c r="M15224" s="14" t="str">
        <f>IF(H15224&gt;0,VLOOKUP(H15224,'Account List'!B$4:C$65536,2,FALSE),"")</f>
        <v/>
      </c>
    </row>
    <row r="15225" spans="13:13" x14ac:dyDescent="0.2">
      <c r="M15225" s="14" t="str">
        <f>IF(H15225&gt;0,VLOOKUP(H15225,'Account List'!B$4:C$65536,2,FALSE),"")</f>
        <v/>
      </c>
    </row>
    <row r="15226" spans="13:13" x14ac:dyDescent="0.2">
      <c r="M15226" s="14" t="str">
        <f>IF(H15226&gt;0,VLOOKUP(H15226,'Account List'!B$4:C$65536,2,FALSE),"")</f>
        <v/>
      </c>
    </row>
    <row r="15227" spans="13:13" x14ac:dyDescent="0.2">
      <c r="M15227" s="14" t="str">
        <f>IF(H15227&gt;0,VLOOKUP(H15227,'Account List'!B$4:C$65536,2,FALSE),"")</f>
        <v/>
      </c>
    </row>
    <row r="15228" spans="13:13" x14ac:dyDescent="0.2">
      <c r="M15228" s="14" t="str">
        <f>IF(H15228&gt;0,VLOOKUP(H15228,'Account List'!B$4:C$65536,2,FALSE),"")</f>
        <v/>
      </c>
    </row>
    <row r="15229" spans="13:13" x14ac:dyDescent="0.2">
      <c r="M15229" s="14" t="str">
        <f>IF(H15229&gt;0,VLOOKUP(H15229,'Account List'!B$4:C$65536,2,FALSE),"")</f>
        <v/>
      </c>
    </row>
    <row r="15230" spans="13:13" x14ac:dyDescent="0.2">
      <c r="M15230" s="14" t="str">
        <f>IF(H15230&gt;0,VLOOKUP(H15230,'Account List'!B$4:C$65536,2,FALSE),"")</f>
        <v/>
      </c>
    </row>
    <row r="15231" spans="13:13" x14ac:dyDescent="0.2">
      <c r="M15231" s="14" t="str">
        <f>IF(H15231&gt;0,VLOOKUP(H15231,'Account List'!B$4:C$65536,2,FALSE),"")</f>
        <v/>
      </c>
    </row>
    <row r="15232" spans="13:13" x14ac:dyDescent="0.2">
      <c r="M15232" s="14" t="str">
        <f>IF(H15232&gt;0,VLOOKUP(H15232,'Account List'!B$4:C$65536,2,FALSE),"")</f>
        <v/>
      </c>
    </row>
    <row r="15233" spans="13:13" x14ac:dyDescent="0.2">
      <c r="M15233" s="14" t="str">
        <f>IF(H15233&gt;0,VLOOKUP(H15233,'Account List'!B$4:C$65536,2,FALSE),"")</f>
        <v/>
      </c>
    </row>
    <row r="15234" spans="13:13" x14ac:dyDescent="0.2">
      <c r="M15234" s="14" t="str">
        <f>IF(H15234&gt;0,VLOOKUP(H15234,'Account List'!B$4:C$65536,2,FALSE),"")</f>
        <v/>
      </c>
    </row>
    <row r="15235" spans="13:13" x14ac:dyDescent="0.2">
      <c r="M15235" s="14" t="str">
        <f>IF(H15235&gt;0,VLOOKUP(H15235,'Account List'!B$4:C$65536,2,FALSE),"")</f>
        <v/>
      </c>
    </row>
    <row r="15236" spans="13:13" x14ac:dyDescent="0.2">
      <c r="M15236" s="14" t="str">
        <f>IF(H15236&gt;0,VLOOKUP(H15236,'Account List'!B$4:C$65536,2,FALSE),"")</f>
        <v/>
      </c>
    </row>
    <row r="15237" spans="13:13" x14ac:dyDescent="0.2">
      <c r="M15237" s="14" t="str">
        <f>IF(H15237&gt;0,VLOOKUP(H15237,'Account List'!B$4:C$65536,2,FALSE),"")</f>
        <v/>
      </c>
    </row>
    <row r="15238" spans="13:13" x14ac:dyDescent="0.2">
      <c r="M15238" s="14" t="str">
        <f>IF(H15238&gt;0,VLOOKUP(H15238,'Account List'!B$4:C$65536,2,FALSE),"")</f>
        <v/>
      </c>
    </row>
    <row r="15239" spans="13:13" x14ac:dyDescent="0.2">
      <c r="M15239" s="14" t="str">
        <f>IF(H15239&gt;0,VLOOKUP(H15239,'Account List'!B$4:C$65536,2,FALSE),"")</f>
        <v/>
      </c>
    </row>
    <row r="15240" spans="13:13" x14ac:dyDescent="0.2">
      <c r="M15240" s="14" t="str">
        <f>IF(H15240&gt;0,VLOOKUP(H15240,'Account List'!B$4:C$65536,2,FALSE),"")</f>
        <v/>
      </c>
    </row>
    <row r="15241" spans="13:13" x14ac:dyDescent="0.2">
      <c r="M15241" s="14" t="str">
        <f>IF(H15241&gt;0,VLOOKUP(H15241,'Account List'!B$4:C$65536,2,FALSE),"")</f>
        <v/>
      </c>
    </row>
    <row r="15242" spans="13:13" x14ac:dyDescent="0.2">
      <c r="M15242" s="14" t="str">
        <f>IF(H15242&gt;0,VLOOKUP(H15242,'Account List'!B$4:C$65536,2,FALSE),"")</f>
        <v/>
      </c>
    </row>
    <row r="15243" spans="13:13" x14ac:dyDescent="0.2">
      <c r="M15243" s="14" t="str">
        <f>IF(H15243&gt;0,VLOOKUP(H15243,'Account List'!B$4:C$65536,2,FALSE),"")</f>
        <v/>
      </c>
    </row>
    <row r="15244" spans="13:13" x14ac:dyDescent="0.2">
      <c r="M15244" s="14" t="str">
        <f>IF(H15244&gt;0,VLOOKUP(H15244,'Account List'!B$4:C$65536,2,FALSE),"")</f>
        <v/>
      </c>
    </row>
    <row r="15245" spans="13:13" x14ac:dyDescent="0.2">
      <c r="M15245" s="14" t="str">
        <f>IF(H15245&gt;0,VLOOKUP(H15245,'Account List'!B$4:C$65536,2,FALSE),"")</f>
        <v/>
      </c>
    </row>
    <row r="15246" spans="13:13" x14ac:dyDescent="0.2">
      <c r="M15246" s="14" t="str">
        <f>IF(H15246&gt;0,VLOOKUP(H15246,'Account List'!B$4:C$65536,2,FALSE),"")</f>
        <v/>
      </c>
    </row>
    <row r="15247" spans="13:13" x14ac:dyDescent="0.2">
      <c r="M15247" s="14" t="str">
        <f>IF(H15247&gt;0,VLOOKUP(H15247,'Account List'!B$4:C$65536,2,FALSE),"")</f>
        <v/>
      </c>
    </row>
    <row r="15248" spans="13:13" x14ac:dyDescent="0.2">
      <c r="M15248" s="14" t="str">
        <f>IF(H15248&gt;0,VLOOKUP(H15248,'Account List'!B$4:C$65536,2,FALSE),"")</f>
        <v/>
      </c>
    </row>
    <row r="15249" spans="13:13" x14ac:dyDescent="0.2">
      <c r="M15249" s="14" t="str">
        <f>IF(H15249&gt;0,VLOOKUP(H15249,'Account List'!B$4:C$65536,2,FALSE),"")</f>
        <v/>
      </c>
    </row>
    <row r="15250" spans="13:13" x14ac:dyDescent="0.2">
      <c r="M15250" s="14" t="str">
        <f>IF(H15250&gt;0,VLOOKUP(H15250,'Account List'!B$4:C$65536,2,FALSE),"")</f>
        <v/>
      </c>
    </row>
    <row r="15251" spans="13:13" x14ac:dyDescent="0.2">
      <c r="M15251" s="14" t="str">
        <f>IF(H15251&gt;0,VLOOKUP(H15251,'Account List'!B$4:C$65536,2,FALSE),"")</f>
        <v/>
      </c>
    </row>
    <row r="15252" spans="13:13" x14ac:dyDescent="0.2">
      <c r="M15252" s="14" t="str">
        <f>IF(H15252&gt;0,VLOOKUP(H15252,'Account List'!B$4:C$65536,2,FALSE),"")</f>
        <v/>
      </c>
    </row>
    <row r="15253" spans="13:13" x14ac:dyDescent="0.2">
      <c r="M15253" s="14" t="str">
        <f>IF(H15253&gt;0,VLOOKUP(H15253,'Account List'!B$4:C$65536,2,FALSE),"")</f>
        <v/>
      </c>
    </row>
    <row r="15254" spans="13:13" x14ac:dyDescent="0.2">
      <c r="M15254" s="14" t="str">
        <f>IF(H15254&gt;0,VLOOKUP(H15254,'Account List'!B$4:C$65536,2,FALSE),"")</f>
        <v/>
      </c>
    </row>
    <row r="15255" spans="13:13" x14ac:dyDescent="0.2">
      <c r="M15255" s="14" t="str">
        <f>IF(H15255&gt;0,VLOOKUP(H15255,'Account List'!B$4:C$65536,2,FALSE),"")</f>
        <v/>
      </c>
    </row>
    <row r="15256" spans="13:13" x14ac:dyDescent="0.2">
      <c r="M15256" s="14" t="str">
        <f>IF(H15256&gt;0,VLOOKUP(H15256,'Account List'!B$4:C$65536,2,FALSE),"")</f>
        <v/>
      </c>
    </row>
    <row r="15257" spans="13:13" x14ac:dyDescent="0.2">
      <c r="M15257" s="14" t="str">
        <f>IF(H15257&gt;0,VLOOKUP(H15257,'Account List'!B$4:C$65536,2,FALSE),"")</f>
        <v/>
      </c>
    </row>
    <row r="15258" spans="13:13" x14ac:dyDescent="0.2">
      <c r="M15258" s="14" t="str">
        <f>IF(H15258&gt;0,VLOOKUP(H15258,'Account List'!B$4:C$65536,2,FALSE),"")</f>
        <v/>
      </c>
    </row>
    <row r="15259" spans="13:13" x14ac:dyDescent="0.2">
      <c r="M15259" s="14" t="str">
        <f>IF(H15259&gt;0,VLOOKUP(H15259,'Account List'!B$4:C$65536,2,FALSE),"")</f>
        <v/>
      </c>
    </row>
    <row r="15260" spans="13:13" x14ac:dyDescent="0.2">
      <c r="M15260" s="14" t="str">
        <f>IF(H15260&gt;0,VLOOKUP(H15260,'Account List'!B$4:C$65536,2,FALSE),"")</f>
        <v/>
      </c>
    </row>
    <row r="15261" spans="13:13" x14ac:dyDescent="0.2">
      <c r="M15261" s="14" t="str">
        <f>IF(H15261&gt;0,VLOOKUP(H15261,'Account List'!B$4:C$65536,2,FALSE),"")</f>
        <v/>
      </c>
    </row>
    <row r="15262" spans="13:13" x14ac:dyDescent="0.2">
      <c r="M15262" s="14" t="str">
        <f>IF(H15262&gt;0,VLOOKUP(H15262,'Account List'!B$4:C$65536,2,FALSE),"")</f>
        <v/>
      </c>
    </row>
    <row r="15263" spans="13:13" x14ac:dyDescent="0.2">
      <c r="M15263" s="14" t="str">
        <f>IF(H15263&gt;0,VLOOKUP(H15263,'Account List'!B$4:C$65536,2,FALSE),"")</f>
        <v/>
      </c>
    </row>
    <row r="15264" spans="13:13" x14ac:dyDescent="0.2">
      <c r="M15264" s="14" t="str">
        <f>IF(H15264&gt;0,VLOOKUP(H15264,'Account List'!B$4:C$65536,2,FALSE),"")</f>
        <v/>
      </c>
    </row>
    <row r="15265" spans="13:13" x14ac:dyDescent="0.2">
      <c r="M15265" s="14" t="str">
        <f>IF(H15265&gt;0,VLOOKUP(H15265,'Account List'!B$4:C$65536,2,FALSE),"")</f>
        <v/>
      </c>
    </row>
    <row r="15266" spans="13:13" x14ac:dyDescent="0.2">
      <c r="M15266" s="14" t="str">
        <f>IF(H15266&gt;0,VLOOKUP(H15266,'Account List'!B$4:C$65536,2,FALSE),"")</f>
        <v/>
      </c>
    </row>
    <row r="15267" spans="13:13" x14ac:dyDescent="0.2">
      <c r="M15267" s="14" t="str">
        <f>IF(H15267&gt;0,VLOOKUP(H15267,'Account List'!B$4:C$65536,2,FALSE),"")</f>
        <v/>
      </c>
    </row>
    <row r="15268" spans="13:13" x14ac:dyDescent="0.2">
      <c r="M15268" s="14" t="str">
        <f>IF(H15268&gt;0,VLOOKUP(H15268,'Account List'!B$4:C$65536,2,FALSE),"")</f>
        <v/>
      </c>
    </row>
    <row r="15269" spans="13:13" x14ac:dyDescent="0.2">
      <c r="M15269" s="14" t="str">
        <f>IF(H15269&gt;0,VLOOKUP(H15269,'Account List'!B$4:C$65536,2,FALSE),"")</f>
        <v/>
      </c>
    </row>
    <row r="15270" spans="13:13" x14ac:dyDescent="0.2">
      <c r="M15270" s="14" t="str">
        <f>IF(H15270&gt;0,VLOOKUP(H15270,'Account List'!B$4:C$65536,2,FALSE),"")</f>
        <v/>
      </c>
    </row>
    <row r="15271" spans="13:13" x14ac:dyDescent="0.2">
      <c r="M15271" s="14" t="str">
        <f>IF(H15271&gt;0,VLOOKUP(H15271,'Account List'!B$4:C$65536,2,FALSE),"")</f>
        <v/>
      </c>
    </row>
    <row r="15272" spans="13:13" x14ac:dyDescent="0.2">
      <c r="M15272" s="14" t="str">
        <f>IF(H15272&gt;0,VLOOKUP(H15272,'Account List'!B$4:C$65536,2,FALSE),"")</f>
        <v/>
      </c>
    </row>
    <row r="15273" spans="13:13" x14ac:dyDescent="0.2">
      <c r="M15273" s="14" t="str">
        <f>IF(H15273&gt;0,VLOOKUP(H15273,'Account List'!B$4:C$65536,2,FALSE),"")</f>
        <v/>
      </c>
    </row>
    <row r="15274" spans="13:13" x14ac:dyDescent="0.2">
      <c r="M15274" s="14" t="str">
        <f>IF(H15274&gt;0,VLOOKUP(H15274,'Account List'!B$4:C$65536,2,FALSE),"")</f>
        <v/>
      </c>
    </row>
    <row r="15275" spans="13:13" x14ac:dyDescent="0.2">
      <c r="M15275" s="14" t="str">
        <f>IF(H15275&gt;0,VLOOKUP(H15275,'Account List'!B$4:C$65536,2,FALSE),"")</f>
        <v/>
      </c>
    </row>
    <row r="15276" spans="13:13" x14ac:dyDescent="0.2">
      <c r="M15276" s="14" t="str">
        <f>IF(H15276&gt;0,VLOOKUP(H15276,'Account List'!B$4:C$65536,2,FALSE),"")</f>
        <v/>
      </c>
    </row>
    <row r="15277" spans="13:13" x14ac:dyDescent="0.2">
      <c r="M15277" s="14" t="str">
        <f>IF(H15277&gt;0,VLOOKUP(H15277,'Account List'!B$4:C$65536,2,FALSE),"")</f>
        <v/>
      </c>
    </row>
    <row r="15278" spans="13:13" x14ac:dyDescent="0.2">
      <c r="M15278" s="14" t="str">
        <f>IF(H15278&gt;0,VLOOKUP(H15278,'Account List'!B$4:C$65536,2,FALSE),"")</f>
        <v/>
      </c>
    </row>
    <row r="15279" spans="13:13" x14ac:dyDescent="0.2">
      <c r="M15279" s="14" t="str">
        <f>IF(H15279&gt;0,VLOOKUP(H15279,'Account List'!B$4:C$65536,2,FALSE),"")</f>
        <v/>
      </c>
    </row>
    <row r="15280" spans="13:13" x14ac:dyDescent="0.2">
      <c r="M15280" s="14" t="str">
        <f>IF(H15280&gt;0,VLOOKUP(H15280,'Account List'!B$4:C$65536,2,FALSE),"")</f>
        <v/>
      </c>
    </row>
    <row r="15281" spans="13:13" x14ac:dyDescent="0.2">
      <c r="M15281" s="14" t="str">
        <f>IF(H15281&gt;0,VLOOKUP(H15281,'Account List'!B$4:C$65536,2,FALSE),"")</f>
        <v/>
      </c>
    </row>
    <row r="15282" spans="13:13" x14ac:dyDescent="0.2">
      <c r="M15282" s="14" t="str">
        <f>IF(H15282&gt;0,VLOOKUP(H15282,'Account List'!B$4:C$65536,2,FALSE),"")</f>
        <v/>
      </c>
    </row>
    <row r="15283" spans="13:13" x14ac:dyDescent="0.2">
      <c r="M15283" s="14" t="str">
        <f>IF(H15283&gt;0,VLOOKUP(H15283,'Account List'!B$4:C$65536,2,FALSE),"")</f>
        <v/>
      </c>
    </row>
    <row r="15284" spans="13:13" x14ac:dyDescent="0.2">
      <c r="M15284" s="14" t="str">
        <f>IF(H15284&gt;0,VLOOKUP(H15284,'Account List'!B$4:C$65536,2,FALSE),"")</f>
        <v/>
      </c>
    </row>
    <row r="15285" spans="13:13" x14ac:dyDescent="0.2">
      <c r="M15285" s="14" t="str">
        <f>IF(H15285&gt;0,VLOOKUP(H15285,'Account List'!B$4:C$65536,2,FALSE),"")</f>
        <v/>
      </c>
    </row>
    <row r="15286" spans="13:13" x14ac:dyDescent="0.2">
      <c r="M15286" s="14" t="str">
        <f>IF(H15286&gt;0,VLOOKUP(H15286,'Account List'!B$4:C$65536,2,FALSE),"")</f>
        <v/>
      </c>
    </row>
    <row r="15287" spans="13:13" x14ac:dyDescent="0.2">
      <c r="M15287" s="14" t="str">
        <f>IF(H15287&gt;0,VLOOKUP(H15287,'Account List'!B$4:C$65536,2,FALSE),"")</f>
        <v/>
      </c>
    </row>
    <row r="15288" spans="13:13" x14ac:dyDescent="0.2">
      <c r="M15288" s="14" t="str">
        <f>IF(H15288&gt;0,VLOOKUP(H15288,'Account List'!B$4:C$65536,2,FALSE),"")</f>
        <v/>
      </c>
    </row>
    <row r="15289" spans="13:13" x14ac:dyDescent="0.2">
      <c r="M15289" s="14" t="str">
        <f>IF(H15289&gt;0,VLOOKUP(H15289,'Account List'!B$4:C$65536,2,FALSE),"")</f>
        <v/>
      </c>
    </row>
    <row r="15290" spans="13:13" x14ac:dyDescent="0.2">
      <c r="M15290" s="14" t="str">
        <f>IF(H15290&gt;0,VLOOKUP(H15290,'Account List'!B$4:C$65536,2,FALSE),"")</f>
        <v/>
      </c>
    </row>
    <row r="15291" spans="13:13" x14ac:dyDescent="0.2">
      <c r="M15291" s="14" t="str">
        <f>IF(H15291&gt;0,VLOOKUP(H15291,'Account List'!B$4:C$65536,2,FALSE),"")</f>
        <v/>
      </c>
    </row>
    <row r="15292" spans="13:13" x14ac:dyDescent="0.2">
      <c r="M15292" s="14" t="str">
        <f>IF(H15292&gt;0,VLOOKUP(H15292,'Account List'!B$4:C$65536,2,FALSE),"")</f>
        <v/>
      </c>
    </row>
    <row r="15293" spans="13:13" x14ac:dyDescent="0.2">
      <c r="M15293" s="14" t="str">
        <f>IF(H15293&gt;0,VLOOKUP(H15293,'Account List'!B$4:C$65536,2,FALSE),"")</f>
        <v/>
      </c>
    </row>
    <row r="15294" spans="13:13" x14ac:dyDescent="0.2">
      <c r="M15294" s="14" t="str">
        <f>IF(H15294&gt;0,VLOOKUP(H15294,'Account List'!B$4:C$65536,2,FALSE),"")</f>
        <v/>
      </c>
    </row>
    <row r="15295" spans="13:13" x14ac:dyDescent="0.2">
      <c r="M15295" s="14" t="str">
        <f>IF(H15295&gt;0,VLOOKUP(H15295,'Account List'!B$4:C$65536,2,FALSE),"")</f>
        <v/>
      </c>
    </row>
    <row r="15296" spans="13:13" x14ac:dyDescent="0.2">
      <c r="M15296" s="14" t="str">
        <f>IF(H15296&gt;0,VLOOKUP(H15296,'Account List'!B$4:C$65536,2,FALSE),"")</f>
        <v/>
      </c>
    </row>
    <row r="15297" spans="13:13" x14ac:dyDescent="0.2">
      <c r="M15297" s="14" t="str">
        <f>IF(H15297&gt;0,VLOOKUP(H15297,'Account List'!B$4:C$65536,2,FALSE),"")</f>
        <v/>
      </c>
    </row>
    <row r="15298" spans="13:13" x14ac:dyDescent="0.2">
      <c r="M15298" s="14" t="str">
        <f>IF(H15298&gt;0,VLOOKUP(H15298,'Account List'!B$4:C$65536,2,FALSE),"")</f>
        <v/>
      </c>
    </row>
    <row r="15299" spans="13:13" x14ac:dyDescent="0.2">
      <c r="M15299" s="14" t="str">
        <f>IF(H15299&gt;0,VLOOKUP(H15299,'Account List'!B$4:C$65536,2,FALSE),"")</f>
        <v/>
      </c>
    </row>
    <row r="15300" spans="13:13" x14ac:dyDescent="0.2">
      <c r="M15300" s="14" t="str">
        <f>IF(H15300&gt;0,VLOOKUP(H15300,'Account List'!B$4:C$65536,2,FALSE),"")</f>
        <v/>
      </c>
    </row>
    <row r="15301" spans="13:13" x14ac:dyDescent="0.2">
      <c r="M15301" s="14" t="str">
        <f>IF(H15301&gt;0,VLOOKUP(H15301,'Account List'!B$4:C$65536,2,FALSE),"")</f>
        <v/>
      </c>
    </row>
    <row r="15302" spans="13:13" x14ac:dyDescent="0.2">
      <c r="M15302" s="14" t="str">
        <f>IF(H15302&gt;0,VLOOKUP(H15302,'Account List'!B$4:C$65536,2,FALSE),"")</f>
        <v/>
      </c>
    </row>
    <row r="15303" spans="13:13" x14ac:dyDescent="0.2">
      <c r="M15303" s="14" t="str">
        <f>IF(H15303&gt;0,VLOOKUP(H15303,'Account List'!B$4:C$65536,2,FALSE),"")</f>
        <v/>
      </c>
    </row>
    <row r="15304" spans="13:13" x14ac:dyDescent="0.2">
      <c r="M15304" s="14" t="str">
        <f>IF(H15304&gt;0,VLOOKUP(H15304,'Account List'!B$4:C$65536,2,FALSE),"")</f>
        <v/>
      </c>
    </row>
    <row r="15305" spans="13:13" x14ac:dyDescent="0.2">
      <c r="M15305" s="14" t="str">
        <f>IF(H15305&gt;0,VLOOKUP(H15305,'Account List'!B$4:C$65536,2,FALSE),"")</f>
        <v/>
      </c>
    </row>
    <row r="15306" spans="13:13" x14ac:dyDescent="0.2">
      <c r="M15306" s="14" t="str">
        <f>IF(H15306&gt;0,VLOOKUP(H15306,'Account List'!B$4:C$65536,2,FALSE),"")</f>
        <v/>
      </c>
    </row>
    <row r="15307" spans="13:13" x14ac:dyDescent="0.2">
      <c r="M15307" s="14" t="str">
        <f>IF(H15307&gt;0,VLOOKUP(H15307,'Account List'!B$4:C$65536,2,FALSE),"")</f>
        <v/>
      </c>
    </row>
    <row r="15308" spans="13:13" x14ac:dyDescent="0.2">
      <c r="M15308" s="14" t="str">
        <f>IF(H15308&gt;0,VLOOKUP(H15308,'Account List'!B$4:C$65536,2,FALSE),"")</f>
        <v/>
      </c>
    </row>
    <row r="15309" spans="13:13" x14ac:dyDescent="0.2">
      <c r="M15309" s="14" t="str">
        <f>IF(H15309&gt;0,VLOOKUP(H15309,'Account List'!B$4:C$65536,2,FALSE),"")</f>
        <v/>
      </c>
    </row>
    <row r="15310" spans="13:13" x14ac:dyDescent="0.2">
      <c r="M15310" s="14" t="str">
        <f>IF(H15310&gt;0,VLOOKUP(H15310,'Account List'!B$4:C$65536,2,FALSE),"")</f>
        <v/>
      </c>
    </row>
    <row r="15311" spans="13:13" x14ac:dyDescent="0.2">
      <c r="M15311" s="14" t="str">
        <f>IF(H15311&gt;0,VLOOKUP(H15311,'Account List'!B$4:C$65536,2,FALSE),"")</f>
        <v/>
      </c>
    </row>
    <row r="15312" spans="13:13" x14ac:dyDescent="0.2">
      <c r="M15312" s="14" t="str">
        <f>IF(H15312&gt;0,VLOOKUP(H15312,'Account List'!B$4:C$65536,2,FALSE),"")</f>
        <v/>
      </c>
    </row>
    <row r="15313" spans="13:13" x14ac:dyDescent="0.2">
      <c r="M15313" s="14" t="str">
        <f>IF(H15313&gt;0,VLOOKUP(H15313,'Account List'!B$4:C$65536,2,FALSE),"")</f>
        <v/>
      </c>
    </row>
    <row r="15314" spans="13:13" x14ac:dyDescent="0.2">
      <c r="M15314" s="14" t="str">
        <f>IF(H15314&gt;0,VLOOKUP(H15314,'Account List'!B$4:C$65536,2,FALSE),"")</f>
        <v/>
      </c>
    </row>
    <row r="15315" spans="13:13" x14ac:dyDescent="0.2">
      <c r="M15315" s="14" t="str">
        <f>IF(H15315&gt;0,VLOOKUP(H15315,'Account List'!B$4:C$65536,2,FALSE),"")</f>
        <v/>
      </c>
    </row>
    <row r="15316" spans="13:13" x14ac:dyDescent="0.2">
      <c r="M15316" s="14" t="str">
        <f>IF(H15316&gt;0,VLOOKUP(H15316,'Account List'!B$4:C$65536,2,FALSE),"")</f>
        <v/>
      </c>
    </row>
    <row r="15317" spans="13:13" x14ac:dyDescent="0.2">
      <c r="M15317" s="14" t="str">
        <f>IF(H15317&gt;0,VLOOKUP(H15317,'Account List'!B$4:C$65536,2,FALSE),"")</f>
        <v/>
      </c>
    </row>
    <row r="15318" spans="13:13" x14ac:dyDescent="0.2">
      <c r="M15318" s="14" t="str">
        <f>IF(H15318&gt;0,VLOOKUP(H15318,'Account List'!B$4:C$65536,2,FALSE),"")</f>
        <v/>
      </c>
    </row>
    <row r="15319" spans="13:13" x14ac:dyDescent="0.2">
      <c r="M15319" s="14" t="str">
        <f>IF(H15319&gt;0,VLOOKUP(H15319,'Account List'!B$4:C$65536,2,FALSE),"")</f>
        <v/>
      </c>
    </row>
    <row r="15320" spans="13:13" x14ac:dyDescent="0.2">
      <c r="M15320" s="14" t="str">
        <f>IF(H15320&gt;0,VLOOKUP(H15320,'Account List'!B$4:C$65536,2,FALSE),"")</f>
        <v/>
      </c>
    </row>
    <row r="15321" spans="13:13" x14ac:dyDescent="0.2">
      <c r="M15321" s="14" t="str">
        <f>IF(H15321&gt;0,VLOOKUP(H15321,'Account List'!B$4:C$65536,2,FALSE),"")</f>
        <v/>
      </c>
    </row>
    <row r="15322" spans="13:13" x14ac:dyDescent="0.2">
      <c r="M15322" s="14" t="str">
        <f>IF(H15322&gt;0,VLOOKUP(H15322,'Account List'!B$4:C$65536,2,FALSE),"")</f>
        <v/>
      </c>
    </row>
    <row r="15323" spans="13:13" x14ac:dyDescent="0.2">
      <c r="M15323" s="14" t="str">
        <f>IF(H15323&gt;0,VLOOKUP(H15323,'Account List'!B$4:C$65536,2,FALSE),"")</f>
        <v/>
      </c>
    </row>
    <row r="15324" spans="13:13" x14ac:dyDescent="0.2">
      <c r="M15324" s="14" t="str">
        <f>IF(H15324&gt;0,VLOOKUP(H15324,'Account List'!B$4:C$65536,2,FALSE),"")</f>
        <v/>
      </c>
    </row>
    <row r="15325" spans="13:13" x14ac:dyDescent="0.2">
      <c r="M15325" s="14" t="str">
        <f>IF(H15325&gt;0,VLOOKUP(H15325,'Account List'!B$4:C$65536,2,FALSE),"")</f>
        <v/>
      </c>
    </row>
    <row r="15326" spans="13:13" x14ac:dyDescent="0.2">
      <c r="M15326" s="14" t="str">
        <f>IF(H15326&gt;0,VLOOKUP(H15326,'Account List'!B$4:C$65536,2,FALSE),"")</f>
        <v/>
      </c>
    </row>
    <row r="15327" spans="13:13" x14ac:dyDescent="0.2">
      <c r="M15327" s="14" t="str">
        <f>IF(H15327&gt;0,VLOOKUP(H15327,'Account List'!B$4:C$65536,2,FALSE),"")</f>
        <v/>
      </c>
    </row>
    <row r="15328" spans="13:13" x14ac:dyDescent="0.2">
      <c r="M15328" s="14" t="str">
        <f>IF(H15328&gt;0,VLOOKUP(H15328,'Account List'!B$4:C$65536,2,FALSE),"")</f>
        <v/>
      </c>
    </row>
    <row r="15329" spans="13:13" x14ac:dyDescent="0.2">
      <c r="M15329" s="14" t="str">
        <f>IF(H15329&gt;0,VLOOKUP(H15329,'Account List'!B$4:C$65536,2,FALSE),"")</f>
        <v/>
      </c>
    </row>
    <row r="15330" spans="13:13" x14ac:dyDescent="0.2">
      <c r="M15330" s="14" t="str">
        <f>IF(H15330&gt;0,VLOOKUP(H15330,'Account List'!B$4:C$65536,2,FALSE),"")</f>
        <v/>
      </c>
    </row>
    <row r="15331" spans="13:13" x14ac:dyDescent="0.2">
      <c r="M15331" s="14" t="str">
        <f>IF(H15331&gt;0,VLOOKUP(H15331,'Account List'!B$4:C$65536,2,FALSE),"")</f>
        <v/>
      </c>
    </row>
    <row r="15332" spans="13:13" x14ac:dyDescent="0.2">
      <c r="M15332" s="14" t="str">
        <f>IF(H15332&gt;0,VLOOKUP(H15332,'Account List'!B$4:C$65536,2,FALSE),"")</f>
        <v/>
      </c>
    </row>
    <row r="15333" spans="13:13" x14ac:dyDescent="0.2">
      <c r="M15333" s="14" t="str">
        <f>IF(H15333&gt;0,VLOOKUP(H15333,'Account List'!B$4:C$65536,2,FALSE),"")</f>
        <v/>
      </c>
    </row>
    <row r="15334" spans="13:13" x14ac:dyDescent="0.2">
      <c r="M15334" s="14" t="str">
        <f>IF(H15334&gt;0,VLOOKUP(H15334,'Account List'!B$4:C$65536,2,FALSE),"")</f>
        <v/>
      </c>
    </row>
    <row r="15335" spans="13:13" x14ac:dyDescent="0.2">
      <c r="M15335" s="14" t="str">
        <f>IF(H15335&gt;0,VLOOKUP(H15335,'Account List'!B$4:C$65536,2,FALSE),"")</f>
        <v/>
      </c>
    </row>
    <row r="15336" spans="13:13" x14ac:dyDescent="0.2">
      <c r="M15336" s="14" t="str">
        <f>IF(H15336&gt;0,VLOOKUP(H15336,'Account List'!B$4:C$65536,2,FALSE),"")</f>
        <v/>
      </c>
    </row>
    <row r="15337" spans="13:13" x14ac:dyDescent="0.2">
      <c r="M15337" s="14" t="str">
        <f>IF(H15337&gt;0,VLOOKUP(H15337,'Account List'!B$4:C$65536,2,FALSE),"")</f>
        <v/>
      </c>
    </row>
    <row r="15338" spans="13:13" x14ac:dyDescent="0.2">
      <c r="M15338" s="14" t="str">
        <f>IF(H15338&gt;0,VLOOKUP(H15338,'Account List'!B$4:C$65536,2,FALSE),"")</f>
        <v/>
      </c>
    </row>
    <row r="15339" spans="13:13" x14ac:dyDescent="0.2">
      <c r="M15339" s="14" t="str">
        <f>IF(H15339&gt;0,VLOOKUP(H15339,'Account List'!B$4:C$65536,2,FALSE),"")</f>
        <v/>
      </c>
    </row>
    <row r="15340" spans="13:13" x14ac:dyDescent="0.2">
      <c r="M15340" s="14" t="str">
        <f>IF(H15340&gt;0,VLOOKUP(H15340,'Account List'!B$4:C$65536,2,FALSE),"")</f>
        <v/>
      </c>
    </row>
    <row r="15341" spans="13:13" x14ac:dyDescent="0.2">
      <c r="M15341" s="14" t="str">
        <f>IF(H15341&gt;0,VLOOKUP(H15341,'Account List'!B$4:C$65536,2,FALSE),"")</f>
        <v/>
      </c>
    </row>
    <row r="15342" spans="13:13" x14ac:dyDescent="0.2">
      <c r="M15342" s="14" t="str">
        <f>IF(H15342&gt;0,VLOOKUP(H15342,'Account List'!B$4:C$65536,2,FALSE),"")</f>
        <v/>
      </c>
    </row>
    <row r="15343" spans="13:13" x14ac:dyDescent="0.2">
      <c r="M15343" s="14" t="str">
        <f>IF(H15343&gt;0,VLOOKUP(H15343,'Account List'!B$4:C$65536,2,FALSE),"")</f>
        <v/>
      </c>
    </row>
    <row r="15344" spans="13:13" x14ac:dyDescent="0.2">
      <c r="M15344" s="14" t="str">
        <f>IF(H15344&gt;0,VLOOKUP(H15344,'Account List'!B$4:C$65536,2,FALSE),"")</f>
        <v/>
      </c>
    </row>
    <row r="15345" spans="13:13" x14ac:dyDescent="0.2">
      <c r="M15345" s="14" t="str">
        <f>IF(H15345&gt;0,VLOOKUP(H15345,'Account List'!B$4:C$65536,2,FALSE),"")</f>
        <v/>
      </c>
    </row>
    <row r="15346" spans="13:13" x14ac:dyDescent="0.2">
      <c r="M15346" s="14" t="str">
        <f>IF(H15346&gt;0,VLOOKUP(H15346,'Account List'!B$4:C$65536,2,FALSE),"")</f>
        <v/>
      </c>
    </row>
    <row r="15347" spans="13:13" x14ac:dyDescent="0.2">
      <c r="M15347" s="14" t="str">
        <f>IF(H15347&gt;0,VLOOKUP(H15347,'Account List'!B$4:C$65536,2,FALSE),"")</f>
        <v/>
      </c>
    </row>
    <row r="15348" spans="13:13" x14ac:dyDescent="0.2">
      <c r="M15348" s="14" t="str">
        <f>IF(H15348&gt;0,VLOOKUP(H15348,'Account List'!B$4:C$65536,2,FALSE),"")</f>
        <v/>
      </c>
    </row>
    <row r="15349" spans="13:13" x14ac:dyDescent="0.2">
      <c r="M15349" s="14" t="str">
        <f>IF(H15349&gt;0,VLOOKUP(H15349,'Account List'!B$4:C$65536,2,FALSE),"")</f>
        <v/>
      </c>
    </row>
    <row r="15350" spans="13:13" x14ac:dyDescent="0.2">
      <c r="M15350" s="14" t="str">
        <f>IF(H15350&gt;0,VLOOKUP(H15350,'Account List'!B$4:C$65536,2,FALSE),"")</f>
        <v/>
      </c>
    </row>
    <row r="15351" spans="13:13" x14ac:dyDescent="0.2">
      <c r="M15351" s="14" t="str">
        <f>IF(H15351&gt;0,VLOOKUP(H15351,'Account List'!B$4:C$65536,2,FALSE),"")</f>
        <v/>
      </c>
    </row>
    <row r="15352" spans="13:13" x14ac:dyDescent="0.2">
      <c r="M15352" s="14" t="str">
        <f>IF(H15352&gt;0,VLOOKUP(H15352,'Account List'!B$4:C$65536,2,FALSE),"")</f>
        <v/>
      </c>
    </row>
    <row r="15353" spans="13:13" x14ac:dyDescent="0.2">
      <c r="M15353" s="14" t="str">
        <f>IF(H15353&gt;0,VLOOKUP(H15353,'Account List'!B$4:C$65536,2,FALSE),"")</f>
        <v/>
      </c>
    </row>
    <row r="15354" spans="13:13" x14ac:dyDescent="0.2">
      <c r="M15354" s="14" t="str">
        <f>IF(H15354&gt;0,VLOOKUP(H15354,'Account List'!B$4:C$65536,2,FALSE),"")</f>
        <v/>
      </c>
    </row>
    <row r="15355" spans="13:13" x14ac:dyDescent="0.2">
      <c r="M15355" s="14" t="str">
        <f>IF(H15355&gt;0,VLOOKUP(H15355,'Account List'!B$4:C$65536,2,FALSE),"")</f>
        <v/>
      </c>
    </row>
    <row r="15356" spans="13:13" x14ac:dyDescent="0.2">
      <c r="M15356" s="14" t="str">
        <f>IF(H15356&gt;0,VLOOKUP(H15356,'Account List'!B$4:C$65536,2,FALSE),"")</f>
        <v/>
      </c>
    </row>
    <row r="15357" spans="13:13" x14ac:dyDescent="0.2">
      <c r="M15357" s="14" t="str">
        <f>IF(H15357&gt;0,VLOOKUP(H15357,'Account List'!B$4:C$65536,2,FALSE),"")</f>
        <v/>
      </c>
    </row>
    <row r="15358" spans="13:13" x14ac:dyDescent="0.2">
      <c r="M15358" s="14" t="str">
        <f>IF(H15358&gt;0,VLOOKUP(H15358,'Account List'!B$4:C$65536,2,FALSE),"")</f>
        <v/>
      </c>
    </row>
    <row r="15359" spans="13:13" x14ac:dyDescent="0.2">
      <c r="M15359" s="14" t="str">
        <f>IF(H15359&gt;0,VLOOKUP(H15359,'Account List'!B$4:C$65536,2,FALSE),"")</f>
        <v/>
      </c>
    </row>
    <row r="15360" spans="13:13" x14ac:dyDescent="0.2">
      <c r="M15360" s="14" t="str">
        <f>IF(H15360&gt;0,VLOOKUP(H15360,'Account List'!B$4:C$65536,2,FALSE),"")</f>
        <v/>
      </c>
    </row>
    <row r="15361" spans="13:13" x14ac:dyDescent="0.2">
      <c r="M15361" s="14" t="str">
        <f>IF(H15361&gt;0,VLOOKUP(H15361,'Account List'!B$4:C$65536,2,FALSE),"")</f>
        <v/>
      </c>
    </row>
    <row r="15362" spans="13:13" x14ac:dyDescent="0.2">
      <c r="M15362" s="14" t="str">
        <f>IF(H15362&gt;0,VLOOKUP(H15362,'Account List'!B$4:C$65536,2,FALSE),"")</f>
        <v/>
      </c>
    </row>
    <row r="15363" spans="13:13" x14ac:dyDescent="0.2">
      <c r="M15363" s="14" t="str">
        <f>IF(H15363&gt;0,VLOOKUP(H15363,'Account List'!B$4:C$65536,2,FALSE),"")</f>
        <v/>
      </c>
    </row>
    <row r="15364" spans="13:13" x14ac:dyDescent="0.2">
      <c r="M15364" s="14" t="str">
        <f>IF(H15364&gt;0,VLOOKUP(H15364,'Account List'!B$4:C$65536,2,FALSE),"")</f>
        <v/>
      </c>
    </row>
    <row r="15365" spans="13:13" x14ac:dyDescent="0.2">
      <c r="M15365" s="14" t="str">
        <f>IF(H15365&gt;0,VLOOKUP(H15365,'Account List'!B$4:C$65536,2,FALSE),"")</f>
        <v/>
      </c>
    </row>
    <row r="15366" spans="13:13" x14ac:dyDescent="0.2">
      <c r="M15366" s="14" t="str">
        <f>IF(H15366&gt;0,VLOOKUP(H15366,'Account List'!B$4:C$65536,2,FALSE),"")</f>
        <v/>
      </c>
    </row>
    <row r="15367" spans="13:13" x14ac:dyDescent="0.2">
      <c r="M15367" s="14" t="str">
        <f>IF(H15367&gt;0,VLOOKUP(H15367,'Account List'!B$4:C$65536,2,FALSE),"")</f>
        <v/>
      </c>
    </row>
    <row r="15368" spans="13:13" x14ac:dyDescent="0.2">
      <c r="M15368" s="14" t="str">
        <f>IF(H15368&gt;0,VLOOKUP(H15368,'Account List'!B$4:C$65536,2,FALSE),"")</f>
        <v/>
      </c>
    </row>
    <row r="15369" spans="13:13" x14ac:dyDescent="0.2">
      <c r="M15369" s="14" t="str">
        <f>IF(H15369&gt;0,VLOOKUP(H15369,'Account List'!B$4:C$65536,2,FALSE),"")</f>
        <v/>
      </c>
    </row>
    <row r="15370" spans="13:13" x14ac:dyDescent="0.2">
      <c r="M15370" s="14" t="str">
        <f>IF(H15370&gt;0,VLOOKUP(H15370,'Account List'!B$4:C$65536,2,FALSE),"")</f>
        <v/>
      </c>
    </row>
    <row r="15371" spans="13:13" x14ac:dyDescent="0.2">
      <c r="M15371" s="14" t="str">
        <f>IF(H15371&gt;0,VLOOKUP(H15371,'Account List'!B$4:C$65536,2,FALSE),"")</f>
        <v/>
      </c>
    </row>
    <row r="15372" spans="13:13" x14ac:dyDescent="0.2">
      <c r="M15372" s="14" t="str">
        <f>IF(H15372&gt;0,VLOOKUP(H15372,'Account List'!B$4:C$65536,2,FALSE),"")</f>
        <v/>
      </c>
    </row>
    <row r="15373" spans="13:13" x14ac:dyDescent="0.2">
      <c r="M15373" s="14" t="str">
        <f>IF(H15373&gt;0,VLOOKUP(H15373,'Account List'!B$4:C$65536,2,FALSE),"")</f>
        <v/>
      </c>
    </row>
    <row r="15374" spans="13:13" x14ac:dyDescent="0.2">
      <c r="M15374" s="14" t="str">
        <f>IF(H15374&gt;0,VLOOKUP(H15374,'Account List'!B$4:C$65536,2,FALSE),"")</f>
        <v/>
      </c>
    </row>
    <row r="15375" spans="13:13" x14ac:dyDescent="0.2">
      <c r="M15375" s="14" t="str">
        <f>IF(H15375&gt;0,VLOOKUP(H15375,'Account List'!B$4:C$65536,2,FALSE),"")</f>
        <v/>
      </c>
    </row>
    <row r="15376" spans="13:13" x14ac:dyDescent="0.2">
      <c r="M15376" s="14" t="str">
        <f>IF(H15376&gt;0,VLOOKUP(H15376,'Account List'!B$4:C$65536,2,FALSE),"")</f>
        <v/>
      </c>
    </row>
    <row r="15377" spans="13:13" x14ac:dyDescent="0.2">
      <c r="M15377" s="14" t="str">
        <f>IF(H15377&gt;0,VLOOKUP(H15377,'Account List'!B$4:C$65536,2,FALSE),"")</f>
        <v/>
      </c>
    </row>
    <row r="15378" spans="13:13" x14ac:dyDescent="0.2">
      <c r="M15378" s="14" t="str">
        <f>IF(H15378&gt;0,VLOOKUP(H15378,'Account List'!B$4:C$65536,2,FALSE),"")</f>
        <v/>
      </c>
    </row>
    <row r="15379" spans="13:13" x14ac:dyDescent="0.2">
      <c r="M15379" s="14" t="str">
        <f>IF(H15379&gt;0,VLOOKUP(H15379,'Account List'!B$4:C$65536,2,FALSE),"")</f>
        <v/>
      </c>
    </row>
    <row r="15380" spans="13:13" x14ac:dyDescent="0.2">
      <c r="M15380" s="14" t="str">
        <f>IF(H15380&gt;0,VLOOKUP(H15380,'Account List'!B$4:C$65536,2,FALSE),"")</f>
        <v/>
      </c>
    </row>
    <row r="15381" spans="13:13" x14ac:dyDescent="0.2">
      <c r="M15381" s="14" t="str">
        <f>IF(H15381&gt;0,VLOOKUP(H15381,'Account List'!B$4:C$65536,2,FALSE),"")</f>
        <v/>
      </c>
    </row>
    <row r="15382" spans="13:13" x14ac:dyDescent="0.2">
      <c r="M15382" s="14" t="str">
        <f>IF(H15382&gt;0,VLOOKUP(H15382,'Account List'!B$4:C$65536,2,FALSE),"")</f>
        <v/>
      </c>
    </row>
    <row r="15383" spans="13:13" x14ac:dyDescent="0.2">
      <c r="M15383" s="14" t="str">
        <f>IF(H15383&gt;0,VLOOKUP(H15383,'Account List'!B$4:C$65536,2,FALSE),"")</f>
        <v/>
      </c>
    </row>
    <row r="15384" spans="13:13" x14ac:dyDescent="0.2">
      <c r="M15384" s="14" t="str">
        <f>IF(H15384&gt;0,VLOOKUP(H15384,'Account List'!B$4:C$65536,2,FALSE),"")</f>
        <v/>
      </c>
    </row>
    <row r="15385" spans="13:13" x14ac:dyDescent="0.2">
      <c r="M15385" s="14" t="str">
        <f>IF(H15385&gt;0,VLOOKUP(H15385,'Account List'!B$4:C$65536,2,FALSE),"")</f>
        <v/>
      </c>
    </row>
    <row r="15386" spans="13:13" x14ac:dyDescent="0.2">
      <c r="M15386" s="14" t="str">
        <f>IF(H15386&gt;0,VLOOKUP(H15386,'Account List'!B$4:C$65536,2,FALSE),"")</f>
        <v/>
      </c>
    </row>
    <row r="15387" spans="13:13" x14ac:dyDescent="0.2">
      <c r="M15387" s="14" t="str">
        <f>IF(H15387&gt;0,VLOOKUP(H15387,'Account List'!B$4:C$65536,2,FALSE),"")</f>
        <v/>
      </c>
    </row>
    <row r="15388" spans="13:13" x14ac:dyDescent="0.2">
      <c r="M15388" s="14" t="str">
        <f>IF(H15388&gt;0,VLOOKUP(H15388,'Account List'!B$4:C$65536,2,FALSE),"")</f>
        <v/>
      </c>
    </row>
    <row r="15389" spans="13:13" x14ac:dyDescent="0.2">
      <c r="M15389" s="14" t="str">
        <f>IF(H15389&gt;0,VLOOKUP(H15389,'Account List'!B$4:C$65536,2,FALSE),"")</f>
        <v/>
      </c>
    </row>
    <row r="15390" spans="13:13" x14ac:dyDescent="0.2">
      <c r="M15390" s="14" t="str">
        <f>IF(H15390&gt;0,VLOOKUP(H15390,'Account List'!B$4:C$65536,2,FALSE),"")</f>
        <v/>
      </c>
    </row>
    <row r="15391" spans="13:13" x14ac:dyDescent="0.2">
      <c r="M15391" s="14" t="str">
        <f>IF(H15391&gt;0,VLOOKUP(H15391,'Account List'!B$4:C$65536,2,FALSE),"")</f>
        <v/>
      </c>
    </row>
    <row r="15392" spans="13:13" x14ac:dyDescent="0.2">
      <c r="M15392" s="14" t="str">
        <f>IF(H15392&gt;0,VLOOKUP(H15392,'Account List'!B$4:C$65536,2,FALSE),"")</f>
        <v/>
      </c>
    </row>
    <row r="15393" spans="13:13" x14ac:dyDescent="0.2">
      <c r="M15393" s="14" t="str">
        <f>IF(H15393&gt;0,VLOOKUP(H15393,'Account List'!B$4:C$65536,2,FALSE),"")</f>
        <v/>
      </c>
    </row>
    <row r="15394" spans="13:13" x14ac:dyDescent="0.2">
      <c r="M15394" s="14" t="str">
        <f>IF(H15394&gt;0,VLOOKUP(H15394,'Account List'!B$4:C$65536,2,FALSE),"")</f>
        <v/>
      </c>
    </row>
    <row r="15395" spans="13:13" x14ac:dyDescent="0.2">
      <c r="M15395" s="14" t="str">
        <f>IF(H15395&gt;0,VLOOKUP(H15395,'Account List'!B$4:C$65536,2,FALSE),"")</f>
        <v/>
      </c>
    </row>
    <row r="15396" spans="13:13" x14ac:dyDescent="0.2">
      <c r="M15396" s="14" t="str">
        <f>IF(H15396&gt;0,VLOOKUP(H15396,'Account List'!B$4:C$65536,2,FALSE),"")</f>
        <v/>
      </c>
    </row>
    <row r="15397" spans="13:13" x14ac:dyDescent="0.2">
      <c r="M15397" s="14" t="str">
        <f>IF(H15397&gt;0,VLOOKUP(H15397,'Account List'!B$4:C$65536,2,FALSE),"")</f>
        <v/>
      </c>
    </row>
    <row r="15398" spans="13:13" x14ac:dyDescent="0.2">
      <c r="M15398" s="14" t="str">
        <f>IF(H15398&gt;0,VLOOKUP(H15398,'Account List'!B$4:C$65536,2,FALSE),"")</f>
        <v/>
      </c>
    </row>
    <row r="15399" spans="13:13" x14ac:dyDescent="0.2">
      <c r="M15399" s="14" t="str">
        <f>IF(H15399&gt;0,VLOOKUP(H15399,'Account List'!B$4:C$65536,2,FALSE),"")</f>
        <v/>
      </c>
    </row>
    <row r="15400" spans="13:13" x14ac:dyDescent="0.2">
      <c r="M15400" s="14" t="str">
        <f>IF(H15400&gt;0,VLOOKUP(H15400,'Account List'!B$4:C$65536,2,FALSE),"")</f>
        <v/>
      </c>
    </row>
    <row r="15401" spans="13:13" x14ac:dyDescent="0.2">
      <c r="M15401" s="14" t="str">
        <f>IF(H15401&gt;0,VLOOKUP(H15401,'Account List'!B$4:C$65536,2,FALSE),"")</f>
        <v/>
      </c>
    </row>
    <row r="15402" spans="13:13" x14ac:dyDescent="0.2">
      <c r="M15402" s="14" t="str">
        <f>IF(H15402&gt;0,VLOOKUP(H15402,'Account List'!B$4:C$65536,2,FALSE),"")</f>
        <v/>
      </c>
    </row>
    <row r="15403" spans="13:13" x14ac:dyDescent="0.2">
      <c r="M15403" s="14" t="str">
        <f>IF(H15403&gt;0,VLOOKUP(H15403,'Account List'!B$4:C$65536,2,FALSE),"")</f>
        <v/>
      </c>
    </row>
    <row r="15404" spans="13:13" x14ac:dyDescent="0.2">
      <c r="M15404" s="14" t="str">
        <f>IF(H15404&gt;0,VLOOKUP(H15404,'Account List'!B$4:C$65536,2,FALSE),"")</f>
        <v/>
      </c>
    </row>
    <row r="15405" spans="13:13" x14ac:dyDescent="0.2">
      <c r="M15405" s="14" t="str">
        <f>IF(H15405&gt;0,VLOOKUP(H15405,'Account List'!B$4:C$65536,2,FALSE),"")</f>
        <v/>
      </c>
    </row>
    <row r="15406" spans="13:13" x14ac:dyDescent="0.2">
      <c r="M15406" s="14" t="str">
        <f>IF(H15406&gt;0,VLOOKUP(H15406,'Account List'!B$4:C$65536,2,FALSE),"")</f>
        <v/>
      </c>
    </row>
    <row r="15407" spans="13:13" x14ac:dyDescent="0.2">
      <c r="M15407" s="14" t="str">
        <f>IF(H15407&gt;0,VLOOKUP(H15407,'Account List'!B$4:C$65536,2,FALSE),"")</f>
        <v/>
      </c>
    </row>
    <row r="15408" spans="13:13" x14ac:dyDescent="0.2">
      <c r="M15408" s="14" t="str">
        <f>IF(H15408&gt;0,VLOOKUP(H15408,'Account List'!B$4:C$65536,2,FALSE),"")</f>
        <v/>
      </c>
    </row>
    <row r="15409" spans="13:13" x14ac:dyDescent="0.2">
      <c r="M15409" s="14" t="str">
        <f>IF(H15409&gt;0,VLOOKUP(H15409,'Account List'!B$4:C$65536,2,FALSE),"")</f>
        <v/>
      </c>
    </row>
    <row r="15410" spans="13:13" x14ac:dyDescent="0.2">
      <c r="M15410" s="14" t="str">
        <f>IF(H15410&gt;0,VLOOKUP(H15410,'Account List'!B$4:C$65536,2,FALSE),"")</f>
        <v/>
      </c>
    </row>
    <row r="15411" spans="13:13" x14ac:dyDescent="0.2">
      <c r="M15411" s="14" t="str">
        <f>IF(H15411&gt;0,VLOOKUP(H15411,'Account List'!B$4:C$65536,2,FALSE),"")</f>
        <v/>
      </c>
    </row>
    <row r="15412" spans="13:13" x14ac:dyDescent="0.2">
      <c r="M15412" s="14" t="str">
        <f>IF(H15412&gt;0,VLOOKUP(H15412,'Account List'!B$4:C$65536,2,FALSE),"")</f>
        <v/>
      </c>
    </row>
    <row r="15413" spans="13:13" x14ac:dyDescent="0.2">
      <c r="M15413" s="14" t="str">
        <f>IF(H15413&gt;0,VLOOKUP(H15413,'Account List'!B$4:C$65536,2,FALSE),"")</f>
        <v/>
      </c>
    </row>
    <row r="15414" spans="13:13" x14ac:dyDescent="0.2">
      <c r="M15414" s="14" t="str">
        <f>IF(H15414&gt;0,VLOOKUP(H15414,'Account List'!B$4:C$65536,2,FALSE),"")</f>
        <v/>
      </c>
    </row>
    <row r="15415" spans="13:13" x14ac:dyDescent="0.2">
      <c r="M15415" s="14" t="str">
        <f>IF(H15415&gt;0,VLOOKUP(H15415,'Account List'!B$4:C$65536,2,FALSE),"")</f>
        <v/>
      </c>
    </row>
    <row r="15416" spans="13:13" x14ac:dyDescent="0.2">
      <c r="M15416" s="14" t="str">
        <f>IF(H15416&gt;0,VLOOKUP(H15416,'Account List'!B$4:C$65536,2,FALSE),"")</f>
        <v/>
      </c>
    </row>
    <row r="15417" spans="13:13" x14ac:dyDescent="0.2">
      <c r="M15417" s="14" t="str">
        <f>IF(H15417&gt;0,VLOOKUP(H15417,'Account List'!B$4:C$65536,2,FALSE),"")</f>
        <v/>
      </c>
    </row>
    <row r="15418" spans="13:13" x14ac:dyDescent="0.2">
      <c r="M15418" s="14" t="str">
        <f>IF(H15418&gt;0,VLOOKUP(H15418,'Account List'!B$4:C$65536,2,FALSE),"")</f>
        <v/>
      </c>
    </row>
    <row r="15419" spans="13:13" x14ac:dyDescent="0.2">
      <c r="M15419" s="14" t="str">
        <f>IF(H15419&gt;0,VLOOKUP(H15419,'Account List'!B$4:C$65536,2,FALSE),"")</f>
        <v/>
      </c>
    </row>
    <row r="15420" spans="13:13" x14ac:dyDescent="0.2">
      <c r="M15420" s="14" t="str">
        <f>IF(H15420&gt;0,VLOOKUP(H15420,'Account List'!B$4:C$65536,2,FALSE),"")</f>
        <v/>
      </c>
    </row>
    <row r="15421" spans="13:13" x14ac:dyDescent="0.2">
      <c r="M15421" s="14" t="str">
        <f>IF(H15421&gt;0,VLOOKUP(H15421,'Account List'!B$4:C$65536,2,FALSE),"")</f>
        <v/>
      </c>
    </row>
    <row r="15422" spans="13:13" x14ac:dyDescent="0.2">
      <c r="M15422" s="14" t="str">
        <f>IF(H15422&gt;0,VLOOKUP(H15422,'Account List'!B$4:C$65536,2,FALSE),"")</f>
        <v/>
      </c>
    </row>
    <row r="15423" spans="13:13" x14ac:dyDescent="0.2">
      <c r="M15423" s="14" t="str">
        <f>IF(H15423&gt;0,VLOOKUP(H15423,'Account List'!B$4:C$65536,2,FALSE),"")</f>
        <v/>
      </c>
    </row>
    <row r="15424" spans="13:13" x14ac:dyDescent="0.2">
      <c r="M15424" s="14" t="str">
        <f>IF(H15424&gt;0,VLOOKUP(H15424,'Account List'!B$4:C$65536,2,FALSE),"")</f>
        <v/>
      </c>
    </row>
    <row r="15425" spans="13:13" x14ac:dyDescent="0.2">
      <c r="M15425" s="14" t="str">
        <f>IF(H15425&gt;0,VLOOKUP(H15425,'Account List'!B$4:C$65536,2,FALSE),"")</f>
        <v/>
      </c>
    </row>
    <row r="15426" spans="13:13" x14ac:dyDescent="0.2">
      <c r="M15426" s="14" t="str">
        <f>IF(H15426&gt;0,VLOOKUP(H15426,'Account List'!B$4:C$65536,2,FALSE),"")</f>
        <v/>
      </c>
    </row>
    <row r="15427" spans="13:13" x14ac:dyDescent="0.2">
      <c r="M15427" s="14" t="str">
        <f>IF(H15427&gt;0,VLOOKUP(H15427,'Account List'!B$4:C$65536,2,FALSE),"")</f>
        <v/>
      </c>
    </row>
    <row r="15428" spans="13:13" x14ac:dyDescent="0.2">
      <c r="M15428" s="14" t="str">
        <f>IF(H15428&gt;0,VLOOKUP(H15428,'Account List'!B$4:C$65536,2,FALSE),"")</f>
        <v/>
      </c>
    </row>
    <row r="15429" spans="13:13" x14ac:dyDescent="0.2">
      <c r="M15429" s="14" t="str">
        <f>IF(H15429&gt;0,VLOOKUP(H15429,'Account List'!B$4:C$65536,2,FALSE),"")</f>
        <v/>
      </c>
    </row>
    <row r="15430" spans="13:13" x14ac:dyDescent="0.2">
      <c r="M15430" s="14" t="str">
        <f>IF(H15430&gt;0,VLOOKUP(H15430,'Account List'!B$4:C$65536,2,FALSE),"")</f>
        <v/>
      </c>
    </row>
    <row r="15431" spans="13:13" x14ac:dyDescent="0.2">
      <c r="M15431" s="14" t="str">
        <f>IF(H15431&gt;0,VLOOKUP(H15431,'Account List'!B$4:C$65536,2,FALSE),"")</f>
        <v/>
      </c>
    </row>
    <row r="15432" spans="13:13" x14ac:dyDescent="0.2">
      <c r="M15432" s="14" t="str">
        <f>IF(H15432&gt;0,VLOOKUP(H15432,'Account List'!B$4:C$65536,2,FALSE),"")</f>
        <v/>
      </c>
    </row>
    <row r="15433" spans="13:13" x14ac:dyDescent="0.2">
      <c r="M15433" s="14" t="str">
        <f>IF(H15433&gt;0,VLOOKUP(H15433,'Account List'!B$4:C$65536,2,FALSE),"")</f>
        <v/>
      </c>
    </row>
    <row r="15434" spans="13:13" x14ac:dyDescent="0.2">
      <c r="M15434" s="14" t="str">
        <f>IF(H15434&gt;0,VLOOKUP(H15434,'Account List'!B$4:C$65536,2,FALSE),"")</f>
        <v/>
      </c>
    </row>
    <row r="15435" spans="13:13" x14ac:dyDescent="0.2">
      <c r="M15435" s="14" t="str">
        <f>IF(H15435&gt;0,VLOOKUP(H15435,'Account List'!B$4:C$65536,2,FALSE),"")</f>
        <v/>
      </c>
    </row>
    <row r="15436" spans="13:13" x14ac:dyDescent="0.2">
      <c r="M15436" s="14" t="str">
        <f>IF(H15436&gt;0,VLOOKUP(H15436,'Account List'!B$4:C$65536,2,FALSE),"")</f>
        <v/>
      </c>
    </row>
    <row r="15437" spans="13:13" x14ac:dyDescent="0.2">
      <c r="M15437" s="14" t="str">
        <f>IF(H15437&gt;0,VLOOKUP(H15437,'Account List'!B$4:C$65536,2,FALSE),"")</f>
        <v/>
      </c>
    </row>
    <row r="15438" spans="13:13" x14ac:dyDescent="0.2">
      <c r="M15438" s="14" t="str">
        <f>IF(H15438&gt;0,VLOOKUP(H15438,'Account List'!B$4:C$65536,2,FALSE),"")</f>
        <v/>
      </c>
    </row>
    <row r="15439" spans="13:13" x14ac:dyDescent="0.2">
      <c r="M15439" s="14" t="str">
        <f>IF(H15439&gt;0,VLOOKUP(H15439,'Account List'!B$4:C$65536,2,FALSE),"")</f>
        <v/>
      </c>
    </row>
    <row r="15440" spans="13:13" x14ac:dyDescent="0.2">
      <c r="M15440" s="14" t="str">
        <f>IF(H15440&gt;0,VLOOKUP(H15440,'Account List'!B$4:C$65536,2,FALSE),"")</f>
        <v/>
      </c>
    </row>
    <row r="15441" spans="13:13" x14ac:dyDescent="0.2">
      <c r="M15441" s="14" t="str">
        <f>IF(H15441&gt;0,VLOOKUP(H15441,'Account List'!B$4:C$65536,2,FALSE),"")</f>
        <v/>
      </c>
    </row>
    <row r="15442" spans="13:13" x14ac:dyDescent="0.2">
      <c r="M15442" s="14" t="str">
        <f>IF(H15442&gt;0,VLOOKUP(H15442,'Account List'!B$4:C$65536,2,FALSE),"")</f>
        <v/>
      </c>
    </row>
    <row r="15443" spans="13:13" x14ac:dyDescent="0.2">
      <c r="M15443" s="14" t="str">
        <f>IF(H15443&gt;0,VLOOKUP(H15443,'Account List'!B$4:C$65536,2,FALSE),"")</f>
        <v/>
      </c>
    </row>
    <row r="15444" spans="13:13" x14ac:dyDescent="0.2">
      <c r="M15444" s="14" t="str">
        <f>IF(H15444&gt;0,VLOOKUP(H15444,'Account List'!B$4:C$65536,2,FALSE),"")</f>
        <v/>
      </c>
    </row>
    <row r="15445" spans="13:13" x14ac:dyDescent="0.2">
      <c r="M15445" s="14" t="str">
        <f>IF(H15445&gt;0,VLOOKUP(H15445,'Account List'!B$4:C$65536,2,FALSE),"")</f>
        <v/>
      </c>
    </row>
    <row r="15446" spans="13:13" x14ac:dyDescent="0.2">
      <c r="M15446" s="14" t="str">
        <f>IF(H15446&gt;0,VLOOKUP(H15446,'Account List'!B$4:C$65536,2,FALSE),"")</f>
        <v/>
      </c>
    </row>
    <row r="15447" spans="13:13" x14ac:dyDescent="0.2">
      <c r="M15447" s="14" t="str">
        <f>IF(H15447&gt;0,VLOOKUP(H15447,'Account List'!B$4:C$65536,2,FALSE),"")</f>
        <v/>
      </c>
    </row>
    <row r="15448" spans="13:13" x14ac:dyDescent="0.2">
      <c r="M15448" s="14" t="str">
        <f>IF(H15448&gt;0,VLOOKUP(H15448,'Account List'!B$4:C$65536,2,FALSE),"")</f>
        <v/>
      </c>
    </row>
    <row r="15449" spans="13:13" x14ac:dyDescent="0.2">
      <c r="M15449" s="14" t="str">
        <f>IF(H15449&gt;0,VLOOKUP(H15449,'Account List'!B$4:C$65536,2,FALSE),"")</f>
        <v/>
      </c>
    </row>
    <row r="15450" spans="13:13" x14ac:dyDescent="0.2">
      <c r="M15450" s="14" t="str">
        <f>IF(H15450&gt;0,VLOOKUP(H15450,'Account List'!B$4:C$65536,2,FALSE),"")</f>
        <v/>
      </c>
    </row>
    <row r="15451" spans="13:13" x14ac:dyDescent="0.2">
      <c r="M15451" s="14" t="str">
        <f>IF(H15451&gt;0,VLOOKUP(H15451,'Account List'!B$4:C$65536,2,FALSE),"")</f>
        <v/>
      </c>
    </row>
    <row r="15452" spans="13:13" x14ac:dyDescent="0.2">
      <c r="M15452" s="14" t="str">
        <f>IF(H15452&gt;0,VLOOKUP(H15452,'Account List'!B$4:C$65536,2,FALSE),"")</f>
        <v/>
      </c>
    </row>
    <row r="15453" spans="13:13" x14ac:dyDescent="0.2">
      <c r="M15453" s="14" t="str">
        <f>IF(H15453&gt;0,VLOOKUP(H15453,'Account List'!B$4:C$65536,2,FALSE),"")</f>
        <v/>
      </c>
    </row>
    <row r="15454" spans="13:13" x14ac:dyDescent="0.2">
      <c r="M15454" s="14" t="str">
        <f>IF(H15454&gt;0,VLOOKUP(H15454,'Account List'!B$4:C$65536,2,FALSE),"")</f>
        <v/>
      </c>
    </row>
    <row r="15455" spans="13:13" x14ac:dyDescent="0.2">
      <c r="M15455" s="14" t="str">
        <f>IF(H15455&gt;0,VLOOKUP(H15455,'Account List'!B$4:C$65536,2,FALSE),"")</f>
        <v/>
      </c>
    </row>
    <row r="15456" spans="13:13" x14ac:dyDescent="0.2">
      <c r="M15456" s="14" t="str">
        <f>IF(H15456&gt;0,VLOOKUP(H15456,'Account List'!B$4:C$65536,2,FALSE),"")</f>
        <v/>
      </c>
    </row>
    <row r="15457" spans="13:13" x14ac:dyDescent="0.2">
      <c r="M15457" s="14" t="str">
        <f>IF(H15457&gt;0,VLOOKUP(H15457,'Account List'!B$4:C$65536,2,FALSE),"")</f>
        <v/>
      </c>
    </row>
    <row r="15458" spans="13:13" x14ac:dyDescent="0.2">
      <c r="M15458" s="14" t="str">
        <f>IF(H15458&gt;0,VLOOKUP(H15458,'Account List'!B$4:C$65536,2,FALSE),"")</f>
        <v/>
      </c>
    </row>
    <row r="15459" spans="13:13" x14ac:dyDescent="0.2">
      <c r="M15459" s="14" t="str">
        <f>IF(H15459&gt;0,VLOOKUP(H15459,'Account List'!B$4:C$65536,2,FALSE),"")</f>
        <v/>
      </c>
    </row>
    <row r="15460" spans="13:13" x14ac:dyDescent="0.2">
      <c r="M15460" s="14" t="str">
        <f>IF(H15460&gt;0,VLOOKUP(H15460,'Account List'!B$4:C$65536,2,FALSE),"")</f>
        <v/>
      </c>
    </row>
    <row r="15461" spans="13:13" x14ac:dyDescent="0.2">
      <c r="M15461" s="14" t="str">
        <f>IF(H15461&gt;0,VLOOKUP(H15461,'Account List'!B$4:C$65536,2,FALSE),"")</f>
        <v/>
      </c>
    </row>
    <row r="15462" spans="13:13" x14ac:dyDescent="0.2">
      <c r="M15462" s="14" t="str">
        <f>IF(H15462&gt;0,VLOOKUP(H15462,'Account List'!B$4:C$65536,2,FALSE),"")</f>
        <v/>
      </c>
    </row>
    <row r="15463" spans="13:13" x14ac:dyDescent="0.2">
      <c r="M15463" s="14" t="str">
        <f>IF(H15463&gt;0,VLOOKUP(H15463,'Account List'!B$4:C$65536,2,FALSE),"")</f>
        <v/>
      </c>
    </row>
    <row r="15464" spans="13:13" x14ac:dyDescent="0.2">
      <c r="M15464" s="14" t="str">
        <f>IF(H15464&gt;0,VLOOKUP(H15464,'Account List'!B$4:C$65536,2,FALSE),"")</f>
        <v/>
      </c>
    </row>
    <row r="15465" spans="13:13" x14ac:dyDescent="0.2">
      <c r="M15465" s="14" t="str">
        <f>IF(H15465&gt;0,VLOOKUP(H15465,'Account List'!B$4:C$65536,2,FALSE),"")</f>
        <v/>
      </c>
    </row>
    <row r="15466" spans="13:13" x14ac:dyDescent="0.2">
      <c r="M15466" s="14" t="str">
        <f>IF(H15466&gt;0,VLOOKUP(H15466,'Account List'!B$4:C$65536,2,FALSE),"")</f>
        <v/>
      </c>
    </row>
    <row r="15467" spans="13:13" x14ac:dyDescent="0.2">
      <c r="M15467" s="14" t="str">
        <f>IF(H15467&gt;0,VLOOKUP(H15467,'Account List'!B$4:C$65536,2,FALSE),"")</f>
        <v/>
      </c>
    </row>
    <row r="15468" spans="13:13" x14ac:dyDescent="0.2">
      <c r="M15468" s="14" t="str">
        <f>IF(H15468&gt;0,VLOOKUP(H15468,'Account List'!B$4:C$65536,2,FALSE),"")</f>
        <v/>
      </c>
    </row>
    <row r="15469" spans="13:13" x14ac:dyDescent="0.2">
      <c r="M15469" s="14" t="str">
        <f>IF(H15469&gt;0,VLOOKUP(H15469,'Account List'!B$4:C$65536,2,FALSE),"")</f>
        <v/>
      </c>
    </row>
    <row r="15470" spans="13:13" x14ac:dyDescent="0.2">
      <c r="M15470" s="14" t="str">
        <f>IF(H15470&gt;0,VLOOKUP(H15470,'Account List'!B$4:C$65536,2,FALSE),"")</f>
        <v/>
      </c>
    </row>
    <row r="15471" spans="13:13" x14ac:dyDescent="0.2">
      <c r="M15471" s="14" t="str">
        <f>IF(H15471&gt;0,VLOOKUP(H15471,'Account List'!B$4:C$65536,2,FALSE),"")</f>
        <v/>
      </c>
    </row>
    <row r="15472" spans="13:13" x14ac:dyDescent="0.2">
      <c r="M15472" s="14" t="str">
        <f>IF(H15472&gt;0,VLOOKUP(H15472,'Account List'!B$4:C$65536,2,FALSE),"")</f>
        <v/>
      </c>
    </row>
    <row r="15473" spans="13:13" x14ac:dyDescent="0.2">
      <c r="M15473" s="14" t="str">
        <f>IF(H15473&gt;0,VLOOKUP(H15473,'Account List'!B$4:C$65536,2,FALSE),"")</f>
        <v/>
      </c>
    </row>
    <row r="15474" spans="13:13" x14ac:dyDescent="0.2">
      <c r="M15474" s="14" t="str">
        <f>IF(H15474&gt;0,VLOOKUP(H15474,'Account List'!B$4:C$65536,2,FALSE),"")</f>
        <v/>
      </c>
    </row>
    <row r="15475" spans="13:13" x14ac:dyDescent="0.2">
      <c r="M15475" s="14" t="str">
        <f>IF(H15475&gt;0,VLOOKUP(H15475,'Account List'!B$4:C$65536,2,FALSE),"")</f>
        <v/>
      </c>
    </row>
    <row r="15476" spans="13:13" x14ac:dyDescent="0.2">
      <c r="M15476" s="14" t="str">
        <f>IF(H15476&gt;0,VLOOKUP(H15476,'Account List'!B$4:C$65536,2,FALSE),"")</f>
        <v/>
      </c>
    </row>
    <row r="15477" spans="13:13" x14ac:dyDescent="0.2">
      <c r="M15477" s="14" t="str">
        <f>IF(H15477&gt;0,VLOOKUP(H15477,'Account List'!B$4:C$65536,2,FALSE),"")</f>
        <v/>
      </c>
    </row>
    <row r="15478" spans="13:13" x14ac:dyDescent="0.2">
      <c r="M15478" s="14" t="str">
        <f>IF(H15478&gt;0,VLOOKUP(H15478,'Account List'!B$4:C$65536,2,FALSE),"")</f>
        <v/>
      </c>
    </row>
    <row r="15479" spans="13:13" x14ac:dyDescent="0.2">
      <c r="M15479" s="14" t="str">
        <f>IF(H15479&gt;0,VLOOKUP(H15479,'Account List'!B$4:C$65536,2,FALSE),"")</f>
        <v/>
      </c>
    </row>
    <row r="15480" spans="13:13" x14ac:dyDescent="0.2">
      <c r="M15480" s="14" t="str">
        <f>IF(H15480&gt;0,VLOOKUP(H15480,'Account List'!B$4:C$65536,2,FALSE),"")</f>
        <v/>
      </c>
    </row>
    <row r="15481" spans="13:13" x14ac:dyDescent="0.2">
      <c r="M15481" s="14" t="str">
        <f>IF(H15481&gt;0,VLOOKUP(H15481,'Account List'!B$4:C$65536,2,FALSE),"")</f>
        <v/>
      </c>
    </row>
    <row r="15482" spans="13:13" x14ac:dyDescent="0.2">
      <c r="M15482" s="14" t="str">
        <f>IF(H15482&gt;0,VLOOKUP(H15482,'Account List'!B$4:C$65536,2,FALSE),"")</f>
        <v/>
      </c>
    </row>
    <row r="15483" spans="13:13" x14ac:dyDescent="0.2">
      <c r="M15483" s="14" t="str">
        <f>IF(H15483&gt;0,VLOOKUP(H15483,'Account List'!B$4:C$65536,2,FALSE),"")</f>
        <v/>
      </c>
    </row>
    <row r="15484" spans="13:13" x14ac:dyDescent="0.2">
      <c r="M15484" s="14" t="str">
        <f>IF(H15484&gt;0,VLOOKUP(H15484,'Account List'!B$4:C$65536,2,FALSE),"")</f>
        <v/>
      </c>
    </row>
    <row r="15485" spans="13:13" x14ac:dyDescent="0.2">
      <c r="M15485" s="14" t="str">
        <f>IF(H15485&gt;0,VLOOKUP(H15485,'Account List'!B$4:C$65536,2,FALSE),"")</f>
        <v/>
      </c>
    </row>
    <row r="15486" spans="13:13" x14ac:dyDescent="0.2">
      <c r="M15486" s="14" t="str">
        <f>IF(H15486&gt;0,VLOOKUP(H15486,'Account List'!B$4:C$65536,2,FALSE),"")</f>
        <v/>
      </c>
    </row>
    <row r="15487" spans="13:13" x14ac:dyDescent="0.2">
      <c r="M15487" s="14" t="str">
        <f>IF(H15487&gt;0,VLOOKUP(H15487,'Account List'!B$4:C$65536,2,FALSE),"")</f>
        <v/>
      </c>
    </row>
    <row r="15488" spans="13:13" x14ac:dyDescent="0.2">
      <c r="M15488" s="14" t="str">
        <f>IF(H15488&gt;0,VLOOKUP(H15488,'Account List'!B$4:C$65536,2,FALSE),"")</f>
        <v/>
      </c>
    </row>
    <row r="15489" spans="13:13" x14ac:dyDescent="0.2">
      <c r="M15489" s="14" t="str">
        <f>IF(H15489&gt;0,VLOOKUP(H15489,'Account List'!B$4:C$65536,2,FALSE),"")</f>
        <v/>
      </c>
    </row>
    <row r="15490" spans="13:13" x14ac:dyDescent="0.2">
      <c r="M15490" s="14" t="str">
        <f>IF(H15490&gt;0,VLOOKUP(H15490,'Account List'!B$4:C$65536,2,FALSE),"")</f>
        <v/>
      </c>
    </row>
    <row r="15491" spans="13:13" x14ac:dyDescent="0.2">
      <c r="M15491" s="14" t="str">
        <f>IF(H15491&gt;0,VLOOKUP(H15491,'Account List'!B$4:C$65536,2,FALSE),"")</f>
        <v/>
      </c>
    </row>
    <row r="15492" spans="13:13" x14ac:dyDescent="0.2">
      <c r="M15492" s="14" t="str">
        <f>IF(H15492&gt;0,VLOOKUP(H15492,'Account List'!B$4:C$65536,2,FALSE),"")</f>
        <v/>
      </c>
    </row>
    <row r="15493" spans="13:13" x14ac:dyDescent="0.2">
      <c r="M15493" s="14" t="str">
        <f>IF(H15493&gt;0,VLOOKUP(H15493,'Account List'!B$4:C$65536,2,FALSE),"")</f>
        <v/>
      </c>
    </row>
    <row r="15494" spans="13:13" x14ac:dyDescent="0.2">
      <c r="M15494" s="14" t="str">
        <f>IF(H15494&gt;0,VLOOKUP(H15494,'Account List'!B$4:C$65536,2,FALSE),"")</f>
        <v/>
      </c>
    </row>
    <row r="15495" spans="13:13" x14ac:dyDescent="0.2">
      <c r="M15495" s="14" t="str">
        <f>IF(H15495&gt;0,VLOOKUP(H15495,'Account List'!B$4:C$65536,2,FALSE),"")</f>
        <v/>
      </c>
    </row>
    <row r="15496" spans="13:13" x14ac:dyDescent="0.2">
      <c r="M15496" s="14" t="str">
        <f>IF(H15496&gt;0,VLOOKUP(H15496,'Account List'!B$4:C$65536,2,FALSE),"")</f>
        <v/>
      </c>
    </row>
    <row r="15497" spans="13:13" x14ac:dyDescent="0.2">
      <c r="M15497" s="14" t="str">
        <f>IF(H15497&gt;0,VLOOKUP(H15497,'Account List'!B$4:C$65536,2,FALSE),"")</f>
        <v/>
      </c>
    </row>
    <row r="15498" spans="13:13" x14ac:dyDescent="0.2">
      <c r="M15498" s="14" t="str">
        <f>IF(H15498&gt;0,VLOOKUP(H15498,'Account List'!B$4:C$65536,2,FALSE),"")</f>
        <v/>
      </c>
    </row>
    <row r="15499" spans="13:13" x14ac:dyDescent="0.2">
      <c r="M15499" s="14" t="str">
        <f>IF(H15499&gt;0,VLOOKUP(H15499,'Account List'!B$4:C$65536,2,FALSE),"")</f>
        <v/>
      </c>
    </row>
    <row r="15500" spans="13:13" x14ac:dyDescent="0.2">
      <c r="M15500" s="14" t="str">
        <f>IF(H15500&gt;0,VLOOKUP(H15500,'Account List'!B$4:C$65536,2,FALSE),"")</f>
        <v/>
      </c>
    </row>
    <row r="15501" spans="13:13" x14ac:dyDescent="0.2">
      <c r="M15501" s="14" t="str">
        <f>IF(H15501&gt;0,VLOOKUP(H15501,'Account List'!B$4:C$65536,2,FALSE),"")</f>
        <v/>
      </c>
    </row>
    <row r="15502" spans="13:13" x14ac:dyDescent="0.2">
      <c r="M15502" s="14" t="str">
        <f>IF(H15502&gt;0,VLOOKUP(H15502,'Account List'!B$4:C$65536,2,FALSE),"")</f>
        <v/>
      </c>
    </row>
    <row r="15503" spans="13:13" x14ac:dyDescent="0.2">
      <c r="M15503" s="14" t="str">
        <f>IF(H15503&gt;0,VLOOKUP(H15503,'Account List'!B$4:C$65536,2,FALSE),"")</f>
        <v/>
      </c>
    </row>
    <row r="15504" spans="13:13" x14ac:dyDescent="0.2">
      <c r="M15504" s="14" t="str">
        <f>IF(H15504&gt;0,VLOOKUP(H15504,'Account List'!B$4:C$65536,2,FALSE),"")</f>
        <v/>
      </c>
    </row>
    <row r="15505" spans="13:13" x14ac:dyDescent="0.2">
      <c r="M15505" s="14" t="str">
        <f>IF(H15505&gt;0,VLOOKUP(H15505,'Account List'!B$4:C$65536,2,FALSE),"")</f>
        <v/>
      </c>
    </row>
    <row r="15506" spans="13:13" x14ac:dyDescent="0.2">
      <c r="M15506" s="14" t="str">
        <f>IF(H15506&gt;0,VLOOKUP(H15506,'Account List'!B$4:C$65536,2,FALSE),"")</f>
        <v/>
      </c>
    </row>
    <row r="15507" spans="13:13" x14ac:dyDescent="0.2">
      <c r="M15507" s="14" t="str">
        <f>IF(H15507&gt;0,VLOOKUP(H15507,'Account List'!B$4:C$65536,2,FALSE),"")</f>
        <v/>
      </c>
    </row>
    <row r="15508" spans="13:13" x14ac:dyDescent="0.2">
      <c r="M15508" s="14" t="str">
        <f>IF(H15508&gt;0,VLOOKUP(H15508,'Account List'!B$4:C$65536,2,FALSE),"")</f>
        <v/>
      </c>
    </row>
    <row r="15509" spans="13:13" x14ac:dyDescent="0.2">
      <c r="M15509" s="14" t="str">
        <f>IF(H15509&gt;0,VLOOKUP(H15509,'Account List'!B$4:C$65536,2,FALSE),"")</f>
        <v/>
      </c>
    </row>
    <row r="15510" spans="13:13" x14ac:dyDescent="0.2">
      <c r="M15510" s="14" t="str">
        <f>IF(H15510&gt;0,VLOOKUP(H15510,'Account List'!B$4:C$65536,2,FALSE),"")</f>
        <v/>
      </c>
    </row>
    <row r="15511" spans="13:13" x14ac:dyDescent="0.2">
      <c r="M15511" s="14" t="str">
        <f>IF(H15511&gt;0,VLOOKUP(H15511,'Account List'!B$4:C$65536,2,FALSE),"")</f>
        <v/>
      </c>
    </row>
    <row r="15512" spans="13:13" x14ac:dyDescent="0.2">
      <c r="M15512" s="14" t="str">
        <f>IF(H15512&gt;0,VLOOKUP(H15512,'Account List'!B$4:C$65536,2,FALSE),"")</f>
        <v/>
      </c>
    </row>
    <row r="15513" spans="13:13" x14ac:dyDescent="0.2">
      <c r="M15513" s="14" t="str">
        <f>IF(H15513&gt;0,VLOOKUP(H15513,'Account List'!B$4:C$65536,2,FALSE),"")</f>
        <v/>
      </c>
    </row>
    <row r="15514" spans="13:13" x14ac:dyDescent="0.2">
      <c r="M15514" s="14" t="str">
        <f>IF(H15514&gt;0,VLOOKUP(H15514,'Account List'!B$4:C$65536,2,FALSE),"")</f>
        <v/>
      </c>
    </row>
    <row r="15515" spans="13:13" x14ac:dyDescent="0.2">
      <c r="M15515" s="14" t="str">
        <f>IF(H15515&gt;0,VLOOKUP(H15515,'Account List'!B$4:C$65536,2,FALSE),"")</f>
        <v/>
      </c>
    </row>
    <row r="15516" spans="13:13" x14ac:dyDescent="0.2">
      <c r="M15516" s="14" t="str">
        <f>IF(H15516&gt;0,VLOOKUP(H15516,'Account List'!B$4:C$65536,2,FALSE),"")</f>
        <v/>
      </c>
    </row>
    <row r="15517" spans="13:13" x14ac:dyDescent="0.2">
      <c r="M15517" s="14" t="str">
        <f>IF(H15517&gt;0,VLOOKUP(H15517,'Account List'!B$4:C$65536,2,FALSE),"")</f>
        <v/>
      </c>
    </row>
    <row r="15518" spans="13:13" x14ac:dyDescent="0.2">
      <c r="M15518" s="14" t="str">
        <f>IF(H15518&gt;0,VLOOKUP(H15518,'Account List'!B$4:C$65536,2,FALSE),"")</f>
        <v/>
      </c>
    </row>
    <row r="15519" spans="13:13" x14ac:dyDescent="0.2">
      <c r="M15519" s="14" t="str">
        <f>IF(H15519&gt;0,VLOOKUP(H15519,'Account List'!B$4:C$65536,2,FALSE),"")</f>
        <v/>
      </c>
    </row>
    <row r="15520" spans="13:13" x14ac:dyDescent="0.2">
      <c r="M15520" s="14" t="str">
        <f>IF(H15520&gt;0,VLOOKUP(H15520,'Account List'!B$4:C$65536,2,FALSE),"")</f>
        <v/>
      </c>
    </row>
    <row r="15521" spans="13:13" x14ac:dyDescent="0.2">
      <c r="M15521" s="14" t="str">
        <f>IF(H15521&gt;0,VLOOKUP(H15521,'Account List'!B$4:C$65536,2,FALSE),"")</f>
        <v/>
      </c>
    </row>
    <row r="15522" spans="13:13" x14ac:dyDescent="0.2">
      <c r="M15522" s="14" t="str">
        <f>IF(H15522&gt;0,VLOOKUP(H15522,'Account List'!B$4:C$65536,2,FALSE),"")</f>
        <v/>
      </c>
    </row>
    <row r="15523" spans="13:13" x14ac:dyDescent="0.2">
      <c r="M15523" s="14" t="str">
        <f>IF(H15523&gt;0,VLOOKUP(H15523,'Account List'!B$4:C$65536,2,FALSE),"")</f>
        <v/>
      </c>
    </row>
    <row r="15524" spans="13:13" x14ac:dyDescent="0.2">
      <c r="M15524" s="14" t="str">
        <f>IF(H15524&gt;0,VLOOKUP(H15524,'Account List'!B$4:C$65536,2,FALSE),"")</f>
        <v/>
      </c>
    </row>
    <row r="15525" spans="13:13" x14ac:dyDescent="0.2">
      <c r="M15525" s="14" t="str">
        <f>IF(H15525&gt;0,VLOOKUP(H15525,'Account List'!B$4:C$65536,2,FALSE),"")</f>
        <v/>
      </c>
    </row>
    <row r="15526" spans="13:13" x14ac:dyDescent="0.2">
      <c r="M15526" s="14" t="str">
        <f>IF(H15526&gt;0,VLOOKUP(H15526,'Account List'!B$4:C$65536,2,FALSE),"")</f>
        <v/>
      </c>
    </row>
    <row r="15527" spans="13:13" x14ac:dyDescent="0.2">
      <c r="M15527" s="14" t="str">
        <f>IF(H15527&gt;0,VLOOKUP(H15527,'Account List'!B$4:C$65536,2,FALSE),"")</f>
        <v/>
      </c>
    </row>
    <row r="15528" spans="13:13" x14ac:dyDescent="0.2">
      <c r="M15528" s="14" t="str">
        <f>IF(H15528&gt;0,VLOOKUP(H15528,'Account List'!B$4:C$65536,2,FALSE),"")</f>
        <v/>
      </c>
    </row>
    <row r="15529" spans="13:13" x14ac:dyDescent="0.2">
      <c r="M15529" s="14" t="str">
        <f>IF(H15529&gt;0,VLOOKUP(H15529,'Account List'!B$4:C$65536,2,FALSE),"")</f>
        <v/>
      </c>
    </row>
    <row r="15530" spans="13:13" x14ac:dyDescent="0.2">
      <c r="M15530" s="14" t="str">
        <f>IF(H15530&gt;0,VLOOKUP(H15530,'Account List'!B$4:C$65536,2,FALSE),"")</f>
        <v/>
      </c>
    </row>
    <row r="15531" spans="13:13" x14ac:dyDescent="0.2">
      <c r="M15531" s="14" t="str">
        <f>IF(H15531&gt;0,VLOOKUP(H15531,'Account List'!B$4:C$65536,2,FALSE),"")</f>
        <v/>
      </c>
    </row>
    <row r="15532" spans="13:13" x14ac:dyDescent="0.2">
      <c r="M15532" s="14" t="str">
        <f>IF(H15532&gt;0,VLOOKUP(H15532,'Account List'!B$4:C$65536,2,FALSE),"")</f>
        <v/>
      </c>
    </row>
    <row r="15533" spans="13:13" x14ac:dyDescent="0.2">
      <c r="M15533" s="14" t="str">
        <f>IF(H15533&gt;0,VLOOKUP(H15533,'Account List'!B$4:C$65536,2,FALSE),"")</f>
        <v/>
      </c>
    </row>
    <row r="15534" spans="13:13" x14ac:dyDescent="0.2">
      <c r="M15534" s="14" t="str">
        <f>IF(H15534&gt;0,VLOOKUP(H15534,'Account List'!B$4:C$65536,2,FALSE),"")</f>
        <v/>
      </c>
    </row>
    <row r="15535" spans="13:13" x14ac:dyDescent="0.2">
      <c r="M15535" s="14" t="str">
        <f>IF(H15535&gt;0,VLOOKUP(H15535,'Account List'!B$4:C$65536,2,FALSE),"")</f>
        <v/>
      </c>
    </row>
    <row r="15536" spans="13:13" x14ac:dyDescent="0.2">
      <c r="M15536" s="14" t="str">
        <f>IF(H15536&gt;0,VLOOKUP(H15536,'Account List'!B$4:C$65536,2,FALSE),"")</f>
        <v/>
      </c>
    </row>
    <row r="15537" spans="13:13" x14ac:dyDescent="0.2">
      <c r="M15537" s="14" t="str">
        <f>IF(H15537&gt;0,VLOOKUP(H15537,'Account List'!B$4:C$65536,2,FALSE),"")</f>
        <v/>
      </c>
    </row>
    <row r="15538" spans="13:13" x14ac:dyDescent="0.2">
      <c r="M15538" s="14" t="str">
        <f>IF(H15538&gt;0,VLOOKUP(H15538,'Account List'!B$4:C$65536,2,FALSE),"")</f>
        <v/>
      </c>
    </row>
    <row r="15539" spans="13:13" x14ac:dyDescent="0.2">
      <c r="M15539" s="14" t="str">
        <f>IF(H15539&gt;0,VLOOKUP(H15539,'Account List'!B$4:C$65536,2,FALSE),"")</f>
        <v/>
      </c>
    </row>
    <row r="15540" spans="13:13" x14ac:dyDescent="0.2">
      <c r="M15540" s="14" t="str">
        <f>IF(H15540&gt;0,VLOOKUP(H15540,'Account List'!B$4:C$65536,2,FALSE),"")</f>
        <v/>
      </c>
    </row>
    <row r="15541" spans="13:13" x14ac:dyDescent="0.2">
      <c r="M15541" s="14" t="str">
        <f>IF(H15541&gt;0,VLOOKUP(H15541,'Account List'!B$4:C$65536,2,FALSE),"")</f>
        <v/>
      </c>
    </row>
    <row r="15542" spans="13:13" x14ac:dyDescent="0.2">
      <c r="M15542" s="14" t="str">
        <f>IF(H15542&gt;0,VLOOKUP(H15542,'Account List'!B$4:C$65536,2,FALSE),"")</f>
        <v/>
      </c>
    </row>
    <row r="15543" spans="13:13" x14ac:dyDescent="0.2">
      <c r="M15543" s="14" t="str">
        <f>IF(H15543&gt;0,VLOOKUP(H15543,'Account List'!B$4:C$65536,2,FALSE),"")</f>
        <v/>
      </c>
    </row>
    <row r="15544" spans="13:13" x14ac:dyDescent="0.2">
      <c r="M15544" s="14" t="str">
        <f>IF(H15544&gt;0,VLOOKUP(H15544,'Account List'!B$4:C$65536,2,FALSE),"")</f>
        <v/>
      </c>
    </row>
    <row r="15545" spans="13:13" x14ac:dyDescent="0.2">
      <c r="M15545" s="14" t="str">
        <f>IF(H15545&gt;0,VLOOKUP(H15545,'Account List'!B$4:C$65536,2,FALSE),"")</f>
        <v/>
      </c>
    </row>
    <row r="15546" spans="13:13" x14ac:dyDescent="0.2">
      <c r="M15546" s="14" t="str">
        <f>IF(H15546&gt;0,VLOOKUP(H15546,'Account List'!B$4:C$65536,2,FALSE),"")</f>
        <v/>
      </c>
    </row>
    <row r="15547" spans="13:13" x14ac:dyDescent="0.2">
      <c r="M15547" s="14" t="str">
        <f>IF(H15547&gt;0,VLOOKUP(H15547,'Account List'!B$4:C$65536,2,FALSE),"")</f>
        <v/>
      </c>
    </row>
    <row r="15548" spans="13:13" x14ac:dyDescent="0.2">
      <c r="M15548" s="14" t="str">
        <f>IF(H15548&gt;0,VLOOKUP(H15548,'Account List'!B$4:C$65536,2,FALSE),"")</f>
        <v/>
      </c>
    </row>
    <row r="15549" spans="13:13" x14ac:dyDescent="0.2">
      <c r="M15549" s="14" t="str">
        <f>IF(H15549&gt;0,VLOOKUP(H15549,'Account List'!B$4:C$65536,2,FALSE),"")</f>
        <v/>
      </c>
    </row>
    <row r="15550" spans="13:13" x14ac:dyDescent="0.2">
      <c r="M15550" s="14" t="str">
        <f>IF(H15550&gt;0,VLOOKUP(H15550,'Account List'!B$4:C$65536,2,FALSE),"")</f>
        <v/>
      </c>
    </row>
    <row r="15551" spans="13:13" x14ac:dyDescent="0.2">
      <c r="M15551" s="14" t="str">
        <f>IF(H15551&gt;0,VLOOKUP(H15551,'Account List'!B$4:C$65536,2,FALSE),"")</f>
        <v/>
      </c>
    </row>
    <row r="15552" spans="13:13" x14ac:dyDescent="0.2">
      <c r="M15552" s="14" t="str">
        <f>IF(H15552&gt;0,VLOOKUP(H15552,'Account List'!B$4:C$65536,2,FALSE),"")</f>
        <v/>
      </c>
    </row>
    <row r="15553" spans="13:13" x14ac:dyDescent="0.2">
      <c r="M15553" s="14" t="str">
        <f>IF(H15553&gt;0,VLOOKUP(H15553,'Account List'!B$4:C$65536,2,FALSE),"")</f>
        <v/>
      </c>
    </row>
    <row r="15554" spans="13:13" x14ac:dyDescent="0.2">
      <c r="M15554" s="14" t="str">
        <f>IF(H15554&gt;0,VLOOKUP(H15554,'Account List'!B$4:C$65536,2,FALSE),"")</f>
        <v/>
      </c>
    </row>
    <row r="15555" spans="13:13" x14ac:dyDescent="0.2">
      <c r="M15555" s="14" t="str">
        <f>IF(H15555&gt;0,VLOOKUP(H15555,'Account List'!B$4:C$65536,2,FALSE),"")</f>
        <v/>
      </c>
    </row>
    <row r="15556" spans="13:13" x14ac:dyDescent="0.2">
      <c r="M15556" s="14" t="str">
        <f>IF(H15556&gt;0,VLOOKUP(H15556,'Account List'!B$4:C$65536,2,FALSE),"")</f>
        <v/>
      </c>
    </row>
    <row r="15557" spans="13:13" x14ac:dyDescent="0.2">
      <c r="M15557" s="14" t="str">
        <f>IF(H15557&gt;0,VLOOKUP(H15557,'Account List'!B$4:C$65536,2,FALSE),"")</f>
        <v/>
      </c>
    </row>
    <row r="15558" spans="13:13" x14ac:dyDescent="0.2">
      <c r="M15558" s="14" t="str">
        <f>IF(H15558&gt;0,VLOOKUP(H15558,'Account List'!B$4:C$65536,2,FALSE),"")</f>
        <v/>
      </c>
    </row>
    <row r="15559" spans="13:13" x14ac:dyDescent="0.2">
      <c r="M15559" s="14" t="str">
        <f>IF(H15559&gt;0,VLOOKUP(H15559,'Account List'!B$4:C$65536,2,FALSE),"")</f>
        <v/>
      </c>
    </row>
    <row r="15560" spans="13:13" x14ac:dyDescent="0.2">
      <c r="M15560" s="14" t="str">
        <f>IF(H15560&gt;0,VLOOKUP(H15560,'Account List'!B$4:C$65536,2,FALSE),"")</f>
        <v/>
      </c>
    </row>
    <row r="15561" spans="13:13" x14ac:dyDescent="0.2">
      <c r="M15561" s="14" t="str">
        <f>IF(H15561&gt;0,VLOOKUP(H15561,'Account List'!B$4:C$65536,2,FALSE),"")</f>
        <v/>
      </c>
    </row>
    <row r="15562" spans="13:13" x14ac:dyDescent="0.2">
      <c r="M15562" s="14" t="str">
        <f>IF(H15562&gt;0,VLOOKUP(H15562,'Account List'!B$4:C$65536,2,FALSE),"")</f>
        <v/>
      </c>
    </row>
    <row r="15563" spans="13:13" x14ac:dyDescent="0.2">
      <c r="M15563" s="14" t="str">
        <f>IF(H15563&gt;0,VLOOKUP(H15563,'Account List'!B$4:C$65536,2,FALSE),"")</f>
        <v/>
      </c>
    </row>
    <row r="15564" spans="13:13" x14ac:dyDescent="0.2">
      <c r="M15564" s="14" t="str">
        <f>IF(H15564&gt;0,VLOOKUP(H15564,'Account List'!B$4:C$65536,2,FALSE),"")</f>
        <v/>
      </c>
    </row>
    <row r="15565" spans="13:13" x14ac:dyDescent="0.2">
      <c r="M15565" s="14" t="str">
        <f>IF(H15565&gt;0,VLOOKUP(H15565,'Account List'!B$4:C$65536,2,FALSE),"")</f>
        <v/>
      </c>
    </row>
    <row r="15566" spans="13:13" x14ac:dyDescent="0.2">
      <c r="M15566" s="14" t="str">
        <f>IF(H15566&gt;0,VLOOKUP(H15566,'Account List'!B$4:C$65536,2,FALSE),"")</f>
        <v/>
      </c>
    </row>
    <row r="15567" spans="13:13" x14ac:dyDescent="0.2">
      <c r="M15567" s="14" t="str">
        <f>IF(H15567&gt;0,VLOOKUP(H15567,'Account List'!B$4:C$65536,2,FALSE),"")</f>
        <v/>
      </c>
    </row>
    <row r="15568" spans="13:13" x14ac:dyDescent="0.2">
      <c r="M15568" s="14" t="str">
        <f>IF(H15568&gt;0,VLOOKUP(H15568,'Account List'!B$4:C$65536,2,FALSE),"")</f>
        <v/>
      </c>
    </row>
    <row r="15569" spans="13:13" x14ac:dyDescent="0.2">
      <c r="M15569" s="14" t="str">
        <f>IF(H15569&gt;0,VLOOKUP(H15569,'Account List'!B$4:C$65536,2,FALSE),"")</f>
        <v/>
      </c>
    </row>
    <row r="15570" spans="13:13" x14ac:dyDescent="0.2">
      <c r="M15570" s="14" t="str">
        <f>IF(H15570&gt;0,VLOOKUP(H15570,'Account List'!B$4:C$65536,2,FALSE),"")</f>
        <v/>
      </c>
    </row>
    <row r="15571" spans="13:13" x14ac:dyDescent="0.2">
      <c r="M15571" s="14" t="str">
        <f>IF(H15571&gt;0,VLOOKUP(H15571,'Account List'!B$4:C$65536,2,FALSE),"")</f>
        <v/>
      </c>
    </row>
    <row r="15572" spans="13:13" x14ac:dyDescent="0.2">
      <c r="M15572" s="14" t="str">
        <f>IF(H15572&gt;0,VLOOKUP(H15572,'Account List'!B$4:C$65536,2,FALSE),"")</f>
        <v/>
      </c>
    </row>
    <row r="15573" spans="13:13" x14ac:dyDescent="0.2">
      <c r="M15573" s="14" t="str">
        <f>IF(H15573&gt;0,VLOOKUP(H15573,'Account List'!B$4:C$65536,2,FALSE),"")</f>
        <v/>
      </c>
    </row>
    <row r="15574" spans="13:13" x14ac:dyDescent="0.2">
      <c r="M15574" s="14" t="str">
        <f>IF(H15574&gt;0,VLOOKUP(H15574,'Account List'!B$4:C$65536,2,FALSE),"")</f>
        <v/>
      </c>
    </row>
    <row r="15575" spans="13:13" x14ac:dyDescent="0.2">
      <c r="M15575" s="14" t="str">
        <f>IF(H15575&gt;0,VLOOKUP(H15575,'Account List'!B$4:C$65536,2,FALSE),"")</f>
        <v/>
      </c>
    </row>
    <row r="15576" spans="13:13" x14ac:dyDescent="0.2">
      <c r="M15576" s="14" t="str">
        <f>IF(H15576&gt;0,VLOOKUP(H15576,'Account List'!B$4:C$65536,2,FALSE),"")</f>
        <v/>
      </c>
    </row>
    <row r="15577" spans="13:13" x14ac:dyDescent="0.2">
      <c r="M15577" s="14" t="str">
        <f>IF(H15577&gt;0,VLOOKUP(H15577,'Account List'!B$4:C$65536,2,FALSE),"")</f>
        <v/>
      </c>
    </row>
    <row r="15578" spans="13:13" x14ac:dyDescent="0.2">
      <c r="M15578" s="14" t="str">
        <f>IF(H15578&gt;0,VLOOKUP(H15578,'Account List'!B$4:C$65536,2,FALSE),"")</f>
        <v/>
      </c>
    </row>
    <row r="15579" spans="13:13" x14ac:dyDescent="0.2">
      <c r="M15579" s="14" t="str">
        <f>IF(H15579&gt;0,VLOOKUP(H15579,'Account List'!B$4:C$65536,2,FALSE),"")</f>
        <v/>
      </c>
    </row>
    <row r="15580" spans="13:13" x14ac:dyDescent="0.2">
      <c r="M15580" s="14" t="str">
        <f>IF(H15580&gt;0,VLOOKUP(H15580,'Account List'!B$4:C$65536,2,FALSE),"")</f>
        <v/>
      </c>
    </row>
    <row r="15581" spans="13:13" x14ac:dyDescent="0.2">
      <c r="M15581" s="14" t="str">
        <f>IF(H15581&gt;0,VLOOKUP(H15581,'Account List'!B$4:C$65536,2,FALSE),"")</f>
        <v/>
      </c>
    </row>
    <row r="15582" spans="13:13" x14ac:dyDescent="0.2">
      <c r="M15582" s="14" t="str">
        <f>IF(H15582&gt;0,VLOOKUP(H15582,'Account List'!B$4:C$65536,2,FALSE),"")</f>
        <v/>
      </c>
    </row>
    <row r="15583" spans="13:13" x14ac:dyDescent="0.2">
      <c r="M15583" s="14" t="str">
        <f>IF(H15583&gt;0,VLOOKUP(H15583,'Account List'!B$4:C$65536,2,FALSE),"")</f>
        <v/>
      </c>
    </row>
    <row r="15584" spans="13:13" x14ac:dyDescent="0.2">
      <c r="M15584" s="14" t="str">
        <f>IF(H15584&gt;0,VLOOKUP(H15584,'Account List'!B$4:C$65536,2,FALSE),"")</f>
        <v/>
      </c>
    </row>
    <row r="15585" spans="13:13" x14ac:dyDescent="0.2">
      <c r="M15585" s="14" t="str">
        <f>IF(H15585&gt;0,VLOOKUP(H15585,'Account List'!B$4:C$65536,2,FALSE),"")</f>
        <v/>
      </c>
    </row>
    <row r="15586" spans="13:13" x14ac:dyDescent="0.2">
      <c r="M15586" s="14" t="str">
        <f>IF(H15586&gt;0,VLOOKUP(H15586,'Account List'!B$4:C$65536,2,FALSE),"")</f>
        <v/>
      </c>
    </row>
    <row r="15587" spans="13:13" x14ac:dyDescent="0.2">
      <c r="M15587" s="14" t="str">
        <f>IF(H15587&gt;0,VLOOKUP(H15587,'Account List'!B$4:C$65536,2,FALSE),"")</f>
        <v/>
      </c>
    </row>
    <row r="15588" spans="13:13" x14ac:dyDescent="0.2">
      <c r="M15588" s="14" t="str">
        <f>IF(H15588&gt;0,VLOOKUP(H15588,'Account List'!B$4:C$65536,2,FALSE),"")</f>
        <v/>
      </c>
    </row>
    <row r="15589" spans="13:13" x14ac:dyDescent="0.2">
      <c r="M15589" s="14" t="str">
        <f>IF(H15589&gt;0,VLOOKUP(H15589,'Account List'!B$4:C$65536,2,FALSE),"")</f>
        <v/>
      </c>
    </row>
    <row r="15590" spans="13:13" x14ac:dyDescent="0.2">
      <c r="M15590" s="14" t="str">
        <f>IF(H15590&gt;0,VLOOKUP(H15590,'Account List'!B$4:C$65536,2,FALSE),"")</f>
        <v/>
      </c>
    </row>
    <row r="15591" spans="13:13" x14ac:dyDescent="0.2">
      <c r="M15591" s="14" t="str">
        <f>IF(H15591&gt;0,VLOOKUP(H15591,'Account List'!B$4:C$65536,2,FALSE),"")</f>
        <v/>
      </c>
    </row>
    <row r="15592" spans="13:13" x14ac:dyDescent="0.2">
      <c r="M15592" s="14" t="str">
        <f>IF(H15592&gt;0,VLOOKUP(H15592,'Account List'!B$4:C$65536,2,FALSE),"")</f>
        <v/>
      </c>
    </row>
    <row r="15593" spans="13:13" x14ac:dyDescent="0.2">
      <c r="M15593" s="14" t="str">
        <f>IF(H15593&gt;0,VLOOKUP(H15593,'Account List'!B$4:C$65536,2,FALSE),"")</f>
        <v/>
      </c>
    </row>
    <row r="15594" spans="13:13" x14ac:dyDescent="0.2">
      <c r="M15594" s="14" t="str">
        <f>IF(H15594&gt;0,VLOOKUP(H15594,'Account List'!B$4:C$65536,2,FALSE),"")</f>
        <v/>
      </c>
    </row>
    <row r="15595" spans="13:13" x14ac:dyDescent="0.2">
      <c r="M15595" s="14" t="str">
        <f>IF(H15595&gt;0,VLOOKUP(H15595,'Account List'!B$4:C$65536,2,FALSE),"")</f>
        <v/>
      </c>
    </row>
    <row r="15596" spans="13:13" x14ac:dyDescent="0.2">
      <c r="M15596" s="14" t="str">
        <f>IF(H15596&gt;0,VLOOKUP(H15596,'Account List'!B$4:C$65536,2,FALSE),"")</f>
        <v/>
      </c>
    </row>
    <row r="15597" spans="13:13" x14ac:dyDescent="0.2">
      <c r="M15597" s="14" t="str">
        <f>IF(H15597&gt;0,VLOOKUP(H15597,'Account List'!B$4:C$65536,2,FALSE),"")</f>
        <v/>
      </c>
    </row>
    <row r="15598" spans="13:13" x14ac:dyDescent="0.2">
      <c r="M15598" s="14" t="str">
        <f>IF(H15598&gt;0,VLOOKUP(H15598,'Account List'!B$4:C$65536,2,FALSE),"")</f>
        <v/>
      </c>
    </row>
    <row r="15599" spans="13:13" x14ac:dyDescent="0.2">
      <c r="M15599" s="14" t="str">
        <f>IF(H15599&gt;0,VLOOKUP(H15599,'Account List'!B$4:C$65536,2,FALSE),"")</f>
        <v/>
      </c>
    </row>
    <row r="15600" spans="13:13" x14ac:dyDescent="0.2">
      <c r="M15600" s="14" t="str">
        <f>IF(H15600&gt;0,VLOOKUP(H15600,'Account List'!B$4:C$65536,2,FALSE),"")</f>
        <v/>
      </c>
    </row>
    <row r="15601" spans="13:13" x14ac:dyDescent="0.2">
      <c r="M15601" s="14" t="str">
        <f>IF(H15601&gt;0,VLOOKUP(H15601,'Account List'!B$4:C$65536,2,FALSE),"")</f>
        <v/>
      </c>
    </row>
    <row r="15602" spans="13:13" x14ac:dyDescent="0.2">
      <c r="M15602" s="14" t="str">
        <f>IF(H15602&gt;0,VLOOKUP(H15602,'Account List'!B$4:C$65536,2,FALSE),"")</f>
        <v/>
      </c>
    </row>
    <row r="15603" spans="13:13" x14ac:dyDescent="0.2">
      <c r="M15603" s="14" t="str">
        <f>IF(H15603&gt;0,VLOOKUP(H15603,'Account List'!B$4:C$65536,2,FALSE),"")</f>
        <v/>
      </c>
    </row>
    <row r="15604" spans="13:13" x14ac:dyDescent="0.2">
      <c r="M15604" s="14" t="str">
        <f>IF(H15604&gt;0,VLOOKUP(H15604,'Account List'!B$4:C$65536,2,FALSE),"")</f>
        <v/>
      </c>
    </row>
    <row r="15605" spans="13:13" x14ac:dyDescent="0.2">
      <c r="M15605" s="14" t="str">
        <f>IF(H15605&gt;0,VLOOKUP(H15605,'Account List'!B$4:C$65536,2,FALSE),"")</f>
        <v/>
      </c>
    </row>
    <row r="15606" spans="13:13" x14ac:dyDescent="0.2">
      <c r="M15606" s="14" t="str">
        <f>IF(H15606&gt;0,VLOOKUP(H15606,'Account List'!B$4:C$65536,2,FALSE),"")</f>
        <v/>
      </c>
    </row>
    <row r="15607" spans="13:13" x14ac:dyDescent="0.2">
      <c r="M15607" s="14" t="str">
        <f>IF(H15607&gt;0,VLOOKUP(H15607,'Account List'!B$4:C$65536,2,FALSE),"")</f>
        <v/>
      </c>
    </row>
    <row r="15608" spans="13:13" x14ac:dyDescent="0.2">
      <c r="M15608" s="14" t="str">
        <f>IF(H15608&gt;0,VLOOKUP(H15608,'Account List'!B$4:C$65536,2,FALSE),"")</f>
        <v/>
      </c>
    </row>
    <row r="15609" spans="13:13" x14ac:dyDescent="0.2">
      <c r="M15609" s="14" t="str">
        <f>IF(H15609&gt;0,VLOOKUP(H15609,'Account List'!B$4:C$65536,2,FALSE),"")</f>
        <v/>
      </c>
    </row>
    <row r="15610" spans="13:13" x14ac:dyDescent="0.2">
      <c r="M15610" s="14" t="str">
        <f>IF(H15610&gt;0,VLOOKUP(H15610,'Account List'!B$4:C$65536,2,FALSE),"")</f>
        <v/>
      </c>
    </row>
    <row r="15611" spans="13:13" x14ac:dyDescent="0.2">
      <c r="M15611" s="14" t="str">
        <f>IF(H15611&gt;0,VLOOKUP(H15611,'Account List'!B$4:C$65536,2,FALSE),"")</f>
        <v/>
      </c>
    </row>
    <row r="15612" spans="13:13" x14ac:dyDescent="0.2">
      <c r="M15612" s="14" t="str">
        <f>IF(H15612&gt;0,VLOOKUP(H15612,'Account List'!B$4:C$65536,2,FALSE),"")</f>
        <v/>
      </c>
    </row>
    <row r="15613" spans="13:13" x14ac:dyDescent="0.2">
      <c r="M15613" s="14" t="str">
        <f>IF(H15613&gt;0,VLOOKUP(H15613,'Account List'!B$4:C$65536,2,FALSE),"")</f>
        <v/>
      </c>
    </row>
    <row r="15614" spans="13:13" x14ac:dyDescent="0.2">
      <c r="M15614" s="14" t="str">
        <f>IF(H15614&gt;0,VLOOKUP(H15614,'Account List'!B$4:C$65536,2,FALSE),"")</f>
        <v/>
      </c>
    </row>
    <row r="15615" spans="13:13" x14ac:dyDescent="0.2">
      <c r="M15615" s="14" t="str">
        <f>IF(H15615&gt;0,VLOOKUP(H15615,'Account List'!B$4:C$65536,2,FALSE),"")</f>
        <v/>
      </c>
    </row>
    <row r="15616" spans="13:13" x14ac:dyDescent="0.2">
      <c r="M15616" s="14" t="str">
        <f>IF(H15616&gt;0,VLOOKUP(H15616,'Account List'!B$4:C$65536,2,FALSE),"")</f>
        <v/>
      </c>
    </row>
    <row r="15617" spans="13:13" x14ac:dyDescent="0.2">
      <c r="M15617" s="14" t="str">
        <f>IF(H15617&gt;0,VLOOKUP(H15617,'Account List'!B$4:C$65536,2,FALSE),"")</f>
        <v/>
      </c>
    </row>
    <row r="15618" spans="13:13" x14ac:dyDescent="0.2">
      <c r="M15618" s="14" t="str">
        <f>IF(H15618&gt;0,VLOOKUP(H15618,'Account List'!B$4:C$65536,2,FALSE),"")</f>
        <v/>
      </c>
    </row>
    <row r="15619" spans="13:13" x14ac:dyDescent="0.2">
      <c r="M15619" s="14" t="str">
        <f>IF(H15619&gt;0,VLOOKUP(H15619,'Account List'!B$4:C$65536,2,FALSE),"")</f>
        <v/>
      </c>
    </row>
    <row r="15620" spans="13:13" x14ac:dyDescent="0.2">
      <c r="M15620" s="14" t="str">
        <f>IF(H15620&gt;0,VLOOKUP(H15620,'Account List'!B$4:C$65536,2,FALSE),"")</f>
        <v/>
      </c>
    </row>
    <row r="15621" spans="13:13" x14ac:dyDescent="0.2">
      <c r="M15621" s="14" t="str">
        <f>IF(H15621&gt;0,VLOOKUP(H15621,'Account List'!B$4:C$65536,2,FALSE),"")</f>
        <v/>
      </c>
    </row>
    <row r="15622" spans="13:13" x14ac:dyDescent="0.2">
      <c r="M15622" s="14" t="str">
        <f>IF(H15622&gt;0,VLOOKUP(H15622,'Account List'!B$4:C$65536,2,FALSE),"")</f>
        <v/>
      </c>
    </row>
    <row r="15623" spans="13:13" x14ac:dyDescent="0.2">
      <c r="M15623" s="14" t="str">
        <f>IF(H15623&gt;0,VLOOKUP(H15623,'Account List'!B$4:C$65536,2,FALSE),"")</f>
        <v/>
      </c>
    </row>
    <row r="15624" spans="13:13" x14ac:dyDescent="0.2">
      <c r="M15624" s="14" t="str">
        <f>IF(H15624&gt;0,VLOOKUP(H15624,'Account List'!B$4:C$65536,2,FALSE),"")</f>
        <v/>
      </c>
    </row>
    <row r="15625" spans="13:13" x14ac:dyDescent="0.2">
      <c r="M15625" s="14" t="str">
        <f>IF(H15625&gt;0,VLOOKUP(H15625,'Account List'!B$4:C$65536,2,FALSE),"")</f>
        <v/>
      </c>
    </row>
    <row r="15626" spans="13:13" x14ac:dyDescent="0.2">
      <c r="M15626" s="14" t="str">
        <f>IF(H15626&gt;0,VLOOKUP(H15626,'Account List'!B$4:C$65536,2,FALSE),"")</f>
        <v/>
      </c>
    </row>
    <row r="15627" spans="13:13" x14ac:dyDescent="0.2">
      <c r="M15627" s="14" t="str">
        <f>IF(H15627&gt;0,VLOOKUP(H15627,'Account List'!B$4:C$65536,2,FALSE),"")</f>
        <v/>
      </c>
    </row>
    <row r="15628" spans="13:13" x14ac:dyDescent="0.2">
      <c r="M15628" s="14" t="str">
        <f>IF(H15628&gt;0,VLOOKUP(H15628,'Account List'!B$4:C$65536,2,FALSE),"")</f>
        <v/>
      </c>
    </row>
    <row r="15629" spans="13:13" x14ac:dyDescent="0.2">
      <c r="M15629" s="14" t="str">
        <f>IF(H15629&gt;0,VLOOKUP(H15629,'Account List'!B$4:C$65536,2,FALSE),"")</f>
        <v/>
      </c>
    </row>
    <row r="15630" spans="13:13" x14ac:dyDescent="0.2">
      <c r="M15630" s="14" t="str">
        <f>IF(H15630&gt;0,VLOOKUP(H15630,'Account List'!B$4:C$65536,2,FALSE),"")</f>
        <v/>
      </c>
    </row>
    <row r="15631" spans="13:13" x14ac:dyDescent="0.2">
      <c r="M15631" s="14" t="str">
        <f>IF(H15631&gt;0,VLOOKUP(H15631,'Account List'!B$4:C$65536,2,FALSE),"")</f>
        <v/>
      </c>
    </row>
    <row r="15632" spans="13:13" x14ac:dyDescent="0.2">
      <c r="M15632" s="14" t="str">
        <f>IF(H15632&gt;0,VLOOKUP(H15632,'Account List'!B$4:C$65536,2,FALSE),"")</f>
        <v/>
      </c>
    </row>
    <row r="15633" spans="13:13" x14ac:dyDescent="0.2">
      <c r="M15633" s="14" t="str">
        <f>IF(H15633&gt;0,VLOOKUP(H15633,'Account List'!B$4:C$65536,2,FALSE),"")</f>
        <v/>
      </c>
    </row>
    <row r="15634" spans="13:13" x14ac:dyDescent="0.2">
      <c r="M15634" s="14" t="str">
        <f>IF(H15634&gt;0,VLOOKUP(H15634,'Account List'!B$4:C$65536,2,FALSE),"")</f>
        <v/>
      </c>
    </row>
    <row r="15635" spans="13:13" x14ac:dyDescent="0.2">
      <c r="M15635" s="14" t="str">
        <f>IF(H15635&gt;0,VLOOKUP(H15635,'Account List'!B$4:C$65536,2,FALSE),"")</f>
        <v/>
      </c>
    </row>
    <row r="15636" spans="13:13" x14ac:dyDescent="0.2">
      <c r="M15636" s="14" t="str">
        <f>IF(H15636&gt;0,VLOOKUP(H15636,'Account List'!B$4:C$65536,2,FALSE),"")</f>
        <v/>
      </c>
    </row>
    <row r="15637" spans="13:13" x14ac:dyDescent="0.2">
      <c r="M15637" s="14" t="str">
        <f>IF(H15637&gt;0,VLOOKUP(H15637,'Account List'!B$4:C$65536,2,FALSE),"")</f>
        <v/>
      </c>
    </row>
    <row r="15638" spans="13:13" x14ac:dyDescent="0.2">
      <c r="M15638" s="14" t="str">
        <f>IF(H15638&gt;0,VLOOKUP(H15638,'Account List'!B$4:C$65536,2,FALSE),"")</f>
        <v/>
      </c>
    </row>
    <row r="15639" spans="13:13" x14ac:dyDescent="0.2">
      <c r="M15639" s="14" t="str">
        <f>IF(H15639&gt;0,VLOOKUP(H15639,'Account List'!B$4:C$65536,2,FALSE),"")</f>
        <v/>
      </c>
    </row>
    <row r="15640" spans="13:13" x14ac:dyDescent="0.2">
      <c r="M15640" s="14" t="str">
        <f>IF(H15640&gt;0,VLOOKUP(H15640,'Account List'!B$4:C$65536,2,FALSE),"")</f>
        <v/>
      </c>
    </row>
    <row r="15641" spans="13:13" x14ac:dyDescent="0.2">
      <c r="M15641" s="14" t="str">
        <f>IF(H15641&gt;0,VLOOKUP(H15641,'Account List'!B$4:C$65536,2,FALSE),"")</f>
        <v/>
      </c>
    </row>
    <row r="15642" spans="13:13" x14ac:dyDescent="0.2">
      <c r="M15642" s="14" t="str">
        <f>IF(H15642&gt;0,VLOOKUP(H15642,'Account List'!B$4:C$65536,2,FALSE),"")</f>
        <v/>
      </c>
    </row>
    <row r="15643" spans="13:13" x14ac:dyDescent="0.2">
      <c r="M15643" s="14" t="str">
        <f>IF(H15643&gt;0,VLOOKUP(H15643,'Account List'!B$4:C$65536,2,FALSE),"")</f>
        <v/>
      </c>
    </row>
    <row r="15644" spans="13:13" x14ac:dyDescent="0.2">
      <c r="M15644" s="14" t="str">
        <f>IF(H15644&gt;0,VLOOKUP(H15644,'Account List'!B$4:C$65536,2,FALSE),"")</f>
        <v/>
      </c>
    </row>
    <row r="15645" spans="13:13" x14ac:dyDescent="0.2">
      <c r="M15645" s="14" t="str">
        <f>IF(H15645&gt;0,VLOOKUP(H15645,'Account List'!B$4:C$65536,2,FALSE),"")</f>
        <v/>
      </c>
    </row>
    <row r="15646" spans="13:13" x14ac:dyDescent="0.2">
      <c r="M15646" s="14" t="str">
        <f>IF(H15646&gt;0,VLOOKUP(H15646,'Account List'!B$4:C$65536,2,FALSE),"")</f>
        <v/>
      </c>
    </row>
    <row r="15647" spans="13:13" x14ac:dyDescent="0.2">
      <c r="M15647" s="14" t="str">
        <f>IF(H15647&gt;0,VLOOKUP(H15647,'Account List'!B$4:C$65536,2,FALSE),"")</f>
        <v/>
      </c>
    </row>
    <row r="15648" spans="13:13" x14ac:dyDescent="0.2">
      <c r="M15648" s="14" t="str">
        <f>IF(H15648&gt;0,VLOOKUP(H15648,'Account List'!B$4:C$65536,2,FALSE),"")</f>
        <v/>
      </c>
    </row>
    <row r="15649" spans="13:13" x14ac:dyDescent="0.2">
      <c r="M15649" s="14" t="str">
        <f>IF(H15649&gt;0,VLOOKUP(H15649,'Account List'!B$4:C$65536,2,FALSE),"")</f>
        <v/>
      </c>
    </row>
    <row r="15650" spans="13:13" x14ac:dyDescent="0.2">
      <c r="M15650" s="14" t="str">
        <f>IF(H15650&gt;0,VLOOKUP(H15650,'Account List'!B$4:C$65536,2,FALSE),"")</f>
        <v/>
      </c>
    </row>
    <row r="15651" spans="13:13" x14ac:dyDescent="0.2">
      <c r="M15651" s="14" t="str">
        <f>IF(H15651&gt;0,VLOOKUP(H15651,'Account List'!B$4:C$65536,2,FALSE),"")</f>
        <v/>
      </c>
    </row>
    <row r="15652" spans="13:13" x14ac:dyDescent="0.2">
      <c r="M15652" s="14" t="str">
        <f>IF(H15652&gt;0,VLOOKUP(H15652,'Account List'!B$4:C$65536,2,FALSE),"")</f>
        <v/>
      </c>
    </row>
    <row r="15653" spans="13:13" x14ac:dyDescent="0.2">
      <c r="M15653" s="14" t="str">
        <f>IF(H15653&gt;0,VLOOKUP(H15653,'Account List'!B$4:C$65536,2,FALSE),"")</f>
        <v/>
      </c>
    </row>
    <row r="15654" spans="13:13" x14ac:dyDescent="0.2">
      <c r="M15654" s="14" t="str">
        <f>IF(H15654&gt;0,VLOOKUP(H15654,'Account List'!B$4:C$65536,2,FALSE),"")</f>
        <v/>
      </c>
    </row>
    <row r="15655" spans="13:13" x14ac:dyDescent="0.2">
      <c r="M15655" s="14" t="str">
        <f>IF(H15655&gt;0,VLOOKUP(H15655,'Account List'!B$4:C$65536,2,FALSE),"")</f>
        <v/>
      </c>
    </row>
    <row r="15656" spans="13:13" x14ac:dyDescent="0.2">
      <c r="M15656" s="14" t="str">
        <f>IF(H15656&gt;0,VLOOKUP(H15656,'Account List'!B$4:C$65536,2,FALSE),"")</f>
        <v/>
      </c>
    </row>
    <row r="15657" spans="13:13" x14ac:dyDescent="0.2">
      <c r="M15657" s="14" t="str">
        <f>IF(H15657&gt;0,VLOOKUP(H15657,'Account List'!B$4:C$65536,2,FALSE),"")</f>
        <v/>
      </c>
    </row>
    <row r="15658" spans="13:13" x14ac:dyDescent="0.2">
      <c r="M15658" s="14" t="str">
        <f>IF(H15658&gt;0,VLOOKUP(H15658,'Account List'!B$4:C$65536,2,FALSE),"")</f>
        <v/>
      </c>
    </row>
    <row r="15659" spans="13:13" x14ac:dyDescent="0.2">
      <c r="M15659" s="14" t="str">
        <f>IF(H15659&gt;0,VLOOKUP(H15659,'Account List'!B$4:C$65536,2,FALSE),"")</f>
        <v/>
      </c>
    </row>
    <row r="15660" spans="13:13" x14ac:dyDescent="0.2">
      <c r="M15660" s="14" t="str">
        <f>IF(H15660&gt;0,VLOOKUP(H15660,'Account List'!B$4:C$65536,2,FALSE),"")</f>
        <v/>
      </c>
    </row>
    <row r="15661" spans="13:13" x14ac:dyDescent="0.2">
      <c r="M15661" s="14" t="str">
        <f>IF(H15661&gt;0,VLOOKUP(H15661,'Account List'!B$4:C$65536,2,FALSE),"")</f>
        <v/>
      </c>
    </row>
    <row r="15662" spans="13:13" x14ac:dyDescent="0.2">
      <c r="M15662" s="14" t="str">
        <f>IF(H15662&gt;0,VLOOKUP(H15662,'Account List'!B$4:C$65536,2,FALSE),"")</f>
        <v/>
      </c>
    </row>
    <row r="15663" spans="13:13" x14ac:dyDescent="0.2">
      <c r="M15663" s="14" t="str">
        <f>IF(H15663&gt;0,VLOOKUP(H15663,'Account List'!B$4:C$65536,2,FALSE),"")</f>
        <v/>
      </c>
    </row>
    <row r="15664" spans="13:13" x14ac:dyDescent="0.2">
      <c r="M15664" s="14" t="str">
        <f>IF(H15664&gt;0,VLOOKUP(H15664,'Account List'!B$4:C$65536,2,FALSE),"")</f>
        <v/>
      </c>
    </row>
    <row r="15665" spans="13:13" x14ac:dyDescent="0.2">
      <c r="M15665" s="14" t="str">
        <f>IF(H15665&gt;0,VLOOKUP(H15665,'Account List'!B$4:C$65536,2,FALSE),"")</f>
        <v/>
      </c>
    </row>
    <row r="15666" spans="13:13" x14ac:dyDescent="0.2">
      <c r="M15666" s="14" t="str">
        <f>IF(H15666&gt;0,VLOOKUP(H15666,'Account List'!B$4:C$65536,2,FALSE),"")</f>
        <v/>
      </c>
    </row>
    <row r="15667" spans="13:13" x14ac:dyDescent="0.2">
      <c r="M15667" s="14" t="str">
        <f>IF(H15667&gt;0,VLOOKUP(H15667,'Account List'!B$4:C$65536,2,FALSE),"")</f>
        <v/>
      </c>
    </row>
    <row r="15668" spans="13:13" x14ac:dyDescent="0.2">
      <c r="M15668" s="14" t="str">
        <f>IF(H15668&gt;0,VLOOKUP(H15668,'Account List'!B$4:C$65536,2,FALSE),"")</f>
        <v/>
      </c>
    </row>
    <row r="15669" spans="13:13" x14ac:dyDescent="0.2">
      <c r="M15669" s="14" t="str">
        <f>IF(H15669&gt;0,VLOOKUP(H15669,'Account List'!B$4:C$65536,2,FALSE),"")</f>
        <v/>
      </c>
    </row>
    <row r="15670" spans="13:13" x14ac:dyDescent="0.2">
      <c r="M15670" s="14" t="str">
        <f>IF(H15670&gt;0,VLOOKUP(H15670,'Account List'!B$4:C$65536,2,FALSE),"")</f>
        <v/>
      </c>
    </row>
    <row r="15671" spans="13:13" x14ac:dyDescent="0.2">
      <c r="M15671" s="14" t="str">
        <f>IF(H15671&gt;0,VLOOKUP(H15671,'Account List'!B$4:C$65536,2,FALSE),"")</f>
        <v/>
      </c>
    </row>
    <row r="15672" spans="13:13" x14ac:dyDescent="0.2">
      <c r="M15672" s="14" t="str">
        <f>IF(H15672&gt;0,VLOOKUP(H15672,'Account List'!B$4:C$65536,2,FALSE),"")</f>
        <v/>
      </c>
    </row>
    <row r="15673" spans="13:13" x14ac:dyDescent="0.2">
      <c r="M15673" s="14" t="str">
        <f>IF(H15673&gt;0,VLOOKUP(H15673,'Account List'!B$4:C$65536,2,FALSE),"")</f>
        <v/>
      </c>
    </row>
    <row r="15674" spans="13:13" x14ac:dyDescent="0.2">
      <c r="M15674" s="14" t="str">
        <f>IF(H15674&gt;0,VLOOKUP(H15674,'Account List'!B$4:C$65536,2,FALSE),"")</f>
        <v/>
      </c>
    </row>
    <row r="15675" spans="13:13" x14ac:dyDescent="0.2">
      <c r="M15675" s="14" t="str">
        <f>IF(H15675&gt;0,VLOOKUP(H15675,'Account List'!B$4:C$65536,2,FALSE),"")</f>
        <v/>
      </c>
    </row>
    <row r="15676" spans="13:13" x14ac:dyDescent="0.2">
      <c r="M15676" s="14" t="str">
        <f>IF(H15676&gt;0,VLOOKUP(H15676,'Account List'!B$4:C$65536,2,FALSE),"")</f>
        <v/>
      </c>
    </row>
    <row r="15677" spans="13:13" x14ac:dyDescent="0.2">
      <c r="M15677" s="14" t="str">
        <f>IF(H15677&gt;0,VLOOKUP(H15677,'Account List'!B$4:C$65536,2,FALSE),"")</f>
        <v/>
      </c>
    </row>
    <row r="15678" spans="13:13" x14ac:dyDescent="0.2">
      <c r="M15678" s="14" t="str">
        <f>IF(H15678&gt;0,VLOOKUP(H15678,'Account List'!B$4:C$65536,2,FALSE),"")</f>
        <v/>
      </c>
    </row>
    <row r="15679" spans="13:13" x14ac:dyDescent="0.2">
      <c r="M15679" s="14" t="str">
        <f>IF(H15679&gt;0,VLOOKUP(H15679,'Account List'!B$4:C$65536,2,FALSE),"")</f>
        <v/>
      </c>
    </row>
    <row r="15680" spans="13:13" x14ac:dyDescent="0.2">
      <c r="M15680" s="14" t="str">
        <f>IF(H15680&gt;0,VLOOKUP(H15680,'Account List'!B$4:C$65536,2,FALSE),"")</f>
        <v/>
      </c>
    </row>
    <row r="15681" spans="13:13" x14ac:dyDescent="0.2">
      <c r="M15681" s="14" t="str">
        <f>IF(H15681&gt;0,VLOOKUP(H15681,'Account List'!B$4:C$65536,2,FALSE),"")</f>
        <v/>
      </c>
    </row>
    <row r="15682" spans="13:13" x14ac:dyDescent="0.2">
      <c r="M15682" s="14" t="str">
        <f>IF(H15682&gt;0,VLOOKUP(H15682,'Account List'!B$4:C$65536,2,FALSE),"")</f>
        <v/>
      </c>
    </row>
    <row r="15683" spans="13:13" x14ac:dyDescent="0.2">
      <c r="M15683" s="14" t="str">
        <f>IF(H15683&gt;0,VLOOKUP(H15683,'Account List'!B$4:C$65536,2,FALSE),"")</f>
        <v/>
      </c>
    </row>
    <row r="15684" spans="13:13" x14ac:dyDescent="0.2">
      <c r="M15684" s="14" t="str">
        <f>IF(H15684&gt;0,VLOOKUP(H15684,'Account List'!B$4:C$65536,2,FALSE),"")</f>
        <v/>
      </c>
    </row>
    <row r="15685" spans="13:13" x14ac:dyDescent="0.2">
      <c r="M15685" s="14" t="str">
        <f>IF(H15685&gt;0,VLOOKUP(H15685,'Account List'!B$4:C$65536,2,FALSE),"")</f>
        <v/>
      </c>
    </row>
    <row r="15686" spans="13:13" x14ac:dyDescent="0.2">
      <c r="M15686" s="14" t="str">
        <f>IF(H15686&gt;0,VLOOKUP(H15686,'Account List'!B$4:C$65536,2,FALSE),"")</f>
        <v/>
      </c>
    </row>
    <row r="15687" spans="13:13" x14ac:dyDescent="0.2">
      <c r="M15687" s="14" t="str">
        <f>IF(H15687&gt;0,VLOOKUP(H15687,'Account List'!B$4:C$65536,2,FALSE),"")</f>
        <v/>
      </c>
    </row>
    <row r="15688" spans="13:13" x14ac:dyDescent="0.2">
      <c r="M15688" s="14" t="str">
        <f>IF(H15688&gt;0,VLOOKUP(H15688,'Account List'!B$4:C$65536,2,FALSE),"")</f>
        <v/>
      </c>
    </row>
    <row r="15689" spans="13:13" x14ac:dyDescent="0.2">
      <c r="M15689" s="14" t="str">
        <f>IF(H15689&gt;0,VLOOKUP(H15689,'Account List'!B$4:C$65536,2,FALSE),"")</f>
        <v/>
      </c>
    </row>
    <row r="15690" spans="13:13" x14ac:dyDescent="0.2">
      <c r="M15690" s="14" t="str">
        <f>IF(H15690&gt;0,VLOOKUP(H15690,'Account List'!B$4:C$65536,2,FALSE),"")</f>
        <v/>
      </c>
    </row>
    <row r="15691" spans="13:13" x14ac:dyDescent="0.2">
      <c r="M15691" s="14" t="str">
        <f>IF(H15691&gt;0,VLOOKUP(H15691,'Account List'!B$4:C$65536,2,FALSE),"")</f>
        <v/>
      </c>
    </row>
    <row r="15692" spans="13:13" x14ac:dyDescent="0.2">
      <c r="M15692" s="14" t="str">
        <f>IF(H15692&gt;0,VLOOKUP(H15692,'Account List'!B$4:C$65536,2,FALSE),"")</f>
        <v/>
      </c>
    </row>
    <row r="15693" spans="13:13" x14ac:dyDescent="0.2">
      <c r="M15693" s="14" t="str">
        <f>IF(H15693&gt;0,VLOOKUP(H15693,'Account List'!B$4:C$65536,2,FALSE),"")</f>
        <v/>
      </c>
    </row>
    <row r="15694" spans="13:13" x14ac:dyDescent="0.2">
      <c r="M15694" s="14" t="str">
        <f>IF(H15694&gt;0,VLOOKUP(H15694,'Account List'!B$4:C$65536,2,FALSE),"")</f>
        <v/>
      </c>
    </row>
    <row r="15695" spans="13:13" x14ac:dyDescent="0.2">
      <c r="M15695" s="14" t="str">
        <f>IF(H15695&gt;0,VLOOKUP(H15695,'Account List'!B$4:C$65536,2,FALSE),"")</f>
        <v/>
      </c>
    </row>
    <row r="15696" spans="13:13" x14ac:dyDescent="0.2">
      <c r="M15696" s="14" t="str">
        <f>IF(H15696&gt;0,VLOOKUP(H15696,'Account List'!B$4:C$65536,2,FALSE),"")</f>
        <v/>
      </c>
    </row>
    <row r="15697" spans="13:13" x14ac:dyDescent="0.2">
      <c r="M15697" s="14" t="str">
        <f>IF(H15697&gt;0,VLOOKUP(H15697,'Account List'!B$4:C$65536,2,FALSE),"")</f>
        <v/>
      </c>
    </row>
    <row r="15698" spans="13:13" x14ac:dyDescent="0.2">
      <c r="M15698" s="14" t="str">
        <f>IF(H15698&gt;0,VLOOKUP(H15698,'Account List'!B$4:C$65536,2,FALSE),"")</f>
        <v/>
      </c>
    </row>
    <row r="15699" spans="13:13" x14ac:dyDescent="0.2">
      <c r="M15699" s="14" t="str">
        <f>IF(H15699&gt;0,VLOOKUP(H15699,'Account List'!B$4:C$65536,2,FALSE),"")</f>
        <v/>
      </c>
    </row>
    <row r="15700" spans="13:13" x14ac:dyDescent="0.2">
      <c r="M15700" s="14" t="str">
        <f>IF(H15700&gt;0,VLOOKUP(H15700,'Account List'!B$4:C$65536,2,FALSE),"")</f>
        <v/>
      </c>
    </row>
    <row r="15701" spans="13:13" x14ac:dyDescent="0.2">
      <c r="M15701" s="14" t="str">
        <f>IF(H15701&gt;0,VLOOKUP(H15701,'Account List'!B$4:C$65536,2,FALSE),"")</f>
        <v/>
      </c>
    </row>
    <row r="15702" spans="13:13" x14ac:dyDescent="0.2">
      <c r="M15702" s="14" t="str">
        <f>IF(H15702&gt;0,VLOOKUP(H15702,'Account List'!B$4:C$65536,2,FALSE),"")</f>
        <v/>
      </c>
    </row>
    <row r="15703" spans="13:13" x14ac:dyDescent="0.2">
      <c r="M15703" s="14" t="str">
        <f>IF(H15703&gt;0,VLOOKUP(H15703,'Account List'!B$4:C$65536,2,FALSE),"")</f>
        <v/>
      </c>
    </row>
    <row r="15704" spans="13:13" x14ac:dyDescent="0.2">
      <c r="M15704" s="14" t="str">
        <f>IF(H15704&gt;0,VLOOKUP(H15704,'Account List'!B$4:C$65536,2,FALSE),"")</f>
        <v/>
      </c>
    </row>
    <row r="15705" spans="13:13" x14ac:dyDescent="0.2">
      <c r="M15705" s="14" t="str">
        <f>IF(H15705&gt;0,VLOOKUP(H15705,'Account List'!B$4:C$65536,2,FALSE),"")</f>
        <v/>
      </c>
    </row>
    <row r="15706" spans="13:13" x14ac:dyDescent="0.2">
      <c r="M15706" s="14" t="str">
        <f>IF(H15706&gt;0,VLOOKUP(H15706,'Account List'!B$4:C$65536,2,FALSE),"")</f>
        <v/>
      </c>
    </row>
    <row r="15707" spans="13:13" x14ac:dyDescent="0.2">
      <c r="M15707" s="14" t="str">
        <f>IF(H15707&gt;0,VLOOKUP(H15707,'Account List'!B$4:C$65536,2,FALSE),"")</f>
        <v/>
      </c>
    </row>
    <row r="15708" spans="13:13" x14ac:dyDescent="0.2">
      <c r="M15708" s="14" t="str">
        <f>IF(H15708&gt;0,VLOOKUP(H15708,'Account List'!B$4:C$65536,2,FALSE),"")</f>
        <v/>
      </c>
    </row>
    <row r="15709" spans="13:13" x14ac:dyDescent="0.2">
      <c r="M15709" s="14" t="str">
        <f>IF(H15709&gt;0,VLOOKUP(H15709,'Account List'!B$4:C$65536,2,FALSE),"")</f>
        <v/>
      </c>
    </row>
    <row r="15710" spans="13:13" x14ac:dyDescent="0.2">
      <c r="M15710" s="14" t="str">
        <f>IF(H15710&gt;0,VLOOKUP(H15710,'Account List'!B$4:C$65536,2,FALSE),"")</f>
        <v/>
      </c>
    </row>
    <row r="15711" spans="13:13" x14ac:dyDescent="0.2">
      <c r="M15711" s="14" t="str">
        <f>IF(H15711&gt;0,VLOOKUP(H15711,'Account List'!B$4:C$65536,2,FALSE),"")</f>
        <v/>
      </c>
    </row>
    <row r="15712" spans="13:13" x14ac:dyDescent="0.2">
      <c r="M15712" s="14" t="str">
        <f>IF(H15712&gt;0,VLOOKUP(H15712,'Account List'!B$4:C$65536,2,FALSE),"")</f>
        <v/>
      </c>
    </row>
    <row r="15713" spans="13:13" x14ac:dyDescent="0.2">
      <c r="M15713" s="14" t="str">
        <f>IF(H15713&gt;0,VLOOKUP(H15713,'Account List'!B$4:C$65536,2,FALSE),"")</f>
        <v/>
      </c>
    </row>
    <row r="15714" spans="13:13" x14ac:dyDescent="0.2">
      <c r="M15714" s="14" t="str">
        <f>IF(H15714&gt;0,VLOOKUP(H15714,'Account List'!B$4:C$65536,2,FALSE),"")</f>
        <v/>
      </c>
    </row>
    <row r="15715" spans="13:13" x14ac:dyDescent="0.2">
      <c r="M15715" s="14" t="str">
        <f>IF(H15715&gt;0,VLOOKUP(H15715,'Account List'!B$4:C$65536,2,FALSE),"")</f>
        <v/>
      </c>
    </row>
    <row r="15716" spans="13:13" x14ac:dyDescent="0.2">
      <c r="M15716" s="14" t="str">
        <f>IF(H15716&gt;0,VLOOKUP(H15716,'Account List'!B$4:C$65536,2,FALSE),"")</f>
        <v/>
      </c>
    </row>
    <row r="15717" spans="13:13" x14ac:dyDescent="0.2">
      <c r="M15717" s="14" t="str">
        <f>IF(H15717&gt;0,VLOOKUP(H15717,'Account List'!B$4:C$65536,2,FALSE),"")</f>
        <v/>
      </c>
    </row>
    <row r="15718" spans="13:13" x14ac:dyDescent="0.2">
      <c r="M15718" s="14" t="str">
        <f>IF(H15718&gt;0,VLOOKUP(H15718,'Account List'!B$4:C$65536,2,FALSE),"")</f>
        <v/>
      </c>
    </row>
    <row r="15719" spans="13:13" x14ac:dyDescent="0.2">
      <c r="M15719" s="14" t="str">
        <f>IF(H15719&gt;0,VLOOKUP(H15719,'Account List'!B$4:C$65536,2,FALSE),"")</f>
        <v/>
      </c>
    </row>
    <row r="15720" spans="13:13" x14ac:dyDescent="0.2">
      <c r="M15720" s="14" t="str">
        <f>IF(H15720&gt;0,VLOOKUP(H15720,'Account List'!B$4:C$65536,2,FALSE),"")</f>
        <v/>
      </c>
    </row>
    <row r="15721" spans="13:13" x14ac:dyDescent="0.2">
      <c r="M15721" s="14" t="str">
        <f>IF(H15721&gt;0,VLOOKUP(H15721,'Account List'!B$4:C$65536,2,FALSE),"")</f>
        <v/>
      </c>
    </row>
    <row r="15722" spans="13:13" x14ac:dyDescent="0.2">
      <c r="M15722" s="14" t="str">
        <f>IF(H15722&gt;0,VLOOKUP(H15722,'Account List'!B$4:C$65536,2,FALSE),"")</f>
        <v/>
      </c>
    </row>
    <row r="15723" spans="13:13" x14ac:dyDescent="0.2">
      <c r="M15723" s="14" t="str">
        <f>IF(H15723&gt;0,VLOOKUP(H15723,'Account List'!B$4:C$65536,2,FALSE),"")</f>
        <v/>
      </c>
    </row>
    <row r="15724" spans="13:13" x14ac:dyDescent="0.2">
      <c r="M15724" s="14" t="str">
        <f>IF(H15724&gt;0,VLOOKUP(H15724,'Account List'!B$4:C$65536,2,FALSE),"")</f>
        <v/>
      </c>
    </row>
    <row r="15725" spans="13:13" x14ac:dyDescent="0.2">
      <c r="M15725" s="14" t="str">
        <f>IF(H15725&gt;0,VLOOKUP(H15725,'Account List'!B$4:C$65536,2,FALSE),"")</f>
        <v/>
      </c>
    </row>
    <row r="15726" spans="13:13" x14ac:dyDescent="0.2">
      <c r="M15726" s="14" t="str">
        <f>IF(H15726&gt;0,VLOOKUP(H15726,'Account List'!B$4:C$65536,2,FALSE),"")</f>
        <v/>
      </c>
    </row>
    <row r="15727" spans="13:13" x14ac:dyDescent="0.2">
      <c r="M15727" s="14" t="str">
        <f>IF(H15727&gt;0,VLOOKUP(H15727,'Account List'!B$4:C$65536,2,FALSE),"")</f>
        <v/>
      </c>
    </row>
    <row r="15728" spans="13:13" x14ac:dyDescent="0.2">
      <c r="M15728" s="14" t="str">
        <f>IF(H15728&gt;0,VLOOKUP(H15728,'Account List'!B$4:C$65536,2,FALSE),"")</f>
        <v/>
      </c>
    </row>
    <row r="15729" spans="13:13" x14ac:dyDescent="0.2">
      <c r="M15729" s="14" t="str">
        <f>IF(H15729&gt;0,VLOOKUP(H15729,'Account List'!B$4:C$65536,2,FALSE),"")</f>
        <v/>
      </c>
    </row>
    <row r="15730" spans="13:13" x14ac:dyDescent="0.2">
      <c r="M15730" s="14" t="str">
        <f>IF(H15730&gt;0,VLOOKUP(H15730,'Account List'!B$4:C$65536,2,FALSE),"")</f>
        <v/>
      </c>
    </row>
    <row r="15731" spans="13:13" x14ac:dyDescent="0.2">
      <c r="M15731" s="14" t="str">
        <f>IF(H15731&gt;0,VLOOKUP(H15731,'Account List'!B$4:C$65536,2,FALSE),"")</f>
        <v/>
      </c>
    </row>
    <row r="15732" spans="13:13" x14ac:dyDescent="0.2">
      <c r="M15732" s="14" t="str">
        <f>IF(H15732&gt;0,VLOOKUP(H15732,'Account List'!B$4:C$65536,2,FALSE),"")</f>
        <v/>
      </c>
    </row>
    <row r="15733" spans="13:13" x14ac:dyDescent="0.2">
      <c r="M15733" s="14" t="str">
        <f>IF(H15733&gt;0,VLOOKUP(H15733,'Account List'!B$4:C$65536,2,FALSE),"")</f>
        <v/>
      </c>
    </row>
    <row r="15734" spans="13:13" x14ac:dyDescent="0.2">
      <c r="M15734" s="14" t="str">
        <f>IF(H15734&gt;0,VLOOKUP(H15734,'Account List'!B$4:C$65536,2,FALSE),"")</f>
        <v/>
      </c>
    </row>
    <row r="15735" spans="13:13" x14ac:dyDescent="0.2">
      <c r="M15735" s="14" t="str">
        <f>IF(H15735&gt;0,VLOOKUP(H15735,'Account List'!B$4:C$65536,2,FALSE),"")</f>
        <v/>
      </c>
    </row>
    <row r="15736" spans="13:13" x14ac:dyDescent="0.2">
      <c r="M15736" s="14" t="str">
        <f>IF(H15736&gt;0,VLOOKUP(H15736,'Account List'!B$4:C$65536,2,FALSE),"")</f>
        <v/>
      </c>
    </row>
    <row r="15737" spans="13:13" x14ac:dyDescent="0.2">
      <c r="M15737" s="14" t="str">
        <f>IF(H15737&gt;0,VLOOKUP(H15737,'Account List'!B$4:C$65536,2,FALSE),"")</f>
        <v/>
      </c>
    </row>
    <row r="15738" spans="13:13" x14ac:dyDescent="0.2">
      <c r="M15738" s="14" t="str">
        <f>IF(H15738&gt;0,VLOOKUP(H15738,'Account List'!B$4:C$65536,2,FALSE),"")</f>
        <v/>
      </c>
    </row>
    <row r="15739" spans="13:13" x14ac:dyDescent="0.2">
      <c r="M15739" s="14" t="str">
        <f>IF(H15739&gt;0,VLOOKUP(H15739,'Account List'!B$4:C$65536,2,FALSE),"")</f>
        <v/>
      </c>
    </row>
    <row r="15740" spans="13:13" x14ac:dyDescent="0.2">
      <c r="M15740" s="14" t="str">
        <f>IF(H15740&gt;0,VLOOKUP(H15740,'Account List'!B$4:C$65536,2,FALSE),"")</f>
        <v/>
      </c>
    </row>
    <row r="15741" spans="13:13" x14ac:dyDescent="0.2">
      <c r="M15741" s="14" t="str">
        <f>IF(H15741&gt;0,VLOOKUP(H15741,'Account List'!B$4:C$65536,2,FALSE),"")</f>
        <v/>
      </c>
    </row>
    <row r="15742" spans="13:13" x14ac:dyDescent="0.2">
      <c r="M15742" s="14" t="str">
        <f>IF(H15742&gt;0,VLOOKUP(H15742,'Account List'!B$4:C$65536,2,FALSE),"")</f>
        <v/>
      </c>
    </row>
    <row r="15743" spans="13:13" x14ac:dyDescent="0.2">
      <c r="M15743" s="14" t="str">
        <f>IF(H15743&gt;0,VLOOKUP(H15743,'Account List'!B$4:C$65536,2,FALSE),"")</f>
        <v/>
      </c>
    </row>
    <row r="15744" spans="13:13" x14ac:dyDescent="0.2">
      <c r="M15744" s="14" t="str">
        <f>IF(H15744&gt;0,VLOOKUP(H15744,'Account List'!B$4:C$65536,2,FALSE),"")</f>
        <v/>
      </c>
    </row>
    <row r="15745" spans="13:13" x14ac:dyDescent="0.2">
      <c r="M15745" s="14" t="str">
        <f>IF(H15745&gt;0,VLOOKUP(H15745,'Account List'!B$4:C$65536,2,FALSE),"")</f>
        <v/>
      </c>
    </row>
    <row r="15746" spans="13:13" x14ac:dyDescent="0.2">
      <c r="M15746" s="14" t="str">
        <f>IF(H15746&gt;0,VLOOKUP(H15746,'Account List'!B$4:C$65536,2,FALSE),"")</f>
        <v/>
      </c>
    </row>
    <row r="15747" spans="13:13" x14ac:dyDescent="0.2">
      <c r="M15747" s="14" t="str">
        <f>IF(H15747&gt;0,VLOOKUP(H15747,'Account List'!B$4:C$65536,2,FALSE),"")</f>
        <v/>
      </c>
    </row>
    <row r="15748" spans="13:13" x14ac:dyDescent="0.2">
      <c r="M15748" s="14" t="str">
        <f>IF(H15748&gt;0,VLOOKUP(H15748,'Account List'!B$4:C$65536,2,FALSE),"")</f>
        <v/>
      </c>
    </row>
    <row r="15749" spans="13:13" x14ac:dyDescent="0.2">
      <c r="M15749" s="14" t="str">
        <f>IF(H15749&gt;0,VLOOKUP(H15749,'Account List'!B$4:C$65536,2,FALSE),"")</f>
        <v/>
      </c>
    </row>
    <row r="15750" spans="13:13" x14ac:dyDescent="0.2">
      <c r="M15750" s="14" t="str">
        <f>IF(H15750&gt;0,VLOOKUP(H15750,'Account List'!B$4:C$65536,2,FALSE),"")</f>
        <v/>
      </c>
    </row>
    <row r="15751" spans="13:13" x14ac:dyDescent="0.2">
      <c r="M15751" s="14" t="str">
        <f>IF(H15751&gt;0,VLOOKUP(H15751,'Account List'!B$4:C$65536,2,FALSE),"")</f>
        <v/>
      </c>
    </row>
    <row r="15752" spans="13:13" x14ac:dyDescent="0.2">
      <c r="M15752" s="14" t="str">
        <f>IF(H15752&gt;0,VLOOKUP(H15752,'Account List'!B$4:C$65536,2,FALSE),"")</f>
        <v/>
      </c>
    </row>
    <row r="15753" spans="13:13" x14ac:dyDescent="0.2">
      <c r="M15753" s="14" t="str">
        <f>IF(H15753&gt;0,VLOOKUP(H15753,'Account List'!B$4:C$65536,2,FALSE),"")</f>
        <v/>
      </c>
    </row>
    <row r="15754" spans="13:13" x14ac:dyDescent="0.2">
      <c r="M15754" s="14" t="str">
        <f>IF(H15754&gt;0,VLOOKUP(H15754,'Account List'!B$4:C$65536,2,FALSE),"")</f>
        <v/>
      </c>
    </row>
    <row r="15755" spans="13:13" x14ac:dyDescent="0.2">
      <c r="M15755" s="14" t="str">
        <f>IF(H15755&gt;0,VLOOKUP(H15755,'Account List'!B$4:C$65536,2,FALSE),"")</f>
        <v/>
      </c>
    </row>
    <row r="15756" spans="13:13" x14ac:dyDescent="0.2">
      <c r="M15756" s="14" t="str">
        <f>IF(H15756&gt;0,VLOOKUP(H15756,'Account List'!B$4:C$65536,2,FALSE),"")</f>
        <v/>
      </c>
    </row>
    <row r="15757" spans="13:13" x14ac:dyDescent="0.2">
      <c r="M15757" s="14" t="str">
        <f>IF(H15757&gt;0,VLOOKUP(H15757,'Account List'!B$4:C$65536,2,FALSE),"")</f>
        <v/>
      </c>
    </row>
    <row r="15758" spans="13:13" x14ac:dyDescent="0.2">
      <c r="M15758" s="14" t="str">
        <f>IF(H15758&gt;0,VLOOKUP(H15758,'Account List'!B$4:C$65536,2,FALSE),"")</f>
        <v/>
      </c>
    </row>
    <row r="15759" spans="13:13" x14ac:dyDescent="0.2">
      <c r="M15759" s="14" t="str">
        <f>IF(H15759&gt;0,VLOOKUP(H15759,'Account List'!B$4:C$65536,2,FALSE),"")</f>
        <v/>
      </c>
    </row>
    <row r="15760" spans="13:13" x14ac:dyDescent="0.2">
      <c r="M15760" s="14" t="str">
        <f>IF(H15760&gt;0,VLOOKUP(H15760,'Account List'!B$4:C$65536,2,FALSE),"")</f>
        <v/>
      </c>
    </row>
    <row r="15761" spans="13:13" x14ac:dyDescent="0.2">
      <c r="M15761" s="14" t="str">
        <f>IF(H15761&gt;0,VLOOKUP(H15761,'Account List'!B$4:C$65536,2,FALSE),"")</f>
        <v/>
      </c>
    </row>
    <row r="15762" spans="13:13" x14ac:dyDescent="0.2">
      <c r="M15762" s="14" t="str">
        <f>IF(H15762&gt;0,VLOOKUP(H15762,'Account List'!B$4:C$65536,2,FALSE),"")</f>
        <v/>
      </c>
    </row>
    <row r="15763" spans="13:13" x14ac:dyDescent="0.2">
      <c r="M15763" s="14" t="str">
        <f>IF(H15763&gt;0,VLOOKUP(H15763,'Account List'!B$4:C$65536,2,FALSE),"")</f>
        <v/>
      </c>
    </row>
    <row r="15764" spans="13:13" x14ac:dyDescent="0.2">
      <c r="M15764" s="14" t="str">
        <f>IF(H15764&gt;0,VLOOKUP(H15764,'Account List'!B$4:C$65536,2,FALSE),"")</f>
        <v/>
      </c>
    </row>
    <row r="15765" spans="13:13" x14ac:dyDescent="0.2">
      <c r="M15765" s="14" t="str">
        <f>IF(H15765&gt;0,VLOOKUP(H15765,'Account List'!B$4:C$65536,2,FALSE),"")</f>
        <v/>
      </c>
    </row>
    <row r="15766" spans="13:13" x14ac:dyDescent="0.2">
      <c r="M15766" s="14" t="str">
        <f>IF(H15766&gt;0,VLOOKUP(H15766,'Account List'!B$4:C$65536,2,FALSE),"")</f>
        <v/>
      </c>
    </row>
    <row r="15767" spans="13:13" x14ac:dyDescent="0.2">
      <c r="M15767" s="14" t="str">
        <f>IF(H15767&gt;0,VLOOKUP(H15767,'Account List'!B$4:C$65536,2,FALSE),"")</f>
        <v/>
      </c>
    </row>
    <row r="15768" spans="13:13" x14ac:dyDescent="0.2">
      <c r="M15768" s="14" t="str">
        <f>IF(H15768&gt;0,VLOOKUP(H15768,'Account List'!B$4:C$65536,2,FALSE),"")</f>
        <v/>
      </c>
    </row>
    <row r="15769" spans="13:13" x14ac:dyDescent="0.2">
      <c r="M15769" s="14" t="str">
        <f>IF(H15769&gt;0,VLOOKUP(H15769,'Account List'!B$4:C$65536,2,FALSE),"")</f>
        <v/>
      </c>
    </row>
    <row r="15770" spans="13:13" x14ac:dyDescent="0.2">
      <c r="M15770" s="14" t="str">
        <f>IF(H15770&gt;0,VLOOKUP(H15770,'Account List'!B$4:C$65536,2,FALSE),"")</f>
        <v/>
      </c>
    </row>
    <row r="15771" spans="13:13" x14ac:dyDescent="0.2">
      <c r="M15771" s="14" t="str">
        <f>IF(H15771&gt;0,VLOOKUP(H15771,'Account List'!B$4:C$65536,2,FALSE),"")</f>
        <v/>
      </c>
    </row>
    <row r="15772" spans="13:13" x14ac:dyDescent="0.2">
      <c r="M15772" s="14" t="str">
        <f>IF(H15772&gt;0,VLOOKUP(H15772,'Account List'!B$4:C$65536,2,FALSE),"")</f>
        <v/>
      </c>
    </row>
    <row r="15773" spans="13:13" x14ac:dyDescent="0.2">
      <c r="M15773" s="14" t="str">
        <f>IF(H15773&gt;0,VLOOKUP(H15773,'Account List'!B$4:C$65536,2,FALSE),"")</f>
        <v/>
      </c>
    </row>
    <row r="15774" spans="13:13" x14ac:dyDescent="0.2">
      <c r="M15774" s="14" t="str">
        <f>IF(H15774&gt;0,VLOOKUP(H15774,'Account List'!B$4:C$65536,2,FALSE),"")</f>
        <v/>
      </c>
    </row>
    <row r="15775" spans="13:13" x14ac:dyDescent="0.2">
      <c r="M15775" s="14" t="str">
        <f>IF(H15775&gt;0,VLOOKUP(H15775,'Account List'!B$4:C$65536,2,FALSE),"")</f>
        <v/>
      </c>
    </row>
    <row r="15776" spans="13:13" x14ac:dyDescent="0.2">
      <c r="M15776" s="14" t="str">
        <f>IF(H15776&gt;0,VLOOKUP(H15776,'Account List'!B$4:C$65536,2,FALSE),"")</f>
        <v/>
      </c>
    </row>
    <row r="15777" spans="13:13" x14ac:dyDescent="0.2">
      <c r="M15777" s="14" t="str">
        <f>IF(H15777&gt;0,VLOOKUP(H15777,'Account List'!B$4:C$65536,2,FALSE),"")</f>
        <v/>
      </c>
    </row>
    <row r="15778" spans="13:13" x14ac:dyDescent="0.2">
      <c r="M15778" s="14" t="str">
        <f>IF(H15778&gt;0,VLOOKUP(H15778,'Account List'!B$4:C$65536,2,FALSE),"")</f>
        <v/>
      </c>
    </row>
    <row r="15779" spans="13:13" x14ac:dyDescent="0.2">
      <c r="M15779" s="14" t="str">
        <f>IF(H15779&gt;0,VLOOKUP(H15779,'Account List'!B$4:C$65536,2,FALSE),"")</f>
        <v/>
      </c>
    </row>
    <row r="15780" spans="13:13" x14ac:dyDescent="0.2">
      <c r="M15780" s="14" t="str">
        <f>IF(H15780&gt;0,VLOOKUP(H15780,'Account List'!B$4:C$65536,2,FALSE),"")</f>
        <v/>
      </c>
    </row>
    <row r="15781" spans="13:13" x14ac:dyDescent="0.2">
      <c r="M15781" s="14" t="str">
        <f>IF(H15781&gt;0,VLOOKUP(H15781,'Account List'!B$4:C$65536,2,FALSE),"")</f>
        <v/>
      </c>
    </row>
    <row r="15782" spans="13:13" x14ac:dyDescent="0.2">
      <c r="M15782" s="14" t="str">
        <f>IF(H15782&gt;0,VLOOKUP(H15782,'Account List'!B$4:C$65536,2,FALSE),"")</f>
        <v/>
      </c>
    </row>
    <row r="15783" spans="13:13" x14ac:dyDescent="0.2">
      <c r="M15783" s="14" t="str">
        <f>IF(H15783&gt;0,VLOOKUP(H15783,'Account List'!B$4:C$65536,2,FALSE),"")</f>
        <v/>
      </c>
    </row>
    <row r="15784" spans="13:13" x14ac:dyDescent="0.2">
      <c r="M15784" s="14" t="str">
        <f>IF(H15784&gt;0,VLOOKUP(H15784,'Account List'!B$4:C$65536,2,FALSE),"")</f>
        <v/>
      </c>
    </row>
    <row r="15785" spans="13:13" x14ac:dyDescent="0.2">
      <c r="M15785" s="14" t="str">
        <f>IF(H15785&gt;0,VLOOKUP(H15785,'Account List'!B$4:C$65536,2,FALSE),"")</f>
        <v/>
      </c>
    </row>
    <row r="15786" spans="13:13" x14ac:dyDescent="0.2">
      <c r="M15786" s="14" t="str">
        <f>IF(H15786&gt;0,VLOOKUP(H15786,'Account List'!B$4:C$65536,2,FALSE),"")</f>
        <v/>
      </c>
    </row>
    <row r="15787" spans="13:13" x14ac:dyDescent="0.2">
      <c r="M15787" s="14" t="str">
        <f>IF(H15787&gt;0,VLOOKUP(H15787,'Account List'!B$4:C$65536,2,FALSE),"")</f>
        <v/>
      </c>
    </row>
    <row r="15788" spans="13:13" x14ac:dyDescent="0.2">
      <c r="M15788" s="14" t="str">
        <f>IF(H15788&gt;0,VLOOKUP(H15788,'Account List'!B$4:C$65536,2,FALSE),"")</f>
        <v/>
      </c>
    </row>
    <row r="15789" spans="13:13" x14ac:dyDescent="0.2">
      <c r="M15789" s="14" t="str">
        <f>IF(H15789&gt;0,VLOOKUP(H15789,'Account List'!B$4:C$65536,2,FALSE),"")</f>
        <v/>
      </c>
    </row>
    <row r="15790" spans="13:13" x14ac:dyDescent="0.2">
      <c r="M15790" s="14" t="str">
        <f>IF(H15790&gt;0,VLOOKUP(H15790,'Account List'!B$4:C$65536,2,FALSE),"")</f>
        <v/>
      </c>
    </row>
    <row r="15791" spans="13:13" x14ac:dyDescent="0.2">
      <c r="M15791" s="14" t="str">
        <f>IF(H15791&gt;0,VLOOKUP(H15791,'Account List'!B$4:C$65536,2,FALSE),"")</f>
        <v/>
      </c>
    </row>
    <row r="15792" spans="13:13" x14ac:dyDescent="0.2">
      <c r="M15792" s="14" t="str">
        <f>IF(H15792&gt;0,VLOOKUP(H15792,'Account List'!B$4:C$65536,2,FALSE),"")</f>
        <v/>
      </c>
    </row>
    <row r="15793" spans="13:13" x14ac:dyDescent="0.2">
      <c r="M15793" s="14" t="str">
        <f>IF(H15793&gt;0,VLOOKUP(H15793,'Account List'!B$4:C$65536,2,FALSE),"")</f>
        <v/>
      </c>
    </row>
    <row r="15794" spans="13:13" x14ac:dyDescent="0.2">
      <c r="M15794" s="14" t="str">
        <f>IF(H15794&gt;0,VLOOKUP(H15794,'Account List'!B$4:C$65536,2,FALSE),"")</f>
        <v/>
      </c>
    </row>
    <row r="15795" spans="13:13" x14ac:dyDescent="0.2">
      <c r="M15795" s="14" t="str">
        <f>IF(H15795&gt;0,VLOOKUP(H15795,'Account List'!B$4:C$65536,2,FALSE),"")</f>
        <v/>
      </c>
    </row>
    <row r="15796" spans="13:13" x14ac:dyDescent="0.2">
      <c r="M15796" s="14" t="str">
        <f>IF(H15796&gt;0,VLOOKUP(H15796,'Account List'!B$4:C$65536,2,FALSE),"")</f>
        <v/>
      </c>
    </row>
    <row r="15797" spans="13:13" x14ac:dyDescent="0.2">
      <c r="M15797" s="14" t="str">
        <f>IF(H15797&gt;0,VLOOKUP(H15797,'Account List'!B$4:C$65536,2,FALSE),"")</f>
        <v/>
      </c>
    </row>
    <row r="15798" spans="13:13" x14ac:dyDescent="0.2">
      <c r="M15798" s="14" t="str">
        <f>IF(H15798&gt;0,VLOOKUP(H15798,'Account List'!B$4:C$65536,2,FALSE),"")</f>
        <v/>
      </c>
    </row>
    <row r="15799" spans="13:13" x14ac:dyDescent="0.2">
      <c r="M15799" s="14" t="str">
        <f>IF(H15799&gt;0,VLOOKUP(H15799,'Account List'!B$4:C$65536,2,FALSE),"")</f>
        <v/>
      </c>
    </row>
    <row r="15800" spans="13:13" x14ac:dyDescent="0.2">
      <c r="M15800" s="14" t="str">
        <f>IF(H15800&gt;0,VLOOKUP(H15800,'Account List'!B$4:C$65536,2,FALSE),"")</f>
        <v/>
      </c>
    </row>
    <row r="15801" spans="13:13" x14ac:dyDescent="0.2">
      <c r="M15801" s="14" t="str">
        <f>IF(H15801&gt;0,VLOOKUP(H15801,'Account List'!B$4:C$65536,2,FALSE),"")</f>
        <v/>
      </c>
    </row>
    <row r="15802" spans="13:13" x14ac:dyDescent="0.2">
      <c r="M15802" s="14" t="str">
        <f>IF(H15802&gt;0,VLOOKUP(H15802,'Account List'!B$4:C$65536,2,FALSE),"")</f>
        <v/>
      </c>
    </row>
    <row r="15803" spans="13:13" x14ac:dyDescent="0.2">
      <c r="M15803" s="14" t="str">
        <f>IF(H15803&gt;0,VLOOKUP(H15803,'Account List'!B$4:C$65536,2,FALSE),"")</f>
        <v/>
      </c>
    </row>
    <row r="15804" spans="13:13" x14ac:dyDescent="0.2">
      <c r="M15804" s="14" t="str">
        <f>IF(H15804&gt;0,VLOOKUP(H15804,'Account List'!B$4:C$65536,2,FALSE),"")</f>
        <v/>
      </c>
    </row>
    <row r="15805" spans="13:13" x14ac:dyDescent="0.2">
      <c r="M15805" s="14" t="str">
        <f>IF(H15805&gt;0,VLOOKUP(H15805,'Account List'!B$4:C$65536,2,FALSE),"")</f>
        <v/>
      </c>
    </row>
    <row r="15806" spans="13:13" x14ac:dyDescent="0.2">
      <c r="M15806" s="14" t="str">
        <f>IF(H15806&gt;0,VLOOKUP(H15806,'Account List'!B$4:C$65536,2,FALSE),"")</f>
        <v/>
      </c>
    </row>
    <row r="15807" spans="13:13" x14ac:dyDescent="0.2">
      <c r="M15807" s="14" t="str">
        <f>IF(H15807&gt;0,VLOOKUP(H15807,'Account List'!B$4:C$65536,2,FALSE),"")</f>
        <v/>
      </c>
    </row>
    <row r="15808" spans="13:13" x14ac:dyDescent="0.2">
      <c r="M15808" s="14" t="str">
        <f>IF(H15808&gt;0,VLOOKUP(H15808,'Account List'!B$4:C$65536,2,FALSE),"")</f>
        <v/>
      </c>
    </row>
    <row r="15809" spans="13:13" x14ac:dyDescent="0.2">
      <c r="M15809" s="14" t="str">
        <f>IF(H15809&gt;0,VLOOKUP(H15809,'Account List'!B$4:C$65536,2,FALSE),"")</f>
        <v/>
      </c>
    </row>
    <row r="15810" spans="13:13" x14ac:dyDescent="0.2">
      <c r="M15810" s="14" t="str">
        <f>IF(H15810&gt;0,VLOOKUP(H15810,'Account List'!B$4:C$65536,2,FALSE),"")</f>
        <v/>
      </c>
    </row>
    <row r="15811" spans="13:13" x14ac:dyDescent="0.2">
      <c r="M15811" s="14" t="str">
        <f>IF(H15811&gt;0,VLOOKUP(H15811,'Account List'!B$4:C$65536,2,FALSE),"")</f>
        <v/>
      </c>
    </row>
    <row r="15812" spans="13:13" x14ac:dyDescent="0.2">
      <c r="M15812" s="14" t="str">
        <f>IF(H15812&gt;0,VLOOKUP(H15812,'Account List'!B$4:C$65536,2,FALSE),"")</f>
        <v/>
      </c>
    </row>
    <row r="15813" spans="13:13" x14ac:dyDescent="0.2">
      <c r="M15813" s="14" t="str">
        <f>IF(H15813&gt;0,VLOOKUP(H15813,'Account List'!B$4:C$65536,2,FALSE),"")</f>
        <v/>
      </c>
    </row>
    <row r="15814" spans="13:13" x14ac:dyDescent="0.2">
      <c r="M15814" s="14" t="str">
        <f>IF(H15814&gt;0,VLOOKUP(H15814,'Account List'!B$4:C$65536,2,FALSE),"")</f>
        <v/>
      </c>
    </row>
    <row r="15815" spans="13:13" x14ac:dyDescent="0.2">
      <c r="M15815" s="14" t="str">
        <f>IF(H15815&gt;0,VLOOKUP(H15815,'Account List'!B$4:C$65536,2,FALSE),"")</f>
        <v/>
      </c>
    </row>
    <row r="15816" spans="13:13" x14ac:dyDescent="0.2">
      <c r="M15816" s="14" t="str">
        <f>IF(H15816&gt;0,VLOOKUP(H15816,'Account List'!B$4:C$65536,2,FALSE),"")</f>
        <v/>
      </c>
    </row>
    <row r="15817" spans="13:13" x14ac:dyDescent="0.2">
      <c r="M15817" s="14" t="str">
        <f>IF(H15817&gt;0,VLOOKUP(H15817,'Account List'!B$4:C$65536,2,FALSE),"")</f>
        <v/>
      </c>
    </row>
    <row r="15818" spans="13:13" x14ac:dyDescent="0.2">
      <c r="M15818" s="14" t="str">
        <f>IF(H15818&gt;0,VLOOKUP(H15818,'Account List'!B$4:C$65536,2,FALSE),"")</f>
        <v/>
      </c>
    </row>
    <row r="15819" spans="13:13" x14ac:dyDescent="0.2">
      <c r="M15819" s="14" t="str">
        <f>IF(H15819&gt;0,VLOOKUP(H15819,'Account List'!B$4:C$65536,2,FALSE),"")</f>
        <v/>
      </c>
    </row>
    <row r="15820" spans="13:13" x14ac:dyDescent="0.2">
      <c r="M15820" s="14" t="str">
        <f>IF(H15820&gt;0,VLOOKUP(H15820,'Account List'!B$4:C$65536,2,FALSE),"")</f>
        <v/>
      </c>
    </row>
    <row r="15821" spans="13:13" x14ac:dyDescent="0.2">
      <c r="M15821" s="14" t="str">
        <f>IF(H15821&gt;0,VLOOKUP(H15821,'Account List'!B$4:C$65536,2,FALSE),"")</f>
        <v/>
      </c>
    </row>
    <row r="15822" spans="13:13" x14ac:dyDescent="0.2">
      <c r="M15822" s="14" t="str">
        <f>IF(H15822&gt;0,VLOOKUP(H15822,'Account List'!B$4:C$65536,2,FALSE),"")</f>
        <v/>
      </c>
    </row>
    <row r="15823" spans="13:13" x14ac:dyDescent="0.2">
      <c r="M15823" s="14" t="str">
        <f>IF(H15823&gt;0,VLOOKUP(H15823,'Account List'!B$4:C$65536,2,FALSE),"")</f>
        <v/>
      </c>
    </row>
    <row r="15824" spans="13:13" x14ac:dyDescent="0.2">
      <c r="M15824" s="14" t="str">
        <f>IF(H15824&gt;0,VLOOKUP(H15824,'Account List'!B$4:C$65536,2,FALSE),"")</f>
        <v/>
      </c>
    </row>
    <row r="15825" spans="13:13" x14ac:dyDescent="0.2">
      <c r="M15825" s="14" t="str">
        <f>IF(H15825&gt;0,VLOOKUP(H15825,'Account List'!B$4:C$65536,2,FALSE),"")</f>
        <v/>
      </c>
    </row>
    <row r="15826" spans="13:13" x14ac:dyDescent="0.2">
      <c r="M15826" s="14" t="str">
        <f>IF(H15826&gt;0,VLOOKUP(H15826,'Account List'!B$4:C$65536,2,FALSE),"")</f>
        <v/>
      </c>
    </row>
    <row r="15827" spans="13:13" x14ac:dyDescent="0.2">
      <c r="M15827" s="14" t="str">
        <f>IF(H15827&gt;0,VLOOKUP(H15827,'Account List'!B$4:C$65536,2,FALSE),"")</f>
        <v/>
      </c>
    </row>
    <row r="15828" spans="13:13" x14ac:dyDescent="0.2">
      <c r="M15828" s="14" t="str">
        <f>IF(H15828&gt;0,VLOOKUP(H15828,'Account List'!B$4:C$65536,2,FALSE),"")</f>
        <v/>
      </c>
    </row>
    <row r="15829" spans="13:13" x14ac:dyDescent="0.2">
      <c r="M15829" s="14" t="str">
        <f>IF(H15829&gt;0,VLOOKUP(H15829,'Account List'!B$4:C$65536,2,FALSE),"")</f>
        <v/>
      </c>
    </row>
    <row r="15830" spans="13:13" x14ac:dyDescent="0.2">
      <c r="M15830" s="14" t="str">
        <f>IF(H15830&gt;0,VLOOKUP(H15830,'Account List'!B$4:C$65536,2,FALSE),"")</f>
        <v/>
      </c>
    </row>
    <row r="15831" spans="13:13" x14ac:dyDescent="0.2">
      <c r="M15831" s="14" t="str">
        <f>IF(H15831&gt;0,VLOOKUP(H15831,'Account List'!B$4:C$65536,2,FALSE),"")</f>
        <v/>
      </c>
    </row>
    <row r="15832" spans="13:13" x14ac:dyDescent="0.2">
      <c r="M15832" s="14" t="str">
        <f>IF(H15832&gt;0,VLOOKUP(H15832,'Account List'!B$4:C$65536,2,FALSE),"")</f>
        <v/>
      </c>
    </row>
    <row r="15833" spans="13:13" x14ac:dyDescent="0.2">
      <c r="M15833" s="14" t="str">
        <f>IF(H15833&gt;0,VLOOKUP(H15833,'Account List'!B$4:C$65536,2,FALSE),"")</f>
        <v/>
      </c>
    </row>
    <row r="15834" spans="13:13" x14ac:dyDescent="0.2">
      <c r="M15834" s="14" t="str">
        <f>IF(H15834&gt;0,VLOOKUP(H15834,'Account List'!B$4:C$65536,2,FALSE),"")</f>
        <v/>
      </c>
    </row>
    <row r="15835" spans="13:13" x14ac:dyDescent="0.2">
      <c r="M15835" s="14" t="str">
        <f>IF(H15835&gt;0,VLOOKUP(H15835,'Account List'!B$4:C$65536,2,FALSE),"")</f>
        <v/>
      </c>
    </row>
    <row r="15836" spans="13:13" x14ac:dyDescent="0.2">
      <c r="M15836" s="14" t="str">
        <f>IF(H15836&gt;0,VLOOKUP(H15836,'Account List'!B$4:C$65536,2,FALSE),"")</f>
        <v/>
      </c>
    </row>
    <row r="15837" spans="13:13" x14ac:dyDescent="0.2">
      <c r="M15837" s="14" t="str">
        <f>IF(H15837&gt;0,VLOOKUP(H15837,'Account List'!B$4:C$65536,2,FALSE),"")</f>
        <v/>
      </c>
    </row>
    <row r="15838" spans="13:13" x14ac:dyDescent="0.2">
      <c r="M15838" s="14" t="str">
        <f>IF(H15838&gt;0,VLOOKUP(H15838,'Account List'!B$4:C$65536,2,FALSE),"")</f>
        <v/>
      </c>
    </row>
    <row r="15839" spans="13:13" x14ac:dyDescent="0.2">
      <c r="M15839" s="14" t="str">
        <f>IF(H15839&gt;0,VLOOKUP(H15839,'Account List'!B$4:C$65536,2,FALSE),"")</f>
        <v/>
      </c>
    </row>
    <row r="15840" spans="13:13" x14ac:dyDescent="0.2">
      <c r="M15840" s="14" t="str">
        <f>IF(H15840&gt;0,VLOOKUP(H15840,'Account List'!B$4:C$65536,2,FALSE),"")</f>
        <v/>
      </c>
    </row>
    <row r="15841" spans="13:13" x14ac:dyDescent="0.2">
      <c r="M15841" s="14" t="str">
        <f>IF(H15841&gt;0,VLOOKUP(H15841,'Account List'!B$4:C$65536,2,FALSE),"")</f>
        <v/>
      </c>
    </row>
    <row r="15842" spans="13:13" x14ac:dyDescent="0.2">
      <c r="M15842" s="14" t="str">
        <f>IF(H15842&gt;0,VLOOKUP(H15842,'Account List'!B$4:C$65536,2,FALSE),"")</f>
        <v/>
      </c>
    </row>
    <row r="15843" spans="13:13" x14ac:dyDescent="0.2">
      <c r="M15843" s="14" t="str">
        <f>IF(H15843&gt;0,VLOOKUP(H15843,'Account List'!B$4:C$65536,2,FALSE),"")</f>
        <v/>
      </c>
    </row>
    <row r="15844" spans="13:13" x14ac:dyDescent="0.2">
      <c r="M15844" s="14" t="str">
        <f>IF(H15844&gt;0,VLOOKUP(H15844,'Account List'!B$4:C$65536,2,FALSE),"")</f>
        <v/>
      </c>
    </row>
    <row r="15845" spans="13:13" x14ac:dyDescent="0.2">
      <c r="M15845" s="14" t="str">
        <f>IF(H15845&gt;0,VLOOKUP(H15845,'Account List'!B$4:C$65536,2,FALSE),"")</f>
        <v/>
      </c>
    </row>
    <row r="15846" spans="13:13" x14ac:dyDescent="0.2">
      <c r="M15846" s="14" t="str">
        <f>IF(H15846&gt;0,VLOOKUP(H15846,'Account List'!B$4:C$65536,2,FALSE),"")</f>
        <v/>
      </c>
    </row>
    <row r="15847" spans="13:13" x14ac:dyDescent="0.2">
      <c r="M15847" s="14" t="str">
        <f>IF(H15847&gt;0,VLOOKUP(H15847,'Account List'!B$4:C$65536,2,FALSE),"")</f>
        <v/>
      </c>
    </row>
    <row r="15848" spans="13:13" x14ac:dyDescent="0.2">
      <c r="M15848" s="14" t="str">
        <f>IF(H15848&gt;0,VLOOKUP(H15848,'Account List'!B$4:C$65536,2,FALSE),"")</f>
        <v/>
      </c>
    </row>
    <row r="15849" spans="13:13" x14ac:dyDescent="0.2">
      <c r="M15849" s="14" t="str">
        <f>IF(H15849&gt;0,VLOOKUP(H15849,'Account List'!B$4:C$65536,2,FALSE),"")</f>
        <v/>
      </c>
    </row>
    <row r="15850" spans="13:13" x14ac:dyDescent="0.2">
      <c r="M15850" s="14" t="str">
        <f>IF(H15850&gt;0,VLOOKUP(H15850,'Account List'!B$4:C$65536,2,FALSE),"")</f>
        <v/>
      </c>
    </row>
    <row r="15851" spans="13:13" x14ac:dyDescent="0.2">
      <c r="M15851" s="14" t="str">
        <f>IF(H15851&gt;0,VLOOKUP(H15851,'Account List'!B$4:C$65536,2,FALSE),"")</f>
        <v/>
      </c>
    </row>
    <row r="15852" spans="13:13" x14ac:dyDescent="0.2">
      <c r="M15852" s="14" t="str">
        <f>IF(H15852&gt;0,VLOOKUP(H15852,'Account List'!B$4:C$65536,2,FALSE),"")</f>
        <v/>
      </c>
    </row>
    <row r="15853" spans="13:13" x14ac:dyDescent="0.2">
      <c r="M15853" s="14" t="str">
        <f>IF(H15853&gt;0,VLOOKUP(H15853,'Account List'!B$4:C$65536,2,FALSE),"")</f>
        <v/>
      </c>
    </row>
    <row r="15854" spans="13:13" x14ac:dyDescent="0.2">
      <c r="M15854" s="14" t="str">
        <f>IF(H15854&gt;0,VLOOKUP(H15854,'Account List'!B$4:C$65536,2,FALSE),"")</f>
        <v/>
      </c>
    </row>
    <row r="15855" spans="13:13" x14ac:dyDescent="0.2">
      <c r="M15855" s="14" t="str">
        <f>IF(H15855&gt;0,VLOOKUP(H15855,'Account List'!B$4:C$65536,2,FALSE),"")</f>
        <v/>
      </c>
    </row>
    <row r="15856" spans="13:13" x14ac:dyDescent="0.2">
      <c r="M15856" s="14" t="str">
        <f>IF(H15856&gt;0,VLOOKUP(H15856,'Account List'!B$4:C$65536,2,FALSE),"")</f>
        <v/>
      </c>
    </row>
    <row r="15857" spans="13:13" x14ac:dyDescent="0.2">
      <c r="M15857" s="14" t="str">
        <f>IF(H15857&gt;0,VLOOKUP(H15857,'Account List'!B$4:C$65536,2,FALSE),"")</f>
        <v/>
      </c>
    </row>
    <row r="15858" spans="13:13" x14ac:dyDescent="0.2">
      <c r="M15858" s="14" t="str">
        <f>IF(H15858&gt;0,VLOOKUP(H15858,'Account List'!B$4:C$65536,2,FALSE),"")</f>
        <v/>
      </c>
    </row>
    <row r="15859" spans="13:13" x14ac:dyDescent="0.2">
      <c r="M15859" s="14" t="str">
        <f>IF(H15859&gt;0,VLOOKUP(H15859,'Account List'!B$4:C$65536,2,FALSE),"")</f>
        <v/>
      </c>
    </row>
    <row r="15860" spans="13:13" x14ac:dyDescent="0.2">
      <c r="M15860" s="14" t="str">
        <f>IF(H15860&gt;0,VLOOKUP(H15860,'Account List'!B$4:C$65536,2,FALSE),"")</f>
        <v/>
      </c>
    </row>
    <row r="15861" spans="13:13" x14ac:dyDescent="0.2">
      <c r="M15861" s="14" t="str">
        <f>IF(H15861&gt;0,VLOOKUP(H15861,'Account List'!B$4:C$65536,2,FALSE),"")</f>
        <v/>
      </c>
    </row>
    <row r="15862" spans="13:13" x14ac:dyDescent="0.2">
      <c r="M15862" s="14" t="str">
        <f>IF(H15862&gt;0,VLOOKUP(H15862,'Account List'!B$4:C$65536,2,FALSE),"")</f>
        <v/>
      </c>
    </row>
    <row r="15863" spans="13:13" x14ac:dyDescent="0.2">
      <c r="M15863" s="14" t="str">
        <f>IF(H15863&gt;0,VLOOKUP(H15863,'Account List'!B$4:C$65536,2,FALSE),"")</f>
        <v/>
      </c>
    </row>
    <row r="15864" spans="13:13" x14ac:dyDescent="0.2">
      <c r="M15864" s="14" t="str">
        <f>IF(H15864&gt;0,VLOOKUP(H15864,'Account List'!B$4:C$65536,2,FALSE),"")</f>
        <v/>
      </c>
    </row>
    <row r="15865" spans="13:13" x14ac:dyDescent="0.2">
      <c r="M15865" s="14" t="str">
        <f>IF(H15865&gt;0,VLOOKUP(H15865,'Account List'!B$4:C$65536,2,FALSE),"")</f>
        <v/>
      </c>
    </row>
    <row r="15866" spans="13:13" x14ac:dyDescent="0.2">
      <c r="M15866" s="14" t="str">
        <f>IF(H15866&gt;0,VLOOKUP(H15866,'Account List'!B$4:C$65536,2,FALSE),"")</f>
        <v/>
      </c>
    </row>
    <row r="15867" spans="13:13" x14ac:dyDescent="0.2">
      <c r="M15867" s="14" t="str">
        <f>IF(H15867&gt;0,VLOOKUP(H15867,'Account List'!B$4:C$65536,2,FALSE),"")</f>
        <v/>
      </c>
    </row>
    <row r="15868" spans="13:13" x14ac:dyDescent="0.2">
      <c r="M15868" s="14" t="str">
        <f>IF(H15868&gt;0,VLOOKUP(H15868,'Account List'!B$4:C$65536,2,FALSE),"")</f>
        <v/>
      </c>
    </row>
    <row r="15869" spans="13:13" x14ac:dyDescent="0.2">
      <c r="M15869" s="14" t="str">
        <f>IF(H15869&gt;0,VLOOKUP(H15869,'Account List'!B$4:C$65536,2,FALSE),"")</f>
        <v/>
      </c>
    </row>
    <row r="15870" spans="13:13" x14ac:dyDescent="0.2">
      <c r="M15870" s="14" t="str">
        <f>IF(H15870&gt;0,VLOOKUP(H15870,'Account List'!B$4:C$65536,2,FALSE),"")</f>
        <v/>
      </c>
    </row>
    <row r="15871" spans="13:13" x14ac:dyDescent="0.2">
      <c r="M15871" s="14" t="str">
        <f>IF(H15871&gt;0,VLOOKUP(H15871,'Account List'!B$4:C$65536,2,FALSE),"")</f>
        <v/>
      </c>
    </row>
    <row r="15872" spans="13:13" x14ac:dyDescent="0.2">
      <c r="M15872" s="14" t="str">
        <f>IF(H15872&gt;0,VLOOKUP(H15872,'Account List'!B$4:C$65536,2,FALSE),"")</f>
        <v/>
      </c>
    </row>
    <row r="15873" spans="13:13" x14ac:dyDescent="0.2">
      <c r="M15873" s="14" t="str">
        <f>IF(H15873&gt;0,VLOOKUP(H15873,'Account List'!B$4:C$65536,2,FALSE),"")</f>
        <v/>
      </c>
    </row>
    <row r="15874" spans="13:13" x14ac:dyDescent="0.2">
      <c r="M15874" s="14" t="str">
        <f>IF(H15874&gt;0,VLOOKUP(H15874,'Account List'!B$4:C$65536,2,FALSE),"")</f>
        <v/>
      </c>
    </row>
    <row r="15875" spans="13:13" x14ac:dyDescent="0.2">
      <c r="M15875" s="14" t="str">
        <f>IF(H15875&gt;0,VLOOKUP(H15875,'Account List'!B$4:C$65536,2,FALSE),"")</f>
        <v/>
      </c>
    </row>
    <row r="15876" spans="13:13" x14ac:dyDescent="0.2">
      <c r="M15876" s="14" t="str">
        <f>IF(H15876&gt;0,VLOOKUP(H15876,'Account List'!B$4:C$65536,2,FALSE),"")</f>
        <v/>
      </c>
    </row>
    <row r="15877" spans="13:13" x14ac:dyDescent="0.2">
      <c r="M15877" s="14" t="str">
        <f>IF(H15877&gt;0,VLOOKUP(H15877,'Account List'!B$4:C$65536,2,FALSE),"")</f>
        <v/>
      </c>
    </row>
    <row r="15878" spans="13:13" x14ac:dyDescent="0.2">
      <c r="M15878" s="14" t="str">
        <f>IF(H15878&gt;0,VLOOKUP(H15878,'Account List'!B$4:C$65536,2,FALSE),"")</f>
        <v/>
      </c>
    </row>
    <row r="15879" spans="13:13" x14ac:dyDescent="0.2">
      <c r="M15879" s="14" t="str">
        <f>IF(H15879&gt;0,VLOOKUP(H15879,'Account List'!B$4:C$65536,2,FALSE),"")</f>
        <v/>
      </c>
    </row>
    <row r="15880" spans="13:13" x14ac:dyDescent="0.2">
      <c r="M15880" s="14" t="str">
        <f>IF(H15880&gt;0,VLOOKUP(H15880,'Account List'!B$4:C$65536,2,FALSE),"")</f>
        <v/>
      </c>
    </row>
    <row r="15881" spans="13:13" x14ac:dyDescent="0.2">
      <c r="M15881" s="14" t="str">
        <f>IF(H15881&gt;0,VLOOKUP(H15881,'Account List'!B$4:C$65536,2,FALSE),"")</f>
        <v/>
      </c>
    </row>
    <row r="15882" spans="13:13" x14ac:dyDescent="0.2">
      <c r="M15882" s="14" t="str">
        <f>IF(H15882&gt;0,VLOOKUP(H15882,'Account List'!B$4:C$65536,2,FALSE),"")</f>
        <v/>
      </c>
    </row>
    <row r="15883" spans="13:13" x14ac:dyDescent="0.2">
      <c r="M15883" s="14" t="str">
        <f>IF(H15883&gt;0,VLOOKUP(H15883,'Account List'!B$4:C$65536,2,FALSE),"")</f>
        <v/>
      </c>
    </row>
    <row r="15884" spans="13:13" x14ac:dyDescent="0.2">
      <c r="M15884" s="14" t="str">
        <f>IF(H15884&gt;0,VLOOKUP(H15884,'Account List'!B$4:C$65536,2,FALSE),"")</f>
        <v/>
      </c>
    </row>
    <row r="15885" spans="13:13" x14ac:dyDescent="0.2">
      <c r="M15885" s="14" t="str">
        <f>IF(H15885&gt;0,VLOOKUP(H15885,'Account List'!B$4:C$65536,2,FALSE),"")</f>
        <v/>
      </c>
    </row>
    <row r="15886" spans="13:13" x14ac:dyDescent="0.2">
      <c r="M15886" s="14" t="str">
        <f>IF(H15886&gt;0,VLOOKUP(H15886,'Account List'!B$4:C$65536,2,FALSE),"")</f>
        <v/>
      </c>
    </row>
    <row r="15887" spans="13:13" x14ac:dyDescent="0.2">
      <c r="M15887" s="14" t="str">
        <f>IF(H15887&gt;0,VLOOKUP(H15887,'Account List'!B$4:C$65536,2,FALSE),"")</f>
        <v/>
      </c>
    </row>
    <row r="15888" spans="13:13" x14ac:dyDescent="0.2">
      <c r="M15888" s="14" t="str">
        <f>IF(H15888&gt;0,VLOOKUP(H15888,'Account List'!B$4:C$65536,2,FALSE),"")</f>
        <v/>
      </c>
    </row>
    <row r="15889" spans="13:13" x14ac:dyDescent="0.2">
      <c r="M15889" s="14" t="str">
        <f>IF(H15889&gt;0,VLOOKUP(H15889,'Account List'!B$4:C$65536,2,FALSE),"")</f>
        <v/>
      </c>
    </row>
    <row r="15890" spans="13:13" x14ac:dyDescent="0.2">
      <c r="M15890" s="14" t="str">
        <f>IF(H15890&gt;0,VLOOKUP(H15890,'Account List'!B$4:C$65536,2,FALSE),"")</f>
        <v/>
      </c>
    </row>
    <row r="15891" spans="13:13" x14ac:dyDescent="0.2">
      <c r="M15891" s="14" t="str">
        <f>IF(H15891&gt;0,VLOOKUP(H15891,'Account List'!B$4:C$65536,2,FALSE),"")</f>
        <v/>
      </c>
    </row>
    <row r="15892" spans="13:13" x14ac:dyDescent="0.2">
      <c r="M15892" s="14" t="str">
        <f>IF(H15892&gt;0,VLOOKUP(H15892,'Account List'!B$4:C$65536,2,FALSE),"")</f>
        <v/>
      </c>
    </row>
    <row r="15893" spans="13:13" x14ac:dyDescent="0.2">
      <c r="M15893" s="14" t="str">
        <f>IF(H15893&gt;0,VLOOKUP(H15893,'Account List'!B$4:C$65536,2,FALSE),"")</f>
        <v/>
      </c>
    </row>
    <row r="15894" spans="13:13" x14ac:dyDescent="0.2">
      <c r="M15894" s="14" t="str">
        <f>IF(H15894&gt;0,VLOOKUP(H15894,'Account List'!B$4:C$65536,2,FALSE),"")</f>
        <v/>
      </c>
    </row>
    <row r="15895" spans="13:13" x14ac:dyDescent="0.2">
      <c r="M15895" s="14" t="str">
        <f>IF(H15895&gt;0,VLOOKUP(H15895,'Account List'!B$4:C$65536,2,FALSE),"")</f>
        <v/>
      </c>
    </row>
    <row r="15896" spans="13:13" x14ac:dyDescent="0.2">
      <c r="M15896" s="14" t="str">
        <f>IF(H15896&gt;0,VLOOKUP(H15896,'Account List'!B$4:C$65536,2,FALSE),"")</f>
        <v/>
      </c>
    </row>
    <row r="15897" spans="13:13" x14ac:dyDescent="0.2">
      <c r="M15897" s="14" t="str">
        <f>IF(H15897&gt;0,VLOOKUP(H15897,'Account List'!B$4:C$65536,2,FALSE),"")</f>
        <v/>
      </c>
    </row>
    <row r="15898" spans="13:13" x14ac:dyDescent="0.2">
      <c r="M15898" s="14" t="str">
        <f>IF(H15898&gt;0,VLOOKUP(H15898,'Account List'!B$4:C$65536,2,FALSE),"")</f>
        <v/>
      </c>
    </row>
    <row r="15899" spans="13:13" x14ac:dyDescent="0.2">
      <c r="M15899" s="14" t="str">
        <f>IF(H15899&gt;0,VLOOKUP(H15899,'Account List'!B$4:C$65536,2,FALSE),"")</f>
        <v/>
      </c>
    </row>
    <row r="15900" spans="13:13" x14ac:dyDescent="0.2">
      <c r="M15900" s="14" t="str">
        <f>IF(H15900&gt;0,VLOOKUP(H15900,'Account List'!B$4:C$65536,2,FALSE),"")</f>
        <v/>
      </c>
    </row>
    <row r="15901" spans="13:13" x14ac:dyDescent="0.2">
      <c r="M15901" s="14" t="str">
        <f>IF(H15901&gt;0,VLOOKUP(H15901,'Account List'!B$4:C$65536,2,FALSE),"")</f>
        <v/>
      </c>
    </row>
    <row r="15902" spans="13:13" x14ac:dyDescent="0.2">
      <c r="M15902" s="14" t="str">
        <f>IF(H15902&gt;0,VLOOKUP(H15902,'Account List'!B$4:C$65536,2,FALSE),"")</f>
        <v/>
      </c>
    </row>
    <row r="15903" spans="13:13" x14ac:dyDescent="0.2">
      <c r="M15903" s="14" t="str">
        <f>IF(H15903&gt;0,VLOOKUP(H15903,'Account List'!B$4:C$65536,2,FALSE),"")</f>
        <v/>
      </c>
    </row>
    <row r="15904" spans="13:13" x14ac:dyDescent="0.2">
      <c r="M15904" s="14" t="str">
        <f>IF(H15904&gt;0,VLOOKUP(H15904,'Account List'!B$4:C$65536,2,FALSE),"")</f>
        <v/>
      </c>
    </row>
    <row r="15905" spans="13:13" x14ac:dyDescent="0.2">
      <c r="M15905" s="14" t="str">
        <f>IF(H15905&gt;0,VLOOKUP(H15905,'Account List'!B$4:C$65536,2,FALSE),"")</f>
        <v/>
      </c>
    </row>
    <row r="15906" spans="13:13" x14ac:dyDescent="0.2">
      <c r="M15906" s="14" t="str">
        <f>IF(H15906&gt;0,VLOOKUP(H15906,'Account List'!B$4:C$65536,2,FALSE),"")</f>
        <v/>
      </c>
    </row>
    <row r="15907" spans="13:13" x14ac:dyDescent="0.2">
      <c r="M15907" s="14" t="str">
        <f>IF(H15907&gt;0,VLOOKUP(H15907,'Account List'!B$4:C$65536,2,FALSE),"")</f>
        <v/>
      </c>
    </row>
    <row r="15908" spans="13:13" x14ac:dyDescent="0.2">
      <c r="M15908" s="14" t="str">
        <f>IF(H15908&gt;0,VLOOKUP(H15908,'Account List'!B$4:C$65536,2,FALSE),"")</f>
        <v/>
      </c>
    </row>
    <row r="15909" spans="13:13" x14ac:dyDescent="0.2">
      <c r="M15909" s="14" t="str">
        <f>IF(H15909&gt;0,VLOOKUP(H15909,'Account List'!B$4:C$65536,2,FALSE),"")</f>
        <v/>
      </c>
    </row>
    <row r="15910" spans="13:13" x14ac:dyDescent="0.2">
      <c r="M15910" s="14" t="str">
        <f>IF(H15910&gt;0,VLOOKUP(H15910,'Account List'!B$4:C$65536,2,FALSE),"")</f>
        <v/>
      </c>
    </row>
    <row r="15911" spans="13:13" x14ac:dyDescent="0.2">
      <c r="M15911" s="14" t="str">
        <f>IF(H15911&gt;0,VLOOKUP(H15911,'Account List'!B$4:C$65536,2,FALSE),"")</f>
        <v/>
      </c>
    </row>
    <row r="15912" spans="13:13" x14ac:dyDescent="0.2">
      <c r="M15912" s="14" t="str">
        <f>IF(H15912&gt;0,VLOOKUP(H15912,'Account List'!B$4:C$65536,2,FALSE),"")</f>
        <v/>
      </c>
    </row>
    <row r="15913" spans="13:13" x14ac:dyDescent="0.2">
      <c r="M15913" s="14" t="str">
        <f>IF(H15913&gt;0,VLOOKUP(H15913,'Account List'!B$4:C$65536,2,FALSE),"")</f>
        <v/>
      </c>
    </row>
    <row r="15914" spans="13:13" x14ac:dyDescent="0.2">
      <c r="M15914" s="14" t="str">
        <f>IF(H15914&gt;0,VLOOKUP(H15914,'Account List'!B$4:C$65536,2,FALSE),"")</f>
        <v/>
      </c>
    </row>
    <row r="15915" spans="13:13" x14ac:dyDescent="0.2">
      <c r="M15915" s="14" t="str">
        <f>IF(H15915&gt;0,VLOOKUP(H15915,'Account List'!B$4:C$65536,2,FALSE),"")</f>
        <v/>
      </c>
    </row>
    <row r="15916" spans="13:13" x14ac:dyDescent="0.2">
      <c r="M15916" s="14" t="str">
        <f>IF(H15916&gt;0,VLOOKUP(H15916,'Account List'!B$4:C$65536,2,FALSE),"")</f>
        <v/>
      </c>
    </row>
    <row r="15917" spans="13:13" x14ac:dyDescent="0.2">
      <c r="M15917" s="14" t="str">
        <f>IF(H15917&gt;0,VLOOKUP(H15917,'Account List'!B$4:C$65536,2,FALSE),"")</f>
        <v/>
      </c>
    </row>
    <row r="15918" spans="13:13" x14ac:dyDescent="0.2">
      <c r="M15918" s="14" t="str">
        <f>IF(H15918&gt;0,VLOOKUP(H15918,'Account List'!B$4:C$65536,2,FALSE),"")</f>
        <v/>
      </c>
    </row>
    <row r="15919" spans="13:13" x14ac:dyDescent="0.2">
      <c r="M15919" s="14" t="str">
        <f>IF(H15919&gt;0,VLOOKUP(H15919,'Account List'!B$4:C$65536,2,FALSE),"")</f>
        <v/>
      </c>
    </row>
    <row r="15920" spans="13:13" x14ac:dyDescent="0.2">
      <c r="M15920" s="14" t="str">
        <f>IF(H15920&gt;0,VLOOKUP(H15920,'Account List'!B$4:C$65536,2,FALSE),"")</f>
        <v/>
      </c>
    </row>
    <row r="15921" spans="13:13" x14ac:dyDescent="0.2">
      <c r="M15921" s="14" t="str">
        <f>IF(H15921&gt;0,VLOOKUP(H15921,'Account List'!B$4:C$65536,2,FALSE),"")</f>
        <v/>
      </c>
    </row>
    <row r="15922" spans="13:13" x14ac:dyDescent="0.2">
      <c r="M15922" s="14" t="str">
        <f>IF(H15922&gt;0,VLOOKUP(H15922,'Account List'!B$4:C$65536,2,FALSE),"")</f>
        <v/>
      </c>
    </row>
    <row r="15923" spans="13:13" x14ac:dyDescent="0.2">
      <c r="M15923" s="14" t="str">
        <f>IF(H15923&gt;0,VLOOKUP(H15923,'Account List'!B$4:C$65536,2,FALSE),"")</f>
        <v/>
      </c>
    </row>
    <row r="15924" spans="13:13" x14ac:dyDescent="0.2">
      <c r="M15924" s="14" t="str">
        <f>IF(H15924&gt;0,VLOOKUP(H15924,'Account List'!B$4:C$65536,2,FALSE),"")</f>
        <v/>
      </c>
    </row>
    <row r="15925" spans="13:13" x14ac:dyDescent="0.2">
      <c r="M15925" s="14" t="str">
        <f>IF(H15925&gt;0,VLOOKUP(H15925,'Account List'!B$4:C$65536,2,FALSE),"")</f>
        <v/>
      </c>
    </row>
    <row r="15926" spans="13:13" x14ac:dyDescent="0.2">
      <c r="M15926" s="14" t="str">
        <f>IF(H15926&gt;0,VLOOKUP(H15926,'Account List'!B$4:C$65536,2,FALSE),"")</f>
        <v/>
      </c>
    </row>
    <row r="15927" spans="13:13" x14ac:dyDescent="0.2">
      <c r="M15927" s="14" t="str">
        <f>IF(H15927&gt;0,VLOOKUP(H15927,'Account List'!B$4:C$65536,2,FALSE),"")</f>
        <v/>
      </c>
    </row>
    <row r="15928" spans="13:13" x14ac:dyDescent="0.2">
      <c r="M15928" s="14" t="str">
        <f>IF(H15928&gt;0,VLOOKUP(H15928,'Account List'!B$4:C$65536,2,FALSE),"")</f>
        <v/>
      </c>
    </row>
    <row r="15929" spans="13:13" x14ac:dyDescent="0.2">
      <c r="M15929" s="14" t="str">
        <f>IF(H15929&gt;0,VLOOKUP(H15929,'Account List'!B$4:C$65536,2,FALSE),"")</f>
        <v/>
      </c>
    </row>
    <row r="15930" spans="13:13" x14ac:dyDescent="0.2">
      <c r="M15930" s="14" t="str">
        <f>IF(H15930&gt;0,VLOOKUP(H15930,'Account List'!B$4:C$65536,2,FALSE),"")</f>
        <v/>
      </c>
    </row>
    <row r="15931" spans="13:13" x14ac:dyDescent="0.2">
      <c r="M15931" s="14" t="str">
        <f>IF(H15931&gt;0,VLOOKUP(H15931,'Account List'!B$4:C$65536,2,FALSE),"")</f>
        <v/>
      </c>
    </row>
    <row r="15932" spans="13:13" x14ac:dyDescent="0.2">
      <c r="M15932" s="14" t="str">
        <f>IF(H15932&gt;0,VLOOKUP(H15932,'Account List'!B$4:C$65536,2,FALSE),"")</f>
        <v/>
      </c>
    </row>
    <row r="15933" spans="13:13" x14ac:dyDescent="0.2">
      <c r="M15933" s="14" t="str">
        <f>IF(H15933&gt;0,VLOOKUP(H15933,'Account List'!B$4:C$65536,2,FALSE),"")</f>
        <v/>
      </c>
    </row>
    <row r="15934" spans="13:13" x14ac:dyDescent="0.2">
      <c r="M15934" s="14" t="str">
        <f>IF(H15934&gt;0,VLOOKUP(H15934,'Account List'!B$4:C$65536,2,FALSE),"")</f>
        <v/>
      </c>
    </row>
    <row r="15935" spans="13:13" x14ac:dyDescent="0.2">
      <c r="M15935" s="14" t="str">
        <f>IF(H15935&gt;0,VLOOKUP(H15935,'Account List'!B$4:C$65536,2,FALSE),"")</f>
        <v/>
      </c>
    </row>
    <row r="15936" spans="13:13" x14ac:dyDescent="0.2">
      <c r="M15936" s="14" t="str">
        <f>IF(H15936&gt;0,VLOOKUP(H15936,'Account List'!B$4:C$65536,2,FALSE),"")</f>
        <v/>
      </c>
    </row>
    <row r="15937" spans="13:13" x14ac:dyDescent="0.2">
      <c r="M15937" s="14" t="str">
        <f>IF(H15937&gt;0,VLOOKUP(H15937,'Account List'!B$4:C$65536,2,FALSE),"")</f>
        <v/>
      </c>
    </row>
    <row r="15938" spans="13:13" x14ac:dyDescent="0.2">
      <c r="M15938" s="14" t="str">
        <f>IF(H15938&gt;0,VLOOKUP(H15938,'Account List'!B$4:C$65536,2,FALSE),"")</f>
        <v/>
      </c>
    </row>
    <row r="15939" spans="13:13" x14ac:dyDescent="0.2">
      <c r="M15939" s="14" t="str">
        <f>IF(H15939&gt;0,VLOOKUP(H15939,'Account List'!B$4:C$65536,2,FALSE),"")</f>
        <v/>
      </c>
    </row>
    <row r="15940" spans="13:13" x14ac:dyDescent="0.2">
      <c r="M15940" s="14" t="str">
        <f>IF(H15940&gt;0,VLOOKUP(H15940,'Account List'!B$4:C$65536,2,FALSE),"")</f>
        <v/>
      </c>
    </row>
    <row r="15941" spans="13:13" x14ac:dyDescent="0.2">
      <c r="M15941" s="14" t="str">
        <f>IF(H15941&gt;0,VLOOKUP(H15941,'Account List'!B$4:C$65536,2,FALSE),"")</f>
        <v/>
      </c>
    </row>
    <row r="15942" spans="13:13" x14ac:dyDescent="0.2">
      <c r="M15942" s="14" t="str">
        <f>IF(H15942&gt;0,VLOOKUP(H15942,'Account List'!B$4:C$65536,2,FALSE),"")</f>
        <v/>
      </c>
    </row>
    <row r="15943" spans="13:13" x14ac:dyDescent="0.2">
      <c r="M15943" s="14" t="str">
        <f>IF(H15943&gt;0,VLOOKUP(H15943,'Account List'!B$4:C$65536,2,FALSE),"")</f>
        <v/>
      </c>
    </row>
    <row r="15944" spans="13:13" x14ac:dyDescent="0.2">
      <c r="M15944" s="14" t="str">
        <f>IF(H15944&gt;0,VLOOKUP(H15944,'Account List'!B$4:C$65536,2,FALSE),"")</f>
        <v/>
      </c>
    </row>
    <row r="15945" spans="13:13" x14ac:dyDescent="0.2">
      <c r="M15945" s="14" t="str">
        <f>IF(H15945&gt;0,VLOOKUP(H15945,'Account List'!B$4:C$65536,2,FALSE),"")</f>
        <v/>
      </c>
    </row>
    <row r="15946" spans="13:13" x14ac:dyDescent="0.2">
      <c r="M15946" s="14" t="str">
        <f>IF(H15946&gt;0,VLOOKUP(H15946,'Account List'!B$4:C$65536,2,FALSE),"")</f>
        <v/>
      </c>
    </row>
    <row r="15947" spans="13:13" x14ac:dyDescent="0.2">
      <c r="M15947" s="14" t="str">
        <f>IF(H15947&gt;0,VLOOKUP(H15947,'Account List'!B$4:C$65536,2,FALSE),"")</f>
        <v/>
      </c>
    </row>
    <row r="15948" spans="13:13" x14ac:dyDescent="0.2">
      <c r="M15948" s="14" t="str">
        <f>IF(H15948&gt;0,VLOOKUP(H15948,'Account List'!B$4:C$65536,2,FALSE),"")</f>
        <v/>
      </c>
    </row>
    <row r="15949" spans="13:13" x14ac:dyDescent="0.2">
      <c r="M15949" s="14" t="str">
        <f>IF(H15949&gt;0,VLOOKUP(H15949,'Account List'!B$4:C$65536,2,FALSE),"")</f>
        <v/>
      </c>
    </row>
    <row r="15950" spans="13:13" x14ac:dyDescent="0.2">
      <c r="M15950" s="14" t="str">
        <f>IF(H15950&gt;0,VLOOKUP(H15950,'Account List'!B$4:C$65536,2,FALSE),"")</f>
        <v/>
      </c>
    </row>
    <row r="15951" spans="13:13" x14ac:dyDescent="0.2">
      <c r="M15951" s="14" t="str">
        <f>IF(H15951&gt;0,VLOOKUP(H15951,'Account List'!B$4:C$65536,2,FALSE),"")</f>
        <v/>
      </c>
    </row>
    <row r="15952" spans="13:13" x14ac:dyDescent="0.2">
      <c r="M15952" s="14" t="str">
        <f>IF(H15952&gt;0,VLOOKUP(H15952,'Account List'!B$4:C$65536,2,FALSE),"")</f>
        <v/>
      </c>
    </row>
    <row r="15953" spans="13:13" x14ac:dyDescent="0.2">
      <c r="M15953" s="14" t="str">
        <f>IF(H15953&gt;0,VLOOKUP(H15953,'Account List'!B$4:C$65536,2,FALSE),"")</f>
        <v/>
      </c>
    </row>
    <row r="15954" spans="13:13" x14ac:dyDescent="0.2">
      <c r="M15954" s="14" t="str">
        <f>IF(H15954&gt;0,VLOOKUP(H15954,'Account List'!B$4:C$65536,2,FALSE),"")</f>
        <v/>
      </c>
    </row>
    <row r="15955" spans="13:13" x14ac:dyDescent="0.2">
      <c r="M15955" s="14" t="str">
        <f>IF(H15955&gt;0,VLOOKUP(H15955,'Account List'!B$4:C$65536,2,FALSE),"")</f>
        <v/>
      </c>
    </row>
    <row r="15956" spans="13:13" x14ac:dyDescent="0.2">
      <c r="M15956" s="14" t="str">
        <f>IF(H15956&gt;0,VLOOKUP(H15956,'Account List'!B$4:C$65536,2,FALSE),"")</f>
        <v/>
      </c>
    </row>
    <row r="15957" spans="13:13" x14ac:dyDescent="0.2">
      <c r="M15957" s="14" t="str">
        <f>IF(H15957&gt;0,VLOOKUP(H15957,'Account List'!B$4:C$65536,2,FALSE),"")</f>
        <v/>
      </c>
    </row>
    <row r="15958" spans="13:13" x14ac:dyDescent="0.2">
      <c r="M15958" s="14" t="str">
        <f>IF(H15958&gt;0,VLOOKUP(H15958,'Account List'!B$4:C$65536,2,FALSE),"")</f>
        <v/>
      </c>
    </row>
    <row r="15959" spans="13:13" x14ac:dyDescent="0.2">
      <c r="M15959" s="14" t="str">
        <f>IF(H15959&gt;0,VLOOKUP(H15959,'Account List'!B$4:C$65536,2,FALSE),"")</f>
        <v/>
      </c>
    </row>
    <row r="15960" spans="13:13" x14ac:dyDescent="0.2">
      <c r="M15960" s="14" t="str">
        <f>IF(H15960&gt;0,VLOOKUP(H15960,'Account List'!B$4:C$65536,2,FALSE),"")</f>
        <v/>
      </c>
    </row>
    <row r="15961" spans="13:13" x14ac:dyDescent="0.2">
      <c r="M15961" s="14" t="str">
        <f>IF(H15961&gt;0,VLOOKUP(H15961,'Account List'!B$4:C$65536,2,FALSE),"")</f>
        <v/>
      </c>
    </row>
    <row r="15962" spans="13:13" x14ac:dyDescent="0.2">
      <c r="M15962" s="14" t="str">
        <f>IF(H15962&gt;0,VLOOKUP(H15962,'Account List'!B$4:C$65536,2,FALSE),"")</f>
        <v/>
      </c>
    </row>
    <row r="15963" spans="13:13" x14ac:dyDescent="0.2">
      <c r="M15963" s="14" t="str">
        <f>IF(H15963&gt;0,VLOOKUP(H15963,'Account List'!B$4:C$65536,2,FALSE),"")</f>
        <v/>
      </c>
    </row>
    <row r="15964" spans="13:13" x14ac:dyDescent="0.2">
      <c r="M15964" s="14" t="str">
        <f>IF(H15964&gt;0,VLOOKUP(H15964,'Account List'!B$4:C$65536,2,FALSE),"")</f>
        <v/>
      </c>
    </row>
    <row r="15965" spans="13:13" x14ac:dyDescent="0.2">
      <c r="M15965" s="14" t="str">
        <f>IF(H15965&gt;0,VLOOKUP(H15965,'Account List'!B$4:C$65536,2,FALSE),"")</f>
        <v/>
      </c>
    </row>
    <row r="15966" spans="13:13" x14ac:dyDescent="0.2">
      <c r="M15966" s="14" t="str">
        <f>IF(H15966&gt;0,VLOOKUP(H15966,'Account List'!B$4:C$65536,2,FALSE),"")</f>
        <v/>
      </c>
    </row>
    <row r="15967" spans="13:13" x14ac:dyDescent="0.2">
      <c r="M15967" s="14" t="str">
        <f>IF(H15967&gt;0,VLOOKUP(H15967,'Account List'!B$4:C$65536,2,FALSE),"")</f>
        <v/>
      </c>
    </row>
    <row r="15968" spans="13:13" x14ac:dyDescent="0.2">
      <c r="M15968" s="14" t="str">
        <f>IF(H15968&gt;0,VLOOKUP(H15968,'Account List'!B$4:C$65536,2,FALSE),"")</f>
        <v/>
      </c>
    </row>
    <row r="15969" spans="13:13" x14ac:dyDescent="0.2">
      <c r="M15969" s="14" t="str">
        <f>IF(H15969&gt;0,VLOOKUP(H15969,'Account List'!B$4:C$65536,2,FALSE),"")</f>
        <v/>
      </c>
    </row>
    <row r="15970" spans="13:13" x14ac:dyDescent="0.2">
      <c r="M15970" s="14" t="str">
        <f>IF(H15970&gt;0,VLOOKUP(H15970,'Account List'!B$4:C$65536,2,FALSE),"")</f>
        <v/>
      </c>
    </row>
    <row r="15971" spans="13:13" x14ac:dyDescent="0.2">
      <c r="M15971" s="14" t="str">
        <f>IF(H15971&gt;0,VLOOKUP(H15971,'Account List'!B$4:C$65536,2,FALSE),"")</f>
        <v/>
      </c>
    </row>
    <row r="15972" spans="13:13" x14ac:dyDescent="0.2">
      <c r="M15972" s="14" t="str">
        <f>IF(H15972&gt;0,VLOOKUP(H15972,'Account List'!B$4:C$65536,2,FALSE),"")</f>
        <v/>
      </c>
    </row>
    <row r="15973" spans="13:13" x14ac:dyDescent="0.2">
      <c r="M15973" s="14" t="str">
        <f>IF(H15973&gt;0,VLOOKUP(H15973,'Account List'!B$4:C$65536,2,FALSE),"")</f>
        <v/>
      </c>
    </row>
    <row r="15974" spans="13:13" x14ac:dyDescent="0.2">
      <c r="M15974" s="14" t="str">
        <f>IF(H15974&gt;0,VLOOKUP(H15974,'Account List'!B$4:C$65536,2,FALSE),"")</f>
        <v/>
      </c>
    </row>
    <row r="15975" spans="13:13" x14ac:dyDescent="0.2">
      <c r="M15975" s="14" t="str">
        <f>IF(H15975&gt;0,VLOOKUP(H15975,'Account List'!B$4:C$65536,2,FALSE),"")</f>
        <v/>
      </c>
    </row>
    <row r="15976" spans="13:13" x14ac:dyDescent="0.2">
      <c r="M15976" s="14" t="str">
        <f>IF(H15976&gt;0,VLOOKUP(H15976,'Account List'!B$4:C$65536,2,FALSE),"")</f>
        <v/>
      </c>
    </row>
    <row r="15977" spans="13:13" x14ac:dyDescent="0.2">
      <c r="M15977" s="14" t="str">
        <f>IF(H15977&gt;0,VLOOKUP(H15977,'Account List'!B$4:C$65536,2,FALSE),"")</f>
        <v/>
      </c>
    </row>
    <row r="15978" spans="13:13" x14ac:dyDescent="0.2">
      <c r="M15978" s="14" t="str">
        <f>IF(H15978&gt;0,VLOOKUP(H15978,'Account List'!B$4:C$65536,2,FALSE),"")</f>
        <v/>
      </c>
    </row>
    <row r="15979" spans="13:13" x14ac:dyDescent="0.2">
      <c r="M15979" s="14" t="str">
        <f>IF(H15979&gt;0,VLOOKUP(H15979,'Account List'!B$4:C$65536,2,FALSE),"")</f>
        <v/>
      </c>
    </row>
    <row r="15980" spans="13:13" x14ac:dyDescent="0.2">
      <c r="M15980" s="14" t="str">
        <f>IF(H15980&gt;0,VLOOKUP(H15980,'Account List'!B$4:C$65536,2,FALSE),"")</f>
        <v/>
      </c>
    </row>
    <row r="15981" spans="13:13" x14ac:dyDescent="0.2">
      <c r="M15981" s="14" t="str">
        <f>IF(H15981&gt;0,VLOOKUP(H15981,'Account List'!B$4:C$65536,2,FALSE),"")</f>
        <v/>
      </c>
    </row>
    <row r="15982" spans="13:13" x14ac:dyDescent="0.2">
      <c r="M15982" s="14" t="str">
        <f>IF(H15982&gt;0,VLOOKUP(H15982,'Account List'!B$4:C$65536,2,FALSE),"")</f>
        <v/>
      </c>
    </row>
    <row r="15983" spans="13:13" x14ac:dyDescent="0.2">
      <c r="M15983" s="14" t="str">
        <f>IF(H15983&gt;0,VLOOKUP(H15983,'Account List'!B$4:C$65536,2,FALSE),"")</f>
        <v/>
      </c>
    </row>
    <row r="15984" spans="13:13" x14ac:dyDescent="0.2">
      <c r="M15984" s="14" t="str">
        <f>IF(H15984&gt;0,VLOOKUP(H15984,'Account List'!B$4:C$65536,2,FALSE),"")</f>
        <v/>
      </c>
    </row>
    <row r="15985" spans="13:13" x14ac:dyDescent="0.2">
      <c r="M15985" s="14" t="str">
        <f>IF(H15985&gt;0,VLOOKUP(H15985,'Account List'!B$4:C$65536,2,FALSE),"")</f>
        <v/>
      </c>
    </row>
    <row r="15986" spans="13:13" x14ac:dyDescent="0.2">
      <c r="M15986" s="14" t="str">
        <f>IF(H15986&gt;0,VLOOKUP(H15986,'Account List'!B$4:C$65536,2,FALSE),"")</f>
        <v/>
      </c>
    </row>
    <row r="15987" spans="13:13" x14ac:dyDescent="0.2">
      <c r="M15987" s="14" t="str">
        <f>IF(H15987&gt;0,VLOOKUP(H15987,'Account List'!B$4:C$65536,2,FALSE),"")</f>
        <v/>
      </c>
    </row>
    <row r="15988" spans="13:13" x14ac:dyDescent="0.2">
      <c r="M15988" s="14" t="str">
        <f>IF(H15988&gt;0,VLOOKUP(H15988,'Account List'!B$4:C$65536,2,FALSE),"")</f>
        <v/>
      </c>
    </row>
    <row r="15989" spans="13:13" x14ac:dyDescent="0.2">
      <c r="M15989" s="14" t="str">
        <f>IF(H15989&gt;0,VLOOKUP(H15989,'Account List'!B$4:C$65536,2,FALSE),"")</f>
        <v/>
      </c>
    </row>
    <row r="15990" spans="13:13" x14ac:dyDescent="0.2">
      <c r="M15990" s="14" t="str">
        <f>IF(H15990&gt;0,VLOOKUP(H15990,'Account List'!B$4:C$65536,2,FALSE),"")</f>
        <v/>
      </c>
    </row>
    <row r="15991" spans="13:13" x14ac:dyDescent="0.2">
      <c r="M15991" s="14" t="str">
        <f>IF(H15991&gt;0,VLOOKUP(H15991,'Account List'!B$4:C$65536,2,FALSE),"")</f>
        <v/>
      </c>
    </row>
    <row r="15992" spans="13:13" x14ac:dyDescent="0.2">
      <c r="M15992" s="14" t="str">
        <f>IF(H15992&gt;0,VLOOKUP(H15992,'Account List'!B$4:C$65536,2,FALSE),"")</f>
        <v/>
      </c>
    </row>
    <row r="15993" spans="13:13" x14ac:dyDescent="0.2">
      <c r="M15993" s="14" t="str">
        <f>IF(H15993&gt;0,VLOOKUP(H15993,'Account List'!B$4:C$65536,2,FALSE),"")</f>
        <v/>
      </c>
    </row>
    <row r="15994" spans="13:13" x14ac:dyDescent="0.2">
      <c r="M15994" s="14" t="str">
        <f>IF(H15994&gt;0,VLOOKUP(H15994,'Account List'!B$4:C$65536,2,FALSE),"")</f>
        <v/>
      </c>
    </row>
    <row r="15995" spans="13:13" x14ac:dyDescent="0.2">
      <c r="M15995" s="14" t="str">
        <f>IF(H15995&gt;0,VLOOKUP(H15995,'Account List'!B$4:C$65536,2,FALSE),"")</f>
        <v/>
      </c>
    </row>
    <row r="15996" spans="13:13" x14ac:dyDescent="0.2">
      <c r="M15996" s="14" t="str">
        <f>IF(H15996&gt;0,VLOOKUP(H15996,'Account List'!B$4:C$65536,2,FALSE),"")</f>
        <v/>
      </c>
    </row>
    <row r="15997" spans="13:13" x14ac:dyDescent="0.2">
      <c r="M15997" s="14" t="str">
        <f>IF(H15997&gt;0,VLOOKUP(H15997,'Account List'!B$4:C$65536,2,FALSE),"")</f>
        <v/>
      </c>
    </row>
    <row r="15998" spans="13:13" x14ac:dyDescent="0.2">
      <c r="M15998" s="14" t="str">
        <f>IF(H15998&gt;0,VLOOKUP(H15998,'Account List'!B$4:C$65536,2,FALSE),"")</f>
        <v/>
      </c>
    </row>
    <row r="15999" spans="13:13" x14ac:dyDescent="0.2">
      <c r="M15999" s="14" t="str">
        <f>IF(H15999&gt;0,VLOOKUP(H15999,'Account List'!B$4:C$65536,2,FALSE),"")</f>
        <v/>
      </c>
    </row>
    <row r="16000" spans="13:13" x14ac:dyDescent="0.2">
      <c r="M16000" s="14" t="str">
        <f>IF(H16000&gt;0,VLOOKUP(H16000,'Account List'!B$4:C$65536,2,FALSE),"")</f>
        <v/>
      </c>
    </row>
    <row r="16001" spans="13:13" x14ac:dyDescent="0.2">
      <c r="M16001" s="14" t="str">
        <f>IF(H16001&gt;0,VLOOKUP(H16001,'Account List'!B$4:C$65536,2,FALSE),"")</f>
        <v/>
      </c>
    </row>
    <row r="16002" spans="13:13" x14ac:dyDescent="0.2">
      <c r="M16002" s="14" t="str">
        <f>IF(H16002&gt;0,VLOOKUP(H16002,'Account List'!B$4:C$65536,2,FALSE),"")</f>
        <v/>
      </c>
    </row>
    <row r="16003" spans="13:13" x14ac:dyDescent="0.2">
      <c r="M16003" s="14" t="str">
        <f>IF(H16003&gt;0,VLOOKUP(H16003,'Account List'!B$4:C$65536,2,FALSE),"")</f>
        <v/>
      </c>
    </row>
    <row r="16004" spans="13:13" x14ac:dyDescent="0.2">
      <c r="M16004" s="14" t="str">
        <f>IF(H16004&gt;0,VLOOKUP(H16004,'Account List'!B$4:C$65536,2,FALSE),"")</f>
        <v/>
      </c>
    </row>
    <row r="16005" spans="13:13" x14ac:dyDescent="0.2">
      <c r="M16005" s="14" t="str">
        <f>IF(H16005&gt;0,VLOOKUP(H16005,'Account List'!B$4:C$65536,2,FALSE),"")</f>
        <v/>
      </c>
    </row>
    <row r="16006" spans="13:13" x14ac:dyDescent="0.2">
      <c r="M16006" s="14" t="str">
        <f>IF(H16006&gt;0,VLOOKUP(H16006,'Account List'!B$4:C$65536,2,FALSE),"")</f>
        <v/>
      </c>
    </row>
    <row r="16007" spans="13:13" x14ac:dyDescent="0.2">
      <c r="M16007" s="14" t="str">
        <f>IF(H16007&gt;0,VLOOKUP(H16007,'Account List'!B$4:C$65536,2,FALSE),"")</f>
        <v/>
      </c>
    </row>
    <row r="16008" spans="13:13" x14ac:dyDescent="0.2">
      <c r="M16008" s="14" t="str">
        <f>IF(H16008&gt;0,VLOOKUP(H16008,'Account List'!B$4:C$65536,2,FALSE),"")</f>
        <v/>
      </c>
    </row>
    <row r="16009" spans="13:13" x14ac:dyDescent="0.2">
      <c r="M16009" s="14" t="str">
        <f>IF(H16009&gt;0,VLOOKUP(H16009,'Account List'!B$4:C$65536,2,FALSE),"")</f>
        <v/>
      </c>
    </row>
    <row r="16010" spans="13:13" x14ac:dyDescent="0.2">
      <c r="M16010" s="14" t="str">
        <f>IF(H16010&gt;0,VLOOKUP(H16010,'Account List'!B$4:C$65536,2,FALSE),"")</f>
        <v/>
      </c>
    </row>
    <row r="16011" spans="13:13" x14ac:dyDescent="0.2">
      <c r="M16011" s="14" t="str">
        <f>IF(H16011&gt;0,VLOOKUP(H16011,'Account List'!B$4:C$65536,2,FALSE),"")</f>
        <v/>
      </c>
    </row>
    <row r="16012" spans="13:13" x14ac:dyDescent="0.2">
      <c r="M16012" s="14" t="str">
        <f>IF(H16012&gt;0,VLOOKUP(H16012,'Account List'!B$4:C$65536,2,FALSE),"")</f>
        <v/>
      </c>
    </row>
    <row r="16013" spans="13:13" x14ac:dyDescent="0.2">
      <c r="M16013" s="14" t="str">
        <f>IF(H16013&gt;0,VLOOKUP(H16013,'Account List'!B$4:C$65536,2,FALSE),"")</f>
        <v/>
      </c>
    </row>
    <row r="16014" spans="13:13" x14ac:dyDescent="0.2">
      <c r="M16014" s="14" t="str">
        <f>IF(H16014&gt;0,VLOOKUP(H16014,'Account List'!B$4:C$65536,2,FALSE),"")</f>
        <v/>
      </c>
    </row>
    <row r="16015" spans="13:13" x14ac:dyDescent="0.2">
      <c r="M16015" s="14" t="str">
        <f>IF(H16015&gt;0,VLOOKUP(H16015,'Account List'!B$4:C$65536,2,FALSE),"")</f>
        <v/>
      </c>
    </row>
    <row r="16016" spans="13:13" x14ac:dyDescent="0.2">
      <c r="M16016" s="14" t="str">
        <f>IF(H16016&gt;0,VLOOKUP(H16016,'Account List'!B$4:C$65536,2,FALSE),"")</f>
        <v/>
      </c>
    </row>
    <row r="16017" spans="13:13" x14ac:dyDescent="0.2">
      <c r="M16017" s="14" t="str">
        <f>IF(H16017&gt;0,VLOOKUP(H16017,'Account List'!B$4:C$65536,2,FALSE),"")</f>
        <v/>
      </c>
    </row>
    <row r="16018" spans="13:13" x14ac:dyDescent="0.2">
      <c r="M16018" s="14" t="str">
        <f>IF(H16018&gt;0,VLOOKUP(H16018,'Account List'!B$4:C$65536,2,FALSE),"")</f>
        <v/>
      </c>
    </row>
    <row r="16019" spans="13:13" x14ac:dyDescent="0.2">
      <c r="M16019" s="14" t="str">
        <f>IF(H16019&gt;0,VLOOKUP(H16019,'Account List'!B$4:C$65536,2,FALSE),"")</f>
        <v/>
      </c>
    </row>
    <row r="16020" spans="13:13" x14ac:dyDescent="0.2">
      <c r="M16020" s="14" t="str">
        <f>IF(H16020&gt;0,VLOOKUP(H16020,'Account List'!B$4:C$65536,2,FALSE),"")</f>
        <v/>
      </c>
    </row>
    <row r="16021" spans="13:13" x14ac:dyDescent="0.2">
      <c r="M16021" s="14" t="str">
        <f>IF(H16021&gt;0,VLOOKUP(H16021,'Account List'!B$4:C$65536,2,FALSE),"")</f>
        <v/>
      </c>
    </row>
    <row r="16022" spans="13:13" x14ac:dyDescent="0.2">
      <c r="M16022" s="14" t="str">
        <f>IF(H16022&gt;0,VLOOKUP(H16022,'Account List'!B$4:C$65536,2,FALSE),"")</f>
        <v/>
      </c>
    </row>
    <row r="16023" spans="13:13" x14ac:dyDescent="0.2">
      <c r="M16023" s="14" t="str">
        <f>IF(H16023&gt;0,VLOOKUP(H16023,'Account List'!B$4:C$65536,2,FALSE),"")</f>
        <v/>
      </c>
    </row>
    <row r="16024" spans="13:13" x14ac:dyDescent="0.2">
      <c r="M16024" s="14" t="str">
        <f>IF(H16024&gt;0,VLOOKUP(H16024,'Account List'!B$4:C$65536,2,FALSE),"")</f>
        <v/>
      </c>
    </row>
    <row r="16025" spans="13:13" x14ac:dyDescent="0.2">
      <c r="M16025" s="14" t="str">
        <f>IF(H16025&gt;0,VLOOKUP(H16025,'Account List'!B$4:C$65536,2,FALSE),"")</f>
        <v/>
      </c>
    </row>
    <row r="16026" spans="13:13" x14ac:dyDescent="0.2">
      <c r="M16026" s="14" t="str">
        <f>IF(H16026&gt;0,VLOOKUP(H16026,'Account List'!B$4:C$65536,2,FALSE),"")</f>
        <v/>
      </c>
    </row>
    <row r="16027" spans="13:13" x14ac:dyDescent="0.2">
      <c r="M16027" s="14" t="str">
        <f>IF(H16027&gt;0,VLOOKUP(H16027,'Account List'!B$4:C$65536,2,FALSE),"")</f>
        <v/>
      </c>
    </row>
    <row r="16028" spans="13:13" x14ac:dyDescent="0.2">
      <c r="M16028" s="14" t="str">
        <f>IF(H16028&gt;0,VLOOKUP(H16028,'Account List'!B$4:C$65536,2,FALSE),"")</f>
        <v/>
      </c>
    </row>
    <row r="16029" spans="13:13" x14ac:dyDescent="0.2">
      <c r="M16029" s="14" t="str">
        <f>IF(H16029&gt;0,VLOOKUP(H16029,'Account List'!B$4:C$65536,2,FALSE),"")</f>
        <v/>
      </c>
    </row>
    <row r="16030" spans="13:13" x14ac:dyDescent="0.2">
      <c r="M16030" s="14" t="str">
        <f>IF(H16030&gt;0,VLOOKUP(H16030,'Account List'!B$4:C$65536,2,FALSE),"")</f>
        <v/>
      </c>
    </row>
    <row r="16031" spans="13:13" x14ac:dyDescent="0.2">
      <c r="M16031" s="14" t="str">
        <f>IF(H16031&gt;0,VLOOKUP(H16031,'Account List'!B$4:C$65536,2,FALSE),"")</f>
        <v/>
      </c>
    </row>
    <row r="16032" spans="13:13" x14ac:dyDescent="0.2">
      <c r="M16032" s="14" t="str">
        <f>IF(H16032&gt;0,VLOOKUP(H16032,'Account List'!B$4:C$65536,2,FALSE),"")</f>
        <v/>
      </c>
    </row>
    <row r="16033" spans="13:13" x14ac:dyDescent="0.2">
      <c r="M16033" s="14" t="str">
        <f>IF(H16033&gt;0,VLOOKUP(H16033,'Account List'!B$4:C$65536,2,FALSE),"")</f>
        <v/>
      </c>
    </row>
    <row r="16034" spans="13:13" x14ac:dyDescent="0.2">
      <c r="M16034" s="14" t="str">
        <f>IF(H16034&gt;0,VLOOKUP(H16034,'Account List'!B$4:C$65536,2,FALSE),"")</f>
        <v/>
      </c>
    </row>
    <row r="16035" spans="13:13" x14ac:dyDescent="0.2">
      <c r="M16035" s="14" t="str">
        <f>IF(H16035&gt;0,VLOOKUP(H16035,'Account List'!B$4:C$65536,2,FALSE),"")</f>
        <v/>
      </c>
    </row>
    <row r="16036" spans="13:13" x14ac:dyDescent="0.2">
      <c r="M16036" s="14" t="str">
        <f>IF(H16036&gt;0,VLOOKUP(H16036,'Account List'!B$4:C$65536,2,FALSE),"")</f>
        <v/>
      </c>
    </row>
    <row r="16037" spans="13:13" x14ac:dyDescent="0.2">
      <c r="M16037" s="14" t="str">
        <f>IF(H16037&gt;0,VLOOKUP(H16037,'Account List'!B$4:C$65536,2,FALSE),"")</f>
        <v/>
      </c>
    </row>
    <row r="16038" spans="13:13" x14ac:dyDescent="0.2">
      <c r="M16038" s="14" t="str">
        <f>IF(H16038&gt;0,VLOOKUP(H16038,'Account List'!B$4:C$65536,2,FALSE),"")</f>
        <v/>
      </c>
    </row>
    <row r="16039" spans="13:13" x14ac:dyDescent="0.2">
      <c r="M16039" s="14" t="str">
        <f>IF(H16039&gt;0,VLOOKUP(H16039,'Account List'!B$4:C$65536,2,FALSE),"")</f>
        <v/>
      </c>
    </row>
    <row r="16040" spans="13:13" x14ac:dyDescent="0.2">
      <c r="M16040" s="14" t="str">
        <f>IF(H16040&gt;0,VLOOKUP(H16040,'Account List'!B$4:C$65536,2,FALSE),"")</f>
        <v/>
      </c>
    </row>
    <row r="16041" spans="13:13" x14ac:dyDescent="0.2">
      <c r="M16041" s="14" t="str">
        <f>IF(H16041&gt;0,VLOOKUP(H16041,'Account List'!B$4:C$65536,2,FALSE),"")</f>
        <v/>
      </c>
    </row>
    <row r="16042" spans="13:13" x14ac:dyDescent="0.2">
      <c r="M16042" s="14" t="str">
        <f>IF(H16042&gt;0,VLOOKUP(H16042,'Account List'!B$4:C$65536,2,FALSE),"")</f>
        <v/>
      </c>
    </row>
    <row r="16043" spans="13:13" x14ac:dyDescent="0.2">
      <c r="M16043" s="14" t="str">
        <f>IF(H16043&gt;0,VLOOKUP(H16043,'Account List'!B$4:C$65536,2,FALSE),"")</f>
        <v/>
      </c>
    </row>
    <row r="16044" spans="13:13" x14ac:dyDescent="0.2">
      <c r="M16044" s="14" t="str">
        <f>IF(H16044&gt;0,VLOOKUP(H16044,'Account List'!B$4:C$65536,2,FALSE),"")</f>
        <v/>
      </c>
    </row>
    <row r="16045" spans="13:13" x14ac:dyDescent="0.2">
      <c r="M16045" s="14" t="str">
        <f>IF(H16045&gt;0,VLOOKUP(H16045,'Account List'!B$4:C$65536,2,FALSE),"")</f>
        <v/>
      </c>
    </row>
    <row r="16046" spans="13:13" x14ac:dyDescent="0.2">
      <c r="M16046" s="14" t="str">
        <f>IF(H16046&gt;0,VLOOKUP(H16046,'Account List'!B$4:C$65536,2,FALSE),"")</f>
        <v/>
      </c>
    </row>
    <row r="16047" spans="13:13" x14ac:dyDescent="0.2">
      <c r="M16047" s="14" t="str">
        <f>IF(H16047&gt;0,VLOOKUP(H16047,'Account List'!B$4:C$65536,2,FALSE),"")</f>
        <v/>
      </c>
    </row>
    <row r="16048" spans="13:13" x14ac:dyDescent="0.2">
      <c r="M16048" s="14" t="str">
        <f>IF(H16048&gt;0,VLOOKUP(H16048,'Account List'!B$4:C$65536,2,FALSE),"")</f>
        <v/>
      </c>
    </row>
    <row r="16049" spans="13:13" x14ac:dyDescent="0.2">
      <c r="M16049" s="14" t="str">
        <f>IF(H16049&gt;0,VLOOKUP(H16049,'Account List'!B$4:C$65536,2,FALSE),"")</f>
        <v/>
      </c>
    </row>
    <row r="16050" spans="13:13" x14ac:dyDescent="0.2">
      <c r="M16050" s="14" t="str">
        <f>IF(H16050&gt;0,VLOOKUP(H16050,'Account List'!B$4:C$65536,2,FALSE),"")</f>
        <v/>
      </c>
    </row>
    <row r="16051" spans="13:13" x14ac:dyDescent="0.2">
      <c r="M16051" s="14" t="str">
        <f>IF(H16051&gt;0,VLOOKUP(H16051,'Account List'!B$4:C$65536,2,FALSE),"")</f>
        <v/>
      </c>
    </row>
    <row r="16052" spans="13:13" x14ac:dyDescent="0.2">
      <c r="M16052" s="14" t="str">
        <f>IF(H16052&gt;0,VLOOKUP(H16052,'Account List'!B$4:C$65536,2,FALSE),"")</f>
        <v/>
      </c>
    </row>
    <row r="16053" spans="13:13" x14ac:dyDescent="0.2">
      <c r="M16053" s="14" t="str">
        <f>IF(H16053&gt;0,VLOOKUP(H16053,'Account List'!B$4:C$65536,2,FALSE),"")</f>
        <v/>
      </c>
    </row>
    <row r="16054" spans="13:13" x14ac:dyDescent="0.2">
      <c r="M16054" s="14" t="str">
        <f>IF(H16054&gt;0,VLOOKUP(H16054,'Account List'!B$4:C$65536,2,FALSE),"")</f>
        <v/>
      </c>
    </row>
    <row r="16055" spans="13:13" x14ac:dyDescent="0.2">
      <c r="M16055" s="14" t="str">
        <f>IF(H16055&gt;0,VLOOKUP(H16055,'Account List'!B$4:C$65536,2,FALSE),"")</f>
        <v/>
      </c>
    </row>
    <row r="16056" spans="13:13" x14ac:dyDescent="0.2">
      <c r="M16056" s="14" t="str">
        <f>IF(H16056&gt;0,VLOOKUP(H16056,'Account List'!B$4:C$65536,2,FALSE),"")</f>
        <v/>
      </c>
    </row>
    <row r="16057" spans="13:13" x14ac:dyDescent="0.2">
      <c r="M16057" s="14" t="str">
        <f>IF(H16057&gt;0,VLOOKUP(H16057,'Account List'!B$4:C$65536,2,FALSE),"")</f>
        <v/>
      </c>
    </row>
    <row r="16058" spans="13:13" x14ac:dyDescent="0.2">
      <c r="M16058" s="14" t="str">
        <f>IF(H16058&gt;0,VLOOKUP(H16058,'Account List'!B$4:C$65536,2,FALSE),"")</f>
        <v/>
      </c>
    </row>
    <row r="16059" spans="13:13" x14ac:dyDescent="0.2">
      <c r="M16059" s="14" t="str">
        <f>IF(H16059&gt;0,VLOOKUP(H16059,'Account List'!B$4:C$65536,2,FALSE),"")</f>
        <v/>
      </c>
    </row>
    <row r="16060" spans="13:13" x14ac:dyDescent="0.2">
      <c r="M16060" s="14" t="str">
        <f>IF(H16060&gt;0,VLOOKUP(H16060,'Account List'!B$4:C$65536,2,FALSE),"")</f>
        <v/>
      </c>
    </row>
    <row r="16061" spans="13:13" x14ac:dyDescent="0.2">
      <c r="M16061" s="14" t="str">
        <f>IF(H16061&gt;0,VLOOKUP(H16061,'Account List'!B$4:C$65536,2,FALSE),"")</f>
        <v/>
      </c>
    </row>
    <row r="16062" spans="13:13" x14ac:dyDescent="0.2">
      <c r="M16062" s="14" t="str">
        <f>IF(H16062&gt;0,VLOOKUP(H16062,'Account List'!B$4:C$65536,2,FALSE),"")</f>
        <v/>
      </c>
    </row>
    <row r="16063" spans="13:13" x14ac:dyDescent="0.2">
      <c r="M16063" s="14" t="str">
        <f>IF(H16063&gt;0,VLOOKUP(H16063,'Account List'!B$4:C$65536,2,FALSE),"")</f>
        <v/>
      </c>
    </row>
    <row r="16064" spans="13:13" x14ac:dyDescent="0.2">
      <c r="M16064" s="14" t="str">
        <f>IF(H16064&gt;0,VLOOKUP(H16064,'Account List'!B$4:C$65536,2,FALSE),"")</f>
        <v/>
      </c>
    </row>
    <row r="16065" spans="13:13" x14ac:dyDescent="0.2">
      <c r="M16065" s="14" t="str">
        <f>IF(H16065&gt;0,VLOOKUP(H16065,'Account List'!B$4:C$65536,2,FALSE),"")</f>
        <v/>
      </c>
    </row>
    <row r="16066" spans="13:13" x14ac:dyDescent="0.2">
      <c r="M16066" s="14" t="str">
        <f>IF(H16066&gt;0,VLOOKUP(H16066,'Account List'!B$4:C$65536,2,FALSE),"")</f>
        <v/>
      </c>
    </row>
    <row r="16067" spans="13:13" x14ac:dyDescent="0.2">
      <c r="M16067" s="14" t="str">
        <f>IF(H16067&gt;0,VLOOKUP(H16067,'Account List'!B$4:C$65536,2,FALSE),"")</f>
        <v/>
      </c>
    </row>
    <row r="16068" spans="13:13" x14ac:dyDescent="0.2">
      <c r="M16068" s="14" t="str">
        <f>IF(H16068&gt;0,VLOOKUP(H16068,'Account List'!B$4:C$65536,2,FALSE),"")</f>
        <v/>
      </c>
    </row>
    <row r="16069" spans="13:13" x14ac:dyDescent="0.2">
      <c r="M16069" s="14" t="str">
        <f>IF(H16069&gt;0,VLOOKUP(H16069,'Account List'!B$4:C$65536,2,FALSE),"")</f>
        <v/>
      </c>
    </row>
    <row r="16070" spans="13:13" x14ac:dyDescent="0.2">
      <c r="M16070" s="14" t="str">
        <f>IF(H16070&gt;0,VLOOKUP(H16070,'Account List'!B$4:C$65536,2,FALSE),"")</f>
        <v/>
      </c>
    </row>
    <row r="16071" spans="13:13" x14ac:dyDescent="0.2">
      <c r="M16071" s="14" t="str">
        <f>IF(H16071&gt;0,VLOOKUP(H16071,'Account List'!B$4:C$65536,2,FALSE),"")</f>
        <v/>
      </c>
    </row>
    <row r="16072" spans="13:13" x14ac:dyDescent="0.2">
      <c r="M16072" s="14" t="str">
        <f>IF(H16072&gt;0,VLOOKUP(H16072,'Account List'!B$4:C$65536,2,FALSE),"")</f>
        <v/>
      </c>
    </row>
    <row r="16073" spans="13:13" x14ac:dyDescent="0.2">
      <c r="M16073" s="14" t="str">
        <f>IF(H16073&gt;0,VLOOKUP(H16073,'Account List'!B$4:C$65536,2,FALSE),"")</f>
        <v/>
      </c>
    </row>
    <row r="16074" spans="13:13" x14ac:dyDescent="0.2">
      <c r="M16074" s="14" t="str">
        <f>IF(H16074&gt;0,VLOOKUP(H16074,'Account List'!B$4:C$65536,2,FALSE),"")</f>
        <v/>
      </c>
    </row>
    <row r="16075" spans="13:13" x14ac:dyDescent="0.2">
      <c r="M16075" s="14" t="str">
        <f>IF(H16075&gt;0,VLOOKUP(H16075,'Account List'!B$4:C$65536,2,FALSE),"")</f>
        <v/>
      </c>
    </row>
    <row r="16076" spans="13:13" x14ac:dyDescent="0.2">
      <c r="M16076" s="14" t="str">
        <f>IF(H16076&gt;0,VLOOKUP(H16076,'Account List'!B$4:C$65536,2,FALSE),"")</f>
        <v/>
      </c>
    </row>
    <row r="16077" spans="13:13" x14ac:dyDescent="0.2">
      <c r="M16077" s="14" t="str">
        <f>IF(H16077&gt;0,VLOOKUP(H16077,'Account List'!B$4:C$65536,2,FALSE),"")</f>
        <v/>
      </c>
    </row>
    <row r="16078" spans="13:13" x14ac:dyDescent="0.2">
      <c r="M16078" s="14" t="str">
        <f>IF(H16078&gt;0,VLOOKUP(H16078,'Account List'!B$4:C$65536,2,FALSE),"")</f>
        <v/>
      </c>
    </row>
    <row r="16079" spans="13:13" x14ac:dyDescent="0.2">
      <c r="M16079" s="14" t="str">
        <f>IF(H16079&gt;0,VLOOKUP(H16079,'Account List'!B$4:C$65536,2,FALSE),"")</f>
        <v/>
      </c>
    </row>
    <row r="16080" spans="13:13" x14ac:dyDescent="0.2">
      <c r="M16080" s="14" t="str">
        <f>IF(H16080&gt;0,VLOOKUP(H16080,'Account List'!B$4:C$65536,2,FALSE),"")</f>
        <v/>
      </c>
    </row>
    <row r="16081" spans="13:13" x14ac:dyDescent="0.2">
      <c r="M16081" s="14" t="str">
        <f>IF(H16081&gt;0,VLOOKUP(H16081,'Account List'!B$4:C$65536,2,FALSE),"")</f>
        <v/>
      </c>
    </row>
    <row r="16082" spans="13:13" x14ac:dyDescent="0.2">
      <c r="M16082" s="14" t="str">
        <f>IF(H16082&gt;0,VLOOKUP(H16082,'Account List'!B$4:C$65536,2,FALSE),"")</f>
        <v/>
      </c>
    </row>
    <row r="16083" spans="13:13" x14ac:dyDescent="0.2">
      <c r="M16083" s="14" t="str">
        <f>IF(H16083&gt;0,VLOOKUP(H16083,'Account List'!B$4:C$65536,2,FALSE),"")</f>
        <v/>
      </c>
    </row>
    <row r="16084" spans="13:13" x14ac:dyDescent="0.2">
      <c r="M16084" s="14" t="str">
        <f>IF(H16084&gt;0,VLOOKUP(H16084,'Account List'!B$4:C$65536,2,FALSE),"")</f>
        <v/>
      </c>
    </row>
    <row r="16085" spans="13:13" x14ac:dyDescent="0.2">
      <c r="M16085" s="14" t="str">
        <f>IF(H16085&gt;0,VLOOKUP(H16085,'Account List'!B$4:C$65536,2,FALSE),"")</f>
        <v/>
      </c>
    </row>
    <row r="16086" spans="13:13" x14ac:dyDescent="0.2">
      <c r="M16086" s="14" t="str">
        <f>IF(H16086&gt;0,VLOOKUP(H16086,'Account List'!B$4:C$65536,2,FALSE),"")</f>
        <v/>
      </c>
    </row>
    <row r="16087" spans="13:13" x14ac:dyDescent="0.2">
      <c r="M16087" s="14" t="str">
        <f>IF(H16087&gt;0,VLOOKUP(H16087,'Account List'!B$4:C$65536,2,FALSE),"")</f>
        <v/>
      </c>
    </row>
    <row r="16088" spans="13:13" x14ac:dyDescent="0.2">
      <c r="M16088" s="14" t="str">
        <f>IF(H16088&gt;0,VLOOKUP(H16088,'Account List'!B$4:C$65536,2,FALSE),"")</f>
        <v/>
      </c>
    </row>
    <row r="16089" spans="13:13" x14ac:dyDescent="0.2">
      <c r="M16089" s="14" t="str">
        <f>IF(H16089&gt;0,VLOOKUP(H16089,'Account List'!B$4:C$65536,2,FALSE),"")</f>
        <v/>
      </c>
    </row>
    <row r="16090" spans="13:13" x14ac:dyDescent="0.2">
      <c r="M16090" s="14" t="str">
        <f>IF(H16090&gt;0,VLOOKUP(H16090,'Account List'!B$4:C$65536,2,FALSE),"")</f>
        <v/>
      </c>
    </row>
    <row r="16091" spans="13:13" x14ac:dyDescent="0.2">
      <c r="M16091" s="14" t="str">
        <f>IF(H16091&gt;0,VLOOKUP(H16091,'Account List'!B$4:C$65536,2,FALSE),"")</f>
        <v/>
      </c>
    </row>
    <row r="16092" spans="13:13" x14ac:dyDescent="0.2">
      <c r="M16092" s="14" t="str">
        <f>IF(H16092&gt;0,VLOOKUP(H16092,'Account List'!B$4:C$65536,2,FALSE),"")</f>
        <v/>
      </c>
    </row>
    <row r="16093" spans="13:13" x14ac:dyDescent="0.2">
      <c r="M16093" s="14" t="str">
        <f>IF(H16093&gt;0,VLOOKUP(H16093,'Account List'!B$4:C$65536,2,FALSE),"")</f>
        <v/>
      </c>
    </row>
    <row r="16094" spans="13:13" x14ac:dyDescent="0.2">
      <c r="M16094" s="14" t="str">
        <f>IF(H16094&gt;0,VLOOKUP(H16094,'Account List'!B$4:C$65536,2,FALSE),"")</f>
        <v/>
      </c>
    </row>
    <row r="16095" spans="13:13" x14ac:dyDescent="0.2">
      <c r="M16095" s="14" t="str">
        <f>IF(H16095&gt;0,VLOOKUP(H16095,'Account List'!B$4:C$65536,2,FALSE),"")</f>
        <v/>
      </c>
    </row>
    <row r="16096" spans="13:13" x14ac:dyDescent="0.2">
      <c r="M16096" s="14" t="str">
        <f>IF(H16096&gt;0,VLOOKUP(H16096,'Account List'!B$4:C$65536,2,FALSE),"")</f>
        <v/>
      </c>
    </row>
    <row r="16097" spans="13:13" x14ac:dyDescent="0.2">
      <c r="M16097" s="14" t="str">
        <f>IF(H16097&gt;0,VLOOKUP(H16097,'Account List'!B$4:C$65536,2,FALSE),"")</f>
        <v/>
      </c>
    </row>
    <row r="16098" spans="13:13" x14ac:dyDescent="0.2">
      <c r="M16098" s="14" t="str">
        <f>IF(H16098&gt;0,VLOOKUP(H16098,'Account List'!B$4:C$65536,2,FALSE),"")</f>
        <v/>
      </c>
    </row>
    <row r="16099" spans="13:13" x14ac:dyDescent="0.2">
      <c r="M16099" s="14" t="str">
        <f>IF(H16099&gt;0,VLOOKUP(H16099,'Account List'!B$4:C$65536,2,FALSE),"")</f>
        <v/>
      </c>
    </row>
    <row r="16100" spans="13:13" x14ac:dyDescent="0.2">
      <c r="M16100" s="14" t="str">
        <f>IF(H16100&gt;0,VLOOKUP(H16100,'Account List'!B$4:C$65536,2,FALSE),"")</f>
        <v/>
      </c>
    </row>
    <row r="16101" spans="13:13" x14ac:dyDescent="0.2">
      <c r="M16101" s="14" t="str">
        <f>IF(H16101&gt;0,VLOOKUP(H16101,'Account List'!B$4:C$65536,2,FALSE),"")</f>
        <v/>
      </c>
    </row>
    <row r="16102" spans="13:13" x14ac:dyDescent="0.2">
      <c r="M16102" s="14" t="str">
        <f>IF(H16102&gt;0,VLOOKUP(H16102,'Account List'!B$4:C$65536,2,FALSE),"")</f>
        <v/>
      </c>
    </row>
    <row r="16103" spans="13:13" x14ac:dyDescent="0.2">
      <c r="M16103" s="14" t="str">
        <f>IF(H16103&gt;0,VLOOKUP(H16103,'Account List'!B$4:C$65536,2,FALSE),"")</f>
        <v/>
      </c>
    </row>
    <row r="16104" spans="13:13" x14ac:dyDescent="0.2">
      <c r="M16104" s="14" t="str">
        <f>IF(H16104&gt;0,VLOOKUP(H16104,'Account List'!B$4:C$65536,2,FALSE),"")</f>
        <v/>
      </c>
    </row>
    <row r="16105" spans="13:13" x14ac:dyDescent="0.2">
      <c r="M16105" s="14" t="str">
        <f>IF(H16105&gt;0,VLOOKUP(H16105,'Account List'!B$4:C$65536,2,FALSE),"")</f>
        <v/>
      </c>
    </row>
    <row r="16106" spans="13:13" x14ac:dyDescent="0.2">
      <c r="M16106" s="14" t="str">
        <f>IF(H16106&gt;0,VLOOKUP(H16106,'Account List'!B$4:C$65536,2,FALSE),"")</f>
        <v/>
      </c>
    </row>
    <row r="16107" spans="13:13" x14ac:dyDescent="0.2">
      <c r="M16107" s="14" t="str">
        <f>IF(H16107&gt;0,VLOOKUP(H16107,'Account List'!B$4:C$65536,2,FALSE),"")</f>
        <v/>
      </c>
    </row>
    <row r="16108" spans="13:13" x14ac:dyDescent="0.2">
      <c r="M16108" s="14" t="str">
        <f>IF(H16108&gt;0,VLOOKUP(H16108,'Account List'!B$4:C$65536,2,FALSE),"")</f>
        <v/>
      </c>
    </row>
    <row r="16109" spans="13:13" x14ac:dyDescent="0.2">
      <c r="M16109" s="14" t="str">
        <f>IF(H16109&gt;0,VLOOKUP(H16109,'Account List'!B$4:C$65536,2,FALSE),"")</f>
        <v/>
      </c>
    </row>
    <row r="16110" spans="13:13" x14ac:dyDescent="0.2">
      <c r="M16110" s="14" t="str">
        <f>IF(H16110&gt;0,VLOOKUP(H16110,'Account List'!B$4:C$65536,2,FALSE),"")</f>
        <v/>
      </c>
    </row>
    <row r="16111" spans="13:13" x14ac:dyDescent="0.2">
      <c r="M16111" s="14" t="str">
        <f>IF(H16111&gt;0,VLOOKUP(H16111,'Account List'!B$4:C$65536,2,FALSE),"")</f>
        <v/>
      </c>
    </row>
    <row r="16112" spans="13:13" x14ac:dyDescent="0.2">
      <c r="M16112" s="14" t="str">
        <f>IF(H16112&gt;0,VLOOKUP(H16112,'Account List'!B$4:C$65536,2,FALSE),"")</f>
        <v/>
      </c>
    </row>
    <row r="16113" spans="13:13" x14ac:dyDescent="0.2">
      <c r="M16113" s="14" t="str">
        <f>IF(H16113&gt;0,VLOOKUP(H16113,'Account List'!B$4:C$65536,2,FALSE),"")</f>
        <v/>
      </c>
    </row>
    <row r="16114" spans="13:13" x14ac:dyDescent="0.2">
      <c r="M16114" s="14" t="str">
        <f>IF(H16114&gt;0,VLOOKUP(H16114,'Account List'!B$4:C$65536,2,FALSE),"")</f>
        <v/>
      </c>
    </row>
    <row r="16115" spans="13:13" x14ac:dyDescent="0.2">
      <c r="M16115" s="14" t="str">
        <f>IF(H16115&gt;0,VLOOKUP(H16115,'Account List'!B$4:C$65536,2,FALSE),"")</f>
        <v/>
      </c>
    </row>
    <row r="16116" spans="13:13" x14ac:dyDescent="0.2">
      <c r="M16116" s="14" t="str">
        <f>IF(H16116&gt;0,VLOOKUP(H16116,'Account List'!B$4:C$65536,2,FALSE),"")</f>
        <v/>
      </c>
    </row>
    <row r="16117" spans="13:13" x14ac:dyDescent="0.2">
      <c r="M16117" s="14" t="str">
        <f>IF(H16117&gt;0,VLOOKUP(H16117,'Account List'!B$4:C$65536,2,FALSE),"")</f>
        <v/>
      </c>
    </row>
    <row r="16118" spans="13:13" x14ac:dyDescent="0.2">
      <c r="M16118" s="14" t="str">
        <f>IF(H16118&gt;0,VLOOKUP(H16118,'Account List'!B$4:C$65536,2,FALSE),"")</f>
        <v/>
      </c>
    </row>
    <row r="16119" spans="13:13" x14ac:dyDescent="0.2">
      <c r="M16119" s="14" t="str">
        <f>IF(H16119&gt;0,VLOOKUP(H16119,'Account List'!B$4:C$65536,2,FALSE),"")</f>
        <v/>
      </c>
    </row>
    <row r="16120" spans="13:13" x14ac:dyDescent="0.2">
      <c r="M16120" s="14" t="str">
        <f>IF(H16120&gt;0,VLOOKUP(H16120,'Account List'!B$4:C$65536,2,FALSE),"")</f>
        <v/>
      </c>
    </row>
    <row r="16121" spans="13:13" x14ac:dyDescent="0.2">
      <c r="M16121" s="14" t="str">
        <f>IF(H16121&gt;0,VLOOKUP(H16121,'Account List'!B$4:C$65536,2,FALSE),"")</f>
        <v/>
      </c>
    </row>
    <row r="16122" spans="13:13" x14ac:dyDescent="0.2">
      <c r="M16122" s="14" t="str">
        <f>IF(H16122&gt;0,VLOOKUP(H16122,'Account List'!B$4:C$65536,2,FALSE),"")</f>
        <v/>
      </c>
    </row>
    <row r="16123" spans="13:13" x14ac:dyDescent="0.2">
      <c r="M16123" s="14" t="str">
        <f>IF(H16123&gt;0,VLOOKUP(H16123,'Account List'!B$4:C$65536,2,FALSE),"")</f>
        <v/>
      </c>
    </row>
    <row r="16124" spans="13:13" x14ac:dyDescent="0.2">
      <c r="M16124" s="14" t="str">
        <f>IF(H16124&gt;0,VLOOKUP(H16124,'Account List'!B$4:C$65536,2,FALSE),"")</f>
        <v/>
      </c>
    </row>
    <row r="16125" spans="13:13" x14ac:dyDescent="0.2">
      <c r="M16125" s="14" t="str">
        <f>IF(H16125&gt;0,VLOOKUP(H16125,'Account List'!B$4:C$65536,2,FALSE),"")</f>
        <v/>
      </c>
    </row>
    <row r="16126" spans="13:13" x14ac:dyDescent="0.2">
      <c r="M16126" s="14" t="str">
        <f>IF(H16126&gt;0,VLOOKUP(H16126,'Account List'!B$4:C$65536,2,FALSE),"")</f>
        <v/>
      </c>
    </row>
    <row r="16127" spans="13:13" x14ac:dyDescent="0.2">
      <c r="M16127" s="14" t="str">
        <f>IF(H16127&gt;0,VLOOKUP(H16127,'Account List'!B$4:C$65536,2,FALSE),"")</f>
        <v/>
      </c>
    </row>
    <row r="16128" spans="13:13" x14ac:dyDescent="0.2">
      <c r="M16128" s="14" t="str">
        <f>IF(H16128&gt;0,VLOOKUP(H16128,'Account List'!B$4:C$65536,2,FALSE),"")</f>
        <v/>
      </c>
    </row>
    <row r="16129" spans="13:13" x14ac:dyDescent="0.2">
      <c r="M16129" s="14" t="str">
        <f>IF(H16129&gt;0,VLOOKUP(H16129,'Account List'!B$4:C$65536,2,FALSE),"")</f>
        <v/>
      </c>
    </row>
    <row r="16130" spans="13:13" x14ac:dyDescent="0.2">
      <c r="M16130" s="14" t="str">
        <f>IF(H16130&gt;0,VLOOKUP(H16130,'Account List'!B$4:C$65536,2,FALSE),"")</f>
        <v/>
      </c>
    </row>
    <row r="16131" spans="13:13" x14ac:dyDescent="0.2">
      <c r="M16131" s="14" t="str">
        <f>IF(H16131&gt;0,VLOOKUP(H16131,'Account List'!B$4:C$65536,2,FALSE),"")</f>
        <v/>
      </c>
    </row>
    <row r="16132" spans="13:13" x14ac:dyDescent="0.2">
      <c r="M16132" s="14" t="str">
        <f>IF(H16132&gt;0,VLOOKUP(H16132,'Account List'!B$4:C$65536,2,FALSE),"")</f>
        <v/>
      </c>
    </row>
    <row r="16133" spans="13:13" x14ac:dyDescent="0.2">
      <c r="M16133" s="14" t="str">
        <f>IF(H16133&gt;0,VLOOKUP(H16133,'Account List'!B$4:C$65536,2,FALSE),"")</f>
        <v/>
      </c>
    </row>
    <row r="16134" spans="13:13" x14ac:dyDescent="0.2">
      <c r="M16134" s="14" t="str">
        <f>IF(H16134&gt;0,VLOOKUP(H16134,'Account List'!B$4:C$65536,2,FALSE),"")</f>
        <v/>
      </c>
    </row>
    <row r="16135" spans="13:13" x14ac:dyDescent="0.2">
      <c r="M16135" s="14" t="str">
        <f>IF(H16135&gt;0,VLOOKUP(H16135,'Account List'!B$4:C$65536,2,FALSE),"")</f>
        <v/>
      </c>
    </row>
    <row r="16136" spans="13:13" x14ac:dyDescent="0.2">
      <c r="M16136" s="14" t="str">
        <f>IF(H16136&gt;0,VLOOKUP(H16136,'Account List'!B$4:C$65536,2,FALSE),"")</f>
        <v/>
      </c>
    </row>
    <row r="16137" spans="13:13" x14ac:dyDescent="0.2">
      <c r="M16137" s="14" t="str">
        <f>IF(H16137&gt;0,VLOOKUP(H16137,'Account List'!B$4:C$65536,2,FALSE),"")</f>
        <v/>
      </c>
    </row>
    <row r="16138" spans="13:13" x14ac:dyDescent="0.2">
      <c r="M16138" s="14" t="str">
        <f>IF(H16138&gt;0,VLOOKUP(H16138,'Account List'!B$4:C$65536,2,FALSE),"")</f>
        <v/>
      </c>
    </row>
    <row r="16139" spans="13:13" x14ac:dyDescent="0.2">
      <c r="M16139" s="14" t="str">
        <f>IF(H16139&gt;0,VLOOKUP(H16139,'Account List'!B$4:C$65536,2,FALSE),"")</f>
        <v/>
      </c>
    </row>
    <row r="16140" spans="13:13" x14ac:dyDescent="0.2">
      <c r="M16140" s="14" t="str">
        <f>IF(H16140&gt;0,VLOOKUP(H16140,'Account List'!B$4:C$65536,2,FALSE),"")</f>
        <v/>
      </c>
    </row>
    <row r="16141" spans="13:13" x14ac:dyDescent="0.2">
      <c r="M16141" s="14" t="str">
        <f>IF(H16141&gt;0,VLOOKUP(H16141,'Account List'!B$4:C$65536,2,FALSE),"")</f>
        <v/>
      </c>
    </row>
    <row r="16142" spans="13:13" x14ac:dyDescent="0.2">
      <c r="M16142" s="14" t="str">
        <f>IF(H16142&gt;0,VLOOKUP(H16142,'Account List'!B$4:C$65536,2,FALSE),"")</f>
        <v/>
      </c>
    </row>
    <row r="16143" spans="13:13" x14ac:dyDescent="0.2">
      <c r="M16143" s="14" t="str">
        <f>IF(H16143&gt;0,VLOOKUP(H16143,'Account List'!B$4:C$65536,2,FALSE),"")</f>
        <v/>
      </c>
    </row>
    <row r="16144" spans="13:13" x14ac:dyDescent="0.2">
      <c r="M16144" s="14" t="str">
        <f>IF(H16144&gt;0,VLOOKUP(H16144,'Account List'!B$4:C$65536,2,FALSE),"")</f>
        <v/>
      </c>
    </row>
    <row r="16145" spans="13:13" x14ac:dyDescent="0.2">
      <c r="M16145" s="14" t="str">
        <f>IF(H16145&gt;0,VLOOKUP(H16145,'Account List'!B$4:C$65536,2,FALSE),"")</f>
        <v/>
      </c>
    </row>
    <row r="16146" spans="13:13" x14ac:dyDescent="0.2">
      <c r="M16146" s="14" t="str">
        <f>IF(H16146&gt;0,VLOOKUP(H16146,'Account List'!B$4:C$65536,2,FALSE),"")</f>
        <v/>
      </c>
    </row>
    <row r="16147" spans="13:13" x14ac:dyDescent="0.2">
      <c r="M16147" s="14" t="str">
        <f>IF(H16147&gt;0,VLOOKUP(H16147,'Account List'!B$4:C$65536,2,FALSE),"")</f>
        <v/>
      </c>
    </row>
    <row r="16148" spans="13:13" x14ac:dyDescent="0.2">
      <c r="M16148" s="14" t="str">
        <f>IF(H16148&gt;0,VLOOKUP(H16148,'Account List'!B$4:C$65536,2,FALSE),"")</f>
        <v/>
      </c>
    </row>
    <row r="16149" spans="13:13" x14ac:dyDescent="0.2">
      <c r="M16149" s="14" t="str">
        <f>IF(H16149&gt;0,VLOOKUP(H16149,'Account List'!B$4:C$65536,2,FALSE),"")</f>
        <v/>
      </c>
    </row>
    <row r="16150" spans="13:13" x14ac:dyDescent="0.2">
      <c r="M16150" s="14" t="str">
        <f>IF(H16150&gt;0,VLOOKUP(H16150,'Account List'!B$4:C$65536,2,FALSE),"")</f>
        <v/>
      </c>
    </row>
    <row r="16151" spans="13:13" x14ac:dyDescent="0.2">
      <c r="M16151" s="14" t="str">
        <f>IF(H16151&gt;0,VLOOKUP(H16151,'Account List'!B$4:C$65536,2,FALSE),"")</f>
        <v/>
      </c>
    </row>
    <row r="16152" spans="13:13" x14ac:dyDescent="0.2">
      <c r="M16152" s="14" t="str">
        <f>IF(H16152&gt;0,VLOOKUP(H16152,'Account List'!B$4:C$65536,2,FALSE),"")</f>
        <v/>
      </c>
    </row>
    <row r="16153" spans="13:13" x14ac:dyDescent="0.2">
      <c r="M16153" s="14" t="str">
        <f>IF(H16153&gt;0,VLOOKUP(H16153,'Account List'!B$4:C$65536,2,FALSE),"")</f>
        <v/>
      </c>
    </row>
    <row r="16154" spans="13:13" x14ac:dyDescent="0.2">
      <c r="M16154" s="14" t="str">
        <f>IF(H16154&gt;0,VLOOKUP(H16154,'Account List'!B$4:C$65536,2,FALSE),"")</f>
        <v/>
      </c>
    </row>
    <row r="16155" spans="13:13" x14ac:dyDescent="0.2">
      <c r="M16155" s="14" t="str">
        <f>IF(H16155&gt;0,VLOOKUP(H16155,'Account List'!B$4:C$65536,2,FALSE),"")</f>
        <v/>
      </c>
    </row>
    <row r="16156" spans="13:13" x14ac:dyDescent="0.2">
      <c r="M16156" s="14" t="str">
        <f>IF(H16156&gt;0,VLOOKUP(H16156,'Account List'!B$4:C$65536,2,FALSE),"")</f>
        <v/>
      </c>
    </row>
    <row r="16157" spans="13:13" x14ac:dyDescent="0.2">
      <c r="M16157" s="14" t="str">
        <f>IF(H16157&gt;0,VLOOKUP(H16157,'Account List'!B$4:C$65536,2,FALSE),"")</f>
        <v/>
      </c>
    </row>
    <row r="16158" spans="13:13" x14ac:dyDescent="0.2">
      <c r="M16158" s="14" t="str">
        <f>IF(H16158&gt;0,VLOOKUP(H16158,'Account List'!B$4:C$65536,2,FALSE),"")</f>
        <v/>
      </c>
    </row>
    <row r="16159" spans="13:13" x14ac:dyDescent="0.2">
      <c r="M16159" s="14" t="str">
        <f>IF(H16159&gt;0,VLOOKUP(H16159,'Account List'!B$4:C$65536,2,FALSE),"")</f>
        <v/>
      </c>
    </row>
    <row r="16160" spans="13:13" x14ac:dyDescent="0.2">
      <c r="M16160" s="14" t="str">
        <f>IF(H16160&gt;0,VLOOKUP(H16160,'Account List'!B$4:C$65536,2,FALSE),"")</f>
        <v/>
      </c>
    </row>
    <row r="16161" spans="13:13" x14ac:dyDescent="0.2">
      <c r="M16161" s="14" t="str">
        <f>IF(H16161&gt;0,VLOOKUP(H16161,'Account List'!B$4:C$65536,2,FALSE),"")</f>
        <v/>
      </c>
    </row>
    <row r="16162" spans="13:13" x14ac:dyDescent="0.2">
      <c r="M16162" s="14" t="str">
        <f>IF(H16162&gt;0,VLOOKUP(H16162,'Account List'!B$4:C$65536,2,FALSE),"")</f>
        <v/>
      </c>
    </row>
    <row r="16163" spans="13:13" x14ac:dyDescent="0.2">
      <c r="M16163" s="14" t="str">
        <f>IF(H16163&gt;0,VLOOKUP(H16163,'Account List'!B$4:C$65536,2,FALSE),"")</f>
        <v/>
      </c>
    </row>
    <row r="16164" spans="13:13" x14ac:dyDescent="0.2">
      <c r="M16164" s="14" t="str">
        <f>IF(H16164&gt;0,VLOOKUP(H16164,'Account List'!B$4:C$65536,2,FALSE),"")</f>
        <v/>
      </c>
    </row>
    <row r="16165" spans="13:13" x14ac:dyDescent="0.2">
      <c r="M16165" s="14" t="str">
        <f>IF(H16165&gt;0,VLOOKUP(H16165,'Account List'!B$4:C$65536,2,FALSE),"")</f>
        <v/>
      </c>
    </row>
    <row r="16166" spans="13:13" x14ac:dyDescent="0.2">
      <c r="M16166" s="14" t="str">
        <f>IF(H16166&gt;0,VLOOKUP(H16166,'Account List'!B$4:C$65536,2,FALSE),"")</f>
        <v/>
      </c>
    </row>
    <row r="16167" spans="13:13" x14ac:dyDescent="0.2">
      <c r="M16167" s="14" t="str">
        <f>IF(H16167&gt;0,VLOOKUP(H16167,'Account List'!B$4:C$65536,2,FALSE),"")</f>
        <v/>
      </c>
    </row>
    <row r="16168" spans="13:13" x14ac:dyDescent="0.2">
      <c r="M16168" s="14" t="str">
        <f>IF(H16168&gt;0,VLOOKUP(H16168,'Account List'!B$4:C$65536,2,FALSE),"")</f>
        <v/>
      </c>
    </row>
    <row r="16169" spans="13:13" x14ac:dyDescent="0.2">
      <c r="M16169" s="14" t="str">
        <f>IF(H16169&gt;0,VLOOKUP(H16169,'Account List'!B$4:C$65536,2,FALSE),"")</f>
        <v/>
      </c>
    </row>
    <row r="16170" spans="13:13" x14ac:dyDescent="0.2">
      <c r="M16170" s="14" t="str">
        <f>IF(H16170&gt;0,VLOOKUP(H16170,'Account List'!B$4:C$65536,2,FALSE),"")</f>
        <v/>
      </c>
    </row>
    <row r="16171" spans="13:13" x14ac:dyDescent="0.2">
      <c r="M16171" s="14" t="str">
        <f>IF(H16171&gt;0,VLOOKUP(H16171,'Account List'!B$4:C$65536,2,FALSE),"")</f>
        <v/>
      </c>
    </row>
    <row r="16172" spans="13:13" x14ac:dyDescent="0.2">
      <c r="M16172" s="14" t="str">
        <f>IF(H16172&gt;0,VLOOKUP(H16172,'Account List'!B$4:C$65536,2,FALSE),"")</f>
        <v/>
      </c>
    </row>
    <row r="16173" spans="13:13" x14ac:dyDescent="0.2">
      <c r="M16173" s="14" t="str">
        <f>IF(H16173&gt;0,VLOOKUP(H16173,'Account List'!B$4:C$65536,2,FALSE),"")</f>
        <v/>
      </c>
    </row>
    <row r="16174" spans="13:13" x14ac:dyDescent="0.2">
      <c r="M16174" s="14" t="str">
        <f>IF(H16174&gt;0,VLOOKUP(H16174,'Account List'!B$4:C$65536,2,FALSE),"")</f>
        <v/>
      </c>
    </row>
    <row r="16175" spans="13:13" x14ac:dyDescent="0.2">
      <c r="M16175" s="14" t="str">
        <f>IF(H16175&gt;0,VLOOKUP(H16175,'Account List'!B$4:C$65536,2,FALSE),"")</f>
        <v/>
      </c>
    </row>
    <row r="16176" spans="13:13" x14ac:dyDescent="0.2">
      <c r="M16176" s="14" t="str">
        <f>IF(H16176&gt;0,VLOOKUP(H16176,'Account List'!B$4:C$65536,2,FALSE),"")</f>
        <v/>
      </c>
    </row>
    <row r="16177" spans="13:13" x14ac:dyDescent="0.2">
      <c r="M16177" s="14" t="str">
        <f>IF(H16177&gt;0,VLOOKUP(H16177,'Account List'!B$4:C$65536,2,FALSE),"")</f>
        <v/>
      </c>
    </row>
    <row r="16178" spans="13:13" x14ac:dyDescent="0.2">
      <c r="M16178" s="14" t="str">
        <f>IF(H16178&gt;0,VLOOKUP(H16178,'Account List'!B$4:C$65536,2,FALSE),"")</f>
        <v/>
      </c>
    </row>
    <row r="16179" spans="13:13" x14ac:dyDescent="0.2">
      <c r="M16179" s="14" t="str">
        <f>IF(H16179&gt;0,VLOOKUP(H16179,'Account List'!B$4:C$65536,2,FALSE),"")</f>
        <v/>
      </c>
    </row>
    <row r="16180" spans="13:13" x14ac:dyDescent="0.2">
      <c r="M16180" s="14" t="str">
        <f>IF(H16180&gt;0,VLOOKUP(H16180,'Account List'!B$4:C$65536,2,FALSE),"")</f>
        <v/>
      </c>
    </row>
    <row r="16181" spans="13:13" x14ac:dyDescent="0.2">
      <c r="M16181" s="14" t="str">
        <f>IF(H16181&gt;0,VLOOKUP(H16181,'Account List'!B$4:C$65536,2,FALSE),"")</f>
        <v/>
      </c>
    </row>
    <row r="16182" spans="13:13" x14ac:dyDescent="0.2">
      <c r="M16182" s="14" t="str">
        <f>IF(H16182&gt;0,VLOOKUP(H16182,'Account List'!B$4:C$65536,2,FALSE),"")</f>
        <v/>
      </c>
    </row>
    <row r="16183" spans="13:13" x14ac:dyDescent="0.2">
      <c r="M16183" s="14" t="str">
        <f>IF(H16183&gt;0,VLOOKUP(H16183,'Account List'!B$4:C$65536,2,FALSE),"")</f>
        <v/>
      </c>
    </row>
    <row r="16184" spans="13:13" x14ac:dyDescent="0.2">
      <c r="M16184" s="14" t="str">
        <f>IF(H16184&gt;0,VLOOKUP(H16184,'Account List'!B$4:C$65536,2,FALSE),"")</f>
        <v/>
      </c>
    </row>
    <row r="16185" spans="13:13" x14ac:dyDescent="0.2">
      <c r="M16185" s="14" t="str">
        <f>IF(H16185&gt;0,VLOOKUP(H16185,'Account List'!B$4:C$65536,2,FALSE),"")</f>
        <v/>
      </c>
    </row>
    <row r="16186" spans="13:13" x14ac:dyDescent="0.2">
      <c r="M16186" s="14" t="str">
        <f>IF(H16186&gt;0,VLOOKUP(H16186,'Account List'!B$4:C$65536,2,FALSE),"")</f>
        <v/>
      </c>
    </row>
    <row r="16187" spans="13:13" x14ac:dyDescent="0.2">
      <c r="M16187" s="14" t="str">
        <f>IF(H16187&gt;0,VLOOKUP(H16187,'Account List'!B$4:C$65536,2,FALSE),"")</f>
        <v/>
      </c>
    </row>
    <row r="16188" spans="13:13" x14ac:dyDescent="0.2">
      <c r="M16188" s="14" t="str">
        <f>IF(H16188&gt;0,VLOOKUP(H16188,'Account List'!B$4:C$65536,2,FALSE),"")</f>
        <v/>
      </c>
    </row>
    <row r="16189" spans="13:13" x14ac:dyDescent="0.2">
      <c r="M16189" s="14" t="str">
        <f>IF(H16189&gt;0,VLOOKUP(H16189,'Account List'!B$4:C$65536,2,FALSE),"")</f>
        <v/>
      </c>
    </row>
    <row r="16190" spans="13:13" x14ac:dyDescent="0.2">
      <c r="M16190" s="14" t="str">
        <f>IF(H16190&gt;0,VLOOKUP(H16190,'Account List'!B$4:C$65536,2,FALSE),"")</f>
        <v/>
      </c>
    </row>
    <row r="16191" spans="13:13" x14ac:dyDescent="0.2">
      <c r="M16191" s="14" t="str">
        <f>IF(H16191&gt;0,VLOOKUP(H16191,'Account List'!B$4:C$65536,2,FALSE),"")</f>
        <v/>
      </c>
    </row>
    <row r="16192" spans="13:13" x14ac:dyDescent="0.2">
      <c r="M16192" s="14" t="str">
        <f>IF(H16192&gt;0,VLOOKUP(H16192,'Account List'!B$4:C$65536,2,FALSE),"")</f>
        <v/>
      </c>
    </row>
    <row r="16193" spans="13:13" x14ac:dyDescent="0.2">
      <c r="M16193" s="14" t="str">
        <f>IF(H16193&gt;0,VLOOKUP(H16193,'Account List'!B$4:C$65536,2,FALSE),"")</f>
        <v/>
      </c>
    </row>
    <row r="16194" spans="13:13" x14ac:dyDescent="0.2">
      <c r="M16194" s="14" t="str">
        <f>IF(H16194&gt;0,VLOOKUP(H16194,'Account List'!B$4:C$65536,2,FALSE),"")</f>
        <v/>
      </c>
    </row>
    <row r="16195" spans="13:13" x14ac:dyDescent="0.2">
      <c r="M16195" s="14" t="str">
        <f>IF(H16195&gt;0,VLOOKUP(H16195,'Account List'!B$4:C$65536,2,FALSE),"")</f>
        <v/>
      </c>
    </row>
    <row r="16196" spans="13:13" x14ac:dyDescent="0.2">
      <c r="M16196" s="14" t="str">
        <f>IF(H16196&gt;0,VLOOKUP(H16196,'Account List'!B$4:C$65536,2,FALSE),"")</f>
        <v/>
      </c>
    </row>
    <row r="16197" spans="13:13" x14ac:dyDescent="0.2">
      <c r="M16197" s="14" t="str">
        <f>IF(H16197&gt;0,VLOOKUP(H16197,'Account List'!B$4:C$65536,2,FALSE),"")</f>
        <v/>
      </c>
    </row>
    <row r="16198" spans="13:13" x14ac:dyDescent="0.2">
      <c r="M16198" s="14" t="str">
        <f>IF(H16198&gt;0,VLOOKUP(H16198,'Account List'!B$4:C$65536,2,FALSE),"")</f>
        <v/>
      </c>
    </row>
    <row r="16199" spans="13:13" x14ac:dyDescent="0.2">
      <c r="M16199" s="14" t="str">
        <f>IF(H16199&gt;0,VLOOKUP(H16199,'Account List'!B$4:C$65536,2,FALSE),"")</f>
        <v/>
      </c>
    </row>
    <row r="16200" spans="13:13" x14ac:dyDescent="0.2">
      <c r="M16200" s="14" t="str">
        <f>IF(H16200&gt;0,VLOOKUP(H16200,'Account List'!B$4:C$65536,2,FALSE),"")</f>
        <v/>
      </c>
    </row>
    <row r="16201" spans="13:13" x14ac:dyDescent="0.2">
      <c r="M16201" s="14" t="str">
        <f>IF(H16201&gt;0,VLOOKUP(H16201,'Account List'!B$4:C$65536,2,FALSE),"")</f>
        <v/>
      </c>
    </row>
    <row r="16202" spans="13:13" x14ac:dyDescent="0.2">
      <c r="M16202" s="14" t="str">
        <f>IF(H16202&gt;0,VLOOKUP(H16202,'Account List'!B$4:C$65536,2,FALSE),"")</f>
        <v/>
      </c>
    </row>
    <row r="16203" spans="13:13" x14ac:dyDescent="0.2">
      <c r="M16203" s="14" t="str">
        <f>IF(H16203&gt;0,VLOOKUP(H16203,'Account List'!B$4:C$65536,2,FALSE),"")</f>
        <v/>
      </c>
    </row>
    <row r="16204" spans="13:13" x14ac:dyDescent="0.2">
      <c r="M16204" s="14" t="str">
        <f>IF(H16204&gt;0,VLOOKUP(H16204,'Account List'!B$4:C$65536,2,FALSE),"")</f>
        <v/>
      </c>
    </row>
    <row r="16205" spans="13:13" x14ac:dyDescent="0.2">
      <c r="M16205" s="14" t="str">
        <f>IF(H16205&gt;0,VLOOKUP(H16205,'Account List'!B$4:C$65536,2,FALSE),"")</f>
        <v/>
      </c>
    </row>
    <row r="16206" spans="13:13" x14ac:dyDescent="0.2">
      <c r="M16206" s="14" t="str">
        <f>IF(H16206&gt;0,VLOOKUP(H16206,'Account List'!B$4:C$65536,2,FALSE),"")</f>
        <v/>
      </c>
    </row>
    <row r="16207" spans="13:13" x14ac:dyDescent="0.2">
      <c r="M16207" s="14" t="str">
        <f>IF(H16207&gt;0,VLOOKUP(H16207,'Account List'!B$4:C$65536,2,FALSE),"")</f>
        <v/>
      </c>
    </row>
    <row r="16208" spans="13:13" x14ac:dyDescent="0.2">
      <c r="M16208" s="14" t="str">
        <f>IF(H16208&gt;0,VLOOKUP(H16208,'Account List'!B$4:C$65536,2,FALSE),"")</f>
        <v/>
      </c>
    </row>
    <row r="16209" spans="13:13" x14ac:dyDescent="0.2">
      <c r="M16209" s="14" t="str">
        <f>IF(H16209&gt;0,VLOOKUP(H16209,'Account List'!B$4:C$65536,2,FALSE),"")</f>
        <v/>
      </c>
    </row>
    <row r="16210" spans="13:13" x14ac:dyDescent="0.2">
      <c r="M16210" s="14" t="str">
        <f>IF(H16210&gt;0,VLOOKUP(H16210,'Account List'!B$4:C$65536,2,FALSE),"")</f>
        <v/>
      </c>
    </row>
    <row r="16211" spans="13:13" x14ac:dyDescent="0.2">
      <c r="M16211" s="14" t="str">
        <f>IF(H16211&gt;0,VLOOKUP(H16211,'Account List'!B$4:C$65536,2,FALSE),"")</f>
        <v/>
      </c>
    </row>
    <row r="16212" spans="13:13" x14ac:dyDescent="0.2">
      <c r="M16212" s="14" t="str">
        <f>IF(H16212&gt;0,VLOOKUP(H16212,'Account List'!B$4:C$65536,2,FALSE),"")</f>
        <v/>
      </c>
    </row>
    <row r="16213" spans="13:13" x14ac:dyDescent="0.2">
      <c r="M16213" s="14" t="str">
        <f>IF(H16213&gt;0,VLOOKUP(H16213,'Account List'!B$4:C$65536,2,FALSE),"")</f>
        <v/>
      </c>
    </row>
    <row r="16214" spans="13:13" x14ac:dyDescent="0.2">
      <c r="M16214" s="14" t="str">
        <f>IF(H16214&gt;0,VLOOKUP(H16214,'Account List'!B$4:C$65536,2,FALSE),"")</f>
        <v/>
      </c>
    </row>
    <row r="16215" spans="13:13" x14ac:dyDescent="0.2">
      <c r="M16215" s="14" t="str">
        <f>IF(H16215&gt;0,VLOOKUP(H16215,'Account List'!B$4:C$65536,2,FALSE),"")</f>
        <v/>
      </c>
    </row>
    <row r="16216" spans="13:13" x14ac:dyDescent="0.2">
      <c r="M16216" s="14" t="str">
        <f>IF(H16216&gt;0,VLOOKUP(H16216,'Account List'!B$4:C$65536,2,FALSE),"")</f>
        <v/>
      </c>
    </row>
    <row r="16217" spans="13:13" x14ac:dyDescent="0.2">
      <c r="M16217" s="14" t="str">
        <f>IF(H16217&gt;0,VLOOKUP(H16217,'Account List'!B$4:C$65536,2,FALSE),"")</f>
        <v/>
      </c>
    </row>
    <row r="16218" spans="13:13" x14ac:dyDescent="0.2">
      <c r="M16218" s="14" t="str">
        <f>IF(H16218&gt;0,VLOOKUP(H16218,'Account List'!B$4:C$65536,2,FALSE),"")</f>
        <v/>
      </c>
    </row>
    <row r="16219" spans="13:13" x14ac:dyDescent="0.2">
      <c r="M16219" s="14" t="str">
        <f>IF(H16219&gt;0,VLOOKUP(H16219,'Account List'!B$4:C$65536,2,FALSE),"")</f>
        <v/>
      </c>
    </row>
    <row r="16220" spans="13:13" x14ac:dyDescent="0.2">
      <c r="M16220" s="14" t="str">
        <f>IF(H16220&gt;0,VLOOKUP(H16220,'Account List'!B$4:C$65536,2,FALSE),"")</f>
        <v/>
      </c>
    </row>
    <row r="16221" spans="13:13" x14ac:dyDescent="0.2">
      <c r="M16221" s="14" t="str">
        <f>IF(H16221&gt;0,VLOOKUP(H16221,'Account List'!B$4:C$65536,2,FALSE),"")</f>
        <v/>
      </c>
    </row>
    <row r="16222" spans="13:13" x14ac:dyDescent="0.2">
      <c r="M16222" s="14" t="str">
        <f>IF(H16222&gt;0,VLOOKUP(H16222,'Account List'!B$4:C$65536,2,FALSE),"")</f>
        <v/>
      </c>
    </row>
    <row r="16223" spans="13:13" x14ac:dyDescent="0.2">
      <c r="M16223" s="14" t="str">
        <f>IF(H16223&gt;0,VLOOKUP(H16223,'Account List'!B$4:C$65536,2,FALSE),"")</f>
        <v/>
      </c>
    </row>
    <row r="16224" spans="13:13" x14ac:dyDescent="0.2">
      <c r="M16224" s="14" t="str">
        <f>IF(H16224&gt;0,VLOOKUP(H16224,'Account List'!B$4:C$65536,2,FALSE),"")</f>
        <v/>
      </c>
    </row>
    <row r="16225" spans="13:13" x14ac:dyDescent="0.2">
      <c r="M16225" s="14" t="str">
        <f>IF(H16225&gt;0,VLOOKUP(H16225,'Account List'!B$4:C$65536,2,FALSE),"")</f>
        <v/>
      </c>
    </row>
    <row r="16226" spans="13:13" x14ac:dyDescent="0.2">
      <c r="M16226" s="14" t="str">
        <f>IF(H16226&gt;0,VLOOKUP(H16226,'Account List'!B$4:C$65536,2,FALSE),"")</f>
        <v/>
      </c>
    </row>
    <row r="16227" spans="13:13" x14ac:dyDescent="0.2">
      <c r="M16227" s="14" t="str">
        <f>IF(H16227&gt;0,VLOOKUP(H16227,'Account List'!B$4:C$65536,2,FALSE),"")</f>
        <v/>
      </c>
    </row>
    <row r="16228" spans="13:13" x14ac:dyDescent="0.2">
      <c r="M16228" s="14" t="str">
        <f>IF(H16228&gt;0,VLOOKUP(H16228,'Account List'!B$4:C$65536,2,FALSE),"")</f>
        <v/>
      </c>
    </row>
    <row r="16229" spans="13:13" x14ac:dyDescent="0.2">
      <c r="M16229" s="14" t="str">
        <f>IF(H16229&gt;0,VLOOKUP(H16229,'Account List'!B$4:C$65536,2,FALSE),"")</f>
        <v/>
      </c>
    </row>
    <row r="16230" spans="13:13" x14ac:dyDescent="0.2">
      <c r="M16230" s="14" t="str">
        <f>IF(H16230&gt;0,VLOOKUP(H16230,'Account List'!B$4:C$65536,2,FALSE),"")</f>
        <v/>
      </c>
    </row>
    <row r="16231" spans="13:13" x14ac:dyDescent="0.2">
      <c r="M16231" s="14" t="str">
        <f>IF(H16231&gt;0,VLOOKUP(H16231,'Account List'!B$4:C$65536,2,FALSE),"")</f>
        <v/>
      </c>
    </row>
    <row r="16232" spans="13:13" x14ac:dyDescent="0.2">
      <c r="M16232" s="14" t="str">
        <f>IF(H16232&gt;0,VLOOKUP(H16232,'Account List'!B$4:C$65536,2,FALSE),"")</f>
        <v/>
      </c>
    </row>
    <row r="16233" spans="13:13" x14ac:dyDescent="0.2">
      <c r="M16233" s="14" t="str">
        <f>IF(H16233&gt;0,VLOOKUP(H16233,'Account List'!B$4:C$65536,2,FALSE),"")</f>
        <v/>
      </c>
    </row>
    <row r="16234" spans="13:13" x14ac:dyDescent="0.2">
      <c r="M16234" s="14" t="str">
        <f>IF(H16234&gt;0,VLOOKUP(H16234,'Account List'!B$4:C$65536,2,FALSE),"")</f>
        <v/>
      </c>
    </row>
    <row r="16235" spans="13:13" x14ac:dyDescent="0.2">
      <c r="M16235" s="14" t="str">
        <f>IF(H16235&gt;0,VLOOKUP(H16235,'Account List'!B$4:C$65536,2,FALSE),"")</f>
        <v/>
      </c>
    </row>
    <row r="16236" spans="13:13" x14ac:dyDescent="0.2">
      <c r="M16236" s="14" t="str">
        <f>IF(H16236&gt;0,VLOOKUP(H16236,'Account List'!B$4:C$65536,2,FALSE),"")</f>
        <v/>
      </c>
    </row>
    <row r="16237" spans="13:13" x14ac:dyDescent="0.2">
      <c r="M16237" s="14" t="str">
        <f>IF(H16237&gt;0,VLOOKUP(H16237,'Account List'!B$4:C$65536,2,FALSE),"")</f>
        <v/>
      </c>
    </row>
    <row r="16238" spans="13:13" x14ac:dyDescent="0.2">
      <c r="M16238" s="14" t="str">
        <f>IF(H16238&gt;0,VLOOKUP(H16238,'Account List'!B$4:C$65536,2,FALSE),"")</f>
        <v/>
      </c>
    </row>
    <row r="16239" spans="13:13" x14ac:dyDescent="0.2">
      <c r="M16239" s="14" t="str">
        <f>IF(H16239&gt;0,VLOOKUP(H16239,'Account List'!B$4:C$65536,2,FALSE),"")</f>
        <v/>
      </c>
    </row>
    <row r="16240" spans="13:13" x14ac:dyDescent="0.2">
      <c r="M16240" s="14" t="str">
        <f>IF(H16240&gt;0,VLOOKUP(H16240,'Account List'!B$4:C$65536,2,FALSE),"")</f>
        <v/>
      </c>
    </row>
    <row r="16241" spans="13:13" x14ac:dyDescent="0.2">
      <c r="M16241" s="14" t="str">
        <f>IF(H16241&gt;0,VLOOKUP(H16241,'Account List'!B$4:C$65536,2,FALSE),"")</f>
        <v/>
      </c>
    </row>
    <row r="16242" spans="13:13" x14ac:dyDescent="0.2">
      <c r="M16242" s="14" t="str">
        <f>IF(H16242&gt;0,VLOOKUP(H16242,'Account List'!B$4:C$65536,2,FALSE),"")</f>
        <v/>
      </c>
    </row>
    <row r="16243" spans="13:13" x14ac:dyDescent="0.2">
      <c r="M16243" s="14" t="str">
        <f>IF(H16243&gt;0,VLOOKUP(H16243,'Account List'!B$4:C$65536,2,FALSE),"")</f>
        <v/>
      </c>
    </row>
    <row r="16244" spans="13:13" x14ac:dyDescent="0.2">
      <c r="M16244" s="14" t="str">
        <f>IF(H16244&gt;0,VLOOKUP(H16244,'Account List'!B$4:C$65536,2,FALSE),"")</f>
        <v/>
      </c>
    </row>
    <row r="16245" spans="13:13" x14ac:dyDescent="0.2">
      <c r="M16245" s="14" t="str">
        <f>IF(H16245&gt;0,VLOOKUP(H16245,'Account List'!B$4:C$65536,2,FALSE),"")</f>
        <v/>
      </c>
    </row>
    <row r="16246" spans="13:13" x14ac:dyDescent="0.2">
      <c r="M16246" s="14" t="str">
        <f>IF(H16246&gt;0,VLOOKUP(H16246,'Account List'!B$4:C$65536,2,FALSE),"")</f>
        <v/>
      </c>
    </row>
    <row r="16247" spans="13:13" x14ac:dyDescent="0.2">
      <c r="M16247" s="14" t="str">
        <f>IF(H16247&gt;0,VLOOKUP(H16247,'Account List'!B$4:C$65536,2,FALSE),"")</f>
        <v/>
      </c>
    </row>
    <row r="16248" spans="13:13" x14ac:dyDescent="0.2">
      <c r="M16248" s="14" t="str">
        <f>IF(H16248&gt;0,VLOOKUP(H16248,'Account List'!B$4:C$65536,2,FALSE),"")</f>
        <v/>
      </c>
    </row>
    <row r="16249" spans="13:13" x14ac:dyDescent="0.2">
      <c r="M16249" s="14" t="str">
        <f>IF(H16249&gt;0,VLOOKUP(H16249,'Account List'!B$4:C$65536,2,FALSE),"")</f>
        <v/>
      </c>
    </row>
    <row r="16250" spans="13:13" x14ac:dyDescent="0.2">
      <c r="M16250" s="14" t="str">
        <f>IF(H16250&gt;0,VLOOKUP(H16250,'Account List'!B$4:C$65536,2,FALSE),"")</f>
        <v/>
      </c>
    </row>
    <row r="16251" spans="13:13" x14ac:dyDescent="0.2">
      <c r="M16251" s="14" t="str">
        <f>IF(H16251&gt;0,VLOOKUP(H16251,'Account List'!B$4:C$65536,2,FALSE),"")</f>
        <v/>
      </c>
    </row>
    <row r="16252" spans="13:13" x14ac:dyDescent="0.2">
      <c r="M16252" s="14" t="str">
        <f>IF(H16252&gt;0,VLOOKUP(H16252,'Account List'!B$4:C$65536,2,FALSE),"")</f>
        <v/>
      </c>
    </row>
    <row r="16253" spans="13:13" x14ac:dyDescent="0.2">
      <c r="M16253" s="14" t="str">
        <f>IF(H16253&gt;0,VLOOKUP(H16253,'Account List'!B$4:C$65536,2,FALSE),"")</f>
        <v/>
      </c>
    </row>
    <row r="16254" spans="13:13" x14ac:dyDescent="0.2">
      <c r="M16254" s="14" t="str">
        <f>IF(H16254&gt;0,VLOOKUP(H16254,'Account List'!B$4:C$65536,2,FALSE),"")</f>
        <v/>
      </c>
    </row>
    <row r="16255" spans="13:13" x14ac:dyDescent="0.2">
      <c r="M16255" s="14" t="str">
        <f>IF(H16255&gt;0,VLOOKUP(H16255,'Account List'!B$4:C$65536,2,FALSE),"")</f>
        <v/>
      </c>
    </row>
    <row r="16256" spans="13:13" x14ac:dyDescent="0.2">
      <c r="M16256" s="14" t="str">
        <f>IF(H16256&gt;0,VLOOKUP(H16256,'Account List'!B$4:C$65536,2,FALSE),"")</f>
        <v/>
      </c>
    </row>
    <row r="16257" spans="13:13" x14ac:dyDescent="0.2">
      <c r="M16257" s="14" t="str">
        <f>IF(H16257&gt;0,VLOOKUP(H16257,'Account List'!B$4:C$65536,2,FALSE),"")</f>
        <v/>
      </c>
    </row>
    <row r="16258" spans="13:13" x14ac:dyDescent="0.2">
      <c r="M16258" s="14" t="str">
        <f>IF(H16258&gt;0,VLOOKUP(H16258,'Account List'!B$4:C$65536,2,FALSE),"")</f>
        <v/>
      </c>
    </row>
    <row r="16259" spans="13:13" x14ac:dyDescent="0.2">
      <c r="M16259" s="14" t="str">
        <f>IF(H16259&gt;0,VLOOKUP(H16259,'Account List'!B$4:C$65536,2,FALSE),"")</f>
        <v/>
      </c>
    </row>
    <row r="16260" spans="13:13" x14ac:dyDescent="0.2">
      <c r="M16260" s="14" t="str">
        <f>IF(H16260&gt;0,VLOOKUP(H16260,'Account List'!B$4:C$65536,2,FALSE),"")</f>
        <v/>
      </c>
    </row>
    <row r="16261" spans="13:13" x14ac:dyDescent="0.2">
      <c r="M16261" s="14" t="str">
        <f>IF(H16261&gt;0,VLOOKUP(H16261,'Account List'!B$4:C$65536,2,FALSE),"")</f>
        <v/>
      </c>
    </row>
    <row r="16262" spans="13:13" x14ac:dyDescent="0.2">
      <c r="M16262" s="14" t="str">
        <f>IF(H16262&gt;0,VLOOKUP(H16262,'Account List'!B$4:C$65536,2,FALSE),"")</f>
        <v/>
      </c>
    </row>
    <row r="16263" spans="13:13" x14ac:dyDescent="0.2">
      <c r="M16263" s="14" t="str">
        <f>IF(H16263&gt;0,VLOOKUP(H16263,'Account List'!B$4:C$65536,2,FALSE),"")</f>
        <v/>
      </c>
    </row>
    <row r="16264" spans="13:13" x14ac:dyDescent="0.2">
      <c r="M16264" s="14" t="str">
        <f>IF(H16264&gt;0,VLOOKUP(H16264,'Account List'!B$4:C$65536,2,FALSE),"")</f>
        <v/>
      </c>
    </row>
    <row r="16265" spans="13:13" x14ac:dyDescent="0.2">
      <c r="M16265" s="14" t="str">
        <f>IF(H16265&gt;0,VLOOKUP(H16265,'Account List'!B$4:C$65536,2,FALSE),"")</f>
        <v/>
      </c>
    </row>
    <row r="16266" spans="13:13" x14ac:dyDescent="0.2">
      <c r="M16266" s="14" t="str">
        <f>IF(H16266&gt;0,VLOOKUP(H16266,'Account List'!B$4:C$65536,2,FALSE),"")</f>
        <v/>
      </c>
    </row>
    <row r="16267" spans="13:13" x14ac:dyDescent="0.2">
      <c r="M16267" s="14" t="str">
        <f>IF(H16267&gt;0,VLOOKUP(H16267,'Account List'!B$4:C$65536,2,FALSE),"")</f>
        <v/>
      </c>
    </row>
    <row r="16268" spans="13:13" x14ac:dyDescent="0.2">
      <c r="M16268" s="14" t="str">
        <f>IF(H16268&gt;0,VLOOKUP(H16268,'Account List'!B$4:C$65536,2,FALSE),"")</f>
        <v/>
      </c>
    </row>
    <row r="16269" spans="13:13" x14ac:dyDescent="0.2">
      <c r="M16269" s="14" t="str">
        <f>IF(H16269&gt;0,VLOOKUP(H16269,'Account List'!B$4:C$65536,2,FALSE),"")</f>
        <v/>
      </c>
    </row>
    <row r="16270" spans="13:13" x14ac:dyDescent="0.2">
      <c r="M16270" s="14" t="str">
        <f>IF(H16270&gt;0,VLOOKUP(H16270,'Account List'!B$4:C$65536,2,FALSE),"")</f>
        <v/>
      </c>
    </row>
    <row r="16271" spans="13:13" x14ac:dyDescent="0.2">
      <c r="M16271" s="14" t="str">
        <f>IF(H16271&gt;0,VLOOKUP(H16271,'Account List'!B$4:C$65536,2,FALSE),"")</f>
        <v/>
      </c>
    </row>
    <row r="16272" spans="13:13" x14ac:dyDescent="0.2">
      <c r="M16272" s="14" t="str">
        <f>IF(H16272&gt;0,VLOOKUP(H16272,'Account List'!B$4:C$65536,2,FALSE),"")</f>
        <v/>
      </c>
    </row>
    <row r="16273" spans="13:13" x14ac:dyDescent="0.2">
      <c r="M16273" s="14" t="str">
        <f>IF(H16273&gt;0,VLOOKUP(H16273,'Account List'!B$4:C$65536,2,FALSE),"")</f>
        <v/>
      </c>
    </row>
    <row r="16274" spans="13:13" x14ac:dyDescent="0.2">
      <c r="M16274" s="14" t="str">
        <f>IF(H16274&gt;0,VLOOKUP(H16274,'Account List'!B$4:C$65536,2,FALSE),"")</f>
        <v/>
      </c>
    </row>
    <row r="16275" spans="13:13" x14ac:dyDescent="0.2">
      <c r="M16275" s="14" t="str">
        <f>IF(H16275&gt;0,VLOOKUP(H16275,'Account List'!B$4:C$65536,2,FALSE),"")</f>
        <v/>
      </c>
    </row>
    <row r="16276" spans="13:13" x14ac:dyDescent="0.2">
      <c r="M16276" s="14" t="str">
        <f>IF(H16276&gt;0,VLOOKUP(H16276,'Account List'!B$4:C$65536,2,FALSE),"")</f>
        <v/>
      </c>
    </row>
    <row r="16277" spans="13:13" x14ac:dyDescent="0.2">
      <c r="M16277" s="14" t="str">
        <f>IF(H16277&gt;0,VLOOKUP(H16277,'Account List'!B$4:C$65536,2,FALSE),"")</f>
        <v/>
      </c>
    </row>
    <row r="16278" spans="13:13" x14ac:dyDescent="0.2">
      <c r="M16278" s="14" t="str">
        <f>IF(H16278&gt;0,VLOOKUP(H16278,'Account List'!B$4:C$65536,2,FALSE),"")</f>
        <v/>
      </c>
    </row>
    <row r="16279" spans="13:13" x14ac:dyDescent="0.2">
      <c r="M16279" s="14" t="str">
        <f>IF(H16279&gt;0,VLOOKUP(H16279,'Account List'!B$4:C$65536,2,FALSE),"")</f>
        <v/>
      </c>
    </row>
    <row r="16280" spans="13:13" x14ac:dyDescent="0.2">
      <c r="M16280" s="14" t="str">
        <f>IF(H16280&gt;0,VLOOKUP(H16280,'Account List'!B$4:C$65536,2,FALSE),"")</f>
        <v/>
      </c>
    </row>
    <row r="16281" spans="13:13" x14ac:dyDescent="0.2">
      <c r="M16281" s="14" t="str">
        <f>IF(H16281&gt;0,VLOOKUP(H16281,'Account List'!B$4:C$65536,2,FALSE),"")</f>
        <v/>
      </c>
    </row>
    <row r="16282" spans="13:13" x14ac:dyDescent="0.2">
      <c r="M16282" s="14" t="str">
        <f>IF(H16282&gt;0,VLOOKUP(H16282,'Account List'!B$4:C$65536,2,FALSE),"")</f>
        <v/>
      </c>
    </row>
    <row r="16283" spans="13:13" x14ac:dyDescent="0.2">
      <c r="M16283" s="14" t="str">
        <f>IF(H16283&gt;0,VLOOKUP(H16283,'Account List'!B$4:C$65536,2,FALSE),"")</f>
        <v/>
      </c>
    </row>
    <row r="16284" spans="13:13" x14ac:dyDescent="0.2">
      <c r="M16284" s="14" t="str">
        <f>IF(H16284&gt;0,VLOOKUP(H16284,'Account List'!B$4:C$65536,2,FALSE),"")</f>
        <v/>
      </c>
    </row>
    <row r="16285" spans="13:13" x14ac:dyDescent="0.2">
      <c r="M16285" s="14" t="str">
        <f>IF(H16285&gt;0,VLOOKUP(H16285,'Account List'!B$4:C$65536,2,FALSE),"")</f>
        <v/>
      </c>
    </row>
    <row r="16286" spans="13:13" x14ac:dyDescent="0.2">
      <c r="M16286" s="14" t="str">
        <f>IF(H16286&gt;0,VLOOKUP(H16286,'Account List'!B$4:C$65536,2,FALSE),"")</f>
        <v/>
      </c>
    </row>
    <row r="16287" spans="13:13" x14ac:dyDescent="0.2">
      <c r="M16287" s="14" t="str">
        <f>IF(H16287&gt;0,VLOOKUP(H16287,'Account List'!B$4:C$65536,2,FALSE),"")</f>
        <v/>
      </c>
    </row>
    <row r="16288" spans="13:13" x14ac:dyDescent="0.2">
      <c r="M16288" s="14" t="str">
        <f>IF(H16288&gt;0,VLOOKUP(H16288,'Account List'!B$4:C$65536,2,FALSE),"")</f>
        <v/>
      </c>
    </row>
    <row r="16289" spans="13:13" x14ac:dyDescent="0.2">
      <c r="M16289" s="14" t="str">
        <f>IF(H16289&gt;0,VLOOKUP(H16289,'Account List'!B$4:C$65536,2,FALSE),"")</f>
        <v/>
      </c>
    </row>
    <row r="16290" spans="13:13" x14ac:dyDescent="0.2">
      <c r="M16290" s="14" t="str">
        <f>IF(H16290&gt;0,VLOOKUP(H16290,'Account List'!B$4:C$65536,2,FALSE),"")</f>
        <v/>
      </c>
    </row>
    <row r="16291" spans="13:13" x14ac:dyDescent="0.2">
      <c r="M16291" s="14" t="str">
        <f>IF(H16291&gt;0,VLOOKUP(H16291,'Account List'!B$4:C$65536,2,FALSE),"")</f>
        <v/>
      </c>
    </row>
    <row r="16292" spans="13:13" x14ac:dyDescent="0.2">
      <c r="M16292" s="14" t="str">
        <f>IF(H16292&gt;0,VLOOKUP(H16292,'Account List'!B$4:C$65536,2,FALSE),"")</f>
        <v/>
      </c>
    </row>
    <row r="16293" spans="13:13" x14ac:dyDescent="0.2">
      <c r="M16293" s="14" t="str">
        <f>IF(H16293&gt;0,VLOOKUP(H16293,'Account List'!B$4:C$65536,2,FALSE),"")</f>
        <v/>
      </c>
    </row>
    <row r="16294" spans="13:13" x14ac:dyDescent="0.2">
      <c r="M16294" s="14" t="str">
        <f>IF(H16294&gt;0,VLOOKUP(H16294,'Account List'!B$4:C$65536,2,FALSE),"")</f>
        <v/>
      </c>
    </row>
    <row r="16295" spans="13:13" x14ac:dyDescent="0.2">
      <c r="M16295" s="14" t="str">
        <f>IF(H16295&gt;0,VLOOKUP(H16295,'Account List'!B$4:C$65536,2,FALSE),"")</f>
        <v/>
      </c>
    </row>
    <row r="16296" spans="13:13" x14ac:dyDescent="0.2">
      <c r="M16296" s="14" t="str">
        <f>IF(H16296&gt;0,VLOOKUP(H16296,'Account List'!B$4:C$65536,2,FALSE),"")</f>
        <v/>
      </c>
    </row>
    <row r="16297" spans="13:13" x14ac:dyDescent="0.2">
      <c r="M16297" s="14" t="str">
        <f>IF(H16297&gt;0,VLOOKUP(H16297,'Account List'!B$4:C$65536,2,FALSE),"")</f>
        <v/>
      </c>
    </row>
    <row r="16298" spans="13:13" x14ac:dyDescent="0.2">
      <c r="M16298" s="14" t="str">
        <f>IF(H16298&gt;0,VLOOKUP(H16298,'Account List'!B$4:C$65536,2,FALSE),"")</f>
        <v/>
      </c>
    </row>
    <row r="16299" spans="13:13" x14ac:dyDescent="0.2">
      <c r="M16299" s="14" t="str">
        <f>IF(H16299&gt;0,VLOOKUP(H16299,'Account List'!B$4:C$65536,2,FALSE),"")</f>
        <v/>
      </c>
    </row>
    <row r="16300" spans="13:13" x14ac:dyDescent="0.2">
      <c r="M16300" s="14" t="str">
        <f>IF(H16300&gt;0,VLOOKUP(H16300,'Account List'!B$4:C$65536,2,FALSE),"")</f>
        <v/>
      </c>
    </row>
    <row r="16301" spans="13:13" x14ac:dyDescent="0.2">
      <c r="M16301" s="14" t="str">
        <f>IF(H16301&gt;0,VLOOKUP(H16301,'Account List'!B$4:C$65536,2,FALSE),"")</f>
        <v/>
      </c>
    </row>
    <row r="16302" spans="13:13" x14ac:dyDescent="0.2">
      <c r="M16302" s="14" t="str">
        <f>IF(H16302&gt;0,VLOOKUP(H16302,'Account List'!B$4:C$65536,2,FALSE),"")</f>
        <v/>
      </c>
    </row>
    <row r="16303" spans="13:13" x14ac:dyDescent="0.2">
      <c r="M16303" s="14" t="str">
        <f>IF(H16303&gt;0,VLOOKUP(H16303,'Account List'!B$4:C$65536,2,FALSE),"")</f>
        <v/>
      </c>
    </row>
    <row r="16304" spans="13:13" x14ac:dyDescent="0.2">
      <c r="M16304" s="14" t="str">
        <f>IF(H16304&gt;0,VLOOKUP(H16304,'Account List'!B$4:C$65536,2,FALSE),"")</f>
        <v/>
      </c>
    </row>
    <row r="16305" spans="13:13" x14ac:dyDescent="0.2">
      <c r="M16305" s="14" t="str">
        <f>IF(H16305&gt;0,VLOOKUP(H16305,'Account List'!B$4:C$65536,2,FALSE),"")</f>
        <v/>
      </c>
    </row>
    <row r="16306" spans="13:13" x14ac:dyDescent="0.2">
      <c r="M16306" s="14" t="str">
        <f>IF(H16306&gt;0,VLOOKUP(H16306,'Account List'!B$4:C$65536,2,FALSE),"")</f>
        <v/>
      </c>
    </row>
    <row r="16307" spans="13:13" x14ac:dyDescent="0.2">
      <c r="M16307" s="14" t="str">
        <f>IF(H16307&gt;0,VLOOKUP(H16307,'Account List'!B$4:C$65536,2,FALSE),"")</f>
        <v/>
      </c>
    </row>
    <row r="16308" spans="13:13" x14ac:dyDescent="0.2">
      <c r="M16308" s="14" t="str">
        <f>IF(H16308&gt;0,VLOOKUP(H16308,'Account List'!B$4:C$65536,2,FALSE),"")</f>
        <v/>
      </c>
    </row>
    <row r="16309" spans="13:13" x14ac:dyDescent="0.2">
      <c r="M16309" s="14" t="str">
        <f>IF(H16309&gt;0,VLOOKUP(H16309,'Account List'!B$4:C$65536,2,FALSE),"")</f>
        <v/>
      </c>
    </row>
    <row r="16310" spans="13:13" x14ac:dyDescent="0.2">
      <c r="M16310" s="14" t="str">
        <f>IF(H16310&gt;0,VLOOKUP(H16310,'Account List'!B$4:C$65536,2,FALSE),"")</f>
        <v/>
      </c>
    </row>
    <row r="16311" spans="13:13" x14ac:dyDescent="0.2">
      <c r="M16311" s="14" t="str">
        <f>IF(H16311&gt;0,VLOOKUP(H16311,'Account List'!B$4:C$65536,2,FALSE),"")</f>
        <v/>
      </c>
    </row>
    <row r="16312" spans="13:13" x14ac:dyDescent="0.2">
      <c r="M16312" s="14" t="str">
        <f>IF(H16312&gt;0,VLOOKUP(H16312,'Account List'!B$4:C$65536,2,FALSE),"")</f>
        <v/>
      </c>
    </row>
    <row r="16313" spans="13:13" x14ac:dyDescent="0.2">
      <c r="M16313" s="14" t="str">
        <f>IF(H16313&gt;0,VLOOKUP(H16313,'Account List'!B$4:C$65536,2,FALSE),"")</f>
        <v/>
      </c>
    </row>
    <row r="16314" spans="13:13" x14ac:dyDescent="0.2">
      <c r="M16314" s="14" t="str">
        <f>IF(H16314&gt;0,VLOOKUP(H16314,'Account List'!B$4:C$65536,2,FALSE),"")</f>
        <v/>
      </c>
    </row>
    <row r="16315" spans="13:13" x14ac:dyDescent="0.2">
      <c r="M16315" s="14" t="str">
        <f>IF(H16315&gt;0,VLOOKUP(H16315,'Account List'!B$4:C$65536,2,FALSE),"")</f>
        <v/>
      </c>
    </row>
    <row r="16316" spans="13:13" x14ac:dyDescent="0.2">
      <c r="M16316" s="14" t="str">
        <f>IF(H16316&gt;0,VLOOKUP(H16316,'Account List'!B$4:C$65536,2,FALSE),"")</f>
        <v/>
      </c>
    </row>
    <row r="16317" spans="13:13" x14ac:dyDescent="0.2">
      <c r="M16317" s="14" t="str">
        <f>IF(H16317&gt;0,VLOOKUP(H16317,'Account List'!B$4:C$65536,2,FALSE),"")</f>
        <v/>
      </c>
    </row>
    <row r="16318" spans="13:13" x14ac:dyDescent="0.2">
      <c r="M16318" s="14" t="str">
        <f>IF(H16318&gt;0,VLOOKUP(H16318,'Account List'!B$4:C$65536,2,FALSE),"")</f>
        <v/>
      </c>
    </row>
    <row r="16319" spans="13:13" x14ac:dyDescent="0.2">
      <c r="M16319" s="14" t="str">
        <f>IF(H16319&gt;0,VLOOKUP(H16319,'Account List'!B$4:C$65536,2,FALSE),"")</f>
        <v/>
      </c>
    </row>
    <row r="16320" spans="13:13" x14ac:dyDescent="0.2">
      <c r="M16320" s="14" t="str">
        <f>IF(H16320&gt;0,VLOOKUP(H16320,'Account List'!B$4:C$65536,2,FALSE),"")</f>
        <v/>
      </c>
    </row>
    <row r="16321" spans="13:13" x14ac:dyDescent="0.2">
      <c r="M16321" s="14" t="str">
        <f>IF(H16321&gt;0,VLOOKUP(H16321,'Account List'!B$4:C$65536,2,FALSE),"")</f>
        <v/>
      </c>
    </row>
    <row r="16322" spans="13:13" x14ac:dyDescent="0.2">
      <c r="M16322" s="14" t="str">
        <f>IF(H16322&gt;0,VLOOKUP(H16322,'Account List'!B$4:C$65536,2,FALSE),"")</f>
        <v/>
      </c>
    </row>
    <row r="16323" spans="13:13" x14ac:dyDescent="0.2">
      <c r="M16323" s="14" t="str">
        <f>IF(H16323&gt;0,VLOOKUP(H16323,'Account List'!B$4:C$65536,2,FALSE),"")</f>
        <v/>
      </c>
    </row>
    <row r="16324" spans="13:13" x14ac:dyDescent="0.2">
      <c r="M16324" s="14" t="str">
        <f>IF(H16324&gt;0,VLOOKUP(H16324,'Account List'!B$4:C$65536,2,FALSE),"")</f>
        <v/>
      </c>
    </row>
    <row r="16325" spans="13:13" x14ac:dyDescent="0.2">
      <c r="M16325" s="14" t="str">
        <f>IF(H16325&gt;0,VLOOKUP(H16325,'Account List'!B$4:C$65536,2,FALSE),"")</f>
        <v/>
      </c>
    </row>
    <row r="16326" spans="13:13" x14ac:dyDescent="0.2">
      <c r="M16326" s="14" t="str">
        <f>IF(H16326&gt;0,VLOOKUP(H16326,'Account List'!B$4:C$65536,2,FALSE),"")</f>
        <v/>
      </c>
    </row>
    <row r="16327" spans="13:13" x14ac:dyDescent="0.2">
      <c r="M16327" s="14" t="str">
        <f>IF(H16327&gt;0,VLOOKUP(H16327,'Account List'!B$4:C$65536,2,FALSE),"")</f>
        <v/>
      </c>
    </row>
    <row r="16328" spans="13:13" x14ac:dyDescent="0.2">
      <c r="M16328" s="14" t="str">
        <f>IF(H16328&gt;0,VLOOKUP(H16328,'Account List'!B$4:C$65536,2,FALSE),"")</f>
        <v/>
      </c>
    </row>
    <row r="16329" spans="13:13" x14ac:dyDescent="0.2">
      <c r="M16329" s="14" t="str">
        <f>IF(H16329&gt;0,VLOOKUP(H16329,'Account List'!B$4:C$65536,2,FALSE),"")</f>
        <v/>
      </c>
    </row>
    <row r="16330" spans="13:13" x14ac:dyDescent="0.2">
      <c r="M16330" s="14" t="str">
        <f>IF(H16330&gt;0,VLOOKUP(H16330,'Account List'!B$4:C$65536,2,FALSE),"")</f>
        <v/>
      </c>
    </row>
    <row r="16331" spans="13:13" x14ac:dyDescent="0.2">
      <c r="M16331" s="14" t="str">
        <f>IF(H16331&gt;0,VLOOKUP(H16331,'Account List'!B$4:C$65536,2,FALSE),"")</f>
        <v/>
      </c>
    </row>
    <row r="16332" spans="13:13" x14ac:dyDescent="0.2">
      <c r="M16332" s="14" t="str">
        <f>IF(H16332&gt;0,VLOOKUP(H16332,'Account List'!B$4:C$65536,2,FALSE),"")</f>
        <v/>
      </c>
    </row>
    <row r="16333" spans="13:13" x14ac:dyDescent="0.2">
      <c r="M16333" s="14" t="str">
        <f>IF(H16333&gt;0,VLOOKUP(H16333,'Account List'!B$4:C$65536,2,FALSE),"")</f>
        <v/>
      </c>
    </row>
    <row r="16334" spans="13:13" x14ac:dyDescent="0.2">
      <c r="M16334" s="14" t="str">
        <f>IF(H16334&gt;0,VLOOKUP(H16334,'Account List'!B$4:C$65536,2,FALSE),"")</f>
        <v/>
      </c>
    </row>
    <row r="16335" spans="13:13" x14ac:dyDescent="0.2">
      <c r="M16335" s="14" t="str">
        <f>IF(H16335&gt;0,VLOOKUP(H16335,'Account List'!B$4:C$65536,2,FALSE),"")</f>
        <v/>
      </c>
    </row>
    <row r="16336" spans="13:13" x14ac:dyDescent="0.2">
      <c r="M16336" s="14" t="str">
        <f>IF(H16336&gt;0,VLOOKUP(H16336,'Account List'!B$4:C$65536,2,FALSE),"")</f>
        <v/>
      </c>
    </row>
    <row r="16337" spans="13:13" x14ac:dyDescent="0.2">
      <c r="M16337" s="14" t="str">
        <f>IF(H16337&gt;0,VLOOKUP(H16337,'Account List'!B$4:C$65536,2,FALSE),"")</f>
        <v/>
      </c>
    </row>
    <row r="16338" spans="13:13" x14ac:dyDescent="0.2">
      <c r="M16338" s="14" t="str">
        <f>IF(H16338&gt;0,VLOOKUP(H16338,'Account List'!B$4:C$65536,2,FALSE),"")</f>
        <v/>
      </c>
    </row>
    <row r="16339" spans="13:13" x14ac:dyDescent="0.2">
      <c r="M16339" s="14" t="str">
        <f>IF(H16339&gt;0,VLOOKUP(H16339,'Account List'!B$4:C$65536,2,FALSE),"")</f>
        <v/>
      </c>
    </row>
    <row r="16340" spans="13:13" x14ac:dyDescent="0.2">
      <c r="M16340" s="14" t="str">
        <f>IF(H16340&gt;0,VLOOKUP(H16340,'Account List'!B$4:C$65536,2,FALSE),"")</f>
        <v/>
      </c>
    </row>
    <row r="16341" spans="13:13" x14ac:dyDescent="0.2">
      <c r="M16341" s="14" t="str">
        <f>IF(H16341&gt;0,VLOOKUP(H16341,'Account List'!B$4:C$65536,2,FALSE),"")</f>
        <v/>
      </c>
    </row>
    <row r="16342" spans="13:13" x14ac:dyDescent="0.2">
      <c r="M16342" s="14" t="str">
        <f>IF(H16342&gt;0,VLOOKUP(H16342,'Account List'!B$4:C$65536,2,FALSE),"")</f>
        <v/>
      </c>
    </row>
    <row r="16343" spans="13:13" x14ac:dyDescent="0.2">
      <c r="M16343" s="14" t="str">
        <f>IF(H16343&gt;0,VLOOKUP(H16343,'Account List'!B$4:C$65536,2,FALSE),"")</f>
        <v/>
      </c>
    </row>
    <row r="16344" spans="13:13" x14ac:dyDescent="0.2">
      <c r="M16344" s="14" t="str">
        <f>IF(H16344&gt;0,VLOOKUP(H16344,'Account List'!B$4:C$65536,2,FALSE),"")</f>
        <v/>
      </c>
    </row>
    <row r="16345" spans="13:13" x14ac:dyDescent="0.2">
      <c r="M16345" s="14" t="str">
        <f>IF(H16345&gt;0,VLOOKUP(H16345,'Account List'!B$4:C$65536,2,FALSE),"")</f>
        <v/>
      </c>
    </row>
    <row r="16346" spans="13:13" x14ac:dyDescent="0.2">
      <c r="M16346" s="14" t="str">
        <f>IF(H16346&gt;0,VLOOKUP(H16346,'Account List'!B$4:C$65536,2,FALSE),"")</f>
        <v/>
      </c>
    </row>
    <row r="16347" spans="13:13" x14ac:dyDescent="0.2">
      <c r="M16347" s="14" t="str">
        <f>IF(H16347&gt;0,VLOOKUP(H16347,'Account List'!B$4:C$65536,2,FALSE),"")</f>
        <v/>
      </c>
    </row>
    <row r="16348" spans="13:13" x14ac:dyDescent="0.2">
      <c r="M16348" s="14" t="str">
        <f>IF(H16348&gt;0,VLOOKUP(H16348,'Account List'!B$4:C$65536,2,FALSE),"")</f>
        <v/>
      </c>
    </row>
    <row r="16349" spans="13:13" x14ac:dyDescent="0.2">
      <c r="M16349" s="14" t="str">
        <f>IF(H16349&gt;0,VLOOKUP(H16349,'Account List'!B$4:C$65536,2,FALSE),"")</f>
        <v/>
      </c>
    </row>
    <row r="16350" spans="13:13" x14ac:dyDescent="0.2">
      <c r="M16350" s="14" t="str">
        <f>IF(H16350&gt;0,VLOOKUP(H16350,'Account List'!B$4:C$65536,2,FALSE),"")</f>
        <v/>
      </c>
    </row>
    <row r="16351" spans="13:13" x14ac:dyDescent="0.2">
      <c r="M16351" s="14" t="str">
        <f>IF(H16351&gt;0,VLOOKUP(H16351,'Account List'!B$4:C$65536,2,FALSE),"")</f>
        <v/>
      </c>
    </row>
    <row r="16352" spans="13:13" x14ac:dyDescent="0.2">
      <c r="M16352" s="14" t="str">
        <f>IF(H16352&gt;0,VLOOKUP(H16352,'Account List'!B$4:C$65536,2,FALSE),"")</f>
        <v/>
      </c>
    </row>
    <row r="16353" spans="13:13" x14ac:dyDescent="0.2">
      <c r="M16353" s="14" t="str">
        <f>IF(H16353&gt;0,VLOOKUP(H16353,'Account List'!B$4:C$65536,2,FALSE),"")</f>
        <v/>
      </c>
    </row>
    <row r="16354" spans="13:13" x14ac:dyDescent="0.2">
      <c r="M16354" s="14" t="str">
        <f>IF(H16354&gt;0,VLOOKUP(H16354,'Account List'!B$4:C$65536,2,FALSE),"")</f>
        <v/>
      </c>
    </row>
    <row r="16355" spans="13:13" x14ac:dyDescent="0.2">
      <c r="M16355" s="14" t="str">
        <f>IF(H16355&gt;0,VLOOKUP(H16355,'Account List'!B$4:C$65536,2,FALSE),"")</f>
        <v/>
      </c>
    </row>
    <row r="16356" spans="13:13" x14ac:dyDescent="0.2">
      <c r="M16356" s="14" t="str">
        <f>IF(H16356&gt;0,VLOOKUP(H16356,'Account List'!B$4:C$65536,2,FALSE),"")</f>
        <v/>
      </c>
    </row>
    <row r="16357" spans="13:13" x14ac:dyDescent="0.2">
      <c r="M16357" s="14" t="str">
        <f>IF(H16357&gt;0,VLOOKUP(H16357,'Account List'!B$4:C$65536,2,FALSE),"")</f>
        <v/>
      </c>
    </row>
    <row r="16358" spans="13:13" x14ac:dyDescent="0.2">
      <c r="M16358" s="14" t="str">
        <f>IF(H16358&gt;0,VLOOKUP(H16358,'Account List'!B$4:C$65536,2,FALSE),"")</f>
        <v/>
      </c>
    </row>
    <row r="16359" spans="13:13" x14ac:dyDescent="0.2">
      <c r="M16359" s="14" t="str">
        <f>IF(H16359&gt;0,VLOOKUP(H16359,'Account List'!B$4:C$65536,2,FALSE),"")</f>
        <v/>
      </c>
    </row>
    <row r="16360" spans="13:13" x14ac:dyDescent="0.2">
      <c r="M16360" s="14" t="str">
        <f>IF(H16360&gt;0,VLOOKUP(H16360,'Account List'!B$4:C$65536,2,FALSE),"")</f>
        <v/>
      </c>
    </row>
    <row r="16361" spans="13:13" x14ac:dyDescent="0.2">
      <c r="M16361" s="14" t="str">
        <f>IF(H16361&gt;0,VLOOKUP(H16361,'Account List'!B$4:C$65536,2,FALSE),"")</f>
        <v/>
      </c>
    </row>
    <row r="16362" spans="13:13" x14ac:dyDescent="0.2">
      <c r="M16362" s="14" t="str">
        <f>IF(H16362&gt;0,VLOOKUP(H16362,'Account List'!B$4:C$65536,2,FALSE),"")</f>
        <v/>
      </c>
    </row>
    <row r="16363" spans="13:13" x14ac:dyDescent="0.2">
      <c r="M16363" s="14" t="str">
        <f>IF(H16363&gt;0,VLOOKUP(H16363,'Account List'!B$4:C$65536,2,FALSE),"")</f>
        <v/>
      </c>
    </row>
    <row r="16364" spans="13:13" x14ac:dyDescent="0.2">
      <c r="M16364" s="14" t="str">
        <f>IF(H16364&gt;0,VLOOKUP(H16364,'Account List'!B$4:C$65536,2,FALSE),"")</f>
        <v/>
      </c>
    </row>
    <row r="16365" spans="13:13" x14ac:dyDescent="0.2">
      <c r="M16365" s="14" t="str">
        <f>IF(H16365&gt;0,VLOOKUP(H16365,'Account List'!B$4:C$65536,2,FALSE),"")</f>
        <v/>
      </c>
    </row>
    <row r="16366" spans="13:13" x14ac:dyDescent="0.2">
      <c r="M16366" s="14" t="str">
        <f>IF(H16366&gt;0,VLOOKUP(H16366,'Account List'!B$4:C$65536,2,FALSE),"")</f>
        <v/>
      </c>
    </row>
    <row r="16367" spans="13:13" x14ac:dyDescent="0.2">
      <c r="M16367" s="14" t="str">
        <f>IF(H16367&gt;0,VLOOKUP(H16367,'Account List'!B$4:C$65536,2,FALSE),"")</f>
        <v/>
      </c>
    </row>
    <row r="16368" spans="13:13" x14ac:dyDescent="0.2">
      <c r="M16368" s="14" t="str">
        <f>IF(H16368&gt;0,VLOOKUP(H16368,'Account List'!B$4:C$65536,2,FALSE),"")</f>
        <v/>
      </c>
    </row>
    <row r="16369" spans="13:13" x14ac:dyDescent="0.2">
      <c r="M16369" s="14" t="str">
        <f>IF(H16369&gt;0,VLOOKUP(H16369,'Account List'!B$4:C$65536,2,FALSE),"")</f>
        <v/>
      </c>
    </row>
    <row r="16370" spans="13:13" x14ac:dyDescent="0.2">
      <c r="M16370" s="14" t="str">
        <f>IF(H16370&gt;0,VLOOKUP(H16370,'Account List'!B$4:C$65536,2,FALSE),"")</f>
        <v/>
      </c>
    </row>
    <row r="16371" spans="13:13" x14ac:dyDescent="0.2">
      <c r="M16371" s="14" t="str">
        <f>IF(H16371&gt;0,VLOOKUP(H16371,'Account List'!B$4:C$65536,2,FALSE),"")</f>
        <v/>
      </c>
    </row>
    <row r="16372" spans="13:13" x14ac:dyDescent="0.2">
      <c r="M16372" s="14" t="str">
        <f>IF(H16372&gt;0,VLOOKUP(H16372,'Account List'!B$4:C$65536,2,FALSE),"")</f>
        <v/>
      </c>
    </row>
    <row r="16373" spans="13:13" x14ac:dyDescent="0.2">
      <c r="M16373" s="14" t="str">
        <f>IF(H16373&gt;0,VLOOKUP(H16373,'Account List'!B$4:C$65536,2,FALSE),"")</f>
        <v/>
      </c>
    </row>
    <row r="16374" spans="13:13" x14ac:dyDescent="0.2">
      <c r="M16374" s="14" t="str">
        <f>IF(H16374&gt;0,VLOOKUP(H16374,'Account List'!B$4:C$65536,2,FALSE),"")</f>
        <v/>
      </c>
    </row>
    <row r="16375" spans="13:13" x14ac:dyDescent="0.2">
      <c r="M16375" s="14" t="str">
        <f>IF(H16375&gt;0,VLOOKUP(H16375,'Account List'!B$4:C$65536,2,FALSE),"")</f>
        <v/>
      </c>
    </row>
    <row r="16376" spans="13:13" x14ac:dyDescent="0.2">
      <c r="M16376" s="14" t="str">
        <f>IF(H16376&gt;0,VLOOKUP(H16376,'Account List'!B$4:C$65536,2,FALSE),"")</f>
        <v/>
      </c>
    </row>
    <row r="16377" spans="13:13" x14ac:dyDescent="0.2">
      <c r="M16377" s="14" t="str">
        <f>IF(H16377&gt;0,VLOOKUP(H16377,'Account List'!B$4:C$65536,2,FALSE),"")</f>
        <v/>
      </c>
    </row>
    <row r="16378" spans="13:13" x14ac:dyDescent="0.2">
      <c r="M16378" s="14" t="str">
        <f>IF(H16378&gt;0,VLOOKUP(H16378,'Account List'!B$4:C$65536,2,FALSE),"")</f>
        <v/>
      </c>
    </row>
    <row r="16379" spans="13:13" x14ac:dyDescent="0.2">
      <c r="M16379" s="14" t="str">
        <f>IF(H16379&gt;0,VLOOKUP(H16379,'Account List'!B$4:C$65536,2,FALSE),"")</f>
        <v/>
      </c>
    </row>
    <row r="16380" spans="13:13" x14ac:dyDescent="0.2">
      <c r="M16380" s="14" t="str">
        <f>IF(H16380&gt;0,VLOOKUP(H16380,'Account List'!B$4:C$65536,2,FALSE),"")</f>
        <v/>
      </c>
    </row>
    <row r="16381" spans="13:13" x14ac:dyDescent="0.2">
      <c r="M16381" s="14" t="str">
        <f>IF(H16381&gt;0,VLOOKUP(H16381,'Account List'!B$4:C$65536,2,FALSE),"")</f>
        <v/>
      </c>
    </row>
    <row r="16382" spans="13:13" x14ac:dyDescent="0.2">
      <c r="M16382" s="14" t="str">
        <f>IF(H16382&gt;0,VLOOKUP(H16382,'Account List'!B$4:C$65536,2,FALSE),"")</f>
        <v/>
      </c>
    </row>
    <row r="16383" spans="13:13" x14ac:dyDescent="0.2">
      <c r="M16383" s="14" t="str">
        <f>IF(H16383&gt;0,VLOOKUP(H16383,'Account List'!B$4:C$65536,2,FALSE),"")</f>
        <v/>
      </c>
    </row>
    <row r="16384" spans="13:13" x14ac:dyDescent="0.2">
      <c r="M16384" s="14" t="str">
        <f>IF(H16384&gt;0,VLOOKUP(H16384,'Account List'!B$4:C$65536,2,FALSE),"")</f>
        <v/>
      </c>
    </row>
    <row r="16385" spans="13:13" x14ac:dyDescent="0.2">
      <c r="M16385" s="14" t="str">
        <f>IF(H16385&gt;0,VLOOKUP(H16385,'Account List'!B$4:C$65536,2,FALSE),"")</f>
        <v/>
      </c>
    </row>
    <row r="16386" spans="13:13" x14ac:dyDescent="0.2">
      <c r="M16386" s="14" t="str">
        <f>IF(H16386&gt;0,VLOOKUP(H16386,'Account List'!B$4:C$65536,2,FALSE),"")</f>
        <v/>
      </c>
    </row>
    <row r="16387" spans="13:13" x14ac:dyDescent="0.2">
      <c r="M16387" s="14" t="str">
        <f>IF(H16387&gt;0,VLOOKUP(H16387,'Account List'!B$4:C$65536,2,FALSE),"")</f>
        <v/>
      </c>
    </row>
    <row r="16388" spans="13:13" x14ac:dyDescent="0.2">
      <c r="M16388" s="14" t="str">
        <f>IF(H16388&gt;0,VLOOKUP(H16388,'Account List'!B$4:C$65536,2,FALSE),"")</f>
        <v/>
      </c>
    </row>
    <row r="16389" spans="13:13" x14ac:dyDescent="0.2">
      <c r="M16389" s="14" t="str">
        <f>IF(H16389&gt;0,VLOOKUP(H16389,'Account List'!B$4:C$65536,2,FALSE),"")</f>
        <v/>
      </c>
    </row>
    <row r="16390" spans="13:13" x14ac:dyDescent="0.2">
      <c r="M16390" s="14" t="str">
        <f>IF(H16390&gt;0,VLOOKUP(H16390,'Account List'!B$4:C$65536,2,FALSE),"")</f>
        <v/>
      </c>
    </row>
    <row r="16391" spans="13:13" x14ac:dyDescent="0.2">
      <c r="M16391" s="14" t="str">
        <f>IF(H16391&gt;0,VLOOKUP(H16391,'Account List'!B$4:C$65536,2,FALSE),"")</f>
        <v/>
      </c>
    </row>
    <row r="16392" spans="13:13" x14ac:dyDescent="0.2">
      <c r="M16392" s="14" t="str">
        <f>IF(H16392&gt;0,VLOOKUP(H16392,'Account List'!B$4:C$65536,2,FALSE),"")</f>
        <v/>
      </c>
    </row>
    <row r="16393" spans="13:13" x14ac:dyDescent="0.2">
      <c r="M16393" s="14" t="str">
        <f>IF(H16393&gt;0,VLOOKUP(H16393,'Account List'!B$4:C$65536,2,FALSE),"")</f>
        <v/>
      </c>
    </row>
    <row r="16394" spans="13:13" x14ac:dyDescent="0.2">
      <c r="M16394" s="14" t="str">
        <f>IF(H16394&gt;0,VLOOKUP(H16394,'Account List'!B$4:C$65536,2,FALSE),"")</f>
        <v/>
      </c>
    </row>
    <row r="16395" spans="13:13" x14ac:dyDescent="0.2">
      <c r="M16395" s="14" t="str">
        <f>IF(H16395&gt;0,VLOOKUP(H16395,'Account List'!B$4:C$65536,2,FALSE),"")</f>
        <v/>
      </c>
    </row>
    <row r="16396" spans="13:13" x14ac:dyDescent="0.2">
      <c r="M16396" s="14" t="str">
        <f>IF(H16396&gt;0,VLOOKUP(H16396,'Account List'!B$4:C$65536,2,FALSE),"")</f>
        <v/>
      </c>
    </row>
    <row r="16397" spans="13:13" x14ac:dyDescent="0.2">
      <c r="M16397" s="14" t="str">
        <f>IF(H16397&gt;0,VLOOKUP(H16397,'Account List'!B$4:C$65536,2,FALSE),"")</f>
        <v/>
      </c>
    </row>
    <row r="16398" spans="13:13" x14ac:dyDescent="0.2">
      <c r="M16398" s="14" t="str">
        <f>IF(H16398&gt;0,VLOOKUP(H16398,'Account List'!B$4:C$65536,2,FALSE),"")</f>
        <v/>
      </c>
    </row>
    <row r="16399" spans="13:13" x14ac:dyDescent="0.2">
      <c r="M16399" s="14" t="str">
        <f>IF(H16399&gt;0,VLOOKUP(H16399,'Account List'!B$4:C$65536,2,FALSE),"")</f>
        <v/>
      </c>
    </row>
    <row r="16400" spans="13:13" x14ac:dyDescent="0.2">
      <c r="M16400" s="14" t="str">
        <f>IF(H16400&gt;0,VLOOKUP(H16400,'Account List'!B$4:C$65536,2,FALSE),"")</f>
        <v/>
      </c>
    </row>
    <row r="16401" spans="13:13" x14ac:dyDescent="0.2">
      <c r="M16401" s="14" t="str">
        <f>IF(H16401&gt;0,VLOOKUP(H16401,'Account List'!B$4:C$65536,2,FALSE),"")</f>
        <v/>
      </c>
    </row>
    <row r="16402" spans="13:13" x14ac:dyDescent="0.2">
      <c r="M16402" s="14" t="str">
        <f>IF(H16402&gt;0,VLOOKUP(H16402,'Account List'!B$4:C$65536,2,FALSE),"")</f>
        <v/>
      </c>
    </row>
    <row r="16403" spans="13:13" x14ac:dyDescent="0.2">
      <c r="M16403" s="14" t="str">
        <f>IF(H16403&gt;0,VLOOKUP(H16403,'Account List'!B$4:C$65536,2,FALSE),"")</f>
        <v/>
      </c>
    </row>
    <row r="16404" spans="13:13" x14ac:dyDescent="0.2">
      <c r="M16404" s="14" t="str">
        <f>IF(H16404&gt;0,VLOOKUP(H16404,'Account List'!B$4:C$65536,2,FALSE),"")</f>
        <v/>
      </c>
    </row>
    <row r="16405" spans="13:13" x14ac:dyDescent="0.2">
      <c r="M16405" s="14" t="str">
        <f>IF(H16405&gt;0,VLOOKUP(H16405,'Account List'!B$4:C$65536,2,FALSE),"")</f>
        <v/>
      </c>
    </row>
    <row r="16406" spans="13:13" x14ac:dyDescent="0.2">
      <c r="M16406" s="14" t="str">
        <f>IF(H16406&gt;0,VLOOKUP(H16406,'Account List'!B$4:C$65536,2,FALSE),"")</f>
        <v/>
      </c>
    </row>
    <row r="16407" spans="13:13" x14ac:dyDescent="0.2">
      <c r="M16407" s="14" t="str">
        <f>IF(H16407&gt;0,VLOOKUP(H16407,'Account List'!B$4:C$65536,2,FALSE),"")</f>
        <v/>
      </c>
    </row>
    <row r="16408" spans="13:13" x14ac:dyDescent="0.2">
      <c r="M16408" s="14" t="str">
        <f>IF(H16408&gt;0,VLOOKUP(H16408,'Account List'!B$4:C$65536,2,FALSE),"")</f>
        <v/>
      </c>
    </row>
    <row r="16409" spans="13:13" x14ac:dyDescent="0.2">
      <c r="M16409" s="14" t="str">
        <f>IF(H16409&gt;0,VLOOKUP(H16409,'Account List'!B$4:C$65536,2,FALSE),"")</f>
        <v/>
      </c>
    </row>
    <row r="16410" spans="13:13" x14ac:dyDescent="0.2">
      <c r="M16410" s="14" t="str">
        <f>IF(H16410&gt;0,VLOOKUP(H16410,'Account List'!B$4:C$65536,2,FALSE),"")</f>
        <v/>
      </c>
    </row>
    <row r="16411" spans="13:13" x14ac:dyDescent="0.2">
      <c r="M16411" s="14" t="str">
        <f>IF(H16411&gt;0,VLOOKUP(H16411,'Account List'!B$4:C$65536,2,FALSE),"")</f>
        <v/>
      </c>
    </row>
    <row r="16412" spans="13:13" x14ac:dyDescent="0.2">
      <c r="M16412" s="14" t="str">
        <f>IF(H16412&gt;0,VLOOKUP(H16412,'Account List'!B$4:C$65536,2,FALSE),"")</f>
        <v/>
      </c>
    </row>
    <row r="16413" spans="13:13" x14ac:dyDescent="0.2">
      <c r="M16413" s="14" t="str">
        <f>IF(H16413&gt;0,VLOOKUP(H16413,'Account List'!B$4:C$65536,2,FALSE),"")</f>
        <v/>
      </c>
    </row>
    <row r="16414" spans="13:13" x14ac:dyDescent="0.2">
      <c r="M16414" s="14" t="str">
        <f>IF(H16414&gt;0,VLOOKUP(H16414,'Account List'!B$4:C$65536,2,FALSE),"")</f>
        <v/>
      </c>
    </row>
    <row r="16415" spans="13:13" x14ac:dyDescent="0.2">
      <c r="M16415" s="14" t="str">
        <f>IF(H16415&gt;0,VLOOKUP(H16415,'Account List'!B$4:C$65536,2,FALSE),"")</f>
        <v/>
      </c>
    </row>
    <row r="16416" spans="13:13" x14ac:dyDescent="0.2">
      <c r="M16416" s="14" t="str">
        <f>IF(H16416&gt;0,VLOOKUP(H16416,'Account List'!B$4:C$65536,2,FALSE),"")</f>
        <v/>
      </c>
    </row>
    <row r="16417" spans="13:13" x14ac:dyDescent="0.2">
      <c r="M16417" s="14" t="str">
        <f>IF(H16417&gt;0,VLOOKUP(H16417,'Account List'!B$4:C$65536,2,FALSE),"")</f>
        <v/>
      </c>
    </row>
    <row r="16418" spans="13:13" x14ac:dyDescent="0.2">
      <c r="M16418" s="14" t="str">
        <f>IF(H16418&gt;0,VLOOKUP(H16418,'Account List'!B$4:C$65536,2,FALSE),"")</f>
        <v/>
      </c>
    </row>
    <row r="16419" spans="13:13" x14ac:dyDescent="0.2">
      <c r="M16419" s="14" t="str">
        <f>IF(H16419&gt;0,VLOOKUP(H16419,'Account List'!B$4:C$65536,2,FALSE),"")</f>
        <v/>
      </c>
    </row>
    <row r="16420" spans="13:13" x14ac:dyDescent="0.2">
      <c r="M16420" s="14" t="str">
        <f>IF(H16420&gt;0,VLOOKUP(H16420,'Account List'!B$4:C$65536,2,FALSE),"")</f>
        <v/>
      </c>
    </row>
    <row r="16421" spans="13:13" x14ac:dyDescent="0.2">
      <c r="M16421" s="14" t="str">
        <f>IF(H16421&gt;0,VLOOKUP(H16421,'Account List'!B$4:C$65536,2,FALSE),"")</f>
        <v/>
      </c>
    </row>
    <row r="16422" spans="13:13" x14ac:dyDescent="0.2">
      <c r="M16422" s="14" t="str">
        <f>IF(H16422&gt;0,VLOOKUP(H16422,'Account List'!B$4:C$65536,2,FALSE),"")</f>
        <v/>
      </c>
    </row>
    <row r="16423" spans="13:13" x14ac:dyDescent="0.2">
      <c r="M16423" s="14" t="str">
        <f>IF(H16423&gt;0,VLOOKUP(H16423,'Account List'!B$4:C$65536,2,FALSE),"")</f>
        <v/>
      </c>
    </row>
    <row r="16424" spans="13:13" x14ac:dyDescent="0.2">
      <c r="M16424" s="14" t="str">
        <f>IF(H16424&gt;0,VLOOKUP(H16424,'Account List'!B$4:C$65536,2,FALSE),"")</f>
        <v/>
      </c>
    </row>
    <row r="16425" spans="13:13" x14ac:dyDescent="0.2">
      <c r="M16425" s="14" t="str">
        <f>IF(H16425&gt;0,VLOOKUP(H16425,'Account List'!B$4:C$65536,2,FALSE),"")</f>
        <v/>
      </c>
    </row>
    <row r="16426" spans="13:13" x14ac:dyDescent="0.2">
      <c r="M16426" s="14" t="str">
        <f>IF(H16426&gt;0,VLOOKUP(H16426,'Account List'!B$4:C$65536,2,FALSE),"")</f>
        <v/>
      </c>
    </row>
    <row r="16427" spans="13:13" x14ac:dyDescent="0.2">
      <c r="M16427" s="14" t="str">
        <f>IF(H16427&gt;0,VLOOKUP(H16427,'Account List'!B$4:C$65536,2,FALSE),"")</f>
        <v/>
      </c>
    </row>
    <row r="16428" spans="13:13" x14ac:dyDescent="0.2">
      <c r="M16428" s="14" t="str">
        <f>IF(H16428&gt;0,VLOOKUP(H16428,'Account List'!B$4:C$65536,2,FALSE),"")</f>
        <v/>
      </c>
    </row>
    <row r="16429" spans="13:13" x14ac:dyDescent="0.2">
      <c r="M16429" s="14" t="str">
        <f>IF(H16429&gt;0,VLOOKUP(H16429,'Account List'!B$4:C$65536,2,FALSE),"")</f>
        <v/>
      </c>
    </row>
    <row r="16430" spans="13:13" x14ac:dyDescent="0.2">
      <c r="M16430" s="14" t="str">
        <f>IF(H16430&gt;0,VLOOKUP(H16430,'Account List'!B$4:C$65536,2,FALSE),"")</f>
        <v/>
      </c>
    </row>
    <row r="16431" spans="13:13" x14ac:dyDescent="0.2">
      <c r="M16431" s="14" t="str">
        <f>IF(H16431&gt;0,VLOOKUP(H16431,'Account List'!B$4:C$65536,2,FALSE),"")</f>
        <v/>
      </c>
    </row>
    <row r="16432" spans="13:13" x14ac:dyDescent="0.2">
      <c r="M16432" s="14" t="str">
        <f>IF(H16432&gt;0,VLOOKUP(H16432,'Account List'!B$4:C$65536,2,FALSE),"")</f>
        <v/>
      </c>
    </row>
    <row r="16433" spans="13:13" x14ac:dyDescent="0.2">
      <c r="M16433" s="14" t="str">
        <f>IF(H16433&gt;0,VLOOKUP(H16433,'Account List'!B$4:C$65536,2,FALSE),"")</f>
        <v/>
      </c>
    </row>
    <row r="16434" spans="13:13" x14ac:dyDescent="0.2">
      <c r="M16434" s="14" t="str">
        <f>IF(H16434&gt;0,VLOOKUP(H16434,'Account List'!B$4:C$65536,2,FALSE),"")</f>
        <v/>
      </c>
    </row>
    <row r="16435" spans="13:13" x14ac:dyDescent="0.2">
      <c r="M16435" s="14" t="str">
        <f>IF(H16435&gt;0,VLOOKUP(H16435,'Account List'!B$4:C$65536,2,FALSE),"")</f>
        <v/>
      </c>
    </row>
    <row r="16436" spans="13:13" x14ac:dyDescent="0.2">
      <c r="M16436" s="14" t="str">
        <f>IF(H16436&gt;0,VLOOKUP(H16436,'Account List'!B$4:C$65536,2,FALSE),"")</f>
        <v/>
      </c>
    </row>
    <row r="16437" spans="13:13" x14ac:dyDescent="0.2">
      <c r="M16437" s="14" t="str">
        <f>IF(H16437&gt;0,VLOOKUP(H16437,'Account List'!B$4:C$65536,2,FALSE),"")</f>
        <v/>
      </c>
    </row>
    <row r="16438" spans="13:13" x14ac:dyDescent="0.2">
      <c r="M16438" s="14" t="str">
        <f>IF(H16438&gt;0,VLOOKUP(H16438,'Account List'!B$4:C$65536,2,FALSE),"")</f>
        <v/>
      </c>
    </row>
    <row r="16439" spans="13:13" x14ac:dyDescent="0.2">
      <c r="M16439" s="14" t="str">
        <f>IF(H16439&gt;0,VLOOKUP(H16439,'Account List'!B$4:C$65536,2,FALSE),"")</f>
        <v/>
      </c>
    </row>
    <row r="16440" spans="13:13" x14ac:dyDescent="0.2">
      <c r="M16440" s="14" t="str">
        <f>IF(H16440&gt;0,VLOOKUP(H16440,'Account List'!B$4:C$65536,2,FALSE),"")</f>
        <v/>
      </c>
    </row>
    <row r="16441" spans="13:13" x14ac:dyDescent="0.2">
      <c r="M16441" s="14" t="str">
        <f>IF(H16441&gt;0,VLOOKUP(H16441,'Account List'!B$4:C$65536,2,FALSE),"")</f>
        <v/>
      </c>
    </row>
    <row r="16442" spans="13:13" x14ac:dyDescent="0.2">
      <c r="M16442" s="14" t="str">
        <f>IF(H16442&gt;0,VLOOKUP(H16442,'Account List'!B$4:C$65536,2,FALSE),"")</f>
        <v/>
      </c>
    </row>
    <row r="16443" spans="13:13" x14ac:dyDescent="0.2">
      <c r="M16443" s="14" t="str">
        <f>IF(H16443&gt;0,VLOOKUP(H16443,'Account List'!B$4:C$65536,2,FALSE),"")</f>
        <v/>
      </c>
    </row>
    <row r="16444" spans="13:13" x14ac:dyDescent="0.2">
      <c r="M16444" s="14" t="str">
        <f>IF(H16444&gt;0,VLOOKUP(H16444,'Account List'!B$4:C$65536,2,FALSE),"")</f>
        <v/>
      </c>
    </row>
    <row r="16445" spans="13:13" x14ac:dyDescent="0.2">
      <c r="M16445" s="14" t="str">
        <f>IF(H16445&gt;0,VLOOKUP(H16445,'Account List'!B$4:C$65536,2,FALSE),"")</f>
        <v/>
      </c>
    </row>
    <row r="16446" spans="13:13" x14ac:dyDescent="0.2">
      <c r="M16446" s="14" t="str">
        <f>IF(H16446&gt;0,VLOOKUP(H16446,'Account List'!B$4:C$65536,2,FALSE),"")</f>
        <v/>
      </c>
    </row>
    <row r="16447" spans="13:13" x14ac:dyDescent="0.2">
      <c r="M16447" s="14" t="str">
        <f>IF(H16447&gt;0,VLOOKUP(H16447,'Account List'!B$4:C$65536,2,FALSE),"")</f>
        <v/>
      </c>
    </row>
    <row r="16448" spans="13:13" x14ac:dyDescent="0.2">
      <c r="M16448" s="14" t="str">
        <f>IF(H16448&gt;0,VLOOKUP(H16448,'Account List'!B$4:C$65536,2,FALSE),"")</f>
        <v/>
      </c>
    </row>
    <row r="16449" spans="13:13" x14ac:dyDescent="0.2">
      <c r="M16449" s="14" t="str">
        <f>IF(H16449&gt;0,VLOOKUP(H16449,'Account List'!B$4:C$65536,2,FALSE),"")</f>
        <v/>
      </c>
    </row>
    <row r="16450" spans="13:13" x14ac:dyDescent="0.2">
      <c r="M16450" s="14" t="str">
        <f>IF(H16450&gt;0,VLOOKUP(H16450,'Account List'!B$4:C$65536,2,FALSE),"")</f>
        <v/>
      </c>
    </row>
    <row r="16451" spans="13:13" x14ac:dyDescent="0.2">
      <c r="M16451" s="14" t="str">
        <f>IF(H16451&gt;0,VLOOKUP(H16451,'Account List'!B$4:C$65536,2,FALSE),"")</f>
        <v/>
      </c>
    </row>
    <row r="16452" spans="13:13" x14ac:dyDescent="0.2">
      <c r="M16452" s="14" t="str">
        <f>IF(H16452&gt;0,VLOOKUP(H16452,'Account List'!B$4:C$65536,2,FALSE),"")</f>
        <v/>
      </c>
    </row>
    <row r="16453" spans="13:13" x14ac:dyDescent="0.2">
      <c r="M16453" s="14" t="str">
        <f>IF(H16453&gt;0,VLOOKUP(H16453,'Account List'!B$4:C$65536,2,FALSE),"")</f>
        <v/>
      </c>
    </row>
    <row r="16454" spans="13:13" x14ac:dyDescent="0.2">
      <c r="M16454" s="14" t="str">
        <f>IF(H16454&gt;0,VLOOKUP(H16454,'Account List'!B$4:C$65536,2,FALSE),"")</f>
        <v/>
      </c>
    </row>
    <row r="16455" spans="13:13" x14ac:dyDescent="0.2">
      <c r="M16455" s="14" t="str">
        <f>IF(H16455&gt;0,VLOOKUP(H16455,'Account List'!B$4:C$65536,2,FALSE),"")</f>
        <v/>
      </c>
    </row>
    <row r="16456" spans="13:13" x14ac:dyDescent="0.2">
      <c r="M16456" s="14" t="str">
        <f>IF(H16456&gt;0,VLOOKUP(H16456,'Account List'!B$4:C$65536,2,FALSE),"")</f>
        <v/>
      </c>
    </row>
    <row r="16457" spans="13:13" x14ac:dyDescent="0.2">
      <c r="M16457" s="14" t="str">
        <f>IF(H16457&gt;0,VLOOKUP(H16457,'Account List'!B$4:C$65536,2,FALSE),"")</f>
        <v/>
      </c>
    </row>
    <row r="16458" spans="13:13" x14ac:dyDescent="0.2">
      <c r="M16458" s="14" t="str">
        <f>IF(H16458&gt;0,VLOOKUP(H16458,'Account List'!B$4:C$65536,2,FALSE),"")</f>
        <v/>
      </c>
    </row>
    <row r="16459" spans="13:13" x14ac:dyDescent="0.2">
      <c r="M16459" s="14" t="str">
        <f>IF(H16459&gt;0,VLOOKUP(H16459,'Account List'!B$4:C$65536,2,FALSE),"")</f>
        <v/>
      </c>
    </row>
    <row r="16460" spans="13:13" x14ac:dyDescent="0.2">
      <c r="M16460" s="14" t="str">
        <f>IF(H16460&gt;0,VLOOKUP(H16460,'Account List'!B$4:C$65536,2,FALSE),"")</f>
        <v/>
      </c>
    </row>
    <row r="16461" spans="13:13" x14ac:dyDescent="0.2">
      <c r="M16461" s="14" t="str">
        <f>IF(H16461&gt;0,VLOOKUP(H16461,'Account List'!B$4:C$65536,2,FALSE),"")</f>
        <v/>
      </c>
    </row>
    <row r="16462" spans="13:13" x14ac:dyDescent="0.2">
      <c r="M16462" s="14" t="str">
        <f>IF(H16462&gt;0,VLOOKUP(H16462,'Account List'!B$4:C$65536,2,FALSE),"")</f>
        <v/>
      </c>
    </row>
    <row r="16463" spans="13:13" x14ac:dyDescent="0.2">
      <c r="M16463" s="14" t="str">
        <f>IF(H16463&gt;0,VLOOKUP(H16463,'Account List'!B$4:C$65536,2,FALSE),"")</f>
        <v/>
      </c>
    </row>
    <row r="16464" spans="13:13" x14ac:dyDescent="0.2">
      <c r="M16464" s="14" t="str">
        <f>IF(H16464&gt;0,VLOOKUP(H16464,'Account List'!B$4:C$65536,2,FALSE),"")</f>
        <v/>
      </c>
    </row>
    <row r="16465" spans="13:13" x14ac:dyDescent="0.2">
      <c r="M16465" s="14" t="str">
        <f>IF(H16465&gt;0,VLOOKUP(H16465,'Account List'!B$4:C$65536,2,FALSE),"")</f>
        <v/>
      </c>
    </row>
    <row r="16466" spans="13:13" x14ac:dyDescent="0.2">
      <c r="M16466" s="14" t="str">
        <f>IF(H16466&gt;0,VLOOKUP(H16466,'Account List'!B$4:C$65536,2,FALSE),"")</f>
        <v/>
      </c>
    </row>
    <row r="16467" spans="13:13" x14ac:dyDescent="0.2">
      <c r="M16467" s="14" t="str">
        <f>IF(H16467&gt;0,VLOOKUP(H16467,'Account List'!B$4:C$65536,2,FALSE),"")</f>
        <v/>
      </c>
    </row>
    <row r="16468" spans="13:13" x14ac:dyDescent="0.2">
      <c r="M16468" s="14" t="str">
        <f>IF(H16468&gt;0,VLOOKUP(H16468,'Account List'!B$4:C$65536,2,FALSE),"")</f>
        <v/>
      </c>
    </row>
    <row r="16469" spans="13:13" x14ac:dyDescent="0.2">
      <c r="M16469" s="14" t="str">
        <f>IF(H16469&gt;0,VLOOKUP(H16469,'Account List'!B$4:C$65536,2,FALSE),"")</f>
        <v/>
      </c>
    </row>
    <row r="16470" spans="13:13" x14ac:dyDescent="0.2">
      <c r="M16470" s="14" t="str">
        <f>IF(H16470&gt;0,VLOOKUP(H16470,'Account List'!B$4:C$65536,2,FALSE),"")</f>
        <v/>
      </c>
    </row>
    <row r="16471" spans="13:13" x14ac:dyDescent="0.2">
      <c r="M16471" s="14" t="str">
        <f>IF(H16471&gt;0,VLOOKUP(H16471,'Account List'!B$4:C$65536,2,FALSE),"")</f>
        <v/>
      </c>
    </row>
    <row r="16472" spans="13:13" x14ac:dyDescent="0.2">
      <c r="M16472" s="14" t="str">
        <f>IF(H16472&gt;0,VLOOKUP(H16472,'Account List'!B$4:C$65536,2,FALSE),"")</f>
        <v/>
      </c>
    </row>
    <row r="16473" spans="13:13" x14ac:dyDescent="0.2">
      <c r="M16473" s="14" t="str">
        <f>IF(H16473&gt;0,VLOOKUP(H16473,'Account List'!B$4:C$65536,2,FALSE),"")</f>
        <v/>
      </c>
    </row>
    <row r="16474" spans="13:13" x14ac:dyDescent="0.2">
      <c r="M16474" s="14" t="str">
        <f>IF(H16474&gt;0,VLOOKUP(H16474,'Account List'!B$4:C$65536,2,FALSE),"")</f>
        <v/>
      </c>
    </row>
    <row r="16475" spans="13:13" x14ac:dyDescent="0.2">
      <c r="M16475" s="14" t="str">
        <f>IF(H16475&gt;0,VLOOKUP(H16475,'Account List'!B$4:C$65536,2,FALSE),"")</f>
        <v/>
      </c>
    </row>
    <row r="16476" spans="13:13" x14ac:dyDescent="0.2">
      <c r="M16476" s="14" t="str">
        <f>IF(H16476&gt;0,VLOOKUP(H16476,'Account List'!B$4:C$65536,2,FALSE),"")</f>
        <v/>
      </c>
    </row>
    <row r="16477" spans="13:13" x14ac:dyDescent="0.2">
      <c r="M16477" s="14" t="str">
        <f>IF(H16477&gt;0,VLOOKUP(H16477,'Account List'!B$4:C$65536,2,FALSE),"")</f>
        <v/>
      </c>
    </row>
    <row r="16478" spans="13:13" x14ac:dyDescent="0.2">
      <c r="M16478" s="14" t="str">
        <f>IF(H16478&gt;0,VLOOKUP(H16478,'Account List'!B$4:C$65536,2,FALSE),"")</f>
        <v/>
      </c>
    </row>
    <row r="16479" spans="13:13" x14ac:dyDescent="0.2">
      <c r="M16479" s="14" t="str">
        <f>IF(H16479&gt;0,VLOOKUP(H16479,'Account List'!B$4:C$65536,2,FALSE),"")</f>
        <v/>
      </c>
    </row>
    <row r="16480" spans="13:13" x14ac:dyDescent="0.2">
      <c r="M16480" s="14" t="str">
        <f>IF(H16480&gt;0,VLOOKUP(H16480,'Account List'!B$4:C$65536,2,FALSE),"")</f>
        <v/>
      </c>
    </row>
    <row r="16481" spans="13:13" x14ac:dyDescent="0.2">
      <c r="M16481" s="14" t="str">
        <f>IF(H16481&gt;0,VLOOKUP(H16481,'Account List'!B$4:C$65536,2,FALSE),"")</f>
        <v/>
      </c>
    </row>
    <row r="16482" spans="13:13" x14ac:dyDescent="0.2">
      <c r="M16482" s="14" t="str">
        <f>IF(H16482&gt;0,VLOOKUP(H16482,'Account List'!B$4:C$65536,2,FALSE),"")</f>
        <v/>
      </c>
    </row>
    <row r="16483" spans="13:13" x14ac:dyDescent="0.2">
      <c r="M16483" s="14" t="str">
        <f>IF(H16483&gt;0,VLOOKUP(H16483,'Account List'!B$4:C$65536,2,FALSE),"")</f>
        <v/>
      </c>
    </row>
    <row r="16484" spans="13:13" x14ac:dyDescent="0.2">
      <c r="M16484" s="14" t="str">
        <f>IF(H16484&gt;0,VLOOKUP(H16484,'Account List'!B$4:C$65536,2,FALSE),"")</f>
        <v/>
      </c>
    </row>
    <row r="16485" spans="13:13" x14ac:dyDescent="0.2">
      <c r="M16485" s="14" t="str">
        <f>IF(H16485&gt;0,VLOOKUP(H16485,'Account List'!B$4:C$65536,2,FALSE),"")</f>
        <v/>
      </c>
    </row>
    <row r="16486" spans="13:13" x14ac:dyDescent="0.2">
      <c r="M16486" s="14" t="str">
        <f>IF(H16486&gt;0,VLOOKUP(H16486,'Account List'!B$4:C$65536,2,FALSE),"")</f>
        <v/>
      </c>
    </row>
    <row r="16487" spans="13:13" x14ac:dyDescent="0.2">
      <c r="M16487" s="14" t="str">
        <f>IF(H16487&gt;0,VLOOKUP(H16487,'Account List'!B$4:C$65536,2,FALSE),"")</f>
        <v/>
      </c>
    </row>
    <row r="16488" spans="13:13" x14ac:dyDescent="0.2">
      <c r="M16488" s="14" t="str">
        <f>IF(H16488&gt;0,VLOOKUP(H16488,'Account List'!B$4:C$65536,2,FALSE),"")</f>
        <v/>
      </c>
    </row>
    <row r="16489" spans="13:13" x14ac:dyDescent="0.2">
      <c r="M16489" s="14" t="str">
        <f>IF(H16489&gt;0,VLOOKUP(H16489,'Account List'!B$4:C$65536,2,FALSE),"")</f>
        <v/>
      </c>
    </row>
    <row r="16490" spans="13:13" x14ac:dyDescent="0.2">
      <c r="M16490" s="14" t="str">
        <f>IF(H16490&gt;0,VLOOKUP(H16490,'Account List'!B$4:C$65536,2,FALSE),"")</f>
        <v/>
      </c>
    </row>
    <row r="16491" spans="13:13" x14ac:dyDescent="0.2">
      <c r="M16491" s="14" t="str">
        <f>IF(H16491&gt;0,VLOOKUP(H16491,'Account List'!B$4:C$65536,2,FALSE),"")</f>
        <v/>
      </c>
    </row>
    <row r="16492" spans="13:13" x14ac:dyDescent="0.2">
      <c r="M16492" s="14" t="str">
        <f>IF(H16492&gt;0,VLOOKUP(H16492,'Account List'!B$4:C$65536,2,FALSE),"")</f>
        <v/>
      </c>
    </row>
    <row r="16493" spans="13:13" x14ac:dyDescent="0.2">
      <c r="M16493" s="14" t="str">
        <f>IF(H16493&gt;0,VLOOKUP(H16493,'Account List'!B$4:C$65536,2,FALSE),"")</f>
        <v/>
      </c>
    </row>
    <row r="16494" spans="13:13" x14ac:dyDescent="0.2">
      <c r="M16494" s="14" t="str">
        <f>IF(H16494&gt;0,VLOOKUP(H16494,'Account List'!B$4:C$65536,2,FALSE),"")</f>
        <v/>
      </c>
    </row>
    <row r="16495" spans="13:13" x14ac:dyDescent="0.2">
      <c r="M16495" s="14" t="str">
        <f>IF(H16495&gt;0,VLOOKUP(H16495,'Account List'!B$4:C$65536,2,FALSE),"")</f>
        <v/>
      </c>
    </row>
    <row r="16496" spans="13:13" x14ac:dyDescent="0.2">
      <c r="M16496" s="14" t="str">
        <f>IF(H16496&gt;0,VLOOKUP(H16496,'Account List'!B$4:C$65536,2,FALSE),"")</f>
        <v/>
      </c>
    </row>
    <row r="16497" spans="13:13" x14ac:dyDescent="0.2">
      <c r="M16497" s="14" t="str">
        <f>IF(H16497&gt;0,VLOOKUP(H16497,'Account List'!B$4:C$65536,2,FALSE),"")</f>
        <v/>
      </c>
    </row>
    <row r="16498" spans="13:13" x14ac:dyDescent="0.2">
      <c r="M16498" s="14" t="str">
        <f>IF(H16498&gt;0,VLOOKUP(H16498,'Account List'!B$4:C$65536,2,FALSE),"")</f>
        <v/>
      </c>
    </row>
    <row r="16499" spans="13:13" x14ac:dyDescent="0.2">
      <c r="M16499" s="14" t="str">
        <f>IF(H16499&gt;0,VLOOKUP(H16499,'Account List'!B$4:C$65536,2,FALSE),"")</f>
        <v/>
      </c>
    </row>
    <row r="16500" spans="13:13" x14ac:dyDescent="0.2">
      <c r="M16500" s="14" t="str">
        <f>IF(H16500&gt;0,VLOOKUP(H16500,'Account List'!B$4:C$65536,2,FALSE),"")</f>
        <v/>
      </c>
    </row>
    <row r="16501" spans="13:13" x14ac:dyDescent="0.2">
      <c r="M16501" s="14" t="str">
        <f>IF(H16501&gt;0,VLOOKUP(H16501,'Account List'!B$4:C$65536,2,FALSE),"")</f>
        <v/>
      </c>
    </row>
    <row r="16502" spans="13:13" x14ac:dyDescent="0.2">
      <c r="M16502" s="14" t="str">
        <f>IF(H16502&gt;0,VLOOKUP(H16502,'Account List'!B$4:C$65536,2,FALSE),"")</f>
        <v/>
      </c>
    </row>
    <row r="16503" spans="13:13" x14ac:dyDescent="0.2">
      <c r="M16503" s="14" t="str">
        <f>IF(H16503&gt;0,VLOOKUP(H16503,'Account List'!B$4:C$65536,2,FALSE),"")</f>
        <v/>
      </c>
    </row>
    <row r="16504" spans="13:13" x14ac:dyDescent="0.2">
      <c r="M16504" s="14" t="str">
        <f>IF(H16504&gt;0,VLOOKUP(H16504,'Account List'!B$4:C$65536,2,FALSE),"")</f>
        <v/>
      </c>
    </row>
    <row r="16505" spans="13:13" x14ac:dyDescent="0.2">
      <c r="M16505" s="14" t="str">
        <f>IF(H16505&gt;0,VLOOKUP(H16505,'Account List'!B$4:C$65536,2,FALSE),"")</f>
        <v/>
      </c>
    </row>
    <row r="16506" spans="13:13" x14ac:dyDescent="0.2">
      <c r="M16506" s="14" t="str">
        <f>IF(H16506&gt;0,VLOOKUP(H16506,'Account List'!B$4:C$65536,2,FALSE),"")</f>
        <v/>
      </c>
    </row>
    <row r="16507" spans="13:13" x14ac:dyDescent="0.2">
      <c r="M16507" s="14" t="str">
        <f>IF(H16507&gt;0,VLOOKUP(H16507,'Account List'!B$4:C$65536,2,FALSE),"")</f>
        <v/>
      </c>
    </row>
    <row r="16508" spans="13:13" x14ac:dyDescent="0.2">
      <c r="M16508" s="14" t="str">
        <f>IF(H16508&gt;0,VLOOKUP(H16508,'Account List'!B$4:C$65536,2,FALSE),"")</f>
        <v/>
      </c>
    </row>
    <row r="16509" spans="13:13" x14ac:dyDescent="0.2">
      <c r="M16509" s="14" t="str">
        <f>IF(H16509&gt;0,VLOOKUP(H16509,'Account List'!B$4:C$65536,2,FALSE),"")</f>
        <v/>
      </c>
    </row>
    <row r="16510" spans="13:13" x14ac:dyDescent="0.2">
      <c r="M16510" s="14" t="str">
        <f>IF(H16510&gt;0,VLOOKUP(H16510,'Account List'!B$4:C$65536,2,FALSE),"")</f>
        <v/>
      </c>
    </row>
    <row r="16511" spans="13:13" x14ac:dyDescent="0.2">
      <c r="M16511" s="14" t="str">
        <f>IF(H16511&gt;0,VLOOKUP(H16511,'Account List'!B$4:C$65536,2,FALSE),"")</f>
        <v/>
      </c>
    </row>
    <row r="16512" spans="13:13" x14ac:dyDescent="0.2">
      <c r="M16512" s="14" t="str">
        <f>IF(H16512&gt;0,VLOOKUP(H16512,'Account List'!B$4:C$65536,2,FALSE),"")</f>
        <v/>
      </c>
    </row>
    <row r="16513" spans="13:13" x14ac:dyDescent="0.2">
      <c r="M16513" s="14" t="str">
        <f>IF(H16513&gt;0,VLOOKUP(H16513,'Account List'!B$4:C$65536,2,FALSE),"")</f>
        <v/>
      </c>
    </row>
    <row r="16514" spans="13:13" x14ac:dyDescent="0.2">
      <c r="M16514" s="14" t="str">
        <f>IF(H16514&gt;0,VLOOKUP(H16514,'Account List'!B$4:C$65536,2,FALSE),"")</f>
        <v/>
      </c>
    </row>
    <row r="16515" spans="13:13" x14ac:dyDescent="0.2">
      <c r="M16515" s="14" t="str">
        <f>IF(H16515&gt;0,VLOOKUP(H16515,'Account List'!B$4:C$65536,2,FALSE),"")</f>
        <v/>
      </c>
    </row>
    <row r="16516" spans="13:13" x14ac:dyDescent="0.2">
      <c r="M16516" s="14" t="str">
        <f>IF(H16516&gt;0,VLOOKUP(H16516,'Account List'!B$4:C$65536,2,FALSE),"")</f>
        <v/>
      </c>
    </row>
    <row r="16517" spans="13:13" x14ac:dyDescent="0.2">
      <c r="M16517" s="14" t="str">
        <f>IF(H16517&gt;0,VLOOKUP(H16517,'Account List'!B$4:C$65536,2,FALSE),"")</f>
        <v/>
      </c>
    </row>
    <row r="16518" spans="13:13" x14ac:dyDescent="0.2">
      <c r="M16518" s="14" t="str">
        <f>IF(H16518&gt;0,VLOOKUP(H16518,'Account List'!B$4:C$65536,2,FALSE),"")</f>
        <v/>
      </c>
    </row>
    <row r="16519" spans="13:13" x14ac:dyDescent="0.2">
      <c r="M16519" s="14" t="str">
        <f>IF(H16519&gt;0,VLOOKUP(H16519,'Account List'!B$4:C$65536,2,FALSE),"")</f>
        <v/>
      </c>
    </row>
    <row r="16520" spans="13:13" x14ac:dyDescent="0.2">
      <c r="M16520" s="14" t="str">
        <f>IF(H16520&gt;0,VLOOKUP(H16520,'Account List'!B$4:C$65536,2,FALSE),"")</f>
        <v/>
      </c>
    </row>
    <row r="16521" spans="13:13" x14ac:dyDescent="0.2">
      <c r="M16521" s="14" t="str">
        <f>IF(H16521&gt;0,VLOOKUP(H16521,'Account List'!B$4:C$65536,2,FALSE),"")</f>
        <v/>
      </c>
    </row>
    <row r="16522" spans="13:13" x14ac:dyDescent="0.2">
      <c r="M16522" s="14" t="str">
        <f>IF(H16522&gt;0,VLOOKUP(H16522,'Account List'!B$4:C$65536,2,FALSE),"")</f>
        <v/>
      </c>
    </row>
    <row r="16523" spans="13:13" x14ac:dyDescent="0.2">
      <c r="M16523" s="14" t="str">
        <f>IF(H16523&gt;0,VLOOKUP(H16523,'Account List'!B$4:C$65536,2,FALSE),"")</f>
        <v/>
      </c>
    </row>
    <row r="16524" spans="13:13" x14ac:dyDescent="0.2">
      <c r="M16524" s="14" t="str">
        <f>IF(H16524&gt;0,VLOOKUP(H16524,'Account List'!B$4:C$65536,2,FALSE),"")</f>
        <v/>
      </c>
    </row>
    <row r="16525" spans="13:13" x14ac:dyDescent="0.2">
      <c r="M16525" s="14" t="str">
        <f>IF(H16525&gt;0,VLOOKUP(H16525,'Account List'!B$4:C$65536,2,FALSE),"")</f>
        <v/>
      </c>
    </row>
    <row r="16526" spans="13:13" x14ac:dyDescent="0.2">
      <c r="M16526" s="14" t="str">
        <f>IF(H16526&gt;0,VLOOKUP(H16526,'Account List'!B$4:C$65536,2,FALSE),"")</f>
        <v/>
      </c>
    </row>
    <row r="16527" spans="13:13" x14ac:dyDescent="0.2">
      <c r="M16527" s="14" t="str">
        <f>IF(H16527&gt;0,VLOOKUP(H16527,'Account List'!B$4:C$65536,2,FALSE),"")</f>
        <v/>
      </c>
    </row>
    <row r="16528" spans="13:13" x14ac:dyDescent="0.2">
      <c r="M16528" s="14" t="str">
        <f>IF(H16528&gt;0,VLOOKUP(H16528,'Account List'!B$4:C$65536,2,FALSE),"")</f>
        <v/>
      </c>
    </row>
    <row r="16529" spans="13:13" x14ac:dyDescent="0.2">
      <c r="M16529" s="14" t="str">
        <f>IF(H16529&gt;0,VLOOKUP(H16529,'Account List'!B$4:C$65536,2,FALSE),"")</f>
        <v/>
      </c>
    </row>
    <row r="16530" spans="13:13" x14ac:dyDescent="0.2">
      <c r="M16530" s="14" t="str">
        <f>IF(H16530&gt;0,VLOOKUP(H16530,'Account List'!B$4:C$65536,2,FALSE),"")</f>
        <v/>
      </c>
    </row>
    <row r="16531" spans="13:13" x14ac:dyDescent="0.2">
      <c r="M16531" s="14" t="str">
        <f>IF(H16531&gt;0,VLOOKUP(H16531,'Account List'!B$4:C$65536,2,FALSE),"")</f>
        <v/>
      </c>
    </row>
    <row r="16532" spans="13:13" x14ac:dyDescent="0.2">
      <c r="M16532" s="14" t="str">
        <f>IF(H16532&gt;0,VLOOKUP(H16532,'Account List'!B$4:C$65536,2,FALSE),"")</f>
        <v/>
      </c>
    </row>
    <row r="16533" spans="13:13" x14ac:dyDescent="0.2">
      <c r="M16533" s="14" t="str">
        <f>IF(H16533&gt;0,VLOOKUP(H16533,'Account List'!B$4:C$65536,2,FALSE),"")</f>
        <v/>
      </c>
    </row>
    <row r="16534" spans="13:13" x14ac:dyDescent="0.2">
      <c r="M16534" s="14" t="str">
        <f>IF(H16534&gt;0,VLOOKUP(H16534,'Account List'!B$4:C$65536,2,FALSE),"")</f>
        <v/>
      </c>
    </row>
    <row r="16535" spans="13:13" x14ac:dyDescent="0.2">
      <c r="M16535" s="14" t="str">
        <f>IF(H16535&gt;0,VLOOKUP(H16535,'Account List'!B$4:C$65536,2,FALSE),"")</f>
        <v/>
      </c>
    </row>
    <row r="16536" spans="13:13" x14ac:dyDescent="0.2">
      <c r="M16536" s="14" t="str">
        <f>IF(H16536&gt;0,VLOOKUP(H16536,'Account List'!B$4:C$65536,2,FALSE),"")</f>
        <v/>
      </c>
    </row>
    <row r="16537" spans="13:13" x14ac:dyDescent="0.2">
      <c r="M16537" s="14" t="str">
        <f>IF(H16537&gt;0,VLOOKUP(H16537,'Account List'!B$4:C$65536,2,FALSE),"")</f>
        <v/>
      </c>
    </row>
    <row r="16538" spans="13:13" x14ac:dyDescent="0.2">
      <c r="M16538" s="14" t="str">
        <f>IF(H16538&gt;0,VLOOKUP(H16538,'Account List'!B$4:C$65536,2,FALSE),"")</f>
        <v/>
      </c>
    </row>
    <row r="16539" spans="13:13" x14ac:dyDescent="0.2">
      <c r="M16539" s="14" t="str">
        <f>IF(H16539&gt;0,VLOOKUP(H16539,'Account List'!B$4:C$65536,2,FALSE),"")</f>
        <v/>
      </c>
    </row>
    <row r="16540" spans="13:13" x14ac:dyDescent="0.2">
      <c r="M16540" s="14" t="str">
        <f>IF(H16540&gt;0,VLOOKUP(H16540,'Account List'!B$4:C$65536,2,FALSE),"")</f>
        <v/>
      </c>
    </row>
    <row r="16541" spans="13:13" x14ac:dyDescent="0.2">
      <c r="M16541" s="14" t="str">
        <f>IF(H16541&gt;0,VLOOKUP(H16541,'Account List'!B$4:C$65536,2,FALSE),"")</f>
        <v/>
      </c>
    </row>
    <row r="16542" spans="13:13" x14ac:dyDescent="0.2">
      <c r="M16542" s="14" t="str">
        <f>IF(H16542&gt;0,VLOOKUP(H16542,'Account List'!B$4:C$65536,2,FALSE),"")</f>
        <v/>
      </c>
    </row>
    <row r="16543" spans="13:13" x14ac:dyDescent="0.2">
      <c r="M16543" s="14" t="str">
        <f>IF(H16543&gt;0,VLOOKUP(H16543,'Account List'!B$4:C$65536,2,FALSE),"")</f>
        <v/>
      </c>
    </row>
    <row r="16544" spans="13:13" x14ac:dyDescent="0.2">
      <c r="M16544" s="14" t="str">
        <f>IF(H16544&gt;0,VLOOKUP(H16544,'Account List'!B$4:C$65536,2,FALSE),"")</f>
        <v/>
      </c>
    </row>
    <row r="16545" spans="13:13" x14ac:dyDescent="0.2">
      <c r="M16545" s="14" t="str">
        <f>IF(H16545&gt;0,VLOOKUP(H16545,'Account List'!B$4:C$65536,2,FALSE),"")</f>
        <v/>
      </c>
    </row>
    <row r="16546" spans="13:13" x14ac:dyDescent="0.2">
      <c r="M16546" s="14" t="str">
        <f>IF(H16546&gt;0,VLOOKUP(H16546,'Account List'!B$4:C$65536,2,FALSE),"")</f>
        <v/>
      </c>
    </row>
    <row r="16547" spans="13:13" x14ac:dyDescent="0.2">
      <c r="M16547" s="14" t="str">
        <f>IF(H16547&gt;0,VLOOKUP(H16547,'Account List'!B$4:C$65536,2,FALSE),"")</f>
        <v/>
      </c>
    </row>
    <row r="16548" spans="13:13" x14ac:dyDescent="0.2">
      <c r="M16548" s="14" t="str">
        <f>IF(H16548&gt;0,VLOOKUP(H16548,'Account List'!B$4:C$65536,2,FALSE),"")</f>
        <v/>
      </c>
    </row>
    <row r="16549" spans="13:13" x14ac:dyDescent="0.2">
      <c r="M16549" s="14" t="str">
        <f>IF(H16549&gt;0,VLOOKUP(H16549,'Account List'!B$4:C$65536,2,FALSE),"")</f>
        <v/>
      </c>
    </row>
    <row r="16550" spans="13:13" x14ac:dyDescent="0.2">
      <c r="M16550" s="14" t="str">
        <f>IF(H16550&gt;0,VLOOKUP(H16550,'Account List'!B$4:C$65536,2,FALSE),"")</f>
        <v/>
      </c>
    </row>
    <row r="16551" spans="13:13" x14ac:dyDescent="0.2">
      <c r="M16551" s="14" t="str">
        <f>IF(H16551&gt;0,VLOOKUP(H16551,'Account List'!B$4:C$65536,2,FALSE),"")</f>
        <v/>
      </c>
    </row>
    <row r="16552" spans="13:13" x14ac:dyDescent="0.2">
      <c r="M16552" s="14" t="str">
        <f>IF(H16552&gt;0,VLOOKUP(H16552,'Account List'!B$4:C$65536,2,FALSE),"")</f>
        <v/>
      </c>
    </row>
    <row r="16553" spans="13:13" x14ac:dyDescent="0.2">
      <c r="M16553" s="14" t="str">
        <f>IF(H16553&gt;0,VLOOKUP(H16553,'Account List'!B$4:C$65536,2,FALSE),"")</f>
        <v/>
      </c>
    </row>
    <row r="16554" spans="13:13" x14ac:dyDescent="0.2">
      <c r="M16554" s="14" t="str">
        <f>IF(H16554&gt;0,VLOOKUP(H16554,'Account List'!B$4:C$65536,2,FALSE),"")</f>
        <v/>
      </c>
    </row>
    <row r="16555" spans="13:13" x14ac:dyDescent="0.2">
      <c r="M16555" s="14" t="str">
        <f>IF(H16555&gt;0,VLOOKUP(H16555,'Account List'!B$4:C$65536,2,FALSE),"")</f>
        <v/>
      </c>
    </row>
    <row r="16556" spans="13:13" x14ac:dyDescent="0.2">
      <c r="M16556" s="14" t="str">
        <f>IF(H16556&gt;0,VLOOKUP(H16556,'Account List'!B$4:C$65536,2,FALSE),"")</f>
        <v/>
      </c>
    </row>
    <row r="16557" spans="13:13" x14ac:dyDescent="0.2">
      <c r="M16557" s="14" t="str">
        <f>IF(H16557&gt;0,VLOOKUP(H16557,'Account List'!B$4:C$65536,2,FALSE),"")</f>
        <v/>
      </c>
    </row>
    <row r="16558" spans="13:13" x14ac:dyDescent="0.2">
      <c r="M16558" s="14" t="str">
        <f>IF(H16558&gt;0,VLOOKUP(H16558,'Account List'!B$4:C$65536,2,FALSE),"")</f>
        <v/>
      </c>
    </row>
    <row r="16559" spans="13:13" x14ac:dyDescent="0.2">
      <c r="M16559" s="14" t="str">
        <f>IF(H16559&gt;0,VLOOKUP(H16559,'Account List'!B$4:C$65536,2,FALSE),"")</f>
        <v/>
      </c>
    </row>
    <row r="16560" spans="13:13" x14ac:dyDescent="0.2">
      <c r="M16560" s="14" t="str">
        <f>IF(H16560&gt;0,VLOOKUP(H16560,'Account List'!B$4:C$65536,2,FALSE),"")</f>
        <v/>
      </c>
    </row>
    <row r="16561" spans="13:13" x14ac:dyDescent="0.2">
      <c r="M16561" s="14" t="str">
        <f>IF(H16561&gt;0,VLOOKUP(H16561,'Account List'!B$4:C$65536,2,FALSE),"")</f>
        <v/>
      </c>
    </row>
    <row r="16562" spans="13:13" x14ac:dyDescent="0.2">
      <c r="M16562" s="14" t="str">
        <f>IF(H16562&gt;0,VLOOKUP(H16562,'Account List'!B$4:C$65536,2,FALSE),"")</f>
        <v/>
      </c>
    </row>
    <row r="16563" spans="13:13" x14ac:dyDescent="0.2">
      <c r="M16563" s="14" t="str">
        <f>IF(H16563&gt;0,VLOOKUP(H16563,'Account List'!B$4:C$65536,2,FALSE),"")</f>
        <v/>
      </c>
    </row>
    <row r="16564" spans="13:13" x14ac:dyDescent="0.2">
      <c r="M16564" s="14" t="str">
        <f>IF(H16564&gt;0,VLOOKUP(H16564,'Account List'!B$4:C$65536,2,FALSE),"")</f>
        <v/>
      </c>
    </row>
    <row r="16565" spans="13:13" x14ac:dyDescent="0.2">
      <c r="M16565" s="14" t="str">
        <f>IF(H16565&gt;0,VLOOKUP(H16565,'Account List'!B$4:C$65536,2,FALSE),"")</f>
        <v/>
      </c>
    </row>
    <row r="16566" spans="13:13" x14ac:dyDescent="0.2">
      <c r="M16566" s="14" t="str">
        <f>IF(H16566&gt;0,VLOOKUP(H16566,'Account List'!B$4:C$65536,2,FALSE),"")</f>
        <v/>
      </c>
    </row>
    <row r="16567" spans="13:13" x14ac:dyDescent="0.2">
      <c r="M16567" s="14" t="str">
        <f>IF(H16567&gt;0,VLOOKUP(H16567,'Account List'!B$4:C$65536,2,FALSE),"")</f>
        <v/>
      </c>
    </row>
    <row r="16568" spans="13:13" x14ac:dyDescent="0.2">
      <c r="M16568" s="14" t="str">
        <f>IF(H16568&gt;0,VLOOKUP(H16568,'Account List'!B$4:C$65536,2,FALSE),"")</f>
        <v/>
      </c>
    </row>
    <row r="16569" spans="13:13" x14ac:dyDescent="0.2">
      <c r="M16569" s="14" t="str">
        <f>IF(H16569&gt;0,VLOOKUP(H16569,'Account List'!B$4:C$65536,2,FALSE),"")</f>
        <v/>
      </c>
    </row>
    <row r="16570" spans="13:13" x14ac:dyDescent="0.2">
      <c r="M16570" s="14" t="str">
        <f>IF(H16570&gt;0,VLOOKUP(H16570,'Account List'!B$4:C$65536,2,FALSE),"")</f>
        <v/>
      </c>
    </row>
    <row r="16571" spans="13:13" x14ac:dyDescent="0.2">
      <c r="M16571" s="14" t="str">
        <f>IF(H16571&gt;0,VLOOKUP(H16571,'Account List'!B$4:C$65536,2,FALSE),"")</f>
        <v/>
      </c>
    </row>
    <row r="16572" spans="13:13" x14ac:dyDescent="0.2">
      <c r="M16572" s="14" t="str">
        <f>IF(H16572&gt;0,VLOOKUP(H16572,'Account List'!B$4:C$65536,2,FALSE),"")</f>
        <v/>
      </c>
    </row>
    <row r="16573" spans="13:13" x14ac:dyDescent="0.2">
      <c r="M16573" s="14" t="str">
        <f>IF(H16573&gt;0,VLOOKUP(H16573,'Account List'!B$4:C$65536,2,FALSE),"")</f>
        <v/>
      </c>
    </row>
    <row r="16574" spans="13:13" x14ac:dyDescent="0.2">
      <c r="M16574" s="14" t="str">
        <f>IF(H16574&gt;0,VLOOKUP(H16574,'Account List'!B$4:C$65536,2,FALSE),"")</f>
        <v/>
      </c>
    </row>
    <row r="16575" spans="13:13" x14ac:dyDescent="0.2">
      <c r="M16575" s="14" t="str">
        <f>IF(H16575&gt;0,VLOOKUP(H16575,'Account List'!B$4:C$65536,2,FALSE),"")</f>
        <v/>
      </c>
    </row>
    <row r="16576" spans="13:13" x14ac:dyDescent="0.2">
      <c r="M16576" s="14" t="str">
        <f>IF(H16576&gt;0,VLOOKUP(H16576,'Account List'!B$4:C$65536,2,FALSE),"")</f>
        <v/>
      </c>
    </row>
    <row r="16577" spans="13:13" x14ac:dyDescent="0.2">
      <c r="M16577" s="14" t="str">
        <f>IF(H16577&gt;0,VLOOKUP(H16577,'Account List'!B$4:C$65536,2,FALSE),"")</f>
        <v/>
      </c>
    </row>
    <row r="16578" spans="13:13" x14ac:dyDescent="0.2">
      <c r="M16578" s="14" t="str">
        <f>IF(H16578&gt;0,VLOOKUP(H16578,'Account List'!B$4:C$65536,2,FALSE),"")</f>
        <v/>
      </c>
    </row>
    <row r="16579" spans="13:13" x14ac:dyDescent="0.2">
      <c r="M16579" s="14" t="str">
        <f>IF(H16579&gt;0,VLOOKUP(H16579,'Account List'!B$4:C$65536,2,FALSE),"")</f>
        <v/>
      </c>
    </row>
    <row r="16580" spans="13:13" x14ac:dyDescent="0.2">
      <c r="M16580" s="14" t="str">
        <f>IF(H16580&gt;0,VLOOKUP(H16580,'Account List'!B$4:C$65536,2,FALSE),"")</f>
        <v/>
      </c>
    </row>
    <row r="16581" spans="13:13" x14ac:dyDescent="0.2">
      <c r="M16581" s="14" t="str">
        <f>IF(H16581&gt;0,VLOOKUP(H16581,'Account List'!B$4:C$65536,2,FALSE),"")</f>
        <v/>
      </c>
    </row>
    <row r="16582" spans="13:13" x14ac:dyDescent="0.2">
      <c r="M16582" s="14" t="str">
        <f>IF(H16582&gt;0,VLOOKUP(H16582,'Account List'!B$4:C$65536,2,FALSE),"")</f>
        <v/>
      </c>
    </row>
    <row r="16583" spans="13:13" x14ac:dyDescent="0.2">
      <c r="M16583" s="14" t="str">
        <f>IF(H16583&gt;0,VLOOKUP(H16583,'Account List'!B$4:C$65536,2,FALSE),"")</f>
        <v/>
      </c>
    </row>
    <row r="16584" spans="13:13" x14ac:dyDescent="0.2">
      <c r="M16584" s="14" t="str">
        <f>IF(H16584&gt;0,VLOOKUP(H16584,'Account List'!B$4:C$65536,2,FALSE),"")</f>
        <v/>
      </c>
    </row>
    <row r="16585" spans="13:13" x14ac:dyDescent="0.2">
      <c r="M16585" s="14" t="str">
        <f>IF(H16585&gt;0,VLOOKUP(H16585,'Account List'!B$4:C$65536,2,FALSE),"")</f>
        <v/>
      </c>
    </row>
    <row r="16586" spans="13:13" x14ac:dyDescent="0.2">
      <c r="M16586" s="14" t="str">
        <f>IF(H16586&gt;0,VLOOKUP(H16586,'Account List'!B$4:C$65536,2,FALSE),"")</f>
        <v/>
      </c>
    </row>
    <row r="16587" spans="13:13" x14ac:dyDescent="0.2">
      <c r="M16587" s="14" t="str">
        <f>IF(H16587&gt;0,VLOOKUP(H16587,'Account List'!B$4:C$65536,2,FALSE),"")</f>
        <v/>
      </c>
    </row>
    <row r="16588" spans="13:13" x14ac:dyDescent="0.2">
      <c r="M16588" s="14" t="str">
        <f>IF(H16588&gt;0,VLOOKUP(H16588,'Account List'!B$4:C$65536,2,FALSE),"")</f>
        <v/>
      </c>
    </row>
    <row r="16589" spans="13:13" x14ac:dyDescent="0.2">
      <c r="M16589" s="14" t="str">
        <f>IF(H16589&gt;0,VLOOKUP(H16589,'Account List'!B$4:C$65536,2,FALSE),"")</f>
        <v/>
      </c>
    </row>
    <row r="16590" spans="13:13" x14ac:dyDescent="0.2">
      <c r="M16590" s="14" t="str">
        <f>IF(H16590&gt;0,VLOOKUP(H16590,'Account List'!B$4:C$65536,2,FALSE),"")</f>
        <v/>
      </c>
    </row>
    <row r="16591" spans="13:13" x14ac:dyDescent="0.2">
      <c r="M16591" s="14" t="str">
        <f>IF(H16591&gt;0,VLOOKUP(H16591,'Account List'!B$4:C$65536,2,FALSE),"")</f>
        <v/>
      </c>
    </row>
    <row r="16592" spans="13:13" x14ac:dyDescent="0.2">
      <c r="M16592" s="14" t="str">
        <f>IF(H16592&gt;0,VLOOKUP(H16592,'Account List'!B$4:C$65536,2,FALSE),"")</f>
        <v/>
      </c>
    </row>
    <row r="16593" spans="13:13" x14ac:dyDescent="0.2">
      <c r="M16593" s="14" t="str">
        <f>IF(H16593&gt;0,VLOOKUP(H16593,'Account List'!B$4:C$65536,2,FALSE),"")</f>
        <v/>
      </c>
    </row>
    <row r="16594" spans="13:13" x14ac:dyDescent="0.2">
      <c r="M16594" s="14" t="str">
        <f>IF(H16594&gt;0,VLOOKUP(H16594,'Account List'!B$4:C$65536,2,FALSE),"")</f>
        <v/>
      </c>
    </row>
    <row r="16595" spans="13:13" x14ac:dyDescent="0.2">
      <c r="M16595" s="14" t="str">
        <f>IF(H16595&gt;0,VLOOKUP(H16595,'Account List'!B$4:C$65536,2,FALSE),"")</f>
        <v/>
      </c>
    </row>
    <row r="16596" spans="13:13" x14ac:dyDescent="0.2">
      <c r="M16596" s="14" t="str">
        <f>IF(H16596&gt;0,VLOOKUP(H16596,'Account List'!B$4:C$65536,2,FALSE),"")</f>
        <v/>
      </c>
    </row>
    <row r="16597" spans="13:13" x14ac:dyDescent="0.2">
      <c r="M16597" s="14" t="str">
        <f>IF(H16597&gt;0,VLOOKUP(H16597,'Account List'!B$4:C$65536,2,FALSE),"")</f>
        <v/>
      </c>
    </row>
    <row r="16598" spans="13:13" x14ac:dyDescent="0.2">
      <c r="M16598" s="14" t="str">
        <f>IF(H16598&gt;0,VLOOKUP(H16598,'Account List'!B$4:C$65536,2,FALSE),"")</f>
        <v/>
      </c>
    </row>
    <row r="16599" spans="13:13" x14ac:dyDescent="0.2">
      <c r="M16599" s="14" t="str">
        <f>IF(H16599&gt;0,VLOOKUP(H16599,'Account List'!B$4:C$65536,2,FALSE),"")</f>
        <v/>
      </c>
    </row>
    <row r="16600" spans="13:13" x14ac:dyDescent="0.2">
      <c r="M16600" s="14" t="str">
        <f>IF(H16600&gt;0,VLOOKUP(H16600,'Account List'!B$4:C$65536,2,FALSE),"")</f>
        <v/>
      </c>
    </row>
    <row r="16601" spans="13:13" x14ac:dyDescent="0.2">
      <c r="M16601" s="14" t="str">
        <f>IF(H16601&gt;0,VLOOKUP(H16601,'Account List'!B$4:C$65536,2,FALSE),"")</f>
        <v/>
      </c>
    </row>
    <row r="16602" spans="13:13" x14ac:dyDescent="0.2">
      <c r="M16602" s="14" t="str">
        <f>IF(H16602&gt;0,VLOOKUP(H16602,'Account List'!B$4:C$65536,2,FALSE),"")</f>
        <v/>
      </c>
    </row>
    <row r="16603" spans="13:13" x14ac:dyDescent="0.2">
      <c r="M16603" s="14" t="str">
        <f>IF(H16603&gt;0,VLOOKUP(H16603,'Account List'!B$4:C$65536,2,FALSE),"")</f>
        <v/>
      </c>
    </row>
    <row r="16604" spans="13:13" x14ac:dyDescent="0.2">
      <c r="M16604" s="14" t="str">
        <f>IF(H16604&gt;0,VLOOKUP(H16604,'Account List'!B$4:C$65536,2,FALSE),"")</f>
        <v/>
      </c>
    </row>
    <row r="16605" spans="13:13" x14ac:dyDescent="0.2">
      <c r="M16605" s="14" t="str">
        <f>IF(H16605&gt;0,VLOOKUP(H16605,'Account List'!B$4:C$65536,2,FALSE),"")</f>
        <v/>
      </c>
    </row>
    <row r="16606" spans="13:13" x14ac:dyDescent="0.2">
      <c r="M16606" s="14" t="str">
        <f>IF(H16606&gt;0,VLOOKUP(H16606,'Account List'!B$4:C$65536,2,FALSE),"")</f>
        <v/>
      </c>
    </row>
    <row r="16607" spans="13:13" x14ac:dyDescent="0.2">
      <c r="M16607" s="14" t="str">
        <f>IF(H16607&gt;0,VLOOKUP(H16607,'Account List'!B$4:C$65536,2,FALSE),"")</f>
        <v/>
      </c>
    </row>
    <row r="16608" spans="13:13" x14ac:dyDescent="0.2">
      <c r="M16608" s="14" t="str">
        <f>IF(H16608&gt;0,VLOOKUP(H16608,'Account List'!B$4:C$65536,2,FALSE),"")</f>
        <v/>
      </c>
    </row>
    <row r="16609" spans="13:13" x14ac:dyDescent="0.2">
      <c r="M16609" s="14" t="str">
        <f>IF(H16609&gt;0,VLOOKUP(H16609,'Account List'!B$4:C$65536,2,FALSE),"")</f>
        <v/>
      </c>
    </row>
    <row r="16610" spans="13:13" x14ac:dyDescent="0.2">
      <c r="M16610" s="14" t="str">
        <f>IF(H16610&gt;0,VLOOKUP(H16610,'Account List'!B$4:C$65536,2,FALSE),"")</f>
        <v/>
      </c>
    </row>
    <row r="16611" spans="13:13" x14ac:dyDescent="0.2">
      <c r="M16611" s="14" t="str">
        <f>IF(H16611&gt;0,VLOOKUP(H16611,'Account List'!B$4:C$65536,2,FALSE),"")</f>
        <v/>
      </c>
    </row>
    <row r="16612" spans="13:13" x14ac:dyDescent="0.2">
      <c r="M16612" s="14" t="str">
        <f>IF(H16612&gt;0,VLOOKUP(H16612,'Account List'!B$4:C$65536,2,FALSE),"")</f>
        <v/>
      </c>
    </row>
    <row r="16613" spans="13:13" x14ac:dyDescent="0.2">
      <c r="M16613" s="14" t="str">
        <f>IF(H16613&gt;0,VLOOKUP(H16613,'Account List'!B$4:C$65536,2,FALSE),"")</f>
        <v/>
      </c>
    </row>
    <row r="16614" spans="13:13" x14ac:dyDescent="0.2">
      <c r="M16614" s="14" t="str">
        <f>IF(H16614&gt;0,VLOOKUP(H16614,'Account List'!B$4:C$65536,2,FALSE),"")</f>
        <v/>
      </c>
    </row>
    <row r="16615" spans="13:13" x14ac:dyDescent="0.2">
      <c r="M16615" s="14" t="str">
        <f>IF(H16615&gt;0,VLOOKUP(H16615,'Account List'!B$4:C$65536,2,FALSE),"")</f>
        <v/>
      </c>
    </row>
    <row r="16616" spans="13:13" x14ac:dyDescent="0.2">
      <c r="M16616" s="14" t="str">
        <f>IF(H16616&gt;0,VLOOKUP(H16616,'Account List'!B$4:C$65536,2,FALSE),"")</f>
        <v/>
      </c>
    </row>
    <row r="16617" spans="13:13" x14ac:dyDescent="0.2">
      <c r="M16617" s="14" t="str">
        <f>IF(H16617&gt;0,VLOOKUP(H16617,'Account List'!B$4:C$65536,2,FALSE),"")</f>
        <v/>
      </c>
    </row>
    <row r="16618" spans="13:13" x14ac:dyDescent="0.2">
      <c r="M16618" s="14" t="str">
        <f>IF(H16618&gt;0,VLOOKUP(H16618,'Account List'!B$4:C$65536,2,FALSE),"")</f>
        <v/>
      </c>
    </row>
    <row r="16619" spans="13:13" x14ac:dyDescent="0.2">
      <c r="M16619" s="14" t="str">
        <f>IF(H16619&gt;0,VLOOKUP(H16619,'Account List'!B$4:C$65536,2,FALSE),"")</f>
        <v/>
      </c>
    </row>
    <row r="16620" spans="13:13" x14ac:dyDescent="0.2">
      <c r="M16620" s="14" t="str">
        <f>IF(H16620&gt;0,VLOOKUP(H16620,'Account List'!B$4:C$65536,2,FALSE),"")</f>
        <v/>
      </c>
    </row>
    <row r="16621" spans="13:13" x14ac:dyDescent="0.2">
      <c r="M16621" s="14" t="str">
        <f>IF(H16621&gt;0,VLOOKUP(H16621,'Account List'!B$4:C$65536,2,FALSE),"")</f>
        <v/>
      </c>
    </row>
    <row r="16622" spans="13:13" x14ac:dyDescent="0.2">
      <c r="M16622" s="14" t="str">
        <f>IF(H16622&gt;0,VLOOKUP(H16622,'Account List'!B$4:C$65536,2,FALSE),"")</f>
        <v/>
      </c>
    </row>
    <row r="16623" spans="13:13" x14ac:dyDescent="0.2">
      <c r="M16623" s="14" t="str">
        <f>IF(H16623&gt;0,VLOOKUP(H16623,'Account List'!B$4:C$65536,2,FALSE),"")</f>
        <v/>
      </c>
    </row>
    <row r="16624" spans="13:13" x14ac:dyDescent="0.2">
      <c r="M16624" s="14" t="str">
        <f>IF(H16624&gt;0,VLOOKUP(H16624,'Account List'!B$4:C$65536,2,FALSE),"")</f>
        <v/>
      </c>
    </row>
    <row r="16625" spans="13:13" x14ac:dyDescent="0.2">
      <c r="M16625" s="14" t="str">
        <f>IF(H16625&gt;0,VLOOKUP(H16625,'Account List'!B$4:C$65536,2,FALSE),"")</f>
        <v/>
      </c>
    </row>
    <row r="16626" spans="13:13" x14ac:dyDescent="0.2">
      <c r="M16626" s="14" t="str">
        <f>IF(H16626&gt;0,VLOOKUP(H16626,'Account List'!B$4:C$65536,2,FALSE),"")</f>
        <v/>
      </c>
    </row>
    <row r="16627" spans="13:13" x14ac:dyDescent="0.2">
      <c r="M16627" s="14" t="str">
        <f>IF(H16627&gt;0,VLOOKUP(H16627,'Account List'!B$4:C$65536,2,FALSE),"")</f>
        <v/>
      </c>
    </row>
    <row r="16628" spans="13:13" x14ac:dyDescent="0.2">
      <c r="M16628" s="14" t="str">
        <f>IF(H16628&gt;0,VLOOKUP(H16628,'Account List'!B$4:C$65536,2,FALSE),"")</f>
        <v/>
      </c>
    </row>
    <row r="16629" spans="13:13" x14ac:dyDescent="0.2">
      <c r="M16629" s="14" t="str">
        <f>IF(H16629&gt;0,VLOOKUP(H16629,'Account List'!B$4:C$65536,2,FALSE),"")</f>
        <v/>
      </c>
    </row>
    <row r="16630" spans="13:13" x14ac:dyDescent="0.2">
      <c r="M16630" s="14" t="str">
        <f>IF(H16630&gt;0,VLOOKUP(H16630,'Account List'!B$4:C$65536,2,FALSE),"")</f>
        <v/>
      </c>
    </row>
    <row r="16631" spans="13:13" x14ac:dyDescent="0.2">
      <c r="M16631" s="14" t="str">
        <f>IF(H16631&gt;0,VLOOKUP(H16631,'Account List'!B$4:C$65536,2,FALSE),"")</f>
        <v/>
      </c>
    </row>
    <row r="16632" spans="13:13" x14ac:dyDescent="0.2">
      <c r="M16632" s="14" t="str">
        <f>IF(H16632&gt;0,VLOOKUP(H16632,'Account List'!B$4:C$65536,2,FALSE),"")</f>
        <v/>
      </c>
    </row>
    <row r="16633" spans="13:13" x14ac:dyDescent="0.2">
      <c r="M16633" s="14" t="str">
        <f>IF(H16633&gt;0,VLOOKUP(H16633,'Account List'!B$4:C$65536,2,FALSE),"")</f>
        <v/>
      </c>
    </row>
    <row r="16634" spans="13:13" x14ac:dyDescent="0.2">
      <c r="M16634" s="14" t="str">
        <f>IF(H16634&gt;0,VLOOKUP(H16634,'Account List'!B$4:C$65536,2,FALSE),"")</f>
        <v/>
      </c>
    </row>
    <row r="16635" spans="13:13" x14ac:dyDescent="0.2">
      <c r="M16635" s="14" t="str">
        <f>IF(H16635&gt;0,VLOOKUP(H16635,'Account List'!B$4:C$65536,2,FALSE),"")</f>
        <v/>
      </c>
    </row>
    <row r="16636" spans="13:13" x14ac:dyDescent="0.2">
      <c r="M16636" s="14" t="str">
        <f>IF(H16636&gt;0,VLOOKUP(H16636,'Account List'!B$4:C$65536,2,FALSE),"")</f>
        <v/>
      </c>
    </row>
    <row r="16637" spans="13:13" x14ac:dyDescent="0.2">
      <c r="M16637" s="14" t="str">
        <f>IF(H16637&gt;0,VLOOKUP(H16637,'Account List'!B$4:C$65536,2,FALSE),"")</f>
        <v/>
      </c>
    </row>
    <row r="16638" spans="13:13" x14ac:dyDescent="0.2">
      <c r="M16638" s="14" t="str">
        <f>IF(H16638&gt;0,VLOOKUP(H16638,'Account List'!B$4:C$65536,2,FALSE),"")</f>
        <v/>
      </c>
    </row>
    <row r="16639" spans="13:13" x14ac:dyDescent="0.2">
      <c r="M16639" s="14" t="str">
        <f>IF(H16639&gt;0,VLOOKUP(H16639,'Account List'!B$4:C$65536,2,FALSE),"")</f>
        <v/>
      </c>
    </row>
    <row r="16640" spans="13:13" x14ac:dyDescent="0.2">
      <c r="M16640" s="14" t="str">
        <f>IF(H16640&gt;0,VLOOKUP(H16640,'Account List'!B$4:C$65536,2,FALSE),"")</f>
        <v/>
      </c>
    </row>
    <row r="16641" spans="13:13" x14ac:dyDescent="0.2">
      <c r="M16641" s="14" t="str">
        <f>IF(H16641&gt;0,VLOOKUP(H16641,'Account List'!B$4:C$65536,2,FALSE),"")</f>
        <v/>
      </c>
    </row>
    <row r="16642" spans="13:13" x14ac:dyDescent="0.2">
      <c r="M16642" s="14" t="str">
        <f>IF(H16642&gt;0,VLOOKUP(H16642,'Account List'!B$4:C$65536,2,FALSE),"")</f>
        <v/>
      </c>
    </row>
    <row r="16643" spans="13:13" x14ac:dyDescent="0.2">
      <c r="M16643" s="14" t="str">
        <f>IF(H16643&gt;0,VLOOKUP(H16643,'Account List'!B$4:C$65536,2,FALSE),"")</f>
        <v/>
      </c>
    </row>
    <row r="16644" spans="13:13" x14ac:dyDescent="0.2">
      <c r="M16644" s="14" t="str">
        <f>IF(H16644&gt;0,VLOOKUP(H16644,'Account List'!B$4:C$65536,2,FALSE),"")</f>
        <v/>
      </c>
    </row>
    <row r="16645" spans="13:13" x14ac:dyDescent="0.2">
      <c r="M16645" s="14" t="str">
        <f>IF(H16645&gt;0,VLOOKUP(H16645,'Account List'!B$4:C$65536,2,FALSE),"")</f>
        <v/>
      </c>
    </row>
    <row r="16646" spans="13:13" x14ac:dyDescent="0.2">
      <c r="M16646" s="14" t="str">
        <f>IF(H16646&gt;0,VLOOKUP(H16646,'Account List'!B$4:C$65536,2,FALSE),"")</f>
        <v/>
      </c>
    </row>
    <row r="16647" spans="13:13" x14ac:dyDescent="0.2">
      <c r="M16647" s="14" t="str">
        <f>IF(H16647&gt;0,VLOOKUP(H16647,'Account List'!B$4:C$65536,2,FALSE),"")</f>
        <v/>
      </c>
    </row>
    <row r="16648" spans="13:13" x14ac:dyDescent="0.2">
      <c r="M16648" s="14" t="str">
        <f>IF(H16648&gt;0,VLOOKUP(H16648,'Account List'!B$4:C$65536,2,FALSE),"")</f>
        <v/>
      </c>
    </row>
    <row r="16649" spans="13:13" x14ac:dyDescent="0.2">
      <c r="M16649" s="14" t="str">
        <f>IF(H16649&gt;0,VLOOKUP(H16649,'Account List'!B$4:C$65536,2,FALSE),"")</f>
        <v/>
      </c>
    </row>
    <row r="16650" spans="13:13" x14ac:dyDescent="0.2">
      <c r="M16650" s="14" t="str">
        <f>IF(H16650&gt;0,VLOOKUP(H16650,'Account List'!B$4:C$65536,2,FALSE),"")</f>
        <v/>
      </c>
    </row>
    <row r="16651" spans="13:13" x14ac:dyDescent="0.2">
      <c r="M16651" s="14" t="str">
        <f>IF(H16651&gt;0,VLOOKUP(H16651,'Account List'!B$4:C$65536,2,FALSE),"")</f>
        <v/>
      </c>
    </row>
    <row r="16652" spans="13:13" x14ac:dyDescent="0.2">
      <c r="M16652" s="14" t="str">
        <f>IF(H16652&gt;0,VLOOKUP(H16652,'Account List'!B$4:C$65536,2,FALSE),"")</f>
        <v/>
      </c>
    </row>
    <row r="16653" spans="13:13" x14ac:dyDescent="0.2">
      <c r="M16653" s="14" t="str">
        <f>IF(H16653&gt;0,VLOOKUP(H16653,'Account List'!B$4:C$65536,2,FALSE),"")</f>
        <v/>
      </c>
    </row>
    <row r="16654" spans="13:13" x14ac:dyDescent="0.2">
      <c r="M16654" s="14" t="str">
        <f>IF(H16654&gt;0,VLOOKUP(H16654,'Account List'!B$4:C$65536,2,FALSE),"")</f>
        <v/>
      </c>
    </row>
    <row r="16655" spans="13:13" x14ac:dyDescent="0.2">
      <c r="M16655" s="14" t="str">
        <f>IF(H16655&gt;0,VLOOKUP(H16655,'Account List'!B$4:C$65536,2,FALSE),"")</f>
        <v/>
      </c>
    </row>
    <row r="16656" spans="13:13" x14ac:dyDescent="0.2">
      <c r="M16656" s="14" t="str">
        <f>IF(H16656&gt;0,VLOOKUP(H16656,'Account List'!B$4:C$65536,2,FALSE),"")</f>
        <v/>
      </c>
    </row>
    <row r="16657" spans="13:13" x14ac:dyDescent="0.2">
      <c r="M16657" s="14" t="str">
        <f>IF(H16657&gt;0,VLOOKUP(H16657,'Account List'!B$4:C$65536,2,FALSE),"")</f>
        <v/>
      </c>
    </row>
    <row r="16658" spans="13:13" x14ac:dyDescent="0.2">
      <c r="M16658" s="14" t="str">
        <f>IF(H16658&gt;0,VLOOKUP(H16658,'Account List'!B$4:C$65536,2,FALSE),"")</f>
        <v/>
      </c>
    </row>
    <row r="16659" spans="13:13" x14ac:dyDescent="0.2">
      <c r="M16659" s="14" t="str">
        <f>IF(H16659&gt;0,VLOOKUP(H16659,'Account List'!B$4:C$65536,2,FALSE),"")</f>
        <v/>
      </c>
    </row>
    <row r="16660" spans="13:13" x14ac:dyDescent="0.2">
      <c r="M16660" s="14" t="str">
        <f>IF(H16660&gt;0,VLOOKUP(H16660,'Account List'!B$4:C$65536,2,FALSE),"")</f>
        <v/>
      </c>
    </row>
    <row r="16661" spans="13:13" x14ac:dyDescent="0.2">
      <c r="M16661" s="14" t="str">
        <f>IF(H16661&gt;0,VLOOKUP(H16661,'Account List'!B$4:C$65536,2,FALSE),"")</f>
        <v/>
      </c>
    </row>
    <row r="16662" spans="13:13" x14ac:dyDescent="0.2">
      <c r="M16662" s="14" t="str">
        <f>IF(H16662&gt;0,VLOOKUP(H16662,'Account List'!B$4:C$65536,2,FALSE),"")</f>
        <v/>
      </c>
    </row>
    <row r="16663" spans="13:13" x14ac:dyDescent="0.2">
      <c r="M16663" s="14" t="str">
        <f>IF(H16663&gt;0,VLOOKUP(H16663,'Account List'!B$4:C$65536,2,FALSE),"")</f>
        <v/>
      </c>
    </row>
    <row r="16664" spans="13:13" x14ac:dyDescent="0.2">
      <c r="M16664" s="14" t="str">
        <f>IF(H16664&gt;0,VLOOKUP(H16664,'Account List'!B$4:C$65536,2,FALSE),"")</f>
        <v/>
      </c>
    </row>
    <row r="16665" spans="13:13" x14ac:dyDescent="0.2">
      <c r="M16665" s="14" t="str">
        <f>IF(H16665&gt;0,VLOOKUP(H16665,'Account List'!B$4:C$65536,2,FALSE),"")</f>
        <v/>
      </c>
    </row>
    <row r="16666" spans="13:13" x14ac:dyDescent="0.2">
      <c r="M16666" s="14" t="str">
        <f>IF(H16666&gt;0,VLOOKUP(H16666,'Account List'!B$4:C$65536,2,FALSE),"")</f>
        <v/>
      </c>
    </row>
    <row r="16667" spans="13:13" x14ac:dyDescent="0.2">
      <c r="M16667" s="14" t="str">
        <f>IF(H16667&gt;0,VLOOKUP(H16667,'Account List'!B$4:C$65536,2,FALSE),"")</f>
        <v/>
      </c>
    </row>
    <row r="16668" spans="13:13" x14ac:dyDescent="0.2">
      <c r="M16668" s="14" t="str">
        <f>IF(H16668&gt;0,VLOOKUP(H16668,'Account List'!B$4:C$65536,2,FALSE),"")</f>
        <v/>
      </c>
    </row>
    <row r="16669" spans="13:13" x14ac:dyDescent="0.2">
      <c r="M16669" s="14" t="str">
        <f>IF(H16669&gt;0,VLOOKUP(H16669,'Account List'!B$4:C$65536,2,FALSE),"")</f>
        <v/>
      </c>
    </row>
    <row r="16670" spans="13:13" x14ac:dyDescent="0.2">
      <c r="M16670" s="14" t="str">
        <f>IF(H16670&gt;0,VLOOKUP(H16670,'Account List'!B$4:C$65536,2,FALSE),"")</f>
        <v/>
      </c>
    </row>
    <row r="16671" spans="13:13" x14ac:dyDescent="0.2">
      <c r="M16671" s="14" t="str">
        <f>IF(H16671&gt;0,VLOOKUP(H16671,'Account List'!B$4:C$65536,2,FALSE),"")</f>
        <v/>
      </c>
    </row>
    <row r="16672" spans="13:13" x14ac:dyDescent="0.2">
      <c r="M16672" s="14" t="str">
        <f>IF(H16672&gt;0,VLOOKUP(H16672,'Account List'!B$4:C$65536,2,FALSE),"")</f>
        <v/>
      </c>
    </row>
    <row r="16673" spans="13:13" x14ac:dyDescent="0.2">
      <c r="M16673" s="14" t="str">
        <f>IF(H16673&gt;0,VLOOKUP(H16673,'Account List'!B$4:C$65536,2,FALSE),"")</f>
        <v/>
      </c>
    </row>
    <row r="16674" spans="13:13" x14ac:dyDescent="0.2">
      <c r="M16674" s="14" t="str">
        <f>IF(H16674&gt;0,VLOOKUP(H16674,'Account List'!B$4:C$65536,2,FALSE),"")</f>
        <v/>
      </c>
    </row>
    <row r="16675" spans="13:13" x14ac:dyDescent="0.2">
      <c r="M16675" s="14" t="str">
        <f>IF(H16675&gt;0,VLOOKUP(H16675,'Account List'!B$4:C$65536,2,FALSE),"")</f>
        <v/>
      </c>
    </row>
    <row r="16676" spans="13:13" x14ac:dyDescent="0.2">
      <c r="M16676" s="14" t="str">
        <f>IF(H16676&gt;0,VLOOKUP(H16676,'Account List'!B$4:C$65536,2,FALSE),"")</f>
        <v/>
      </c>
    </row>
    <row r="16677" spans="13:13" x14ac:dyDescent="0.2">
      <c r="M16677" s="14" t="str">
        <f>IF(H16677&gt;0,VLOOKUP(H16677,'Account List'!B$4:C$65536,2,FALSE),"")</f>
        <v/>
      </c>
    </row>
    <row r="16678" spans="13:13" x14ac:dyDescent="0.2">
      <c r="M16678" s="14" t="str">
        <f>IF(H16678&gt;0,VLOOKUP(H16678,'Account List'!B$4:C$65536,2,FALSE),"")</f>
        <v/>
      </c>
    </row>
    <row r="16679" spans="13:13" x14ac:dyDescent="0.2">
      <c r="M16679" s="14" t="str">
        <f>IF(H16679&gt;0,VLOOKUP(H16679,'Account List'!B$4:C$65536,2,FALSE),"")</f>
        <v/>
      </c>
    </row>
    <row r="16680" spans="13:13" x14ac:dyDescent="0.2">
      <c r="M16680" s="14" t="str">
        <f>IF(H16680&gt;0,VLOOKUP(H16680,'Account List'!B$4:C$65536,2,FALSE),"")</f>
        <v/>
      </c>
    </row>
    <row r="16681" spans="13:13" x14ac:dyDescent="0.2">
      <c r="M16681" s="14" t="str">
        <f>IF(H16681&gt;0,VLOOKUP(H16681,'Account List'!B$4:C$65536,2,FALSE),"")</f>
        <v/>
      </c>
    </row>
    <row r="16682" spans="13:13" x14ac:dyDescent="0.2">
      <c r="M16682" s="14" t="str">
        <f>IF(H16682&gt;0,VLOOKUP(H16682,'Account List'!B$4:C$65536,2,FALSE),"")</f>
        <v/>
      </c>
    </row>
    <row r="16683" spans="13:13" x14ac:dyDescent="0.2">
      <c r="M16683" s="14" t="str">
        <f>IF(H16683&gt;0,VLOOKUP(H16683,'Account List'!B$4:C$65536,2,FALSE),"")</f>
        <v/>
      </c>
    </row>
    <row r="16684" spans="13:13" x14ac:dyDescent="0.2">
      <c r="M16684" s="14" t="str">
        <f>IF(H16684&gt;0,VLOOKUP(H16684,'Account List'!B$4:C$65536,2,FALSE),"")</f>
        <v/>
      </c>
    </row>
    <row r="16685" spans="13:13" x14ac:dyDescent="0.2">
      <c r="M16685" s="14" t="str">
        <f>IF(H16685&gt;0,VLOOKUP(H16685,'Account List'!B$4:C$65536,2,FALSE),"")</f>
        <v/>
      </c>
    </row>
    <row r="16686" spans="13:13" x14ac:dyDescent="0.2">
      <c r="M16686" s="14" t="str">
        <f>IF(H16686&gt;0,VLOOKUP(H16686,'Account List'!B$4:C$65536,2,FALSE),"")</f>
        <v/>
      </c>
    </row>
    <row r="16687" spans="13:13" x14ac:dyDescent="0.2">
      <c r="M16687" s="14" t="str">
        <f>IF(H16687&gt;0,VLOOKUP(H16687,'Account List'!B$4:C$65536,2,FALSE),"")</f>
        <v/>
      </c>
    </row>
    <row r="16688" spans="13:13" x14ac:dyDescent="0.2">
      <c r="M16688" s="14" t="str">
        <f>IF(H16688&gt;0,VLOOKUP(H16688,'Account List'!B$4:C$65536,2,FALSE),"")</f>
        <v/>
      </c>
    </row>
    <row r="16689" spans="13:13" x14ac:dyDescent="0.2">
      <c r="M16689" s="14" t="str">
        <f>IF(H16689&gt;0,VLOOKUP(H16689,'Account List'!B$4:C$65536,2,FALSE),"")</f>
        <v/>
      </c>
    </row>
    <row r="16690" spans="13:13" x14ac:dyDescent="0.2">
      <c r="M16690" s="14" t="str">
        <f>IF(H16690&gt;0,VLOOKUP(H16690,'Account List'!B$4:C$65536,2,FALSE),"")</f>
        <v/>
      </c>
    </row>
    <row r="16691" spans="13:13" x14ac:dyDescent="0.2">
      <c r="M16691" s="14" t="str">
        <f>IF(H16691&gt;0,VLOOKUP(H16691,'Account List'!B$4:C$65536,2,FALSE),"")</f>
        <v/>
      </c>
    </row>
    <row r="16692" spans="13:13" x14ac:dyDescent="0.2">
      <c r="M16692" s="14" t="str">
        <f>IF(H16692&gt;0,VLOOKUP(H16692,'Account List'!B$4:C$65536,2,FALSE),"")</f>
        <v/>
      </c>
    </row>
    <row r="16693" spans="13:13" x14ac:dyDescent="0.2">
      <c r="M16693" s="14" t="str">
        <f>IF(H16693&gt;0,VLOOKUP(H16693,'Account List'!B$4:C$65536,2,FALSE),"")</f>
        <v/>
      </c>
    </row>
    <row r="16694" spans="13:13" x14ac:dyDescent="0.2">
      <c r="M16694" s="14" t="str">
        <f>IF(H16694&gt;0,VLOOKUP(H16694,'Account List'!B$4:C$65536,2,FALSE),"")</f>
        <v/>
      </c>
    </row>
    <row r="16695" spans="13:13" x14ac:dyDescent="0.2">
      <c r="M16695" s="14" t="str">
        <f>IF(H16695&gt;0,VLOOKUP(H16695,'Account List'!B$4:C$65536,2,FALSE),"")</f>
        <v/>
      </c>
    </row>
    <row r="16696" spans="13:13" x14ac:dyDescent="0.2">
      <c r="M16696" s="14" t="str">
        <f>IF(H16696&gt;0,VLOOKUP(H16696,'Account List'!B$4:C$65536,2,FALSE),"")</f>
        <v/>
      </c>
    </row>
    <row r="16697" spans="13:13" x14ac:dyDescent="0.2">
      <c r="M16697" s="14" t="str">
        <f>IF(H16697&gt;0,VLOOKUP(H16697,'Account List'!B$4:C$65536,2,FALSE),"")</f>
        <v/>
      </c>
    </row>
    <row r="16698" spans="13:13" x14ac:dyDescent="0.2">
      <c r="M16698" s="14" t="str">
        <f>IF(H16698&gt;0,VLOOKUP(H16698,'Account List'!B$4:C$65536,2,FALSE),"")</f>
        <v/>
      </c>
    </row>
    <row r="16699" spans="13:13" x14ac:dyDescent="0.2">
      <c r="M16699" s="14" t="str">
        <f>IF(H16699&gt;0,VLOOKUP(H16699,'Account List'!B$4:C$65536,2,FALSE),"")</f>
        <v/>
      </c>
    </row>
    <row r="16700" spans="13:13" x14ac:dyDescent="0.2">
      <c r="M16700" s="14" t="str">
        <f>IF(H16700&gt;0,VLOOKUP(H16700,'Account List'!B$4:C$65536,2,FALSE),"")</f>
        <v/>
      </c>
    </row>
    <row r="16701" spans="13:13" x14ac:dyDescent="0.2">
      <c r="M16701" s="14" t="str">
        <f>IF(H16701&gt;0,VLOOKUP(H16701,'Account List'!B$4:C$65536,2,FALSE),"")</f>
        <v/>
      </c>
    </row>
    <row r="16702" spans="13:13" x14ac:dyDescent="0.2">
      <c r="M16702" s="14" t="str">
        <f>IF(H16702&gt;0,VLOOKUP(H16702,'Account List'!B$4:C$65536,2,FALSE),"")</f>
        <v/>
      </c>
    </row>
    <row r="16703" spans="13:13" x14ac:dyDescent="0.2">
      <c r="M16703" s="14" t="str">
        <f>IF(H16703&gt;0,VLOOKUP(H16703,'Account List'!B$4:C$65536,2,FALSE),"")</f>
        <v/>
      </c>
    </row>
    <row r="16704" spans="13:13" x14ac:dyDescent="0.2">
      <c r="M16704" s="14" t="str">
        <f>IF(H16704&gt;0,VLOOKUP(H16704,'Account List'!B$4:C$65536,2,FALSE),"")</f>
        <v/>
      </c>
    </row>
    <row r="16705" spans="13:13" x14ac:dyDescent="0.2">
      <c r="M16705" s="14" t="str">
        <f>IF(H16705&gt;0,VLOOKUP(H16705,'Account List'!B$4:C$65536,2,FALSE),"")</f>
        <v/>
      </c>
    </row>
    <row r="16706" spans="13:13" x14ac:dyDescent="0.2">
      <c r="M16706" s="14" t="str">
        <f>IF(H16706&gt;0,VLOOKUP(H16706,'Account List'!B$4:C$65536,2,FALSE),"")</f>
        <v/>
      </c>
    </row>
    <row r="16707" spans="13:13" x14ac:dyDescent="0.2">
      <c r="M16707" s="14" t="str">
        <f>IF(H16707&gt;0,VLOOKUP(H16707,'Account List'!B$4:C$65536,2,FALSE),"")</f>
        <v/>
      </c>
    </row>
    <row r="16708" spans="13:13" x14ac:dyDescent="0.2">
      <c r="M16708" s="14" t="str">
        <f>IF(H16708&gt;0,VLOOKUP(H16708,'Account List'!B$4:C$65536,2,FALSE),"")</f>
        <v/>
      </c>
    </row>
    <row r="16709" spans="13:13" x14ac:dyDescent="0.2">
      <c r="M16709" s="14" t="str">
        <f>IF(H16709&gt;0,VLOOKUP(H16709,'Account List'!B$4:C$65536,2,FALSE),"")</f>
        <v/>
      </c>
    </row>
    <row r="16710" spans="13:13" x14ac:dyDescent="0.2">
      <c r="M16710" s="14" t="str">
        <f>IF(H16710&gt;0,VLOOKUP(H16710,'Account List'!B$4:C$65536,2,FALSE),"")</f>
        <v/>
      </c>
    </row>
    <row r="16711" spans="13:13" x14ac:dyDescent="0.2">
      <c r="M16711" s="14" t="str">
        <f>IF(H16711&gt;0,VLOOKUP(H16711,'Account List'!B$4:C$65536,2,FALSE),"")</f>
        <v/>
      </c>
    </row>
    <row r="16712" spans="13:13" x14ac:dyDescent="0.2">
      <c r="M16712" s="14" t="str">
        <f>IF(H16712&gt;0,VLOOKUP(H16712,'Account List'!B$4:C$65536,2,FALSE),"")</f>
        <v/>
      </c>
    </row>
    <row r="16713" spans="13:13" x14ac:dyDescent="0.2">
      <c r="M16713" s="14" t="str">
        <f>IF(H16713&gt;0,VLOOKUP(H16713,'Account List'!B$4:C$65536,2,FALSE),"")</f>
        <v/>
      </c>
    </row>
    <row r="16714" spans="13:13" x14ac:dyDescent="0.2">
      <c r="M16714" s="14" t="str">
        <f>IF(H16714&gt;0,VLOOKUP(H16714,'Account List'!B$4:C$65536,2,FALSE),"")</f>
        <v/>
      </c>
    </row>
    <row r="16715" spans="13:13" x14ac:dyDescent="0.2">
      <c r="M16715" s="14" t="str">
        <f>IF(H16715&gt;0,VLOOKUP(H16715,'Account List'!B$4:C$65536,2,FALSE),"")</f>
        <v/>
      </c>
    </row>
    <row r="16716" spans="13:13" x14ac:dyDescent="0.2">
      <c r="M16716" s="14" t="str">
        <f>IF(H16716&gt;0,VLOOKUP(H16716,'Account List'!B$4:C$65536,2,FALSE),"")</f>
        <v/>
      </c>
    </row>
    <row r="16717" spans="13:13" x14ac:dyDescent="0.2">
      <c r="M16717" s="14" t="str">
        <f>IF(H16717&gt;0,VLOOKUP(H16717,'Account List'!B$4:C$65536,2,FALSE),"")</f>
        <v/>
      </c>
    </row>
    <row r="16718" spans="13:13" x14ac:dyDescent="0.2">
      <c r="M16718" s="14" t="str">
        <f>IF(H16718&gt;0,VLOOKUP(H16718,'Account List'!B$4:C$65536,2,FALSE),"")</f>
        <v/>
      </c>
    </row>
    <row r="16719" spans="13:13" x14ac:dyDescent="0.2">
      <c r="M16719" s="14" t="str">
        <f>IF(H16719&gt;0,VLOOKUP(H16719,'Account List'!B$4:C$65536,2,FALSE),"")</f>
        <v/>
      </c>
    </row>
    <row r="16720" spans="13:13" x14ac:dyDescent="0.2">
      <c r="M16720" s="14" t="str">
        <f>IF(H16720&gt;0,VLOOKUP(H16720,'Account List'!B$4:C$65536,2,FALSE),"")</f>
        <v/>
      </c>
    </row>
    <row r="16721" spans="13:13" x14ac:dyDescent="0.2">
      <c r="M16721" s="14" t="str">
        <f>IF(H16721&gt;0,VLOOKUP(H16721,'Account List'!B$4:C$65536,2,FALSE),"")</f>
        <v/>
      </c>
    </row>
    <row r="16722" spans="13:13" x14ac:dyDescent="0.2">
      <c r="M16722" s="14" t="str">
        <f>IF(H16722&gt;0,VLOOKUP(H16722,'Account List'!B$4:C$65536,2,FALSE),"")</f>
        <v/>
      </c>
    </row>
    <row r="16723" spans="13:13" x14ac:dyDescent="0.2">
      <c r="M16723" s="14" t="str">
        <f>IF(H16723&gt;0,VLOOKUP(H16723,'Account List'!B$4:C$65536,2,FALSE),"")</f>
        <v/>
      </c>
    </row>
    <row r="16724" spans="13:13" x14ac:dyDescent="0.2">
      <c r="M16724" s="14" t="str">
        <f>IF(H16724&gt;0,VLOOKUP(H16724,'Account List'!B$4:C$65536,2,FALSE),"")</f>
        <v/>
      </c>
    </row>
    <row r="16725" spans="13:13" x14ac:dyDescent="0.2">
      <c r="M16725" s="14" t="str">
        <f>IF(H16725&gt;0,VLOOKUP(H16725,'Account List'!B$4:C$65536,2,FALSE),"")</f>
        <v/>
      </c>
    </row>
    <row r="16726" spans="13:13" x14ac:dyDescent="0.2">
      <c r="M16726" s="14" t="str">
        <f>IF(H16726&gt;0,VLOOKUP(H16726,'Account List'!B$4:C$65536,2,FALSE),"")</f>
        <v/>
      </c>
    </row>
    <row r="16727" spans="13:13" x14ac:dyDescent="0.2">
      <c r="M16727" s="14" t="str">
        <f>IF(H16727&gt;0,VLOOKUP(H16727,'Account List'!B$4:C$65536,2,FALSE),"")</f>
        <v/>
      </c>
    </row>
    <row r="16728" spans="13:13" x14ac:dyDescent="0.2">
      <c r="M16728" s="14" t="str">
        <f>IF(H16728&gt;0,VLOOKUP(H16728,'Account List'!B$4:C$65536,2,FALSE),"")</f>
        <v/>
      </c>
    </row>
    <row r="16729" spans="13:13" x14ac:dyDescent="0.2">
      <c r="M16729" s="14" t="str">
        <f>IF(H16729&gt;0,VLOOKUP(H16729,'Account List'!B$4:C$65536,2,FALSE),"")</f>
        <v/>
      </c>
    </row>
    <row r="16730" spans="13:13" x14ac:dyDescent="0.2">
      <c r="M16730" s="14" t="str">
        <f>IF(H16730&gt;0,VLOOKUP(H16730,'Account List'!B$4:C$65536,2,FALSE),"")</f>
        <v/>
      </c>
    </row>
    <row r="16731" spans="13:13" x14ac:dyDescent="0.2">
      <c r="M16731" s="14" t="str">
        <f>IF(H16731&gt;0,VLOOKUP(H16731,'Account List'!B$4:C$65536,2,FALSE),"")</f>
        <v/>
      </c>
    </row>
    <row r="16732" spans="13:13" x14ac:dyDescent="0.2">
      <c r="M16732" s="14" t="str">
        <f>IF(H16732&gt;0,VLOOKUP(H16732,'Account List'!B$4:C$65536,2,FALSE),"")</f>
        <v/>
      </c>
    </row>
    <row r="16733" spans="13:13" x14ac:dyDescent="0.2">
      <c r="M16733" s="14" t="str">
        <f>IF(H16733&gt;0,VLOOKUP(H16733,'Account List'!B$4:C$65536,2,FALSE),"")</f>
        <v/>
      </c>
    </row>
    <row r="16734" spans="13:13" x14ac:dyDescent="0.2">
      <c r="M16734" s="14" t="str">
        <f>IF(H16734&gt;0,VLOOKUP(H16734,'Account List'!B$4:C$65536,2,FALSE),"")</f>
        <v/>
      </c>
    </row>
    <row r="16735" spans="13:13" x14ac:dyDescent="0.2">
      <c r="M16735" s="14" t="str">
        <f>IF(H16735&gt;0,VLOOKUP(H16735,'Account List'!B$4:C$65536,2,FALSE),"")</f>
        <v/>
      </c>
    </row>
    <row r="16736" spans="13:13" x14ac:dyDescent="0.2">
      <c r="M16736" s="14" t="str">
        <f>IF(H16736&gt;0,VLOOKUP(H16736,'Account List'!B$4:C$65536,2,FALSE),"")</f>
        <v/>
      </c>
    </row>
    <row r="16737" spans="13:13" x14ac:dyDescent="0.2">
      <c r="M16737" s="14" t="str">
        <f>IF(H16737&gt;0,VLOOKUP(H16737,'Account List'!B$4:C$65536,2,FALSE),"")</f>
        <v/>
      </c>
    </row>
    <row r="16738" spans="13:13" x14ac:dyDescent="0.2">
      <c r="M16738" s="14" t="str">
        <f>IF(H16738&gt;0,VLOOKUP(H16738,'Account List'!B$4:C$65536,2,FALSE),"")</f>
        <v/>
      </c>
    </row>
    <row r="16739" spans="13:13" x14ac:dyDescent="0.2">
      <c r="M16739" s="14" t="str">
        <f>IF(H16739&gt;0,VLOOKUP(H16739,'Account List'!B$4:C$65536,2,FALSE),"")</f>
        <v/>
      </c>
    </row>
    <row r="16740" spans="13:13" x14ac:dyDescent="0.2">
      <c r="M16740" s="14" t="str">
        <f>IF(H16740&gt;0,VLOOKUP(H16740,'Account List'!B$4:C$65536,2,FALSE),"")</f>
        <v/>
      </c>
    </row>
    <row r="16741" spans="13:13" x14ac:dyDescent="0.2">
      <c r="M16741" s="14" t="str">
        <f>IF(H16741&gt;0,VLOOKUP(H16741,'Account List'!B$4:C$65536,2,FALSE),"")</f>
        <v/>
      </c>
    </row>
    <row r="16742" spans="13:13" x14ac:dyDescent="0.2">
      <c r="M16742" s="14" t="str">
        <f>IF(H16742&gt;0,VLOOKUP(H16742,'Account List'!B$4:C$65536,2,FALSE),"")</f>
        <v/>
      </c>
    </row>
    <row r="16743" spans="13:13" x14ac:dyDescent="0.2">
      <c r="M16743" s="14" t="str">
        <f>IF(H16743&gt;0,VLOOKUP(H16743,'Account List'!B$4:C$65536,2,FALSE),"")</f>
        <v/>
      </c>
    </row>
    <row r="16744" spans="13:13" x14ac:dyDescent="0.2">
      <c r="M16744" s="14" t="str">
        <f>IF(H16744&gt;0,VLOOKUP(H16744,'Account List'!B$4:C$65536,2,FALSE),"")</f>
        <v/>
      </c>
    </row>
    <row r="16745" spans="13:13" x14ac:dyDescent="0.2">
      <c r="M16745" s="14" t="str">
        <f>IF(H16745&gt;0,VLOOKUP(H16745,'Account List'!B$4:C$65536,2,FALSE),"")</f>
        <v/>
      </c>
    </row>
    <row r="16746" spans="13:13" x14ac:dyDescent="0.2">
      <c r="M16746" s="14" t="str">
        <f>IF(H16746&gt;0,VLOOKUP(H16746,'Account List'!B$4:C$65536,2,FALSE),"")</f>
        <v/>
      </c>
    </row>
    <row r="16747" spans="13:13" x14ac:dyDescent="0.2">
      <c r="M16747" s="14" t="str">
        <f>IF(H16747&gt;0,VLOOKUP(H16747,'Account List'!B$4:C$65536,2,FALSE),"")</f>
        <v/>
      </c>
    </row>
    <row r="16748" spans="13:13" x14ac:dyDescent="0.2">
      <c r="M16748" s="14" t="str">
        <f>IF(H16748&gt;0,VLOOKUP(H16748,'Account List'!B$4:C$65536,2,FALSE),"")</f>
        <v/>
      </c>
    </row>
    <row r="16749" spans="13:13" x14ac:dyDescent="0.2">
      <c r="M16749" s="14" t="str">
        <f>IF(H16749&gt;0,VLOOKUP(H16749,'Account List'!B$4:C$65536,2,FALSE),"")</f>
        <v/>
      </c>
    </row>
    <row r="16750" spans="13:13" x14ac:dyDescent="0.2">
      <c r="M16750" s="14" t="str">
        <f>IF(H16750&gt;0,VLOOKUP(H16750,'Account List'!B$4:C$65536,2,FALSE),"")</f>
        <v/>
      </c>
    </row>
    <row r="16751" spans="13:13" x14ac:dyDescent="0.2">
      <c r="M16751" s="14" t="str">
        <f>IF(H16751&gt;0,VLOOKUP(H16751,'Account List'!B$4:C$65536,2,FALSE),"")</f>
        <v/>
      </c>
    </row>
    <row r="16752" spans="13:13" x14ac:dyDescent="0.2">
      <c r="M16752" s="14" t="str">
        <f>IF(H16752&gt;0,VLOOKUP(H16752,'Account List'!B$4:C$65536,2,FALSE),"")</f>
        <v/>
      </c>
    </row>
    <row r="16753" spans="13:13" x14ac:dyDescent="0.2">
      <c r="M16753" s="14" t="str">
        <f>IF(H16753&gt;0,VLOOKUP(H16753,'Account List'!B$4:C$65536,2,FALSE),"")</f>
        <v/>
      </c>
    </row>
    <row r="16754" spans="13:13" x14ac:dyDescent="0.2">
      <c r="M16754" s="14" t="str">
        <f>IF(H16754&gt;0,VLOOKUP(H16754,'Account List'!B$4:C$65536,2,FALSE),"")</f>
        <v/>
      </c>
    </row>
    <row r="16755" spans="13:13" x14ac:dyDescent="0.2">
      <c r="M16755" s="14" t="str">
        <f>IF(H16755&gt;0,VLOOKUP(H16755,'Account List'!B$4:C$65536,2,FALSE),"")</f>
        <v/>
      </c>
    </row>
    <row r="16756" spans="13:13" x14ac:dyDescent="0.2">
      <c r="M16756" s="14" t="str">
        <f>IF(H16756&gt;0,VLOOKUP(H16756,'Account List'!B$4:C$65536,2,FALSE),"")</f>
        <v/>
      </c>
    </row>
    <row r="16757" spans="13:13" x14ac:dyDescent="0.2">
      <c r="M16757" s="14" t="str">
        <f>IF(H16757&gt;0,VLOOKUP(H16757,'Account List'!B$4:C$65536,2,FALSE),"")</f>
        <v/>
      </c>
    </row>
    <row r="16758" spans="13:13" x14ac:dyDescent="0.2">
      <c r="M16758" s="14" t="str">
        <f>IF(H16758&gt;0,VLOOKUP(H16758,'Account List'!B$4:C$65536,2,FALSE),"")</f>
        <v/>
      </c>
    </row>
    <row r="16759" spans="13:13" x14ac:dyDescent="0.2">
      <c r="M16759" s="14" t="str">
        <f>IF(H16759&gt;0,VLOOKUP(H16759,'Account List'!B$4:C$65536,2,FALSE),"")</f>
        <v/>
      </c>
    </row>
    <row r="16760" spans="13:13" x14ac:dyDescent="0.2">
      <c r="M16760" s="14" t="str">
        <f>IF(H16760&gt;0,VLOOKUP(H16760,'Account List'!B$4:C$65536,2,FALSE),"")</f>
        <v/>
      </c>
    </row>
    <row r="16761" spans="13:13" x14ac:dyDescent="0.2">
      <c r="M16761" s="14" t="str">
        <f>IF(H16761&gt;0,VLOOKUP(H16761,'Account List'!B$4:C$65536,2,FALSE),"")</f>
        <v/>
      </c>
    </row>
    <row r="16762" spans="13:13" x14ac:dyDescent="0.2">
      <c r="M16762" s="14" t="str">
        <f>IF(H16762&gt;0,VLOOKUP(H16762,'Account List'!B$4:C$65536,2,FALSE),"")</f>
        <v/>
      </c>
    </row>
    <row r="16763" spans="13:13" x14ac:dyDescent="0.2">
      <c r="M16763" s="14" t="str">
        <f>IF(H16763&gt;0,VLOOKUP(H16763,'Account List'!B$4:C$65536,2,FALSE),"")</f>
        <v/>
      </c>
    </row>
    <row r="16764" spans="13:13" x14ac:dyDescent="0.2">
      <c r="M16764" s="14" t="str">
        <f>IF(H16764&gt;0,VLOOKUP(H16764,'Account List'!B$4:C$65536,2,FALSE),"")</f>
        <v/>
      </c>
    </row>
    <row r="16765" spans="13:13" x14ac:dyDescent="0.2">
      <c r="M16765" s="14" t="str">
        <f>IF(H16765&gt;0,VLOOKUP(H16765,'Account List'!B$4:C$65536,2,FALSE),"")</f>
        <v/>
      </c>
    </row>
    <row r="16766" spans="13:13" x14ac:dyDescent="0.2">
      <c r="M16766" s="14" t="str">
        <f>IF(H16766&gt;0,VLOOKUP(H16766,'Account List'!B$4:C$65536,2,FALSE),"")</f>
        <v/>
      </c>
    </row>
    <row r="16767" spans="13:13" x14ac:dyDescent="0.2">
      <c r="M16767" s="14" t="str">
        <f>IF(H16767&gt;0,VLOOKUP(H16767,'Account List'!B$4:C$65536,2,FALSE),"")</f>
        <v/>
      </c>
    </row>
    <row r="16768" spans="13:13" x14ac:dyDescent="0.2">
      <c r="M16768" s="14" t="str">
        <f>IF(H16768&gt;0,VLOOKUP(H16768,'Account List'!B$4:C$65536,2,FALSE),"")</f>
        <v/>
      </c>
    </row>
    <row r="16769" spans="13:13" x14ac:dyDescent="0.2">
      <c r="M16769" s="14" t="str">
        <f>IF(H16769&gt;0,VLOOKUP(H16769,'Account List'!B$4:C$65536,2,FALSE),"")</f>
        <v/>
      </c>
    </row>
    <row r="16770" spans="13:13" x14ac:dyDescent="0.2">
      <c r="M16770" s="14" t="str">
        <f>IF(H16770&gt;0,VLOOKUP(H16770,'Account List'!B$4:C$65536,2,FALSE),"")</f>
        <v/>
      </c>
    </row>
    <row r="16771" spans="13:13" x14ac:dyDescent="0.2">
      <c r="M16771" s="14" t="str">
        <f>IF(H16771&gt;0,VLOOKUP(H16771,'Account List'!B$4:C$65536,2,FALSE),"")</f>
        <v/>
      </c>
    </row>
    <row r="16772" spans="13:13" x14ac:dyDescent="0.2">
      <c r="M16772" s="14" t="str">
        <f>IF(H16772&gt;0,VLOOKUP(H16772,'Account List'!B$4:C$65536,2,FALSE),"")</f>
        <v/>
      </c>
    </row>
    <row r="16773" spans="13:13" x14ac:dyDescent="0.2">
      <c r="M16773" s="14" t="str">
        <f>IF(H16773&gt;0,VLOOKUP(H16773,'Account List'!B$4:C$65536,2,FALSE),"")</f>
        <v/>
      </c>
    </row>
    <row r="16774" spans="13:13" x14ac:dyDescent="0.2">
      <c r="M16774" s="14" t="str">
        <f>IF(H16774&gt;0,VLOOKUP(H16774,'Account List'!B$4:C$65536,2,FALSE),"")</f>
        <v/>
      </c>
    </row>
    <row r="16775" spans="13:13" x14ac:dyDescent="0.2">
      <c r="M16775" s="14" t="str">
        <f>IF(H16775&gt;0,VLOOKUP(H16775,'Account List'!B$4:C$65536,2,FALSE),"")</f>
        <v/>
      </c>
    </row>
    <row r="16776" spans="13:13" x14ac:dyDescent="0.2">
      <c r="M16776" s="14" t="str">
        <f>IF(H16776&gt;0,VLOOKUP(H16776,'Account List'!B$4:C$65536,2,FALSE),"")</f>
        <v/>
      </c>
    </row>
    <row r="16777" spans="13:13" x14ac:dyDescent="0.2">
      <c r="M16777" s="14" t="str">
        <f>IF(H16777&gt;0,VLOOKUP(H16777,'Account List'!B$4:C$65536,2,FALSE),"")</f>
        <v/>
      </c>
    </row>
    <row r="16778" spans="13:13" x14ac:dyDescent="0.2">
      <c r="M16778" s="14" t="str">
        <f>IF(H16778&gt;0,VLOOKUP(H16778,'Account List'!B$4:C$65536,2,FALSE),"")</f>
        <v/>
      </c>
    </row>
    <row r="16779" spans="13:13" x14ac:dyDescent="0.2">
      <c r="M16779" s="14" t="str">
        <f>IF(H16779&gt;0,VLOOKUP(H16779,'Account List'!B$4:C$65536,2,FALSE),"")</f>
        <v/>
      </c>
    </row>
    <row r="16780" spans="13:13" x14ac:dyDescent="0.2">
      <c r="M16780" s="14" t="str">
        <f>IF(H16780&gt;0,VLOOKUP(H16780,'Account List'!B$4:C$65536,2,FALSE),"")</f>
        <v/>
      </c>
    </row>
    <row r="16781" spans="13:13" x14ac:dyDescent="0.2">
      <c r="M16781" s="14" t="str">
        <f>IF(H16781&gt;0,VLOOKUP(H16781,'Account List'!B$4:C$65536,2,FALSE),"")</f>
        <v/>
      </c>
    </row>
    <row r="16782" spans="13:13" x14ac:dyDescent="0.2">
      <c r="M16782" s="14" t="str">
        <f>IF(H16782&gt;0,VLOOKUP(H16782,'Account List'!B$4:C$65536,2,FALSE),"")</f>
        <v/>
      </c>
    </row>
    <row r="16783" spans="13:13" x14ac:dyDescent="0.2">
      <c r="M16783" s="14" t="str">
        <f>IF(H16783&gt;0,VLOOKUP(H16783,'Account List'!B$4:C$65536,2,FALSE),"")</f>
        <v/>
      </c>
    </row>
    <row r="16784" spans="13:13" x14ac:dyDescent="0.2">
      <c r="M16784" s="14" t="str">
        <f>IF(H16784&gt;0,VLOOKUP(H16784,'Account List'!B$4:C$65536,2,FALSE),"")</f>
        <v/>
      </c>
    </row>
    <row r="16785" spans="13:13" x14ac:dyDescent="0.2">
      <c r="M16785" s="14" t="str">
        <f>IF(H16785&gt;0,VLOOKUP(H16785,'Account List'!B$4:C$65536,2,FALSE),"")</f>
        <v/>
      </c>
    </row>
    <row r="16786" spans="13:13" x14ac:dyDescent="0.2">
      <c r="M16786" s="14" t="str">
        <f>IF(H16786&gt;0,VLOOKUP(H16786,'Account List'!B$4:C$65536,2,FALSE),"")</f>
        <v/>
      </c>
    </row>
    <row r="16787" spans="13:13" x14ac:dyDescent="0.2">
      <c r="M16787" s="14" t="str">
        <f>IF(H16787&gt;0,VLOOKUP(H16787,'Account List'!B$4:C$65536,2,FALSE),"")</f>
        <v/>
      </c>
    </row>
    <row r="16788" spans="13:13" x14ac:dyDescent="0.2">
      <c r="M16788" s="14" t="str">
        <f>IF(H16788&gt;0,VLOOKUP(H16788,'Account List'!B$4:C$65536,2,FALSE),"")</f>
        <v/>
      </c>
    </row>
    <row r="16789" spans="13:13" x14ac:dyDescent="0.2">
      <c r="M16789" s="14" t="str">
        <f>IF(H16789&gt;0,VLOOKUP(H16789,'Account List'!B$4:C$65536,2,FALSE),"")</f>
        <v/>
      </c>
    </row>
    <row r="16790" spans="13:13" x14ac:dyDescent="0.2">
      <c r="M16790" s="14" t="str">
        <f>IF(H16790&gt;0,VLOOKUP(H16790,'Account List'!B$4:C$65536,2,FALSE),"")</f>
        <v/>
      </c>
    </row>
    <row r="16791" spans="13:13" x14ac:dyDescent="0.2">
      <c r="M16791" s="14" t="str">
        <f>IF(H16791&gt;0,VLOOKUP(H16791,'Account List'!B$4:C$65536,2,FALSE),"")</f>
        <v/>
      </c>
    </row>
    <row r="16792" spans="13:13" x14ac:dyDescent="0.2">
      <c r="M16792" s="14" t="str">
        <f>IF(H16792&gt;0,VLOOKUP(H16792,'Account List'!B$4:C$65536,2,FALSE),"")</f>
        <v/>
      </c>
    </row>
    <row r="16793" spans="13:13" x14ac:dyDescent="0.2">
      <c r="M16793" s="14" t="str">
        <f>IF(H16793&gt;0,VLOOKUP(H16793,'Account List'!B$4:C$65536,2,FALSE),"")</f>
        <v/>
      </c>
    </row>
    <row r="16794" spans="13:13" x14ac:dyDescent="0.2">
      <c r="M16794" s="14" t="str">
        <f>IF(H16794&gt;0,VLOOKUP(H16794,'Account List'!B$4:C$65536,2,FALSE),"")</f>
        <v/>
      </c>
    </row>
    <row r="16795" spans="13:13" x14ac:dyDescent="0.2">
      <c r="M16795" s="14" t="str">
        <f>IF(H16795&gt;0,VLOOKUP(H16795,'Account List'!B$4:C$65536,2,FALSE),"")</f>
        <v/>
      </c>
    </row>
    <row r="16796" spans="13:13" x14ac:dyDescent="0.2">
      <c r="M16796" s="14" t="str">
        <f>IF(H16796&gt;0,VLOOKUP(H16796,'Account List'!B$4:C$65536,2,FALSE),"")</f>
        <v/>
      </c>
    </row>
    <row r="16797" spans="13:13" x14ac:dyDescent="0.2">
      <c r="M16797" s="14" t="str">
        <f>IF(H16797&gt;0,VLOOKUP(H16797,'Account List'!B$4:C$65536,2,FALSE),"")</f>
        <v/>
      </c>
    </row>
    <row r="16798" spans="13:13" x14ac:dyDescent="0.2">
      <c r="M16798" s="14" t="str">
        <f>IF(H16798&gt;0,VLOOKUP(H16798,'Account List'!B$4:C$65536,2,FALSE),"")</f>
        <v/>
      </c>
    </row>
    <row r="16799" spans="13:13" x14ac:dyDescent="0.2">
      <c r="M16799" s="14" t="str">
        <f>IF(H16799&gt;0,VLOOKUP(H16799,'Account List'!B$4:C$65536,2,FALSE),"")</f>
        <v/>
      </c>
    </row>
    <row r="16800" spans="13:13" x14ac:dyDescent="0.2">
      <c r="M16800" s="14" t="str">
        <f>IF(H16800&gt;0,VLOOKUP(H16800,'Account List'!B$4:C$65536,2,FALSE),"")</f>
        <v/>
      </c>
    </row>
    <row r="16801" spans="13:13" x14ac:dyDescent="0.2">
      <c r="M16801" s="14" t="str">
        <f>IF(H16801&gt;0,VLOOKUP(H16801,'Account List'!B$4:C$65536,2,FALSE),"")</f>
        <v/>
      </c>
    </row>
    <row r="16802" spans="13:13" x14ac:dyDescent="0.2">
      <c r="M16802" s="14" t="str">
        <f>IF(H16802&gt;0,VLOOKUP(H16802,'Account List'!B$4:C$65536,2,FALSE),"")</f>
        <v/>
      </c>
    </row>
    <row r="16803" spans="13:13" x14ac:dyDescent="0.2">
      <c r="M16803" s="14" t="str">
        <f>IF(H16803&gt;0,VLOOKUP(H16803,'Account List'!B$4:C$65536,2,FALSE),"")</f>
        <v/>
      </c>
    </row>
    <row r="16804" spans="13:13" x14ac:dyDescent="0.2">
      <c r="M16804" s="14" t="str">
        <f>IF(H16804&gt;0,VLOOKUP(H16804,'Account List'!B$4:C$65536,2,FALSE),"")</f>
        <v/>
      </c>
    </row>
    <row r="16805" spans="13:13" x14ac:dyDescent="0.2">
      <c r="M16805" s="14" t="str">
        <f>IF(H16805&gt;0,VLOOKUP(H16805,'Account List'!B$4:C$65536,2,FALSE),"")</f>
        <v/>
      </c>
    </row>
    <row r="16806" spans="13:13" x14ac:dyDescent="0.2">
      <c r="M16806" s="14" t="str">
        <f>IF(H16806&gt;0,VLOOKUP(H16806,'Account List'!B$4:C$65536,2,FALSE),"")</f>
        <v/>
      </c>
    </row>
    <row r="16807" spans="13:13" x14ac:dyDescent="0.2">
      <c r="M16807" s="14" t="str">
        <f>IF(H16807&gt;0,VLOOKUP(H16807,'Account List'!B$4:C$65536,2,FALSE),"")</f>
        <v/>
      </c>
    </row>
    <row r="16808" spans="13:13" x14ac:dyDescent="0.2">
      <c r="M16808" s="14" t="str">
        <f>IF(H16808&gt;0,VLOOKUP(H16808,'Account List'!B$4:C$65536,2,FALSE),"")</f>
        <v/>
      </c>
    </row>
    <row r="16809" spans="13:13" x14ac:dyDescent="0.2">
      <c r="M16809" s="14" t="str">
        <f>IF(H16809&gt;0,VLOOKUP(H16809,'Account List'!B$4:C$65536,2,FALSE),"")</f>
        <v/>
      </c>
    </row>
    <row r="16810" spans="13:13" x14ac:dyDescent="0.2">
      <c r="M16810" s="14" t="str">
        <f>IF(H16810&gt;0,VLOOKUP(H16810,'Account List'!B$4:C$65536,2,FALSE),"")</f>
        <v/>
      </c>
    </row>
    <row r="16811" spans="13:13" x14ac:dyDescent="0.2">
      <c r="M16811" s="14" t="str">
        <f>IF(H16811&gt;0,VLOOKUP(H16811,'Account List'!B$4:C$65536,2,FALSE),"")</f>
        <v/>
      </c>
    </row>
    <row r="16812" spans="13:13" x14ac:dyDescent="0.2">
      <c r="M16812" s="14" t="str">
        <f>IF(H16812&gt;0,VLOOKUP(H16812,'Account List'!B$4:C$65536,2,FALSE),"")</f>
        <v/>
      </c>
    </row>
    <row r="16813" spans="13:13" x14ac:dyDescent="0.2">
      <c r="M16813" s="14" t="str">
        <f>IF(H16813&gt;0,VLOOKUP(H16813,'Account List'!B$4:C$65536,2,FALSE),"")</f>
        <v/>
      </c>
    </row>
    <row r="16814" spans="13:13" x14ac:dyDescent="0.2">
      <c r="M16814" s="14" t="str">
        <f>IF(H16814&gt;0,VLOOKUP(H16814,'Account List'!B$4:C$65536,2,FALSE),"")</f>
        <v/>
      </c>
    </row>
    <row r="16815" spans="13:13" x14ac:dyDescent="0.2">
      <c r="M16815" s="14" t="str">
        <f>IF(H16815&gt;0,VLOOKUP(H16815,'Account List'!B$4:C$65536,2,FALSE),"")</f>
        <v/>
      </c>
    </row>
    <row r="16816" spans="13:13" x14ac:dyDescent="0.2">
      <c r="M16816" s="14" t="str">
        <f>IF(H16816&gt;0,VLOOKUP(H16816,'Account List'!B$4:C$65536,2,FALSE),"")</f>
        <v/>
      </c>
    </row>
    <row r="16817" spans="13:13" x14ac:dyDescent="0.2">
      <c r="M16817" s="14" t="str">
        <f>IF(H16817&gt;0,VLOOKUP(H16817,'Account List'!B$4:C$65536,2,FALSE),"")</f>
        <v/>
      </c>
    </row>
    <row r="16818" spans="13:13" x14ac:dyDescent="0.2">
      <c r="M16818" s="14" t="str">
        <f>IF(H16818&gt;0,VLOOKUP(H16818,'Account List'!B$4:C$65536,2,FALSE),"")</f>
        <v/>
      </c>
    </row>
    <row r="16819" spans="13:13" x14ac:dyDescent="0.2">
      <c r="M16819" s="14" t="str">
        <f>IF(H16819&gt;0,VLOOKUP(H16819,'Account List'!B$4:C$65536,2,FALSE),"")</f>
        <v/>
      </c>
    </row>
    <row r="16820" spans="13:13" x14ac:dyDescent="0.2">
      <c r="M16820" s="14" t="str">
        <f>IF(H16820&gt;0,VLOOKUP(H16820,'Account List'!B$4:C$65536,2,FALSE),"")</f>
        <v/>
      </c>
    </row>
    <row r="16821" spans="13:13" x14ac:dyDescent="0.2">
      <c r="M16821" s="14" t="str">
        <f>IF(H16821&gt;0,VLOOKUP(H16821,'Account List'!B$4:C$65536,2,FALSE),"")</f>
        <v/>
      </c>
    </row>
    <row r="16822" spans="13:13" x14ac:dyDescent="0.2">
      <c r="M16822" s="14" t="str">
        <f>IF(H16822&gt;0,VLOOKUP(H16822,'Account List'!B$4:C$65536,2,FALSE),"")</f>
        <v/>
      </c>
    </row>
    <row r="16823" spans="13:13" x14ac:dyDescent="0.2">
      <c r="M16823" s="14" t="str">
        <f>IF(H16823&gt;0,VLOOKUP(H16823,'Account List'!B$4:C$65536,2,FALSE),"")</f>
        <v/>
      </c>
    </row>
    <row r="16824" spans="13:13" x14ac:dyDescent="0.2">
      <c r="M16824" s="14" t="str">
        <f>IF(H16824&gt;0,VLOOKUP(H16824,'Account List'!B$4:C$65536,2,FALSE),"")</f>
        <v/>
      </c>
    </row>
    <row r="16825" spans="13:13" x14ac:dyDescent="0.2">
      <c r="M16825" s="14" t="str">
        <f>IF(H16825&gt;0,VLOOKUP(H16825,'Account List'!B$4:C$65536,2,FALSE),"")</f>
        <v/>
      </c>
    </row>
    <row r="16826" spans="13:13" x14ac:dyDescent="0.2">
      <c r="M16826" s="14" t="str">
        <f>IF(H16826&gt;0,VLOOKUP(H16826,'Account List'!B$4:C$65536,2,FALSE),"")</f>
        <v/>
      </c>
    </row>
    <row r="16827" spans="13:13" x14ac:dyDescent="0.2">
      <c r="M16827" s="14" t="str">
        <f>IF(H16827&gt;0,VLOOKUP(H16827,'Account List'!B$4:C$65536,2,FALSE),"")</f>
        <v/>
      </c>
    </row>
    <row r="16828" spans="13:13" x14ac:dyDescent="0.2">
      <c r="M16828" s="14" t="str">
        <f>IF(H16828&gt;0,VLOOKUP(H16828,'Account List'!B$4:C$65536,2,FALSE),"")</f>
        <v/>
      </c>
    </row>
    <row r="16829" spans="13:13" x14ac:dyDescent="0.2">
      <c r="M16829" s="14" t="str">
        <f>IF(H16829&gt;0,VLOOKUP(H16829,'Account List'!B$4:C$65536,2,FALSE),"")</f>
        <v/>
      </c>
    </row>
    <row r="16830" spans="13:13" x14ac:dyDescent="0.2">
      <c r="M16830" s="14" t="str">
        <f>IF(H16830&gt;0,VLOOKUP(H16830,'Account List'!B$4:C$65536,2,FALSE),"")</f>
        <v/>
      </c>
    </row>
    <row r="16831" spans="13:13" x14ac:dyDescent="0.2">
      <c r="M16831" s="14" t="str">
        <f>IF(H16831&gt;0,VLOOKUP(H16831,'Account List'!B$4:C$65536,2,FALSE),"")</f>
        <v/>
      </c>
    </row>
    <row r="16832" spans="13:13" x14ac:dyDescent="0.2">
      <c r="M16832" s="14" t="str">
        <f>IF(H16832&gt;0,VLOOKUP(H16832,'Account List'!B$4:C$65536,2,FALSE),"")</f>
        <v/>
      </c>
    </row>
    <row r="16833" spans="13:13" x14ac:dyDescent="0.2">
      <c r="M16833" s="14" t="str">
        <f>IF(H16833&gt;0,VLOOKUP(H16833,'Account List'!B$4:C$65536,2,FALSE),"")</f>
        <v/>
      </c>
    </row>
    <row r="16834" spans="13:13" x14ac:dyDescent="0.2">
      <c r="M16834" s="14" t="str">
        <f>IF(H16834&gt;0,VLOOKUP(H16834,'Account List'!B$4:C$65536,2,FALSE),"")</f>
        <v/>
      </c>
    </row>
    <row r="16835" spans="13:13" x14ac:dyDescent="0.2">
      <c r="M16835" s="14" t="str">
        <f>IF(H16835&gt;0,VLOOKUP(H16835,'Account List'!B$4:C$65536,2,FALSE),"")</f>
        <v/>
      </c>
    </row>
    <row r="16836" spans="13:13" x14ac:dyDescent="0.2">
      <c r="M16836" s="14" t="str">
        <f>IF(H16836&gt;0,VLOOKUP(H16836,'Account List'!B$4:C$65536,2,FALSE),"")</f>
        <v/>
      </c>
    </row>
    <row r="16837" spans="13:13" x14ac:dyDescent="0.2">
      <c r="M16837" s="14" t="str">
        <f>IF(H16837&gt;0,VLOOKUP(H16837,'Account List'!B$4:C$65536,2,FALSE),"")</f>
        <v/>
      </c>
    </row>
    <row r="16838" spans="13:13" x14ac:dyDescent="0.2">
      <c r="M16838" s="14" t="str">
        <f>IF(H16838&gt;0,VLOOKUP(H16838,'Account List'!B$4:C$65536,2,FALSE),"")</f>
        <v/>
      </c>
    </row>
    <row r="16839" spans="13:13" x14ac:dyDescent="0.2">
      <c r="M16839" s="14" t="str">
        <f>IF(H16839&gt;0,VLOOKUP(H16839,'Account List'!B$4:C$65536,2,FALSE),"")</f>
        <v/>
      </c>
    </row>
    <row r="16840" spans="13:13" x14ac:dyDescent="0.2">
      <c r="M16840" s="14" t="str">
        <f>IF(H16840&gt;0,VLOOKUP(H16840,'Account List'!B$4:C$65536,2,FALSE),"")</f>
        <v/>
      </c>
    </row>
    <row r="16841" spans="13:13" x14ac:dyDescent="0.2">
      <c r="M16841" s="14" t="str">
        <f>IF(H16841&gt;0,VLOOKUP(H16841,'Account List'!B$4:C$65536,2,FALSE),"")</f>
        <v/>
      </c>
    </row>
    <row r="16842" spans="13:13" x14ac:dyDescent="0.2">
      <c r="M16842" s="14" t="str">
        <f>IF(H16842&gt;0,VLOOKUP(H16842,'Account List'!B$4:C$65536,2,FALSE),"")</f>
        <v/>
      </c>
    </row>
    <row r="16843" spans="13:13" x14ac:dyDescent="0.2">
      <c r="M16843" s="14" t="str">
        <f>IF(H16843&gt;0,VLOOKUP(H16843,'Account List'!B$4:C$65536,2,FALSE),"")</f>
        <v/>
      </c>
    </row>
    <row r="16844" spans="13:13" x14ac:dyDescent="0.2">
      <c r="M16844" s="14" t="str">
        <f>IF(H16844&gt;0,VLOOKUP(H16844,'Account List'!B$4:C$65536,2,FALSE),"")</f>
        <v/>
      </c>
    </row>
    <row r="16845" spans="13:13" x14ac:dyDescent="0.2">
      <c r="M16845" s="14" t="str">
        <f>IF(H16845&gt;0,VLOOKUP(H16845,'Account List'!B$4:C$65536,2,FALSE),"")</f>
        <v/>
      </c>
    </row>
    <row r="16846" spans="13:13" x14ac:dyDescent="0.2">
      <c r="M16846" s="14" t="str">
        <f>IF(H16846&gt;0,VLOOKUP(H16846,'Account List'!B$4:C$65536,2,FALSE),"")</f>
        <v/>
      </c>
    </row>
    <row r="16847" spans="13:13" x14ac:dyDescent="0.2">
      <c r="M16847" s="14" t="str">
        <f>IF(H16847&gt;0,VLOOKUP(H16847,'Account List'!B$4:C$65536,2,FALSE),"")</f>
        <v/>
      </c>
    </row>
    <row r="16848" spans="13:13" x14ac:dyDescent="0.2">
      <c r="M16848" s="14" t="str">
        <f>IF(H16848&gt;0,VLOOKUP(H16848,'Account List'!B$4:C$65536,2,FALSE),"")</f>
        <v/>
      </c>
    </row>
    <row r="16849" spans="13:13" x14ac:dyDescent="0.2">
      <c r="M16849" s="14" t="str">
        <f>IF(H16849&gt;0,VLOOKUP(H16849,'Account List'!B$4:C$65536,2,FALSE),"")</f>
        <v/>
      </c>
    </row>
    <row r="16850" spans="13:13" x14ac:dyDescent="0.2">
      <c r="M16850" s="14" t="str">
        <f>IF(H16850&gt;0,VLOOKUP(H16850,'Account List'!B$4:C$65536,2,FALSE),"")</f>
        <v/>
      </c>
    </row>
    <row r="16851" spans="13:13" x14ac:dyDescent="0.2">
      <c r="M16851" s="14" t="str">
        <f>IF(H16851&gt;0,VLOOKUP(H16851,'Account List'!B$4:C$65536,2,FALSE),"")</f>
        <v/>
      </c>
    </row>
    <row r="16852" spans="13:13" x14ac:dyDescent="0.2">
      <c r="M16852" s="14" t="str">
        <f>IF(H16852&gt;0,VLOOKUP(H16852,'Account List'!B$4:C$65536,2,FALSE),"")</f>
        <v/>
      </c>
    </row>
    <row r="16853" spans="13:13" x14ac:dyDescent="0.2">
      <c r="M16853" s="14" t="str">
        <f>IF(H16853&gt;0,VLOOKUP(H16853,'Account List'!B$4:C$65536,2,FALSE),"")</f>
        <v/>
      </c>
    </row>
    <row r="16854" spans="13:13" x14ac:dyDescent="0.2">
      <c r="M16854" s="14" t="str">
        <f>IF(H16854&gt;0,VLOOKUP(H16854,'Account List'!B$4:C$65536,2,FALSE),"")</f>
        <v/>
      </c>
    </row>
    <row r="16855" spans="13:13" x14ac:dyDescent="0.2">
      <c r="M16855" s="14" t="str">
        <f>IF(H16855&gt;0,VLOOKUP(H16855,'Account List'!B$4:C$65536,2,FALSE),"")</f>
        <v/>
      </c>
    </row>
    <row r="16856" spans="13:13" x14ac:dyDescent="0.2">
      <c r="M16856" s="14" t="str">
        <f>IF(H16856&gt;0,VLOOKUP(H16856,'Account List'!B$4:C$65536,2,FALSE),"")</f>
        <v/>
      </c>
    </row>
    <row r="16857" spans="13:13" x14ac:dyDescent="0.2">
      <c r="M16857" s="14" t="str">
        <f>IF(H16857&gt;0,VLOOKUP(H16857,'Account List'!B$4:C$65536,2,FALSE),"")</f>
        <v/>
      </c>
    </row>
    <row r="16858" spans="13:13" x14ac:dyDescent="0.2">
      <c r="M16858" s="14" t="str">
        <f>IF(H16858&gt;0,VLOOKUP(H16858,'Account List'!B$4:C$65536,2,FALSE),"")</f>
        <v/>
      </c>
    </row>
    <row r="16859" spans="13:13" x14ac:dyDescent="0.2">
      <c r="M16859" s="14" t="str">
        <f>IF(H16859&gt;0,VLOOKUP(H16859,'Account List'!B$4:C$65536,2,FALSE),"")</f>
        <v/>
      </c>
    </row>
    <row r="16860" spans="13:13" x14ac:dyDescent="0.2">
      <c r="M16860" s="14" t="str">
        <f>IF(H16860&gt;0,VLOOKUP(H16860,'Account List'!B$4:C$65536,2,FALSE),"")</f>
        <v/>
      </c>
    </row>
    <row r="16861" spans="13:13" x14ac:dyDescent="0.2">
      <c r="M16861" s="14" t="str">
        <f>IF(H16861&gt;0,VLOOKUP(H16861,'Account List'!B$4:C$65536,2,FALSE),"")</f>
        <v/>
      </c>
    </row>
    <row r="16862" spans="13:13" x14ac:dyDescent="0.2">
      <c r="M16862" s="14" t="str">
        <f>IF(H16862&gt;0,VLOOKUP(H16862,'Account List'!B$4:C$65536,2,FALSE),"")</f>
        <v/>
      </c>
    </row>
    <row r="16863" spans="13:13" x14ac:dyDescent="0.2">
      <c r="M16863" s="14" t="str">
        <f>IF(H16863&gt;0,VLOOKUP(H16863,'Account List'!B$4:C$65536,2,FALSE),"")</f>
        <v/>
      </c>
    </row>
    <row r="16864" spans="13:13" x14ac:dyDescent="0.2">
      <c r="M16864" s="14" t="str">
        <f>IF(H16864&gt;0,VLOOKUP(H16864,'Account List'!B$4:C$65536,2,FALSE),"")</f>
        <v/>
      </c>
    </row>
    <row r="16865" spans="13:13" x14ac:dyDescent="0.2">
      <c r="M16865" s="14" t="str">
        <f>IF(H16865&gt;0,VLOOKUP(H16865,'Account List'!B$4:C$65536,2,FALSE),"")</f>
        <v/>
      </c>
    </row>
    <row r="16866" spans="13:13" x14ac:dyDescent="0.2">
      <c r="M16866" s="14" t="str">
        <f>IF(H16866&gt;0,VLOOKUP(H16866,'Account List'!B$4:C$65536,2,FALSE),"")</f>
        <v/>
      </c>
    </row>
    <row r="16867" spans="13:13" x14ac:dyDescent="0.2">
      <c r="M16867" s="14" t="str">
        <f>IF(H16867&gt;0,VLOOKUP(H16867,'Account List'!B$4:C$65536,2,FALSE),"")</f>
        <v/>
      </c>
    </row>
    <row r="16868" spans="13:13" x14ac:dyDescent="0.2">
      <c r="M16868" s="14" t="str">
        <f>IF(H16868&gt;0,VLOOKUP(H16868,'Account List'!B$4:C$65536,2,FALSE),"")</f>
        <v/>
      </c>
    </row>
    <row r="16869" spans="13:13" x14ac:dyDescent="0.2">
      <c r="M16869" s="14" t="str">
        <f>IF(H16869&gt;0,VLOOKUP(H16869,'Account List'!B$4:C$65536,2,FALSE),"")</f>
        <v/>
      </c>
    </row>
    <row r="16870" spans="13:13" x14ac:dyDescent="0.2">
      <c r="M16870" s="14" t="str">
        <f>IF(H16870&gt;0,VLOOKUP(H16870,'Account List'!B$4:C$65536,2,FALSE),"")</f>
        <v/>
      </c>
    </row>
    <row r="16871" spans="13:13" x14ac:dyDescent="0.2">
      <c r="M16871" s="14" t="str">
        <f>IF(H16871&gt;0,VLOOKUP(H16871,'Account List'!B$4:C$65536,2,FALSE),"")</f>
        <v/>
      </c>
    </row>
    <row r="16872" spans="13:13" x14ac:dyDescent="0.2">
      <c r="M16872" s="14" t="str">
        <f>IF(H16872&gt;0,VLOOKUP(H16872,'Account List'!B$4:C$65536,2,FALSE),"")</f>
        <v/>
      </c>
    </row>
    <row r="16873" spans="13:13" x14ac:dyDescent="0.2">
      <c r="M16873" s="14" t="str">
        <f>IF(H16873&gt;0,VLOOKUP(H16873,'Account List'!B$4:C$65536,2,FALSE),"")</f>
        <v/>
      </c>
    </row>
    <row r="16874" spans="13:13" x14ac:dyDescent="0.2">
      <c r="M16874" s="14" t="str">
        <f>IF(H16874&gt;0,VLOOKUP(H16874,'Account List'!B$4:C$65536,2,FALSE),"")</f>
        <v/>
      </c>
    </row>
    <row r="16875" spans="13:13" x14ac:dyDescent="0.2">
      <c r="M16875" s="14" t="str">
        <f>IF(H16875&gt;0,VLOOKUP(H16875,'Account List'!B$4:C$65536,2,FALSE),"")</f>
        <v/>
      </c>
    </row>
    <row r="16876" spans="13:13" x14ac:dyDescent="0.2">
      <c r="M16876" s="14" t="str">
        <f>IF(H16876&gt;0,VLOOKUP(H16876,'Account List'!B$4:C$65536,2,FALSE),"")</f>
        <v/>
      </c>
    </row>
    <row r="16877" spans="13:13" x14ac:dyDescent="0.2">
      <c r="M16877" s="14" t="str">
        <f>IF(H16877&gt;0,VLOOKUP(H16877,'Account List'!B$4:C$65536,2,FALSE),"")</f>
        <v/>
      </c>
    </row>
    <row r="16878" spans="13:13" x14ac:dyDescent="0.2">
      <c r="M16878" s="14" t="str">
        <f>IF(H16878&gt;0,VLOOKUP(H16878,'Account List'!B$4:C$65536,2,FALSE),"")</f>
        <v/>
      </c>
    </row>
    <row r="16879" spans="13:13" x14ac:dyDescent="0.2">
      <c r="M16879" s="14" t="str">
        <f>IF(H16879&gt;0,VLOOKUP(H16879,'Account List'!B$4:C$65536,2,FALSE),"")</f>
        <v/>
      </c>
    </row>
    <row r="16880" spans="13:13" x14ac:dyDescent="0.2">
      <c r="M16880" s="14" t="str">
        <f>IF(H16880&gt;0,VLOOKUP(H16880,'Account List'!B$4:C$65536,2,FALSE),"")</f>
        <v/>
      </c>
    </row>
    <row r="16881" spans="13:13" x14ac:dyDescent="0.2">
      <c r="M16881" s="14" t="str">
        <f>IF(H16881&gt;0,VLOOKUP(H16881,'Account List'!B$4:C$65536,2,FALSE),"")</f>
        <v/>
      </c>
    </row>
    <row r="16882" spans="13:13" x14ac:dyDescent="0.2">
      <c r="M16882" s="14" t="str">
        <f>IF(H16882&gt;0,VLOOKUP(H16882,'Account List'!B$4:C$65536,2,FALSE),"")</f>
        <v/>
      </c>
    </row>
    <row r="16883" spans="13:13" x14ac:dyDescent="0.2">
      <c r="M16883" s="14" t="str">
        <f>IF(H16883&gt;0,VLOOKUP(H16883,'Account List'!B$4:C$65536,2,FALSE),"")</f>
        <v/>
      </c>
    </row>
    <row r="16884" spans="13:13" x14ac:dyDescent="0.2">
      <c r="M16884" s="14" t="str">
        <f>IF(H16884&gt;0,VLOOKUP(H16884,'Account List'!B$4:C$65536,2,FALSE),"")</f>
        <v/>
      </c>
    </row>
    <row r="16885" spans="13:13" x14ac:dyDescent="0.2">
      <c r="M16885" s="14" t="str">
        <f>IF(H16885&gt;0,VLOOKUP(H16885,'Account List'!B$4:C$65536,2,FALSE),"")</f>
        <v/>
      </c>
    </row>
    <row r="16886" spans="13:13" x14ac:dyDescent="0.2">
      <c r="M16886" s="14" t="str">
        <f>IF(H16886&gt;0,VLOOKUP(H16886,'Account List'!B$4:C$65536,2,FALSE),"")</f>
        <v/>
      </c>
    </row>
    <row r="16887" spans="13:13" x14ac:dyDescent="0.2">
      <c r="M16887" s="14" t="str">
        <f>IF(H16887&gt;0,VLOOKUP(H16887,'Account List'!B$4:C$65536,2,FALSE),"")</f>
        <v/>
      </c>
    </row>
    <row r="16888" spans="13:13" x14ac:dyDescent="0.2">
      <c r="M16888" s="14" t="str">
        <f>IF(H16888&gt;0,VLOOKUP(H16888,'Account List'!B$4:C$65536,2,FALSE),"")</f>
        <v/>
      </c>
    </row>
    <row r="16889" spans="13:13" x14ac:dyDescent="0.2">
      <c r="M16889" s="14" t="str">
        <f>IF(H16889&gt;0,VLOOKUP(H16889,'Account List'!B$4:C$65536,2,FALSE),"")</f>
        <v/>
      </c>
    </row>
    <row r="16890" spans="13:13" x14ac:dyDescent="0.2">
      <c r="M16890" s="14" t="str">
        <f>IF(H16890&gt;0,VLOOKUP(H16890,'Account List'!B$4:C$65536,2,FALSE),"")</f>
        <v/>
      </c>
    </row>
    <row r="16891" spans="13:13" x14ac:dyDescent="0.2">
      <c r="M16891" s="14" t="str">
        <f>IF(H16891&gt;0,VLOOKUP(H16891,'Account List'!B$4:C$65536,2,FALSE),"")</f>
        <v/>
      </c>
    </row>
    <row r="16892" spans="13:13" x14ac:dyDescent="0.2">
      <c r="M16892" s="14" t="str">
        <f>IF(H16892&gt;0,VLOOKUP(H16892,'Account List'!B$4:C$65536,2,FALSE),"")</f>
        <v/>
      </c>
    </row>
    <row r="16893" spans="13:13" x14ac:dyDescent="0.2">
      <c r="M16893" s="14" t="str">
        <f>IF(H16893&gt;0,VLOOKUP(H16893,'Account List'!B$4:C$65536,2,FALSE),"")</f>
        <v/>
      </c>
    </row>
    <row r="16894" spans="13:13" x14ac:dyDescent="0.2">
      <c r="M16894" s="14" t="str">
        <f>IF(H16894&gt;0,VLOOKUP(H16894,'Account List'!B$4:C$65536,2,FALSE),"")</f>
        <v/>
      </c>
    </row>
    <row r="16895" spans="13:13" x14ac:dyDescent="0.2">
      <c r="M16895" s="14" t="str">
        <f>IF(H16895&gt;0,VLOOKUP(H16895,'Account List'!B$4:C$65536,2,FALSE),"")</f>
        <v/>
      </c>
    </row>
    <row r="16896" spans="13:13" x14ac:dyDescent="0.2">
      <c r="M16896" s="14" t="str">
        <f>IF(H16896&gt;0,VLOOKUP(H16896,'Account List'!B$4:C$65536,2,FALSE),"")</f>
        <v/>
      </c>
    </row>
    <row r="16897" spans="13:13" x14ac:dyDescent="0.2">
      <c r="M16897" s="14" t="str">
        <f>IF(H16897&gt;0,VLOOKUP(H16897,'Account List'!B$4:C$65536,2,FALSE),"")</f>
        <v/>
      </c>
    </row>
    <row r="16898" spans="13:13" x14ac:dyDescent="0.2">
      <c r="M16898" s="14" t="str">
        <f>IF(H16898&gt;0,VLOOKUP(H16898,'Account List'!B$4:C$65536,2,FALSE),"")</f>
        <v/>
      </c>
    </row>
    <row r="16899" spans="13:13" x14ac:dyDescent="0.2">
      <c r="M16899" s="14" t="str">
        <f>IF(H16899&gt;0,VLOOKUP(H16899,'Account List'!B$4:C$65536,2,FALSE),"")</f>
        <v/>
      </c>
    </row>
    <row r="16900" spans="13:13" x14ac:dyDescent="0.2">
      <c r="M16900" s="14" t="str">
        <f>IF(H16900&gt;0,VLOOKUP(H16900,'Account List'!B$4:C$65536,2,FALSE),"")</f>
        <v/>
      </c>
    </row>
    <row r="16901" spans="13:13" x14ac:dyDescent="0.2">
      <c r="M16901" s="14" t="str">
        <f>IF(H16901&gt;0,VLOOKUP(H16901,'Account List'!B$4:C$65536,2,FALSE),"")</f>
        <v/>
      </c>
    </row>
    <row r="16902" spans="13:13" x14ac:dyDescent="0.2">
      <c r="M16902" s="14" t="str">
        <f>IF(H16902&gt;0,VLOOKUP(H16902,'Account List'!B$4:C$65536,2,FALSE),"")</f>
        <v/>
      </c>
    </row>
    <row r="16903" spans="13:13" x14ac:dyDescent="0.2">
      <c r="M16903" s="14" t="str">
        <f>IF(H16903&gt;0,VLOOKUP(H16903,'Account List'!B$4:C$65536,2,FALSE),"")</f>
        <v/>
      </c>
    </row>
    <row r="16904" spans="13:13" x14ac:dyDescent="0.2">
      <c r="M16904" s="14" t="str">
        <f>IF(H16904&gt;0,VLOOKUP(H16904,'Account List'!B$4:C$65536,2,FALSE),"")</f>
        <v/>
      </c>
    </row>
    <row r="16905" spans="13:13" x14ac:dyDescent="0.2">
      <c r="M16905" s="14" t="str">
        <f>IF(H16905&gt;0,VLOOKUP(H16905,'Account List'!B$4:C$65536,2,FALSE),"")</f>
        <v/>
      </c>
    </row>
    <row r="16906" spans="13:13" x14ac:dyDescent="0.2">
      <c r="M16906" s="14" t="str">
        <f>IF(H16906&gt;0,VLOOKUP(H16906,'Account List'!B$4:C$65536,2,FALSE),"")</f>
        <v/>
      </c>
    </row>
    <row r="16907" spans="13:13" x14ac:dyDescent="0.2">
      <c r="M16907" s="14" t="str">
        <f>IF(H16907&gt;0,VLOOKUP(H16907,'Account List'!B$4:C$65536,2,FALSE),"")</f>
        <v/>
      </c>
    </row>
    <row r="16908" spans="13:13" x14ac:dyDescent="0.2">
      <c r="M16908" s="14" t="str">
        <f>IF(H16908&gt;0,VLOOKUP(H16908,'Account List'!B$4:C$65536,2,FALSE),"")</f>
        <v/>
      </c>
    </row>
    <row r="16909" spans="13:13" x14ac:dyDescent="0.2">
      <c r="M16909" s="14" t="str">
        <f>IF(H16909&gt;0,VLOOKUP(H16909,'Account List'!B$4:C$65536,2,FALSE),"")</f>
        <v/>
      </c>
    </row>
    <row r="16910" spans="13:13" x14ac:dyDescent="0.2">
      <c r="M16910" s="14" t="str">
        <f>IF(H16910&gt;0,VLOOKUP(H16910,'Account List'!B$4:C$65536,2,FALSE),"")</f>
        <v/>
      </c>
    </row>
    <row r="16911" spans="13:13" x14ac:dyDescent="0.2">
      <c r="M16911" s="14" t="str">
        <f>IF(H16911&gt;0,VLOOKUP(H16911,'Account List'!B$4:C$65536,2,FALSE),"")</f>
        <v/>
      </c>
    </row>
    <row r="16912" spans="13:13" x14ac:dyDescent="0.2">
      <c r="M16912" s="14" t="str">
        <f>IF(H16912&gt;0,VLOOKUP(H16912,'Account List'!B$4:C$65536,2,FALSE),"")</f>
        <v/>
      </c>
    </row>
    <row r="16913" spans="13:13" x14ac:dyDescent="0.2">
      <c r="M16913" s="14" t="str">
        <f>IF(H16913&gt;0,VLOOKUP(H16913,'Account List'!B$4:C$65536,2,FALSE),"")</f>
        <v/>
      </c>
    </row>
    <row r="16914" spans="13:13" x14ac:dyDescent="0.2">
      <c r="M16914" s="14" t="str">
        <f>IF(H16914&gt;0,VLOOKUP(H16914,'Account List'!B$4:C$65536,2,FALSE),"")</f>
        <v/>
      </c>
    </row>
    <row r="16915" spans="13:13" x14ac:dyDescent="0.2">
      <c r="M16915" s="14" t="str">
        <f>IF(H16915&gt;0,VLOOKUP(H16915,'Account List'!B$4:C$65536,2,FALSE),"")</f>
        <v/>
      </c>
    </row>
    <row r="16916" spans="13:13" x14ac:dyDescent="0.2">
      <c r="M16916" s="14" t="str">
        <f>IF(H16916&gt;0,VLOOKUP(H16916,'Account List'!B$4:C$65536,2,FALSE),"")</f>
        <v/>
      </c>
    </row>
    <row r="16917" spans="13:13" x14ac:dyDescent="0.2">
      <c r="M16917" s="14" t="str">
        <f>IF(H16917&gt;0,VLOOKUP(H16917,'Account List'!B$4:C$65536,2,FALSE),"")</f>
        <v/>
      </c>
    </row>
    <row r="16918" spans="13:13" x14ac:dyDescent="0.2">
      <c r="M16918" s="14" t="str">
        <f>IF(H16918&gt;0,VLOOKUP(H16918,'Account List'!B$4:C$65536,2,FALSE),"")</f>
        <v/>
      </c>
    </row>
    <row r="16919" spans="13:13" x14ac:dyDescent="0.2">
      <c r="M16919" s="14" t="str">
        <f>IF(H16919&gt;0,VLOOKUP(H16919,'Account List'!B$4:C$65536,2,FALSE),"")</f>
        <v/>
      </c>
    </row>
    <row r="16920" spans="13:13" x14ac:dyDescent="0.2">
      <c r="M16920" s="14" t="str">
        <f>IF(H16920&gt;0,VLOOKUP(H16920,'Account List'!B$4:C$65536,2,FALSE),"")</f>
        <v/>
      </c>
    </row>
    <row r="16921" spans="13:13" x14ac:dyDescent="0.2">
      <c r="M16921" s="14" t="str">
        <f>IF(H16921&gt;0,VLOOKUP(H16921,'Account List'!B$4:C$65536,2,FALSE),"")</f>
        <v/>
      </c>
    </row>
    <row r="16922" spans="13:13" x14ac:dyDescent="0.2">
      <c r="M16922" s="14" t="str">
        <f>IF(H16922&gt;0,VLOOKUP(H16922,'Account List'!B$4:C$65536,2,FALSE),"")</f>
        <v/>
      </c>
    </row>
    <row r="16923" spans="13:13" x14ac:dyDescent="0.2">
      <c r="M16923" s="14" t="str">
        <f>IF(H16923&gt;0,VLOOKUP(H16923,'Account List'!B$4:C$65536,2,FALSE),"")</f>
        <v/>
      </c>
    </row>
    <row r="16924" spans="13:13" x14ac:dyDescent="0.2">
      <c r="M16924" s="14" t="str">
        <f>IF(H16924&gt;0,VLOOKUP(H16924,'Account List'!B$4:C$65536,2,FALSE),"")</f>
        <v/>
      </c>
    </row>
    <row r="16925" spans="13:13" x14ac:dyDescent="0.2">
      <c r="M16925" s="14" t="str">
        <f>IF(H16925&gt;0,VLOOKUP(H16925,'Account List'!B$4:C$65536,2,FALSE),"")</f>
        <v/>
      </c>
    </row>
    <row r="16926" spans="13:13" x14ac:dyDescent="0.2">
      <c r="M16926" s="14" t="str">
        <f>IF(H16926&gt;0,VLOOKUP(H16926,'Account List'!B$4:C$65536,2,FALSE),"")</f>
        <v/>
      </c>
    </row>
    <row r="16927" spans="13:13" x14ac:dyDescent="0.2">
      <c r="M16927" s="14" t="str">
        <f>IF(H16927&gt;0,VLOOKUP(H16927,'Account List'!B$4:C$65536,2,FALSE),"")</f>
        <v/>
      </c>
    </row>
    <row r="16928" spans="13:13" x14ac:dyDescent="0.2">
      <c r="M16928" s="14" t="str">
        <f>IF(H16928&gt;0,VLOOKUP(H16928,'Account List'!B$4:C$65536,2,FALSE),"")</f>
        <v/>
      </c>
    </row>
    <row r="16929" spans="13:13" x14ac:dyDescent="0.2">
      <c r="M16929" s="14" t="str">
        <f>IF(H16929&gt;0,VLOOKUP(H16929,'Account List'!B$4:C$65536,2,FALSE),"")</f>
        <v/>
      </c>
    </row>
    <row r="16930" spans="13:13" x14ac:dyDescent="0.2">
      <c r="M16930" s="14" t="str">
        <f>IF(H16930&gt;0,VLOOKUP(H16930,'Account List'!B$4:C$65536,2,FALSE),"")</f>
        <v/>
      </c>
    </row>
    <row r="16931" spans="13:13" x14ac:dyDescent="0.2">
      <c r="M16931" s="14" t="str">
        <f>IF(H16931&gt;0,VLOOKUP(H16931,'Account List'!B$4:C$65536,2,FALSE),"")</f>
        <v/>
      </c>
    </row>
    <row r="16932" spans="13:13" x14ac:dyDescent="0.2">
      <c r="M16932" s="14" t="str">
        <f>IF(H16932&gt;0,VLOOKUP(H16932,'Account List'!B$4:C$65536,2,FALSE),"")</f>
        <v/>
      </c>
    </row>
    <row r="16933" spans="13:13" x14ac:dyDescent="0.2">
      <c r="M16933" s="14" t="str">
        <f>IF(H16933&gt;0,VLOOKUP(H16933,'Account List'!B$4:C$65536,2,FALSE),"")</f>
        <v/>
      </c>
    </row>
    <row r="16934" spans="13:13" x14ac:dyDescent="0.2">
      <c r="M16934" s="14" t="str">
        <f>IF(H16934&gt;0,VLOOKUP(H16934,'Account List'!B$4:C$65536,2,FALSE),"")</f>
        <v/>
      </c>
    </row>
    <row r="16935" spans="13:13" x14ac:dyDescent="0.2">
      <c r="M16935" s="14" t="str">
        <f>IF(H16935&gt;0,VLOOKUP(H16935,'Account List'!B$4:C$65536,2,FALSE),"")</f>
        <v/>
      </c>
    </row>
    <row r="16936" spans="13:13" x14ac:dyDescent="0.2">
      <c r="M16936" s="14" t="str">
        <f>IF(H16936&gt;0,VLOOKUP(H16936,'Account List'!B$4:C$65536,2,FALSE),"")</f>
        <v/>
      </c>
    </row>
    <row r="16937" spans="13:13" x14ac:dyDescent="0.2">
      <c r="M16937" s="14" t="str">
        <f>IF(H16937&gt;0,VLOOKUP(H16937,'Account List'!B$4:C$65536,2,FALSE),"")</f>
        <v/>
      </c>
    </row>
    <row r="16938" spans="13:13" x14ac:dyDescent="0.2">
      <c r="M16938" s="14" t="str">
        <f>IF(H16938&gt;0,VLOOKUP(H16938,'Account List'!B$4:C$65536,2,FALSE),"")</f>
        <v/>
      </c>
    </row>
    <row r="16939" spans="13:13" x14ac:dyDescent="0.2">
      <c r="M16939" s="14" t="str">
        <f>IF(H16939&gt;0,VLOOKUP(H16939,'Account List'!B$4:C$65536,2,FALSE),"")</f>
        <v/>
      </c>
    </row>
    <row r="16940" spans="13:13" x14ac:dyDescent="0.2">
      <c r="M16940" s="14" t="str">
        <f>IF(H16940&gt;0,VLOOKUP(H16940,'Account List'!B$4:C$65536,2,FALSE),"")</f>
        <v/>
      </c>
    </row>
    <row r="16941" spans="13:13" x14ac:dyDescent="0.2">
      <c r="M16941" s="14" t="str">
        <f>IF(H16941&gt;0,VLOOKUP(H16941,'Account List'!B$4:C$65536,2,FALSE),"")</f>
        <v/>
      </c>
    </row>
    <row r="16942" spans="13:13" x14ac:dyDescent="0.2">
      <c r="M16942" s="14" t="str">
        <f>IF(H16942&gt;0,VLOOKUP(H16942,'Account List'!B$4:C$65536,2,FALSE),"")</f>
        <v/>
      </c>
    </row>
    <row r="16943" spans="13:13" x14ac:dyDescent="0.2">
      <c r="M16943" s="14" t="str">
        <f>IF(H16943&gt;0,VLOOKUP(H16943,'Account List'!B$4:C$65536,2,FALSE),"")</f>
        <v/>
      </c>
    </row>
    <row r="16944" spans="13:13" x14ac:dyDescent="0.2">
      <c r="M16944" s="14" t="str">
        <f>IF(H16944&gt;0,VLOOKUP(H16944,'Account List'!B$4:C$65536,2,FALSE),"")</f>
        <v/>
      </c>
    </row>
    <row r="16945" spans="13:13" x14ac:dyDescent="0.2">
      <c r="M16945" s="14" t="str">
        <f>IF(H16945&gt;0,VLOOKUP(H16945,'Account List'!B$4:C$65536,2,FALSE),"")</f>
        <v/>
      </c>
    </row>
    <row r="16946" spans="13:13" x14ac:dyDescent="0.2">
      <c r="M16946" s="14" t="str">
        <f>IF(H16946&gt;0,VLOOKUP(H16946,'Account List'!B$4:C$65536,2,FALSE),"")</f>
        <v/>
      </c>
    </row>
    <row r="16947" spans="13:13" x14ac:dyDescent="0.2">
      <c r="M16947" s="14" t="str">
        <f>IF(H16947&gt;0,VLOOKUP(H16947,'Account List'!B$4:C$65536,2,FALSE),"")</f>
        <v/>
      </c>
    </row>
    <row r="16948" spans="13:13" x14ac:dyDescent="0.2">
      <c r="M16948" s="14" t="str">
        <f>IF(H16948&gt;0,VLOOKUP(H16948,'Account List'!B$4:C$65536,2,FALSE),"")</f>
        <v/>
      </c>
    </row>
    <row r="16949" spans="13:13" x14ac:dyDescent="0.2">
      <c r="M16949" s="14" t="str">
        <f>IF(H16949&gt;0,VLOOKUP(H16949,'Account List'!B$4:C$65536,2,FALSE),"")</f>
        <v/>
      </c>
    </row>
    <row r="16950" spans="13:13" x14ac:dyDescent="0.2">
      <c r="M16950" s="14" t="str">
        <f>IF(H16950&gt;0,VLOOKUP(H16950,'Account List'!B$4:C$65536,2,FALSE),"")</f>
        <v/>
      </c>
    </row>
    <row r="16951" spans="13:13" x14ac:dyDescent="0.2">
      <c r="M16951" s="14" t="str">
        <f>IF(H16951&gt;0,VLOOKUP(H16951,'Account List'!B$4:C$65536,2,FALSE),"")</f>
        <v/>
      </c>
    </row>
    <row r="16952" spans="13:13" x14ac:dyDescent="0.2">
      <c r="M16952" s="14" t="str">
        <f>IF(H16952&gt;0,VLOOKUP(H16952,'Account List'!B$4:C$65536,2,FALSE),"")</f>
        <v/>
      </c>
    </row>
    <row r="16953" spans="13:13" x14ac:dyDescent="0.2">
      <c r="M16953" s="14" t="str">
        <f>IF(H16953&gt;0,VLOOKUP(H16953,'Account List'!B$4:C$65536,2,FALSE),"")</f>
        <v/>
      </c>
    </row>
    <row r="16954" spans="13:13" x14ac:dyDescent="0.2">
      <c r="M16954" s="14" t="str">
        <f>IF(H16954&gt;0,VLOOKUP(H16954,'Account List'!B$4:C$65536,2,FALSE),"")</f>
        <v/>
      </c>
    </row>
    <row r="16955" spans="13:13" x14ac:dyDescent="0.2">
      <c r="M16955" s="14" t="str">
        <f>IF(H16955&gt;0,VLOOKUP(H16955,'Account List'!B$4:C$65536,2,FALSE),"")</f>
        <v/>
      </c>
    </row>
    <row r="16956" spans="13:13" x14ac:dyDescent="0.2">
      <c r="M16956" s="14" t="str">
        <f>IF(H16956&gt;0,VLOOKUP(H16956,'Account List'!B$4:C$65536,2,FALSE),"")</f>
        <v/>
      </c>
    </row>
    <row r="16957" spans="13:13" x14ac:dyDescent="0.2">
      <c r="M16957" s="14" t="str">
        <f>IF(H16957&gt;0,VLOOKUP(H16957,'Account List'!B$4:C$65536,2,FALSE),"")</f>
        <v/>
      </c>
    </row>
    <row r="16958" spans="13:13" x14ac:dyDescent="0.2">
      <c r="M16958" s="14" t="str">
        <f>IF(H16958&gt;0,VLOOKUP(H16958,'Account List'!B$4:C$65536,2,FALSE),"")</f>
        <v/>
      </c>
    </row>
    <row r="16959" spans="13:13" x14ac:dyDescent="0.2">
      <c r="M16959" s="14" t="str">
        <f>IF(H16959&gt;0,VLOOKUP(H16959,'Account List'!B$4:C$65536,2,FALSE),"")</f>
        <v/>
      </c>
    </row>
    <row r="16960" spans="13:13" x14ac:dyDescent="0.2">
      <c r="M16960" s="14" t="str">
        <f>IF(H16960&gt;0,VLOOKUP(H16960,'Account List'!B$4:C$65536,2,FALSE),"")</f>
        <v/>
      </c>
    </row>
    <row r="16961" spans="13:13" x14ac:dyDescent="0.2">
      <c r="M16961" s="14" t="str">
        <f>IF(H16961&gt;0,VLOOKUP(H16961,'Account List'!B$4:C$65536,2,FALSE),"")</f>
        <v/>
      </c>
    </row>
    <row r="16962" spans="13:13" x14ac:dyDescent="0.2">
      <c r="M16962" s="14" t="str">
        <f>IF(H16962&gt;0,VLOOKUP(H16962,'Account List'!B$4:C$65536,2,FALSE),"")</f>
        <v/>
      </c>
    </row>
    <row r="16963" spans="13:13" x14ac:dyDescent="0.2">
      <c r="M16963" s="14" t="str">
        <f>IF(H16963&gt;0,VLOOKUP(H16963,'Account List'!B$4:C$65536,2,FALSE),"")</f>
        <v/>
      </c>
    </row>
    <row r="16964" spans="13:13" x14ac:dyDescent="0.2">
      <c r="M16964" s="14" t="str">
        <f>IF(H16964&gt;0,VLOOKUP(H16964,'Account List'!B$4:C$65536,2,FALSE),"")</f>
        <v/>
      </c>
    </row>
    <row r="16965" spans="13:13" x14ac:dyDescent="0.2">
      <c r="M16965" s="14" t="str">
        <f>IF(H16965&gt;0,VLOOKUP(H16965,'Account List'!B$4:C$65536,2,FALSE),"")</f>
        <v/>
      </c>
    </row>
    <row r="16966" spans="13:13" x14ac:dyDescent="0.2">
      <c r="M16966" s="14" t="str">
        <f>IF(H16966&gt;0,VLOOKUP(H16966,'Account List'!B$4:C$65536,2,FALSE),"")</f>
        <v/>
      </c>
    </row>
    <row r="16967" spans="13:13" x14ac:dyDescent="0.2">
      <c r="M16967" s="14" t="str">
        <f>IF(H16967&gt;0,VLOOKUP(H16967,'Account List'!B$4:C$65536,2,FALSE),"")</f>
        <v/>
      </c>
    </row>
    <row r="16968" spans="13:13" x14ac:dyDescent="0.2">
      <c r="M16968" s="14" t="str">
        <f>IF(H16968&gt;0,VLOOKUP(H16968,'Account List'!B$4:C$65536,2,FALSE),"")</f>
        <v/>
      </c>
    </row>
    <row r="16969" spans="13:13" x14ac:dyDescent="0.2">
      <c r="M16969" s="14" t="str">
        <f>IF(H16969&gt;0,VLOOKUP(H16969,'Account List'!B$4:C$65536,2,FALSE),"")</f>
        <v/>
      </c>
    </row>
    <row r="16970" spans="13:13" x14ac:dyDescent="0.2">
      <c r="M16970" s="14" t="str">
        <f>IF(H16970&gt;0,VLOOKUP(H16970,'Account List'!B$4:C$65536,2,FALSE),"")</f>
        <v/>
      </c>
    </row>
    <row r="16971" spans="13:13" x14ac:dyDescent="0.2">
      <c r="M16971" s="14" t="str">
        <f>IF(H16971&gt;0,VLOOKUP(H16971,'Account List'!B$4:C$65536,2,FALSE),"")</f>
        <v/>
      </c>
    </row>
    <row r="16972" spans="13:13" x14ac:dyDescent="0.2">
      <c r="M16972" s="14" t="str">
        <f>IF(H16972&gt;0,VLOOKUP(H16972,'Account List'!B$4:C$65536,2,FALSE),"")</f>
        <v/>
      </c>
    </row>
    <row r="16973" spans="13:13" x14ac:dyDescent="0.2">
      <c r="M16973" s="14" t="str">
        <f>IF(H16973&gt;0,VLOOKUP(H16973,'Account List'!B$4:C$65536,2,FALSE),"")</f>
        <v/>
      </c>
    </row>
    <row r="16974" spans="13:13" x14ac:dyDescent="0.2">
      <c r="M16974" s="14" t="str">
        <f>IF(H16974&gt;0,VLOOKUP(H16974,'Account List'!B$4:C$65536,2,FALSE),"")</f>
        <v/>
      </c>
    </row>
    <row r="16975" spans="13:13" x14ac:dyDescent="0.2">
      <c r="M16975" s="14" t="str">
        <f>IF(H16975&gt;0,VLOOKUP(H16975,'Account List'!B$4:C$65536,2,FALSE),"")</f>
        <v/>
      </c>
    </row>
    <row r="16976" spans="13:13" x14ac:dyDescent="0.2">
      <c r="M16976" s="14" t="str">
        <f>IF(H16976&gt;0,VLOOKUP(H16976,'Account List'!B$4:C$65536,2,FALSE),"")</f>
        <v/>
      </c>
    </row>
    <row r="16977" spans="13:13" x14ac:dyDescent="0.2">
      <c r="M16977" s="14" t="str">
        <f>IF(H16977&gt;0,VLOOKUP(H16977,'Account List'!B$4:C$65536,2,FALSE),"")</f>
        <v/>
      </c>
    </row>
    <row r="16978" spans="13:13" x14ac:dyDescent="0.2">
      <c r="M16978" s="14" t="str">
        <f>IF(H16978&gt;0,VLOOKUP(H16978,'Account List'!B$4:C$65536,2,FALSE),"")</f>
        <v/>
      </c>
    </row>
    <row r="16979" spans="13:13" x14ac:dyDescent="0.2">
      <c r="M16979" s="14" t="str">
        <f>IF(H16979&gt;0,VLOOKUP(H16979,'Account List'!B$4:C$65536,2,FALSE),"")</f>
        <v/>
      </c>
    </row>
    <row r="16980" spans="13:13" x14ac:dyDescent="0.2">
      <c r="M16980" s="14" t="str">
        <f>IF(H16980&gt;0,VLOOKUP(H16980,'Account List'!B$4:C$65536,2,FALSE),"")</f>
        <v/>
      </c>
    </row>
    <row r="16981" spans="13:13" x14ac:dyDescent="0.2">
      <c r="M16981" s="14" t="str">
        <f>IF(H16981&gt;0,VLOOKUP(H16981,'Account List'!B$4:C$65536,2,FALSE),"")</f>
        <v/>
      </c>
    </row>
    <row r="16982" spans="13:13" x14ac:dyDescent="0.2">
      <c r="M16982" s="14" t="str">
        <f>IF(H16982&gt;0,VLOOKUP(H16982,'Account List'!B$4:C$65536,2,FALSE),"")</f>
        <v/>
      </c>
    </row>
    <row r="16983" spans="13:13" x14ac:dyDescent="0.2">
      <c r="M16983" s="14" t="str">
        <f>IF(H16983&gt;0,VLOOKUP(H16983,'Account List'!B$4:C$65536,2,FALSE),"")</f>
        <v/>
      </c>
    </row>
    <row r="16984" spans="13:13" x14ac:dyDescent="0.2">
      <c r="M16984" s="14" t="str">
        <f>IF(H16984&gt;0,VLOOKUP(H16984,'Account List'!B$4:C$65536,2,FALSE),"")</f>
        <v/>
      </c>
    </row>
    <row r="16985" spans="13:13" x14ac:dyDescent="0.2">
      <c r="M16985" s="14" t="str">
        <f>IF(H16985&gt;0,VLOOKUP(H16985,'Account List'!B$4:C$65536,2,FALSE),"")</f>
        <v/>
      </c>
    </row>
    <row r="16986" spans="13:13" x14ac:dyDescent="0.2">
      <c r="M16986" s="14" t="str">
        <f>IF(H16986&gt;0,VLOOKUP(H16986,'Account List'!B$4:C$65536,2,FALSE),"")</f>
        <v/>
      </c>
    </row>
    <row r="16987" spans="13:13" x14ac:dyDescent="0.2">
      <c r="M16987" s="14" t="str">
        <f>IF(H16987&gt;0,VLOOKUP(H16987,'Account List'!B$4:C$65536,2,FALSE),"")</f>
        <v/>
      </c>
    </row>
    <row r="16988" spans="13:13" x14ac:dyDescent="0.2">
      <c r="M16988" s="14" t="str">
        <f>IF(H16988&gt;0,VLOOKUP(H16988,'Account List'!B$4:C$65536,2,FALSE),"")</f>
        <v/>
      </c>
    </row>
    <row r="16989" spans="13:13" x14ac:dyDescent="0.2">
      <c r="M16989" s="14" t="str">
        <f>IF(H16989&gt;0,VLOOKUP(H16989,'Account List'!B$4:C$65536,2,FALSE),"")</f>
        <v/>
      </c>
    </row>
    <row r="16990" spans="13:13" x14ac:dyDescent="0.2">
      <c r="M16990" s="14" t="str">
        <f>IF(H16990&gt;0,VLOOKUP(H16990,'Account List'!B$4:C$65536,2,FALSE),"")</f>
        <v/>
      </c>
    </row>
    <row r="16991" spans="13:13" x14ac:dyDescent="0.2">
      <c r="M16991" s="14" t="str">
        <f>IF(H16991&gt;0,VLOOKUP(H16991,'Account List'!B$4:C$65536,2,FALSE),"")</f>
        <v/>
      </c>
    </row>
    <row r="16992" spans="13:13" x14ac:dyDescent="0.2">
      <c r="M16992" s="14" t="str">
        <f>IF(H16992&gt;0,VLOOKUP(H16992,'Account List'!B$4:C$65536,2,FALSE),"")</f>
        <v/>
      </c>
    </row>
    <row r="16993" spans="13:13" x14ac:dyDescent="0.2">
      <c r="M16993" s="14" t="str">
        <f>IF(H16993&gt;0,VLOOKUP(H16993,'Account List'!B$4:C$65536,2,FALSE),"")</f>
        <v/>
      </c>
    </row>
    <row r="16994" spans="13:13" x14ac:dyDescent="0.2">
      <c r="M16994" s="14" t="str">
        <f>IF(H16994&gt;0,VLOOKUP(H16994,'Account List'!B$4:C$65536,2,FALSE),"")</f>
        <v/>
      </c>
    </row>
    <row r="16995" spans="13:13" x14ac:dyDescent="0.2">
      <c r="M16995" s="14" t="str">
        <f>IF(H16995&gt;0,VLOOKUP(H16995,'Account List'!B$4:C$65536,2,FALSE),"")</f>
        <v/>
      </c>
    </row>
    <row r="16996" spans="13:13" x14ac:dyDescent="0.2">
      <c r="M16996" s="14" t="str">
        <f>IF(H16996&gt;0,VLOOKUP(H16996,'Account List'!B$4:C$65536,2,FALSE),"")</f>
        <v/>
      </c>
    </row>
    <row r="16997" spans="13:13" x14ac:dyDescent="0.2">
      <c r="M16997" s="14" t="str">
        <f>IF(H16997&gt;0,VLOOKUP(H16997,'Account List'!B$4:C$65536,2,FALSE),"")</f>
        <v/>
      </c>
    </row>
    <row r="16998" spans="13:13" x14ac:dyDescent="0.2">
      <c r="M16998" s="14" t="str">
        <f>IF(H16998&gt;0,VLOOKUP(H16998,'Account List'!B$4:C$65536,2,FALSE),"")</f>
        <v/>
      </c>
    </row>
    <row r="16999" spans="13:13" x14ac:dyDescent="0.2">
      <c r="M16999" s="14" t="str">
        <f>IF(H16999&gt;0,VLOOKUP(H16999,'Account List'!B$4:C$65536,2,FALSE),"")</f>
        <v/>
      </c>
    </row>
    <row r="17000" spans="13:13" x14ac:dyDescent="0.2">
      <c r="M17000" s="14" t="str">
        <f>IF(H17000&gt;0,VLOOKUP(H17000,'Account List'!B$4:C$65536,2,FALSE),"")</f>
        <v/>
      </c>
    </row>
    <row r="17001" spans="13:13" x14ac:dyDescent="0.2">
      <c r="M17001" s="14" t="str">
        <f>IF(H17001&gt;0,VLOOKUP(H17001,'Account List'!B$4:C$65536,2,FALSE),"")</f>
        <v/>
      </c>
    </row>
    <row r="17002" spans="13:13" x14ac:dyDescent="0.2">
      <c r="M17002" s="14" t="str">
        <f>IF(H17002&gt;0,VLOOKUP(H17002,'Account List'!B$4:C$65536,2,FALSE),"")</f>
        <v/>
      </c>
    </row>
    <row r="17003" spans="13:13" x14ac:dyDescent="0.2">
      <c r="M17003" s="14" t="str">
        <f>IF(H17003&gt;0,VLOOKUP(H17003,'Account List'!B$4:C$65536,2,FALSE),"")</f>
        <v/>
      </c>
    </row>
    <row r="17004" spans="13:13" x14ac:dyDescent="0.2">
      <c r="M17004" s="14" t="str">
        <f>IF(H17004&gt;0,VLOOKUP(H17004,'Account List'!B$4:C$65536,2,FALSE),"")</f>
        <v/>
      </c>
    </row>
    <row r="17005" spans="13:13" x14ac:dyDescent="0.2">
      <c r="M17005" s="14" t="str">
        <f>IF(H17005&gt;0,VLOOKUP(H17005,'Account List'!B$4:C$65536,2,FALSE),"")</f>
        <v/>
      </c>
    </row>
    <row r="17006" spans="13:13" x14ac:dyDescent="0.2">
      <c r="M17006" s="14" t="str">
        <f>IF(H17006&gt;0,VLOOKUP(H17006,'Account List'!B$4:C$65536,2,FALSE),"")</f>
        <v/>
      </c>
    </row>
    <row r="17007" spans="13:13" x14ac:dyDescent="0.2">
      <c r="M17007" s="14" t="str">
        <f>IF(H17007&gt;0,VLOOKUP(H17007,'Account List'!B$4:C$65536,2,FALSE),"")</f>
        <v/>
      </c>
    </row>
    <row r="17008" spans="13:13" x14ac:dyDescent="0.2">
      <c r="M17008" s="14" t="str">
        <f>IF(H17008&gt;0,VLOOKUP(H17008,'Account List'!B$4:C$65536,2,FALSE),"")</f>
        <v/>
      </c>
    </row>
    <row r="17009" spans="13:13" x14ac:dyDescent="0.2">
      <c r="M17009" s="14" t="str">
        <f>IF(H17009&gt;0,VLOOKUP(H17009,'Account List'!B$4:C$65536,2,FALSE),"")</f>
        <v/>
      </c>
    </row>
    <row r="17010" spans="13:13" x14ac:dyDescent="0.2">
      <c r="M17010" s="14" t="str">
        <f>IF(H17010&gt;0,VLOOKUP(H17010,'Account List'!B$4:C$65536,2,FALSE),"")</f>
        <v/>
      </c>
    </row>
    <row r="17011" spans="13:13" x14ac:dyDescent="0.2">
      <c r="M17011" s="14" t="str">
        <f>IF(H17011&gt;0,VLOOKUP(H17011,'Account List'!B$4:C$65536,2,FALSE),"")</f>
        <v/>
      </c>
    </row>
    <row r="17012" spans="13:13" x14ac:dyDescent="0.2">
      <c r="M17012" s="14" t="str">
        <f>IF(H17012&gt;0,VLOOKUP(H17012,'Account List'!B$4:C$65536,2,FALSE),"")</f>
        <v/>
      </c>
    </row>
    <row r="17013" spans="13:13" x14ac:dyDescent="0.2">
      <c r="M17013" s="14" t="str">
        <f>IF(H17013&gt;0,VLOOKUP(H17013,'Account List'!B$4:C$65536,2,FALSE),"")</f>
        <v/>
      </c>
    </row>
    <row r="17014" spans="13:13" x14ac:dyDescent="0.2">
      <c r="M17014" s="14" t="str">
        <f>IF(H17014&gt;0,VLOOKUP(H17014,'Account List'!B$4:C$65536,2,FALSE),"")</f>
        <v/>
      </c>
    </row>
    <row r="17015" spans="13:13" x14ac:dyDescent="0.2">
      <c r="M17015" s="14" t="str">
        <f>IF(H17015&gt;0,VLOOKUP(H17015,'Account List'!B$4:C$65536,2,FALSE),"")</f>
        <v/>
      </c>
    </row>
    <row r="17016" spans="13:13" x14ac:dyDescent="0.2">
      <c r="M17016" s="14" t="str">
        <f>IF(H17016&gt;0,VLOOKUP(H17016,'Account List'!B$4:C$65536,2,FALSE),"")</f>
        <v/>
      </c>
    </row>
    <row r="17017" spans="13:13" x14ac:dyDescent="0.2">
      <c r="M17017" s="14" t="str">
        <f>IF(H17017&gt;0,VLOOKUP(H17017,'Account List'!B$4:C$65536,2,FALSE),"")</f>
        <v/>
      </c>
    </row>
    <row r="17018" spans="13:13" x14ac:dyDescent="0.2">
      <c r="M17018" s="14" t="str">
        <f>IF(H17018&gt;0,VLOOKUP(H17018,'Account List'!B$4:C$65536,2,FALSE),"")</f>
        <v/>
      </c>
    </row>
    <row r="17019" spans="13:13" x14ac:dyDescent="0.2">
      <c r="M17019" s="14" t="str">
        <f>IF(H17019&gt;0,VLOOKUP(H17019,'Account List'!B$4:C$65536,2,FALSE),"")</f>
        <v/>
      </c>
    </row>
    <row r="17020" spans="13:13" x14ac:dyDescent="0.2">
      <c r="M17020" s="14" t="str">
        <f>IF(H17020&gt;0,VLOOKUP(H17020,'Account List'!B$4:C$65536,2,FALSE),"")</f>
        <v/>
      </c>
    </row>
    <row r="17021" spans="13:13" x14ac:dyDescent="0.2">
      <c r="M17021" s="14" t="str">
        <f>IF(H17021&gt;0,VLOOKUP(H17021,'Account List'!B$4:C$65536,2,FALSE),"")</f>
        <v/>
      </c>
    </row>
    <row r="17022" spans="13:13" x14ac:dyDescent="0.2">
      <c r="M17022" s="14" t="str">
        <f>IF(H17022&gt;0,VLOOKUP(H17022,'Account List'!B$4:C$65536,2,FALSE),"")</f>
        <v/>
      </c>
    </row>
    <row r="17023" spans="13:13" x14ac:dyDescent="0.2">
      <c r="M17023" s="14" t="str">
        <f>IF(H17023&gt;0,VLOOKUP(H17023,'Account List'!B$4:C$65536,2,FALSE),"")</f>
        <v/>
      </c>
    </row>
    <row r="17024" spans="13:13" x14ac:dyDescent="0.2">
      <c r="M17024" s="14" t="str">
        <f>IF(H17024&gt;0,VLOOKUP(H17024,'Account List'!B$4:C$65536,2,FALSE),"")</f>
        <v/>
      </c>
    </row>
    <row r="17025" spans="13:13" x14ac:dyDescent="0.2">
      <c r="M17025" s="14" t="str">
        <f>IF(H17025&gt;0,VLOOKUP(H17025,'Account List'!B$4:C$65536,2,FALSE),"")</f>
        <v/>
      </c>
    </row>
    <row r="17026" spans="13:13" x14ac:dyDescent="0.2">
      <c r="M17026" s="14" t="str">
        <f>IF(H17026&gt;0,VLOOKUP(H17026,'Account List'!B$4:C$65536,2,FALSE),"")</f>
        <v/>
      </c>
    </row>
    <row r="17027" spans="13:13" x14ac:dyDescent="0.2">
      <c r="M17027" s="14" t="str">
        <f>IF(H17027&gt;0,VLOOKUP(H17027,'Account List'!B$4:C$65536,2,FALSE),"")</f>
        <v/>
      </c>
    </row>
    <row r="17028" spans="13:13" x14ac:dyDescent="0.2">
      <c r="M17028" s="14" t="str">
        <f>IF(H17028&gt;0,VLOOKUP(H17028,'Account List'!B$4:C$65536,2,FALSE),"")</f>
        <v/>
      </c>
    </row>
    <row r="17029" spans="13:13" x14ac:dyDescent="0.2">
      <c r="M17029" s="14" t="str">
        <f>IF(H17029&gt;0,VLOOKUP(H17029,'Account List'!B$4:C$65536,2,FALSE),"")</f>
        <v/>
      </c>
    </row>
    <row r="17030" spans="13:13" x14ac:dyDescent="0.2">
      <c r="M17030" s="14" t="str">
        <f>IF(H17030&gt;0,VLOOKUP(H17030,'Account List'!B$4:C$65536,2,FALSE),"")</f>
        <v/>
      </c>
    </row>
    <row r="17031" spans="13:13" x14ac:dyDescent="0.2">
      <c r="M17031" s="14" t="str">
        <f>IF(H17031&gt;0,VLOOKUP(H17031,'Account List'!B$4:C$65536,2,FALSE),"")</f>
        <v/>
      </c>
    </row>
    <row r="17032" spans="13:13" x14ac:dyDescent="0.2">
      <c r="M17032" s="14" t="str">
        <f>IF(H17032&gt;0,VLOOKUP(H17032,'Account List'!B$4:C$65536,2,FALSE),"")</f>
        <v/>
      </c>
    </row>
    <row r="17033" spans="13:13" x14ac:dyDescent="0.2">
      <c r="M17033" s="14" t="str">
        <f>IF(H17033&gt;0,VLOOKUP(H17033,'Account List'!B$4:C$65536,2,FALSE),"")</f>
        <v/>
      </c>
    </row>
    <row r="17034" spans="13:13" x14ac:dyDescent="0.2">
      <c r="M17034" s="14" t="str">
        <f>IF(H17034&gt;0,VLOOKUP(H17034,'Account List'!B$4:C$65536,2,FALSE),"")</f>
        <v/>
      </c>
    </row>
    <row r="17035" spans="13:13" x14ac:dyDescent="0.2">
      <c r="M17035" s="14" t="str">
        <f>IF(H17035&gt;0,VLOOKUP(H17035,'Account List'!B$4:C$65536,2,FALSE),"")</f>
        <v/>
      </c>
    </row>
    <row r="17036" spans="13:13" x14ac:dyDescent="0.2">
      <c r="M17036" s="14" t="str">
        <f>IF(H17036&gt;0,VLOOKUP(H17036,'Account List'!B$4:C$65536,2,FALSE),"")</f>
        <v/>
      </c>
    </row>
    <row r="17037" spans="13:13" x14ac:dyDescent="0.2">
      <c r="M17037" s="14" t="str">
        <f>IF(H17037&gt;0,VLOOKUP(H17037,'Account List'!B$4:C$65536,2,FALSE),"")</f>
        <v/>
      </c>
    </row>
    <row r="17038" spans="13:13" x14ac:dyDescent="0.2">
      <c r="M17038" s="14" t="str">
        <f>IF(H17038&gt;0,VLOOKUP(H17038,'Account List'!B$4:C$65536,2,FALSE),"")</f>
        <v/>
      </c>
    </row>
    <row r="17039" spans="13:13" x14ac:dyDescent="0.2">
      <c r="M17039" s="14" t="str">
        <f>IF(H17039&gt;0,VLOOKUP(H17039,'Account List'!B$4:C$65536,2,FALSE),"")</f>
        <v/>
      </c>
    </row>
    <row r="17040" spans="13:13" x14ac:dyDescent="0.2">
      <c r="M17040" s="14" t="str">
        <f>IF(H17040&gt;0,VLOOKUP(H17040,'Account List'!B$4:C$65536,2,FALSE),"")</f>
        <v/>
      </c>
    </row>
    <row r="17041" spans="13:13" x14ac:dyDescent="0.2">
      <c r="M17041" s="14" t="str">
        <f>IF(H17041&gt;0,VLOOKUP(H17041,'Account List'!B$4:C$65536,2,FALSE),"")</f>
        <v/>
      </c>
    </row>
    <row r="17042" spans="13:13" x14ac:dyDescent="0.2">
      <c r="M17042" s="14" t="str">
        <f>IF(H17042&gt;0,VLOOKUP(H17042,'Account List'!B$4:C$65536,2,FALSE),"")</f>
        <v/>
      </c>
    </row>
    <row r="17043" spans="13:13" x14ac:dyDescent="0.2">
      <c r="M17043" s="14" t="str">
        <f>IF(H17043&gt;0,VLOOKUP(H17043,'Account List'!B$4:C$65536,2,FALSE),"")</f>
        <v/>
      </c>
    </row>
    <row r="17044" spans="13:13" x14ac:dyDescent="0.2">
      <c r="M17044" s="14" t="str">
        <f>IF(H17044&gt;0,VLOOKUP(H17044,'Account List'!B$4:C$65536,2,FALSE),"")</f>
        <v/>
      </c>
    </row>
    <row r="17045" spans="13:13" x14ac:dyDescent="0.2">
      <c r="M17045" s="14" t="str">
        <f>IF(H17045&gt;0,VLOOKUP(H17045,'Account List'!B$4:C$65536,2,FALSE),"")</f>
        <v/>
      </c>
    </row>
    <row r="17046" spans="13:13" x14ac:dyDescent="0.2">
      <c r="M17046" s="14" t="str">
        <f>IF(H17046&gt;0,VLOOKUP(H17046,'Account List'!B$4:C$65536,2,FALSE),"")</f>
        <v/>
      </c>
    </row>
    <row r="17047" spans="13:13" x14ac:dyDescent="0.2">
      <c r="M17047" s="14" t="str">
        <f>IF(H17047&gt;0,VLOOKUP(H17047,'Account List'!B$4:C$65536,2,FALSE),"")</f>
        <v/>
      </c>
    </row>
    <row r="17048" spans="13:13" x14ac:dyDescent="0.2">
      <c r="M17048" s="14" t="str">
        <f>IF(H17048&gt;0,VLOOKUP(H17048,'Account List'!B$4:C$65536,2,FALSE),"")</f>
        <v/>
      </c>
    </row>
    <row r="17049" spans="13:13" x14ac:dyDescent="0.2">
      <c r="M17049" s="14" t="str">
        <f>IF(H17049&gt;0,VLOOKUP(H17049,'Account List'!B$4:C$65536,2,FALSE),"")</f>
        <v/>
      </c>
    </row>
    <row r="17050" spans="13:13" x14ac:dyDescent="0.2">
      <c r="M17050" s="14" t="str">
        <f>IF(H17050&gt;0,VLOOKUP(H17050,'Account List'!B$4:C$65536,2,FALSE),"")</f>
        <v/>
      </c>
    </row>
    <row r="17051" spans="13:13" x14ac:dyDescent="0.2">
      <c r="M17051" s="14" t="str">
        <f>IF(H17051&gt;0,VLOOKUP(H17051,'Account List'!B$4:C$65536,2,FALSE),"")</f>
        <v/>
      </c>
    </row>
    <row r="17052" spans="13:13" x14ac:dyDescent="0.2">
      <c r="M17052" s="14" t="str">
        <f>IF(H17052&gt;0,VLOOKUP(H17052,'Account List'!B$4:C$65536,2,FALSE),"")</f>
        <v/>
      </c>
    </row>
    <row r="17053" spans="13:13" x14ac:dyDescent="0.2">
      <c r="M17053" s="14" t="str">
        <f>IF(H17053&gt;0,VLOOKUP(H17053,'Account List'!B$4:C$65536,2,FALSE),"")</f>
        <v/>
      </c>
    </row>
    <row r="17054" spans="13:13" x14ac:dyDescent="0.2">
      <c r="M17054" s="14" t="str">
        <f>IF(H17054&gt;0,VLOOKUP(H17054,'Account List'!B$4:C$65536,2,FALSE),"")</f>
        <v/>
      </c>
    </row>
    <row r="17055" spans="13:13" x14ac:dyDescent="0.2">
      <c r="M17055" s="14" t="str">
        <f>IF(H17055&gt;0,VLOOKUP(H17055,'Account List'!B$4:C$65536,2,FALSE),"")</f>
        <v/>
      </c>
    </row>
    <row r="17056" spans="13:13" x14ac:dyDescent="0.2">
      <c r="M17056" s="14" t="str">
        <f>IF(H17056&gt;0,VLOOKUP(H17056,'Account List'!B$4:C$65536,2,FALSE),"")</f>
        <v/>
      </c>
    </row>
    <row r="17057" spans="13:13" x14ac:dyDescent="0.2">
      <c r="M17057" s="14" t="str">
        <f>IF(H17057&gt;0,VLOOKUP(H17057,'Account List'!B$4:C$65536,2,FALSE),"")</f>
        <v/>
      </c>
    </row>
    <row r="17058" spans="13:13" x14ac:dyDescent="0.2">
      <c r="M17058" s="14" t="str">
        <f>IF(H17058&gt;0,VLOOKUP(H17058,'Account List'!B$4:C$65536,2,FALSE),"")</f>
        <v/>
      </c>
    </row>
    <row r="17059" spans="13:13" x14ac:dyDescent="0.2">
      <c r="M17059" s="14" t="str">
        <f>IF(H17059&gt;0,VLOOKUP(H17059,'Account List'!B$4:C$65536,2,FALSE),"")</f>
        <v/>
      </c>
    </row>
    <row r="17060" spans="13:13" x14ac:dyDescent="0.2">
      <c r="M17060" s="14" t="str">
        <f>IF(H17060&gt;0,VLOOKUP(H17060,'Account List'!B$4:C$65536,2,FALSE),"")</f>
        <v/>
      </c>
    </row>
    <row r="17061" spans="13:13" x14ac:dyDescent="0.2">
      <c r="M17061" s="14" t="str">
        <f>IF(H17061&gt;0,VLOOKUP(H17061,'Account List'!B$4:C$65536,2,FALSE),"")</f>
        <v/>
      </c>
    </row>
    <row r="17062" spans="13:13" x14ac:dyDescent="0.2">
      <c r="M17062" s="14" t="str">
        <f>IF(H17062&gt;0,VLOOKUP(H17062,'Account List'!B$4:C$65536,2,FALSE),"")</f>
        <v/>
      </c>
    </row>
    <row r="17063" spans="13:13" x14ac:dyDescent="0.2">
      <c r="M17063" s="14" t="str">
        <f>IF(H17063&gt;0,VLOOKUP(H17063,'Account List'!B$4:C$65536,2,FALSE),"")</f>
        <v/>
      </c>
    </row>
    <row r="17064" spans="13:13" x14ac:dyDescent="0.2">
      <c r="M17064" s="14" t="str">
        <f>IF(H17064&gt;0,VLOOKUP(H17064,'Account List'!B$4:C$65536,2,FALSE),"")</f>
        <v/>
      </c>
    </row>
    <row r="17065" spans="13:13" x14ac:dyDescent="0.2">
      <c r="M17065" s="14" t="str">
        <f>IF(H17065&gt;0,VLOOKUP(H17065,'Account List'!B$4:C$65536,2,FALSE),"")</f>
        <v/>
      </c>
    </row>
    <row r="17066" spans="13:13" x14ac:dyDescent="0.2">
      <c r="M17066" s="14" t="str">
        <f>IF(H17066&gt;0,VLOOKUP(H17066,'Account List'!B$4:C$65536,2,FALSE),"")</f>
        <v/>
      </c>
    </row>
    <row r="17067" spans="13:13" x14ac:dyDescent="0.2">
      <c r="M17067" s="14" t="str">
        <f>IF(H17067&gt;0,VLOOKUP(H17067,'Account List'!B$4:C$65536,2,FALSE),"")</f>
        <v/>
      </c>
    </row>
    <row r="17068" spans="13:13" x14ac:dyDescent="0.2">
      <c r="M17068" s="14" t="str">
        <f>IF(H17068&gt;0,VLOOKUP(H17068,'Account List'!B$4:C$65536,2,FALSE),"")</f>
        <v/>
      </c>
    </row>
    <row r="17069" spans="13:13" x14ac:dyDescent="0.2">
      <c r="M17069" s="14" t="str">
        <f>IF(H17069&gt;0,VLOOKUP(H17069,'Account List'!B$4:C$65536,2,FALSE),"")</f>
        <v/>
      </c>
    </row>
    <row r="17070" spans="13:13" x14ac:dyDescent="0.2">
      <c r="M17070" s="14" t="str">
        <f>IF(H17070&gt;0,VLOOKUP(H17070,'Account List'!B$4:C$65536,2,FALSE),"")</f>
        <v/>
      </c>
    </row>
    <row r="17071" spans="13:13" x14ac:dyDescent="0.2">
      <c r="M17071" s="14" t="str">
        <f>IF(H17071&gt;0,VLOOKUP(H17071,'Account List'!B$4:C$65536,2,FALSE),"")</f>
        <v/>
      </c>
    </row>
    <row r="17072" spans="13:13" x14ac:dyDescent="0.2">
      <c r="M17072" s="14" t="str">
        <f>IF(H17072&gt;0,VLOOKUP(H17072,'Account List'!B$4:C$65536,2,FALSE),"")</f>
        <v/>
      </c>
    </row>
    <row r="17073" spans="13:13" x14ac:dyDescent="0.2">
      <c r="M17073" s="14" t="str">
        <f>IF(H17073&gt;0,VLOOKUP(H17073,'Account List'!B$4:C$65536,2,FALSE),"")</f>
        <v/>
      </c>
    </row>
    <row r="17074" spans="13:13" x14ac:dyDescent="0.2">
      <c r="M17074" s="14" t="str">
        <f>IF(H17074&gt;0,VLOOKUP(H17074,'Account List'!B$4:C$65536,2,FALSE),"")</f>
        <v/>
      </c>
    </row>
    <row r="17075" spans="13:13" x14ac:dyDescent="0.2">
      <c r="M17075" s="14" t="str">
        <f>IF(H17075&gt;0,VLOOKUP(H17075,'Account List'!B$4:C$65536,2,FALSE),"")</f>
        <v/>
      </c>
    </row>
    <row r="17076" spans="13:13" x14ac:dyDescent="0.2">
      <c r="M17076" s="14" t="str">
        <f>IF(H17076&gt;0,VLOOKUP(H17076,'Account List'!B$4:C$65536,2,FALSE),"")</f>
        <v/>
      </c>
    </row>
    <row r="17077" spans="13:13" x14ac:dyDescent="0.2">
      <c r="M17077" s="14" t="str">
        <f>IF(H17077&gt;0,VLOOKUP(H17077,'Account List'!B$4:C$65536,2,FALSE),"")</f>
        <v/>
      </c>
    </row>
    <row r="17078" spans="13:13" x14ac:dyDescent="0.2">
      <c r="M17078" s="14" t="str">
        <f>IF(H17078&gt;0,VLOOKUP(H17078,'Account List'!B$4:C$65536,2,FALSE),"")</f>
        <v/>
      </c>
    </row>
    <row r="17079" spans="13:13" x14ac:dyDescent="0.2">
      <c r="M17079" s="14" t="str">
        <f>IF(H17079&gt;0,VLOOKUP(H17079,'Account List'!B$4:C$65536,2,FALSE),"")</f>
        <v/>
      </c>
    </row>
    <row r="17080" spans="13:13" x14ac:dyDescent="0.2">
      <c r="M17080" s="14" t="str">
        <f>IF(H17080&gt;0,VLOOKUP(H17080,'Account List'!B$4:C$65536,2,FALSE),"")</f>
        <v/>
      </c>
    </row>
    <row r="17081" spans="13:13" x14ac:dyDescent="0.2">
      <c r="M17081" s="14" t="str">
        <f>IF(H17081&gt;0,VLOOKUP(H17081,'Account List'!B$4:C$65536,2,FALSE),"")</f>
        <v/>
      </c>
    </row>
    <row r="17082" spans="13:13" x14ac:dyDescent="0.2">
      <c r="M17082" s="14" t="str">
        <f>IF(H17082&gt;0,VLOOKUP(H17082,'Account List'!B$4:C$65536,2,FALSE),"")</f>
        <v/>
      </c>
    </row>
    <row r="17083" spans="13:13" x14ac:dyDescent="0.2">
      <c r="M17083" s="14" t="str">
        <f>IF(H17083&gt;0,VLOOKUP(H17083,'Account List'!B$4:C$65536,2,FALSE),"")</f>
        <v/>
      </c>
    </row>
    <row r="17084" spans="13:13" x14ac:dyDescent="0.2">
      <c r="M17084" s="14" t="str">
        <f>IF(H17084&gt;0,VLOOKUP(H17084,'Account List'!B$4:C$65536,2,FALSE),"")</f>
        <v/>
      </c>
    </row>
    <row r="17085" spans="13:13" x14ac:dyDescent="0.2">
      <c r="M17085" s="14" t="str">
        <f>IF(H17085&gt;0,VLOOKUP(H17085,'Account List'!B$4:C$65536,2,FALSE),"")</f>
        <v/>
      </c>
    </row>
    <row r="17086" spans="13:13" x14ac:dyDescent="0.2">
      <c r="M17086" s="14" t="str">
        <f>IF(H17086&gt;0,VLOOKUP(H17086,'Account List'!B$4:C$65536,2,FALSE),"")</f>
        <v/>
      </c>
    </row>
    <row r="17087" spans="13:13" x14ac:dyDescent="0.2">
      <c r="M17087" s="14" t="str">
        <f>IF(H17087&gt;0,VLOOKUP(H17087,'Account List'!B$4:C$65536,2,FALSE),"")</f>
        <v/>
      </c>
    </row>
    <row r="17088" spans="13:13" x14ac:dyDescent="0.2">
      <c r="M17088" s="14" t="str">
        <f>IF(H17088&gt;0,VLOOKUP(H17088,'Account List'!B$4:C$65536,2,FALSE),"")</f>
        <v/>
      </c>
    </row>
    <row r="17089" spans="13:13" x14ac:dyDescent="0.2">
      <c r="M17089" s="14" t="str">
        <f>IF(H17089&gt;0,VLOOKUP(H17089,'Account List'!B$4:C$65536,2,FALSE),"")</f>
        <v/>
      </c>
    </row>
    <row r="17090" spans="13:13" x14ac:dyDescent="0.2">
      <c r="M17090" s="14" t="str">
        <f>IF(H17090&gt;0,VLOOKUP(H17090,'Account List'!B$4:C$65536,2,FALSE),"")</f>
        <v/>
      </c>
    </row>
    <row r="17091" spans="13:13" x14ac:dyDescent="0.2">
      <c r="M17091" s="14" t="str">
        <f>IF(H17091&gt;0,VLOOKUP(H17091,'Account List'!B$4:C$65536,2,FALSE),"")</f>
        <v/>
      </c>
    </row>
    <row r="17092" spans="13:13" x14ac:dyDescent="0.2">
      <c r="M17092" s="14" t="str">
        <f>IF(H17092&gt;0,VLOOKUP(H17092,'Account List'!B$4:C$65536,2,FALSE),"")</f>
        <v/>
      </c>
    </row>
    <row r="17093" spans="13:13" x14ac:dyDescent="0.2">
      <c r="M17093" s="14" t="str">
        <f>IF(H17093&gt;0,VLOOKUP(H17093,'Account List'!B$4:C$65536,2,FALSE),"")</f>
        <v/>
      </c>
    </row>
    <row r="17094" spans="13:13" x14ac:dyDescent="0.2">
      <c r="M17094" s="14" t="str">
        <f>IF(H17094&gt;0,VLOOKUP(H17094,'Account List'!B$4:C$65536,2,FALSE),"")</f>
        <v/>
      </c>
    </row>
    <row r="17095" spans="13:13" x14ac:dyDescent="0.2">
      <c r="M17095" s="14" t="str">
        <f>IF(H17095&gt;0,VLOOKUP(H17095,'Account List'!B$4:C$65536,2,FALSE),"")</f>
        <v/>
      </c>
    </row>
    <row r="17096" spans="13:13" x14ac:dyDescent="0.2">
      <c r="M17096" s="14" t="str">
        <f>IF(H17096&gt;0,VLOOKUP(H17096,'Account List'!B$4:C$65536,2,FALSE),"")</f>
        <v/>
      </c>
    </row>
    <row r="17097" spans="13:13" x14ac:dyDescent="0.2">
      <c r="M17097" s="14" t="str">
        <f>IF(H17097&gt;0,VLOOKUP(H17097,'Account List'!B$4:C$65536,2,FALSE),"")</f>
        <v/>
      </c>
    </row>
    <row r="17098" spans="13:13" x14ac:dyDescent="0.2">
      <c r="M17098" s="14" t="str">
        <f>IF(H17098&gt;0,VLOOKUP(H17098,'Account List'!B$4:C$65536,2,FALSE),"")</f>
        <v/>
      </c>
    </row>
    <row r="17099" spans="13:13" x14ac:dyDescent="0.2">
      <c r="M17099" s="14" t="str">
        <f>IF(H17099&gt;0,VLOOKUP(H17099,'Account List'!B$4:C$65536,2,FALSE),"")</f>
        <v/>
      </c>
    </row>
    <row r="17100" spans="13:13" x14ac:dyDescent="0.2">
      <c r="M17100" s="14" t="str">
        <f>IF(H17100&gt;0,VLOOKUP(H17100,'Account List'!B$4:C$65536,2,FALSE),"")</f>
        <v/>
      </c>
    </row>
    <row r="17101" spans="13:13" x14ac:dyDescent="0.2">
      <c r="M17101" s="14" t="str">
        <f>IF(H17101&gt;0,VLOOKUP(H17101,'Account List'!B$4:C$65536,2,FALSE),"")</f>
        <v/>
      </c>
    </row>
    <row r="17102" spans="13:13" x14ac:dyDescent="0.2">
      <c r="M17102" s="14" t="str">
        <f>IF(H17102&gt;0,VLOOKUP(H17102,'Account List'!B$4:C$65536,2,FALSE),"")</f>
        <v/>
      </c>
    </row>
    <row r="17103" spans="13:13" x14ac:dyDescent="0.2">
      <c r="M17103" s="14" t="str">
        <f>IF(H17103&gt;0,VLOOKUP(H17103,'Account List'!B$4:C$65536,2,FALSE),"")</f>
        <v/>
      </c>
    </row>
    <row r="17104" spans="13:13" x14ac:dyDescent="0.2">
      <c r="M17104" s="14" t="str">
        <f>IF(H17104&gt;0,VLOOKUP(H17104,'Account List'!B$4:C$65536,2,FALSE),"")</f>
        <v/>
      </c>
    </row>
    <row r="17105" spans="13:13" x14ac:dyDescent="0.2">
      <c r="M17105" s="14" t="str">
        <f>IF(H17105&gt;0,VLOOKUP(H17105,'Account List'!B$4:C$65536,2,FALSE),"")</f>
        <v/>
      </c>
    </row>
    <row r="17106" spans="13:13" x14ac:dyDescent="0.2">
      <c r="M17106" s="14" t="str">
        <f>IF(H17106&gt;0,VLOOKUP(H17106,'Account List'!B$4:C$65536,2,FALSE),"")</f>
        <v/>
      </c>
    </row>
    <row r="17107" spans="13:13" x14ac:dyDescent="0.2">
      <c r="M17107" s="14" t="str">
        <f>IF(H17107&gt;0,VLOOKUP(H17107,'Account List'!B$4:C$65536,2,FALSE),"")</f>
        <v/>
      </c>
    </row>
    <row r="17108" spans="13:13" x14ac:dyDescent="0.2">
      <c r="M17108" s="14" t="str">
        <f>IF(H17108&gt;0,VLOOKUP(H17108,'Account List'!B$4:C$65536,2,FALSE),"")</f>
        <v/>
      </c>
    </row>
    <row r="17109" spans="13:13" x14ac:dyDescent="0.2">
      <c r="M17109" s="14" t="str">
        <f>IF(H17109&gt;0,VLOOKUP(H17109,'Account List'!B$4:C$65536,2,FALSE),"")</f>
        <v/>
      </c>
    </row>
    <row r="17110" spans="13:13" x14ac:dyDescent="0.2">
      <c r="M17110" s="14" t="str">
        <f>IF(H17110&gt;0,VLOOKUP(H17110,'Account List'!B$4:C$65536,2,FALSE),"")</f>
        <v/>
      </c>
    </row>
    <row r="17111" spans="13:13" x14ac:dyDescent="0.2">
      <c r="M17111" s="14" t="str">
        <f>IF(H17111&gt;0,VLOOKUP(H17111,'Account List'!B$4:C$65536,2,FALSE),"")</f>
        <v/>
      </c>
    </row>
    <row r="17112" spans="13:13" x14ac:dyDescent="0.2">
      <c r="M17112" s="14" t="str">
        <f>IF(H17112&gt;0,VLOOKUP(H17112,'Account List'!B$4:C$65536,2,FALSE),"")</f>
        <v/>
      </c>
    </row>
    <row r="17113" spans="13:13" x14ac:dyDescent="0.2">
      <c r="M17113" s="14" t="str">
        <f>IF(H17113&gt;0,VLOOKUP(H17113,'Account List'!B$4:C$65536,2,FALSE),"")</f>
        <v/>
      </c>
    </row>
    <row r="17114" spans="13:13" x14ac:dyDescent="0.2">
      <c r="M17114" s="14" t="str">
        <f>IF(H17114&gt;0,VLOOKUP(H17114,'Account List'!B$4:C$65536,2,FALSE),"")</f>
        <v/>
      </c>
    </row>
    <row r="17115" spans="13:13" x14ac:dyDescent="0.2">
      <c r="M17115" s="14" t="str">
        <f>IF(H17115&gt;0,VLOOKUP(H17115,'Account List'!B$4:C$65536,2,FALSE),"")</f>
        <v/>
      </c>
    </row>
    <row r="17116" spans="13:13" x14ac:dyDescent="0.2">
      <c r="M17116" s="14" t="str">
        <f>IF(H17116&gt;0,VLOOKUP(H17116,'Account List'!B$4:C$65536,2,FALSE),"")</f>
        <v/>
      </c>
    </row>
    <row r="17117" spans="13:13" x14ac:dyDescent="0.2">
      <c r="M17117" s="14" t="str">
        <f>IF(H17117&gt;0,VLOOKUP(H17117,'Account List'!B$4:C$65536,2,FALSE),"")</f>
        <v/>
      </c>
    </row>
    <row r="17118" spans="13:13" x14ac:dyDescent="0.2">
      <c r="M17118" s="14" t="str">
        <f>IF(H17118&gt;0,VLOOKUP(H17118,'Account List'!B$4:C$65536,2,FALSE),"")</f>
        <v/>
      </c>
    </row>
    <row r="17119" spans="13:13" x14ac:dyDescent="0.2">
      <c r="M17119" s="14" t="str">
        <f>IF(H17119&gt;0,VLOOKUP(H17119,'Account List'!B$4:C$65536,2,FALSE),"")</f>
        <v/>
      </c>
    </row>
    <row r="17120" spans="13:13" x14ac:dyDescent="0.2">
      <c r="M17120" s="14" t="str">
        <f>IF(H17120&gt;0,VLOOKUP(H17120,'Account List'!B$4:C$65536,2,FALSE),"")</f>
        <v/>
      </c>
    </row>
    <row r="17121" spans="13:13" x14ac:dyDescent="0.2">
      <c r="M17121" s="14" t="str">
        <f>IF(H17121&gt;0,VLOOKUP(H17121,'Account List'!B$4:C$65536,2,FALSE),"")</f>
        <v/>
      </c>
    </row>
    <row r="17122" spans="13:13" x14ac:dyDescent="0.2">
      <c r="M17122" s="14" t="str">
        <f>IF(H17122&gt;0,VLOOKUP(H17122,'Account List'!B$4:C$65536,2,FALSE),"")</f>
        <v/>
      </c>
    </row>
    <row r="17123" spans="13:13" x14ac:dyDescent="0.2">
      <c r="M17123" s="14" t="str">
        <f>IF(H17123&gt;0,VLOOKUP(H17123,'Account List'!B$4:C$65536,2,FALSE),"")</f>
        <v/>
      </c>
    </row>
    <row r="17124" spans="13:13" x14ac:dyDescent="0.2">
      <c r="M17124" s="14" t="str">
        <f>IF(H17124&gt;0,VLOOKUP(H17124,'Account List'!B$4:C$65536,2,FALSE),"")</f>
        <v/>
      </c>
    </row>
    <row r="17125" spans="13:13" x14ac:dyDescent="0.2">
      <c r="M17125" s="14" t="str">
        <f>IF(H17125&gt;0,VLOOKUP(H17125,'Account List'!B$4:C$65536,2,FALSE),"")</f>
        <v/>
      </c>
    </row>
    <row r="17126" spans="13:13" x14ac:dyDescent="0.2">
      <c r="M17126" s="14" t="str">
        <f>IF(H17126&gt;0,VLOOKUP(H17126,'Account List'!B$4:C$65536,2,FALSE),"")</f>
        <v/>
      </c>
    </row>
    <row r="17127" spans="13:13" x14ac:dyDescent="0.2">
      <c r="M17127" s="14" t="str">
        <f>IF(H17127&gt;0,VLOOKUP(H17127,'Account List'!B$4:C$65536,2,FALSE),"")</f>
        <v/>
      </c>
    </row>
    <row r="17128" spans="13:13" x14ac:dyDescent="0.2">
      <c r="M17128" s="14" t="str">
        <f>IF(H17128&gt;0,VLOOKUP(H17128,'Account List'!B$4:C$65536,2,FALSE),"")</f>
        <v/>
      </c>
    </row>
    <row r="17129" spans="13:13" x14ac:dyDescent="0.2">
      <c r="M17129" s="14" t="str">
        <f>IF(H17129&gt;0,VLOOKUP(H17129,'Account List'!B$4:C$65536,2,FALSE),"")</f>
        <v/>
      </c>
    </row>
    <row r="17130" spans="13:13" x14ac:dyDescent="0.2">
      <c r="M17130" s="14" t="str">
        <f>IF(H17130&gt;0,VLOOKUP(H17130,'Account List'!B$4:C$65536,2,FALSE),"")</f>
        <v/>
      </c>
    </row>
    <row r="17131" spans="13:13" x14ac:dyDescent="0.2">
      <c r="M17131" s="14" t="str">
        <f>IF(H17131&gt;0,VLOOKUP(H17131,'Account List'!B$4:C$65536,2,FALSE),"")</f>
        <v/>
      </c>
    </row>
    <row r="17132" spans="13:13" x14ac:dyDescent="0.2">
      <c r="M17132" s="14" t="str">
        <f>IF(H17132&gt;0,VLOOKUP(H17132,'Account List'!B$4:C$65536,2,FALSE),"")</f>
        <v/>
      </c>
    </row>
    <row r="17133" spans="13:13" x14ac:dyDescent="0.2">
      <c r="M17133" s="14" t="str">
        <f>IF(H17133&gt;0,VLOOKUP(H17133,'Account List'!B$4:C$65536,2,FALSE),"")</f>
        <v/>
      </c>
    </row>
    <row r="17134" spans="13:13" x14ac:dyDescent="0.2">
      <c r="M17134" s="14" t="str">
        <f>IF(H17134&gt;0,VLOOKUP(H17134,'Account List'!B$4:C$65536,2,FALSE),"")</f>
        <v/>
      </c>
    </row>
    <row r="17135" spans="13:13" x14ac:dyDescent="0.2">
      <c r="M17135" s="14" t="str">
        <f>IF(H17135&gt;0,VLOOKUP(H17135,'Account List'!B$4:C$65536,2,FALSE),"")</f>
        <v/>
      </c>
    </row>
    <row r="17136" spans="13:13" x14ac:dyDescent="0.2">
      <c r="M17136" s="14" t="str">
        <f>IF(H17136&gt;0,VLOOKUP(H17136,'Account List'!B$4:C$65536,2,FALSE),"")</f>
        <v/>
      </c>
    </row>
    <row r="17137" spans="13:13" x14ac:dyDescent="0.2">
      <c r="M17137" s="14" t="str">
        <f>IF(H17137&gt;0,VLOOKUP(H17137,'Account List'!B$4:C$65536,2,FALSE),"")</f>
        <v/>
      </c>
    </row>
    <row r="17138" spans="13:13" x14ac:dyDescent="0.2">
      <c r="M17138" s="14" t="str">
        <f>IF(H17138&gt;0,VLOOKUP(H17138,'Account List'!B$4:C$65536,2,FALSE),"")</f>
        <v/>
      </c>
    </row>
    <row r="17139" spans="13:13" x14ac:dyDescent="0.2">
      <c r="M17139" s="14" t="str">
        <f>IF(H17139&gt;0,VLOOKUP(H17139,'Account List'!B$4:C$65536,2,FALSE),"")</f>
        <v/>
      </c>
    </row>
    <row r="17140" spans="13:13" x14ac:dyDescent="0.2">
      <c r="M17140" s="14" t="str">
        <f>IF(H17140&gt;0,VLOOKUP(H17140,'Account List'!B$4:C$65536,2,FALSE),"")</f>
        <v/>
      </c>
    </row>
    <row r="17141" spans="13:13" x14ac:dyDescent="0.2">
      <c r="M17141" s="14" t="str">
        <f>IF(H17141&gt;0,VLOOKUP(H17141,'Account List'!B$4:C$65536,2,FALSE),"")</f>
        <v/>
      </c>
    </row>
    <row r="17142" spans="13:13" x14ac:dyDescent="0.2">
      <c r="M17142" s="14" t="str">
        <f>IF(H17142&gt;0,VLOOKUP(H17142,'Account List'!B$4:C$65536,2,FALSE),"")</f>
        <v/>
      </c>
    </row>
    <row r="17143" spans="13:13" x14ac:dyDescent="0.2">
      <c r="M17143" s="14" t="str">
        <f>IF(H17143&gt;0,VLOOKUP(H17143,'Account List'!B$4:C$65536,2,FALSE),"")</f>
        <v/>
      </c>
    </row>
    <row r="17144" spans="13:13" x14ac:dyDescent="0.2">
      <c r="M17144" s="14" t="str">
        <f>IF(H17144&gt;0,VLOOKUP(H17144,'Account List'!B$4:C$65536,2,FALSE),"")</f>
        <v/>
      </c>
    </row>
    <row r="17145" spans="13:13" x14ac:dyDescent="0.2">
      <c r="M17145" s="14" t="str">
        <f>IF(H17145&gt;0,VLOOKUP(H17145,'Account List'!B$4:C$65536,2,FALSE),"")</f>
        <v/>
      </c>
    </row>
    <row r="17146" spans="13:13" x14ac:dyDescent="0.2">
      <c r="M17146" s="14" t="str">
        <f>IF(H17146&gt;0,VLOOKUP(H17146,'Account List'!B$4:C$65536,2,FALSE),"")</f>
        <v/>
      </c>
    </row>
    <row r="17147" spans="13:13" x14ac:dyDescent="0.2">
      <c r="M17147" s="14" t="str">
        <f>IF(H17147&gt;0,VLOOKUP(H17147,'Account List'!B$4:C$65536,2,FALSE),"")</f>
        <v/>
      </c>
    </row>
    <row r="17148" spans="13:13" x14ac:dyDescent="0.2">
      <c r="M17148" s="14" t="str">
        <f>IF(H17148&gt;0,VLOOKUP(H17148,'Account List'!B$4:C$65536,2,FALSE),"")</f>
        <v/>
      </c>
    </row>
    <row r="17149" spans="13:13" x14ac:dyDescent="0.2">
      <c r="M17149" s="14" t="str">
        <f>IF(H17149&gt;0,VLOOKUP(H17149,'Account List'!B$4:C$65536,2,FALSE),"")</f>
        <v/>
      </c>
    </row>
    <row r="17150" spans="13:13" x14ac:dyDescent="0.2">
      <c r="M17150" s="14" t="str">
        <f>IF(H17150&gt;0,VLOOKUP(H17150,'Account List'!B$4:C$65536,2,FALSE),"")</f>
        <v/>
      </c>
    </row>
    <row r="17151" spans="13:13" x14ac:dyDescent="0.2">
      <c r="M17151" s="14" t="str">
        <f>IF(H17151&gt;0,VLOOKUP(H17151,'Account List'!B$4:C$65536,2,FALSE),"")</f>
        <v/>
      </c>
    </row>
    <row r="17152" spans="13:13" x14ac:dyDescent="0.2">
      <c r="M17152" s="14" t="str">
        <f>IF(H17152&gt;0,VLOOKUP(H17152,'Account List'!B$4:C$65536,2,FALSE),"")</f>
        <v/>
      </c>
    </row>
    <row r="17153" spans="13:13" x14ac:dyDescent="0.2">
      <c r="M17153" s="14" t="str">
        <f>IF(H17153&gt;0,VLOOKUP(H17153,'Account List'!B$4:C$65536,2,FALSE),"")</f>
        <v/>
      </c>
    </row>
    <row r="17154" spans="13:13" x14ac:dyDescent="0.2">
      <c r="M17154" s="14" t="str">
        <f>IF(H17154&gt;0,VLOOKUP(H17154,'Account List'!B$4:C$65536,2,FALSE),"")</f>
        <v/>
      </c>
    </row>
    <row r="17155" spans="13:13" x14ac:dyDescent="0.2">
      <c r="M17155" s="14" t="str">
        <f>IF(H17155&gt;0,VLOOKUP(H17155,'Account List'!B$4:C$65536,2,FALSE),"")</f>
        <v/>
      </c>
    </row>
    <row r="17156" spans="13:13" x14ac:dyDescent="0.2">
      <c r="M17156" s="14" t="str">
        <f>IF(H17156&gt;0,VLOOKUP(H17156,'Account List'!B$4:C$65536,2,FALSE),"")</f>
        <v/>
      </c>
    </row>
    <row r="17157" spans="13:13" x14ac:dyDescent="0.2">
      <c r="M17157" s="14" t="str">
        <f>IF(H17157&gt;0,VLOOKUP(H17157,'Account List'!B$4:C$65536,2,FALSE),"")</f>
        <v/>
      </c>
    </row>
    <row r="17158" spans="13:13" x14ac:dyDescent="0.2">
      <c r="M17158" s="14" t="str">
        <f>IF(H17158&gt;0,VLOOKUP(H17158,'Account List'!B$4:C$65536,2,FALSE),"")</f>
        <v/>
      </c>
    </row>
    <row r="17159" spans="13:13" x14ac:dyDescent="0.2">
      <c r="M17159" s="14" t="str">
        <f>IF(H17159&gt;0,VLOOKUP(H17159,'Account List'!B$4:C$65536,2,FALSE),"")</f>
        <v/>
      </c>
    </row>
    <row r="17160" spans="13:13" x14ac:dyDescent="0.2">
      <c r="M17160" s="14" t="str">
        <f>IF(H17160&gt;0,VLOOKUP(H17160,'Account List'!B$4:C$65536,2,FALSE),"")</f>
        <v/>
      </c>
    </row>
    <row r="17161" spans="13:13" x14ac:dyDescent="0.2">
      <c r="M17161" s="14" t="str">
        <f>IF(H17161&gt;0,VLOOKUP(H17161,'Account List'!B$4:C$65536,2,FALSE),"")</f>
        <v/>
      </c>
    </row>
    <row r="17162" spans="13:13" x14ac:dyDescent="0.2">
      <c r="M17162" s="14" t="str">
        <f>IF(H17162&gt;0,VLOOKUP(H17162,'Account List'!B$4:C$65536,2,FALSE),"")</f>
        <v/>
      </c>
    </row>
    <row r="17163" spans="13:13" x14ac:dyDescent="0.2">
      <c r="M17163" s="14" t="str">
        <f>IF(H17163&gt;0,VLOOKUP(H17163,'Account List'!B$4:C$65536,2,FALSE),"")</f>
        <v/>
      </c>
    </row>
    <row r="17164" spans="13:13" x14ac:dyDescent="0.2">
      <c r="M17164" s="14" t="str">
        <f>IF(H17164&gt;0,VLOOKUP(H17164,'Account List'!B$4:C$65536,2,FALSE),"")</f>
        <v/>
      </c>
    </row>
    <row r="17165" spans="13:13" x14ac:dyDescent="0.2">
      <c r="M17165" s="14" t="str">
        <f>IF(H17165&gt;0,VLOOKUP(H17165,'Account List'!B$4:C$65536,2,FALSE),"")</f>
        <v/>
      </c>
    </row>
    <row r="17166" spans="13:13" x14ac:dyDescent="0.2">
      <c r="M17166" s="14" t="str">
        <f>IF(H17166&gt;0,VLOOKUP(H17166,'Account List'!B$4:C$65536,2,FALSE),"")</f>
        <v/>
      </c>
    </row>
    <row r="17167" spans="13:13" x14ac:dyDescent="0.2">
      <c r="M17167" s="14" t="str">
        <f>IF(H17167&gt;0,VLOOKUP(H17167,'Account List'!B$4:C$65536,2,FALSE),"")</f>
        <v/>
      </c>
    </row>
    <row r="17168" spans="13:13" x14ac:dyDescent="0.2">
      <c r="M17168" s="14" t="str">
        <f>IF(H17168&gt;0,VLOOKUP(H17168,'Account List'!B$4:C$65536,2,FALSE),"")</f>
        <v/>
      </c>
    </row>
    <row r="17169" spans="13:13" x14ac:dyDescent="0.2">
      <c r="M17169" s="14" t="str">
        <f>IF(H17169&gt;0,VLOOKUP(H17169,'Account List'!B$4:C$65536,2,FALSE),"")</f>
        <v/>
      </c>
    </row>
    <row r="17170" spans="13:13" x14ac:dyDescent="0.2">
      <c r="M17170" s="14" t="str">
        <f>IF(H17170&gt;0,VLOOKUP(H17170,'Account List'!B$4:C$65536,2,FALSE),"")</f>
        <v/>
      </c>
    </row>
    <row r="17171" spans="13:13" x14ac:dyDescent="0.2">
      <c r="M17171" s="14" t="str">
        <f>IF(H17171&gt;0,VLOOKUP(H17171,'Account List'!B$4:C$65536,2,FALSE),"")</f>
        <v/>
      </c>
    </row>
    <row r="17172" spans="13:13" x14ac:dyDescent="0.2">
      <c r="M17172" s="14" t="str">
        <f>IF(H17172&gt;0,VLOOKUP(H17172,'Account List'!B$4:C$65536,2,FALSE),"")</f>
        <v/>
      </c>
    </row>
    <row r="17173" spans="13:13" x14ac:dyDescent="0.2">
      <c r="M17173" s="14" t="str">
        <f>IF(H17173&gt;0,VLOOKUP(H17173,'Account List'!B$4:C$65536,2,FALSE),"")</f>
        <v/>
      </c>
    </row>
    <row r="17174" spans="13:13" x14ac:dyDescent="0.2">
      <c r="M17174" s="14" t="str">
        <f>IF(H17174&gt;0,VLOOKUP(H17174,'Account List'!B$4:C$65536,2,FALSE),"")</f>
        <v/>
      </c>
    </row>
    <row r="17175" spans="13:13" x14ac:dyDescent="0.2">
      <c r="M17175" s="14" t="str">
        <f>IF(H17175&gt;0,VLOOKUP(H17175,'Account List'!B$4:C$65536,2,FALSE),"")</f>
        <v/>
      </c>
    </row>
    <row r="17176" spans="13:13" x14ac:dyDescent="0.2">
      <c r="M17176" s="14" t="str">
        <f>IF(H17176&gt;0,VLOOKUP(H17176,'Account List'!B$4:C$65536,2,FALSE),"")</f>
        <v/>
      </c>
    </row>
    <row r="17177" spans="13:13" x14ac:dyDescent="0.2">
      <c r="M17177" s="14" t="str">
        <f>IF(H17177&gt;0,VLOOKUP(H17177,'Account List'!B$4:C$65536,2,FALSE),"")</f>
        <v/>
      </c>
    </row>
    <row r="17178" spans="13:13" x14ac:dyDescent="0.2">
      <c r="M17178" s="14" t="str">
        <f>IF(H17178&gt;0,VLOOKUP(H17178,'Account List'!B$4:C$65536,2,FALSE),"")</f>
        <v/>
      </c>
    </row>
    <row r="17179" spans="13:13" x14ac:dyDescent="0.2">
      <c r="M17179" s="14" t="str">
        <f>IF(H17179&gt;0,VLOOKUP(H17179,'Account List'!B$4:C$65536,2,FALSE),"")</f>
        <v/>
      </c>
    </row>
    <row r="17180" spans="13:13" x14ac:dyDescent="0.2">
      <c r="M17180" s="14" t="str">
        <f>IF(H17180&gt;0,VLOOKUP(H17180,'Account List'!B$4:C$65536,2,FALSE),"")</f>
        <v/>
      </c>
    </row>
    <row r="17181" spans="13:13" x14ac:dyDescent="0.2">
      <c r="M17181" s="14" t="str">
        <f>IF(H17181&gt;0,VLOOKUP(H17181,'Account List'!B$4:C$65536,2,FALSE),"")</f>
        <v/>
      </c>
    </row>
    <row r="17182" spans="13:13" x14ac:dyDescent="0.2">
      <c r="M17182" s="14" t="str">
        <f>IF(H17182&gt;0,VLOOKUP(H17182,'Account List'!B$4:C$65536,2,FALSE),"")</f>
        <v/>
      </c>
    </row>
    <row r="17183" spans="13:13" x14ac:dyDescent="0.2">
      <c r="M17183" s="14" t="str">
        <f>IF(H17183&gt;0,VLOOKUP(H17183,'Account List'!B$4:C$65536,2,FALSE),"")</f>
        <v/>
      </c>
    </row>
    <row r="17184" spans="13:13" x14ac:dyDescent="0.2">
      <c r="M17184" s="14" t="str">
        <f>IF(H17184&gt;0,VLOOKUP(H17184,'Account List'!B$4:C$65536,2,FALSE),"")</f>
        <v/>
      </c>
    </row>
    <row r="17185" spans="13:13" x14ac:dyDescent="0.2">
      <c r="M17185" s="14" t="str">
        <f>IF(H17185&gt;0,VLOOKUP(H17185,'Account List'!B$4:C$65536,2,FALSE),"")</f>
        <v/>
      </c>
    </row>
    <row r="17186" spans="13:13" x14ac:dyDescent="0.2">
      <c r="M17186" s="14" t="str">
        <f>IF(H17186&gt;0,VLOOKUP(H17186,'Account List'!B$4:C$65536,2,FALSE),"")</f>
        <v/>
      </c>
    </row>
    <row r="17187" spans="13:13" x14ac:dyDescent="0.2">
      <c r="M17187" s="14" t="str">
        <f>IF(H17187&gt;0,VLOOKUP(H17187,'Account List'!B$4:C$65536,2,FALSE),"")</f>
        <v/>
      </c>
    </row>
    <row r="17188" spans="13:13" x14ac:dyDescent="0.2">
      <c r="M17188" s="14" t="str">
        <f>IF(H17188&gt;0,VLOOKUP(H17188,'Account List'!B$4:C$65536,2,FALSE),"")</f>
        <v/>
      </c>
    </row>
    <row r="17189" spans="13:13" x14ac:dyDescent="0.2">
      <c r="M17189" s="14" t="str">
        <f>IF(H17189&gt;0,VLOOKUP(H17189,'Account List'!B$4:C$65536,2,FALSE),"")</f>
        <v/>
      </c>
    </row>
    <row r="17190" spans="13:13" x14ac:dyDescent="0.2">
      <c r="M17190" s="14" t="str">
        <f>IF(H17190&gt;0,VLOOKUP(H17190,'Account List'!B$4:C$65536,2,FALSE),"")</f>
        <v/>
      </c>
    </row>
    <row r="17191" spans="13:13" x14ac:dyDescent="0.2">
      <c r="M17191" s="14" t="str">
        <f>IF(H17191&gt;0,VLOOKUP(H17191,'Account List'!B$4:C$65536,2,FALSE),"")</f>
        <v/>
      </c>
    </row>
    <row r="17192" spans="13:13" x14ac:dyDescent="0.2">
      <c r="M17192" s="14" t="str">
        <f>IF(H17192&gt;0,VLOOKUP(H17192,'Account List'!B$4:C$65536,2,FALSE),"")</f>
        <v/>
      </c>
    </row>
    <row r="17193" spans="13:13" x14ac:dyDescent="0.2">
      <c r="M17193" s="14" t="str">
        <f>IF(H17193&gt;0,VLOOKUP(H17193,'Account List'!B$4:C$65536,2,FALSE),"")</f>
        <v/>
      </c>
    </row>
    <row r="17194" spans="13:13" x14ac:dyDescent="0.2">
      <c r="M17194" s="14" t="str">
        <f>IF(H17194&gt;0,VLOOKUP(H17194,'Account List'!B$4:C$65536,2,FALSE),"")</f>
        <v/>
      </c>
    </row>
    <row r="17195" spans="13:13" x14ac:dyDescent="0.2">
      <c r="M17195" s="14" t="str">
        <f>IF(H17195&gt;0,VLOOKUP(H17195,'Account List'!B$4:C$65536,2,FALSE),"")</f>
        <v/>
      </c>
    </row>
    <row r="17196" spans="13:13" x14ac:dyDescent="0.2">
      <c r="M17196" s="14" t="str">
        <f>IF(H17196&gt;0,VLOOKUP(H17196,'Account List'!B$4:C$65536,2,FALSE),"")</f>
        <v/>
      </c>
    </row>
    <row r="17197" spans="13:13" x14ac:dyDescent="0.2">
      <c r="M17197" s="14" t="str">
        <f>IF(H17197&gt;0,VLOOKUP(H17197,'Account List'!B$4:C$65536,2,FALSE),"")</f>
        <v/>
      </c>
    </row>
    <row r="17198" spans="13:13" x14ac:dyDescent="0.2">
      <c r="M17198" s="14" t="str">
        <f>IF(H17198&gt;0,VLOOKUP(H17198,'Account List'!B$4:C$65536,2,FALSE),"")</f>
        <v/>
      </c>
    </row>
    <row r="17199" spans="13:13" x14ac:dyDescent="0.2">
      <c r="M17199" s="14" t="str">
        <f>IF(H17199&gt;0,VLOOKUP(H17199,'Account List'!B$4:C$65536,2,FALSE),"")</f>
        <v/>
      </c>
    </row>
    <row r="17200" spans="13:13" x14ac:dyDescent="0.2">
      <c r="M17200" s="14" t="str">
        <f>IF(H17200&gt;0,VLOOKUP(H17200,'Account List'!B$4:C$65536,2,FALSE),"")</f>
        <v/>
      </c>
    </row>
    <row r="17201" spans="13:13" x14ac:dyDescent="0.2">
      <c r="M17201" s="14" t="str">
        <f>IF(H17201&gt;0,VLOOKUP(H17201,'Account List'!B$4:C$65536,2,FALSE),"")</f>
        <v/>
      </c>
    </row>
    <row r="17202" spans="13:13" x14ac:dyDescent="0.2">
      <c r="M17202" s="14" t="str">
        <f>IF(H17202&gt;0,VLOOKUP(H17202,'Account List'!B$4:C$65536,2,FALSE),"")</f>
        <v/>
      </c>
    </row>
    <row r="17203" spans="13:13" x14ac:dyDescent="0.2">
      <c r="M17203" s="14" t="str">
        <f>IF(H17203&gt;0,VLOOKUP(H17203,'Account List'!B$4:C$65536,2,FALSE),"")</f>
        <v/>
      </c>
    </row>
    <row r="17204" spans="13:13" x14ac:dyDescent="0.2">
      <c r="M17204" s="14" t="str">
        <f>IF(H17204&gt;0,VLOOKUP(H17204,'Account List'!B$4:C$65536,2,FALSE),"")</f>
        <v/>
      </c>
    </row>
    <row r="17205" spans="13:13" x14ac:dyDescent="0.2">
      <c r="M17205" s="14" t="str">
        <f>IF(H17205&gt;0,VLOOKUP(H17205,'Account List'!B$4:C$65536,2,FALSE),"")</f>
        <v/>
      </c>
    </row>
    <row r="17206" spans="13:13" x14ac:dyDescent="0.2">
      <c r="M17206" s="14" t="str">
        <f>IF(H17206&gt;0,VLOOKUP(H17206,'Account List'!B$4:C$65536,2,FALSE),"")</f>
        <v/>
      </c>
    </row>
    <row r="17207" spans="13:13" x14ac:dyDescent="0.2">
      <c r="M17207" s="14" t="str">
        <f>IF(H17207&gt;0,VLOOKUP(H17207,'Account List'!B$4:C$65536,2,FALSE),"")</f>
        <v/>
      </c>
    </row>
    <row r="17208" spans="13:13" x14ac:dyDescent="0.2">
      <c r="M17208" s="14" t="str">
        <f>IF(H17208&gt;0,VLOOKUP(H17208,'Account List'!B$4:C$65536,2,FALSE),"")</f>
        <v/>
      </c>
    </row>
    <row r="17209" spans="13:13" x14ac:dyDescent="0.2">
      <c r="M17209" s="14" t="str">
        <f>IF(H17209&gt;0,VLOOKUP(H17209,'Account List'!B$4:C$65536,2,FALSE),"")</f>
        <v/>
      </c>
    </row>
    <row r="17210" spans="13:13" x14ac:dyDescent="0.2">
      <c r="M17210" s="14" t="str">
        <f>IF(H17210&gt;0,VLOOKUP(H17210,'Account List'!B$4:C$65536,2,FALSE),"")</f>
        <v/>
      </c>
    </row>
    <row r="17211" spans="13:13" x14ac:dyDescent="0.2">
      <c r="M17211" s="14" t="str">
        <f>IF(H17211&gt;0,VLOOKUP(H17211,'Account List'!B$4:C$65536,2,FALSE),"")</f>
        <v/>
      </c>
    </row>
    <row r="17212" spans="13:13" x14ac:dyDescent="0.2">
      <c r="M17212" s="14" t="str">
        <f>IF(H17212&gt;0,VLOOKUP(H17212,'Account List'!B$4:C$65536,2,FALSE),"")</f>
        <v/>
      </c>
    </row>
    <row r="17213" spans="13:13" x14ac:dyDescent="0.2">
      <c r="M17213" s="14" t="str">
        <f>IF(H17213&gt;0,VLOOKUP(H17213,'Account List'!B$4:C$65536,2,FALSE),"")</f>
        <v/>
      </c>
    </row>
    <row r="17214" spans="13:13" x14ac:dyDescent="0.2">
      <c r="M17214" s="14" t="str">
        <f>IF(H17214&gt;0,VLOOKUP(H17214,'Account List'!B$4:C$65536,2,FALSE),"")</f>
        <v/>
      </c>
    </row>
    <row r="17215" spans="13:13" x14ac:dyDescent="0.2">
      <c r="M17215" s="14" t="str">
        <f>IF(H17215&gt;0,VLOOKUP(H17215,'Account List'!B$4:C$65536,2,FALSE),"")</f>
        <v/>
      </c>
    </row>
    <row r="17216" spans="13:13" x14ac:dyDescent="0.2">
      <c r="M17216" s="14" t="str">
        <f>IF(H17216&gt;0,VLOOKUP(H17216,'Account List'!B$4:C$65536,2,FALSE),"")</f>
        <v/>
      </c>
    </row>
    <row r="17217" spans="13:13" x14ac:dyDescent="0.2">
      <c r="M17217" s="14" t="str">
        <f>IF(H17217&gt;0,VLOOKUP(H17217,'Account List'!B$4:C$65536,2,FALSE),"")</f>
        <v/>
      </c>
    </row>
    <row r="17218" spans="13:13" x14ac:dyDescent="0.2">
      <c r="M17218" s="14" t="str">
        <f>IF(H17218&gt;0,VLOOKUP(H17218,'Account List'!B$4:C$65536,2,FALSE),"")</f>
        <v/>
      </c>
    </row>
    <row r="17219" spans="13:13" x14ac:dyDescent="0.2">
      <c r="M17219" s="14" t="str">
        <f>IF(H17219&gt;0,VLOOKUP(H17219,'Account List'!B$4:C$65536,2,FALSE),"")</f>
        <v/>
      </c>
    </row>
    <row r="17220" spans="13:13" x14ac:dyDescent="0.2">
      <c r="M17220" s="14" t="str">
        <f>IF(H17220&gt;0,VLOOKUP(H17220,'Account List'!B$4:C$65536,2,FALSE),"")</f>
        <v/>
      </c>
    </row>
    <row r="17221" spans="13:13" x14ac:dyDescent="0.2">
      <c r="M17221" s="14" t="str">
        <f>IF(H17221&gt;0,VLOOKUP(H17221,'Account List'!B$4:C$65536,2,FALSE),"")</f>
        <v/>
      </c>
    </row>
    <row r="17222" spans="13:13" x14ac:dyDescent="0.2">
      <c r="M17222" s="14" t="str">
        <f>IF(H17222&gt;0,VLOOKUP(H17222,'Account List'!B$4:C$65536,2,FALSE),"")</f>
        <v/>
      </c>
    </row>
    <row r="17223" spans="13:13" x14ac:dyDescent="0.2">
      <c r="M17223" s="14" t="str">
        <f>IF(H17223&gt;0,VLOOKUP(H17223,'Account List'!B$4:C$65536,2,FALSE),"")</f>
        <v/>
      </c>
    </row>
    <row r="17224" spans="13:13" x14ac:dyDescent="0.2">
      <c r="M17224" s="14" t="str">
        <f>IF(H17224&gt;0,VLOOKUP(H17224,'Account List'!B$4:C$65536,2,FALSE),"")</f>
        <v/>
      </c>
    </row>
    <row r="17225" spans="13:13" x14ac:dyDescent="0.2">
      <c r="M17225" s="14" t="str">
        <f>IF(H17225&gt;0,VLOOKUP(H17225,'Account List'!B$4:C$65536,2,FALSE),"")</f>
        <v/>
      </c>
    </row>
    <row r="17226" spans="13:13" x14ac:dyDescent="0.2">
      <c r="M17226" s="14" t="str">
        <f>IF(H17226&gt;0,VLOOKUP(H17226,'Account List'!B$4:C$65536,2,FALSE),"")</f>
        <v/>
      </c>
    </row>
    <row r="17227" spans="13:13" x14ac:dyDescent="0.2">
      <c r="M17227" s="14" t="str">
        <f>IF(H17227&gt;0,VLOOKUP(H17227,'Account List'!B$4:C$65536,2,FALSE),"")</f>
        <v/>
      </c>
    </row>
    <row r="17228" spans="13:13" x14ac:dyDescent="0.2">
      <c r="M17228" s="14" t="str">
        <f>IF(H17228&gt;0,VLOOKUP(H17228,'Account List'!B$4:C$65536,2,FALSE),"")</f>
        <v/>
      </c>
    </row>
    <row r="17229" spans="13:13" x14ac:dyDescent="0.2">
      <c r="M17229" s="14" t="str">
        <f>IF(H17229&gt;0,VLOOKUP(H17229,'Account List'!B$4:C$65536,2,FALSE),"")</f>
        <v/>
      </c>
    </row>
    <row r="17230" spans="13:13" x14ac:dyDescent="0.2">
      <c r="M17230" s="14" t="str">
        <f>IF(H17230&gt;0,VLOOKUP(H17230,'Account List'!B$4:C$65536,2,FALSE),"")</f>
        <v/>
      </c>
    </row>
    <row r="17231" spans="13:13" x14ac:dyDescent="0.2">
      <c r="M17231" s="14" t="str">
        <f>IF(H17231&gt;0,VLOOKUP(H17231,'Account List'!B$4:C$65536,2,FALSE),"")</f>
        <v/>
      </c>
    </row>
    <row r="17232" spans="13:13" x14ac:dyDescent="0.2">
      <c r="M17232" s="14" t="str">
        <f>IF(H17232&gt;0,VLOOKUP(H17232,'Account List'!B$4:C$65536,2,FALSE),"")</f>
        <v/>
      </c>
    </row>
    <row r="17233" spans="13:13" x14ac:dyDescent="0.2">
      <c r="M17233" s="14" t="str">
        <f>IF(H17233&gt;0,VLOOKUP(H17233,'Account List'!B$4:C$65536,2,FALSE),"")</f>
        <v/>
      </c>
    </row>
    <row r="17234" spans="13:13" x14ac:dyDescent="0.2">
      <c r="M17234" s="14" t="str">
        <f>IF(H17234&gt;0,VLOOKUP(H17234,'Account List'!B$4:C$65536,2,FALSE),"")</f>
        <v/>
      </c>
    </row>
    <row r="17235" spans="13:13" x14ac:dyDescent="0.2">
      <c r="M17235" s="14" t="str">
        <f>IF(H17235&gt;0,VLOOKUP(H17235,'Account List'!B$4:C$65536,2,FALSE),"")</f>
        <v/>
      </c>
    </row>
    <row r="17236" spans="13:13" x14ac:dyDescent="0.2">
      <c r="M17236" s="14" t="str">
        <f>IF(H17236&gt;0,VLOOKUP(H17236,'Account List'!B$4:C$65536,2,FALSE),"")</f>
        <v/>
      </c>
    </row>
    <row r="17237" spans="13:13" x14ac:dyDescent="0.2">
      <c r="M17237" s="14" t="str">
        <f>IF(H17237&gt;0,VLOOKUP(H17237,'Account List'!B$4:C$65536,2,FALSE),"")</f>
        <v/>
      </c>
    </row>
    <row r="17238" spans="13:13" x14ac:dyDescent="0.2">
      <c r="M17238" s="14" t="str">
        <f>IF(H17238&gt;0,VLOOKUP(H17238,'Account List'!B$4:C$65536,2,FALSE),"")</f>
        <v/>
      </c>
    </row>
    <row r="17239" spans="13:13" x14ac:dyDescent="0.2">
      <c r="M17239" s="14" t="str">
        <f>IF(H17239&gt;0,VLOOKUP(H17239,'Account List'!B$4:C$65536,2,FALSE),"")</f>
        <v/>
      </c>
    </row>
    <row r="17240" spans="13:13" x14ac:dyDescent="0.2">
      <c r="M17240" s="14" t="str">
        <f>IF(H17240&gt;0,VLOOKUP(H17240,'Account List'!B$4:C$65536,2,FALSE),"")</f>
        <v/>
      </c>
    </row>
    <row r="17241" spans="13:13" x14ac:dyDescent="0.2">
      <c r="M17241" s="14" t="str">
        <f>IF(H17241&gt;0,VLOOKUP(H17241,'Account List'!B$4:C$65536,2,FALSE),"")</f>
        <v/>
      </c>
    </row>
    <row r="17242" spans="13:13" x14ac:dyDescent="0.2">
      <c r="M17242" s="14" t="str">
        <f>IF(H17242&gt;0,VLOOKUP(H17242,'Account List'!B$4:C$65536,2,FALSE),"")</f>
        <v/>
      </c>
    </row>
    <row r="17243" spans="13:13" x14ac:dyDescent="0.2">
      <c r="M17243" s="14" t="str">
        <f>IF(H17243&gt;0,VLOOKUP(H17243,'Account List'!B$4:C$65536,2,FALSE),"")</f>
        <v/>
      </c>
    </row>
    <row r="17244" spans="13:13" x14ac:dyDescent="0.2">
      <c r="M17244" s="14" t="str">
        <f>IF(H17244&gt;0,VLOOKUP(H17244,'Account List'!B$4:C$65536,2,FALSE),"")</f>
        <v/>
      </c>
    </row>
    <row r="17245" spans="13:13" x14ac:dyDescent="0.2">
      <c r="M17245" s="14" t="str">
        <f>IF(H17245&gt;0,VLOOKUP(H17245,'Account List'!B$4:C$65536,2,FALSE),"")</f>
        <v/>
      </c>
    </row>
    <row r="17246" spans="13:13" x14ac:dyDescent="0.2">
      <c r="M17246" s="14" t="str">
        <f>IF(H17246&gt;0,VLOOKUP(H17246,'Account List'!B$4:C$65536,2,FALSE),"")</f>
        <v/>
      </c>
    </row>
    <row r="17247" spans="13:13" x14ac:dyDescent="0.2">
      <c r="M17247" s="14" t="str">
        <f>IF(H17247&gt;0,VLOOKUP(H17247,'Account List'!B$4:C$65536,2,FALSE),"")</f>
        <v/>
      </c>
    </row>
    <row r="17248" spans="13:13" x14ac:dyDescent="0.2">
      <c r="M17248" s="14" t="str">
        <f>IF(H17248&gt;0,VLOOKUP(H17248,'Account List'!B$4:C$65536,2,FALSE),"")</f>
        <v/>
      </c>
    </row>
    <row r="17249" spans="13:13" x14ac:dyDescent="0.2">
      <c r="M17249" s="14" t="str">
        <f>IF(H17249&gt;0,VLOOKUP(H17249,'Account List'!B$4:C$65536,2,FALSE),"")</f>
        <v/>
      </c>
    </row>
    <row r="17250" spans="13:13" x14ac:dyDescent="0.2">
      <c r="M17250" s="14" t="str">
        <f>IF(H17250&gt;0,VLOOKUP(H17250,'Account List'!B$4:C$65536,2,FALSE),"")</f>
        <v/>
      </c>
    </row>
    <row r="17251" spans="13:13" x14ac:dyDescent="0.2">
      <c r="M17251" s="14" t="str">
        <f>IF(H17251&gt;0,VLOOKUP(H17251,'Account List'!B$4:C$65536,2,FALSE),"")</f>
        <v/>
      </c>
    </row>
    <row r="17252" spans="13:13" x14ac:dyDescent="0.2">
      <c r="M17252" s="14" t="str">
        <f>IF(H17252&gt;0,VLOOKUP(H17252,'Account List'!B$4:C$65536,2,FALSE),"")</f>
        <v/>
      </c>
    </row>
    <row r="17253" spans="13:13" x14ac:dyDescent="0.2">
      <c r="M17253" s="14" t="str">
        <f>IF(H17253&gt;0,VLOOKUP(H17253,'Account List'!B$4:C$65536,2,FALSE),"")</f>
        <v/>
      </c>
    </row>
    <row r="17254" spans="13:13" x14ac:dyDescent="0.2">
      <c r="M17254" s="14" t="str">
        <f>IF(H17254&gt;0,VLOOKUP(H17254,'Account List'!B$4:C$65536,2,FALSE),"")</f>
        <v/>
      </c>
    </row>
    <row r="17255" spans="13:13" x14ac:dyDescent="0.2">
      <c r="M17255" s="14" t="str">
        <f>IF(H17255&gt;0,VLOOKUP(H17255,'Account List'!B$4:C$65536,2,FALSE),"")</f>
        <v/>
      </c>
    </row>
    <row r="17256" spans="13:13" x14ac:dyDescent="0.2">
      <c r="M17256" s="14" t="str">
        <f>IF(H17256&gt;0,VLOOKUP(H17256,'Account List'!B$4:C$65536,2,FALSE),"")</f>
        <v/>
      </c>
    </row>
    <row r="17257" spans="13:13" x14ac:dyDescent="0.2">
      <c r="M17257" s="14" t="str">
        <f>IF(H17257&gt;0,VLOOKUP(H17257,'Account List'!B$4:C$65536,2,FALSE),"")</f>
        <v/>
      </c>
    </row>
    <row r="17258" spans="13:13" x14ac:dyDescent="0.2">
      <c r="M17258" s="14" t="str">
        <f>IF(H17258&gt;0,VLOOKUP(H17258,'Account List'!B$4:C$65536,2,FALSE),"")</f>
        <v/>
      </c>
    </row>
    <row r="17259" spans="13:13" x14ac:dyDescent="0.2">
      <c r="M17259" s="14" t="str">
        <f>IF(H17259&gt;0,VLOOKUP(H17259,'Account List'!B$4:C$65536,2,FALSE),"")</f>
        <v/>
      </c>
    </row>
    <row r="17260" spans="13:13" x14ac:dyDescent="0.2">
      <c r="M17260" s="14" t="str">
        <f>IF(H17260&gt;0,VLOOKUP(H17260,'Account List'!B$4:C$65536,2,FALSE),"")</f>
        <v/>
      </c>
    </row>
    <row r="17261" spans="13:13" x14ac:dyDescent="0.2">
      <c r="M17261" s="14" t="str">
        <f>IF(H17261&gt;0,VLOOKUP(H17261,'Account List'!B$4:C$65536,2,FALSE),"")</f>
        <v/>
      </c>
    </row>
    <row r="17262" spans="13:13" x14ac:dyDescent="0.2">
      <c r="M17262" s="14" t="str">
        <f>IF(H17262&gt;0,VLOOKUP(H17262,'Account List'!B$4:C$65536,2,FALSE),"")</f>
        <v/>
      </c>
    </row>
    <row r="17263" spans="13:13" x14ac:dyDescent="0.2">
      <c r="M17263" s="14" t="str">
        <f>IF(H17263&gt;0,VLOOKUP(H17263,'Account List'!B$4:C$65536,2,FALSE),"")</f>
        <v/>
      </c>
    </row>
    <row r="17264" spans="13:13" x14ac:dyDescent="0.2">
      <c r="M17264" s="14" t="str">
        <f>IF(H17264&gt;0,VLOOKUP(H17264,'Account List'!B$4:C$65536,2,FALSE),"")</f>
        <v/>
      </c>
    </row>
    <row r="17265" spans="13:13" x14ac:dyDescent="0.2">
      <c r="M17265" s="14" t="str">
        <f>IF(H17265&gt;0,VLOOKUP(H17265,'Account List'!B$4:C$65536,2,FALSE),"")</f>
        <v/>
      </c>
    </row>
    <row r="17266" spans="13:13" x14ac:dyDescent="0.2">
      <c r="M17266" s="14" t="str">
        <f>IF(H17266&gt;0,VLOOKUP(H17266,'Account List'!B$4:C$65536,2,FALSE),"")</f>
        <v/>
      </c>
    </row>
    <row r="17267" spans="13:13" x14ac:dyDescent="0.2">
      <c r="M17267" s="14" t="str">
        <f>IF(H17267&gt;0,VLOOKUP(H17267,'Account List'!B$4:C$65536,2,FALSE),"")</f>
        <v/>
      </c>
    </row>
    <row r="17268" spans="13:13" x14ac:dyDescent="0.2">
      <c r="M17268" s="14" t="str">
        <f>IF(H17268&gt;0,VLOOKUP(H17268,'Account List'!B$4:C$65536,2,FALSE),"")</f>
        <v/>
      </c>
    </row>
    <row r="17269" spans="13:13" x14ac:dyDescent="0.2">
      <c r="M17269" s="14" t="str">
        <f>IF(H17269&gt;0,VLOOKUP(H17269,'Account List'!B$4:C$65536,2,FALSE),"")</f>
        <v/>
      </c>
    </row>
    <row r="17270" spans="13:13" x14ac:dyDescent="0.2">
      <c r="M17270" s="14" t="str">
        <f>IF(H17270&gt;0,VLOOKUP(H17270,'Account List'!B$4:C$65536,2,FALSE),"")</f>
        <v/>
      </c>
    </row>
    <row r="17271" spans="13:13" x14ac:dyDescent="0.2">
      <c r="M17271" s="14" t="str">
        <f>IF(H17271&gt;0,VLOOKUP(H17271,'Account List'!B$4:C$65536,2,FALSE),"")</f>
        <v/>
      </c>
    </row>
    <row r="17272" spans="13:13" x14ac:dyDescent="0.2">
      <c r="M17272" s="14" t="str">
        <f>IF(H17272&gt;0,VLOOKUP(H17272,'Account List'!B$4:C$65536,2,FALSE),"")</f>
        <v/>
      </c>
    </row>
    <row r="17273" spans="13:13" x14ac:dyDescent="0.2">
      <c r="M17273" s="14" t="str">
        <f>IF(H17273&gt;0,VLOOKUP(H17273,'Account List'!B$4:C$65536,2,FALSE),"")</f>
        <v/>
      </c>
    </row>
    <row r="17274" spans="13:13" x14ac:dyDescent="0.2">
      <c r="M17274" s="14" t="str">
        <f>IF(H17274&gt;0,VLOOKUP(H17274,'Account List'!B$4:C$65536,2,FALSE),"")</f>
        <v/>
      </c>
    </row>
    <row r="17275" spans="13:13" x14ac:dyDescent="0.2">
      <c r="M17275" s="14" t="str">
        <f>IF(H17275&gt;0,VLOOKUP(H17275,'Account List'!B$4:C$65536,2,FALSE),"")</f>
        <v/>
      </c>
    </row>
    <row r="17276" spans="13:13" x14ac:dyDescent="0.2">
      <c r="M17276" s="14" t="str">
        <f>IF(H17276&gt;0,VLOOKUP(H17276,'Account List'!B$4:C$65536,2,FALSE),"")</f>
        <v/>
      </c>
    </row>
    <row r="17277" spans="13:13" x14ac:dyDescent="0.2">
      <c r="M17277" s="14" t="str">
        <f>IF(H17277&gt;0,VLOOKUP(H17277,'Account List'!B$4:C$65536,2,FALSE),"")</f>
        <v/>
      </c>
    </row>
    <row r="17278" spans="13:13" x14ac:dyDescent="0.2">
      <c r="M17278" s="14" t="str">
        <f>IF(H17278&gt;0,VLOOKUP(H17278,'Account List'!B$4:C$65536,2,FALSE),"")</f>
        <v/>
      </c>
    </row>
    <row r="17279" spans="13:13" x14ac:dyDescent="0.2">
      <c r="M17279" s="14" t="str">
        <f>IF(H17279&gt;0,VLOOKUP(H17279,'Account List'!B$4:C$65536,2,FALSE),"")</f>
        <v/>
      </c>
    </row>
    <row r="17280" spans="13:13" x14ac:dyDescent="0.2">
      <c r="M17280" s="14" t="str">
        <f>IF(H17280&gt;0,VLOOKUP(H17280,'Account List'!B$4:C$65536,2,FALSE),"")</f>
        <v/>
      </c>
    </row>
    <row r="17281" spans="13:13" x14ac:dyDescent="0.2">
      <c r="M17281" s="14" t="str">
        <f>IF(H17281&gt;0,VLOOKUP(H17281,'Account List'!B$4:C$65536,2,FALSE),"")</f>
        <v/>
      </c>
    </row>
    <row r="17282" spans="13:13" x14ac:dyDescent="0.2">
      <c r="M17282" s="14" t="str">
        <f>IF(H17282&gt;0,VLOOKUP(H17282,'Account List'!B$4:C$65536,2,FALSE),"")</f>
        <v/>
      </c>
    </row>
    <row r="17283" spans="13:13" x14ac:dyDescent="0.2">
      <c r="M17283" s="14" t="str">
        <f>IF(H17283&gt;0,VLOOKUP(H17283,'Account List'!B$4:C$65536,2,FALSE),"")</f>
        <v/>
      </c>
    </row>
    <row r="17284" spans="13:13" x14ac:dyDescent="0.2">
      <c r="M17284" s="14" t="str">
        <f>IF(H17284&gt;0,VLOOKUP(H17284,'Account List'!B$4:C$65536,2,FALSE),"")</f>
        <v/>
      </c>
    </row>
    <row r="17285" spans="13:13" x14ac:dyDescent="0.2">
      <c r="M17285" s="14" t="str">
        <f>IF(H17285&gt;0,VLOOKUP(H17285,'Account List'!B$4:C$65536,2,FALSE),"")</f>
        <v/>
      </c>
    </row>
    <row r="17286" spans="13:13" x14ac:dyDescent="0.2">
      <c r="M17286" s="14" t="str">
        <f>IF(H17286&gt;0,VLOOKUP(H17286,'Account List'!B$4:C$65536,2,FALSE),"")</f>
        <v/>
      </c>
    </row>
    <row r="17287" spans="13:13" x14ac:dyDescent="0.2">
      <c r="M17287" s="14" t="str">
        <f>IF(H17287&gt;0,VLOOKUP(H17287,'Account List'!B$4:C$65536,2,FALSE),"")</f>
        <v/>
      </c>
    </row>
    <row r="17288" spans="13:13" x14ac:dyDescent="0.2">
      <c r="M17288" s="14" t="str">
        <f>IF(H17288&gt;0,VLOOKUP(H17288,'Account List'!B$4:C$65536,2,FALSE),"")</f>
        <v/>
      </c>
    </row>
    <row r="17289" spans="13:13" x14ac:dyDescent="0.2">
      <c r="M17289" s="14" t="str">
        <f>IF(H17289&gt;0,VLOOKUP(H17289,'Account List'!B$4:C$65536,2,FALSE),"")</f>
        <v/>
      </c>
    </row>
    <row r="17290" spans="13:13" x14ac:dyDescent="0.2">
      <c r="M17290" s="14" t="str">
        <f>IF(H17290&gt;0,VLOOKUP(H17290,'Account List'!B$4:C$65536,2,FALSE),"")</f>
        <v/>
      </c>
    </row>
    <row r="17291" spans="13:13" x14ac:dyDescent="0.2">
      <c r="M17291" s="14" t="str">
        <f>IF(H17291&gt;0,VLOOKUP(H17291,'Account List'!B$4:C$65536,2,FALSE),"")</f>
        <v/>
      </c>
    </row>
    <row r="17292" spans="13:13" x14ac:dyDescent="0.2">
      <c r="M17292" s="14" t="str">
        <f>IF(H17292&gt;0,VLOOKUP(H17292,'Account List'!B$4:C$65536,2,FALSE),"")</f>
        <v/>
      </c>
    </row>
    <row r="17293" spans="13:13" x14ac:dyDescent="0.2">
      <c r="M17293" s="14" t="str">
        <f>IF(H17293&gt;0,VLOOKUP(H17293,'Account List'!B$4:C$65536,2,FALSE),"")</f>
        <v/>
      </c>
    </row>
    <row r="17294" spans="13:13" x14ac:dyDescent="0.2">
      <c r="M17294" s="14" t="str">
        <f>IF(H17294&gt;0,VLOOKUP(H17294,'Account List'!B$4:C$65536,2,FALSE),"")</f>
        <v/>
      </c>
    </row>
    <row r="17295" spans="13:13" x14ac:dyDescent="0.2">
      <c r="M17295" s="14" t="str">
        <f>IF(H17295&gt;0,VLOOKUP(H17295,'Account List'!B$4:C$65536,2,FALSE),"")</f>
        <v/>
      </c>
    </row>
    <row r="17296" spans="13:13" x14ac:dyDescent="0.2">
      <c r="M17296" s="14" t="str">
        <f>IF(H17296&gt;0,VLOOKUP(H17296,'Account List'!B$4:C$65536,2,FALSE),"")</f>
        <v/>
      </c>
    </row>
    <row r="17297" spans="13:13" x14ac:dyDescent="0.2">
      <c r="M17297" s="14" t="str">
        <f>IF(H17297&gt;0,VLOOKUP(H17297,'Account List'!B$4:C$65536,2,FALSE),"")</f>
        <v/>
      </c>
    </row>
    <row r="17298" spans="13:13" x14ac:dyDescent="0.2">
      <c r="M17298" s="14" t="str">
        <f>IF(H17298&gt;0,VLOOKUP(H17298,'Account List'!B$4:C$65536,2,FALSE),"")</f>
        <v/>
      </c>
    </row>
    <row r="17299" spans="13:13" x14ac:dyDescent="0.2">
      <c r="M17299" s="14" t="str">
        <f>IF(H17299&gt;0,VLOOKUP(H17299,'Account List'!B$4:C$65536,2,FALSE),"")</f>
        <v/>
      </c>
    </row>
    <row r="17300" spans="13:13" x14ac:dyDescent="0.2">
      <c r="M17300" s="14" t="str">
        <f>IF(H17300&gt;0,VLOOKUP(H17300,'Account List'!B$4:C$65536,2,FALSE),"")</f>
        <v/>
      </c>
    </row>
    <row r="17301" spans="13:13" x14ac:dyDescent="0.2">
      <c r="M17301" s="14" t="str">
        <f>IF(H17301&gt;0,VLOOKUP(H17301,'Account List'!B$4:C$65536,2,FALSE),"")</f>
        <v/>
      </c>
    </row>
    <row r="17302" spans="13:13" x14ac:dyDescent="0.2">
      <c r="M17302" s="14" t="str">
        <f>IF(H17302&gt;0,VLOOKUP(H17302,'Account List'!B$4:C$65536,2,FALSE),"")</f>
        <v/>
      </c>
    </row>
    <row r="17303" spans="13:13" x14ac:dyDescent="0.2">
      <c r="M17303" s="14" t="str">
        <f>IF(H17303&gt;0,VLOOKUP(H17303,'Account List'!B$4:C$65536,2,FALSE),"")</f>
        <v/>
      </c>
    </row>
    <row r="17304" spans="13:13" x14ac:dyDescent="0.2">
      <c r="M17304" s="14" t="str">
        <f>IF(H17304&gt;0,VLOOKUP(H17304,'Account List'!B$4:C$65536,2,FALSE),"")</f>
        <v/>
      </c>
    </row>
    <row r="17305" spans="13:13" x14ac:dyDescent="0.2">
      <c r="M17305" s="14" t="str">
        <f>IF(H17305&gt;0,VLOOKUP(H17305,'Account List'!B$4:C$65536,2,FALSE),"")</f>
        <v/>
      </c>
    </row>
    <row r="17306" spans="13:13" x14ac:dyDescent="0.2">
      <c r="M17306" s="14" t="str">
        <f>IF(H17306&gt;0,VLOOKUP(H17306,'Account List'!B$4:C$65536,2,FALSE),"")</f>
        <v/>
      </c>
    </row>
    <row r="17307" spans="13:13" x14ac:dyDescent="0.2">
      <c r="M17307" s="14" t="str">
        <f>IF(H17307&gt;0,VLOOKUP(H17307,'Account List'!B$4:C$65536,2,FALSE),"")</f>
        <v/>
      </c>
    </row>
    <row r="17308" spans="13:13" x14ac:dyDescent="0.2">
      <c r="M17308" s="14" t="str">
        <f>IF(H17308&gt;0,VLOOKUP(H17308,'Account List'!B$4:C$65536,2,FALSE),"")</f>
        <v/>
      </c>
    </row>
    <row r="17309" spans="13:13" x14ac:dyDescent="0.2">
      <c r="M17309" s="14" t="str">
        <f>IF(H17309&gt;0,VLOOKUP(H17309,'Account List'!B$4:C$65536,2,FALSE),"")</f>
        <v/>
      </c>
    </row>
    <row r="17310" spans="13:13" x14ac:dyDescent="0.2">
      <c r="M17310" s="14" t="str">
        <f>IF(H17310&gt;0,VLOOKUP(H17310,'Account List'!B$4:C$65536,2,FALSE),"")</f>
        <v/>
      </c>
    </row>
    <row r="17311" spans="13:13" x14ac:dyDescent="0.2">
      <c r="M17311" s="14" t="str">
        <f>IF(H17311&gt;0,VLOOKUP(H17311,'Account List'!B$4:C$65536,2,FALSE),"")</f>
        <v/>
      </c>
    </row>
    <row r="17312" spans="13:13" x14ac:dyDescent="0.2">
      <c r="M17312" s="14" t="str">
        <f>IF(H17312&gt;0,VLOOKUP(H17312,'Account List'!B$4:C$65536,2,FALSE),"")</f>
        <v/>
      </c>
    </row>
    <row r="17313" spans="13:13" x14ac:dyDescent="0.2">
      <c r="M17313" s="14" t="str">
        <f>IF(H17313&gt;0,VLOOKUP(H17313,'Account List'!B$4:C$65536,2,FALSE),"")</f>
        <v/>
      </c>
    </row>
    <row r="17314" spans="13:13" x14ac:dyDescent="0.2">
      <c r="M17314" s="14" t="str">
        <f>IF(H17314&gt;0,VLOOKUP(H17314,'Account List'!B$4:C$65536,2,FALSE),"")</f>
        <v/>
      </c>
    </row>
    <row r="17315" spans="13:13" x14ac:dyDescent="0.2">
      <c r="M17315" s="14" t="str">
        <f>IF(H17315&gt;0,VLOOKUP(H17315,'Account List'!B$4:C$65536,2,FALSE),"")</f>
        <v/>
      </c>
    </row>
    <row r="17316" spans="13:13" x14ac:dyDescent="0.2">
      <c r="M17316" s="14" t="str">
        <f>IF(H17316&gt;0,VLOOKUP(H17316,'Account List'!B$4:C$65536,2,FALSE),"")</f>
        <v/>
      </c>
    </row>
    <row r="17317" spans="13:13" x14ac:dyDescent="0.2">
      <c r="M17317" s="14" t="str">
        <f>IF(H17317&gt;0,VLOOKUP(H17317,'Account List'!B$4:C$65536,2,FALSE),"")</f>
        <v/>
      </c>
    </row>
    <row r="17318" spans="13:13" x14ac:dyDescent="0.2">
      <c r="M17318" s="14" t="str">
        <f>IF(H17318&gt;0,VLOOKUP(H17318,'Account List'!B$4:C$65536,2,FALSE),"")</f>
        <v/>
      </c>
    </row>
    <row r="17319" spans="13:13" x14ac:dyDescent="0.2">
      <c r="M17319" s="14" t="str">
        <f>IF(H17319&gt;0,VLOOKUP(H17319,'Account List'!B$4:C$65536,2,FALSE),"")</f>
        <v/>
      </c>
    </row>
    <row r="17320" spans="13:13" x14ac:dyDescent="0.2">
      <c r="M17320" s="14" t="str">
        <f>IF(H17320&gt;0,VLOOKUP(H17320,'Account List'!B$4:C$65536,2,FALSE),"")</f>
        <v/>
      </c>
    </row>
    <row r="17321" spans="13:13" x14ac:dyDescent="0.2">
      <c r="M17321" s="14" t="str">
        <f>IF(H17321&gt;0,VLOOKUP(H17321,'Account List'!B$4:C$65536,2,FALSE),"")</f>
        <v/>
      </c>
    </row>
    <row r="17322" spans="13:13" x14ac:dyDescent="0.2">
      <c r="M17322" s="14" t="str">
        <f>IF(H17322&gt;0,VLOOKUP(H17322,'Account List'!B$4:C$65536,2,FALSE),"")</f>
        <v/>
      </c>
    </row>
    <row r="17323" spans="13:13" x14ac:dyDescent="0.2">
      <c r="M17323" s="14" t="str">
        <f>IF(H17323&gt;0,VLOOKUP(H17323,'Account List'!B$4:C$65536,2,FALSE),"")</f>
        <v/>
      </c>
    </row>
    <row r="17324" spans="13:13" x14ac:dyDescent="0.2">
      <c r="M17324" s="14" t="str">
        <f>IF(H17324&gt;0,VLOOKUP(H17324,'Account List'!B$4:C$65536,2,FALSE),"")</f>
        <v/>
      </c>
    </row>
    <row r="17325" spans="13:13" x14ac:dyDescent="0.2">
      <c r="M17325" s="14" t="str">
        <f>IF(H17325&gt;0,VLOOKUP(H17325,'Account List'!B$4:C$65536,2,FALSE),"")</f>
        <v/>
      </c>
    </row>
    <row r="17326" spans="13:13" x14ac:dyDescent="0.2">
      <c r="M17326" s="14" t="str">
        <f>IF(H17326&gt;0,VLOOKUP(H17326,'Account List'!B$4:C$65536,2,FALSE),"")</f>
        <v/>
      </c>
    </row>
    <row r="17327" spans="13:13" x14ac:dyDescent="0.2">
      <c r="M17327" s="14" t="str">
        <f>IF(H17327&gt;0,VLOOKUP(H17327,'Account List'!B$4:C$65536,2,FALSE),"")</f>
        <v/>
      </c>
    </row>
    <row r="17328" spans="13:13" x14ac:dyDescent="0.2">
      <c r="M17328" s="14" t="str">
        <f>IF(H17328&gt;0,VLOOKUP(H17328,'Account List'!B$4:C$65536,2,FALSE),"")</f>
        <v/>
      </c>
    </row>
    <row r="17329" spans="13:13" x14ac:dyDescent="0.2">
      <c r="M17329" s="14" t="str">
        <f>IF(H17329&gt;0,VLOOKUP(H17329,'Account List'!B$4:C$65536,2,FALSE),"")</f>
        <v/>
      </c>
    </row>
    <row r="17330" spans="13:13" x14ac:dyDescent="0.2">
      <c r="M17330" s="14" t="str">
        <f>IF(H17330&gt;0,VLOOKUP(H17330,'Account List'!B$4:C$65536,2,FALSE),"")</f>
        <v/>
      </c>
    </row>
    <row r="17331" spans="13:13" x14ac:dyDescent="0.2">
      <c r="M17331" s="14" t="str">
        <f>IF(H17331&gt;0,VLOOKUP(H17331,'Account List'!B$4:C$65536,2,FALSE),"")</f>
        <v/>
      </c>
    </row>
    <row r="17332" spans="13:13" x14ac:dyDescent="0.2">
      <c r="M17332" s="14" t="str">
        <f>IF(H17332&gt;0,VLOOKUP(H17332,'Account List'!B$4:C$65536,2,FALSE),"")</f>
        <v/>
      </c>
    </row>
    <row r="17333" spans="13:13" x14ac:dyDescent="0.2">
      <c r="M17333" s="14" t="str">
        <f>IF(H17333&gt;0,VLOOKUP(H17333,'Account List'!B$4:C$65536,2,FALSE),"")</f>
        <v/>
      </c>
    </row>
    <row r="17334" spans="13:13" x14ac:dyDescent="0.2">
      <c r="M17334" s="14" t="str">
        <f>IF(H17334&gt;0,VLOOKUP(H17334,'Account List'!B$4:C$65536,2,FALSE),"")</f>
        <v/>
      </c>
    </row>
    <row r="17335" spans="13:13" x14ac:dyDescent="0.2">
      <c r="M17335" s="14" t="str">
        <f>IF(H17335&gt;0,VLOOKUP(H17335,'Account List'!B$4:C$65536,2,FALSE),"")</f>
        <v/>
      </c>
    </row>
    <row r="17336" spans="13:13" x14ac:dyDescent="0.2">
      <c r="M17336" s="14" t="str">
        <f>IF(H17336&gt;0,VLOOKUP(H17336,'Account List'!B$4:C$65536,2,FALSE),"")</f>
        <v/>
      </c>
    </row>
    <row r="17337" spans="13:13" x14ac:dyDescent="0.2">
      <c r="M17337" s="14" t="str">
        <f>IF(H17337&gt;0,VLOOKUP(H17337,'Account List'!B$4:C$65536,2,FALSE),"")</f>
        <v/>
      </c>
    </row>
    <row r="17338" spans="13:13" x14ac:dyDescent="0.2">
      <c r="M17338" s="14" t="str">
        <f>IF(H17338&gt;0,VLOOKUP(H17338,'Account List'!B$4:C$65536,2,FALSE),"")</f>
        <v/>
      </c>
    </row>
    <row r="17339" spans="13:13" x14ac:dyDescent="0.2">
      <c r="M17339" s="14" t="str">
        <f>IF(H17339&gt;0,VLOOKUP(H17339,'Account List'!B$4:C$65536,2,FALSE),"")</f>
        <v/>
      </c>
    </row>
    <row r="17340" spans="13:13" x14ac:dyDescent="0.2">
      <c r="M17340" s="14" t="str">
        <f>IF(H17340&gt;0,VLOOKUP(H17340,'Account List'!B$4:C$65536,2,FALSE),"")</f>
        <v/>
      </c>
    </row>
    <row r="17341" spans="13:13" x14ac:dyDescent="0.2">
      <c r="M17341" s="14" t="str">
        <f>IF(H17341&gt;0,VLOOKUP(H17341,'Account List'!B$4:C$65536,2,FALSE),"")</f>
        <v/>
      </c>
    </row>
    <row r="17342" spans="13:13" x14ac:dyDescent="0.2">
      <c r="M17342" s="14" t="str">
        <f>IF(H17342&gt;0,VLOOKUP(H17342,'Account List'!B$4:C$65536,2,FALSE),"")</f>
        <v/>
      </c>
    </row>
    <row r="17343" spans="13:13" x14ac:dyDescent="0.2">
      <c r="M17343" s="14" t="str">
        <f>IF(H17343&gt;0,VLOOKUP(H17343,'Account List'!B$4:C$65536,2,FALSE),"")</f>
        <v/>
      </c>
    </row>
    <row r="17344" spans="13:13" x14ac:dyDescent="0.2">
      <c r="M17344" s="14" t="str">
        <f>IF(H17344&gt;0,VLOOKUP(H17344,'Account List'!B$4:C$65536,2,FALSE),"")</f>
        <v/>
      </c>
    </row>
    <row r="17345" spans="13:13" x14ac:dyDescent="0.2">
      <c r="M17345" s="14" t="str">
        <f>IF(H17345&gt;0,VLOOKUP(H17345,'Account List'!B$4:C$65536,2,FALSE),"")</f>
        <v/>
      </c>
    </row>
    <row r="17346" spans="13:13" x14ac:dyDescent="0.2">
      <c r="M17346" s="14" t="str">
        <f>IF(H17346&gt;0,VLOOKUP(H17346,'Account List'!B$4:C$65536,2,FALSE),"")</f>
        <v/>
      </c>
    </row>
    <row r="17347" spans="13:13" x14ac:dyDescent="0.2">
      <c r="M17347" s="14" t="str">
        <f>IF(H17347&gt;0,VLOOKUP(H17347,'Account List'!B$4:C$65536,2,FALSE),"")</f>
        <v/>
      </c>
    </row>
    <row r="17348" spans="13:13" x14ac:dyDescent="0.2">
      <c r="M17348" s="14" t="str">
        <f>IF(H17348&gt;0,VLOOKUP(H17348,'Account List'!B$4:C$65536,2,FALSE),"")</f>
        <v/>
      </c>
    </row>
    <row r="17349" spans="13:13" x14ac:dyDescent="0.2">
      <c r="M17349" s="14" t="str">
        <f>IF(H17349&gt;0,VLOOKUP(H17349,'Account List'!B$4:C$65536,2,FALSE),"")</f>
        <v/>
      </c>
    </row>
    <row r="17350" spans="13:13" x14ac:dyDescent="0.2">
      <c r="M17350" s="14" t="str">
        <f>IF(H17350&gt;0,VLOOKUP(H17350,'Account List'!B$4:C$65536,2,FALSE),"")</f>
        <v/>
      </c>
    </row>
    <row r="17351" spans="13:13" x14ac:dyDescent="0.2">
      <c r="M17351" s="14" t="str">
        <f>IF(H17351&gt;0,VLOOKUP(H17351,'Account List'!B$4:C$65536,2,FALSE),"")</f>
        <v/>
      </c>
    </row>
    <row r="17352" spans="13:13" x14ac:dyDescent="0.2">
      <c r="M17352" s="14" t="str">
        <f>IF(H17352&gt;0,VLOOKUP(H17352,'Account List'!B$4:C$65536,2,FALSE),"")</f>
        <v/>
      </c>
    </row>
    <row r="17353" spans="13:13" x14ac:dyDescent="0.2">
      <c r="M17353" s="14" t="str">
        <f>IF(H17353&gt;0,VLOOKUP(H17353,'Account List'!B$4:C$65536,2,FALSE),"")</f>
        <v/>
      </c>
    </row>
    <row r="17354" spans="13:13" x14ac:dyDescent="0.2">
      <c r="M17354" s="14" t="str">
        <f>IF(H17354&gt;0,VLOOKUP(H17354,'Account List'!B$4:C$65536,2,FALSE),"")</f>
        <v/>
      </c>
    </row>
    <row r="17355" spans="13:13" x14ac:dyDescent="0.2">
      <c r="M17355" s="14" t="str">
        <f>IF(H17355&gt;0,VLOOKUP(H17355,'Account List'!B$4:C$65536,2,FALSE),"")</f>
        <v/>
      </c>
    </row>
    <row r="17356" spans="13:13" x14ac:dyDescent="0.2">
      <c r="M17356" s="14" t="str">
        <f>IF(H17356&gt;0,VLOOKUP(H17356,'Account List'!B$4:C$65536,2,FALSE),"")</f>
        <v/>
      </c>
    </row>
    <row r="17357" spans="13:13" x14ac:dyDescent="0.2">
      <c r="M17357" s="14" t="str">
        <f>IF(H17357&gt;0,VLOOKUP(H17357,'Account List'!B$4:C$65536,2,FALSE),"")</f>
        <v/>
      </c>
    </row>
    <row r="17358" spans="13:13" x14ac:dyDescent="0.2">
      <c r="M17358" s="14" t="str">
        <f>IF(H17358&gt;0,VLOOKUP(H17358,'Account List'!B$4:C$65536,2,FALSE),"")</f>
        <v/>
      </c>
    </row>
    <row r="17359" spans="13:13" x14ac:dyDescent="0.2">
      <c r="M17359" s="14" t="str">
        <f>IF(H17359&gt;0,VLOOKUP(H17359,'Account List'!B$4:C$65536,2,FALSE),"")</f>
        <v/>
      </c>
    </row>
    <row r="17360" spans="13:13" x14ac:dyDescent="0.2">
      <c r="M17360" s="14" t="str">
        <f>IF(H17360&gt;0,VLOOKUP(H17360,'Account List'!B$4:C$65536,2,FALSE),"")</f>
        <v/>
      </c>
    </row>
    <row r="17361" spans="13:13" x14ac:dyDescent="0.2">
      <c r="M17361" s="14" t="str">
        <f>IF(H17361&gt;0,VLOOKUP(H17361,'Account List'!B$4:C$65536,2,FALSE),"")</f>
        <v/>
      </c>
    </row>
    <row r="17362" spans="13:13" x14ac:dyDescent="0.2">
      <c r="M17362" s="14" t="str">
        <f>IF(H17362&gt;0,VLOOKUP(H17362,'Account List'!B$4:C$65536,2,FALSE),"")</f>
        <v/>
      </c>
    </row>
    <row r="17363" spans="13:13" x14ac:dyDescent="0.2">
      <c r="M17363" s="14" t="str">
        <f>IF(H17363&gt;0,VLOOKUP(H17363,'Account List'!B$4:C$65536,2,FALSE),"")</f>
        <v/>
      </c>
    </row>
    <row r="17364" spans="13:13" x14ac:dyDescent="0.2">
      <c r="M17364" s="14" t="str">
        <f>IF(H17364&gt;0,VLOOKUP(H17364,'Account List'!B$4:C$65536,2,FALSE),"")</f>
        <v/>
      </c>
    </row>
    <row r="17365" spans="13:13" x14ac:dyDescent="0.2">
      <c r="M17365" s="14" t="str">
        <f>IF(H17365&gt;0,VLOOKUP(H17365,'Account List'!B$4:C$65536,2,FALSE),"")</f>
        <v/>
      </c>
    </row>
    <row r="17366" spans="13:13" x14ac:dyDescent="0.2">
      <c r="M17366" s="14" t="str">
        <f>IF(H17366&gt;0,VLOOKUP(H17366,'Account List'!B$4:C$65536,2,FALSE),"")</f>
        <v/>
      </c>
    </row>
    <row r="17367" spans="13:13" x14ac:dyDescent="0.2">
      <c r="M17367" s="14" t="str">
        <f>IF(H17367&gt;0,VLOOKUP(H17367,'Account List'!B$4:C$65536,2,FALSE),"")</f>
        <v/>
      </c>
    </row>
    <row r="17368" spans="13:13" x14ac:dyDescent="0.2">
      <c r="M17368" s="14" t="str">
        <f>IF(H17368&gt;0,VLOOKUP(H17368,'Account List'!B$4:C$65536,2,FALSE),"")</f>
        <v/>
      </c>
    </row>
    <row r="17369" spans="13:13" x14ac:dyDescent="0.2">
      <c r="M17369" s="14" t="str">
        <f>IF(H17369&gt;0,VLOOKUP(H17369,'Account List'!B$4:C$65536,2,FALSE),"")</f>
        <v/>
      </c>
    </row>
    <row r="17370" spans="13:13" x14ac:dyDescent="0.2">
      <c r="M17370" s="14" t="str">
        <f>IF(H17370&gt;0,VLOOKUP(H17370,'Account List'!B$4:C$65536,2,FALSE),"")</f>
        <v/>
      </c>
    </row>
    <row r="17371" spans="13:13" x14ac:dyDescent="0.2">
      <c r="M17371" s="14" t="str">
        <f>IF(H17371&gt;0,VLOOKUP(H17371,'Account List'!B$4:C$65536,2,FALSE),"")</f>
        <v/>
      </c>
    </row>
    <row r="17372" spans="13:13" x14ac:dyDescent="0.2">
      <c r="M17372" s="14" t="str">
        <f>IF(H17372&gt;0,VLOOKUP(H17372,'Account List'!B$4:C$65536,2,FALSE),"")</f>
        <v/>
      </c>
    </row>
    <row r="17373" spans="13:13" x14ac:dyDescent="0.2">
      <c r="M17373" s="14" t="str">
        <f>IF(H17373&gt;0,VLOOKUP(H17373,'Account List'!B$4:C$65536,2,FALSE),"")</f>
        <v/>
      </c>
    </row>
    <row r="17374" spans="13:13" x14ac:dyDescent="0.2">
      <c r="M17374" s="14" t="str">
        <f>IF(H17374&gt;0,VLOOKUP(H17374,'Account List'!B$4:C$65536,2,FALSE),"")</f>
        <v/>
      </c>
    </row>
    <row r="17375" spans="13:13" x14ac:dyDescent="0.2">
      <c r="M17375" s="14" t="str">
        <f>IF(H17375&gt;0,VLOOKUP(H17375,'Account List'!B$4:C$65536,2,FALSE),"")</f>
        <v/>
      </c>
    </row>
    <row r="17376" spans="13:13" x14ac:dyDescent="0.2">
      <c r="M17376" s="14" t="str">
        <f>IF(H17376&gt;0,VLOOKUP(H17376,'Account List'!B$4:C$65536,2,FALSE),"")</f>
        <v/>
      </c>
    </row>
    <row r="17377" spans="13:13" x14ac:dyDescent="0.2">
      <c r="M17377" s="14" t="str">
        <f>IF(H17377&gt;0,VLOOKUP(H17377,'Account List'!B$4:C$65536,2,FALSE),"")</f>
        <v/>
      </c>
    </row>
    <row r="17378" spans="13:13" x14ac:dyDescent="0.2">
      <c r="M17378" s="14" t="str">
        <f>IF(H17378&gt;0,VLOOKUP(H17378,'Account List'!B$4:C$65536,2,FALSE),"")</f>
        <v/>
      </c>
    </row>
    <row r="17379" spans="13:13" x14ac:dyDescent="0.2">
      <c r="M17379" s="14" t="str">
        <f>IF(H17379&gt;0,VLOOKUP(H17379,'Account List'!B$4:C$65536,2,FALSE),"")</f>
        <v/>
      </c>
    </row>
    <row r="17380" spans="13:13" x14ac:dyDescent="0.2">
      <c r="M17380" s="14" t="str">
        <f>IF(H17380&gt;0,VLOOKUP(H17380,'Account List'!B$4:C$65536,2,FALSE),"")</f>
        <v/>
      </c>
    </row>
    <row r="17381" spans="13:13" x14ac:dyDescent="0.2">
      <c r="M17381" s="14" t="str">
        <f>IF(H17381&gt;0,VLOOKUP(H17381,'Account List'!B$4:C$65536,2,FALSE),"")</f>
        <v/>
      </c>
    </row>
    <row r="17382" spans="13:13" x14ac:dyDescent="0.2">
      <c r="M17382" s="14" t="str">
        <f>IF(H17382&gt;0,VLOOKUP(H17382,'Account List'!B$4:C$65536,2,FALSE),"")</f>
        <v/>
      </c>
    </row>
    <row r="17383" spans="13:13" x14ac:dyDescent="0.2">
      <c r="M17383" s="14" t="str">
        <f>IF(H17383&gt;0,VLOOKUP(H17383,'Account List'!B$4:C$65536,2,FALSE),"")</f>
        <v/>
      </c>
    </row>
    <row r="17384" spans="13:13" x14ac:dyDescent="0.2">
      <c r="M17384" s="14" t="str">
        <f>IF(H17384&gt;0,VLOOKUP(H17384,'Account List'!B$4:C$65536,2,FALSE),"")</f>
        <v/>
      </c>
    </row>
    <row r="17385" spans="13:13" x14ac:dyDescent="0.2">
      <c r="M17385" s="14" t="str">
        <f>IF(H17385&gt;0,VLOOKUP(H17385,'Account List'!B$4:C$65536,2,FALSE),"")</f>
        <v/>
      </c>
    </row>
    <row r="17386" spans="13:13" x14ac:dyDescent="0.2">
      <c r="M17386" s="14" t="str">
        <f>IF(H17386&gt;0,VLOOKUP(H17386,'Account List'!B$4:C$65536,2,FALSE),"")</f>
        <v/>
      </c>
    </row>
    <row r="17387" spans="13:13" x14ac:dyDescent="0.2">
      <c r="M17387" s="14" t="str">
        <f>IF(H17387&gt;0,VLOOKUP(H17387,'Account List'!B$4:C$65536,2,FALSE),"")</f>
        <v/>
      </c>
    </row>
    <row r="17388" spans="13:13" x14ac:dyDescent="0.2">
      <c r="M17388" s="14" t="str">
        <f>IF(H17388&gt;0,VLOOKUP(H17388,'Account List'!B$4:C$65536,2,FALSE),"")</f>
        <v/>
      </c>
    </row>
    <row r="17389" spans="13:13" x14ac:dyDescent="0.2">
      <c r="M17389" s="14" t="str">
        <f>IF(H17389&gt;0,VLOOKUP(H17389,'Account List'!B$4:C$65536,2,FALSE),"")</f>
        <v/>
      </c>
    </row>
    <row r="17390" spans="13:13" x14ac:dyDescent="0.2">
      <c r="M17390" s="14" t="str">
        <f>IF(H17390&gt;0,VLOOKUP(H17390,'Account List'!B$4:C$65536,2,FALSE),"")</f>
        <v/>
      </c>
    </row>
    <row r="17391" spans="13:13" x14ac:dyDescent="0.2">
      <c r="M17391" s="14" t="str">
        <f>IF(H17391&gt;0,VLOOKUP(H17391,'Account List'!B$4:C$65536,2,FALSE),"")</f>
        <v/>
      </c>
    </row>
    <row r="17392" spans="13:13" x14ac:dyDescent="0.2">
      <c r="M17392" s="14" t="str">
        <f>IF(H17392&gt;0,VLOOKUP(H17392,'Account List'!B$4:C$65536,2,FALSE),"")</f>
        <v/>
      </c>
    </row>
    <row r="17393" spans="13:13" x14ac:dyDescent="0.2">
      <c r="M17393" s="14" t="str">
        <f>IF(H17393&gt;0,VLOOKUP(H17393,'Account List'!B$4:C$65536,2,FALSE),"")</f>
        <v/>
      </c>
    </row>
    <row r="17394" spans="13:13" x14ac:dyDescent="0.2">
      <c r="M17394" s="14" t="str">
        <f>IF(H17394&gt;0,VLOOKUP(H17394,'Account List'!B$4:C$65536,2,FALSE),"")</f>
        <v/>
      </c>
    </row>
    <row r="17395" spans="13:13" x14ac:dyDescent="0.2">
      <c r="M17395" s="14" t="str">
        <f>IF(H17395&gt;0,VLOOKUP(H17395,'Account List'!B$4:C$65536,2,FALSE),"")</f>
        <v/>
      </c>
    </row>
    <row r="17396" spans="13:13" x14ac:dyDescent="0.2">
      <c r="M17396" s="14" t="str">
        <f>IF(H17396&gt;0,VLOOKUP(H17396,'Account List'!B$4:C$65536,2,FALSE),"")</f>
        <v/>
      </c>
    </row>
    <row r="17397" spans="13:13" x14ac:dyDescent="0.2">
      <c r="M17397" s="14" t="str">
        <f>IF(H17397&gt;0,VLOOKUP(H17397,'Account List'!B$4:C$65536,2,FALSE),"")</f>
        <v/>
      </c>
    </row>
    <row r="17398" spans="13:13" x14ac:dyDescent="0.2">
      <c r="M17398" s="14" t="str">
        <f>IF(H17398&gt;0,VLOOKUP(H17398,'Account List'!B$4:C$65536,2,FALSE),"")</f>
        <v/>
      </c>
    </row>
    <row r="17399" spans="13:13" x14ac:dyDescent="0.2">
      <c r="M17399" s="14" t="str">
        <f>IF(H17399&gt;0,VLOOKUP(H17399,'Account List'!B$4:C$65536,2,FALSE),"")</f>
        <v/>
      </c>
    </row>
    <row r="17400" spans="13:13" x14ac:dyDescent="0.2">
      <c r="M17400" s="14" t="str">
        <f>IF(H17400&gt;0,VLOOKUP(H17400,'Account List'!B$4:C$65536,2,FALSE),"")</f>
        <v/>
      </c>
    </row>
    <row r="17401" spans="13:13" x14ac:dyDescent="0.2">
      <c r="M17401" s="14" t="str">
        <f>IF(H17401&gt;0,VLOOKUP(H17401,'Account List'!B$4:C$65536,2,FALSE),"")</f>
        <v/>
      </c>
    </row>
    <row r="17402" spans="13:13" x14ac:dyDescent="0.2">
      <c r="M17402" s="14" t="str">
        <f>IF(H17402&gt;0,VLOOKUP(H17402,'Account List'!B$4:C$65536,2,FALSE),"")</f>
        <v/>
      </c>
    </row>
    <row r="17403" spans="13:13" x14ac:dyDescent="0.2">
      <c r="M17403" s="14" t="str">
        <f>IF(H17403&gt;0,VLOOKUP(H17403,'Account List'!B$4:C$65536,2,FALSE),"")</f>
        <v/>
      </c>
    </row>
    <row r="17404" spans="13:13" x14ac:dyDescent="0.2">
      <c r="M17404" s="14" t="str">
        <f>IF(H17404&gt;0,VLOOKUP(H17404,'Account List'!B$4:C$65536,2,FALSE),"")</f>
        <v/>
      </c>
    </row>
    <row r="17405" spans="13:13" x14ac:dyDescent="0.2">
      <c r="M17405" s="14" t="str">
        <f>IF(H17405&gt;0,VLOOKUP(H17405,'Account List'!B$4:C$65536,2,FALSE),"")</f>
        <v/>
      </c>
    </row>
    <row r="17406" spans="13:13" x14ac:dyDescent="0.2">
      <c r="M17406" s="14" t="str">
        <f>IF(H17406&gt;0,VLOOKUP(H17406,'Account List'!B$4:C$65536,2,FALSE),"")</f>
        <v/>
      </c>
    </row>
    <row r="17407" spans="13:13" x14ac:dyDescent="0.2">
      <c r="M17407" s="14" t="str">
        <f>IF(H17407&gt;0,VLOOKUP(H17407,'Account List'!B$4:C$65536,2,FALSE),"")</f>
        <v/>
      </c>
    </row>
    <row r="17408" spans="13:13" x14ac:dyDescent="0.2">
      <c r="M17408" s="14" t="str">
        <f>IF(H17408&gt;0,VLOOKUP(H17408,'Account List'!B$4:C$65536,2,FALSE),"")</f>
        <v/>
      </c>
    </row>
    <row r="17409" spans="13:13" x14ac:dyDescent="0.2">
      <c r="M17409" s="14" t="str">
        <f>IF(H17409&gt;0,VLOOKUP(H17409,'Account List'!B$4:C$65536,2,FALSE),"")</f>
        <v/>
      </c>
    </row>
    <row r="17410" spans="13:13" x14ac:dyDescent="0.2">
      <c r="M17410" s="14" t="str">
        <f>IF(H17410&gt;0,VLOOKUP(H17410,'Account List'!B$4:C$65536,2,FALSE),"")</f>
        <v/>
      </c>
    </row>
    <row r="17411" spans="13:13" x14ac:dyDescent="0.2">
      <c r="M17411" s="14" t="str">
        <f>IF(H17411&gt;0,VLOOKUP(H17411,'Account List'!B$4:C$65536,2,FALSE),"")</f>
        <v/>
      </c>
    </row>
    <row r="17412" spans="13:13" x14ac:dyDescent="0.2">
      <c r="M17412" s="14" t="str">
        <f>IF(H17412&gt;0,VLOOKUP(H17412,'Account List'!B$4:C$65536,2,FALSE),"")</f>
        <v/>
      </c>
    </row>
    <row r="17413" spans="13:13" x14ac:dyDescent="0.2">
      <c r="M17413" s="14" t="str">
        <f>IF(H17413&gt;0,VLOOKUP(H17413,'Account List'!B$4:C$65536,2,FALSE),"")</f>
        <v/>
      </c>
    </row>
    <row r="17414" spans="13:13" x14ac:dyDescent="0.2">
      <c r="M17414" s="14" t="str">
        <f>IF(H17414&gt;0,VLOOKUP(H17414,'Account List'!B$4:C$65536,2,FALSE),"")</f>
        <v/>
      </c>
    </row>
    <row r="17415" spans="13:13" x14ac:dyDescent="0.2">
      <c r="M17415" s="14" t="str">
        <f>IF(H17415&gt;0,VLOOKUP(H17415,'Account List'!B$4:C$65536,2,FALSE),"")</f>
        <v/>
      </c>
    </row>
    <row r="17416" spans="13:13" x14ac:dyDescent="0.2">
      <c r="M17416" s="14" t="str">
        <f>IF(H17416&gt;0,VLOOKUP(H17416,'Account List'!B$4:C$65536,2,FALSE),"")</f>
        <v/>
      </c>
    </row>
    <row r="17417" spans="13:13" x14ac:dyDescent="0.2">
      <c r="M17417" s="14" t="str">
        <f>IF(H17417&gt;0,VLOOKUP(H17417,'Account List'!B$4:C$65536,2,FALSE),"")</f>
        <v/>
      </c>
    </row>
    <row r="17418" spans="13:13" x14ac:dyDescent="0.2">
      <c r="M17418" s="14" t="str">
        <f>IF(H17418&gt;0,VLOOKUP(H17418,'Account List'!B$4:C$65536,2,FALSE),"")</f>
        <v/>
      </c>
    </row>
    <row r="17419" spans="13:13" x14ac:dyDescent="0.2">
      <c r="M17419" s="14" t="str">
        <f>IF(H17419&gt;0,VLOOKUP(H17419,'Account List'!B$4:C$65536,2,FALSE),"")</f>
        <v/>
      </c>
    </row>
    <row r="17420" spans="13:13" x14ac:dyDescent="0.2">
      <c r="M17420" s="14" t="str">
        <f>IF(H17420&gt;0,VLOOKUP(H17420,'Account List'!B$4:C$65536,2,FALSE),"")</f>
        <v/>
      </c>
    </row>
    <row r="17421" spans="13:13" x14ac:dyDescent="0.2">
      <c r="M17421" s="14" t="str">
        <f>IF(H17421&gt;0,VLOOKUP(H17421,'Account List'!B$4:C$65536,2,FALSE),"")</f>
        <v/>
      </c>
    </row>
    <row r="17422" spans="13:13" x14ac:dyDescent="0.2">
      <c r="M17422" s="14" t="str">
        <f>IF(H17422&gt;0,VLOOKUP(H17422,'Account List'!B$4:C$65536,2,FALSE),"")</f>
        <v/>
      </c>
    </row>
    <row r="17423" spans="13:13" x14ac:dyDescent="0.2">
      <c r="M17423" s="14" t="str">
        <f>IF(H17423&gt;0,VLOOKUP(H17423,'Account List'!B$4:C$65536,2,FALSE),"")</f>
        <v/>
      </c>
    </row>
    <row r="17424" spans="13:13" x14ac:dyDescent="0.2">
      <c r="M17424" s="14" t="str">
        <f>IF(H17424&gt;0,VLOOKUP(H17424,'Account List'!B$4:C$65536,2,FALSE),"")</f>
        <v/>
      </c>
    </row>
    <row r="17425" spans="13:13" x14ac:dyDescent="0.2">
      <c r="M17425" s="14" t="str">
        <f>IF(H17425&gt;0,VLOOKUP(H17425,'Account List'!B$4:C$65536,2,FALSE),"")</f>
        <v/>
      </c>
    </row>
    <row r="17426" spans="13:13" x14ac:dyDescent="0.2">
      <c r="M17426" s="14" t="str">
        <f>IF(H17426&gt;0,VLOOKUP(H17426,'Account List'!B$4:C$65536,2,FALSE),"")</f>
        <v/>
      </c>
    </row>
    <row r="17427" spans="13:13" x14ac:dyDescent="0.2">
      <c r="M17427" s="14" t="str">
        <f>IF(H17427&gt;0,VLOOKUP(H17427,'Account List'!B$4:C$65536,2,FALSE),"")</f>
        <v/>
      </c>
    </row>
    <row r="17428" spans="13:13" x14ac:dyDescent="0.2">
      <c r="M17428" s="14" t="str">
        <f>IF(H17428&gt;0,VLOOKUP(H17428,'Account List'!B$4:C$65536,2,FALSE),"")</f>
        <v/>
      </c>
    </row>
    <row r="17429" spans="13:13" x14ac:dyDescent="0.2">
      <c r="M17429" s="14" t="str">
        <f>IF(H17429&gt;0,VLOOKUP(H17429,'Account List'!B$4:C$65536,2,FALSE),"")</f>
        <v/>
      </c>
    </row>
    <row r="17430" spans="13:13" x14ac:dyDescent="0.2">
      <c r="M17430" s="14" t="str">
        <f>IF(H17430&gt;0,VLOOKUP(H17430,'Account List'!B$4:C$65536,2,FALSE),"")</f>
        <v/>
      </c>
    </row>
    <row r="17431" spans="13:13" x14ac:dyDescent="0.2">
      <c r="M17431" s="14" t="str">
        <f>IF(H17431&gt;0,VLOOKUP(H17431,'Account List'!B$4:C$65536,2,FALSE),"")</f>
        <v/>
      </c>
    </row>
    <row r="17432" spans="13:13" x14ac:dyDescent="0.2">
      <c r="M17432" s="14" t="str">
        <f>IF(H17432&gt;0,VLOOKUP(H17432,'Account List'!B$4:C$65536,2,FALSE),"")</f>
        <v/>
      </c>
    </row>
    <row r="17433" spans="13:13" x14ac:dyDescent="0.2">
      <c r="M17433" s="14" t="str">
        <f>IF(H17433&gt;0,VLOOKUP(H17433,'Account List'!B$4:C$65536,2,FALSE),"")</f>
        <v/>
      </c>
    </row>
    <row r="17434" spans="13:13" x14ac:dyDescent="0.2">
      <c r="M17434" s="14" t="str">
        <f>IF(H17434&gt;0,VLOOKUP(H17434,'Account List'!B$4:C$65536,2,FALSE),"")</f>
        <v/>
      </c>
    </row>
    <row r="17435" spans="13:13" x14ac:dyDescent="0.2">
      <c r="M17435" s="14" t="str">
        <f>IF(H17435&gt;0,VLOOKUP(H17435,'Account List'!B$4:C$65536,2,FALSE),"")</f>
        <v/>
      </c>
    </row>
    <row r="17436" spans="13:13" x14ac:dyDescent="0.2">
      <c r="M17436" s="14" t="str">
        <f>IF(H17436&gt;0,VLOOKUP(H17436,'Account List'!B$4:C$65536,2,FALSE),"")</f>
        <v/>
      </c>
    </row>
    <row r="17437" spans="13:13" x14ac:dyDescent="0.2">
      <c r="M17437" s="14" t="str">
        <f>IF(H17437&gt;0,VLOOKUP(H17437,'Account List'!B$4:C$65536,2,FALSE),"")</f>
        <v/>
      </c>
    </row>
    <row r="17438" spans="13:13" x14ac:dyDescent="0.2">
      <c r="M17438" s="14" t="str">
        <f>IF(H17438&gt;0,VLOOKUP(H17438,'Account List'!B$4:C$65536,2,FALSE),"")</f>
        <v/>
      </c>
    </row>
    <row r="17439" spans="13:13" x14ac:dyDescent="0.2">
      <c r="M17439" s="14" t="str">
        <f>IF(H17439&gt;0,VLOOKUP(H17439,'Account List'!B$4:C$65536,2,FALSE),"")</f>
        <v/>
      </c>
    </row>
    <row r="17440" spans="13:13" x14ac:dyDescent="0.2">
      <c r="M17440" s="14" t="str">
        <f>IF(H17440&gt;0,VLOOKUP(H17440,'Account List'!B$4:C$65536,2,FALSE),"")</f>
        <v/>
      </c>
    </row>
    <row r="17441" spans="13:13" x14ac:dyDescent="0.2">
      <c r="M17441" s="14" t="str">
        <f>IF(H17441&gt;0,VLOOKUP(H17441,'Account List'!B$4:C$65536,2,FALSE),"")</f>
        <v/>
      </c>
    </row>
    <row r="17442" spans="13:13" x14ac:dyDescent="0.2">
      <c r="M17442" s="14" t="str">
        <f>IF(H17442&gt;0,VLOOKUP(H17442,'Account List'!B$4:C$65536,2,FALSE),"")</f>
        <v/>
      </c>
    </row>
    <row r="17443" spans="13:13" x14ac:dyDescent="0.2">
      <c r="M17443" s="14" t="str">
        <f>IF(H17443&gt;0,VLOOKUP(H17443,'Account List'!B$4:C$65536,2,FALSE),"")</f>
        <v/>
      </c>
    </row>
    <row r="17444" spans="13:13" x14ac:dyDescent="0.2">
      <c r="M17444" s="14" t="str">
        <f>IF(H17444&gt;0,VLOOKUP(H17444,'Account List'!B$4:C$65536,2,FALSE),"")</f>
        <v/>
      </c>
    </row>
    <row r="17445" spans="13:13" x14ac:dyDescent="0.2">
      <c r="M17445" s="14" t="str">
        <f>IF(H17445&gt;0,VLOOKUP(H17445,'Account List'!B$4:C$65536,2,FALSE),"")</f>
        <v/>
      </c>
    </row>
    <row r="17446" spans="13:13" x14ac:dyDescent="0.2">
      <c r="M17446" s="14" t="str">
        <f>IF(H17446&gt;0,VLOOKUP(H17446,'Account List'!B$4:C$65536,2,FALSE),"")</f>
        <v/>
      </c>
    </row>
    <row r="17447" spans="13:13" x14ac:dyDescent="0.2">
      <c r="M17447" s="14" t="str">
        <f>IF(H17447&gt;0,VLOOKUP(H17447,'Account List'!B$4:C$65536,2,FALSE),"")</f>
        <v/>
      </c>
    </row>
    <row r="17448" spans="13:13" x14ac:dyDescent="0.2">
      <c r="M17448" s="14" t="str">
        <f>IF(H17448&gt;0,VLOOKUP(H17448,'Account List'!B$4:C$65536,2,FALSE),"")</f>
        <v/>
      </c>
    </row>
    <row r="17449" spans="13:13" x14ac:dyDescent="0.2">
      <c r="M17449" s="14" t="str">
        <f>IF(H17449&gt;0,VLOOKUP(H17449,'Account List'!B$4:C$65536,2,FALSE),"")</f>
        <v/>
      </c>
    </row>
    <row r="17450" spans="13:13" x14ac:dyDescent="0.2">
      <c r="M17450" s="14" t="str">
        <f>IF(H17450&gt;0,VLOOKUP(H17450,'Account List'!B$4:C$65536,2,FALSE),"")</f>
        <v/>
      </c>
    </row>
    <row r="17451" spans="13:13" x14ac:dyDescent="0.2">
      <c r="M17451" s="14" t="str">
        <f>IF(H17451&gt;0,VLOOKUP(H17451,'Account List'!B$4:C$65536,2,FALSE),"")</f>
        <v/>
      </c>
    </row>
    <row r="17452" spans="13:13" x14ac:dyDescent="0.2">
      <c r="M17452" s="14" t="str">
        <f>IF(H17452&gt;0,VLOOKUP(H17452,'Account List'!B$4:C$65536,2,FALSE),"")</f>
        <v/>
      </c>
    </row>
    <row r="17453" spans="13:13" x14ac:dyDescent="0.2">
      <c r="M17453" s="14" t="str">
        <f>IF(H17453&gt;0,VLOOKUP(H17453,'Account List'!B$4:C$65536,2,FALSE),"")</f>
        <v/>
      </c>
    </row>
    <row r="17454" spans="13:13" x14ac:dyDescent="0.2">
      <c r="M17454" s="14" t="str">
        <f>IF(H17454&gt;0,VLOOKUP(H17454,'Account List'!B$4:C$65536,2,FALSE),"")</f>
        <v/>
      </c>
    </row>
    <row r="17455" spans="13:13" x14ac:dyDescent="0.2">
      <c r="M17455" s="14" t="str">
        <f>IF(H17455&gt;0,VLOOKUP(H17455,'Account List'!B$4:C$65536,2,FALSE),"")</f>
        <v/>
      </c>
    </row>
    <row r="17456" spans="13:13" x14ac:dyDescent="0.2">
      <c r="M17456" s="14" t="str">
        <f>IF(H17456&gt;0,VLOOKUP(H17456,'Account List'!B$4:C$65536,2,FALSE),"")</f>
        <v/>
      </c>
    </row>
    <row r="17457" spans="13:13" x14ac:dyDescent="0.2">
      <c r="M17457" s="14" t="str">
        <f>IF(H17457&gt;0,VLOOKUP(H17457,'Account List'!B$4:C$65536,2,FALSE),"")</f>
        <v/>
      </c>
    </row>
    <row r="17458" spans="13:13" x14ac:dyDescent="0.2">
      <c r="M17458" s="14" t="str">
        <f>IF(H17458&gt;0,VLOOKUP(H17458,'Account List'!B$4:C$65536,2,FALSE),"")</f>
        <v/>
      </c>
    </row>
    <row r="17459" spans="13:13" x14ac:dyDescent="0.2">
      <c r="M17459" s="14" t="str">
        <f>IF(H17459&gt;0,VLOOKUP(H17459,'Account List'!B$4:C$65536,2,FALSE),"")</f>
        <v/>
      </c>
    </row>
    <row r="17460" spans="13:13" x14ac:dyDescent="0.2">
      <c r="M17460" s="14" t="str">
        <f>IF(H17460&gt;0,VLOOKUP(H17460,'Account List'!B$4:C$65536,2,FALSE),"")</f>
        <v/>
      </c>
    </row>
    <row r="17461" spans="13:13" x14ac:dyDescent="0.2">
      <c r="M17461" s="14" t="str">
        <f>IF(H17461&gt;0,VLOOKUP(H17461,'Account List'!B$4:C$65536,2,FALSE),"")</f>
        <v/>
      </c>
    </row>
    <row r="17462" spans="13:13" x14ac:dyDescent="0.2">
      <c r="M17462" s="14" t="str">
        <f>IF(H17462&gt;0,VLOOKUP(H17462,'Account List'!B$4:C$65536,2,FALSE),"")</f>
        <v/>
      </c>
    </row>
    <row r="17463" spans="13:13" x14ac:dyDescent="0.2">
      <c r="M17463" s="14" t="str">
        <f>IF(H17463&gt;0,VLOOKUP(H17463,'Account List'!B$4:C$65536,2,FALSE),"")</f>
        <v/>
      </c>
    </row>
    <row r="17464" spans="13:13" x14ac:dyDescent="0.2">
      <c r="M17464" s="14" t="str">
        <f>IF(H17464&gt;0,VLOOKUP(H17464,'Account List'!B$4:C$65536,2,FALSE),"")</f>
        <v/>
      </c>
    </row>
    <row r="17465" spans="13:13" x14ac:dyDescent="0.2">
      <c r="M17465" s="14" t="str">
        <f>IF(H17465&gt;0,VLOOKUP(H17465,'Account List'!B$4:C$65536,2,FALSE),"")</f>
        <v/>
      </c>
    </row>
    <row r="17466" spans="13:13" x14ac:dyDescent="0.2">
      <c r="M17466" s="14" t="str">
        <f>IF(H17466&gt;0,VLOOKUP(H17466,'Account List'!B$4:C$65536,2,FALSE),"")</f>
        <v/>
      </c>
    </row>
    <row r="17467" spans="13:13" x14ac:dyDescent="0.2">
      <c r="M17467" s="14" t="str">
        <f>IF(H17467&gt;0,VLOOKUP(H17467,'Account List'!B$4:C$65536,2,FALSE),"")</f>
        <v/>
      </c>
    </row>
    <row r="17468" spans="13:13" x14ac:dyDescent="0.2">
      <c r="M17468" s="14" t="str">
        <f>IF(H17468&gt;0,VLOOKUP(H17468,'Account List'!B$4:C$65536,2,FALSE),"")</f>
        <v/>
      </c>
    </row>
    <row r="17469" spans="13:13" x14ac:dyDescent="0.2">
      <c r="M17469" s="14" t="str">
        <f>IF(H17469&gt;0,VLOOKUP(H17469,'Account List'!B$4:C$65536,2,FALSE),"")</f>
        <v/>
      </c>
    </row>
    <row r="17470" spans="13:13" x14ac:dyDescent="0.2">
      <c r="M17470" s="14" t="str">
        <f>IF(H17470&gt;0,VLOOKUP(H17470,'Account List'!B$4:C$65536,2,FALSE),"")</f>
        <v/>
      </c>
    </row>
    <row r="17471" spans="13:13" x14ac:dyDescent="0.2">
      <c r="M17471" s="14" t="str">
        <f>IF(H17471&gt;0,VLOOKUP(H17471,'Account List'!B$4:C$65536,2,FALSE),"")</f>
        <v/>
      </c>
    </row>
    <row r="17472" spans="13:13" x14ac:dyDescent="0.2">
      <c r="M17472" s="14" t="str">
        <f>IF(H17472&gt;0,VLOOKUP(H17472,'Account List'!B$4:C$65536,2,FALSE),"")</f>
        <v/>
      </c>
    </row>
    <row r="17473" spans="13:13" x14ac:dyDescent="0.2">
      <c r="M17473" s="14" t="str">
        <f>IF(H17473&gt;0,VLOOKUP(H17473,'Account List'!B$4:C$65536,2,FALSE),"")</f>
        <v/>
      </c>
    </row>
    <row r="17474" spans="13:13" x14ac:dyDescent="0.2">
      <c r="M17474" s="14" t="str">
        <f>IF(H17474&gt;0,VLOOKUP(H17474,'Account List'!B$4:C$65536,2,FALSE),"")</f>
        <v/>
      </c>
    </row>
    <row r="17475" spans="13:13" x14ac:dyDescent="0.2">
      <c r="M17475" s="14" t="str">
        <f>IF(H17475&gt;0,VLOOKUP(H17475,'Account List'!B$4:C$65536,2,FALSE),"")</f>
        <v/>
      </c>
    </row>
    <row r="17476" spans="13:13" x14ac:dyDescent="0.2">
      <c r="M17476" s="14" t="str">
        <f>IF(H17476&gt;0,VLOOKUP(H17476,'Account List'!B$4:C$65536,2,FALSE),"")</f>
        <v/>
      </c>
    </row>
    <row r="17477" spans="13:13" x14ac:dyDescent="0.2">
      <c r="M17477" s="14" t="str">
        <f>IF(H17477&gt;0,VLOOKUP(H17477,'Account List'!B$4:C$65536,2,FALSE),"")</f>
        <v/>
      </c>
    </row>
    <row r="17478" spans="13:13" x14ac:dyDescent="0.2">
      <c r="M17478" s="14" t="str">
        <f>IF(H17478&gt;0,VLOOKUP(H17478,'Account List'!B$4:C$65536,2,FALSE),"")</f>
        <v/>
      </c>
    </row>
    <row r="17479" spans="13:13" x14ac:dyDescent="0.2">
      <c r="M17479" s="14" t="str">
        <f>IF(H17479&gt;0,VLOOKUP(H17479,'Account List'!B$4:C$65536,2,FALSE),"")</f>
        <v/>
      </c>
    </row>
    <row r="17480" spans="13:13" x14ac:dyDescent="0.2">
      <c r="M17480" s="14" t="str">
        <f>IF(H17480&gt;0,VLOOKUP(H17480,'Account List'!B$4:C$65536,2,FALSE),"")</f>
        <v/>
      </c>
    </row>
    <row r="17481" spans="13:13" x14ac:dyDescent="0.2">
      <c r="M17481" s="14" t="str">
        <f>IF(H17481&gt;0,VLOOKUP(H17481,'Account List'!B$4:C$65536,2,FALSE),"")</f>
        <v/>
      </c>
    </row>
    <row r="17482" spans="13:13" x14ac:dyDescent="0.2">
      <c r="M17482" s="14" t="str">
        <f>IF(H17482&gt;0,VLOOKUP(H17482,'Account List'!B$4:C$65536,2,FALSE),"")</f>
        <v/>
      </c>
    </row>
    <row r="17483" spans="13:13" x14ac:dyDescent="0.2">
      <c r="M17483" s="14" t="str">
        <f>IF(H17483&gt;0,VLOOKUP(H17483,'Account List'!B$4:C$65536,2,FALSE),"")</f>
        <v/>
      </c>
    </row>
    <row r="17484" spans="13:13" x14ac:dyDescent="0.2">
      <c r="M17484" s="14" t="str">
        <f>IF(H17484&gt;0,VLOOKUP(H17484,'Account List'!B$4:C$65536,2,FALSE),"")</f>
        <v/>
      </c>
    </row>
    <row r="17485" spans="13:13" x14ac:dyDescent="0.2">
      <c r="M17485" s="14" t="str">
        <f>IF(H17485&gt;0,VLOOKUP(H17485,'Account List'!B$4:C$65536,2,FALSE),"")</f>
        <v/>
      </c>
    </row>
    <row r="17486" spans="13:13" x14ac:dyDescent="0.2">
      <c r="M17486" s="14" t="str">
        <f>IF(H17486&gt;0,VLOOKUP(H17486,'Account List'!B$4:C$65536,2,FALSE),"")</f>
        <v/>
      </c>
    </row>
    <row r="17487" spans="13:13" x14ac:dyDescent="0.2">
      <c r="M17487" s="14" t="str">
        <f>IF(H17487&gt;0,VLOOKUP(H17487,'Account List'!B$4:C$65536,2,FALSE),"")</f>
        <v/>
      </c>
    </row>
    <row r="17488" spans="13:13" x14ac:dyDescent="0.2">
      <c r="M17488" s="14" t="str">
        <f>IF(H17488&gt;0,VLOOKUP(H17488,'Account List'!B$4:C$65536,2,FALSE),"")</f>
        <v/>
      </c>
    </row>
    <row r="17489" spans="13:13" x14ac:dyDescent="0.2">
      <c r="M17489" s="14" t="str">
        <f>IF(H17489&gt;0,VLOOKUP(H17489,'Account List'!B$4:C$65536,2,FALSE),"")</f>
        <v/>
      </c>
    </row>
    <row r="17490" spans="13:13" x14ac:dyDescent="0.2">
      <c r="M17490" s="14" t="str">
        <f>IF(H17490&gt;0,VLOOKUP(H17490,'Account List'!B$4:C$65536,2,FALSE),"")</f>
        <v/>
      </c>
    </row>
    <row r="17491" spans="13:13" x14ac:dyDescent="0.2">
      <c r="M17491" s="14" t="str">
        <f>IF(H17491&gt;0,VLOOKUP(H17491,'Account List'!B$4:C$65536,2,FALSE),"")</f>
        <v/>
      </c>
    </row>
    <row r="17492" spans="13:13" x14ac:dyDescent="0.2">
      <c r="M17492" s="14" t="str">
        <f>IF(H17492&gt;0,VLOOKUP(H17492,'Account List'!B$4:C$65536,2,FALSE),"")</f>
        <v/>
      </c>
    </row>
    <row r="17493" spans="13:13" x14ac:dyDescent="0.2">
      <c r="M17493" s="14" t="str">
        <f>IF(H17493&gt;0,VLOOKUP(H17493,'Account List'!B$4:C$65536,2,FALSE),"")</f>
        <v/>
      </c>
    </row>
    <row r="17494" spans="13:13" x14ac:dyDescent="0.2">
      <c r="M17494" s="14" t="str">
        <f>IF(H17494&gt;0,VLOOKUP(H17494,'Account List'!B$4:C$65536,2,FALSE),"")</f>
        <v/>
      </c>
    </row>
    <row r="17495" spans="13:13" x14ac:dyDescent="0.2">
      <c r="M17495" s="14" t="str">
        <f>IF(H17495&gt;0,VLOOKUP(H17495,'Account List'!B$4:C$65536,2,FALSE),"")</f>
        <v/>
      </c>
    </row>
    <row r="17496" spans="13:13" x14ac:dyDescent="0.2">
      <c r="M17496" s="14" t="str">
        <f>IF(H17496&gt;0,VLOOKUP(H17496,'Account List'!B$4:C$65536,2,FALSE),"")</f>
        <v/>
      </c>
    </row>
    <row r="17497" spans="13:13" x14ac:dyDescent="0.2">
      <c r="M17497" s="14" t="str">
        <f>IF(H17497&gt;0,VLOOKUP(H17497,'Account List'!B$4:C$65536,2,FALSE),"")</f>
        <v/>
      </c>
    </row>
    <row r="17498" spans="13:13" x14ac:dyDescent="0.2">
      <c r="M17498" s="14" t="str">
        <f>IF(H17498&gt;0,VLOOKUP(H17498,'Account List'!B$4:C$65536,2,FALSE),"")</f>
        <v/>
      </c>
    </row>
    <row r="17499" spans="13:13" x14ac:dyDescent="0.2">
      <c r="M17499" s="14" t="str">
        <f>IF(H17499&gt;0,VLOOKUP(H17499,'Account List'!B$4:C$65536,2,FALSE),"")</f>
        <v/>
      </c>
    </row>
    <row r="17500" spans="13:13" x14ac:dyDescent="0.2">
      <c r="M17500" s="14" t="str">
        <f>IF(H17500&gt;0,VLOOKUP(H17500,'Account List'!B$4:C$65536,2,FALSE),"")</f>
        <v/>
      </c>
    </row>
    <row r="17501" spans="13:13" x14ac:dyDescent="0.2">
      <c r="M17501" s="14" t="str">
        <f>IF(H17501&gt;0,VLOOKUP(H17501,'Account List'!B$4:C$65536,2,FALSE),"")</f>
        <v/>
      </c>
    </row>
    <row r="17502" spans="13:13" x14ac:dyDescent="0.2">
      <c r="M17502" s="14" t="str">
        <f>IF(H17502&gt;0,VLOOKUP(H17502,'Account List'!B$4:C$65536,2,FALSE),"")</f>
        <v/>
      </c>
    </row>
    <row r="17503" spans="13:13" x14ac:dyDescent="0.2">
      <c r="M17503" s="14" t="str">
        <f>IF(H17503&gt;0,VLOOKUP(H17503,'Account List'!B$4:C$65536,2,FALSE),"")</f>
        <v/>
      </c>
    </row>
    <row r="17504" spans="13:13" x14ac:dyDescent="0.2">
      <c r="M17504" s="14" t="str">
        <f>IF(H17504&gt;0,VLOOKUP(H17504,'Account List'!B$4:C$65536,2,FALSE),"")</f>
        <v/>
      </c>
    </row>
    <row r="17505" spans="13:13" x14ac:dyDescent="0.2">
      <c r="M17505" s="14" t="str">
        <f>IF(H17505&gt;0,VLOOKUP(H17505,'Account List'!B$4:C$65536,2,FALSE),"")</f>
        <v/>
      </c>
    </row>
    <row r="17506" spans="13:13" x14ac:dyDescent="0.2">
      <c r="M17506" s="14" t="str">
        <f>IF(H17506&gt;0,VLOOKUP(H17506,'Account List'!B$4:C$65536,2,FALSE),"")</f>
        <v/>
      </c>
    </row>
    <row r="17507" spans="13:13" x14ac:dyDescent="0.2">
      <c r="M17507" s="14" t="str">
        <f>IF(H17507&gt;0,VLOOKUP(H17507,'Account List'!B$4:C$65536,2,FALSE),"")</f>
        <v/>
      </c>
    </row>
    <row r="17508" spans="13:13" x14ac:dyDescent="0.2">
      <c r="M17508" s="14" t="str">
        <f>IF(H17508&gt;0,VLOOKUP(H17508,'Account List'!B$4:C$65536,2,FALSE),"")</f>
        <v/>
      </c>
    </row>
    <row r="17509" spans="13:13" x14ac:dyDescent="0.2">
      <c r="M17509" s="14" t="str">
        <f>IF(H17509&gt;0,VLOOKUP(H17509,'Account List'!B$4:C$65536,2,FALSE),"")</f>
        <v/>
      </c>
    </row>
    <row r="17510" spans="13:13" x14ac:dyDescent="0.2">
      <c r="M17510" s="14" t="str">
        <f>IF(H17510&gt;0,VLOOKUP(H17510,'Account List'!B$4:C$65536,2,FALSE),"")</f>
        <v/>
      </c>
    </row>
    <row r="17511" spans="13:13" x14ac:dyDescent="0.2">
      <c r="M17511" s="14" t="str">
        <f>IF(H17511&gt;0,VLOOKUP(H17511,'Account List'!B$4:C$65536,2,FALSE),"")</f>
        <v/>
      </c>
    </row>
    <row r="17512" spans="13:13" x14ac:dyDescent="0.2">
      <c r="M17512" s="14" t="str">
        <f>IF(H17512&gt;0,VLOOKUP(H17512,'Account List'!B$4:C$65536,2,FALSE),"")</f>
        <v/>
      </c>
    </row>
    <row r="17513" spans="13:13" x14ac:dyDescent="0.2">
      <c r="M17513" s="14" t="str">
        <f>IF(H17513&gt;0,VLOOKUP(H17513,'Account List'!B$4:C$65536,2,FALSE),"")</f>
        <v/>
      </c>
    </row>
    <row r="17514" spans="13:13" x14ac:dyDescent="0.2">
      <c r="M17514" s="14" t="str">
        <f>IF(H17514&gt;0,VLOOKUP(H17514,'Account List'!B$4:C$65536,2,FALSE),"")</f>
        <v/>
      </c>
    </row>
    <row r="17515" spans="13:13" x14ac:dyDescent="0.2">
      <c r="M17515" s="14" t="str">
        <f>IF(H17515&gt;0,VLOOKUP(H17515,'Account List'!B$4:C$65536,2,FALSE),"")</f>
        <v/>
      </c>
    </row>
    <row r="17516" spans="13:13" x14ac:dyDescent="0.2">
      <c r="M17516" s="14" t="str">
        <f>IF(H17516&gt;0,VLOOKUP(H17516,'Account List'!B$4:C$65536,2,FALSE),"")</f>
        <v/>
      </c>
    </row>
    <row r="17517" spans="13:13" x14ac:dyDescent="0.2">
      <c r="M17517" s="14" t="str">
        <f>IF(H17517&gt;0,VLOOKUP(H17517,'Account List'!B$4:C$65536,2,FALSE),"")</f>
        <v/>
      </c>
    </row>
    <row r="17518" spans="13:13" x14ac:dyDescent="0.2">
      <c r="M17518" s="14" t="str">
        <f>IF(H17518&gt;0,VLOOKUP(H17518,'Account List'!B$4:C$65536,2,FALSE),"")</f>
        <v/>
      </c>
    </row>
    <row r="17519" spans="13:13" x14ac:dyDescent="0.2">
      <c r="M17519" s="14" t="str">
        <f>IF(H17519&gt;0,VLOOKUP(H17519,'Account List'!B$4:C$65536,2,FALSE),"")</f>
        <v/>
      </c>
    </row>
    <row r="17520" spans="13:13" x14ac:dyDescent="0.2">
      <c r="M17520" s="14" t="str">
        <f>IF(H17520&gt;0,VLOOKUP(H17520,'Account List'!B$4:C$65536,2,FALSE),"")</f>
        <v/>
      </c>
    </row>
    <row r="17521" spans="13:13" x14ac:dyDescent="0.2">
      <c r="M17521" s="14" t="str">
        <f>IF(H17521&gt;0,VLOOKUP(H17521,'Account List'!B$4:C$65536,2,FALSE),"")</f>
        <v/>
      </c>
    </row>
    <row r="17522" spans="13:13" x14ac:dyDescent="0.2">
      <c r="M17522" s="14" t="str">
        <f>IF(H17522&gt;0,VLOOKUP(H17522,'Account List'!B$4:C$65536,2,FALSE),"")</f>
        <v/>
      </c>
    </row>
    <row r="17523" spans="13:13" x14ac:dyDescent="0.2">
      <c r="M17523" s="14" t="str">
        <f>IF(H17523&gt;0,VLOOKUP(H17523,'Account List'!B$4:C$65536,2,FALSE),"")</f>
        <v/>
      </c>
    </row>
    <row r="17524" spans="13:13" x14ac:dyDescent="0.2">
      <c r="M17524" s="14" t="str">
        <f>IF(H17524&gt;0,VLOOKUP(H17524,'Account List'!B$4:C$65536,2,FALSE),"")</f>
        <v/>
      </c>
    </row>
    <row r="17525" spans="13:13" x14ac:dyDescent="0.2">
      <c r="M17525" s="14" t="str">
        <f>IF(H17525&gt;0,VLOOKUP(H17525,'Account List'!B$4:C$65536,2,FALSE),"")</f>
        <v/>
      </c>
    </row>
    <row r="17526" spans="13:13" x14ac:dyDescent="0.2">
      <c r="M17526" s="14" t="str">
        <f>IF(H17526&gt;0,VLOOKUP(H17526,'Account List'!B$4:C$65536,2,FALSE),"")</f>
        <v/>
      </c>
    </row>
    <row r="17527" spans="13:13" x14ac:dyDescent="0.2">
      <c r="M17527" s="14" t="str">
        <f>IF(H17527&gt;0,VLOOKUP(H17527,'Account List'!B$4:C$65536,2,FALSE),"")</f>
        <v/>
      </c>
    </row>
    <row r="17528" spans="13:13" x14ac:dyDescent="0.2">
      <c r="M17528" s="14" t="str">
        <f>IF(H17528&gt;0,VLOOKUP(H17528,'Account List'!B$4:C$65536,2,FALSE),"")</f>
        <v/>
      </c>
    </row>
    <row r="17529" spans="13:13" x14ac:dyDescent="0.2">
      <c r="M17529" s="14" t="str">
        <f>IF(H17529&gt;0,VLOOKUP(H17529,'Account List'!B$4:C$65536,2,FALSE),"")</f>
        <v/>
      </c>
    </row>
    <row r="17530" spans="13:13" x14ac:dyDescent="0.2">
      <c r="M17530" s="14" t="str">
        <f>IF(H17530&gt;0,VLOOKUP(H17530,'Account List'!B$4:C$65536,2,FALSE),"")</f>
        <v/>
      </c>
    </row>
    <row r="17531" spans="13:13" x14ac:dyDescent="0.2">
      <c r="M17531" s="14" t="str">
        <f>IF(H17531&gt;0,VLOOKUP(H17531,'Account List'!B$4:C$65536,2,FALSE),"")</f>
        <v/>
      </c>
    </row>
    <row r="17532" spans="13:13" x14ac:dyDescent="0.2">
      <c r="M17532" s="14" t="str">
        <f>IF(H17532&gt;0,VLOOKUP(H17532,'Account List'!B$4:C$65536,2,FALSE),"")</f>
        <v/>
      </c>
    </row>
    <row r="17533" spans="13:13" x14ac:dyDescent="0.2">
      <c r="M17533" s="14" t="str">
        <f>IF(H17533&gt;0,VLOOKUP(H17533,'Account List'!B$4:C$65536,2,FALSE),"")</f>
        <v/>
      </c>
    </row>
    <row r="17534" spans="13:13" x14ac:dyDescent="0.2">
      <c r="M17534" s="14" t="str">
        <f>IF(H17534&gt;0,VLOOKUP(H17534,'Account List'!B$4:C$65536,2,FALSE),"")</f>
        <v/>
      </c>
    </row>
    <row r="17535" spans="13:13" x14ac:dyDescent="0.2">
      <c r="M17535" s="14" t="str">
        <f>IF(H17535&gt;0,VLOOKUP(H17535,'Account List'!B$4:C$65536,2,FALSE),"")</f>
        <v/>
      </c>
    </row>
    <row r="17536" spans="13:13" x14ac:dyDescent="0.2">
      <c r="M17536" s="14" t="str">
        <f>IF(H17536&gt;0,VLOOKUP(H17536,'Account List'!B$4:C$65536,2,FALSE),"")</f>
        <v/>
      </c>
    </row>
    <row r="17537" spans="13:13" x14ac:dyDescent="0.2">
      <c r="M17537" s="14" t="str">
        <f>IF(H17537&gt;0,VLOOKUP(H17537,'Account List'!B$4:C$65536,2,FALSE),"")</f>
        <v/>
      </c>
    </row>
    <row r="17538" spans="13:13" x14ac:dyDescent="0.2">
      <c r="M17538" s="14" t="str">
        <f>IF(H17538&gt;0,VLOOKUP(H17538,'Account List'!B$4:C$65536,2,FALSE),"")</f>
        <v/>
      </c>
    </row>
    <row r="17539" spans="13:13" x14ac:dyDescent="0.2">
      <c r="M17539" s="14" t="str">
        <f>IF(H17539&gt;0,VLOOKUP(H17539,'Account List'!B$4:C$65536,2,FALSE),"")</f>
        <v/>
      </c>
    </row>
    <row r="17540" spans="13:13" x14ac:dyDescent="0.2">
      <c r="M17540" s="14" t="str">
        <f>IF(H17540&gt;0,VLOOKUP(H17540,'Account List'!B$4:C$65536,2,FALSE),"")</f>
        <v/>
      </c>
    </row>
    <row r="17541" spans="13:13" x14ac:dyDescent="0.2">
      <c r="M17541" s="14" t="str">
        <f>IF(H17541&gt;0,VLOOKUP(H17541,'Account List'!B$4:C$65536,2,FALSE),"")</f>
        <v/>
      </c>
    </row>
    <row r="17542" spans="13:13" x14ac:dyDescent="0.2">
      <c r="M17542" s="14" t="str">
        <f>IF(H17542&gt;0,VLOOKUP(H17542,'Account List'!B$4:C$65536,2,FALSE),"")</f>
        <v/>
      </c>
    </row>
    <row r="17543" spans="13:13" x14ac:dyDescent="0.2">
      <c r="M17543" s="14" t="str">
        <f>IF(H17543&gt;0,VLOOKUP(H17543,'Account List'!B$4:C$65536,2,FALSE),"")</f>
        <v/>
      </c>
    </row>
    <row r="17544" spans="13:13" x14ac:dyDescent="0.2">
      <c r="M17544" s="14" t="str">
        <f>IF(H17544&gt;0,VLOOKUP(H17544,'Account List'!B$4:C$65536,2,FALSE),"")</f>
        <v/>
      </c>
    </row>
    <row r="17545" spans="13:13" x14ac:dyDescent="0.2">
      <c r="M17545" s="14" t="str">
        <f>IF(H17545&gt;0,VLOOKUP(H17545,'Account List'!B$4:C$65536,2,FALSE),"")</f>
        <v/>
      </c>
    </row>
    <row r="17546" spans="13:13" x14ac:dyDescent="0.2">
      <c r="M17546" s="14" t="str">
        <f>IF(H17546&gt;0,VLOOKUP(H17546,'Account List'!B$4:C$65536,2,FALSE),"")</f>
        <v/>
      </c>
    </row>
    <row r="17547" spans="13:13" x14ac:dyDescent="0.2">
      <c r="M17547" s="14" t="str">
        <f>IF(H17547&gt;0,VLOOKUP(H17547,'Account List'!B$4:C$65536,2,FALSE),"")</f>
        <v/>
      </c>
    </row>
    <row r="17548" spans="13:13" x14ac:dyDescent="0.2">
      <c r="M17548" s="14" t="str">
        <f>IF(H17548&gt;0,VLOOKUP(H17548,'Account List'!B$4:C$65536,2,FALSE),"")</f>
        <v/>
      </c>
    </row>
    <row r="17549" spans="13:13" x14ac:dyDescent="0.2">
      <c r="M17549" s="14" t="str">
        <f>IF(H17549&gt;0,VLOOKUP(H17549,'Account List'!B$4:C$65536,2,FALSE),"")</f>
        <v/>
      </c>
    </row>
    <row r="17550" spans="13:13" x14ac:dyDescent="0.2">
      <c r="M17550" s="14" t="str">
        <f>IF(H17550&gt;0,VLOOKUP(H17550,'Account List'!B$4:C$65536,2,FALSE),"")</f>
        <v/>
      </c>
    </row>
    <row r="17551" spans="13:13" x14ac:dyDescent="0.2">
      <c r="M17551" s="14" t="str">
        <f>IF(H17551&gt;0,VLOOKUP(H17551,'Account List'!B$4:C$65536,2,FALSE),"")</f>
        <v/>
      </c>
    </row>
    <row r="17552" spans="13:13" x14ac:dyDescent="0.2">
      <c r="M17552" s="14" t="str">
        <f>IF(H17552&gt;0,VLOOKUP(H17552,'Account List'!B$4:C$65536,2,FALSE),"")</f>
        <v/>
      </c>
    </row>
    <row r="17553" spans="13:13" x14ac:dyDescent="0.2">
      <c r="M17553" s="14" t="str">
        <f>IF(H17553&gt;0,VLOOKUP(H17553,'Account List'!B$4:C$65536,2,FALSE),"")</f>
        <v/>
      </c>
    </row>
    <row r="17554" spans="13:13" x14ac:dyDescent="0.2">
      <c r="M17554" s="14" t="str">
        <f>IF(H17554&gt;0,VLOOKUP(H17554,'Account List'!B$4:C$65536,2,FALSE),"")</f>
        <v/>
      </c>
    </row>
    <row r="17555" spans="13:13" x14ac:dyDescent="0.2">
      <c r="M17555" s="14" t="str">
        <f>IF(H17555&gt;0,VLOOKUP(H17555,'Account List'!B$4:C$65536,2,FALSE),"")</f>
        <v/>
      </c>
    </row>
    <row r="17556" spans="13:13" x14ac:dyDescent="0.2">
      <c r="M17556" s="14" t="str">
        <f>IF(H17556&gt;0,VLOOKUP(H17556,'Account List'!B$4:C$65536,2,FALSE),"")</f>
        <v/>
      </c>
    </row>
    <row r="17557" spans="13:13" x14ac:dyDescent="0.2">
      <c r="M17557" s="14" t="str">
        <f>IF(H17557&gt;0,VLOOKUP(H17557,'Account List'!B$4:C$65536,2,FALSE),"")</f>
        <v/>
      </c>
    </row>
    <row r="17558" spans="13:13" x14ac:dyDescent="0.2">
      <c r="M17558" s="14" t="str">
        <f>IF(H17558&gt;0,VLOOKUP(H17558,'Account List'!B$4:C$65536,2,FALSE),"")</f>
        <v/>
      </c>
    </row>
    <row r="17559" spans="13:13" x14ac:dyDescent="0.2">
      <c r="M17559" s="14" t="str">
        <f>IF(H17559&gt;0,VLOOKUP(H17559,'Account List'!B$4:C$65536,2,FALSE),"")</f>
        <v/>
      </c>
    </row>
    <row r="17560" spans="13:13" x14ac:dyDescent="0.2">
      <c r="M17560" s="14" t="str">
        <f>IF(H17560&gt;0,VLOOKUP(H17560,'Account List'!B$4:C$65536,2,FALSE),"")</f>
        <v/>
      </c>
    </row>
    <row r="17561" spans="13:13" x14ac:dyDescent="0.2">
      <c r="M17561" s="14" t="str">
        <f>IF(H17561&gt;0,VLOOKUP(H17561,'Account List'!B$4:C$65536,2,FALSE),"")</f>
        <v/>
      </c>
    </row>
    <row r="17562" spans="13:13" x14ac:dyDescent="0.2">
      <c r="M17562" s="14" t="str">
        <f>IF(H17562&gt;0,VLOOKUP(H17562,'Account List'!B$4:C$65536,2,FALSE),"")</f>
        <v/>
      </c>
    </row>
    <row r="17563" spans="13:13" x14ac:dyDescent="0.2">
      <c r="M17563" s="14" t="str">
        <f>IF(H17563&gt;0,VLOOKUP(H17563,'Account List'!B$4:C$65536,2,FALSE),"")</f>
        <v/>
      </c>
    </row>
    <row r="17564" spans="13:13" x14ac:dyDescent="0.2">
      <c r="M17564" s="14" t="str">
        <f>IF(H17564&gt;0,VLOOKUP(H17564,'Account List'!B$4:C$65536,2,FALSE),"")</f>
        <v/>
      </c>
    </row>
    <row r="17565" spans="13:13" x14ac:dyDescent="0.2">
      <c r="M17565" s="14" t="str">
        <f>IF(H17565&gt;0,VLOOKUP(H17565,'Account List'!B$4:C$65536,2,FALSE),"")</f>
        <v/>
      </c>
    </row>
    <row r="17566" spans="13:13" x14ac:dyDescent="0.2">
      <c r="M17566" s="14" t="str">
        <f>IF(H17566&gt;0,VLOOKUP(H17566,'Account List'!B$4:C$65536,2,FALSE),"")</f>
        <v/>
      </c>
    </row>
    <row r="17567" spans="13:13" x14ac:dyDescent="0.2">
      <c r="M17567" s="14" t="str">
        <f>IF(H17567&gt;0,VLOOKUP(H17567,'Account List'!B$4:C$65536,2,FALSE),"")</f>
        <v/>
      </c>
    </row>
    <row r="17568" spans="13:13" x14ac:dyDescent="0.2">
      <c r="M17568" s="14" t="str">
        <f>IF(H17568&gt;0,VLOOKUP(H17568,'Account List'!B$4:C$65536,2,FALSE),"")</f>
        <v/>
      </c>
    </row>
    <row r="17569" spans="13:13" x14ac:dyDescent="0.2">
      <c r="M17569" s="14" t="str">
        <f>IF(H17569&gt;0,VLOOKUP(H17569,'Account List'!B$4:C$65536,2,FALSE),"")</f>
        <v/>
      </c>
    </row>
    <row r="17570" spans="13:13" x14ac:dyDescent="0.2">
      <c r="M17570" s="14" t="str">
        <f>IF(H17570&gt;0,VLOOKUP(H17570,'Account List'!B$4:C$65536,2,FALSE),"")</f>
        <v/>
      </c>
    </row>
    <row r="17571" spans="13:13" x14ac:dyDescent="0.2">
      <c r="M17571" s="14" t="str">
        <f>IF(H17571&gt;0,VLOOKUP(H17571,'Account List'!B$4:C$65536,2,FALSE),"")</f>
        <v/>
      </c>
    </row>
    <row r="17572" spans="13:13" x14ac:dyDescent="0.2">
      <c r="M17572" s="14" t="str">
        <f>IF(H17572&gt;0,VLOOKUP(H17572,'Account List'!B$4:C$65536,2,FALSE),"")</f>
        <v/>
      </c>
    </row>
    <row r="17573" spans="13:13" x14ac:dyDescent="0.2">
      <c r="M17573" s="14" t="str">
        <f>IF(H17573&gt;0,VLOOKUP(H17573,'Account List'!B$4:C$65536,2,FALSE),"")</f>
        <v/>
      </c>
    </row>
    <row r="17574" spans="13:13" x14ac:dyDescent="0.2">
      <c r="M17574" s="14" t="str">
        <f>IF(H17574&gt;0,VLOOKUP(H17574,'Account List'!B$4:C$65536,2,FALSE),"")</f>
        <v/>
      </c>
    </row>
    <row r="17575" spans="13:13" x14ac:dyDescent="0.2">
      <c r="M17575" s="14" t="str">
        <f>IF(H17575&gt;0,VLOOKUP(H17575,'Account List'!B$4:C$65536,2,FALSE),"")</f>
        <v/>
      </c>
    </row>
    <row r="17576" spans="13:13" x14ac:dyDescent="0.2">
      <c r="M17576" s="14" t="str">
        <f>IF(H17576&gt;0,VLOOKUP(H17576,'Account List'!B$4:C$65536,2,FALSE),"")</f>
        <v/>
      </c>
    </row>
    <row r="17577" spans="13:13" x14ac:dyDescent="0.2">
      <c r="M17577" s="14" t="str">
        <f>IF(H17577&gt;0,VLOOKUP(H17577,'Account List'!B$4:C$65536,2,FALSE),"")</f>
        <v/>
      </c>
    </row>
    <row r="17578" spans="13:13" x14ac:dyDescent="0.2">
      <c r="M17578" s="14" t="str">
        <f>IF(H17578&gt;0,VLOOKUP(H17578,'Account List'!B$4:C$65536,2,FALSE),"")</f>
        <v/>
      </c>
    </row>
    <row r="17579" spans="13:13" x14ac:dyDescent="0.2">
      <c r="M17579" s="14" t="str">
        <f>IF(H17579&gt;0,VLOOKUP(H17579,'Account List'!B$4:C$65536,2,FALSE),"")</f>
        <v/>
      </c>
    </row>
    <row r="17580" spans="13:13" x14ac:dyDescent="0.2">
      <c r="M17580" s="14" t="str">
        <f>IF(H17580&gt;0,VLOOKUP(H17580,'Account List'!B$4:C$65536,2,FALSE),"")</f>
        <v/>
      </c>
    </row>
    <row r="17581" spans="13:13" x14ac:dyDescent="0.2">
      <c r="M17581" s="14" t="str">
        <f>IF(H17581&gt;0,VLOOKUP(H17581,'Account List'!B$4:C$65536,2,FALSE),"")</f>
        <v/>
      </c>
    </row>
    <row r="17582" spans="13:13" x14ac:dyDescent="0.2">
      <c r="M17582" s="14" t="str">
        <f>IF(H17582&gt;0,VLOOKUP(H17582,'Account List'!B$4:C$65536,2,FALSE),"")</f>
        <v/>
      </c>
    </row>
    <row r="17583" spans="13:13" x14ac:dyDescent="0.2">
      <c r="M17583" s="14" t="str">
        <f>IF(H17583&gt;0,VLOOKUP(H17583,'Account List'!B$4:C$65536,2,FALSE),"")</f>
        <v/>
      </c>
    </row>
    <row r="17584" spans="13:13" x14ac:dyDescent="0.2">
      <c r="M17584" s="14" t="str">
        <f>IF(H17584&gt;0,VLOOKUP(H17584,'Account List'!B$4:C$65536,2,FALSE),"")</f>
        <v/>
      </c>
    </row>
    <row r="17585" spans="13:13" x14ac:dyDescent="0.2">
      <c r="M17585" s="14" t="str">
        <f>IF(H17585&gt;0,VLOOKUP(H17585,'Account List'!B$4:C$65536,2,FALSE),"")</f>
        <v/>
      </c>
    </row>
    <row r="17586" spans="13:13" x14ac:dyDescent="0.2">
      <c r="M17586" s="14" t="str">
        <f>IF(H17586&gt;0,VLOOKUP(H17586,'Account List'!B$4:C$65536,2,FALSE),"")</f>
        <v/>
      </c>
    </row>
    <row r="17587" spans="13:13" x14ac:dyDescent="0.2">
      <c r="M17587" s="14" t="str">
        <f>IF(H17587&gt;0,VLOOKUP(H17587,'Account List'!B$4:C$65536,2,FALSE),"")</f>
        <v/>
      </c>
    </row>
    <row r="17588" spans="13:13" x14ac:dyDescent="0.2">
      <c r="M17588" s="14" t="str">
        <f>IF(H17588&gt;0,VLOOKUP(H17588,'Account List'!B$4:C$65536,2,FALSE),"")</f>
        <v/>
      </c>
    </row>
    <row r="17589" spans="13:13" x14ac:dyDescent="0.2">
      <c r="M17589" s="14" t="str">
        <f>IF(H17589&gt;0,VLOOKUP(H17589,'Account List'!B$4:C$65536,2,FALSE),"")</f>
        <v/>
      </c>
    </row>
    <row r="17590" spans="13:13" x14ac:dyDescent="0.2">
      <c r="M17590" s="14" t="str">
        <f>IF(H17590&gt;0,VLOOKUP(H17590,'Account List'!B$4:C$65536,2,FALSE),"")</f>
        <v/>
      </c>
    </row>
    <row r="17591" spans="13:13" x14ac:dyDescent="0.2">
      <c r="M17591" s="14" t="str">
        <f>IF(H17591&gt;0,VLOOKUP(H17591,'Account List'!B$4:C$65536,2,FALSE),"")</f>
        <v/>
      </c>
    </row>
    <row r="17592" spans="13:13" x14ac:dyDescent="0.2">
      <c r="M17592" s="14" t="str">
        <f>IF(H17592&gt;0,VLOOKUP(H17592,'Account List'!B$4:C$65536,2,FALSE),"")</f>
        <v/>
      </c>
    </row>
    <row r="17593" spans="13:13" x14ac:dyDescent="0.2">
      <c r="M17593" s="14" t="str">
        <f>IF(H17593&gt;0,VLOOKUP(H17593,'Account List'!B$4:C$65536,2,FALSE),"")</f>
        <v/>
      </c>
    </row>
    <row r="17594" spans="13:13" x14ac:dyDescent="0.2">
      <c r="M17594" s="14" t="str">
        <f>IF(H17594&gt;0,VLOOKUP(H17594,'Account List'!B$4:C$65536,2,FALSE),"")</f>
        <v/>
      </c>
    </row>
    <row r="17595" spans="13:13" x14ac:dyDescent="0.2">
      <c r="M17595" s="14" t="str">
        <f>IF(H17595&gt;0,VLOOKUP(H17595,'Account List'!B$4:C$65536,2,FALSE),"")</f>
        <v/>
      </c>
    </row>
    <row r="17596" spans="13:13" x14ac:dyDescent="0.2">
      <c r="M17596" s="14" t="str">
        <f>IF(H17596&gt;0,VLOOKUP(H17596,'Account List'!B$4:C$65536,2,FALSE),"")</f>
        <v/>
      </c>
    </row>
    <row r="17597" spans="13:13" x14ac:dyDescent="0.2">
      <c r="M17597" s="14" t="str">
        <f>IF(H17597&gt;0,VLOOKUP(H17597,'Account List'!B$4:C$65536,2,FALSE),"")</f>
        <v/>
      </c>
    </row>
    <row r="17598" spans="13:13" x14ac:dyDescent="0.2">
      <c r="M17598" s="14" t="str">
        <f>IF(H17598&gt;0,VLOOKUP(H17598,'Account List'!B$4:C$65536,2,FALSE),"")</f>
        <v/>
      </c>
    </row>
    <row r="17599" spans="13:13" x14ac:dyDescent="0.2">
      <c r="M17599" s="14" t="str">
        <f>IF(H17599&gt;0,VLOOKUP(H17599,'Account List'!B$4:C$65536,2,FALSE),"")</f>
        <v/>
      </c>
    </row>
    <row r="17600" spans="13:13" x14ac:dyDescent="0.2">
      <c r="M17600" s="14" t="str">
        <f>IF(H17600&gt;0,VLOOKUP(H17600,'Account List'!B$4:C$65536,2,FALSE),"")</f>
        <v/>
      </c>
    </row>
    <row r="17601" spans="13:13" x14ac:dyDescent="0.2">
      <c r="M17601" s="14" t="str">
        <f>IF(H17601&gt;0,VLOOKUP(H17601,'Account List'!B$4:C$65536,2,FALSE),"")</f>
        <v/>
      </c>
    </row>
    <row r="17602" spans="13:13" x14ac:dyDescent="0.2">
      <c r="M17602" s="14" t="str">
        <f>IF(H17602&gt;0,VLOOKUP(H17602,'Account List'!B$4:C$65536,2,FALSE),"")</f>
        <v/>
      </c>
    </row>
    <row r="17603" spans="13:13" x14ac:dyDescent="0.2">
      <c r="M17603" s="14" t="str">
        <f>IF(H17603&gt;0,VLOOKUP(H17603,'Account List'!B$4:C$65536,2,FALSE),"")</f>
        <v/>
      </c>
    </row>
    <row r="17604" spans="13:13" x14ac:dyDescent="0.2">
      <c r="M17604" s="14" t="str">
        <f>IF(H17604&gt;0,VLOOKUP(H17604,'Account List'!B$4:C$65536,2,FALSE),"")</f>
        <v/>
      </c>
    </row>
    <row r="17605" spans="13:13" x14ac:dyDescent="0.2">
      <c r="M17605" s="14" t="str">
        <f>IF(H17605&gt;0,VLOOKUP(H17605,'Account List'!B$4:C$65536,2,FALSE),"")</f>
        <v/>
      </c>
    </row>
    <row r="17606" spans="13:13" x14ac:dyDescent="0.2">
      <c r="M17606" s="14" t="str">
        <f>IF(H17606&gt;0,VLOOKUP(H17606,'Account List'!B$4:C$65536,2,FALSE),"")</f>
        <v/>
      </c>
    </row>
    <row r="17607" spans="13:13" x14ac:dyDescent="0.2">
      <c r="M17607" s="14" t="str">
        <f>IF(H17607&gt;0,VLOOKUP(H17607,'Account List'!B$4:C$65536,2,FALSE),"")</f>
        <v/>
      </c>
    </row>
    <row r="17608" spans="13:13" x14ac:dyDescent="0.2">
      <c r="M17608" s="14" t="str">
        <f>IF(H17608&gt;0,VLOOKUP(H17608,'Account List'!B$4:C$65536,2,FALSE),"")</f>
        <v/>
      </c>
    </row>
    <row r="17609" spans="13:13" x14ac:dyDescent="0.2">
      <c r="M17609" s="14" t="str">
        <f>IF(H17609&gt;0,VLOOKUP(H17609,'Account List'!B$4:C$65536,2,FALSE),"")</f>
        <v/>
      </c>
    </row>
    <row r="17610" spans="13:13" x14ac:dyDescent="0.2">
      <c r="M17610" s="14" t="str">
        <f>IF(H17610&gt;0,VLOOKUP(H17610,'Account List'!B$4:C$65536,2,FALSE),"")</f>
        <v/>
      </c>
    </row>
    <row r="17611" spans="13:13" x14ac:dyDescent="0.2">
      <c r="M17611" s="14" t="str">
        <f>IF(H17611&gt;0,VLOOKUP(H17611,'Account List'!B$4:C$65536,2,FALSE),"")</f>
        <v/>
      </c>
    </row>
    <row r="17612" spans="13:13" x14ac:dyDescent="0.2">
      <c r="M17612" s="14" t="str">
        <f>IF(H17612&gt;0,VLOOKUP(H17612,'Account List'!B$4:C$65536,2,FALSE),"")</f>
        <v/>
      </c>
    </row>
    <row r="17613" spans="13:13" x14ac:dyDescent="0.2">
      <c r="M17613" s="14" t="str">
        <f>IF(H17613&gt;0,VLOOKUP(H17613,'Account List'!B$4:C$65536,2,FALSE),"")</f>
        <v/>
      </c>
    </row>
    <row r="17614" spans="13:13" x14ac:dyDescent="0.2">
      <c r="M17614" s="14" t="str">
        <f>IF(H17614&gt;0,VLOOKUP(H17614,'Account List'!B$4:C$65536,2,FALSE),"")</f>
        <v/>
      </c>
    </row>
    <row r="17615" spans="13:13" x14ac:dyDescent="0.2">
      <c r="M17615" s="14" t="str">
        <f>IF(H17615&gt;0,VLOOKUP(H17615,'Account List'!B$4:C$65536,2,FALSE),"")</f>
        <v/>
      </c>
    </row>
    <row r="17616" spans="13:13" x14ac:dyDescent="0.2">
      <c r="M17616" s="14" t="str">
        <f>IF(H17616&gt;0,VLOOKUP(H17616,'Account List'!B$4:C$65536,2,FALSE),"")</f>
        <v/>
      </c>
    </row>
    <row r="17617" spans="13:13" x14ac:dyDescent="0.2">
      <c r="M17617" s="14" t="str">
        <f>IF(H17617&gt;0,VLOOKUP(H17617,'Account List'!B$4:C$65536,2,FALSE),"")</f>
        <v/>
      </c>
    </row>
    <row r="17618" spans="13:13" x14ac:dyDescent="0.2">
      <c r="M17618" s="14" t="str">
        <f>IF(H17618&gt;0,VLOOKUP(H17618,'Account List'!B$4:C$65536,2,FALSE),"")</f>
        <v/>
      </c>
    </row>
    <row r="17619" spans="13:13" x14ac:dyDescent="0.2">
      <c r="M17619" s="14" t="str">
        <f>IF(H17619&gt;0,VLOOKUP(H17619,'Account List'!B$4:C$65536,2,FALSE),"")</f>
        <v/>
      </c>
    </row>
    <row r="17620" spans="13:13" x14ac:dyDescent="0.2">
      <c r="M17620" s="14" t="str">
        <f>IF(H17620&gt;0,VLOOKUP(H17620,'Account List'!B$4:C$65536,2,FALSE),"")</f>
        <v/>
      </c>
    </row>
    <row r="17621" spans="13:13" x14ac:dyDescent="0.2">
      <c r="M17621" s="14" t="str">
        <f>IF(H17621&gt;0,VLOOKUP(H17621,'Account List'!B$4:C$65536,2,FALSE),"")</f>
        <v/>
      </c>
    </row>
    <row r="17622" spans="13:13" x14ac:dyDescent="0.2">
      <c r="M17622" s="14" t="str">
        <f>IF(H17622&gt;0,VLOOKUP(H17622,'Account List'!B$4:C$65536,2,FALSE),"")</f>
        <v/>
      </c>
    </row>
    <row r="17623" spans="13:13" x14ac:dyDescent="0.2">
      <c r="M17623" s="14" t="str">
        <f>IF(H17623&gt;0,VLOOKUP(H17623,'Account List'!B$4:C$65536,2,FALSE),"")</f>
        <v/>
      </c>
    </row>
    <row r="17624" spans="13:13" x14ac:dyDescent="0.2">
      <c r="M17624" s="14" t="str">
        <f>IF(H17624&gt;0,VLOOKUP(H17624,'Account List'!B$4:C$65536,2,FALSE),"")</f>
        <v/>
      </c>
    </row>
    <row r="17625" spans="13:13" x14ac:dyDescent="0.2">
      <c r="M17625" s="14" t="str">
        <f>IF(H17625&gt;0,VLOOKUP(H17625,'Account List'!B$4:C$65536,2,FALSE),"")</f>
        <v/>
      </c>
    </row>
    <row r="17626" spans="13:13" x14ac:dyDescent="0.2">
      <c r="M17626" s="14" t="str">
        <f>IF(H17626&gt;0,VLOOKUP(H17626,'Account List'!B$4:C$65536,2,FALSE),"")</f>
        <v/>
      </c>
    </row>
    <row r="17627" spans="13:13" x14ac:dyDescent="0.2">
      <c r="M17627" s="14" t="str">
        <f>IF(H17627&gt;0,VLOOKUP(H17627,'Account List'!B$4:C$65536,2,FALSE),"")</f>
        <v/>
      </c>
    </row>
    <row r="17628" spans="13:13" x14ac:dyDescent="0.2">
      <c r="M17628" s="14" t="str">
        <f>IF(H17628&gt;0,VLOOKUP(H17628,'Account List'!B$4:C$65536,2,FALSE),"")</f>
        <v/>
      </c>
    </row>
    <row r="17629" spans="13:13" x14ac:dyDescent="0.2">
      <c r="M17629" s="14" t="str">
        <f>IF(H17629&gt;0,VLOOKUP(H17629,'Account List'!B$4:C$65536,2,FALSE),"")</f>
        <v/>
      </c>
    </row>
    <row r="17630" spans="13:13" x14ac:dyDescent="0.2">
      <c r="M17630" s="14" t="str">
        <f>IF(H17630&gt;0,VLOOKUP(H17630,'Account List'!B$4:C$65536,2,FALSE),"")</f>
        <v/>
      </c>
    </row>
    <row r="17631" spans="13:13" x14ac:dyDescent="0.2">
      <c r="M17631" s="14" t="str">
        <f>IF(H17631&gt;0,VLOOKUP(H17631,'Account List'!B$4:C$65536,2,FALSE),"")</f>
        <v/>
      </c>
    </row>
    <row r="17632" spans="13:13" x14ac:dyDescent="0.2">
      <c r="M17632" s="14" t="str">
        <f>IF(H17632&gt;0,VLOOKUP(H17632,'Account List'!B$4:C$65536,2,FALSE),"")</f>
        <v/>
      </c>
    </row>
    <row r="17633" spans="13:13" x14ac:dyDescent="0.2">
      <c r="M17633" s="14" t="str">
        <f>IF(H17633&gt;0,VLOOKUP(H17633,'Account List'!B$4:C$65536,2,FALSE),"")</f>
        <v/>
      </c>
    </row>
    <row r="17634" spans="13:13" x14ac:dyDescent="0.2">
      <c r="M17634" s="14" t="str">
        <f>IF(H17634&gt;0,VLOOKUP(H17634,'Account List'!B$4:C$65536,2,FALSE),"")</f>
        <v/>
      </c>
    </row>
    <row r="17635" spans="13:13" x14ac:dyDescent="0.2">
      <c r="M17635" s="14" t="str">
        <f>IF(H17635&gt;0,VLOOKUP(H17635,'Account List'!B$4:C$65536,2,FALSE),"")</f>
        <v/>
      </c>
    </row>
    <row r="17636" spans="13:13" x14ac:dyDescent="0.2">
      <c r="M17636" s="14" t="str">
        <f>IF(H17636&gt;0,VLOOKUP(H17636,'Account List'!B$4:C$65536,2,FALSE),"")</f>
        <v/>
      </c>
    </row>
    <row r="17637" spans="13:13" x14ac:dyDescent="0.2">
      <c r="M17637" s="14" t="str">
        <f>IF(H17637&gt;0,VLOOKUP(H17637,'Account List'!B$4:C$65536,2,FALSE),"")</f>
        <v/>
      </c>
    </row>
    <row r="17638" spans="13:13" x14ac:dyDescent="0.2">
      <c r="M17638" s="14" t="str">
        <f>IF(H17638&gt;0,VLOOKUP(H17638,'Account List'!B$4:C$65536,2,FALSE),"")</f>
        <v/>
      </c>
    </row>
    <row r="17639" spans="13:13" x14ac:dyDescent="0.2">
      <c r="M17639" s="14" t="str">
        <f>IF(H17639&gt;0,VLOOKUP(H17639,'Account List'!B$4:C$65536,2,FALSE),"")</f>
        <v/>
      </c>
    </row>
    <row r="17640" spans="13:13" x14ac:dyDescent="0.2">
      <c r="M17640" s="14" t="str">
        <f>IF(H17640&gt;0,VLOOKUP(H17640,'Account List'!B$4:C$65536,2,FALSE),"")</f>
        <v/>
      </c>
    </row>
    <row r="17641" spans="13:13" x14ac:dyDescent="0.2">
      <c r="M17641" s="14" t="str">
        <f>IF(H17641&gt;0,VLOOKUP(H17641,'Account List'!B$4:C$65536,2,FALSE),"")</f>
        <v/>
      </c>
    </row>
    <row r="17642" spans="13:13" x14ac:dyDescent="0.2">
      <c r="M17642" s="14" t="str">
        <f>IF(H17642&gt;0,VLOOKUP(H17642,'Account List'!B$4:C$65536,2,FALSE),"")</f>
        <v/>
      </c>
    </row>
    <row r="17643" spans="13:13" x14ac:dyDescent="0.2">
      <c r="M17643" s="14" t="str">
        <f>IF(H17643&gt;0,VLOOKUP(H17643,'Account List'!B$4:C$65536,2,FALSE),"")</f>
        <v/>
      </c>
    </row>
    <row r="17644" spans="13:13" x14ac:dyDescent="0.2">
      <c r="M17644" s="14" t="str">
        <f>IF(H17644&gt;0,VLOOKUP(H17644,'Account List'!B$4:C$65536,2,FALSE),"")</f>
        <v/>
      </c>
    </row>
    <row r="17645" spans="13:13" x14ac:dyDescent="0.2">
      <c r="M17645" s="14" t="str">
        <f>IF(H17645&gt;0,VLOOKUP(H17645,'Account List'!B$4:C$65536,2,FALSE),"")</f>
        <v/>
      </c>
    </row>
    <row r="17646" spans="13:13" x14ac:dyDescent="0.2">
      <c r="M17646" s="14" t="str">
        <f>IF(H17646&gt;0,VLOOKUP(H17646,'Account List'!B$4:C$65536,2,FALSE),"")</f>
        <v/>
      </c>
    </row>
    <row r="17647" spans="13:13" x14ac:dyDescent="0.2">
      <c r="M17647" s="14" t="str">
        <f>IF(H17647&gt;0,VLOOKUP(H17647,'Account List'!B$4:C$65536,2,FALSE),"")</f>
        <v/>
      </c>
    </row>
    <row r="17648" spans="13:13" x14ac:dyDescent="0.2">
      <c r="M17648" s="14" t="str">
        <f>IF(H17648&gt;0,VLOOKUP(H17648,'Account List'!B$4:C$65536,2,FALSE),"")</f>
        <v/>
      </c>
    </row>
    <row r="17649" spans="13:13" x14ac:dyDescent="0.2">
      <c r="M17649" s="14" t="str">
        <f>IF(H17649&gt;0,VLOOKUP(H17649,'Account List'!B$4:C$65536,2,FALSE),"")</f>
        <v/>
      </c>
    </row>
    <row r="17650" spans="13:13" x14ac:dyDescent="0.2">
      <c r="M17650" s="14" t="str">
        <f>IF(H17650&gt;0,VLOOKUP(H17650,'Account List'!B$4:C$65536,2,FALSE),"")</f>
        <v/>
      </c>
    </row>
    <row r="17651" spans="13:13" x14ac:dyDescent="0.2">
      <c r="M17651" s="14" t="str">
        <f>IF(H17651&gt;0,VLOOKUP(H17651,'Account List'!B$4:C$65536,2,FALSE),"")</f>
        <v/>
      </c>
    </row>
    <row r="17652" spans="13:13" x14ac:dyDescent="0.2">
      <c r="M17652" s="14" t="str">
        <f>IF(H17652&gt;0,VLOOKUP(H17652,'Account List'!B$4:C$65536,2,FALSE),"")</f>
        <v/>
      </c>
    </row>
    <row r="17653" spans="13:13" x14ac:dyDescent="0.2">
      <c r="M17653" s="14" t="str">
        <f>IF(H17653&gt;0,VLOOKUP(H17653,'Account List'!B$4:C$65536,2,FALSE),"")</f>
        <v/>
      </c>
    </row>
    <row r="17654" spans="13:13" x14ac:dyDescent="0.2">
      <c r="M17654" s="14" t="str">
        <f>IF(H17654&gt;0,VLOOKUP(H17654,'Account List'!B$4:C$65536,2,FALSE),"")</f>
        <v/>
      </c>
    </row>
    <row r="17655" spans="13:13" x14ac:dyDescent="0.2">
      <c r="M17655" s="14" t="str">
        <f>IF(H17655&gt;0,VLOOKUP(H17655,'Account List'!B$4:C$65536,2,FALSE),"")</f>
        <v/>
      </c>
    </row>
    <row r="17656" spans="13:13" x14ac:dyDescent="0.2">
      <c r="M17656" s="14" t="str">
        <f>IF(H17656&gt;0,VLOOKUP(H17656,'Account List'!B$4:C$65536,2,FALSE),"")</f>
        <v/>
      </c>
    </row>
    <row r="17657" spans="13:13" x14ac:dyDescent="0.2">
      <c r="M17657" s="14" t="str">
        <f>IF(H17657&gt;0,VLOOKUP(H17657,'Account List'!B$4:C$65536,2,FALSE),"")</f>
        <v/>
      </c>
    </row>
    <row r="17658" spans="13:13" x14ac:dyDescent="0.2">
      <c r="M17658" s="14" t="str">
        <f>IF(H17658&gt;0,VLOOKUP(H17658,'Account List'!B$4:C$65536,2,FALSE),"")</f>
        <v/>
      </c>
    </row>
    <row r="17659" spans="13:13" x14ac:dyDescent="0.2">
      <c r="M17659" s="14" t="str">
        <f>IF(H17659&gt;0,VLOOKUP(H17659,'Account List'!B$4:C$65536,2,FALSE),"")</f>
        <v/>
      </c>
    </row>
    <row r="17660" spans="13:13" x14ac:dyDescent="0.2">
      <c r="M17660" s="14" t="str">
        <f>IF(H17660&gt;0,VLOOKUP(H17660,'Account List'!B$4:C$65536,2,FALSE),"")</f>
        <v/>
      </c>
    </row>
    <row r="17661" spans="13:13" x14ac:dyDescent="0.2">
      <c r="M17661" s="14" t="str">
        <f>IF(H17661&gt;0,VLOOKUP(H17661,'Account List'!B$4:C$65536,2,FALSE),"")</f>
        <v/>
      </c>
    </row>
    <row r="17662" spans="13:13" x14ac:dyDescent="0.2">
      <c r="M17662" s="14" t="str">
        <f>IF(H17662&gt;0,VLOOKUP(H17662,'Account List'!B$4:C$65536,2,FALSE),"")</f>
        <v/>
      </c>
    </row>
    <row r="17663" spans="13:13" x14ac:dyDescent="0.2">
      <c r="M17663" s="14" t="str">
        <f>IF(H17663&gt;0,VLOOKUP(H17663,'Account List'!B$4:C$65536,2,FALSE),"")</f>
        <v/>
      </c>
    </row>
    <row r="17664" spans="13:13" x14ac:dyDescent="0.2">
      <c r="M17664" s="14" t="str">
        <f>IF(H17664&gt;0,VLOOKUP(H17664,'Account List'!B$4:C$65536,2,FALSE),"")</f>
        <v/>
      </c>
    </row>
    <row r="17665" spans="13:13" x14ac:dyDescent="0.2">
      <c r="M17665" s="14" t="str">
        <f>IF(H17665&gt;0,VLOOKUP(H17665,'Account List'!B$4:C$65536,2,FALSE),"")</f>
        <v/>
      </c>
    </row>
    <row r="17666" spans="13:13" x14ac:dyDescent="0.2">
      <c r="M17666" s="14" t="str">
        <f>IF(H17666&gt;0,VLOOKUP(H17666,'Account List'!B$4:C$65536,2,FALSE),"")</f>
        <v/>
      </c>
    </row>
    <row r="17667" spans="13:13" x14ac:dyDescent="0.2">
      <c r="M17667" s="14" t="str">
        <f>IF(H17667&gt;0,VLOOKUP(H17667,'Account List'!B$4:C$65536,2,FALSE),"")</f>
        <v/>
      </c>
    </row>
    <row r="17668" spans="13:13" x14ac:dyDescent="0.2">
      <c r="M17668" s="14" t="str">
        <f>IF(H17668&gt;0,VLOOKUP(H17668,'Account List'!B$4:C$65536,2,FALSE),"")</f>
        <v/>
      </c>
    </row>
    <row r="17669" spans="13:13" x14ac:dyDescent="0.2">
      <c r="M17669" s="14" t="str">
        <f>IF(H17669&gt;0,VLOOKUP(H17669,'Account List'!B$4:C$65536,2,FALSE),"")</f>
        <v/>
      </c>
    </row>
    <row r="17670" spans="13:13" x14ac:dyDescent="0.2">
      <c r="M17670" s="14" t="str">
        <f>IF(H17670&gt;0,VLOOKUP(H17670,'Account List'!B$4:C$65536,2,FALSE),"")</f>
        <v/>
      </c>
    </row>
    <row r="17671" spans="13:13" x14ac:dyDescent="0.2">
      <c r="M17671" s="14" t="str">
        <f>IF(H17671&gt;0,VLOOKUP(H17671,'Account List'!B$4:C$65536,2,FALSE),"")</f>
        <v/>
      </c>
    </row>
    <row r="17672" spans="13:13" x14ac:dyDescent="0.2">
      <c r="M17672" s="14" t="str">
        <f>IF(H17672&gt;0,VLOOKUP(H17672,'Account List'!B$4:C$65536,2,FALSE),"")</f>
        <v/>
      </c>
    </row>
    <row r="17673" spans="13:13" x14ac:dyDescent="0.2">
      <c r="M17673" s="14" t="str">
        <f>IF(H17673&gt;0,VLOOKUP(H17673,'Account List'!B$4:C$65536,2,FALSE),"")</f>
        <v/>
      </c>
    </row>
    <row r="17674" spans="13:13" x14ac:dyDescent="0.2">
      <c r="M17674" s="14" t="str">
        <f>IF(H17674&gt;0,VLOOKUP(H17674,'Account List'!B$4:C$65536,2,FALSE),"")</f>
        <v/>
      </c>
    </row>
    <row r="17675" spans="13:13" x14ac:dyDescent="0.2">
      <c r="M17675" s="14" t="str">
        <f>IF(H17675&gt;0,VLOOKUP(H17675,'Account List'!B$4:C$65536,2,FALSE),"")</f>
        <v/>
      </c>
    </row>
    <row r="17676" spans="13:13" x14ac:dyDescent="0.2">
      <c r="M17676" s="14" t="str">
        <f>IF(H17676&gt;0,VLOOKUP(H17676,'Account List'!B$4:C$65536,2,FALSE),"")</f>
        <v/>
      </c>
    </row>
    <row r="17677" spans="13:13" x14ac:dyDescent="0.2">
      <c r="M17677" s="14" t="str">
        <f>IF(H17677&gt;0,VLOOKUP(H17677,'Account List'!B$4:C$65536,2,FALSE),"")</f>
        <v/>
      </c>
    </row>
    <row r="17678" spans="13:13" x14ac:dyDescent="0.2">
      <c r="M17678" s="14" t="str">
        <f>IF(H17678&gt;0,VLOOKUP(H17678,'Account List'!B$4:C$65536,2,FALSE),"")</f>
        <v/>
      </c>
    </row>
    <row r="17679" spans="13:13" x14ac:dyDescent="0.2">
      <c r="M17679" s="14" t="str">
        <f>IF(H17679&gt;0,VLOOKUP(H17679,'Account List'!B$4:C$65536,2,FALSE),"")</f>
        <v/>
      </c>
    </row>
    <row r="17680" spans="13:13" x14ac:dyDescent="0.2">
      <c r="M17680" s="14" t="str">
        <f>IF(H17680&gt;0,VLOOKUP(H17680,'Account List'!B$4:C$65536,2,FALSE),"")</f>
        <v/>
      </c>
    </row>
    <row r="17681" spans="13:13" x14ac:dyDescent="0.2">
      <c r="M17681" s="14" t="str">
        <f>IF(H17681&gt;0,VLOOKUP(H17681,'Account List'!B$4:C$65536,2,FALSE),"")</f>
        <v/>
      </c>
    </row>
    <row r="17682" spans="13:13" x14ac:dyDescent="0.2">
      <c r="M17682" s="14" t="str">
        <f>IF(H17682&gt;0,VLOOKUP(H17682,'Account List'!B$4:C$65536,2,FALSE),"")</f>
        <v/>
      </c>
    </row>
    <row r="17683" spans="13:13" x14ac:dyDescent="0.2">
      <c r="M17683" s="14" t="str">
        <f>IF(H17683&gt;0,VLOOKUP(H17683,'Account List'!B$4:C$65536,2,FALSE),"")</f>
        <v/>
      </c>
    </row>
    <row r="17684" spans="13:13" x14ac:dyDescent="0.2">
      <c r="M17684" s="14" t="str">
        <f>IF(H17684&gt;0,VLOOKUP(H17684,'Account List'!B$4:C$65536,2,FALSE),"")</f>
        <v/>
      </c>
    </row>
    <row r="17685" spans="13:13" x14ac:dyDescent="0.2">
      <c r="M17685" s="14" t="str">
        <f>IF(H17685&gt;0,VLOOKUP(H17685,'Account List'!B$4:C$65536,2,FALSE),"")</f>
        <v/>
      </c>
    </row>
    <row r="17686" spans="13:13" x14ac:dyDescent="0.2">
      <c r="M17686" s="14" t="str">
        <f>IF(H17686&gt;0,VLOOKUP(H17686,'Account List'!B$4:C$65536,2,FALSE),"")</f>
        <v/>
      </c>
    </row>
    <row r="17687" spans="13:13" x14ac:dyDescent="0.2">
      <c r="M17687" s="14" t="str">
        <f>IF(H17687&gt;0,VLOOKUP(H17687,'Account List'!B$4:C$65536,2,FALSE),"")</f>
        <v/>
      </c>
    </row>
    <row r="17688" spans="13:13" x14ac:dyDescent="0.2">
      <c r="M17688" s="14" t="str">
        <f>IF(H17688&gt;0,VLOOKUP(H17688,'Account List'!B$4:C$65536,2,FALSE),"")</f>
        <v/>
      </c>
    </row>
    <row r="17689" spans="13:13" x14ac:dyDescent="0.2">
      <c r="M17689" s="14" t="str">
        <f>IF(H17689&gt;0,VLOOKUP(H17689,'Account List'!B$4:C$65536,2,FALSE),"")</f>
        <v/>
      </c>
    </row>
    <row r="17690" spans="13:13" x14ac:dyDescent="0.2">
      <c r="M17690" s="14" t="str">
        <f>IF(H17690&gt;0,VLOOKUP(H17690,'Account List'!B$4:C$65536,2,FALSE),"")</f>
        <v/>
      </c>
    </row>
    <row r="17691" spans="13:13" x14ac:dyDescent="0.2">
      <c r="M17691" s="14" t="str">
        <f>IF(H17691&gt;0,VLOOKUP(H17691,'Account List'!B$4:C$65536,2,FALSE),"")</f>
        <v/>
      </c>
    </row>
    <row r="17692" spans="13:13" x14ac:dyDescent="0.2">
      <c r="M17692" s="14" t="str">
        <f>IF(H17692&gt;0,VLOOKUP(H17692,'Account List'!B$4:C$65536,2,FALSE),"")</f>
        <v/>
      </c>
    </row>
    <row r="17693" spans="13:13" x14ac:dyDescent="0.2">
      <c r="M17693" s="14" t="str">
        <f>IF(H17693&gt;0,VLOOKUP(H17693,'Account List'!B$4:C$65536,2,FALSE),"")</f>
        <v/>
      </c>
    </row>
    <row r="17694" spans="13:13" x14ac:dyDescent="0.2">
      <c r="M17694" s="14" t="str">
        <f>IF(H17694&gt;0,VLOOKUP(H17694,'Account List'!B$4:C$65536,2,FALSE),"")</f>
        <v/>
      </c>
    </row>
    <row r="17695" spans="13:13" x14ac:dyDescent="0.2">
      <c r="M17695" s="14" t="str">
        <f>IF(H17695&gt;0,VLOOKUP(H17695,'Account List'!B$4:C$65536,2,FALSE),"")</f>
        <v/>
      </c>
    </row>
    <row r="17696" spans="13:13" x14ac:dyDescent="0.2">
      <c r="M17696" s="14" t="str">
        <f>IF(H17696&gt;0,VLOOKUP(H17696,'Account List'!B$4:C$65536,2,FALSE),"")</f>
        <v/>
      </c>
    </row>
    <row r="17697" spans="13:13" x14ac:dyDescent="0.2">
      <c r="M17697" s="14" t="str">
        <f>IF(H17697&gt;0,VLOOKUP(H17697,'Account List'!B$4:C$65536,2,FALSE),"")</f>
        <v/>
      </c>
    </row>
    <row r="17698" spans="13:13" x14ac:dyDescent="0.2">
      <c r="M17698" s="14" t="str">
        <f>IF(H17698&gt;0,VLOOKUP(H17698,'Account List'!B$4:C$65536,2,FALSE),"")</f>
        <v/>
      </c>
    </row>
    <row r="17699" spans="13:13" x14ac:dyDescent="0.2">
      <c r="M17699" s="14" t="str">
        <f>IF(H17699&gt;0,VLOOKUP(H17699,'Account List'!B$4:C$65536,2,FALSE),"")</f>
        <v/>
      </c>
    </row>
    <row r="17700" spans="13:13" x14ac:dyDescent="0.2">
      <c r="M17700" s="14" t="str">
        <f>IF(H17700&gt;0,VLOOKUP(H17700,'Account List'!B$4:C$65536,2,FALSE),"")</f>
        <v/>
      </c>
    </row>
    <row r="17701" spans="13:13" x14ac:dyDescent="0.2">
      <c r="M17701" s="14" t="str">
        <f>IF(H17701&gt;0,VLOOKUP(H17701,'Account List'!B$4:C$65536,2,FALSE),"")</f>
        <v/>
      </c>
    </row>
    <row r="17702" spans="13:13" x14ac:dyDescent="0.2">
      <c r="M17702" s="14" t="str">
        <f>IF(H17702&gt;0,VLOOKUP(H17702,'Account List'!B$4:C$65536,2,FALSE),"")</f>
        <v/>
      </c>
    </row>
    <row r="17703" spans="13:13" x14ac:dyDescent="0.2">
      <c r="M17703" s="14" t="str">
        <f>IF(H17703&gt;0,VLOOKUP(H17703,'Account List'!B$4:C$65536,2,FALSE),"")</f>
        <v/>
      </c>
    </row>
    <row r="17704" spans="13:13" x14ac:dyDescent="0.2">
      <c r="M17704" s="14" t="str">
        <f>IF(H17704&gt;0,VLOOKUP(H17704,'Account List'!B$4:C$65536,2,FALSE),"")</f>
        <v/>
      </c>
    </row>
    <row r="17705" spans="13:13" x14ac:dyDescent="0.2">
      <c r="M17705" s="14" t="str">
        <f>IF(H17705&gt;0,VLOOKUP(H17705,'Account List'!B$4:C$65536,2,FALSE),"")</f>
        <v/>
      </c>
    </row>
    <row r="17706" spans="13:13" x14ac:dyDescent="0.2">
      <c r="M17706" s="14" t="str">
        <f>IF(H17706&gt;0,VLOOKUP(H17706,'Account List'!B$4:C$65536,2,FALSE),"")</f>
        <v/>
      </c>
    </row>
    <row r="17707" spans="13:13" x14ac:dyDescent="0.2">
      <c r="M17707" s="14" t="str">
        <f>IF(H17707&gt;0,VLOOKUP(H17707,'Account List'!B$4:C$65536,2,FALSE),"")</f>
        <v/>
      </c>
    </row>
    <row r="17708" spans="13:13" x14ac:dyDescent="0.2">
      <c r="M17708" s="14" t="str">
        <f>IF(H17708&gt;0,VLOOKUP(H17708,'Account List'!B$4:C$65536,2,FALSE),"")</f>
        <v/>
      </c>
    </row>
    <row r="17709" spans="13:13" x14ac:dyDescent="0.2">
      <c r="M17709" s="14" t="str">
        <f>IF(H17709&gt;0,VLOOKUP(H17709,'Account List'!B$4:C$65536,2,FALSE),"")</f>
        <v/>
      </c>
    </row>
    <row r="17710" spans="13:13" x14ac:dyDescent="0.2">
      <c r="M17710" s="14" t="str">
        <f>IF(H17710&gt;0,VLOOKUP(H17710,'Account List'!B$4:C$65536,2,FALSE),"")</f>
        <v/>
      </c>
    </row>
    <row r="17711" spans="13:13" x14ac:dyDescent="0.2">
      <c r="M17711" s="14" t="str">
        <f>IF(H17711&gt;0,VLOOKUP(H17711,'Account List'!B$4:C$65536,2,FALSE),"")</f>
        <v/>
      </c>
    </row>
    <row r="17712" spans="13:13" x14ac:dyDescent="0.2">
      <c r="M17712" s="14" t="str">
        <f>IF(H17712&gt;0,VLOOKUP(H17712,'Account List'!B$4:C$65536,2,FALSE),"")</f>
        <v/>
      </c>
    </row>
    <row r="17713" spans="13:13" x14ac:dyDescent="0.2">
      <c r="M17713" s="14" t="str">
        <f>IF(H17713&gt;0,VLOOKUP(H17713,'Account List'!B$4:C$65536,2,FALSE),"")</f>
        <v/>
      </c>
    </row>
    <row r="17714" spans="13:13" x14ac:dyDescent="0.2">
      <c r="M17714" s="14" t="str">
        <f>IF(H17714&gt;0,VLOOKUP(H17714,'Account List'!B$4:C$65536,2,FALSE),"")</f>
        <v/>
      </c>
    </row>
    <row r="17715" spans="13:13" x14ac:dyDescent="0.2">
      <c r="M17715" s="14" t="str">
        <f>IF(H17715&gt;0,VLOOKUP(H17715,'Account List'!B$4:C$65536,2,FALSE),"")</f>
        <v/>
      </c>
    </row>
    <row r="17716" spans="13:13" x14ac:dyDescent="0.2">
      <c r="M17716" s="14" t="str">
        <f>IF(H17716&gt;0,VLOOKUP(H17716,'Account List'!B$4:C$65536,2,FALSE),"")</f>
        <v/>
      </c>
    </row>
    <row r="17717" spans="13:13" x14ac:dyDescent="0.2">
      <c r="M17717" s="14" t="str">
        <f>IF(H17717&gt;0,VLOOKUP(H17717,'Account List'!B$4:C$65536,2,FALSE),"")</f>
        <v/>
      </c>
    </row>
    <row r="17718" spans="13:13" x14ac:dyDescent="0.2">
      <c r="M17718" s="14" t="str">
        <f>IF(H17718&gt;0,VLOOKUP(H17718,'Account List'!B$4:C$65536,2,FALSE),"")</f>
        <v/>
      </c>
    </row>
    <row r="17719" spans="13:13" x14ac:dyDescent="0.2">
      <c r="M17719" s="14" t="str">
        <f>IF(H17719&gt;0,VLOOKUP(H17719,'Account List'!B$4:C$65536,2,FALSE),"")</f>
        <v/>
      </c>
    </row>
    <row r="17720" spans="13:13" x14ac:dyDescent="0.2">
      <c r="M17720" s="14" t="str">
        <f>IF(H17720&gt;0,VLOOKUP(H17720,'Account List'!B$4:C$65536,2,FALSE),"")</f>
        <v/>
      </c>
    </row>
    <row r="17721" spans="13:13" x14ac:dyDescent="0.2">
      <c r="M17721" s="14" t="str">
        <f>IF(H17721&gt;0,VLOOKUP(H17721,'Account List'!B$4:C$65536,2,FALSE),"")</f>
        <v/>
      </c>
    </row>
    <row r="17722" spans="13:13" x14ac:dyDescent="0.2">
      <c r="M17722" s="14" t="str">
        <f>IF(H17722&gt;0,VLOOKUP(H17722,'Account List'!B$4:C$65536,2,FALSE),"")</f>
        <v/>
      </c>
    </row>
    <row r="17723" spans="13:13" x14ac:dyDescent="0.2">
      <c r="M17723" s="14" t="str">
        <f>IF(H17723&gt;0,VLOOKUP(H17723,'Account List'!B$4:C$65536,2,FALSE),"")</f>
        <v/>
      </c>
    </row>
    <row r="17724" spans="13:13" x14ac:dyDescent="0.2">
      <c r="M17724" s="14" t="str">
        <f>IF(H17724&gt;0,VLOOKUP(H17724,'Account List'!B$4:C$65536,2,FALSE),"")</f>
        <v/>
      </c>
    </row>
    <row r="17725" spans="13:13" x14ac:dyDescent="0.2">
      <c r="M17725" s="14" t="str">
        <f>IF(H17725&gt;0,VLOOKUP(H17725,'Account List'!B$4:C$65536,2,FALSE),"")</f>
        <v/>
      </c>
    </row>
    <row r="17726" spans="13:13" x14ac:dyDescent="0.2">
      <c r="M17726" s="14" t="str">
        <f>IF(H17726&gt;0,VLOOKUP(H17726,'Account List'!B$4:C$65536,2,FALSE),"")</f>
        <v/>
      </c>
    </row>
    <row r="17727" spans="13:13" x14ac:dyDescent="0.2">
      <c r="M17727" s="14" t="str">
        <f>IF(H17727&gt;0,VLOOKUP(H17727,'Account List'!B$4:C$65536,2,FALSE),"")</f>
        <v/>
      </c>
    </row>
    <row r="17728" spans="13:13" x14ac:dyDescent="0.2">
      <c r="M17728" s="14" t="str">
        <f>IF(H17728&gt;0,VLOOKUP(H17728,'Account List'!B$4:C$65536,2,FALSE),"")</f>
        <v/>
      </c>
    </row>
    <row r="17729" spans="13:13" x14ac:dyDescent="0.2">
      <c r="M17729" s="14" t="str">
        <f>IF(H17729&gt;0,VLOOKUP(H17729,'Account List'!B$4:C$65536,2,FALSE),"")</f>
        <v/>
      </c>
    </row>
    <row r="17730" spans="13:13" x14ac:dyDescent="0.2">
      <c r="M17730" s="14" t="str">
        <f>IF(H17730&gt;0,VLOOKUP(H17730,'Account List'!B$4:C$65536,2,FALSE),"")</f>
        <v/>
      </c>
    </row>
    <row r="17731" spans="13:13" x14ac:dyDescent="0.2">
      <c r="M17731" s="14" t="str">
        <f>IF(H17731&gt;0,VLOOKUP(H17731,'Account List'!B$4:C$65536,2,FALSE),"")</f>
        <v/>
      </c>
    </row>
    <row r="17732" spans="13:13" x14ac:dyDescent="0.2">
      <c r="M17732" s="14" t="str">
        <f>IF(H17732&gt;0,VLOOKUP(H17732,'Account List'!B$4:C$65536,2,FALSE),"")</f>
        <v/>
      </c>
    </row>
    <row r="17733" spans="13:13" x14ac:dyDescent="0.2">
      <c r="M17733" s="14" t="str">
        <f>IF(H17733&gt;0,VLOOKUP(H17733,'Account List'!B$4:C$65536,2,FALSE),"")</f>
        <v/>
      </c>
    </row>
    <row r="17734" spans="13:13" x14ac:dyDescent="0.2">
      <c r="M17734" s="14" t="str">
        <f>IF(H17734&gt;0,VLOOKUP(H17734,'Account List'!B$4:C$65536,2,FALSE),"")</f>
        <v/>
      </c>
    </row>
    <row r="17735" spans="13:13" x14ac:dyDescent="0.2">
      <c r="M17735" s="14" t="str">
        <f>IF(H17735&gt;0,VLOOKUP(H17735,'Account List'!B$4:C$65536,2,FALSE),"")</f>
        <v/>
      </c>
    </row>
    <row r="17736" spans="13:13" x14ac:dyDescent="0.2">
      <c r="M17736" s="14" t="str">
        <f>IF(H17736&gt;0,VLOOKUP(H17736,'Account List'!B$4:C$65536,2,FALSE),"")</f>
        <v/>
      </c>
    </row>
    <row r="17737" spans="13:13" x14ac:dyDescent="0.2">
      <c r="M17737" s="14" t="str">
        <f>IF(H17737&gt;0,VLOOKUP(H17737,'Account List'!B$4:C$65536,2,FALSE),"")</f>
        <v/>
      </c>
    </row>
    <row r="17738" spans="13:13" x14ac:dyDescent="0.2">
      <c r="M17738" s="14" t="str">
        <f>IF(H17738&gt;0,VLOOKUP(H17738,'Account List'!B$4:C$65536,2,FALSE),"")</f>
        <v/>
      </c>
    </row>
    <row r="17739" spans="13:13" x14ac:dyDescent="0.2">
      <c r="M17739" s="14" t="str">
        <f>IF(H17739&gt;0,VLOOKUP(H17739,'Account List'!B$4:C$65536,2,FALSE),"")</f>
        <v/>
      </c>
    </row>
    <row r="17740" spans="13:13" x14ac:dyDescent="0.2">
      <c r="M17740" s="14" t="str">
        <f>IF(H17740&gt;0,VLOOKUP(H17740,'Account List'!B$4:C$65536,2,FALSE),"")</f>
        <v/>
      </c>
    </row>
    <row r="17741" spans="13:13" x14ac:dyDescent="0.2">
      <c r="M17741" s="14" t="str">
        <f>IF(H17741&gt;0,VLOOKUP(H17741,'Account List'!B$4:C$65536,2,FALSE),"")</f>
        <v/>
      </c>
    </row>
    <row r="17742" spans="13:13" x14ac:dyDescent="0.2">
      <c r="M17742" s="14" t="str">
        <f>IF(H17742&gt;0,VLOOKUP(H17742,'Account List'!B$4:C$65536,2,FALSE),"")</f>
        <v/>
      </c>
    </row>
    <row r="17743" spans="13:13" x14ac:dyDescent="0.2">
      <c r="M17743" s="14" t="str">
        <f>IF(H17743&gt;0,VLOOKUP(H17743,'Account List'!B$4:C$65536,2,FALSE),"")</f>
        <v/>
      </c>
    </row>
    <row r="17744" spans="13:13" x14ac:dyDescent="0.2">
      <c r="M17744" s="14" t="str">
        <f>IF(H17744&gt;0,VLOOKUP(H17744,'Account List'!B$4:C$65536,2,FALSE),"")</f>
        <v/>
      </c>
    </row>
    <row r="17745" spans="13:13" x14ac:dyDescent="0.2">
      <c r="M17745" s="14" t="str">
        <f>IF(H17745&gt;0,VLOOKUP(H17745,'Account List'!B$4:C$65536,2,FALSE),"")</f>
        <v/>
      </c>
    </row>
    <row r="17746" spans="13:13" x14ac:dyDescent="0.2">
      <c r="M17746" s="14" t="str">
        <f>IF(H17746&gt;0,VLOOKUP(H17746,'Account List'!B$4:C$65536,2,FALSE),"")</f>
        <v/>
      </c>
    </row>
    <row r="17747" spans="13:13" x14ac:dyDescent="0.2">
      <c r="M17747" s="14" t="str">
        <f>IF(H17747&gt;0,VLOOKUP(H17747,'Account List'!B$4:C$65536,2,FALSE),"")</f>
        <v/>
      </c>
    </row>
    <row r="17748" spans="13:13" x14ac:dyDescent="0.2">
      <c r="M17748" s="14" t="str">
        <f>IF(H17748&gt;0,VLOOKUP(H17748,'Account List'!B$4:C$65536,2,FALSE),"")</f>
        <v/>
      </c>
    </row>
    <row r="17749" spans="13:13" x14ac:dyDescent="0.2">
      <c r="M17749" s="14" t="str">
        <f>IF(H17749&gt;0,VLOOKUP(H17749,'Account List'!B$4:C$65536,2,FALSE),"")</f>
        <v/>
      </c>
    </row>
    <row r="17750" spans="13:13" x14ac:dyDescent="0.2">
      <c r="M17750" s="14" t="str">
        <f>IF(H17750&gt;0,VLOOKUP(H17750,'Account List'!B$4:C$65536,2,FALSE),"")</f>
        <v/>
      </c>
    </row>
    <row r="17751" spans="13:13" x14ac:dyDescent="0.2">
      <c r="M17751" s="14" t="str">
        <f>IF(H17751&gt;0,VLOOKUP(H17751,'Account List'!B$4:C$65536,2,FALSE),"")</f>
        <v/>
      </c>
    </row>
    <row r="17752" spans="13:13" x14ac:dyDescent="0.2">
      <c r="M17752" s="14" t="str">
        <f>IF(H17752&gt;0,VLOOKUP(H17752,'Account List'!B$4:C$65536,2,FALSE),"")</f>
        <v/>
      </c>
    </row>
    <row r="17753" spans="13:13" x14ac:dyDescent="0.2">
      <c r="M17753" s="14" t="str">
        <f>IF(H17753&gt;0,VLOOKUP(H17753,'Account List'!B$4:C$65536,2,FALSE),"")</f>
        <v/>
      </c>
    </row>
    <row r="17754" spans="13:13" x14ac:dyDescent="0.2">
      <c r="M17754" s="14" t="str">
        <f>IF(H17754&gt;0,VLOOKUP(H17754,'Account List'!B$4:C$65536,2,FALSE),"")</f>
        <v/>
      </c>
    </row>
    <row r="17755" spans="13:13" x14ac:dyDescent="0.2">
      <c r="M17755" s="14" t="str">
        <f>IF(H17755&gt;0,VLOOKUP(H17755,'Account List'!B$4:C$65536,2,FALSE),"")</f>
        <v/>
      </c>
    </row>
    <row r="17756" spans="13:13" x14ac:dyDescent="0.2">
      <c r="M17756" s="14" t="str">
        <f>IF(H17756&gt;0,VLOOKUP(H17756,'Account List'!B$4:C$65536,2,FALSE),"")</f>
        <v/>
      </c>
    </row>
    <row r="17757" spans="13:13" x14ac:dyDescent="0.2">
      <c r="M17757" s="14" t="str">
        <f>IF(H17757&gt;0,VLOOKUP(H17757,'Account List'!B$4:C$65536,2,FALSE),"")</f>
        <v/>
      </c>
    </row>
    <row r="17758" spans="13:13" x14ac:dyDescent="0.2">
      <c r="M17758" s="14" t="str">
        <f>IF(H17758&gt;0,VLOOKUP(H17758,'Account List'!B$4:C$65536,2,FALSE),"")</f>
        <v/>
      </c>
    </row>
    <row r="17759" spans="13:13" x14ac:dyDescent="0.2">
      <c r="M17759" s="14" t="str">
        <f>IF(H17759&gt;0,VLOOKUP(H17759,'Account List'!B$4:C$65536,2,FALSE),"")</f>
        <v/>
      </c>
    </row>
    <row r="17760" spans="13:13" x14ac:dyDescent="0.2">
      <c r="M17760" s="14" t="str">
        <f>IF(H17760&gt;0,VLOOKUP(H17760,'Account List'!B$4:C$65536,2,FALSE),"")</f>
        <v/>
      </c>
    </row>
    <row r="17761" spans="13:13" x14ac:dyDescent="0.2">
      <c r="M17761" s="14" t="str">
        <f>IF(H17761&gt;0,VLOOKUP(H17761,'Account List'!B$4:C$65536,2,FALSE),"")</f>
        <v/>
      </c>
    </row>
    <row r="17762" spans="13:13" x14ac:dyDescent="0.2">
      <c r="M17762" s="14" t="str">
        <f>IF(H17762&gt;0,VLOOKUP(H17762,'Account List'!B$4:C$65536,2,FALSE),"")</f>
        <v/>
      </c>
    </row>
    <row r="17763" spans="13:13" x14ac:dyDescent="0.2">
      <c r="M17763" s="14" t="str">
        <f>IF(H17763&gt;0,VLOOKUP(H17763,'Account List'!B$4:C$65536,2,FALSE),"")</f>
        <v/>
      </c>
    </row>
    <row r="17764" spans="13:13" x14ac:dyDescent="0.2">
      <c r="M17764" s="14" t="str">
        <f>IF(H17764&gt;0,VLOOKUP(H17764,'Account List'!B$4:C$65536,2,FALSE),"")</f>
        <v/>
      </c>
    </row>
    <row r="17765" spans="13:13" x14ac:dyDescent="0.2">
      <c r="M17765" s="14" t="str">
        <f>IF(H17765&gt;0,VLOOKUP(H17765,'Account List'!B$4:C$65536,2,FALSE),"")</f>
        <v/>
      </c>
    </row>
    <row r="17766" spans="13:13" x14ac:dyDescent="0.2">
      <c r="M17766" s="14" t="str">
        <f>IF(H17766&gt;0,VLOOKUP(H17766,'Account List'!B$4:C$65536,2,FALSE),"")</f>
        <v/>
      </c>
    </row>
    <row r="17767" spans="13:13" x14ac:dyDescent="0.2">
      <c r="M17767" s="14" t="str">
        <f>IF(H17767&gt;0,VLOOKUP(H17767,'Account List'!B$4:C$65536,2,FALSE),"")</f>
        <v/>
      </c>
    </row>
    <row r="17768" spans="13:13" x14ac:dyDescent="0.2">
      <c r="M17768" s="14" t="str">
        <f>IF(H17768&gt;0,VLOOKUP(H17768,'Account List'!B$4:C$65536,2,FALSE),"")</f>
        <v/>
      </c>
    </row>
    <row r="17769" spans="13:13" x14ac:dyDescent="0.2">
      <c r="M17769" s="14" t="str">
        <f>IF(H17769&gt;0,VLOOKUP(H17769,'Account List'!B$4:C$65536,2,FALSE),"")</f>
        <v/>
      </c>
    </row>
    <row r="17770" spans="13:13" x14ac:dyDescent="0.2">
      <c r="M17770" s="14" t="str">
        <f>IF(H17770&gt;0,VLOOKUP(H17770,'Account List'!B$4:C$65536,2,FALSE),"")</f>
        <v/>
      </c>
    </row>
    <row r="17771" spans="13:13" x14ac:dyDescent="0.2">
      <c r="M17771" s="14" t="str">
        <f>IF(H17771&gt;0,VLOOKUP(H17771,'Account List'!B$4:C$65536,2,FALSE),"")</f>
        <v/>
      </c>
    </row>
    <row r="17772" spans="13:13" x14ac:dyDescent="0.2">
      <c r="M17772" s="14" t="str">
        <f>IF(H17772&gt;0,VLOOKUP(H17772,'Account List'!B$4:C$65536,2,FALSE),"")</f>
        <v/>
      </c>
    </row>
    <row r="17773" spans="13:13" x14ac:dyDescent="0.2">
      <c r="M17773" s="14" t="str">
        <f>IF(H17773&gt;0,VLOOKUP(H17773,'Account List'!B$4:C$65536,2,FALSE),"")</f>
        <v/>
      </c>
    </row>
    <row r="17774" spans="13:13" x14ac:dyDescent="0.2">
      <c r="M17774" s="14" t="str">
        <f>IF(H17774&gt;0,VLOOKUP(H17774,'Account List'!B$4:C$65536,2,FALSE),"")</f>
        <v/>
      </c>
    </row>
    <row r="17775" spans="13:13" x14ac:dyDescent="0.2">
      <c r="M17775" s="14" t="str">
        <f>IF(H17775&gt;0,VLOOKUP(H17775,'Account List'!B$4:C$65536,2,FALSE),"")</f>
        <v/>
      </c>
    </row>
    <row r="17776" spans="13:13" x14ac:dyDescent="0.2">
      <c r="M17776" s="14" t="str">
        <f>IF(H17776&gt;0,VLOOKUP(H17776,'Account List'!B$4:C$65536,2,FALSE),"")</f>
        <v/>
      </c>
    </row>
    <row r="17777" spans="13:13" x14ac:dyDescent="0.2">
      <c r="M17777" s="14" t="str">
        <f>IF(H17777&gt;0,VLOOKUP(H17777,'Account List'!B$4:C$65536,2,FALSE),"")</f>
        <v/>
      </c>
    </row>
    <row r="17778" spans="13:13" x14ac:dyDescent="0.2">
      <c r="M17778" s="14" t="str">
        <f>IF(H17778&gt;0,VLOOKUP(H17778,'Account List'!B$4:C$65536,2,FALSE),"")</f>
        <v/>
      </c>
    </row>
    <row r="17779" spans="13:13" x14ac:dyDescent="0.2">
      <c r="M17779" s="14" t="str">
        <f>IF(H17779&gt;0,VLOOKUP(H17779,'Account List'!B$4:C$65536,2,FALSE),"")</f>
        <v/>
      </c>
    </row>
    <row r="17780" spans="13:13" x14ac:dyDescent="0.2">
      <c r="M17780" s="14" t="str">
        <f>IF(H17780&gt;0,VLOOKUP(H17780,'Account List'!B$4:C$65536,2,FALSE),"")</f>
        <v/>
      </c>
    </row>
    <row r="17781" spans="13:13" x14ac:dyDescent="0.2">
      <c r="M17781" s="14" t="str">
        <f>IF(H17781&gt;0,VLOOKUP(H17781,'Account List'!B$4:C$65536,2,FALSE),"")</f>
        <v/>
      </c>
    </row>
    <row r="17782" spans="13:13" x14ac:dyDescent="0.2">
      <c r="M17782" s="14" t="str">
        <f>IF(H17782&gt;0,VLOOKUP(H17782,'Account List'!B$4:C$65536,2,FALSE),"")</f>
        <v/>
      </c>
    </row>
    <row r="17783" spans="13:13" x14ac:dyDescent="0.2">
      <c r="M17783" s="14" t="str">
        <f>IF(H17783&gt;0,VLOOKUP(H17783,'Account List'!B$4:C$65536,2,FALSE),"")</f>
        <v/>
      </c>
    </row>
    <row r="17784" spans="13:13" x14ac:dyDescent="0.2">
      <c r="M17784" s="14" t="str">
        <f>IF(H17784&gt;0,VLOOKUP(H17784,'Account List'!B$4:C$65536,2,FALSE),"")</f>
        <v/>
      </c>
    </row>
    <row r="17785" spans="13:13" x14ac:dyDescent="0.2">
      <c r="M17785" s="14" t="str">
        <f>IF(H17785&gt;0,VLOOKUP(H17785,'Account List'!B$4:C$65536,2,FALSE),"")</f>
        <v/>
      </c>
    </row>
    <row r="17786" spans="13:13" x14ac:dyDescent="0.2">
      <c r="M17786" s="14" t="str">
        <f>IF(H17786&gt;0,VLOOKUP(H17786,'Account List'!B$4:C$65536,2,FALSE),"")</f>
        <v/>
      </c>
    </row>
    <row r="17787" spans="13:13" x14ac:dyDescent="0.2">
      <c r="M17787" s="14" t="str">
        <f>IF(H17787&gt;0,VLOOKUP(H17787,'Account List'!B$4:C$65536,2,FALSE),"")</f>
        <v/>
      </c>
    </row>
    <row r="17788" spans="13:13" x14ac:dyDescent="0.2">
      <c r="M17788" s="14" t="str">
        <f>IF(H17788&gt;0,VLOOKUP(H17788,'Account List'!B$4:C$65536,2,FALSE),"")</f>
        <v/>
      </c>
    </row>
    <row r="17789" spans="13:13" x14ac:dyDescent="0.2">
      <c r="M17789" s="14" t="str">
        <f>IF(H17789&gt;0,VLOOKUP(H17789,'Account List'!B$4:C$65536,2,FALSE),"")</f>
        <v/>
      </c>
    </row>
    <row r="17790" spans="13:13" x14ac:dyDescent="0.2">
      <c r="M17790" s="14" t="str">
        <f>IF(H17790&gt;0,VLOOKUP(H17790,'Account List'!B$4:C$65536,2,FALSE),"")</f>
        <v/>
      </c>
    </row>
    <row r="17791" spans="13:13" x14ac:dyDescent="0.2">
      <c r="M17791" s="14" t="str">
        <f>IF(H17791&gt;0,VLOOKUP(H17791,'Account List'!B$4:C$65536,2,FALSE),"")</f>
        <v/>
      </c>
    </row>
    <row r="17792" spans="13:13" x14ac:dyDescent="0.2">
      <c r="M17792" s="14" t="str">
        <f>IF(H17792&gt;0,VLOOKUP(H17792,'Account List'!B$4:C$65536,2,FALSE),"")</f>
        <v/>
      </c>
    </row>
    <row r="17793" spans="13:13" x14ac:dyDescent="0.2">
      <c r="M17793" s="14" t="str">
        <f>IF(H17793&gt;0,VLOOKUP(H17793,'Account List'!B$4:C$65536,2,FALSE),"")</f>
        <v/>
      </c>
    </row>
    <row r="17794" spans="13:13" x14ac:dyDescent="0.2">
      <c r="M17794" s="14" t="str">
        <f>IF(H17794&gt;0,VLOOKUP(H17794,'Account List'!B$4:C$65536,2,FALSE),"")</f>
        <v/>
      </c>
    </row>
    <row r="17795" spans="13:13" x14ac:dyDescent="0.2">
      <c r="M17795" s="14" t="str">
        <f>IF(H17795&gt;0,VLOOKUP(H17795,'Account List'!B$4:C$65536,2,FALSE),"")</f>
        <v/>
      </c>
    </row>
    <row r="17796" spans="13:13" x14ac:dyDescent="0.2">
      <c r="M17796" s="14" t="str">
        <f>IF(H17796&gt;0,VLOOKUP(H17796,'Account List'!B$4:C$65536,2,FALSE),"")</f>
        <v/>
      </c>
    </row>
    <row r="17797" spans="13:13" x14ac:dyDescent="0.2">
      <c r="M17797" s="14" t="str">
        <f>IF(H17797&gt;0,VLOOKUP(H17797,'Account List'!B$4:C$65536,2,FALSE),"")</f>
        <v/>
      </c>
    </row>
    <row r="17798" spans="13:13" x14ac:dyDescent="0.2">
      <c r="M17798" s="14" t="str">
        <f>IF(H17798&gt;0,VLOOKUP(H17798,'Account List'!B$4:C$65536,2,FALSE),"")</f>
        <v/>
      </c>
    </row>
    <row r="17799" spans="13:13" x14ac:dyDescent="0.2">
      <c r="M17799" s="14" t="str">
        <f>IF(H17799&gt;0,VLOOKUP(H17799,'Account List'!B$4:C$65536,2,FALSE),"")</f>
        <v/>
      </c>
    </row>
    <row r="17800" spans="13:13" x14ac:dyDescent="0.2">
      <c r="M17800" s="14" t="str">
        <f>IF(H17800&gt;0,VLOOKUP(H17800,'Account List'!B$4:C$65536,2,FALSE),"")</f>
        <v/>
      </c>
    </row>
    <row r="17801" spans="13:13" x14ac:dyDescent="0.2">
      <c r="M17801" s="14" t="str">
        <f>IF(H17801&gt;0,VLOOKUP(H17801,'Account List'!B$4:C$65536,2,FALSE),"")</f>
        <v/>
      </c>
    </row>
    <row r="17802" spans="13:13" x14ac:dyDescent="0.2">
      <c r="M17802" s="14" t="str">
        <f>IF(H17802&gt;0,VLOOKUP(H17802,'Account List'!B$4:C$65536,2,FALSE),"")</f>
        <v/>
      </c>
    </row>
    <row r="17803" spans="13:13" x14ac:dyDescent="0.2">
      <c r="M17803" s="14" t="str">
        <f>IF(H17803&gt;0,VLOOKUP(H17803,'Account List'!B$4:C$65536,2,FALSE),"")</f>
        <v/>
      </c>
    </row>
    <row r="17804" spans="13:13" x14ac:dyDescent="0.2">
      <c r="M17804" s="14" t="str">
        <f>IF(H17804&gt;0,VLOOKUP(H17804,'Account List'!B$4:C$65536,2,FALSE),"")</f>
        <v/>
      </c>
    </row>
    <row r="17805" spans="13:13" x14ac:dyDescent="0.2">
      <c r="M17805" s="14" t="str">
        <f>IF(H17805&gt;0,VLOOKUP(H17805,'Account List'!B$4:C$65536,2,FALSE),"")</f>
        <v/>
      </c>
    </row>
    <row r="17806" spans="13:13" x14ac:dyDescent="0.2">
      <c r="M17806" s="14" t="str">
        <f>IF(H17806&gt;0,VLOOKUP(H17806,'Account List'!B$4:C$65536,2,FALSE),"")</f>
        <v/>
      </c>
    </row>
    <row r="17807" spans="13:13" x14ac:dyDescent="0.2">
      <c r="M17807" s="14" t="str">
        <f>IF(H17807&gt;0,VLOOKUP(H17807,'Account List'!B$4:C$65536,2,FALSE),"")</f>
        <v/>
      </c>
    </row>
    <row r="17808" spans="13:13" x14ac:dyDescent="0.2">
      <c r="M17808" s="14" t="str">
        <f>IF(H17808&gt;0,VLOOKUP(H17808,'Account List'!B$4:C$65536,2,FALSE),"")</f>
        <v/>
      </c>
    </row>
    <row r="17809" spans="13:13" x14ac:dyDescent="0.2">
      <c r="M17809" s="14" t="str">
        <f>IF(H17809&gt;0,VLOOKUP(H17809,'Account List'!B$4:C$65536,2,FALSE),"")</f>
        <v/>
      </c>
    </row>
    <row r="17810" spans="13:13" x14ac:dyDescent="0.2">
      <c r="M17810" s="14" t="str">
        <f>IF(H17810&gt;0,VLOOKUP(H17810,'Account List'!B$4:C$65536,2,FALSE),"")</f>
        <v/>
      </c>
    </row>
    <row r="17811" spans="13:13" x14ac:dyDescent="0.2">
      <c r="M17811" s="14" t="str">
        <f>IF(H17811&gt;0,VLOOKUP(H17811,'Account List'!B$4:C$65536,2,FALSE),"")</f>
        <v/>
      </c>
    </row>
    <row r="17812" spans="13:13" x14ac:dyDescent="0.2">
      <c r="M17812" s="14" t="str">
        <f>IF(H17812&gt;0,VLOOKUP(H17812,'Account List'!B$4:C$65536,2,FALSE),"")</f>
        <v/>
      </c>
    </row>
    <row r="17813" spans="13:13" x14ac:dyDescent="0.2">
      <c r="M17813" s="14" t="str">
        <f>IF(H17813&gt;0,VLOOKUP(H17813,'Account List'!B$4:C$65536,2,FALSE),"")</f>
        <v/>
      </c>
    </row>
    <row r="17814" spans="13:13" x14ac:dyDescent="0.2">
      <c r="M17814" s="14" t="str">
        <f>IF(H17814&gt;0,VLOOKUP(H17814,'Account List'!B$4:C$65536,2,FALSE),"")</f>
        <v/>
      </c>
    </row>
    <row r="17815" spans="13:13" x14ac:dyDescent="0.2">
      <c r="M17815" s="14" t="str">
        <f>IF(H17815&gt;0,VLOOKUP(H17815,'Account List'!B$4:C$65536,2,FALSE),"")</f>
        <v/>
      </c>
    </row>
    <row r="17816" spans="13:13" x14ac:dyDescent="0.2">
      <c r="M17816" s="14" t="str">
        <f>IF(H17816&gt;0,VLOOKUP(H17816,'Account List'!B$4:C$65536,2,FALSE),"")</f>
        <v/>
      </c>
    </row>
    <row r="17817" spans="13:13" x14ac:dyDescent="0.2">
      <c r="M17817" s="14" t="str">
        <f>IF(H17817&gt;0,VLOOKUP(H17817,'Account List'!B$4:C$65536,2,FALSE),"")</f>
        <v/>
      </c>
    </row>
    <row r="17818" spans="13:13" x14ac:dyDescent="0.2">
      <c r="M17818" s="14" t="str">
        <f>IF(H17818&gt;0,VLOOKUP(H17818,'Account List'!B$4:C$65536,2,FALSE),"")</f>
        <v/>
      </c>
    </row>
    <row r="17819" spans="13:13" x14ac:dyDescent="0.2">
      <c r="M17819" s="14" t="str">
        <f>IF(H17819&gt;0,VLOOKUP(H17819,'Account List'!B$4:C$65536,2,FALSE),"")</f>
        <v/>
      </c>
    </row>
    <row r="17820" spans="13:13" x14ac:dyDescent="0.2">
      <c r="M17820" s="14" t="str">
        <f>IF(H17820&gt;0,VLOOKUP(H17820,'Account List'!B$4:C$65536,2,FALSE),"")</f>
        <v/>
      </c>
    </row>
    <row r="17821" spans="13:13" x14ac:dyDescent="0.2">
      <c r="M17821" s="14" t="str">
        <f>IF(H17821&gt;0,VLOOKUP(H17821,'Account List'!B$4:C$65536,2,FALSE),"")</f>
        <v/>
      </c>
    </row>
    <row r="17822" spans="13:13" x14ac:dyDescent="0.2">
      <c r="M17822" s="14" t="str">
        <f>IF(H17822&gt;0,VLOOKUP(H17822,'Account List'!B$4:C$65536,2,FALSE),"")</f>
        <v/>
      </c>
    </row>
    <row r="17823" spans="13:13" x14ac:dyDescent="0.2">
      <c r="M17823" s="14" t="str">
        <f>IF(H17823&gt;0,VLOOKUP(H17823,'Account List'!B$4:C$65536,2,FALSE),"")</f>
        <v/>
      </c>
    </row>
    <row r="17824" spans="13:13" x14ac:dyDescent="0.2">
      <c r="M17824" s="14" t="str">
        <f>IF(H17824&gt;0,VLOOKUP(H17824,'Account List'!B$4:C$65536,2,FALSE),"")</f>
        <v/>
      </c>
    </row>
    <row r="17825" spans="13:13" x14ac:dyDescent="0.2">
      <c r="M17825" s="14" t="str">
        <f>IF(H17825&gt;0,VLOOKUP(H17825,'Account List'!B$4:C$65536,2,FALSE),"")</f>
        <v/>
      </c>
    </row>
    <row r="17826" spans="13:13" x14ac:dyDescent="0.2">
      <c r="M17826" s="14" t="str">
        <f>IF(H17826&gt;0,VLOOKUP(H17826,'Account List'!B$4:C$65536,2,FALSE),"")</f>
        <v/>
      </c>
    </row>
    <row r="17827" spans="13:13" x14ac:dyDescent="0.2">
      <c r="M17827" s="14" t="str">
        <f>IF(H17827&gt;0,VLOOKUP(H17827,'Account List'!B$4:C$65536,2,FALSE),"")</f>
        <v/>
      </c>
    </row>
    <row r="17828" spans="13:13" x14ac:dyDescent="0.2">
      <c r="M17828" s="14" t="str">
        <f>IF(H17828&gt;0,VLOOKUP(H17828,'Account List'!B$4:C$65536,2,FALSE),"")</f>
        <v/>
      </c>
    </row>
    <row r="17829" spans="13:13" x14ac:dyDescent="0.2">
      <c r="M17829" s="14" t="str">
        <f>IF(H17829&gt;0,VLOOKUP(H17829,'Account List'!B$4:C$65536,2,FALSE),"")</f>
        <v/>
      </c>
    </row>
    <row r="17830" spans="13:13" x14ac:dyDescent="0.2">
      <c r="M17830" s="14" t="str">
        <f>IF(H17830&gt;0,VLOOKUP(H17830,'Account List'!B$4:C$65536,2,FALSE),"")</f>
        <v/>
      </c>
    </row>
    <row r="17831" spans="13:13" x14ac:dyDescent="0.2">
      <c r="M17831" s="14" t="str">
        <f>IF(H17831&gt;0,VLOOKUP(H17831,'Account List'!B$4:C$65536,2,FALSE),"")</f>
        <v/>
      </c>
    </row>
    <row r="17832" spans="13:13" x14ac:dyDescent="0.2">
      <c r="M17832" s="14" t="str">
        <f>IF(H17832&gt;0,VLOOKUP(H17832,'Account List'!B$4:C$65536,2,FALSE),"")</f>
        <v/>
      </c>
    </row>
    <row r="17833" spans="13:13" x14ac:dyDescent="0.2">
      <c r="M17833" s="14" t="str">
        <f>IF(H17833&gt;0,VLOOKUP(H17833,'Account List'!B$4:C$65536,2,FALSE),"")</f>
        <v/>
      </c>
    </row>
    <row r="17834" spans="13:13" x14ac:dyDescent="0.2">
      <c r="M17834" s="14" t="str">
        <f>IF(H17834&gt;0,VLOOKUP(H17834,'Account List'!B$4:C$65536,2,FALSE),"")</f>
        <v/>
      </c>
    </row>
    <row r="17835" spans="13:13" x14ac:dyDescent="0.2">
      <c r="M17835" s="14" t="str">
        <f>IF(H17835&gt;0,VLOOKUP(H17835,'Account List'!B$4:C$65536,2,FALSE),"")</f>
        <v/>
      </c>
    </row>
    <row r="17836" spans="13:13" x14ac:dyDescent="0.2">
      <c r="M17836" s="14" t="str">
        <f>IF(H17836&gt;0,VLOOKUP(H17836,'Account List'!B$4:C$65536,2,FALSE),"")</f>
        <v/>
      </c>
    </row>
    <row r="17837" spans="13:13" x14ac:dyDescent="0.2">
      <c r="M17837" s="14" t="str">
        <f>IF(H17837&gt;0,VLOOKUP(H17837,'Account List'!B$4:C$65536,2,FALSE),"")</f>
        <v/>
      </c>
    </row>
    <row r="17838" spans="13:13" x14ac:dyDescent="0.2">
      <c r="M17838" s="14" t="str">
        <f>IF(H17838&gt;0,VLOOKUP(H17838,'Account List'!B$4:C$65536,2,FALSE),"")</f>
        <v/>
      </c>
    </row>
    <row r="17839" spans="13:13" x14ac:dyDescent="0.2">
      <c r="M17839" s="14" t="str">
        <f>IF(H17839&gt;0,VLOOKUP(H17839,'Account List'!B$4:C$65536,2,FALSE),"")</f>
        <v/>
      </c>
    </row>
    <row r="17840" spans="13:13" x14ac:dyDescent="0.2">
      <c r="M17840" s="14" t="str">
        <f>IF(H17840&gt;0,VLOOKUP(H17840,'Account List'!B$4:C$65536,2,FALSE),"")</f>
        <v/>
      </c>
    </row>
    <row r="17841" spans="13:13" x14ac:dyDescent="0.2">
      <c r="M17841" s="14" t="str">
        <f>IF(H17841&gt;0,VLOOKUP(H17841,'Account List'!B$4:C$65536,2,FALSE),"")</f>
        <v/>
      </c>
    </row>
    <row r="17842" spans="13:13" x14ac:dyDescent="0.2">
      <c r="M17842" s="14" t="str">
        <f>IF(H17842&gt;0,VLOOKUP(H17842,'Account List'!B$4:C$65536,2,FALSE),"")</f>
        <v/>
      </c>
    </row>
    <row r="17843" spans="13:13" x14ac:dyDescent="0.2">
      <c r="M17843" s="14" t="str">
        <f>IF(H17843&gt;0,VLOOKUP(H17843,'Account List'!B$4:C$65536,2,FALSE),"")</f>
        <v/>
      </c>
    </row>
    <row r="17844" spans="13:13" x14ac:dyDescent="0.2">
      <c r="M17844" s="14" t="str">
        <f>IF(H17844&gt;0,VLOOKUP(H17844,'Account List'!B$4:C$65536,2,FALSE),"")</f>
        <v/>
      </c>
    </row>
    <row r="17845" spans="13:13" x14ac:dyDescent="0.2">
      <c r="M17845" s="14" t="str">
        <f>IF(H17845&gt;0,VLOOKUP(H17845,'Account List'!B$4:C$65536,2,FALSE),"")</f>
        <v/>
      </c>
    </row>
    <row r="17846" spans="13:13" x14ac:dyDescent="0.2">
      <c r="M17846" s="14" t="str">
        <f>IF(H17846&gt;0,VLOOKUP(H17846,'Account List'!B$4:C$65536,2,FALSE),"")</f>
        <v/>
      </c>
    </row>
    <row r="17847" spans="13:13" x14ac:dyDescent="0.2">
      <c r="M17847" s="14" t="str">
        <f>IF(H17847&gt;0,VLOOKUP(H17847,'Account List'!B$4:C$65536,2,FALSE),"")</f>
        <v/>
      </c>
    </row>
    <row r="17848" spans="13:13" x14ac:dyDescent="0.2">
      <c r="M17848" s="14" t="str">
        <f>IF(H17848&gt;0,VLOOKUP(H17848,'Account List'!B$4:C$65536,2,FALSE),"")</f>
        <v/>
      </c>
    </row>
    <row r="17849" spans="13:13" x14ac:dyDescent="0.2">
      <c r="M17849" s="14" t="str">
        <f>IF(H17849&gt;0,VLOOKUP(H17849,'Account List'!B$4:C$65536,2,FALSE),"")</f>
        <v/>
      </c>
    </row>
    <row r="17850" spans="13:13" x14ac:dyDescent="0.2">
      <c r="M17850" s="14" t="str">
        <f>IF(H17850&gt;0,VLOOKUP(H17850,'Account List'!B$4:C$65536,2,FALSE),"")</f>
        <v/>
      </c>
    </row>
    <row r="17851" spans="13:13" x14ac:dyDescent="0.2">
      <c r="M17851" s="14" t="str">
        <f>IF(H17851&gt;0,VLOOKUP(H17851,'Account List'!B$4:C$65536,2,FALSE),"")</f>
        <v/>
      </c>
    </row>
    <row r="17852" spans="13:13" x14ac:dyDescent="0.2">
      <c r="M17852" s="14" t="str">
        <f>IF(H17852&gt;0,VLOOKUP(H17852,'Account List'!B$4:C$65536,2,FALSE),"")</f>
        <v/>
      </c>
    </row>
    <row r="17853" spans="13:13" x14ac:dyDescent="0.2">
      <c r="M17853" s="14" t="str">
        <f>IF(H17853&gt;0,VLOOKUP(H17853,'Account List'!B$4:C$65536,2,FALSE),"")</f>
        <v/>
      </c>
    </row>
    <row r="17854" spans="13:13" x14ac:dyDescent="0.2">
      <c r="M17854" s="14" t="str">
        <f>IF(H17854&gt;0,VLOOKUP(H17854,'Account List'!B$4:C$65536,2,FALSE),"")</f>
        <v/>
      </c>
    </row>
    <row r="17855" spans="13:13" x14ac:dyDescent="0.2">
      <c r="M17855" s="14" t="str">
        <f>IF(H17855&gt;0,VLOOKUP(H17855,'Account List'!B$4:C$65536,2,FALSE),"")</f>
        <v/>
      </c>
    </row>
    <row r="17856" spans="13:13" x14ac:dyDescent="0.2">
      <c r="M17856" s="14" t="str">
        <f>IF(H17856&gt;0,VLOOKUP(H17856,'Account List'!B$4:C$65536,2,FALSE),"")</f>
        <v/>
      </c>
    </row>
    <row r="17857" spans="13:13" x14ac:dyDescent="0.2">
      <c r="M17857" s="14" t="str">
        <f>IF(H17857&gt;0,VLOOKUP(H17857,'Account List'!B$4:C$65536,2,FALSE),"")</f>
        <v/>
      </c>
    </row>
    <row r="17858" spans="13:13" x14ac:dyDescent="0.2">
      <c r="M17858" s="14" t="str">
        <f>IF(H17858&gt;0,VLOOKUP(H17858,'Account List'!B$4:C$65536,2,FALSE),"")</f>
        <v/>
      </c>
    </row>
    <row r="17859" spans="13:13" x14ac:dyDescent="0.2">
      <c r="M17859" s="14" t="str">
        <f>IF(H17859&gt;0,VLOOKUP(H17859,'Account List'!B$4:C$65536,2,FALSE),"")</f>
        <v/>
      </c>
    </row>
    <row r="17860" spans="13:13" x14ac:dyDescent="0.2">
      <c r="M17860" s="14" t="str">
        <f>IF(H17860&gt;0,VLOOKUP(H17860,'Account List'!B$4:C$65536,2,FALSE),"")</f>
        <v/>
      </c>
    </row>
    <row r="17861" spans="13:13" x14ac:dyDescent="0.2">
      <c r="M17861" s="14" t="str">
        <f>IF(H17861&gt;0,VLOOKUP(H17861,'Account List'!B$4:C$65536,2,FALSE),"")</f>
        <v/>
      </c>
    </row>
    <row r="17862" spans="13:13" x14ac:dyDescent="0.2">
      <c r="M17862" s="14" t="str">
        <f>IF(H17862&gt;0,VLOOKUP(H17862,'Account List'!B$4:C$65536,2,FALSE),"")</f>
        <v/>
      </c>
    </row>
    <row r="17863" spans="13:13" x14ac:dyDescent="0.2">
      <c r="M17863" s="14" t="str">
        <f>IF(H17863&gt;0,VLOOKUP(H17863,'Account List'!B$4:C$65536,2,FALSE),"")</f>
        <v/>
      </c>
    </row>
    <row r="17864" spans="13:13" x14ac:dyDescent="0.2">
      <c r="M17864" s="14" t="str">
        <f>IF(H17864&gt;0,VLOOKUP(H17864,'Account List'!B$4:C$65536,2,FALSE),"")</f>
        <v/>
      </c>
    </row>
    <row r="17865" spans="13:13" x14ac:dyDescent="0.2">
      <c r="M17865" s="14" t="str">
        <f>IF(H17865&gt;0,VLOOKUP(H17865,'Account List'!B$4:C$65536,2,FALSE),"")</f>
        <v/>
      </c>
    </row>
    <row r="17866" spans="13:13" x14ac:dyDescent="0.2">
      <c r="M17866" s="14" t="str">
        <f>IF(H17866&gt;0,VLOOKUP(H17866,'Account List'!B$4:C$65536,2,FALSE),"")</f>
        <v/>
      </c>
    </row>
    <row r="17867" spans="13:13" x14ac:dyDescent="0.2">
      <c r="M17867" s="14" t="str">
        <f>IF(H17867&gt;0,VLOOKUP(H17867,'Account List'!B$4:C$65536,2,FALSE),"")</f>
        <v/>
      </c>
    </row>
    <row r="17868" spans="13:13" x14ac:dyDescent="0.2">
      <c r="M17868" s="14" t="str">
        <f>IF(H17868&gt;0,VLOOKUP(H17868,'Account List'!B$4:C$65536,2,FALSE),"")</f>
        <v/>
      </c>
    </row>
    <row r="17869" spans="13:13" x14ac:dyDescent="0.2">
      <c r="M17869" s="14" t="str">
        <f>IF(H17869&gt;0,VLOOKUP(H17869,'Account List'!B$4:C$65536,2,FALSE),"")</f>
        <v/>
      </c>
    </row>
    <row r="17870" spans="13:13" x14ac:dyDescent="0.2">
      <c r="M17870" s="14" t="str">
        <f>IF(H17870&gt;0,VLOOKUP(H17870,'Account List'!B$4:C$65536,2,FALSE),"")</f>
        <v/>
      </c>
    </row>
    <row r="17871" spans="13:13" x14ac:dyDescent="0.2">
      <c r="M17871" s="14" t="str">
        <f>IF(H17871&gt;0,VLOOKUP(H17871,'Account List'!B$4:C$65536,2,FALSE),"")</f>
        <v/>
      </c>
    </row>
    <row r="17872" spans="13:13" x14ac:dyDescent="0.2">
      <c r="M17872" s="14" t="str">
        <f>IF(H17872&gt;0,VLOOKUP(H17872,'Account List'!B$4:C$65536,2,FALSE),"")</f>
        <v/>
      </c>
    </row>
    <row r="17873" spans="13:13" x14ac:dyDescent="0.2">
      <c r="M17873" s="14" t="str">
        <f>IF(H17873&gt;0,VLOOKUP(H17873,'Account List'!B$4:C$65536,2,FALSE),"")</f>
        <v/>
      </c>
    </row>
    <row r="17874" spans="13:13" x14ac:dyDescent="0.2">
      <c r="M17874" s="14" t="str">
        <f>IF(H17874&gt;0,VLOOKUP(H17874,'Account List'!B$4:C$65536,2,FALSE),"")</f>
        <v/>
      </c>
    </row>
    <row r="17875" spans="13:13" x14ac:dyDescent="0.2">
      <c r="M17875" s="14" t="str">
        <f>IF(H17875&gt;0,VLOOKUP(H17875,'Account List'!B$4:C$65536,2,FALSE),"")</f>
        <v/>
      </c>
    </row>
    <row r="17876" spans="13:13" x14ac:dyDescent="0.2">
      <c r="M17876" s="14" t="str">
        <f>IF(H17876&gt;0,VLOOKUP(H17876,'Account List'!B$4:C$65536,2,FALSE),"")</f>
        <v/>
      </c>
    </row>
    <row r="17877" spans="13:13" x14ac:dyDescent="0.2">
      <c r="M17877" s="14" t="str">
        <f>IF(H17877&gt;0,VLOOKUP(H17877,'Account List'!B$4:C$65536,2,FALSE),"")</f>
        <v/>
      </c>
    </row>
    <row r="17878" spans="13:13" x14ac:dyDescent="0.2">
      <c r="M17878" s="14" t="str">
        <f>IF(H17878&gt;0,VLOOKUP(H17878,'Account List'!B$4:C$65536,2,FALSE),"")</f>
        <v/>
      </c>
    </row>
    <row r="17879" spans="13:13" x14ac:dyDescent="0.2">
      <c r="M17879" s="14" t="str">
        <f>IF(H17879&gt;0,VLOOKUP(H17879,'Account List'!B$4:C$65536,2,FALSE),"")</f>
        <v/>
      </c>
    </row>
    <row r="17880" spans="13:13" x14ac:dyDescent="0.2">
      <c r="M17880" s="14" t="str">
        <f>IF(H17880&gt;0,VLOOKUP(H17880,'Account List'!B$4:C$65536,2,FALSE),"")</f>
        <v/>
      </c>
    </row>
    <row r="17881" spans="13:13" x14ac:dyDescent="0.2">
      <c r="M17881" s="14" t="str">
        <f>IF(H17881&gt;0,VLOOKUP(H17881,'Account List'!B$4:C$65536,2,FALSE),"")</f>
        <v/>
      </c>
    </row>
    <row r="17882" spans="13:13" x14ac:dyDescent="0.2">
      <c r="M17882" s="14" t="str">
        <f>IF(H17882&gt;0,VLOOKUP(H17882,'Account List'!B$4:C$65536,2,FALSE),"")</f>
        <v/>
      </c>
    </row>
    <row r="17883" spans="13:13" x14ac:dyDescent="0.2">
      <c r="M17883" s="14" t="str">
        <f>IF(H17883&gt;0,VLOOKUP(H17883,'Account List'!B$4:C$65536,2,FALSE),"")</f>
        <v/>
      </c>
    </row>
    <row r="17884" spans="13:13" x14ac:dyDescent="0.2">
      <c r="M17884" s="14" t="str">
        <f>IF(H17884&gt;0,VLOOKUP(H17884,'Account List'!B$4:C$65536,2,FALSE),"")</f>
        <v/>
      </c>
    </row>
    <row r="17885" spans="13:13" x14ac:dyDescent="0.2">
      <c r="M17885" s="14" t="str">
        <f>IF(H17885&gt;0,VLOOKUP(H17885,'Account List'!B$4:C$65536,2,FALSE),"")</f>
        <v/>
      </c>
    </row>
    <row r="17886" spans="13:13" x14ac:dyDescent="0.2">
      <c r="M17886" s="14" t="str">
        <f>IF(H17886&gt;0,VLOOKUP(H17886,'Account List'!B$4:C$65536,2,FALSE),"")</f>
        <v/>
      </c>
    </row>
    <row r="17887" spans="13:13" x14ac:dyDescent="0.2">
      <c r="M17887" s="14" t="str">
        <f>IF(H17887&gt;0,VLOOKUP(H17887,'Account List'!B$4:C$65536,2,FALSE),"")</f>
        <v/>
      </c>
    </row>
    <row r="17888" spans="13:13" x14ac:dyDescent="0.2">
      <c r="M17888" s="14" t="str">
        <f>IF(H17888&gt;0,VLOOKUP(H17888,'Account List'!B$4:C$65536,2,FALSE),"")</f>
        <v/>
      </c>
    </row>
    <row r="17889" spans="13:13" x14ac:dyDescent="0.2">
      <c r="M17889" s="14" t="str">
        <f>IF(H17889&gt;0,VLOOKUP(H17889,'Account List'!B$4:C$65536,2,FALSE),"")</f>
        <v/>
      </c>
    </row>
    <row r="17890" spans="13:13" x14ac:dyDescent="0.2">
      <c r="M17890" s="14" t="str">
        <f>IF(H17890&gt;0,VLOOKUP(H17890,'Account List'!B$4:C$65536,2,FALSE),"")</f>
        <v/>
      </c>
    </row>
    <row r="17891" spans="13:13" x14ac:dyDescent="0.2">
      <c r="M17891" s="14" t="str">
        <f>IF(H17891&gt;0,VLOOKUP(H17891,'Account List'!B$4:C$65536,2,FALSE),"")</f>
        <v/>
      </c>
    </row>
    <row r="17892" spans="13:13" x14ac:dyDescent="0.2">
      <c r="M17892" s="14" t="str">
        <f>IF(H17892&gt;0,VLOOKUP(H17892,'Account List'!B$4:C$65536,2,FALSE),"")</f>
        <v/>
      </c>
    </row>
    <row r="17893" spans="13:13" x14ac:dyDescent="0.2">
      <c r="M17893" s="14" t="str">
        <f>IF(H17893&gt;0,VLOOKUP(H17893,'Account List'!B$4:C$65536,2,FALSE),"")</f>
        <v/>
      </c>
    </row>
    <row r="17894" spans="13:13" x14ac:dyDescent="0.2">
      <c r="M17894" s="14" t="str">
        <f>IF(H17894&gt;0,VLOOKUP(H17894,'Account List'!B$4:C$65536,2,FALSE),"")</f>
        <v/>
      </c>
    </row>
    <row r="17895" spans="13:13" x14ac:dyDescent="0.2">
      <c r="M17895" s="14" t="str">
        <f>IF(H17895&gt;0,VLOOKUP(H17895,'Account List'!B$4:C$65536,2,FALSE),"")</f>
        <v/>
      </c>
    </row>
    <row r="17896" spans="13:13" x14ac:dyDescent="0.2">
      <c r="M17896" s="14" t="str">
        <f>IF(H17896&gt;0,VLOOKUP(H17896,'Account List'!B$4:C$65536,2,FALSE),"")</f>
        <v/>
      </c>
    </row>
    <row r="17897" spans="13:13" x14ac:dyDescent="0.2">
      <c r="M17897" s="14" t="str">
        <f>IF(H17897&gt;0,VLOOKUP(H17897,'Account List'!B$4:C$65536,2,FALSE),"")</f>
        <v/>
      </c>
    </row>
    <row r="17898" spans="13:13" x14ac:dyDescent="0.2">
      <c r="M17898" s="14" t="str">
        <f>IF(H17898&gt;0,VLOOKUP(H17898,'Account List'!B$4:C$65536,2,FALSE),"")</f>
        <v/>
      </c>
    </row>
    <row r="17899" spans="13:13" x14ac:dyDescent="0.2">
      <c r="M17899" s="14" t="str">
        <f>IF(H17899&gt;0,VLOOKUP(H17899,'Account List'!B$4:C$65536,2,FALSE),"")</f>
        <v/>
      </c>
    </row>
    <row r="17900" spans="13:13" x14ac:dyDescent="0.2">
      <c r="M17900" s="14" t="str">
        <f>IF(H17900&gt;0,VLOOKUP(H17900,'Account List'!B$4:C$65536,2,FALSE),"")</f>
        <v/>
      </c>
    </row>
    <row r="17901" spans="13:13" x14ac:dyDescent="0.2">
      <c r="M17901" s="14" t="str">
        <f>IF(H17901&gt;0,VLOOKUP(H17901,'Account List'!B$4:C$65536,2,FALSE),"")</f>
        <v/>
      </c>
    </row>
    <row r="17902" spans="13:13" x14ac:dyDescent="0.2">
      <c r="M17902" s="14" t="str">
        <f>IF(H17902&gt;0,VLOOKUP(H17902,'Account List'!B$4:C$65536,2,FALSE),"")</f>
        <v/>
      </c>
    </row>
    <row r="17903" spans="13:13" x14ac:dyDescent="0.2">
      <c r="M17903" s="14" t="str">
        <f>IF(H17903&gt;0,VLOOKUP(H17903,'Account List'!B$4:C$65536,2,FALSE),"")</f>
        <v/>
      </c>
    </row>
    <row r="17904" spans="13:13" x14ac:dyDescent="0.2">
      <c r="M17904" s="14" t="str">
        <f>IF(H17904&gt;0,VLOOKUP(H17904,'Account List'!B$4:C$65536,2,FALSE),"")</f>
        <v/>
      </c>
    </row>
    <row r="17905" spans="13:13" x14ac:dyDescent="0.2">
      <c r="M17905" s="14" t="str">
        <f>IF(H17905&gt;0,VLOOKUP(H17905,'Account List'!B$4:C$65536,2,FALSE),"")</f>
        <v/>
      </c>
    </row>
    <row r="17906" spans="13:13" x14ac:dyDescent="0.2">
      <c r="M17906" s="14" t="str">
        <f>IF(H17906&gt;0,VLOOKUP(H17906,'Account List'!B$4:C$65536,2,FALSE),"")</f>
        <v/>
      </c>
    </row>
    <row r="17907" spans="13:13" x14ac:dyDescent="0.2">
      <c r="M17907" s="14" t="str">
        <f>IF(H17907&gt;0,VLOOKUP(H17907,'Account List'!B$4:C$65536,2,FALSE),"")</f>
        <v/>
      </c>
    </row>
    <row r="17908" spans="13:13" x14ac:dyDescent="0.2">
      <c r="M17908" s="14" t="str">
        <f>IF(H17908&gt;0,VLOOKUP(H17908,'Account List'!B$4:C$65536,2,FALSE),"")</f>
        <v/>
      </c>
    </row>
    <row r="17909" spans="13:13" x14ac:dyDescent="0.2">
      <c r="M17909" s="14" t="str">
        <f>IF(H17909&gt;0,VLOOKUP(H17909,'Account List'!B$4:C$65536,2,FALSE),"")</f>
        <v/>
      </c>
    </row>
    <row r="17910" spans="13:13" x14ac:dyDescent="0.2">
      <c r="M17910" s="14" t="str">
        <f>IF(H17910&gt;0,VLOOKUP(H17910,'Account List'!B$4:C$65536,2,FALSE),"")</f>
        <v/>
      </c>
    </row>
    <row r="17911" spans="13:13" x14ac:dyDescent="0.2">
      <c r="M17911" s="14" t="str">
        <f>IF(H17911&gt;0,VLOOKUP(H17911,'Account List'!B$4:C$65536,2,FALSE),"")</f>
        <v/>
      </c>
    </row>
    <row r="17912" spans="13:13" x14ac:dyDescent="0.2">
      <c r="M17912" s="14" t="str">
        <f>IF(H17912&gt;0,VLOOKUP(H17912,'Account List'!B$4:C$65536,2,FALSE),"")</f>
        <v/>
      </c>
    </row>
    <row r="17913" spans="13:13" x14ac:dyDescent="0.2">
      <c r="M17913" s="14" t="str">
        <f>IF(H17913&gt;0,VLOOKUP(H17913,'Account List'!B$4:C$65536,2,FALSE),"")</f>
        <v/>
      </c>
    </row>
    <row r="17914" spans="13:13" x14ac:dyDescent="0.2">
      <c r="M17914" s="14" t="str">
        <f>IF(H17914&gt;0,VLOOKUP(H17914,'Account List'!B$4:C$65536,2,FALSE),"")</f>
        <v/>
      </c>
    </row>
    <row r="17915" spans="13:13" x14ac:dyDescent="0.2">
      <c r="M17915" s="14" t="str">
        <f>IF(H17915&gt;0,VLOOKUP(H17915,'Account List'!B$4:C$65536,2,FALSE),"")</f>
        <v/>
      </c>
    </row>
    <row r="17916" spans="13:13" x14ac:dyDescent="0.2">
      <c r="M17916" s="14" t="str">
        <f>IF(H17916&gt;0,VLOOKUP(H17916,'Account List'!B$4:C$65536,2,FALSE),"")</f>
        <v/>
      </c>
    </row>
    <row r="17917" spans="13:13" x14ac:dyDescent="0.2">
      <c r="M17917" s="14" t="str">
        <f>IF(H17917&gt;0,VLOOKUP(H17917,'Account List'!B$4:C$65536,2,FALSE),"")</f>
        <v/>
      </c>
    </row>
    <row r="17918" spans="13:13" x14ac:dyDescent="0.2">
      <c r="M17918" s="14" t="str">
        <f>IF(H17918&gt;0,VLOOKUP(H17918,'Account List'!B$4:C$65536,2,FALSE),"")</f>
        <v/>
      </c>
    </row>
    <row r="17919" spans="13:13" x14ac:dyDescent="0.2">
      <c r="M17919" s="14" t="str">
        <f>IF(H17919&gt;0,VLOOKUP(H17919,'Account List'!B$4:C$65536,2,FALSE),"")</f>
        <v/>
      </c>
    </row>
    <row r="17920" spans="13:13" x14ac:dyDescent="0.2">
      <c r="M17920" s="14" t="str">
        <f>IF(H17920&gt;0,VLOOKUP(H17920,'Account List'!B$4:C$65536,2,FALSE),"")</f>
        <v/>
      </c>
    </row>
    <row r="17921" spans="13:13" x14ac:dyDescent="0.2">
      <c r="M17921" s="14" t="str">
        <f>IF(H17921&gt;0,VLOOKUP(H17921,'Account List'!B$4:C$65536,2,FALSE),"")</f>
        <v/>
      </c>
    </row>
    <row r="17922" spans="13:13" x14ac:dyDescent="0.2">
      <c r="M17922" s="14" t="str">
        <f>IF(H17922&gt;0,VLOOKUP(H17922,'Account List'!B$4:C$65536,2,FALSE),"")</f>
        <v/>
      </c>
    </row>
    <row r="17923" spans="13:13" x14ac:dyDescent="0.2">
      <c r="M17923" s="14" t="str">
        <f>IF(H17923&gt;0,VLOOKUP(H17923,'Account List'!B$4:C$65536,2,FALSE),"")</f>
        <v/>
      </c>
    </row>
    <row r="17924" spans="13:13" x14ac:dyDescent="0.2">
      <c r="M17924" s="14" t="str">
        <f>IF(H17924&gt;0,VLOOKUP(H17924,'Account List'!B$4:C$65536,2,FALSE),"")</f>
        <v/>
      </c>
    </row>
    <row r="17925" spans="13:13" x14ac:dyDescent="0.2">
      <c r="M17925" s="14" t="str">
        <f>IF(H17925&gt;0,VLOOKUP(H17925,'Account List'!B$4:C$65536,2,FALSE),"")</f>
        <v/>
      </c>
    </row>
    <row r="17926" spans="13:13" x14ac:dyDescent="0.2">
      <c r="M17926" s="14" t="str">
        <f>IF(H17926&gt;0,VLOOKUP(H17926,'Account List'!B$4:C$65536,2,FALSE),"")</f>
        <v/>
      </c>
    </row>
    <row r="17927" spans="13:13" x14ac:dyDescent="0.2">
      <c r="M17927" s="14" t="str">
        <f>IF(H17927&gt;0,VLOOKUP(H17927,'Account List'!B$4:C$65536,2,FALSE),"")</f>
        <v/>
      </c>
    </row>
    <row r="17928" spans="13:13" x14ac:dyDescent="0.2">
      <c r="M17928" s="14" t="str">
        <f>IF(H17928&gt;0,VLOOKUP(H17928,'Account List'!B$4:C$65536,2,FALSE),"")</f>
        <v/>
      </c>
    </row>
    <row r="17929" spans="13:13" x14ac:dyDescent="0.2">
      <c r="M17929" s="14" t="str">
        <f>IF(H17929&gt;0,VLOOKUP(H17929,'Account List'!B$4:C$65536,2,FALSE),"")</f>
        <v/>
      </c>
    </row>
    <row r="17930" spans="13:13" x14ac:dyDescent="0.2">
      <c r="M17930" s="14" t="str">
        <f>IF(H17930&gt;0,VLOOKUP(H17930,'Account List'!B$4:C$65536,2,FALSE),"")</f>
        <v/>
      </c>
    </row>
    <row r="17931" spans="13:13" x14ac:dyDescent="0.2">
      <c r="M17931" s="14" t="str">
        <f>IF(H17931&gt;0,VLOOKUP(H17931,'Account List'!B$4:C$65536,2,FALSE),"")</f>
        <v/>
      </c>
    </row>
    <row r="17932" spans="13:13" x14ac:dyDescent="0.2">
      <c r="M17932" s="14" t="str">
        <f>IF(H17932&gt;0,VLOOKUP(H17932,'Account List'!B$4:C$65536,2,FALSE),"")</f>
        <v/>
      </c>
    </row>
    <row r="17933" spans="13:13" x14ac:dyDescent="0.2">
      <c r="M17933" s="14" t="str">
        <f>IF(H17933&gt;0,VLOOKUP(H17933,'Account List'!B$4:C$65536,2,FALSE),"")</f>
        <v/>
      </c>
    </row>
    <row r="17934" spans="13:13" x14ac:dyDescent="0.2">
      <c r="M17934" s="14" t="str">
        <f>IF(H17934&gt;0,VLOOKUP(H17934,'Account List'!B$4:C$65536,2,FALSE),"")</f>
        <v/>
      </c>
    </row>
    <row r="17935" spans="13:13" x14ac:dyDescent="0.2">
      <c r="M17935" s="14" t="str">
        <f>IF(H17935&gt;0,VLOOKUP(H17935,'Account List'!B$4:C$65536,2,FALSE),"")</f>
        <v/>
      </c>
    </row>
    <row r="17936" spans="13:13" x14ac:dyDescent="0.2">
      <c r="M17936" s="14" t="str">
        <f>IF(H17936&gt;0,VLOOKUP(H17936,'Account List'!B$4:C$65536,2,FALSE),"")</f>
        <v/>
      </c>
    </row>
    <row r="17937" spans="13:13" x14ac:dyDescent="0.2">
      <c r="M17937" s="14" t="str">
        <f>IF(H17937&gt;0,VLOOKUP(H17937,'Account List'!B$4:C$65536,2,FALSE),"")</f>
        <v/>
      </c>
    </row>
    <row r="17938" spans="13:13" x14ac:dyDescent="0.2">
      <c r="M17938" s="14" t="str">
        <f>IF(H17938&gt;0,VLOOKUP(H17938,'Account List'!B$4:C$65536,2,FALSE),"")</f>
        <v/>
      </c>
    </row>
    <row r="17939" spans="13:13" x14ac:dyDescent="0.2">
      <c r="M17939" s="14" t="str">
        <f>IF(H17939&gt;0,VLOOKUP(H17939,'Account List'!B$4:C$65536,2,FALSE),"")</f>
        <v/>
      </c>
    </row>
    <row r="17940" spans="13:13" x14ac:dyDescent="0.2">
      <c r="M17940" s="14" t="str">
        <f>IF(H17940&gt;0,VLOOKUP(H17940,'Account List'!B$4:C$65536,2,FALSE),"")</f>
        <v/>
      </c>
    </row>
    <row r="17941" spans="13:13" x14ac:dyDescent="0.2">
      <c r="M17941" s="14" t="str">
        <f>IF(H17941&gt;0,VLOOKUP(H17941,'Account List'!B$4:C$65536,2,FALSE),"")</f>
        <v/>
      </c>
    </row>
    <row r="17942" spans="13:13" x14ac:dyDescent="0.2">
      <c r="M17942" s="14" t="str">
        <f>IF(H17942&gt;0,VLOOKUP(H17942,'Account List'!B$4:C$65536,2,FALSE),"")</f>
        <v/>
      </c>
    </row>
    <row r="17943" spans="13:13" x14ac:dyDescent="0.2">
      <c r="M17943" s="14" t="str">
        <f>IF(H17943&gt;0,VLOOKUP(H17943,'Account List'!B$4:C$65536,2,FALSE),"")</f>
        <v/>
      </c>
    </row>
    <row r="17944" spans="13:13" x14ac:dyDescent="0.2">
      <c r="M17944" s="14" t="str">
        <f>IF(H17944&gt;0,VLOOKUP(H17944,'Account List'!B$4:C$65536,2,FALSE),"")</f>
        <v/>
      </c>
    </row>
    <row r="17945" spans="13:13" x14ac:dyDescent="0.2">
      <c r="M17945" s="14" t="str">
        <f>IF(H17945&gt;0,VLOOKUP(H17945,'Account List'!B$4:C$65536,2,FALSE),"")</f>
        <v/>
      </c>
    </row>
    <row r="17946" spans="13:13" x14ac:dyDescent="0.2">
      <c r="M17946" s="14" t="str">
        <f>IF(H17946&gt;0,VLOOKUP(H17946,'Account List'!B$4:C$65536,2,FALSE),"")</f>
        <v/>
      </c>
    </row>
    <row r="17947" spans="13:13" x14ac:dyDescent="0.2">
      <c r="M17947" s="14" t="str">
        <f>IF(H17947&gt;0,VLOOKUP(H17947,'Account List'!B$4:C$65536,2,FALSE),"")</f>
        <v/>
      </c>
    </row>
    <row r="17948" spans="13:13" x14ac:dyDescent="0.2">
      <c r="M17948" s="14" t="str">
        <f>IF(H17948&gt;0,VLOOKUP(H17948,'Account List'!B$4:C$65536,2,FALSE),"")</f>
        <v/>
      </c>
    </row>
    <row r="17949" spans="13:13" x14ac:dyDescent="0.2">
      <c r="M17949" s="14" t="str">
        <f>IF(H17949&gt;0,VLOOKUP(H17949,'Account List'!B$4:C$65536,2,FALSE),"")</f>
        <v/>
      </c>
    </row>
    <row r="17950" spans="13:13" x14ac:dyDescent="0.2">
      <c r="M17950" s="14" t="str">
        <f>IF(H17950&gt;0,VLOOKUP(H17950,'Account List'!B$4:C$65536,2,FALSE),"")</f>
        <v/>
      </c>
    </row>
    <row r="17951" spans="13:13" x14ac:dyDescent="0.2">
      <c r="M17951" s="14" t="str">
        <f>IF(H17951&gt;0,VLOOKUP(H17951,'Account List'!B$4:C$65536,2,FALSE),"")</f>
        <v/>
      </c>
    </row>
    <row r="17952" spans="13:13" x14ac:dyDescent="0.2">
      <c r="M17952" s="14" t="str">
        <f>IF(H17952&gt;0,VLOOKUP(H17952,'Account List'!B$4:C$65536,2,FALSE),"")</f>
        <v/>
      </c>
    </row>
    <row r="17953" spans="13:13" x14ac:dyDescent="0.2">
      <c r="M17953" s="14" t="str">
        <f>IF(H17953&gt;0,VLOOKUP(H17953,'Account List'!B$4:C$65536,2,FALSE),"")</f>
        <v/>
      </c>
    </row>
    <row r="17954" spans="13:13" x14ac:dyDescent="0.2">
      <c r="M17954" s="14" t="str">
        <f>IF(H17954&gt;0,VLOOKUP(H17954,'Account List'!B$4:C$65536,2,FALSE),"")</f>
        <v/>
      </c>
    </row>
    <row r="17955" spans="13:13" x14ac:dyDescent="0.2">
      <c r="M17955" s="14" t="str">
        <f>IF(H17955&gt;0,VLOOKUP(H17955,'Account List'!B$4:C$65536,2,FALSE),"")</f>
        <v/>
      </c>
    </row>
    <row r="17956" spans="13:13" x14ac:dyDescent="0.2">
      <c r="M17956" s="14" t="str">
        <f>IF(H17956&gt;0,VLOOKUP(H17956,'Account List'!B$4:C$65536,2,FALSE),"")</f>
        <v/>
      </c>
    </row>
    <row r="17957" spans="13:13" x14ac:dyDescent="0.2">
      <c r="M17957" s="14" t="str">
        <f>IF(H17957&gt;0,VLOOKUP(H17957,'Account List'!B$4:C$65536,2,FALSE),"")</f>
        <v/>
      </c>
    </row>
    <row r="17958" spans="13:13" x14ac:dyDescent="0.2">
      <c r="M17958" s="14" t="str">
        <f>IF(H17958&gt;0,VLOOKUP(H17958,'Account List'!B$4:C$65536,2,FALSE),"")</f>
        <v/>
      </c>
    </row>
    <row r="17959" spans="13:13" x14ac:dyDescent="0.2">
      <c r="M17959" s="14" t="str">
        <f>IF(H17959&gt;0,VLOOKUP(H17959,'Account List'!B$4:C$65536,2,FALSE),"")</f>
        <v/>
      </c>
    </row>
    <row r="17960" spans="13:13" x14ac:dyDescent="0.2">
      <c r="M17960" s="14" t="str">
        <f>IF(H17960&gt;0,VLOOKUP(H17960,'Account List'!B$4:C$65536,2,FALSE),"")</f>
        <v/>
      </c>
    </row>
    <row r="17961" spans="13:13" x14ac:dyDescent="0.2">
      <c r="M17961" s="14" t="str">
        <f>IF(H17961&gt;0,VLOOKUP(H17961,'Account List'!B$4:C$65536,2,FALSE),"")</f>
        <v/>
      </c>
    </row>
    <row r="17962" spans="13:13" x14ac:dyDescent="0.2">
      <c r="M17962" s="14" t="str">
        <f>IF(H17962&gt;0,VLOOKUP(H17962,'Account List'!B$4:C$65536,2,FALSE),"")</f>
        <v/>
      </c>
    </row>
    <row r="17963" spans="13:13" x14ac:dyDescent="0.2">
      <c r="M17963" s="14" t="str">
        <f>IF(H17963&gt;0,VLOOKUP(H17963,'Account List'!B$4:C$65536,2,FALSE),"")</f>
        <v/>
      </c>
    </row>
    <row r="17964" spans="13:13" x14ac:dyDescent="0.2">
      <c r="M17964" s="14" t="str">
        <f>IF(H17964&gt;0,VLOOKUP(H17964,'Account List'!B$4:C$65536,2,FALSE),"")</f>
        <v/>
      </c>
    </row>
    <row r="17965" spans="13:13" x14ac:dyDescent="0.2">
      <c r="M17965" s="14" t="str">
        <f>IF(H17965&gt;0,VLOOKUP(H17965,'Account List'!B$4:C$65536,2,FALSE),"")</f>
        <v/>
      </c>
    </row>
    <row r="17966" spans="13:13" x14ac:dyDescent="0.2">
      <c r="M17966" s="14" t="str">
        <f>IF(H17966&gt;0,VLOOKUP(H17966,'Account List'!B$4:C$65536,2,FALSE),"")</f>
        <v/>
      </c>
    </row>
    <row r="17967" spans="13:13" x14ac:dyDescent="0.2">
      <c r="M17967" s="14" t="str">
        <f>IF(H17967&gt;0,VLOOKUP(H17967,'Account List'!B$4:C$65536,2,FALSE),"")</f>
        <v/>
      </c>
    </row>
    <row r="17968" spans="13:13" x14ac:dyDescent="0.2">
      <c r="M17968" s="14" t="str">
        <f>IF(H17968&gt;0,VLOOKUP(H17968,'Account List'!B$4:C$65536,2,FALSE),"")</f>
        <v/>
      </c>
    </row>
    <row r="17969" spans="13:13" x14ac:dyDescent="0.2">
      <c r="M17969" s="14" t="str">
        <f>IF(H17969&gt;0,VLOOKUP(H17969,'Account List'!B$4:C$65536,2,FALSE),"")</f>
        <v/>
      </c>
    </row>
    <row r="17970" spans="13:13" x14ac:dyDescent="0.2">
      <c r="M17970" s="14" t="str">
        <f>IF(H17970&gt;0,VLOOKUP(H17970,'Account List'!B$4:C$65536,2,FALSE),"")</f>
        <v/>
      </c>
    </row>
    <row r="17971" spans="13:13" x14ac:dyDescent="0.2">
      <c r="M17971" s="14" t="str">
        <f>IF(H17971&gt;0,VLOOKUP(H17971,'Account List'!B$4:C$65536,2,FALSE),"")</f>
        <v/>
      </c>
    </row>
    <row r="17972" spans="13:13" x14ac:dyDescent="0.2">
      <c r="M17972" s="14" t="str">
        <f>IF(H17972&gt;0,VLOOKUP(H17972,'Account List'!B$4:C$65536,2,FALSE),"")</f>
        <v/>
      </c>
    </row>
    <row r="17973" spans="13:13" x14ac:dyDescent="0.2">
      <c r="M17973" s="14" t="str">
        <f>IF(H17973&gt;0,VLOOKUP(H17973,'Account List'!B$4:C$65536,2,FALSE),"")</f>
        <v/>
      </c>
    </row>
    <row r="17974" spans="13:13" x14ac:dyDescent="0.2">
      <c r="M17974" s="14" t="str">
        <f>IF(H17974&gt;0,VLOOKUP(H17974,'Account List'!B$4:C$65536,2,FALSE),"")</f>
        <v/>
      </c>
    </row>
    <row r="17975" spans="13:13" x14ac:dyDescent="0.2">
      <c r="M17975" s="14" t="str">
        <f>IF(H17975&gt;0,VLOOKUP(H17975,'Account List'!B$4:C$65536,2,FALSE),"")</f>
        <v/>
      </c>
    </row>
    <row r="17976" spans="13:13" x14ac:dyDescent="0.2">
      <c r="M17976" s="14" t="str">
        <f>IF(H17976&gt;0,VLOOKUP(H17976,'Account List'!B$4:C$65536,2,FALSE),"")</f>
        <v/>
      </c>
    </row>
    <row r="17977" spans="13:13" x14ac:dyDescent="0.2">
      <c r="M17977" s="14" t="str">
        <f>IF(H17977&gt;0,VLOOKUP(H17977,'Account List'!B$4:C$65536,2,FALSE),"")</f>
        <v/>
      </c>
    </row>
    <row r="17978" spans="13:13" x14ac:dyDescent="0.2">
      <c r="M17978" s="14" t="str">
        <f>IF(H17978&gt;0,VLOOKUP(H17978,'Account List'!B$4:C$65536,2,FALSE),"")</f>
        <v/>
      </c>
    </row>
    <row r="17979" spans="13:13" x14ac:dyDescent="0.2">
      <c r="M17979" s="14" t="str">
        <f>IF(H17979&gt;0,VLOOKUP(H17979,'Account List'!B$4:C$65536,2,FALSE),"")</f>
        <v/>
      </c>
    </row>
    <row r="17980" spans="13:13" x14ac:dyDescent="0.2">
      <c r="M17980" s="14" t="str">
        <f>IF(H17980&gt;0,VLOOKUP(H17980,'Account List'!B$4:C$65536,2,FALSE),"")</f>
        <v/>
      </c>
    </row>
    <row r="17981" spans="13:13" x14ac:dyDescent="0.2">
      <c r="M17981" s="14" t="str">
        <f>IF(H17981&gt;0,VLOOKUP(H17981,'Account List'!B$4:C$65536,2,FALSE),"")</f>
        <v/>
      </c>
    </row>
    <row r="17982" spans="13:13" x14ac:dyDescent="0.2">
      <c r="M17982" s="14" t="str">
        <f>IF(H17982&gt;0,VLOOKUP(H17982,'Account List'!B$4:C$65536,2,FALSE),"")</f>
        <v/>
      </c>
    </row>
    <row r="17983" spans="13:13" x14ac:dyDescent="0.2">
      <c r="M17983" s="14" t="str">
        <f>IF(H17983&gt;0,VLOOKUP(H17983,'Account List'!B$4:C$65536,2,FALSE),"")</f>
        <v/>
      </c>
    </row>
    <row r="17984" spans="13:13" x14ac:dyDescent="0.2">
      <c r="M17984" s="14" t="str">
        <f>IF(H17984&gt;0,VLOOKUP(H17984,'Account List'!B$4:C$65536,2,FALSE),"")</f>
        <v/>
      </c>
    </row>
    <row r="17985" spans="13:13" x14ac:dyDescent="0.2">
      <c r="M17985" s="14" t="str">
        <f>IF(H17985&gt;0,VLOOKUP(H17985,'Account List'!B$4:C$65536,2,FALSE),"")</f>
        <v/>
      </c>
    </row>
    <row r="17986" spans="13:13" x14ac:dyDescent="0.2">
      <c r="M17986" s="14" t="str">
        <f>IF(H17986&gt;0,VLOOKUP(H17986,'Account List'!B$4:C$65536,2,FALSE),"")</f>
        <v/>
      </c>
    </row>
    <row r="17987" spans="13:13" x14ac:dyDescent="0.2">
      <c r="M17987" s="14" t="str">
        <f>IF(H17987&gt;0,VLOOKUP(H17987,'Account List'!B$4:C$65536,2,FALSE),"")</f>
        <v/>
      </c>
    </row>
    <row r="17988" spans="13:13" x14ac:dyDescent="0.2">
      <c r="M17988" s="14" t="str">
        <f>IF(H17988&gt;0,VLOOKUP(H17988,'Account List'!B$4:C$65536,2,FALSE),"")</f>
        <v/>
      </c>
    </row>
    <row r="17989" spans="13:13" x14ac:dyDescent="0.2">
      <c r="M17989" s="14" t="str">
        <f>IF(H17989&gt;0,VLOOKUP(H17989,'Account List'!B$4:C$65536,2,FALSE),"")</f>
        <v/>
      </c>
    </row>
    <row r="17990" spans="13:13" x14ac:dyDescent="0.2">
      <c r="M17990" s="14" t="str">
        <f>IF(H17990&gt;0,VLOOKUP(H17990,'Account List'!B$4:C$65536,2,FALSE),"")</f>
        <v/>
      </c>
    </row>
    <row r="17991" spans="13:13" x14ac:dyDescent="0.2">
      <c r="M17991" s="14" t="str">
        <f>IF(H17991&gt;0,VLOOKUP(H17991,'Account List'!B$4:C$65536,2,FALSE),"")</f>
        <v/>
      </c>
    </row>
    <row r="17992" spans="13:13" x14ac:dyDescent="0.2">
      <c r="M17992" s="14" t="str">
        <f>IF(H17992&gt;0,VLOOKUP(H17992,'Account List'!B$4:C$65536,2,FALSE),"")</f>
        <v/>
      </c>
    </row>
    <row r="17993" spans="13:13" x14ac:dyDescent="0.2">
      <c r="M17993" s="14" t="str">
        <f>IF(H17993&gt;0,VLOOKUP(H17993,'Account List'!B$4:C$65536,2,FALSE),"")</f>
        <v/>
      </c>
    </row>
    <row r="17994" spans="13:13" x14ac:dyDescent="0.2">
      <c r="M17994" s="14" t="str">
        <f>IF(H17994&gt;0,VLOOKUP(H17994,'Account List'!B$4:C$65536,2,FALSE),"")</f>
        <v/>
      </c>
    </row>
    <row r="17995" spans="13:13" x14ac:dyDescent="0.2">
      <c r="M17995" s="14" t="str">
        <f>IF(H17995&gt;0,VLOOKUP(H17995,'Account List'!B$4:C$65536,2,FALSE),"")</f>
        <v/>
      </c>
    </row>
    <row r="17996" spans="13:13" x14ac:dyDescent="0.2">
      <c r="M17996" s="14" t="str">
        <f>IF(H17996&gt;0,VLOOKUP(H17996,'Account List'!B$4:C$65536,2,FALSE),"")</f>
        <v/>
      </c>
    </row>
    <row r="17997" spans="13:13" x14ac:dyDescent="0.2">
      <c r="M17997" s="14" t="str">
        <f>IF(H17997&gt;0,VLOOKUP(H17997,'Account List'!B$4:C$65536,2,FALSE),"")</f>
        <v/>
      </c>
    </row>
    <row r="17998" spans="13:13" x14ac:dyDescent="0.2">
      <c r="M17998" s="14" t="str">
        <f>IF(H17998&gt;0,VLOOKUP(H17998,'Account List'!B$4:C$65536,2,FALSE),"")</f>
        <v/>
      </c>
    </row>
    <row r="17999" spans="13:13" x14ac:dyDescent="0.2">
      <c r="M17999" s="14" t="str">
        <f>IF(H17999&gt;0,VLOOKUP(H17999,'Account List'!B$4:C$65536,2,FALSE),"")</f>
        <v/>
      </c>
    </row>
    <row r="18000" spans="13:13" x14ac:dyDescent="0.2">
      <c r="M18000" s="14" t="str">
        <f>IF(H18000&gt;0,VLOOKUP(H18000,'Account List'!B$4:C$65536,2,FALSE),"")</f>
        <v/>
      </c>
    </row>
    <row r="18001" spans="13:13" x14ac:dyDescent="0.2">
      <c r="M18001" s="14" t="str">
        <f>IF(H18001&gt;0,VLOOKUP(H18001,'Account List'!B$4:C$65536,2,FALSE),"")</f>
        <v/>
      </c>
    </row>
    <row r="18002" spans="13:13" x14ac:dyDescent="0.2">
      <c r="M18002" s="14" t="str">
        <f>IF(H18002&gt;0,VLOOKUP(H18002,'Account List'!B$4:C$65536,2,FALSE),"")</f>
        <v/>
      </c>
    </row>
    <row r="18003" spans="13:13" x14ac:dyDescent="0.2">
      <c r="M18003" s="14" t="str">
        <f>IF(H18003&gt;0,VLOOKUP(H18003,'Account List'!B$4:C$65536,2,FALSE),"")</f>
        <v/>
      </c>
    </row>
    <row r="18004" spans="13:13" x14ac:dyDescent="0.2">
      <c r="M18004" s="14" t="str">
        <f>IF(H18004&gt;0,VLOOKUP(H18004,'Account List'!B$4:C$65536,2,FALSE),"")</f>
        <v/>
      </c>
    </row>
    <row r="18005" spans="13:13" x14ac:dyDescent="0.2">
      <c r="M18005" s="14" t="str">
        <f>IF(H18005&gt;0,VLOOKUP(H18005,'Account List'!B$4:C$65536,2,FALSE),"")</f>
        <v/>
      </c>
    </row>
    <row r="18006" spans="13:13" x14ac:dyDescent="0.2">
      <c r="M18006" s="14" t="str">
        <f>IF(H18006&gt;0,VLOOKUP(H18006,'Account List'!B$4:C$65536,2,FALSE),"")</f>
        <v/>
      </c>
    </row>
    <row r="18007" spans="13:13" x14ac:dyDescent="0.2">
      <c r="M18007" s="14" t="str">
        <f>IF(H18007&gt;0,VLOOKUP(H18007,'Account List'!B$4:C$65536,2,FALSE),"")</f>
        <v/>
      </c>
    </row>
    <row r="18008" spans="13:13" x14ac:dyDescent="0.2">
      <c r="M18008" s="14" t="str">
        <f>IF(H18008&gt;0,VLOOKUP(H18008,'Account List'!B$4:C$65536,2,FALSE),"")</f>
        <v/>
      </c>
    </row>
    <row r="18009" spans="13:13" x14ac:dyDescent="0.2">
      <c r="M18009" s="14" t="str">
        <f>IF(H18009&gt;0,VLOOKUP(H18009,'Account List'!B$4:C$65536,2,FALSE),"")</f>
        <v/>
      </c>
    </row>
    <row r="18010" spans="13:13" x14ac:dyDescent="0.2">
      <c r="M18010" s="14" t="str">
        <f>IF(H18010&gt;0,VLOOKUP(H18010,'Account List'!B$4:C$65536,2,FALSE),"")</f>
        <v/>
      </c>
    </row>
    <row r="18011" spans="13:13" x14ac:dyDescent="0.2">
      <c r="M18011" s="14" t="str">
        <f>IF(H18011&gt;0,VLOOKUP(H18011,'Account List'!B$4:C$65536,2,FALSE),"")</f>
        <v/>
      </c>
    </row>
    <row r="18012" spans="13:13" x14ac:dyDescent="0.2">
      <c r="M18012" s="14" t="str">
        <f>IF(H18012&gt;0,VLOOKUP(H18012,'Account List'!B$4:C$65536,2,FALSE),"")</f>
        <v/>
      </c>
    </row>
    <row r="18013" spans="13:13" x14ac:dyDescent="0.2">
      <c r="M18013" s="14" t="str">
        <f>IF(H18013&gt;0,VLOOKUP(H18013,'Account List'!B$4:C$65536,2,FALSE),"")</f>
        <v/>
      </c>
    </row>
    <row r="18014" spans="13:13" x14ac:dyDescent="0.2">
      <c r="M18014" s="14" t="str">
        <f>IF(H18014&gt;0,VLOOKUP(H18014,'Account List'!B$4:C$65536,2,FALSE),"")</f>
        <v/>
      </c>
    </row>
    <row r="18015" spans="13:13" x14ac:dyDescent="0.2">
      <c r="M18015" s="14" t="str">
        <f>IF(H18015&gt;0,VLOOKUP(H18015,'Account List'!B$4:C$65536,2,FALSE),"")</f>
        <v/>
      </c>
    </row>
    <row r="18016" spans="13:13" x14ac:dyDescent="0.2">
      <c r="M18016" s="14" t="str">
        <f>IF(H18016&gt;0,VLOOKUP(H18016,'Account List'!B$4:C$65536,2,FALSE),"")</f>
        <v/>
      </c>
    </row>
    <row r="18017" spans="13:13" x14ac:dyDescent="0.2">
      <c r="M18017" s="14" t="str">
        <f>IF(H18017&gt;0,VLOOKUP(H18017,'Account List'!B$4:C$65536,2,FALSE),"")</f>
        <v/>
      </c>
    </row>
    <row r="18018" spans="13:13" x14ac:dyDescent="0.2">
      <c r="M18018" s="14" t="str">
        <f>IF(H18018&gt;0,VLOOKUP(H18018,'Account List'!B$4:C$65536,2,FALSE),"")</f>
        <v/>
      </c>
    </row>
    <row r="18019" spans="13:13" x14ac:dyDescent="0.2">
      <c r="M18019" s="14" t="str">
        <f>IF(H18019&gt;0,VLOOKUP(H18019,'Account List'!B$4:C$65536,2,FALSE),"")</f>
        <v/>
      </c>
    </row>
    <row r="18020" spans="13:13" x14ac:dyDescent="0.2">
      <c r="M18020" s="14" t="str">
        <f>IF(H18020&gt;0,VLOOKUP(H18020,'Account List'!B$4:C$65536,2,FALSE),"")</f>
        <v/>
      </c>
    </row>
    <row r="18021" spans="13:13" x14ac:dyDescent="0.2">
      <c r="M18021" s="14" t="str">
        <f>IF(H18021&gt;0,VLOOKUP(H18021,'Account List'!B$4:C$65536,2,FALSE),"")</f>
        <v/>
      </c>
    </row>
    <row r="18022" spans="13:13" x14ac:dyDescent="0.2">
      <c r="M18022" s="14" t="str">
        <f>IF(H18022&gt;0,VLOOKUP(H18022,'Account List'!B$4:C$65536,2,FALSE),"")</f>
        <v/>
      </c>
    </row>
    <row r="18023" spans="13:13" x14ac:dyDescent="0.2">
      <c r="M18023" s="14" t="str">
        <f>IF(H18023&gt;0,VLOOKUP(H18023,'Account List'!B$4:C$65536,2,FALSE),"")</f>
        <v/>
      </c>
    </row>
    <row r="18024" spans="13:13" x14ac:dyDescent="0.2">
      <c r="M18024" s="14" t="str">
        <f>IF(H18024&gt;0,VLOOKUP(H18024,'Account List'!B$4:C$65536,2,FALSE),"")</f>
        <v/>
      </c>
    </row>
    <row r="18025" spans="13:13" x14ac:dyDescent="0.2">
      <c r="M18025" s="14" t="str">
        <f>IF(H18025&gt;0,VLOOKUP(H18025,'Account List'!B$4:C$65536,2,FALSE),"")</f>
        <v/>
      </c>
    </row>
    <row r="18026" spans="13:13" x14ac:dyDescent="0.2">
      <c r="M18026" s="14" t="str">
        <f>IF(H18026&gt;0,VLOOKUP(H18026,'Account List'!B$4:C$65536,2,FALSE),"")</f>
        <v/>
      </c>
    </row>
    <row r="18027" spans="13:13" x14ac:dyDescent="0.2">
      <c r="M18027" s="14" t="str">
        <f>IF(H18027&gt;0,VLOOKUP(H18027,'Account List'!B$4:C$65536,2,FALSE),"")</f>
        <v/>
      </c>
    </row>
    <row r="18028" spans="13:13" x14ac:dyDescent="0.2">
      <c r="M18028" s="14" t="str">
        <f>IF(H18028&gt;0,VLOOKUP(H18028,'Account List'!B$4:C$65536,2,FALSE),"")</f>
        <v/>
      </c>
    </row>
    <row r="18029" spans="13:13" x14ac:dyDescent="0.2">
      <c r="M18029" s="14" t="str">
        <f>IF(H18029&gt;0,VLOOKUP(H18029,'Account List'!B$4:C$65536,2,FALSE),"")</f>
        <v/>
      </c>
    </row>
    <row r="18030" spans="13:13" x14ac:dyDescent="0.2">
      <c r="M18030" s="14" t="str">
        <f>IF(H18030&gt;0,VLOOKUP(H18030,'Account List'!B$4:C$65536,2,FALSE),"")</f>
        <v/>
      </c>
    </row>
    <row r="18031" spans="13:13" x14ac:dyDescent="0.2">
      <c r="M18031" s="14" t="str">
        <f>IF(H18031&gt;0,VLOOKUP(H18031,'Account List'!B$4:C$65536,2,FALSE),"")</f>
        <v/>
      </c>
    </row>
    <row r="18032" spans="13:13" x14ac:dyDescent="0.2">
      <c r="M18032" s="14" t="str">
        <f>IF(H18032&gt;0,VLOOKUP(H18032,'Account List'!B$4:C$65536,2,FALSE),"")</f>
        <v/>
      </c>
    </row>
    <row r="18033" spans="13:13" x14ac:dyDescent="0.2">
      <c r="M18033" s="14" t="str">
        <f>IF(H18033&gt;0,VLOOKUP(H18033,'Account List'!B$4:C$65536,2,FALSE),"")</f>
        <v/>
      </c>
    </row>
    <row r="18034" spans="13:13" x14ac:dyDescent="0.2">
      <c r="M18034" s="14" t="str">
        <f>IF(H18034&gt;0,VLOOKUP(H18034,'Account List'!B$4:C$65536,2,FALSE),"")</f>
        <v/>
      </c>
    </row>
    <row r="18035" spans="13:13" x14ac:dyDescent="0.2">
      <c r="M18035" s="14" t="str">
        <f>IF(H18035&gt;0,VLOOKUP(H18035,'Account List'!B$4:C$65536,2,FALSE),"")</f>
        <v/>
      </c>
    </row>
    <row r="18036" spans="13:13" x14ac:dyDescent="0.2">
      <c r="M18036" s="14" t="str">
        <f>IF(H18036&gt;0,VLOOKUP(H18036,'Account List'!B$4:C$65536,2,FALSE),"")</f>
        <v/>
      </c>
    </row>
    <row r="18037" spans="13:13" x14ac:dyDescent="0.2">
      <c r="M18037" s="14" t="str">
        <f>IF(H18037&gt;0,VLOOKUP(H18037,'Account List'!B$4:C$65536,2,FALSE),"")</f>
        <v/>
      </c>
    </row>
    <row r="18038" spans="13:13" x14ac:dyDescent="0.2">
      <c r="M18038" s="14" t="str">
        <f>IF(H18038&gt;0,VLOOKUP(H18038,'Account List'!B$4:C$65536,2,FALSE),"")</f>
        <v/>
      </c>
    </row>
    <row r="18039" spans="13:13" x14ac:dyDescent="0.2">
      <c r="M18039" s="14" t="str">
        <f>IF(H18039&gt;0,VLOOKUP(H18039,'Account List'!B$4:C$65536,2,FALSE),"")</f>
        <v/>
      </c>
    </row>
    <row r="18040" spans="13:13" x14ac:dyDescent="0.2">
      <c r="M18040" s="14" t="str">
        <f>IF(H18040&gt;0,VLOOKUP(H18040,'Account List'!B$4:C$65536,2,FALSE),"")</f>
        <v/>
      </c>
    </row>
    <row r="18041" spans="13:13" x14ac:dyDescent="0.2">
      <c r="M18041" s="14" t="str">
        <f>IF(H18041&gt;0,VLOOKUP(H18041,'Account List'!B$4:C$65536,2,FALSE),"")</f>
        <v/>
      </c>
    </row>
    <row r="18042" spans="13:13" x14ac:dyDescent="0.2">
      <c r="M18042" s="14" t="str">
        <f>IF(H18042&gt;0,VLOOKUP(H18042,'Account List'!B$4:C$65536,2,FALSE),"")</f>
        <v/>
      </c>
    </row>
    <row r="18043" spans="13:13" x14ac:dyDescent="0.2">
      <c r="M18043" s="14" t="str">
        <f>IF(H18043&gt;0,VLOOKUP(H18043,'Account List'!B$4:C$65536,2,FALSE),"")</f>
        <v/>
      </c>
    </row>
    <row r="18044" spans="13:13" x14ac:dyDescent="0.2">
      <c r="M18044" s="14" t="str">
        <f>IF(H18044&gt;0,VLOOKUP(H18044,'Account List'!B$4:C$65536,2,FALSE),"")</f>
        <v/>
      </c>
    </row>
    <row r="18045" spans="13:13" x14ac:dyDescent="0.2">
      <c r="M18045" s="14" t="str">
        <f>IF(H18045&gt;0,VLOOKUP(H18045,'Account List'!B$4:C$65536,2,FALSE),"")</f>
        <v/>
      </c>
    </row>
    <row r="18046" spans="13:13" x14ac:dyDescent="0.2">
      <c r="M18046" s="14" t="str">
        <f>IF(H18046&gt;0,VLOOKUP(H18046,'Account List'!B$4:C$65536,2,FALSE),"")</f>
        <v/>
      </c>
    </row>
    <row r="18047" spans="13:13" x14ac:dyDescent="0.2">
      <c r="M18047" s="14" t="str">
        <f>IF(H18047&gt;0,VLOOKUP(H18047,'Account List'!B$4:C$65536,2,FALSE),"")</f>
        <v/>
      </c>
    </row>
    <row r="18048" spans="13:13" x14ac:dyDescent="0.2">
      <c r="M18048" s="14" t="str">
        <f>IF(H18048&gt;0,VLOOKUP(H18048,'Account List'!B$4:C$65536,2,FALSE),"")</f>
        <v/>
      </c>
    </row>
    <row r="18049" spans="13:13" x14ac:dyDescent="0.2">
      <c r="M18049" s="14" t="str">
        <f>IF(H18049&gt;0,VLOOKUP(H18049,'Account List'!B$4:C$65536,2,FALSE),"")</f>
        <v/>
      </c>
    </row>
    <row r="18050" spans="13:13" x14ac:dyDescent="0.2">
      <c r="M18050" s="14" t="str">
        <f>IF(H18050&gt;0,VLOOKUP(H18050,'Account List'!B$4:C$65536,2,FALSE),"")</f>
        <v/>
      </c>
    </row>
    <row r="18051" spans="13:13" x14ac:dyDescent="0.2">
      <c r="M18051" s="14" t="str">
        <f>IF(H18051&gt;0,VLOOKUP(H18051,'Account List'!B$4:C$65536,2,FALSE),"")</f>
        <v/>
      </c>
    </row>
    <row r="18052" spans="13:13" x14ac:dyDescent="0.2">
      <c r="M18052" s="14" t="str">
        <f>IF(H18052&gt;0,VLOOKUP(H18052,'Account List'!B$4:C$65536,2,FALSE),"")</f>
        <v/>
      </c>
    </row>
    <row r="18053" spans="13:13" x14ac:dyDescent="0.2">
      <c r="M18053" s="14" t="str">
        <f>IF(H18053&gt;0,VLOOKUP(H18053,'Account List'!B$4:C$65536,2,FALSE),"")</f>
        <v/>
      </c>
    </row>
    <row r="18054" spans="13:13" x14ac:dyDescent="0.2">
      <c r="M18054" s="14" t="str">
        <f>IF(H18054&gt;0,VLOOKUP(H18054,'Account List'!B$4:C$65536,2,FALSE),"")</f>
        <v/>
      </c>
    </row>
    <row r="18055" spans="13:13" x14ac:dyDescent="0.2">
      <c r="M18055" s="14" t="str">
        <f>IF(H18055&gt;0,VLOOKUP(H18055,'Account List'!B$4:C$65536,2,FALSE),"")</f>
        <v/>
      </c>
    </row>
    <row r="18056" spans="13:13" x14ac:dyDescent="0.2">
      <c r="M18056" s="14" t="str">
        <f>IF(H18056&gt;0,VLOOKUP(H18056,'Account List'!B$4:C$65536,2,FALSE),"")</f>
        <v/>
      </c>
    </row>
    <row r="18057" spans="13:13" x14ac:dyDescent="0.2">
      <c r="M18057" s="14" t="str">
        <f>IF(H18057&gt;0,VLOOKUP(H18057,'Account List'!B$4:C$65536,2,FALSE),"")</f>
        <v/>
      </c>
    </row>
    <row r="18058" spans="13:13" x14ac:dyDescent="0.2">
      <c r="M18058" s="14" t="str">
        <f>IF(H18058&gt;0,VLOOKUP(H18058,'Account List'!B$4:C$65536,2,FALSE),"")</f>
        <v/>
      </c>
    </row>
    <row r="18059" spans="13:13" x14ac:dyDescent="0.2">
      <c r="M18059" s="14" t="str">
        <f>IF(H18059&gt;0,VLOOKUP(H18059,'Account List'!B$4:C$65536,2,FALSE),"")</f>
        <v/>
      </c>
    </row>
    <row r="18060" spans="13:13" x14ac:dyDescent="0.2">
      <c r="M18060" s="14" t="str">
        <f>IF(H18060&gt;0,VLOOKUP(H18060,'Account List'!B$4:C$65536,2,FALSE),"")</f>
        <v/>
      </c>
    </row>
    <row r="18061" spans="13:13" x14ac:dyDescent="0.2">
      <c r="M18061" s="14" t="str">
        <f>IF(H18061&gt;0,VLOOKUP(H18061,'Account List'!B$4:C$65536,2,FALSE),"")</f>
        <v/>
      </c>
    </row>
    <row r="18062" spans="13:13" x14ac:dyDescent="0.2">
      <c r="M18062" s="14" t="str">
        <f>IF(H18062&gt;0,VLOOKUP(H18062,'Account List'!B$4:C$65536,2,FALSE),"")</f>
        <v/>
      </c>
    </row>
    <row r="18063" spans="13:13" x14ac:dyDescent="0.2">
      <c r="M18063" s="14" t="str">
        <f>IF(H18063&gt;0,VLOOKUP(H18063,'Account List'!B$4:C$65536,2,FALSE),"")</f>
        <v/>
      </c>
    </row>
    <row r="18064" spans="13:13" x14ac:dyDescent="0.2">
      <c r="M18064" s="14" t="str">
        <f>IF(H18064&gt;0,VLOOKUP(H18064,'Account List'!B$4:C$65536,2,FALSE),"")</f>
        <v/>
      </c>
    </row>
    <row r="18065" spans="13:13" x14ac:dyDescent="0.2">
      <c r="M18065" s="14" t="str">
        <f>IF(H18065&gt;0,VLOOKUP(H18065,'Account List'!B$4:C$65536,2,FALSE),"")</f>
        <v/>
      </c>
    </row>
    <row r="18066" spans="13:13" x14ac:dyDescent="0.2">
      <c r="M18066" s="14" t="str">
        <f>IF(H18066&gt;0,VLOOKUP(H18066,'Account List'!B$4:C$65536,2,FALSE),"")</f>
        <v/>
      </c>
    </row>
    <row r="18067" spans="13:13" x14ac:dyDescent="0.2">
      <c r="M18067" s="14" t="str">
        <f>IF(H18067&gt;0,VLOOKUP(H18067,'Account List'!B$4:C$65536,2,FALSE),"")</f>
        <v/>
      </c>
    </row>
    <row r="18068" spans="13:13" x14ac:dyDescent="0.2">
      <c r="M18068" s="14" t="str">
        <f>IF(H18068&gt;0,VLOOKUP(H18068,'Account List'!B$4:C$65536,2,FALSE),"")</f>
        <v/>
      </c>
    </row>
    <row r="18069" spans="13:13" x14ac:dyDescent="0.2">
      <c r="M18069" s="14" t="str">
        <f>IF(H18069&gt;0,VLOOKUP(H18069,'Account List'!B$4:C$65536,2,FALSE),"")</f>
        <v/>
      </c>
    </row>
    <row r="18070" spans="13:13" x14ac:dyDescent="0.2">
      <c r="M18070" s="14" t="str">
        <f>IF(H18070&gt;0,VLOOKUP(H18070,'Account List'!B$4:C$65536,2,FALSE),"")</f>
        <v/>
      </c>
    </row>
    <row r="18071" spans="13:13" x14ac:dyDescent="0.2">
      <c r="M18071" s="14" t="str">
        <f>IF(H18071&gt;0,VLOOKUP(H18071,'Account List'!B$4:C$65536,2,FALSE),"")</f>
        <v/>
      </c>
    </row>
    <row r="18072" spans="13:13" x14ac:dyDescent="0.2">
      <c r="M18072" s="14" t="str">
        <f>IF(H18072&gt;0,VLOOKUP(H18072,'Account List'!B$4:C$65536,2,FALSE),"")</f>
        <v/>
      </c>
    </row>
    <row r="18073" spans="13:13" x14ac:dyDescent="0.2">
      <c r="M18073" s="14" t="str">
        <f>IF(H18073&gt;0,VLOOKUP(H18073,'Account List'!B$4:C$65536,2,FALSE),"")</f>
        <v/>
      </c>
    </row>
    <row r="18074" spans="13:13" x14ac:dyDescent="0.2">
      <c r="M18074" s="14" t="str">
        <f>IF(H18074&gt;0,VLOOKUP(H18074,'Account List'!B$4:C$65536,2,FALSE),"")</f>
        <v/>
      </c>
    </row>
    <row r="18075" spans="13:13" x14ac:dyDescent="0.2">
      <c r="M18075" s="14" t="str">
        <f>IF(H18075&gt;0,VLOOKUP(H18075,'Account List'!B$4:C$65536,2,FALSE),"")</f>
        <v/>
      </c>
    </row>
    <row r="18076" spans="13:13" x14ac:dyDescent="0.2">
      <c r="M18076" s="14" t="str">
        <f>IF(H18076&gt;0,VLOOKUP(H18076,'Account List'!B$4:C$65536,2,FALSE),"")</f>
        <v/>
      </c>
    </row>
    <row r="18077" spans="13:13" x14ac:dyDescent="0.2">
      <c r="M18077" s="14" t="str">
        <f>IF(H18077&gt;0,VLOOKUP(H18077,'Account List'!B$4:C$65536,2,FALSE),"")</f>
        <v/>
      </c>
    </row>
    <row r="18078" spans="13:13" x14ac:dyDescent="0.2">
      <c r="M18078" s="14" t="str">
        <f>IF(H18078&gt;0,VLOOKUP(H18078,'Account List'!B$4:C$65536,2,FALSE),"")</f>
        <v/>
      </c>
    </row>
    <row r="18079" spans="13:13" x14ac:dyDescent="0.2">
      <c r="M18079" s="14" t="str">
        <f>IF(H18079&gt;0,VLOOKUP(H18079,'Account List'!B$4:C$65536,2,FALSE),"")</f>
        <v/>
      </c>
    </row>
    <row r="18080" spans="13:13" x14ac:dyDescent="0.2">
      <c r="M18080" s="14" t="str">
        <f>IF(H18080&gt;0,VLOOKUP(H18080,'Account List'!B$4:C$65536,2,FALSE),"")</f>
        <v/>
      </c>
    </row>
    <row r="18081" spans="13:13" x14ac:dyDescent="0.2">
      <c r="M18081" s="14" t="str">
        <f>IF(H18081&gt;0,VLOOKUP(H18081,'Account List'!B$4:C$65536,2,FALSE),"")</f>
        <v/>
      </c>
    </row>
    <row r="18082" spans="13:13" x14ac:dyDescent="0.2">
      <c r="M18082" s="14" t="str">
        <f>IF(H18082&gt;0,VLOOKUP(H18082,'Account List'!B$4:C$65536,2,FALSE),"")</f>
        <v/>
      </c>
    </row>
    <row r="18083" spans="13:13" x14ac:dyDescent="0.2">
      <c r="M18083" s="14" t="str">
        <f>IF(H18083&gt;0,VLOOKUP(H18083,'Account List'!B$4:C$65536,2,FALSE),"")</f>
        <v/>
      </c>
    </row>
    <row r="18084" spans="13:13" x14ac:dyDescent="0.2">
      <c r="M18084" s="14" t="str">
        <f>IF(H18084&gt;0,VLOOKUP(H18084,'Account List'!B$4:C$65536,2,FALSE),"")</f>
        <v/>
      </c>
    </row>
    <row r="18085" spans="13:13" x14ac:dyDescent="0.2">
      <c r="M18085" s="14" t="str">
        <f>IF(H18085&gt;0,VLOOKUP(H18085,'Account List'!B$4:C$65536,2,FALSE),"")</f>
        <v/>
      </c>
    </row>
    <row r="18086" spans="13:13" x14ac:dyDescent="0.2">
      <c r="M18086" s="14" t="str">
        <f>IF(H18086&gt;0,VLOOKUP(H18086,'Account List'!B$4:C$65536,2,FALSE),"")</f>
        <v/>
      </c>
    </row>
    <row r="18087" spans="13:13" x14ac:dyDescent="0.2">
      <c r="M18087" s="14" t="str">
        <f>IF(H18087&gt;0,VLOOKUP(H18087,'Account List'!B$4:C$65536,2,FALSE),"")</f>
        <v/>
      </c>
    </row>
    <row r="18088" spans="13:13" x14ac:dyDescent="0.2">
      <c r="M18088" s="14" t="str">
        <f>IF(H18088&gt;0,VLOOKUP(H18088,'Account List'!B$4:C$65536,2,FALSE),"")</f>
        <v/>
      </c>
    </row>
    <row r="18089" spans="13:13" x14ac:dyDescent="0.2">
      <c r="M18089" s="14" t="str">
        <f>IF(H18089&gt;0,VLOOKUP(H18089,'Account List'!B$4:C$65536,2,FALSE),"")</f>
        <v/>
      </c>
    </row>
    <row r="18090" spans="13:13" x14ac:dyDescent="0.2">
      <c r="M18090" s="14" t="str">
        <f>IF(H18090&gt;0,VLOOKUP(H18090,'Account List'!B$4:C$65536,2,FALSE),"")</f>
        <v/>
      </c>
    </row>
    <row r="18091" spans="13:13" x14ac:dyDescent="0.2">
      <c r="M18091" s="14" t="str">
        <f>IF(H18091&gt;0,VLOOKUP(H18091,'Account List'!B$4:C$65536,2,FALSE),"")</f>
        <v/>
      </c>
    </row>
    <row r="18092" spans="13:13" x14ac:dyDescent="0.2">
      <c r="M18092" s="14" t="str">
        <f>IF(H18092&gt;0,VLOOKUP(H18092,'Account List'!B$4:C$65536,2,FALSE),"")</f>
        <v/>
      </c>
    </row>
    <row r="18093" spans="13:13" x14ac:dyDescent="0.2">
      <c r="M18093" s="14" t="str">
        <f>IF(H18093&gt;0,VLOOKUP(H18093,'Account List'!B$4:C$65536,2,FALSE),"")</f>
        <v/>
      </c>
    </row>
    <row r="18094" spans="13:13" x14ac:dyDescent="0.2">
      <c r="M18094" s="14" t="str">
        <f>IF(H18094&gt;0,VLOOKUP(H18094,'Account List'!B$4:C$65536,2,FALSE),"")</f>
        <v/>
      </c>
    </row>
    <row r="18095" spans="13:13" x14ac:dyDescent="0.2">
      <c r="M18095" s="14" t="str">
        <f>IF(H18095&gt;0,VLOOKUP(H18095,'Account List'!B$4:C$65536,2,FALSE),"")</f>
        <v/>
      </c>
    </row>
    <row r="18096" spans="13:13" x14ac:dyDescent="0.2">
      <c r="M18096" s="14" t="str">
        <f>IF(H18096&gt;0,VLOOKUP(H18096,'Account List'!B$4:C$65536,2,FALSE),"")</f>
        <v/>
      </c>
    </row>
    <row r="18097" spans="13:13" x14ac:dyDescent="0.2">
      <c r="M18097" s="14" t="str">
        <f>IF(H18097&gt;0,VLOOKUP(H18097,'Account List'!B$4:C$65536,2,FALSE),"")</f>
        <v/>
      </c>
    </row>
    <row r="18098" spans="13:13" x14ac:dyDescent="0.2">
      <c r="M18098" s="14" t="str">
        <f>IF(H18098&gt;0,VLOOKUP(H18098,'Account List'!B$4:C$65536,2,FALSE),"")</f>
        <v/>
      </c>
    </row>
    <row r="18099" spans="13:13" x14ac:dyDescent="0.2">
      <c r="M18099" s="14" t="str">
        <f>IF(H18099&gt;0,VLOOKUP(H18099,'Account List'!B$4:C$65536,2,FALSE),"")</f>
        <v/>
      </c>
    </row>
    <row r="18100" spans="13:13" x14ac:dyDescent="0.2">
      <c r="M18100" s="14" t="str">
        <f>IF(H18100&gt;0,VLOOKUP(H18100,'Account List'!B$4:C$65536,2,FALSE),"")</f>
        <v/>
      </c>
    </row>
    <row r="18101" spans="13:13" x14ac:dyDescent="0.2">
      <c r="M18101" s="14" t="str">
        <f>IF(H18101&gt;0,VLOOKUP(H18101,'Account List'!B$4:C$65536,2,FALSE),"")</f>
        <v/>
      </c>
    </row>
    <row r="18102" spans="13:13" x14ac:dyDescent="0.2">
      <c r="M18102" s="14" t="str">
        <f>IF(H18102&gt;0,VLOOKUP(H18102,'Account List'!B$4:C$65536,2,FALSE),"")</f>
        <v/>
      </c>
    </row>
    <row r="18103" spans="13:13" x14ac:dyDescent="0.2">
      <c r="M18103" s="14" t="str">
        <f>IF(H18103&gt;0,VLOOKUP(H18103,'Account List'!B$4:C$65536,2,FALSE),"")</f>
        <v/>
      </c>
    </row>
    <row r="18104" spans="13:13" x14ac:dyDescent="0.2">
      <c r="M18104" s="14" t="str">
        <f>IF(H18104&gt;0,VLOOKUP(H18104,'Account List'!B$4:C$65536,2,FALSE),"")</f>
        <v/>
      </c>
    </row>
    <row r="18105" spans="13:13" x14ac:dyDescent="0.2">
      <c r="M18105" s="14" t="str">
        <f>IF(H18105&gt;0,VLOOKUP(H18105,'Account List'!B$4:C$65536,2,FALSE),"")</f>
        <v/>
      </c>
    </row>
    <row r="18106" spans="13:13" x14ac:dyDescent="0.2">
      <c r="M18106" s="14" t="str">
        <f>IF(H18106&gt;0,VLOOKUP(H18106,'Account List'!B$4:C$65536,2,FALSE),"")</f>
        <v/>
      </c>
    </row>
    <row r="18107" spans="13:13" x14ac:dyDescent="0.2">
      <c r="M18107" s="14" t="str">
        <f>IF(H18107&gt;0,VLOOKUP(H18107,'Account List'!B$4:C$65536,2,FALSE),"")</f>
        <v/>
      </c>
    </row>
    <row r="18108" spans="13:13" x14ac:dyDescent="0.2">
      <c r="M18108" s="14" t="str">
        <f>IF(H18108&gt;0,VLOOKUP(H18108,'Account List'!B$4:C$65536,2,FALSE),"")</f>
        <v/>
      </c>
    </row>
    <row r="18109" spans="13:13" x14ac:dyDescent="0.2">
      <c r="M18109" s="14" t="str">
        <f>IF(H18109&gt;0,VLOOKUP(H18109,'Account List'!B$4:C$65536,2,FALSE),"")</f>
        <v/>
      </c>
    </row>
    <row r="18110" spans="13:13" x14ac:dyDescent="0.2">
      <c r="M18110" s="14" t="str">
        <f>IF(H18110&gt;0,VLOOKUP(H18110,'Account List'!B$4:C$65536,2,FALSE),"")</f>
        <v/>
      </c>
    </row>
    <row r="18111" spans="13:13" x14ac:dyDescent="0.2">
      <c r="M18111" s="14" t="str">
        <f>IF(H18111&gt;0,VLOOKUP(H18111,'Account List'!B$4:C$65536,2,FALSE),"")</f>
        <v/>
      </c>
    </row>
    <row r="18112" spans="13:13" x14ac:dyDescent="0.2">
      <c r="M18112" s="14" t="str">
        <f>IF(H18112&gt;0,VLOOKUP(H18112,'Account List'!B$4:C$65536,2,FALSE),"")</f>
        <v/>
      </c>
    </row>
    <row r="18113" spans="13:13" x14ac:dyDescent="0.2">
      <c r="M18113" s="14" t="str">
        <f>IF(H18113&gt;0,VLOOKUP(H18113,'Account List'!B$4:C$65536,2,FALSE),"")</f>
        <v/>
      </c>
    </row>
    <row r="18114" spans="13:13" x14ac:dyDescent="0.2">
      <c r="M18114" s="14" t="str">
        <f>IF(H18114&gt;0,VLOOKUP(H18114,'Account List'!B$4:C$65536,2,FALSE),"")</f>
        <v/>
      </c>
    </row>
    <row r="18115" spans="13:13" x14ac:dyDescent="0.2">
      <c r="M18115" s="14" t="str">
        <f>IF(H18115&gt;0,VLOOKUP(H18115,'Account List'!B$4:C$65536,2,FALSE),"")</f>
        <v/>
      </c>
    </row>
    <row r="18116" spans="13:13" x14ac:dyDescent="0.2">
      <c r="M18116" s="14" t="str">
        <f>IF(H18116&gt;0,VLOOKUP(H18116,'Account List'!B$4:C$65536,2,FALSE),"")</f>
        <v/>
      </c>
    </row>
    <row r="18117" spans="13:13" x14ac:dyDescent="0.2">
      <c r="M18117" s="14" t="str">
        <f>IF(H18117&gt;0,VLOOKUP(H18117,'Account List'!B$4:C$65536,2,FALSE),"")</f>
        <v/>
      </c>
    </row>
    <row r="18118" spans="13:13" x14ac:dyDescent="0.2">
      <c r="M18118" s="14" t="str">
        <f>IF(H18118&gt;0,VLOOKUP(H18118,'Account List'!B$4:C$65536,2,FALSE),"")</f>
        <v/>
      </c>
    </row>
    <row r="18119" spans="13:13" x14ac:dyDescent="0.2">
      <c r="M18119" s="14" t="str">
        <f>IF(H18119&gt;0,VLOOKUP(H18119,'Account List'!B$4:C$65536,2,FALSE),"")</f>
        <v/>
      </c>
    </row>
    <row r="18120" spans="13:13" x14ac:dyDescent="0.2">
      <c r="M18120" s="14" t="str">
        <f>IF(H18120&gt;0,VLOOKUP(H18120,'Account List'!B$4:C$65536,2,FALSE),"")</f>
        <v/>
      </c>
    </row>
    <row r="18121" spans="13:13" x14ac:dyDescent="0.2">
      <c r="M18121" s="14" t="str">
        <f>IF(H18121&gt;0,VLOOKUP(H18121,'Account List'!B$4:C$65536,2,FALSE),"")</f>
        <v/>
      </c>
    </row>
    <row r="18122" spans="13:13" x14ac:dyDescent="0.2">
      <c r="M18122" s="14" t="str">
        <f>IF(H18122&gt;0,VLOOKUP(H18122,'Account List'!B$4:C$65536,2,FALSE),"")</f>
        <v/>
      </c>
    </row>
    <row r="18123" spans="13:13" x14ac:dyDescent="0.2">
      <c r="M18123" s="14" t="str">
        <f>IF(H18123&gt;0,VLOOKUP(H18123,'Account List'!B$4:C$65536,2,FALSE),"")</f>
        <v/>
      </c>
    </row>
    <row r="18124" spans="13:13" x14ac:dyDescent="0.2">
      <c r="M18124" s="14" t="str">
        <f>IF(H18124&gt;0,VLOOKUP(H18124,'Account List'!B$4:C$65536,2,FALSE),"")</f>
        <v/>
      </c>
    </row>
    <row r="18125" spans="13:13" x14ac:dyDescent="0.2">
      <c r="M18125" s="14" t="str">
        <f>IF(H18125&gt;0,VLOOKUP(H18125,'Account List'!B$4:C$65536,2,FALSE),"")</f>
        <v/>
      </c>
    </row>
    <row r="18126" spans="13:13" x14ac:dyDescent="0.2">
      <c r="M18126" s="14" t="str">
        <f>IF(H18126&gt;0,VLOOKUP(H18126,'Account List'!B$4:C$65536,2,FALSE),"")</f>
        <v/>
      </c>
    </row>
    <row r="18127" spans="13:13" x14ac:dyDescent="0.2">
      <c r="M18127" s="14" t="str">
        <f>IF(H18127&gt;0,VLOOKUP(H18127,'Account List'!B$4:C$65536,2,FALSE),"")</f>
        <v/>
      </c>
    </row>
    <row r="18128" spans="13:13" x14ac:dyDescent="0.2">
      <c r="M18128" s="14" t="str">
        <f>IF(H18128&gt;0,VLOOKUP(H18128,'Account List'!B$4:C$65536,2,FALSE),"")</f>
        <v/>
      </c>
    </row>
    <row r="18129" spans="13:13" x14ac:dyDescent="0.2">
      <c r="M18129" s="14" t="str">
        <f>IF(H18129&gt;0,VLOOKUP(H18129,'Account List'!B$4:C$65536,2,FALSE),"")</f>
        <v/>
      </c>
    </row>
    <row r="18130" spans="13:13" x14ac:dyDescent="0.2">
      <c r="M18130" s="14" t="str">
        <f>IF(H18130&gt;0,VLOOKUP(H18130,'Account List'!B$4:C$65536,2,FALSE),"")</f>
        <v/>
      </c>
    </row>
    <row r="18131" spans="13:13" x14ac:dyDescent="0.2">
      <c r="M18131" s="14" t="str">
        <f>IF(H18131&gt;0,VLOOKUP(H18131,'Account List'!B$4:C$65536,2,FALSE),"")</f>
        <v/>
      </c>
    </row>
    <row r="18132" spans="13:13" x14ac:dyDescent="0.2">
      <c r="M18132" s="14" t="str">
        <f>IF(H18132&gt;0,VLOOKUP(H18132,'Account List'!B$4:C$65536,2,FALSE),"")</f>
        <v/>
      </c>
    </row>
    <row r="18133" spans="13:13" x14ac:dyDescent="0.2">
      <c r="M18133" s="14" t="str">
        <f>IF(H18133&gt;0,VLOOKUP(H18133,'Account List'!B$4:C$65536,2,FALSE),"")</f>
        <v/>
      </c>
    </row>
    <row r="18134" spans="13:13" x14ac:dyDescent="0.2">
      <c r="M18134" s="14" t="str">
        <f>IF(H18134&gt;0,VLOOKUP(H18134,'Account List'!B$4:C$65536,2,FALSE),"")</f>
        <v/>
      </c>
    </row>
    <row r="18135" spans="13:13" x14ac:dyDescent="0.2">
      <c r="M18135" s="14" t="str">
        <f>IF(H18135&gt;0,VLOOKUP(H18135,'Account List'!B$4:C$65536,2,FALSE),"")</f>
        <v/>
      </c>
    </row>
    <row r="18136" spans="13:13" x14ac:dyDescent="0.2">
      <c r="M18136" s="14" t="str">
        <f>IF(H18136&gt;0,VLOOKUP(H18136,'Account List'!B$4:C$65536,2,FALSE),"")</f>
        <v/>
      </c>
    </row>
    <row r="18137" spans="13:13" x14ac:dyDescent="0.2">
      <c r="M18137" s="14" t="str">
        <f>IF(H18137&gt;0,VLOOKUP(H18137,'Account List'!B$4:C$65536,2,FALSE),"")</f>
        <v/>
      </c>
    </row>
    <row r="18138" spans="13:13" x14ac:dyDescent="0.2">
      <c r="M18138" s="14" t="str">
        <f>IF(H18138&gt;0,VLOOKUP(H18138,'Account List'!B$4:C$65536,2,FALSE),"")</f>
        <v/>
      </c>
    </row>
    <row r="18139" spans="13:13" x14ac:dyDescent="0.2">
      <c r="M18139" s="14" t="str">
        <f>IF(H18139&gt;0,VLOOKUP(H18139,'Account List'!B$4:C$65536,2,FALSE),"")</f>
        <v/>
      </c>
    </row>
    <row r="18140" spans="13:13" x14ac:dyDescent="0.2">
      <c r="M18140" s="14" t="str">
        <f>IF(H18140&gt;0,VLOOKUP(H18140,'Account List'!B$4:C$65536,2,FALSE),"")</f>
        <v/>
      </c>
    </row>
    <row r="18141" spans="13:13" x14ac:dyDescent="0.2">
      <c r="M18141" s="14" t="str">
        <f>IF(H18141&gt;0,VLOOKUP(H18141,'Account List'!B$4:C$65536,2,FALSE),"")</f>
        <v/>
      </c>
    </row>
    <row r="18142" spans="13:13" x14ac:dyDescent="0.2">
      <c r="M18142" s="14" t="str">
        <f>IF(H18142&gt;0,VLOOKUP(H18142,'Account List'!B$4:C$65536,2,FALSE),"")</f>
        <v/>
      </c>
    </row>
    <row r="18143" spans="13:13" x14ac:dyDescent="0.2">
      <c r="M18143" s="14" t="str">
        <f>IF(H18143&gt;0,VLOOKUP(H18143,'Account List'!B$4:C$65536,2,FALSE),"")</f>
        <v/>
      </c>
    </row>
    <row r="18144" spans="13:13" x14ac:dyDescent="0.2">
      <c r="M18144" s="14" t="str">
        <f>IF(H18144&gt;0,VLOOKUP(H18144,'Account List'!B$4:C$65536,2,FALSE),"")</f>
        <v/>
      </c>
    </row>
    <row r="18145" spans="13:13" x14ac:dyDescent="0.2">
      <c r="M18145" s="14" t="str">
        <f>IF(H18145&gt;0,VLOOKUP(H18145,'Account List'!B$4:C$65536,2,FALSE),"")</f>
        <v/>
      </c>
    </row>
    <row r="18146" spans="13:13" x14ac:dyDescent="0.2">
      <c r="M18146" s="14" t="str">
        <f>IF(H18146&gt;0,VLOOKUP(H18146,'Account List'!B$4:C$65536,2,FALSE),"")</f>
        <v/>
      </c>
    </row>
    <row r="18147" spans="13:13" x14ac:dyDescent="0.2">
      <c r="M18147" s="14" t="str">
        <f>IF(H18147&gt;0,VLOOKUP(H18147,'Account List'!B$4:C$65536,2,FALSE),"")</f>
        <v/>
      </c>
    </row>
    <row r="18148" spans="13:13" x14ac:dyDescent="0.2">
      <c r="M18148" s="14" t="str">
        <f>IF(H18148&gt;0,VLOOKUP(H18148,'Account List'!B$4:C$65536,2,FALSE),"")</f>
        <v/>
      </c>
    </row>
    <row r="18149" spans="13:13" x14ac:dyDescent="0.2">
      <c r="M18149" s="14" t="str">
        <f>IF(H18149&gt;0,VLOOKUP(H18149,'Account List'!B$4:C$65536,2,FALSE),"")</f>
        <v/>
      </c>
    </row>
    <row r="18150" spans="13:13" x14ac:dyDescent="0.2">
      <c r="M18150" s="14" t="str">
        <f>IF(H18150&gt;0,VLOOKUP(H18150,'Account List'!B$4:C$65536,2,FALSE),"")</f>
        <v/>
      </c>
    </row>
    <row r="18151" spans="13:13" x14ac:dyDescent="0.2">
      <c r="M18151" s="14" t="str">
        <f>IF(H18151&gt;0,VLOOKUP(H18151,'Account List'!B$4:C$65536,2,FALSE),"")</f>
        <v/>
      </c>
    </row>
    <row r="18152" spans="13:13" x14ac:dyDescent="0.2">
      <c r="M18152" s="14" t="str">
        <f>IF(H18152&gt;0,VLOOKUP(H18152,'Account List'!B$4:C$65536,2,FALSE),"")</f>
        <v/>
      </c>
    </row>
    <row r="18153" spans="13:13" x14ac:dyDescent="0.2">
      <c r="M18153" s="14" t="str">
        <f>IF(H18153&gt;0,VLOOKUP(H18153,'Account List'!B$4:C$65536,2,FALSE),"")</f>
        <v/>
      </c>
    </row>
    <row r="18154" spans="13:13" x14ac:dyDescent="0.2">
      <c r="M18154" s="14" t="str">
        <f>IF(H18154&gt;0,VLOOKUP(H18154,'Account List'!B$4:C$65536,2,FALSE),"")</f>
        <v/>
      </c>
    </row>
    <row r="18155" spans="13:13" x14ac:dyDescent="0.2">
      <c r="M18155" s="14" t="str">
        <f>IF(H18155&gt;0,VLOOKUP(H18155,'Account List'!B$4:C$65536,2,FALSE),"")</f>
        <v/>
      </c>
    </row>
    <row r="18156" spans="13:13" x14ac:dyDescent="0.2">
      <c r="M18156" s="14" t="str">
        <f>IF(H18156&gt;0,VLOOKUP(H18156,'Account List'!B$4:C$65536,2,FALSE),"")</f>
        <v/>
      </c>
    </row>
    <row r="18157" spans="13:13" x14ac:dyDescent="0.2">
      <c r="M18157" s="14" t="str">
        <f>IF(H18157&gt;0,VLOOKUP(H18157,'Account List'!B$4:C$65536,2,FALSE),"")</f>
        <v/>
      </c>
    </row>
    <row r="18158" spans="13:13" x14ac:dyDescent="0.2">
      <c r="M18158" s="14" t="str">
        <f>IF(H18158&gt;0,VLOOKUP(H18158,'Account List'!B$4:C$65536,2,FALSE),"")</f>
        <v/>
      </c>
    </row>
    <row r="18159" spans="13:13" x14ac:dyDescent="0.2">
      <c r="M18159" s="14" t="str">
        <f>IF(H18159&gt;0,VLOOKUP(H18159,'Account List'!B$4:C$65536,2,FALSE),"")</f>
        <v/>
      </c>
    </row>
    <row r="18160" spans="13:13" x14ac:dyDescent="0.2">
      <c r="M18160" s="14" t="str">
        <f>IF(H18160&gt;0,VLOOKUP(H18160,'Account List'!B$4:C$65536,2,FALSE),"")</f>
        <v/>
      </c>
    </row>
    <row r="18161" spans="13:13" x14ac:dyDescent="0.2">
      <c r="M18161" s="14" t="str">
        <f>IF(H18161&gt;0,VLOOKUP(H18161,'Account List'!B$4:C$65536,2,FALSE),"")</f>
        <v/>
      </c>
    </row>
    <row r="18162" spans="13:13" x14ac:dyDescent="0.2">
      <c r="M18162" s="14" t="str">
        <f>IF(H18162&gt;0,VLOOKUP(H18162,'Account List'!B$4:C$65536,2,FALSE),"")</f>
        <v/>
      </c>
    </row>
    <row r="18163" spans="13:13" x14ac:dyDescent="0.2">
      <c r="M18163" s="14" t="str">
        <f>IF(H18163&gt;0,VLOOKUP(H18163,'Account List'!B$4:C$65536,2,FALSE),"")</f>
        <v/>
      </c>
    </row>
    <row r="18164" spans="13:13" x14ac:dyDescent="0.2">
      <c r="M18164" s="14" t="str">
        <f>IF(H18164&gt;0,VLOOKUP(H18164,'Account List'!B$4:C$65536,2,FALSE),"")</f>
        <v/>
      </c>
    </row>
    <row r="18165" spans="13:13" x14ac:dyDescent="0.2">
      <c r="M18165" s="14" t="str">
        <f>IF(H18165&gt;0,VLOOKUP(H18165,'Account List'!B$4:C$65536,2,FALSE),"")</f>
        <v/>
      </c>
    </row>
    <row r="18166" spans="13:13" x14ac:dyDescent="0.2">
      <c r="M18166" s="14" t="str">
        <f>IF(H18166&gt;0,VLOOKUP(H18166,'Account List'!B$4:C$65536,2,FALSE),"")</f>
        <v/>
      </c>
    </row>
    <row r="18167" spans="13:13" x14ac:dyDescent="0.2">
      <c r="M18167" s="14" t="str">
        <f>IF(H18167&gt;0,VLOOKUP(H18167,'Account List'!B$4:C$65536,2,FALSE),"")</f>
        <v/>
      </c>
    </row>
    <row r="18168" spans="13:13" x14ac:dyDescent="0.2">
      <c r="M18168" s="14" t="str">
        <f>IF(H18168&gt;0,VLOOKUP(H18168,'Account List'!B$4:C$65536,2,FALSE),"")</f>
        <v/>
      </c>
    </row>
    <row r="18169" spans="13:13" x14ac:dyDescent="0.2">
      <c r="M18169" s="14" t="str">
        <f>IF(H18169&gt;0,VLOOKUP(H18169,'Account List'!B$4:C$65536,2,FALSE),"")</f>
        <v/>
      </c>
    </row>
    <row r="18170" spans="13:13" x14ac:dyDescent="0.2">
      <c r="M18170" s="14" t="str">
        <f>IF(H18170&gt;0,VLOOKUP(H18170,'Account List'!B$4:C$65536,2,FALSE),"")</f>
        <v/>
      </c>
    </row>
    <row r="18171" spans="13:13" x14ac:dyDescent="0.2">
      <c r="M18171" s="14" t="str">
        <f>IF(H18171&gt;0,VLOOKUP(H18171,'Account List'!B$4:C$65536,2,FALSE),"")</f>
        <v/>
      </c>
    </row>
    <row r="18172" spans="13:13" x14ac:dyDescent="0.2">
      <c r="M18172" s="14" t="str">
        <f>IF(H18172&gt;0,VLOOKUP(H18172,'Account List'!B$4:C$65536,2,FALSE),"")</f>
        <v/>
      </c>
    </row>
    <row r="18173" spans="13:13" x14ac:dyDescent="0.2">
      <c r="M18173" s="14" t="str">
        <f>IF(H18173&gt;0,VLOOKUP(H18173,'Account List'!B$4:C$65536,2,FALSE),"")</f>
        <v/>
      </c>
    </row>
    <row r="18174" spans="13:13" x14ac:dyDescent="0.2">
      <c r="M18174" s="14" t="str">
        <f>IF(H18174&gt;0,VLOOKUP(H18174,'Account List'!B$4:C$65536,2,FALSE),"")</f>
        <v/>
      </c>
    </row>
    <row r="18175" spans="13:13" x14ac:dyDescent="0.2">
      <c r="M18175" s="14" t="str">
        <f>IF(H18175&gt;0,VLOOKUP(H18175,'Account List'!B$4:C$65536,2,FALSE),"")</f>
        <v/>
      </c>
    </row>
    <row r="18176" spans="13:13" x14ac:dyDescent="0.2">
      <c r="M18176" s="14" t="str">
        <f>IF(H18176&gt;0,VLOOKUP(H18176,'Account List'!B$4:C$65536,2,FALSE),"")</f>
        <v/>
      </c>
    </row>
    <row r="18177" spans="13:13" x14ac:dyDescent="0.2">
      <c r="M18177" s="14" t="str">
        <f>IF(H18177&gt;0,VLOOKUP(H18177,'Account List'!B$4:C$65536,2,FALSE),"")</f>
        <v/>
      </c>
    </row>
    <row r="18178" spans="13:13" x14ac:dyDescent="0.2">
      <c r="M18178" s="14" t="str">
        <f>IF(H18178&gt;0,VLOOKUP(H18178,'Account List'!B$4:C$65536,2,FALSE),"")</f>
        <v/>
      </c>
    </row>
    <row r="18179" spans="13:13" x14ac:dyDescent="0.2">
      <c r="M18179" s="14" t="str">
        <f>IF(H18179&gt;0,VLOOKUP(H18179,'Account List'!B$4:C$65536,2,FALSE),"")</f>
        <v/>
      </c>
    </row>
    <row r="18180" spans="13:13" x14ac:dyDescent="0.2">
      <c r="M18180" s="14" t="str">
        <f>IF(H18180&gt;0,VLOOKUP(H18180,'Account List'!B$4:C$65536,2,FALSE),"")</f>
        <v/>
      </c>
    </row>
    <row r="18181" spans="13:13" x14ac:dyDescent="0.2">
      <c r="M18181" s="14" t="str">
        <f>IF(H18181&gt;0,VLOOKUP(H18181,'Account List'!B$4:C$65536,2,FALSE),"")</f>
        <v/>
      </c>
    </row>
    <row r="18182" spans="13:13" x14ac:dyDescent="0.2">
      <c r="M18182" s="14" t="str">
        <f>IF(H18182&gt;0,VLOOKUP(H18182,'Account List'!B$4:C$65536,2,FALSE),"")</f>
        <v/>
      </c>
    </row>
    <row r="18183" spans="13:13" x14ac:dyDescent="0.2">
      <c r="M18183" s="14" t="str">
        <f>IF(H18183&gt;0,VLOOKUP(H18183,'Account List'!B$4:C$65536,2,FALSE),"")</f>
        <v/>
      </c>
    </row>
    <row r="18184" spans="13:13" x14ac:dyDescent="0.2">
      <c r="M18184" s="14" t="str">
        <f>IF(H18184&gt;0,VLOOKUP(H18184,'Account List'!B$4:C$65536,2,FALSE),"")</f>
        <v/>
      </c>
    </row>
    <row r="18185" spans="13:13" x14ac:dyDescent="0.2">
      <c r="M18185" s="14" t="str">
        <f>IF(H18185&gt;0,VLOOKUP(H18185,'Account List'!B$4:C$65536,2,FALSE),"")</f>
        <v/>
      </c>
    </row>
    <row r="18186" spans="13:13" x14ac:dyDescent="0.2">
      <c r="M18186" s="14" t="str">
        <f>IF(H18186&gt;0,VLOOKUP(H18186,'Account List'!B$4:C$65536,2,FALSE),"")</f>
        <v/>
      </c>
    </row>
    <row r="18187" spans="13:13" x14ac:dyDescent="0.2">
      <c r="M18187" s="14" t="str">
        <f>IF(H18187&gt;0,VLOOKUP(H18187,'Account List'!B$4:C$65536,2,FALSE),"")</f>
        <v/>
      </c>
    </row>
    <row r="18188" spans="13:13" x14ac:dyDescent="0.2">
      <c r="M18188" s="14" t="str">
        <f>IF(H18188&gt;0,VLOOKUP(H18188,'Account List'!B$4:C$65536,2,FALSE),"")</f>
        <v/>
      </c>
    </row>
    <row r="18189" spans="13:13" x14ac:dyDescent="0.2">
      <c r="M18189" s="14" t="str">
        <f>IF(H18189&gt;0,VLOOKUP(H18189,'Account List'!B$4:C$65536,2,FALSE),"")</f>
        <v/>
      </c>
    </row>
    <row r="18190" spans="13:13" x14ac:dyDescent="0.2">
      <c r="M18190" s="14" t="str">
        <f>IF(H18190&gt;0,VLOOKUP(H18190,'Account List'!B$4:C$65536,2,FALSE),"")</f>
        <v/>
      </c>
    </row>
    <row r="18191" spans="13:13" x14ac:dyDescent="0.2">
      <c r="M18191" s="14" t="str">
        <f>IF(H18191&gt;0,VLOOKUP(H18191,'Account List'!B$4:C$65536,2,FALSE),"")</f>
        <v/>
      </c>
    </row>
    <row r="18192" spans="13:13" x14ac:dyDescent="0.2">
      <c r="M18192" s="14" t="str">
        <f>IF(H18192&gt;0,VLOOKUP(H18192,'Account List'!B$4:C$65536,2,FALSE),"")</f>
        <v/>
      </c>
    </row>
    <row r="18193" spans="13:13" x14ac:dyDescent="0.2">
      <c r="M18193" s="14" t="str">
        <f>IF(H18193&gt;0,VLOOKUP(H18193,'Account List'!B$4:C$65536,2,FALSE),"")</f>
        <v/>
      </c>
    </row>
    <row r="18194" spans="13:13" x14ac:dyDescent="0.2">
      <c r="M18194" s="14" t="str">
        <f>IF(H18194&gt;0,VLOOKUP(H18194,'Account List'!B$4:C$65536,2,FALSE),"")</f>
        <v/>
      </c>
    </row>
    <row r="18195" spans="13:13" x14ac:dyDescent="0.2">
      <c r="M18195" s="14" t="str">
        <f>IF(H18195&gt;0,VLOOKUP(H18195,'Account List'!B$4:C$65536,2,FALSE),"")</f>
        <v/>
      </c>
    </row>
    <row r="18196" spans="13:13" x14ac:dyDescent="0.2">
      <c r="M18196" s="14" t="str">
        <f>IF(H18196&gt;0,VLOOKUP(H18196,'Account List'!B$4:C$65536,2,FALSE),"")</f>
        <v/>
      </c>
    </row>
    <row r="18197" spans="13:13" x14ac:dyDescent="0.2">
      <c r="M18197" s="14" t="str">
        <f>IF(H18197&gt;0,VLOOKUP(H18197,'Account List'!B$4:C$65536,2,FALSE),"")</f>
        <v/>
      </c>
    </row>
    <row r="18198" spans="13:13" x14ac:dyDescent="0.2">
      <c r="M18198" s="14" t="str">
        <f>IF(H18198&gt;0,VLOOKUP(H18198,'Account List'!B$4:C$65536,2,FALSE),"")</f>
        <v/>
      </c>
    </row>
    <row r="18199" spans="13:13" x14ac:dyDescent="0.2">
      <c r="M18199" s="14" t="str">
        <f>IF(H18199&gt;0,VLOOKUP(H18199,'Account List'!B$4:C$65536,2,FALSE),"")</f>
        <v/>
      </c>
    </row>
    <row r="18200" spans="13:13" x14ac:dyDescent="0.2">
      <c r="M18200" s="14" t="str">
        <f>IF(H18200&gt;0,VLOOKUP(H18200,'Account List'!B$4:C$65536,2,FALSE),"")</f>
        <v/>
      </c>
    </row>
    <row r="18201" spans="13:13" x14ac:dyDescent="0.2">
      <c r="M18201" s="14" t="str">
        <f>IF(H18201&gt;0,VLOOKUP(H18201,'Account List'!B$4:C$65536,2,FALSE),"")</f>
        <v/>
      </c>
    </row>
    <row r="18202" spans="13:13" x14ac:dyDescent="0.2">
      <c r="M18202" s="14" t="str">
        <f>IF(H18202&gt;0,VLOOKUP(H18202,'Account List'!B$4:C$65536,2,FALSE),"")</f>
        <v/>
      </c>
    </row>
    <row r="18203" spans="13:13" x14ac:dyDescent="0.2">
      <c r="M18203" s="14" t="str">
        <f>IF(H18203&gt;0,VLOOKUP(H18203,'Account List'!B$4:C$65536,2,FALSE),"")</f>
        <v/>
      </c>
    </row>
    <row r="18204" spans="13:13" x14ac:dyDescent="0.2">
      <c r="M18204" s="14" t="str">
        <f>IF(H18204&gt;0,VLOOKUP(H18204,'Account List'!B$4:C$65536,2,FALSE),"")</f>
        <v/>
      </c>
    </row>
    <row r="18205" spans="13:13" x14ac:dyDescent="0.2">
      <c r="M18205" s="14" t="str">
        <f>IF(H18205&gt;0,VLOOKUP(H18205,'Account List'!B$4:C$65536,2,FALSE),"")</f>
        <v/>
      </c>
    </row>
    <row r="18206" spans="13:13" x14ac:dyDescent="0.2">
      <c r="M18206" s="14" t="str">
        <f>IF(H18206&gt;0,VLOOKUP(H18206,'Account List'!B$4:C$65536,2,FALSE),"")</f>
        <v/>
      </c>
    </row>
    <row r="18207" spans="13:13" x14ac:dyDescent="0.2">
      <c r="M18207" s="14" t="str">
        <f>IF(H18207&gt;0,VLOOKUP(H18207,'Account List'!B$4:C$65536,2,FALSE),"")</f>
        <v/>
      </c>
    </row>
    <row r="18208" spans="13:13" x14ac:dyDescent="0.2">
      <c r="M18208" s="14" t="str">
        <f>IF(H18208&gt;0,VLOOKUP(H18208,'Account List'!B$4:C$65536,2,FALSE),"")</f>
        <v/>
      </c>
    </row>
    <row r="18209" spans="13:13" x14ac:dyDescent="0.2">
      <c r="M18209" s="14" t="str">
        <f>IF(H18209&gt;0,VLOOKUP(H18209,'Account List'!B$4:C$65536,2,FALSE),"")</f>
        <v/>
      </c>
    </row>
    <row r="18210" spans="13:13" x14ac:dyDescent="0.2">
      <c r="M18210" s="14" t="str">
        <f>IF(H18210&gt;0,VLOOKUP(H18210,'Account List'!B$4:C$65536,2,FALSE),"")</f>
        <v/>
      </c>
    </row>
    <row r="18211" spans="13:13" x14ac:dyDescent="0.2">
      <c r="M18211" s="14" t="str">
        <f>IF(H18211&gt;0,VLOOKUP(H18211,'Account List'!B$4:C$65536,2,FALSE),"")</f>
        <v/>
      </c>
    </row>
    <row r="18212" spans="13:13" x14ac:dyDescent="0.2">
      <c r="M18212" s="14" t="str">
        <f>IF(H18212&gt;0,VLOOKUP(H18212,'Account List'!B$4:C$65536,2,FALSE),"")</f>
        <v/>
      </c>
    </row>
    <row r="18213" spans="13:13" x14ac:dyDescent="0.2">
      <c r="M18213" s="14" t="str">
        <f>IF(H18213&gt;0,VLOOKUP(H18213,'Account List'!B$4:C$65536,2,FALSE),"")</f>
        <v/>
      </c>
    </row>
    <row r="18214" spans="13:13" x14ac:dyDescent="0.2">
      <c r="M18214" s="14" t="str">
        <f>IF(H18214&gt;0,VLOOKUP(H18214,'Account List'!B$4:C$65536,2,FALSE),"")</f>
        <v/>
      </c>
    </row>
    <row r="18215" spans="13:13" x14ac:dyDescent="0.2">
      <c r="M18215" s="14" t="str">
        <f>IF(H18215&gt;0,VLOOKUP(H18215,'Account List'!B$4:C$65536,2,FALSE),"")</f>
        <v/>
      </c>
    </row>
    <row r="18216" spans="13:13" x14ac:dyDescent="0.2">
      <c r="M18216" s="14" t="str">
        <f>IF(H18216&gt;0,VLOOKUP(H18216,'Account List'!B$4:C$65536,2,FALSE),"")</f>
        <v/>
      </c>
    </row>
    <row r="18217" spans="13:13" x14ac:dyDescent="0.2">
      <c r="M18217" s="14" t="str">
        <f>IF(H18217&gt;0,VLOOKUP(H18217,'Account List'!B$4:C$65536,2,FALSE),"")</f>
        <v/>
      </c>
    </row>
    <row r="18218" spans="13:13" x14ac:dyDescent="0.2">
      <c r="M18218" s="14" t="str">
        <f>IF(H18218&gt;0,VLOOKUP(H18218,'Account List'!B$4:C$65536,2,FALSE),"")</f>
        <v/>
      </c>
    </row>
    <row r="18219" spans="13:13" x14ac:dyDescent="0.2">
      <c r="M18219" s="14" t="str">
        <f>IF(H18219&gt;0,VLOOKUP(H18219,'Account List'!B$4:C$65536,2,FALSE),"")</f>
        <v/>
      </c>
    </row>
    <row r="18220" spans="13:13" x14ac:dyDescent="0.2">
      <c r="M18220" s="14" t="str">
        <f>IF(H18220&gt;0,VLOOKUP(H18220,'Account List'!B$4:C$65536,2,FALSE),"")</f>
        <v/>
      </c>
    </row>
    <row r="18221" spans="13:13" x14ac:dyDescent="0.2">
      <c r="M18221" s="14" t="str">
        <f>IF(H18221&gt;0,VLOOKUP(H18221,'Account List'!B$4:C$65536,2,FALSE),"")</f>
        <v/>
      </c>
    </row>
    <row r="18222" spans="13:13" x14ac:dyDescent="0.2">
      <c r="M18222" s="14" t="str">
        <f>IF(H18222&gt;0,VLOOKUP(H18222,'Account List'!B$4:C$65536,2,FALSE),"")</f>
        <v/>
      </c>
    </row>
    <row r="18223" spans="13:13" x14ac:dyDescent="0.2">
      <c r="M18223" s="14" t="str">
        <f>IF(H18223&gt;0,VLOOKUP(H18223,'Account List'!B$4:C$65536,2,FALSE),"")</f>
        <v/>
      </c>
    </row>
    <row r="18224" spans="13:13" x14ac:dyDescent="0.2">
      <c r="M18224" s="14" t="str">
        <f>IF(H18224&gt;0,VLOOKUP(H18224,'Account List'!B$4:C$65536,2,FALSE),"")</f>
        <v/>
      </c>
    </row>
    <row r="18225" spans="13:13" x14ac:dyDescent="0.2">
      <c r="M18225" s="14" t="str">
        <f>IF(H18225&gt;0,VLOOKUP(H18225,'Account List'!B$4:C$65536,2,FALSE),"")</f>
        <v/>
      </c>
    </row>
    <row r="18226" spans="13:13" x14ac:dyDescent="0.2">
      <c r="M18226" s="14" t="str">
        <f>IF(H18226&gt;0,VLOOKUP(H18226,'Account List'!B$4:C$65536,2,FALSE),"")</f>
        <v/>
      </c>
    </row>
    <row r="18227" spans="13:13" x14ac:dyDescent="0.2">
      <c r="M18227" s="14" t="str">
        <f>IF(H18227&gt;0,VLOOKUP(H18227,'Account List'!B$4:C$65536,2,FALSE),"")</f>
        <v/>
      </c>
    </row>
    <row r="18228" spans="13:13" x14ac:dyDescent="0.2">
      <c r="M18228" s="14" t="str">
        <f>IF(H18228&gt;0,VLOOKUP(H18228,'Account List'!B$4:C$65536,2,FALSE),"")</f>
        <v/>
      </c>
    </row>
    <row r="18229" spans="13:13" x14ac:dyDescent="0.2">
      <c r="M18229" s="14" t="str">
        <f>IF(H18229&gt;0,VLOOKUP(H18229,'Account List'!B$4:C$65536,2,FALSE),"")</f>
        <v/>
      </c>
    </row>
    <row r="18230" spans="13:13" x14ac:dyDescent="0.2">
      <c r="M18230" s="14" t="str">
        <f>IF(H18230&gt;0,VLOOKUP(H18230,'Account List'!B$4:C$65536,2,FALSE),"")</f>
        <v/>
      </c>
    </row>
    <row r="18231" spans="13:13" x14ac:dyDescent="0.2">
      <c r="M18231" s="14" t="str">
        <f>IF(H18231&gt;0,VLOOKUP(H18231,'Account List'!B$4:C$65536,2,FALSE),"")</f>
        <v/>
      </c>
    </row>
    <row r="18232" spans="13:13" x14ac:dyDescent="0.2">
      <c r="M18232" s="14" t="str">
        <f>IF(H18232&gt;0,VLOOKUP(H18232,'Account List'!B$4:C$65536,2,FALSE),"")</f>
        <v/>
      </c>
    </row>
    <row r="18233" spans="13:13" x14ac:dyDescent="0.2">
      <c r="M18233" s="14" t="str">
        <f>IF(H18233&gt;0,VLOOKUP(H18233,'Account List'!B$4:C$65536,2,FALSE),"")</f>
        <v/>
      </c>
    </row>
    <row r="18234" spans="13:13" x14ac:dyDescent="0.2">
      <c r="M18234" s="14" t="str">
        <f>IF(H18234&gt;0,VLOOKUP(H18234,'Account List'!B$4:C$65536,2,FALSE),"")</f>
        <v/>
      </c>
    </row>
    <row r="18235" spans="13:13" x14ac:dyDescent="0.2">
      <c r="M18235" s="14" t="str">
        <f>IF(H18235&gt;0,VLOOKUP(H18235,'Account List'!B$4:C$65536,2,FALSE),"")</f>
        <v/>
      </c>
    </row>
    <row r="18236" spans="13:13" x14ac:dyDescent="0.2">
      <c r="M18236" s="14" t="str">
        <f>IF(H18236&gt;0,VLOOKUP(H18236,'Account List'!B$4:C$65536,2,FALSE),"")</f>
        <v/>
      </c>
    </row>
    <row r="18237" spans="13:13" x14ac:dyDescent="0.2">
      <c r="M18237" s="14" t="str">
        <f>IF(H18237&gt;0,VLOOKUP(H18237,'Account List'!B$4:C$65536,2,FALSE),"")</f>
        <v/>
      </c>
    </row>
    <row r="18238" spans="13:13" x14ac:dyDescent="0.2">
      <c r="M18238" s="14" t="str">
        <f>IF(H18238&gt;0,VLOOKUP(H18238,'Account List'!B$4:C$65536,2,FALSE),"")</f>
        <v/>
      </c>
    </row>
    <row r="18239" spans="13:13" x14ac:dyDescent="0.2">
      <c r="M18239" s="14" t="str">
        <f>IF(H18239&gt;0,VLOOKUP(H18239,'Account List'!B$4:C$65536,2,FALSE),"")</f>
        <v/>
      </c>
    </row>
    <row r="18240" spans="13:13" x14ac:dyDescent="0.2">
      <c r="M18240" s="14" t="str">
        <f>IF(H18240&gt;0,VLOOKUP(H18240,'Account List'!B$4:C$65536,2,FALSE),"")</f>
        <v/>
      </c>
    </row>
    <row r="18241" spans="13:13" x14ac:dyDescent="0.2">
      <c r="M18241" s="14" t="str">
        <f>IF(H18241&gt;0,VLOOKUP(H18241,'Account List'!B$4:C$65536,2,FALSE),"")</f>
        <v/>
      </c>
    </row>
    <row r="18242" spans="13:13" x14ac:dyDescent="0.2">
      <c r="M18242" s="14" t="str">
        <f>IF(H18242&gt;0,VLOOKUP(H18242,'Account List'!B$4:C$65536,2,FALSE),"")</f>
        <v/>
      </c>
    </row>
    <row r="18243" spans="13:13" x14ac:dyDescent="0.2">
      <c r="M18243" s="14" t="str">
        <f>IF(H18243&gt;0,VLOOKUP(H18243,'Account List'!B$4:C$65536,2,FALSE),"")</f>
        <v/>
      </c>
    </row>
    <row r="18244" spans="13:13" x14ac:dyDescent="0.2">
      <c r="M18244" s="14" t="str">
        <f>IF(H18244&gt;0,VLOOKUP(H18244,'Account List'!B$4:C$65536,2,FALSE),"")</f>
        <v/>
      </c>
    </row>
    <row r="18245" spans="13:13" x14ac:dyDescent="0.2">
      <c r="M18245" s="14" t="str">
        <f>IF(H18245&gt;0,VLOOKUP(H18245,'Account List'!B$4:C$65536,2,FALSE),"")</f>
        <v/>
      </c>
    </row>
    <row r="18246" spans="13:13" x14ac:dyDescent="0.2">
      <c r="M18246" s="14" t="str">
        <f>IF(H18246&gt;0,VLOOKUP(H18246,'Account List'!B$4:C$65536,2,FALSE),"")</f>
        <v/>
      </c>
    </row>
    <row r="18247" spans="13:13" x14ac:dyDescent="0.2">
      <c r="M18247" s="14" t="str">
        <f>IF(H18247&gt;0,VLOOKUP(H18247,'Account List'!B$4:C$65536,2,FALSE),"")</f>
        <v/>
      </c>
    </row>
    <row r="18248" spans="13:13" x14ac:dyDescent="0.2">
      <c r="M18248" s="14" t="str">
        <f>IF(H18248&gt;0,VLOOKUP(H18248,'Account List'!B$4:C$65536,2,FALSE),"")</f>
        <v/>
      </c>
    </row>
    <row r="18249" spans="13:13" x14ac:dyDescent="0.2">
      <c r="M18249" s="14" t="str">
        <f>IF(H18249&gt;0,VLOOKUP(H18249,'Account List'!B$4:C$65536,2,FALSE),"")</f>
        <v/>
      </c>
    </row>
    <row r="18250" spans="13:13" x14ac:dyDescent="0.2">
      <c r="M18250" s="14" t="str">
        <f>IF(H18250&gt;0,VLOOKUP(H18250,'Account List'!B$4:C$65536,2,FALSE),"")</f>
        <v/>
      </c>
    </row>
    <row r="18251" spans="13:13" x14ac:dyDescent="0.2">
      <c r="M18251" s="14" t="str">
        <f>IF(H18251&gt;0,VLOOKUP(H18251,'Account List'!B$4:C$65536,2,FALSE),"")</f>
        <v/>
      </c>
    </row>
    <row r="18252" spans="13:13" x14ac:dyDescent="0.2">
      <c r="M18252" s="14" t="str">
        <f>IF(H18252&gt;0,VLOOKUP(H18252,'Account List'!B$4:C$65536,2,FALSE),"")</f>
        <v/>
      </c>
    </row>
    <row r="18253" spans="13:13" x14ac:dyDescent="0.2">
      <c r="M18253" s="14" t="str">
        <f>IF(H18253&gt;0,VLOOKUP(H18253,'Account List'!B$4:C$65536,2,FALSE),"")</f>
        <v/>
      </c>
    </row>
    <row r="18254" spans="13:13" x14ac:dyDescent="0.2">
      <c r="M18254" s="14" t="str">
        <f>IF(H18254&gt;0,VLOOKUP(H18254,'Account List'!B$4:C$65536,2,FALSE),"")</f>
        <v/>
      </c>
    </row>
    <row r="18255" spans="13:13" x14ac:dyDescent="0.2">
      <c r="M18255" s="14" t="str">
        <f>IF(H18255&gt;0,VLOOKUP(H18255,'Account List'!B$4:C$65536,2,FALSE),"")</f>
        <v/>
      </c>
    </row>
    <row r="18256" spans="13:13" x14ac:dyDescent="0.2">
      <c r="M18256" s="14" t="str">
        <f>IF(H18256&gt;0,VLOOKUP(H18256,'Account List'!B$4:C$65536,2,FALSE),"")</f>
        <v/>
      </c>
    </row>
    <row r="18257" spans="13:13" x14ac:dyDescent="0.2">
      <c r="M18257" s="14" t="str">
        <f>IF(H18257&gt;0,VLOOKUP(H18257,'Account List'!B$4:C$65536,2,FALSE),"")</f>
        <v/>
      </c>
    </row>
    <row r="18258" spans="13:13" x14ac:dyDescent="0.2">
      <c r="M18258" s="14" t="str">
        <f>IF(H18258&gt;0,VLOOKUP(H18258,'Account List'!B$4:C$65536,2,FALSE),"")</f>
        <v/>
      </c>
    </row>
    <row r="18259" spans="13:13" x14ac:dyDescent="0.2">
      <c r="M18259" s="14" t="str">
        <f>IF(H18259&gt;0,VLOOKUP(H18259,'Account List'!B$4:C$65536,2,FALSE),"")</f>
        <v/>
      </c>
    </row>
    <row r="18260" spans="13:13" x14ac:dyDescent="0.2">
      <c r="M18260" s="14" t="str">
        <f>IF(H18260&gt;0,VLOOKUP(H18260,'Account List'!B$4:C$65536,2,FALSE),"")</f>
        <v/>
      </c>
    </row>
    <row r="18261" spans="13:13" x14ac:dyDescent="0.2">
      <c r="M18261" s="14" t="str">
        <f>IF(H18261&gt;0,VLOOKUP(H18261,'Account List'!B$4:C$65536,2,FALSE),"")</f>
        <v/>
      </c>
    </row>
    <row r="18262" spans="13:13" x14ac:dyDescent="0.2">
      <c r="M18262" s="14" t="str">
        <f>IF(H18262&gt;0,VLOOKUP(H18262,'Account List'!B$4:C$65536,2,FALSE),"")</f>
        <v/>
      </c>
    </row>
    <row r="18263" spans="13:13" x14ac:dyDescent="0.2">
      <c r="M18263" s="14" t="str">
        <f>IF(H18263&gt;0,VLOOKUP(H18263,'Account List'!B$4:C$65536,2,FALSE),"")</f>
        <v/>
      </c>
    </row>
    <row r="18264" spans="13:13" x14ac:dyDescent="0.2">
      <c r="M18264" s="14" t="str">
        <f>IF(H18264&gt;0,VLOOKUP(H18264,'Account List'!B$4:C$65536,2,FALSE),"")</f>
        <v/>
      </c>
    </row>
    <row r="18265" spans="13:13" x14ac:dyDescent="0.2">
      <c r="M18265" s="14" t="str">
        <f>IF(H18265&gt;0,VLOOKUP(H18265,'Account List'!B$4:C$65536,2,FALSE),"")</f>
        <v/>
      </c>
    </row>
    <row r="18266" spans="13:13" x14ac:dyDescent="0.2">
      <c r="M18266" s="14" t="str">
        <f>IF(H18266&gt;0,VLOOKUP(H18266,'Account List'!B$4:C$65536,2,FALSE),"")</f>
        <v/>
      </c>
    </row>
    <row r="18267" spans="13:13" x14ac:dyDescent="0.2">
      <c r="M18267" s="14" t="str">
        <f>IF(H18267&gt;0,VLOOKUP(H18267,'Account List'!B$4:C$65536,2,FALSE),"")</f>
        <v/>
      </c>
    </row>
    <row r="18268" spans="13:13" x14ac:dyDescent="0.2">
      <c r="M18268" s="14" t="str">
        <f>IF(H18268&gt;0,VLOOKUP(H18268,'Account List'!B$4:C$65536,2,FALSE),"")</f>
        <v/>
      </c>
    </row>
    <row r="18269" spans="13:13" x14ac:dyDescent="0.2">
      <c r="M18269" s="14" t="str">
        <f>IF(H18269&gt;0,VLOOKUP(H18269,'Account List'!B$4:C$65536,2,FALSE),"")</f>
        <v/>
      </c>
    </row>
    <row r="18270" spans="13:13" x14ac:dyDescent="0.2">
      <c r="M18270" s="14" t="str">
        <f>IF(H18270&gt;0,VLOOKUP(H18270,'Account List'!B$4:C$65536,2,FALSE),"")</f>
        <v/>
      </c>
    </row>
    <row r="18271" spans="13:13" x14ac:dyDescent="0.2">
      <c r="M18271" s="14" t="str">
        <f>IF(H18271&gt;0,VLOOKUP(H18271,'Account List'!B$4:C$65536,2,FALSE),"")</f>
        <v/>
      </c>
    </row>
    <row r="18272" spans="13:13" x14ac:dyDescent="0.2">
      <c r="M18272" s="14" t="str">
        <f>IF(H18272&gt;0,VLOOKUP(H18272,'Account List'!B$4:C$65536,2,FALSE),"")</f>
        <v/>
      </c>
    </row>
    <row r="18273" spans="13:13" x14ac:dyDescent="0.2">
      <c r="M18273" s="14" t="str">
        <f>IF(H18273&gt;0,VLOOKUP(H18273,'Account List'!B$4:C$65536,2,FALSE),"")</f>
        <v/>
      </c>
    </row>
    <row r="18274" spans="13:13" x14ac:dyDescent="0.2">
      <c r="M18274" s="14" t="str">
        <f>IF(H18274&gt;0,VLOOKUP(H18274,'Account List'!B$4:C$65536,2,FALSE),"")</f>
        <v/>
      </c>
    </row>
    <row r="18275" spans="13:13" x14ac:dyDescent="0.2">
      <c r="M18275" s="14" t="str">
        <f>IF(H18275&gt;0,VLOOKUP(H18275,'Account List'!B$4:C$65536,2,FALSE),"")</f>
        <v/>
      </c>
    </row>
    <row r="18276" spans="13:13" x14ac:dyDescent="0.2">
      <c r="M18276" s="14" t="str">
        <f>IF(H18276&gt;0,VLOOKUP(H18276,'Account List'!B$4:C$65536,2,FALSE),"")</f>
        <v/>
      </c>
    </row>
    <row r="18277" spans="13:13" x14ac:dyDescent="0.2">
      <c r="M18277" s="14" t="str">
        <f>IF(H18277&gt;0,VLOOKUP(H18277,'Account List'!B$4:C$65536,2,FALSE),"")</f>
        <v/>
      </c>
    </row>
    <row r="18278" spans="13:13" x14ac:dyDescent="0.2">
      <c r="M18278" s="14" t="str">
        <f>IF(H18278&gt;0,VLOOKUP(H18278,'Account List'!B$4:C$65536,2,FALSE),"")</f>
        <v/>
      </c>
    </row>
    <row r="18279" spans="13:13" x14ac:dyDescent="0.2">
      <c r="M18279" s="14" t="str">
        <f>IF(H18279&gt;0,VLOOKUP(H18279,'Account List'!B$4:C$65536,2,FALSE),"")</f>
        <v/>
      </c>
    </row>
    <row r="18280" spans="13:13" x14ac:dyDescent="0.2">
      <c r="M18280" s="14" t="str">
        <f>IF(H18280&gt;0,VLOOKUP(H18280,'Account List'!B$4:C$65536,2,FALSE),"")</f>
        <v/>
      </c>
    </row>
    <row r="18281" spans="13:13" x14ac:dyDescent="0.2">
      <c r="M18281" s="14" t="str">
        <f>IF(H18281&gt;0,VLOOKUP(H18281,'Account List'!B$4:C$65536,2,FALSE),"")</f>
        <v/>
      </c>
    </row>
    <row r="18282" spans="13:13" x14ac:dyDescent="0.2">
      <c r="M18282" s="14" t="str">
        <f>IF(H18282&gt;0,VLOOKUP(H18282,'Account List'!B$4:C$65536,2,FALSE),"")</f>
        <v/>
      </c>
    </row>
    <row r="18283" spans="13:13" x14ac:dyDescent="0.2">
      <c r="M18283" s="14" t="str">
        <f>IF(H18283&gt;0,VLOOKUP(H18283,'Account List'!B$4:C$65536,2,FALSE),"")</f>
        <v/>
      </c>
    </row>
    <row r="18284" spans="13:13" x14ac:dyDescent="0.2">
      <c r="M18284" s="14" t="str">
        <f>IF(H18284&gt;0,VLOOKUP(H18284,'Account List'!B$4:C$65536,2,FALSE),"")</f>
        <v/>
      </c>
    </row>
    <row r="18285" spans="13:13" x14ac:dyDescent="0.2">
      <c r="M18285" s="14" t="str">
        <f>IF(H18285&gt;0,VLOOKUP(H18285,'Account List'!B$4:C$65536,2,FALSE),"")</f>
        <v/>
      </c>
    </row>
    <row r="18286" spans="13:13" x14ac:dyDescent="0.2">
      <c r="M18286" s="14" t="str">
        <f>IF(H18286&gt;0,VLOOKUP(H18286,'Account List'!B$4:C$65536,2,FALSE),"")</f>
        <v/>
      </c>
    </row>
    <row r="18287" spans="13:13" x14ac:dyDescent="0.2">
      <c r="M18287" s="14" t="str">
        <f>IF(H18287&gt;0,VLOOKUP(H18287,'Account List'!B$4:C$65536,2,FALSE),"")</f>
        <v/>
      </c>
    </row>
    <row r="18288" spans="13:13" x14ac:dyDescent="0.2">
      <c r="M18288" s="14" t="str">
        <f>IF(H18288&gt;0,VLOOKUP(H18288,'Account List'!B$4:C$65536,2,FALSE),"")</f>
        <v/>
      </c>
    </row>
    <row r="18289" spans="13:13" x14ac:dyDescent="0.2">
      <c r="M18289" s="14" t="str">
        <f>IF(H18289&gt;0,VLOOKUP(H18289,'Account List'!B$4:C$65536,2,FALSE),"")</f>
        <v/>
      </c>
    </row>
    <row r="18290" spans="13:13" x14ac:dyDescent="0.2">
      <c r="M18290" s="14" t="str">
        <f>IF(H18290&gt;0,VLOOKUP(H18290,'Account List'!B$4:C$65536,2,FALSE),"")</f>
        <v/>
      </c>
    </row>
    <row r="18291" spans="13:13" x14ac:dyDescent="0.2">
      <c r="M18291" s="14" t="str">
        <f>IF(H18291&gt;0,VLOOKUP(H18291,'Account List'!B$4:C$65536,2,FALSE),"")</f>
        <v/>
      </c>
    </row>
    <row r="18292" spans="13:13" x14ac:dyDescent="0.2">
      <c r="M18292" s="14" t="str">
        <f>IF(H18292&gt;0,VLOOKUP(H18292,'Account List'!B$4:C$65536,2,FALSE),"")</f>
        <v/>
      </c>
    </row>
    <row r="18293" spans="13:13" x14ac:dyDescent="0.2">
      <c r="M18293" s="14" t="str">
        <f>IF(H18293&gt;0,VLOOKUP(H18293,'Account List'!B$4:C$65536,2,FALSE),"")</f>
        <v/>
      </c>
    </row>
    <row r="18294" spans="13:13" x14ac:dyDescent="0.2">
      <c r="M18294" s="14" t="str">
        <f>IF(H18294&gt;0,VLOOKUP(H18294,'Account List'!B$4:C$65536,2,FALSE),"")</f>
        <v/>
      </c>
    </row>
    <row r="18295" spans="13:13" x14ac:dyDescent="0.2">
      <c r="M18295" s="14" t="str">
        <f>IF(H18295&gt;0,VLOOKUP(H18295,'Account List'!B$4:C$65536,2,FALSE),"")</f>
        <v/>
      </c>
    </row>
    <row r="18296" spans="13:13" x14ac:dyDescent="0.2">
      <c r="M18296" s="14" t="str">
        <f>IF(H18296&gt;0,VLOOKUP(H18296,'Account List'!B$4:C$65536,2,FALSE),"")</f>
        <v/>
      </c>
    </row>
    <row r="18297" spans="13:13" x14ac:dyDescent="0.2">
      <c r="M18297" s="14" t="str">
        <f>IF(H18297&gt;0,VLOOKUP(H18297,'Account List'!B$4:C$65536,2,FALSE),"")</f>
        <v/>
      </c>
    </row>
    <row r="18298" spans="13:13" x14ac:dyDescent="0.2">
      <c r="M18298" s="14" t="str">
        <f>IF(H18298&gt;0,VLOOKUP(H18298,'Account List'!B$4:C$65536,2,FALSE),"")</f>
        <v/>
      </c>
    </row>
    <row r="18299" spans="13:13" x14ac:dyDescent="0.2">
      <c r="M18299" s="14" t="str">
        <f>IF(H18299&gt;0,VLOOKUP(H18299,'Account List'!B$4:C$65536,2,FALSE),"")</f>
        <v/>
      </c>
    </row>
    <row r="18300" spans="13:13" x14ac:dyDescent="0.2">
      <c r="M18300" s="14" t="str">
        <f>IF(H18300&gt;0,VLOOKUP(H18300,'Account List'!B$4:C$65536,2,FALSE),"")</f>
        <v/>
      </c>
    </row>
    <row r="18301" spans="13:13" x14ac:dyDescent="0.2">
      <c r="M18301" s="14" t="str">
        <f>IF(H18301&gt;0,VLOOKUP(H18301,'Account List'!B$4:C$65536,2,FALSE),"")</f>
        <v/>
      </c>
    </row>
    <row r="18302" spans="13:13" x14ac:dyDescent="0.2">
      <c r="M18302" s="14" t="str">
        <f>IF(H18302&gt;0,VLOOKUP(H18302,'Account List'!B$4:C$65536,2,FALSE),"")</f>
        <v/>
      </c>
    </row>
    <row r="18303" spans="13:13" x14ac:dyDescent="0.2">
      <c r="M18303" s="14" t="str">
        <f>IF(H18303&gt;0,VLOOKUP(H18303,'Account List'!B$4:C$65536,2,FALSE),"")</f>
        <v/>
      </c>
    </row>
    <row r="18304" spans="13:13" x14ac:dyDescent="0.2">
      <c r="M18304" s="14" t="str">
        <f>IF(H18304&gt;0,VLOOKUP(H18304,'Account List'!B$4:C$65536,2,FALSE),"")</f>
        <v/>
      </c>
    </row>
    <row r="18305" spans="13:13" x14ac:dyDescent="0.2">
      <c r="M18305" s="14" t="str">
        <f>IF(H18305&gt;0,VLOOKUP(H18305,'Account List'!B$4:C$65536,2,FALSE),"")</f>
        <v/>
      </c>
    </row>
    <row r="18306" spans="13:13" x14ac:dyDescent="0.2">
      <c r="M18306" s="14" t="str">
        <f>IF(H18306&gt;0,VLOOKUP(H18306,'Account List'!B$4:C$65536,2,FALSE),"")</f>
        <v/>
      </c>
    </row>
    <row r="18307" spans="13:13" x14ac:dyDescent="0.2">
      <c r="M18307" s="14" t="str">
        <f>IF(H18307&gt;0,VLOOKUP(H18307,'Account List'!B$4:C$65536,2,FALSE),"")</f>
        <v/>
      </c>
    </row>
    <row r="18308" spans="13:13" x14ac:dyDescent="0.2">
      <c r="M18308" s="14" t="str">
        <f>IF(H18308&gt;0,VLOOKUP(H18308,'Account List'!B$4:C$65536,2,FALSE),"")</f>
        <v/>
      </c>
    </row>
    <row r="18309" spans="13:13" x14ac:dyDescent="0.2">
      <c r="M18309" s="14" t="str">
        <f>IF(H18309&gt;0,VLOOKUP(H18309,'Account List'!B$4:C$65536,2,FALSE),"")</f>
        <v/>
      </c>
    </row>
    <row r="18310" spans="13:13" x14ac:dyDescent="0.2">
      <c r="M18310" s="14" t="str">
        <f>IF(H18310&gt;0,VLOOKUP(H18310,'Account List'!B$4:C$65536,2,FALSE),"")</f>
        <v/>
      </c>
    </row>
    <row r="18311" spans="13:13" x14ac:dyDescent="0.2">
      <c r="M18311" s="14" t="str">
        <f>IF(H18311&gt;0,VLOOKUP(H18311,'Account List'!B$4:C$65536,2,FALSE),"")</f>
        <v/>
      </c>
    </row>
    <row r="18312" spans="13:13" x14ac:dyDescent="0.2">
      <c r="M18312" s="14" t="str">
        <f>IF(H18312&gt;0,VLOOKUP(H18312,'Account List'!B$4:C$65536,2,FALSE),"")</f>
        <v/>
      </c>
    </row>
    <row r="18313" spans="13:13" x14ac:dyDescent="0.2">
      <c r="M18313" s="14" t="str">
        <f>IF(H18313&gt;0,VLOOKUP(H18313,'Account List'!B$4:C$65536,2,FALSE),"")</f>
        <v/>
      </c>
    </row>
    <row r="18314" spans="13:13" x14ac:dyDescent="0.2">
      <c r="M18314" s="14" t="str">
        <f>IF(H18314&gt;0,VLOOKUP(H18314,'Account List'!B$4:C$65536,2,FALSE),"")</f>
        <v/>
      </c>
    </row>
    <row r="18315" spans="13:13" x14ac:dyDescent="0.2">
      <c r="M18315" s="14" t="str">
        <f>IF(H18315&gt;0,VLOOKUP(H18315,'Account List'!B$4:C$65536,2,FALSE),"")</f>
        <v/>
      </c>
    </row>
    <row r="18316" spans="13:13" x14ac:dyDescent="0.2">
      <c r="M18316" s="14" t="str">
        <f>IF(H18316&gt;0,VLOOKUP(H18316,'Account List'!B$4:C$65536,2,FALSE),"")</f>
        <v/>
      </c>
    </row>
    <row r="18317" spans="13:13" x14ac:dyDescent="0.2">
      <c r="M18317" s="14" t="str">
        <f>IF(H18317&gt;0,VLOOKUP(H18317,'Account List'!B$4:C$65536,2,FALSE),"")</f>
        <v/>
      </c>
    </row>
    <row r="18318" spans="13:13" x14ac:dyDescent="0.2">
      <c r="M18318" s="14" t="str">
        <f>IF(H18318&gt;0,VLOOKUP(H18318,'Account List'!B$4:C$65536,2,FALSE),"")</f>
        <v/>
      </c>
    </row>
    <row r="18319" spans="13:13" x14ac:dyDescent="0.2">
      <c r="M18319" s="14" t="str">
        <f>IF(H18319&gt;0,VLOOKUP(H18319,'Account List'!B$4:C$65536,2,FALSE),"")</f>
        <v/>
      </c>
    </row>
    <row r="18320" spans="13:13" x14ac:dyDescent="0.2">
      <c r="M18320" s="14" t="str">
        <f>IF(H18320&gt;0,VLOOKUP(H18320,'Account List'!B$4:C$65536,2,FALSE),"")</f>
        <v/>
      </c>
    </row>
    <row r="18321" spans="13:13" x14ac:dyDescent="0.2">
      <c r="M18321" s="14" t="str">
        <f>IF(H18321&gt;0,VLOOKUP(H18321,'Account List'!B$4:C$65536,2,FALSE),"")</f>
        <v/>
      </c>
    </row>
    <row r="18322" spans="13:13" x14ac:dyDescent="0.2">
      <c r="M18322" s="14" t="str">
        <f>IF(H18322&gt;0,VLOOKUP(H18322,'Account List'!B$4:C$65536,2,FALSE),"")</f>
        <v/>
      </c>
    </row>
    <row r="18323" spans="13:13" x14ac:dyDescent="0.2">
      <c r="M18323" s="14" t="str">
        <f>IF(H18323&gt;0,VLOOKUP(H18323,'Account List'!B$4:C$65536,2,FALSE),"")</f>
        <v/>
      </c>
    </row>
    <row r="18324" spans="13:13" x14ac:dyDescent="0.2">
      <c r="M18324" s="14" t="str">
        <f>IF(H18324&gt;0,VLOOKUP(H18324,'Account List'!B$4:C$65536,2,FALSE),"")</f>
        <v/>
      </c>
    </row>
    <row r="18325" spans="13:13" x14ac:dyDescent="0.2">
      <c r="M18325" s="14" t="str">
        <f>IF(H18325&gt;0,VLOOKUP(H18325,'Account List'!B$4:C$65536,2,FALSE),"")</f>
        <v/>
      </c>
    </row>
    <row r="18326" spans="13:13" x14ac:dyDescent="0.2">
      <c r="M18326" s="14" t="str">
        <f>IF(H18326&gt;0,VLOOKUP(H18326,'Account List'!B$4:C$65536,2,FALSE),"")</f>
        <v/>
      </c>
    </row>
    <row r="18327" spans="13:13" x14ac:dyDescent="0.2">
      <c r="M18327" s="14" t="str">
        <f>IF(H18327&gt;0,VLOOKUP(H18327,'Account List'!B$4:C$65536,2,FALSE),"")</f>
        <v/>
      </c>
    </row>
    <row r="18328" spans="13:13" x14ac:dyDescent="0.2">
      <c r="M18328" s="14" t="str">
        <f>IF(H18328&gt;0,VLOOKUP(H18328,'Account List'!B$4:C$65536,2,FALSE),"")</f>
        <v/>
      </c>
    </row>
    <row r="18329" spans="13:13" x14ac:dyDescent="0.2">
      <c r="M18329" s="14" t="str">
        <f>IF(H18329&gt;0,VLOOKUP(H18329,'Account List'!B$4:C$65536,2,FALSE),"")</f>
        <v/>
      </c>
    </row>
    <row r="18330" spans="13:13" x14ac:dyDescent="0.2">
      <c r="M18330" s="14" t="str">
        <f>IF(H18330&gt;0,VLOOKUP(H18330,'Account List'!B$4:C$65536,2,FALSE),"")</f>
        <v/>
      </c>
    </row>
    <row r="18331" spans="13:13" x14ac:dyDescent="0.2">
      <c r="M18331" s="14" t="str">
        <f>IF(H18331&gt;0,VLOOKUP(H18331,'Account List'!B$4:C$65536,2,FALSE),"")</f>
        <v/>
      </c>
    </row>
    <row r="18332" spans="13:13" x14ac:dyDescent="0.2">
      <c r="M18332" s="14" t="str">
        <f>IF(H18332&gt;0,VLOOKUP(H18332,'Account List'!B$4:C$65536,2,FALSE),"")</f>
        <v/>
      </c>
    </row>
    <row r="18333" spans="13:13" x14ac:dyDescent="0.2">
      <c r="M18333" s="14" t="str">
        <f>IF(H18333&gt;0,VLOOKUP(H18333,'Account List'!B$4:C$65536,2,FALSE),"")</f>
        <v/>
      </c>
    </row>
    <row r="18334" spans="13:13" x14ac:dyDescent="0.2">
      <c r="M18334" s="14" t="str">
        <f>IF(H18334&gt;0,VLOOKUP(H18334,'Account List'!B$4:C$65536,2,FALSE),"")</f>
        <v/>
      </c>
    </row>
    <row r="18335" spans="13:13" x14ac:dyDescent="0.2">
      <c r="M18335" s="14" t="str">
        <f>IF(H18335&gt;0,VLOOKUP(H18335,'Account List'!B$4:C$65536,2,FALSE),"")</f>
        <v/>
      </c>
    </row>
    <row r="18336" spans="13:13" x14ac:dyDescent="0.2">
      <c r="M18336" s="14" t="str">
        <f>IF(H18336&gt;0,VLOOKUP(H18336,'Account List'!B$4:C$65536,2,FALSE),"")</f>
        <v/>
      </c>
    </row>
    <row r="18337" spans="13:13" x14ac:dyDescent="0.2">
      <c r="M18337" s="14" t="str">
        <f>IF(H18337&gt;0,VLOOKUP(H18337,'Account List'!B$4:C$65536,2,FALSE),"")</f>
        <v/>
      </c>
    </row>
    <row r="18338" spans="13:13" x14ac:dyDescent="0.2">
      <c r="M18338" s="14" t="str">
        <f>IF(H18338&gt;0,VLOOKUP(H18338,'Account List'!B$4:C$65536,2,FALSE),"")</f>
        <v/>
      </c>
    </row>
    <row r="18339" spans="13:13" x14ac:dyDescent="0.2">
      <c r="M18339" s="14" t="str">
        <f>IF(H18339&gt;0,VLOOKUP(H18339,'Account List'!B$4:C$65536,2,FALSE),"")</f>
        <v/>
      </c>
    </row>
    <row r="18340" spans="13:13" x14ac:dyDescent="0.2">
      <c r="M18340" s="14" t="str">
        <f>IF(H18340&gt;0,VLOOKUP(H18340,'Account List'!B$4:C$65536,2,FALSE),"")</f>
        <v/>
      </c>
    </row>
    <row r="18341" spans="13:13" x14ac:dyDescent="0.2">
      <c r="M18341" s="14" t="str">
        <f>IF(H18341&gt;0,VLOOKUP(H18341,'Account List'!B$4:C$65536,2,FALSE),"")</f>
        <v/>
      </c>
    </row>
    <row r="18342" spans="13:13" x14ac:dyDescent="0.2">
      <c r="M18342" s="14" t="str">
        <f>IF(H18342&gt;0,VLOOKUP(H18342,'Account List'!B$4:C$65536,2,FALSE),"")</f>
        <v/>
      </c>
    </row>
    <row r="18343" spans="13:13" x14ac:dyDescent="0.2">
      <c r="M18343" s="14" t="str">
        <f>IF(H18343&gt;0,VLOOKUP(H18343,'Account List'!B$4:C$65536,2,FALSE),"")</f>
        <v/>
      </c>
    </row>
    <row r="18344" spans="13:13" x14ac:dyDescent="0.2">
      <c r="M18344" s="14" t="str">
        <f>IF(H18344&gt;0,VLOOKUP(H18344,'Account List'!B$4:C$65536,2,FALSE),"")</f>
        <v/>
      </c>
    </row>
    <row r="18345" spans="13:13" x14ac:dyDescent="0.2">
      <c r="M18345" s="14" t="str">
        <f>IF(H18345&gt;0,VLOOKUP(H18345,'Account List'!B$4:C$65536,2,FALSE),"")</f>
        <v/>
      </c>
    </row>
    <row r="18346" spans="13:13" x14ac:dyDescent="0.2">
      <c r="M18346" s="14" t="str">
        <f>IF(H18346&gt;0,VLOOKUP(H18346,'Account List'!B$4:C$65536,2,FALSE),"")</f>
        <v/>
      </c>
    </row>
    <row r="18347" spans="13:13" x14ac:dyDescent="0.2">
      <c r="M18347" s="14" t="str">
        <f>IF(H18347&gt;0,VLOOKUP(H18347,'Account List'!B$4:C$65536,2,FALSE),"")</f>
        <v/>
      </c>
    </row>
    <row r="18348" spans="13:13" x14ac:dyDescent="0.2">
      <c r="M18348" s="14" t="str">
        <f>IF(H18348&gt;0,VLOOKUP(H18348,'Account List'!B$4:C$65536,2,FALSE),"")</f>
        <v/>
      </c>
    </row>
    <row r="18349" spans="13:13" x14ac:dyDescent="0.2">
      <c r="M18349" s="14" t="str">
        <f>IF(H18349&gt;0,VLOOKUP(H18349,'Account List'!B$4:C$65536,2,FALSE),"")</f>
        <v/>
      </c>
    </row>
    <row r="18350" spans="13:13" x14ac:dyDescent="0.2">
      <c r="M18350" s="14" t="str">
        <f>IF(H18350&gt;0,VLOOKUP(H18350,'Account List'!B$4:C$65536,2,FALSE),"")</f>
        <v/>
      </c>
    </row>
    <row r="18351" spans="13:13" x14ac:dyDescent="0.2">
      <c r="M18351" s="14" t="str">
        <f>IF(H18351&gt;0,VLOOKUP(H18351,'Account List'!B$4:C$65536,2,FALSE),"")</f>
        <v/>
      </c>
    </row>
    <row r="18352" spans="13:13" x14ac:dyDescent="0.2">
      <c r="M18352" s="14" t="str">
        <f>IF(H18352&gt;0,VLOOKUP(H18352,'Account List'!B$4:C$65536,2,FALSE),"")</f>
        <v/>
      </c>
    </row>
    <row r="18353" spans="13:13" x14ac:dyDescent="0.2">
      <c r="M18353" s="14" t="str">
        <f>IF(H18353&gt;0,VLOOKUP(H18353,'Account List'!B$4:C$65536,2,FALSE),"")</f>
        <v/>
      </c>
    </row>
    <row r="18354" spans="13:13" x14ac:dyDescent="0.2">
      <c r="M18354" s="14" t="str">
        <f>IF(H18354&gt;0,VLOOKUP(H18354,'Account List'!B$4:C$65536,2,FALSE),"")</f>
        <v/>
      </c>
    </row>
    <row r="18355" spans="13:13" x14ac:dyDescent="0.2">
      <c r="M18355" s="14" t="str">
        <f>IF(H18355&gt;0,VLOOKUP(H18355,'Account List'!B$4:C$65536,2,FALSE),"")</f>
        <v/>
      </c>
    </row>
    <row r="18356" spans="13:13" x14ac:dyDescent="0.2">
      <c r="M18356" s="14" t="str">
        <f>IF(H18356&gt;0,VLOOKUP(H18356,'Account List'!B$4:C$65536,2,FALSE),"")</f>
        <v/>
      </c>
    </row>
    <row r="18357" spans="13:13" x14ac:dyDescent="0.2">
      <c r="M18357" s="14" t="str">
        <f>IF(H18357&gt;0,VLOOKUP(H18357,'Account List'!B$4:C$65536,2,FALSE),"")</f>
        <v/>
      </c>
    </row>
    <row r="18358" spans="13:13" x14ac:dyDescent="0.2">
      <c r="M18358" s="14" t="str">
        <f>IF(H18358&gt;0,VLOOKUP(H18358,'Account List'!B$4:C$65536,2,FALSE),"")</f>
        <v/>
      </c>
    </row>
    <row r="18359" spans="13:13" x14ac:dyDescent="0.2">
      <c r="M18359" s="14" t="str">
        <f>IF(H18359&gt;0,VLOOKUP(H18359,'Account List'!B$4:C$65536,2,FALSE),"")</f>
        <v/>
      </c>
    </row>
    <row r="18360" spans="13:13" x14ac:dyDescent="0.2">
      <c r="M18360" s="14" t="str">
        <f>IF(H18360&gt;0,VLOOKUP(H18360,'Account List'!B$4:C$65536,2,FALSE),"")</f>
        <v/>
      </c>
    </row>
    <row r="18361" spans="13:13" x14ac:dyDescent="0.2">
      <c r="M18361" s="14" t="str">
        <f>IF(H18361&gt;0,VLOOKUP(H18361,'Account List'!B$4:C$65536,2,FALSE),"")</f>
        <v/>
      </c>
    </row>
    <row r="18362" spans="13:13" x14ac:dyDescent="0.2">
      <c r="M18362" s="14" t="str">
        <f>IF(H18362&gt;0,VLOOKUP(H18362,'Account List'!B$4:C$65536,2,FALSE),"")</f>
        <v/>
      </c>
    </row>
    <row r="18363" spans="13:13" x14ac:dyDescent="0.2">
      <c r="M18363" s="14" t="str">
        <f>IF(H18363&gt;0,VLOOKUP(H18363,'Account List'!B$4:C$65536,2,FALSE),"")</f>
        <v/>
      </c>
    </row>
    <row r="18364" spans="13:13" x14ac:dyDescent="0.2">
      <c r="M18364" s="14" t="str">
        <f>IF(H18364&gt;0,VLOOKUP(H18364,'Account List'!B$4:C$65536,2,FALSE),"")</f>
        <v/>
      </c>
    </row>
    <row r="18365" spans="13:13" x14ac:dyDescent="0.2">
      <c r="M18365" s="14" t="str">
        <f>IF(H18365&gt;0,VLOOKUP(H18365,'Account List'!B$4:C$65536,2,FALSE),"")</f>
        <v/>
      </c>
    </row>
    <row r="18366" spans="13:13" x14ac:dyDescent="0.2">
      <c r="M18366" s="14" t="str">
        <f>IF(H18366&gt;0,VLOOKUP(H18366,'Account List'!B$4:C$65536,2,FALSE),"")</f>
        <v/>
      </c>
    </row>
    <row r="18367" spans="13:13" x14ac:dyDescent="0.2">
      <c r="M18367" s="14" t="str">
        <f>IF(H18367&gt;0,VLOOKUP(H18367,'Account List'!B$4:C$65536,2,FALSE),"")</f>
        <v/>
      </c>
    </row>
    <row r="18368" spans="13:13" x14ac:dyDescent="0.2">
      <c r="M18368" s="14" t="str">
        <f>IF(H18368&gt;0,VLOOKUP(H18368,'Account List'!B$4:C$65536,2,FALSE),"")</f>
        <v/>
      </c>
    </row>
    <row r="18369" spans="13:13" x14ac:dyDescent="0.2">
      <c r="M18369" s="14" t="str">
        <f>IF(H18369&gt;0,VLOOKUP(H18369,'Account List'!B$4:C$65536,2,FALSE),"")</f>
        <v/>
      </c>
    </row>
    <row r="18370" spans="13:13" x14ac:dyDescent="0.2">
      <c r="M18370" s="14" t="str">
        <f>IF(H18370&gt;0,VLOOKUP(H18370,'Account List'!B$4:C$65536,2,FALSE),"")</f>
        <v/>
      </c>
    </row>
    <row r="18371" spans="13:13" x14ac:dyDescent="0.2">
      <c r="M18371" s="14" t="str">
        <f>IF(H18371&gt;0,VLOOKUP(H18371,'Account List'!B$4:C$65536,2,FALSE),"")</f>
        <v/>
      </c>
    </row>
    <row r="18372" spans="13:13" x14ac:dyDescent="0.2">
      <c r="M18372" s="14" t="str">
        <f>IF(H18372&gt;0,VLOOKUP(H18372,'Account List'!B$4:C$65536,2,FALSE),"")</f>
        <v/>
      </c>
    </row>
    <row r="18373" spans="13:13" x14ac:dyDescent="0.2">
      <c r="M18373" s="14" t="str">
        <f>IF(H18373&gt;0,VLOOKUP(H18373,'Account List'!B$4:C$65536,2,FALSE),"")</f>
        <v/>
      </c>
    </row>
    <row r="18374" spans="13:13" x14ac:dyDescent="0.2">
      <c r="M18374" s="14" t="str">
        <f>IF(H18374&gt;0,VLOOKUP(H18374,'Account List'!B$4:C$65536,2,FALSE),"")</f>
        <v/>
      </c>
    </row>
    <row r="18375" spans="13:13" x14ac:dyDescent="0.2">
      <c r="M18375" s="14" t="str">
        <f>IF(H18375&gt;0,VLOOKUP(H18375,'Account List'!B$4:C$65536,2,FALSE),"")</f>
        <v/>
      </c>
    </row>
    <row r="18376" spans="13:13" x14ac:dyDescent="0.2">
      <c r="M18376" s="14" t="str">
        <f>IF(H18376&gt;0,VLOOKUP(H18376,'Account List'!B$4:C$65536,2,FALSE),"")</f>
        <v/>
      </c>
    </row>
    <row r="18377" spans="13:13" x14ac:dyDescent="0.2">
      <c r="M18377" s="14" t="str">
        <f>IF(H18377&gt;0,VLOOKUP(H18377,'Account List'!B$4:C$65536,2,FALSE),"")</f>
        <v/>
      </c>
    </row>
    <row r="18378" spans="13:13" x14ac:dyDescent="0.2">
      <c r="M18378" s="14" t="str">
        <f>IF(H18378&gt;0,VLOOKUP(H18378,'Account List'!B$4:C$65536,2,FALSE),"")</f>
        <v/>
      </c>
    </row>
    <row r="18379" spans="13:13" x14ac:dyDescent="0.2">
      <c r="M18379" s="14" t="str">
        <f>IF(H18379&gt;0,VLOOKUP(H18379,'Account List'!B$4:C$65536,2,FALSE),"")</f>
        <v/>
      </c>
    </row>
    <row r="18380" spans="13:13" x14ac:dyDescent="0.2">
      <c r="M18380" s="14" t="str">
        <f>IF(H18380&gt;0,VLOOKUP(H18380,'Account List'!B$4:C$65536,2,FALSE),"")</f>
        <v/>
      </c>
    </row>
    <row r="18381" spans="13:13" x14ac:dyDescent="0.2">
      <c r="M18381" s="14" t="str">
        <f>IF(H18381&gt;0,VLOOKUP(H18381,'Account List'!B$4:C$65536,2,FALSE),"")</f>
        <v/>
      </c>
    </row>
    <row r="18382" spans="13:13" x14ac:dyDescent="0.2">
      <c r="M18382" s="14" t="str">
        <f>IF(H18382&gt;0,VLOOKUP(H18382,'Account List'!B$4:C$65536,2,FALSE),"")</f>
        <v/>
      </c>
    </row>
    <row r="18383" spans="13:13" x14ac:dyDescent="0.2">
      <c r="M18383" s="14" t="str">
        <f>IF(H18383&gt;0,VLOOKUP(H18383,'Account List'!B$4:C$65536,2,FALSE),"")</f>
        <v/>
      </c>
    </row>
    <row r="18384" spans="13:13" x14ac:dyDescent="0.2">
      <c r="M18384" s="14" t="str">
        <f>IF(H18384&gt;0,VLOOKUP(H18384,'Account List'!B$4:C$65536,2,FALSE),"")</f>
        <v/>
      </c>
    </row>
    <row r="18385" spans="13:13" x14ac:dyDescent="0.2">
      <c r="M18385" s="14" t="str">
        <f>IF(H18385&gt;0,VLOOKUP(H18385,'Account List'!B$4:C$65536,2,FALSE),"")</f>
        <v/>
      </c>
    </row>
    <row r="18386" spans="13:13" x14ac:dyDescent="0.2">
      <c r="M18386" s="14" t="str">
        <f>IF(H18386&gt;0,VLOOKUP(H18386,'Account List'!B$4:C$65536,2,FALSE),"")</f>
        <v/>
      </c>
    </row>
    <row r="18387" spans="13:13" x14ac:dyDescent="0.2">
      <c r="M18387" s="14" t="str">
        <f>IF(H18387&gt;0,VLOOKUP(H18387,'Account List'!B$4:C$65536,2,FALSE),"")</f>
        <v/>
      </c>
    </row>
    <row r="18388" spans="13:13" x14ac:dyDescent="0.2">
      <c r="M18388" s="14" t="str">
        <f>IF(H18388&gt;0,VLOOKUP(H18388,'Account List'!B$4:C$65536,2,FALSE),"")</f>
        <v/>
      </c>
    </row>
    <row r="18389" spans="13:13" x14ac:dyDescent="0.2">
      <c r="M18389" s="14" t="str">
        <f>IF(H18389&gt;0,VLOOKUP(H18389,'Account List'!B$4:C$65536,2,FALSE),"")</f>
        <v/>
      </c>
    </row>
    <row r="18390" spans="13:13" x14ac:dyDescent="0.2">
      <c r="M18390" s="14" t="str">
        <f>IF(H18390&gt;0,VLOOKUP(H18390,'Account List'!B$4:C$65536,2,FALSE),"")</f>
        <v/>
      </c>
    </row>
    <row r="18391" spans="13:13" x14ac:dyDescent="0.2">
      <c r="M18391" s="14" t="str">
        <f>IF(H18391&gt;0,VLOOKUP(H18391,'Account List'!B$4:C$65536,2,FALSE),"")</f>
        <v/>
      </c>
    </row>
    <row r="18392" spans="13:13" x14ac:dyDescent="0.2">
      <c r="M18392" s="14" t="str">
        <f>IF(H18392&gt;0,VLOOKUP(H18392,'Account List'!B$4:C$65536,2,FALSE),"")</f>
        <v/>
      </c>
    </row>
    <row r="18393" spans="13:13" x14ac:dyDescent="0.2">
      <c r="M18393" s="14" t="str">
        <f>IF(H18393&gt;0,VLOOKUP(H18393,'Account List'!B$4:C$65536,2,FALSE),"")</f>
        <v/>
      </c>
    </row>
    <row r="18394" spans="13:13" x14ac:dyDescent="0.2">
      <c r="M18394" s="14" t="str">
        <f>IF(H18394&gt;0,VLOOKUP(H18394,'Account List'!B$4:C$65536,2,FALSE),"")</f>
        <v/>
      </c>
    </row>
    <row r="18395" spans="13:13" x14ac:dyDescent="0.2">
      <c r="M18395" s="14" t="str">
        <f>IF(H18395&gt;0,VLOOKUP(H18395,'Account List'!B$4:C$65536,2,FALSE),"")</f>
        <v/>
      </c>
    </row>
    <row r="18396" spans="13:13" x14ac:dyDescent="0.2">
      <c r="M18396" s="14" t="str">
        <f>IF(H18396&gt;0,VLOOKUP(H18396,'Account List'!B$4:C$65536,2,FALSE),"")</f>
        <v/>
      </c>
    </row>
    <row r="18397" spans="13:13" x14ac:dyDescent="0.2">
      <c r="M18397" s="14" t="str">
        <f>IF(H18397&gt;0,VLOOKUP(H18397,'Account List'!B$4:C$65536,2,FALSE),"")</f>
        <v/>
      </c>
    </row>
    <row r="18398" spans="13:13" x14ac:dyDescent="0.2">
      <c r="M18398" s="14" t="str">
        <f>IF(H18398&gt;0,VLOOKUP(H18398,'Account List'!B$4:C$65536,2,FALSE),"")</f>
        <v/>
      </c>
    </row>
    <row r="18399" spans="13:13" x14ac:dyDescent="0.2">
      <c r="M18399" s="14" t="str">
        <f>IF(H18399&gt;0,VLOOKUP(H18399,'Account List'!B$4:C$65536,2,FALSE),"")</f>
        <v/>
      </c>
    </row>
    <row r="18400" spans="13:13" x14ac:dyDescent="0.2">
      <c r="M18400" s="14" t="str">
        <f>IF(H18400&gt;0,VLOOKUP(H18400,'Account List'!B$4:C$65536,2,FALSE),"")</f>
        <v/>
      </c>
    </row>
    <row r="18401" spans="13:13" x14ac:dyDescent="0.2">
      <c r="M18401" s="14" t="str">
        <f>IF(H18401&gt;0,VLOOKUP(H18401,'Account List'!B$4:C$65536,2,FALSE),"")</f>
        <v/>
      </c>
    </row>
    <row r="18402" spans="13:13" x14ac:dyDescent="0.2">
      <c r="M18402" s="14" t="str">
        <f>IF(H18402&gt;0,VLOOKUP(H18402,'Account List'!B$4:C$65536,2,FALSE),"")</f>
        <v/>
      </c>
    </row>
    <row r="18403" spans="13:13" x14ac:dyDescent="0.2">
      <c r="M18403" s="14" t="str">
        <f>IF(H18403&gt;0,VLOOKUP(H18403,'Account List'!B$4:C$65536,2,FALSE),"")</f>
        <v/>
      </c>
    </row>
    <row r="18404" spans="13:13" x14ac:dyDescent="0.2">
      <c r="M18404" s="14" t="str">
        <f>IF(H18404&gt;0,VLOOKUP(H18404,'Account List'!B$4:C$65536,2,FALSE),"")</f>
        <v/>
      </c>
    </row>
    <row r="18405" spans="13:13" x14ac:dyDescent="0.2">
      <c r="M18405" s="14" t="str">
        <f>IF(H18405&gt;0,VLOOKUP(H18405,'Account List'!B$4:C$65536,2,FALSE),"")</f>
        <v/>
      </c>
    </row>
    <row r="18406" spans="13:13" x14ac:dyDescent="0.2">
      <c r="M18406" s="14" t="str">
        <f>IF(H18406&gt;0,VLOOKUP(H18406,'Account List'!B$4:C$65536,2,FALSE),"")</f>
        <v/>
      </c>
    </row>
    <row r="18407" spans="13:13" x14ac:dyDescent="0.2">
      <c r="M18407" s="14" t="str">
        <f>IF(H18407&gt;0,VLOOKUP(H18407,'Account List'!B$4:C$65536,2,FALSE),"")</f>
        <v/>
      </c>
    </row>
    <row r="18408" spans="13:13" x14ac:dyDescent="0.2">
      <c r="M18408" s="14" t="str">
        <f>IF(H18408&gt;0,VLOOKUP(H18408,'Account List'!B$4:C$65536,2,FALSE),"")</f>
        <v/>
      </c>
    </row>
    <row r="18409" spans="13:13" x14ac:dyDescent="0.2">
      <c r="M18409" s="14" t="str">
        <f>IF(H18409&gt;0,VLOOKUP(H18409,'Account List'!B$4:C$65536,2,FALSE),"")</f>
        <v/>
      </c>
    </row>
    <row r="18410" spans="13:13" x14ac:dyDescent="0.2">
      <c r="M18410" s="14" t="str">
        <f>IF(H18410&gt;0,VLOOKUP(H18410,'Account List'!B$4:C$65536,2,FALSE),"")</f>
        <v/>
      </c>
    </row>
    <row r="18411" spans="13:13" x14ac:dyDescent="0.2">
      <c r="M18411" s="14" t="str">
        <f>IF(H18411&gt;0,VLOOKUP(H18411,'Account List'!B$4:C$65536,2,FALSE),"")</f>
        <v/>
      </c>
    </row>
    <row r="18412" spans="13:13" x14ac:dyDescent="0.2">
      <c r="M18412" s="14" t="str">
        <f>IF(H18412&gt;0,VLOOKUP(H18412,'Account List'!B$4:C$65536,2,FALSE),"")</f>
        <v/>
      </c>
    </row>
    <row r="18413" spans="13:13" x14ac:dyDescent="0.2">
      <c r="M18413" s="14" t="str">
        <f>IF(H18413&gt;0,VLOOKUP(H18413,'Account List'!B$4:C$65536,2,FALSE),"")</f>
        <v/>
      </c>
    </row>
    <row r="18414" spans="13:13" x14ac:dyDescent="0.2">
      <c r="M18414" s="14" t="str">
        <f>IF(H18414&gt;0,VLOOKUP(H18414,'Account List'!B$4:C$65536,2,FALSE),"")</f>
        <v/>
      </c>
    </row>
    <row r="18415" spans="13:13" x14ac:dyDescent="0.2">
      <c r="M18415" s="14" t="str">
        <f>IF(H18415&gt;0,VLOOKUP(H18415,'Account List'!B$4:C$65536,2,FALSE),"")</f>
        <v/>
      </c>
    </row>
    <row r="18416" spans="13:13" x14ac:dyDescent="0.2">
      <c r="M18416" s="14" t="str">
        <f>IF(H18416&gt;0,VLOOKUP(H18416,'Account List'!B$4:C$65536,2,FALSE),"")</f>
        <v/>
      </c>
    </row>
    <row r="18417" spans="13:13" x14ac:dyDescent="0.2">
      <c r="M18417" s="14" t="str">
        <f>IF(H18417&gt;0,VLOOKUP(H18417,'Account List'!B$4:C$65536,2,FALSE),"")</f>
        <v/>
      </c>
    </row>
    <row r="18418" spans="13:13" x14ac:dyDescent="0.2">
      <c r="M18418" s="14" t="str">
        <f>IF(H18418&gt;0,VLOOKUP(H18418,'Account List'!B$4:C$65536,2,FALSE),"")</f>
        <v/>
      </c>
    </row>
    <row r="18419" spans="13:13" x14ac:dyDescent="0.2">
      <c r="M18419" s="14" t="str">
        <f>IF(H18419&gt;0,VLOOKUP(H18419,'Account List'!B$4:C$65536,2,FALSE),"")</f>
        <v/>
      </c>
    </row>
    <row r="18420" spans="13:13" x14ac:dyDescent="0.2">
      <c r="M18420" s="14" t="str">
        <f>IF(H18420&gt;0,VLOOKUP(H18420,'Account List'!B$4:C$65536,2,FALSE),"")</f>
        <v/>
      </c>
    </row>
    <row r="18421" spans="13:13" x14ac:dyDescent="0.2">
      <c r="M18421" s="14" t="str">
        <f>IF(H18421&gt;0,VLOOKUP(H18421,'Account List'!B$4:C$65536,2,FALSE),"")</f>
        <v/>
      </c>
    </row>
    <row r="18422" spans="13:13" x14ac:dyDescent="0.2">
      <c r="M18422" s="14" t="str">
        <f>IF(H18422&gt;0,VLOOKUP(H18422,'Account List'!B$4:C$65536,2,FALSE),"")</f>
        <v/>
      </c>
    </row>
    <row r="18423" spans="13:13" x14ac:dyDescent="0.2">
      <c r="M18423" s="14" t="str">
        <f>IF(H18423&gt;0,VLOOKUP(H18423,'Account List'!B$4:C$65536,2,FALSE),"")</f>
        <v/>
      </c>
    </row>
    <row r="18424" spans="13:13" x14ac:dyDescent="0.2">
      <c r="M18424" s="14" t="str">
        <f>IF(H18424&gt;0,VLOOKUP(H18424,'Account List'!B$4:C$65536,2,FALSE),"")</f>
        <v/>
      </c>
    </row>
    <row r="18425" spans="13:13" x14ac:dyDescent="0.2">
      <c r="M18425" s="14" t="str">
        <f>IF(H18425&gt;0,VLOOKUP(H18425,'Account List'!B$4:C$65536,2,FALSE),"")</f>
        <v/>
      </c>
    </row>
    <row r="18426" spans="13:13" x14ac:dyDescent="0.2">
      <c r="M18426" s="14" t="str">
        <f>IF(H18426&gt;0,VLOOKUP(H18426,'Account List'!B$4:C$65536,2,FALSE),"")</f>
        <v/>
      </c>
    </row>
    <row r="18427" spans="13:13" x14ac:dyDescent="0.2">
      <c r="M18427" s="14" t="str">
        <f>IF(H18427&gt;0,VLOOKUP(H18427,'Account List'!B$4:C$65536,2,FALSE),"")</f>
        <v/>
      </c>
    </row>
    <row r="18428" spans="13:13" x14ac:dyDescent="0.2">
      <c r="M18428" s="14" t="str">
        <f>IF(H18428&gt;0,VLOOKUP(H18428,'Account List'!B$4:C$65536,2,FALSE),"")</f>
        <v/>
      </c>
    </row>
    <row r="18429" spans="13:13" x14ac:dyDescent="0.2">
      <c r="M18429" s="14" t="str">
        <f>IF(H18429&gt;0,VLOOKUP(H18429,'Account List'!B$4:C$65536,2,FALSE),"")</f>
        <v/>
      </c>
    </row>
    <row r="18430" spans="13:13" x14ac:dyDescent="0.2">
      <c r="M18430" s="14" t="str">
        <f>IF(H18430&gt;0,VLOOKUP(H18430,'Account List'!B$4:C$65536,2,FALSE),"")</f>
        <v/>
      </c>
    </row>
    <row r="18431" spans="13:13" x14ac:dyDescent="0.2">
      <c r="M18431" s="14" t="str">
        <f>IF(H18431&gt;0,VLOOKUP(H18431,'Account List'!B$4:C$65536,2,FALSE),"")</f>
        <v/>
      </c>
    </row>
    <row r="18432" spans="13:13" x14ac:dyDescent="0.2">
      <c r="M18432" s="14" t="str">
        <f>IF(H18432&gt;0,VLOOKUP(H18432,'Account List'!B$4:C$65536,2,FALSE),"")</f>
        <v/>
      </c>
    </row>
    <row r="18433" spans="13:13" x14ac:dyDescent="0.2">
      <c r="M18433" s="14" t="str">
        <f>IF(H18433&gt;0,VLOOKUP(H18433,'Account List'!B$4:C$65536,2,FALSE),"")</f>
        <v/>
      </c>
    </row>
    <row r="18434" spans="13:13" x14ac:dyDescent="0.2">
      <c r="M18434" s="14" t="str">
        <f>IF(H18434&gt;0,VLOOKUP(H18434,'Account List'!B$4:C$65536,2,FALSE),"")</f>
        <v/>
      </c>
    </row>
    <row r="18435" spans="13:13" x14ac:dyDescent="0.2">
      <c r="M18435" s="14" t="str">
        <f>IF(H18435&gt;0,VLOOKUP(H18435,'Account List'!B$4:C$65536,2,FALSE),"")</f>
        <v/>
      </c>
    </row>
    <row r="18436" spans="13:13" x14ac:dyDescent="0.2">
      <c r="M18436" s="14" t="str">
        <f>IF(H18436&gt;0,VLOOKUP(H18436,'Account List'!B$4:C$65536,2,FALSE),"")</f>
        <v/>
      </c>
    </row>
    <row r="18437" spans="13:13" x14ac:dyDescent="0.2">
      <c r="M18437" s="14" t="str">
        <f>IF(H18437&gt;0,VLOOKUP(H18437,'Account List'!B$4:C$65536,2,FALSE),"")</f>
        <v/>
      </c>
    </row>
    <row r="18438" spans="13:13" x14ac:dyDescent="0.2">
      <c r="M18438" s="14" t="str">
        <f>IF(H18438&gt;0,VLOOKUP(H18438,'Account List'!B$4:C$65536,2,FALSE),"")</f>
        <v/>
      </c>
    </row>
    <row r="18439" spans="13:13" x14ac:dyDescent="0.2">
      <c r="M18439" s="14" t="str">
        <f>IF(H18439&gt;0,VLOOKUP(H18439,'Account List'!B$4:C$65536,2,FALSE),"")</f>
        <v/>
      </c>
    </row>
    <row r="18440" spans="13:13" x14ac:dyDescent="0.2">
      <c r="M18440" s="14" t="str">
        <f>IF(H18440&gt;0,VLOOKUP(H18440,'Account List'!B$4:C$65536,2,FALSE),"")</f>
        <v/>
      </c>
    </row>
    <row r="18441" spans="13:13" x14ac:dyDescent="0.2">
      <c r="M18441" s="14" t="str">
        <f>IF(H18441&gt;0,VLOOKUP(H18441,'Account List'!B$4:C$65536,2,FALSE),"")</f>
        <v/>
      </c>
    </row>
    <row r="18442" spans="13:13" x14ac:dyDescent="0.2">
      <c r="M18442" s="14" t="str">
        <f>IF(H18442&gt;0,VLOOKUP(H18442,'Account List'!B$4:C$65536,2,FALSE),"")</f>
        <v/>
      </c>
    </row>
    <row r="18443" spans="13:13" x14ac:dyDescent="0.2">
      <c r="M18443" s="14" t="str">
        <f>IF(H18443&gt;0,VLOOKUP(H18443,'Account List'!B$4:C$65536,2,FALSE),"")</f>
        <v/>
      </c>
    </row>
    <row r="18444" spans="13:13" x14ac:dyDescent="0.2">
      <c r="M18444" s="14" t="str">
        <f>IF(H18444&gt;0,VLOOKUP(H18444,'Account List'!B$4:C$65536,2,FALSE),"")</f>
        <v/>
      </c>
    </row>
    <row r="18445" spans="13:13" x14ac:dyDescent="0.2">
      <c r="M18445" s="14" t="str">
        <f>IF(H18445&gt;0,VLOOKUP(H18445,'Account List'!B$4:C$65536,2,FALSE),"")</f>
        <v/>
      </c>
    </row>
    <row r="18446" spans="13:13" x14ac:dyDescent="0.2">
      <c r="M18446" s="14" t="str">
        <f>IF(H18446&gt;0,VLOOKUP(H18446,'Account List'!B$4:C$65536,2,FALSE),"")</f>
        <v/>
      </c>
    </row>
    <row r="18447" spans="13:13" x14ac:dyDescent="0.2">
      <c r="M18447" s="14" t="str">
        <f>IF(H18447&gt;0,VLOOKUP(H18447,'Account List'!B$4:C$65536,2,FALSE),"")</f>
        <v/>
      </c>
    </row>
    <row r="18448" spans="13:13" x14ac:dyDescent="0.2">
      <c r="M18448" s="14" t="str">
        <f>IF(H18448&gt;0,VLOOKUP(H18448,'Account List'!B$4:C$65536,2,FALSE),"")</f>
        <v/>
      </c>
    </row>
    <row r="18449" spans="13:13" x14ac:dyDescent="0.2">
      <c r="M18449" s="14" t="str">
        <f>IF(H18449&gt;0,VLOOKUP(H18449,'Account List'!B$4:C$65536,2,FALSE),"")</f>
        <v/>
      </c>
    </row>
    <row r="18450" spans="13:13" x14ac:dyDescent="0.2">
      <c r="M18450" s="14" t="str">
        <f>IF(H18450&gt;0,VLOOKUP(H18450,'Account List'!B$4:C$65536,2,FALSE),"")</f>
        <v/>
      </c>
    </row>
    <row r="18451" spans="13:13" x14ac:dyDescent="0.2">
      <c r="M18451" s="14" t="str">
        <f>IF(H18451&gt;0,VLOOKUP(H18451,'Account List'!B$4:C$65536,2,FALSE),"")</f>
        <v/>
      </c>
    </row>
    <row r="18452" spans="13:13" x14ac:dyDescent="0.2">
      <c r="M18452" s="14" t="str">
        <f>IF(H18452&gt;0,VLOOKUP(H18452,'Account List'!B$4:C$65536,2,FALSE),"")</f>
        <v/>
      </c>
    </row>
    <row r="18453" spans="13:13" x14ac:dyDescent="0.2">
      <c r="M18453" s="14" t="str">
        <f>IF(H18453&gt;0,VLOOKUP(H18453,'Account List'!B$4:C$65536,2,FALSE),"")</f>
        <v/>
      </c>
    </row>
    <row r="18454" spans="13:13" x14ac:dyDescent="0.2">
      <c r="M18454" s="14" t="str">
        <f>IF(H18454&gt;0,VLOOKUP(H18454,'Account List'!B$4:C$65536,2,FALSE),"")</f>
        <v/>
      </c>
    </row>
    <row r="18455" spans="13:13" x14ac:dyDescent="0.2">
      <c r="M18455" s="14" t="str">
        <f>IF(H18455&gt;0,VLOOKUP(H18455,'Account List'!B$4:C$65536,2,FALSE),"")</f>
        <v/>
      </c>
    </row>
    <row r="18456" spans="13:13" x14ac:dyDescent="0.2">
      <c r="M18456" s="14" t="str">
        <f>IF(H18456&gt;0,VLOOKUP(H18456,'Account List'!B$4:C$65536,2,FALSE),"")</f>
        <v/>
      </c>
    </row>
    <row r="18457" spans="13:13" x14ac:dyDescent="0.2">
      <c r="M18457" s="14" t="str">
        <f>IF(H18457&gt;0,VLOOKUP(H18457,'Account List'!B$4:C$65536,2,FALSE),"")</f>
        <v/>
      </c>
    </row>
    <row r="18458" spans="13:13" x14ac:dyDescent="0.2">
      <c r="M18458" s="14" t="str">
        <f>IF(H18458&gt;0,VLOOKUP(H18458,'Account List'!B$4:C$65536,2,FALSE),"")</f>
        <v/>
      </c>
    </row>
    <row r="18459" spans="13:13" x14ac:dyDescent="0.2">
      <c r="M18459" s="14" t="str">
        <f>IF(H18459&gt;0,VLOOKUP(H18459,'Account List'!B$4:C$65536,2,FALSE),"")</f>
        <v/>
      </c>
    </row>
    <row r="18460" spans="13:13" x14ac:dyDescent="0.2">
      <c r="M18460" s="14" t="str">
        <f>IF(H18460&gt;0,VLOOKUP(H18460,'Account List'!B$4:C$65536,2,FALSE),"")</f>
        <v/>
      </c>
    </row>
    <row r="18461" spans="13:13" x14ac:dyDescent="0.2">
      <c r="M18461" s="14" t="str">
        <f>IF(H18461&gt;0,VLOOKUP(H18461,'Account List'!B$4:C$65536,2,FALSE),"")</f>
        <v/>
      </c>
    </row>
    <row r="18462" spans="13:13" x14ac:dyDescent="0.2">
      <c r="M18462" s="14" t="str">
        <f>IF(H18462&gt;0,VLOOKUP(H18462,'Account List'!B$4:C$65536,2,FALSE),"")</f>
        <v/>
      </c>
    </row>
    <row r="18463" spans="13:13" x14ac:dyDescent="0.2">
      <c r="M18463" s="14" t="str">
        <f>IF(H18463&gt;0,VLOOKUP(H18463,'Account List'!B$4:C$65536,2,FALSE),"")</f>
        <v/>
      </c>
    </row>
    <row r="18464" spans="13:13" x14ac:dyDescent="0.2">
      <c r="M18464" s="14" t="str">
        <f>IF(H18464&gt;0,VLOOKUP(H18464,'Account List'!B$4:C$65536,2,FALSE),"")</f>
        <v/>
      </c>
    </row>
    <row r="18465" spans="13:13" x14ac:dyDescent="0.2">
      <c r="M18465" s="14" t="str">
        <f>IF(H18465&gt;0,VLOOKUP(H18465,'Account List'!B$4:C$65536,2,FALSE),"")</f>
        <v/>
      </c>
    </row>
    <row r="18466" spans="13:13" x14ac:dyDescent="0.2">
      <c r="M18466" s="14" t="str">
        <f>IF(H18466&gt;0,VLOOKUP(H18466,'Account List'!B$4:C$65536,2,FALSE),"")</f>
        <v/>
      </c>
    </row>
    <row r="18467" spans="13:13" x14ac:dyDescent="0.2">
      <c r="M18467" s="14" t="str">
        <f>IF(H18467&gt;0,VLOOKUP(H18467,'Account List'!B$4:C$65536,2,FALSE),"")</f>
        <v/>
      </c>
    </row>
    <row r="18468" spans="13:13" x14ac:dyDescent="0.2">
      <c r="M18468" s="14" t="str">
        <f>IF(H18468&gt;0,VLOOKUP(H18468,'Account List'!B$4:C$65536,2,FALSE),"")</f>
        <v/>
      </c>
    </row>
    <row r="18469" spans="13:13" x14ac:dyDescent="0.2">
      <c r="M18469" s="14" t="str">
        <f>IF(H18469&gt;0,VLOOKUP(H18469,'Account List'!B$4:C$65536,2,FALSE),"")</f>
        <v/>
      </c>
    </row>
    <row r="18470" spans="13:13" x14ac:dyDescent="0.2">
      <c r="M18470" s="14" t="str">
        <f>IF(H18470&gt;0,VLOOKUP(H18470,'Account List'!B$4:C$65536,2,FALSE),"")</f>
        <v/>
      </c>
    </row>
    <row r="18471" spans="13:13" x14ac:dyDescent="0.2">
      <c r="M18471" s="14" t="str">
        <f>IF(H18471&gt;0,VLOOKUP(H18471,'Account List'!B$4:C$65536,2,FALSE),"")</f>
        <v/>
      </c>
    </row>
    <row r="18472" spans="13:13" x14ac:dyDescent="0.2">
      <c r="M18472" s="14" t="str">
        <f>IF(H18472&gt;0,VLOOKUP(H18472,'Account List'!B$4:C$65536,2,FALSE),"")</f>
        <v/>
      </c>
    </row>
    <row r="18473" spans="13:13" x14ac:dyDescent="0.2">
      <c r="M18473" s="14" t="str">
        <f>IF(H18473&gt;0,VLOOKUP(H18473,'Account List'!B$4:C$65536,2,FALSE),"")</f>
        <v/>
      </c>
    </row>
    <row r="18474" spans="13:13" x14ac:dyDescent="0.2">
      <c r="M18474" s="14" t="str">
        <f>IF(H18474&gt;0,VLOOKUP(H18474,'Account List'!B$4:C$65536,2,FALSE),"")</f>
        <v/>
      </c>
    </row>
    <row r="18475" spans="13:13" x14ac:dyDescent="0.2">
      <c r="M18475" s="14" t="str">
        <f>IF(H18475&gt;0,VLOOKUP(H18475,'Account List'!B$4:C$65536,2,FALSE),"")</f>
        <v/>
      </c>
    </row>
    <row r="18476" spans="13:13" x14ac:dyDescent="0.2">
      <c r="M18476" s="14" t="str">
        <f>IF(H18476&gt;0,VLOOKUP(H18476,'Account List'!B$4:C$65536,2,FALSE),"")</f>
        <v/>
      </c>
    </row>
    <row r="18477" spans="13:13" x14ac:dyDescent="0.2">
      <c r="M18477" s="14" t="str">
        <f>IF(H18477&gt;0,VLOOKUP(H18477,'Account List'!B$4:C$65536,2,FALSE),"")</f>
        <v/>
      </c>
    </row>
    <row r="18478" spans="13:13" x14ac:dyDescent="0.2">
      <c r="M18478" s="14" t="str">
        <f>IF(H18478&gt;0,VLOOKUP(H18478,'Account List'!B$4:C$65536,2,FALSE),"")</f>
        <v/>
      </c>
    </row>
    <row r="18479" spans="13:13" x14ac:dyDescent="0.2">
      <c r="M18479" s="14" t="str">
        <f>IF(H18479&gt;0,VLOOKUP(H18479,'Account List'!B$4:C$65536,2,FALSE),"")</f>
        <v/>
      </c>
    </row>
    <row r="18480" spans="13:13" x14ac:dyDescent="0.2">
      <c r="M18480" s="14" t="str">
        <f>IF(H18480&gt;0,VLOOKUP(H18480,'Account List'!B$4:C$65536,2,FALSE),"")</f>
        <v/>
      </c>
    </row>
    <row r="18481" spans="13:13" x14ac:dyDescent="0.2">
      <c r="M18481" s="14" t="str">
        <f>IF(H18481&gt;0,VLOOKUP(H18481,'Account List'!B$4:C$65536,2,FALSE),"")</f>
        <v/>
      </c>
    </row>
    <row r="18482" spans="13:13" x14ac:dyDescent="0.2">
      <c r="M18482" s="14" t="str">
        <f>IF(H18482&gt;0,VLOOKUP(H18482,'Account List'!B$4:C$65536,2,FALSE),"")</f>
        <v/>
      </c>
    </row>
    <row r="18483" spans="13:13" x14ac:dyDescent="0.2">
      <c r="M18483" s="14" t="str">
        <f>IF(H18483&gt;0,VLOOKUP(H18483,'Account List'!B$4:C$65536,2,FALSE),"")</f>
        <v/>
      </c>
    </row>
    <row r="18484" spans="13:13" x14ac:dyDescent="0.2">
      <c r="M18484" s="14" t="str">
        <f>IF(H18484&gt;0,VLOOKUP(H18484,'Account List'!B$4:C$65536,2,FALSE),"")</f>
        <v/>
      </c>
    </row>
    <row r="18485" spans="13:13" x14ac:dyDescent="0.2">
      <c r="M18485" s="14" t="str">
        <f>IF(H18485&gt;0,VLOOKUP(H18485,'Account List'!B$4:C$65536,2,FALSE),"")</f>
        <v/>
      </c>
    </row>
    <row r="18486" spans="13:13" x14ac:dyDescent="0.2">
      <c r="M18486" s="14" t="str">
        <f>IF(H18486&gt;0,VLOOKUP(H18486,'Account List'!B$4:C$65536,2,FALSE),"")</f>
        <v/>
      </c>
    </row>
    <row r="18487" spans="13:13" x14ac:dyDescent="0.2">
      <c r="M18487" s="14" t="str">
        <f>IF(H18487&gt;0,VLOOKUP(H18487,'Account List'!B$4:C$65536,2,FALSE),"")</f>
        <v/>
      </c>
    </row>
    <row r="18488" spans="13:13" x14ac:dyDescent="0.2">
      <c r="M18488" s="14" t="str">
        <f>IF(H18488&gt;0,VLOOKUP(H18488,'Account List'!B$4:C$65536,2,FALSE),"")</f>
        <v/>
      </c>
    </row>
    <row r="18489" spans="13:13" x14ac:dyDescent="0.2">
      <c r="M18489" s="14" t="str">
        <f>IF(H18489&gt;0,VLOOKUP(H18489,'Account List'!B$4:C$65536,2,FALSE),"")</f>
        <v/>
      </c>
    </row>
    <row r="18490" spans="13:13" x14ac:dyDescent="0.2">
      <c r="M18490" s="14" t="str">
        <f>IF(H18490&gt;0,VLOOKUP(H18490,'Account List'!B$4:C$65536,2,FALSE),"")</f>
        <v/>
      </c>
    </row>
    <row r="18491" spans="13:13" x14ac:dyDescent="0.2">
      <c r="M18491" s="14" t="str">
        <f>IF(H18491&gt;0,VLOOKUP(H18491,'Account List'!B$4:C$65536,2,FALSE),"")</f>
        <v/>
      </c>
    </row>
    <row r="18492" spans="13:13" x14ac:dyDescent="0.2">
      <c r="M18492" s="14" t="str">
        <f>IF(H18492&gt;0,VLOOKUP(H18492,'Account List'!B$4:C$65536,2,FALSE),"")</f>
        <v/>
      </c>
    </row>
    <row r="18493" spans="13:13" x14ac:dyDescent="0.2">
      <c r="M18493" s="14" t="str">
        <f>IF(H18493&gt;0,VLOOKUP(H18493,'Account List'!B$4:C$65536,2,FALSE),"")</f>
        <v/>
      </c>
    </row>
    <row r="18494" spans="13:13" x14ac:dyDescent="0.2">
      <c r="M18494" s="14" t="str">
        <f>IF(H18494&gt;0,VLOOKUP(H18494,'Account List'!B$4:C$65536,2,FALSE),"")</f>
        <v/>
      </c>
    </row>
    <row r="18495" spans="13:13" x14ac:dyDescent="0.2">
      <c r="M18495" s="14" t="str">
        <f>IF(H18495&gt;0,VLOOKUP(H18495,'Account List'!B$4:C$65536,2,FALSE),"")</f>
        <v/>
      </c>
    </row>
    <row r="18496" spans="13:13" x14ac:dyDescent="0.2">
      <c r="M18496" s="14" t="str">
        <f>IF(H18496&gt;0,VLOOKUP(H18496,'Account List'!B$4:C$65536,2,FALSE),"")</f>
        <v/>
      </c>
    </row>
    <row r="18497" spans="13:13" x14ac:dyDescent="0.2">
      <c r="M18497" s="14" t="str">
        <f>IF(H18497&gt;0,VLOOKUP(H18497,'Account List'!B$4:C$65536,2,FALSE),"")</f>
        <v/>
      </c>
    </row>
    <row r="18498" spans="13:13" x14ac:dyDescent="0.2">
      <c r="M18498" s="14" t="str">
        <f>IF(H18498&gt;0,VLOOKUP(H18498,'Account List'!B$4:C$65536,2,FALSE),"")</f>
        <v/>
      </c>
    </row>
    <row r="18499" spans="13:13" x14ac:dyDescent="0.2">
      <c r="M18499" s="14" t="str">
        <f>IF(H18499&gt;0,VLOOKUP(H18499,'Account List'!B$4:C$65536,2,FALSE),"")</f>
        <v/>
      </c>
    </row>
    <row r="18500" spans="13:13" x14ac:dyDescent="0.2">
      <c r="M18500" s="14" t="str">
        <f>IF(H18500&gt;0,VLOOKUP(H18500,'Account List'!B$4:C$65536,2,FALSE),"")</f>
        <v/>
      </c>
    </row>
    <row r="18501" spans="13:13" x14ac:dyDescent="0.2">
      <c r="M18501" s="14" t="str">
        <f>IF(H18501&gt;0,VLOOKUP(H18501,'Account List'!B$4:C$65536,2,FALSE),"")</f>
        <v/>
      </c>
    </row>
    <row r="18502" spans="13:13" x14ac:dyDescent="0.2">
      <c r="M18502" s="14" t="str">
        <f>IF(H18502&gt;0,VLOOKUP(H18502,'Account List'!B$4:C$65536,2,FALSE),"")</f>
        <v/>
      </c>
    </row>
    <row r="18503" spans="13:13" x14ac:dyDescent="0.2">
      <c r="M18503" s="14" t="str">
        <f>IF(H18503&gt;0,VLOOKUP(H18503,'Account List'!B$4:C$65536,2,FALSE),"")</f>
        <v/>
      </c>
    </row>
    <row r="18504" spans="13:13" x14ac:dyDescent="0.2">
      <c r="M18504" s="14" t="str">
        <f>IF(H18504&gt;0,VLOOKUP(H18504,'Account List'!B$4:C$65536,2,FALSE),"")</f>
        <v/>
      </c>
    </row>
    <row r="18505" spans="13:13" x14ac:dyDescent="0.2">
      <c r="M18505" s="14" t="str">
        <f>IF(H18505&gt;0,VLOOKUP(H18505,'Account List'!B$4:C$65536,2,FALSE),"")</f>
        <v/>
      </c>
    </row>
    <row r="18506" spans="13:13" x14ac:dyDescent="0.2">
      <c r="M18506" s="14" t="str">
        <f>IF(H18506&gt;0,VLOOKUP(H18506,'Account List'!B$4:C$65536,2,FALSE),"")</f>
        <v/>
      </c>
    </row>
    <row r="18507" spans="13:13" x14ac:dyDescent="0.2">
      <c r="M18507" s="14" t="str">
        <f>IF(H18507&gt;0,VLOOKUP(H18507,'Account List'!B$4:C$65536,2,FALSE),"")</f>
        <v/>
      </c>
    </row>
    <row r="18508" spans="13:13" x14ac:dyDescent="0.2">
      <c r="M18508" s="14" t="str">
        <f>IF(H18508&gt;0,VLOOKUP(H18508,'Account List'!B$4:C$65536,2,FALSE),"")</f>
        <v/>
      </c>
    </row>
    <row r="18509" spans="13:13" x14ac:dyDescent="0.2">
      <c r="M18509" s="14" t="str">
        <f>IF(H18509&gt;0,VLOOKUP(H18509,'Account List'!B$4:C$65536,2,FALSE),"")</f>
        <v/>
      </c>
    </row>
    <row r="18510" spans="13:13" x14ac:dyDescent="0.2">
      <c r="M18510" s="14" t="str">
        <f>IF(H18510&gt;0,VLOOKUP(H18510,'Account List'!B$4:C$65536,2,FALSE),"")</f>
        <v/>
      </c>
    </row>
    <row r="18511" spans="13:13" x14ac:dyDescent="0.2">
      <c r="M18511" s="14" t="str">
        <f>IF(H18511&gt;0,VLOOKUP(H18511,'Account List'!B$4:C$65536,2,FALSE),"")</f>
        <v/>
      </c>
    </row>
    <row r="18512" spans="13:13" x14ac:dyDescent="0.2">
      <c r="M18512" s="14" t="str">
        <f>IF(H18512&gt;0,VLOOKUP(H18512,'Account List'!B$4:C$65536,2,FALSE),"")</f>
        <v/>
      </c>
    </row>
    <row r="18513" spans="13:13" x14ac:dyDescent="0.2">
      <c r="M18513" s="14" t="str">
        <f>IF(H18513&gt;0,VLOOKUP(H18513,'Account List'!B$4:C$65536,2,FALSE),"")</f>
        <v/>
      </c>
    </row>
    <row r="18514" spans="13:13" x14ac:dyDescent="0.2">
      <c r="M18514" s="14" t="str">
        <f>IF(H18514&gt;0,VLOOKUP(H18514,'Account List'!B$4:C$65536,2,FALSE),"")</f>
        <v/>
      </c>
    </row>
    <row r="18515" spans="13:13" x14ac:dyDescent="0.2">
      <c r="M18515" s="14" t="str">
        <f>IF(H18515&gt;0,VLOOKUP(H18515,'Account List'!B$4:C$65536,2,FALSE),"")</f>
        <v/>
      </c>
    </row>
    <row r="18516" spans="13:13" x14ac:dyDescent="0.2">
      <c r="M18516" s="14" t="str">
        <f>IF(H18516&gt;0,VLOOKUP(H18516,'Account List'!B$4:C$65536,2,FALSE),"")</f>
        <v/>
      </c>
    </row>
    <row r="18517" spans="13:13" x14ac:dyDescent="0.2">
      <c r="M18517" s="14" t="str">
        <f>IF(H18517&gt;0,VLOOKUP(H18517,'Account List'!B$4:C$65536,2,FALSE),"")</f>
        <v/>
      </c>
    </row>
    <row r="18518" spans="13:13" x14ac:dyDescent="0.2">
      <c r="M18518" s="14" t="str">
        <f>IF(H18518&gt;0,VLOOKUP(H18518,'Account List'!B$4:C$65536,2,FALSE),"")</f>
        <v/>
      </c>
    </row>
    <row r="18519" spans="13:13" x14ac:dyDescent="0.2">
      <c r="M18519" s="14" t="str">
        <f>IF(H18519&gt;0,VLOOKUP(H18519,'Account List'!B$4:C$65536,2,FALSE),"")</f>
        <v/>
      </c>
    </row>
    <row r="18520" spans="13:13" x14ac:dyDescent="0.2">
      <c r="M18520" s="14" t="str">
        <f>IF(H18520&gt;0,VLOOKUP(H18520,'Account List'!B$4:C$65536,2,FALSE),"")</f>
        <v/>
      </c>
    </row>
    <row r="18521" spans="13:13" x14ac:dyDescent="0.2">
      <c r="M18521" s="14" t="str">
        <f>IF(H18521&gt;0,VLOOKUP(H18521,'Account List'!B$4:C$65536,2,FALSE),"")</f>
        <v/>
      </c>
    </row>
    <row r="18522" spans="13:13" x14ac:dyDescent="0.2">
      <c r="M18522" s="14" t="str">
        <f>IF(H18522&gt;0,VLOOKUP(H18522,'Account List'!B$4:C$65536,2,FALSE),"")</f>
        <v/>
      </c>
    </row>
    <row r="18523" spans="13:13" x14ac:dyDescent="0.2">
      <c r="M18523" s="14" t="str">
        <f>IF(H18523&gt;0,VLOOKUP(H18523,'Account List'!B$4:C$65536,2,FALSE),"")</f>
        <v/>
      </c>
    </row>
    <row r="18524" spans="13:13" x14ac:dyDescent="0.2">
      <c r="M18524" s="14" t="str">
        <f>IF(H18524&gt;0,VLOOKUP(H18524,'Account List'!B$4:C$65536,2,FALSE),"")</f>
        <v/>
      </c>
    </row>
    <row r="18525" spans="13:13" x14ac:dyDescent="0.2">
      <c r="M18525" s="14" t="str">
        <f>IF(H18525&gt;0,VLOOKUP(H18525,'Account List'!B$4:C$65536,2,FALSE),"")</f>
        <v/>
      </c>
    </row>
    <row r="18526" spans="13:13" x14ac:dyDescent="0.2">
      <c r="M18526" s="14" t="str">
        <f>IF(H18526&gt;0,VLOOKUP(H18526,'Account List'!B$4:C$65536,2,FALSE),"")</f>
        <v/>
      </c>
    </row>
    <row r="18527" spans="13:13" x14ac:dyDescent="0.2">
      <c r="M18527" s="14" t="str">
        <f>IF(H18527&gt;0,VLOOKUP(H18527,'Account List'!B$4:C$65536,2,FALSE),"")</f>
        <v/>
      </c>
    </row>
    <row r="18528" spans="13:13" x14ac:dyDescent="0.2">
      <c r="M18528" s="14" t="str">
        <f>IF(H18528&gt;0,VLOOKUP(H18528,'Account List'!B$4:C$65536,2,FALSE),"")</f>
        <v/>
      </c>
    </row>
    <row r="18529" spans="13:13" x14ac:dyDescent="0.2">
      <c r="M18529" s="14" t="str">
        <f>IF(H18529&gt;0,VLOOKUP(H18529,'Account List'!B$4:C$65536,2,FALSE),"")</f>
        <v/>
      </c>
    </row>
    <row r="18530" spans="13:13" x14ac:dyDescent="0.2">
      <c r="M18530" s="14" t="str">
        <f>IF(H18530&gt;0,VLOOKUP(H18530,'Account List'!B$4:C$65536,2,FALSE),"")</f>
        <v/>
      </c>
    </row>
    <row r="18531" spans="13:13" x14ac:dyDescent="0.2">
      <c r="M18531" s="14" t="str">
        <f>IF(H18531&gt;0,VLOOKUP(H18531,'Account List'!B$4:C$65536,2,FALSE),"")</f>
        <v/>
      </c>
    </row>
    <row r="18532" spans="13:13" x14ac:dyDescent="0.2">
      <c r="M18532" s="14" t="str">
        <f>IF(H18532&gt;0,VLOOKUP(H18532,'Account List'!B$4:C$65536,2,FALSE),"")</f>
        <v/>
      </c>
    </row>
    <row r="18533" spans="13:13" x14ac:dyDescent="0.2">
      <c r="M18533" s="14" t="str">
        <f>IF(H18533&gt;0,VLOOKUP(H18533,'Account List'!B$4:C$65536,2,FALSE),"")</f>
        <v/>
      </c>
    </row>
    <row r="18534" spans="13:13" x14ac:dyDescent="0.2">
      <c r="M18534" s="14" t="str">
        <f>IF(H18534&gt;0,VLOOKUP(H18534,'Account List'!B$4:C$65536,2,FALSE),"")</f>
        <v/>
      </c>
    </row>
    <row r="18535" spans="13:13" x14ac:dyDescent="0.2">
      <c r="M18535" s="14" t="str">
        <f>IF(H18535&gt;0,VLOOKUP(H18535,'Account List'!B$4:C$65536,2,FALSE),"")</f>
        <v/>
      </c>
    </row>
    <row r="18536" spans="13:13" x14ac:dyDescent="0.2">
      <c r="M18536" s="14" t="str">
        <f>IF(H18536&gt;0,VLOOKUP(H18536,'Account List'!B$4:C$65536,2,FALSE),"")</f>
        <v/>
      </c>
    </row>
    <row r="18537" spans="13:13" x14ac:dyDescent="0.2">
      <c r="M18537" s="14" t="str">
        <f>IF(H18537&gt;0,VLOOKUP(H18537,'Account List'!B$4:C$65536,2,FALSE),"")</f>
        <v/>
      </c>
    </row>
    <row r="18538" spans="13:13" x14ac:dyDescent="0.2">
      <c r="M18538" s="14" t="str">
        <f>IF(H18538&gt;0,VLOOKUP(H18538,'Account List'!B$4:C$65536,2,FALSE),"")</f>
        <v/>
      </c>
    </row>
    <row r="18539" spans="13:13" x14ac:dyDescent="0.2">
      <c r="M18539" s="14" t="str">
        <f>IF(H18539&gt;0,VLOOKUP(H18539,'Account List'!B$4:C$65536,2,FALSE),"")</f>
        <v/>
      </c>
    </row>
    <row r="18540" spans="13:13" x14ac:dyDescent="0.2">
      <c r="M18540" s="14" t="str">
        <f>IF(H18540&gt;0,VLOOKUP(H18540,'Account List'!B$4:C$65536,2,FALSE),"")</f>
        <v/>
      </c>
    </row>
    <row r="18541" spans="13:13" x14ac:dyDescent="0.2">
      <c r="M18541" s="14" t="str">
        <f>IF(H18541&gt;0,VLOOKUP(H18541,'Account List'!B$4:C$65536,2,FALSE),"")</f>
        <v/>
      </c>
    </row>
    <row r="18542" spans="13:13" x14ac:dyDescent="0.2">
      <c r="M18542" s="14" t="str">
        <f>IF(H18542&gt;0,VLOOKUP(H18542,'Account List'!B$4:C$65536,2,FALSE),"")</f>
        <v/>
      </c>
    </row>
    <row r="18543" spans="13:13" x14ac:dyDescent="0.2">
      <c r="M18543" s="14" t="str">
        <f>IF(H18543&gt;0,VLOOKUP(H18543,'Account List'!B$4:C$65536,2,FALSE),"")</f>
        <v/>
      </c>
    </row>
    <row r="18544" spans="13:13" x14ac:dyDescent="0.2">
      <c r="M18544" s="14" t="str">
        <f>IF(H18544&gt;0,VLOOKUP(H18544,'Account List'!B$4:C$65536,2,FALSE),"")</f>
        <v/>
      </c>
    </row>
    <row r="18545" spans="13:13" x14ac:dyDescent="0.2">
      <c r="M18545" s="14" t="str">
        <f>IF(H18545&gt;0,VLOOKUP(H18545,'Account List'!B$4:C$65536,2,FALSE),"")</f>
        <v/>
      </c>
    </row>
    <row r="18546" spans="13:13" x14ac:dyDescent="0.2">
      <c r="M18546" s="14" t="str">
        <f>IF(H18546&gt;0,VLOOKUP(H18546,'Account List'!B$4:C$65536,2,FALSE),"")</f>
        <v/>
      </c>
    </row>
    <row r="18547" spans="13:13" x14ac:dyDescent="0.2">
      <c r="M18547" s="14" t="str">
        <f>IF(H18547&gt;0,VLOOKUP(H18547,'Account List'!B$4:C$65536,2,FALSE),"")</f>
        <v/>
      </c>
    </row>
    <row r="18548" spans="13:13" x14ac:dyDescent="0.2">
      <c r="M18548" s="14" t="str">
        <f>IF(H18548&gt;0,VLOOKUP(H18548,'Account List'!B$4:C$65536,2,FALSE),"")</f>
        <v/>
      </c>
    </row>
    <row r="18549" spans="13:13" x14ac:dyDescent="0.2">
      <c r="M18549" s="14" t="str">
        <f>IF(H18549&gt;0,VLOOKUP(H18549,'Account List'!B$4:C$65536,2,FALSE),"")</f>
        <v/>
      </c>
    </row>
    <row r="18550" spans="13:13" x14ac:dyDescent="0.2">
      <c r="M18550" s="14" t="str">
        <f>IF(H18550&gt;0,VLOOKUP(H18550,'Account List'!B$4:C$65536,2,FALSE),"")</f>
        <v/>
      </c>
    </row>
    <row r="18551" spans="13:13" x14ac:dyDescent="0.2">
      <c r="M18551" s="14" t="str">
        <f>IF(H18551&gt;0,VLOOKUP(H18551,'Account List'!B$4:C$65536,2,FALSE),"")</f>
        <v/>
      </c>
    </row>
    <row r="18552" spans="13:13" x14ac:dyDescent="0.2">
      <c r="M18552" s="14" t="str">
        <f>IF(H18552&gt;0,VLOOKUP(H18552,'Account List'!B$4:C$65536,2,FALSE),"")</f>
        <v/>
      </c>
    </row>
    <row r="18553" spans="13:13" x14ac:dyDescent="0.2">
      <c r="M18553" s="14" t="str">
        <f>IF(H18553&gt;0,VLOOKUP(H18553,'Account List'!B$4:C$65536,2,FALSE),"")</f>
        <v/>
      </c>
    </row>
    <row r="18554" spans="13:13" x14ac:dyDescent="0.2">
      <c r="M18554" s="14" t="str">
        <f>IF(H18554&gt;0,VLOOKUP(H18554,'Account List'!B$4:C$65536,2,FALSE),"")</f>
        <v/>
      </c>
    </row>
    <row r="18555" spans="13:13" x14ac:dyDescent="0.2">
      <c r="M18555" s="14" t="str">
        <f>IF(H18555&gt;0,VLOOKUP(H18555,'Account List'!B$4:C$65536,2,FALSE),"")</f>
        <v/>
      </c>
    </row>
    <row r="18556" spans="13:13" x14ac:dyDescent="0.2">
      <c r="M18556" s="14" t="str">
        <f>IF(H18556&gt;0,VLOOKUP(H18556,'Account List'!B$4:C$65536,2,FALSE),"")</f>
        <v/>
      </c>
    </row>
    <row r="18557" spans="13:13" x14ac:dyDescent="0.2">
      <c r="M18557" s="14" t="str">
        <f>IF(H18557&gt;0,VLOOKUP(H18557,'Account List'!B$4:C$65536,2,FALSE),"")</f>
        <v/>
      </c>
    </row>
    <row r="18558" spans="13:13" x14ac:dyDescent="0.2">
      <c r="M18558" s="14" t="str">
        <f>IF(H18558&gt;0,VLOOKUP(H18558,'Account List'!B$4:C$65536,2,FALSE),"")</f>
        <v/>
      </c>
    </row>
    <row r="18559" spans="13:13" x14ac:dyDescent="0.2">
      <c r="M18559" s="14" t="str">
        <f>IF(H18559&gt;0,VLOOKUP(H18559,'Account List'!B$4:C$65536,2,FALSE),"")</f>
        <v/>
      </c>
    </row>
    <row r="18560" spans="13:13" x14ac:dyDescent="0.2">
      <c r="M18560" s="14" t="str">
        <f>IF(H18560&gt;0,VLOOKUP(H18560,'Account List'!B$4:C$65536,2,FALSE),"")</f>
        <v/>
      </c>
    </row>
    <row r="18561" spans="13:13" x14ac:dyDescent="0.2">
      <c r="M18561" s="14" t="str">
        <f>IF(H18561&gt;0,VLOOKUP(H18561,'Account List'!B$4:C$65536,2,FALSE),"")</f>
        <v/>
      </c>
    </row>
    <row r="18562" spans="13:13" x14ac:dyDescent="0.2">
      <c r="M18562" s="14" t="str">
        <f>IF(H18562&gt;0,VLOOKUP(H18562,'Account List'!B$4:C$65536,2,FALSE),"")</f>
        <v/>
      </c>
    </row>
    <row r="18563" spans="13:13" x14ac:dyDescent="0.2">
      <c r="M18563" s="14" t="str">
        <f>IF(H18563&gt;0,VLOOKUP(H18563,'Account List'!B$4:C$65536,2,FALSE),"")</f>
        <v/>
      </c>
    </row>
    <row r="18564" spans="13:13" x14ac:dyDescent="0.2">
      <c r="M18564" s="14" t="str">
        <f>IF(H18564&gt;0,VLOOKUP(H18564,'Account List'!B$4:C$65536,2,FALSE),"")</f>
        <v/>
      </c>
    </row>
    <row r="18565" spans="13:13" x14ac:dyDescent="0.2">
      <c r="M18565" s="14" t="str">
        <f>IF(H18565&gt;0,VLOOKUP(H18565,'Account List'!B$4:C$65536,2,FALSE),"")</f>
        <v/>
      </c>
    </row>
    <row r="18566" spans="13:13" x14ac:dyDescent="0.2">
      <c r="M18566" s="14" t="str">
        <f>IF(H18566&gt;0,VLOOKUP(H18566,'Account List'!B$4:C$65536,2,FALSE),"")</f>
        <v/>
      </c>
    </row>
    <row r="18567" spans="13:13" x14ac:dyDescent="0.2">
      <c r="M18567" s="14" t="str">
        <f>IF(H18567&gt;0,VLOOKUP(H18567,'Account List'!B$4:C$65536,2,FALSE),"")</f>
        <v/>
      </c>
    </row>
    <row r="18568" spans="13:13" x14ac:dyDescent="0.2">
      <c r="M18568" s="14" t="str">
        <f>IF(H18568&gt;0,VLOOKUP(H18568,'Account List'!B$4:C$65536,2,FALSE),"")</f>
        <v/>
      </c>
    </row>
    <row r="18569" spans="13:13" x14ac:dyDescent="0.2">
      <c r="M18569" s="14" t="str">
        <f>IF(H18569&gt;0,VLOOKUP(H18569,'Account List'!B$4:C$65536,2,FALSE),"")</f>
        <v/>
      </c>
    </row>
    <row r="18570" spans="13:13" x14ac:dyDescent="0.2">
      <c r="M18570" s="14" t="str">
        <f>IF(H18570&gt;0,VLOOKUP(H18570,'Account List'!B$4:C$65536,2,FALSE),"")</f>
        <v/>
      </c>
    </row>
    <row r="18571" spans="13:13" x14ac:dyDescent="0.2">
      <c r="M18571" s="14" t="str">
        <f>IF(H18571&gt;0,VLOOKUP(H18571,'Account List'!B$4:C$65536,2,FALSE),"")</f>
        <v/>
      </c>
    </row>
    <row r="18572" spans="13:13" x14ac:dyDescent="0.2">
      <c r="M18572" s="14" t="str">
        <f>IF(H18572&gt;0,VLOOKUP(H18572,'Account List'!B$4:C$65536,2,FALSE),"")</f>
        <v/>
      </c>
    </row>
    <row r="18573" spans="13:13" x14ac:dyDescent="0.2">
      <c r="M18573" s="14" t="str">
        <f>IF(H18573&gt;0,VLOOKUP(H18573,'Account List'!B$4:C$65536,2,FALSE),"")</f>
        <v/>
      </c>
    </row>
    <row r="18574" spans="13:13" x14ac:dyDescent="0.2">
      <c r="M18574" s="14" t="str">
        <f>IF(H18574&gt;0,VLOOKUP(H18574,'Account List'!B$4:C$65536,2,FALSE),"")</f>
        <v/>
      </c>
    </row>
    <row r="18575" spans="13:13" x14ac:dyDescent="0.2">
      <c r="M18575" s="14" t="str">
        <f>IF(H18575&gt;0,VLOOKUP(H18575,'Account List'!B$4:C$65536,2,FALSE),"")</f>
        <v/>
      </c>
    </row>
    <row r="18576" spans="13:13" x14ac:dyDescent="0.2">
      <c r="M18576" s="14" t="str">
        <f>IF(H18576&gt;0,VLOOKUP(H18576,'Account List'!B$4:C$65536,2,FALSE),"")</f>
        <v/>
      </c>
    </row>
    <row r="18577" spans="13:13" x14ac:dyDescent="0.2">
      <c r="M18577" s="14" t="str">
        <f>IF(H18577&gt;0,VLOOKUP(H18577,'Account List'!B$4:C$65536,2,FALSE),"")</f>
        <v/>
      </c>
    </row>
    <row r="18578" spans="13:13" x14ac:dyDescent="0.2">
      <c r="M18578" s="14" t="str">
        <f>IF(H18578&gt;0,VLOOKUP(H18578,'Account List'!B$4:C$65536,2,FALSE),"")</f>
        <v/>
      </c>
    </row>
    <row r="18579" spans="13:13" x14ac:dyDescent="0.2">
      <c r="M18579" s="14" t="str">
        <f>IF(H18579&gt;0,VLOOKUP(H18579,'Account List'!B$4:C$65536,2,FALSE),"")</f>
        <v/>
      </c>
    </row>
    <row r="18580" spans="13:13" x14ac:dyDescent="0.2">
      <c r="M18580" s="14" t="str">
        <f>IF(H18580&gt;0,VLOOKUP(H18580,'Account List'!B$4:C$65536,2,FALSE),"")</f>
        <v/>
      </c>
    </row>
    <row r="18581" spans="13:13" x14ac:dyDescent="0.2">
      <c r="M18581" s="14" t="str">
        <f>IF(H18581&gt;0,VLOOKUP(H18581,'Account List'!B$4:C$65536,2,FALSE),"")</f>
        <v/>
      </c>
    </row>
    <row r="18582" spans="13:13" x14ac:dyDescent="0.2">
      <c r="M18582" s="14" t="str">
        <f>IF(H18582&gt;0,VLOOKUP(H18582,'Account List'!B$4:C$65536,2,FALSE),"")</f>
        <v/>
      </c>
    </row>
    <row r="18583" spans="13:13" x14ac:dyDescent="0.2">
      <c r="M18583" s="14" t="str">
        <f>IF(H18583&gt;0,VLOOKUP(H18583,'Account List'!B$4:C$65536,2,FALSE),"")</f>
        <v/>
      </c>
    </row>
    <row r="18584" spans="13:13" x14ac:dyDescent="0.2">
      <c r="M18584" s="14" t="str">
        <f>IF(H18584&gt;0,VLOOKUP(H18584,'Account List'!B$4:C$65536,2,FALSE),"")</f>
        <v/>
      </c>
    </row>
    <row r="18585" spans="13:13" x14ac:dyDescent="0.2">
      <c r="M18585" s="14" t="str">
        <f>IF(H18585&gt;0,VLOOKUP(H18585,'Account List'!B$4:C$65536,2,FALSE),"")</f>
        <v/>
      </c>
    </row>
    <row r="18586" spans="13:13" x14ac:dyDescent="0.2">
      <c r="M18586" s="14" t="str">
        <f>IF(H18586&gt;0,VLOOKUP(H18586,'Account List'!B$4:C$65536,2,FALSE),"")</f>
        <v/>
      </c>
    </row>
    <row r="18587" spans="13:13" x14ac:dyDescent="0.2">
      <c r="M18587" s="14" t="str">
        <f>IF(H18587&gt;0,VLOOKUP(H18587,'Account List'!B$4:C$65536,2,FALSE),"")</f>
        <v/>
      </c>
    </row>
    <row r="18588" spans="13:13" x14ac:dyDescent="0.2">
      <c r="M18588" s="14" t="str">
        <f>IF(H18588&gt;0,VLOOKUP(H18588,'Account List'!B$4:C$65536,2,FALSE),"")</f>
        <v/>
      </c>
    </row>
    <row r="18589" spans="13:13" x14ac:dyDescent="0.2">
      <c r="M18589" s="14" t="str">
        <f>IF(H18589&gt;0,VLOOKUP(H18589,'Account List'!B$4:C$65536,2,FALSE),"")</f>
        <v/>
      </c>
    </row>
    <row r="18590" spans="13:13" x14ac:dyDescent="0.2">
      <c r="M18590" s="14" t="str">
        <f>IF(H18590&gt;0,VLOOKUP(H18590,'Account List'!B$4:C$65536,2,FALSE),"")</f>
        <v/>
      </c>
    </row>
    <row r="18591" spans="13:13" x14ac:dyDescent="0.2">
      <c r="M18591" s="14" t="str">
        <f>IF(H18591&gt;0,VLOOKUP(H18591,'Account List'!B$4:C$65536,2,FALSE),"")</f>
        <v/>
      </c>
    </row>
    <row r="18592" spans="13:13" x14ac:dyDescent="0.2">
      <c r="M18592" s="14" t="str">
        <f>IF(H18592&gt;0,VLOOKUP(H18592,'Account List'!B$4:C$65536,2,FALSE),"")</f>
        <v/>
      </c>
    </row>
    <row r="18593" spans="13:13" x14ac:dyDescent="0.2">
      <c r="M18593" s="14" t="str">
        <f>IF(H18593&gt;0,VLOOKUP(H18593,'Account List'!B$4:C$65536,2,FALSE),"")</f>
        <v/>
      </c>
    </row>
    <row r="18594" spans="13:13" x14ac:dyDescent="0.2">
      <c r="M18594" s="14" t="str">
        <f>IF(H18594&gt;0,VLOOKUP(H18594,'Account List'!B$4:C$65536,2,FALSE),"")</f>
        <v/>
      </c>
    </row>
    <row r="18595" spans="13:13" x14ac:dyDescent="0.2">
      <c r="M18595" s="14" t="str">
        <f>IF(H18595&gt;0,VLOOKUP(H18595,'Account List'!B$4:C$65536,2,FALSE),"")</f>
        <v/>
      </c>
    </row>
    <row r="18596" spans="13:13" x14ac:dyDescent="0.2">
      <c r="M18596" s="14" t="str">
        <f>IF(H18596&gt;0,VLOOKUP(H18596,'Account List'!B$4:C$65536,2,FALSE),"")</f>
        <v/>
      </c>
    </row>
    <row r="18597" spans="13:13" x14ac:dyDescent="0.2">
      <c r="M18597" s="14" t="str">
        <f>IF(H18597&gt;0,VLOOKUP(H18597,'Account List'!B$4:C$65536,2,FALSE),"")</f>
        <v/>
      </c>
    </row>
    <row r="18598" spans="13:13" x14ac:dyDescent="0.2">
      <c r="M18598" s="14" t="str">
        <f>IF(H18598&gt;0,VLOOKUP(H18598,'Account List'!B$4:C$65536,2,FALSE),"")</f>
        <v/>
      </c>
    </row>
    <row r="18599" spans="13:13" x14ac:dyDescent="0.2">
      <c r="M18599" s="14" t="str">
        <f>IF(H18599&gt;0,VLOOKUP(H18599,'Account List'!B$4:C$65536,2,FALSE),"")</f>
        <v/>
      </c>
    </row>
    <row r="18600" spans="13:13" x14ac:dyDescent="0.2">
      <c r="M18600" s="14" t="str">
        <f>IF(H18600&gt;0,VLOOKUP(H18600,'Account List'!B$4:C$65536,2,FALSE),"")</f>
        <v/>
      </c>
    </row>
    <row r="18601" spans="13:13" x14ac:dyDescent="0.2">
      <c r="M18601" s="14" t="str">
        <f>IF(H18601&gt;0,VLOOKUP(H18601,'Account List'!B$4:C$65536,2,FALSE),"")</f>
        <v/>
      </c>
    </row>
    <row r="18602" spans="13:13" x14ac:dyDescent="0.2">
      <c r="M18602" s="14" t="str">
        <f>IF(H18602&gt;0,VLOOKUP(H18602,'Account List'!B$4:C$65536,2,FALSE),"")</f>
        <v/>
      </c>
    </row>
    <row r="18603" spans="13:13" x14ac:dyDescent="0.2">
      <c r="M18603" s="14" t="str">
        <f>IF(H18603&gt;0,VLOOKUP(H18603,'Account List'!B$4:C$65536,2,FALSE),"")</f>
        <v/>
      </c>
    </row>
    <row r="18604" spans="13:13" x14ac:dyDescent="0.2">
      <c r="M18604" s="14" t="str">
        <f>IF(H18604&gt;0,VLOOKUP(H18604,'Account List'!B$4:C$65536,2,FALSE),"")</f>
        <v/>
      </c>
    </row>
    <row r="18605" spans="13:13" x14ac:dyDescent="0.2">
      <c r="M18605" s="14" t="str">
        <f>IF(H18605&gt;0,VLOOKUP(H18605,'Account List'!B$4:C$65536,2,FALSE),"")</f>
        <v/>
      </c>
    </row>
    <row r="18606" spans="13:13" x14ac:dyDescent="0.2">
      <c r="M18606" s="14" t="str">
        <f>IF(H18606&gt;0,VLOOKUP(H18606,'Account List'!B$4:C$65536,2,FALSE),"")</f>
        <v/>
      </c>
    </row>
    <row r="18607" spans="13:13" x14ac:dyDescent="0.2">
      <c r="M18607" s="14" t="str">
        <f>IF(H18607&gt;0,VLOOKUP(H18607,'Account List'!B$4:C$65536,2,FALSE),"")</f>
        <v/>
      </c>
    </row>
    <row r="18608" spans="13:13" x14ac:dyDescent="0.2">
      <c r="M18608" s="14" t="str">
        <f>IF(H18608&gt;0,VLOOKUP(H18608,'Account List'!B$4:C$65536,2,FALSE),"")</f>
        <v/>
      </c>
    </row>
    <row r="18609" spans="13:13" x14ac:dyDescent="0.2">
      <c r="M18609" s="14" t="str">
        <f>IF(H18609&gt;0,VLOOKUP(H18609,'Account List'!B$4:C$65536,2,FALSE),"")</f>
        <v/>
      </c>
    </row>
    <row r="18610" spans="13:13" x14ac:dyDescent="0.2">
      <c r="M18610" s="14" t="str">
        <f>IF(H18610&gt;0,VLOOKUP(H18610,'Account List'!B$4:C$65536,2,FALSE),"")</f>
        <v/>
      </c>
    </row>
    <row r="18611" spans="13:13" x14ac:dyDescent="0.2">
      <c r="M18611" s="14" t="str">
        <f>IF(H18611&gt;0,VLOOKUP(H18611,'Account List'!B$4:C$65536,2,FALSE),"")</f>
        <v/>
      </c>
    </row>
    <row r="18612" spans="13:13" x14ac:dyDescent="0.2">
      <c r="M18612" s="14" t="str">
        <f>IF(H18612&gt;0,VLOOKUP(H18612,'Account List'!B$4:C$65536,2,FALSE),"")</f>
        <v/>
      </c>
    </row>
    <row r="18613" spans="13:13" x14ac:dyDescent="0.2">
      <c r="M18613" s="14" t="str">
        <f>IF(H18613&gt;0,VLOOKUP(H18613,'Account List'!B$4:C$65536,2,FALSE),"")</f>
        <v/>
      </c>
    </row>
    <row r="18614" spans="13:13" x14ac:dyDescent="0.2">
      <c r="M18614" s="14" t="str">
        <f>IF(H18614&gt;0,VLOOKUP(H18614,'Account List'!B$4:C$65536,2,FALSE),"")</f>
        <v/>
      </c>
    </row>
    <row r="18615" spans="13:13" x14ac:dyDescent="0.2">
      <c r="M18615" s="14" t="str">
        <f>IF(H18615&gt;0,VLOOKUP(H18615,'Account List'!B$4:C$65536,2,FALSE),"")</f>
        <v/>
      </c>
    </row>
    <row r="18616" spans="13:13" x14ac:dyDescent="0.2">
      <c r="M18616" s="14" t="str">
        <f>IF(H18616&gt;0,VLOOKUP(H18616,'Account List'!B$4:C$65536,2,FALSE),"")</f>
        <v/>
      </c>
    </row>
    <row r="18617" spans="13:13" x14ac:dyDescent="0.2">
      <c r="M18617" s="14" t="str">
        <f>IF(H18617&gt;0,VLOOKUP(H18617,'Account List'!B$4:C$65536,2,FALSE),"")</f>
        <v/>
      </c>
    </row>
    <row r="18618" spans="13:13" x14ac:dyDescent="0.2">
      <c r="M18618" s="14" t="str">
        <f>IF(H18618&gt;0,VLOOKUP(H18618,'Account List'!B$4:C$65536,2,FALSE),"")</f>
        <v/>
      </c>
    </row>
    <row r="18619" spans="13:13" x14ac:dyDescent="0.2">
      <c r="M18619" s="14" t="str">
        <f>IF(H18619&gt;0,VLOOKUP(H18619,'Account List'!B$4:C$65536,2,FALSE),"")</f>
        <v/>
      </c>
    </row>
    <row r="18620" spans="13:13" x14ac:dyDescent="0.2">
      <c r="M18620" s="14" t="str">
        <f>IF(H18620&gt;0,VLOOKUP(H18620,'Account List'!B$4:C$65536,2,FALSE),"")</f>
        <v/>
      </c>
    </row>
    <row r="18621" spans="13:13" x14ac:dyDescent="0.2">
      <c r="M18621" s="14" t="str">
        <f>IF(H18621&gt;0,VLOOKUP(H18621,'Account List'!B$4:C$65536,2,FALSE),"")</f>
        <v/>
      </c>
    </row>
    <row r="18622" spans="13:13" x14ac:dyDescent="0.2">
      <c r="M18622" s="14" t="str">
        <f>IF(H18622&gt;0,VLOOKUP(H18622,'Account List'!B$4:C$65536,2,FALSE),"")</f>
        <v/>
      </c>
    </row>
    <row r="18623" spans="13:13" x14ac:dyDescent="0.2">
      <c r="M18623" s="14" t="str">
        <f>IF(H18623&gt;0,VLOOKUP(H18623,'Account List'!B$4:C$65536,2,FALSE),"")</f>
        <v/>
      </c>
    </row>
    <row r="18624" spans="13:13" x14ac:dyDescent="0.2">
      <c r="M18624" s="14" t="str">
        <f>IF(H18624&gt;0,VLOOKUP(H18624,'Account List'!B$4:C$65536,2,FALSE),"")</f>
        <v/>
      </c>
    </row>
    <row r="18625" spans="13:13" x14ac:dyDescent="0.2">
      <c r="M18625" s="14" t="str">
        <f>IF(H18625&gt;0,VLOOKUP(H18625,'Account List'!B$4:C$65536,2,FALSE),"")</f>
        <v/>
      </c>
    </row>
    <row r="18626" spans="13:13" x14ac:dyDescent="0.2">
      <c r="M18626" s="14" t="str">
        <f>IF(H18626&gt;0,VLOOKUP(H18626,'Account List'!B$4:C$65536,2,FALSE),"")</f>
        <v/>
      </c>
    </row>
    <row r="18627" spans="13:13" x14ac:dyDescent="0.2">
      <c r="M18627" s="14" t="str">
        <f>IF(H18627&gt;0,VLOOKUP(H18627,'Account List'!B$4:C$65536,2,FALSE),"")</f>
        <v/>
      </c>
    </row>
    <row r="18628" spans="13:13" x14ac:dyDescent="0.2">
      <c r="M18628" s="14" t="str">
        <f>IF(H18628&gt;0,VLOOKUP(H18628,'Account List'!B$4:C$65536,2,FALSE),"")</f>
        <v/>
      </c>
    </row>
    <row r="18629" spans="13:13" x14ac:dyDescent="0.2">
      <c r="M18629" s="14" t="str">
        <f>IF(H18629&gt;0,VLOOKUP(H18629,'Account List'!B$4:C$65536,2,FALSE),"")</f>
        <v/>
      </c>
    </row>
    <row r="18630" spans="13:13" x14ac:dyDescent="0.2">
      <c r="M18630" s="14" t="str">
        <f>IF(H18630&gt;0,VLOOKUP(H18630,'Account List'!B$4:C$65536,2,FALSE),"")</f>
        <v/>
      </c>
    </row>
    <row r="18631" spans="13:13" x14ac:dyDescent="0.2">
      <c r="M18631" s="14" t="str">
        <f>IF(H18631&gt;0,VLOOKUP(H18631,'Account List'!B$4:C$65536,2,FALSE),"")</f>
        <v/>
      </c>
    </row>
    <row r="18632" spans="13:13" x14ac:dyDescent="0.2">
      <c r="M18632" s="14" t="str">
        <f>IF(H18632&gt;0,VLOOKUP(H18632,'Account List'!B$4:C$65536,2,FALSE),"")</f>
        <v/>
      </c>
    </row>
    <row r="18633" spans="13:13" x14ac:dyDescent="0.2">
      <c r="M18633" s="14" t="str">
        <f>IF(H18633&gt;0,VLOOKUP(H18633,'Account List'!B$4:C$65536,2,FALSE),"")</f>
        <v/>
      </c>
    </row>
    <row r="18634" spans="13:13" x14ac:dyDescent="0.2">
      <c r="M18634" s="14" t="str">
        <f>IF(H18634&gt;0,VLOOKUP(H18634,'Account List'!B$4:C$65536,2,FALSE),"")</f>
        <v/>
      </c>
    </row>
    <row r="18635" spans="13:13" x14ac:dyDescent="0.2">
      <c r="M18635" s="14" t="str">
        <f>IF(H18635&gt;0,VLOOKUP(H18635,'Account List'!B$4:C$65536,2,FALSE),"")</f>
        <v/>
      </c>
    </row>
    <row r="18636" spans="13:13" x14ac:dyDescent="0.2">
      <c r="M18636" s="14" t="str">
        <f>IF(H18636&gt;0,VLOOKUP(H18636,'Account List'!B$4:C$65536,2,FALSE),"")</f>
        <v/>
      </c>
    </row>
    <row r="18637" spans="13:13" x14ac:dyDescent="0.2">
      <c r="M18637" s="14" t="str">
        <f>IF(H18637&gt;0,VLOOKUP(H18637,'Account List'!B$4:C$65536,2,FALSE),"")</f>
        <v/>
      </c>
    </row>
    <row r="18638" spans="13:13" x14ac:dyDescent="0.2">
      <c r="M18638" s="14" t="str">
        <f>IF(H18638&gt;0,VLOOKUP(H18638,'Account List'!B$4:C$65536,2,FALSE),"")</f>
        <v/>
      </c>
    </row>
    <row r="18639" spans="13:13" x14ac:dyDescent="0.2">
      <c r="M18639" s="14" t="str">
        <f>IF(H18639&gt;0,VLOOKUP(H18639,'Account List'!B$4:C$65536,2,FALSE),"")</f>
        <v/>
      </c>
    </row>
    <row r="18640" spans="13:13" x14ac:dyDescent="0.2">
      <c r="M18640" s="14" t="str">
        <f>IF(H18640&gt;0,VLOOKUP(H18640,'Account List'!B$4:C$65536,2,FALSE),"")</f>
        <v/>
      </c>
    </row>
    <row r="18641" spans="13:13" x14ac:dyDescent="0.2">
      <c r="M18641" s="14" t="str">
        <f>IF(H18641&gt;0,VLOOKUP(H18641,'Account List'!B$4:C$65536,2,FALSE),"")</f>
        <v/>
      </c>
    </row>
    <row r="18642" spans="13:13" x14ac:dyDescent="0.2">
      <c r="M18642" s="14" t="str">
        <f>IF(H18642&gt;0,VLOOKUP(H18642,'Account List'!B$4:C$65536,2,FALSE),"")</f>
        <v/>
      </c>
    </row>
    <row r="18643" spans="13:13" x14ac:dyDescent="0.2">
      <c r="M18643" s="14" t="str">
        <f>IF(H18643&gt;0,VLOOKUP(H18643,'Account List'!B$4:C$65536,2,FALSE),"")</f>
        <v/>
      </c>
    </row>
    <row r="18644" spans="13:13" x14ac:dyDescent="0.2">
      <c r="M18644" s="14" t="str">
        <f>IF(H18644&gt;0,VLOOKUP(H18644,'Account List'!B$4:C$65536,2,FALSE),"")</f>
        <v/>
      </c>
    </row>
    <row r="18645" spans="13:13" x14ac:dyDescent="0.2">
      <c r="M18645" s="14" t="str">
        <f>IF(H18645&gt;0,VLOOKUP(H18645,'Account List'!B$4:C$65536,2,FALSE),"")</f>
        <v/>
      </c>
    </row>
    <row r="18646" spans="13:13" x14ac:dyDescent="0.2">
      <c r="M18646" s="14" t="str">
        <f>IF(H18646&gt;0,VLOOKUP(H18646,'Account List'!B$4:C$65536,2,FALSE),"")</f>
        <v/>
      </c>
    </row>
    <row r="18647" spans="13:13" x14ac:dyDescent="0.2">
      <c r="M18647" s="14" t="str">
        <f>IF(H18647&gt;0,VLOOKUP(H18647,'Account List'!B$4:C$65536,2,FALSE),"")</f>
        <v/>
      </c>
    </row>
    <row r="18648" spans="13:13" x14ac:dyDescent="0.2">
      <c r="M18648" s="14" t="str">
        <f>IF(H18648&gt;0,VLOOKUP(H18648,'Account List'!B$4:C$65536,2,FALSE),"")</f>
        <v/>
      </c>
    </row>
    <row r="18649" spans="13:13" x14ac:dyDescent="0.2">
      <c r="M18649" s="14" t="str">
        <f>IF(H18649&gt;0,VLOOKUP(H18649,'Account List'!B$4:C$65536,2,FALSE),"")</f>
        <v/>
      </c>
    </row>
    <row r="18650" spans="13:13" x14ac:dyDescent="0.2">
      <c r="M18650" s="14" t="str">
        <f>IF(H18650&gt;0,VLOOKUP(H18650,'Account List'!B$4:C$65536,2,FALSE),"")</f>
        <v/>
      </c>
    </row>
    <row r="18651" spans="13:13" x14ac:dyDescent="0.2">
      <c r="M18651" s="14" t="str">
        <f>IF(H18651&gt;0,VLOOKUP(H18651,'Account List'!B$4:C$65536,2,FALSE),"")</f>
        <v/>
      </c>
    </row>
    <row r="18652" spans="13:13" x14ac:dyDescent="0.2">
      <c r="M18652" s="14" t="str">
        <f>IF(H18652&gt;0,VLOOKUP(H18652,'Account List'!B$4:C$65536,2,FALSE),"")</f>
        <v/>
      </c>
    </row>
    <row r="18653" spans="13:13" x14ac:dyDescent="0.2">
      <c r="M18653" s="14" t="str">
        <f>IF(H18653&gt;0,VLOOKUP(H18653,'Account List'!B$4:C$65536,2,FALSE),"")</f>
        <v/>
      </c>
    </row>
    <row r="18654" spans="13:13" x14ac:dyDescent="0.2">
      <c r="M18654" s="14" t="str">
        <f>IF(H18654&gt;0,VLOOKUP(H18654,'Account List'!B$4:C$65536,2,FALSE),"")</f>
        <v/>
      </c>
    </row>
    <row r="18655" spans="13:13" x14ac:dyDescent="0.2">
      <c r="M18655" s="14" t="str">
        <f>IF(H18655&gt;0,VLOOKUP(H18655,'Account List'!B$4:C$65536,2,FALSE),"")</f>
        <v/>
      </c>
    </row>
    <row r="18656" spans="13:13" x14ac:dyDescent="0.2">
      <c r="M18656" s="14" t="str">
        <f>IF(H18656&gt;0,VLOOKUP(H18656,'Account List'!B$4:C$65536,2,FALSE),"")</f>
        <v/>
      </c>
    </row>
    <row r="18657" spans="13:13" x14ac:dyDescent="0.2">
      <c r="M18657" s="14" t="str">
        <f>IF(H18657&gt;0,VLOOKUP(H18657,'Account List'!B$4:C$65536,2,FALSE),"")</f>
        <v/>
      </c>
    </row>
    <row r="18658" spans="13:13" x14ac:dyDescent="0.2">
      <c r="M18658" s="14" t="str">
        <f>IF(H18658&gt;0,VLOOKUP(H18658,'Account List'!B$4:C$65536,2,FALSE),"")</f>
        <v/>
      </c>
    </row>
    <row r="18659" spans="13:13" x14ac:dyDescent="0.2">
      <c r="M18659" s="14" t="str">
        <f>IF(H18659&gt;0,VLOOKUP(H18659,'Account List'!B$4:C$65536,2,FALSE),"")</f>
        <v/>
      </c>
    </row>
    <row r="18660" spans="13:13" x14ac:dyDescent="0.2">
      <c r="M18660" s="14" t="str">
        <f>IF(H18660&gt;0,VLOOKUP(H18660,'Account List'!B$4:C$65536,2,FALSE),"")</f>
        <v/>
      </c>
    </row>
    <row r="18661" spans="13:13" x14ac:dyDescent="0.2">
      <c r="M18661" s="14" t="str">
        <f>IF(H18661&gt;0,VLOOKUP(H18661,'Account List'!B$4:C$65536,2,FALSE),"")</f>
        <v/>
      </c>
    </row>
    <row r="18662" spans="13:13" x14ac:dyDescent="0.2">
      <c r="M18662" s="14" t="str">
        <f>IF(H18662&gt;0,VLOOKUP(H18662,'Account List'!B$4:C$65536,2,FALSE),"")</f>
        <v/>
      </c>
    </row>
    <row r="18663" spans="13:13" x14ac:dyDescent="0.2">
      <c r="M18663" s="14" t="str">
        <f>IF(H18663&gt;0,VLOOKUP(H18663,'Account List'!B$4:C$65536,2,FALSE),"")</f>
        <v/>
      </c>
    </row>
    <row r="18664" spans="13:13" x14ac:dyDescent="0.2">
      <c r="M18664" s="14" t="str">
        <f>IF(H18664&gt;0,VLOOKUP(H18664,'Account List'!B$4:C$65536,2,FALSE),"")</f>
        <v/>
      </c>
    </row>
    <row r="18665" spans="13:13" x14ac:dyDescent="0.2">
      <c r="M18665" s="14" t="str">
        <f>IF(H18665&gt;0,VLOOKUP(H18665,'Account List'!B$4:C$65536,2,FALSE),"")</f>
        <v/>
      </c>
    </row>
    <row r="18666" spans="13:13" x14ac:dyDescent="0.2">
      <c r="M18666" s="14" t="str">
        <f>IF(H18666&gt;0,VLOOKUP(H18666,'Account List'!B$4:C$65536,2,FALSE),"")</f>
        <v/>
      </c>
    </row>
    <row r="18667" spans="13:13" x14ac:dyDescent="0.2">
      <c r="M18667" s="14" t="str">
        <f>IF(H18667&gt;0,VLOOKUP(H18667,'Account List'!B$4:C$65536,2,FALSE),"")</f>
        <v/>
      </c>
    </row>
    <row r="18668" spans="13:13" x14ac:dyDescent="0.2">
      <c r="M18668" s="14" t="str">
        <f>IF(H18668&gt;0,VLOOKUP(H18668,'Account List'!B$4:C$65536,2,FALSE),"")</f>
        <v/>
      </c>
    </row>
    <row r="18669" spans="13:13" x14ac:dyDescent="0.2">
      <c r="M18669" s="14" t="str">
        <f>IF(H18669&gt;0,VLOOKUP(H18669,'Account List'!B$4:C$65536,2,FALSE),"")</f>
        <v/>
      </c>
    </row>
    <row r="18670" spans="13:13" x14ac:dyDescent="0.2">
      <c r="M18670" s="14" t="str">
        <f>IF(H18670&gt;0,VLOOKUP(H18670,'Account List'!B$4:C$65536,2,FALSE),"")</f>
        <v/>
      </c>
    </row>
    <row r="18671" spans="13:13" x14ac:dyDescent="0.2">
      <c r="M18671" s="14" t="str">
        <f>IF(H18671&gt;0,VLOOKUP(H18671,'Account List'!B$4:C$65536,2,FALSE),"")</f>
        <v/>
      </c>
    </row>
    <row r="18672" spans="13:13" x14ac:dyDescent="0.2">
      <c r="M18672" s="14" t="str">
        <f>IF(H18672&gt;0,VLOOKUP(H18672,'Account List'!B$4:C$65536,2,FALSE),"")</f>
        <v/>
      </c>
    </row>
    <row r="18673" spans="13:13" x14ac:dyDescent="0.2">
      <c r="M18673" s="14" t="str">
        <f>IF(H18673&gt;0,VLOOKUP(H18673,'Account List'!B$4:C$65536,2,FALSE),"")</f>
        <v/>
      </c>
    </row>
    <row r="18674" spans="13:13" x14ac:dyDescent="0.2">
      <c r="M18674" s="14" t="str">
        <f>IF(H18674&gt;0,VLOOKUP(H18674,'Account List'!B$4:C$65536,2,FALSE),"")</f>
        <v/>
      </c>
    </row>
    <row r="18675" spans="13:13" x14ac:dyDescent="0.2">
      <c r="M18675" s="14" t="str">
        <f>IF(H18675&gt;0,VLOOKUP(H18675,'Account List'!B$4:C$65536,2,FALSE),"")</f>
        <v/>
      </c>
    </row>
    <row r="18676" spans="13:13" x14ac:dyDescent="0.2">
      <c r="M18676" s="14" t="str">
        <f>IF(H18676&gt;0,VLOOKUP(H18676,'Account List'!B$4:C$65536,2,FALSE),"")</f>
        <v/>
      </c>
    </row>
    <row r="18677" spans="13:13" x14ac:dyDescent="0.2">
      <c r="M18677" s="14" t="str">
        <f>IF(H18677&gt;0,VLOOKUP(H18677,'Account List'!B$4:C$65536,2,FALSE),"")</f>
        <v/>
      </c>
    </row>
    <row r="18678" spans="13:13" x14ac:dyDescent="0.2">
      <c r="M18678" s="14" t="str">
        <f>IF(H18678&gt;0,VLOOKUP(H18678,'Account List'!B$4:C$65536,2,FALSE),"")</f>
        <v/>
      </c>
    </row>
    <row r="18679" spans="13:13" x14ac:dyDescent="0.2">
      <c r="M18679" s="14" t="str">
        <f>IF(H18679&gt;0,VLOOKUP(H18679,'Account List'!B$4:C$65536,2,FALSE),"")</f>
        <v/>
      </c>
    </row>
    <row r="18680" spans="13:13" x14ac:dyDescent="0.2">
      <c r="M18680" s="14" t="str">
        <f>IF(H18680&gt;0,VLOOKUP(H18680,'Account List'!B$4:C$65536,2,FALSE),"")</f>
        <v/>
      </c>
    </row>
    <row r="18681" spans="13:13" x14ac:dyDescent="0.2">
      <c r="M18681" s="14" t="str">
        <f>IF(H18681&gt;0,VLOOKUP(H18681,'Account List'!B$4:C$65536,2,FALSE),"")</f>
        <v/>
      </c>
    </row>
    <row r="18682" spans="13:13" x14ac:dyDescent="0.2">
      <c r="M18682" s="14" t="str">
        <f>IF(H18682&gt;0,VLOOKUP(H18682,'Account List'!B$4:C$65536,2,FALSE),"")</f>
        <v/>
      </c>
    </row>
    <row r="18683" spans="13:13" x14ac:dyDescent="0.2">
      <c r="M18683" s="14" t="str">
        <f>IF(H18683&gt;0,VLOOKUP(H18683,'Account List'!B$4:C$65536,2,FALSE),"")</f>
        <v/>
      </c>
    </row>
    <row r="18684" spans="13:13" x14ac:dyDescent="0.2">
      <c r="M18684" s="14" t="str">
        <f>IF(H18684&gt;0,VLOOKUP(H18684,'Account List'!B$4:C$65536,2,FALSE),"")</f>
        <v/>
      </c>
    </row>
    <row r="18685" spans="13:13" x14ac:dyDescent="0.2">
      <c r="M18685" s="14" t="str">
        <f>IF(H18685&gt;0,VLOOKUP(H18685,'Account List'!B$4:C$65536,2,FALSE),"")</f>
        <v/>
      </c>
    </row>
    <row r="18686" spans="13:13" x14ac:dyDescent="0.2">
      <c r="M18686" s="14" t="str">
        <f>IF(H18686&gt;0,VLOOKUP(H18686,'Account List'!B$4:C$65536,2,FALSE),"")</f>
        <v/>
      </c>
    </row>
    <row r="18687" spans="13:13" x14ac:dyDescent="0.2">
      <c r="M18687" s="14" t="str">
        <f>IF(H18687&gt;0,VLOOKUP(H18687,'Account List'!B$4:C$65536,2,FALSE),"")</f>
        <v/>
      </c>
    </row>
    <row r="18688" spans="13:13" x14ac:dyDescent="0.2">
      <c r="M18688" s="14" t="str">
        <f>IF(H18688&gt;0,VLOOKUP(H18688,'Account List'!B$4:C$65536,2,FALSE),"")</f>
        <v/>
      </c>
    </row>
    <row r="18689" spans="13:13" x14ac:dyDescent="0.2">
      <c r="M18689" s="14" t="str">
        <f>IF(H18689&gt;0,VLOOKUP(H18689,'Account List'!B$4:C$65536,2,FALSE),"")</f>
        <v/>
      </c>
    </row>
    <row r="18690" spans="13:13" x14ac:dyDescent="0.2">
      <c r="M18690" s="14" t="str">
        <f>IF(H18690&gt;0,VLOOKUP(H18690,'Account List'!B$4:C$65536,2,FALSE),"")</f>
        <v/>
      </c>
    </row>
    <row r="18691" spans="13:13" x14ac:dyDescent="0.2">
      <c r="M18691" s="14" t="str">
        <f>IF(H18691&gt;0,VLOOKUP(H18691,'Account List'!B$4:C$65536,2,FALSE),"")</f>
        <v/>
      </c>
    </row>
    <row r="18692" spans="13:13" x14ac:dyDescent="0.2">
      <c r="M18692" s="14" t="str">
        <f>IF(H18692&gt;0,VLOOKUP(H18692,'Account List'!B$4:C$65536,2,FALSE),"")</f>
        <v/>
      </c>
    </row>
    <row r="18693" spans="13:13" x14ac:dyDescent="0.2">
      <c r="M18693" s="14" t="str">
        <f>IF(H18693&gt;0,VLOOKUP(H18693,'Account List'!B$4:C$65536,2,FALSE),"")</f>
        <v/>
      </c>
    </row>
    <row r="18694" spans="13:13" x14ac:dyDescent="0.2">
      <c r="M18694" s="14" t="str">
        <f>IF(H18694&gt;0,VLOOKUP(H18694,'Account List'!B$4:C$65536,2,FALSE),"")</f>
        <v/>
      </c>
    </row>
    <row r="18695" spans="13:13" x14ac:dyDescent="0.2">
      <c r="M18695" s="14" t="str">
        <f>IF(H18695&gt;0,VLOOKUP(H18695,'Account List'!B$4:C$65536,2,FALSE),"")</f>
        <v/>
      </c>
    </row>
    <row r="18696" spans="13:13" x14ac:dyDescent="0.2">
      <c r="M18696" s="14" t="str">
        <f>IF(H18696&gt;0,VLOOKUP(H18696,'Account List'!B$4:C$65536,2,FALSE),"")</f>
        <v/>
      </c>
    </row>
    <row r="18697" spans="13:13" x14ac:dyDescent="0.2">
      <c r="M18697" s="14" t="str">
        <f>IF(H18697&gt;0,VLOOKUP(H18697,'Account List'!B$4:C$65536,2,FALSE),"")</f>
        <v/>
      </c>
    </row>
    <row r="18698" spans="13:13" x14ac:dyDescent="0.2">
      <c r="M18698" s="14" t="str">
        <f>IF(H18698&gt;0,VLOOKUP(H18698,'Account List'!B$4:C$65536,2,FALSE),"")</f>
        <v/>
      </c>
    </row>
    <row r="18699" spans="13:13" x14ac:dyDescent="0.2">
      <c r="M18699" s="14" t="str">
        <f>IF(H18699&gt;0,VLOOKUP(H18699,'Account List'!B$4:C$65536,2,FALSE),"")</f>
        <v/>
      </c>
    </row>
    <row r="18700" spans="13:13" x14ac:dyDescent="0.2">
      <c r="M18700" s="14" t="str">
        <f>IF(H18700&gt;0,VLOOKUP(H18700,'Account List'!B$4:C$65536,2,FALSE),"")</f>
        <v/>
      </c>
    </row>
    <row r="18701" spans="13:13" x14ac:dyDescent="0.2">
      <c r="M18701" s="14" t="str">
        <f>IF(H18701&gt;0,VLOOKUP(H18701,'Account List'!B$4:C$65536,2,FALSE),"")</f>
        <v/>
      </c>
    </row>
    <row r="18702" spans="13:13" x14ac:dyDescent="0.2">
      <c r="M18702" s="14" t="str">
        <f>IF(H18702&gt;0,VLOOKUP(H18702,'Account List'!B$4:C$65536,2,FALSE),"")</f>
        <v/>
      </c>
    </row>
    <row r="18703" spans="13:13" x14ac:dyDescent="0.2">
      <c r="M18703" s="14" t="str">
        <f>IF(H18703&gt;0,VLOOKUP(H18703,'Account List'!B$4:C$65536,2,FALSE),"")</f>
        <v/>
      </c>
    </row>
    <row r="18704" spans="13:13" x14ac:dyDescent="0.2">
      <c r="M18704" s="14" t="str">
        <f>IF(H18704&gt;0,VLOOKUP(H18704,'Account List'!B$4:C$65536,2,FALSE),"")</f>
        <v/>
      </c>
    </row>
    <row r="18705" spans="13:13" x14ac:dyDescent="0.2">
      <c r="M18705" s="14" t="str">
        <f>IF(H18705&gt;0,VLOOKUP(H18705,'Account List'!B$4:C$65536,2,FALSE),"")</f>
        <v/>
      </c>
    </row>
    <row r="18706" spans="13:13" x14ac:dyDescent="0.2">
      <c r="M18706" s="14" t="str">
        <f>IF(H18706&gt;0,VLOOKUP(H18706,'Account List'!B$4:C$65536,2,FALSE),"")</f>
        <v/>
      </c>
    </row>
    <row r="18707" spans="13:13" x14ac:dyDescent="0.2">
      <c r="M18707" s="14" t="str">
        <f>IF(H18707&gt;0,VLOOKUP(H18707,'Account List'!B$4:C$65536,2,FALSE),"")</f>
        <v/>
      </c>
    </row>
    <row r="18708" spans="13:13" x14ac:dyDescent="0.2">
      <c r="M18708" s="14" t="str">
        <f>IF(H18708&gt;0,VLOOKUP(H18708,'Account List'!B$4:C$65536,2,FALSE),"")</f>
        <v/>
      </c>
    </row>
    <row r="18709" spans="13:13" x14ac:dyDescent="0.2">
      <c r="M18709" s="14" t="str">
        <f>IF(H18709&gt;0,VLOOKUP(H18709,'Account List'!B$4:C$65536,2,FALSE),"")</f>
        <v/>
      </c>
    </row>
    <row r="18710" spans="13:13" x14ac:dyDescent="0.2">
      <c r="M18710" s="14" t="str">
        <f>IF(H18710&gt;0,VLOOKUP(H18710,'Account List'!B$4:C$65536,2,FALSE),"")</f>
        <v/>
      </c>
    </row>
    <row r="18711" spans="13:13" x14ac:dyDescent="0.2">
      <c r="M18711" s="14" t="str">
        <f>IF(H18711&gt;0,VLOOKUP(H18711,'Account List'!B$4:C$65536,2,FALSE),"")</f>
        <v/>
      </c>
    </row>
    <row r="18712" spans="13:13" x14ac:dyDescent="0.2">
      <c r="M18712" s="14" t="str">
        <f>IF(H18712&gt;0,VLOOKUP(H18712,'Account List'!B$4:C$65536,2,FALSE),"")</f>
        <v/>
      </c>
    </row>
    <row r="18713" spans="13:13" x14ac:dyDescent="0.2">
      <c r="M18713" s="14" t="str">
        <f>IF(H18713&gt;0,VLOOKUP(H18713,'Account List'!B$4:C$65536,2,FALSE),"")</f>
        <v/>
      </c>
    </row>
    <row r="18714" spans="13:13" x14ac:dyDescent="0.2">
      <c r="M18714" s="14" t="str">
        <f>IF(H18714&gt;0,VLOOKUP(H18714,'Account List'!B$4:C$65536,2,FALSE),"")</f>
        <v/>
      </c>
    </row>
    <row r="18715" spans="13:13" x14ac:dyDescent="0.2">
      <c r="M18715" s="14" t="str">
        <f>IF(H18715&gt;0,VLOOKUP(H18715,'Account List'!B$4:C$65536,2,FALSE),"")</f>
        <v/>
      </c>
    </row>
    <row r="18716" spans="13:13" x14ac:dyDescent="0.2">
      <c r="M18716" s="14" t="str">
        <f>IF(H18716&gt;0,VLOOKUP(H18716,'Account List'!B$4:C$65536,2,FALSE),"")</f>
        <v/>
      </c>
    </row>
    <row r="18717" spans="13:13" x14ac:dyDescent="0.2">
      <c r="M18717" s="14" t="str">
        <f>IF(H18717&gt;0,VLOOKUP(H18717,'Account List'!B$4:C$65536,2,FALSE),"")</f>
        <v/>
      </c>
    </row>
    <row r="18718" spans="13:13" x14ac:dyDescent="0.2">
      <c r="M18718" s="14" t="str">
        <f>IF(H18718&gt;0,VLOOKUP(H18718,'Account List'!B$4:C$65536,2,FALSE),"")</f>
        <v/>
      </c>
    </row>
    <row r="18719" spans="13:13" x14ac:dyDescent="0.2">
      <c r="M18719" s="14" t="str">
        <f>IF(H18719&gt;0,VLOOKUP(H18719,'Account List'!B$4:C$65536,2,FALSE),"")</f>
        <v/>
      </c>
    </row>
    <row r="18720" spans="13:13" x14ac:dyDescent="0.2">
      <c r="M18720" s="14" t="str">
        <f>IF(H18720&gt;0,VLOOKUP(H18720,'Account List'!B$4:C$65536,2,FALSE),"")</f>
        <v/>
      </c>
    </row>
    <row r="18721" spans="13:13" x14ac:dyDescent="0.2">
      <c r="M18721" s="14" t="str">
        <f>IF(H18721&gt;0,VLOOKUP(H18721,'Account List'!B$4:C$65536,2,FALSE),"")</f>
        <v/>
      </c>
    </row>
    <row r="18722" spans="13:13" x14ac:dyDescent="0.2">
      <c r="M18722" s="14" t="str">
        <f>IF(H18722&gt;0,VLOOKUP(H18722,'Account List'!B$4:C$65536,2,FALSE),"")</f>
        <v/>
      </c>
    </row>
    <row r="18723" spans="13:13" x14ac:dyDescent="0.2">
      <c r="M18723" s="14" t="str">
        <f>IF(H18723&gt;0,VLOOKUP(H18723,'Account List'!B$4:C$65536,2,FALSE),"")</f>
        <v/>
      </c>
    </row>
    <row r="18724" spans="13:13" x14ac:dyDescent="0.2">
      <c r="M18724" s="14" t="str">
        <f>IF(H18724&gt;0,VLOOKUP(H18724,'Account List'!B$4:C$65536,2,FALSE),"")</f>
        <v/>
      </c>
    </row>
    <row r="18725" spans="13:13" x14ac:dyDescent="0.2">
      <c r="M18725" s="14" t="str">
        <f>IF(H18725&gt;0,VLOOKUP(H18725,'Account List'!B$4:C$65536,2,FALSE),"")</f>
        <v/>
      </c>
    </row>
    <row r="18726" spans="13:13" x14ac:dyDescent="0.2">
      <c r="M18726" s="14" t="str">
        <f>IF(H18726&gt;0,VLOOKUP(H18726,'Account List'!B$4:C$65536,2,FALSE),"")</f>
        <v/>
      </c>
    </row>
    <row r="18727" spans="13:13" x14ac:dyDescent="0.2">
      <c r="M18727" s="14" t="str">
        <f>IF(H18727&gt;0,VLOOKUP(H18727,'Account List'!B$4:C$65536,2,FALSE),"")</f>
        <v/>
      </c>
    </row>
    <row r="18728" spans="13:13" x14ac:dyDescent="0.2">
      <c r="M18728" s="14" t="str">
        <f>IF(H18728&gt;0,VLOOKUP(H18728,'Account List'!B$4:C$65536,2,FALSE),"")</f>
        <v/>
      </c>
    </row>
    <row r="18729" spans="13:13" x14ac:dyDescent="0.2">
      <c r="M18729" s="14" t="str">
        <f>IF(H18729&gt;0,VLOOKUP(H18729,'Account List'!B$4:C$65536,2,FALSE),"")</f>
        <v/>
      </c>
    </row>
    <row r="18730" spans="13:13" x14ac:dyDescent="0.2">
      <c r="M18730" s="14" t="str">
        <f>IF(H18730&gt;0,VLOOKUP(H18730,'Account List'!B$4:C$65536,2,FALSE),"")</f>
        <v/>
      </c>
    </row>
    <row r="18731" spans="13:13" x14ac:dyDescent="0.2">
      <c r="M18731" s="14" t="str">
        <f>IF(H18731&gt;0,VLOOKUP(H18731,'Account List'!B$4:C$65536,2,FALSE),"")</f>
        <v/>
      </c>
    </row>
    <row r="18732" spans="13:13" x14ac:dyDescent="0.2">
      <c r="M18732" s="14" t="str">
        <f>IF(H18732&gt;0,VLOOKUP(H18732,'Account List'!B$4:C$65536,2,FALSE),"")</f>
        <v/>
      </c>
    </row>
    <row r="18733" spans="13:13" x14ac:dyDescent="0.2">
      <c r="M18733" s="14" t="str">
        <f>IF(H18733&gt;0,VLOOKUP(H18733,'Account List'!B$4:C$65536,2,FALSE),"")</f>
        <v/>
      </c>
    </row>
    <row r="18734" spans="13:13" x14ac:dyDescent="0.2">
      <c r="M18734" s="14" t="str">
        <f>IF(H18734&gt;0,VLOOKUP(H18734,'Account List'!B$4:C$65536,2,FALSE),"")</f>
        <v/>
      </c>
    </row>
    <row r="18735" spans="13:13" x14ac:dyDescent="0.2">
      <c r="M18735" s="14" t="str">
        <f>IF(H18735&gt;0,VLOOKUP(H18735,'Account List'!B$4:C$65536,2,FALSE),"")</f>
        <v/>
      </c>
    </row>
    <row r="18736" spans="13:13" x14ac:dyDescent="0.2">
      <c r="M18736" s="14" t="str">
        <f>IF(H18736&gt;0,VLOOKUP(H18736,'Account List'!B$4:C$65536,2,FALSE),"")</f>
        <v/>
      </c>
    </row>
    <row r="18737" spans="13:13" x14ac:dyDescent="0.2">
      <c r="M18737" s="14" t="str">
        <f>IF(H18737&gt;0,VLOOKUP(H18737,'Account List'!B$4:C$65536,2,FALSE),"")</f>
        <v/>
      </c>
    </row>
    <row r="18738" spans="13:13" x14ac:dyDescent="0.2">
      <c r="M18738" s="14" t="str">
        <f>IF(H18738&gt;0,VLOOKUP(H18738,'Account List'!B$4:C$65536,2,FALSE),"")</f>
        <v/>
      </c>
    </row>
    <row r="18739" spans="13:13" x14ac:dyDescent="0.2">
      <c r="M18739" s="14" t="str">
        <f>IF(H18739&gt;0,VLOOKUP(H18739,'Account List'!B$4:C$65536,2,FALSE),"")</f>
        <v/>
      </c>
    </row>
    <row r="18740" spans="13:13" x14ac:dyDescent="0.2">
      <c r="M18740" s="14" t="str">
        <f>IF(H18740&gt;0,VLOOKUP(H18740,'Account List'!B$4:C$65536,2,FALSE),"")</f>
        <v/>
      </c>
    </row>
    <row r="18741" spans="13:13" x14ac:dyDescent="0.2">
      <c r="M18741" s="14" t="str">
        <f>IF(H18741&gt;0,VLOOKUP(H18741,'Account List'!B$4:C$65536,2,FALSE),"")</f>
        <v/>
      </c>
    </row>
    <row r="18742" spans="13:13" x14ac:dyDescent="0.2">
      <c r="M18742" s="14" t="str">
        <f>IF(H18742&gt;0,VLOOKUP(H18742,'Account List'!B$4:C$65536,2,FALSE),"")</f>
        <v/>
      </c>
    </row>
    <row r="18743" spans="13:13" x14ac:dyDescent="0.2">
      <c r="M18743" s="14" t="str">
        <f>IF(H18743&gt;0,VLOOKUP(H18743,'Account List'!B$4:C$65536,2,FALSE),"")</f>
        <v/>
      </c>
    </row>
    <row r="18744" spans="13:13" x14ac:dyDescent="0.2">
      <c r="M18744" s="14" t="str">
        <f>IF(H18744&gt;0,VLOOKUP(H18744,'Account List'!B$4:C$65536,2,FALSE),"")</f>
        <v/>
      </c>
    </row>
    <row r="18745" spans="13:13" x14ac:dyDescent="0.2">
      <c r="M18745" s="14" t="str">
        <f>IF(H18745&gt;0,VLOOKUP(H18745,'Account List'!B$4:C$65536,2,FALSE),"")</f>
        <v/>
      </c>
    </row>
    <row r="18746" spans="13:13" x14ac:dyDescent="0.2">
      <c r="M18746" s="14" t="str">
        <f>IF(H18746&gt;0,VLOOKUP(H18746,'Account List'!B$4:C$65536,2,FALSE),"")</f>
        <v/>
      </c>
    </row>
    <row r="18747" spans="13:13" x14ac:dyDescent="0.2">
      <c r="M18747" s="14" t="str">
        <f>IF(H18747&gt;0,VLOOKUP(H18747,'Account List'!B$4:C$65536,2,FALSE),"")</f>
        <v/>
      </c>
    </row>
    <row r="18748" spans="13:13" x14ac:dyDescent="0.2">
      <c r="M18748" s="14" t="str">
        <f>IF(H18748&gt;0,VLOOKUP(H18748,'Account List'!B$4:C$65536,2,FALSE),"")</f>
        <v/>
      </c>
    </row>
    <row r="18749" spans="13:13" x14ac:dyDescent="0.2">
      <c r="M18749" s="14" t="str">
        <f>IF(H18749&gt;0,VLOOKUP(H18749,'Account List'!B$4:C$65536,2,FALSE),"")</f>
        <v/>
      </c>
    </row>
    <row r="18750" spans="13:13" x14ac:dyDescent="0.2">
      <c r="M18750" s="14" t="str">
        <f>IF(H18750&gt;0,VLOOKUP(H18750,'Account List'!B$4:C$65536,2,FALSE),"")</f>
        <v/>
      </c>
    </row>
    <row r="18751" spans="13:13" x14ac:dyDescent="0.2">
      <c r="M18751" s="14" t="str">
        <f>IF(H18751&gt;0,VLOOKUP(H18751,'Account List'!B$4:C$65536,2,FALSE),"")</f>
        <v/>
      </c>
    </row>
    <row r="18752" spans="13:13" x14ac:dyDescent="0.2">
      <c r="M18752" s="14" t="str">
        <f>IF(H18752&gt;0,VLOOKUP(H18752,'Account List'!B$4:C$65536,2,FALSE),"")</f>
        <v/>
      </c>
    </row>
    <row r="18753" spans="13:13" x14ac:dyDescent="0.2">
      <c r="M18753" s="14" t="str">
        <f>IF(H18753&gt;0,VLOOKUP(H18753,'Account List'!B$4:C$65536,2,FALSE),"")</f>
        <v/>
      </c>
    </row>
    <row r="18754" spans="13:13" x14ac:dyDescent="0.2">
      <c r="M18754" s="14" t="str">
        <f>IF(H18754&gt;0,VLOOKUP(H18754,'Account List'!B$4:C$65536,2,FALSE),"")</f>
        <v/>
      </c>
    </row>
    <row r="18755" spans="13:13" x14ac:dyDescent="0.2">
      <c r="M18755" s="14" t="str">
        <f>IF(H18755&gt;0,VLOOKUP(H18755,'Account List'!B$4:C$65536,2,FALSE),"")</f>
        <v/>
      </c>
    </row>
    <row r="18756" spans="13:13" x14ac:dyDescent="0.2">
      <c r="M18756" s="14" t="str">
        <f>IF(H18756&gt;0,VLOOKUP(H18756,'Account List'!B$4:C$65536,2,FALSE),"")</f>
        <v/>
      </c>
    </row>
    <row r="18757" spans="13:13" x14ac:dyDescent="0.2">
      <c r="M18757" s="14" t="str">
        <f>IF(H18757&gt;0,VLOOKUP(H18757,'Account List'!B$4:C$65536,2,FALSE),"")</f>
        <v/>
      </c>
    </row>
    <row r="18758" spans="13:13" x14ac:dyDescent="0.2">
      <c r="M18758" s="14" t="str">
        <f>IF(H18758&gt;0,VLOOKUP(H18758,'Account List'!B$4:C$65536,2,FALSE),"")</f>
        <v/>
      </c>
    </row>
    <row r="18759" spans="13:13" x14ac:dyDescent="0.2">
      <c r="M18759" s="14" t="str">
        <f>IF(H18759&gt;0,VLOOKUP(H18759,'Account List'!B$4:C$65536,2,FALSE),"")</f>
        <v/>
      </c>
    </row>
    <row r="18760" spans="13:13" x14ac:dyDescent="0.2">
      <c r="M18760" s="14" t="str">
        <f>IF(H18760&gt;0,VLOOKUP(H18760,'Account List'!B$4:C$65536,2,FALSE),"")</f>
        <v/>
      </c>
    </row>
    <row r="18761" spans="13:13" x14ac:dyDescent="0.2">
      <c r="M18761" s="14" t="str">
        <f>IF(H18761&gt;0,VLOOKUP(H18761,'Account List'!B$4:C$65536,2,FALSE),"")</f>
        <v/>
      </c>
    </row>
    <row r="18762" spans="13:13" x14ac:dyDescent="0.2">
      <c r="M18762" s="14" t="str">
        <f>IF(H18762&gt;0,VLOOKUP(H18762,'Account List'!B$4:C$65536,2,FALSE),"")</f>
        <v/>
      </c>
    </row>
    <row r="18763" spans="13:13" x14ac:dyDescent="0.2">
      <c r="M18763" s="14" t="str">
        <f>IF(H18763&gt;0,VLOOKUP(H18763,'Account List'!B$4:C$65536,2,FALSE),"")</f>
        <v/>
      </c>
    </row>
    <row r="18764" spans="13:13" x14ac:dyDescent="0.2">
      <c r="M18764" s="14" t="str">
        <f>IF(H18764&gt;0,VLOOKUP(H18764,'Account List'!B$4:C$65536,2,FALSE),"")</f>
        <v/>
      </c>
    </row>
    <row r="18765" spans="13:13" x14ac:dyDescent="0.2">
      <c r="M18765" s="14" t="str">
        <f>IF(H18765&gt;0,VLOOKUP(H18765,'Account List'!B$4:C$65536,2,FALSE),"")</f>
        <v/>
      </c>
    </row>
    <row r="18766" spans="13:13" x14ac:dyDescent="0.2">
      <c r="M18766" s="14" t="str">
        <f>IF(H18766&gt;0,VLOOKUP(H18766,'Account List'!B$4:C$65536,2,FALSE),"")</f>
        <v/>
      </c>
    </row>
    <row r="18767" spans="13:13" x14ac:dyDescent="0.2">
      <c r="M18767" s="14" t="str">
        <f>IF(H18767&gt;0,VLOOKUP(H18767,'Account List'!B$4:C$65536,2,FALSE),"")</f>
        <v/>
      </c>
    </row>
    <row r="18768" spans="13:13" x14ac:dyDescent="0.2">
      <c r="M18768" s="14" t="str">
        <f>IF(H18768&gt;0,VLOOKUP(H18768,'Account List'!B$4:C$65536,2,FALSE),"")</f>
        <v/>
      </c>
    </row>
    <row r="18769" spans="13:13" x14ac:dyDescent="0.2">
      <c r="M18769" s="14" t="str">
        <f>IF(H18769&gt;0,VLOOKUP(H18769,'Account List'!B$4:C$65536,2,FALSE),"")</f>
        <v/>
      </c>
    </row>
    <row r="18770" spans="13:13" x14ac:dyDescent="0.2">
      <c r="M18770" s="14" t="str">
        <f>IF(H18770&gt;0,VLOOKUP(H18770,'Account List'!B$4:C$65536,2,FALSE),"")</f>
        <v/>
      </c>
    </row>
    <row r="18771" spans="13:13" x14ac:dyDescent="0.2">
      <c r="M18771" s="14" t="str">
        <f>IF(H18771&gt;0,VLOOKUP(H18771,'Account List'!B$4:C$65536,2,FALSE),"")</f>
        <v/>
      </c>
    </row>
    <row r="18772" spans="13:13" x14ac:dyDescent="0.2">
      <c r="M18772" s="14" t="str">
        <f>IF(H18772&gt;0,VLOOKUP(H18772,'Account List'!B$4:C$65536,2,FALSE),"")</f>
        <v/>
      </c>
    </row>
    <row r="18773" spans="13:13" x14ac:dyDescent="0.2">
      <c r="M18773" s="14" t="str">
        <f>IF(H18773&gt;0,VLOOKUP(H18773,'Account List'!B$4:C$65536,2,FALSE),"")</f>
        <v/>
      </c>
    </row>
    <row r="18774" spans="13:13" x14ac:dyDescent="0.2">
      <c r="M18774" s="14" t="str">
        <f>IF(H18774&gt;0,VLOOKUP(H18774,'Account List'!B$4:C$65536,2,FALSE),"")</f>
        <v/>
      </c>
    </row>
    <row r="18775" spans="13:13" x14ac:dyDescent="0.2">
      <c r="M18775" s="14" t="str">
        <f>IF(H18775&gt;0,VLOOKUP(H18775,'Account List'!B$4:C$65536,2,FALSE),"")</f>
        <v/>
      </c>
    </row>
    <row r="18776" spans="13:13" x14ac:dyDescent="0.2">
      <c r="M18776" s="14" t="str">
        <f>IF(H18776&gt;0,VLOOKUP(H18776,'Account List'!B$4:C$65536,2,FALSE),"")</f>
        <v/>
      </c>
    </row>
    <row r="18777" spans="13:13" x14ac:dyDescent="0.2">
      <c r="M18777" s="14" t="str">
        <f>IF(H18777&gt;0,VLOOKUP(H18777,'Account List'!B$4:C$65536,2,FALSE),"")</f>
        <v/>
      </c>
    </row>
    <row r="18778" spans="13:13" x14ac:dyDescent="0.2">
      <c r="M18778" s="14" t="str">
        <f>IF(H18778&gt;0,VLOOKUP(H18778,'Account List'!B$4:C$65536,2,FALSE),"")</f>
        <v/>
      </c>
    </row>
    <row r="18779" spans="13:13" x14ac:dyDescent="0.2">
      <c r="M18779" s="14" t="str">
        <f>IF(H18779&gt;0,VLOOKUP(H18779,'Account List'!B$4:C$65536,2,FALSE),"")</f>
        <v/>
      </c>
    </row>
    <row r="18780" spans="13:13" x14ac:dyDescent="0.2">
      <c r="M18780" s="14" t="str">
        <f>IF(H18780&gt;0,VLOOKUP(H18780,'Account List'!B$4:C$65536,2,FALSE),"")</f>
        <v/>
      </c>
    </row>
    <row r="18781" spans="13:13" x14ac:dyDescent="0.2">
      <c r="M18781" s="14" t="str">
        <f>IF(H18781&gt;0,VLOOKUP(H18781,'Account List'!B$4:C$65536,2,FALSE),"")</f>
        <v/>
      </c>
    </row>
    <row r="18782" spans="13:13" x14ac:dyDescent="0.2">
      <c r="M18782" s="14" t="str">
        <f>IF(H18782&gt;0,VLOOKUP(H18782,'Account List'!B$4:C$65536,2,FALSE),"")</f>
        <v/>
      </c>
    </row>
    <row r="18783" spans="13:13" x14ac:dyDescent="0.2">
      <c r="M18783" s="14" t="str">
        <f>IF(H18783&gt;0,VLOOKUP(H18783,'Account List'!B$4:C$65536,2,FALSE),"")</f>
        <v/>
      </c>
    </row>
    <row r="18784" spans="13:13" x14ac:dyDescent="0.2">
      <c r="M18784" s="14" t="str">
        <f>IF(H18784&gt;0,VLOOKUP(H18784,'Account List'!B$4:C$65536,2,FALSE),"")</f>
        <v/>
      </c>
    </row>
    <row r="18785" spans="13:13" x14ac:dyDescent="0.2">
      <c r="M18785" s="14" t="str">
        <f>IF(H18785&gt;0,VLOOKUP(H18785,'Account List'!B$4:C$65536,2,FALSE),"")</f>
        <v/>
      </c>
    </row>
    <row r="18786" spans="13:13" x14ac:dyDescent="0.2">
      <c r="M18786" s="14" t="str">
        <f>IF(H18786&gt;0,VLOOKUP(H18786,'Account List'!B$4:C$65536,2,FALSE),"")</f>
        <v/>
      </c>
    </row>
    <row r="18787" spans="13:13" x14ac:dyDescent="0.2">
      <c r="M18787" s="14" t="str">
        <f>IF(H18787&gt;0,VLOOKUP(H18787,'Account List'!B$4:C$65536,2,FALSE),"")</f>
        <v/>
      </c>
    </row>
    <row r="18788" spans="13:13" x14ac:dyDescent="0.2">
      <c r="M18788" s="14" t="str">
        <f>IF(H18788&gt;0,VLOOKUP(H18788,'Account List'!B$4:C$65536,2,FALSE),"")</f>
        <v/>
      </c>
    </row>
    <row r="18789" spans="13:13" x14ac:dyDescent="0.2">
      <c r="M18789" s="14" t="str">
        <f>IF(H18789&gt;0,VLOOKUP(H18789,'Account List'!B$4:C$65536,2,FALSE),"")</f>
        <v/>
      </c>
    </row>
    <row r="18790" spans="13:13" x14ac:dyDescent="0.2">
      <c r="M18790" s="14" t="str">
        <f>IF(H18790&gt;0,VLOOKUP(H18790,'Account List'!B$4:C$65536,2,FALSE),"")</f>
        <v/>
      </c>
    </row>
    <row r="18791" spans="13:13" x14ac:dyDescent="0.2">
      <c r="M18791" s="14" t="str">
        <f>IF(H18791&gt;0,VLOOKUP(H18791,'Account List'!B$4:C$65536,2,FALSE),"")</f>
        <v/>
      </c>
    </row>
    <row r="18792" spans="13:13" x14ac:dyDescent="0.2">
      <c r="M18792" s="14" t="str">
        <f>IF(H18792&gt;0,VLOOKUP(H18792,'Account List'!B$4:C$65536,2,FALSE),"")</f>
        <v/>
      </c>
    </row>
    <row r="18793" spans="13:13" x14ac:dyDescent="0.2">
      <c r="M18793" s="14" t="str">
        <f>IF(H18793&gt;0,VLOOKUP(H18793,'Account List'!B$4:C$65536,2,FALSE),"")</f>
        <v/>
      </c>
    </row>
    <row r="18794" spans="13:13" x14ac:dyDescent="0.2">
      <c r="M18794" s="14" t="str">
        <f>IF(H18794&gt;0,VLOOKUP(H18794,'Account List'!B$4:C$65536,2,FALSE),"")</f>
        <v/>
      </c>
    </row>
    <row r="18795" spans="13:13" x14ac:dyDescent="0.2">
      <c r="M18795" s="14" t="str">
        <f>IF(H18795&gt;0,VLOOKUP(H18795,'Account List'!B$4:C$65536,2,FALSE),"")</f>
        <v/>
      </c>
    </row>
    <row r="18796" spans="13:13" x14ac:dyDescent="0.2">
      <c r="M18796" s="14" t="str">
        <f>IF(H18796&gt;0,VLOOKUP(H18796,'Account List'!B$4:C$65536,2,FALSE),"")</f>
        <v/>
      </c>
    </row>
    <row r="18797" spans="13:13" x14ac:dyDescent="0.2">
      <c r="M18797" s="14" t="str">
        <f>IF(H18797&gt;0,VLOOKUP(H18797,'Account List'!B$4:C$65536,2,FALSE),"")</f>
        <v/>
      </c>
    </row>
    <row r="18798" spans="13:13" x14ac:dyDescent="0.2">
      <c r="M18798" s="14" t="str">
        <f>IF(H18798&gt;0,VLOOKUP(H18798,'Account List'!B$4:C$65536,2,FALSE),"")</f>
        <v/>
      </c>
    </row>
    <row r="18799" spans="13:13" x14ac:dyDescent="0.2">
      <c r="M18799" s="14" t="str">
        <f>IF(H18799&gt;0,VLOOKUP(H18799,'Account List'!B$4:C$65536,2,FALSE),"")</f>
        <v/>
      </c>
    </row>
    <row r="18800" spans="13:13" x14ac:dyDescent="0.2">
      <c r="M18800" s="14" t="str">
        <f>IF(H18800&gt;0,VLOOKUP(H18800,'Account List'!B$4:C$65536,2,FALSE),"")</f>
        <v/>
      </c>
    </row>
    <row r="18801" spans="13:13" x14ac:dyDescent="0.2">
      <c r="M18801" s="14" t="str">
        <f>IF(H18801&gt;0,VLOOKUP(H18801,'Account List'!B$4:C$65536,2,FALSE),"")</f>
        <v/>
      </c>
    </row>
    <row r="18802" spans="13:13" x14ac:dyDescent="0.2">
      <c r="M18802" s="14" t="str">
        <f>IF(H18802&gt;0,VLOOKUP(H18802,'Account List'!B$4:C$65536,2,FALSE),"")</f>
        <v/>
      </c>
    </row>
    <row r="18803" spans="13:13" x14ac:dyDescent="0.2">
      <c r="M18803" s="14" t="str">
        <f>IF(H18803&gt;0,VLOOKUP(H18803,'Account List'!B$4:C$65536,2,FALSE),"")</f>
        <v/>
      </c>
    </row>
    <row r="18804" spans="13:13" x14ac:dyDescent="0.2">
      <c r="M18804" s="14" t="str">
        <f>IF(H18804&gt;0,VLOOKUP(H18804,'Account List'!B$4:C$65536,2,FALSE),"")</f>
        <v/>
      </c>
    </row>
    <row r="18805" spans="13:13" x14ac:dyDescent="0.2">
      <c r="M18805" s="14" t="str">
        <f>IF(H18805&gt;0,VLOOKUP(H18805,'Account List'!B$4:C$65536,2,FALSE),"")</f>
        <v/>
      </c>
    </row>
    <row r="18806" spans="13:13" x14ac:dyDescent="0.2">
      <c r="M18806" s="14" t="str">
        <f>IF(H18806&gt;0,VLOOKUP(H18806,'Account List'!B$4:C$65536,2,FALSE),"")</f>
        <v/>
      </c>
    </row>
    <row r="18807" spans="13:13" x14ac:dyDescent="0.2">
      <c r="M18807" s="14" t="str">
        <f>IF(H18807&gt;0,VLOOKUP(H18807,'Account List'!B$4:C$65536,2,FALSE),"")</f>
        <v/>
      </c>
    </row>
    <row r="18808" spans="13:13" x14ac:dyDescent="0.2">
      <c r="M18808" s="14" t="str">
        <f>IF(H18808&gt;0,VLOOKUP(H18808,'Account List'!B$4:C$65536,2,FALSE),"")</f>
        <v/>
      </c>
    </row>
    <row r="18809" spans="13:13" x14ac:dyDescent="0.2">
      <c r="M18809" s="14" t="str">
        <f>IF(H18809&gt;0,VLOOKUP(H18809,'Account List'!B$4:C$65536,2,FALSE),"")</f>
        <v/>
      </c>
    </row>
    <row r="18810" spans="13:13" x14ac:dyDescent="0.2">
      <c r="M18810" s="14" t="str">
        <f>IF(H18810&gt;0,VLOOKUP(H18810,'Account List'!B$4:C$65536,2,FALSE),"")</f>
        <v/>
      </c>
    </row>
    <row r="18811" spans="13:13" x14ac:dyDescent="0.2">
      <c r="M18811" s="14" t="str">
        <f>IF(H18811&gt;0,VLOOKUP(H18811,'Account List'!B$4:C$65536,2,FALSE),"")</f>
        <v/>
      </c>
    </row>
    <row r="18812" spans="13:13" x14ac:dyDescent="0.2">
      <c r="M18812" s="14" t="str">
        <f>IF(H18812&gt;0,VLOOKUP(H18812,'Account List'!B$4:C$65536,2,FALSE),"")</f>
        <v/>
      </c>
    </row>
    <row r="18813" spans="13:13" x14ac:dyDescent="0.2">
      <c r="M18813" s="14" t="str">
        <f>IF(H18813&gt;0,VLOOKUP(H18813,'Account List'!B$4:C$65536,2,FALSE),"")</f>
        <v/>
      </c>
    </row>
    <row r="18814" spans="13:13" x14ac:dyDescent="0.2">
      <c r="M18814" s="14" t="str">
        <f>IF(H18814&gt;0,VLOOKUP(H18814,'Account List'!B$4:C$65536,2,FALSE),"")</f>
        <v/>
      </c>
    </row>
    <row r="18815" spans="13:13" x14ac:dyDescent="0.2">
      <c r="M18815" s="14" t="str">
        <f>IF(H18815&gt;0,VLOOKUP(H18815,'Account List'!B$4:C$65536,2,FALSE),"")</f>
        <v/>
      </c>
    </row>
    <row r="18816" spans="13:13" x14ac:dyDescent="0.2">
      <c r="M18816" s="14" t="str">
        <f>IF(H18816&gt;0,VLOOKUP(H18816,'Account List'!B$4:C$65536,2,FALSE),"")</f>
        <v/>
      </c>
    </row>
    <row r="18817" spans="13:13" x14ac:dyDescent="0.2">
      <c r="M18817" s="14" t="str">
        <f>IF(H18817&gt;0,VLOOKUP(H18817,'Account List'!B$4:C$65536,2,FALSE),"")</f>
        <v/>
      </c>
    </row>
    <row r="18818" spans="13:13" x14ac:dyDescent="0.2">
      <c r="M18818" s="14" t="str">
        <f>IF(H18818&gt;0,VLOOKUP(H18818,'Account List'!B$4:C$65536,2,FALSE),"")</f>
        <v/>
      </c>
    </row>
    <row r="18819" spans="13:13" x14ac:dyDescent="0.2">
      <c r="M18819" s="14" t="str">
        <f>IF(H18819&gt;0,VLOOKUP(H18819,'Account List'!B$4:C$65536,2,FALSE),"")</f>
        <v/>
      </c>
    </row>
    <row r="18820" spans="13:13" x14ac:dyDescent="0.2">
      <c r="M18820" s="14" t="str">
        <f>IF(H18820&gt;0,VLOOKUP(H18820,'Account List'!B$4:C$65536,2,FALSE),"")</f>
        <v/>
      </c>
    </row>
    <row r="18821" spans="13:13" x14ac:dyDescent="0.2">
      <c r="M18821" s="14" t="str">
        <f>IF(H18821&gt;0,VLOOKUP(H18821,'Account List'!B$4:C$65536,2,FALSE),"")</f>
        <v/>
      </c>
    </row>
    <row r="18822" spans="13:13" x14ac:dyDescent="0.2">
      <c r="M18822" s="14" t="str">
        <f>IF(H18822&gt;0,VLOOKUP(H18822,'Account List'!B$4:C$65536,2,FALSE),"")</f>
        <v/>
      </c>
    </row>
    <row r="18823" spans="13:13" x14ac:dyDescent="0.2">
      <c r="M18823" s="14" t="str">
        <f>IF(H18823&gt;0,VLOOKUP(H18823,'Account List'!B$4:C$65536,2,FALSE),"")</f>
        <v/>
      </c>
    </row>
    <row r="18824" spans="13:13" x14ac:dyDescent="0.2">
      <c r="M18824" s="14" t="str">
        <f>IF(H18824&gt;0,VLOOKUP(H18824,'Account List'!B$4:C$65536,2,FALSE),"")</f>
        <v/>
      </c>
    </row>
    <row r="18825" spans="13:13" x14ac:dyDescent="0.2">
      <c r="M18825" s="14" t="str">
        <f>IF(H18825&gt;0,VLOOKUP(H18825,'Account List'!B$4:C$65536,2,FALSE),"")</f>
        <v/>
      </c>
    </row>
    <row r="18826" spans="13:13" x14ac:dyDescent="0.2">
      <c r="M18826" s="14" t="str">
        <f>IF(H18826&gt;0,VLOOKUP(H18826,'Account List'!B$4:C$65536,2,FALSE),"")</f>
        <v/>
      </c>
    </row>
    <row r="18827" spans="13:13" x14ac:dyDescent="0.2">
      <c r="M18827" s="14" t="str">
        <f>IF(H18827&gt;0,VLOOKUP(H18827,'Account List'!B$4:C$65536,2,FALSE),"")</f>
        <v/>
      </c>
    </row>
    <row r="18828" spans="13:13" x14ac:dyDescent="0.2">
      <c r="M18828" s="14" t="str">
        <f>IF(H18828&gt;0,VLOOKUP(H18828,'Account List'!B$4:C$65536,2,FALSE),"")</f>
        <v/>
      </c>
    </row>
    <row r="18829" spans="13:13" x14ac:dyDescent="0.2">
      <c r="M18829" s="14" t="str">
        <f>IF(H18829&gt;0,VLOOKUP(H18829,'Account List'!B$4:C$65536,2,FALSE),"")</f>
        <v/>
      </c>
    </row>
    <row r="18830" spans="13:13" x14ac:dyDescent="0.2">
      <c r="M18830" s="14" t="str">
        <f>IF(H18830&gt;0,VLOOKUP(H18830,'Account List'!B$4:C$65536,2,FALSE),"")</f>
        <v/>
      </c>
    </row>
    <row r="18831" spans="13:13" x14ac:dyDescent="0.2">
      <c r="M18831" s="14" t="str">
        <f>IF(H18831&gt;0,VLOOKUP(H18831,'Account List'!B$4:C$65536,2,FALSE),"")</f>
        <v/>
      </c>
    </row>
    <row r="18832" spans="13:13" x14ac:dyDescent="0.2">
      <c r="M18832" s="14" t="str">
        <f>IF(H18832&gt;0,VLOOKUP(H18832,'Account List'!B$4:C$65536,2,FALSE),"")</f>
        <v/>
      </c>
    </row>
    <row r="18833" spans="13:13" x14ac:dyDescent="0.2">
      <c r="M18833" s="14" t="str">
        <f>IF(H18833&gt;0,VLOOKUP(H18833,'Account List'!B$4:C$65536,2,FALSE),"")</f>
        <v/>
      </c>
    </row>
    <row r="18834" spans="13:13" x14ac:dyDescent="0.2">
      <c r="M18834" s="14" t="str">
        <f>IF(H18834&gt;0,VLOOKUP(H18834,'Account List'!B$4:C$65536,2,FALSE),"")</f>
        <v/>
      </c>
    </row>
    <row r="18835" spans="13:13" x14ac:dyDescent="0.2">
      <c r="M18835" s="14" t="str">
        <f>IF(H18835&gt;0,VLOOKUP(H18835,'Account List'!B$4:C$65536,2,FALSE),"")</f>
        <v/>
      </c>
    </row>
    <row r="18836" spans="13:13" x14ac:dyDescent="0.2">
      <c r="M18836" s="14" t="str">
        <f>IF(H18836&gt;0,VLOOKUP(H18836,'Account List'!B$4:C$65536,2,FALSE),"")</f>
        <v/>
      </c>
    </row>
    <row r="18837" spans="13:13" x14ac:dyDescent="0.2">
      <c r="M18837" s="14" t="str">
        <f>IF(H18837&gt;0,VLOOKUP(H18837,'Account List'!B$4:C$65536,2,FALSE),"")</f>
        <v/>
      </c>
    </row>
    <row r="18838" spans="13:13" x14ac:dyDescent="0.2">
      <c r="M18838" s="14" t="str">
        <f>IF(H18838&gt;0,VLOOKUP(H18838,'Account List'!B$4:C$65536,2,FALSE),"")</f>
        <v/>
      </c>
    </row>
    <row r="18839" spans="13:13" x14ac:dyDescent="0.2">
      <c r="M18839" s="14" t="str">
        <f>IF(H18839&gt;0,VLOOKUP(H18839,'Account List'!B$4:C$65536,2,FALSE),"")</f>
        <v/>
      </c>
    </row>
    <row r="18840" spans="13:13" x14ac:dyDescent="0.2">
      <c r="M18840" s="14" t="str">
        <f>IF(H18840&gt;0,VLOOKUP(H18840,'Account List'!B$4:C$65536,2,FALSE),"")</f>
        <v/>
      </c>
    </row>
    <row r="18841" spans="13:13" x14ac:dyDescent="0.2">
      <c r="M18841" s="14" t="str">
        <f>IF(H18841&gt;0,VLOOKUP(H18841,'Account List'!B$4:C$65536,2,FALSE),"")</f>
        <v/>
      </c>
    </row>
    <row r="18842" spans="13:13" x14ac:dyDescent="0.2">
      <c r="M18842" s="14" t="str">
        <f>IF(H18842&gt;0,VLOOKUP(H18842,'Account List'!B$4:C$65536,2,FALSE),"")</f>
        <v/>
      </c>
    </row>
    <row r="18843" spans="13:13" x14ac:dyDescent="0.2">
      <c r="M18843" s="14" t="str">
        <f>IF(H18843&gt;0,VLOOKUP(H18843,'Account List'!B$4:C$65536,2,FALSE),"")</f>
        <v/>
      </c>
    </row>
    <row r="18844" spans="13:13" x14ac:dyDescent="0.2">
      <c r="M18844" s="14" t="str">
        <f>IF(H18844&gt;0,VLOOKUP(H18844,'Account List'!B$4:C$65536,2,FALSE),"")</f>
        <v/>
      </c>
    </row>
    <row r="18845" spans="13:13" x14ac:dyDescent="0.2">
      <c r="M18845" s="14" t="str">
        <f>IF(H18845&gt;0,VLOOKUP(H18845,'Account List'!B$4:C$65536,2,FALSE),"")</f>
        <v/>
      </c>
    </row>
    <row r="18846" spans="13:13" x14ac:dyDescent="0.2">
      <c r="M18846" s="14" t="str">
        <f>IF(H18846&gt;0,VLOOKUP(H18846,'Account List'!B$4:C$65536,2,FALSE),"")</f>
        <v/>
      </c>
    </row>
    <row r="18847" spans="13:13" x14ac:dyDescent="0.2">
      <c r="M18847" s="14" t="str">
        <f>IF(H18847&gt;0,VLOOKUP(H18847,'Account List'!B$4:C$65536,2,FALSE),"")</f>
        <v/>
      </c>
    </row>
    <row r="18848" spans="13:13" x14ac:dyDescent="0.2">
      <c r="M18848" s="14" t="str">
        <f>IF(H18848&gt;0,VLOOKUP(H18848,'Account List'!B$4:C$65536,2,FALSE),"")</f>
        <v/>
      </c>
    </row>
    <row r="18849" spans="13:13" x14ac:dyDescent="0.2">
      <c r="M18849" s="14" t="str">
        <f>IF(H18849&gt;0,VLOOKUP(H18849,'Account List'!B$4:C$65536,2,FALSE),"")</f>
        <v/>
      </c>
    </row>
    <row r="18850" spans="13:13" x14ac:dyDescent="0.2">
      <c r="M18850" s="14" t="str">
        <f>IF(H18850&gt;0,VLOOKUP(H18850,'Account List'!B$4:C$65536,2,FALSE),"")</f>
        <v/>
      </c>
    </row>
    <row r="18851" spans="13:13" x14ac:dyDescent="0.2">
      <c r="M18851" s="14" t="str">
        <f>IF(H18851&gt;0,VLOOKUP(H18851,'Account List'!B$4:C$65536,2,FALSE),"")</f>
        <v/>
      </c>
    </row>
    <row r="18852" spans="13:13" x14ac:dyDescent="0.2">
      <c r="M18852" s="14" t="str">
        <f>IF(H18852&gt;0,VLOOKUP(H18852,'Account List'!B$4:C$65536,2,FALSE),"")</f>
        <v/>
      </c>
    </row>
    <row r="18853" spans="13:13" x14ac:dyDescent="0.2">
      <c r="M18853" s="14" t="str">
        <f>IF(H18853&gt;0,VLOOKUP(H18853,'Account List'!B$4:C$65536,2,FALSE),"")</f>
        <v/>
      </c>
    </row>
    <row r="18854" spans="13:13" x14ac:dyDescent="0.2">
      <c r="M18854" s="14" t="str">
        <f>IF(H18854&gt;0,VLOOKUP(H18854,'Account List'!B$4:C$65536,2,FALSE),"")</f>
        <v/>
      </c>
    </row>
    <row r="18855" spans="13:13" x14ac:dyDescent="0.2">
      <c r="M18855" s="14" t="str">
        <f>IF(H18855&gt;0,VLOOKUP(H18855,'Account List'!B$4:C$65536,2,FALSE),"")</f>
        <v/>
      </c>
    </row>
    <row r="18856" spans="13:13" x14ac:dyDescent="0.2">
      <c r="M18856" s="14" t="str">
        <f>IF(H18856&gt;0,VLOOKUP(H18856,'Account List'!B$4:C$65536,2,FALSE),"")</f>
        <v/>
      </c>
    </row>
    <row r="18857" spans="13:13" x14ac:dyDescent="0.2">
      <c r="M18857" s="14" t="str">
        <f>IF(H18857&gt;0,VLOOKUP(H18857,'Account List'!B$4:C$65536,2,FALSE),"")</f>
        <v/>
      </c>
    </row>
    <row r="18858" spans="13:13" x14ac:dyDescent="0.2">
      <c r="M18858" s="14" t="str">
        <f>IF(H18858&gt;0,VLOOKUP(H18858,'Account List'!B$4:C$65536,2,FALSE),"")</f>
        <v/>
      </c>
    </row>
    <row r="18859" spans="13:13" x14ac:dyDescent="0.2">
      <c r="M18859" s="14" t="str">
        <f>IF(H18859&gt;0,VLOOKUP(H18859,'Account List'!B$4:C$65536,2,FALSE),"")</f>
        <v/>
      </c>
    </row>
    <row r="18860" spans="13:13" x14ac:dyDescent="0.2">
      <c r="M18860" s="14" t="str">
        <f>IF(H18860&gt;0,VLOOKUP(H18860,'Account List'!B$4:C$65536,2,FALSE),"")</f>
        <v/>
      </c>
    </row>
    <row r="18861" spans="13:13" x14ac:dyDescent="0.2">
      <c r="M18861" s="14" t="str">
        <f>IF(H18861&gt;0,VLOOKUP(H18861,'Account List'!B$4:C$65536,2,FALSE),"")</f>
        <v/>
      </c>
    </row>
    <row r="18862" spans="13:13" x14ac:dyDescent="0.2">
      <c r="M18862" s="14" t="str">
        <f>IF(H18862&gt;0,VLOOKUP(H18862,'Account List'!B$4:C$65536,2,FALSE),"")</f>
        <v/>
      </c>
    </row>
    <row r="18863" spans="13:13" x14ac:dyDescent="0.2">
      <c r="M18863" s="14" t="str">
        <f>IF(H18863&gt;0,VLOOKUP(H18863,'Account List'!B$4:C$65536,2,FALSE),"")</f>
        <v/>
      </c>
    </row>
    <row r="18864" spans="13:13" x14ac:dyDescent="0.2">
      <c r="M18864" s="14" t="str">
        <f>IF(H18864&gt;0,VLOOKUP(H18864,'Account List'!B$4:C$65536,2,FALSE),"")</f>
        <v/>
      </c>
    </row>
    <row r="18865" spans="13:13" x14ac:dyDescent="0.2">
      <c r="M18865" s="14" t="str">
        <f>IF(H18865&gt;0,VLOOKUP(H18865,'Account List'!B$4:C$65536,2,FALSE),"")</f>
        <v/>
      </c>
    </row>
    <row r="18866" spans="13:13" x14ac:dyDescent="0.2">
      <c r="M18866" s="14" t="str">
        <f>IF(H18866&gt;0,VLOOKUP(H18866,'Account List'!B$4:C$65536,2,FALSE),"")</f>
        <v/>
      </c>
    </row>
    <row r="18867" spans="13:13" x14ac:dyDescent="0.2">
      <c r="M18867" s="14" t="str">
        <f>IF(H18867&gt;0,VLOOKUP(H18867,'Account List'!B$4:C$65536,2,FALSE),"")</f>
        <v/>
      </c>
    </row>
    <row r="18868" spans="13:13" x14ac:dyDescent="0.2">
      <c r="M18868" s="14" t="str">
        <f>IF(H18868&gt;0,VLOOKUP(H18868,'Account List'!B$4:C$65536,2,FALSE),"")</f>
        <v/>
      </c>
    </row>
    <row r="18869" spans="13:13" x14ac:dyDescent="0.2">
      <c r="M18869" s="14" t="str">
        <f>IF(H18869&gt;0,VLOOKUP(H18869,'Account List'!B$4:C$65536,2,FALSE),"")</f>
        <v/>
      </c>
    </row>
    <row r="18870" spans="13:13" x14ac:dyDescent="0.2">
      <c r="M18870" s="14" t="str">
        <f>IF(H18870&gt;0,VLOOKUP(H18870,'Account List'!B$4:C$65536,2,FALSE),"")</f>
        <v/>
      </c>
    </row>
    <row r="18871" spans="13:13" x14ac:dyDescent="0.2">
      <c r="M18871" s="14" t="str">
        <f>IF(H18871&gt;0,VLOOKUP(H18871,'Account List'!B$4:C$65536,2,FALSE),"")</f>
        <v/>
      </c>
    </row>
    <row r="18872" spans="13:13" x14ac:dyDescent="0.2">
      <c r="M18872" s="14" t="str">
        <f>IF(H18872&gt;0,VLOOKUP(H18872,'Account List'!B$4:C$65536,2,FALSE),"")</f>
        <v/>
      </c>
    </row>
    <row r="18873" spans="13:13" x14ac:dyDescent="0.2">
      <c r="M18873" s="14" t="str">
        <f>IF(H18873&gt;0,VLOOKUP(H18873,'Account List'!B$4:C$65536,2,FALSE),"")</f>
        <v/>
      </c>
    </row>
    <row r="18874" spans="13:13" x14ac:dyDescent="0.2">
      <c r="M18874" s="14" t="str">
        <f>IF(H18874&gt;0,VLOOKUP(H18874,'Account List'!B$4:C$65536,2,FALSE),"")</f>
        <v/>
      </c>
    </row>
    <row r="18875" spans="13:13" x14ac:dyDescent="0.2">
      <c r="M18875" s="14" t="str">
        <f>IF(H18875&gt;0,VLOOKUP(H18875,'Account List'!B$4:C$65536,2,FALSE),"")</f>
        <v/>
      </c>
    </row>
    <row r="18876" spans="13:13" x14ac:dyDescent="0.2">
      <c r="M18876" s="14" t="str">
        <f>IF(H18876&gt;0,VLOOKUP(H18876,'Account List'!B$4:C$65536,2,FALSE),"")</f>
        <v/>
      </c>
    </row>
    <row r="18877" spans="13:13" x14ac:dyDescent="0.2">
      <c r="M18877" s="14" t="str">
        <f>IF(H18877&gt;0,VLOOKUP(H18877,'Account List'!B$4:C$65536,2,FALSE),"")</f>
        <v/>
      </c>
    </row>
    <row r="18878" spans="13:13" x14ac:dyDescent="0.2">
      <c r="M18878" s="14" t="str">
        <f>IF(H18878&gt;0,VLOOKUP(H18878,'Account List'!B$4:C$65536,2,FALSE),"")</f>
        <v/>
      </c>
    </row>
    <row r="18879" spans="13:13" x14ac:dyDescent="0.2">
      <c r="M18879" s="14" t="str">
        <f>IF(H18879&gt;0,VLOOKUP(H18879,'Account List'!B$4:C$65536,2,FALSE),"")</f>
        <v/>
      </c>
    </row>
    <row r="18880" spans="13:13" x14ac:dyDescent="0.2">
      <c r="M18880" s="14" t="str">
        <f>IF(H18880&gt;0,VLOOKUP(H18880,'Account List'!B$4:C$65536,2,FALSE),"")</f>
        <v/>
      </c>
    </row>
    <row r="18881" spans="13:13" x14ac:dyDescent="0.2">
      <c r="M18881" s="14" t="str">
        <f>IF(H18881&gt;0,VLOOKUP(H18881,'Account List'!B$4:C$65536,2,FALSE),"")</f>
        <v/>
      </c>
    </row>
    <row r="18882" spans="13:13" x14ac:dyDescent="0.2">
      <c r="M18882" s="14" t="str">
        <f>IF(H18882&gt;0,VLOOKUP(H18882,'Account List'!B$4:C$65536,2,FALSE),"")</f>
        <v/>
      </c>
    </row>
    <row r="18883" spans="13:13" x14ac:dyDescent="0.2">
      <c r="M18883" s="14" t="str">
        <f>IF(H18883&gt;0,VLOOKUP(H18883,'Account List'!B$4:C$65536,2,FALSE),"")</f>
        <v/>
      </c>
    </row>
    <row r="18884" spans="13:13" x14ac:dyDescent="0.2">
      <c r="M18884" s="14" t="str">
        <f>IF(H18884&gt;0,VLOOKUP(H18884,'Account List'!B$4:C$65536,2,FALSE),"")</f>
        <v/>
      </c>
    </row>
    <row r="18885" spans="13:13" x14ac:dyDescent="0.2">
      <c r="M18885" s="14" t="str">
        <f>IF(H18885&gt;0,VLOOKUP(H18885,'Account List'!B$4:C$65536,2,FALSE),"")</f>
        <v/>
      </c>
    </row>
    <row r="18886" spans="13:13" x14ac:dyDescent="0.2">
      <c r="M18886" s="14" t="str">
        <f>IF(H18886&gt;0,VLOOKUP(H18886,'Account List'!B$4:C$65536,2,FALSE),"")</f>
        <v/>
      </c>
    </row>
    <row r="18887" spans="13:13" x14ac:dyDescent="0.2">
      <c r="M18887" s="14" t="str">
        <f>IF(H18887&gt;0,VLOOKUP(H18887,'Account List'!B$4:C$65536,2,FALSE),"")</f>
        <v/>
      </c>
    </row>
    <row r="18888" spans="13:13" x14ac:dyDescent="0.2">
      <c r="M18888" s="14" t="str">
        <f>IF(H18888&gt;0,VLOOKUP(H18888,'Account List'!B$4:C$65536,2,FALSE),"")</f>
        <v/>
      </c>
    </row>
    <row r="18889" spans="13:13" x14ac:dyDescent="0.2">
      <c r="M18889" s="14" t="str">
        <f>IF(H18889&gt;0,VLOOKUP(H18889,'Account List'!B$4:C$65536,2,FALSE),"")</f>
        <v/>
      </c>
    </row>
    <row r="18890" spans="13:13" x14ac:dyDescent="0.2">
      <c r="M18890" s="14" t="str">
        <f>IF(H18890&gt;0,VLOOKUP(H18890,'Account List'!B$4:C$65536,2,FALSE),"")</f>
        <v/>
      </c>
    </row>
    <row r="18891" spans="13:13" x14ac:dyDescent="0.2">
      <c r="M18891" s="14" t="str">
        <f>IF(H18891&gt;0,VLOOKUP(H18891,'Account List'!B$4:C$65536,2,FALSE),"")</f>
        <v/>
      </c>
    </row>
    <row r="18892" spans="13:13" x14ac:dyDescent="0.2">
      <c r="M18892" s="14" t="str">
        <f>IF(H18892&gt;0,VLOOKUP(H18892,'Account List'!B$4:C$65536,2,FALSE),"")</f>
        <v/>
      </c>
    </row>
    <row r="18893" spans="13:13" x14ac:dyDescent="0.2">
      <c r="M18893" s="14" t="str">
        <f>IF(H18893&gt;0,VLOOKUP(H18893,'Account List'!B$4:C$65536,2,FALSE),"")</f>
        <v/>
      </c>
    </row>
    <row r="18894" spans="13:13" x14ac:dyDescent="0.2">
      <c r="M18894" s="14" t="str">
        <f>IF(H18894&gt;0,VLOOKUP(H18894,'Account List'!B$4:C$65536,2,FALSE),"")</f>
        <v/>
      </c>
    </row>
    <row r="18895" spans="13:13" x14ac:dyDescent="0.2">
      <c r="M18895" s="14" t="str">
        <f>IF(H18895&gt;0,VLOOKUP(H18895,'Account List'!B$4:C$65536,2,FALSE),"")</f>
        <v/>
      </c>
    </row>
    <row r="18896" spans="13:13" x14ac:dyDescent="0.2">
      <c r="M18896" s="14" t="str">
        <f>IF(H18896&gt;0,VLOOKUP(H18896,'Account List'!B$4:C$65536,2,FALSE),"")</f>
        <v/>
      </c>
    </row>
    <row r="18897" spans="13:13" x14ac:dyDescent="0.2">
      <c r="M18897" s="14" t="str">
        <f>IF(H18897&gt;0,VLOOKUP(H18897,'Account List'!B$4:C$65536,2,FALSE),"")</f>
        <v/>
      </c>
    </row>
    <row r="18898" spans="13:13" x14ac:dyDescent="0.2">
      <c r="M18898" s="14" t="str">
        <f>IF(H18898&gt;0,VLOOKUP(H18898,'Account List'!B$4:C$65536,2,FALSE),"")</f>
        <v/>
      </c>
    </row>
    <row r="18899" spans="13:13" x14ac:dyDescent="0.2">
      <c r="M18899" s="14" t="str">
        <f>IF(H18899&gt;0,VLOOKUP(H18899,'Account List'!B$4:C$65536,2,FALSE),"")</f>
        <v/>
      </c>
    </row>
    <row r="18900" spans="13:13" x14ac:dyDescent="0.2">
      <c r="M18900" s="14" t="str">
        <f>IF(H18900&gt;0,VLOOKUP(H18900,'Account List'!B$4:C$65536,2,FALSE),"")</f>
        <v/>
      </c>
    </row>
    <row r="18901" spans="13:13" x14ac:dyDescent="0.2">
      <c r="M18901" s="14" t="str">
        <f>IF(H18901&gt;0,VLOOKUP(H18901,'Account List'!B$4:C$65536,2,FALSE),"")</f>
        <v/>
      </c>
    </row>
    <row r="18902" spans="13:13" x14ac:dyDescent="0.2">
      <c r="M18902" s="14" t="str">
        <f>IF(H18902&gt;0,VLOOKUP(H18902,'Account List'!B$4:C$65536,2,FALSE),"")</f>
        <v/>
      </c>
    </row>
    <row r="18903" spans="13:13" x14ac:dyDescent="0.2">
      <c r="M18903" s="14" t="str">
        <f>IF(H18903&gt;0,VLOOKUP(H18903,'Account List'!B$4:C$65536,2,FALSE),"")</f>
        <v/>
      </c>
    </row>
    <row r="18904" spans="13:13" x14ac:dyDescent="0.2">
      <c r="M18904" s="14" t="str">
        <f>IF(H18904&gt;0,VLOOKUP(H18904,'Account List'!B$4:C$65536,2,FALSE),"")</f>
        <v/>
      </c>
    </row>
    <row r="18905" spans="13:13" x14ac:dyDescent="0.2">
      <c r="M18905" s="14" t="str">
        <f>IF(H18905&gt;0,VLOOKUP(H18905,'Account List'!B$4:C$65536,2,FALSE),"")</f>
        <v/>
      </c>
    </row>
    <row r="18906" spans="13:13" x14ac:dyDescent="0.2">
      <c r="M18906" s="14" t="str">
        <f>IF(H18906&gt;0,VLOOKUP(H18906,'Account List'!B$4:C$65536,2,FALSE),"")</f>
        <v/>
      </c>
    </row>
    <row r="18907" spans="13:13" x14ac:dyDescent="0.2">
      <c r="M18907" s="14" t="str">
        <f>IF(H18907&gt;0,VLOOKUP(H18907,'Account List'!B$4:C$65536,2,FALSE),"")</f>
        <v/>
      </c>
    </row>
    <row r="18908" spans="13:13" x14ac:dyDescent="0.2">
      <c r="M18908" s="14" t="str">
        <f>IF(H18908&gt;0,VLOOKUP(H18908,'Account List'!B$4:C$65536,2,FALSE),"")</f>
        <v/>
      </c>
    </row>
    <row r="18909" spans="13:13" x14ac:dyDescent="0.2">
      <c r="M18909" s="14" t="str">
        <f>IF(H18909&gt;0,VLOOKUP(H18909,'Account List'!B$4:C$65536,2,FALSE),"")</f>
        <v/>
      </c>
    </row>
    <row r="18910" spans="13:13" x14ac:dyDescent="0.2">
      <c r="M18910" s="14" t="str">
        <f>IF(H18910&gt;0,VLOOKUP(H18910,'Account List'!B$4:C$65536,2,FALSE),"")</f>
        <v/>
      </c>
    </row>
    <row r="18911" spans="13:13" x14ac:dyDescent="0.2">
      <c r="M18911" s="14" t="str">
        <f>IF(H18911&gt;0,VLOOKUP(H18911,'Account List'!B$4:C$65536,2,FALSE),"")</f>
        <v/>
      </c>
    </row>
    <row r="18912" spans="13:13" x14ac:dyDescent="0.2">
      <c r="M18912" s="14" t="str">
        <f>IF(H18912&gt;0,VLOOKUP(H18912,'Account List'!B$4:C$65536,2,FALSE),"")</f>
        <v/>
      </c>
    </row>
    <row r="18913" spans="13:13" x14ac:dyDescent="0.2">
      <c r="M18913" s="14" t="str">
        <f>IF(H18913&gt;0,VLOOKUP(H18913,'Account List'!B$4:C$65536,2,FALSE),"")</f>
        <v/>
      </c>
    </row>
    <row r="18914" spans="13:13" x14ac:dyDescent="0.2">
      <c r="M18914" s="14" t="str">
        <f>IF(H18914&gt;0,VLOOKUP(H18914,'Account List'!B$4:C$65536,2,FALSE),"")</f>
        <v/>
      </c>
    </row>
    <row r="18915" spans="13:13" x14ac:dyDescent="0.2">
      <c r="M18915" s="14" t="str">
        <f>IF(H18915&gt;0,VLOOKUP(H18915,'Account List'!B$4:C$65536,2,FALSE),"")</f>
        <v/>
      </c>
    </row>
    <row r="18916" spans="13:13" x14ac:dyDescent="0.2">
      <c r="M18916" s="14" t="str">
        <f>IF(H18916&gt;0,VLOOKUP(H18916,'Account List'!B$4:C$65536,2,FALSE),"")</f>
        <v/>
      </c>
    </row>
    <row r="18917" spans="13:13" x14ac:dyDescent="0.2">
      <c r="M18917" s="14" t="str">
        <f>IF(H18917&gt;0,VLOOKUP(H18917,'Account List'!B$4:C$65536,2,FALSE),"")</f>
        <v/>
      </c>
    </row>
    <row r="18918" spans="13:13" x14ac:dyDescent="0.2">
      <c r="M18918" s="14" t="str">
        <f>IF(H18918&gt;0,VLOOKUP(H18918,'Account List'!B$4:C$65536,2,FALSE),"")</f>
        <v/>
      </c>
    </row>
    <row r="18919" spans="13:13" x14ac:dyDescent="0.2">
      <c r="M18919" s="14" t="str">
        <f>IF(H18919&gt;0,VLOOKUP(H18919,'Account List'!B$4:C$65536,2,FALSE),"")</f>
        <v/>
      </c>
    </row>
    <row r="18920" spans="13:13" x14ac:dyDescent="0.2">
      <c r="M18920" s="14" t="str">
        <f>IF(H18920&gt;0,VLOOKUP(H18920,'Account List'!B$4:C$65536,2,FALSE),"")</f>
        <v/>
      </c>
    </row>
    <row r="18921" spans="13:13" x14ac:dyDescent="0.2">
      <c r="M18921" s="14" t="str">
        <f>IF(H18921&gt;0,VLOOKUP(H18921,'Account List'!B$4:C$65536,2,FALSE),"")</f>
        <v/>
      </c>
    </row>
    <row r="18922" spans="13:13" x14ac:dyDescent="0.2">
      <c r="M18922" s="14" t="str">
        <f>IF(H18922&gt;0,VLOOKUP(H18922,'Account List'!B$4:C$65536,2,FALSE),"")</f>
        <v/>
      </c>
    </row>
    <row r="18923" spans="13:13" x14ac:dyDescent="0.2">
      <c r="M18923" s="14" t="str">
        <f>IF(H18923&gt;0,VLOOKUP(H18923,'Account List'!B$4:C$65536,2,FALSE),"")</f>
        <v/>
      </c>
    </row>
    <row r="18924" spans="13:13" x14ac:dyDescent="0.2">
      <c r="M18924" s="14" t="str">
        <f>IF(H18924&gt;0,VLOOKUP(H18924,'Account List'!B$4:C$65536,2,FALSE),"")</f>
        <v/>
      </c>
    </row>
    <row r="18925" spans="13:13" x14ac:dyDescent="0.2">
      <c r="M18925" s="14" t="str">
        <f>IF(H18925&gt;0,VLOOKUP(H18925,'Account List'!B$4:C$65536,2,FALSE),"")</f>
        <v/>
      </c>
    </row>
    <row r="18926" spans="13:13" x14ac:dyDescent="0.2">
      <c r="M18926" s="14" t="str">
        <f>IF(H18926&gt;0,VLOOKUP(H18926,'Account List'!B$4:C$65536,2,FALSE),"")</f>
        <v/>
      </c>
    </row>
    <row r="18927" spans="13:13" x14ac:dyDescent="0.2">
      <c r="M18927" s="14" t="str">
        <f>IF(H18927&gt;0,VLOOKUP(H18927,'Account List'!B$4:C$65536,2,FALSE),"")</f>
        <v/>
      </c>
    </row>
    <row r="18928" spans="13:13" x14ac:dyDescent="0.2">
      <c r="M18928" s="14" t="str">
        <f>IF(H18928&gt;0,VLOOKUP(H18928,'Account List'!B$4:C$65536,2,FALSE),"")</f>
        <v/>
      </c>
    </row>
    <row r="18929" spans="13:13" x14ac:dyDescent="0.2">
      <c r="M18929" s="14" t="str">
        <f>IF(H18929&gt;0,VLOOKUP(H18929,'Account List'!B$4:C$65536,2,FALSE),"")</f>
        <v/>
      </c>
    </row>
    <row r="18930" spans="13:13" x14ac:dyDescent="0.2">
      <c r="M18930" s="14" t="str">
        <f>IF(H18930&gt;0,VLOOKUP(H18930,'Account List'!B$4:C$65536,2,FALSE),"")</f>
        <v/>
      </c>
    </row>
    <row r="18931" spans="13:13" x14ac:dyDescent="0.2">
      <c r="M18931" s="14" t="str">
        <f>IF(H18931&gt;0,VLOOKUP(H18931,'Account List'!B$4:C$65536,2,FALSE),"")</f>
        <v/>
      </c>
    </row>
    <row r="18932" spans="13:13" x14ac:dyDescent="0.2">
      <c r="M18932" s="14" t="str">
        <f>IF(H18932&gt;0,VLOOKUP(H18932,'Account List'!B$4:C$65536,2,FALSE),"")</f>
        <v/>
      </c>
    </row>
    <row r="18933" spans="13:13" x14ac:dyDescent="0.2">
      <c r="M18933" s="14" t="str">
        <f>IF(H18933&gt;0,VLOOKUP(H18933,'Account List'!B$4:C$65536,2,FALSE),"")</f>
        <v/>
      </c>
    </row>
    <row r="18934" spans="13:13" x14ac:dyDescent="0.2">
      <c r="M18934" s="14" t="str">
        <f>IF(H18934&gt;0,VLOOKUP(H18934,'Account List'!B$4:C$65536,2,FALSE),"")</f>
        <v/>
      </c>
    </row>
    <row r="18935" spans="13:13" x14ac:dyDescent="0.2">
      <c r="M18935" s="14" t="str">
        <f>IF(H18935&gt;0,VLOOKUP(H18935,'Account List'!B$4:C$65536,2,FALSE),"")</f>
        <v/>
      </c>
    </row>
    <row r="18936" spans="13:13" x14ac:dyDescent="0.2">
      <c r="M18936" s="14" t="str">
        <f>IF(H18936&gt;0,VLOOKUP(H18936,'Account List'!B$4:C$65536,2,FALSE),"")</f>
        <v/>
      </c>
    </row>
    <row r="18937" spans="13:13" x14ac:dyDescent="0.2">
      <c r="M18937" s="14" t="str">
        <f>IF(H18937&gt;0,VLOOKUP(H18937,'Account List'!B$4:C$65536,2,FALSE),"")</f>
        <v/>
      </c>
    </row>
    <row r="18938" spans="13:13" x14ac:dyDescent="0.2">
      <c r="M18938" s="14" t="str">
        <f>IF(H18938&gt;0,VLOOKUP(H18938,'Account List'!B$4:C$65536,2,FALSE),"")</f>
        <v/>
      </c>
    </row>
    <row r="18939" spans="13:13" x14ac:dyDescent="0.2">
      <c r="M18939" s="14" t="str">
        <f>IF(H18939&gt;0,VLOOKUP(H18939,'Account List'!B$4:C$65536,2,FALSE),"")</f>
        <v/>
      </c>
    </row>
    <row r="18940" spans="13:13" x14ac:dyDescent="0.2">
      <c r="M18940" s="14" t="str">
        <f>IF(H18940&gt;0,VLOOKUP(H18940,'Account List'!B$4:C$65536,2,FALSE),"")</f>
        <v/>
      </c>
    </row>
    <row r="18941" spans="13:13" x14ac:dyDescent="0.2">
      <c r="M18941" s="14" t="str">
        <f>IF(H18941&gt;0,VLOOKUP(H18941,'Account List'!B$4:C$65536,2,FALSE),"")</f>
        <v/>
      </c>
    </row>
    <row r="18942" spans="13:13" x14ac:dyDescent="0.2">
      <c r="M18942" s="14" t="str">
        <f>IF(H18942&gt;0,VLOOKUP(H18942,'Account List'!B$4:C$65536,2,FALSE),"")</f>
        <v/>
      </c>
    </row>
    <row r="18943" spans="13:13" x14ac:dyDescent="0.2">
      <c r="M18943" s="14" t="str">
        <f>IF(H18943&gt;0,VLOOKUP(H18943,'Account List'!B$4:C$65536,2,FALSE),"")</f>
        <v/>
      </c>
    </row>
    <row r="18944" spans="13:13" x14ac:dyDescent="0.2">
      <c r="M18944" s="14" t="str">
        <f>IF(H18944&gt;0,VLOOKUP(H18944,'Account List'!B$4:C$65536,2,FALSE),"")</f>
        <v/>
      </c>
    </row>
    <row r="18945" spans="13:13" x14ac:dyDescent="0.2">
      <c r="M18945" s="14" t="str">
        <f>IF(H18945&gt;0,VLOOKUP(H18945,'Account List'!B$4:C$65536,2,FALSE),"")</f>
        <v/>
      </c>
    </row>
    <row r="18946" spans="13:13" x14ac:dyDescent="0.2">
      <c r="M18946" s="14" t="str">
        <f>IF(H18946&gt;0,VLOOKUP(H18946,'Account List'!B$4:C$65536,2,FALSE),"")</f>
        <v/>
      </c>
    </row>
    <row r="18947" spans="13:13" x14ac:dyDescent="0.2">
      <c r="M18947" s="14" t="str">
        <f>IF(H18947&gt;0,VLOOKUP(H18947,'Account List'!B$4:C$65536,2,FALSE),"")</f>
        <v/>
      </c>
    </row>
    <row r="18948" spans="13:13" x14ac:dyDescent="0.2">
      <c r="M18948" s="14" t="str">
        <f>IF(H18948&gt;0,VLOOKUP(H18948,'Account List'!B$4:C$65536,2,FALSE),"")</f>
        <v/>
      </c>
    </row>
    <row r="18949" spans="13:13" x14ac:dyDescent="0.2">
      <c r="M18949" s="14" t="str">
        <f>IF(H18949&gt;0,VLOOKUP(H18949,'Account List'!B$4:C$65536,2,FALSE),"")</f>
        <v/>
      </c>
    </row>
    <row r="18950" spans="13:13" x14ac:dyDescent="0.2">
      <c r="M18950" s="14" t="str">
        <f>IF(H18950&gt;0,VLOOKUP(H18950,'Account List'!B$4:C$65536,2,FALSE),"")</f>
        <v/>
      </c>
    </row>
    <row r="18951" spans="13:13" x14ac:dyDescent="0.2">
      <c r="M18951" s="14" t="str">
        <f>IF(H18951&gt;0,VLOOKUP(H18951,'Account List'!B$4:C$65536,2,FALSE),"")</f>
        <v/>
      </c>
    </row>
    <row r="18952" spans="13:13" x14ac:dyDescent="0.2">
      <c r="M18952" s="14" t="str">
        <f>IF(H18952&gt;0,VLOOKUP(H18952,'Account List'!B$4:C$65536,2,FALSE),"")</f>
        <v/>
      </c>
    </row>
    <row r="18953" spans="13:13" x14ac:dyDescent="0.2">
      <c r="M18953" s="14" t="str">
        <f>IF(H18953&gt;0,VLOOKUP(H18953,'Account List'!B$4:C$65536,2,FALSE),"")</f>
        <v/>
      </c>
    </row>
    <row r="18954" spans="13:13" x14ac:dyDescent="0.2">
      <c r="M18954" s="14" t="str">
        <f>IF(H18954&gt;0,VLOOKUP(H18954,'Account List'!B$4:C$65536,2,FALSE),"")</f>
        <v/>
      </c>
    </row>
    <row r="18955" spans="13:13" x14ac:dyDescent="0.2">
      <c r="M18955" s="14" t="str">
        <f>IF(H18955&gt;0,VLOOKUP(H18955,'Account List'!B$4:C$65536,2,FALSE),"")</f>
        <v/>
      </c>
    </row>
    <row r="18956" spans="13:13" x14ac:dyDescent="0.2">
      <c r="M18956" s="14" t="str">
        <f>IF(H18956&gt;0,VLOOKUP(H18956,'Account List'!B$4:C$65536,2,FALSE),"")</f>
        <v/>
      </c>
    </row>
    <row r="18957" spans="13:13" x14ac:dyDescent="0.2">
      <c r="M18957" s="14" t="str">
        <f>IF(H18957&gt;0,VLOOKUP(H18957,'Account List'!B$4:C$65536,2,FALSE),"")</f>
        <v/>
      </c>
    </row>
    <row r="18958" spans="13:13" x14ac:dyDescent="0.2">
      <c r="M18958" s="14" t="str">
        <f>IF(H18958&gt;0,VLOOKUP(H18958,'Account List'!B$4:C$65536,2,FALSE),"")</f>
        <v/>
      </c>
    </row>
    <row r="18959" spans="13:13" x14ac:dyDescent="0.2">
      <c r="M18959" s="14" t="str">
        <f>IF(H18959&gt;0,VLOOKUP(H18959,'Account List'!B$4:C$65536,2,FALSE),"")</f>
        <v/>
      </c>
    </row>
    <row r="18960" spans="13:13" x14ac:dyDescent="0.2">
      <c r="M18960" s="14" t="str">
        <f>IF(H18960&gt;0,VLOOKUP(H18960,'Account List'!B$4:C$65536,2,FALSE),"")</f>
        <v/>
      </c>
    </row>
    <row r="18961" spans="13:13" x14ac:dyDescent="0.2">
      <c r="M18961" s="14" t="str">
        <f>IF(H18961&gt;0,VLOOKUP(H18961,'Account List'!B$4:C$65536,2,FALSE),"")</f>
        <v/>
      </c>
    </row>
    <row r="18962" spans="13:13" x14ac:dyDescent="0.2">
      <c r="M18962" s="14" t="str">
        <f>IF(H18962&gt;0,VLOOKUP(H18962,'Account List'!B$4:C$65536,2,FALSE),"")</f>
        <v/>
      </c>
    </row>
    <row r="18963" spans="13:13" x14ac:dyDescent="0.2">
      <c r="M18963" s="14" t="str">
        <f>IF(H18963&gt;0,VLOOKUP(H18963,'Account List'!B$4:C$65536,2,FALSE),"")</f>
        <v/>
      </c>
    </row>
    <row r="18964" spans="13:13" x14ac:dyDescent="0.2">
      <c r="M18964" s="14" t="str">
        <f>IF(H18964&gt;0,VLOOKUP(H18964,'Account List'!B$4:C$65536,2,FALSE),"")</f>
        <v/>
      </c>
    </row>
    <row r="18965" spans="13:13" x14ac:dyDescent="0.2">
      <c r="M18965" s="14" t="str">
        <f>IF(H18965&gt;0,VLOOKUP(H18965,'Account List'!B$4:C$65536,2,FALSE),"")</f>
        <v/>
      </c>
    </row>
    <row r="18966" spans="13:13" x14ac:dyDescent="0.2">
      <c r="M18966" s="14" t="str">
        <f>IF(H18966&gt;0,VLOOKUP(H18966,'Account List'!B$4:C$65536,2,FALSE),"")</f>
        <v/>
      </c>
    </row>
    <row r="18967" spans="13:13" x14ac:dyDescent="0.2">
      <c r="M18967" s="14" t="str">
        <f>IF(H18967&gt;0,VLOOKUP(H18967,'Account List'!B$4:C$65536,2,FALSE),"")</f>
        <v/>
      </c>
    </row>
    <row r="18968" spans="13:13" x14ac:dyDescent="0.2">
      <c r="M18968" s="14" t="str">
        <f>IF(H18968&gt;0,VLOOKUP(H18968,'Account List'!B$4:C$65536,2,FALSE),"")</f>
        <v/>
      </c>
    </row>
    <row r="18969" spans="13:13" x14ac:dyDescent="0.2">
      <c r="M18969" s="14" t="str">
        <f>IF(H18969&gt;0,VLOOKUP(H18969,'Account List'!B$4:C$65536,2,FALSE),"")</f>
        <v/>
      </c>
    </row>
    <row r="18970" spans="13:13" x14ac:dyDescent="0.2">
      <c r="M18970" s="14" t="str">
        <f>IF(H18970&gt;0,VLOOKUP(H18970,'Account List'!B$4:C$65536,2,FALSE),"")</f>
        <v/>
      </c>
    </row>
    <row r="18971" spans="13:13" x14ac:dyDescent="0.2">
      <c r="M18971" s="14" t="str">
        <f>IF(H18971&gt;0,VLOOKUP(H18971,'Account List'!B$4:C$65536,2,FALSE),"")</f>
        <v/>
      </c>
    </row>
    <row r="18972" spans="13:13" x14ac:dyDescent="0.2">
      <c r="M18972" s="14" t="str">
        <f>IF(H18972&gt;0,VLOOKUP(H18972,'Account List'!B$4:C$65536,2,FALSE),"")</f>
        <v/>
      </c>
    </row>
    <row r="18973" spans="13:13" x14ac:dyDescent="0.2">
      <c r="M18973" s="14" t="str">
        <f>IF(H18973&gt;0,VLOOKUP(H18973,'Account List'!B$4:C$65536,2,FALSE),"")</f>
        <v/>
      </c>
    </row>
    <row r="18974" spans="13:13" x14ac:dyDescent="0.2">
      <c r="M18974" s="14" t="str">
        <f>IF(H18974&gt;0,VLOOKUP(H18974,'Account List'!B$4:C$65536,2,FALSE),"")</f>
        <v/>
      </c>
    </row>
    <row r="18975" spans="13:13" x14ac:dyDescent="0.2">
      <c r="M18975" s="14" t="str">
        <f>IF(H18975&gt;0,VLOOKUP(H18975,'Account List'!B$4:C$65536,2,FALSE),"")</f>
        <v/>
      </c>
    </row>
    <row r="18976" spans="13:13" x14ac:dyDescent="0.2">
      <c r="M18976" s="14" t="str">
        <f>IF(H18976&gt;0,VLOOKUP(H18976,'Account List'!B$4:C$65536,2,FALSE),"")</f>
        <v/>
      </c>
    </row>
    <row r="18977" spans="13:13" x14ac:dyDescent="0.2">
      <c r="M18977" s="14" t="str">
        <f>IF(H18977&gt;0,VLOOKUP(H18977,'Account List'!B$4:C$65536,2,FALSE),"")</f>
        <v/>
      </c>
    </row>
    <row r="18978" spans="13:13" x14ac:dyDescent="0.2">
      <c r="M18978" s="14" t="str">
        <f>IF(H18978&gt;0,VLOOKUP(H18978,'Account List'!B$4:C$65536,2,FALSE),"")</f>
        <v/>
      </c>
    </row>
    <row r="18979" spans="13:13" x14ac:dyDescent="0.2">
      <c r="M18979" s="14" t="str">
        <f>IF(H18979&gt;0,VLOOKUP(H18979,'Account List'!B$4:C$65536,2,FALSE),"")</f>
        <v/>
      </c>
    </row>
    <row r="18980" spans="13:13" x14ac:dyDescent="0.2">
      <c r="M18980" s="14" t="str">
        <f>IF(H18980&gt;0,VLOOKUP(H18980,'Account List'!B$4:C$65536,2,FALSE),"")</f>
        <v/>
      </c>
    </row>
    <row r="18981" spans="13:13" x14ac:dyDescent="0.2">
      <c r="M18981" s="14" t="str">
        <f>IF(H18981&gt;0,VLOOKUP(H18981,'Account List'!B$4:C$65536,2,FALSE),"")</f>
        <v/>
      </c>
    </row>
    <row r="18982" spans="13:13" x14ac:dyDescent="0.2">
      <c r="M18982" s="14" t="str">
        <f>IF(H18982&gt;0,VLOOKUP(H18982,'Account List'!B$4:C$65536,2,FALSE),"")</f>
        <v/>
      </c>
    </row>
    <row r="18983" spans="13:13" x14ac:dyDescent="0.2">
      <c r="M18983" s="14" t="str">
        <f>IF(H18983&gt;0,VLOOKUP(H18983,'Account List'!B$4:C$65536,2,FALSE),"")</f>
        <v/>
      </c>
    </row>
    <row r="18984" spans="13:13" x14ac:dyDescent="0.2">
      <c r="M18984" s="14" t="str">
        <f>IF(H18984&gt;0,VLOOKUP(H18984,'Account List'!B$4:C$65536,2,FALSE),"")</f>
        <v/>
      </c>
    </row>
    <row r="18985" spans="13:13" x14ac:dyDescent="0.2">
      <c r="M18985" s="14" t="str">
        <f>IF(H18985&gt;0,VLOOKUP(H18985,'Account List'!B$4:C$65536,2,FALSE),"")</f>
        <v/>
      </c>
    </row>
    <row r="18986" spans="13:13" x14ac:dyDescent="0.2">
      <c r="M18986" s="14" t="str">
        <f>IF(H18986&gt;0,VLOOKUP(H18986,'Account List'!B$4:C$65536,2,FALSE),"")</f>
        <v/>
      </c>
    </row>
    <row r="18987" spans="13:13" x14ac:dyDescent="0.2">
      <c r="M18987" s="14" t="str">
        <f>IF(H18987&gt;0,VLOOKUP(H18987,'Account List'!B$4:C$65536,2,FALSE),"")</f>
        <v/>
      </c>
    </row>
    <row r="18988" spans="13:13" x14ac:dyDescent="0.2">
      <c r="M18988" s="14" t="str">
        <f>IF(H18988&gt;0,VLOOKUP(H18988,'Account List'!B$4:C$65536,2,FALSE),"")</f>
        <v/>
      </c>
    </row>
    <row r="18989" spans="13:13" x14ac:dyDescent="0.2">
      <c r="M18989" s="14" t="str">
        <f>IF(H18989&gt;0,VLOOKUP(H18989,'Account List'!B$4:C$65536,2,FALSE),"")</f>
        <v/>
      </c>
    </row>
    <row r="18990" spans="13:13" x14ac:dyDescent="0.2">
      <c r="M18990" s="14" t="str">
        <f>IF(H18990&gt;0,VLOOKUP(H18990,'Account List'!B$4:C$65536,2,FALSE),"")</f>
        <v/>
      </c>
    </row>
    <row r="18991" spans="13:13" x14ac:dyDescent="0.2">
      <c r="M18991" s="14" t="str">
        <f>IF(H18991&gt;0,VLOOKUP(H18991,'Account List'!B$4:C$65536,2,FALSE),"")</f>
        <v/>
      </c>
    </row>
    <row r="18992" spans="13:13" x14ac:dyDescent="0.2">
      <c r="M18992" s="14" t="str">
        <f>IF(H18992&gt;0,VLOOKUP(H18992,'Account List'!B$4:C$65536,2,FALSE),"")</f>
        <v/>
      </c>
    </row>
    <row r="18993" spans="13:13" x14ac:dyDescent="0.2">
      <c r="M18993" s="14" t="str">
        <f>IF(H18993&gt;0,VLOOKUP(H18993,'Account List'!B$4:C$65536,2,FALSE),"")</f>
        <v/>
      </c>
    </row>
    <row r="18994" spans="13:13" x14ac:dyDescent="0.2">
      <c r="M18994" s="14" t="str">
        <f>IF(H18994&gt;0,VLOOKUP(H18994,'Account List'!B$4:C$65536,2,FALSE),"")</f>
        <v/>
      </c>
    </row>
    <row r="18995" spans="13:13" x14ac:dyDescent="0.2">
      <c r="M18995" s="14" t="str">
        <f>IF(H18995&gt;0,VLOOKUP(H18995,'Account List'!B$4:C$65536,2,FALSE),"")</f>
        <v/>
      </c>
    </row>
    <row r="18996" spans="13:13" x14ac:dyDescent="0.2">
      <c r="M18996" s="14" t="str">
        <f>IF(H18996&gt;0,VLOOKUP(H18996,'Account List'!B$4:C$65536,2,FALSE),"")</f>
        <v/>
      </c>
    </row>
    <row r="18997" spans="13:13" x14ac:dyDescent="0.2">
      <c r="M18997" s="14" t="str">
        <f>IF(H18997&gt;0,VLOOKUP(H18997,'Account List'!B$4:C$65536,2,FALSE),"")</f>
        <v/>
      </c>
    </row>
    <row r="18998" spans="13:13" x14ac:dyDescent="0.2">
      <c r="M18998" s="14" t="str">
        <f>IF(H18998&gt;0,VLOOKUP(H18998,'Account List'!B$4:C$65536,2,FALSE),"")</f>
        <v/>
      </c>
    </row>
    <row r="18999" spans="13:13" x14ac:dyDescent="0.2">
      <c r="M18999" s="14" t="str">
        <f>IF(H18999&gt;0,VLOOKUP(H18999,'Account List'!B$4:C$65536,2,FALSE),"")</f>
        <v/>
      </c>
    </row>
    <row r="19000" spans="13:13" x14ac:dyDescent="0.2">
      <c r="M19000" s="14" t="str">
        <f>IF(H19000&gt;0,VLOOKUP(H19000,'Account List'!B$4:C$65536,2,FALSE),"")</f>
        <v/>
      </c>
    </row>
    <row r="19001" spans="13:13" x14ac:dyDescent="0.2">
      <c r="M19001" s="14" t="str">
        <f>IF(H19001&gt;0,VLOOKUP(H19001,'Account List'!B$4:C$65536,2,FALSE),"")</f>
        <v/>
      </c>
    </row>
    <row r="19002" spans="13:13" x14ac:dyDescent="0.2">
      <c r="M19002" s="14" t="str">
        <f>IF(H19002&gt;0,VLOOKUP(H19002,'Account List'!B$4:C$65536,2,FALSE),"")</f>
        <v/>
      </c>
    </row>
    <row r="19003" spans="13:13" x14ac:dyDescent="0.2">
      <c r="M19003" s="14" t="str">
        <f>IF(H19003&gt;0,VLOOKUP(H19003,'Account List'!B$4:C$65536,2,FALSE),"")</f>
        <v/>
      </c>
    </row>
    <row r="19004" spans="13:13" x14ac:dyDescent="0.2">
      <c r="M19004" s="14" t="str">
        <f>IF(H19004&gt;0,VLOOKUP(H19004,'Account List'!B$4:C$65536,2,FALSE),"")</f>
        <v/>
      </c>
    </row>
    <row r="19005" spans="13:13" x14ac:dyDescent="0.2">
      <c r="M19005" s="14" t="str">
        <f>IF(H19005&gt;0,VLOOKUP(H19005,'Account List'!B$4:C$65536,2,FALSE),"")</f>
        <v/>
      </c>
    </row>
    <row r="19006" spans="13:13" x14ac:dyDescent="0.2">
      <c r="M19006" s="14" t="str">
        <f>IF(H19006&gt;0,VLOOKUP(H19006,'Account List'!B$4:C$65536,2,FALSE),"")</f>
        <v/>
      </c>
    </row>
    <row r="19007" spans="13:13" x14ac:dyDescent="0.2">
      <c r="M19007" s="14" t="str">
        <f>IF(H19007&gt;0,VLOOKUP(H19007,'Account List'!B$4:C$65536,2,FALSE),"")</f>
        <v/>
      </c>
    </row>
    <row r="19008" spans="13:13" x14ac:dyDescent="0.2">
      <c r="M19008" s="14" t="str">
        <f>IF(H19008&gt;0,VLOOKUP(H19008,'Account List'!B$4:C$65536,2,FALSE),"")</f>
        <v/>
      </c>
    </row>
    <row r="19009" spans="13:13" x14ac:dyDescent="0.2">
      <c r="M19009" s="14" t="str">
        <f>IF(H19009&gt;0,VLOOKUP(H19009,'Account List'!B$4:C$65536,2,FALSE),"")</f>
        <v/>
      </c>
    </row>
    <row r="19010" spans="13:13" x14ac:dyDescent="0.2">
      <c r="M19010" s="14" t="str">
        <f>IF(H19010&gt;0,VLOOKUP(H19010,'Account List'!B$4:C$65536,2,FALSE),"")</f>
        <v/>
      </c>
    </row>
    <row r="19011" spans="13:13" x14ac:dyDescent="0.2">
      <c r="M19011" s="14" t="str">
        <f>IF(H19011&gt;0,VLOOKUP(H19011,'Account List'!B$4:C$65536,2,FALSE),"")</f>
        <v/>
      </c>
    </row>
    <row r="19012" spans="13:13" x14ac:dyDescent="0.2">
      <c r="M19012" s="14" t="str">
        <f>IF(H19012&gt;0,VLOOKUP(H19012,'Account List'!B$4:C$65536,2,FALSE),"")</f>
        <v/>
      </c>
    </row>
    <row r="19013" spans="13:13" x14ac:dyDescent="0.2">
      <c r="M19013" s="14" t="str">
        <f>IF(H19013&gt;0,VLOOKUP(H19013,'Account List'!B$4:C$65536,2,FALSE),"")</f>
        <v/>
      </c>
    </row>
    <row r="19014" spans="13:13" x14ac:dyDescent="0.2">
      <c r="M19014" s="14" t="str">
        <f>IF(H19014&gt;0,VLOOKUP(H19014,'Account List'!B$4:C$65536,2,FALSE),"")</f>
        <v/>
      </c>
    </row>
    <row r="19015" spans="13:13" x14ac:dyDescent="0.2">
      <c r="M19015" s="14" t="str">
        <f>IF(H19015&gt;0,VLOOKUP(H19015,'Account List'!B$4:C$65536,2,FALSE),"")</f>
        <v/>
      </c>
    </row>
    <row r="19016" spans="13:13" x14ac:dyDescent="0.2">
      <c r="M19016" s="14" t="str">
        <f>IF(H19016&gt;0,VLOOKUP(H19016,'Account List'!B$4:C$65536,2,FALSE),"")</f>
        <v/>
      </c>
    </row>
    <row r="19017" spans="13:13" x14ac:dyDescent="0.2">
      <c r="M19017" s="14" t="str">
        <f>IF(H19017&gt;0,VLOOKUP(H19017,'Account List'!B$4:C$65536,2,FALSE),"")</f>
        <v/>
      </c>
    </row>
    <row r="19018" spans="13:13" x14ac:dyDescent="0.2">
      <c r="M19018" s="14" t="str">
        <f>IF(H19018&gt;0,VLOOKUP(H19018,'Account List'!B$4:C$65536,2,FALSE),"")</f>
        <v/>
      </c>
    </row>
    <row r="19019" spans="13:13" x14ac:dyDescent="0.2">
      <c r="M19019" s="14" t="str">
        <f>IF(H19019&gt;0,VLOOKUP(H19019,'Account List'!B$4:C$65536,2,FALSE),"")</f>
        <v/>
      </c>
    </row>
    <row r="19020" spans="13:13" x14ac:dyDescent="0.2">
      <c r="M19020" s="14" t="str">
        <f>IF(H19020&gt;0,VLOOKUP(H19020,'Account List'!B$4:C$65536,2,FALSE),"")</f>
        <v/>
      </c>
    </row>
    <row r="19021" spans="13:13" x14ac:dyDescent="0.2">
      <c r="M19021" s="14" t="str">
        <f>IF(H19021&gt;0,VLOOKUP(H19021,'Account List'!B$4:C$65536,2,FALSE),"")</f>
        <v/>
      </c>
    </row>
    <row r="19022" spans="13:13" x14ac:dyDescent="0.2">
      <c r="M19022" s="14" t="str">
        <f>IF(H19022&gt;0,VLOOKUP(H19022,'Account List'!B$4:C$65536,2,FALSE),"")</f>
        <v/>
      </c>
    </row>
    <row r="19023" spans="13:13" x14ac:dyDescent="0.2">
      <c r="M19023" s="14" t="str">
        <f>IF(H19023&gt;0,VLOOKUP(H19023,'Account List'!B$4:C$65536,2,FALSE),"")</f>
        <v/>
      </c>
    </row>
    <row r="19024" spans="13:13" x14ac:dyDescent="0.2">
      <c r="M19024" s="14" t="str">
        <f>IF(H19024&gt;0,VLOOKUP(H19024,'Account List'!B$4:C$65536,2,FALSE),"")</f>
        <v/>
      </c>
    </row>
    <row r="19025" spans="13:13" x14ac:dyDescent="0.2">
      <c r="M19025" s="14" t="str">
        <f>IF(H19025&gt;0,VLOOKUP(H19025,'Account List'!B$4:C$65536,2,FALSE),"")</f>
        <v/>
      </c>
    </row>
    <row r="19026" spans="13:13" x14ac:dyDescent="0.2">
      <c r="M19026" s="14" t="str">
        <f>IF(H19026&gt;0,VLOOKUP(H19026,'Account List'!B$4:C$65536,2,FALSE),"")</f>
        <v/>
      </c>
    </row>
    <row r="19027" spans="13:13" x14ac:dyDescent="0.2">
      <c r="M19027" s="14" t="str">
        <f>IF(H19027&gt;0,VLOOKUP(H19027,'Account List'!B$4:C$65536,2,FALSE),"")</f>
        <v/>
      </c>
    </row>
    <row r="19028" spans="13:13" x14ac:dyDescent="0.2">
      <c r="M19028" s="14" t="str">
        <f>IF(H19028&gt;0,VLOOKUP(H19028,'Account List'!B$4:C$65536,2,FALSE),"")</f>
        <v/>
      </c>
    </row>
    <row r="19029" spans="13:13" x14ac:dyDescent="0.2">
      <c r="M19029" s="14" t="str">
        <f>IF(H19029&gt;0,VLOOKUP(H19029,'Account List'!B$4:C$65536,2,FALSE),"")</f>
        <v/>
      </c>
    </row>
    <row r="19030" spans="13:13" x14ac:dyDescent="0.2">
      <c r="M19030" s="14" t="str">
        <f>IF(H19030&gt;0,VLOOKUP(H19030,'Account List'!B$4:C$65536,2,FALSE),"")</f>
        <v/>
      </c>
    </row>
    <row r="19031" spans="13:13" x14ac:dyDescent="0.2">
      <c r="M19031" s="14" t="str">
        <f>IF(H19031&gt;0,VLOOKUP(H19031,'Account List'!B$4:C$65536,2,FALSE),"")</f>
        <v/>
      </c>
    </row>
    <row r="19032" spans="13:13" x14ac:dyDescent="0.2">
      <c r="M19032" s="14" t="str">
        <f>IF(H19032&gt;0,VLOOKUP(H19032,'Account List'!B$4:C$65536,2,FALSE),"")</f>
        <v/>
      </c>
    </row>
    <row r="19033" spans="13:13" x14ac:dyDescent="0.2">
      <c r="M19033" s="14" t="str">
        <f>IF(H19033&gt;0,VLOOKUP(H19033,'Account List'!B$4:C$65536,2,FALSE),"")</f>
        <v/>
      </c>
    </row>
    <row r="19034" spans="13:13" x14ac:dyDescent="0.2">
      <c r="M19034" s="14" t="str">
        <f>IF(H19034&gt;0,VLOOKUP(H19034,'Account List'!B$4:C$65536,2,FALSE),"")</f>
        <v/>
      </c>
    </row>
    <row r="19035" spans="13:13" x14ac:dyDescent="0.2">
      <c r="M19035" s="14" t="str">
        <f>IF(H19035&gt;0,VLOOKUP(H19035,'Account List'!B$4:C$65536,2,FALSE),"")</f>
        <v/>
      </c>
    </row>
    <row r="19036" spans="13:13" x14ac:dyDescent="0.2">
      <c r="M19036" s="14" t="str">
        <f>IF(H19036&gt;0,VLOOKUP(H19036,'Account List'!B$4:C$65536,2,FALSE),"")</f>
        <v/>
      </c>
    </row>
    <row r="19037" spans="13:13" x14ac:dyDescent="0.2">
      <c r="M19037" s="14" t="str">
        <f>IF(H19037&gt;0,VLOOKUP(H19037,'Account List'!B$4:C$65536,2,FALSE),"")</f>
        <v/>
      </c>
    </row>
    <row r="19038" spans="13:13" x14ac:dyDescent="0.2">
      <c r="M19038" s="14" t="str">
        <f>IF(H19038&gt;0,VLOOKUP(H19038,'Account List'!B$4:C$65536,2,FALSE),"")</f>
        <v/>
      </c>
    </row>
    <row r="19039" spans="13:13" x14ac:dyDescent="0.2">
      <c r="M19039" s="14" t="str">
        <f>IF(H19039&gt;0,VLOOKUP(H19039,'Account List'!B$4:C$65536,2,FALSE),"")</f>
        <v/>
      </c>
    </row>
    <row r="19040" spans="13:13" x14ac:dyDescent="0.2">
      <c r="M19040" s="14" t="str">
        <f>IF(H19040&gt;0,VLOOKUP(H19040,'Account List'!B$4:C$65536,2,FALSE),"")</f>
        <v/>
      </c>
    </row>
    <row r="19041" spans="13:13" x14ac:dyDescent="0.2">
      <c r="M19041" s="14" t="str">
        <f>IF(H19041&gt;0,VLOOKUP(H19041,'Account List'!B$4:C$65536,2,FALSE),"")</f>
        <v/>
      </c>
    </row>
    <row r="19042" spans="13:13" x14ac:dyDescent="0.2">
      <c r="M19042" s="14" t="str">
        <f>IF(H19042&gt;0,VLOOKUP(H19042,'Account List'!B$4:C$65536,2,FALSE),"")</f>
        <v/>
      </c>
    </row>
    <row r="19043" spans="13:13" x14ac:dyDescent="0.2">
      <c r="M19043" s="14" t="str">
        <f>IF(H19043&gt;0,VLOOKUP(H19043,'Account List'!B$4:C$65536,2,FALSE),"")</f>
        <v/>
      </c>
    </row>
    <row r="19044" spans="13:13" x14ac:dyDescent="0.2">
      <c r="M19044" s="14" t="str">
        <f>IF(H19044&gt;0,VLOOKUP(H19044,'Account List'!B$4:C$65536,2,FALSE),"")</f>
        <v/>
      </c>
    </row>
    <row r="19045" spans="13:13" x14ac:dyDescent="0.2">
      <c r="M19045" s="14" t="str">
        <f>IF(H19045&gt;0,VLOOKUP(H19045,'Account List'!B$4:C$65536,2,FALSE),"")</f>
        <v/>
      </c>
    </row>
    <row r="19046" spans="13:13" x14ac:dyDescent="0.2">
      <c r="M19046" s="14" t="str">
        <f>IF(H19046&gt;0,VLOOKUP(H19046,'Account List'!B$4:C$65536,2,FALSE),"")</f>
        <v/>
      </c>
    </row>
    <row r="19047" spans="13:13" x14ac:dyDescent="0.2">
      <c r="M19047" s="14" t="str">
        <f>IF(H19047&gt;0,VLOOKUP(H19047,'Account List'!B$4:C$65536,2,FALSE),"")</f>
        <v/>
      </c>
    </row>
    <row r="19048" spans="13:13" x14ac:dyDescent="0.2">
      <c r="M19048" s="14" t="str">
        <f>IF(H19048&gt;0,VLOOKUP(H19048,'Account List'!B$4:C$65536,2,FALSE),"")</f>
        <v/>
      </c>
    </row>
    <row r="19049" spans="13:13" x14ac:dyDescent="0.2">
      <c r="M19049" s="14" t="str">
        <f>IF(H19049&gt;0,VLOOKUP(H19049,'Account List'!B$4:C$65536,2,FALSE),"")</f>
        <v/>
      </c>
    </row>
    <row r="19050" spans="13:13" x14ac:dyDescent="0.2">
      <c r="M19050" s="14" t="str">
        <f>IF(H19050&gt;0,VLOOKUP(H19050,'Account List'!B$4:C$65536,2,FALSE),"")</f>
        <v/>
      </c>
    </row>
    <row r="19051" spans="13:13" x14ac:dyDescent="0.2">
      <c r="M19051" s="14" t="str">
        <f>IF(H19051&gt;0,VLOOKUP(H19051,'Account List'!B$4:C$65536,2,FALSE),"")</f>
        <v/>
      </c>
    </row>
    <row r="19052" spans="13:13" x14ac:dyDescent="0.2">
      <c r="M19052" s="14" t="str">
        <f>IF(H19052&gt;0,VLOOKUP(H19052,'Account List'!B$4:C$65536,2,FALSE),"")</f>
        <v/>
      </c>
    </row>
    <row r="19053" spans="13:13" x14ac:dyDescent="0.2">
      <c r="M19053" s="14" t="str">
        <f>IF(H19053&gt;0,VLOOKUP(H19053,'Account List'!B$4:C$65536,2,FALSE),"")</f>
        <v/>
      </c>
    </row>
    <row r="19054" spans="13:13" x14ac:dyDescent="0.2">
      <c r="M19054" s="14" t="str">
        <f>IF(H19054&gt;0,VLOOKUP(H19054,'Account List'!B$4:C$65536,2,FALSE),"")</f>
        <v/>
      </c>
    </row>
    <row r="19055" spans="13:13" x14ac:dyDescent="0.2">
      <c r="M19055" s="14" t="str">
        <f>IF(H19055&gt;0,VLOOKUP(H19055,'Account List'!B$4:C$65536,2,FALSE),"")</f>
        <v/>
      </c>
    </row>
    <row r="19056" spans="13:13" x14ac:dyDescent="0.2">
      <c r="M19056" s="14" t="str">
        <f>IF(H19056&gt;0,VLOOKUP(H19056,'Account List'!B$4:C$65536,2,FALSE),"")</f>
        <v/>
      </c>
    </row>
    <row r="19057" spans="13:13" x14ac:dyDescent="0.2">
      <c r="M19057" s="14" t="str">
        <f>IF(H19057&gt;0,VLOOKUP(H19057,'Account List'!B$4:C$65536,2,FALSE),"")</f>
        <v/>
      </c>
    </row>
    <row r="19058" spans="13:13" x14ac:dyDescent="0.2">
      <c r="M19058" s="14" t="str">
        <f>IF(H19058&gt;0,VLOOKUP(H19058,'Account List'!B$4:C$65536,2,FALSE),"")</f>
        <v/>
      </c>
    </row>
    <row r="19059" spans="13:13" x14ac:dyDescent="0.2">
      <c r="M19059" s="14" t="str">
        <f>IF(H19059&gt;0,VLOOKUP(H19059,'Account List'!B$4:C$65536,2,FALSE),"")</f>
        <v/>
      </c>
    </row>
    <row r="19060" spans="13:13" x14ac:dyDescent="0.2">
      <c r="M19060" s="14" t="str">
        <f>IF(H19060&gt;0,VLOOKUP(H19060,'Account List'!B$4:C$65536,2,FALSE),"")</f>
        <v/>
      </c>
    </row>
    <row r="19061" spans="13:13" x14ac:dyDescent="0.2">
      <c r="M19061" s="14" t="str">
        <f>IF(H19061&gt;0,VLOOKUP(H19061,'Account List'!B$4:C$65536,2,FALSE),"")</f>
        <v/>
      </c>
    </row>
    <row r="19062" spans="13:13" x14ac:dyDescent="0.2">
      <c r="M19062" s="14" t="str">
        <f>IF(H19062&gt;0,VLOOKUP(H19062,'Account List'!B$4:C$65536,2,FALSE),"")</f>
        <v/>
      </c>
    </row>
    <row r="19063" spans="13:13" x14ac:dyDescent="0.2">
      <c r="M19063" s="14" t="str">
        <f>IF(H19063&gt;0,VLOOKUP(H19063,'Account List'!B$4:C$65536,2,FALSE),"")</f>
        <v/>
      </c>
    </row>
    <row r="19064" spans="13:13" x14ac:dyDescent="0.2">
      <c r="M19064" s="14" t="str">
        <f>IF(H19064&gt;0,VLOOKUP(H19064,'Account List'!B$4:C$65536,2,FALSE),"")</f>
        <v/>
      </c>
    </row>
    <row r="19065" spans="13:13" x14ac:dyDescent="0.2">
      <c r="M19065" s="14" t="str">
        <f>IF(H19065&gt;0,VLOOKUP(H19065,'Account List'!B$4:C$65536,2,FALSE),"")</f>
        <v/>
      </c>
    </row>
    <row r="19066" spans="13:13" x14ac:dyDescent="0.2">
      <c r="M19066" s="14" t="str">
        <f>IF(H19066&gt;0,VLOOKUP(H19066,'Account List'!B$4:C$65536,2,FALSE),"")</f>
        <v/>
      </c>
    </row>
    <row r="19067" spans="13:13" x14ac:dyDescent="0.2">
      <c r="M19067" s="14" t="str">
        <f>IF(H19067&gt;0,VLOOKUP(H19067,'Account List'!B$4:C$65536,2,FALSE),"")</f>
        <v/>
      </c>
    </row>
    <row r="19068" spans="13:13" x14ac:dyDescent="0.2">
      <c r="M19068" s="14" t="str">
        <f>IF(H19068&gt;0,VLOOKUP(H19068,'Account List'!B$4:C$65536,2,FALSE),"")</f>
        <v/>
      </c>
    </row>
    <row r="19069" spans="13:13" x14ac:dyDescent="0.2">
      <c r="M19069" s="14" t="str">
        <f>IF(H19069&gt;0,VLOOKUP(H19069,'Account List'!B$4:C$65536,2,FALSE),"")</f>
        <v/>
      </c>
    </row>
    <row r="19070" spans="13:13" x14ac:dyDescent="0.2">
      <c r="M19070" s="14" t="str">
        <f>IF(H19070&gt;0,VLOOKUP(H19070,'Account List'!B$4:C$65536,2,FALSE),"")</f>
        <v/>
      </c>
    </row>
    <row r="19071" spans="13:13" x14ac:dyDescent="0.2">
      <c r="M19071" s="14" t="str">
        <f>IF(H19071&gt;0,VLOOKUP(H19071,'Account List'!B$4:C$65536,2,FALSE),"")</f>
        <v/>
      </c>
    </row>
    <row r="19072" spans="13:13" x14ac:dyDescent="0.2">
      <c r="M19072" s="14" t="str">
        <f>IF(H19072&gt;0,VLOOKUP(H19072,'Account List'!B$4:C$65536,2,FALSE),"")</f>
        <v/>
      </c>
    </row>
    <row r="19073" spans="13:13" x14ac:dyDescent="0.2">
      <c r="M19073" s="14" t="str">
        <f>IF(H19073&gt;0,VLOOKUP(H19073,'Account List'!B$4:C$65536,2,FALSE),"")</f>
        <v/>
      </c>
    </row>
    <row r="19074" spans="13:13" x14ac:dyDescent="0.2">
      <c r="M19074" s="14" t="str">
        <f>IF(H19074&gt;0,VLOOKUP(H19074,'Account List'!B$4:C$65536,2,FALSE),"")</f>
        <v/>
      </c>
    </row>
    <row r="19075" spans="13:13" x14ac:dyDescent="0.2">
      <c r="M19075" s="14" t="str">
        <f>IF(H19075&gt;0,VLOOKUP(H19075,'Account List'!B$4:C$65536,2,FALSE),"")</f>
        <v/>
      </c>
    </row>
    <row r="19076" spans="13:13" x14ac:dyDescent="0.2">
      <c r="M19076" s="14" t="str">
        <f>IF(H19076&gt;0,VLOOKUP(H19076,'Account List'!B$4:C$65536,2,FALSE),"")</f>
        <v/>
      </c>
    </row>
    <row r="19077" spans="13:13" x14ac:dyDescent="0.2">
      <c r="M19077" s="14" t="str">
        <f>IF(H19077&gt;0,VLOOKUP(H19077,'Account List'!B$4:C$65536,2,FALSE),"")</f>
        <v/>
      </c>
    </row>
    <row r="19078" spans="13:13" x14ac:dyDescent="0.2">
      <c r="M19078" s="14" t="str">
        <f>IF(H19078&gt;0,VLOOKUP(H19078,'Account List'!B$4:C$65536,2,FALSE),"")</f>
        <v/>
      </c>
    </row>
    <row r="19079" spans="13:13" x14ac:dyDescent="0.2">
      <c r="M19079" s="14" t="str">
        <f>IF(H19079&gt;0,VLOOKUP(H19079,'Account List'!B$4:C$65536,2,FALSE),"")</f>
        <v/>
      </c>
    </row>
    <row r="19080" spans="13:13" x14ac:dyDescent="0.2">
      <c r="M19080" s="14" t="str">
        <f>IF(H19080&gt;0,VLOOKUP(H19080,'Account List'!B$4:C$65536,2,FALSE),"")</f>
        <v/>
      </c>
    </row>
    <row r="19081" spans="13:13" x14ac:dyDescent="0.2">
      <c r="M19081" s="14" t="str">
        <f>IF(H19081&gt;0,VLOOKUP(H19081,'Account List'!B$4:C$65536,2,FALSE),"")</f>
        <v/>
      </c>
    </row>
    <row r="19082" spans="13:13" x14ac:dyDescent="0.2">
      <c r="M19082" s="14" t="str">
        <f>IF(H19082&gt;0,VLOOKUP(H19082,'Account List'!B$4:C$65536,2,FALSE),"")</f>
        <v/>
      </c>
    </row>
    <row r="19083" spans="13:13" x14ac:dyDescent="0.2">
      <c r="M19083" s="14" t="str">
        <f>IF(H19083&gt;0,VLOOKUP(H19083,'Account List'!B$4:C$65536,2,FALSE),"")</f>
        <v/>
      </c>
    </row>
    <row r="19084" spans="13:13" x14ac:dyDescent="0.2">
      <c r="M19084" s="14" t="str">
        <f>IF(H19084&gt;0,VLOOKUP(H19084,'Account List'!B$4:C$65536,2,FALSE),"")</f>
        <v/>
      </c>
    </row>
    <row r="19085" spans="13:13" x14ac:dyDescent="0.2">
      <c r="M19085" s="14" t="str">
        <f>IF(H19085&gt;0,VLOOKUP(H19085,'Account List'!B$4:C$65536,2,FALSE),"")</f>
        <v/>
      </c>
    </row>
    <row r="19086" spans="13:13" x14ac:dyDescent="0.2">
      <c r="M19086" s="14" t="str">
        <f>IF(H19086&gt;0,VLOOKUP(H19086,'Account List'!B$4:C$65536,2,FALSE),"")</f>
        <v/>
      </c>
    </row>
    <row r="19087" spans="13:13" x14ac:dyDescent="0.2">
      <c r="M19087" s="14" t="str">
        <f>IF(H19087&gt;0,VLOOKUP(H19087,'Account List'!B$4:C$65536,2,FALSE),"")</f>
        <v/>
      </c>
    </row>
    <row r="19088" spans="13:13" x14ac:dyDescent="0.2">
      <c r="M19088" s="14" t="str">
        <f>IF(H19088&gt;0,VLOOKUP(H19088,'Account List'!B$4:C$65536,2,FALSE),"")</f>
        <v/>
      </c>
    </row>
    <row r="19089" spans="13:13" x14ac:dyDescent="0.2">
      <c r="M19089" s="14" t="str">
        <f>IF(H19089&gt;0,VLOOKUP(H19089,'Account List'!B$4:C$65536,2,FALSE),"")</f>
        <v/>
      </c>
    </row>
    <row r="19090" spans="13:13" x14ac:dyDescent="0.2">
      <c r="M19090" s="14" t="str">
        <f>IF(H19090&gt;0,VLOOKUP(H19090,'Account List'!B$4:C$65536,2,FALSE),"")</f>
        <v/>
      </c>
    </row>
    <row r="19091" spans="13:13" x14ac:dyDescent="0.2">
      <c r="M19091" s="14" t="str">
        <f>IF(H19091&gt;0,VLOOKUP(H19091,'Account List'!B$4:C$65536,2,FALSE),"")</f>
        <v/>
      </c>
    </row>
    <row r="19092" spans="13:13" x14ac:dyDescent="0.2">
      <c r="M19092" s="14" t="str">
        <f>IF(H19092&gt;0,VLOOKUP(H19092,'Account List'!B$4:C$65536,2,FALSE),"")</f>
        <v/>
      </c>
    </row>
    <row r="19093" spans="13:13" x14ac:dyDescent="0.2">
      <c r="M19093" s="14" t="str">
        <f>IF(H19093&gt;0,VLOOKUP(H19093,'Account List'!B$4:C$65536,2,FALSE),"")</f>
        <v/>
      </c>
    </row>
    <row r="19094" spans="13:13" x14ac:dyDescent="0.2">
      <c r="M19094" s="14" t="str">
        <f>IF(H19094&gt;0,VLOOKUP(H19094,'Account List'!B$4:C$65536,2,FALSE),"")</f>
        <v/>
      </c>
    </row>
    <row r="19095" spans="13:13" x14ac:dyDescent="0.2">
      <c r="M19095" s="14" t="str">
        <f>IF(H19095&gt;0,VLOOKUP(H19095,'Account List'!B$4:C$65536,2,FALSE),"")</f>
        <v/>
      </c>
    </row>
    <row r="19096" spans="13:13" x14ac:dyDescent="0.2">
      <c r="M19096" s="14" t="str">
        <f>IF(H19096&gt;0,VLOOKUP(H19096,'Account List'!B$4:C$65536,2,FALSE),"")</f>
        <v/>
      </c>
    </row>
    <row r="19097" spans="13:13" x14ac:dyDescent="0.2">
      <c r="M19097" s="14" t="str">
        <f>IF(H19097&gt;0,VLOOKUP(H19097,'Account List'!B$4:C$65536,2,FALSE),"")</f>
        <v/>
      </c>
    </row>
    <row r="19098" spans="13:13" x14ac:dyDescent="0.2">
      <c r="M19098" s="14" t="str">
        <f>IF(H19098&gt;0,VLOOKUP(H19098,'Account List'!B$4:C$65536,2,FALSE),"")</f>
        <v/>
      </c>
    </row>
    <row r="19099" spans="13:13" x14ac:dyDescent="0.2">
      <c r="M19099" s="14" t="str">
        <f>IF(H19099&gt;0,VLOOKUP(H19099,'Account List'!B$4:C$65536,2,FALSE),"")</f>
        <v/>
      </c>
    </row>
    <row r="19100" spans="13:13" x14ac:dyDescent="0.2">
      <c r="M19100" s="14" t="str">
        <f>IF(H19100&gt;0,VLOOKUP(H19100,'Account List'!B$4:C$65536,2,FALSE),"")</f>
        <v/>
      </c>
    </row>
    <row r="19101" spans="13:13" x14ac:dyDescent="0.2">
      <c r="M19101" s="14" t="str">
        <f>IF(H19101&gt;0,VLOOKUP(H19101,'Account List'!B$4:C$65536,2,FALSE),"")</f>
        <v/>
      </c>
    </row>
    <row r="19102" spans="13:13" x14ac:dyDescent="0.2">
      <c r="M19102" s="14" t="str">
        <f>IF(H19102&gt;0,VLOOKUP(H19102,'Account List'!B$4:C$65536,2,FALSE),"")</f>
        <v/>
      </c>
    </row>
    <row r="19103" spans="13:13" x14ac:dyDescent="0.2">
      <c r="M19103" s="14" t="str">
        <f>IF(H19103&gt;0,VLOOKUP(H19103,'Account List'!B$4:C$65536,2,FALSE),"")</f>
        <v/>
      </c>
    </row>
    <row r="19104" spans="13:13" x14ac:dyDescent="0.2">
      <c r="M19104" s="14" t="str">
        <f>IF(H19104&gt;0,VLOOKUP(H19104,'Account List'!B$4:C$65536,2,FALSE),"")</f>
        <v/>
      </c>
    </row>
    <row r="19105" spans="13:13" x14ac:dyDescent="0.2">
      <c r="M19105" s="14" t="str">
        <f>IF(H19105&gt;0,VLOOKUP(H19105,'Account List'!B$4:C$65536,2,FALSE),"")</f>
        <v/>
      </c>
    </row>
    <row r="19106" spans="13:13" x14ac:dyDescent="0.2">
      <c r="M19106" s="14" t="str">
        <f>IF(H19106&gt;0,VLOOKUP(H19106,'Account List'!B$4:C$65536,2,FALSE),"")</f>
        <v/>
      </c>
    </row>
    <row r="19107" spans="13:13" x14ac:dyDescent="0.2">
      <c r="M19107" s="14" t="str">
        <f>IF(H19107&gt;0,VLOOKUP(H19107,'Account List'!B$4:C$65536,2,FALSE),"")</f>
        <v/>
      </c>
    </row>
    <row r="19108" spans="13:13" x14ac:dyDescent="0.2">
      <c r="M19108" s="14" t="str">
        <f>IF(H19108&gt;0,VLOOKUP(H19108,'Account List'!B$4:C$65536,2,FALSE),"")</f>
        <v/>
      </c>
    </row>
    <row r="19109" spans="13:13" x14ac:dyDescent="0.2">
      <c r="M19109" s="14" t="str">
        <f>IF(H19109&gt;0,VLOOKUP(H19109,'Account List'!B$4:C$65536,2,FALSE),"")</f>
        <v/>
      </c>
    </row>
    <row r="19110" spans="13:13" x14ac:dyDescent="0.2">
      <c r="M19110" s="14" t="str">
        <f>IF(H19110&gt;0,VLOOKUP(H19110,'Account List'!B$4:C$65536,2,FALSE),"")</f>
        <v/>
      </c>
    </row>
    <row r="19111" spans="13:13" x14ac:dyDescent="0.2">
      <c r="M19111" s="14" t="str">
        <f>IF(H19111&gt;0,VLOOKUP(H19111,'Account List'!B$4:C$65536,2,FALSE),"")</f>
        <v/>
      </c>
    </row>
    <row r="19112" spans="13:13" x14ac:dyDescent="0.2">
      <c r="M19112" s="14" t="str">
        <f>IF(H19112&gt;0,VLOOKUP(H19112,'Account List'!B$4:C$65536,2,FALSE),"")</f>
        <v/>
      </c>
    </row>
    <row r="19113" spans="13:13" x14ac:dyDescent="0.2">
      <c r="M19113" s="14" t="str">
        <f>IF(H19113&gt;0,VLOOKUP(H19113,'Account List'!B$4:C$65536,2,FALSE),"")</f>
        <v/>
      </c>
    </row>
    <row r="19114" spans="13:13" x14ac:dyDescent="0.2">
      <c r="M19114" s="14" t="str">
        <f>IF(H19114&gt;0,VLOOKUP(H19114,'Account List'!B$4:C$65536,2,FALSE),"")</f>
        <v/>
      </c>
    </row>
    <row r="19115" spans="13:13" x14ac:dyDescent="0.2">
      <c r="M19115" s="14" t="str">
        <f>IF(H19115&gt;0,VLOOKUP(H19115,'Account List'!B$4:C$65536,2,FALSE),"")</f>
        <v/>
      </c>
    </row>
    <row r="19116" spans="13:13" x14ac:dyDescent="0.2">
      <c r="M19116" s="14" t="str">
        <f>IF(H19116&gt;0,VLOOKUP(H19116,'Account List'!B$4:C$65536,2,FALSE),"")</f>
        <v/>
      </c>
    </row>
    <row r="19117" spans="13:13" x14ac:dyDescent="0.2">
      <c r="M19117" s="14" t="str">
        <f>IF(H19117&gt;0,VLOOKUP(H19117,'Account List'!B$4:C$65536,2,FALSE),"")</f>
        <v/>
      </c>
    </row>
    <row r="19118" spans="13:13" x14ac:dyDescent="0.2">
      <c r="M19118" s="14" t="str">
        <f>IF(H19118&gt;0,VLOOKUP(H19118,'Account List'!B$4:C$65536,2,FALSE),"")</f>
        <v/>
      </c>
    </row>
    <row r="19119" spans="13:13" x14ac:dyDescent="0.2">
      <c r="M19119" s="14" t="str">
        <f>IF(H19119&gt;0,VLOOKUP(H19119,'Account List'!B$4:C$65536,2,FALSE),"")</f>
        <v/>
      </c>
    </row>
    <row r="19120" spans="13:13" x14ac:dyDescent="0.2">
      <c r="M19120" s="14" t="str">
        <f>IF(H19120&gt;0,VLOOKUP(H19120,'Account List'!B$4:C$65536,2,FALSE),"")</f>
        <v/>
      </c>
    </row>
    <row r="19121" spans="13:13" x14ac:dyDescent="0.2">
      <c r="M19121" s="14" t="str">
        <f>IF(H19121&gt;0,VLOOKUP(H19121,'Account List'!B$4:C$65536,2,FALSE),"")</f>
        <v/>
      </c>
    </row>
    <row r="19122" spans="13:13" x14ac:dyDescent="0.2">
      <c r="M19122" s="14" t="str">
        <f>IF(H19122&gt;0,VLOOKUP(H19122,'Account List'!B$4:C$65536,2,FALSE),"")</f>
        <v/>
      </c>
    </row>
    <row r="19123" spans="13:13" x14ac:dyDescent="0.2">
      <c r="M19123" s="14" t="str">
        <f>IF(H19123&gt;0,VLOOKUP(H19123,'Account List'!B$4:C$65536,2,FALSE),"")</f>
        <v/>
      </c>
    </row>
    <row r="19124" spans="13:13" x14ac:dyDescent="0.2">
      <c r="M19124" s="14" t="str">
        <f>IF(H19124&gt;0,VLOOKUP(H19124,'Account List'!B$4:C$65536,2,FALSE),"")</f>
        <v/>
      </c>
    </row>
    <row r="19125" spans="13:13" x14ac:dyDescent="0.2">
      <c r="M19125" s="14" t="str">
        <f>IF(H19125&gt;0,VLOOKUP(H19125,'Account List'!B$4:C$65536,2,FALSE),"")</f>
        <v/>
      </c>
    </row>
    <row r="19126" spans="13:13" x14ac:dyDescent="0.2">
      <c r="M19126" s="14" t="str">
        <f>IF(H19126&gt;0,VLOOKUP(H19126,'Account List'!B$4:C$65536,2,FALSE),"")</f>
        <v/>
      </c>
    </row>
    <row r="19127" spans="13:13" x14ac:dyDescent="0.2">
      <c r="M19127" s="14" t="str">
        <f>IF(H19127&gt;0,VLOOKUP(H19127,'Account List'!B$4:C$65536,2,FALSE),"")</f>
        <v/>
      </c>
    </row>
    <row r="19128" spans="13:13" x14ac:dyDescent="0.2">
      <c r="M19128" s="14" t="str">
        <f>IF(H19128&gt;0,VLOOKUP(H19128,'Account List'!B$4:C$65536,2,FALSE),"")</f>
        <v/>
      </c>
    </row>
    <row r="19129" spans="13:13" x14ac:dyDescent="0.2">
      <c r="M19129" s="14" t="str">
        <f>IF(H19129&gt;0,VLOOKUP(H19129,'Account List'!B$4:C$65536,2,FALSE),"")</f>
        <v/>
      </c>
    </row>
    <row r="19130" spans="13:13" x14ac:dyDescent="0.2">
      <c r="M19130" s="14" t="str">
        <f>IF(H19130&gt;0,VLOOKUP(H19130,'Account List'!B$4:C$65536,2,FALSE),"")</f>
        <v/>
      </c>
    </row>
    <row r="19131" spans="13:13" x14ac:dyDescent="0.2">
      <c r="M19131" s="14" t="str">
        <f>IF(H19131&gt;0,VLOOKUP(H19131,'Account List'!B$4:C$65536,2,FALSE),"")</f>
        <v/>
      </c>
    </row>
    <row r="19132" spans="13:13" x14ac:dyDescent="0.2">
      <c r="M19132" s="14" t="str">
        <f>IF(H19132&gt;0,VLOOKUP(H19132,'Account List'!B$4:C$65536,2,FALSE),"")</f>
        <v/>
      </c>
    </row>
    <row r="19133" spans="13:13" x14ac:dyDescent="0.2">
      <c r="M19133" s="14" t="str">
        <f>IF(H19133&gt;0,VLOOKUP(H19133,'Account List'!B$4:C$65536,2,FALSE),"")</f>
        <v/>
      </c>
    </row>
    <row r="19134" spans="13:13" x14ac:dyDescent="0.2">
      <c r="M19134" s="14" t="str">
        <f>IF(H19134&gt;0,VLOOKUP(H19134,'Account List'!B$4:C$65536,2,FALSE),"")</f>
        <v/>
      </c>
    </row>
    <row r="19135" spans="13:13" x14ac:dyDescent="0.2">
      <c r="M19135" s="14" t="str">
        <f>IF(H19135&gt;0,VLOOKUP(H19135,'Account List'!B$4:C$65536,2,FALSE),"")</f>
        <v/>
      </c>
    </row>
    <row r="19136" spans="13:13" x14ac:dyDescent="0.2">
      <c r="M19136" s="14" t="str">
        <f>IF(H19136&gt;0,VLOOKUP(H19136,'Account List'!B$4:C$65536,2,FALSE),"")</f>
        <v/>
      </c>
    </row>
    <row r="19137" spans="13:13" x14ac:dyDescent="0.2">
      <c r="M19137" s="14" t="str">
        <f>IF(H19137&gt;0,VLOOKUP(H19137,'Account List'!B$4:C$65536,2,FALSE),"")</f>
        <v/>
      </c>
    </row>
    <row r="19138" spans="13:13" x14ac:dyDescent="0.2">
      <c r="M19138" s="14" t="str">
        <f>IF(H19138&gt;0,VLOOKUP(H19138,'Account List'!B$4:C$65536,2,FALSE),"")</f>
        <v/>
      </c>
    </row>
    <row r="19139" spans="13:13" x14ac:dyDescent="0.2">
      <c r="M19139" s="14" t="str">
        <f>IF(H19139&gt;0,VLOOKUP(H19139,'Account List'!B$4:C$65536,2,FALSE),"")</f>
        <v/>
      </c>
    </row>
    <row r="19140" spans="13:13" x14ac:dyDescent="0.2">
      <c r="M19140" s="14" t="str">
        <f>IF(H19140&gt;0,VLOOKUP(H19140,'Account List'!B$4:C$65536,2,FALSE),"")</f>
        <v/>
      </c>
    </row>
    <row r="19141" spans="13:13" x14ac:dyDescent="0.2">
      <c r="M19141" s="14" t="str">
        <f>IF(H19141&gt;0,VLOOKUP(H19141,'Account List'!B$4:C$65536,2,FALSE),"")</f>
        <v/>
      </c>
    </row>
    <row r="19142" spans="13:13" x14ac:dyDescent="0.2">
      <c r="M19142" s="14" t="str">
        <f>IF(H19142&gt;0,VLOOKUP(H19142,'Account List'!B$4:C$65536,2,FALSE),"")</f>
        <v/>
      </c>
    </row>
    <row r="19143" spans="13:13" x14ac:dyDescent="0.2">
      <c r="M19143" s="14" t="str">
        <f>IF(H19143&gt;0,VLOOKUP(H19143,'Account List'!B$4:C$65536,2,FALSE),"")</f>
        <v/>
      </c>
    </row>
    <row r="19144" spans="13:13" x14ac:dyDescent="0.2">
      <c r="M19144" s="14" t="str">
        <f>IF(H19144&gt;0,VLOOKUP(H19144,'Account List'!B$4:C$65536,2,FALSE),"")</f>
        <v/>
      </c>
    </row>
    <row r="19145" spans="13:13" x14ac:dyDescent="0.2">
      <c r="M19145" s="14" t="str">
        <f>IF(H19145&gt;0,VLOOKUP(H19145,'Account List'!B$4:C$65536,2,FALSE),"")</f>
        <v/>
      </c>
    </row>
    <row r="19146" spans="13:13" x14ac:dyDescent="0.2">
      <c r="M19146" s="14" t="str">
        <f>IF(H19146&gt;0,VLOOKUP(H19146,'Account List'!B$4:C$65536,2,FALSE),"")</f>
        <v/>
      </c>
    </row>
    <row r="19147" spans="13:13" x14ac:dyDescent="0.2">
      <c r="M19147" s="14" t="str">
        <f>IF(H19147&gt;0,VLOOKUP(H19147,'Account List'!B$4:C$65536,2,FALSE),"")</f>
        <v/>
      </c>
    </row>
    <row r="19148" spans="13:13" x14ac:dyDescent="0.2">
      <c r="M19148" s="14" t="str">
        <f>IF(H19148&gt;0,VLOOKUP(H19148,'Account List'!B$4:C$65536,2,FALSE),"")</f>
        <v/>
      </c>
    </row>
    <row r="19149" spans="13:13" x14ac:dyDescent="0.2">
      <c r="M19149" s="14" t="str">
        <f>IF(H19149&gt;0,VLOOKUP(H19149,'Account List'!B$4:C$65536,2,FALSE),"")</f>
        <v/>
      </c>
    </row>
    <row r="19150" spans="13:13" x14ac:dyDescent="0.2">
      <c r="M19150" s="14" t="str">
        <f>IF(H19150&gt;0,VLOOKUP(H19150,'Account List'!B$4:C$65536,2,FALSE),"")</f>
        <v/>
      </c>
    </row>
    <row r="19151" spans="13:13" x14ac:dyDescent="0.2">
      <c r="M19151" s="14" t="str">
        <f>IF(H19151&gt;0,VLOOKUP(H19151,'Account List'!B$4:C$65536,2,FALSE),"")</f>
        <v/>
      </c>
    </row>
    <row r="19152" spans="13:13" x14ac:dyDescent="0.2">
      <c r="M19152" s="14" t="str">
        <f>IF(H19152&gt;0,VLOOKUP(H19152,'Account List'!B$4:C$65536,2,FALSE),"")</f>
        <v/>
      </c>
    </row>
    <row r="19153" spans="13:13" x14ac:dyDescent="0.2">
      <c r="M19153" s="14" t="str">
        <f>IF(H19153&gt;0,VLOOKUP(H19153,'Account List'!B$4:C$65536,2,FALSE),"")</f>
        <v/>
      </c>
    </row>
    <row r="19154" spans="13:13" x14ac:dyDescent="0.2">
      <c r="M19154" s="14" t="str">
        <f>IF(H19154&gt;0,VLOOKUP(H19154,'Account List'!B$4:C$65536,2,FALSE),"")</f>
        <v/>
      </c>
    </row>
    <row r="19155" spans="13:13" x14ac:dyDescent="0.2">
      <c r="M19155" s="14" t="str">
        <f>IF(H19155&gt;0,VLOOKUP(H19155,'Account List'!B$4:C$65536,2,FALSE),"")</f>
        <v/>
      </c>
    </row>
    <row r="19156" spans="13:13" x14ac:dyDescent="0.2">
      <c r="M19156" s="14" t="str">
        <f>IF(H19156&gt;0,VLOOKUP(H19156,'Account List'!B$4:C$65536,2,FALSE),"")</f>
        <v/>
      </c>
    </row>
    <row r="19157" spans="13:13" x14ac:dyDescent="0.2">
      <c r="M19157" s="14" t="str">
        <f>IF(H19157&gt;0,VLOOKUP(H19157,'Account List'!B$4:C$65536,2,FALSE),"")</f>
        <v/>
      </c>
    </row>
    <row r="19158" spans="13:13" x14ac:dyDescent="0.2">
      <c r="M19158" s="14" t="str">
        <f>IF(H19158&gt;0,VLOOKUP(H19158,'Account List'!B$4:C$65536,2,FALSE),"")</f>
        <v/>
      </c>
    </row>
    <row r="19159" spans="13:13" x14ac:dyDescent="0.2">
      <c r="M19159" s="14" t="str">
        <f>IF(H19159&gt;0,VLOOKUP(H19159,'Account List'!B$4:C$65536,2,FALSE),"")</f>
        <v/>
      </c>
    </row>
    <row r="19160" spans="13:13" x14ac:dyDescent="0.2">
      <c r="M19160" s="14" t="str">
        <f>IF(H19160&gt;0,VLOOKUP(H19160,'Account List'!B$4:C$65536,2,FALSE),"")</f>
        <v/>
      </c>
    </row>
    <row r="19161" spans="13:13" x14ac:dyDescent="0.2">
      <c r="M19161" s="14" t="str">
        <f>IF(H19161&gt;0,VLOOKUP(H19161,'Account List'!B$4:C$65536,2,FALSE),"")</f>
        <v/>
      </c>
    </row>
    <row r="19162" spans="13:13" x14ac:dyDescent="0.2">
      <c r="M19162" s="14" t="str">
        <f>IF(H19162&gt;0,VLOOKUP(H19162,'Account List'!B$4:C$65536,2,FALSE),"")</f>
        <v/>
      </c>
    </row>
    <row r="19163" spans="13:13" x14ac:dyDescent="0.2">
      <c r="M19163" s="14" t="str">
        <f>IF(H19163&gt;0,VLOOKUP(H19163,'Account List'!B$4:C$65536,2,FALSE),"")</f>
        <v/>
      </c>
    </row>
    <row r="19164" spans="13:13" x14ac:dyDescent="0.2">
      <c r="M19164" s="14" t="str">
        <f>IF(H19164&gt;0,VLOOKUP(H19164,'Account List'!B$4:C$65536,2,FALSE),"")</f>
        <v/>
      </c>
    </row>
    <row r="19165" spans="13:13" x14ac:dyDescent="0.2">
      <c r="M19165" s="14" t="str">
        <f>IF(H19165&gt;0,VLOOKUP(H19165,'Account List'!B$4:C$65536,2,FALSE),"")</f>
        <v/>
      </c>
    </row>
    <row r="19166" spans="13:13" x14ac:dyDescent="0.2">
      <c r="M19166" s="14" t="str">
        <f>IF(H19166&gt;0,VLOOKUP(H19166,'Account List'!B$4:C$65536,2,FALSE),"")</f>
        <v/>
      </c>
    </row>
    <row r="19167" spans="13:13" x14ac:dyDescent="0.2">
      <c r="M19167" s="14" t="str">
        <f>IF(H19167&gt;0,VLOOKUP(H19167,'Account List'!B$4:C$65536,2,FALSE),"")</f>
        <v/>
      </c>
    </row>
    <row r="19168" spans="13:13" x14ac:dyDescent="0.2">
      <c r="M19168" s="14" t="str">
        <f>IF(H19168&gt;0,VLOOKUP(H19168,'Account List'!B$4:C$65536,2,FALSE),"")</f>
        <v/>
      </c>
    </row>
    <row r="19169" spans="13:13" x14ac:dyDescent="0.2">
      <c r="M19169" s="14" t="str">
        <f>IF(H19169&gt;0,VLOOKUP(H19169,'Account List'!B$4:C$65536,2,FALSE),"")</f>
        <v/>
      </c>
    </row>
    <row r="19170" spans="13:13" x14ac:dyDescent="0.2">
      <c r="M19170" s="14" t="str">
        <f>IF(H19170&gt;0,VLOOKUP(H19170,'Account List'!B$4:C$65536,2,FALSE),"")</f>
        <v/>
      </c>
    </row>
    <row r="19171" spans="13:13" x14ac:dyDescent="0.2">
      <c r="M19171" s="14" t="str">
        <f>IF(H19171&gt;0,VLOOKUP(H19171,'Account List'!B$4:C$65536,2,FALSE),"")</f>
        <v/>
      </c>
    </row>
    <row r="19172" spans="13:13" x14ac:dyDescent="0.2">
      <c r="M19172" s="14" t="str">
        <f>IF(H19172&gt;0,VLOOKUP(H19172,'Account List'!B$4:C$65536,2,FALSE),"")</f>
        <v/>
      </c>
    </row>
    <row r="19173" spans="13:13" x14ac:dyDescent="0.2">
      <c r="M19173" s="14" t="str">
        <f>IF(H19173&gt;0,VLOOKUP(H19173,'Account List'!B$4:C$65536,2,FALSE),"")</f>
        <v/>
      </c>
    </row>
    <row r="19174" spans="13:13" x14ac:dyDescent="0.2">
      <c r="M19174" s="14" t="str">
        <f>IF(H19174&gt;0,VLOOKUP(H19174,'Account List'!B$4:C$65536,2,FALSE),"")</f>
        <v/>
      </c>
    </row>
    <row r="19175" spans="13:13" x14ac:dyDescent="0.2">
      <c r="M19175" s="14" t="str">
        <f>IF(H19175&gt;0,VLOOKUP(H19175,'Account List'!B$4:C$65536,2,FALSE),"")</f>
        <v/>
      </c>
    </row>
    <row r="19176" spans="13:13" x14ac:dyDescent="0.2">
      <c r="M19176" s="14" t="str">
        <f>IF(H19176&gt;0,VLOOKUP(H19176,'Account List'!B$4:C$65536,2,FALSE),"")</f>
        <v/>
      </c>
    </row>
    <row r="19177" spans="13:13" x14ac:dyDescent="0.2">
      <c r="M19177" s="14" t="str">
        <f>IF(H19177&gt;0,VLOOKUP(H19177,'Account List'!B$4:C$65536,2,FALSE),"")</f>
        <v/>
      </c>
    </row>
    <row r="19178" spans="13:13" x14ac:dyDescent="0.2">
      <c r="M19178" s="14" t="str">
        <f>IF(H19178&gt;0,VLOOKUP(H19178,'Account List'!B$4:C$65536,2,FALSE),"")</f>
        <v/>
      </c>
    </row>
    <row r="19179" spans="13:13" x14ac:dyDescent="0.2">
      <c r="M19179" s="14" t="str">
        <f>IF(H19179&gt;0,VLOOKUP(H19179,'Account List'!B$4:C$65536,2,FALSE),"")</f>
        <v/>
      </c>
    </row>
    <row r="19180" spans="13:13" x14ac:dyDescent="0.2">
      <c r="M19180" s="14" t="str">
        <f>IF(H19180&gt;0,VLOOKUP(H19180,'Account List'!B$4:C$65536,2,FALSE),"")</f>
        <v/>
      </c>
    </row>
    <row r="19181" spans="13:13" x14ac:dyDescent="0.2">
      <c r="M19181" s="14" t="str">
        <f>IF(H19181&gt;0,VLOOKUP(H19181,'Account List'!B$4:C$65536,2,FALSE),"")</f>
        <v/>
      </c>
    </row>
    <row r="19182" spans="13:13" x14ac:dyDescent="0.2">
      <c r="M19182" s="14" t="str">
        <f>IF(H19182&gt;0,VLOOKUP(H19182,'Account List'!B$4:C$65536,2,FALSE),"")</f>
        <v/>
      </c>
    </row>
    <row r="19183" spans="13:13" x14ac:dyDescent="0.2">
      <c r="M19183" s="14" t="str">
        <f>IF(H19183&gt;0,VLOOKUP(H19183,'Account List'!B$4:C$65536,2,FALSE),"")</f>
        <v/>
      </c>
    </row>
    <row r="19184" spans="13:13" x14ac:dyDescent="0.2">
      <c r="M19184" s="14" t="str">
        <f>IF(H19184&gt;0,VLOOKUP(H19184,'Account List'!B$4:C$65536,2,FALSE),"")</f>
        <v/>
      </c>
    </row>
    <row r="19185" spans="13:13" x14ac:dyDescent="0.2">
      <c r="M19185" s="14" t="str">
        <f>IF(H19185&gt;0,VLOOKUP(H19185,'Account List'!B$4:C$65536,2,FALSE),"")</f>
        <v/>
      </c>
    </row>
    <row r="19186" spans="13:13" x14ac:dyDescent="0.2">
      <c r="M19186" s="14" t="str">
        <f>IF(H19186&gt;0,VLOOKUP(H19186,'Account List'!B$4:C$65536,2,FALSE),"")</f>
        <v/>
      </c>
    </row>
    <row r="19187" spans="13:13" x14ac:dyDescent="0.2">
      <c r="M19187" s="14" t="str">
        <f>IF(H19187&gt;0,VLOOKUP(H19187,'Account List'!B$4:C$65536,2,FALSE),"")</f>
        <v/>
      </c>
    </row>
    <row r="19188" spans="13:13" x14ac:dyDescent="0.2">
      <c r="M19188" s="14" t="str">
        <f>IF(H19188&gt;0,VLOOKUP(H19188,'Account List'!B$4:C$65536,2,FALSE),"")</f>
        <v/>
      </c>
    </row>
    <row r="19189" spans="13:13" x14ac:dyDescent="0.2">
      <c r="M19189" s="14" t="str">
        <f>IF(H19189&gt;0,VLOOKUP(H19189,'Account List'!B$4:C$65536,2,FALSE),"")</f>
        <v/>
      </c>
    </row>
    <row r="19190" spans="13:13" x14ac:dyDescent="0.2">
      <c r="M19190" s="14" t="str">
        <f>IF(H19190&gt;0,VLOOKUP(H19190,'Account List'!B$4:C$65536,2,FALSE),"")</f>
        <v/>
      </c>
    </row>
    <row r="19191" spans="13:13" x14ac:dyDescent="0.2">
      <c r="M19191" s="14" t="str">
        <f>IF(H19191&gt;0,VLOOKUP(H19191,'Account List'!B$4:C$65536,2,FALSE),"")</f>
        <v/>
      </c>
    </row>
    <row r="19192" spans="13:13" x14ac:dyDescent="0.2">
      <c r="M19192" s="14" t="str">
        <f>IF(H19192&gt;0,VLOOKUP(H19192,'Account List'!B$4:C$65536,2,FALSE),"")</f>
        <v/>
      </c>
    </row>
    <row r="19193" spans="13:13" x14ac:dyDescent="0.2">
      <c r="M19193" s="14" t="str">
        <f>IF(H19193&gt;0,VLOOKUP(H19193,'Account List'!B$4:C$65536,2,FALSE),"")</f>
        <v/>
      </c>
    </row>
    <row r="19194" spans="13:13" x14ac:dyDescent="0.2">
      <c r="M19194" s="14" t="str">
        <f>IF(H19194&gt;0,VLOOKUP(H19194,'Account List'!B$4:C$65536,2,FALSE),"")</f>
        <v/>
      </c>
    </row>
    <row r="19195" spans="13:13" x14ac:dyDescent="0.2">
      <c r="M19195" s="14" t="str">
        <f>IF(H19195&gt;0,VLOOKUP(H19195,'Account List'!B$4:C$65536,2,FALSE),"")</f>
        <v/>
      </c>
    </row>
    <row r="19196" spans="13:13" x14ac:dyDescent="0.2">
      <c r="M19196" s="14" t="str">
        <f>IF(H19196&gt;0,VLOOKUP(H19196,'Account List'!B$4:C$65536,2,FALSE),"")</f>
        <v/>
      </c>
    </row>
    <row r="19197" spans="13:13" x14ac:dyDescent="0.2">
      <c r="M19197" s="14" t="str">
        <f>IF(H19197&gt;0,VLOOKUP(H19197,'Account List'!B$4:C$65536,2,FALSE),"")</f>
        <v/>
      </c>
    </row>
    <row r="19198" spans="13:13" x14ac:dyDescent="0.2">
      <c r="M19198" s="14" t="str">
        <f>IF(H19198&gt;0,VLOOKUP(H19198,'Account List'!B$4:C$65536,2,FALSE),"")</f>
        <v/>
      </c>
    </row>
    <row r="19199" spans="13:13" x14ac:dyDescent="0.2">
      <c r="M19199" s="14" t="str">
        <f>IF(H19199&gt;0,VLOOKUP(H19199,'Account List'!B$4:C$65536,2,FALSE),"")</f>
        <v/>
      </c>
    </row>
    <row r="19200" spans="13:13" x14ac:dyDescent="0.2">
      <c r="M19200" s="14" t="str">
        <f>IF(H19200&gt;0,VLOOKUP(H19200,'Account List'!B$4:C$65536,2,FALSE),"")</f>
        <v/>
      </c>
    </row>
    <row r="19201" spans="13:13" x14ac:dyDescent="0.2">
      <c r="M19201" s="14" t="str">
        <f>IF(H19201&gt;0,VLOOKUP(H19201,'Account List'!B$4:C$65536,2,FALSE),"")</f>
        <v/>
      </c>
    </row>
    <row r="19202" spans="13:13" x14ac:dyDescent="0.2">
      <c r="M19202" s="14" t="str">
        <f>IF(H19202&gt;0,VLOOKUP(H19202,'Account List'!B$4:C$65536,2,FALSE),"")</f>
        <v/>
      </c>
    </row>
    <row r="19203" spans="13:13" x14ac:dyDescent="0.2">
      <c r="M19203" s="14" t="str">
        <f>IF(H19203&gt;0,VLOOKUP(H19203,'Account List'!B$4:C$65536,2,FALSE),"")</f>
        <v/>
      </c>
    </row>
    <row r="19204" spans="13:13" x14ac:dyDescent="0.2">
      <c r="M19204" s="14" t="str">
        <f>IF(H19204&gt;0,VLOOKUP(H19204,'Account List'!B$4:C$65536,2,FALSE),"")</f>
        <v/>
      </c>
    </row>
    <row r="19205" spans="13:13" x14ac:dyDescent="0.2">
      <c r="M19205" s="14" t="str">
        <f>IF(H19205&gt;0,VLOOKUP(H19205,'Account List'!B$4:C$65536,2,FALSE),"")</f>
        <v/>
      </c>
    </row>
    <row r="19206" spans="13:13" x14ac:dyDescent="0.2">
      <c r="M19206" s="14" t="str">
        <f>IF(H19206&gt;0,VLOOKUP(H19206,'Account List'!B$4:C$65536,2,FALSE),"")</f>
        <v/>
      </c>
    </row>
    <row r="19207" spans="13:13" x14ac:dyDescent="0.2">
      <c r="M19207" s="14" t="str">
        <f>IF(H19207&gt;0,VLOOKUP(H19207,'Account List'!B$4:C$65536,2,FALSE),"")</f>
        <v/>
      </c>
    </row>
    <row r="19208" spans="13:13" x14ac:dyDescent="0.2">
      <c r="M19208" s="14" t="str">
        <f>IF(H19208&gt;0,VLOOKUP(H19208,'Account List'!B$4:C$65536,2,FALSE),"")</f>
        <v/>
      </c>
    </row>
    <row r="19209" spans="13:13" x14ac:dyDescent="0.2">
      <c r="M19209" s="14" t="str">
        <f>IF(H19209&gt;0,VLOOKUP(H19209,'Account List'!B$4:C$65536,2,FALSE),"")</f>
        <v/>
      </c>
    </row>
    <row r="19210" spans="13:13" x14ac:dyDescent="0.2">
      <c r="M19210" s="14" t="str">
        <f>IF(H19210&gt;0,VLOOKUP(H19210,'Account List'!B$4:C$65536,2,FALSE),"")</f>
        <v/>
      </c>
    </row>
    <row r="19211" spans="13:13" x14ac:dyDescent="0.2">
      <c r="M19211" s="14" t="str">
        <f>IF(H19211&gt;0,VLOOKUP(H19211,'Account List'!B$4:C$65536,2,FALSE),"")</f>
        <v/>
      </c>
    </row>
    <row r="19212" spans="13:13" x14ac:dyDescent="0.2">
      <c r="M19212" s="14" t="str">
        <f>IF(H19212&gt;0,VLOOKUP(H19212,'Account List'!B$4:C$65536,2,FALSE),"")</f>
        <v/>
      </c>
    </row>
    <row r="19213" spans="13:13" x14ac:dyDescent="0.2">
      <c r="M19213" s="14" t="str">
        <f>IF(H19213&gt;0,VLOOKUP(H19213,'Account List'!B$4:C$65536,2,FALSE),"")</f>
        <v/>
      </c>
    </row>
    <row r="19214" spans="13:13" x14ac:dyDescent="0.2">
      <c r="M19214" s="14" t="str">
        <f>IF(H19214&gt;0,VLOOKUP(H19214,'Account List'!B$4:C$65536,2,FALSE),"")</f>
        <v/>
      </c>
    </row>
    <row r="19215" spans="13:13" x14ac:dyDescent="0.2">
      <c r="M19215" s="14" t="str">
        <f>IF(H19215&gt;0,VLOOKUP(H19215,'Account List'!B$4:C$65536,2,FALSE),"")</f>
        <v/>
      </c>
    </row>
    <row r="19216" spans="13:13" x14ac:dyDescent="0.2">
      <c r="M19216" s="14" t="str">
        <f>IF(H19216&gt;0,VLOOKUP(H19216,'Account List'!B$4:C$65536,2,FALSE),"")</f>
        <v/>
      </c>
    </row>
    <row r="19217" spans="13:13" x14ac:dyDescent="0.2">
      <c r="M19217" s="14" t="str">
        <f>IF(H19217&gt;0,VLOOKUP(H19217,'Account List'!B$4:C$65536,2,FALSE),"")</f>
        <v/>
      </c>
    </row>
    <row r="19218" spans="13:13" x14ac:dyDescent="0.2">
      <c r="M19218" s="14" t="str">
        <f>IF(H19218&gt;0,VLOOKUP(H19218,'Account List'!B$4:C$65536,2,FALSE),"")</f>
        <v/>
      </c>
    </row>
    <row r="19219" spans="13:13" x14ac:dyDescent="0.2">
      <c r="M19219" s="14" t="str">
        <f>IF(H19219&gt;0,VLOOKUP(H19219,'Account List'!B$4:C$65536,2,FALSE),"")</f>
        <v/>
      </c>
    </row>
    <row r="19220" spans="13:13" x14ac:dyDescent="0.2">
      <c r="M19220" s="14" t="str">
        <f>IF(H19220&gt;0,VLOOKUP(H19220,'Account List'!B$4:C$65536,2,FALSE),"")</f>
        <v/>
      </c>
    </row>
    <row r="19221" spans="13:13" x14ac:dyDescent="0.2">
      <c r="M19221" s="14" t="str">
        <f>IF(H19221&gt;0,VLOOKUP(H19221,'Account List'!B$4:C$65536,2,FALSE),"")</f>
        <v/>
      </c>
    </row>
    <row r="19222" spans="13:13" x14ac:dyDescent="0.2">
      <c r="M19222" s="14" t="str">
        <f>IF(H19222&gt;0,VLOOKUP(H19222,'Account List'!B$4:C$65536,2,FALSE),"")</f>
        <v/>
      </c>
    </row>
    <row r="19223" spans="13:13" x14ac:dyDescent="0.2">
      <c r="M19223" s="14" t="str">
        <f>IF(H19223&gt;0,VLOOKUP(H19223,'Account List'!B$4:C$65536,2,FALSE),"")</f>
        <v/>
      </c>
    </row>
    <row r="19224" spans="13:13" x14ac:dyDescent="0.2">
      <c r="M19224" s="14" t="str">
        <f>IF(H19224&gt;0,VLOOKUP(H19224,'Account List'!B$4:C$65536,2,FALSE),"")</f>
        <v/>
      </c>
    </row>
    <row r="19225" spans="13:13" x14ac:dyDescent="0.2">
      <c r="M19225" s="14" t="str">
        <f>IF(H19225&gt;0,VLOOKUP(H19225,'Account List'!B$4:C$65536,2,FALSE),"")</f>
        <v/>
      </c>
    </row>
    <row r="19226" spans="13:13" x14ac:dyDescent="0.2">
      <c r="M19226" s="14" t="str">
        <f>IF(H19226&gt;0,VLOOKUP(H19226,'Account List'!B$4:C$65536,2,FALSE),"")</f>
        <v/>
      </c>
    </row>
    <row r="19227" spans="13:13" x14ac:dyDescent="0.2">
      <c r="M19227" s="14" t="str">
        <f>IF(H19227&gt;0,VLOOKUP(H19227,'Account List'!B$4:C$65536,2,FALSE),"")</f>
        <v/>
      </c>
    </row>
    <row r="19228" spans="13:13" x14ac:dyDescent="0.2">
      <c r="M19228" s="14" t="str">
        <f>IF(H19228&gt;0,VLOOKUP(H19228,'Account List'!B$4:C$65536,2,FALSE),"")</f>
        <v/>
      </c>
    </row>
    <row r="19229" spans="13:13" x14ac:dyDescent="0.2">
      <c r="M19229" s="14" t="str">
        <f>IF(H19229&gt;0,VLOOKUP(H19229,'Account List'!B$4:C$65536,2,FALSE),"")</f>
        <v/>
      </c>
    </row>
    <row r="19230" spans="13:13" x14ac:dyDescent="0.2">
      <c r="M19230" s="14" t="str">
        <f>IF(H19230&gt;0,VLOOKUP(H19230,'Account List'!B$4:C$65536,2,FALSE),"")</f>
        <v/>
      </c>
    </row>
    <row r="19231" spans="13:13" x14ac:dyDescent="0.2">
      <c r="M19231" s="14" t="str">
        <f>IF(H19231&gt;0,VLOOKUP(H19231,'Account List'!B$4:C$65536,2,FALSE),"")</f>
        <v/>
      </c>
    </row>
    <row r="19232" spans="13:13" x14ac:dyDescent="0.2">
      <c r="M19232" s="14" t="str">
        <f>IF(H19232&gt;0,VLOOKUP(H19232,'Account List'!B$4:C$65536,2,FALSE),"")</f>
        <v/>
      </c>
    </row>
    <row r="19233" spans="13:13" x14ac:dyDescent="0.2">
      <c r="M19233" s="14" t="str">
        <f>IF(H19233&gt;0,VLOOKUP(H19233,'Account List'!B$4:C$65536,2,FALSE),"")</f>
        <v/>
      </c>
    </row>
    <row r="19234" spans="13:13" x14ac:dyDescent="0.2">
      <c r="M19234" s="14" t="str">
        <f>IF(H19234&gt;0,VLOOKUP(H19234,'Account List'!B$4:C$65536,2,FALSE),"")</f>
        <v/>
      </c>
    </row>
    <row r="19235" spans="13:13" x14ac:dyDescent="0.2">
      <c r="M19235" s="14" t="str">
        <f>IF(H19235&gt;0,VLOOKUP(H19235,'Account List'!B$4:C$65536,2,FALSE),"")</f>
        <v/>
      </c>
    </row>
    <row r="19236" spans="13:13" x14ac:dyDescent="0.2">
      <c r="M19236" s="14" t="str">
        <f>IF(H19236&gt;0,VLOOKUP(H19236,'Account List'!B$4:C$65536,2,FALSE),"")</f>
        <v/>
      </c>
    </row>
    <row r="19237" spans="13:13" x14ac:dyDescent="0.2">
      <c r="M19237" s="14" t="str">
        <f>IF(H19237&gt;0,VLOOKUP(H19237,'Account List'!B$4:C$65536,2,FALSE),"")</f>
        <v/>
      </c>
    </row>
    <row r="19238" spans="13:13" x14ac:dyDescent="0.2">
      <c r="M19238" s="14" t="str">
        <f>IF(H19238&gt;0,VLOOKUP(H19238,'Account List'!B$4:C$65536,2,FALSE),"")</f>
        <v/>
      </c>
    </row>
    <row r="19239" spans="13:13" x14ac:dyDescent="0.2">
      <c r="M19239" s="14" t="str">
        <f>IF(H19239&gt;0,VLOOKUP(H19239,'Account List'!B$4:C$65536,2,FALSE),"")</f>
        <v/>
      </c>
    </row>
    <row r="19240" spans="13:13" x14ac:dyDescent="0.2">
      <c r="M19240" s="14" t="str">
        <f>IF(H19240&gt;0,VLOOKUP(H19240,'Account List'!B$4:C$65536,2,FALSE),"")</f>
        <v/>
      </c>
    </row>
    <row r="19241" spans="13:13" x14ac:dyDescent="0.2">
      <c r="M19241" s="14" t="str">
        <f>IF(H19241&gt;0,VLOOKUP(H19241,'Account List'!B$4:C$65536,2,FALSE),"")</f>
        <v/>
      </c>
    </row>
    <row r="19242" spans="13:13" x14ac:dyDescent="0.2">
      <c r="M19242" s="14" t="str">
        <f>IF(H19242&gt;0,VLOOKUP(H19242,'Account List'!B$4:C$65536,2,FALSE),"")</f>
        <v/>
      </c>
    </row>
    <row r="19243" spans="13:13" x14ac:dyDescent="0.2">
      <c r="M19243" s="14" t="str">
        <f>IF(H19243&gt;0,VLOOKUP(H19243,'Account List'!B$4:C$65536,2,FALSE),"")</f>
        <v/>
      </c>
    </row>
    <row r="19244" spans="13:13" x14ac:dyDescent="0.2">
      <c r="M19244" s="14" t="str">
        <f>IF(H19244&gt;0,VLOOKUP(H19244,'Account List'!B$4:C$65536,2,FALSE),"")</f>
        <v/>
      </c>
    </row>
    <row r="19245" spans="13:13" x14ac:dyDescent="0.2">
      <c r="M19245" s="14" t="str">
        <f>IF(H19245&gt;0,VLOOKUP(H19245,'Account List'!B$4:C$65536,2,FALSE),"")</f>
        <v/>
      </c>
    </row>
    <row r="19246" spans="13:13" x14ac:dyDescent="0.2">
      <c r="M19246" s="14" t="str">
        <f>IF(H19246&gt;0,VLOOKUP(H19246,'Account List'!B$4:C$65536,2,FALSE),"")</f>
        <v/>
      </c>
    </row>
    <row r="19247" spans="13:13" x14ac:dyDescent="0.2">
      <c r="M19247" s="14" t="str">
        <f>IF(H19247&gt;0,VLOOKUP(H19247,'Account List'!B$4:C$65536,2,FALSE),"")</f>
        <v/>
      </c>
    </row>
    <row r="19248" spans="13:13" x14ac:dyDescent="0.2">
      <c r="M19248" s="14" t="str">
        <f>IF(H19248&gt;0,VLOOKUP(H19248,'Account List'!B$4:C$65536,2,FALSE),"")</f>
        <v/>
      </c>
    </row>
    <row r="19249" spans="13:13" x14ac:dyDescent="0.2">
      <c r="M19249" s="14" t="str">
        <f>IF(H19249&gt;0,VLOOKUP(H19249,'Account List'!B$4:C$65536,2,FALSE),"")</f>
        <v/>
      </c>
    </row>
    <row r="19250" spans="13:13" x14ac:dyDescent="0.2">
      <c r="M19250" s="14" t="str">
        <f>IF(H19250&gt;0,VLOOKUP(H19250,'Account List'!B$4:C$65536,2,FALSE),"")</f>
        <v/>
      </c>
    </row>
    <row r="19251" spans="13:13" x14ac:dyDescent="0.2">
      <c r="M19251" s="14" t="str">
        <f>IF(H19251&gt;0,VLOOKUP(H19251,'Account List'!B$4:C$65536,2,FALSE),"")</f>
        <v/>
      </c>
    </row>
    <row r="19252" spans="13:13" x14ac:dyDescent="0.2">
      <c r="M19252" s="14" t="str">
        <f>IF(H19252&gt;0,VLOOKUP(H19252,'Account List'!B$4:C$65536,2,FALSE),"")</f>
        <v/>
      </c>
    </row>
    <row r="19253" spans="13:13" x14ac:dyDescent="0.2">
      <c r="M19253" s="14" t="str">
        <f>IF(H19253&gt;0,VLOOKUP(H19253,'Account List'!B$4:C$65536,2,FALSE),"")</f>
        <v/>
      </c>
    </row>
    <row r="19254" spans="13:13" x14ac:dyDescent="0.2">
      <c r="M19254" s="14" t="str">
        <f>IF(H19254&gt;0,VLOOKUP(H19254,'Account List'!B$4:C$65536,2,FALSE),"")</f>
        <v/>
      </c>
    </row>
    <row r="19255" spans="13:13" x14ac:dyDescent="0.2">
      <c r="M19255" s="14" t="str">
        <f>IF(H19255&gt;0,VLOOKUP(H19255,'Account List'!B$4:C$65536,2,FALSE),"")</f>
        <v/>
      </c>
    </row>
    <row r="19256" spans="13:13" x14ac:dyDescent="0.2">
      <c r="M19256" s="14" t="str">
        <f>IF(H19256&gt;0,VLOOKUP(H19256,'Account List'!B$4:C$65536,2,FALSE),"")</f>
        <v/>
      </c>
    </row>
    <row r="19257" spans="13:13" x14ac:dyDescent="0.2">
      <c r="M19257" s="14" t="str">
        <f>IF(H19257&gt;0,VLOOKUP(H19257,'Account List'!B$4:C$65536,2,FALSE),"")</f>
        <v/>
      </c>
    </row>
    <row r="19258" spans="13:13" x14ac:dyDescent="0.2">
      <c r="M19258" s="14" t="str">
        <f>IF(H19258&gt;0,VLOOKUP(H19258,'Account List'!B$4:C$65536,2,FALSE),"")</f>
        <v/>
      </c>
    </row>
    <row r="19259" spans="13:13" x14ac:dyDescent="0.2">
      <c r="M19259" s="14" t="str">
        <f>IF(H19259&gt;0,VLOOKUP(H19259,'Account List'!B$4:C$65536,2,FALSE),"")</f>
        <v/>
      </c>
    </row>
    <row r="19260" spans="13:13" x14ac:dyDescent="0.2">
      <c r="M19260" s="14" t="str">
        <f>IF(H19260&gt;0,VLOOKUP(H19260,'Account List'!B$4:C$65536,2,FALSE),"")</f>
        <v/>
      </c>
    </row>
    <row r="19261" spans="13:13" x14ac:dyDescent="0.2">
      <c r="M19261" s="14" t="str">
        <f>IF(H19261&gt;0,VLOOKUP(H19261,'Account List'!B$4:C$65536,2,FALSE),"")</f>
        <v/>
      </c>
    </row>
    <row r="19262" spans="13:13" x14ac:dyDescent="0.2">
      <c r="M19262" s="14" t="str">
        <f>IF(H19262&gt;0,VLOOKUP(H19262,'Account List'!B$4:C$65536,2,FALSE),"")</f>
        <v/>
      </c>
    </row>
    <row r="19263" spans="13:13" x14ac:dyDescent="0.2">
      <c r="M19263" s="14" t="str">
        <f>IF(H19263&gt;0,VLOOKUP(H19263,'Account List'!B$4:C$65536,2,FALSE),"")</f>
        <v/>
      </c>
    </row>
    <row r="19264" spans="13:13" x14ac:dyDescent="0.2">
      <c r="M19264" s="14" t="str">
        <f>IF(H19264&gt;0,VLOOKUP(H19264,'Account List'!B$4:C$65536,2,FALSE),"")</f>
        <v/>
      </c>
    </row>
    <row r="19265" spans="13:13" x14ac:dyDescent="0.2">
      <c r="M19265" s="14" t="str">
        <f>IF(H19265&gt;0,VLOOKUP(H19265,'Account List'!B$4:C$65536,2,FALSE),"")</f>
        <v/>
      </c>
    </row>
    <row r="19266" spans="13:13" x14ac:dyDescent="0.2">
      <c r="M19266" s="14" t="str">
        <f>IF(H19266&gt;0,VLOOKUP(H19266,'Account List'!B$4:C$65536,2,FALSE),"")</f>
        <v/>
      </c>
    </row>
    <row r="19267" spans="13:13" x14ac:dyDescent="0.2">
      <c r="M19267" s="14" t="str">
        <f>IF(H19267&gt;0,VLOOKUP(H19267,'Account List'!B$4:C$65536,2,FALSE),"")</f>
        <v/>
      </c>
    </row>
    <row r="19268" spans="13:13" x14ac:dyDescent="0.2">
      <c r="M19268" s="14" t="str">
        <f>IF(H19268&gt;0,VLOOKUP(H19268,'Account List'!B$4:C$65536,2,FALSE),"")</f>
        <v/>
      </c>
    </row>
    <row r="19269" spans="13:13" x14ac:dyDescent="0.2">
      <c r="M19269" s="14" t="str">
        <f>IF(H19269&gt;0,VLOOKUP(H19269,'Account List'!B$4:C$65536,2,FALSE),"")</f>
        <v/>
      </c>
    </row>
    <row r="19270" spans="13:13" x14ac:dyDescent="0.2">
      <c r="M19270" s="14" t="str">
        <f>IF(H19270&gt;0,VLOOKUP(H19270,'Account List'!B$4:C$65536,2,FALSE),"")</f>
        <v/>
      </c>
    </row>
    <row r="19271" spans="13:13" x14ac:dyDescent="0.2">
      <c r="M19271" s="14" t="str">
        <f>IF(H19271&gt;0,VLOOKUP(H19271,'Account List'!B$4:C$65536,2,FALSE),"")</f>
        <v/>
      </c>
    </row>
    <row r="19272" spans="13:13" x14ac:dyDescent="0.2">
      <c r="M19272" s="14" t="str">
        <f>IF(H19272&gt;0,VLOOKUP(H19272,'Account List'!B$4:C$65536,2,FALSE),"")</f>
        <v/>
      </c>
    </row>
    <row r="19273" spans="13:13" x14ac:dyDescent="0.2">
      <c r="M19273" s="14" t="str">
        <f>IF(H19273&gt;0,VLOOKUP(H19273,'Account List'!B$4:C$65536,2,FALSE),"")</f>
        <v/>
      </c>
    </row>
    <row r="19274" spans="13:13" x14ac:dyDescent="0.2">
      <c r="M19274" s="14" t="str">
        <f>IF(H19274&gt;0,VLOOKUP(H19274,'Account List'!B$4:C$65536,2,FALSE),"")</f>
        <v/>
      </c>
    </row>
    <row r="19275" spans="13:13" x14ac:dyDescent="0.2">
      <c r="M19275" s="14" t="str">
        <f>IF(H19275&gt;0,VLOOKUP(H19275,'Account List'!B$4:C$65536,2,FALSE),"")</f>
        <v/>
      </c>
    </row>
    <row r="19276" spans="13:13" x14ac:dyDescent="0.2">
      <c r="M19276" s="14" t="str">
        <f>IF(H19276&gt;0,VLOOKUP(H19276,'Account List'!B$4:C$65536,2,FALSE),"")</f>
        <v/>
      </c>
    </row>
    <row r="19277" spans="13:13" x14ac:dyDescent="0.2">
      <c r="M19277" s="14" t="str">
        <f>IF(H19277&gt;0,VLOOKUP(H19277,'Account List'!B$4:C$65536,2,FALSE),"")</f>
        <v/>
      </c>
    </row>
    <row r="19278" spans="13:13" x14ac:dyDescent="0.2">
      <c r="M19278" s="14" t="str">
        <f>IF(H19278&gt;0,VLOOKUP(H19278,'Account List'!B$4:C$65536,2,FALSE),"")</f>
        <v/>
      </c>
    </row>
    <row r="19279" spans="13:13" x14ac:dyDescent="0.2">
      <c r="M19279" s="14" t="str">
        <f>IF(H19279&gt;0,VLOOKUP(H19279,'Account List'!B$4:C$65536,2,FALSE),"")</f>
        <v/>
      </c>
    </row>
    <row r="19280" spans="13:13" x14ac:dyDescent="0.2">
      <c r="M19280" s="14" t="str">
        <f>IF(H19280&gt;0,VLOOKUP(H19280,'Account List'!B$4:C$65536,2,FALSE),"")</f>
        <v/>
      </c>
    </row>
    <row r="19281" spans="13:13" x14ac:dyDescent="0.2">
      <c r="M19281" s="14" t="str">
        <f>IF(H19281&gt;0,VLOOKUP(H19281,'Account List'!B$4:C$65536,2,FALSE),"")</f>
        <v/>
      </c>
    </row>
    <row r="19282" spans="13:13" x14ac:dyDescent="0.2">
      <c r="M19282" s="14" t="str">
        <f>IF(H19282&gt;0,VLOOKUP(H19282,'Account List'!B$4:C$65536,2,FALSE),"")</f>
        <v/>
      </c>
    </row>
    <row r="19283" spans="13:13" x14ac:dyDescent="0.2">
      <c r="M19283" s="14" t="str">
        <f>IF(H19283&gt;0,VLOOKUP(H19283,'Account List'!B$4:C$65536,2,FALSE),"")</f>
        <v/>
      </c>
    </row>
    <row r="19284" spans="13:13" x14ac:dyDescent="0.2">
      <c r="M19284" s="14" t="str">
        <f>IF(H19284&gt;0,VLOOKUP(H19284,'Account List'!B$4:C$65536,2,FALSE),"")</f>
        <v/>
      </c>
    </row>
    <row r="19285" spans="13:13" x14ac:dyDescent="0.2">
      <c r="M19285" s="14" t="str">
        <f>IF(H19285&gt;0,VLOOKUP(H19285,'Account List'!B$4:C$65536,2,FALSE),"")</f>
        <v/>
      </c>
    </row>
    <row r="19286" spans="13:13" x14ac:dyDescent="0.2">
      <c r="M19286" s="14" t="str">
        <f>IF(H19286&gt;0,VLOOKUP(H19286,'Account List'!B$4:C$65536,2,FALSE),"")</f>
        <v/>
      </c>
    </row>
    <row r="19287" spans="13:13" x14ac:dyDescent="0.2">
      <c r="M19287" s="14" t="str">
        <f>IF(H19287&gt;0,VLOOKUP(H19287,'Account List'!B$4:C$65536,2,FALSE),"")</f>
        <v/>
      </c>
    </row>
    <row r="19288" spans="13:13" x14ac:dyDescent="0.2">
      <c r="M19288" s="14" t="str">
        <f>IF(H19288&gt;0,VLOOKUP(H19288,'Account List'!B$4:C$65536,2,FALSE),"")</f>
        <v/>
      </c>
    </row>
    <row r="19289" spans="13:13" x14ac:dyDescent="0.2">
      <c r="M19289" s="14" t="str">
        <f>IF(H19289&gt;0,VLOOKUP(H19289,'Account List'!B$4:C$65536,2,FALSE),"")</f>
        <v/>
      </c>
    </row>
    <row r="19290" spans="13:13" x14ac:dyDescent="0.2">
      <c r="M19290" s="14" t="str">
        <f>IF(H19290&gt;0,VLOOKUP(H19290,'Account List'!B$4:C$65536,2,FALSE),"")</f>
        <v/>
      </c>
    </row>
    <row r="19291" spans="13:13" x14ac:dyDescent="0.2">
      <c r="M19291" s="14" t="str">
        <f>IF(H19291&gt;0,VLOOKUP(H19291,'Account List'!B$4:C$65536,2,FALSE),"")</f>
        <v/>
      </c>
    </row>
    <row r="19292" spans="13:13" x14ac:dyDescent="0.2">
      <c r="M19292" s="14" t="str">
        <f>IF(H19292&gt;0,VLOOKUP(H19292,'Account List'!B$4:C$65536,2,FALSE),"")</f>
        <v/>
      </c>
    </row>
    <row r="19293" spans="13:13" x14ac:dyDescent="0.2">
      <c r="M19293" s="14" t="str">
        <f>IF(H19293&gt;0,VLOOKUP(H19293,'Account List'!B$4:C$65536,2,FALSE),"")</f>
        <v/>
      </c>
    </row>
    <row r="19294" spans="13:13" x14ac:dyDescent="0.2">
      <c r="M19294" s="14" t="str">
        <f>IF(H19294&gt;0,VLOOKUP(H19294,'Account List'!B$4:C$65536,2,FALSE),"")</f>
        <v/>
      </c>
    </row>
    <row r="19295" spans="13:13" x14ac:dyDescent="0.2">
      <c r="M19295" s="14" t="str">
        <f>IF(H19295&gt;0,VLOOKUP(H19295,'Account List'!B$4:C$65536,2,FALSE),"")</f>
        <v/>
      </c>
    </row>
    <row r="19296" spans="13:13" x14ac:dyDescent="0.2">
      <c r="M19296" s="14" t="str">
        <f>IF(H19296&gt;0,VLOOKUP(H19296,'Account List'!B$4:C$65536,2,FALSE),"")</f>
        <v/>
      </c>
    </row>
    <row r="19297" spans="13:13" x14ac:dyDescent="0.2">
      <c r="M19297" s="14" t="str">
        <f>IF(H19297&gt;0,VLOOKUP(H19297,'Account List'!B$4:C$65536,2,FALSE),"")</f>
        <v/>
      </c>
    </row>
    <row r="19298" spans="13:13" x14ac:dyDescent="0.2">
      <c r="M19298" s="14" t="str">
        <f>IF(H19298&gt;0,VLOOKUP(H19298,'Account List'!B$4:C$65536,2,FALSE),"")</f>
        <v/>
      </c>
    </row>
    <row r="19299" spans="13:13" x14ac:dyDescent="0.2">
      <c r="M19299" s="14" t="str">
        <f>IF(H19299&gt;0,VLOOKUP(H19299,'Account List'!B$4:C$65536,2,FALSE),"")</f>
        <v/>
      </c>
    </row>
    <row r="19300" spans="13:13" x14ac:dyDescent="0.2">
      <c r="M19300" s="14" t="str">
        <f>IF(H19300&gt;0,VLOOKUP(H19300,'Account List'!B$4:C$65536,2,FALSE),"")</f>
        <v/>
      </c>
    </row>
    <row r="19301" spans="13:13" x14ac:dyDescent="0.2">
      <c r="M19301" s="14" t="str">
        <f>IF(H19301&gt;0,VLOOKUP(H19301,'Account List'!B$4:C$65536,2,FALSE),"")</f>
        <v/>
      </c>
    </row>
    <row r="19302" spans="13:13" x14ac:dyDescent="0.2">
      <c r="M19302" s="14" t="str">
        <f>IF(H19302&gt;0,VLOOKUP(H19302,'Account List'!B$4:C$65536,2,FALSE),"")</f>
        <v/>
      </c>
    </row>
    <row r="19303" spans="13:13" x14ac:dyDescent="0.2">
      <c r="M19303" s="14" t="str">
        <f>IF(H19303&gt;0,VLOOKUP(H19303,'Account List'!B$4:C$65536,2,FALSE),"")</f>
        <v/>
      </c>
    </row>
    <row r="19304" spans="13:13" x14ac:dyDescent="0.2">
      <c r="M19304" s="14" t="str">
        <f>IF(H19304&gt;0,VLOOKUP(H19304,'Account List'!B$4:C$65536,2,FALSE),"")</f>
        <v/>
      </c>
    </row>
    <row r="19305" spans="13:13" x14ac:dyDescent="0.2">
      <c r="M19305" s="14" t="str">
        <f>IF(H19305&gt;0,VLOOKUP(H19305,'Account List'!B$4:C$65536,2,FALSE),"")</f>
        <v/>
      </c>
    </row>
    <row r="19306" spans="13:13" x14ac:dyDescent="0.2">
      <c r="M19306" s="14" t="str">
        <f>IF(H19306&gt;0,VLOOKUP(H19306,'Account List'!B$4:C$65536,2,FALSE),"")</f>
        <v/>
      </c>
    </row>
    <row r="19307" spans="13:13" x14ac:dyDescent="0.2">
      <c r="M19307" s="14" t="str">
        <f>IF(H19307&gt;0,VLOOKUP(H19307,'Account List'!B$4:C$65536,2,FALSE),"")</f>
        <v/>
      </c>
    </row>
    <row r="19308" spans="13:13" x14ac:dyDescent="0.2">
      <c r="M19308" s="14" t="str">
        <f>IF(H19308&gt;0,VLOOKUP(H19308,'Account List'!B$4:C$65536,2,FALSE),"")</f>
        <v/>
      </c>
    </row>
    <row r="19309" spans="13:13" x14ac:dyDescent="0.2">
      <c r="M19309" s="14" t="str">
        <f>IF(H19309&gt;0,VLOOKUP(H19309,'Account List'!B$4:C$65536,2,FALSE),"")</f>
        <v/>
      </c>
    </row>
    <row r="19310" spans="13:13" x14ac:dyDescent="0.2">
      <c r="M19310" s="14" t="str">
        <f>IF(H19310&gt;0,VLOOKUP(H19310,'Account List'!B$4:C$65536,2,FALSE),"")</f>
        <v/>
      </c>
    </row>
    <row r="19311" spans="13:13" x14ac:dyDescent="0.2">
      <c r="M19311" s="14" t="str">
        <f>IF(H19311&gt;0,VLOOKUP(H19311,'Account List'!B$4:C$65536,2,FALSE),"")</f>
        <v/>
      </c>
    </row>
    <row r="19312" spans="13:13" x14ac:dyDescent="0.2">
      <c r="M19312" s="14" t="str">
        <f>IF(H19312&gt;0,VLOOKUP(H19312,'Account List'!B$4:C$65536,2,FALSE),"")</f>
        <v/>
      </c>
    </row>
    <row r="19313" spans="13:13" x14ac:dyDescent="0.2">
      <c r="M19313" s="14" t="str">
        <f>IF(H19313&gt;0,VLOOKUP(H19313,'Account List'!B$4:C$65536,2,FALSE),"")</f>
        <v/>
      </c>
    </row>
    <row r="19314" spans="13:13" x14ac:dyDescent="0.2">
      <c r="M19314" s="14" t="str">
        <f>IF(H19314&gt;0,VLOOKUP(H19314,'Account List'!B$4:C$65536,2,FALSE),"")</f>
        <v/>
      </c>
    </row>
    <row r="19315" spans="13:13" x14ac:dyDescent="0.2">
      <c r="M19315" s="14" t="str">
        <f>IF(H19315&gt;0,VLOOKUP(H19315,'Account List'!B$4:C$65536,2,FALSE),"")</f>
        <v/>
      </c>
    </row>
    <row r="19316" spans="13:13" x14ac:dyDescent="0.2">
      <c r="M19316" s="14" t="str">
        <f>IF(H19316&gt;0,VLOOKUP(H19316,'Account List'!B$4:C$65536,2,FALSE),"")</f>
        <v/>
      </c>
    </row>
    <row r="19317" spans="13:13" x14ac:dyDescent="0.2">
      <c r="M19317" s="14" t="str">
        <f>IF(H19317&gt;0,VLOOKUP(H19317,'Account List'!B$4:C$65536,2,FALSE),"")</f>
        <v/>
      </c>
    </row>
    <row r="19318" spans="13:13" x14ac:dyDescent="0.2">
      <c r="M19318" s="14" t="str">
        <f>IF(H19318&gt;0,VLOOKUP(H19318,'Account List'!B$4:C$65536,2,FALSE),"")</f>
        <v/>
      </c>
    </row>
    <row r="19319" spans="13:13" x14ac:dyDescent="0.2">
      <c r="M19319" s="14" t="str">
        <f>IF(H19319&gt;0,VLOOKUP(H19319,'Account List'!B$4:C$65536,2,FALSE),"")</f>
        <v/>
      </c>
    </row>
    <row r="19320" spans="13:13" x14ac:dyDescent="0.2">
      <c r="M19320" s="14" t="str">
        <f>IF(H19320&gt;0,VLOOKUP(H19320,'Account List'!B$4:C$65536,2,FALSE),"")</f>
        <v/>
      </c>
    </row>
    <row r="19321" spans="13:13" x14ac:dyDescent="0.2">
      <c r="M19321" s="14" t="str">
        <f>IF(H19321&gt;0,VLOOKUP(H19321,'Account List'!B$4:C$65536,2,FALSE),"")</f>
        <v/>
      </c>
    </row>
    <row r="19322" spans="13:13" x14ac:dyDescent="0.2">
      <c r="M19322" s="14" t="str">
        <f>IF(H19322&gt;0,VLOOKUP(H19322,'Account List'!B$4:C$65536,2,FALSE),"")</f>
        <v/>
      </c>
    </row>
    <row r="19323" spans="13:13" x14ac:dyDescent="0.2">
      <c r="M19323" s="14" t="str">
        <f>IF(H19323&gt;0,VLOOKUP(H19323,'Account List'!B$4:C$65536,2,FALSE),"")</f>
        <v/>
      </c>
    </row>
    <row r="19324" spans="13:13" x14ac:dyDescent="0.2">
      <c r="M19324" s="14" t="str">
        <f>IF(H19324&gt;0,VLOOKUP(H19324,'Account List'!B$4:C$65536,2,FALSE),"")</f>
        <v/>
      </c>
    </row>
    <row r="19325" spans="13:13" x14ac:dyDescent="0.2">
      <c r="M19325" s="14" t="str">
        <f>IF(H19325&gt;0,VLOOKUP(H19325,'Account List'!B$4:C$65536,2,FALSE),"")</f>
        <v/>
      </c>
    </row>
    <row r="19326" spans="13:13" x14ac:dyDescent="0.2">
      <c r="M19326" s="14" t="str">
        <f>IF(H19326&gt;0,VLOOKUP(H19326,'Account List'!B$4:C$65536,2,FALSE),"")</f>
        <v/>
      </c>
    </row>
    <row r="19327" spans="13:13" x14ac:dyDescent="0.2">
      <c r="M19327" s="14" t="str">
        <f>IF(H19327&gt;0,VLOOKUP(H19327,'Account List'!B$4:C$65536,2,FALSE),"")</f>
        <v/>
      </c>
    </row>
    <row r="19328" spans="13:13" x14ac:dyDescent="0.2">
      <c r="M19328" s="14" t="str">
        <f>IF(H19328&gt;0,VLOOKUP(H19328,'Account List'!B$4:C$65536,2,FALSE),"")</f>
        <v/>
      </c>
    </row>
    <row r="19329" spans="13:13" x14ac:dyDescent="0.2">
      <c r="M19329" s="14" t="str">
        <f>IF(H19329&gt;0,VLOOKUP(H19329,'Account List'!B$4:C$65536,2,FALSE),"")</f>
        <v/>
      </c>
    </row>
    <row r="19330" spans="13:13" x14ac:dyDescent="0.2">
      <c r="M19330" s="14" t="str">
        <f>IF(H19330&gt;0,VLOOKUP(H19330,'Account List'!B$4:C$65536,2,FALSE),"")</f>
        <v/>
      </c>
    </row>
    <row r="19331" spans="13:13" x14ac:dyDescent="0.2">
      <c r="M19331" s="14" t="str">
        <f>IF(H19331&gt;0,VLOOKUP(H19331,'Account List'!B$4:C$65536,2,FALSE),"")</f>
        <v/>
      </c>
    </row>
    <row r="19332" spans="13:13" x14ac:dyDescent="0.2">
      <c r="M19332" s="14" t="str">
        <f>IF(H19332&gt;0,VLOOKUP(H19332,'Account List'!B$4:C$65536,2,FALSE),"")</f>
        <v/>
      </c>
    </row>
    <row r="19333" spans="13:13" x14ac:dyDescent="0.2">
      <c r="M19333" s="14" t="str">
        <f>IF(H19333&gt;0,VLOOKUP(H19333,'Account List'!B$4:C$65536,2,FALSE),"")</f>
        <v/>
      </c>
    </row>
    <row r="19334" spans="13:13" x14ac:dyDescent="0.2">
      <c r="M19334" s="14" t="str">
        <f>IF(H19334&gt;0,VLOOKUP(H19334,'Account List'!B$4:C$65536,2,FALSE),"")</f>
        <v/>
      </c>
    </row>
    <row r="19335" spans="13:13" x14ac:dyDescent="0.2">
      <c r="M19335" s="14" t="str">
        <f>IF(H19335&gt;0,VLOOKUP(H19335,'Account List'!B$4:C$65536,2,FALSE),"")</f>
        <v/>
      </c>
    </row>
    <row r="19336" spans="13:13" x14ac:dyDescent="0.2">
      <c r="M19336" s="14" t="str">
        <f>IF(H19336&gt;0,VLOOKUP(H19336,'Account List'!B$4:C$65536,2,FALSE),"")</f>
        <v/>
      </c>
    </row>
    <row r="19337" spans="13:13" x14ac:dyDescent="0.2">
      <c r="M19337" s="14" t="str">
        <f>IF(H19337&gt;0,VLOOKUP(H19337,'Account List'!B$4:C$65536,2,FALSE),"")</f>
        <v/>
      </c>
    </row>
    <row r="19338" spans="13:13" x14ac:dyDescent="0.2">
      <c r="M19338" s="14" t="str">
        <f>IF(H19338&gt;0,VLOOKUP(H19338,'Account List'!B$4:C$65536,2,FALSE),"")</f>
        <v/>
      </c>
    </row>
    <row r="19339" spans="13:13" x14ac:dyDescent="0.2">
      <c r="M19339" s="14" t="str">
        <f>IF(H19339&gt;0,VLOOKUP(H19339,'Account List'!B$4:C$65536,2,FALSE),"")</f>
        <v/>
      </c>
    </row>
    <row r="19340" spans="13:13" x14ac:dyDescent="0.2">
      <c r="M19340" s="14" t="str">
        <f>IF(H19340&gt;0,VLOOKUP(H19340,'Account List'!B$4:C$65536,2,FALSE),"")</f>
        <v/>
      </c>
    </row>
    <row r="19341" spans="13:13" x14ac:dyDescent="0.2">
      <c r="M19341" s="14" t="str">
        <f>IF(H19341&gt;0,VLOOKUP(H19341,'Account List'!B$4:C$65536,2,FALSE),"")</f>
        <v/>
      </c>
    </row>
    <row r="19342" spans="13:13" x14ac:dyDescent="0.2">
      <c r="M19342" s="14" t="str">
        <f>IF(H19342&gt;0,VLOOKUP(H19342,'Account List'!B$4:C$65536,2,FALSE),"")</f>
        <v/>
      </c>
    </row>
    <row r="19343" spans="13:13" x14ac:dyDescent="0.2">
      <c r="M19343" s="14" t="str">
        <f>IF(H19343&gt;0,VLOOKUP(H19343,'Account List'!B$4:C$65536,2,FALSE),"")</f>
        <v/>
      </c>
    </row>
    <row r="19344" spans="13:13" x14ac:dyDescent="0.2">
      <c r="M19344" s="14" t="str">
        <f>IF(H19344&gt;0,VLOOKUP(H19344,'Account List'!B$4:C$65536,2,FALSE),"")</f>
        <v/>
      </c>
    </row>
    <row r="19345" spans="13:13" x14ac:dyDescent="0.2">
      <c r="M19345" s="14" t="str">
        <f>IF(H19345&gt;0,VLOOKUP(H19345,'Account List'!B$4:C$65536,2,FALSE),"")</f>
        <v/>
      </c>
    </row>
    <row r="19346" spans="13:13" x14ac:dyDescent="0.2">
      <c r="M19346" s="14" t="str">
        <f>IF(H19346&gt;0,VLOOKUP(H19346,'Account List'!B$4:C$65536,2,FALSE),"")</f>
        <v/>
      </c>
    </row>
    <row r="19347" spans="13:13" x14ac:dyDescent="0.2">
      <c r="M19347" s="14" t="str">
        <f>IF(H19347&gt;0,VLOOKUP(H19347,'Account List'!B$4:C$65536,2,FALSE),"")</f>
        <v/>
      </c>
    </row>
    <row r="19348" spans="13:13" x14ac:dyDescent="0.2">
      <c r="M19348" s="14" t="str">
        <f>IF(H19348&gt;0,VLOOKUP(H19348,'Account List'!B$4:C$65536,2,FALSE),"")</f>
        <v/>
      </c>
    </row>
    <row r="19349" spans="13:13" x14ac:dyDescent="0.2">
      <c r="M19349" s="14" t="str">
        <f>IF(H19349&gt;0,VLOOKUP(H19349,'Account List'!B$4:C$65536,2,FALSE),"")</f>
        <v/>
      </c>
    </row>
    <row r="19350" spans="13:13" x14ac:dyDescent="0.2">
      <c r="M19350" s="14" t="str">
        <f>IF(H19350&gt;0,VLOOKUP(H19350,'Account List'!B$4:C$65536,2,FALSE),"")</f>
        <v/>
      </c>
    </row>
    <row r="19351" spans="13:13" x14ac:dyDescent="0.2">
      <c r="M19351" s="14" t="str">
        <f>IF(H19351&gt;0,VLOOKUP(H19351,'Account List'!B$4:C$65536,2,FALSE),"")</f>
        <v/>
      </c>
    </row>
    <row r="19352" spans="13:13" x14ac:dyDescent="0.2">
      <c r="M19352" s="14" t="str">
        <f>IF(H19352&gt;0,VLOOKUP(H19352,'Account List'!B$4:C$65536,2,FALSE),"")</f>
        <v/>
      </c>
    </row>
    <row r="19353" spans="13:13" x14ac:dyDescent="0.2">
      <c r="M19353" s="14" t="str">
        <f>IF(H19353&gt;0,VLOOKUP(H19353,'Account List'!B$4:C$65536,2,FALSE),"")</f>
        <v/>
      </c>
    </row>
    <row r="19354" spans="13:13" x14ac:dyDescent="0.2">
      <c r="M19354" s="14" t="str">
        <f>IF(H19354&gt;0,VLOOKUP(H19354,'Account List'!B$4:C$65536,2,FALSE),"")</f>
        <v/>
      </c>
    </row>
    <row r="19355" spans="13:13" x14ac:dyDescent="0.2">
      <c r="M19355" s="14" t="str">
        <f>IF(H19355&gt;0,VLOOKUP(H19355,'Account List'!B$4:C$65536,2,FALSE),"")</f>
        <v/>
      </c>
    </row>
    <row r="19356" spans="13:13" x14ac:dyDescent="0.2">
      <c r="M19356" s="14" t="str">
        <f>IF(H19356&gt;0,VLOOKUP(H19356,'Account List'!B$4:C$65536,2,FALSE),"")</f>
        <v/>
      </c>
    </row>
    <row r="19357" spans="13:13" x14ac:dyDescent="0.2">
      <c r="M19357" s="14" t="str">
        <f>IF(H19357&gt;0,VLOOKUP(H19357,'Account List'!B$4:C$65536,2,FALSE),"")</f>
        <v/>
      </c>
    </row>
    <row r="19358" spans="13:13" x14ac:dyDescent="0.2">
      <c r="M19358" s="14" t="str">
        <f>IF(H19358&gt;0,VLOOKUP(H19358,'Account List'!B$4:C$65536,2,FALSE),"")</f>
        <v/>
      </c>
    </row>
    <row r="19359" spans="13:13" x14ac:dyDescent="0.2">
      <c r="M19359" s="14" t="str">
        <f>IF(H19359&gt;0,VLOOKUP(H19359,'Account List'!B$4:C$65536,2,FALSE),"")</f>
        <v/>
      </c>
    </row>
    <row r="19360" spans="13:13" x14ac:dyDescent="0.2">
      <c r="M19360" s="14" t="str">
        <f>IF(H19360&gt;0,VLOOKUP(H19360,'Account List'!B$4:C$65536,2,FALSE),"")</f>
        <v/>
      </c>
    </row>
    <row r="19361" spans="13:13" x14ac:dyDescent="0.2">
      <c r="M19361" s="14" t="str">
        <f>IF(H19361&gt;0,VLOOKUP(H19361,'Account List'!B$4:C$65536,2,FALSE),"")</f>
        <v/>
      </c>
    </row>
    <row r="19362" spans="13:13" x14ac:dyDescent="0.2">
      <c r="M19362" s="14" t="str">
        <f>IF(H19362&gt;0,VLOOKUP(H19362,'Account List'!B$4:C$65536,2,FALSE),"")</f>
        <v/>
      </c>
    </row>
    <row r="19363" spans="13:13" x14ac:dyDescent="0.2">
      <c r="M19363" s="14" t="str">
        <f>IF(H19363&gt;0,VLOOKUP(H19363,'Account List'!B$4:C$65536,2,FALSE),"")</f>
        <v/>
      </c>
    </row>
    <row r="19364" spans="13:13" x14ac:dyDescent="0.2">
      <c r="M19364" s="14" t="str">
        <f>IF(H19364&gt;0,VLOOKUP(H19364,'Account List'!B$4:C$65536,2,FALSE),"")</f>
        <v/>
      </c>
    </row>
    <row r="19365" spans="13:13" x14ac:dyDescent="0.2">
      <c r="M19365" s="14" t="str">
        <f>IF(H19365&gt;0,VLOOKUP(H19365,'Account List'!B$4:C$65536,2,FALSE),"")</f>
        <v/>
      </c>
    </row>
    <row r="19366" spans="13:13" x14ac:dyDescent="0.2">
      <c r="M19366" s="14" t="str">
        <f>IF(H19366&gt;0,VLOOKUP(H19366,'Account List'!B$4:C$65536,2,FALSE),"")</f>
        <v/>
      </c>
    </row>
    <row r="19367" spans="13:13" x14ac:dyDescent="0.2">
      <c r="M19367" s="14" t="str">
        <f>IF(H19367&gt;0,VLOOKUP(H19367,'Account List'!B$4:C$65536,2,FALSE),"")</f>
        <v/>
      </c>
    </row>
    <row r="19368" spans="13:13" x14ac:dyDescent="0.2">
      <c r="M19368" s="14" t="str">
        <f>IF(H19368&gt;0,VLOOKUP(H19368,'Account List'!B$4:C$65536,2,FALSE),"")</f>
        <v/>
      </c>
    </row>
    <row r="19369" spans="13:13" x14ac:dyDescent="0.2">
      <c r="M19369" s="14" t="str">
        <f>IF(H19369&gt;0,VLOOKUP(H19369,'Account List'!B$4:C$65536,2,FALSE),"")</f>
        <v/>
      </c>
    </row>
    <row r="19370" spans="13:13" x14ac:dyDescent="0.2">
      <c r="M19370" s="14" t="str">
        <f>IF(H19370&gt;0,VLOOKUP(H19370,'Account List'!B$4:C$65536,2,FALSE),"")</f>
        <v/>
      </c>
    </row>
    <row r="19371" spans="13:13" x14ac:dyDescent="0.2">
      <c r="M19371" s="14" t="str">
        <f>IF(H19371&gt;0,VLOOKUP(H19371,'Account List'!B$4:C$65536,2,FALSE),"")</f>
        <v/>
      </c>
    </row>
    <row r="19372" spans="13:13" x14ac:dyDescent="0.2">
      <c r="M19372" s="14" t="str">
        <f>IF(H19372&gt;0,VLOOKUP(H19372,'Account List'!B$4:C$65536,2,FALSE),"")</f>
        <v/>
      </c>
    </row>
    <row r="19373" spans="13:13" x14ac:dyDescent="0.2">
      <c r="M19373" s="14" t="str">
        <f>IF(H19373&gt;0,VLOOKUP(H19373,'Account List'!B$4:C$65536,2,FALSE),"")</f>
        <v/>
      </c>
    </row>
    <row r="19374" spans="13:13" x14ac:dyDescent="0.2">
      <c r="M19374" s="14" t="str">
        <f>IF(H19374&gt;0,VLOOKUP(H19374,'Account List'!B$4:C$65536,2,FALSE),"")</f>
        <v/>
      </c>
    </row>
    <row r="19375" spans="13:13" x14ac:dyDescent="0.2">
      <c r="M19375" s="14" t="str">
        <f>IF(H19375&gt;0,VLOOKUP(H19375,'Account List'!B$4:C$65536,2,FALSE),"")</f>
        <v/>
      </c>
    </row>
    <row r="19376" spans="13:13" x14ac:dyDescent="0.2">
      <c r="M19376" s="14" t="str">
        <f>IF(H19376&gt;0,VLOOKUP(H19376,'Account List'!B$4:C$65536,2,FALSE),"")</f>
        <v/>
      </c>
    </row>
    <row r="19377" spans="13:13" x14ac:dyDescent="0.2">
      <c r="M19377" s="14" t="str">
        <f>IF(H19377&gt;0,VLOOKUP(H19377,'Account List'!B$4:C$65536,2,FALSE),"")</f>
        <v/>
      </c>
    </row>
    <row r="19378" spans="13:13" x14ac:dyDescent="0.2">
      <c r="M19378" s="14" t="str">
        <f>IF(H19378&gt;0,VLOOKUP(H19378,'Account List'!B$4:C$65536,2,FALSE),"")</f>
        <v/>
      </c>
    </row>
    <row r="19379" spans="13:13" x14ac:dyDescent="0.2">
      <c r="M19379" s="14" t="str">
        <f>IF(H19379&gt;0,VLOOKUP(H19379,'Account List'!B$4:C$65536,2,FALSE),"")</f>
        <v/>
      </c>
    </row>
    <row r="19380" spans="13:13" x14ac:dyDescent="0.2">
      <c r="M19380" s="14" t="str">
        <f>IF(H19380&gt;0,VLOOKUP(H19380,'Account List'!B$4:C$65536,2,FALSE),"")</f>
        <v/>
      </c>
    </row>
    <row r="19381" spans="13:13" x14ac:dyDescent="0.2">
      <c r="M19381" s="14" t="str">
        <f>IF(H19381&gt;0,VLOOKUP(H19381,'Account List'!B$4:C$65536,2,FALSE),"")</f>
        <v/>
      </c>
    </row>
    <row r="19382" spans="13:13" x14ac:dyDescent="0.2">
      <c r="M19382" s="14" t="str">
        <f>IF(H19382&gt;0,VLOOKUP(H19382,'Account List'!B$4:C$65536,2,FALSE),"")</f>
        <v/>
      </c>
    </row>
    <row r="19383" spans="13:13" x14ac:dyDescent="0.2">
      <c r="M19383" s="14" t="str">
        <f>IF(H19383&gt;0,VLOOKUP(H19383,'Account List'!B$4:C$65536,2,FALSE),"")</f>
        <v/>
      </c>
    </row>
    <row r="19384" spans="13:13" x14ac:dyDescent="0.2">
      <c r="M19384" s="14" t="str">
        <f>IF(H19384&gt;0,VLOOKUP(H19384,'Account List'!B$4:C$65536,2,FALSE),"")</f>
        <v/>
      </c>
    </row>
    <row r="19385" spans="13:13" x14ac:dyDescent="0.2">
      <c r="M19385" s="14" t="str">
        <f>IF(H19385&gt;0,VLOOKUP(H19385,'Account List'!B$4:C$65536,2,FALSE),"")</f>
        <v/>
      </c>
    </row>
    <row r="19386" spans="13:13" x14ac:dyDescent="0.2">
      <c r="M19386" s="14" t="str">
        <f>IF(H19386&gt;0,VLOOKUP(H19386,'Account List'!B$4:C$65536,2,FALSE),"")</f>
        <v/>
      </c>
    </row>
    <row r="19387" spans="13:13" x14ac:dyDescent="0.2">
      <c r="M19387" s="14" t="str">
        <f>IF(H19387&gt;0,VLOOKUP(H19387,'Account List'!B$4:C$65536,2,FALSE),"")</f>
        <v/>
      </c>
    </row>
    <row r="19388" spans="13:13" x14ac:dyDescent="0.2">
      <c r="M19388" s="14" t="str">
        <f>IF(H19388&gt;0,VLOOKUP(H19388,'Account List'!B$4:C$65536,2,FALSE),"")</f>
        <v/>
      </c>
    </row>
    <row r="19389" spans="13:13" x14ac:dyDescent="0.2">
      <c r="M19389" s="14" t="str">
        <f>IF(H19389&gt;0,VLOOKUP(H19389,'Account List'!B$4:C$65536,2,FALSE),"")</f>
        <v/>
      </c>
    </row>
    <row r="19390" spans="13:13" x14ac:dyDescent="0.2">
      <c r="M19390" s="14" t="str">
        <f>IF(H19390&gt;0,VLOOKUP(H19390,'Account List'!B$4:C$65536,2,FALSE),"")</f>
        <v/>
      </c>
    </row>
    <row r="19391" spans="13:13" x14ac:dyDescent="0.2">
      <c r="M19391" s="14" t="str">
        <f>IF(H19391&gt;0,VLOOKUP(H19391,'Account List'!B$4:C$65536,2,FALSE),"")</f>
        <v/>
      </c>
    </row>
    <row r="19392" spans="13:13" x14ac:dyDescent="0.2">
      <c r="M19392" s="14" t="str">
        <f>IF(H19392&gt;0,VLOOKUP(H19392,'Account List'!B$4:C$65536,2,FALSE),"")</f>
        <v/>
      </c>
    </row>
    <row r="19393" spans="13:13" x14ac:dyDescent="0.2">
      <c r="M19393" s="14" t="str">
        <f>IF(H19393&gt;0,VLOOKUP(H19393,'Account List'!B$4:C$65536,2,FALSE),"")</f>
        <v/>
      </c>
    </row>
    <row r="19394" spans="13:13" x14ac:dyDescent="0.2">
      <c r="M19394" s="14" t="str">
        <f>IF(H19394&gt;0,VLOOKUP(H19394,'Account List'!B$4:C$65536,2,FALSE),"")</f>
        <v/>
      </c>
    </row>
    <row r="19395" spans="13:13" x14ac:dyDescent="0.2">
      <c r="M19395" s="14" t="str">
        <f>IF(H19395&gt;0,VLOOKUP(H19395,'Account List'!B$4:C$65536,2,FALSE),"")</f>
        <v/>
      </c>
    </row>
    <row r="19396" spans="13:13" x14ac:dyDescent="0.2">
      <c r="M19396" s="14" t="str">
        <f>IF(H19396&gt;0,VLOOKUP(H19396,'Account List'!B$4:C$65536,2,FALSE),"")</f>
        <v/>
      </c>
    </row>
    <row r="19397" spans="13:13" x14ac:dyDescent="0.2">
      <c r="M19397" s="14" t="str">
        <f>IF(H19397&gt;0,VLOOKUP(H19397,'Account List'!B$4:C$65536,2,FALSE),"")</f>
        <v/>
      </c>
    </row>
    <row r="19398" spans="13:13" x14ac:dyDescent="0.2">
      <c r="M19398" s="14" t="str">
        <f>IF(H19398&gt;0,VLOOKUP(H19398,'Account List'!B$4:C$65536,2,FALSE),"")</f>
        <v/>
      </c>
    </row>
    <row r="19399" spans="13:13" x14ac:dyDescent="0.2">
      <c r="M19399" s="14" t="str">
        <f>IF(H19399&gt;0,VLOOKUP(H19399,'Account List'!B$4:C$65536,2,FALSE),"")</f>
        <v/>
      </c>
    </row>
    <row r="19400" spans="13:13" x14ac:dyDescent="0.2">
      <c r="M19400" s="14" t="str">
        <f>IF(H19400&gt;0,VLOOKUP(H19400,'Account List'!B$4:C$65536,2,FALSE),"")</f>
        <v/>
      </c>
    </row>
    <row r="19401" spans="13:13" x14ac:dyDescent="0.2">
      <c r="M19401" s="14" t="str">
        <f>IF(H19401&gt;0,VLOOKUP(H19401,'Account List'!B$4:C$65536,2,FALSE),"")</f>
        <v/>
      </c>
    </row>
    <row r="19402" spans="13:13" x14ac:dyDescent="0.2">
      <c r="M19402" s="14" t="str">
        <f>IF(H19402&gt;0,VLOOKUP(H19402,'Account List'!B$4:C$65536,2,FALSE),"")</f>
        <v/>
      </c>
    </row>
    <row r="19403" spans="13:13" x14ac:dyDescent="0.2">
      <c r="M19403" s="14" t="str">
        <f>IF(H19403&gt;0,VLOOKUP(H19403,'Account List'!B$4:C$65536,2,FALSE),"")</f>
        <v/>
      </c>
    </row>
    <row r="19404" spans="13:13" x14ac:dyDescent="0.2">
      <c r="M19404" s="14" t="str">
        <f>IF(H19404&gt;0,VLOOKUP(H19404,'Account List'!B$4:C$65536,2,FALSE),"")</f>
        <v/>
      </c>
    </row>
    <row r="19405" spans="13:13" x14ac:dyDescent="0.2">
      <c r="M19405" s="14" t="str">
        <f>IF(H19405&gt;0,VLOOKUP(H19405,'Account List'!B$4:C$65536,2,FALSE),"")</f>
        <v/>
      </c>
    </row>
    <row r="19406" spans="13:13" x14ac:dyDescent="0.2">
      <c r="M19406" s="14" t="str">
        <f>IF(H19406&gt;0,VLOOKUP(H19406,'Account List'!B$4:C$65536,2,FALSE),"")</f>
        <v/>
      </c>
    </row>
    <row r="19407" spans="13:13" x14ac:dyDescent="0.2">
      <c r="M19407" s="14" t="str">
        <f>IF(H19407&gt;0,VLOOKUP(H19407,'Account List'!B$4:C$65536,2,FALSE),"")</f>
        <v/>
      </c>
    </row>
    <row r="19408" spans="13:13" x14ac:dyDescent="0.2">
      <c r="M19408" s="14" t="str">
        <f>IF(H19408&gt;0,VLOOKUP(H19408,'Account List'!B$4:C$65536,2,FALSE),"")</f>
        <v/>
      </c>
    </row>
    <row r="19409" spans="13:13" x14ac:dyDescent="0.2">
      <c r="M19409" s="14" t="str">
        <f>IF(H19409&gt;0,VLOOKUP(H19409,'Account List'!B$4:C$65536,2,FALSE),"")</f>
        <v/>
      </c>
    </row>
    <row r="19410" spans="13:13" x14ac:dyDescent="0.2">
      <c r="M19410" s="14" t="str">
        <f>IF(H19410&gt;0,VLOOKUP(H19410,'Account List'!B$4:C$65536,2,FALSE),"")</f>
        <v/>
      </c>
    </row>
    <row r="19411" spans="13:13" x14ac:dyDescent="0.2">
      <c r="M19411" s="14" t="str">
        <f>IF(H19411&gt;0,VLOOKUP(H19411,'Account List'!B$4:C$65536,2,FALSE),"")</f>
        <v/>
      </c>
    </row>
    <row r="19412" spans="13:13" x14ac:dyDescent="0.2">
      <c r="M19412" s="14" t="str">
        <f>IF(H19412&gt;0,VLOOKUP(H19412,'Account List'!B$4:C$65536,2,FALSE),"")</f>
        <v/>
      </c>
    </row>
    <row r="19413" spans="13:13" x14ac:dyDescent="0.2">
      <c r="M19413" s="14" t="str">
        <f>IF(H19413&gt;0,VLOOKUP(H19413,'Account List'!B$4:C$65536,2,FALSE),"")</f>
        <v/>
      </c>
    </row>
    <row r="19414" spans="13:13" x14ac:dyDescent="0.2">
      <c r="M19414" s="14" t="str">
        <f>IF(H19414&gt;0,VLOOKUP(H19414,'Account List'!B$4:C$65536,2,FALSE),"")</f>
        <v/>
      </c>
    </row>
    <row r="19415" spans="13:13" x14ac:dyDescent="0.2">
      <c r="M19415" s="14" t="str">
        <f>IF(H19415&gt;0,VLOOKUP(H19415,'Account List'!B$4:C$65536,2,FALSE),"")</f>
        <v/>
      </c>
    </row>
    <row r="19416" spans="13:13" x14ac:dyDescent="0.2">
      <c r="M19416" s="14" t="str">
        <f>IF(H19416&gt;0,VLOOKUP(H19416,'Account List'!B$4:C$65536,2,FALSE),"")</f>
        <v/>
      </c>
    </row>
    <row r="19417" spans="13:13" x14ac:dyDescent="0.2">
      <c r="M19417" s="14" t="str">
        <f>IF(H19417&gt;0,VLOOKUP(H19417,'Account List'!B$4:C$65536,2,FALSE),"")</f>
        <v/>
      </c>
    </row>
    <row r="19418" spans="13:13" x14ac:dyDescent="0.2">
      <c r="M19418" s="14" t="str">
        <f>IF(H19418&gt;0,VLOOKUP(H19418,'Account List'!B$4:C$65536,2,FALSE),"")</f>
        <v/>
      </c>
    </row>
    <row r="19419" spans="13:13" x14ac:dyDescent="0.2">
      <c r="M19419" s="14" t="str">
        <f>IF(H19419&gt;0,VLOOKUP(H19419,'Account List'!B$4:C$65536,2,FALSE),"")</f>
        <v/>
      </c>
    </row>
    <row r="19420" spans="13:13" x14ac:dyDescent="0.2">
      <c r="M19420" s="14" t="str">
        <f>IF(H19420&gt;0,VLOOKUP(H19420,'Account List'!B$4:C$65536,2,FALSE),"")</f>
        <v/>
      </c>
    </row>
    <row r="19421" spans="13:13" x14ac:dyDescent="0.2">
      <c r="M19421" s="14" t="str">
        <f>IF(H19421&gt;0,VLOOKUP(H19421,'Account List'!B$4:C$65536,2,FALSE),"")</f>
        <v/>
      </c>
    </row>
    <row r="19422" spans="13:13" x14ac:dyDescent="0.2">
      <c r="M19422" s="14" t="str">
        <f>IF(H19422&gt;0,VLOOKUP(H19422,'Account List'!B$4:C$65536,2,FALSE),"")</f>
        <v/>
      </c>
    </row>
    <row r="19423" spans="13:13" x14ac:dyDescent="0.2">
      <c r="M19423" s="14" t="str">
        <f>IF(H19423&gt;0,VLOOKUP(H19423,'Account List'!B$4:C$65536,2,FALSE),"")</f>
        <v/>
      </c>
    </row>
    <row r="19424" spans="13:13" x14ac:dyDescent="0.2">
      <c r="M19424" s="14" t="str">
        <f>IF(H19424&gt;0,VLOOKUP(H19424,'Account List'!B$4:C$65536,2,FALSE),"")</f>
        <v/>
      </c>
    </row>
    <row r="19425" spans="13:13" x14ac:dyDescent="0.2">
      <c r="M19425" s="14" t="str">
        <f>IF(H19425&gt;0,VLOOKUP(H19425,'Account List'!B$4:C$65536,2,FALSE),"")</f>
        <v/>
      </c>
    </row>
    <row r="19426" spans="13:13" x14ac:dyDescent="0.2">
      <c r="M19426" s="14" t="str">
        <f>IF(H19426&gt;0,VLOOKUP(H19426,'Account List'!B$4:C$65536,2,FALSE),"")</f>
        <v/>
      </c>
    </row>
    <row r="19427" spans="13:13" x14ac:dyDescent="0.2">
      <c r="M19427" s="14" t="str">
        <f>IF(H19427&gt;0,VLOOKUP(H19427,'Account List'!B$4:C$65536,2,FALSE),"")</f>
        <v/>
      </c>
    </row>
    <row r="19428" spans="13:13" x14ac:dyDescent="0.2">
      <c r="M19428" s="14" t="str">
        <f>IF(H19428&gt;0,VLOOKUP(H19428,'Account List'!B$4:C$65536,2,FALSE),"")</f>
        <v/>
      </c>
    </row>
    <row r="19429" spans="13:13" x14ac:dyDescent="0.2">
      <c r="M19429" s="14" t="str">
        <f>IF(H19429&gt;0,VLOOKUP(H19429,'Account List'!B$4:C$65536,2,FALSE),"")</f>
        <v/>
      </c>
    </row>
    <row r="19430" spans="13:13" x14ac:dyDescent="0.2">
      <c r="M19430" s="14" t="str">
        <f>IF(H19430&gt;0,VLOOKUP(H19430,'Account List'!B$4:C$65536,2,FALSE),"")</f>
        <v/>
      </c>
    </row>
    <row r="19431" spans="13:13" x14ac:dyDescent="0.2">
      <c r="M19431" s="14" t="str">
        <f>IF(H19431&gt;0,VLOOKUP(H19431,'Account List'!B$4:C$65536,2,FALSE),"")</f>
        <v/>
      </c>
    </row>
    <row r="19432" spans="13:13" x14ac:dyDescent="0.2">
      <c r="M19432" s="14" t="str">
        <f>IF(H19432&gt;0,VLOOKUP(H19432,'Account List'!B$4:C$65536,2,FALSE),"")</f>
        <v/>
      </c>
    </row>
    <row r="19433" spans="13:13" x14ac:dyDescent="0.2">
      <c r="M19433" s="14" t="str">
        <f>IF(H19433&gt;0,VLOOKUP(H19433,'Account List'!B$4:C$65536,2,FALSE),"")</f>
        <v/>
      </c>
    </row>
    <row r="19434" spans="13:13" x14ac:dyDescent="0.2">
      <c r="M19434" s="14" t="str">
        <f>IF(H19434&gt;0,VLOOKUP(H19434,'Account List'!B$4:C$65536,2,FALSE),"")</f>
        <v/>
      </c>
    </row>
    <row r="19435" spans="13:13" x14ac:dyDescent="0.2">
      <c r="M19435" s="14" t="str">
        <f>IF(H19435&gt;0,VLOOKUP(H19435,'Account List'!B$4:C$65536,2,FALSE),"")</f>
        <v/>
      </c>
    </row>
    <row r="19436" spans="13:13" x14ac:dyDescent="0.2">
      <c r="M19436" s="14" t="str">
        <f>IF(H19436&gt;0,VLOOKUP(H19436,'Account List'!B$4:C$65536,2,FALSE),"")</f>
        <v/>
      </c>
    </row>
    <row r="19437" spans="13:13" x14ac:dyDescent="0.2">
      <c r="M19437" s="14" t="str">
        <f>IF(H19437&gt;0,VLOOKUP(H19437,'Account List'!B$4:C$65536,2,FALSE),"")</f>
        <v/>
      </c>
    </row>
    <row r="19438" spans="13:13" x14ac:dyDescent="0.2">
      <c r="M19438" s="14" t="str">
        <f>IF(H19438&gt;0,VLOOKUP(H19438,'Account List'!B$4:C$65536,2,FALSE),"")</f>
        <v/>
      </c>
    </row>
    <row r="19439" spans="13:13" x14ac:dyDescent="0.2">
      <c r="M19439" s="14" t="str">
        <f>IF(H19439&gt;0,VLOOKUP(H19439,'Account List'!B$4:C$65536,2,FALSE),"")</f>
        <v/>
      </c>
    </row>
    <row r="19440" spans="13:13" x14ac:dyDescent="0.2">
      <c r="M19440" s="14" t="str">
        <f>IF(H19440&gt;0,VLOOKUP(H19440,'Account List'!B$4:C$65536,2,FALSE),"")</f>
        <v/>
      </c>
    </row>
    <row r="19441" spans="13:13" x14ac:dyDescent="0.2">
      <c r="M19441" s="14" t="str">
        <f>IF(H19441&gt;0,VLOOKUP(H19441,'Account List'!B$4:C$65536,2,FALSE),"")</f>
        <v/>
      </c>
    </row>
    <row r="19442" spans="13:13" x14ac:dyDescent="0.2">
      <c r="M19442" s="14" t="str">
        <f>IF(H19442&gt;0,VLOOKUP(H19442,'Account List'!B$4:C$65536,2,FALSE),"")</f>
        <v/>
      </c>
    </row>
    <row r="19443" spans="13:13" x14ac:dyDescent="0.2">
      <c r="M19443" s="14" t="str">
        <f>IF(H19443&gt;0,VLOOKUP(H19443,'Account List'!B$4:C$65536,2,FALSE),"")</f>
        <v/>
      </c>
    </row>
    <row r="19444" spans="13:13" x14ac:dyDescent="0.2">
      <c r="M19444" s="14" t="str">
        <f>IF(H19444&gt;0,VLOOKUP(H19444,'Account List'!B$4:C$65536,2,FALSE),"")</f>
        <v/>
      </c>
    </row>
    <row r="19445" spans="13:13" x14ac:dyDescent="0.2">
      <c r="M19445" s="14" t="str">
        <f>IF(H19445&gt;0,VLOOKUP(H19445,'Account List'!B$4:C$65536,2,FALSE),"")</f>
        <v/>
      </c>
    </row>
    <row r="19446" spans="13:13" x14ac:dyDescent="0.2">
      <c r="M19446" s="14" t="str">
        <f>IF(H19446&gt;0,VLOOKUP(H19446,'Account List'!B$4:C$65536,2,FALSE),"")</f>
        <v/>
      </c>
    </row>
    <row r="19447" spans="13:13" x14ac:dyDescent="0.2">
      <c r="M19447" s="14" t="str">
        <f>IF(H19447&gt;0,VLOOKUP(H19447,'Account List'!B$4:C$65536,2,FALSE),"")</f>
        <v/>
      </c>
    </row>
    <row r="19448" spans="13:13" x14ac:dyDescent="0.2">
      <c r="M19448" s="14" t="str">
        <f>IF(H19448&gt;0,VLOOKUP(H19448,'Account List'!B$4:C$65536,2,FALSE),"")</f>
        <v/>
      </c>
    </row>
    <row r="19449" spans="13:13" x14ac:dyDescent="0.2">
      <c r="M19449" s="14" t="str">
        <f>IF(H19449&gt;0,VLOOKUP(H19449,'Account List'!B$4:C$65536,2,FALSE),"")</f>
        <v/>
      </c>
    </row>
    <row r="19450" spans="13:13" x14ac:dyDescent="0.2">
      <c r="M19450" s="14" t="str">
        <f>IF(H19450&gt;0,VLOOKUP(H19450,'Account List'!B$4:C$65536,2,FALSE),"")</f>
        <v/>
      </c>
    </row>
    <row r="19451" spans="13:13" x14ac:dyDescent="0.2">
      <c r="M19451" s="14" t="str">
        <f>IF(H19451&gt;0,VLOOKUP(H19451,'Account List'!B$4:C$65536,2,FALSE),"")</f>
        <v/>
      </c>
    </row>
    <row r="19452" spans="13:13" x14ac:dyDescent="0.2">
      <c r="M19452" s="14" t="str">
        <f>IF(H19452&gt;0,VLOOKUP(H19452,'Account List'!B$4:C$65536,2,FALSE),"")</f>
        <v/>
      </c>
    </row>
    <row r="19453" spans="13:13" x14ac:dyDescent="0.2">
      <c r="M19453" s="14" t="str">
        <f>IF(H19453&gt;0,VLOOKUP(H19453,'Account List'!B$4:C$65536,2,FALSE),"")</f>
        <v/>
      </c>
    </row>
    <row r="19454" spans="13:13" x14ac:dyDescent="0.2">
      <c r="M19454" s="14" t="str">
        <f>IF(H19454&gt;0,VLOOKUP(H19454,'Account List'!B$4:C$65536,2,FALSE),"")</f>
        <v/>
      </c>
    </row>
    <row r="19455" spans="13:13" x14ac:dyDescent="0.2">
      <c r="M19455" s="14" t="str">
        <f>IF(H19455&gt;0,VLOOKUP(H19455,'Account List'!B$4:C$65536,2,FALSE),"")</f>
        <v/>
      </c>
    </row>
    <row r="19456" spans="13:13" x14ac:dyDescent="0.2">
      <c r="M19456" s="14" t="str">
        <f>IF(H19456&gt;0,VLOOKUP(H19456,'Account List'!B$4:C$65536,2,FALSE),"")</f>
        <v/>
      </c>
    </row>
    <row r="19457" spans="13:13" x14ac:dyDescent="0.2">
      <c r="M19457" s="14" t="str">
        <f>IF(H19457&gt;0,VLOOKUP(H19457,'Account List'!B$4:C$65536,2,FALSE),"")</f>
        <v/>
      </c>
    </row>
    <row r="19458" spans="13:13" x14ac:dyDescent="0.2">
      <c r="M19458" s="14" t="str">
        <f>IF(H19458&gt;0,VLOOKUP(H19458,'Account List'!B$4:C$65536,2,FALSE),"")</f>
        <v/>
      </c>
    </row>
    <row r="19459" spans="13:13" x14ac:dyDescent="0.2">
      <c r="M19459" s="14" t="str">
        <f>IF(H19459&gt;0,VLOOKUP(H19459,'Account List'!B$4:C$65536,2,FALSE),"")</f>
        <v/>
      </c>
    </row>
    <row r="19460" spans="13:13" x14ac:dyDescent="0.2">
      <c r="M19460" s="14" t="str">
        <f>IF(H19460&gt;0,VLOOKUP(H19460,'Account List'!B$4:C$65536,2,FALSE),"")</f>
        <v/>
      </c>
    </row>
    <row r="19461" spans="13:13" x14ac:dyDescent="0.2">
      <c r="M19461" s="14" t="str">
        <f>IF(H19461&gt;0,VLOOKUP(H19461,'Account List'!B$4:C$65536,2,FALSE),"")</f>
        <v/>
      </c>
    </row>
    <row r="19462" spans="13:13" x14ac:dyDescent="0.2">
      <c r="M19462" s="14" t="str">
        <f>IF(H19462&gt;0,VLOOKUP(H19462,'Account List'!B$4:C$65536,2,FALSE),"")</f>
        <v/>
      </c>
    </row>
    <row r="19463" spans="13:13" x14ac:dyDescent="0.2">
      <c r="M19463" s="14" t="str">
        <f>IF(H19463&gt;0,VLOOKUP(H19463,'Account List'!B$4:C$65536,2,FALSE),"")</f>
        <v/>
      </c>
    </row>
    <row r="19464" spans="13:13" x14ac:dyDescent="0.2">
      <c r="M19464" s="14" t="str">
        <f>IF(H19464&gt;0,VLOOKUP(H19464,'Account List'!B$4:C$65536,2,FALSE),"")</f>
        <v/>
      </c>
    </row>
    <row r="19465" spans="13:13" x14ac:dyDescent="0.2">
      <c r="M19465" s="14" t="str">
        <f>IF(H19465&gt;0,VLOOKUP(H19465,'Account List'!B$4:C$65536,2,FALSE),"")</f>
        <v/>
      </c>
    </row>
    <row r="19466" spans="13:13" x14ac:dyDescent="0.2">
      <c r="M19466" s="14" t="str">
        <f>IF(H19466&gt;0,VLOOKUP(H19466,'Account List'!B$4:C$65536,2,FALSE),"")</f>
        <v/>
      </c>
    </row>
    <row r="19467" spans="13:13" x14ac:dyDescent="0.2">
      <c r="M19467" s="14" t="str">
        <f>IF(H19467&gt;0,VLOOKUP(H19467,'Account List'!B$4:C$65536,2,FALSE),"")</f>
        <v/>
      </c>
    </row>
    <row r="19468" spans="13:13" x14ac:dyDescent="0.2">
      <c r="M19468" s="14" t="str">
        <f>IF(H19468&gt;0,VLOOKUP(H19468,'Account List'!B$4:C$65536,2,FALSE),"")</f>
        <v/>
      </c>
    </row>
    <row r="19469" spans="13:13" x14ac:dyDescent="0.2">
      <c r="M19469" s="14" t="str">
        <f>IF(H19469&gt;0,VLOOKUP(H19469,'Account List'!B$4:C$65536,2,FALSE),"")</f>
        <v/>
      </c>
    </row>
    <row r="19470" spans="13:13" x14ac:dyDescent="0.2">
      <c r="M19470" s="14" t="str">
        <f>IF(H19470&gt;0,VLOOKUP(H19470,'Account List'!B$4:C$65536,2,FALSE),"")</f>
        <v/>
      </c>
    </row>
    <row r="19471" spans="13:13" x14ac:dyDescent="0.2">
      <c r="M19471" s="14" t="str">
        <f>IF(H19471&gt;0,VLOOKUP(H19471,'Account List'!B$4:C$65536,2,FALSE),"")</f>
        <v/>
      </c>
    </row>
    <row r="19472" spans="13:13" x14ac:dyDescent="0.2">
      <c r="M19472" s="14" t="str">
        <f>IF(H19472&gt;0,VLOOKUP(H19472,'Account List'!B$4:C$65536,2,FALSE),"")</f>
        <v/>
      </c>
    </row>
    <row r="19473" spans="13:13" x14ac:dyDescent="0.2">
      <c r="M19473" s="14" t="str">
        <f>IF(H19473&gt;0,VLOOKUP(H19473,'Account List'!B$4:C$65536,2,FALSE),"")</f>
        <v/>
      </c>
    </row>
    <row r="19474" spans="13:13" x14ac:dyDescent="0.2">
      <c r="M19474" s="14" t="str">
        <f>IF(H19474&gt;0,VLOOKUP(H19474,'Account List'!B$4:C$65536,2,FALSE),"")</f>
        <v/>
      </c>
    </row>
    <row r="19475" spans="13:13" x14ac:dyDescent="0.2">
      <c r="M19475" s="14" t="str">
        <f>IF(H19475&gt;0,VLOOKUP(H19475,'Account List'!B$4:C$65536,2,FALSE),"")</f>
        <v/>
      </c>
    </row>
    <row r="19476" spans="13:13" x14ac:dyDescent="0.2">
      <c r="M19476" s="14" t="str">
        <f>IF(H19476&gt;0,VLOOKUP(H19476,'Account List'!B$4:C$65536,2,FALSE),"")</f>
        <v/>
      </c>
    </row>
    <row r="19477" spans="13:13" x14ac:dyDescent="0.2">
      <c r="M19477" s="14" t="str">
        <f>IF(H19477&gt;0,VLOOKUP(H19477,'Account List'!B$4:C$65536,2,FALSE),"")</f>
        <v/>
      </c>
    </row>
    <row r="19478" spans="13:13" x14ac:dyDescent="0.2">
      <c r="M19478" s="14" t="str">
        <f>IF(H19478&gt;0,VLOOKUP(H19478,'Account List'!B$4:C$65536,2,FALSE),"")</f>
        <v/>
      </c>
    </row>
    <row r="19479" spans="13:13" x14ac:dyDescent="0.2">
      <c r="M19479" s="14" t="str">
        <f>IF(H19479&gt;0,VLOOKUP(H19479,'Account List'!B$4:C$65536,2,FALSE),"")</f>
        <v/>
      </c>
    </row>
    <row r="19480" spans="13:13" x14ac:dyDescent="0.2">
      <c r="M19480" s="14" t="str">
        <f>IF(H19480&gt;0,VLOOKUP(H19480,'Account List'!B$4:C$65536,2,FALSE),"")</f>
        <v/>
      </c>
    </row>
    <row r="19481" spans="13:13" x14ac:dyDescent="0.2">
      <c r="M19481" s="14" t="str">
        <f>IF(H19481&gt;0,VLOOKUP(H19481,'Account List'!B$4:C$65536,2,FALSE),"")</f>
        <v/>
      </c>
    </row>
    <row r="19482" spans="13:13" x14ac:dyDescent="0.2">
      <c r="M19482" s="14" t="str">
        <f>IF(H19482&gt;0,VLOOKUP(H19482,'Account List'!B$4:C$65536,2,FALSE),"")</f>
        <v/>
      </c>
    </row>
    <row r="19483" spans="13:13" x14ac:dyDescent="0.2">
      <c r="M19483" s="14" t="str">
        <f>IF(H19483&gt;0,VLOOKUP(H19483,'Account List'!B$4:C$65536,2,FALSE),"")</f>
        <v/>
      </c>
    </row>
    <row r="19484" spans="13:13" x14ac:dyDescent="0.2">
      <c r="M19484" s="14" t="str">
        <f>IF(H19484&gt;0,VLOOKUP(H19484,'Account List'!B$4:C$65536,2,FALSE),"")</f>
        <v/>
      </c>
    </row>
    <row r="19485" spans="13:13" x14ac:dyDescent="0.2">
      <c r="M19485" s="14" t="str">
        <f>IF(H19485&gt;0,VLOOKUP(H19485,'Account List'!B$4:C$65536,2,FALSE),"")</f>
        <v/>
      </c>
    </row>
    <row r="19486" spans="13:13" x14ac:dyDescent="0.2">
      <c r="M19486" s="14" t="str">
        <f>IF(H19486&gt;0,VLOOKUP(H19486,'Account List'!B$4:C$65536,2,FALSE),"")</f>
        <v/>
      </c>
    </row>
    <row r="19487" spans="13:13" x14ac:dyDescent="0.2">
      <c r="M19487" s="14" t="str">
        <f>IF(H19487&gt;0,VLOOKUP(H19487,'Account List'!B$4:C$65536,2,FALSE),"")</f>
        <v/>
      </c>
    </row>
    <row r="19488" spans="13:13" x14ac:dyDescent="0.2">
      <c r="M19488" s="14" t="str">
        <f>IF(H19488&gt;0,VLOOKUP(H19488,'Account List'!B$4:C$65536,2,FALSE),"")</f>
        <v/>
      </c>
    </row>
    <row r="19489" spans="13:13" x14ac:dyDescent="0.2">
      <c r="M19489" s="14" t="str">
        <f>IF(H19489&gt;0,VLOOKUP(H19489,'Account List'!B$4:C$65536,2,FALSE),"")</f>
        <v/>
      </c>
    </row>
    <row r="19490" spans="13:13" x14ac:dyDescent="0.2">
      <c r="M19490" s="14" t="str">
        <f>IF(H19490&gt;0,VLOOKUP(H19490,'Account List'!B$4:C$65536,2,FALSE),"")</f>
        <v/>
      </c>
    </row>
    <row r="19491" spans="13:13" x14ac:dyDescent="0.2">
      <c r="M19491" s="14" t="str">
        <f>IF(H19491&gt;0,VLOOKUP(H19491,'Account List'!B$4:C$65536,2,FALSE),"")</f>
        <v/>
      </c>
    </row>
    <row r="19492" spans="13:13" x14ac:dyDescent="0.2">
      <c r="M19492" s="14" t="str">
        <f>IF(H19492&gt;0,VLOOKUP(H19492,'Account List'!B$4:C$65536,2,FALSE),"")</f>
        <v/>
      </c>
    </row>
    <row r="19493" spans="13:13" x14ac:dyDescent="0.2">
      <c r="M19493" s="14" t="str">
        <f>IF(H19493&gt;0,VLOOKUP(H19493,'Account List'!B$4:C$65536,2,FALSE),"")</f>
        <v/>
      </c>
    </row>
    <row r="19494" spans="13:13" x14ac:dyDescent="0.2">
      <c r="M19494" s="14" t="str">
        <f>IF(H19494&gt;0,VLOOKUP(H19494,'Account List'!B$4:C$65536,2,FALSE),"")</f>
        <v/>
      </c>
    </row>
    <row r="19495" spans="13:13" x14ac:dyDescent="0.2">
      <c r="M19495" s="14" t="str">
        <f>IF(H19495&gt;0,VLOOKUP(H19495,'Account List'!B$4:C$65536,2,FALSE),"")</f>
        <v/>
      </c>
    </row>
    <row r="19496" spans="13:13" x14ac:dyDescent="0.2">
      <c r="M19496" s="14" t="str">
        <f>IF(H19496&gt;0,VLOOKUP(H19496,'Account List'!B$4:C$65536,2,FALSE),"")</f>
        <v/>
      </c>
    </row>
    <row r="19497" spans="13:13" x14ac:dyDescent="0.2">
      <c r="M19497" s="14" t="str">
        <f>IF(H19497&gt;0,VLOOKUP(H19497,'Account List'!B$4:C$65536,2,FALSE),"")</f>
        <v/>
      </c>
    </row>
    <row r="19498" spans="13:13" x14ac:dyDescent="0.2">
      <c r="M19498" s="14" t="str">
        <f>IF(H19498&gt;0,VLOOKUP(H19498,'Account List'!B$4:C$65536,2,FALSE),"")</f>
        <v/>
      </c>
    </row>
    <row r="19499" spans="13:13" x14ac:dyDescent="0.2">
      <c r="M19499" s="14" t="str">
        <f>IF(H19499&gt;0,VLOOKUP(H19499,'Account List'!B$4:C$65536,2,FALSE),"")</f>
        <v/>
      </c>
    </row>
    <row r="19500" spans="13:13" x14ac:dyDescent="0.2">
      <c r="M19500" s="14" t="str">
        <f>IF(H19500&gt;0,VLOOKUP(H19500,'Account List'!B$4:C$65536,2,FALSE),"")</f>
        <v/>
      </c>
    </row>
    <row r="19501" spans="13:13" x14ac:dyDescent="0.2">
      <c r="M19501" s="14" t="str">
        <f>IF(H19501&gt;0,VLOOKUP(H19501,'Account List'!B$4:C$65536,2,FALSE),"")</f>
        <v/>
      </c>
    </row>
    <row r="19502" spans="13:13" x14ac:dyDescent="0.2">
      <c r="M19502" s="14" t="str">
        <f>IF(H19502&gt;0,VLOOKUP(H19502,'Account List'!B$4:C$65536,2,FALSE),"")</f>
        <v/>
      </c>
    </row>
    <row r="19503" spans="13:13" x14ac:dyDescent="0.2">
      <c r="M19503" s="14" t="str">
        <f>IF(H19503&gt;0,VLOOKUP(H19503,'Account List'!B$4:C$65536,2,FALSE),"")</f>
        <v/>
      </c>
    </row>
    <row r="19504" spans="13:13" x14ac:dyDescent="0.2">
      <c r="M19504" s="14" t="str">
        <f>IF(H19504&gt;0,VLOOKUP(H19504,'Account List'!B$4:C$65536,2,FALSE),"")</f>
        <v/>
      </c>
    </row>
    <row r="19505" spans="13:13" x14ac:dyDescent="0.2">
      <c r="M19505" s="14" t="str">
        <f>IF(H19505&gt;0,VLOOKUP(H19505,'Account List'!B$4:C$65536,2,FALSE),"")</f>
        <v/>
      </c>
    </row>
    <row r="19506" spans="13:13" x14ac:dyDescent="0.2">
      <c r="M19506" s="14" t="str">
        <f>IF(H19506&gt;0,VLOOKUP(H19506,'Account List'!B$4:C$65536,2,FALSE),"")</f>
        <v/>
      </c>
    </row>
    <row r="19507" spans="13:13" x14ac:dyDescent="0.2">
      <c r="M19507" s="14" t="str">
        <f>IF(H19507&gt;0,VLOOKUP(H19507,'Account List'!B$4:C$65536,2,FALSE),"")</f>
        <v/>
      </c>
    </row>
    <row r="19508" spans="13:13" x14ac:dyDescent="0.2">
      <c r="M19508" s="14" t="str">
        <f>IF(H19508&gt;0,VLOOKUP(H19508,'Account List'!B$4:C$65536,2,FALSE),"")</f>
        <v/>
      </c>
    </row>
    <row r="19509" spans="13:13" x14ac:dyDescent="0.2">
      <c r="M19509" s="14" t="str">
        <f>IF(H19509&gt;0,VLOOKUP(H19509,'Account List'!B$4:C$65536,2,FALSE),"")</f>
        <v/>
      </c>
    </row>
    <row r="19510" spans="13:13" x14ac:dyDescent="0.2">
      <c r="M19510" s="14" t="str">
        <f>IF(H19510&gt;0,VLOOKUP(H19510,'Account List'!B$4:C$65536,2,FALSE),"")</f>
        <v/>
      </c>
    </row>
    <row r="19511" spans="13:13" x14ac:dyDescent="0.2">
      <c r="M19511" s="14" t="str">
        <f>IF(H19511&gt;0,VLOOKUP(H19511,'Account List'!B$4:C$65536,2,FALSE),"")</f>
        <v/>
      </c>
    </row>
    <row r="19512" spans="13:13" x14ac:dyDescent="0.2">
      <c r="M19512" s="14" t="str">
        <f>IF(H19512&gt;0,VLOOKUP(H19512,'Account List'!B$4:C$65536,2,FALSE),"")</f>
        <v/>
      </c>
    </row>
    <row r="19513" spans="13:13" x14ac:dyDescent="0.2">
      <c r="M19513" s="14" t="str">
        <f>IF(H19513&gt;0,VLOOKUP(H19513,'Account List'!B$4:C$65536,2,FALSE),"")</f>
        <v/>
      </c>
    </row>
    <row r="19514" spans="13:13" x14ac:dyDescent="0.2">
      <c r="M19514" s="14" t="str">
        <f>IF(H19514&gt;0,VLOOKUP(H19514,'Account List'!B$4:C$65536,2,FALSE),"")</f>
        <v/>
      </c>
    </row>
    <row r="19515" spans="13:13" x14ac:dyDescent="0.2">
      <c r="M19515" s="14" t="str">
        <f>IF(H19515&gt;0,VLOOKUP(H19515,'Account List'!B$4:C$65536,2,FALSE),"")</f>
        <v/>
      </c>
    </row>
    <row r="19516" spans="13:13" x14ac:dyDescent="0.2">
      <c r="M19516" s="14" t="str">
        <f>IF(H19516&gt;0,VLOOKUP(H19516,'Account List'!B$4:C$65536,2,FALSE),"")</f>
        <v/>
      </c>
    </row>
    <row r="19517" spans="13:13" x14ac:dyDescent="0.2">
      <c r="M19517" s="14" t="str">
        <f>IF(H19517&gt;0,VLOOKUP(H19517,'Account List'!B$4:C$65536,2,FALSE),"")</f>
        <v/>
      </c>
    </row>
    <row r="19518" spans="13:13" x14ac:dyDescent="0.2">
      <c r="M19518" s="14" t="str">
        <f>IF(H19518&gt;0,VLOOKUP(H19518,'Account List'!B$4:C$65536,2,FALSE),"")</f>
        <v/>
      </c>
    </row>
    <row r="19519" spans="13:13" x14ac:dyDescent="0.2">
      <c r="M19519" s="14" t="str">
        <f>IF(H19519&gt;0,VLOOKUP(H19519,'Account List'!B$4:C$65536,2,FALSE),"")</f>
        <v/>
      </c>
    </row>
    <row r="19520" spans="13:13" x14ac:dyDescent="0.2">
      <c r="M19520" s="14" t="str">
        <f>IF(H19520&gt;0,VLOOKUP(H19520,'Account List'!B$4:C$65536,2,FALSE),"")</f>
        <v/>
      </c>
    </row>
    <row r="19521" spans="13:13" x14ac:dyDescent="0.2">
      <c r="M19521" s="14" t="str">
        <f>IF(H19521&gt;0,VLOOKUP(H19521,'Account List'!B$4:C$65536,2,FALSE),"")</f>
        <v/>
      </c>
    </row>
    <row r="19522" spans="13:13" x14ac:dyDescent="0.2">
      <c r="M19522" s="14" t="str">
        <f>IF(H19522&gt;0,VLOOKUP(H19522,'Account List'!B$4:C$65536,2,FALSE),"")</f>
        <v/>
      </c>
    </row>
    <row r="19523" spans="13:13" x14ac:dyDescent="0.2">
      <c r="M19523" s="14" t="str">
        <f>IF(H19523&gt;0,VLOOKUP(H19523,'Account List'!B$4:C$65536,2,FALSE),"")</f>
        <v/>
      </c>
    </row>
    <row r="19524" spans="13:13" x14ac:dyDescent="0.2">
      <c r="M19524" s="14" t="str">
        <f>IF(H19524&gt;0,VLOOKUP(H19524,'Account List'!B$4:C$65536,2,FALSE),"")</f>
        <v/>
      </c>
    </row>
    <row r="19525" spans="13:13" x14ac:dyDescent="0.2">
      <c r="M19525" s="14" t="str">
        <f>IF(H19525&gt;0,VLOOKUP(H19525,'Account List'!B$4:C$65536,2,FALSE),"")</f>
        <v/>
      </c>
    </row>
    <row r="19526" spans="13:13" x14ac:dyDescent="0.2">
      <c r="M19526" s="14" t="str">
        <f>IF(H19526&gt;0,VLOOKUP(H19526,'Account List'!B$4:C$65536,2,FALSE),"")</f>
        <v/>
      </c>
    </row>
    <row r="19527" spans="13:13" x14ac:dyDescent="0.2">
      <c r="M19527" s="14" t="str">
        <f>IF(H19527&gt;0,VLOOKUP(H19527,'Account List'!B$4:C$65536,2,FALSE),"")</f>
        <v/>
      </c>
    </row>
    <row r="19528" spans="13:13" x14ac:dyDescent="0.2">
      <c r="M19528" s="14" t="str">
        <f>IF(H19528&gt;0,VLOOKUP(H19528,'Account List'!B$4:C$65536,2,FALSE),"")</f>
        <v/>
      </c>
    </row>
    <row r="19529" spans="13:13" x14ac:dyDescent="0.2">
      <c r="M19529" s="14" t="str">
        <f>IF(H19529&gt;0,VLOOKUP(H19529,'Account List'!B$4:C$65536,2,FALSE),"")</f>
        <v/>
      </c>
    </row>
    <row r="19530" spans="13:13" x14ac:dyDescent="0.2">
      <c r="M19530" s="14" t="str">
        <f>IF(H19530&gt;0,VLOOKUP(H19530,'Account List'!B$4:C$65536,2,FALSE),"")</f>
        <v/>
      </c>
    </row>
    <row r="19531" spans="13:13" x14ac:dyDescent="0.2">
      <c r="M19531" s="14" t="str">
        <f>IF(H19531&gt;0,VLOOKUP(H19531,'Account List'!B$4:C$65536,2,FALSE),"")</f>
        <v/>
      </c>
    </row>
    <row r="19532" spans="13:13" x14ac:dyDescent="0.2">
      <c r="M19532" s="14" t="str">
        <f>IF(H19532&gt;0,VLOOKUP(H19532,'Account List'!B$4:C$65536,2,FALSE),"")</f>
        <v/>
      </c>
    </row>
    <row r="19533" spans="13:13" x14ac:dyDescent="0.2">
      <c r="M19533" s="14" t="str">
        <f>IF(H19533&gt;0,VLOOKUP(H19533,'Account List'!B$4:C$65536,2,FALSE),"")</f>
        <v/>
      </c>
    </row>
    <row r="19534" spans="13:13" x14ac:dyDescent="0.2">
      <c r="M19534" s="14" t="str">
        <f>IF(H19534&gt;0,VLOOKUP(H19534,'Account List'!B$4:C$65536,2,FALSE),"")</f>
        <v/>
      </c>
    </row>
    <row r="19535" spans="13:13" x14ac:dyDescent="0.2">
      <c r="M19535" s="14" t="str">
        <f>IF(H19535&gt;0,VLOOKUP(H19535,'Account List'!B$4:C$65536,2,FALSE),"")</f>
        <v/>
      </c>
    </row>
    <row r="19536" spans="13:13" x14ac:dyDescent="0.2">
      <c r="M19536" s="14" t="str">
        <f>IF(H19536&gt;0,VLOOKUP(H19536,'Account List'!B$4:C$65536,2,FALSE),"")</f>
        <v/>
      </c>
    </row>
    <row r="19537" spans="13:13" x14ac:dyDescent="0.2">
      <c r="M19537" s="14" t="str">
        <f>IF(H19537&gt;0,VLOOKUP(H19537,'Account List'!B$4:C$65536,2,FALSE),"")</f>
        <v/>
      </c>
    </row>
    <row r="19538" spans="13:13" x14ac:dyDescent="0.2">
      <c r="M19538" s="14" t="str">
        <f>IF(H19538&gt;0,VLOOKUP(H19538,'Account List'!B$4:C$65536,2,FALSE),"")</f>
        <v/>
      </c>
    </row>
    <row r="19539" spans="13:13" x14ac:dyDescent="0.2">
      <c r="M19539" s="14" t="str">
        <f>IF(H19539&gt;0,VLOOKUP(H19539,'Account List'!B$4:C$65536,2,FALSE),"")</f>
        <v/>
      </c>
    </row>
    <row r="19540" spans="13:13" x14ac:dyDescent="0.2">
      <c r="M19540" s="14" t="str">
        <f>IF(H19540&gt;0,VLOOKUP(H19540,'Account List'!B$4:C$65536,2,FALSE),"")</f>
        <v/>
      </c>
    </row>
    <row r="19541" spans="13:13" x14ac:dyDescent="0.2">
      <c r="M19541" s="14" t="str">
        <f>IF(H19541&gt;0,VLOOKUP(H19541,'Account List'!B$4:C$65536,2,FALSE),"")</f>
        <v/>
      </c>
    </row>
    <row r="19542" spans="13:13" x14ac:dyDescent="0.2">
      <c r="M19542" s="14" t="str">
        <f>IF(H19542&gt;0,VLOOKUP(H19542,'Account List'!B$4:C$65536,2,FALSE),"")</f>
        <v/>
      </c>
    </row>
    <row r="19543" spans="13:13" x14ac:dyDescent="0.2">
      <c r="M19543" s="14" t="str">
        <f>IF(H19543&gt;0,VLOOKUP(H19543,'Account List'!B$4:C$65536,2,FALSE),"")</f>
        <v/>
      </c>
    </row>
    <row r="19544" spans="13:13" x14ac:dyDescent="0.2">
      <c r="M19544" s="14" t="str">
        <f>IF(H19544&gt;0,VLOOKUP(H19544,'Account List'!B$4:C$65536,2,FALSE),"")</f>
        <v/>
      </c>
    </row>
    <row r="19545" spans="13:13" x14ac:dyDescent="0.2">
      <c r="M19545" s="14" t="str">
        <f>IF(H19545&gt;0,VLOOKUP(H19545,'Account List'!B$4:C$65536,2,FALSE),"")</f>
        <v/>
      </c>
    </row>
    <row r="19546" spans="13:13" x14ac:dyDescent="0.2">
      <c r="M19546" s="14" t="str">
        <f>IF(H19546&gt;0,VLOOKUP(H19546,'Account List'!B$4:C$65536,2,FALSE),"")</f>
        <v/>
      </c>
    </row>
    <row r="19547" spans="13:13" x14ac:dyDescent="0.2">
      <c r="M19547" s="14" t="str">
        <f>IF(H19547&gt;0,VLOOKUP(H19547,'Account List'!B$4:C$65536,2,FALSE),"")</f>
        <v/>
      </c>
    </row>
    <row r="19548" spans="13:13" x14ac:dyDescent="0.2">
      <c r="M19548" s="14" t="str">
        <f>IF(H19548&gt;0,VLOOKUP(H19548,'Account List'!B$4:C$65536,2,FALSE),"")</f>
        <v/>
      </c>
    </row>
    <row r="19549" spans="13:13" x14ac:dyDescent="0.2">
      <c r="M19549" s="14" t="str">
        <f>IF(H19549&gt;0,VLOOKUP(H19549,'Account List'!B$4:C$65536,2,FALSE),"")</f>
        <v/>
      </c>
    </row>
    <row r="19550" spans="13:13" x14ac:dyDescent="0.2">
      <c r="M19550" s="14" t="str">
        <f>IF(H19550&gt;0,VLOOKUP(H19550,'Account List'!B$4:C$65536,2,FALSE),"")</f>
        <v/>
      </c>
    </row>
    <row r="19551" spans="13:13" x14ac:dyDescent="0.2">
      <c r="M19551" s="14" t="str">
        <f>IF(H19551&gt;0,VLOOKUP(H19551,'Account List'!B$4:C$65536,2,FALSE),"")</f>
        <v/>
      </c>
    </row>
    <row r="19552" spans="13:13" x14ac:dyDescent="0.2">
      <c r="M19552" s="14" t="str">
        <f>IF(H19552&gt;0,VLOOKUP(H19552,'Account List'!B$4:C$65536,2,FALSE),"")</f>
        <v/>
      </c>
    </row>
    <row r="19553" spans="13:13" x14ac:dyDescent="0.2">
      <c r="M19553" s="14" t="str">
        <f>IF(H19553&gt;0,VLOOKUP(H19553,'Account List'!B$4:C$65536,2,FALSE),"")</f>
        <v/>
      </c>
    </row>
    <row r="19554" spans="13:13" x14ac:dyDescent="0.2">
      <c r="M19554" s="14" t="str">
        <f>IF(H19554&gt;0,VLOOKUP(H19554,'Account List'!B$4:C$65536,2,FALSE),"")</f>
        <v/>
      </c>
    </row>
    <row r="19555" spans="13:13" x14ac:dyDescent="0.2">
      <c r="M19555" s="14" t="str">
        <f>IF(H19555&gt;0,VLOOKUP(H19555,'Account List'!B$4:C$65536,2,FALSE),"")</f>
        <v/>
      </c>
    </row>
    <row r="19556" spans="13:13" x14ac:dyDescent="0.2">
      <c r="M19556" s="14" t="str">
        <f>IF(H19556&gt;0,VLOOKUP(H19556,'Account List'!B$4:C$65536,2,FALSE),"")</f>
        <v/>
      </c>
    </row>
    <row r="19557" spans="13:13" x14ac:dyDescent="0.2">
      <c r="M19557" s="14" t="str">
        <f>IF(H19557&gt;0,VLOOKUP(H19557,'Account List'!B$4:C$65536,2,FALSE),"")</f>
        <v/>
      </c>
    </row>
    <row r="19558" spans="13:13" x14ac:dyDescent="0.2">
      <c r="M19558" s="14" t="str">
        <f>IF(H19558&gt;0,VLOOKUP(H19558,'Account List'!B$4:C$65536,2,FALSE),"")</f>
        <v/>
      </c>
    </row>
    <row r="19559" spans="13:13" x14ac:dyDescent="0.2">
      <c r="M19559" s="14" t="str">
        <f>IF(H19559&gt;0,VLOOKUP(H19559,'Account List'!B$4:C$65536,2,FALSE),"")</f>
        <v/>
      </c>
    </row>
    <row r="19560" spans="13:13" x14ac:dyDescent="0.2">
      <c r="M19560" s="14" t="str">
        <f>IF(H19560&gt;0,VLOOKUP(H19560,'Account List'!B$4:C$65536,2,FALSE),"")</f>
        <v/>
      </c>
    </row>
    <row r="19561" spans="13:13" x14ac:dyDescent="0.2">
      <c r="M19561" s="14" t="str">
        <f>IF(H19561&gt;0,VLOOKUP(H19561,'Account List'!B$4:C$65536,2,FALSE),"")</f>
        <v/>
      </c>
    </row>
    <row r="19562" spans="13:13" x14ac:dyDescent="0.2">
      <c r="M19562" s="14" t="str">
        <f>IF(H19562&gt;0,VLOOKUP(H19562,'Account List'!B$4:C$65536,2,FALSE),"")</f>
        <v/>
      </c>
    </row>
    <row r="19563" spans="13:13" x14ac:dyDescent="0.2">
      <c r="M19563" s="14" t="str">
        <f>IF(H19563&gt;0,VLOOKUP(H19563,'Account List'!B$4:C$65536,2,FALSE),"")</f>
        <v/>
      </c>
    </row>
    <row r="19564" spans="13:13" x14ac:dyDescent="0.2">
      <c r="M19564" s="14" t="str">
        <f>IF(H19564&gt;0,VLOOKUP(H19564,'Account List'!B$4:C$65536,2,FALSE),"")</f>
        <v/>
      </c>
    </row>
    <row r="19565" spans="13:13" x14ac:dyDescent="0.2">
      <c r="M19565" s="14" t="str">
        <f>IF(H19565&gt;0,VLOOKUP(H19565,'Account List'!B$4:C$65536,2,FALSE),"")</f>
        <v/>
      </c>
    </row>
    <row r="19566" spans="13:13" x14ac:dyDescent="0.2">
      <c r="M19566" s="14" t="str">
        <f>IF(H19566&gt;0,VLOOKUP(H19566,'Account List'!B$4:C$65536,2,FALSE),"")</f>
        <v/>
      </c>
    </row>
    <row r="19567" spans="13:13" x14ac:dyDescent="0.2">
      <c r="M19567" s="14" t="str">
        <f>IF(H19567&gt;0,VLOOKUP(H19567,'Account List'!B$4:C$65536,2,FALSE),"")</f>
        <v/>
      </c>
    </row>
    <row r="19568" spans="13:13" x14ac:dyDescent="0.2">
      <c r="M19568" s="14" t="str">
        <f>IF(H19568&gt;0,VLOOKUP(H19568,'Account List'!B$4:C$65536,2,FALSE),"")</f>
        <v/>
      </c>
    </row>
    <row r="19569" spans="13:13" x14ac:dyDescent="0.2">
      <c r="M19569" s="14" t="str">
        <f>IF(H19569&gt;0,VLOOKUP(H19569,'Account List'!B$4:C$65536,2,FALSE),"")</f>
        <v/>
      </c>
    </row>
    <row r="19570" spans="13:13" x14ac:dyDescent="0.2">
      <c r="M19570" s="14" t="str">
        <f>IF(H19570&gt;0,VLOOKUP(H19570,'Account List'!B$4:C$65536,2,FALSE),"")</f>
        <v/>
      </c>
    </row>
    <row r="19571" spans="13:13" x14ac:dyDescent="0.2">
      <c r="M19571" s="14" t="str">
        <f>IF(H19571&gt;0,VLOOKUP(H19571,'Account List'!B$4:C$65536,2,FALSE),"")</f>
        <v/>
      </c>
    </row>
    <row r="19572" spans="13:13" x14ac:dyDescent="0.2">
      <c r="M19572" s="14" t="str">
        <f>IF(H19572&gt;0,VLOOKUP(H19572,'Account List'!B$4:C$65536,2,FALSE),"")</f>
        <v/>
      </c>
    </row>
    <row r="19573" spans="13:13" x14ac:dyDescent="0.2">
      <c r="M19573" s="14" t="str">
        <f>IF(H19573&gt;0,VLOOKUP(H19573,'Account List'!B$4:C$65536,2,FALSE),"")</f>
        <v/>
      </c>
    </row>
    <row r="19574" spans="13:13" x14ac:dyDescent="0.2">
      <c r="M19574" s="14" t="str">
        <f>IF(H19574&gt;0,VLOOKUP(H19574,'Account List'!B$4:C$65536,2,FALSE),"")</f>
        <v/>
      </c>
    </row>
    <row r="19575" spans="13:13" x14ac:dyDescent="0.2">
      <c r="M19575" s="14" t="str">
        <f>IF(H19575&gt;0,VLOOKUP(H19575,'Account List'!B$4:C$65536,2,FALSE),"")</f>
        <v/>
      </c>
    </row>
    <row r="19576" spans="13:13" x14ac:dyDescent="0.2">
      <c r="M19576" s="14" t="str">
        <f>IF(H19576&gt;0,VLOOKUP(H19576,'Account List'!B$4:C$65536,2,FALSE),"")</f>
        <v/>
      </c>
    </row>
    <row r="19577" spans="13:13" x14ac:dyDescent="0.2">
      <c r="M19577" s="14" t="str">
        <f>IF(H19577&gt;0,VLOOKUP(H19577,'Account List'!B$4:C$65536,2,FALSE),"")</f>
        <v/>
      </c>
    </row>
    <row r="19578" spans="13:13" x14ac:dyDescent="0.2">
      <c r="M19578" s="14" t="str">
        <f>IF(H19578&gt;0,VLOOKUP(H19578,'Account List'!B$4:C$65536,2,FALSE),"")</f>
        <v/>
      </c>
    </row>
    <row r="19579" spans="13:13" x14ac:dyDescent="0.2">
      <c r="M19579" s="14" t="str">
        <f>IF(H19579&gt;0,VLOOKUP(H19579,'Account List'!B$4:C$65536,2,FALSE),"")</f>
        <v/>
      </c>
    </row>
    <row r="19580" spans="13:13" x14ac:dyDescent="0.2">
      <c r="M19580" s="14" t="str">
        <f>IF(H19580&gt;0,VLOOKUP(H19580,'Account List'!B$4:C$65536,2,FALSE),"")</f>
        <v/>
      </c>
    </row>
    <row r="19581" spans="13:13" x14ac:dyDescent="0.2">
      <c r="M19581" s="14" t="str">
        <f>IF(H19581&gt;0,VLOOKUP(H19581,'Account List'!B$4:C$65536,2,FALSE),"")</f>
        <v/>
      </c>
    </row>
    <row r="19582" spans="13:13" x14ac:dyDescent="0.2">
      <c r="M19582" s="14" t="str">
        <f>IF(H19582&gt;0,VLOOKUP(H19582,'Account List'!B$4:C$65536,2,FALSE),"")</f>
        <v/>
      </c>
    </row>
    <row r="19583" spans="13:13" x14ac:dyDescent="0.2">
      <c r="M19583" s="14" t="str">
        <f>IF(H19583&gt;0,VLOOKUP(H19583,'Account List'!B$4:C$65536,2,FALSE),"")</f>
        <v/>
      </c>
    </row>
    <row r="19584" spans="13:13" x14ac:dyDescent="0.2">
      <c r="M19584" s="14" t="str">
        <f>IF(H19584&gt;0,VLOOKUP(H19584,'Account List'!B$4:C$65536,2,FALSE),"")</f>
        <v/>
      </c>
    </row>
    <row r="19585" spans="13:13" x14ac:dyDescent="0.2">
      <c r="M19585" s="14" t="str">
        <f>IF(H19585&gt;0,VLOOKUP(H19585,'Account List'!B$4:C$65536,2,FALSE),"")</f>
        <v/>
      </c>
    </row>
    <row r="19586" spans="13:13" x14ac:dyDescent="0.2">
      <c r="M19586" s="14" t="str">
        <f>IF(H19586&gt;0,VLOOKUP(H19586,'Account List'!B$4:C$65536,2,FALSE),"")</f>
        <v/>
      </c>
    </row>
    <row r="19587" spans="13:13" x14ac:dyDescent="0.2">
      <c r="M19587" s="14" t="str">
        <f>IF(H19587&gt;0,VLOOKUP(H19587,'Account List'!B$4:C$65536,2,FALSE),"")</f>
        <v/>
      </c>
    </row>
    <row r="19588" spans="13:13" x14ac:dyDescent="0.2">
      <c r="M19588" s="14" t="str">
        <f>IF(H19588&gt;0,VLOOKUP(H19588,'Account List'!B$4:C$65536,2,FALSE),"")</f>
        <v/>
      </c>
    </row>
    <row r="19589" spans="13:13" x14ac:dyDescent="0.2">
      <c r="M19589" s="14" t="str">
        <f>IF(H19589&gt;0,VLOOKUP(H19589,'Account List'!B$4:C$65536,2,FALSE),"")</f>
        <v/>
      </c>
    </row>
    <row r="19590" spans="13:13" x14ac:dyDescent="0.2">
      <c r="M19590" s="14" t="str">
        <f>IF(H19590&gt;0,VLOOKUP(H19590,'Account List'!B$4:C$65536,2,FALSE),"")</f>
        <v/>
      </c>
    </row>
    <row r="19591" spans="13:13" x14ac:dyDescent="0.2">
      <c r="M19591" s="14" t="str">
        <f>IF(H19591&gt;0,VLOOKUP(H19591,'Account List'!B$4:C$65536,2,FALSE),"")</f>
        <v/>
      </c>
    </row>
    <row r="19592" spans="13:13" x14ac:dyDescent="0.2">
      <c r="M19592" s="14" t="str">
        <f>IF(H19592&gt;0,VLOOKUP(H19592,'Account List'!B$4:C$65536,2,FALSE),"")</f>
        <v/>
      </c>
    </row>
    <row r="19593" spans="13:13" x14ac:dyDescent="0.2">
      <c r="M19593" s="14" t="str">
        <f>IF(H19593&gt;0,VLOOKUP(H19593,'Account List'!B$4:C$65536,2,FALSE),"")</f>
        <v/>
      </c>
    </row>
    <row r="19594" spans="13:13" x14ac:dyDescent="0.2">
      <c r="M19594" s="14" t="str">
        <f>IF(H19594&gt;0,VLOOKUP(H19594,'Account List'!B$4:C$65536,2,FALSE),"")</f>
        <v/>
      </c>
    </row>
    <row r="19595" spans="13:13" x14ac:dyDescent="0.2">
      <c r="M19595" s="14" t="str">
        <f>IF(H19595&gt;0,VLOOKUP(H19595,'Account List'!B$4:C$65536,2,FALSE),"")</f>
        <v/>
      </c>
    </row>
    <row r="19596" spans="13:13" x14ac:dyDescent="0.2">
      <c r="M19596" s="14" t="str">
        <f>IF(H19596&gt;0,VLOOKUP(H19596,'Account List'!B$4:C$65536,2,FALSE),"")</f>
        <v/>
      </c>
    </row>
    <row r="19597" spans="13:13" x14ac:dyDescent="0.2">
      <c r="M19597" s="14" t="str">
        <f>IF(H19597&gt;0,VLOOKUP(H19597,'Account List'!B$4:C$65536,2,FALSE),"")</f>
        <v/>
      </c>
    </row>
    <row r="19598" spans="13:13" x14ac:dyDescent="0.2">
      <c r="M19598" s="14" t="str">
        <f>IF(H19598&gt;0,VLOOKUP(H19598,'Account List'!B$4:C$65536,2,FALSE),"")</f>
        <v/>
      </c>
    </row>
    <row r="19599" spans="13:13" x14ac:dyDescent="0.2">
      <c r="M19599" s="14" t="str">
        <f>IF(H19599&gt;0,VLOOKUP(H19599,'Account List'!B$4:C$65536,2,FALSE),"")</f>
        <v/>
      </c>
    </row>
    <row r="19600" spans="13:13" x14ac:dyDescent="0.2">
      <c r="M19600" s="14" t="str">
        <f>IF(H19600&gt;0,VLOOKUP(H19600,'Account List'!B$4:C$65536,2,FALSE),"")</f>
        <v/>
      </c>
    </row>
    <row r="19601" spans="13:13" x14ac:dyDescent="0.2">
      <c r="M19601" s="14" t="str">
        <f>IF(H19601&gt;0,VLOOKUP(H19601,'Account List'!B$4:C$65536,2,FALSE),"")</f>
        <v/>
      </c>
    </row>
    <row r="19602" spans="13:13" x14ac:dyDescent="0.2">
      <c r="M19602" s="14" t="str">
        <f>IF(H19602&gt;0,VLOOKUP(H19602,'Account List'!B$4:C$65536,2,FALSE),"")</f>
        <v/>
      </c>
    </row>
    <row r="19603" spans="13:13" x14ac:dyDescent="0.2">
      <c r="M19603" s="14" t="str">
        <f>IF(H19603&gt;0,VLOOKUP(H19603,'Account List'!B$4:C$65536,2,FALSE),"")</f>
        <v/>
      </c>
    </row>
    <row r="19604" spans="13:13" x14ac:dyDescent="0.2">
      <c r="M19604" s="14" t="str">
        <f>IF(H19604&gt;0,VLOOKUP(H19604,'Account List'!B$4:C$65536,2,FALSE),"")</f>
        <v/>
      </c>
    </row>
    <row r="19605" spans="13:13" x14ac:dyDescent="0.2">
      <c r="M19605" s="14" t="str">
        <f>IF(H19605&gt;0,VLOOKUP(H19605,'Account List'!B$4:C$65536,2,FALSE),"")</f>
        <v/>
      </c>
    </row>
    <row r="19606" spans="13:13" x14ac:dyDescent="0.2">
      <c r="M19606" s="14" t="str">
        <f>IF(H19606&gt;0,VLOOKUP(H19606,'Account List'!B$4:C$65536,2,FALSE),"")</f>
        <v/>
      </c>
    </row>
    <row r="19607" spans="13:13" x14ac:dyDescent="0.2">
      <c r="M19607" s="14" t="str">
        <f>IF(H19607&gt;0,VLOOKUP(H19607,'Account List'!B$4:C$65536,2,FALSE),"")</f>
        <v/>
      </c>
    </row>
    <row r="19608" spans="13:13" x14ac:dyDescent="0.2">
      <c r="M19608" s="14" t="str">
        <f>IF(H19608&gt;0,VLOOKUP(H19608,'Account List'!B$4:C$65536,2,FALSE),"")</f>
        <v/>
      </c>
    </row>
    <row r="19609" spans="13:13" x14ac:dyDescent="0.2">
      <c r="M19609" s="14" t="str">
        <f>IF(H19609&gt;0,VLOOKUP(H19609,'Account List'!B$4:C$65536,2,FALSE),"")</f>
        <v/>
      </c>
    </row>
    <row r="19610" spans="13:13" x14ac:dyDescent="0.2">
      <c r="M19610" s="14" t="str">
        <f>IF(H19610&gt;0,VLOOKUP(H19610,'Account List'!B$4:C$65536,2,FALSE),"")</f>
        <v/>
      </c>
    </row>
    <row r="19611" spans="13:13" x14ac:dyDescent="0.2">
      <c r="M19611" s="14" t="str">
        <f>IF(H19611&gt;0,VLOOKUP(H19611,'Account List'!B$4:C$65536,2,FALSE),"")</f>
        <v/>
      </c>
    </row>
    <row r="19612" spans="13:13" x14ac:dyDescent="0.2">
      <c r="M19612" s="14" t="str">
        <f>IF(H19612&gt;0,VLOOKUP(H19612,'Account List'!B$4:C$65536,2,FALSE),"")</f>
        <v/>
      </c>
    </row>
    <row r="19613" spans="13:13" x14ac:dyDescent="0.2">
      <c r="M19613" s="14" t="str">
        <f>IF(H19613&gt;0,VLOOKUP(H19613,'Account List'!B$4:C$65536,2,FALSE),"")</f>
        <v/>
      </c>
    </row>
    <row r="19614" spans="13:13" x14ac:dyDescent="0.2">
      <c r="M19614" s="14" t="str">
        <f>IF(H19614&gt;0,VLOOKUP(H19614,'Account List'!B$4:C$65536,2,FALSE),"")</f>
        <v/>
      </c>
    </row>
    <row r="19615" spans="13:13" x14ac:dyDescent="0.2">
      <c r="M19615" s="14" t="str">
        <f>IF(H19615&gt;0,VLOOKUP(H19615,'Account List'!B$4:C$65536,2,FALSE),"")</f>
        <v/>
      </c>
    </row>
    <row r="19616" spans="13:13" x14ac:dyDescent="0.2">
      <c r="M19616" s="14" t="str">
        <f>IF(H19616&gt;0,VLOOKUP(H19616,'Account List'!B$4:C$65536,2,FALSE),"")</f>
        <v/>
      </c>
    </row>
    <row r="19617" spans="13:13" x14ac:dyDescent="0.2">
      <c r="M19617" s="14" t="str">
        <f>IF(H19617&gt;0,VLOOKUP(H19617,'Account List'!B$4:C$65536,2,FALSE),"")</f>
        <v/>
      </c>
    </row>
    <row r="19618" spans="13:13" x14ac:dyDescent="0.2">
      <c r="M19618" s="14" t="str">
        <f>IF(H19618&gt;0,VLOOKUP(H19618,'Account List'!B$4:C$65536,2,FALSE),"")</f>
        <v/>
      </c>
    </row>
    <row r="19619" spans="13:13" x14ac:dyDescent="0.2">
      <c r="M19619" s="14" t="str">
        <f>IF(H19619&gt;0,VLOOKUP(H19619,'Account List'!B$4:C$65536,2,FALSE),"")</f>
        <v/>
      </c>
    </row>
    <row r="19620" spans="13:13" x14ac:dyDescent="0.2">
      <c r="M19620" s="14" t="str">
        <f>IF(H19620&gt;0,VLOOKUP(H19620,'Account List'!B$4:C$65536,2,FALSE),"")</f>
        <v/>
      </c>
    </row>
    <row r="19621" spans="13:13" x14ac:dyDescent="0.2">
      <c r="M19621" s="14" t="str">
        <f>IF(H19621&gt;0,VLOOKUP(H19621,'Account List'!B$4:C$65536,2,FALSE),"")</f>
        <v/>
      </c>
    </row>
    <row r="19622" spans="13:13" x14ac:dyDescent="0.2">
      <c r="M19622" s="14" t="str">
        <f>IF(H19622&gt;0,VLOOKUP(H19622,'Account List'!B$4:C$65536,2,FALSE),"")</f>
        <v/>
      </c>
    </row>
    <row r="19623" spans="13:13" x14ac:dyDescent="0.2">
      <c r="M19623" s="14" t="str">
        <f>IF(H19623&gt;0,VLOOKUP(H19623,'Account List'!B$4:C$65536,2,FALSE),"")</f>
        <v/>
      </c>
    </row>
    <row r="19624" spans="13:13" x14ac:dyDescent="0.2">
      <c r="M19624" s="14" t="str">
        <f>IF(H19624&gt;0,VLOOKUP(H19624,'Account List'!B$4:C$65536,2,FALSE),"")</f>
        <v/>
      </c>
    </row>
    <row r="19625" spans="13:13" x14ac:dyDescent="0.2">
      <c r="M19625" s="14" t="str">
        <f>IF(H19625&gt;0,VLOOKUP(H19625,'Account List'!B$4:C$65536,2,FALSE),"")</f>
        <v/>
      </c>
    </row>
    <row r="19626" spans="13:13" x14ac:dyDescent="0.2">
      <c r="M19626" s="14" t="str">
        <f>IF(H19626&gt;0,VLOOKUP(H19626,'Account List'!B$4:C$65536,2,FALSE),"")</f>
        <v/>
      </c>
    </row>
    <row r="19627" spans="13:13" x14ac:dyDescent="0.2">
      <c r="M19627" s="14" t="str">
        <f>IF(H19627&gt;0,VLOOKUP(H19627,'Account List'!B$4:C$65536,2,FALSE),"")</f>
        <v/>
      </c>
    </row>
    <row r="19628" spans="13:13" x14ac:dyDescent="0.2">
      <c r="M19628" s="14" t="str">
        <f>IF(H19628&gt;0,VLOOKUP(H19628,'Account List'!B$4:C$65536,2,FALSE),"")</f>
        <v/>
      </c>
    </row>
    <row r="19629" spans="13:13" x14ac:dyDescent="0.2">
      <c r="M19629" s="14" t="str">
        <f>IF(H19629&gt;0,VLOOKUP(H19629,'Account List'!B$4:C$65536,2,FALSE),"")</f>
        <v/>
      </c>
    </row>
    <row r="19630" spans="13:13" x14ac:dyDescent="0.2">
      <c r="M19630" s="14" t="str">
        <f>IF(H19630&gt;0,VLOOKUP(H19630,'Account List'!B$4:C$65536,2,FALSE),"")</f>
        <v/>
      </c>
    </row>
    <row r="19631" spans="13:13" x14ac:dyDescent="0.2">
      <c r="M19631" s="14" t="str">
        <f>IF(H19631&gt;0,VLOOKUP(H19631,'Account List'!B$4:C$65536,2,FALSE),"")</f>
        <v/>
      </c>
    </row>
    <row r="19632" spans="13:13" x14ac:dyDescent="0.2">
      <c r="M19632" s="14" t="str">
        <f>IF(H19632&gt;0,VLOOKUP(H19632,'Account List'!B$4:C$65536,2,FALSE),"")</f>
        <v/>
      </c>
    </row>
    <row r="19633" spans="13:13" x14ac:dyDescent="0.2">
      <c r="M19633" s="14" t="str">
        <f>IF(H19633&gt;0,VLOOKUP(H19633,'Account List'!B$4:C$65536,2,FALSE),"")</f>
        <v/>
      </c>
    </row>
    <row r="19634" spans="13:13" x14ac:dyDescent="0.2">
      <c r="M19634" s="14" t="str">
        <f>IF(H19634&gt;0,VLOOKUP(H19634,'Account List'!B$4:C$65536,2,FALSE),"")</f>
        <v/>
      </c>
    </row>
    <row r="19635" spans="13:13" x14ac:dyDescent="0.2">
      <c r="M19635" s="14" t="str">
        <f>IF(H19635&gt;0,VLOOKUP(H19635,'Account List'!B$4:C$65536,2,FALSE),"")</f>
        <v/>
      </c>
    </row>
    <row r="19636" spans="13:13" x14ac:dyDescent="0.2">
      <c r="M19636" s="14" t="str">
        <f>IF(H19636&gt;0,VLOOKUP(H19636,'Account List'!B$4:C$65536,2,FALSE),"")</f>
        <v/>
      </c>
    </row>
    <row r="19637" spans="13:13" x14ac:dyDescent="0.2">
      <c r="M19637" s="14" t="str">
        <f>IF(H19637&gt;0,VLOOKUP(H19637,'Account List'!B$4:C$65536,2,FALSE),"")</f>
        <v/>
      </c>
    </row>
    <row r="19638" spans="13:13" x14ac:dyDescent="0.2">
      <c r="M19638" s="14" t="str">
        <f>IF(H19638&gt;0,VLOOKUP(H19638,'Account List'!B$4:C$65536,2,FALSE),"")</f>
        <v/>
      </c>
    </row>
    <row r="19639" spans="13:13" x14ac:dyDescent="0.2">
      <c r="M19639" s="14" t="str">
        <f>IF(H19639&gt;0,VLOOKUP(H19639,'Account List'!B$4:C$65536,2,FALSE),"")</f>
        <v/>
      </c>
    </row>
    <row r="19640" spans="13:13" x14ac:dyDescent="0.2">
      <c r="M19640" s="14" t="str">
        <f>IF(H19640&gt;0,VLOOKUP(H19640,'Account List'!B$4:C$65536,2,FALSE),"")</f>
        <v/>
      </c>
    </row>
    <row r="19641" spans="13:13" x14ac:dyDescent="0.2">
      <c r="M19641" s="14" t="str">
        <f>IF(H19641&gt;0,VLOOKUP(H19641,'Account List'!B$4:C$65536,2,FALSE),"")</f>
        <v/>
      </c>
    </row>
    <row r="19642" spans="13:13" x14ac:dyDescent="0.2">
      <c r="M19642" s="14" t="str">
        <f>IF(H19642&gt;0,VLOOKUP(H19642,'Account List'!B$4:C$65536,2,FALSE),"")</f>
        <v/>
      </c>
    </row>
    <row r="19643" spans="13:13" x14ac:dyDescent="0.2">
      <c r="M19643" s="14" t="str">
        <f>IF(H19643&gt;0,VLOOKUP(H19643,'Account List'!B$4:C$65536,2,FALSE),"")</f>
        <v/>
      </c>
    </row>
    <row r="19644" spans="13:13" x14ac:dyDescent="0.2">
      <c r="M19644" s="14" t="str">
        <f>IF(H19644&gt;0,VLOOKUP(H19644,'Account List'!B$4:C$65536,2,FALSE),"")</f>
        <v/>
      </c>
    </row>
    <row r="19645" spans="13:13" x14ac:dyDescent="0.2">
      <c r="M19645" s="14" t="str">
        <f>IF(H19645&gt;0,VLOOKUP(H19645,'Account List'!B$4:C$65536,2,FALSE),"")</f>
        <v/>
      </c>
    </row>
    <row r="19646" spans="13:13" x14ac:dyDescent="0.2">
      <c r="M19646" s="14" t="str">
        <f>IF(H19646&gt;0,VLOOKUP(H19646,'Account List'!B$4:C$65536,2,FALSE),"")</f>
        <v/>
      </c>
    </row>
    <row r="19647" spans="13:13" x14ac:dyDescent="0.2">
      <c r="M19647" s="14" t="str">
        <f>IF(H19647&gt;0,VLOOKUP(H19647,'Account List'!B$4:C$65536,2,FALSE),"")</f>
        <v/>
      </c>
    </row>
    <row r="19648" spans="13:13" x14ac:dyDescent="0.2">
      <c r="M19648" s="14" t="str">
        <f>IF(H19648&gt;0,VLOOKUP(H19648,'Account List'!B$4:C$65536,2,FALSE),"")</f>
        <v/>
      </c>
    </row>
    <row r="19649" spans="13:13" x14ac:dyDescent="0.2">
      <c r="M19649" s="14" t="str">
        <f>IF(H19649&gt;0,VLOOKUP(H19649,'Account List'!B$4:C$65536,2,FALSE),"")</f>
        <v/>
      </c>
    </row>
    <row r="19650" spans="13:13" x14ac:dyDescent="0.2">
      <c r="M19650" s="14" t="str">
        <f>IF(H19650&gt;0,VLOOKUP(H19650,'Account List'!B$4:C$65536,2,FALSE),"")</f>
        <v/>
      </c>
    </row>
    <row r="19651" spans="13:13" x14ac:dyDescent="0.2">
      <c r="M19651" s="14" t="str">
        <f>IF(H19651&gt;0,VLOOKUP(H19651,'Account List'!B$4:C$65536,2,FALSE),"")</f>
        <v/>
      </c>
    </row>
    <row r="19652" spans="13:13" x14ac:dyDescent="0.2">
      <c r="M19652" s="14" t="str">
        <f>IF(H19652&gt;0,VLOOKUP(H19652,'Account List'!B$4:C$65536,2,FALSE),"")</f>
        <v/>
      </c>
    </row>
    <row r="19653" spans="13:13" x14ac:dyDescent="0.2">
      <c r="M19653" s="14" t="str">
        <f>IF(H19653&gt;0,VLOOKUP(H19653,'Account List'!B$4:C$65536,2,FALSE),"")</f>
        <v/>
      </c>
    </row>
    <row r="19654" spans="13:13" x14ac:dyDescent="0.2">
      <c r="M19654" s="14" t="str">
        <f>IF(H19654&gt;0,VLOOKUP(H19654,'Account List'!B$4:C$65536,2,FALSE),"")</f>
        <v/>
      </c>
    </row>
    <row r="19655" spans="13:13" x14ac:dyDescent="0.2">
      <c r="M19655" s="14" t="str">
        <f>IF(H19655&gt;0,VLOOKUP(H19655,'Account List'!B$4:C$65536,2,FALSE),"")</f>
        <v/>
      </c>
    </row>
    <row r="19656" spans="13:13" x14ac:dyDescent="0.2">
      <c r="M19656" s="14" t="str">
        <f>IF(H19656&gt;0,VLOOKUP(H19656,'Account List'!B$4:C$65536,2,FALSE),"")</f>
        <v/>
      </c>
    </row>
    <row r="19657" spans="13:13" x14ac:dyDescent="0.2">
      <c r="M19657" s="14" t="str">
        <f>IF(H19657&gt;0,VLOOKUP(H19657,'Account List'!B$4:C$65536,2,FALSE),"")</f>
        <v/>
      </c>
    </row>
    <row r="19658" spans="13:13" x14ac:dyDescent="0.2">
      <c r="M19658" s="14" t="str">
        <f>IF(H19658&gt;0,VLOOKUP(H19658,'Account List'!B$4:C$65536,2,FALSE),"")</f>
        <v/>
      </c>
    </row>
    <row r="19659" spans="13:13" x14ac:dyDescent="0.2">
      <c r="M19659" s="14" t="str">
        <f>IF(H19659&gt;0,VLOOKUP(H19659,'Account List'!B$4:C$65536,2,FALSE),"")</f>
        <v/>
      </c>
    </row>
    <row r="19660" spans="13:13" x14ac:dyDescent="0.2">
      <c r="M19660" s="14" t="str">
        <f>IF(H19660&gt;0,VLOOKUP(H19660,'Account List'!B$4:C$65536,2,FALSE),"")</f>
        <v/>
      </c>
    </row>
    <row r="19661" spans="13:13" x14ac:dyDescent="0.2">
      <c r="M19661" s="14" t="str">
        <f>IF(H19661&gt;0,VLOOKUP(H19661,'Account List'!B$4:C$65536,2,FALSE),"")</f>
        <v/>
      </c>
    </row>
    <row r="19662" spans="13:13" x14ac:dyDescent="0.2">
      <c r="M19662" s="14" t="str">
        <f>IF(H19662&gt;0,VLOOKUP(H19662,'Account List'!B$4:C$65536,2,FALSE),"")</f>
        <v/>
      </c>
    </row>
    <row r="19663" spans="13:13" x14ac:dyDescent="0.2">
      <c r="M19663" s="14" t="str">
        <f>IF(H19663&gt;0,VLOOKUP(H19663,'Account List'!B$4:C$65536,2,FALSE),"")</f>
        <v/>
      </c>
    </row>
    <row r="19664" spans="13:13" x14ac:dyDescent="0.2">
      <c r="M19664" s="14" t="str">
        <f>IF(H19664&gt;0,VLOOKUP(H19664,'Account List'!B$4:C$65536,2,FALSE),"")</f>
        <v/>
      </c>
    </row>
    <row r="19665" spans="13:13" x14ac:dyDescent="0.2">
      <c r="M19665" s="14" t="str">
        <f>IF(H19665&gt;0,VLOOKUP(H19665,'Account List'!B$4:C$65536,2,FALSE),"")</f>
        <v/>
      </c>
    </row>
    <row r="19666" spans="13:13" x14ac:dyDescent="0.2">
      <c r="M19666" s="14" t="str">
        <f>IF(H19666&gt;0,VLOOKUP(H19666,'Account List'!B$4:C$65536,2,FALSE),"")</f>
        <v/>
      </c>
    </row>
    <row r="19667" spans="13:13" x14ac:dyDescent="0.2">
      <c r="M19667" s="14" t="str">
        <f>IF(H19667&gt;0,VLOOKUP(H19667,'Account List'!B$4:C$65536,2,FALSE),"")</f>
        <v/>
      </c>
    </row>
    <row r="19668" spans="13:13" x14ac:dyDescent="0.2">
      <c r="M19668" s="14" t="str">
        <f>IF(H19668&gt;0,VLOOKUP(H19668,'Account List'!B$4:C$65536,2,FALSE),"")</f>
        <v/>
      </c>
    </row>
    <row r="19669" spans="13:13" x14ac:dyDescent="0.2">
      <c r="M19669" s="14" t="str">
        <f>IF(H19669&gt;0,VLOOKUP(H19669,'Account List'!B$4:C$65536,2,FALSE),"")</f>
        <v/>
      </c>
    </row>
    <row r="19670" spans="13:13" x14ac:dyDescent="0.2">
      <c r="M19670" s="14" t="str">
        <f>IF(H19670&gt;0,VLOOKUP(H19670,'Account List'!B$4:C$65536,2,FALSE),"")</f>
        <v/>
      </c>
    </row>
    <row r="19671" spans="13:13" x14ac:dyDescent="0.2">
      <c r="M19671" s="14" t="str">
        <f>IF(H19671&gt;0,VLOOKUP(H19671,'Account List'!B$4:C$65536,2,FALSE),"")</f>
        <v/>
      </c>
    </row>
    <row r="19672" spans="13:13" x14ac:dyDescent="0.2">
      <c r="M19672" s="14" t="str">
        <f>IF(H19672&gt;0,VLOOKUP(H19672,'Account List'!B$4:C$65536,2,FALSE),"")</f>
        <v/>
      </c>
    </row>
    <row r="19673" spans="13:13" x14ac:dyDescent="0.2">
      <c r="M19673" s="14" t="str">
        <f>IF(H19673&gt;0,VLOOKUP(H19673,'Account List'!B$4:C$65536,2,FALSE),"")</f>
        <v/>
      </c>
    </row>
    <row r="19674" spans="13:13" x14ac:dyDescent="0.2">
      <c r="M19674" s="14" t="str">
        <f>IF(H19674&gt;0,VLOOKUP(H19674,'Account List'!B$4:C$65536,2,FALSE),"")</f>
        <v/>
      </c>
    </row>
    <row r="19675" spans="13:13" x14ac:dyDescent="0.2">
      <c r="M19675" s="14" t="str">
        <f>IF(H19675&gt;0,VLOOKUP(H19675,'Account List'!B$4:C$65536,2,FALSE),"")</f>
        <v/>
      </c>
    </row>
    <row r="19676" spans="13:13" x14ac:dyDescent="0.2">
      <c r="M19676" s="14" t="str">
        <f>IF(H19676&gt;0,VLOOKUP(H19676,'Account List'!B$4:C$65536,2,FALSE),"")</f>
        <v/>
      </c>
    </row>
    <row r="19677" spans="13:13" x14ac:dyDescent="0.2">
      <c r="M19677" s="14" t="str">
        <f>IF(H19677&gt;0,VLOOKUP(H19677,'Account List'!B$4:C$65536,2,FALSE),"")</f>
        <v/>
      </c>
    </row>
    <row r="19678" spans="13:13" x14ac:dyDescent="0.2">
      <c r="M19678" s="14" t="str">
        <f>IF(H19678&gt;0,VLOOKUP(H19678,'Account List'!B$4:C$65536,2,FALSE),"")</f>
        <v/>
      </c>
    </row>
    <row r="19679" spans="13:13" x14ac:dyDescent="0.2">
      <c r="M19679" s="14" t="str">
        <f>IF(H19679&gt;0,VLOOKUP(H19679,'Account List'!B$4:C$65536,2,FALSE),"")</f>
        <v/>
      </c>
    </row>
    <row r="19680" spans="13:13" x14ac:dyDescent="0.2">
      <c r="M19680" s="14" t="str">
        <f>IF(H19680&gt;0,VLOOKUP(H19680,'Account List'!B$4:C$65536,2,FALSE),"")</f>
        <v/>
      </c>
    </row>
    <row r="19681" spans="13:13" x14ac:dyDescent="0.2">
      <c r="M19681" s="14" t="str">
        <f>IF(H19681&gt;0,VLOOKUP(H19681,'Account List'!B$4:C$65536,2,FALSE),"")</f>
        <v/>
      </c>
    </row>
    <row r="19682" spans="13:13" x14ac:dyDescent="0.2">
      <c r="M19682" s="14" t="str">
        <f>IF(H19682&gt;0,VLOOKUP(H19682,'Account List'!B$4:C$65536,2,FALSE),"")</f>
        <v/>
      </c>
    </row>
    <row r="19683" spans="13:13" x14ac:dyDescent="0.2">
      <c r="M19683" s="14" t="str">
        <f>IF(H19683&gt;0,VLOOKUP(H19683,'Account List'!B$4:C$65536,2,FALSE),"")</f>
        <v/>
      </c>
    </row>
    <row r="19684" spans="13:13" x14ac:dyDescent="0.2">
      <c r="M19684" s="14" t="str">
        <f>IF(H19684&gt;0,VLOOKUP(H19684,'Account List'!B$4:C$65536,2,FALSE),"")</f>
        <v/>
      </c>
    </row>
    <row r="19685" spans="13:13" x14ac:dyDescent="0.2">
      <c r="M19685" s="14" t="str">
        <f>IF(H19685&gt;0,VLOOKUP(H19685,'Account List'!B$4:C$65536,2,FALSE),"")</f>
        <v/>
      </c>
    </row>
    <row r="19686" spans="13:13" x14ac:dyDescent="0.2">
      <c r="M19686" s="14" t="str">
        <f>IF(H19686&gt;0,VLOOKUP(H19686,'Account List'!B$4:C$65536,2,FALSE),"")</f>
        <v/>
      </c>
    </row>
    <row r="19687" spans="13:13" x14ac:dyDescent="0.2">
      <c r="M19687" s="14" t="str">
        <f>IF(H19687&gt;0,VLOOKUP(H19687,'Account List'!B$4:C$65536,2,FALSE),"")</f>
        <v/>
      </c>
    </row>
    <row r="19688" spans="13:13" x14ac:dyDescent="0.2">
      <c r="M19688" s="14" t="str">
        <f>IF(H19688&gt;0,VLOOKUP(H19688,'Account List'!B$4:C$65536,2,FALSE),"")</f>
        <v/>
      </c>
    </row>
    <row r="19689" spans="13:13" x14ac:dyDescent="0.2">
      <c r="M19689" s="14" t="str">
        <f>IF(H19689&gt;0,VLOOKUP(H19689,'Account List'!B$4:C$65536,2,FALSE),"")</f>
        <v/>
      </c>
    </row>
    <row r="19690" spans="13:13" x14ac:dyDescent="0.2">
      <c r="M19690" s="14" t="str">
        <f>IF(H19690&gt;0,VLOOKUP(H19690,'Account List'!B$4:C$65536,2,FALSE),"")</f>
        <v/>
      </c>
    </row>
    <row r="19691" spans="13:13" x14ac:dyDescent="0.2">
      <c r="M19691" s="14" t="str">
        <f>IF(H19691&gt;0,VLOOKUP(H19691,'Account List'!B$4:C$65536,2,FALSE),"")</f>
        <v/>
      </c>
    </row>
    <row r="19692" spans="13:13" x14ac:dyDescent="0.2">
      <c r="M19692" s="14" t="str">
        <f>IF(H19692&gt;0,VLOOKUP(H19692,'Account List'!B$4:C$65536,2,FALSE),"")</f>
        <v/>
      </c>
    </row>
    <row r="19693" spans="13:13" x14ac:dyDescent="0.2">
      <c r="M19693" s="14" t="str">
        <f>IF(H19693&gt;0,VLOOKUP(H19693,'Account List'!B$4:C$65536,2,FALSE),"")</f>
        <v/>
      </c>
    </row>
    <row r="19694" spans="13:13" x14ac:dyDescent="0.2">
      <c r="M19694" s="14" t="str">
        <f>IF(H19694&gt;0,VLOOKUP(H19694,'Account List'!B$4:C$65536,2,FALSE),"")</f>
        <v/>
      </c>
    </row>
    <row r="19695" spans="13:13" x14ac:dyDescent="0.2">
      <c r="M19695" s="14" t="str">
        <f>IF(H19695&gt;0,VLOOKUP(H19695,'Account List'!B$4:C$65536,2,FALSE),"")</f>
        <v/>
      </c>
    </row>
    <row r="19696" spans="13:13" x14ac:dyDescent="0.2">
      <c r="M19696" s="14" t="str">
        <f>IF(H19696&gt;0,VLOOKUP(H19696,'Account List'!B$4:C$65536,2,FALSE),"")</f>
        <v/>
      </c>
    </row>
    <row r="19697" spans="13:13" x14ac:dyDescent="0.2">
      <c r="M19697" s="14" t="str">
        <f>IF(H19697&gt;0,VLOOKUP(H19697,'Account List'!B$4:C$65536,2,FALSE),"")</f>
        <v/>
      </c>
    </row>
    <row r="19698" spans="13:13" x14ac:dyDescent="0.2">
      <c r="M19698" s="14" t="str">
        <f>IF(H19698&gt;0,VLOOKUP(H19698,'Account List'!B$4:C$65536,2,FALSE),"")</f>
        <v/>
      </c>
    </row>
    <row r="19699" spans="13:13" x14ac:dyDescent="0.2">
      <c r="M19699" s="14" t="str">
        <f>IF(H19699&gt;0,VLOOKUP(H19699,'Account List'!B$4:C$65536,2,FALSE),"")</f>
        <v/>
      </c>
    </row>
    <row r="19700" spans="13:13" x14ac:dyDescent="0.2">
      <c r="M19700" s="14" t="str">
        <f>IF(H19700&gt;0,VLOOKUP(H19700,'Account List'!B$4:C$65536,2,FALSE),"")</f>
        <v/>
      </c>
    </row>
    <row r="19701" spans="13:13" x14ac:dyDescent="0.2">
      <c r="M19701" s="14" t="str">
        <f>IF(H19701&gt;0,VLOOKUP(H19701,'Account List'!B$4:C$65536,2,FALSE),"")</f>
        <v/>
      </c>
    </row>
    <row r="19702" spans="13:13" x14ac:dyDescent="0.2">
      <c r="M19702" s="14" t="str">
        <f>IF(H19702&gt;0,VLOOKUP(H19702,'Account List'!B$4:C$65536,2,FALSE),"")</f>
        <v/>
      </c>
    </row>
    <row r="19703" spans="13:13" x14ac:dyDescent="0.2">
      <c r="M19703" s="14" t="str">
        <f>IF(H19703&gt;0,VLOOKUP(H19703,'Account List'!B$4:C$65536,2,FALSE),"")</f>
        <v/>
      </c>
    </row>
    <row r="19704" spans="13:13" x14ac:dyDescent="0.2">
      <c r="M19704" s="14" t="str">
        <f>IF(H19704&gt;0,VLOOKUP(H19704,'Account List'!B$4:C$65536,2,FALSE),"")</f>
        <v/>
      </c>
    </row>
    <row r="19705" spans="13:13" x14ac:dyDescent="0.2">
      <c r="M19705" s="14" t="str">
        <f>IF(H19705&gt;0,VLOOKUP(H19705,'Account List'!B$4:C$65536,2,FALSE),"")</f>
        <v/>
      </c>
    </row>
    <row r="19706" spans="13:13" x14ac:dyDescent="0.2">
      <c r="M19706" s="14" t="str">
        <f>IF(H19706&gt;0,VLOOKUP(H19706,'Account List'!B$4:C$65536,2,FALSE),"")</f>
        <v/>
      </c>
    </row>
    <row r="19707" spans="13:13" x14ac:dyDescent="0.2">
      <c r="M19707" s="14" t="str">
        <f>IF(H19707&gt;0,VLOOKUP(H19707,'Account List'!B$4:C$65536,2,FALSE),"")</f>
        <v/>
      </c>
    </row>
    <row r="19708" spans="13:13" x14ac:dyDescent="0.2">
      <c r="M19708" s="14" t="str">
        <f>IF(H19708&gt;0,VLOOKUP(H19708,'Account List'!B$4:C$65536,2,FALSE),"")</f>
        <v/>
      </c>
    </row>
    <row r="19709" spans="13:13" x14ac:dyDescent="0.2">
      <c r="M19709" s="14" t="str">
        <f>IF(H19709&gt;0,VLOOKUP(H19709,'Account List'!B$4:C$65536,2,FALSE),"")</f>
        <v/>
      </c>
    </row>
    <row r="19710" spans="13:13" x14ac:dyDescent="0.2">
      <c r="M19710" s="14" t="str">
        <f>IF(H19710&gt;0,VLOOKUP(H19710,'Account List'!B$4:C$65536,2,FALSE),"")</f>
        <v/>
      </c>
    </row>
    <row r="19711" spans="13:13" x14ac:dyDescent="0.2">
      <c r="M19711" s="14" t="str">
        <f>IF(H19711&gt;0,VLOOKUP(H19711,'Account List'!B$4:C$65536,2,FALSE),"")</f>
        <v/>
      </c>
    </row>
    <row r="19712" spans="13:13" x14ac:dyDescent="0.2">
      <c r="M19712" s="14" t="str">
        <f>IF(H19712&gt;0,VLOOKUP(H19712,'Account List'!B$4:C$65536,2,FALSE),"")</f>
        <v/>
      </c>
    </row>
    <row r="19713" spans="13:13" x14ac:dyDescent="0.2">
      <c r="M19713" s="14" t="str">
        <f>IF(H19713&gt;0,VLOOKUP(H19713,'Account List'!B$4:C$65536,2,FALSE),"")</f>
        <v/>
      </c>
    </row>
    <row r="19714" spans="13:13" x14ac:dyDescent="0.2">
      <c r="M19714" s="14" t="str">
        <f>IF(H19714&gt;0,VLOOKUP(H19714,'Account List'!B$4:C$65536,2,FALSE),"")</f>
        <v/>
      </c>
    </row>
    <row r="19715" spans="13:13" x14ac:dyDescent="0.2">
      <c r="M19715" s="14" t="str">
        <f>IF(H19715&gt;0,VLOOKUP(H19715,'Account List'!B$4:C$65536,2,FALSE),"")</f>
        <v/>
      </c>
    </row>
    <row r="19716" spans="13:13" x14ac:dyDescent="0.2">
      <c r="M19716" s="14" t="str">
        <f>IF(H19716&gt;0,VLOOKUP(H19716,'Account List'!B$4:C$65536,2,FALSE),"")</f>
        <v/>
      </c>
    </row>
    <row r="19717" spans="13:13" x14ac:dyDescent="0.2">
      <c r="M19717" s="14" t="str">
        <f>IF(H19717&gt;0,VLOOKUP(H19717,'Account List'!B$4:C$65536,2,FALSE),"")</f>
        <v/>
      </c>
    </row>
    <row r="19718" spans="13:13" x14ac:dyDescent="0.2">
      <c r="M19718" s="14" t="str">
        <f>IF(H19718&gt;0,VLOOKUP(H19718,'Account List'!B$4:C$65536,2,FALSE),"")</f>
        <v/>
      </c>
    </row>
    <row r="19719" spans="13:13" x14ac:dyDescent="0.2">
      <c r="M19719" s="14" t="str">
        <f>IF(H19719&gt;0,VLOOKUP(H19719,'Account List'!B$4:C$65536,2,FALSE),"")</f>
        <v/>
      </c>
    </row>
    <row r="19720" spans="13:13" x14ac:dyDescent="0.2">
      <c r="M19720" s="14" t="str">
        <f>IF(H19720&gt;0,VLOOKUP(H19720,'Account List'!B$4:C$65536,2,FALSE),"")</f>
        <v/>
      </c>
    </row>
    <row r="19721" spans="13:13" x14ac:dyDescent="0.2">
      <c r="M19721" s="14" t="str">
        <f>IF(H19721&gt;0,VLOOKUP(H19721,'Account List'!B$4:C$65536,2,FALSE),"")</f>
        <v/>
      </c>
    </row>
    <row r="19722" spans="13:13" x14ac:dyDescent="0.2">
      <c r="M19722" s="14" t="str">
        <f>IF(H19722&gt;0,VLOOKUP(H19722,'Account List'!B$4:C$65536,2,FALSE),"")</f>
        <v/>
      </c>
    </row>
    <row r="19723" spans="13:13" x14ac:dyDescent="0.2">
      <c r="M19723" s="14" t="str">
        <f>IF(H19723&gt;0,VLOOKUP(H19723,'Account List'!B$4:C$65536,2,FALSE),"")</f>
        <v/>
      </c>
    </row>
    <row r="19724" spans="13:13" x14ac:dyDescent="0.2">
      <c r="M19724" s="14" t="str">
        <f>IF(H19724&gt;0,VLOOKUP(H19724,'Account List'!B$4:C$65536,2,FALSE),"")</f>
        <v/>
      </c>
    </row>
    <row r="19725" spans="13:13" x14ac:dyDescent="0.2">
      <c r="M19725" s="14" t="str">
        <f>IF(H19725&gt;0,VLOOKUP(H19725,'Account List'!B$4:C$65536,2,FALSE),"")</f>
        <v/>
      </c>
    </row>
    <row r="19726" spans="13:13" x14ac:dyDescent="0.2">
      <c r="M19726" s="14" t="str">
        <f>IF(H19726&gt;0,VLOOKUP(H19726,'Account List'!B$4:C$65536,2,FALSE),"")</f>
        <v/>
      </c>
    </row>
    <row r="19727" spans="13:13" x14ac:dyDescent="0.2">
      <c r="M19727" s="14" t="str">
        <f>IF(H19727&gt;0,VLOOKUP(H19727,'Account List'!B$4:C$65536,2,FALSE),"")</f>
        <v/>
      </c>
    </row>
    <row r="19728" spans="13:13" x14ac:dyDescent="0.2">
      <c r="M19728" s="14" t="str">
        <f>IF(H19728&gt;0,VLOOKUP(H19728,'Account List'!B$4:C$65536,2,FALSE),"")</f>
        <v/>
      </c>
    </row>
    <row r="19729" spans="13:13" x14ac:dyDescent="0.2">
      <c r="M19729" s="14" t="str">
        <f>IF(H19729&gt;0,VLOOKUP(H19729,'Account List'!B$4:C$65536,2,FALSE),"")</f>
        <v/>
      </c>
    </row>
    <row r="19730" spans="13:13" x14ac:dyDescent="0.2">
      <c r="M19730" s="14" t="str">
        <f>IF(H19730&gt;0,VLOOKUP(H19730,'Account List'!B$4:C$65536,2,FALSE),"")</f>
        <v/>
      </c>
    </row>
    <row r="19731" spans="13:13" x14ac:dyDescent="0.2">
      <c r="M19731" s="14" t="str">
        <f>IF(H19731&gt;0,VLOOKUP(H19731,'Account List'!B$4:C$65536,2,FALSE),"")</f>
        <v/>
      </c>
    </row>
    <row r="19732" spans="13:13" x14ac:dyDescent="0.2">
      <c r="M19732" s="14" t="str">
        <f>IF(H19732&gt;0,VLOOKUP(H19732,'Account List'!B$4:C$65536,2,FALSE),"")</f>
        <v/>
      </c>
    </row>
    <row r="19733" spans="13:13" x14ac:dyDescent="0.2">
      <c r="M19733" s="14" t="str">
        <f>IF(H19733&gt;0,VLOOKUP(H19733,'Account List'!B$4:C$65536,2,FALSE),"")</f>
        <v/>
      </c>
    </row>
    <row r="19734" spans="13:13" x14ac:dyDescent="0.2">
      <c r="M19734" s="14" t="str">
        <f>IF(H19734&gt;0,VLOOKUP(H19734,'Account List'!B$4:C$65536,2,FALSE),"")</f>
        <v/>
      </c>
    </row>
    <row r="19735" spans="13:13" x14ac:dyDescent="0.2">
      <c r="M19735" s="14" t="str">
        <f>IF(H19735&gt;0,VLOOKUP(H19735,'Account List'!B$4:C$65536,2,FALSE),"")</f>
        <v/>
      </c>
    </row>
    <row r="19736" spans="13:13" x14ac:dyDescent="0.2">
      <c r="M19736" s="14" t="str">
        <f>IF(H19736&gt;0,VLOOKUP(H19736,'Account List'!B$4:C$65536,2,FALSE),"")</f>
        <v/>
      </c>
    </row>
    <row r="19737" spans="13:13" x14ac:dyDescent="0.2">
      <c r="M19737" s="14" t="str">
        <f>IF(H19737&gt;0,VLOOKUP(H19737,'Account List'!B$4:C$65536,2,FALSE),"")</f>
        <v/>
      </c>
    </row>
    <row r="19738" spans="13:13" x14ac:dyDescent="0.2">
      <c r="M19738" s="14" t="str">
        <f>IF(H19738&gt;0,VLOOKUP(H19738,'Account List'!B$4:C$65536,2,FALSE),"")</f>
        <v/>
      </c>
    </row>
    <row r="19739" spans="13:13" x14ac:dyDescent="0.2">
      <c r="M19739" s="14" t="str">
        <f>IF(H19739&gt;0,VLOOKUP(H19739,'Account List'!B$4:C$65536,2,FALSE),"")</f>
        <v/>
      </c>
    </row>
    <row r="19740" spans="13:13" x14ac:dyDescent="0.2">
      <c r="M19740" s="14" t="str">
        <f>IF(H19740&gt;0,VLOOKUP(H19740,'Account List'!B$4:C$65536,2,FALSE),"")</f>
        <v/>
      </c>
    </row>
    <row r="19741" spans="13:13" x14ac:dyDescent="0.2">
      <c r="M19741" s="14" t="str">
        <f>IF(H19741&gt;0,VLOOKUP(H19741,'Account List'!B$4:C$65536,2,FALSE),"")</f>
        <v/>
      </c>
    </row>
    <row r="19742" spans="13:13" x14ac:dyDescent="0.2">
      <c r="M19742" s="14" t="str">
        <f>IF(H19742&gt;0,VLOOKUP(H19742,'Account List'!B$4:C$65536,2,FALSE),"")</f>
        <v/>
      </c>
    </row>
    <row r="19743" spans="13:13" x14ac:dyDescent="0.2">
      <c r="M19743" s="14" t="str">
        <f>IF(H19743&gt;0,VLOOKUP(H19743,'Account List'!B$4:C$65536,2,FALSE),"")</f>
        <v/>
      </c>
    </row>
    <row r="19744" spans="13:13" x14ac:dyDescent="0.2">
      <c r="M19744" s="14" t="str">
        <f>IF(H19744&gt;0,VLOOKUP(H19744,'Account List'!B$4:C$65536,2,FALSE),"")</f>
        <v/>
      </c>
    </row>
    <row r="19745" spans="13:13" x14ac:dyDescent="0.2">
      <c r="M19745" s="14" t="str">
        <f>IF(H19745&gt;0,VLOOKUP(H19745,'Account List'!B$4:C$65536,2,FALSE),"")</f>
        <v/>
      </c>
    </row>
    <row r="19746" spans="13:13" x14ac:dyDescent="0.2">
      <c r="M19746" s="14" t="str">
        <f>IF(H19746&gt;0,VLOOKUP(H19746,'Account List'!B$4:C$65536,2,FALSE),"")</f>
        <v/>
      </c>
    </row>
    <row r="19747" spans="13:13" x14ac:dyDescent="0.2">
      <c r="M19747" s="14" t="str">
        <f>IF(H19747&gt;0,VLOOKUP(H19747,'Account List'!B$4:C$65536,2,FALSE),"")</f>
        <v/>
      </c>
    </row>
    <row r="19748" spans="13:13" x14ac:dyDescent="0.2">
      <c r="M19748" s="14" t="str">
        <f>IF(H19748&gt;0,VLOOKUP(H19748,'Account List'!B$4:C$65536,2,FALSE),"")</f>
        <v/>
      </c>
    </row>
    <row r="19749" spans="13:13" x14ac:dyDescent="0.2">
      <c r="M19749" s="14" t="str">
        <f>IF(H19749&gt;0,VLOOKUP(H19749,'Account List'!B$4:C$65536,2,FALSE),"")</f>
        <v/>
      </c>
    </row>
    <row r="19750" spans="13:13" x14ac:dyDescent="0.2">
      <c r="M19750" s="14" t="str">
        <f>IF(H19750&gt;0,VLOOKUP(H19750,'Account List'!B$4:C$65536,2,FALSE),"")</f>
        <v/>
      </c>
    </row>
    <row r="19751" spans="13:13" x14ac:dyDescent="0.2">
      <c r="M19751" s="14" t="str">
        <f>IF(H19751&gt;0,VLOOKUP(H19751,'Account List'!B$4:C$65536,2,FALSE),"")</f>
        <v/>
      </c>
    </row>
    <row r="19752" spans="13:13" x14ac:dyDescent="0.2">
      <c r="M19752" s="14" t="str">
        <f>IF(H19752&gt;0,VLOOKUP(H19752,'Account List'!B$4:C$65536,2,FALSE),"")</f>
        <v/>
      </c>
    </row>
    <row r="19753" spans="13:13" x14ac:dyDescent="0.2">
      <c r="M19753" s="14" t="str">
        <f>IF(H19753&gt;0,VLOOKUP(H19753,'Account List'!B$4:C$65536,2,FALSE),"")</f>
        <v/>
      </c>
    </row>
    <row r="19754" spans="13:13" x14ac:dyDescent="0.2">
      <c r="M19754" s="14" t="str">
        <f>IF(H19754&gt;0,VLOOKUP(H19754,'Account List'!B$4:C$65536,2,FALSE),"")</f>
        <v/>
      </c>
    </row>
    <row r="19755" spans="13:13" x14ac:dyDescent="0.2">
      <c r="M19755" s="14" t="str">
        <f>IF(H19755&gt;0,VLOOKUP(H19755,'Account List'!B$4:C$65536,2,FALSE),"")</f>
        <v/>
      </c>
    </row>
    <row r="19756" spans="13:13" x14ac:dyDescent="0.2">
      <c r="M19756" s="14" t="str">
        <f>IF(H19756&gt;0,VLOOKUP(H19756,'Account List'!B$4:C$65536,2,FALSE),"")</f>
        <v/>
      </c>
    </row>
    <row r="19757" spans="13:13" x14ac:dyDescent="0.2">
      <c r="M19757" s="14" t="str">
        <f>IF(H19757&gt;0,VLOOKUP(H19757,'Account List'!B$4:C$65536,2,FALSE),"")</f>
        <v/>
      </c>
    </row>
    <row r="19758" spans="13:13" x14ac:dyDescent="0.2">
      <c r="M19758" s="14" t="str">
        <f>IF(H19758&gt;0,VLOOKUP(H19758,'Account List'!B$4:C$65536,2,FALSE),"")</f>
        <v/>
      </c>
    </row>
    <row r="19759" spans="13:13" x14ac:dyDescent="0.2">
      <c r="M19759" s="14" t="str">
        <f>IF(H19759&gt;0,VLOOKUP(H19759,'Account List'!B$4:C$65536,2,FALSE),"")</f>
        <v/>
      </c>
    </row>
    <row r="19760" spans="13:13" x14ac:dyDescent="0.2">
      <c r="M19760" s="14" t="str">
        <f>IF(H19760&gt;0,VLOOKUP(H19760,'Account List'!B$4:C$65536,2,FALSE),"")</f>
        <v/>
      </c>
    </row>
    <row r="19761" spans="13:13" x14ac:dyDescent="0.2">
      <c r="M19761" s="14" t="str">
        <f>IF(H19761&gt;0,VLOOKUP(H19761,'Account List'!B$4:C$65536,2,FALSE),"")</f>
        <v/>
      </c>
    </row>
    <row r="19762" spans="13:13" x14ac:dyDescent="0.2">
      <c r="M19762" s="14" t="str">
        <f>IF(H19762&gt;0,VLOOKUP(H19762,'Account List'!B$4:C$65536,2,FALSE),"")</f>
        <v/>
      </c>
    </row>
    <row r="19763" spans="13:13" x14ac:dyDescent="0.2">
      <c r="M19763" s="14" t="str">
        <f>IF(H19763&gt;0,VLOOKUP(H19763,'Account List'!B$4:C$65536,2,FALSE),"")</f>
        <v/>
      </c>
    </row>
    <row r="19764" spans="13:13" x14ac:dyDescent="0.2">
      <c r="M19764" s="14" t="str">
        <f>IF(H19764&gt;0,VLOOKUP(H19764,'Account List'!B$4:C$65536,2,FALSE),"")</f>
        <v/>
      </c>
    </row>
    <row r="19765" spans="13:13" x14ac:dyDescent="0.2">
      <c r="M19765" s="14" t="str">
        <f>IF(H19765&gt;0,VLOOKUP(H19765,'Account List'!B$4:C$65536,2,FALSE),"")</f>
        <v/>
      </c>
    </row>
    <row r="19766" spans="13:13" x14ac:dyDescent="0.2">
      <c r="M19766" s="14" t="str">
        <f>IF(H19766&gt;0,VLOOKUP(H19766,'Account List'!B$4:C$65536,2,FALSE),"")</f>
        <v/>
      </c>
    </row>
    <row r="19767" spans="13:13" x14ac:dyDescent="0.2">
      <c r="M19767" s="14" t="str">
        <f>IF(H19767&gt;0,VLOOKUP(H19767,'Account List'!B$4:C$65536,2,FALSE),"")</f>
        <v/>
      </c>
    </row>
    <row r="19768" spans="13:13" x14ac:dyDescent="0.2">
      <c r="M19768" s="14" t="str">
        <f>IF(H19768&gt;0,VLOOKUP(H19768,'Account List'!B$4:C$65536,2,FALSE),"")</f>
        <v/>
      </c>
    </row>
    <row r="19769" spans="13:13" x14ac:dyDescent="0.2">
      <c r="M19769" s="14" t="str">
        <f>IF(H19769&gt;0,VLOOKUP(H19769,'Account List'!B$4:C$65536,2,FALSE),"")</f>
        <v/>
      </c>
    </row>
    <row r="19770" spans="13:13" x14ac:dyDescent="0.2">
      <c r="M19770" s="14" t="str">
        <f>IF(H19770&gt;0,VLOOKUP(H19770,'Account List'!B$4:C$65536,2,FALSE),"")</f>
        <v/>
      </c>
    </row>
    <row r="19771" spans="13:13" x14ac:dyDescent="0.2">
      <c r="M19771" s="14" t="str">
        <f>IF(H19771&gt;0,VLOOKUP(H19771,'Account List'!B$4:C$65536,2,FALSE),"")</f>
        <v/>
      </c>
    </row>
    <row r="19772" spans="13:13" x14ac:dyDescent="0.2">
      <c r="M19772" s="14" t="str">
        <f>IF(H19772&gt;0,VLOOKUP(H19772,'Account List'!B$4:C$65536,2,FALSE),"")</f>
        <v/>
      </c>
    </row>
    <row r="19773" spans="13:13" x14ac:dyDescent="0.2">
      <c r="M19773" s="14" t="str">
        <f>IF(H19773&gt;0,VLOOKUP(H19773,'Account List'!B$4:C$65536,2,FALSE),"")</f>
        <v/>
      </c>
    </row>
    <row r="19774" spans="13:13" x14ac:dyDescent="0.2">
      <c r="M19774" s="14" t="str">
        <f>IF(H19774&gt;0,VLOOKUP(H19774,'Account List'!B$4:C$65536,2,FALSE),"")</f>
        <v/>
      </c>
    </row>
    <row r="19775" spans="13:13" x14ac:dyDescent="0.2">
      <c r="M19775" s="14" t="str">
        <f>IF(H19775&gt;0,VLOOKUP(H19775,'Account List'!B$4:C$65536,2,FALSE),"")</f>
        <v/>
      </c>
    </row>
    <row r="19776" spans="13:13" x14ac:dyDescent="0.2">
      <c r="M19776" s="14" t="str">
        <f>IF(H19776&gt;0,VLOOKUP(H19776,'Account List'!B$4:C$65536,2,FALSE),"")</f>
        <v/>
      </c>
    </row>
    <row r="19777" spans="13:13" x14ac:dyDescent="0.2">
      <c r="M19777" s="14" t="str">
        <f>IF(H19777&gt;0,VLOOKUP(H19777,'Account List'!B$4:C$65536,2,FALSE),"")</f>
        <v/>
      </c>
    </row>
    <row r="19778" spans="13:13" x14ac:dyDescent="0.2">
      <c r="M19778" s="14" t="str">
        <f>IF(H19778&gt;0,VLOOKUP(H19778,'Account List'!B$4:C$65536,2,FALSE),"")</f>
        <v/>
      </c>
    </row>
    <row r="19779" spans="13:13" x14ac:dyDescent="0.2">
      <c r="M19779" s="14" t="str">
        <f>IF(H19779&gt;0,VLOOKUP(H19779,'Account List'!B$4:C$65536,2,FALSE),"")</f>
        <v/>
      </c>
    </row>
    <row r="19780" spans="13:13" x14ac:dyDescent="0.2">
      <c r="M19780" s="14" t="str">
        <f>IF(H19780&gt;0,VLOOKUP(H19780,'Account List'!B$4:C$65536,2,FALSE),"")</f>
        <v/>
      </c>
    </row>
    <row r="19781" spans="13:13" x14ac:dyDescent="0.2">
      <c r="M19781" s="14" t="str">
        <f>IF(H19781&gt;0,VLOOKUP(H19781,'Account List'!B$4:C$65536,2,FALSE),"")</f>
        <v/>
      </c>
    </row>
    <row r="19782" spans="13:13" x14ac:dyDescent="0.2">
      <c r="M19782" s="14" t="str">
        <f>IF(H19782&gt;0,VLOOKUP(H19782,'Account List'!B$4:C$65536,2,FALSE),"")</f>
        <v/>
      </c>
    </row>
    <row r="19783" spans="13:13" x14ac:dyDescent="0.2">
      <c r="M19783" s="14" t="str">
        <f>IF(H19783&gt;0,VLOOKUP(H19783,'Account List'!B$4:C$65536,2,FALSE),"")</f>
        <v/>
      </c>
    </row>
    <row r="19784" spans="13:13" x14ac:dyDescent="0.2">
      <c r="M19784" s="14" t="str">
        <f>IF(H19784&gt;0,VLOOKUP(H19784,'Account List'!B$4:C$65536,2,FALSE),"")</f>
        <v/>
      </c>
    </row>
    <row r="19785" spans="13:13" x14ac:dyDescent="0.2">
      <c r="M19785" s="14" t="str">
        <f>IF(H19785&gt;0,VLOOKUP(H19785,'Account List'!B$4:C$65536,2,FALSE),"")</f>
        <v/>
      </c>
    </row>
    <row r="19786" spans="13:13" x14ac:dyDescent="0.2">
      <c r="M19786" s="14" t="str">
        <f>IF(H19786&gt;0,VLOOKUP(H19786,'Account List'!B$4:C$65536,2,FALSE),"")</f>
        <v/>
      </c>
    </row>
    <row r="19787" spans="13:13" x14ac:dyDescent="0.2">
      <c r="M19787" s="14" t="str">
        <f>IF(H19787&gt;0,VLOOKUP(H19787,'Account List'!B$4:C$65536,2,FALSE),"")</f>
        <v/>
      </c>
    </row>
    <row r="19788" spans="13:13" x14ac:dyDescent="0.2">
      <c r="M19788" s="14" t="str">
        <f>IF(H19788&gt;0,VLOOKUP(H19788,'Account List'!B$4:C$65536,2,FALSE),"")</f>
        <v/>
      </c>
    </row>
    <row r="19789" spans="13:13" x14ac:dyDescent="0.2">
      <c r="M19789" s="14" t="str">
        <f>IF(H19789&gt;0,VLOOKUP(H19789,'Account List'!B$4:C$65536,2,FALSE),"")</f>
        <v/>
      </c>
    </row>
    <row r="19790" spans="13:13" x14ac:dyDescent="0.2">
      <c r="M19790" s="14" t="str">
        <f>IF(H19790&gt;0,VLOOKUP(H19790,'Account List'!B$4:C$65536,2,FALSE),"")</f>
        <v/>
      </c>
    </row>
    <row r="19791" spans="13:13" x14ac:dyDescent="0.2">
      <c r="M19791" s="14" t="str">
        <f>IF(H19791&gt;0,VLOOKUP(H19791,'Account List'!B$4:C$65536,2,FALSE),"")</f>
        <v/>
      </c>
    </row>
    <row r="19792" spans="13:13" x14ac:dyDescent="0.2">
      <c r="M19792" s="14" t="str">
        <f>IF(H19792&gt;0,VLOOKUP(H19792,'Account List'!B$4:C$65536,2,FALSE),"")</f>
        <v/>
      </c>
    </row>
    <row r="19793" spans="13:13" x14ac:dyDescent="0.2">
      <c r="M19793" s="14" t="str">
        <f>IF(H19793&gt;0,VLOOKUP(H19793,'Account List'!B$4:C$65536,2,FALSE),"")</f>
        <v/>
      </c>
    </row>
    <row r="19794" spans="13:13" x14ac:dyDescent="0.2">
      <c r="M19794" s="14" t="str">
        <f>IF(H19794&gt;0,VLOOKUP(H19794,'Account List'!B$4:C$65536,2,FALSE),"")</f>
        <v/>
      </c>
    </row>
    <row r="19795" spans="13:13" x14ac:dyDescent="0.2">
      <c r="M19795" s="14" t="str">
        <f>IF(H19795&gt;0,VLOOKUP(H19795,'Account List'!B$4:C$65536,2,FALSE),"")</f>
        <v/>
      </c>
    </row>
    <row r="19796" spans="13:13" x14ac:dyDescent="0.2">
      <c r="M19796" s="14" t="str">
        <f>IF(H19796&gt;0,VLOOKUP(H19796,'Account List'!B$4:C$65536,2,FALSE),"")</f>
        <v/>
      </c>
    </row>
    <row r="19797" spans="13:13" x14ac:dyDescent="0.2">
      <c r="M19797" s="14" t="str">
        <f>IF(H19797&gt;0,VLOOKUP(H19797,'Account List'!B$4:C$65536,2,FALSE),"")</f>
        <v/>
      </c>
    </row>
    <row r="19798" spans="13:13" x14ac:dyDescent="0.2">
      <c r="M19798" s="14" t="str">
        <f>IF(H19798&gt;0,VLOOKUP(H19798,'Account List'!B$4:C$65536,2,FALSE),"")</f>
        <v/>
      </c>
    </row>
    <row r="19799" spans="13:13" x14ac:dyDescent="0.2">
      <c r="M19799" s="14" t="str">
        <f>IF(H19799&gt;0,VLOOKUP(H19799,'Account List'!B$4:C$65536,2,FALSE),"")</f>
        <v/>
      </c>
    </row>
    <row r="19800" spans="13:13" x14ac:dyDescent="0.2">
      <c r="M19800" s="14" t="str">
        <f>IF(H19800&gt;0,VLOOKUP(H19800,'Account List'!B$4:C$65536,2,FALSE),"")</f>
        <v/>
      </c>
    </row>
    <row r="19801" spans="13:13" x14ac:dyDescent="0.2">
      <c r="M19801" s="14" t="str">
        <f>IF(H19801&gt;0,VLOOKUP(H19801,'Account List'!B$4:C$65536,2,FALSE),"")</f>
        <v/>
      </c>
    </row>
    <row r="19802" spans="13:13" x14ac:dyDescent="0.2">
      <c r="M19802" s="14" t="str">
        <f>IF(H19802&gt;0,VLOOKUP(H19802,'Account List'!B$4:C$65536,2,FALSE),"")</f>
        <v/>
      </c>
    </row>
    <row r="19803" spans="13:13" x14ac:dyDescent="0.2">
      <c r="M19803" s="14" t="str">
        <f>IF(H19803&gt;0,VLOOKUP(H19803,'Account List'!B$4:C$65536,2,FALSE),"")</f>
        <v/>
      </c>
    </row>
    <row r="19804" spans="13:13" x14ac:dyDescent="0.2">
      <c r="M19804" s="14" t="str">
        <f>IF(H19804&gt;0,VLOOKUP(H19804,'Account List'!B$4:C$65536,2,FALSE),"")</f>
        <v/>
      </c>
    </row>
    <row r="19805" spans="13:13" x14ac:dyDescent="0.2">
      <c r="M19805" s="14" t="str">
        <f>IF(H19805&gt;0,VLOOKUP(H19805,'Account List'!B$4:C$65536,2,FALSE),"")</f>
        <v/>
      </c>
    </row>
    <row r="19806" spans="13:13" x14ac:dyDescent="0.2">
      <c r="M19806" s="14" t="str">
        <f>IF(H19806&gt;0,VLOOKUP(H19806,'Account List'!B$4:C$65536,2,FALSE),"")</f>
        <v/>
      </c>
    </row>
    <row r="19807" spans="13:13" x14ac:dyDescent="0.2">
      <c r="M19807" s="14" t="str">
        <f>IF(H19807&gt;0,VLOOKUP(H19807,'Account List'!B$4:C$65536,2,FALSE),"")</f>
        <v/>
      </c>
    </row>
    <row r="19808" spans="13:13" x14ac:dyDescent="0.2">
      <c r="M19808" s="14" t="str">
        <f>IF(H19808&gt;0,VLOOKUP(H19808,'Account List'!B$4:C$65536,2,FALSE),"")</f>
        <v/>
      </c>
    </row>
    <row r="19809" spans="13:13" x14ac:dyDescent="0.2">
      <c r="M19809" s="14" t="str">
        <f>IF(H19809&gt;0,VLOOKUP(H19809,'Account List'!B$4:C$65536,2,FALSE),"")</f>
        <v/>
      </c>
    </row>
    <row r="19810" spans="13:13" x14ac:dyDescent="0.2">
      <c r="M19810" s="14" t="str">
        <f>IF(H19810&gt;0,VLOOKUP(H19810,'Account List'!B$4:C$65536,2,FALSE),"")</f>
        <v/>
      </c>
    </row>
    <row r="19811" spans="13:13" x14ac:dyDescent="0.2">
      <c r="M19811" s="14" t="str">
        <f>IF(H19811&gt;0,VLOOKUP(H19811,'Account List'!B$4:C$65536,2,FALSE),"")</f>
        <v/>
      </c>
    </row>
    <row r="19812" spans="13:13" x14ac:dyDescent="0.2">
      <c r="M19812" s="14" t="str">
        <f>IF(H19812&gt;0,VLOOKUP(H19812,'Account List'!B$4:C$65536,2,FALSE),"")</f>
        <v/>
      </c>
    </row>
    <row r="19813" spans="13:13" x14ac:dyDescent="0.2">
      <c r="M19813" s="14" t="str">
        <f>IF(H19813&gt;0,VLOOKUP(H19813,'Account List'!B$4:C$65536,2,FALSE),"")</f>
        <v/>
      </c>
    </row>
    <row r="19814" spans="13:13" x14ac:dyDescent="0.2">
      <c r="M19814" s="14" t="str">
        <f>IF(H19814&gt;0,VLOOKUP(H19814,'Account List'!B$4:C$65536,2,FALSE),"")</f>
        <v/>
      </c>
    </row>
    <row r="19815" spans="13:13" x14ac:dyDescent="0.2">
      <c r="M19815" s="14" t="str">
        <f>IF(H19815&gt;0,VLOOKUP(H19815,'Account List'!B$4:C$65536,2,FALSE),"")</f>
        <v/>
      </c>
    </row>
    <row r="19816" spans="13:13" x14ac:dyDescent="0.2">
      <c r="M19816" s="14" t="str">
        <f>IF(H19816&gt;0,VLOOKUP(H19816,'Account List'!B$4:C$65536,2,FALSE),"")</f>
        <v/>
      </c>
    </row>
    <row r="19817" spans="13:13" x14ac:dyDescent="0.2">
      <c r="M19817" s="14" t="str">
        <f>IF(H19817&gt;0,VLOOKUP(H19817,'Account List'!B$4:C$65536,2,FALSE),"")</f>
        <v/>
      </c>
    </row>
    <row r="19818" spans="13:13" x14ac:dyDescent="0.2">
      <c r="M19818" s="14" t="str">
        <f>IF(H19818&gt;0,VLOOKUP(H19818,'Account List'!B$4:C$65536,2,FALSE),"")</f>
        <v/>
      </c>
    </row>
    <row r="19819" spans="13:13" x14ac:dyDescent="0.2">
      <c r="M19819" s="14" t="str">
        <f>IF(H19819&gt;0,VLOOKUP(H19819,'Account List'!B$4:C$65536,2,FALSE),"")</f>
        <v/>
      </c>
    </row>
    <row r="19820" spans="13:13" x14ac:dyDescent="0.2">
      <c r="M19820" s="14" t="str">
        <f>IF(H19820&gt;0,VLOOKUP(H19820,'Account List'!B$4:C$65536,2,FALSE),"")</f>
        <v/>
      </c>
    </row>
    <row r="19821" spans="13:13" x14ac:dyDescent="0.2">
      <c r="M19821" s="14" t="str">
        <f>IF(H19821&gt;0,VLOOKUP(H19821,'Account List'!B$4:C$65536,2,FALSE),"")</f>
        <v/>
      </c>
    </row>
    <row r="19822" spans="13:13" x14ac:dyDescent="0.2">
      <c r="M19822" s="14" t="str">
        <f>IF(H19822&gt;0,VLOOKUP(H19822,'Account List'!B$4:C$65536,2,FALSE),"")</f>
        <v/>
      </c>
    </row>
    <row r="19823" spans="13:13" x14ac:dyDescent="0.2">
      <c r="M19823" s="14" t="str">
        <f>IF(H19823&gt;0,VLOOKUP(H19823,'Account List'!B$4:C$65536,2,FALSE),"")</f>
        <v/>
      </c>
    </row>
    <row r="19824" spans="13:13" x14ac:dyDescent="0.2">
      <c r="M19824" s="14" t="str">
        <f>IF(H19824&gt;0,VLOOKUP(H19824,'Account List'!B$4:C$65536,2,FALSE),"")</f>
        <v/>
      </c>
    </row>
    <row r="19825" spans="13:13" x14ac:dyDescent="0.2">
      <c r="M19825" s="14" t="str">
        <f>IF(H19825&gt;0,VLOOKUP(H19825,'Account List'!B$4:C$65536,2,FALSE),"")</f>
        <v/>
      </c>
    </row>
    <row r="19826" spans="13:13" x14ac:dyDescent="0.2">
      <c r="M19826" s="14" t="str">
        <f>IF(H19826&gt;0,VLOOKUP(H19826,'Account List'!B$4:C$65536,2,FALSE),"")</f>
        <v/>
      </c>
    </row>
    <row r="19827" spans="13:13" x14ac:dyDescent="0.2">
      <c r="M19827" s="14" t="str">
        <f>IF(H19827&gt;0,VLOOKUP(H19827,'Account List'!B$4:C$65536,2,FALSE),"")</f>
        <v/>
      </c>
    </row>
    <row r="19828" spans="13:13" x14ac:dyDescent="0.2">
      <c r="M19828" s="14" t="str">
        <f>IF(H19828&gt;0,VLOOKUP(H19828,'Account List'!B$4:C$65536,2,FALSE),"")</f>
        <v/>
      </c>
    </row>
    <row r="19829" spans="13:13" x14ac:dyDescent="0.2">
      <c r="M19829" s="14" t="str">
        <f>IF(H19829&gt;0,VLOOKUP(H19829,'Account List'!B$4:C$65536,2,FALSE),"")</f>
        <v/>
      </c>
    </row>
    <row r="19830" spans="13:13" x14ac:dyDescent="0.2">
      <c r="M19830" s="14" t="str">
        <f>IF(H19830&gt;0,VLOOKUP(H19830,'Account List'!B$4:C$65536,2,FALSE),"")</f>
        <v/>
      </c>
    </row>
    <row r="19831" spans="13:13" x14ac:dyDescent="0.2">
      <c r="M19831" s="14" t="str">
        <f>IF(H19831&gt;0,VLOOKUP(H19831,'Account List'!B$4:C$65536,2,FALSE),"")</f>
        <v/>
      </c>
    </row>
    <row r="19832" spans="13:13" x14ac:dyDescent="0.2">
      <c r="M19832" s="14" t="str">
        <f>IF(H19832&gt;0,VLOOKUP(H19832,'Account List'!B$4:C$65536,2,FALSE),"")</f>
        <v/>
      </c>
    </row>
    <row r="19833" spans="13:13" x14ac:dyDescent="0.2">
      <c r="M19833" s="14" t="str">
        <f>IF(H19833&gt;0,VLOOKUP(H19833,'Account List'!B$4:C$65536,2,FALSE),"")</f>
        <v/>
      </c>
    </row>
    <row r="19834" spans="13:13" x14ac:dyDescent="0.2">
      <c r="M19834" s="14" t="str">
        <f>IF(H19834&gt;0,VLOOKUP(H19834,'Account List'!B$4:C$65536,2,FALSE),"")</f>
        <v/>
      </c>
    </row>
    <row r="19835" spans="13:13" x14ac:dyDescent="0.2">
      <c r="M19835" s="14" t="str">
        <f>IF(H19835&gt;0,VLOOKUP(H19835,'Account List'!B$4:C$65536,2,FALSE),"")</f>
        <v/>
      </c>
    </row>
    <row r="19836" spans="13:13" x14ac:dyDescent="0.2">
      <c r="M19836" s="14" t="str">
        <f>IF(H19836&gt;0,VLOOKUP(H19836,'Account List'!B$4:C$65536,2,FALSE),"")</f>
        <v/>
      </c>
    </row>
    <row r="19837" spans="13:13" x14ac:dyDescent="0.2">
      <c r="M19837" s="14" t="str">
        <f>IF(H19837&gt;0,VLOOKUP(H19837,'Account List'!B$4:C$65536,2,FALSE),"")</f>
        <v/>
      </c>
    </row>
    <row r="19838" spans="13:13" x14ac:dyDescent="0.2">
      <c r="M19838" s="14" t="str">
        <f>IF(H19838&gt;0,VLOOKUP(H19838,'Account List'!B$4:C$65536,2,FALSE),"")</f>
        <v/>
      </c>
    </row>
    <row r="19839" spans="13:13" x14ac:dyDescent="0.2">
      <c r="M19839" s="14" t="str">
        <f>IF(H19839&gt;0,VLOOKUP(H19839,'Account List'!B$4:C$65536,2,FALSE),"")</f>
        <v/>
      </c>
    </row>
    <row r="19840" spans="13:13" x14ac:dyDescent="0.2">
      <c r="M19840" s="14" t="str">
        <f>IF(H19840&gt;0,VLOOKUP(H19840,'Account List'!B$4:C$65536,2,FALSE),"")</f>
        <v/>
      </c>
    </row>
    <row r="19841" spans="13:13" x14ac:dyDescent="0.2">
      <c r="M19841" s="14" t="str">
        <f>IF(H19841&gt;0,VLOOKUP(H19841,'Account List'!B$4:C$65536,2,FALSE),"")</f>
        <v/>
      </c>
    </row>
    <row r="19842" spans="13:13" x14ac:dyDescent="0.2">
      <c r="M19842" s="14" t="str">
        <f>IF(H19842&gt;0,VLOOKUP(H19842,'Account List'!B$4:C$65536,2,FALSE),"")</f>
        <v/>
      </c>
    </row>
    <row r="19843" spans="13:13" x14ac:dyDescent="0.2">
      <c r="M19843" s="14" t="str">
        <f>IF(H19843&gt;0,VLOOKUP(H19843,'Account List'!B$4:C$65536,2,FALSE),"")</f>
        <v/>
      </c>
    </row>
    <row r="19844" spans="13:13" x14ac:dyDescent="0.2">
      <c r="M19844" s="14" t="str">
        <f>IF(H19844&gt;0,VLOOKUP(H19844,'Account List'!B$4:C$65536,2,FALSE),"")</f>
        <v/>
      </c>
    </row>
    <row r="19845" spans="13:13" x14ac:dyDescent="0.2">
      <c r="M19845" s="14" t="str">
        <f>IF(H19845&gt;0,VLOOKUP(H19845,'Account List'!B$4:C$65536,2,FALSE),"")</f>
        <v/>
      </c>
    </row>
    <row r="19846" spans="13:13" x14ac:dyDescent="0.2">
      <c r="M19846" s="14" t="str">
        <f>IF(H19846&gt;0,VLOOKUP(H19846,'Account List'!B$4:C$65536,2,FALSE),"")</f>
        <v/>
      </c>
    </row>
    <row r="19847" spans="13:13" x14ac:dyDescent="0.2">
      <c r="M19847" s="14" t="str">
        <f>IF(H19847&gt;0,VLOOKUP(H19847,'Account List'!B$4:C$65536,2,FALSE),"")</f>
        <v/>
      </c>
    </row>
    <row r="19848" spans="13:13" x14ac:dyDescent="0.2">
      <c r="M19848" s="14" t="str">
        <f>IF(H19848&gt;0,VLOOKUP(H19848,'Account List'!B$4:C$65536,2,FALSE),"")</f>
        <v/>
      </c>
    </row>
    <row r="19849" spans="13:13" x14ac:dyDescent="0.2">
      <c r="M19849" s="14" t="str">
        <f>IF(H19849&gt;0,VLOOKUP(H19849,'Account List'!B$4:C$65536,2,FALSE),"")</f>
        <v/>
      </c>
    </row>
    <row r="19850" spans="13:13" x14ac:dyDescent="0.2">
      <c r="M19850" s="14" t="str">
        <f>IF(H19850&gt;0,VLOOKUP(H19850,'Account List'!B$4:C$65536,2,FALSE),"")</f>
        <v/>
      </c>
    </row>
    <row r="19851" spans="13:13" x14ac:dyDescent="0.2">
      <c r="M19851" s="14" t="str">
        <f>IF(H19851&gt;0,VLOOKUP(H19851,'Account List'!B$4:C$65536,2,FALSE),"")</f>
        <v/>
      </c>
    </row>
    <row r="19852" spans="13:13" x14ac:dyDescent="0.2">
      <c r="M19852" s="14" t="str">
        <f>IF(H19852&gt;0,VLOOKUP(H19852,'Account List'!B$4:C$65536,2,FALSE),"")</f>
        <v/>
      </c>
    </row>
    <row r="19853" spans="13:13" x14ac:dyDescent="0.2">
      <c r="M19853" s="14" t="str">
        <f>IF(H19853&gt;0,VLOOKUP(H19853,'Account List'!B$4:C$65536,2,FALSE),"")</f>
        <v/>
      </c>
    </row>
    <row r="19854" spans="13:13" x14ac:dyDescent="0.2">
      <c r="M19854" s="14" t="str">
        <f>IF(H19854&gt;0,VLOOKUP(H19854,'Account List'!B$4:C$65536,2,FALSE),"")</f>
        <v/>
      </c>
    </row>
    <row r="19855" spans="13:13" x14ac:dyDescent="0.2">
      <c r="M19855" s="14" t="str">
        <f>IF(H19855&gt;0,VLOOKUP(H19855,'Account List'!B$4:C$65536,2,FALSE),"")</f>
        <v/>
      </c>
    </row>
    <row r="19856" spans="13:13" x14ac:dyDescent="0.2">
      <c r="M19856" s="14" t="str">
        <f>IF(H19856&gt;0,VLOOKUP(H19856,'Account List'!B$4:C$65536,2,FALSE),"")</f>
        <v/>
      </c>
    </row>
    <row r="19857" spans="13:13" x14ac:dyDescent="0.2">
      <c r="M19857" s="14" t="str">
        <f>IF(H19857&gt;0,VLOOKUP(H19857,'Account List'!B$4:C$65536,2,FALSE),"")</f>
        <v/>
      </c>
    </row>
    <row r="19858" spans="13:13" x14ac:dyDescent="0.2">
      <c r="M19858" s="14" t="str">
        <f>IF(H19858&gt;0,VLOOKUP(H19858,'Account List'!B$4:C$65536,2,FALSE),"")</f>
        <v/>
      </c>
    </row>
    <row r="19859" spans="13:13" x14ac:dyDescent="0.2">
      <c r="M19859" s="14" t="str">
        <f>IF(H19859&gt;0,VLOOKUP(H19859,'Account List'!B$4:C$65536,2,FALSE),"")</f>
        <v/>
      </c>
    </row>
    <row r="19860" spans="13:13" x14ac:dyDescent="0.2">
      <c r="M19860" s="14" t="str">
        <f>IF(H19860&gt;0,VLOOKUP(H19860,'Account List'!B$4:C$65536,2,FALSE),"")</f>
        <v/>
      </c>
    </row>
    <row r="19861" spans="13:13" x14ac:dyDescent="0.2">
      <c r="M19861" s="14" t="str">
        <f>IF(H19861&gt;0,VLOOKUP(H19861,'Account List'!B$4:C$65536,2,FALSE),"")</f>
        <v/>
      </c>
    </row>
    <row r="19862" spans="13:13" x14ac:dyDescent="0.2">
      <c r="M19862" s="14" t="str">
        <f>IF(H19862&gt;0,VLOOKUP(H19862,'Account List'!B$4:C$65536,2,FALSE),"")</f>
        <v/>
      </c>
    </row>
    <row r="19863" spans="13:13" x14ac:dyDescent="0.2">
      <c r="M19863" s="14" t="str">
        <f>IF(H19863&gt;0,VLOOKUP(H19863,'Account List'!B$4:C$65536,2,FALSE),"")</f>
        <v/>
      </c>
    </row>
    <row r="19864" spans="13:13" x14ac:dyDescent="0.2">
      <c r="M19864" s="14" t="str">
        <f>IF(H19864&gt;0,VLOOKUP(H19864,'Account List'!B$4:C$65536,2,FALSE),"")</f>
        <v/>
      </c>
    </row>
    <row r="19865" spans="13:13" x14ac:dyDescent="0.2">
      <c r="M19865" s="14" t="str">
        <f>IF(H19865&gt;0,VLOOKUP(H19865,'Account List'!B$4:C$65536,2,FALSE),"")</f>
        <v/>
      </c>
    </row>
    <row r="19866" spans="13:13" x14ac:dyDescent="0.2">
      <c r="M19866" s="14" t="str">
        <f>IF(H19866&gt;0,VLOOKUP(H19866,'Account List'!B$4:C$65536,2,FALSE),"")</f>
        <v/>
      </c>
    </row>
    <row r="19867" spans="13:13" x14ac:dyDescent="0.2">
      <c r="M19867" s="14" t="str">
        <f>IF(H19867&gt;0,VLOOKUP(H19867,'Account List'!B$4:C$65536,2,FALSE),"")</f>
        <v/>
      </c>
    </row>
    <row r="19868" spans="13:13" x14ac:dyDescent="0.2">
      <c r="M19868" s="14" t="str">
        <f>IF(H19868&gt;0,VLOOKUP(H19868,'Account List'!B$4:C$65536,2,FALSE),"")</f>
        <v/>
      </c>
    </row>
    <row r="19869" spans="13:13" x14ac:dyDescent="0.2">
      <c r="M19869" s="14" t="str">
        <f>IF(H19869&gt;0,VLOOKUP(H19869,'Account List'!B$4:C$65536,2,FALSE),"")</f>
        <v/>
      </c>
    </row>
    <row r="19870" spans="13:13" x14ac:dyDescent="0.2">
      <c r="M19870" s="14" t="str">
        <f>IF(H19870&gt;0,VLOOKUP(H19870,'Account List'!B$4:C$65536,2,FALSE),"")</f>
        <v/>
      </c>
    </row>
    <row r="19871" spans="13:13" x14ac:dyDescent="0.2">
      <c r="M19871" s="14" t="str">
        <f>IF(H19871&gt;0,VLOOKUP(H19871,'Account List'!B$4:C$65536,2,FALSE),"")</f>
        <v/>
      </c>
    </row>
    <row r="19872" spans="13:13" x14ac:dyDescent="0.2">
      <c r="M19872" s="14" t="str">
        <f>IF(H19872&gt;0,VLOOKUP(H19872,'Account List'!B$4:C$65536,2,FALSE),"")</f>
        <v/>
      </c>
    </row>
    <row r="19873" spans="13:13" x14ac:dyDescent="0.2">
      <c r="M19873" s="14" t="str">
        <f>IF(H19873&gt;0,VLOOKUP(H19873,'Account List'!B$4:C$65536,2,FALSE),"")</f>
        <v/>
      </c>
    </row>
    <row r="19874" spans="13:13" x14ac:dyDescent="0.2">
      <c r="M19874" s="14" t="str">
        <f>IF(H19874&gt;0,VLOOKUP(H19874,'Account List'!B$4:C$65536,2,FALSE),"")</f>
        <v/>
      </c>
    </row>
    <row r="19875" spans="13:13" x14ac:dyDescent="0.2">
      <c r="M19875" s="14" t="str">
        <f>IF(H19875&gt;0,VLOOKUP(H19875,'Account List'!B$4:C$65536,2,FALSE),"")</f>
        <v/>
      </c>
    </row>
    <row r="19876" spans="13:13" x14ac:dyDescent="0.2">
      <c r="M19876" s="14" t="str">
        <f>IF(H19876&gt;0,VLOOKUP(H19876,'Account List'!B$4:C$65536,2,FALSE),"")</f>
        <v/>
      </c>
    </row>
    <row r="19877" spans="13:13" x14ac:dyDescent="0.2">
      <c r="M19877" s="14" t="str">
        <f>IF(H19877&gt;0,VLOOKUP(H19877,'Account List'!B$4:C$65536,2,FALSE),"")</f>
        <v/>
      </c>
    </row>
    <row r="19878" spans="13:13" x14ac:dyDescent="0.2">
      <c r="M19878" s="14" t="str">
        <f>IF(H19878&gt;0,VLOOKUP(H19878,'Account List'!B$4:C$65536,2,FALSE),"")</f>
        <v/>
      </c>
    </row>
    <row r="19879" spans="13:13" x14ac:dyDescent="0.2">
      <c r="M19879" s="14" t="str">
        <f>IF(H19879&gt;0,VLOOKUP(H19879,'Account List'!B$4:C$65536,2,FALSE),"")</f>
        <v/>
      </c>
    </row>
    <row r="19880" spans="13:13" x14ac:dyDescent="0.2">
      <c r="M19880" s="14" t="str">
        <f>IF(H19880&gt;0,VLOOKUP(H19880,'Account List'!B$4:C$65536,2,FALSE),"")</f>
        <v/>
      </c>
    </row>
    <row r="19881" spans="13:13" x14ac:dyDescent="0.2">
      <c r="M19881" s="14" t="str">
        <f>IF(H19881&gt;0,VLOOKUP(H19881,'Account List'!B$4:C$65536,2,FALSE),"")</f>
        <v/>
      </c>
    </row>
    <row r="19882" spans="13:13" x14ac:dyDescent="0.2">
      <c r="M19882" s="14" t="str">
        <f>IF(H19882&gt;0,VLOOKUP(H19882,'Account List'!B$4:C$65536,2,FALSE),"")</f>
        <v/>
      </c>
    </row>
    <row r="19883" spans="13:13" x14ac:dyDescent="0.2">
      <c r="M19883" s="14" t="str">
        <f>IF(H19883&gt;0,VLOOKUP(H19883,'Account List'!B$4:C$65536,2,FALSE),"")</f>
        <v/>
      </c>
    </row>
    <row r="19884" spans="13:13" x14ac:dyDescent="0.2">
      <c r="M19884" s="14" t="str">
        <f>IF(H19884&gt;0,VLOOKUP(H19884,'Account List'!B$4:C$65536,2,FALSE),"")</f>
        <v/>
      </c>
    </row>
    <row r="19885" spans="13:13" x14ac:dyDescent="0.2">
      <c r="M19885" s="14" t="str">
        <f>IF(H19885&gt;0,VLOOKUP(H19885,'Account List'!B$4:C$65536,2,FALSE),"")</f>
        <v/>
      </c>
    </row>
    <row r="19886" spans="13:13" x14ac:dyDescent="0.2">
      <c r="M19886" s="14" t="str">
        <f>IF(H19886&gt;0,VLOOKUP(H19886,'Account List'!B$4:C$65536,2,FALSE),"")</f>
        <v/>
      </c>
    </row>
    <row r="19887" spans="13:13" x14ac:dyDescent="0.2">
      <c r="M19887" s="14" t="str">
        <f>IF(H19887&gt;0,VLOOKUP(H19887,'Account List'!B$4:C$65536,2,FALSE),"")</f>
        <v/>
      </c>
    </row>
    <row r="19888" spans="13:13" x14ac:dyDescent="0.2">
      <c r="M19888" s="14" t="str">
        <f>IF(H19888&gt;0,VLOOKUP(H19888,'Account List'!B$4:C$65536,2,FALSE),"")</f>
        <v/>
      </c>
    </row>
    <row r="19889" spans="13:13" x14ac:dyDescent="0.2">
      <c r="M19889" s="14" t="str">
        <f>IF(H19889&gt;0,VLOOKUP(H19889,'Account List'!B$4:C$65536,2,FALSE),"")</f>
        <v/>
      </c>
    </row>
    <row r="19890" spans="13:13" x14ac:dyDescent="0.2">
      <c r="M19890" s="14" t="str">
        <f>IF(H19890&gt;0,VLOOKUP(H19890,'Account List'!B$4:C$65536,2,FALSE),"")</f>
        <v/>
      </c>
    </row>
    <row r="19891" spans="13:13" x14ac:dyDescent="0.2">
      <c r="M19891" s="14" t="str">
        <f>IF(H19891&gt;0,VLOOKUP(H19891,'Account List'!B$4:C$65536,2,FALSE),"")</f>
        <v/>
      </c>
    </row>
    <row r="19892" spans="13:13" x14ac:dyDescent="0.2">
      <c r="M19892" s="14" t="str">
        <f>IF(H19892&gt;0,VLOOKUP(H19892,'Account List'!B$4:C$65536,2,FALSE),"")</f>
        <v/>
      </c>
    </row>
    <row r="19893" spans="13:13" x14ac:dyDescent="0.2">
      <c r="M19893" s="14" t="str">
        <f>IF(H19893&gt;0,VLOOKUP(H19893,'Account List'!B$4:C$65536,2,FALSE),"")</f>
        <v/>
      </c>
    </row>
    <row r="19894" spans="13:13" x14ac:dyDescent="0.2">
      <c r="M19894" s="14" t="str">
        <f>IF(H19894&gt;0,VLOOKUP(H19894,'Account List'!B$4:C$65536,2,FALSE),"")</f>
        <v/>
      </c>
    </row>
    <row r="19895" spans="13:13" x14ac:dyDescent="0.2">
      <c r="M19895" s="14" t="str">
        <f>IF(H19895&gt;0,VLOOKUP(H19895,'Account List'!B$4:C$65536,2,FALSE),"")</f>
        <v/>
      </c>
    </row>
    <row r="19896" spans="13:13" x14ac:dyDescent="0.2">
      <c r="M19896" s="14" t="str">
        <f>IF(H19896&gt;0,VLOOKUP(H19896,'Account List'!B$4:C$65536,2,FALSE),"")</f>
        <v/>
      </c>
    </row>
    <row r="19897" spans="13:13" x14ac:dyDescent="0.2">
      <c r="M19897" s="14" t="str">
        <f>IF(H19897&gt;0,VLOOKUP(H19897,'Account List'!B$4:C$65536,2,FALSE),"")</f>
        <v/>
      </c>
    </row>
    <row r="19898" spans="13:13" x14ac:dyDescent="0.2">
      <c r="M19898" s="14" t="str">
        <f>IF(H19898&gt;0,VLOOKUP(H19898,'Account List'!B$4:C$65536,2,FALSE),"")</f>
        <v/>
      </c>
    </row>
    <row r="19899" spans="13:13" x14ac:dyDescent="0.2">
      <c r="M19899" s="14" t="str">
        <f>IF(H19899&gt;0,VLOOKUP(H19899,'Account List'!B$4:C$65536,2,FALSE),"")</f>
        <v/>
      </c>
    </row>
    <row r="19900" spans="13:13" x14ac:dyDescent="0.2">
      <c r="M19900" s="14" t="str">
        <f>IF(H19900&gt;0,VLOOKUP(H19900,'Account List'!B$4:C$65536,2,FALSE),"")</f>
        <v/>
      </c>
    </row>
    <row r="19901" spans="13:13" x14ac:dyDescent="0.2">
      <c r="M19901" s="14" t="str">
        <f>IF(H19901&gt;0,VLOOKUP(H19901,'Account List'!B$4:C$65536,2,FALSE),"")</f>
        <v/>
      </c>
    </row>
    <row r="19902" spans="13:13" x14ac:dyDescent="0.2">
      <c r="M19902" s="14" t="str">
        <f>IF(H19902&gt;0,VLOOKUP(H19902,'Account List'!B$4:C$65536,2,FALSE),"")</f>
        <v/>
      </c>
    </row>
    <row r="19903" spans="13:13" x14ac:dyDescent="0.2">
      <c r="M19903" s="14" t="str">
        <f>IF(H19903&gt;0,VLOOKUP(H19903,'Account List'!B$4:C$65536,2,FALSE),"")</f>
        <v/>
      </c>
    </row>
    <row r="19904" spans="13:13" x14ac:dyDescent="0.2">
      <c r="M19904" s="14" t="str">
        <f>IF(H19904&gt;0,VLOOKUP(H19904,'Account List'!B$4:C$65536,2,FALSE),"")</f>
        <v/>
      </c>
    </row>
    <row r="19905" spans="13:13" x14ac:dyDescent="0.2">
      <c r="M19905" s="14" t="str">
        <f>IF(H19905&gt;0,VLOOKUP(H19905,'Account List'!B$4:C$65536,2,FALSE),"")</f>
        <v/>
      </c>
    </row>
    <row r="19906" spans="13:13" x14ac:dyDescent="0.2">
      <c r="M19906" s="14" t="str">
        <f>IF(H19906&gt;0,VLOOKUP(H19906,'Account List'!B$4:C$65536,2,FALSE),"")</f>
        <v/>
      </c>
    </row>
    <row r="19907" spans="13:13" x14ac:dyDescent="0.2">
      <c r="M19907" s="14" t="str">
        <f>IF(H19907&gt;0,VLOOKUP(H19907,'Account List'!B$4:C$65536,2,FALSE),"")</f>
        <v/>
      </c>
    </row>
    <row r="19908" spans="13:13" x14ac:dyDescent="0.2">
      <c r="M19908" s="14" t="str">
        <f>IF(H19908&gt;0,VLOOKUP(H19908,'Account List'!B$4:C$65536,2,FALSE),"")</f>
        <v/>
      </c>
    </row>
    <row r="19909" spans="13:13" x14ac:dyDescent="0.2">
      <c r="M19909" s="14" t="str">
        <f>IF(H19909&gt;0,VLOOKUP(H19909,'Account List'!B$4:C$65536,2,FALSE),"")</f>
        <v/>
      </c>
    </row>
    <row r="19910" spans="13:13" x14ac:dyDescent="0.2">
      <c r="M19910" s="14" t="str">
        <f>IF(H19910&gt;0,VLOOKUP(H19910,'Account List'!B$4:C$65536,2,FALSE),"")</f>
        <v/>
      </c>
    </row>
    <row r="19911" spans="13:13" x14ac:dyDescent="0.2">
      <c r="M19911" s="14" t="str">
        <f>IF(H19911&gt;0,VLOOKUP(H19911,'Account List'!B$4:C$65536,2,FALSE),"")</f>
        <v/>
      </c>
    </row>
    <row r="19912" spans="13:13" x14ac:dyDescent="0.2">
      <c r="M19912" s="14" t="str">
        <f>IF(H19912&gt;0,VLOOKUP(H19912,'Account List'!B$4:C$65536,2,FALSE),"")</f>
        <v/>
      </c>
    </row>
    <row r="19913" spans="13:13" x14ac:dyDescent="0.2">
      <c r="M19913" s="14" t="str">
        <f>IF(H19913&gt;0,VLOOKUP(H19913,'Account List'!B$4:C$65536,2,FALSE),"")</f>
        <v/>
      </c>
    </row>
    <row r="19914" spans="13:13" x14ac:dyDescent="0.2">
      <c r="M19914" s="14" t="str">
        <f>IF(H19914&gt;0,VLOOKUP(H19914,'Account List'!B$4:C$65536,2,FALSE),"")</f>
        <v/>
      </c>
    </row>
    <row r="19915" spans="13:13" x14ac:dyDescent="0.2">
      <c r="M19915" s="14" t="str">
        <f>IF(H19915&gt;0,VLOOKUP(H19915,'Account List'!B$4:C$65536,2,FALSE),"")</f>
        <v/>
      </c>
    </row>
    <row r="19916" spans="13:13" x14ac:dyDescent="0.2">
      <c r="M19916" s="14" t="str">
        <f>IF(H19916&gt;0,VLOOKUP(H19916,'Account List'!B$4:C$65536,2,FALSE),"")</f>
        <v/>
      </c>
    </row>
    <row r="19917" spans="13:13" x14ac:dyDescent="0.2">
      <c r="M19917" s="14" t="str">
        <f>IF(H19917&gt;0,VLOOKUP(H19917,'Account List'!B$4:C$65536,2,FALSE),"")</f>
        <v/>
      </c>
    </row>
    <row r="19918" spans="13:13" x14ac:dyDescent="0.2">
      <c r="M19918" s="14" t="str">
        <f>IF(H19918&gt;0,VLOOKUP(H19918,'Account List'!B$4:C$65536,2,FALSE),"")</f>
        <v/>
      </c>
    </row>
    <row r="19919" spans="13:13" x14ac:dyDescent="0.2">
      <c r="M19919" s="14" t="str">
        <f>IF(H19919&gt;0,VLOOKUP(H19919,'Account List'!B$4:C$65536,2,FALSE),"")</f>
        <v/>
      </c>
    </row>
    <row r="19920" spans="13:13" x14ac:dyDescent="0.2">
      <c r="M19920" s="14" t="str">
        <f>IF(H19920&gt;0,VLOOKUP(H19920,'Account List'!B$4:C$65536,2,FALSE),"")</f>
        <v/>
      </c>
    </row>
    <row r="19921" spans="13:13" x14ac:dyDescent="0.2">
      <c r="M19921" s="14" t="str">
        <f>IF(H19921&gt;0,VLOOKUP(H19921,'Account List'!B$4:C$65536,2,FALSE),"")</f>
        <v/>
      </c>
    </row>
    <row r="19922" spans="13:13" x14ac:dyDescent="0.2">
      <c r="M19922" s="14" t="str">
        <f>IF(H19922&gt;0,VLOOKUP(H19922,'Account List'!B$4:C$65536,2,FALSE),"")</f>
        <v/>
      </c>
    </row>
    <row r="19923" spans="13:13" x14ac:dyDescent="0.2">
      <c r="M19923" s="14" t="str">
        <f>IF(H19923&gt;0,VLOOKUP(H19923,'Account List'!B$4:C$65536,2,FALSE),"")</f>
        <v/>
      </c>
    </row>
    <row r="19924" spans="13:13" x14ac:dyDescent="0.2">
      <c r="M19924" s="14" t="str">
        <f>IF(H19924&gt;0,VLOOKUP(H19924,'Account List'!B$4:C$65536,2,FALSE),"")</f>
        <v/>
      </c>
    </row>
    <row r="19925" spans="13:13" x14ac:dyDescent="0.2">
      <c r="M19925" s="14" t="str">
        <f>IF(H19925&gt;0,VLOOKUP(H19925,'Account List'!B$4:C$65536,2,FALSE),"")</f>
        <v/>
      </c>
    </row>
    <row r="19926" spans="13:13" x14ac:dyDescent="0.2">
      <c r="M19926" s="14" t="str">
        <f>IF(H19926&gt;0,VLOOKUP(H19926,'Account List'!B$4:C$65536,2,FALSE),"")</f>
        <v/>
      </c>
    </row>
    <row r="19927" spans="13:13" x14ac:dyDescent="0.2">
      <c r="M19927" s="14" t="str">
        <f>IF(H19927&gt;0,VLOOKUP(H19927,'Account List'!B$4:C$65536,2,FALSE),"")</f>
        <v/>
      </c>
    </row>
    <row r="19928" spans="13:13" x14ac:dyDescent="0.2">
      <c r="M19928" s="14" t="str">
        <f>IF(H19928&gt;0,VLOOKUP(H19928,'Account List'!B$4:C$65536,2,FALSE),"")</f>
        <v/>
      </c>
    </row>
    <row r="19929" spans="13:13" x14ac:dyDescent="0.2">
      <c r="M19929" s="14" t="str">
        <f>IF(H19929&gt;0,VLOOKUP(H19929,'Account List'!B$4:C$65536,2,FALSE),"")</f>
        <v/>
      </c>
    </row>
    <row r="19930" spans="13:13" x14ac:dyDescent="0.2">
      <c r="M19930" s="14" t="str">
        <f>IF(H19930&gt;0,VLOOKUP(H19930,'Account List'!B$4:C$65536,2,FALSE),"")</f>
        <v/>
      </c>
    </row>
    <row r="19931" spans="13:13" x14ac:dyDescent="0.2">
      <c r="M19931" s="14" t="str">
        <f>IF(H19931&gt;0,VLOOKUP(H19931,'Account List'!B$4:C$65536,2,FALSE),"")</f>
        <v/>
      </c>
    </row>
    <row r="19932" spans="13:13" x14ac:dyDescent="0.2">
      <c r="M19932" s="14" t="str">
        <f>IF(H19932&gt;0,VLOOKUP(H19932,'Account List'!B$4:C$65536,2,FALSE),"")</f>
        <v/>
      </c>
    </row>
    <row r="19933" spans="13:13" x14ac:dyDescent="0.2">
      <c r="M19933" s="14" t="str">
        <f>IF(H19933&gt;0,VLOOKUP(H19933,'Account List'!B$4:C$65536,2,FALSE),"")</f>
        <v/>
      </c>
    </row>
    <row r="19934" spans="13:13" x14ac:dyDescent="0.2">
      <c r="M19934" s="14" t="str">
        <f>IF(H19934&gt;0,VLOOKUP(H19934,'Account List'!B$4:C$65536,2,FALSE),"")</f>
        <v/>
      </c>
    </row>
    <row r="19935" spans="13:13" x14ac:dyDescent="0.2">
      <c r="M19935" s="14" t="str">
        <f>IF(H19935&gt;0,VLOOKUP(H19935,'Account List'!B$4:C$65536,2,FALSE),"")</f>
        <v/>
      </c>
    </row>
    <row r="19936" spans="13:13" x14ac:dyDescent="0.2">
      <c r="M19936" s="14" t="str">
        <f>IF(H19936&gt;0,VLOOKUP(H19936,'Account List'!B$4:C$65536,2,FALSE),"")</f>
        <v/>
      </c>
    </row>
    <row r="19937" spans="13:13" x14ac:dyDescent="0.2">
      <c r="M19937" s="14" t="str">
        <f>IF(H19937&gt;0,VLOOKUP(H19937,'Account List'!B$4:C$65536,2,FALSE),"")</f>
        <v/>
      </c>
    </row>
    <row r="19938" spans="13:13" x14ac:dyDescent="0.2">
      <c r="M19938" s="14" t="str">
        <f>IF(H19938&gt;0,VLOOKUP(H19938,'Account List'!B$4:C$65536,2,FALSE),"")</f>
        <v/>
      </c>
    </row>
    <row r="19939" spans="13:13" x14ac:dyDescent="0.2">
      <c r="M19939" s="14" t="str">
        <f>IF(H19939&gt;0,VLOOKUP(H19939,'Account List'!B$4:C$65536,2,FALSE),"")</f>
        <v/>
      </c>
    </row>
    <row r="19940" spans="13:13" x14ac:dyDescent="0.2">
      <c r="M19940" s="14" t="str">
        <f>IF(H19940&gt;0,VLOOKUP(H19940,'Account List'!B$4:C$65536,2,FALSE),"")</f>
        <v/>
      </c>
    </row>
    <row r="19941" spans="13:13" x14ac:dyDescent="0.2">
      <c r="M19941" s="14" t="str">
        <f>IF(H19941&gt;0,VLOOKUP(H19941,'Account List'!B$4:C$65536,2,FALSE),"")</f>
        <v/>
      </c>
    </row>
    <row r="19942" spans="13:13" x14ac:dyDescent="0.2">
      <c r="M19942" s="14" t="str">
        <f>IF(H19942&gt;0,VLOOKUP(H19942,'Account List'!B$4:C$65536,2,FALSE),"")</f>
        <v/>
      </c>
    </row>
    <row r="19943" spans="13:13" x14ac:dyDescent="0.2">
      <c r="M19943" s="14" t="str">
        <f>IF(H19943&gt;0,VLOOKUP(H19943,'Account List'!B$4:C$65536,2,FALSE),"")</f>
        <v/>
      </c>
    </row>
    <row r="19944" spans="13:13" x14ac:dyDescent="0.2">
      <c r="M19944" s="14" t="str">
        <f>IF(H19944&gt;0,VLOOKUP(H19944,'Account List'!B$4:C$65536,2,FALSE),"")</f>
        <v/>
      </c>
    </row>
    <row r="19945" spans="13:13" x14ac:dyDescent="0.2">
      <c r="M19945" s="14" t="str">
        <f>IF(H19945&gt;0,VLOOKUP(H19945,'Account List'!B$4:C$65536,2,FALSE),"")</f>
        <v/>
      </c>
    </row>
    <row r="19946" spans="13:13" x14ac:dyDescent="0.2">
      <c r="M19946" s="14" t="str">
        <f>IF(H19946&gt;0,VLOOKUP(H19946,'Account List'!B$4:C$65536,2,FALSE),"")</f>
        <v/>
      </c>
    </row>
    <row r="19947" spans="13:13" x14ac:dyDescent="0.2">
      <c r="M19947" s="14" t="str">
        <f>IF(H19947&gt;0,VLOOKUP(H19947,'Account List'!B$4:C$65536,2,FALSE),"")</f>
        <v/>
      </c>
    </row>
    <row r="19948" spans="13:13" x14ac:dyDescent="0.2">
      <c r="M19948" s="14" t="str">
        <f>IF(H19948&gt;0,VLOOKUP(H19948,'Account List'!B$4:C$65536,2,FALSE),"")</f>
        <v/>
      </c>
    </row>
    <row r="19949" spans="13:13" x14ac:dyDescent="0.2">
      <c r="M19949" s="14" t="str">
        <f>IF(H19949&gt;0,VLOOKUP(H19949,'Account List'!B$4:C$65536,2,FALSE),"")</f>
        <v/>
      </c>
    </row>
    <row r="19950" spans="13:13" x14ac:dyDescent="0.2">
      <c r="M19950" s="14" t="str">
        <f>IF(H19950&gt;0,VLOOKUP(H19950,'Account List'!B$4:C$65536,2,FALSE),"")</f>
        <v/>
      </c>
    </row>
    <row r="19951" spans="13:13" x14ac:dyDescent="0.2">
      <c r="M19951" s="14" t="str">
        <f>IF(H19951&gt;0,VLOOKUP(H19951,'Account List'!B$4:C$65536,2,FALSE),"")</f>
        <v/>
      </c>
    </row>
    <row r="19952" spans="13:13" x14ac:dyDescent="0.2">
      <c r="M19952" s="14" t="str">
        <f>IF(H19952&gt;0,VLOOKUP(H19952,'Account List'!B$4:C$65536,2,FALSE),"")</f>
        <v/>
      </c>
    </row>
    <row r="19953" spans="13:13" x14ac:dyDescent="0.2">
      <c r="M19953" s="14" t="str">
        <f>IF(H19953&gt;0,VLOOKUP(H19953,'Account List'!B$4:C$65536,2,FALSE),"")</f>
        <v/>
      </c>
    </row>
    <row r="19954" spans="13:13" x14ac:dyDescent="0.2">
      <c r="M19954" s="14" t="str">
        <f>IF(H19954&gt;0,VLOOKUP(H19954,'Account List'!B$4:C$65536,2,FALSE),"")</f>
        <v/>
      </c>
    </row>
    <row r="19955" spans="13:13" x14ac:dyDescent="0.2">
      <c r="M19955" s="14" t="str">
        <f>IF(H19955&gt;0,VLOOKUP(H19955,'Account List'!B$4:C$65536,2,FALSE),"")</f>
        <v/>
      </c>
    </row>
    <row r="19956" spans="13:13" x14ac:dyDescent="0.2">
      <c r="M19956" s="14" t="str">
        <f>IF(H19956&gt;0,VLOOKUP(H19956,'Account List'!B$4:C$65536,2,FALSE),"")</f>
        <v/>
      </c>
    </row>
    <row r="19957" spans="13:13" x14ac:dyDescent="0.2">
      <c r="M19957" s="14" t="str">
        <f>IF(H19957&gt;0,VLOOKUP(H19957,'Account List'!B$4:C$65536,2,FALSE),"")</f>
        <v/>
      </c>
    </row>
    <row r="19958" spans="13:13" x14ac:dyDescent="0.2">
      <c r="M19958" s="14" t="str">
        <f>IF(H19958&gt;0,VLOOKUP(H19958,'Account List'!B$4:C$65536,2,FALSE),"")</f>
        <v/>
      </c>
    </row>
    <row r="19959" spans="13:13" x14ac:dyDescent="0.2">
      <c r="M19959" s="14" t="str">
        <f>IF(H19959&gt;0,VLOOKUP(H19959,'Account List'!B$4:C$65536,2,FALSE),"")</f>
        <v/>
      </c>
    </row>
    <row r="19960" spans="13:13" x14ac:dyDescent="0.2">
      <c r="M19960" s="14" t="str">
        <f>IF(H19960&gt;0,VLOOKUP(H19960,'Account List'!B$4:C$65536,2,FALSE),"")</f>
        <v/>
      </c>
    </row>
    <row r="19961" spans="13:13" x14ac:dyDescent="0.2">
      <c r="M19961" s="14" t="str">
        <f>IF(H19961&gt;0,VLOOKUP(H19961,'Account List'!B$4:C$65536,2,FALSE),"")</f>
        <v/>
      </c>
    </row>
    <row r="19962" spans="13:13" x14ac:dyDescent="0.2">
      <c r="M19962" s="14" t="str">
        <f>IF(H19962&gt;0,VLOOKUP(H19962,'Account List'!B$4:C$65536,2,FALSE),"")</f>
        <v/>
      </c>
    </row>
    <row r="19963" spans="13:13" x14ac:dyDescent="0.2">
      <c r="M19963" s="14" t="str">
        <f>IF(H19963&gt;0,VLOOKUP(H19963,'Account List'!B$4:C$65536,2,FALSE),"")</f>
        <v/>
      </c>
    </row>
    <row r="19964" spans="13:13" x14ac:dyDescent="0.2">
      <c r="M19964" s="14" t="str">
        <f>IF(H19964&gt;0,VLOOKUP(H19964,'Account List'!B$4:C$65536,2,FALSE),"")</f>
        <v/>
      </c>
    </row>
    <row r="19965" spans="13:13" x14ac:dyDescent="0.2">
      <c r="M19965" s="14" t="str">
        <f>IF(H19965&gt;0,VLOOKUP(H19965,'Account List'!B$4:C$65536,2,FALSE),"")</f>
        <v/>
      </c>
    </row>
    <row r="19966" spans="13:13" x14ac:dyDescent="0.2">
      <c r="M19966" s="14" t="str">
        <f>IF(H19966&gt;0,VLOOKUP(H19966,'Account List'!B$4:C$65536,2,FALSE),"")</f>
        <v/>
      </c>
    </row>
    <row r="19967" spans="13:13" x14ac:dyDescent="0.2">
      <c r="M19967" s="14" t="str">
        <f>IF(H19967&gt;0,VLOOKUP(H19967,'Account List'!B$4:C$65536,2,FALSE),"")</f>
        <v/>
      </c>
    </row>
    <row r="19968" spans="13:13" x14ac:dyDescent="0.2">
      <c r="M19968" s="14" t="str">
        <f>IF(H19968&gt;0,VLOOKUP(H19968,'Account List'!B$4:C$65536,2,FALSE),"")</f>
        <v/>
      </c>
    </row>
    <row r="19969" spans="13:13" x14ac:dyDescent="0.2">
      <c r="M19969" s="14" t="str">
        <f>IF(H19969&gt;0,VLOOKUP(H19969,'Account List'!B$4:C$65536,2,FALSE),"")</f>
        <v/>
      </c>
    </row>
    <row r="19970" spans="13:13" x14ac:dyDescent="0.2">
      <c r="M19970" s="14" t="str">
        <f>IF(H19970&gt;0,VLOOKUP(H19970,'Account List'!B$4:C$65536,2,FALSE),"")</f>
        <v/>
      </c>
    </row>
    <row r="19971" spans="13:13" x14ac:dyDescent="0.2">
      <c r="M19971" s="14" t="str">
        <f>IF(H19971&gt;0,VLOOKUP(H19971,'Account List'!B$4:C$65536,2,FALSE),"")</f>
        <v/>
      </c>
    </row>
    <row r="19972" spans="13:13" x14ac:dyDescent="0.2">
      <c r="M19972" s="14" t="str">
        <f>IF(H19972&gt;0,VLOOKUP(H19972,'Account List'!B$4:C$65536,2,FALSE),"")</f>
        <v/>
      </c>
    </row>
    <row r="19973" spans="13:13" x14ac:dyDescent="0.2">
      <c r="M19973" s="14" t="str">
        <f>IF(H19973&gt;0,VLOOKUP(H19973,'Account List'!B$4:C$65536,2,FALSE),"")</f>
        <v/>
      </c>
    </row>
    <row r="19974" spans="13:13" x14ac:dyDescent="0.2">
      <c r="M19974" s="14" t="str">
        <f>IF(H19974&gt;0,VLOOKUP(H19974,'Account List'!B$4:C$65536,2,FALSE),"")</f>
        <v/>
      </c>
    </row>
    <row r="19975" spans="13:13" x14ac:dyDescent="0.2">
      <c r="M19975" s="14" t="str">
        <f>IF(H19975&gt;0,VLOOKUP(H19975,'Account List'!B$4:C$65536,2,FALSE),"")</f>
        <v/>
      </c>
    </row>
    <row r="19976" spans="13:13" x14ac:dyDescent="0.2">
      <c r="M19976" s="14" t="str">
        <f>IF(H19976&gt;0,VLOOKUP(H19976,'Account List'!B$4:C$65536,2,FALSE),"")</f>
        <v/>
      </c>
    </row>
    <row r="19977" spans="13:13" x14ac:dyDescent="0.2">
      <c r="M19977" s="14" t="str">
        <f>IF(H19977&gt;0,VLOOKUP(H19977,'Account List'!B$4:C$65536,2,FALSE),"")</f>
        <v/>
      </c>
    </row>
    <row r="19978" spans="13:13" x14ac:dyDescent="0.2">
      <c r="M19978" s="14" t="str">
        <f>IF(H19978&gt;0,VLOOKUP(H19978,'Account List'!B$4:C$65536,2,FALSE),"")</f>
        <v/>
      </c>
    </row>
    <row r="19979" spans="13:13" x14ac:dyDescent="0.2">
      <c r="M19979" s="14" t="str">
        <f>IF(H19979&gt;0,VLOOKUP(H19979,'Account List'!B$4:C$65536,2,FALSE),"")</f>
        <v/>
      </c>
    </row>
    <row r="19980" spans="13:13" x14ac:dyDescent="0.2">
      <c r="M19980" s="14" t="str">
        <f>IF(H19980&gt;0,VLOOKUP(H19980,'Account List'!B$4:C$65536,2,FALSE),"")</f>
        <v/>
      </c>
    </row>
    <row r="19981" spans="13:13" x14ac:dyDescent="0.2">
      <c r="M19981" s="14" t="str">
        <f>IF(H19981&gt;0,VLOOKUP(H19981,'Account List'!B$4:C$65536,2,FALSE),"")</f>
        <v/>
      </c>
    </row>
    <row r="19982" spans="13:13" x14ac:dyDescent="0.2">
      <c r="M19982" s="14" t="str">
        <f>IF(H19982&gt;0,VLOOKUP(H19982,'Account List'!B$4:C$65536,2,FALSE),"")</f>
        <v/>
      </c>
    </row>
    <row r="19983" spans="13:13" x14ac:dyDescent="0.2">
      <c r="M19983" s="14" t="str">
        <f>IF(H19983&gt;0,VLOOKUP(H19983,'Account List'!B$4:C$65536,2,FALSE),"")</f>
        <v/>
      </c>
    </row>
    <row r="19984" spans="13:13" x14ac:dyDescent="0.2">
      <c r="M19984" s="14" t="str">
        <f>IF(H19984&gt;0,VLOOKUP(H19984,'Account List'!B$4:C$65536,2,FALSE),"")</f>
        <v/>
      </c>
    </row>
    <row r="19985" spans="13:13" x14ac:dyDescent="0.2">
      <c r="M19985" s="14" t="str">
        <f>IF(H19985&gt;0,VLOOKUP(H19985,'Account List'!B$4:C$65536,2,FALSE),"")</f>
        <v/>
      </c>
    </row>
    <row r="19986" spans="13:13" x14ac:dyDescent="0.2">
      <c r="M19986" s="14" t="str">
        <f>IF(H19986&gt;0,VLOOKUP(H19986,'Account List'!B$4:C$65536,2,FALSE),"")</f>
        <v/>
      </c>
    </row>
    <row r="19987" spans="13:13" x14ac:dyDescent="0.2">
      <c r="M19987" s="14" t="str">
        <f>IF(H19987&gt;0,VLOOKUP(H19987,'Account List'!B$4:C$65536,2,FALSE),"")</f>
        <v/>
      </c>
    </row>
    <row r="19988" spans="13:13" x14ac:dyDescent="0.2">
      <c r="M19988" s="14" t="str">
        <f>IF(H19988&gt;0,VLOOKUP(H19988,'Account List'!B$4:C$65536,2,FALSE),"")</f>
        <v/>
      </c>
    </row>
    <row r="19989" spans="13:13" x14ac:dyDescent="0.2">
      <c r="M19989" s="14" t="str">
        <f>IF(H19989&gt;0,VLOOKUP(H19989,'Account List'!B$4:C$65536,2,FALSE),"")</f>
        <v/>
      </c>
    </row>
    <row r="19990" spans="13:13" x14ac:dyDescent="0.2">
      <c r="M19990" s="14" t="str">
        <f>IF(H19990&gt;0,VLOOKUP(H19990,'Account List'!B$4:C$65536,2,FALSE),"")</f>
        <v/>
      </c>
    </row>
    <row r="19991" spans="13:13" x14ac:dyDescent="0.2">
      <c r="M19991" s="14" t="str">
        <f>IF(H19991&gt;0,VLOOKUP(H19991,'Account List'!B$4:C$65536,2,FALSE),"")</f>
        <v/>
      </c>
    </row>
    <row r="19992" spans="13:13" x14ac:dyDescent="0.2">
      <c r="M19992" s="14" t="str">
        <f>IF(H19992&gt;0,VLOOKUP(H19992,'Account List'!B$4:C$65536,2,FALSE),"")</f>
        <v/>
      </c>
    </row>
    <row r="19993" spans="13:13" x14ac:dyDescent="0.2">
      <c r="M19993" s="14" t="str">
        <f>IF(H19993&gt;0,VLOOKUP(H19993,'Account List'!B$4:C$65536,2,FALSE),"")</f>
        <v/>
      </c>
    </row>
    <row r="19994" spans="13:13" x14ac:dyDescent="0.2">
      <c r="M19994" s="14" t="str">
        <f>IF(H19994&gt;0,VLOOKUP(H19994,'Account List'!B$4:C$65536,2,FALSE),"")</f>
        <v/>
      </c>
    </row>
    <row r="19995" spans="13:13" x14ac:dyDescent="0.2">
      <c r="M19995" s="14" t="str">
        <f>IF(H19995&gt;0,VLOOKUP(H19995,'Account List'!B$4:C$65536,2,FALSE),"")</f>
        <v/>
      </c>
    </row>
    <row r="19996" spans="13:13" x14ac:dyDescent="0.2">
      <c r="M19996" s="14" t="str">
        <f>IF(H19996&gt;0,VLOOKUP(H19996,'Account List'!B$4:C$65536,2,FALSE),"")</f>
        <v/>
      </c>
    </row>
    <row r="19997" spans="13:13" x14ac:dyDescent="0.2">
      <c r="M19997" s="14" t="str">
        <f>IF(H19997&gt;0,VLOOKUP(H19997,'Account List'!B$4:C$65536,2,FALSE),"")</f>
        <v/>
      </c>
    </row>
    <row r="19998" spans="13:13" x14ac:dyDescent="0.2">
      <c r="M19998" s="14" t="str">
        <f>IF(H19998&gt;0,VLOOKUP(H19998,'Account List'!B$4:C$65536,2,FALSE),"")</f>
        <v/>
      </c>
    </row>
    <row r="19999" spans="13:13" x14ac:dyDescent="0.2">
      <c r="M19999" s="14" t="str">
        <f>IF(H19999&gt;0,VLOOKUP(H19999,'Account List'!B$4:C$65536,2,FALSE),"")</f>
        <v/>
      </c>
    </row>
    <row r="20000" spans="13:13" x14ac:dyDescent="0.2">
      <c r="M20000" s="14" t="str">
        <f>IF(H20000&gt;0,VLOOKUP(H20000,'Account List'!B$4:C$65536,2,FALSE),"")</f>
        <v/>
      </c>
    </row>
    <row r="20001" spans="13:13" x14ac:dyDescent="0.2">
      <c r="M20001" s="14" t="str">
        <f>IF(H20001&gt;0,VLOOKUP(H20001,'Account List'!B$4:C$65536,2,FALSE),"")</f>
        <v/>
      </c>
    </row>
    <row r="20002" spans="13:13" x14ac:dyDescent="0.2">
      <c r="M20002" s="14" t="str">
        <f>IF(H20002&gt;0,VLOOKUP(H20002,'Account List'!B$4:C$65536,2,FALSE),"")</f>
        <v/>
      </c>
    </row>
    <row r="20003" spans="13:13" x14ac:dyDescent="0.2">
      <c r="M20003" s="14" t="str">
        <f>IF(H20003&gt;0,VLOOKUP(H20003,'Account List'!B$4:C$65536,2,FALSE),"")</f>
        <v/>
      </c>
    </row>
    <row r="20004" spans="13:13" x14ac:dyDescent="0.2">
      <c r="M20004" s="14" t="str">
        <f>IF(H20004&gt;0,VLOOKUP(H20004,'Account List'!B$4:C$65536,2,FALSE),"")</f>
        <v/>
      </c>
    </row>
    <row r="20005" spans="13:13" x14ac:dyDescent="0.2">
      <c r="M20005" s="14" t="str">
        <f>IF(H20005&gt;0,VLOOKUP(H20005,'Account List'!B$4:C$65536,2,FALSE),"")</f>
        <v/>
      </c>
    </row>
    <row r="20006" spans="13:13" x14ac:dyDescent="0.2">
      <c r="M20006" s="14" t="str">
        <f>IF(H20006&gt;0,VLOOKUP(H20006,'Account List'!B$4:C$65536,2,FALSE),"")</f>
        <v/>
      </c>
    </row>
    <row r="20007" spans="13:13" x14ac:dyDescent="0.2">
      <c r="M20007" s="14" t="str">
        <f>IF(H20007&gt;0,VLOOKUP(H20007,'Account List'!B$4:C$65536,2,FALSE),"")</f>
        <v/>
      </c>
    </row>
    <row r="20008" spans="13:13" x14ac:dyDescent="0.2">
      <c r="M20008" s="14" t="str">
        <f>IF(H20008&gt;0,VLOOKUP(H20008,'Account List'!B$4:C$65536,2,FALSE),"")</f>
        <v/>
      </c>
    </row>
    <row r="20009" spans="13:13" x14ac:dyDescent="0.2">
      <c r="M20009" s="14" t="str">
        <f>IF(H20009&gt;0,VLOOKUP(H20009,'Account List'!B$4:C$65536,2,FALSE),"")</f>
        <v/>
      </c>
    </row>
    <row r="20010" spans="13:13" x14ac:dyDescent="0.2">
      <c r="M20010" s="14" t="str">
        <f>IF(H20010&gt;0,VLOOKUP(H20010,'Account List'!B$4:C$65536,2,FALSE),"")</f>
        <v/>
      </c>
    </row>
    <row r="20011" spans="13:13" x14ac:dyDescent="0.2">
      <c r="M20011" s="14" t="str">
        <f>IF(H20011&gt;0,VLOOKUP(H20011,'Account List'!B$4:C$65536,2,FALSE),"")</f>
        <v/>
      </c>
    </row>
    <row r="20012" spans="13:13" x14ac:dyDescent="0.2">
      <c r="M20012" s="14" t="str">
        <f>IF(H20012&gt;0,VLOOKUP(H20012,'Account List'!B$4:C$65536,2,FALSE),"")</f>
        <v/>
      </c>
    </row>
    <row r="20013" spans="13:13" x14ac:dyDescent="0.2">
      <c r="M20013" s="14" t="str">
        <f>IF(H20013&gt;0,VLOOKUP(H20013,'Account List'!B$4:C$65536,2,FALSE),"")</f>
        <v/>
      </c>
    </row>
    <row r="20014" spans="13:13" x14ac:dyDescent="0.2">
      <c r="M20014" s="14" t="str">
        <f>IF(H20014&gt;0,VLOOKUP(H20014,'Account List'!B$4:C$65536,2,FALSE),"")</f>
        <v/>
      </c>
    </row>
    <row r="20015" spans="13:13" x14ac:dyDescent="0.2">
      <c r="M20015" s="14" t="str">
        <f>IF(H20015&gt;0,VLOOKUP(H20015,'Account List'!B$4:C$65536,2,FALSE),"")</f>
        <v/>
      </c>
    </row>
    <row r="20016" spans="13:13" x14ac:dyDescent="0.2">
      <c r="M20016" s="14" t="str">
        <f>IF(H20016&gt;0,VLOOKUP(H20016,'Account List'!B$4:C$65536,2,FALSE),"")</f>
        <v/>
      </c>
    </row>
    <row r="20017" spans="13:13" x14ac:dyDescent="0.2">
      <c r="M20017" s="14" t="str">
        <f>IF(H20017&gt;0,VLOOKUP(H20017,'Account List'!B$4:C$65536,2,FALSE),"")</f>
        <v/>
      </c>
    </row>
    <row r="20018" spans="13:13" x14ac:dyDescent="0.2">
      <c r="M20018" s="14" t="str">
        <f>IF(H20018&gt;0,VLOOKUP(H20018,'Account List'!B$4:C$65536,2,FALSE),"")</f>
        <v/>
      </c>
    </row>
    <row r="20019" spans="13:13" x14ac:dyDescent="0.2">
      <c r="M20019" s="14" t="str">
        <f>IF(H20019&gt;0,VLOOKUP(H20019,'Account List'!B$4:C$65536,2,FALSE),"")</f>
        <v/>
      </c>
    </row>
    <row r="20020" spans="13:13" x14ac:dyDescent="0.2">
      <c r="M20020" s="14" t="str">
        <f>IF(H20020&gt;0,VLOOKUP(H20020,'Account List'!B$4:C$65536,2,FALSE),"")</f>
        <v/>
      </c>
    </row>
    <row r="20021" spans="13:13" x14ac:dyDescent="0.2">
      <c r="M20021" s="14" t="str">
        <f>IF(H20021&gt;0,VLOOKUP(H20021,'Account List'!B$4:C$65536,2,FALSE),"")</f>
        <v/>
      </c>
    </row>
    <row r="20022" spans="13:13" x14ac:dyDescent="0.2">
      <c r="M20022" s="14" t="str">
        <f>IF(H20022&gt;0,VLOOKUP(H20022,'Account List'!B$4:C$65536,2,FALSE),"")</f>
        <v/>
      </c>
    </row>
    <row r="20023" spans="13:13" x14ac:dyDescent="0.2">
      <c r="M20023" s="14" t="str">
        <f>IF(H20023&gt;0,VLOOKUP(H20023,'Account List'!B$4:C$65536,2,FALSE),"")</f>
        <v/>
      </c>
    </row>
    <row r="20024" spans="13:13" x14ac:dyDescent="0.2">
      <c r="M20024" s="14" t="str">
        <f>IF(H20024&gt;0,VLOOKUP(H20024,'Account List'!B$4:C$65536,2,FALSE),"")</f>
        <v/>
      </c>
    </row>
    <row r="20025" spans="13:13" x14ac:dyDescent="0.2">
      <c r="M20025" s="14" t="str">
        <f>IF(H20025&gt;0,VLOOKUP(H20025,'Account List'!B$4:C$65536,2,FALSE),"")</f>
        <v/>
      </c>
    </row>
    <row r="20026" spans="13:13" x14ac:dyDescent="0.2">
      <c r="M20026" s="14" t="str">
        <f>IF(H20026&gt;0,VLOOKUP(H20026,'Account List'!B$4:C$65536,2,FALSE),"")</f>
        <v/>
      </c>
    </row>
    <row r="20027" spans="13:13" x14ac:dyDescent="0.2">
      <c r="M20027" s="14" t="str">
        <f>IF(H20027&gt;0,VLOOKUP(H20027,'Account List'!B$4:C$65536,2,FALSE),"")</f>
        <v/>
      </c>
    </row>
    <row r="20028" spans="13:13" x14ac:dyDescent="0.2">
      <c r="M20028" s="14" t="str">
        <f>IF(H20028&gt;0,VLOOKUP(H20028,'Account List'!B$4:C$65536,2,FALSE),"")</f>
        <v/>
      </c>
    </row>
    <row r="20029" spans="13:13" x14ac:dyDescent="0.2">
      <c r="M20029" s="14" t="str">
        <f>IF(H20029&gt;0,VLOOKUP(H20029,'Account List'!B$4:C$65536,2,FALSE),"")</f>
        <v/>
      </c>
    </row>
    <row r="20030" spans="13:13" x14ac:dyDescent="0.2">
      <c r="M20030" s="14" t="str">
        <f>IF(H20030&gt;0,VLOOKUP(H20030,'Account List'!B$4:C$65536,2,FALSE),"")</f>
        <v/>
      </c>
    </row>
    <row r="20031" spans="13:13" x14ac:dyDescent="0.2">
      <c r="M20031" s="14" t="str">
        <f>IF(H20031&gt;0,VLOOKUP(H20031,'Account List'!B$4:C$65536,2,FALSE),"")</f>
        <v/>
      </c>
    </row>
    <row r="20032" spans="13:13" x14ac:dyDescent="0.2">
      <c r="M20032" s="14" t="str">
        <f>IF(H20032&gt;0,VLOOKUP(H20032,'Account List'!B$4:C$65536,2,FALSE),"")</f>
        <v/>
      </c>
    </row>
    <row r="20033" spans="13:13" x14ac:dyDescent="0.2">
      <c r="M20033" s="14" t="str">
        <f>IF(H20033&gt;0,VLOOKUP(H20033,'Account List'!B$4:C$65536,2,FALSE),"")</f>
        <v/>
      </c>
    </row>
    <row r="20034" spans="13:13" x14ac:dyDescent="0.2">
      <c r="M20034" s="14" t="str">
        <f>IF(H20034&gt;0,VLOOKUP(H20034,'Account List'!B$4:C$65536,2,FALSE),"")</f>
        <v/>
      </c>
    </row>
    <row r="20035" spans="13:13" x14ac:dyDescent="0.2">
      <c r="M20035" s="14" t="str">
        <f>IF(H20035&gt;0,VLOOKUP(H20035,'Account List'!B$4:C$65536,2,FALSE),"")</f>
        <v/>
      </c>
    </row>
    <row r="20036" spans="13:13" x14ac:dyDescent="0.2">
      <c r="M20036" s="14" t="str">
        <f>IF(H20036&gt;0,VLOOKUP(H20036,'Account List'!B$4:C$65536,2,FALSE),"")</f>
        <v/>
      </c>
    </row>
    <row r="20037" spans="13:13" x14ac:dyDescent="0.2">
      <c r="M20037" s="14" t="str">
        <f>IF(H20037&gt;0,VLOOKUP(H20037,'Account List'!B$4:C$65536,2,FALSE),"")</f>
        <v/>
      </c>
    </row>
    <row r="20038" spans="13:13" x14ac:dyDescent="0.2">
      <c r="M20038" s="14" t="str">
        <f>IF(H20038&gt;0,VLOOKUP(H20038,'Account List'!B$4:C$65536,2,FALSE),"")</f>
        <v/>
      </c>
    </row>
    <row r="20039" spans="13:13" x14ac:dyDescent="0.2">
      <c r="M20039" s="14" t="str">
        <f>IF(H20039&gt;0,VLOOKUP(H20039,'Account List'!B$4:C$65536,2,FALSE),"")</f>
        <v/>
      </c>
    </row>
    <row r="20040" spans="13:13" x14ac:dyDescent="0.2">
      <c r="M20040" s="14" t="str">
        <f>IF(H20040&gt;0,VLOOKUP(H20040,'Account List'!B$4:C$65536,2,FALSE),"")</f>
        <v/>
      </c>
    </row>
    <row r="20041" spans="13:13" x14ac:dyDescent="0.2">
      <c r="M20041" s="14" t="str">
        <f>IF(H20041&gt;0,VLOOKUP(H20041,'Account List'!B$4:C$65536,2,FALSE),"")</f>
        <v/>
      </c>
    </row>
    <row r="20042" spans="13:13" x14ac:dyDescent="0.2">
      <c r="M20042" s="14" t="str">
        <f>IF(H20042&gt;0,VLOOKUP(H20042,'Account List'!B$4:C$65536,2,FALSE),"")</f>
        <v/>
      </c>
    </row>
    <row r="20043" spans="13:13" x14ac:dyDescent="0.2">
      <c r="M20043" s="14" t="str">
        <f>IF(H20043&gt;0,VLOOKUP(H20043,'Account List'!B$4:C$65536,2,FALSE),"")</f>
        <v/>
      </c>
    </row>
    <row r="20044" spans="13:13" x14ac:dyDescent="0.2">
      <c r="M20044" s="14" t="str">
        <f>IF(H20044&gt;0,VLOOKUP(H20044,'Account List'!B$4:C$65536,2,FALSE),"")</f>
        <v/>
      </c>
    </row>
    <row r="20045" spans="13:13" x14ac:dyDescent="0.2">
      <c r="M20045" s="14" t="str">
        <f>IF(H20045&gt;0,VLOOKUP(H20045,'Account List'!B$4:C$65536,2,FALSE),"")</f>
        <v/>
      </c>
    </row>
    <row r="20046" spans="13:13" x14ac:dyDescent="0.2">
      <c r="M20046" s="14" t="str">
        <f>IF(H20046&gt;0,VLOOKUP(H20046,'Account List'!B$4:C$65536,2,FALSE),"")</f>
        <v/>
      </c>
    </row>
    <row r="20047" spans="13:13" x14ac:dyDescent="0.2">
      <c r="M20047" s="14" t="str">
        <f>IF(H20047&gt;0,VLOOKUP(H20047,'Account List'!B$4:C$65536,2,FALSE),"")</f>
        <v/>
      </c>
    </row>
    <row r="20048" spans="13:13" x14ac:dyDescent="0.2">
      <c r="M20048" s="14" t="str">
        <f>IF(H20048&gt;0,VLOOKUP(H20048,'Account List'!B$4:C$65536,2,FALSE),"")</f>
        <v/>
      </c>
    </row>
    <row r="20049" spans="13:13" x14ac:dyDescent="0.2">
      <c r="M20049" s="14" t="str">
        <f>IF(H20049&gt;0,VLOOKUP(H20049,'Account List'!B$4:C$65536,2,FALSE),"")</f>
        <v/>
      </c>
    </row>
    <row r="20050" spans="13:13" x14ac:dyDescent="0.2">
      <c r="M20050" s="14" t="str">
        <f>IF(H20050&gt;0,VLOOKUP(H20050,'Account List'!B$4:C$65536,2,FALSE),"")</f>
        <v/>
      </c>
    </row>
    <row r="20051" spans="13:13" x14ac:dyDescent="0.2">
      <c r="M20051" s="14" t="str">
        <f>IF(H20051&gt;0,VLOOKUP(H20051,'Account List'!B$4:C$65536,2,FALSE),"")</f>
        <v/>
      </c>
    </row>
    <row r="20052" spans="13:13" x14ac:dyDescent="0.2">
      <c r="M20052" s="14" t="str">
        <f>IF(H20052&gt;0,VLOOKUP(H20052,'Account List'!B$4:C$65536,2,FALSE),"")</f>
        <v/>
      </c>
    </row>
    <row r="20053" spans="13:13" x14ac:dyDescent="0.2">
      <c r="M20053" s="14" t="str">
        <f>IF(H20053&gt;0,VLOOKUP(H20053,'Account List'!B$4:C$65536,2,FALSE),"")</f>
        <v/>
      </c>
    </row>
    <row r="20054" spans="13:13" x14ac:dyDescent="0.2">
      <c r="M20054" s="14" t="str">
        <f>IF(H20054&gt;0,VLOOKUP(H20054,'Account List'!B$4:C$65536,2,FALSE),"")</f>
        <v/>
      </c>
    </row>
    <row r="20055" spans="13:13" x14ac:dyDescent="0.2">
      <c r="M20055" s="14" t="str">
        <f>IF(H20055&gt;0,VLOOKUP(H20055,'Account List'!B$4:C$65536,2,FALSE),"")</f>
        <v/>
      </c>
    </row>
    <row r="20056" spans="13:13" x14ac:dyDescent="0.2">
      <c r="M20056" s="14" t="str">
        <f>IF(H20056&gt;0,VLOOKUP(H20056,'Account List'!B$4:C$65536,2,FALSE),"")</f>
        <v/>
      </c>
    </row>
    <row r="20057" spans="13:13" x14ac:dyDescent="0.2">
      <c r="M20057" s="14" t="str">
        <f>IF(H20057&gt;0,VLOOKUP(H20057,'Account List'!B$4:C$65536,2,FALSE),"")</f>
        <v/>
      </c>
    </row>
    <row r="20058" spans="13:13" x14ac:dyDescent="0.2">
      <c r="M20058" s="14" t="str">
        <f>IF(H20058&gt;0,VLOOKUP(H20058,'Account List'!B$4:C$65536,2,FALSE),"")</f>
        <v/>
      </c>
    </row>
    <row r="20059" spans="13:13" x14ac:dyDescent="0.2">
      <c r="M20059" s="14" t="str">
        <f>IF(H20059&gt;0,VLOOKUP(H20059,'Account List'!B$4:C$65536,2,FALSE),"")</f>
        <v/>
      </c>
    </row>
    <row r="20060" spans="13:13" x14ac:dyDescent="0.2">
      <c r="M20060" s="14" t="str">
        <f>IF(H20060&gt;0,VLOOKUP(H20060,'Account List'!B$4:C$65536,2,FALSE),"")</f>
        <v/>
      </c>
    </row>
    <row r="20061" spans="13:13" x14ac:dyDescent="0.2">
      <c r="M20061" s="14" t="str">
        <f>IF(H20061&gt;0,VLOOKUP(H20061,'Account List'!B$4:C$65536,2,FALSE),"")</f>
        <v/>
      </c>
    </row>
    <row r="20062" spans="13:13" x14ac:dyDescent="0.2">
      <c r="M20062" s="14" t="str">
        <f>IF(H20062&gt;0,VLOOKUP(H20062,'Account List'!B$4:C$65536,2,FALSE),"")</f>
        <v/>
      </c>
    </row>
    <row r="20063" spans="13:13" x14ac:dyDescent="0.2">
      <c r="M20063" s="14" t="str">
        <f>IF(H20063&gt;0,VLOOKUP(H20063,'Account List'!B$4:C$65536,2,FALSE),"")</f>
        <v/>
      </c>
    </row>
    <row r="20064" spans="13:13" x14ac:dyDescent="0.2">
      <c r="M20064" s="14" t="str">
        <f>IF(H20064&gt;0,VLOOKUP(H20064,'Account List'!B$4:C$65536,2,FALSE),"")</f>
        <v/>
      </c>
    </row>
    <row r="20065" spans="13:13" x14ac:dyDescent="0.2">
      <c r="M20065" s="14" t="str">
        <f>IF(H20065&gt;0,VLOOKUP(H20065,'Account List'!B$4:C$65536,2,FALSE),"")</f>
        <v/>
      </c>
    </row>
    <row r="20066" spans="13:13" x14ac:dyDescent="0.2">
      <c r="M20066" s="14" t="str">
        <f>IF(H20066&gt;0,VLOOKUP(H20066,'Account List'!B$4:C$65536,2,FALSE),"")</f>
        <v/>
      </c>
    </row>
    <row r="20067" spans="13:13" x14ac:dyDescent="0.2">
      <c r="M20067" s="14" t="str">
        <f>IF(H20067&gt;0,VLOOKUP(H20067,'Account List'!B$4:C$65536,2,FALSE),"")</f>
        <v/>
      </c>
    </row>
    <row r="20068" spans="13:13" x14ac:dyDescent="0.2">
      <c r="M20068" s="14" t="str">
        <f>IF(H20068&gt;0,VLOOKUP(H20068,'Account List'!B$4:C$65536,2,FALSE),"")</f>
        <v/>
      </c>
    </row>
    <row r="20069" spans="13:13" x14ac:dyDescent="0.2">
      <c r="M20069" s="14" t="str">
        <f>IF(H20069&gt;0,VLOOKUP(H20069,'Account List'!B$4:C$65536,2,FALSE),"")</f>
        <v/>
      </c>
    </row>
    <row r="20070" spans="13:13" x14ac:dyDescent="0.2">
      <c r="M20070" s="14" t="str">
        <f>IF(H20070&gt;0,VLOOKUP(H20070,'Account List'!B$4:C$65536,2,FALSE),"")</f>
        <v/>
      </c>
    </row>
    <row r="20071" spans="13:13" x14ac:dyDescent="0.2">
      <c r="M20071" s="14" t="str">
        <f>IF(H20071&gt;0,VLOOKUP(H20071,'Account List'!B$4:C$65536,2,FALSE),"")</f>
        <v/>
      </c>
    </row>
    <row r="20072" spans="13:13" x14ac:dyDescent="0.2">
      <c r="M20072" s="14" t="str">
        <f>IF(H20072&gt;0,VLOOKUP(H20072,'Account List'!B$4:C$65536,2,FALSE),"")</f>
        <v/>
      </c>
    </row>
    <row r="20073" spans="13:13" x14ac:dyDescent="0.2">
      <c r="M20073" s="14" t="str">
        <f>IF(H20073&gt;0,VLOOKUP(H20073,'Account List'!B$4:C$65536,2,FALSE),"")</f>
        <v/>
      </c>
    </row>
    <row r="20074" spans="13:13" x14ac:dyDescent="0.2">
      <c r="M20074" s="14" t="str">
        <f>IF(H20074&gt;0,VLOOKUP(H20074,'Account List'!B$4:C$65536,2,FALSE),"")</f>
        <v/>
      </c>
    </row>
    <row r="20075" spans="13:13" x14ac:dyDescent="0.2">
      <c r="M20075" s="14" t="str">
        <f>IF(H20075&gt;0,VLOOKUP(H20075,'Account List'!B$4:C$65536,2,FALSE),"")</f>
        <v/>
      </c>
    </row>
    <row r="20076" spans="13:13" x14ac:dyDescent="0.2">
      <c r="M20076" s="14" t="str">
        <f>IF(H20076&gt;0,VLOOKUP(H20076,'Account List'!B$4:C$65536,2,FALSE),"")</f>
        <v/>
      </c>
    </row>
    <row r="20077" spans="13:13" x14ac:dyDescent="0.2">
      <c r="M20077" s="14" t="str">
        <f>IF(H20077&gt;0,VLOOKUP(H20077,'Account List'!B$4:C$65536,2,FALSE),"")</f>
        <v/>
      </c>
    </row>
    <row r="20078" spans="13:13" x14ac:dyDescent="0.2">
      <c r="M20078" s="14" t="str">
        <f>IF(H20078&gt;0,VLOOKUP(H20078,'Account List'!B$4:C$65536,2,FALSE),"")</f>
        <v/>
      </c>
    </row>
    <row r="20079" spans="13:13" x14ac:dyDescent="0.2">
      <c r="M20079" s="14" t="str">
        <f>IF(H20079&gt;0,VLOOKUP(H20079,'Account List'!B$4:C$65536,2,FALSE),"")</f>
        <v/>
      </c>
    </row>
    <row r="20080" spans="13:13" x14ac:dyDescent="0.2">
      <c r="M20080" s="14" t="str">
        <f>IF(H20080&gt;0,VLOOKUP(H20080,'Account List'!B$4:C$65536,2,FALSE),"")</f>
        <v/>
      </c>
    </row>
    <row r="20081" spans="13:13" x14ac:dyDescent="0.2">
      <c r="M20081" s="14" t="str">
        <f>IF(H20081&gt;0,VLOOKUP(H20081,'Account List'!B$4:C$65536,2,FALSE),"")</f>
        <v/>
      </c>
    </row>
    <row r="20082" spans="13:13" x14ac:dyDescent="0.2">
      <c r="M20082" s="14" t="str">
        <f>IF(H20082&gt;0,VLOOKUP(H20082,'Account List'!B$4:C$65536,2,FALSE),"")</f>
        <v/>
      </c>
    </row>
    <row r="20083" spans="13:13" x14ac:dyDescent="0.2">
      <c r="M20083" s="14" t="str">
        <f>IF(H20083&gt;0,VLOOKUP(H20083,'Account List'!B$4:C$65536,2,FALSE),"")</f>
        <v/>
      </c>
    </row>
    <row r="20084" spans="13:13" x14ac:dyDescent="0.2">
      <c r="M20084" s="14" t="str">
        <f>IF(H20084&gt;0,VLOOKUP(H20084,'Account List'!B$4:C$65536,2,FALSE),"")</f>
        <v/>
      </c>
    </row>
    <row r="20085" spans="13:13" x14ac:dyDescent="0.2">
      <c r="M20085" s="14" t="str">
        <f>IF(H20085&gt;0,VLOOKUP(H20085,'Account List'!B$4:C$65536,2,FALSE),"")</f>
        <v/>
      </c>
    </row>
    <row r="20086" spans="13:13" x14ac:dyDescent="0.2">
      <c r="M20086" s="14" t="str">
        <f>IF(H20086&gt;0,VLOOKUP(H20086,'Account List'!B$4:C$65536,2,FALSE),"")</f>
        <v/>
      </c>
    </row>
    <row r="20087" spans="13:13" x14ac:dyDescent="0.2">
      <c r="M20087" s="14" t="str">
        <f>IF(H20087&gt;0,VLOOKUP(H20087,'Account List'!B$4:C$65536,2,FALSE),"")</f>
        <v/>
      </c>
    </row>
    <row r="20088" spans="13:13" x14ac:dyDescent="0.2">
      <c r="M20088" s="14" t="str">
        <f>IF(H20088&gt;0,VLOOKUP(H20088,'Account List'!B$4:C$65536,2,FALSE),"")</f>
        <v/>
      </c>
    </row>
    <row r="20089" spans="13:13" x14ac:dyDescent="0.2">
      <c r="M20089" s="14" t="str">
        <f>IF(H20089&gt;0,VLOOKUP(H20089,'Account List'!B$4:C$65536,2,FALSE),"")</f>
        <v/>
      </c>
    </row>
    <row r="20090" spans="13:13" x14ac:dyDescent="0.2">
      <c r="M20090" s="14" t="str">
        <f>IF(H20090&gt;0,VLOOKUP(H20090,'Account List'!B$4:C$65536,2,FALSE),"")</f>
        <v/>
      </c>
    </row>
    <row r="20091" spans="13:13" x14ac:dyDescent="0.2">
      <c r="M20091" s="14" t="str">
        <f>IF(H20091&gt;0,VLOOKUP(H20091,'Account List'!B$4:C$65536,2,FALSE),"")</f>
        <v/>
      </c>
    </row>
    <row r="20092" spans="13:13" x14ac:dyDescent="0.2">
      <c r="M20092" s="14" t="str">
        <f>IF(H20092&gt;0,VLOOKUP(H20092,'Account List'!B$4:C$65536,2,FALSE),"")</f>
        <v/>
      </c>
    </row>
    <row r="20093" spans="13:13" x14ac:dyDescent="0.2">
      <c r="M20093" s="14" t="str">
        <f>IF(H20093&gt;0,VLOOKUP(H20093,'Account List'!B$4:C$65536,2,FALSE),"")</f>
        <v/>
      </c>
    </row>
    <row r="20094" spans="13:13" x14ac:dyDescent="0.2">
      <c r="M20094" s="14" t="str">
        <f>IF(H20094&gt;0,VLOOKUP(H20094,'Account List'!B$4:C$65536,2,FALSE),"")</f>
        <v/>
      </c>
    </row>
    <row r="20095" spans="13:13" x14ac:dyDescent="0.2">
      <c r="M20095" s="14" t="str">
        <f>IF(H20095&gt;0,VLOOKUP(H20095,'Account List'!B$4:C$65536,2,FALSE),"")</f>
        <v/>
      </c>
    </row>
    <row r="20096" spans="13:13" x14ac:dyDescent="0.2">
      <c r="M20096" s="14" t="str">
        <f>IF(H20096&gt;0,VLOOKUP(H20096,'Account List'!B$4:C$65536,2,FALSE),"")</f>
        <v/>
      </c>
    </row>
    <row r="20097" spans="13:13" x14ac:dyDescent="0.2">
      <c r="M20097" s="14" t="str">
        <f>IF(H20097&gt;0,VLOOKUP(H20097,'Account List'!B$4:C$65536,2,FALSE),"")</f>
        <v/>
      </c>
    </row>
    <row r="20098" spans="13:13" x14ac:dyDescent="0.2">
      <c r="M20098" s="14" t="str">
        <f>IF(H20098&gt;0,VLOOKUP(H20098,'Account List'!B$4:C$65536,2,FALSE),"")</f>
        <v/>
      </c>
    </row>
    <row r="20099" spans="13:13" x14ac:dyDescent="0.2">
      <c r="M20099" s="14" t="str">
        <f>IF(H20099&gt;0,VLOOKUP(H20099,'Account List'!B$4:C$65536,2,FALSE),"")</f>
        <v/>
      </c>
    </row>
    <row r="20100" spans="13:13" x14ac:dyDescent="0.2">
      <c r="M20100" s="14" t="str">
        <f>IF(H20100&gt;0,VLOOKUP(H20100,'Account List'!B$4:C$65536,2,FALSE),"")</f>
        <v/>
      </c>
    </row>
    <row r="20101" spans="13:13" x14ac:dyDescent="0.2">
      <c r="M20101" s="14" t="str">
        <f>IF(H20101&gt;0,VLOOKUP(H20101,'Account List'!B$4:C$65536,2,FALSE),"")</f>
        <v/>
      </c>
    </row>
    <row r="20102" spans="13:13" x14ac:dyDescent="0.2">
      <c r="M20102" s="14" t="str">
        <f>IF(H20102&gt;0,VLOOKUP(H20102,'Account List'!B$4:C$65536,2,FALSE),"")</f>
        <v/>
      </c>
    </row>
    <row r="20103" spans="13:13" x14ac:dyDescent="0.2">
      <c r="M20103" s="14" t="str">
        <f>IF(H20103&gt;0,VLOOKUP(H20103,'Account List'!B$4:C$65536,2,FALSE),"")</f>
        <v/>
      </c>
    </row>
    <row r="20104" spans="13:13" x14ac:dyDescent="0.2">
      <c r="M20104" s="14" t="str">
        <f>IF(H20104&gt;0,VLOOKUP(H20104,'Account List'!B$4:C$65536,2,FALSE),"")</f>
        <v/>
      </c>
    </row>
    <row r="20105" spans="13:13" x14ac:dyDescent="0.2">
      <c r="M20105" s="14" t="str">
        <f>IF(H20105&gt;0,VLOOKUP(H20105,'Account List'!B$4:C$65536,2,FALSE),"")</f>
        <v/>
      </c>
    </row>
    <row r="20106" spans="13:13" x14ac:dyDescent="0.2">
      <c r="M20106" s="14" t="str">
        <f>IF(H20106&gt;0,VLOOKUP(H20106,'Account List'!B$4:C$65536,2,FALSE),"")</f>
        <v/>
      </c>
    </row>
    <row r="20107" spans="13:13" x14ac:dyDescent="0.2">
      <c r="M20107" s="14" t="str">
        <f>IF(H20107&gt;0,VLOOKUP(H20107,'Account List'!B$4:C$65536,2,FALSE),"")</f>
        <v/>
      </c>
    </row>
    <row r="20108" spans="13:13" x14ac:dyDescent="0.2">
      <c r="M20108" s="14" t="str">
        <f>IF(H20108&gt;0,VLOOKUP(H20108,'Account List'!B$4:C$65536,2,FALSE),"")</f>
        <v/>
      </c>
    </row>
    <row r="20109" spans="13:13" x14ac:dyDescent="0.2">
      <c r="M20109" s="14" t="str">
        <f>IF(H20109&gt;0,VLOOKUP(H20109,'Account List'!B$4:C$65536,2,FALSE),"")</f>
        <v/>
      </c>
    </row>
    <row r="20110" spans="13:13" x14ac:dyDescent="0.2">
      <c r="M20110" s="14" t="str">
        <f>IF(H20110&gt;0,VLOOKUP(H20110,'Account List'!B$4:C$65536,2,FALSE),"")</f>
        <v/>
      </c>
    </row>
    <row r="20111" spans="13:13" x14ac:dyDescent="0.2">
      <c r="M20111" s="14" t="str">
        <f>IF(H20111&gt;0,VLOOKUP(H20111,'Account List'!B$4:C$65536,2,FALSE),"")</f>
        <v/>
      </c>
    </row>
    <row r="20112" spans="13:13" x14ac:dyDescent="0.2">
      <c r="M20112" s="14" t="str">
        <f>IF(H20112&gt;0,VLOOKUP(H20112,'Account List'!B$4:C$65536,2,FALSE),"")</f>
        <v/>
      </c>
    </row>
    <row r="20113" spans="13:13" x14ac:dyDescent="0.2">
      <c r="M20113" s="14" t="str">
        <f>IF(H20113&gt;0,VLOOKUP(H20113,'Account List'!B$4:C$65536,2,FALSE),"")</f>
        <v/>
      </c>
    </row>
    <row r="20114" spans="13:13" x14ac:dyDescent="0.2">
      <c r="M20114" s="14" t="str">
        <f>IF(H20114&gt;0,VLOOKUP(H20114,'Account List'!B$4:C$65536,2,FALSE),"")</f>
        <v/>
      </c>
    </row>
    <row r="20115" spans="13:13" x14ac:dyDescent="0.2">
      <c r="M20115" s="14" t="str">
        <f>IF(H20115&gt;0,VLOOKUP(H20115,'Account List'!B$4:C$65536,2,FALSE),"")</f>
        <v/>
      </c>
    </row>
    <row r="20116" spans="13:13" x14ac:dyDescent="0.2">
      <c r="M20116" s="14" t="str">
        <f>IF(H20116&gt;0,VLOOKUP(H20116,'Account List'!B$4:C$65536,2,FALSE),"")</f>
        <v/>
      </c>
    </row>
    <row r="20117" spans="13:13" x14ac:dyDescent="0.2">
      <c r="M20117" s="14" t="str">
        <f>IF(H20117&gt;0,VLOOKUP(H20117,'Account List'!B$4:C$65536,2,FALSE),"")</f>
        <v/>
      </c>
    </row>
    <row r="20118" spans="13:13" x14ac:dyDescent="0.2">
      <c r="M20118" s="14" t="str">
        <f>IF(H20118&gt;0,VLOOKUP(H20118,'Account List'!B$4:C$65536,2,FALSE),"")</f>
        <v/>
      </c>
    </row>
    <row r="20119" spans="13:13" x14ac:dyDescent="0.2">
      <c r="M20119" s="14" t="str">
        <f>IF(H20119&gt;0,VLOOKUP(H20119,'Account List'!B$4:C$65536,2,FALSE),"")</f>
        <v/>
      </c>
    </row>
    <row r="20120" spans="13:13" x14ac:dyDescent="0.2">
      <c r="M20120" s="14" t="str">
        <f>IF(H20120&gt;0,VLOOKUP(H20120,'Account List'!B$4:C$65536,2,FALSE),"")</f>
        <v/>
      </c>
    </row>
    <row r="20121" spans="13:13" x14ac:dyDescent="0.2">
      <c r="M20121" s="14" t="str">
        <f>IF(H20121&gt;0,VLOOKUP(H20121,'Account List'!B$4:C$65536,2,FALSE),"")</f>
        <v/>
      </c>
    </row>
    <row r="20122" spans="13:13" x14ac:dyDescent="0.2">
      <c r="M20122" s="14" t="str">
        <f>IF(H20122&gt;0,VLOOKUP(H20122,'Account List'!B$4:C$65536,2,FALSE),"")</f>
        <v/>
      </c>
    </row>
    <row r="20123" spans="13:13" x14ac:dyDescent="0.2">
      <c r="M20123" s="14" t="str">
        <f>IF(H20123&gt;0,VLOOKUP(H20123,'Account List'!B$4:C$65536,2,FALSE),"")</f>
        <v/>
      </c>
    </row>
    <row r="20124" spans="13:13" x14ac:dyDescent="0.2">
      <c r="M20124" s="14" t="str">
        <f>IF(H20124&gt;0,VLOOKUP(H20124,'Account List'!B$4:C$65536,2,FALSE),"")</f>
        <v/>
      </c>
    </row>
    <row r="20125" spans="13:13" x14ac:dyDescent="0.2">
      <c r="M20125" s="14" t="str">
        <f>IF(H20125&gt;0,VLOOKUP(H20125,'Account List'!B$4:C$65536,2,FALSE),"")</f>
        <v/>
      </c>
    </row>
    <row r="20126" spans="13:13" x14ac:dyDescent="0.2">
      <c r="M20126" s="14" t="str">
        <f>IF(H20126&gt;0,VLOOKUP(H20126,'Account List'!B$4:C$65536,2,FALSE),"")</f>
        <v/>
      </c>
    </row>
    <row r="20127" spans="13:13" x14ac:dyDescent="0.2">
      <c r="M20127" s="14" t="str">
        <f>IF(H20127&gt;0,VLOOKUP(H20127,'Account List'!B$4:C$65536,2,FALSE),"")</f>
        <v/>
      </c>
    </row>
    <row r="20128" spans="13:13" x14ac:dyDescent="0.2">
      <c r="M20128" s="14" t="str">
        <f>IF(H20128&gt;0,VLOOKUP(H20128,'Account List'!B$4:C$65536,2,FALSE),"")</f>
        <v/>
      </c>
    </row>
    <row r="20129" spans="13:13" x14ac:dyDescent="0.2">
      <c r="M20129" s="14" t="str">
        <f>IF(H20129&gt;0,VLOOKUP(H20129,'Account List'!B$4:C$65536,2,FALSE),"")</f>
        <v/>
      </c>
    </row>
    <row r="20130" spans="13:13" x14ac:dyDescent="0.2">
      <c r="M20130" s="14" t="str">
        <f>IF(H20130&gt;0,VLOOKUP(H20130,'Account List'!B$4:C$65536,2,FALSE),"")</f>
        <v/>
      </c>
    </row>
    <row r="20131" spans="13:13" x14ac:dyDescent="0.2">
      <c r="M20131" s="14" t="str">
        <f>IF(H20131&gt;0,VLOOKUP(H20131,'Account List'!B$4:C$65536,2,FALSE),"")</f>
        <v/>
      </c>
    </row>
    <row r="20132" spans="13:13" x14ac:dyDescent="0.2">
      <c r="M20132" s="14" t="str">
        <f>IF(H20132&gt;0,VLOOKUP(H20132,'Account List'!B$4:C$65536,2,FALSE),"")</f>
        <v/>
      </c>
    </row>
    <row r="20133" spans="13:13" x14ac:dyDescent="0.2">
      <c r="M20133" s="14" t="str">
        <f>IF(H20133&gt;0,VLOOKUP(H20133,'Account List'!B$4:C$65536,2,FALSE),"")</f>
        <v/>
      </c>
    </row>
    <row r="20134" spans="13:13" x14ac:dyDescent="0.2">
      <c r="M20134" s="14" t="str">
        <f>IF(H20134&gt;0,VLOOKUP(H20134,'Account List'!B$4:C$65536,2,FALSE),"")</f>
        <v/>
      </c>
    </row>
    <row r="20135" spans="13:13" x14ac:dyDescent="0.2">
      <c r="M20135" s="14" t="str">
        <f>IF(H20135&gt;0,VLOOKUP(H20135,'Account List'!B$4:C$65536,2,FALSE),"")</f>
        <v/>
      </c>
    </row>
    <row r="20136" spans="13:13" x14ac:dyDescent="0.2">
      <c r="M20136" s="14" t="str">
        <f>IF(H20136&gt;0,VLOOKUP(H20136,'Account List'!B$4:C$65536,2,FALSE),"")</f>
        <v/>
      </c>
    </row>
    <row r="20137" spans="13:13" x14ac:dyDescent="0.2">
      <c r="M20137" s="14" t="str">
        <f>IF(H20137&gt;0,VLOOKUP(H20137,'Account List'!B$4:C$65536,2,FALSE),"")</f>
        <v/>
      </c>
    </row>
    <row r="20138" spans="13:13" x14ac:dyDescent="0.2">
      <c r="M20138" s="14" t="str">
        <f>IF(H20138&gt;0,VLOOKUP(H20138,'Account List'!B$4:C$65536,2,FALSE),"")</f>
        <v/>
      </c>
    </row>
    <row r="20139" spans="13:13" x14ac:dyDescent="0.2">
      <c r="M20139" s="14" t="str">
        <f>IF(H20139&gt;0,VLOOKUP(H20139,'Account List'!B$4:C$65536,2,FALSE),"")</f>
        <v/>
      </c>
    </row>
    <row r="20140" spans="13:13" x14ac:dyDescent="0.2">
      <c r="M20140" s="14" t="str">
        <f>IF(H20140&gt;0,VLOOKUP(H20140,'Account List'!B$4:C$65536,2,FALSE),"")</f>
        <v/>
      </c>
    </row>
    <row r="20141" spans="13:13" x14ac:dyDescent="0.2">
      <c r="M20141" s="14" t="str">
        <f>IF(H20141&gt;0,VLOOKUP(H20141,'Account List'!B$4:C$65536,2,FALSE),"")</f>
        <v/>
      </c>
    </row>
    <row r="20142" spans="13:13" x14ac:dyDescent="0.2">
      <c r="M20142" s="14" t="str">
        <f>IF(H20142&gt;0,VLOOKUP(H20142,'Account List'!B$4:C$65536,2,FALSE),"")</f>
        <v/>
      </c>
    </row>
    <row r="20143" spans="13:13" x14ac:dyDescent="0.2">
      <c r="M20143" s="14" t="str">
        <f>IF(H20143&gt;0,VLOOKUP(H20143,'Account List'!B$4:C$65536,2,FALSE),"")</f>
        <v/>
      </c>
    </row>
    <row r="20144" spans="13:13" x14ac:dyDescent="0.2">
      <c r="M20144" s="14" t="str">
        <f>IF(H20144&gt;0,VLOOKUP(H20144,'Account List'!B$4:C$65536,2,FALSE),"")</f>
        <v/>
      </c>
    </row>
    <row r="20145" spans="13:13" x14ac:dyDescent="0.2">
      <c r="M20145" s="14" t="str">
        <f>IF(H20145&gt;0,VLOOKUP(H20145,'Account List'!B$4:C$65536,2,FALSE),"")</f>
        <v/>
      </c>
    </row>
    <row r="20146" spans="13:13" x14ac:dyDescent="0.2">
      <c r="M20146" s="14" t="str">
        <f>IF(H20146&gt;0,VLOOKUP(H20146,'Account List'!B$4:C$65536,2,FALSE),"")</f>
        <v/>
      </c>
    </row>
    <row r="20147" spans="13:13" x14ac:dyDescent="0.2">
      <c r="M20147" s="14" t="str">
        <f>IF(H20147&gt;0,VLOOKUP(H20147,'Account List'!B$4:C$65536,2,FALSE),"")</f>
        <v/>
      </c>
    </row>
    <row r="20148" spans="13:13" x14ac:dyDescent="0.2">
      <c r="M20148" s="14" t="str">
        <f>IF(H20148&gt;0,VLOOKUP(H20148,'Account List'!B$4:C$65536,2,FALSE),"")</f>
        <v/>
      </c>
    </row>
    <row r="20149" spans="13:13" x14ac:dyDescent="0.2">
      <c r="M20149" s="14" t="str">
        <f>IF(H20149&gt;0,VLOOKUP(H20149,'Account List'!B$4:C$65536,2,FALSE),"")</f>
        <v/>
      </c>
    </row>
    <row r="20150" spans="13:13" x14ac:dyDescent="0.2">
      <c r="M20150" s="14" t="str">
        <f>IF(H20150&gt;0,VLOOKUP(H20150,'Account List'!B$4:C$65536,2,FALSE),"")</f>
        <v/>
      </c>
    </row>
    <row r="20151" spans="13:13" x14ac:dyDescent="0.2">
      <c r="M20151" s="14" t="str">
        <f>IF(H20151&gt;0,VLOOKUP(H20151,'Account List'!B$4:C$65536,2,FALSE),"")</f>
        <v/>
      </c>
    </row>
    <row r="20152" spans="13:13" x14ac:dyDescent="0.2">
      <c r="M20152" s="14" t="str">
        <f>IF(H20152&gt;0,VLOOKUP(H20152,'Account List'!B$4:C$65536,2,FALSE),"")</f>
        <v/>
      </c>
    </row>
    <row r="20153" spans="13:13" x14ac:dyDescent="0.2">
      <c r="M20153" s="14" t="str">
        <f>IF(H20153&gt;0,VLOOKUP(H20153,'Account List'!B$4:C$65536,2,FALSE),"")</f>
        <v/>
      </c>
    </row>
    <row r="20154" spans="13:13" x14ac:dyDescent="0.2">
      <c r="M20154" s="14" t="str">
        <f>IF(H20154&gt;0,VLOOKUP(H20154,'Account List'!B$4:C$65536,2,FALSE),"")</f>
        <v/>
      </c>
    </row>
    <row r="20155" spans="13:13" x14ac:dyDescent="0.2">
      <c r="M20155" s="14" t="str">
        <f>IF(H20155&gt;0,VLOOKUP(H20155,'Account List'!B$4:C$65536,2,FALSE),"")</f>
        <v/>
      </c>
    </row>
    <row r="20156" spans="13:13" x14ac:dyDescent="0.2">
      <c r="M20156" s="14" t="str">
        <f>IF(H20156&gt;0,VLOOKUP(H20156,'Account List'!B$4:C$65536,2,FALSE),"")</f>
        <v/>
      </c>
    </row>
    <row r="20157" spans="13:13" x14ac:dyDescent="0.2">
      <c r="M20157" s="14" t="str">
        <f>IF(H20157&gt;0,VLOOKUP(H20157,'Account List'!B$4:C$65536,2,FALSE),"")</f>
        <v/>
      </c>
    </row>
    <row r="20158" spans="13:13" x14ac:dyDescent="0.2">
      <c r="M20158" s="14" t="str">
        <f>IF(H20158&gt;0,VLOOKUP(H20158,'Account List'!B$4:C$65536,2,FALSE),"")</f>
        <v/>
      </c>
    </row>
    <row r="20159" spans="13:13" x14ac:dyDescent="0.2">
      <c r="M20159" s="14" t="str">
        <f>IF(H20159&gt;0,VLOOKUP(H20159,'Account List'!B$4:C$65536,2,FALSE),"")</f>
        <v/>
      </c>
    </row>
    <row r="20160" spans="13:13" x14ac:dyDescent="0.2">
      <c r="M20160" s="14" t="str">
        <f>IF(H20160&gt;0,VLOOKUP(H20160,'Account List'!B$4:C$65536,2,FALSE),"")</f>
        <v/>
      </c>
    </row>
    <row r="20161" spans="13:13" x14ac:dyDescent="0.2">
      <c r="M20161" s="14" t="str">
        <f>IF(H20161&gt;0,VLOOKUP(H20161,'Account List'!B$4:C$65536,2,FALSE),"")</f>
        <v/>
      </c>
    </row>
    <row r="20162" spans="13:13" x14ac:dyDescent="0.2">
      <c r="M20162" s="14" t="str">
        <f>IF(H20162&gt;0,VLOOKUP(H20162,'Account List'!B$4:C$65536,2,FALSE),"")</f>
        <v/>
      </c>
    </row>
    <row r="20163" spans="13:13" x14ac:dyDescent="0.2">
      <c r="M20163" s="14" t="str">
        <f>IF(H20163&gt;0,VLOOKUP(H20163,'Account List'!B$4:C$65536,2,FALSE),"")</f>
        <v/>
      </c>
    </row>
    <row r="20164" spans="13:13" x14ac:dyDescent="0.2">
      <c r="M20164" s="14" t="str">
        <f>IF(H20164&gt;0,VLOOKUP(H20164,'Account List'!B$4:C$65536,2,FALSE),"")</f>
        <v/>
      </c>
    </row>
    <row r="20165" spans="13:13" x14ac:dyDescent="0.2">
      <c r="M20165" s="14" t="str">
        <f>IF(H20165&gt;0,VLOOKUP(H20165,'Account List'!B$4:C$65536,2,FALSE),"")</f>
        <v/>
      </c>
    </row>
    <row r="20166" spans="13:13" x14ac:dyDescent="0.2">
      <c r="M20166" s="14" t="str">
        <f>IF(H20166&gt;0,VLOOKUP(H20166,'Account List'!B$4:C$65536,2,FALSE),"")</f>
        <v/>
      </c>
    </row>
    <row r="20167" spans="13:13" x14ac:dyDescent="0.2">
      <c r="M20167" s="14" t="str">
        <f>IF(H20167&gt;0,VLOOKUP(H20167,'Account List'!B$4:C$65536,2,FALSE),"")</f>
        <v/>
      </c>
    </row>
    <row r="20168" spans="13:13" x14ac:dyDescent="0.2">
      <c r="M20168" s="14" t="str">
        <f>IF(H20168&gt;0,VLOOKUP(H20168,'Account List'!B$4:C$65536,2,FALSE),"")</f>
        <v/>
      </c>
    </row>
    <row r="20169" spans="13:13" x14ac:dyDescent="0.2">
      <c r="M20169" s="14" t="str">
        <f>IF(H20169&gt;0,VLOOKUP(H20169,'Account List'!B$4:C$65536,2,FALSE),"")</f>
        <v/>
      </c>
    </row>
    <row r="20170" spans="13:13" x14ac:dyDescent="0.2">
      <c r="M20170" s="14" t="str">
        <f>IF(H20170&gt;0,VLOOKUP(H20170,'Account List'!B$4:C$65536,2,FALSE),"")</f>
        <v/>
      </c>
    </row>
    <row r="20171" spans="13:13" x14ac:dyDescent="0.2">
      <c r="M20171" s="14" t="str">
        <f>IF(H20171&gt;0,VLOOKUP(H20171,'Account List'!B$4:C$65536,2,FALSE),"")</f>
        <v/>
      </c>
    </row>
    <row r="20172" spans="13:13" x14ac:dyDescent="0.2">
      <c r="M20172" s="14" t="str">
        <f>IF(H20172&gt;0,VLOOKUP(H20172,'Account List'!B$4:C$65536,2,FALSE),"")</f>
        <v/>
      </c>
    </row>
    <row r="20173" spans="13:13" x14ac:dyDescent="0.2">
      <c r="M20173" s="14" t="str">
        <f>IF(H20173&gt;0,VLOOKUP(H20173,'Account List'!B$4:C$65536,2,FALSE),"")</f>
        <v/>
      </c>
    </row>
    <row r="20174" spans="13:13" x14ac:dyDescent="0.2">
      <c r="M20174" s="14" t="str">
        <f>IF(H20174&gt;0,VLOOKUP(H20174,'Account List'!B$4:C$65536,2,FALSE),"")</f>
        <v/>
      </c>
    </row>
    <row r="20175" spans="13:13" x14ac:dyDescent="0.2">
      <c r="M20175" s="14" t="str">
        <f>IF(H20175&gt;0,VLOOKUP(H20175,'Account List'!B$4:C$65536,2,FALSE),"")</f>
        <v/>
      </c>
    </row>
    <row r="20176" spans="13:13" x14ac:dyDescent="0.2">
      <c r="M20176" s="14" t="str">
        <f>IF(H20176&gt;0,VLOOKUP(H20176,'Account List'!B$4:C$65536,2,FALSE),"")</f>
        <v/>
      </c>
    </row>
    <row r="20177" spans="13:13" x14ac:dyDescent="0.2">
      <c r="M20177" s="14" t="str">
        <f>IF(H20177&gt;0,VLOOKUP(H20177,'Account List'!B$4:C$65536,2,FALSE),"")</f>
        <v/>
      </c>
    </row>
    <row r="20178" spans="13:13" x14ac:dyDescent="0.2">
      <c r="M20178" s="14" t="str">
        <f>IF(H20178&gt;0,VLOOKUP(H20178,'Account List'!B$4:C$65536,2,FALSE),"")</f>
        <v/>
      </c>
    </row>
    <row r="20179" spans="13:13" x14ac:dyDescent="0.2">
      <c r="M20179" s="14" t="str">
        <f>IF(H20179&gt;0,VLOOKUP(H20179,'Account List'!B$4:C$65536,2,FALSE),"")</f>
        <v/>
      </c>
    </row>
    <row r="20180" spans="13:13" x14ac:dyDescent="0.2">
      <c r="M20180" s="14" t="str">
        <f>IF(H20180&gt;0,VLOOKUP(H20180,'Account List'!B$4:C$65536,2,FALSE),"")</f>
        <v/>
      </c>
    </row>
    <row r="20181" spans="13:13" x14ac:dyDescent="0.2">
      <c r="M20181" s="14" t="str">
        <f>IF(H20181&gt;0,VLOOKUP(H20181,'Account List'!B$4:C$65536,2,FALSE),"")</f>
        <v/>
      </c>
    </row>
    <row r="20182" spans="13:13" x14ac:dyDescent="0.2">
      <c r="M20182" s="14" t="str">
        <f>IF(H20182&gt;0,VLOOKUP(H20182,'Account List'!B$4:C$65536,2,FALSE),"")</f>
        <v/>
      </c>
    </row>
    <row r="20183" spans="13:13" x14ac:dyDescent="0.2">
      <c r="M20183" s="14" t="str">
        <f>IF(H20183&gt;0,VLOOKUP(H20183,'Account List'!B$4:C$65536,2,FALSE),"")</f>
        <v/>
      </c>
    </row>
    <row r="20184" spans="13:13" x14ac:dyDescent="0.2">
      <c r="M20184" s="14" t="str">
        <f>IF(H20184&gt;0,VLOOKUP(H20184,'Account List'!B$4:C$65536,2,FALSE),"")</f>
        <v/>
      </c>
    </row>
    <row r="20185" spans="13:13" x14ac:dyDescent="0.2">
      <c r="M20185" s="14" t="str">
        <f>IF(H20185&gt;0,VLOOKUP(H20185,'Account List'!B$4:C$65536,2,FALSE),"")</f>
        <v/>
      </c>
    </row>
    <row r="20186" spans="13:13" x14ac:dyDescent="0.2">
      <c r="M20186" s="14" t="str">
        <f>IF(H20186&gt;0,VLOOKUP(H20186,'Account List'!B$4:C$65536,2,FALSE),"")</f>
        <v/>
      </c>
    </row>
    <row r="20187" spans="13:13" x14ac:dyDescent="0.2">
      <c r="M20187" s="14" t="str">
        <f>IF(H20187&gt;0,VLOOKUP(H20187,'Account List'!B$4:C$65536,2,FALSE),"")</f>
        <v/>
      </c>
    </row>
    <row r="20188" spans="13:13" x14ac:dyDescent="0.2">
      <c r="M20188" s="14" t="str">
        <f>IF(H20188&gt;0,VLOOKUP(H20188,'Account List'!B$4:C$65536,2,FALSE),"")</f>
        <v/>
      </c>
    </row>
    <row r="20189" spans="13:13" x14ac:dyDescent="0.2">
      <c r="M20189" s="14" t="str">
        <f>IF(H20189&gt;0,VLOOKUP(H20189,'Account List'!B$4:C$65536,2,FALSE),"")</f>
        <v/>
      </c>
    </row>
    <row r="20190" spans="13:13" x14ac:dyDescent="0.2">
      <c r="M20190" s="14" t="str">
        <f>IF(H20190&gt;0,VLOOKUP(H20190,'Account List'!B$4:C$65536,2,FALSE),"")</f>
        <v/>
      </c>
    </row>
    <row r="20191" spans="13:13" x14ac:dyDescent="0.2">
      <c r="M20191" s="14" t="str">
        <f>IF(H20191&gt;0,VLOOKUP(H20191,'Account List'!B$4:C$65536,2,FALSE),"")</f>
        <v/>
      </c>
    </row>
    <row r="20192" spans="13:13" x14ac:dyDescent="0.2">
      <c r="M20192" s="14" t="str">
        <f>IF(H20192&gt;0,VLOOKUP(H20192,'Account List'!B$4:C$65536,2,FALSE),"")</f>
        <v/>
      </c>
    </row>
    <row r="20193" spans="13:13" x14ac:dyDescent="0.2">
      <c r="M20193" s="14" t="str">
        <f>IF(H20193&gt;0,VLOOKUP(H20193,'Account List'!B$4:C$65536,2,FALSE),"")</f>
        <v/>
      </c>
    </row>
    <row r="20194" spans="13:13" x14ac:dyDescent="0.2">
      <c r="M20194" s="14" t="str">
        <f>IF(H20194&gt;0,VLOOKUP(H20194,'Account List'!B$4:C$65536,2,FALSE),"")</f>
        <v/>
      </c>
    </row>
    <row r="20195" spans="13:13" x14ac:dyDescent="0.2">
      <c r="M20195" s="14" t="str">
        <f>IF(H20195&gt;0,VLOOKUP(H20195,'Account List'!B$4:C$65536,2,FALSE),"")</f>
        <v/>
      </c>
    </row>
    <row r="20196" spans="13:13" x14ac:dyDescent="0.2">
      <c r="M20196" s="14" t="str">
        <f>IF(H20196&gt;0,VLOOKUP(H20196,'Account List'!B$4:C$65536,2,FALSE),"")</f>
        <v/>
      </c>
    </row>
    <row r="20197" spans="13:13" x14ac:dyDescent="0.2">
      <c r="M20197" s="14" t="str">
        <f>IF(H20197&gt;0,VLOOKUP(H20197,'Account List'!B$4:C$65536,2,FALSE),"")</f>
        <v/>
      </c>
    </row>
    <row r="20198" spans="13:13" x14ac:dyDescent="0.2">
      <c r="M20198" s="14" t="str">
        <f>IF(H20198&gt;0,VLOOKUP(H20198,'Account List'!B$4:C$65536,2,FALSE),"")</f>
        <v/>
      </c>
    </row>
    <row r="20199" spans="13:13" x14ac:dyDescent="0.2">
      <c r="M20199" s="14" t="str">
        <f>IF(H20199&gt;0,VLOOKUP(H20199,'Account List'!B$4:C$65536,2,FALSE),"")</f>
        <v/>
      </c>
    </row>
    <row r="20200" spans="13:13" x14ac:dyDescent="0.2">
      <c r="M20200" s="14" t="str">
        <f>IF(H20200&gt;0,VLOOKUP(H20200,'Account List'!B$4:C$65536,2,FALSE),"")</f>
        <v/>
      </c>
    </row>
    <row r="20201" spans="13:13" x14ac:dyDescent="0.2">
      <c r="M20201" s="14" t="str">
        <f>IF(H20201&gt;0,VLOOKUP(H20201,'Account List'!B$4:C$65536,2,FALSE),"")</f>
        <v/>
      </c>
    </row>
    <row r="20202" spans="13:13" x14ac:dyDescent="0.2">
      <c r="M20202" s="14" t="str">
        <f>IF(H20202&gt;0,VLOOKUP(H20202,'Account List'!B$4:C$65536,2,FALSE),"")</f>
        <v/>
      </c>
    </row>
    <row r="20203" spans="13:13" x14ac:dyDescent="0.2">
      <c r="M20203" s="14" t="str">
        <f>IF(H20203&gt;0,VLOOKUP(H20203,'Account List'!B$4:C$65536,2,FALSE),"")</f>
        <v/>
      </c>
    </row>
    <row r="20204" spans="13:13" x14ac:dyDescent="0.2">
      <c r="M20204" s="14" t="str">
        <f>IF(H20204&gt;0,VLOOKUP(H20204,'Account List'!B$4:C$65536,2,FALSE),"")</f>
        <v/>
      </c>
    </row>
    <row r="20205" spans="13:13" x14ac:dyDescent="0.2">
      <c r="M20205" s="14" t="str">
        <f>IF(H20205&gt;0,VLOOKUP(H20205,'Account List'!B$4:C$65536,2,FALSE),"")</f>
        <v/>
      </c>
    </row>
    <row r="20206" spans="13:13" x14ac:dyDescent="0.2">
      <c r="M20206" s="14" t="str">
        <f>IF(H20206&gt;0,VLOOKUP(H20206,'Account List'!B$4:C$65536,2,FALSE),"")</f>
        <v/>
      </c>
    </row>
    <row r="20207" spans="13:13" x14ac:dyDescent="0.2">
      <c r="M20207" s="14" t="str">
        <f>IF(H20207&gt;0,VLOOKUP(H20207,'Account List'!B$4:C$65536,2,FALSE),"")</f>
        <v/>
      </c>
    </row>
    <row r="20208" spans="13:13" x14ac:dyDescent="0.2">
      <c r="M20208" s="14" t="str">
        <f>IF(H20208&gt;0,VLOOKUP(H20208,'Account List'!B$4:C$65536,2,FALSE),"")</f>
        <v/>
      </c>
    </row>
    <row r="20209" spans="13:13" x14ac:dyDescent="0.2">
      <c r="M20209" s="14" t="str">
        <f>IF(H20209&gt;0,VLOOKUP(H20209,'Account List'!B$4:C$65536,2,FALSE),"")</f>
        <v/>
      </c>
    </row>
    <row r="20210" spans="13:13" x14ac:dyDescent="0.2">
      <c r="M20210" s="14" t="str">
        <f>IF(H20210&gt;0,VLOOKUP(H20210,'Account List'!B$4:C$65536,2,FALSE),"")</f>
        <v/>
      </c>
    </row>
    <row r="20211" spans="13:13" x14ac:dyDescent="0.2">
      <c r="M20211" s="14" t="str">
        <f>IF(H20211&gt;0,VLOOKUP(H20211,'Account List'!B$4:C$65536,2,FALSE),"")</f>
        <v/>
      </c>
    </row>
    <row r="20212" spans="13:13" x14ac:dyDescent="0.2">
      <c r="M20212" s="14" t="str">
        <f>IF(H20212&gt;0,VLOOKUP(H20212,'Account List'!B$4:C$65536,2,FALSE),"")</f>
        <v/>
      </c>
    </row>
    <row r="20213" spans="13:13" x14ac:dyDescent="0.2">
      <c r="M20213" s="14" t="str">
        <f>IF(H20213&gt;0,VLOOKUP(H20213,'Account List'!B$4:C$65536,2,FALSE),"")</f>
        <v/>
      </c>
    </row>
    <row r="20214" spans="13:13" x14ac:dyDescent="0.2">
      <c r="M20214" s="14" t="str">
        <f>IF(H20214&gt;0,VLOOKUP(H20214,'Account List'!B$4:C$65536,2,FALSE),"")</f>
        <v/>
      </c>
    </row>
    <row r="20215" spans="13:13" x14ac:dyDescent="0.2">
      <c r="M20215" s="14" t="str">
        <f>IF(H20215&gt;0,VLOOKUP(H20215,'Account List'!B$4:C$65536,2,FALSE),"")</f>
        <v/>
      </c>
    </row>
    <row r="20216" spans="13:13" x14ac:dyDescent="0.2">
      <c r="M20216" s="14" t="str">
        <f>IF(H20216&gt;0,VLOOKUP(H20216,'Account List'!B$4:C$65536,2,FALSE),"")</f>
        <v/>
      </c>
    </row>
    <row r="20217" spans="13:13" x14ac:dyDescent="0.2">
      <c r="M20217" s="14" t="str">
        <f>IF(H20217&gt;0,VLOOKUP(H20217,'Account List'!B$4:C$65536,2,FALSE),"")</f>
        <v/>
      </c>
    </row>
    <row r="20218" spans="13:13" x14ac:dyDescent="0.2">
      <c r="M20218" s="14" t="str">
        <f>IF(H20218&gt;0,VLOOKUP(H20218,'Account List'!B$4:C$65536,2,FALSE),"")</f>
        <v/>
      </c>
    </row>
    <row r="20219" spans="13:13" x14ac:dyDescent="0.2">
      <c r="M20219" s="14" t="str">
        <f>IF(H20219&gt;0,VLOOKUP(H20219,'Account List'!B$4:C$65536,2,FALSE),"")</f>
        <v/>
      </c>
    </row>
    <row r="20220" spans="13:13" x14ac:dyDescent="0.2">
      <c r="M20220" s="14" t="str">
        <f>IF(H20220&gt;0,VLOOKUP(H20220,'Account List'!B$4:C$65536,2,FALSE),"")</f>
        <v/>
      </c>
    </row>
    <row r="20221" spans="13:13" x14ac:dyDescent="0.2">
      <c r="M20221" s="14" t="str">
        <f>IF(H20221&gt;0,VLOOKUP(H20221,'Account List'!B$4:C$65536,2,FALSE),"")</f>
        <v/>
      </c>
    </row>
    <row r="20222" spans="13:13" x14ac:dyDescent="0.2">
      <c r="M20222" s="14" t="str">
        <f>IF(H20222&gt;0,VLOOKUP(H20222,'Account List'!B$4:C$65536,2,FALSE),"")</f>
        <v/>
      </c>
    </row>
    <row r="20223" spans="13:13" x14ac:dyDescent="0.2">
      <c r="M20223" s="14" t="str">
        <f>IF(H20223&gt;0,VLOOKUP(H20223,'Account List'!B$4:C$65536,2,FALSE),"")</f>
        <v/>
      </c>
    </row>
    <row r="20224" spans="13:13" x14ac:dyDescent="0.2">
      <c r="M20224" s="14" t="str">
        <f>IF(H20224&gt;0,VLOOKUP(H20224,'Account List'!B$4:C$65536,2,FALSE),"")</f>
        <v/>
      </c>
    </row>
    <row r="20225" spans="13:13" x14ac:dyDescent="0.2">
      <c r="M20225" s="14" t="str">
        <f>IF(H20225&gt;0,VLOOKUP(H20225,'Account List'!B$4:C$65536,2,FALSE),"")</f>
        <v/>
      </c>
    </row>
    <row r="20226" spans="13:13" x14ac:dyDescent="0.2">
      <c r="M20226" s="14" t="str">
        <f>IF(H20226&gt;0,VLOOKUP(H20226,'Account List'!B$4:C$65536,2,FALSE),"")</f>
        <v/>
      </c>
    </row>
    <row r="20227" spans="13:13" x14ac:dyDescent="0.2">
      <c r="M20227" s="14" t="str">
        <f>IF(H20227&gt;0,VLOOKUP(H20227,'Account List'!B$4:C$65536,2,FALSE),"")</f>
        <v/>
      </c>
    </row>
    <row r="20228" spans="13:13" x14ac:dyDescent="0.2">
      <c r="M20228" s="14" t="str">
        <f>IF(H20228&gt;0,VLOOKUP(H20228,'Account List'!B$4:C$65536,2,FALSE),"")</f>
        <v/>
      </c>
    </row>
    <row r="20229" spans="13:13" x14ac:dyDescent="0.2">
      <c r="M20229" s="14" t="str">
        <f>IF(H20229&gt;0,VLOOKUP(H20229,'Account List'!B$4:C$65536,2,FALSE),"")</f>
        <v/>
      </c>
    </row>
    <row r="20230" spans="13:13" x14ac:dyDescent="0.2">
      <c r="M20230" s="14" t="str">
        <f>IF(H20230&gt;0,VLOOKUP(H20230,'Account List'!B$4:C$65536,2,FALSE),"")</f>
        <v/>
      </c>
    </row>
    <row r="20231" spans="13:13" x14ac:dyDescent="0.2">
      <c r="M20231" s="14" t="str">
        <f>IF(H20231&gt;0,VLOOKUP(H20231,'Account List'!B$4:C$65536,2,FALSE),"")</f>
        <v/>
      </c>
    </row>
    <row r="20232" spans="13:13" x14ac:dyDescent="0.2">
      <c r="M20232" s="14" t="str">
        <f>IF(H20232&gt;0,VLOOKUP(H20232,'Account List'!B$4:C$65536,2,FALSE),"")</f>
        <v/>
      </c>
    </row>
    <row r="20233" spans="13:13" x14ac:dyDescent="0.2">
      <c r="M20233" s="14" t="str">
        <f>IF(H20233&gt;0,VLOOKUP(H20233,'Account List'!B$4:C$65536,2,FALSE),"")</f>
        <v/>
      </c>
    </row>
    <row r="20234" spans="13:13" x14ac:dyDescent="0.2">
      <c r="M20234" s="14" t="str">
        <f>IF(H20234&gt;0,VLOOKUP(H20234,'Account List'!B$4:C$65536,2,FALSE),"")</f>
        <v/>
      </c>
    </row>
    <row r="20235" spans="13:13" x14ac:dyDescent="0.2">
      <c r="M20235" s="14" t="str">
        <f>IF(H20235&gt;0,VLOOKUP(H20235,'Account List'!B$4:C$65536,2,FALSE),"")</f>
        <v/>
      </c>
    </row>
    <row r="20236" spans="13:13" x14ac:dyDescent="0.2">
      <c r="M20236" s="14" t="str">
        <f>IF(H20236&gt;0,VLOOKUP(H20236,'Account List'!B$4:C$65536,2,FALSE),"")</f>
        <v/>
      </c>
    </row>
    <row r="20237" spans="13:13" x14ac:dyDescent="0.2">
      <c r="M20237" s="14" t="str">
        <f>IF(H20237&gt;0,VLOOKUP(H20237,'Account List'!B$4:C$65536,2,FALSE),"")</f>
        <v/>
      </c>
    </row>
    <row r="20238" spans="13:13" x14ac:dyDescent="0.2">
      <c r="M20238" s="14" t="str">
        <f>IF(H20238&gt;0,VLOOKUP(H20238,'Account List'!B$4:C$65536,2,FALSE),"")</f>
        <v/>
      </c>
    </row>
    <row r="20239" spans="13:13" x14ac:dyDescent="0.2">
      <c r="M20239" s="14" t="str">
        <f>IF(H20239&gt;0,VLOOKUP(H20239,'Account List'!B$4:C$65536,2,FALSE),"")</f>
        <v/>
      </c>
    </row>
    <row r="20240" spans="13:13" x14ac:dyDescent="0.2">
      <c r="M20240" s="14" t="str">
        <f>IF(H20240&gt;0,VLOOKUP(H20240,'Account List'!B$4:C$65536,2,FALSE),"")</f>
        <v/>
      </c>
    </row>
    <row r="20241" spans="13:13" x14ac:dyDescent="0.2">
      <c r="M20241" s="14" t="str">
        <f>IF(H20241&gt;0,VLOOKUP(H20241,'Account List'!B$4:C$65536,2,FALSE),"")</f>
        <v/>
      </c>
    </row>
    <row r="20242" spans="13:13" x14ac:dyDescent="0.2">
      <c r="M20242" s="14" t="str">
        <f>IF(H20242&gt;0,VLOOKUP(H20242,'Account List'!B$4:C$65536,2,FALSE),"")</f>
        <v/>
      </c>
    </row>
    <row r="20243" spans="13:13" x14ac:dyDescent="0.2">
      <c r="M20243" s="14" t="str">
        <f>IF(H20243&gt;0,VLOOKUP(H20243,'Account List'!B$4:C$65536,2,FALSE),"")</f>
        <v/>
      </c>
    </row>
    <row r="20244" spans="13:13" x14ac:dyDescent="0.2">
      <c r="M20244" s="14" t="str">
        <f>IF(H20244&gt;0,VLOOKUP(H20244,'Account List'!B$4:C$65536,2,FALSE),"")</f>
        <v/>
      </c>
    </row>
    <row r="20245" spans="13:13" x14ac:dyDescent="0.2">
      <c r="M20245" s="14" t="str">
        <f>IF(H20245&gt;0,VLOOKUP(H20245,'Account List'!B$4:C$65536,2,FALSE),"")</f>
        <v/>
      </c>
    </row>
    <row r="20246" spans="13:13" x14ac:dyDescent="0.2">
      <c r="M20246" s="14" t="str">
        <f>IF(H20246&gt;0,VLOOKUP(H20246,'Account List'!B$4:C$65536,2,FALSE),"")</f>
        <v/>
      </c>
    </row>
    <row r="20247" spans="13:13" x14ac:dyDescent="0.2">
      <c r="M20247" s="14" t="str">
        <f>IF(H20247&gt;0,VLOOKUP(H20247,'Account List'!B$4:C$65536,2,FALSE),"")</f>
        <v/>
      </c>
    </row>
    <row r="20248" spans="13:13" x14ac:dyDescent="0.2">
      <c r="M20248" s="14" t="str">
        <f>IF(H20248&gt;0,VLOOKUP(H20248,'Account List'!B$4:C$65536,2,FALSE),"")</f>
        <v/>
      </c>
    </row>
    <row r="20249" spans="13:13" x14ac:dyDescent="0.2">
      <c r="M20249" s="14" t="str">
        <f>IF(H20249&gt;0,VLOOKUP(H20249,'Account List'!B$4:C$65536,2,FALSE),"")</f>
        <v/>
      </c>
    </row>
    <row r="20250" spans="13:13" x14ac:dyDescent="0.2">
      <c r="M20250" s="14" t="str">
        <f>IF(H20250&gt;0,VLOOKUP(H20250,'Account List'!B$4:C$65536,2,FALSE),"")</f>
        <v/>
      </c>
    </row>
    <row r="20251" spans="13:13" x14ac:dyDescent="0.2">
      <c r="M20251" s="14" t="str">
        <f>IF(H20251&gt;0,VLOOKUP(H20251,'Account List'!B$4:C$65536,2,FALSE),"")</f>
        <v/>
      </c>
    </row>
    <row r="20252" spans="13:13" x14ac:dyDescent="0.2">
      <c r="M20252" s="14" t="str">
        <f>IF(H20252&gt;0,VLOOKUP(H20252,'Account List'!B$4:C$65536,2,FALSE),"")</f>
        <v/>
      </c>
    </row>
    <row r="20253" spans="13:13" x14ac:dyDescent="0.2">
      <c r="M20253" s="14" t="str">
        <f>IF(H20253&gt;0,VLOOKUP(H20253,'Account List'!B$4:C$65536,2,FALSE),"")</f>
        <v/>
      </c>
    </row>
    <row r="20254" spans="13:13" x14ac:dyDescent="0.2">
      <c r="M20254" s="14" t="str">
        <f>IF(H20254&gt;0,VLOOKUP(H20254,'Account List'!B$4:C$65536,2,FALSE),"")</f>
        <v/>
      </c>
    </row>
    <row r="20255" spans="13:13" x14ac:dyDescent="0.2">
      <c r="M20255" s="14" t="str">
        <f>IF(H20255&gt;0,VLOOKUP(H20255,'Account List'!B$4:C$65536,2,FALSE),"")</f>
        <v/>
      </c>
    </row>
    <row r="20256" spans="13:13" x14ac:dyDescent="0.2">
      <c r="M20256" s="14" t="str">
        <f>IF(H20256&gt;0,VLOOKUP(H20256,'Account List'!B$4:C$65536,2,FALSE),"")</f>
        <v/>
      </c>
    </row>
    <row r="20257" spans="13:13" x14ac:dyDescent="0.2">
      <c r="M20257" s="14" t="str">
        <f>IF(H20257&gt;0,VLOOKUP(H20257,'Account List'!B$4:C$65536,2,FALSE),"")</f>
        <v/>
      </c>
    </row>
    <row r="20258" spans="13:13" x14ac:dyDescent="0.2">
      <c r="M20258" s="14" t="str">
        <f>IF(H20258&gt;0,VLOOKUP(H20258,'Account List'!B$4:C$65536,2,FALSE),"")</f>
        <v/>
      </c>
    </row>
    <row r="20259" spans="13:13" x14ac:dyDescent="0.2">
      <c r="M20259" s="14" t="str">
        <f>IF(H20259&gt;0,VLOOKUP(H20259,'Account List'!B$4:C$65536,2,FALSE),"")</f>
        <v/>
      </c>
    </row>
    <row r="20260" spans="13:13" x14ac:dyDescent="0.2">
      <c r="M20260" s="14" t="str">
        <f>IF(H20260&gt;0,VLOOKUP(H20260,'Account List'!B$4:C$65536,2,FALSE),"")</f>
        <v/>
      </c>
    </row>
    <row r="20261" spans="13:13" x14ac:dyDescent="0.2">
      <c r="M20261" s="14" t="str">
        <f>IF(H20261&gt;0,VLOOKUP(H20261,'Account List'!B$4:C$65536,2,FALSE),"")</f>
        <v/>
      </c>
    </row>
    <row r="20262" spans="13:13" x14ac:dyDescent="0.2">
      <c r="M20262" s="14" t="str">
        <f>IF(H20262&gt;0,VLOOKUP(H20262,'Account List'!B$4:C$65536,2,FALSE),"")</f>
        <v/>
      </c>
    </row>
    <row r="20263" spans="13:13" x14ac:dyDescent="0.2">
      <c r="M20263" s="14" t="str">
        <f>IF(H20263&gt;0,VLOOKUP(H20263,'Account List'!B$4:C$65536,2,FALSE),"")</f>
        <v/>
      </c>
    </row>
    <row r="20264" spans="13:13" x14ac:dyDescent="0.2">
      <c r="M20264" s="14" t="str">
        <f>IF(H20264&gt;0,VLOOKUP(H20264,'Account List'!B$4:C$65536,2,FALSE),"")</f>
        <v/>
      </c>
    </row>
    <row r="20265" spans="13:13" x14ac:dyDescent="0.2">
      <c r="M20265" s="14" t="str">
        <f>IF(H20265&gt;0,VLOOKUP(H20265,'Account List'!B$4:C$65536,2,FALSE),"")</f>
        <v/>
      </c>
    </row>
    <row r="20266" spans="13:13" x14ac:dyDescent="0.2">
      <c r="M20266" s="14" t="str">
        <f>IF(H20266&gt;0,VLOOKUP(H20266,'Account List'!B$4:C$65536,2,FALSE),"")</f>
        <v/>
      </c>
    </row>
    <row r="20267" spans="13:13" x14ac:dyDescent="0.2">
      <c r="M20267" s="14" t="str">
        <f>IF(H20267&gt;0,VLOOKUP(H20267,'Account List'!B$4:C$65536,2,FALSE),"")</f>
        <v/>
      </c>
    </row>
    <row r="20268" spans="13:13" x14ac:dyDescent="0.2">
      <c r="M20268" s="14" t="str">
        <f>IF(H20268&gt;0,VLOOKUP(H20268,'Account List'!B$4:C$65536,2,FALSE),"")</f>
        <v/>
      </c>
    </row>
    <row r="20269" spans="13:13" x14ac:dyDescent="0.2">
      <c r="M20269" s="14" t="str">
        <f>IF(H20269&gt;0,VLOOKUP(H20269,'Account List'!B$4:C$65536,2,FALSE),"")</f>
        <v/>
      </c>
    </row>
    <row r="20270" spans="13:13" x14ac:dyDescent="0.2">
      <c r="M20270" s="14" t="str">
        <f>IF(H20270&gt;0,VLOOKUP(H20270,'Account List'!B$4:C$65536,2,FALSE),"")</f>
        <v/>
      </c>
    </row>
    <row r="20271" spans="13:13" x14ac:dyDescent="0.2">
      <c r="M20271" s="14" t="str">
        <f>IF(H20271&gt;0,VLOOKUP(H20271,'Account List'!B$4:C$65536,2,FALSE),"")</f>
        <v/>
      </c>
    </row>
    <row r="20272" spans="13:13" x14ac:dyDescent="0.2">
      <c r="M20272" s="14" t="str">
        <f>IF(H20272&gt;0,VLOOKUP(H20272,'Account List'!B$4:C$65536,2,FALSE),"")</f>
        <v/>
      </c>
    </row>
    <row r="20273" spans="13:13" x14ac:dyDescent="0.2">
      <c r="M20273" s="14" t="str">
        <f>IF(H20273&gt;0,VLOOKUP(H20273,'Account List'!B$4:C$65536,2,FALSE),"")</f>
        <v/>
      </c>
    </row>
    <row r="20274" spans="13:13" x14ac:dyDescent="0.2">
      <c r="M20274" s="14" t="str">
        <f>IF(H20274&gt;0,VLOOKUP(H20274,'Account List'!B$4:C$65536,2,FALSE),"")</f>
        <v/>
      </c>
    </row>
    <row r="20275" spans="13:13" x14ac:dyDescent="0.2">
      <c r="M20275" s="14" t="str">
        <f>IF(H20275&gt;0,VLOOKUP(H20275,'Account List'!B$4:C$65536,2,FALSE),"")</f>
        <v/>
      </c>
    </row>
    <row r="20276" spans="13:13" x14ac:dyDescent="0.2">
      <c r="M20276" s="14" t="str">
        <f>IF(H20276&gt;0,VLOOKUP(H20276,'Account List'!B$4:C$65536,2,FALSE),"")</f>
        <v/>
      </c>
    </row>
    <row r="20277" spans="13:13" x14ac:dyDescent="0.2">
      <c r="M20277" s="14" t="str">
        <f>IF(H20277&gt;0,VLOOKUP(H20277,'Account List'!B$4:C$65536,2,FALSE),"")</f>
        <v/>
      </c>
    </row>
    <row r="20278" spans="13:13" x14ac:dyDescent="0.2">
      <c r="M20278" s="14" t="str">
        <f>IF(H20278&gt;0,VLOOKUP(H20278,'Account List'!B$4:C$65536,2,FALSE),"")</f>
        <v/>
      </c>
    </row>
    <row r="20279" spans="13:13" x14ac:dyDescent="0.2">
      <c r="M20279" s="14" t="str">
        <f>IF(H20279&gt;0,VLOOKUP(H20279,'Account List'!B$4:C$65536,2,FALSE),"")</f>
        <v/>
      </c>
    </row>
    <row r="20280" spans="13:13" x14ac:dyDescent="0.2">
      <c r="M20280" s="14" t="str">
        <f>IF(H20280&gt;0,VLOOKUP(H20280,'Account List'!B$4:C$65536,2,FALSE),"")</f>
        <v/>
      </c>
    </row>
    <row r="20281" spans="13:13" x14ac:dyDescent="0.2">
      <c r="M20281" s="14" t="str">
        <f>IF(H20281&gt;0,VLOOKUP(H20281,'Account List'!B$4:C$65536,2,FALSE),"")</f>
        <v/>
      </c>
    </row>
    <row r="20282" spans="13:13" x14ac:dyDescent="0.2">
      <c r="M20282" s="14" t="str">
        <f>IF(H20282&gt;0,VLOOKUP(H20282,'Account List'!B$4:C$65536,2,FALSE),"")</f>
        <v/>
      </c>
    </row>
    <row r="20283" spans="13:13" x14ac:dyDescent="0.2">
      <c r="M20283" s="14" t="str">
        <f>IF(H20283&gt;0,VLOOKUP(H20283,'Account List'!B$4:C$65536,2,FALSE),"")</f>
        <v/>
      </c>
    </row>
    <row r="20284" spans="13:13" x14ac:dyDescent="0.2">
      <c r="M20284" s="14" t="str">
        <f>IF(H20284&gt;0,VLOOKUP(H20284,'Account List'!B$4:C$65536,2,FALSE),"")</f>
        <v/>
      </c>
    </row>
    <row r="20285" spans="13:13" x14ac:dyDescent="0.2">
      <c r="M20285" s="14" t="str">
        <f>IF(H20285&gt;0,VLOOKUP(H20285,'Account List'!B$4:C$65536,2,FALSE),"")</f>
        <v/>
      </c>
    </row>
    <row r="20286" spans="13:13" x14ac:dyDescent="0.2">
      <c r="M20286" s="14" t="str">
        <f>IF(H20286&gt;0,VLOOKUP(H20286,'Account List'!B$4:C$65536,2,FALSE),"")</f>
        <v/>
      </c>
    </row>
    <row r="20287" spans="13:13" x14ac:dyDescent="0.2">
      <c r="M20287" s="14" t="str">
        <f>IF(H20287&gt;0,VLOOKUP(H20287,'Account List'!B$4:C$65536,2,FALSE),"")</f>
        <v/>
      </c>
    </row>
    <row r="20288" spans="13:13" x14ac:dyDescent="0.2">
      <c r="M20288" s="14" t="str">
        <f>IF(H20288&gt;0,VLOOKUP(H20288,'Account List'!B$4:C$65536,2,FALSE),"")</f>
        <v/>
      </c>
    </row>
    <row r="20289" spans="13:13" x14ac:dyDescent="0.2">
      <c r="M20289" s="14" t="str">
        <f>IF(H20289&gt;0,VLOOKUP(H20289,'Account List'!B$4:C$65536,2,FALSE),"")</f>
        <v/>
      </c>
    </row>
    <row r="20290" spans="13:13" x14ac:dyDescent="0.2">
      <c r="M20290" s="14" t="str">
        <f>IF(H20290&gt;0,VLOOKUP(H20290,'Account List'!B$4:C$65536,2,FALSE),"")</f>
        <v/>
      </c>
    </row>
    <row r="20291" spans="13:13" x14ac:dyDescent="0.2">
      <c r="M20291" s="14" t="str">
        <f>IF(H20291&gt;0,VLOOKUP(H20291,'Account List'!B$4:C$65536,2,FALSE),"")</f>
        <v/>
      </c>
    </row>
    <row r="20292" spans="13:13" x14ac:dyDescent="0.2">
      <c r="M20292" s="14" t="str">
        <f>IF(H20292&gt;0,VLOOKUP(H20292,'Account List'!B$4:C$65536,2,FALSE),"")</f>
        <v/>
      </c>
    </row>
    <row r="20293" spans="13:13" x14ac:dyDescent="0.2">
      <c r="M20293" s="14" t="str">
        <f>IF(H20293&gt;0,VLOOKUP(H20293,'Account List'!B$4:C$65536,2,FALSE),"")</f>
        <v/>
      </c>
    </row>
    <row r="20294" spans="13:13" x14ac:dyDescent="0.2">
      <c r="M20294" s="14" t="str">
        <f>IF(H20294&gt;0,VLOOKUP(H20294,'Account List'!B$4:C$65536,2,FALSE),"")</f>
        <v/>
      </c>
    </row>
    <row r="20295" spans="13:13" x14ac:dyDescent="0.2">
      <c r="M20295" s="14" t="str">
        <f>IF(H20295&gt;0,VLOOKUP(H20295,'Account List'!B$4:C$65536,2,FALSE),"")</f>
        <v/>
      </c>
    </row>
    <row r="20296" spans="13:13" x14ac:dyDescent="0.2">
      <c r="M20296" s="14" t="str">
        <f>IF(H20296&gt;0,VLOOKUP(H20296,'Account List'!B$4:C$65536,2,FALSE),"")</f>
        <v/>
      </c>
    </row>
    <row r="20297" spans="13:13" x14ac:dyDescent="0.2">
      <c r="M20297" s="14" t="str">
        <f>IF(H20297&gt;0,VLOOKUP(H20297,'Account List'!B$4:C$65536,2,FALSE),"")</f>
        <v/>
      </c>
    </row>
    <row r="20298" spans="13:13" x14ac:dyDescent="0.2">
      <c r="M20298" s="14" t="str">
        <f>IF(H20298&gt;0,VLOOKUP(H20298,'Account List'!B$4:C$65536,2,FALSE),"")</f>
        <v/>
      </c>
    </row>
    <row r="20299" spans="13:13" x14ac:dyDescent="0.2">
      <c r="M20299" s="14" t="str">
        <f>IF(H20299&gt;0,VLOOKUP(H20299,'Account List'!B$4:C$65536,2,FALSE),"")</f>
        <v/>
      </c>
    </row>
    <row r="20300" spans="13:13" x14ac:dyDescent="0.2">
      <c r="M20300" s="14" t="str">
        <f>IF(H20300&gt;0,VLOOKUP(H20300,'Account List'!B$4:C$65536,2,FALSE),"")</f>
        <v/>
      </c>
    </row>
    <row r="20301" spans="13:13" x14ac:dyDescent="0.2">
      <c r="M20301" s="14" t="str">
        <f>IF(H20301&gt;0,VLOOKUP(H20301,'Account List'!B$4:C$65536,2,FALSE),"")</f>
        <v/>
      </c>
    </row>
    <row r="20302" spans="13:13" x14ac:dyDescent="0.2">
      <c r="M20302" s="14" t="str">
        <f>IF(H20302&gt;0,VLOOKUP(H20302,'Account List'!B$4:C$65536,2,FALSE),"")</f>
        <v/>
      </c>
    </row>
    <row r="20303" spans="13:13" x14ac:dyDescent="0.2">
      <c r="M20303" s="14" t="str">
        <f>IF(H20303&gt;0,VLOOKUP(H20303,'Account List'!B$4:C$65536,2,FALSE),"")</f>
        <v/>
      </c>
    </row>
    <row r="20304" spans="13:13" x14ac:dyDescent="0.2">
      <c r="M20304" s="14" t="str">
        <f>IF(H20304&gt;0,VLOOKUP(H20304,'Account List'!B$4:C$65536,2,FALSE),"")</f>
        <v/>
      </c>
    </row>
    <row r="20305" spans="13:13" x14ac:dyDescent="0.2">
      <c r="M20305" s="14" t="str">
        <f>IF(H20305&gt;0,VLOOKUP(H20305,'Account List'!B$4:C$65536,2,FALSE),"")</f>
        <v/>
      </c>
    </row>
    <row r="20306" spans="13:13" x14ac:dyDescent="0.2">
      <c r="M20306" s="14" t="str">
        <f>IF(H20306&gt;0,VLOOKUP(H20306,'Account List'!B$4:C$65536,2,FALSE),"")</f>
        <v/>
      </c>
    </row>
    <row r="20307" spans="13:13" x14ac:dyDescent="0.2">
      <c r="M20307" s="14" t="str">
        <f>IF(H20307&gt;0,VLOOKUP(H20307,'Account List'!B$4:C$65536,2,FALSE),"")</f>
        <v/>
      </c>
    </row>
    <row r="20308" spans="13:13" x14ac:dyDescent="0.2">
      <c r="M20308" s="14" t="str">
        <f>IF(H20308&gt;0,VLOOKUP(H20308,'Account List'!B$4:C$65536,2,FALSE),"")</f>
        <v/>
      </c>
    </row>
    <row r="20309" spans="13:13" x14ac:dyDescent="0.2">
      <c r="M20309" s="14" t="str">
        <f>IF(H20309&gt;0,VLOOKUP(H20309,'Account List'!B$4:C$65536,2,FALSE),"")</f>
        <v/>
      </c>
    </row>
    <row r="20310" spans="13:13" x14ac:dyDescent="0.2">
      <c r="M20310" s="14" t="str">
        <f>IF(H20310&gt;0,VLOOKUP(H20310,'Account List'!B$4:C$65536,2,FALSE),"")</f>
        <v/>
      </c>
    </row>
    <row r="20311" spans="13:13" x14ac:dyDescent="0.2">
      <c r="M20311" s="14" t="str">
        <f>IF(H20311&gt;0,VLOOKUP(H20311,'Account List'!B$4:C$65536,2,FALSE),"")</f>
        <v/>
      </c>
    </row>
    <row r="20312" spans="13:13" x14ac:dyDescent="0.2">
      <c r="M20312" s="14" t="str">
        <f>IF(H20312&gt;0,VLOOKUP(H20312,'Account List'!B$4:C$65536,2,FALSE),"")</f>
        <v/>
      </c>
    </row>
    <row r="20313" spans="13:13" x14ac:dyDescent="0.2">
      <c r="M20313" s="14" t="str">
        <f>IF(H20313&gt;0,VLOOKUP(H20313,'Account List'!B$4:C$65536,2,FALSE),"")</f>
        <v/>
      </c>
    </row>
    <row r="20314" spans="13:13" x14ac:dyDescent="0.2">
      <c r="M20314" s="14" t="str">
        <f>IF(H20314&gt;0,VLOOKUP(H20314,'Account List'!B$4:C$65536,2,FALSE),"")</f>
        <v/>
      </c>
    </row>
    <row r="20315" spans="13:13" x14ac:dyDescent="0.2">
      <c r="M20315" s="14" t="str">
        <f>IF(H20315&gt;0,VLOOKUP(H20315,'Account List'!B$4:C$65536,2,FALSE),"")</f>
        <v/>
      </c>
    </row>
    <row r="20316" spans="13:13" x14ac:dyDescent="0.2">
      <c r="M20316" s="14" t="str">
        <f>IF(H20316&gt;0,VLOOKUP(H20316,'Account List'!B$4:C$65536,2,FALSE),"")</f>
        <v/>
      </c>
    </row>
    <row r="20317" spans="13:13" x14ac:dyDescent="0.2">
      <c r="M20317" s="14" t="str">
        <f>IF(H20317&gt;0,VLOOKUP(H20317,'Account List'!B$4:C$65536,2,FALSE),"")</f>
        <v/>
      </c>
    </row>
    <row r="20318" spans="13:13" x14ac:dyDescent="0.2">
      <c r="M20318" s="14" t="str">
        <f>IF(H20318&gt;0,VLOOKUP(H20318,'Account List'!B$4:C$65536,2,FALSE),"")</f>
        <v/>
      </c>
    </row>
    <row r="20319" spans="13:13" x14ac:dyDescent="0.2">
      <c r="M20319" s="14" t="str">
        <f>IF(H20319&gt;0,VLOOKUP(H20319,'Account List'!B$4:C$65536,2,FALSE),"")</f>
        <v/>
      </c>
    </row>
    <row r="20320" spans="13:13" x14ac:dyDescent="0.2">
      <c r="M20320" s="14" t="str">
        <f>IF(H20320&gt;0,VLOOKUP(H20320,'Account List'!B$4:C$65536,2,FALSE),"")</f>
        <v/>
      </c>
    </row>
    <row r="20321" spans="13:13" x14ac:dyDescent="0.2">
      <c r="M20321" s="14" t="str">
        <f>IF(H20321&gt;0,VLOOKUP(H20321,'Account List'!B$4:C$65536,2,FALSE),"")</f>
        <v/>
      </c>
    </row>
    <row r="20322" spans="13:13" x14ac:dyDescent="0.2">
      <c r="M20322" s="14" t="str">
        <f>IF(H20322&gt;0,VLOOKUP(H20322,'Account List'!B$4:C$65536,2,FALSE),"")</f>
        <v/>
      </c>
    </row>
    <row r="20323" spans="13:13" x14ac:dyDescent="0.2">
      <c r="M20323" s="14" t="str">
        <f>IF(H20323&gt;0,VLOOKUP(H20323,'Account List'!B$4:C$65536,2,FALSE),"")</f>
        <v/>
      </c>
    </row>
    <row r="20324" spans="13:13" x14ac:dyDescent="0.2">
      <c r="M20324" s="14" t="str">
        <f>IF(H20324&gt;0,VLOOKUP(H20324,'Account List'!B$4:C$65536,2,FALSE),"")</f>
        <v/>
      </c>
    </row>
    <row r="20325" spans="13:13" x14ac:dyDescent="0.2">
      <c r="M20325" s="14" t="str">
        <f>IF(H20325&gt;0,VLOOKUP(H20325,'Account List'!B$4:C$65536,2,FALSE),"")</f>
        <v/>
      </c>
    </row>
    <row r="20326" spans="13:13" x14ac:dyDescent="0.2">
      <c r="M20326" s="14" t="str">
        <f>IF(H20326&gt;0,VLOOKUP(H20326,'Account List'!B$4:C$65536,2,FALSE),"")</f>
        <v/>
      </c>
    </row>
    <row r="20327" spans="13:13" x14ac:dyDescent="0.2">
      <c r="M20327" s="14" t="str">
        <f>IF(H20327&gt;0,VLOOKUP(H20327,'Account List'!B$4:C$65536,2,FALSE),"")</f>
        <v/>
      </c>
    </row>
    <row r="20328" spans="13:13" x14ac:dyDescent="0.2">
      <c r="M20328" s="14" t="str">
        <f>IF(H20328&gt;0,VLOOKUP(H20328,'Account List'!B$4:C$65536,2,FALSE),"")</f>
        <v/>
      </c>
    </row>
    <row r="20329" spans="13:13" x14ac:dyDescent="0.2">
      <c r="M20329" s="14" t="str">
        <f>IF(H20329&gt;0,VLOOKUP(H20329,'Account List'!B$4:C$65536,2,FALSE),"")</f>
        <v/>
      </c>
    </row>
    <row r="20330" spans="13:13" x14ac:dyDescent="0.2">
      <c r="M20330" s="14" t="str">
        <f>IF(H20330&gt;0,VLOOKUP(H20330,'Account List'!B$4:C$65536,2,FALSE),"")</f>
        <v/>
      </c>
    </row>
    <row r="20331" spans="13:13" x14ac:dyDescent="0.2">
      <c r="M20331" s="14" t="str">
        <f>IF(H20331&gt;0,VLOOKUP(H20331,'Account List'!B$4:C$65536,2,FALSE),"")</f>
        <v/>
      </c>
    </row>
    <row r="20332" spans="13:13" x14ac:dyDescent="0.2">
      <c r="M20332" s="14" t="str">
        <f>IF(H20332&gt;0,VLOOKUP(H20332,'Account List'!B$4:C$65536,2,FALSE),"")</f>
        <v/>
      </c>
    </row>
    <row r="20333" spans="13:13" x14ac:dyDescent="0.2">
      <c r="M20333" s="14" t="str">
        <f>IF(H20333&gt;0,VLOOKUP(H20333,'Account List'!B$4:C$65536,2,FALSE),"")</f>
        <v/>
      </c>
    </row>
    <row r="20334" spans="13:13" x14ac:dyDescent="0.2">
      <c r="M20334" s="14" t="str">
        <f>IF(H20334&gt;0,VLOOKUP(H20334,'Account List'!B$4:C$65536,2,FALSE),"")</f>
        <v/>
      </c>
    </row>
    <row r="20335" spans="13:13" x14ac:dyDescent="0.2">
      <c r="M20335" s="14" t="str">
        <f>IF(H20335&gt;0,VLOOKUP(H20335,'Account List'!B$4:C$65536,2,FALSE),"")</f>
        <v/>
      </c>
    </row>
    <row r="20336" spans="13:13" x14ac:dyDescent="0.2">
      <c r="M20336" s="14" t="str">
        <f>IF(H20336&gt;0,VLOOKUP(H20336,'Account List'!B$4:C$65536,2,FALSE),"")</f>
        <v/>
      </c>
    </row>
    <row r="20337" spans="13:13" x14ac:dyDescent="0.2">
      <c r="M20337" s="14" t="str">
        <f>IF(H20337&gt;0,VLOOKUP(H20337,'Account List'!B$4:C$65536,2,FALSE),"")</f>
        <v/>
      </c>
    </row>
    <row r="20338" spans="13:13" x14ac:dyDescent="0.2">
      <c r="M20338" s="14" t="str">
        <f>IF(H20338&gt;0,VLOOKUP(H20338,'Account List'!B$4:C$65536,2,FALSE),"")</f>
        <v/>
      </c>
    </row>
    <row r="20339" spans="13:13" x14ac:dyDescent="0.2">
      <c r="M20339" s="14" t="str">
        <f>IF(H20339&gt;0,VLOOKUP(H20339,'Account List'!B$4:C$65536,2,FALSE),"")</f>
        <v/>
      </c>
    </row>
    <row r="20340" spans="13:13" x14ac:dyDescent="0.2">
      <c r="M20340" s="14" t="str">
        <f>IF(H20340&gt;0,VLOOKUP(H20340,'Account List'!B$4:C$65536,2,FALSE),"")</f>
        <v/>
      </c>
    </row>
    <row r="20341" spans="13:13" x14ac:dyDescent="0.2">
      <c r="M20341" s="14" t="str">
        <f>IF(H20341&gt;0,VLOOKUP(H20341,'Account List'!B$4:C$65536,2,FALSE),"")</f>
        <v/>
      </c>
    </row>
    <row r="20342" spans="13:13" x14ac:dyDescent="0.2">
      <c r="M20342" s="14" t="str">
        <f>IF(H20342&gt;0,VLOOKUP(H20342,'Account List'!B$4:C$65536,2,FALSE),"")</f>
        <v/>
      </c>
    </row>
    <row r="20343" spans="13:13" x14ac:dyDescent="0.2">
      <c r="M20343" s="14" t="str">
        <f>IF(H20343&gt;0,VLOOKUP(H20343,'Account List'!B$4:C$65536,2,FALSE),"")</f>
        <v/>
      </c>
    </row>
    <row r="20344" spans="13:13" x14ac:dyDescent="0.2">
      <c r="M20344" s="14" t="str">
        <f>IF(H20344&gt;0,VLOOKUP(H20344,'Account List'!B$4:C$65536,2,FALSE),"")</f>
        <v/>
      </c>
    </row>
    <row r="20345" spans="13:13" x14ac:dyDescent="0.2">
      <c r="M20345" s="14" t="str">
        <f>IF(H20345&gt;0,VLOOKUP(H20345,'Account List'!B$4:C$65536,2,FALSE),"")</f>
        <v/>
      </c>
    </row>
    <row r="20346" spans="13:13" x14ac:dyDescent="0.2">
      <c r="M20346" s="14" t="str">
        <f>IF(H20346&gt;0,VLOOKUP(H20346,'Account List'!B$4:C$65536,2,FALSE),"")</f>
        <v/>
      </c>
    </row>
    <row r="20347" spans="13:13" x14ac:dyDescent="0.2">
      <c r="M20347" s="14" t="str">
        <f>IF(H20347&gt;0,VLOOKUP(H20347,'Account List'!B$4:C$65536,2,FALSE),"")</f>
        <v/>
      </c>
    </row>
    <row r="20348" spans="13:13" x14ac:dyDescent="0.2">
      <c r="M20348" s="14" t="str">
        <f>IF(H20348&gt;0,VLOOKUP(H20348,'Account List'!B$4:C$65536,2,FALSE),"")</f>
        <v/>
      </c>
    </row>
    <row r="20349" spans="13:13" x14ac:dyDescent="0.2">
      <c r="M20349" s="14" t="str">
        <f>IF(H20349&gt;0,VLOOKUP(H20349,'Account List'!B$4:C$65536,2,FALSE),"")</f>
        <v/>
      </c>
    </row>
    <row r="20350" spans="13:13" x14ac:dyDescent="0.2">
      <c r="M20350" s="14" t="str">
        <f>IF(H20350&gt;0,VLOOKUP(H20350,'Account List'!B$4:C$65536,2,FALSE),"")</f>
        <v/>
      </c>
    </row>
    <row r="20351" spans="13:13" x14ac:dyDescent="0.2">
      <c r="M20351" s="14" t="str">
        <f>IF(H20351&gt;0,VLOOKUP(H20351,'Account List'!B$4:C$65536,2,FALSE),"")</f>
        <v/>
      </c>
    </row>
    <row r="20352" spans="13:13" x14ac:dyDescent="0.2">
      <c r="M20352" s="14" t="str">
        <f>IF(H20352&gt;0,VLOOKUP(H20352,'Account List'!B$4:C$65536,2,FALSE),"")</f>
        <v/>
      </c>
    </row>
    <row r="20353" spans="13:13" x14ac:dyDescent="0.2">
      <c r="M20353" s="14" t="str">
        <f>IF(H20353&gt;0,VLOOKUP(H20353,'Account List'!B$4:C$65536,2,FALSE),"")</f>
        <v/>
      </c>
    </row>
    <row r="20354" spans="13:13" x14ac:dyDescent="0.2">
      <c r="M20354" s="14" t="str">
        <f>IF(H20354&gt;0,VLOOKUP(H20354,'Account List'!B$4:C$65536,2,FALSE),"")</f>
        <v/>
      </c>
    </row>
    <row r="20355" spans="13:13" x14ac:dyDescent="0.2">
      <c r="M20355" s="14" t="str">
        <f>IF(H20355&gt;0,VLOOKUP(H20355,'Account List'!B$4:C$65536,2,FALSE),"")</f>
        <v/>
      </c>
    </row>
    <row r="20356" spans="13:13" x14ac:dyDescent="0.2">
      <c r="M20356" s="14" t="str">
        <f>IF(H20356&gt;0,VLOOKUP(H20356,'Account List'!B$4:C$65536,2,FALSE),"")</f>
        <v/>
      </c>
    </row>
    <row r="20357" spans="13:13" x14ac:dyDescent="0.2">
      <c r="M20357" s="14" t="str">
        <f>IF(H20357&gt;0,VLOOKUP(H20357,'Account List'!B$4:C$65536,2,FALSE),"")</f>
        <v/>
      </c>
    </row>
    <row r="20358" spans="13:13" x14ac:dyDescent="0.2">
      <c r="M20358" s="14" t="str">
        <f>IF(H20358&gt;0,VLOOKUP(H20358,'Account List'!B$4:C$65536,2,FALSE),"")</f>
        <v/>
      </c>
    </row>
    <row r="20359" spans="13:13" x14ac:dyDescent="0.2">
      <c r="M20359" s="14" t="str">
        <f>IF(H20359&gt;0,VLOOKUP(H20359,'Account List'!B$4:C$65536,2,FALSE),"")</f>
        <v/>
      </c>
    </row>
    <row r="20360" spans="13:13" x14ac:dyDescent="0.2">
      <c r="M20360" s="14" t="str">
        <f>IF(H20360&gt;0,VLOOKUP(H20360,'Account List'!B$4:C$65536,2,FALSE),"")</f>
        <v/>
      </c>
    </row>
    <row r="20361" spans="13:13" x14ac:dyDescent="0.2">
      <c r="M20361" s="14" t="str">
        <f>IF(H20361&gt;0,VLOOKUP(H20361,'Account List'!B$4:C$65536,2,FALSE),"")</f>
        <v/>
      </c>
    </row>
    <row r="20362" spans="13:13" x14ac:dyDescent="0.2">
      <c r="M20362" s="14" t="str">
        <f>IF(H20362&gt;0,VLOOKUP(H20362,'Account List'!B$4:C$65536,2,FALSE),"")</f>
        <v/>
      </c>
    </row>
    <row r="20363" spans="13:13" x14ac:dyDescent="0.2">
      <c r="M20363" s="14" t="str">
        <f>IF(H20363&gt;0,VLOOKUP(H20363,'Account List'!B$4:C$65536,2,FALSE),"")</f>
        <v/>
      </c>
    </row>
    <row r="20364" spans="13:13" x14ac:dyDescent="0.2">
      <c r="M20364" s="14" t="str">
        <f>IF(H20364&gt;0,VLOOKUP(H20364,'Account List'!B$4:C$65536,2,FALSE),"")</f>
        <v/>
      </c>
    </row>
    <row r="20365" spans="13:13" x14ac:dyDescent="0.2">
      <c r="M20365" s="14" t="str">
        <f>IF(H20365&gt;0,VLOOKUP(H20365,'Account List'!B$4:C$65536,2,FALSE),"")</f>
        <v/>
      </c>
    </row>
    <row r="20366" spans="13:13" x14ac:dyDescent="0.2">
      <c r="M20366" s="14" t="str">
        <f>IF(H20366&gt;0,VLOOKUP(H20366,'Account List'!B$4:C$65536,2,FALSE),"")</f>
        <v/>
      </c>
    </row>
    <row r="20367" spans="13:13" x14ac:dyDescent="0.2">
      <c r="M20367" s="14" t="str">
        <f>IF(H20367&gt;0,VLOOKUP(H20367,'Account List'!B$4:C$65536,2,FALSE),"")</f>
        <v/>
      </c>
    </row>
    <row r="20368" spans="13:13" x14ac:dyDescent="0.2">
      <c r="M20368" s="14" t="str">
        <f>IF(H20368&gt;0,VLOOKUP(H20368,'Account List'!B$4:C$65536,2,FALSE),"")</f>
        <v/>
      </c>
    </row>
    <row r="20369" spans="13:13" x14ac:dyDescent="0.2">
      <c r="M20369" s="14" t="str">
        <f>IF(H20369&gt;0,VLOOKUP(H20369,'Account List'!B$4:C$65536,2,FALSE),"")</f>
        <v/>
      </c>
    </row>
    <row r="20370" spans="13:13" x14ac:dyDescent="0.2">
      <c r="M20370" s="14" t="str">
        <f>IF(H20370&gt;0,VLOOKUP(H20370,'Account List'!B$4:C$65536,2,FALSE),"")</f>
        <v/>
      </c>
    </row>
    <row r="20371" spans="13:13" x14ac:dyDescent="0.2">
      <c r="M20371" s="14" t="str">
        <f>IF(H20371&gt;0,VLOOKUP(H20371,'Account List'!B$4:C$65536,2,FALSE),"")</f>
        <v/>
      </c>
    </row>
    <row r="20372" spans="13:13" x14ac:dyDescent="0.2">
      <c r="M20372" s="14" t="str">
        <f>IF(H20372&gt;0,VLOOKUP(H20372,'Account List'!B$4:C$65536,2,FALSE),"")</f>
        <v/>
      </c>
    </row>
    <row r="20373" spans="13:13" x14ac:dyDescent="0.2">
      <c r="M20373" s="14" t="str">
        <f>IF(H20373&gt;0,VLOOKUP(H20373,'Account List'!B$4:C$65536,2,FALSE),"")</f>
        <v/>
      </c>
    </row>
    <row r="20374" spans="13:13" x14ac:dyDescent="0.2">
      <c r="M20374" s="14" t="str">
        <f>IF(H20374&gt;0,VLOOKUP(H20374,'Account List'!B$4:C$65536,2,FALSE),"")</f>
        <v/>
      </c>
    </row>
    <row r="20375" spans="13:13" x14ac:dyDescent="0.2">
      <c r="M20375" s="14" t="str">
        <f>IF(H20375&gt;0,VLOOKUP(H20375,'Account List'!B$4:C$65536,2,FALSE),"")</f>
        <v/>
      </c>
    </row>
    <row r="20376" spans="13:13" x14ac:dyDescent="0.2">
      <c r="M20376" s="14" t="str">
        <f>IF(H20376&gt;0,VLOOKUP(H20376,'Account List'!B$4:C$65536,2,FALSE),"")</f>
        <v/>
      </c>
    </row>
    <row r="20377" spans="13:13" x14ac:dyDescent="0.2">
      <c r="M20377" s="14" t="str">
        <f>IF(H20377&gt;0,VLOOKUP(H20377,'Account List'!B$4:C$65536,2,FALSE),"")</f>
        <v/>
      </c>
    </row>
    <row r="20378" spans="13:13" x14ac:dyDescent="0.2">
      <c r="M20378" s="14" t="str">
        <f>IF(H20378&gt;0,VLOOKUP(H20378,'Account List'!B$4:C$65536,2,FALSE),"")</f>
        <v/>
      </c>
    </row>
    <row r="20379" spans="13:13" x14ac:dyDescent="0.2">
      <c r="M20379" s="14" t="str">
        <f>IF(H20379&gt;0,VLOOKUP(H20379,'Account List'!B$4:C$65536,2,FALSE),"")</f>
        <v/>
      </c>
    </row>
    <row r="20380" spans="13:13" x14ac:dyDescent="0.2">
      <c r="M20380" s="14" t="str">
        <f>IF(H20380&gt;0,VLOOKUP(H20380,'Account List'!B$4:C$65536,2,FALSE),"")</f>
        <v/>
      </c>
    </row>
    <row r="20381" spans="13:13" x14ac:dyDescent="0.2">
      <c r="M20381" s="14" t="str">
        <f>IF(H20381&gt;0,VLOOKUP(H20381,'Account List'!B$4:C$65536,2,FALSE),"")</f>
        <v/>
      </c>
    </row>
    <row r="20382" spans="13:13" x14ac:dyDescent="0.2">
      <c r="M20382" s="14" t="str">
        <f>IF(H20382&gt;0,VLOOKUP(H20382,'Account List'!B$4:C$65536,2,FALSE),"")</f>
        <v/>
      </c>
    </row>
    <row r="20383" spans="13:13" x14ac:dyDescent="0.2">
      <c r="M20383" s="14" t="str">
        <f>IF(H20383&gt;0,VLOOKUP(H20383,'Account List'!B$4:C$65536,2,FALSE),"")</f>
        <v/>
      </c>
    </row>
    <row r="20384" spans="13:13" x14ac:dyDescent="0.2">
      <c r="M20384" s="14" t="str">
        <f>IF(H20384&gt;0,VLOOKUP(H20384,'Account List'!B$4:C$65536,2,FALSE),"")</f>
        <v/>
      </c>
    </row>
    <row r="20385" spans="13:13" x14ac:dyDescent="0.2">
      <c r="M20385" s="14" t="str">
        <f>IF(H20385&gt;0,VLOOKUP(H20385,'Account List'!B$4:C$65536,2,FALSE),"")</f>
        <v/>
      </c>
    </row>
    <row r="20386" spans="13:13" x14ac:dyDescent="0.2">
      <c r="M20386" s="14" t="str">
        <f>IF(H20386&gt;0,VLOOKUP(H20386,'Account List'!B$4:C$65536,2,FALSE),"")</f>
        <v/>
      </c>
    </row>
    <row r="20387" spans="13:13" x14ac:dyDescent="0.2">
      <c r="M20387" s="14" t="str">
        <f>IF(H20387&gt;0,VLOOKUP(H20387,'Account List'!B$4:C$65536,2,FALSE),"")</f>
        <v/>
      </c>
    </row>
    <row r="20388" spans="13:13" x14ac:dyDescent="0.2">
      <c r="M20388" s="14" t="str">
        <f>IF(H20388&gt;0,VLOOKUP(H20388,'Account List'!B$4:C$65536,2,FALSE),"")</f>
        <v/>
      </c>
    </row>
    <row r="20389" spans="13:13" x14ac:dyDescent="0.2">
      <c r="M20389" s="14" t="str">
        <f>IF(H20389&gt;0,VLOOKUP(H20389,'Account List'!B$4:C$65536,2,FALSE),"")</f>
        <v/>
      </c>
    </row>
    <row r="20390" spans="13:13" x14ac:dyDescent="0.2">
      <c r="M20390" s="14" t="str">
        <f>IF(H20390&gt;0,VLOOKUP(H20390,'Account List'!B$4:C$65536,2,FALSE),"")</f>
        <v/>
      </c>
    </row>
    <row r="20391" spans="13:13" x14ac:dyDescent="0.2">
      <c r="M20391" s="14" t="str">
        <f>IF(H20391&gt;0,VLOOKUP(H20391,'Account List'!B$4:C$65536,2,FALSE),"")</f>
        <v/>
      </c>
    </row>
    <row r="20392" spans="13:13" x14ac:dyDescent="0.2">
      <c r="M20392" s="14" t="str">
        <f>IF(H20392&gt;0,VLOOKUP(H20392,'Account List'!B$4:C$65536,2,FALSE),"")</f>
        <v/>
      </c>
    </row>
    <row r="20393" spans="13:13" x14ac:dyDescent="0.2">
      <c r="M20393" s="14" t="str">
        <f>IF(H20393&gt;0,VLOOKUP(H20393,'Account List'!B$4:C$65536,2,FALSE),"")</f>
        <v/>
      </c>
    </row>
    <row r="20394" spans="13:13" x14ac:dyDescent="0.2">
      <c r="M20394" s="14" t="str">
        <f>IF(H20394&gt;0,VLOOKUP(H20394,'Account List'!B$4:C$65536,2,FALSE),"")</f>
        <v/>
      </c>
    </row>
    <row r="20395" spans="13:13" x14ac:dyDescent="0.2">
      <c r="M20395" s="14" t="str">
        <f>IF(H20395&gt;0,VLOOKUP(H20395,'Account List'!B$4:C$65536,2,FALSE),"")</f>
        <v/>
      </c>
    </row>
    <row r="20396" spans="13:13" x14ac:dyDescent="0.2">
      <c r="M20396" s="14" t="str">
        <f>IF(H20396&gt;0,VLOOKUP(H20396,'Account List'!B$4:C$65536,2,FALSE),"")</f>
        <v/>
      </c>
    </row>
    <row r="20397" spans="13:13" x14ac:dyDescent="0.2">
      <c r="M20397" s="14" t="str">
        <f>IF(H20397&gt;0,VLOOKUP(H20397,'Account List'!B$4:C$65536,2,FALSE),"")</f>
        <v/>
      </c>
    </row>
    <row r="20398" spans="13:13" x14ac:dyDescent="0.2">
      <c r="M20398" s="14" t="str">
        <f>IF(H20398&gt;0,VLOOKUP(H20398,'Account List'!B$4:C$65536,2,FALSE),"")</f>
        <v/>
      </c>
    </row>
    <row r="20399" spans="13:13" x14ac:dyDescent="0.2">
      <c r="M20399" s="14" t="str">
        <f>IF(H20399&gt;0,VLOOKUP(H20399,'Account List'!B$4:C$65536,2,FALSE),"")</f>
        <v/>
      </c>
    </row>
    <row r="20400" spans="13:13" x14ac:dyDescent="0.2">
      <c r="M20400" s="14" t="str">
        <f>IF(H20400&gt;0,VLOOKUP(H20400,'Account List'!B$4:C$65536,2,FALSE),"")</f>
        <v/>
      </c>
    </row>
    <row r="20401" spans="13:13" x14ac:dyDescent="0.2">
      <c r="M20401" s="14" t="str">
        <f>IF(H20401&gt;0,VLOOKUP(H20401,'Account List'!B$4:C$65536,2,FALSE),"")</f>
        <v/>
      </c>
    </row>
    <row r="20402" spans="13:13" x14ac:dyDescent="0.2">
      <c r="M20402" s="14" t="str">
        <f>IF(H20402&gt;0,VLOOKUP(H20402,'Account List'!B$4:C$65536,2,FALSE),"")</f>
        <v/>
      </c>
    </row>
    <row r="20403" spans="13:13" x14ac:dyDescent="0.2">
      <c r="M20403" s="14" t="str">
        <f>IF(H20403&gt;0,VLOOKUP(H20403,'Account List'!B$4:C$65536,2,FALSE),"")</f>
        <v/>
      </c>
    </row>
    <row r="20404" spans="13:13" x14ac:dyDescent="0.2">
      <c r="M20404" s="14" t="str">
        <f>IF(H20404&gt;0,VLOOKUP(H20404,'Account List'!B$4:C$65536,2,FALSE),"")</f>
        <v/>
      </c>
    </row>
    <row r="20405" spans="13:13" x14ac:dyDescent="0.2">
      <c r="M20405" s="14" t="str">
        <f>IF(H20405&gt;0,VLOOKUP(H20405,'Account List'!B$4:C$65536,2,FALSE),"")</f>
        <v/>
      </c>
    </row>
    <row r="20406" spans="13:13" x14ac:dyDescent="0.2">
      <c r="M20406" s="14" t="str">
        <f>IF(H20406&gt;0,VLOOKUP(H20406,'Account List'!B$4:C$65536,2,FALSE),"")</f>
        <v/>
      </c>
    </row>
    <row r="20407" spans="13:13" x14ac:dyDescent="0.2">
      <c r="M20407" s="14" t="str">
        <f>IF(H20407&gt;0,VLOOKUP(H20407,'Account List'!B$4:C$65536,2,FALSE),"")</f>
        <v/>
      </c>
    </row>
    <row r="20408" spans="13:13" x14ac:dyDescent="0.2">
      <c r="M20408" s="14" t="str">
        <f>IF(H20408&gt;0,VLOOKUP(H20408,'Account List'!B$4:C$65536,2,FALSE),"")</f>
        <v/>
      </c>
    </row>
    <row r="20409" spans="13:13" x14ac:dyDescent="0.2">
      <c r="M20409" s="14" t="str">
        <f>IF(H20409&gt;0,VLOOKUP(H20409,'Account List'!B$4:C$65536,2,FALSE),"")</f>
        <v/>
      </c>
    </row>
    <row r="20410" spans="13:13" x14ac:dyDescent="0.2">
      <c r="M20410" s="14" t="str">
        <f>IF(H20410&gt;0,VLOOKUP(H20410,'Account List'!B$4:C$65536,2,FALSE),"")</f>
        <v/>
      </c>
    </row>
    <row r="20411" spans="13:13" x14ac:dyDescent="0.2">
      <c r="M20411" s="14" t="str">
        <f>IF(H20411&gt;0,VLOOKUP(H20411,'Account List'!B$4:C$65536,2,FALSE),"")</f>
        <v/>
      </c>
    </row>
    <row r="20412" spans="13:13" x14ac:dyDescent="0.2">
      <c r="M20412" s="14" t="str">
        <f>IF(H20412&gt;0,VLOOKUP(H20412,'Account List'!B$4:C$65536,2,FALSE),"")</f>
        <v/>
      </c>
    </row>
    <row r="20413" spans="13:13" x14ac:dyDescent="0.2">
      <c r="M20413" s="14" t="str">
        <f>IF(H20413&gt;0,VLOOKUP(H20413,'Account List'!B$4:C$65536,2,FALSE),"")</f>
        <v/>
      </c>
    </row>
    <row r="20414" spans="13:13" x14ac:dyDescent="0.2">
      <c r="M20414" s="14" t="str">
        <f>IF(H20414&gt;0,VLOOKUP(H20414,'Account List'!B$4:C$65536,2,FALSE),"")</f>
        <v/>
      </c>
    </row>
    <row r="20415" spans="13:13" x14ac:dyDescent="0.2">
      <c r="M20415" s="14" t="str">
        <f>IF(H20415&gt;0,VLOOKUP(H20415,'Account List'!B$4:C$65536,2,FALSE),"")</f>
        <v/>
      </c>
    </row>
    <row r="20416" spans="13:13" x14ac:dyDescent="0.2">
      <c r="M20416" s="14" t="str">
        <f>IF(H20416&gt;0,VLOOKUP(H20416,'Account List'!B$4:C$65536,2,FALSE),"")</f>
        <v/>
      </c>
    </row>
    <row r="20417" spans="13:13" x14ac:dyDescent="0.2">
      <c r="M20417" s="14" t="str">
        <f>IF(H20417&gt;0,VLOOKUP(H20417,'Account List'!B$4:C$65536,2,FALSE),"")</f>
        <v/>
      </c>
    </row>
    <row r="20418" spans="13:13" x14ac:dyDescent="0.2">
      <c r="M20418" s="14" t="str">
        <f>IF(H20418&gt;0,VLOOKUP(H20418,'Account List'!B$4:C$65536,2,FALSE),"")</f>
        <v/>
      </c>
    </row>
    <row r="20419" spans="13:13" x14ac:dyDescent="0.2">
      <c r="M20419" s="14" t="str">
        <f>IF(H20419&gt;0,VLOOKUP(H20419,'Account List'!B$4:C$65536,2,FALSE),"")</f>
        <v/>
      </c>
    </row>
    <row r="20420" spans="13:13" x14ac:dyDescent="0.2">
      <c r="M20420" s="14" t="str">
        <f>IF(H20420&gt;0,VLOOKUP(H20420,'Account List'!B$4:C$65536,2,FALSE),"")</f>
        <v/>
      </c>
    </row>
    <row r="20421" spans="13:13" x14ac:dyDescent="0.2">
      <c r="M20421" s="14" t="str">
        <f>IF(H20421&gt;0,VLOOKUP(H20421,'Account List'!B$4:C$65536,2,FALSE),"")</f>
        <v/>
      </c>
    </row>
    <row r="20422" spans="13:13" x14ac:dyDescent="0.2">
      <c r="M20422" s="14" t="str">
        <f>IF(H20422&gt;0,VLOOKUP(H20422,'Account List'!B$4:C$65536,2,FALSE),"")</f>
        <v/>
      </c>
    </row>
    <row r="20423" spans="13:13" x14ac:dyDescent="0.2">
      <c r="M20423" s="14" t="str">
        <f>IF(H20423&gt;0,VLOOKUP(H20423,'Account List'!B$4:C$65536,2,FALSE),"")</f>
        <v/>
      </c>
    </row>
    <row r="20424" spans="13:13" x14ac:dyDescent="0.2">
      <c r="M20424" s="14" t="str">
        <f>IF(H20424&gt;0,VLOOKUP(H20424,'Account List'!B$4:C$65536,2,FALSE),"")</f>
        <v/>
      </c>
    </row>
    <row r="20425" spans="13:13" x14ac:dyDescent="0.2">
      <c r="M20425" s="14" t="str">
        <f>IF(H20425&gt;0,VLOOKUP(H20425,'Account List'!B$4:C$65536,2,FALSE),"")</f>
        <v/>
      </c>
    </row>
    <row r="20426" spans="13:13" x14ac:dyDescent="0.2">
      <c r="M20426" s="14" t="str">
        <f>IF(H20426&gt;0,VLOOKUP(H20426,'Account List'!B$4:C$65536,2,FALSE),"")</f>
        <v/>
      </c>
    </row>
    <row r="20427" spans="13:13" x14ac:dyDescent="0.2">
      <c r="M20427" s="14" t="str">
        <f>IF(H20427&gt;0,VLOOKUP(H20427,'Account List'!B$4:C$65536,2,FALSE),"")</f>
        <v/>
      </c>
    </row>
    <row r="20428" spans="13:13" x14ac:dyDescent="0.2">
      <c r="M20428" s="14" t="str">
        <f>IF(H20428&gt;0,VLOOKUP(H20428,'Account List'!B$4:C$65536,2,FALSE),"")</f>
        <v/>
      </c>
    </row>
    <row r="20429" spans="13:13" x14ac:dyDescent="0.2">
      <c r="M20429" s="14" t="str">
        <f>IF(H20429&gt;0,VLOOKUP(H20429,'Account List'!B$4:C$65536,2,FALSE),"")</f>
        <v/>
      </c>
    </row>
    <row r="20430" spans="13:13" x14ac:dyDescent="0.2">
      <c r="M20430" s="14" t="str">
        <f>IF(H20430&gt;0,VLOOKUP(H20430,'Account List'!B$4:C$65536,2,FALSE),"")</f>
        <v/>
      </c>
    </row>
    <row r="20431" spans="13:13" x14ac:dyDescent="0.2">
      <c r="M20431" s="14" t="str">
        <f>IF(H20431&gt;0,VLOOKUP(H20431,'Account List'!B$4:C$65536,2,FALSE),"")</f>
        <v/>
      </c>
    </row>
    <row r="20432" spans="13:13" x14ac:dyDescent="0.2">
      <c r="M20432" s="14" t="str">
        <f>IF(H20432&gt;0,VLOOKUP(H20432,'Account List'!B$4:C$65536,2,FALSE),"")</f>
        <v/>
      </c>
    </row>
    <row r="20433" spans="13:13" x14ac:dyDescent="0.2">
      <c r="M20433" s="14" t="str">
        <f>IF(H20433&gt;0,VLOOKUP(H20433,'Account List'!B$4:C$65536,2,FALSE),"")</f>
        <v/>
      </c>
    </row>
    <row r="20434" spans="13:13" x14ac:dyDescent="0.2">
      <c r="M20434" s="14" t="str">
        <f>IF(H20434&gt;0,VLOOKUP(H20434,'Account List'!B$4:C$65536,2,FALSE),"")</f>
        <v/>
      </c>
    </row>
    <row r="20435" spans="13:13" x14ac:dyDescent="0.2">
      <c r="M20435" s="14" t="str">
        <f>IF(H20435&gt;0,VLOOKUP(H20435,'Account List'!B$4:C$65536,2,FALSE),"")</f>
        <v/>
      </c>
    </row>
    <row r="20436" spans="13:13" x14ac:dyDescent="0.2">
      <c r="M20436" s="14" t="str">
        <f>IF(H20436&gt;0,VLOOKUP(H20436,'Account List'!B$4:C$65536,2,FALSE),"")</f>
        <v/>
      </c>
    </row>
    <row r="20437" spans="13:13" x14ac:dyDescent="0.2">
      <c r="M20437" s="14" t="str">
        <f>IF(H20437&gt;0,VLOOKUP(H20437,'Account List'!B$4:C$65536,2,FALSE),"")</f>
        <v/>
      </c>
    </row>
    <row r="20438" spans="13:13" x14ac:dyDescent="0.2">
      <c r="M20438" s="14" t="str">
        <f>IF(H20438&gt;0,VLOOKUP(H20438,'Account List'!B$4:C$65536,2,FALSE),"")</f>
        <v/>
      </c>
    </row>
    <row r="20439" spans="13:13" x14ac:dyDescent="0.2">
      <c r="M20439" s="14" t="str">
        <f>IF(H20439&gt;0,VLOOKUP(H20439,'Account List'!B$4:C$65536,2,FALSE),"")</f>
        <v/>
      </c>
    </row>
    <row r="20440" spans="13:13" x14ac:dyDescent="0.2">
      <c r="M20440" s="14" t="str">
        <f>IF(H20440&gt;0,VLOOKUP(H20440,'Account List'!B$4:C$65536,2,FALSE),"")</f>
        <v/>
      </c>
    </row>
    <row r="20441" spans="13:13" x14ac:dyDescent="0.2">
      <c r="M20441" s="14" t="str">
        <f>IF(H20441&gt;0,VLOOKUP(H20441,'Account List'!B$4:C$65536,2,FALSE),"")</f>
        <v/>
      </c>
    </row>
    <row r="20442" spans="13:13" x14ac:dyDescent="0.2">
      <c r="M20442" s="14" t="str">
        <f>IF(H20442&gt;0,VLOOKUP(H20442,'Account List'!B$4:C$65536,2,FALSE),"")</f>
        <v/>
      </c>
    </row>
    <row r="20443" spans="13:13" x14ac:dyDescent="0.2">
      <c r="M20443" s="14" t="str">
        <f>IF(H20443&gt;0,VLOOKUP(H20443,'Account List'!B$4:C$65536,2,FALSE),"")</f>
        <v/>
      </c>
    </row>
    <row r="20444" spans="13:13" x14ac:dyDescent="0.2">
      <c r="M20444" s="14" t="str">
        <f>IF(H20444&gt;0,VLOOKUP(H20444,'Account List'!B$4:C$65536,2,FALSE),"")</f>
        <v/>
      </c>
    </row>
    <row r="20445" spans="13:13" x14ac:dyDescent="0.2">
      <c r="M20445" s="14" t="str">
        <f>IF(H20445&gt;0,VLOOKUP(H20445,'Account List'!B$4:C$65536,2,FALSE),"")</f>
        <v/>
      </c>
    </row>
    <row r="20446" spans="13:13" x14ac:dyDescent="0.2">
      <c r="M20446" s="14" t="str">
        <f>IF(H20446&gt;0,VLOOKUP(H20446,'Account List'!B$4:C$65536,2,FALSE),"")</f>
        <v/>
      </c>
    </row>
    <row r="20447" spans="13:13" x14ac:dyDescent="0.2">
      <c r="M20447" s="14" t="str">
        <f>IF(H20447&gt;0,VLOOKUP(H20447,'Account List'!B$4:C$65536,2,FALSE),"")</f>
        <v/>
      </c>
    </row>
    <row r="20448" spans="13:13" x14ac:dyDescent="0.2">
      <c r="M20448" s="14" t="str">
        <f>IF(H20448&gt;0,VLOOKUP(H20448,'Account List'!B$4:C$65536,2,FALSE),"")</f>
        <v/>
      </c>
    </row>
    <row r="20449" spans="13:13" x14ac:dyDescent="0.2">
      <c r="M20449" s="14" t="str">
        <f>IF(H20449&gt;0,VLOOKUP(H20449,'Account List'!B$4:C$65536,2,FALSE),"")</f>
        <v/>
      </c>
    </row>
    <row r="20450" spans="13:13" x14ac:dyDescent="0.2">
      <c r="M20450" s="14" t="str">
        <f>IF(H20450&gt;0,VLOOKUP(H20450,'Account List'!B$4:C$65536,2,FALSE),"")</f>
        <v/>
      </c>
    </row>
    <row r="20451" spans="13:13" x14ac:dyDescent="0.2">
      <c r="M20451" s="14" t="str">
        <f>IF(H20451&gt;0,VLOOKUP(H20451,'Account List'!B$4:C$65536,2,FALSE),"")</f>
        <v/>
      </c>
    </row>
    <row r="20452" spans="13:13" x14ac:dyDescent="0.2">
      <c r="M20452" s="14" t="str">
        <f>IF(H20452&gt;0,VLOOKUP(H20452,'Account List'!B$4:C$65536,2,FALSE),"")</f>
        <v/>
      </c>
    </row>
    <row r="20453" spans="13:13" x14ac:dyDescent="0.2">
      <c r="M20453" s="14" t="str">
        <f>IF(H20453&gt;0,VLOOKUP(H20453,'Account List'!B$4:C$65536,2,FALSE),"")</f>
        <v/>
      </c>
    </row>
    <row r="20454" spans="13:13" x14ac:dyDescent="0.2">
      <c r="M20454" s="14" t="str">
        <f>IF(H20454&gt;0,VLOOKUP(H20454,'Account List'!B$4:C$65536,2,FALSE),"")</f>
        <v/>
      </c>
    </row>
    <row r="20455" spans="13:13" x14ac:dyDescent="0.2">
      <c r="M20455" s="14" t="str">
        <f>IF(H20455&gt;0,VLOOKUP(H20455,'Account List'!B$4:C$65536,2,FALSE),"")</f>
        <v/>
      </c>
    </row>
    <row r="20456" spans="13:13" x14ac:dyDescent="0.2">
      <c r="M20456" s="14" t="str">
        <f>IF(H20456&gt;0,VLOOKUP(H20456,'Account List'!B$4:C$65536,2,FALSE),"")</f>
        <v/>
      </c>
    </row>
    <row r="20457" spans="13:13" x14ac:dyDescent="0.2">
      <c r="M20457" s="14" t="str">
        <f>IF(H20457&gt;0,VLOOKUP(H20457,'Account List'!B$4:C$65536,2,FALSE),"")</f>
        <v/>
      </c>
    </row>
    <row r="20458" spans="13:13" x14ac:dyDescent="0.2">
      <c r="M20458" s="14" t="str">
        <f>IF(H20458&gt;0,VLOOKUP(H20458,'Account List'!B$4:C$65536,2,FALSE),"")</f>
        <v/>
      </c>
    </row>
    <row r="20459" spans="13:13" x14ac:dyDescent="0.2">
      <c r="M20459" s="14" t="str">
        <f>IF(H20459&gt;0,VLOOKUP(H20459,'Account List'!B$4:C$65536,2,FALSE),"")</f>
        <v/>
      </c>
    </row>
    <row r="20460" spans="13:13" x14ac:dyDescent="0.2">
      <c r="M20460" s="14" t="str">
        <f>IF(H20460&gt;0,VLOOKUP(H20460,'Account List'!B$4:C$65536,2,FALSE),"")</f>
        <v/>
      </c>
    </row>
    <row r="20461" spans="13:13" x14ac:dyDescent="0.2">
      <c r="M20461" s="14" t="str">
        <f>IF(H20461&gt;0,VLOOKUP(H20461,'Account List'!B$4:C$65536,2,FALSE),"")</f>
        <v/>
      </c>
    </row>
    <row r="20462" spans="13:13" x14ac:dyDescent="0.2">
      <c r="M20462" s="14" t="str">
        <f>IF(H20462&gt;0,VLOOKUP(H20462,'Account List'!B$4:C$65536,2,FALSE),"")</f>
        <v/>
      </c>
    </row>
    <row r="20463" spans="13:13" x14ac:dyDescent="0.2">
      <c r="M20463" s="14" t="str">
        <f>IF(H20463&gt;0,VLOOKUP(H20463,'Account List'!B$4:C$65536,2,FALSE),"")</f>
        <v/>
      </c>
    </row>
    <row r="20464" spans="13:13" x14ac:dyDescent="0.2">
      <c r="M20464" s="14" t="str">
        <f>IF(H20464&gt;0,VLOOKUP(H20464,'Account List'!B$4:C$65536,2,FALSE),"")</f>
        <v/>
      </c>
    </row>
    <row r="20465" spans="13:13" x14ac:dyDescent="0.2">
      <c r="M20465" s="14" t="str">
        <f>IF(H20465&gt;0,VLOOKUP(H20465,'Account List'!B$4:C$65536,2,FALSE),"")</f>
        <v/>
      </c>
    </row>
    <row r="20466" spans="13:13" x14ac:dyDescent="0.2">
      <c r="M20466" s="14" t="str">
        <f>IF(H20466&gt;0,VLOOKUP(H20466,'Account List'!B$4:C$65536,2,FALSE),"")</f>
        <v/>
      </c>
    </row>
    <row r="20467" spans="13:13" x14ac:dyDescent="0.2">
      <c r="M20467" s="14" t="str">
        <f>IF(H20467&gt;0,VLOOKUP(H20467,'Account List'!B$4:C$65536,2,FALSE),"")</f>
        <v/>
      </c>
    </row>
    <row r="20468" spans="13:13" x14ac:dyDescent="0.2">
      <c r="M20468" s="14" t="str">
        <f>IF(H20468&gt;0,VLOOKUP(H20468,'Account List'!B$4:C$65536,2,FALSE),"")</f>
        <v/>
      </c>
    </row>
    <row r="20469" spans="13:13" x14ac:dyDescent="0.2">
      <c r="M20469" s="14" t="str">
        <f>IF(H20469&gt;0,VLOOKUP(H20469,'Account List'!B$4:C$65536,2,FALSE),"")</f>
        <v/>
      </c>
    </row>
    <row r="20470" spans="13:13" x14ac:dyDescent="0.2">
      <c r="M20470" s="14" t="str">
        <f>IF(H20470&gt;0,VLOOKUP(H20470,'Account List'!B$4:C$65536,2,FALSE),"")</f>
        <v/>
      </c>
    </row>
    <row r="20471" spans="13:13" x14ac:dyDescent="0.2">
      <c r="M20471" s="14" t="str">
        <f>IF(H20471&gt;0,VLOOKUP(H20471,'Account List'!B$4:C$65536,2,FALSE),"")</f>
        <v/>
      </c>
    </row>
    <row r="20472" spans="13:13" x14ac:dyDescent="0.2">
      <c r="M20472" s="14" t="str">
        <f>IF(H20472&gt;0,VLOOKUP(H20472,'Account List'!B$4:C$65536,2,FALSE),"")</f>
        <v/>
      </c>
    </row>
    <row r="20473" spans="13:13" x14ac:dyDescent="0.2">
      <c r="M20473" s="14" t="str">
        <f>IF(H20473&gt;0,VLOOKUP(H20473,'Account List'!B$4:C$65536,2,FALSE),"")</f>
        <v/>
      </c>
    </row>
    <row r="20474" spans="13:13" x14ac:dyDescent="0.2">
      <c r="M20474" s="14" t="str">
        <f>IF(H20474&gt;0,VLOOKUP(H20474,'Account List'!B$4:C$65536,2,FALSE),"")</f>
        <v/>
      </c>
    </row>
    <row r="20475" spans="13:13" x14ac:dyDescent="0.2">
      <c r="M20475" s="14" t="str">
        <f>IF(H20475&gt;0,VLOOKUP(H20475,'Account List'!B$4:C$65536,2,FALSE),"")</f>
        <v/>
      </c>
    </row>
    <row r="20476" spans="13:13" x14ac:dyDescent="0.2">
      <c r="M20476" s="14" t="str">
        <f>IF(H20476&gt;0,VLOOKUP(H20476,'Account List'!B$4:C$65536,2,FALSE),"")</f>
        <v/>
      </c>
    </row>
    <row r="20477" spans="13:13" x14ac:dyDescent="0.2">
      <c r="M20477" s="14" t="str">
        <f>IF(H20477&gt;0,VLOOKUP(H20477,'Account List'!B$4:C$65536,2,FALSE),"")</f>
        <v/>
      </c>
    </row>
    <row r="20478" spans="13:13" x14ac:dyDescent="0.2">
      <c r="M20478" s="14" t="str">
        <f>IF(H20478&gt;0,VLOOKUP(H20478,'Account List'!B$4:C$65536,2,FALSE),"")</f>
        <v/>
      </c>
    </row>
    <row r="20479" spans="13:13" x14ac:dyDescent="0.2">
      <c r="M20479" s="14" t="str">
        <f>IF(H20479&gt;0,VLOOKUP(H20479,'Account List'!B$4:C$65536,2,FALSE),"")</f>
        <v/>
      </c>
    </row>
    <row r="20480" spans="13:13" x14ac:dyDescent="0.2">
      <c r="M20480" s="14" t="str">
        <f>IF(H20480&gt;0,VLOOKUP(H20480,'Account List'!B$4:C$65536,2,FALSE),"")</f>
        <v/>
      </c>
    </row>
    <row r="20481" spans="13:13" x14ac:dyDescent="0.2">
      <c r="M20481" s="14" t="str">
        <f>IF(H20481&gt;0,VLOOKUP(H20481,'Account List'!B$4:C$65536,2,FALSE),"")</f>
        <v/>
      </c>
    </row>
    <row r="20482" spans="13:13" x14ac:dyDescent="0.2">
      <c r="M20482" s="14" t="str">
        <f>IF(H20482&gt;0,VLOOKUP(H20482,'Account List'!B$4:C$65536,2,FALSE),"")</f>
        <v/>
      </c>
    </row>
    <row r="20483" spans="13:13" x14ac:dyDescent="0.2">
      <c r="M20483" s="14" t="str">
        <f>IF(H20483&gt;0,VLOOKUP(H20483,'Account List'!B$4:C$65536,2,FALSE),"")</f>
        <v/>
      </c>
    </row>
    <row r="20484" spans="13:13" x14ac:dyDescent="0.2">
      <c r="M20484" s="14" t="str">
        <f>IF(H20484&gt;0,VLOOKUP(H20484,'Account List'!B$4:C$65536,2,FALSE),"")</f>
        <v/>
      </c>
    </row>
    <row r="20485" spans="13:13" x14ac:dyDescent="0.2">
      <c r="M20485" s="14" t="str">
        <f>IF(H20485&gt;0,VLOOKUP(H20485,'Account List'!B$4:C$65536,2,FALSE),"")</f>
        <v/>
      </c>
    </row>
    <row r="20486" spans="13:13" x14ac:dyDescent="0.2">
      <c r="M20486" s="14" t="str">
        <f>IF(H20486&gt;0,VLOOKUP(H20486,'Account List'!B$4:C$65536,2,FALSE),"")</f>
        <v/>
      </c>
    </row>
    <row r="20487" spans="13:13" x14ac:dyDescent="0.2">
      <c r="M20487" s="14" t="str">
        <f>IF(H20487&gt;0,VLOOKUP(H20487,'Account List'!B$4:C$65536,2,FALSE),"")</f>
        <v/>
      </c>
    </row>
    <row r="20488" spans="13:13" x14ac:dyDescent="0.2">
      <c r="M20488" s="14" t="str">
        <f>IF(H20488&gt;0,VLOOKUP(H20488,'Account List'!B$4:C$65536,2,FALSE),"")</f>
        <v/>
      </c>
    </row>
    <row r="20489" spans="13:13" x14ac:dyDescent="0.2">
      <c r="M20489" s="14" t="str">
        <f>IF(H20489&gt;0,VLOOKUP(H20489,'Account List'!B$4:C$65536,2,FALSE),"")</f>
        <v/>
      </c>
    </row>
    <row r="20490" spans="13:13" x14ac:dyDescent="0.2">
      <c r="M20490" s="14" t="str">
        <f>IF(H20490&gt;0,VLOOKUP(H20490,'Account List'!B$4:C$65536,2,FALSE),"")</f>
        <v/>
      </c>
    </row>
    <row r="20491" spans="13:13" x14ac:dyDescent="0.2">
      <c r="M20491" s="14" t="str">
        <f>IF(H20491&gt;0,VLOOKUP(H20491,'Account List'!B$4:C$65536,2,FALSE),"")</f>
        <v/>
      </c>
    </row>
    <row r="20492" spans="13:13" x14ac:dyDescent="0.2">
      <c r="M20492" s="14" t="str">
        <f>IF(H20492&gt;0,VLOOKUP(H20492,'Account List'!B$4:C$65536,2,FALSE),"")</f>
        <v/>
      </c>
    </row>
    <row r="20493" spans="13:13" x14ac:dyDescent="0.2">
      <c r="M20493" s="14" t="str">
        <f>IF(H20493&gt;0,VLOOKUP(H20493,'Account List'!B$4:C$65536,2,FALSE),"")</f>
        <v/>
      </c>
    </row>
    <row r="20494" spans="13:13" x14ac:dyDescent="0.2">
      <c r="M20494" s="14" t="str">
        <f>IF(H20494&gt;0,VLOOKUP(H20494,'Account List'!B$4:C$65536,2,FALSE),"")</f>
        <v/>
      </c>
    </row>
    <row r="20495" spans="13:13" x14ac:dyDescent="0.2">
      <c r="M20495" s="14" t="str">
        <f>IF(H20495&gt;0,VLOOKUP(H20495,'Account List'!B$4:C$65536,2,FALSE),"")</f>
        <v/>
      </c>
    </row>
    <row r="20496" spans="13:13" x14ac:dyDescent="0.2">
      <c r="M20496" s="14" t="str">
        <f>IF(H20496&gt;0,VLOOKUP(H20496,'Account List'!B$4:C$65536,2,FALSE),"")</f>
        <v/>
      </c>
    </row>
    <row r="20497" spans="13:13" x14ac:dyDescent="0.2">
      <c r="M20497" s="14" t="str">
        <f>IF(H20497&gt;0,VLOOKUP(H20497,'Account List'!B$4:C$65536,2,FALSE),"")</f>
        <v/>
      </c>
    </row>
    <row r="20498" spans="13:13" x14ac:dyDescent="0.2">
      <c r="M20498" s="14" t="str">
        <f>IF(H20498&gt;0,VLOOKUP(H20498,'Account List'!B$4:C$65536,2,FALSE),"")</f>
        <v/>
      </c>
    </row>
    <row r="20499" spans="13:13" x14ac:dyDescent="0.2">
      <c r="M20499" s="14" t="str">
        <f>IF(H20499&gt;0,VLOOKUP(H20499,'Account List'!B$4:C$65536,2,FALSE),"")</f>
        <v/>
      </c>
    </row>
    <row r="20500" spans="13:13" x14ac:dyDescent="0.2">
      <c r="M20500" s="14" t="str">
        <f>IF(H20500&gt;0,VLOOKUP(H20500,'Account List'!B$4:C$65536,2,FALSE),"")</f>
        <v/>
      </c>
    </row>
    <row r="20501" spans="13:13" x14ac:dyDescent="0.2">
      <c r="M20501" s="14" t="str">
        <f>IF(H20501&gt;0,VLOOKUP(H20501,'Account List'!B$4:C$65536,2,FALSE),"")</f>
        <v/>
      </c>
    </row>
    <row r="20502" spans="13:13" x14ac:dyDescent="0.2">
      <c r="M20502" s="14" t="str">
        <f>IF(H20502&gt;0,VLOOKUP(H20502,'Account List'!B$4:C$65536,2,FALSE),"")</f>
        <v/>
      </c>
    </row>
    <row r="20503" spans="13:13" x14ac:dyDescent="0.2">
      <c r="M20503" s="14" t="str">
        <f>IF(H20503&gt;0,VLOOKUP(H20503,'Account List'!B$4:C$65536,2,FALSE),"")</f>
        <v/>
      </c>
    </row>
    <row r="20504" spans="13:13" x14ac:dyDescent="0.2">
      <c r="M20504" s="14" t="str">
        <f>IF(H20504&gt;0,VLOOKUP(H20504,'Account List'!B$4:C$65536,2,FALSE),"")</f>
        <v/>
      </c>
    </row>
    <row r="20505" spans="13:13" x14ac:dyDescent="0.2">
      <c r="M20505" s="14" t="str">
        <f>IF(H20505&gt;0,VLOOKUP(H20505,'Account List'!B$4:C$65536,2,FALSE),"")</f>
        <v/>
      </c>
    </row>
    <row r="20506" spans="13:13" x14ac:dyDescent="0.2">
      <c r="M20506" s="14" t="str">
        <f>IF(H20506&gt;0,VLOOKUP(H20506,'Account List'!B$4:C$65536,2,FALSE),"")</f>
        <v/>
      </c>
    </row>
    <row r="20507" spans="13:13" x14ac:dyDescent="0.2">
      <c r="M20507" s="14" t="str">
        <f>IF(H20507&gt;0,VLOOKUP(H20507,'Account List'!B$4:C$65536,2,FALSE),"")</f>
        <v/>
      </c>
    </row>
    <row r="20508" spans="13:13" x14ac:dyDescent="0.2">
      <c r="M20508" s="14" t="str">
        <f>IF(H20508&gt;0,VLOOKUP(H20508,'Account List'!B$4:C$65536,2,FALSE),"")</f>
        <v/>
      </c>
    </row>
    <row r="20509" spans="13:13" x14ac:dyDescent="0.2">
      <c r="M20509" s="14" t="str">
        <f>IF(H20509&gt;0,VLOOKUP(H20509,'Account List'!B$4:C$65536,2,FALSE),"")</f>
        <v/>
      </c>
    </row>
    <row r="20510" spans="13:13" x14ac:dyDescent="0.2">
      <c r="M20510" s="14" t="str">
        <f>IF(H20510&gt;0,VLOOKUP(H20510,'Account List'!B$4:C$65536,2,FALSE),"")</f>
        <v/>
      </c>
    </row>
    <row r="20511" spans="13:13" x14ac:dyDescent="0.2">
      <c r="M20511" s="14" t="str">
        <f>IF(H20511&gt;0,VLOOKUP(H20511,'Account List'!B$4:C$65536,2,FALSE),"")</f>
        <v/>
      </c>
    </row>
    <row r="20512" spans="13:13" x14ac:dyDescent="0.2">
      <c r="M20512" s="14" t="str">
        <f>IF(H20512&gt;0,VLOOKUP(H20512,'Account List'!B$4:C$65536,2,FALSE),"")</f>
        <v/>
      </c>
    </row>
    <row r="20513" spans="13:13" x14ac:dyDescent="0.2">
      <c r="M20513" s="14" t="str">
        <f>IF(H20513&gt;0,VLOOKUP(H20513,'Account List'!B$4:C$65536,2,FALSE),"")</f>
        <v/>
      </c>
    </row>
    <row r="20514" spans="13:13" x14ac:dyDescent="0.2">
      <c r="M20514" s="14" t="str">
        <f>IF(H20514&gt;0,VLOOKUP(H20514,'Account List'!B$4:C$65536,2,FALSE),"")</f>
        <v/>
      </c>
    </row>
    <row r="20515" spans="13:13" x14ac:dyDescent="0.2">
      <c r="M20515" s="14" t="str">
        <f>IF(H20515&gt;0,VLOOKUP(H20515,'Account List'!B$4:C$65536,2,FALSE),"")</f>
        <v/>
      </c>
    </row>
    <row r="20516" spans="13:13" x14ac:dyDescent="0.2">
      <c r="M20516" s="14" t="str">
        <f>IF(H20516&gt;0,VLOOKUP(H20516,'Account List'!B$4:C$65536,2,FALSE),"")</f>
        <v/>
      </c>
    </row>
    <row r="20517" spans="13:13" x14ac:dyDescent="0.2">
      <c r="M20517" s="14" t="str">
        <f>IF(H20517&gt;0,VLOOKUP(H20517,'Account List'!B$4:C$65536,2,FALSE),"")</f>
        <v/>
      </c>
    </row>
    <row r="20518" spans="13:13" x14ac:dyDescent="0.2">
      <c r="M20518" s="14" t="str">
        <f>IF(H20518&gt;0,VLOOKUP(H20518,'Account List'!B$4:C$65536,2,FALSE),"")</f>
        <v/>
      </c>
    </row>
    <row r="20519" spans="13:13" x14ac:dyDescent="0.2">
      <c r="M20519" s="14" t="str">
        <f>IF(H20519&gt;0,VLOOKUP(H20519,'Account List'!B$4:C$65536,2,FALSE),"")</f>
        <v/>
      </c>
    </row>
    <row r="20520" spans="13:13" x14ac:dyDescent="0.2">
      <c r="M20520" s="14" t="str">
        <f>IF(H20520&gt;0,VLOOKUP(H20520,'Account List'!B$4:C$65536,2,FALSE),"")</f>
        <v/>
      </c>
    </row>
    <row r="20521" spans="13:13" x14ac:dyDescent="0.2">
      <c r="M20521" s="14" t="str">
        <f>IF(H20521&gt;0,VLOOKUP(H20521,'Account List'!B$4:C$65536,2,FALSE),"")</f>
        <v/>
      </c>
    </row>
    <row r="20522" spans="13:13" x14ac:dyDescent="0.2">
      <c r="M20522" s="14" t="str">
        <f>IF(H20522&gt;0,VLOOKUP(H20522,'Account List'!B$4:C$65536,2,FALSE),"")</f>
        <v/>
      </c>
    </row>
    <row r="20523" spans="13:13" x14ac:dyDescent="0.2">
      <c r="M20523" s="14" t="str">
        <f>IF(H20523&gt;0,VLOOKUP(H20523,'Account List'!B$4:C$65536,2,FALSE),"")</f>
        <v/>
      </c>
    </row>
    <row r="20524" spans="13:13" x14ac:dyDescent="0.2">
      <c r="M20524" s="14" t="str">
        <f>IF(H20524&gt;0,VLOOKUP(H20524,'Account List'!B$4:C$65536,2,FALSE),"")</f>
        <v/>
      </c>
    </row>
    <row r="20525" spans="13:13" x14ac:dyDescent="0.2">
      <c r="M20525" s="14" t="str">
        <f>IF(H20525&gt;0,VLOOKUP(H20525,'Account List'!B$4:C$65536,2,FALSE),"")</f>
        <v/>
      </c>
    </row>
    <row r="20526" spans="13:13" x14ac:dyDescent="0.2">
      <c r="M20526" s="14" t="str">
        <f>IF(H20526&gt;0,VLOOKUP(H20526,'Account List'!B$4:C$65536,2,FALSE),"")</f>
        <v/>
      </c>
    </row>
    <row r="20527" spans="13:13" x14ac:dyDescent="0.2">
      <c r="M20527" s="14" t="str">
        <f>IF(H20527&gt;0,VLOOKUP(H20527,'Account List'!B$4:C$65536,2,FALSE),"")</f>
        <v/>
      </c>
    </row>
    <row r="20528" spans="13:13" x14ac:dyDescent="0.2">
      <c r="M20528" s="14" t="str">
        <f>IF(H20528&gt;0,VLOOKUP(H20528,'Account List'!B$4:C$65536,2,FALSE),"")</f>
        <v/>
      </c>
    </row>
    <row r="20529" spans="13:13" x14ac:dyDescent="0.2">
      <c r="M20529" s="14" t="str">
        <f>IF(H20529&gt;0,VLOOKUP(H20529,'Account List'!B$4:C$65536,2,FALSE),"")</f>
        <v/>
      </c>
    </row>
    <row r="20530" spans="13:13" x14ac:dyDescent="0.2">
      <c r="M20530" s="14" t="str">
        <f>IF(H20530&gt;0,VLOOKUP(H20530,'Account List'!B$4:C$65536,2,FALSE),"")</f>
        <v/>
      </c>
    </row>
    <row r="20531" spans="13:13" x14ac:dyDescent="0.2">
      <c r="M20531" s="14" t="str">
        <f>IF(H20531&gt;0,VLOOKUP(H20531,'Account List'!B$4:C$65536,2,FALSE),"")</f>
        <v/>
      </c>
    </row>
    <row r="20532" spans="13:13" x14ac:dyDescent="0.2">
      <c r="M20532" s="14" t="str">
        <f>IF(H20532&gt;0,VLOOKUP(H20532,'Account List'!B$4:C$65536,2,FALSE),"")</f>
        <v/>
      </c>
    </row>
    <row r="20533" spans="13:13" x14ac:dyDescent="0.2">
      <c r="M20533" s="14" t="str">
        <f>IF(H20533&gt;0,VLOOKUP(H20533,'Account List'!B$4:C$65536,2,FALSE),"")</f>
        <v/>
      </c>
    </row>
    <row r="20534" spans="13:13" x14ac:dyDescent="0.2">
      <c r="M20534" s="14" t="str">
        <f>IF(H20534&gt;0,VLOOKUP(H20534,'Account List'!B$4:C$65536,2,FALSE),"")</f>
        <v/>
      </c>
    </row>
    <row r="20535" spans="13:13" x14ac:dyDescent="0.2">
      <c r="M20535" s="14" t="str">
        <f>IF(H20535&gt;0,VLOOKUP(H20535,'Account List'!B$4:C$65536,2,FALSE),"")</f>
        <v/>
      </c>
    </row>
    <row r="20536" spans="13:13" x14ac:dyDescent="0.2">
      <c r="M20536" s="14" t="str">
        <f>IF(H20536&gt;0,VLOOKUP(H20536,'Account List'!B$4:C$65536,2,FALSE),"")</f>
        <v/>
      </c>
    </row>
    <row r="20537" spans="13:13" x14ac:dyDescent="0.2">
      <c r="M20537" s="14" t="str">
        <f>IF(H20537&gt;0,VLOOKUP(H20537,'Account List'!B$4:C$65536,2,FALSE),"")</f>
        <v/>
      </c>
    </row>
    <row r="20538" spans="13:13" x14ac:dyDescent="0.2">
      <c r="M20538" s="14" t="str">
        <f>IF(H20538&gt;0,VLOOKUP(H20538,'Account List'!B$4:C$65536,2,FALSE),"")</f>
        <v/>
      </c>
    </row>
    <row r="20539" spans="13:13" x14ac:dyDescent="0.2">
      <c r="M20539" s="14" t="str">
        <f>IF(H20539&gt;0,VLOOKUP(H20539,'Account List'!B$4:C$65536,2,FALSE),"")</f>
        <v/>
      </c>
    </row>
    <row r="20540" spans="13:13" x14ac:dyDescent="0.2">
      <c r="M20540" s="14" t="str">
        <f>IF(H20540&gt;0,VLOOKUP(H20540,'Account List'!B$4:C$65536,2,FALSE),"")</f>
        <v/>
      </c>
    </row>
    <row r="20541" spans="13:13" x14ac:dyDescent="0.2">
      <c r="M20541" s="14" t="str">
        <f>IF(H20541&gt;0,VLOOKUP(H20541,'Account List'!B$4:C$65536,2,FALSE),"")</f>
        <v/>
      </c>
    </row>
    <row r="20542" spans="13:13" x14ac:dyDescent="0.2">
      <c r="M20542" s="14" t="str">
        <f>IF(H20542&gt;0,VLOOKUP(H20542,'Account List'!B$4:C$65536,2,FALSE),"")</f>
        <v/>
      </c>
    </row>
    <row r="20543" spans="13:13" x14ac:dyDescent="0.2">
      <c r="M20543" s="14" t="str">
        <f>IF(H20543&gt;0,VLOOKUP(H20543,'Account List'!B$4:C$65536,2,FALSE),"")</f>
        <v/>
      </c>
    </row>
    <row r="20544" spans="13:13" x14ac:dyDescent="0.2">
      <c r="M20544" s="14" t="str">
        <f>IF(H20544&gt;0,VLOOKUP(H20544,'Account List'!B$4:C$65536,2,FALSE),"")</f>
        <v/>
      </c>
    </row>
    <row r="20545" spans="13:13" x14ac:dyDescent="0.2">
      <c r="M20545" s="14" t="str">
        <f>IF(H20545&gt;0,VLOOKUP(H20545,'Account List'!B$4:C$65536,2,FALSE),"")</f>
        <v/>
      </c>
    </row>
    <row r="20546" spans="13:13" x14ac:dyDescent="0.2">
      <c r="M20546" s="14" t="str">
        <f>IF(H20546&gt;0,VLOOKUP(H20546,'Account List'!B$4:C$65536,2,FALSE),"")</f>
        <v/>
      </c>
    </row>
    <row r="20547" spans="13:13" x14ac:dyDescent="0.2">
      <c r="M20547" s="14" t="str">
        <f>IF(H20547&gt;0,VLOOKUP(H20547,'Account List'!B$4:C$65536,2,FALSE),"")</f>
        <v/>
      </c>
    </row>
    <row r="20548" spans="13:13" x14ac:dyDescent="0.2">
      <c r="M20548" s="14" t="str">
        <f>IF(H20548&gt;0,VLOOKUP(H20548,'Account List'!B$4:C$65536,2,FALSE),"")</f>
        <v/>
      </c>
    </row>
    <row r="20549" spans="13:13" x14ac:dyDescent="0.2">
      <c r="M20549" s="14" t="str">
        <f>IF(H20549&gt;0,VLOOKUP(H20549,'Account List'!B$4:C$65536,2,FALSE),"")</f>
        <v/>
      </c>
    </row>
    <row r="20550" spans="13:13" x14ac:dyDescent="0.2">
      <c r="M20550" s="14" t="str">
        <f>IF(H20550&gt;0,VLOOKUP(H20550,'Account List'!B$4:C$65536,2,FALSE),"")</f>
        <v/>
      </c>
    </row>
    <row r="20551" spans="13:13" x14ac:dyDescent="0.2">
      <c r="M20551" s="14" t="str">
        <f>IF(H20551&gt;0,VLOOKUP(H20551,'Account List'!B$4:C$65536,2,FALSE),"")</f>
        <v/>
      </c>
    </row>
    <row r="20552" spans="13:13" x14ac:dyDescent="0.2">
      <c r="M20552" s="14" t="str">
        <f>IF(H20552&gt;0,VLOOKUP(H20552,'Account List'!B$4:C$65536,2,FALSE),"")</f>
        <v/>
      </c>
    </row>
    <row r="20553" spans="13:13" x14ac:dyDescent="0.2">
      <c r="M20553" s="14" t="str">
        <f>IF(H20553&gt;0,VLOOKUP(H20553,'Account List'!B$4:C$65536,2,FALSE),"")</f>
        <v/>
      </c>
    </row>
    <row r="20554" spans="13:13" x14ac:dyDescent="0.2">
      <c r="M20554" s="14" t="str">
        <f>IF(H20554&gt;0,VLOOKUP(H20554,'Account List'!B$4:C$65536,2,FALSE),"")</f>
        <v/>
      </c>
    </row>
    <row r="20555" spans="13:13" x14ac:dyDescent="0.2">
      <c r="M20555" s="14" t="str">
        <f>IF(H20555&gt;0,VLOOKUP(H20555,'Account List'!B$4:C$65536,2,FALSE),"")</f>
        <v/>
      </c>
    </row>
    <row r="20556" spans="13:13" x14ac:dyDescent="0.2">
      <c r="M20556" s="14" t="str">
        <f>IF(H20556&gt;0,VLOOKUP(H20556,'Account List'!B$4:C$65536,2,FALSE),"")</f>
        <v/>
      </c>
    </row>
    <row r="20557" spans="13:13" x14ac:dyDescent="0.2">
      <c r="M20557" s="14" t="str">
        <f>IF(H20557&gt;0,VLOOKUP(H20557,'Account List'!B$4:C$65536,2,FALSE),"")</f>
        <v/>
      </c>
    </row>
    <row r="20558" spans="13:13" x14ac:dyDescent="0.2">
      <c r="M20558" s="14" t="str">
        <f>IF(H20558&gt;0,VLOOKUP(H20558,'Account List'!B$4:C$65536,2,FALSE),"")</f>
        <v/>
      </c>
    </row>
    <row r="20559" spans="13:13" x14ac:dyDescent="0.2">
      <c r="M20559" s="14" t="str">
        <f>IF(H20559&gt;0,VLOOKUP(H20559,'Account List'!B$4:C$65536,2,FALSE),"")</f>
        <v/>
      </c>
    </row>
    <row r="20560" spans="13:13" x14ac:dyDescent="0.2">
      <c r="M20560" s="14" t="str">
        <f>IF(H20560&gt;0,VLOOKUP(H20560,'Account List'!B$4:C$65536,2,FALSE),"")</f>
        <v/>
      </c>
    </row>
    <row r="20561" spans="13:13" x14ac:dyDescent="0.2">
      <c r="M20561" s="14" t="str">
        <f>IF(H20561&gt;0,VLOOKUP(H20561,'Account List'!B$4:C$65536,2,FALSE),"")</f>
        <v/>
      </c>
    </row>
    <row r="20562" spans="13:13" x14ac:dyDescent="0.2">
      <c r="M20562" s="14" t="str">
        <f>IF(H20562&gt;0,VLOOKUP(H20562,'Account List'!B$4:C$65536,2,FALSE),"")</f>
        <v/>
      </c>
    </row>
    <row r="20563" spans="13:13" x14ac:dyDescent="0.2">
      <c r="M20563" s="14" t="str">
        <f>IF(H20563&gt;0,VLOOKUP(H20563,'Account List'!B$4:C$65536,2,FALSE),"")</f>
        <v/>
      </c>
    </row>
    <row r="20564" spans="13:13" x14ac:dyDescent="0.2">
      <c r="M20564" s="14" t="str">
        <f>IF(H20564&gt;0,VLOOKUP(H20564,'Account List'!B$4:C$65536,2,FALSE),"")</f>
        <v/>
      </c>
    </row>
    <row r="20565" spans="13:13" x14ac:dyDescent="0.2">
      <c r="M20565" s="14" t="str">
        <f>IF(H20565&gt;0,VLOOKUP(H20565,'Account List'!B$4:C$65536,2,FALSE),"")</f>
        <v/>
      </c>
    </row>
    <row r="20566" spans="13:13" x14ac:dyDescent="0.2">
      <c r="M20566" s="14" t="str">
        <f>IF(H20566&gt;0,VLOOKUP(H20566,'Account List'!B$4:C$65536,2,FALSE),"")</f>
        <v/>
      </c>
    </row>
    <row r="20567" spans="13:13" x14ac:dyDescent="0.2">
      <c r="M20567" s="14" t="str">
        <f>IF(H20567&gt;0,VLOOKUP(H20567,'Account List'!B$4:C$65536,2,FALSE),"")</f>
        <v/>
      </c>
    </row>
    <row r="20568" spans="13:13" x14ac:dyDescent="0.2">
      <c r="M20568" s="14" t="str">
        <f>IF(H20568&gt;0,VLOOKUP(H20568,'Account List'!B$4:C$65536,2,FALSE),"")</f>
        <v/>
      </c>
    </row>
    <row r="20569" spans="13:13" x14ac:dyDescent="0.2">
      <c r="M20569" s="14" t="str">
        <f>IF(H20569&gt;0,VLOOKUP(H20569,'Account List'!B$4:C$65536,2,FALSE),"")</f>
        <v/>
      </c>
    </row>
    <row r="20570" spans="13:13" x14ac:dyDescent="0.2">
      <c r="M20570" s="14" t="str">
        <f>IF(H20570&gt;0,VLOOKUP(H20570,'Account List'!B$4:C$65536,2,FALSE),"")</f>
        <v/>
      </c>
    </row>
    <row r="20571" spans="13:13" x14ac:dyDescent="0.2">
      <c r="M20571" s="14" t="str">
        <f>IF(H20571&gt;0,VLOOKUP(H20571,'Account List'!B$4:C$65536,2,FALSE),"")</f>
        <v/>
      </c>
    </row>
    <row r="20572" spans="13:13" x14ac:dyDescent="0.2">
      <c r="M20572" s="14" t="str">
        <f>IF(H20572&gt;0,VLOOKUP(H20572,'Account List'!B$4:C$65536,2,FALSE),"")</f>
        <v/>
      </c>
    </row>
    <row r="20573" spans="13:13" x14ac:dyDescent="0.2">
      <c r="M20573" s="14" t="str">
        <f>IF(H20573&gt;0,VLOOKUP(H20573,'Account List'!B$4:C$65536,2,FALSE),"")</f>
        <v/>
      </c>
    </row>
    <row r="20574" spans="13:13" x14ac:dyDescent="0.2">
      <c r="M20574" s="14" t="str">
        <f>IF(H20574&gt;0,VLOOKUP(H20574,'Account List'!B$4:C$65536,2,FALSE),"")</f>
        <v/>
      </c>
    </row>
    <row r="20575" spans="13:13" x14ac:dyDescent="0.2">
      <c r="M20575" s="14" t="str">
        <f>IF(H20575&gt;0,VLOOKUP(H20575,'Account List'!B$4:C$65536,2,FALSE),"")</f>
        <v/>
      </c>
    </row>
    <row r="20576" spans="13:13" x14ac:dyDescent="0.2">
      <c r="M20576" s="14" t="str">
        <f>IF(H20576&gt;0,VLOOKUP(H20576,'Account List'!B$4:C$65536,2,FALSE),"")</f>
        <v/>
      </c>
    </row>
    <row r="20577" spans="13:13" x14ac:dyDescent="0.2">
      <c r="M20577" s="14" t="str">
        <f>IF(H20577&gt;0,VLOOKUP(H20577,'Account List'!B$4:C$65536,2,FALSE),"")</f>
        <v/>
      </c>
    </row>
    <row r="20578" spans="13:13" x14ac:dyDescent="0.2">
      <c r="M20578" s="14" t="str">
        <f>IF(H20578&gt;0,VLOOKUP(H20578,'Account List'!B$4:C$65536,2,FALSE),"")</f>
        <v/>
      </c>
    </row>
    <row r="20579" spans="13:13" x14ac:dyDescent="0.2">
      <c r="M20579" s="14" t="str">
        <f>IF(H20579&gt;0,VLOOKUP(H20579,'Account List'!B$4:C$65536,2,FALSE),"")</f>
        <v/>
      </c>
    </row>
    <row r="20580" spans="13:13" x14ac:dyDescent="0.2">
      <c r="M20580" s="14" t="str">
        <f>IF(H20580&gt;0,VLOOKUP(H20580,'Account List'!B$4:C$65536,2,FALSE),"")</f>
        <v/>
      </c>
    </row>
    <row r="20581" spans="13:13" x14ac:dyDescent="0.2">
      <c r="M20581" s="14" t="str">
        <f>IF(H20581&gt;0,VLOOKUP(H20581,'Account List'!B$4:C$65536,2,FALSE),"")</f>
        <v/>
      </c>
    </row>
    <row r="20582" spans="13:13" x14ac:dyDescent="0.2">
      <c r="M20582" s="14" t="str">
        <f>IF(H20582&gt;0,VLOOKUP(H20582,'Account List'!B$4:C$65536,2,FALSE),"")</f>
        <v/>
      </c>
    </row>
    <row r="20583" spans="13:13" x14ac:dyDescent="0.2">
      <c r="M20583" s="14" t="str">
        <f>IF(H20583&gt;0,VLOOKUP(H20583,'Account List'!B$4:C$65536,2,FALSE),"")</f>
        <v/>
      </c>
    </row>
    <row r="20584" spans="13:13" x14ac:dyDescent="0.2">
      <c r="M20584" s="14" t="str">
        <f>IF(H20584&gt;0,VLOOKUP(H20584,'Account List'!B$4:C$65536,2,FALSE),"")</f>
        <v/>
      </c>
    </row>
    <row r="20585" spans="13:13" x14ac:dyDescent="0.2">
      <c r="M20585" s="14" t="str">
        <f>IF(H20585&gt;0,VLOOKUP(H20585,'Account List'!B$4:C$65536,2,FALSE),"")</f>
        <v/>
      </c>
    </row>
    <row r="20586" spans="13:13" x14ac:dyDescent="0.2">
      <c r="M20586" s="14" t="str">
        <f>IF(H20586&gt;0,VLOOKUP(H20586,'Account List'!B$4:C$65536,2,FALSE),"")</f>
        <v/>
      </c>
    </row>
    <row r="20587" spans="13:13" x14ac:dyDescent="0.2">
      <c r="M20587" s="14" t="str">
        <f>IF(H20587&gt;0,VLOOKUP(H20587,'Account List'!B$4:C$65536,2,FALSE),"")</f>
        <v/>
      </c>
    </row>
    <row r="20588" spans="13:13" x14ac:dyDescent="0.2">
      <c r="M20588" s="14" t="str">
        <f>IF(H20588&gt;0,VLOOKUP(H20588,'Account List'!B$4:C$65536,2,FALSE),"")</f>
        <v/>
      </c>
    </row>
    <row r="20589" spans="13:13" x14ac:dyDescent="0.2">
      <c r="M20589" s="14" t="str">
        <f>IF(H20589&gt;0,VLOOKUP(H20589,'Account List'!B$4:C$65536,2,FALSE),"")</f>
        <v/>
      </c>
    </row>
    <row r="20590" spans="13:13" x14ac:dyDescent="0.2">
      <c r="M20590" s="14" t="str">
        <f>IF(H20590&gt;0,VLOOKUP(H20590,'Account List'!B$4:C$65536,2,FALSE),"")</f>
        <v/>
      </c>
    </row>
    <row r="20591" spans="13:13" x14ac:dyDescent="0.2">
      <c r="M20591" s="14" t="str">
        <f>IF(H20591&gt;0,VLOOKUP(H20591,'Account List'!B$4:C$65536,2,FALSE),"")</f>
        <v/>
      </c>
    </row>
    <row r="20592" spans="13:13" x14ac:dyDescent="0.2">
      <c r="M20592" s="14" t="str">
        <f>IF(H20592&gt;0,VLOOKUP(H20592,'Account List'!B$4:C$65536,2,FALSE),"")</f>
        <v/>
      </c>
    </row>
    <row r="20593" spans="13:13" x14ac:dyDescent="0.2">
      <c r="M20593" s="14" t="str">
        <f>IF(H20593&gt;0,VLOOKUP(H20593,'Account List'!B$4:C$65536,2,FALSE),"")</f>
        <v/>
      </c>
    </row>
    <row r="20594" spans="13:13" x14ac:dyDescent="0.2">
      <c r="M20594" s="14" t="str">
        <f>IF(H20594&gt;0,VLOOKUP(H20594,'Account List'!B$4:C$65536,2,FALSE),"")</f>
        <v/>
      </c>
    </row>
    <row r="20595" spans="13:13" x14ac:dyDescent="0.2">
      <c r="M20595" s="14" t="str">
        <f>IF(H20595&gt;0,VLOOKUP(H20595,'Account List'!B$4:C$65536,2,FALSE),"")</f>
        <v/>
      </c>
    </row>
    <row r="20596" spans="13:13" x14ac:dyDescent="0.2">
      <c r="M20596" s="14" t="str">
        <f>IF(H20596&gt;0,VLOOKUP(H20596,'Account List'!B$4:C$65536,2,FALSE),"")</f>
        <v/>
      </c>
    </row>
    <row r="20597" spans="13:13" x14ac:dyDescent="0.2">
      <c r="M20597" s="14" t="str">
        <f>IF(H20597&gt;0,VLOOKUP(H20597,'Account List'!B$4:C$65536,2,FALSE),"")</f>
        <v/>
      </c>
    </row>
    <row r="20598" spans="13:13" x14ac:dyDescent="0.2">
      <c r="M20598" s="14" t="str">
        <f>IF(H20598&gt;0,VLOOKUP(H20598,'Account List'!B$4:C$65536,2,FALSE),"")</f>
        <v/>
      </c>
    </row>
    <row r="20599" spans="13:13" x14ac:dyDescent="0.2">
      <c r="M20599" s="14" t="str">
        <f>IF(H20599&gt;0,VLOOKUP(H20599,'Account List'!B$4:C$65536,2,FALSE),"")</f>
        <v/>
      </c>
    </row>
    <row r="20600" spans="13:13" x14ac:dyDescent="0.2">
      <c r="M20600" s="14" t="str">
        <f>IF(H20600&gt;0,VLOOKUP(H20600,'Account List'!B$4:C$65536,2,FALSE),"")</f>
        <v/>
      </c>
    </row>
    <row r="20601" spans="13:13" x14ac:dyDescent="0.2">
      <c r="M20601" s="14" t="str">
        <f>IF(H20601&gt;0,VLOOKUP(H20601,'Account List'!B$4:C$65536,2,FALSE),"")</f>
        <v/>
      </c>
    </row>
    <row r="20602" spans="13:13" x14ac:dyDescent="0.2">
      <c r="M20602" s="14" t="str">
        <f>IF(H20602&gt;0,VLOOKUP(H20602,'Account List'!B$4:C$65536,2,FALSE),"")</f>
        <v/>
      </c>
    </row>
    <row r="20603" spans="13:13" x14ac:dyDescent="0.2">
      <c r="M20603" s="14" t="str">
        <f>IF(H20603&gt;0,VLOOKUP(H20603,'Account List'!B$4:C$65536,2,FALSE),"")</f>
        <v/>
      </c>
    </row>
    <row r="20604" spans="13:13" x14ac:dyDescent="0.2">
      <c r="M20604" s="14" t="str">
        <f>IF(H20604&gt;0,VLOOKUP(H20604,'Account List'!B$4:C$65536,2,FALSE),"")</f>
        <v/>
      </c>
    </row>
    <row r="20605" spans="13:13" x14ac:dyDescent="0.2">
      <c r="M20605" s="14" t="str">
        <f>IF(H20605&gt;0,VLOOKUP(H20605,'Account List'!B$4:C$65536,2,FALSE),"")</f>
        <v/>
      </c>
    </row>
    <row r="20606" spans="13:13" x14ac:dyDescent="0.2">
      <c r="M20606" s="14" t="str">
        <f>IF(H20606&gt;0,VLOOKUP(H20606,'Account List'!B$4:C$65536,2,FALSE),"")</f>
        <v/>
      </c>
    </row>
    <row r="20607" spans="13:13" x14ac:dyDescent="0.2">
      <c r="M20607" s="14" t="str">
        <f>IF(H20607&gt;0,VLOOKUP(H20607,'Account List'!B$4:C$65536,2,FALSE),"")</f>
        <v/>
      </c>
    </row>
    <row r="20608" spans="13:13" x14ac:dyDescent="0.2">
      <c r="M20608" s="14" t="str">
        <f>IF(H20608&gt;0,VLOOKUP(H20608,'Account List'!B$4:C$65536,2,FALSE),"")</f>
        <v/>
      </c>
    </row>
    <row r="20609" spans="13:13" x14ac:dyDescent="0.2">
      <c r="M20609" s="14" t="str">
        <f>IF(H20609&gt;0,VLOOKUP(H20609,'Account List'!B$4:C$65536,2,FALSE),"")</f>
        <v/>
      </c>
    </row>
    <row r="20610" spans="13:13" x14ac:dyDescent="0.2">
      <c r="M20610" s="14" t="str">
        <f>IF(H20610&gt;0,VLOOKUP(H20610,'Account List'!B$4:C$65536,2,FALSE),"")</f>
        <v/>
      </c>
    </row>
    <row r="20611" spans="13:13" x14ac:dyDescent="0.2">
      <c r="M20611" s="14" t="str">
        <f>IF(H20611&gt;0,VLOOKUP(H20611,'Account List'!B$4:C$65536,2,FALSE),"")</f>
        <v/>
      </c>
    </row>
    <row r="20612" spans="13:13" x14ac:dyDescent="0.2">
      <c r="M20612" s="14" t="str">
        <f>IF(H20612&gt;0,VLOOKUP(H20612,'Account List'!B$4:C$65536,2,FALSE),"")</f>
        <v/>
      </c>
    </row>
    <row r="20613" spans="13:13" x14ac:dyDescent="0.2">
      <c r="M20613" s="14" t="str">
        <f>IF(H20613&gt;0,VLOOKUP(H20613,'Account List'!B$4:C$65536,2,FALSE),"")</f>
        <v/>
      </c>
    </row>
    <row r="20614" spans="13:13" x14ac:dyDescent="0.2">
      <c r="M20614" s="14" t="str">
        <f>IF(H20614&gt;0,VLOOKUP(H20614,'Account List'!B$4:C$65536,2,FALSE),"")</f>
        <v/>
      </c>
    </row>
    <row r="20615" spans="13:13" x14ac:dyDescent="0.2">
      <c r="M20615" s="14" t="str">
        <f>IF(H20615&gt;0,VLOOKUP(H20615,'Account List'!B$4:C$65536,2,FALSE),"")</f>
        <v/>
      </c>
    </row>
    <row r="20616" spans="13:13" x14ac:dyDescent="0.2">
      <c r="M20616" s="14" t="str">
        <f>IF(H20616&gt;0,VLOOKUP(H20616,'Account List'!B$4:C$65536,2,FALSE),"")</f>
        <v/>
      </c>
    </row>
    <row r="20617" spans="13:13" x14ac:dyDescent="0.2">
      <c r="M20617" s="14" t="str">
        <f>IF(H20617&gt;0,VLOOKUP(H20617,'Account List'!B$4:C$65536,2,FALSE),"")</f>
        <v/>
      </c>
    </row>
    <row r="20618" spans="13:13" x14ac:dyDescent="0.2">
      <c r="M20618" s="14" t="str">
        <f>IF(H20618&gt;0,VLOOKUP(H20618,'Account List'!B$4:C$65536,2,FALSE),"")</f>
        <v/>
      </c>
    </row>
    <row r="20619" spans="13:13" x14ac:dyDescent="0.2">
      <c r="M20619" s="14" t="str">
        <f>IF(H20619&gt;0,VLOOKUP(H20619,'Account List'!B$4:C$65536,2,FALSE),"")</f>
        <v/>
      </c>
    </row>
    <row r="20620" spans="13:13" x14ac:dyDescent="0.2">
      <c r="M20620" s="14" t="str">
        <f>IF(H20620&gt;0,VLOOKUP(H20620,'Account List'!B$4:C$65536,2,FALSE),"")</f>
        <v/>
      </c>
    </row>
    <row r="20621" spans="13:13" x14ac:dyDescent="0.2">
      <c r="M20621" s="14" t="str">
        <f>IF(H20621&gt;0,VLOOKUP(H20621,'Account List'!B$4:C$65536,2,FALSE),"")</f>
        <v/>
      </c>
    </row>
    <row r="20622" spans="13:13" x14ac:dyDescent="0.2">
      <c r="M20622" s="14" t="str">
        <f>IF(H20622&gt;0,VLOOKUP(H20622,'Account List'!B$4:C$65536,2,FALSE),"")</f>
        <v/>
      </c>
    </row>
    <row r="20623" spans="13:13" x14ac:dyDescent="0.2">
      <c r="M20623" s="14" t="str">
        <f>IF(H20623&gt;0,VLOOKUP(H20623,'Account List'!B$4:C$65536,2,FALSE),"")</f>
        <v/>
      </c>
    </row>
    <row r="20624" spans="13:13" x14ac:dyDescent="0.2">
      <c r="M20624" s="14" t="str">
        <f>IF(H20624&gt;0,VLOOKUP(H20624,'Account List'!B$4:C$65536,2,FALSE),"")</f>
        <v/>
      </c>
    </row>
    <row r="20625" spans="13:13" x14ac:dyDescent="0.2">
      <c r="M20625" s="14" t="str">
        <f>IF(H20625&gt;0,VLOOKUP(H20625,'Account List'!B$4:C$65536,2,FALSE),"")</f>
        <v/>
      </c>
    </row>
    <row r="20626" spans="13:13" x14ac:dyDescent="0.2">
      <c r="M20626" s="14" t="str">
        <f>IF(H20626&gt;0,VLOOKUP(H20626,'Account List'!B$4:C$65536,2,FALSE),"")</f>
        <v/>
      </c>
    </row>
    <row r="20627" spans="13:13" x14ac:dyDescent="0.2">
      <c r="M20627" s="14" t="str">
        <f>IF(H20627&gt;0,VLOOKUP(H20627,'Account List'!B$4:C$65536,2,FALSE),"")</f>
        <v/>
      </c>
    </row>
    <row r="20628" spans="13:13" x14ac:dyDescent="0.2">
      <c r="M20628" s="14" t="str">
        <f>IF(H20628&gt;0,VLOOKUP(H20628,'Account List'!B$4:C$65536,2,FALSE),"")</f>
        <v/>
      </c>
    </row>
    <row r="20629" spans="13:13" x14ac:dyDescent="0.2">
      <c r="M20629" s="14" t="str">
        <f>IF(H20629&gt;0,VLOOKUP(H20629,'Account List'!B$4:C$65536,2,FALSE),"")</f>
        <v/>
      </c>
    </row>
    <row r="20630" spans="13:13" x14ac:dyDescent="0.2">
      <c r="M20630" s="14" t="str">
        <f>IF(H20630&gt;0,VLOOKUP(H20630,'Account List'!B$4:C$65536,2,FALSE),"")</f>
        <v/>
      </c>
    </row>
    <row r="20631" spans="13:13" x14ac:dyDescent="0.2">
      <c r="M20631" s="14" t="str">
        <f>IF(H20631&gt;0,VLOOKUP(H20631,'Account List'!B$4:C$65536,2,FALSE),"")</f>
        <v/>
      </c>
    </row>
    <row r="20632" spans="13:13" x14ac:dyDescent="0.2">
      <c r="M20632" s="14" t="str">
        <f>IF(H20632&gt;0,VLOOKUP(H20632,'Account List'!B$4:C$65536,2,FALSE),"")</f>
        <v/>
      </c>
    </row>
    <row r="20633" spans="13:13" x14ac:dyDescent="0.2">
      <c r="M20633" s="14" t="str">
        <f>IF(H20633&gt;0,VLOOKUP(H20633,'Account List'!B$4:C$65536,2,FALSE),"")</f>
        <v/>
      </c>
    </row>
    <row r="20634" spans="13:13" x14ac:dyDescent="0.2">
      <c r="M20634" s="14" t="str">
        <f>IF(H20634&gt;0,VLOOKUP(H20634,'Account List'!B$4:C$65536,2,FALSE),"")</f>
        <v/>
      </c>
    </row>
    <row r="20635" spans="13:13" x14ac:dyDescent="0.2">
      <c r="M20635" s="14" t="str">
        <f>IF(H20635&gt;0,VLOOKUP(H20635,'Account List'!B$4:C$65536,2,FALSE),"")</f>
        <v/>
      </c>
    </row>
    <row r="20636" spans="13:13" x14ac:dyDescent="0.2">
      <c r="M20636" s="14" t="str">
        <f>IF(H20636&gt;0,VLOOKUP(H20636,'Account List'!B$4:C$65536,2,FALSE),"")</f>
        <v/>
      </c>
    </row>
    <row r="20637" spans="13:13" x14ac:dyDescent="0.2">
      <c r="M20637" s="14" t="str">
        <f>IF(H20637&gt;0,VLOOKUP(H20637,'Account List'!B$4:C$65536,2,FALSE),"")</f>
        <v/>
      </c>
    </row>
    <row r="20638" spans="13:13" x14ac:dyDescent="0.2">
      <c r="M20638" s="14" t="str">
        <f>IF(H20638&gt;0,VLOOKUP(H20638,'Account List'!B$4:C$65536,2,FALSE),"")</f>
        <v/>
      </c>
    </row>
    <row r="20639" spans="13:13" x14ac:dyDescent="0.2">
      <c r="M20639" s="14" t="str">
        <f>IF(H20639&gt;0,VLOOKUP(H20639,'Account List'!B$4:C$65536,2,FALSE),"")</f>
        <v/>
      </c>
    </row>
    <row r="20640" spans="13:13" x14ac:dyDescent="0.2">
      <c r="M20640" s="14" t="str">
        <f>IF(H20640&gt;0,VLOOKUP(H20640,'Account List'!B$4:C$65536,2,FALSE),"")</f>
        <v/>
      </c>
    </row>
    <row r="20641" spans="13:13" x14ac:dyDescent="0.2">
      <c r="M20641" s="14" t="str">
        <f>IF(H20641&gt;0,VLOOKUP(H20641,'Account List'!B$4:C$65536,2,FALSE),"")</f>
        <v/>
      </c>
    </row>
    <row r="20642" spans="13:13" x14ac:dyDescent="0.2">
      <c r="M20642" s="14" t="str">
        <f>IF(H20642&gt;0,VLOOKUP(H20642,'Account List'!B$4:C$65536,2,FALSE),"")</f>
        <v/>
      </c>
    </row>
    <row r="20643" spans="13:13" x14ac:dyDescent="0.2">
      <c r="M20643" s="14" t="str">
        <f>IF(H20643&gt;0,VLOOKUP(H20643,'Account List'!B$4:C$65536,2,FALSE),"")</f>
        <v/>
      </c>
    </row>
    <row r="20644" spans="13:13" x14ac:dyDescent="0.2">
      <c r="M20644" s="14" t="str">
        <f>IF(H20644&gt;0,VLOOKUP(H20644,'Account List'!B$4:C$65536,2,FALSE),"")</f>
        <v/>
      </c>
    </row>
    <row r="20645" spans="13:13" x14ac:dyDescent="0.2">
      <c r="M20645" s="14" t="str">
        <f>IF(H20645&gt;0,VLOOKUP(H20645,'Account List'!B$4:C$65536,2,FALSE),"")</f>
        <v/>
      </c>
    </row>
    <row r="20646" spans="13:13" x14ac:dyDescent="0.2">
      <c r="M20646" s="14" t="str">
        <f>IF(H20646&gt;0,VLOOKUP(H20646,'Account List'!B$4:C$65536,2,FALSE),"")</f>
        <v/>
      </c>
    </row>
    <row r="20647" spans="13:13" x14ac:dyDescent="0.2">
      <c r="M20647" s="14" t="str">
        <f>IF(H20647&gt;0,VLOOKUP(H20647,'Account List'!B$4:C$65536,2,FALSE),"")</f>
        <v/>
      </c>
    </row>
    <row r="20648" spans="13:13" x14ac:dyDescent="0.2">
      <c r="M20648" s="14" t="str">
        <f>IF(H20648&gt;0,VLOOKUP(H20648,'Account List'!B$4:C$65536,2,FALSE),"")</f>
        <v/>
      </c>
    </row>
    <row r="20649" spans="13:13" x14ac:dyDescent="0.2">
      <c r="M20649" s="14" t="str">
        <f>IF(H20649&gt;0,VLOOKUP(H20649,'Account List'!B$4:C$65536,2,FALSE),"")</f>
        <v/>
      </c>
    </row>
    <row r="20650" spans="13:13" x14ac:dyDescent="0.2">
      <c r="M20650" s="14" t="str">
        <f>IF(H20650&gt;0,VLOOKUP(H20650,'Account List'!B$4:C$65536,2,FALSE),"")</f>
        <v/>
      </c>
    </row>
    <row r="20651" spans="13:13" x14ac:dyDescent="0.2">
      <c r="M20651" s="14" t="str">
        <f>IF(H20651&gt;0,VLOOKUP(H20651,'Account List'!B$4:C$65536,2,FALSE),"")</f>
        <v/>
      </c>
    </row>
    <row r="20652" spans="13:13" x14ac:dyDescent="0.2">
      <c r="M20652" s="14" t="str">
        <f>IF(H20652&gt;0,VLOOKUP(H20652,'Account List'!B$4:C$65536,2,FALSE),"")</f>
        <v/>
      </c>
    </row>
    <row r="20653" spans="13:13" x14ac:dyDescent="0.2">
      <c r="M20653" s="14" t="str">
        <f>IF(H20653&gt;0,VLOOKUP(H20653,'Account List'!B$4:C$65536,2,FALSE),"")</f>
        <v/>
      </c>
    </row>
    <row r="20654" spans="13:13" x14ac:dyDescent="0.2">
      <c r="M20654" s="14" t="str">
        <f>IF(H20654&gt;0,VLOOKUP(H20654,'Account List'!B$4:C$65536,2,FALSE),"")</f>
        <v/>
      </c>
    </row>
    <row r="20655" spans="13:13" x14ac:dyDescent="0.2">
      <c r="M20655" s="14" t="str">
        <f>IF(H20655&gt;0,VLOOKUP(H20655,'Account List'!B$4:C$65536,2,FALSE),"")</f>
        <v/>
      </c>
    </row>
    <row r="20656" spans="13:13" x14ac:dyDescent="0.2">
      <c r="M20656" s="14" t="str">
        <f>IF(H20656&gt;0,VLOOKUP(H20656,'Account List'!B$4:C$65536,2,FALSE),"")</f>
        <v/>
      </c>
    </row>
    <row r="20657" spans="13:13" x14ac:dyDescent="0.2">
      <c r="M20657" s="14" t="str">
        <f>IF(H20657&gt;0,VLOOKUP(H20657,'Account List'!B$4:C$65536,2,FALSE),"")</f>
        <v/>
      </c>
    </row>
    <row r="20658" spans="13:13" x14ac:dyDescent="0.2">
      <c r="M20658" s="14" t="str">
        <f>IF(H20658&gt;0,VLOOKUP(H20658,'Account List'!B$4:C$65536,2,FALSE),"")</f>
        <v/>
      </c>
    </row>
    <row r="20659" spans="13:13" x14ac:dyDescent="0.2">
      <c r="M20659" s="14" t="str">
        <f>IF(H20659&gt;0,VLOOKUP(H20659,'Account List'!B$4:C$65536,2,FALSE),"")</f>
        <v/>
      </c>
    </row>
    <row r="20660" spans="13:13" x14ac:dyDescent="0.2">
      <c r="M20660" s="14" t="str">
        <f>IF(H20660&gt;0,VLOOKUP(H20660,'Account List'!B$4:C$65536,2,FALSE),"")</f>
        <v/>
      </c>
    </row>
    <row r="20661" spans="13:13" x14ac:dyDescent="0.2">
      <c r="M20661" s="14" t="str">
        <f>IF(H20661&gt;0,VLOOKUP(H20661,'Account List'!B$4:C$65536,2,FALSE),"")</f>
        <v/>
      </c>
    </row>
    <row r="20662" spans="13:13" x14ac:dyDescent="0.2">
      <c r="M20662" s="14" t="str">
        <f>IF(H20662&gt;0,VLOOKUP(H20662,'Account List'!B$4:C$65536,2,FALSE),"")</f>
        <v/>
      </c>
    </row>
    <row r="20663" spans="13:13" x14ac:dyDescent="0.2">
      <c r="M20663" s="14" t="str">
        <f>IF(H20663&gt;0,VLOOKUP(H20663,'Account List'!B$4:C$65536,2,FALSE),"")</f>
        <v/>
      </c>
    </row>
    <row r="20664" spans="13:13" x14ac:dyDescent="0.2">
      <c r="M20664" s="14" t="str">
        <f>IF(H20664&gt;0,VLOOKUP(H20664,'Account List'!B$4:C$65536,2,FALSE),"")</f>
        <v/>
      </c>
    </row>
    <row r="20665" spans="13:13" x14ac:dyDescent="0.2">
      <c r="M20665" s="14" t="str">
        <f>IF(H20665&gt;0,VLOOKUP(H20665,'Account List'!B$4:C$65536,2,FALSE),"")</f>
        <v/>
      </c>
    </row>
    <row r="20666" spans="13:13" x14ac:dyDescent="0.2">
      <c r="M20666" s="14" t="str">
        <f>IF(H20666&gt;0,VLOOKUP(H20666,'Account List'!B$4:C$65536,2,FALSE),"")</f>
        <v/>
      </c>
    </row>
    <row r="20667" spans="13:13" x14ac:dyDescent="0.2">
      <c r="M20667" s="14" t="str">
        <f>IF(H20667&gt;0,VLOOKUP(H20667,'Account List'!B$4:C$65536,2,FALSE),"")</f>
        <v/>
      </c>
    </row>
    <row r="20668" spans="13:13" x14ac:dyDescent="0.2">
      <c r="M20668" s="14" t="str">
        <f>IF(H20668&gt;0,VLOOKUP(H20668,'Account List'!B$4:C$65536,2,FALSE),"")</f>
        <v/>
      </c>
    </row>
    <row r="20669" spans="13:13" x14ac:dyDescent="0.2">
      <c r="M20669" s="14" t="str">
        <f>IF(H20669&gt;0,VLOOKUP(H20669,'Account List'!B$4:C$65536,2,FALSE),"")</f>
        <v/>
      </c>
    </row>
    <row r="20670" spans="13:13" x14ac:dyDescent="0.2">
      <c r="M20670" s="14" t="str">
        <f>IF(H20670&gt;0,VLOOKUP(H20670,'Account List'!B$4:C$65536,2,FALSE),"")</f>
        <v/>
      </c>
    </row>
    <row r="20671" spans="13:13" x14ac:dyDescent="0.2">
      <c r="M20671" s="14" t="str">
        <f>IF(H20671&gt;0,VLOOKUP(H20671,'Account List'!B$4:C$65536,2,FALSE),"")</f>
        <v/>
      </c>
    </row>
    <row r="20672" spans="13:13" x14ac:dyDescent="0.2">
      <c r="M20672" s="14" t="str">
        <f>IF(H20672&gt;0,VLOOKUP(H20672,'Account List'!B$4:C$65536,2,FALSE),"")</f>
        <v/>
      </c>
    </row>
    <row r="20673" spans="13:13" x14ac:dyDescent="0.2">
      <c r="M20673" s="14" t="str">
        <f>IF(H20673&gt;0,VLOOKUP(H20673,'Account List'!B$4:C$65536,2,FALSE),"")</f>
        <v/>
      </c>
    </row>
    <row r="20674" spans="13:13" x14ac:dyDescent="0.2">
      <c r="M20674" s="14" t="str">
        <f>IF(H20674&gt;0,VLOOKUP(H20674,'Account List'!B$4:C$65536,2,FALSE),"")</f>
        <v/>
      </c>
    </row>
    <row r="20675" spans="13:13" x14ac:dyDescent="0.2">
      <c r="M20675" s="14" t="str">
        <f>IF(H20675&gt;0,VLOOKUP(H20675,'Account List'!B$4:C$65536,2,FALSE),"")</f>
        <v/>
      </c>
    </row>
    <row r="20676" spans="13:13" x14ac:dyDescent="0.2">
      <c r="M20676" s="14" t="str">
        <f>IF(H20676&gt;0,VLOOKUP(H20676,'Account List'!B$4:C$65536,2,FALSE),"")</f>
        <v/>
      </c>
    </row>
    <row r="20677" spans="13:13" x14ac:dyDescent="0.2">
      <c r="M20677" s="14" t="str">
        <f>IF(H20677&gt;0,VLOOKUP(H20677,'Account List'!B$4:C$65536,2,FALSE),"")</f>
        <v/>
      </c>
    </row>
    <row r="20678" spans="13:13" x14ac:dyDescent="0.2">
      <c r="M20678" s="14" t="str">
        <f>IF(H20678&gt;0,VLOOKUP(H20678,'Account List'!B$4:C$65536,2,FALSE),"")</f>
        <v/>
      </c>
    </row>
    <row r="20679" spans="13:13" x14ac:dyDescent="0.2">
      <c r="M20679" s="14" t="str">
        <f>IF(H20679&gt;0,VLOOKUP(H20679,'Account List'!B$4:C$65536,2,FALSE),"")</f>
        <v/>
      </c>
    </row>
    <row r="20680" spans="13:13" x14ac:dyDescent="0.2">
      <c r="M20680" s="14" t="str">
        <f>IF(H20680&gt;0,VLOOKUP(H20680,'Account List'!B$4:C$65536,2,FALSE),"")</f>
        <v/>
      </c>
    </row>
    <row r="20681" spans="13:13" x14ac:dyDescent="0.2">
      <c r="M20681" s="14" t="str">
        <f>IF(H20681&gt;0,VLOOKUP(H20681,'Account List'!B$4:C$65536,2,FALSE),"")</f>
        <v/>
      </c>
    </row>
    <row r="20682" spans="13:13" x14ac:dyDescent="0.2">
      <c r="M20682" s="14" t="str">
        <f>IF(H20682&gt;0,VLOOKUP(H20682,'Account List'!B$4:C$65536,2,FALSE),"")</f>
        <v/>
      </c>
    </row>
    <row r="20683" spans="13:13" x14ac:dyDescent="0.2">
      <c r="M20683" s="14" t="str">
        <f>IF(H20683&gt;0,VLOOKUP(H20683,'Account List'!B$4:C$65536,2,FALSE),"")</f>
        <v/>
      </c>
    </row>
    <row r="20684" spans="13:13" x14ac:dyDescent="0.2">
      <c r="M20684" s="14" t="str">
        <f>IF(H20684&gt;0,VLOOKUP(H20684,'Account List'!B$4:C$65536,2,FALSE),"")</f>
        <v/>
      </c>
    </row>
    <row r="20685" spans="13:13" x14ac:dyDescent="0.2">
      <c r="M20685" s="14" t="str">
        <f>IF(H20685&gt;0,VLOOKUP(H20685,'Account List'!B$4:C$65536,2,FALSE),"")</f>
        <v/>
      </c>
    </row>
    <row r="20686" spans="13:13" x14ac:dyDescent="0.2">
      <c r="M20686" s="14" t="str">
        <f>IF(H20686&gt;0,VLOOKUP(H20686,'Account List'!B$4:C$65536,2,FALSE),"")</f>
        <v/>
      </c>
    </row>
    <row r="20687" spans="13:13" x14ac:dyDescent="0.2">
      <c r="M20687" s="14" t="str">
        <f>IF(H20687&gt;0,VLOOKUP(H20687,'Account List'!B$4:C$65536,2,FALSE),"")</f>
        <v/>
      </c>
    </row>
    <row r="20688" spans="13:13" x14ac:dyDescent="0.2">
      <c r="M20688" s="14" t="str">
        <f>IF(H20688&gt;0,VLOOKUP(H20688,'Account List'!B$4:C$65536,2,FALSE),"")</f>
        <v/>
      </c>
    </row>
    <row r="20689" spans="13:13" x14ac:dyDescent="0.2">
      <c r="M20689" s="14" t="str">
        <f>IF(H20689&gt;0,VLOOKUP(H20689,'Account List'!B$4:C$65536,2,FALSE),"")</f>
        <v/>
      </c>
    </row>
    <row r="20690" spans="13:13" x14ac:dyDescent="0.2">
      <c r="M20690" s="14" t="str">
        <f>IF(H20690&gt;0,VLOOKUP(H20690,'Account List'!B$4:C$65536,2,FALSE),"")</f>
        <v/>
      </c>
    </row>
    <row r="20691" spans="13:13" x14ac:dyDescent="0.2">
      <c r="M20691" s="14" t="str">
        <f>IF(H20691&gt;0,VLOOKUP(H20691,'Account List'!B$4:C$65536,2,FALSE),"")</f>
        <v/>
      </c>
    </row>
    <row r="20692" spans="13:13" x14ac:dyDescent="0.2">
      <c r="M20692" s="14" t="str">
        <f>IF(H20692&gt;0,VLOOKUP(H20692,'Account List'!B$4:C$65536,2,FALSE),"")</f>
        <v/>
      </c>
    </row>
    <row r="20693" spans="13:13" x14ac:dyDescent="0.2">
      <c r="M20693" s="14" t="str">
        <f>IF(H20693&gt;0,VLOOKUP(H20693,'Account List'!B$4:C$65536,2,FALSE),"")</f>
        <v/>
      </c>
    </row>
    <row r="20694" spans="13:13" x14ac:dyDescent="0.2">
      <c r="M20694" s="14" t="str">
        <f>IF(H20694&gt;0,VLOOKUP(H20694,'Account List'!B$4:C$65536,2,FALSE),"")</f>
        <v/>
      </c>
    </row>
    <row r="20695" spans="13:13" x14ac:dyDescent="0.2">
      <c r="M20695" s="14" t="str">
        <f>IF(H20695&gt;0,VLOOKUP(H20695,'Account List'!B$4:C$65536,2,FALSE),"")</f>
        <v/>
      </c>
    </row>
    <row r="20696" spans="13:13" x14ac:dyDescent="0.2">
      <c r="M20696" s="14" t="str">
        <f>IF(H20696&gt;0,VLOOKUP(H20696,'Account List'!B$4:C$65536,2,FALSE),"")</f>
        <v/>
      </c>
    </row>
    <row r="20697" spans="13:13" x14ac:dyDescent="0.2">
      <c r="M20697" s="14" t="str">
        <f>IF(H20697&gt;0,VLOOKUP(H20697,'Account List'!B$4:C$65536,2,FALSE),"")</f>
        <v/>
      </c>
    </row>
    <row r="20698" spans="13:13" x14ac:dyDescent="0.2">
      <c r="M20698" s="14" t="str">
        <f>IF(H20698&gt;0,VLOOKUP(H20698,'Account List'!B$4:C$65536,2,FALSE),"")</f>
        <v/>
      </c>
    </row>
    <row r="20699" spans="13:13" x14ac:dyDescent="0.2">
      <c r="M20699" s="14" t="str">
        <f>IF(H20699&gt;0,VLOOKUP(H20699,'Account List'!B$4:C$65536,2,FALSE),"")</f>
        <v/>
      </c>
    </row>
    <row r="20700" spans="13:13" x14ac:dyDescent="0.2">
      <c r="M20700" s="14" t="str">
        <f>IF(H20700&gt;0,VLOOKUP(H20700,'Account List'!B$4:C$65536,2,FALSE),"")</f>
        <v/>
      </c>
    </row>
    <row r="20701" spans="13:13" x14ac:dyDescent="0.2">
      <c r="M20701" s="14" t="str">
        <f>IF(H20701&gt;0,VLOOKUP(H20701,'Account List'!B$4:C$65536,2,FALSE),"")</f>
        <v/>
      </c>
    </row>
    <row r="20702" spans="13:13" x14ac:dyDescent="0.2">
      <c r="M20702" s="14" t="str">
        <f>IF(H20702&gt;0,VLOOKUP(H20702,'Account List'!B$4:C$65536,2,FALSE),"")</f>
        <v/>
      </c>
    </row>
    <row r="20703" spans="13:13" x14ac:dyDescent="0.2">
      <c r="M20703" s="14" t="str">
        <f>IF(H20703&gt;0,VLOOKUP(H20703,'Account List'!B$4:C$65536,2,FALSE),"")</f>
        <v/>
      </c>
    </row>
    <row r="20704" spans="13:13" x14ac:dyDescent="0.2">
      <c r="M20704" s="14" t="str">
        <f>IF(H20704&gt;0,VLOOKUP(H20704,'Account List'!B$4:C$65536,2,FALSE),"")</f>
        <v/>
      </c>
    </row>
    <row r="20705" spans="13:13" x14ac:dyDescent="0.2">
      <c r="M20705" s="14" t="str">
        <f>IF(H20705&gt;0,VLOOKUP(H20705,'Account List'!B$4:C$65536,2,FALSE),"")</f>
        <v/>
      </c>
    </row>
    <row r="20706" spans="13:13" x14ac:dyDescent="0.2">
      <c r="M20706" s="14" t="str">
        <f>IF(H20706&gt;0,VLOOKUP(H20706,'Account List'!B$4:C$65536,2,FALSE),"")</f>
        <v/>
      </c>
    </row>
    <row r="20707" spans="13:13" x14ac:dyDescent="0.2">
      <c r="M20707" s="14" t="str">
        <f>IF(H20707&gt;0,VLOOKUP(H20707,'Account List'!B$4:C$65536,2,FALSE),"")</f>
        <v/>
      </c>
    </row>
    <row r="20708" spans="13:13" x14ac:dyDescent="0.2">
      <c r="M20708" s="14" t="str">
        <f>IF(H20708&gt;0,VLOOKUP(H20708,'Account List'!B$4:C$65536,2,FALSE),"")</f>
        <v/>
      </c>
    </row>
    <row r="20709" spans="13:13" x14ac:dyDescent="0.2">
      <c r="M20709" s="14" t="str">
        <f>IF(H20709&gt;0,VLOOKUP(H20709,'Account List'!B$4:C$65536,2,FALSE),"")</f>
        <v/>
      </c>
    </row>
    <row r="20710" spans="13:13" x14ac:dyDescent="0.2">
      <c r="M20710" s="14" t="str">
        <f>IF(H20710&gt;0,VLOOKUP(H20710,'Account List'!B$4:C$65536,2,FALSE),"")</f>
        <v/>
      </c>
    </row>
    <row r="20711" spans="13:13" x14ac:dyDescent="0.2">
      <c r="M20711" s="14" t="str">
        <f>IF(H20711&gt;0,VLOOKUP(H20711,'Account List'!B$4:C$65536,2,FALSE),"")</f>
        <v/>
      </c>
    </row>
    <row r="20712" spans="13:13" x14ac:dyDescent="0.2">
      <c r="M20712" s="14" t="str">
        <f>IF(H20712&gt;0,VLOOKUP(H20712,'Account List'!B$4:C$65536,2,FALSE),"")</f>
        <v/>
      </c>
    </row>
    <row r="20713" spans="13:13" x14ac:dyDescent="0.2">
      <c r="M20713" s="14" t="str">
        <f>IF(H20713&gt;0,VLOOKUP(H20713,'Account List'!B$4:C$65536,2,FALSE),"")</f>
        <v/>
      </c>
    </row>
    <row r="20714" spans="13:13" x14ac:dyDescent="0.2">
      <c r="M20714" s="14" t="str">
        <f>IF(H20714&gt;0,VLOOKUP(H20714,'Account List'!B$4:C$65536,2,FALSE),"")</f>
        <v/>
      </c>
    </row>
    <row r="20715" spans="13:13" x14ac:dyDescent="0.2">
      <c r="M20715" s="14" t="str">
        <f>IF(H20715&gt;0,VLOOKUP(H20715,'Account List'!B$4:C$65536,2,FALSE),"")</f>
        <v/>
      </c>
    </row>
    <row r="20716" spans="13:13" x14ac:dyDescent="0.2">
      <c r="M20716" s="14" t="str">
        <f>IF(H20716&gt;0,VLOOKUP(H20716,'Account List'!B$4:C$65536,2,FALSE),"")</f>
        <v/>
      </c>
    </row>
    <row r="20717" spans="13:13" x14ac:dyDescent="0.2">
      <c r="M20717" s="14" t="str">
        <f>IF(H20717&gt;0,VLOOKUP(H20717,'Account List'!B$4:C$65536,2,FALSE),"")</f>
        <v/>
      </c>
    </row>
    <row r="20718" spans="13:13" x14ac:dyDescent="0.2">
      <c r="M20718" s="14" t="str">
        <f>IF(H20718&gt;0,VLOOKUP(H20718,'Account List'!B$4:C$65536,2,FALSE),"")</f>
        <v/>
      </c>
    </row>
    <row r="20719" spans="13:13" x14ac:dyDescent="0.2">
      <c r="M20719" s="14" t="str">
        <f>IF(H20719&gt;0,VLOOKUP(H20719,'Account List'!B$4:C$65536,2,FALSE),"")</f>
        <v/>
      </c>
    </row>
    <row r="20720" spans="13:13" x14ac:dyDescent="0.2">
      <c r="M20720" s="14" t="str">
        <f>IF(H20720&gt;0,VLOOKUP(H20720,'Account List'!B$4:C$65536,2,FALSE),"")</f>
        <v/>
      </c>
    </row>
    <row r="20721" spans="13:13" x14ac:dyDescent="0.2">
      <c r="M20721" s="14" t="str">
        <f>IF(H20721&gt;0,VLOOKUP(H20721,'Account List'!B$4:C$65536,2,FALSE),"")</f>
        <v/>
      </c>
    </row>
    <row r="20722" spans="13:13" x14ac:dyDescent="0.2">
      <c r="M20722" s="14" t="str">
        <f>IF(H20722&gt;0,VLOOKUP(H20722,'Account List'!B$4:C$65536,2,FALSE),"")</f>
        <v/>
      </c>
    </row>
    <row r="20723" spans="13:13" x14ac:dyDescent="0.2">
      <c r="M20723" s="14" t="str">
        <f>IF(H20723&gt;0,VLOOKUP(H20723,'Account List'!B$4:C$65536,2,FALSE),"")</f>
        <v/>
      </c>
    </row>
    <row r="20724" spans="13:13" x14ac:dyDescent="0.2">
      <c r="M20724" s="14" t="str">
        <f>IF(H20724&gt;0,VLOOKUP(H20724,'Account List'!B$4:C$65536,2,FALSE),"")</f>
        <v/>
      </c>
    </row>
    <row r="20725" spans="13:13" x14ac:dyDescent="0.2">
      <c r="M20725" s="14" t="str">
        <f>IF(H20725&gt;0,VLOOKUP(H20725,'Account List'!B$4:C$65536,2,FALSE),"")</f>
        <v/>
      </c>
    </row>
    <row r="20726" spans="13:13" x14ac:dyDescent="0.2">
      <c r="M20726" s="14" t="str">
        <f>IF(H20726&gt;0,VLOOKUP(H20726,'Account List'!B$4:C$65536,2,FALSE),"")</f>
        <v/>
      </c>
    </row>
    <row r="20727" spans="13:13" x14ac:dyDescent="0.2">
      <c r="M20727" s="14" t="str">
        <f>IF(H20727&gt;0,VLOOKUP(H20727,'Account List'!B$4:C$65536,2,FALSE),"")</f>
        <v/>
      </c>
    </row>
    <row r="20728" spans="13:13" x14ac:dyDescent="0.2">
      <c r="M20728" s="14" t="str">
        <f>IF(H20728&gt;0,VLOOKUP(H20728,'Account List'!B$4:C$65536,2,FALSE),"")</f>
        <v/>
      </c>
    </row>
    <row r="20729" spans="13:13" x14ac:dyDescent="0.2">
      <c r="M20729" s="14" t="str">
        <f>IF(H20729&gt;0,VLOOKUP(H20729,'Account List'!B$4:C$65536,2,FALSE),"")</f>
        <v/>
      </c>
    </row>
    <row r="20730" spans="13:13" x14ac:dyDescent="0.2">
      <c r="M20730" s="14" t="str">
        <f>IF(H20730&gt;0,VLOOKUP(H20730,'Account List'!B$4:C$65536,2,FALSE),"")</f>
        <v/>
      </c>
    </row>
    <row r="20731" spans="13:13" x14ac:dyDescent="0.2">
      <c r="M20731" s="14" t="str">
        <f>IF(H20731&gt;0,VLOOKUP(H20731,'Account List'!B$4:C$65536,2,FALSE),"")</f>
        <v/>
      </c>
    </row>
    <row r="20732" spans="13:13" x14ac:dyDescent="0.2">
      <c r="M20732" s="14" t="str">
        <f>IF(H20732&gt;0,VLOOKUP(H20732,'Account List'!B$4:C$65536,2,FALSE),"")</f>
        <v/>
      </c>
    </row>
    <row r="20733" spans="13:13" x14ac:dyDescent="0.2">
      <c r="M20733" s="14" t="str">
        <f>IF(H20733&gt;0,VLOOKUP(H20733,'Account List'!B$4:C$65536,2,FALSE),"")</f>
        <v/>
      </c>
    </row>
    <row r="20734" spans="13:13" x14ac:dyDescent="0.2">
      <c r="M20734" s="14" t="str">
        <f>IF(H20734&gt;0,VLOOKUP(H20734,'Account List'!B$4:C$65536,2,FALSE),"")</f>
        <v/>
      </c>
    </row>
    <row r="20735" spans="13:13" x14ac:dyDescent="0.2">
      <c r="M20735" s="14" t="str">
        <f>IF(H20735&gt;0,VLOOKUP(H20735,'Account List'!B$4:C$65536,2,FALSE),"")</f>
        <v/>
      </c>
    </row>
    <row r="20736" spans="13:13" x14ac:dyDescent="0.2">
      <c r="M20736" s="14" t="str">
        <f>IF(H20736&gt;0,VLOOKUP(H20736,'Account List'!B$4:C$65536,2,FALSE),"")</f>
        <v/>
      </c>
    </row>
    <row r="20737" spans="13:13" x14ac:dyDescent="0.2">
      <c r="M20737" s="14" t="str">
        <f>IF(H20737&gt;0,VLOOKUP(H20737,'Account List'!B$4:C$65536,2,FALSE),"")</f>
        <v/>
      </c>
    </row>
    <row r="20738" spans="13:13" x14ac:dyDescent="0.2">
      <c r="M20738" s="14" t="str">
        <f>IF(H20738&gt;0,VLOOKUP(H20738,'Account List'!B$4:C$65536,2,FALSE),"")</f>
        <v/>
      </c>
    </row>
    <row r="20739" spans="13:13" x14ac:dyDescent="0.2">
      <c r="M20739" s="14" t="str">
        <f>IF(H20739&gt;0,VLOOKUP(H20739,'Account List'!B$4:C$65536,2,FALSE),"")</f>
        <v/>
      </c>
    </row>
    <row r="20740" spans="13:13" x14ac:dyDescent="0.2">
      <c r="M20740" s="14" t="str">
        <f>IF(H20740&gt;0,VLOOKUP(H20740,'Account List'!B$4:C$65536,2,FALSE),"")</f>
        <v/>
      </c>
    </row>
    <row r="20741" spans="13:13" x14ac:dyDescent="0.2">
      <c r="M20741" s="14" t="str">
        <f>IF(H20741&gt;0,VLOOKUP(H20741,'Account List'!B$4:C$65536,2,FALSE),"")</f>
        <v/>
      </c>
    </row>
    <row r="20742" spans="13:13" x14ac:dyDescent="0.2">
      <c r="M20742" s="14" t="str">
        <f>IF(H20742&gt;0,VLOOKUP(H20742,'Account List'!B$4:C$65536,2,FALSE),"")</f>
        <v/>
      </c>
    </row>
    <row r="20743" spans="13:13" x14ac:dyDescent="0.2">
      <c r="M20743" s="14" t="str">
        <f>IF(H20743&gt;0,VLOOKUP(H20743,'Account List'!B$4:C$65536,2,FALSE),"")</f>
        <v/>
      </c>
    </row>
    <row r="20744" spans="13:13" x14ac:dyDescent="0.2">
      <c r="M20744" s="14" t="str">
        <f>IF(H20744&gt;0,VLOOKUP(H20744,'Account List'!B$4:C$65536,2,FALSE),"")</f>
        <v/>
      </c>
    </row>
    <row r="20745" spans="13:13" x14ac:dyDescent="0.2">
      <c r="M20745" s="14" t="str">
        <f>IF(H20745&gt;0,VLOOKUP(H20745,'Account List'!B$4:C$65536,2,FALSE),"")</f>
        <v/>
      </c>
    </row>
    <row r="20746" spans="13:13" x14ac:dyDescent="0.2">
      <c r="M20746" s="14" t="str">
        <f>IF(H20746&gt;0,VLOOKUP(H20746,'Account List'!B$4:C$65536,2,FALSE),"")</f>
        <v/>
      </c>
    </row>
    <row r="20747" spans="13:13" x14ac:dyDescent="0.2">
      <c r="M20747" s="14" t="str">
        <f>IF(H20747&gt;0,VLOOKUP(H20747,'Account List'!B$4:C$65536,2,FALSE),"")</f>
        <v/>
      </c>
    </row>
    <row r="20748" spans="13:13" x14ac:dyDescent="0.2">
      <c r="M20748" s="14" t="str">
        <f>IF(H20748&gt;0,VLOOKUP(H20748,'Account List'!B$4:C$65536,2,FALSE),"")</f>
        <v/>
      </c>
    </row>
    <row r="20749" spans="13:13" x14ac:dyDescent="0.2">
      <c r="M20749" s="14" t="str">
        <f>IF(H20749&gt;0,VLOOKUP(H20749,'Account List'!B$4:C$65536,2,FALSE),"")</f>
        <v/>
      </c>
    </row>
    <row r="20750" spans="13:13" x14ac:dyDescent="0.2">
      <c r="M20750" s="14" t="str">
        <f>IF(H20750&gt;0,VLOOKUP(H20750,'Account List'!B$4:C$65536,2,FALSE),"")</f>
        <v/>
      </c>
    </row>
    <row r="20751" spans="13:13" x14ac:dyDescent="0.2">
      <c r="M20751" s="14" t="str">
        <f>IF(H20751&gt;0,VLOOKUP(H20751,'Account List'!B$4:C$65536,2,FALSE),"")</f>
        <v/>
      </c>
    </row>
    <row r="20752" spans="13:13" x14ac:dyDescent="0.2">
      <c r="M20752" s="14" t="str">
        <f>IF(H20752&gt;0,VLOOKUP(H20752,'Account List'!B$4:C$65536,2,FALSE),"")</f>
        <v/>
      </c>
    </row>
    <row r="20753" spans="13:13" x14ac:dyDescent="0.2">
      <c r="M20753" s="14" t="str">
        <f>IF(H20753&gt;0,VLOOKUP(H20753,'Account List'!B$4:C$65536,2,FALSE),"")</f>
        <v/>
      </c>
    </row>
    <row r="20754" spans="13:13" x14ac:dyDescent="0.2">
      <c r="M20754" s="14" t="str">
        <f>IF(H20754&gt;0,VLOOKUP(H20754,'Account List'!B$4:C$65536,2,FALSE),"")</f>
        <v/>
      </c>
    </row>
    <row r="20755" spans="13:13" x14ac:dyDescent="0.2">
      <c r="M20755" s="14" t="str">
        <f>IF(H20755&gt;0,VLOOKUP(H20755,'Account List'!B$4:C$65536,2,FALSE),"")</f>
        <v/>
      </c>
    </row>
    <row r="20756" spans="13:13" x14ac:dyDescent="0.2">
      <c r="M20756" s="14" t="str">
        <f>IF(H20756&gt;0,VLOOKUP(H20756,'Account List'!B$4:C$65536,2,FALSE),"")</f>
        <v/>
      </c>
    </row>
    <row r="20757" spans="13:13" x14ac:dyDescent="0.2">
      <c r="M20757" s="14" t="str">
        <f>IF(H20757&gt;0,VLOOKUP(H20757,'Account List'!B$4:C$65536,2,FALSE),"")</f>
        <v/>
      </c>
    </row>
    <row r="20758" spans="13:13" x14ac:dyDescent="0.2">
      <c r="M20758" s="14" t="str">
        <f>IF(H20758&gt;0,VLOOKUP(H20758,'Account List'!B$4:C$65536,2,FALSE),"")</f>
        <v/>
      </c>
    </row>
    <row r="20759" spans="13:13" x14ac:dyDescent="0.2">
      <c r="M20759" s="14" t="str">
        <f>IF(H20759&gt;0,VLOOKUP(H20759,'Account List'!B$4:C$65536,2,FALSE),"")</f>
        <v/>
      </c>
    </row>
    <row r="20760" spans="13:13" x14ac:dyDescent="0.2">
      <c r="M20760" s="14" t="str">
        <f>IF(H20760&gt;0,VLOOKUP(H20760,'Account List'!B$4:C$65536,2,FALSE),"")</f>
        <v/>
      </c>
    </row>
    <row r="20761" spans="13:13" x14ac:dyDescent="0.2">
      <c r="M20761" s="14" t="str">
        <f>IF(H20761&gt;0,VLOOKUP(H20761,'Account List'!B$4:C$65536,2,FALSE),"")</f>
        <v/>
      </c>
    </row>
    <row r="20762" spans="13:13" x14ac:dyDescent="0.2">
      <c r="M20762" s="14" t="str">
        <f>IF(H20762&gt;0,VLOOKUP(H20762,'Account List'!B$4:C$65536,2,FALSE),"")</f>
        <v/>
      </c>
    </row>
    <row r="20763" spans="13:13" x14ac:dyDescent="0.2">
      <c r="M20763" s="14" t="str">
        <f>IF(H20763&gt;0,VLOOKUP(H20763,'Account List'!B$4:C$65536,2,FALSE),"")</f>
        <v/>
      </c>
    </row>
    <row r="20764" spans="13:13" x14ac:dyDescent="0.2">
      <c r="M20764" s="14" t="str">
        <f>IF(H20764&gt;0,VLOOKUP(H20764,'Account List'!B$4:C$65536,2,FALSE),"")</f>
        <v/>
      </c>
    </row>
    <row r="20765" spans="13:13" x14ac:dyDescent="0.2">
      <c r="M20765" s="14" t="str">
        <f>IF(H20765&gt;0,VLOOKUP(H20765,'Account List'!B$4:C$65536,2,FALSE),"")</f>
        <v/>
      </c>
    </row>
    <row r="20766" spans="13:13" x14ac:dyDescent="0.2">
      <c r="M20766" s="14" t="str">
        <f>IF(H20766&gt;0,VLOOKUP(H20766,'Account List'!B$4:C$65536,2,FALSE),"")</f>
        <v/>
      </c>
    </row>
    <row r="20767" spans="13:13" x14ac:dyDescent="0.2">
      <c r="M20767" s="14" t="str">
        <f>IF(H20767&gt;0,VLOOKUP(H20767,'Account List'!B$4:C$65536,2,FALSE),"")</f>
        <v/>
      </c>
    </row>
    <row r="20768" spans="13:13" x14ac:dyDescent="0.2">
      <c r="M20768" s="14" t="str">
        <f>IF(H20768&gt;0,VLOOKUP(H20768,'Account List'!B$4:C$65536,2,FALSE),"")</f>
        <v/>
      </c>
    </row>
    <row r="20769" spans="13:13" x14ac:dyDescent="0.2">
      <c r="M20769" s="14" t="str">
        <f>IF(H20769&gt;0,VLOOKUP(H20769,'Account List'!B$4:C$65536,2,FALSE),"")</f>
        <v/>
      </c>
    </row>
    <row r="20770" spans="13:13" x14ac:dyDescent="0.2">
      <c r="M20770" s="14" t="str">
        <f>IF(H20770&gt;0,VLOOKUP(H20770,'Account List'!B$4:C$65536,2,FALSE),"")</f>
        <v/>
      </c>
    </row>
    <row r="20771" spans="13:13" x14ac:dyDescent="0.2">
      <c r="M20771" s="14" t="str">
        <f>IF(H20771&gt;0,VLOOKUP(H20771,'Account List'!B$4:C$65536,2,FALSE),"")</f>
        <v/>
      </c>
    </row>
    <row r="20772" spans="13:13" x14ac:dyDescent="0.2">
      <c r="M20772" s="14" t="str">
        <f>IF(H20772&gt;0,VLOOKUP(H20772,'Account List'!B$4:C$65536,2,FALSE),"")</f>
        <v/>
      </c>
    </row>
    <row r="20773" spans="13:13" x14ac:dyDescent="0.2">
      <c r="M20773" s="14" t="str">
        <f>IF(H20773&gt;0,VLOOKUP(H20773,'Account List'!B$4:C$65536,2,FALSE),"")</f>
        <v/>
      </c>
    </row>
    <row r="20774" spans="13:13" x14ac:dyDescent="0.2">
      <c r="M20774" s="14" t="str">
        <f>IF(H20774&gt;0,VLOOKUP(H20774,'Account List'!B$4:C$65536,2,FALSE),"")</f>
        <v/>
      </c>
    </row>
    <row r="20775" spans="13:13" x14ac:dyDescent="0.2">
      <c r="M20775" s="14" t="str">
        <f>IF(H20775&gt;0,VLOOKUP(H20775,'Account List'!B$4:C$65536,2,FALSE),"")</f>
        <v/>
      </c>
    </row>
    <row r="20776" spans="13:13" x14ac:dyDescent="0.2">
      <c r="M20776" s="14" t="str">
        <f>IF(H20776&gt;0,VLOOKUP(H20776,'Account List'!B$4:C$65536,2,FALSE),"")</f>
        <v/>
      </c>
    </row>
    <row r="20777" spans="13:13" x14ac:dyDescent="0.2">
      <c r="M20777" s="14" t="str">
        <f>IF(H20777&gt;0,VLOOKUP(H20777,'Account List'!B$4:C$65536,2,FALSE),"")</f>
        <v/>
      </c>
    </row>
    <row r="20778" spans="13:13" x14ac:dyDescent="0.2">
      <c r="M20778" s="14" t="str">
        <f>IF(H20778&gt;0,VLOOKUP(H20778,'Account List'!B$4:C$65536,2,FALSE),"")</f>
        <v/>
      </c>
    </row>
    <row r="20779" spans="13:13" x14ac:dyDescent="0.2">
      <c r="M20779" s="14" t="str">
        <f>IF(H20779&gt;0,VLOOKUP(H20779,'Account List'!B$4:C$65536,2,FALSE),"")</f>
        <v/>
      </c>
    </row>
    <row r="20780" spans="13:13" x14ac:dyDescent="0.2">
      <c r="M20780" s="14" t="str">
        <f>IF(H20780&gt;0,VLOOKUP(H20780,'Account List'!B$4:C$65536,2,FALSE),"")</f>
        <v/>
      </c>
    </row>
    <row r="20781" spans="13:13" x14ac:dyDescent="0.2">
      <c r="M20781" s="14" t="str">
        <f>IF(H20781&gt;0,VLOOKUP(H20781,'Account List'!B$4:C$65536,2,FALSE),"")</f>
        <v/>
      </c>
    </row>
    <row r="20782" spans="13:13" x14ac:dyDescent="0.2">
      <c r="M20782" s="14" t="str">
        <f>IF(H20782&gt;0,VLOOKUP(H20782,'Account List'!B$4:C$65536,2,FALSE),"")</f>
        <v/>
      </c>
    </row>
    <row r="20783" spans="13:13" x14ac:dyDescent="0.2">
      <c r="M20783" s="14" t="str">
        <f>IF(H20783&gt;0,VLOOKUP(H20783,'Account List'!B$4:C$65536,2,FALSE),"")</f>
        <v/>
      </c>
    </row>
    <row r="20784" spans="13:13" x14ac:dyDescent="0.2">
      <c r="M20784" s="14" t="str">
        <f>IF(H20784&gt;0,VLOOKUP(H20784,'Account List'!B$4:C$65536,2,FALSE),"")</f>
        <v/>
      </c>
    </row>
    <row r="20785" spans="13:13" x14ac:dyDescent="0.2">
      <c r="M20785" s="14" t="str">
        <f>IF(H20785&gt;0,VLOOKUP(H20785,'Account List'!B$4:C$65536,2,FALSE),"")</f>
        <v/>
      </c>
    </row>
    <row r="20786" spans="13:13" x14ac:dyDescent="0.2">
      <c r="M20786" s="14" t="str">
        <f>IF(H20786&gt;0,VLOOKUP(H20786,'Account List'!B$4:C$65536,2,FALSE),"")</f>
        <v/>
      </c>
    </row>
    <row r="20787" spans="13:13" x14ac:dyDescent="0.2">
      <c r="M20787" s="14" t="str">
        <f>IF(H20787&gt;0,VLOOKUP(H20787,'Account List'!B$4:C$65536,2,FALSE),"")</f>
        <v/>
      </c>
    </row>
    <row r="20788" spans="13:13" x14ac:dyDescent="0.2">
      <c r="M20788" s="14" t="str">
        <f>IF(H20788&gt;0,VLOOKUP(H20788,'Account List'!B$4:C$65536,2,FALSE),"")</f>
        <v/>
      </c>
    </row>
    <row r="20789" spans="13:13" x14ac:dyDescent="0.2">
      <c r="M20789" s="14" t="str">
        <f>IF(H20789&gt;0,VLOOKUP(H20789,'Account List'!B$4:C$65536,2,FALSE),"")</f>
        <v/>
      </c>
    </row>
    <row r="20790" spans="13:13" x14ac:dyDescent="0.2">
      <c r="M20790" s="14" t="str">
        <f>IF(H20790&gt;0,VLOOKUP(H20790,'Account List'!B$4:C$65536,2,FALSE),"")</f>
        <v/>
      </c>
    </row>
    <row r="20791" spans="13:13" x14ac:dyDescent="0.2">
      <c r="M20791" s="14" t="str">
        <f>IF(H20791&gt;0,VLOOKUP(H20791,'Account List'!B$4:C$65536,2,FALSE),"")</f>
        <v/>
      </c>
    </row>
    <row r="20792" spans="13:13" x14ac:dyDescent="0.2">
      <c r="M20792" s="14" t="str">
        <f>IF(H20792&gt;0,VLOOKUP(H20792,'Account List'!B$4:C$65536,2,FALSE),"")</f>
        <v/>
      </c>
    </row>
    <row r="20793" spans="13:13" x14ac:dyDescent="0.2">
      <c r="M20793" s="14" t="str">
        <f>IF(H20793&gt;0,VLOOKUP(H20793,'Account List'!B$4:C$65536,2,FALSE),"")</f>
        <v/>
      </c>
    </row>
    <row r="20794" spans="13:13" x14ac:dyDescent="0.2">
      <c r="M20794" s="14" t="str">
        <f>IF(H20794&gt;0,VLOOKUP(H20794,'Account List'!B$4:C$65536,2,FALSE),"")</f>
        <v/>
      </c>
    </row>
    <row r="20795" spans="13:13" x14ac:dyDescent="0.2">
      <c r="M20795" s="14" t="str">
        <f>IF(H20795&gt;0,VLOOKUP(H20795,'Account List'!B$4:C$65536,2,FALSE),"")</f>
        <v/>
      </c>
    </row>
    <row r="20796" spans="13:13" x14ac:dyDescent="0.2">
      <c r="M20796" s="14" t="str">
        <f>IF(H20796&gt;0,VLOOKUP(H20796,'Account List'!B$4:C$65536,2,FALSE),"")</f>
        <v/>
      </c>
    </row>
    <row r="20797" spans="13:13" x14ac:dyDescent="0.2">
      <c r="M20797" s="14" t="str">
        <f>IF(H20797&gt;0,VLOOKUP(H20797,'Account List'!B$4:C$65536,2,FALSE),"")</f>
        <v/>
      </c>
    </row>
    <row r="20798" spans="13:13" x14ac:dyDescent="0.2">
      <c r="M20798" s="14" t="str">
        <f>IF(H20798&gt;0,VLOOKUP(H20798,'Account List'!B$4:C$65536,2,FALSE),"")</f>
        <v/>
      </c>
    </row>
    <row r="20799" spans="13:13" x14ac:dyDescent="0.2">
      <c r="M20799" s="14" t="str">
        <f>IF(H20799&gt;0,VLOOKUP(H20799,'Account List'!B$4:C$65536,2,FALSE),"")</f>
        <v/>
      </c>
    </row>
    <row r="20800" spans="13:13" x14ac:dyDescent="0.2">
      <c r="M20800" s="14" t="str">
        <f>IF(H20800&gt;0,VLOOKUP(H20800,'Account List'!B$4:C$65536,2,FALSE),"")</f>
        <v/>
      </c>
    </row>
    <row r="20801" spans="13:13" x14ac:dyDescent="0.2">
      <c r="M20801" s="14" t="str">
        <f>IF(H20801&gt;0,VLOOKUP(H20801,'Account List'!B$4:C$65536,2,FALSE),"")</f>
        <v/>
      </c>
    </row>
    <row r="20802" spans="13:13" x14ac:dyDescent="0.2">
      <c r="M20802" s="14" t="str">
        <f>IF(H20802&gt;0,VLOOKUP(H20802,'Account List'!B$4:C$65536,2,FALSE),"")</f>
        <v/>
      </c>
    </row>
    <row r="20803" spans="13:13" x14ac:dyDescent="0.2">
      <c r="M20803" s="14" t="str">
        <f>IF(H20803&gt;0,VLOOKUP(H20803,'Account List'!B$4:C$65536,2,FALSE),"")</f>
        <v/>
      </c>
    </row>
    <row r="20804" spans="13:13" x14ac:dyDescent="0.2">
      <c r="M20804" s="14" t="str">
        <f>IF(H20804&gt;0,VLOOKUP(H20804,'Account List'!B$4:C$65536,2,FALSE),"")</f>
        <v/>
      </c>
    </row>
    <row r="20805" spans="13:13" x14ac:dyDescent="0.2">
      <c r="M20805" s="14" t="str">
        <f>IF(H20805&gt;0,VLOOKUP(H20805,'Account List'!B$4:C$65536,2,FALSE),"")</f>
        <v/>
      </c>
    </row>
    <row r="20806" spans="13:13" x14ac:dyDescent="0.2">
      <c r="M20806" s="14" t="str">
        <f>IF(H20806&gt;0,VLOOKUP(H20806,'Account List'!B$4:C$65536,2,FALSE),"")</f>
        <v/>
      </c>
    </row>
    <row r="20807" spans="13:13" x14ac:dyDescent="0.2">
      <c r="M20807" s="14" t="str">
        <f>IF(H20807&gt;0,VLOOKUP(H20807,'Account List'!B$4:C$65536,2,FALSE),"")</f>
        <v/>
      </c>
    </row>
    <row r="20808" spans="13:13" x14ac:dyDescent="0.2">
      <c r="M20808" s="14" t="str">
        <f>IF(H20808&gt;0,VLOOKUP(H20808,'Account List'!B$4:C$65536,2,FALSE),"")</f>
        <v/>
      </c>
    </row>
    <row r="20809" spans="13:13" x14ac:dyDescent="0.2">
      <c r="M20809" s="14" t="str">
        <f>IF(H20809&gt;0,VLOOKUP(H20809,'Account List'!B$4:C$65536,2,FALSE),"")</f>
        <v/>
      </c>
    </row>
    <row r="20810" spans="13:13" x14ac:dyDescent="0.2">
      <c r="M20810" s="14" t="str">
        <f>IF(H20810&gt;0,VLOOKUP(H20810,'Account List'!B$4:C$65536,2,FALSE),"")</f>
        <v/>
      </c>
    </row>
    <row r="20811" spans="13:13" x14ac:dyDescent="0.2">
      <c r="M20811" s="14" t="str">
        <f>IF(H20811&gt;0,VLOOKUP(H20811,'Account List'!B$4:C$65536,2,FALSE),"")</f>
        <v/>
      </c>
    </row>
    <row r="20812" spans="13:13" x14ac:dyDescent="0.2">
      <c r="M20812" s="14" t="str">
        <f>IF(H20812&gt;0,VLOOKUP(H20812,'Account List'!B$4:C$65536,2,FALSE),"")</f>
        <v/>
      </c>
    </row>
    <row r="20813" spans="13:13" x14ac:dyDescent="0.2">
      <c r="M20813" s="14" t="str">
        <f>IF(H20813&gt;0,VLOOKUP(H20813,'Account List'!B$4:C$65536,2,FALSE),"")</f>
        <v/>
      </c>
    </row>
    <row r="20814" spans="13:13" x14ac:dyDescent="0.2">
      <c r="M20814" s="14" t="str">
        <f>IF(H20814&gt;0,VLOOKUP(H20814,'Account List'!B$4:C$65536,2,FALSE),"")</f>
        <v/>
      </c>
    </row>
    <row r="20815" spans="13:13" x14ac:dyDescent="0.2">
      <c r="M20815" s="14" t="str">
        <f>IF(H20815&gt;0,VLOOKUP(H20815,'Account List'!B$4:C$65536,2,FALSE),"")</f>
        <v/>
      </c>
    </row>
    <row r="20816" spans="13:13" x14ac:dyDescent="0.2">
      <c r="M20816" s="14" t="str">
        <f>IF(H20816&gt;0,VLOOKUP(H20816,'Account List'!B$4:C$65536,2,FALSE),"")</f>
        <v/>
      </c>
    </row>
    <row r="20817" spans="13:13" x14ac:dyDescent="0.2">
      <c r="M20817" s="14" t="str">
        <f>IF(H20817&gt;0,VLOOKUP(H20817,'Account List'!B$4:C$65536,2,FALSE),"")</f>
        <v/>
      </c>
    </row>
    <row r="20818" spans="13:13" x14ac:dyDescent="0.2">
      <c r="M20818" s="14" t="str">
        <f>IF(H20818&gt;0,VLOOKUP(H20818,'Account List'!B$4:C$65536,2,FALSE),"")</f>
        <v/>
      </c>
    </row>
    <row r="20819" spans="13:13" x14ac:dyDescent="0.2">
      <c r="M20819" s="14" t="str">
        <f>IF(H20819&gt;0,VLOOKUP(H20819,'Account List'!B$4:C$65536,2,FALSE),"")</f>
        <v/>
      </c>
    </row>
    <row r="20820" spans="13:13" x14ac:dyDescent="0.2">
      <c r="M20820" s="14" t="str">
        <f>IF(H20820&gt;0,VLOOKUP(H20820,'Account List'!B$4:C$65536,2,FALSE),"")</f>
        <v/>
      </c>
    </row>
    <row r="20821" spans="13:13" x14ac:dyDescent="0.2">
      <c r="M20821" s="14" t="str">
        <f>IF(H20821&gt;0,VLOOKUP(H20821,'Account List'!B$4:C$65536,2,FALSE),"")</f>
        <v/>
      </c>
    </row>
    <row r="20822" spans="13:13" x14ac:dyDescent="0.2">
      <c r="M20822" s="14" t="str">
        <f>IF(H20822&gt;0,VLOOKUP(H20822,'Account List'!B$4:C$65536,2,FALSE),"")</f>
        <v/>
      </c>
    </row>
    <row r="20823" spans="13:13" x14ac:dyDescent="0.2">
      <c r="M20823" s="14" t="str">
        <f>IF(H20823&gt;0,VLOOKUP(H20823,'Account List'!B$4:C$65536,2,FALSE),"")</f>
        <v/>
      </c>
    </row>
    <row r="20824" spans="13:13" x14ac:dyDescent="0.2">
      <c r="M20824" s="14" t="str">
        <f>IF(H20824&gt;0,VLOOKUP(H20824,'Account List'!B$4:C$65536,2,FALSE),"")</f>
        <v/>
      </c>
    </row>
    <row r="20825" spans="13:13" x14ac:dyDescent="0.2">
      <c r="M20825" s="14" t="str">
        <f>IF(H20825&gt;0,VLOOKUP(H20825,'Account List'!B$4:C$65536,2,FALSE),"")</f>
        <v/>
      </c>
    </row>
    <row r="20826" spans="13:13" x14ac:dyDescent="0.2">
      <c r="M20826" s="14" t="str">
        <f>IF(H20826&gt;0,VLOOKUP(H20826,'Account List'!B$4:C$65536,2,FALSE),"")</f>
        <v/>
      </c>
    </row>
    <row r="20827" spans="13:13" x14ac:dyDescent="0.2">
      <c r="M20827" s="14" t="str">
        <f>IF(H20827&gt;0,VLOOKUP(H20827,'Account List'!B$4:C$65536,2,FALSE),"")</f>
        <v/>
      </c>
    </row>
    <row r="20828" spans="13:13" x14ac:dyDescent="0.2">
      <c r="M20828" s="14" t="str">
        <f>IF(H20828&gt;0,VLOOKUP(H20828,'Account List'!B$4:C$65536,2,FALSE),"")</f>
        <v/>
      </c>
    </row>
    <row r="20829" spans="13:13" x14ac:dyDescent="0.2">
      <c r="M20829" s="14" t="str">
        <f>IF(H20829&gt;0,VLOOKUP(H20829,'Account List'!B$4:C$65536,2,FALSE),"")</f>
        <v/>
      </c>
    </row>
    <row r="20830" spans="13:13" x14ac:dyDescent="0.2">
      <c r="M20830" s="14" t="str">
        <f>IF(H20830&gt;0,VLOOKUP(H20830,'Account List'!B$4:C$65536,2,FALSE),"")</f>
        <v/>
      </c>
    </row>
    <row r="20831" spans="13:13" x14ac:dyDescent="0.2">
      <c r="M20831" s="14" t="str">
        <f>IF(H20831&gt;0,VLOOKUP(H20831,'Account List'!B$4:C$65536,2,FALSE),"")</f>
        <v/>
      </c>
    </row>
    <row r="20832" spans="13:13" x14ac:dyDescent="0.2">
      <c r="M20832" s="14" t="str">
        <f>IF(H20832&gt;0,VLOOKUP(H20832,'Account List'!B$4:C$65536,2,FALSE),"")</f>
        <v/>
      </c>
    </row>
    <row r="20833" spans="13:13" x14ac:dyDescent="0.2">
      <c r="M20833" s="14" t="str">
        <f>IF(H20833&gt;0,VLOOKUP(H20833,'Account List'!B$4:C$65536,2,FALSE),"")</f>
        <v/>
      </c>
    </row>
    <row r="20834" spans="13:13" x14ac:dyDescent="0.2">
      <c r="M20834" s="14" t="str">
        <f>IF(H20834&gt;0,VLOOKUP(H20834,'Account List'!B$4:C$65536,2,FALSE),"")</f>
        <v/>
      </c>
    </row>
    <row r="20835" spans="13:13" x14ac:dyDescent="0.2">
      <c r="M20835" s="14" t="str">
        <f>IF(H20835&gt;0,VLOOKUP(H20835,'Account List'!B$4:C$65536,2,FALSE),"")</f>
        <v/>
      </c>
    </row>
    <row r="20836" spans="13:13" x14ac:dyDescent="0.2">
      <c r="M20836" s="14" t="str">
        <f>IF(H20836&gt;0,VLOOKUP(H20836,'Account List'!B$4:C$65536,2,FALSE),"")</f>
        <v/>
      </c>
    </row>
    <row r="20837" spans="13:13" x14ac:dyDescent="0.2">
      <c r="M20837" s="14" t="str">
        <f>IF(H20837&gt;0,VLOOKUP(H20837,'Account List'!B$4:C$65536,2,FALSE),"")</f>
        <v/>
      </c>
    </row>
    <row r="20838" spans="13:13" x14ac:dyDescent="0.2">
      <c r="M20838" s="14" t="str">
        <f>IF(H20838&gt;0,VLOOKUP(H20838,'Account List'!B$4:C$65536,2,FALSE),"")</f>
        <v/>
      </c>
    </row>
    <row r="20839" spans="13:13" x14ac:dyDescent="0.2">
      <c r="M20839" s="14" t="str">
        <f>IF(H20839&gt;0,VLOOKUP(H20839,'Account List'!B$4:C$65536,2,FALSE),"")</f>
        <v/>
      </c>
    </row>
    <row r="20840" spans="13:13" x14ac:dyDescent="0.2">
      <c r="M20840" s="14" t="str">
        <f>IF(H20840&gt;0,VLOOKUP(H20840,'Account List'!B$4:C$65536,2,FALSE),"")</f>
        <v/>
      </c>
    </row>
    <row r="20841" spans="13:13" x14ac:dyDescent="0.2">
      <c r="M20841" s="14" t="str">
        <f>IF(H20841&gt;0,VLOOKUP(H20841,'Account List'!B$4:C$65536,2,FALSE),"")</f>
        <v/>
      </c>
    </row>
    <row r="20842" spans="13:13" x14ac:dyDescent="0.2">
      <c r="M20842" s="14" t="str">
        <f>IF(H20842&gt;0,VLOOKUP(H20842,'Account List'!B$4:C$65536,2,FALSE),"")</f>
        <v/>
      </c>
    </row>
    <row r="20843" spans="13:13" x14ac:dyDescent="0.2">
      <c r="M20843" s="14" t="str">
        <f>IF(H20843&gt;0,VLOOKUP(H20843,'Account List'!B$4:C$65536,2,FALSE),"")</f>
        <v/>
      </c>
    </row>
    <row r="20844" spans="13:13" x14ac:dyDescent="0.2">
      <c r="M20844" s="14" t="str">
        <f>IF(H20844&gt;0,VLOOKUP(H20844,'Account List'!B$4:C$65536,2,FALSE),"")</f>
        <v/>
      </c>
    </row>
    <row r="20845" spans="13:13" x14ac:dyDescent="0.2">
      <c r="M20845" s="14" t="str">
        <f>IF(H20845&gt;0,VLOOKUP(H20845,'Account List'!B$4:C$65536,2,FALSE),"")</f>
        <v/>
      </c>
    </row>
    <row r="20846" spans="13:13" x14ac:dyDescent="0.2">
      <c r="M20846" s="14" t="str">
        <f>IF(H20846&gt;0,VLOOKUP(H20846,'Account List'!B$4:C$65536,2,FALSE),"")</f>
        <v/>
      </c>
    </row>
    <row r="20847" spans="13:13" x14ac:dyDescent="0.2">
      <c r="M20847" s="14" t="str">
        <f>IF(H20847&gt;0,VLOOKUP(H20847,'Account List'!B$4:C$65536,2,FALSE),"")</f>
        <v/>
      </c>
    </row>
    <row r="20848" spans="13:13" x14ac:dyDescent="0.2">
      <c r="M20848" s="14" t="str">
        <f>IF(H20848&gt;0,VLOOKUP(H20848,'Account List'!B$4:C$65536,2,FALSE),"")</f>
        <v/>
      </c>
    </row>
    <row r="20849" spans="13:13" x14ac:dyDescent="0.2">
      <c r="M20849" s="14" t="str">
        <f>IF(H20849&gt;0,VLOOKUP(H20849,'Account List'!B$4:C$65536,2,FALSE),"")</f>
        <v/>
      </c>
    </row>
    <row r="20850" spans="13:13" x14ac:dyDescent="0.2">
      <c r="M20850" s="14" t="str">
        <f>IF(H20850&gt;0,VLOOKUP(H20850,'Account List'!B$4:C$65536,2,FALSE),"")</f>
        <v/>
      </c>
    </row>
    <row r="20851" spans="13:13" x14ac:dyDescent="0.2">
      <c r="M20851" s="14" t="str">
        <f>IF(H20851&gt;0,VLOOKUP(H20851,'Account List'!B$4:C$65536,2,FALSE),"")</f>
        <v/>
      </c>
    </row>
    <row r="20852" spans="13:13" x14ac:dyDescent="0.2">
      <c r="M20852" s="14" t="str">
        <f>IF(H20852&gt;0,VLOOKUP(H20852,'Account List'!B$4:C$65536,2,FALSE),"")</f>
        <v/>
      </c>
    </row>
    <row r="20853" spans="13:13" x14ac:dyDescent="0.2">
      <c r="M20853" s="14" t="str">
        <f>IF(H20853&gt;0,VLOOKUP(H20853,'Account List'!B$4:C$65536,2,FALSE),"")</f>
        <v/>
      </c>
    </row>
    <row r="20854" spans="13:13" x14ac:dyDescent="0.2">
      <c r="M20854" s="14" t="str">
        <f>IF(H20854&gt;0,VLOOKUP(H20854,'Account List'!B$4:C$65536,2,FALSE),"")</f>
        <v/>
      </c>
    </row>
    <row r="20855" spans="13:13" x14ac:dyDescent="0.2">
      <c r="M20855" s="14" t="str">
        <f>IF(H20855&gt;0,VLOOKUP(H20855,'Account List'!B$4:C$65536,2,FALSE),"")</f>
        <v/>
      </c>
    </row>
    <row r="20856" spans="13:13" x14ac:dyDescent="0.2">
      <c r="M20856" s="14" t="str">
        <f>IF(H20856&gt;0,VLOOKUP(H20856,'Account List'!B$4:C$65536,2,FALSE),"")</f>
        <v/>
      </c>
    </row>
    <row r="20857" spans="13:13" x14ac:dyDescent="0.2">
      <c r="M20857" s="14" t="str">
        <f>IF(H20857&gt;0,VLOOKUP(H20857,'Account List'!B$4:C$65536,2,FALSE),"")</f>
        <v/>
      </c>
    </row>
    <row r="20858" spans="13:13" x14ac:dyDescent="0.2">
      <c r="M20858" s="14" t="str">
        <f>IF(H20858&gt;0,VLOOKUP(H20858,'Account List'!B$4:C$65536,2,FALSE),"")</f>
        <v/>
      </c>
    </row>
    <row r="20859" spans="13:13" x14ac:dyDescent="0.2">
      <c r="M20859" s="14" t="str">
        <f>IF(H20859&gt;0,VLOOKUP(H20859,'Account List'!B$4:C$65536,2,FALSE),"")</f>
        <v/>
      </c>
    </row>
    <row r="20860" spans="13:13" x14ac:dyDescent="0.2">
      <c r="M20860" s="14" t="str">
        <f>IF(H20860&gt;0,VLOOKUP(H20860,'Account List'!B$4:C$65536,2,FALSE),"")</f>
        <v/>
      </c>
    </row>
    <row r="20861" spans="13:13" x14ac:dyDescent="0.2">
      <c r="M20861" s="14" t="str">
        <f>IF(H20861&gt;0,VLOOKUP(H20861,'Account List'!B$4:C$65536,2,FALSE),"")</f>
        <v/>
      </c>
    </row>
    <row r="20862" spans="13:13" x14ac:dyDescent="0.2">
      <c r="M20862" s="14" t="str">
        <f>IF(H20862&gt;0,VLOOKUP(H20862,'Account List'!B$4:C$65536,2,FALSE),"")</f>
        <v/>
      </c>
    </row>
    <row r="20863" spans="13:13" x14ac:dyDescent="0.2">
      <c r="M20863" s="14" t="str">
        <f>IF(H20863&gt;0,VLOOKUP(H20863,'Account List'!B$4:C$65536,2,FALSE),"")</f>
        <v/>
      </c>
    </row>
    <row r="20864" spans="13:13" x14ac:dyDescent="0.2">
      <c r="M20864" s="14" t="str">
        <f>IF(H20864&gt;0,VLOOKUP(H20864,'Account List'!B$4:C$65536,2,FALSE),"")</f>
        <v/>
      </c>
    </row>
    <row r="20865" spans="13:13" x14ac:dyDescent="0.2">
      <c r="M20865" s="14" t="str">
        <f>IF(H20865&gt;0,VLOOKUP(H20865,'Account List'!B$4:C$65536,2,FALSE),"")</f>
        <v/>
      </c>
    </row>
    <row r="20866" spans="13:13" x14ac:dyDescent="0.2">
      <c r="M20866" s="14" t="str">
        <f>IF(H20866&gt;0,VLOOKUP(H20866,'Account List'!B$4:C$65536,2,FALSE),"")</f>
        <v/>
      </c>
    </row>
    <row r="20867" spans="13:13" x14ac:dyDescent="0.2">
      <c r="M20867" s="14" t="str">
        <f>IF(H20867&gt;0,VLOOKUP(H20867,'Account List'!B$4:C$65536,2,FALSE),"")</f>
        <v/>
      </c>
    </row>
    <row r="20868" spans="13:13" x14ac:dyDescent="0.2">
      <c r="M20868" s="14" t="str">
        <f>IF(H20868&gt;0,VLOOKUP(H20868,'Account List'!B$4:C$65536,2,FALSE),"")</f>
        <v/>
      </c>
    </row>
    <row r="20869" spans="13:13" x14ac:dyDescent="0.2">
      <c r="M20869" s="14" t="str">
        <f>IF(H20869&gt;0,VLOOKUP(H20869,'Account List'!B$4:C$65536,2,FALSE),"")</f>
        <v/>
      </c>
    </row>
    <row r="20870" spans="13:13" x14ac:dyDescent="0.2">
      <c r="M20870" s="14" t="str">
        <f>IF(H20870&gt;0,VLOOKUP(H20870,'Account List'!B$4:C$65536,2,FALSE),"")</f>
        <v/>
      </c>
    </row>
    <row r="20871" spans="13:13" x14ac:dyDescent="0.2">
      <c r="M20871" s="14" t="str">
        <f>IF(H20871&gt;0,VLOOKUP(H20871,'Account List'!B$4:C$65536,2,FALSE),"")</f>
        <v/>
      </c>
    </row>
    <row r="20872" spans="13:13" x14ac:dyDescent="0.2">
      <c r="M20872" s="14" t="str">
        <f>IF(H20872&gt;0,VLOOKUP(H20872,'Account List'!B$4:C$65536,2,FALSE),"")</f>
        <v/>
      </c>
    </row>
    <row r="20873" spans="13:13" x14ac:dyDescent="0.2">
      <c r="M20873" s="14" t="str">
        <f>IF(H20873&gt;0,VLOOKUP(H20873,'Account List'!B$4:C$65536,2,FALSE),"")</f>
        <v/>
      </c>
    </row>
    <row r="20874" spans="13:13" x14ac:dyDescent="0.2">
      <c r="M20874" s="14" t="str">
        <f>IF(H20874&gt;0,VLOOKUP(H20874,'Account List'!B$4:C$65536,2,FALSE),"")</f>
        <v/>
      </c>
    </row>
    <row r="20875" spans="13:13" x14ac:dyDescent="0.2">
      <c r="M20875" s="14" t="str">
        <f>IF(H20875&gt;0,VLOOKUP(H20875,'Account List'!B$4:C$65536,2,FALSE),"")</f>
        <v/>
      </c>
    </row>
    <row r="20876" spans="13:13" x14ac:dyDescent="0.2">
      <c r="M20876" s="14" t="str">
        <f>IF(H20876&gt;0,VLOOKUP(H20876,'Account List'!B$4:C$65536,2,FALSE),"")</f>
        <v/>
      </c>
    </row>
    <row r="20877" spans="13:13" x14ac:dyDescent="0.2">
      <c r="M20877" s="14" t="str">
        <f>IF(H20877&gt;0,VLOOKUP(H20877,'Account List'!B$4:C$65536,2,FALSE),"")</f>
        <v/>
      </c>
    </row>
    <row r="20878" spans="13:13" x14ac:dyDescent="0.2">
      <c r="M20878" s="14" t="str">
        <f>IF(H20878&gt;0,VLOOKUP(H20878,'Account List'!B$4:C$65536,2,FALSE),"")</f>
        <v/>
      </c>
    </row>
    <row r="20879" spans="13:13" x14ac:dyDescent="0.2">
      <c r="M20879" s="14" t="str">
        <f>IF(H20879&gt;0,VLOOKUP(H20879,'Account List'!B$4:C$65536,2,FALSE),"")</f>
        <v/>
      </c>
    </row>
    <row r="20880" spans="13:13" x14ac:dyDescent="0.2">
      <c r="M20880" s="14" t="str">
        <f>IF(H20880&gt;0,VLOOKUP(H20880,'Account List'!B$4:C$65536,2,FALSE),"")</f>
        <v/>
      </c>
    </row>
    <row r="20881" spans="13:13" x14ac:dyDescent="0.2">
      <c r="M20881" s="14" t="str">
        <f>IF(H20881&gt;0,VLOOKUP(H20881,'Account List'!B$4:C$65536,2,FALSE),"")</f>
        <v/>
      </c>
    </row>
    <row r="20882" spans="13:13" x14ac:dyDescent="0.2">
      <c r="M20882" s="14" t="str">
        <f>IF(H20882&gt;0,VLOOKUP(H20882,'Account List'!B$4:C$65536,2,FALSE),"")</f>
        <v/>
      </c>
    </row>
    <row r="20883" spans="13:13" x14ac:dyDescent="0.2">
      <c r="M20883" s="14" t="str">
        <f>IF(H20883&gt;0,VLOOKUP(H20883,'Account List'!B$4:C$65536,2,FALSE),"")</f>
        <v/>
      </c>
    </row>
    <row r="20884" spans="13:13" x14ac:dyDescent="0.2">
      <c r="M20884" s="14" t="str">
        <f>IF(H20884&gt;0,VLOOKUP(H20884,'Account List'!B$4:C$65536,2,FALSE),"")</f>
        <v/>
      </c>
    </row>
    <row r="20885" spans="13:13" x14ac:dyDescent="0.2">
      <c r="M20885" s="14" t="str">
        <f>IF(H20885&gt;0,VLOOKUP(H20885,'Account List'!B$4:C$65536,2,FALSE),"")</f>
        <v/>
      </c>
    </row>
    <row r="20886" spans="13:13" x14ac:dyDescent="0.2">
      <c r="M20886" s="14" t="str">
        <f>IF(H20886&gt;0,VLOOKUP(H20886,'Account List'!B$4:C$65536,2,FALSE),"")</f>
        <v/>
      </c>
    </row>
    <row r="20887" spans="13:13" x14ac:dyDescent="0.2">
      <c r="M20887" s="14" t="str">
        <f>IF(H20887&gt;0,VLOOKUP(H20887,'Account List'!B$4:C$65536,2,FALSE),"")</f>
        <v/>
      </c>
    </row>
    <row r="20888" spans="13:13" x14ac:dyDescent="0.2">
      <c r="M20888" s="14" t="str">
        <f>IF(H20888&gt;0,VLOOKUP(H20888,'Account List'!B$4:C$65536,2,FALSE),"")</f>
        <v/>
      </c>
    </row>
    <row r="20889" spans="13:13" x14ac:dyDescent="0.2">
      <c r="M20889" s="14" t="str">
        <f>IF(H20889&gt;0,VLOOKUP(H20889,'Account List'!B$4:C$65536,2,FALSE),"")</f>
        <v/>
      </c>
    </row>
    <row r="20890" spans="13:13" x14ac:dyDescent="0.2">
      <c r="M20890" s="14" t="str">
        <f>IF(H20890&gt;0,VLOOKUP(H20890,'Account List'!B$4:C$65536,2,FALSE),"")</f>
        <v/>
      </c>
    </row>
    <row r="20891" spans="13:13" x14ac:dyDescent="0.2">
      <c r="M20891" s="14" t="str">
        <f>IF(H20891&gt;0,VLOOKUP(H20891,'Account List'!B$4:C$65536,2,FALSE),"")</f>
        <v/>
      </c>
    </row>
    <row r="20892" spans="13:13" x14ac:dyDescent="0.2">
      <c r="M20892" s="14" t="str">
        <f>IF(H20892&gt;0,VLOOKUP(H20892,'Account List'!B$4:C$65536,2,FALSE),"")</f>
        <v/>
      </c>
    </row>
    <row r="20893" spans="13:13" x14ac:dyDescent="0.2">
      <c r="M20893" s="14" t="str">
        <f>IF(H20893&gt;0,VLOOKUP(H20893,'Account List'!B$4:C$65536,2,FALSE),"")</f>
        <v/>
      </c>
    </row>
    <row r="20894" spans="13:13" x14ac:dyDescent="0.2">
      <c r="M20894" s="14" t="str">
        <f>IF(H20894&gt;0,VLOOKUP(H20894,'Account List'!B$4:C$65536,2,FALSE),"")</f>
        <v/>
      </c>
    </row>
    <row r="20895" spans="13:13" x14ac:dyDescent="0.2">
      <c r="M20895" s="14" t="str">
        <f>IF(H20895&gt;0,VLOOKUP(H20895,'Account List'!B$4:C$65536,2,FALSE),"")</f>
        <v/>
      </c>
    </row>
    <row r="20896" spans="13:13" x14ac:dyDescent="0.2">
      <c r="M20896" s="14" t="str">
        <f>IF(H20896&gt;0,VLOOKUP(H20896,'Account List'!B$4:C$65536,2,FALSE),"")</f>
        <v/>
      </c>
    </row>
    <row r="20897" spans="13:13" x14ac:dyDescent="0.2">
      <c r="M20897" s="14" t="str">
        <f>IF(H20897&gt;0,VLOOKUP(H20897,'Account List'!B$4:C$65536,2,FALSE),"")</f>
        <v/>
      </c>
    </row>
    <row r="20898" spans="13:13" x14ac:dyDescent="0.2">
      <c r="M20898" s="14" t="str">
        <f>IF(H20898&gt;0,VLOOKUP(H20898,'Account List'!B$4:C$65536,2,FALSE),"")</f>
        <v/>
      </c>
    </row>
    <row r="20899" spans="13:13" x14ac:dyDescent="0.2">
      <c r="M20899" s="14" t="str">
        <f>IF(H20899&gt;0,VLOOKUP(H20899,'Account List'!B$4:C$65536,2,FALSE),"")</f>
        <v/>
      </c>
    </row>
    <row r="20900" spans="13:13" x14ac:dyDescent="0.2">
      <c r="M20900" s="14" t="str">
        <f>IF(H20900&gt;0,VLOOKUP(H20900,'Account List'!B$4:C$65536,2,FALSE),"")</f>
        <v/>
      </c>
    </row>
    <row r="20901" spans="13:13" x14ac:dyDescent="0.2">
      <c r="M20901" s="14" t="str">
        <f>IF(H20901&gt;0,VLOOKUP(H20901,'Account List'!B$4:C$65536,2,FALSE),"")</f>
        <v/>
      </c>
    </row>
    <row r="20902" spans="13:13" x14ac:dyDescent="0.2">
      <c r="M20902" s="14" t="str">
        <f>IF(H20902&gt;0,VLOOKUP(H20902,'Account List'!B$4:C$65536,2,FALSE),"")</f>
        <v/>
      </c>
    </row>
    <row r="20903" spans="13:13" x14ac:dyDescent="0.2">
      <c r="M20903" s="14" t="str">
        <f>IF(H20903&gt;0,VLOOKUP(H20903,'Account List'!B$4:C$65536,2,FALSE),"")</f>
        <v/>
      </c>
    </row>
    <row r="20904" spans="13:13" x14ac:dyDescent="0.2">
      <c r="M20904" s="14" t="str">
        <f>IF(H20904&gt;0,VLOOKUP(H20904,'Account List'!B$4:C$65536,2,FALSE),"")</f>
        <v/>
      </c>
    </row>
    <row r="20905" spans="13:13" x14ac:dyDescent="0.2">
      <c r="M20905" s="14" t="str">
        <f>IF(H20905&gt;0,VLOOKUP(H20905,'Account List'!B$4:C$65536,2,FALSE),"")</f>
        <v/>
      </c>
    </row>
    <row r="20906" spans="13:13" x14ac:dyDescent="0.2">
      <c r="M20906" s="14" t="str">
        <f>IF(H20906&gt;0,VLOOKUP(H20906,'Account List'!B$4:C$65536,2,FALSE),"")</f>
        <v/>
      </c>
    </row>
    <row r="20907" spans="13:13" x14ac:dyDescent="0.2">
      <c r="M20907" s="14" t="str">
        <f>IF(H20907&gt;0,VLOOKUP(H20907,'Account List'!B$4:C$65536,2,FALSE),"")</f>
        <v/>
      </c>
    </row>
    <row r="20908" spans="13:13" x14ac:dyDescent="0.2">
      <c r="M20908" s="14" t="str">
        <f>IF(H20908&gt;0,VLOOKUP(H20908,'Account List'!B$4:C$65536,2,FALSE),"")</f>
        <v/>
      </c>
    </row>
    <row r="20909" spans="13:13" x14ac:dyDescent="0.2">
      <c r="M20909" s="14" t="str">
        <f>IF(H20909&gt;0,VLOOKUP(H20909,'Account List'!B$4:C$65536,2,FALSE),"")</f>
        <v/>
      </c>
    </row>
    <row r="20910" spans="13:13" x14ac:dyDescent="0.2">
      <c r="M20910" s="14" t="str">
        <f>IF(H20910&gt;0,VLOOKUP(H20910,'Account List'!B$4:C$65536,2,FALSE),"")</f>
        <v/>
      </c>
    </row>
    <row r="20911" spans="13:13" x14ac:dyDescent="0.2">
      <c r="M20911" s="14" t="str">
        <f>IF(H20911&gt;0,VLOOKUP(H20911,'Account List'!B$4:C$65536,2,FALSE),"")</f>
        <v/>
      </c>
    </row>
    <row r="20912" spans="13:13" x14ac:dyDescent="0.2">
      <c r="M20912" s="14" t="str">
        <f>IF(H20912&gt;0,VLOOKUP(H20912,'Account List'!B$4:C$65536,2,FALSE),"")</f>
        <v/>
      </c>
    </row>
    <row r="20913" spans="13:13" x14ac:dyDescent="0.2">
      <c r="M20913" s="14" t="str">
        <f>IF(H20913&gt;0,VLOOKUP(H20913,'Account List'!B$4:C$65536,2,FALSE),"")</f>
        <v/>
      </c>
    </row>
    <row r="20914" spans="13:13" x14ac:dyDescent="0.2">
      <c r="M20914" s="14" t="str">
        <f>IF(H20914&gt;0,VLOOKUP(H20914,'Account List'!B$4:C$65536,2,FALSE),"")</f>
        <v/>
      </c>
    </row>
    <row r="20915" spans="13:13" x14ac:dyDescent="0.2">
      <c r="M20915" s="14" t="str">
        <f>IF(H20915&gt;0,VLOOKUP(H20915,'Account List'!B$4:C$65536,2,FALSE),"")</f>
        <v/>
      </c>
    </row>
    <row r="20916" spans="13:13" x14ac:dyDescent="0.2">
      <c r="M20916" s="14" t="str">
        <f>IF(H20916&gt;0,VLOOKUP(H20916,'Account List'!B$4:C$65536,2,FALSE),"")</f>
        <v/>
      </c>
    </row>
    <row r="20917" spans="13:13" x14ac:dyDescent="0.2">
      <c r="M20917" s="14" t="str">
        <f>IF(H20917&gt;0,VLOOKUP(H20917,'Account List'!B$4:C$65536,2,FALSE),"")</f>
        <v/>
      </c>
    </row>
    <row r="20918" spans="13:13" x14ac:dyDescent="0.2">
      <c r="M20918" s="14" t="str">
        <f>IF(H20918&gt;0,VLOOKUP(H20918,'Account List'!B$4:C$65536,2,FALSE),"")</f>
        <v/>
      </c>
    </row>
    <row r="20919" spans="13:13" x14ac:dyDescent="0.2">
      <c r="M20919" s="14" t="str">
        <f>IF(H20919&gt;0,VLOOKUP(H20919,'Account List'!B$4:C$65536,2,FALSE),"")</f>
        <v/>
      </c>
    </row>
    <row r="20920" spans="13:13" x14ac:dyDescent="0.2">
      <c r="M20920" s="14" t="str">
        <f>IF(H20920&gt;0,VLOOKUP(H20920,'Account List'!B$4:C$65536,2,FALSE),"")</f>
        <v/>
      </c>
    </row>
    <row r="20921" spans="13:13" x14ac:dyDescent="0.2">
      <c r="M20921" s="14" t="str">
        <f>IF(H20921&gt;0,VLOOKUP(H20921,'Account List'!B$4:C$65536,2,FALSE),"")</f>
        <v/>
      </c>
    </row>
    <row r="20922" spans="13:13" x14ac:dyDescent="0.2">
      <c r="M20922" s="14" t="str">
        <f>IF(H20922&gt;0,VLOOKUP(H20922,'Account List'!B$4:C$65536,2,FALSE),"")</f>
        <v/>
      </c>
    </row>
    <row r="20923" spans="13:13" x14ac:dyDescent="0.2">
      <c r="M20923" s="14" t="str">
        <f>IF(H20923&gt;0,VLOOKUP(H20923,'Account List'!B$4:C$65536,2,FALSE),"")</f>
        <v/>
      </c>
    </row>
    <row r="20924" spans="13:13" x14ac:dyDescent="0.2">
      <c r="M20924" s="14" t="str">
        <f>IF(H20924&gt;0,VLOOKUP(H20924,'Account List'!B$4:C$65536,2,FALSE),"")</f>
        <v/>
      </c>
    </row>
    <row r="20925" spans="13:13" x14ac:dyDescent="0.2">
      <c r="M20925" s="14" t="str">
        <f>IF(H20925&gt;0,VLOOKUP(H20925,'Account List'!B$4:C$65536,2,FALSE),"")</f>
        <v/>
      </c>
    </row>
    <row r="20926" spans="13:13" x14ac:dyDescent="0.2">
      <c r="M20926" s="14" t="str">
        <f>IF(H20926&gt;0,VLOOKUP(H20926,'Account List'!B$4:C$65536,2,FALSE),"")</f>
        <v/>
      </c>
    </row>
    <row r="20927" spans="13:13" x14ac:dyDescent="0.2">
      <c r="M20927" s="14" t="str">
        <f>IF(H20927&gt;0,VLOOKUP(H20927,'Account List'!B$4:C$65536,2,FALSE),"")</f>
        <v/>
      </c>
    </row>
    <row r="20928" spans="13:13" x14ac:dyDescent="0.2">
      <c r="M20928" s="14" t="str">
        <f>IF(H20928&gt;0,VLOOKUP(H20928,'Account List'!B$4:C$65536,2,FALSE),"")</f>
        <v/>
      </c>
    </row>
    <row r="20929" spans="13:13" x14ac:dyDescent="0.2">
      <c r="M20929" s="14" t="str">
        <f>IF(H20929&gt;0,VLOOKUP(H20929,'Account List'!B$4:C$65536,2,FALSE),"")</f>
        <v/>
      </c>
    </row>
    <row r="20930" spans="13:13" x14ac:dyDescent="0.2">
      <c r="M20930" s="14" t="str">
        <f>IF(H20930&gt;0,VLOOKUP(H20930,'Account List'!B$4:C$65536,2,FALSE),"")</f>
        <v/>
      </c>
    </row>
    <row r="20931" spans="13:13" x14ac:dyDescent="0.2">
      <c r="M20931" s="14" t="str">
        <f>IF(H20931&gt;0,VLOOKUP(H20931,'Account List'!B$4:C$65536,2,FALSE),"")</f>
        <v/>
      </c>
    </row>
    <row r="20932" spans="13:13" x14ac:dyDescent="0.2">
      <c r="M20932" s="14" t="str">
        <f>IF(H20932&gt;0,VLOOKUP(H20932,'Account List'!B$4:C$65536,2,FALSE),"")</f>
        <v/>
      </c>
    </row>
    <row r="20933" spans="13:13" x14ac:dyDescent="0.2">
      <c r="M20933" s="14" t="str">
        <f>IF(H20933&gt;0,VLOOKUP(H20933,'Account List'!B$4:C$65536,2,FALSE),"")</f>
        <v/>
      </c>
    </row>
    <row r="20934" spans="13:13" x14ac:dyDescent="0.2">
      <c r="M20934" s="14" t="str">
        <f>IF(H20934&gt;0,VLOOKUP(H20934,'Account List'!B$4:C$65536,2,FALSE),"")</f>
        <v/>
      </c>
    </row>
    <row r="20935" spans="13:13" x14ac:dyDescent="0.2">
      <c r="M20935" s="14" t="str">
        <f>IF(H20935&gt;0,VLOOKUP(H20935,'Account List'!B$4:C$65536,2,FALSE),"")</f>
        <v/>
      </c>
    </row>
    <row r="20936" spans="13:13" x14ac:dyDescent="0.2">
      <c r="M20936" s="14" t="str">
        <f>IF(H20936&gt;0,VLOOKUP(H20936,'Account List'!B$4:C$65536,2,FALSE),"")</f>
        <v/>
      </c>
    </row>
    <row r="20937" spans="13:13" x14ac:dyDescent="0.2">
      <c r="M20937" s="14" t="str">
        <f>IF(H20937&gt;0,VLOOKUP(H20937,'Account List'!B$4:C$65536,2,FALSE),"")</f>
        <v/>
      </c>
    </row>
    <row r="20938" spans="13:13" x14ac:dyDescent="0.2">
      <c r="M20938" s="14" t="str">
        <f>IF(H20938&gt;0,VLOOKUP(H20938,'Account List'!B$4:C$65536,2,FALSE),"")</f>
        <v/>
      </c>
    </row>
    <row r="20939" spans="13:13" x14ac:dyDescent="0.2">
      <c r="M20939" s="14" t="str">
        <f>IF(H20939&gt;0,VLOOKUP(H20939,'Account List'!B$4:C$65536,2,FALSE),"")</f>
        <v/>
      </c>
    </row>
    <row r="20940" spans="13:13" x14ac:dyDescent="0.2">
      <c r="M20940" s="14" t="str">
        <f>IF(H20940&gt;0,VLOOKUP(H20940,'Account List'!B$4:C$65536,2,FALSE),"")</f>
        <v/>
      </c>
    </row>
    <row r="20941" spans="13:13" x14ac:dyDescent="0.2">
      <c r="M20941" s="14" t="str">
        <f>IF(H20941&gt;0,VLOOKUP(H20941,'Account List'!B$4:C$65536,2,FALSE),"")</f>
        <v/>
      </c>
    </row>
    <row r="20942" spans="13:13" x14ac:dyDescent="0.2">
      <c r="M20942" s="14" t="str">
        <f>IF(H20942&gt;0,VLOOKUP(H20942,'Account List'!B$4:C$65536,2,FALSE),"")</f>
        <v/>
      </c>
    </row>
    <row r="20943" spans="13:13" x14ac:dyDescent="0.2">
      <c r="M20943" s="14" t="str">
        <f>IF(H20943&gt;0,VLOOKUP(H20943,'Account List'!B$4:C$65536,2,FALSE),"")</f>
        <v/>
      </c>
    </row>
    <row r="20944" spans="13:13" x14ac:dyDescent="0.2">
      <c r="M20944" s="14" t="str">
        <f>IF(H20944&gt;0,VLOOKUP(H20944,'Account List'!B$4:C$65536,2,FALSE),"")</f>
        <v/>
      </c>
    </row>
    <row r="20945" spans="13:13" x14ac:dyDescent="0.2">
      <c r="M20945" s="14" t="str">
        <f>IF(H20945&gt;0,VLOOKUP(H20945,'Account List'!B$4:C$65536,2,FALSE),"")</f>
        <v/>
      </c>
    </row>
    <row r="20946" spans="13:13" x14ac:dyDescent="0.2">
      <c r="M20946" s="14" t="str">
        <f>IF(H20946&gt;0,VLOOKUP(H20946,'Account List'!B$4:C$65536,2,FALSE),"")</f>
        <v/>
      </c>
    </row>
    <row r="20947" spans="13:13" x14ac:dyDescent="0.2">
      <c r="M20947" s="14" t="str">
        <f>IF(H20947&gt;0,VLOOKUP(H20947,'Account List'!B$4:C$65536,2,FALSE),"")</f>
        <v/>
      </c>
    </row>
    <row r="20948" spans="13:13" x14ac:dyDescent="0.2">
      <c r="M20948" s="14" t="str">
        <f>IF(H20948&gt;0,VLOOKUP(H20948,'Account List'!B$4:C$65536,2,FALSE),"")</f>
        <v/>
      </c>
    </row>
    <row r="20949" spans="13:13" x14ac:dyDescent="0.2">
      <c r="M20949" s="14" t="str">
        <f>IF(H20949&gt;0,VLOOKUP(H20949,'Account List'!B$4:C$65536,2,FALSE),"")</f>
        <v/>
      </c>
    </row>
    <row r="20950" spans="13:13" x14ac:dyDescent="0.2">
      <c r="M20950" s="14" t="str">
        <f>IF(H20950&gt;0,VLOOKUP(H20950,'Account List'!B$4:C$65536,2,FALSE),"")</f>
        <v/>
      </c>
    </row>
    <row r="20951" spans="13:13" x14ac:dyDescent="0.2">
      <c r="M20951" s="14" t="str">
        <f>IF(H20951&gt;0,VLOOKUP(H20951,'Account List'!B$4:C$65536,2,FALSE),"")</f>
        <v/>
      </c>
    </row>
    <row r="20952" spans="13:13" x14ac:dyDescent="0.2">
      <c r="M20952" s="14" t="str">
        <f>IF(H20952&gt;0,VLOOKUP(H20952,'Account List'!B$4:C$65536,2,FALSE),"")</f>
        <v/>
      </c>
    </row>
    <row r="20953" spans="13:13" x14ac:dyDescent="0.2">
      <c r="M20953" s="14" t="str">
        <f>IF(H20953&gt;0,VLOOKUP(H20953,'Account List'!B$4:C$65536,2,FALSE),"")</f>
        <v/>
      </c>
    </row>
    <row r="20954" spans="13:13" x14ac:dyDescent="0.2">
      <c r="M20954" s="14" t="str">
        <f>IF(H20954&gt;0,VLOOKUP(H20954,'Account List'!B$4:C$65536,2,FALSE),"")</f>
        <v/>
      </c>
    </row>
    <row r="20955" spans="13:13" x14ac:dyDescent="0.2">
      <c r="M20955" s="14" t="str">
        <f>IF(H20955&gt;0,VLOOKUP(H20955,'Account List'!B$4:C$65536,2,FALSE),"")</f>
        <v/>
      </c>
    </row>
    <row r="20956" spans="13:13" x14ac:dyDescent="0.2">
      <c r="M20956" s="14" t="str">
        <f>IF(H20956&gt;0,VLOOKUP(H20956,'Account List'!B$4:C$65536,2,FALSE),"")</f>
        <v/>
      </c>
    </row>
    <row r="20957" spans="13:13" x14ac:dyDescent="0.2">
      <c r="M20957" s="14" t="str">
        <f>IF(H20957&gt;0,VLOOKUP(H20957,'Account List'!B$4:C$65536,2,FALSE),"")</f>
        <v/>
      </c>
    </row>
    <row r="20958" spans="13:13" x14ac:dyDescent="0.2">
      <c r="M20958" s="14" t="str">
        <f>IF(H20958&gt;0,VLOOKUP(H20958,'Account List'!B$4:C$65536,2,FALSE),"")</f>
        <v/>
      </c>
    </row>
    <row r="20959" spans="13:13" x14ac:dyDescent="0.2">
      <c r="M20959" s="14" t="str">
        <f>IF(H20959&gt;0,VLOOKUP(H20959,'Account List'!B$4:C$65536,2,FALSE),"")</f>
        <v/>
      </c>
    </row>
    <row r="20960" spans="13:13" x14ac:dyDescent="0.2">
      <c r="M20960" s="14" t="str">
        <f>IF(H20960&gt;0,VLOOKUP(H20960,'Account List'!B$4:C$65536,2,FALSE),"")</f>
        <v/>
      </c>
    </row>
    <row r="20961" spans="13:13" x14ac:dyDescent="0.2">
      <c r="M20961" s="14" t="str">
        <f>IF(H20961&gt;0,VLOOKUP(H20961,'Account List'!B$4:C$65536,2,FALSE),"")</f>
        <v/>
      </c>
    </row>
    <row r="20962" spans="13:13" x14ac:dyDescent="0.2">
      <c r="M20962" s="14" t="str">
        <f>IF(H20962&gt;0,VLOOKUP(H20962,'Account List'!B$4:C$65536,2,FALSE),"")</f>
        <v/>
      </c>
    </row>
    <row r="20963" spans="13:13" x14ac:dyDescent="0.2">
      <c r="M20963" s="14" t="str">
        <f>IF(H20963&gt;0,VLOOKUP(H20963,'Account List'!B$4:C$65536,2,FALSE),"")</f>
        <v/>
      </c>
    </row>
    <row r="20964" spans="13:13" x14ac:dyDescent="0.2">
      <c r="M20964" s="14" t="str">
        <f>IF(H20964&gt;0,VLOOKUP(H20964,'Account List'!B$4:C$65536,2,FALSE),"")</f>
        <v/>
      </c>
    </row>
    <row r="20965" spans="13:13" x14ac:dyDescent="0.2">
      <c r="M20965" s="14" t="str">
        <f>IF(H20965&gt;0,VLOOKUP(H20965,'Account List'!B$4:C$65536,2,FALSE),"")</f>
        <v/>
      </c>
    </row>
    <row r="20966" spans="13:13" x14ac:dyDescent="0.2">
      <c r="M20966" s="14" t="str">
        <f>IF(H20966&gt;0,VLOOKUP(H20966,'Account List'!B$4:C$65536,2,FALSE),"")</f>
        <v/>
      </c>
    </row>
    <row r="20967" spans="13:13" x14ac:dyDescent="0.2">
      <c r="M20967" s="14" t="str">
        <f>IF(H20967&gt;0,VLOOKUP(H20967,'Account List'!B$4:C$65536,2,FALSE),"")</f>
        <v/>
      </c>
    </row>
    <row r="20968" spans="13:13" x14ac:dyDescent="0.2">
      <c r="M20968" s="14" t="str">
        <f>IF(H20968&gt;0,VLOOKUP(H20968,'Account List'!B$4:C$65536,2,FALSE),"")</f>
        <v/>
      </c>
    </row>
    <row r="20969" spans="13:13" x14ac:dyDescent="0.2">
      <c r="M20969" s="14" t="str">
        <f>IF(H20969&gt;0,VLOOKUP(H20969,'Account List'!B$4:C$65536,2,FALSE),"")</f>
        <v/>
      </c>
    </row>
    <row r="20970" spans="13:13" x14ac:dyDescent="0.2">
      <c r="M20970" s="14" t="str">
        <f>IF(H20970&gt;0,VLOOKUP(H20970,'Account List'!B$4:C$65536,2,FALSE),"")</f>
        <v/>
      </c>
    </row>
    <row r="20971" spans="13:13" x14ac:dyDescent="0.2">
      <c r="M20971" s="14" t="str">
        <f>IF(H20971&gt;0,VLOOKUP(H20971,'Account List'!B$4:C$65536,2,FALSE),"")</f>
        <v/>
      </c>
    </row>
    <row r="20972" spans="13:13" x14ac:dyDescent="0.2">
      <c r="M20972" s="14" t="str">
        <f>IF(H20972&gt;0,VLOOKUP(H20972,'Account List'!B$4:C$65536,2,FALSE),"")</f>
        <v/>
      </c>
    </row>
    <row r="20973" spans="13:13" x14ac:dyDescent="0.2">
      <c r="M20973" s="14" t="str">
        <f>IF(H20973&gt;0,VLOOKUP(H20973,'Account List'!B$4:C$65536,2,FALSE),"")</f>
        <v/>
      </c>
    </row>
    <row r="20974" spans="13:13" x14ac:dyDescent="0.2">
      <c r="M20974" s="14" t="str">
        <f>IF(H20974&gt;0,VLOOKUP(H20974,'Account List'!B$4:C$65536,2,FALSE),"")</f>
        <v/>
      </c>
    </row>
    <row r="20975" spans="13:13" x14ac:dyDescent="0.2">
      <c r="M20975" s="14" t="str">
        <f>IF(H20975&gt;0,VLOOKUP(H20975,'Account List'!B$4:C$65536,2,FALSE),"")</f>
        <v/>
      </c>
    </row>
    <row r="20976" spans="13:13" x14ac:dyDescent="0.2">
      <c r="M20976" s="14" t="str">
        <f>IF(H20976&gt;0,VLOOKUP(H20976,'Account List'!B$4:C$65536,2,FALSE),"")</f>
        <v/>
      </c>
    </row>
    <row r="20977" spans="13:13" x14ac:dyDescent="0.2">
      <c r="M20977" s="14" t="str">
        <f>IF(H20977&gt;0,VLOOKUP(H20977,'Account List'!B$4:C$65536,2,FALSE),"")</f>
        <v/>
      </c>
    </row>
    <row r="20978" spans="13:13" x14ac:dyDescent="0.2">
      <c r="M20978" s="14" t="str">
        <f>IF(H20978&gt;0,VLOOKUP(H20978,'Account List'!B$4:C$65536,2,FALSE),"")</f>
        <v/>
      </c>
    </row>
    <row r="20979" spans="13:13" x14ac:dyDescent="0.2">
      <c r="M20979" s="14" t="str">
        <f>IF(H20979&gt;0,VLOOKUP(H20979,'Account List'!B$4:C$65536,2,FALSE),"")</f>
        <v/>
      </c>
    </row>
    <row r="20980" spans="13:13" x14ac:dyDescent="0.2">
      <c r="M20980" s="14" t="str">
        <f>IF(H20980&gt;0,VLOOKUP(H20980,'Account List'!B$4:C$65536,2,FALSE),"")</f>
        <v/>
      </c>
    </row>
    <row r="20981" spans="13:13" x14ac:dyDescent="0.2">
      <c r="M20981" s="14" t="str">
        <f>IF(H20981&gt;0,VLOOKUP(H20981,'Account List'!B$4:C$65536,2,FALSE),"")</f>
        <v/>
      </c>
    </row>
    <row r="20982" spans="13:13" x14ac:dyDescent="0.2">
      <c r="M20982" s="14" t="str">
        <f>IF(H20982&gt;0,VLOOKUP(H20982,'Account List'!B$4:C$65536,2,FALSE),"")</f>
        <v/>
      </c>
    </row>
    <row r="20983" spans="13:13" x14ac:dyDescent="0.2">
      <c r="M20983" s="14" t="str">
        <f>IF(H20983&gt;0,VLOOKUP(H20983,'Account List'!B$4:C$65536,2,FALSE),"")</f>
        <v/>
      </c>
    </row>
    <row r="20984" spans="13:13" x14ac:dyDescent="0.2">
      <c r="M20984" s="14" t="str">
        <f>IF(H20984&gt;0,VLOOKUP(H20984,'Account List'!B$4:C$65536,2,FALSE),"")</f>
        <v/>
      </c>
    </row>
    <row r="20985" spans="13:13" x14ac:dyDescent="0.2">
      <c r="M20985" s="14" t="str">
        <f>IF(H20985&gt;0,VLOOKUP(H20985,'Account List'!B$4:C$65536,2,FALSE),"")</f>
        <v/>
      </c>
    </row>
    <row r="20986" spans="13:13" x14ac:dyDescent="0.2">
      <c r="M20986" s="14" t="str">
        <f>IF(H20986&gt;0,VLOOKUP(H20986,'Account List'!B$4:C$65536,2,FALSE),"")</f>
        <v/>
      </c>
    </row>
    <row r="20987" spans="13:13" x14ac:dyDescent="0.2">
      <c r="M20987" s="14" t="str">
        <f>IF(H20987&gt;0,VLOOKUP(H20987,'Account List'!B$4:C$65536,2,FALSE),"")</f>
        <v/>
      </c>
    </row>
    <row r="20988" spans="13:13" x14ac:dyDescent="0.2">
      <c r="M20988" s="14" t="str">
        <f>IF(H20988&gt;0,VLOOKUP(H20988,'Account List'!B$4:C$65536,2,FALSE),"")</f>
        <v/>
      </c>
    </row>
    <row r="20989" spans="13:13" x14ac:dyDescent="0.2">
      <c r="M20989" s="14" t="str">
        <f>IF(H20989&gt;0,VLOOKUP(H20989,'Account List'!B$4:C$65536,2,FALSE),"")</f>
        <v/>
      </c>
    </row>
    <row r="20990" spans="13:13" x14ac:dyDescent="0.2">
      <c r="M20990" s="14" t="str">
        <f>IF(H20990&gt;0,VLOOKUP(H20990,'Account List'!B$4:C$65536,2,FALSE),"")</f>
        <v/>
      </c>
    </row>
    <row r="20991" spans="13:13" x14ac:dyDescent="0.2">
      <c r="M20991" s="14" t="str">
        <f>IF(H20991&gt;0,VLOOKUP(H20991,'Account List'!B$4:C$65536,2,FALSE),"")</f>
        <v/>
      </c>
    </row>
    <row r="20992" spans="13:13" x14ac:dyDescent="0.2">
      <c r="M20992" s="14" t="str">
        <f>IF(H20992&gt;0,VLOOKUP(H20992,'Account List'!B$4:C$65536,2,FALSE),"")</f>
        <v/>
      </c>
    </row>
    <row r="20993" spans="13:13" x14ac:dyDescent="0.2">
      <c r="M20993" s="14" t="str">
        <f>IF(H20993&gt;0,VLOOKUP(H20993,'Account List'!B$4:C$65536,2,FALSE),"")</f>
        <v/>
      </c>
    </row>
    <row r="20994" spans="13:13" x14ac:dyDescent="0.2">
      <c r="M20994" s="14" t="str">
        <f>IF(H20994&gt;0,VLOOKUP(H20994,'Account List'!B$4:C$65536,2,FALSE),"")</f>
        <v/>
      </c>
    </row>
    <row r="20995" spans="13:13" x14ac:dyDescent="0.2">
      <c r="M20995" s="14" t="str">
        <f>IF(H20995&gt;0,VLOOKUP(H20995,'Account List'!B$4:C$65536,2,FALSE),"")</f>
        <v/>
      </c>
    </row>
    <row r="20996" spans="13:13" x14ac:dyDescent="0.2">
      <c r="M20996" s="14" t="str">
        <f>IF(H20996&gt;0,VLOOKUP(H20996,'Account List'!B$4:C$65536,2,FALSE),"")</f>
        <v/>
      </c>
    </row>
    <row r="20997" spans="13:13" x14ac:dyDescent="0.2">
      <c r="M20997" s="14" t="str">
        <f>IF(H20997&gt;0,VLOOKUP(H20997,'Account List'!B$4:C$65536,2,FALSE),"")</f>
        <v/>
      </c>
    </row>
    <row r="20998" spans="13:13" x14ac:dyDescent="0.2">
      <c r="M20998" s="14" t="str">
        <f>IF(H20998&gt;0,VLOOKUP(H20998,'Account List'!B$4:C$65536,2,FALSE),"")</f>
        <v/>
      </c>
    </row>
    <row r="20999" spans="13:13" x14ac:dyDescent="0.2">
      <c r="M20999" s="14" t="str">
        <f>IF(H20999&gt;0,VLOOKUP(H20999,'Account List'!B$4:C$65536,2,FALSE),"")</f>
        <v/>
      </c>
    </row>
    <row r="21000" spans="13:13" x14ac:dyDescent="0.2">
      <c r="M21000" s="14" t="str">
        <f>IF(H21000&gt;0,VLOOKUP(H21000,'Account List'!B$4:C$65536,2,FALSE),"")</f>
        <v/>
      </c>
    </row>
    <row r="21001" spans="13:13" x14ac:dyDescent="0.2">
      <c r="M21001" s="14" t="str">
        <f>IF(H21001&gt;0,VLOOKUP(H21001,'Account List'!B$4:C$65536,2,FALSE),"")</f>
        <v/>
      </c>
    </row>
    <row r="21002" spans="13:13" x14ac:dyDescent="0.2">
      <c r="M21002" s="14" t="str">
        <f>IF(H21002&gt;0,VLOOKUP(H21002,'Account List'!B$4:C$65536,2,FALSE),"")</f>
        <v/>
      </c>
    </row>
    <row r="21003" spans="13:13" x14ac:dyDescent="0.2">
      <c r="M21003" s="14" t="str">
        <f>IF(H21003&gt;0,VLOOKUP(H21003,'Account List'!B$4:C$65536,2,FALSE),"")</f>
        <v/>
      </c>
    </row>
    <row r="21004" spans="13:13" x14ac:dyDescent="0.2">
      <c r="M21004" s="14" t="str">
        <f>IF(H21004&gt;0,VLOOKUP(H21004,'Account List'!B$4:C$65536,2,FALSE),"")</f>
        <v/>
      </c>
    </row>
    <row r="21005" spans="13:13" x14ac:dyDescent="0.2">
      <c r="M21005" s="14" t="str">
        <f>IF(H21005&gt;0,VLOOKUP(H21005,'Account List'!B$4:C$65536,2,FALSE),"")</f>
        <v/>
      </c>
    </row>
    <row r="21006" spans="13:13" x14ac:dyDescent="0.2">
      <c r="M21006" s="14" t="str">
        <f>IF(H21006&gt;0,VLOOKUP(H21006,'Account List'!B$4:C$65536,2,FALSE),"")</f>
        <v/>
      </c>
    </row>
    <row r="21007" spans="13:13" x14ac:dyDescent="0.2">
      <c r="M21007" s="14" t="str">
        <f>IF(H21007&gt;0,VLOOKUP(H21007,'Account List'!B$4:C$65536,2,FALSE),"")</f>
        <v/>
      </c>
    </row>
    <row r="21008" spans="13:13" x14ac:dyDescent="0.2">
      <c r="M21008" s="14" t="str">
        <f>IF(H21008&gt;0,VLOOKUP(H21008,'Account List'!B$4:C$65536,2,FALSE),"")</f>
        <v/>
      </c>
    </row>
    <row r="21009" spans="13:13" x14ac:dyDescent="0.2">
      <c r="M21009" s="14" t="str">
        <f>IF(H21009&gt;0,VLOOKUP(H21009,'Account List'!B$4:C$65536,2,FALSE),"")</f>
        <v/>
      </c>
    </row>
    <row r="21010" spans="13:13" x14ac:dyDescent="0.2">
      <c r="M21010" s="14" t="str">
        <f>IF(H21010&gt;0,VLOOKUP(H21010,'Account List'!B$4:C$65536,2,FALSE),"")</f>
        <v/>
      </c>
    </row>
    <row r="21011" spans="13:13" x14ac:dyDescent="0.2">
      <c r="M21011" s="14" t="str">
        <f>IF(H21011&gt;0,VLOOKUP(H21011,'Account List'!B$4:C$65536,2,FALSE),"")</f>
        <v/>
      </c>
    </row>
    <row r="21012" spans="13:13" x14ac:dyDescent="0.2">
      <c r="M21012" s="14" t="str">
        <f>IF(H21012&gt;0,VLOOKUP(H21012,'Account List'!B$4:C$65536,2,FALSE),"")</f>
        <v/>
      </c>
    </row>
    <row r="21013" spans="13:13" x14ac:dyDescent="0.2">
      <c r="M21013" s="14" t="str">
        <f>IF(H21013&gt;0,VLOOKUP(H21013,'Account List'!B$4:C$65536,2,FALSE),"")</f>
        <v/>
      </c>
    </row>
    <row r="21014" spans="13:13" x14ac:dyDescent="0.2">
      <c r="M21014" s="14" t="str">
        <f>IF(H21014&gt;0,VLOOKUP(H21014,'Account List'!B$4:C$65536,2,FALSE),"")</f>
        <v/>
      </c>
    </row>
    <row r="21015" spans="13:13" x14ac:dyDescent="0.2">
      <c r="M21015" s="14" t="str">
        <f>IF(H21015&gt;0,VLOOKUP(H21015,'Account List'!B$4:C$65536,2,FALSE),"")</f>
        <v/>
      </c>
    </row>
    <row r="21016" spans="13:13" x14ac:dyDescent="0.2">
      <c r="M21016" s="14" t="str">
        <f>IF(H21016&gt;0,VLOOKUP(H21016,'Account List'!B$4:C$65536,2,FALSE),"")</f>
        <v/>
      </c>
    </row>
    <row r="21017" spans="13:13" x14ac:dyDescent="0.2">
      <c r="M21017" s="14" t="str">
        <f>IF(H21017&gt;0,VLOOKUP(H21017,'Account List'!B$4:C$65536,2,FALSE),"")</f>
        <v/>
      </c>
    </row>
    <row r="21018" spans="13:13" x14ac:dyDescent="0.2">
      <c r="M21018" s="14" t="str">
        <f>IF(H21018&gt;0,VLOOKUP(H21018,'Account List'!B$4:C$65536,2,FALSE),"")</f>
        <v/>
      </c>
    </row>
    <row r="21019" spans="13:13" x14ac:dyDescent="0.2">
      <c r="M21019" s="14" t="str">
        <f>IF(H21019&gt;0,VLOOKUP(H21019,'Account List'!B$4:C$65536,2,FALSE),"")</f>
        <v/>
      </c>
    </row>
    <row r="21020" spans="13:13" x14ac:dyDescent="0.2">
      <c r="M21020" s="14" t="str">
        <f>IF(H21020&gt;0,VLOOKUP(H21020,'Account List'!B$4:C$65536,2,FALSE),"")</f>
        <v/>
      </c>
    </row>
    <row r="21021" spans="13:13" x14ac:dyDescent="0.2">
      <c r="M21021" s="14" t="str">
        <f>IF(H21021&gt;0,VLOOKUP(H21021,'Account List'!B$4:C$65536,2,FALSE),"")</f>
        <v/>
      </c>
    </row>
    <row r="21022" spans="13:13" x14ac:dyDescent="0.2">
      <c r="M21022" s="14" t="str">
        <f>IF(H21022&gt;0,VLOOKUP(H21022,'Account List'!B$4:C$65536,2,FALSE),"")</f>
        <v/>
      </c>
    </row>
    <row r="21023" spans="13:13" x14ac:dyDescent="0.2">
      <c r="M21023" s="14" t="str">
        <f>IF(H21023&gt;0,VLOOKUP(H21023,'Account List'!B$4:C$65536,2,FALSE),"")</f>
        <v/>
      </c>
    </row>
    <row r="21024" spans="13:13" x14ac:dyDescent="0.2">
      <c r="M21024" s="14" t="str">
        <f>IF(H21024&gt;0,VLOOKUP(H21024,'Account List'!B$4:C$65536,2,FALSE),"")</f>
        <v/>
      </c>
    </row>
    <row r="21025" spans="13:13" x14ac:dyDescent="0.2">
      <c r="M21025" s="14" t="str">
        <f>IF(H21025&gt;0,VLOOKUP(H21025,'Account List'!B$4:C$65536,2,FALSE),"")</f>
        <v/>
      </c>
    </row>
    <row r="21026" spans="13:13" x14ac:dyDescent="0.2">
      <c r="M21026" s="14" t="str">
        <f>IF(H21026&gt;0,VLOOKUP(H21026,'Account List'!B$4:C$65536,2,FALSE),"")</f>
        <v/>
      </c>
    </row>
    <row r="21027" spans="13:13" x14ac:dyDescent="0.2">
      <c r="M21027" s="14" t="str">
        <f>IF(H21027&gt;0,VLOOKUP(H21027,'Account List'!B$4:C$65536,2,FALSE),"")</f>
        <v/>
      </c>
    </row>
    <row r="21028" spans="13:13" x14ac:dyDescent="0.2">
      <c r="M21028" s="14" t="str">
        <f>IF(H21028&gt;0,VLOOKUP(H21028,'Account List'!B$4:C$65536,2,FALSE),"")</f>
        <v/>
      </c>
    </row>
    <row r="21029" spans="13:13" x14ac:dyDescent="0.2">
      <c r="M21029" s="14" t="str">
        <f>IF(H21029&gt;0,VLOOKUP(H21029,'Account List'!B$4:C$65536,2,FALSE),"")</f>
        <v/>
      </c>
    </row>
    <row r="21030" spans="13:13" x14ac:dyDescent="0.2">
      <c r="M21030" s="14" t="str">
        <f>IF(H21030&gt;0,VLOOKUP(H21030,'Account List'!B$4:C$65536,2,FALSE),"")</f>
        <v/>
      </c>
    </row>
    <row r="21031" spans="13:13" x14ac:dyDescent="0.2">
      <c r="M21031" s="14" t="str">
        <f>IF(H21031&gt;0,VLOOKUP(H21031,'Account List'!B$4:C$65536,2,FALSE),"")</f>
        <v/>
      </c>
    </row>
    <row r="21032" spans="13:13" x14ac:dyDescent="0.2">
      <c r="M21032" s="14" t="str">
        <f>IF(H21032&gt;0,VLOOKUP(H21032,'Account List'!B$4:C$65536,2,FALSE),"")</f>
        <v/>
      </c>
    </row>
    <row r="21033" spans="13:13" x14ac:dyDescent="0.2">
      <c r="M21033" s="14" t="str">
        <f>IF(H21033&gt;0,VLOOKUP(H21033,'Account List'!B$4:C$65536,2,FALSE),"")</f>
        <v/>
      </c>
    </row>
    <row r="21034" spans="13:13" x14ac:dyDescent="0.2">
      <c r="M21034" s="14" t="str">
        <f>IF(H21034&gt;0,VLOOKUP(H21034,'Account List'!B$4:C$65536,2,FALSE),"")</f>
        <v/>
      </c>
    </row>
    <row r="21035" spans="13:13" x14ac:dyDescent="0.2">
      <c r="M21035" s="14" t="str">
        <f>IF(H21035&gt;0,VLOOKUP(H21035,'Account List'!B$4:C$65536,2,FALSE),"")</f>
        <v/>
      </c>
    </row>
    <row r="21036" spans="13:13" x14ac:dyDescent="0.2">
      <c r="M21036" s="14" t="str">
        <f>IF(H21036&gt;0,VLOOKUP(H21036,'Account List'!B$4:C$65536,2,FALSE),"")</f>
        <v/>
      </c>
    </row>
    <row r="21037" spans="13:13" x14ac:dyDescent="0.2">
      <c r="M21037" s="14" t="str">
        <f>IF(H21037&gt;0,VLOOKUP(H21037,'Account List'!B$4:C$65536,2,FALSE),"")</f>
        <v/>
      </c>
    </row>
    <row r="21038" spans="13:13" x14ac:dyDescent="0.2">
      <c r="M21038" s="14" t="str">
        <f>IF(H21038&gt;0,VLOOKUP(H21038,'Account List'!B$4:C$65536,2,FALSE),"")</f>
        <v/>
      </c>
    </row>
    <row r="21039" spans="13:13" x14ac:dyDescent="0.2">
      <c r="M21039" s="14" t="str">
        <f>IF(H21039&gt;0,VLOOKUP(H21039,'Account List'!B$4:C$65536,2,FALSE),"")</f>
        <v/>
      </c>
    </row>
    <row r="21040" spans="13:13" x14ac:dyDescent="0.2">
      <c r="M21040" s="14" t="str">
        <f>IF(H21040&gt;0,VLOOKUP(H21040,'Account List'!B$4:C$65536,2,FALSE),"")</f>
        <v/>
      </c>
    </row>
    <row r="21041" spans="13:13" x14ac:dyDescent="0.2">
      <c r="M21041" s="14" t="str">
        <f>IF(H21041&gt;0,VLOOKUP(H21041,'Account List'!B$4:C$65536,2,FALSE),"")</f>
        <v/>
      </c>
    </row>
    <row r="21042" spans="13:13" x14ac:dyDescent="0.2">
      <c r="M21042" s="14" t="str">
        <f>IF(H21042&gt;0,VLOOKUP(H21042,'Account List'!B$4:C$65536,2,FALSE),"")</f>
        <v/>
      </c>
    </row>
    <row r="21043" spans="13:13" x14ac:dyDescent="0.2">
      <c r="M21043" s="14" t="str">
        <f>IF(H21043&gt;0,VLOOKUP(H21043,'Account List'!B$4:C$65536,2,FALSE),"")</f>
        <v/>
      </c>
    </row>
    <row r="21044" spans="13:13" x14ac:dyDescent="0.2">
      <c r="M21044" s="14" t="str">
        <f>IF(H21044&gt;0,VLOOKUP(H21044,'Account List'!B$4:C$65536,2,FALSE),"")</f>
        <v/>
      </c>
    </row>
    <row r="21045" spans="13:13" x14ac:dyDescent="0.2">
      <c r="M21045" s="14" t="str">
        <f>IF(H21045&gt;0,VLOOKUP(H21045,'Account List'!B$4:C$65536,2,FALSE),"")</f>
        <v/>
      </c>
    </row>
    <row r="21046" spans="13:13" x14ac:dyDescent="0.2">
      <c r="M21046" s="14" t="str">
        <f>IF(H21046&gt;0,VLOOKUP(H21046,'Account List'!B$4:C$65536,2,FALSE),"")</f>
        <v/>
      </c>
    </row>
    <row r="21047" spans="13:13" x14ac:dyDescent="0.2">
      <c r="M21047" s="14" t="str">
        <f>IF(H21047&gt;0,VLOOKUP(H21047,'Account List'!B$4:C$65536,2,FALSE),"")</f>
        <v/>
      </c>
    </row>
    <row r="21048" spans="13:13" x14ac:dyDescent="0.2">
      <c r="M21048" s="14" t="str">
        <f>IF(H21048&gt;0,VLOOKUP(H21048,'Account List'!B$4:C$65536,2,FALSE),"")</f>
        <v/>
      </c>
    </row>
    <row r="21049" spans="13:13" x14ac:dyDescent="0.2">
      <c r="M21049" s="14" t="str">
        <f>IF(H21049&gt;0,VLOOKUP(H21049,'Account List'!B$4:C$65536,2,FALSE),"")</f>
        <v/>
      </c>
    </row>
    <row r="21050" spans="13:13" x14ac:dyDescent="0.2">
      <c r="M21050" s="14" t="str">
        <f>IF(H21050&gt;0,VLOOKUP(H21050,'Account List'!B$4:C$65536,2,FALSE),"")</f>
        <v/>
      </c>
    </row>
    <row r="21051" spans="13:13" x14ac:dyDescent="0.2">
      <c r="M21051" s="14" t="str">
        <f>IF(H21051&gt;0,VLOOKUP(H21051,'Account List'!B$4:C$65536,2,FALSE),"")</f>
        <v/>
      </c>
    </row>
    <row r="21052" spans="13:13" x14ac:dyDescent="0.2">
      <c r="M21052" s="14" t="str">
        <f>IF(H21052&gt;0,VLOOKUP(H21052,'Account List'!B$4:C$65536,2,FALSE),"")</f>
        <v/>
      </c>
    </row>
    <row r="21053" spans="13:13" x14ac:dyDescent="0.2">
      <c r="M21053" s="14" t="str">
        <f>IF(H21053&gt;0,VLOOKUP(H21053,'Account List'!B$4:C$65536,2,FALSE),"")</f>
        <v/>
      </c>
    </row>
    <row r="21054" spans="13:13" x14ac:dyDescent="0.2">
      <c r="M21054" s="14" t="str">
        <f>IF(H21054&gt;0,VLOOKUP(H21054,'Account List'!B$4:C$65536,2,FALSE),"")</f>
        <v/>
      </c>
    </row>
    <row r="21055" spans="13:13" x14ac:dyDescent="0.2">
      <c r="M21055" s="14" t="str">
        <f>IF(H21055&gt;0,VLOOKUP(H21055,'Account List'!B$4:C$65536,2,FALSE),"")</f>
        <v/>
      </c>
    </row>
    <row r="21056" spans="13:13" x14ac:dyDescent="0.2">
      <c r="M21056" s="14" t="str">
        <f>IF(H21056&gt;0,VLOOKUP(H21056,'Account List'!B$4:C$65536,2,FALSE),"")</f>
        <v/>
      </c>
    </row>
    <row r="21057" spans="13:13" x14ac:dyDescent="0.2">
      <c r="M21057" s="14" t="str">
        <f>IF(H21057&gt;0,VLOOKUP(H21057,'Account List'!B$4:C$65536,2,FALSE),"")</f>
        <v/>
      </c>
    </row>
    <row r="21058" spans="13:13" x14ac:dyDescent="0.2">
      <c r="M21058" s="14" t="str">
        <f>IF(H21058&gt;0,VLOOKUP(H21058,'Account List'!B$4:C$65536,2,FALSE),"")</f>
        <v/>
      </c>
    </row>
    <row r="21059" spans="13:13" x14ac:dyDescent="0.2">
      <c r="M21059" s="14" t="str">
        <f>IF(H21059&gt;0,VLOOKUP(H21059,'Account List'!B$4:C$65536,2,FALSE),"")</f>
        <v/>
      </c>
    </row>
    <row r="21060" spans="13:13" x14ac:dyDescent="0.2">
      <c r="M21060" s="14" t="str">
        <f>IF(H21060&gt;0,VLOOKUP(H21060,'Account List'!B$4:C$65536,2,FALSE),"")</f>
        <v/>
      </c>
    </row>
    <row r="21061" spans="13:13" x14ac:dyDescent="0.2">
      <c r="M21061" s="14" t="str">
        <f>IF(H21061&gt;0,VLOOKUP(H21061,'Account List'!B$4:C$65536,2,FALSE),"")</f>
        <v/>
      </c>
    </row>
    <row r="21062" spans="13:13" x14ac:dyDescent="0.2">
      <c r="M21062" s="14" t="str">
        <f>IF(H21062&gt;0,VLOOKUP(H21062,'Account List'!B$4:C$65536,2,FALSE),"")</f>
        <v/>
      </c>
    </row>
    <row r="21063" spans="13:13" x14ac:dyDescent="0.2">
      <c r="M21063" s="14" t="str">
        <f>IF(H21063&gt;0,VLOOKUP(H21063,'Account List'!B$4:C$65536,2,FALSE),"")</f>
        <v/>
      </c>
    </row>
    <row r="21064" spans="13:13" x14ac:dyDescent="0.2">
      <c r="M21064" s="14" t="str">
        <f>IF(H21064&gt;0,VLOOKUP(H21064,'Account List'!B$4:C$65536,2,FALSE),"")</f>
        <v/>
      </c>
    </row>
    <row r="21065" spans="13:13" x14ac:dyDescent="0.2">
      <c r="M21065" s="14" t="str">
        <f>IF(H21065&gt;0,VLOOKUP(H21065,'Account List'!B$4:C$65536,2,FALSE),"")</f>
        <v/>
      </c>
    </row>
    <row r="21066" spans="13:13" x14ac:dyDescent="0.2">
      <c r="M21066" s="14" t="str">
        <f>IF(H21066&gt;0,VLOOKUP(H21066,'Account List'!B$4:C$65536,2,FALSE),"")</f>
        <v/>
      </c>
    </row>
    <row r="21067" spans="13:13" x14ac:dyDescent="0.2">
      <c r="M21067" s="14" t="str">
        <f>IF(H21067&gt;0,VLOOKUP(H21067,'Account List'!B$4:C$65536,2,FALSE),"")</f>
        <v/>
      </c>
    </row>
    <row r="21068" spans="13:13" x14ac:dyDescent="0.2">
      <c r="M21068" s="14" t="str">
        <f>IF(H21068&gt;0,VLOOKUP(H21068,'Account List'!B$4:C$65536,2,FALSE),"")</f>
        <v/>
      </c>
    </row>
    <row r="21069" spans="13:13" x14ac:dyDescent="0.2">
      <c r="M21069" s="14" t="str">
        <f>IF(H21069&gt;0,VLOOKUP(H21069,'Account List'!B$4:C$65536,2,FALSE),"")</f>
        <v/>
      </c>
    </row>
    <row r="21070" spans="13:13" x14ac:dyDescent="0.2">
      <c r="M21070" s="14" t="str">
        <f>IF(H21070&gt;0,VLOOKUP(H21070,'Account List'!B$4:C$65536,2,FALSE),"")</f>
        <v/>
      </c>
    </row>
    <row r="21071" spans="13:13" x14ac:dyDescent="0.2">
      <c r="M21071" s="14" t="str">
        <f>IF(H21071&gt;0,VLOOKUP(H21071,'Account List'!B$4:C$65536,2,FALSE),"")</f>
        <v/>
      </c>
    </row>
    <row r="21072" spans="13:13" x14ac:dyDescent="0.2">
      <c r="M21072" s="14" t="str">
        <f>IF(H21072&gt;0,VLOOKUP(H21072,'Account List'!B$4:C$65536,2,FALSE),"")</f>
        <v/>
      </c>
    </row>
    <row r="21073" spans="13:13" x14ac:dyDescent="0.2">
      <c r="M21073" s="14" t="str">
        <f>IF(H21073&gt;0,VLOOKUP(H21073,'Account List'!B$4:C$65536,2,FALSE),"")</f>
        <v/>
      </c>
    </row>
    <row r="21074" spans="13:13" x14ac:dyDescent="0.2">
      <c r="M21074" s="14" t="str">
        <f>IF(H21074&gt;0,VLOOKUP(H21074,'Account List'!B$4:C$65536,2,FALSE),"")</f>
        <v/>
      </c>
    </row>
    <row r="21075" spans="13:13" x14ac:dyDescent="0.2">
      <c r="M21075" s="14" t="str">
        <f>IF(H21075&gt;0,VLOOKUP(H21075,'Account List'!B$4:C$65536,2,FALSE),"")</f>
        <v/>
      </c>
    </row>
    <row r="21076" spans="13:13" x14ac:dyDescent="0.2">
      <c r="M21076" s="14" t="str">
        <f>IF(H21076&gt;0,VLOOKUP(H21076,'Account List'!B$4:C$65536,2,FALSE),"")</f>
        <v/>
      </c>
    </row>
    <row r="21077" spans="13:13" x14ac:dyDescent="0.2">
      <c r="M21077" s="14" t="str">
        <f>IF(H21077&gt;0,VLOOKUP(H21077,'Account List'!B$4:C$65536,2,FALSE),"")</f>
        <v/>
      </c>
    </row>
    <row r="21078" spans="13:13" x14ac:dyDescent="0.2">
      <c r="M21078" s="14" t="str">
        <f>IF(H21078&gt;0,VLOOKUP(H21078,'Account List'!B$4:C$65536,2,FALSE),"")</f>
        <v/>
      </c>
    </row>
    <row r="21079" spans="13:13" x14ac:dyDescent="0.2">
      <c r="M21079" s="14" t="str">
        <f>IF(H21079&gt;0,VLOOKUP(H21079,'Account List'!B$4:C$65536,2,FALSE),"")</f>
        <v/>
      </c>
    </row>
    <row r="21080" spans="13:13" x14ac:dyDescent="0.2">
      <c r="M21080" s="14" t="str">
        <f>IF(H21080&gt;0,VLOOKUP(H21080,'Account List'!B$4:C$65536,2,FALSE),"")</f>
        <v/>
      </c>
    </row>
    <row r="21081" spans="13:13" x14ac:dyDescent="0.2">
      <c r="M21081" s="14" t="str">
        <f>IF(H21081&gt;0,VLOOKUP(H21081,'Account List'!B$4:C$65536,2,FALSE),"")</f>
        <v/>
      </c>
    </row>
    <row r="21082" spans="13:13" x14ac:dyDescent="0.2">
      <c r="M21082" s="14" t="str">
        <f>IF(H21082&gt;0,VLOOKUP(H21082,'Account List'!B$4:C$65536,2,FALSE),"")</f>
        <v/>
      </c>
    </row>
    <row r="21083" spans="13:13" x14ac:dyDescent="0.2">
      <c r="M21083" s="14" t="str">
        <f>IF(H21083&gt;0,VLOOKUP(H21083,'Account List'!B$4:C$65536,2,FALSE),"")</f>
        <v/>
      </c>
    </row>
    <row r="21084" spans="13:13" x14ac:dyDescent="0.2">
      <c r="M21084" s="14" t="str">
        <f>IF(H21084&gt;0,VLOOKUP(H21084,'Account List'!B$4:C$65536,2,FALSE),"")</f>
        <v/>
      </c>
    </row>
    <row r="21085" spans="13:13" x14ac:dyDescent="0.2">
      <c r="M21085" s="14" t="str">
        <f>IF(H21085&gt;0,VLOOKUP(H21085,'Account List'!B$4:C$65536,2,FALSE),"")</f>
        <v/>
      </c>
    </row>
    <row r="21086" spans="13:13" x14ac:dyDescent="0.2">
      <c r="M21086" s="14" t="str">
        <f>IF(H21086&gt;0,VLOOKUP(H21086,'Account List'!B$4:C$65536,2,FALSE),"")</f>
        <v/>
      </c>
    </row>
    <row r="21087" spans="13:13" x14ac:dyDescent="0.2">
      <c r="M21087" s="14" t="str">
        <f>IF(H21087&gt;0,VLOOKUP(H21087,'Account List'!B$4:C$65536,2,FALSE),"")</f>
        <v/>
      </c>
    </row>
    <row r="21088" spans="13:13" x14ac:dyDescent="0.2">
      <c r="M21088" s="14" t="str">
        <f>IF(H21088&gt;0,VLOOKUP(H21088,'Account List'!B$4:C$65536,2,FALSE),"")</f>
        <v/>
      </c>
    </row>
    <row r="21089" spans="13:13" x14ac:dyDescent="0.2">
      <c r="M21089" s="14" t="str">
        <f>IF(H21089&gt;0,VLOOKUP(H21089,'Account List'!B$4:C$65536,2,FALSE),"")</f>
        <v/>
      </c>
    </row>
    <row r="21090" spans="13:13" x14ac:dyDescent="0.2">
      <c r="M21090" s="14" t="str">
        <f>IF(H21090&gt;0,VLOOKUP(H21090,'Account List'!B$4:C$65536,2,FALSE),"")</f>
        <v/>
      </c>
    </row>
    <row r="21091" spans="13:13" x14ac:dyDescent="0.2">
      <c r="M21091" s="14" t="str">
        <f>IF(H21091&gt;0,VLOOKUP(H21091,'Account List'!B$4:C$65536,2,FALSE),"")</f>
        <v/>
      </c>
    </row>
    <row r="21092" spans="13:13" x14ac:dyDescent="0.2">
      <c r="M21092" s="14" t="str">
        <f>IF(H21092&gt;0,VLOOKUP(H21092,'Account List'!B$4:C$65536,2,FALSE),"")</f>
        <v/>
      </c>
    </row>
    <row r="21093" spans="13:13" x14ac:dyDescent="0.2">
      <c r="M21093" s="14" t="str">
        <f>IF(H21093&gt;0,VLOOKUP(H21093,'Account List'!B$4:C$65536,2,FALSE),"")</f>
        <v/>
      </c>
    </row>
    <row r="21094" spans="13:13" x14ac:dyDescent="0.2">
      <c r="M21094" s="14" t="str">
        <f>IF(H21094&gt;0,VLOOKUP(H21094,'Account List'!B$4:C$65536,2,FALSE),"")</f>
        <v/>
      </c>
    </row>
    <row r="21095" spans="13:13" x14ac:dyDescent="0.2">
      <c r="M21095" s="14" t="str">
        <f>IF(H21095&gt;0,VLOOKUP(H21095,'Account List'!B$4:C$65536,2,FALSE),"")</f>
        <v/>
      </c>
    </row>
    <row r="21096" spans="13:13" x14ac:dyDescent="0.2">
      <c r="M21096" s="14" t="str">
        <f>IF(H21096&gt;0,VLOOKUP(H21096,'Account List'!B$4:C$65536,2,FALSE),"")</f>
        <v/>
      </c>
    </row>
    <row r="21097" spans="13:13" x14ac:dyDescent="0.2">
      <c r="M21097" s="14" t="str">
        <f>IF(H21097&gt;0,VLOOKUP(H21097,'Account List'!B$4:C$65536,2,FALSE),"")</f>
        <v/>
      </c>
    </row>
    <row r="21098" spans="13:13" x14ac:dyDescent="0.2">
      <c r="M21098" s="14" t="str">
        <f>IF(H21098&gt;0,VLOOKUP(H21098,'Account List'!B$4:C$65536,2,FALSE),"")</f>
        <v/>
      </c>
    </row>
    <row r="21099" spans="13:13" x14ac:dyDescent="0.2">
      <c r="M21099" s="14" t="str">
        <f>IF(H21099&gt;0,VLOOKUP(H21099,'Account List'!B$4:C$65536,2,FALSE),"")</f>
        <v/>
      </c>
    </row>
    <row r="21100" spans="13:13" x14ac:dyDescent="0.2">
      <c r="M21100" s="14" t="str">
        <f>IF(H21100&gt;0,VLOOKUP(H21100,'Account List'!B$4:C$65536,2,FALSE),"")</f>
        <v/>
      </c>
    </row>
    <row r="21101" spans="13:13" x14ac:dyDescent="0.2">
      <c r="M21101" s="14" t="str">
        <f>IF(H21101&gt;0,VLOOKUP(H21101,'Account List'!B$4:C$65536,2,FALSE),"")</f>
        <v/>
      </c>
    </row>
    <row r="21102" spans="13:13" x14ac:dyDescent="0.2">
      <c r="M21102" s="14" t="str">
        <f>IF(H21102&gt;0,VLOOKUP(H21102,'Account List'!B$4:C$65536,2,FALSE),"")</f>
        <v/>
      </c>
    </row>
    <row r="21103" spans="13:13" x14ac:dyDescent="0.2">
      <c r="M21103" s="14" t="str">
        <f>IF(H21103&gt;0,VLOOKUP(H21103,'Account List'!B$4:C$65536,2,FALSE),"")</f>
        <v/>
      </c>
    </row>
    <row r="21104" spans="13:13" x14ac:dyDescent="0.2">
      <c r="M21104" s="14" t="str">
        <f>IF(H21104&gt;0,VLOOKUP(H21104,'Account List'!B$4:C$65536,2,FALSE),"")</f>
        <v/>
      </c>
    </row>
    <row r="21105" spans="13:13" x14ac:dyDescent="0.2">
      <c r="M21105" s="14" t="str">
        <f>IF(H21105&gt;0,VLOOKUP(H21105,'Account List'!B$4:C$65536,2,FALSE),"")</f>
        <v/>
      </c>
    </row>
    <row r="21106" spans="13:13" x14ac:dyDescent="0.2">
      <c r="M21106" s="14" t="str">
        <f>IF(H21106&gt;0,VLOOKUP(H21106,'Account List'!B$4:C$65536,2,FALSE),"")</f>
        <v/>
      </c>
    </row>
    <row r="21107" spans="13:13" x14ac:dyDescent="0.2">
      <c r="M21107" s="14" t="str">
        <f>IF(H21107&gt;0,VLOOKUP(H21107,'Account List'!B$4:C$65536,2,FALSE),"")</f>
        <v/>
      </c>
    </row>
    <row r="21108" spans="13:13" x14ac:dyDescent="0.2">
      <c r="M21108" s="14" t="str">
        <f>IF(H21108&gt;0,VLOOKUP(H21108,'Account List'!B$4:C$65536,2,FALSE),"")</f>
        <v/>
      </c>
    </row>
    <row r="21109" spans="13:13" x14ac:dyDescent="0.2">
      <c r="M21109" s="14" t="str">
        <f>IF(H21109&gt;0,VLOOKUP(H21109,'Account List'!B$4:C$65536,2,FALSE),"")</f>
        <v/>
      </c>
    </row>
    <row r="21110" spans="13:13" x14ac:dyDescent="0.2">
      <c r="M21110" s="14" t="str">
        <f>IF(H21110&gt;0,VLOOKUP(H21110,'Account List'!B$4:C$65536,2,FALSE),"")</f>
        <v/>
      </c>
    </row>
    <row r="21111" spans="13:13" x14ac:dyDescent="0.2">
      <c r="M21111" s="14" t="str">
        <f>IF(H21111&gt;0,VLOOKUP(H21111,'Account List'!B$4:C$65536,2,FALSE),"")</f>
        <v/>
      </c>
    </row>
    <row r="21112" spans="13:13" x14ac:dyDescent="0.2">
      <c r="M21112" s="14" t="str">
        <f>IF(H21112&gt;0,VLOOKUP(H21112,'Account List'!B$4:C$65536,2,FALSE),"")</f>
        <v/>
      </c>
    </row>
    <row r="21113" spans="13:13" x14ac:dyDescent="0.2">
      <c r="M21113" s="14" t="str">
        <f>IF(H21113&gt;0,VLOOKUP(H21113,'Account List'!B$4:C$65536,2,FALSE),"")</f>
        <v/>
      </c>
    </row>
    <row r="21114" spans="13:13" x14ac:dyDescent="0.2">
      <c r="M21114" s="14" t="str">
        <f>IF(H21114&gt;0,VLOOKUP(H21114,'Account List'!B$4:C$65536,2,FALSE),"")</f>
        <v/>
      </c>
    </row>
    <row r="21115" spans="13:13" x14ac:dyDescent="0.2">
      <c r="M21115" s="14" t="str">
        <f>IF(H21115&gt;0,VLOOKUP(H21115,'Account List'!B$4:C$65536,2,FALSE),"")</f>
        <v/>
      </c>
    </row>
    <row r="21116" spans="13:13" x14ac:dyDescent="0.2">
      <c r="M21116" s="14" t="str">
        <f>IF(H21116&gt;0,VLOOKUP(H21116,'Account List'!B$4:C$65536,2,FALSE),"")</f>
        <v/>
      </c>
    </row>
    <row r="21117" spans="13:13" x14ac:dyDescent="0.2">
      <c r="M21117" s="14" t="str">
        <f>IF(H21117&gt;0,VLOOKUP(H21117,'Account List'!B$4:C$65536,2,FALSE),"")</f>
        <v/>
      </c>
    </row>
    <row r="21118" spans="13:13" x14ac:dyDescent="0.2">
      <c r="M21118" s="14" t="str">
        <f>IF(H21118&gt;0,VLOOKUP(H21118,'Account List'!B$4:C$65536,2,FALSE),"")</f>
        <v/>
      </c>
    </row>
    <row r="21119" spans="13:13" x14ac:dyDescent="0.2">
      <c r="M21119" s="14" t="str">
        <f>IF(H21119&gt;0,VLOOKUP(H21119,'Account List'!B$4:C$65536,2,FALSE),"")</f>
        <v/>
      </c>
    </row>
    <row r="21120" spans="13:13" x14ac:dyDescent="0.2">
      <c r="M21120" s="14" t="str">
        <f>IF(H21120&gt;0,VLOOKUP(H21120,'Account List'!B$4:C$65536,2,FALSE),"")</f>
        <v/>
      </c>
    </row>
    <row r="21121" spans="13:13" x14ac:dyDescent="0.2">
      <c r="M21121" s="14" t="str">
        <f>IF(H21121&gt;0,VLOOKUP(H21121,'Account List'!B$4:C$65536,2,FALSE),"")</f>
        <v/>
      </c>
    </row>
    <row r="21122" spans="13:13" x14ac:dyDescent="0.2">
      <c r="M21122" s="14" t="str">
        <f>IF(H21122&gt;0,VLOOKUP(H21122,'Account List'!B$4:C$65536,2,FALSE),"")</f>
        <v/>
      </c>
    </row>
    <row r="21123" spans="13:13" x14ac:dyDescent="0.2">
      <c r="M21123" s="14" t="str">
        <f>IF(H21123&gt;0,VLOOKUP(H21123,'Account List'!B$4:C$65536,2,FALSE),"")</f>
        <v/>
      </c>
    </row>
    <row r="21124" spans="13:13" x14ac:dyDescent="0.2">
      <c r="M21124" s="14" t="str">
        <f>IF(H21124&gt;0,VLOOKUP(H21124,'Account List'!B$4:C$65536,2,FALSE),"")</f>
        <v/>
      </c>
    </row>
    <row r="21125" spans="13:13" x14ac:dyDescent="0.2">
      <c r="M21125" s="14" t="str">
        <f>IF(H21125&gt;0,VLOOKUP(H21125,'Account List'!B$4:C$65536,2,FALSE),"")</f>
        <v/>
      </c>
    </row>
    <row r="21126" spans="13:13" x14ac:dyDescent="0.2">
      <c r="M21126" s="14" t="str">
        <f>IF(H21126&gt;0,VLOOKUP(H21126,'Account List'!B$4:C$65536,2,FALSE),"")</f>
        <v/>
      </c>
    </row>
    <row r="21127" spans="13:13" x14ac:dyDescent="0.2">
      <c r="M21127" s="14" t="str">
        <f>IF(H21127&gt;0,VLOOKUP(H21127,'Account List'!B$4:C$65536,2,FALSE),"")</f>
        <v/>
      </c>
    </row>
    <row r="21128" spans="13:13" x14ac:dyDescent="0.2">
      <c r="M21128" s="14" t="str">
        <f>IF(H21128&gt;0,VLOOKUP(H21128,'Account List'!B$4:C$65536,2,FALSE),"")</f>
        <v/>
      </c>
    </row>
    <row r="21129" spans="13:13" x14ac:dyDescent="0.2">
      <c r="M21129" s="14" t="str">
        <f>IF(H21129&gt;0,VLOOKUP(H21129,'Account List'!B$4:C$65536,2,FALSE),"")</f>
        <v/>
      </c>
    </row>
    <row r="21130" spans="13:13" x14ac:dyDescent="0.2">
      <c r="M21130" s="14" t="str">
        <f>IF(H21130&gt;0,VLOOKUP(H21130,'Account List'!B$4:C$65536,2,FALSE),"")</f>
        <v/>
      </c>
    </row>
    <row r="21131" spans="13:13" x14ac:dyDescent="0.2">
      <c r="M21131" s="14" t="str">
        <f>IF(H21131&gt;0,VLOOKUP(H21131,'Account List'!B$4:C$65536,2,FALSE),"")</f>
        <v/>
      </c>
    </row>
    <row r="21132" spans="13:13" x14ac:dyDescent="0.2">
      <c r="M21132" s="14" t="str">
        <f>IF(H21132&gt;0,VLOOKUP(H21132,'Account List'!B$4:C$65536,2,FALSE),"")</f>
        <v/>
      </c>
    </row>
    <row r="21133" spans="13:13" x14ac:dyDescent="0.2">
      <c r="M21133" s="14" t="str">
        <f>IF(H21133&gt;0,VLOOKUP(H21133,'Account List'!B$4:C$65536,2,FALSE),"")</f>
        <v/>
      </c>
    </row>
    <row r="21134" spans="13:13" x14ac:dyDescent="0.2">
      <c r="M21134" s="14" t="str">
        <f>IF(H21134&gt;0,VLOOKUP(H21134,'Account List'!B$4:C$65536,2,FALSE),"")</f>
        <v/>
      </c>
    </row>
    <row r="21135" spans="13:13" x14ac:dyDescent="0.2">
      <c r="M21135" s="14" t="str">
        <f>IF(H21135&gt;0,VLOOKUP(H21135,'Account List'!B$4:C$65536,2,FALSE),"")</f>
        <v/>
      </c>
    </row>
    <row r="21136" spans="13:13" x14ac:dyDescent="0.2">
      <c r="M21136" s="14" t="str">
        <f>IF(H21136&gt;0,VLOOKUP(H21136,'Account List'!B$4:C$65536,2,FALSE),"")</f>
        <v/>
      </c>
    </row>
    <row r="21137" spans="13:13" x14ac:dyDescent="0.2">
      <c r="M21137" s="14" t="str">
        <f>IF(H21137&gt;0,VLOOKUP(H21137,'Account List'!B$4:C$65536,2,FALSE),"")</f>
        <v/>
      </c>
    </row>
    <row r="21138" spans="13:13" x14ac:dyDescent="0.2">
      <c r="M21138" s="14" t="str">
        <f>IF(H21138&gt;0,VLOOKUP(H21138,'Account List'!B$4:C$65536,2,FALSE),"")</f>
        <v/>
      </c>
    </row>
    <row r="21139" spans="13:13" x14ac:dyDescent="0.2">
      <c r="M21139" s="14" t="str">
        <f>IF(H21139&gt;0,VLOOKUP(H21139,'Account List'!B$4:C$65536,2,FALSE),"")</f>
        <v/>
      </c>
    </row>
    <row r="21140" spans="13:13" x14ac:dyDescent="0.2">
      <c r="M21140" s="14" t="str">
        <f>IF(H21140&gt;0,VLOOKUP(H21140,'Account List'!B$4:C$65536,2,FALSE),"")</f>
        <v/>
      </c>
    </row>
    <row r="21141" spans="13:13" x14ac:dyDescent="0.2">
      <c r="M21141" s="14" t="str">
        <f>IF(H21141&gt;0,VLOOKUP(H21141,'Account List'!B$4:C$65536,2,FALSE),"")</f>
        <v/>
      </c>
    </row>
    <row r="21142" spans="13:13" x14ac:dyDescent="0.2">
      <c r="M21142" s="14" t="str">
        <f>IF(H21142&gt;0,VLOOKUP(H21142,'Account List'!B$4:C$65536,2,FALSE),"")</f>
        <v/>
      </c>
    </row>
    <row r="21143" spans="13:13" x14ac:dyDescent="0.2">
      <c r="M21143" s="14" t="str">
        <f>IF(H21143&gt;0,VLOOKUP(H21143,'Account List'!B$4:C$65536,2,FALSE),"")</f>
        <v/>
      </c>
    </row>
    <row r="21144" spans="13:13" x14ac:dyDescent="0.2">
      <c r="M21144" s="14" t="str">
        <f>IF(H21144&gt;0,VLOOKUP(H21144,'Account List'!B$4:C$65536,2,FALSE),"")</f>
        <v/>
      </c>
    </row>
    <row r="21145" spans="13:13" x14ac:dyDescent="0.2">
      <c r="M21145" s="14" t="str">
        <f>IF(H21145&gt;0,VLOOKUP(H21145,'Account List'!B$4:C$65536,2,FALSE),"")</f>
        <v/>
      </c>
    </row>
    <row r="21146" spans="13:13" x14ac:dyDescent="0.2">
      <c r="M21146" s="14" t="str">
        <f>IF(H21146&gt;0,VLOOKUP(H21146,'Account List'!B$4:C$65536,2,FALSE),"")</f>
        <v/>
      </c>
    </row>
    <row r="21147" spans="13:13" x14ac:dyDescent="0.2">
      <c r="M21147" s="14" t="str">
        <f>IF(H21147&gt;0,VLOOKUP(H21147,'Account List'!B$4:C$65536,2,FALSE),"")</f>
        <v/>
      </c>
    </row>
    <row r="21148" spans="13:13" x14ac:dyDescent="0.2">
      <c r="M21148" s="14" t="str">
        <f>IF(H21148&gt;0,VLOOKUP(H21148,'Account List'!B$4:C$65536,2,FALSE),"")</f>
        <v/>
      </c>
    </row>
    <row r="21149" spans="13:13" x14ac:dyDescent="0.2">
      <c r="M21149" s="14" t="str">
        <f>IF(H21149&gt;0,VLOOKUP(H21149,'Account List'!B$4:C$65536,2,FALSE),"")</f>
        <v/>
      </c>
    </row>
    <row r="21150" spans="13:13" x14ac:dyDescent="0.2">
      <c r="M21150" s="14" t="str">
        <f>IF(H21150&gt;0,VLOOKUP(H21150,'Account List'!B$4:C$65536,2,FALSE),"")</f>
        <v/>
      </c>
    </row>
    <row r="21151" spans="13:13" x14ac:dyDescent="0.2">
      <c r="M21151" s="14" t="str">
        <f>IF(H21151&gt;0,VLOOKUP(H21151,'Account List'!B$4:C$65536,2,FALSE),"")</f>
        <v/>
      </c>
    </row>
    <row r="21152" spans="13:13" x14ac:dyDescent="0.2">
      <c r="M21152" s="14" t="str">
        <f>IF(H21152&gt;0,VLOOKUP(H21152,'Account List'!B$4:C$65536,2,FALSE),"")</f>
        <v/>
      </c>
    </row>
    <row r="21153" spans="13:13" x14ac:dyDescent="0.2">
      <c r="M21153" s="14" t="str">
        <f>IF(H21153&gt;0,VLOOKUP(H21153,'Account List'!B$4:C$65536,2,FALSE),"")</f>
        <v/>
      </c>
    </row>
    <row r="21154" spans="13:13" x14ac:dyDescent="0.2">
      <c r="M21154" s="14" t="str">
        <f>IF(H21154&gt;0,VLOOKUP(H21154,'Account List'!B$4:C$65536,2,FALSE),"")</f>
        <v/>
      </c>
    </row>
    <row r="21155" spans="13:13" x14ac:dyDescent="0.2">
      <c r="M21155" s="14" t="str">
        <f>IF(H21155&gt;0,VLOOKUP(H21155,'Account List'!B$4:C$65536,2,FALSE),"")</f>
        <v/>
      </c>
    </row>
    <row r="21156" spans="13:13" x14ac:dyDescent="0.2">
      <c r="M21156" s="14" t="str">
        <f>IF(H21156&gt;0,VLOOKUP(H21156,'Account List'!B$4:C$65536,2,FALSE),"")</f>
        <v/>
      </c>
    </row>
    <row r="21157" spans="13:13" x14ac:dyDescent="0.2">
      <c r="M21157" s="14" t="str">
        <f>IF(H21157&gt;0,VLOOKUP(H21157,'Account List'!B$4:C$65536,2,FALSE),"")</f>
        <v/>
      </c>
    </row>
    <row r="21158" spans="13:13" x14ac:dyDescent="0.2">
      <c r="M21158" s="14" t="str">
        <f>IF(H21158&gt;0,VLOOKUP(H21158,'Account List'!B$4:C$65536,2,FALSE),"")</f>
        <v/>
      </c>
    </row>
    <row r="21159" spans="13:13" x14ac:dyDescent="0.2">
      <c r="M21159" s="14" t="str">
        <f>IF(H21159&gt;0,VLOOKUP(H21159,'Account List'!B$4:C$65536,2,FALSE),"")</f>
        <v/>
      </c>
    </row>
    <row r="21160" spans="13:13" x14ac:dyDescent="0.2">
      <c r="M21160" s="14" t="str">
        <f>IF(H21160&gt;0,VLOOKUP(H21160,'Account List'!B$4:C$65536,2,FALSE),"")</f>
        <v/>
      </c>
    </row>
    <row r="21161" spans="13:13" x14ac:dyDescent="0.2">
      <c r="M21161" s="14" t="str">
        <f>IF(H21161&gt;0,VLOOKUP(H21161,'Account List'!B$4:C$65536,2,FALSE),"")</f>
        <v/>
      </c>
    </row>
    <row r="21162" spans="13:13" x14ac:dyDescent="0.2">
      <c r="M21162" s="14" t="str">
        <f>IF(H21162&gt;0,VLOOKUP(H21162,'Account List'!B$4:C$65536,2,FALSE),"")</f>
        <v/>
      </c>
    </row>
    <row r="21163" spans="13:13" x14ac:dyDescent="0.2">
      <c r="M21163" s="14" t="str">
        <f>IF(H21163&gt;0,VLOOKUP(H21163,'Account List'!B$4:C$65536,2,FALSE),"")</f>
        <v/>
      </c>
    </row>
    <row r="21164" spans="13:13" x14ac:dyDescent="0.2">
      <c r="M21164" s="14" t="str">
        <f>IF(H21164&gt;0,VLOOKUP(H21164,'Account List'!B$4:C$65536,2,FALSE),"")</f>
        <v/>
      </c>
    </row>
    <row r="21165" spans="13:13" x14ac:dyDescent="0.2">
      <c r="M21165" s="14" t="str">
        <f>IF(H21165&gt;0,VLOOKUP(H21165,'Account List'!B$4:C$65536,2,FALSE),"")</f>
        <v/>
      </c>
    </row>
    <row r="21166" spans="13:13" x14ac:dyDescent="0.2">
      <c r="M21166" s="14" t="str">
        <f>IF(H21166&gt;0,VLOOKUP(H21166,'Account List'!B$4:C$65536,2,FALSE),"")</f>
        <v/>
      </c>
    </row>
    <row r="21167" spans="13:13" x14ac:dyDescent="0.2">
      <c r="M21167" s="14" t="str">
        <f>IF(H21167&gt;0,VLOOKUP(H21167,'Account List'!B$4:C$65536,2,FALSE),"")</f>
        <v/>
      </c>
    </row>
    <row r="21168" spans="13:13" x14ac:dyDescent="0.2">
      <c r="M21168" s="14" t="str">
        <f>IF(H21168&gt;0,VLOOKUP(H21168,'Account List'!B$4:C$65536,2,FALSE),"")</f>
        <v/>
      </c>
    </row>
    <row r="21169" spans="13:13" x14ac:dyDescent="0.2">
      <c r="M21169" s="14" t="str">
        <f>IF(H21169&gt;0,VLOOKUP(H21169,'Account List'!B$4:C$65536,2,FALSE),"")</f>
        <v/>
      </c>
    </row>
    <row r="21170" spans="13:13" x14ac:dyDescent="0.2">
      <c r="M21170" s="14" t="str">
        <f>IF(H21170&gt;0,VLOOKUP(H21170,'Account List'!B$4:C$65536,2,FALSE),"")</f>
        <v/>
      </c>
    </row>
    <row r="21171" spans="13:13" x14ac:dyDescent="0.2">
      <c r="M21171" s="14" t="str">
        <f>IF(H21171&gt;0,VLOOKUP(H21171,'Account List'!B$4:C$65536,2,FALSE),"")</f>
        <v/>
      </c>
    </row>
    <row r="21172" spans="13:13" x14ac:dyDescent="0.2">
      <c r="M21172" s="14" t="str">
        <f>IF(H21172&gt;0,VLOOKUP(H21172,'Account List'!B$4:C$65536,2,FALSE),"")</f>
        <v/>
      </c>
    </row>
    <row r="21173" spans="13:13" x14ac:dyDescent="0.2">
      <c r="M21173" s="14" t="str">
        <f>IF(H21173&gt;0,VLOOKUP(H21173,'Account List'!B$4:C$65536,2,FALSE),"")</f>
        <v/>
      </c>
    </row>
    <row r="21174" spans="13:13" x14ac:dyDescent="0.2">
      <c r="M21174" s="14" t="str">
        <f>IF(H21174&gt;0,VLOOKUP(H21174,'Account List'!B$4:C$65536,2,FALSE),"")</f>
        <v/>
      </c>
    </row>
    <row r="21175" spans="13:13" x14ac:dyDescent="0.2">
      <c r="M21175" s="14" t="str">
        <f>IF(H21175&gt;0,VLOOKUP(H21175,'Account List'!B$4:C$65536,2,FALSE),"")</f>
        <v/>
      </c>
    </row>
    <row r="21176" spans="13:13" x14ac:dyDescent="0.2">
      <c r="M21176" s="14" t="str">
        <f>IF(H21176&gt;0,VLOOKUP(H21176,'Account List'!B$4:C$65536,2,FALSE),"")</f>
        <v/>
      </c>
    </row>
    <row r="21177" spans="13:13" x14ac:dyDescent="0.2">
      <c r="M21177" s="14" t="str">
        <f>IF(H21177&gt;0,VLOOKUP(H21177,'Account List'!B$4:C$65536,2,FALSE),"")</f>
        <v/>
      </c>
    </row>
    <row r="21178" spans="13:13" x14ac:dyDescent="0.2">
      <c r="M21178" s="14" t="str">
        <f>IF(H21178&gt;0,VLOOKUP(H21178,'Account List'!B$4:C$65536,2,FALSE),"")</f>
        <v/>
      </c>
    </row>
    <row r="21179" spans="13:13" x14ac:dyDescent="0.2">
      <c r="M21179" s="14" t="str">
        <f>IF(H21179&gt;0,VLOOKUP(H21179,'Account List'!B$4:C$65536,2,FALSE),"")</f>
        <v/>
      </c>
    </row>
    <row r="21180" spans="13:13" x14ac:dyDescent="0.2">
      <c r="M21180" s="14" t="str">
        <f>IF(H21180&gt;0,VLOOKUP(H21180,'Account List'!B$4:C$65536,2,FALSE),"")</f>
        <v/>
      </c>
    </row>
    <row r="21181" spans="13:13" x14ac:dyDescent="0.2">
      <c r="M21181" s="14" t="str">
        <f>IF(H21181&gt;0,VLOOKUP(H21181,'Account List'!B$4:C$65536,2,FALSE),"")</f>
        <v/>
      </c>
    </row>
    <row r="21182" spans="13:13" x14ac:dyDescent="0.2">
      <c r="M21182" s="14" t="str">
        <f>IF(H21182&gt;0,VLOOKUP(H21182,'Account List'!B$4:C$65536,2,FALSE),"")</f>
        <v/>
      </c>
    </row>
    <row r="21183" spans="13:13" x14ac:dyDescent="0.2">
      <c r="M21183" s="14" t="str">
        <f>IF(H21183&gt;0,VLOOKUP(H21183,'Account List'!B$4:C$65536,2,FALSE),"")</f>
        <v/>
      </c>
    </row>
    <row r="21184" spans="13:13" x14ac:dyDescent="0.2">
      <c r="M21184" s="14" t="str">
        <f>IF(H21184&gt;0,VLOOKUP(H21184,'Account List'!B$4:C$65536,2,FALSE),"")</f>
        <v/>
      </c>
    </row>
    <row r="21185" spans="13:13" x14ac:dyDescent="0.2">
      <c r="M21185" s="14" t="str">
        <f>IF(H21185&gt;0,VLOOKUP(H21185,'Account List'!B$4:C$65536,2,FALSE),"")</f>
        <v/>
      </c>
    </row>
    <row r="21186" spans="13:13" x14ac:dyDescent="0.2">
      <c r="M21186" s="14" t="str">
        <f>IF(H21186&gt;0,VLOOKUP(H21186,'Account List'!B$4:C$65536,2,FALSE),"")</f>
        <v/>
      </c>
    </row>
    <row r="21187" spans="13:13" x14ac:dyDescent="0.2">
      <c r="M21187" s="14" t="str">
        <f>IF(H21187&gt;0,VLOOKUP(H21187,'Account List'!B$4:C$65536,2,FALSE),"")</f>
        <v/>
      </c>
    </row>
    <row r="21188" spans="13:13" x14ac:dyDescent="0.2">
      <c r="M21188" s="14" t="str">
        <f>IF(H21188&gt;0,VLOOKUP(H21188,'Account List'!B$4:C$65536,2,FALSE),"")</f>
        <v/>
      </c>
    </row>
    <row r="21189" spans="13:13" x14ac:dyDescent="0.2">
      <c r="M21189" s="14" t="str">
        <f>IF(H21189&gt;0,VLOOKUP(H21189,'Account List'!B$4:C$65536,2,FALSE),"")</f>
        <v/>
      </c>
    </row>
    <row r="21190" spans="13:13" x14ac:dyDescent="0.2">
      <c r="M21190" s="14" t="str">
        <f>IF(H21190&gt;0,VLOOKUP(H21190,'Account List'!B$4:C$65536,2,FALSE),"")</f>
        <v/>
      </c>
    </row>
    <row r="21191" spans="13:13" x14ac:dyDescent="0.2">
      <c r="M21191" s="14" t="str">
        <f>IF(H21191&gt;0,VLOOKUP(H21191,'Account List'!B$4:C$65536,2,FALSE),"")</f>
        <v/>
      </c>
    </row>
    <row r="21192" spans="13:13" x14ac:dyDescent="0.2">
      <c r="M21192" s="14" t="str">
        <f>IF(H21192&gt;0,VLOOKUP(H21192,'Account List'!B$4:C$65536,2,FALSE),"")</f>
        <v/>
      </c>
    </row>
    <row r="21193" spans="13:13" x14ac:dyDescent="0.2">
      <c r="M21193" s="14" t="str">
        <f>IF(H21193&gt;0,VLOOKUP(H21193,'Account List'!B$4:C$65536,2,FALSE),"")</f>
        <v/>
      </c>
    </row>
    <row r="21194" spans="13:13" x14ac:dyDescent="0.2">
      <c r="M21194" s="14" t="str">
        <f>IF(H21194&gt;0,VLOOKUP(H21194,'Account List'!B$4:C$65536,2,FALSE),"")</f>
        <v/>
      </c>
    </row>
    <row r="21195" spans="13:13" x14ac:dyDescent="0.2">
      <c r="M21195" s="14" t="str">
        <f>IF(H21195&gt;0,VLOOKUP(H21195,'Account List'!B$4:C$65536,2,FALSE),"")</f>
        <v/>
      </c>
    </row>
    <row r="21196" spans="13:13" x14ac:dyDescent="0.2">
      <c r="M21196" s="14" t="str">
        <f>IF(H21196&gt;0,VLOOKUP(H21196,'Account List'!B$4:C$65536,2,FALSE),"")</f>
        <v/>
      </c>
    </row>
    <row r="21197" spans="13:13" x14ac:dyDescent="0.2">
      <c r="M21197" s="14" t="str">
        <f>IF(H21197&gt;0,VLOOKUP(H21197,'Account List'!B$4:C$65536,2,FALSE),"")</f>
        <v/>
      </c>
    </row>
    <row r="21198" spans="13:13" x14ac:dyDescent="0.2">
      <c r="M21198" s="14" t="str">
        <f>IF(H21198&gt;0,VLOOKUP(H21198,'Account List'!B$4:C$65536,2,FALSE),"")</f>
        <v/>
      </c>
    </row>
    <row r="21199" spans="13:13" x14ac:dyDescent="0.2">
      <c r="M21199" s="14" t="str">
        <f>IF(H21199&gt;0,VLOOKUP(H21199,'Account List'!B$4:C$65536,2,FALSE),"")</f>
        <v/>
      </c>
    </row>
    <row r="21200" spans="13:13" x14ac:dyDescent="0.2">
      <c r="M21200" s="14" t="str">
        <f>IF(H21200&gt;0,VLOOKUP(H21200,'Account List'!B$4:C$65536,2,FALSE),"")</f>
        <v/>
      </c>
    </row>
    <row r="21201" spans="13:13" x14ac:dyDescent="0.2">
      <c r="M21201" s="14" t="str">
        <f>IF(H21201&gt;0,VLOOKUP(H21201,'Account List'!B$4:C$65536,2,FALSE),"")</f>
        <v/>
      </c>
    </row>
    <row r="21202" spans="13:13" x14ac:dyDescent="0.2">
      <c r="M21202" s="14" t="str">
        <f>IF(H21202&gt;0,VLOOKUP(H21202,'Account List'!B$4:C$65536,2,FALSE),"")</f>
        <v/>
      </c>
    </row>
    <row r="21203" spans="13:13" x14ac:dyDescent="0.2">
      <c r="M21203" s="14" t="str">
        <f>IF(H21203&gt;0,VLOOKUP(H21203,'Account List'!B$4:C$65536,2,FALSE),"")</f>
        <v/>
      </c>
    </row>
    <row r="21204" spans="13:13" x14ac:dyDescent="0.2">
      <c r="M21204" s="14" t="str">
        <f>IF(H21204&gt;0,VLOOKUP(H21204,'Account List'!B$4:C$65536,2,FALSE),"")</f>
        <v/>
      </c>
    </row>
    <row r="21205" spans="13:13" x14ac:dyDescent="0.2">
      <c r="M21205" s="14" t="str">
        <f>IF(H21205&gt;0,VLOOKUP(H21205,'Account List'!B$4:C$65536,2,FALSE),"")</f>
        <v/>
      </c>
    </row>
    <row r="21206" spans="13:13" x14ac:dyDescent="0.2">
      <c r="M21206" s="14" t="str">
        <f>IF(H21206&gt;0,VLOOKUP(H21206,'Account List'!B$4:C$65536,2,FALSE),"")</f>
        <v/>
      </c>
    </row>
    <row r="21207" spans="13:13" x14ac:dyDescent="0.2">
      <c r="M21207" s="14" t="str">
        <f>IF(H21207&gt;0,VLOOKUP(H21207,'Account List'!B$4:C$65536,2,FALSE),"")</f>
        <v/>
      </c>
    </row>
    <row r="21208" spans="13:13" x14ac:dyDescent="0.2">
      <c r="M21208" s="14" t="str">
        <f>IF(H21208&gt;0,VLOOKUP(H21208,'Account List'!B$4:C$65536,2,FALSE),"")</f>
        <v/>
      </c>
    </row>
    <row r="21209" spans="13:13" x14ac:dyDescent="0.2">
      <c r="M21209" s="14" t="str">
        <f>IF(H21209&gt;0,VLOOKUP(H21209,'Account List'!B$4:C$65536,2,FALSE),"")</f>
        <v/>
      </c>
    </row>
    <row r="21210" spans="13:13" x14ac:dyDescent="0.2">
      <c r="M21210" s="14" t="str">
        <f>IF(H21210&gt;0,VLOOKUP(H21210,'Account List'!B$4:C$65536,2,FALSE),"")</f>
        <v/>
      </c>
    </row>
    <row r="21211" spans="13:13" x14ac:dyDescent="0.2">
      <c r="M21211" s="14" t="str">
        <f>IF(H21211&gt;0,VLOOKUP(H21211,'Account List'!B$4:C$65536,2,FALSE),"")</f>
        <v/>
      </c>
    </row>
    <row r="21212" spans="13:13" x14ac:dyDescent="0.2">
      <c r="M21212" s="14" t="str">
        <f>IF(H21212&gt;0,VLOOKUP(H21212,'Account List'!B$4:C$65536,2,FALSE),"")</f>
        <v/>
      </c>
    </row>
    <row r="21213" spans="13:13" x14ac:dyDescent="0.2">
      <c r="M21213" s="14" t="str">
        <f>IF(H21213&gt;0,VLOOKUP(H21213,'Account List'!B$4:C$65536,2,FALSE),"")</f>
        <v/>
      </c>
    </row>
    <row r="21214" spans="13:13" x14ac:dyDescent="0.2">
      <c r="M21214" s="14" t="str">
        <f>IF(H21214&gt;0,VLOOKUP(H21214,'Account List'!B$4:C$65536,2,FALSE),"")</f>
        <v/>
      </c>
    </row>
    <row r="21215" spans="13:13" x14ac:dyDescent="0.2">
      <c r="M21215" s="14" t="str">
        <f>IF(H21215&gt;0,VLOOKUP(H21215,'Account List'!B$4:C$65536,2,FALSE),"")</f>
        <v/>
      </c>
    </row>
    <row r="21216" spans="13:13" x14ac:dyDescent="0.2">
      <c r="M21216" s="14" t="str">
        <f>IF(H21216&gt;0,VLOOKUP(H21216,'Account List'!B$4:C$65536,2,FALSE),"")</f>
        <v/>
      </c>
    </row>
    <row r="21217" spans="13:13" x14ac:dyDescent="0.2">
      <c r="M21217" s="14" t="str">
        <f>IF(H21217&gt;0,VLOOKUP(H21217,'Account List'!B$4:C$65536,2,FALSE),"")</f>
        <v/>
      </c>
    </row>
    <row r="21218" spans="13:13" x14ac:dyDescent="0.2">
      <c r="M21218" s="14" t="str">
        <f>IF(H21218&gt;0,VLOOKUP(H21218,'Account List'!B$4:C$65536,2,FALSE),"")</f>
        <v/>
      </c>
    </row>
    <row r="21219" spans="13:13" x14ac:dyDescent="0.2">
      <c r="M21219" s="14" t="str">
        <f>IF(H21219&gt;0,VLOOKUP(H21219,'Account List'!B$4:C$65536,2,FALSE),"")</f>
        <v/>
      </c>
    </row>
    <row r="21220" spans="13:13" x14ac:dyDescent="0.2">
      <c r="M21220" s="14" t="str">
        <f>IF(H21220&gt;0,VLOOKUP(H21220,'Account List'!B$4:C$65536,2,FALSE),"")</f>
        <v/>
      </c>
    </row>
    <row r="21221" spans="13:13" x14ac:dyDescent="0.2">
      <c r="M21221" s="14" t="str">
        <f>IF(H21221&gt;0,VLOOKUP(H21221,'Account List'!B$4:C$65536,2,FALSE),"")</f>
        <v/>
      </c>
    </row>
    <row r="21222" spans="13:13" x14ac:dyDescent="0.2">
      <c r="M21222" s="14" t="str">
        <f>IF(H21222&gt;0,VLOOKUP(H21222,'Account List'!B$4:C$65536,2,FALSE),"")</f>
        <v/>
      </c>
    </row>
    <row r="21223" spans="13:13" x14ac:dyDescent="0.2">
      <c r="M21223" s="14" t="str">
        <f>IF(H21223&gt;0,VLOOKUP(H21223,'Account List'!B$4:C$65536,2,FALSE),"")</f>
        <v/>
      </c>
    </row>
    <row r="21224" spans="13:13" x14ac:dyDescent="0.2">
      <c r="M21224" s="14" t="str">
        <f>IF(H21224&gt;0,VLOOKUP(H21224,'Account List'!B$4:C$65536,2,FALSE),"")</f>
        <v/>
      </c>
    </row>
    <row r="21225" spans="13:13" x14ac:dyDescent="0.2">
      <c r="M21225" s="14" t="str">
        <f>IF(H21225&gt;0,VLOOKUP(H21225,'Account List'!B$4:C$65536,2,FALSE),"")</f>
        <v/>
      </c>
    </row>
    <row r="21226" spans="13:13" x14ac:dyDescent="0.2">
      <c r="M21226" s="14" t="str">
        <f>IF(H21226&gt;0,VLOOKUP(H21226,'Account List'!B$4:C$65536,2,FALSE),"")</f>
        <v/>
      </c>
    </row>
    <row r="21227" spans="13:13" x14ac:dyDescent="0.2">
      <c r="M21227" s="14" t="str">
        <f>IF(H21227&gt;0,VLOOKUP(H21227,'Account List'!B$4:C$65536,2,FALSE),"")</f>
        <v/>
      </c>
    </row>
    <row r="21228" spans="13:13" x14ac:dyDescent="0.2">
      <c r="M21228" s="14" t="str">
        <f>IF(H21228&gt;0,VLOOKUP(H21228,'Account List'!B$4:C$65536,2,FALSE),"")</f>
        <v/>
      </c>
    </row>
    <row r="21229" spans="13:13" x14ac:dyDescent="0.2">
      <c r="M21229" s="14" t="str">
        <f>IF(H21229&gt;0,VLOOKUP(H21229,'Account List'!B$4:C$65536,2,FALSE),"")</f>
        <v/>
      </c>
    </row>
    <row r="21230" spans="13:13" x14ac:dyDescent="0.2">
      <c r="M21230" s="14" t="str">
        <f>IF(H21230&gt;0,VLOOKUP(H21230,'Account List'!B$4:C$65536,2,FALSE),"")</f>
        <v/>
      </c>
    </row>
    <row r="21231" spans="13:13" x14ac:dyDescent="0.2">
      <c r="M21231" s="14" t="str">
        <f>IF(H21231&gt;0,VLOOKUP(H21231,'Account List'!B$4:C$65536,2,FALSE),"")</f>
        <v/>
      </c>
    </row>
    <row r="21232" spans="13:13" x14ac:dyDescent="0.2">
      <c r="M21232" s="14" t="str">
        <f>IF(H21232&gt;0,VLOOKUP(H21232,'Account List'!B$4:C$65536,2,FALSE),"")</f>
        <v/>
      </c>
    </row>
    <row r="21233" spans="13:13" x14ac:dyDescent="0.2">
      <c r="M21233" s="14" t="str">
        <f>IF(H21233&gt;0,VLOOKUP(H21233,'Account List'!B$4:C$65536,2,FALSE),"")</f>
        <v/>
      </c>
    </row>
    <row r="21234" spans="13:13" x14ac:dyDescent="0.2">
      <c r="M21234" s="14" t="str">
        <f>IF(H21234&gt;0,VLOOKUP(H21234,'Account List'!B$4:C$65536,2,FALSE),"")</f>
        <v/>
      </c>
    </row>
    <row r="21235" spans="13:13" x14ac:dyDescent="0.2">
      <c r="M21235" s="14" t="str">
        <f>IF(H21235&gt;0,VLOOKUP(H21235,'Account List'!B$4:C$65536,2,FALSE),"")</f>
        <v/>
      </c>
    </row>
    <row r="21236" spans="13:13" x14ac:dyDescent="0.2">
      <c r="M21236" s="14" t="str">
        <f>IF(H21236&gt;0,VLOOKUP(H21236,'Account List'!B$4:C$65536,2,FALSE),"")</f>
        <v/>
      </c>
    </row>
    <row r="21237" spans="13:13" x14ac:dyDescent="0.2">
      <c r="M21237" s="14" t="str">
        <f>IF(H21237&gt;0,VLOOKUP(H21237,'Account List'!B$4:C$65536,2,FALSE),"")</f>
        <v/>
      </c>
    </row>
    <row r="21238" spans="13:13" x14ac:dyDescent="0.2">
      <c r="M21238" s="14" t="str">
        <f>IF(H21238&gt;0,VLOOKUP(H21238,'Account List'!B$4:C$65536,2,FALSE),"")</f>
        <v/>
      </c>
    </row>
    <row r="21239" spans="13:13" x14ac:dyDescent="0.2">
      <c r="M21239" s="14" t="str">
        <f>IF(H21239&gt;0,VLOOKUP(H21239,'Account List'!B$4:C$65536,2,FALSE),"")</f>
        <v/>
      </c>
    </row>
    <row r="21240" spans="13:13" x14ac:dyDescent="0.2">
      <c r="M21240" s="14" t="str">
        <f>IF(H21240&gt;0,VLOOKUP(H21240,'Account List'!B$4:C$65536,2,FALSE),"")</f>
        <v/>
      </c>
    </row>
    <row r="21241" spans="13:13" x14ac:dyDescent="0.2">
      <c r="M21241" s="14" t="str">
        <f>IF(H21241&gt;0,VLOOKUP(H21241,'Account List'!B$4:C$65536,2,FALSE),"")</f>
        <v/>
      </c>
    </row>
    <row r="21242" spans="13:13" x14ac:dyDescent="0.2">
      <c r="M21242" s="14" t="str">
        <f>IF(H21242&gt;0,VLOOKUP(H21242,'Account List'!B$4:C$65536,2,FALSE),"")</f>
        <v/>
      </c>
    </row>
    <row r="21243" spans="13:13" x14ac:dyDescent="0.2">
      <c r="M21243" s="14" t="str">
        <f>IF(H21243&gt;0,VLOOKUP(H21243,'Account List'!B$4:C$65536,2,FALSE),"")</f>
        <v/>
      </c>
    </row>
    <row r="21244" spans="13:13" x14ac:dyDescent="0.2">
      <c r="M21244" s="14" t="str">
        <f>IF(H21244&gt;0,VLOOKUP(H21244,'Account List'!B$4:C$65536,2,FALSE),"")</f>
        <v/>
      </c>
    </row>
    <row r="21245" spans="13:13" x14ac:dyDescent="0.2">
      <c r="M21245" s="14" t="str">
        <f>IF(H21245&gt;0,VLOOKUP(H21245,'Account List'!B$4:C$65536,2,FALSE),"")</f>
        <v/>
      </c>
    </row>
    <row r="21246" spans="13:13" x14ac:dyDescent="0.2">
      <c r="M21246" s="14" t="str">
        <f>IF(H21246&gt;0,VLOOKUP(H21246,'Account List'!B$4:C$65536,2,FALSE),"")</f>
        <v/>
      </c>
    </row>
    <row r="21247" spans="13:13" x14ac:dyDescent="0.2">
      <c r="M21247" s="14" t="str">
        <f>IF(H21247&gt;0,VLOOKUP(H21247,'Account List'!B$4:C$65536,2,FALSE),"")</f>
        <v/>
      </c>
    </row>
    <row r="21248" spans="13:13" x14ac:dyDescent="0.2">
      <c r="M21248" s="14" t="str">
        <f>IF(H21248&gt;0,VLOOKUP(H21248,'Account List'!B$4:C$65536,2,FALSE),"")</f>
        <v/>
      </c>
    </row>
    <row r="21249" spans="13:13" x14ac:dyDescent="0.2">
      <c r="M21249" s="14" t="str">
        <f>IF(H21249&gt;0,VLOOKUP(H21249,'Account List'!B$4:C$65536,2,FALSE),"")</f>
        <v/>
      </c>
    </row>
    <row r="21250" spans="13:13" x14ac:dyDescent="0.2">
      <c r="M21250" s="14" t="str">
        <f>IF(H21250&gt;0,VLOOKUP(H21250,'Account List'!B$4:C$65536,2,FALSE),"")</f>
        <v/>
      </c>
    </row>
    <row r="21251" spans="13:13" x14ac:dyDescent="0.2">
      <c r="M21251" s="14" t="str">
        <f>IF(H21251&gt;0,VLOOKUP(H21251,'Account List'!B$4:C$65536,2,FALSE),"")</f>
        <v/>
      </c>
    </row>
    <row r="21252" spans="13:13" x14ac:dyDescent="0.2">
      <c r="M21252" s="14" t="str">
        <f>IF(H21252&gt;0,VLOOKUP(H21252,'Account List'!B$4:C$65536,2,FALSE),"")</f>
        <v/>
      </c>
    </row>
    <row r="21253" spans="13:13" x14ac:dyDescent="0.2">
      <c r="M21253" s="14" t="str">
        <f>IF(H21253&gt;0,VLOOKUP(H21253,'Account List'!B$4:C$65536,2,FALSE),"")</f>
        <v/>
      </c>
    </row>
    <row r="21254" spans="13:13" x14ac:dyDescent="0.2">
      <c r="M21254" s="14" t="str">
        <f>IF(H21254&gt;0,VLOOKUP(H21254,'Account List'!B$4:C$65536,2,FALSE),"")</f>
        <v/>
      </c>
    </row>
    <row r="21255" spans="13:13" x14ac:dyDescent="0.2">
      <c r="M21255" s="14" t="str">
        <f>IF(H21255&gt;0,VLOOKUP(H21255,'Account List'!B$4:C$65536,2,FALSE),"")</f>
        <v/>
      </c>
    </row>
    <row r="21256" spans="13:13" x14ac:dyDescent="0.2">
      <c r="M21256" s="14" t="str">
        <f>IF(H21256&gt;0,VLOOKUP(H21256,'Account List'!B$4:C$65536,2,FALSE),"")</f>
        <v/>
      </c>
    </row>
    <row r="21257" spans="13:13" x14ac:dyDescent="0.2">
      <c r="M21257" s="14" t="str">
        <f>IF(H21257&gt;0,VLOOKUP(H21257,'Account List'!B$4:C$65536,2,FALSE),"")</f>
        <v/>
      </c>
    </row>
    <row r="21258" spans="13:13" x14ac:dyDescent="0.2">
      <c r="M21258" s="14" t="str">
        <f>IF(H21258&gt;0,VLOOKUP(H21258,'Account List'!B$4:C$65536,2,FALSE),"")</f>
        <v/>
      </c>
    </row>
    <row r="21259" spans="13:13" x14ac:dyDescent="0.2">
      <c r="M21259" s="14" t="str">
        <f>IF(H21259&gt;0,VLOOKUP(H21259,'Account List'!B$4:C$65536,2,FALSE),"")</f>
        <v/>
      </c>
    </row>
    <row r="21260" spans="13:13" x14ac:dyDescent="0.2">
      <c r="M21260" s="14" t="str">
        <f>IF(H21260&gt;0,VLOOKUP(H21260,'Account List'!B$4:C$65536,2,FALSE),"")</f>
        <v/>
      </c>
    </row>
    <row r="21261" spans="13:13" x14ac:dyDescent="0.2">
      <c r="M21261" s="14" t="str">
        <f>IF(H21261&gt;0,VLOOKUP(H21261,'Account List'!B$4:C$65536,2,FALSE),"")</f>
        <v/>
      </c>
    </row>
    <row r="21262" spans="13:13" x14ac:dyDescent="0.2">
      <c r="M21262" s="14" t="str">
        <f>IF(H21262&gt;0,VLOOKUP(H21262,'Account List'!B$4:C$65536,2,FALSE),"")</f>
        <v/>
      </c>
    </row>
    <row r="21263" spans="13:13" x14ac:dyDescent="0.2">
      <c r="M21263" s="14" t="str">
        <f>IF(H21263&gt;0,VLOOKUP(H21263,'Account List'!B$4:C$65536,2,FALSE),"")</f>
        <v/>
      </c>
    </row>
    <row r="21264" spans="13:13" x14ac:dyDescent="0.2">
      <c r="M21264" s="14" t="str">
        <f>IF(H21264&gt;0,VLOOKUP(H21264,'Account List'!B$4:C$65536,2,FALSE),"")</f>
        <v/>
      </c>
    </row>
    <row r="21265" spans="13:13" x14ac:dyDescent="0.2">
      <c r="M21265" s="14" t="str">
        <f>IF(H21265&gt;0,VLOOKUP(H21265,'Account List'!B$4:C$65536,2,FALSE),"")</f>
        <v/>
      </c>
    </row>
    <row r="21266" spans="13:13" x14ac:dyDescent="0.2">
      <c r="M21266" s="14" t="str">
        <f>IF(H21266&gt;0,VLOOKUP(H21266,'Account List'!B$4:C$65536,2,FALSE),"")</f>
        <v/>
      </c>
    </row>
    <row r="21267" spans="13:13" x14ac:dyDescent="0.2">
      <c r="M21267" s="14" t="str">
        <f>IF(H21267&gt;0,VLOOKUP(H21267,'Account List'!B$4:C$65536,2,FALSE),"")</f>
        <v/>
      </c>
    </row>
    <row r="21268" spans="13:13" x14ac:dyDescent="0.2">
      <c r="M21268" s="14" t="str">
        <f>IF(H21268&gt;0,VLOOKUP(H21268,'Account List'!B$4:C$65536,2,FALSE),"")</f>
        <v/>
      </c>
    </row>
    <row r="21269" spans="13:13" x14ac:dyDescent="0.2">
      <c r="M21269" s="14" t="str">
        <f>IF(H21269&gt;0,VLOOKUP(H21269,'Account List'!B$4:C$65536,2,FALSE),"")</f>
        <v/>
      </c>
    </row>
    <row r="21270" spans="13:13" x14ac:dyDescent="0.2">
      <c r="M21270" s="14" t="str">
        <f>IF(H21270&gt;0,VLOOKUP(H21270,'Account List'!B$4:C$65536,2,FALSE),"")</f>
        <v/>
      </c>
    </row>
    <row r="21271" spans="13:13" x14ac:dyDescent="0.2">
      <c r="M21271" s="14" t="str">
        <f>IF(H21271&gt;0,VLOOKUP(H21271,'Account List'!B$4:C$65536,2,FALSE),"")</f>
        <v/>
      </c>
    </row>
    <row r="21272" spans="13:13" x14ac:dyDescent="0.2">
      <c r="M21272" s="14" t="str">
        <f>IF(H21272&gt;0,VLOOKUP(H21272,'Account List'!B$4:C$65536,2,FALSE),"")</f>
        <v/>
      </c>
    </row>
    <row r="21273" spans="13:13" x14ac:dyDescent="0.2">
      <c r="M21273" s="14" t="str">
        <f>IF(H21273&gt;0,VLOOKUP(H21273,'Account List'!B$4:C$65536,2,FALSE),"")</f>
        <v/>
      </c>
    </row>
    <row r="21274" spans="13:13" x14ac:dyDescent="0.2">
      <c r="M21274" s="14" t="str">
        <f>IF(H21274&gt;0,VLOOKUP(H21274,'Account List'!B$4:C$65536,2,FALSE),"")</f>
        <v/>
      </c>
    </row>
    <row r="21275" spans="13:13" x14ac:dyDescent="0.2">
      <c r="M21275" s="14" t="str">
        <f>IF(H21275&gt;0,VLOOKUP(H21275,'Account List'!B$4:C$65536,2,FALSE),"")</f>
        <v/>
      </c>
    </row>
    <row r="21276" spans="13:13" x14ac:dyDescent="0.2">
      <c r="M21276" s="14" t="str">
        <f>IF(H21276&gt;0,VLOOKUP(H21276,'Account List'!B$4:C$65536,2,FALSE),"")</f>
        <v/>
      </c>
    </row>
    <row r="21277" spans="13:13" x14ac:dyDescent="0.2">
      <c r="M21277" s="14" t="str">
        <f>IF(H21277&gt;0,VLOOKUP(H21277,'Account List'!B$4:C$65536,2,FALSE),"")</f>
        <v/>
      </c>
    </row>
    <row r="21278" spans="13:13" x14ac:dyDescent="0.2">
      <c r="M21278" s="14" t="str">
        <f>IF(H21278&gt;0,VLOOKUP(H21278,'Account List'!B$4:C$65536,2,FALSE),"")</f>
        <v/>
      </c>
    </row>
    <row r="21279" spans="13:13" x14ac:dyDescent="0.2">
      <c r="M21279" s="14" t="str">
        <f>IF(H21279&gt;0,VLOOKUP(H21279,'Account List'!B$4:C$65536,2,FALSE),"")</f>
        <v/>
      </c>
    </row>
    <row r="21280" spans="13:13" x14ac:dyDescent="0.2">
      <c r="M21280" s="14" t="str">
        <f>IF(H21280&gt;0,VLOOKUP(H21280,'Account List'!B$4:C$65536,2,FALSE),"")</f>
        <v/>
      </c>
    </row>
    <row r="21281" spans="13:13" x14ac:dyDescent="0.2">
      <c r="M21281" s="14" t="str">
        <f>IF(H21281&gt;0,VLOOKUP(H21281,'Account List'!B$4:C$65536,2,FALSE),"")</f>
        <v/>
      </c>
    </row>
    <row r="21282" spans="13:13" x14ac:dyDescent="0.2">
      <c r="M21282" s="14" t="str">
        <f>IF(H21282&gt;0,VLOOKUP(H21282,'Account List'!B$4:C$65536,2,FALSE),"")</f>
        <v/>
      </c>
    </row>
    <row r="21283" spans="13:13" x14ac:dyDescent="0.2">
      <c r="M21283" s="14" t="str">
        <f>IF(H21283&gt;0,VLOOKUP(H21283,'Account List'!B$4:C$65536,2,FALSE),"")</f>
        <v/>
      </c>
    </row>
    <row r="21284" spans="13:13" x14ac:dyDescent="0.2">
      <c r="M21284" s="14" t="str">
        <f>IF(H21284&gt;0,VLOOKUP(H21284,'Account List'!B$4:C$65536,2,FALSE),"")</f>
        <v/>
      </c>
    </row>
    <row r="21285" spans="13:13" x14ac:dyDescent="0.2">
      <c r="M21285" s="14" t="str">
        <f>IF(H21285&gt;0,VLOOKUP(H21285,'Account List'!B$4:C$65536,2,FALSE),"")</f>
        <v/>
      </c>
    </row>
    <row r="21286" spans="13:13" x14ac:dyDescent="0.2">
      <c r="M21286" s="14" t="str">
        <f>IF(H21286&gt;0,VLOOKUP(H21286,'Account List'!B$4:C$65536,2,FALSE),"")</f>
        <v/>
      </c>
    </row>
    <row r="21287" spans="13:13" x14ac:dyDescent="0.2">
      <c r="M21287" s="14" t="str">
        <f>IF(H21287&gt;0,VLOOKUP(H21287,'Account List'!B$4:C$65536,2,FALSE),"")</f>
        <v/>
      </c>
    </row>
    <row r="21288" spans="13:13" x14ac:dyDescent="0.2">
      <c r="M21288" s="14" t="str">
        <f>IF(H21288&gt;0,VLOOKUP(H21288,'Account List'!B$4:C$65536,2,FALSE),"")</f>
        <v/>
      </c>
    </row>
    <row r="21289" spans="13:13" x14ac:dyDescent="0.2">
      <c r="M21289" s="14" t="str">
        <f>IF(H21289&gt;0,VLOOKUP(H21289,'Account List'!B$4:C$65536,2,FALSE),"")</f>
        <v/>
      </c>
    </row>
    <row r="21290" spans="13:13" x14ac:dyDescent="0.2">
      <c r="M21290" s="14" t="str">
        <f>IF(H21290&gt;0,VLOOKUP(H21290,'Account List'!B$4:C$65536,2,FALSE),"")</f>
        <v/>
      </c>
    </row>
    <row r="21291" spans="13:13" x14ac:dyDescent="0.2">
      <c r="M21291" s="14" t="str">
        <f>IF(H21291&gt;0,VLOOKUP(H21291,'Account List'!B$4:C$65536,2,FALSE),"")</f>
        <v/>
      </c>
    </row>
    <row r="21292" spans="13:13" x14ac:dyDescent="0.2">
      <c r="M21292" s="14" t="str">
        <f>IF(H21292&gt;0,VLOOKUP(H21292,'Account List'!B$4:C$65536,2,FALSE),"")</f>
        <v/>
      </c>
    </row>
    <row r="21293" spans="13:13" x14ac:dyDescent="0.2">
      <c r="M21293" s="14" t="str">
        <f>IF(H21293&gt;0,VLOOKUP(H21293,'Account List'!B$4:C$65536,2,FALSE),"")</f>
        <v/>
      </c>
    </row>
    <row r="21294" spans="13:13" x14ac:dyDescent="0.2">
      <c r="M21294" s="14" t="str">
        <f>IF(H21294&gt;0,VLOOKUP(H21294,'Account List'!B$4:C$65536,2,FALSE),"")</f>
        <v/>
      </c>
    </row>
    <row r="21295" spans="13:13" x14ac:dyDescent="0.2">
      <c r="M21295" s="14" t="str">
        <f>IF(H21295&gt;0,VLOOKUP(H21295,'Account List'!B$4:C$65536,2,FALSE),"")</f>
        <v/>
      </c>
    </row>
    <row r="21296" spans="13:13" x14ac:dyDescent="0.2">
      <c r="M21296" s="14" t="str">
        <f>IF(H21296&gt;0,VLOOKUP(H21296,'Account List'!B$4:C$65536,2,FALSE),"")</f>
        <v/>
      </c>
    </row>
    <row r="21297" spans="13:13" x14ac:dyDescent="0.2">
      <c r="M21297" s="14" t="str">
        <f>IF(H21297&gt;0,VLOOKUP(H21297,'Account List'!B$4:C$65536,2,FALSE),"")</f>
        <v/>
      </c>
    </row>
    <row r="21298" spans="13:13" x14ac:dyDescent="0.2">
      <c r="M21298" s="14" t="str">
        <f>IF(H21298&gt;0,VLOOKUP(H21298,'Account List'!B$4:C$65536,2,FALSE),"")</f>
        <v/>
      </c>
    </row>
    <row r="21299" spans="13:13" x14ac:dyDescent="0.2">
      <c r="M21299" s="14" t="str">
        <f>IF(H21299&gt;0,VLOOKUP(H21299,'Account List'!B$4:C$65536,2,FALSE),"")</f>
        <v/>
      </c>
    </row>
    <row r="21300" spans="13:13" x14ac:dyDescent="0.2">
      <c r="M21300" s="14" t="str">
        <f>IF(H21300&gt;0,VLOOKUP(H21300,'Account List'!B$4:C$65536,2,FALSE),"")</f>
        <v/>
      </c>
    </row>
    <row r="21301" spans="13:13" x14ac:dyDescent="0.2">
      <c r="M21301" s="14" t="str">
        <f>IF(H21301&gt;0,VLOOKUP(H21301,'Account List'!B$4:C$65536,2,FALSE),"")</f>
        <v/>
      </c>
    </row>
    <row r="21302" spans="13:13" x14ac:dyDescent="0.2">
      <c r="M21302" s="14" t="str">
        <f>IF(H21302&gt;0,VLOOKUP(H21302,'Account List'!B$4:C$65536,2,FALSE),"")</f>
        <v/>
      </c>
    </row>
    <row r="21303" spans="13:13" x14ac:dyDescent="0.2">
      <c r="M21303" s="14" t="str">
        <f>IF(H21303&gt;0,VLOOKUP(H21303,'Account List'!B$4:C$65536,2,FALSE),"")</f>
        <v/>
      </c>
    </row>
    <row r="21304" spans="13:13" x14ac:dyDescent="0.2">
      <c r="M21304" s="14" t="str">
        <f>IF(H21304&gt;0,VLOOKUP(H21304,'Account List'!B$4:C$65536,2,FALSE),"")</f>
        <v/>
      </c>
    </row>
    <row r="21305" spans="13:13" x14ac:dyDescent="0.2">
      <c r="M21305" s="14" t="str">
        <f>IF(H21305&gt;0,VLOOKUP(H21305,'Account List'!B$4:C$65536,2,FALSE),"")</f>
        <v/>
      </c>
    </row>
    <row r="21306" spans="13:13" x14ac:dyDescent="0.2">
      <c r="M21306" s="14" t="str">
        <f>IF(H21306&gt;0,VLOOKUP(H21306,'Account List'!B$4:C$65536,2,FALSE),"")</f>
        <v/>
      </c>
    </row>
    <row r="21307" spans="13:13" x14ac:dyDescent="0.2">
      <c r="M21307" s="14" t="str">
        <f>IF(H21307&gt;0,VLOOKUP(H21307,'Account List'!B$4:C$65536,2,FALSE),"")</f>
        <v/>
      </c>
    </row>
    <row r="21308" spans="13:13" x14ac:dyDescent="0.2">
      <c r="M21308" s="14" t="str">
        <f>IF(H21308&gt;0,VLOOKUP(H21308,'Account List'!B$4:C$65536,2,FALSE),"")</f>
        <v/>
      </c>
    </row>
    <row r="21309" spans="13:13" x14ac:dyDescent="0.2">
      <c r="M21309" s="14" t="str">
        <f>IF(H21309&gt;0,VLOOKUP(H21309,'Account List'!B$4:C$65536,2,FALSE),"")</f>
        <v/>
      </c>
    </row>
    <row r="21310" spans="13:13" x14ac:dyDescent="0.2">
      <c r="M21310" s="14" t="str">
        <f>IF(H21310&gt;0,VLOOKUP(H21310,'Account List'!B$4:C$65536,2,FALSE),"")</f>
        <v/>
      </c>
    </row>
    <row r="21311" spans="13:13" x14ac:dyDescent="0.2">
      <c r="M21311" s="14" t="str">
        <f>IF(H21311&gt;0,VLOOKUP(H21311,'Account List'!B$4:C$65536,2,FALSE),"")</f>
        <v/>
      </c>
    </row>
    <row r="21312" spans="13:13" x14ac:dyDescent="0.2">
      <c r="M21312" s="14" t="str">
        <f>IF(H21312&gt;0,VLOOKUP(H21312,'Account List'!B$4:C$65536,2,FALSE),"")</f>
        <v/>
      </c>
    </row>
    <row r="21313" spans="13:13" x14ac:dyDescent="0.2">
      <c r="M21313" s="14" t="str">
        <f>IF(H21313&gt;0,VLOOKUP(H21313,'Account List'!B$4:C$65536,2,FALSE),"")</f>
        <v/>
      </c>
    </row>
    <row r="21314" spans="13:13" x14ac:dyDescent="0.2">
      <c r="M21314" s="14" t="str">
        <f>IF(H21314&gt;0,VLOOKUP(H21314,'Account List'!B$4:C$65536,2,FALSE),"")</f>
        <v/>
      </c>
    </row>
    <row r="21315" spans="13:13" x14ac:dyDescent="0.2">
      <c r="M21315" s="14" t="str">
        <f>IF(H21315&gt;0,VLOOKUP(H21315,'Account List'!B$4:C$65536,2,FALSE),"")</f>
        <v/>
      </c>
    </row>
    <row r="21316" spans="13:13" x14ac:dyDescent="0.2">
      <c r="M21316" s="14" t="str">
        <f>IF(H21316&gt;0,VLOOKUP(H21316,'Account List'!B$4:C$65536,2,FALSE),"")</f>
        <v/>
      </c>
    </row>
    <row r="21317" spans="13:13" x14ac:dyDescent="0.2">
      <c r="M21317" s="14" t="str">
        <f>IF(H21317&gt;0,VLOOKUP(H21317,'Account List'!B$4:C$65536,2,FALSE),"")</f>
        <v/>
      </c>
    </row>
    <row r="21318" spans="13:13" x14ac:dyDescent="0.2">
      <c r="M21318" s="14" t="str">
        <f>IF(H21318&gt;0,VLOOKUP(H21318,'Account List'!B$4:C$65536,2,FALSE),"")</f>
        <v/>
      </c>
    </row>
    <row r="21319" spans="13:13" x14ac:dyDescent="0.2">
      <c r="M21319" s="14" t="str">
        <f>IF(H21319&gt;0,VLOOKUP(H21319,'Account List'!B$4:C$65536,2,FALSE),"")</f>
        <v/>
      </c>
    </row>
    <row r="21320" spans="13:13" x14ac:dyDescent="0.2">
      <c r="M21320" s="14" t="str">
        <f>IF(H21320&gt;0,VLOOKUP(H21320,'Account List'!B$4:C$65536,2,FALSE),"")</f>
        <v/>
      </c>
    </row>
    <row r="21321" spans="13:13" x14ac:dyDescent="0.2">
      <c r="M21321" s="14" t="str">
        <f>IF(H21321&gt;0,VLOOKUP(H21321,'Account List'!B$4:C$65536,2,FALSE),"")</f>
        <v/>
      </c>
    </row>
    <row r="21322" spans="13:13" x14ac:dyDescent="0.2">
      <c r="M21322" s="14" t="str">
        <f>IF(H21322&gt;0,VLOOKUP(H21322,'Account List'!B$4:C$65536,2,FALSE),"")</f>
        <v/>
      </c>
    </row>
    <row r="21323" spans="13:13" x14ac:dyDescent="0.2">
      <c r="M21323" s="14" t="str">
        <f>IF(H21323&gt;0,VLOOKUP(H21323,'Account List'!B$4:C$65536,2,FALSE),"")</f>
        <v/>
      </c>
    </row>
    <row r="21324" spans="13:13" x14ac:dyDescent="0.2">
      <c r="M21324" s="14" t="str">
        <f>IF(H21324&gt;0,VLOOKUP(H21324,'Account List'!B$4:C$65536,2,FALSE),"")</f>
        <v/>
      </c>
    </row>
    <row r="21325" spans="13:13" x14ac:dyDescent="0.2">
      <c r="M21325" s="14" t="str">
        <f>IF(H21325&gt;0,VLOOKUP(H21325,'Account List'!B$4:C$65536,2,FALSE),"")</f>
        <v/>
      </c>
    </row>
    <row r="21326" spans="13:13" x14ac:dyDescent="0.2">
      <c r="M21326" s="14" t="str">
        <f>IF(H21326&gt;0,VLOOKUP(H21326,'Account List'!B$4:C$65536,2,FALSE),"")</f>
        <v/>
      </c>
    </row>
    <row r="21327" spans="13:13" x14ac:dyDescent="0.2">
      <c r="M21327" s="14" t="str">
        <f>IF(H21327&gt;0,VLOOKUP(H21327,'Account List'!B$4:C$65536,2,FALSE),"")</f>
        <v/>
      </c>
    </row>
    <row r="21328" spans="13:13" x14ac:dyDescent="0.2">
      <c r="M21328" s="14" t="str">
        <f>IF(H21328&gt;0,VLOOKUP(H21328,'Account List'!B$4:C$65536,2,FALSE),"")</f>
        <v/>
      </c>
    </row>
    <row r="21329" spans="13:13" x14ac:dyDescent="0.2">
      <c r="M21329" s="14" t="str">
        <f>IF(H21329&gt;0,VLOOKUP(H21329,'Account List'!B$4:C$65536,2,FALSE),"")</f>
        <v/>
      </c>
    </row>
    <row r="21330" spans="13:13" x14ac:dyDescent="0.2">
      <c r="M21330" s="14" t="str">
        <f>IF(H21330&gt;0,VLOOKUP(H21330,'Account List'!B$4:C$65536,2,FALSE),"")</f>
        <v/>
      </c>
    </row>
    <row r="21331" spans="13:13" x14ac:dyDescent="0.2">
      <c r="M21331" s="14" t="str">
        <f>IF(H21331&gt;0,VLOOKUP(H21331,'Account List'!B$4:C$65536,2,FALSE),"")</f>
        <v/>
      </c>
    </row>
    <row r="21332" spans="13:13" x14ac:dyDescent="0.2">
      <c r="M21332" s="14" t="str">
        <f>IF(H21332&gt;0,VLOOKUP(H21332,'Account List'!B$4:C$65536,2,FALSE),"")</f>
        <v/>
      </c>
    </row>
    <row r="21333" spans="13:13" x14ac:dyDescent="0.2">
      <c r="M21333" s="14" t="str">
        <f>IF(H21333&gt;0,VLOOKUP(H21333,'Account List'!B$4:C$65536,2,FALSE),"")</f>
        <v/>
      </c>
    </row>
    <row r="21334" spans="13:13" x14ac:dyDescent="0.2">
      <c r="M21334" s="14" t="str">
        <f>IF(H21334&gt;0,VLOOKUP(H21334,'Account List'!B$4:C$65536,2,FALSE),"")</f>
        <v/>
      </c>
    </row>
    <row r="21335" spans="13:13" x14ac:dyDescent="0.2">
      <c r="M21335" s="14" t="str">
        <f>IF(H21335&gt;0,VLOOKUP(H21335,'Account List'!B$4:C$65536,2,FALSE),"")</f>
        <v/>
      </c>
    </row>
    <row r="21336" spans="13:13" x14ac:dyDescent="0.2">
      <c r="M21336" s="14" t="str">
        <f>IF(H21336&gt;0,VLOOKUP(H21336,'Account List'!B$4:C$65536,2,FALSE),"")</f>
        <v/>
      </c>
    </row>
    <row r="21337" spans="13:13" x14ac:dyDescent="0.2">
      <c r="M21337" s="14" t="str">
        <f>IF(H21337&gt;0,VLOOKUP(H21337,'Account List'!B$4:C$65536,2,FALSE),"")</f>
        <v/>
      </c>
    </row>
    <row r="21338" spans="13:13" x14ac:dyDescent="0.2">
      <c r="M21338" s="14" t="str">
        <f>IF(H21338&gt;0,VLOOKUP(H21338,'Account List'!B$4:C$65536,2,FALSE),"")</f>
        <v/>
      </c>
    </row>
    <row r="21339" spans="13:13" x14ac:dyDescent="0.2">
      <c r="M21339" s="14" t="str">
        <f>IF(H21339&gt;0,VLOOKUP(H21339,'Account List'!B$4:C$65536,2,FALSE),"")</f>
        <v/>
      </c>
    </row>
    <row r="21340" spans="13:13" x14ac:dyDescent="0.2">
      <c r="M21340" s="14" t="str">
        <f>IF(H21340&gt;0,VLOOKUP(H21340,'Account List'!B$4:C$65536,2,FALSE),"")</f>
        <v/>
      </c>
    </row>
    <row r="21341" spans="13:13" x14ac:dyDescent="0.2">
      <c r="M21341" s="14" t="str">
        <f>IF(H21341&gt;0,VLOOKUP(H21341,'Account List'!B$4:C$65536,2,FALSE),"")</f>
        <v/>
      </c>
    </row>
    <row r="21342" spans="13:13" x14ac:dyDescent="0.2">
      <c r="M21342" s="14" t="str">
        <f>IF(H21342&gt;0,VLOOKUP(H21342,'Account List'!B$4:C$65536,2,FALSE),"")</f>
        <v/>
      </c>
    </row>
    <row r="21343" spans="13:13" x14ac:dyDescent="0.2">
      <c r="M21343" s="14" t="str">
        <f>IF(H21343&gt;0,VLOOKUP(H21343,'Account List'!B$4:C$65536,2,FALSE),"")</f>
        <v/>
      </c>
    </row>
    <row r="21344" spans="13:13" x14ac:dyDescent="0.2">
      <c r="M21344" s="14" t="str">
        <f>IF(H21344&gt;0,VLOOKUP(H21344,'Account List'!B$4:C$65536,2,FALSE),"")</f>
        <v/>
      </c>
    </row>
    <row r="21345" spans="13:13" x14ac:dyDescent="0.2">
      <c r="M21345" s="14" t="str">
        <f>IF(H21345&gt;0,VLOOKUP(H21345,'Account List'!B$4:C$65536,2,FALSE),"")</f>
        <v/>
      </c>
    </row>
    <row r="21346" spans="13:13" x14ac:dyDescent="0.2">
      <c r="M21346" s="14" t="str">
        <f>IF(H21346&gt;0,VLOOKUP(H21346,'Account List'!B$4:C$65536,2,FALSE),"")</f>
        <v/>
      </c>
    </row>
    <row r="21347" spans="13:13" x14ac:dyDescent="0.2">
      <c r="M21347" s="14" t="str">
        <f>IF(H21347&gt;0,VLOOKUP(H21347,'Account List'!B$4:C$65536,2,FALSE),"")</f>
        <v/>
      </c>
    </row>
    <row r="21348" spans="13:13" x14ac:dyDescent="0.2">
      <c r="M21348" s="14" t="str">
        <f>IF(H21348&gt;0,VLOOKUP(H21348,'Account List'!B$4:C$65536,2,FALSE),"")</f>
        <v/>
      </c>
    </row>
    <row r="21349" spans="13:13" x14ac:dyDescent="0.2">
      <c r="M21349" s="14" t="str">
        <f>IF(H21349&gt;0,VLOOKUP(H21349,'Account List'!B$4:C$65536,2,FALSE),"")</f>
        <v/>
      </c>
    </row>
    <row r="21350" spans="13:13" x14ac:dyDescent="0.2">
      <c r="M21350" s="14" t="str">
        <f>IF(H21350&gt;0,VLOOKUP(H21350,'Account List'!B$4:C$65536,2,FALSE),"")</f>
        <v/>
      </c>
    </row>
    <row r="21351" spans="13:13" x14ac:dyDescent="0.2">
      <c r="M21351" s="14" t="str">
        <f>IF(H21351&gt;0,VLOOKUP(H21351,'Account List'!B$4:C$65536,2,FALSE),"")</f>
        <v/>
      </c>
    </row>
    <row r="21352" spans="13:13" x14ac:dyDescent="0.2">
      <c r="M21352" s="14" t="str">
        <f>IF(H21352&gt;0,VLOOKUP(H21352,'Account List'!B$4:C$65536,2,FALSE),"")</f>
        <v/>
      </c>
    </row>
    <row r="21353" spans="13:13" x14ac:dyDescent="0.2">
      <c r="M21353" s="14" t="str">
        <f>IF(H21353&gt;0,VLOOKUP(H21353,'Account List'!B$4:C$65536,2,FALSE),"")</f>
        <v/>
      </c>
    </row>
    <row r="21354" spans="13:13" x14ac:dyDescent="0.2">
      <c r="M21354" s="14" t="str">
        <f>IF(H21354&gt;0,VLOOKUP(H21354,'Account List'!B$4:C$65536,2,FALSE),"")</f>
        <v/>
      </c>
    </row>
    <row r="21355" spans="13:13" x14ac:dyDescent="0.2">
      <c r="M21355" s="14" t="str">
        <f>IF(H21355&gt;0,VLOOKUP(H21355,'Account List'!B$4:C$65536,2,FALSE),"")</f>
        <v/>
      </c>
    </row>
    <row r="21356" spans="13:13" x14ac:dyDescent="0.2">
      <c r="M21356" s="14" t="str">
        <f>IF(H21356&gt;0,VLOOKUP(H21356,'Account List'!B$4:C$65536,2,FALSE),"")</f>
        <v/>
      </c>
    </row>
    <row r="21357" spans="13:13" x14ac:dyDescent="0.2">
      <c r="M21357" s="14" t="str">
        <f>IF(H21357&gt;0,VLOOKUP(H21357,'Account List'!B$4:C$65536,2,FALSE),"")</f>
        <v/>
      </c>
    </row>
    <row r="21358" spans="13:13" x14ac:dyDescent="0.2">
      <c r="M21358" s="14" t="str">
        <f>IF(H21358&gt;0,VLOOKUP(H21358,'Account List'!B$4:C$65536,2,FALSE),"")</f>
        <v/>
      </c>
    </row>
    <row r="21359" spans="13:13" x14ac:dyDescent="0.2">
      <c r="M21359" s="14" t="str">
        <f>IF(H21359&gt;0,VLOOKUP(H21359,'Account List'!B$4:C$65536,2,FALSE),"")</f>
        <v/>
      </c>
    </row>
    <row r="21360" spans="13:13" x14ac:dyDescent="0.2">
      <c r="M21360" s="14" t="str">
        <f>IF(H21360&gt;0,VLOOKUP(H21360,'Account List'!B$4:C$65536,2,FALSE),"")</f>
        <v/>
      </c>
    </row>
    <row r="21361" spans="13:13" x14ac:dyDescent="0.2">
      <c r="M21361" s="14" t="str">
        <f>IF(H21361&gt;0,VLOOKUP(H21361,'Account List'!B$4:C$65536,2,FALSE),"")</f>
        <v/>
      </c>
    </row>
    <row r="21362" spans="13:13" x14ac:dyDescent="0.2">
      <c r="M21362" s="14" t="str">
        <f>IF(H21362&gt;0,VLOOKUP(H21362,'Account List'!B$4:C$65536,2,FALSE),"")</f>
        <v/>
      </c>
    </row>
    <row r="21363" spans="13:13" x14ac:dyDescent="0.2">
      <c r="M21363" s="14" t="str">
        <f>IF(H21363&gt;0,VLOOKUP(H21363,'Account List'!B$4:C$65536,2,FALSE),"")</f>
        <v/>
      </c>
    </row>
    <row r="21364" spans="13:13" x14ac:dyDescent="0.2">
      <c r="M21364" s="14" t="str">
        <f>IF(H21364&gt;0,VLOOKUP(H21364,'Account List'!B$4:C$65536,2,FALSE),"")</f>
        <v/>
      </c>
    </row>
    <row r="21365" spans="13:13" x14ac:dyDescent="0.2">
      <c r="M21365" s="14" t="str">
        <f>IF(H21365&gt;0,VLOOKUP(H21365,'Account List'!B$4:C$65536,2,FALSE),"")</f>
        <v/>
      </c>
    </row>
    <row r="21366" spans="13:13" x14ac:dyDescent="0.2">
      <c r="M21366" s="14" t="str">
        <f>IF(H21366&gt;0,VLOOKUP(H21366,'Account List'!B$4:C$65536,2,FALSE),"")</f>
        <v/>
      </c>
    </row>
    <row r="21367" spans="13:13" x14ac:dyDescent="0.2">
      <c r="M21367" s="14" t="str">
        <f>IF(H21367&gt;0,VLOOKUP(H21367,'Account List'!B$4:C$65536,2,FALSE),"")</f>
        <v/>
      </c>
    </row>
    <row r="21368" spans="13:13" x14ac:dyDescent="0.2">
      <c r="M21368" s="14" t="str">
        <f>IF(H21368&gt;0,VLOOKUP(H21368,'Account List'!B$4:C$65536,2,FALSE),"")</f>
        <v/>
      </c>
    </row>
    <row r="21369" spans="13:13" x14ac:dyDescent="0.2">
      <c r="M21369" s="14" t="str">
        <f>IF(H21369&gt;0,VLOOKUP(H21369,'Account List'!B$4:C$65536,2,FALSE),"")</f>
        <v/>
      </c>
    </row>
    <row r="21370" spans="13:13" x14ac:dyDescent="0.2">
      <c r="M21370" s="14" t="str">
        <f>IF(H21370&gt;0,VLOOKUP(H21370,'Account List'!B$4:C$65536,2,FALSE),"")</f>
        <v/>
      </c>
    </row>
    <row r="21371" spans="13:13" x14ac:dyDescent="0.2">
      <c r="M21371" s="14" t="str">
        <f>IF(H21371&gt;0,VLOOKUP(H21371,'Account List'!B$4:C$65536,2,FALSE),"")</f>
        <v/>
      </c>
    </row>
    <row r="21372" spans="13:13" x14ac:dyDescent="0.2">
      <c r="M21372" s="14" t="str">
        <f>IF(H21372&gt;0,VLOOKUP(H21372,'Account List'!B$4:C$65536,2,FALSE),"")</f>
        <v/>
      </c>
    </row>
    <row r="21373" spans="13:13" x14ac:dyDescent="0.2">
      <c r="M21373" s="14" t="str">
        <f>IF(H21373&gt;0,VLOOKUP(H21373,'Account List'!B$4:C$65536,2,FALSE),"")</f>
        <v/>
      </c>
    </row>
    <row r="21374" spans="13:13" x14ac:dyDescent="0.2">
      <c r="M21374" s="14" t="str">
        <f>IF(H21374&gt;0,VLOOKUP(H21374,'Account List'!B$4:C$65536,2,FALSE),"")</f>
        <v/>
      </c>
    </row>
    <row r="21375" spans="13:13" x14ac:dyDescent="0.2">
      <c r="M21375" s="14" t="str">
        <f>IF(H21375&gt;0,VLOOKUP(H21375,'Account List'!B$4:C$65536,2,FALSE),"")</f>
        <v/>
      </c>
    </row>
    <row r="21376" spans="13:13" x14ac:dyDescent="0.2">
      <c r="M21376" s="14" t="str">
        <f>IF(H21376&gt;0,VLOOKUP(H21376,'Account List'!B$4:C$65536,2,FALSE),"")</f>
        <v/>
      </c>
    </row>
    <row r="21377" spans="13:13" x14ac:dyDescent="0.2">
      <c r="M21377" s="14" t="str">
        <f>IF(H21377&gt;0,VLOOKUP(H21377,'Account List'!B$4:C$65536,2,FALSE),"")</f>
        <v/>
      </c>
    </row>
    <row r="21378" spans="13:13" x14ac:dyDescent="0.2">
      <c r="M21378" s="14" t="str">
        <f>IF(H21378&gt;0,VLOOKUP(H21378,'Account List'!B$4:C$65536,2,FALSE),"")</f>
        <v/>
      </c>
    </row>
    <row r="21379" spans="13:13" x14ac:dyDescent="0.2">
      <c r="M21379" s="14" t="str">
        <f>IF(H21379&gt;0,VLOOKUP(H21379,'Account List'!B$4:C$65536,2,FALSE),"")</f>
        <v/>
      </c>
    </row>
    <row r="21380" spans="13:13" x14ac:dyDescent="0.2">
      <c r="M21380" s="14" t="str">
        <f>IF(H21380&gt;0,VLOOKUP(H21380,'Account List'!B$4:C$65536,2,FALSE),"")</f>
        <v/>
      </c>
    </row>
    <row r="21381" spans="13:13" x14ac:dyDescent="0.2">
      <c r="M21381" s="14" t="str">
        <f>IF(H21381&gt;0,VLOOKUP(H21381,'Account List'!B$4:C$65536,2,FALSE),"")</f>
        <v/>
      </c>
    </row>
    <row r="21382" spans="13:13" x14ac:dyDescent="0.2">
      <c r="M21382" s="14" t="str">
        <f>IF(H21382&gt;0,VLOOKUP(H21382,'Account List'!B$4:C$65536,2,FALSE),"")</f>
        <v/>
      </c>
    </row>
    <row r="21383" spans="13:13" x14ac:dyDescent="0.2">
      <c r="M21383" s="14" t="str">
        <f>IF(H21383&gt;0,VLOOKUP(H21383,'Account List'!B$4:C$65536,2,FALSE),"")</f>
        <v/>
      </c>
    </row>
    <row r="21384" spans="13:13" x14ac:dyDescent="0.2">
      <c r="M21384" s="14" t="str">
        <f>IF(H21384&gt;0,VLOOKUP(H21384,'Account List'!B$4:C$65536,2,FALSE),"")</f>
        <v/>
      </c>
    </row>
    <row r="21385" spans="13:13" x14ac:dyDescent="0.2">
      <c r="M21385" s="14" t="str">
        <f>IF(H21385&gt;0,VLOOKUP(H21385,'Account List'!B$4:C$65536,2,FALSE),"")</f>
        <v/>
      </c>
    </row>
    <row r="21386" spans="13:13" x14ac:dyDescent="0.2">
      <c r="M21386" s="14" t="str">
        <f>IF(H21386&gt;0,VLOOKUP(H21386,'Account List'!B$4:C$65536,2,FALSE),"")</f>
        <v/>
      </c>
    </row>
    <row r="21387" spans="13:13" x14ac:dyDescent="0.2">
      <c r="M21387" s="14" t="str">
        <f>IF(H21387&gt;0,VLOOKUP(H21387,'Account List'!B$4:C$65536,2,FALSE),"")</f>
        <v/>
      </c>
    </row>
    <row r="21388" spans="13:13" x14ac:dyDescent="0.2">
      <c r="M21388" s="14" t="str">
        <f>IF(H21388&gt;0,VLOOKUP(H21388,'Account List'!B$4:C$65536,2,FALSE),"")</f>
        <v/>
      </c>
    </row>
    <row r="21389" spans="13:13" x14ac:dyDescent="0.2">
      <c r="M21389" s="14" t="str">
        <f>IF(H21389&gt;0,VLOOKUP(H21389,'Account List'!B$4:C$65536,2,FALSE),"")</f>
        <v/>
      </c>
    </row>
    <row r="21390" spans="13:13" x14ac:dyDescent="0.2">
      <c r="M21390" s="14" t="str">
        <f>IF(H21390&gt;0,VLOOKUP(H21390,'Account List'!B$4:C$65536,2,FALSE),"")</f>
        <v/>
      </c>
    </row>
    <row r="21391" spans="13:13" x14ac:dyDescent="0.2">
      <c r="M21391" s="14" t="str">
        <f>IF(H21391&gt;0,VLOOKUP(H21391,'Account List'!B$4:C$65536,2,FALSE),"")</f>
        <v/>
      </c>
    </row>
    <row r="21392" spans="13:13" x14ac:dyDescent="0.2">
      <c r="M21392" s="14" t="str">
        <f>IF(H21392&gt;0,VLOOKUP(H21392,'Account List'!B$4:C$65536,2,FALSE),"")</f>
        <v/>
      </c>
    </row>
    <row r="21393" spans="13:13" x14ac:dyDescent="0.2">
      <c r="M21393" s="14" t="str">
        <f>IF(H21393&gt;0,VLOOKUP(H21393,'Account List'!B$4:C$65536,2,FALSE),"")</f>
        <v/>
      </c>
    </row>
    <row r="21394" spans="13:13" x14ac:dyDescent="0.2">
      <c r="M21394" s="14" t="str">
        <f>IF(H21394&gt;0,VLOOKUP(H21394,'Account List'!B$4:C$65536,2,FALSE),"")</f>
        <v/>
      </c>
    </row>
    <row r="21395" spans="13:13" x14ac:dyDescent="0.2">
      <c r="M21395" s="14" t="str">
        <f>IF(H21395&gt;0,VLOOKUP(H21395,'Account List'!B$4:C$65536,2,FALSE),"")</f>
        <v/>
      </c>
    </row>
    <row r="21396" spans="13:13" x14ac:dyDescent="0.2">
      <c r="M21396" s="14" t="str">
        <f>IF(H21396&gt;0,VLOOKUP(H21396,'Account List'!B$4:C$65536,2,FALSE),"")</f>
        <v/>
      </c>
    </row>
    <row r="21397" spans="13:13" x14ac:dyDescent="0.2">
      <c r="M21397" s="14" t="str">
        <f>IF(H21397&gt;0,VLOOKUP(H21397,'Account List'!B$4:C$65536,2,FALSE),"")</f>
        <v/>
      </c>
    </row>
    <row r="21398" spans="13:13" x14ac:dyDescent="0.2">
      <c r="M21398" s="14" t="str">
        <f>IF(H21398&gt;0,VLOOKUP(H21398,'Account List'!B$4:C$65536,2,FALSE),"")</f>
        <v/>
      </c>
    </row>
    <row r="21399" spans="13:13" x14ac:dyDescent="0.2">
      <c r="M21399" s="14" t="str">
        <f>IF(H21399&gt;0,VLOOKUP(H21399,'Account List'!B$4:C$65536,2,FALSE),"")</f>
        <v/>
      </c>
    </row>
    <row r="21400" spans="13:13" x14ac:dyDescent="0.2">
      <c r="M21400" s="14" t="str">
        <f>IF(H21400&gt;0,VLOOKUP(H21400,'Account List'!B$4:C$65536,2,FALSE),"")</f>
        <v/>
      </c>
    </row>
    <row r="21401" spans="13:13" x14ac:dyDescent="0.2">
      <c r="M21401" s="14" t="str">
        <f>IF(H21401&gt;0,VLOOKUP(H21401,'Account List'!B$4:C$65536,2,FALSE),"")</f>
        <v/>
      </c>
    </row>
    <row r="21402" spans="13:13" x14ac:dyDescent="0.2">
      <c r="M21402" s="14" t="str">
        <f>IF(H21402&gt;0,VLOOKUP(H21402,'Account List'!B$4:C$65536,2,FALSE),"")</f>
        <v/>
      </c>
    </row>
    <row r="21403" spans="13:13" x14ac:dyDescent="0.2">
      <c r="M21403" s="14" t="str">
        <f>IF(H21403&gt;0,VLOOKUP(H21403,'Account List'!B$4:C$65536,2,FALSE),"")</f>
        <v/>
      </c>
    </row>
    <row r="21404" spans="13:13" x14ac:dyDescent="0.2">
      <c r="M21404" s="14" t="str">
        <f>IF(H21404&gt;0,VLOOKUP(H21404,'Account List'!B$4:C$65536,2,FALSE),"")</f>
        <v/>
      </c>
    </row>
    <row r="21405" spans="13:13" x14ac:dyDescent="0.2">
      <c r="M21405" s="14" t="str">
        <f>IF(H21405&gt;0,VLOOKUP(H21405,'Account List'!B$4:C$65536,2,FALSE),"")</f>
        <v/>
      </c>
    </row>
    <row r="21406" spans="13:13" x14ac:dyDescent="0.2">
      <c r="M21406" s="14" t="str">
        <f>IF(H21406&gt;0,VLOOKUP(H21406,'Account List'!B$4:C$65536,2,FALSE),"")</f>
        <v/>
      </c>
    </row>
    <row r="21407" spans="13:13" x14ac:dyDescent="0.2">
      <c r="M21407" s="14" t="str">
        <f>IF(H21407&gt;0,VLOOKUP(H21407,'Account List'!B$4:C$65536,2,FALSE),"")</f>
        <v/>
      </c>
    </row>
    <row r="21408" spans="13:13" x14ac:dyDescent="0.2">
      <c r="M21408" s="14" t="str">
        <f>IF(H21408&gt;0,VLOOKUP(H21408,'Account List'!B$4:C$65536,2,FALSE),"")</f>
        <v/>
      </c>
    </row>
    <row r="21409" spans="13:13" x14ac:dyDescent="0.2">
      <c r="M21409" s="14" t="str">
        <f>IF(H21409&gt;0,VLOOKUP(H21409,'Account List'!B$4:C$65536,2,FALSE),"")</f>
        <v/>
      </c>
    </row>
    <row r="21410" spans="13:13" x14ac:dyDescent="0.2">
      <c r="M21410" s="14" t="str">
        <f>IF(H21410&gt;0,VLOOKUP(H21410,'Account List'!B$4:C$65536,2,FALSE),"")</f>
        <v/>
      </c>
    </row>
    <row r="21411" spans="13:13" x14ac:dyDescent="0.2">
      <c r="M21411" s="14" t="str">
        <f>IF(H21411&gt;0,VLOOKUP(H21411,'Account List'!B$4:C$65536,2,FALSE),"")</f>
        <v/>
      </c>
    </row>
    <row r="21412" spans="13:13" x14ac:dyDescent="0.2">
      <c r="M21412" s="14" t="str">
        <f>IF(H21412&gt;0,VLOOKUP(H21412,'Account List'!B$4:C$65536,2,FALSE),"")</f>
        <v/>
      </c>
    </row>
    <row r="21413" spans="13:13" x14ac:dyDescent="0.2">
      <c r="M21413" s="14" t="str">
        <f>IF(H21413&gt;0,VLOOKUP(H21413,'Account List'!B$4:C$65536,2,FALSE),"")</f>
        <v/>
      </c>
    </row>
    <row r="21414" spans="13:13" x14ac:dyDescent="0.2">
      <c r="M21414" s="14" t="str">
        <f>IF(H21414&gt;0,VLOOKUP(H21414,'Account List'!B$4:C$65536,2,FALSE),"")</f>
        <v/>
      </c>
    </row>
    <row r="21415" spans="13:13" x14ac:dyDescent="0.2">
      <c r="M21415" s="14" t="str">
        <f>IF(H21415&gt;0,VLOOKUP(H21415,'Account List'!B$4:C$65536,2,FALSE),"")</f>
        <v/>
      </c>
    </row>
    <row r="21416" spans="13:13" x14ac:dyDescent="0.2">
      <c r="M21416" s="14" t="str">
        <f>IF(H21416&gt;0,VLOOKUP(H21416,'Account List'!B$4:C$65536,2,FALSE),"")</f>
        <v/>
      </c>
    </row>
    <row r="21417" spans="13:13" x14ac:dyDescent="0.2">
      <c r="M21417" s="14" t="str">
        <f>IF(H21417&gt;0,VLOOKUP(H21417,'Account List'!B$4:C$65536,2,FALSE),"")</f>
        <v/>
      </c>
    </row>
    <row r="21418" spans="13:13" x14ac:dyDescent="0.2">
      <c r="M21418" s="14" t="str">
        <f>IF(H21418&gt;0,VLOOKUP(H21418,'Account List'!B$4:C$65536,2,FALSE),"")</f>
        <v/>
      </c>
    </row>
    <row r="21419" spans="13:13" x14ac:dyDescent="0.2">
      <c r="M21419" s="14" t="str">
        <f>IF(H21419&gt;0,VLOOKUP(H21419,'Account List'!B$4:C$65536,2,FALSE),"")</f>
        <v/>
      </c>
    </row>
    <row r="21420" spans="13:13" x14ac:dyDescent="0.2">
      <c r="M21420" s="14" t="str">
        <f>IF(H21420&gt;0,VLOOKUP(H21420,'Account List'!B$4:C$65536,2,FALSE),"")</f>
        <v/>
      </c>
    </row>
    <row r="21421" spans="13:13" x14ac:dyDescent="0.2">
      <c r="M21421" s="14" t="str">
        <f>IF(H21421&gt;0,VLOOKUP(H21421,'Account List'!B$4:C$65536,2,FALSE),"")</f>
        <v/>
      </c>
    </row>
    <row r="21422" spans="13:13" x14ac:dyDescent="0.2">
      <c r="M21422" s="14" t="str">
        <f>IF(H21422&gt;0,VLOOKUP(H21422,'Account List'!B$4:C$65536,2,FALSE),"")</f>
        <v/>
      </c>
    </row>
    <row r="21423" spans="13:13" x14ac:dyDescent="0.2">
      <c r="M21423" s="14" t="str">
        <f>IF(H21423&gt;0,VLOOKUP(H21423,'Account List'!B$4:C$65536,2,FALSE),"")</f>
        <v/>
      </c>
    </row>
    <row r="21424" spans="13:13" x14ac:dyDescent="0.2">
      <c r="M21424" s="14" t="str">
        <f>IF(H21424&gt;0,VLOOKUP(H21424,'Account List'!B$4:C$65536,2,FALSE),"")</f>
        <v/>
      </c>
    </row>
    <row r="21425" spans="13:13" x14ac:dyDescent="0.2">
      <c r="M21425" s="14" t="str">
        <f>IF(H21425&gt;0,VLOOKUP(H21425,'Account List'!B$4:C$65536,2,FALSE),"")</f>
        <v/>
      </c>
    </row>
    <row r="21426" spans="13:13" x14ac:dyDescent="0.2">
      <c r="M21426" s="14" t="str">
        <f>IF(H21426&gt;0,VLOOKUP(H21426,'Account List'!B$4:C$65536,2,FALSE),"")</f>
        <v/>
      </c>
    </row>
    <row r="21427" spans="13:13" x14ac:dyDescent="0.2">
      <c r="M21427" s="14" t="str">
        <f>IF(H21427&gt;0,VLOOKUP(H21427,'Account List'!B$4:C$65536,2,FALSE),"")</f>
        <v/>
      </c>
    </row>
    <row r="21428" spans="13:13" x14ac:dyDescent="0.2">
      <c r="M21428" s="14" t="str">
        <f>IF(H21428&gt;0,VLOOKUP(H21428,'Account List'!B$4:C$65536,2,FALSE),"")</f>
        <v/>
      </c>
    </row>
    <row r="21429" spans="13:13" x14ac:dyDescent="0.2">
      <c r="M21429" s="14" t="str">
        <f>IF(H21429&gt;0,VLOOKUP(H21429,'Account List'!B$4:C$65536,2,FALSE),"")</f>
        <v/>
      </c>
    </row>
    <row r="21430" spans="13:13" x14ac:dyDescent="0.2">
      <c r="M21430" s="14" t="str">
        <f>IF(H21430&gt;0,VLOOKUP(H21430,'Account List'!B$4:C$65536,2,FALSE),"")</f>
        <v/>
      </c>
    </row>
    <row r="21431" spans="13:13" x14ac:dyDescent="0.2">
      <c r="M21431" s="14" t="str">
        <f>IF(H21431&gt;0,VLOOKUP(H21431,'Account List'!B$4:C$65536,2,FALSE),"")</f>
        <v/>
      </c>
    </row>
    <row r="21432" spans="13:13" x14ac:dyDescent="0.2">
      <c r="M21432" s="14" t="str">
        <f>IF(H21432&gt;0,VLOOKUP(H21432,'Account List'!B$4:C$65536,2,FALSE),"")</f>
        <v/>
      </c>
    </row>
    <row r="21433" spans="13:13" x14ac:dyDescent="0.2">
      <c r="M21433" s="14" t="str">
        <f>IF(H21433&gt;0,VLOOKUP(H21433,'Account List'!B$4:C$65536,2,FALSE),"")</f>
        <v/>
      </c>
    </row>
    <row r="21434" spans="13:13" x14ac:dyDescent="0.2">
      <c r="M21434" s="14" t="str">
        <f>IF(H21434&gt;0,VLOOKUP(H21434,'Account List'!B$4:C$65536,2,FALSE),"")</f>
        <v/>
      </c>
    </row>
    <row r="21435" spans="13:13" x14ac:dyDescent="0.2">
      <c r="M21435" s="14" t="str">
        <f>IF(H21435&gt;0,VLOOKUP(H21435,'Account List'!B$4:C$65536,2,FALSE),"")</f>
        <v/>
      </c>
    </row>
    <row r="21436" spans="13:13" x14ac:dyDescent="0.2">
      <c r="M21436" s="14" t="str">
        <f>IF(H21436&gt;0,VLOOKUP(H21436,'Account List'!B$4:C$65536,2,FALSE),"")</f>
        <v/>
      </c>
    </row>
    <row r="21437" spans="13:13" x14ac:dyDescent="0.2">
      <c r="M21437" s="14" t="str">
        <f>IF(H21437&gt;0,VLOOKUP(H21437,'Account List'!B$4:C$65536,2,FALSE),"")</f>
        <v/>
      </c>
    </row>
    <row r="21438" spans="13:13" x14ac:dyDescent="0.2">
      <c r="M21438" s="14" t="str">
        <f>IF(H21438&gt;0,VLOOKUP(H21438,'Account List'!B$4:C$65536,2,FALSE),"")</f>
        <v/>
      </c>
    </row>
    <row r="21439" spans="13:13" x14ac:dyDescent="0.2">
      <c r="M21439" s="14" t="str">
        <f>IF(H21439&gt;0,VLOOKUP(H21439,'Account List'!B$4:C$65536,2,FALSE),"")</f>
        <v/>
      </c>
    </row>
    <row r="21440" spans="13:13" x14ac:dyDescent="0.2">
      <c r="M21440" s="14" t="str">
        <f>IF(H21440&gt;0,VLOOKUP(H21440,'Account List'!B$4:C$65536,2,FALSE),"")</f>
        <v/>
      </c>
    </row>
    <row r="21441" spans="13:13" x14ac:dyDescent="0.2">
      <c r="M21441" s="14" t="str">
        <f>IF(H21441&gt;0,VLOOKUP(H21441,'Account List'!B$4:C$65536,2,FALSE),"")</f>
        <v/>
      </c>
    </row>
    <row r="21442" spans="13:13" x14ac:dyDescent="0.2">
      <c r="M21442" s="14" t="str">
        <f>IF(H21442&gt;0,VLOOKUP(H21442,'Account List'!B$4:C$65536,2,FALSE),"")</f>
        <v/>
      </c>
    </row>
    <row r="21443" spans="13:13" x14ac:dyDescent="0.2">
      <c r="M21443" s="14" t="str">
        <f>IF(H21443&gt;0,VLOOKUP(H21443,'Account List'!B$4:C$65536,2,FALSE),"")</f>
        <v/>
      </c>
    </row>
    <row r="21444" spans="13:13" x14ac:dyDescent="0.2">
      <c r="M21444" s="14" t="str">
        <f>IF(H21444&gt;0,VLOOKUP(H21444,'Account List'!B$4:C$65536,2,FALSE),"")</f>
        <v/>
      </c>
    </row>
    <row r="21445" spans="13:13" x14ac:dyDescent="0.2">
      <c r="M21445" s="14" t="str">
        <f>IF(H21445&gt;0,VLOOKUP(H21445,'Account List'!B$4:C$65536,2,FALSE),"")</f>
        <v/>
      </c>
    </row>
    <row r="21446" spans="13:13" x14ac:dyDescent="0.2">
      <c r="M21446" s="14" t="str">
        <f>IF(H21446&gt;0,VLOOKUP(H21446,'Account List'!B$4:C$65536,2,FALSE),"")</f>
        <v/>
      </c>
    </row>
    <row r="21447" spans="13:13" x14ac:dyDescent="0.2">
      <c r="M21447" s="14" t="str">
        <f>IF(H21447&gt;0,VLOOKUP(H21447,'Account List'!B$4:C$65536,2,FALSE),"")</f>
        <v/>
      </c>
    </row>
    <row r="21448" spans="13:13" x14ac:dyDescent="0.2">
      <c r="M21448" s="14" t="str">
        <f>IF(H21448&gt;0,VLOOKUP(H21448,'Account List'!B$4:C$65536,2,FALSE),"")</f>
        <v/>
      </c>
    </row>
    <row r="21449" spans="13:13" x14ac:dyDescent="0.2">
      <c r="M21449" s="14" t="str">
        <f>IF(H21449&gt;0,VLOOKUP(H21449,'Account List'!B$4:C$65536,2,FALSE),"")</f>
        <v/>
      </c>
    </row>
    <row r="21450" spans="13:13" x14ac:dyDescent="0.2">
      <c r="M21450" s="14" t="str">
        <f>IF(H21450&gt;0,VLOOKUP(H21450,'Account List'!B$4:C$65536,2,FALSE),"")</f>
        <v/>
      </c>
    </row>
    <row r="21451" spans="13:13" x14ac:dyDescent="0.2">
      <c r="M21451" s="14" t="str">
        <f>IF(H21451&gt;0,VLOOKUP(H21451,'Account List'!B$4:C$65536,2,FALSE),"")</f>
        <v/>
      </c>
    </row>
    <row r="21452" spans="13:13" x14ac:dyDescent="0.2">
      <c r="M21452" s="14" t="str">
        <f>IF(H21452&gt;0,VLOOKUP(H21452,'Account List'!B$4:C$65536,2,FALSE),"")</f>
        <v/>
      </c>
    </row>
    <row r="21453" spans="13:13" x14ac:dyDescent="0.2">
      <c r="M21453" s="14" t="str">
        <f>IF(H21453&gt;0,VLOOKUP(H21453,'Account List'!B$4:C$65536,2,FALSE),"")</f>
        <v/>
      </c>
    </row>
    <row r="21454" spans="13:13" x14ac:dyDescent="0.2">
      <c r="M21454" s="14" t="str">
        <f>IF(H21454&gt;0,VLOOKUP(H21454,'Account List'!B$4:C$65536,2,FALSE),"")</f>
        <v/>
      </c>
    </row>
    <row r="21455" spans="13:13" x14ac:dyDescent="0.2">
      <c r="M21455" s="14" t="str">
        <f>IF(H21455&gt;0,VLOOKUP(H21455,'Account List'!B$4:C$65536,2,FALSE),"")</f>
        <v/>
      </c>
    </row>
    <row r="21456" spans="13:13" x14ac:dyDescent="0.2">
      <c r="M21456" s="14" t="str">
        <f>IF(H21456&gt;0,VLOOKUP(H21456,'Account List'!B$4:C$65536,2,FALSE),"")</f>
        <v/>
      </c>
    </row>
    <row r="21457" spans="13:13" x14ac:dyDescent="0.2">
      <c r="M21457" s="14" t="str">
        <f>IF(H21457&gt;0,VLOOKUP(H21457,'Account List'!B$4:C$65536,2,FALSE),"")</f>
        <v/>
      </c>
    </row>
    <row r="21458" spans="13:13" x14ac:dyDescent="0.2">
      <c r="M21458" s="14" t="str">
        <f>IF(H21458&gt;0,VLOOKUP(H21458,'Account List'!B$4:C$65536,2,FALSE),"")</f>
        <v/>
      </c>
    </row>
    <row r="21459" spans="13:13" x14ac:dyDescent="0.2">
      <c r="M21459" s="14" t="str">
        <f>IF(H21459&gt;0,VLOOKUP(H21459,'Account List'!B$4:C$65536,2,FALSE),"")</f>
        <v/>
      </c>
    </row>
    <row r="21460" spans="13:13" x14ac:dyDescent="0.2">
      <c r="M21460" s="14" t="str">
        <f>IF(H21460&gt;0,VLOOKUP(H21460,'Account List'!B$4:C$65536,2,FALSE),"")</f>
        <v/>
      </c>
    </row>
    <row r="21461" spans="13:13" x14ac:dyDescent="0.2">
      <c r="M21461" s="14" t="str">
        <f>IF(H21461&gt;0,VLOOKUP(H21461,'Account List'!B$4:C$65536,2,FALSE),"")</f>
        <v/>
      </c>
    </row>
    <row r="21462" spans="13:13" x14ac:dyDescent="0.2">
      <c r="M21462" s="14" t="str">
        <f>IF(H21462&gt;0,VLOOKUP(H21462,'Account List'!B$4:C$65536,2,FALSE),"")</f>
        <v/>
      </c>
    </row>
    <row r="21463" spans="13:13" x14ac:dyDescent="0.2">
      <c r="M21463" s="14" t="str">
        <f>IF(H21463&gt;0,VLOOKUP(H21463,'Account List'!B$4:C$65536,2,FALSE),"")</f>
        <v/>
      </c>
    </row>
    <row r="21464" spans="13:13" x14ac:dyDescent="0.2">
      <c r="M21464" s="14" t="str">
        <f>IF(H21464&gt;0,VLOOKUP(H21464,'Account List'!B$4:C$65536,2,FALSE),"")</f>
        <v/>
      </c>
    </row>
    <row r="21465" spans="13:13" x14ac:dyDescent="0.2">
      <c r="M21465" s="14" t="str">
        <f>IF(H21465&gt;0,VLOOKUP(H21465,'Account List'!B$4:C$65536,2,FALSE),"")</f>
        <v/>
      </c>
    </row>
    <row r="21466" spans="13:13" x14ac:dyDescent="0.2">
      <c r="M21466" s="14" t="str">
        <f>IF(H21466&gt;0,VLOOKUP(H21466,'Account List'!B$4:C$65536,2,FALSE),"")</f>
        <v/>
      </c>
    </row>
    <row r="21467" spans="13:13" x14ac:dyDescent="0.2">
      <c r="M21467" s="14" t="str">
        <f>IF(H21467&gt;0,VLOOKUP(H21467,'Account List'!B$4:C$65536,2,FALSE),"")</f>
        <v/>
      </c>
    </row>
    <row r="21468" spans="13:13" x14ac:dyDescent="0.2">
      <c r="M21468" s="14" t="str">
        <f>IF(H21468&gt;0,VLOOKUP(H21468,'Account List'!B$4:C$65536,2,FALSE),"")</f>
        <v/>
      </c>
    </row>
    <row r="21469" spans="13:13" x14ac:dyDescent="0.2">
      <c r="M21469" s="14" t="str">
        <f>IF(H21469&gt;0,VLOOKUP(H21469,'Account List'!B$4:C$65536,2,FALSE),"")</f>
        <v/>
      </c>
    </row>
    <row r="21470" spans="13:13" x14ac:dyDescent="0.2">
      <c r="M21470" s="14" t="str">
        <f>IF(H21470&gt;0,VLOOKUP(H21470,'Account List'!B$4:C$65536,2,FALSE),"")</f>
        <v/>
      </c>
    </row>
    <row r="21471" spans="13:13" x14ac:dyDescent="0.2">
      <c r="M21471" s="14" t="str">
        <f>IF(H21471&gt;0,VLOOKUP(H21471,'Account List'!B$4:C$65536,2,FALSE),"")</f>
        <v/>
      </c>
    </row>
    <row r="21472" spans="13:13" x14ac:dyDescent="0.2">
      <c r="M21472" s="14" t="str">
        <f>IF(H21472&gt;0,VLOOKUP(H21472,'Account List'!B$4:C$65536,2,FALSE),"")</f>
        <v/>
      </c>
    </row>
    <row r="21473" spans="13:13" x14ac:dyDescent="0.2">
      <c r="M21473" s="14" t="str">
        <f>IF(H21473&gt;0,VLOOKUP(H21473,'Account List'!B$4:C$65536,2,FALSE),"")</f>
        <v/>
      </c>
    </row>
    <row r="21474" spans="13:13" x14ac:dyDescent="0.2">
      <c r="M21474" s="14" t="str">
        <f>IF(H21474&gt;0,VLOOKUP(H21474,'Account List'!B$4:C$65536,2,FALSE),"")</f>
        <v/>
      </c>
    </row>
    <row r="21475" spans="13:13" x14ac:dyDescent="0.2">
      <c r="M21475" s="14" t="str">
        <f>IF(H21475&gt;0,VLOOKUP(H21475,'Account List'!B$4:C$65536,2,FALSE),"")</f>
        <v/>
      </c>
    </row>
    <row r="21476" spans="13:13" x14ac:dyDescent="0.2">
      <c r="M21476" s="14" t="str">
        <f>IF(H21476&gt;0,VLOOKUP(H21476,'Account List'!B$4:C$65536,2,FALSE),"")</f>
        <v/>
      </c>
    </row>
    <row r="21477" spans="13:13" x14ac:dyDescent="0.2">
      <c r="M21477" s="14" t="str">
        <f>IF(H21477&gt;0,VLOOKUP(H21477,'Account List'!B$4:C$65536,2,FALSE),"")</f>
        <v/>
      </c>
    </row>
    <row r="21478" spans="13:13" x14ac:dyDescent="0.2">
      <c r="M21478" s="14" t="str">
        <f>IF(H21478&gt;0,VLOOKUP(H21478,'Account List'!B$4:C$65536,2,FALSE),"")</f>
        <v/>
      </c>
    </row>
    <row r="21479" spans="13:13" x14ac:dyDescent="0.2">
      <c r="M21479" s="14" t="str">
        <f>IF(H21479&gt;0,VLOOKUP(H21479,'Account List'!B$4:C$65536,2,FALSE),"")</f>
        <v/>
      </c>
    </row>
    <row r="21480" spans="13:13" x14ac:dyDescent="0.2">
      <c r="M21480" s="14" t="str">
        <f>IF(H21480&gt;0,VLOOKUP(H21480,'Account List'!B$4:C$65536,2,FALSE),"")</f>
        <v/>
      </c>
    </row>
    <row r="21481" spans="13:13" x14ac:dyDescent="0.2">
      <c r="M21481" s="14" t="str">
        <f>IF(H21481&gt;0,VLOOKUP(H21481,'Account List'!B$4:C$65536,2,FALSE),"")</f>
        <v/>
      </c>
    </row>
    <row r="21482" spans="13:13" x14ac:dyDescent="0.2">
      <c r="M21482" s="14" t="str">
        <f>IF(H21482&gt;0,VLOOKUP(H21482,'Account List'!B$4:C$65536,2,FALSE),"")</f>
        <v/>
      </c>
    </row>
    <row r="21483" spans="13:13" x14ac:dyDescent="0.2">
      <c r="M21483" s="14" t="str">
        <f>IF(H21483&gt;0,VLOOKUP(H21483,'Account List'!B$4:C$65536,2,FALSE),"")</f>
        <v/>
      </c>
    </row>
    <row r="21484" spans="13:13" x14ac:dyDescent="0.2">
      <c r="M21484" s="14" t="str">
        <f>IF(H21484&gt;0,VLOOKUP(H21484,'Account List'!B$4:C$65536,2,FALSE),"")</f>
        <v/>
      </c>
    </row>
    <row r="21485" spans="13:13" x14ac:dyDescent="0.2">
      <c r="M21485" s="14" t="str">
        <f>IF(H21485&gt;0,VLOOKUP(H21485,'Account List'!B$4:C$65536,2,FALSE),"")</f>
        <v/>
      </c>
    </row>
    <row r="21486" spans="13:13" x14ac:dyDescent="0.2">
      <c r="M21486" s="14" t="str">
        <f>IF(H21486&gt;0,VLOOKUP(H21486,'Account List'!B$4:C$65536,2,FALSE),"")</f>
        <v/>
      </c>
    </row>
    <row r="21487" spans="13:13" x14ac:dyDescent="0.2">
      <c r="M21487" s="14" t="str">
        <f>IF(H21487&gt;0,VLOOKUP(H21487,'Account List'!B$4:C$65536,2,FALSE),"")</f>
        <v/>
      </c>
    </row>
    <row r="21488" spans="13:13" x14ac:dyDescent="0.2">
      <c r="M21488" s="14" t="str">
        <f>IF(H21488&gt;0,VLOOKUP(H21488,'Account List'!B$4:C$65536,2,FALSE),"")</f>
        <v/>
      </c>
    </row>
    <row r="21489" spans="13:13" x14ac:dyDescent="0.2">
      <c r="M21489" s="14" t="str">
        <f>IF(H21489&gt;0,VLOOKUP(H21489,'Account List'!B$4:C$65536,2,FALSE),"")</f>
        <v/>
      </c>
    </row>
    <row r="21490" spans="13:13" x14ac:dyDescent="0.2">
      <c r="M21490" s="14" t="str">
        <f>IF(H21490&gt;0,VLOOKUP(H21490,'Account List'!B$4:C$65536,2,FALSE),"")</f>
        <v/>
      </c>
    </row>
    <row r="21491" spans="13:13" x14ac:dyDescent="0.2">
      <c r="M21491" s="14" t="str">
        <f>IF(H21491&gt;0,VLOOKUP(H21491,'Account List'!B$4:C$65536,2,FALSE),"")</f>
        <v/>
      </c>
    </row>
    <row r="21492" spans="13:13" x14ac:dyDescent="0.2">
      <c r="M21492" s="14" t="str">
        <f>IF(H21492&gt;0,VLOOKUP(H21492,'Account List'!B$4:C$65536,2,FALSE),"")</f>
        <v/>
      </c>
    </row>
    <row r="21493" spans="13:13" x14ac:dyDescent="0.2">
      <c r="M21493" s="14" t="str">
        <f>IF(H21493&gt;0,VLOOKUP(H21493,'Account List'!B$4:C$65536,2,FALSE),"")</f>
        <v/>
      </c>
    </row>
    <row r="21494" spans="13:13" x14ac:dyDescent="0.2">
      <c r="M21494" s="14" t="str">
        <f>IF(H21494&gt;0,VLOOKUP(H21494,'Account List'!B$4:C$65536,2,FALSE),"")</f>
        <v/>
      </c>
    </row>
    <row r="21495" spans="13:13" x14ac:dyDescent="0.2">
      <c r="M21495" s="14" t="str">
        <f>IF(H21495&gt;0,VLOOKUP(H21495,'Account List'!B$4:C$65536,2,FALSE),"")</f>
        <v/>
      </c>
    </row>
    <row r="21496" spans="13:13" x14ac:dyDescent="0.2">
      <c r="M21496" s="14" t="str">
        <f>IF(H21496&gt;0,VLOOKUP(H21496,'Account List'!B$4:C$65536,2,FALSE),"")</f>
        <v/>
      </c>
    </row>
    <row r="21497" spans="13:13" x14ac:dyDescent="0.2">
      <c r="M21497" s="14" t="str">
        <f>IF(H21497&gt;0,VLOOKUP(H21497,'Account List'!B$4:C$65536,2,FALSE),"")</f>
        <v/>
      </c>
    </row>
    <row r="21498" spans="13:13" x14ac:dyDescent="0.2">
      <c r="M21498" s="14" t="str">
        <f>IF(H21498&gt;0,VLOOKUP(H21498,'Account List'!B$4:C$65536,2,FALSE),"")</f>
        <v/>
      </c>
    </row>
    <row r="21499" spans="13:13" x14ac:dyDescent="0.2">
      <c r="M21499" s="14" t="str">
        <f>IF(H21499&gt;0,VLOOKUP(H21499,'Account List'!B$4:C$65536,2,FALSE),"")</f>
        <v/>
      </c>
    </row>
    <row r="21500" spans="13:13" x14ac:dyDescent="0.2">
      <c r="M21500" s="14" t="str">
        <f>IF(H21500&gt;0,VLOOKUP(H21500,'Account List'!B$4:C$65536,2,FALSE),"")</f>
        <v/>
      </c>
    </row>
    <row r="21501" spans="13:13" x14ac:dyDescent="0.2">
      <c r="M21501" s="14" t="str">
        <f>IF(H21501&gt;0,VLOOKUP(H21501,'Account List'!B$4:C$65536,2,FALSE),"")</f>
        <v/>
      </c>
    </row>
    <row r="21502" spans="13:13" x14ac:dyDescent="0.2">
      <c r="M21502" s="14" t="str">
        <f>IF(H21502&gt;0,VLOOKUP(H21502,'Account List'!B$4:C$65536,2,FALSE),"")</f>
        <v/>
      </c>
    </row>
    <row r="21503" spans="13:13" x14ac:dyDescent="0.2">
      <c r="M21503" s="14" t="str">
        <f>IF(H21503&gt;0,VLOOKUP(H21503,'Account List'!B$4:C$65536,2,FALSE),"")</f>
        <v/>
      </c>
    </row>
    <row r="21504" spans="13:13" x14ac:dyDescent="0.2">
      <c r="M21504" s="14" t="str">
        <f>IF(H21504&gt;0,VLOOKUP(H21504,'Account List'!B$4:C$65536,2,FALSE),"")</f>
        <v/>
      </c>
    </row>
    <row r="21505" spans="13:13" x14ac:dyDescent="0.2">
      <c r="M21505" s="14" t="str">
        <f>IF(H21505&gt;0,VLOOKUP(H21505,'Account List'!B$4:C$65536,2,FALSE),"")</f>
        <v/>
      </c>
    </row>
    <row r="21506" spans="13:13" x14ac:dyDescent="0.2">
      <c r="M21506" s="14" t="str">
        <f>IF(H21506&gt;0,VLOOKUP(H21506,'Account List'!B$4:C$65536,2,FALSE),"")</f>
        <v/>
      </c>
    </row>
    <row r="21507" spans="13:13" x14ac:dyDescent="0.2">
      <c r="M21507" s="14" t="str">
        <f>IF(H21507&gt;0,VLOOKUP(H21507,'Account List'!B$4:C$65536,2,FALSE),"")</f>
        <v/>
      </c>
    </row>
    <row r="21508" spans="13:13" x14ac:dyDescent="0.2">
      <c r="M21508" s="14" t="str">
        <f>IF(H21508&gt;0,VLOOKUP(H21508,'Account List'!B$4:C$65536,2,FALSE),"")</f>
        <v/>
      </c>
    </row>
    <row r="21509" spans="13:13" x14ac:dyDescent="0.2">
      <c r="M21509" s="14" t="str">
        <f>IF(H21509&gt;0,VLOOKUP(H21509,'Account List'!B$4:C$65536,2,FALSE),"")</f>
        <v/>
      </c>
    </row>
    <row r="21510" spans="13:13" x14ac:dyDescent="0.2">
      <c r="M21510" s="14" t="str">
        <f>IF(H21510&gt;0,VLOOKUP(H21510,'Account List'!B$4:C$65536,2,FALSE),"")</f>
        <v/>
      </c>
    </row>
    <row r="21511" spans="13:13" x14ac:dyDescent="0.2">
      <c r="M21511" s="14" t="str">
        <f>IF(H21511&gt;0,VLOOKUP(H21511,'Account List'!B$4:C$65536,2,FALSE),"")</f>
        <v/>
      </c>
    </row>
    <row r="21512" spans="13:13" x14ac:dyDescent="0.2">
      <c r="M21512" s="14" t="str">
        <f>IF(H21512&gt;0,VLOOKUP(H21512,'Account List'!B$4:C$65536,2,FALSE),"")</f>
        <v/>
      </c>
    </row>
    <row r="21513" spans="13:13" x14ac:dyDescent="0.2">
      <c r="M21513" s="14" t="str">
        <f>IF(H21513&gt;0,VLOOKUP(H21513,'Account List'!B$4:C$65536,2,FALSE),"")</f>
        <v/>
      </c>
    </row>
    <row r="21514" spans="13:13" x14ac:dyDescent="0.2">
      <c r="M21514" s="14" t="str">
        <f>IF(H21514&gt;0,VLOOKUP(H21514,'Account List'!B$4:C$65536,2,FALSE),"")</f>
        <v/>
      </c>
    </row>
    <row r="21515" spans="13:13" x14ac:dyDescent="0.2">
      <c r="M21515" s="14" t="str">
        <f>IF(H21515&gt;0,VLOOKUP(H21515,'Account List'!B$4:C$65536,2,FALSE),"")</f>
        <v/>
      </c>
    </row>
    <row r="21516" spans="13:13" x14ac:dyDescent="0.2">
      <c r="M21516" s="14" t="str">
        <f>IF(H21516&gt;0,VLOOKUP(H21516,'Account List'!B$4:C$65536,2,FALSE),"")</f>
        <v/>
      </c>
    </row>
    <row r="21517" spans="13:13" x14ac:dyDescent="0.2">
      <c r="M21517" s="14" t="str">
        <f>IF(H21517&gt;0,VLOOKUP(H21517,'Account List'!B$4:C$65536,2,FALSE),"")</f>
        <v/>
      </c>
    </row>
    <row r="21518" spans="13:13" x14ac:dyDescent="0.2">
      <c r="M21518" s="14" t="str">
        <f>IF(H21518&gt;0,VLOOKUP(H21518,'Account List'!B$4:C$65536,2,FALSE),"")</f>
        <v/>
      </c>
    </row>
    <row r="21519" spans="13:13" x14ac:dyDescent="0.2">
      <c r="M21519" s="14" t="str">
        <f>IF(H21519&gt;0,VLOOKUP(H21519,'Account List'!B$4:C$65536,2,FALSE),"")</f>
        <v/>
      </c>
    </row>
    <row r="21520" spans="13:13" x14ac:dyDescent="0.2">
      <c r="M21520" s="14" t="str">
        <f>IF(H21520&gt;0,VLOOKUP(H21520,'Account List'!B$4:C$65536,2,FALSE),"")</f>
        <v/>
      </c>
    </row>
    <row r="21521" spans="13:13" x14ac:dyDescent="0.2">
      <c r="M21521" s="14" t="str">
        <f>IF(H21521&gt;0,VLOOKUP(H21521,'Account List'!B$4:C$65536,2,FALSE),"")</f>
        <v/>
      </c>
    </row>
    <row r="21522" spans="13:13" x14ac:dyDescent="0.2">
      <c r="M21522" s="14" t="str">
        <f>IF(H21522&gt;0,VLOOKUP(H21522,'Account List'!B$4:C$65536,2,FALSE),"")</f>
        <v/>
      </c>
    </row>
    <row r="21523" spans="13:13" x14ac:dyDescent="0.2">
      <c r="M21523" s="14" t="str">
        <f>IF(H21523&gt;0,VLOOKUP(H21523,'Account List'!B$4:C$65536,2,FALSE),"")</f>
        <v/>
      </c>
    </row>
    <row r="21524" spans="13:13" x14ac:dyDescent="0.2">
      <c r="M21524" s="14" t="str">
        <f>IF(H21524&gt;0,VLOOKUP(H21524,'Account List'!B$4:C$65536,2,FALSE),"")</f>
        <v/>
      </c>
    </row>
    <row r="21525" spans="13:13" x14ac:dyDescent="0.2">
      <c r="M21525" s="14" t="str">
        <f>IF(H21525&gt;0,VLOOKUP(H21525,'Account List'!B$4:C$65536,2,FALSE),"")</f>
        <v/>
      </c>
    </row>
    <row r="21526" spans="13:13" x14ac:dyDescent="0.2">
      <c r="M21526" s="14" t="str">
        <f>IF(H21526&gt;0,VLOOKUP(H21526,'Account List'!B$4:C$65536,2,FALSE),"")</f>
        <v/>
      </c>
    </row>
    <row r="21527" spans="13:13" x14ac:dyDescent="0.2">
      <c r="M21527" s="14" t="str">
        <f>IF(H21527&gt;0,VLOOKUP(H21527,'Account List'!B$4:C$65536,2,FALSE),"")</f>
        <v/>
      </c>
    </row>
    <row r="21528" spans="13:13" x14ac:dyDescent="0.2">
      <c r="M21528" s="14" t="str">
        <f>IF(H21528&gt;0,VLOOKUP(H21528,'Account List'!B$4:C$65536,2,FALSE),"")</f>
        <v/>
      </c>
    </row>
    <row r="21529" spans="13:13" x14ac:dyDescent="0.2">
      <c r="M21529" s="14" t="str">
        <f>IF(H21529&gt;0,VLOOKUP(H21529,'Account List'!B$4:C$65536,2,FALSE),"")</f>
        <v/>
      </c>
    </row>
    <row r="21530" spans="13:13" x14ac:dyDescent="0.2">
      <c r="M21530" s="14" t="str">
        <f>IF(H21530&gt;0,VLOOKUP(H21530,'Account List'!B$4:C$65536,2,FALSE),"")</f>
        <v/>
      </c>
    </row>
    <row r="21531" spans="13:13" x14ac:dyDescent="0.2">
      <c r="M21531" s="14" t="str">
        <f>IF(H21531&gt;0,VLOOKUP(H21531,'Account List'!B$4:C$65536,2,FALSE),"")</f>
        <v/>
      </c>
    </row>
    <row r="21532" spans="13:13" x14ac:dyDescent="0.2">
      <c r="M21532" s="14" t="str">
        <f>IF(H21532&gt;0,VLOOKUP(H21532,'Account List'!B$4:C$65536,2,FALSE),"")</f>
        <v/>
      </c>
    </row>
    <row r="21533" spans="13:13" x14ac:dyDescent="0.2">
      <c r="M21533" s="14" t="str">
        <f>IF(H21533&gt;0,VLOOKUP(H21533,'Account List'!B$4:C$65536,2,FALSE),"")</f>
        <v/>
      </c>
    </row>
    <row r="21534" spans="13:13" x14ac:dyDescent="0.2">
      <c r="M21534" s="14" t="str">
        <f>IF(H21534&gt;0,VLOOKUP(H21534,'Account List'!B$4:C$65536,2,FALSE),"")</f>
        <v/>
      </c>
    </row>
    <row r="21535" spans="13:13" x14ac:dyDescent="0.2">
      <c r="M21535" s="14" t="str">
        <f>IF(H21535&gt;0,VLOOKUP(H21535,'Account List'!B$4:C$65536,2,FALSE),"")</f>
        <v/>
      </c>
    </row>
    <row r="21536" spans="13:13" x14ac:dyDescent="0.2">
      <c r="M21536" s="14" t="str">
        <f>IF(H21536&gt;0,VLOOKUP(H21536,'Account List'!B$4:C$65536,2,FALSE),"")</f>
        <v/>
      </c>
    </row>
    <row r="21537" spans="13:13" x14ac:dyDescent="0.2">
      <c r="M21537" s="14" t="str">
        <f>IF(H21537&gt;0,VLOOKUP(H21537,'Account List'!B$4:C$65536,2,FALSE),"")</f>
        <v/>
      </c>
    </row>
    <row r="21538" spans="13:13" x14ac:dyDescent="0.2">
      <c r="M21538" s="14" t="str">
        <f>IF(H21538&gt;0,VLOOKUP(H21538,'Account List'!B$4:C$65536,2,FALSE),"")</f>
        <v/>
      </c>
    </row>
    <row r="21539" spans="13:13" x14ac:dyDescent="0.2">
      <c r="M21539" s="14" t="str">
        <f>IF(H21539&gt;0,VLOOKUP(H21539,'Account List'!B$4:C$65536,2,FALSE),"")</f>
        <v/>
      </c>
    </row>
    <row r="21540" spans="13:13" x14ac:dyDescent="0.2">
      <c r="M21540" s="14" t="str">
        <f>IF(H21540&gt;0,VLOOKUP(H21540,'Account List'!B$4:C$65536,2,FALSE),"")</f>
        <v/>
      </c>
    </row>
    <row r="21541" spans="13:13" x14ac:dyDescent="0.2">
      <c r="M21541" s="14" t="str">
        <f>IF(H21541&gt;0,VLOOKUP(H21541,'Account List'!B$4:C$65536,2,FALSE),"")</f>
        <v/>
      </c>
    </row>
    <row r="21542" spans="13:13" x14ac:dyDescent="0.2">
      <c r="M21542" s="14" t="str">
        <f>IF(H21542&gt;0,VLOOKUP(H21542,'Account List'!B$4:C$65536,2,FALSE),"")</f>
        <v/>
      </c>
    </row>
    <row r="21543" spans="13:13" x14ac:dyDescent="0.2">
      <c r="M21543" s="14" t="str">
        <f>IF(H21543&gt;0,VLOOKUP(H21543,'Account List'!B$4:C$65536,2,FALSE),"")</f>
        <v/>
      </c>
    </row>
    <row r="21544" spans="13:13" x14ac:dyDescent="0.2">
      <c r="M21544" s="14" t="str">
        <f>IF(H21544&gt;0,VLOOKUP(H21544,'Account List'!B$4:C$65536,2,FALSE),"")</f>
        <v/>
      </c>
    </row>
    <row r="21545" spans="13:13" x14ac:dyDescent="0.2">
      <c r="M21545" s="14" t="str">
        <f>IF(H21545&gt;0,VLOOKUP(H21545,'Account List'!B$4:C$65536,2,FALSE),"")</f>
        <v/>
      </c>
    </row>
    <row r="21546" spans="13:13" x14ac:dyDescent="0.2">
      <c r="M21546" s="14" t="str">
        <f>IF(H21546&gt;0,VLOOKUP(H21546,'Account List'!B$4:C$65536,2,FALSE),"")</f>
        <v/>
      </c>
    </row>
    <row r="21547" spans="13:13" x14ac:dyDescent="0.2">
      <c r="M21547" s="14" t="str">
        <f>IF(H21547&gt;0,VLOOKUP(H21547,'Account List'!B$4:C$65536,2,FALSE),"")</f>
        <v/>
      </c>
    </row>
    <row r="21548" spans="13:13" x14ac:dyDescent="0.2">
      <c r="M21548" s="14" t="str">
        <f>IF(H21548&gt;0,VLOOKUP(H21548,'Account List'!B$4:C$65536,2,FALSE),"")</f>
        <v/>
      </c>
    </row>
    <row r="21549" spans="13:13" x14ac:dyDescent="0.2">
      <c r="M21549" s="14" t="str">
        <f>IF(H21549&gt;0,VLOOKUP(H21549,'Account List'!B$4:C$65536,2,FALSE),"")</f>
        <v/>
      </c>
    </row>
    <row r="21550" spans="13:13" x14ac:dyDescent="0.2">
      <c r="M21550" s="14" t="str">
        <f>IF(H21550&gt;0,VLOOKUP(H21550,'Account List'!B$4:C$65536,2,FALSE),"")</f>
        <v/>
      </c>
    </row>
    <row r="21551" spans="13:13" x14ac:dyDescent="0.2">
      <c r="M21551" s="14" t="str">
        <f>IF(H21551&gt;0,VLOOKUP(H21551,'Account List'!B$4:C$65536,2,FALSE),"")</f>
        <v/>
      </c>
    </row>
    <row r="21552" spans="13:13" x14ac:dyDescent="0.2">
      <c r="M21552" s="14" t="str">
        <f>IF(H21552&gt;0,VLOOKUP(H21552,'Account List'!B$4:C$65536,2,FALSE),"")</f>
        <v/>
      </c>
    </row>
    <row r="21553" spans="13:13" x14ac:dyDescent="0.2">
      <c r="M21553" s="14" t="str">
        <f>IF(H21553&gt;0,VLOOKUP(H21553,'Account List'!B$4:C$65536,2,FALSE),"")</f>
        <v/>
      </c>
    </row>
    <row r="21554" spans="13:13" x14ac:dyDescent="0.2">
      <c r="M21554" s="14" t="str">
        <f>IF(H21554&gt;0,VLOOKUP(H21554,'Account List'!B$4:C$65536,2,FALSE),"")</f>
        <v/>
      </c>
    </row>
    <row r="21555" spans="13:13" x14ac:dyDescent="0.2">
      <c r="M21555" s="14" t="str">
        <f>IF(H21555&gt;0,VLOOKUP(H21555,'Account List'!B$4:C$65536,2,FALSE),"")</f>
        <v/>
      </c>
    </row>
    <row r="21556" spans="13:13" x14ac:dyDescent="0.2">
      <c r="M21556" s="14" t="str">
        <f>IF(H21556&gt;0,VLOOKUP(H21556,'Account List'!B$4:C$65536,2,FALSE),"")</f>
        <v/>
      </c>
    </row>
    <row r="21557" spans="13:13" x14ac:dyDescent="0.2">
      <c r="M21557" s="14" t="str">
        <f>IF(H21557&gt;0,VLOOKUP(H21557,'Account List'!B$4:C$65536,2,FALSE),"")</f>
        <v/>
      </c>
    </row>
    <row r="21558" spans="13:13" x14ac:dyDescent="0.2">
      <c r="M21558" s="14" t="str">
        <f>IF(H21558&gt;0,VLOOKUP(H21558,'Account List'!B$4:C$65536,2,FALSE),"")</f>
        <v/>
      </c>
    </row>
    <row r="21559" spans="13:13" x14ac:dyDescent="0.2">
      <c r="M21559" s="14" t="str">
        <f>IF(H21559&gt;0,VLOOKUP(H21559,'Account List'!B$4:C$65536,2,FALSE),"")</f>
        <v/>
      </c>
    </row>
    <row r="21560" spans="13:13" x14ac:dyDescent="0.2">
      <c r="M21560" s="14" t="str">
        <f>IF(H21560&gt;0,VLOOKUP(H21560,'Account List'!B$4:C$65536,2,FALSE),"")</f>
        <v/>
      </c>
    </row>
    <row r="21561" spans="13:13" x14ac:dyDescent="0.2">
      <c r="M21561" s="14" t="str">
        <f>IF(H21561&gt;0,VLOOKUP(H21561,'Account List'!B$4:C$65536,2,FALSE),"")</f>
        <v/>
      </c>
    </row>
    <row r="21562" spans="13:13" x14ac:dyDescent="0.2">
      <c r="M21562" s="14" t="str">
        <f>IF(H21562&gt;0,VLOOKUP(H21562,'Account List'!B$4:C$65536,2,FALSE),"")</f>
        <v/>
      </c>
    </row>
    <row r="21563" spans="13:13" x14ac:dyDescent="0.2">
      <c r="M21563" s="14" t="str">
        <f>IF(H21563&gt;0,VLOOKUP(H21563,'Account List'!B$4:C$65536,2,FALSE),"")</f>
        <v/>
      </c>
    </row>
    <row r="21564" spans="13:13" x14ac:dyDescent="0.2">
      <c r="M21564" s="14" t="str">
        <f>IF(H21564&gt;0,VLOOKUP(H21564,'Account List'!B$4:C$65536,2,FALSE),"")</f>
        <v/>
      </c>
    </row>
    <row r="21565" spans="13:13" x14ac:dyDescent="0.2">
      <c r="M21565" s="14" t="str">
        <f>IF(H21565&gt;0,VLOOKUP(H21565,'Account List'!B$4:C$65536,2,FALSE),"")</f>
        <v/>
      </c>
    </row>
    <row r="21566" spans="13:13" x14ac:dyDescent="0.2">
      <c r="M21566" s="14" t="str">
        <f>IF(H21566&gt;0,VLOOKUP(H21566,'Account List'!B$4:C$65536,2,FALSE),"")</f>
        <v/>
      </c>
    </row>
    <row r="21567" spans="13:13" x14ac:dyDescent="0.2">
      <c r="M21567" s="14" t="str">
        <f>IF(H21567&gt;0,VLOOKUP(H21567,'Account List'!B$4:C$65536,2,FALSE),"")</f>
        <v/>
      </c>
    </row>
    <row r="21568" spans="13:13" x14ac:dyDescent="0.2">
      <c r="M21568" s="14" t="str">
        <f>IF(H21568&gt;0,VLOOKUP(H21568,'Account List'!B$4:C$65536,2,FALSE),"")</f>
        <v/>
      </c>
    </row>
    <row r="21569" spans="13:13" x14ac:dyDescent="0.2">
      <c r="M21569" s="14" t="str">
        <f>IF(H21569&gt;0,VLOOKUP(H21569,'Account List'!B$4:C$65536,2,FALSE),"")</f>
        <v/>
      </c>
    </row>
    <row r="21570" spans="13:13" x14ac:dyDescent="0.2">
      <c r="M21570" s="14" t="str">
        <f>IF(H21570&gt;0,VLOOKUP(H21570,'Account List'!B$4:C$65536,2,FALSE),"")</f>
        <v/>
      </c>
    </row>
    <row r="21571" spans="13:13" x14ac:dyDescent="0.2">
      <c r="M21571" s="14" t="str">
        <f>IF(H21571&gt;0,VLOOKUP(H21571,'Account List'!B$4:C$65536,2,FALSE),"")</f>
        <v/>
      </c>
    </row>
    <row r="21572" spans="13:13" x14ac:dyDescent="0.2">
      <c r="M21572" s="14" t="str">
        <f>IF(H21572&gt;0,VLOOKUP(H21572,'Account List'!B$4:C$65536,2,FALSE),"")</f>
        <v/>
      </c>
    </row>
    <row r="21573" spans="13:13" x14ac:dyDescent="0.2">
      <c r="M21573" s="14" t="str">
        <f>IF(H21573&gt;0,VLOOKUP(H21573,'Account List'!B$4:C$65536,2,FALSE),"")</f>
        <v/>
      </c>
    </row>
    <row r="21574" spans="13:13" x14ac:dyDescent="0.2">
      <c r="M21574" s="14" t="str">
        <f>IF(H21574&gt;0,VLOOKUP(H21574,'Account List'!B$4:C$65536,2,FALSE),"")</f>
        <v/>
      </c>
    </row>
    <row r="21575" spans="13:13" x14ac:dyDescent="0.2">
      <c r="M21575" s="14" t="str">
        <f>IF(H21575&gt;0,VLOOKUP(H21575,'Account List'!B$4:C$65536,2,FALSE),"")</f>
        <v/>
      </c>
    </row>
    <row r="21576" spans="13:13" x14ac:dyDescent="0.2">
      <c r="M21576" s="14" t="str">
        <f>IF(H21576&gt;0,VLOOKUP(H21576,'Account List'!B$4:C$65536,2,FALSE),"")</f>
        <v/>
      </c>
    </row>
    <row r="21577" spans="13:13" x14ac:dyDescent="0.2">
      <c r="M21577" s="14" t="str">
        <f>IF(H21577&gt;0,VLOOKUP(H21577,'Account List'!B$4:C$65536,2,FALSE),"")</f>
        <v/>
      </c>
    </row>
    <row r="21578" spans="13:13" x14ac:dyDescent="0.2">
      <c r="M21578" s="14" t="str">
        <f>IF(H21578&gt;0,VLOOKUP(H21578,'Account List'!B$4:C$65536,2,FALSE),"")</f>
        <v/>
      </c>
    </row>
    <row r="21579" spans="13:13" x14ac:dyDescent="0.2">
      <c r="M21579" s="14" t="str">
        <f>IF(H21579&gt;0,VLOOKUP(H21579,'Account List'!B$4:C$65536,2,FALSE),"")</f>
        <v/>
      </c>
    </row>
    <row r="21580" spans="13:13" x14ac:dyDescent="0.2">
      <c r="M21580" s="14" t="str">
        <f>IF(H21580&gt;0,VLOOKUP(H21580,'Account List'!B$4:C$65536,2,FALSE),"")</f>
        <v/>
      </c>
    </row>
    <row r="21581" spans="13:13" x14ac:dyDescent="0.2">
      <c r="M21581" s="14" t="str">
        <f>IF(H21581&gt;0,VLOOKUP(H21581,'Account List'!B$4:C$65536,2,FALSE),"")</f>
        <v/>
      </c>
    </row>
    <row r="21582" spans="13:13" x14ac:dyDescent="0.2">
      <c r="M21582" s="14" t="str">
        <f>IF(H21582&gt;0,VLOOKUP(H21582,'Account List'!B$4:C$65536,2,FALSE),"")</f>
        <v/>
      </c>
    </row>
    <row r="21583" spans="13:13" x14ac:dyDescent="0.2">
      <c r="M21583" s="14" t="str">
        <f>IF(H21583&gt;0,VLOOKUP(H21583,'Account List'!B$4:C$65536,2,FALSE),"")</f>
        <v/>
      </c>
    </row>
    <row r="21584" spans="13:13" x14ac:dyDescent="0.2">
      <c r="M21584" s="14" t="str">
        <f>IF(H21584&gt;0,VLOOKUP(H21584,'Account List'!B$4:C$65536,2,FALSE),"")</f>
        <v/>
      </c>
    </row>
    <row r="21585" spans="13:13" x14ac:dyDescent="0.2">
      <c r="M21585" s="14" t="str">
        <f>IF(H21585&gt;0,VLOOKUP(H21585,'Account List'!B$4:C$65536,2,FALSE),"")</f>
        <v/>
      </c>
    </row>
    <row r="21586" spans="13:13" x14ac:dyDescent="0.2">
      <c r="M21586" s="14" t="str">
        <f>IF(H21586&gt;0,VLOOKUP(H21586,'Account List'!B$4:C$65536,2,FALSE),"")</f>
        <v/>
      </c>
    </row>
    <row r="21587" spans="13:13" x14ac:dyDescent="0.2">
      <c r="M21587" s="14" t="str">
        <f>IF(H21587&gt;0,VLOOKUP(H21587,'Account List'!B$4:C$65536,2,FALSE),"")</f>
        <v/>
      </c>
    </row>
    <row r="21588" spans="13:13" x14ac:dyDescent="0.2">
      <c r="M21588" s="14" t="str">
        <f>IF(H21588&gt;0,VLOOKUP(H21588,'Account List'!B$4:C$65536,2,FALSE),"")</f>
        <v/>
      </c>
    </row>
    <row r="21589" spans="13:13" x14ac:dyDescent="0.2">
      <c r="M21589" s="14" t="str">
        <f>IF(H21589&gt;0,VLOOKUP(H21589,'Account List'!B$4:C$65536,2,FALSE),"")</f>
        <v/>
      </c>
    </row>
    <row r="21590" spans="13:13" x14ac:dyDescent="0.2">
      <c r="M21590" s="14" t="str">
        <f>IF(H21590&gt;0,VLOOKUP(H21590,'Account List'!B$4:C$65536,2,FALSE),"")</f>
        <v/>
      </c>
    </row>
    <row r="21591" spans="13:13" x14ac:dyDescent="0.2">
      <c r="M21591" s="14" t="str">
        <f>IF(H21591&gt;0,VLOOKUP(H21591,'Account List'!B$4:C$65536,2,FALSE),"")</f>
        <v/>
      </c>
    </row>
    <row r="21592" spans="13:13" x14ac:dyDescent="0.2">
      <c r="M21592" s="14" t="str">
        <f>IF(H21592&gt;0,VLOOKUP(H21592,'Account List'!B$4:C$65536,2,FALSE),"")</f>
        <v/>
      </c>
    </row>
    <row r="21593" spans="13:13" x14ac:dyDescent="0.2">
      <c r="M21593" s="14" t="str">
        <f>IF(H21593&gt;0,VLOOKUP(H21593,'Account List'!B$4:C$65536,2,FALSE),"")</f>
        <v/>
      </c>
    </row>
    <row r="21594" spans="13:13" x14ac:dyDescent="0.2">
      <c r="M21594" s="14" t="str">
        <f>IF(H21594&gt;0,VLOOKUP(H21594,'Account List'!B$4:C$65536,2,FALSE),"")</f>
        <v/>
      </c>
    </row>
    <row r="21595" spans="13:13" x14ac:dyDescent="0.2">
      <c r="M21595" s="14" t="str">
        <f>IF(H21595&gt;0,VLOOKUP(H21595,'Account List'!B$4:C$65536,2,FALSE),"")</f>
        <v/>
      </c>
    </row>
    <row r="21596" spans="13:13" x14ac:dyDescent="0.2">
      <c r="M21596" s="14" t="str">
        <f>IF(H21596&gt;0,VLOOKUP(H21596,'Account List'!B$4:C$65536,2,FALSE),"")</f>
        <v/>
      </c>
    </row>
    <row r="21597" spans="13:13" x14ac:dyDescent="0.2">
      <c r="M21597" s="14" t="str">
        <f>IF(H21597&gt;0,VLOOKUP(H21597,'Account List'!B$4:C$65536,2,FALSE),"")</f>
        <v/>
      </c>
    </row>
    <row r="21598" spans="13:13" x14ac:dyDescent="0.2">
      <c r="M21598" s="14" t="str">
        <f>IF(H21598&gt;0,VLOOKUP(H21598,'Account List'!B$4:C$65536,2,FALSE),"")</f>
        <v/>
      </c>
    </row>
    <row r="21599" spans="13:13" x14ac:dyDescent="0.2">
      <c r="M21599" s="14" t="str">
        <f>IF(H21599&gt;0,VLOOKUP(H21599,'Account List'!B$4:C$65536,2,FALSE),"")</f>
        <v/>
      </c>
    </row>
    <row r="21600" spans="13:13" x14ac:dyDescent="0.2">
      <c r="M21600" s="14" t="str">
        <f>IF(H21600&gt;0,VLOOKUP(H21600,'Account List'!B$4:C$65536,2,FALSE),"")</f>
        <v/>
      </c>
    </row>
    <row r="21601" spans="13:13" x14ac:dyDescent="0.2">
      <c r="M21601" s="14" t="str">
        <f>IF(H21601&gt;0,VLOOKUP(H21601,'Account List'!B$4:C$65536,2,FALSE),"")</f>
        <v/>
      </c>
    </row>
    <row r="21602" spans="13:13" x14ac:dyDescent="0.2">
      <c r="M21602" s="14" t="str">
        <f>IF(H21602&gt;0,VLOOKUP(H21602,'Account List'!B$4:C$65536,2,FALSE),"")</f>
        <v/>
      </c>
    </row>
    <row r="21603" spans="13:13" x14ac:dyDescent="0.2">
      <c r="M21603" s="14" t="str">
        <f>IF(H21603&gt;0,VLOOKUP(H21603,'Account List'!B$4:C$65536,2,FALSE),"")</f>
        <v/>
      </c>
    </row>
    <row r="21604" spans="13:13" x14ac:dyDescent="0.2">
      <c r="M21604" s="14" t="str">
        <f>IF(H21604&gt;0,VLOOKUP(H21604,'Account List'!B$4:C$65536,2,FALSE),"")</f>
        <v/>
      </c>
    </row>
    <row r="21605" spans="13:13" x14ac:dyDescent="0.2">
      <c r="M21605" s="14" t="str">
        <f>IF(H21605&gt;0,VLOOKUP(H21605,'Account List'!B$4:C$65536,2,FALSE),"")</f>
        <v/>
      </c>
    </row>
    <row r="21606" spans="13:13" x14ac:dyDescent="0.2">
      <c r="M21606" s="14" t="str">
        <f>IF(H21606&gt;0,VLOOKUP(H21606,'Account List'!B$4:C$65536,2,FALSE),"")</f>
        <v/>
      </c>
    </row>
    <row r="21607" spans="13:13" x14ac:dyDescent="0.2">
      <c r="M21607" s="14" t="str">
        <f>IF(H21607&gt;0,VLOOKUP(H21607,'Account List'!B$4:C$65536,2,FALSE),"")</f>
        <v/>
      </c>
    </row>
    <row r="21608" spans="13:13" x14ac:dyDescent="0.2">
      <c r="M21608" s="14" t="str">
        <f>IF(H21608&gt;0,VLOOKUP(H21608,'Account List'!B$4:C$65536,2,FALSE),"")</f>
        <v/>
      </c>
    </row>
    <row r="21609" spans="13:13" x14ac:dyDescent="0.2">
      <c r="M21609" s="14" t="str">
        <f>IF(H21609&gt;0,VLOOKUP(H21609,'Account List'!B$4:C$65536,2,FALSE),"")</f>
        <v/>
      </c>
    </row>
    <row r="21610" spans="13:13" x14ac:dyDescent="0.2">
      <c r="M21610" s="14" t="str">
        <f>IF(H21610&gt;0,VLOOKUP(H21610,'Account List'!B$4:C$65536,2,FALSE),"")</f>
        <v/>
      </c>
    </row>
    <row r="21611" spans="13:13" x14ac:dyDescent="0.2">
      <c r="M21611" s="14" t="str">
        <f>IF(H21611&gt;0,VLOOKUP(H21611,'Account List'!B$4:C$65536,2,FALSE),"")</f>
        <v/>
      </c>
    </row>
    <row r="21612" spans="13:13" x14ac:dyDescent="0.2">
      <c r="M21612" s="14" t="str">
        <f>IF(H21612&gt;0,VLOOKUP(H21612,'Account List'!B$4:C$65536,2,FALSE),"")</f>
        <v/>
      </c>
    </row>
    <row r="21613" spans="13:13" x14ac:dyDescent="0.2">
      <c r="M21613" s="14" t="str">
        <f>IF(H21613&gt;0,VLOOKUP(H21613,'Account List'!B$4:C$65536,2,FALSE),"")</f>
        <v/>
      </c>
    </row>
    <row r="21614" spans="13:13" x14ac:dyDescent="0.2">
      <c r="M21614" s="14" t="str">
        <f>IF(H21614&gt;0,VLOOKUP(H21614,'Account List'!B$4:C$65536,2,FALSE),"")</f>
        <v/>
      </c>
    </row>
    <row r="21615" spans="13:13" x14ac:dyDescent="0.2">
      <c r="M21615" s="14" t="str">
        <f>IF(H21615&gt;0,VLOOKUP(H21615,'Account List'!B$4:C$65536,2,FALSE),"")</f>
        <v/>
      </c>
    </row>
    <row r="21616" spans="13:13" x14ac:dyDescent="0.2">
      <c r="M21616" s="14" t="str">
        <f>IF(H21616&gt;0,VLOOKUP(H21616,'Account List'!B$4:C$65536,2,FALSE),"")</f>
        <v/>
      </c>
    </row>
    <row r="21617" spans="13:13" x14ac:dyDescent="0.2">
      <c r="M21617" s="14" t="str">
        <f>IF(H21617&gt;0,VLOOKUP(H21617,'Account List'!B$4:C$65536,2,FALSE),"")</f>
        <v/>
      </c>
    </row>
    <row r="21618" spans="13:13" x14ac:dyDescent="0.2">
      <c r="M21618" s="14" t="str">
        <f>IF(H21618&gt;0,VLOOKUP(H21618,'Account List'!B$4:C$65536,2,FALSE),"")</f>
        <v/>
      </c>
    </row>
    <row r="21619" spans="13:13" x14ac:dyDescent="0.2">
      <c r="M21619" s="14" t="str">
        <f>IF(H21619&gt;0,VLOOKUP(H21619,'Account List'!B$4:C$65536,2,FALSE),"")</f>
        <v/>
      </c>
    </row>
    <row r="21620" spans="13:13" x14ac:dyDescent="0.2">
      <c r="M21620" s="14" t="str">
        <f>IF(H21620&gt;0,VLOOKUP(H21620,'Account List'!B$4:C$65536,2,FALSE),"")</f>
        <v/>
      </c>
    </row>
    <row r="21621" spans="13:13" x14ac:dyDescent="0.2">
      <c r="M21621" s="14" t="str">
        <f>IF(H21621&gt;0,VLOOKUP(H21621,'Account List'!B$4:C$65536,2,FALSE),"")</f>
        <v/>
      </c>
    </row>
    <row r="21622" spans="13:13" x14ac:dyDescent="0.2">
      <c r="M21622" s="14" t="str">
        <f>IF(H21622&gt;0,VLOOKUP(H21622,'Account List'!B$4:C$65536,2,FALSE),"")</f>
        <v/>
      </c>
    </row>
    <row r="21623" spans="13:13" x14ac:dyDescent="0.2">
      <c r="M21623" s="14" t="str">
        <f>IF(H21623&gt;0,VLOOKUP(H21623,'Account List'!B$4:C$65536,2,FALSE),"")</f>
        <v/>
      </c>
    </row>
    <row r="21624" spans="13:13" x14ac:dyDescent="0.2">
      <c r="M21624" s="14" t="str">
        <f>IF(H21624&gt;0,VLOOKUP(H21624,'Account List'!B$4:C$65536,2,FALSE),"")</f>
        <v/>
      </c>
    </row>
    <row r="21625" spans="13:13" x14ac:dyDescent="0.2">
      <c r="M21625" s="14" t="str">
        <f>IF(H21625&gt;0,VLOOKUP(H21625,'Account List'!B$4:C$65536,2,FALSE),"")</f>
        <v/>
      </c>
    </row>
    <row r="21626" spans="13:13" x14ac:dyDescent="0.2">
      <c r="M21626" s="14" t="str">
        <f>IF(H21626&gt;0,VLOOKUP(H21626,'Account List'!B$4:C$65536,2,FALSE),"")</f>
        <v/>
      </c>
    </row>
    <row r="21627" spans="13:13" x14ac:dyDescent="0.2">
      <c r="M21627" s="14" t="str">
        <f>IF(H21627&gt;0,VLOOKUP(H21627,'Account List'!B$4:C$65536,2,FALSE),"")</f>
        <v/>
      </c>
    </row>
    <row r="21628" spans="13:13" x14ac:dyDescent="0.2">
      <c r="M21628" s="14" t="str">
        <f>IF(H21628&gt;0,VLOOKUP(H21628,'Account List'!B$4:C$65536,2,FALSE),"")</f>
        <v/>
      </c>
    </row>
    <row r="21629" spans="13:13" x14ac:dyDescent="0.2">
      <c r="M21629" s="14" t="str">
        <f>IF(H21629&gt;0,VLOOKUP(H21629,'Account List'!B$4:C$65536,2,FALSE),"")</f>
        <v/>
      </c>
    </row>
    <row r="21630" spans="13:13" x14ac:dyDescent="0.2">
      <c r="M21630" s="14" t="str">
        <f>IF(H21630&gt;0,VLOOKUP(H21630,'Account List'!B$4:C$65536,2,FALSE),"")</f>
        <v/>
      </c>
    </row>
    <row r="21631" spans="13:13" x14ac:dyDescent="0.2">
      <c r="M21631" s="14" t="str">
        <f>IF(H21631&gt;0,VLOOKUP(H21631,'Account List'!B$4:C$65536,2,FALSE),"")</f>
        <v/>
      </c>
    </row>
    <row r="21632" spans="13:13" x14ac:dyDescent="0.2">
      <c r="M21632" s="14" t="str">
        <f>IF(H21632&gt;0,VLOOKUP(H21632,'Account List'!B$4:C$65536,2,FALSE),"")</f>
        <v/>
      </c>
    </row>
    <row r="21633" spans="13:13" x14ac:dyDescent="0.2">
      <c r="M21633" s="14" t="str">
        <f>IF(H21633&gt;0,VLOOKUP(H21633,'Account List'!B$4:C$65536,2,FALSE),"")</f>
        <v/>
      </c>
    </row>
    <row r="21634" spans="13:13" x14ac:dyDescent="0.2">
      <c r="M21634" s="14" t="str">
        <f>IF(H21634&gt;0,VLOOKUP(H21634,'Account List'!B$4:C$65536,2,FALSE),"")</f>
        <v/>
      </c>
    </row>
    <row r="21635" spans="13:13" x14ac:dyDescent="0.2">
      <c r="M21635" s="14" t="str">
        <f>IF(H21635&gt;0,VLOOKUP(H21635,'Account List'!B$4:C$65536,2,FALSE),"")</f>
        <v/>
      </c>
    </row>
    <row r="21636" spans="13:13" x14ac:dyDescent="0.2">
      <c r="M21636" s="14" t="str">
        <f>IF(H21636&gt;0,VLOOKUP(H21636,'Account List'!B$4:C$65536,2,FALSE),"")</f>
        <v/>
      </c>
    </row>
    <row r="21637" spans="13:13" x14ac:dyDescent="0.2">
      <c r="M21637" s="14" t="str">
        <f>IF(H21637&gt;0,VLOOKUP(H21637,'Account List'!B$4:C$65536,2,FALSE),"")</f>
        <v/>
      </c>
    </row>
    <row r="21638" spans="13:13" x14ac:dyDescent="0.2">
      <c r="M21638" s="14" t="str">
        <f>IF(H21638&gt;0,VLOOKUP(H21638,'Account List'!B$4:C$65536,2,FALSE),"")</f>
        <v/>
      </c>
    </row>
    <row r="21639" spans="13:13" x14ac:dyDescent="0.2">
      <c r="M21639" s="14" t="str">
        <f>IF(H21639&gt;0,VLOOKUP(H21639,'Account List'!B$4:C$65536,2,FALSE),"")</f>
        <v/>
      </c>
    </row>
    <row r="21640" spans="13:13" x14ac:dyDescent="0.2">
      <c r="M21640" s="14" t="str">
        <f>IF(H21640&gt;0,VLOOKUP(H21640,'Account List'!B$4:C$65536,2,FALSE),"")</f>
        <v/>
      </c>
    </row>
    <row r="21641" spans="13:13" x14ac:dyDescent="0.2">
      <c r="M21641" s="14" t="str">
        <f>IF(H21641&gt;0,VLOOKUP(H21641,'Account List'!B$4:C$65536,2,FALSE),"")</f>
        <v/>
      </c>
    </row>
    <row r="21642" spans="13:13" x14ac:dyDescent="0.2">
      <c r="M21642" s="14" t="str">
        <f>IF(H21642&gt;0,VLOOKUP(H21642,'Account List'!B$4:C$65536,2,FALSE),"")</f>
        <v/>
      </c>
    </row>
    <row r="21643" spans="13:13" x14ac:dyDescent="0.2">
      <c r="M21643" s="14" t="str">
        <f>IF(H21643&gt;0,VLOOKUP(H21643,'Account List'!B$4:C$65536,2,FALSE),"")</f>
        <v/>
      </c>
    </row>
    <row r="21644" spans="13:13" x14ac:dyDescent="0.2">
      <c r="M21644" s="14" t="str">
        <f>IF(H21644&gt;0,VLOOKUP(H21644,'Account List'!B$4:C$65536,2,FALSE),"")</f>
        <v/>
      </c>
    </row>
    <row r="21645" spans="13:13" x14ac:dyDescent="0.2">
      <c r="M21645" s="14" t="str">
        <f>IF(H21645&gt;0,VLOOKUP(H21645,'Account List'!B$4:C$65536,2,FALSE),"")</f>
        <v/>
      </c>
    </row>
    <row r="21646" spans="13:13" x14ac:dyDescent="0.2">
      <c r="M21646" s="14" t="str">
        <f>IF(H21646&gt;0,VLOOKUP(H21646,'Account List'!B$4:C$65536,2,FALSE),"")</f>
        <v/>
      </c>
    </row>
    <row r="21647" spans="13:13" x14ac:dyDescent="0.2">
      <c r="M21647" s="14" t="str">
        <f>IF(H21647&gt;0,VLOOKUP(H21647,'Account List'!B$4:C$65536,2,FALSE),"")</f>
        <v/>
      </c>
    </row>
    <row r="21648" spans="13:13" x14ac:dyDescent="0.2">
      <c r="M21648" s="14" t="str">
        <f>IF(H21648&gt;0,VLOOKUP(H21648,'Account List'!B$4:C$65536,2,FALSE),"")</f>
        <v/>
      </c>
    </row>
    <row r="21649" spans="13:13" x14ac:dyDescent="0.2">
      <c r="M21649" s="14" t="str">
        <f>IF(H21649&gt;0,VLOOKUP(H21649,'Account List'!B$4:C$65536,2,FALSE),"")</f>
        <v/>
      </c>
    </row>
    <row r="21650" spans="13:13" x14ac:dyDescent="0.2">
      <c r="M21650" s="14" t="str">
        <f>IF(H21650&gt;0,VLOOKUP(H21650,'Account List'!B$4:C$65536,2,FALSE),"")</f>
        <v/>
      </c>
    </row>
    <row r="21651" spans="13:13" x14ac:dyDescent="0.2">
      <c r="M21651" s="14" t="str">
        <f>IF(H21651&gt;0,VLOOKUP(H21651,'Account List'!B$4:C$65536,2,FALSE),"")</f>
        <v/>
      </c>
    </row>
    <row r="21652" spans="13:13" x14ac:dyDescent="0.2">
      <c r="M21652" s="14" t="str">
        <f>IF(H21652&gt;0,VLOOKUP(H21652,'Account List'!B$4:C$65536,2,FALSE),"")</f>
        <v/>
      </c>
    </row>
    <row r="21653" spans="13:13" x14ac:dyDescent="0.2">
      <c r="M21653" s="14" t="str">
        <f>IF(H21653&gt;0,VLOOKUP(H21653,'Account List'!B$4:C$65536,2,FALSE),"")</f>
        <v/>
      </c>
    </row>
    <row r="21654" spans="13:13" x14ac:dyDescent="0.2">
      <c r="M21654" s="14" t="str">
        <f>IF(H21654&gt;0,VLOOKUP(H21654,'Account List'!B$4:C$65536,2,FALSE),"")</f>
        <v/>
      </c>
    </row>
    <row r="21655" spans="13:13" x14ac:dyDescent="0.2">
      <c r="M21655" s="14" t="str">
        <f>IF(H21655&gt;0,VLOOKUP(H21655,'Account List'!B$4:C$65536,2,FALSE),"")</f>
        <v/>
      </c>
    </row>
    <row r="21656" spans="13:13" x14ac:dyDescent="0.2">
      <c r="M21656" s="14" t="str">
        <f>IF(H21656&gt;0,VLOOKUP(H21656,'Account List'!B$4:C$65536,2,FALSE),"")</f>
        <v/>
      </c>
    </row>
    <row r="21657" spans="13:13" x14ac:dyDescent="0.2">
      <c r="M21657" s="14" t="str">
        <f>IF(H21657&gt;0,VLOOKUP(H21657,'Account List'!B$4:C$65536,2,FALSE),"")</f>
        <v/>
      </c>
    </row>
    <row r="21658" spans="13:13" x14ac:dyDescent="0.2">
      <c r="M21658" s="14" t="str">
        <f>IF(H21658&gt;0,VLOOKUP(H21658,'Account List'!B$4:C$65536,2,FALSE),"")</f>
        <v/>
      </c>
    </row>
    <row r="21659" spans="13:13" x14ac:dyDescent="0.2">
      <c r="M21659" s="14" t="str">
        <f>IF(H21659&gt;0,VLOOKUP(H21659,'Account List'!B$4:C$65536,2,FALSE),"")</f>
        <v/>
      </c>
    </row>
    <row r="21660" spans="13:13" x14ac:dyDescent="0.2">
      <c r="M21660" s="14" t="str">
        <f>IF(H21660&gt;0,VLOOKUP(H21660,'Account List'!B$4:C$65536,2,FALSE),"")</f>
        <v/>
      </c>
    </row>
    <row r="21661" spans="13:13" x14ac:dyDescent="0.2">
      <c r="M21661" s="14" t="str">
        <f>IF(H21661&gt;0,VLOOKUP(H21661,'Account List'!B$4:C$65536,2,FALSE),"")</f>
        <v/>
      </c>
    </row>
    <row r="21662" spans="13:13" x14ac:dyDescent="0.2">
      <c r="M21662" s="14" t="str">
        <f>IF(H21662&gt;0,VLOOKUP(H21662,'Account List'!B$4:C$65536,2,FALSE),"")</f>
        <v/>
      </c>
    </row>
    <row r="21663" spans="13:13" x14ac:dyDescent="0.2">
      <c r="M21663" s="14" t="str">
        <f>IF(H21663&gt;0,VLOOKUP(H21663,'Account List'!B$4:C$65536,2,FALSE),"")</f>
        <v/>
      </c>
    </row>
    <row r="21664" spans="13:13" x14ac:dyDescent="0.2">
      <c r="M21664" s="14" t="str">
        <f>IF(H21664&gt;0,VLOOKUP(H21664,'Account List'!B$4:C$65536,2,FALSE),"")</f>
        <v/>
      </c>
    </row>
    <row r="21665" spans="13:13" x14ac:dyDescent="0.2">
      <c r="M21665" s="14" t="str">
        <f>IF(H21665&gt;0,VLOOKUP(H21665,'Account List'!B$4:C$65536,2,FALSE),"")</f>
        <v/>
      </c>
    </row>
    <row r="21666" spans="13:13" x14ac:dyDescent="0.2">
      <c r="M21666" s="14" t="str">
        <f>IF(H21666&gt;0,VLOOKUP(H21666,'Account List'!B$4:C$65536,2,FALSE),"")</f>
        <v/>
      </c>
    </row>
    <row r="21667" spans="13:13" x14ac:dyDescent="0.2">
      <c r="M21667" s="14" t="str">
        <f>IF(H21667&gt;0,VLOOKUP(H21667,'Account List'!B$4:C$65536,2,FALSE),"")</f>
        <v/>
      </c>
    </row>
    <row r="21668" spans="13:13" x14ac:dyDescent="0.2">
      <c r="M21668" s="14" t="str">
        <f>IF(H21668&gt;0,VLOOKUP(H21668,'Account List'!B$4:C$65536,2,FALSE),"")</f>
        <v/>
      </c>
    </row>
    <row r="21669" spans="13:13" x14ac:dyDescent="0.2">
      <c r="M21669" s="14" t="str">
        <f>IF(H21669&gt;0,VLOOKUP(H21669,'Account List'!B$4:C$65536,2,FALSE),"")</f>
        <v/>
      </c>
    </row>
    <row r="21670" spans="13:13" x14ac:dyDescent="0.2">
      <c r="M21670" s="14" t="str">
        <f>IF(H21670&gt;0,VLOOKUP(H21670,'Account List'!B$4:C$65536,2,FALSE),"")</f>
        <v/>
      </c>
    </row>
    <row r="21671" spans="13:13" x14ac:dyDescent="0.2">
      <c r="M21671" s="14" t="str">
        <f>IF(H21671&gt;0,VLOOKUP(H21671,'Account List'!B$4:C$65536,2,FALSE),"")</f>
        <v/>
      </c>
    </row>
    <row r="21672" spans="13:13" x14ac:dyDescent="0.2">
      <c r="M21672" s="14" t="str">
        <f>IF(H21672&gt;0,VLOOKUP(H21672,'Account List'!B$4:C$65536,2,FALSE),"")</f>
        <v/>
      </c>
    </row>
    <row r="21673" spans="13:13" x14ac:dyDescent="0.2">
      <c r="M21673" s="14" t="str">
        <f>IF(H21673&gt;0,VLOOKUP(H21673,'Account List'!B$4:C$65536,2,FALSE),"")</f>
        <v/>
      </c>
    </row>
    <row r="21674" spans="13:13" x14ac:dyDescent="0.2">
      <c r="M21674" s="14" t="str">
        <f>IF(H21674&gt;0,VLOOKUP(H21674,'Account List'!B$4:C$65536,2,FALSE),"")</f>
        <v/>
      </c>
    </row>
    <row r="21675" spans="13:13" x14ac:dyDescent="0.2">
      <c r="M21675" s="14" t="str">
        <f>IF(H21675&gt;0,VLOOKUP(H21675,'Account List'!B$4:C$65536,2,FALSE),"")</f>
        <v/>
      </c>
    </row>
    <row r="21676" spans="13:13" x14ac:dyDescent="0.2">
      <c r="M21676" s="14" t="str">
        <f>IF(H21676&gt;0,VLOOKUP(H21676,'Account List'!B$4:C$65536,2,FALSE),"")</f>
        <v/>
      </c>
    </row>
    <row r="21677" spans="13:13" x14ac:dyDescent="0.2">
      <c r="M21677" s="14" t="str">
        <f>IF(H21677&gt;0,VLOOKUP(H21677,'Account List'!B$4:C$65536,2,FALSE),"")</f>
        <v/>
      </c>
    </row>
    <row r="21678" spans="13:13" x14ac:dyDescent="0.2">
      <c r="M21678" s="14" t="str">
        <f>IF(H21678&gt;0,VLOOKUP(H21678,'Account List'!B$4:C$65536,2,FALSE),"")</f>
        <v/>
      </c>
    </row>
    <row r="21679" spans="13:13" x14ac:dyDescent="0.2">
      <c r="M21679" s="14" t="str">
        <f>IF(H21679&gt;0,VLOOKUP(H21679,'Account List'!B$4:C$65536,2,FALSE),"")</f>
        <v/>
      </c>
    </row>
    <row r="21680" spans="13:13" x14ac:dyDescent="0.2">
      <c r="M21680" s="14" t="str">
        <f>IF(H21680&gt;0,VLOOKUP(H21680,'Account List'!B$4:C$65536,2,FALSE),"")</f>
        <v/>
      </c>
    </row>
    <row r="21681" spans="13:13" x14ac:dyDescent="0.2">
      <c r="M21681" s="14" t="str">
        <f>IF(H21681&gt;0,VLOOKUP(H21681,'Account List'!B$4:C$65536,2,FALSE),"")</f>
        <v/>
      </c>
    </row>
    <row r="21682" spans="13:13" x14ac:dyDescent="0.2">
      <c r="M21682" s="14" t="str">
        <f>IF(H21682&gt;0,VLOOKUP(H21682,'Account List'!B$4:C$65536,2,FALSE),"")</f>
        <v/>
      </c>
    </row>
    <row r="21683" spans="13:13" x14ac:dyDescent="0.2">
      <c r="M21683" s="14" t="str">
        <f>IF(H21683&gt;0,VLOOKUP(H21683,'Account List'!B$4:C$65536,2,FALSE),"")</f>
        <v/>
      </c>
    </row>
    <row r="21684" spans="13:13" x14ac:dyDescent="0.2">
      <c r="M21684" s="14" t="str">
        <f>IF(H21684&gt;0,VLOOKUP(H21684,'Account List'!B$4:C$65536,2,FALSE),"")</f>
        <v/>
      </c>
    </row>
    <row r="21685" spans="13:13" x14ac:dyDescent="0.2">
      <c r="M21685" s="14" t="str">
        <f>IF(H21685&gt;0,VLOOKUP(H21685,'Account List'!B$4:C$65536,2,FALSE),"")</f>
        <v/>
      </c>
    </row>
    <row r="21686" spans="13:13" x14ac:dyDescent="0.2">
      <c r="M21686" s="14" t="str">
        <f>IF(H21686&gt;0,VLOOKUP(H21686,'Account List'!B$4:C$65536,2,FALSE),"")</f>
        <v/>
      </c>
    </row>
    <row r="21687" spans="13:13" x14ac:dyDescent="0.2">
      <c r="M21687" s="14" t="str">
        <f>IF(H21687&gt;0,VLOOKUP(H21687,'Account List'!B$4:C$65536,2,FALSE),"")</f>
        <v/>
      </c>
    </row>
    <row r="21688" spans="13:13" x14ac:dyDescent="0.2">
      <c r="M21688" s="14" t="str">
        <f>IF(H21688&gt;0,VLOOKUP(H21688,'Account List'!B$4:C$65536,2,FALSE),"")</f>
        <v/>
      </c>
    </row>
    <row r="21689" spans="13:13" x14ac:dyDescent="0.2">
      <c r="M21689" s="14" t="str">
        <f>IF(H21689&gt;0,VLOOKUP(H21689,'Account List'!B$4:C$65536,2,FALSE),"")</f>
        <v/>
      </c>
    </row>
    <row r="21690" spans="13:13" x14ac:dyDescent="0.2">
      <c r="M21690" s="14" t="str">
        <f>IF(H21690&gt;0,VLOOKUP(H21690,'Account List'!B$4:C$65536,2,FALSE),"")</f>
        <v/>
      </c>
    </row>
    <row r="21691" spans="13:13" x14ac:dyDescent="0.2">
      <c r="M21691" s="14" t="str">
        <f>IF(H21691&gt;0,VLOOKUP(H21691,'Account List'!B$4:C$65536,2,FALSE),"")</f>
        <v/>
      </c>
    </row>
    <row r="21692" spans="13:13" x14ac:dyDescent="0.2">
      <c r="M21692" s="14" t="str">
        <f>IF(H21692&gt;0,VLOOKUP(H21692,'Account List'!B$4:C$65536,2,FALSE),"")</f>
        <v/>
      </c>
    </row>
    <row r="21693" spans="13:13" x14ac:dyDescent="0.2">
      <c r="M21693" s="14" t="str">
        <f>IF(H21693&gt;0,VLOOKUP(H21693,'Account List'!B$4:C$65536,2,FALSE),"")</f>
        <v/>
      </c>
    </row>
    <row r="21694" spans="13:13" x14ac:dyDescent="0.2">
      <c r="M21694" s="14" t="str">
        <f>IF(H21694&gt;0,VLOOKUP(H21694,'Account List'!B$4:C$65536,2,FALSE),"")</f>
        <v/>
      </c>
    </row>
    <row r="21695" spans="13:13" x14ac:dyDescent="0.2">
      <c r="M21695" s="14" t="str">
        <f>IF(H21695&gt;0,VLOOKUP(H21695,'Account List'!B$4:C$65536,2,FALSE),"")</f>
        <v/>
      </c>
    </row>
    <row r="21696" spans="13:13" x14ac:dyDescent="0.2">
      <c r="M21696" s="14" t="str">
        <f>IF(H21696&gt;0,VLOOKUP(H21696,'Account List'!B$4:C$65536,2,FALSE),"")</f>
        <v/>
      </c>
    </row>
    <row r="21697" spans="13:13" x14ac:dyDescent="0.2">
      <c r="M21697" s="14" t="str">
        <f>IF(H21697&gt;0,VLOOKUP(H21697,'Account List'!B$4:C$65536,2,FALSE),"")</f>
        <v/>
      </c>
    </row>
    <row r="21698" spans="13:13" x14ac:dyDescent="0.2">
      <c r="M21698" s="14" t="str">
        <f>IF(H21698&gt;0,VLOOKUP(H21698,'Account List'!B$4:C$65536,2,FALSE),"")</f>
        <v/>
      </c>
    </row>
    <row r="21699" spans="13:13" x14ac:dyDescent="0.2">
      <c r="M21699" s="14" t="str">
        <f>IF(H21699&gt;0,VLOOKUP(H21699,'Account List'!B$4:C$65536,2,FALSE),"")</f>
        <v/>
      </c>
    </row>
    <row r="21700" spans="13:13" x14ac:dyDescent="0.2">
      <c r="M21700" s="14" t="str">
        <f>IF(H21700&gt;0,VLOOKUP(H21700,'Account List'!B$4:C$65536,2,FALSE),"")</f>
        <v/>
      </c>
    </row>
    <row r="21701" spans="13:13" x14ac:dyDescent="0.2">
      <c r="M21701" s="14" t="str">
        <f>IF(H21701&gt;0,VLOOKUP(H21701,'Account List'!B$4:C$65536,2,FALSE),"")</f>
        <v/>
      </c>
    </row>
    <row r="21702" spans="13:13" x14ac:dyDescent="0.2">
      <c r="M21702" s="14" t="str">
        <f>IF(H21702&gt;0,VLOOKUP(H21702,'Account List'!B$4:C$65536,2,FALSE),"")</f>
        <v/>
      </c>
    </row>
    <row r="21703" spans="13:13" x14ac:dyDescent="0.2">
      <c r="M21703" s="14" t="str">
        <f>IF(H21703&gt;0,VLOOKUP(H21703,'Account List'!B$4:C$65536,2,FALSE),"")</f>
        <v/>
      </c>
    </row>
    <row r="21704" spans="13:13" x14ac:dyDescent="0.2">
      <c r="M21704" s="14" t="str">
        <f>IF(H21704&gt;0,VLOOKUP(H21704,'Account List'!B$4:C$65536,2,FALSE),"")</f>
        <v/>
      </c>
    </row>
    <row r="21705" spans="13:13" x14ac:dyDescent="0.2">
      <c r="M21705" s="14" t="str">
        <f>IF(H21705&gt;0,VLOOKUP(H21705,'Account List'!B$4:C$65536,2,FALSE),"")</f>
        <v/>
      </c>
    </row>
    <row r="21706" spans="13:13" x14ac:dyDescent="0.2">
      <c r="M21706" s="14" t="str">
        <f>IF(H21706&gt;0,VLOOKUP(H21706,'Account List'!B$4:C$65536,2,FALSE),"")</f>
        <v/>
      </c>
    </row>
    <row r="21707" spans="13:13" x14ac:dyDescent="0.2">
      <c r="M21707" s="14" t="str">
        <f>IF(H21707&gt;0,VLOOKUP(H21707,'Account List'!B$4:C$65536,2,FALSE),"")</f>
        <v/>
      </c>
    </row>
    <row r="21708" spans="13:13" x14ac:dyDescent="0.2">
      <c r="M21708" s="14" t="str">
        <f>IF(H21708&gt;0,VLOOKUP(H21708,'Account List'!B$4:C$65536,2,FALSE),"")</f>
        <v/>
      </c>
    </row>
    <row r="21709" spans="13:13" x14ac:dyDescent="0.2">
      <c r="M21709" s="14" t="str">
        <f>IF(H21709&gt;0,VLOOKUP(H21709,'Account List'!B$4:C$65536,2,FALSE),"")</f>
        <v/>
      </c>
    </row>
    <row r="21710" spans="13:13" x14ac:dyDescent="0.2">
      <c r="M21710" s="14" t="str">
        <f>IF(H21710&gt;0,VLOOKUP(H21710,'Account List'!B$4:C$65536,2,FALSE),"")</f>
        <v/>
      </c>
    </row>
    <row r="21711" spans="13:13" x14ac:dyDescent="0.2">
      <c r="M21711" s="14" t="str">
        <f>IF(H21711&gt;0,VLOOKUP(H21711,'Account List'!B$4:C$65536,2,FALSE),"")</f>
        <v/>
      </c>
    </row>
    <row r="21712" spans="13:13" x14ac:dyDescent="0.2">
      <c r="M21712" s="14" t="str">
        <f>IF(H21712&gt;0,VLOOKUP(H21712,'Account List'!B$4:C$65536,2,FALSE),"")</f>
        <v/>
      </c>
    </row>
    <row r="21713" spans="13:13" x14ac:dyDescent="0.2">
      <c r="M21713" s="14" t="str">
        <f>IF(H21713&gt;0,VLOOKUP(H21713,'Account List'!B$4:C$65536,2,FALSE),"")</f>
        <v/>
      </c>
    </row>
    <row r="21714" spans="13:13" x14ac:dyDescent="0.2">
      <c r="M21714" s="14" t="str">
        <f>IF(H21714&gt;0,VLOOKUP(H21714,'Account List'!B$4:C$65536,2,FALSE),"")</f>
        <v/>
      </c>
    </row>
    <row r="21715" spans="13:13" x14ac:dyDescent="0.2">
      <c r="M21715" s="14" t="str">
        <f>IF(H21715&gt;0,VLOOKUP(H21715,'Account List'!B$4:C$65536,2,FALSE),"")</f>
        <v/>
      </c>
    </row>
    <row r="21716" spans="13:13" x14ac:dyDescent="0.2">
      <c r="M21716" s="14" t="str">
        <f>IF(H21716&gt;0,VLOOKUP(H21716,'Account List'!B$4:C$65536,2,FALSE),"")</f>
        <v/>
      </c>
    </row>
    <row r="21717" spans="13:13" x14ac:dyDescent="0.2">
      <c r="M21717" s="14" t="str">
        <f>IF(H21717&gt;0,VLOOKUP(H21717,'Account List'!B$4:C$65536,2,FALSE),"")</f>
        <v/>
      </c>
    </row>
    <row r="21718" spans="13:13" x14ac:dyDescent="0.2">
      <c r="M21718" s="14" t="str">
        <f>IF(H21718&gt;0,VLOOKUP(H21718,'Account List'!B$4:C$65536,2,FALSE),"")</f>
        <v/>
      </c>
    </row>
    <row r="21719" spans="13:13" x14ac:dyDescent="0.2">
      <c r="M21719" s="14" t="str">
        <f>IF(H21719&gt;0,VLOOKUP(H21719,'Account List'!B$4:C$65536,2,FALSE),"")</f>
        <v/>
      </c>
    </row>
    <row r="21720" spans="13:13" x14ac:dyDescent="0.2">
      <c r="M21720" s="14" t="str">
        <f>IF(H21720&gt;0,VLOOKUP(H21720,'Account List'!B$4:C$65536,2,FALSE),"")</f>
        <v/>
      </c>
    </row>
    <row r="21721" spans="13:13" x14ac:dyDescent="0.2">
      <c r="M21721" s="14" t="str">
        <f>IF(H21721&gt;0,VLOOKUP(H21721,'Account List'!B$4:C$65536,2,FALSE),"")</f>
        <v/>
      </c>
    </row>
    <row r="21722" spans="13:13" x14ac:dyDescent="0.2">
      <c r="M21722" s="14" t="str">
        <f>IF(H21722&gt;0,VLOOKUP(H21722,'Account List'!B$4:C$65536,2,FALSE),"")</f>
        <v/>
      </c>
    </row>
    <row r="21723" spans="13:13" x14ac:dyDescent="0.2">
      <c r="M21723" s="14" t="str">
        <f>IF(H21723&gt;0,VLOOKUP(H21723,'Account List'!B$4:C$65536,2,FALSE),"")</f>
        <v/>
      </c>
    </row>
    <row r="21724" spans="13:13" x14ac:dyDescent="0.2">
      <c r="M21724" s="14" t="str">
        <f>IF(H21724&gt;0,VLOOKUP(H21724,'Account List'!B$4:C$65536,2,FALSE),"")</f>
        <v/>
      </c>
    </row>
    <row r="21725" spans="13:13" x14ac:dyDescent="0.2">
      <c r="M21725" s="14" t="str">
        <f>IF(H21725&gt;0,VLOOKUP(H21725,'Account List'!B$4:C$65536,2,FALSE),"")</f>
        <v/>
      </c>
    </row>
    <row r="21726" spans="13:13" x14ac:dyDescent="0.2">
      <c r="M21726" s="14" t="str">
        <f>IF(H21726&gt;0,VLOOKUP(H21726,'Account List'!B$4:C$65536,2,FALSE),"")</f>
        <v/>
      </c>
    </row>
    <row r="21727" spans="13:13" x14ac:dyDescent="0.2">
      <c r="M21727" s="14" t="str">
        <f>IF(H21727&gt;0,VLOOKUP(H21727,'Account List'!B$4:C$65536,2,FALSE),"")</f>
        <v/>
      </c>
    </row>
    <row r="21728" spans="13:13" x14ac:dyDescent="0.2">
      <c r="M21728" s="14" t="str">
        <f>IF(H21728&gt;0,VLOOKUP(H21728,'Account List'!B$4:C$65536,2,FALSE),"")</f>
        <v/>
      </c>
    </row>
    <row r="21729" spans="13:13" x14ac:dyDescent="0.2">
      <c r="M21729" s="14" t="str">
        <f>IF(H21729&gt;0,VLOOKUP(H21729,'Account List'!B$4:C$65536,2,FALSE),"")</f>
        <v/>
      </c>
    </row>
    <row r="21730" spans="13:13" x14ac:dyDescent="0.2">
      <c r="M21730" s="14" t="str">
        <f>IF(H21730&gt;0,VLOOKUP(H21730,'Account List'!B$4:C$65536,2,FALSE),"")</f>
        <v/>
      </c>
    </row>
    <row r="21731" spans="13:13" x14ac:dyDescent="0.2">
      <c r="M21731" s="14" t="str">
        <f>IF(H21731&gt;0,VLOOKUP(H21731,'Account List'!B$4:C$65536,2,FALSE),"")</f>
        <v/>
      </c>
    </row>
    <row r="21732" spans="13:13" x14ac:dyDescent="0.2">
      <c r="M21732" s="14" t="str">
        <f>IF(H21732&gt;0,VLOOKUP(H21732,'Account List'!B$4:C$65536,2,FALSE),"")</f>
        <v/>
      </c>
    </row>
    <row r="21733" spans="13:13" x14ac:dyDescent="0.2">
      <c r="M21733" s="14" t="str">
        <f>IF(H21733&gt;0,VLOOKUP(H21733,'Account List'!B$4:C$65536,2,FALSE),"")</f>
        <v/>
      </c>
    </row>
    <row r="21734" spans="13:13" x14ac:dyDescent="0.2">
      <c r="M21734" s="14" t="str">
        <f>IF(H21734&gt;0,VLOOKUP(H21734,'Account List'!B$4:C$65536,2,FALSE),"")</f>
        <v/>
      </c>
    </row>
    <row r="21735" spans="13:13" x14ac:dyDescent="0.2">
      <c r="M21735" s="14" t="str">
        <f>IF(H21735&gt;0,VLOOKUP(H21735,'Account List'!B$4:C$65536,2,FALSE),"")</f>
        <v/>
      </c>
    </row>
    <row r="21736" spans="13:13" x14ac:dyDescent="0.2">
      <c r="M21736" s="14" t="str">
        <f>IF(H21736&gt;0,VLOOKUP(H21736,'Account List'!B$4:C$65536,2,FALSE),"")</f>
        <v/>
      </c>
    </row>
    <row r="21737" spans="13:13" x14ac:dyDescent="0.2">
      <c r="M21737" s="14" t="str">
        <f>IF(H21737&gt;0,VLOOKUP(H21737,'Account List'!B$4:C$65536,2,FALSE),"")</f>
        <v/>
      </c>
    </row>
    <row r="21738" spans="13:13" x14ac:dyDescent="0.2">
      <c r="M21738" s="14" t="str">
        <f>IF(H21738&gt;0,VLOOKUP(H21738,'Account List'!B$4:C$65536,2,FALSE),"")</f>
        <v/>
      </c>
    </row>
    <row r="21739" spans="13:13" x14ac:dyDescent="0.2">
      <c r="M21739" s="14" t="str">
        <f>IF(H21739&gt;0,VLOOKUP(H21739,'Account List'!B$4:C$65536,2,FALSE),"")</f>
        <v/>
      </c>
    </row>
    <row r="21740" spans="13:13" x14ac:dyDescent="0.2">
      <c r="M21740" s="14" t="str">
        <f>IF(H21740&gt;0,VLOOKUP(H21740,'Account List'!B$4:C$65536,2,FALSE),"")</f>
        <v/>
      </c>
    </row>
    <row r="21741" spans="13:13" x14ac:dyDescent="0.2">
      <c r="M21741" s="14" t="str">
        <f>IF(H21741&gt;0,VLOOKUP(H21741,'Account List'!B$4:C$65536,2,FALSE),"")</f>
        <v/>
      </c>
    </row>
    <row r="21742" spans="13:13" x14ac:dyDescent="0.2">
      <c r="M21742" s="14" t="str">
        <f>IF(H21742&gt;0,VLOOKUP(H21742,'Account List'!B$4:C$65536,2,FALSE),"")</f>
        <v/>
      </c>
    </row>
    <row r="21743" spans="13:13" x14ac:dyDescent="0.2">
      <c r="M21743" s="14" t="str">
        <f>IF(H21743&gt;0,VLOOKUP(H21743,'Account List'!B$4:C$65536,2,FALSE),"")</f>
        <v/>
      </c>
    </row>
    <row r="21744" spans="13:13" x14ac:dyDescent="0.2">
      <c r="M21744" s="14" t="str">
        <f>IF(H21744&gt;0,VLOOKUP(H21744,'Account List'!B$4:C$65536,2,FALSE),"")</f>
        <v/>
      </c>
    </row>
    <row r="21745" spans="13:13" x14ac:dyDescent="0.2">
      <c r="M21745" s="14" t="str">
        <f>IF(H21745&gt;0,VLOOKUP(H21745,'Account List'!B$4:C$65536,2,FALSE),"")</f>
        <v/>
      </c>
    </row>
    <row r="21746" spans="13:13" x14ac:dyDescent="0.2">
      <c r="M21746" s="14" t="str">
        <f>IF(H21746&gt;0,VLOOKUP(H21746,'Account List'!B$4:C$65536,2,FALSE),"")</f>
        <v/>
      </c>
    </row>
    <row r="21747" spans="13:13" x14ac:dyDescent="0.2">
      <c r="M21747" s="14" t="str">
        <f>IF(H21747&gt;0,VLOOKUP(H21747,'Account List'!B$4:C$65536,2,FALSE),"")</f>
        <v/>
      </c>
    </row>
    <row r="21748" spans="13:13" x14ac:dyDescent="0.2">
      <c r="M21748" s="14" t="str">
        <f>IF(H21748&gt;0,VLOOKUP(H21748,'Account List'!B$4:C$65536,2,FALSE),"")</f>
        <v/>
      </c>
    </row>
    <row r="21749" spans="13:13" x14ac:dyDescent="0.2">
      <c r="M21749" s="14" t="str">
        <f>IF(H21749&gt;0,VLOOKUP(H21749,'Account List'!B$4:C$65536,2,FALSE),"")</f>
        <v/>
      </c>
    </row>
    <row r="21750" spans="13:13" x14ac:dyDescent="0.2">
      <c r="M21750" s="14" t="str">
        <f>IF(H21750&gt;0,VLOOKUP(H21750,'Account List'!B$4:C$65536,2,FALSE),"")</f>
        <v/>
      </c>
    </row>
    <row r="21751" spans="13:13" x14ac:dyDescent="0.2">
      <c r="M21751" s="14" t="str">
        <f>IF(H21751&gt;0,VLOOKUP(H21751,'Account List'!B$4:C$65536,2,FALSE),"")</f>
        <v/>
      </c>
    </row>
    <row r="21752" spans="13:13" x14ac:dyDescent="0.2">
      <c r="M21752" s="14" t="str">
        <f>IF(H21752&gt;0,VLOOKUP(H21752,'Account List'!B$4:C$65536,2,FALSE),"")</f>
        <v/>
      </c>
    </row>
    <row r="21753" spans="13:13" x14ac:dyDescent="0.2">
      <c r="M21753" s="14" t="str">
        <f>IF(H21753&gt;0,VLOOKUP(H21753,'Account List'!B$4:C$65536,2,FALSE),"")</f>
        <v/>
      </c>
    </row>
    <row r="21754" spans="13:13" x14ac:dyDescent="0.2">
      <c r="M21754" s="14" t="str">
        <f>IF(H21754&gt;0,VLOOKUP(H21754,'Account List'!B$4:C$65536,2,FALSE),"")</f>
        <v/>
      </c>
    </row>
    <row r="21755" spans="13:13" x14ac:dyDescent="0.2">
      <c r="M21755" s="14" t="str">
        <f>IF(H21755&gt;0,VLOOKUP(H21755,'Account List'!B$4:C$65536,2,FALSE),"")</f>
        <v/>
      </c>
    </row>
    <row r="21756" spans="13:13" x14ac:dyDescent="0.2">
      <c r="M21756" s="14" t="str">
        <f>IF(H21756&gt;0,VLOOKUP(H21756,'Account List'!B$4:C$65536,2,FALSE),"")</f>
        <v/>
      </c>
    </row>
    <row r="21757" spans="13:13" x14ac:dyDescent="0.2">
      <c r="M21757" s="14" t="str">
        <f>IF(H21757&gt;0,VLOOKUP(H21757,'Account List'!B$4:C$65536,2,FALSE),"")</f>
        <v/>
      </c>
    </row>
    <row r="21758" spans="13:13" x14ac:dyDescent="0.2">
      <c r="M21758" s="14" t="str">
        <f>IF(H21758&gt;0,VLOOKUP(H21758,'Account List'!B$4:C$65536,2,FALSE),"")</f>
        <v/>
      </c>
    </row>
    <row r="21759" spans="13:13" x14ac:dyDescent="0.2">
      <c r="M21759" s="14" t="str">
        <f>IF(H21759&gt;0,VLOOKUP(H21759,'Account List'!B$4:C$65536,2,FALSE),"")</f>
        <v/>
      </c>
    </row>
    <row r="21760" spans="13:13" x14ac:dyDescent="0.2">
      <c r="M21760" s="14" t="str">
        <f>IF(H21760&gt;0,VLOOKUP(H21760,'Account List'!B$4:C$65536,2,FALSE),"")</f>
        <v/>
      </c>
    </row>
    <row r="21761" spans="13:13" x14ac:dyDescent="0.2">
      <c r="M21761" s="14" t="str">
        <f>IF(H21761&gt;0,VLOOKUP(H21761,'Account List'!B$4:C$65536,2,FALSE),"")</f>
        <v/>
      </c>
    </row>
    <row r="21762" spans="13:13" x14ac:dyDescent="0.2">
      <c r="M21762" s="14" t="str">
        <f>IF(H21762&gt;0,VLOOKUP(H21762,'Account List'!B$4:C$65536,2,FALSE),"")</f>
        <v/>
      </c>
    </row>
    <row r="21763" spans="13:13" x14ac:dyDescent="0.2">
      <c r="M21763" s="14" t="str">
        <f>IF(H21763&gt;0,VLOOKUP(H21763,'Account List'!B$4:C$65536,2,FALSE),"")</f>
        <v/>
      </c>
    </row>
    <row r="21764" spans="13:13" x14ac:dyDescent="0.2">
      <c r="M21764" s="14" t="str">
        <f>IF(H21764&gt;0,VLOOKUP(H21764,'Account List'!B$4:C$65536,2,FALSE),"")</f>
        <v/>
      </c>
    </row>
    <row r="21765" spans="13:13" x14ac:dyDescent="0.2">
      <c r="M21765" s="14" t="str">
        <f>IF(H21765&gt;0,VLOOKUP(H21765,'Account List'!B$4:C$65536,2,FALSE),"")</f>
        <v/>
      </c>
    </row>
    <row r="21766" spans="13:13" x14ac:dyDescent="0.2">
      <c r="M21766" s="14" t="str">
        <f>IF(H21766&gt;0,VLOOKUP(H21766,'Account List'!B$4:C$65536,2,FALSE),"")</f>
        <v/>
      </c>
    </row>
    <row r="21767" spans="13:13" x14ac:dyDescent="0.2">
      <c r="M21767" s="14" t="str">
        <f>IF(H21767&gt;0,VLOOKUP(H21767,'Account List'!B$4:C$65536,2,FALSE),"")</f>
        <v/>
      </c>
    </row>
    <row r="21768" spans="13:13" x14ac:dyDescent="0.2">
      <c r="M21768" s="14" t="str">
        <f>IF(H21768&gt;0,VLOOKUP(H21768,'Account List'!B$4:C$65536,2,FALSE),"")</f>
        <v/>
      </c>
    </row>
    <row r="21769" spans="13:13" x14ac:dyDescent="0.2">
      <c r="M21769" s="14" t="str">
        <f>IF(H21769&gt;0,VLOOKUP(H21769,'Account List'!B$4:C$65536,2,FALSE),"")</f>
        <v/>
      </c>
    </row>
    <row r="21770" spans="13:13" x14ac:dyDescent="0.2">
      <c r="M21770" s="14" t="str">
        <f>IF(H21770&gt;0,VLOOKUP(H21770,'Account List'!B$4:C$65536,2,FALSE),"")</f>
        <v/>
      </c>
    </row>
    <row r="21771" spans="13:13" x14ac:dyDescent="0.2">
      <c r="M21771" s="14" t="str">
        <f>IF(H21771&gt;0,VLOOKUP(H21771,'Account List'!B$4:C$65536,2,FALSE),"")</f>
        <v/>
      </c>
    </row>
    <row r="21772" spans="13:13" x14ac:dyDescent="0.2">
      <c r="M21772" s="14" t="str">
        <f>IF(H21772&gt;0,VLOOKUP(H21772,'Account List'!B$4:C$65536,2,FALSE),"")</f>
        <v/>
      </c>
    </row>
    <row r="21773" spans="13:13" x14ac:dyDescent="0.2">
      <c r="M21773" s="14" t="str">
        <f>IF(H21773&gt;0,VLOOKUP(H21773,'Account List'!B$4:C$65536,2,FALSE),"")</f>
        <v/>
      </c>
    </row>
    <row r="21774" spans="13:13" x14ac:dyDescent="0.2">
      <c r="M21774" s="14" t="str">
        <f>IF(H21774&gt;0,VLOOKUP(H21774,'Account List'!B$4:C$65536,2,FALSE),"")</f>
        <v/>
      </c>
    </row>
    <row r="21775" spans="13:13" x14ac:dyDescent="0.2">
      <c r="M21775" s="14" t="str">
        <f>IF(H21775&gt;0,VLOOKUP(H21775,'Account List'!B$4:C$65536,2,FALSE),"")</f>
        <v/>
      </c>
    </row>
    <row r="21776" spans="13:13" x14ac:dyDescent="0.2">
      <c r="M21776" s="14" t="str">
        <f>IF(H21776&gt;0,VLOOKUP(H21776,'Account List'!B$4:C$65536,2,FALSE),"")</f>
        <v/>
      </c>
    </row>
    <row r="21777" spans="13:13" x14ac:dyDescent="0.2">
      <c r="M21777" s="14" t="str">
        <f>IF(H21777&gt;0,VLOOKUP(H21777,'Account List'!B$4:C$65536,2,FALSE),"")</f>
        <v/>
      </c>
    </row>
    <row r="21778" spans="13:13" x14ac:dyDescent="0.2">
      <c r="M21778" s="14" t="str">
        <f>IF(H21778&gt;0,VLOOKUP(H21778,'Account List'!B$4:C$65536,2,FALSE),"")</f>
        <v/>
      </c>
    </row>
    <row r="21779" spans="13:13" x14ac:dyDescent="0.2">
      <c r="M21779" s="14" t="str">
        <f>IF(H21779&gt;0,VLOOKUP(H21779,'Account List'!B$4:C$65536,2,FALSE),"")</f>
        <v/>
      </c>
    </row>
    <row r="21780" spans="13:13" x14ac:dyDescent="0.2">
      <c r="M21780" s="14" t="str">
        <f>IF(H21780&gt;0,VLOOKUP(H21780,'Account List'!B$4:C$65536,2,FALSE),"")</f>
        <v/>
      </c>
    </row>
    <row r="21781" spans="13:13" x14ac:dyDescent="0.2">
      <c r="M21781" s="14" t="str">
        <f>IF(H21781&gt;0,VLOOKUP(H21781,'Account List'!B$4:C$65536,2,FALSE),"")</f>
        <v/>
      </c>
    </row>
    <row r="21782" spans="13:13" x14ac:dyDescent="0.2">
      <c r="M21782" s="14" t="str">
        <f>IF(H21782&gt;0,VLOOKUP(H21782,'Account List'!B$4:C$65536,2,FALSE),"")</f>
        <v/>
      </c>
    </row>
    <row r="21783" spans="13:13" x14ac:dyDescent="0.2">
      <c r="M21783" s="14" t="str">
        <f>IF(H21783&gt;0,VLOOKUP(H21783,'Account List'!B$4:C$65536,2,FALSE),"")</f>
        <v/>
      </c>
    </row>
    <row r="21784" spans="13:13" x14ac:dyDescent="0.2">
      <c r="M21784" s="14" t="str">
        <f>IF(H21784&gt;0,VLOOKUP(H21784,'Account List'!B$4:C$65536,2,FALSE),"")</f>
        <v/>
      </c>
    </row>
    <row r="21785" spans="13:13" x14ac:dyDescent="0.2">
      <c r="M21785" s="14" t="str">
        <f>IF(H21785&gt;0,VLOOKUP(H21785,'Account List'!B$4:C$65536,2,FALSE),"")</f>
        <v/>
      </c>
    </row>
    <row r="21786" spans="13:13" x14ac:dyDescent="0.2">
      <c r="M21786" s="14" t="str">
        <f>IF(H21786&gt;0,VLOOKUP(H21786,'Account List'!B$4:C$65536,2,FALSE),"")</f>
        <v/>
      </c>
    </row>
    <row r="21787" spans="13:13" x14ac:dyDescent="0.2">
      <c r="M21787" s="14" t="str">
        <f>IF(H21787&gt;0,VLOOKUP(H21787,'Account List'!B$4:C$65536,2,FALSE),"")</f>
        <v/>
      </c>
    </row>
    <row r="21788" spans="13:13" x14ac:dyDescent="0.2">
      <c r="M21788" s="14" t="str">
        <f>IF(H21788&gt;0,VLOOKUP(H21788,'Account List'!B$4:C$65536,2,FALSE),"")</f>
        <v/>
      </c>
    </row>
    <row r="21789" spans="13:13" x14ac:dyDescent="0.2">
      <c r="M21789" s="14" t="str">
        <f>IF(H21789&gt;0,VLOOKUP(H21789,'Account List'!B$4:C$65536,2,FALSE),"")</f>
        <v/>
      </c>
    </row>
    <row r="21790" spans="13:13" x14ac:dyDescent="0.2">
      <c r="M21790" s="14" t="str">
        <f>IF(H21790&gt;0,VLOOKUP(H21790,'Account List'!B$4:C$65536,2,FALSE),"")</f>
        <v/>
      </c>
    </row>
    <row r="21791" spans="13:13" x14ac:dyDescent="0.2">
      <c r="M21791" s="14" t="str">
        <f>IF(H21791&gt;0,VLOOKUP(H21791,'Account List'!B$4:C$65536,2,FALSE),"")</f>
        <v/>
      </c>
    </row>
    <row r="21792" spans="13:13" x14ac:dyDescent="0.2">
      <c r="M21792" s="14" t="str">
        <f>IF(H21792&gt;0,VLOOKUP(H21792,'Account List'!B$4:C$65536,2,FALSE),"")</f>
        <v/>
      </c>
    </row>
    <row r="21793" spans="13:13" x14ac:dyDescent="0.2">
      <c r="M21793" s="14" t="str">
        <f>IF(H21793&gt;0,VLOOKUP(H21793,'Account List'!B$4:C$65536,2,FALSE),"")</f>
        <v/>
      </c>
    </row>
    <row r="21794" spans="13:13" x14ac:dyDescent="0.2">
      <c r="M21794" s="14" t="str">
        <f>IF(H21794&gt;0,VLOOKUP(H21794,'Account List'!B$4:C$65536,2,FALSE),"")</f>
        <v/>
      </c>
    </row>
    <row r="21795" spans="13:13" x14ac:dyDescent="0.2">
      <c r="M21795" s="14" t="str">
        <f>IF(H21795&gt;0,VLOOKUP(H21795,'Account List'!B$4:C$65536,2,FALSE),"")</f>
        <v/>
      </c>
    </row>
    <row r="21796" spans="13:13" x14ac:dyDescent="0.2">
      <c r="M21796" s="14" t="str">
        <f>IF(H21796&gt;0,VLOOKUP(H21796,'Account List'!B$4:C$65536,2,FALSE),"")</f>
        <v/>
      </c>
    </row>
    <row r="21797" spans="13:13" x14ac:dyDescent="0.2">
      <c r="M21797" s="14" t="str">
        <f>IF(H21797&gt;0,VLOOKUP(H21797,'Account List'!B$4:C$65536,2,FALSE),"")</f>
        <v/>
      </c>
    </row>
    <row r="21798" spans="13:13" x14ac:dyDescent="0.2">
      <c r="M21798" s="14" t="str">
        <f>IF(H21798&gt;0,VLOOKUP(H21798,'Account List'!B$4:C$65536,2,FALSE),"")</f>
        <v/>
      </c>
    </row>
    <row r="21799" spans="13:13" x14ac:dyDescent="0.2">
      <c r="M21799" s="14" t="str">
        <f>IF(H21799&gt;0,VLOOKUP(H21799,'Account List'!B$4:C$65536,2,FALSE),"")</f>
        <v/>
      </c>
    </row>
    <row r="21800" spans="13:13" x14ac:dyDescent="0.2">
      <c r="M21800" s="14" t="str">
        <f>IF(H21800&gt;0,VLOOKUP(H21800,'Account List'!B$4:C$65536,2,FALSE),"")</f>
        <v/>
      </c>
    </row>
    <row r="21801" spans="13:13" x14ac:dyDescent="0.2">
      <c r="M21801" s="14" t="str">
        <f>IF(H21801&gt;0,VLOOKUP(H21801,'Account List'!B$4:C$65536,2,FALSE),"")</f>
        <v/>
      </c>
    </row>
    <row r="21802" spans="13:13" x14ac:dyDescent="0.2">
      <c r="M21802" s="14" t="str">
        <f>IF(H21802&gt;0,VLOOKUP(H21802,'Account List'!B$4:C$65536,2,FALSE),"")</f>
        <v/>
      </c>
    </row>
    <row r="21803" spans="13:13" x14ac:dyDescent="0.2">
      <c r="M21803" s="14" t="str">
        <f>IF(H21803&gt;0,VLOOKUP(H21803,'Account List'!B$4:C$65536,2,FALSE),"")</f>
        <v/>
      </c>
    </row>
    <row r="21804" spans="13:13" x14ac:dyDescent="0.2">
      <c r="M21804" s="14" t="str">
        <f>IF(H21804&gt;0,VLOOKUP(H21804,'Account List'!B$4:C$65536,2,FALSE),"")</f>
        <v/>
      </c>
    </row>
    <row r="21805" spans="13:13" x14ac:dyDescent="0.2">
      <c r="M21805" s="14" t="str">
        <f>IF(H21805&gt;0,VLOOKUP(H21805,'Account List'!B$4:C$65536,2,FALSE),"")</f>
        <v/>
      </c>
    </row>
    <row r="21806" spans="13:13" x14ac:dyDescent="0.2">
      <c r="M21806" s="14" t="str">
        <f>IF(H21806&gt;0,VLOOKUP(H21806,'Account List'!B$4:C$65536,2,FALSE),"")</f>
        <v/>
      </c>
    </row>
    <row r="21807" spans="13:13" x14ac:dyDescent="0.2">
      <c r="M21807" s="14" t="str">
        <f>IF(H21807&gt;0,VLOOKUP(H21807,'Account List'!B$4:C$65536,2,FALSE),"")</f>
        <v/>
      </c>
    </row>
    <row r="21808" spans="13:13" x14ac:dyDescent="0.2">
      <c r="M21808" s="14" t="str">
        <f>IF(H21808&gt;0,VLOOKUP(H21808,'Account List'!B$4:C$65536,2,FALSE),"")</f>
        <v/>
      </c>
    </row>
    <row r="21809" spans="13:13" x14ac:dyDescent="0.2">
      <c r="M21809" s="14" t="str">
        <f>IF(H21809&gt;0,VLOOKUP(H21809,'Account List'!B$4:C$65536,2,FALSE),"")</f>
        <v/>
      </c>
    </row>
    <row r="21810" spans="13:13" x14ac:dyDescent="0.2">
      <c r="M21810" s="14" t="str">
        <f>IF(H21810&gt;0,VLOOKUP(H21810,'Account List'!B$4:C$65536,2,FALSE),"")</f>
        <v/>
      </c>
    </row>
    <row r="21811" spans="13:13" x14ac:dyDescent="0.2">
      <c r="M21811" s="14" t="str">
        <f>IF(H21811&gt;0,VLOOKUP(H21811,'Account List'!B$4:C$65536,2,FALSE),"")</f>
        <v/>
      </c>
    </row>
    <row r="21812" spans="13:13" x14ac:dyDescent="0.2">
      <c r="M21812" s="14" t="str">
        <f>IF(H21812&gt;0,VLOOKUP(H21812,'Account List'!B$4:C$65536,2,FALSE),"")</f>
        <v/>
      </c>
    </row>
    <row r="21813" spans="13:13" x14ac:dyDescent="0.2">
      <c r="M21813" s="14" t="str">
        <f>IF(H21813&gt;0,VLOOKUP(H21813,'Account List'!B$4:C$65536,2,FALSE),"")</f>
        <v/>
      </c>
    </row>
    <row r="21814" spans="13:13" x14ac:dyDescent="0.2">
      <c r="M21814" s="14" t="str">
        <f>IF(H21814&gt;0,VLOOKUP(H21814,'Account List'!B$4:C$65536,2,FALSE),"")</f>
        <v/>
      </c>
    </row>
    <row r="21815" spans="13:13" x14ac:dyDescent="0.2">
      <c r="M21815" s="14" t="str">
        <f>IF(H21815&gt;0,VLOOKUP(H21815,'Account List'!B$4:C$65536,2,FALSE),"")</f>
        <v/>
      </c>
    </row>
    <row r="21816" spans="13:13" x14ac:dyDescent="0.2">
      <c r="M21816" s="14" t="str">
        <f>IF(H21816&gt;0,VLOOKUP(H21816,'Account List'!B$4:C$65536,2,FALSE),"")</f>
        <v/>
      </c>
    </row>
    <row r="21817" spans="13:13" x14ac:dyDescent="0.2">
      <c r="M21817" s="14" t="str">
        <f>IF(H21817&gt;0,VLOOKUP(H21817,'Account List'!B$4:C$65536,2,FALSE),"")</f>
        <v/>
      </c>
    </row>
    <row r="21818" spans="13:13" x14ac:dyDescent="0.2">
      <c r="M21818" s="14" t="str">
        <f>IF(H21818&gt;0,VLOOKUP(H21818,'Account List'!B$4:C$65536,2,FALSE),"")</f>
        <v/>
      </c>
    </row>
    <row r="21819" spans="13:13" x14ac:dyDescent="0.2">
      <c r="M21819" s="14" t="str">
        <f>IF(H21819&gt;0,VLOOKUP(H21819,'Account List'!B$4:C$65536,2,FALSE),"")</f>
        <v/>
      </c>
    </row>
    <row r="21820" spans="13:13" x14ac:dyDescent="0.2">
      <c r="M21820" s="14" t="str">
        <f>IF(H21820&gt;0,VLOOKUP(H21820,'Account List'!B$4:C$65536,2,FALSE),"")</f>
        <v/>
      </c>
    </row>
    <row r="21821" spans="13:13" x14ac:dyDescent="0.2">
      <c r="M21821" s="14" t="str">
        <f>IF(H21821&gt;0,VLOOKUP(H21821,'Account List'!B$4:C$65536,2,FALSE),"")</f>
        <v/>
      </c>
    </row>
    <row r="21822" spans="13:13" x14ac:dyDescent="0.2">
      <c r="M21822" s="14" t="str">
        <f>IF(H21822&gt;0,VLOOKUP(H21822,'Account List'!B$4:C$65536,2,FALSE),"")</f>
        <v/>
      </c>
    </row>
    <row r="21823" spans="13:13" x14ac:dyDescent="0.2">
      <c r="M21823" s="14" t="str">
        <f>IF(H21823&gt;0,VLOOKUP(H21823,'Account List'!B$4:C$65536,2,FALSE),"")</f>
        <v/>
      </c>
    </row>
    <row r="21824" spans="13:13" x14ac:dyDescent="0.2">
      <c r="M21824" s="14" t="str">
        <f>IF(H21824&gt;0,VLOOKUP(H21824,'Account List'!B$4:C$65536,2,FALSE),"")</f>
        <v/>
      </c>
    </row>
    <row r="21825" spans="13:13" x14ac:dyDescent="0.2">
      <c r="M21825" s="14" t="str">
        <f>IF(H21825&gt;0,VLOOKUP(H21825,'Account List'!B$4:C$65536,2,FALSE),"")</f>
        <v/>
      </c>
    </row>
    <row r="21826" spans="13:13" x14ac:dyDescent="0.2">
      <c r="M21826" s="14" t="str">
        <f>IF(H21826&gt;0,VLOOKUP(H21826,'Account List'!B$4:C$65536,2,FALSE),"")</f>
        <v/>
      </c>
    </row>
    <row r="21827" spans="13:13" x14ac:dyDescent="0.2">
      <c r="M21827" s="14" t="str">
        <f>IF(H21827&gt;0,VLOOKUP(H21827,'Account List'!B$4:C$65536,2,FALSE),"")</f>
        <v/>
      </c>
    </row>
    <row r="21828" spans="13:13" x14ac:dyDescent="0.2">
      <c r="M21828" s="14" t="str">
        <f>IF(H21828&gt;0,VLOOKUP(H21828,'Account List'!B$4:C$65536,2,FALSE),"")</f>
        <v/>
      </c>
    </row>
    <row r="21829" spans="13:13" x14ac:dyDescent="0.2">
      <c r="M21829" s="14" t="str">
        <f>IF(H21829&gt;0,VLOOKUP(H21829,'Account List'!B$4:C$65536,2,FALSE),"")</f>
        <v/>
      </c>
    </row>
    <row r="21830" spans="13:13" x14ac:dyDescent="0.2">
      <c r="M21830" s="14" t="str">
        <f>IF(H21830&gt;0,VLOOKUP(H21830,'Account List'!B$4:C$65536,2,FALSE),"")</f>
        <v/>
      </c>
    </row>
    <row r="21831" spans="13:13" x14ac:dyDescent="0.2">
      <c r="M21831" s="14" t="str">
        <f>IF(H21831&gt;0,VLOOKUP(H21831,'Account List'!B$4:C$65536,2,FALSE),"")</f>
        <v/>
      </c>
    </row>
    <row r="21832" spans="13:13" x14ac:dyDescent="0.2">
      <c r="M21832" s="14" t="str">
        <f>IF(H21832&gt;0,VLOOKUP(H21832,'Account List'!B$4:C$65536,2,FALSE),"")</f>
        <v/>
      </c>
    </row>
    <row r="21833" spans="13:13" x14ac:dyDescent="0.2">
      <c r="M21833" s="14" t="str">
        <f>IF(H21833&gt;0,VLOOKUP(H21833,'Account List'!B$4:C$65536,2,FALSE),"")</f>
        <v/>
      </c>
    </row>
    <row r="21834" spans="13:13" x14ac:dyDescent="0.2">
      <c r="M21834" s="14" t="str">
        <f>IF(H21834&gt;0,VLOOKUP(H21834,'Account List'!B$4:C$65536,2,FALSE),"")</f>
        <v/>
      </c>
    </row>
    <row r="21835" spans="13:13" x14ac:dyDescent="0.2">
      <c r="M21835" s="14" t="str">
        <f>IF(H21835&gt;0,VLOOKUP(H21835,'Account List'!B$4:C$65536,2,FALSE),"")</f>
        <v/>
      </c>
    </row>
    <row r="21836" spans="13:13" x14ac:dyDescent="0.2">
      <c r="M21836" s="14" t="str">
        <f>IF(H21836&gt;0,VLOOKUP(H21836,'Account List'!B$4:C$65536,2,FALSE),"")</f>
        <v/>
      </c>
    </row>
    <row r="21837" spans="13:13" x14ac:dyDescent="0.2">
      <c r="M21837" s="14" t="str">
        <f>IF(H21837&gt;0,VLOOKUP(H21837,'Account List'!B$4:C$65536,2,FALSE),"")</f>
        <v/>
      </c>
    </row>
    <row r="21838" spans="13:13" x14ac:dyDescent="0.2">
      <c r="M21838" s="14" t="str">
        <f>IF(H21838&gt;0,VLOOKUP(H21838,'Account List'!B$4:C$65536,2,FALSE),"")</f>
        <v/>
      </c>
    </row>
    <row r="21839" spans="13:13" x14ac:dyDescent="0.2">
      <c r="M21839" s="14" t="str">
        <f>IF(H21839&gt;0,VLOOKUP(H21839,'Account List'!B$4:C$65536,2,FALSE),"")</f>
        <v/>
      </c>
    </row>
    <row r="21840" spans="13:13" x14ac:dyDescent="0.2">
      <c r="M21840" s="14" t="str">
        <f>IF(H21840&gt;0,VLOOKUP(H21840,'Account List'!B$4:C$65536,2,FALSE),"")</f>
        <v/>
      </c>
    </row>
    <row r="21841" spans="13:13" x14ac:dyDescent="0.2">
      <c r="M21841" s="14" t="str">
        <f>IF(H21841&gt;0,VLOOKUP(H21841,'Account List'!B$4:C$65536,2,FALSE),"")</f>
        <v/>
      </c>
    </row>
    <row r="21842" spans="13:13" x14ac:dyDescent="0.2">
      <c r="M21842" s="14" t="str">
        <f>IF(H21842&gt;0,VLOOKUP(H21842,'Account List'!B$4:C$65536,2,FALSE),"")</f>
        <v/>
      </c>
    </row>
    <row r="21843" spans="13:13" x14ac:dyDescent="0.2">
      <c r="M21843" s="14" t="str">
        <f>IF(H21843&gt;0,VLOOKUP(H21843,'Account List'!B$4:C$65536,2,FALSE),"")</f>
        <v/>
      </c>
    </row>
    <row r="21844" spans="13:13" x14ac:dyDescent="0.2">
      <c r="M21844" s="14" t="str">
        <f>IF(H21844&gt;0,VLOOKUP(H21844,'Account List'!B$4:C$65536,2,FALSE),"")</f>
        <v/>
      </c>
    </row>
    <row r="21845" spans="13:13" x14ac:dyDescent="0.2">
      <c r="M21845" s="14" t="str">
        <f>IF(H21845&gt;0,VLOOKUP(H21845,'Account List'!B$4:C$65536,2,FALSE),"")</f>
        <v/>
      </c>
    </row>
    <row r="21846" spans="13:13" x14ac:dyDescent="0.2">
      <c r="M21846" s="14" t="str">
        <f>IF(H21846&gt;0,VLOOKUP(H21846,'Account List'!B$4:C$65536,2,FALSE),"")</f>
        <v/>
      </c>
    </row>
    <row r="21847" spans="13:13" x14ac:dyDescent="0.2">
      <c r="M21847" s="14" t="str">
        <f>IF(H21847&gt;0,VLOOKUP(H21847,'Account List'!B$4:C$65536,2,FALSE),"")</f>
        <v/>
      </c>
    </row>
    <row r="21848" spans="13:13" x14ac:dyDescent="0.2">
      <c r="M21848" s="14" t="str">
        <f>IF(H21848&gt;0,VLOOKUP(H21848,'Account List'!B$4:C$65536,2,FALSE),"")</f>
        <v/>
      </c>
    </row>
    <row r="21849" spans="13:13" x14ac:dyDescent="0.2">
      <c r="M21849" s="14" t="str">
        <f>IF(H21849&gt;0,VLOOKUP(H21849,'Account List'!B$4:C$65536,2,FALSE),"")</f>
        <v/>
      </c>
    </row>
    <row r="21850" spans="13:13" x14ac:dyDescent="0.2">
      <c r="M21850" s="14" t="str">
        <f>IF(H21850&gt;0,VLOOKUP(H21850,'Account List'!B$4:C$65536,2,FALSE),"")</f>
        <v/>
      </c>
    </row>
    <row r="21851" spans="13:13" x14ac:dyDescent="0.2">
      <c r="M21851" s="14" t="str">
        <f>IF(H21851&gt;0,VLOOKUP(H21851,'Account List'!B$4:C$65536,2,FALSE),"")</f>
        <v/>
      </c>
    </row>
    <row r="21852" spans="13:13" x14ac:dyDescent="0.2">
      <c r="M21852" s="14" t="str">
        <f>IF(H21852&gt;0,VLOOKUP(H21852,'Account List'!B$4:C$65536,2,FALSE),"")</f>
        <v/>
      </c>
    </row>
    <row r="21853" spans="13:13" x14ac:dyDescent="0.2">
      <c r="M21853" s="14" t="str">
        <f>IF(H21853&gt;0,VLOOKUP(H21853,'Account List'!B$4:C$65536,2,FALSE),"")</f>
        <v/>
      </c>
    </row>
    <row r="21854" spans="13:13" x14ac:dyDescent="0.2">
      <c r="M21854" s="14" t="str">
        <f>IF(H21854&gt;0,VLOOKUP(H21854,'Account List'!B$4:C$65536,2,FALSE),"")</f>
        <v/>
      </c>
    </row>
    <row r="21855" spans="13:13" x14ac:dyDescent="0.2">
      <c r="M21855" s="14" t="str">
        <f>IF(H21855&gt;0,VLOOKUP(H21855,'Account List'!B$4:C$65536,2,FALSE),"")</f>
        <v/>
      </c>
    </row>
    <row r="21856" spans="13:13" x14ac:dyDescent="0.2">
      <c r="M21856" s="14" t="str">
        <f>IF(H21856&gt;0,VLOOKUP(H21856,'Account List'!B$4:C$65536,2,FALSE),"")</f>
        <v/>
      </c>
    </row>
    <row r="21857" spans="13:13" x14ac:dyDescent="0.2">
      <c r="M21857" s="14" t="str">
        <f>IF(H21857&gt;0,VLOOKUP(H21857,'Account List'!B$4:C$65536,2,FALSE),"")</f>
        <v/>
      </c>
    </row>
    <row r="21858" spans="13:13" x14ac:dyDescent="0.2">
      <c r="M21858" s="14" t="str">
        <f>IF(H21858&gt;0,VLOOKUP(H21858,'Account List'!B$4:C$65536,2,FALSE),"")</f>
        <v/>
      </c>
    </row>
    <row r="21859" spans="13:13" x14ac:dyDescent="0.2">
      <c r="M21859" s="14" t="str">
        <f>IF(H21859&gt;0,VLOOKUP(H21859,'Account List'!B$4:C$65536,2,FALSE),"")</f>
        <v/>
      </c>
    </row>
    <row r="21860" spans="13:13" x14ac:dyDescent="0.2">
      <c r="M21860" s="14" t="str">
        <f>IF(H21860&gt;0,VLOOKUP(H21860,'Account List'!B$4:C$65536,2,FALSE),"")</f>
        <v/>
      </c>
    </row>
    <row r="21861" spans="13:13" x14ac:dyDescent="0.2">
      <c r="M21861" s="14" t="str">
        <f>IF(H21861&gt;0,VLOOKUP(H21861,'Account List'!B$4:C$65536,2,FALSE),"")</f>
        <v/>
      </c>
    </row>
    <row r="21862" spans="13:13" x14ac:dyDescent="0.2">
      <c r="M21862" s="14" t="str">
        <f>IF(H21862&gt;0,VLOOKUP(H21862,'Account List'!B$4:C$65536,2,FALSE),"")</f>
        <v/>
      </c>
    </row>
    <row r="21863" spans="13:13" x14ac:dyDescent="0.2">
      <c r="M21863" s="14" t="str">
        <f>IF(H21863&gt;0,VLOOKUP(H21863,'Account List'!B$4:C$65536,2,FALSE),"")</f>
        <v/>
      </c>
    </row>
    <row r="21864" spans="13:13" x14ac:dyDescent="0.2">
      <c r="M21864" s="14" t="str">
        <f>IF(H21864&gt;0,VLOOKUP(H21864,'Account List'!B$4:C$65536,2,FALSE),"")</f>
        <v/>
      </c>
    </row>
    <row r="21865" spans="13:13" x14ac:dyDescent="0.2">
      <c r="M21865" s="14" t="str">
        <f>IF(H21865&gt;0,VLOOKUP(H21865,'Account List'!B$4:C$65536,2,FALSE),"")</f>
        <v/>
      </c>
    </row>
    <row r="21866" spans="13:13" x14ac:dyDescent="0.2">
      <c r="M21866" s="14" t="str">
        <f>IF(H21866&gt;0,VLOOKUP(H21866,'Account List'!B$4:C$65536,2,FALSE),"")</f>
        <v/>
      </c>
    </row>
    <row r="21867" spans="13:13" x14ac:dyDescent="0.2">
      <c r="M21867" s="14" t="str">
        <f>IF(H21867&gt;0,VLOOKUP(H21867,'Account List'!B$4:C$65536,2,FALSE),"")</f>
        <v/>
      </c>
    </row>
    <row r="21868" spans="13:13" x14ac:dyDescent="0.2">
      <c r="M21868" s="14" t="str">
        <f>IF(H21868&gt;0,VLOOKUP(H21868,'Account List'!B$4:C$65536,2,FALSE),"")</f>
        <v/>
      </c>
    </row>
    <row r="21869" spans="13:13" x14ac:dyDescent="0.2">
      <c r="M21869" s="14" t="str">
        <f>IF(H21869&gt;0,VLOOKUP(H21869,'Account List'!B$4:C$65536,2,FALSE),"")</f>
        <v/>
      </c>
    </row>
    <row r="21870" spans="13:13" x14ac:dyDescent="0.2">
      <c r="M21870" s="14" t="str">
        <f>IF(H21870&gt;0,VLOOKUP(H21870,'Account List'!B$4:C$65536,2,FALSE),"")</f>
        <v/>
      </c>
    </row>
    <row r="21871" spans="13:13" x14ac:dyDescent="0.2">
      <c r="M21871" s="14" t="str">
        <f>IF(H21871&gt;0,VLOOKUP(H21871,'Account List'!B$4:C$65536,2,FALSE),"")</f>
        <v/>
      </c>
    </row>
    <row r="21872" spans="13:13" x14ac:dyDescent="0.2">
      <c r="M21872" s="14" t="str">
        <f>IF(H21872&gt;0,VLOOKUP(H21872,'Account List'!B$4:C$65536,2,FALSE),"")</f>
        <v/>
      </c>
    </row>
    <row r="21873" spans="13:13" x14ac:dyDescent="0.2">
      <c r="M21873" s="14" t="str">
        <f>IF(H21873&gt;0,VLOOKUP(H21873,'Account List'!B$4:C$65536,2,FALSE),"")</f>
        <v/>
      </c>
    </row>
    <row r="21874" spans="13:13" x14ac:dyDescent="0.2">
      <c r="M21874" s="14" t="str">
        <f>IF(H21874&gt;0,VLOOKUP(H21874,'Account List'!B$4:C$65536,2,FALSE),"")</f>
        <v/>
      </c>
    </row>
    <row r="21875" spans="13:13" x14ac:dyDescent="0.2">
      <c r="M21875" s="14" t="str">
        <f>IF(H21875&gt;0,VLOOKUP(H21875,'Account List'!B$4:C$65536,2,FALSE),"")</f>
        <v/>
      </c>
    </row>
    <row r="21876" spans="13:13" x14ac:dyDescent="0.2">
      <c r="M21876" s="14" t="str">
        <f>IF(H21876&gt;0,VLOOKUP(H21876,'Account List'!B$4:C$65536,2,FALSE),"")</f>
        <v/>
      </c>
    </row>
    <row r="21877" spans="13:13" x14ac:dyDescent="0.2">
      <c r="M21877" s="14" t="str">
        <f>IF(H21877&gt;0,VLOOKUP(H21877,'Account List'!B$4:C$65536,2,FALSE),"")</f>
        <v/>
      </c>
    </row>
    <row r="21878" spans="13:13" x14ac:dyDescent="0.2">
      <c r="M21878" s="14" t="str">
        <f>IF(H21878&gt;0,VLOOKUP(H21878,'Account List'!B$4:C$65536,2,FALSE),"")</f>
        <v/>
      </c>
    </row>
    <row r="21879" spans="13:13" x14ac:dyDescent="0.2">
      <c r="M21879" s="14" t="str">
        <f>IF(H21879&gt;0,VLOOKUP(H21879,'Account List'!B$4:C$65536,2,FALSE),"")</f>
        <v/>
      </c>
    </row>
    <row r="21880" spans="13:13" x14ac:dyDescent="0.2">
      <c r="M21880" s="14" t="str">
        <f>IF(H21880&gt;0,VLOOKUP(H21880,'Account List'!B$4:C$65536,2,FALSE),"")</f>
        <v/>
      </c>
    </row>
    <row r="21881" spans="13:13" x14ac:dyDescent="0.2">
      <c r="M21881" s="14" t="str">
        <f>IF(H21881&gt;0,VLOOKUP(H21881,'Account List'!B$4:C$65536,2,FALSE),"")</f>
        <v/>
      </c>
    </row>
    <row r="21882" spans="13:13" x14ac:dyDescent="0.2">
      <c r="M21882" s="14" t="str">
        <f>IF(H21882&gt;0,VLOOKUP(H21882,'Account List'!B$4:C$65536,2,FALSE),"")</f>
        <v/>
      </c>
    </row>
    <row r="21883" spans="13:13" x14ac:dyDescent="0.2">
      <c r="M21883" s="14" t="str">
        <f>IF(H21883&gt;0,VLOOKUP(H21883,'Account List'!B$4:C$65536,2,FALSE),"")</f>
        <v/>
      </c>
    </row>
    <row r="21884" spans="13:13" x14ac:dyDescent="0.2">
      <c r="M21884" s="14" t="str">
        <f>IF(H21884&gt;0,VLOOKUP(H21884,'Account List'!B$4:C$65536,2,FALSE),"")</f>
        <v/>
      </c>
    </row>
    <row r="21885" spans="13:13" x14ac:dyDescent="0.2">
      <c r="M21885" s="14" t="str">
        <f>IF(H21885&gt;0,VLOOKUP(H21885,'Account List'!B$4:C$65536,2,FALSE),"")</f>
        <v/>
      </c>
    </row>
    <row r="21886" spans="13:13" x14ac:dyDescent="0.2">
      <c r="M21886" s="14" t="str">
        <f>IF(H21886&gt;0,VLOOKUP(H21886,'Account List'!B$4:C$65536,2,FALSE),"")</f>
        <v/>
      </c>
    </row>
    <row r="21887" spans="13:13" x14ac:dyDescent="0.2">
      <c r="M21887" s="14" t="str">
        <f>IF(H21887&gt;0,VLOOKUP(H21887,'Account List'!B$4:C$65536,2,FALSE),"")</f>
        <v/>
      </c>
    </row>
    <row r="21888" spans="13:13" x14ac:dyDescent="0.2">
      <c r="M21888" s="14" t="str">
        <f>IF(H21888&gt;0,VLOOKUP(H21888,'Account List'!B$4:C$65536,2,FALSE),"")</f>
        <v/>
      </c>
    </row>
    <row r="21889" spans="13:13" x14ac:dyDescent="0.2">
      <c r="M21889" s="14" t="str">
        <f>IF(H21889&gt;0,VLOOKUP(H21889,'Account List'!B$4:C$65536,2,FALSE),"")</f>
        <v/>
      </c>
    </row>
    <row r="21890" spans="13:13" x14ac:dyDescent="0.2">
      <c r="M21890" s="14" t="str">
        <f>IF(H21890&gt;0,VLOOKUP(H21890,'Account List'!B$4:C$65536,2,FALSE),"")</f>
        <v/>
      </c>
    </row>
    <row r="21891" spans="13:13" x14ac:dyDescent="0.2">
      <c r="M21891" s="14" t="str">
        <f>IF(H21891&gt;0,VLOOKUP(H21891,'Account List'!B$4:C$65536,2,FALSE),"")</f>
        <v/>
      </c>
    </row>
    <row r="21892" spans="13:13" x14ac:dyDescent="0.2">
      <c r="M21892" s="14" t="str">
        <f>IF(H21892&gt;0,VLOOKUP(H21892,'Account List'!B$4:C$65536,2,FALSE),"")</f>
        <v/>
      </c>
    </row>
    <row r="21893" spans="13:13" x14ac:dyDescent="0.2">
      <c r="M21893" s="14" t="str">
        <f>IF(H21893&gt;0,VLOOKUP(H21893,'Account List'!B$4:C$65536,2,FALSE),"")</f>
        <v/>
      </c>
    </row>
    <row r="21894" spans="13:13" x14ac:dyDescent="0.2">
      <c r="M21894" s="14" t="str">
        <f>IF(H21894&gt;0,VLOOKUP(H21894,'Account List'!B$4:C$65536,2,FALSE),"")</f>
        <v/>
      </c>
    </row>
    <row r="21895" spans="13:13" x14ac:dyDescent="0.2">
      <c r="M21895" s="14" t="str">
        <f>IF(H21895&gt;0,VLOOKUP(H21895,'Account List'!B$4:C$65536,2,FALSE),"")</f>
        <v/>
      </c>
    </row>
    <row r="21896" spans="13:13" x14ac:dyDescent="0.2">
      <c r="M21896" s="14" t="str">
        <f>IF(H21896&gt;0,VLOOKUP(H21896,'Account List'!B$4:C$65536,2,FALSE),"")</f>
        <v/>
      </c>
    </row>
    <row r="21897" spans="13:13" x14ac:dyDescent="0.2">
      <c r="M21897" s="14" t="str">
        <f>IF(H21897&gt;0,VLOOKUP(H21897,'Account List'!B$4:C$65536,2,FALSE),"")</f>
        <v/>
      </c>
    </row>
    <row r="21898" spans="13:13" x14ac:dyDescent="0.2">
      <c r="M21898" s="14" t="str">
        <f>IF(H21898&gt;0,VLOOKUP(H21898,'Account List'!B$4:C$65536,2,FALSE),"")</f>
        <v/>
      </c>
    </row>
    <row r="21899" spans="13:13" x14ac:dyDescent="0.2">
      <c r="M21899" s="14" t="str">
        <f>IF(H21899&gt;0,VLOOKUP(H21899,'Account List'!B$4:C$65536,2,FALSE),"")</f>
        <v/>
      </c>
    </row>
    <row r="21900" spans="13:13" x14ac:dyDescent="0.2">
      <c r="M21900" s="14" t="str">
        <f>IF(H21900&gt;0,VLOOKUP(H21900,'Account List'!B$4:C$65536,2,FALSE),"")</f>
        <v/>
      </c>
    </row>
    <row r="21901" spans="13:13" x14ac:dyDescent="0.2">
      <c r="M21901" s="14" t="str">
        <f>IF(H21901&gt;0,VLOOKUP(H21901,'Account List'!B$4:C$65536,2,FALSE),"")</f>
        <v/>
      </c>
    </row>
    <row r="21902" spans="13:13" x14ac:dyDescent="0.2">
      <c r="M21902" s="14" t="str">
        <f>IF(H21902&gt;0,VLOOKUP(H21902,'Account List'!B$4:C$65536,2,FALSE),"")</f>
        <v/>
      </c>
    </row>
    <row r="21903" spans="13:13" x14ac:dyDescent="0.2">
      <c r="M21903" s="14" t="str">
        <f>IF(H21903&gt;0,VLOOKUP(H21903,'Account List'!B$4:C$65536,2,FALSE),"")</f>
        <v/>
      </c>
    </row>
    <row r="21904" spans="13:13" x14ac:dyDescent="0.2">
      <c r="M21904" s="14" t="str">
        <f>IF(H21904&gt;0,VLOOKUP(H21904,'Account List'!B$4:C$65536,2,FALSE),"")</f>
        <v/>
      </c>
    </row>
    <row r="21905" spans="13:13" x14ac:dyDescent="0.2">
      <c r="M21905" s="14" t="str">
        <f>IF(H21905&gt;0,VLOOKUP(H21905,'Account List'!B$4:C$65536,2,FALSE),"")</f>
        <v/>
      </c>
    </row>
    <row r="21906" spans="13:13" x14ac:dyDescent="0.2">
      <c r="M21906" s="14" t="str">
        <f>IF(H21906&gt;0,VLOOKUP(H21906,'Account List'!B$4:C$65536,2,FALSE),"")</f>
        <v/>
      </c>
    </row>
    <row r="21907" spans="13:13" x14ac:dyDescent="0.2">
      <c r="M21907" s="14" t="str">
        <f>IF(H21907&gt;0,VLOOKUP(H21907,'Account List'!B$4:C$65536,2,FALSE),"")</f>
        <v/>
      </c>
    </row>
    <row r="21908" spans="13:13" x14ac:dyDescent="0.2">
      <c r="M21908" s="14" t="str">
        <f>IF(H21908&gt;0,VLOOKUP(H21908,'Account List'!B$4:C$65536,2,FALSE),"")</f>
        <v/>
      </c>
    </row>
    <row r="21909" spans="13:13" x14ac:dyDescent="0.2">
      <c r="M21909" s="14" t="str">
        <f>IF(H21909&gt;0,VLOOKUP(H21909,'Account List'!B$4:C$65536,2,FALSE),"")</f>
        <v/>
      </c>
    </row>
    <row r="21910" spans="13:13" x14ac:dyDescent="0.2">
      <c r="M21910" s="14" t="str">
        <f>IF(H21910&gt;0,VLOOKUP(H21910,'Account List'!B$4:C$65536,2,FALSE),"")</f>
        <v/>
      </c>
    </row>
    <row r="21911" spans="13:13" x14ac:dyDescent="0.2">
      <c r="M21911" s="14" t="str">
        <f>IF(H21911&gt;0,VLOOKUP(H21911,'Account List'!B$4:C$65536,2,FALSE),"")</f>
        <v/>
      </c>
    </row>
    <row r="21912" spans="13:13" x14ac:dyDescent="0.2">
      <c r="M21912" s="14" t="str">
        <f>IF(H21912&gt;0,VLOOKUP(H21912,'Account List'!B$4:C$65536,2,FALSE),"")</f>
        <v/>
      </c>
    </row>
    <row r="21913" spans="13:13" x14ac:dyDescent="0.2">
      <c r="M21913" s="14" t="str">
        <f>IF(H21913&gt;0,VLOOKUP(H21913,'Account List'!B$4:C$65536,2,FALSE),"")</f>
        <v/>
      </c>
    </row>
    <row r="21914" spans="13:13" x14ac:dyDescent="0.2">
      <c r="M21914" s="14" t="str">
        <f>IF(H21914&gt;0,VLOOKUP(H21914,'Account List'!B$4:C$65536,2,FALSE),"")</f>
        <v/>
      </c>
    </row>
    <row r="21915" spans="13:13" x14ac:dyDescent="0.2">
      <c r="M21915" s="14" t="str">
        <f>IF(H21915&gt;0,VLOOKUP(H21915,'Account List'!B$4:C$65536,2,FALSE),"")</f>
        <v/>
      </c>
    </row>
    <row r="21916" spans="13:13" x14ac:dyDescent="0.2">
      <c r="M21916" s="14" t="str">
        <f>IF(H21916&gt;0,VLOOKUP(H21916,'Account List'!B$4:C$65536,2,FALSE),"")</f>
        <v/>
      </c>
    </row>
    <row r="21917" spans="13:13" x14ac:dyDescent="0.2">
      <c r="M21917" s="14" t="str">
        <f>IF(H21917&gt;0,VLOOKUP(H21917,'Account List'!B$4:C$65536,2,FALSE),"")</f>
        <v/>
      </c>
    </row>
    <row r="21918" spans="13:13" x14ac:dyDescent="0.2">
      <c r="M21918" s="14" t="str">
        <f>IF(H21918&gt;0,VLOOKUP(H21918,'Account List'!B$4:C$65536,2,FALSE),"")</f>
        <v/>
      </c>
    </row>
    <row r="21919" spans="13:13" x14ac:dyDescent="0.2">
      <c r="M21919" s="14" t="str">
        <f>IF(H21919&gt;0,VLOOKUP(H21919,'Account List'!B$4:C$65536,2,FALSE),"")</f>
        <v/>
      </c>
    </row>
    <row r="21920" spans="13:13" x14ac:dyDescent="0.2">
      <c r="M21920" s="14" t="str">
        <f>IF(H21920&gt;0,VLOOKUP(H21920,'Account List'!B$4:C$65536,2,FALSE),"")</f>
        <v/>
      </c>
    </row>
    <row r="21921" spans="13:13" x14ac:dyDescent="0.2">
      <c r="M21921" s="14" t="str">
        <f>IF(H21921&gt;0,VLOOKUP(H21921,'Account List'!B$4:C$65536,2,FALSE),"")</f>
        <v/>
      </c>
    </row>
    <row r="21922" spans="13:13" x14ac:dyDescent="0.2">
      <c r="M21922" s="14" t="str">
        <f>IF(H21922&gt;0,VLOOKUP(H21922,'Account List'!B$4:C$65536,2,FALSE),"")</f>
        <v/>
      </c>
    </row>
    <row r="21923" spans="13:13" x14ac:dyDescent="0.2">
      <c r="M21923" s="14" t="str">
        <f>IF(H21923&gt;0,VLOOKUP(H21923,'Account List'!B$4:C$65536,2,FALSE),"")</f>
        <v/>
      </c>
    </row>
    <row r="21924" spans="13:13" x14ac:dyDescent="0.2">
      <c r="M21924" s="14" t="str">
        <f>IF(H21924&gt;0,VLOOKUP(H21924,'Account List'!B$4:C$65536,2,FALSE),"")</f>
        <v/>
      </c>
    </row>
    <row r="21925" spans="13:13" x14ac:dyDescent="0.2">
      <c r="M21925" s="14" t="str">
        <f>IF(H21925&gt;0,VLOOKUP(H21925,'Account List'!B$4:C$65536,2,FALSE),"")</f>
        <v/>
      </c>
    </row>
    <row r="21926" spans="13:13" x14ac:dyDescent="0.2">
      <c r="M21926" s="14" t="str">
        <f>IF(H21926&gt;0,VLOOKUP(H21926,'Account List'!B$4:C$65536,2,FALSE),"")</f>
        <v/>
      </c>
    </row>
    <row r="21927" spans="13:13" x14ac:dyDescent="0.2">
      <c r="M21927" s="14" t="str">
        <f>IF(H21927&gt;0,VLOOKUP(H21927,'Account List'!B$4:C$65536,2,FALSE),"")</f>
        <v/>
      </c>
    </row>
    <row r="21928" spans="13:13" x14ac:dyDescent="0.2">
      <c r="M21928" s="14" t="str">
        <f>IF(H21928&gt;0,VLOOKUP(H21928,'Account List'!B$4:C$65536,2,FALSE),"")</f>
        <v/>
      </c>
    </row>
    <row r="21929" spans="13:13" x14ac:dyDescent="0.2">
      <c r="M21929" s="14" t="str">
        <f>IF(H21929&gt;0,VLOOKUP(H21929,'Account List'!B$4:C$65536,2,FALSE),"")</f>
        <v/>
      </c>
    </row>
    <row r="21930" spans="13:13" x14ac:dyDescent="0.2">
      <c r="M21930" s="14" t="str">
        <f>IF(H21930&gt;0,VLOOKUP(H21930,'Account List'!B$4:C$65536,2,FALSE),"")</f>
        <v/>
      </c>
    </row>
    <row r="21931" spans="13:13" x14ac:dyDescent="0.2">
      <c r="M21931" s="14" t="str">
        <f>IF(H21931&gt;0,VLOOKUP(H21931,'Account List'!B$4:C$65536,2,FALSE),"")</f>
        <v/>
      </c>
    </row>
    <row r="21932" spans="13:13" x14ac:dyDescent="0.2">
      <c r="M21932" s="14" t="str">
        <f>IF(H21932&gt;0,VLOOKUP(H21932,'Account List'!B$4:C$65536,2,FALSE),"")</f>
        <v/>
      </c>
    </row>
    <row r="21933" spans="13:13" x14ac:dyDescent="0.2">
      <c r="M21933" s="14" t="str">
        <f>IF(H21933&gt;0,VLOOKUP(H21933,'Account List'!B$4:C$65536,2,FALSE),"")</f>
        <v/>
      </c>
    </row>
    <row r="21934" spans="13:13" x14ac:dyDescent="0.2">
      <c r="M21934" s="14" t="str">
        <f>IF(H21934&gt;0,VLOOKUP(H21934,'Account List'!B$4:C$65536,2,FALSE),"")</f>
        <v/>
      </c>
    </row>
    <row r="21935" spans="13:13" x14ac:dyDescent="0.2">
      <c r="M21935" s="14" t="str">
        <f>IF(H21935&gt;0,VLOOKUP(H21935,'Account List'!B$4:C$65536,2,FALSE),"")</f>
        <v/>
      </c>
    </row>
    <row r="21936" spans="13:13" x14ac:dyDescent="0.2">
      <c r="M21936" s="14" t="str">
        <f>IF(H21936&gt;0,VLOOKUP(H21936,'Account List'!B$4:C$65536,2,FALSE),"")</f>
        <v/>
      </c>
    </row>
    <row r="21937" spans="13:13" x14ac:dyDescent="0.2">
      <c r="M21937" s="14" t="str">
        <f>IF(H21937&gt;0,VLOOKUP(H21937,'Account List'!B$4:C$65536,2,FALSE),"")</f>
        <v/>
      </c>
    </row>
    <row r="21938" spans="13:13" x14ac:dyDescent="0.2">
      <c r="M21938" s="14" t="str">
        <f>IF(H21938&gt;0,VLOOKUP(H21938,'Account List'!B$4:C$65536,2,FALSE),"")</f>
        <v/>
      </c>
    </row>
    <row r="21939" spans="13:13" x14ac:dyDescent="0.2">
      <c r="M21939" s="14" t="str">
        <f>IF(H21939&gt;0,VLOOKUP(H21939,'Account List'!B$4:C$65536,2,FALSE),"")</f>
        <v/>
      </c>
    </row>
    <row r="21940" spans="13:13" x14ac:dyDescent="0.2">
      <c r="M21940" s="14" t="str">
        <f>IF(H21940&gt;0,VLOOKUP(H21940,'Account List'!B$4:C$65536,2,FALSE),"")</f>
        <v/>
      </c>
    </row>
    <row r="21941" spans="13:13" x14ac:dyDescent="0.2">
      <c r="M21941" s="14" t="str">
        <f>IF(H21941&gt;0,VLOOKUP(H21941,'Account List'!B$4:C$65536,2,FALSE),"")</f>
        <v/>
      </c>
    </row>
    <row r="21942" spans="13:13" x14ac:dyDescent="0.2">
      <c r="M21942" s="14" t="str">
        <f>IF(H21942&gt;0,VLOOKUP(H21942,'Account List'!B$4:C$65536,2,FALSE),"")</f>
        <v/>
      </c>
    </row>
    <row r="21943" spans="13:13" x14ac:dyDescent="0.2">
      <c r="M21943" s="14" t="str">
        <f>IF(H21943&gt;0,VLOOKUP(H21943,'Account List'!B$4:C$65536,2,FALSE),"")</f>
        <v/>
      </c>
    </row>
    <row r="21944" spans="13:13" x14ac:dyDescent="0.2">
      <c r="M21944" s="14" t="str">
        <f>IF(H21944&gt;0,VLOOKUP(H21944,'Account List'!B$4:C$65536,2,FALSE),"")</f>
        <v/>
      </c>
    </row>
    <row r="21945" spans="13:13" x14ac:dyDescent="0.2">
      <c r="M21945" s="14" t="str">
        <f>IF(H21945&gt;0,VLOOKUP(H21945,'Account List'!B$4:C$65536,2,FALSE),"")</f>
        <v/>
      </c>
    </row>
    <row r="21946" spans="13:13" x14ac:dyDescent="0.2">
      <c r="M21946" s="14" t="str">
        <f>IF(H21946&gt;0,VLOOKUP(H21946,'Account List'!B$4:C$65536,2,FALSE),"")</f>
        <v/>
      </c>
    </row>
    <row r="21947" spans="13:13" x14ac:dyDescent="0.2">
      <c r="M21947" s="14" t="str">
        <f>IF(H21947&gt;0,VLOOKUP(H21947,'Account List'!B$4:C$65536,2,FALSE),"")</f>
        <v/>
      </c>
    </row>
    <row r="21948" spans="13:13" x14ac:dyDescent="0.2">
      <c r="M21948" s="14" t="str">
        <f>IF(H21948&gt;0,VLOOKUP(H21948,'Account List'!B$4:C$65536,2,FALSE),"")</f>
        <v/>
      </c>
    </row>
    <row r="21949" spans="13:13" x14ac:dyDescent="0.2">
      <c r="M21949" s="14" t="str">
        <f>IF(H21949&gt;0,VLOOKUP(H21949,'Account List'!B$4:C$65536,2,FALSE),"")</f>
        <v/>
      </c>
    </row>
    <row r="21950" spans="13:13" x14ac:dyDescent="0.2">
      <c r="M21950" s="14" t="str">
        <f>IF(H21950&gt;0,VLOOKUP(H21950,'Account List'!B$4:C$65536,2,FALSE),"")</f>
        <v/>
      </c>
    </row>
    <row r="21951" spans="13:13" x14ac:dyDescent="0.2">
      <c r="M21951" s="14" t="str">
        <f>IF(H21951&gt;0,VLOOKUP(H21951,'Account List'!B$4:C$65536,2,FALSE),"")</f>
        <v/>
      </c>
    </row>
    <row r="21952" spans="13:13" x14ac:dyDescent="0.2">
      <c r="M21952" s="14" t="str">
        <f>IF(H21952&gt;0,VLOOKUP(H21952,'Account List'!B$4:C$65536,2,FALSE),"")</f>
        <v/>
      </c>
    </row>
    <row r="21953" spans="13:13" x14ac:dyDescent="0.2">
      <c r="M21953" s="14" t="str">
        <f>IF(H21953&gt;0,VLOOKUP(H21953,'Account List'!B$4:C$65536,2,FALSE),"")</f>
        <v/>
      </c>
    </row>
    <row r="21954" spans="13:13" x14ac:dyDescent="0.2">
      <c r="M21954" s="14" t="str">
        <f>IF(H21954&gt;0,VLOOKUP(H21954,'Account List'!B$4:C$65536,2,FALSE),"")</f>
        <v/>
      </c>
    </row>
    <row r="21955" spans="13:13" x14ac:dyDescent="0.2">
      <c r="M21955" s="14" t="str">
        <f>IF(H21955&gt;0,VLOOKUP(H21955,'Account List'!B$4:C$65536,2,FALSE),"")</f>
        <v/>
      </c>
    </row>
    <row r="21956" spans="13:13" x14ac:dyDescent="0.2">
      <c r="M21956" s="14" t="str">
        <f>IF(H21956&gt;0,VLOOKUP(H21956,'Account List'!B$4:C$65536,2,FALSE),"")</f>
        <v/>
      </c>
    </row>
    <row r="21957" spans="13:13" x14ac:dyDescent="0.2">
      <c r="M21957" s="14" t="str">
        <f>IF(H21957&gt;0,VLOOKUP(H21957,'Account List'!B$4:C$65536,2,FALSE),"")</f>
        <v/>
      </c>
    </row>
    <row r="21958" spans="13:13" x14ac:dyDescent="0.2">
      <c r="M21958" s="14" t="str">
        <f>IF(H21958&gt;0,VLOOKUP(H21958,'Account List'!B$4:C$65536,2,FALSE),"")</f>
        <v/>
      </c>
    </row>
    <row r="21959" spans="13:13" x14ac:dyDescent="0.2">
      <c r="M21959" s="14" t="str">
        <f>IF(H21959&gt;0,VLOOKUP(H21959,'Account List'!B$4:C$65536,2,FALSE),"")</f>
        <v/>
      </c>
    </row>
    <row r="21960" spans="13:13" x14ac:dyDescent="0.2">
      <c r="M21960" s="14" t="str">
        <f>IF(H21960&gt;0,VLOOKUP(H21960,'Account List'!B$4:C$65536,2,FALSE),"")</f>
        <v/>
      </c>
    </row>
    <row r="21961" spans="13:13" x14ac:dyDescent="0.2">
      <c r="M21961" s="14" t="str">
        <f>IF(H21961&gt;0,VLOOKUP(H21961,'Account List'!B$4:C$65536,2,FALSE),"")</f>
        <v/>
      </c>
    </row>
    <row r="21962" spans="13:13" x14ac:dyDescent="0.2">
      <c r="M21962" s="14" t="str">
        <f>IF(H21962&gt;0,VLOOKUP(H21962,'Account List'!B$4:C$65536,2,FALSE),"")</f>
        <v/>
      </c>
    </row>
    <row r="21963" spans="13:13" x14ac:dyDescent="0.2">
      <c r="M21963" s="14" t="str">
        <f>IF(H21963&gt;0,VLOOKUP(H21963,'Account List'!B$4:C$65536,2,FALSE),"")</f>
        <v/>
      </c>
    </row>
    <row r="21964" spans="13:13" x14ac:dyDescent="0.2">
      <c r="M21964" s="14" t="str">
        <f>IF(H21964&gt;0,VLOOKUP(H21964,'Account List'!B$4:C$65536,2,FALSE),"")</f>
        <v/>
      </c>
    </row>
    <row r="21965" spans="13:13" x14ac:dyDescent="0.2">
      <c r="M21965" s="14" t="str">
        <f>IF(H21965&gt;0,VLOOKUP(H21965,'Account List'!B$4:C$65536,2,FALSE),"")</f>
        <v/>
      </c>
    </row>
    <row r="21966" spans="13:13" x14ac:dyDescent="0.2">
      <c r="M21966" s="14" t="str">
        <f>IF(H21966&gt;0,VLOOKUP(H21966,'Account List'!B$4:C$65536,2,FALSE),"")</f>
        <v/>
      </c>
    </row>
    <row r="21967" spans="13:13" x14ac:dyDescent="0.2">
      <c r="M21967" s="14" t="str">
        <f>IF(H21967&gt;0,VLOOKUP(H21967,'Account List'!B$4:C$65536,2,FALSE),"")</f>
        <v/>
      </c>
    </row>
    <row r="21968" spans="13:13" x14ac:dyDescent="0.2">
      <c r="M21968" s="14" t="str">
        <f>IF(H21968&gt;0,VLOOKUP(H21968,'Account List'!B$4:C$65536,2,FALSE),"")</f>
        <v/>
      </c>
    </row>
    <row r="21969" spans="13:13" x14ac:dyDescent="0.2">
      <c r="M21969" s="14" t="str">
        <f>IF(H21969&gt;0,VLOOKUP(H21969,'Account List'!B$4:C$65536,2,FALSE),"")</f>
        <v/>
      </c>
    </row>
    <row r="21970" spans="13:13" x14ac:dyDescent="0.2">
      <c r="M21970" s="14" t="str">
        <f>IF(H21970&gt;0,VLOOKUP(H21970,'Account List'!B$4:C$65536,2,FALSE),"")</f>
        <v/>
      </c>
    </row>
    <row r="21971" spans="13:13" x14ac:dyDescent="0.2">
      <c r="M21971" s="14" t="str">
        <f>IF(H21971&gt;0,VLOOKUP(H21971,'Account List'!B$4:C$65536,2,FALSE),"")</f>
        <v/>
      </c>
    </row>
    <row r="21972" spans="13:13" x14ac:dyDescent="0.2">
      <c r="M21972" s="14" t="str">
        <f>IF(H21972&gt;0,VLOOKUP(H21972,'Account List'!B$4:C$65536,2,FALSE),"")</f>
        <v/>
      </c>
    </row>
    <row r="21973" spans="13:13" x14ac:dyDescent="0.2">
      <c r="M21973" s="14" t="str">
        <f>IF(H21973&gt;0,VLOOKUP(H21973,'Account List'!B$4:C$65536,2,FALSE),"")</f>
        <v/>
      </c>
    </row>
    <row r="21974" spans="13:13" x14ac:dyDescent="0.2">
      <c r="M21974" s="14" t="str">
        <f>IF(H21974&gt;0,VLOOKUP(H21974,'Account List'!B$4:C$65536,2,FALSE),"")</f>
        <v/>
      </c>
    </row>
    <row r="21975" spans="13:13" x14ac:dyDescent="0.2">
      <c r="M21975" s="14" t="str">
        <f>IF(H21975&gt;0,VLOOKUP(H21975,'Account List'!B$4:C$65536,2,FALSE),"")</f>
        <v/>
      </c>
    </row>
    <row r="21976" spans="13:13" x14ac:dyDescent="0.2">
      <c r="M21976" s="14" t="str">
        <f>IF(H21976&gt;0,VLOOKUP(H21976,'Account List'!B$4:C$65536,2,FALSE),"")</f>
        <v/>
      </c>
    </row>
    <row r="21977" spans="13:13" x14ac:dyDescent="0.2">
      <c r="M21977" s="14" t="str">
        <f>IF(H21977&gt;0,VLOOKUP(H21977,'Account List'!B$4:C$65536,2,FALSE),"")</f>
        <v/>
      </c>
    </row>
    <row r="21978" spans="13:13" x14ac:dyDescent="0.2">
      <c r="M21978" s="14" t="str">
        <f>IF(H21978&gt;0,VLOOKUP(H21978,'Account List'!B$4:C$65536,2,FALSE),"")</f>
        <v/>
      </c>
    </row>
    <row r="21979" spans="13:13" x14ac:dyDescent="0.2">
      <c r="M21979" s="14" t="str">
        <f>IF(H21979&gt;0,VLOOKUP(H21979,'Account List'!B$4:C$65536,2,FALSE),"")</f>
        <v/>
      </c>
    </row>
    <row r="21980" spans="13:13" x14ac:dyDescent="0.2">
      <c r="M21980" s="14" t="str">
        <f>IF(H21980&gt;0,VLOOKUP(H21980,'Account List'!B$4:C$65536,2,FALSE),"")</f>
        <v/>
      </c>
    </row>
    <row r="21981" spans="13:13" x14ac:dyDescent="0.2">
      <c r="M21981" s="14" t="str">
        <f>IF(H21981&gt;0,VLOOKUP(H21981,'Account List'!B$4:C$65536,2,FALSE),"")</f>
        <v/>
      </c>
    </row>
    <row r="21982" spans="13:13" x14ac:dyDescent="0.2">
      <c r="M21982" s="14" t="str">
        <f>IF(H21982&gt;0,VLOOKUP(H21982,'Account List'!B$4:C$65536,2,FALSE),"")</f>
        <v/>
      </c>
    </row>
    <row r="21983" spans="13:13" x14ac:dyDescent="0.2">
      <c r="M21983" s="14" t="str">
        <f>IF(H21983&gt;0,VLOOKUP(H21983,'Account List'!B$4:C$65536,2,FALSE),"")</f>
        <v/>
      </c>
    </row>
    <row r="21984" spans="13:13" x14ac:dyDescent="0.2">
      <c r="M21984" s="14" t="str">
        <f>IF(H21984&gt;0,VLOOKUP(H21984,'Account List'!B$4:C$65536,2,FALSE),"")</f>
        <v/>
      </c>
    </row>
    <row r="21985" spans="13:13" x14ac:dyDescent="0.2">
      <c r="M21985" s="14" t="str">
        <f>IF(H21985&gt;0,VLOOKUP(H21985,'Account List'!B$4:C$65536,2,FALSE),"")</f>
        <v/>
      </c>
    </row>
    <row r="21986" spans="13:13" x14ac:dyDescent="0.2">
      <c r="M21986" s="14" t="str">
        <f>IF(H21986&gt;0,VLOOKUP(H21986,'Account List'!B$4:C$65536,2,FALSE),"")</f>
        <v/>
      </c>
    </row>
    <row r="21987" spans="13:13" x14ac:dyDescent="0.2">
      <c r="M21987" s="14" t="str">
        <f>IF(H21987&gt;0,VLOOKUP(H21987,'Account List'!B$4:C$65536,2,FALSE),"")</f>
        <v/>
      </c>
    </row>
    <row r="21988" spans="13:13" x14ac:dyDescent="0.2">
      <c r="M21988" s="14" t="str">
        <f>IF(H21988&gt;0,VLOOKUP(H21988,'Account List'!B$4:C$65536,2,FALSE),"")</f>
        <v/>
      </c>
    </row>
    <row r="21989" spans="13:13" x14ac:dyDescent="0.2">
      <c r="M21989" s="14" t="str">
        <f>IF(H21989&gt;0,VLOOKUP(H21989,'Account List'!B$4:C$65536,2,FALSE),"")</f>
        <v/>
      </c>
    </row>
    <row r="21990" spans="13:13" x14ac:dyDescent="0.2">
      <c r="M21990" s="14" t="str">
        <f>IF(H21990&gt;0,VLOOKUP(H21990,'Account List'!B$4:C$65536,2,FALSE),"")</f>
        <v/>
      </c>
    </row>
    <row r="21991" spans="13:13" x14ac:dyDescent="0.2">
      <c r="M21991" s="14" t="str">
        <f>IF(H21991&gt;0,VLOOKUP(H21991,'Account List'!B$4:C$65536,2,FALSE),"")</f>
        <v/>
      </c>
    </row>
    <row r="21992" spans="13:13" x14ac:dyDescent="0.2">
      <c r="M21992" s="14" t="str">
        <f>IF(H21992&gt;0,VLOOKUP(H21992,'Account List'!B$4:C$65536,2,FALSE),"")</f>
        <v/>
      </c>
    </row>
    <row r="21993" spans="13:13" x14ac:dyDescent="0.2">
      <c r="M21993" s="14" t="str">
        <f>IF(H21993&gt;0,VLOOKUP(H21993,'Account List'!B$4:C$65536,2,FALSE),"")</f>
        <v/>
      </c>
    </row>
    <row r="21994" spans="13:13" x14ac:dyDescent="0.2">
      <c r="M21994" s="14" t="str">
        <f>IF(H21994&gt;0,VLOOKUP(H21994,'Account List'!B$4:C$65536,2,FALSE),"")</f>
        <v/>
      </c>
    </row>
    <row r="21995" spans="13:13" x14ac:dyDescent="0.2">
      <c r="M21995" s="14" t="str">
        <f>IF(H21995&gt;0,VLOOKUP(H21995,'Account List'!B$4:C$65536,2,FALSE),"")</f>
        <v/>
      </c>
    </row>
    <row r="21996" spans="13:13" x14ac:dyDescent="0.2">
      <c r="M21996" s="14" t="str">
        <f>IF(H21996&gt;0,VLOOKUP(H21996,'Account List'!B$4:C$65536,2,FALSE),"")</f>
        <v/>
      </c>
    </row>
    <row r="21997" spans="13:13" x14ac:dyDescent="0.2">
      <c r="M21997" s="14" t="str">
        <f>IF(H21997&gt;0,VLOOKUP(H21997,'Account List'!B$4:C$65536,2,FALSE),"")</f>
        <v/>
      </c>
    </row>
    <row r="21998" spans="13:13" x14ac:dyDescent="0.2">
      <c r="M21998" s="14" t="str">
        <f>IF(H21998&gt;0,VLOOKUP(H21998,'Account List'!B$4:C$65536,2,FALSE),"")</f>
        <v/>
      </c>
    </row>
    <row r="21999" spans="13:13" x14ac:dyDescent="0.2">
      <c r="M21999" s="14" t="str">
        <f>IF(H21999&gt;0,VLOOKUP(H21999,'Account List'!B$4:C$65536,2,FALSE),"")</f>
        <v/>
      </c>
    </row>
    <row r="22000" spans="13:13" x14ac:dyDescent="0.2">
      <c r="M22000" s="14" t="str">
        <f>IF(H22000&gt;0,VLOOKUP(H22000,'Account List'!B$4:C$65536,2,FALSE),"")</f>
        <v/>
      </c>
    </row>
    <row r="22001" spans="13:13" x14ac:dyDescent="0.2">
      <c r="M22001" s="14" t="str">
        <f>IF(H22001&gt;0,VLOOKUP(H22001,'Account List'!B$4:C$65536,2,FALSE),"")</f>
        <v/>
      </c>
    </row>
    <row r="22002" spans="13:13" x14ac:dyDescent="0.2">
      <c r="M22002" s="14" t="str">
        <f>IF(H22002&gt;0,VLOOKUP(H22002,'Account List'!B$4:C$65536,2,FALSE),"")</f>
        <v/>
      </c>
    </row>
    <row r="22003" spans="13:13" x14ac:dyDescent="0.2">
      <c r="M22003" s="14" t="str">
        <f>IF(H22003&gt;0,VLOOKUP(H22003,'Account List'!B$4:C$65536,2,FALSE),"")</f>
        <v/>
      </c>
    </row>
    <row r="22004" spans="13:13" x14ac:dyDescent="0.2">
      <c r="M22004" s="14" t="str">
        <f>IF(H22004&gt;0,VLOOKUP(H22004,'Account List'!B$4:C$65536,2,FALSE),"")</f>
        <v/>
      </c>
    </row>
    <row r="22005" spans="13:13" x14ac:dyDescent="0.2">
      <c r="M22005" s="14" t="str">
        <f>IF(H22005&gt;0,VLOOKUP(H22005,'Account List'!B$4:C$65536,2,FALSE),"")</f>
        <v/>
      </c>
    </row>
    <row r="22006" spans="13:13" x14ac:dyDescent="0.2">
      <c r="M22006" s="14" t="str">
        <f>IF(H22006&gt;0,VLOOKUP(H22006,'Account List'!B$4:C$65536,2,FALSE),"")</f>
        <v/>
      </c>
    </row>
    <row r="22007" spans="13:13" x14ac:dyDescent="0.2">
      <c r="M22007" s="14" t="str">
        <f>IF(H22007&gt;0,VLOOKUP(H22007,'Account List'!B$4:C$65536,2,FALSE),"")</f>
        <v/>
      </c>
    </row>
    <row r="22008" spans="13:13" x14ac:dyDescent="0.2">
      <c r="M22008" s="14" t="str">
        <f>IF(H22008&gt;0,VLOOKUP(H22008,'Account List'!B$4:C$65536,2,FALSE),"")</f>
        <v/>
      </c>
    </row>
    <row r="22009" spans="13:13" x14ac:dyDescent="0.2">
      <c r="M22009" s="14" t="str">
        <f>IF(H22009&gt;0,VLOOKUP(H22009,'Account List'!B$4:C$65536,2,FALSE),"")</f>
        <v/>
      </c>
    </row>
    <row r="22010" spans="13:13" x14ac:dyDescent="0.2">
      <c r="M22010" s="14" t="str">
        <f>IF(H22010&gt;0,VLOOKUP(H22010,'Account List'!B$4:C$65536,2,FALSE),"")</f>
        <v/>
      </c>
    </row>
    <row r="22011" spans="13:13" x14ac:dyDescent="0.2">
      <c r="M22011" s="14" t="str">
        <f>IF(H22011&gt;0,VLOOKUP(H22011,'Account List'!B$4:C$65536,2,FALSE),"")</f>
        <v/>
      </c>
    </row>
    <row r="22012" spans="13:13" x14ac:dyDescent="0.2">
      <c r="M22012" s="14" t="str">
        <f>IF(H22012&gt;0,VLOOKUP(H22012,'Account List'!B$4:C$65536,2,FALSE),"")</f>
        <v/>
      </c>
    </row>
    <row r="22013" spans="13:13" x14ac:dyDescent="0.2">
      <c r="M22013" s="14" t="str">
        <f>IF(H22013&gt;0,VLOOKUP(H22013,'Account List'!B$4:C$65536,2,FALSE),"")</f>
        <v/>
      </c>
    </row>
    <row r="22014" spans="13:13" x14ac:dyDescent="0.2">
      <c r="M22014" s="14" t="str">
        <f>IF(H22014&gt;0,VLOOKUP(H22014,'Account List'!B$4:C$65536,2,FALSE),"")</f>
        <v/>
      </c>
    </row>
    <row r="22015" spans="13:13" x14ac:dyDescent="0.2">
      <c r="M22015" s="14" t="str">
        <f>IF(H22015&gt;0,VLOOKUP(H22015,'Account List'!B$4:C$65536,2,FALSE),"")</f>
        <v/>
      </c>
    </row>
    <row r="22016" spans="13:13" x14ac:dyDescent="0.2">
      <c r="M22016" s="14" t="str">
        <f>IF(H22016&gt;0,VLOOKUP(H22016,'Account List'!B$4:C$65536,2,FALSE),"")</f>
        <v/>
      </c>
    </row>
    <row r="22017" spans="13:13" x14ac:dyDescent="0.2">
      <c r="M22017" s="14" t="str">
        <f>IF(H22017&gt;0,VLOOKUP(H22017,'Account List'!B$4:C$65536,2,FALSE),"")</f>
        <v/>
      </c>
    </row>
    <row r="22018" spans="13:13" x14ac:dyDescent="0.2">
      <c r="M22018" s="14" t="str">
        <f>IF(H22018&gt;0,VLOOKUP(H22018,'Account List'!B$4:C$65536,2,FALSE),"")</f>
        <v/>
      </c>
    </row>
    <row r="22019" spans="13:13" x14ac:dyDescent="0.2">
      <c r="M22019" s="14" t="str">
        <f>IF(H22019&gt;0,VLOOKUP(H22019,'Account List'!B$4:C$65536,2,FALSE),"")</f>
        <v/>
      </c>
    </row>
    <row r="22020" spans="13:13" x14ac:dyDescent="0.2">
      <c r="M22020" s="14" t="str">
        <f>IF(H22020&gt;0,VLOOKUP(H22020,'Account List'!B$4:C$65536,2,FALSE),"")</f>
        <v/>
      </c>
    </row>
    <row r="22021" spans="13:13" x14ac:dyDescent="0.2">
      <c r="M22021" s="14" t="str">
        <f>IF(H22021&gt;0,VLOOKUP(H22021,'Account List'!B$4:C$65536,2,FALSE),"")</f>
        <v/>
      </c>
    </row>
    <row r="22022" spans="13:13" x14ac:dyDescent="0.2">
      <c r="M22022" s="14" t="str">
        <f>IF(H22022&gt;0,VLOOKUP(H22022,'Account List'!B$4:C$65536,2,FALSE),"")</f>
        <v/>
      </c>
    </row>
    <row r="22023" spans="13:13" x14ac:dyDescent="0.2">
      <c r="M22023" s="14" t="str">
        <f>IF(H22023&gt;0,VLOOKUP(H22023,'Account List'!B$4:C$65536,2,FALSE),"")</f>
        <v/>
      </c>
    </row>
    <row r="22024" spans="13:13" x14ac:dyDescent="0.2">
      <c r="M22024" s="14" t="str">
        <f>IF(H22024&gt;0,VLOOKUP(H22024,'Account List'!B$4:C$65536,2,FALSE),"")</f>
        <v/>
      </c>
    </row>
    <row r="22025" spans="13:13" x14ac:dyDescent="0.2">
      <c r="M22025" s="14" t="str">
        <f>IF(H22025&gt;0,VLOOKUP(H22025,'Account List'!B$4:C$65536,2,FALSE),"")</f>
        <v/>
      </c>
    </row>
    <row r="22026" spans="13:13" x14ac:dyDescent="0.2">
      <c r="M22026" s="14" t="str">
        <f>IF(H22026&gt;0,VLOOKUP(H22026,'Account List'!B$4:C$65536,2,FALSE),"")</f>
        <v/>
      </c>
    </row>
    <row r="22027" spans="13:13" x14ac:dyDescent="0.2">
      <c r="M22027" s="14" t="str">
        <f>IF(H22027&gt;0,VLOOKUP(H22027,'Account List'!B$4:C$65536,2,FALSE),"")</f>
        <v/>
      </c>
    </row>
    <row r="22028" spans="13:13" x14ac:dyDescent="0.2">
      <c r="M22028" s="14" t="str">
        <f>IF(H22028&gt;0,VLOOKUP(H22028,'Account List'!B$4:C$65536,2,FALSE),"")</f>
        <v/>
      </c>
    </row>
    <row r="22029" spans="13:13" x14ac:dyDescent="0.2">
      <c r="M22029" s="14" t="str">
        <f>IF(H22029&gt;0,VLOOKUP(H22029,'Account List'!B$4:C$65536,2,FALSE),"")</f>
        <v/>
      </c>
    </row>
    <row r="22030" spans="13:13" x14ac:dyDescent="0.2">
      <c r="M22030" s="14" t="str">
        <f>IF(H22030&gt;0,VLOOKUP(H22030,'Account List'!B$4:C$65536,2,FALSE),"")</f>
        <v/>
      </c>
    </row>
    <row r="22031" spans="13:13" x14ac:dyDescent="0.2">
      <c r="M22031" s="14" t="str">
        <f>IF(H22031&gt;0,VLOOKUP(H22031,'Account List'!B$4:C$65536,2,FALSE),"")</f>
        <v/>
      </c>
    </row>
    <row r="22032" spans="13:13" x14ac:dyDescent="0.2">
      <c r="M22032" s="14" t="str">
        <f>IF(H22032&gt;0,VLOOKUP(H22032,'Account List'!B$4:C$65536,2,FALSE),"")</f>
        <v/>
      </c>
    </row>
    <row r="22033" spans="13:13" x14ac:dyDescent="0.2">
      <c r="M22033" s="14" t="str">
        <f>IF(H22033&gt;0,VLOOKUP(H22033,'Account List'!B$4:C$65536,2,FALSE),"")</f>
        <v/>
      </c>
    </row>
    <row r="22034" spans="13:13" x14ac:dyDescent="0.2">
      <c r="M22034" s="14" t="str">
        <f>IF(H22034&gt;0,VLOOKUP(H22034,'Account List'!B$4:C$65536,2,FALSE),"")</f>
        <v/>
      </c>
    </row>
    <row r="22035" spans="13:13" x14ac:dyDescent="0.2">
      <c r="M22035" s="14" t="str">
        <f>IF(H22035&gt;0,VLOOKUP(H22035,'Account List'!B$4:C$65536,2,FALSE),"")</f>
        <v/>
      </c>
    </row>
    <row r="22036" spans="13:13" x14ac:dyDescent="0.2">
      <c r="M22036" s="14" t="str">
        <f>IF(H22036&gt;0,VLOOKUP(H22036,'Account List'!B$4:C$65536,2,FALSE),"")</f>
        <v/>
      </c>
    </row>
    <row r="22037" spans="13:13" x14ac:dyDescent="0.2">
      <c r="M22037" s="14" t="str">
        <f>IF(H22037&gt;0,VLOOKUP(H22037,'Account List'!B$4:C$65536,2,FALSE),"")</f>
        <v/>
      </c>
    </row>
    <row r="22038" spans="13:13" x14ac:dyDescent="0.2">
      <c r="M22038" s="14" t="str">
        <f>IF(H22038&gt;0,VLOOKUP(H22038,'Account List'!B$4:C$65536,2,FALSE),"")</f>
        <v/>
      </c>
    </row>
    <row r="22039" spans="13:13" x14ac:dyDescent="0.2">
      <c r="M22039" s="14" t="str">
        <f>IF(H22039&gt;0,VLOOKUP(H22039,'Account List'!B$4:C$65536,2,FALSE),"")</f>
        <v/>
      </c>
    </row>
    <row r="22040" spans="13:13" x14ac:dyDescent="0.2">
      <c r="M22040" s="14" t="str">
        <f>IF(H22040&gt;0,VLOOKUP(H22040,'Account List'!B$4:C$65536,2,FALSE),"")</f>
        <v/>
      </c>
    </row>
    <row r="22041" spans="13:13" x14ac:dyDescent="0.2">
      <c r="M22041" s="14" t="str">
        <f>IF(H22041&gt;0,VLOOKUP(H22041,'Account List'!B$4:C$65536,2,FALSE),"")</f>
        <v/>
      </c>
    </row>
    <row r="22042" spans="13:13" x14ac:dyDescent="0.2">
      <c r="M22042" s="14" t="str">
        <f>IF(H22042&gt;0,VLOOKUP(H22042,'Account List'!B$4:C$65536,2,FALSE),"")</f>
        <v/>
      </c>
    </row>
    <row r="22043" spans="13:13" x14ac:dyDescent="0.2">
      <c r="M22043" s="14" t="str">
        <f>IF(H22043&gt;0,VLOOKUP(H22043,'Account List'!B$4:C$65536,2,FALSE),"")</f>
        <v/>
      </c>
    </row>
    <row r="22044" spans="13:13" x14ac:dyDescent="0.2">
      <c r="M22044" s="14" t="str">
        <f>IF(H22044&gt;0,VLOOKUP(H22044,'Account List'!B$4:C$65536,2,FALSE),"")</f>
        <v/>
      </c>
    </row>
    <row r="22045" spans="13:13" x14ac:dyDescent="0.2">
      <c r="M22045" s="14" t="str">
        <f>IF(H22045&gt;0,VLOOKUP(H22045,'Account List'!B$4:C$65536,2,FALSE),"")</f>
        <v/>
      </c>
    </row>
    <row r="22046" spans="13:13" x14ac:dyDescent="0.2">
      <c r="M22046" s="14" t="str">
        <f>IF(H22046&gt;0,VLOOKUP(H22046,'Account List'!B$4:C$65536,2,FALSE),"")</f>
        <v/>
      </c>
    </row>
    <row r="22047" spans="13:13" x14ac:dyDescent="0.2">
      <c r="M22047" s="14" t="str">
        <f>IF(H22047&gt;0,VLOOKUP(H22047,'Account List'!B$4:C$65536,2,FALSE),"")</f>
        <v/>
      </c>
    </row>
    <row r="22048" spans="13:13" x14ac:dyDescent="0.2">
      <c r="M22048" s="14" t="str">
        <f>IF(H22048&gt;0,VLOOKUP(H22048,'Account List'!B$4:C$65536,2,FALSE),"")</f>
        <v/>
      </c>
    </row>
    <row r="22049" spans="13:13" x14ac:dyDescent="0.2">
      <c r="M22049" s="14" t="str">
        <f>IF(H22049&gt;0,VLOOKUP(H22049,'Account List'!B$4:C$65536,2,FALSE),"")</f>
        <v/>
      </c>
    </row>
    <row r="22050" spans="13:13" x14ac:dyDescent="0.2">
      <c r="M22050" s="14" t="str">
        <f>IF(H22050&gt;0,VLOOKUP(H22050,'Account List'!B$4:C$65536,2,FALSE),"")</f>
        <v/>
      </c>
    </row>
    <row r="22051" spans="13:13" x14ac:dyDescent="0.2">
      <c r="M22051" s="14" t="str">
        <f>IF(H22051&gt;0,VLOOKUP(H22051,'Account List'!B$4:C$65536,2,FALSE),"")</f>
        <v/>
      </c>
    </row>
    <row r="22052" spans="13:13" x14ac:dyDescent="0.2">
      <c r="M22052" s="14" t="str">
        <f>IF(H22052&gt;0,VLOOKUP(H22052,'Account List'!B$4:C$65536,2,FALSE),"")</f>
        <v/>
      </c>
    </row>
    <row r="22053" spans="13:13" x14ac:dyDescent="0.2">
      <c r="M22053" s="14" t="str">
        <f>IF(H22053&gt;0,VLOOKUP(H22053,'Account List'!B$4:C$65536,2,FALSE),"")</f>
        <v/>
      </c>
    </row>
    <row r="22054" spans="13:13" x14ac:dyDescent="0.2">
      <c r="M22054" s="14" t="str">
        <f>IF(H22054&gt;0,VLOOKUP(H22054,'Account List'!B$4:C$65536,2,FALSE),"")</f>
        <v/>
      </c>
    </row>
    <row r="22055" spans="13:13" x14ac:dyDescent="0.2">
      <c r="M22055" s="14" t="str">
        <f>IF(H22055&gt;0,VLOOKUP(H22055,'Account List'!B$4:C$65536,2,FALSE),"")</f>
        <v/>
      </c>
    </row>
    <row r="22056" spans="13:13" x14ac:dyDescent="0.2">
      <c r="M22056" s="14" t="str">
        <f>IF(H22056&gt;0,VLOOKUP(H22056,'Account List'!B$4:C$65536,2,FALSE),"")</f>
        <v/>
      </c>
    </row>
    <row r="22057" spans="13:13" x14ac:dyDescent="0.2">
      <c r="M22057" s="14" t="str">
        <f>IF(H22057&gt;0,VLOOKUP(H22057,'Account List'!B$4:C$65536,2,FALSE),"")</f>
        <v/>
      </c>
    </row>
    <row r="22058" spans="13:13" x14ac:dyDescent="0.2">
      <c r="M22058" s="14" t="str">
        <f>IF(H22058&gt;0,VLOOKUP(H22058,'Account List'!B$4:C$65536,2,FALSE),"")</f>
        <v/>
      </c>
    </row>
    <row r="22059" spans="13:13" x14ac:dyDescent="0.2">
      <c r="M22059" s="14" t="str">
        <f>IF(H22059&gt;0,VLOOKUP(H22059,'Account List'!B$4:C$65536,2,FALSE),"")</f>
        <v/>
      </c>
    </row>
    <row r="22060" spans="13:13" x14ac:dyDescent="0.2">
      <c r="M22060" s="14" t="str">
        <f>IF(H22060&gt;0,VLOOKUP(H22060,'Account List'!B$4:C$65536,2,FALSE),"")</f>
        <v/>
      </c>
    </row>
    <row r="22061" spans="13:13" x14ac:dyDescent="0.2">
      <c r="M22061" s="14" t="str">
        <f>IF(H22061&gt;0,VLOOKUP(H22061,'Account List'!B$4:C$65536,2,FALSE),"")</f>
        <v/>
      </c>
    </row>
    <row r="22062" spans="13:13" x14ac:dyDescent="0.2">
      <c r="M22062" s="14" t="str">
        <f>IF(H22062&gt;0,VLOOKUP(H22062,'Account List'!B$4:C$65536,2,FALSE),"")</f>
        <v/>
      </c>
    </row>
    <row r="22063" spans="13:13" x14ac:dyDescent="0.2">
      <c r="M22063" s="14" t="str">
        <f>IF(H22063&gt;0,VLOOKUP(H22063,'Account List'!B$4:C$65536,2,FALSE),"")</f>
        <v/>
      </c>
    </row>
    <row r="22064" spans="13:13" x14ac:dyDescent="0.2">
      <c r="M22064" s="14" t="str">
        <f>IF(H22064&gt;0,VLOOKUP(H22064,'Account List'!B$4:C$65536,2,FALSE),"")</f>
        <v/>
      </c>
    </row>
    <row r="22065" spans="13:13" x14ac:dyDescent="0.2">
      <c r="M22065" s="14" t="str">
        <f>IF(H22065&gt;0,VLOOKUP(H22065,'Account List'!B$4:C$65536,2,FALSE),"")</f>
        <v/>
      </c>
    </row>
    <row r="22066" spans="13:13" x14ac:dyDescent="0.2">
      <c r="M22066" s="14" t="str">
        <f>IF(H22066&gt;0,VLOOKUP(H22066,'Account List'!B$4:C$65536,2,FALSE),"")</f>
        <v/>
      </c>
    </row>
    <row r="22067" spans="13:13" x14ac:dyDescent="0.2">
      <c r="M22067" s="14" t="str">
        <f>IF(H22067&gt;0,VLOOKUP(H22067,'Account List'!B$4:C$65536,2,FALSE),"")</f>
        <v/>
      </c>
    </row>
    <row r="22068" spans="13:13" x14ac:dyDescent="0.2">
      <c r="M22068" s="14" t="str">
        <f>IF(H22068&gt;0,VLOOKUP(H22068,'Account List'!B$4:C$65536,2,FALSE),"")</f>
        <v/>
      </c>
    </row>
    <row r="22069" spans="13:13" x14ac:dyDescent="0.2">
      <c r="M22069" s="14" t="str">
        <f>IF(H22069&gt;0,VLOOKUP(H22069,'Account List'!B$4:C$65536,2,FALSE),"")</f>
        <v/>
      </c>
    </row>
    <row r="22070" spans="13:13" x14ac:dyDescent="0.2">
      <c r="M22070" s="14" t="str">
        <f>IF(H22070&gt;0,VLOOKUP(H22070,'Account List'!B$4:C$65536,2,FALSE),"")</f>
        <v/>
      </c>
    </row>
    <row r="22071" spans="13:13" x14ac:dyDescent="0.2">
      <c r="M22071" s="14" t="str">
        <f>IF(H22071&gt;0,VLOOKUP(H22071,'Account List'!B$4:C$65536,2,FALSE),"")</f>
        <v/>
      </c>
    </row>
    <row r="22072" spans="13:13" x14ac:dyDescent="0.2">
      <c r="M22072" s="14" t="str">
        <f>IF(H22072&gt;0,VLOOKUP(H22072,'Account List'!B$4:C$65536,2,FALSE),"")</f>
        <v/>
      </c>
    </row>
    <row r="22073" spans="13:13" x14ac:dyDescent="0.2">
      <c r="M22073" s="14" t="str">
        <f>IF(H22073&gt;0,VLOOKUP(H22073,'Account List'!B$4:C$65536,2,FALSE),"")</f>
        <v/>
      </c>
    </row>
    <row r="22074" spans="13:13" x14ac:dyDescent="0.2">
      <c r="M22074" s="14" t="str">
        <f>IF(H22074&gt;0,VLOOKUP(H22074,'Account List'!B$4:C$65536,2,FALSE),"")</f>
        <v/>
      </c>
    </row>
    <row r="22075" spans="13:13" x14ac:dyDescent="0.2">
      <c r="M22075" s="14" t="str">
        <f>IF(H22075&gt;0,VLOOKUP(H22075,'Account List'!B$4:C$65536,2,FALSE),"")</f>
        <v/>
      </c>
    </row>
    <row r="22076" spans="13:13" x14ac:dyDescent="0.2">
      <c r="M22076" s="14" t="str">
        <f>IF(H22076&gt;0,VLOOKUP(H22076,'Account List'!B$4:C$65536,2,FALSE),"")</f>
        <v/>
      </c>
    </row>
    <row r="22077" spans="13:13" x14ac:dyDescent="0.2">
      <c r="M22077" s="14" t="str">
        <f>IF(H22077&gt;0,VLOOKUP(H22077,'Account List'!B$4:C$65536,2,FALSE),"")</f>
        <v/>
      </c>
    </row>
    <row r="22078" spans="13:13" x14ac:dyDescent="0.2">
      <c r="M22078" s="14" t="str">
        <f>IF(H22078&gt;0,VLOOKUP(H22078,'Account List'!B$4:C$65536,2,FALSE),"")</f>
        <v/>
      </c>
    </row>
    <row r="22079" spans="13:13" x14ac:dyDescent="0.2">
      <c r="M22079" s="14" t="str">
        <f>IF(H22079&gt;0,VLOOKUP(H22079,'Account List'!B$4:C$65536,2,FALSE),"")</f>
        <v/>
      </c>
    </row>
    <row r="22080" spans="13:13" x14ac:dyDescent="0.2">
      <c r="M22080" s="14" t="str">
        <f>IF(H22080&gt;0,VLOOKUP(H22080,'Account List'!B$4:C$65536,2,FALSE),"")</f>
        <v/>
      </c>
    </row>
    <row r="22081" spans="13:13" x14ac:dyDescent="0.2">
      <c r="M22081" s="14" t="str">
        <f>IF(H22081&gt;0,VLOOKUP(H22081,'Account List'!B$4:C$65536,2,FALSE),"")</f>
        <v/>
      </c>
    </row>
    <row r="22082" spans="13:13" x14ac:dyDescent="0.2">
      <c r="M22082" s="14" t="str">
        <f>IF(H22082&gt;0,VLOOKUP(H22082,'Account List'!B$4:C$65536,2,FALSE),"")</f>
        <v/>
      </c>
    </row>
    <row r="22083" spans="13:13" x14ac:dyDescent="0.2">
      <c r="M22083" s="14" t="str">
        <f>IF(H22083&gt;0,VLOOKUP(H22083,'Account List'!B$4:C$65536,2,FALSE),"")</f>
        <v/>
      </c>
    </row>
    <row r="22084" spans="13:13" x14ac:dyDescent="0.2">
      <c r="M22084" s="14" t="str">
        <f>IF(H22084&gt;0,VLOOKUP(H22084,'Account List'!B$4:C$65536,2,FALSE),"")</f>
        <v/>
      </c>
    </row>
    <row r="22085" spans="13:13" x14ac:dyDescent="0.2">
      <c r="M22085" s="14" t="str">
        <f>IF(H22085&gt;0,VLOOKUP(H22085,'Account List'!B$4:C$65536,2,FALSE),"")</f>
        <v/>
      </c>
    </row>
    <row r="22086" spans="13:13" x14ac:dyDescent="0.2">
      <c r="M22086" s="14" t="str">
        <f>IF(H22086&gt;0,VLOOKUP(H22086,'Account List'!B$4:C$65536,2,FALSE),"")</f>
        <v/>
      </c>
    </row>
    <row r="22087" spans="13:13" x14ac:dyDescent="0.2">
      <c r="M22087" s="14" t="str">
        <f>IF(H22087&gt;0,VLOOKUP(H22087,'Account List'!B$4:C$65536,2,FALSE),"")</f>
        <v/>
      </c>
    </row>
    <row r="22088" spans="13:13" x14ac:dyDescent="0.2">
      <c r="M22088" s="14" t="str">
        <f>IF(H22088&gt;0,VLOOKUP(H22088,'Account List'!B$4:C$65536,2,FALSE),"")</f>
        <v/>
      </c>
    </row>
    <row r="22089" spans="13:13" x14ac:dyDescent="0.2">
      <c r="M22089" s="14" t="str">
        <f>IF(H22089&gt;0,VLOOKUP(H22089,'Account List'!B$4:C$65536,2,FALSE),"")</f>
        <v/>
      </c>
    </row>
    <row r="22090" spans="13:13" x14ac:dyDescent="0.2">
      <c r="M22090" s="14" t="str">
        <f>IF(H22090&gt;0,VLOOKUP(H22090,'Account List'!B$4:C$65536,2,FALSE),"")</f>
        <v/>
      </c>
    </row>
    <row r="22091" spans="13:13" x14ac:dyDescent="0.2">
      <c r="M22091" s="14" t="str">
        <f>IF(H22091&gt;0,VLOOKUP(H22091,'Account List'!B$4:C$65536,2,FALSE),"")</f>
        <v/>
      </c>
    </row>
    <row r="22092" spans="13:13" x14ac:dyDescent="0.2">
      <c r="M22092" s="14" t="str">
        <f>IF(H22092&gt;0,VLOOKUP(H22092,'Account List'!B$4:C$65536,2,FALSE),"")</f>
        <v/>
      </c>
    </row>
    <row r="22093" spans="13:13" x14ac:dyDescent="0.2">
      <c r="M22093" s="14" t="str">
        <f>IF(H22093&gt;0,VLOOKUP(H22093,'Account List'!B$4:C$65536,2,FALSE),"")</f>
        <v/>
      </c>
    </row>
    <row r="22094" spans="13:13" x14ac:dyDescent="0.2">
      <c r="M22094" s="14" t="str">
        <f>IF(H22094&gt;0,VLOOKUP(H22094,'Account List'!B$4:C$65536,2,FALSE),"")</f>
        <v/>
      </c>
    </row>
    <row r="22095" spans="13:13" x14ac:dyDescent="0.2">
      <c r="M22095" s="14" t="str">
        <f>IF(H22095&gt;0,VLOOKUP(H22095,'Account List'!B$4:C$65536,2,FALSE),"")</f>
        <v/>
      </c>
    </row>
    <row r="22096" spans="13:13" x14ac:dyDescent="0.2">
      <c r="M22096" s="14" t="str">
        <f>IF(H22096&gt;0,VLOOKUP(H22096,'Account List'!B$4:C$65536,2,FALSE),"")</f>
        <v/>
      </c>
    </row>
    <row r="22097" spans="13:13" x14ac:dyDescent="0.2">
      <c r="M22097" s="14" t="str">
        <f>IF(H22097&gt;0,VLOOKUP(H22097,'Account List'!B$4:C$65536,2,FALSE),"")</f>
        <v/>
      </c>
    </row>
    <row r="22098" spans="13:13" x14ac:dyDescent="0.2">
      <c r="M22098" s="14" t="str">
        <f>IF(H22098&gt;0,VLOOKUP(H22098,'Account List'!B$4:C$65536,2,FALSE),"")</f>
        <v/>
      </c>
    </row>
    <row r="22099" spans="13:13" x14ac:dyDescent="0.2">
      <c r="M22099" s="14" t="str">
        <f>IF(H22099&gt;0,VLOOKUP(H22099,'Account List'!B$4:C$65536,2,FALSE),"")</f>
        <v/>
      </c>
    </row>
    <row r="22100" spans="13:13" x14ac:dyDescent="0.2">
      <c r="M22100" s="14" t="str">
        <f>IF(H22100&gt;0,VLOOKUP(H22100,'Account List'!B$4:C$65536,2,FALSE),"")</f>
        <v/>
      </c>
    </row>
    <row r="22101" spans="13:13" x14ac:dyDescent="0.2">
      <c r="M22101" s="14" t="str">
        <f>IF(H22101&gt;0,VLOOKUP(H22101,'Account List'!B$4:C$65536,2,FALSE),"")</f>
        <v/>
      </c>
    </row>
    <row r="22102" spans="13:13" x14ac:dyDescent="0.2">
      <c r="M22102" s="14" t="str">
        <f>IF(H22102&gt;0,VLOOKUP(H22102,'Account List'!B$4:C$65536,2,FALSE),"")</f>
        <v/>
      </c>
    </row>
    <row r="22103" spans="13:13" x14ac:dyDescent="0.2">
      <c r="M22103" s="14" t="str">
        <f>IF(H22103&gt;0,VLOOKUP(H22103,'Account List'!B$4:C$65536,2,FALSE),"")</f>
        <v/>
      </c>
    </row>
    <row r="22104" spans="13:13" x14ac:dyDescent="0.2">
      <c r="M22104" s="14" t="str">
        <f>IF(H22104&gt;0,VLOOKUP(H22104,'Account List'!B$4:C$65536,2,FALSE),"")</f>
        <v/>
      </c>
    </row>
    <row r="22105" spans="13:13" x14ac:dyDescent="0.2">
      <c r="M22105" s="14" t="str">
        <f>IF(H22105&gt;0,VLOOKUP(H22105,'Account List'!B$4:C$65536,2,FALSE),"")</f>
        <v/>
      </c>
    </row>
    <row r="22106" spans="13:13" x14ac:dyDescent="0.2">
      <c r="M22106" s="14" t="str">
        <f>IF(H22106&gt;0,VLOOKUP(H22106,'Account List'!B$4:C$65536,2,FALSE),"")</f>
        <v/>
      </c>
    </row>
    <row r="22107" spans="13:13" x14ac:dyDescent="0.2">
      <c r="M22107" s="14" t="str">
        <f>IF(H22107&gt;0,VLOOKUP(H22107,'Account List'!B$4:C$65536,2,FALSE),"")</f>
        <v/>
      </c>
    </row>
    <row r="22108" spans="13:13" x14ac:dyDescent="0.2">
      <c r="M22108" s="14" t="str">
        <f>IF(H22108&gt;0,VLOOKUP(H22108,'Account List'!B$4:C$65536,2,FALSE),"")</f>
        <v/>
      </c>
    </row>
    <row r="22109" spans="13:13" x14ac:dyDescent="0.2">
      <c r="M22109" s="14" t="str">
        <f>IF(H22109&gt;0,VLOOKUP(H22109,'Account List'!B$4:C$65536,2,FALSE),"")</f>
        <v/>
      </c>
    </row>
    <row r="22110" spans="13:13" x14ac:dyDescent="0.2">
      <c r="M22110" s="14" t="str">
        <f>IF(H22110&gt;0,VLOOKUP(H22110,'Account List'!B$4:C$65536,2,FALSE),"")</f>
        <v/>
      </c>
    </row>
    <row r="22111" spans="13:13" x14ac:dyDescent="0.2">
      <c r="M22111" s="14" t="str">
        <f>IF(H22111&gt;0,VLOOKUP(H22111,'Account List'!B$4:C$65536,2,FALSE),"")</f>
        <v/>
      </c>
    </row>
    <row r="22112" spans="13:13" x14ac:dyDescent="0.2">
      <c r="M22112" s="14" t="str">
        <f>IF(H22112&gt;0,VLOOKUP(H22112,'Account List'!B$4:C$65536,2,FALSE),"")</f>
        <v/>
      </c>
    </row>
    <row r="22113" spans="13:13" x14ac:dyDescent="0.2">
      <c r="M22113" s="14" t="str">
        <f>IF(H22113&gt;0,VLOOKUP(H22113,'Account List'!B$4:C$65536,2,FALSE),"")</f>
        <v/>
      </c>
    </row>
    <row r="22114" spans="13:13" x14ac:dyDescent="0.2">
      <c r="M22114" s="14" t="str">
        <f>IF(H22114&gt;0,VLOOKUP(H22114,'Account List'!B$4:C$65536,2,FALSE),"")</f>
        <v/>
      </c>
    </row>
    <row r="22115" spans="13:13" x14ac:dyDescent="0.2">
      <c r="M22115" s="14" t="str">
        <f>IF(H22115&gt;0,VLOOKUP(H22115,'Account List'!B$4:C$65536,2,FALSE),"")</f>
        <v/>
      </c>
    </row>
    <row r="22116" spans="13:13" x14ac:dyDescent="0.2">
      <c r="M22116" s="14" t="str">
        <f>IF(H22116&gt;0,VLOOKUP(H22116,'Account List'!B$4:C$65536,2,FALSE),"")</f>
        <v/>
      </c>
    </row>
    <row r="22117" spans="13:13" x14ac:dyDescent="0.2">
      <c r="M22117" s="14" t="str">
        <f>IF(H22117&gt;0,VLOOKUP(H22117,'Account List'!B$4:C$65536,2,FALSE),"")</f>
        <v/>
      </c>
    </row>
    <row r="22118" spans="13:13" x14ac:dyDescent="0.2">
      <c r="M22118" s="14" t="str">
        <f>IF(H22118&gt;0,VLOOKUP(H22118,'Account List'!B$4:C$65536,2,FALSE),"")</f>
        <v/>
      </c>
    </row>
    <row r="22119" spans="13:13" x14ac:dyDescent="0.2">
      <c r="M22119" s="14" t="str">
        <f>IF(H22119&gt;0,VLOOKUP(H22119,'Account List'!B$4:C$65536,2,FALSE),"")</f>
        <v/>
      </c>
    </row>
    <row r="22120" spans="13:13" x14ac:dyDescent="0.2">
      <c r="M22120" s="14" t="str">
        <f>IF(H22120&gt;0,VLOOKUP(H22120,'Account List'!B$4:C$65536,2,FALSE),"")</f>
        <v/>
      </c>
    </row>
    <row r="22121" spans="13:13" x14ac:dyDescent="0.2">
      <c r="M22121" s="14" t="str">
        <f>IF(H22121&gt;0,VLOOKUP(H22121,'Account List'!B$4:C$65536,2,FALSE),"")</f>
        <v/>
      </c>
    </row>
    <row r="22122" spans="13:13" x14ac:dyDescent="0.2">
      <c r="M22122" s="14" t="str">
        <f>IF(H22122&gt;0,VLOOKUP(H22122,'Account List'!B$4:C$65536,2,FALSE),"")</f>
        <v/>
      </c>
    </row>
    <row r="22123" spans="13:13" x14ac:dyDescent="0.2">
      <c r="M22123" s="14" t="str">
        <f>IF(H22123&gt;0,VLOOKUP(H22123,'Account List'!B$4:C$65536,2,FALSE),"")</f>
        <v/>
      </c>
    </row>
    <row r="22124" spans="13:13" x14ac:dyDescent="0.2">
      <c r="M22124" s="14" t="str">
        <f>IF(H22124&gt;0,VLOOKUP(H22124,'Account List'!B$4:C$65536,2,FALSE),"")</f>
        <v/>
      </c>
    </row>
    <row r="22125" spans="13:13" x14ac:dyDescent="0.2">
      <c r="M22125" s="14" t="str">
        <f>IF(H22125&gt;0,VLOOKUP(H22125,'Account List'!B$4:C$65536,2,FALSE),"")</f>
        <v/>
      </c>
    </row>
    <row r="22126" spans="13:13" x14ac:dyDescent="0.2">
      <c r="M22126" s="14" t="str">
        <f>IF(H22126&gt;0,VLOOKUP(H22126,'Account List'!B$4:C$65536,2,FALSE),"")</f>
        <v/>
      </c>
    </row>
    <row r="22127" spans="13:13" x14ac:dyDescent="0.2">
      <c r="M22127" s="14" t="str">
        <f>IF(H22127&gt;0,VLOOKUP(H22127,'Account List'!B$4:C$65536,2,FALSE),"")</f>
        <v/>
      </c>
    </row>
    <row r="22128" spans="13:13" x14ac:dyDescent="0.2">
      <c r="M22128" s="14" t="str">
        <f>IF(H22128&gt;0,VLOOKUP(H22128,'Account List'!B$4:C$65536,2,FALSE),"")</f>
        <v/>
      </c>
    </row>
    <row r="22129" spans="13:13" x14ac:dyDescent="0.2">
      <c r="M22129" s="14" t="str">
        <f>IF(H22129&gt;0,VLOOKUP(H22129,'Account List'!B$4:C$65536,2,FALSE),"")</f>
        <v/>
      </c>
    </row>
    <row r="22130" spans="13:13" x14ac:dyDescent="0.2">
      <c r="M22130" s="14" t="str">
        <f>IF(H22130&gt;0,VLOOKUP(H22130,'Account List'!B$4:C$65536,2,FALSE),"")</f>
        <v/>
      </c>
    </row>
    <row r="22131" spans="13:13" x14ac:dyDescent="0.2">
      <c r="M22131" s="14" t="str">
        <f>IF(H22131&gt;0,VLOOKUP(H22131,'Account List'!B$4:C$65536,2,FALSE),"")</f>
        <v/>
      </c>
    </row>
    <row r="22132" spans="13:13" x14ac:dyDescent="0.2">
      <c r="M22132" s="14" t="str">
        <f>IF(H22132&gt;0,VLOOKUP(H22132,'Account List'!B$4:C$65536,2,FALSE),"")</f>
        <v/>
      </c>
    </row>
    <row r="22133" spans="13:13" x14ac:dyDescent="0.2">
      <c r="M22133" s="14" t="str">
        <f>IF(H22133&gt;0,VLOOKUP(H22133,'Account List'!B$4:C$65536,2,FALSE),"")</f>
        <v/>
      </c>
    </row>
    <row r="22134" spans="13:13" x14ac:dyDescent="0.2">
      <c r="M22134" s="14" t="str">
        <f>IF(H22134&gt;0,VLOOKUP(H22134,'Account List'!B$4:C$65536,2,FALSE),"")</f>
        <v/>
      </c>
    </row>
    <row r="22135" spans="13:13" x14ac:dyDescent="0.2">
      <c r="M22135" s="14" t="str">
        <f>IF(H22135&gt;0,VLOOKUP(H22135,'Account List'!B$4:C$65536,2,FALSE),"")</f>
        <v/>
      </c>
    </row>
    <row r="22136" spans="13:13" x14ac:dyDescent="0.2">
      <c r="M22136" s="14" t="str">
        <f>IF(H22136&gt;0,VLOOKUP(H22136,'Account List'!B$4:C$65536,2,FALSE),"")</f>
        <v/>
      </c>
    </row>
    <row r="22137" spans="13:13" x14ac:dyDescent="0.2">
      <c r="M22137" s="14" t="str">
        <f>IF(H22137&gt;0,VLOOKUP(H22137,'Account List'!B$4:C$65536,2,FALSE),"")</f>
        <v/>
      </c>
    </row>
    <row r="22138" spans="13:13" x14ac:dyDescent="0.2">
      <c r="M22138" s="14" t="str">
        <f>IF(H22138&gt;0,VLOOKUP(H22138,'Account List'!B$4:C$65536,2,FALSE),"")</f>
        <v/>
      </c>
    </row>
    <row r="22139" spans="13:13" x14ac:dyDescent="0.2">
      <c r="M22139" s="14" t="str">
        <f>IF(H22139&gt;0,VLOOKUP(H22139,'Account List'!B$4:C$65536,2,FALSE),"")</f>
        <v/>
      </c>
    </row>
    <row r="22140" spans="13:13" x14ac:dyDescent="0.2">
      <c r="M22140" s="14" t="str">
        <f>IF(H22140&gt;0,VLOOKUP(H22140,'Account List'!B$4:C$65536,2,FALSE),"")</f>
        <v/>
      </c>
    </row>
    <row r="22141" spans="13:13" x14ac:dyDescent="0.2">
      <c r="M22141" s="14" t="str">
        <f>IF(H22141&gt;0,VLOOKUP(H22141,'Account List'!B$4:C$65536,2,FALSE),"")</f>
        <v/>
      </c>
    </row>
    <row r="22142" spans="13:13" x14ac:dyDescent="0.2">
      <c r="M22142" s="14" t="str">
        <f>IF(H22142&gt;0,VLOOKUP(H22142,'Account List'!B$4:C$65536,2,FALSE),"")</f>
        <v/>
      </c>
    </row>
    <row r="22143" spans="13:13" x14ac:dyDescent="0.2">
      <c r="M22143" s="14" t="str">
        <f>IF(H22143&gt;0,VLOOKUP(H22143,'Account List'!B$4:C$65536,2,FALSE),"")</f>
        <v/>
      </c>
    </row>
    <row r="22144" spans="13:13" x14ac:dyDescent="0.2">
      <c r="M22144" s="14" t="str">
        <f>IF(H22144&gt;0,VLOOKUP(H22144,'Account List'!B$4:C$65536,2,FALSE),"")</f>
        <v/>
      </c>
    </row>
    <row r="22145" spans="13:13" x14ac:dyDescent="0.2">
      <c r="M22145" s="14" t="str">
        <f>IF(H22145&gt;0,VLOOKUP(H22145,'Account List'!B$4:C$65536,2,FALSE),"")</f>
        <v/>
      </c>
    </row>
    <row r="22146" spans="13:13" x14ac:dyDescent="0.2">
      <c r="M22146" s="14" t="str">
        <f>IF(H22146&gt;0,VLOOKUP(H22146,'Account List'!B$4:C$65536,2,FALSE),"")</f>
        <v/>
      </c>
    </row>
    <row r="22147" spans="13:13" x14ac:dyDescent="0.2">
      <c r="M22147" s="14" t="str">
        <f>IF(H22147&gt;0,VLOOKUP(H22147,'Account List'!B$4:C$65536,2,FALSE),"")</f>
        <v/>
      </c>
    </row>
    <row r="22148" spans="13:13" x14ac:dyDescent="0.2">
      <c r="M22148" s="14" t="str">
        <f>IF(H22148&gt;0,VLOOKUP(H22148,'Account List'!B$4:C$65536,2,FALSE),"")</f>
        <v/>
      </c>
    </row>
    <row r="22149" spans="13:13" x14ac:dyDescent="0.2">
      <c r="M22149" s="14" t="str">
        <f>IF(H22149&gt;0,VLOOKUP(H22149,'Account List'!B$4:C$65536,2,FALSE),"")</f>
        <v/>
      </c>
    </row>
    <row r="22150" spans="13:13" x14ac:dyDescent="0.2">
      <c r="M22150" s="14" t="str">
        <f>IF(H22150&gt;0,VLOOKUP(H22150,'Account List'!B$4:C$65536,2,FALSE),"")</f>
        <v/>
      </c>
    </row>
    <row r="22151" spans="13:13" x14ac:dyDescent="0.2">
      <c r="M22151" s="14" t="str">
        <f>IF(H22151&gt;0,VLOOKUP(H22151,'Account List'!B$4:C$65536,2,FALSE),"")</f>
        <v/>
      </c>
    </row>
    <row r="22152" spans="13:13" x14ac:dyDescent="0.2">
      <c r="M22152" s="14" t="str">
        <f>IF(H22152&gt;0,VLOOKUP(H22152,'Account List'!B$4:C$65536,2,FALSE),"")</f>
        <v/>
      </c>
    </row>
    <row r="22153" spans="13:13" x14ac:dyDescent="0.2">
      <c r="M22153" s="14" t="str">
        <f>IF(H22153&gt;0,VLOOKUP(H22153,'Account List'!B$4:C$65536,2,FALSE),"")</f>
        <v/>
      </c>
    </row>
    <row r="22154" spans="13:13" x14ac:dyDescent="0.2">
      <c r="M22154" s="14" t="str">
        <f>IF(H22154&gt;0,VLOOKUP(H22154,'Account List'!B$4:C$65536,2,FALSE),"")</f>
        <v/>
      </c>
    </row>
    <row r="22155" spans="13:13" x14ac:dyDescent="0.2">
      <c r="M22155" s="14" t="str">
        <f>IF(H22155&gt;0,VLOOKUP(H22155,'Account List'!B$4:C$65536,2,FALSE),"")</f>
        <v/>
      </c>
    </row>
    <row r="22156" spans="13:13" x14ac:dyDescent="0.2">
      <c r="M22156" s="14" t="str">
        <f>IF(H22156&gt;0,VLOOKUP(H22156,'Account List'!B$4:C$65536,2,FALSE),"")</f>
        <v/>
      </c>
    </row>
    <row r="22157" spans="13:13" x14ac:dyDescent="0.2">
      <c r="M22157" s="14" t="str">
        <f>IF(H22157&gt;0,VLOOKUP(H22157,'Account List'!B$4:C$65536,2,FALSE),"")</f>
        <v/>
      </c>
    </row>
    <row r="22158" spans="13:13" x14ac:dyDescent="0.2">
      <c r="M22158" s="14" t="str">
        <f>IF(H22158&gt;0,VLOOKUP(H22158,'Account List'!B$4:C$65536,2,FALSE),"")</f>
        <v/>
      </c>
    </row>
    <row r="22159" spans="13:13" x14ac:dyDescent="0.2">
      <c r="M22159" s="14" t="str">
        <f>IF(H22159&gt;0,VLOOKUP(H22159,'Account List'!B$4:C$65536,2,FALSE),"")</f>
        <v/>
      </c>
    </row>
    <row r="22160" spans="13:13" x14ac:dyDescent="0.2">
      <c r="M22160" s="14" t="str">
        <f>IF(H22160&gt;0,VLOOKUP(H22160,'Account List'!B$4:C$65536,2,FALSE),"")</f>
        <v/>
      </c>
    </row>
    <row r="22161" spans="13:13" x14ac:dyDescent="0.2">
      <c r="M22161" s="14" t="str">
        <f>IF(H22161&gt;0,VLOOKUP(H22161,'Account List'!B$4:C$65536,2,FALSE),"")</f>
        <v/>
      </c>
    </row>
    <row r="22162" spans="13:13" x14ac:dyDescent="0.2">
      <c r="M22162" s="14" t="str">
        <f>IF(H22162&gt;0,VLOOKUP(H22162,'Account List'!B$4:C$65536,2,FALSE),"")</f>
        <v/>
      </c>
    </row>
    <row r="22163" spans="13:13" x14ac:dyDescent="0.2">
      <c r="M22163" s="14" t="str">
        <f>IF(H22163&gt;0,VLOOKUP(H22163,'Account List'!B$4:C$65536,2,FALSE),"")</f>
        <v/>
      </c>
    </row>
    <row r="22164" spans="13:13" x14ac:dyDescent="0.2">
      <c r="M22164" s="14" t="str">
        <f>IF(H22164&gt;0,VLOOKUP(H22164,'Account List'!B$4:C$65536,2,FALSE),"")</f>
        <v/>
      </c>
    </row>
    <row r="22165" spans="13:13" x14ac:dyDescent="0.2">
      <c r="M22165" s="14" t="str">
        <f>IF(H22165&gt;0,VLOOKUP(H22165,'Account List'!B$4:C$65536,2,FALSE),"")</f>
        <v/>
      </c>
    </row>
    <row r="22166" spans="13:13" x14ac:dyDescent="0.2">
      <c r="M22166" s="14" t="str">
        <f>IF(H22166&gt;0,VLOOKUP(H22166,'Account List'!B$4:C$65536,2,FALSE),"")</f>
        <v/>
      </c>
    </row>
    <row r="22167" spans="13:13" x14ac:dyDescent="0.2">
      <c r="M22167" s="14" t="str">
        <f>IF(H22167&gt;0,VLOOKUP(H22167,'Account List'!B$4:C$65536,2,FALSE),"")</f>
        <v/>
      </c>
    </row>
    <row r="22168" spans="13:13" x14ac:dyDescent="0.2">
      <c r="M22168" s="14" t="str">
        <f>IF(H22168&gt;0,VLOOKUP(H22168,'Account List'!B$4:C$65536,2,FALSE),"")</f>
        <v/>
      </c>
    </row>
    <row r="22169" spans="13:13" x14ac:dyDescent="0.2">
      <c r="M22169" s="14" t="str">
        <f>IF(H22169&gt;0,VLOOKUP(H22169,'Account List'!B$4:C$65536,2,FALSE),"")</f>
        <v/>
      </c>
    </row>
    <row r="22170" spans="13:13" x14ac:dyDescent="0.2">
      <c r="M22170" s="14" t="str">
        <f>IF(H22170&gt;0,VLOOKUP(H22170,'Account List'!B$4:C$65536,2,FALSE),"")</f>
        <v/>
      </c>
    </row>
    <row r="22171" spans="13:13" x14ac:dyDescent="0.2">
      <c r="M22171" s="14" t="str">
        <f>IF(H22171&gt;0,VLOOKUP(H22171,'Account List'!B$4:C$65536,2,FALSE),"")</f>
        <v/>
      </c>
    </row>
    <row r="22172" spans="13:13" x14ac:dyDescent="0.2">
      <c r="M22172" s="14" t="str">
        <f>IF(H22172&gt;0,VLOOKUP(H22172,'Account List'!B$4:C$65536,2,FALSE),"")</f>
        <v/>
      </c>
    </row>
    <row r="22173" spans="13:13" x14ac:dyDescent="0.2">
      <c r="M22173" s="14" t="str">
        <f>IF(H22173&gt;0,VLOOKUP(H22173,'Account List'!B$4:C$65536,2,FALSE),"")</f>
        <v/>
      </c>
    </row>
    <row r="22174" spans="13:13" x14ac:dyDescent="0.2">
      <c r="M22174" s="14" t="str">
        <f>IF(H22174&gt;0,VLOOKUP(H22174,'Account List'!B$4:C$65536,2,FALSE),"")</f>
        <v/>
      </c>
    </row>
    <row r="22175" spans="13:13" x14ac:dyDescent="0.2">
      <c r="M22175" s="14" t="str">
        <f>IF(H22175&gt;0,VLOOKUP(H22175,'Account List'!B$4:C$65536,2,FALSE),"")</f>
        <v/>
      </c>
    </row>
    <row r="22176" spans="13:13" x14ac:dyDescent="0.2">
      <c r="M22176" s="14" t="str">
        <f>IF(H22176&gt;0,VLOOKUP(H22176,'Account List'!B$4:C$65536,2,FALSE),"")</f>
        <v/>
      </c>
    </row>
    <row r="22177" spans="13:13" x14ac:dyDescent="0.2">
      <c r="M22177" s="14" t="str">
        <f>IF(H22177&gt;0,VLOOKUP(H22177,'Account List'!B$4:C$65536,2,FALSE),"")</f>
        <v/>
      </c>
    </row>
    <row r="22178" spans="13:13" x14ac:dyDescent="0.2">
      <c r="M22178" s="14" t="str">
        <f>IF(H22178&gt;0,VLOOKUP(H22178,'Account List'!B$4:C$65536,2,FALSE),"")</f>
        <v/>
      </c>
    </row>
    <row r="22179" spans="13:13" x14ac:dyDescent="0.2">
      <c r="M22179" s="14" t="str">
        <f>IF(H22179&gt;0,VLOOKUP(H22179,'Account List'!B$4:C$65536,2,FALSE),"")</f>
        <v/>
      </c>
    </row>
    <row r="22180" spans="13:13" x14ac:dyDescent="0.2">
      <c r="M22180" s="14" t="str">
        <f>IF(H22180&gt;0,VLOOKUP(H22180,'Account List'!B$4:C$65536,2,FALSE),"")</f>
        <v/>
      </c>
    </row>
    <row r="22181" spans="13:13" x14ac:dyDescent="0.2">
      <c r="M22181" s="14" t="str">
        <f>IF(H22181&gt;0,VLOOKUP(H22181,'Account List'!B$4:C$65536,2,FALSE),"")</f>
        <v/>
      </c>
    </row>
    <row r="22182" spans="13:13" x14ac:dyDescent="0.2">
      <c r="M22182" s="14" t="str">
        <f>IF(H22182&gt;0,VLOOKUP(H22182,'Account List'!B$4:C$65536,2,FALSE),"")</f>
        <v/>
      </c>
    </row>
    <row r="22183" spans="13:13" x14ac:dyDescent="0.2">
      <c r="M22183" s="14" t="str">
        <f>IF(H22183&gt;0,VLOOKUP(H22183,'Account List'!B$4:C$65536,2,FALSE),"")</f>
        <v/>
      </c>
    </row>
    <row r="22184" spans="13:13" x14ac:dyDescent="0.2">
      <c r="M22184" s="14" t="str">
        <f>IF(H22184&gt;0,VLOOKUP(H22184,'Account List'!B$4:C$65536,2,FALSE),"")</f>
        <v/>
      </c>
    </row>
    <row r="22185" spans="13:13" x14ac:dyDescent="0.2">
      <c r="M22185" s="14" t="str">
        <f>IF(H22185&gt;0,VLOOKUP(H22185,'Account List'!B$4:C$65536,2,FALSE),"")</f>
        <v/>
      </c>
    </row>
    <row r="22186" spans="13:13" x14ac:dyDescent="0.2">
      <c r="M22186" s="14" t="str">
        <f>IF(H22186&gt;0,VLOOKUP(H22186,'Account List'!B$4:C$65536,2,FALSE),"")</f>
        <v/>
      </c>
    </row>
    <row r="22187" spans="13:13" x14ac:dyDescent="0.2">
      <c r="M22187" s="14" t="str">
        <f>IF(H22187&gt;0,VLOOKUP(H22187,'Account List'!B$4:C$65536,2,FALSE),"")</f>
        <v/>
      </c>
    </row>
    <row r="22188" spans="13:13" x14ac:dyDescent="0.2">
      <c r="M22188" s="14" t="str">
        <f>IF(H22188&gt;0,VLOOKUP(H22188,'Account List'!B$4:C$65536,2,FALSE),"")</f>
        <v/>
      </c>
    </row>
    <row r="22189" spans="13:13" x14ac:dyDescent="0.2">
      <c r="M22189" s="14" t="str">
        <f>IF(H22189&gt;0,VLOOKUP(H22189,'Account List'!B$4:C$65536,2,FALSE),"")</f>
        <v/>
      </c>
    </row>
    <row r="22190" spans="13:13" x14ac:dyDescent="0.2">
      <c r="M22190" s="14" t="str">
        <f>IF(H22190&gt;0,VLOOKUP(H22190,'Account List'!B$4:C$65536,2,FALSE),"")</f>
        <v/>
      </c>
    </row>
    <row r="22191" spans="13:13" x14ac:dyDescent="0.2">
      <c r="M22191" s="14" t="str">
        <f>IF(H22191&gt;0,VLOOKUP(H22191,'Account List'!B$4:C$65536,2,FALSE),"")</f>
        <v/>
      </c>
    </row>
    <row r="22192" spans="13:13" x14ac:dyDescent="0.2">
      <c r="M22192" s="14" t="str">
        <f>IF(H22192&gt;0,VLOOKUP(H22192,'Account List'!B$4:C$65536,2,FALSE),"")</f>
        <v/>
      </c>
    </row>
    <row r="22193" spans="13:13" x14ac:dyDescent="0.2">
      <c r="M22193" s="14" t="str">
        <f>IF(H22193&gt;0,VLOOKUP(H22193,'Account List'!B$4:C$65536,2,FALSE),"")</f>
        <v/>
      </c>
    </row>
    <row r="22194" spans="13:13" x14ac:dyDescent="0.2">
      <c r="M22194" s="14" t="str">
        <f>IF(H22194&gt;0,VLOOKUP(H22194,'Account List'!B$4:C$65536,2,FALSE),"")</f>
        <v/>
      </c>
    </row>
    <row r="22195" spans="13:13" x14ac:dyDescent="0.2">
      <c r="M22195" s="14" t="str">
        <f>IF(H22195&gt;0,VLOOKUP(H22195,'Account List'!B$4:C$65536,2,FALSE),"")</f>
        <v/>
      </c>
    </row>
    <row r="22196" spans="13:13" x14ac:dyDescent="0.2">
      <c r="M22196" s="14" t="str">
        <f>IF(H22196&gt;0,VLOOKUP(H22196,'Account List'!B$4:C$65536,2,FALSE),"")</f>
        <v/>
      </c>
    </row>
    <row r="22197" spans="13:13" x14ac:dyDescent="0.2">
      <c r="M22197" s="14" t="str">
        <f>IF(H22197&gt;0,VLOOKUP(H22197,'Account List'!B$4:C$65536,2,FALSE),"")</f>
        <v/>
      </c>
    </row>
    <row r="22198" spans="13:13" x14ac:dyDescent="0.2">
      <c r="M22198" s="14" t="str">
        <f>IF(H22198&gt;0,VLOOKUP(H22198,'Account List'!B$4:C$65536,2,FALSE),"")</f>
        <v/>
      </c>
    </row>
    <row r="22199" spans="13:13" x14ac:dyDescent="0.2">
      <c r="M22199" s="14" t="str">
        <f>IF(H22199&gt;0,VLOOKUP(H22199,'Account List'!B$4:C$65536,2,FALSE),"")</f>
        <v/>
      </c>
    </row>
    <row r="22200" spans="13:13" x14ac:dyDescent="0.2">
      <c r="M22200" s="14" t="str">
        <f>IF(H22200&gt;0,VLOOKUP(H22200,'Account List'!B$4:C$65536,2,FALSE),"")</f>
        <v/>
      </c>
    </row>
    <row r="22201" spans="13:13" x14ac:dyDescent="0.2">
      <c r="M22201" s="14" t="str">
        <f>IF(H22201&gt;0,VLOOKUP(H22201,'Account List'!B$4:C$65536,2,FALSE),"")</f>
        <v/>
      </c>
    </row>
    <row r="22202" spans="13:13" x14ac:dyDescent="0.2">
      <c r="M22202" s="14" t="str">
        <f>IF(H22202&gt;0,VLOOKUP(H22202,'Account List'!B$4:C$65536,2,FALSE),"")</f>
        <v/>
      </c>
    </row>
    <row r="22203" spans="13:13" x14ac:dyDescent="0.2">
      <c r="M22203" s="14" t="str">
        <f>IF(H22203&gt;0,VLOOKUP(H22203,'Account List'!B$4:C$65536,2,FALSE),"")</f>
        <v/>
      </c>
    </row>
    <row r="22204" spans="13:13" x14ac:dyDescent="0.2">
      <c r="M22204" s="14" t="str">
        <f>IF(H22204&gt;0,VLOOKUP(H22204,'Account List'!B$4:C$65536,2,FALSE),"")</f>
        <v/>
      </c>
    </row>
    <row r="22205" spans="13:13" x14ac:dyDescent="0.2">
      <c r="M22205" s="14" t="str">
        <f>IF(H22205&gt;0,VLOOKUP(H22205,'Account List'!B$4:C$65536,2,FALSE),"")</f>
        <v/>
      </c>
    </row>
    <row r="22206" spans="13:13" x14ac:dyDescent="0.2">
      <c r="M22206" s="14" t="str">
        <f>IF(H22206&gt;0,VLOOKUP(H22206,'Account List'!B$4:C$65536,2,FALSE),"")</f>
        <v/>
      </c>
    </row>
    <row r="22207" spans="13:13" x14ac:dyDescent="0.2">
      <c r="M22207" s="14" t="str">
        <f>IF(H22207&gt;0,VLOOKUP(H22207,'Account List'!B$4:C$65536,2,FALSE),"")</f>
        <v/>
      </c>
    </row>
    <row r="22208" spans="13:13" x14ac:dyDescent="0.2">
      <c r="M22208" s="14" t="str">
        <f>IF(H22208&gt;0,VLOOKUP(H22208,'Account List'!B$4:C$65536,2,FALSE),"")</f>
        <v/>
      </c>
    </row>
    <row r="22209" spans="13:13" x14ac:dyDescent="0.2">
      <c r="M22209" s="14" t="str">
        <f>IF(H22209&gt;0,VLOOKUP(H22209,'Account List'!B$4:C$65536,2,FALSE),"")</f>
        <v/>
      </c>
    </row>
    <row r="22210" spans="13:13" x14ac:dyDescent="0.2">
      <c r="M22210" s="14" t="str">
        <f>IF(H22210&gt;0,VLOOKUP(H22210,'Account List'!B$4:C$65536,2,FALSE),"")</f>
        <v/>
      </c>
    </row>
    <row r="22211" spans="13:13" x14ac:dyDescent="0.2">
      <c r="M22211" s="14" t="str">
        <f>IF(H22211&gt;0,VLOOKUP(H22211,'Account List'!B$4:C$65536,2,FALSE),"")</f>
        <v/>
      </c>
    </row>
    <row r="22212" spans="13:13" x14ac:dyDescent="0.2">
      <c r="M22212" s="14" t="str">
        <f>IF(H22212&gt;0,VLOOKUP(H22212,'Account List'!B$4:C$65536,2,FALSE),"")</f>
        <v/>
      </c>
    </row>
    <row r="22213" spans="13:13" x14ac:dyDescent="0.2">
      <c r="M22213" s="14" t="str">
        <f>IF(H22213&gt;0,VLOOKUP(H22213,'Account List'!B$4:C$65536,2,FALSE),"")</f>
        <v/>
      </c>
    </row>
    <row r="22214" spans="13:13" x14ac:dyDescent="0.2">
      <c r="M22214" s="14" t="str">
        <f>IF(H22214&gt;0,VLOOKUP(H22214,'Account List'!B$4:C$65536,2,FALSE),"")</f>
        <v/>
      </c>
    </row>
    <row r="22215" spans="13:13" x14ac:dyDescent="0.2">
      <c r="M22215" s="14" t="str">
        <f>IF(H22215&gt;0,VLOOKUP(H22215,'Account List'!B$4:C$65536,2,FALSE),"")</f>
        <v/>
      </c>
    </row>
    <row r="22216" spans="13:13" x14ac:dyDescent="0.2">
      <c r="M22216" s="14" t="str">
        <f>IF(H22216&gt;0,VLOOKUP(H22216,'Account List'!B$4:C$65536,2,FALSE),"")</f>
        <v/>
      </c>
    </row>
    <row r="22217" spans="13:13" x14ac:dyDescent="0.2">
      <c r="M22217" s="14" t="str">
        <f>IF(H22217&gt;0,VLOOKUP(H22217,'Account List'!B$4:C$65536,2,FALSE),"")</f>
        <v/>
      </c>
    </row>
    <row r="22218" spans="13:13" x14ac:dyDescent="0.2">
      <c r="M22218" s="14" t="str">
        <f>IF(H22218&gt;0,VLOOKUP(H22218,'Account List'!B$4:C$65536,2,FALSE),"")</f>
        <v/>
      </c>
    </row>
    <row r="22219" spans="13:13" x14ac:dyDescent="0.2">
      <c r="M22219" s="14" t="str">
        <f>IF(H22219&gt;0,VLOOKUP(H22219,'Account List'!B$4:C$65536,2,FALSE),"")</f>
        <v/>
      </c>
    </row>
    <row r="22220" spans="13:13" x14ac:dyDescent="0.2">
      <c r="M22220" s="14" t="str">
        <f>IF(H22220&gt;0,VLOOKUP(H22220,'Account List'!B$4:C$65536,2,FALSE),"")</f>
        <v/>
      </c>
    </row>
    <row r="22221" spans="13:13" x14ac:dyDescent="0.2">
      <c r="M22221" s="14" t="str">
        <f>IF(H22221&gt;0,VLOOKUP(H22221,'Account List'!B$4:C$65536,2,FALSE),"")</f>
        <v/>
      </c>
    </row>
    <row r="22222" spans="13:13" x14ac:dyDescent="0.2">
      <c r="M22222" s="14" t="str">
        <f>IF(H22222&gt;0,VLOOKUP(H22222,'Account List'!B$4:C$65536,2,FALSE),"")</f>
        <v/>
      </c>
    </row>
    <row r="22223" spans="13:13" x14ac:dyDescent="0.2">
      <c r="M22223" s="14" t="str">
        <f>IF(H22223&gt;0,VLOOKUP(H22223,'Account List'!B$4:C$65536,2,FALSE),"")</f>
        <v/>
      </c>
    </row>
    <row r="22224" spans="13:13" x14ac:dyDescent="0.2">
      <c r="M22224" s="14" t="str">
        <f>IF(H22224&gt;0,VLOOKUP(H22224,'Account List'!B$4:C$65536,2,FALSE),"")</f>
        <v/>
      </c>
    </row>
    <row r="22225" spans="13:13" x14ac:dyDescent="0.2">
      <c r="M22225" s="14" t="str">
        <f>IF(H22225&gt;0,VLOOKUP(H22225,'Account List'!B$4:C$65536,2,FALSE),"")</f>
        <v/>
      </c>
    </row>
    <row r="22226" spans="13:13" x14ac:dyDescent="0.2">
      <c r="M22226" s="14" t="str">
        <f>IF(H22226&gt;0,VLOOKUP(H22226,'Account List'!B$4:C$65536,2,FALSE),"")</f>
        <v/>
      </c>
    </row>
    <row r="22227" spans="13:13" x14ac:dyDescent="0.2">
      <c r="M22227" s="14" t="str">
        <f>IF(H22227&gt;0,VLOOKUP(H22227,'Account List'!B$4:C$65536,2,FALSE),"")</f>
        <v/>
      </c>
    </row>
    <row r="22228" spans="13:13" x14ac:dyDescent="0.2">
      <c r="M22228" s="14" t="str">
        <f>IF(H22228&gt;0,VLOOKUP(H22228,'Account List'!B$4:C$65536,2,FALSE),"")</f>
        <v/>
      </c>
    </row>
    <row r="22229" spans="13:13" x14ac:dyDescent="0.2">
      <c r="M22229" s="14" t="str">
        <f>IF(H22229&gt;0,VLOOKUP(H22229,'Account List'!B$4:C$65536,2,FALSE),"")</f>
        <v/>
      </c>
    </row>
    <row r="22230" spans="13:13" x14ac:dyDescent="0.2">
      <c r="M22230" s="14" t="str">
        <f>IF(H22230&gt;0,VLOOKUP(H22230,'Account List'!B$4:C$65536,2,FALSE),"")</f>
        <v/>
      </c>
    </row>
    <row r="22231" spans="13:13" x14ac:dyDescent="0.2">
      <c r="M22231" s="14" t="str">
        <f>IF(H22231&gt;0,VLOOKUP(H22231,'Account List'!B$4:C$65536,2,FALSE),"")</f>
        <v/>
      </c>
    </row>
    <row r="22232" spans="13:13" x14ac:dyDescent="0.2">
      <c r="M22232" s="14" t="str">
        <f>IF(H22232&gt;0,VLOOKUP(H22232,'Account List'!B$4:C$65536,2,FALSE),"")</f>
        <v/>
      </c>
    </row>
    <row r="22233" spans="13:13" x14ac:dyDescent="0.2">
      <c r="M22233" s="14" t="str">
        <f>IF(H22233&gt;0,VLOOKUP(H22233,'Account List'!B$4:C$65536,2,FALSE),"")</f>
        <v/>
      </c>
    </row>
    <row r="22234" spans="13:13" x14ac:dyDescent="0.2">
      <c r="M22234" s="14" t="str">
        <f>IF(H22234&gt;0,VLOOKUP(H22234,'Account List'!B$4:C$65536,2,FALSE),"")</f>
        <v/>
      </c>
    </row>
    <row r="22235" spans="13:13" x14ac:dyDescent="0.2">
      <c r="M22235" s="14" t="str">
        <f>IF(H22235&gt;0,VLOOKUP(H22235,'Account List'!B$4:C$65536,2,FALSE),"")</f>
        <v/>
      </c>
    </row>
    <row r="22236" spans="13:13" x14ac:dyDescent="0.2">
      <c r="M22236" s="14" t="str">
        <f>IF(H22236&gt;0,VLOOKUP(H22236,'Account List'!B$4:C$65536,2,FALSE),"")</f>
        <v/>
      </c>
    </row>
    <row r="22237" spans="13:13" x14ac:dyDescent="0.2">
      <c r="M22237" s="14" t="str">
        <f>IF(H22237&gt;0,VLOOKUP(H22237,'Account List'!B$4:C$65536,2,FALSE),"")</f>
        <v/>
      </c>
    </row>
    <row r="22238" spans="13:13" x14ac:dyDescent="0.2">
      <c r="M22238" s="14" t="str">
        <f>IF(H22238&gt;0,VLOOKUP(H22238,'Account List'!B$4:C$65536,2,FALSE),"")</f>
        <v/>
      </c>
    </row>
    <row r="22239" spans="13:13" x14ac:dyDescent="0.2">
      <c r="M22239" s="14" t="str">
        <f>IF(H22239&gt;0,VLOOKUP(H22239,'Account List'!B$4:C$65536,2,FALSE),"")</f>
        <v/>
      </c>
    </row>
    <row r="22240" spans="13:13" x14ac:dyDescent="0.2">
      <c r="M22240" s="14" t="str">
        <f>IF(H22240&gt;0,VLOOKUP(H22240,'Account List'!B$4:C$65536,2,FALSE),"")</f>
        <v/>
      </c>
    </row>
    <row r="22241" spans="13:13" x14ac:dyDescent="0.2">
      <c r="M22241" s="14" t="str">
        <f>IF(H22241&gt;0,VLOOKUP(H22241,'Account List'!B$4:C$65536,2,FALSE),"")</f>
        <v/>
      </c>
    </row>
    <row r="22242" spans="13:13" x14ac:dyDescent="0.2">
      <c r="M22242" s="14" t="str">
        <f>IF(H22242&gt;0,VLOOKUP(H22242,'Account List'!B$4:C$65536,2,FALSE),"")</f>
        <v/>
      </c>
    </row>
    <row r="22243" spans="13:13" x14ac:dyDescent="0.2">
      <c r="M22243" s="14" t="str">
        <f>IF(H22243&gt;0,VLOOKUP(H22243,'Account List'!B$4:C$65536,2,FALSE),"")</f>
        <v/>
      </c>
    </row>
    <row r="22244" spans="13:13" x14ac:dyDescent="0.2">
      <c r="M22244" s="14" t="str">
        <f>IF(H22244&gt;0,VLOOKUP(H22244,'Account List'!B$4:C$65536,2,FALSE),"")</f>
        <v/>
      </c>
    </row>
    <row r="22245" spans="13:13" x14ac:dyDescent="0.2">
      <c r="M22245" s="14" t="str">
        <f>IF(H22245&gt;0,VLOOKUP(H22245,'Account List'!B$4:C$65536,2,FALSE),"")</f>
        <v/>
      </c>
    </row>
    <row r="22246" spans="13:13" x14ac:dyDescent="0.2">
      <c r="M22246" s="14" t="str">
        <f>IF(H22246&gt;0,VLOOKUP(H22246,'Account List'!B$4:C$65536,2,FALSE),"")</f>
        <v/>
      </c>
    </row>
    <row r="22247" spans="13:13" x14ac:dyDescent="0.2">
      <c r="M22247" s="14" t="str">
        <f>IF(H22247&gt;0,VLOOKUP(H22247,'Account List'!B$4:C$65536,2,FALSE),"")</f>
        <v/>
      </c>
    </row>
    <row r="22248" spans="13:13" x14ac:dyDescent="0.2">
      <c r="M22248" s="14" t="str">
        <f>IF(H22248&gt;0,VLOOKUP(H22248,'Account List'!B$4:C$65536,2,FALSE),"")</f>
        <v/>
      </c>
    </row>
    <row r="22249" spans="13:13" x14ac:dyDescent="0.2">
      <c r="M22249" s="14" t="str">
        <f>IF(H22249&gt;0,VLOOKUP(H22249,'Account List'!B$4:C$65536,2,FALSE),"")</f>
        <v/>
      </c>
    </row>
    <row r="22250" spans="13:13" x14ac:dyDescent="0.2">
      <c r="M22250" s="14" t="str">
        <f>IF(H22250&gt;0,VLOOKUP(H22250,'Account List'!B$4:C$65536,2,FALSE),"")</f>
        <v/>
      </c>
    </row>
    <row r="22251" spans="13:13" x14ac:dyDescent="0.2">
      <c r="M22251" s="14" t="str">
        <f>IF(H22251&gt;0,VLOOKUP(H22251,'Account List'!B$4:C$65536,2,FALSE),"")</f>
        <v/>
      </c>
    </row>
    <row r="22252" spans="13:13" x14ac:dyDescent="0.2">
      <c r="M22252" s="14" t="str">
        <f>IF(H22252&gt;0,VLOOKUP(H22252,'Account List'!B$4:C$65536,2,FALSE),"")</f>
        <v/>
      </c>
    </row>
    <row r="22253" spans="13:13" x14ac:dyDescent="0.2">
      <c r="M22253" s="14" t="str">
        <f>IF(H22253&gt;0,VLOOKUP(H22253,'Account List'!B$4:C$65536,2,FALSE),"")</f>
        <v/>
      </c>
    </row>
    <row r="22254" spans="13:13" x14ac:dyDescent="0.2">
      <c r="M22254" s="14" t="str">
        <f>IF(H22254&gt;0,VLOOKUP(H22254,'Account List'!B$4:C$65536,2,FALSE),"")</f>
        <v/>
      </c>
    </row>
    <row r="22255" spans="13:13" x14ac:dyDescent="0.2">
      <c r="M22255" s="14" t="str">
        <f>IF(H22255&gt;0,VLOOKUP(H22255,'Account List'!B$4:C$65536,2,FALSE),"")</f>
        <v/>
      </c>
    </row>
    <row r="22256" spans="13:13" x14ac:dyDescent="0.2">
      <c r="M22256" s="14" t="str">
        <f>IF(H22256&gt;0,VLOOKUP(H22256,'Account List'!B$4:C$65536,2,FALSE),"")</f>
        <v/>
      </c>
    </row>
    <row r="22257" spans="13:13" x14ac:dyDescent="0.2">
      <c r="M22257" s="14" t="str">
        <f>IF(H22257&gt;0,VLOOKUP(H22257,'Account List'!B$4:C$65536,2,FALSE),"")</f>
        <v/>
      </c>
    </row>
    <row r="22258" spans="13:13" x14ac:dyDescent="0.2">
      <c r="M22258" s="14" t="str">
        <f>IF(H22258&gt;0,VLOOKUP(H22258,'Account List'!B$4:C$65536,2,FALSE),"")</f>
        <v/>
      </c>
    </row>
    <row r="22259" spans="13:13" x14ac:dyDescent="0.2">
      <c r="M22259" s="14" t="str">
        <f>IF(H22259&gt;0,VLOOKUP(H22259,'Account List'!B$4:C$65536,2,FALSE),"")</f>
        <v/>
      </c>
    </row>
    <row r="22260" spans="13:13" x14ac:dyDescent="0.2">
      <c r="M22260" s="14" t="str">
        <f>IF(H22260&gt;0,VLOOKUP(H22260,'Account List'!B$4:C$65536,2,FALSE),"")</f>
        <v/>
      </c>
    </row>
    <row r="22261" spans="13:13" x14ac:dyDescent="0.2">
      <c r="M22261" s="14" t="str">
        <f>IF(H22261&gt;0,VLOOKUP(H22261,'Account List'!B$4:C$65536,2,FALSE),"")</f>
        <v/>
      </c>
    </row>
    <row r="22262" spans="13:13" x14ac:dyDescent="0.2">
      <c r="M22262" s="14" t="str">
        <f>IF(H22262&gt;0,VLOOKUP(H22262,'Account List'!B$4:C$65536,2,FALSE),"")</f>
        <v/>
      </c>
    </row>
    <row r="22263" spans="13:13" x14ac:dyDescent="0.2">
      <c r="M22263" s="14" t="str">
        <f>IF(H22263&gt;0,VLOOKUP(H22263,'Account List'!B$4:C$65536,2,FALSE),"")</f>
        <v/>
      </c>
    </row>
    <row r="22264" spans="13:13" x14ac:dyDescent="0.2">
      <c r="M22264" s="14" t="str">
        <f>IF(H22264&gt;0,VLOOKUP(H22264,'Account List'!B$4:C$65536,2,FALSE),"")</f>
        <v/>
      </c>
    </row>
    <row r="22265" spans="13:13" x14ac:dyDescent="0.2">
      <c r="M22265" s="14" t="str">
        <f>IF(H22265&gt;0,VLOOKUP(H22265,'Account List'!B$4:C$65536,2,FALSE),"")</f>
        <v/>
      </c>
    </row>
    <row r="22266" spans="13:13" x14ac:dyDescent="0.2">
      <c r="M22266" s="14" t="str">
        <f>IF(H22266&gt;0,VLOOKUP(H22266,'Account List'!B$4:C$65536,2,FALSE),"")</f>
        <v/>
      </c>
    </row>
    <row r="22267" spans="13:13" x14ac:dyDescent="0.2">
      <c r="M22267" s="14" t="str">
        <f>IF(H22267&gt;0,VLOOKUP(H22267,'Account List'!B$4:C$65536,2,FALSE),"")</f>
        <v/>
      </c>
    </row>
    <row r="22268" spans="13:13" x14ac:dyDescent="0.2">
      <c r="M22268" s="14" t="str">
        <f>IF(H22268&gt;0,VLOOKUP(H22268,'Account List'!B$4:C$65536,2,FALSE),"")</f>
        <v/>
      </c>
    </row>
    <row r="22269" spans="13:13" x14ac:dyDescent="0.2">
      <c r="M22269" s="14" t="str">
        <f>IF(H22269&gt;0,VLOOKUP(H22269,'Account List'!B$4:C$65536,2,FALSE),"")</f>
        <v/>
      </c>
    </row>
    <row r="22270" spans="13:13" x14ac:dyDescent="0.2">
      <c r="M22270" s="14" t="str">
        <f>IF(H22270&gt;0,VLOOKUP(H22270,'Account List'!B$4:C$65536,2,FALSE),"")</f>
        <v/>
      </c>
    </row>
    <row r="22271" spans="13:13" x14ac:dyDescent="0.2">
      <c r="M22271" s="14" t="str">
        <f>IF(H22271&gt;0,VLOOKUP(H22271,'Account List'!B$4:C$65536,2,FALSE),"")</f>
        <v/>
      </c>
    </row>
    <row r="22272" spans="13:13" x14ac:dyDescent="0.2">
      <c r="M22272" s="14" t="str">
        <f>IF(H22272&gt;0,VLOOKUP(H22272,'Account List'!B$4:C$65536,2,FALSE),"")</f>
        <v/>
      </c>
    </row>
    <row r="22273" spans="13:13" x14ac:dyDescent="0.2">
      <c r="M22273" s="14" t="str">
        <f>IF(H22273&gt;0,VLOOKUP(H22273,'Account List'!B$4:C$65536,2,FALSE),"")</f>
        <v/>
      </c>
    </row>
    <row r="22274" spans="13:13" x14ac:dyDescent="0.2">
      <c r="M22274" s="14" t="str">
        <f>IF(H22274&gt;0,VLOOKUP(H22274,'Account List'!B$4:C$65536,2,FALSE),"")</f>
        <v/>
      </c>
    </row>
    <row r="22275" spans="13:13" x14ac:dyDescent="0.2">
      <c r="M22275" s="14" t="str">
        <f>IF(H22275&gt;0,VLOOKUP(H22275,'Account List'!B$4:C$65536,2,FALSE),"")</f>
        <v/>
      </c>
    </row>
    <row r="22276" spans="13:13" x14ac:dyDescent="0.2">
      <c r="M22276" s="14" t="str">
        <f>IF(H22276&gt;0,VLOOKUP(H22276,'Account List'!B$4:C$65536,2,FALSE),"")</f>
        <v/>
      </c>
    </row>
    <row r="22277" spans="13:13" x14ac:dyDescent="0.2">
      <c r="M22277" s="14" t="str">
        <f>IF(H22277&gt;0,VLOOKUP(H22277,'Account List'!B$4:C$65536,2,FALSE),"")</f>
        <v/>
      </c>
    </row>
    <row r="22278" spans="13:13" x14ac:dyDescent="0.2">
      <c r="M22278" s="14" t="str">
        <f>IF(H22278&gt;0,VLOOKUP(H22278,'Account List'!B$4:C$65536,2,FALSE),"")</f>
        <v/>
      </c>
    </row>
    <row r="22279" spans="13:13" x14ac:dyDescent="0.2">
      <c r="M22279" s="14" t="str">
        <f>IF(H22279&gt;0,VLOOKUP(H22279,'Account List'!B$4:C$65536,2,FALSE),"")</f>
        <v/>
      </c>
    </row>
    <row r="22280" spans="13:13" x14ac:dyDescent="0.2">
      <c r="M22280" s="14" t="str">
        <f>IF(H22280&gt;0,VLOOKUP(H22280,'Account List'!B$4:C$65536,2,FALSE),"")</f>
        <v/>
      </c>
    </row>
    <row r="22281" spans="13:13" x14ac:dyDescent="0.2">
      <c r="M22281" s="14" t="str">
        <f>IF(H22281&gt;0,VLOOKUP(H22281,'Account List'!B$4:C$65536,2,FALSE),"")</f>
        <v/>
      </c>
    </row>
    <row r="22282" spans="13:13" x14ac:dyDescent="0.2">
      <c r="M22282" s="14" t="str">
        <f>IF(H22282&gt;0,VLOOKUP(H22282,'Account List'!B$4:C$65536,2,FALSE),"")</f>
        <v/>
      </c>
    </row>
    <row r="22283" spans="13:13" x14ac:dyDescent="0.2">
      <c r="M22283" s="14" t="str">
        <f>IF(H22283&gt;0,VLOOKUP(H22283,'Account List'!B$4:C$65536,2,FALSE),"")</f>
        <v/>
      </c>
    </row>
    <row r="22284" spans="13:13" x14ac:dyDescent="0.2">
      <c r="M22284" s="14" t="str">
        <f>IF(H22284&gt;0,VLOOKUP(H22284,'Account List'!B$4:C$65536,2,FALSE),"")</f>
        <v/>
      </c>
    </row>
    <row r="22285" spans="13:13" x14ac:dyDescent="0.2">
      <c r="M22285" s="14" t="str">
        <f>IF(H22285&gt;0,VLOOKUP(H22285,'Account List'!B$4:C$65536,2,FALSE),"")</f>
        <v/>
      </c>
    </row>
    <row r="22286" spans="13:13" x14ac:dyDescent="0.2">
      <c r="M22286" s="14" t="str">
        <f>IF(H22286&gt;0,VLOOKUP(H22286,'Account List'!B$4:C$65536,2,FALSE),"")</f>
        <v/>
      </c>
    </row>
    <row r="22287" spans="13:13" x14ac:dyDescent="0.2">
      <c r="M22287" s="14" t="str">
        <f>IF(H22287&gt;0,VLOOKUP(H22287,'Account List'!B$4:C$65536,2,FALSE),"")</f>
        <v/>
      </c>
    </row>
    <row r="22288" spans="13:13" x14ac:dyDescent="0.2">
      <c r="M22288" s="14" t="str">
        <f>IF(H22288&gt;0,VLOOKUP(H22288,'Account List'!B$4:C$65536,2,FALSE),"")</f>
        <v/>
      </c>
    </row>
    <row r="22289" spans="13:13" x14ac:dyDescent="0.2">
      <c r="M22289" s="14" t="str">
        <f>IF(H22289&gt;0,VLOOKUP(H22289,'Account List'!B$4:C$65536,2,FALSE),"")</f>
        <v/>
      </c>
    </row>
    <row r="22290" spans="13:13" x14ac:dyDescent="0.2">
      <c r="M22290" s="14" t="str">
        <f>IF(H22290&gt;0,VLOOKUP(H22290,'Account List'!B$4:C$65536,2,FALSE),"")</f>
        <v/>
      </c>
    </row>
    <row r="22291" spans="13:13" x14ac:dyDescent="0.2">
      <c r="M22291" s="14" t="str">
        <f>IF(H22291&gt;0,VLOOKUP(H22291,'Account List'!B$4:C$65536,2,FALSE),"")</f>
        <v/>
      </c>
    </row>
    <row r="22292" spans="13:13" x14ac:dyDescent="0.2">
      <c r="M22292" s="14" t="str">
        <f>IF(H22292&gt;0,VLOOKUP(H22292,'Account List'!B$4:C$65536,2,FALSE),"")</f>
        <v/>
      </c>
    </row>
    <row r="22293" spans="13:13" x14ac:dyDescent="0.2">
      <c r="M22293" s="14" t="str">
        <f>IF(H22293&gt;0,VLOOKUP(H22293,'Account List'!B$4:C$65536,2,FALSE),"")</f>
        <v/>
      </c>
    </row>
    <row r="22294" spans="13:13" x14ac:dyDescent="0.2">
      <c r="M22294" s="14" t="str">
        <f>IF(H22294&gt;0,VLOOKUP(H22294,'Account List'!B$4:C$65536,2,FALSE),"")</f>
        <v/>
      </c>
    </row>
    <row r="22295" spans="13:13" x14ac:dyDescent="0.2">
      <c r="M22295" s="14" t="str">
        <f>IF(H22295&gt;0,VLOOKUP(H22295,'Account List'!B$4:C$65536,2,FALSE),"")</f>
        <v/>
      </c>
    </row>
    <row r="22296" spans="13:13" x14ac:dyDescent="0.2">
      <c r="M22296" s="14" t="str">
        <f>IF(H22296&gt;0,VLOOKUP(H22296,'Account List'!B$4:C$65536,2,FALSE),"")</f>
        <v/>
      </c>
    </row>
    <row r="22297" spans="13:13" x14ac:dyDescent="0.2">
      <c r="M22297" s="14" t="str">
        <f>IF(H22297&gt;0,VLOOKUP(H22297,'Account List'!B$4:C$65536,2,FALSE),"")</f>
        <v/>
      </c>
    </row>
    <row r="22298" spans="13:13" x14ac:dyDescent="0.2">
      <c r="M22298" s="14" t="str">
        <f>IF(H22298&gt;0,VLOOKUP(H22298,'Account List'!B$4:C$65536,2,FALSE),"")</f>
        <v/>
      </c>
    </row>
    <row r="22299" spans="13:13" x14ac:dyDescent="0.2">
      <c r="M22299" s="14" t="str">
        <f>IF(H22299&gt;0,VLOOKUP(H22299,'Account List'!B$4:C$65536,2,FALSE),"")</f>
        <v/>
      </c>
    </row>
    <row r="22300" spans="13:13" x14ac:dyDescent="0.2">
      <c r="M22300" s="14" t="str">
        <f>IF(H22300&gt;0,VLOOKUP(H22300,'Account List'!B$4:C$65536,2,FALSE),"")</f>
        <v/>
      </c>
    </row>
    <row r="22301" spans="13:13" x14ac:dyDescent="0.2">
      <c r="M22301" s="14" t="str">
        <f>IF(H22301&gt;0,VLOOKUP(H22301,'Account List'!B$4:C$65536,2,FALSE),"")</f>
        <v/>
      </c>
    </row>
    <row r="22302" spans="13:13" x14ac:dyDescent="0.2">
      <c r="M22302" s="14" t="str">
        <f>IF(H22302&gt;0,VLOOKUP(H22302,'Account List'!B$4:C$65536,2,FALSE),"")</f>
        <v/>
      </c>
    </row>
    <row r="22303" spans="13:13" x14ac:dyDescent="0.2">
      <c r="M22303" s="14" t="str">
        <f>IF(H22303&gt;0,VLOOKUP(H22303,'Account List'!B$4:C$65536,2,FALSE),"")</f>
        <v/>
      </c>
    </row>
    <row r="22304" spans="13:13" x14ac:dyDescent="0.2">
      <c r="M22304" s="14" t="str">
        <f>IF(H22304&gt;0,VLOOKUP(H22304,'Account List'!B$4:C$65536,2,FALSE),"")</f>
        <v/>
      </c>
    </row>
    <row r="22305" spans="13:13" x14ac:dyDescent="0.2">
      <c r="M22305" s="14" t="str">
        <f>IF(H22305&gt;0,VLOOKUP(H22305,'Account List'!B$4:C$65536,2,FALSE),"")</f>
        <v/>
      </c>
    </row>
    <row r="22306" spans="13:13" x14ac:dyDescent="0.2">
      <c r="M22306" s="14" t="str">
        <f>IF(H22306&gt;0,VLOOKUP(H22306,'Account List'!B$4:C$65536,2,FALSE),"")</f>
        <v/>
      </c>
    </row>
    <row r="22307" spans="13:13" x14ac:dyDescent="0.2">
      <c r="M22307" s="14" t="str">
        <f>IF(H22307&gt;0,VLOOKUP(H22307,'Account List'!B$4:C$65536,2,FALSE),"")</f>
        <v/>
      </c>
    </row>
    <row r="22308" spans="13:13" x14ac:dyDescent="0.2">
      <c r="M22308" s="14" t="str">
        <f>IF(H22308&gt;0,VLOOKUP(H22308,'Account List'!B$4:C$65536,2,FALSE),"")</f>
        <v/>
      </c>
    </row>
    <row r="22309" spans="13:13" x14ac:dyDescent="0.2">
      <c r="M22309" s="14" t="str">
        <f>IF(H22309&gt;0,VLOOKUP(H22309,'Account List'!B$4:C$65536,2,FALSE),"")</f>
        <v/>
      </c>
    </row>
    <row r="22310" spans="13:13" x14ac:dyDescent="0.2">
      <c r="M22310" s="14" t="str">
        <f>IF(H22310&gt;0,VLOOKUP(H22310,'Account List'!B$4:C$65536,2,FALSE),"")</f>
        <v/>
      </c>
    </row>
    <row r="22311" spans="13:13" x14ac:dyDescent="0.2">
      <c r="M22311" s="14" t="str">
        <f>IF(H22311&gt;0,VLOOKUP(H22311,'Account List'!B$4:C$65536,2,FALSE),"")</f>
        <v/>
      </c>
    </row>
    <row r="22312" spans="13:13" x14ac:dyDescent="0.2">
      <c r="M22312" s="14" t="str">
        <f>IF(H22312&gt;0,VLOOKUP(H22312,'Account List'!B$4:C$65536,2,FALSE),"")</f>
        <v/>
      </c>
    </row>
    <row r="22313" spans="13:13" x14ac:dyDescent="0.2">
      <c r="M22313" s="14" t="str">
        <f>IF(H22313&gt;0,VLOOKUP(H22313,'Account List'!B$4:C$65536,2,FALSE),"")</f>
        <v/>
      </c>
    </row>
    <row r="22314" spans="13:13" x14ac:dyDescent="0.2">
      <c r="M22314" s="14" t="str">
        <f>IF(H22314&gt;0,VLOOKUP(H22314,'Account List'!B$4:C$65536,2,FALSE),"")</f>
        <v/>
      </c>
    </row>
    <row r="22315" spans="13:13" x14ac:dyDescent="0.2">
      <c r="M22315" s="14" t="str">
        <f>IF(H22315&gt;0,VLOOKUP(H22315,'Account List'!B$4:C$65536,2,FALSE),"")</f>
        <v/>
      </c>
    </row>
    <row r="22316" spans="13:13" x14ac:dyDescent="0.2">
      <c r="M22316" s="14" t="str">
        <f>IF(H22316&gt;0,VLOOKUP(H22316,'Account List'!B$4:C$65536,2,FALSE),"")</f>
        <v/>
      </c>
    </row>
    <row r="22317" spans="13:13" x14ac:dyDescent="0.2">
      <c r="M22317" s="14" t="str">
        <f>IF(H22317&gt;0,VLOOKUP(H22317,'Account List'!B$4:C$65536,2,FALSE),"")</f>
        <v/>
      </c>
    </row>
    <row r="22318" spans="13:13" x14ac:dyDescent="0.2">
      <c r="M22318" s="14" t="str">
        <f>IF(H22318&gt;0,VLOOKUP(H22318,'Account List'!B$4:C$65536,2,FALSE),"")</f>
        <v/>
      </c>
    </row>
    <row r="22319" spans="13:13" x14ac:dyDescent="0.2">
      <c r="M22319" s="14" t="str">
        <f>IF(H22319&gt;0,VLOOKUP(H22319,'Account List'!B$4:C$65536,2,FALSE),"")</f>
        <v/>
      </c>
    </row>
    <row r="22320" spans="13:13" x14ac:dyDescent="0.2">
      <c r="M22320" s="14" t="str">
        <f>IF(H22320&gt;0,VLOOKUP(H22320,'Account List'!B$4:C$65536,2,FALSE),"")</f>
        <v/>
      </c>
    </row>
    <row r="22321" spans="13:13" x14ac:dyDescent="0.2">
      <c r="M22321" s="14" t="str">
        <f>IF(H22321&gt;0,VLOOKUP(H22321,'Account List'!B$4:C$65536,2,FALSE),"")</f>
        <v/>
      </c>
    </row>
    <row r="22322" spans="13:13" x14ac:dyDescent="0.2">
      <c r="M22322" s="14" t="str">
        <f>IF(H22322&gt;0,VLOOKUP(H22322,'Account List'!B$4:C$65536,2,FALSE),"")</f>
        <v/>
      </c>
    </row>
    <row r="22323" spans="13:13" x14ac:dyDescent="0.2">
      <c r="M22323" s="14" t="str">
        <f>IF(H22323&gt;0,VLOOKUP(H22323,'Account List'!B$4:C$65536,2,FALSE),"")</f>
        <v/>
      </c>
    </row>
    <row r="22324" spans="13:13" x14ac:dyDescent="0.2">
      <c r="M22324" s="14" t="str">
        <f>IF(H22324&gt;0,VLOOKUP(H22324,'Account List'!B$4:C$65536,2,FALSE),"")</f>
        <v/>
      </c>
    </row>
    <row r="22325" spans="13:13" x14ac:dyDescent="0.2">
      <c r="M22325" s="14" t="str">
        <f>IF(H22325&gt;0,VLOOKUP(H22325,'Account List'!B$4:C$65536,2,FALSE),"")</f>
        <v/>
      </c>
    </row>
    <row r="22326" spans="13:13" x14ac:dyDescent="0.2">
      <c r="M22326" s="14" t="str">
        <f>IF(H22326&gt;0,VLOOKUP(H22326,'Account List'!B$4:C$65536,2,FALSE),"")</f>
        <v/>
      </c>
    </row>
    <row r="22327" spans="13:13" x14ac:dyDescent="0.2">
      <c r="M22327" s="14" t="str">
        <f>IF(H22327&gt;0,VLOOKUP(H22327,'Account List'!B$4:C$65536,2,FALSE),"")</f>
        <v/>
      </c>
    </row>
    <row r="22328" spans="13:13" x14ac:dyDescent="0.2">
      <c r="M22328" s="14" t="str">
        <f>IF(H22328&gt;0,VLOOKUP(H22328,'Account List'!B$4:C$65536,2,FALSE),"")</f>
        <v/>
      </c>
    </row>
    <row r="22329" spans="13:13" x14ac:dyDescent="0.2">
      <c r="M22329" s="14" t="str">
        <f>IF(H22329&gt;0,VLOOKUP(H22329,'Account List'!B$4:C$65536,2,FALSE),"")</f>
        <v/>
      </c>
    </row>
    <row r="22330" spans="13:13" x14ac:dyDescent="0.2">
      <c r="M22330" s="14" t="str">
        <f>IF(H22330&gt;0,VLOOKUP(H22330,'Account List'!B$4:C$65536,2,FALSE),"")</f>
        <v/>
      </c>
    </row>
    <row r="22331" spans="13:13" x14ac:dyDescent="0.2">
      <c r="M22331" s="14" t="str">
        <f>IF(H22331&gt;0,VLOOKUP(H22331,'Account List'!B$4:C$65536,2,FALSE),"")</f>
        <v/>
      </c>
    </row>
    <row r="22332" spans="13:13" x14ac:dyDescent="0.2">
      <c r="M22332" s="14" t="str">
        <f>IF(H22332&gt;0,VLOOKUP(H22332,'Account List'!B$4:C$65536,2,FALSE),"")</f>
        <v/>
      </c>
    </row>
    <row r="22333" spans="13:13" x14ac:dyDescent="0.2">
      <c r="M22333" s="14" t="str">
        <f>IF(H22333&gt;0,VLOOKUP(H22333,'Account List'!B$4:C$65536,2,FALSE),"")</f>
        <v/>
      </c>
    </row>
    <row r="22334" spans="13:13" x14ac:dyDescent="0.2">
      <c r="M22334" s="14" t="str">
        <f>IF(H22334&gt;0,VLOOKUP(H22334,'Account List'!B$4:C$65536,2,FALSE),"")</f>
        <v/>
      </c>
    </row>
    <row r="22335" spans="13:13" x14ac:dyDescent="0.2">
      <c r="M22335" s="14" t="str">
        <f>IF(H22335&gt;0,VLOOKUP(H22335,'Account List'!B$4:C$65536,2,FALSE),"")</f>
        <v/>
      </c>
    </row>
    <row r="22336" spans="13:13" x14ac:dyDescent="0.2">
      <c r="M22336" s="14" t="str">
        <f>IF(H22336&gt;0,VLOOKUP(H22336,'Account List'!B$4:C$65536,2,FALSE),"")</f>
        <v/>
      </c>
    </row>
    <row r="22337" spans="13:13" x14ac:dyDescent="0.2">
      <c r="M22337" s="14" t="str">
        <f>IF(H22337&gt;0,VLOOKUP(H22337,'Account List'!B$4:C$65536,2,FALSE),"")</f>
        <v/>
      </c>
    </row>
    <row r="22338" spans="13:13" x14ac:dyDescent="0.2">
      <c r="M22338" s="14" t="str">
        <f>IF(H22338&gt;0,VLOOKUP(H22338,'Account List'!B$4:C$65536,2,FALSE),"")</f>
        <v/>
      </c>
    </row>
    <row r="22339" spans="13:13" x14ac:dyDescent="0.2">
      <c r="M22339" s="14" t="str">
        <f>IF(H22339&gt;0,VLOOKUP(H22339,'Account List'!B$4:C$65536,2,FALSE),"")</f>
        <v/>
      </c>
    </row>
    <row r="22340" spans="13:13" x14ac:dyDescent="0.2">
      <c r="M22340" s="14" t="str">
        <f>IF(H22340&gt;0,VLOOKUP(H22340,'Account List'!B$4:C$65536,2,FALSE),"")</f>
        <v/>
      </c>
    </row>
    <row r="22341" spans="13:13" x14ac:dyDescent="0.2">
      <c r="M22341" s="14" t="str">
        <f>IF(H22341&gt;0,VLOOKUP(H22341,'Account List'!B$4:C$65536,2,FALSE),"")</f>
        <v/>
      </c>
    </row>
    <row r="22342" spans="13:13" x14ac:dyDescent="0.2">
      <c r="M22342" s="14" t="str">
        <f>IF(H22342&gt;0,VLOOKUP(H22342,'Account List'!B$4:C$65536,2,FALSE),"")</f>
        <v/>
      </c>
    </row>
    <row r="22343" spans="13:13" x14ac:dyDescent="0.2">
      <c r="M22343" s="14" t="str">
        <f>IF(H22343&gt;0,VLOOKUP(H22343,'Account List'!B$4:C$65536,2,FALSE),"")</f>
        <v/>
      </c>
    </row>
    <row r="22344" spans="13:13" x14ac:dyDescent="0.2">
      <c r="M22344" s="14" t="str">
        <f>IF(H22344&gt;0,VLOOKUP(H22344,'Account List'!B$4:C$65536,2,FALSE),"")</f>
        <v/>
      </c>
    </row>
    <row r="22345" spans="13:13" x14ac:dyDescent="0.2">
      <c r="M22345" s="14" t="str">
        <f>IF(H22345&gt;0,VLOOKUP(H22345,'Account List'!B$4:C$65536,2,FALSE),"")</f>
        <v/>
      </c>
    </row>
    <row r="22346" spans="13:13" x14ac:dyDescent="0.2">
      <c r="M22346" s="14" t="str">
        <f>IF(H22346&gt;0,VLOOKUP(H22346,'Account List'!B$4:C$65536,2,FALSE),"")</f>
        <v/>
      </c>
    </row>
    <row r="22347" spans="13:13" x14ac:dyDescent="0.2">
      <c r="M22347" s="14" t="str">
        <f>IF(H22347&gt;0,VLOOKUP(H22347,'Account List'!B$4:C$65536,2,FALSE),"")</f>
        <v/>
      </c>
    </row>
    <row r="22348" spans="13:13" x14ac:dyDescent="0.2">
      <c r="M22348" s="14" t="str">
        <f>IF(H22348&gt;0,VLOOKUP(H22348,'Account List'!B$4:C$65536,2,FALSE),"")</f>
        <v/>
      </c>
    </row>
    <row r="22349" spans="13:13" x14ac:dyDescent="0.2">
      <c r="M22349" s="14" t="str">
        <f>IF(H22349&gt;0,VLOOKUP(H22349,'Account List'!B$4:C$65536,2,FALSE),"")</f>
        <v/>
      </c>
    </row>
    <row r="22350" spans="13:13" x14ac:dyDescent="0.2">
      <c r="M22350" s="14" t="str">
        <f>IF(H22350&gt;0,VLOOKUP(H22350,'Account List'!B$4:C$65536,2,FALSE),"")</f>
        <v/>
      </c>
    </row>
    <row r="22351" spans="13:13" x14ac:dyDescent="0.2">
      <c r="M22351" s="14" t="str">
        <f>IF(H22351&gt;0,VLOOKUP(H22351,'Account List'!B$4:C$65536,2,FALSE),"")</f>
        <v/>
      </c>
    </row>
    <row r="22352" spans="13:13" x14ac:dyDescent="0.2">
      <c r="M22352" s="14" t="str">
        <f>IF(H22352&gt;0,VLOOKUP(H22352,'Account List'!B$4:C$65536,2,FALSE),"")</f>
        <v/>
      </c>
    </row>
    <row r="22353" spans="13:13" x14ac:dyDescent="0.2">
      <c r="M22353" s="14" t="str">
        <f>IF(H22353&gt;0,VLOOKUP(H22353,'Account List'!B$4:C$65536,2,FALSE),"")</f>
        <v/>
      </c>
    </row>
    <row r="22354" spans="13:13" x14ac:dyDescent="0.2">
      <c r="M22354" s="14" t="str">
        <f>IF(H22354&gt;0,VLOOKUP(H22354,'Account List'!B$4:C$65536,2,FALSE),"")</f>
        <v/>
      </c>
    </row>
    <row r="22355" spans="13:13" x14ac:dyDescent="0.2">
      <c r="M22355" s="14" t="str">
        <f>IF(H22355&gt;0,VLOOKUP(H22355,'Account List'!B$4:C$65536,2,FALSE),"")</f>
        <v/>
      </c>
    </row>
    <row r="22356" spans="13:13" x14ac:dyDescent="0.2">
      <c r="M22356" s="14" t="str">
        <f>IF(H22356&gt;0,VLOOKUP(H22356,'Account List'!B$4:C$65536,2,FALSE),"")</f>
        <v/>
      </c>
    </row>
    <row r="22357" spans="13:13" x14ac:dyDescent="0.2">
      <c r="M22357" s="14" t="str">
        <f>IF(H22357&gt;0,VLOOKUP(H22357,'Account List'!B$4:C$65536,2,FALSE),"")</f>
        <v/>
      </c>
    </row>
    <row r="22358" spans="13:13" x14ac:dyDescent="0.2">
      <c r="M22358" s="14" t="str">
        <f>IF(H22358&gt;0,VLOOKUP(H22358,'Account List'!B$4:C$65536,2,FALSE),"")</f>
        <v/>
      </c>
    </row>
    <row r="22359" spans="13:13" x14ac:dyDescent="0.2">
      <c r="M22359" s="14" t="str">
        <f>IF(H22359&gt;0,VLOOKUP(H22359,'Account List'!B$4:C$65536,2,FALSE),"")</f>
        <v/>
      </c>
    </row>
    <row r="22360" spans="13:13" x14ac:dyDescent="0.2">
      <c r="M22360" s="14" t="str">
        <f>IF(H22360&gt;0,VLOOKUP(H22360,'Account List'!B$4:C$65536,2,FALSE),"")</f>
        <v/>
      </c>
    </row>
    <row r="22361" spans="13:13" x14ac:dyDescent="0.2">
      <c r="M22361" s="14" t="str">
        <f>IF(H22361&gt;0,VLOOKUP(H22361,'Account List'!B$4:C$65536,2,FALSE),"")</f>
        <v/>
      </c>
    </row>
    <row r="22362" spans="13:13" x14ac:dyDescent="0.2">
      <c r="M22362" s="14" t="str">
        <f>IF(H22362&gt;0,VLOOKUP(H22362,'Account List'!B$4:C$65536,2,FALSE),"")</f>
        <v/>
      </c>
    </row>
    <row r="22363" spans="13:13" x14ac:dyDescent="0.2">
      <c r="M22363" s="14" t="str">
        <f>IF(H22363&gt;0,VLOOKUP(H22363,'Account List'!B$4:C$65536,2,FALSE),"")</f>
        <v/>
      </c>
    </row>
    <row r="22364" spans="13:13" x14ac:dyDescent="0.2">
      <c r="M22364" s="14" t="str">
        <f>IF(H22364&gt;0,VLOOKUP(H22364,'Account List'!B$4:C$65536,2,FALSE),"")</f>
        <v/>
      </c>
    </row>
    <row r="22365" spans="13:13" x14ac:dyDescent="0.2">
      <c r="M22365" s="14" t="str">
        <f>IF(H22365&gt;0,VLOOKUP(H22365,'Account List'!B$4:C$65536,2,FALSE),"")</f>
        <v/>
      </c>
    </row>
    <row r="22366" spans="13:13" x14ac:dyDescent="0.2">
      <c r="M22366" s="14" t="str">
        <f>IF(H22366&gt;0,VLOOKUP(H22366,'Account List'!B$4:C$65536,2,FALSE),"")</f>
        <v/>
      </c>
    </row>
    <row r="22367" spans="13:13" x14ac:dyDescent="0.2">
      <c r="M22367" s="14" t="str">
        <f>IF(H22367&gt;0,VLOOKUP(H22367,'Account List'!B$4:C$65536,2,FALSE),"")</f>
        <v/>
      </c>
    </row>
    <row r="22368" spans="13:13" x14ac:dyDescent="0.2">
      <c r="M22368" s="14" t="str">
        <f>IF(H22368&gt;0,VLOOKUP(H22368,'Account List'!B$4:C$65536,2,FALSE),"")</f>
        <v/>
      </c>
    </row>
    <row r="22369" spans="13:13" x14ac:dyDescent="0.2">
      <c r="M22369" s="14" t="str">
        <f>IF(H22369&gt;0,VLOOKUP(H22369,'Account List'!B$4:C$65536,2,FALSE),"")</f>
        <v/>
      </c>
    </row>
    <row r="22370" spans="13:13" x14ac:dyDescent="0.2">
      <c r="M22370" s="14" t="str">
        <f>IF(H22370&gt;0,VLOOKUP(H22370,'Account List'!B$4:C$65536,2,FALSE),"")</f>
        <v/>
      </c>
    </row>
    <row r="22371" spans="13:13" x14ac:dyDescent="0.2">
      <c r="M22371" s="14" t="str">
        <f>IF(H22371&gt;0,VLOOKUP(H22371,'Account List'!B$4:C$65536,2,FALSE),"")</f>
        <v/>
      </c>
    </row>
    <row r="22372" spans="13:13" x14ac:dyDescent="0.2">
      <c r="M22372" s="14" t="str">
        <f>IF(H22372&gt;0,VLOOKUP(H22372,'Account List'!B$4:C$65536,2,FALSE),"")</f>
        <v/>
      </c>
    </row>
    <row r="22373" spans="13:13" x14ac:dyDescent="0.2">
      <c r="M22373" s="14" t="str">
        <f>IF(H22373&gt;0,VLOOKUP(H22373,'Account List'!B$4:C$65536,2,FALSE),"")</f>
        <v/>
      </c>
    </row>
    <row r="22374" spans="13:13" x14ac:dyDescent="0.2">
      <c r="M22374" s="14" t="str">
        <f>IF(H22374&gt;0,VLOOKUP(H22374,'Account List'!B$4:C$65536,2,FALSE),"")</f>
        <v/>
      </c>
    </row>
    <row r="22375" spans="13:13" x14ac:dyDescent="0.2">
      <c r="M22375" s="14" t="str">
        <f>IF(H22375&gt;0,VLOOKUP(H22375,'Account List'!B$4:C$65536,2,FALSE),"")</f>
        <v/>
      </c>
    </row>
    <row r="22376" spans="13:13" x14ac:dyDescent="0.2">
      <c r="M22376" s="14" t="str">
        <f>IF(H22376&gt;0,VLOOKUP(H22376,'Account List'!B$4:C$65536,2,FALSE),"")</f>
        <v/>
      </c>
    </row>
    <row r="22377" spans="13:13" x14ac:dyDescent="0.2">
      <c r="M22377" s="14" t="str">
        <f>IF(H22377&gt;0,VLOOKUP(H22377,'Account List'!B$4:C$65536,2,FALSE),"")</f>
        <v/>
      </c>
    </row>
    <row r="22378" spans="13:13" x14ac:dyDescent="0.2">
      <c r="M22378" s="14" t="str">
        <f>IF(H22378&gt;0,VLOOKUP(H22378,'Account List'!B$4:C$65536,2,FALSE),"")</f>
        <v/>
      </c>
    </row>
    <row r="22379" spans="13:13" x14ac:dyDescent="0.2">
      <c r="M22379" s="14" t="str">
        <f>IF(H22379&gt;0,VLOOKUP(H22379,'Account List'!B$4:C$65536,2,FALSE),"")</f>
        <v/>
      </c>
    </row>
    <row r="22380" spans="13:13" x14ac:dyDescent="0.2">
      <c r="M22380" s="14" t="str">
        <f>IF(H22380&gt;0,VLOOKUP(H22380,'Account List'!B$4:C$65536,2,FALSE),"")</f>
        <v/>
      </c>
    </row>
    <row r="22381" spans="13:13" x14ac:dyDescent="0.2">
      <c r="M22381" s="14" t="str">
        <f>IF(H22381&gt;0,VLOOKUP(H22381,'Account List'!B$4:C$65536,2,FALSE),"")</f>
        <v/>
      </c>
    </row>
    <row r="22382" spans="13:13" x14ac:dyDescent="0.2">
      <c r="M22382" s="14" t="str">
        <f>IF(H22382&gt;0,VLOOKUP(H22382,'Account List'!B$4:C$65536,2,FALSE),"")</f>
        <v/>
      </c>
    </row>
    <row r="22383" spans="13:13" x14ac:dyDescent="0.2">
      <c r="M22383" s="14" t="str">
        <f>IF(H22383&gt;0,VLOOKUP(H22383,'Account List'!B$4:C$65536,2,FALSE),"")</f>
        <v/>
      </c>
    </row>
    <row r="22384" spans="13:13" x14ac:dyDescent="0.2">
      <c r="M22384" s="14" t="str">
        <f>IF(H22384&gt;0,VLOOKUP(H22384,'Account List'!B$4:C$65536,2,FALSE),"")</f>
        <v/>
      </c>
    </row>
    <row r="22385" spans="13:13" x14ac:dyDescent="0.2">
      <c r="M22385" s="14" t="str">
        <f>IF(H22385&gt;0,VLOOKUP(H22385,'Account List'!B$4:C$65536,2,FALSE),"")</f>
        <v/>
      </c>
    </row>
    <row r="22386" spans="13:13" x14ac:dyDescent="0.2">
      <c r="M22386" s="14" t="str">
        <f>IF(H22386&gt;0,VLOOKUP(H22386,'Account List'!B$4:C$65536,2,FALSE),"")</f>
        <v/>
      </c>
    </row>
    <row r="22387" spans="13:13" x14ac:dyDescent="0.2">
      <c r="M22387" s="14" t="str">
        <f>IF(H22387&gt;0,VLOOKUP(H22387,'Account List'!B$4:C$65536,2,FALSE),"")</f>
        <v/>
      </c>
    </row>
    <row r="22388" spans="13:13" x14ac:dyDescent="0.2">
      <c r="M22388" s="14" t="str">
        <f>IF(H22388&gt;0,VLOOKUP(H22388,'Account List'!B$4:C$65536,2,FALSE),"")</f>
        <v/>
      </c>
    </row>
    <row r="22389" spans="13:13" x14ac:dyDescent="0.2">
      <c r="M22389" s="14" t="str">
        <f>IF(H22389&gt;0,VLOOKUP(H22389,'Account List'!B$4:C$65536,2,FALSE),"")</f>
        <v/>
      </c>
    </row>
    <row r="22390" spans="13:13" x14ac:dyDescent="0.2">
      <c r="M22390" s="14" t="str">
        <f>IF(H22390&gt;0,VLOOKUP(H22390,'Account List'!B$4:C$65536,2,FALSE),"")</f>
        <v/>
      </c>
    </row>
    <row r="22391" spans="13:13" x14ac:dyDescent="0.2">
      <c r="M22391" s="14" t="str">
        <f>IF(H22391&gt;0,VLOOKUP(H22391,'Account List'!B$4:C$65536,2,FALSE),"")</f>
        <v/>
      </c>
    </row>
    <row r="22392" spans="13:13" x14ac:dyDescent="0.2">
      <c r="M22392" s="14" t="str">
        <f>IF(H22392&gt;0,VLOOKUP(H22392,'Account List'!B$4:C$65536,2,FALSE),"")</f>
        <v/>
      </c>
    </row>
    <row r="22393" spans="13:13" x14ac:dyDescent="0.2">
      <c r="M22393" s="14" t="str">
        <f>IF(H22393&gt;0,VLOOKUP(H22393,'Account List'!B$4:C$65536,2,FALSE),"")</f>
        <v/>
      </c>
    </row>
    <row r="22394" spans="13:13" x14ac:dyDescent="0.2">
      <c r="M22394" s="14" t="str">
        <f>IF(H22394&gt;0,VLOOKUP(H22394,'Account List'!B$4:C$65536,2,FALSE),"")</f>
        <v/>
      </c>
    </row>
    <row r="22395" spans="13:13" x14ac:dyDescent="0.2">
      <c r="M22395" s="14" t="str">
        <f>IF(H22395&gt;0,VLOOKUP(H22395,'Account List'!B$4:C$65536,2,FALSE),"")</f>
        <v/>
      </c>
    </row>
    <row r="22396" spans="13:13" x14ac:dyDescent="0.2">
      <c r="M22396" s="14" t="str">
        <f>IF(H22396&gt;0,VLOOKUP(H22396,'Account List'!B$4:C$65536,2,FALSE),"")</f>
        <v/>
      </c>
    </row>
    <row r="22397" spans="13:13" x14ac:dyDescent="0.2">
      <c r="M22397" s="14" t="str">
        <f>IF(H22397&gt;0,VLOOKUP(H22397,'Account List'!B$4:C$65536,2,FALSE),"")</f>
        <v/>
      </c>
    </row>
    <row r="22398" spans="13:13" x14ac:dyDescent="0.2">
      <c r="M22398" s="14" t="str">
        <f>IF(H22398&gt;0,VLOOKUP(H22398,'Account List'!B$4:C$65536,2,FALSE),"")</f>
        <v/>
      </c>
    </row>
    <row r="22399" spans="13:13" x14ac:dyDescent="0.2">
      <c r="M22399" s="14" t="str">
        <f>IF(H22399&gt;0,VLOOKUP(H22399,'Account List'!B$4:C$65536,2,FALSE),"")</f>
        <v/>
      </c>
    </row>
    <row r="22400" spans="13:13" x14ac:dyDescent="0.2">
      <c r="M22400" s="14" t="str">
        <f>IF(H22400&gt;0,VLOOKUP(H22400,'Account List'!B$4:C$65536,2,FALSE),"")</f>
        <v/>
      </c>
    </row>
    <row r="22401" spans="13:13" x14ac:dyDescent="0.2">
      <c r="M22401" s="14" t="str">
        <f>IF(H22401&gt;0,VLOOKUP(H22401,'Account List'!B$4:C$65536,2,FALSE),"")</f>
        <v/>
      </c>
    </row>
    <row r="22402" spans="13:13" x14ac:dyDescent="0.2">
      <c r="M22402" s="14" t="str">
        <f>IF(H22402&gt;0,VLOOKUP(H22402,'Account List'!B$4:C$65536,2,FALSE),"")</f>
        <v/>
      </c>
    </row>
    <row r="22403" spans="13:13" x14ac:dyDescent="0.2">
      <c r="M22403" s="14" t="str">
        <f>IF(H22403&gt;0,VLOOKUP(H22403,'Account List'!B$4:C$65536,2,FALSE),"")</f>
        <v/>
      </c>
    </row>
    <row r="22404" spans="13:13" x14ac:dyDescent="0.2">
      <c r="M22404" s="14" t="str">
        <f>IF(H22404&gt;0,VLOOKUP(H22404,'Account List'!B$4:C$65536,2,FALSE),"")</f>
        <v/>
      </c>
    </row>
    <row r="22405" spans="13:13" x14ac:dyDescent="0.2">
      <c r="M22405" s="14" t="str">
        <f>IF(H22405&gt;0,VLOOKUP(H22405,'Account List'!B$4:C$65536,2,FALSE),"")</f>
        <v/>
      </c>
    </row>
    <row r="22406" spans="13:13" x14ac:dyDescent="0.2">
      <c r="M22406" s="14" t="str">
        <f>IF(H22406&gt;0,VLOOKUP(H22406,'Account List'!B$4:C$65536,2,FALSE),"")</f>
        <v/>
      </c>
    </row>
    <row r="22407" spans="13:13" x14ac:dyDescent="0.2">
      <c r="M22407" s="14" t="str">
        <f>IF(H22407&gt;0,VLOOKUP(H22407,'Account List'!B$4:C$65536,2,FALSE),"")</f>
        <v/>
      </c>
    </row>
    <row r="22408" spans="13:13" x14ac:dyDescent="0.2">
      <c r="M22408" s="14" t="str">
        <f>IF(H22408&gt;0,VLOOKUP(H22408,'Account List'!B$4:C$65536,2,FALSE),"")</f>
        <v/>
      </c>
    </row>
    <row r="22409" spans="13:13" x14ac:dyDescent="0.2">
      <c r="M22409" s="14" t="str">
        <f>IF(H22409&gt;0,VLOOKUP(H22409,'Account List'!B$4:C$65536,2,FALSE),"")</f>
        <v/>
      </c>
    </row>
    <row r="22410" spans="13:13" x14ac:dyDescent="0.2">
      <c r="M22410" s="14" t="str">
        <f>IF(H22410&gt;0,VLOOKUP(H22410,'Account List'!B$4:C$65536,2,FALSE),"")</f>
        <v/>
      </c>
    </row>
    <row r="22411" spans="13:13" x14ac:dyDescent="0.2">
      <c r="M22411" s="14" t="str">
        <f>IF(H22411&gt;0,VLOOKUP(H22411,'Account List'!B$4:C$65536,2,FALSE),"")</f>
        <v/>
      </c>
    </row>
    <row r="22412" spans="13:13" x14ac:dyDescent="0.2">
      <c r="M22412" s="14" t="str">
        <f>IF(H22412&gt;0,VLOOKUP(H22412,'Account List'!B$4:C$65536,2,FALSE),"")</f>
        <v/>
      </c>
    </row>
    <row r="22413" spans="13:13" x14ac:dyDescent="0.2">
      <c r="M22413" s="14" t="str">
        <f>IF(H22413&gt;0,VLOOKUP(H22413,'Account List'!B$4:C$65536,2,FALSE),"")</f>
        <v/>
      </c>
    </row>
    <row r="22414" spans="13:13" x14ac:dyDescent="0.2">
      <c r="M22414" s="14" t="str">
        <f>IF(H22414&gt;0,VLOOKUP(H22414,'Account List'!B$4:C$65536,2,FALSE),"")</f>
        <v/>
      </c>
    </row>
    <row r="22415" spans="13:13" x14ac:dyDescent="0.2">
      <c r="M22415" s="14" t="str">
        <f>IF(H22415&gt;0,VLOOKUP(H22415,'Account List'!B$4:C$65536,2,FALSE),"")</f>
        <v/>
      </c>
    </row>
    <row r="22416" spans="13:13" x14ac:dyDescent="0.2">
      <c r="M22416" s="14" t="str">
        <f>IF(H22416&gt;0,VLOOKUP(H22416,'Account List'!B$4:C$65536,2,FALSE),"")</f>
        <v/>
      </c>
    </row>
    <row r="22417" spans="13:13" x14ac:dyDescent="0.2">
      <c r="M22417" s="14" t="str">
        <f>IF(H22417&gt;0,VLOOKUP(H22417,'Account List'!B$4:C$65536,2,FALSE),"")</f>
        <v/>
      </c>
    </row>
    <row r="22418" spans="13:13" x14ac:dyDescent="0.2">
      <c r="M22418" s="14" t="str">
        <f>IF(H22418&gt;0,VLOOKUP(H22418,'Account List'!B$4:C$65536,2,FALSE),"")</f>
        <v/>
      </c>
    </row>
    <row r="22419" spans="13:13" x14ac:dyDescent="0.2">
      <c r="M22419" s="14" t="str">
        <f>IF(H22419&gt;0,VLOOKUP(H22419,'Account List'!B$4:C$65536,2,FALSE),"")</f>
        <v/>
      </c>
    </row>
    <row r="22420" spans="13:13" x14ac:dyDescent="0.2">
      <c r="M22420" s="14" t="str">
        <f>IF(H22420&gt;0,VLOOKUP(H22420,'Account List'!B$4:C$65536,2,FALSE),"")</f>
        <v/>
      </c>
    </row>
    <row r="22421" spans="13:13" x14ac:dyDescent="0.2">
      <c r="M22421" s="14" t="str">
        <f>IF(H22421&gt;0,VLOOKUP(H22421,'Account List'!B$4:C$65536,2,FALSE),"")</f>
        <v/>
      </c>
    </row>
    <row r="22422" spans="13:13" x14ac:dyDescent="0.2">
      <c r="M22422" s="14" t="str">
        <f>IF(H22422&gt;0,VLOOKUP(H22422,'Account List'!B$4:C$65536,2,FALSE),"")</f>
        <v/>
      </c>
    </row>
    <row r="22423" spans="13:13" x14ac:dyDescent="0.2">
      <c r="M22423" s="14" t="str">
        <f>IF(H22423&gt;0,VLOOKUP(H22423,'Account List'!B$4:C$65536,2,FALSE),"")</f>
        <v/>
      </c>
    </row>
    <row r="22424" spans="13:13" x14ac:dyDescent="0.2">
      <c r="M22424" s="14" t="str">
        <f>IF(H22424&gt;0,VLOOKUP(H22424,'Account List'!B$4:C$65536,2,FALSE),"")</f>
        <v/>
      </c>
    </row>
    <row r="22425" spans="13:13" x14ac:dyDescent="0.2">
      <c r="M22425" s="14" t="str">
        <f>IF(H22425&gt;0,VLOOKUP(H22425,'Account List'!B$4:C$65536,2,FALSE),"")</f>
        <v/>
      </c>
    </row>
    <row r="22426" spans="13:13" x14ac:dyDescent="0.2">
      <c r="M22426" s="14" t="str">
        <f>IF(H22426&gt;0,VLOOKUP(H22426,'Account List'!B$4:C$65536,2,FALSE),"")</f>
        <v/>
      </c>
    </row>
    <row r="22427" spans="13:13" x14ac:dyDescent="0.2">
      <c r="M22427" s="14" t="str">
        <f>IF(H22427&gt;0,VLOOKUP(H22427,'Account List'!B$4:C$65536,2,FALSE),"")</f>
        <v/>
      </c>
    </row>
    <row r="22428" spans="13:13" x14ac:dyDescent="0.2">
      <c r="M22428" s="14" t="str">
        <f>IF(H22428&gt;0,VLOOKUP(H22428,'Account List'!B$4:C$65536,2,FALSE),"")</f>
        <v/>
      </c>
    </row>
    <row r="22429" spans="13:13" x14ac:dyDescent="0.2">
      <c r="M22429" s="14" t="str">
        <f>IF(H22429&gt;0,VLOOKUP(H22429,'Account List'!B$4:C$65536,2,FALSE),"")</f>
        <v/>
      </c>
    </row>
    <row r="22430" spans="13:13" x14ac:dyDescent="0.2">
      <c r="M22430" s="14" t="str">
        <f>IF(H22430&gt;0,VLOOKUP(H22430,'Account List'!B$4:C$65536,2,FALSE),"")</f>
        <v/>
      </c>
    </row>
    <row r="22431" spans="13:13" x14ac:dyDescent="0.2">
      <c r="M22431" s="14" t="str">
        <f>IF(H22431&gt;0,VLOOKUP(H22431,'Account List'!B$4:C$65536,2,FALSE),"")</f>
        <v/>
      </c>
    </row>
    <row r="22432" spans="13:13" x14ac:dyDescent="0.2">
      <c r="M22432" s="14" t="str">
        <f>IF(H22432&gt;0,VLOOKUP(H22432,'Account List'!B$4:C$65536,2,FALSE),"")</f>
        <v/>
      </c>
    </row>
    <row r="22433" spans="13:13" x14ac:dyDescent="0.2">
      <c r="M22433" s="14" t="str">
        <f>IF(H22433&gt;0,VLOOKUP(H22433,'Account List'!B$4:C$65536,2,FALSE),"")</f>
        <v/>
      </c>
    </row>
    <row r="22434" spans="13:13" x14ac:dyDescent="0.2">
      <c r="M22434" s="14" t="str">
        <f>IF(H22434&gt;0,VLOOKUP(H22434,'Account List'!B$4:C$65536,2,FALSE),"")</f>
        <v/>
      </c>
    </row>
    <row r="22435" spans="13:13" x14ac:dyDescent="0.2">
      <c r="M22435" s="14" t="str">
        <f>IF(H22435&gt;0,VLOOKUP(H22435,'Account List'!B$4:C$65536,2,FALSE),"")</f>
        <v/>
      </c>
    </row>
    <row r="22436" spans="13:13" x14ac:dyDescent="0.2">
      <c r="M22436" s="14" t="str">
        <f>IF(H22436&gt;0,VLOOKUP(H22436,'Account List'!B$4:C$65536,2,FALSE),"")</f>
        <v/>
      </c>
    </row>
    <row r="22437" spans="13:13" x14ac:dyDescent="0.2">
      <c r="M22437" s="14" t="str">
        <f>IF(H22437&gt;0,VLOOKUP(H22437,'Account List'!B$4:C$65536,2,FALSE),"")</f>
        <v/>
      </c>
    </row>
    <row r="22438" spans="13:13" x14ac:dyDescent="0.2">
      <c r="M22438" s="14" t="str">
        <f>IF(H22438&gt;0,VLOOKUP(H22438,'Account List'!B$4:C$65536,2,FALSE),"")</f>
        <v/>
      </c>
    </row>
    <row r="22439" spans="13:13" x14ac:dyDescent="0.2">
      <c r="M22439" s="14" t="str">
        <f>IF(H22439&gt;0,VLOOKUP(H22439,'Account List'!B$4:C$65536,2,FALSE),"")</f>
        <v/>
      </c>
    </row>
    <row r="22440" spans="13:13" x14ac:dyDescent="0.2">
      <c r="M22440" s="14" t="str">
        <f>IF(H22440&gt;0,VLOOKUP(H22440,'Account List'!B$4:C$65536,2,FALSE),"")</f>
        <v/>
      </c>
    </row>
    <row r="22441" spans="13:13" x14ac:dyDescent="0.2">
      <c r="M22441" s="14" t="str">
        <f>IF(H22441&gt;0,VLOOKUP(H22441,'Account List'!B$4:C$65536,2,FALSE),"")</f>
        <v/>
      </c>
    </row>
    <row r="22442" spans="13:13" x14ac:dyDescent="0.2">
      <c r="M22442" s="14" t="str">
        <f>IF(H22442&gt;0,VLOOKUP(H22442,'Account List'!B$4:C$65536,2,FALSE),"")</f>
        <v/>
      </c>
    </row>
    <row r="22443" spans="13:13" x14ac:dyDescent="0.2">
      <c r="M22443" s="14" t="str">
        <f>IF(H22443&gt;0,VLOOKUP(H22443,'Account List'!B$4:C$65536,2,FALSE),"")</f>
        <v/>
      </c>
    </row>
    <row r="22444" spans="13:13" x14ac:dyDescent="0.2">
      <c r="M22444" s="14" t="str">
        <f>IF(H22444&gt;0,VLOOKUP(H22444,'Account List'!B$4:C$65536,2,FALSE),"")</f>
        <v/>
      </c>
    </row>
    <row r="22445" spans="13:13" x14ac:dyDescent="0.2">
      <c r="M22445" s="14" t="str">
        <f>IF(H22445&gt;0,VLOOKUP(H22445,'Account List'!B$4:C$65536,2,FALSE),"")</f>
        <v/>
      </c>
    </row>
    <row r="22446" spans="13:13" x14ac:dyDescent="0.2">
      <c r="M22446" s="14" t="str">
        <f>IF(H22446&gt;0,VLOOKUP(H22446,'Account List'!B$4:C$65536,2,FALSE),"")</f>
        <v/>
      </c>
    </row>
    <row r="22447" spans="13:13" x14ac:dyDescent="0.2">
      <c r="M22447" s="14" t="str">
        <f>IF(H22447&gt;0,VLOOKUP(H22447,'Account List'!B$4:C$65536,2,FALSE),"")</f>
        <v/>
      </c>
    </row>
    <row r="22448" spans="13:13" x14ac:dyDescent="0.2">
      <c r="M22448" s="14" t="str">
        <f>IF(H22448&gt;0,VLOOKUP(H22448,'Account List'!B$4:C$65536,2,FALSE),"")</f>
        <v/>
      </c>
    </row>
    <row r="22449" spans="13:13" x14ac:dyDescent="0.2">
      <c r="M22449" s="14" t="str">
        <f>IF(H22449&gt;0,VLOOKUP(H22449,'Account List'!B$4:C$65536,2,FALSE),"")</f>
        <v/>
      </c>
    </row>
    <row r="22450" spans="13:13" x14ac:dyDescent="0.2">
      <c r="M22450" s="14" t="str">
        <f>IF(H22450&gt;0,VLOOKUP(H22450,'Account List'!B$4:C$65536,2,FALSE),"")</f>
        <v/>
      </c>
    </row>
    <row r="22451" spans="13:13" x14ac:dyDescent="0.2">
      <c r="M22451" s="14" t="str">
        <f>IF(H22451&gt;0,VLOOKUP(H22451,'Account List'!B$4:C$65536,2,FALSE),"")</f>
        <v/>
      </c>
    </row>
    <row r="22452" spans="13:13" x14ac:dyDescent="0.2">
      <c r="M22452" s="14" t="str">
        <f>IF(H22452&gt;0,VLOOKUP(H22452,'Account List'!B$4:C$65536,2,FALSE),"")</f>
        <v/>
      </c>
    </row>
    <row r="22453" spans="13:13" x14ac:dyDescent="0.2">
      <c r="M22453" s="14" t="str">
        <f>IF(H22453&gt;0,VLOOKUP(H22453,'Account List'!B$4:C$65536,2,FALSE),"")</f>
        <v/>
      </c>
    </row>
    <row r="22454" spans="13:13" x14ac:dyDescent="0.2">
      <c r="M22454" s="14" t="str">
        <f>IF(H22454&gt;0,VLOOKUP(H22454,'Account List'!B$4:C$65536,2,FALSE),"")</f>
        <v/>
      </c>
    </row>
    <row r="22455" spans="13:13" x14ac:dyDescent="0.2">
      <c r="M22455" s="14" t="str">
        <f>IF(H22455&gt;0,VLOOKUP(H22455,'Account List'!B$4:C$65536,2,FALSE),"")</f>
        <v/>
      </c>
    </row>
    <row r="22456" spans="13:13" x14ac:dyDescent="0.2">
      <c r="M22456" s="14" t="str">
        <f>IF(H22456&gt;0,VLOOKUP(H22456,'Account List'!B$4:C$65536,2,FALSE),"")</f>
        <v/>
      </c>
    </row>
    <row r="22457" spans="13:13" x14ac:dyDescent="0.2">
      <c r="M22457" s="14" t="str">
        <f>IF(H22457&gt;0,VLOOKUP(H22457,'Account List'!B$4:C$65536,2,FALSE),"")</f>
        <v/>
      </c>
    </row>
    <row r="22458" spans="13:13" x14ac:dyDescent="0.2">
      <c r="M22458" s="14" t="str">
        <f>IF(H22458&gt;0,VLOOKUP(H22458,'Account List'!B$4:C$65536,2,FALSE),"")</f>
        <v/>
      </c>
    </row>
    <row r="22459" spans="13:13" x14ac:dyDescent="0.2">
      <c r="M22459" s="14" t="str">
        <f>IF(H22459&gt;0,VLOOKUP(H22459,'Account List'!B$4:C$65536,2,FALSE),"")</f>
        <v/>
      </c>
    </row>
    <row r="22460" spans="13:13" x14ac:dyDescent="0.2">
      <c r="M22460" s="14" t="str">
        <f>IF(H22460&gt;0,VLOOKUP(H22460,'Account List'!B$4:C$65536,2,FALSE),"")</f>
        <v/>
      </c>
    </row>
    <row r="22461" spans="13:13" x14ac:dyDescent="0.2">
      <c r="M22461" s="14" t="str">
        <f>IF(H22461&gt;0,VLOOKUP(H22461,'Account List'!B$4:C$65536,2,FALSE),"")</f>
        <v/>
      </c>
    </row>
    <row r="22462" spans="13:13" x14ac:dyDescent="0.2">
      <c r="M22462" s="14" t="str">
        <f>IF(H22462&gt;0,VLOOKUP(H22462,'Account List'!B$4:C$65536,2,FALSE),"")</f>
        <v/>
      </c>
    </row>
    <row r="22463" spans="13:13" x14ac:dyDescent="0.2">
      <c r="M22463" s="14" t="str">
        <f>IF(H22463&gt;0,VLOOKUP(H22463,'Account List'!B$4:C$65536,2,FALSE),"")</f>
        <v/>
      </c>
    </row>
    <row r="22464" spans="13:13" x14ac:dyDescent="0.2">
      <c r="M22464" s="14" t="str">
        <f>IF(H22464&gt;0,VLOOKUP(H22464,'Account List'!B$4:C$65536,2,FALSE),"")</f>
        <v/>
      </c>
    </row>
    <row r="22465" spans="13:13" x14ac:dyDescent="0.2">
      <c r="M22465" s="14" t="str">
        <f>IF(H22465&gt;0,VLOOKUP(H22465,'Account List'!B$4:C$65536,2,FALSE),"")</f>
        <v/>
      </c>
    </row>
    <row r="22466" spans="13:13" x14ac:dyDescent="0.2">
      <c r="M22466" s="14" t="str">
        <f>IF(H22466&gt;0,VLOOKUP(H22466,'Account List'!B$4:C$65536,2,FALSE),"")</f>
        <v/>
      </c>
    </row>
    <row r="22467" spans="13:13" x14ac:dyDescent="0.2">
      <c r="M22467" s="14" t="str">
        <f>IF(H22467&gt;0,VLOOKUP(H22467,'Account List'!B$4:C$65536,2,FALSE),"")</f>
        <v/>
      </c>
    </row>
    <row r="22468" spans="13:13" x14ac:dyDescent="0.2">
      <c r="M22468" s="14" t="str">
        <f>IF(H22468&gt;0,VLOOKUP(H22468,'Account List'!B$4:C$65536,2,FALSE),"")</f>
        <v/>
      </c>
    </row>
    <row r="22469" spans="13:13" x14ac:dyDescent="0.2">
      <c r="M22469" s="14" t="str">
        <f>IF(H22469&gt;0,VLOOKUP(H22469,'Account List'!B$4:C$65536,2,FALSE),"")</f>
        <v/>
      </c>
    </row>
    <row r="22470" spans="13:13" x14ac:dyDescent="0.2">
      <c r="M22470" s="14" t="str">
        <f>IF(H22470&gt;0,VLOOKUP(H22470,'Account List'!B$4:C$65536,2,FALSE),"")</f>
        <v/>
      </c>
    </row>
    <row r="22471" spans="13:13" x14ac:dyDescent="0.2">
      <c r="M22471" s="14" t="str">
        <f>IF(H22471&gt;0,VLOOKUP(H22471,'Account List'!B$4:C$65536,2,FALSE),"")</f>
        <v/>
      </c>
    </row>
    <row r="22472" spans="13:13" x14ac:dyDescent="0.2">
      <c r="M22472" s="14" t="str">
        <f>IF(H22472&gt;0,VLOOKUP(H22472,'Account List'!B$4:C$65536,2,FALSE),"")</f>
        <v/>
      </c>
    </row>
    <row r="22473" spans="13:13" x14ac:dyDescent="0.2">
      <c r="M22473" s="14" t="str">
        <f>IF(H22473&gt;0,VLOOKUP(H22473,'Account List'!B$4:C$65536,2,FALSE),"")</f>
        <v/>
      </c>
    </row>
    <row r="22474" spans="13:13" x14ac:dyDescent="0.2">
      <c r="M22474" s="14" t="str">
        <f>IF(H22474&gt;0,VLOOKUP(H22474,'Account List'!B$4:C$65536,2,FALSE),"")</f>
        <v/>
      </c>
    </row>
    <row r="22475" spans="13:13" x14ac:dyDescent="0.2">
      <c r="M22475" s="14" t="str">
        <f>IF(H22475&gt;0,VLOOKUP(H22475,'Account List'!B$4:C$65536,2,FALSE),"")</f>
        <v/>
      </c>
    </row>
    <row r="22476" spans="13:13" x14ac:dyDescent="0.2">
      <c r="M22476" s="14" t="str">
        <f>IF(H22476&gt;0,VLOOKUP(H22476,'Account List'!B$4:C$65536,2,FALSE),"")</f>
        <v/>
      </c>
    </row>
    <row r="22477" spans="13:13" x14ac:dyDescent="0.2">
      <c r="M22477" s="14" t="str">
        <f>IF(H22477&gt;0,VLOOKUP(H22477,'Account List'!B$4:C$65536,2,FALSE),"")</f>
        <v/>
      </c>
    </row>
    <row r="22478" spans="13:13" x14ac:dyDescent="0.2">
      <c r="M22478" s="14" t="str">
        <f>IF(H22478&gt;0,VLOOKUP(H22478,'Account List'!B$4:C$65536,2,FALSE),"")</f>
        <v/>
      </c>
    </row>
    <row r="22479" spans="13:13" x14ac:dyDescent="0.2">
      <c r="M22479" s="14" t="str">
        <f>IF(H22479&gt;0,VLOOKUP(H22479,'Account List'!B$4:C$65536,2,FALSE),"")</f>
        <v/>
      </c>
    </row>
    <row r="22480" spans="13:13" x14ac:dyDescent="0.2">
      <c r="M22480" s="14" t="str">
        <f>IF(H22480&gt;0,VLOOKUP(H22480,'Account List'!B$4:C$65536,2,FALSE),"")</f>
        <v/>
      </c>
    </row>
    <row r="22481" spans="13:13" x14ac:dyDescent="0.2">
      <c r="M22481" s="14" t="str">
        <f>IF(H22481&gt;0,VLOOKUP(H22481,'Account List'!B$4:C$65536,2,FALSE),"")</f>
        <v/>
      </c>
    </row>
    <row r="22482" spans="13:13" x14ac:dyDescent="0.2">
      <c r="M22482" s="14" t="str">
        <f>IF(H22482&gt;0,VLOOKUP(H22482,'Account List'!B$4:C$65536,2,FALSE),"")</f>
        <v/>
      </c>
    </row>
    <row r="22483" spans="13:13" x14ac:dyDescent="0.2">
      <c r="M22483" s="14" t="str">
        <f>IF(H22483&gt;0,VLOOKUP(H22483,'Account List'!B$4:C$65536,2,FALSE),"")</f>
        <v/>
      </c>
    </row>
    <row r="22484" spans="13:13" x14ac:dyDescent="0.2">
      <c r="M22484" s="14" t="str">
        <f>IF(H22484&gt;0,VLOOKUP(H22484,'Account List'!B$4:C$65536,2,FALSE),"")</f>
        <v/>
      </c>
    </row>
    <row r="22485" spans="13:13" x14ac:dyDescent="0.2">
      <c r="M22485" s="14" t="str">
        <f>IF(H22485&gt;0,VLOOKUP(H22485,'Account List'!B$4:C$65536,2,FALSE),"")</f>
        <v/>
      </c>
    </row>
    <row r="22486" spans="13:13" x14ac:dyDescent="0.2">
      <c r="M22486" s="14" t="str">
        <f>IF(H22486&gt;0,VLOOKUP(H22486,'Account List'!B$4:C$65536,2,FALSE),"")</f>
        <v/>
      </c>
    </row>
    <row r="22487" spans="13:13" x14ac:dyDescent="0.2">
      <c r="M22487" s="14" t="str">
        <f>IF(H22487&gt;0,VLOOKUP(H22487,'Account List'!B$4:C$65536,2,FALSE),"")</f>
        <v/>
      </c>
    </row>
    <row r="22488" spans="13:13" x14ac:dyDescent="0.2">
      <c r="M22488" s="14" t="str">
        <f>IF(H22488&gt;0,VLOOKUP(H22488,'Account List'!B$4:C$65536,2,FALSE),"")</f>
        <v/>
      </c>
    </row>
    <row r="22489" spans="13:13" x14ac:dyDescent="0.2">
      <c r="M22489" s="14" t="str">
        <f>IF(H22489&gt;0,VLOOKUP(H22489,'Account List'!B$4:C$65536,2,FALSE),"")</f>
        <v/>
      </c>
    </row>
    <row r="22490" spans="13:13" x14ac:dyDescent="0.2">
      <c r="M22490" s="14" t="str">
        <f>IF(H22490&gt;0,VLOOKUP(H22490,'Account List'!B$4:C$65536,2,FALSE),"")</f>
        <v/>
      </c>
    </row>
    <row r="22491" spans="13:13" x14ac:dyDescent="0.2">
      <c r="M22491" s="14" t="str">
        <f>IF(H22491&gt;0,VLOOKUP(H22491,'Account List'!B$4:C$65536,2,FALSE),"")</f>
        <v/>
      </c>
    </row>
    <row r="22492" spans="13:13" x14ac:dyDescent="0.2">
      <c r="M22492" s="14" t="str">
        <f>IF(H22492&gt;0,VLOOKUP(H22492,'Account List'!B$4:C$65536,2,FALSE),"")</f>
        <v/>
      </c>
    </row>
    <row r="22493" spans="13:13" x14ac:dyDescent="0.2">
      <c r="M22493" s="14" t="str">
        <f>IF(H22493&gt;0,VLOOKUP(H22493,'Account List'!B$4:C$65536,2,FALSE),"")</f>
        <v/>
      </c>
    </row>
    <row r="22494" spans="13:13" x14ac:dyDescent="0.2">
      <c r="M22494" s="14" t="str">
        <f>IF(H22494&gt;0,VLOOKUP(H22494,'Account List'!B$4:C$65536,2,FALSE),"")</f>
        <v/>
      </c>
    </row>
    <row r="22495" spans="13:13" x14ac:dyDescent="0.2">
      <c r="M22495" s="14" t="str">
        <f>IF(H22495&gt;0,VLOOKUP(H22495,'Account List'!B$4:C$65536,2,FALSE),"")</f>
        <v/>
      </c>
    </row>
    <row r="22496" spans="13:13" x14ac:dyDescent="0.2">
      <c r="M22496" s="14" t="str">
        <f>IF(H22496&gt;0,VLOOKUP(H22496,'Account List'!B$4:C$65536,2,FALSE),"")</f>
        <v/>
      </c>
    </row>
    <row r="22497" spans="13:13" x14ac:dyDescent="0.2">
      <c r="M22497" s="14" t="str">
        <f>IF(H22497&gt;0,VLOOKUP(H22497,'Account List'!B$4:C$65536,2,FALSE),"")</f>
        <v/>
      </c>
    </row>
    <row r="22498" spans="13:13" x14ac:dyDescent="0.2">
      <c r="M22498" s="14" t="str">
        <f>IF(H22498&gt;0,VLOOKUP(H22498,'Account List'!B$4:C$65536,2,FALSE),"")</f>
        <v/>
      </c>
    </row>
    <row r="22499" spans="13:13" x14ac:dyDescent="0.2">
      <c r="M22499" s="14" t="str">
        <f>IF(H22499&gt;0,VLOOKUP(H22499,'Account List'!B$4:C$65536,2,FALSE),"")</f>
        <v/>
      </c>
    </row>
    <row r="22500" spans="13:13" x14ac:dyDescent="0.2">
      <c r="M22500" s="14" t="str">
        <f>IF(H22500&gt;0,VLOOKUP(H22500,'Account List'!B$4:C$65536,2,FALSE),"")</f>
        <v/>
      </c>
    </row>
    <row r="22501" spans="13:13" x14ac:dyDescent="0.2">
      <c r="M22501" s="14" t="str">
        <f>IF(H22501&gt;0,VLOOKUP(H22501,'Account List'!B$4:C$65536,2,FALSE),"")</f>
        <v/>
      </c>
    </row>
    <row r="22502" spans="13:13" x14ac:dyDescent="0.2">
      <c r="M22502" s="14" t="str">
        <f>IF(H22502&gt;0,VLOOKUP(H22502,'Account List'!B$4:C$65536,2,FALSE),"")</f>
        <v/>
      </c>
    </row>
    <row r="22503" spans="13:13" x14ac:dyDescent="0.2">
      <c r="M22503" s="14" t="str">
        <f>IF(H22503&gt;0,VLOOKUP(H22503,'Account List'!B$4:C$65536,2,FALSE),"")</f>
        <v/>
      </c>
    </row>
    <row r="22504" spans="13:13" x14ac:dyDescent="0.2">
      <c r="M22504" s="14" t="str">
        <f>IF(H22504&gt;0,VLOOKUP(H22504,'Account List'!B$4:C$65536,2,FALSE),"")</f>
        <v/>
      </c>
    </row>
    <row r="22505" spans="13:13" x14ac:dyDescent="0.2">
      <c r="M22505" s="14" t="str">
        <f>IF(H22505&gt;0,VLOOKUP(H22505,'Account List'!B$4:C$65536,2,FALSE),"")</f>
        <v/>
      </c>
    </row>
    <row r="22506" spans="13:13" x14ac:dyDescent="0.2">
      <c r="M22506" s="14" t="str">
        <f>IF(H22506&gt;0,VLOOKUP(H22506,'Account List'!B$4:C$65536,2,FALSE),"")</f>
        <v/>
      </c>
    </row>
    <row r="22507" spans="13:13" x14ac:dyDescent="0.2">
      <c r="M22507" s="14" t="str">
        <f>IF(H22507&gt;0,VLOOKUP(H22507,'Account List'!B$4:C$65536,2,FALSE),"")</f>
        <v/>
      </c>
    </row>
    <row r="22508" spans="13:13" x14ac:dyDescent="0.2">
      <c r="M22508" s="14" t="str">
        <f>IF(H22508&gt;0,VLOOKUP(H22508,'Account List'!B$4:C$65536,2,FALSE),"")</f>
        <v/>
      </c>
    </row>
    <row r="22509" spans="13:13" x14ac:dyDescent="0.2">
      <c r="M22509" s="14" t="str">
        <f>IF(H22509&gt;0,VLOOKUP(H22509,'Account List'!B$4:C$65536,2,FALSE),"")</f>
        <v/>
      </c>
    </row>
    <row r="22510" spans="13:13" x14ac:dyDescent="0.2">
      <c r="M22510" s="14" t="str">
        <f>IF(H22510&gt;0,VLOOKUP(H22510,'Account List'!B$4:C$65536,2,FALSE),"")</f>
        <v/>
      </c>
    </row>
    <row r="22511" spans="13:13" x14ac:dyDescent="0.2">
      <c r="M22511" s="14" t="str">
        <f>IF(H22511&gt;0,VLOOKUP(H22511,'Account List'!B$4:C$65536,2,FALSE),"")</f>
        <v/>
      </c>
    </row>
    <row r="22512" spans="13:13" x14ac:dyDescent="0.2">
      <c r="M22512" s="14" t="str">
        <f>IF(H22512&gt;0,VLOOKUP(H22512,'Account List'!B$4:C$65536,2,FALSE),"")</f>
        <v/>
      </c>
    </row>
    <row r="22513" spans="13:13" x14ac:dyDescent="0.2">
      <c r="M22513" s="14" t="str">
        <f>IF(H22513&gt;0,VLOOKUP(H22513,'Account List'!B$4:C$65536,2,FALSE),"")</f>
        <v/>
      </c>
    </row>
    <row r="22514" spans="13:13" x14ac:dyDescent="0.2">
      <c r="M22514" s="14" t="str">
        <f>IF(H22514&gt;0,VLOOKUP(H22514,'Account List'!B$4:C$65536,2,FALSE),"")</f>
        <v/>
      </c>
    </row>
    <row r="22515" spans="13:13" x14ac:dyDescent="0.2">
      <c r="M22515" s="14" t="str">
        <f>IF(H22515&gt;0,VLOOKUP(H22515,'Account List'!B$4:C$65536,2,FALSE),"")</f>
        <v/>
      </c>
    </row>
    <row r="22516" spans="13:13" x14ac:dyDescent="0.2">
      <c r="M22516" s="14" t="str">
        <f>IF(H22516&gt;0,VLOOKUP(H22516,'Account List'!B$4:C$65536,2,FALSE),"")</f>
        <v/>
      </c>
    </row>
    <row r="22517" spans="13:13" x14ac:dyDescent="0.2">
      <c r="M22517" s="14" t="str">
        <f>IF(H22517&gt;0,VLOOKUP(H22517,'Account List'!B$4:C$65536,2,FALSE),"")</f>
        <v/>
      </c>
    </row>
    <row r="22518" spans="13:13" x14ac:dyDescent="0.2">
      <c r="M22518" s="14" t="str">
        <f>IF(H22518&gt;0,VLOOKUP(H22518,'Account List'!B$4:C$65536,2,FALSE),"")</f>
        <v/>
      </c>
    </row>
    <row r="22519" spans="13:13" x14ac:dyDescent="0.2">
      <c r="M22519" s="14" t="str">
        <f>IF(H22519&gt;0,VLOOKUP(H22519,'Account List'!B$4:C$65536,2,FALSE),"")</f>
        <v/>
      </c>
    </row>
    <row r="22520" spans="13:13" x14ac:dyDescent="0.2">
      <c r="M22520" s="14" t="str">
        <f>IF(H22520&gt;0,VLOOKUP(H22520,'Account List'!B$4:C$65536,2,FALSE),"")</f>
        <v/>
      </c>
    </row>
    <row r="22521" spans="13:13" x14ac:dyDescent="0.2">
      <c r="M22521" s="14" t="str">
        <f>IF(H22521&gt;0,VLOOKUP(H22521,'Account List'!B$4:C$65536,2,FALSE),"")</f>
        <v/>
      </c>
    </row>
    <row r="22522" spans="13:13" x14ac:dyDescent="0.2">
      <c r="M22522" s="14" t="str">
        <f>IF(H22522&gt;0,VLOOKUP(H22522,'Account List'!B$4:C$65536,2,FALSE),"")</f>
        <v/>
      </c>
    </row>
    <row r="22523" spans="13:13" x14ac:dyDescent="0.2">
      <c r="M22523" s="14" t="str">
        <f>IF(H22523&gt;0,VLOOKUP(H22523,'Account List'!B$4:C$65536,2,FALSE),"")</f>
        <v/>
      </c>
    </row>
    <row r="22524" spans="13:13" x14ac:dyDescent="0.2">
      <c r="M22524" s="14" t="str">
        <f>IF(H22524&gt;0,VLOOKUP(H22524,'Account List'!B$4:C$65536,2,FALSE),"")</f>
        <v/>
      </c>
    </row>
    <row r="22525" spans="13:13" x14ac:dyDescent="0.2">
      <c r="M22525" s="14" t="str">
        <f>IF(H22525&gt;0,VLOOKUP(H22525,'Account List'!B$4:C$65536,2,FALSE),"")</f>
        <v/>
      </c>
    </row>
    <row r="22526" spans="13:13" x14ac:dyDescent="0.2">
      <c r="M22526" s="14" t="str">
        <f>IF(H22526&gt;0,VLOOKUP(H22526,'Account List'!B$4:C$65536,2,FALSE),"")</f>
        <v/>
      </c>
    </row>
    <row r="22527" spans="13:13" x14ac:dyDescent="0.2">
      <c r="M22527" s="14" t="str">
        <f>IF(H22527&gt;0,VLOOKUP(H22527,'Account List'!B$4:C$65536,2,FALSE),"")</f>
        <v/>
      </c>
    </row>
    <row r="22528" spans="13:13" x14ac:dyDescent="0.2">
      <c r="M22528" s="14" t="str">
        <f>IF(H22528&gt;0,VLOOKUP(H22528,'Account List'!B$4:C$65536,2,FALSE),"")</f>
        <v/>
      </c>
    </row>
    <row r="22529" spans="13:13" x14ac:dyDescent="0.2">
      <c r="M22529" s="14" t="str">
        <f>IF(H22529&gt;0,VLOOKUP(H22529,'Account List'!B$4:C$65536,2,FALSE),"")</f>
        <v/>
      </c>
    </row>
    <row r="22530" spans="13:13" x14ac:dyDescent="0.2">
      <c r="M22530" s="14" t="str">
        <f>IF(H22530&gt;0,VLOOKUP(H22530,'Account List'!B$4:C$65536,2,FALSE),"")</f>
        <v/>
      </c>
    </row>
    <row r="22531" spans="13:13" x14ac:dyDescent="0.2">
      <c r="M22531" s="14" t="str">
        <f>IF(H22531&gt;0,VLOOKUP(H22531,'Account List'!B$4:C$65536,2,FALSE),"")</f>
        <v/>
      </c>
    </row>
    <row r="22532" spans="13:13" x14ac:dyDescent="0.2">
      <c r="M22532" s="14" t="str">
        <f>IF(H22532&gt;0,VLOOKUP(H22532,'Account List'!B$4:C$65536,2,FALSE),"")</f>
        <v/>
      </c>
    </row>
    <row r="22533" spans="13:13" x14ac:dyDescent="0.2">
      <c r="M22533" s="14" t="str">
        <f>IF(H22533&gt;0,VLOOKUP(H22533,'Account List'!B$4:C$65536,2,FALSE),"")</f>
        <v/>
      </c>
    </row>
    <row r="22534" spans="13:13" x14ac:dyDescent="0.2">
      <c r="M22534" s="14" t="str">
        <f>IF(H22534&gt;0,VLOOKUP(H22534,'Account List'!B$4:C$65536,2,FALSE),"")</f>
        <v/>
      </c>
    </row>
    <row r="22535" spans="13:13" x14ac:dyDescent="0.2">
      <c r="M22535" s="14" t="str">
        <f>IF(H22535&gt;0,VLOOKUP(H22535,'Account List'!B$4:C$65536,2,FALSE),"")</f>
        <v/>
      </c>
    </row>
    <row r="22536" spans="13:13" x14ac:dyDescent="0.2">
      <c r="M22536" s="14" t="str">
        <f>IF(H22536&gt;0,VLOOKUP(H22536,'Account List'!B$4:C$65536,2,FALSE),"")</f>
        <v/>
      </c>
    </row>
    <row r="22537" spans="13:13" x14ac:dyDescent="0.2">
      <c r="M22537" s="14" t="str">
        <f>IF(H22537&gt;0,VLOOKUP(H22537,'Account List'!B$4:C$65536,2,FALSE),"")</f>
        <v/>
      </c>
    </row>
    <row r="22538" spans="13:13" x14ac:dyDescent="0.2">
      <c r="M22538" s="14" t="str">
        <f>IF(H22538&gt;0,VLOOKUP(H22538,'Account List'!B$4:C$65536,2,FALSE),"")</f>
        <v/>
      </c>
    </row>
    <row r="22539" spans="13:13" x14ac:dyDescent="0.2">
      <c r="M22539" s="14" t="str">
        <f>IF(H22539&gt;0,VLOOKUP(H22539,'Account List'!B$4:C$65536,2,FALSE),"")</f>
        <v/>
      </c>
    </row>
    <row r="22540" spans="13:13" x14ac:dyDescent="0.2">
      <c r="M22540" s="14" t="str">
        <f>IF(H22540&gt;0,VLOOKUP(H22540,'Account List'!B$4:C$65536,2,FALSE),"")</f>
        <v/>
      </c>
    </row>
    <row r="22541" spans="13:13" x14ac:dyDescent="0.2">
      <c r="M22541" s="14" t="str">
        <f>IF(H22541&gt;0,VLOOKUP(H22541,'Account List'!B$4:C$65536,2,FALSE),"")</f>
        <v/>
      </c>
    </row>
    <row r="22542" spans="13:13" x14ac:dyDescent="0.2">
      <c r="M22542" s="14" t="str">
        <f>IF(H22542&gt;0,VLOOKUP(H22542,'Account List'!B$4:C$65536,2,FALSE),"")</f>
        <v/>
      </c>
    </row>
    <row r="22543" spans="13:13" x14ac:dyDescent="0.2">
      <c r="M22543" s="14" t="str">
        <f>IF(H22543&gt;0,VLOOKUP(H22543,'Account List'!B$4:C$65536,2,FALSE),"")</f>
        <v/>
      </c>
    </row>
    <row r="22544" spans="13:13" x14ac:dyDescent="0.2">
      <c r="M22544" s="14" t="str">
        <f>IF(H22544&gt;0,VLOOKUP(H22544,'Account List'!B$4:C$65536,2,FALSE),"")</f>
        <v/>
      </c>
    </row>
    <row r="22545" spans="13:13" x14ac:dyDescent="0.2">
      <c r="M22545" s="14" t="str">
        <f>IF(H22545&gt;0,VLOOKUP(H22545,'Account List'!B$4:C$65536,2,FALSE),"")</f>
        <v/>
      </c>
    </row>
    <row r="22546" spans="13:13" x14ac:dyDescent="0.2">
      <c r="M22546" s="14" t="str">
        <f>IF(H22546&gt;0,VLOOKUP(H22546,'Account List'!B$4:C$65536,2,FALSE),"")</f>
        <v/>
      </c>
    </row>
    <row r="22547" spans="13:13" x14ac:dyDescent="0.2">
      <c r="M22547" s="14" t="str">
        <f>IF(H22547&gt;0,VLOOKUP(H22547,'Account List'!B$4:C$65536,2,FALSE),"")</f>
        <v/>
      </c>
    </row>
    <row r="22548" spans="13:13" x14ac:dyDescent="0.2">
      <c r="M22548" s="14" t="str">
        <f>IF(H22548&gt;0,VLOOKUP(H22548,'Account List'!B$4:C$65536,2,FALSE),"")</f>
        <v/>
      </c>
    </row>
    <row r="22549" spans="13:13" x14ac:dyDescent="0.2">
      <c r="M22549" s="14" t="str">
        <f>IF(H22549&gt;0,VLOOKUP(H22549,'Account List'!B$4:C$65536,2,FALSE),"")</f>
        <v/>
      </c>
    </row>
    <row r="22550" spans="13:13" x14ac:dyDescent="0.2">
      <c r="M22550" s="14" t="str">
        <f>IF(H22550&gt;0,VLOOKUP(H22550,'Account List'!B$4:C$65536,2,FALSE),"")</f>
        <v/>
      </c>
    </row>
    <row r="22551" spans="13:13" x14ac:dyDescent="0.2">
      <c r="M22551" s="14" t="str">
        <f>IF(H22551&gt;0,VLOOKUP(H22551,'Account List'!B$4:C$65536,2,FALSE),"")</f>
        <v/>
      </c>
    </row>
    <row r="22552" spans="13:13" x14ac:dyDescent="0.2">
      <c r="M22552" s="14" t="str">
        <f>IF(H22552&gt;0,VLOOKUP(H22552,'Account List'!B$4:C$65536,2,FALSE),"")</f>
        <v/>
      </c>
    </row>
    <row r="22553" spans="13:13" x14ac:dyDescent="0.2">
      <c r="M22553" s="14" t="str">
        <f>IF(H22553&gt;0,VLOOKUP(H22553,'Account List'!B$4:C$65536,2,FALSE),"")</f>
        <v/>
      </c>
    </row>
    <row r="22554" spans="13:13" x14ac:dyDescent="0.2">
      <c r="M22554" s="14" t="str">
        <f>IF(H22554&gt;0,VLOOKUP(H22554,'Account List'!B$4:C$65536,2,FALSE),"")</f>
        <v/>
      </c>
    </row>
    <row r="22555" spans="13:13" x14ac:dyDescent="0.2">
      <c r="M22555" s="14" t="str">
        <f>IF(H22555&gt;0,VLOOKUP(H22555,'Account List'!B$4:C$65536,2,FALSE),"")</f>
        <v/>
      </c>
    </row>
    <row r="22556" spans="13:13" x14ac:dyDescent="0.2">
      <c r="M22556" s="14" t="str">
        <f>IF(H22556&gt;0,VLOOKUP(H22556,'Account List'!B$4:C$65536,2,FALSE),"")</f>
        <v/>
      </c>
    </row>
    <row r="22557" spans="13:13" x14ac:dyDescent="0.2">
      <c r="M22557" s="14" t="str">
        <f>IF(H22557&gt;0,VLOOKUP(H22557,'Account List'!B$4:C$65536,2,FALSE),"")</f>
        <v/>
      </c>
    </row>
    <row r="22558" spans="13:13" x14ac:dyDescent="0.2">
      <c r="M22558" s="14" t="str">
        <f>IF(H22558&gt;0,VLOOKUP(H22558,'Account List'!B$4:C$65536,2,FALSE),"")</f>
        <v/>
      </c>
    </row>
    <row r="22559" spans="13:13" x14ac:dyDescent="0.2">
      <c r="M22559" s="14" t="str">
        <f>IF(H22559&gt;0,VLOOKUP(H22559,'Account List'!B$4:C$65536,2,FALSE),"")</f>
        <v/>
      </c>
    </row>
    <row r="22560" spans="13:13" x14ac:dyDescent="0.2">
      <c r="M22560" s="14" t="str">
        <f>IF(H22560&gt;0,VLOOKUP(H22560,'Account List'!B$4:C$65536,2,FALSE),"")</f>
        <v/>
      </c>
    </row>
    <row r="22561" spans="13:13" x14ac:dyDescent="0.2">
      <c r="M22561" s="14" t="str">
        <f>IF(H22561&gt;0,VLOOKUP(H22561,'Account List'!B$4:C$65536,2,FALSE),"")</f>
        <v/>
      </c>
    </row>
    <row r="22562" spans="13:13" x14ac:dyDescent="0.2">
      <c r="M22562" s="14" t="str">
        <f>IF(H22562&gt;0,VLOOKUP(H22562,'Account List'!B$4:C$65536,2,FALSE),"")</f>
        <v/>
      </c>
    </row>
    <row r="22563" spans="13:13" x14ac:dyDescent="0.2">
      <c r="M22563" s="14" t="str">
        <f>IF(H22563&gt;0,VLOOKUP(H22563,'Account List'!B$4:C$65536,2,FALSE),"")</f>
        <v/>
      </c>
    </row>
    <row r="22564" spans="13:13" x14ac:dyDescent="0.2">
      <c r="M22564" s="14" t="str">
        <f>IF(H22564&gt;0,VLOOKUP(H22564,'Account List'!B$4:C$65536,2,FALSE),"")</f>
        <v/>
      </c>
    </row>
    <row r="22565" spans="13:13" x14ac:dyDescent="0.2">
      <c r="M22565" s="14" t="str">
        <f>IF(H22565&gt;0,VLOOKUP(H22565,'Account List'!B$4:C$65536,2,FALSE),"")</f>
        <v/>
      </c>
    </row>
    <row r="22566" spans="13:13" x14ac:dyDescent="0.2">
      <c r="M22566" s="14" t="str">
        <f>IF(H22566&gt;0,VLOOKUP(H22566,'Account List'!B$4:C$65536,2,FALSE),"")</f>
        <v/>
      </c>
    </row>
    <row r="22567" spans="13:13" x14ac:dyDescent="0.2">
      <c r="M22567" s="14" t="str">
        <f>IF(H22567&gt;0,VLOOKUP(H22567,'Account List'!B$4:C$65536,2,FALSE),"")</f>
        <v/>
      </c>
    </row>
    <row r="22568" spans="13:13" x14ac:dyDescent="0.2">
      <c r="M22568" s="14" t="str">
        <f>IF(H22568&gt;0,VLOOKUP(H22568,'Account List'!B$4:C$65536,2,FALSE),"")</f>
        <v/>
      </c>
    </row>
    <row r="22569" spans="13:13" x14ac:dyDescent="0.2">
      <c r="M22569" s="14" t="str">
        <f>IF(H22569&gt;0,VLOOKUP(H22569,'Account List'!B$4:C$65536,2,FALSE),"")</f>
        <v/>
      </c>
    </row>
    <row r="22570" spans="13:13" x14ac:dyDescent="0.2">
      <c r="M22570" s="14" t="str">
        <f>IF(H22570&gt;0,VLOOKUP(H22570,'Account List'!B$4:C$65536,2,FALSE),"")</f>
        <v/>
      </c>
    </row>
    <row r="22571" spans="13:13" x14ac:dyDescent="0.2">
      <c r="M22571" s="14" t="str">
        <f>IF(H22571&gt;0,VLOOKUP(H22571,'Account List'!B$4:C$65536,2,FALSE),"")</f>
        <v/>
      </c>
    </row>
    <row r="22572" spans="13:13" x14ac:dyDescent="0.2">
      <c r="M22572" s="14" t="str">
        <f>IF(H22572&gt;0,VLOOKUP(H22572,'Account List'!B$4:C$65536,2,FALSE),"")</f>
        <v/>
      </c>
    </row>
    <row r="22573" spans="13:13" x14ac:dyDescent="0.2">
      <c r="M22573" s="14" t="str">
        <f>IF(H22573&gt;0,VLOOKUP(H22573,'Account List'!B$4:C$65536,2,FALSE),"")</f>
        <v/>
      </c>
    </row>
    <row r="22574" spans="13:13" x14ac:dyDescent="0.2">
      <c r="M22574" s="14" t="str">
        <f>IF(H22574&gt;0,VLOOKUP(H22574,'Account List'!B$4:C$65536,2,FALSE),"")</f>
        <v/>
      </c>
    </row>
    <row r="22575" spans="13:13" x14ac:dyDescent="0.2">
      <c r="M22575" s="14" t="str">
        <f>IF(H22575&gt;0,VLOOKUP(H22575,'Account List'!B$4:C$65536,2,FALSE),"")</f>
        <v/>
      </c>
    </row>
    <row r="22576" spans="13:13" x14ac:dyDescent="0.2">
      <c r="M22576" s="14" t="str">
        <f>IF(H22576&gt;0,VLOOKUP(H22576,'Account List'!B$4:C$65536,2,FALSE),"")</f>
        <v/>
      </c>
    </row>
    <row r="22577" spans="13:13" x14ac:dyDescent="0.2">
      <c r="M22577" s="14" t="str">
        <f>IF(H22577&gt;0,VLOOKUP(H22577,'Account List'!B$4:C$65536,2,FALSE),"")</f>
        <v/>
      </c>
    </row>
    <row r="22578" spans="13:13" x14ac:dyDescent="0.2">
      <c r="M22578" s="14" t="str">
        <f>IF(H22578&gt;0,VLOOKUP(H22578,'Account List'!B$4:C$65536,2,FALSE),"")</f>
        <v/>
      </c>
    </row>
    <row r="22579" spans="13:13" x14ac:dyDescent="0.2">
      <c r="M22579" s="14" t="str">
        <f>IF(H22579&gt;0,VLOOKUP(H22579,'Account List'!B$4:C$65536,2,FALSE),"")</f>
        <v/>
      </c>
    </row>
    <row r="22580" spans="13:13" x14ac:dyDescent="0.2">
      <c r="M22580" s="14" t="str">
        <f>IF(H22580&gt;0,VLOOKUP(H22580,'Account List'!B$4:C$65536,2,FALSE),"")</f>
        <v/>
      </c>
    </row>
    <row r="22581" spans="13:13" x14ac:dyDescent="0.2">
      <c r="M22581" s="14" t="str">
        <f>IF(H22581&gt;0,VLOOKUP(H22581,'Account List'!B$4:C$65536,2,FALSE),"")</f>
        <v/>
      </c>
    </row>
    <row r="22582" spans="13:13" x14ac:dyDescent="0.2">
      <c r="M22582" s="14" t="str">
        <f>IF(H22582&gt;0,VLOOKUP(H22582,'Account List'!B$4:C$65536,2,FALSE),"")</f>
        <v/>
      </c>
    </row>
    <row r="22583" spans="13:13" x14ac:dyDescent="0.2">
      <c r="M22583" s="14" t="str">
        <f>IF(H22583&gt;0,VLOOKUP(H22583,'Account List'!B$4:C$65536,2,FALSE),"")</f>
        <v/>
      </c>
    </row>
    <row r="22584" spans="13:13" x14ac:dyDescent="0.2">
      <c r="M22584" s="14" t="str">
        <f>IF(H22584&gt;0,VLOOKUP(H22584,'Account List'!B$4:C$65536,2,FALSE),"")</f>
        <v/>
      </c>
    </row>
    <row r="22585" spans="13:13" x14ac:dyDescent="0.2">
      <c r="M22585" s="14" t="str">
        <f>IF(H22585&gt;0,VLOOKUP(H22585,'Account List'!B$4:C$65536,2,FALSE),"")</f>
        <v/>
      </c>
    </row>
    <row r="22586" spans="13:13" x14ac:dyDescent="0.2">
      <c r="M22586" s="14" t="str">
        <f>IF(H22586&gt;0,VLOOKUP(H22586,'Account List'!B$4:C$65536,2,FALSE),"")</f>
        <v/>
      </c>
    </row>
    <row r="22587" spans="13:13" x14ac:dyDescent="0.2">
      <c r="M22587" s="14" t="str">
        <f>IF(H22587&gt;0,VLOOKUP(H22587,'Account List'!B$4:C$65536,2,FALSE),"")</f>
        <v/>
      </c>
    </row>
    <row r="22588" spans="13:13" x14ac:dyDescent="0.2">
      <c r="M22588" s="14" t="str">
        <f>IF(H22588&gt;0,VLOOKUP(H22588,'Account List'!B$4:C$65536,2,FALSE),"")</f>
        <v/>
      </c>
    </row>
    <row r="22589" spans="13:13" x14ac:dyDescent="0.2">
      <c r="M22589" s="14" t="str">
        <f>IF(H22589&gt;0,VLOOKUP(H22589,'Account List'!B$4:C$65536,2,FALSE),"")</f>
        <v/>
      </c>
    </row>
    <row r="22590" spans="13:13" x14ac:dyDescent="0.2">
      <c r="M22590" s="14" t="str">
        <f>IF(H22590&gt;0,VLOOKUP(H22590,'Account List'!B$4:C$65536,2,FALSE),"")</f>
        <v/>
      </c>
    </row>
    <row r="22591" spans="13:13" x14ac:dyDescent="0.2">
      <c r="M22591" s="14" t="str">
        <f>IF(H22591&gt;0,VLOOKUP(H22591,'Account List'!B$4:C$65536,2,FALSE),"")</f>
        <v/>
      </c>
    </row>
    <row r="22592" spans="13:13" x14ac:dyDescent="0.2">
      <c r="M22592" s="14" t="str">
        <f>IF(H22592&gt;0,VLOOKUP(H22592,'Account List'!B$4:C$65536,2,FALSE),"")</f>
        <v/>
      </c>
    </row>
    <row r="22593" spans="13:13" x14ac:dyDescent="0.2">
      <c r="M22593" s="14" t="str">
        <f>IF(H22593&gt;0,VLOOKUP(H22593,'Account List'!B$4:C$65536,2,FALSE),"")</f>
        <v/>
      </c>
    </row>
    <row r="22594" spans="13:13" x14ac:dyDescent="0.2">
      <c r="M22594" s="14" t="str">
        <f>IF(H22594&gt;0,VLOOKUP(H22594,'Account List'!B$4:C$65536,2,FALSE),"")</f>
        <v/>
      </c>
    </row>
    <row r="22595" spans="13:13" x14ac:dyDescent="0.2">
      <c r="M22595" s="14" t="str">
        <f>IF(H22595&gt;0,VLOOKUP(H22595,'Account List'!B$4:C$65536,2,FALSE),"")</f>
        <v/>
      </c>
    </row>
    <row r="22596" spans="13:13" x14ac:dyDescent="0.2">
      <c r="M22596" s="14" t="str">
        <f>IF(H22596&gt;0,VLOOKUP(H22596,'Account List'!B$4:C$65536,2,FALSE),"")</f>
        <v/>
      </c>
    </row>
    <row r="22597" spans="13:13" x14ac:dyDescent="0.2">
      <c r="M22597" s="14" t="str">
        <f>IF(H22597&gt;0,VLOOKUP(H22597,'Account List'!B$4:C$65536,2,FALSE),"")</f>
        <v/>
      </c>
    </row>
    <row r="22598" spans="13:13" x14ac:dyDescent="0.2">
      <c r="M22598" s="14" t="str">
        <f>IF(H22598&gt;0,VLOOKUP(H22598,'Account List'!B$4:C$65536,2,FALSE),"")</f>
        <v/>
      </c>
    </row>
    <row r="22599" spans="13:13" x14ac:dyDescent="0.2">
      <c r="M22599" s="14" t="str">
        <f>IF(H22599&gt;0,VLOOKUP(H22599,'Account List'!B$4:C$65536,2,FALSE),"")</f>
        <v/>
      </c>
    </row>
    <row r="22600" spans="13:13" x14ac:dyDescent="0.2">
      <c r="M22600" s="14" t="str">
        <f>IF(H22600&gt;0,VLOOKUP(H22600,'Account List'!B$4:C$65536,2,FALSE),"")</f>
        <v/>
      </c>
    </row>
    <row r="22601" spans="13:13" x14ac:dyDescent="0.2">
      <c r="M22601" s="14" t="str">
        <f>IF(H22601&gt;0,VLOOKUP(H22601,'Account List'!B$4:C$65536,2,FALSE),"")</f>
        <v/>
      </c>
    </row>
    <row r="22602" spans="13:13" x14ac:dyDescent="0.2">
      <c r="M22602" s="14" t="str">
        <f>IF(H22602&gt;0,VLOOKUP(H22602,'Account List'!B$4:C$65536,2,FALSE),"")</f>
        <v/>
      </c>
    </row>
    <row r="22603" spans="13:13" x14ac:dyDescent="0.2">
      <c r="M22603" s="14" t="str">
        <f>IF(H22603&gt;0,VLOOKUP(H22603,'Account List'!B$4:C$65536,2,FALSE),"")</f>
        <v/>
      </c>
    </row>
    <row r="22604" spans="13:13" x14ac:dyDescent="0.2">
      <c r="M22604" s="14" t="str">
        <f>IF(H22604&gt;0,VLOOKUP(H22604,'Account List'!B$4:C$65536,2,FALSE),"")</f>
        <v/>
      </c>
    </row>
    <row r="22605" spans="13:13" x14ac:dyDescent="0.2">
      <c r="M22605" s="14" t="str">
        <f>IF(H22605&gt;0,VLOOKUP(H22605,'Account List'!B$4:C$65536,2,FALSE),"")</f>
        <v/>
      </c>
    </row>
    <row r="22606" spans="13:13" x14ac:dyDescent="0.2">
      <c r="M22606" s="14" t="str">
        <f>IF(H22606&gt;0,VLOOKUP(H22606,'Account List'!B$4:C$65536,2,FALSE),"")</f>
        <v/>
      </c>
    </row>
    <row r="22607" spans="13:13" x14ac:dyDescent="0.2">
      <c r="M22607" s="14" t="str">
        <f>IF(H22607&gt;0,VLOOKUP(H22607,'Account List'!B$4:C$65536,2,FALSE),"")</f>
        <v/>
      </c>
    </row>
    <row r="22608" spans="13:13" x14ac:dyDescent="0.2">
      <c r="M22608" s="14" t="str">
        <f>IF(H22608&gt;0,VLOOKUP(H22608,'Account List'!B$4:C$65536,2,FALSE),"")</f>
        <v/>
      </c>
    </row>
    <row r="22609" spans="13:13" x14ac:dyDescent="0.2">
      <c r="M22609" s="14" t="str">
        <f>IF(H22609&gt;0,VLOOKUP(H22609,'Account List'!B$4:C$65536,2,FALSE),"")</f>
        <v/>
      </c>
    </row>
    <row r="22610" spans="13:13" x14ac:dyDescent="0.2">
      <c r="M22610" s="14" t="str">
        <f>IF(H22610&gt;0,VLOOKUP(H22610,'Account List'!B$4:C$65536,2,FALSE),"")</f>
        <v/>
      </c>
    </row>
    <row r="22611" spans="13:13" x14ac:dyDescent="0.2">
      <c r="M22611" s="14" t="str">
        <f>IF(H22611&gt;0,VLOOKUP(H22611,'Account List'!B$4:C$65536,2,FALSE),"")</f>
        <v/>
      </c>
    </row>
    <row r="22612" spans="13:13" x14ac:dyDescent="0.2">
      <c r="M22612" s="14" t="str">
        <f>IF(H22612&gt;0,VLOOKUP(H22612,'Account List'!B$4:C$65536,2,FALSE),"")</f>
        <v/>
      </c>
    </row>
    <row r="22613" spans="13:13" x14ac:dyDescent="0.2">
      <c r="M22613" s="14" t="str">
        <f>IF(H22613&gt;0,VLOOKUP(H22613,'Account List'!B$4:C$65536,2,FALSE),"")</f>
        <v/>
      </c>
    </row>
    <row r="22614" spans="13:13" x14ac:dyDescent="0.2">
      <c r="M22614" s="14" t="str">
        <f>IF(H22614&gt;0,VLOOKUP(H22614,'Account List'!B$4:C$65536,2,FALSE),"")</f>
        <v/>
      </c>
    </row>
    <row r="22615" spans="13:13" x14ac:dyDescent="0.2">
      <c r="M22615" s="14" t="str">
        <f>IF(H22615&gt;0,VLOOKUP(H22615,'Account List'!B$4:C$65536,2,FALSE),"")</f>
        <v/>
      </c>
    </row>
    <row r="22616" spans="13:13" x14ac:dyDescent="0.2">
      <c r="M22616" s="14" t="str">
        <f>IF(H22616&gt;0,VLOOKUP(H22616,'Account List'!B$4:C$65536,2,FALSE),"")</f>
        <v/>
      </c>
    </row>
    <row r="22617" spans="13:13" x14ac:dyDescent="0.2">
      <c r="M22617" s="14" t="str">
        <f>IF(H22617&gt;0,VLOOKUP(H22617,'Account List'!B$4:C$65536,2,FALSE),"")</f>
        <v/>
      </c>
    </row>
    <row r="22618" spans="13:13" x14ac:dyDescent="0.2">
      <c r="M22618" s="14" t="str">
        <f>IF(H22618&gt;0,VLOOKUP(H22618,'Account List'!B$4:C$65536,2,FALSE),"")</f>
        <v/>
      </c>
    </row>
    <row r="22619" spans="13:13" x14ac:dyDescent="0.2">
      <c r="M22619" s="14" t="str">
        <f>IF(H22619&gt;0,VLOOKUP(H22619,'Account List'!B$4:C$65536,2,FALSE),"")</f>
        <v/>
      </c>
    </row>
    <row r="22620" spans="13:13" x14ac:dyDescent="0.2">
      <c r="M22620" s="14" t="str">
        <f>IF(H22620&gt;0,VLOOKUP(H22620,'Account List'!B$4:C$65536,2,FALSE),"")</f>
        <v/>
      </c>
    </row>
    <row r="22621" spans="13:13" x14ac:dyDescent="0.2">
      <c r="M22621" s="14" t="str">
        <f>IF(H22621&gt;0,VLOOKUP(H22621,'Account List'!B$4:C$65536,2,FALSE),"")</f>
        <v/>
      </c>
    </row>
    <row r="22622" spans="13:13" x14ac:dyDescent="0.2">
      <c r="M22622" s="14" t="str">
        <f>IF(H22622&gt;0,VLOOKUP(H22622,'Account List'!B$4:C$65536,2,FALSE),"")</f>
        <v/>
      </c>
    </row>
    <row r="22623" spans="13:13" x14ac:dyDescent="0.2">
      <c r="M22623" s="14" t="str">
        <f>IF(H22623&gt;0,VLOOKUP(H22623,'Account List'!B$4:C$65536,2,FALSE),"")</f>
        <v/>
      </c>
    </row>
    <row r="22624" spans="13:13" x14ac:dyDescent="0.2">
      <c r="M22624" s="14" t="str">
        <f>IF(H22624&gt;0,VLOOKUP(H22624,'Account List'!B$4:C$65536,2,FALSE),"")</f>
        <v/>
      </c>
    </row>
    <row r="22625" spans="13:13" x14ac:dyDescent="0.2">
      <c r="M22625" s="14" t="str">
        <f>IF(H22625&gt;0,VLOOKUP(H22625,'Account List'!B$4:C$65536,2,FALSE),"")</f>
        <v/>
      </c>
    </row>
    <row r="22626" spans="13:13" x14ac:dyDescent="0.2">
      <c r="M22626" s="14" t="str">
        <f>IF(H22626&gt;0,VLOOKUP(H22626,'Account List'!B$4:C$65536,2,FALSE),"")</f>
        <v/>
      </c>
    </row>
    <row r="22627" spans="13:13" x14ac:dyDescent="0.2">
      <c r="M22627" s="14" t="str">
        <f>IF(H22627&gt;0,VLOOKUP(H22627,'Account List'!B$4:C$65536,2,FALSE),"")</f>
        <v/>
      </c>
    </row>
    <row r="22628" spans="13:13" x14ac:dyDescent="0.2">
      <c r="M22628" s="14" t="str">
        <f>IF(H22628&gt;0,VLOOKUP(H22628,'Account List'!B$4:C$65536,2,FALSE),"")</f>
        <v/>
      </c>
    </row>
    <row r="22629" spans="13:13" x14ac:dyDescent="0.2">
      <c r="M22629" s="14" t="str">
        <f>IF(H22629&gt;0,VLOOKUP(H22629,'Account List'!B$4:C$65536,2,FALSE),"")</f>
        <v/>
      </c>
    </row>
    <row r="22630" spans="13:13" x14ac:dyDescent="0.2">
      <c r="M22630" s="14" t="str">
        <f>IF(H22630&gt;0,VLOOKUP(H22630,'Account List'!B$4:C$65536,2,FALSE),"")</f>
        <v/>
      </c>
    </row>
    <row r="22631" spans="13:13" x14ac:dyDescent="0.2">
      <c r="M22631" s="14" t="str">
        <f>IF(H22631&gt;0,VLOOKUP(H22631,'Account List'!B$4:C$65536,2,FALSE),"")</f>
        <v/>
      </c>
    </row>
    <row r="22632" spans="13:13" x14ac:dyDescent="0.2">
      <c r="M22632" s="14" t="str">
        <f>IF(H22632&gt;0,VLOOKUP(H22632,'Account List'!B$4:C$65536,2,FALSE),"")</f>
        <v/>
      </c>
    </row>
    <row r="22633" spans="13:13" x14ac:dyDescent="0.2">
      <c r="M22633" s="14" t="str">
        <f>IF(H22633&gt;0,VLOOKUP(H22633,'Account List'!B$4:C$65536,2,FALSE),"")</f>
        <v/>
      </c>
    </row>
    <row r="22634" spans="13:13" x14ac:dyDescent="0.2">
      <c r="M22634" s="14" t="str">
        <f>IF(H22634&gt;0,VLOOKUP(H22634,'Account List'!B$4:C$65536,2,FALSE),"")</f>
        <v/>
      </c>
    </row>
    <row r="22635" spans="13:13" x14ac:dyDescent="0.2">
      <c r="M22635" s="14" t="str">
        <f>IF(H22635&gt;0,VLOOKUP(H22635,'Account List'!B$4:C$65536,2,FALSE),"")</f>
        <v/>
      </c>
    </row>
    <row r="22636" spans="13:13" x14ac:dyDescent="0.2">
      <c r="M22636" s="14" t="str">
        <f>IF(H22636&gt;0,VLOOKUP(H22636,'Account List'!B$4:C$65536,2,FALSE),"")</f>
        <v/>
      </c>
    </row>
    <row r="22637" spans="13:13" x14ac:dyDescent="0.2">
      <c r="M22637" s="14" t="str">
        <f>IF(H22637&gt;0,VLOOKUP(H22637,'Account List'!B$4:C$65536,2,FALSE),"")</f>
        <v/>
      </c>
    </row>
    <row r="22638" spans="13:13" x14ac:dyDescent="0.2">
      <c r="M22638" s="14" t="str">
        <f>IF(H22638&gt;0,VLOOKUP(H22638,'Account List'!B$4:C$65536,2,FALSE),"")</f>
        <v/>
      </c>
    </row>
    <row r="22639" spans="13:13" x14ac:dyDescent="0.2">
      <c r="M22639" s="14" t="str">
        <f>IF(H22639&gt;0,VLOOKUP(H22639,'Account List'!B$4:C$65536,2,FALSE),"")</f>
        <v/>
      </c>
    </row>
    <row r="22640" spans="13:13" x14ac:dyDescent="0.2">
      <c r="M22640" s="14" t="str">
        <f>IF(H22640&gt;0,VLOOKUP(H22640,'Account List'!B$4:C$65536,2,FALSE),"")</f>
        <v/>
      </c>
    </row>
    <row r="22641" spans="13:13" x14ac:dyDescent="0.2">
      <c r="M22641" s="14" t="str">
        <f>IF(H22641&gt;0,VLOOKUP(H22641,'Account List'!B$4:C$65536,2,FALSE),"")</f>
        <v/>
      </c>
    </row>
    <row r="22642" spans="13:13" x14ac:dyDescent="0.2">
      <c r="M22642" s="14" t="str">
        <f>IF(H22642&gt;0,VLOOKUP(H22642,'Account List'!B$4:C$65536,2,FALSE),"")</f>
        <v/>
      </c>
    </row>
    <row r="22643" spans="13:13" x14ac:dyDescent="0.2">
      <c r="M22643" s="14" t="str">
        <f>IF(H22643&gt;0,VLOOKUP(H22643,'Account List'!B$4:C$65536,2,FALSE),"")</f>
        <v/>
      </c>
    </row>
    <row r="22644" spans="13:13" x14ac:dyDescent="0.2">
      <c r="M22644" s="14" t="str">
        <f>IF(H22644&gt;0,VLOOKUP(H22644,'Account List'!B$4:C$65536,2,FALSE),"")</f>
        <v/>
      </c>
    </row>
    <row r="22645" spans="13:13" x14ac:dyDescent="0.2">
      <c r="M22645" s="14" t="str">
        <f>IF(H22645&gt;0,VLOOKUP(H22645,'Account List'!B$4:C$65536,2,FALSE),"")</f>
        <v/>
      </c>
    </row>
    <row r="22646" spans="13:13" x14ac:dyDescent="0.2">
      <c r="M22646" s="14" t="str">
        <f>IF(H22646&gt;0,VLOOKUP(H22646,'Account List'!B$4:C$65536,2,FALSE),"")</f>
        <v/>
      </c>
    </row>
    <row r="22647" spans="13:13" x14ac:dyDescent="0.2">
      <c r="M22647" s="14" t="str">
        <f>IF(H22647&gt;0,VLOOKUP(H22647,'Account List'!B$4:C$65536,2,FALSE),"")</f>
        <v/>
      </c>
    </row>
    <row r="22648" spans="13:13" x14ac:dyDescent="0.2">
      <c r="M22648" s="14" t="str">
        <f>IF(H22648&gt;0,VLOOKUP(H22648,'Account List'!B$4:C$65536,2,FALSE),"")</f>
        <v/>
      </c>
    </row>
    <row r="22649" spans="13:13" x14ac:dyDescent="0.2">
      <c r="M22649" s="14" t="str">
        <f>IF(H22649&gt;0,VLOOKUP(H22649,'Account List'!B$4:C$65536,2,FALSE),"")</f>
        <v/>
      </c>
    </row>
    <row r="22650" spans="13:13" x14ac:dyDescent="0.2">
      <c r="M22650" s="14" t="str">
        <f>IF(H22650&gt;0,VLOOKUP(H22650,'Account List'!B$4:C$65536,2,FALSE),"")</f>
        <v/>
      </c>
    </row>
    <row r="22651" spans="13:13" x14ac:dyDescent="0.2">
      <c r="M22651" s="14" t="str">
        <f>IF(H22651&gt;0,VLOOKUP(H22651,'Account List'!B$4:C$65536,2,FALSE),"")</f>
        <v/>
      </c>
    </row>
    <row r="22652" spans="13:13" x14ac:dyDescent="0.2">
      <c r="M22652" s="14" t="str">
        <f>IF(H22652&gt;0,VLOOKUP(H22652,'Account List'!B$4:C$65536,2,FALSE),"")</f>
        <v/>
      </c>
    </row>
    <row r="22653" spans="13:13" x14ac:dyDescent="0.2">
      <c r="M22653" s="14" t="str">
        <f>IF(H22653&gt;0,VLOOKUP(H22653,'Account List'!B$4:C$65536,2,FALSE),"")</f>
        <v/>
      </c>
    </row>
    <row r="22654" spans="13:13" x14ac:dyDescent="0.2">
      <c r="M22654" s="14" t="str">
        <f>IF(H22654&gt;0,VLOOKUP(H22654,'Account List'!B$4:C$65536,2,FALSE),"")</f>
        <v/>
      </c>
    </row>
    <row r="22655" spans="13:13" x14ac:dyDescent="0.2">
      <c r="M22655" s="14" t="str">
        <f>IF(H22655&gt;0,VLOOKUP(H22655,'Account List'!B$4:C$65536,2,FALSE),"")</f>
        <v/>
      </c>
    </row>
    <row r="22656" spans="13:13" x14ac:dyDescent="0.2">
      <c r="M22656" s="14" t="str">
        <f>IF(H22656&gt;0,VLOOKUP(H22656,'Account List'!B$4:C$65536,2,FALSE),"")</f>
        <v/>
      </c>
    </row>
    <row r="22657" spans="13:13" x14ac:dyDescent="0.2">
      <c r="M22657" s="14" t="str">
        <f>IF(H22657&gt;0,VLOOKUP(H22657,'Account List'!B$4:C$65536,2,FALSE),"")</f>
        <v/>
      </c>
    </row>
    <row r="22658" spans="13:13" x14ac:dyDescent="0.2">
      <c r="M22658" s="14" t="str">
        <f>IF(H22658&gt;0,VLOOKUP(H22658,'Account List'!B$4:C$65536,2,FALSE),"")</f>
        <v/>
      </c>
    </row>
    <row r="22659" spans="13:13" x14ac:dyDescent="0.2">
      <c r="M22659" s="14" t="str">
        <f>IF(H22659&gt;0,VLOOKUP(H22659,'Account List'!B$4:C$65536,2,FALSE),"")</f>
        <v/>
      </c>
    </row>
    <row r="22660" spans="13:13" x14ac:dyDescent="0.2">
      <c r="M22660" s="14" t="str">
        <f>IF(H22660&gt;0,VLOOKUP(H22660,'Account List'!B$4:C$65536,2,FALSE),"")</f>
        <v/>
      </c>
    </row>
    <row r="22661" spans="13:13" x14ac:dyDescent="0.2">
      <c r="M22661" s="14" t="str">
        <f>IF(H22661&gt;0,VLOOKUP(H22661,'Account List'!B$4:C$65536,2,FALSE),"")</f>
        <v/>
      </c>
    </row>
    <row r="22662" spans="13:13" x14ac:dyDescent="0.2">
      <c r="M22662" s="14" t="str">
        <f>IF(H22662&gt;0,VLOOKUP(H22662,'Account List'!B$4:C$65536,2,FALSE),"")</f>
        <v/>
      </c>
    </row>
    <row r="22663" spans="13:13" x14ac:dyDescent="0.2">
      <c r="M22663" s="14" t="str">
        <f>IF(H22663&gt;0,VLOOKUP(H22663,'Account List'!B$4:C$65536,2,FALSE),"")</f>
        <v/>
      </c>
    </row>
    <row r="22664" spans="13:13" x14ac:dyDescent="0.2">
      <c r="M22664" s="14" t="str">
        <f>IF(H22664&gt;0,VLOOKUP(H22664,'Account List'!B$4:C$65536,2,FALSE),"")</f>
        <v/>
      </c>
    </row>
    <row r="22665" spans="13:13" x14ac:dyDescent="0.2">
      <c r="M22665" s="14" t="str">
        <f>IF(H22665&gt;0,VLOOKUP(H22665,'Account List'!B$4:C$65536,2,FALSE),"")</f>
        <v/>
      </c>
    </row>
    <row r="22666" spans="13:13" x14ac:dyDescent="0.2">
      <c r="M22666" s="14" t="str">
        <f>IF(H22666&gt;0,VLOOKUP(H22666,'Account List'!B$4:C$65536,2,FALSE),"")</f>
        <v/>
      </c>
    </row>
    <row r="22667" spans="13:13" x14ac:dyDescent="0.2">
      <c r="M22667" s="14" t="str">
        <f>IF(H22667&gt;0,VLOOKUP(H22667,'Account List'!B$4:C$65536,2,FALSE),"")</f>
        <v/>
      </c>
    </row>
    <row r="22668" spans="13:13" x14ac:dyDescent="0.2">
      <c r="M22668" s="14" t="str">
        <f>IF(H22668&gt;0,VLOOKUP(H22668,'Account List'!B$4:C$65536,2,FALSE),"")</f>
        <v/>
      </c>
    </row>
    <row r="22669" spans="13:13" x14ac:dyDescent="0.2">
      <c r="M22669" s="14" t="str">
        <f>IF(H22669&gt;0,VLOOKUP(H22669,'Account List'!B$4:C$65536,2,FALSE),"")</f>
        <v/>
      </c>
    </row>
    <row r="22670" spans="13:13" x14ac:dyDescent="0.2">
      <c r="M22670" s="14" t="str">
        <f>IF(H22670&gt;0,VLOOKUP(H22670,'Account List'!B$4:C$65536,2,FALSE),"")</f>
        <v/>
      </c>
    </row>
    <row r="22671" spans="13:13" x14ac:dyDescent="0.2">
      <c r="M22671" s="14" t="str">
        <f>IF(H22671&gt;0,VLOOKUP(H22671,'Account List'!B$4:C$65536,2,FALSE),"")</f>
        <v/>
      </c>
    </row>
    <row r="22672" spans="13:13" x14ac:dyDescent="0.2">
      <c r="M22672" s="14" t="str">
        <f>IF(H22672&gt;0,VLOOKUP(H22672,'Account List'!B$4:C$65536,2,FALSE),"")</f>
        <v/>
      </c>
    </row>
    <row r="22673" spans="13:13" x14ac:dyDescent="0.2">
      <c r="M22673" s="14" t="str">
        <f>IF(H22673&gt;0,VLOOKUP(H22673,'Account List'!B$4:C$65536,2,FALSE),"")</f>
        <v/>
      </c>
    </row>
    <row r="22674" spans="13:13" x14ac:dyDescent="0.2">
      <c r="M22674" s="14" t="str">
        <f>IF(H22674&gt;0,VLOOKUP(H22674,'Account List'!B$4:C$65536,2,FALSE),"")</f>
        <v/>
      </c>
    </row>
    <row r="22675" spans="13:13" x14ac:dyDescent="0.2">
      <c r="M22675" s="14" t="str">
        <f>IF(H22675&gt;0,VLOOKUP(H22675,'Account List'!B$4:C$65536,2,FALSE),"")</f>
        <v/>
      </c>
    </row>
    <row r="22676" spans="13:13" x14ac:dyDescent="0.2">
      <c r="M22676" s="14" t="str">
        <f>IF(H22676&gt;0,VLOOKUP(H22676,'Account List'!B$4:C$65536,2,FALSE),"")</f>
        <v/>
      </c>
    </row>
    <row r="22677" spans="13:13" x14ac:dyDescent="0.2">
      <c r="M22677" s="14" t="str">
        <f>IF(H22677&gt;0,VLOOKUP(H22677,'Account List'!B$4:C$65536,2,FALSE),"")</f>
        <v/>
      </c>
    </row>
    <row r="22678" spans="13:13" x14ac:dyDescent="0.2">
      <c r="M22678" s="14" t="str">
        <f>IF(H22678&gt;0,VLOOKUP(H22678,'Account List'!B$4:C$65536,2,FALSE),"")</f>
        <v/>
      </c>
    </row>
    <row r="22679" spans="13:13" x14ac:dyDescent="0.2">
      <c r="M22679" s="14" t="str">
        <f>IF(H22679&gt;0,VLOOKUP(H22679,'Account List'!B$4:C$65536,2,FALSE),"")</f>
        <v/>
      </c>
    </row>
    <row r="22680" spans="13:13" x14ac:dyDescent="0.2">
      <c r="M22680" s="14" t="str">
        <f>IF(H22680&gt;0,VLOOKUP(H22680,'Account List'!B$4:C$65536,2,FALSE),"")</f>
        <v/>
      </c>
    </row>
    <row r="22681" spans="13:13" x14ac:dyDescent="0.2">
      <c r="M22681" s="14" t="str">
        <f>IF(H22681&gt;0,VLOOKUP(H22681,'Account List'!B$4:C$65536,2,FALSE),"")</f>
        <v/>
      </c>
    </row>
    <row r="22682" spans="13:13" x14ac:dyDescent="0.2">
      <c r="M22682" s="14" t="str">
        <f>IF(H22682&gt;0,VLOOKUP(H22682,'Account List'!B$4:C$65536,2,FALSE),"")</f>
        <v/>
      </c>
    </row>
    <row r="22683" spans="13:13" x14ac:dyDescent="0.2">
      <c r="M22683" s="14" t="str">
        <f>IF(H22683&gt;0,VLOOKUP(H22683,'Account List'!B$4:C$65536,2,FALSE),"")</f>
        <v/>
      </c>
    </row>
    <row r="22684" spans="13:13" x14ac:dyDescent="0.2">
      <c r="M22684" s="14" t="str">
        <f>IF(H22684&gt;0,VLOOKUP(H22684,'Account List'!B$4:C$65536,2,FALSE),"")</f>
        <v/>
      </c>
    </row>
    <row r="22685" spans="13:13" x14ac:dyDescent="0.2">
      <c r="M22685" s="14" t="str">
        <f>IF(H22685&gt;0,VLOOKUP(H22685,'Account List'!B$4:C$65536,2,FALSE),"")</f>
        <v/>
      </c>
    </row>
    <row r="22686" spans="13:13" x14ac:dyDescent="0.2">
      <c r="M22686" s="14" t="str">
        <f>IF(H22686&gt;0,VLOOKUP(H22686,'Account List'!B$4:C$65536,2,FALSE),"")</f>
        <v/>
      </c>
    </row>
    <row r="22687" spans="13:13" x14ac:dyDescent="0.2">
      <c r="M22687" s="14" t="str">
        <f>IF(H22687&gt;0,VLOOKUP(H22687,'Account List'!B$4:C$65536,2,FALSE),"")</f>
        <v/>
      </c>
    </row>
    <row r="22688" spans="13:13" x14ac:dyDescent="0.2">
      <c r="M22688" s="14" t="str">
        <f>IF(H22688&gt;0,VLOOKUP(H22688,'Account List'!B$4:C$65536,2,FALSE),"")</f>
        <v/>
      </c>
    </row>
    <row r="22689" spans="13:13" x14ac:dyDescent="0.2">
      <c r="M22689" s="14" t="str">
        <f>IF(H22689&gt;0,VLOOKUP(H22689,'Account List'!B$4:C$65536,2,FALSE),"")</f>
        <v/>
      </c>
    </row>
    <row r="22690" spans="13:13" x14ac:dyDescent="0.2">
      <c r="M22690" s="14" t="str">
        <f>IF(H22690&gt;0,VLOOKUP(H22690,'Account List'!B$4:C$65536,2,FALSE),"")</f>
        <v/>
      </c>
    </row>
    <row r="22691" spans="13:13" x14ac:dyDescent="0.2">
      <c r="M22691" s="14" t="str">
        <f>IF(H22691&gt;0,VLOOKUP(H22691,'Account List'!B$4:C$65536,2,FALSE),"")</f>
        <v/>
      </c>
    </row>
    <row r="22692" spans="13:13" x14ac:dyDescent="0.2">
      <c r="M22692" s="14" t="str">
        <f>IF(H22692&gt;0,VLOOKUP(H22692,'Account List'!B$4:C$65536,2,FALSE),"")</f>
        <v/>
      </c>
    </row>
    <row r="22693" spans="13:13" x14ac:dyDescent="0.2">
      <c r="M22693" s="14" t="str">
        <f>IF(H22693&gt;0,VLOOKUP(H22693,'Account List'!B$4:C$65536,2,FALSE),"")</f>
        <v/>
      </c>
    </row>
    <row r="22694" spans="13:13" x14ac:dyDescent="0.2">
      <c r="M22694" s="14" t="str">
        <f>IF(H22694&gt;0,VLOOKUP(H22694,'Account List'!B$4:C$65536,2,FALSE),"")</f>
        <v/>
      </c>
    </row>
    <row r="22695" spans="13:13" x14ac:dyDescent="0.2">
      <c r="M22695" s="14" t="str">
        <f>IF(H22695&gt;0,VLOOKUP(H22695,'Account List'!B$4:C$65536,2,FALSE),"")</f>
        <v/>
      </c>
    </row>
    <row r="22696" spans="13:13" x14ac:dyDescent="0.2">
      <c r="M22696" s="14" t="str">
        <f>IF(H22696&gt;0,VLOOKUP(H22696,'Account List'!B$4:C$65536,2,FALSE),"")</f>
        <v/>
      </c>
    </row>
    <row r="22697" spans="13:13" x14ac:dyDescent="0.2">
      <c r="M22697" s="14" t="str">
        <f>IF(H22697&gt;0,VLOOKUP(H22697,'Account List'!B$4:C$65536,2,FALSE),"")</f>
        <v/>
      </c>
    </row>
    <row r="22698" spans="13:13" x14ac:dyDescent="0.2">
      <c r="M22698" s="14" t="str">
        <f>IF(H22698&gt;0,VLOOKUP(H22698,'Account List'!B$4:C$65536,2,FALSE),"")</f>
        <v/>
      </c>
    </row>
    <row r="22699" spans="13:13" x14ac:dyDescent="0.2">
      <c r="M22699" s="14" t="str">
        <f>IF(H22699&gt;0,VLOOKUP(H22699,'Account List'!B$4:C$65536,2,FALSE),"")</f>
        <v/>
      </c>
    </row>
    <row r="22700" spans="13:13" x14ac:dyDescent="0.2">
      <c r="M22700" s="14" t="str">
        <f>IF(H22700&gt;0,VLOOKUP(H22700,'Account List'!B$4:C$65536,2,FALSE),"")</f>
        <v/>
      </c>
    </row>
    <row r="22701" spans="13:13" x14ac:dyDescent="0.2">
      <c r="M22701" s="14" t="str">
        <f>IF(H22701&gt;0,VLOOKUP(H22701,'Account List'!B$4:C$65536,2,FALSE),"")</f>
        <v/>
      </c>
    </row>
    <row r="22702" spans="13:13" x14ac:dyDescent="0.2">
      <c r="M22702" s="14" t="str">
        <f>IF(H22702&gt;0,VLOOKUP(H22702,'Account List'!B$4:C$65536,2,FALSE),"")</f>
        <v/>
      </c>
    </row>
    <row r="22703" spans="13:13" x14ac:dyDescent="0.2">
      <c r="M22703" s="14" t="str">
        <f>IF(H22703&gt;0,VLOOKUP(H22703,'Account List'!B$4:C$65536,2,FALSE),"")</f>
        <v/>
      </c>
    </row>
    <row r="22704" spans="13:13" x14ac:dyDescent="0.2">
      <c r="M22704" s="14" t="str">
        <f>IF(H22704&gt;0,VLOOKUP(H22704,'Account List'!B$4:C$65536,2,FALSE),"")</f>
        <v/>
      </c>
    </row>
    <row r="22705" spans="13:13" x14ac:dyDescent="0.2">
      <c r="M22705" s="14" t="str">
        <f>IF(H22705&gt;0,VLOOKUP(H22705,'Account List'!B$4:C$65536,2,FALSE),"")</f>
        <v/>
      </c>
    </row>
    <row r="22706" spans="13:13" x14ac:dyDescent="0.2">
      <c r="M22706" s="14" t="str">
        <f>IF(H22706&gt;0,VLOOKUP(H22706,'Account List'!B$4:C$65536,2,FALSE),"")</f>
        <v/>
      </c>
    </row>
    <row r="22707" spans="13:13" x14ac:dyDescent="0.2">
      <c r="M22707" s="14" t="str">
        <f>IF(H22707&gt;0,VLOOKUP(H22707,'Account List'!B$4:C$65536,2,FALSE),"")</f>
        <v/>
      </c>
    </row>
    <row r="22708" spans="13:13" x14ac:dyDescent="0.2">
      <c r="M22708" s="14" t="str">
        <f>IF(H22708&gt;0,VLOOKUP(H22708,'Account List'!B$4:C$65536,2,FALSE),"")</f>
        <v/>
      </c>
    </row>
    <row r="22709" spans="13:13" x14ac:dyDescent="0.2">
      <c r="M22709" s="14" t="str">
        <f>IF(H22709&gt;0,VLOOKUP(H22709,'Account List'!B$4:C$65536,2,FALSE),"")</f>
        <v/>
      </c>
    </row>
    <row r="22710" spans="13:13" x14ac:dyDescent="0.2">
      <c r="M22710" s="14" t="str">
        <f>IF(H22710&gt;0,VLOOKUP(H22710,'Account List'!B$4:C$65536,2,FALSE),"")</f>
        <v/>
      </c>
    </row>
    <row r="22711" spans="13:13" x14ac:dyDescent="0.2">
      <c r="M22711" s="14" t="str">
        <f>IF(H22711&gt;0,VLOOKUP(H22711,'Account List'!B$4:C$65536,2,FALSE),"")</f>
        <v/>
      </c>
    </row>
    <row r="22712" spans="13:13" x14ac:dyDescent="0.2">
      <c r="M22712" s="14" t="str">
        <f>IF(H22712&gt;0,VLOOKUP(H22712,'Account List'!B$4:C$65536,2,FALSE),"")</f>
        <v/>
      </c>
    </row>
    <row r="22713" spans="13:13" x14ac:dyDescent="0.2">
      <c r="M22713" s="14" t="str">
        <f>IF(H22713&gt;0,VLOOKUP(H22713,'Account List'!B$4:C$65536,2,FALSE),"")</f>
        <v/>
      </c>
    </row>
    <row r="22714" spans="13:13" x14ac:dyDescent="0.2">
      <c r="M22714" s="14" t="str">
        <f>IF(H22714&gt;0,VLOOKUP(H22714,'Account List'!B$4:C$65536,2,FALSE),"")</f>
        <v/>
      </c>
    </row>
    <row r="22715" spans="13:13" x14ac:dyDescent="0.2">
      <c r="M22715" s="14" t="str">
        <f>IF(H22715&gt;0,VLOOKUP(H22715,'Account List'!B$4:C$65536,2,FALSE),"")</f>
        <v/>
      </c>
    </row>
    <row r="22716" spans="13:13" x14ac:dyDescent="0.2">
      <c r="M22716" s="14" t="str">
        <f>IF(H22716&gt;0,VLOOKUP(H22716,'Account List'!B$4:C$65536,2,FALSE),"")</f>
        <v/>
      </c>
    </row>
    <row r="22717" spans="13:13" x14ac:dyDescent="0.2">
      <c r="M22717" s="14" t="str">
        <f>IF(H22717&gt;0,VLOOKUP(H22717,'Account List'!B$4:C$65536,2,FALSE),"")</f>
        <v/>
      </c>
    </row>
    <row r="22718" spans="13:13" x14ac:dyDescent="0.2">
      <c r="M22718" s="14" t="str">
        <f>IF(H22718&gt;0,VLOOKUP(H22718,'Account List'!B$4:C$65536,2,FALSE),"")</f>
        <v/>
      </c>
    </row>
    <row r="22719" spans="13:13" x14ac:dyDescent="0.2">
      <c r="M22719" s="14" t="str">
        <f>IF(H22719&gt;0,VLOOKUP(H22719,'Account List'!B$4:C$65536,2,FALSE),"")</f>
        <v/>
      </c>
    </row>
    <row r="22720" spans="13:13" x14ac:dyDescent="0.2">
      <c r="M22720" s="14" t="str">
        <f>IF(H22720&gt;0,VLOOKUP(H22720,'Account List'!B$4:C$65536,2,FALSE),"")</f>
        <v/>
      </c>
    </row>
    <row r="22721" spans="13:13" x14ac:dyDescent="0.2">
      <c r="M22721" s="14" t="str">
        <f>IF(H22721&gt;0,VLOOKUP(H22721,'Account List'!B$4:C$65536,2,FALSE),"")</f>
        <v/>
      </c>
    </row>
    <row r="22722" spans="13:13" x14ac:dyDescent="0.2">
      <c r="M22722" s="14" t="str">
        <f>IF(H22722&gt;0,VLOOKUP(H22722,'Account List'!B$4:C$65536,2,FALSE),"")</f>
        <v/>
      </c>
    </row>
    <row r="22723" spans="13:13" x14ac:dyDescent="0.2">
      <c r="M22723" s="14" t="str">
        <f>IF(H22723&gt;0,VLOOKUP(H22723,'Account List'!B$4:C$65536,2,FALSE),"")</f>
        <v/>
      </c>
    </row>
    <row r="22724" spans="13:13" x14ac:dyDescent="0.2">
      <c r="M22724" s="14" t="str">
        <f>IF(H22724&gt;0,VLOOKUP(H22724,'Account List'!B$4:C$65536,2,FALSE),"")</f>
        <v/>
      </c>
    </row>
    <row r="22725" spans="13:13" x14ac:dyDescent="0.2">
      <c r="M22725" s="14" t="str">
        <f>IF(H22725&gt;0,VLOOKUP(H22725,'Account List'!B$4:C$65536,2,FALSE),"")</f>
        <v/>
      </c>
    </row>
    <row r="22726" spans="13:13" x14ac:dyDescent="0.2">
      <c r="M22726" s="14" t="str">
        <f>IF(H22726&gt;0,VLOOKUP(H22726,'Account List'!B$4:C$65536,2,FALSE),"")</f>
        <v/>
      </c>
    </row>
    <row r="22727" spans="13:13" x14ac:dyDescent="0.2">
      <c r="M22727" s="14" t="str">
        <f>IF(H22727&gt;0,VLOOKUP(H22727,'Account List'!B$4:C$65536,2,FALSE),"")</f>
        <v/>
      </c>
    </row>
    <row r="22728" spans="13:13" x14ac:dyDescent="0.2">
      <c r="M22728" s="14" t="str">
        <f>IF(H22728&gt;0,VLOOKUP(H22728,'Account List'!B$4:C$65536,2,FALSE),"")</f>
        <v/>
      </c>
    </row>
    <row r="22729" spans="13:13" x14ac:dyDescent="0.2">
      <c r="M22729" s="14" t="str">
        <f>IF(H22729&gt;0,VLOOKUP(H22729,'Account List'!B$4:C$65536,2,FALSE),"")</f>
        <v/>
      </c>
    </row>
    <row r="22730" spans="13:13" x14ac:dyDescent="0.2">
      <c r="M22730" s="14" t="str">
        <f>IF(H22730&gt;0,VLOOKUP(H22730,'Account List'!B$4:C$65536,2,FALSE),"")</f>
        <v/>
      </c>
    </row>
    <row r="22731" spans="13:13" x14ac:dyDescent="0.2">
      <c r="M22731" s="14" t="str">
        <f>IF(H22731&gt;0,VLOOKUP(H22731,'Account List'!B$4:C$65536,2,FALSE),"")</f>
        <v/>
      </c>
    </row>
    <row r="22732" spans="13:13" x14ac:dyDescent="0.2">
      <c r="M22732" s="14" t="str">
        <f>IF(H22732&gt;0,VLOOKUP(H22732,'Account List'!B$4:C$65536,2,FALSE),"")</f>
        <v/>
      </c>
    </row>
    <row r="22733" spans="13:13" x14ac:dyDescent="0.2">
      <c r="M22733" s="14" t="str">
        <f>IF(H22733&gt;0,VLOOKUP(H22733,'Account List'!B$4:C$65536,2,FALSE),"")</f>
        <v/>
      </c>
    </row>
    <row r="22734" spans="13:13" x14ac:dyDescent="0.2">
      <c r="M22734" s="14" t="str">
        <f>IF(H22734&gt;0,VLOOKUP(H22734,'Account List'!B$4:C$65536,2,FALSE),"")</f>
        <v/>
      </c>
    </row>
    <row r="22735" spans="13:13" x14ac:dyDescent="0.2">
      <c r="M22735" s="14" t="str">
        <f>IF(H22735&gt;0,VLOOKUP(H22735,'Account List'!B$4:C$65536,2,FALSE),"")</f>
        <v/>
      </c>
    </row>
    <row r="22736" spans="13:13" x14ac:dyDescent="0.2">
      <c r="M22736" s="14" t="str">
        <f>IF(H22736&gt;0,VLOOKUP(H22736,'Account List'!B$4:C$65536,2,FALSE),"")</f>
        <v/>
      </c>
    </row>
    <row r="22737" spans="13:13" x14ac:dyDescent="0.2">
      <c r="M22737" s="14" t="str">
        <f>IF(H22737&gt;0,VLOOKUP(H22737,'Account List'!B$4:C$65536,2,FALSE),"")</f>
        <v/>
      </c>
    </row>
    <row r="22738" spans="13:13" x14ac:dyDescent="0.2">
      <c r="M22738" s="14" t="str">
        <f>IF(H22738&gt;0,VLOOKUP(H22738,'Account List'!B$4:C$65536,2,FALSE),"")</f>
        <v/>
      </c>
    </row>
    <row r="22739" spans="13:13" x14ac:dyDescent="0.2">
      <c r="M22739" s="14" t="str">
        <f>IF(H22739&gt;0,VLOOKUP(H22739,'Account List'!B$4:C$65536,2,FALSE),"")</f>
        <v/>
      </c>
    </row>
    <row r="22740" spans="13:13" x14ac:dyDescent="0.2">
      <c r="M22740" s="14" t="str">
        <f>IF(H22740&gt;0,VLOOKUP(H22740,'Account List'!B$4:C$65536,2,FALSE),"")</f>
        <v/>
      </c>
    </row>
    <row r="22741" spans="13:13" x14ac:dyDescent="0.2">
      <c r="M22741" s="14" t="str">
        <f>IF(H22741&gt;0,VLOOKUP(H22741,'Account List'!B$4:C$65536,2,FALSE),"")</f>
        <v/>
      </c>
    </row>
    <row r="22742" spans="13:13" x14ac:dyDescent="0.2">
      <c r="M22742" s="14" t="str">
        <f>IF(H22742&gt;0,VLOOKUP(H22742,'Account List'!B$4:C$65536,2,FALSE),"")</f>
        <v/>
      </c>
    </row>
    <row r="22743" spans="13:13" x14ac:dyDescent="0.2">
      <c r="M22743" s="14" t="str">
        <f>IF(H22743&gt;0,VLOOKUP(H22743,'Account List'!B$4:C$65536,2,FALSE),"")</f>
        <v/>
      </c>
    </row>
    <row r="22744" spans="13:13" x14ac:dyDescent="0.2">
      <c r="M22744" s="14" t="str">
        <f>IF(H22744&gt;0,VLOOKUP(H22744,'Account List'!B$4:C$65536,2,FALSE),"")</f>
        <v/>
      </c>
    </row>
    <row r="22745" spans="13:13" x14ac:dyDescent="0.2">
      <c r="M22745" s="14" t="str">
        <f>IF(H22745&gt;0,VLOOKUP(H22745,'Account List'!B$4:C$65536,2,FALSE),"")</f>
        <v/>
      </c>
    </row>
    <row r="22746" spans="13:13" x14ac:dyDescent="0.2">
      <c r="M22746" s="14" t="str">
        <f>IF(H22746&gt;0,VLOOKUP(H22746,'Account List'!B$4:C$65536,2,FALSE),"")</f>
        <v/>
      </c>
    </row>
    <row r="22747" spans="13:13" x14ac:dyDescent="0.2">
      <c r="M22747" s="14" t="str">
        <f>IF(H22747&gt;0,VLOOKUP(H22747,'Account List'!B$4:C$65536,2,FALSE),"")</f>
        <v/>
      </c>
    </row>
    <row r="22748" spans="13:13" x14ac:dyDescent="0.2">
      <c r="M22748" s="14" t="str">
        <f>IF(H22748&gt;0,VLOOKUP(H22748,'Account List'!B$4:C$65536,2,FALSE),"")</f>
        <v/>
      </c>
    </row>
    <row r="22749" spans="13:13" x14ac:dyDescent="0.2">
      <c r="M22749" s="14" t="str">
        <f>IF(H22749&gt;0,VLOOKUP(H22749,'Account List'!B$4:C$65536,2,FALSE),"")</f>
        <v/>
      </c>
    </row>
    <row r="22750" spans="13:13" x14ac:dyDescent="0.2">
      <c r="M22750" s="14" t="str">
        <f>IF(H22750&gt;0,VLOOKUP(H22750,'Account List'!B$4:C$65536,2,FALSE),"")</f>
        <v/>
      </c>
    </row>
    <row r="22751" spans="13:13" x14ac:dyDescent="0.2">
      <c r="M22751" s="14" t="str">
        <f>IF(H22751&gt;0,VLOOKUP(H22751,'Account List'!B$4:C$65536,2,FALSE),"")</f>
        <v/>
      </c>
    </row>
    <row r="22752" spans="13:13" x14ac:dyDescent="0.2">
      <c r="M22752" s="14" t="str">
        <f>IF(H22752&gt;0,VLOOKUP(H22752,'Account List'!B$4:C$65536,2,FALSE),"")</f>
        <v/>
      </c>
    </row>
    <row r="22753" spans="13:13" x14ac:dyDescent="0.2">
      <c r="M22753" s="14" t="str">
        <f>IF(H22753&gt;0,VLOOKUP(H22753,'Account List'!B$4:C$65536,2,FALSE),"")</f>
        <v/>
      </c>
    </row>
    <row r="22754" spans="13:13" x14ac:dyDescent="0.2">
      <c r="M22754" s="14" t="str">
        <f>IF(H22754&gt;0,VLOOKUP(H22754,'Account List'!B$4:C$65536,2,FALSE),"")</f>
        <v/>
      </c>
    </row>
    <row r="22755" spans="13:13" x14ac:dyDescent="0.2">
      <c r="M22755" s="14" t="str">
        <f>IF(H22755&gt;0,VLOOKUP(H22755,'Account List'!B$4:C$65536,2,FALSE),"")</f>
        <v/>
      </c>
    </row>
    <row r="22756" spans="13:13" x14ac:dyDescent="0.2">
      <c r="M22756" s="14" t="str">
        <f>IF(H22756&gt;0,VLOOKUP(H22756,'Account List'!B$4:C$65536,2,FALSE),"")</f>
        <v/>
      </c>
    </row>
    <row r="22757" spans="13:13" x14ac:dyDescent="0.2">
      <c r="M22757" s="14" t="str">
        <f>IF(H22757&gt;0,VLOOKUP(H22757,'Account List'!B$4:C$65536,2,FALSE),"")</f>
        <v/>
      </c>
    </row>
    <row r="22758" spans="13:13" x14ac:dyDescent="0.2">
      <c r="M22758" s="14" t="str">
        <f>IF(H22758&gt;0,VLOOKUP(H22758,'Account List'!B$4:C$65536,2,FALSE),"")</f>
        <v/>
      </c>
    </row>
    <row r="22759" spans="13:13" x14ac:dyDescent="0.2">
      <c r="M22759" s="14" t="str">
        <f>IF(H22759&gt;0,VLOOKUP(H22759,'Account List'!B$4:C$65536,2,FALSE),"")</f>
        <v/>
      </c>
    </row>
    <row r="22760" spans="13:13" x14ac:dyDescent="0.2">
      <c r="M22760" s="14" t="str">
        <f>IF(H22760&gt;0,VLOOKUP(H22760,'Account List'!B$4:C$65536,2,FALSE),"")</f>
        <v/>
      </c>
    </row>
    <row r="22761" spans="13:13" x14ac:dyDescent="0.2">
      <c r="M22761" s="14" t="str">
        <f>IF(H22761&gt;0,VLOOKUP(H22761,'Account List'!B$4:C$65536,2,FALSE),"")</f>
        <v/>
      </c>
    </row>
    <row r="22762" spans="13:13" x14ac:dyDescent="0.2">
      <c r="M22762" s="14" t="str">
        <f>IF(H22762&gt;0,VLOOKUP(H22762,'Account List'!B$4:C$65536,2,FALSE),"")</f>
        <v/>
      </c>
    </row>
    <row r="22763" spans="13:13" x14ac:dyDescent="0.2">
      <c r="M22763" s="14" t="str">
        <f>IF(H22763&gt;0,VLOOKUP(H22763,'Account List'!B$4:C$65536,2,FALSE),"")</f>
        <v/>
      </c>
    </row>
    <row r="22764" spans="13:13" x14ac:dyDescent="0.2">
      <c r="M22764" s="14" t="str">
        <f>IF(H22764&gt;0,VLOOKUP(H22764,'Account List'!B$4:C$65536,2,FALSE),"")</f>
        <v/>
      </c>
    </row>
    <row r="22765" spans="13:13" x14ac:dyDescent="0.2">
      <c r="M22765" s="14" t="str">
        <f>IF(H22765&gt;0,VLOOKUP(H22765,'Account List'!B$4:C$65536,2,FALSE),"")</f>
        <v/>
      </c>
    </row>
    <row r="22766" spans="13:13" x14ac:dyDescent="0.2">
      <c r="M22766" s="14" t="str">
        <f>IF(H22766&gt;0,VLOOKUP(H22766,'Account List'!B$4:C$65536,2,FALSE),"")</f>
        <v/>
      </c>
    </row>
    <row r="22767" spans="13:13" x14ac:dyDescent="0.2">
      <c r="M22767" s="14" t="str">
        <f>IF(H22767&gt;0,VLOOKUP(H22767,'Account List'!B$4:C$65536,2,FALSE),"")</f>
        <v/>
      </c>
    </row>
    <row r="22768" spans="13:13" x14ac:dyDescent="0.2">
      <c r="M22768" s="14" t="str">
        <f>IF(H22768&gt;0,VLOOKUP(H22768,'Account List'!B$4:C$65536,2,FALSE),"")</f>
        <v/>
      </c>
    </row>
    <row r="22769" spans="13:13" x14ac:dyDescent="0.2">
      <c r="M22769" s="14" t="str">
        <f>IF(H22769&gt;0,VLOOKUP(H22769,'Account List'!B$4:C$65536,2,FALSE),"")</f>
        <v/>
      </c>
    </row>
    <row r="22770" spans="13:13" x14ac:dyDescent="0.2">
      <c r="M22770" s="14" t="str">
        <f>IF(H22770&gt;0,VLOOKUP(H22770,'Account List'!B$4:C$65536,2,FALSE),"")</f>
        <v/>
      </c>
    </row>
    <row r="22771" spans="13:13" x14ac:dyDescent="0.2">
      <c r="M22771" s="14" t="str">
        <f>IF(H22771&gt;0,VLOOKUP(H22771,'Account List'!B$4:C$65536,2,FALSE),"")</f>
        <v/>
      </c>
    </row>
    <row r="22772" spans="13:13" x14ac:dyDescent="0.2">
      <c r="M22772" s="14" t="str">
        <f>IF(H22772&gt;0,VLOOKUP(H22772,'Account List'!B$4:C$65536,2,FALSE),"")</f>
        <v/>
      </c>
    </row>
    <row r="22773" spans="13:13" x14ac:dyDescent="0.2">
      <c r="M22773" s="14" t="str">
        <f>IF(H22773&gt;0,VLOOKUP(H22773,'Account List'!B$4:C$65536,2,FALSE),"")</f>
        <v/>
      </c>
    </row>
    <row r="22774" spans="13:13" x14ac:dyDescent="0.2">
      <c r="M22774" s="14" t="str">
        <f>IF(H22774&gt;0,VLOOKUP(H22774,'Account List'!B$4:C$65536,2,FALSE),"")</f>
        <v/>
      </c>
    </row>
    <row r="22775" spans="13:13" x14ac:dyDescent="0.2">
      <c r="M22775" s="14" t="str">
        <f>IF(H22775&gt;0,VLOOKUP(H22775,'Account List'!B$4:C$65536,2,FALSE),"")</f>
        <v/>
      </c>
    </row>
    <row r="22776" spans="13:13" x14ac:dyDescent="0.2">
      <c r="M22776" s="14" t="str">
        <f>IF(H22776&gt;0,VLOOKUP(H22776,'Account List'!B$4:C$65536,2,FALSE),"")</f>
        <v/>
      </c>
    </row>
    <row r="22777" spans="13:13" x14ac:dyDescent="0.2">
      <c r="M22777" s="14" t="str">
        <f>IF(H22777&gt;0,VLOOKUP(H22777,'Account List'!B$4:C$65536,2,FALSE),"")</f>
        <v/>
      </c>
    </row>
    <row r="22778" spans="13:13" x14ac:dyDescent="0.2">
      <c r="M22778" s="14" t="str">
        <f>IF(H22778&gt;0,VLOOKUP(H22778,'Account List'!B$4:C$65536,2,FALSE),"")</f>
        <v/>
      </c>
    </row>
    <row r="22779" spans="13:13" x14ac:dyDescent="0.2">
      <c r="M22779" s="14" t="str">
        <f>IF(H22779&gt;0,VLOOKUP(H22779,'Account List'!B$4:C$65536,2,FALSE),"")</f>
        <v/>
      </c>
    </row>
    <row r="22780" spans="13:13" x14ac:dyDescent="0.2">
      <c r="M22780" s="14" t="str">
        <f>IF(H22780&gt;0,VLOOKUP(H22780,'Account List'!B$4:C$65536,2,FALSE),"")</f>
        <v/>
      </c>
    </row>
    <row r="22781" spans="13:13" x14ac:dyDescent="0.2">
      <c r="M22781" s="14" t="str">
        <f>IF(H22781&gt;0,VLOOKUP(H22781,'Account List'!B$4:C$65536,2,FALSE),"")</f>
        <v/>
      </c>
    </row>
    <row r="22782" spans="13:13" x14ac:dyDescent="0.2">
      <c r="M22782" s="14" t="str">
        <f>IF(H22782&gt;0,VLOOKUP(H22782,'Account List'!B$4:C$65536,2,FALSE),"")</f>
        <v/>
      </c>
    </row>
    <row r="22783" spans="13:13" x14ac:dyDescent="0.2">
      <c r="M22783" s="14" t="str">
        <f>IF(H22783&gt;0,VLOOKUP(H22783,'Account List'!B$4:C$65536,2,FALSE),"")</f>
        <v/>
      </c>
    </row>
    <row r="22784" spans="13:13" x14ac:dyDescent="0.2">
      <c r="M22784" s="14" t="str">
        <f>IF(H22784&gt;0,VLOOKUP(H22784,'Account List'!B$4:C$65536,2,FALSE),"")</f>
        <v/>
      </c>
    </row>
    <row r="22785" spans="13:13" x14ac:dyDescent="0.2">
      <c r="M22785" s="14" t="str">
        <f>IF(H22785&gt;0,VLOOKUP(H22785,'Account List'!B$4:C$65536,2,FALSE),"")</f>
        <v/>
      </c>
    </row>
    <row r="22786" spans="13:13" x14ac:dyDescent="0.2">
      <c r="M22786" s="14" t="str">
        <f>IF(H22786&gt;0,VLOOKUP(H22786,'Account List'!B$4:C$65536,2,FALSE),"")</f>
        <v/>
      </c>
    </row>
    <row r="22787" spans="13:13" x14ac:dyDescent="0.2">
      <c r="M22787" s="14" t="str">
        <f>IF(H22787&gt;0,VLOOKUP(H22787,'Account List'!B$4:C$65536,2,FALSE),"")</f>
        <v/>
      </c>
    </row>
    <row r="22788" spans="13:13" x14ac:dyDescent="0.2">
      <c r="M22788" s="14" t="str">
        <f>IF(H22788&gt;0,VLOOKUP(H22788,'Account List'!B$4:C$65536,2,FALSE),"")</f>
        <v/>
      </c>
    </row>
    <row r="22789" spans="13:13" x14ac:dyDescent="0.2">
      <c r="M22789" s="14" t="str">
        <f>IF(H22789&gt;0,VLOOKUP(H22789,'Account List'!B$4:C$65536,2,FALSE),"")</f>
        <v/>
      </c>
    </row>
    <row r="22790" spans="13:13" x14ac:dyDescent="0.2">
      <c r="M22790" s="14" t="str">
        <f>IF(H22790&gt;0,VLOOKUP(H22790,'Account List'!B$4:C$65536,2,FALSE),"")</f>
        <v/>
      </c>
    </row>
    <row r="22791" spans="13:13" x14ac:dyDescent="0.2">
      <c r="M22791" s="14" t="str">
        <f>IF(H22791&gt;0,VLOOKUP(H22791,'Account List'!B$4:C$65536,2,FALSE),"")</f>
        <v/>
      </c>
    </row>
    <row r="22792" spans="13:13" x14ac:dyDescent="0.2">
      <c r="M22792" s="14" t="str">
        <f>IF(H22792&gt;0,VLOOKUP(H22792,'Account List'!B$4:C$65536,2,FALSE),"")</f>
        <v/>
      </c>
    </row>
    <row r="22793" spans="13:13" x14ac:dyDescent="0.2">
      <c r="M22793" s="14" t="str">
        <f>IF(H22793&gt;0,VLOOKUP(H22793,'Account List'!B$4:C$65536,2,FALSE),"")</f>
        <v/>
      </c>
    </row>
    <row r="22794" spans="13:13" x14ac:dyDescent="0.2">
      <c r="M22794" s="14" t="str">
        <f>IF(H22794&gt;0,VLOOKUP(H22794,'Account List'!B$4:C$65536,2,FALSE),"")</f>
        <v/>
      </c>
    </row>
    <row r="22795" spans="13:13" x14ac:dyDescent="0.2">
      <c r="M22795" s="14" t="str">
        <f>IF(H22795&gt;0,VLOOKUP(H22795,'Account List'!B$4:C$65536,2,FALSE),"")</f>
        <v/>
      </c>
    </row>
    <row r="22796" spans="13:13" x14ac:dyDescent="0.2">
      <c r="M22796" s="14" t="str">
        <f>IF(H22796&gt;0,VLOOKUP(H22796,'Account List'!B$4:C$65536,2,FALSE),"")</f>
        <v/>
      </c>
    </row>
    <row r="22797" spans="13:13" x14ac:dyDescent="0.2">
      <c r="M22797" s="14" t="str">
        <f>IF(H22797&gt;0,VLOOKUP(H22797,'Account List'!B$4:C$65536,2,FALSE),"")</f>
        <v/>
      </c>
    </row>
    <row r="22798" spans="13:13" x14ac:dyDescent="0.2">
      <c r="M22798" s="14" t="str">
        <f>IF(H22798&gt;0,VLOOKUP(H22798,'Account List'!B$4:C$65536,2,FALSE),"")</f>
        <v/>
      </c>
    </row>
    <row r="22799" spans="13:13" x14ac:dyDescent="0.2">
      <c r="M22799" s="14" t="str">
        <f>IF(H22799&gt;0,VLOOKUP(H22799,'Account List'!B$4:C$65536,2,FALSE),"")</f>
        <v/>
      </c>
    </row>
    <row r="22800" spans="13:13" x14ac:dyDescent="0.2">
      <c r="M22800" s="14" t="str">
        <f>IF(H22800&gt;0,VLOOKUP(H22800,'Account List'!B$4:C$65536,2,FALSE),"")</f>
        <v/>
      </c>
    </row>
    <row r="22801" spans="13:13" x14ac:dyDescent="0.2">
      <c r="M22801" s="14" t="str">
        <f>IF(H22801&gt;0,VLOOKUP(H22801,'Account List'!B$4:C$65536,2,FALSE),"")</f>
        <v/>
      </c>
    </row>
    <row r="22802" spans="13:13" x14ac:dyDescent="0.2">
      <c r="M22802" s="14" t="str">
        <f>IF(H22802&gt;0,VLOOKUP(H22802,'Account List'!B$4:C$65536,2,FALSE),"")</f>
        <v/>
      </c>
    </row>
    <row r="22803" spans="13:13" x14ac:dyDescent="0.2">
      <c r="M22803" s="14" t="str">
        <f>IF(H22803&gt;0,VLOOKUP(H22803,'Account List'!B$4:C$65536,2,FALSE),"")</f>
        <v/>
      </c>
    </row>
    <row r="22804" spans="13:13" x14ac:dyDescent="0.2">
      <c r="M22804" s="14" t="str">
        <f>IF(H22804&gt;0,VLOOKUP(H22804,'Account List'!B$4:C$65536,2,FALSE),"")</f>
        <v/>
      </c>
    </row>
    <row r="22805" spans="13:13" x14ac:dyDescent="0.2">
      <c r="M22805" s="14" t="str">
        <f>IF(H22805&gt;0,VLOOKUP(H22805,'Account List'!B$4:C$65536,2,FALSE),"")</f>
        <v/>
      </c>
    </row>
    <row r="22806" spans="13:13" x14ac:dyDescent="0.2">
      <c r="M22806" s="14" t="str">
        <f>IF(H22806&gt;0,VLOOKUP(H22806,'Account List'!B$4:C$65536,2,FALSE),"")</f>
        <v/>
      </c>
    </row>
    <row r="22807" spans="13:13" x14ac:dyDescent="0.2">
      <c r="M22807" s="14" t="str">
        <f>IF(H22807&gt;0,VLOOKUP(H22807,'Account List'!B$4:C$65536,2,FALSE),"")</f>
        <v/>
      </c>
    </row>
    <row r="22808" spans="13:13" x14ac:dyDescent="0.2">
      <c r="M22808" s="14" t="str">
        <f>IF(H22808&gt;0,VLOOKUP(H22808,'Account List'!B$4:C$65536,2,FALSE),"")</f>
        <v/>
      </c>
    </row>
    <row r="22809" spans="13:13" x14ac:dyDescent="0.2">
      <c r="M22809" s="14" t="str">
        <f>IF(H22809&gt;0,VLOOKUP(H22809,'Account List'!B$4:C$65536,2,FALSE),"")</f>
        <v/>
      </c>
    </row>
    <row r="22810" spans="13:13" x14ac:dyDescent="0.2">
      <c r="M22810" s="14" t="str">
        <f>IF(H22810&gt;0,VLOOKUP(H22810,'Account List'!B$4:C$65536,2,FALSE),"")</f>
        <v/>
      </c>
    </row>
    <row r="22811" spans="13:13" x14ac:dyDescent="0.2">
      <c r="M22811" s="14" t="str">
        <f>IF(H22811&gt;0,VLOOKUP(H22811,'Account List'!B$4:C$65536,2,FALSE),"")</f>
        <v/>
      </c>
    </row>
    <row r="22812" spans="13:13" x14ac:dyDescent="0.2">
      <c r="M22812" s="14" t="str">
        <f>IF(H22812&gt;0,VLOOKUP(H22812,'Account List'!B$4:C$65536,2,FALSE),"")</f>
        <v/>
      </c>
    </row>
    <row r="22813" spans="13:13" x14ac:dyDescent="0.2">
      <c r="M22813" s="14" t="str">
        <f>IF(H22813&gt;0,VLOOKUP(H22813,'Account List'!B$4:C$65536,2,FALSE),"")</f>
        <v/>
      </c>
    </row>
    <row r="22814" spans="13:13" x14ac:dyDescent="0.2">
      <c r="M22814" s="14" t="str">
        <f>IF(H22814&gt;0,VLOOKUP(H22814,'Account List'!B$4:C$65536,2,FALSE),"")</f>
        <v/>
      </c>
    </row>
    <row r="22815" spans="13:13" x14ac:dyDescent="0.2">
      <c r="M22815" s="14" t="str">
        <f>IF(H22815&gt;0,VLOOKUP(H22815,'Account List'!B$4:C$65536,2,FALSE),"")</f>
        <v/>
      </c>
    </row>
    <row r="22816" spans="13:13" x14ac:dyDescent="0.2">
      <c r="M22816" s="14" t="str">
        <f>IF(H22816&gt;0,VLOOKUP(H22816,'Account List'!B$4:C$65536,2,FALSE),"")</f>
        <v/>
      </c>
    </row>
    <row r="22817" spans="13:13" x14ac:dyDescent="0.2">
      <c r="M22817" s="14" t="str">
        <f>IF(H22817&gt;0,VLOOKUP(H22817,'Account List'!B$4:C$65536,2,FALSE),"")</f>
        <v/>
      </c>
    </row>
    <row r="22818" spans="13:13" x14ac:dyDescent="0.2">
      <c r="M22818" s="14" t="str">
        <f>IF(H22818&gt;0,VLOOKUP(H22818,'Account List'!B$4:C$65536,2,FALSE),"")</f>
        <v/>
      </c>
    </row>
    <row r="22819" spans="13:13" x14ac:dyDescent="0.2">
      <c r="M22819" s="14" t="str">
        <f>IF(H22819&gt;0,VLOOKUP(H22819,'Account List'!B$4:C$65536,2,FALSE),"")</f>
        <v/>
      </c>
    </row>
    <row r="22820" spans="13:13" x14ac:dyDescent="0.2">
      <c r="M22820" s="14" t="str">
        <f>IF(H22820&gt;0,VLOOKUP(H22820,'Account List'!B$4:C$65536,2,FALSE),"")</f>
        <v/>
      </c>
    </row>
    <row r="22821" spans="13:13" x14ac:dyDescent="0.2">
      <c r="M22821" s="14" t="str">
        <f>IF(H22821&gt;0,VLOOKUP(H22821,'Account List'!B$4:C$65536,2,FALSE),"")</f>
        <v/>
      </c>
    </row>
    <row r="22822" spans="13:13" x14ac:dyDescent="0.2">
      <c r="M22822" s="14" t="str">
        <f>IF(H22822&gt;0,VLOOKUP(H22822,'Account List'!B$4:C$65536,2,FALSE),"")</f>
        <v/>
      </c>
    </row>
    <row r="22823" spans="13:13" x14ac:dyDescent="0.2">
      <c r="M22823" s="14" t="str">
        <f>IF(H22823&gt;0,VLOOKUP(H22823,'Account List'!B$4:C$65536,2,FALSE),"")</f>
        <v/>
      </c>
    </row>
    <row r="22824" spans="13:13" x14ac:dyDescent="0.2">
      <c r="M22824" s="14" t="str">
        <f>IF(H22824&gt;0,VLOOKUP(H22824,'Account List'!B$4:C$65536,2,FALSE),"")</f>
        <v/>
      </c>
    </row>
    <row r="22825" spans="13:13" x14ac:dyDescent="0.2">
      <c r="M22825" s="14" t="str">
        <f>IF(H22825&gt;0,VLOOKUP(H22825,'Account List'!B$4:C$65536,2,FALSE),"")</f>
        <v/>
      </c>
    </row>
    <row r="22826" spans="13:13" x14ac:dyDescent="0.2">
      <c r="M22826" s="14" t="str">
        <f>IF(H22826&gt;0,VLOOKUP(H22826,'Account List'!B$4:C$65536,2,FALSE),"")</f>
        <v/>
      </c>
    </row>
    <row r="22827" spans="13:13" x14ac:dyDescent="0.2">
      <c r="M22827" s="14" t="str">
        <f>IF(H22827&gt;0,VLOOKUP(H22827,'Account List'!B$4:C$65536,2,FALSE),"")</f>
        <v/>
      </c>
    </row>
    <row r="22828" spans="13:13" x14ac:dyDescent="0.2">
      <c r="M22828" s="14" t="str">
        <f>IF(H22828&gt;0,VLOOKUP(H22828,'Account List'!B$4:C$65536,2,FALSE),"")</f>
        <v/>
      </c>
    </row>
    <row r="22829" spans="13:13" x14ac:dyDescent="0.2">
      <c r="M22829" s="14" t="str">
        <f>IF(H22829&gt;0,VLOOKUP(H22829,'Account List'!B$4:C$65536,2,FALSE),"")</f>
        <v/>
      </c>
    </row>
    <row r="22830" spans="13:13" x14ac:dyDescent="0.2">
      <c r="M22830" s="14" t="str">
        <f>IF(H22830&gt;0,VLOOKUP(H22830,'Account List'!B$4:C$65536,2,FALSE),"")</f>
        <v/>
      </c>
    </row>
    <row r="22831" spans="13:13" x14ac:dyDescent="0.2">
      <c r="M22831" s="14" t="str">
        <f>IF(H22831&gt;0,VLOOKUP(H22831,'Account List'!B$4:C$65536,2,FALSE),"")</f>
        <v/>
      </c>
    </row>
    <row r="22832" spans="13:13" x14ac:dyDescent="0.2">
      <c r="M22832" s="14" t="str">
        <f>IF(H22832&gt;0,VLOOKUP(H22832,'Account List'!B$4:C$65536,2,FALSE),"")</f>
        <v/>
      </c>
    </row>
    <row r="22833" spans="13:13" x14ac:dyDescent="0.2">
      <c r="M22833" s="14" t="str">
        <f>IF(H22833&gt;0,VLOOKUP(H22833,'Account List'!B$4:C$65536,2,FALSE),"")</f>
        <v/>
      </c>
    </row>
    <row r="22834" spans="13:13" x14ac:dyDescent="0.2">
      <c r="M22834" s="14" t="str">
        <f>IF(H22834&gt;0,VLOOKUP(H22834,'Account List'!B$4:C$65536,2,FALSE),"")</f>
        <v/>
      </c>
    </row>
    <row r="22835" spans="13:13" x14ac:dyDescent="0.2">
      <c r="M22835" s="14" t="str">
        <f>IF(H22835&gt;0,VLOOKUP(H22835,'Account List'!B$4:C$65536,2,FALSE),"")</f>
        <v/>
      </c>
    </row>
    <row r="22836" spans="13:13" x14ac:dyDescent="0.2">
      <c r="M22836" s="14" t="str">
        <f>IF(H22836&gt;0,VLOOKUP(H22836,'Account List'!B$4:C$65536,2,FALSE),"")</f>
        <v/>
      </c>
    </row>
    <row r="22837" spans="13:13" x14ac:dyDescent="0.2">
      <c r="M22837" s="14" t="str">
        <f>IF(H22837&gt;0,VLOOKUP(H22837,'Account List'!B$4:C$65536,2,FALSE),"")</f>
        <v/>
      </c>
    </row>
    <row r="22838" spans="13:13" x14ac:dyDescent="0.2">
      <c r="M22838" s="14" t="str">
        <f>IF(H22838&gt;0,VLOOKUP(H22838,'Account List'!B$4:C$65536,2,FALSE),"")</f>
        <v/>
      </c>
    </row>
    <row r="22839" spans="13:13" x14ac:dyDescent="0.2">
      <c r="M22839" s="14" t="str">
        <f>IF(H22839&gt;0,VLOOKUP(H22839,'Account List'!B$4:C$65536,2,FALSE),"")</f>
        <v/>
      </c>
    </row>
    <row r="22840" spans="13:13" x14ac:dyDescent="0.2">
      <c r="M22840" s="14" t="str">
        <f>IF(H22840&gt;0,VLOOKUP(H22840,'Account List'!B$4:C$65536,2,FALSE),"")</f>
        <v/>
      </c>
    </row>
    <row r="22841" spans="13:13" x14ac:dyDescent="0.2">
      <c r="M22841" s="14" t="str">
        <f>IF(H22841&gt;0,VLOOKUP(H22841,'Account List'!B$4:C$65536,2,FALSE),"")</f>
        <v/>
      </c>
    </row>
    <row r="22842" spans="13:13" x14ac:dyDescent="0.2">
      <c r="M22842" s="14" t="str">
        <f>IF(H22842&gt;0,VLOOKUP(H22842,'Account List'!B$4:C$65536,2,FALSE),"")</f>
        <v/>
      </c>
    </row>
    <row r="22843" spans="13:13" x14ac:dyDescent="0.2">
      <c r="M22843" s="14" t="str">
        <f>IF(H22843&gt;0,VLOOKUP(H22843,'Account List'!B$4:C$65536,2,FALSE),"")</f>
        <v/>
      </c>
    </row>
    <row r="22844" spans="13:13" x14ac:dyDescent="0.2">
      <c r="M22844" s="14" t="str">
        <f>IF(H22844&gt;0,VLOOKUP(H22844,'Account List'!B$4:C$65536,2,FALSE),"")</f>
        <v/>
      </c>
    </row>
    <row r="22845" spans="13:13" x14ac:dyDescent="0.2">
      <c r="M22845" s="14" t="str">
        <f>IF(H22845&gt;0,VLOOKUP(H22845,'Account List'!B$4:C$65536,2,FALSE),"")</f>
        <v/>
      </c>
    </row>
    <row r="22846" spans="13:13" x14ac:dyDescent="0.2">
      <c r="M22846" s="14" t="str">
        <f>IF(H22846&gt;0,VLOOKUP(H22846,'Account List'!B$4:C$65536,2,FALSE),"")</f>
        <v/>
      </c>
    </row>
    <row r="22847" spans="13:13" x14ac:dyDescent="0.2">
      <c r="M22847" s="14" t="str">
        <f>IF(H22847&gt;0,VLOOKUP(H22847,'Account List'!B$4:C$65536,2,FALSE),"")</f>
        <v/>
      </c>
    </row>
    <row r="22848" spans="13:13" x14ac:dyDescent="0.2">
      <c r="M22848" s="14" t="str">
        <f>IF(H22848&gt;0,VLOOKUP(H22848,'Account List'!B$4:C$65536,2,FALSE),"")</f>
        <v/>
      </c>
    </row>
    <row r="22849" spans="13:13" x14ac:dyDescent="0.2">
      <c r="M22849" s="14" t="str">
        <f>IF(H22849&gt;0,VLOOKUP(H22849,'Account List'!B$4:C$65536,2,FALSE),"")</f>
        <v/>
      </c>
    </row>
    <row r="22850" spans="13:13" x14ac:dyDescent="0.2">
      <c r="M22850" s="14" t="str">
        <f>IF(H22850&gt;0,VLOOKUP(H22850,'Account List'!B$4:C$65536,2,FALSE),"")</f>
        <v/>
      </c>
    </row>
    <row r="22851" spans="13:13" x14ac:dyDescent="0.2">
      <c r="M22851" s="14" t="str">
        <f>IF(H22851&gt;0,VLOOKUP(H22851,'Account List'!B$4:C$65536,2,FALSE),"")</f>
        <v/>
      </c>
    </row>
    <row r="22852" spans="13:13" x14ac:dyDescent="0.2">
      <c r="M22852" s="14" t="str">
        <f>IF(H22852&gt;0,VLOOKUP(H22852,'Account List'!B$4:C$65536,2,FALSE),"")</f>
        <v/>
      </c>
    </row>
    <row r="22853" spans="13:13" x14ac:dyDescent="0.2">
      <c r="M22853" s="14" t="str">
        <f>IF(H22853&gt;0,VLOOKUP(H22853,'Account List'!B$4:C$65536,2,FALSE),"")</f>
        <v/>
      </c>
    </row>
    <row r="22854" spans="13:13" x14ac:dyDescent="0.2">
      <c r="M22854" s="14" t="str">
        <f>IF(H22854&gt;0,VLOOKUP(H22854,'Account List'!B$4:C$65536,2,FALSE),"")</f>
        <v/>
      </c>
    </row>
    <row r="22855" spans="13:13" x14ac:dyDescent="0.2">
      <c r="M22855" s="14" t="str">
        <f>IF(H22855&gt;0,VLOOKUP(H22855,'Account List'!B$4:C$65536,2,FALSE),"")</f>
        <v/>
      </c>
    </row>
    <row r="22856" spans="13:13" x14ac:dyDescent="0.2">
      <c r="M22856" s="14" t="str">
        <f>IF(H22856&gt;0,VLOOKUP(H22856,'Account List'!B$4:C$65536,2,FALSE),"")</f>
        <v/>
      </c>
    </row>
    <row r="22857" spans="13:13" x14ac:dyDescent="0.2">
      <c r="M22857" s="14" t="str">
        <f>IF(H22857&gt;0,VLOOKUP(H22857,'Account List'!B$4:C$65536,2,FALSE),"")</f>
        <v/>
      </c>
    </row>
    <row r="22858" spans="13:13" x14ac:dyDescent="0.2">
      <c r="M22858" s="14" t="str">
        <f>IF(H22858&gt;0,VLOOKUP(H22858,'Account List'!B$4:C$65536,2,FALSE),"")</f>
        <v/>
      </c>
    </row>
    <row r="22859" spans="13:13" x14ac:dyDescent="0.2">
      <c r="M22859" s="14" t="str">
        <f>IF(H22859&gt;0,VLOOKUP(H22859,'Account List'!B$4:C$65536,2,FALSE),"")</f>
        <v/>
      </c>
    </row>
    <row r="22860" spans="13:13" x14ac:dyDescent="0.2">
      <c r="M22860" s="14" t="str">
        <f>IF(H22860&gt;0,VLOOKUP(H22860,'Account List'!B$4:C$65536,2,FALSE),"")</f>
        <v/>
      </c>
    </row>
    <row r="22861" spans="13:13" x14ac:dyDescent="0.2">
      <c r="M22861" s="14" t="str">
        <f>IF(H22861&gt;0,VLOOKUP(H22861,'Account List'!B$4:C$65536,2,FALSE),"")</f>
        <v/>
      </c>
    </row>
    <row r="22862" spans="13:13" x14ac:dyDescent="0.2">
      <c r="M22862" s="14" t="str">
        <f>IF(H22862&gt;0,VLOOKUP(H22862,'Account List'!B$4:C$65536,2,FALSE),"")</f>
        <v/>
      </c>
    </row>
    <row r="22863" spans="13:13" x14ac:dyDescent="0.2">
      <c r="M22863" s="14" t="str">
        <f>IF(H22863&gt;0,VLOOKUP(H22863,'Account List'!B$4:C$65536,2,FALSE),"")</f>
        <v/>
      </c>
    </row>
    <row r="22864" spans="13:13" x14ac:dyDescent="0.2">
      <c r="M22864" s="14" t="str">
        <f>IF(H22864&gt;0,VLOOKUP(H22864,'Account List'!B$4:C$65536,2,FALSE),"")</f>
        <v/>
      </c>
    </row>
    <row r="22865" spans="13:13" x14ac:dyDescent="0.2">
      <c r="M22865" s="14" t="str">
        <f>IF(H22865&gt;0,VLOOKUP(H22865,'Account List'!B$4:C$65536,2,FALSE),"")</f>
        <v/>
      </c>
    </row>
    <row r="22866" spans="13:13" x14ac:dyDescent="0.2">
      <c r="M22866" s="14" t="str">
        <f>IF(H22866&gt;0,VLOOKUP(H22866,'Account List'!B$4:C$65536,2,FALSE),"")</f>
        <v/>
      </c>
    </row>
    <row r="22867" spans="13:13" x14ac:dyDescent="0.2">
      <c r="M22867" s="14" t="str">
        <f>IF(H22867&gt;0,VLOOKUP(H22867,'Account List'!B$4:C$65536,2,FALSE),"")</f>
        <v/>
      </c>
    </row>
    <row r="22868" spans="13:13" x14ac:dyDescent="0.2">
      <c r="M22868" s="14" t="str">
        <f>IF(H22868&gt;0,VLOOKUP(H22868,'Account List'!B$4:C$65536,2,FALSE),"")</f>
        <v/>
      </c>
    </row>
    <row r="22869" spans="13:13" x14ac:dyDescent="0.2">
      <c r="M22869" s="14" t="str">
        <f>IF(H22869&gt;0,VLOOKUP(H22869,'Account List'!B$4:C$65536,2,FALSE),"")</f>
        <v/>
      </c>
    </row>
    <row r="22870" spans="13:13" x14ac:dyDescent="0.2">
      <c r="M22870" s="14" t="str">
        <f>IF(H22870&gt;0,VLOOKUP(H22870,'Account List'!B$4:C$65536,2,FALSE),"")</f>
        <v/>
      </c>
    </row>
    <row r="22871" spans="13:13" x14ac:dyDescent="0.2">
      <c r="M22871" s="14" t="str">
        <f>IF(H22871&gt;0,VLOOKUP(H22871,'Account List'!B$4:C$65536,2,FALSE),"")</f>
        <v/>
      </c>
    </row>
    <row r="22872" spans="13:13" x14ac:dyDescent="0.2">
      <c r="M22872" s="14" t="str">
        <f>IF(H22872&gt;0,VLOOKUP(H22872,'Account List'!B$4:C$65536,2,FALSE),"")</f>
        <v/>
      </c>
    </row>
    <row r="22873" spans="13:13" x14ac:dyDescent="0.2">
      <c r="M22873" s="14" t="str">
        <f>IF(H22873&gt;0,VLOOKUP(H22873,'Account List'!B$4:C$65536,2,FALSE),"")</f>
        <v/>
      </c>
    </row>
    <row r="22874" spans="13:13" x14ac:dyDescent="0.2">
      <c r="M22874" s="14" t="str">
        <f>IF(H22874&gt;0,VLOOKUP(H22874,'Account List'!B$4:C$65536,2,FALSE),"")</f>
        <v/>
      </c>
    </row>
    <row r="22875" spans="13:13" x14ac:dyDescent="0.2">
      <c r="M22875" s="14" t="str">
        <f>IF(H22875&gt;0,VLOOKUP(H22875,'Account List'!B$4:C$65536,2,FALSE),"")</f>
        <v/>
      </c>
    </row>
    <row r="22876" spans="13:13" x14ac:dyDescent="0.2">
      <c r="M22876" s="14" t="str">
        <f>IF(H22876&gt;0,VLOOKUP(H22876,'Account List'!B$4:C$65536,2,FALSE),"")</f>
        <v/>
      </c>
    </row>
    <row r="22877" spans="13:13" x14ac:dyDescent="0.2">
      <c r="M22877" s="14" t="str">
        <f>IF(H22877&gt;0,VLOOKUP(H22877,'Account List'!B$4:C$65536,2,FALSE),"")</f>
        <v/>
      </c>
    </row>
    <row r="22878" spans="13:13" x14ac:dyDescent="0.2">
      <c r="M22878" s="14" t="str">
        <f>IF(H22878&gt;0,VLOOKUP(H22878,'Account List'!B$4:C$65536,2,FALSE),"")</f>
        <v/>
      </c>
    </row>
    <row r="22879" spans="13:13" x14ac:dyDescent="0.2">
      <c r="M22879" s="14" t="str">
        <f>IF(H22879&gt;0,VLOOKUP(H22879,'Account List'!B$4:C$65536,2,FALSE),"")</f>
        <v/>
      </c>
    </row>
    <row r="22880" spans="13:13" x14ac:dyDescent="0.2">
      <c r="M22880" s="14" t="str">
        <f>IF(H22880&gt;0,VLOOKUP(H22880,'Account List'!B$4:C$65536,2,FALSE),"")</f>
        <v/>
      </c>
    </row>
    <row r="22881" spans="13:13" x14ac:dyDescent="0.2">
      <c r="M22881" s="14" t="str">
        <f>IF(H22881&gt;0,VLOOKUP(H22881,'Account List'!B$4:C$65536,2,FALSE),"")</f>
        <v/>
      </c>
    </row>
    <row r="22882" spans="13:13" x14ac:dyDescent="0.2">
      <c r="M22882" s="14" t="str">
        <f>IF(H22882&gt;0,VLOOKUP(H22882,'Account List'!B$4:C$65536,2,FALSE),"")</f>
        <v/>
      </c>
    </row>
    <row r="22883" spans="13:13" x14ac:dyDescent="0.2">
      <c r="M22883" s="14" t="str">
        <f>IF(H22883&gt;0,VLOOKUP(H22883,'Account List'!B$4:C$65536,2,FALSE),"")</f>
        <v/>
      </c>
    </row>
    <row r="22884" spans="13:13" x14ac:dyDescent="0.2">
      <c r="M22884" s="14" t="str">
        <f>IF(H22884&gt;0,VLOOKUP(H22884,'Account List'!B$4:C$65536,2,FALSE),"")</f>
        <v/>
      </c>
    </row>
    <row r="22885" spans="13:13" x14ac:dyDescent="0.2">
      <c r="M22885" s="14" t="str">
        <f>IF(H22885&gt;0,VLOOKUP(H22885,'Account List'!B$4:C$65536,2,FALSE),"")</f>
        <v/>
      </c>
    </row>
    <row r="22886" spans="13:13" x14ac:dyDescent="0.2">
      <c r="M22886" s="14" t="str">
        <f>IF(H22886&gt;0,VLOOKUP(H22886,'Account List'!B$4:C$65536,2,FALSE),"")</f>
        <v/>
      </c>
    </row>
    <row r="22887" spans="13:13" x14ac:dyDescent="0.2">
      <c r="M22887" s="14" t="str">
        <f>IF(H22887&gt;0,VLOOKUP(H22887,'Account List'!B$4:C$65536,2,FALSE),"")</f>
        <v/>
      </c>
    </row>
    <row r="22888" spans="13:13" x14ac:dyDescent="0.2">
      <c r="M22888" s="14" t="str">
        <f>IF(H22888&gt;0,VLOOKUP(H22888,'Account List'!B$4:C$65536,2,FALSE),"")</f>
        <v/>
      </c>
    </row>
    <row r="22889" spans="13:13" x14ac:dyDescent="0.2">
      <c r="M22889" s="14" t="str">
        <f>IF(H22889&gt;0,VLOOKUP(H22889,'Account List'!B$4:C$65536,2,FALSE),"")</f>
        <v/>
      </c>
    </row>
    <row r="22890" spans="13:13" x14ac:dyDescent="0.2">
      <c r="M22890" s="14" t="str">
        <f>IF(H22890&gt;0,VLOOKUP(H22890,'Account List'!B$4:C$65536,2,FALSE),"")</f>
        <v/>
      </c>
    </row>
    <row r="22891" spans="13:13" x14ac:dyDescent="0.2">
      <c r="M22891" s="14" t="str">
        <f>IF(H22891&gt;0,VLOOKUP(H22891,'Account List'!B$4:C$65536,2,FALSE),"")</f>
        <v/>
      </c>
    </row>
    <row r="22892" spans="13:13" x14ac:dyDescent="0.2">
      <c r="M22892" s="14" t="str">
        <f>IF(H22892&gt;0,VLOOKUP(H22892,'Account List'!B$4:C$65536,2,FALSE),"")</f>
        <v/>
      </c>
    </row>
    <row r="22893" spans="13:13" x14ac:dyDescent="0.2">
      <c r="M22893" s="14" t="str">
        <f>IF(H22893&gt;0,VLOOKUP(H22893,'Account List'!B$4:C$65536,2,FALSE),"")</f>
        <v/>
      </c>
    </row>
    <row r="22894" spans="13:13" x14ac:dyDescent="0.2">
      <c r="M22894" s="14" t="str">
        <f>IF(H22894&gt;0,VLOOKUP(H22894,'Account List'!B$4:C$65536,2,FALSE),"")</f>
        <v/>
      </c>
    </row>
    <row r="22895" spans="13:13" x14ac:dyDescent="0.2">
      <c r="M22895" s="14" t="str">
        <f>IF(H22895&gt;0,VLOOKUP(H22895,'Account List'!B$4:C$65536,2,FALSE),"")</f>
        <v/>
      </c>
    </row>
    <row r="22896" spans="13:13" x14ac:dyDescent="0.2">
      <c r="M22896" s="14" t="str">
        <f>IF(H22896&gt;0,VLOOKUP(H22896,'Account List'!B$4:C$65536,2,FALSE),"")</f>
        <v/>
      </c>
    </row>
    <row r="22897" spans="13:13" x14ac:dyDescent="0.2">
      <c r="M22897" s="14" t="str">
        <f>IF(H22897&gt;0,VLOOKUP(H22897,'Account List'!B$4:C$65536,2,FALSE),"")</f>
        <v/>
      </c>
    </row>
    <row r="22898" spans="13:13" x14ac:dyDescent="0.2">
      <c r="M22898" s="14" t="str">
        <f>IF(H22898&gt;0,VLOOKUP(H22898,'Account List'!B$4:C$65536,2,FALSE),"")</f>
        <v/>
      </c>
    </row>
    <row r="22899" spans="13:13" x14ac:dyDescent="0.2">
      <c r="M22899" s="14" t="str">
        <f>IF(H22899&gt;0,VLOOKUP(H22899,'Account List'!B$4:C$65536,2,FALSE),"")</f>
        <v/>
      </c>
    </row>
    <row r="22900" spans="13:13" x14ac:dyDescent="0.2">
      <c r="M22900" s="14" t="str">
        <f>IF(H22900&gt;0,VLOOKUP(H22900,'Account List'!B$4:C$65536,2,FALSE),"")</f>
        <v/>
      </c>
    </row>
    <row r="22901" spans="13:13" x14ac:dyDescent="0.2">
      <c r="M22901" s="14" t="str">
        <f>IF(H22901&gt;0,VLOOKUP(H22901,'Account List'!B$4:C$65536,2,FALSE),"")</f>
        <v/>
      </c>
    </row>
    <row r="22902" spans="13:13" x14ac:dyDescent="0.2">
      <c r="M22902" s="14" t="str">
        <f>IF(H22902&gt;0,VLOOKUP(H22902,'Account List'!B$4:C$65536,2,FALSE),"")</f>
        <v/>
      </c>
    </row>
    <row r="22903" spans="13:13" x14ac:dyDescent="0.2">
      <c r="M22903" s="14" t="str">
        <f>IF(H22903&gt;0,VLOOKUP(H22903,'Account List'!B$4:C$65536,2,FALSE),"")</f>
        <v/>
      </c>
    </row>
    <row r="22904" spans="13:13" x14ac:dyDescent="0.2">
      <c r="M22904" s="14" t="str">
        <f>IF(H22904&gt;0,VLOOKUP(H22904,'Account List'!B$4:C$65536,2,FALSE),"")</f>
        <v/>
      </c>
    </row>
    <row r="22905" spans="13:13" x14ac:dyDescent="0.2">
      <c r="M22905" s="14" t="str">
        <f>IF(H22905&gt;0,VLOOKUP(H22905,'Account List'!B$4:C$65536,2,FALSE),"")</f>
        <v/>
      </c>
    </row>
    <row r="22906" spans="13:13" x14ac:dyDescent="0.2">
      <c r="M22906" s="14" t="str">
        <f>IF(H22906&gt;0,VLOOKUP(H22906,'Account List'!B$4:C$65536,2,FALSE),"")</f>
        <v/>
      </c>
    </row>
    <row r="22907" spans="13:13" x14ac:dyDescent="0.2">
      <c r="M22907" s="14" t="str">
        <f>IF(H22907&gt;0,VLOOKUP(H22907,'Account List'!B$4:C$65536,2,FALSE),"")</f>
        <v/>
      </c>
    </row>
    <row r="22908" spans="13:13" x14ac:dyDescent="0.2">
      <c r="M22908" s="14" t="str">
        <f>IF(H22908&gt;0,VLOOKUP(H22908,'Account List'!B$4:C$65536,2,FALSE),"")</f>
        <v/>
      </c>
    </row>
    <row r="22909" spans="13:13" x14ac:dyDescent="0.2">
      <c r="M22909" s="14" t="str">
        <f>IF(H22909&gt;0,VLOOKUP(H22909,'Account List'!B$4:C$65536,2,FALSE),"")</f>
        <v/>
      </c>
    </row>
    <row r="22910" spans="13:13" x14ac:dyDescent="0.2">
      <c r="M22910" s="14" t="str">
        <f>IF(H22910&gt;0,VLOOKUP(H22910,'Account List'!B$4:C$65536,2,FALSE),"")</f>
        <v/>
      </c>
    </row>
    <row r="22911" spans="13:13" x14ac:dyDescent="0.2">
      <c r="M22911" s="14" t="str">
        <f>IF(H22911&gt;0,VLOOKUP(H22911,'Account List'!B$4:C$65536,2,FALSE),"")</f>
        <v/>
      </c>
    </row>
    <row r="22912" spans="13:13" x14ac:dyDescent="0.2">
      <c r="M22912" s="14" t="str">
        <f>IF(H22912&gt;0,VLOOKUP(H22912,'Account List'!B$4:C$65536,2,FALSE),"")</f>
        <v/>
      </c>
    </row>
    <row r="22913" spans="13:13" x14ac:dyDescent="0.2">
      <c r="M22913" s="14" t="str">
        <f>IF(H22913&gt;0,VLOOKUP(H22913,'Account List'!B$4:C$65536,2,FALSE),"")</f>
        <v/>
      </c>
    </row>
    <row r="22914" spans="13:13" x14ac:dyDescent="0.2">
      <c r="M22914" s="14" t="str">
        <f>IF(H22914&gt;0,VLOOKUP(H22914,'Account List'!B$4:C$65536,2,FALSE),"")</f>
        <v/>
      </c>
    </row>
    <row r="22915" spans="13:13" x14ac:dyDescent="0.2">
      <c r="M22915" s="14" t="str">
        <f>IF(H22915&gt;0,VLOOKUP(H22915,'Account List'!B$4:C$65536,2,FALSE),"")</f>
        <v/>
      </c>
    </row>
    <row r="22916" spans="13:13" x14ac:dyDescent="0.2">
      <c r="M22916" s="14" t="str">
        <f>IF(H22916&gt;0,VLOOKUP(H22916,'Account List'!B$4:C$65536,2,FALSE),"")</f>
        <v/>
      </c>
    </row>
    <row r="22917" spans="13:13" x14ac:dyDescent="0.2">
      <c r="M22917" s="14" t="str">
        <f>IF(H22917&gt;0,VLOOKUP(H22917,'Account List'!B$4:C$65536,2,FALSE),"")</f>
        <v/>
      </c>
    </row>
    <row r="22918" spans="13:13" x14ac:dyDescent="0.2">
      <c r="M22918" s="14" t="str">
        <f>IF(H22918&gt;0,VLOOKUP(H22918,'Account List'!B$4:C$65536,2,FALSE),"")</f>
        <v/>
      </c>
    </row>
    <row r="22919" spans="13:13" x14ac:dyDescent="0.2">
      <c r="M22919" s="14" t="str">
        <f>IF(H22919&gt;0,VLOOKUP(H22919,'Account List'!B$4:C$65536,2,FALSE),"")</f>
        <v/>
      </c>
    </row>
    <row r="22920" spans="13:13" x14ac:dyDescent="0.2">
      <c r="M22920" s="14" t="str">
        <f>IF(H22920&gt;0,VLOOKUP(H22920,'Account List'!B$4:C$65536,2,FALSE),"")</f>
        <v/>
      </c>
    </row>
    <row r="22921" spans="13:13" x14ac:dyDescent="0.2">
      <c r="M22921" s="14" t="str">
        <f>IF(H22921&gt;0,VLOOKUP(H22921,'Account List'!B$4:C$65536,2,FALSE),"")</f>
        <v/>
      </c>
    </row>
    <row r="22922" spans="13:13" x14ac:dyDescent="0.2">
      <c r="M22922" s="14" t="str">
        <f>IF(H22922&gt;0,VLOOKUP(H22922,'Account List'!B$4:C$65536,2,FALSE),"")</f>
        <v/>
      </c>
    </row>
    <row r="22923" spans="13:13" x14ac:dyDescent="0.2">
      <c r="M22923" s="14" t="str">
        <f>IF(H22923&gt;0,VLOOKUP(H22923,'Account List'!B$4:C$65536,2,FALSE),"")</f>
        <v/>
      </c>
    </row>
    <row r="22924" spans="13:13" x14ac:dyDescent="0.2">
      <c r="M22924" s="14" t="str">
        <f>IF(H22924&gt;0,VLOOKUP(H22924,'Account List'!B$4:C$65536,2,FALSE),"")</f>
        <v/>
      </c>
    </row>
    <row r="22925" spans="13:13" x14ac:dyDescent="0.2">
      <c r="M22925" s="14" t="str">
        <f>IF(H22925&gt;0,VLOOKUP(H22925,'Account List'!B$4:C$65536,2,FALSE),"")</f>
        <v/>
      </c>
    </row>
    <row r="22926" spans="13:13" x14ac:dyDescent="0.2">
      <c r="M22926" s="14" t="str">
        <f>IF(H22926&gt;0,VLOOKUP(H22926,'Account List'!B$4:C$65536,2,FALSE),"")</f>
        <v/>
      </c>
    </row>
    <row r="22927" spans="13:13" x14ac:dyDescent="0.2">
      <c r="M22927" s="14" t="str">
        <f>IF(H22927&gt;0,VLOOKUP(H22927,'Account List'!B$4:C$65536,2,FALSE),"")</f>
        <v/>
      </c>
    </row>
    <row r="22928" spans="13:13" x14ac:dyDescent="0.2">
      <c r="M22928" s="14" t="str">
        <f>IF(H22928&gt;0,VLOOKUP(H22928,'Account List'!B$4:C$65536,2,FALSE),"")</f>
        <v/>
      </c>
    </row>
    <row r="22929" spans="13:13" x14ac:dyDescent="0.2">
      <c r="M22929" s="14" t="str">
        <f>IF(H22929&gt;0,VLOOKUP(H22929,'Account List'!B$4:C$65536,2,FALSE),"")</f>
        <v/>
      </c>
    </row>
    <row r="22930" spans="13:13" x14ac:dyDescent="0.2">
      <c r="M22930" s="14" t="str">
        <f>IF(H22930&gt;0,VLOOKUP(H22930,'Account List'!B$4:C$65536,2,FALSE),"")</f>
        <v/>
      </c>
    </row>
    <row r="22931" spans="13:13" x14ac:dyDescent="0.2">
      <c r="M22931" s="14" t="str">
        <f>IF(H22931&gt;0,VLOOKUP(H22931,'Account List'!B$4:C$65536,2,FALSE),"")</f>
        <v/>
      </c>
    </row>
    <row r="22932" spans="13:13" x14ac:dyDescent="0.2">
      <c r="M22932" s="14" t="str">
        <f>IF(H22932&gt;0,VLOOKUP(H22932,'Account List'!B$4:C$65536,2,FALSE),"")</f>
        <v/>
      </c>
    </row>
    <row r="22933" spans="13:13" x14ac:dyDescent="0.2">
      <c r="M22933" s="14" t="str">
        <f>IF(H22933&gt;0,VLOOKUP(H22933,'Account List'!B$4:C$65536,2,FALSE),"")</f>
        <v/>
      </c>
    </row>
    <row r="22934" spans="13:13" x14ac:dyDescent="0.2">
      <c r="M22934" s="14" t="str">
        <f>IF(H22934&gt;0,VLOOKUP(H22934,'Account List'!B$4:C$65536,2,FALSE),"")</f>
        <v/>
      </c>
    </row>
    <row r="22935" spans="13:13" x14ac:dyDescent="0.2">
      <c r="M22935" s="14" t="str">
        <f>IF(H22935&gt;0,VLOOKUP(H22935,'Account List'!B$4:C$65536,2,FALSE),"")</f>
        <v/>
      </c>
    </row>
    <row r="22936" spans="13:13" x14ac:dyDescent="0.2">
      <c r="M22936" s="14" t="str">
        <f>IF(H22936&gt;0,VLOOKUP(H22936,'Account List'!B$4:C$65536,2,FALSE),"")</f>
        <v/>
      </c>
    </row>
    <row r="22937" spans="13:13" x14ac:dyDescent="0.2">
      <c r="M22937" s="14" t="str">
        <f>IF(H22937&gt;0,VLOOKUP(H22937,'Account List'!B$4:C$65536,2,FALSE),"")</f>
        <v/>
      </c>
    </row>
    <row r="22938" spans="13:13" x14ac:dyDescent="0.2">
      <c r="M22938" s="14" t="str">
        <f>IF(H22938&gt;0,VLOOKUP(H22938,'Account List'!B$4:C$65536,2,FALSE),"")</f>
        <v/>
      </c>
    </row>
    <row r="22939" spans="13:13" x14ac:dyDescent="0.2">
      <c r="M22939" s="14" t="str">
        <f>IF(H22939&gt;0,VLOOKUP(H22939,'Account List'!B$4:C$65536,2,FALSE),"")</f>
        <v/>
      </c>
    </row>
    <row r="22940" spans="13:13" x14ac:dyDescent="0.2">
      <c r="M22940" s="14" t="str">
        <f>IF(H22940&gt;0,VLOOKUP(H22940,'Account List'!B$4:C$65536,2,FALSE),"")</f>
        <v/>
      </c>
    </row>
    <row r="22941" spans="13:13" x14ac:dyDescent="0.2">
      <c r="M22941" s="14" t="str">
        <f>IF(H22941&gt;0,VLOOKUP(H22941,'Account List'!B$4:C$65536,2,FALSE),"")</f>
        <v/>
      </c>
    </row>
    <row r="22942" spans="13:13" x14ac:dyDescent="0.2">
      <c r="M22942" s="14" t="str">
        <f>IF(H22942&gt;0,VLOOKUP(H22942,'Account List'!B$4:C$65536,2,FALSE),"")</f>
        <v/>
      </c>
    </row>
    <row r="22943" spans="13:13" x14ac:dyDescent="0.2">
      <c r="M22943" s="14" t="str">
        <f>IF(H22943&gt;0,VLOOKUP(H22943,'Account List'!B$4:C$65536,2,FALSE),"")</f>
        <v/>
      </c>
    </row>
    <row r="22944" spans="13:13" x14ac:dyDescent="0.2">
      <c r="M22944" s="14" t="str">
        <f>IF(H22944&gt;0,VLOOKUP(H22944,'Account List'!B$4:C$65536,2,FALSE),"")</f>
        <v/>
      </c>
    </row>
    <row r="22945" spans="13:13" x14ac:dyDescent="0.2">
      <c r="M22945" s="14" t="str">
        <f>IF(H22945&gt;0,VLOOKUP(H22945,'Account List'!B$4:C$65536,2,FALSE),"")</f>
        <v/>
      </c>
    </row>
    <row r="22946" spans="13:13" x14ac:dyDescent="0.2">
      <c r="M22946" s="14" t="str">
        <f>IF(H22946&gt;0,VLOOKUP(H22946,'Account List'!B$4:C$65536,2,FALSE),"")</f>
        <v/>
      </c>
    </row>
    <row r="22947" spans="13:13" x14ac:dyDescent="0.2">
      <c r="M22947" s="14" t="str">
        <f>IF(H22947&gt;0,VLOOKUP(H22947,'Account List'!B$4:C$65536,2,FALSE),"")</f>
        <v/>
      </c>
    </row>
    <row r="22948" spans="13:13" x14ac:dyDescent="0.2">
      <c r="M22948" s="14" t="str">
        <f>IF(H22948&gt;0,VLOOKUP(H22948,'Account List'!B$4:C$65536,2,FALSE),"")</f>
        <v/>
      </c>
    </row>
    <row r="22949" spans="13:13" x14ac:dyDescent="0.2">
      <c r="M22949" s="14" t="str">
        <f>IF(H22949&gt;0,VLOOKUP(H22949,'Account List'!B$4:C$65536,2,FALSE),"")</f>
        <v/>
      </c>
    </row>
    <row r="22950" spans="13:13" x14ac:dyDescent="0.2">
      <c r="M22950" s="14" t="str">
        <f>IF(H22950&gt;0,VLOOKUP(H22950,'Account List'!B$4:C$65536,2,FALSE),"")</f>
        <v/>
      </c>
    </row>
    <row r="22951" spans="13:13" x14ac:dyDescent="0.2">
      <c r="M22951" s="14" t="str">
        <f>IF(H22951&gt;0,VLOOKUP(H22951,'Account List'!B$4:C$65536,2,FALSE),"")</f>
        <v/>
      </c>
    </row>
    <row r="22952" spans="13:13" x14ac:dyDescent="0.2">
      <c r="M22952" s="14" t="str">
        <f>IF(H22952&gt;0,VLOOKUP(H22952,'Account List'!B$4:C$65536,2,FALSE),"")</f>
        <v/>
      </c>
    </row>
    <row r="22953" spans="13:13" x14ac:dyDescent="0.2">
      <c r="M22953" s="14" t="str">
        <f>IF(H22953&gt;0,VLOOKUP(H22953,'Account List'!B$4:C$65536,2,FALSE),"")</f>
        <v/>
      </c>
    </row>
    <row r="22954" spans="13:13" x14ac:dyDescent="0.2">
      <c r="M22954" s="14" t="str">
        <f>IF(H22954&gt;0,VLOOKUP(H22954,'Account List'!B$4:C$65536,2,FALSE),"")</f>
        <v/>
      </c>
    </row>
    <row r="22955" spans="13:13" x14ac:dyDescent="0.2">
      <c r="M22955" s="14" t="str">
        <f>IF(H22955&gt;0,VLOOKUP(H22955,'Account List'!B$4:C$65536,2,FALSE),"")</f>
        <v/>
      </c>
    </row>
    <row r="22956" spans="13:13" x14ac:dyDescent="0.2">
      <c r="M22956" s="14" t="str">
        <f>IF(H22956&gt;0,VLOOKUP(H22956,'Account List'!B$4:C$65536,2,FALSE),"")</f>
        <v/>
      </c>
    </row>
    <row r="22957" spans="13:13" x14ac:dyDescent="0.2">
      <c r="M22957" s="14" t="str">
        <f>IF(H22957&gt;0,VLOOKUP(H22957,'Account List'!B$4:C$65536,2,FALSE),"")</f>
        <v/>
      </c>
    </row>
    <row r="22958" spans="13:13" x14ac:dyDescent="0.2">
      <c r="M22958" s="14" t="str">
        <f>IF(H22958&gt;0,VLOOKUP(H22958,'Account List'!B$4:C$65536,2,FALSE),"")</f>
        <v/>
      </c>
    </row>
    <row r="22959" spans="13:13" x14ac:dyDescent="0.2">
      <c r="M22959" s="14" t="str">
        <f>IF(H22959&gt;0,VLOOKUP(H22959,'Account List'!B$4:C$65536,2,FALSE),"")</f>
        <v/>
      </c>
    </row>
    <row r="22960" spans="13:13" x14ac:dyDescent="0.2">
      <c r="M22960" s="14" t="str">
        <f>IF(H22960&gt;0,VLOOKUP(H22960,'Account List'!B$4:C$65536,2,FALSE),"")</f>
        <v/>
      </c>
    </row>
    <row r="22961" spans="13:13" x14ac:dyDescent="0.2">
      <c r="M22961" s="14" t="str">
        <f>IF(H22961&gt;0,VLOOKUP(H22961,'Account List'!B$4:C$65536,2,FALSE),"")</f>
        <v/>
      </c>
    </row>
    <row r="22962" spans="13:13" x14ac:dyDescent="0.2">
      <c r="M22962" s="14" t="str">
        <f>IF(H22962&gt;0,VLOOKUP(H22962,'Account List'!B$4:C$65536,2,FALSE),"")</f>
        <v/>
      </c>
    </row>
    <row r="22963" spans="13:13" x14ac:dyDescent="0.2">
      <c r="M22963" s="14" t="str">
        <f>IF(H22963&gt;0,VLOOKUP(H22963,'Account List'!B$4:C$65536,2,FALSE),"")</f>
        <v/>
      </c>
    </row>
    <row r="22964" spans="13:13" x14ac:dyDescent="0.2">
      <c r="M22964" s="14" t="str">
        <f>IF(H22964&gt;0,VLOOKUP(H22964,'Account List'!B$4:C$65536,2,FALSE),"")</f>
        <v/>
      </c>
    </row>
    <row r="22965" spans="13:13" x14ac:dyDescent="0.2">
      <c r="M22965" s="14" t="str">
        <f>IF(H22965&gt;0,VLOOKUP(H22965,'Account List'!B$4:C$65536,2,FALSE),"")</f>
        <v/>
      </c>
    </row>
    <row r="22966" spans="13:13" x14ac:dyDescent="0.2">
      <c r="M22966" s="14" t="str">
        <f>IF(H22966&gt;0,VLOOKUP(H22966,'Account List'!B$4:C$65536,2,FALSE),"")</f>
        <v/>
      </c>
    </row>
    <row r="22967" spans="13:13" x14ac:dyDescent="0.2">
      <c r="M22967" s="14" t="str">
        <f>IF(H22967&gt;0,VLOOKUP(H22967,'Account List'!B$4:C$65536,2,FALSE),"")</f>
        <v/>
      </c>
    </row>
    <row r="22968" spans="13:13" x14ac:dyDescent="0.2">
      <c r="M22968" s="14" t="str">
        <f>IF(H22968&gt;0,VLOOKUP(H22968,'Account List'!B$4:C$65536,2,FALSE),"")</f>
        <v/>
      </c>
    </row>
    <row r="22969" spans="13:13" x14ac:dyDescent="0.2">
      <c r="M22969" s="14" t="str">
        <f>IF(H22969&gt;0,VLOOKUP(H22969,'Account List'!B$4:C$65536,2,FALSE),"")</f>
        <v/>
      </c>
    </row>
    <row r="22970" spans="13:13" x14ac:dyDescent="0.2">
      <c r="M22970" s="14" t="str">
        <f>IF(H22970&gt;0,VLOOKUP(H22970,'Account List'!B$4:C$65536,2,FALSE),"")</f>
        <v/>
      </c>
    </row>
    <row r="22971" spans="13:13" x14ac:dyDescent="0.2">
      <c r="M22971" s="14" t="str">
        <f>IF(H22971&gt;0,VLOOKUP(H22971,'Account List'!B$4:C$65536,2,FALSE),"")</f>
        <v/>
      </c>
    </row>
    <row r="22972" spans="13:13" x14ac:dyDescent="0.2">
      <c r="M22972" s="14" t="str">
        <f>IF(H22972&gt;0,VLOOKUP(H22972,'Account List'!B$4:C$65536,2,FALSE),"")</f>
        <v/>
      </c>
    </row>
    <row r="22973" spans="13:13" x14ac:dyDescent="0.2">
      <c r="M22973" s="14" t="str">
        <f>IF(H22973&gt;0,VLOOKUP(H22973,'Account List'!B$4:C$65536,2,FALSE),"")</f>
        <v/>
      </c>
    </row>
    <row r="22974" spans="13:13" x14ac:dyDescent="0.2">
      <c r="M22974" s="14" t="str">
        <f>IF(H22974&gt;0,VLOOKUP(H22974,'Account List'!B$4:C$65536,2,FALSE),"")</f>
        <v/>
      </c>
    </row>
    <row r="22975" spans="13:13" x14ac:dyDescent="0.2">
      <c r="M22975" s="14" t="str">
        <f>IF(H22975&gt;0,VLOOKUP(H22975,'Account List'!B$4:C$65536,2,FALSE),"")</f>
        <v/>
      </c>
    </row>
    <row r="22976" spans="13:13" x14ac:dyDescent="0.2">
      <c r="M22976" s="14" t="str">
        <f>IF(H22976&gt;0,VLOOKUP(H22976,'Account List'!B$4:C$65536,2,FALSE),"")</f>
        <v/>
      </c>
    </row>
    <row r="22977" spans="13:13" x14ac:dyDescent="0.2">
      <c r="M22977" s="14" t="str">
        <f>IF(H22977&gt;0,VLOOKUP(H22977,'Account List'!B$4:C$65536,2,FALSE),"")</f>
        <v/>
      </c>
    </row>
    <row r="22978" spans="13:13" x14ac:dyDescent="0.2">
      <c r="M22978" s="14" t="str">
        <f>IF(H22978&gt;0,VLOOKUP(H22978,'Account List'!B$4:C$65536,2,FALSE),"")</f>
        <v/>
      </c>
    </row>
    <row r="22979" spans="13:13" x14ac:dyDescent="0.2">
      <c r="M22979" s="14" t="str">
        <f>IF(H22979&gt;0,VLOOKUP(H22979,'Account List'!B$4:C$65536,2,FALSE),"")</f>
        <v/>
      </c>
    </row>
    <row r="22980" spans="13:13" x14ac:dyDescent="0.2">
      <c r="M22980" s="14" t="str">
        <f>IF(H22980&gt;0,VLOOKUP(H22980,'Account List'!B$4:C$65536,2,FALSE),"")</f>
        <v/>
      </c>
    </row>
    <row r="22981" spans="13:13" x14ac:dyDescent="0.2">
      <c r="M22981" s="14" t="str">
        <f>IF(H22981&gt;0,VLOOKUP(H22981,'Account List'!B$4:C$65536,2,FALSE),"")</f>
        <v/>
      </c>
    </row>
    <row r="22982" spans="13:13" x14ac:dyDescent="0.2">
      <c r="M22982" s="14" t="str">
        <f>IF(H22982&gt;0,VLOOKUP(H22982,'Account List'!B$4:C$65536,2,FALSE),"")</f>
        <v/>
      </c>
    </row>
    <row r="22983" spans="13:13" x14ac:dyDescent="0.2">
      <c r="M22983" s="14" t="str">
        <f>IF(H22983&gt;0,VLOOKUP(H22983,'Account List'!B$4:C$65536,2,FALSE),"")</f>
        <v/>
      </c>
    </row>
    <row r="22984" spans="13:13" x14ac:dyDescent="0.2">
      <c r="M22984" s="14" t="str">
        <f>IF(H22984&gt;0,VLOOKUP(H22984,'Account List'!B$4:C$65536,2,FALSE),"")</f>
        <v/>
      </c>
    </row>
    <row r="22985" spans="13:13" x14ac:dyDescent="0.2">
      <c r="M22985" s="14" t="str">
        <f>IF(H22985&gt;0,VLOOKUP(H22985,'Account List'!B$4:C$65536,2,FALSE),"")</f>
        <v/>
      </c>
    </row>
    <row r="22986" spans="13:13" x14ac:dyDescent="0.2">
      <c r="M22986" s="14" t="str">
        <f>IF(H22986&gt;0,VLOOKUP(H22986,'Account List'!B$4:C$65536,2,FALSE),"")</f>
        <v/>
      </c>
    </row>
    <row r="22987" spans="13:13" x14ac:dyDescent="0.2">
      <c r="M22987" s="14" t="str">
        <f>IF(H22987&gt;0,VLOOKUP(H22987,'Account List'!B$4:C$65536,2,FALSE),"")</f>
        <v/>
      </c>
    </row>
    <row r="22988" spans="13:13" x14ac:dyDescent="0.2">
      <c r="M22988" s="14" t="str">
        <f>IF(H22988&gt;0,VLOOKUP(H22988,'Account List'!B$4:C$65536,2,FALSE),"")</f>
        <v/>
      </c>
    </row>
    <row r="22989" spans="13:13" x14ac:dyDescent="0.2">
      <c r="M22989" s="14" t="str">
        <f>IF(H22989&gt;0,VLOOKUP(H22989,'Account List'!B$4:C$65536,2,FALSE),"")</f>
        <v/>
      </c>
    </row>
    <row r="22990" spans="13:13" x14ac:dyDescent="0.2">
      <c r="M22990" s="14" t="str">
        <f>IF(H22990&gt;0,VLOOKUP(H22990,'Account List'!B$4:C$65536,2,FALSE),"")</f>
        <v/>
      </c>
    </row>
    <row r="22991" spans="13:13" x14ac:dyDescent="0.2">
      <c r="M22991" s="14" t="str">
        <f>IF(H22991&gt;0,VLOOKUP(H22991,'Account List'!B$4:C$65536,2,FALSE),"")</f>
        <v/>
      </c>
    </row>
    <row r="22992" spans="13:13" x14ac:dyDescent="0.2">
      <c r="M22992" s="14" t="str">
        <f>IF(H22992&gt;0,VLOOKUP(H22992,'Account List'!B$4:C$65536,2,FALSE),"")</f>
        <v/>
      </c>
    </row>
    <row r="22993" spans="13:13" x14ac:dyDescent="0.2">
      <c r="M22993" s="14" t="str">
        <f>IF(H22993&gt;0,VLOOKUP(H22993,'Account List'!B$4:C$65536,2,FALSE),"")</f>
        <v/>
      </c>
    </row>
    <row r="22994" spans="13:13" x14ac:dyDescent="0.2">
      <c r="M22994" s="14" t="str">
        <f>IF(H22994&gt;0,VLOOKUP(H22994,'Account List'!B$4:C$65536,2,FALSE),"")</f>
        <v/>
      </c>
    </row>
    <row r="22995" spans="13:13" x14ac:dyDescent="0.2">
      <c r="M22995" s="14" t="str">
        <f>IF(H22995&gt;0,VLOOKUP(H22995,'Account List'!B$4:C$65536,2,FALSE),"")</f>
        <v/>
      </c>
    </row>
    <row r="22996" spans="13:13" x14ac:dyDescent="0.2">
      <c r="M22996" s="14" t="str">
        <f>IF(H22996&gt;0,VLOOKUP(H22996,'Account List'!B$4:C$65536,2,FALSE),"")</f>
        <v/>
      </c>
    </row>
    <row r="22997" spans="13:13" x14ac:dyDescent="0.2">
      <c r="M22997" s="14" t="str">
        <f>IF(H22997&gt;0,VLOOKUP(H22997,'Account List'!B$4:C$65536,2,FALSE),"")</f>
        <v/>
      </c>
    </row>
    <row r="22998" spans="13:13" x14ac:dyDescent="0.2">
      <c r="M22998" s="14" t="str">
        <f>IF(H22998&gt;0,VLOOKUP(H22998,'Account List'!B$4:C$65536,2,FALSE),"")</f>
        <v/>
      </c>
    </row>
    <row r="22999" spans="13:13" x14ac:dyDescent="0.2">
      <c r="M22999" s="14" t="str">
        <f>IF(H22999&gt;0,VLOOKUP(H22999,'Account List'!B$4:C$65536,2,FALSE),"")</f>
        <v/>
      </c>
    </row>
    <row r="23000" spans="13:13" x14ac:dyDescent="0.2">
      <c r="M23000" s="14" t="str">
        <f>IF(H23000&gt;0,VLOOKUP(H23000,'Account List'!B$4:C$65536,2,FALSE),"")</f>
        <v/>
      </c>
    </row>
    <row r="23001" spans="13:13" x14ac:dyDescent="0.2">
      <c r="M23001" s="14" t="str">
        <f>IF(H23001&gt;0,VLOOKUP(H23001,'Account List'!B$4:C$65536,2,FALSE),"")</f>
        <v/>
      </c>
    </row>
    <row r="23002" spans="13:13" x14ac:dyDescent="0.2">
      <c r="M23002" s="14" t="str">
        <f>IF(H23002&gt;0,VLOOKUP(H23002,'Account List'!B$4:C$65536,2,FALSE),"")</f>
        <v/>
      </c>
    </row>
    <row r="23003" spans="13:13" x14ac:dyDescent="0.2">
      <c r="M23003" s="14" t="str">
        <f>IF(H23003&gt;0,VLOOKUP(H23003,'Account List'!B$4:C$65536,2,FALSE),"")</f>
        <v/>
      </c>
    </row>
    <row r="23004" spans="13:13" x14ac:dyDescent="0.2">
      <c r="M23004" s="14" t="str">
        <f>IF(H23004&gt;0,VLOOKUP(H23004,'Account List'!B$4:C$65536,2,FALSE),"")</f>
        <v/>
      </c>
    </row>
    <row r="23005" spans="13:13" x14ac:dyDescent="0.2">
      <c r="M23005" s="14" t="str">
        <f>IF(H23005&gt;0,VLOOKUP(H23005,'Account List'!B$4:C$65536,2,FALSE),"")</f>
        <v/>
      </c>
    </row>
    <row r="23006" spans="13:13" x14ac:dyDescent="0.2">
      <c r="M23006" s="14" t="str">
        <f>IF(H23006&gt;0,VLOOKUP(H23006,'Account List'!B$4:C$65536,2,FALSE),"")</f>
        <v/>
      </c>
    </row>
    <row r="23007" spans="13:13" x14ac:dyDescent="0.2">
      <c r="M23007" s="14" t="str">
        <f>IF(H23007&gt;0,VLOOKUP(H23007,'Account List'!B$4:C$65536,2,FALSE),"")</f>
        <v/>
      </c>
    </row>
    <row r="23008" spans="13:13" x14ac:dyDescent="0.2">
      <c r="M23008" s="14" t="str">
        <f>IF(H23008&gt;0,VLOOKUP(H23008,'Account List'!B$4:C$65536,2,FALSE),"")</f>
        <v/>
      </c>
    </row>
    <row r="23009" spans="13:13" x14ac:dyDescent="0.2">
      <c r="M23009" s="14" t="str">
        <f>IF(H23009&gt;0,VLOOKUP(H23009,'Account List'!B$4:C$65536,2,FALSE),"")</f>
        <v/>
      </c>
    </row>
    <row r="23010" spans="13:13" x14ac:dyDescent="0.2">
      <c r="M23010" s="14" t="str">
        <f>IF(H23010&gt;0,VLOOKUP(H23010,'Account List'!B$4:C$65536,2,FALSE),"")</f>
        <v/>
      </c>
    </row>
    <row r="23011" spans="13:13" x14ac:dyDescent="0.2">
      <c r="M23011" s="14" t="str">
        <f>IF(H23011&gt;0,VLOOKUP(H23011,'Account List'!B$4:C$65536,2,FALSE),"")</f>
        <v/>
      </c>
    </row>
    <row r="23012" spans="13:13" x14ac:dyDescent="0.2">
      <c r="M23012" s="14" t="str">
        <f>IF(H23012&gt;0,VLOOKUP(H23012,'Account List'!B$4:C$65536,2,FALSE),"")</f>
        <v/>
      </c>
    </row>
    <row r="23013" spans="13:13" x14ac:dyDescent="0.2">
      <c r="M23013" s="14" t="str">
        <f>IF(H23013&gt;0,VLOOKUP(H23013,'Account List'!B$4:C$65536,2,FALSE),"")</f>
        <v/>
      </c>
    </row>
    <row r="23014" spans="13:13" x14ac:dyDescent="0.2">
      <c r="M23014" s="14" t="str">
        <f>IF(H23014&gt;0,VLOOKUP(H23014,'Account List'!B$4:C$65536,2,FALSE),"")</f>
        <v/>
      </c>
    </row>
    <row r="23015" spans="13:13" x14ac:dyDescent="0.2">
      <c r="M23015" s="14" t="str">
        <f>IF(H23015&gt;0,VLOOKUP(H23015,'Account List'!B$4:C$65536,2,FALSE),"")</f>
        <v/>
      </c>
    </row>
    <row r="23016" spans="13:13" x14ac:dyDescent="0.2">
      <c r="M23016" s="14" t="str">
        <f>IF(H23016&gt;0,VLOOKUP(H23016,'Account List'!B$4:C$65536,2,FALSE),"")</f>
        <v/>
      </c>
    </row>
    <row r="23017" spans="13:13" x14ac:dyDescent="0.2">
      <c r="M23017" s="14" t="str">
        <f>IF(H23017&gt;0,VLOOKUP(H23017,'Account List'!B$4:C$65536,2,FALSE),"")</f>
        <v/>
      </c>
    </row>
    <row r="23018" spans="13:13" x14ac:dyDescent="0.2">
      <c r="M23018" s="14" t="str">
        <f>IF(H23018&gt;0,VLOOKUP(H23018,'Account List'!B$4:C$65536,2,FALSE),"")</f>
        <v/>
      </c>
    </row>
    <row r="23019" spans="13:13" x14ac:dyDescent="0.2">
      <c r="M23019" s="14" t="str">
        <f>IF(H23019&gt;0,VLOOKUP(H23019,'Account List'!B$4:C$65536,2,FALSE),"")</f>
        <v/>
      </c>
    </row>
    <row r="23020" spans="13:13" x14ac:dyDescent="0.2">
      <c r="M23020" s="14" t="str">
        <f>IF(H23020&gt;0,VLOOKUP(H23020,'Account List'!B$4:C$65536,2,FALSE),"")</f>
        <v/>
      </c>
    </row>
    <row r="23021" spans="13:13" x14ac:dyDescent="0.2">
      <c r="M23021" s="14" t="str">
        <f>IF(H23021&gt;0,VLOOKUP(H23021,'Account List'!B$4:C$65536,2,FALSE),"")</f>
        <v/>
      </c>
    </row>
    <row r="23022" spans="13:13" x14ac:dyDescent="0.2">
      <c r="M23022" s="14" t="str">
        <f>IF(H23022&gt;0,VLOOKUP(H23022,'Account List'!B$4:C$65536,2,FALSE),"")</f>
        <v/>
      </c>
    </row>
    <row r="23023" spans="13:13" x14ac:dyDescent="0.2">
      <c r="M23023" s="14" t="str">
        <f>IF(H23023&gt;0,VLOOKUP(H23023,'Account List'!B$4:C$65536,2,FALSE),"")</f>
        <v/>
      </c>
    </row>
    <row r="23024" spans="13:13" x14ac:dyDescent="0.2">
      <c r="M23024" s="14" t="str">
        <f>IF(H23024&gt;0,VLOOKUP(H23024,'Account List'!B$4:C$65536,2,FALSE),"")</f>
        <v/>
      </c>
    </row>
    <row r="23025" spans="13:13" x14ac:dyDescent="0.2">
      <c r="M23025" s="14" t="str">
        <f>IF(H23025&gt;0,VLOOKUP(H23025,'Account List'!B$4:C$65536,2,FALSE),"")</f>
        <v/>
      </c>
    </row>
    <row r="23026" spans="13:13" x14ac:dyDescent="0.2">
      <c r="M23026" s="14" t="str">
        <f>IF(H23026&gt;0,VLOOKUP(H23026,'Account List'!B$4:C$65536,2,FALSE),"")</f>
        <v/>
      </c>
    </row>
    <row r="23027" spans="13:13" x14ac:dyDescent="0.2">
      <c r="M23027" s="14" t="str">
        <f>IF(H23027&gt;0,VLOOKUP(H23027,'Account List'!B$4:C$65536,2,FALSE),"")</f>
        <v/>
      </c>
    </row>
    <row r="23028" spans="13:13" x14ac:dyDescent="0.2">
      <c r="M23028" s="14" t="str">
        <f>IF(H23028&gt;0,VLOOKUP(H23028,'Account List'!B$4:C$65536,2,FALSE),"")</f>
        <v/>
      </c>
    </row>
    <row r="23029" spans="13:13" x14ac:dyDescent="0.2">
      <c r="M23029" s="14" t="str">
        <f>IF(H23029&gt;0,VLOOKUP(H23029,'Account List'!B$4:C$65536,2,FALSE),"")</f>
        <v/>
      </c>
    </row>
    <row r="23030" spans="13:13" x14ac:dyDescent="0.2">
      <c r="M23030" s="14" t="str">
        <f>IF(H23030&gt;0,VLOOKUP(H23030,'Account List'!B$4:C$65536,2,FALSE),"")</f>
        <v/>
      </c>
    </row>
    <row r="23031" spans="13:13" x14ac:dyDescent="0.2">
      <c r="M23031" s="14" t="str">
        <f>IF(H23031&gt;0,VLOOKUP(H23031,'Account List'!B$4:C$65536,2,FALSE),"")</f>
        <v/>
      </c>
    </row>
    <row r="23032" spans="13:13" x14ac:dyDescent="0.2">
      <c r="M23032" s="14" t="str">
        <f>IF(H23032&gt;0,VLOOKUP(H23032,'Account List'!B$4:C$65536,2,FALSE),"")</f>
        <v/>
      </c>
    </row>
    <row r="23033" spans="13:13" x14ac:dyDescent="0.2">
      <c r="M23033" s="14" t="str">
        <f>IF(H23033&gt;0,VLOOKUP(H23033,'Account List'!B$4:C$65536,2,FALSE),"")</f>
        <v/>
      </c>
    </row>
    <row r="23034" spans="13:13" x14ac:dyDescent="0.2">
      <c r="M23034" s="14" t="str">
        <f>IF(H23034&gt;0,VLOOKUP(H23034,'Account List'!B$4:C$65536,2,FALSE),"")</f>
        <v/>
      </c>
    </row>
    <row r="23035" spans="13:13" x14ac:dyDescent="0.2">
      <c r="M23035" s="14" t="str">
        <f>IF(H23035&gt;0,VLOOKUP(H23035,'Account List'!B$4:C$65536,2,FALSE),"")</f>
        <v/>
      </c>
    </row>
    <row r="23036" spans="13:13" x14ac:dyDescent="0.2">
      <c r="M23036" s="14" t="str">
        <f>IF(H23036&gt;0,VLOOKUP(H23036,'Account List'!B$4:C$65536,2,FALSE),"")</f>
        <v/>
      </c>
    </row>
    <row r="23037" spans="13:13" x14ac:dyDescent="0.2">
      <c r="M23037" s="14" t="str">
        <f>IF(H23037&gt;0,VLOOKUP(H23037,'Account List'!B$4:C$65536,2,FALSE),"")</f>
        <v/>
      </c>
    </row>
    <row r="23038" spans="13:13" x14ac:dyDescent="0.2">
      <c r="M23038" s="14" t="str">
        <f>IF(H23038&gt;0,VLOOKUP(H23038,'Account List'!B$4:C$65536,2,FALSE),"")</f>
        <v/>
      </c>
    </row>
    <row r="23039" spans="13:13" x14ac:dyDescent="0.2">
      <c r="M23039" s="14" t="str">
        <f>IF(H23039&gt;0,VLOOKUP(H23039,'Account List'!B$4:C$65536,2,FALSE),"")</f>
        <v/>
      </c>
    </row>
    <row r="23040" spans="13:13" x14ac:dyDescent="0.2">
      <c r="M23040" s="14" t="str">
        <f>IF(H23040&gt;0,VLOOKUP(H23040,'Account List'!B$4:C$65536,2,FALSE),"")</f>
        <v/>
      </c>
    </row>
    <row r="23041" spans="13:13" x14ac:dyDescent="0.2">
      <c r="M23041" s="14" t="str">
        <f>IF(H23041&gt;0,VLOOKUP(H23041,'Account List'!B$4:C$65536,2,FALSE),"")</f>
        <v/>
      </c>
    </row>
    <row r="23042" spans="13:13" x14ac:dyDescent="0.2">
      <c r="M23042" s="14" t="str">
        <f>IF(H23042&gt;0,VLOOKUP(H23042,'Account List'!B$4:C$65536,2,FALSE),"")</f>
        <v/>
      </c>
    </row>
    <row r="23043" spans="13:13" x14ac:dyDescent="0.2">
      <c r="M23043" s="14" t="str">
        <f>IF(H23043&gt;0,VLOOKUP(H23043,'Account List'!B$4:C$65536,2,FALSE),"")</f>
        <v/>
      </c>
    </row>
    <row r="23044" spans="13:13" x14ac:dyDescent="0.2">
      <c r="M23044" s="14" t="str">
        <f>IF(H23044&gt;0,VLOOKUP(H23044,'Account List'!B$4:C$65536,2,FALSE),"")</f>
        <v/>
      </c>
    </row>
    <row r="23045" spans="13:13" x14ac:dyDescent="0.2">
      <c r="M23045" s="14" t="str">
        <f>IF(H23045&gt;0,VLOOKUP(H23045,'Account List'!B$4:C$65536,2,FALSE),"")</f>
        <v/>
      </c>
    </row>
    <row r="23046" spans="13:13" x14ac:dyDescent="0.2">
      <c r="M23046" s="14" t="str">
        <f>IF(H23046&gt;0,VLOOKUP(H23046,'Account List'!B$4:C$65536,2,FALSE),"")</f>
        <v/>
      </c>
    </row>
    <row r="23047" spans="13:13" x14ac:dyDescent="0.2">
      <c r="M23047" s="14" t="str">
        <f>IF(H23047&gt;0,VLOOKUP(H23047,'Account List'!B$4:C$65536,2,FALSE),"")</f>
        <v/>
      </c>
    </row>
    <row r="23048" spans="13:13" x14ac:dyDescent="0.2">
      <c r="M23048" s="14" t="str">
        <f>IF(H23048&gt;0,VLOOKUP(H23048,'Account List'!B$4:C$65536,2,FALSE),"")</f>
        <v/>
      </c>
    </row>
    <row r="23049" spans="13:13" x14ac:dyDescent="0.2">
      <c r="M23049" s="14" t="str">
        <f>IF(H23049&gt;0,VLOOKUP(H23049,'Account List'!B$4:C$65536,2,FALSE),"")</f>
        <v/>
      </c>
    </row>
    <row r="23050" spans="13:13" x14ac:dyDescent="0.2">
      <c r="M23050" s="14" t="str">
        <f>IF(H23050&gt;0,VLOOKUP(H23050,'Account List'!B$4:C$65536,2,FALSE),"")</f>
        <v/>
      </c>
    </row>
    <row r="23051" spans="13:13" x14ac:dyDescent="0.2">
      <c r="M23051" s="14" t="str">
        <f>IF(H23051&gt;0,VLOOKUP(H23051,'Account List'!B$4:C$65536,2,FALSE),"")</f>
        <v/>
      </c>
    </row>
    <row r="23052" spans="13:13" x14ac:dyDescent="0.2">
      <c r="M23052" s="14" t="str">
        <f>IF(H23052&gt;0,VLOOKUP(H23052,'Account List'!B$4:C$65536,2,FALSE),"")</f>
        <v/>
      </c>
    </row>
    <row r="23053" spans="13:13" x14ac:dyDescent="0.2">
      <c r="M23053" s="14" t="str">
        <f>IF(H23053&gt;0,VLOOKUP(H23053,'Account List'!B$4:C$65536,2,FALSE),"")</f>
        <v/>
      </c>
    </row>
    <row r="23054" spans="13:13" x14ac:dyDescent="0.2">
      <c r="M23054" s="14" t="str">
        <f>IF(H23054&gt;0,VLOOKUP(H23054,'Account List'!B$4:C$65536,2,FALSE),"")</f>
        <v/>
      </c>
    </row>
    <row r="23055" spans="13:13" x14ac:dyDescent="0.2">
      <c r="M23055" s="14" t="str">
        <f>IF(H23055&gt;0,VLOOKUP(H23055,'Account List'!B$4:C$65536,2,FALSE),"")</f>
        <v/>
      </c>
    </row>
    <row r="23056" spans="13:13" x14ac:dyDescent="0.2">
      <c r="M23056" s="14" t="str">
        <f>IF(H23056&gt;0,VLOOKUP(H23056,'Account List'!B$4:C$65536,2,FALSE),"")</f>
        <v/>
      </c>
    </row>
    <row r="23057" spans="13:13" x14ac:dyDescent="0.2">
      <c r="M23057" s="14" t="str">
        <f>IF(H23057&gt;0,VLOOKUP(H23057,'Account List'!B$4:C$65536,2,FALSE),"")</f>
        <v/>
      </c>
    </row>
    <row r="23058" spans="13:13" x14ac:dyDescent="0.2">
      <c r="M23058" s="14" t="str">
        <f>IF(H23058&gt;0,VLOOKUP(H23058,'Account List'!B$4:C$65536,2,FALSE),"")</f>
        <v/>
      </c>
    </row>
    <row r="23059" spans="13:13" x14ac:dyDescent="0.2">
      <c r="M23059" s="14" t="str">
        <f>IF(H23059&gt;0,VLOOKUP(H23059,'Account List'!B$4:C$65536,2,FALSE),"")</f>
        <v/>
      </c>
    </row>
    <row r="23060" spans="13:13" x14ac:dyDescent="0.2">
      <c r="M23060" s="14" t="str">
        <f>IF(H23060&gt;0,VLOOKUP(H23060,'Account List'!B$4:C$65536,2,FALSE),"")</f>
        <v/>
      </c>
    </row>
    <row r="23061" spans="13:13" x14ac:dyDescent="0.2">
      <c r="M23061" s="14" t="str">
        <f>IF(H23061&gt;0,VLOOKUP(H23061,'Account List'!B$4:C$65536,2,FALSE),"")</f>
        <v/>
      </c>
    </row>
    <row r="23062" spans="13:13" x14ac:dyDescent="0.2">
      <c r="M23062" s="14" t="str">
        <f>IF(H23062&gt;0,VLOOKUP(H23062,'Account List'!B$4:C$65536,2,FALSE),"")</f>
        <v/>
      </c>
    </row>
    <row r="23063" spans="13:13" x14ac:dyDescent="0.2">
      <c r="M23063" s="14" t="str">
        <f>IF(H23063&gt;0,VLOOKUP(H23063,'Account List'!B$4:C$65536,2,FALSE),"")</f>
        <v/>
      </c>
    </row>
    <row r="23064" spans="13:13" x14ac:dyDescent="0.2">
      <c r="M23064" s="14" t="str">
        <f>IF(H23064&gt;0,VLOOKUP(H23064,'Account List'!B$4:C$65536,2,FALSE),"")</f>
        <v/>
      </c>
    </row>
    <row r="23065" spans="13:13" x14ac:dyDescent="0.2">
      <c r="M23065" s="14" t="str">
        <f>IF(H23065&gt;0,VLOOKUP(H23065,'Account List'!B$4:C$65536,2,FALSE),"")</f>
        <v/>
      </c>
    </row>
    <row r="23066" spans="13:13" x14ac:dyDescent="0.2">
      <c r="M23066" s="14" t="str">
        <f>IF(H23066&gt;0,VLOOKUP(H23066,'Account List'!B$4:C$65536,2,FALSE),"")</f>
        <v/>
      </c>
    </row>
    <row r="23067" spans="13:13" x14ac:dyDescent="0.2">
      <c r="M23067" s="14" t="str">
        <f>IF(H23067&gt;0,VLOOKUP(H23067,'Account List'!B$4:C$65536,2,FALSE),"")</f>
        <v/>
      </c>
    </row>
    <row r="23068" spans="13:13" x14ac:dyDescent="0.2">
      <c r="M23068" s="14" t="str">
        <f>IF(H23068&gt;0,VLOOKUP(H23068,'Account List'!B$4:C$65536,2,FALSE),"")</f>
        <v/>
      </c>
    </row>
    <row r="23069" spans="13:13" x14ac:dyDescent="0.2">
      <c r="M23069" s="14" t="str">
        <f>IF(H23069&gt;0,VLOOKUP(H23069,'Account List'!B$4:C$65536,2,FALSE),"")</f>
        <v/>
      </c>
    </row>
    <row r="23070" spans="13:13" x14ac:dyDescent="0.2">
      <c r="M23070" s="14" t="str">
        <f>IF(H23070&gt;0,VLOOKUP(H23070,'Account List'!B$4:C$65536,2,FALSE),"")</f>
        <v/>
      </c>
    </row>
    <row r="23071" spans="13:13" x14ac:dyDescent="0.2">
      <c r="M23071" s="14" t="str">
        <f>IF(H23071&gt;0,VLOOKUP(H23071,'Account List'!B$4:C$65536,2,FALSE),"")</f>
        <v/>
      </c>
    </row>
    <row r="23072" spans="13:13" x14ac:dyDescent="0.2">
      <c r="M23072" s="14" t="str">
        <f>IF(H23072&gt;0,VLOOKUP(H23072,'Account List'!B$4:C$65536,2,FALSE),"")</f>
        <v/>
      </c>
    </row>
    <row r="23073" spans="13:13" x14ac:dyDescent="0.2">
      <c r="M23073" s="14" t="str">
        <f>IF(H23073&gt;0,VLOOKUP(H23073,'Account List'!B$4:C$65536,2,FALSE),"")</f>
        <v/>
      </c>
    </row>
    <row r="23074" spans="13:13" x14ac:dyDescent="0.2">
      <c r="M23074" s="14" t="str">
        <f>IF(H23074&gt;0,VLOOKUP(H23074,'Account List'!B$4:C$65536,2,FALSE),"")</f>
        <v/>
      </c>
    </row>
    <row r="23075" spans="13:13" x14ac:dyDescent="0.2">
      <c r="M23075" s="14" t="str">
        <f>IF(H23075&gt;0,VLOOKUP(H23075,'Account List'!B$4:C$65536,2,FALSE),"")</f>
        <v/>
      </c>
    </row>
    <row r="23076" spans="13:13" x14ac:dyDescent="0.2">
      <c r="M23076" s="14" t="str">
        <f>IF(H23076&gt;0,VLOOKUP(H23076,'Account List'!B$4:C$65536,2,FALSE),"")</f>
        <v/>
      </c>
    </row>
    <row r="23077" spans="13:13" x14ac:dyDescent="0.2">
      <c r="M23077" s="14" t="str">
        <f>IF(H23077&gt;0,VLOOKUP(H23077,'Account List'!B$4:C$65536,2,FALSE),"")</f>
        <v/>
      </c>
    </row>
    <row r="23078" spans="13:13" x14ac:dyDescent="0.2">
      <c r="M23078" s="14" t="str">
        <f>IF(H23078&gt;0,VLOOKUP(H23078,'Account List'!B$4:C$65536,2,FALSE),"")</f>
        <v/>
      </c>
    </row>
    <row r="23079" spans="13:13" x14ac:dyDescent="0.2">
      <c r="M23079" s="14" t="str">
        <f>IF(H23079&gt;0,VLOOKUP(H23079,'Account List'!B$4:C$65536,2,FALSE),"")</f>
        <v/>
      </c>
    </row>
    <row r="23080" spans="13:13" x14ac:dyDescent="0.2">
      <c r="M23080" s="14" t="str">
        <f>IF(H23080&gt;0,VLOOKUP(H23080,'Account List'!B$4:C$65536,2,FALSE),"")</f>
        <v/>
      </c>
    </row>
    <row r="23081" spans="13:13" x14ac:dyDescent="0.2">
      <c r="M23081" s="14" t="str">
        <f>IF(H23081&gt;0,VLOOKUP(H23081,'Account List'!B$4:C$65536,2,FALSE),"")</f>
        <v/>
      </c>
    </row>
    <row r="23082" spans="13:13" x14ac:dyDescent="0.2">
      <c r="M23082" s="14" t="str">
        <f>IF(H23082&gt;0,VLOOKUP(H23082,'Account List'!B$4:C$65536,2,FALSE),"")</f>
        <v/>
      </c>
    </row>
    <row r="23083" spans="13:13" x14ac:dyDescent="0.2">
      <c r="M23083" s="14" t="str">
        <f>IF(H23083&gt;0,VLOOKUP(H23083,'Account List'!B$4:C$65536,2,FALSE),"")</f>
        <v/>
      </c>
    </row>
    <row r="23084" spans="13:13" x14ac:dyDescent="0.2">
      <c r="M23084" s="14" t="str">
        <f>IF(H23084&gt;0,VLOOKUP(H23084,'Account List'!B$4:C$65536,2,FALSE),"")</f>
        <v/>
      </c>
    </row>
    <row r="23085" spans="13:13" x14ac:dyDescent="0.2">
      <c r="M23085" s="14" t="str">
        <f>IF(H23085&gt;0,VLOOKUP(H23085,'Account List'!B$4:C$65536,2,FALSE),"")</f>
        <v/>
      </c>
    </row>
    <row r="23086" spans="13:13" x14ac:dyDescent="0.2">
      <c r="M23086" s="14" t="str">
        <f>IF(H23086&gt;0,VLOOKUP(H23086,'Account List'!B$4:C$65536,2,FALSE),"")</f>
        <v/>
      </c>
    </row>
    <row r="23087" spans="13:13" x14ac:dyDescent="0.2">
      <c r="M23087" s="14" t="str">
        <f>IF(H23087&gt;0,VLOOKUP(H23087,'Account List'!B$4:C$65536,2,FALSE),"")</f>
        <v/>
      </c>
    </row>
    <row r="23088" spans="13:13" x14ac:dyDescent="0.2">
      <c r="M23088" s="14" t="str">
        <f>IF(H23088&gt;0,VLOOKUP(H23088,'Account List'!B$4:C$65536,2,FALSE),"")</f>
        <v/>
      </c>
    </row>
    <row r="23089" spans="13:13" x14ac:dyDescent="0.2">
      <c r="M23089" s="14" t="str">
        <f>IF(H23089&gt;0,VLOOKUP(H23089,'Account List'!B$4:C$65536,2,FALSE),"")</f>
        <v/>
      </c>
    </row>
    <row r="23090" spans="13:13" x14ac:dyDescent="0.2">
      <c r="M23090" s="14" t="str">
        <f>IF(H23090&gt;0,VLOOKUP(H23090,'Account List'!B$4:C$65536,2,FALSE),"")</f>
        <v/>
      </c>
    </row>
    <row r="23091" spans="13:13" x14ac:dyDescent="0.2">
      <c r="M23091" s="14" t="str">
        <f>IF(H23091&gt;0,VLOOKUP(H23091,'Account List'!B$4:C$65536,2,FALSE),"")</f>
        <v/>
      </c>
    </row>
    <row r="23092" spans="13:13" x14ac:dyDescent="0.2">
      <c r="M23092" s="14" t="str">
        <f>IF(H23092&gt;0,VLOOKUP(H23092,'Account List'!B$4:C$65536,2,FALSE),"")</f>
        <v/>
      </c>
    </row>
    <row r="23093" spans="13:13" x14ac:dyDescent="0.2">
      <c r="M23093" s="14" t="str">
        <f>IF(H23093&gt;0,VLOOKUP(H23093,'Account List'!B$4:C$65536,2,FALSE),"")</f>
        <v/>
      </c>
    </row>
    <row r="23094" spans="13:13" x14ac:dyDescent="0.2">
      <c r="M23094" s="14" t="str">
        <f>IF(H23094&gt;0,VLOOKUP(H23094,'Account List'!B$4:C$65536,2,FALSE),"")</f>
        <v/>
      </c>
    </row>
    <row r="23095" spans="13:13" x14ac:dyDescent="0.2">
      <c r="M23095" s="14" t="str">
        <f>IF(H23095&gt;0,VLOOKUP(H23095,'Account List'!B$4:C$65536,2,FALSE),"")</f>
        <v/>
      </c>
    </row>
    <row r="23096" spans="13:13" x14ac:dyDescent="0.2">
      <c r="M23096" s="14" t="str">
        <f>IF(H23096&gt;0,VLOOKUP(H23096,'Account List'!B$4:C$65536,2,FALSE),"")</f>
        <v/>
      </c>
    </row>
    <row r="23097" spans="13:13" x14ac:dyDescent="0.2">
      <c r="M23097" s="14" t="str">
        <f>IF(H23097&gt;0,VLOOKUP(H23097,'Account List'!B$4:C$65536,2,FALSE),"")</f>
        <v/>
      </c>
    </row>
    <row r="23098" spans="13:13" x14ac:dyDescent="0.2">
      <c r="M23098" s="14" t="str">
        <f>IF(H23098&gt;0,VLOOKUP(H23098,'Account List'!B$4:C$65536,2,FALSE),"")</f>
        <v/>
      </c>
    </row>
    <row r="23099" spans="13:13" x14ac:dyDescent="0.2">
      <c r="M23099" s="14" t="str">
        <f>IF(H23099&gt;0,VLOOKUP(H23099,'Account List'!B$4:C$65536,2,FALSE),"")</f>
        <v/>
      </c>
    </row>
    <row r="23100" spans="13:13" x14ac:dyDescent="0.2">
      <c r="M23100" s="14" t="str">
        <f>IF(H23100&gt;0,VLOOKUP(H23100,'Account List'!B$4:C$65536,2,FALSE),"")</f>
        <v/>
      </c>
    </row>
    <row r="23101" spans="13:13" x14ac:dyDescent="0.2">
      <c r="M23101" s="14" t="str">
        <f>IF(H23101&gt;0,VLOOKUP(H23101,'Account List'!B$4:C$65536,2,FALSE),"")</f>
        <v/>
      </c>
    </row>
    <row r="23102" spans="13:13" x14ac:dyDescent="0.2">
      <c r="M23102" s="14" t="str">
        <f>IF(H23102&gt;0,VLOOKUP(H23102,'Account List'!B$4:C$65536,2,FALSE),"")</f>
        <v/>
      </c>
    </row>
    <row r="23103" spans="13:13" x14ac:dyDescent="0.2">
      <c r="M23103" s="14" t="str">
        <f>IF(H23103&gt;0,VLOOKUP(H23103,'Account List'!B$4:C$65536,2,FALSE),"")</f>
        <v/>
      </c>
    </row>
    <row r="23104" spans="13:13" x14ac:dyDescent="0.2">
      <c r="M23104" s="14" t="str">
        <f>IF(H23104&gt;0,VLOOKUP(H23104,'Account List'!B$4:C$65536,2,FALSE),"")</f>
        <v/>
      </c>
    </row>
    <row r="23105" spans="13:13" x14ac:dyDescent="0.2">
      <c r="M23105" s="14" t="str">
        <f>IF(H23105&gt;0,VLOOKUP(H23105,'Account List'!B$4:C$65536,2,FALSE),"")</f>
        <v/>
      </c>
    </row>
    <row r="23106" spans="13:13" x14ac:dyDescent="0.2">
      <c r="M23106" s="14" t="str">
        <f>IF(H23106&gt;0,VLOOKUP(H23106,'Account List'!B$4:C$65536,2,FALSE),"")</f>
        <v/>
      </c>
    </row>
    <row r="23107" spans="13:13" x14ac:dyDescent="0.2">
      <c r="M23107" s="14" t="str">
        <f>IF(H23107&gt;0,VLOOKUP(H23107,'Account List'!B$4:C$65536,2,FALSE),"")</f>
        <v/>
      </c>
    </row>
    <row r="23108" spans="13:13" x14ac:dyDescent="0.2">
      <c r="M23108" s="14" t="str">
        <f>IF(H23108&gt;0,VLOOKUP(H23108,'Account List'!B$4:C$65536,2,FALSE),"")</f>
        <v/>
      </c>
    </row>
    <row r="23109" spans="13:13" x14ac:dyDescent="0.2">
      <c r="M23109" s="14" t="str">
        <f>IF(H23109&gt;0,VLOOKUP(H23109,'Account List'!B$4:C$65536,2,FALSE),"")</f>
        <v/>
      </c>
    </row>
    <row r="23110" spans="13:13" x14ac:dyDescent="0.2">
      <c r="M23110" s="14" t="str">
        <f>IF(H23110&gt;0,VLOOKUP(H23110,'Account List'!B$4:C$65536,2,FALSE),"")</f>
        <v/>
      </c>
    </row>
    <row r="23111" spans="13:13" x14ac:dyDescent="0.2">
      <c r="M23111" s="14" t="str">
        <f>IF(H23111&gt;0,VLOOKUP(H23111,'Account List'!B$4:C$65536,2,FALSE),"")</f>
        <v/>
      </c>
    </row>
    <row r="23112" spans="13:13" x14ac:dyDescent="0.2">
      <c r="M23112" s="14" t="str">
        <f>IF(H23112&gt;0,VLOOKUP(H23112,'Account List'!B$4:C$65536,2,FALSE),"")</f>
        <v/>
      </c>
    </row>
    <row r="23113" spans="13:13" x14ac:dyDescent="0.2">
      <c r="M23113" s="14" t="str">
        <f>IF(H23113&gt;0,VLOOKUP(H23113,'Account List'!B$4:C$65536,2,FALSE),"")</f>
        <v/>
      </c>
    </row>
    <row r="23114" spans="13:13" x14ac:dyDescent="0.2">
      <c r="M23114" s="14" t="str">
        <f>IF(H23114&gt;0,VLOOKUP(H23114,'Account List'!B$4:C$65536,2,FALSE),"")</f>
        <v/>
      </c>
    </row>
    <row r="23115" spans="13:13" x14ac:dyDescent="0.2">
      <c r="M23115" s="14" t="str">
        <f>IF(H23115&gt;0,VLOOKUP(H23115,'Account List'!B$4:C$65536,2,FALSE),"")</f>
        <v/>
      </c>
    </row>
    <row r="23116" spans="13:13" x14ac:dyDescent="0.2">
      <c r="M23116" s="14" t="str">
        <f>IF(H23116&gt;0,VLOOKUP(H23116,'Account List'!B$4:C$65536,2,FALSE),"")</f>
        <v/>
      </c>
    </row>
    <row r="23117" spans="13:13" x14ac:dyDescent="0.2">
      <c r="M23117" s="14" t="str">
        <f>IF(H23117&gt;0,VLOOKUP(H23117,'Account List'!B$4:C$65536,2,FALSE),"")</f>
        <v/>
      </c>
    </row>
    <row r="23118" spans="13:13" x14ac:dyDescent="0.2">
      <c r="M23118" s="14" t="str">
        <f>IF(H23118&gt;0,VLOOKUP(H23118,'Account List'!B$4:C$65536,2,FALSE),"")</f>
        <v/>
      </c>
    </row>
    <row r="23119" spans="13:13" x14ac:dyDescent="0.2">
      <c r="M23119" s="14" t="str">
        <f>IF(H23119&gt;0,VLOOKUP(H23119,'Account List'!B$4:C$65536,2,FALSE),"")</f>
        <v/>
      </c>
    </row>
    <row r="23120" spans="13:13" x14ac:dyDescent="0.2">
      <c r="M23120" s="14" t="str">
        <f>IF(H23120&gt;0,VLOOKUP(H23120,'Account List'!B$4:C$65536,2,FALSE),"")</f>
        <v/>
      </c>
    </row>
    <row r="23121" spans="13:13" x14ac:dyDescent="0.2">
      <c r="M23121" s="14" t="str">
        <f>IF(H23121&gt;0,VLOOKUP(H23121,'Account List'!B$4:C$65536,2,FALSE),"")</f>
        <v/>
      </c>
    </row>
    <row r="23122" spans="13:13" x14ac:dyDescent="0.2">
      <c r="M23122" s="14" t="str">
        <f>IF(H23122&gt;0,VLOOKUP(H23122,'Account List'!B$4:C$65536,2,FALSE),"")</f>
        <v/>
      </c>
    </row>
    <row r="23123" spans="13:13" x14ac:dyDescent="0.2">
      <c r="M23123" s="14" t="str">
        <f>IF(H23123&gt;0,VLOOKUP(H23123,'Account List'!B$4:C$65536,2,FALSE),"")</f>
        <v/>
      </c>
    </row>
    <row r="23124" spans="13:13" x14ac:dyDescent="0.2">
      <c r="M23124" s="14" t="str">
        <f>IF(H23124&gt;0,VLOOKUP(H23124,'Account List'!B$4:C$65536,2,FALSE),"")</f>
        <v/>
      </c>
    </row>
    <row r="23125" spans="13:13" x14ac:dyDescent="0.2">
      <c r="M23125" s="14" t="str">
        <f>IF(H23125&gt;0,VLOOKUP(H23125,'Account List'!B$4:C$65536,2,FALSE),"")</f>
        <v/>
      </c>
    </row>
    <row r="23126" spans="13:13" x14ac:dyDescent="0.2">
      <c r="M23126" s="14" t="str">
        <f>IF(H23126&gt;0,VLOOKUP(H23126,'Account List'!B$4:C$65536,2,FALSE),"")</f>
        <v/>
      </c>
    </row>
    <row r="23127" spans="13:13" x14ac:dyDescent="0.2">
      <c r="M23127" s="14" t="str">
        <f>IF(H23127&gt;0,VLOOKUP(H23127,'Account List'!B$4:C$65536,2,FALSE),"")</f>
        <v/>
      </c>
    </row>
    <row r="23128" spans="13:13" x14ac:dyDescent="0.2">
      <c r="M23128" s="14" t="str">
        <f>IF(H23128&gt;0,VLOOKUP(H23128,'Account List'!B$4:C$65536,2,FALSE),"")</f>
        <v/>
      </c>
    </row>
    <row r="23129" spans="13:13" x14ac:dyDescent="0.2">
      <c r="M23129" s="14" t="str">
        <f>IF(H23129&gt;0,VLOOKUP(H23129,'Account List'!B$4:C$65536,2,FALSE),"")</f>
        <v/>
      </c>
    </row>
    <row r="23130" spans="13:13" x14ac:dyDescent="0.2">
      <c r="M23130" s="14" t="str">
        <f>IF(H23130&gt;0,VLOOKUP(H23130,'Account List'!B$4:C$65536,2,FALSE),"")</f>
        <v/>
      </c>
    </row>
    <row r="23131" spans="13:13" x14ac:dyDescent="0.2">
      <c r="M23131" s="14" t="str">
        <f>IF(H23131&gt;0,VLOOKUP(H23131,'Account List'!B$4:C$65536,2,FALSE),"")</f>
        <v/>
      </c>
    </row>
    <row r="23132" spans="13:13" x14ac:dyDescent="0.2">
      <c r="M23132" s="14" t="str">
        <f>IF(H23132&gt;0,VLOOKUP(H23132,'Account List'!B$4:C$65536,2,FALSE),"")</f>
        <v/>
      </c>
    </row>
    <row r="23133" spans="13:13" x14ac:dyDescent="0.2">
      <c r="M23133" s="14" t="str">
        <f>IF(H23133&gt;0,VLOOKUP(H23133,'Account List'!B$4:C$65536,2,FALSE),"")</f>
        <v/>
      </c>
    </row>
    <row r="23134" spans="13:13" x14ac:dyDescent="0.2">
      <c r="M23134" s="14" t="str">
        <f>IF(H23134&gt;0,VLOOKUP(H23134,'Account List'!B$4:C$65536,2,FALSE),"")</f>
        <v/>
      </c>
    </row>
    <row r="23135" spans="13:13" x14ac:dyDescent="0.2">
      <c r="M23135" s="14" t="str">
        <f>IF(H23135&gt;0,VLOOKUP(H23135,'Account List'!B$4:C$65536,2,FALSE),"")</f>
        <v/>
      </c>
    </row>
    <row r="23136" spans="13:13" x14ac:dyDescent="0.2">
      <c r="M23136" s="14" t="str">
        <f>IF(H23136&gt;0,VLOOKUP(H23136,'Account List'!B$4:C$65536,2,FALSE),"")</f>
        <v/>
      </c>
    </row>
    <row r="23137" spans="13:13" x14ac:dyDescent="0.2">
      <c r="M23137" s="14" t="str">
        <f>IF(H23137&gt;0,VLOOKUP(H23137,'Account List'!B$4:C$65536,2,FALSE),"")</f>
        <v/>
      </c>
    </row>
    <row r="23138" spans="13:13" x14ac:dyDescent="0.2">
      <c r="M23138" s="14" t="str">
        <f>IF(H23138&gt;0,VLOOKUP(H23138,'Account List'!B$4:C$65536,2,FALSE),"")</f>
        <v/>
      </c>
    </row>
    <row r="23139" spans="13:13" x14ac:dyDescent="0.2">
      <c r="M23139" s="14" t="str">
        <f>IF(H23139&gt;0,VLOOKUP(H23139,'Account List'!B$4:C$65536,2,FALSE),"")</f>
        <v/>
      </c>
    </row>
    <row r="23140" spans="13:13" x14ac:dyDescent="0.2">
      <c r="M23140" s="14" t="str">
        <f>IF(H23140&gt;0,VLOOKUP(H23140,'Account List'!B$4:C$65536,2,FALSE),"")</f>
        <v/>
      </c>
    </row>
    <row r="23141" spans="13:13" x14ac:dyDescent="0.2">
      <c r="M23141" s="14" t="str">
        <f>IF(H23141&gt;0,VLOOKUP(H23141,'Account List'!B$4:C$65536,2,FALSE),"")</f>
        <v/>
      </c>
    </row>
    <row r="23142" spans="13:13" x14ac:dyDescent="0.2">
      <c r="M23142" s="14" t="str">
        <f>IF(H23142&gt;0,VLOOKUP(H23142,'Account List'!B$4:C$65536,2,FALSE),"")</f>
        <v/>
      </c>
    </row>
    <row r="23143" spans="13:13" x14ac:dyDescent="0.2">
      <c r="M23143" s="14" t="str">
        <f>IF(H23143&gt;0,VLOOKUP(H23143,'Account List'!B$4:C$65536,2,FALSE),"")</f>
        <v/>
      </c>
    </row>
    <row r="23144" spans="13:13" x14ac:dyDescent="0.2">
      <c r="M23144" s="14" t="str">
        <f>IF(H23144&gt;0,VLOOKUP(H23144,'Account List'!B$4:C$65536,2,FALSE),"")</f>
        <v/>
      </c>
    </row>
    <row r="23145" spans="13:13" x14ac:dyDescent="0.2">
      <c r="M23145" s="14" t="str">
        <f>IF(H23145&gt;0,VLOOKUP(H23145,'Account List'!B$4:C$65536,2,FALSE),"")</f>
        <v/>
      </c>
    </row>
    <row r="23146" spans="13:13" x14ac:dyDescent="0.2">
      <c r="M23146" s="14" t="str">
        <f>IF(H23146&gt;0,VLOOKUP(H23146,'Account List'!B$4:C$65536,2,FALSE),"")</f>
        <v/>
      </c>
    </row>
    <row r="23147" spans="13:13" x14ac:dyDescent="0.2">
      <c r="M23147" s="14" t="str">
        <f>IF(H23147&gt;0,VLOOKUP(H23147,'Account List'!B$4:C$65536,2,FALSE),"")</f>
        <v/>
      </c>
    </row>
    <row r="23148" spans="13:13" x14ac:dyDescent="0.2">
      <c r="M23148" s="14" t="str">
        <f>IF(H23148&gt;0,VLOOKUP(H23148,'Account List'!B$4:C$65536,2,FALSE),"")</f>
        <v/>
      </c>
    </row>
    <row r="23149" spans="13:13" x14ac:dyDescent="0.2">
      <c r="M23149" s="14" t="str">
        <f>IF(H23149&gt;0,VLOOKUP(H23149,'Account List'!B$4:C$65536,2,FALSE),"")</f>
        <v/>
      </c>
    </row>
    <row r="23150" spans="13:13" x14ac:dyDescent="0.2">
      <c r="M23150" s="14" t="str">
        <f>IF(H23150&gt;0,VLOOKUP(H23150,'Account List'!B$4:C$65536,2,FALSE),"")</f>
        <v/>
      </c>
    </row>
    <row r="23151" spans="13:13" x14ac:dyDescent="0.2">
      <c r="M23151" s="14" t="str">
        <f>IF(H23151&gt;0,VLOOKUP(H23151,'Account List'!B$4:C$65536,2,FALSE),"")</f>
        <v/>
      </c>
    </row>
    <row r="23152" spans="13:13" x14ac:dyDescent="0.2">
      <c r="M23152" s="14" t="str">
        <f>IF(H23152&gt;0,VLOOKUP(H23152,'Account List'!B$4:C$65536,2,FALSE),"")</f>
        <v/>
      </c>
    </row>
    <row r="23153" spans="13:13" x14ac:dyDescent="0.2">
      <c r="M23153" s="14" t="str">
        <f>IF(H23153&gt;0,VLOOKUP(H23153,'Account List'!B$4:C$65536,2,FALSE),"")</f>
        <v/>
      </c>
    </row>
    <row r="23154" spans="13:13" x14ac:dyDescent="0.2">
      <c r="M23154" s="14" t="str">
        <f>IF(H23154&gt;0,VLOOKUP(H23154,'Account List'!B$4:C$65536,2,FALSE),"")</f>
        <v/>
      </c>
    </row>
    <row r="23155" spans="13:13" x14ac:dyDescent="0.2">
      <c r="M23155" s="14" t="str">
        <f>IF(H23155&gt;0,VLOOKUP(H23155,'Account List'!B$4:C$65536,2,FALSE),"")</f>
        <v/>
      </c>
    </row>
    <row r="23156" spans="13:13" x14ac:dyDescent="0.2">
      <c r="M23156" s="14" t="str">
        <f>IF(H23156&gt;0,VLOOKUP(H23156,'Account List'!B$4:C$65536,2,FALSE),"")</f>
        <v/>
      </c>
    </row>
    <row r="23157" spans="13:13" x14ac:dyDescent="0.2">
      <c r="M23157" s="14" t="str">
        <f>IF(H23157&gt;0,VLOOKUP(H23157,'Account List'!B$4:C$65536,2,FALSE),"")</f>
        <v/>
      </c>
    </row>
    <row r="23158" spans="13:13" x14ac:dyDescent="0.2">
      <c r="M23158" s="14" t="str">
        <f>IF(H23158&gt;0,VLOOKUP(H23158,'Account List'!B$4:C$65536,2,FALSE),"")</f>
        <v/>
      </c>
    </row>
    <row r="23159" spans="13:13" x14ac:dyDescent="0.2">
      <c r="M23159" s="14" t="str">
        <f>IF(H23159&gt;0,VLOOKUP(H23159,'Account List'!B$4:C$65536,2,FALSE),"")</f>
        <v/>
      </c>
    </row>
    <row r="23160" spans="13:13" x14ac:dyDescent="0.2">
      <c r="M23160" s="14" t="str">
        <f>IF(H23160&gt;0,VLOOKUP(H23160,'Account List'!B$4:C$65536,2,FALSE),"")</f>
        <v/>
      </c>
    </row>
    <row r="23161" spans="13:13" x14ac:dyDescent="0.2">
      <c r="M23161" s="14" t="str">
        <f>IF(H23161&gt;0,VLOOKUP(H23161,'Account List'!B$4:C$65536,2,FALSE),"")</f>
        <v/>
      </c>
    </row>
    <row r="23162" spans="13:13" x14ac:dyDescent="0.2">
      <c r="M23162" s="14" t="str">
        <f>IF(H23162&gt;0,VLOOKUP(H23162,'Account List'!B$4:C$65536,2,FALSE),"")</f>
        <v/>
      </c>
    </row>
    <row r="23163" spans="13:13" x14ac:dyDescent="0.2">
      <c r="M23163" s="14" t="str">
        <f>IF(H23163&gt;0,VLOOKUP(H23163,'Account List'!B$4:C$65536,2,FALSE),"")</f>
        <v/>
      </c>
    </row>
    <row r="23164" spans="13:13" x14ac:dyDescent="0.2">
      <c r="M23164" s="14" t="str">
        <f>IF(H23164&gt;0,VLOOKUP(H23164,'Account List'!B$4:C$65536,2,FALSE),"")</f>
        <v/>
      </c>
    </row>
    <row r="23165" spans="13:13" x14ac:dyDescent="0.2">
      <c r="M23165" s="14" t="str">
        <f>IF(H23165&gt;0,VLOOKUP(H23165,'Account List'!B$4:C$65536,2,FALSE),"")</f>
        <v/>
      </c>
    </row>
    <row r="23166" spans="13:13" x14ac:dyDescent="0.2">
      <c r="M23166" s="14" t="str">
        <f>IF(H23166&gt;0,VLOOKUP(H23166,'Account List'!B$4:C$65536,2,FALSE),"")</f>
        <v/>
      </c>
    </row>
    <row r="23167" spans="13:13" x14ac:dyDescent="0.2">
      <c r="M23167" s="14" t="str">
        <f>IF(H23167&gt;0,VLOOKUP(H23167,'Account List'!B$4:C$65536,2,FALSE),"")</f>
        <v/>
      </c>
    </row>
    <row r="23168" spans="13:13" x14ac:dyDescent="0.2">
      <c r="M23168" s="14" t="str">
        <f>IF(H23168&gt;0,VLOOKUP(H23168,'Account List'!B$4:C$65536,2,FALSE),"")</f>
        <v/>
      </c>
    </row>
    <row r="23169" spans="13:13" x14ac:dyDescent="0.2">
      <c r="M23169" s="14" t="str">
        <f>IF(H23169&gt;0,VLOOKUP(H23169,'Account List'!B$4:C$65536,2,FALSE),"")</f>
        <v/>
      </c>
    </row>
    <row r="23170" spans="13:13" x14ac:dyDescent="0.2">
      <c r="M23170" s="14" t="str">
        <f>IF(H23170&gt;0,VLOOKUP(H23170,'Account List'!B$4:C$65536,2,FALSE),"")</f>
        <v/>
      </c>
    </row>
    <row r="23171" spans="13:13" x14ac:dyDescent="0.2">
      <c r="M23171" s="14" t="str">
        <f>IF(H23171&gt;0,VLOOKUP(H23171,'Account List'!B$4:C$65536,2,FALSE),"")</f>
        <v/>
      </c>
    </row>
    <row r="23172" spans="13:13" x14ac:dyDescent="0.2">
      <c r="M23172" s="14" t="str">
        <f>IF(H23172&gt;0,VLOOKUP(H23172,'Account List'!B$4:C$65536,2,FALSE),"")</f>
        <v/>
      </c>
    </row>
    <row r="23173" spans="13:13" x14ac:dyDescent="0.2">
      <c r="M23173" s="14" t="str">
        <f>IF(H23173&gt;0,VLOOKUP(H23173,'Account List'!B$4:C$65536,2,FALSE),"")</f>
        <v/>
      </c>
    </row>
    <row r="23174" spans="13:13" x14ac:dyDescent="0.2">
      <c r="M23174" s="14" t="str">
        <f>IF(H23174&gt;0,VLOOKUP(H23174,'Account List'!B$4:C$65536,2,FALSE),"")</f>
        <v/>
      </c>
    </row>
    <row r="23175" spans="13:13" x14ac:dyDescent="0.2">
      <c r="M23175" s="14" t="str">
        <f>IF(H23175&gt;0,VLOOKUP(H23175,'Account List'!B$4:C$65536,2,FALSE),"")</f>
        <v/>
      </c>
    </row>
    <row r="23176" spans="13:13" x14ac:dyDescent="0.2">
      <c r="M23176" s="14" t="str">
        <f>IF(H23176&gt;0,VLOOKUP(H23176,'Account List'!B$4:C$65536,2,FALSE),"")</f>
        <v/>
      </c>
    </row>
    <row r="23177" spans="13:13" x14ac:dyDescent="0.2">
      <c r="M23177" s="14" t="str">
        <f>IF(H23177&gt;0,VLOOKUP(H23177,'Account List'!B$4:C$65536,2,FALSE),"")</f>
        <v/>
      </c>
    </row>
    <row r="23178" spans="13:13" x14ac:dyDescent="0.2">
      <c r="M23178" s="14" t="str">
        <f>IF(H23178&gt;0,VLOOKUP(H23178,'Account List'!B$4:C$65536,2,FALSE),"")</f>
        <v/>
      </c>
    </row>
    <row r="23179" spans="13:13" x14ac:dyDescent="0.2">
      <c r="M23179" s="14" t="str">
        <f>IF(H23179&gt;0,VLOOKUP(H23179,'Account List'!B$4:C$65536,2,FALSE),"")</f>
        <v/>
      </c>
    </row>
    <row r="23180" spans="13:13" x14ac:dyDescent="0.2">
      <c r="M23180" s="14" t="str">
        <f>IF(H23180&gt;0,VLOOKUP(H23180,'Account List'!B$4:C$65536,2,FALSE),"")</f>
        <v/>
      </c>
    </row>
    <row r="23181" spans="13:13" x14ac:dyDescent="0.2">
      <c r="M23181" s="14" t="str">
        <f>IF(H23181&gt;0,VLOOKUP(H23181,'Account List'!B$4:C$65536,2,FALSE),"")</f>
        <v/>
      </c>
    </row>
    <row r="23182" spans="13:13" x14ac:dyDescent="0.2">
      <c r="M23182" s="14" t="str">
        <f>IF(H23182&gt;0,VLOOKUP(H23182,'Account List'!B$4:C$65536,2,FALSE),"")</f>
        <v/>
      </c>
    </row>
    <row r="23183" spans="13:13" x14ac:dyDescent="0.2">
      <c r="M23183" s="14" t="str">
        <f>IF(H23183&gt;0,VLOOKUP(H23183,'Account List'!B$4:C$65536,2,FALSE),"")</f>
        <v/>
      </c>
    </row>
    <row r="23184" spans="13:13" x14ac:dyDescent="0.2">
      <c r="M23184" s="14" t="str">
        <f>IF(H23184&gt;0,VLOOKUP(H23184,'Account List'!B$4:C$65536,2,FALSE),"")</f>
        <v/>
      </c>
    </row>
    <row r="23185" spans="13:13" x14ac:dyDescent="0.2">
      <c r="M23185" s="14" t="str">
        <f>IF(H23185&gt;0,VLOOKUP(H23185,'Account List'!B$4:C$65536,2,FALSE),"")</f>
        <v/>
      </c>
    </row>
    <row r="23186" spans="13:13" x14ac:dyDescent="0.2">
      <c r="M23186" s="14" t="str">
        <f>IF(H23186&gt;0,VLOOKUP(H23186,'Account List'!B$4:C$65536,2,FALSE),"")</f>
        <v/>
      </c>
    </row>
    <row r="23187" spans="13:13" x14ac:dyDescent="0.2">
      <c r="M23187" s="14" t="str">
        <f>IF(H23187&gt;0,VLOOKUP(H23187,'Account List'!B$4:C$65536,2,FALSE),"")</f>
        <v/>
      </c>
    </row>
    <row r="23188" spans="13:13" x14ac:dyDescent="0.2">
      <c r="M23188" s="14" t="str">
        <f>IF(H23188&gt;0,VLOOKUP(H23188,'Account List'!B$4:C$65536,2,FALSE),"")</f>
        <v/>
      </c>
    </row>
    <row r="23189" spans="13:13" x14ac:dyDescent="0.2">
      <c r="M23189" s="14" t="str">
        <f>IF(H23189&gt;0,VLOOKUP(H23189,'Account List'!B$4:C$65536,2,FALSE),"")</f>
        <v/>
      </c>
    </row>
    <row r="23190" spans="13:13" x14ac:dyDescent="0.2">
      <c r="M23190" s="14" t="str">
        <f>IF(H23190&gt;0,VLOOKUP(H23190,'Account List'!B$4:C$65536,2,FALSE),"")</f>
        <v/>
      </c>
    </row>
    <row r="23191" spans="13:13" x14ac:dyDescent="0.2">
      <c r="M23191" s="14" t="str">
        <f>IF(H23191&gt;0,VLOOKUP(H23191,'Account List'!B$4:C$65536,2,FALSE),"")</f>
        <v/>
      </c>
    </row>
    <row r="23192" spans="13:13" x14ac:dyDescent="0.2">
      <c r="M23192" s="14" t="str">
        <f>IF(H23192&gt;0,VLOOKUP(H23192,'Account List'!B$4:C$65536,2,FALSE),"")</f>
        <v/>
      </c>
    </row>
    <row r="23193" spans="13:13" x14ac:dyDescent="0.2">
      <c r="M23193" s="14" t="str">
        <f>IF(H23193&gt;0,VLOOKUP(H23193,'Account List'!B$4:C$65536,2,FALSE),"")</f>
        <v/>
      </c>
    </row>
    <row r="23194" spans="13:13" x14ac:dyDescent="0.2">
      <c r="M23194" s="14" t="str">
        <f>IF(H23194&gt;0,VLOOKUP(H23194,'Account List'!B$4:C$65536,2,FALSE),"")</f>
        <v/>
      </c>
    </row>
    <row r="23195" spans="13:13" x14ac:dyDescent="0.2">
      <c r="M23195" s="14" t="str">
        <f>IF(H23195&gt;0,VLOOKUP(H23195,'Account List'!B$4:C$65536,2,FALSE),"")</f>
        <v/>
      </c>
    </row>
    <row r="23196" spans="13:13" x14ac:dyDescent="0.2">
      <c r="M23196" s="14" t="str">
        <f>IF(H23196&gt;0,VLOOKUP(H23196,'Account List'!B$4:C$65536,2,FALSE),"")</f>
        <v/>
      </c>
    </row>
    <row r="23197" spans="13:13" x14ac:dyDescent="0.2">
      <c r="M23197" s="14" t="str">
        <f>IF(H23197&gt;0,VLOOKUP(H23197,'Account List'!B$4:C$65536,2,FALSE),"")</f>
        <v/>
      </c>
    </row>
    <row r="23198" spans="13:13" x14ac:dyDescent="0.2">
      <c r="M23198" s="14" t="str">
        <f>IF(H23198&gt;0,VLOOKUP(H23198,'Account List'!B$4:C$65536,2,FALSE),"")</f>
        <v/>
      </c>
    </row>
    <row r="23199" spans="13:13" x14ac:dyDescent="0.2">
      <c r="M23199" s="14" t="str">
        <f>IF(H23199&gt;0,VLOOKUP(H23199,'Account List'!B$4:C$65536,2,FALSE),"")</f>
        <v/>
      </c>
    </row>
    <row r="23200" spans="13:13" x14ac:dyDescent="0.2">
      <c r="M23200" s="14" t="str">
        <f>IF(H23200&gt;0,VLOOKUP(H23200,'Account List'!B$4:C$65536,2,FALSE),"")</f>
        <v/>
      </c>
    </row>
    <row r="23201" spans="13:13" x14ac:dyDescent="0.2">
      <c r="M23201" s="14" t="str">
        <f>IF(H23201&gt;0,VLOOKUP(H23201,'Account List'!B$4:C$65536,2,FALSE),"")</f>
        <v/>
      </c>
    </row>
    <row r="23202" spans="13:13" x14ac:dyDescent="0.2">
      <c r="M23202" s="14" t="str">
        <f>IF(H23202&gt;0,VLOOKUP(H23202,'Account List'!B$4:C$65536,2,FALSE),"")</f>
        <v/>
      </c>
    </row>
    <row r="23203" spans="13:13" x14ac:dyDescent="0.2">
      <c r="M23203" s="14" t="str">
        <f>IF(H23203&gt;0,VLOOKUP(H23203,'Account List'!B$4:C$65536,2,FALSE),"")</f>
        <v/>
      </c>
    </row>
    <row r="23204" spans="13:13" x14ac:dyDescent="0.2">
      <c r="M23204" s="14" t="str">
        <f>IF(H23204&gt;0,VLOOKUP(H23204,'Account List'!B$4:C$65536,2,FALSE),"")</f>
        <v/>
      </c>
    </row>
    <row r="23205" spans="13:13" x14ac:dyDescent="0.2">
      <c r="M23205" s="14" t="str">
        <f>IF(H23205&gt;0,VLOOKUP(H23205,'Account List'!B$4:C$65536,2,FALSE),"")</f>
        <v/>
      </c>
    </row>
    <row r="23206" spans="13:13" x14ac:dyDescent="0.2">
      <c r="M23206" s="14" t="str">
        <f>IF(H23206&gt;0,VLOOKUP(H23206,'Account List'!B$4:C$65536,2,FALSE),"")</f>
        <v/>
      </c>
    </row>
    <row r="23207" spans="13:13" x14ac:dyDescent="0.2">
      <c r="M23207" s="14" t="str">
        <f>IF(H23207&gt;0,VLOOKUP(H23207,'Account List'!B$4:C$65536,2,FALSE),"")</f>
        <v/>
      </c>
    </row>
    <row r="23208" spans="13:13" x14ac:dyDescent="0.2">
      <c r="M23208" s="14" t="str">
        <f>IF(H23208&gt;0,VLOOKUP(H23208,'Account List'!B$4:C$65536,2,FALSE),"")</f>
        <v/>
      </c>
    </row>
    <row r="23209" spans="13:13" x14ac:dyDescent="0.2">
      <c r="M23209" s="14" t="str">
        <f>IF(H23209&gt;0,VLOOKUP(H23209,'Account List'!B$4:C$65536,2,FALSE),"")</f>
        <v/>
      </c>
    </row>
    <row r="23210" spans="13:13" x14ac:dyDescent="0.2">
      <c r="M23210" s="14" t="str">
        <f>IF(H23210&gt;0,VLOOKUP(H23210,'Account List'!B$4:C$65536,2,FALSE),"")</f>
        <v/>
      </c>
    </row>
    <row r="23211" spans="13:13" x14ac:dyDescent="0.2">
      <c r="M23211" s="14" t="str">
        <f>IF(H23211&gt;0,VLOOKUP(H23211,'Account List'!B$4:C$65536,2,FALSE),"")</f>
        <v/>
      </c>
    </row>
    <row r="23212" spans="13:13" x14ac:dyDescent="0.2">
      <c r="M23212" s="14" t="str">
        <f>IF(H23212&gt;0,VLOOKUP(H23212,'Account List'!B$4:C$65536,2,FALSE),"")</f>
        <v/>
      </c>
    </row>
    <row r="23213" spans="13:13" x14ac:dyDescent="0.2">
      <c r="M23213" s="14" t="str">
        <f>IF(H23213&gt;0,VLOOKUP(H23213,'Account List'!B$4:C$65536,2,FALSE),"")</f>
        <v/>
      </c>
    </row>
    <row r="23214" spans="13:13" x14ac:dyDescent="0.2">
      <c r="M23214" s="14" t="str">
        <f>IF(H23214&gt;0,VLOOKUP(H23214,'Account List'!B$4:C$65536,2,FALSE),"")</f>
        <v/>
      </c>
    </row>
    <row r="23215" spans="13:13" x14ac:dyDescent="0.2">
      <c r="M23215" s="14" t="str">
        <f>IF(H23215&gt;0,VLOOKUP(H23215,'Account List'!B$4:C$65536,2,FALSE),"")</f>
        <v/>
      </c>
    </row>
    <row r="23216" spans="13:13" x14ac:dyDescent="0.2">
      <c r="M23216" s="14" t="str">
        <f>IF(H23216&gt;0,VLOOKUP(H23216,'Account List'!B$4:C$65536,2,FALSE),"")</f>
        <v/>
      </c>
    </row>
    <row r="23217" spans="13:13" x14ac:dyDescent="0.2">
      <c r="M23217" s="14" t="str">
        <f>IF(H23217&gt;0,VLOOKUP(H23217,'Account List'!B$4:C$65536,2,FALSE),"")</f>
        <v/>
      </c>
    </row>
    <row r="23218" spans="13:13" x14ac:dyDescent="0.2">
      <c r="M23218" s="14" t="str">
        <f>IF(H23218&gt;0,VLOOKUP(H23218,'Account List'!B$4:C$65536,2,FALSE),"")</f>
        <v/>
      </c>
    </row>
    <row r="23219" spans="13:13" x14ac:dyDescent="0.2">
      <c r="M23219" s="14" t="str">
        <f>IF(H23219&gt;0,VLOOKUP(H23219,'Account List'!B$4:C$65536,2,FALSE),"")</f>
        <v/>
      </c>
    </row>
    <row r="23220" spans="13:13" x14ac:dyDescent="0.2">
      <c r="M23220" s="14" t="str">
        <f>IF(H23220&gt;0,VLOOKUP(H23220,'Account List'!B$4:C$65536,2,FALSE),"")</f>
        <v/>
      </c>
    </row>
    <row r="23221" spans="13:13" x14ac:dyDescent="0.2">
      <c r="M23221" s="14" t="str">
        <f>IF(H23221&gt;0,VLOOKUP(H23221,'Account List'!B$4:C$65536,2,FALSE),"")</f>
        <v/>
      </c>
    </row>
    <row r="23222" spans="13:13" x14ac:dyDescent="0.2">
      <c r="M23222" s="14" t="str">
        <f>IF(H23222&gt;0,VLOOKUP(H23222,'Account List'!B$4:C$65536,2,FALSE),"")</f>
        <v/>
      </c>
    </row>
    <row r="23223" spans="13:13" x14ac:dyDescent="0.2">
      <c r="M23223" s="14" t="str">
        <f>IF(H23223&gt;0,VLOOKUP(H23223,'Account List'!B$4:C$65536,2,FALSE),"")</f>
        <v/>
      </c>
    </row>
    <row r="23224" spans="13:13" x14ac:dyDescent="0.2">
      <c r="M23224" s="14" t="str">
        <f>IF(H23224&gt;0,VLOOKUP(H23224,'Account List'!B$4:C$65536,2,FALSE),"")</f>
        <v/>
      </c>
    </row>
    <row r="23225" spans="13:13" x14ac:dyDescent="0.2">
      <c r="M23225" s="14" t="str">
        <f>IF(H23225&gt;0,VLOOKUP(H23225,'Account List'!B$4:C$65536,2,FALSE),"")</f>
        <v/>
      </c>
    </row>
    <row r="23226" spans="13:13" x14ac:dyDescent="0.2">
      <c r="M23226" s="14" t="str">
        <f>IF(H23226&gt;0,VLOOKUP(H23226,'Account List'!B$4:C$65536,2,FALSE),"")</f>
        <v/>
      </c>
    </row>
    <row r="23227" spans="13:13" x14ac:dyDescent="0.2">
      <c r="M23227" s="14" t="str">
        <f>IF(H23227&gt;0,VLOOKUP(H23227,'Account List'!B$4:C$65536,2,FALSE),"")</f>
        <v/>
      </c>
    </row>
    <row r="23228" spans="13:13" x14ac:dyDescent="0.2">
      <c r="M23228" s="14" t="str">
        <f>IF(H23228&gt;0,VLOOKUP(H23228,'Account List'!B$4:C$65536,2,FALSE),"")</f>
        <v/>
      </c>
    </row>
    <row r="23229" spans="13:13" x14ac:dyDescent="0.2">
      <c r="M23229" s="14" t="str">
        <f>IF(H23229&gt;0,VLOOKUP(H23229,'Account List'!B$4:C$65536,2,FALSE),"")</f>
        <v/>
      </c>
    </row>
    <row r="23230" spans="13:13" x14ac:dyDescent="0.2">
      <c r="M23230" s="14" t="str">
        <f>IF(H23230&gt;0,VLOOKUP(H23230,'Account List'!B$4:C$65536,2,FALSE),"")</f>
        <v/>
      </c>
    </row>
    <row r="23231" spans="13:13" x14ac:dyDescent="0.2">
      <c r="M23231" s="14" t="str">
        <f>IF(H23231&gt;0,VLOOKUP(H23231,'Account List'!B$4:C$65536,2,FALSE),"")</f>
        <v/>
      </c>
    </row>
    <row r="23232" spans="13:13" x14ac:dyDescent="0.2">
      <c r="M23232" s="14" t="str">
        <f>IF(H23232&gt;0,VLOOKUP(H23232,'Account List'!B$4:C$65536,2,FALSE),"")</f>
        <v/>
      </c>
    </row>
    <row r="23233" spans="13:13" x14ac:dyDescent="0.2">
      <c r="M23233" s="14" t="str">
        <f>IF(H23233&gt;0,VLOOKUP(H23233,'Account List'!B$4:C$65536,2,FALSE),"")</f>
        <v/>
      </c>
    </row>
    <row r="23234" spans="13:13" x14ac:dyDescent="0.2">
      <c r="M23234" s="14" t="str">
        <f>IF(H23234&gt;0,VLOOKUP(H23234,'Account List'!B$4:C$65536,2,FALSE),"")</f>
        <v/>
      </c>
    </row>
    <row r="23235" spans="13:13" x14ac:dyDescent="0.2">
      <c r="M23235" s="14" t="str">
        <f>IF(H23235&gt;0,VLOOKUP(H23235,'Account List'!B$4:C$65536,2,FALSE),"")</f>
        <v/>
      </c>
    </row>
    <row r="23236" spans="13:13" x14ac:dyDescent="0.2">
      <c r="M23236" s="14" t="str">
        <f>IF(H23236&gt;0,VLOOKUP(H23236,'Account List'!B$4:C$65536,2,FALSE),"")</f>
        <v/>
      </c>
    </row>
    <row r="23237" spans="13:13" x14ac:dyDescent="0.2">
      <c r="M23237" s="14" t="str">
        <f>IF(H23237&gt;0,VLOOKUP(H23237,'Account List'!B$4:C$65536,2,FALSE),"")</f>
        <v/>
      </c>
    </row>
    <row r="23238" spans="13:13" x14ac:dyDescent="0.2">
      <c r="M23238" s="14" t="str">
        <f>IF(H23238&gt;0,VLOOKUP(H23238,'Account List'!B$4:C$65536,2,FALSE),"")</f>
        <v/>
      </c>
    </row>
    <row r="23239" spans="13:13" x14ac:dyDescent="0.2">
      <c r="M23239" s="14" t="str">
        <f>IF(H23239&gt;0,VLOOKUP(H23239,'Account List'!B$4:C$65536,2,FALSE),"")</f>
        <v/>
      </c>
    </row>
    <row r="23240" spans="13:13" x14ac:dyDescent="0.2">
      <c r="M23240" s="14" t="str">
        <f>IF(H23240&gt;0,VLOOKUP(H23240,'Account List'!B$4:C$65536,2,FALSE),"")</f>
        <v/>
      </c>
    </row>
    <row r="23241" spans="13:13" x14ac:dyDescent="0.2">
      <c r="M23241" s="14" t="str">
        <f>IF(H23241&gt;0,VLOOKUP(H23241,'Account List'!B$4:C$65536,2,FALSE),"")</f>
        <v/>
      </c>
    </row>
    <row r="23242" spans="13:13" x14ac:dyDescent="0.2">
      <c r="M23242" s="14" t="str">
        <f>IF(H23242&gt;0,VLOOKUP(H23242,'Account List'!B$4:C$65536,2,FALSE),"")</f>
        <v/>
      </c>
    </row>
    <row r="23243" spans="13:13" x14ac:dyDescent="0.2">
      <c r="M23243" s="14" t="str">
        <f>IF(H23243&gt;0,VLOOKUP(H23243,'Account List'!B$4:C$65536,2,FALSE),"")</f>
        <v/>
      </c>
    </row>
    <row r="23244" spans="13:13" x14ac:dyDescent="0.2">
      <c r="M23244" s="14" t="str">
        <f>IF(H23244&gt;0,VLOOKUP(H23244,'Account List'!B$4:C$65536,2,FALSE),"")</f>
        <v/>
      </c>
    </row>
    <row r="23245" spans="13:13" x14ac:dyDescent="0.2">
      <c r="M23245" s="14" t="str">
        <f>IF(H23245&gt;0,VLOOKUP(H23245,'Account List'!B$4:C$65536,2,FALSE),"")</f>
        <v/>
      </c>
    </row>
    <row r="23246" spans="13:13" x14ac:dyDescent="0.2">
      <c r="M23246" s="14" t="str">
        <f>IF(H23246&gt;0,VLOOKUP(H23246,'Account List'!B$4:C$65536,2,FALSE),"")</f>
        <v/>
      </c>
    </row>
    <row r="23247" spans="13:13" x14ac:dyDescent="0.2">
      <c r="M23247" s="14" t="str">
        <f>IF(H23247&gt;0,VLOOKUP(H23247,'Account List'!B$4:C$65536,2,FALSE),"")</f>
        <v/>
      </c>
    </row>
    <row r="23248" spans="13:13" x14ac:dyDescent="0.2">
      <c r="M23248" s="14" t="str">
        <f>IF(H23248&gt;0,VLOOKUP(H23248,'Account List'!B$4:C$65536,2,FALSE),"")</f>
        <v/>
      </c>
    </row>
    <row r="23249" spans="13:13" x14ac:dyDescent="0.2">
      <c r="M23249" s="14" t="str">
        <f>IF(H23249&gt;0,VLOOKUP(H23249,'Account List'!B$4:C$65536,2,FALSE),"")</f>
        <v/>
      </c>
    </row>
    <row r="23250" spans="13:13" x14ac:dyDescent="0.2">
      <c r="M23250" s="14" t="str">
        <f>IF(H23250&gt;0,VLOOKUP(H23250,'Account List'!B$4:C$65536,2,FALSE),"")</f>
        <v/>
      </c>
    </row>
    <row r="23251" spans="13:13" x14ac:dyDescent="0.2">
      <c r="M23251" s="14" t="str">
        <f>IF(H23251&gt;0,VLOOKUP(H23251,'Account List'!B$4:C$65536,2,FALSE),"")</f>
        <v/>
      </c>
    </row>
    <row r="23252" spans="13:13" x14ac:dyDescent="0.2">
      <c r="M23252" s="14" t="str">
        <f>IF(H23252&gt;0,VLOOKUP(H23252,'Account List'!B$4:C$65536,2,FALSE),"")</f>
        <v/>
      </c>
    </row>
    <row r="23253" spans="13:13" x14ac:dyDescent="0.2">
      <c r="M23253" s="14" t="str">
        <f>IF(H23253&gt;0,VLOOKUP(H23253,'Account List'!B$4:C$65536,2,FALSE),"")</f>
        <v/>
      </c>
    </row>
    <row r="23254" spans="13:13" x14ac:dyDescent="0.2">
      <c r="M23254" s="14" t="str">
        <f>IF(H23254&gt;0,VLOOKUP(H23254,'Account List'!B$4:C$65536,2,FALSE),"")</f>
        <v/>
      </c>
    </row>
    <row r="23255" spans="13:13" x14ac:dyDescent="0.2">
      <c r="M23255" s="14" t="str">
        <f>IF(H23255&gt;0,VLOOKUP(H23255,'Account List'!B$4:C$65536,2,FALSE),"")</f>
        <v/>
      </c>
    </row>
    <row r="23256" spans="13:13" x14ac:dyDescent="0.2">
      <c r="M23256" s="14" t="str">
        <f>IF(H23256&gt;0,VLOOKUP(H23256,'Account List'!B$4:C$65536,2,FALSE),"")</f>
        <v/>
      </c>
    </row>
    <row r="23257" spans="13:13" x14ac:dyDescent="0.2">
      <c r="M23257" s="14" t="str">
        <f>IF(H23257&gt;0,VLOOKUP(H23257,'Account List'!B$4:C$65536,2,FALSE),"")</f>
        <v/>
      </c>
    </row>
    <row r="23258" spans="13:13" x14ac:dyDescent="0.2">
      <c r="M23258" s="14" t="str">
        <f>IF(H23258&gt;0,VLOOKUP(H23258,'Account List'!B$4:C$65536,2,FALSE),"")</f>
        <v/>
      </c>
    </row>
    <row r="23259" spans="13:13" x14ac:dyDescent="0.2">
      <c r="M23259" s="14" t="str">
        <f>IF(H23259&gt;0,VLOOKUP(H23259,'Account List'!B$4:C$65536,2,FALSE),"")</f>
        <v/>
      </c>
    </row>
    <row r="23260" spans="13:13" x14ac:dyDescent="0.2">
      <c r="M23260" s="14" t="str">
        <f>IF(H23260&gt;0,VLOOKUP(H23260,'Account List'!B$4:C$65536,2,FALSE),"")</f>
        <v/>
      </c>
    </row>
    <row r="23261" spans="13:13" x14ac:dyDescent="0.2">
      <c r="M23261" s="14" t="str">
        <f>IF(H23261&gt;0,VLOOKUP(H23261,'Account List'!B$4:C$65536,2,FALSE),"")</f>
        <v/>
      </c>
    </row>
    <row r="23262" spans="13:13" x14ac:dyDescent="0.2">
      <c r="M23262" s="14" t="str">
        <f>IF(H23262&gt;0,VLOOKUP(H23262,'Account List'!B$4:C$65536,2,FALSE),"")</f>
        <v/>
      </c>
    </row>
    <row r="23263" spans="13:13" x14ac:dyDescent="0.2">
      <c r="M23263" s="14" t="str">
        <f>IF(H23263&gt;0,VLOOKUP(H23263,'Account List'!B$4:C$65536,2,FALSE),"")</f>
        <v/>
      </c>
    </row>
    <row r="23264" spans="13:13" x14ac:dyDescent="0.2">
      <c r="M23264" s="14" t="str">
        <f>IF(H23264&gt;0,VLOOKUP(H23264,'Account List'!B$4:C$65536,2,FALSE),"")</f>
        <v/>
      </c>
    </row>
    <row r="23265" spans="13:13" x14ac:dyDescent="0.2">
      <c r="M23265" s="14" t="str">
        <f>IF(H23265&gt;0,VLOOKUP(H23265,'Account List'!B$4:C$65536,2,FALSE),"")</f>
        <v/>
      </c>
    </row>
    <row r="23266" spans="13:13" x14ac:dyDescent="0.2">
      <c r="M23266" s="14" t="str">
        <f>IF(H23266&gt;0,VLOOKUP(H23266,'Account List'!B$4:C$65536,2,FALSE),"")</f>
        <v/>
      </c>
    </row>
    <row r="23267" spans="13:13" x14ac:dyDescent="0.2">
      <c r="M23267" s="14" t="str">
        <f>IF(H23267&gt;0,VLOOKUP(H23267,'Account List'!B$4:C$65536,2,FALSE),"")</f>
        <v/>
      </c>
    </row>
    <row r="23268" spans="13:13" x14ac:dyDescent="0.2">
      <c r="M23268" s="14" t="str">
        <f>IF(H23268&gt;0,VLOOKUP(H23268,'Account List'!B$4:C$65536,2,FALSE),"")</f>
        <v/>
      </c>
    </row>
    <row r="23269" spans="13:13" x14ac:dyDescent="0.2">
      <c r="M23269" s="14" t="str">
        <f>IF(H23269&gt;0,VLOOKUP(H23269,'Account List'!B$4:C$65536,2,FALSE),"")</f>
        <v/>
      </c>
    </row>
    <row r="23270" spans="13:13" x14ac:dyDescent="0.2">
      <c r="M23270" s="14" t="str">
        <f>IF(H23270&gt;0,VLOOKUP(H23270,'Account List'!B$4:C$65536,2,FALSE),"")</f>
        <v/>
      </c>
    </row>
    <row r="23271" spans="13:13" x14ac:dyDescent="0.2">
      <c r="M23271" s="14" t="str">
        <f>IF(H23271&gt;0,VLOOKUP(H23271,'Account List'!B$4:C$65536,2,FALSE),"")</f>
        <v/>
      </c>
    </row>
    <row r="23272" spans="13:13" x14ac:dyDescent="0.2">
      <c r="M23272" s="14" t="str">
        <f>IF(H23272&gt;0,VLOOKUP(H23272,'Account List'!B$4:C$65536,2,FALSE),"")</f>
        <v/>
      </c>
    </row>
    <row r="23273" spans="13:13" x14ac:dyDescent="0.2">
      <c r="M23273" s="14" t="str">
        <f>IF(H23273&gt;0,VLOOKUP(H23273,'Account List'!B$4:C$65536,2,FALSE),"")</f>
        <v/>
      </c>
    </row>
    <row r="23274" spans="13:13" x14ac:dyDescent="0.2">
      <c r="M23274" s="14" t="str">
        <f>IF(H23274&gt;0,VLOOKUP(H23274,'Account List'!B$4:C$65536,2,FALSE),"")</f>
        <v/>
      </c>
    </row>
    <row r="23275" spans="13:13" x14ac:dyDescent="0.2">
      <c r="M23275" s="14" t="str">
        <f>IF(H23275&gt;0,VLOOKUP(H23275,'Account List'!B$4:C$65536,2,FALSE),"")</f>
        <v/>
      </c>
    </row>
    <row r="23276" spans="13:13" x14ac:dyDescent="0.2">
      <c r="M23276" s="14" t="str">
        <f>IF(H23276&gt;0,VLOOKUP(H23276,'Account List'!B$4:C$65536,2,FALSE),"")</f>
        <v/>
      </c>
    </row>
    <row r="23277" spans="13:13" x14ac:dyDescent="0.2">
      <c r="M23277" s="14" t="str">
        <f>IF(H23277&gt;0,VLOOKUP(H23277,'Account List'!B$4:C$65536,2,FALSE),"")</f>
        <v/>
      </c>
    </row>
    <row r="23278" spans="13:13" x14ac:dyDescent="0.2">
      <c r="M23278" s="14" t="str">
        <f>IF(H23278&gt;0,VLOOKUP(H23278,'Account List'!B$4:C$65536,2,FALSE),"")</f>
        <v/>
      </c>
    </row>
    <row r="23279" spans="13:13" x14ac:dyDescent="0.2">
      <c r="M23279" s="14" t="str">
        <f>IF(H23279&gt;0,VLOOKUP(H23279,'Account List'!B$4:C$65536,2,FALSE),"")</f>
        <v/>
      </c>
    </row>
    <row r="23280" spans="13:13" x14ac:dyDescent="0.2">
      <c r="M23280" s="14" t="str">
        <f>IF(H23280&gt;0,VLOOKUP(H23280,'Account List'!B$4:C$65536,2,FALSE),"")</f>
        <v/>
      </c>
    </row>
    <row r="23281" spans="13:13" x14ac:dyDescent="0.2">
      <c r="M23281" s="14" t="str">
        <f>IF(H23281&gt;0,VLOOKUP(H23281,'Account List'!B$4:C$65536,2,FALSE),"")</f>
        <v/>
      </c>
    </row>
    <row r="23282" spans="13:13" x14ac:dyDescent="0.2">
      <c r="M23282" s="14" t="str">
        <f>IF(H23282&gt;0,VLOOKUP(H23282,'Account List'!B$4:C$65536,2,FALSE),"")</f>
        <v/>
      </c>
    </row>
    <row r="23283" spans="13:13" x14ac:dyDescent="0.2">
      <c r="M23283" s="14" t="str">
        <f>IF(H23283&gt;0,VLOOKUP(H23283,'Account List'!B$4:C$65536,2,FALSE),"")</f>
        <v/>
      </c>
    </row>
    <row r="23284" spans="13:13" x14ac:dyDescent="0.2">
      <c r="M23284" s="14" t="str">
        <f>IF(H23284&gt;0,VLOOKUP(H23284,'Account List'!B$4:C$65536,2,FALSE),"")</f>
        <v/>
      </c>
    </row>
    <row r="23285" spans="13:13" x14ac:dyDescent="0.2">
      <c r="M23285" s="14" t="str">
        <f>IF(H23285&gt;0,VLOOKUP(H23285,'Account List'!B$4:C$65536,2,FALSE),"")</f>
        <v/>
      </c>
    </row>
    <row r="23286" spans="13:13" x14ac:dyDescent="0.2">
      <c r="M23286" s="14" t="str">
        <f>IF(H23286&gt;0,VLOOKUP(H23286,'Account List'!B$4:C$65536,2,FALSE),"")</f>
        <v/>
      </c>
    </row>
    <row r="23287" spans="13:13" x14ac:dyDescent="0.2">
      <c r="M23287" s="14" t="str">
        <f>IF(H23287&gt;0,VLOOKUP(H23287,'Account List'!B$4:C$65536,2,FALSE),"")</f>
        <v/>
      </c>
    </row>
    <row r="23288" spans="13:13" x14ac:dyDescent="0.2">
      <c r="M23288" s="14" t="str">
        <f>IF(H23288&gt;0,VLOOKUP(H23288,'Account List'!B$4:C$65536,2,FALSE),"")</f>
        <v/>
      </c>
    </row>
    <row r="23289" spans="13:13" x14ac:dyDescent="0.2">
      <c r="M23289" s="14" t="str">
        <f>IF(H23289&gt;0,VLOOKUP(H23289,'Account List'!B$4:C$65536,2,FALSE),"")</f>
        <v/>
      </c>
    </row>
    <row r="23290" spans="13:13" x14ac:dyDescent="0.2">
      <c r="M23290" s="14" t="str">
        <f>IF(H23290&gt;0,VLOOKUP(H23290,'Account List'!B$4:C$65536,2,FALSE),"")</f>
        <v/>
      </c>
    </row>
    <row r="23291" spans="13:13" x14ac:dyDescent="0.2">
      <c r="M23291" s="14" t="str">
        <f>IF(H23291&gt;0,VLOOKUP(H23291,'Account List'!B$4:C$65536,2,FALSE),"")</f>
        <v/>
      </c>
    </row>
    <row r="23292" spans="13:13" x14ac:dyDescent="0.2">
      <c r="M23292" s="14" t="str">
        <f>IF(H23292&gt;0,VLOOKUP(H23292,'Account List'!B$4:C$65536,2,FALSE),"")</f>
        <v/>
      </c>
    </row>
    <row r="23293" spans="13:13" x14ac:dyDescent="0.2">
      <c r="M23293" s="14" t="str">
        <f>IF(H23293&gt;0,VLOOKUP(H23293,'Account List'!B$4:C$65536,2,FALSE),"")</f>
        <v/>
      </c>
    </row>
    <row r="23294" spans="13:13" x14ac:dyDescent="0.2">
      <c r="M23294" s="14" t="str">
        <f>IF(H23294&gt;0,VLOOKUP(H23294,'Account List'!B$4:C$65536,2,FALSE),"")</f>
        <v/>
      </c>
    </row>
    <row r="23295" spans="13:13" x14ac:dyDescent="0.2">
      <c r="M23295" s="14" t="str">
        <f>IF(H23295&gt;0,VLOOKUP(H23295,'Account List'!B$4:C$65536,2,FALSE),"")</f>
        <v/>
      </c>
    </row>
    <row r="23296" spans="13:13" x14ac:dyDescent="0.2">
      <c r="M23296" s="14" t="str">
        <f>IF(H23296&gt;0,VLOOKUP(H23296,'Account List'!B$4:C$65536,2,FALSE),"")</f>
        <v/>
      </c>
    </row>
    <row r="23297" spans="13:13" x14ac:dyDescent="0.2">
      <c r="M23297" s="14" t="str">
        <f>IF(H23297&gt;0,VLOOKUP(H23297,'Account List'!B$4:C$65536,2,FALSE),"")</f>
        <v/>
      </c>
    </row>
    <row r="23298" spans="13:13" x14ac:dyDescent="0.2">
      <c r="M23298" s="14" t="str">
        <f>IF(H23298&gt;0,VLOOKUP(H23298,'Account List'!B$4:C$65536,2,FALSE),"")</f>
        <v/>
      </c>
    </row>
    <row r="23299" spans="13:13" x14ac:dyDescent="0.2">
      <c r="M23299" s="14" t="str">
        <f>IF(H23299&gt;0,VLOOKUP(H23299,'Account List'!B$4:C$65536,2,FALSE),"")</f>
        <v/>
      </c>
    </row>
    <row r="23300" spans="13:13" x14ac:dyDescent="0.2">
      <c r="M23300" s="14" t="str">
        <f>IF(H23300&gt;0,VLOOKUP(H23300,'Account List'!B$4:C$65536,2,FALSE),"")</f>
        <v/>
      </c>
    </row>
    <row r="23301" spans="13:13" x14ac:dyDescent="0.2">
      <c r="M23301" s="14" t="str">
        <f>IF(H23301&gt;0,VLOOKUP(H23301,'Account List'!B$4:C$65536,2,FALSE),"")</f>
        <v/>
      </c>
    </row>
    <row r="23302" spans="13:13" x14ac:dyDescent="0.2">
      <c r="M23302" s="14" t="str">
        <f>IF(H23302&gt;0,VLOOKUP(H23302,'Account List'!B$4:C$65536,2,FALSE),"")</f>
        <v/>
      </c>
    </row>
    <row r="23303" spans="13:13" x14ac:dyDescent="0.2">
      <c r="M23303" s="14" t="str">
        <f>IF(H23303&gt;0,VLOOKUP(H23303,'Account List'!B$4:C$65536,2,FALSE),"")</f>
        <v/>
      </c>
    </row>
    <row r="23304" spans="13:13" x14ac:dyDescent="0.2">
      <c r="M23304" s="14" t="str">
        <f>IF(H23304&gt;0,VLOOKUP(H23304,'Account List'!B$4:C$65536,2,FALSE),"")</f>
        <v/>
      </c>
    </row>
    <row r="23305" spans="13:13" x14ac:dyDescent="0.2">
      <c r="M23305" s="14" t="str">
        <f>IF(H23305&gt;0,VLOOKUP(H23305,'Account List'!B$4:C$65536,2,FALSE),"")</f>
        <v/>
      </c>
    </row>
    <row r="23306" spans="13:13" x14ac:dyDescent="0.2">
      <c r="M23306" s="14" t="str">
        <f>IF(H23306&gt;0,VLOOKUP(H23306,'Account List'!B$4:C$65536,2,FALSE),"")</f>
        <v/>
      </c>
    </row>
    <row r="23307" spans="13:13" x14ac:dyDescent="0.2">
      <c r="M23307" s="14" t="str">
        <f>IF(H23307&gt;0,VLOOKUP(H23307,'Account List'!B$4:C$65536,2,FALSE),"")</f>
        <v/>
      </c>
    </row>
    <row r="23308" spans="13:13" x14ac:dyDescent="0.2">
      <c r="M23308" s="14" t="str">
        <f>IF(H23308&gt;0,VLOOKUP(H23308,'Account List'!B$4:C$65536,2,FALSE),"")</f>
        <v/>
      </c>
    </row>
    <row r="23309" spans="13:13" x14ac:dyDescent="0.2">
      <c r="M23309" s="14" t="str">
        <f>IF(H23309&gt;0,VLOOKUP(H23309,'Account List'!B$4:C$65536,2,FALSE),"")</f>
        <v/>
      </c>
    </row>
    <row r="23310" spans="13:13" x14ac:dyDescent="0.2">
      <c r="M23310" s="14" t="str">
        <f>IF(H23310&gt;0,VLOOKUP(H23310,'Account List'!B$4:C$65536,2,FALSE),"")</f>
        <v/>
      </c>
    </row>
    <row r="23311" spans="13:13" x14ac:dyDescent="0.2">
      <c r="M23311" s="14" t="str">
        <f>IF(H23311&gt;0,VLOOKUP(H23311,'Account List'!B$4:C$65536,2,FALSE),"")</f>
        <v/>
      </c>
    </row>
    <row r="23312" spans="13:13" x14ac:dyDescent="0.2">
      <c r="M23312" s="14" t="str">
        <f>IF(H23312&gt;0,VLOOKUP(H23312,'Account List'!B$4:C$65536,2,FALSE),"")</f>
        <v/>
      </c>
    </row>
    <row r="23313" spans="13:13" x14ac:dyDescent="0.2">
      <c r="M23313" s="14" t="str">
        <f>IF(H23313&gt;0,VLOOKUP(H23313,'Account List'!B$4:C$65536,2,FALSE),"")</f>
        <v/>
      </c>
    </row>
    <row r="23314" spans="13:13" x14ac:dyDescent="0.2">
      <c r="M23314" s="14" t="str">
        <f>IF(H23314&gt;0,VLOOKUP(H23314,'Account List'!B$4:C$65536,2,FALSE),"")</f>
        <v/>
      </c>
    </row>
    <row r="23315" spans="13:13" x14ac:dyDescent="0.2">
      <c r="M23315" s="14" t="str">
        <f>IF(H23315&gt;0,VLOOKUP(H23315,'Account List'!B$4:C$65536,2,FALSE),"")</f>
        <v/>
      </c>
    </row>
    <row r="23316" spans="13:13" x14ac:dyDescent="0.2">
      <c r="M23316" s="14" t="str">
        <f>IF(H23316&gt;0,VLOOKUP(H23316,'Account List'!B$4:C$65536,2,FALSE),"")</f>
        <v/>
      </c>
    </row>
    <row r="23317" spans="13:13" x14ac:dyDescent="0.2">
      <c r="M23317" s="14" t="str">
        <f>IF(H23317&gt;0,VLOOKUP(H23317,'Account List'!B$4:C$65536,2,FALSE),"")</f>
        <v/>
      </c>
    </row>
    <row r="23318" spans="13:13" x14ac:dyDescent="0.2">
      <c r="M23318" s="14" t="str">
        <f>IF(H23318&gt;0,VLOOKUP(H23318,'Account List'!B$4:C$65536,2,FALSE),"")</f>
        <v/>
      </c>
    </row>
    <row r="23319" spans="13:13" x14ac:dyDescent="0.2">
      <c r="M23319" s="14" t="str">
        <f>IF(H23319&gt;0,VLOOKUP(H23319,'Account List'!B$4:C$65536,2,FALSE),"")</f>
        <v/>
      </c>
    </row>
    <row r="23320" spans="13:13" x14ac:dyDescent="0.2">
      <c r="M23320" s="14" t="str">
        <f>IF(H23320&gt;0,VLOOKUP(H23320,'Account List'!B$4:C$65536,2,FALSE),"")</f>
        <v/>
      </c>
    </row>
    <row r="23321" spans="13:13" x14ac:dyDescent="0.2">
      <c r="M23321" s="14" t="str">
        <f>IF(H23321&gt;0,VLOOKUP(H23321,'Account List'!B$4:C$65536,2,FALSE),"")</f>
        <v/>
      </c>
    </row>
    <row r="23322" spans="13:13" x14ac:dyDescent="0.2">
      <c r="M23322" s="14" t="str">
        <f>IF(H23322&gt;0,VLOOKUP(H23322,'Account List'!B$4:C$65536,2,FALSE),"")</f>
        <v/>
      </c>
    </row>
    <row r="23323" spans="13:13" x14ac:dyDescent="0.2">
      <c r="M23323" s="14" t="str">
        <f>IF(H23323&gt;0,VLOOKUP(H23323,'Account List'!B$4:C$65536,2,FALSE),"")</f>
        <v/>
      </c>
    </row>
    <row r="23324" spans="13:13" x14ac:dyDescent="0.2">
      <c r="M23324" s="14" t="str">
        <f>IF(H23324&gt;0,VLOOKUP(H23324,'Account List'!B$4:C$65536,2,FALSE),"")</f>
        <v/>
      </c>
    </row>
    <row r="23325" spans="13:13" x14ac:dyDescent="0.2">
      <c r="M23325" s="14" t="str">
        <f>IF(H23325&gt;0,VLOOKUP(H23325,'Account List'!B$4:C$65536,2,FALSE),"")</f>
        <v/>
      </c>
    </row>
    <row r="23326" spans="13:13" x14ac:dyDescent="0.2">
      <c r="M23326" s="14" t="str">
        <f>IF(H23326&gt;0,VLOOKUP(H23326,'Account List'!B$4:C$65536,2,FALSE),"")</f>
        <v/>
      </c>
    </row>
    <row r="23327" spans="13:13" x14ac:dyDescent="0.2">
      <c r="M23327" s="14" t="str">
        <f>IF(H23327&gt;0,VLOOKUP(H23327,'Account List'!B$4:C$65536,2,FALSE),"")</f>
        <v/>
      </c>
    </row>
    <row r="23328" spans="13:13" x14ac:dyDescent="0.2">
      <c r="M23328" s="14" t="str">
        <f>IF(H23328&gt;0,VLOOKUP(H23328,'Account List'!B$4:C$65536,2,FALSE),"")</f>
        <v/>
      </c>
    </row>
    <row r="23329" spans="13:13" x14ac:dyDescent="0.2">
      <c r="M23329" s="14" t="str">
        <f>IF(H23329&gt;0,VLOOKUP(H23329,'Account List'!B$4:C$65536,2,FALSE),"")</f>
        <v/>
      </c>
    </row>
    <row r="23330" spans="13:13" x14ac:dyDescent="0.2">
      <c r="M23330" s="14" t="str">
        <f>IF(H23330&gt;0,VLOOKUP(H23330,'Account List'!B$4:C$65536,2,FALSE),"")</f>
        <v/>
      </c>
    </row>
    <row r="23331" spans="13:13" x14ac:dyDescent="0.2">
      <c r="M23331" s="14" t="str">
        <f>IF(H23331&gt;0,VLOOKUP(H23331,'Account List'!B$4:C$65536,2,FALSE),"")</f>
        <v/>
      </c>
    </row>
    <row r="23332" spans="13:13" x14ac:dyDescent="0.2">
      <c r="M23332" s="14" t="str">
        <f>IF(H23332&gt;0,VLOOKUP(H23332,'Account List'!B$4:C$65536,2,FALSE),"")</f>
        <v/>
      </c>
    </row>
    <row r="23333" spans="13:13" x14ac:dyDescent="0.2">
      <c r="M23333" s="14" t="str">
        <f>IF(H23333&gt;0,VLOOKUP(H23333,'Account List'!B$4:C$65536,2,FALSE),"")</f>
        <v/>
      </c>
    </row>
    <row r="23334" spans="13:13" x14ac:dyDescent="0.2">
      <c r="M23334" s="14" t="str">
        <f>IF(H23334&gt;0,VLOOKUP(H23334,'Account List'!B$4:C$65536,2,FALSE),"")</f>
        <v/>
      </c>
    </row>
    <row r="23335" spans="13:13" x14ac:dyDescent="0.2">
      <c r="M23335" s="14" t="str">
        <f>IF(H23335&gt;0,VLOOKUP(H23335,'Account List'!B$4:C$65536,2,FALSE),"")</f>
        <v/>
      </c>
    </row>
    <row r="23336" spans="13:13" x14ac:dyDescent="0.2">
      <c r="M23336" s="14" t="str">
        <f>IF(H23336&gt;0,VLOOKUP(H23336,'Account List'!B$4:C$65536,2,FALSE),"")</f>
        <v/>
      </c>
    </row>
    <row r="23337" spans="13:13" x14ac:dyDescent="0.2">
      <c r="M23337" s="14" t="str">
        <f>IF(H23337&gt;0,VLOOKUP(H23337,'Account List'!B$4:C$65536,2,FALSE),"")</f>
        <v/>
      </c>
    </row>
    <row r="23338" spans="13:13" x14ac:dyDescent="0.2">
      <c r="M23338" s="14" t="str">
        <f>IF(H23338&gt;0,VLOOKUP(H23338,'Account List'!B$4:C$65536,2,FALSE),"")</f>
        <v/>
      </c>
    </row>
    <row r="23339" spans="13:13" x14ac:dyDescent="0.2">
      <c r="M23339" s="14" t="str">
        <f>IF(H23339&gt;0,VLOOKUP(H23339,'Account List'!B$4:C$65536,2,FALSE),"")</f>
        <v/>
      </c>
    </row>
    <row r="23340" spans="13:13" x14ac:dyDescent="0.2">
      <c r="M23340" s="14" t="str">
        <f>IF(H23340&gt;0,VLOOKUP(H23340,'Account List'!B$4:C$65536,2,FALSE),"")</f>
        <v/>
      </c>
    </row>
    <row r="23341" spans="13:13" x14ac:dyDescent="0.2">
      <c r="M23341" s="14" t="str">
        <f>IF(H23341&gt;0,VLOOKUP(H23341,'Account List'!B$4:C$65536,2,FALSE),"")</f>
        <v/>
      </c>
    </row>
    <row r="23342" spans="13:13" x14ac:dyDescent="0.2">
      <c r="M23342" s="14" t="str">
        <f>IF(H23342&gt;0,VLOOKUP(H23342,'Account List'!B$4:C$65536,2,FALSE),"")</f>
        <v/>
      </c>
    </row>
    <row r="23343" spans="13:13" x14ac:dyDescent="0.2">
      <c r="M23343" s="14" t="str">
        <f>IF(H23343&gt;0,VLOOKUP(H23343,'Account List'!B$4:C$65536,2,FALSE),"")</f>
        <v/>
      </c>
    </row>
    <row r="23344" spans="13:13" x14ac:dyDescent="0.2">
      <c r="M23344" s="14" t="str">
        <f>IF(H23344&gt;0,VLOOKUP(H23344,'Account List'!B$4:C$65536,2,FALSE),"")</f>
        <v/>
      </c>
    </row>
    <row r="23345" spans="13:13" x14ac:dyDescent="0.2">
      <c r="M23345" s="14" t="str">
        <f>IF(H23345&gt;0,VLOOKUP(H23345,'Account List'!B$4:C$65536,2,FALSE),"")</f>
        <v/>
      </c>
    </row>
    <row r="23346" spans="13:13" x14ac:dyDescent="0.2">
      <c r="M23346" s="14" t="str">
        <f>IF(H23346&gt;0,VLOOKUP(H23346,'Account List'!B$4:C$65536,2,FALSE),"")</f>
        <v/>
      </c>
    </row>
    <row r="23347" spans="13:13" x14ac:dyDescent="0.2">
      <c r="M23347" s="14" t="str">
        <f>IF(H23347&gt;0,VLOOKUP(H23347,'Account List'!B$4:C$65536,2,FALSE),"")</f>
        <v/>
      </c>
    </row>
    <row r="23348" spans="13:13" x14ac:dyDescent="0.2">
      <c r="M23348" s="14" t="str">
        <f>IF(H23348&gt;0,VLOOKUP(H23348,'Account List'!B$4:C$65536,2,FALSE),"")</f>
        <v/>
      </c>
    </row>
    <row r="23349" spans="13:13" x14ac:dyDescent="0.2">
      <c r="M23349" s="14" t="str">
        <f>IF(H23349&gt;0,VLOOKUP(H23349,'Account List'!B$4:C$65536,2,FALSE),"")</f>
        <v/>
      </c>
    </row>
    <row r="23350" spans="13:13" x14ac:dyDescent="0.2">
      <c r="M23350" s="14" t="str">
        <f>IF(H23350&gt;0,VLOOKUP(H23350,'Account List'!B$4:C$65536,2,FALSE),"")</f>
        <v/>
      </c>
    </row>
    <row r="23351" spans="13:13" x14ac:dyDescent="0.2">
      <c r="M23351" s="14" t="str">
        <f>IF(H23351&gt;0,VLOOKUP(H23351,'Account List'!B$4:C$65536,2,FALSE),"")</f>
        <v/>
      </c>
    </row>
    <row r="23352" spans="13:13" x14ac:dyDescent="0.2">
      <c r="M23352" s="14" t="str">
        <f>IF(H23352&gt;0,VLOOKUP(H23352,'Account List'!B$4:C$65536,2,FALSE),"")</f>
        <v/>
      </c>
    </row>
    <row r="23353" spans="13:13" x14ac:dyDescent="0.2">
      <c r="M23353" s="14" t="str">
        <f>IF(H23353&gt;0,VLOOKUP(H23353,'Account List'!B$4:C$65536,2,FALSE),"")</f>
        <v/>
      </c>
    </row>
    <row r="23354" spans="13:13" x14ac:dyDescent="0.2">
      <c r="M23354" s="14" t="str">
        <f>IF(H23354&gt;0,VLOOKUP(H23354,'Account List'!B$4:C$65536,2,FALSE),"")</f>
        <v/>
      </c>
    </row>
    <row r="23355" spans="13:13" x14ac:dyDescent="0.2">
      <c r="M23355" s="14" t="str">
        <f>IF(H23355&gt;0,VLOOKUP(H23355,'Account List'!B$4:C$65536,2,FALSE),"")</f>
        <v/>
      </c>
    </row>
    <row r="23356" spans="13:13" x14ac:dyDescent="0.2">
      <c r="M23356" s="14" t="str">
        <f>IF(H23356&gt;0,VLOOKUP(H23356,'Account List'!B$4:C$65536,2,FALSE),"")</f>
        <v/>
      </c>
    </row>
    <row r="23357" spans="13:13" x14ac:dyDescent="0.2">
      <c r="M23357" s="14" t="str">
        <f>IF(H23357&gt;0,VLOOKUP(H23357,'Account List'!B$4:C$65536,2,FALSE),"")</f>
        <v/>
      </c>
    </row>
    <row r="23358" spans="13:13" x14ac:dyDescent="0.2">
      <c r="M23358" s="14" t="str">
        <f>IF(H23358&gt;0,VLOOKUP(H23358,'Account List'!B$4:C$65536,2,FALSE),"")</f>
        <v/>
      </c>
    </row>
    <row r="23359" spans="13:13" x14ac:dyDescent="0.2">
      <c r="M23359" s="14" t="str">
        <f>IF(H23359&gt;0,VLOOKUP(H23359,'Account List'!B$4:C$65536,2,FALSE),"")</f>
        <v/>
      </c>
    </row>
    <row r="23360" spans="13:13" x14ac:dyDescent="0.2">
      <c r="M23360" s="14" t="str">
        <f>IF(H23360&gt;0,VLOOKUP(H23360,'Account List'!B$4:C$65536,2,FALSE),"")</f>
        <v/>
      </c>
    </row>
    <row r="23361" spans="13:13" x14ac:dyDescent="0.2">
      <c r="M23361" s="14" t="str">
        <f>IF(H23361&gt;0,VLOOKUP(H23361,'Account List'!B$4:C$65536,2,FALSE),"")</f>
        <v/>
      </c>
    </row>
    <row r="23362" spans="13:13" x14ac:dyDescent="0.2">
      <c r="M23362" s="14" t="str">
        <f>IF(H23362&gt;0,VLOOKUP(H23362,'Account List'!B$4:C$65536,2,FALSE),"")</f>
        <v/>
      </c>
    </row>
    <row r="23363" spans="13:13" x14ac:dyDescent="0.2">
      <c r="M23363" s="14" t="str">
        <f>IF(H23363&gt;0,VLOOKUP(H23363,'Account List'!B$4:C$65536,2,FALSE),"")</f>
        <v/>
      </c>
    </row>
    <row r="23364" spans="13:13" x14ac:dyDescent="0.2">
      <c r="M23364" s="14" t="str">
        <f>IF(H23364&gt;0,VLOOKUP(H23364,'Account List'!B$4:C$65536,2,FALSE),"")</f>
        <v/>
      </c>
    </row>
    <row r="23365" spans="13:13" x14ac:dyDescent="0.2">
      <c r="M23365" s="14" t="str">
        <f>IF(H23365&gt;0,VLOOKUP(H23365,'Account List'!B$4:C$65536,2,FALSE),"")</f>
        <v/>
      </c>
    </row>
    <row r="23366" spans="13:13" x14ac:dyDescent="0.2">
      <c r="M23366" s="14" t="str">
        <f>IF(H23366&gt;0,VLOOKUP(H23366,'Account List'!B$4:C$65536,2,FALSE),"")</f>
        <v/>
      </c>
    </row>
    <row r="23367" spans="13:13" x14ac:dyDescent="0.2">
      <c r="M23367" s="14" t="str">
        <f>IF(H23367&gt;0,VLOOKUP(H23367,'Account List'!B$4:C$65536,2,FALSE),"")</f>
        <v/>
      </c>
    </row>
    <row r="23368" spans="13:13" x14ac:dyDescent="0.2">
      <c r="M23368" s="14" t="str">
        <f>IF(H23368&gt;0,VLOOKUP(H23368,'Account List'!B$4:C$65536,2,FALSE),"")</f>
        <v/>
      </c>
    </row>
    <row r="23369" spans="13:13" x14ac:dyDescent="0.2">
      <c r="M23369" s="14" t="str">
        <f>IF(H23369&gt;0,VLOOKUP(H23369,'Account List'!B$4:C$65536,2,FALSE),"")</f>
        <v/>
      </c>
    </row>
    <row r="23370" spans="13:13" x14ac:dyDescent="0.2">
      <c r="M23370" s="14" t="str">
        <f>IF(H23370&gt;0,VLOOKUP(H23370,'Account List'!B$4:C$65536,2,FALSE),"")</f>
        <v/>
      </c>
    </row>
    <row r="23371" spans="13:13" x14ac:dyDescent="0.2">
      <c r="M23371" s="14" t="str">
        <f>IF(H23371&gt;0,VLOOKUP(H23371,'Account List'!B$4:C$65536,2,FALSE),"")</f>
        <v/>
      </c>
    </row>
    <row r="23372" spans="13:13" x14ac:dyDescent="0.2">
      <c r="M23372" s="14" t="str">
        <f>IF(H23372&gt;0,VLOOKUP(H23372,'Account List'!B$4:C$65536,2,FALSE),"")</f>
        <v/>
      </c>
    </row>
    <row r="23373" spans="13:13" x14ac:dyDescent="0.2">
      <c r="M23373" s="14" t="str">
        <f>IF(H23373&gt;0,VLOOKUP(H23373,'Account List'!B$4:C$65536,2,FALSE),"")</f>
        <v/>
      </c>
    </row>
    <row r="23374" spans="13:13" x14ac:dyDescent="0.2">
      <c r="M23374" s="14" t="str">
        <f>IF(H23374&gt;0,VLOOKUP(H23374,'Account List'!B$4:C$65536,2,FALSE),"")</f>
        <v/>
      </c>
    </row>
    <row r="23375" spans="13:13" x14ac:dyDescent="0.2">
      <c r="M23375" s="14" t="str">
        <f>IF(H23375&gt;0,VLOOKUP(H23375,'Account List'!B$4:C$65536,2,FALSE),"")</f>
        <v/>
      </c>
    </row>
    <row r="23376" spans="13:13" x14ac:dyDescent="0.2">
      <c r="M23376" s="14" t="str">
        <f>IF(H23376&gt;0,VLOOKUP(H23376,'Account List'!B$4:C$65536,2,FALSE),"")</f>
        <v/>
      </c>
    </row>
    <row r="23377" spans="13:13" x14ac:dyDescent="0.2">
      <c r="M23377" s="14" t="str">
        <f>IF(H23377&gt;0,VLOOKUP(H23377,'Account List'!B$4:C$65536,2,FALSE),"")</f>
        <v/>
      </c>
    </row>
    <row r="23378" spans="13:13" x14ac:dyDescent="0.2">
      <c r="M23378" s="14" t="str">
        <f>IF(H23378&gt;0,VLOOKUP(H23378,'Account List'!B$4:C$65536,2,FALSE),"")</f>
        <v/>
      </c>
    </row>
    <row r="23379" spans="13:13" x14ac:dyDescent="0.2">
      <c r="M23379" s="14" t="str">
        <f>IF(H23379&gt;0,VLOOKUP(H23379,'Account List'!B$4:C$65536,2,FALSE),"")</f>
        <v/>
      </c>
    </row>
    <row r="23380" spans="13:13" x14ac:dyDescent="0.2">
      <c r="M23380" s="14" t="str">
        <f>IF(H23380&gt;0,VLOOKUP(H23380,'Account List'!B$4:C$65536,2,FALSE),"")</f>
        <v/>
      </c>
    </row>
    <row r="23381" spans="13:13" x14ac:dyDescent="0.2">
      <c r="M23381" s="14" t="str">
        <f>IF(H23381&gt;0,VLOOKUP(H23381,'Account List'!B$4:C$65536,2,FALSE),"")</f>
        <v/>
      </c>
    </row>
    <row r="23382" spans="13:13" x14ac:dyDescent="0.2">
      <c r="M23382" s="14" t="str">
        <f>IF(H23382&gt;0,VLOOKUP(H23382,'Account List'!B$4:C$65536,2,FALSE),"")</f>
        <v/>
      </c>
    </row>
    <row r="23383" spans="13:13" x14ac:dyDescent="0.2">
      <c r="M23383" s="14" t="str">
        <f>IF(H23383&gt;0,VLOOKUP(H23383,'Account List'!B$4:C$65536,2,FALSE),"")</f>
        <v/>
      </c>
    </row>
    <row r="23384" spans="13:13" x14ac:dyDescent="0.2">
      <c r="M23384" s="14" t="str">
        <f>IF(H23384&gt;0,VLOOKUP(H23384,'Account List'!B$4:C$65536,2,FALSE),"")</f>
        <v/>
      </c>
    </row>
    <row r="23385" spans="13:13" x14ac:dyDescent="0.2">
      <c r="M23385" s="14" t="str">
        <f>IF(H23385&gt;0,VLOOKUP(H23385,'Account List'!B$4:C$65536,2,FALSE),"")</f>
        <v/>
      </c>
    </row>
    <row r="23386" spans="13:13" x14ac:dyDescent="0.2">
      <c r="M23386" s="14" t="str">
        <f>IF(H23386&gt;0,VLOOKUP(H23386,'Account List'!B$4:C$65536,2,FALSE),"")</f>
        <v/>
      </c>
    </row>
    <row r="23387" spans="13:13" x14ac:dyDescent="0.2">
      <c r="M23387" s="14" t="str">
        <f>IF(H23387&gt;0,VLOOKUP(H23387,'Account List'!B$4:C$65536,2,FALSE),"")</f>
        <v/>
      </c>
    </row>
    <row r="23388" spans="13:13" x14ac:dyDescent="0.2">
      <c r="M23388" s="14" t="str">
        <f>IF(H23388&gt;0,VLOOKUP(H23388,'Account List'!B$4:C$65536,2,FALSE),"")</f>
        <v/>
      </c>
    </row>
    <row r="23389" spans="13:13" x14ac:dyDescent="0.2">
      <c r="M23389" s="14" t="str">
        <f>IF(H23389&gt;0,VLOOKUP(H23389,'Account List'!B$4:C$65536,2,FALSE),"")</f>
        <v/>
      </c>
    </row>
    <row r="23390" spans="13:13" x14ac:dyDescent="0.2">
      <c r="M23390" s="14" t="str">
        <f>IF(H23390&gt;0,VLOOKUP(H23390,'Account List'!B$4:C$65536,2,FALSE),"")</f>
        <v/>
      </c>
    </row>
    <row r="23391" spans="13:13" x14ac:dyDescent="0.2">
      <c r="M23391" s="14" t="str">
        <f>IF(H23391&gt;0,VLOOKUP(H23391,'Account List'!B$4:C$65536,2,FALSE),"")</f>
        <v/>
      </c>
    </row>
    <row r="23392" spans="13:13" x14ac:dyDescent="0.2">
      <c r="M23392" s="14" t="str">
        <f>IF(H23392&gt;0,VLOOKUP(H23392,'Account List'!B$4:C$65536,2,FALSE),"")</f>
        <v/>
      </c>
    </row>
    <row r="23393" spans="13:13" x14ac:dyDescent="0.2">
      <c r="M23393" s="14" t="str">
        <f>IF(H23393&gt;0,VLOOKUP(H23393,'Account List'!B$4:C$65536,2,FALSE),"")</f>
        <v/>
      </c>
    </row>
    <row r="23394" spans="13:13" x14ac:dyDescent="0.2">
      <c r="M23394" s="14" t="str">
        <f>IF(H23394&gt;0,VLOOKUP(H23394,'Account List'!B$4:C$65536,2,FALSE),"")</f>
        <v/>
      </c>
    </row>
    <row r="23395" spans="13:13" x14ac:dyDescent="0.2">
      <c r="M23395" s="14" t="str">
        <f>IF(H23395&gt;0,VLOOKUP(H23395,'Account List'!B$4:C$65536,2,FALSE),"")</f>
        <v/>
      </c>
    </row>
    <row r="23396" spans="13:13" x14ac:dyDescent="0.2">
      <c r="M23396" s="14" t="str">
        <f>IF(H23396&gt;0,VLOOKUP(H23396,'Account List'!B$4:C$65536,2,FALSE),"")</f>
        <v/>
      </c>
    </row>
    <row r="23397" spans="13:13" x14ac:dyDescent="0.2">
      <c r="M23397" s="14" t="str">
        <f>IF(H23397&gt;0,VLOOKUP(H23397,'Account List'!B$4:C$65536,2,FALSE),"")</f>
        <v/>
      </c>
    </row>
    <row r="23398" spans="13:13" x14ac:dyDescent="0.2">
      <c r="M23398" s="14" t="str">
        <f>IF(H23398&gt;0,VLOOKUP(H23398,'Account List'!B$4:C$65536,2,FALSE),"")</f>
        <v/>
      </c>
    </row>
    <row r="23399" spans="13:13" x14ac:dyDescent="0.2">
      <c r="M23399" s="14" t="str">
        <f>IF(H23399&gt;0,VLOOKUP(H23399,'Account List'!B$4:C$65536,2,FALSE),"")</f>
        <v/>
      </c>
    </row>
    <row r="23400" spans="13:13" x14ac:dyDescent="0.2">
      <c r="M23400" s="14" t="str">
        <f>IF(H23400&gt;0,VLOOKUP(H23400,'Account List'!B$4:C$65536,2,FALSE),"")</f>
        <v/>
      </c>
    </row>
    <row r="23401" spans="13:13" x14ac:dyDescent="0.2">
      <c r="M23401" s="14" t="str">
        <f>IF(H23401&gt;0,VLOOKUP(H23401,'Account List'!B$4:C$65536,2,FALSE),"")</f>
        <v/>
      </c>
    </row>
    <row r="23402" spans="13:13" x14ac:dyDescent="0.2">
      <c r="M23402" s="14" t="str">
        <f>IF(H23402&gt;0,VLOOKUP(H23402,'Account List'!B$4:C$65536,2,FALSE),"")</f>
        <v/>
      </c>
    </row>
    <row r="23403" spans="13:13" x14ac:dyDescent="0.2">
      <c r="M23403" s="14" t="str">
        <f>IF(H23403&gt;0,VLOOKUP(H23403,'Account List'!B$4:C$65536,2,FALSE),"")</f>
        <v/>
      </c>
    </row>
    <row r="23404" spans="13:13" x14ac:dyDescent="0.2">
      <c r="M23404" s="14" t="str">
        <f>IF(H23404&gt;0,VLOOKUP(H23404,'Account List'!B$4:C$65536,2,FALSE),"")</f>
        <v/>
      </c>
    </row>
    <row r="23405" spans="13:13" x14ac:dyDescent="0.2">
      <c r="M23405" s="14" t="str">
        <f>IF(H23405&gt;0,VLOOKUP(H23405,'Account List'!B$4:C$65536,2,FALSE),"")</f>
        <v/>
      </c>
    </row>
    <row r="23406" spans="13:13" x14ac:dyDescent="0.2">
      <c r="M23406" s="14" t="str">
        <f>IF(H23406&gt;0,VLOOKUP(H23406,'Account List'!B$4:C$65536,2,FALSE),"")</f>
        <v/>
      </c>
    </row>
    <row r="23407" spans="13:13" x14ac:dyDescent="0.2">
      <c r="M23407" s="14" t="str">
        <f>IF(H23407&gt;0,VLOOKUP(H23407,'Account List'!B$4:C$65536,2,FALSE),"")</f>
        <v/>
      </c>
    </row>
    <row r="23408" spans="13:13" x14ac:dyDescent="0.2">
      <c r="M23408" s="14" t="str">
        <f>IF(H23408&gt;0,VLOOKUP(H23408,'Account List'!B$4:C$65536,2,FALSE),"")</f>
        <v/>
      </c>
    </row>
    <row r="23409" spans="13:13" x14ac:dyDescent="0.2">
      <c r="M23409" s="14" t="str">
        <f>IF(H23409&gt;0,VLOOKUP(H23409,'Account List'!B$4:C$65536,2,FALSE),"")</f>
        <v/>
      </c>
    </row>
    <row r="23410" spans="13:13" x14ac:dyDescent="0.2">
      <c r="M23410" s="14" t="str">
        <f>IF(H23410&gt;0,VLOOKUP(H23410,'Account List'!B$4:C$65536,2,FALSE),"")</f>
        <v/>
      </c>
    </row>
    <row r="23411" spans="13:13" x14ac:dyDescent="0.2">
      <c r="M23411" s="14" t="str">
        <f>IF(H23411&gt;0,VLOOKUP(H23411,'Account List'!B$4:C$65536,2,FALSE),"")</f>
        <v/>
      </c>
    </row>
    <row r="23412" spans="13:13" x14ac:dyDescent="0.2">
      <c r="M23412" s="14" t="str">
        <f>IF(H23412&gt;0,VLOOKUP(H23412,'Account List'!B$4:C$65536,2,FALSE),"")</f>
        <v/>
      </c>
    </row>
    <row r="23413" spans="13:13" x14ac:dyDescent="0.2">
      <c r="M23413" s="14" t="str">
        <f>IF(H23413&gt;0,VLOOKUP(H23413,'Account List'!B$4:C$65536,2,FALSE),"")</f>
        <v/>
      </c>
    </row>
    <row r="23414" spans="13:13" x14ac:dyDescent="0.2">
      <c r="M23414" s="14" t="str">
        <f>IF(H23414&gt;0,VLOOKUP(H23414,'Account List'!B$4:C$65536,2,FALSE),"")</f>
        <v/>
      </c>
    </row>
    <row r="23415" spans="13:13" x14ac:dyDescent="0.2">
      <c r="M23415" s="14" t="str">
        <f>IF(H23415&gt;0,VLOOKUP(H23415,'Account List'!B$4:C$65536,2,FALSE),"")</f>
        <v/>
      </c>
    </row>
    <row r="23416" spans="13:13" x14ac:dyDescent="0.2">
      <c r="M23416" s="14" t="str">
        <f>IF(H23416&gt;0,VLOOKUP(H23416,'Account List'!B$4:C$65536,2,FALSE),"")</f>
        <v/>
      </c>
    </row>
    <row r="23417" spans="13:13" x14ac:dyDescent="0.2">
      <c r="M23417" s="14" t="str">
        <f>IF(H23417&gt;0,VLOOKUP(H23417,'Account List'!B$4:C$65536,2,FALSE),"")</f>
        <v/>
      </c>
    </row>
    <row r="23418" spans="13:13" x14ac:dyDescent="0.2">
      <c r="M23418" s="14" t="str">
        <f>IF(H23418&gt;0,VLOOKUP(H23418,'Account List'!B$4:C$65536,2,FALSE),"")</f>
        <v/>
      </c>
    </row>
    <row r="23419" spans="13:13" x14ac:dyDescent="0.2">
      <c r="M23419" s="14" t="str">
        <f>IF(H23419&gt;0,VLOOKUP(H23419,'Account List'!B$4:C$65536,2,FALSE),"")</f>
        <v/>
      </c>
    </row>
    <row r="23420" spans="13:13" x14ac:dyDescent="0.2">
      <c r="M23420" s="14" t="str">
        <f>IF(H23420&gt;0,VLOOKUP(H23420,'Account List'!B$4:C$65536,2,FALSE),"")</f>
        <v/>
      </c>
    </row>
    <row r="23421" spans="13:13" x14ac:dyDescent="0.2">
      <c r="M23421" s="14" t="str">
        <f>IF(H23421&gt;0,VLOOKUP(H23421,'Account List'!B$4:C$65536,2,FALSE),"")</f>
        <v/>
      </c>
    </row>
    <row r="23422" spans="13:13" x14ac:dyDescent="0.2">
      <c r="M23422" s="14" t="str">
        <f>IF(H23422&gt;0,VLOOKUP(H23422,'Account List'!B$4:C$65536,2,FALSE),"")</f>
        <v/>
      </c>
    </row>
    <row r="23423" spans="13:13" x14ac:dyDescent="0.2">
      <c r="M23423" s="14" t="str">
        <f>IF(H23423&gt;0,VLOOKUP(H23423,'Account List'!B$4:C$65536,2,FALSE),"")</f>
        <v/>
      </c>
    </row>
    <row r="23424" spans="13:13" x14ac:dyDescent="0.2">
      <c r="M23424" s="14" t="str">
        <f>IF(H23424&gt;0,VLOOKUP(H23424,'Account List'!B$4:C$65536,2,FALSE),"")</f>
        <v/>
      </c>
    </row>
    <row r="23425" spans="13:13" x14ac:dyDescent="0.2">
      <c r="M23425" s="14" t="str">
        <f>IF(H23425&gt;0,VLOOKUP(H23425,'Account List'!B$4:C$65536,2,FALSE),"")</f>
        <v/>
      </c>
    </row>
    <row r="23426" spans="13:13" x14ac:dyDescent="0.2">
      <c r="M23426" s="14" t="str">
        <f>IF(H23426&gt;0,VLOOKUP(H23426,'Account List'!B$4:C$65536,2,FALSE),"")</f>
        <v/>
      </c>
    </row>
    <row r="23427" spans="13:13" x14ac:dyDescent="0.2">
      <c r="M23427" s="14" t="str">
        <f>IF(H23427&gt;0,VLOOKUP(H23427,'Account List'!B$4:C$65536,2,FALSE),"")</f>
        <v/>
      </c>
    </row>
    <row r="23428" spans="13:13" x14ac:dyDescent="0.2">
      <c r="M23428" s="14" t="str">
        <f>IF(H23428&gt;0,VLOOKUP(H23428,'Account List'!B$4:C$65536,2,FALSE),"")</f>
        <v/>
      </c>
    </row>
    <row r="23429" spans="13:13" x14ac:dyDescent="0.2">
      <c r="M23429" s="14" t="str">
        <f>IF(H23429&gt;0,VLOOKUP(H23429,'Account List'!B$4:C$65536,2,FALSE),"")</f>
        <v/>
      </c>
    </row>
    <row r="23430" spans="13:13" x14ac:dyDescent="0.2">
      <c r="M23430" s="14" t="str">
        <f>IF(H23430&gt;0,VLOOKUP(H23430,'Account List'!B$4:C$65536,2,FALSE),"")</f>
        <v/>
      </c>
    </row>
    <row r="23431" spans="13:13" x14ac:dyDescent="0.2">
      <c r="M23431" s="14" t="str">
        <f>IF(H23431&gt;0,VLOOKUP(H23431,'Account List'!B$4:C$65536,2,FALSE),"")</f>
        <v/>
      </c>
    </row>
    <row r="23432" spans="13:13" x14ac:dyDescent="0.2">
      <c r="M23432" s="14" t="str">
        <f>IF(H23432&gt;0,VLOOKUP(H23432,'Account List'!B$4:C$65536,2,FALSE),"")</f>
        <v/>
      </c>
    </row>
    <row r="23433" spans="13:13" x14ac:dyDescent="0.2">
      <c r="M23433" s="14" t="str">
        <f>IF(H23433&gt;0,VLOOKUP(H23433,'Account List'!B$4:C$65536,2,FALSE),"")</f>
        <v/>
      </c>
    </row>
    <row r="23434" spans="13:13" x14ac:dyDescent="0.2">
      <c r="M23434" s="14" t="str">
        <f>IF(H23434&gt;0,VLOOKUP(H23434,'Account List'!B$4:C$65536,2,FALSE),"")</f>
        <v/>
      </c>
    </row>
    <row r="23435" spans="13:13" x14ac:dyDescent="0.2">
      <c r="M23435" s="14" t="str">
        <f>IF(H23435&gt;0,VLOOKUP(H23435,'Account List'!B$4:C$65536,2,FALSE),"")</f>
        <v/>
      </c>
    </row>
    <row r="23436" spans="13:13" x14ac:dyDescent="0.2">
      <c r="M23436" s="14" t="str">
        <f>IF(H23436&gt;0,VLOOKUP(H23436,'Account List'!B$4:C$65536,2,FALSE),"")</f>
        <v/>
      </c>
    </row>
    <row r="23437" spans="13:13" x14ac:dyDescent="0.2">
      <c r="M23437" s="14" t="str">
        <f>IF(H23437&gt;0,VLOOKUP(H23437,'Account List'!B$4:C$65536,2,FALSE),"")</f>
        <v/>
      </c>
    </row>
    <row r="23438" spans="13:13" x14ac:dyDescent="0.2">
      <c r="M23438" s="14" t="str">
        <f>IF(H23438&gt;0,VLOOKUP(H23438,'Account List'!B$4:C$65536,2,FALSE),"")</f>
        <v/>
      </c>
    </row>
    <row r="23439" spans="13:13" x14ac:dyDescent="0.2">
      <c r="M23439" s="14" t="str">
        <f>IF(H23439&gt;0,VLOOKUP(H23439,'Account List'!B$4:C$65536,2,FALSE),"")</f>
        <v/>
      </c>
    </row>
    <row r="23440" spans="13:13" x14ac:dyDescent="0.2">
      <c r="M23440" s="14" t="str">
        <f>IF(H23440&gt;0,VLOOKUP(H23440,'Account List'!B$4:C$65536,2,FALSE),"")</f>
        <v/>
      </c>
    </row>
    <row r="23441" spans="13:13" x14ac:dyDescent="0.2">
      <c r="M23441" s="14" t="str">
        <f>IF(H23441&gt;0,VLOOKUP(H23441,'Account List'!B$4:C$65536,2,FALSE),"")</f>
        <v/>
      </c>
    </row>
    <row r="23442" spans="13:13" x14ac:dyDescent="0.2">
      <c r="M23442" s="14" t="str">
        <f>IF(H23442&gt;0,VLOOKUP(H23442,'Account List'!B$4:C$65536,2,FALSE),"")</f>
        <v/>
      </c>
    </row>
    <row r="23443" spans="13:13" x14ac:dyDescent="0.2">
      <c r="M23443" s="14" t="str">
        <f>IF(H23443&gt;0,VLOOKUP(H23443,'Account List'!B$4:C$65536,2,FALSE),"")</f>
        <v/>
      </c>
    </row>
    <row r="23444" spans="13:13" x14ac:dyDescent="0.2">
      <c r="M23444" s="14" t="str">
        <f>IF(H23444&gt;0,VLOOKUP(H23444,'Account List'!B$4:C$65536,2,FALSE),"")</f>
        <v/>
      </c>
    </row>
    <row r="23445" spans="13:13" x14ac:dyDescent="0.2">
      <c r="M23445" s="14" t="str">
        <f>IF(H23445&gt;0,VLOOKUP(H23445,'Account List'!B$4:C$65536,2,FALSE),"")</f>
        <v/>
      </c>
    </row>
    <row r="23446" spans="13:13" x14ac:dyDescent="0.2">
      <c r="M23446" s="14" t="str">
        <f>IF(H23446&gt;0,VLOOKUP(H23446,'Account List'!B$4:C$65536,2,FALSE),"")</f>
        <v/>
      </c>
    </row>
    <row r="23447" spans="13:13" x14ac:dyDescent="0.2">
      <c r="M23447" s="14" t="str">
        <f>IF(H23447&gt;0,VLOOKUP(H23447,'Account List'!B$4:C$65536,2,FALSE),"")</f>
        <v/>
      </c>
    </row>
    <row r="23448" spans="13:13" x14ac:dyDescent="0.2">
      <c r="M23448" s="14" t="str">
        <f>IF(H23448&gt;0,VLOOKUP(H23448,'Account List'!B$4:C$65536,2,FALSE),"")</f>
        <v/>
      </c>
    </row>
    <row r="23449" spans="13:13" x14ac:dyDescent="0.2">
      <c r="M23449" s="14" t="str">
        <f>IF(H23449&gt;0,VLOOKUP(H23449,'Account List'!B$4:C$65536,2,FALSE),"")</f>
        <v/>
      </c>
    </row>
    <row r="23450" spans="13:13" x14ac:dyDescent="0.2">
      <c r="M23450" s="14" t="str">
        <f>IF(H23450&gt;0,VLOOKUP(H23450,'Account List'!B$4:C$65536,2,FALSE),"")</f>
        <v/>
      </c>
    </row>
    <row r="23451" spans="13:13" x14ac:dyDescent="0.2">
      <c r="M23451" s="14" t="str">
        <f>IF(H23451&gt;0,VLOOKUP(H23451,'Account List'!B$4:C$65536,2,FALSE),"")</f>
        <v/>
      </c>
    </row>
    <row r="23452" spans="13:13" x14ac:dyDescent="0.2">
      <c r="M23452" s="14" t="str">
        <f>IF(H23452&gt;0,VLOOKUP(H23452,'Account List'!B$4:C$65536,2,FALSE),"")</f>
        <v/>
      </c>
    </row>
    <row r="23453" spans="13:13" x14ac:dyDescent="0.2">
      <c r="M23453" s="14" t="str">
        <f>IF(H23453&gt;0,VLOOKUP(H23453,'Account List'!B$4:C$65536,2,FALSE),"")</f>
        <v/>
      </c>
    </row>
    <row r="23454" spans="13:13" x14ac:dyDescent="0.2">
      <c r="M23454" s="14" t="str">
        <f>IF(H23454&gt;0,VLOOKUP(H23454,'Account List'!B$4:C$65536,2,FALSE),"")</f>
        <v/>
      </c>
    </row>
    <row r="23455" spans="13:13" x14ac:dyDescent="0.2">
      <c r="M23455" s="14" t="str">
        <f>IF(H23455&gt;0,VLOOKUP(H23455,'Account List'!B$4:C$65536,2,FALSE),"")</f>
        <v/>
      </c>
    </row>
    <row r="23456" spans="13:13" x14ac:dyDescent="0.2">
      <c r="M23456" s="14" t="str">
        <f>IF(H23456&gt;0,VLOOKUP(H23456,'Account List'!B$4:C$65536,2,FALSE),"")</f>
        <v/>
      </c>
    </row>
    <row r="23457" spans="13:13" x14ac:dyDescent="0.2">
      <c r="M23457" s="14" t="str">
        <f>IF(H23457&gt;0,VLOOKUP(H23457,'Account List'!B$4:C$65536,2,FALSE),"")</f>
        <v/>
      </c>
    </row>
    <row r="23458" spans="13:13" x14ac:dyDescent="0.2">
      <c r="M23458" s="14" t="str">
        <f>IF(H23458&gt;0,VLOOKUP(H23458,'Account List'!B$4:C$65536,2,FALSE),"")</f>
        <v/>
      </c>
    </row>
    <row r="23459" spans="13:13" x14ac:dyDescent="0.2">
      <c r="M23459" s="14" t="str">
        <f>IF(H23459&gt;0,VLOOKUP(H23459,'Account List'!B$4:C$65536,2,FALSE),"")</f>
        <v/>
      </c>
    </row>
    <row r="23460" spans="13:13" x14ac:dyDescent="0.2">
      <c r="M23460" s="14" t="str">
        <f>IF(H23460&gt;0,VLOOKUP(H23460,'Account List'!B$4:C$65536,2,FALSE),"")</f>
        <v/>
      </c>
    </row>
    <row r="23461" spans="13:13" x14ac:dyDescent="0.2">
      <c r="M23461" s="14" t="str">
        <f>IF(H23461&gt;0,VLOOKUP(H23461,'Account List'!B$4:C$65536,2,FALSE),"")</f>
        <v/>
      </c>
    </row>
    <row r="23462" spans="13:13" x14ac:dyDescent="0.2">
      <c r="M23462" s="14" t="str">
        <f>IF(H23462&gt;0,VLOOKUP(H23462,'Account List'!B$4:C$65536,2,FALSE),"")</f>
        <v/>
      </c>
    </row>
    <row r="23463" spans="13:13" x14ac:dyDescent="0.2">
      <c r="M23463" s="14" t="str">
        <f>IF(H23463&gt;0,VLOOKUP(H23463,'Account List'!B$4:C$65536,2,FALSE),"")</f>
        <v/>
      </c>
    </row>
    <row r="23464" spans="13:13" x14ac:dyDescent="0.2">
      <c r="M23464" s="14" t="str">
        <f>IF(H23464&gt;0,VLOOKUP(H23464,'Account List'!B$4:C$65536,2,FALSE),"")</f>
        <v/>
      </c>
    </row>
    <row r="23465" spans="13:13" x14ac:dyDescent="0.2">
      <c r="M23465" s="14" t="str">
        <f>IF(H23465&gt;0,VLOOKUP(H23465,'Account List'!B$4:C$65536,2,FALSE),"")</f>
        <v/>
      </c>
    </row>
    <row r="23466" spans="13:13" x14ac:dyDescent="0.2">
      <c r="M23466" s="14" t="str">
        <f>IF(H23466&gt;0,VLOOKUP(H23466,'Account List'!B$4:C$65536,2,FALSE),"")</f>
        <v/>
      </c>
    </row>
    <row r="23467" spans="13:13" x14ac:dyDescent="0.2">
      <c r="M23467" s="14" t="str">
        <f>IF(H23467&gt;0,VLOOKUP(H23467,'Account List'!B$4:C$65536,2,FALSE),"")</f>
        <v/>
      </c>
    </row>
    <row r="23468" spans="13:13" x14ac:dyDescent="0.2">
      <c r="M23468" s="14" t="str">
        <f>IF(H23468&gt;0,VLOOKUP(H23468,'Account List'!B$4:C$65536,2,FALSE),"")</f>
        <v/>
      </c>
    </row>
    <row r="23469" spans="13:13" x14ac:dyDescent="0.2">
      <c r="M23469" s="14" t="str">
        <f>IF(H23469&gt;0,VLOOKUP(H23469,'Account List'!B$4:C$65536,2,FALSE),"")</f>
        <v/>
      </c>
    </row>
    <row r="23470" spans="13:13" x14ac:dyDescent="0.2">
      <c r="M23470" s="14" t="str">
        <f>IF(H23470&gt;0,VLOOKUP(H23470,'Account List'!B$4:C$65536,2,FALSE),"")</f>
        <v/>
      </c>
    </row>
    <row r="23471" spans="13:13" x14ac:dyDescent="0.2">
      <c r="M23471" s="14" t="str">
        <f>IF(H23471&gt;0,VLOOKUP(H23471,'Account List'!B$4:C$65536,2,FALSE),"")</f>
        <v/>
      </c>
    </row>
    <row r="23472" spans="13:13" x14ac:dyDescent="0.2">
      <c r="M23472" s="14" t="str">
        <f>IF(H23472&gt;0,VLOOKUP(H23472,'Account List'!B$4:C$65536,2,FALSE),"")</f>
        <v/>
      </c>
    </row>
    <row r="23473" spans="13:13" x14ac:dyDescent="0.2">
      <c r="M23473" s="14" t="str">
        <f>IF(H23473&gt;0,VLOOKUP(H23473,'Account List'!B$4:C$65536,2,FALSE),"")</f>
        <v/>
      </c>
    </row>
    <row r="23474" spans="13:13" x14ac:dyDescent="0.2">
      <c r="M23474" s="14" t="str">
        <f>IF(H23474&gt;0,VLOOKUP(H23474,'Account List'!B$4:C$65536,2,FALSE),"")</f>
        <v/>
      </c>
    </row>
    <row r="23475" spans="13:13" x14ac:dyDescent="0.2">
      <c r="M23475" s="14" t="str">
        <f>IF(H23475&gt;0,VLOOKUP(H23475,'Account List'!B$4:C$65536,2,FALSE),"")</f>
        <v/>
      </c>
    </row>
    <row r="23476" spans="13:13" x14ac:dyDescent="0.2">
      <c r="M23476" s="14" t="str">
        <f>IF(H23476&gt;0,VLOOKUP(H23476,'Account List'!B$4:C$65536,2,FALSE),"")</f>
        <v/>
      </c>
    </row>
    <row r="23477" spans="13:13" x14ac:dyDescent="0.2">
      <c r="M23477" s="14" t="str">
        <f>IF(H23477&gt;0,VLOOKUP(H23477,'Account List'!B$4:C$65536,2,FALSE),"")</f>
        <v/>
      </c>
    </row>
    <row r="23478" spans="13:13" x14ac:dyDescent="0.2">
      <c r="M23478" s="14" t="str">
        <f>IF(H23478&gt;0,VLOOKUP(H23478,'Account List'!B$4:C$65536,2,FALSE),"")</f>
        <v/>
      </c>
    </row>
    <row r="23479" spans="13:13" x14ac:dyDescent="0.2">
      <c r="M23479" s="14" t="str">
        <f>IF(H23479&gt;0,VLOOKUP(H23479,'Account List'!B$4:C$65536,2,FALSE),"")</f>
        <v/>
      </c>
    </row>
    <row r="23480" spans="13:13" x14ac:dyDescent="0.2">
      <c r="M23480" s="14" t="str">
        <f>IF(H23480&gt;0,VLOOKUP(H23480,'Account List'!B$4:C$65536,2,FALSE),"")</f>
        <v/>
      </c>
    </row>
    <row r="23481" spans="13:13" x14ac:dyDescent="0.2">
      <c r="M23481" s="14" t="str">
        <f>IF(H23481&gt;0,VLOOKUP(H23481,'Account List'!B$4:C$65536,2,FALSE),"")</f>
        <v/>
      </c>
    </row>
    <row r="23482" spans="13:13" x14ac:dyDescent="0.2">
      <c r="M23482" s="14" t="str">
        <f>IF(H23482&gt;0,VLOOKUP(H23482,'Account List'!B$4:C$65536,2,FALSE),"")</f>
        <v/>
      </c>
    </row>
    <row r="23483" spans="13:13" x14ac:dyDescent="0.2">
      <c r="M23483" s="14" t="str">
        <f>IF(H23483&gt;0,VLOOKUP(H23483,'Account List'!B$4:C$65536,2,FALSE),"")</f>
        <v/>
      </c>
    </row>
    <row r="23484" spans="13:13" x14ac:dyDescent="0.2">
      <c r="M23484" s="14" t="str">
        <f>IF(H23484&gt;0,VLOOKUP(H23484,'Account List'!B$4:C$65536,2,FALSE),"")</f>
        <v/>
      </c>
    </row>
    <row r="23485" spans="13:13" x14ac:dyDescent="0.2">
      <c r="M23485" s="14" t="str">
        <f>IF(H23485&gt;0,VLOOKUP(H23485,'Account List'!B$4:C$65536,2,FALSE),"")</f>
        <v/>
      </c>
    </row>
    <row r="23486" spans="13:13" x14ac:dyDescent="0.2">
      <c r="M23486" s="14" t="str">
        <f>IF(H23486&gt;0,VLOOKUP(H23486,'Account List'!B$4:C$65536,2,FALSE),"")</f>
        <v/>
      </c>
    </row>
    <row r="23487" spans="13:13" x14ac:dyDescent="0.2">
      <c r="M23487" s="14" t="str">
        <f>IF(H23487&gt;0,VLOOKUP(H23487,'Account List'!B$4:C$65536,2,FALSE),"")</f>
        <v/>
      </c>
    </row>
    <row r="23488" spans="13:13" x14ac:dyDescent="0.2">
      <c r="M23488" s="14" t="str">
        <f>IF(H23488&gt;0,VLOOKUP(H23488,'Account List'!B$4:C$65536,2,FALSE),"")</f>
        <v/>
      </c>
    </row>
    <row r="23489" spans="13:13" x14ac:dyDescent="0.2">
      <c r="M23489" s="14" t="str">
        <f>IF(H23489&gt;0,VLOOKUP(H23489,'Account List'!B$4:C$65536,2,FALSE),"")</f>
        <v/>
      </c>
    </row>
    <row r="23490" spans="13:13" x14ac:dyDescent="0.2">
      <c r="M23490" s="14" t="str">
        <f>IF(H23490&gt;0,VLOOKUP(H23490,'Account List'!B$4:C$65536,2,FALSE),"")</f>
        <v/>
      </c>
    </row>
    <row r="23491" spans="13:13" x14ac:dyDescent="0.2">
      <c r="M23491" s="14" t="str">
        <f>IF(H23491&gt;0,VLOOKUP(H23491,'Account List'!B$4:C$65536,2,FALSE),"")</f>
        <v/>
      </c>
    </row>
    <row r="23492" spans="13:13" x14ac:dyDescent="0.2">
      <c r="M23492" s="14" t="str">
        <f>IF(H23492&gt;0,VLOOKUP(H23492,'Account List'!B$4:C$65536,2,FALSE),"")</f>
        <v/>
      </c>
    </row>
    <row r="23493" spans="13:13" x14ac:dyDescent="0.2">
      <c r="M23493" s="14" t="str">
        <f>IF(H23493&gt;0,VLOOKUP(H23493,'Account List'!B$4:C$65536,2,FALSE),"")</f>
        <v/>
      </c>
    </row>
    <row r="23494" spans="13:13" x14ac:dyDescent="0.2">
      <c r="M23494" s="14" t="str">
        <f>IF(H23494&gt;0,VLOOKUP(H23494,'Account List'!B$4:C$65536,2,FALSE),"")</f>
        <v/>
      </c>
    </row>
    <row r="23495" spans="13:13" x14ac:dyDescent="0.2">
      <c r="M23495" s="14" t="str">
        <f>IF(H23495&gt;0,VLOOKUP(H23495,'Account List'!B$4:C$65536,2,FALSE),"")</f>
        <v/>
      </c>
    </row>
    <row r="23496" spans="13:13" x14ac:dyDescent="0.2">
      <c r="M23496" s="14" t="str">
        <f>IF(H23496&gt;0,VLOOKUP(H23496,'Account List'!B$4:C$65536,2,FALSE),"")</f>
        <v/>
      </c>
    </row>
    <row r="23497" spans="13:13" x14ac:dyDescent="0.2">
      <c r="M23497" s="14" t="str">
        <f>IF(H23497&gt;0,VLOOKUP(H23497,'Account List'!B$4:C$65536,2,FALSE),"")</f>
        <v/>
      </c>
    </row>
    <row r="23498" spans="13:13" x14ac:dyDescent="0.2">
      <c r="M23498" s="14" t="str">
        <f>IF(H23498&gt;0,VLOOKUP(H23498,'Account List'!B$4:C$65536,2,FALSE),"")</f>
        <v/>
      </c>
    </row>
    <row r="23499" spans="13:13" x14ac:dyDescent="0.2">
      <c r="M23499" s="14" t="str">
        <f>IF(H23499&gt;0,VLOOKUP(H23499,'Account List'!B$4:C$65536,2,FALSE),"")</f>
        <v/>
      </c>
    </row>
    <row r="23500" spans="13:13" x14ac:dyDescent="0.2">
      <c r="M23500" s="14" t="str">
        <f>IF(H23500&gt;0,VLOOKUP(H23500,'Account List'!B$4:C$65536,2,FALSE),"")</f>
        <v/>
      </c>
    </row>
    <row r="23501" spans="13:13" x14ac:dyDescent="0.2">
      <c r="M23501" s="14" t="str">
        <f>IF(H23501&gt;0,VLOOKUP(H23501,'Account List'!B$4:C$65536,2,FALSE),"")</f>
        <v/>
      </c>
    </row>
    <row r="23502" spans="13:13" x14ac:dyDescent="0.2">
      <c r="M23502" s="14" t="str">
        <f>IF(H23502&gt;0,VLOOKUP(H23502,'Account List'!B$4:C$65536,2,FALSE),"")</f>
        <v/>
      </c>
    </row>
    <row r="23503" spans="13:13" x14ac:dyDescent="0.2">
      <c r="M23503" s="14" t="str">
        <f>IF(H23503&gt;0,VLOOKUP(H23503,'Account List'!B$4:C$65536,2,FALSE),"")</f>
        <v/>
      </c>
    </row>
    <row r="23504" spans="13:13" x14ac:dyDescent="0.2">
      <c r="M23504" s="14" t="str">
        <f>IF(H23504&gt;0,VLOOKUP(H23504,'Account List'!B$4:C$65536,2,FALSE),"")</f>
        <v/>
      </c>
    </row>
    <row r="23505" spans="13:13" x14ac:dyDescent="0.2">
      <c r="M23505" s="14" t="str">
        <f>IF(H23505&gt;0,VLOOKUP(H23505,'Account List'!B$4:C$65536,2,FALSE),"")</f>
        <v/>
      </c>
    </row>
    <row r="23506" spans="13:13" x14ac:dyDescent="0.2">
      <c r="M23506" s="14" t="str">
        <f>IF(H23506&gt;0,VLOOKUP(H23506,'Account List'!B$4:C$65536,2,FALSE),"")</f>
        <v/>
      </c>
    </row>
    <row r="23507" spans="13:13" x14ac:dyDescent="0.2">
      <c r="M23507" s="14" t="str">
        <f>IF(H23507&gt;0,VLOOKUP(H23507,'Account List'!B$4:C$65536,2,FALSE),"")</f>
        <v/>
      </c>
    </row>
    <row r="23508" spans="13:13" x14ac:dyDescent="0.2">
      <c r="M23508" s="14" t="str">
        <f>IF(H23508&gt;0,VLOOKUP(H23508,'Account List'!B$4:C$65536,2,FALSE),"")</f>
        <v/>
      </c>
    </row>
    <row r="23509" spans="13:13" x14ac:dyDescent="0.2">
      <c r="M23509" s="14" t="str">
        <f>IF(H23509&gt;0,VLOOKUP(H23509,'Account List'!B$4:C$65536,2,FALSE),"")</f>
        <v/>
      </c>
    </row>
    <row r="23510" spans="13:13" x14ac:dyDescent="0.2">
      <c r="M23510" s="14" t="str">
        <f>IF(H23510&gt;0,VLOOKUP(H23510,'Account List'!B$4:C$65536,2,FALSE),"")</f>
        <v/>
      </c>
    </row>
    <row r="23511" spans="13:13" x14ac:dyDescent="0.2">
      <c r="M23511" s="14" t="str">
        <f>IF(H23511&gt;0,VLOOKUP(H23511,'Account List'!B$4:C$65536,2,FALSE),"")</f>
        <v/>
      </c>
    </row>
    <row r="23512" spans="13:13" x14ac:dyDescent="0.2">
      <c r="M23512" s="14" t="str">
        <f>IF(H23512&gt;0,VLOOKUP(H23512,'Account List'!B$4:C$65536,2,FALSE),"")</f>
        <v/>
      </c>
    </row>
    <row r="23513" spans="13:13" x14ac:dyDescent="0.2">
      <c r="M23513" s="14" t="str">
        <f>IF(H23513&gt;0,VLOOKUP(H23513,'Account List'!B$4:C$65536,2,FALSE),"")</f>
        <v/>
      </c>
    </row>
    <row r="23514" spans="13:13" x14ac:dyDescent="0.2">
      <c r="M23514" s="14" t="str">
        <f>IF(H23514&gt;0,VLOOKUP(H23514,'Account List'!B$4:C$65536,2,FALSE),"")</f>
        <v/>
      </c>
    </row>
    <row r="23515" spans="13:13" x14ac:dyDescent="0.2">
      <c r="M23515" s="14" t="str">
        <f>IF(H23515&gt;0,VLOOKUP(H23515,'Account List'!B$4:C$65536,2,FALSE),"")</f>
        <v/>
      </c>
    </row>
    <row r="23516" spans="13:13" x14ac:dyDescent="0.2">
      <c r="M23516" s="14" t="str">
        <f>IF(H23516&gt;0,VLOOKUP(H23516,'Account List'!B$4:C$65536,2,FALSE),"")</f>
        <v/>
      </c>
    </row>
    <row r="23517" spans="13:13" x14ac:dyDescent="0.2">
      <c r="M23517" s="14" t="str">
        <f>IF(H23517&gt;0,VLOOKUP(H23517,'Account List'!B$4:C$65536,2,FALSE),"")</f>
        <v/>
      </c>
    </row>
    <row r="23518" spans="13:13" x14ac:dyDescent="0.2">
      <c r="M23518" s="14" t="str">
        <f>IF(H23518&gt;0,VLOOKUP(H23518,'Account List'!B$4:C$65536,2,FALSE),"")</f>
        <v/>
      </c>
    </row>
    <row r="23519" spans="13:13" x14ac:dyDescent="0.2">
      <c r="M23519" s="14" t="str">
        <f>IF(H23519&gt;0,VLOOKUP(H23519,'Account List'!B$4:C$65536,2,FALSE),"")</f>
        <v/>
      </c>
    </row>
    <row r="23520" spans="13:13" x14ac:dyDescent="0.2">
      <c r="M23520" s="14" t="str">
        <f>IF(H23520&gt;0,VLOOKUP(H23520,'Account List'!B$4:C$65536,2,FALSE),"")</f>
        <v/>
      </c>
    </row>
    <row r="23521" spans="13:13" x14ac:dyDescent="0.2">
      <c r="M23521" s="14" t="str">
        <f>IF(H23521&gt;0,VLOOKUP(H23521,'Account List'!B$4:C$65536,2,FALSE),"")</f>
        <v/>
      </c>
    </row>
    <row r="23522" spans="13:13" x14ac:dyDescent="0.2">
      <c r="M23522" s="14" t="str">
        <f>IF(H23522&gt;0,VLOOKUP(H23522,'Account List'!B$4:C$65536,2,FALSE),"")</f>
        <v/>
      </c>
    </row>
    <row r="23523" spans="13:13" x14ac:dyDescent="0.2">
      <c r="M23523" s="14" t="str">
        <f>IF(H23523&gt;0,VLOOKUP(H23523,'Account List'!B$4:C$65536,2,FALSE),"")</f>
        <v/>
      </c>
    </row>
    <row r="23524" spans="13:13" x14ac:dyDescent="0.2">
      <c r="M23524" s="14" t="str">
        <f>IF(H23524&gt;0,VLOOKUP(H23524,'Account List'!B$4:C$65536,2,FALSE),"")</f>
        <v/>
      </c>
    </row>
    <row r="23525" spans="13:13" x14ac:dyDescent="0.2">
      <c r="M23525" s="14" t="str">
        <f>IF(H23525&gt;0,VLOOKUP(H23525,'Account List'!B$4:C$65536,2,FALSE),"")</f>
        <v/>
      </c>
    </row>
    <row r="23526" spans="13:13" x14ac:dyDescent="0.2">
      <c r="M23526" s="14" t="str">
        <f>IF(H23526&gt;0,VLOOKUP(H23526,'Account List'!B$4:C$65536,2,FALSE),"")</f>
        <v/>
      </c>
    </row>
    <row r="23527" spans="13:13" x14ac:dyDescent="0.2">
      <c r="M23527" s="14" t="str">
        <f>IF(H23527&gt;0,VLOOKUP(H23527,'Account List'!B$4:C$65536,2,FALSE),"")</f>
        <v/>
      </c>
    </row>
    <row r="23528" spans="13:13" x14ac:dyDescent="0.2">
      <c r="M23528" s="14" t="str">
        <f>IF(H23528&gt;0,VLOOKUP(H23528,'Account List'!B$4:C$65536,2,FALSE),"")</f>
        <v/>
      </c>
    </row>
    <row r="23529" spans="13:13" x14ac:dyDescent="0.2">
      <c r="M23529" s="14" t="str">
        <f>IF(H23529&gt;0,VLOOKUP(H23529,'Account List'!B$4:C$65536,2,FALSE),"")</f>
        <v/>
      </c>
    </row>
    <row r="23530" spans="13:13" x14ac:dyDescent="0.2">
      <c r="M23530" s="14" t="str">
        <f>IF(H23530&gt;0,VLOOKUP(H23530,'Account List'!B$4:C$65536,2,FALSE),"")</f>
        <v/>
      </c>
    </row>
    <row r="23531" spans="13:13" x14ac:dyDescent="0.2">
      <c r="M23531" s="14" t="str">
        <f>IF(H23531&gt;0,VLOOKUP(H23531,'Account List'!B$4:C$65536,2,FALSE),"")</f>
        <v/>
      </c>
    </row>
    <row r="23532" spans="13:13" x14ac:dyDescent="0.2">
      <c r="M23532" s="14" t="str">
        <f>IF(H23532&gt;0,VLOOKUP(H23532,'Account List'!B$4:C$65536,2,FALSE),"")</f>
        <v/>
      </c>
    </row>
    <row r="23533" spans="13:13" x14ac:dyDescent="0.2">
      <c r="M23533" s="14" t="str">
        <f>IF(H23533&gt;0,VLOOKUP(H23533,'Account List'!B$4:C$65536,2,FALSE),"")</f>
        <v/>
      </c>
    </row>
    <row r="23534" spans="13:13" x14ac:dyDescent="0.2">
      <c r="M23534" s="14" t="str">
        <f>IF(H23534&gt;0,VLOOKUP(H23534,'Account List'!B$4:C$65536,2,FALSE),"")</f>
        <v/>
      </c>
    </row>
    <row r="23535" spans="13:13" x14ac:dyDescent="0.2">
      <c r="M23535" s="14" t="str">
        <f>IF(H23535&gt;0,VLOOKUP(H23535,'Account List'!B$4:C$65536,2,FALSE),"")</f>
        <v/>
      </c>
    </row>
    <row r="23536" spans="13:13" x14ac:dyDescent="0.2">
      <c r="M23536" s="14" t="str">
        <f>IF(H23536&gt;0,VLOOKUP(H23536,'Account List'!B$4:C$65536,2,FALSE),"")</f>
        <v/>
      </c>
    </row>
    <row r="23537" spans="13:13" x14ac:dyDescent="0.2">
      <c r="M23537" s="14" t="str">
        <f>IF(H23537&gt;0,VLOOKUP(H23537,'Account List'!B$4:C$65536,2,FALSE),"")</f>
        <v/>
      </c>
    </row>
    <row r="23538" spans="13:13" x14ac:dyDescent="0.2">
      <c r="M23538" s="14" t="str">
        <f>IF(H23538&gt;0,VLOOKUP(H23538,'Account List'!B$4:C$65536,2,FALSE),"")</f>
        <v/>
      </c>
    </row>
    <row r="23539" spans="13:13" x14ac:dyDescent="0.2">
      <c r="M23539" s="14" t="str">
        <f>IF(H23539&gt;0,VLOOKUP(H23539,'Account List'!B$4:C$65536,2,FALSE),"")</f>
        <v/>
      </c>
    </row>
    <row r="23540" spans="13:13" x14ac:dyDescent="0.2">
      <c r="M23540" s="14" t="str">
        <f>IF(H23540&gt;0,VLOOKUP(H23540,'Account List'!B$4:C$65536,2,FALSE),"")</f>
        <v/>
      </c>
    </row>
    <row r="23541" spans="13:13" x14ac:dyDescent="0.2">
      <c r="M23541" s="14" t="str">
        <f>IF(H23541&gt;0,VLOOKUP(H23541,'Account List'!B$4:C$65536,2,FALSE),"")</f>
        <v/>
      </c>
    </row>
    <row r="23542" spans="13:13" x14ac:dyDescent="0.2">
      <c r="M23542" s="14" t="str">
        <f>IF(H23542&gt;0,VLOOKUP(H23542,'Account List'!B$4:C$65536,2,FALSE),"")</f>
        <v/>
      </c>
    </row>
    <row r="23543" spans="13:13" x14ac:dyDescent="0.2">
      <c r="M23543" s="14" t="str">
        <f>IF(H23543&gt;0,VLOOKUP(H23543,'Account List'!B$4:C$65536,2,FALSE),"")</f>
        <v/>
      </c>
    </row>
    <row r="23544" spans="13:13" x14ac:dyDescent="0.2">
      <c r="M23544" s="14" t="str">
        <f>IF(H23544&gt;0,VLOOKUP(H23544,'Account List'!B$4:C$65536,2,FALSE),"")</f>
        <v/>
      </c>
    </row>
    <row r="23545" spans="13:13" x14ac:dyDescent="0.2">
      <c r="M23545" s="14" t="str">
        <f>IF(H23545&gt;0,VLOOKUP(H23545,'Account List'!B$4:C$65536,2,FALSE),"")</f>
        <v/>
      </c>
    </row>
    <row r="23546" spans="13:13" x14ac:dyDescent="0.2">
      <c r="M23546" s="14" t="str">
        <f>IF(H23546&gt;0,VLOOKUP(H23546,'Account List'!B$4:C$65536,2,FALSE),"")</f>
        <v/>
      </c>
    </row>
    <row r="23547" spans="13:13" x14ac:dyDescent="0.2">
      <c r="M23547" s="14" t="str">
        <f>IF(H23547&gt;0,VLOOKUP(H23547,'Account List'!B$4:C$65536,2,FALSE),"")</f>
        <v/>
      </c>
    </row>
    <row r="23548" spans="13:13" x14ac:dyDescent="0.2">
      <c r="M23548" s="14" t="str">
        <f>IF(H23548&gt;0,VLOOKUP(H23548,'Account List'!B$4:C$65536,2,FALSE),"")</f>
        <v/>
      </c>
    </row>
    <row r="23549" spans="13:13" x14ac:dyDescent="0.2">
      <c r="M23549" s="14" t="str">
        <f>IF(H23549&gt;0,VLOOKUP(H23549,'Account List'!B$4:C$65536,2,FALSE),"")</f>
        <v/>
      </c>
    </row>
    <row r="23550" spans="13:13" x14ac:dyDescent="0.2">
      <c r="M23550" s="14" t="str">
        <f>IF(H23550&gt;0,VLOOKUP(H23550,'Account List'!B$4:C$65536,2,FALSE),"")</f>
        <v/>
      </c>
    </row>
    <row r="23551" spans="13:13" x14ac:dyDescent="0.2">
      <c r="M23551" s="14" t="str">
        <f>IF(H23551&gt;0,VLOOKUP(H23551,'Account List'!B$4:C$65536,2,FALSE),"")</f>
        <v/>
      </c>
    </row>
    <row r="23552" spans="13:13" x14ac:dyDescent="0.2">
      <c r="M23552" s="14" t="str">
        <f>IF(H23552&gt;0,VLOOKUP(H23552,'Account List'!B$4:C$65536,2,FALSE),"")</f>
        <v/>
      </c>
    </row>
    <row r="23553" spans="13:13" x14ac:dyDescent="0.2">
      <c r="M23553" s="14" t="str">
        <f>IF(H23553&gt;0,VLOOKUP(H23553,'Account List'!B$4:C$65536,2,FALSE),"")</f>
        <v/>
      </c>
    </row>
    <row r="23554" spans="13:13" x14ac:dyDescent="0.2">
      <c r="M23554" s="14" t="str">
        <f>IF(H23554&gt;0,VLOOKUP(H23554,'Account List'!B$4:C$65536,2,FALSE),"")</f>
        <v/>
      </c>
    </row>
    <row r="23555" spans="13:13" x14ac:dyDescent="0.2">
      <c r="M23555" s="14" t="str">
        <f>IF(H23555&gt;0,VLOOKUP(H23555,'Account List'!B$4:C$65536,2,FALSE),"")</f>
        <v/>
      </c>
    </row>
    <row r="23556" spans="13:13" x14ac:dyDescent="0.2">
      <c r="M23556" s="14" t="str">
        <f>IF(H23556&gt;0,VLOOKUP(H23556,'Account List'!B$4:C$65536,2,FALSE),"")</f>
        <v/>
      </c>
    </row>
    <row r="23557" spans="13:13" x14ac:dyDescent="0.2">
      <c r="M23557" s="14" t="str">
        <f>IF(H23557&gt;0,VLOOKUP(H23557,'Account List'!B$4:C$65536,2,FALSE),"")</f>
        <v/>
      </c>
    </row>
    <row r="23558" spans="13:13" x14ac:dyDescent="0.2">
      <c r="M23558" s="14" t="str">
        <f>IF(H23558&gt;0,VLOOKUP(H23558,'Account List'!B$4:C$65536,2,FALSE),"")</f>
        <v/>
      </c>
    </row>
    <row r="23559" spans="13:13" x14ac:dyDescent="0.2">
      <c r="M23559" s="14" t="str">
        <f>IF(H23559&gt;0,VLOOKUP(H23559,'Account List'!B$4:C$65536,2,FALSE),"")</f>
        <v/>
      </c>
    </row>
    <row r="23560" spans="13:13" x14ac:dyDescent="0.2">
      <c r="M23560" s="14" t="str">
        <f>IF(H23560&gt;0,VLOOKUP(H23560,'Account List'!B$4:C$65536,2,FALSE),"")</f>
        <v/>
      </c>
    </row>
    <row r="23561" spans="13:13" x14ac:dyDescent="0.2">
      <c r="M23561" s="14" t="str">
        <f>IF(H23561&gt;0,VLOOKUP(H23561,'Account List'!B$4:C$65536,2,FALSE),"")</f>
        <v/>
      </c>
    </row>
    <row r="23562" spans="13:13" x14ac:dyDescent="0.2">
      <c r="M23562" s="14" t="str">
        <f>IF(H23562&gt;0,VLOOKUP(H23562,'Account List'!B$4:C$65536,2,FALSE),"")</f>
        <v/>
      </c>
    </row>
    <row r="23563" spans="13:13" x14ac:dyDescent="0.2">
      <c r="M23563" s="14" t="str">
        <f>IF(H23563&gt;0,VLOOKUP(H23563,'Account List'!B$4:C$65536,2,FALSE),"")</f>
        <v/>
      </c>
    </row>
    <row r="23564" spans="13:13" x14ac:dyDescent="0.2">
      <c r="M23564" s="14" t="str">
        <f>IF(H23564&gt;0,VLOOKUP(H23564,'Account List'!B$4:C$65536,2,FALSE),"")</f>
        <v/>
      </c>
    </row>
    <row r="23565" spans="13:13" x14ac:dyDescent="0.2">
      <c r="M23565" s="14" t="str">
        <f>IF(H23565&gt;0,VLOOKUP(H23565,'Account List'!B$4:C$65536,2,FALSE),"")</f>
        <v/>
      </c>
    </row>
    <row r="23566" spans="13:13" x14ac:dyDescent="0.2">
      <c r="M23566" s="14" t="str">
        <f>IF(H23566&gt;0,VLOOKUP(H23566,'Account List'!B$4:C$65536,2,FALSE),"")</f>
        <v/>
      </c>
    </row>
    <row r="23567" spans="13:13" x14ac:dyDescent="0.2">
      <c r="M23567" s="14" t="str">
        <f>IF(H23567&gt;0,VLOOKUP(H23567,'Account List'!B$4:C$65536,2,FALSE),"")</f>
        <v/>
      </c>
    </row>
    <row r="23568" spans="13:13" x14ac:dyDescent="0.2">
      <c r="M23568" s="14" t="str">
        <f>IF(H23568&gt;0,VLOOKUP(H23568,'Account List'!B$4:C$65536,2,FALSE),"")</f>
        <v/>
      </c>
    </row>
    <row r="23569" spans="13:13" x14ac:dyDescent="0.2">
      <c r="M23569" s="14" t="str">
        <f>IF(H23569&gt;0,VLOOKUP(H23569,'Account List'!B$4:C$65536,2,FALSE),"")</f>
        <v/>
      </c>
    </row>
    <row r="23570" spans="13:13" x14ac:dyDescent="0.2">
      <c r="M23570" s="14" t="str">
        <f>IF(H23570&gt;0,VLOOKUP(H23570,'Account List'!B$4:C$65536,2,FALSE),"")</f>
        <v/>
      </c>
    </row>
    <row r="23571" spans="13:13" x14ac:dyDescent="0.2">
      <c r="M23571" s="14" t="str">
        <f>IF(H23571&gt;0,VLOOKUP(H23571,'Account List'!B$4:C$65536,2,FALSE),"")</f>
        <v/>
      </c>
    </row>
    <row r="23572" spans="13:13" x14ac:dyDescent="0.2">
      <c r="M23572" s="14" t="str">
        <f>IF(H23572&gt;0,VLOOKUP(H23572,'Account List'!B$4:C$65536,2,FALSE),"")</f>
        <v/>
      </c>
    </row>
    <row r="23573" spans="13:13" x14ac:dyDescent="0.2">
      <c r="M23573" s="14" t="str">
        <f>IF(H23573&gt;0,VLOOKUP(H23573,'Account List'!B$4:C$65536,2,FALSE),"")</f>
        <v/>
      </c>
    </row>
    <row r="23574" spans="13:13" x14ac:dyDescent="0.2">
      <c r="M23574" s="14" t="str">
        <f>IF(H23574&gt;0,VLOOKUP(H23574,'Account List'!B$4:C$65536,2,FALSE),"")</f>
        <v/>
      </c>
    </row>
    <row r="23575" spans="13:13" x14ac:dyDescent="0.2">
      <c r="M23575" s="14" t="str">
        <f>IF(H23575&gt;0,VLOOKUP(H23575,'Account List'!B$4:C$65536,2,FALSE),"")</f>
        <v/>
      </c>
    </row>
    <row r="23576" spans="13:13" x14ac:dyDescent="0.2">
      <c r="M23576" s="14" t="str">
        <f>IF(H23576&gt;0,VLOOKUP(H23576,'Account List'!B$4:C$65536,2,FALSE),"")</f>
        <v/>
      </c>
    </row>
    <row r="23577" spans="13:13" x14ac:dyDescent="0.2">
      <c r="M23577" s="14" t="str">
        <f>IF(H23577&gt;0,VLOOKUP(H23577,'Account List'!B$4:C$65536,2,FALSE),"")</f>
        <v/>
      </c>
    </row>
    <row r="23578" spans="13:13" x14ac:dyDescent="0.2">
      <c r="M23578" s="14" t="str">
        <f>IF(H23578&gt;0,VLOOKUP(H23578,'Account List'!B$4:C$65536,2,FALSE),"")</f>
        <v/>
      </c>
    </row>
    <row r="23579" spans="13:13" x14ac:dyDescent="0.2">
      <c r="M23579" s="14" t="str">
        <f>IF(H23579&gt;0,VLOOKUP(H23579,'Account List'!B$4:C$65536,2,FALSE),"")</f>
        <v/>
      </c>
    </row>
    <row r="23580" spans="13:13" x14ac:dyDescent="0.2">
      <c r="M23580" s="14" t="str">
        <f>IF(H23580&gt;0,VLOOKUP(H23580,'Account List'!B$4:C$65536,2,FALSE),"")</f>
        <v/>
      </c>
    </row>
    <row r="23581" spans="13:13" x14ac:dyDescent="0.2">
      <c r="M23581" s="14" t="str">
        <f>IF(H23581&gt;0,VLOOKUP(H23581,'Account List'!B$4:C$65536,2,FALSE),"")</f>
        <v/>
      </c>
    </row>
    <row r="23582" spans="13:13" x14ac:dyDescent="0.2">
      <c r="M23582" s="14" t="str">
        <f>IF(H23582&gt;0,VLOOKUP(H23582,'Account List'!B$4:C$65536,2,FALSE),"")</f>
        <v/>
      </c>
    </row>
    <row r="23583" spans="13:13" x14ac:dyDescent="0.2">
      <c r="M23583" s="14" t="str">
        <f>IF(H23583&gt;0,VLOOKUP(H23583,'Account List'!B$4:C$65536,2,FALSE),"")</f>
        <v/>
      </c>
    </row>
    <row r="23584" spans="13:13" x14ac:dyDescent="0.2">
      <c r="M23584" s="14" t="str">
        <f>IF(H23584&gt;0,VLOOKUP(H23584,'Account List'!B$4:C$65536,2,FALSE),"")</f>
        <v/>
      </c>
    </row>
    <row r="23585" spans="13:13" x14ac:dyDescent="0.2">
      <c r="M23585" s="14" t="str">
        <f>IF(H23585&gt;0,VLOOKUP(H23585,'Account List'!B$4:C$65536,2,FALSE),"")</f>
        <v/>
      </c>
    </row>
    <row r="23586" spans="13:13" x14ac:dyDescent="0.2">
      <c r="M23586" s="14" t="str">
        <f>IF(H23586&gt;0,VLOOKUP(H23586,'Account List'!B$4:C$65536,2,FALSE),"")</f>
        <v/>
      </c>
    </row>
    <row r="23587" spans="13:13" x14ac:dyDescent="0.2">
      <c r="M23587" s="14" t="str">
        <f>IF(H23587&gt;0,VLOOKUP(H23587,'Account List'!B$4:C$65536,2,FALSE),"")</f>
        <v/>
      </c>
    </row>
    <row r="23588" spans="13:13" x14ac:dyDescent="0.2">
      <c r="M23588" s="14" t="str">
        <f>IF(H23588&gt;0,VLOOKUP(H23588,'Account List'!B$4:C$65536,2,FALSE),"")</f>
        <v/>
      </c>
    </row>
    <row r="23589" spans="13:13" x14ac:dyDescent="0.2">
      <c r="M23589" s="14" t="str">
        <f>IF(H23589&gt;0,VLOOKUP(H23589,'Account List'!B$4:C$65536,2,FALSE),"")</f>
        <v/>
      </c>
    </row>
    <row r="23590" spans="13:13" x14ac:dyDescent="0.2">
      <c r="M23590" s="14" t="str">
        <f>IF(H23590&gt;0,VLOOKUP(H23590,'Account List'!B$4:C$65536,2,FALSE),"")</f>
        <v/>
      </c>
    </row>
    <row r="23591" spans="13:13" x14ac:dyDescent="0.2">
      <c r="M23591" s="14" t="str">
        <f>IF(H23591&gt;0,VLOOKUP(H23591,'Account List'!B$4:C$65536,2,FALSE),"")</f>
        <v/>
      </c>
    </row>
    <row r="23592" spans="13:13" x14ac:dyDescent="0.2">
      <c r="M23592" s="14" t="str">
        <f>IF(H23592&gt;0,VLOOKUP(H23592,'Account List'!B$4:C$65536,2,FALSE),"")</f>
        <v/>
      </c>
    </row>
    <row r="23593" spans="13:13" x14ac:dyDescent="0.2">
      <c r="M23593" s="14" t="str">
        <f>IF(H23593&gt;0,VLOOKUP(H23593,'Account List'!B$4:C$65536,2,FALSE),"")</f>
        <v/>
      </c>
    </row>
    <row r="23594" spans="13:13" x14ac:dyDescent="0.2">
      <c r="M23594" s="14" t="str">
        <f>IF(H23594&gt;0,VLOOKUP(H23594,'Account List'!B$4:C$65536,2,FALSE),"")</f>
        <v/>
      </c>
    </row>
    <row r="23595" spans="13:13" x14ac:dyDescent="0.2">
      <c r="M23595" s="14" t="str">
        <f>IF(H23595&gt;0,VLOOKUP(H23595,'Account List'!B$4:C$65536,2,FALSE),"")</f>
        <v/>
      </c>
    </row>
    <row r="23596" spans="13:13" x14ac:dyDescent="0.2">
      <c r="M23596" s="14" t="str">
        <f>IF(H23596&gt;0,VLOOKUP(H23596,'Account List'!B$4:C$65536,2,FALSE),"")</f>
        <v/>
      </c>
    </row>
    <row r="23597" spans="13:13" x14ac:dyDescent="0.2">
      <c r="M23597" s="14" t="str">
        <f>IF(H23597&gt;0,VLOOKUP(H23597,'Account List'!B$4:C$65536,2,FALSE),"")</f>
        <v/>
      </c>
    </row>
    <row r="23598" spans="13:13" x14ac:dyDescent="0.2">
      <c r="M23598" s="14" t="str">
        <f>IF(H23598&gt;0,VLOOKUP(H23598,'Account List'!B$4:C$65536,2,FALSE),"")</f>
        <v/>
      </c>
    </row>
    <row r="23599" spans="13:13" x14ac:dyDescent="0.2">
      <c r="M23599" s="14" t="str">
        <f>IF(H23599&gt;0,VLOOKUP(H23599,'Account List'!B$4:C$65536,2,FALSE),"")</f>
        <v/>
      </c>
    </row>
    <row r="23600" spans="13:13" x14ac:dyDescent="0.2">
      <c r="M23600" s="14" t="str">
        <f>IF(H23600&gt;0,VLOOKUP(H23600,'Account List'!B$4:C$65536,2,FALSE),"")</f>
        <v/>
      </c>
    </row>
    <row r="23601" spans="13:13" x14ac:dyDescent="0.2">
      <c r="M23601" s="14" t="str">
        <f>IF(H23601&gt;0,VLOOKUP(H23601,'Account List'!B$4:C$65536,2,FALSE),"")</f>
        <v/>
      </c>
    </row>
    <row r="23602" spans="13:13" x14ac:dyDescent="0.2">
      <c r="M23602" s="14" t="str">
        <f>IF(H23602&gt;0,VLOOKUP(H23602,'Account List'!B$4:C$65536,2,FALSE),"")</f>
        <v/>
      </c>
    </row>
    <row r="23603" spans="13:13" x14ac:dyDescent="0.2">
      <c r="M23603" s="14" t="str">
        <f>IF(H23603&gt;0,VLOOKUP(H23603,'Account List'!B$4:C$65536,2,FALSE),"")</f>
        <v/>
      </c>
    </row>
    <row r="23604" spans="13:13" x14ac:dyDescent="0.2">
      <c r="M23604" s="14" t="str">
        <f>IF(H23604&gt;0,VLOOKUP(H23604,'Account List'!B$4:C$65536,2,FALSE),"")</f>
        <v/>
      </c>
    </row>
    <row r="23605" spans="13:13" x14ac:dyDescent="0.2">
      <c r="M23605" s="14" t="str">
        <f>IF(H23605&gt;0,VLOOKUP(H23605,'Account List'!B$4:C$65536,2,FALSE),"")</f>
        <v/>
      </c>
    </row>
    <row r="23606" spans="13:13" x14ac:dyDescent="0.2">
      <c r="M23606" s="14" t="str">
        <f>IF(H23606&gt;0,VLOOKUP(H23606,'Account List'!B$4:C$65536,2,FALSE),"")</f>
        <v/>
      </c>
    </row>
    <row r="23607" spans="13:13" x14ac:dyDescent="0.2">
      <c r="M23607" s="14" t="str">
        <f>IF(H23607&gt;0,VLOOKUP(H23607,'Account List'!B$4:C$65536,2,FALSE),"")</f>
        <v/>
      </c>
    </row>
    <row r="23608" spans="13:13" x14ac:dyDescent="0.2">
      <c r="M23608" s="14" t="str">
        <f>IF(H23608&gt;0,VLOOKUP(H23608,'Account List'!B$4:C$65536,2,FALSE),"")</f>
        <v/>
      </c>
    </row>
    <row r="23609" spans="13:13" x14ac:dyDescent="0.2">
      <c r="M23609" s="14" t="str">
        <f>IF(H23609&gt;0,VLOOKUP(H23609,'Account List'!B$4:C$65536,2,FALSE),"")</f>
        <v/>
      </c>
    </row>
    <row r="23610" spans="13:13" x14ac:dyDescent="0.2">
      <c r="M23610" s="14" t="str">
        <f>IF(H23610&gt;0,VLOOKUP(H23610,'Account List'!B$4:C$65536,2,FALSE),"")</f>
        <v/>
      </c>
    </row>
    <row r="23611" spans="13:13" x14ac:dyDescent="0.2">
      <c r="M23611" s="14" t="str">
        <f>IF(H23611&gt;0,VLOOKUP(H23611,'Account List'!B$4:C$65536,2,FALSE),"")</f>
        <v/>
      </c>
    </row>
    <row r="23612" spans="13:13" x14ac:dyDescent="0.2">
      <c r="M23612" s="14" t="str">
        <f>IF(H23612&gt;0,VLOOKUP(H23612,'Account List'!B$4:C$65536,2,FALSE),"")</f>
        <v/>
      </c>
    </row>
    <row r="23613" spans="13:13" x14ac:dyDescent="0.2">
      <c r="M23613" s="14" t="str">
        <f>IF(H23613&gt;0,VLOOKUP(H23613,'Account List'!B$4:C$65536,2,FALSE),"")</f>
        <v/>
      </c>
    </row>
    <row r="23614" spans="13:13" x14ac:dyDescent="0.2">
      <c r="M23614" s="14" t="str">
        <f>IF(H23614&gt;0,VLOOKUP(H23614,'Account List'!B$4:C$65536,2,FALSE),"")</f>
        <v/>
      </c>
    </row>
    <row r="23615" spans="13:13" x14ac:dyDescent="0.2">
      <c r="M23615" s="14" t="str">
        <f>IF(H23615&gt;0,VLOOKUP(H23615,'Account List'!B$4:C$65536,2,FALSE),"")</f>
        <v/>
      </c>
    </row>
    <row r="23616" spans="13:13" x14ac:dyDescent="0.2">
      <c r="M23616" s="14" t="str">
        <f>IF(H23616&gt;0,VLOOKUP(H23616,'Account List'!B$4:C$65536,2,FALSE),"")</f>
        <v/>
      </c>
    </row>
    <row r="23617" spans="13:13" x14ac:dyDescent="0.2">
      <c r="M23617" s="14" t="str">
        <f>IF(H23617&gt;0,VLOOKUP(H23617,'Account List'!B$4:C$65536,2,FALSE),"")</f>
        <v/>
      </c>
    </row>
    <row r="23618" spans="13:13" x14ac:dyDescent="0.2">
      <c r="M23618" s="14" t="str">
        <f>IF(H23618&gt;0,VLOOKUP(H23618,'Account List'!B$4:C$65536,2,FALSE),"")</f>
        <v/>
      </c>
    </row>
    <row r="23619" spans="13:13" x14ac:dyDescent="0.2">
      <c r="M23619" s="14" t="str">
        <f>IF(H23619&gt;0,VLOOKUP(H23619,'Account List'!B$4:C$65536,2,FALSE),"")</f>
        <v/>
      </c>
    </row>
    <row r="23620" spans="13:13" x14ac:dyDescent="0.2">
      <c r="M23620" s="14" t="str">
        <f>IF(H23620&gt;0,VLOOKUP(H23620,'Account List'!B$4:C$65536,2,FALSE),"")</f>
        <v/>
      </c>
    </row>
    <row r="23621" spans="13:13" x14ac:dyDescent="0.2">
      <c r="M23621" s="14" t="str">
        <f>IF(H23621&gt;0,VLOOKUP(H23621,'Account List'!B$4:C$65536,2,FALSE),"")</f>
        <v/>
      </c>
    </row>
    <row r="23622" spans="13:13" x14ac:dyDescent="0.2">
      <c r="M23622" s="14" t="str">
        <f>IF(H23622&gt;0,VLOOKUP(H23622,'Account List'!B$4:C$65536,2,FALSE),"")</f>
        <v/>
      </c>
    </row>
    <row r="23623" spans="13:13" x14ac:dyDescent="0.2">
      <c r="M23623" s="14" t="str">
        <f>IF(H23623&gt;0,VLOOKUP(H23623,'Account List'!B$4:C$65536,2,FALSE),"")</f>
        <v/>
      </c>
    </row>
    <row r="23624" spans="13:13" x14ac:dyDescent="0.2">
      <c r="M23624" s="14" t="str">
        <f>IF(H23624&gt;0,VLOOKUP(H23624,'Account List'!B$4:C$65536,2,FALSE),"")</f>
        <v/>
      </c>
    </row>
    <row r="23625" spans="13:13" x14ac:dyDescent="0.2">
      <c r="M23625" s="14" t="str">
        <f>IF(H23625&gt;0,VLOOKUP(H23625,'Account List'!B$4:C$65536,2,FALSE),"")</f>
        <v/>
      </c>
    </row>
    <row r="23626" spans="13:13" x14ac:dyDescent="0.2">
      <c r="M23626" s="14" t="str">
        <f>IF(H23626&gt;0,VLOOKUP(H23626,'Account List'!B$4:C$65536,2,FALSE),"")</f>
        <v/>
      </c>
    </row>
    <row r="23627" spans="13:13" x14ac:dyDescent="0.2">
      <c r="M23627" s="14" t="str">
        <f>IF(H23627&gt;0,VLOOKUP(H23627,'Account List'!B$4:C$65536,2,FALSE),"")</f>
        <v/>
      </c>
    </row>
    <row r="23628" spans="13:13" x14ac:dyDescent="0.2">
      <c r="M23628" s="14" t="str">
        <f>IF(H23628&gt;0,VLOOKUP(H23628,'Account List'!B$4:C$65536,2,FALSE),"")</f>
        <v/>
      </c>
    </row>
    <row r="23629" spans="13:13" x14ac:dyDescent="0.2">
      <c r="M23629" s="14" t="str">
        <f>IF(H23629&gt;0,VLOOKUP(H23629,'Account List'!B$4:C$65536,2,FALSE),"")</f>
        <v/>
      </c>
    </row>
    <row r="23630" spans="13:13" x14ac:dyDescent="0.2">
      <c r="M23630" s="14" t="str">
        <f>IF(H23630&gt;0,VLOOKUP(H23630,'Account List'!B$4:C$65536,2,FALSE),"")</f>
        <v/>
      </c>
    </row>
    <row r="23631" spans="13:13" x14ac:dyDescent="0.2">
      <c r="M23631" s="14" t="str">
        <f>IF(H23631&gt;0,VLOOKUP(H23631,'Account List'!B$4:C$65536,2,FALSE),"")</f>
        <v/>
      </c>
    </row>
    <row r="23632" spans="13:13" x14ac:dyDescent="0.2">
      <c r="M23632" s="14" t="str">
        <f>IF(H23632&gt;0,VLOOKUP(H23632,'Account List'!B$4:C$65536,2,FALSE),"")</f>
        <v/>
      </c>
    </row>
    <row r="23633" spans="13:13" x14ac:dyDescent="0.2">
      <c r="M23633" s="14" t="str">
        <f>IF(H23633&gt;0,VLOOKUP(H23633,'Account List'!B$4:C$65536,2,FALSE),"")</f>
        <v/>
      </c>
    </row>
    <row r="23634" spans="13:13" x14ac:dyDescent="0.2">
      <c r="M23634" s="14" t="str">
        <f>IF(H23634&gt;0,VLOOKUP(H23634,'Account List'!B$4:C$65536,2,FALSE),"")</f>
        <v/>
      </c>
    </row>
    <row r="23635" spans="13:13" x14ac:dyDescent="0.2">
      <c r="M23635" s="14" t="str">
        <f>IF(H23635&gt;0,VLOOKUP(H23635,'Account List'!B$4:C$65536,2,FALSE),"")</f>
        <v/>
      </c>
    </row>
    <row r="23636" spans="13:13" x14ac:dyDescent="0.2">
      <c r="M23636" s="14" t="str">
        <f>IF(H23636&gt;0,VLOOKUP(H23636,'Account List'!B$4:C$65536,2,FALSE),"")</f>
        <v/>
      </c>
    </row>
    <row r="23637" spans="13:13" x14ac:dyDescent="0.2">
      <c r="M23637" s="14" t="str">
        <f>IF(H23637&gt;0,VLOOKUP(H23637,'Account List'!B$4:C$65536,2,FALSE),"")</f>
        <v/>
      </c>
    </row>
    <row r="23638" spans="13:13" x14ac:dyDescent="0.2">
      <c r="M23638" s="14" t="str">
        <f>IF(H23638&gt;0,VLOOKUP(H23638,'Account List'!B$4:C$65536,2,FALSE),"")</f>
        <v/>
      </c>
    </row>
    <row r="23639" spans="13:13" x14ac:dyDescent="0.2">
      <c r="M23639" s="14" t="str">
        <f>IF(H23639&gt;0,VLOOKUP(H23639,'Account List'!B$4:C$65536,2,FALSE),"")</f>
        <v/>
      </c>
    </row>
    <row r="23640" spans="13:13" x14ac:dyDescent="0.2">
      <c r="M23640" s="14" t="str">
        <f>IF(H23640&gt;0,VLOOKUP(H23640,'Account List'!B$4:C$65536,2,FALSE),"")</f>
        <v/>
      </c>
    </row>
    <row r="23641" spans="13:13" x14ac:dyDescent="0.2">
      <c r="M23641" s="14" t="str">
        <f>IF(H23641&gt;0,VLOOKUP(H23641,'Account List'!B$4:C$65536,2,FALSE),"")</f>
        <v/>
      </c>
    </row>
    <row r="23642" spans="13:13" x14ac:dyDescent="0.2">
      <c r="M23642" s="14" t="str">
        <f>IF(H23642&gt;0,VLOOKUP(H23642,'Account List'!B$4:C$65536,2,FALSE),"")</f>
        <v/>
      </c>
    </row>
    <row r="23643" spans="13:13" x14ac:dyDescent="0.2">
      <c r="M23643" s="14" t="str">
        <f>IF(H23643&gt;0,VLOOKUP(H23643,'Account List'!B$4:C$65536,2,FALSE),"")</f>
        <v/>
      </c>
    </row>
    <row r="23644" spans="13:13" x14ac:dyDescent="0.2">
      <c r="M23644" s="14" t="str">
        <f>IF(H23644&gt;0,VLOOKUP(H23644,'Account List'!B$4:C$65536,2,FALSE),"")</f>
        <v/>
      </c>
    </row>
    <row r="23645" spans="13:13" x14ac:dyDescent="0.2">
      <c r="M23645" s="14" t="str">
        <f>IF(H23645&gt;0,VLOOKUP(H23645,'Account List'!B$4:C$65536,2,FALSE),"")</f>
        <v/>
      </c>
    </row>
    <row r="23646" spans="13:13" x14ac:dyDescent="0.2">
      <c r="M23646" s="14" t="str">
        <f>IF(H23646&gt;0,VLOOKUP(H23646,'Account List'!B$4:C$65536,2,FALSE),"")</f>
        <v/>
      </c>
    </row>
    <row r="23647" spans="13:13" x14ac:dyDescent="0.2">
      <c r="M23647" s="14" t="str">
        <f>IF(H23647&gt;0,VLOOKUP(H23647,'Account List'!B$4:C$65536,2,FALSE),"")</f>
        <v/>
      </c>
    </row>
    <row r="23648" spans="13:13" x14ac:dyDescent="0.2">
      <c r="M23648" s="14" t="str">
        <f>IF(H23648&gt;0,VLOOKUP(H23648,'Account List'!B$4:C$65536,2,FALSE),"")</f>
        <v/>
      </c>
    </row>
    <row r="23649" spans="13:13" x14ac:dyDescent="0.2">
      <c r="M23649" s="14" t="str">
        <f>IF(H23649&gt;0,VLOOKUP(H23649,'Account List'!B$4:C$65536,2,FALSE),"")</f>
        <v/>
      </c>
    </row>
    <row r="23650" spans="13:13" x14ac:dyDescent="0.2">
      <c r="M23650" s="14" t="str">
        <f>IF(H23650&gt;0,VLOOKUP(H23650,'Account List'!B$4:C$65536,2,FALSE),"")</f>
        <v/>
      </c>
    </row>
    <row r="23651" spans="13:13" x14ac:dyDescent="0.2">
      <c r="M23651" s="14" t="str">
        <f>IF(H23651&gt;0,VLOOKUP(H23651,'Account List'!B$4:C$65536,2,FALSE),"")</f>
        <v/>
      </c>
    </row>
    <row r="23652" spans="13:13" x14ac:dyDescent="0.2">
      <c r="M23652" s="14" t="str">
        <f>IF(H23652&gt;0,VLOOKUP(H23652,'Account List'!B$4:C$65536,2,FALSE),"")</f>
        <v/>
      </c>
    </row>
    <row r="23653" spans="13:13" x14ac:dyDescent="0.2">
      <c r="M23653" s="14" t="str">
        <f>IF(H23653&gt;0,VLOOKUP(H23653,'Account List'!B$4:C$65536,2,FALSE),"")</f>
        <v/>
      </c>
    </row>
    <row r="23654" spans="13:13" x14ac:dyDescent="0.2">
      <c r="M23654" s="14" t="str">
        <f>IF(H23654&gt;0,VLOOKUP(H23654,'Account List'!B$4:C$65536,2,FALSE),"")</f>
        <v/>
      </c>
    </row>
    <row r="23655" spans="13:13" x14ac:dyDescent="0.2">
      <c r="M23655" s="14" t="str">
        <f>IF(H23655&gt;0,VLOOKUP(H23655,'Account List'!B$4:C$65536,2,FALSE),"")</f>
        <v/>
      </c>
    </row>
    <row r="23656" spans="13:13" x14ac:dyDescent="0.2">
      <c r="M23656" s="14" t="str">
        <f>IF(H23656&gt;0,VLOOKUP(H23656,'Account List'!B$4:C$65536,2,FALSE),"")</f>
        <v/>
      </c>
    </row>
    <row r="23657" spans="13:13" x14ac:dyDescent="0.2">
      <c r="M23657" s="14" t="str">
        <f>IF(H23657&gt;0,VLOOKUP(H23657,'Account List'!B$4:C$65536,2,FALSE),"")</f>
        <v/>
      </c>
    </row>
    <row r="23658" spans="13:13" x14ac:dyDescent="0.2">
      <c r="M23658" s="14" t="str">
        <f>IF(H23658&gt;0,VLOOKUP(H23658,'Account List'!B$4:C$65536,2,FALSE),"")</f>
        <v/>
      </c>
    </row>
    <row r="23659" spans="13:13" x14ac:dyDescent="0.2">
      <c r="M23659" s="14" t="str">
        <f>IF(H23659&gt;0,VLOOKUP(H23659,'Account List'!B$4:C$65536,2,FALSE),"")</f>
        <v/>
      </c>
    </row>
    <row r="23660" spans="13:13" x14ac:dyDescent="0.2">
      <c r="M23660" s="14" t="str">
        <f>IF(H23660&gt;0,VLOOKUP(H23660,'Account List'!B$4:C$65536,2,FALSE),"")</f>
        <v/>
      </c>
    </row>
    <row r="23661" spans="13:13" x14ac:dyDescent="0.2">
      <c r="M23661" s="14" t="str">
        <f>IF(H23661&gt;0,VLOOKUP(H23661,'Account List'!B$4:C$65536,2,FALSE),"")</f>
        <v/>
      </c>
    </row>
    <row r="23662" spans="13:13" x14ac:dyDescent="0.2">
      <c r="M23662" s="14" t="str">
        <f>IF(H23662&gt;0,VLOOKUP(H23662,'Account List'!B$4:C$65536,2,FALSE),"")</f>
        <v/>
      </c>
    </row>
    <row r="23663" spans="13:13" x14ac:dyDescent="0.2">
      <c r="M23663" s="14" t="str">
        <f>IF(H23663&gt;0,VLOOKUP(H23663,'Account List'!B$4:C$65536,2,FALSE),"")</f>
        <v/>
      </c>
    </row>
    <row r="23664" spans="13:13" x14ac:dyDescent="0.2">
      <c r="M23664" s="14" t="str">
        <f>IF(H23664&gt;0,VLOOKUP(H23664,'Account List'!B$4:C$65536,2,FALSE),"")</f>
        <v/>
      </c>
    </row>
    <row r="23665" spans="13:13" x14ac:dyDescent="0.2">
      <c r="M23665" s="14" t="str">
        <f>IF(H23665&gt;0,VLOOKUP(H23665,'Account List'!B$4:C$65536,2,FALSE),"")</f>
        <v/>
      </c>
    </row>
    <row r="23666" spans="13:13" x14ac:dyDescent="0.2">
      <c r="M23666" s="14" t="str">
        <f>IF(H23666&gt;0,VLOOKUP(H23666,'Account List'!B$4:C$65536,2,FALSE),"")</f>
        <v/>
      </c>
    </row>
    <row r="23667" spans="13:13" x14ac:dyDescent="0.2">
      <c r="M23667" s="14" t="str">
        <f>IF(H23667&gt;0,VLOOKUP(H23667,'Account List'!B$4:C$65536,2,FALSE),"")</f>
        <v/>
      </c>
    </row>
    <row r="23668" spans="13:13" x14ac:dyDescent="0.2">
      <c r="M23668" s="14" t="str">
        <f>IF(H23668&gt;0,VLOOKUP(H23668,'Account List'!B$4:C$65536,2,FALSE),"")</f>
        <v/>
      </c>
    </row>
    <row r="23669" spans="13:13" x14ac:dyDescent="0.2">
      <c r="M23669" s="14" t="str">
        <f>IF(H23669&gt;0,VLOOKUP(H23669,'Account List'!B$4:C$65536,2,FALSE),"")</f>
        <v/>
      </c>
    </row>
    <row r="23670" spans="13:13" x14ac:dyDescent="0.2">
      <c r="M23670" s="14" t="str">
        <f>IF(H23670&gt;0,VLOOKUP(H23670,'Account List'!B$4:C$65536,2,FALSE),"")</f>
        <v/>
      </c>
    </row>
    <row r="23671" spans="13:13" x14ac:dyDescent="0.2">
      <c r="M23671" s="14" t="str">
        <f>IF(H23671&gt;0,VLOOKUP(H23671,'Account List'!B$4:C$65536,2,FALSE),"")</f>
        <v/>
      </c>
    </row>
    <row r="23672" spans="13:13" x14ac:dyDescent="0.2">
      <c r="M23672" s="14" t="str">
        <f>IF(H23672&gt;0,VLOOKUP(H23672,'Account List'!B$4:C$65536,2,FALSE),"")</f>
        <v/>
      </c>
    </row>
    <row r="23673" spans="13:13" x14ac:dyDescent="0.2">
      <c r="M23673" s="14" t="str">
        <f>IF(H23673&gt;0,VLOOKUP(H23673,'Account List'!B$4:C$65536,2,FALSE),"")</f>
        <v/>
      </c>
    </row>
    <row r="23674" spans="13:13" x14ac:dyDescent="0.2">
      <c r="M23674" s="14" t="str">
        <f>IF(H23674&gt;0,VLOOKUP(H23674,'Account List'!B$4:C$65536,2,FALSE),"")</f>
        <v/>
      </c>
    </row>
    <row r="23675" spans="13:13" x14ac:dyDescent="0.2">
      <c r="M23675" s="14" t="str">
        <f>IF(H23675&gt;0,VLOOKUP(H23675,'Account List'!B$4:C$65536,2,FALSE),"")</f>
        <v/>
      </c>
    </row>
    <row r="23676" spans="13:13" x14ac:dyDescent="0.2">
      <c r="M23676" s="14" t="str">
        <f>IF(H23676&gt;0,VLOOKUP(H23676,'Account List'!B$4:C$65536,2,FALSE),"")</f>
        <v/>
      </c>
    </row>
    <row r="23677" spans="13:13" x14ac:dyDescent="0.2">
      <c r="M23677" s="14" t="str">
        <f>IF(H23677&gt;0,VLOOKUP(H23677,'Account List'!B$4:C$65536,2,FALSE),"")</f>
        <v/>
      </c>
    </row>
    <row r="23678" spans="13:13" x14ac:dyDescent="0.2">
      <c r="M23678" s="14" t="str">
        <f>IF(H23678&gt;0,VLOOKUP(H23678,'Account List'!B$4:C$65536,2,FALSE),"")</f>
        <v/>
      </c>
    </row>
    <row r="23679" spans="13:13" x14ac:dyDescent="0.2">
      <c r="M23679" s="14" t="str">
        <f>IF(H23679&gt;0,VLOOKUP(H23679,'Account List'!B$4:C$65536,2,FALSE),"")</f>
        <v/>
      </c>
    </row>
    <row r="23680" spans="13:13" x14ac:dyDescent="0.2">
      <c r="M23680" s="14" t="str">
        <f>IF(H23680&gt;0,VLOOKUP(H23680,'Account List'!B$4:C$65536,2,FALSE),"")</f>
        <v/>
      </c>
    </row>
    <row r="23681" spans="13:13" x14ac:dyDescent="0.2">
      <c r="M23681" s="14" t="str">
        <f>IF(H23681&gt;0,VLOOKUP(H23681,'Account List'!B$4:C$65536,2,FALSE),"")</f>
        <v/>
      </c>
    </row>
    <row r="23682" spans="13:13" x14ac:dyDescent="0.2">
      <c r="M23682" s="14" t="str">
        <f>IF(H23682&gt;0,VLOOKUP(H23682,'Account List'!B$4:C$65536,2,FALSE),"")</f>
        <v/>
      </c>
    </row>
    <row r="23683" spans="13:13" x14ac:dyDescent="0.2">
      <c r="M23683" s="14" t="str">
        <f>IF(H23683&gt;0,VLOOKUP(H23683,'Account List'!B$4:C$65536,2,FALSE),"")</f>
        <v/>
      </c>
    </row>
    <row r="23684" spans="13:13" x14ac:dyDescent="0.2">
      <c r="M23684" s="14" t="str">
        <f>IF(H23684&gt;0,VLOOKUP(H23684,'Account List'!B$4:C$65536,2,FALSE),"")</f>
        <v/>
      </c>
    </row>
    <row r="23685" spans="13:13" x14ac:dyDescent="0.2">
      <c r="M23685" s="14" t="str">
        <f>IF(H23685&gt;0,VLOOKUP(H23685,'Account List'!B$4:C$65536,2,FALSE),"")</f>
        <v/>
      </c>
    </row>
    <row r="23686" spans="13:13" x14ac:dyDescent="0.2">
      <c r="M23686" s="14" t="str">
        <f>IF(H23686&gt;0,VLOOKUP(H23686,'Account List'!B$4:C$65536,2,FALSE),"")</f>
        <v/>
      </c>
    </row>
    <row r="23687" spans="13:13" x14ac:dyDescent="0.2">
      <c r="M23687" s="14" t="str">
        <f>IF(H23687&gt;0,VLOOKUP(H23687,'Account List'!B$4:C$65536,2,FALSE),"")</f>
        <v/>
      </c>
    </row>
    <row r="23688" spans="13:13" x14ac:dyDescent="0.2">
      <c r="M23688" s="14" t="str">
        <f>IF(H23688&gt;0,VLOOKUP(H23688,'Account List'!B$4:C$65536,2,FALSE),"")</f>
        <v/>
      </c>
    </row>
    <row r="23689" spans="13:13" x14ac:dyDescent="0.2">
      <c r="M23689" s="14" t="str">
        <f>IF(H23689&gt;0,VLOOKUP(H23689,'Account List'!B$4:C$65536,2,FALSE),"")</f>
        <v/>
      </c>
    </row>
    <row r="23690" spans="13:13" x14ac:dyDescent="0.2">
      <c r="M23690" s="14" t="str">
        <f>IF(H23690&gt;0,VLOOKUP(H23690,'Account List'!B$4:C$65536,2,FALSE),"")</f>
        <v/>
      </c>
    </row>
    <row r="23691" spans="13:13" x14ac:dyDescent="0.2">
      <c r="M23691" s="14" t="str">
        <f>IF(H23691&gt;0,VLOOKUP(H23691,'Account List'!B$4:C$65536,2,FALSE),"")</f>
        <v/>
      </c>
    </row>
    <row r="23692" spans="13:13" x14ac:dyDescent="0.2">
      <c r="M23692" s="14" t="str">
        <f>IF(H23692&gt;0,VLOOKUP(H23692,'Account List'!B$4:C$65536,2,FALSE),"")</f>
        <v/>
      </c>
    </row>
    <row r="23693" spans="13:13" x14ac:dyDescent="0.2">
      <c r="M23693" s="14" t="str">
        <f>IF(H23693&gt;0,VLOOKUP(H23693,'Account List'!B$4:C$65536,2,FALSE),"")</f>
        <v/>
      </c>
    </row>
    <row r="23694" spans="13:13" x14ac:dyDescent="0.2">
      <c r="M23694" s="14" t="str">
        <f>IF(H23694&gt;0,VLOOKUP(H23694,'Account List'!B$4:C$65536,2,FALSE),"")</f>
        <v/>
      </c>
    </row>
    <row r="23695" spans="13:13" x14ac:dyDescent="0.2">
      <c r="M23695" s="14" t="str">
        <f>IF(H23695&gt;0,VLOOKUP(H23695,'Account List'!B$4:C$65536,2,FALSE),"")</f>
        <v/>
      </c>
    </row>
    <row r="23696" spans="13:13" x14ac:dyDescent="0.2">
      <c r="M23696" s="14" t="str">
        <f>IF(H23696&gt;0,VLOOKUP(H23696,'Account List'!B$4:C$65536,2,FALSE),"")</f>
        <v/>
      </c>
    </row>
    <row r="23697" spans="13:13" x14ac:dyDescent="0.2">
      <c r="M23697" s="14" t="str">
        <f>IF(H23697&gt;0,VLOOKUP(H23697,'Account List'!B$4:C$65536,2,FALSE),"")</f>
        <v/>
      </c>
    </row>
    <row r="23698" spans="13:13" x14ac:dyDescent="0.2">
      <c r="M23698" s="14" t="str">
        <f>IF(H23698&gt;0,VLOOKUP(H23698,'Account List'!B$4:C$65536,2,FALSE),"")</f>
        <v/>
      </c>
    </row>
    <row r="23699" spans="13:13" x14ac:dyDescent="0.2">
      <c r="M23699" s="14" t="str">
        <f>IF(H23699&gt;0,VLOOKUP(H23699,'Account List'!B$4:C$65536,2,FALSE),"")</f>
        <v/>
      </c>
    </row>
    <row r="23700" spans="13:13" x14ac:dyDescent="0.2">
      <c r="M23700" s="14" t="str">
        <f>IF(H23700&gt;0,VLOOKUP(H23700,'Account List'!B$4:C$65536,2,FALSE),"")</f>
        <v/>
      </c>
    </row>
    <row r="23701" spans="13:13" x14ac:dyDescent="0.2">
      <c r="M23701" s="14" t="str">
        <f>IF(H23701&gt;0,VLOOKUP(H23701,'Account List'!B$4:C$65536,2,FALSE),"")</f>
        <v/>
      </c>
    </row>
    <row r="23702" spans="13:13" x14ac:dyDescent="0.2">
      <c r="M23702" s="14" t="str">
        <f>IF(H23702&gt;0,VLOOKUP(H23702,'Account List'!B$4:C$65536,2,FALSE),"")</f>
        <v/>
      </c>
    </row>
    <row r="23703" spans="13:13" x14ac:dyDescent="0.2">
      <c r="M23703" s="14" t="str">
        <f>IF(H23703&gt;0,VLOOKUP(H23703,'Account List'!B$4:C$65536,2,FALSE),"")</f>
        <v/>
      </c>
    </row>
    <row r="23704" spans="13:13" x14ac:dyDescent="0.2">
      <c r="M23704" s="14" t="str">
        <f>IF(H23704&gt;0,VLOOKUP(H23704,'Account List'!B$4:C$65536,2,FALSE),"")</f>
        <v/>
      </c>
    </row>
    <row r="23705" spans="13:13" x14ac:dyDescent="0.2">
      <c r="M23705" s="14" t="str">
        <f>IF(H23705&gt;0,VLOOKUP(H23705,'Account List'!B$4:C$65536,2,FALSE),"")</f>
        <v/>
      </c>
    </row>
    <row r="23706" spans="13:13" x14ac:dyDescent="0.2">
      <c r="M23706" s="14" t="str">
        <f>IF(H23706&gt;0,VLOOKUP(H23706,'Account List'!B$4:C$65536,2,FALSE),"")</f>
        <v/>
      </c>
    </row>
    <row r="23707" spans="13:13" x14ac:dyDescent="0.2">
      <c r="M23707" s="14" t="str">
        <f>IF(H23707&gt;0,VLOOKUP(H23707,'Account List'!B$4:C$65536,2,FALSE),"")</f>
        <v/>
      </c>
    </row>
    <row r="23708" spans="13:13" x14ac:dyDescent="0.2">
      <c r="M23708" s="14" t="str">
        <f>IF(H23708&gt;0,VLOOKUP(H23708,'Account List'!B$4:C$65536,2,FALSE),"")</f>
        <v/>
      </c>
    </row>
    <row r="23709" spans="13:13" x14ac:dyDescent="0.2">
      <c r="M23709" s="14" t="str">
        <f>IF(H23709&gt;0,VLOOKUP(H23709,'Account List'!B$4:C$65536,2,FALSE),"")</f>
        <v/>
      </c>
    </row>
    <row r="23710" spans="13:13" x14ac:dyDescent="0.2">
      <c r="M23710" s="14" t="str">
        <f>IF(H23710&gt;0,VLOOKUP(H23710,'Account List'!B$4:C$65536,2,FALSE),"")</f>
        <v/>
      </c>
    </row>
    <row r="23711" spans="13:13" x14ac:dyDescent="0.2">
      <c r="M23711" s="14" t="str">
        <f>IF(H23711&gt;0,VLOOKUP(H23711,'Account List'!B$4:C$65536,2,FALSE),"")</f>
        <v/>
      </c>
    </row>
    <row r="23712" spans="13:13" x14ac:dyDescent="0.2">
      <c r="M23712" s="14" t="str">
        <f>IF(H23712&gt;0,VLOOKUP(H23712,'Account List'!B$4:C$65536,2,FALSE),"")</f>
        <v/>
      </c>
    </row>
    <row r="23713" spans="13:13" x14ac:dyDescent="0.2">
      <c r="M23713" s="14" t="str">
        <f>IF(H23713&gt;0,VLOOKUP(H23713,'Account List'!B$4:C$65536,2,FALSE),"")</f>
        <v/>
      </c>
    </row>
    <row r="23714" spans="13:13" x14ac:dyDescent="0.2">
      <c r="M23714" s="14" t="str">
        <f>IF(H23714&gt;0,VLOOKUP(H23714,'Account List'!B$4:C$65536,2,FALSE),"")</f>
        <v/>
      </c>
    </row>
    <row r="23715" spans="13:13" x14ac:dyDescent="0.2">
      <c r="M23715" s="14" t="str">
        <f>IF(H23715&gt;0,VLOOKUP(H23715,'Account List'!B$4:C$65536,2,FALSE),"")</f>
        <v/>
      </c>
    </row>
    <row r="23716" spans="13:13" x14ac:dyDescent="0.2">
      <c r="M23716" s="14" t="str">
        <f>IF(H23716&gt;0,VLOOKUP(H23716,'Account List'!B$4:C$65536,2,FALSE),"")</f>
        <v/>
      </c>
    </row>
    <row r="23717" spans="13:13" x14ac:dyDescent="0.2">
      <c r="M23717" s="14" t="str">
        <f>IF(H23717&gt;0,VLOOKUP(H23717,'Account List'!B$4:C$65536,2,FALSE),"")</f>
        <v/>
      </c>
    </row>
    <row r="23718" spans="13:13" x14ac:dyDescent="0.2">
      <c r="M23718" s="14" t="str">
        <f>IF(H23718&gt;0,VLOOKUP(H23718,'Account List'!B$4:C$65536,2,FALSE),"")</f>
        <v/>
      </c>
    </row>
    <row r="23719" spans="13:13" x14ac:dyDescent="0.2">
      <c r="M23719" s="14" t="str">
        <f>IF(H23719&gt;0,VLOOKUP(H23719,'Account List'!B$4:C$65536,2,FALSE),"")</f>
        <v/>
      </c>
    </row>
    <row r="23720" spans="13:13" x14ac:dyDescent="0.2">
      <c r="M23720" s="14" t="str">
        <f>IF(H23720&gt;0,VLOOKUP(H23720,'Account List'!B$4:C$65536,2,FALSE),"")</f>
        <v/>
      </c>
    </row>
    <row r="23721" spans="13:13" x14ac:dyDescent="0.2">
      <c r="M23721" s="14" t="str">
        <f>IF(H23721&gt;0,VLOOKUP(H23721,'Account List'!B$4:C$65536,2,FALSE),"")</f>
        <v/>
      </c>
    </row>
    <row r="23722" spans="13:13" x14ac:dyDescent="0.2">
      <c r="M23722" s="14" t="str">
        <f>IF(H23722&gt;0,VLOOKUP(H23722,'Account List'!B$4:C$65536,2,FALSE),"")</f>
        <v/>
      </c>
    </row>
    <row r="23723" spans="13:13" x14ac:dyDescent="0.2">
      <c r="M23723" s="14" t="str">
        <f>IF(H23723&gt;0,VLOOKUP(H23723,'Account List'!B$4:C$65536,2,FALSE),"")</f>
        <v/>
      </c>
    </row>
    <row r="23724" spans="13:13" x14ac:dyDescent="0.2">
      <c r="M23724" s="14" t="str">
        <f>IF(H23724&gt;0,VLOOKUP(H23724,'Account List'!B$4:C$65536,2,FALSE),"")</f>
        <v/>
      </c>
    </row>
    <row r="23725" spans="13:13" x14ac:dyDescent="0.2">
      <c r="M23725" s="14" t="str">
        <f>IF(H23725&gt;0,VLOOKUP(H23725,'Account List'!B$4:C$65536,2,FALSE),"")</f>
        <v/>
      </c>
    </row>
    <row r="23726" spans="13:13" x14ac:dyDescent="0.2">
      <c r="M23726" s="14" t="str">
        <f>IF(H23726&gt;0,VLOOKUP(H23726,'Account List'!B$4:C$65536,2,FALSE),"")</f>
        <v/>
      </c>
    </row>
    <row r="23727" spans="13:13" x14ac:dyDescent="0.2">
      <c r="M23727" s="14" t="str">
        <f>IF(H23727&gt;0,VLOOKUP(H23727,'Account List'!B$4:C$65536,2,FALSE),"")</f>
        <v/>
      </c>
    </row>
    <row r="23728" spans="13:13" x14ac:dyDescent="0.2">
      <c r="M23728" s="14" t="str">
        <f>IF(H23728&gt;0,VLOOKUP(H23728,'Account List'!B$4:C$65536,2,FALSE),"")</f>
        <v/>
      </c>
    </row>
    <row r="23729" spans="13:13" x14ac:dyDescent="0.2">
      <c r="M23729" s="14" t="str">
        <f>IF(H23729&gt;0,VLOOKUP(H23729,'Account List'!B$4:C$65536,2,FALSE),"")</f>
        <v/>
      </c>
    </row>
    <row r="23730" spans="13:13" x14ac:dyDescent="0.2">
      <c r="M23730" s="14" t="str">
        <f>IF(H23730&gt;0,VLOOKUP(H23730,'Account List'!B$4:C$65536,2,FALSE),"")</f>
        <v/>
      </c>
    </row>
    <row r="23731" spans="13:13" x14ac:dyDescent="0.2">
      <c r="M23731" s="14" t="str">
        <f>IF(H23731&gt;0,VLOOKUP(H23731,'Account List'!B$4:C$65536,2,FALSE),"")</f>
        <v/>
      </c>
    </row>
    <row r="23732" spans="13:13" x14ac:dyDescent="0.2">
      <c r="M23732" s="14" t="str">
        <f>IF(H23732&gt;0,VLOOKUP(H23732,'Account List'!B$4:C$65536,2,FALSE),"")</f>
        <v/>
      </c>
    </row>
    <row r="23733" spans="13:13" x14ac:dyDescent="0.2">
      <c r="M23733" s="14" t="str">
        <f>IF(H23733&gt;0,VLOOKUP(H23733,'Account List'!B$4:C$65536,2,FALSE),"")</f>
        <v/>
      </c>
    </row>
    <row r="23734" spans="13:13" x14ac:dyDescent="0.2">
      <c r="M23734" s="14" t="str">
        <f>IF(H23734&gt;0,VLOOKUP(H23734,'Account List'!B$4:C$65536,2,FALSE),"")</f>
        <v/>
      </c>
    </row>
    <row r="23735" spans="13:13" x14ac:dyDescent="0.2">
      <c r="M23735" s="14" t="str">
        <f>IF(H23735&gt;0,VLOOKUP(H23735,'Account List'!B$4:C$65536,2,FALSE),"")</f>
        <v/>
      </c>
    </row>
    <row r="23736" spans="13:13" x14ac:dyDescent="0.2">
      <c r="M23736" s="14" t="str">
        <f>IF(H23736&gt;0,VLOOKUP(H23736,'Account List'!B$4:C$65536,2,FALSE),"")</f>
        <v/>
      </c>
    </row>
    <row r="23737" spans="13:13" x14ac:dyDescent="0.2">
      <c r="M23737" s="14" t="str">
        <f>IF(H23737&gt;0,VLOOKUP(H23737,'Account List'!B$4:C$65536,2,FALSE),"")</f>
        <v/>
      </c>
    </row>
    <row r="23738" spans="13:13" x14ac:dyDescent="0.2">
      <c r="M23738" s="14" t="str">
        <f>IF(H23738&gt;0,VLOOKUP(H23738,'Account List'!B$4:C$65536,2,FALSE),"")</f>
        <v/>
      </c>
    </row>
    <row r="23739" spans="13:13" x14ac:dyDescent="0.2">
      <c r="M23739" s="14" t="str">
        <f>IF(H23739&gt;0,VLOOKUP(H23739,'Account List'!B$4:C$65536,2,FALSE),"")</f>
        <v/>
      </c>
    </row>
    <row r="23740" spans="13:13" x14ac:dyDescent="0.2">
      <c r="M23740" s="14" t="str">
        <f>IF(H23740&gt;0,VLOOKUP(H23740,'Account List'!B$4:C$65536,2,FALSE),"")</f>
        <v/>
      </c>
    </row>
    <row r="23741" spans="13:13" x14ac:dyDescent="0.2">
      <c r="M23741" s="14" t="str">
        <f>IF(H23741&gt;0,VLOOKUP(H23741,'Account List'!B$4:C$65536,2,FALSE),"")</f>
        <v/>
      </c>
    </row>
    <row r="23742" spans="13:13" x14ac:dyDescent="0.2">
      <c r="M23742" s="14" t="str">
        <f>IF(H23742&gt;0,VLOOKUP(H23742,'Account List'!B$4:C$65536,2,FALSE),"")</f>
        <v/>
      </c>
    </row>
    <row r="23743" spans="13:13" x14ac:dyDescent="0.2">
      <c r="M23743" s="14" t="str">
        <f>IF(H23743&gt;0,VLOOKUP(H23743,'Account List'!B$4:C$65536,2,FALSE),"")</f>
        <v/>
      </c>
    </row>
    <row r="23744" spans="13:13" x14ac:dyDescent="0.2">
      <c r="M23744" s="14" t="str">
        <f>IF(H23744&gt;0,VLOOKUP(H23744,'Account List'!B$4:C$65536,2,FALSE),"")</f>
        <v/>
      </c>
    </row>
    <row r="23745" spans="13:13" x14ac:dyDescent="0.2">
      <c r="M23745" s="14" t="str">
        <f>IF(H23745&gt;0,VLOOKUP(H23745,'Account List'!B$4:C$65536,2,FALSE),"")</f>
        <v/>
      </c>
    </row>
    <row r="23746" spans="13:13" x14ac:dyDescent="0.2">
      <c r="M23746" s="14" t="str">
        <f>IF(H23746&gt;0,VLOOKUP(H23746,'Account List'!B$4:C$65536,2,FALSE),"")</f>
        <v/>
      </c>
    </row>
    <row r="23747" spans="13:13" x14ac:dyDescent="0.2">
      <c r="M23747" s="14" t="str">
        <f>IF(H23747&gt;0,VLOOKUP(H23747,'Account List'!B$4:C$65536,2,FALSE),"")</f>
        <v/>
      </c>
    </row>
    <row r="23748" spans="13:13" x14ac:dyDescent="0.2">
      <c r="M23748" s="14" t="str">
        <f>IF(H23748&gt;0,VLOOKUP(H23748,'Account List'!B$4:C$65536,2,FALSE),"")</f>
        <v/>
      </c>
    </row>
    <row r="23749" spans="13:13" x14ac:dyDescent="0.2">
      <c r="M23749" s="14" t="str">
        <f>IF(H23749&gt;0,VLOOKUP(H23749,'Account List'!B$4:C$65536,2,FALSE),"")</f>
        <v/>
      </c>
    </row>
    <row r="23750" spans="13:13" x14ac:dyDescent="0.2">
      <c r="M23750" s="14" t="str">
        <f>IF(H23750&gt;0,VLOOKUP(H23750,'Account List'!B$4:C$65536,2,FALSE),"")</f>
        <v/>
      </c>
    </row>
    <row r="23751" spans="13:13" x14ac:dyDescent="0.2">
      <c r="M23751" s="14" t="str">
        <f>IF(H23751&gt;0,VLOOKUP(H23751,'Account List'!B$4:C$65536,2,FALSE),"")</f>
        <v/>
      </c>
    </row>
    <row r="23752" spans="13:13" x14ac:dyDescent="0.2">
      <c r="M23752" s="14" t="str">
        <f>IF(H23752&gt;0,VLOOKUP(H23752,'Account List'!B$4:C$65536,2,FALSE),"")</f>
        <v/>
      </c>
    </row>
    <row r="23753" spans="13:13" x14ac:dyDescent="0.2">
      <c r="M23753" s="14" t="str">
        <f>IF(H23753&gt;0,VLOOKUP(H23753,'Account List'!B$4:C$65536,2,FALSE),"")</f>
        <v/>
      </c>
    </row>
    <row r="23754" spans="13:13" x14ac:dyDescent="0.2">
      <c r="M23754" s="14" t="str">
        <f>IF(H23754&gt;0,VLOOKUP(H23754,'Account List'!B$4:C$65536,2,FALSE),"")</f>
        <v/>
      </c>
    </row>
    <row r="23755" spans="13:13" x14ac:dyDescent="0.2">
      <c r="M23755" s="14" t="str">
        <f>IF(H23755&gt;0,VLOOKUP(H23755,'Account List'!B$4:C$65536,2,FALSE),"")</f>
        <v/>
      </c>
    </row>
    <row r="23756" spans="13:13" x14ac:dyDescent="0.2">
      <c r="M23756" s="14" t="str">
        <f>IF(H23756&gt;0,VLOOKUP(H23756,'Account List'!B$4:C$65536,2,FALSE),"")</f>
        <v/>
      </c>
    </row>
    <row r="23757" spans="13:13" x14ac:dyDescent="0.2">
      <c r="M23757" s="14" t="str">
        <f>IF(H23757&gt;0,VLOOKUP(H23757,'Account List'!B$4:C$65536,2,FALSE),"")</f>
        <v/>
      </c>
    </row>
    <row r="23758" spans="13:13" x14ac:dyDescent="0.2">
      <c r="M23758" s="14" t="str">
        <f>IF(H23758&gt;0,VLOOKUP(H23758,'Account List'!B$4:C$65536,2,FALSE),"")</f>
        <v/>
      </c>
    </row>
    <row r="23759" spans="13:13" x14ac:dyDescent="0.2">
      <c r="M23759" s="14" t="str">
        <f>IF(H23759&gt;0,VLOOKUP(H23759,'Account List'!B$4:C$65536,2,FALSE),"")</f>
        <v/>
      </c>
    </row>
    <row r="23760" spans="13:13" x14ac:dyDescent="0.2">
      <c r="M23760" s="14" t="str">
        <f>IF(H23760&gt;0,VLOOKUP(H23760,'Account List'!B$4:C$65536,2,FALSE),"")</f>
        <v/>
      </c>
    </row>
    <row r="23761" spans="13:13" x14ac:dyDescent="0.2">
      <c r="M23761" s="14" t="str">
        <f>IF(H23761&gt;0,VLOOKUP(H23761,'Account List'!B$4:C$65536,2,FALSE),"")</f>
        <v/>
      </c>
    </row>
    <row r="23762" spans="13:13" x14ac:dyDescent="0.2">
      <c r="M23762" s="14" t="str">
        <f>IF(H23762&gt;0,VLOOKUP(H23762,'Account List'!B$4:C$65536,2,FALSE),"")</f>
        <v/>
      </c>
    </row>
    <row r="23763" spans="13:13" x14ac:dyDescent="0.2">
      <c r="M23763" s="14" t="str">
        <f>IF(H23763&gt;0,VLOOKUP(H23763,'Account List'!B$4:C$65536,2,FALSE),"")</f>
        <v/>
      </c>
    </row>
    <row r="23764" spans="13:13" x14ac:dyDescent="0.2">
      <c r="M23764" s="14" t="str">
        <f>IF(H23764&gt;0,VLOOKUP(H23764,'Account List'!B$4:C$65536,2,FALSE),"")</f>
        <v/>
      </c>
    </row>
    <row r="23765" spans="13:13" x14ac:dyDescent="0.2">
      <c r="M23765" s="14" t="str">
        <f>IF(H23765&gt;0,VLOOKUP(H23765,'Account List'!B$4:C$65536,2,FALSE),"")</f>
        <v/>
      </c>
    </row>
    <row r="23766" spans="13:13" x14ac:dyDescent="0.2">
      <c r="M23766" s="14" t="str">
        <f>IF(H23766&gt;0,VLOOKUP(H23766,'Account List'!B$4:C$65536,2,FALSE),"")</f>
        <v/>
      </c>
    </row>
    <row r="23767" spans="13:13" x14ac:dyDescent="0.2">
      <c r="M23767" s="14" t="str">
        <f>IF(H23767&gt;0,VLOOKUP(H23767,'Account List'!B$4:C$65536,2,FALSE),"")</f>
        <v/>
      </c>
    </row>
    <row r="23768" spans="13:13" x14ac:dyDescent="0.2">
      <c r="M23768" s="14" t="str">
        <f>IF(H23768&gt;0,VLOOKUP(H23768,'Account List'!B$4:C$65536,2,FALSE),"")</f>
        <v/>
      </c>
    </row>
    <row r="23769" spans="13:13" x14ac:dyDescent="0.2">
      <c r="M23769" s="14" t="str">
        <f>IF(H23769&gt;0,VLOOKUP(H23769,'Account List'!B$4:C$65536,2,FALSE),"")</f>
        <v/>
      </c>
    </row>
    <row r="23770" spans="13:13" x14ac:dyDescent="0.2">
      <c r="M23770" s="14" t="str">
        <f>IF(H23770&gt;0,VLOOKUP(H23770,'Account List'!B$4:C$65536,2,FALSE),"")</f>
        <v/>
      </c>
    </row>
    <row r="23771" spans="13:13" x14ac:dyDescent="0.2">
      <c r="M23771" s="14" t="str">
        <f>IF(H23771&gt;0,VLOOKUP(H23771,'Account List'!B$4:C$65536,2,FALSE),"")</f>
        <v/>
      </c>
    </row>
    <row r="23772" spans="13:13" x14ac:dyDescent="0.2">
      <c r="M23772" s="14" t="str">
        <f>IF(H23772&gt;0,VLOOKUP(H23772,'Account List'!B$4:C$65536,2,FALSE),"")</f>
        <v/>
      </c>
    </row>
    <row r="23773" spans="13:13" x14ac:dyDescent="0.2">
      <c r="M23773" s="14" t="str">
        <f>IF(H23773&gt;0,VLOOKUP(H23773,'Account List'!B$4:C$65536,2,FALSE),"")</f>
        <v/>
      </c>
    </row>
    <row r="23774" spans="13:13" x14ac:dyDescent="0.2">
      <c r="M23774" s="14" t="str">
        <f>IF(H23774&gt;0,VLOOKUP(H23774,'Account List'!B$4:C$65536,2,FALSE),"")</f>
        <v/>
      </c>
    </row>
    <row r="23775" spans="13:13" x14ac:dyDescent="0.2">
      <c r="M23775" s="14" t="str">
        <f>IF(H23775&gt;0,VLOOKUP(H23775,'Account List'!B$4:C$65536,2,FALSE),"")</f>
        <v/>
      </c>
    </row>
    <row r="23776" spans="13:13" x14ac:dyDescent="0.2">
      <c r="M23776" s="14" t="str">
        <f>IF(H23776&gt;0,VLOOKUP(H23776,'Account List'!B$4:C$65536,2,FALSE),"")</f>
        <v/>
      </c>
    </row>
    <row r="23777" spans="13:13" x14ac:dyDescent="0.2">
      <c r="M23777" s="14" t="str">
        <f>IF(H23777&gt;0,VLOOKUP(H23777,'Account List'!B$4:C$65536,2,FALSE),"")</f>
        <v/>
      </c>
    </row>
    <row r="23778" spans="13:13" x14ac:dyDescent="0.2">
      <c r="M23778" s="14" t="str">
        <f>IF(H23778&gt;0,VLOOKUP(H23778,'Account List'!B$4:C$65536,2,FALSE),"")</f>
        <v/>
      </c>
    </row>
    <row r="23779" spans="13:13" x14ac:dyDescent="0.2">
      <c r="M23779" s="14" t="str">
        <f>IF(H23779&gt;0,VLOOKUP(H23779,'Account List'!B$4:C$65536,2,FALSE),"")</f>
        <v/>
      </c>
    </row>
    <row r="23780" spans="13:13" x14ac:dyDescent="0.2">
      <c r="M23780" s="14" t="str">
        <f>IF(H23780&gt;0,VLOOKUP(H23780,'Account List'!B$4:C$65536,2,FALSE),"")</f>
        <v/>
      </c>
    </row>
    <row r="23781" spans="13:13" x14ac:dyDescent="0.2">
      <c r="M23781" s="14" t="str">
        <f>IF(H23781&gt;0,VLOOKUP(H23781,'Account List'!B$4:C$65536,2,FALSE),"")</f>
        <v/>
      </c>
    </row>
    <row r="23782" spans="13:13" x14ac:dyDescent="0.2">
      <c r="M23782" s="14" t="str">
        <f>IF(H23782&gt;0,VLOOKUP(H23782,'Account List'!B$4:C$65536,2,FALSE),"")</f>
        <v/>
      </c>
    </row>
    <row r="23783" spans="13:13" x14ac:dyDescent="0.2">
      <c r="M23783" s="14" t="str">
        <f>IF(H23783&gt;0,VLOOKUP(H23783,'Account List'!B$4:C$65536,2,FALSE),"")</f>
        <v/>
      </c>
    </row>
    <row r="23784" spans="13:13" x14ac:dyDescent="0.2">
      <c r="M23784" s="14" t="str">
        <f>IF(H23784&gt;0,VLOOKUP(H23784,'Account List'!B$4:C$65536,2,FALSE),"")</f>
        <v/>
      </c>
    </row>
    <row r="23785" spans="13:13" x14ac:dyDescent="0.2">
      <c r="M23785" s="14" t="str">
        <f>IF(H23785&gt;0,VLOOKUP(H23785,'Account List'!B$4:C$65536,2,FALSE),"")</f>
        <v/>
      </c>
    </row>
    <row r="23786" spans="13:13" x14ac:dyDescent="0.2">
      <c r="M23786" s="14" t="str">
        <f>IF(H23786&gt;0,VLOOKUP(H23786,'Account List'!B$4:C$65536,2,FALSE),"")</f>
        <v/>
      </c>
    </row>
    <row r="23787" spans="13:13" x14ac:dyDescent="0.2">
      <c r="M23787" s="14" t="str">
        <f>IF(H23787&gt;0,VLOOKUP(H23787,'Account List'!B$4:C$65536,2,FALSE),"")</f>
        <v/>
      </c>
    </row>
    <row r="23788" spans="13:13" x14ac:dyDescent="0.2">
      <c r="M23788" s="14" t="str">
        <f>IF(H23788&gt;0,VLOOKUP(H23788,'Account List'!B$4:C$65536,2,FALSE),"")</f>
        <v/>
      </c>
    </row>
    <row r="23789" spans="13:13" x14ac:dyDescent="0.2">
      <c r="M23789" s="14" t="str">
        <f>IF(H23789&gt;0,VLOOKUP(H23789,'Account List'!B$4:C$65536,2,FALSE),"")</f>
        <v/>
      </c>
    </row>
    <row r="23790" spans="13:13" x14ac:dyDescent="0.2">
      <c r="M23790" s="14" t="str">
        <f>IF(H23790&gt;0,VLOOKUP(H23790,'Account List'!B$4:C$65536,2,FALSE),"")</f>
        <v/>
      </c>
    </row>
    <row r="23791" spans="13:13" x14ac:dyDescent="0.2">
      <c r="M23791" s="14" t="str">
        <f>IF(H23791&gt;0,VLOOKUP(H23791,'Account List'!B$4:C$65536,2,FALSE),"")</f>
        <v/>
      </c>
    </row>
    <row r="23792" spans="13:13" x14ac:dyDescent="0.2">
      <c r="M23792" s="14" t="str">
        <f>IF(H23792&gt;0,VLOOKUP(H23792,'Account List'!B$4:C$65536,2,FALSE),"")</f>
        <v/>
      </c>
    </row>
    <row r="23793" spans="13:13" x14ac:dyDescent="0.2">
      <c r="M23793" s="14" t="str">
        <f>IF(H23793&gt;0,VLOOKUP(H23793,'Account List'!B$4:C$65536,2,FALSE),"")</f>
        <v/>
      </c>
    </row>
    <row r="23794" spans="13:13" x14ac:dyDescent="0.2">
      <c r="M23794" s="14" t="str">
        <f>IF(H23794&gt;0,VLOOKUP(H23794,'Account List'!B$4:C$65536,2,FALSE),"")</f>
        <v/>
      </c>
    </row>
    <row r="23795" spans="13:13" x14ac:dyDescent="0.2">
      <c r="M23795" s="14" t="str">
        <f>IF(H23795&gt;0,VLOOKUP(H23795,'Account List'!B$4:C$65536,2,FALSE),"")</f>
        <v/>
      </c>
    </row>
    <row r="23796" spans="13:13" x14ac:dyDescent="0.2">
      <c r="M23796" s="14" t="str">
        <f>IF(H23796&gt;0,VLOOKUP(H23796,'Account List'!B$4:C$65536,2,FALSE),"")</f>
        <v/>
      </c>
    </row>
    <row r="23797" spans="13:13" x14ac:dyDescent="0.2">
      <c r="M23797" s="14" t="str">
        <f>IF(H23797&gt;0,VLOOKUP(H23797,'Account List'!B$4:C$65536,2,FALSE),"")</f>
        <v/>
      </c>
    </row>
    <row r="23798" spans="13:13" x14ac:dyDescent="0.2">
      <c r="M23798" s="14" t="str">
        <f>IF(H23798&gt;0,VLOOKUP(H23798,'Account List'!B$4:C$65536,2,FALSE),"")</f>
        <v/>
      </c>
    </row>
    <row r="23799" spans="13:13" x14ac:dyDescent="0.2">
      <c r="M23799" s="14" t="str">
        <f>IF(H23799&gt;0,VLOOKUP(H23799,'Account List'!B$4:C$65536,2,FALSE),"")</f>
        <v/>
      </c>
    </row>
    <row r="23800" spans="13:13" x14ac:dyDescent="0.2">
      <c r="M23800" s="14" t="str">
        <f>IF(H23800&gt;0,VLOOKUP(H23800,'Account List'!B$4:C$65536,2,FALSE),"")</f>
        <v/>
      </c>
    </row>
    <row r="23801" spans="13:13" x14ac:dyDescent="0.2">
      <c r="M23801" s="14" t="str">
        <f>IF(H23801&gt;0,VLOOKUP(H23801,'Account List'!B$4:C$65536,2,FALSE),"")</f>
        <v/>
      </c>
    </row>
    <row r="23802" spans="13:13" x14ac:dyDescent="0.2">
      <c r="M23802" s="14" t="str">
        <f>IF(H23802&gt;0,VLOOKUP(H23802,'Account List'!B$4:C$65536,2,FALSE),"")</f>
        <v/>
      </c>
    </row>
    <row r="23803" spans="13:13" x14ac:dyDescent="0.2">
      <c r="M23803" s="14" t="str">
        <f>IF(H23803&gt;0,VLOOKUP(H23803,'Account List'!B$4:C$65536,2,FALSE),"")</f>
        <v/>
      </c>
    </row>
    <row r="23804" spans="13:13" x14ac:dyDescent="0.2">
      <c r="M23804" s="14" t="str">
        <f>IF(H23804&gt;0,VLOOKUP(H23804,'Account List'!B$4:C$65536,2,FALSE),"")</f>
        <v/>
      </c>
    </row>
    <row r="23805" spans="13:13" x14ac:dyDescent="0.2">
      <c r="M23805" s="14" t="str">
        <f>IF(H23805&gt;0,VLOOKUP(H23805,'Account List'!B$4:C$65536,2,FALSE),"")</f>
        <v/>
      </c>
    </row>
    <row r="23806" spans="13:13" x14ac:dyDescent="0.2">
      <c r="M23806" s="14" t="str">
        <f>IF(H23806&gt;0,VLOOKUP(H23806,'Account List'!B$4:C$65536,2,FALSE),"")</f>
        <v/>
      </c>
    </row>
    <row r="23807" spans="13:13" x14ac:dyDescent="0.2">
      <c r="M23807" s="14" t="str">
        <f>IF(H23807&gt;0,VLOOKUP(H23807,'Account List'!B$4:C$65536,2,FALSE),"")</f>
        <v/>
      </c>
    </row>
    <row r="23808" spans="13:13" x14ac:dyDescent="0.2">
      <c r="M23808" s="14" t="str">
        <f>IF(H23808&gt;0,VLOOKUP(H23808,'Account List'!B$4:C$65536,2,FALSE),"")</f>
        <v/>
      </c>
    </row>
    <row r="23809" spans="13:13" x14ac:dyDescent="0.2">
      <c r="M23809" s="14" t="str">
        <f>IF(H23809&gt;0,VLOOKUP(H23809,'Account List'!B$4:C$65536,2,FALSE),"")</f>
        <v/>
      </c>
    </row>
    <row r="23810" spans="13:13" x14ac:dyDescent="0.2">
      <c r="M23810" s="14" t="str">
        <f>IF(H23810&gt;0,VLOOKUP(H23810,'Account List'!B$4:C$65536,2,FALSE),"")</f>
        <v/>
      </c>
    </row>
    <row r="23811" spans="13:13" x14ac:dyDescent="0.2">
      <c r="M23811" s="14" t="str">
        <f>IF(H23811&gt;0,VLOOKUP(H23811,'Account List'!B$4:C$65536,2,FALSE),"")</f>
        <v/>
      </c>
    </row>
    <row r="23812" spans="13:13" x14ac:dyDescent="0.2">
      <c r="M23812" s="14" t="str">
        <f>IF(H23812&gt;0,VLOOKUP(H23812,'Account List'!B$4:C$65536,2,FALSE),"")</f>
        <v/>
      </c>
    </row>
    <row r="23813" spans="13:13" x14ac:dyDescent="0.2">
      <c r="M23813" s="14" t="str">
        <f>IF(H23813&gt;0,VLOOKUP(H23813,'Account List'!B$4:C$65536,2,FALSE),"")</f>
        <v/>
      </c>
    </row>
    <row r="23814" spans="13:13" x14ac:dyDescent="0.2">
      <c r="M23814" s="14" t="str">
        <f>IF(H23814&gt;0,VLOOKUP(H23814,'Account List'!B$4:C$65536,2,FALSE),"")</f>
        <v/>
      </c>
    </row>
    <row r="23815" spans="13:13" x14ac:dyDescent="0.2">
      <c r="M23815" s="14" t="str">
        <f>IF(H23815&gt;0,VLOOKUP(H23815,'Account List'!B$4:C$65536,2,FALSE),"")</f>
        <v/>
      </c>
    </row>
    <row r="23816" spans="13:13" x14ac:dyDescent="0.2">
      <c r="M23816" s="14" t="str">
        <f>IF(H23816&gt;0,VLOOKUP(H23816,'Account List'!B$4:C$65536,2,FALSE),"")</f>
        <v/>
      </c>
    </row>
    <row r="23817" spans="13:13" x14ac:dyDescent="0.2">
      <c r="M23817" s="14" t="str">
        <f>IF(H23817&gt;0,VLOOKUP(H23817,'Account List'!B$4:C$65536,2,FALSE),"")</f>
        <v/>
      </c>
    </row>
    <row r="23818" spans="13:13" x14ac:dyDescent="0.2">
      <c r="M23818" s="14" t="str">
        <f>IF(H23818&gt;0,VLOOKUP(H23818,'Account List'!B$4:C$65536,2,FALSE),"")</f>
        <v/>
      </c>
    </row>
    <row r="23819" spans="13:13" x14ac:dyDescent="0.2">
      <c r="M23819" s="14" t="str">
        <f>IF(H23819&gt;0,VLOOKUP(H23819,'Account List'!B$4:C$65536,2,FALSE),"")</f>
        <v/>
      </c>
    </row>
    <row r="23820" spans="13:13" x14ac:dyDescent="0.2">
      <c r="M23820" s="14" t="str">
        <f>IF(H23820&gt;0,VLOOKUP(H23820,'Account List'!B$4:C$65536,2,FALSE),"")</f>
        <v/>
      </c>
    </row>
    <row r="23821" spans="13:13" x14ac:dyDescent="0.2">
      <c r="M23821" s="14" t="str">
        <f>IF(H23821&gt;0,VLOOKUP(H23821,'Account List'!B$4:C$65536,2,FALSE),"")</f>
        <v/>
      </c>
    </row>
    <row r="23822" spans="13:13" x14ac:dyDescent="0.2">
      <c r="M23822" s="14" t="str">
        <f>IF(H23822&gt;0,VLOOKUP(H23822,'Account List'!B$4:C$65536,2,FALSE),"")</f>
        <v/>
      </c>
    </row>
    <row r="23823" spans="13:13" x14ac:dyDescent="0.2">
      <c r="M23823" s="14" t="str">
        <f>IF(H23823&gt;0,VLOOKUP(H23823,'Account List'!B$4:C$65536,2,FALSE),"")</f>
        <v/>
      </c>
    </row>
    <row r="23824" spans="13:13" x14ac:dyDescent="0.2">
      <c r="M23824" s="14" t="str">
        <f>IF(H23824&gt;0,VLOOKUP(H23824,'Account List'!B$4:C$65536,2,FALSE),"")</f>
        <v/>
      </c>
    </row>
    <row r="23825" spans="13:13" x14ac:dyDescent="0.2">
      <c r="M23825" s="14" t="str">
        <f>IF(H23825&gt;0,VLOOKUP(H23825,'Account List'!B$4:C$65536,2,FALSE),"")</f>
        <v/>
      </c>
    </row>
    <row r="23826" spans="13:13" x14ac:dyDescent="0.2">
      <c r="M23826" s="14" t="str">
        <f>IF(H23826&gt;0,VLOOKUP(H23826,'Account List'!B$4:C$65536,2,FALSE),"")</f>
        <v/>
      </c>
    </row>
    <row r="23827" spans="13:13" x14ac:dyDescent="0.2">
      <c r="M23827" s="14" t="str">
        <f>IF(H23827&gt;0,VLOOKUP(H23827,'Account List'!B$4:C$65536,2,FALSE),"")</f>
        <v/>
      </c>
    </row>
    <row r="23828" spans="13:13" x14ac:dyDescent="0.2">
      <c r="M23828" s="14" t="str">
        <f>IF(H23828&gt;0,VLOOKUP(H23828,'Account List'!B$4:C$65536,2,FALSE),"")</f>
        <v/>
      </c>
    </row>
    <row r="23829" spans="13:13" x14ac:dyDescent="0.2">
      <c r="M23829" s="14" t="str">
        <f>IF(H23829&gt;0,VLOOKUP(H23829,'Account List'!B$4:C$65536,2,FALSE),"")</f>
        <v/>
      </c>
    </row>
    <row r="23830" spans="13:13" x14ac:dyDescent="0.2">
      <c r="M23830" s="14" t="str">
        <f>IF(H23830&gt;0,VLOOKUP(H23830,'Account List'!B$4:C$65536,2,FALSE),"")</f>
        <v/>
      </c>
    </row>
    <row r="23831" spans="13:13" x14ac:dyDescent="0.2">
      <c r="M23831" s="14" t="str">
        <f>IF(H23831&gt;0,VLOOKUP(H23831,'Account List'!B$4:C$65536,2,FALSE),"")</f>
        <v/>
      </c>
    </row>
    <row r="23832" spans="13:13" x14ac:dyDescent="0.2">
      <c r="M23832" s="14" t="str">
        <f>IF(H23832&gt;0,VLOOKUP(H23832,'Account List'!B$4:C$65536,2,FALSE),"")</f>
        <v/>
      </c>
    </row>
    <row r="23833" spans="13:13" x14ac:dyDescent="0.2">
      <c r="M23833" s="14" t="str">
        <f>IF(H23833&gt;0,VLOOKUP(H23833,'Account List'!B$4:C$65536,2,FALSE),"")</f>
        <v/>
      </c>
    </row>
    <row r="23834" spans="13:13" x14ac:dyDescent="0.2">
      <c r="M23834" s="14" t="str">
        <f>IF(H23834&gt;0,VLOOKUP(H23834,'Account List'!B$4:C$65536,2,FALSE),"")</f>
        <v/>
      </c>
    </row>
    <row r="23835" spans="13:13" x14ac:dyDescent="0.2">
      <c r="M23835" s="14" t="str">
        <f>IF(H23835&gt;0,VLOOKUP(H23835,'Account List'!B$4:C$65536,2,FALSE),"")</f>
        <v/>
      </c>
    </row>
    <row r="23836" spans="13:13" x14ac:dyDescent="0.2">
      <c r="M23836" s="14" t="str">
        <f>IF(H23836&gt;0,VLOOKUP(H23836,'Account List'!B$4:C$65536,2,FALSE),"")</f>
        <v/>
      </c>
    </row>
    <row r="23837" spans="13:13" x14ac:dyDescent="0.2">
      <c r="M23837" s="14" t="str">
        <f>IF(H23837&gt;0,VLOOKUP(H23837,'Account List'!B$4:C$65536,2,FALSE),"")</f>
        <v/>
      </c>
    </row>
    <row r="23838" spans="13:13" x14ac:dyDescent="0.2">
      <c r="M23838" s="14" t="str">
        <f>IF(H23838&gt;0,VLOOKUP(H23838,'Account List'!B$4:C$65536,2,FALSE),"")</f>
        <v/>
      </c>
    </row>
    <row r="23839" spans="13:13" x14ac:dyDescent="0.2">
      <c r="M23839" s="14" t="str">
        <f>IF(H23839&gt;0,VLOOKUP(H23839,'Account List'!B$4:C$65536,2,FALSE),"")</f>
        <v/>
      </c>
    </row>
    <row r="23840" spans="13:13" x14ac:dyDescent="0.2">
      <c r="M23840" s="14" t="str">
        <f>IF(H23840&gt;0,VLOOKUP(H23840,'Account List'!B$4:C$65536,2,FALSE),"")</f>
        <v/>
      </c>
    </row>
    <row r="23841" spans="13:13" x14ac:dyDescent="0.2">
      <c r="M23841" s="14" t="str">
        <f>IF(H23841&gt;0,VLOOKUP(H23841,'Account List'!B$4:C$65536,2,FALSE),"")</f>
        <v/>
      </c>
    </row>
    <row r="23842" spans="13:13" x14ac:dyDescent="0.2">
      <c r="M23842" s="14" t="str">
        <f>IF(H23842&gt;0,VLOOKUP(H23842,'Account List'!B$4:C$65536,2,FALSE),"")</f>
        <v/>
      </c>
    </row>
    <row r="23843" spans="13:13" x14ac:dyDescent="0.2">
      <c r="M23843" s="14" t="str">
        <f>IF(H23843&gt;0,VLOOKUP(H23843,'Account List'!B$4:C$65536,2,FALSE),"")</f>
        <v/>
      </c>
    </row>
    <row r="23844" spans="13:13" x14ac:dyDescent="0.2">
      <c r="M23844" s="14" t="str">
        <f>IF(H23844&gt;0,VLOOKUP(H23844,'Account List'!B$4:C$65536,2,FALSE),"")</f>
        <v/>
      </c>
    </row>
    <row r="23845" spans="13:13" x14ac:dyDescent="0.2">
      <c r="M23845" s="14" t="str">
        <f>IF(H23845&gt;0,VLOOKUP(H23845,'Account List'!B$4:C$65536,2,FALSE),"")</f>
        <v/>
      </c>
    </row>
    <row r="23846" spans="13:13" x14ac:dyDescent="0.2">
      <c r="M23846" s="14" t="str">
        <f>IF(H23846&gt;0,VLOOKUP(H23846,'Account List'!B$4:C$65536,2,FALSE),"")</f>
        <v/>
      </c>
    </row>
    <row r="23847" spans="13:13" x14ac:dyDescent="0.2">
      <c r="M23847" s="14" t="str">
        <f>IF(H23847&gt;0,VLOOKUP(H23847,'Account List'!B$4:C$65536,2,FALSE),"")</f>
        <v/>
      </c>
    </row>
    <row r="23848" spans="13:13" x14ac:dyDescent="0.2">
      <c r="M23848" s="14" t="str">
        <f>IF(H23848&gt;0,VLOOKUP(H23848,'Account List'!B$4:C$65536,2,FALSE),"")</f>
        <v/>
      </c>
    </row>
    <row r="23849" spans="13:13" x14ac:dyDescent="0.2">
      <c r="M23849" s="14" t="str">
        <f>IF(H23849&gt;0,VLOOKUP(H23849,'Account List'!B$4:C$65536,2,FALSE),"")</f>
        <v/>
      </c>
    </row>
    <row r="23850" spans="13:13" x14ac:dyDescent="0.2">
      <c r="M23850" s="14" t="str">
        <f>IF(H23850&gt;0,VLOOKUP(H23850,'Account List'!B$4:C$65536,2,FALSE),"")</f>
        <v/>
      </c>
    </row>
    <row r="23851" spans="13:13" x14ac:dyDescent="0.2">
      <c r="M23851" s="14" t="str">
        <f>IF(H23851&gt;0,VLOOKUP(H23851,'Account List'!B$4:C$65536,2,FALSE),"")</f>
        <v/>
      </c>
    </row>
    <row r="23852" spans="13:13" x14ac:dyDescent="0.2">
      <c r="M23852" s="14" t="str">
        <f>IF(H23852&gt;0,VLOOKUP(H23852,'Account List'!B$4:C$65536,2,FALSE),"")</f>
        <v/>
      </c>
    </row>
    <row r="23853" spans="13:13" x14ac:dyDescent="0.2">
      <c r="M23853" s="14" t="str">
        <f>IF(H23853&gt;0,VLOOKUP(H23853,'Account List'!B$4:C$65536,2,FALSE),"")</f>
        <v/>
      </c>
    </row>
    <row r="23854" spans="13:13" x14ac:dyDescent="0.2">
      <c r="M23854" s="14" t="str">
        <f>IF(H23854&gt;0,VLOOKUP(H23854,'Account List'!B$4:C$65536,2,FALSE),"")</f>
        <v/>
      </c>
    </row>
    <row r="23855" spans="13:13" x14ac:dyDescent="0.2">
      <c r="M23855" s="14" t="str">
        <f>IF(H23855&gt;0,VLOOKUP(H23855,'Account List'!B$4:C$65536,2,FALSE),"")</f>
        <v/>
      </c>
    </row>
    <row r="23856" spans="13:13" x14ac:dyDescent="0.2">
      <c r="M23856" s="14" t="str">
        <f>IF(H23856&gt;0,VLOOKUP(H23856,'Account List'!B$4:C$65536,2,FALSE),"")</f>
        <v/>
      </c>
    </row>
    <row r="23857" spans="13:13" x14ac:dyDescent="0.2">
      <c r="M23857" s="14" t="str">
        <f>IF(H23857&gt;0,VLOOKUP(H23857,'Account List'!B$4:C$65536,2,FALSE),"")</f>
        <v/>
      </c>
    </row>
    <row r="23858" spans="13:13" x14ac:dyDescent="0.2">
      <c r="M23858" s="14" t="str">
        <f>IF(H23858&gt;0,VLOOKUP(H23858,'Account List'!B$4:C$65536,2,FALSE),"")</f>
        <v/>
      </c>
    </row>
    <row r="23859" spans="13:13" x14ac:dyDescent="0.2">
      <c r="M23859" s="14" t="str">
        <f>IF(H23859&gt;0,VLOOKUP(H23859,'Account List'!B$4:C$65536,2,FALSE),"")</f>
        <v/>
      </c>
    </row>
    <row r="23860" spans="13:13" x14ac:dyDescent="0.2">
      <c r="M23860" s="14" t="str">
        <f>IF(H23860&gt;0,VLOOKUP(H23860,'Account List'!B$4:C$65536,2,FALSE),"")</f>
        <v/>
      </c>
    </row>
    <row r="23861" spans="13:13" x14ac:dyDescent="0.2">
      <c r="M23861" s="14" t="str">
        <f>IF(H23861&gt;0,VLOOKUP(H23861,'Account List'!B$4:C$65536,2,FALSE),"")</f>
        <v/>
      </c>
    </row>
    <row r="23862" spans="13:13" x14ac:dyDescent="0.2">
      <c r="M23862" s="14" t="str">
        <f>IF(H23862&gt;0,VLOOKUP(H23862,'Account List'!B$4:C$65536,2,FALSE),"")</f>
        <v/>
      </c>
    </row>
    <row r="23863" spans="13:13" x14ac:dyDescent="0.2">
      <c r="M23863" s="14" t="str">
        <f>IF(H23863&gt;0,VLOOKUP(H23863,'Account List'!B$4:C$65536,2,FALSE),"")</f>
        <v/>
      </c>
    </row>
    <row r="23864" spans="13:13" x14ac:dyDescent="0.2">
      <c r="M23864" s="14" t="str">
        <f>IF(H23864&gt;0,VLOOKUP(H23864,'Account List'!B$4:C$65536,2,FALSE),"")</f>
        <v/>
      </c>
    </row>
    <row r="23865" spans="13:13" x14ac:dyDescent="0.2">
      <c r="M23865" s="14" t="str">
        <f>IF(H23865&gt;0,VLOOKUP(H23865,'Account List'!B$4:C$65536,2,FALSE),"")</f>
        <v/>
      </c>
    </row>
    <row r="23866" spans="13:13" x14ac:dyDescent="0.2">
      <c r="M23866" s="14" t="str">
        <f>IF(H23866&gt;0,VLOOKUP(H23866,'Account List'!B$4:C$65536,2,FALSE),"")</f>
        <v/>
      </c>
    </row>
    <row r="23867" spans="13:13" x14ac:dyDescent="0.2">
      <c r="M23867" s="14" t="str">
        <f>IF(H23867&gt;0,VLOOKUP(H23867,'Account List'!B$4:C$65536,2,FALSE),"")</f>
        <v/>
      </c>
    </row>
    <row r="23868" spans="13:13" x14ac:dyDescent="0.2">
      <c r="M23868" s="14" t="str">
        <f>IF(H23868&gt;0,VLOOKUP(H23868,'Account List'!B$4:C$65536,2,FALSE),"")</f>
        <v/>
      </c>
    </row>
    <row r="23869" spans="13:13" x14ac:dyDescent="0.2">
      <c r="M23869" s="14" t="str">
        <f>IF(H23869&gt;0,VLOOKUP(H23869,'Account List'!B$4:C$65536,2,FALSE),"")</f>
        <v/>
      </c>
    </row>
    <row r="23870" spans="13:13" x14ac:dyDescent="0.2">
      <c r="M23870" s="14" t="str">
        <f>IF(H23870&gt;0,VLOOKUP(H23870,'Account List'!B$4:C$65536,2,FALSE),"")</f>
        <v/>
      </c>
    </row>
    <row r="23871" spans="13:13" x14ac:dyDescent="0.2">
      <c r="M23871" s="14" t="str">
        <f>IF(H23871&gt;0,VLOOKUP(H23871,'Account List'!B$4:C$65536,2,FALSE),"")</f>
        <v/>
      </c>
    </row>
    <row r="23872" spans="13:13" x14ac:dyDescent="0.2">
      <c r="M23872" s="14" t="str">
        <f>IF(H23872&gt;0,VLOOKUP(H23872,'Account List'!B$4:C$65536,2,FALSE),"")</f>
        <v/>
      </c>
    </row>
    <row r="23873" spans="13:13" x14ac:dyDescent="0.2">
      <c r="M23873" s="14" t="str">
        <f>IF(H23873&gt;0,VLOOKUP(H23873,'Account List'!B$4:C$65536,2,FALSE),"")</f>
        <v/>
      </c>
    </row>
    <row r="23874" spans="13:13" x14ac:dyDescent="0.2">
      <c r="M23874" s="14" t="str">
        <f>IF(H23874&gt;0,VLOOKUP(H23874,'Account List'!B$4:C$65536,2,FALSE),"")</f>
        <v/>
      </c>
    </row>
    <row r="23875" spans="13:13" x14ac:dyDescent="0.2">
      <c r="M23875" s="14" t="str">
        <f>IF(H23875&gt;0,VLOOKUP(H23875,'Account List'!B$4:C$65536,2,FALSE),"")</f>
        <v/>
      </c>
    </row>
    <row r="23876" spans="13:13" x14ac:dyDescent="0.2">
      <c r="M23876" s="14" t="str">
        <f>IF(H23876&gt;0,VLOOKUP(H23876,'Account List'!B$4:C$65536,2,FALSE),"")</f>
        <v/>
      </c>
    </row>
    <row r="23877" spans="13:13" x14ac:dyDescent="0.2">
      <c r="M23877" s="14" t="str">
        <f>IF(H23877&gt;0,VLOOKUP(H23877,'Account List'!B$4:C$65536,2,FALSE),"")</f>
        <v/>
      </c>
    </row>
    <row r="23878" spans="13:13" x14ac:dyDescent="0.2">
      <c r="M23878" s="14" t="str">
        <f>IF(H23878&gt;0,VLOOKUP(H23878,'Account List'!B$4:C$65536,2,FALSE),"")</f>
        <v/>
      </c>
    </row>
    <row r="23879" spans="13:13" x14ac:dyDescent="0.2">
      <c r="M23879" s="14" t="str">
        <f>IF(H23879&gt;0,VLOOKUP(H23879,'Account List'!B$4:C$65536,2,FALSE),"")</f>
        <v/>
      </c>
    </row>
    <row r="23880" spans="13:13" x14ac:dyDescent="0.2">
      <c r="M23880" s="14" t="str">
        <f>IF(H23880&gt;0,VLOOKUP(H23880,'Account List'!B$4:C$65536,2,FALSE),"")</f>
        <v/>
      </c>
    </row>
    <row r="23881" spans="13:13" x14ac:dyDescent="0.2">
      <c r="M23881" s="14" t="str">
        <f>IF(H23881&gt;0,VLOOKUP(H23881,'Account List'!B$4:C$65536,2,FALSE),"")</f>
        <v/>
      </c>
    </row>
    <row r="23882" spans="13:13" x14ac:dyDescent="0.2">
      <c r="M23882" s="14" t="str">
        <f>IF(H23882&gt;0,VLOOKUP(H23882,'Account List'!B$4:C$65536,2,FALSE),"")</f>
        <v/>
      </c>
    </row>
    <row r="23883" spans="13:13" x14ac:dyDescent="0.2">
      <c r="M23883" s="14" t="str">
        <f>IF(H23883&gt;0,VLOOKUP(H23883,'Account List'!B$4:C$65536,2,FALSE),"")</f>
        <v/>
      </c>
    </row>
    <row r="23884" spans="13:13" x14ac:dyDescent="0.2">
      <c r="M23884" s="14" t="str">
        <f>IF(H23884&gt;0,VLOOKUP(H23884,'Account List'!B$4:C$65536,2,FALSE),"")</f>
        <v/>
      </c>
    </row>
    <row r="23885" spans="13:13" x14ac:dyDescent="0.2">
      <c r="M23885" s="14" t="str">
        <f>IF(H23885&gt;0,VLOOKUP(H23885,'Account List'!B$4:C$65536,2,FALSE),"")</f>
        <v/>
      </c>
    </row>
    <row r="23886" spans="13:13" x14ac:dyDescent="0.2">
      <c r="M23886" s="14" t="str">
        <f>IF(H23886&gt;0,VLOOKUP(H23886,'Account List'!B$4:C$65536,2,FALSE),"")</f>
        <v/>
      </c>
    </row>
    <row r="23887" spans="13:13" x14ac:dyDescent="0.2">
      <c r="M23887" s="14" t="str">
        <f>IF(H23887&gt;0,VLOOKUP(H23887,'Account List'!B$4:C$65536,2,FALSE),"")</f>
        <v/>
      </c>
    </row>
    <row r="23888" spans="13:13" x14ac:dyDescent="0.2">
      <c r="M23888" s="14" t="str">
        <f>IF(H23888&gt;0,VLOOKUP(H23888,'Account List'!B$4:C$65536,2,FALSE),"")</f>
        <v/>
      </c>
    </row>
    <row r="23889" spans="13:13" x14ac:dyDescent="0.2">
      <c r="M23889" s="14" t="str">
        <f>IF(H23889&gt;0,VLOOKUP(H23889,'Account List'!B$4:C$65536,2,FALSE),"")</f>
        <v/>
      </c>
    </row>
    <row r="23890" spans="13:13" x14ac:dyDescent="0.2">
      <c r="M23890" s="14" t="str">
        <f>IF(H23890&gt;0,VLOOKUP(H23890,'Account List'!B$4:C$65536,2,FALSE),"")</f>
        <v/>
      </c>
    </row>
    <row r="23891" spans="13:13" x14ac:dyDescent="0.2">
      <c r="M23891" s="14" t="str">
        <f>IF(H23891&gt;0,VLOOKUP(H23891,'Account List'!B$4:C$65536,2,FALSE),"")</f>
        <v/>
      </c>
    </row>
    <row r="23892" spans="13:13" x14ac:dyDescent="0.2">
      <c r="M23892" s="14" t="str">
        <f>IF(H23892&gt;0,VLOOKUP(H23892,'Account List'!B$4:C$65536,2,FALSE),"")</f>
        <v/>
      </c>
    </row>
    <row r="23893" spans="13:13" x14ac:dyDescent="0.2">
      <c r="M23893" s="14" t="str">
        <f>IF(H23893&gt;0,VLOOKUP(H23893,'Account List'!B$4:C$65536,2,FALSE),"")</f>
        <v/>
      </c>
    </row>
    <row r="23894" spans="13:13" x14ac:dyDescent="0.2">
      <c r="M23894" s="14" t="str">
        <f>IF(H23894&gt;0,VLOOKUP(H23894,'Account List'!B$4:C$65536,2,FALSE),"")</f>
        <v/>
      </c>
    </row>
    <row r="23895" spans="13:13" x14ac:dyDescent="0.2">
      <c r="M23895" s="14" t="str">
        <f>IF(H23895&gt;0,VLOOKUP(H23895,'Account List'!B$4:C$65536,2,FALSE),"")</f>
        <v/>
      </c>
    </row>
    <row r="23896" spans="13:13" x14ac:dyDescent="0.2">
      <c r="M23896" s="14" t="str">
        <f>IF(H23896&gt;0,VLOOKUP(H23896,'Account List'!B$4:C$65536,2,FALSE),"")</f>
        <v/>
      </c>
    </row>
    <row r="23897" spans="13:13" x14ac:dyDescent="0.2">
      <c r="M23897" s="14" t="str">
        <f>IF(H23897&gt;0,VLOOKUP(H23897,'Account List'!B$4:C$65536,2,FALSE),"")</f>
        <v/>
      </c>
    </row>
    <row r="23898" spans="13:13" x14ac:dyDescent="0.2">
      <c r="M23898" s="14" t="str">
        <f>IF(H23898&gt;0,VLOOKUP(H23898,'Account List'!B$4:C$65536,2,FALSE),"")</f>
        <v/>
      </c>
    </row>
    <row r="23899" spans="13:13" x14ac:dyDescent="0.2">
      <c r="M23899" s="14" t="str">
        <f>IF(H23899&gt;0,VLOOKUP(H23899,'Account List'!B$4:C$65536,2,FALSE),"")</f>
        <v/>
      </c>
    </row>
    <row r="23900" spans="13:13" x14ac:dyDescent="0.2">
      <c r="M23900" s="14" t="str">
        <f>IF(H23900&gt;0,VLOOKUP(H23900,'Account List'!B$4:C$65536,2,FALSE),"")</f>
        <v/>
      </c>
    </row>
    <row r="23901" spans="13:13" x14ac:dyDescent="0.2">
      <c r="M23901" s="14" t="str">
        <f>IF(H23901&gt;0,VLOOKUP(H23901,'Account List'!B$4:C$65536,2,FALSE),"")</f>
        <v/>
      </c>
    </row>
    <row r="23902" spans="13:13" x14ac:dyDescent="0.2">
      <c r="M23902" s="14" t="str">
        <f>IF(H23902&gt;0,VLOOKUP(H23902,'Account List'!B$4:C$65536,2,FALSE),"")</f>
        <v/>
      </c>
    </row>
    <row r="23903" spans="13:13" x14ac:dyDescent="0.2">
      <c r="M23903" s="14" t="str">
        <f>IF(H23903&gt;0,VLOOKUP(H23903,'Account List'!B$4:C$65536,2,FALSE),"")</f>
        <v/>
      </c>
    </row>
    <row r="23904" spans="13:13" x14ac:dyDescent="0.2">
      <c r="M23904" s="14" t="str">
        <f>IF(H23904&gt;0,VLOOKUP(H23904,'Account List'!B$4:C$65536,2,FALSE),"")</f>
        <v/>
      </c>
    </row>
    <row r="23905" spans="13:13" x14ac:dyDescent="0.2">
      <c r="M23905" s="14" t="str">
        <f>IF(H23905&gt;0,VLOOKUP(H23905,'Account List'!B$4:C$65536,2,FALSE),"")</f>
        <v/>
      </c>
    </row>
    <row r="23906" spans="13:13" x14ac:dyDescent="0.2">
      <c r="M23906" s="14" t="str">
        <f>IF(H23906&gt;0,VLOOKUP(H23906,'Account List'!B$4:C$65536,2,FALSE),"")</f>
        <v/>
      </c>
    </row>
    <row r="23907" spans="13:13" x14ac:dyDescent="0.2">
      <c r="M23907" s="14" t="str">
        <f>IF(H23907&gt;0,VLOOKUP(H23907,'Account List'!B$4:C$65536,2,FALSE),"")</f>
        <v/>
      </c>
    </row>
    <row r="23908" spans="13:13" x14ac:dyDescent="0.2">
      <c r="M23908" s="14" t="str">
        <f>IF(H23908&gt;0,VLOOKUP(H23908,'Account List'!B$4:C$65536,2,FALSE),"")</f>
        <v/>
      </c>
    </row>
    <row r="23909" spans="13:13" x14ac:dyDescent="0.2">
      <c r="M23909" s="14" t="str">
        <f>IF(H23909&gt;0,VLOOKUP(H23909,'Account List'!B$4:C$65536,2,FALSE),"")</f>
        <v/>
      </c>
    </row>
    <row r="23910" spans="13:13" x14ac:dyDescent="0.2">
      <c r="M23910" s="14" t="str">
        <f>IF(H23910&gt;0,VLOOKUP(H23910,'Account List'!B$4:C$65536,2,FALSE),"")</f>
        <v/>
      </c>
    </row>
    <row r="23911" spans="13:13" x14ac:dyDescent="0.2">
      <c r="M23911" s="14" t="str">
        <f>IF(H23911&gt;0,VLOOKUP(H23911,'Account List'!B$4:C$65536,2,FALSE),"")</f>
        <v/>
      </c>
    </row>
    <row r="23912" spans="13:13" x14ac:dyDescent="0.2">
      <c r="M23912" s="14" t="str">
        <f>IF(H23912&gt;0,VLOOKUP(H23912,'Account List'!B$4:C$65536,2,FALSE),"")</f>
        <v/>
      </c>
    </row>
    <row r="23913" spans="13:13" x14ac:dyDescent="0.2">
      <c r="M23913" s="14" t="str">
        <f>IF(H23913&gt;0,VLOOKUP(H23913,'Account List'!B$4:C$65536,2,FALSE),"")</f>
        <v/>
      </c>
    </row>
    <row r="23914" spans="13:13" x14ac:dyDescent="0.2">
      <c r="M23914" s="14" t="str">
        <f>IF(H23914&gt;0,VLOOKUP(H23914,'Account List'!B$4:C$65536,2,FALSE),"")</f>
        <v/>
      </c>
    </row>
    <row r="23915" spans="13:13" x14ac:dyDescent="0.2">
      <c r="M23915" s="14" t="str">
        <f>IF(H23915&gt;0,VLOOKUP(H23915,'Account List'!B$4:C$65536,2,FALSE),"")</f>
        <v/>
      </c>
    </row>
    <row r="23916" spans="13:13" x14ac:dyDescent="0.2">
      <c r="M23916" s="14" t="str">
        <f>IF(H23916&gt;0,VLOOKUP(H23916,'Account List'!B$4:C$65536,2,FALSE),"")</f>
        <v/>
      </c>
    </row>
    <row r="23917" spans="13:13" x14ac:dyDescent="0.2">
      <c r="M23917" s="14" t="str">
        <f>IF(H23917&gt;0,VLOOKUP(H23917,'Account List'!B$4:C$65536,2,FALSE),"")</f>
        <v/>
      </c>
    </row>
    <row r="23918" spans="13:13" x14ac:dyDescent="0.2">
      <c r="M23918" s="14" t="str">
        <f>IF(H23918&gt;0,VLOOKUP(H23918,'Account List'!B$4:C$65536,2,FALSE),"")</f>
        <v/>
      </c>
    </row>
    <row r="23919" spans="13:13" x14ac:dyDescent="0.2">
      <c r="M23919" s="14" t="str">
        <f>IF(H23919&gt;0,VLOOKUP(H23919,'Account List'!B$4:C$65536,2,FALSE),"")</f>
        <v/>
      </c>
    </row>
    <row r="23920" spans="13:13" x14ac:dyDescent="0.2">
      <c r="M23920" s="14" t="str">
        <f>IF(H23920&gt;0,VLOOKUP(H23920,'Account List'!B$4:C$65536,2,FALSE),"")</f>
        <v/>
      </c>
    </row>
    <row r="23921" spans="13:13" x14ac:dyDescent="0.2">
      <c r="M23921" s="14" t="str">
        <f>IF(H23921&gt;0,VLOOKUP(H23921,'Account List'!B$4:C$65536,2,FALSE),"")</f>
        <v/>
      </c>
    </row>
    <row r="23922" spans="13:13" x14ac:dyDescent="0.2">
      <c r="M23922" s="14" t="str">
        <f>IF(H23922&gt;0,VLOOKUP(H23922,'Account List'!B$4:C$65536,2,FALSE),"")</f>
        <v/>
      </c>
    </row>
    <row r="23923" spans="13:13" x14ac:dyDescent="0.2">
      <c r="M23923" s="14" t="str">
        <f>IF(H23923&gt;0,VLOOKUP(H23923,'Account List'!B$4:C$65536,2,FALSE),"")</f>
        <v/>
      </c>
    </row>
    <row r="23924" spans="13:13" x14ac:dyDescent="0.2">
      <c r="M23924" s="14" t="str">
        <f>IF(H23924&gt;0,VLOOKUP(H23924,'Account List'!B$4:C$65536,2,FALSE),"")</f>
        <v/>
      </c>
    </row>
    <row r="23925" spans="13:13" x14ac:dyDescent="0.2">
      <c r="M23925" s="14" t="str">
        <f>IF(H23925&gt;0,VLOOKUP(H23925,'Account List'!B$4:C$65536,2,FALSE),"")</f>
        <v/>
      </c>
    </row>
    <row r="23926" spans="13:13" x14ac:dyDescent="0.2">
      <c r="M23926" s="14" t="str">
        <f>IF(H23926&gt;0,VLOOKUP(H23926,'Account List'!B$4:C$65536,2,FALSE),"")</f>
        <v/>
      </c>
    </row>
    <row r="23927" spans="13:13" x14ac:dyDescent="0.2">
      <c r="M23927" s="14" t="str">
        <f>IF(H23927&gt;0,VLOOKUP(H23927,'Account List'!B$4:C$65536,2,FALSE),"")</f>
        <v/>
      </c>
    </row>
    <row r="23928" spans="13:13" x14ac:dyDescent="0.2">
      <c r="M23928" s="14" t="str">
        <f>IF(H23928&gt;0,VLOOKUP(H23928,'Account List'!B$4:C$65536,2,FALSE),"")</f>
        <v/>
      </c>
    </row>
    <row r="23929" spans="13:13" x14ac:dyDescent="0.2">
      <c r="M23929" s="14" t="str">
        <f>IF(H23929&gt;0,VLOOKUP(H23929,'Account List'!B$4:C$65536,2,FALSE),"")</f>
        <v/>
      </c>
    </row>
    <row r="23930" spans="13:13" x14ac:dyDescent="0.2">
      <c r="M23930" s="14" t="str">
        <f>IF(H23930&gt;0,VLOOKUP(H23930,'Account List'!B$4:C$65536,2,FALSE),"")</f>
        <v/>
      </c>
    </row>
    <row r="23931" spans="13:13" x14ac:dyDescent="0.2">
      <c r="M23931" s="14" t="str">
        <f>IF(H23931&gt;0,VLOOKUP(H23931,'Account List'!B$4:C$65536,2,FALSE),"")</f>
        <v/>
      </c>
    </row>
    <row r="23932" spans="13:13" x14ac:dyDescent="0.2">
      <c r="M23932" s="14" t="str">
        <f>IF(H23932&gt;0,VLOOKUP(H23932,'Account List'!B$4:C$65536,2,FALSE),"")</f>
        <v/>
      </c>
    </row>
    <row r="23933" spans="13:13" x14ac:dyDescent="0.2">
      <c r="M23933" s="14" t="str">
        <f>IF(H23933&gt;0,VLOOKUP(H23933,'Account List'!B$4:C$65536,2,FALSE),"")</f>
        <v/>
      </c>
    </row>
    <row r="23934" spans="13:13" x14ac:dyDescent="0.2">
      <c r="M23934" s="14" t="str">
        <f>IF(H23934&gt;0,VLOOKUP(H23934,'Account List'!B$4:C$65536,2,FALSE),"")</f>
        <v/>
      </c>
    </row>
    <row r="23935" spans="13:13" x14ac:dyDescent="0.2">
      <c r="M23935" s="14" t="str">
        <f>IF(H23935&gt;0,VLOOKUP(H23935,'Account List'!B$4:C$65536,2,FALSE),"")</f>
        <v/>
      </c>
    </row>
    <row r="23936" spans="13:13" x14ac:dyDescent="0.2">
      <c r="M23936" s="14" t="str">
        <f>IF(H23936&gt;0,VLOOKUP(H23936,'Account List'!B$4:C$65536,2,FALSE),"")</f>
        <v/>
      </c>
    </row>
    <row r="23937" spans="13:13" x14ac:dyDescent="0.2">
      <c r="M23937" s="14" t="str">
        <f>IF(H23937&gt;0,VLOOKUP(H23937,'Account List'!B$4:C$65536,2,FALSE),"")</f>
        <v/>
      </c>
    </row>
    <row r="23938" spans="13:13" x14ac:dyDescent="0.2">
      <c r="M23938" s="14" t="str">
        <f>IF(H23938&gt;0,VLOOKUP(H23938,'Account List'!B$4:C$65536,2,FALSE),"")</f>
        <v/>
      </c>
    </row>
    <row r="23939" spans="13:13" x14ac:dyDescent="0.2">
      <c r="M23939" s="14" t="str">
        <f>IF(H23939&gt;0,VLOOKUP(H23939,'Account List'!B$4:C$65536,2,FALSE),"")</f>
        <v/>
      </c>
    </row>
    <row r="23940" spans="13:13" x14ac:dyDescent="0.2">
      <c r="M23940" s="14" t="str">
        <f>IF(H23940&gt;0,VLOOKUP(H23940,'Account List'!B$4:C$65536,2,FALSE),"")</f>
        <v/>
      </c>
    </row>
    <row r="23941" spans="13:13" x14ac:dyDescent="0.2">
      <c r="M23941" s="14" t="str">
        <f>IF(H23941&gt;0,VLOOKUP(H23941,'Account List'!B$4:C$65536,2,FALSE),"")</f>
        <v/>
      </c>
    </row>
    <row r="23942" spans="13:13" x14ac:dyDescent="0.2">
      <c r="M23942" s="14" t="str">
        <f>IF(H23942&gt;0,VLOOKUP(H23942,'Account List'!B$4:C$65536,2,FALSE),"")</f>
        <v/>
      </c>
    </row>
    <row r="23943" spans="13:13" x14ac:dyDescent="0.2">
      <c r="M23943" s="14" t="str">
        <f>IF(H23943&gt;0,VLOOKUP(H23943,'Account List'!B$4:C$65536,2,FALSE),"")</f>
        <v/>
      </c>
    </row>
    <row r="23944" spans="13:13" x14ac:dyDescent="0.2">
      <c r="M23944" s="14" t="str">
        <f>IF(H23944&gt;0,VLOOKUP(H23944,'Account List'!B$4:C$65536,2,FALSE),"")</f>
        <v/>
      </c>
    </row>
    <row r="23945" spans="13:13" x14ac:dyDescent="0.2">
      <c r="M23945" s="14" t="str">
        <f>IF(H23945&gt;0,VLOOKUP(H23945,'Account List'!B$4:C$65536,2,FALSE),"")</f>
        <v/>
      </c>
    </row>
    <row r="23946" spans="13:13" x14ac:dyDescent="0.2">
      <c r="M23946" s="14" t="str">
        <f>IF(H23946&gt;0,VLOOKUP(H23946,'Account List'!B$4:C$65536,2,FALSE),"")</f>
        <v/>
      </c>
    </row>
    <row r="23947" spans="13:13" x14ac:dyDescent="0.2">
      <c r="M23947" s="14" t="str">
        <f>IF(H23947&gt;0,VLOOKUP(H23947,'Account List'!B$4:C$65536,2,FALSE),"")</f>
        <v/>
      </c>
    </row>
    <row r="23948" spans="13:13" x14ac:dyDescent="0.2">
      <c r="M23948" s="14" t="str">
        <f>IF(H23948&gt;0,VLOOKUP(H23948,'Account List'!B$4:C$65536,2,FALSE),"")</f>
        <v/>
      </c>
    </row>
    <row r="23949" spans="13:13" x14ac:dyDescent="0.2">
      <c r="M23949" s="14" t="str">
        <f>IF(H23949&gt;0,VLOOKUP(H23949,'Account List'!B$4:C$65536,2,FALSE),"")</f>
        <v/>
      </c>
    </row>
    <row r="23950" spans="13:13" x14ac:dyDescent="0.2">
      <c r="M23950" s="14" t="str">
        <f>IF(H23950&gt;0,VLOOKUP(H23950,'Account List'!B$4:C$65536,2,FALSE),"")</f>
        <v/>
      </c>
    </row>
    <row r="23951" spans="13:13" x14ac:dyDescent="0.2">
      <c r="M23951" s="14" t="str">
        <f>IF(H23951&gt;0,VLOOKUP(H23951,'Account List'!B$4:C$65536,2,FALSE),"")</f>
        <v/>
      </c>
    </row>
    <row r="23952" spans="13:13" x14ac:dyDescent="0.2">
      <c r="M23952" s="14" t="str">
        <f>IF(H23952&gt;0,VLOOKUP(H23952,'Account List'!B$4:C$65536,2,FALSE),"")</f>
        <v/>
      </c>
    </row>
    <row r="23953" spans="13:13" x14ac:dyDescent="0.2">
      <c r="M23953" s="14" t="str">
        <f>IF(H23953&gt;0,VLOOKUP(H23953,'Account List'!B$4:C$65536,2,FALSE),"")</f>
        <v/>
      </c>
    </row>
    <row r="23954" spans="13:13" x14ac:dyDescent="0.2">
      <c r="M23954" s="14" t="str">
        <f>IF(H23954&gt;0,VLOOKUP(H23954,'Account List'!B$4:C$65536,2,FALSE),"")</f>
        <v/>
      </c>
    </row>
    <row r="23955" spans="13:13" x14ac:dyDescent="0.2">
      <c r="M23955" s="14" t="str">
        <f>IF(H23955&gt;0,VLOOKUP(H23955,'Account List'!B$4:C$65536,2,FALSE),"")</f>
        <v/>
      </c>
    </row>
    <row r="23956" spans="13:13" x14ac:dyDescent="0.2">
      <c r="M23956" s="14" t="str">
        <f>IF(H23956&gt;0,VLOOKUP(H23956,'Account List'!B$4:C$65536,2,FALSE),"")</f>
        <v/>
      </c>
    </row>
    <row r="23957" spans="13:13" x14ac:dyDescent="0.2">
      <c r="M23957" s="14" t="str">
        <f>IF(H23957&gt;0,VLOOKUP(H23957,'Account List'!B$4:C$65536,2,FALSE),"")</f>
        <v/>
      </c>
    </row>
    <row r="23958" spans="13:13" x14ac:dyDescent="0.2">
      <c r="M23958" s="14" t="str">
        <f>IF(H23958&gt;0,VLOOKUP(H23958,'Account List'!B$4:C$65536,2,FALSE),"")</f>
        <v/>
      </c>
    </row>
    <row r="23959" spans="13:13" x14ac:dyDescent="0.2">
      <c r="M23959" s="14" t="str">
        <f>IF(H23959&gt;0,VLOOKUP(H23959,'Account List'!B$4:C$65536,2,FALSE),"")</f>
        <v/>
      </c>
    </row>
    <row r="23960" spans="13:13" x14ac:dyDescent="0.2">
      <c r="M23960" s="14" t="str">
        <f>IF(H23960&gt;0,VLOOKUP(H23960,'Account List'!B$4:C$65536,2,FALSE),"")</f>
        <v/>
      </c>
    </row>
    <row r="23961" spans="13:13" x14ac:dyDescent="0.2">
      <c r="M23961" s="14" t="str">
        <f>IF(H23961&gt;0,VLOOKUP(H23961,'Account List'!B$4:C$65536,2,FALSE),"")</f>
        <v/>
      </c>
    </row>
    <row r="23962" spans="13:13" x14ac:dyDescent="0.2">
      <c r="M23962" s="14" t="str">
        <f>IF(H23962&gt;0,VLOOKUP(H23962,'Account List'!B$4:C$65536,2,FALSE),"")</f>
        <v/>
      </c>
    </row>
    <row r="23963" spans="13:13" x14ac:dyDescent="0.2">
      <c r="M23963" s="14" t="str">
        <f>IF(H23963&gt;0,VLOOKUP(H23963,'Account List'!B$4:C$65536,2,FALSE),"")</f>
        <v/>
      </c>
    </row>
    <row r="23964" spans="13:13" x14ac:dyDescent="0.2">
      <c r="M23964" s="14" t="str">
        <f>IF(H23964&gt;0,VLOOKUP(H23964,'Account List'!B$4:C$65536,2,FALSE),"")</f>
        <v/>
      </c>
    </row>
    <row r="23965" spans="13:13" x14ac:dyDescent="0.2">
      <c r="M23965" s="14" t="str">
        <f>IF(H23965&gt;0,VLOOKUP(H23965,'Account List'!B$4:C$65536,2,FALSE),"")</f>
        <v/>
      </c>
    </row>
    <row r="23966" spans="13:13" x14ac:dyDescent="0.2">
      <c r="M23966" s="14" t="str">
        <f>IF(H23966&gt;0,VLOOKUP(H23966,'Account List'!B$4:C$65536,2,FALSE),"")</f>
        <v/>
      </c>
    </row>
    <row r="23967" spans="13:13" x14ac:dyDescent="0.2">
      <c r="M23967" s="14" t="str">
        <f>IF(H23967&gt;0,VLOOKUP(H23967,'Account List'!B$4:C$65536,2,FALSE),"")</f>
        <v/>
      </c>
    </row>
    <row r="23968" spans="13:13" x14ac:dyDescent="0.2">
      <c r="M23968" s="14" t="str">
        <f>IF(H23968&gt;0,VLOOKUP(H23968,'Account List'!B$4:C$65536,2,FALSE),"")</f>
        <v/>
      </c>
    </row>
    <row r="23969" spans="13:13" x14ac:dyDescent="0.2">
      <c r="M23969" s="14" t="str">
        <f>IF(H23969&gt;0,VLOOKUP(H23969,'Account List'!B$4:C$65536,2,FALSE),"")</f>
        <v/>
      </c>
    </row>
    <row r="23970" spans="13:13" x14ac:dyDescent="0.2">
      <c r="M23970" s="14" t="str">
        <f>IF(H23970&gt;0,VLOOKUP(H23970,'Account List'!B$4:C$65536,2,FALSE),"")</f>
        <v/>
      </c>
    </row>
    <row r="23971" spans="13:13" x14ac:dyDescent="0.2">
      <c r="M23971" s="14" t="str">
        <f>IF(H23971&gt;0,VLOOKUP(H23971,'Account List'!B$4:C$65536,2,FALSE),"")</f>
        <v/>
      </c>
    </row>
    <row r="23972" spans="13:13" x14ac:dyDescent="0.2">
      <c r="M23972" s="14" t="str">
        <f>IF(H23972&gt;0,VLOOKUP(H23972,'Account List'!B$4:C$65536,2,FALSE),"")</f>
        <v/>
      </c>
    </row>
    <row r="23973" spans="13:13" x14ac:dyDescent="0.2">
      <c r="M23973" s="14" t="str">
        <f>IF(H23973&gt;0,VLOOKUP(H23973,'Account List'!B$4:C$65536,2,FALSE),"")</f>
        <v/>
      </c>
    </row>
    <row r="23974" spans="13:13" x14ac:dyDescent="0.2">
      <c r="M23974" s="14" t="str">
        <f>IF(H23974&gt;0,VLOOKUP(H23974,'Account List'!B$4:C$65536,2,FALSE),"")</f>
        <v/>
      </c>
    </row>
    <row r="23975" spans="13:13" x14ac:dyDescent="0.2">
      <c r="M23975" s="14" t="str">
        <f>IF(H23975&gt;0,VLOOKUP(H23975,'Account List'!B$4:C$65536,2,FALSE),"")</f>
        <v/>
      </c>
    </row>
    <row r="23976" spans="13:13" x14ac:dyDescent="0.2">
      <c r="M23976" s="14" t="str">
        <f>IF(H23976&gt;0,VLOOKUP(H23976,'Account List'!B$4:C$65536,2,FALSE),"")</f>
        <v/>
      </c>
    </row>
    <row r="23977" spans="13:13" x14ac:dyDescent="0.2">
      <c r="M23977" s="14" t="str">
        <f>IF(H23977&gt;0,VLOOKUP(H23977,'Account List'!B$4:C$65536,2,FALSE),"")</f>
        <v/>
      </c>
    </row>
    <row r="23978" spans="13:13" x14ac:dyDescent="0.2">
      <c r="M23978" s="14" t="str">
        <f>IF(H23978&gt;0,VLOOKUP(H23978,'Account List'!B$4:C$65536,2,FALSE),"")</f>
        <v/>
      </c>
    </row>
    <row r="23979" spans="13:13" x14ac:dyDescent="0.2">
      <c r="M23979" s="14" t="str">
        <f>IF(H23979&gt;0,VLOOKUP(H23979,'Account List'!B$4:C$65536,2,FALSE),"")</f>
        <v/>
      </c>
    </row>
    <row r="23980" spans="13:13" x14ac:dyDescent="0.2">
      <c r="M23980" s="14" t="str">
        <f>IF(H23980&gt;0,VLOOKUP(H23980,'Account List'!B$4:C$65536,2,FALSE),"")</f>
        <v/>
      </c>
    </row>
    <row r="23981" spans="13:13" x14ac:dyDescent="0.2">
      <c r="M23981" s="14" t="str">
        <f>IF(H23981&gt;0,VLOOKUP(H23981,'Account List'!B$4:C$65536,2,FALSE),"")</f>
        <v/>
      </c>
    </row>
    <row r="23982" spans="13:13" x14ac:dyDescent="0.2">
      <c r="M23982" s="14" t="str">
        <f>IF(H23982&gt;0,VLOOKUP(H23982,'Account List'!B$4:C$65536,2,FALSE),"")</f>
        <v/>
      </c>
    </row>
    <row r="23983" spans="13:13" x14ac:dyDescent="0.2">
      <c r="M23983" s="14" t="str">
        <f>IF(H23983&gt;0,VLOOKUP(H23983,'Account List'!B$4:C$65536,2,FALSE),"")</f>
        <v/>
      </c>
    </row>
    <row r="23984" spans="13:13" x14ac:dyDescent="0.2">
      <c r="M23984" s="14" t="str">
        <f>IF(H23984&gt;0,VLOOKUP(H23984,'Account List'!B$4:C$65536,2,FALSE),"")</f>
        <v/>
      </c>
    </row>
    <row r="23985" spans="13:13" x14ac:dyDescent="0.2">
      <c r="M23985" s="14" t="str">
        <f>IF(H23985&gt;0,VLOOKUP(H23985,'Account List'!B$4:C$65536,2,FALSE),"")</f>
        <v/>
      </c>
    </row>
    <row r="23986" spans="13:13" x14ac:dyDescent="0.2">
      <c r="M23986" s="14" t="str">
        <f>IF(H23986&gt;0,VLOOKUP(H23986,'Account List'!B$4:C$65536,2,FALSE),"")</f>
        <v/>
      </c>
    </row>
    <row r="23987" spans="13:13" x14ac:dyDescent="0.2">
      <c r="M23987" s="14" t="str">
        <f>IF(H23987&gt;0,VLOOKUP(H23987,'Account List'!B$4:C$65536,2,FALSE),"")</f>
        <v/>
      </c>
    </row>
    <row r="23988" spans="13:13" x14ac:dyDescent="0.2">
      <c r="M23988" s="14" t="str">
        <f>IF(H23988&gt;0,VLOOKUP(H23988,'Account List'!B$4:C$65536,2,FALSE),"")</f>
        <v/>
      </c>
    </row>
    <row r="23989" spans="13:13" x14ac:dyDescent="0.2">
      <c r="M23989" s="14" t="str">
        <f>IF(H23989&gt;0,VLOOKUP(H23989,'Account List'!B$4:C$65536,2,FALSE),"")</f>
        <v/>
      </c>
    </row>
    <row r="23990" spans="13:13" x14ac:dyDescent="0.2">
      <c r="M23990" s="14" t="str">
        <f>IF(H23990&gt;0,VLOOKUP(H23990,'Account List'!B$4:C$65536,2,FALSE),"")</f>
        <v/>
      </c>
    </row>
    <row r="23991" spans="13:13" x14ac:dyDescent="0.2">
      <c r="M23991" s="14" t="str">
        <f>IF(H23991&gt;0,VLOOKUP(H23991,'Account List'!B$4:C$65536,2,FALSE),"")</f>
        <v/>
      </c>
    </row>
    <row r="23992" spans="13:13" x14ac:dyDescent="0.2">
      <c r="M23992" s="14" t="str">
        <f>IF(H23992&gt;0,VLOOKUP(H23992,'Account List'!B$4:C$65536,2,FALSE),"")</f>
        <v/>
      </c>
    </row>
    <row r="23993" spans="13:13" x14ac:dyDescent="0.2">
      <c r="M23993" s="14" t="str">
        <f>IF(H23993&gt;0,VLOOKUP(H23993,'Account List'!B$4:C$65536,2,FALSE),"")</f>
        <v/>
      </c>
    </row>
    <row r="23994" spans="13:13" x14ac:dyDescent="0.2">
      <c r="M23994" s="14" t="str">
        <f>IF(H23994&gt;0,VLOOKUP(H23994,'Account List'!B$4:C$65536,2,FALSE),"")</f>
        <v/>
      </c>
    </row>
    <row r="23995" spans="13:13" x14ac:dyDescent="0.2">
      <c r="M23995" s="14" t="str">
        <f>IF(H23995&gt;0,VLOOKUP(H23995,'Account List'!B$4:C$65536,2,FALSE),"")</f>
        <v/>
      </c>
    </row>
    <row r="23996" spans="13:13" x14ac:dyDescent="0.2">
      <c r="M23996" s="14" t="str">
        <f>IF(H23996&gt;0,VLOOKUP(H23996,'Account List'!B$4:C$65536,2,FALSE),"")</f>
        <v/>
      </c>
    </row>
    <row r="23997" spans="13:13" x14ac:dyDescent="0.2">
      <c r="M23997" s="14" t="str">
        <f>IF(H23997&gt;0,VLOOKUP(H23997,'Account List'!B$4:C$65536,2,FALSE),"")</f>
        <v/>
      </c>
    </row>
    <row r="23998" spans="13:13" x14ac:dyDescent="0.2">
      <c r="M23998" s="14" t="str">
        <f>IF(H23998&gt;0,VLOOKUP(H23998,'Account List'!B$4:C$65536,2,FALSE),"")</f>
        <v/>
      </c>
    </row>
    <row r="23999" spans="13:13" x14ac:dyDescent="0.2">
      <c r="M23999" s="14" t="str">
        <f>IF(H23999&gt;0,VLOOKUP(H23999,'Account List'!B$4:C$65536,2,FALSE),"")</f>
        <v/>
      </c>
    </row>
    <row r="24000" spans="13:13" x14ac:dyDescent="0.2">
      <c r="M24000" s="14" t="str">
        <f>IF(H24000&gt;0,VLOOKUP(H24000,'Account List'!B$4:C$65536,2,FALSE),"")</f>
        <v/>
      </c>
    </row>
    <row r="24001" spans="13:13" x14ac:dyDescent="0.2">
      <c r="M24001" s="14" t="str">
        <f>IF(H24001&gt;0,VLOOKUP(H24001,'Account List'!B$4:C$65536,2,FALSE),"")</f>
        <v/>
      </c>
    </row>
    <row r="24002" spans="13:13" x14ac:dyDescent="0.2">
      <c r="M24002" s="14" t="str">
        <f>IF(H24002&gt;0,VLOOKUP(H24002,'Account List'!B$4:C$65536,2,FALSE),"")</f>
        <v/>
      </c>
    </row>
    <row r="24003" spans="13:13" x14ac:dyDescent="0.2">
      <c r="M24003" s="14" t="str">
        <f>IF(H24003&gt;0,VLOOKUP(H24003,'Account List'!B$4:C$65536,2,FALSE),"")</f>
        <v/>
      </c>
    </row>
    <row r="24004" spans="13:13" x14ac:dyDescent="0.2">
      <c r="M24004" s="14" t="str">
        <f>IF(H24004&gt;0,VLOOKUP(H24004,'Account List'!B$4:C$65536,2,FALSE),"")</f>
        <v/>
      </c>
    </row>
    <row r="24005" spans="13:13" x14ac:dyDescent="0.2">
      <c r="M24005" s="14" t="str">
        <f>IF(H24005&gt;0,VLOOKUP(H24005,'Account List'!B$4:C$65536,2,FALSE),"")</f>
        <v/>
      </c>
    </row>
    <row r="24006" spans="13:13" x14ac:dyDescent="0.2">
      <c r="M24006" s="14" t="str">
        <f>IF(H24006&gt;0,VLOOKUP(H24006,'Account List'!B$4:C$65536,2,FALSE),"")</f>
        <v/>
      </c>
    </row>
    <row r="24007" spans="13:13" x14ac:dyDescent="0.2">
      <c r="M24007" s="14" t="str">
        <f>IF(H24007&gt;0,VLOOKUP(H24007,'Account List'!B$4:C$65536,2,FALSE),"")</f>
        <v/>
      </c>
    </row>
    <row r="24008" spans="13:13" x14ac:dyDescent="0.2">
      <c r="M24008" s="14" t="str">
        <f>IF(H24008&gt;0,VLOOKUP(H24008,'Account List'!B$4:C$65536,2,FALSE),"")</f>
        <v/>
      </c>
    </row>
    <row r="24009" spans="13:13" x14ac:dyDescent="0.2">
      <c r="M24009" s="14" t="str">
        <f>IF(H24009&gt;0,VLOOKUP(H24009,'Account List'!B$4:C$65536,2,FALSE),"")</f>
        <v/>
      </c>
    </row>
    <row r="24010" spans="13:13" x14ac:dyDescent="0.2">
      <c r="M24010" s="14" t="str">
        <f>IF(H24010&gt;0,VLOOKUP(H24010,'Account List'!B$4:C$65536,2,FALSE),"")</f>
        <v/>
      </c>
    </row>
    <row r="24011" spans="13:13" x14ac:dyDescent="0.2">
      <c r="M24011" s="14" t="str">
        <f>IF(H24011&gt;0,VLOOKUP(H24011,'Account List'!B$4:C$65536,2,FALSE),"")</f>
        <v/>
      </c>
    </row>
    <row r="24012" spans="13:13" x14ac:dyDescent="0.2">
      <c r="M24012" s="14" t="str">
        <f>IF(H24012&gt;0,VLOOKUP(H24012,'Account List'!B$4:C$65536,2,FALSE),"")</f>
        <v/>
      </c>
    </row>
    <row r="24013" spans="13:13" x14ac:dyDescent="0.2">
      <c r="M24013" s="14" t="str">
        <f>IF(H24013&gt;0,VLOOKUP(H24013,'Account List'!B$4:C$65536,2,FALSE),"")</f>
        <v/>
      </c>
    </row>
    <row r="24014" spans="13:13" x14ac:dyDescent="0.2">
      <c r="M24014" s="14" t="str">
        <f>IF(H24014&gt;0,VLOOKUP(H24014,'Account List'!B$4:C$65536,2,FALSE),"")</f>
        <v/>
      </c>
    </row>
    <row r="24015" spans="13:13" x14ac:dyDescent="0.2">
      <c r="M24015" s="14" t="str">
        <f>IF(H24015&gt;0,VLOOKUP(H24015,'Account List'!B$4:C$65536,2,FALSE),"")</f>
        <v/>
      </c>
    </row>
    <row r="24016" spans="13:13" x14ac:dyDescent="0.2">
      <c r="M24016" s="14" t="str">
        <f>IF(H24016&gt;0,VLOOKUP(H24016,'Account List'!B$4:C$65536,2,FALSE),"")</f>
        <v/>
      </c>
    </row>
    <row r="24017" spans="13:13" x14ac:dyDescent="0.2">
      <c r="M24017" s="14" t="str">
        <f>IF(H24017&gt;0,VLOOKUP(H24017,'Account List'!B$4:C$65536,2,FALSE),"")</f>
        <v/>
      </c>
    </row>
    <row r="24018" spans="13:13" x14ac:dyDescent="0.2">
      <c r="M24018" s="14" t="str">
        <f>IF(H24018&gt;0,VLOOKUP(H24018,'Account List'!B$4:C$65536,2,FALSE),"")</f>
        <v/>
      </c>
    </row>
    <row r="24019" spans="13:13" x14ac:dyDescent="0.2">
      <c r="M24019" s="14" t="str">
        <f>IF(H24019&gt;0,VLOOKUP(H24019,'Account List'!B$4:C$65536,2,FALSE),"")</f>
        <v/>
      </c>
    </row>
    <row r="24020" spans="13:13" x14ac:dyDescent="0.2">
      <c r="M24020" s="14" t="str">
        <f>IF(H24020&gt;0,VLOOKUP(H24020,'Account List'!B$4:C$65536,2,FALSE),"")</f>
        <v/>
      </c>
    </row>
    <row r="24021" spans="13:13" x14ac:dyDescent="0.2">
      <c r="M24021" s="14" t="str">
        <f>IF(H24021&gt;0,VLOOKUP(H24021,'Account List'!B$4:C$65536,2,FALSE),"")</f>
        <v/>
      </c>
    </row>
    <row r="24022" spans="13:13" x14ac:dyDescent="0.2">
      <c r="M24022" s="14" t="str">
        <f>IF(H24022&gt;0,VLOOKUP(H24022,'Account List'!B$4:C$65536,2,FALSE),"")</f>
        <v/>
      </c>
    </row>
    <row r="24023" spans="13:13" x14ac:dyDescent="0.2">
      <c r="M24023" s="14" t="str">
        <f>IF(H24023&gt;0,VLOOKUP(H24023,'Account List'!B$4:C$65536,2,FALSE),"")</f>
        <v/>
      </c>
    </row>
    <row r="24024" spans="13:13" x14ac:dyDescent="0.2">
      <c r="M24024" s="14" t="str">
        <f>IF(H24024&gt;0,VLOOKUP(H24024,'Account List'!B$4:C$65536,2,FALSE),"")</f>
        <v/>
      </c>
    </row>
    <row r="24025" spans="13:13" x14ac:dyDescent="0.2">
      <c r="M24025" s="14" t="str">
        <f>IF(H24025&gt;0,VLOOKUP(H24025,'Account List'!B$4:C$65536,2,FALSE),"")</f>
        <v/>
      </c>
    </row>
    <row r="24026" spans="13:13" x14ac:dyDescent="0.2">
      <c r="M24026" s="14" t="str">
        <f>IF(H24026&gt;0,VLOOKUP(H24026,'Account List'!B$4:C$65536,2,FALSE),"")</f>
        <v/>
      </c>
    </row>
    <row r="24027" spans="13:13" x14ac:dyDescent="0.2">
      <c r="M24027" s="14" t="str">
        <f>IF(H24027&gt;0,VLOOKUP(H24027,'Account List'!B$4:C$65536,2,FALSE),"")</f>
        <v/>
      </c>
    </row>
    <row r="24028" spans="13:13" x14ac:dyDescent="0.2">
      <c r="M24028" s="14" t="str">
        <f>IF(H24028&gt;0,VLOOKUP(H24028,'Account List'!B$4:C$65536,2,FALSE),"")</f>
        <v/>
      </c>
    </row>
    <row r="24029" spans="13:13" x14ac:dyDescent="0.2">
      <c r="M24029" s="14" t="str">
        <f>IF(H24029&gt;0,VLOOKUP(H24029,'Account List'!B$4:C$65536,2,FALSE),"")</f>
        <v/>
      </c>
    </row>
    <row r="24030" spans="13:13" x14ac:dyDescent="0.2">
      <c r="M24030" s="14" t="str">
        <f>IF(H24030&gt;0,VLOOKUP(H24030,'Account List'!B$4:C$65536,2,FALSE),"")</f>
        <v/>
      </c>
    </row>
    <row r="24031" spans="13:13" x14ac:dyDescent="0.2">
      <c r="M24031" s="14" t="str">
        <f>IF(H24031&gt;0,VLOOKUP(H24031,'Account List'!B$4:C$65536,2,FALSE),"")</f>
        <v/>
      </c>
    </row>
    <row r="24032" spans="13:13" x14ac:dyDescent="0.2">
      <c r="M24032" s="14" t="str">
        <f>IF(H24032&gt;0,VLOOKUP(H24032,'Account List'!B$4:C$65536,2,FALSE),"")</f>
        <v/>
      </c>
    </row>
    <row r="24033" spans="13:13" x14ac:dyDescent="0.2">
      <c r="M24033" s="14" t="str">
        <f>IF(H24033&gt;0,VLOOKUP(H24033,'Account List'!B$4:C$65536,2,FALSE),"")</f>
        <v/>
      </c>
    </row>
    <row r="24034" spans="13:13" x14ac:dyDescent="0.2">
      <c r="M24034" s="14" t="str">
        <f>IF(H24034&gt;0,VLOOKUP(H24034,'Account List'!B$4:C$65536,2,FALSE),"")</f>
        <v/>
      </c>
    </row>
    <row r="24035" spans="13:13" x14ac:dyDescent="0.2">
      <c r="M24035" s="14" t="str">
        <f>IF(H24035&gt;0,VLOOKUP(H24035,'Account List'!B$4:C$65536,2,FALSE),"")</f>
        <v/>
      </c>
    </row>
    <row r="24036" spans="13:13" x14ac:dyDescent="0.2">
      <c r="M24036" s="14" t="str">
        <f>IF(H24036&gt;0,VLOOKUP(H24036,'Account List'!B$4:C$65536,2,FALSE),"")</f>
        <v/>
      </c>
    </row>
    <row r="24037" spans="13:13" x14ac:dyDescent="0.2">
      <c r="M24037" s="14" t="str">
        <f>IF(H24037&gt;0,VLOOKUP(H24037,'Account List'!B$4:C$65536,2,FALSE),"")</f>
        <v/>
      </c>
    </row>
    <row r="24038" spans="13:13" x14ac:dyDescent="0.2">
      <c r="M24038" s="14" t="str">
        <f>IF(H24038&gt;0,VLOOKUP(H24038,'Account List'!B$4:C$65536,2,FALSE),"")</f>
        <v/>
      </c>
    </row>
    <row r="24039" spans="13:13" x14ac:dyDescent="0.2">
      <c r="M24039" s="14" t="str">
        <f>IF(H24039&gt;0,VLOOKUP(H24039,'Account List'!B$4:C$65536,2,FALSE),"")</f>
        <v/>
      </c>
    </row>
    <row r="24040" spans="13:13" x14ac:dyDescent="0.2">
      <c r="M24040" s="14" t="str">
        <f>IF(H24040&gt;0,VLOOKUP(H24040,'Account List'!B$4:C$65536,2,FALSE),"")</f>
        <v/>
      </c>
    </row>
    <row r="24041" spans="13:13" x14ac:dyDescent="0.2">
      <c r="M24041" s="14" t="str">
        <f>IF(H24041&gt;0,VLOOKUP(H24041,'Account List'!B$4:C$65536,2,FALSE),"")</f>
        <v/>
      </c>
    </row>
    <row r="24042" spans="13:13" x14ac:dyDescent="0.2">
      <c r="M24042" s="14" t="str">
        <f>IF(H24042&gt;0,VLOOKUP(H24042,'Account List'!B$4:C$65536,2,FALSE),"")</f>
        <v/>
      </c>
    </row>
    <row r="24043" spans="13:13" x14ac:dyDescent="0.2">
      <c r="M24043" s="14" t="str">
        <f>IF(H24043&gt;0,VLOOKUP(H24043,'Account List'!B$4:C$65536,2,FALSE),"")</f>
        <v/>
      </c>
    </row>
    <row r="24044" spans="13:13" x14ac:dyDescent="0.2">
      <c r="M24044" s="14" t="str">
        <f>IF(H24044&gt;0,VLOOKUP(H24044,'Account List'!B$4:C$65536,2,FALSE),"")</f>
        <v/>
      </c>
    </row>
    <row r="24045" spans="13:13" x14ac:dyDescent="0.2">
      <c r="M24045" s="14" t="str">
        <f>IF(H24045&gt;0,VLOOKUP(H24045,'Account List'!B$4:C$65536,2,FALSE),"")</f>
        <v/>
      </c>
    </row>
    <row r="24046" spans="13:13" x14ac:dyDescent="0.2">
      <c r="M24046" s="14" t="str">
        <f>IF(H24046&gt;0,VLOOKUP(H24046,'Account List'!B$4:C$65536,2,FALSE),"")</f>
        <v/>
      </c>
    </row>
    <row r="24047" spans="13:13" x14ac:dyDescent="0.2">
      <c r="M24047" s="14" t="str">
        <f>IF(H24047&gt;0,VLOOKUP(H24047,'Account List'!B$4:C$65536,2,FALSE),"")</f>
        <v/>
      </c>
    </row>
    <row r="24048" spans="13:13" x14ac:dyDescent="0.2">
      <c r="M24048" s="14" t="str">
        <f>IF(H24048&gt;0,VLOOKUP(H24048,'Account List'!B$4:C$65536,2,FALSE),"")</f>
        <v/>
      </c>
    </row>
    <row r="24049" spans="13:13" x14ac:dyDescent="0.2">
      <c r="M24049" s="14" t="str">
        <f>IF(H24049&gt;0,VLOOKUP(H24049,'Account List'!B$4:C$65536,2,FALSE),"")</f>
        <v/>
      </c>
    </row>
    <row r="24050" spans="13:13" x14ac:dyDescent="0.2">
      <c r="M24050" s="14" t="str">
        <f>IF(H24050&gt;0,VLOOKUP(H24050,'Account List'!B$4:C$65536,2,FALSE),"")</f>
        <v/>
      </c>
    </row>
    <row r="24051" spans="13:13" x14ac:dyDescent="0.2">
      <c r="M24051" s="14" t="str">
        <f>IF(H24051&gt;0,VLOOKUP(H24051,'Account List'!B$4:C$65536,2,FALSE),"")</f>
        <v/>
      </c>
    </row>
    <row r="24052" spans="13:13" x14ac:dyDescent="0.2">
      <c r="M24052" s="14" t="str">
        <f>IF(H24052&gt;0,VLOOKUP(H24052,'Account List'!B$4:C$65536,2,FALSE),"")</f>
        <v/>
      </c>
    </row>
    <row r="24053" spans="13:13" x14ac:dyDescent="0.2">
      <c r="M24053" s="14" t="str">
        <f>IF(H24053&gt;0,VLOOKUP(H24053,'Account List'!B$4:C$65536,2,FALSE),"")</f>
        <v/>
      </c>
    </row>
    <row r="24054" spans="13:13" x14ac:dyDescent="0.2">
      <c r="M24054" s="14" t="str">
        <f>IF(H24054&gt;0,VLOOKUP(H24054,'Account List'!B$4:C$65536,2,FALSE),"")</f>
        <v/>
      </c>
    </row>
    <row r="24055" spans="13:13" x14ac:dyDescent="0.2">
      <c r="M24055" s="14" t="str">
        <f>IF(H24055&gt;0,VLOOKUP(H24055,'Account List'!B$4:C$65536,2,FALSE),"")</f>
        <v/>
      </c>
    </row>
    <row r="24056" spans="13:13" x14ac:dyDescent="0.2">
      <c r="M24056" s="14" t="str">
        <f>IF(H24056&gt;0,VLOOKUP(H24056,'Account List'!B$4:C$65536,2,FALSE),"")</f>
        <v/>
      </c>
    </row>
    <row r="24057" spans="13:13" x14ac:dyDescent="0.2">
      <c r="M24057" s="14" t="str">
        <f>IF(H24057&gt;0,VLOOKUP(H24057,'Account List'!B$4:C$65536,2,FALSE),"")</f>
        <v/>
      </c>
    </row>
    <row r="24058" spans="13:13" x14ac:dyDescent="0.2">
      <c r="M24058" s="14" t="str">
        <f>IF(H24058&gt;0,VLOOKUP(H24058,'Account List'!B$4:C$65536,2,FALSE),"")</f>
        <v/>
      </c>
    </row>
    <row r="24059" spans="13:13" x14ac:dyDescent="0.2">
      <c r="M24059" s="14" t="str">
        <f>IF(H24059&gt;0,VLOOKUP(H24059,'Account List'!B$4:C$65536,2,FALSE),"")</f>
        <v/>
      </c>
    </row>
    <row r="24060" spans="13:13" x14ac:dyDescent="0.2">
      <c r="M24060" s="14" t="str">
        <f>IF(H24060&gt;0,VLOOKUP(H24060,'Account List'!B$4:C$65536,2,FALSE),"")</f>
        <v/>
      </c>
    </row>
    <row r="24061" spans="13:13" x14ac:dyDescent="0.2">
      <c r="M24061" s="14" t="str">
        <f>IF(H24061&gt;0,VLOOKUP(H24061,'Account List'!B$4:C$65536,2,FALSE),"")</f>
        <v/>
      </c>
    </row>
    <row r="24062" spans="13:13" x14ac:dyDescent="0.2">
      <c r="M24062" s="14" t="str">
        <f>IF(H24062&gt;0,VLOOKUP(H24062,'Account List'!B$4:C$65536,2,FALSE),"")</f>
        <v/>
      </c>
    </row>
    <row r="24063" spans="13:13" x14ac:dyDescent="0.2">
      <c r="M24063" s="14" t="str">
        <f>IF(H24063&gt;0,VLOOKUP(H24063,'Account List'!B$4:C$65536,2,FALSE),"")</f>
        <v/>
      </c>
    </row>
    <row r="24064" spans="13:13" x14ac:dyDescent="0.2">
      <c r="M24064" s="14" t="str">
        <f>IF(H24064&gt;0,VLOOKUP(H24064,'Account List'!B$4:C$65536,2,FALSE),"")</f>
        <v/>
      </c>
    </row>
    <row r="24065" spans="13:13" x14ac:dyDescent="0.2">
      <c r="M24065" s="14" t="str">
        <f>IF(H24065&gt;0,VLOOKUP(H24065,'Account List'!B$4:C$65536,2,FALSE),"")</f>
        <v/>
      </c>
    </row>
    <row r="24066" spans="13:13" x14ac:dyDescent="0.2">
      <c r="M24066" s="14" t="str">
        <f>IF(H24066&gt;0,VLOOKUP(H24066,'Account List'!B$4:C$65536,2,FALSE),"")</f>
        <v/>
      </c>
    </row>
    <row r="24067" spans="13:13" x14ac:dyDescent="0.2">
      <c r="M24067" s="14" t="str">
        <f>IF(H24067&gt;0,VLOOKUP(H24067,'Account List'!B$4:C$65536,2,FALSE),"")</f>
        <v/>
      </c>
    </row>
    <row r="24068" spans="13:13" x14ac:dyDescent="0.2">
      <c r="M24068" s="14" t="str">
        <f>IF(H24068&gt;0,VLOOKUP(H24068,'Account List'!B$4:C$65536,2,FALSE),"")</f>
        <v/>
      </c>
    </row>
    <row r="24069" spans="13:13" x14ac:dyDescent="0.2">
      <c r="M24069" s="14" t="str">
        <f>IF(H24069&gt;0,VLOOKUP(H24069,'Account List'!B$4:C$65536,2,FALSE),"")</f>
        <v/>
      </c>
    </row>
    <row r="24070" spans="13:13" x14ac:dyDescent="0.2">
      <c r="M24070" s="14" t="str">
        <f>IF(H24070&gt;0,VLOOKUP(H24070,'Account List'!B$4:C$65536,2,FALSE),"")</f>
        <v/>
      </c>
    </row>
    <row r="24071" spans="13:13" x14ac:dyDescent="0.2">
      <c r="M24071" s="14" t="str">
        <f>IF(H24071&gt;0,VLOOKUP(H24071,'Account List'!B$4:C$65536,2,FALSE),"")</f>
        <v/>
      </c>
    </row>
    <row r="24072" spans="13:13" x14ac:dyDescent="0.2">
      <c r="M24072" s="14" t="str">
        <f>IF(H24072&gt;0,VLOOKUP(H24072,'Account List'!B$4:C$65536,2,FALSE),"")</f>
        <v/>
      </c>
    </row>
    <row r="24073" spans="13:13" x14ac:dyDescent="0.2">
      <c r="M24073" s="14" t="str">
        <f>IF(H24073&gt;0,VLOOKUP(H24073,'Account List'!B$4:C$65536,2,FALSE),"")</f>
        <v/>
      </c>
    </row>
    <row r="24074" spans="13:13" x14ac:dyDescent="0.2">
      <c r="M24074" s="14" t="str">
        <f>IF(H24074&gt;0,VLOOKUP(H24074,'Account List'!B$4:C$65536,2,FALSE),"")</f>
        <v/>
      </c>
    </row>
    <row r="24075" spans="13:13" x14ac:dyDescent="0.2">
      <c r="M24075" s="14" t="str">
        <f>IF(H24075&gt;0,VLOOKUP(H24075,'Account List'!B$4:C$65536,2,FALSE),"")</f>
        <v/>
      </c>
    </row>
    <row r="24076" spans="13:13" x14ac:dyDescent="0.2">
      <c r="M24076" s="14" t="str">
        <f>IF(H24076&gt;0,VLOOKUP(H24076,'Account List'!B$4:C$65536,2,FALSE),"")</f>
        <v/>
      </c>
    </row>
    <row r="24077" spans="13:13" x14ac:dyDescent="0.2">
      <c r="M24077" s="14" t="str">
        <f>IF(H24077&gt;0,VLOOKUP(H24077,'Account List'!B$4:C$65536,2,FALSE),"")</f>
        <v/>
      </c>
    </row>
    <row r="24078" spans="13:13" x14ac:dyDescent="0.2">
      <c r="M24078" s="14" t="str">
        <f>IF(H24078&gt;0,VLOOKUP(H24078,'Account List'!B$4:C$65536,2,FALSE),"")</f>
        <v/>
      </c>
    </row>
    <row r="24079" spans="13:13" x14ac:dyDescent="0.2">
      <c r="M24079" s="14" t="str">
        <f>IF(H24079&gt;0,VLOOKUP(H24079,'Account List'!B$4:C$65536,2,FALSE),"")</f>
        <v/>
      </c>
    </row>
    <row r="24080" spans="13:13" x14ac:dyDescent="0.2">
      <c r="M24080" s="14" t="str">
        <f>IF(H24080&gt;0,VLOOKUP(H24080,'Account List'!B$4:C$65536,2,FALSE),"")</f>
        <v/>
      </c>
    </row>
    <row r="24081" spans="13:13" x14ac:dyDescent="0.2">
      <c r="M24081" s="14" t="str">
        <f>IF(H24081&gt;0,VLOOKUP(H24081,'Account List'!B$4:C$65536,2,FALSE),"")</f>
        <v/>
      </c>
    </row>
    <row r="24082" spans="13:13" x14ac:dyDescent="0.2">
      <c r="M24082" s="14" t="str">
        <f>IF(H24082&gt;0,VLOOKUP(H24082,'Account List'!B$4:C$65536,2,FALSE),"")</f>
        <v/>
      </c>
    </row>
    <row r="24083" spans="13:13" x14ac:dyDescent="0.2">
      <c r="M24083" s="14" t="str">
        <f>IF(H24083&gt;0,VLOOKUP(H24083,'Account List'!B$4:C$65536,2,FALSE),"")</f>
        <v/>
      </c>
    </row>
    <row r="24084" spans="13:13" x14ac:dyDescent="0.2">
      <c r="M24084" s="14" t="str">
        <f>IF(H24084&gt;0,VLOOKUP(H24084,'Account List'!B$4:C$65536,2,FALSE),"")</f>
        <v/>
      </c>
    </row>
    <row r="24085" spans="13:13" x14ac:dyDescent="0.2">
      <c r="M24085" s="14" t="str">
        <f>IF(H24085&gt;0,VLOOKUP(H24085,'Account List'!B$4:C$65536,2,FALSE),"")</f>
        <v/>
      </c>
    </row>
    <row r="24086" spans="13:13" x14ac:dyDescent="0.2">
      <c r="M24086" s="14" t="str">
        <f>IF(H24086&gt;0,VLOOKUP(H24086,'Account List'!B$4:C$65536,2,FALSE),"")</f>
        <v/>
      </c>
    </row>
    <row r="24087" spans="13:13" x14ac:dyDescent="0.2">
      <c r="M24087" s="14" t="str">
        <f>IF(H24087&gt;0,VLOOKUP(H24087,'Account List'!B$4:C$65536,2,FALSE),"")</f>
        <v/>
      </c>
    </row>
    <row r="24088" spans="13:13" x14ac:dyDescent="0.2">
      <c r="M24088" s="14" t="str">
        <f>IF(H24088&gt;0,VLOOKUP(H24088,'Account List'!B$4:C$65536,2,FALSE),"")</f>
        <v/>
      </c>
    </row>
    <row r="24089" spans="13:13" x14ac:dyDescent="0.2">
      <c r="M24089" s="14" t="str">
        <f>IF(H24089&gt;0,VLOOKUP(H24089,'Account List'!B$4:C$65536,2,FALSE),"")</f>
        <v/>
      </c>
    </row>
    <row r="24090" spans="13:13" x14ac:dyDescent="0.2">
      <c r="M24090" s="14" t="str">
        <f>IF(H24090&gt;0,VLOOKUP(H24090,'Account List'!B$4:C$65536,2,FALSE),"")</f>
        <v/>
      </c>
    </row>
    <row r="24091" spans="13:13" x14ac:dyDescent="0.2">
      <c r="M24091" s="14" t="str">
        <f>IF(H24091&gt;0,VLOOKUP(H24091,'Account List'!B$4:C$65536,2,FALSE),"")</f>
        <v/>
      </c>
    </row>
    <row r="24092" spans="13:13" x14ac:dyDescent="0.2">
      <c r="M24092" s="14" t="str">
        <f>IF(H24092&gt;0,VLOOKUP(H24092,'Account List'!B$4:C$65536,2,FALSE),"")</f>
        <v/>
      </c>
    </row>
    <row r="24093" spans="13:13" x14ac:dyDescent="0.2">
      <c r="M24093" s="14" t="str">
        <f>IF(H24093&gt;0,VLOOKUP(H24093,'Account List'!B$4:C$65536,2,FALSE),"")</f>
        <v/>
      </c>
    </row>
    <row r="24094" spans="13:13" x14ac:dyDescent="0.2">
      <c r="M24094" s="14" t="str">
        <f>IF(H24094&gt;0,VLOOKUP(H24094,'Account List'!B$4:C$65536,2,FALSE),"")</f>
        <v/>
      </c>
    </row>
    <row r="24095" spans="13:13" x14ac:dyDescent="0.2">
      <c r="M24095" s="14" t="str">
        <f>IF(H24095&gt;0,VLOOKUP(H24095,'Account List'!B$4:C$65536,2,FALSE),"")</f>
        <v/>
      </c>
    </row>
    <row r="24096" spans="13:13" x14ac:dyDescent="0.2">
      <c r="M24096" s="14" t="str">
        <f>IF(H24096&gt;0,VLOOKUP(H24096,'Account List'!B$4:C$65536,2,FALSE),"")</f>
        <v/>
      </c>
    </row>
    <row r="24097" spans="13:13" x14ac:dyDescent="0.2">
      <c r="M24097" s="14" t="str">
        <f>IF(H24097&gt;0,VLOOKUP(H24097,'Account List'!B$4:C$65536,2,FALSE),"")</f>
        <v/>
      </c>
    </row>
    <row r="24098" spans="13:13" x14ac:dyDescent="0.2">
      <c r="M24098" s="14" t="str">
        <f>IF(H24098&gt;0,VLOOKUP(H24098,'Account List'!B$4:C$65536,2,FALSE),"")</f>
        <v/>
      </c>
    </row>
    <row r="24099" spans="13:13" x14ac:dyDescent="0.2">
      <c r="M24099" s="14" t="str">
        <f>IF(H24099&gt;0,VLOOKUP(H24099,'Account List'!B$4:C$65536,2,FALSE),"")</f>
        <v/>
      </c>
    </row>
    <row r="24100" spans="13:13" x14ac:dyDescent="0.2">
      <c r="M24100" s="14" t="str">
        <f>IF(H24100&gt;0,VLOOKUP(H24100,'Account List'!B$4:C$65536,2,FALSE),"")</f>
        <v/>
      </c>
    </row>
    <row r="24101" spans="13:13" x14ac:dyDescent="0.2">
      <c r="M24101" s="14" t="str">
        <f>IF(H24101&gt;0,VLOOKUP(H24101,'Account List'!B$4:C$65536,2,FALSE),"")</f>
        <v/>
      </c>
    </row>
    <row r="24102" spans="13:13" x14ac:dyDescent="0.2">
      <c r="M24102" s="14" t="str">
        <f>IF(H24102&gt;0,VLOOKUP(H24102,'Account List'!B$4:C$65536,2,FALSE),"")</f>
        <v/>
      </c>
    </row>
    <row r="24103" spans="13:13" x14ac:dyDescent="0.2">
      <c r="M24103" s="14" t="str">
        <f>IF(H24103&gt;0,VLOOKUP(H24103,'Account List'!B$4:C$65536,2,FALSE),"")</f>
        <v/>
      </c>
    </row>
    <row r="24104" spans="13:13" x14ac:dyDescent="0.2">
      <c r="M24104" s="14" t="str">
        <f>IF(H24104&gt;0,VLOOKUP(H24104,'Account List'!B$4:C$65536,2,FALSE),"")</f>
        <v/>
      </c>
    </row>
    <row r="24105" spans="13:13" x14ac:dyDescent="0.2">
      <c r="M24105" s="14" t="str">
        <f>IF(H24105&gt;0,VLOOKUP(H24105,'Account List'!B$4:C$65536,2,FALSE),"")</f>
        <v/>
      </c>
    </row>
    <row r="24106" spans="13:13" x14ac:dyDescent="0.2">
      <c r="M24106" s="14" t="str">
        <f>IF(H24106&gt;0,VLOOKUP(H24106,'Account List'!B$4:C$65536,2,FALSE),"")</f>
        <v/>
      </c>
    </row>
    <row r="24107" spans="13:13" x14ac:dyDescent="0.2">
      <c r="M24107" s="14" t="str">
        <f>IF(H24107&gt;0,VLOOKUP(H24107,'Account List'!B$4:C$65536,2,FALSE),"")</f>
        <v/>
      </c>
    </row>
    <row r="24108" spans="13:13" x14ac:dyDescent="0.2">
      <c r="M24108" s="14" t="str">
        <f>IF(H24108&gt;0,VLOOKUP(H24108,'Account List'!B$4:C$65536,2,FALSE),"")</f>
        <v/>
      </c>
    </row>
    <row r="24109" spans="13:13" x14ac:dyDescent="0.2">
      <c r="M24109" s="14" t="str">
        <f>IF(H24109&gt;0,VLOOKUP(H24109,'Account List'!B$4:C$65536,2,FALSE),"")</f>
        <v/>
      </c>
    </row>
    <row r="24110" spans="13:13" x14ac:dyDescent="0.2">
      <c r="M24110" s="14" t="str">
        <f>IF(H24110&gt;0,VLOOKUP(H24110,'Account List'!B$4:C$65536,2,FALSE),"")</f>
        <v/>
      </c>
    </row>
    <row r="24111" spans="13:13" x14ac:dyDescent="0.2">
      <c r="M24111" s="14" t="str">
        <f>IF(H24111&gt;0,VLOOKUP(H24111,'Account List'!B$4:C$65536,2,FALSE),"")</f>
        <v/>
      </c>
    </row>
    <row r="24112" spans="13:13" x14ac:dyDescent="0.2">
      <c r="M24112" s="14" t="str">
        <f>IF(H24112&gt;0,VLOOKUP(H24112,'Account List'!B$4:C$65536,2,FALSE),"")</f>
        <v/>
      </c>
    </row>
    <row r="24113" spans="13:13" x14ac:dyDescent="0.2">
      <c r="M24113" s="14" t="str">
        <f>IF(H24113&gt;0,VLOOKUP(H24113,'Account List'!B$4:C$65536,2,FALSE),"")</f>
        <v/>
      </c>
    </row>
    <row r="24114" spans="13:13" x14ac:dyDescent="0.2">
      <c r="M24114" s="14" t="str">
        <f>IF(H24114&gt;0,VLOOKUP(H24114,'Account List'!B$4:C$65536,2,FALSE),"")</f>
        <v/>
      </c>
    </row>
    <row r="24115" spans="13:13" x14ac:dyDescent="0.2">
      <c r="M24115" s="14" t="str">
        <f>IF(H24115&gt;0,VLOOKUP(H24115,'Account List'!B$4:C$65536,2,FALSE),"")</f>
        <v/>
      </c>
    </row>
    <row r="24116" spans="13:13" x14ac:dyDescent="0.2">
      <c r="M24116" s="14" t="str">
        <f>IF(H24116&gt;0,VLOOKUP(H24116,'Account List'!B$4:C$65536,2,FALSE),"")</f>
        <v/>
      </c>
    </row>
    <row r="24117" spans="13:13" x14ac:dyDescent="0.2">
      <c r="M24117" s="14" t="str">
        <f>IF(H24117&gt;0,VLOOKUP(H24117,'Account List'!B$4:C$65536,2,FALSE),"")</f>
        <v/>
      </c>
    </row>
    <row r="24118" spans="13:13" x14ac:dyDescent="0.2">
      <c r="M24118" s="14" t="str">
        <f>IF(H24118&gt;0,VLOOKUP(H24118,'Account List'!B$4:C$65536,2,FALSE),"")</f>
        <v/>
      </c>
    </row>
    <row r="24119" spans="13:13" x14ac:dyDescent="0.2">
      <c r="M24119" s="14" t="str">
        <f>IF(H24119&gt;0,VLOOKUP(H24119,'Account List'!B$4:C$65536,2,FALSE),"")</f>
        <v/>
      </c>
    </row>
    <row r="24120" spans="13:13" x14ac:dyDescent="0.2">
      <c r="M24120" s="14" t="str">
        <f>IF(H24120&gt;0,VLOOKUP(H24120,'Account List'!B$4:C$65536,2,FALSE),"")</f>
        <v/>
      </c>
    </row>
    <row r="24121" spans="13:13" x14ac:dyDescent="0.2">
      <c r="M24121" s="14" t="str">
        <f>IF(H24121&gt;0,VLOOKUP(H24121,'Account List'!B$4:C$65536,2,FALSE),"")</f>
        <v/>
      </c>
    </row>
    <row r="24122" spans="13:13" x14ac:dyDescent="0.2">
      <c r="M24122" s="14" t="str">
        <f>IF(H24122&gt;0,VLOOKUP(H24122,'Account List'!B$4:C$65536,2,FALSE),"")</f>
        <v/>
      </c>
    </row>
    <row r="24123" spans="13:13" x14ac:dyDescent="0.2">
      <c r="M24123" s="14" t="str">
        <f>IF(H24123&gt;0,VLOOKUP(H24123,'Account List'!B$4:C$65536,2,FALSE),"")</f>
        <v/>
      </c>
    </row>
    <row r="24124" spans="13:13" x14ac:dyDescent="0.2">
      <c r="M24124" s="14" t="str">
        <f>IF(H24124&gt;0,VLOOKUP(H24124,'Account List'!B$4:C$65536,2,FALSE),"")</f>
        <v/>
      </c>
    </row>
    <row r="24125" spans="13:13" x14ac:dyDescent="0.2">
      <c r="M24125" s="14" t="str">
        <f>IF(H24125&gt;0,VLOOKUP(H24125,'Account List'!B$4:C$65536,2,FALSE),"")</f>
        <v/>
      </c>
    </row>
    <row r="24126" spans="13:13" x14ac:dyDescent="0.2">
      <c r="M24126" s="14" t="str">
        <f>IF(H24126&gt;0,VLOOKUP(H24126,'Account List'!B$4:C$65536,2,FALSE),"")</f>
        <v/>
      </c>
    </row>
    <row r="24127" spans="13:13" x14ac:dyDescent="0.2">
      <c r="M24127" s="14" t="str">
        <f>IF(H24127&gt;0,VLOOKUP(H24127,'Account List'!B$4:C$65536,2,FALSE),"")</f>
        <v/>
      </c>
    </row>
    <row r="24128" spans="13:13" x14ac:dyDescent="0.2">
      <c r="M24128" s="14" t="str">
        <f>IF(H24128&gt;0,VLOOKUP(H24128,'Account List'!B$4:C$65536,2,FALSE),"")</f>
        <v/>
      </c>
    </row>
    <row r="24129" spans="13:13" x14ac:dyDescent="0.2">
      <c r="M24129" s="14" t="str">
        <f>IF(H24129&gt;0,VLOOKUP(H24129,'Account List'!B$4:C$65536,2,FALSE),"")</f>
        <v/>
      </c>
    </row>
    <row r="24130" spans="13:13" x14ac:dyDescent="0.2">
      <c r="M24130" s="14" t="str">
        <f>IF(H24130&gt;0,VLOOKUP(H24130,'Account List'!B$4:C$65536,2,FALSE),"")</f>
        <v/>
      </c>
    </row>
    <row r="24131" spans="13:13" x14ac:dyDescent="0.2">
      <c r="M24131" s="14" t="str">
        <f>IF(H24131&gt;0,VLOOKUP(H24131,'Account List'!B$4:C$65536,2,FALSE),"")</f>
        <v/>
      </c>
    </row>
    <row r="24132" spans="13:13" x14ac:dyDescent="0.2">
      <c r="M24132" s="14" t="str">
        <f>IF(H24132&gt;0,VLOOKUP(H24132,'Account List'!B$4:C$65536,2,FALSE),"")</f>
        <v/>
      </c>
    </row>
    <row r="24133" spans="13:13" x14ac:dyDescent="0.2">
      <c r="M24133" s="14" t="str">
        <f>IF(H24133&gt;0,VLOOKUP(H24133,'Account List'!B$4:C$65536,2,FALSE),"")</f>
        <v/>
      </c>
    </row>
    <row r="24134" spans="13:13" x14ac:dyDescent="0.2">
      <c r="M24134" s="14" t="str">
        <f>IF(H24134&gt;0,VLOOKUP(H24134,'Account List'!B$4:C$65536,2,FALSE),"")</f>
        <v/>
      </c>
    </row>
    <row r="24135" spans="13:13" x14ac:dyDescent="0.2">
      <c r="M24135" s="14" t="str">
        <f>IF(H24135&gt;0,VLOOKUP(H24135,'Account List'!B$4:C$65536,2,FALSE),"")</f>
        <v/>
      </c>
    </row>
    <row r="24136" spans="13:13" x14ac:dyDescent="0.2">
      <c r="M24136" s="14" t="str">
        <f>IF(H24136&gt;0,VLOOKUP(H24136,'Account List'!B$4:C$65536,2,FALSE),"")</f>
        <v/>
      </c>
    </row>
    <row r="24137" spans="13:13" x14ac:dyDescent="0.2">
      <c r="M24137" s="14" t="str">
        <f>IF(H24137&gt;0,VLOOKUP(H24137,'Account List'!B$4:C$65536,2,FALSE),"")</f>
        <v/>
      </c>
    </row>
    <row r="24138" spans="13:13" x14ac:dyDescent="0.2">
      <c r="M24138" s="14" t="str">
        <f>IF(H24138&gt;0,VLOOKUP(H24138,'Account List'!B$4:C$65536,2,FALSE),"")</f>
        <v/>
      </c>
    </row>
    <row r="24139" spans="13:13" x14ac:dyDescent="0.2">
      <c r="M24139" s="14" t="str">
        <f>IF(H24139&gt;0,VLOOKUP(H24139,'Account List'!B$4:C$65536,2,FALSE),"")</f>
        <v/>
      </c>
    </row>
    <row r="24140" spans="13:13" x14ac:dyDescent="0.2">
      <c r="M24140" s="14" t="str">
        <f>IF(H24140&gt;0,VLOOKUP(H24140,'Account List'!B$4:C$65536,2,FALSE),"")</f>
        <v/>
      </c>
    </row>
    <row r="24141" spans="13:13" x14ac:dyDescent="0.2">
      <c r="M24141" s="14" t="str">
        <f>IF(H24141&gt;0,VLOOKUP(H24141,'Account List'!B$4:C$65536,2,FALSE),"")</f>
        <v/>
      </c>
    </row>
    <row r="24142" spans="13:13" x14ac:dyDescent="0.2">
      <c r="M24142" s="14" t="str">
        <f>IF(H24142&gt;0,VLOOKUP(H24142,'Account List'!B$4:C$65536,2,FALSE),"")</f>
        <v/>
      </c>
    </row>
    <row r="24143" spans="13:13" x14ac:dyDescent="0.2">
      <c r="M24143" s="14" t="str">
        <f>IF(H24143&gt;0,VLOOKUP(H24143,'Account List'!B$4:C$65536,2,FALSE),"")</f>
        <v/>
      </c>
    </row>
    <row r="24144" spans="13:13" x14ac:dyDescent="0.2">
      <c r="M24144" s="14" t="str">
        <f>IF(H24144&gt;0,VLOOKUP(H24144,'Account List'!B$4:C$65536,2,FALSE),"")</f>
        <v/>
      </c>
    </row>
    <row r="24145" spans="13:13" x14ac:dyDescent="0.2">
      <c r="M24145" s="14" t="str">
        <f>IF(H24145&gt;0,VLOOKUP(H24145,'Account List'!B$4:C$65536,2,FALSE),"")</f>
        <v/>
      </c>
    </row>
    <row r="24146" spans="13:13" x14ac:dyDescent="0.2">
      <c r="M24146" s="14" t="str">
        <f>IF(H24146&gt;0,VLOOKUP(H24146,'Account List'!B$4:C$65536,2,FALSE),"")</f>
        <v/>
      </c>
    </row>
    <row r="24147" spans="13:13" x14ac:dyDescent="0.2">
      <c r="M24147" s="14" t="str">
        <f>IF(H24147&gt;0,VLOOKUP(H24147,'Account List'!B$4:C$65536,2,FALSE),"")</f>
        <v/>
      </c>
    </row>
    <row r="24148" spans="13:13" x14ac:dyDescent="0.2">
      <c r="M24148" s="14" t="str">
        <f>IF(H24148&gt;0,VLOOKUP(H24148,'Account List'!B$4:C$65536,2,FALSE),"")</f>
        <v/>
      </c>
    </row>
    <row r="24149" spans="13:13" x14ac:dyDescent="0.2">
      <c r="M24149" s="14" t="str">
        <f>IF(H24149&gt;0,VLOOKUP(H24149,'Account List'!B$4:C$65536,2,FALSE),"")</f>
        <v/>
      </c>
    </row>
    <row r="24150" spans="13:13" x14ac:dyDescent="0.2">
      <c r="M24150" s="14" t="str">
        <f>IF(H24150&gt;0,VLOOKUP(H24150,'Account List'!B$4:C$65536,2,FALSE),"")</f>
        <v/>
      </c>
    </row>
    <row r="24151" spans="13:13" x14ac:dyDescent="0.2">
      <c r="M24151" s="14" t="str">
        <f>IF(H24151&gt;0,VLOOKUP(H24151,'Account List'!B$4:C$65536,2,FALSE),"")</f>
        <v/>
      </c>
    </row>
    <row r="24152" spans="13:13" x14ac:dyDescent="0.2">
      <c r="M24152" s="14" t="str">
        <f>IF(H24152&gt;0,VLOOKUP(H24152,'Account List'!B$4:C$65536,2,FALSE),"")</f>
        <v/>
      </c>
    </row>
    <row r="24153" spans="13:13" x14ac:dyDescent="0.2">
      <c r="M24153" s="14" t="str">
        <f>IF(H24153&gt;0,VLOOKUP(H24153,'Account List'!B$4:C$65536,2,FALSE),"")</f>
        <v/>
      </c>
    </row>
    <row r="24154" spans="13:13" x14ac:dyDescent="0.2">
      <c r="M24154" s="14" t="str">
        <f>IF(H24154&gt;0,VLOOKUP(H24154,'Account List'!B$4:C$65536,2,FALSE),"")</f>
        <v/>
      </c>
    </row>
    <row r="24155" spans="13:13" x14ac:dyDescent="0.2">
      <c r="M24155" s="14" t="str">
        <f>IF(H24155&gt;0,VLOOKUP(H24155,'Account List'!B$4:C$65536,2,FALSE),"")</f>
        <v/>
      </c>
    </row>
    <row r="24156" spans="13:13" x14ac:dyDescent="0.2">
      <c r="M24156" s="14" t="str">
        <f>IF(H24156&gt;0,VLOOKUP(H24156,'Account List'!B$4:C$65536,2,FALSE),"")</f>
        <v/>
      </c>
    </row>
    <row r="24157" spans="13:13" x14ac:dyDescent="0.2">
      <c r="M24157" s="14" t="str">
        <f>IF(H24157&gt;0,VLOOKUP(H24157,'Account List'!B$4:C$65536,2,FALSE),"")</f>
        <v/>
      </c>
    </row>
    <row r="24158" spans="13:13" x14ac:dyDescent="0.2">
      <c r="M24158" s="14" t="str">
        <f>IF(H24158&gt;0,VLOOKUP(H24158,'Account List'!B$4:C$65536,2,FALSE),"")</f>
        <v/>
      </c>
    </row>
    <row r="24159" spans="13:13" x14ac:dyDescent="0.2">
      <c r="M24159" s="14" t="str">
        <f>IF(H24159&gt;0,VLOOKUP(H24159,'Account List'!B$4:C$65536,2,FALSE),"")</f>
        <v/>
      </c>
    </row>
    <row r="24160" spans="13:13" x14ac:dyDescent="0.2">
      <c r="M24160" s="14" t="str">
        <f>IF(H24160&gt;0,VLOOKUP(H24160,'Account List'!B$4:C$65536,2,FALSE),"")</f>
        <v/>
      </c>
    </row>
    <row r="24161" spans="13:13" x14ac:dyDescent="0.2">
      <c r="M24161" s="14" t="str">
        <f>IF(H24161&gt;0,VLOOKUP(H24161,'Account List'!B$4:C$65536,2,FALSE),"")</f>
        <v/>
      </c>
    </row>
    <row r="24162" spans="13:13" x14ac:dyDescent="0.2">
      <c r="M24162" s="14" t="str">
        <f>IF(H24162&gt;0,VLOOKUP(H24162,'Account List'!B$4:C$65536,2,FALSE),"")</f>
        <v/>
      </c>
    </row>
    <row r="24163" spans="13:13" x14ac:dyDescent="0.2">
      <c r="M24163" s="14" t="str">
        <f>IF(H24163&gt;0,VLOOKUP(H24163,'Account List'!B$4:C$65536,2,FALSE),"")</f>
        <v/>
      </c>
    </row>
    <row r="24164" spans="13:13" x14ac:dyDescent="0.2">
      <c r="M24164" s="14" t="str">
        <f>IF(H24164&gt;0,VLOOKUP(H24164,'Account List'!B$4:C$65536,2,FALSE),"")</f>
        <v/>
      </c>
    </row>
    <row r="24165" spans="13:13" x14ac:dyDescent="0.2">
      <c r="M24165" s="14" t="str">
        <f>IF(H24165&gt;0,VLOOKUP(H24165,'Account List'!B$4:C$65536,2,FALSE),"")</f>
        <v/>
      </c>
    </row>
    <row r="24166" spans="13:13" x14ac:dyDescent="0.2">
      <c r="M24166" s="14" t="str">
        <f>IF(H24166&gt;0,VLOOKUP(H24166,'Account List'!B$4:C$65536,2,FALSE),"")</f>
        <v/>
      </c>
    </row>
    <row r="24167" spans="13:13" x14ac:dyDescent="0.2">
      <c r="M24167" s="14" t="str">
        <f>IF(H24167&gt;0,VLOOKUP(H24167,'Account List'!B$4:C$65536,2,FALSE),"")</f>
        <v/>
      </c>
    </row>
    <row r="24168" spans="13:13" x14ac:dyDescent="0.2">
      <c r="M24168" s="14" t="str">
        <f>IF(H24168&gt;0,VLOOKUP(H24168,'Account List'!B$4:C$65536,2,FALSE),"")</f>
        <v/>
      </c>
    </row>
    <row r="24169" spans="13:13" x14ac:dyDescent="0.2">
      <c r="M24169" s="14" t="str">
        <f>IF(H24169&gt;0,VLOOKUP(H24169,'Account List'!B$4:C$65536,2,FALSE),"")</f>
        <v/>
      </c>
    </row>
    <row r="24170" spans="13:13" x14ac:dyDescent="0.2">
      <c r="M24170" s="14" t="str">
        <f>IF(H24170&gt;0,VLOOKUP(H24170,'Account List'!B$4:C$65536,2,FALSE),"")</f>
        <v/>
      </c>
    </row>
    <row r="24171" spans="13:13" x14ac:dyDescent="0.2">
      <c r="M24171" s="14" t="str">
        <f>IF(H24171&gt;0,VLOOKUP(H24171,'Account List'!B$4:C$65536,2,FALSE),"")</f>
        <v/>
      </c>
    </row>
    <row r="24172" spans="13:13" x14ac:dyDescent="0.2">
      <c r="M24172" s="14" t="str">
        <f>IF(H24172&gt;0,VLOOKUP(H24172,'Account List'!B$4:C$65536,2,FALSE),"")</f>
        <v/>
      </c>
    </row>
    <row r="24173" spans="13:13" x14ac:dyDescent="0.2">
      <c r="M24173" s="14" t="str">
        <f>IF(H24173&gt;0,VLOOKUP(H24173,'Account List'!B$4:C$65536,2,FALSE),"")</f>
        <v/>
      </c>
    </row>
    <row r="24174" spans="13:13" x14ac:dyDescent="0.2">
      <c r="M24174" s="14" t="str">
        <f>IF(H24174&gt;0,VLOOKUP(H24174,'Account List'!B$4:C$65536,2,FALSE),"")</f>
        <v/>
      </c>
    </row>
    <row r="24175" spans="13:13" x14ac:dyDescent="0.2">
      <c r="M24175" s="14" t="str">
        <f>IF(H24175&gt;0,VLOOKUP(H24175,'Account List'!B$4:C$65536,2,FALSE),"")</f>
        <v/>
      </c>
    </row>
    <row r="24176" spans="13:13" x14ac:dyDescent="0.2">
      <c r="M24176" s="14" t="str">
        <f>IF(H24176&gt;0,VLOOKUP(H24176,'Account List'!B$4:C$65536,2,FALSE),"")</f>
        <v/>
      </c>
    </row>
    <row r="24177" spans="13:13" x14ac:dyDescent="0.2">
      <c r="M24177" s="14" t="str">
        <f>IF(H24177&gt;0,VLOOKUP(H24177,'Account List'!B$4:C$65536,2,FALSE),"")</f>
        <v/>
      </c>
    </row>
    <row r="24178" spans="13:13" x14ac:dyDescent="0.2">
      <c r="M24178" s="14" t="str">
        <f>IF(H24178&gt;0,VLOOKUP(H24178,'Account List'!B$4:C$65536,2,FALSE),"")</f>
        <v/>
      </c>
    </row>
    <row r="24179" spans="13:13" x14ac:dyDescent="0.2">
      <c r="M24179" s="14" t="str">
        <f>IF(H24179&gt;0,VLOOKUP(H24179,'Account List'!B$4:C$65536,2,FALSE),"")</f>
        <v/>
      </c>
    </row>
    <row r="24180" spans="13:13" x14ac:dyDescent="0.2">
      <c r="M24180" s="14" t="str">
        <f>IF(H24180&gt;0,VLOOKUP(H24180,'Account List'!B$4:C$65536,2,FALSE),"")</f>
        <v/>
      </c>
    </row>
    <row r="24181" spans="13:13" x14ac:dyDescent="0.2">
      <c r="M24181" s="14" t="str">
        <f>IF(H24181&gt;0,VLOOKUP(H24181,'Account List'!B$4:C$65536,2,FALSE),"")</f>
        <v/>
      </c>
    </row>
    <row r="24182" spans="13:13" x14ac:dyDescent="0.2">
      <c r="M24182" s="14" t="str">
        <f>IF(H24182&gt;0,VLOOKUP(H24182,'Account List'!B$4:C$65536,2,FALSE),"")</f>
        <v/>
      </c>
    </row>
    <row r="24183" spans="13:13" x14ac:dyDescent="0.2">
      <c r="M24183" s="14" t="str">
        <f>IF(H24183&gt;0,VLOOKUP(H24183,'Account List'!B$4:C$65536,2,FALSE),"")</f>
        <v/>
      </c>
    </row>
    <row r="24184" spans="13:13" x14ac:dyDescent="0.2">
      <c r="M24184" s="14" t="str">
        <f>IF(H24184&gt;0,VLOOKUP(H24184,'Account List'!B$4:C$65536,2,FALSE),"")</f>
        <v/>
      </c>
    </row>
    <row r="24185" spans="13:13" x14ac:dyDescent="0.2">
      <c r="M24185" s="14" t="str">
        <f>IF(H24185&gt;0,VLOOKUP(H24185,'Account List'!B$4:C$65536,2,FALSE),"")</f>
        <v/>
      </c>
    </row>
    <row r="24186" spans="13:13" x14ac:dyDescent="0.2">
      <c r="M24186" s="14" t="str">
        <f>IF(H24186&gt;0,VLOOKUP(H24186,'Account List'!B$4:C$65536,2,FALSE),"")</f>
        <v/>
      </c>
    </row>
    <row r="24187" spans="13:13" x14ac:dyDescent="0.2">
      <c r="M24187" s="14" t="str">
        <f>IF(H24187&gt;0,VLOOKUP(H24187,'Account List'!B$4:C$65536,2,FALSE),"")</f>
        <v/>
      </c>
    </row>
    <row r="24188" spans="13:13" x14ac:dyDescent="0.2">
      <c r="M24188" s="14" t="str">
        <f>IF(H24188&gt;0,VLOOKUP(H24188,'Account List'!B$4:C$65536,2,FALSE),"")</f>
        <v/>
      </c>
    </row>
    <row r="24189" spans="13:13" x14ac:dyDescent="0.2">
      <c r="M24189" s="14" t="str">
        <f>IF(H24189&gt;0,VLOOKUP(H24189,'Account List'!B$4:C$65536,2,FALSE),"")</f>
        <v/>
      </c>
    </row>
    <row r="24190" spans="13:13" x14ac:dyDescent="0.2">
      <c r="M24190" s="14" t="str">
        <f>IF(H24190&gt;0,VLOOKUP(H24190,'Account List'!B$4:C$65536,2,FALSE),"")</f>
        <v/>
      </c>
    </row>
    <row r="24191" spans="13:13" x14ac:dyDescent="0.2">
      <c r="M24191" s="14" t="str">
        <f>IF(H24191&gt;0,VLOOKUP(H24191,'Account List'!B$4:C$65536,2,FALSE),"")</f>
        <v/>
      </c>
    </row>
    <row r="24192" spans="13:13" x14ac:dyDescent="0.2">
      <c r="M24192" s="14" t="str">
        <f>IF(H24192&gt;0,VLOOKUP(H24192,'Account List'!B$4:C$65536,2,FALSE),"")</f>
        <v/>
      </c>
    </row>
    <row r="24193" spans="13:13" x14ac:dyDescent="0.2">
      <c r="M24193" s="14" t="str">
        <f>IF(H24193&gt;0,VLOOKUP(H24193,'Account List'!B$4:C$65536,2,FALSE),"")</f>
        <v/>
      </c>
    </row>
    <row r="24194" spans="13:13" x14ac:dyDescent="0.2">
      <c r="M24194" s="14" t="str">
        <f>IF(H24194&gt;0,VLOOKUP(H24194,'Account List'!B$4:C$65536,2,FALSE),"")</f>
        <v/>
      </c>
    </row>
    <row r="24195" spans="13:13" x14ac:dyDescent="0.2">
      <c r="M24195" s="14" t="str">
        <f>IF(H24195&gt;0,VLOOKUP(H24195,'Account List'!B$4:C$65536,2,FALSE),"")</f>
        <v/>
      </c>
    </row>
    <row r="24196" spans="13:13" x14ac:dyDescent="0.2">
      <c r="M24196" s="14" t="str">
        <f>IF(H24196&gt;0,VLOOKUP(H24196,'Account List'!B$4:C$65536,2,FALSE),"")</f>
        <v/>
      </c>
    </row>
    <row r="24197" spans="13:13" x14ac:dyDescent="0.2">
      <c r="M24197" s="14" t="str">
        <f>IF(H24197&gt;0,VLOOKUP(H24197,'Account List'!B$4:C$65536,2,FALSE),"")</f>
        <v/>
      </c>
    </row>
    <row r="24198" spans="13:13" x14ac:dyDescent="0.2">
      <c r="M24198" s="14" t="str">
        <f>IF(H24198&gt;0,VLOOKUP(H24198,'Account List'!B$4:C$65536,2,FALSE),"")</f>
        <v/>
      </c>
    </row>
    <row r="24199" spans="13:13" x14ac:dyDescent="0.2">
      <c r="M24199" s="14" t="str">
        <f>IF(H24199&gt;0,VLOOKUP(H24199,'Account List'!B$4:C$65536,2,FALSE),"")</f>
        <v/>
      </c>
    </row>
    <row r="24200" spans="13:13" x14ac:dyDescent="0.2">
      <c r="M24200" s="14" t="str">
        <f>IF(H24200&gt;0,VLOOKUP(H24200,'Account List'!B$4:C$65536,2,FALSE),"")</f>
        <v/>
      </c>
    </row>
    <row r="24201" spans="13:13" x14ac:dyDescent="0.2">
      <c r="M24201" s="14" t="str">
        <f>IF(H24201&gt;0,VLOOKUP(H24201,'Account List'!B$4:C$65536,2,FALSE),"")</f>
        <v/>
      </c>
    </row>
    <row r="24202" spans="13:13" x14ac:dyDescent="0.2">
      <c r="M24202" s="14" t="str">
        <f>IF(H24202&gt;0,VLOOKUP(H24202,'Account List'!B$4:C$65536,2,FALSE),"")</f>
        <v/>
      </c>
    </row>
    <row r="24203" spans="13:13" x14ac:dyDescent="0.2">
      <c r="M24203" s="14" t="str">
        <f>IF(H24203&gt;0,VLOOKUP(H24203,'Account List'!B$4:C$65536,2,FALSE),"")</f>
        <v/>
      </c>
    </row>
    <row r="24204" spans="13:13" x14ac:dyDescent="0.2">
      <c r="M24204" s="14" t="str">
        <f>IF(H24204&gt;0,VLOOKUP(H24204,'Account List'!B$4:C$65536,2,FALSE),"")</f>
        <v/>
      </c>
    </row>
    <row r="24205" spans="13:13" x14ac:dyDescent="0.2">
      <c r="M24205" s="14" t="str">
        <f>IF(H24205&gt;0,VLOOKUP(H24205,'Account List'!B$4:C$65536,2,FALSE),"")</f>
        <v/>
      </c>
    </row>
    <row r="24206" spans="13:13" x14ac:dyDescent="0.2">
      <c r="M24206" s="14" t="str">
        <f>IF(H24206&gt;0,VLOOKUP(H24206,'Account List'!B$4:C$65536,2,FALSE),"")</f>
        <v/>
      </c>
    </row>
    <row r="24207" spans="13:13" x14ac:dyDescent="0.2">
      <c r="M24207" s="14" t="str">
        <f>IF(H24207&gt;0,VLOOKUP(H24207,'Account List'!B$4:C$65536,2,FALSE),"")</f>
        <v/>
      </c>
    </row>
    <row r="24208" spans="13:13" x14ac:dyDescent="0.2">
      <c r="M24208" s="14" t="str">
        <f>IF(H24208&gt;0,VLOOKUP(H24208,'Account List'!B$4:C$65536,2,FALSE),"")</f>
        <v/>
      </c>
    </row>
    <row r="24209" spans="13:13" x14ac:dyDescent="0.2">
      <c r="M24209" s="14" t="str">
        <f>IF(H24209&gt;0,VLOOKUP(H24209,'Account List'!B$4:C$65536,2,FALSE),"")</f>
        <v/>
      </c>
    </row>
    <row r="24210" spans="13:13" x14ac:dyDescent="0.2">
      <c r="M24210" s="14" t="str">
        <f>IF(H24210&gt;0,VLOOKUP(H24210,'Account List'!B$4:C$65536,2,FALSE),"")</f>
        <v/>
      </c>
    </row>
    <row r="24211" spans="13:13" x14ac:dyDescent="0.2">
      <c r="M24211" s="14" t="str">
        <f>IF(H24211&gt;0,VLOOKUP(H24211,'Account List'!B$4:C$65536,2,FALSE),"")</f>
        <v/>
      </c>
    </row>
    <row r="24212" spans="13:13" x14ac:dyDescent="0.2">
      <c r="M24212" s="14" t="str">
        <f>IF(H24212&gt;0,VLOOKUP(H24212,'Account List'!B$4:C$65536,2,FALSE),"")</f>
        <v/>
      </c>
    </row>
    <row r="24213" spans="13:13" x14ac:dyDescent="0.2">
      <c r="M24213" s="14" t="str">
        <f>IF(H24213&gt;0,VLOOKUP(H24213,'Account List'!B$4:C$65536,2,FALSE),"")</f>
        <v/>
      </c>
    </row>
    <row r="24214" spans="13:13" x14ac:dyDescent="0.2">
      <c r="M24214" s="14" t="str">
        <f>IF(H24214&gt;0,VLOOKUP(H24214,'Account List'!B$4:C$65536,2,FALSE),"")</f>
        <v/>
      </c>
    </row>
    <row r="24215" spans="13:13" x14ac:dyDescent="0.2">
      <c r="M24215" s="14" t="str">
        <f>IF(H24215&gt;0,VLOOKUP(H24215,'Account List'!B$4:C$65536,2,FALSE),"")</f>
        <v/>
      </c>
    </row>
    <row r="24216" spans="13:13" x14ac:dyDescent="0.2">
      <c r="M24216" s="14" t="str">
        <f>IF(H24216&gt;0,VLOOKUP(H24216,'Account List'!B$4:C$65536,2,FALSE),"")</f>
        <v/>
      </c>
    </row>
    <row r="24217" spans="13:13" x14ac:dyDescent="0.2">
      <c r="M24217" s="14" t="str">
        <f>IF(H24217&gt;0,VLOOKUP(H24217,'Account List'!B$4:C$65536,2,FALSE),"")</f>
        <v/>
      </c>
    </row>
    <row r="24218" spans="13:13" x14ac:dyDescent="0.2">
      <c r="M24218" s="14" t="str">
        <f>IF(H24218&gt;0,VLOOKUP(H24218,'Account List'!B$4:C$65536,2,FALSE),"")</f>
        <v/>
      </c>
    </row>
    <row r="24219" spans="13:13" x14ac:dyDescent="0.2">
      <c r="M24219" s="14" t="str">
        <f>IF(H24219&gt;0,VLOOKUP(H24219,'Account List'!B$4:C$65536,2,FALSE),"")</f>
        <v/>
      </c>
    </row>
    <row r="24220" spans="13:13" x14ac:dyDescent="0.2">
      <c r="M24220" s="14" t="str">
        <f>IF(H24220&gt;0,VLOOKUP(H24220,'Account List'!B$4:C$65536,2,FALSE),"")</f>
        <v/>
      </c>
    </row>
    <row r="24221" spans="13:13" x14ac:dyDescent="0.2">
      <c r="M24221" s="14" t="str">
        <f>IF(H24221&gt;0,VLOOKUP(H24221,'Account List'!B$4:C$65536,2,FALSE),"")</f>
        <v/>
      </c>
    </row>
    <row r="24222" spans="13:13" x14ac:dyDescent="0.2">
      <c r="M24222" s="14" t="str">
        <f>IF(H24222&gt;0,VLOOKUP(H24222,'Account List'!B$4:C$65536,2,FALSE),"")</f>
        <v/>
      </c>
    </row>
    <row r="24223" spans="13:13" x14ac:dyDescent="0.2">
      <c r="M24223" s="14" t="str">
        <f>IF(H24223&gt;0,VLOOKUP(H24223,'Account List'!B$4:C$65536,2,FALSE),"")</f>
        <v/>
      </c>
    </row>
    <row r="24224" spans="13:13" x14ac:dyDescent="0.2">
      <c r="M24224" s="14" t="str">
        <f>IF(H24224&gt;0,VLOOKUP(H24224,'Account List'!B$4:C$65536,2,FALSE),"")</f>
        <v/>
      </c>
    </row>
    <row r="24225" spans="13:13" x14ac:dyDescent="0.2">
      <c r="M24225" s="14" t="str">
        <f>IF(H24225&gt;0,VLOOKUP(H24225,'Account List'!B$4:C$65536,2,FALSE),"")</f>
        <v/>
      </c>
    </row>
    <row r="24226" spans="13:13" x14ac:dyDescent="0.2">
      <c r="M24226" s="14" t="str">
        <f>IF(H24226&gt;0,VLOOKUP(H24226,'Account List'!B$4:C$65536,2,FALSE),"")</f>
        <v/>
      </c>
    </row>
    <row r="24227" spans="13:13" x14ac:dyDescent="0.2">
      <c r="M24227" s="14" t="str">
        <f>IF(H24227&gt;0,VLOOKUP(H24227,'Account List'!B$4:C$65536,2,FALSE),"")</f>
        <v/>
      </c>
    </row>
    <row r="24228" spans="13:13" x14ac:dyDescent="0.2">
      <c r="M24228" s="14" t="str">
        <f>IF(H24228&gt;0,VLOOKUP(H24228,'Account List'!B$4:C$65536,2,FALSE),"")</f>
        <v/>
      </c>
    </row>
    <row r="24229" spans="13:13" x14ac:dyDescent="0.2">
      <c r="M24229" s="14" t="str">
        <f>IF(H24229&gt;0,VLOOKUP(H24229,'Account List'!B$4:C$65536,2,FALSE),"")</f>
        <v/>
      </c>
    </row>
    <row r="24230" spans="13:13" x14ac:dyDescent="0.2">
      <c r="M24230" s="14" t="str">
        <f>IF(H24230&gt;0,VLOOKUP(H24230,'Account List'!B$4:C$65536,2,FALSE),"")</f>
        <v/>
      </c>
    </row>
    <row r="24231" spans="13:13" x14ac:dyDescent="0.2">
      <c r="M24231" s="14" t="str">
        <f>IF(H24231&gt;0,VLOOKUP(H24231,'Account List'!B$4:C$65536,2,FALSE),"")</f>
        <v/>
      </c>
    </row>
    <row r="24232" spans="13:13" x14ac:dyDescent="0.2">
      <c r="M24232" s="14" t="str">
        <f>IF(H24232&gt;0,VLOOKUP(H24232,'Account List'!B$4:C$65536,2,FALSE),"")</f>
        <v/>
      </c>
    </row>
    <row r="24233" spans="13:13" x14ac:dyDescent="0.2">
      <c r="M24233" s="14" t="str">
        <f>IF(H24233&gt;0,VLOOKUP(H24233,'Account List'!B$4:C$65536,2,FALSE),"")</f>
        <v/>
      </c>
    </row>
    <row r="24234" spans="13:13" x14ac:dyDescent="0.2">
      <c r="M24234" s="14" t="str">
        <f>IF(H24234&gt;0,VLOOKUP(H24234,'Account List'!B$4:C$65536,2,FALSE),"")</f>
        <v/>
      </c>
    </row>
    <row r="24235" spans="13:13" x14ac:dyDescent="0.2">
      <c r="M24235" s="14" t="str">
        <f>IF(H24235&gt;0,VLOOKUP(H24235,'Account List'!B$4:C$65536,2,FALSE),"")</f>
        <v/>
      </c>
    </row>
    <row r="24236" spans="13:13" x14ac:dyDescent="0.2">
      <c r="M24236" s="14" t="str">
        <f>IF(H24236&gt;0,VLOOKUP(H24236,'Account List'!B$4:C$65536,2,FALSE),"")</f>
        <v/>
      </c>
    </row>
    <row r="24237" spans="13:13" x14ac:dyDescent="0.2">
      <c r="M24237" s="14" t="str">
        <f>IF(H24237&gt;0,VLOOKUP(H24237,'Account List'!B$4:C$65536,2,FALSE),"")</f>
        <v/>
      </c>
    </row>
    <row r="24238" spans="13:13" x14ac:dyDescent="0.2">
      <c r="M24238" s="14" t="str">
        <f>IF(H24238&gt;0,VLOOKUP(H24238,'Account List'!B$4:C$65536,2,FALSE),"")</f>
        <v/>
      </c>
    </row>
    <row r="24239" spans="13:13" x14ac:dyDescent="0.2">
      <c r="M24239" s="14" t="str">
        <f>IF(H24239&gt;0,VLOOKUP(H24239,'Account List'!B$4:C$65536,2,FALSE),"")</f>
        <v/>
      </c>
    </row>
    <row r="24240" spans="13:13" x14ac:dyDescent="0.2">
      <c r="M24240" s="14" t="str">
        <f>IF(H24240&gt;0,VLOOKUP(H24240,'Account List'!B$4:C$65536,2,FALSE),"")</f>
        <v/>
      </c>
    </row>
    <row r="24241" spans="13:13" x14ac:dyDescent="0.2">
      <c r="M24241" s="14" t="str">
        <f>IF(H24241&gt;0,VLOOKUP(H24241,'Account List'!B$4:C$65536,2,FALSE),"")</f>
        <v/>
      </c>
    </row>
    <row r="24242" spans="13:13" x14ac:dyDescent="0.2">
      <c r="M24242" s="14" t="str">
        <f>IF(H24242&gt;0,VLOOKUP(H24242,'Account List'!B$4:C$65536,2,FALSE),"")</f>
        <v/>
      </c>
    </row>
    <row r="24243" spans="13:13" x14ac:dyDescent="0.2">
      <c r="M24243" s="14" t="str">
        <f>IF(H24243&gt;0,VLOOKUP(H24243,'Account List'!B$4:C$65536,2,FALSE),"")</f>
        <v/>
      </c>
    </row>
    <row r="24244" spans="13:13" x14ac:dyDescent="0.2">
      <c r="M24244" s="14" t="str">
        <f>IF(H24244&gt;0,VLOOKUP(H24244,'Account List'!B$4:C$65536,2,FALSE),"")</f>
        <v/>
      </c>
    </row>
    <row r="24245" spans="13:13" x14ac:dyDescent="0.2">
      <c r="M24245" s="14" t="str">
        <f>IF(H24245&gt;0,VLOOKUP(H24245,'Account List'!B$4:C$65536,2,FALSE),"")</f>
        <v/>
      </c>
    </row>
    <row r="24246" spans="13:13" x14ac:dyDescent="0.2">
      <c r="M24246" s="14" t="str">
        <f>IF(H24246&gt;0,VLOOKUP(H24246,'Account List'!B$4:C$65536,2,FALSE),"")</f>
        <v/>
      </c>
    </row>
    <row r="24247" spans="13:13" x14ac:dyDescent="0.2">
      <c r="M24247" s="14" t="str">
        <f>IF(H24247&gt;0,VLOOKUP(H24247,'Account List'!B$4:C$65536,2,FALSE),"")</f>
        <v/>
      </c>
    </row>
    <row r="24248" spans="13:13" x14ac:dyDescent="0.2">
      <c r="M24248" s="14" t="str">
        <f>IF(H24248&gt;0,VLOOKUP(H24248,'Account List'!B$4:C$65536,2,FALSE),"")</f>
        <v/>
      </c>
    </row>
    <row r="24249" spans="13:13" x14ac:dyDescent="0.2">
      <c r="M24249" s="14" t="str">
        <f>IF(H24249&gt;0,VLOOKUP(H24249,'Account List'!B$4:C$65536,2,FALSE),"")</f>
        <v/>
      </c>
    </row>
    <row r="24250" spans="13:13" x14ac:dyDescent="0.2">
      <c r="M24250" s="14" t="str">
        <f>IF(H24250&gt;0,VLOOKUP(H24250,'Account List'!B$4:C$65536,2,FALSE),"")</f>
        <v/>
      </c>
    </row>
    <row r="24251" spans="13:13" x14ac:dyDescent="0.2">
      <c r="M24251" s="14" t="str">
        <f>IF(H24251&gt;0,VLOOKUP(H24251,'Account List'!B$4:C$65536,2,FALSE),"")</f>
        <v/>
      </c>
    </row>
    <row r="24252" spans="13:13" x14ac:dyDescent="0.2">
      <c r="M24252" s="14" t="str">
        <f>IF(H24252&gt;0,VLOOKUP(H24252,'Account List'!B$4:C$65536,2,FALSE),"")</f>
        <v/>
      </c>
    </row>
    <row r="24253" spans="13:13" x14ac:dyDescent="0.2">
      <c r="M24253" s="14" t="str">
        <f>IF(H24253&gt;0,VLOOKUP(H24253,'Account List'!B$4:C$65536,2,FALSE),"")</f>
        <v/>
      </c>
    </row>
    <row r="24254" spans="13:13" x14ac:dyDescent="0.2">
      <c r="M24254" s="14" t="str">
        <f>IF(H24254&gt;0,VLOOKUP(H24254,'Account List'!B$4:C$65536,2,FALSE),"")</f>
        <v/>
      </c>
    </row>
    <row r="24255" spans="13:13" x14ac:dyDescent="0.2">
      <c r="M24255" s="14" t="str">
        <f>IF(H24255&gt;0,VLOOKUP(H24255,'Account List'!B$4:C$65536,2,FALSE),"")</f>
        <v/>
      </c>
    </row>
    <row r="24256" spans="13:13" x14ac:dyDescent="0.2">
      <c r="M24256" s="14" t="str">
        <f>IF(H24256&gt;0,VLOOKUP(H24256,'Account List'!B$4:C$65536,2,FALSE),"")</f>
        <v/>
      </c>
    </row>
    <row r="24257" spans="13:13" x14ac:dyDescent="0.2">
      <c r="M24257" s="14" t="str">
        <f>IF(H24257&gt;0,VLOOKUP(H24257,'Account List'!B$4:C$65536,2,FALSE),"")</f>
        <v/>
      </c>
    </row>
    <row r="24258" spans="13:13" x14ac:dyDescent="0.2">
      <c r="M24258" s="14" t="str">
        <f>IF(H24258&gt;0,VLOOKUP(H24258,'Account List'!B$4:C$65536,2,FALSE),"")</f>
        <v/>
      </c>
    </row>
    <row r="24259" spans="13:13" x14ac:dyDescent="0.2">
      <c r="M24259" s="14" t="str">
        <f>IF(H24259&gt;0,VLOOKUP(H24259,'Account List'!B$4:C$65536,2,FALSE),"")</f>
        <v/>
      </c>
    </row>
    <row r="24260" spans="13:13" x14ac:dyDescent="0.2">
      <c r="M24260" s="14" t="str">
        <f>IF(H24260&gt;0,VLOOKUP(H24260,'Account List'!B$4:C$65536,2,FALSE),"")</f>
        <v/>
      </c>
    </row>
    <row r="24261" spans="13:13" x14ac:dyDescent="0.2">
      <c r="M24261" s="14" t="str">
        <f>IF(H24261&gt;0,VLOOKUP(H24261,'Account List'!B$4:C$65536,2,FALSE),"")</f>
        <v/>
      </c>
    </row>
    <row r="24262" spans="13:13" x14ac:dyDescent="0.2">
      <c r="M24262" s="14" t="str">
        <f>IF(H24262&gt;0,VLOOKUP(H24262,'Account List'!B$4:C$65536,2,FALSE),"")</f>
        <v/>
      </c>
    </row>
    <row r="24263" spans="13:13" x14ac:dyDescent="0.2">
      <c r="M24263" s="14" t="str">
        <f>IF(H24263&gt;0,VLOOKUP(H24263,'Account List'!B$4:C$65536,2,FALSE),"")</f>
        <v/>
      </c>
    </row>
    <row r="24264" spans="13:13" x14ac:dyDescent="0.2">
      <c r="M24264" s="14" t="str">
        <f>IF(H24264&gt;0,VLOOKUP(H24264,'Account List'!B$4:C$65536,2,FALSE),"")</f>
        <v/>
      </c>
    </row>
    <row r="24265" spans="13:13" x14ac:dyDescent="0.2">
      <c r="M24265" s="14" t="str">
        <f>IF(H24265&gt;0,VLOOKUP(H24265,'Account List'!B$4:C$65536,2,FALSE),"")</f>
        <v/>
      </c>
    </row>
    <row r="24266" spans="13:13" x14ac:dyDescent="0.2">
      <c r="M24266" s="14" t="str">
        <f>IF(H24266&gt;0,VLOOKUP(H24266,'Account List'!B$4:C$65536,2,FALSE),"")</f>
        <v/>
      </c>
    </row>
    <row r="24267" spans="13:13" x14ac:dyDescent="0.2">
      <c r="M24267" s="14" t="str">
        <f>IF(H24267&gt;0,VLOOKUP(H24267,'Account List'!B$4:C$65536,2,FALSE),"")</f>
        <v/>
      </c>
    </row>
    <row r="24268" spans="13:13" x14ac:dyDescent="0.2">
      <c r="M24268" s="14" t="str">
        <f>IF(H24268&gt;0,VLOOKUP(H24268,'Account List'!B$4:C$65536,2,FALSE),"")</f>
        <v/>
      </c>
    </row>
    <row r="24269" spans="13:13" x14ac:dyDescent="0.2">
      <c r="M24269" s="14" t="str">
        <f>IF(H24269&gt;0,VLOOKUP(H24269,'Account List'!B$4:C$65536,2,FALSE),"")</f>
        <v/>
      </c>
    </row>
    <row r="24270" spans="13:13" x14ac:dyDescent="0.2">
      <c r="M24270" s="14" t="str">
        <f>IF(H24270&gt;0,VLOOKUP(H24270,'Account List'!B$4:C$65536,2,FALSE),"")</f>
        <v/>
      </c>
    </row>
    <row r="24271" spans="13:13" x14ac:dyDescent="0.2">
      <c r="M24271" s="14" t="str">
        <f>IF(H24271&gt;0,VLOOKUP(H24271,'Account List'!B$4:C$65536,2,FALSE),"")</f>
        <v/>
      </c>
    </row>
    <row r="24272" spans="13:13" x14ac:dyDescent="0.2">
      <c r="M24272" s="14" t="str">
        <f>IF(H24272&gt;0,VLOOKUP(H24272,'Account List'!B$4:C$65536,2,FALSE),"")</f>
        <v/>
      </c>
    </row>
    <row r="24273" spans="13:13" x14ac:dyDescent="0.2">
      <c r="M24273" s="14" t="str">
        <f>IF(H24273&gt;0,VLOOKUP(H24273,'Account List'!B$4:C$65536,2,FALSE),"")</f>
        <v/>
      </c>
    </row>
    <row r="24274" spans="13:13" x14ac:dyDescent="0.2">
      <c r="M24274" s="14" t="str">
        <f>IF(H24274&gt;0,VLOOKUP(H24274,'Account List'!B$4:C$65536,2,FALSE),"")</f>
        <v/>
      </c>
    </row>
    <row r="24275" spans="13:13" x14ac:dyDescent="0.2">
      <c r="M24275" s="14" t="str">
        <f>IF(H24275&gt;0,VLOOKUP(H24275,'Account List'!B$4:C$65536,2,FALSE),"")</f>
        <v/>
      </c>
    </row>
    <row r="24276" spans="13:13" x14ac:dyDescent="0.2">
      <c r="M24276" s="14" t="str">
        <f>IF(H24276&gt;0,VLOOKUP(H24276,'Account List'!B$4:C$65536,2,FALSE),"")</f>
        <v/>
      </c>
    </row>
    <row r="24277" spans="13:13" x14ac:dyDescent="0.2">
      <c r="M24277" s="14" t="str">
        <f>IF(H24277&gt;0,VLOOKUP(H24277,'Account List'!B$4:C$65536,2,FALSE),"")</f>
        <v/>
      </c>
    </row>
    <row r="24278" spans="13:13" x14ac:dyDescent="0.2">
      <c r="M24278" s="14" t="str">
        <f>IF(H24278&gt;0,VLOOKUP(H24278,'Account List'!B$4:C$65536,2,FALSE),"")</f>
        <v/>
      </c>
    </row>
    <row r="24279" spans="13:13" x14ac:dyDescent="0.2">
      <c r="M24279" s="14" t="str">
        <f>IF(H24279&gt;0,VLOOKUP(H24279,'Account List'!B$4:C$65536,2,FALSE),"")</f>
        <v/>
      </c>
    </row>
    <row r="24280" spans="13:13" x14ac:dyDescent="0.2">
      <c r="M24280" s="14" t="str">
        <f>IF(H24280&gt;0,VLOOKUP(H24280,'Account List'!B$4:C$65536,2,FALSE),"")</f>
        <v/>
      </c>
    </row>
    <row r="24281" spans="13:13" x14ac:dyDescent="0.2">
      <c r="M24281" s="14" t="str">
        <f>IF(H24281&gt;0,VLOOKUP(H24281,'Account List'!B$4:C$65536,2,FALSE),"")</f>
        <v/>
      </c>
    </row>
    <row r="24282" spans="13:13" x14ac:dyDescent="0.2">
      <c r="M24282" s="14" t="str">
        <f>IF(H24282&gt;0,VLOOKUP(H24282,'Account List'!B$4:C$65536,2,FALSE),"")</f>
        <v/>
      </c>
    </row>
    <row r="24283" spans="13:13" x14ac:dyDescent="0.2">
      <c r="M24283" s="14" t="str">
        <f>IF(H24283&gt;0,VLOOKUP(H24283,'Account List'!B$4:C$65536,2,FALSE),"")</f>
        <v/>
      </c>
    </row>
    <row r="24284" spans="13:13" x14ac:dyDescent="0.2">
      <c r="M24284" s="14" t="str">
        <f>IF(H24284&gt;0,VLOOKUP(H24284,'Account List'!B$4:C$65536,2,FALSE),"")</f>
        <v/>
      </c>
    </row>
    <row r="24285" spans="13:13" x14ac:dyDescent="0.2">
      <c r="M24285" s="14" t="str">
        <f>IF(H24285&gt;0,VLOOKUP(H24285,'Account List'!B$4:C$65536,2,FALSE),"")</f>
        <v/>
      </c>
    </row>
    <row r="24286" spans="13:13" x14ac:dyDescent="0.2">
      <c r="M24286" s="14" t="str">
        <f>IF(H24286&gt;0,VLOOKUP(H24286,'Account List'!B$4:C$65536,2,FALSE),"")</f>
        <v/>
      </c>
    </row>
    <row r="24287" spans="13:13" x14ac:dyDescent="0.2">
      <c r="M24287" s="14" t="str">
        <f>IF(H24287&gt;0,VLOOKUP(H24287,'Account List'!B$4:C$65536,2,FALSE),"")</f>
        <v/>
      </c>
    </row>
    <row r="24288" spans="13:13" x14ac:dyDescent="0.2">
      <c r="M24288" s="14" t="str">
        <f>IF(H24288&gt;0,VLOOKUP(H24288,'Account List'!B$4:C$65536,2,FALSE),"")</f>
        <v/>
      </c>
    </row>
    <row r="24289" spans="13:13" x14ac:dyDescent="0.2">
      <c r="M24289" s="14" t="str">
        <f>IF(H24289&gt;0,VLOOKUP(H24289,'Account List'!B$4:C$65536,2,FALSE),"")</f>
        <v/>
      </c>
    </row>
    <row r="24290" spans="13:13" x14ac:dyDescent="0.2">
      <c r="M24290" s="14" t="str">
        <f>IF(H24290&gt;0,VLOOKUP(H24290,'Account List'!B$4:C$65536,2,FALSE),"")</f>
        <v/>
      </c>
    </row>
    <row r="24291" spans="13:13" x14ac:dyDescent="0.2">
      <c r="M24291" s="14" t="str">
        <f>IF(H24291&gt;0,VLOOKUP(H24291,'Account List'!B$4:C$65536,2,FALSE),"")</f>
        <v/>
      </c>
    </row>
    <row r="24292" spans="13:13" x14ac:dyDescent="0.2">
      <c r="M24292" s="14" t="str">
        <f>IF(H24292&gt;0,VLOOKUP(H24292,'Account List'!B$4:C$65536,2,FALSE),"")</f>
        <v/>
      </c>
    </row>
    <row r="24293" spans="13:13" x14ac:dyDescent="0.2">
      <c r="M24293" s="14" t="str">
        <f>IF(H24293&gt;0,VLOOKUP(H24293,'Account List'!B$4:C$65536,2,FALSE),"")</f>
        <v/>
      </c>
    </row>
    <row r="24294" spans="13:13" x14ac:dyDescent="0.2">
      <c r="M24294" s="14" t="str">
        <f>IF(H24294&gt;0,VLOOKUP(H24294,'Account List'!B$4:C$65536,2,FALSE),"")</f>
        <v/>
      </c>
    </row>
    <row r="24295" spans="13:13" x14ac:dyDescent="0.2">
      <c r="M24295" s="14" t="str">
        <f>IF(H24295&gt;0,VLOOKUP(H24295,'Account List'!B$4:C$65536,2,FALSE),"")</f>
        <v/>
      </c>
    </row>
    <row r="24296" spans="13:13" x14ac:dyDescent="0.2">
      <c r="M24296" s="14" t="str">
        <f>IF(H24296&gt;0,VLOOKUP(H24296,'Account List'!B$4:C$65536,2,FALSE),"")</f>
        <v/>
      </c>
    </row>
    <row r="24297" spans="13:13" x14ac:dyDescent="0.2">
      <c r="M24297" s="14" t="str">
        <f>IF(H24297&gt;0,VLOOKUP(H24297,'Account List'!B$4:C$65536,2,FALSE),"")</f>
        <v/>
      </c>
    </row>
    <row r="24298" spans="13:13" x14ac:dyDescent="0.2">
      <c r="M24298" s="14" t="str">
        <f>IF(H24298&gt;0,VLOOKUP(H24298,'Account List'!B$4:C$65536,2,FALSE),"")</f>
        <v/>
      </c>
    </row>
    <row r="24299" spans="13:13" x14ac:dyDescent="0.2">
      <c r="M24299" s="14" t="str">
        <f>IF(H24299&gt;0,VLOOKUP(H24299,'Account List'!B$4:C$65536,2,FALSE),"")</f>
        <v/>
      </c>
    </row>
    <row r="24300" spans="13:13" x14ac:dyDescent="0.2">
      <c r="M24300" s="14" t="str">
        <f>IF(H24300&gt;0,VLOOKUP(H24300,'Account List'!B$4:C$65536,2,FALSE),"")</f>
        <v/>
      </c>
    </row>
    <row r="24301" spans="13:13" x14ac:dyDescent="0.2">
      <c r="M24301" s="14" t="str">
        <f>IF(H24301&gt;0,VLOOKUP(H24301,'Account List'!B$4:C$65536,2,FALSE),"")</f>
        <v/>
      </c>
    </row>
    <row r="24302" spans="13:13" x14ac:dyDescent="0.2">
      <c r="M24302" s="14" t="str">
        <f>IF(H24302&gt;0,VLOOKUP(H24302,'Account List'!B$4:C$65536,2,FALSE),"")</f>
        <v/>
      </c>
    </row>
    <row r="24303" spans="13:13" x14ac:dyDescent="0.2">
      <c r="M24303" s="14" t="str">
        <f>IF(H24303&gt;0,VLOOKUP(H24303,'Account List'!B$4:C$65536,2,FALSE),"")</f>
        <v/>
      </c>
    </row>
    <row r="24304" spans="13:13" x14ac:dyDescent="0.2">
      <c r="M24304" s="14" t="str">
        <f>IF(H24304&gt;0,VLOOKUP(H24304,'Account List'!B$4:C$65536,2,FALSE),"")</f>
        <v/>
      </c>
    </row>
    <row r="24305" spans="13:13" x14ac:dyDescent="0.2">
      <c r="M24305" s="14" t="str">
        <f>IF(H24305&gt;0,VLOOKUP(H24305,'Account List'!B$4:C$65536,2,FALSE),"")</f>
        <v/>
      </c>
    </row>
    <row r="24306" spans="13:13" x14ac:dyDescent="0.2">
      <c r="M24306" s="14" t="str">
        <f>IF(H24306&gt;0,VLOOKUP(H24306,'Account List'!B$4:C$65536,2,FALSE),"")</f>
        <v/>
      </c>
    </row>
    <row r="24307" spans="13:13" x14ac:dyDescent="0.2">
      <c r="M24307" s="14" t="str">
        <f>IF(H24307&gt;0,VLOOKUP(H24307,'Account List'!B$4:C$65536,2,FALSE),"")</f>
        <v/>
      </c>
    </row>
    <row r="24308" spans="13:13" x14ac:dyDescent="0.2">
      <c r="M24308" s="14" t="str">
        <f>IF(H24308&gt;0,VLOOKUP(H24308,'Account List'!B$4:C$65536,2,FALSE),"")</f>
        <v/>
      </c>
    </row>
    <row r="24309" spans="13:13" x14ac:dyDescent="0.2">
      <c r="M24309" s="14" t="str">
        <f>IF(H24309&gt;0,VLOOKUP(H24309,'Account List'!B$4:C$65536,2,FALSE),"")</f>
        <v/>
      </c>
    </row>
    <row r="24310" spans="13:13" x14ac:dyDescent="0.2">
      <c r="M24310" s="14" t="str">
        <f>IF(H24310&gt;0,VLOOKUP(H24310,'Account List'!B$4:C$65536,2,FALSE),"")</f>
        <v/>
      </c>
    </row>
    <row r="24311" spans="13:13" x14ac:dyDescent="0.2">
      <c r="M24311" s="14" t="str">
        <f>IF(H24311&gt;0,VLOOKUP(H24311,'Account List'!B$4:C$65536,2,FALSE),"")</f>
        <v/>
      </c>
    </row>
    <row r="24312" spans="13:13" x14ac:dyDescent="0.2">
      <c r="M24312" s="14" t="str">
        <f>IF(H24312&gt;0,VLOOKUP(H24312,'Account List'!B$4:C$65536,2,FALSE),"")</f>
        <v/>
      </c>
    </row>
    <row r="24313" spans="13:13" x14ac:dyDescent="0.2">
      <c r="M24313" s="14" t="str">
        <f>IF(H24313&gt;0,VLOOKUP(H24313,'Account List'!B$4:C$65536,2,FALSE),"")</f>
        <v/>
      </c>
    </row>
    <row r="24314" spans="13:13" x14ac:dyDescent="0.2">
      <c r="M24314" s="14" t="str">
        <f>IF(H24314&gt;0,VLOOKUP(H24314,'Account List'!B$4:C$65536,2,FALSE),"")</f>
        <v/>
      </c>
    </row>
    <row r="24315" spans="13:13" x14ac:dyDescent="0.2">
      <c r="M24315" s="14" t="str">
        <f>IF(H24315&gt;0,VLOOKUP(H24315,'Account List'!B$4:C$65536,2,FALSE),"")</f>
        <v/>
      </c>
    </row>
    <row r="24316" spans="13:13" x14ac:dyDescent="0.2">
      <c r="M24316" s="14" t="str">
        <f>IF(H24316&gt;0,VLOOKUP(H24316,'Account List'!B$4:C$65536,2,FALSE),"")</f>
        <v/>
      </c>
    </row>
    <row r="24317" spans="13:13" x14ac:dyDescent="0.2">
      <c r="M24317" s="14" t="str">
        <f>IF(H24317&gt;0,VLOOKUP(H24317,'Account List'!B$4:C$65536,2,FALSE),"")</f>
        <v/>
      </c>
    </row>
    <row r="24318" spans="13:13" x14ac:dyDescent="0.2">
      <c r="M24318" s="14" t="str">
        <f>IF(H24318&gt;0,VLOOKUP(H24318,'Account List'!B$4:C$65536,2,FALSE),"")</f>
        <v/>
      </c>
    </row>
    <row r="24319" spans="13:13" x14ac:dyDescent="0.2">
      <c r="M24319" s="14" t="str">
        <f>IF(H24319&gt;0,VLOOKUP(H24319,'Account List'!B$4:C$65536,2,FALSE),"")</f>
        <v/>
      </c>
    </row>
    <row r="24320" spans="13:13" x14ac:dyDescent="0.2">
      <c r="M24320" s="14" t="str">
        <f>IF(H24320&gt;0,VLOOKUP(H24320,'Account List'!B$4:C$65536,2,FALSE),"")</f>
        <v/>
      </c>
    </row>
    <row r="24321" spans="13:13" x14ac:dyDescent="0.2">
      <c r="M24321" s="14" t="str">
        <f>IF(H24321&gt;0,VLOOKUP(H24321,'Account List'!B$4:C$65536,2,FALSE),"")</f>
        <v/>
      </c>
    </row>
    <row r="24322" spans="13:13" x14ac:dyDescent="0.2">
      <c r="M24322" s="14" t="str">
        <f>IF(H24322&gt;0,VLOOKUP(H24322,'Account List'!B$4:C$65536,2,FALSE),"")</f>
        <v/>
      </c>
    </row>
    <row r="24323" spans="13:13" x14ac:dyDescent="0.2">
      <c r="M24323" s="14" t="str">
        <f>IF(H24323&gt;0,VLOOKUP(H24323,'Account List'!B$4:C$65536,2,FALSE),"")</f>
        <v/>
      </c>
    </row>
    <row r="24324" spans="13:13" x14ac:dyDescent="0.2">
      <c r="M24324" s="14" t="str">
        <f>IF(H24324&gt;0,VLOOKUP(H24324,'Account List'!B$4:C$65536,2,FALSE),"")</f>
        <v/>
      </c>
    </row>
    <row r="24325" spans="13:13" x14ac:dyDescent="0.2">
      <c r="M24325" s="14" t="str">
        <f>IF(H24325&gt;0,VLOOKUP(H24325,'Account List'!B$4:C$65536,2,FALSE),"")</f>
        <v/>
      </c>
    </row>
    <row r="24326" spans="13:13" x14ac:dyDescent="0.2">
      <c r="M24326" s="14" t="str">
        <f>IF(H24326&gt;0,VLOOKUP(H24326,'Account List'!B$4:C$65536,2,FALSE),"")</f>
        <v/>
      </c>
    </row>
    <row r="24327" spans="13:13" x14ac:dyDescent="0.2">
      <c r="M24327" s="14" t="str">
        <f>IF(H24327&gt;0,VLOOKUP(H24327,'Account List'!B$4:C$65536,2,FALSE),"")</f>
        <v/>
      </c>
    </row>
    <row r="24328" spans="13:13" x14ac:dyDescent="0.2">
      <c r="M24328" s="14" t="str">
        <f>IF(H24328&gt;0,VLOOKUP(H24328,'Account List'!B$4:C$65536,2,FALSE),"")</f>
        <v/>
      </c>
    </row>
    <row r="24329" spans="13:13" x14ac:dyDescent="0.2">
      <c r="M24329" s="14" t="str">
        <f>IF(H24329&gt;0,VLOOKUP(H24329,'Account List'!B$4:C$65536,2,FALSE),"")</f>
        <v/>
      </c>
    </row>
    <row r="24330" spans="13:13" x14ac:dyDescent="0.2">
      <c r="M24330" s="14" t="str">
        <f>IF(H24330&gt;0,VLOOKUP(H24330,'Account List'!B$4:C$65536,2,FALSE),"")</f>
        <v/>
      </c>
    </row>
    <row r="24331" spans="13:13" x14ac:dyDescent="0.2">
      <c r="M24331" s="14" t="str">
        <f>IF(H24331&gt;0,VLOOKUP(H24331,'Account List'!B$4:C$65536,2,FALSE),"")</f>
        <v/>
      </c>
    </row>
    <row r="24332" spans="13:13" x14ac:dyDescent="0.2">
      <c r="M24332" s="14" t="str">
        <f>IF(H24332&gt;0,VLOOKUP(H24332,'Account List'!B$4:C$65536,2,FALSE),"")</f>
        <v/>
      </c>
    </row>
    <row r="24333" spans="13:13" x14ac:dyDescent="0.2">
      <c r="M24333" s="14" t="str">
        <f>IF(H24333&gt;0,VLOOKUP(H24333,'Account List'!B$4:C$65536,2,FALSE),"")</f>
        <v/>
      </c>
    </row>
    <row r="24334" spans="13:13" x14ac:dyDescent="0.2">
      <c r="M24334" s="14" t="str">
        <f>IF(H24334&gt;0,VLOOKUP(H24334,'Account List'!B$4:C$65536,2,FALSE),"")</f>
        <v/>
      </c>
    </row>
    <row r="24335" spans="13:13" x14ac:dyDescent="0.2">
      <c r="M24335" s="14" t="str">
        <f>IF(H24335&gt;0,VLOOKUP(H24335,'Account List'!B$4:C$65536,2,FALSE),"")</f>
        <v/>
      </c>
    </row>
    <row r="24336" spans="13:13" x14ac:dyDescent="0.2">
      <c r="M24336" s="14" t="str">
        <f>IF(H24336&gt;0,VLOOKUP(H24336,'Account List'!B$4:C$65536,2,FALSE),"")</f>
        <v/>
      </c>
    </row>
    <row r="24337" spans="13:13" x14ac:dyDescent="0.2">
      <c r="M24337" s="14" t="str">
        <f>IF(H24337&gt;0,VLOOKUP(H24337,'Account List'!B$4:C$65536,2,FALSE),"")</f>
        <v/>
      </c>
    </row>
    <row r="24338" spans="13:13" x14ac:dyDescent="0.2">
      <c r="M24338" s="14" t="str">
        <f>IF(H24338&gt;0,VLOOKUP(H24338,'Account List'!B$4:C$65536,2,FALSE),"")</f>
        <v/>
      </c>
    </row>
    <row r="24339" spans="13:13" x14ac:dyDescent="0.2">
      <c r="M24339" s="14" t="str">
        <f>IF(H24339&gt;0,VLOOKUP(H24339,'Account List'!B$4:C$65536,2,FALSE),"")</f>
        <v/>
      </c>
    </row>
    <row r="24340" spans="13:13" x14ac:dyDescent="0.2">
      <c r="M24340" s="14" t="str">
        <f>IF(H24340&gt;0,VLOOKUP(H24340,'Account List'!B$4:C$65536,2,FALSE),"")</f>
        <v/>
      </c>
    </row>
    <row r="24341" spans="13:13" x14ac:dyDescent="0.2">
      <c r="M24341" s="14" t="str">
        <f>IF(H24341&gt;0,VLOOKUP(H24341,'Account List'!B$4:C$65536,2,FALSE),"")</f>
        <v/>
      </c>
    </row>
    <row r="24342" spans="13:13" x14ac:dyDescent="0.2">
      <c r="M24342" s="14" t="str">
        <f>IF(H24342&gt;0,VLOOKUP(H24342,'Account List'!B$4:C$65536,2,FALSE),"")</f>
        <v/>
      </c>
    </row>
    <row r="24343" spans="13:13" x14ac:dyDescent="0.2">
      <c r="M24343" s="14" t="str">
        <f>IF(H24343&gt;0,VLOOKUP(H24343,'Account List'!B$4:C$65536,2,FALSE),"")</f>
        <v/>
      </c>
    </row>
    <row r="24344" spans="13:13" x14ac:dyDescent="0.2">
      <c r="M24344" s="14" t="str">
        <f>IF(H24344&gt;0,VLOOKUP(H24344,'Account List'!B$4:C$65536,2,FALSE),"")</f>
        <v/>
      </c>
    </row>
    <row r="24345" spans="13:13" x14ac:dyDescent="0.2">
      <c r="M24345" s="14" t="str">
        <f>IF(H24345&gt;0,VLOOKUP(H24345,'Account List'!B$4:C$65536,2,FALSE),"")</f>
        <v/>
      </c>
    </row>
    <row r="24346" spans="13:13" x14ac:dyDescent="0.2">
      <c r="M24346" s="14" t="str">
        <f>IF(H24346&gt;0,VLOOKUP(H24346,'Account List'!B$4:C$65536,2,FALSE),"")</f>
        <v/>
      </c>
    </row>
    <row r="24347" spans="13:13" x14ac:dyDescent="0.2">
      <c r="M24347" s="14" t="str">
        <f>IF(H24347&gt;0,VLOOKUP(H24347,'Account List'!B$4:C$65536,2,FALSE),"")</f>
        <v/>
      </c>
    </row>
    <row r="24348" spans="13:13" x14ac:dyDescent="0.2">
      <c r="M24348" s="14" t="str">
        <f>IF(H24348&gt;0,VLOOKUP(H24348,'Account List'!B$4:C$65536,2,FALSE),"")</f>
        <v/>
      </c>
    </row>
    <row r="24349" spans="13:13" x14ac:dyDescent="0.2">
      <c r="M24349" s="14" t="str">
        <f>IF(H24349&gt;0,VLOOKUP(H24349,'Account List'!B$4:C$65536,2,FALSE),"")</f>
        <v/>
      </c>
    </row>
    <row r="24350" spans="13:13" x14ac:dyDescent="0.2">
      <c r="M24350" s="14" t="str">
        <f>IF(H24350&gt;0,VLOOKUP(H24350,'Account List'!B$4:C$65536,2,FALSE),"")</f>
        <v/>
      </c>
    </row>
    <row r="24351" spans="13:13" x14ac:dyDescent="0.2">
      <c r="M24351" s="14" t="str">
        <f>IF(H24351&gt;0,VLOOKUP(H24351,'Account List'!B$4:C$65536,2,FALSE),"")</f>
        <v/>
      </c>
    </row>
    <row r="24352" spans="13:13" x14ac:dyDescent="0.2">
      <c r="M24352" s="14" t="str">
        <f>IF(H24352&gt;0,VLOOKUP(H24352,'Account List'!B$4:C$65536,2,FALSE),"")</f>
        <v/>
      </c>
    </row>
    <row r="24353" spans="13:13" x14ac:dyDescent="0.2">
      <c r="M24353" s="14" t="str">
        <f>IF(H24353&gt;0,VLOOKUP(H24353,'Account List'!B$4:C$65536,2,FALSE),"")</f>
        <v/>
      </c>
    </row>
    <row r="24354" spans="13:13" x14ac:dyDescent="0.2">
      <c r="M24354" s="14" t="str">
        <f>IF(H24354&gt;0,VLOOKUP(H24354,'Account List'!B$4:C$65536,2,FALSE),"")</f>
        <v/>
      </c>
    </row>
    <row r="24355" spans="13:13" x14ac:dyDescent="0.2">
      <c r="M24355" s="14" t="str">
        <f>IF(H24355&gt;0,VLOOKUP(H24355,'Account List'!B$4:C$65536,2,FALSE),"")</f>
        <v/>
      </c>
    </row>
    <row r="24356" spans="13:13" x14ac:dyDescent="0.2">
      <c r="M24356" s="14" t="str">
        <f>IF(H24356&gt;0,VLOOKUP(H24356,'Account List'!B$4:C$65536,2,FALSE),"")</f>
        <v/>
      </c>
    </row>
    <row r="24357" spans="13:13" x14ac:dyDescent="0.2">
      <c r="M24357" s="14" t="str">
        <f>IF(H24357&gt;0,VLOOKUP(H24357,'Account List'!B$4:C$65536,2,FALSE),"")</f>
        <v/>
      </c>
    </row>
    <row r="24358" spans="13:13" x14ac:dyDescent="0.2">
      <c r="M24358" s="14" t="str">
        <f>IF(H24358&gt;0,VLOOKUP(H24358,'Account List'!B$4:C$65536,2,FALSE),"")</f>
        <v/>
      </c>
    </row>
    <row r="24359" spans="13:13" x14ac:dyDescent="0.2">
      <c r="M24359" s="14" t="str">
        <f>IF(H24359&gt;0,VLOOKUP(H24359,'Account List'!B$4:C$65536,2,FALSE),"")</f>
        <v/>
      </c>
    </row>
    <row r="24360" spans="13:13" x14ac:dyDescent="0.2">
      <c r="M24360" s="14" t="str">
        <f>IF(H24360&gt;0,VLOOKUP(H24360,'Account List'!B$4:C$65536,2,FALSE),"")</f>
        <v/>
      </c>
    </row>
    <row r="24361" spans="13:13" x14ac:dyDescent="0.2">
      <c r="M24361" s="14" t="str">
        <f>IF(H24361&gt;0,VLOOKUP(H24361,'Account List'!B$4:C$65536,2,FALSE),"")</f>
        <v/>
      </c>
    </row>
    <row r="24362" spans="13:13" x14ac:dyDescent="0.2">
      <c r="M24362" s="14" t="str">
        <f>IF(H24362&gt;0,VLOOKUP(H24362,'Account List'!B$4:C$65536,2,FALSE),"")</f>
        <v/>
      </c>
    </row>
    <row r="24363" spans="13:13" x14ac:dyDescent="0.2">
      <c r="M24363" s="14" t="str">
        <f>IF(H24363&gt;0,VLOOKUP(H24363,'Account List'!B$4:C$65536,2,FALSE),"")</f>
        <v/>
      </c>
    </row>
    <row r="24364" spans="13:13" x14ac:dyDescent="0.2">
      <c r="M24364" s="14" t="str">
        <f>IF(H24364&gt;0,VLOOKUP(H24364,'Account List'!B$4:C$65536,2,FALSE),"")</f>
        <v/>
      </c>
    </row>
    <row r="24365" spans="13:13" x14ac:dyDescent="0.2">
      <c r="M24365" s="14" t="str">
        <f>IF(H24365&gt;0,VLOOKUP(H24365,'Account List'!B$4:C$65536,2,FALSE),"")</f>
        <v/>
      </c>
    </row>
    <row r="24366" spans="13:13" x14ac:dyDescent="0.2">
      <c r="M24366" s="14" t="str">
        <f>IF(H24366&gt;0,VLOOKUP(H24366,'Account List'!B$4:C$65536,2,FALSE),"")</f>
        <v/>
      </c>
    </row>
    <row r="24367" spans="13:13" x14ac:dyDescent="0.2">
      <c r="M24367" s="14" t="str">
        <f>IF(H24367&gt;0,VLOOKUP(H24367,'Account List'!B$4:C$65536,2,FALSE),"")</f>
        <v/>
      </c>
    </row>
    <row r="24368" spans="13:13" x14ac:dyDescent="0.2">
      <c r="M24368" s="14" t="str">
        <f>IF(H24368&gt;0,VLOOKUP(H24368,'Account List'!B$4:C$65536,2,FALSE),"")</f>
        <v/>
      </c>
    </row>
    <row r="24369" spans="13:13" x14ac:dyDescent="0.2">
      <c r="M24369" s="14" t="str">
        <f>IF(H24369&gt;0,VLOOKUP(H24369,'Account List'!B$4:C$65536,2,FALSE),"")</f>
        <v/>
      </c>
    </row>
    <row r="24370" spans="13:13" x14ac:dyDescent="0.2">
      <c r="M24370" s="14" t="str">
        <f>IF(H24370&gt;0,VLOOKUP(H24370,'Account List'!B$4:C$65536,2,FALSE),"")</f>
        <v/>
      </c>
    </row>
    <row r="24371" spans="13:13" x14ac:dyDescent="0.2">
      <c r="M24371" s="14" t="str">
        <f>IF(H24371&gt;0,VLOOKUP(H24371,'Account List'!B$4:C$65536,2,FALSE),"")</f>
        <v/>
      </c>
    </row>
    <row r="24372" spans="13:13" x14ac:dyDescent="0.2">
      <c r="M24372" s="14" t="str">
        <f>IF(H24372&gt;0,VLOOKUP(H24372,'Account List'!B$4:C$65536,2,FALSE),"")</f>
        <v/>
      </c>
    </row>
    <row r="24373" spans="13:13" x14ac:dyDescent="0.2">
      <c r="M24373" s="14" t="str">
        <f>IF(H24373&gt;0,VLOOKUP(H24373,'Account List'!B$4:C$65536,2,FALSE),"")</f>
        <v/>
      </c>
    </row>
    <row r="24374" spans="13:13" x14ac:dyDescent="0.2">
      <c r="M24374" s="14" t="str">
        <f>IF(H24374&gt;0,VLOOKUP(H24374,'Account List'!B$4:C$65536,2,FALSE),"")</f>
        <v/>
      </c>
    </row>
    <row r="24375" spans="13:13" x14ac:dyDescent="0.2">
      <c r="M24375" s="14" t="str">
        <f>IF(H24375&gt;0,VLOOKUP(H24375,'Account List'!B$4:C$65536,2,FALSE),"")</f>
        <v/>
      </c>
    </row>
    <row r="24376" spans="13:13" x14ac:dyDescent="0.2">
      <c r="M24376" s="14" t="str">
        <f>IF(H24376&gt;0,VLOOKUP(H24376,'Account List'!B$4:C$65536,2,FALSE),"")</f>
        <v/>
      </c>
    </row>
    <row r="24377" spans="13:13" x14ac:dyDescent="0.2">
      <c r="M24377" s="14" t="str">
        <f>IF(H24377&gt;0,VLOOKUP(H24377,'Account List'!B$4:C$65536,2,FALSE),"")</f>
        <v/>
      </c>
    </row>
    <row r="24378" spans="13:13" x14ac:dyDescent="0.2">
      <c r="M24378" s="14" t="str">
        <f>IF(H24378&gt;0,VLOOKUP(H24378,'Account List'!B$4:C$65536,2,FALSE),"")</f>
        <v/>
      </c>
    </row>
    <row r="24379" spans="13:13" x14ac:dyDescent="0.2">
      <c r="M24379" s="14" t="str">
        <f>IF(H24379&gt;0,VLOOKUP(H24379,'Account List'!B$4:C$65536,2,FALSE),"")</f>
        <v/>
      </c>
    </row>
    <row r="24380" spans="13:13" x14ac:dyDescent="0.2">
      <c r="M24380" s="14" t="str">
        <f>IF(H24380&gt;0,VLOOKUP(H24380,'Account List'!B$4:C$65536,2,FALSE),"")</f>
        <v/>
      </c>
    </row>
    <row r="24381" spans="13:13" x14ac:dyDescent="0.2">
      <c r="M24381" s="14" t="str">
        <f>IF(H24381&gt;0,VLOOKUP(H24381,'Account List'!B$4:C$65536,2,FALSE),"")</f>
        <v/>
      </c>
    </row>
    <row r="24382" spans="13:13" x14ac:dyDescent="0.2">
      <c r="M24382" s="14" t="str">
        <f>IF(H24382&gt;0,VLOOKUP(H24382,'Account List'!B$4:C$65536,2,FALSE),"")</f>
        <v/>
      </c>
    </row>
    <row r="24383" spans="13:13" x14ac:dyDescent="0.2">
      <c r="M24383" s="14" t="str">
        <f>IF(H24383&gt;0,VLOOKUP(H24383,'Account List'!B$4:C$65536,2,FALSE),"")</f>
        <v/>
      </c>
    </row>
    <row r="24384" spans="13:13" x14ac:dyDescent="0.2">
      <c r="M24384" s="14" t="str">
        <f>IF(H24384&gt;0,VLOOKUP(H24384,'Account List'!B$4:C$65536,2,FALSE),"")</f>
        <v/>
      </c>
    </row>
    <row r="24385" spans="13:13" x14ac:dyDescent="0.2">
      <c r="M24385" s="14" t="str">
        <f>IF(H24385&gt;0,VLOOKUP(H24385,'Account List'!B$4:C$65536,2,FALSE),"")</f>
        <v/>
      </c>
    </row>
    <row r="24386" spans="13:13" x14ac:dyDescent="0.2">
      <c r="M24386" s="14" t="str">
        <f>IF(H24386&gt;0,VLOOKUP(H24386,'Account List'!B$4:C$65536,2,FALSE),"")</f>
        <v/>
      </c>
    </row>
    <row r="24387" spans="13:13" x14ac:dyDescent="0.2">
      <c r="M24387" s="14" t="str">
        <f>IF(H24387&gt;0,VLOOKUP(H24387,'Account List'!B$4:C$65536,2,FALSE),"")</f>
        <v/>
      </c>
    </row>
    <row r="24388" spans="13:13" x14ac:dyDescent="0.2">
      <c r="M24388" s="14" t="str">
        <f>IF(H24388&gt;0,VLOOKUP(H24388,'Account List'!B$4:C$65536,2,FALSE),"")</f>
        <v/>
      </c>
    </row>
    <row r="24389" spans="13:13" x14ac:dyDescent="0.2">
      <c r="M24389" s="14" t="str">
        <f>IF(H24389&gt;0,VLOOKUP(H24389,'Account List'!B$4:C$65536,2,FALSE),"")</f>
        <v/>
      </c>
    </row>
    <row r="24390" spans="13:13" x14ac:dyDescent="0.2">
      <c r="M24390" s="14" t="str">
        <f>IF(H24390&gt;0,VLOOKUP(H24390,'Account List'!B$4:C$65536,2,FALSE),"")</f>
        <v/>
      </c>
    </row>
    <row r="24391" spans="13:13" x14ac:dyDescent="0.2">
      <c r="M24391" s="14" t="str">
        <f>IF(H24391&gt;0,VLOOKUP(H24391,'Account List'!B$4:C$65536,2,FALSE),"")</f>
        <v/>
      </c>
    </row>
    <row r="24392" spans="13:13" x14ac:dyDescent="0.2">
      <c r="M24392" s="14" t="str">
        <f>IF(H24392&gt;0,VLOOKUP(H24392,'Account List'!B$4:C$65536,2,FALSE),"")</f>
        <v/>
      </c>
    </row>
    <row r="24393" spans="13:13" x14ac:dyDescent="0.2">
      <c r="M24393" s="14" t="str">
        <f>IF(H24393&gt;0,VLOOKUP(H24393,'Account List'!B$4:C$65536,2,FALSE),"")</f>
        <v/>
      </c>
    </row>
    <row r="24394" spans="13:13" x14ac:dyDescent="0.2">
      <c r="M24394" s="14" t="str">
        <f>IF(H24394&gt;0,VLOOKUP(H24394,'Account List'!B$4:C$65536,2,FALSE),"")</f>
        <v/>
      </c>
    </row>
    <row r="24395" spans="13:13" x14ac:dyDescent="0.2">
      <c r="M24395" s="14" t="str">
        <f>IF(H24395&gt;0,VLOOKUP(H24395,'Account List'!B$4:C$65536,2,FALSE),"")</f>
        <v/>
      </c>
    </row>
    <row r="24396" spans="13:13" x14ac:dyDescent="0.2">
      <c r="M24396" s="14" t="str">
        <f>IF(H24396&gt;0,VLOOKUP(H24396,'Account List'!B$4:C$65536,2,FALSE),"")</f>
        <v/>
      </c>
    </row>
    <row r="24397" spans="13:13" x14ac:dyDescent="0.2">
      <c r="M24397" s="14" t="str">
        <f>IF(H24397&gt;0,VLOOKUP(H24397,'Account List'!B$4:C$65536,2,FALSE),"")</f>
        <v/>
      </c>
    </row>
    <row r="24398" spans="13:13" x14ac:dyDescent="0.2">
      <c r="M24398" s="14" t="str">
        <f>IF(H24398&gt;0,VLOOKUP(H24398,'Account List'!B$4:C$65536,2,FALSE),"")</f>
        <v/>
      </c>
    </row>
    <row r="24399" spans="13:13" x14ac:dyDescent="0.2">
      <c r="M24399" s="14" t="str">
        <f>IF(H24399&gt;0,VLOOKUP(H24399,'Account List'!B$4:C$65536,2,FALSE),"")</f>
        <v/>
      </c>
    </row>
    <row r="24400" spans="13:13" x14ac:dyDescent="0.2">
      <c r="M24400" s="14" t="str">
        <f>IF(H24400&gt;0,VLOOKUP(H24400,'Account List'!B$4:C$65536,2,FALSE),"")</f>
        <v/>
      </c>
    </row>
    <row r="24401" spans="13:13" x14ac:dyDescent="0.2">
      <c r="M24401" s="14" t="str">
        <f>IF(H24401&gt;0,VLOOKUP(H24401,'Account List'!B$4:C$65536,2,FALSE),"")</f>
        <v/>
      </c>
    </row>
    <row r="24402" spans="13:13" x14ac:dyDescent="0.2">
      <c r="M24402" s="14" t="str">
        <f>IF(H24402&gt;0,VLOOKUP(H24402,'Account List'!B$4:C$65536,2,FALSE),"")</f>
        <v/>
      </c>
    </row>
    <row r="24403" spans="13:13" x14ac:dyDescent="0.2">
      <c r="M24403" s="14" t="str">
        <f>IF(H24403&gt;0,VLOOKUP(H24403,'Account List'!B$4:C$65536,2,FALSE),"")</f>
        <v/>
      </c>
    </row>
    <row r="24404" spans="13:13" x14ac:dyDescent="0.2">
      <c r="M24404" s="14" t="str">
        <f>IF(H24404&gt;0,VLOOKUP(H24404,'Account List'!B$4:C$65536,2,FALSE),"")</f>
        <v/>
      </c>
    </row>
    <row r="24405" spans="13:13" x14ac:dyDescent="0.2">
      <c r="M24405" s="14" t="str">
        <f>IF(H24405&gt;0,VLOOKUP(H24405,'Account List'!B$4:C$65536,2,FALSE),"")</f>
        <v/>
      </c>
    </row>
    <row r="24406" spans="13:13" x14ac:dyDescent="0.2">
      <c r="M24406" s="14" t="str">
        <f>IF(H24406&gt;0,VLOOKUP(H24406,'Account List'!B$4:C$65536,2,FALSE),"")</f>
        <v/>
      </c>
    </row>
    <row r="24407" spans="13:13" x14ac:dyDescent="0.2">
      <c r="M24407" s="14" t="str">
        <f>IF(H24407&gt;0,VLOOKUP(H24407,'Account List'!B$4:C$65536,2,FALSE),"")</f>
        <v/>
      </c>
    </row>
    <row r="24408" spans="13:13" x14ac:dyDescent="0.2">
      <c r="M24408" s="14" t="str">
        <f>IF(H24408&gt;0,VLOOKUP(H24408,'Account List'!B$4:C$65536,2,FALSE),"")</f>
        <v/>
      </c>
    </row>
    <row r="24409" spans="13:13" x14ac:dyDescent="0.2">
      <c r="M24409" s="14" t="str">
        <f>IF(H24409&gt;0,VLOOKUP(H24409,'Account List'!B$4:C$65536,2,FALSE),"")</f>
        <v/>
      </c>
    </row>
    <row r="24410" spans="13:13" x14ac:dyDescent="0.2">
      <c r="M24410" s="14" t="str">
        <f>IF(H24410&gt;0,VLOOKUP(H24410,'Account List'!B$4:C$65536,2,FALSE),"")</f>
        <v/>
      </c>
    </row>
    <row r="24411" spans="13:13" x14ac:dyDescent="0.2">
      <c r="M24411" s="14" t="str">
        <f>IF(H24411&gt;0,VLOOKUP(H24411,'Account List'!B$4:C$65536,2,FALSE),"")</f>
        <v/>
      </c>
    </row>
    <row r="24412" spans="13:13" x14ac:dyDescent="0.2">
      <c r="M24412" s="14" t="str">
        <f>IF(H24412&gt;0,VLOOKUP(H24412,'Account List'!B$4:C$65536,2,FALSE),"")</f>
        <v/>
      </c>
    </row>
    <row r="24413" spans="13:13" x14ac:dyDescent="0.2">
      <c r="M24413" s="14" t="str">
        <f>IF(H24413&gt;0,VLOOKUP(H24413,'Account List'!B$4:C$65536,2,FALSE),"")</f>
        <v/>
      </c>
    </row>
    <row r="24414" spans="13:13" x14ac:dyDescent="0.2">
      <c r="M24414" s="14" t="str">
        <f>IF(H24414&gt;0,VLOOKUP(H24414,'Account List'!B$4:C$65536,2,FALSE),"")</f>
        <v/>
      </c>
    </row>
    <row r="24415" spans="13:13" x14ac:dyDescent="0.2">
      <c r="M24415" s="14" t="str">
        <f>IF(H24415&gt;0,VLOOKUP(H24415,'Account List'!B$4:C$65536,2,FALSE),"")</f>
        <v/>
      </c>
    </row>
    <row r="24416" spans="13:13" x14ac:dyDescent="0.2">
      <c r="M24416" s="14" t="str">
        <f>IF(H24416&gt;0,VLOOKUP(H24416,'Account List'!B$4:C$65536,2,FALSE),"")</f>
        <v/>
      </c>
    </row>
    <row r="24417" spans="13:13" x14ac:dyDescent="0.2">
      <c r="M24417" s="14" t="str">
        <f>IF(H24417&gt;0,VLOOKUP(H24417,'Account List'!B$4:C$65536,2,FALSE),"")</f>
        <v/>
      </c>
    </row>
    <row r="24418" spans="13:13" x14ac:dyDescent="0.2">
      <c r="M24418" s="14" t="str">
        <f>IF(H24418&gt;0,VLOOKUP(H24418,'Account List'!B$4:C$65536,2,FALSE),"")</f>
        <v/>
      </c>
    </row>
    <row r="24419" spans="13:13" x14ac:dyDescent="0.2">
      <c r="M24419" s="14" t="str">
        <f>IF(H24419&gt;0,VLOOKUP(H24419,'Account List'!B$4:C$65536,2,FALSE),"")</f>
        <v/>
      </c>
    </row>
    <row r="24420" spans="13:13" x14ac:dyDescent="0.2">
      <c r="M24420" s="14" t="str">
        <f>IF(H24420&gt;0,VLOOKUP(H24420,'Account List'!B$4:C$65536,2,FALSE),"")</f>
        <v/>
      </c>
    </row>
    <row r="24421" spans="13:13" x14ac:dyDescent="0.2">
      <c r="M24421" s="14" t="str">
        <f>IF(H24421&gt;0,VLOOKUP(H24421,'Account List'!B$4:C$65536,2,FALSE),"")</f>
        <v/>
      </c>
    </row>
    <row r="24422" spans="13:13" x14ac:dyDescent="0.2">
      <c r="M24422" s="14" t="str">
        <f>IF(H24422&gt;0,VLOOKUP(H24422,'Account List'!B$4:C$65536,2,FALSE),"")</f>
        <v/>
      </c>
    </row>
    <row r="24423" spans="13:13" x14ac:dyDescent="0.2">
      <c r="M24423" s="14" t="str">
        <f>IF(H24423&gt;0,VLOOKUP(H24423,'Account List'!B$4:C$65536,2,FALSE),"")</f>
        <v/>
      </c>
    </row>
    <row r="24424" spans="13:13" x14ac:dyDescent="0.2">
      <c r="M24424" s="14" t="str">
        <f>IF(H24424&gt;0,VLOOKUP(H24424,'Account List'!B$4:C$65536,2,FALSE),"")</f>
        <v/>
      </c>
    </row>
    <row r="24425" spans="13:13" x14ac:dyDescent="0.2">
      <c r="M24425" s="14" t="str">
        <f>IF(H24425&gt;0,VLOOKUP(H24425,'Account List'!B$4:C$65536,2,FALSE),"")</f>
        <v/>
      </c>
    </row>
    <row r="24426" spans="13:13" x14ac:dyDescent="0.2">
      <c r="M24426" s="14" t="str">
        <f>IF(H24426&gt;0,VLOOKUP(H24426,'Account List'!B$4:C$65536,2,FALSE),"")</f>
        <v/>
      </c>
    </row>
    <row r="24427" spans="13:13" x14ac:dyDescent="0.2">
      <c r="M24427" s="14" t="str">
        <f>IF(H24427&gt;0,VLOOKUP(H24427,'Account List'!B$4:C$65536,2,FALSE),"")</f>
        <v/>
      </c>
    </row>
    <row r="24428" spans="13:13" x14ac:dyDescent="0.2">
      <c r="M24428" s="14" t="str">
        <f>IF(H24428&gt;0,VLOOKUP(H24428,'Account List'!B$4:C$65536,2,FALSE),"")</f>
        <v/>
      </c>
    </row>
    <row r="24429" spans="13:13" x14ac:dyDescent="0.2">
      <c r="M24429" s="14" t="str">
        <f>IF(H24429&gt;0,VLOOKUP(H24429,'Account List'!B$4:C$65536,2,FALSE),"")</f>
        <v/>
      </c>
    </row>
    <row r="24430" spans="13:13" x14ac:dyDescent="0.2">
      <c r="M24430" s="14" t="str">
        <f>IF(H24430&gt;0,VLOOKUP(H24430,'Account List'!B$4:C$65536,2,FALSE),"")</f>
        <v/>
      </c>
    </row>
    <row r="24431" spans="13:13" x14ac:dyDescent="0.2">
      <c r="M24431" s="14" t="str">
        <f>IF(H24431&gt;0,VLOOKUP(H24431,'Account List'!B$4:C$65536,2,FALSE),"")</f>
        <v/>
      </c>
    </row>
    <row r="24432" spans="13:13" x14ac:dyDescent="0.2">
      <c r="M24432" s="14" t="str">
        <f>IF(H24432&gt;0,VLOOKUP(H24432,'Account List'!B$4:C$65536,2,FALSE),"")</f>
        <v/>
      </c>
    </row>
    <row r="24433" spans="13:13" x14ac:dyDescent="0.2">
      <c r="M24433" s="14" t="str">
        <f>IF(H24433&gt;0,VLOOKUP(H24433,'Account List'!B$4:C$65536,2,FALSE),"")</f>
        <v/>
      </c>
    </row>
    <row r="24434" spans="13:13" x14ac:dyDescent="0.2">
      <c r="M24434" s="14" t="str">
        <f>IF(H24434&gt;0,VLOOKUP(H24434,'Account List'!B$4:C$65536,2,FALSE),"")</f>
        <v/>
      </c>
    </row>
    <row r="24435" spans="13:13" x14ac:dyDescent="0.2">
      <c r="M24435" s="14" t="str">
        <f>IF(H24435&gt;0,VLOOKUP(H24435,'Account List'!B$4:C$65536,2,FALSE),"")</f>
        <v/>
      </c>
    </row>
    <row r="24436" spans="13:13" x14ac:dyDescent="0.2">
      <c r="M24436" s="14" t="str">
        <f>IF(H24436&gt;0,VLOOKUP(H24436,'Account List'!B$4:C$65536,2,FALSE),"")</f>
        <v/>
      </c>
    </row>
    <row r="24437" spans="13:13" x14ac:dyDescent="0.2">
      <c r="M24437" s="14" t="str">
        <f>IF(H24437&gt;0,VLOOKUP(H24437,'Account List'!B$4:C$65536,2,FALSE),"")</f>
        <v/>
      </c>
    </row>
    <row r="24438" spans="13:13" x14ac:dyDescent="0.2">
      <c r="M24438" s="14" t="str">
        <f>IF(H24438&gt;0,VLOOKUP(H24438,'Account List'!B$4:C$65536,2,FALSE),"")</f>
        <v/>
      </c>
    </row>
    <row r="24439" spans="13:13" x14ac:dyDescent="0.2">
      <c r="M24439" s="14" t="str">
        <f>IF(H24439&gt;0,VLOOKUP(H24439,'Account List'!B$4:C$65536,2,FALSE),"")</f>
        <v/>
      </c>
    </row>
    <row r="24440" spans="13:13" x14ac:dyDescent="0.2">
      <c r="M24440" s="14" t="str">
        <f>IF(H24440&gt;0,VLOOKUP(H24440,'Account List'!B$4:C$65536,2,FALSE),"")</f>
        <v/>
      </c>
    </row>
    <row r="24441" spans="13:13" x14ac:dyDescent="0.2">
      <c r="M24441" s="14" t="str">
        <f>IF(H24441&gt;0,VLOOKUP(H24441,'Account List'!B$4:C$65536,2,FALSE),"")</f>
        <v/>
      </c>
    </row>
    <row r="24442" spans="13:13" x14ac:dyDescent="0.2">
      <c r="M24442" s="14" t="str">
        <f>IF(H24442&gt;0,VLOOKUP(H24442,'Account List'!B$4:C$65536,2,FALSE),"")</f>
        <v/>
      </c>
    </row>
    <row r="24443" spans="13:13" x14ac:dyDescent="0.2">
      <c r="M24443" s="14" t="str">
        <f>IF(H24443&gt;0,VLOOKUP(H24443,'Account List'!B$4:C$65536,2,FALSE),"")</f>
        <v/>
      </c>
    </row>
    <row r="24444" spans="13:13" x14ac:dyDescent="0.2">
      <c r="M24444" s="14" t="str">
        <f>IF(H24444&gt;0,VLOOKUP(H24444,'Account List'!B$4:C$65536,2,FALSE),"")</f>
        <v/>
      </c>
    </row>
    <row r="24445" spans="13:13" x14ac:dyDescent="0.2">
      <c r="M24445" s="14" t="str">
        <f>IF(H24445&gt;0,VLOOKUP(H24445,'Account List'!B$4:C$65536,2,FALSE),"")</f>
        <v/>
      </c>
    </row>
    <row r="24446" spans="13:13" x14ac:dyDescent="0.2">
      <c r="M24446" s="14" t="str">
        <f>IF(H24446&gt;0,VLOOKUP(H24446,'Account List'!B$4:C$65536,2,FALSE),"")</f>
        <v/>
      </c>
    </row>
    <row r="24447" spans="13:13" x14ac:dyDescent="0.2">
      <c r="M24447" s="14" t="str">
        <f>IF(H24447&gt;0,VLOOKUP(H24447,'Account List'!B$4:C$65536,2,FALSE),"")</f>
        <v/>
      </c>
    </row>
    <row r="24448" spans="13:13" x14ac:dyDescent="0.2">
      <c r="M24448" s="14" t="str">
        <f>IF(H24448&gt;0,VLOOKUP(H24448,'Account List'!B$4:C$65536,2,FALSE),"")</f>
        <v/>
      </c>
    </row>
    <row r="24449" spans="13:13" x14ac:dyDescent="0.2">
      <c r="M24449" s="14" t="str">
        <f>IF(H24449&gt;0,VLOOKUP(H24449,'Account List'!B$4:C$65536,2,FALSE),"")</f>
        <v/>
      </c>
    </row>
    <row r="24450" spans="13:13" x14ac:dyDescent="0.2">
      <c r="M24450" s="14" t="str">
        <f>IF(H24450&gt;0,VLOOKUP(H24450,'Account List'!B$4:C$65536,2,FALSE),"")</f>
        <v/>
      </c>
    </row>
    <row r="24451" spans="13:13" x14ac:dyDescent="0.2">
      <c r="M24451" s="14" t="str">
        <f>IF(H24451&gt;0,VLOOKUP(H24451,'Account List'!B$4:C$65536,2,FALSE),"")</f>
        <v/>
      </c>
    </row>
    <row r="24452" spans="13:13" x14ac:dyDescent="0.2">
      <c r="M24452" s="14" t="str">
        <f>IF(H24452&gt;0,VLOOKUP(H24452,'Account List'!B$4:C$65536,2,FALSE),"")</f>
        <v/>
      </c>
    </row>
    <row r="24453" spans="13:13" x14ac:dyDescent="0.2">
      <c r="M24453" s="14" t="str">
        <f>IF(H24453&gt;0,VLOOKUP(H24453,'Account List'!B$4:C$65536,2,FALSE),"")</f>
        <v/>
      </c>
    </row>
    <row r="24454" spans="13:13" x14ac:dyDescent="0.2">
      <c r="M24454" s="14" t="str">
        <f>IF(H24454&gt;0,VLOOKUP(H24454,'Account List'!B$4:C$65536,2,FALSE),"")</f>
        <v/>
      </c>
    </row>
    <row r="24455" spans="13:13" x14ac:dyDescent="0.2">
      <c r="M24455" s="14" t="str">
        <f>IF(H24455&gt;0,VLOOKUP(H24455,'Account List'!B$4:C$65536,2,FALSE),"")</f>
        <v/>
      </c>
    </row>
    <row r="24456" spans="13:13" x14ac:dyDescent="0.2">
      <c r="M24456" s="14" t="str">
        <f>IF(H24456&gt;0,VLOOKUP(H24456,'Account List'!B$4:C$65536,2,FALSE),"")</f>
        <v/>
      </c>
    </row>
    <row r="24457" spans="13:13" x14ac:dyDescent="0.2">
      <c r="M24457" s="14" t="str">
        <f>IF(H24457&gt;0,VLOOKUP(H24457,'Account List'!B$4:C$65536,2,FALSE),"")</f>
        <v/>
      </c>
    </row>
    <row r="24458" spans="13:13" x14ac:dyDescent="0.2">
      <c r="M24458" s="14" t="str">
        <f>IF(H24458&gt;0,VLOOKUP(H24458,'Account List'!B$4:C$65536,2,FALSE),"")</f>
        <v/>
      </c>
    </row>
    <row r="24459" spans="13:13" x14ac:dyDescent="0.2">
      <c r="M24459" s="14" t="str">
        <f>IF(H24459&gt;0,VLOOKUP(H24459,'Account List'!B$4:C$65536,2,FALSE),"")</f>
        <v/>
      </c>
    </row>
    <row r="24460" spans="13:13" x14ac:dyDescent="0.2">
      <c r="M24460" s="14" t="str">
        <f>IF(H24460&gt;0,VLOOKUP(H24460,'Account List'!B$4:C$65536,2,FALSE),"")</f>
        <v/>
      </c>
    </row>
    <row r="24461" spans="13:13" x14ac:dyDescent="0.2">
      <c r="M24461" s="14" t="str">
        <f>IF(H24461&gt;0,VLOOKUP(H24461,'Account List'!B$4:C$65536,2,FALSE),"")</f>
        <v/>
      </c>
    </row>
    <row r="24462" spans="13:13" x14ac:dyDescent="0.2">
      <c r="M24462" s="14" t="str">
        <f>IF(H24462&gt;0,VLOOKUP(H24462,'Account List'!B$4:C$65536,2,FALSE),"")</f>
        <v/>
      </c>
    </row>
    <row r="24463" spans="13:13" x14ac:dyDescent="0.2">
      <c r="M24463" s="14" t="str">
        <f>IF(H24463&gt;0,VLOOKUP(H24463,'Account List'!B$4:C$65536,2,FALSE),"")</f>
        <v/>
      </c>
    </row>
    <row r="24464" spans="13:13" x14ac:dyDescent="0.2">
      <c r="M24464" s="14" t="str">
        <f>IF(H24464&gt;0,VLOOKUP(H24464,'Account List'!B$4:C$65536,2,FALSE),"")</f>
        <v/>
      </c>
    </row>
    <row r="24465" spans="13:13" x14ac:dyDescent="0.2">
      <c r="M24465" s="14" t="str">
        <f>IF(H24465&gt;0,VLOOKUP(H24465,'Account List'!B$4:C$65536,2,FALSE),"")</f>
        <v/>
      </c>
    </row>
    <row r="24466" spans="13:13" x14ac:dyDescent="0.2">
      <c r="M24466" s="14" t="str">
        <f>IF(H24466&gt;0,VLOOKUP(H24466,'Account List'!B$4:C$65536,2,FALSE),"")</f>
        <v/>
      </c>
    </row>
    <row r="24467" spans="13:13" x14ac:dyDescent="0.2">
      <c r="M24467" s="14" t="str">
        <f>IF(H24467&gt;0,VLOOKUP(H24467,'Account List'!B$4:C$65536,2,FALSE),"")</f>
        <v/>
      </c>
    </row>
    <row r="24468" spans="13:13" x14ac:dyDescent="0.2">
      <c r="M24468" s="14" t="str">
        <f>IF(H24468&gt;0,VLOOKUP(H24468,'Account List'!B$4:C$65536,2,FALSE),"")</f>
        <v/>
      </c>
    </row>
    <row r="24469" spans="13:13" x14ac:dyDescent="0.2">
      <c r="M24469" s="14" t="str">
        <f>IF(H24469&gt;0,VLOOKUP(H24469,'Account List'!B$4:C$65536,2,FALSE),"")</f>
        <v/>
      </c>
    </row>
    <row r="24470" spans="13:13" x14ac:dyDescent="0.2">
      <c r="M24470" s="14" t="str">
        <f>IF(H24470&gt;0,VLOOKUP(H24470,'Account List'!B$4:C$65536,2,FALSE),"")</f>
        <v/>
      </c>
    </row>
    <row r="24471" spans="13:13" x14ac:dyDescent="0.2">
      <c r="M24471" s="14" t="str">
        <f>IF(H24471&gt;0,VLOOKUP(H24471,'Account List'!B$4:C$65536,2,FALSE),"")</f>
        <v/>
      </c>
    </row>
    <row r="24472" spans="13:13" x14ac:dyDescent="0.2">
      <c r="M24472" s="14" t="str">
        <f>IF(H24472&gt;0,VLOOKUP(H24472,'Account List'!B$4:C$65536,2,FALSE),"")</f>
        <v/>
      </c>
    </row>
    <row r="24473" spans="13:13" x14ac:dyDescent="0.2">
      <c r="M24473" s="14" t="str">
        <f>IF(H24473&gt;0,VLOOKUP(H24473,'Account List'!B$4:C$65536,2,FALSE),"")</f>
        <v/>
      </c>
    </row>
    <row r="24474" spans="13:13" x14ac:dyDescent="0.2">
      <c r="M24474" s="14" t="str">
        <f>IF(H24474&gt;0,VLOOKUP(H24474,'Account List'!B$4:C$65536,2,FALSE),"")</f>
        <v/>
      </c>
    </row>
    <row r="24475" spans="13:13" x14ac:dyDescent="0.2">
      <c r="M24475" s="14" t="str">
        <f>IF(H24475&gt;0,VLOOKUP(H24475,'Account List'!B$4:C$65536,2,FALSE),"")</f>
        <v/>
      </c>
    </row>
    <row r="24476" spans="13:13" x14ac:dyDescent="0.2">
      <c r="M24476" s="14" t="str">
        <f>IF(H24476&gt;0,VLOOKUP(H24476,'Account List'!B$4:C$65536,2,FALSE),"")</f>
        <v/>
      </c>
    </row>
    <row r="24477" spans="13:13" x14ac:dyDescent="0.2">
      <c r="M24477" s="14" t="str">
        <f>IF(H24477&gt;0,VLOOKUP(H24477,'Account List'!B$4:C$65536,2,FALSE),"")</f>
        <v/>
      </c>
    </row>
    <row r="24478" spans="13:13" x14ac:dyDescent="0.2">
      <c r="M24478" s="14" t="str">
        <f>IF(H24478&gt;0,VLOOKUP(H24478,'Account List'!B$4:C$65536,2,FALSE),"")</f>
        <v/>
      </c>
    </row>
    <row r="24479" spans="13:13" x14ac:dyDescent="0.2">
      <c r="M24479" s="14" t="str">
        <f>IF(H24479&gt;0,VLOOKUP(H24479,'Account List'!B$4:C$65536,2,FALSE),"")</f>
        <v/>
      </c>
    </row>
    <row r="24480" spans="13:13" x14ac:dyDescent="0.2">
      <c r="M24480" s="14" t="str">
        <f>IF(H24480&gt;0,VLOOKUP(H24480,'Account List'!B$4:C$65536,2,FALSE),"")</f>
        <v/>
      </c>
    </row>
    <row r="24481" spans="13:13" x14ac:dyDescent="0.2">
      <c r="M24481" s="14" t="str">
        <f>IF(H24481&gt;0,VLOOKUP(H24481,'Account List'!B$4:C$65536,2,FALSE),"")</f>
        <v/>
      </c>
    </row>
    <row r="24482" spans="13:13" x14ac:dyDescent="0.2">
      <c r="M24482" s="14" t="str">
        <f>IF(H24482&gt;0,VLOOKUP(H24482,'Account List'!B$4:C$65536,2,FALSE),"")</f>
        <v/>
      </c>
    </row>
    <row r="24483" spans="13:13" x14ac:dyDescent="0.2">
      <c r="M24483" s="14" t="str">
        <f>IF(H24483&gt;0,VLOOKUP(H24483,'Account List'!B$4:C$65536,2,FALSE),"")</f>
        <v/>
      </c>
    </row>
    <row r="24484" spans="13:13" x14ac:dyDescent="0.2">
      <c r="M24484" s="14" t="str">
        <f>IF(H24484&gt;0,VLOOKUP(H24484,'Account List'!B$4:C$65536,2,FALSE),"")</f>
        <v/>
      </c>
    </row>
    <row r="24485" spans="13:13" x14ac:dyDescent="0.2">
      <c r="M24485" s="14" t="str">
        <f>IF(H24485&gt;0,VLOOKUP(H24485,'Account List'!B$4:C$65536,2,FALSE),"")</f>
        <v/>
      </c>
    </row>
    <row r="24486" spans="13:13" x14ac:dyDescent="0.2">
      <c r="M24486" s="14" t="str">
        <f>IF(H24486&gt;0,VLOOKUP(H24486,'Account List'!B$4:C$65536,2,FALSE),"")</f>
        <v/>
      </c>
    </row>
    <row r="24487" spans="13:13" x14ac:dyDescent="0.2">
      <c r="M24487" s="14" t="str">
        <f>IF(H24487&gt;0,VLOOKUP(H24487,'Account List'!B$4:C$65536,2,FALSE),"")</f>
        <v/>
      </c>
    </row>
    <row r="24488" spans="13:13" x14ac:dyDescent="0.2">
      <c r="M24488" s="14" t="str">
        <f>IF(H24488&gt;0,VLOOKUP(H24488,'Account List'!B$4:C$65536,2,FALSE),"")</f>
        <v/>
      </c>
    </row>
    <row r="24489" spans="13:13" x14ac:dyDescent="0.2">
      <c r="M24489" s="14" t="str">
        <f>IF(H24489&gt;0,VLOOKUP(H24489,'Account List'!B$4:C$65536,2,FALSE),"")</f>
        <v/>
      </c>
    </row>
    <row r="24490" spans="13:13" x14ac:dyDescent="0.2">
      <c r="M24490" s="14" t="str">
        <f>IF(H24490&gt;0,VLOOKUP(H24490,'Account List'!B$4:C$65536,2,FALSE),"")</f>
        <v/>
      </c>
    </row>
    <row r="24491" spans="13:13" x14ac:dyDescent="0.2">
      <c r="M24491" s="14" t="str">
        <f>IF(H24491&gt;0,VLOOKUP(H24491,'Account List'!B$4:C$65536,2,FALSE),"")</f>
        <v/>
      </c>
    </row>
    <row r="24492" spans="13:13" x14ac:dyDescent="0.2">
      <c r="M24492" s="14" t="str">
        <f>IF(H24492&gt;0,VLOOKUP(H24492,'Account List'!B$4:C$65536,2,FALSE),"")</f>
        <v/>
      </c>
    </row>
    <row r="24493" spans="13:13" x14ac:dyDescent="0.2">
      <c r="M24493" s="14" t="str">
        <f>IF(H24493&gt;0,VLOOKUP(H24493,'Account List'!B$4:C$65536,2,FALSE),"")</f>
        <v/>
      </c>
    </row>
    <row r="24494" spans="13:13" x14ac:dyDescent="0.2">
      <c r="M24494" s="14" t="str">
        <f>IF(H24494&gt;0,VLOOKUP(H24494,'Account List'!B$4:C$65536,2,FALSE),"")</f>
        <v/>
      </c>
    </row>
    <row r="24495" spans="13:13" x14ac:dyDescent="0.2">
      <c r="M24495" s="14" t="str">
        <f>IF(H24495&gt;0,VLOOKUP(H24495,'Account List'!B$4:C$65536,2,FALSE),"")</f>
        <v/>
      </c>
    </row>
    <row r="24496" spans="13:13" x14ac:dyDescent="0.2">
      <c r="M24496" s="14" t="str">
        <f>IF(H24496&gt;0,VLOOKUP(H24496,'Account List'!B$4:C$65536,2,FALSE),"")</f>
        <v/>
      </c>
    </row>
    <row r="24497" spans="13:13" x14ac:dyDescent="0.2">
      <c r="M24497" s="14" t="str">
        <f>IF(H24497&gt;0,VLOOKUP(H24497,'Account List'!B$4:C$65536,2,FALSE),"")</f>
        <v/>
      </c>
    </row>
    <row r="24498" spans="13:13" x14ac:dyDescent="0.2">
      <c r="M24498" s="14" t="str">
        <f>IF(H24498&gt;0,VLOOKUP(H24498,'Account List'!B$4:C$65536,2,FALSE),"")</f>
        <v/>
      </c>
    </row>
    <row r="24499" spans="13:13" x14ac:dyDescent="0.2">
      <c r="M24499" s="14" t="str">
        <f>IF(H24499&gt;0,VLOOKUP(H24499,'Account List'!B$4:C$65536,2,FALSE),"")</f>
        <v/>
      </c>
    </row>
    <row r="24500" spans="13:13" x14ac:dyDescent="0.2">
      <c r="M24500" s="14" t="str">
        <f>IF(H24500&gt;0,VLOOKUP(H24500,'Account List'!B$4:C$65536,2,FALSE),"")</f>
        <v/>
      </c>
    </row>
    <row r="24501" spans="13:13" x14ac:dyDescent="0.2">
      <c r="M24501" s="14" t="str">
        <f>IF(H24501&gt;0,VLOOKUP(H24501,'Account List'!B$4:C$65536,2,FALSE),"")</f>
        <v/>
      </c>
    </row>
    <row r="24502" spans="13:13" x14ac:dyDescent="0.2">
      <c r="M24502" s="14" t="str">
        <f>IF(H24502&gt;0,VLOOKUP(H24502,'Account List'!B$4:C$65536,2,FALSE),"")</f>
        <v/>
      </c>
    </row>
    <row r="24503" spans="13:13" x14ac:dyDescent="0.2">
      <c r="M24503" s="14" t="str">
        <f>IF(H24503&gt;0,VLOOKUP(H24503,'Account List'!B$4:C$65536,2,FALSE),"")</f>
        <v/>
      </c>
    </row>
    <row r="24504" spans="13:13" x14ac:dyDescent="0.2">
      <c r="M24504" s="14" t="str">
        <f>IF(H24504&gt;0,VLOOKUP(H24504,'Account List'!B$4:C$65536,2,FALSE),"")</f>
        <v/>
      </c>
    </row>
    <row r="24505" spans="13:13" x14ac:dyDescent="0.2">
      <c r="M24505" s="14" t="str">
        <f>IF(H24505&gt;0,VLOOKUP(H24505,'Account List'!B$4:C$65536,2,FALSE),"")</f>
        <v/>
      </c>
    </row>
    <row r="24506" spans="13:13" x14ac:dyDescent="0.2">
      <c r="M24506" s="14" t="str">
        <f>IF(H24506&gt;0,VLOOKUP(H24506,'Account List'!B$4:C$65536,2,FALSE),"")</f>
        <v/>
      </c>
    </row>
    <row r="24507" spans="13:13" x14ac:dyDescent="0.2">
      <c r="M24507" s="14" t="str">
        <f>IF(H24507&gt;0,VLOOKUP(H24507,'Account List'!B$4:C$65536,2,FALSE),"")</f>
        <v/>
      </c>
    </row>
    <row r="24508" spans="13:13" x14ac:dyDescent="0.2">
      <c r="M24508" s="14" t="str">
        <f>IF(H24508&gt;0,VLOOKUP(H24508,'Account List'!B$4:C$65536,2,FALSE),"")</f>
        <v/>
      </c>
    </row>
    <row r="24509" spans="13:13" x14ac:dyDescent="0.2">
      <c r="M24509" s="14" t="str">
        <f>IF(H24509&gt;0,VLOOKUP(H24509,'Account List'!B$4:C$65536,2,FALSE),"")</f>
        <v/>
      </c>
    </row>
    <row r="24510" spans="13:13" x14ac:dyDescent="0.2">
      <c r="M24510" s="14" t="str">
        <f>IF(H24510&gt;0,VLOOKUP(H24510,'Account List'!B$4:C$65536,2,FALSE),"")</f>
        <v/>
      </c>
    </row>
    <row r="24511" spans="13:13" x14ac:dyDescent="0.2">
      <c r="M24511" s="14" t="str">
        <f>IF(H24511&gt;0,VLOOKUP(H24511,'Account List'!B$4:C$65536,2,FALSE),"")</f>
        <v/>
      </c>
    </row>
    <row r="24512" spans="13:13" x14ac:dyDescent="0.2">
      <c r="M24512" s="14" t="str">
        <f>IF(H24512&gt;0,VLOOKUP(H24512,'Account List'!B$4:C$65536,2,FALSE),"")</f>
        <v/>
      </c>
    </row>
    <row r="24513" spans="13:13" x14ac:dyDescent="0.2">
      <c r="M24513" s="14" t="str">
        <f>IF(H24513&gt;0,VLOOKUP(H24513,'Account List'!B$4:C$65536,2,FALSE),"")</f>
        <v/>
      </c>
    </row>
    <row r="24514" spans="13:13" x14ac:dyDescent="0.2">
      <c r="M24514" s="14" t="str">
        <f>IF(H24514&gt;0,VLOOKUP(H24514,'Account List'!B$4:C$65536,2,FALSE),"")</f>
        <v/>
      </c>
    </row>
    <row r="24515" spans="13:13" x14ac:dyDescent="0.2">
      <c r="M24515" s="14" t="str">
        <f>IF(H24515&gt;0,VLOOKUP(H24515,'Account List'!B$4:C$65536,2,FALSE),"")</f>
        <v/>
      </c>
    </row>
    <row r="24516" spans="13:13" x14ac:dyDescent="0.2">
      <c r="M24516" s="14" t="str">
        <f>IF(H24516&gt;0,VLOOKUP(H24516,'Account List'!B$4:C$65536,2,FALSE),"")</f>
        <v/>
      </c>
    </row>
    <row r="24517" spans="13:13" x14ac:dyDescent="0.2">
      <c r="M24517" s="14" t="str">
        <f>IF(H24517&gt;0,VLOOKUP(H24517,'Account List'!B$4:C$65536,2,FALSE),"")</f>
        <v/>
      </c>
    </row>
    <row r="24518" spans="13:13" x14ac:dyDescent="0.2">
      <c r="M24518" s="14" t="str">
        <f>IF(H24518&gt;0,VLOOKUP(H24518,'Account List'!B$4:C$65536,2,FALSE),"")</f>
        <v/>
      </c>
    </row>
    <row r="24519" spans="13:13" x14ac:dyDescent="0.2">
      <c r="M24519" s="14" t="str">
        <f>IF(H24519&gt;0,VLOOKUP(H24519,'Account List'!B$4:C$65536,2,FALSE),"")</f>
        <v/>
      </c>
    </row>
    <row r="24520" spans="13:13" x14ac:dyDescent="0.2">
      <c r="M24520" s="14" t="str">
        <f>IF(H24520&gt;0,VLOOKUP(H24520,'Account List'!B$4:C$65536,2,FALSE),"")</f>
        <v/>
      </c>
    </row>
    <row r="24521" spans="13:13" x14ac:dyDescent="0.2">
      <c r="M24521" s="14" t="str">
        <f>IF(H24521&gt;0,VLOOKUP(H24521,'Account List'!B$4:C$65536,2,FALSE),"")</f>
        <v/>
      </c>
    </row>
    <row r="24522" spans="13:13" x14ac:dyDescent="0.2">
      <c r="M24522" s="14" t="str">
        <f>IF(H24522&gt;0,VLOOKUP(H24522,'Account List'!B$4:C$65536,2,FALSE),"")</f>
        <v/>
      </c>
    </row>
    <row r="24523" spans="13:13" x14ac:dyDescent="0.2">
      <c r="M24523" s="14" t="str">
        <f>IF(H24523&gt;0,VLOOKUP(H24523,'Account List'!B$4:C$65536,2,FALSE),"")</f>
        <v/>
      </c>
    </row>
    <row r="24524" spans="13:13" x14ac:dyDescent="0.2">
      <c r="M24524" s="14" t="str">
        <f>IF(H24524&gt;0,VLOOKUP(H24524,'Account List'!B$4:C$65536,2,FALSE),"")</f>
        <v/>
      </c>
    </row>
    <row r="24525" spans="13:13" x14ac:dyDescent="0.2">
      <c r="M24525" s="14" t="str">
        <f>IF(H24525&gt;0,VLOOKUP(H24525,'Account List'!B$4:C$65536,2,FALSE),"")</f>
        <v/>
      </c>
    </row>
    <row r="24526" spans="13:13" x14ac:dyDescent="0.2">
      <c r="M24526" s="14" t="str">
        <f>IF(H24526&gt;0,VLOOKUP(H24526,'Account List'!B$4:C$65536,2,FALSE),"")</f>
        <v/>
      </c>
    </row>
    <row r="24527" spans="13:13" x14ac:dyDescent="0.2">
      <c r="M24527" s="14" t="str">
        <f>IF(H24527&gt;0,VLOOKUP(H24527,'Account List'!B$4:C$65536,2,FALSE),"")</f>
        <v/>
      </c>
    </row>
    <row r="24528" spans="13:13" x14ac:dyDescent="0.2">
      <c r="M24528" s="14" t="str">
        <f>IF(H24528&gt;0,VLOOKUP(H24528,'Account List'!B$4:C$65536,2,FALSE),"")</f>
        <v/>
      </c>
    </row>
    <row r="24529" spans="13:13" x14ac:dyDescent="0.2">
      <c r="M24529" s="14" t="str">
        <f>IF(H24529&gt;0,VLOOKUP(H24529,'Account List'!B$4:C$65536,2,FALSE),"")</f>
        <v/>
      </c>
    </row>
    <row r="24530" spans="13:13" x14ac:dyDescent="0.2">
      <c r="M24530" s="14" t="str">
        <f>IF(H24530&gt;0,VLOOKUP(H24530,'Account List'!B$4:C$65536,2,FALSE),"")</f>
        <v/>
      </c>
    </row>
    <row r="24531" spans="13:13" x14ac:dyDescent="0.2">
      <c r="M24531" s="14" t="str">
        <f>IF(H24531&gt;0,VLOOKUP(H24531,'Account List'!B$4:C$65536,2,FALSE),"")</f>
        <v/>
      </c>
    </row>
    <row r="24532" spans="13:13" x14ac:dyDescent="0.2">
      <c r="M24532" s="14" t="str">
        <f>IF(H24532&gt;0,VLOOKUP(H24532,'Account List'!B$4:C$65536,2,FALSE),"")</f>
        <v/>
      </c>
    </row>
    <row r="24533" spans="13:13" x14ac:dyDescent="0.2">
      <c r="M24533" s="14" t="str">
        <f>IF(H24533&gt;0,VLOOKUP(H24533,'Account List'!B$4:C$65536,2,FALSE),"")</f>
        <v/>
      </c>
    </row>
    <row r="24534" spans="13:13" x14ac:dyDescent="0.2">
      <c r="M24534" s="14" t="str">
        <f>IF(H24534&gt;0,VLOOKUP(H24534,'Account List'!B$4:C$65536,2,FALSE),"")</f>
        <v/>
      </c>
    </row>
    <row r="24535" spans="13:13" x14ac:dyDescent="0.2">
      <c r="M24535" s="14" t="str">
        <f>IF(H24535&gt;0,VLOOKUP(H24535,'Account List'!B$4:C$65536,2,FALSE),"")</f>
        <v/>
      </c>
    </row>
    <row r="24536" spans="13:13" x14ac:dyDescent="0.2">
      <c r="M24536" s="14" t="str">
        <f>IF(H24536&gt;0,VLOOKUP(H24536,'Account List'!B$4:C$65536,2,FALSE),"")</f>
        <v/>
      </c>
    </row>
    <row r="24537" spans="13:13" x14ac:dyDescent="0.2">
      <c r="M24537" s="14" t="str">
        <f>IF(H24537&gt;0,VLOOKUP(H24537,'Account List'!B$4:C$65536,2,FALSE),"")</f>
        <v/>
      </c>
    </row>
    <row r="24538" spans="13:13" x14ac:dyDescent="0.2">
      <c r="M24538" s="14" t="str">
        <f>IF(H24538&gt;0,VLOOKUP(H24538,'Account List'!B$4:C$65536,2,FALSE),"")</f>
        <v/>
      </c>
    </row>
    <row r="24539" spans="13:13" x14ac:dyDescent="0.2">
      <c r="M24539" s="14" t="str">
        <f>IF(H24539&gt;0,VLOOKUP(H24539,'Account List'!B$4:C$65536,2,FALSE),"")</f>
        <v/>
      </c>
    </row>
    <row r="24540" spans="13:13" x14ac:dyDescent="0.2">
      <c r="M24540" s="14" t="str">
        <f>IF(H24540&gt;0,VLOOKUP(H24540,'Account List'!B$4:C$65536,2,FALSE),"")</f>
        <v/>
      </c>
    </row>
    <row r="24541" spans="13:13" x14ac:dyDescent="0.2">
      <c r="M24541" s="14" t="str">
        <f>IF(H24541&gt;0,VLOOKUP(H24541,'Account List'!B$4:C$65536,2,FALSE),"")</f>
        <v/>
      </c>
    </row>
    <row r="24542" spans="13:13" x14ac:dyDescent="0.2">
      <c r="M24542" s="14" t="str">
        <f>IF(H24542&gt;0,VLOOKUP(H24542,'Account List'!B$4:C$65536,2,FALSE),"")</f>
        <v/>
      </c>
    </row>
    <row r="24543" spans="13:13" x14ac:dyDescent="0.2">
      <c r="M24543" s="14" t="str">
        <f>IF(H24543&gt;0,VLOOKUP(H24543,'Account List'!B$4:C$65536,2,FALSE),"")</f>
        <v/>
      </c>
    </row>
    <row r="24544" spans="13:13" x14ac:dyDescent="0.2">
      <c r="M24544" s="14" t="str">
        <f>IF(H24544&gt;0,VLOOKUP(H24544,'Account List'!B$4:C$65536,2,FALSE),"")</f>
        <v/>
      </c>
    </row>
    <row r="24545" spans="13:13" x14ac:dyDescent="0.2">
      <c r="M24545" s="14" t="str">
        <f>IF(H24545&gt;0,VLOOKUP(H24545,'Account List'!B$4:C$65536,2,FALSE),"")</f>
        <v/>
      </c>
    </row>
    <row r="24546" spans="13:13" x14ac:dyDescent="0.2">
      <c r="M24546" s="14" t="str">
        <f>IF(H24546&gt;0,VLOOKUP(H24546,'Account List'!B$4:C$65536,2,FALSE),"")</f>
        <v/>
      </c>
    </row>
    <row r="24547" spans="13:13" x14ac:dyDescent="0.2">
      <c r="M24547" s="14" t="str">
        <f>IF(H24547&gt;0,VLOOKUP(H24547,'Account List'!B$4:C$65536,2,FALSE),"")</f>
        <v/>
      </c>
    </row>
    <row r="24548" spans="13:13" x14ac:dyDescent="0.2">
      <c r="M24548" s="14" t="str">
        <f>IF(H24548&gt;0,VLOOKUP(H24548,'Account List'!B$4:C$65536,2,FALSE),"")</f>
        <v/>
      </c>
    </row>
    <row r="24549" spans="13:13" x14ac:dyDescent="0.2">
      <c r="M24549" s="14" t="str">
        <f>IF(H24549&gt;0,VLOOKUP(H24549,'Account List'!B$4:C$65536,2,FALSE),"")</f>
        <v/>
      </c>
    </row>
    <row r="24550" spans="13:13" x14ac:dyDescent="0.2">
      <c r="M24550" s="14" t="str">
        <f>IF(H24550&gt;0,VLOOKUP(H24550,'Account List'!B$4:C$65536,2,FALSE),"")</f>
        <v/>
      </c>
    </row>
    <row r="24551" spans="13:13" x14ac:dyDescent="0.2">
      <c r="M24551" s="14" t="str">
        <f>IF(H24551&gt;0,VLOOKUP(H24551,'Account List'!B$4:C$65536,2,FALSE),"")</f>
        <v/>
      </c>
    </row>
    <row r="24552" spans="13:13" x14ac:dyDescent="0.2">
      <c r="M24552" s="14" t="str">
        <f>IF(H24552&gt;0,VLOOKUP(H24552,'Account List'!B$4:C$65536,2,FALSE),"")</f>
        <v/>
      </c>
    </row>
    <row r="24553" spans="13:13" x14ac:dyDescent="0.2">
      <c r="M24553" s="14" t="str">
        <f>IF(H24553&gt;0,VLOOKUP(H24553,'Account List'!B$4:C$65536,2,FALSE),"")</f>
        <v/>
      </c>
    </row>
    <row r="24554" spans="13:13" x14ac:dyDescent="0.2">
      <c r="M24554" s="14" t="str">
        <f>IF(H24554&gt;0,VLOOKUP(H24554,'Account List'!B$4:C$65536,2,FALSE),"")</f>
        <v/>
      </c>
    </row>
    <row r="24555" spans="13:13" x14ac:dyDescent="0.2">
      <c r="M24555" s="14" t="str">
        <f>IF(H24555&gt;0,VLOOKUP(H24555,'Account List'!B$4:C$65536,2,FALSE),"")</f>
        <v/>
      </c>
    </row>
    <row r="24556" spans="13:13" x14ac:dyDescent="0.2">
      <c r="M24556" s="14" t="str">
        <f>IF(H24556&gt;0,VLOOKUP(H24556,'Account List'!B$4:C$65536,2,FALSE),"")</f>
        <v/>
      </c>
    </row>
    <row r="24557" spans="13:13" x14ac:dyDescent="0.2">
      <c r="M24557" s="14" t="str">
        <f>IF(H24557&gt;0,VLOOKUP(H24557,'Account List'!B$4:C$65536,2,FALSE),"")</f>
        <v/>
      </c>
    </row>
    <row r="24558" spans="13:13" x14ac:dyDescent="0.2">
      <c r="M24558" s="14" t="str">
        <f>IF(H24558&gt;0,VLOOKUP(H24558,'Account List'!B$4:C$65536,2,FALSE),"")</f>
        <v/>
      </c>
    </row>
    <row r="24559" spans="13:13" x14ac:dyDescent="0.2">
      <c r="M24559" s="14" t="str">
        <f>IF(H24559&gt;0,VLOOKUP(H24559,'Account List'!B$4:C$65536,2,FALSE),"")</f>
        <v/>
      </c>
    </row>
    <row r="24560" spans="13:13" x14ac:dyDescent="0.2">
      <c r="M24560" s="14" t="str">
        <f>IF(H24560&gt;0,VLOOKUP(H24560,'Account List'!B$4:C$65536,2,FALSE),"")</f>
        <v/>
      </c>
    </row>
    <row r="24561" spans="13:13" x14ac:dyDescent="0.2">
      <c r="M24561" s="14" t="str">
        <f>IF(H24561&gt;0,VLOOKUP(H24561,'Account List'!B$4:C$65536,2,FALSE),"")</f>
        <v/>
      </c>
    </row>
    <row r="24562" spans="13:13" x14ac:dyDescent="0.2">
      <c r="M24562" s="14" t="str">
        <f>IF(H24562&gt;0,VLOOKUP(H24562,'Account List'!B$4:C$65536,2,FALSE),"")</f>
        <v/>
      </c>
    </row>
    <row r="24563" spans="13:13" x14ac:dyDescent="0.2">
      <c r="M24563" s="14" t="str">
        <f>IF(H24563&gt;0,VLOOKUP(H24563,'Account List'!B$4:C$65536,2,FALSE),"")</f>
        <v/>
      </c>
    </row>
    <row r="24564" spans="13:13" x14ac:dyDescent="0.2">
      <c r="M24564" s="14" t="str">
        <f>IF(H24564&gt;0,VLOOKUP(H24564,'Account List'!B$4:C$65536,2,FALSE),"")</f>
        <v/>
      </c>
    </row>
    <row r="24565" spans="13:13" x14ac:dyDescent="0.2">
      <c r="M24565" s="14" t="str">
        <f>IF(H24565&gt;0,VLOOKUP(H24565,'Account List'!B$4:C$65536,2,FALSE),"")</f>
        <v/>
      </c>
    </row>
    <row r="24566" spans="13:13" x14ac:dyDescent="0.2">
      <c r="M24566" s="14" t="str">
        <f>IF(H24566&gt;0,VLOOKUP(H24566,'Account List'!B$4:C$65536,2,FALSE),"")</f>
        <v/>
      </c>
    </row>
    <row r="24567" spans="13:13" x14ac:dyDescent="0.2">
      <c r="M24567" s="14" t="str">
        <f>IF(H24567&gt;0,VLOOKUP(H24567,'Account List'!B$4:C$65536,2,FALSE),"")</f>
        <v/>
      </c>
    </row>
    <row r="24568" spans="13:13" x14ac:dyDescent="0.2">
      <c r="M24568" s="14" t="str">
        <f>IF(H24568&gt;0,VLOOKUP(H24568,'Account List'!B$4:C$65536,2,FALSE),"")</f>
        <v/>
      </c>
    </row>
    <row r="24569" spans="13:13" x14ac:dyDescent="0.2">
      <c r="M24569" s="14" t="str">
        <f>IF(H24569&gt;0,VLOOKUP(H24569,'Account List'!B$4:C$65536,2,FALSE),"")</f>
        <v/>
      </c>
    </row>
    <row r="24570" spans="13:13" x14ac:dyDescent="0.2">
      <c r="M24570" s="14" t="str">
        <f>IF(H24570&gt;0,VLOOKUP(H24570,'Account List'!B$4:C$65536,2,FALSE),"")</f>
        <v/>
      </c>
    </row>
    <row r="24571" spans="13:13" x14ac:dyDescent="0.2">
      <c r="M24571" s="14" t="str">
        <f>IF(H24571&gt;0,VLOOKUP(H24571,'Account List'!B$4:C$65536,2,FALSE),"")</f>
        <v/>
      </c>
    </row>
    <row r="24572" spans="13:13" x14ac:dyDescent="0.2">
      <c r="M24572" s="14" t="str">
        <f>IF(H24572&gt;0,VLOOKUP(H24572,'Account List'!B$4:C$65536,2,FALSE),"")</f>
        <v/>
      </c>
    </row>
    <row r="24573" spans="13:13" x14ac:dyDescent="0.2">
      <c r="M24573" s="14" t="str">
        <f>IF(H24573&gt;0,VLOOKUP(H24573,'Account List'!B$4:C$65536,2,FALSE),"")</f>
        <v/>
      </c>
    </row>
    <row r="24574" spans="13:13" x14ac:dyDescent="0.2">
      <c r="M24574" s="14" t="str">
        <f>IF(H24574&gt;0,VLOOKUP(H24574,'Account List'!B$4:C$65536,2,FALSE),"")</f>
        <v/>
      </c>
    </row>
    <row r="24575" spans="13:13" x14ac:dyDescent="0.2">
      <c r="M24575" s="14" t="str">
        <f>IF(H24575&gt;0,VLOOKUP(H24575,'Account List'!B$4:C$65536,2,FALSE),"")</f>
        <v/>
      </c>
    </row>
    <row r="24576" spans="13:13" x14ac:dyDescent="0.2">
      <c r="M24576" s="14" t="str">
        <f>IF(H24576&gt;0,VLOOKUP(H24576,'Account List'!B$4:C$65536,2,FALSE),"")</f>
        <v/>
      </c>
    </row>
    <row r="24577" spans="13:13" x14ac:dyDescent="0.2">
      <c r="M24577" s="14" t="str">
        <f>IF(H24577&gt;0,VLOOKUP(H24577,'Account List'!B$4:C$65536,2,FALSE),"")</f>
        <v/>
      </c>
    </row>
    <row r="24578" spans="13:13" x14ac:dyDescent="0.2">
      <c r="M24578" s="14" t="str">
        <f>IF(H24578&gt;0,VLOOKUP(H24578,'Account List'!B$4:C$65536,2,FALSE),"")</f>
        <v/>
      </c>
    </row>
    <row r="24579" spans="13:13" x14ac:dyDescent="0.2">
      <c r="M24579" s="14" t="str">
        <f>IF(H24579&gt;0,VLOOKUP(H24579,'Account List'!B$4:C$65536,2,FALSE),"")</f>
        <v/>
      </c>
    </row>
    <row r="24580" spans="13:13" x14ac:dyDescent="0.2">
      <c r="M24580" s="14" t="str">
        <f>IF(H24580&gt;0,VLOOKUP(H24580,'Account List'!B$4:C$65536,2,FALSE),"")</f>
        <v/>
      </c>
    </row>
    <row r="24581" spans="13:13" x14ac:dyDescent="0.2">
      <c r="M24581" s="14" t="str">
        <f>IF(H24581&gt;0,VLOOKUP(H24581,'Account List'!B$4:C$65536,2,FALSE),"")</f>
        <v/>
      </c>
    </row>
    <row r="24582" spans="13:13" x14ac:dyDescent="0.2">
      <c r="M24582" s="14" t="str">
        <f>IF(H24582&gt;0,VLOOKUP(H24582,'Account List'!B$4:C$65536,2,FALSE),"")</f>
        <v/>
      </c>
    </row>
    <row r="24583" spans="13:13" x14ac:dyDescent="0.2">
      <c r="M24583" s="14" t="str">
        <f>IF(H24583&gt;0,VLOOKUP(H24583,'Account List'!B$4:C$65536,2,FALSE),"")</f>
        <v/>
      </c>
    </row>
    <row r="24584" spans="13:13" x14ac:dyDescent="0.2">
      <c r="M24584" s="14" t="str">
        <f>IF(H24584&gt;0,VLOOKUP(H24584,'Account List'!B$4:C$65536,2,FALSE),"")</f>
        <v/>
      </c>
    </row>
    <row r="24585" spans="13:13" x14ac:dyDescent="0.2">
      <c r="M24585" s="14" t="str">
        <f>IF(H24585&gt;0,VLOOKUP(H24585,'Account List'!B$4:C$65536,2,FALSE),"")</f>
        <v/>
      </c>
    </row>
    <row r="24586" spans="13:13" x14ac:dyDescent="0.2">
      <c r="M24586" s="14" t="str">
        <f>IF(H24586&gt;0,VLOOKUP(H24586,'Account List'!B$4:C$65536,2,FALSE),"")</f>
        <v/>
      </c>
    </row>
    <row r="24587" spans="13:13" x14ac:dyDescent="0.2">
      <c r="M24587" s="14" t="str">
        <f>IF(H24587&gt;0,VLOOKUP(H24587,'Account List'!B$4:C$65536,2,FALSE),"")</f>
        <v/>
      </c>
    </row>
    <row r="24588" spans="13:13" x14ac:dyDescent="0.2">
      <c r="M24588" s="14" t="str">
        <f>IF(H24588&gt;0,VLOOKUP(H24588,'Account List'!B$4:C$65536,2,FALSE),"")</f>
        <v/>
      </c>
    </row>
    <row r="24589" spans="13:13" x14ac:dyDescent="0.2">
      <c r="M24589" s="14" t="str">
        <f>IF(H24589&gt;0,VLOOKUP(H24589,'Account List'!B$4:C$65536,2,FALSE),"")</f>
        <v/>
      </c>
    </row>
    <row r="24590" spans="13:13" x14ac:dyDescent="0.2">
      <c r="M24590" s="14" t="str">
        <f>IF(H24590&gt;0,VLOOKUP(H24590,'Account List'!B$4:C$65536,2,FALSE),"")</f>
        <v/>
      </c>
    </row>
    <row r="24591" spans="13:13" x14ac:dyDescent="0.2">
      <c r="M24591" s="14" t="str">
        <f>IF(H24591&gt;0,VLOOKUP(H24591,'Account List'!B$4:C$65536,2,FALSE),"")</f>
        <v/>
      </c>
    </row>
    <row r="24592" spans="13:13" x14ac:dyDescent="0.2">
      <c r="M24592" s="14" t="str">
        <f>IF(H24592&gt;0,VLOOKUP(H24592,'Account List'!B$4:C$65536,2,FALSE),"")</f>
        <v/>
      </c>
    </row>
    <row r="24593" spans="13:13" x14ac:dyDescent="0.2">
      <c r="M24593" s="14" t="str">
        <f>IF(H24593&gt;0,VLOOKUP(H24593,'Account List'!B$4:C$65536,2,FALSE),"")</f>
        <v/>
      </c>
    </row>
    <row r="24594" spans="13:13" x14ac:dyDescent="0.2">
      <c r="M24594" s="14" t="str">
        <f>IF(H24594&gt;0,VLOOKUP(H24594,'Account List'!B$4:C$65536,2,FALSE),"")</f>
        <v/>
      </c>
    </row>
    <row r="24595" spans="13:13" x14ac:dyDescent="0.2">
      <c r="M24595" s="14" t="str">
        <f>IF(H24595&gt;0,VLOOKUP(H24595,'Account List'!B$4:C$65536,2,FALSE),"")</f>
        <v/>
      </c>
    </row>
    <row r="24596" spans="13:13" x14ac:dyDescent="0.2">
      <c r="M24596" s="14" t="str">
        <f>IF(H24596&gt;0,VLOOKUP(H24596,'Account List'!B$4:C$65536,2,FALSE),"")</f>
        <v/>
      </c>
    </row>
    <row r="24597" spans="13:13" x14ac:dyDescent="0.2">
      <c r="M24597" s="14" t="str">
        <f>IF(H24597&gt;0,VLOOKUP(H24597,'Account List'!B$4:C$65536,2,FALSE),"")</f>
        <v/>
      </c>
    </row>
    <row r="24598" spans="13:13" x14ac:dyDescent="0.2">
      <c r="M24598" s="14" t="str">
        <f>IF(H24598&gt;0,VLOOKUP(H24598,'Account List'!B$4:C$65536,2,FALSE),"")</f>
        <v/>
      </c>
    </row>
    <row r="24599" spans="13:13" x14ac:dyDescent="0.2">
      <c r="M24599" s="14" t="str">
        <f>IF(H24599&gt;0,VLOOKUP(H24599,'Account List'!B$4:C$65536,2,FALSE),"")</f>
        <v/>
      </c>
    </row>
    <row r="24600" spans="13:13" x14ac:dyDescent="0.2">
      <c r="M24600" s="14" t="str">
        <f>IF(H24600&gt;0,VLOOKUP(H24600,'Account List'!B$4:C$65536,2,FALSE),"")</f>
        <v/>
      </c>
    </row>
    <row r="24601" spans="13:13" x14ac:dyDescent="0.2">
      <c r="M24601" s="14" t="str">
        <f>IF(H24601&gt;0,VLOOKUP(H24601,'Account List'!B$4:C$65536,2,FALSE),"")</f>
        <v/>
      </c>
    </row>
    <row r="24602" spans="13:13" x14ac:dyDescent="0.2">
      <c r="M24602" s="14" t="str">
        <f>IF(H24602&gt;0,VLOOKUP(H24602,'Account List'!B$4:C$65536,2,FALSE),"")</f>
        <v/>
      </c>
    </row>
    <row r="24603" spans="13:13" x14ac:dyDescent="0.2">
      <c r="M24603" s="14" t="str">
        <f>IF(H24603&gt;0,VLOOKUP(H24603,'Account List'!B$4:C$65536,2,FALSE),"")</f>
        <v/>
      </c>
    </row>
    <row r="24604" spans="13:13" x14ac:dyDescent="0.2">
      <c r="M24604" s="14" t="str">
        <f>IF(H24604&gt;0,VLOOKUP(H24604,'Account List'!B$4:C$65536,2,FALSE),"")</f>
        <v/>
      </c>
    </row>
    <row r="24605" spans="13:13" x14ac:dyDescent="0.2">
      <c r="M24605" s="14" t="str">
        <f>IF(H24605&gt;0,VLOOKUP(H24605,'Account List'!B$4:C$65536,2,FALSE),"")</f>
        <v/>
      </c>
    </row>
    <row r="24606" spans="13:13" x14ac:dyDescent="0.2">
      <c r="M24606" s="14" t="str">
        <f>IF(H24606&gt;0,VLOOKUP(H24606,'Account List'!B$4:C$65536,2,FALSE),"")</f>
        <v/>
      </c>
    </row>
    <row r="24607" spans="13:13" x14ac:dyDescent="0.2">
      <c r="M24607" s="14" t="str">
        <f>IF(H24607&gt;0,VLOOKUP(H24607,'Account List'!B$4:C$65536,2,FALSE),"")</f>
        <v/>
      </c>
    </row>
    <row r="24608" spans="13:13" x14ac:dyDescent="0.2">
      <c r="M24608" s="14" t="str">
        <f>IF(H24608&gt;0,VLOOKUP(H24608,'Account List'!B$4:C$65536,2,FALSE),"")</f>
        <v/>
      </c>
    </row>
    <row r="24609" spans="13:13" x14ac:dyDescent="0.2">
      <c r="M24609" s="14" t="str">
        <f>IF(H24609&gt;0,VLOOKUP(H24609,'Account List'!B$4:C$65536,2,FALSE),"")</f>
        <v/>
      </c>
    </row>
    <row r="24610" spans="13:13" x14ac:dyDescent="0.2">
      <c r="M24610" s="14" t="str">
        <f>IF(H24610&gt;0,VLOOKUP(H24610,'Account List'!B$4:C$65536,2,FALSE),"")</f>
        <v/>
      </c>
    </row>
    <row r="24611" spans="13:13" x14ac:dyDescent="0.2">
      <c r="M24611" s="14" t="str">
        <f>IF(H24611&gt;0,VLOOKUP(H24611,'Account List'!B$4:C$65536,2,FALSE),"")</f>
        <v/>
      </c>
    </row>
    <row r="24612" spans="13:13" x14ac:dyDescent="0.2">
      <c r="M24612" s="14" t="str">
        <f>IF(H24612&gt;0,VLOOKUP(H24612,'Account List'!B$4:C$65536,2,FALSE),"")</f>
        <v/>
      </c>
    </row>
    <row r="24613" spans="13:13" x14ac:dyDescent="0.2">
      <c r="M24613" s="14" t="str">
        <f>IF(H24613&gt;0,VLOOKUP(H24613,'Account List'!B$4:C$65536,2,FALSE),"")</f>
        <v/>
      </c>
    </row>
    <row r="24614" spans="13:13" x14ac:dyDescent="0.2">
      <c r="M24614" s="14" t="str">
        <f>IF(H24614&gt;0,VLOOKUP(H24614,'Account List'!B$4:C$65536,2,FALSE),"")</f>
        <v/>
      </c>
    </row>
    <row r="24615" spans="13:13" x14ac:dyDescent="0.2">
      <c r="M24615" s="14" t="str">
        <f>IF(H24615&gt;0,VLOOKUP(H24615,'Account List'!B$4:C$65536,2,FALSE),"")</f>
        <v/>
      </c>
    </row>
    <row r="24616" spans="13:13" x14ac:dyDescent="0.2">
      <c r="M24616" s="14" t="str">
        <f>IF(H24616&gt;0,VLOOKUP(H24616,'Account List'!B$4:C$65536,2,FALSE),"")</f>
        <v/>
      </c>
    </row>
    <row r="24617" spans="13:13" x14ac:dyDescent="0.2">
      <c r="M24617" s="14" t="str">
        <f>IF(H24617&gt;0,VLOOKUP(H24617,'Account List'!B$4:C$65536,2,FALSE),"")</f>
        <v/>
      </c>
    </row>
    <row r="24618" spans="13:13" x14ac:dyDescent="0.2">
      <c r="M24618" s="14" t="str">
        <f>IF(H24618&gt;0,VLOOKUP(H24618,'Account List'!B$4:C$65536,2,FALSE),"")</f>
        <v/>
      </c>
    </row>
    <row r="24619" spans="13:13" x14ac:dyDescent="0.2">
      <c r="M24619" s="14" t="str">
        <f>IF(H24619&gt;0,VLOOKUP(H24619,'Account List'!B$4:C$65536,2,FALSE),"")</f>
        <v/>
      </c>
    </row>
    <row r="24620" spans="13:13" x14ac:dyDescent="0.2">
      <c r="M24620" s="14" t="str">
        <f>IF(H24620&gt;0,VLOOKUP(H24620,'Account List'!B$4:C$65536,2,FALSE),"")</f>
        <v/>
      </c>
    </row>
    <row r="24621" spans="13:13" x14ac:dyDescent="0.2">
      <c r="M24621" s="14" t="str">
        <f>IF(H24621&gt;0,VLOOKUP(H24621,'Account List'!B$4:C$65536,2,FALSE),"")</f>
        <v/>
      </c>
    </row>
    <row r="24622" spans="13:13" x14ac:dyDescent="0.2">
      <c r="M24622" s="14" t="str">
        <f>IF(H24622&gt;0,VLOOKUP(H24622,'Account List'!B$4:C$65536,2,FALSE),"")</f>
        <v/>
      </c>
    </row>
    <row r="24623" spans="13:13" x14ac:dyDescent="0.2">
      <c r="M24623" s="14" t="str">
        <f>IF(H24623&gt;0,VLOOKUP(H24623,'Account List'!B$4:C$65536,2,FALSE),"")</f>
        <v/>
      </c>
    </row>
    <row r="24624" spans="13:13" x14ac:dyDescent="0.2">
      <c r="M24624" s="14" t="str">
        <f>IF(H24624&gt;0,VLOOKUP(H24624,'Account List'!B$4:C$65536,2,FALSE),"")</f>
        <v/>
      </c>
    </row>
    <row r="24625" spans="13:13" x14ac:dyDescent="0.2">
      <c r="M24625" s="14" t="str">
        <f>IF(H24625&gt;0,VLOOKUP(H24625,'Account List'!B$4:C$65536,2,FALSE),"")</f>
        <v/>
      </c>
    </row>
    <row r="24626" spans="13:13" x14ac:dyDescent="0.2">
      <c r="M24626" s="14" t="str">
        <f>IF(H24626&gt;0,VLOOKUP(H24626,'Account List'!B$4:C$65536,2,FALSE),"")</f>
        <v/>
      </c>
    </row>
    <row r="24627" spans="13:13" x14ac:dyDescent="0.2">
      <c r="M24627" s="14" t="str">
        <f>IF(H24627&gt;0,VLOOKUP(H24627,'Account List'!B$4:C$65536,2,FALSE),"")</f>
        <v/>
      </c>
    </row>
    <row r="24628" spans="13:13" x14ac:dyDescent="0.2">
      <c r="M24628" s="14" t="str">
        <f>IF(H24628&gt;0,VLOOKUP(H24628,'Account List'!B$4:C$65536,2,FALSE),"")</f>
        <v/>
      </c>
    </row>
    <row r="24629" spans="13:13" x14ac:dyDescent="0.2">
      <c r="M24629" s="14" t="str">
        <f>IF(H24629&gt;0,VLOOKUP(H24629,'Account List'!B$4:C$65536,2,FALSE),"")</f>
        <v/>
      </c>
    </row>
    <row r="24630" spans="13:13" x14ac:dyDescent="0.2">
      <c r="M24630" s="14" t="str">
        <f>IF(H24630&gt;0,VLOOKUP(H24630,'Account List'!B$4:C$65536,2,FALSE),"")</f>
        <v/>
      </c>
    </row>
    <row r="24631" spans="13:13" x14ac:dyDescent="0.2">
      <c r="M24631" s="14" t="str">
        <f>IF(H24631&gt;0,VLOOKUP(H24631,'Account List'!B$4:C$65536,2,FALSE),"")</f>
        <v/>
      </c>
    </row>
    <row r="24632" spans="13:13" x14ac:dyDescent="0.2">
      <c r="M24632" s="14" t="str">
        <f>IF(H24632&gt;0,VLOOKUP(H24632,'Account List'!B$4:C$65536,2,FALSE),"")</f>
        <v/>
      </c>
    </row>
    <row r="24633" spans="13:13" x14ac:dyDescent="0.2">
      <c r="M24633" s="14" t="str">
        <f>IF(H24633&gt;0,VLOOKUP(H24633,'Account List'!B$4:C$65536,2,FALSE),"")</f>
        <v/>
      </c>
    </row>
    <row r="24634" spans="13:13" x14ac:dyDescent="0.2">
      <c r="M24634" s="14" t="str">
        <f>IF(H24634&gt;0,VLOOKUP(H24634,'Account List'!B$4:C$65536,2,FALSE),"")</f>
        <v/>
      </c>
    </row>
    <row r="24635" spans="13:13" x14ac:dyDescent="0.2">
      <c r="M24635" s="14" t="str">
        <f>IF(H24635&gt;0,VLOOKUP(H24635,'Account List'!B$4:C$65536,2,FALSE),"")</f>
        <v/>
      </c>
    </row>
    <row r="24636" spans="13:13" x14ac:dyDescent="0.2">
      <c r="M24636" s="14" t="str">
        <f>IF(H24636&gt;0,VLOOKUP(H24636,'Account List'!B$4:C$65536,2,FALSE),"")</f>
        <v/>
      </c>
    </row>
    <row r="24637" spans="13:13" x14ac:dyDescent="0.2">
      <c r="M24637" s="14" t="str">
        <f>IF(H24637&gt;0,VLOOKUP(H24637,'Account List'!B$4:C$65536,2,FALSE),"")</f>
        <v/>
      </c>
    </row>
    <row r="24638" spans="13:13" x14ac:dyDescent="0.2">
      <c r="M24638" s="14" t="str">
        <f>IF(H24638&gt;0,VLOOKUP(H24638,'Account List'!B$4:C$65536,2,FALSE),"")</f>
        <v/>
      </c>
    </row>
    <row r="24639" spans="13:13" x14ac:dyDescent="0.2">
      <c r="M24639" s="14" t="str">
        <f>IF(H24639&gt;0,VLOOKUP(H24639,'Account List'!B$4:C$65536,2,FALSE),"")</f>
        <v/>
      </c>
    </row>
    <row r="24640" spans="13:13" x14ac:dyDescent="0.2">
      <c r="M24640" s="14" t="str">
        <f>IF(H24640&gt;0,VLOOKUP(H24640,'Account List'!B$4:C$65536,2,FALSE),"")</f>
        <v/>
      </c>
    </row>
    <row r="24641" spans="13:13" x14ac:dyDescent="0.2">
      <c r="M24641" s="14" t="str">
        <f>IF(H24641&gt;0,VLOOKUP(H24641,'Account List'!B$4:C$65536,2,FALSE),"")</f>
        <v/>
      </c>
    </row>
    <row r="24642" spans="13:13" x14ac:dyDescent="0.2">
      <c r="M24642" s="14" t="str">
        <f>IF(H24642&gt;0,VLOOKUP(H24642,'Account List'!B$4:C$65536,2,FALSE),"")</f>
        <v/>
      </c>
    </row>
    <row r="24643" spans="13:13" x14ac:dyDescent="0.2">
      <c r="M24643" s="14" t="str">
        <f>IF(H24643&gt;0,VLOOKUP(H24643,'Account List'!B$4:C$65536,2,FALSE),"")</f>
        <v/>
      </c>
    </row>
    <row r="24644" spans="13:13" x14ac:dyDescent="0.2">
      <c r="M24644" s="14" t="str">
        <f>IF(H24644&gt;0,VLOOKUP(H24644,'Account List'!B$4:C$65536,2,FALSE),"")</f>
        <v/>
      </c>
    </row>
    <row r="24645" spans="13:13" x14ac:dyDescent="0.2">
      <c r="M24645" s="14" t="str">
        <f>IF(H24645&gt;0,VLOOKUP(H24645,'Account List'!B$4:C$65536,2,FALSE),"")</f>
        <v/>
      </c>
    </row>
    <row r="24646" spans="13:13" x14ac:dyDescent="0.2">
      <c r="M24646" s="14" t="str">
        <f>IF(H24646&gt;0,VLOOKUP(H24646,'Account List'!B$4:C$65536,2,FALSE),"")</f>
        <v/>
      </c>
    </row>
    <row r="24647" spans="13:13" x14ac:dyDescent="0.2">
      <c r="M24647" s="14" t="str">
        <f>IF(H24647&gt;0,VLOOKUP(H24647,'Account List'!B$4:C$65536,2,FALSE),"")</f>
        <v/>
      </c>
    </row>
    <row r="24648" spans="13:13" x14ac:dyDescent="0.2">
      <c r="M24648" s="14" t="str">
        <f>IF(H24648&gt;0,VLOOKUP(H24648,'Account List'!B$4:C$65536,2,FALSE),"")</f>
        <v/>
      </c>
    </row>
    <row r="24649" spans="13:13" x14ac:dyDescent="0.2">
      <c r="M24649" s="14" t="str">
        <f>IF(H24649&gt;0,VLOOKUP(H24649,'Account List'!B$4:C$65536,2,FALSE),"")</f>
        <v/>
      </c>
    </row>
    <row r="24650" spans="13:13" x14ac:dyDescent="0.2">
      <c r="M24650" s="14" t="str">
        <f>IF(H24650&gt;0,VLOOKUP(H24650,'Account List'!B$4:C$65536,2,FALSE),"")</f>
        <v/>
      </c>
    </row>
    <row r="24651" spans="13:13" x14ac:dyDescent="0.2">
      <c r="M24651" s="14" t="str">
        <f>IF(H24651&gt;0,VLOOKUP(H24651,'Account List'!B$4:C$65536,2,FALSE),"")</f>
        <v/>
      </c>
    </row>
    <row r="24652" spans="13:13" x14ac:dyDescent="0.2">
      <c r="M24652" s="14" t="str">
        <f>IF(H24652&gt;0,VLOOKUP(H24652,'Account List'!B$4:C$65536,2,FALSE),"")</f>
        <v/>
      </c>
    </row>
    <row r="24653" spans="13:13" x14ac:dyDescent="0.2">
      <c r="M24653" s="14" t="str">
        <f>IF(H24653&gt;0,VLOOKUP(H24653,'Account List'!B$4:C$65536,2,FALSE),"")</f>
        <v/>
      </c>
    </row>
    <row r="24654" spans="13:13" x14ac:dyDescent="0.2">
      <c r="M24654" s="14" t="str">
        <f>IF(H24654&gt;0,VLOOKUP(H24654,'Account List'!B$4:C$65536,2,FALSE),"")</f>
        <v/>
      </c>
    </row>
    <row r="24655" spans="13:13" x14ac:dyDescent="0.2">
      <c r="M24655" s="14" t="str">
        <f>IF(H24655&gt;0,VLOOKUP(H24655,'Account List'!B$4:C$65536,2,FALSE),"")</f>
        <v/>
      </c>
    </row>
    <row r="24656" spans="13:13" x14ac:dyDescent="0.2">
      <c r="M24656" s="14" t="str">
        <f>IF(H24656&gt;0,VLOOKUP(H24656,'Account List'!B$4:C$65536,2,FALSE),"")</f>
        <v/>
      </c>
    </row>
    <row r="24657" spans="13:13" x14ac:dyDescent="0.2">
      <c r="M24657" s="14" t="str">
        <f>IF(H24657&gt;0,VLOOKUP(H24657,'Account List'!B$4:C$65536,2,FALSE),"")</f>
        <v/>
      </c>
    </row>
    <row r="24658" spans="13:13" x14ac:dyDescent="0.2">
      <c r="M24658" s="14" t="str">
        <f>IF(H24658&gt;0,VLOOKUP(H24658,'Account List'!B$4:C$65536,2,FALSE),"")</f>
        <v/>
      </c>
    </row>
    <row r="24659" spans="13:13" x14ac:dyDescent="0.2">
      <c r="M24659" s="14" t="str">
        <f>IF(H24659&gt;0,VLOOKUP(H24659,'Account List'!B$4:C$65536,2,FALSE),"")</f>
        <v/>
      </c>
    </row>
    <row r="24660" spans="13:13" x14ac:dyDescent="0.2">
      <c r="M24660" s="14" t="str">
        <f>IF(H24660&gt;0,VLOOKUP(H24660,'Account List'!B$4:C$65536,2,FALSE),"")</f>
        <v/>
      </c>
    </row>
    <row r="24661" spans="13:13" x14ac:dyDescent="0.2">
      <c r="M24661" s="14" t="str">
        <f>IF(H24661&gt;0,VLOOKUP(H24661,'Account List'!B$4:C$65536,2,FALSE),"")</f>
        <v/>
      </c>
    </row>
    <row r="24662" spans="13:13" x14ac:dyDescent="0.2">
      <c r="M24662" s="14" t="str">
        <f>IF(H24662&gt;0,VLOOKUP(H24662,'Account List'!B$4:C$65536,2,FALSE),"")</f>
        <v/>
      </c>
    </row>
    <row r="24663" spans="13:13" x14ac:dyDescent="0.2">
      <c r="M24663" s="14" t="str">
        <f>IF(H24663&gt;0,VLOOKUP(H24663,'Account List'!B$4:C$65536,2,FALSE),"")</f>
        <v/>
      </c>
    </row>
    <row r="24664" spans="13:13" x14ac:dyDescent="0.2">
      <c r="M24664" s="14" t="str">
        <f>IF(H24664&gt;0,VLOOKUP(H24664,'Account List'!B$4:C$65536,2,FALSE),"")</f>
        <v/>
      </c>
    </row>
    <row r="24665" spans="13:13" x14ac:dyDescent="0.2">
      <c r="M24665" s="14" t="str">
        <f>IF(H24665&gt;0,VLOOKUP(H24665,'Account List'!B$4:C$65536,2,FALSE),"")</f>
        <v/>
      </c>
    </row>
    <row r="24666" spans="13:13" x14ac:dyDescent="0.2">
      <c r="M24666" s="14" t="str">
        <f>IF(H24666&gt;0,VLOOKUP(H24666,'Account List'!B$4:C$65536,2,FALSE),"")</f>
        <v/>
      </c>
    </row>
    <row r="24667" spans="13:13" x14ac:dyDescent="0.2">
      <c r="M24667" s="14" t="str">
        <f>IF(H24667&gt;0,VLOOKUP(H24667,'Account List'!B$4:C$65536,2,FALSE),"")</f>
        <v/>
      </c>
    </row>
    <row r="24668" spans="13:13" x14ac:dyDescent="0.2">
      <c r="M24668" s="14" t="str">
        <f>IF(H24668&gt;0,VLOOKUP(H24668,'Account List'!B$4:C$65536,2,FALSE),"")</f>
        <v/>
      </c>
    </row>
    <row r="24669" spans="13:13" x14ac:dyDescent="0.2">
      <c r="M24669" s="14" t="str">
        <f>IF(H24669&gt;0,VLOOKUP(H24669,'Account List'!B$4:C$65536,2,FALSE),"")</f>
        <v/>
      </c>
    </row>
    <row r="24670" spans="13:13" x14ac:dyDescent="0.2">
      <c r="M24670" s="14" t="str">
        <f>IF(H24670&gt;0,VLOOKUP(H24670,'Account List'!B$4:C$65536,2,FALSE),"")</f>
        <v/>
      </c>
    </row>
    <row r="24671" spans="13:13" x14ac:dyDescent="0.2">
      <c r="M24671" s="14" t="str">
        <f>IF(H24671&gt;0,VLOOKUP(H24671,'Account List'!B$4:C$65536,2,FALSE),"")</f>
        <v/>
      </c>
    </row>
    <row r="24672" spans="13:13" x14ac:dyDescent="0.2">
      <c r="M24672" s="14" t="str">
        <f>IF(H24672&gt;0,VLOOKUP(H24672,'Account List'!B$4:C$65536,2,FALSE),"")</f>
        <v/>
      </c>
    </row>
    <row r="24673" spans="13:13" x14ac:dyDescent="0.2">
      <c r="M24673" s="14" t="str">
        <f>IF(H24673&gt;0,VLOOKUP(H24673,'Account List'!B$4:C$65536,2,FALSE),"")</f>
        <v/>
      </c>
    </row>
    <row r="24674" spans="13:13" x14ac:dyDescent="0.2">
      <c r="M24674" s="14" t="str">
        <f>IF(H24674&gt;0,VLOOKUP(H24674,'Account List'!B$4:C$65536,2,FALSE),"")</f>
        <v/>
      </c>
    </row>
    <row r="24675" spans="13:13" x14ac:dyDescent="0.2">
      <c r="M24675" s="14" t="str">
        <f>IF(H24675&gt;0,VLOOKUP(H24675,'Account List'!B$4:C$65536,2,FALSE),"")</f>
        <v/>
      </c>
    </row>
    <row r="24676" spans="13:13" x14ac:dyDescent="0.2">
      <c r="M24676" s="14" t="str">
        <f>IF(H24676&gt;0,VLOOKUP(H24676,'Account List'!B$4:C$65536,2,FALSE),"")</f>
        <v/>
      </c>
    </row>
    <row r="24677" spans="13:13" x14ac:dyDescent="0.2">
      <c r="M24677" s="14" t="str">
        <f>IF(H24677&gt;0,VLOOKUP(H24677,'Account List'!B$4:C$65536,2,FALSE),"")</f>
        <v/>
      </c>
    </row>
    <row r="24678" spans="13:13" x14ac:dyDescent="0.2">
      <c r="M24678" s="14" t="str">
        <f>IF(H24678&gt;0,VLOOKUP(H24678,'Account List'!B$4:C$65536,2,FALSE),"")</f>
        <v/>
      </c>
    </row>
    <row r="24679" spans="13:13" x14ac:dyDescent="0.2">
      <c r="M24679" s="14" t="str">
        <f>IF(H24679&gt;0,VLOOKUP(H24679,'Account List'!B$4:C$65536,2,FALSE),"")</f>
        <v/>
      </c>
    </row>
    <row r="24680" spans="13:13" x14ac:dyDescent="0.2">
      <c r="M24680" s="14" t="str">
        <f>IF(H24680&gt;0,VLOOKUP(H24680,'Account List'!B$4:C$65536,2,FALSE),"")</f>
        <v/>
      </c>
    </row>
    <row r="24681" spans="13:13" x14ac:dyDescent="0.2">
      <c r="M24681" s="14" t="str">
        <f>IF(H24681&gt;0,VLOOKUP(H24681,'Account List'!B$4:C$65536,2,FALSE),"")</f>
        <v/>
      </c>
    </row>
    <row r="24682" spans="13:13" x14ac:dyDescent="0.2">
      <c r="M24682" s="14" t="str">
        <f>IF(H24682&gt;0,VLOOKUP(H24682,'Account List'!B$4:C$65536,2,FALSE),"")</f>
        <v/>
      </c>
    </row>
    <row r="24683" spans="13:13" x14ac:dyDescent="0.2">
      <c r="M24683" s="14" t="str">
        <f>IF(H24683&gt;0,VLOOKUP(H24683,'Account List'!B$4:C$65536,2,FALSE),"")</f>
        <v/>
      </c>
    </row>
    <row r="24684" spans="13:13" x14ac:dyDescent="0.2">
      <c r="M24684" s="14" t="str">
        <f>IF(H24684&gt;0,VLOOKUP(H24684,'Account List'!B$4:C$65536,2,FALSE),"")</f>
        <v/>
      </c>
    </row>
    <row r="24685" spans="13:13" x14ac:dyDescent="0.2">
      <c r="M24685" s="14" t="str">
        <f>IF(H24685&gt;0,VLOOKUP(H24685,'Account List'!B$4:C$65536,2,FALSE),"")</f>
        <v/>
      </c>
    </row>
    <row r="24686" spans="13:13" x14ac:dyDescent="0.2">
      <c r="M24686" s="14" t="str">
        <f>IF(H24686&gt;0,VLOOKUP(H24686,'Account List'!B$4:C$65536,2,FALSE),"")</f>
        <v/>
      </c>
    </row>
    <row r="24687" spans="13:13" x14ac:dyDescent="0.2">
      <c r="M24687" s="14" t="str">
        <f>IF(H24687&gt;0,VLOOKUP(H24687,'Account List'!B$4:C$65536,2,FALSE),"")</f>
        <v/>
      </c>
    </row>
    <row r="24688" spans="13:13" x14ac:dyDescent="0.2">
      <c r="M24688" s="14" t="str">
        <f>IF(H24688&gt;0,VLOOKUP(H24688,'Account List'!B$4:C$65536,2,FALSE),"")</f>
        <v/>
      </c>
    </row>
    <row r="24689" spans="13:13" x14ac:dyDescent="0.2">
      <c r="M24689" s="14" t="str">
        <f>IF(H24689&gt;0,VLOOKUP(H24689,'Account List'!B$4:C$65536,2,FALSE),"")</f>
        <v/>
      </c>
    </row>
    <row r="24690" spans="13:13" x14ac:dyDescent="0.2">
      <c r="M24690" s="14" t="str">
        <f>IF(H24690&gt;0,VLOOKUP(H24690,'Account List'!B$4:C$65536,2,FALSE),"")</f>
        <v/>
      </c>
    </row>
    <row r="24691" spans="13:13" x14ac:dyDescent="0.2">
      <c r="M24691" s="14" t="str">
        <f>IF(H24691&gt;0,VLOOKUP(H24691,'Account List'!B$4:C$65536,2,FALSE),"")</f>
        <v/>
      </c>
    </row>
    <row r="24692" spans="13:13" x14ac:dyDescent="0.2">
      <c r="M24692" s="14" t="str">
        <f>IF(H24692&gt;0,VLOOKUP(H24692,'Account List'!B$4:C$65536,2,FALSE),"")</f>
        <v/>
      </c>
    </row>
    <row r="24693" spans="13:13" x14ac:dyDescent="0.2">
      <c r="M24693" s="14" t="str">
        <f>IF(H24693&gt;0,VLOOKUP(H24693,'Account List'!B$4:C$65536,2,FALSE),"")</f>
        <v/>
      </c>
    </row>
    <row r="24694" spans="13:13" x14ac:dyDescent="0.2">
      <c r="M24694" s="14" t="str">
        <f>IF(H24694&gt;0,VLOOKUP(H24694,'Account List'!B$4:C$65536,2,FALSE),"")</f>
        <v/>
      </c>
    </row>
    <row r="24695" spans="13:13" x14ac:dyDescent="0.2">
      <c r="M24695" s="14" t="str">
        <f>IF(H24695&gt;0,VLOOKUP(H24695,'Account List'!B$4:C$65536,2,FALSE),"")</f>
        <v/>
      </c>
    </row>
    <row r="24696" spans="13:13" x14ac:dyDescent="0.2">
      <c r="M24696" s="14" t="str">
        <f>IF(H24696&gt;0,VLOOKUP(H24696,'Account List'!B$4:C$65536,2,FALSE),"")</f>
        <v/>
      </c>
    </row>
    <row r="24697" spans="13:13" x14ac:dyDescent="0.2">
      <c r="M24697" s="14" t="str">
        <f>IF(H24697&gt;0,VLOOKUP(H24697,'Account List'!B$4:C$65536,2,FALSE),"")</f>
        <v/>
      </c>
    </row>
    <row r="24698" spans="13:13" x14ac:dyDescent="0.2">
      <c r="M24698" s="14" t="str">
        <f>IF(H24698&gt;0,VLOOKUP(H24698,'Account List'!B$4:C$65536,2,FALSE),"")</f>
        <v/>
      </c>
    </row>
    <row r="24699" spans="13:13" x14ac:dyDescent="0.2">
      <c r="M24699" s="14" t="str">
        <f>IF(H24699&gt;0,VLOOKUP(H24699,'Account List'!B$4:C$65536,2,FALSE),"")</f>
        <v/>
      </c>
    </row>
    <row r="24700" spans="13:13" x14ac:dyDescent="0.2">
      <c r="M24700" s="14" t="str">
        <f>IF(H24700&gt;0,VLOOKUP(H24700,'Account List'!B$4:C$65536,2,FALSE),"")</f>
        <v/>
      </c>
    </row>
    <row r="24701" spans="13:13" x14ac:dyDescent="0.2">
      <c r="M24701" s="14" t="str">
        <f>IF(H24701&gt;0,VLOOKUP(H24701,'Account List'!B$4:C$65536,2,FALSE),"")</f>
        <v/>
      </c>
    </row>
    <row r="24702" spans="13:13" x14ac:dyDescent="0.2">
      <c r="M24702" s="14" t="str">
        <f>IF(H24702&gt;0,VLOOKUP(H24702,'Account List'!B$4:C$65536,2,FALSE),"")</f>
        <v/>
      </c>
    </row>
    <row r="24703" spans="13:13" x14ac:dyDescent="0.2">
      <c r="M24703" s="14" t="str">
        <f>IF(H24703&gt;0,VLOOKUP(H24703,'Account List'!B$4:C$65536,2,FALSE),"")</f>
        <v/>
      </c>
    </row>
    <row r="24704" spans="13:13" x14ac:dyDescent="0.2">
      <c r="M24704" s="14" t="str">
        <f>IF(H24704&gt;0,VLOOKUP(H24704,'Account List'!B$4:C$65536,2,FALSE),"")</f>
        <v/>
      </c>
    </row>
    <row r="24705" spans="13:13" x14ac:dyDescent="0.2">
      <c r="M24705" s="14" t="str">
        <f>IF(H24705&gt;0,VLOOKUP(H24705,'Account List'!B$4:C$65536,2,FALSE),"")</f>
        <v/>
      </c>
    </row>
    <row r="24706" spans="13:13" x14ac:dyDescent="0.2">
      <c r="M24706" s="14" t="str">
        <f>IF(H24706&gt;0,VLOOKUP(H24706,'Account List'!B$4:C$65536,2,FALSE),"")</f>
        <v/>
      </c>
    </row>
    <row r="24707" spans="13:13" x14ac:dyDescent="0.2">
      <c r="M24707" s="14" t="str">
        <f>IF(H24707&gt;0,VLOOKUP(H24707,'Account List'!B$4:C$65536,2,FALSE),"")</f>
        <v/>
      </c>
    </row>
    <row r="24708" spans="13:13" x14ac:dyDescent="0.2">
      <c r="M24708" s="14" t="str">
        <f>IF(H24708&gt;0,VLOOKUP(H24708,'Account List'!B$4:C$65536,2,FALSE),"")</f>
        <v/>
      </c>
    </row>
    <row r="24709" spans="13:13" x14ac:dyDescent="0.2">
      <c r="M24709" s="14" t="str">
        <f>IF(H24709&gt;0,VLOOKUP(H24709,'Account List'!B$4:C$65536,2,FALSE),"")</f>
        <v/>
      </c>
    </row>
    <row r="24710" spans="13:13" x14ac:dyDescent="0.2">
      <c r="M24710" s="14" t="str">
        <f>IF(H24710&gt;0,VLOOKUP(H24710,'Account List'!B$4:C$65536,2,FALSE),"")</f>
        <v/>
      </c>
    </row>
    <row r="24711" spans="13:13" x14ac:dyDescent="0.2">
      <c r="M24711" s="14" t="str">
        <f>IF(H24711&gt;0,VLOOKUP(H24711,'Account List'!B$4:C$65536,2,FALSE),"")</f>
        <v/>
      </c>
    </row>
    <row r="24712" spans="13:13" x14ac:dyDescent="0.2">
      <c r="M24712" s="14" t="str">
        <f>IF(H24712&gt;0,VLOOKUP(H24712,'Account List'!B$4:C$65536,2,FALSE),"")</f>
        <v/>
      </c>
    </row>
    <row r="24713" spans="13:13" x14ac:dyDescent="0.2">
      <c r="M24713" s="14" t="str">
        <f>IF(H24713&gt;0,VLOOKUP(H24713,'Account List'!B$4:C$65536,2,FALSE),"")</f>
        <v/>
      </c>
    </row>
    <row r="24714" spans="13:13" x14ac:dyDescent="0.2">
      <c r="M24714" s="14" t="str">
        <f>IF(H24714&gt;0,VLOOKUP(H24714,'Account List'!B$4:C$65536,2,FALSE),"")</f>
        <v/>
      </c>
    </row>
    <row r="24715" spans="13:13" x14ac:dyDescent="0.2">
      <c r="M24715" s="14" t="str">
        <f>IF(H24715&gt;0,VLOOKUP(H24715,'Account List'!B$4:C$65536,2,FALSE),"")</f>
        <v/>
      </c>
    </row>
    <row r="24716" spans="13:13" x14ac:dyDescent="0.2">
      <c r="M24716" s="14" t="str">
        <f>IF(H24716&gt;0,VLOOKUP(H24716,'Account List'!B$4:C$65536,2,FALSE),"")</f>
        <v/>
      </c>
    </row>
    <row r="24717" spans="13:13" x14ac:dyDescent="0.2">
      <c r="M24717" s="14" t="str">
        <f>IF(H24717&gt;0,VLOOKUP(H24717,'Account List'!B$4:C$65536,2,FALSE),"")</f>
        <v/>
      </c>
    </row>
    <row r="24718" spans="13:13" x14ac:dyDescent="0.2">
      <c r="M24718" s="14" t="str">
        <f>IF(H24718&gt;0,VLOOKUP(H24718,'Account List'!B$4:C$65536,2,FALSE),"")</f>
        <v/>
      </c>
    </row>
    <row r="24719" spans="13:13" x14ac:dyDescent="0.2">
      <c r="M24719" s="14" t="str">
        <f>IF(H24719&gt;0,VLOOKUP(H24719,'Account List'!B$4:C$65536,2,FALSE),"")</f>
        <v/>
      </c>
    </row>
    <row r="24720" spans="13:13" x14ac:dyDescent="0.2">
      <c r="M24720" s="14" t="str">
        <f>IF(H24720&gt;0,VLOOKUP(H24720,'Account List'!B$4:C$65536,2,FALSE),"")</f>
        <v/>
      </c>
    </row>
    <row r="24721" spans="13:13" x14ac:dyDescent="0.2">
      <c r="M24721" s="14" t="str">
        <f>IF(H24721&gt;0,VLOOKUP(H24721,'Account List'!B$4:C$65536,2,FALSE),"")</f>
        <v/>
      </c>
    </row>
    <row r="24722" spans="13:13" x14ac:dyDescent="0.2">
      <c r="M24722" s="14" t="str">
        <f>IF(H24722&gt;0,VLOOKUP(H24722,'Account List'!B$4:C$65536,2,FALSE),"")</f>
        <v/>
      </c>
    </row>
    <row r="24723" spans="13:13" x14ac:dyDescent="0.2">
      <c r="M24723" s="14" t="str">
        <f>IF(H24723&gt;0,VLOOKUP(H24723,'Account List'!B$4:C$65536,2,FALSE),"")</f>
        <v/>
      </c>
    </row>
    <row r="24724" spans="13:13" x14ac:dyDescent="0.2">
      <c r="M24724" s="14" t="str">
        <f>IF(H24724&gt;0,VLOOKUP(H24724,'Account List'!B$4:C$65536,2,FALSE),"")</f>
        <v/>
      </c>
    </row>
    <row r="24725" spans="13:13" x14ac:dyDescent="0.2">
      <c r="M24725" s="14" t="str">
        <f>IF(H24725&gt;0,VLOOKUP(H24725,'Account List'!B$4:C$65536,2,FALSE),"")</f>
        <v/>
      </c>
    </row>
    <row r="24726" spans="13:13" x14ac:dyDescent="0.2">
      <c r="M24726" s="14" t="str">
        <f>IF(H24726&gt;0,VLOOKUP(H24726,'Account List'!B$4:C$65536,2,FALSE),"")</f>
        <v/>
      </c>
    </row>
    <row r="24727" spans="13:13" x14ac:dyDescent="0.2">
      <c r="M24727" s="14" t="str">
        <f>IF(H24727&gt;0,VLOOKUP(H24727,'Account List'!B$4:C$65536,2,FALSE),"")</f>
        <v/>
      </c>
    </row>
    <row r="24728" spans="13:13" x14ac:dyDescent="0.2">
      <c r="M24728" s="14" t="str">
        <f>IF(H24728&gt;0,VLOOKUP(H24728,'Account List'!B$4:C$65536,2,FALSE),"")</f>
        <v/>
      </c>
    </row>
    <row r="24729" spans="13:13" x14ac:dyDescent="0.2">
      <c r="M24729" s="14" t="str">
        <f>IF(H24729&gt;0,VLOOKUP(H24729,'Account List'!B$4:C$65536,2,FALSE),"")</f>
        <v/>
      </c>
    </row>
    <row r="24730" spans="13:13" x14ac:dyDescent="0.2">
      <c r="M24730" s="14" t="str">
        <f>IF(H24730&gt;0,VLOOKUP(H24730,'Account List'!B$4:C$65536,2,FALSE),"")</f>
        <v/>
      </c>
    </row>
    <row r="24731" spans="13:13" x14ac:dyDescent="0.2">
      <c r="M24731" s="14" t="str">
        <f>IF(H24731&gt;0,VLOOKUP(H24731,'Account List'!B$4:C$65536,2,FALSE),"")</f>
        <v/>
      </c>
    </row>
    <row r="24732" spans="13:13" x14ac:dyDescent="0.2">
      <c r="M24732" s="14" t="str">
        <f>IF(H24732&gt;0,VLOOKUP(H24732,'Account List'!B$4:C$65536,2,FALSE),"")</f>
        <v/>
      </c>
    </row>
    <row r="24733" spans="13:13" x14ac:dyDescent="0.2">
      <c r="M24733" s="14" t="str">
        <f>IF(H24733&gt;0,VLOOKUP(H24733,'Account List'!B$4:C$65536,2,FALSE),"")</f>
        <v/>
      </c>
    </row>
    <row r="24734" spans="13:13" x14ac:dyDescent="0.2">
      <c r="M24734" s="14" t="str">
        <f>IF(H24734&gt;0,VLOOKUP(H24734,'Account List'!B$4:C$65536,2,FALSE),"")</f>
        <v/>
      </c>
    </row>
    <row r="24735" spans="13:13" x14ac:dyDescent="0.2">
      <c r="M24735" s="14" t="str">
        <f>IF(H24735&gt;0,VLOOKUP(H24735,'Account List'!B$4:C$65536,2,FALSE),"")</f>
        <v/>
      </c>
    </row>
    <row r="24736" spans="13:13" x14ac:dyDescent="0.2">
      <c r="M24736" s="14" t="str">
        <f>IF(H24736&gt;0,VLOOKUP(H24736,'Account List'!B$4:C$65536,2,FALSE),"")</f>
        <v/>
      </c>
    </row>
    <row r="24737" spans="13:13" x14ac:dyDescent="0.2">
      <c r="M24737" s="14" t="str">
        <f>IF(H24737&gt;0,VLOOKUP(H24737,'Account List'!B$4:C$65536,2,FALSE),"")</f>
        <v/>
      </c>
    </row>
    <row r="24738" spans="13:13" x14ac:dyDescent="0.2">
      <c r="M24738" s="14" t="str">
        <f>IF(H24738&gt;0,VLOOKUP(H24738,'Account List'!B$4:C$65536,2,FALSE),"")</f>
        <v/>
      </c>
    </row>
    <row r="24739" spans="13:13" x14ac:dyDescent="0.2">
      <c r="M24739" s="14" t="str">
        <f>IF(H24739&gt;0,VLOOKUP(H24739,'Account List'!B$4:C$65536,2,FALSE),"")</f>
        <v/>
      </c>
    </row>
    <row r="24740" spans="13:13" x14ac:dyDescent="0.2">
      <c r="M24740" s="14" t="str">
        <f>IF(H24740&gt;0,VLOOKUP(H24740,'Account List'!B$4:C$65536,2,FALSE),"")</f>
        <v/>
      </c>
    </row>
    <row r="24741" spans="13:13" x14ac:dyDescent="0.2">
      <c r="M24741" s="14" t="str">
        <f>IF(H24741&gt;0,VLOOKUP(H24741,'Account List'!B$4:C$65536,2,FALSE),"")</f>
        <v/>
      </c>
    </row>
    <row r="24742" spans="13:13" x14ac:dyDescent="0.2">
      <c r="M24742" s="14" t="str">
        <f>IF(H24742&gt;0,VLOOKUP(H24742,'Account List'!B$4:C$65536,2,FALSE),"")</f>
        <v/>
      </c>
    </row>
    <row r="24743" spans="13:13" x14ac:dyDescent="0.2">
      <c r="M24743" s="14" t="str">
        <f>IF(H24743&gt;0,VLOOKUP(H24743,'Account List'!B$4:C$65536,2,FALSE),"")</f>
        <v/>
      </c>
    </row>
    <row r="24744" spans="13:13" x14ac:dyDescent="0.2">
      <c r="M24744" s="14" t="str">
        <f>IF(H24744&gt;0,VLOOKUP(H24744,'Account List'!B$4:C$65536,2,FALSE),"")</f>
        <v/>
      </c>
    </row>
    <row r="24745" spans="13:13" x14ac:dyDescent="0.2">
      <c r="M24745" s="14" t="str">
        <f>IF(H24745&gt;0,VLOOKUP(H24745,'Account List'!B$4:C$65536,2,FALSE),"")</f>
        <v/>
      </c>
    </row>
    <row r="24746" spans="13:13" x14ac:dyDescent="0.2">
      <c r="M24746" s="14" t="str">
        <f>IF(H24746&gt;0,VLOOKUP(H24746,'Account List'!B$4:C$65536,2,FALSE),"")</f>
        <v/>
      </c>
    </row>
    <row r="24747" spans="13:13" x14ac:dyDescent="0.2">
      <c r="M24747" s="14" t="str">
        <f>IF(H24747&gt;0,VLOOKUP(H24747,'Account List'!B$4:C$65536,2,FALSE),"")</f>
        <v/>
      </c>
    </row>
    <row r="24748" spans="13:13" x14ac:dyDescent="0.2">
      <c r="M24748" s="14" t="str">
        <f>IF(H24748&gt;0,VLOOKUP(H24748,'Account List'!B$4:C$65536,2,FALSE),"")</f>
        <v/>
      </c>
    </row>
    <row r="24749" spans="13:13" x14ac:dyDescent="0.2">
      <c r="M24749" s="14" t="str">
        <f>IF(H24749&gt;0,VLOOKUP(H24749,'Account List'!B$4:C$65536,2,FALSE),"")</f>
        <v/>
      </c>
    </row>
    <row r="24750" spans="13:13" x14ac:dyDescent="0.2">
      <c r="M24750" s="14" t="str">
        <f>IF(H24750&gt;0,VLOOKUP(H24750,'Account List'!B$4:C$65536,2,FALSE),"")</f>
        <v/>
      </c>
    </row>
    <row r="24751" spans="13:13" x14ac:dyDescent="0.2">
      <c r="M24751" s="14" t="str">
        <f>IF(H24751&gt;0,VLOOKUP(H24751,'Account List'!B$4:C$65536,2,FALSE),"")</f>
        <v/>
      </c>
    </row>
    <row r="24752" spans="13:13" x14ac:dyDescent="0.2">
      <c r="M24752" s="14" t="str">
        <f>IF(H24752&gt;0,VLOOKUP(H24752,'Account List'!B$4:C$65536,2,FALSE),"")</f>
        <v/>
      </c>
    </row>
    <row r="24753" spans="13:13" x14ac:dyDescent="0.2">
      <c r="M24753" s="14" t="str">
        <f>IF(H24753&gt;0,VLOOKUP(H24753,'Account List'!B$4:C$65536,2,FALSE),"")</f>
        <v/>
      </c>
    </row>
    <row r="24754" spans="13:13" x14ac:dyDescent="0.2">
      <c r="M24754" s="14" t="str">
        <f>IF(H24754&gt;0,VLOOKUP(H24754,'Account List'!B$4:C$65536,2,FALSE),"")</f>
        <v/>
      </c>
    </row>
    <row r="24755" spans="13:13" x14ac:dyDescent="0.2">
      <c r="M24755" s="14" t="str">
        <f>IF(H24755&gt;0,VLOOKUP(H24755,'Account List'!B$4:C$65536,2,FALSE),"")</f>
        <v/>
      </c>
    </row>
    <row r="24756" spans="13:13" x14ac:dyDescent="0.2">
      <c r="M24756" s="14" t="str">
        <f>IF(H24756&gt;0,VLOOKUP(H24756,'Account List'!B$4:C$65536,2,FALSE),"")</f>
        <v/>
      </c>
    </row>
    <row r="24757" spans="13:13" x14ac:dyDescent="0.2">
      <c r="M24757" s="14" t="str">
        <f>IF(H24757&gt;0,VLOOKUP(H24757,'Account List'!B$4:C$65536,2,FALSE),"")</f>
        <v/>
      </c>
    </row>
    <row r="24758" spans="13:13" x14ac:dyDescent="0.2">
      <c r="M24758" s="14" t="str">
        <f>IF(H24758&gt;0,VLOOKUP(H24758,'Account List'!B$4:C$65536,2,FALSE),"")</f>
        <v/>
      </c>
    </row>
    <row r="24759" spans="13:13" x14ac:dyDescent="0.2">
      <c r="M24759" s="14" t="str">
        <f>IF(H24759&gt;0,VLOOKUP(H24759,'Account List'!B$4:C$65536,2,FALSE),"")</f>
        <v/>
      </c>
    </row>
    <row r="24760" spans="13:13" x14ac:dyDescent="0.2">
      <c r="M24760" s="14" t="str">
        <f>IF(H24760&gt;0,VLOOKUP(H24760,'Account List'!B$4:C$65536,2,FALSE),"")</f>
        <v/>
      </c>
    </row>
    <row r="24761" spans="13:13" x14ac:dyDescent="0.2">
      <c r="M24761" s="14" t="str">
        <f>IF(H24761&gt;0,VLOOKUP(H24761,'Account List'!B$4:C$65536,2,FALSE),"")</f>
        <v/>
      </c>
    </row>
    <row r="24762" spans="13:13" x14ac:dyDescent="0.2">
      <c r="M24762" s="14" t="str">
        <f>IF(H24762&gt;0,VLOOKUP(H24762,'Account List'!B$4:C$65536,2,FALSE),"")</f>
        <v/>
      </c>
    </row>
    <row r="24763" spans="13:13" x14ac:dyDescent="0.2">
      <c r="M24763" s="14" t="str">
        <f>IF(H24763&gt;0,VLOOKUP(H24763,'Account List'!B$4:C$65536,2,FALSE),"")</f>
        <v/>
      </c>
    </row>
    <row r="24764" spans="13:13" x14ac:dyDescent="0.2">
      <c r="M24764" s="14" t="str">
        <f>IF(H24764&gt;0,VLOOKUP(H24764,'Account List'!B$4:C$65536,2,FALSE),"")</f>
        <v/>
      </c>
    </row>
    <row r="24765" spans="13:13" x14ac:dyDescent="0.2">
      <c r="M24765" s="14" t="str">
        <f>IF(H24765&gt;0,VLOOKUP(H24765,'Account List'!B$4:C$65536,2,FALSE),"")</f>
        <v/>
      </c>
    </row>
    <row r="24766" spans="13:13" x14ac:dyDescent="0.2">
      <c r="M24766" s="14" t="str">
        <f>IF(H24766&gt;0,VLOOKUP(H24766,'Account List'!B$4:C$65536,2,FALSE),"")</f>
        <v/>
      </c>
    </row>
    <row r="24767" spans="13:13" x14ac:dyDescent="0.2">
      <c r="M24767" s="14" t="str">
        <f>IF(H24767&gt;0,VLOOKUP(H24767,'Account List'!B$4:C$65536,2,FALSE),"")</f>
        <v/>
      </c>
    </row>
    <row r="24768" spans="13:13" x14ac:dyDescent="0.2">
      <c r="M24768" s="14" t="str">
        <f>IF(H24768&gt;0,VLOOKUP(H24768,'Account List'!B$4:C$65536,2,FALSE),"")</f>
        <v/>
      </c>
    </row>
    <row r="24769" spans="13:13" x14ac:dyDescent="0.2">
      <c r="M24769" s="14" t="str">
        <f>IF(H24769&gt;0,VLOOKUP(H24769,'Account List'!B$4:C$65536,2,FALSE),"")</f>
        <v/>
      </c>
    </row>
    <row r="24770" spans="13:13" x14ac:dyDescent="0.2">
      <c r="M24770" s="14" t="str">
        <f>IF(H24770&gt;0,VLOOKUP(H24770,'Account List'!B$4:C$65536,2,FALSE),"")</f>
        <v/>
      </c>
    </row>
    <row r="24771" spans="13:13" x14ac:dyDescent="0.2">
      <c r="M24771" s="14" t="str">
        <f>IF(H24771&gt;0,VLOOKUP(H24771,'Account List'!B$4:C$65536,2,FALSE),"")</f>
        <v/>
      </c>
    </row>
    <row r="24772" spans="13:13" x14ac:dyDescent="0.2">
      <c r="M24772" s="14" t="str">
        <f>IF(H24772&gt;0,VLOOKUP(H24772,'Account List'!B$4:C$65536,2,FALSE),"")</f>
        <v/>
      </c>
    </row>
    <row r="24773" spans="13:13" x14ac:dyDescent="0.2">
      <c r="M24773" s="14" t="str">
        <f>IF(H24773&gt;0,VLOOKUP(H24773,'Account List'!B$4:C$65536,2,FALSE),"")</f>
        <v/>
      </c>
    </row>
    <row r="24774" spans="13:13" x14ac:dyDescent="0.2">
      <c r="M24774" s="14" t="str">
        <f>IF(H24774&gt;0,VLOOKUP(H24774,'Account List'!B$4:C$65536,2,FALSE),"")</f>
        <v/>
      </c>
    </row>
    <row r="24775" spans="13:13" x14ac:dyDescent="0.2">
      <c r="M24775" s="14" t="str">
        <f>IF(H24775&gt;0,VLOOKUP(H24775,'Account List'!B$4:C$65536,2,FALSE),"")</f>
        <v/>
      </c>
    </row>
    <row r="24776" spans="13:13" x14ac:dyDescent="0.2">
      <c r="M24776" s="14" t="str">
        <f>IF(H24776&gt;0,VLOOKUP(H24776,'Account List'!B$4:C$65536,2,FALSE),"")</f>
        <v/>
      </c>
    </row>
    <row r="24777" spans="13:13" x14ac:dyDescent="0.2">
      <c r="M24777" s="14" t="str">
        <f>IF(H24777&gt;0,VLOOKUP(H24777,'Account List'!B$4:C$65536,2,FALSE),"")</f>
        <v/>
      </c>
    </row>
    <row r="24778" spans="13:13" x14ac:dyDescent="0.2">
      <c r="M24778" s="14" t="str">
        <f>IF(H24778&gt;0,VLOOKUP(H24778,'Account List'!B$4:C$65536,2,FALSE),"")</f>
        <v/>
      </c>
    </row>
    <row r="24779" spans="13:13" x14ac:dyDescent="0.2">
      <c r="M24779" s="14" t="str">
        <f>IF(H24779&gt;0,VLOOKUP(H24779,'Account List'!B$4:C$65536,2,FALSE),"")</f>
        <v/>
      </c>
    </row>
    <row r="24780" spans="13:13" x14ac:dyDescent="0.2">
      <c r="M24780" s="14" t="str">
        <f>IF(H24780&gt;0,VLOOKUP(H24780,'Account List'!B$4:C$65536,2,FALSE),"")</f>
        <v/>
      </c>
    </row>
    <row r="24781" spans="13:13" x14ac:dyDescent="0.2">
      <c r="M24781" s="14" t="str">
        <f>IF(H24781&gt;0,VLOOKUP(H24781,'Account List'!B$4:C$65536,2,FALSE),"")</f>
        <v/>
      </c>
    </row>
    <row r="24782" spans="13:13" x14ac:dyDescent="0.2">
      <c r="M24782" s="14" t="str">
        <f>IF(H24782&gt;0,VLOOKUP(H24782,'Account List'!B$4:C$65536,2,FALSE),"")</f>
        <v/>
      </c>
    </row>
    <row r="24783" spans="13:13" x14ac:dyDescent="0.2">
      <c r="M24783" s="14" t="str">
        <f>IF(H24783&gt;0,VLOOKUP(H24783,'Account List'!B$4:C$65536,2,FALSE),"")</f>
        <v/>
      </c>
    </row>
    <row r="24784" spans="13:13" x14ac:dyDescent="0.2">
      <c r="M24784" s="14" t="str">
        <f>IF(H24784&gt;0,VLOOKUP(H24784,'Account List'!B$4:C$65536,2,FALSE),"")</f>
        <v/>
      </c>
    </row>
    <row r="24785" spans="13:13" x14ac:dyDescent="0.2">
      <c r="M24785" s="14" t="str">
        <f>IF(H24785&gt;0,VLOOKUP(H24785,'Account List'!B$4:C$65536,2,FALSE),"")</f>
        <v/>
      </c>
    </row>
    <row r="24786" spans="13:13" x14ac:dyDescent="0.2">
      <c r="M24786" s="14" t="str">
        <f>IF(H24786&gt;0,VLOOKUP(H24786,'Account List'!B$4:C$65536,2,FALSE),"")</f>
        <v/>
      </c>
    </row>
    <row r="24787" spans="13:13" x14ac:dyDescent="0.2">
      <c r="M24787" s="14" t="str">
        <f>IF(H24787&gt;0,VLOOKUP(H24787,'Account List'!B$4:C$65536,2,FALSE),"")</f>
        <v/>
      </c>
    </row>
    <row r="24788" spans="13:13" x14ac:dyDescent="0.2">
      <c r="M24788" s="14" t="str">
        <f>IF(H24788&gt;0,VLOOKUP(H24788,'Account List'!B$4:C$65536,2,FALSE),"")</f>
        <v/>
      </c>
    </row>
    <row r="24789" spans="13:13" x14ac:dyDescent="0.2">
      <c r="M24789" s="14" t="str">
        <f>IF(H24789&gt;0,VLOOKUP(H24789,'Account List'!B$4:C$65536,2,FALSE),"")</f>
        <v/>
      </c>
    </row>
    <row r="24790" spans="13:13" x14ac:dyDescent="0.2">
      <c r="M24790" s="14" t="str">
        <f>IF(H24790&gt;0,VLOOKUP(H24790,'Account List'!B$4:C$65536,2,FALSE),"")</f>
        <v/>
      </c>
    </row>
    <row r="24791" spans="13:13" x14ac:dyDescent="0.2">
      <c r="M24791" s="14" t="str">
        <f>IF(H24791&gt;0,VLOOKUP(H24791,'Account List'!B$4:C$65536,2,FALSE),"")</f>
        <v/>
      </c>
    </row>
    <row r="24792" spans="13:13" x14ac:dyDescent="0.2">
      <c r="M24792" s="14" t="str">
        <f>IF(H24792&gt;0,VLOOKUP(H24792,'Account List'!B$4:C$65536,2,FALSE),"")</f>
        <v/>
      </c>
    </row>
    <row r="24793" spans="13:13" x14ac:dyDescent="0.2">
      <c r="M24793" s="14" t="str">
        <f>IF(H24793&gt;0,VLOOKUP(H24793,'Account List'!B$4:C$65536,2,FALSE),"")</f>
        <v/>
      </c>
    </row>
    <row r="24794" spans="13:13" x14ac:dyDescent="0.2">
      <c r="M24794" s="14" t="str">
        <f>IF(H24794&gt;0,VLOOKUP(H24794,'Account List'!B$4:C$65536,2,FALSE),"")</f>
        <v/>
      </c>
    </row>
    <row r="24795" spans="13:13" x14ac:dyDescent="0.2">
      <c r="M24795" s="14" t="str">
        <f>IF(H24795&gt;0,VLOOKUP(H24795,'Account List'!B$4:C$65536,2,FALSE),"")</f>
        <v/>
      </c>
    </row>
    <row r="24796" spans="13:13" x14ac:dyDescent="0.2">
      <c r="M24796" s="14" t="str">
        <f>IF(H24796&gt;0,VLOOKUP(H24796,'Account List'!B$4:C$65536,2,FALSE),"")</f>
        <v/>
      </c>
    </row>
    <row r="24797" spans="13:13" x14ac:dyDescent="0.2">
      <c r="M24797" s="14" t="str">
        <f>IF(H24797&gt;0,VLOOKUP(H24797,'Account List'!B$4:C$65536,2,FALSE),"")</f>
        <v/>
      </c>
    </row>
    <row r="24798" spans="13:13" x14ac:dyDescent="0.2">
      <c r="M24798" s="14" t="str">
        <f>IF(H24798&gt;0,VLOOKUP(H24798,'Account List'!B$4:C$65536,2,FALSE),"")</f>
        <v/>
      </c>
    </row>
    <row r="24799" spans="13:13" x14ac:dyDescent="0.2">
      <c r="M24799" s="14" t="str">
        <f>IF(H24799&gt;0,VLOOKUP(H24799,'Account List'!B$4:C$65536,2,FALSE),"")</f>
        <v/>
      </c>
    </row>
    <row r="24800" spans="13:13" x14ac:dyDescent="0.2">
      <c r="M24800" s="14" t="str">
        <f>IF(H24800&gt;0,VLOOKUP(H24800,'Account List'!B$4:C$65536,2,FALSE),"")</f>
        <v/>
      </c>
    </row>
    <row r="24801" spans="13:13" x14ac:dyDescent="0.2">
      <c r="M24801" s="14" t="str">
        <f>IF(H24801&gt;0,VLOOKUP(H24801,'Account List'!B$4:C$65536,2,FALSE),"")</f>
        <v/>
      </c>
    </row>
    <row r="24802" spans="13:13" x14ac:dyDescent="0.2">
      <c r="M24802" s="14" t="str">
        <f>IF(H24802&gt;0,VLOOKUP(H24802,'Account List'!B$4:C$65536,2,FALSE),"")</f>
        <v/>
      </c>
    </row>
    <row r="24803" spans="13:13" x14ac:dyDescent="0.2">
      <c r="M24803" s="14" t="str">
        <f>IF(H24803&gt;0,VLOOKUP(H24803,'Account List'!B$4:C$65536,2,FALSE),"")</f>
        <v/>
      </c>
    </row>
    <row r="24804" spans="13:13" x14ac:dyDescent="0.2">
      <c r="M24804" s="14" t="str">
        <f>IF(H24804&gt;0,VLOOKUP(H24804,'Account List'!B$4:C$65536,2,FALSE),"")</f>
        <v/>
      </c>
    </row>
    <row r="24805" spans="13:13" x14ac:dyDescent="0.2">
      <c r="M24805" s="14" t="str">
        <f>IF(H24805&gt;0,VLOOKUP(H24805,'Account List'!B$4:C$65536,2,FALSE),"")</f>
        <v/>
      </c>
    </row>
    <row r="24806" spans="13:13" x14ac:dyDescent="0.2">
      <c r="M24806" s="14" t="str">
        <f>IF(H24806&gt;0,VLOOKUP(H24806,'Account List'!B$4:C$65536,2,FALSE),"")</f>
        <v/>
      </c>
    </row>
    <row r="24807" spans="13:13" x14ac:dyDescent="0.2">
      <c r="M24807" s="14" t="str">
        <f>IF(H24807&gt;0,VLOOKUP(H24807,'Account List'!B$4:C$65536,2,FALSE),"")</f>
        <v/>
      </c>
    </row>
    <row r="24808" spans="13:13" x14ac:dyDescent="0.2">
      <c r="M24808" s="14" t="str">
        <f>IF(H24808&gt;0,VLOOKUP(H24808,'Account List'!B$4:C$65536,2,FALSE),"")</f>
        <v/>
      </c>
    </row>
    <row r="24809" spans="13:13" x14ac:dyDescent="0.2">
      <c r="M24809" s="14" t="str">
        <f>IF(H24809&gt;0,VLOOKUP(H24809,'Account List'!B$4:C$65536,2,FALSE),"")</f>
        <v/>
      </c>
    </row>
    <row r="24810" spans="13:13" x14ac:dyDescent="0.2">
      <c r="M24810" s="14" t="str">
        <f>IF(H24810&gt;0,VLOOKUP(H24810,'Account List'!B$4:C$65536,2,FALSE),"")</f>
        <v/>
      </c>
    </row>
    <row r="24811" spans="13:13" x14ac:dyDescent="0.2">
      <c r="M24811" s="14" t="str">
        <f>IF(H24811&gt;0,VLOOKUP(H24811,'Account List'!B$4:C$65536,2,FALSE),"")</f>
        <v/>
      </c>
    </row>
    <row r="24812" spans="13:13" x14ac:dyDescent="0.2">
      <c r="M24812" s="14" t="str">
        <f>IF(H24812&gt;0,VLOOKUP(H24812,'Account List'!B$4:C$65536,2,FALSE),"")</f>
        <v/>
      </c>
    </row>
    <row r="24813" spans="13:13" x14ac:dyDescent="0.2">
      <c r="M24813" s="14" t="str">
        <f>IF(H24813&gt;0,VLOOKUP(H24813,'Account List'!B$4:C$65536,2,FALSE),"")</f>
        <v/>
      </c>
    </row>
    <row r="24814" spans="13:13" x14ac:dyDescent="0.2">
      <c r="M24814" s="14" t="str">
        <f>IF(H24814&gt;0,VLOOKUP(H24814,'Account List'!B$4:C$65536,2,FALSE),"")</f>
        <v/>
      </c>
    </row>
    <row r="24815" spans="13:13" x14ac:dyDescent="0.2">
      <c r="M24815" s="14" t="str">
        <f>IF(H24815&gt;0,VLOOKUP(H24815,'Account List'!B$4:C$65536,2,FALSE),"")</f>
        <v/>
      </c>
    </row>
    <row r="24816" spans="13:13" x14ac:dyDescent="0.2">
      <c r="M24816" s="14" t="str">
        <f>IF(H24816&gt;0,VLOOKUP(H24816,'Account List'!B$4:C$65536,2,FALSE),"")</f>
        <v/>
      </c>
    </row>
    <row r="24817" spans="13:13" x14ac:dyDescent="0.2">
      <c r="M24817" s="14" t="str">
        <f>IF(H24817&gt;0,VLOOKUP(H24817,'Account List'!B$4:C$65536,2,FALSE),"")</f>
        <v/>
      </c>
    </row>
    <row r="24818" spans="13:13" x14ac:dyDescent="0.2">
      <c r="M24818" s="14" t="str">
        <f>IF(H24818&gt;0,VLOOKUP(H24818,'Account List'!B$4:C$65536,2,FALSE),"")</f>
        <v/>
      </c>
    </row>
    <row r="24819" spans="13:13" x14ac:dyDescent="0.2">
      <c r="M24819" s="14" t="str">
        <f>IF(H24819&gt;0,VLOOKUP(H24819,'Account List'!B$4:C$65536,2,FALSE),"")</f>
        <v/>
      </c>
    </row>
    <row r="24820" spans="13:13" x14ac:dyDescent="0.2">
      <c r="M24820" s="14" t="str">
        <f>IF(H24820&gt;0,VLOOKUP(H24820,'Account List'!B$4:C$65536,2,FALSE),"")</f>
        <v/>
      </c>
    </row>
    <row r="24821" spans="13:13" x14ac:dyDescent="0.2">
      <c r="M24821" s="14" t="str">
        <f>IF(H24821&gt;0,VLOOKUP(H24821,'Account List'!B$4:C$65536,2,FALSE),"")</f>
        <v/>
      </c>
    </row>
    <row r="24822" spans="13:13" x14ac:dyDescent="0.2">
      <c r="M24822" s="14" t="str">
        <f>IF(H24822&gt;0,VLOOKUP(H24822,'Account List'!B$4:C$65536,2,FALSE),"")</f>
        <v/>
      </c>
    </row>
    <row r="24823" spans="13:13" x14ac:dyDescent="0.2">
      <c r="M24823" s="14" t="str">
        <f>IF(H24823&gt;0,VLOOKUP(H24823,'Account List'!B$4:C$65536,2,FALSE),"")</f>
        <v/>
      </c>
    </row>
    <row r="24824" spans="13:13" x14ac:dyDescent="0.2">
      <c r="M24824" s="14" t="str">
        <f>IF(H24824&gt;0,VLOOKUP(H24824,'Account List'!B$4:C$65536,2,FALSE),"")</f>
        <v/>
      </c>
    </row>
    <row r="24825" spans="13:13" x14ac:dyDescent="0.2">
      <c r="M24825" s="14" t="str">
        <f>IF(H24825&gt;0,VLOOKUP(H24825,'Account List'!B$4:C$65536,2,FALSE),"")</f>
        <v/>
      </c>
    </row>
    <row r="24826" spans="13:13" x14ac:dyDescent="0.2">
      <c r="M24826" s="14" t="str">
        <f>IF(H24826&gt;0,VLOOKUP(H24826,'Account List'!B$4:C$65536,2,FALSE),"")</f>
        <v/>
      </c>
    </row>
    <row r="24827" spans="13:13" x14ac:dyDescent="0.2">
      <c r="M24827" s="14" t="str">
        <f>IF(H24827&gt;0,VLOOKUP(H24827,'Account List'!B$4:C$65536,2,FALSE),"")</f>
        <v/>
      </c>
    </row>
    <row r="24828" spans="13:13" x14ac:dyDescent="0.2">
      <c r="M24828" s="14" t="str">
        <f>IF(H24828&gt;0,VLOOKUP(H24828,'Account List'!B$4:C$65536,2,FALSE),"")</f>
        <v/>
      </c>
    </row>
    <row r="24829" spans="13:13" x14ac:dyDescent="0.2">
      <c r="M24829" s="14" t="str">
        <f>IF(H24829&gt;0,VLOOKUP(H24829,'Account List'!B$4:C$65536,2,FALSE),"")</f>
        <v/>
      </c>
    </row>
    <row r="24830" spans="13:13" x14ac:dyDescent="0.2">
      <c r="M24830" s="14" t="str">
        <f>IF(H24830&gt;0,VLOOKUP(H24830,'Account List'!B$4:C$65536,2,FALSE),"")</f>
        <v/>
      </c>
    </row>
    <row r="24831" spans="13:13" x14ac:dyDescent="0.2">
      <c r="M24831" s="14" t="str">
        <f>IF(H24831&gt;0,VLOOKUP(H24831,'Account List'!B$4:C$65536,2,FALSE),"")</f>
        <v/>
      </c>
    </row>
    <row r="24832" spans="13:13" x14ac:dyDescent="0.2">
      <c r="M24832" s="14" t="str">
        <f>IF(H24832&gt;0,VLOOKUP(H24832,'Account List'!B$4:C$65536,2,FALSE),"")</f>
        <v/>
      </c>
    </row>
    <row r="24833" spans="13:13" x14ac:dyDescent="0.2">
      <c r="M24833" s="14" t="str">
        <f>IF(H24833&gt;0,VLOOKUP(H24833,'Account List'!B$4:C$65536,2,FALSE),"")</f>
        <v/>
      </c>
    </row>
    <row r="24834" spans="13:13" x14ac:dyDescent="0.2">
      <c r="M24834" s="14" t="str">
        <f>IF(H24834&gt;0,VLOOKUP(H24834,'Account List'!B$4:C$65536,2,FALSE),"")</f>
        <v/>
      </c>
    </row>
    <row r="24835" spans="13:13" x14ac:dyDescent="0.2">
      <c r="M24835" s="14" t="str">
        <f>IF(H24835&gt;0,VLOOKUP(H24835,'Account List'!B$4:C$65536,2,FALSE),"")</f>
        <v/>
      </c>
    </row>
    <row r="24836" spans="13:13" x14ac:dyDescent="0.2">
      <c r="M24836" s="14" t="str">
        <f>IF(H24836&gt;0,VLOOKUP(H24836,'Account List'!B$4:C$65536,2,FALSE),"")</f>
        <v/>
      </c>
    </row>
    <row r="24837" spans="13:13" x14ac:dyDescent="0.2">
      <c r="M24837" s="14" t="str">
        <f>IF(H24837&gt;0,VLOOKUP(H24837,'Account List'!B$4:C$65536,2,FALSE),"")</f>
        <v/>
      </c>
    </row>
    <row r="24838" spans="13:13" x14ac:dyDescent="0.2">
      <c r="M24838" s="14" t="str">
        <f>IF(H24838&gt;0,VLOOKUP(H24838,'Account List'!B$4:C$65536,2,FALSE),"")</f>
        <v/>
      </c>
    </row>
    <row r="24839" spans="13:13" x14ac:dyDescent="0.2">
      <c r="M24839" s="14" t="str">
        <f>IF(H24839&gt;0,VLOOKUP(H24839,'Account List'!B$4:C$65536,2,FALSE),"")</f>
        <v/>
      </c>
    </row>
    <row r="24840" spans="13:13" x14ac:dyDescent="0.2">
      <c r="M24840" s="14" t="str">
        <f>IF(H24840&gt;0,VLOOKUP(H24840,'Account List'!B$4:C$65536,2,FALSE),"")</f>
        <v/>
      </c>
    </row>
    <row r="24841" spans="13:13" x14ac:dyDescent="0.2">
      <c r="M24841" s="14" t="str">
        <f>IF(H24841&gt;0,VLOOKUP(H24841,'Account List'!B$4:C$65536,2,FALSE),"")</f>
        <v/>
      </c>
    </row>
    <row r="24842" spans="13:13" x14ac:dyDescent="0.2">
      <c r="M24842" s="14" t="str">
        <f>IF(H24842&gt;0,VLOOKUP(H24842,'Account List'!B$4:C$65536,2,FALSE),"")</f>
        <v/>
      </c>
    </row>
    <row r="24843" spans="13:13" x14ac:dyDescent="0.2">
      <c r="M24843" s="14" t="str">
        <f>IF(H24843&gt;0,VLOOKUP(H24843,'Account List'!B$4:C$65536,2,FALSE),"")</f>
        <v/>
      </c>
    </row>
    <row r="24844" spans="13:13" x14ac:dyDescent="0.2">
      <c r="M24844" s="14" t="str">
        <f>IF(H24844&gt;0,VLOOKUP(H24844,'Account List'!B$4:C$65536,2,FALSE),"")</f>
        <v/>
      </c>
    </row>
    <row r="24845" spans="13:13" x14ac:dyDescent="0.2">
      <c r="M24845" s="14" t="str">
        <f>IF(H24845&gt;0,VLOOKUP(H24845,'Account List'!B$4:C$65536,2,FALSE),"")</f>
        <v/>
      </c>
    </row>
    <row r="24846" spans="13:13" x14ac:dyDescent="0.2">
      <c r="M24846" s="14" t="str">
        <f>IF(H24846&gt;0,VLOOKUP(H24846,'Account List'!B$4:C$65536,2,FALSE),"")</f>
        <v/>
      </c>
    </row>
    <row r="24847" spans="13:13" x14ac:dyDescent="0.2">
      <c r="M24847" s="14" t="str">
        <f>IF(H24847&gt;0,VLOOKUP(H24847,'Account List'!B$4:C$65536,2,FALSE),"")</f>
        <v/>
      </c>
    </row>
    <row r="24848" spans="13:13" x14ac:dyDescent="0.2">
      <c r="M24848" s="14" t="str">
        <f>IF(H24848&gt;0,VLOOKUP(H24848,'Account List'!B$4:C$65536,2,FALSE),"")</f>
        <v/>
      </c>
    </row>
    <row r="24849" spans="13:13" x14ac:dyDescent="0.2">
      <c r="M24849" s="14" t="str">
        <f>IF(H24849&gt;0,VLOOKUP(H24849,'Account List'!B$4:C$65536,2,FALSE),"")</f>
        <v/>
      </c>
    </row>
    <row r="24850" spans="13:13" x14ac:dyDescent="0.2">
      <c r="M24850" s="14" t="str">
        <f>IF(H24850&gt;0,VLOOKUP(H24850,'Account List'!B$4:C$65536,2,FALSE),"")</f>
        <v/>
      </c>
    </row>
    <row r="24851" spans="13:13" x14ac:dyDescent="0.2">
      <c r="M24851" s="14" t="str">
        <f>IF(H24851&gt;0,VLOOKUP(H24851,'Account List'!B$4:C$65536,2,FALSE),"")</f>
        <v/>
      </c>
    </row>
    <row r="24852" spans="13:13" x14ac:dyDescent="0.2">
      <c r="M24852" s="14" t="str">
        <f>IF(H24852&gt;0,VLOOKUP(H24852,'Account List'!B$4:C$65536,2,FALSE),"")</f>
        <v/>
      </c>
    </row>
    <row r="24853" spans="13:13" x14ac:dyDescent="0.2">
      <c r="M24853" s="14" t="str">
        <f>IF(H24853&gt;0,VLOOKUP(H24853,'Account List'!B$4:C$65536,2,FALSE),"")</f>
        <v/>
      </c>
    </row>
    <row r="24854" spans="13:13" x14ac:dyDescent="0.2">
      <c r="M24854" s="14" t="str">
        <f>IF(H24854&gt;0,VLOOKUP(H24854,'Account List'!B$4:C$65536,2,FALSE),"")</f>
        <v/>
      </c>
    </row>
    <row r="24855" spans="13:13" x14ac:dyDescent="0.2">
      <c r="M24855" s="14" t="str">
        <f>IF(H24855&gt;0,VLOOKUP(H24855,'Account List'!B$4:C$65536,2,FALSE),"")</f>
        <v/>
      </c>
    </row>
    <row r="24856" spans="13:13" x14ac:dyDescent="0.2">
      <c r="M24856" s="14" t="str">
        <f>IF(H24856&gt;0,VLOOKUP(H24856,'Account List'!B$4:C$65536,2,FALSE),"")</f>
        <v/>
      </c>
    </row>
    <row r="24857" spans="13:13" x14ac:dyDescent="0.2">
      <c r="M24857" s="14" t="str">
        <f>IF(H24857&gt;0,VLOOKUP(H24857,'Account List'!B$4:C$65536,2,FALSE),"")</f>
        <v/>
      </c>
    </row>
    <row r="24858" spans="13:13" x14ac:dyDescent="0.2">
      <c r="M24858" s="14" t="str">
        <f>IF(H24858&gt;0,VLOOKUP(H24858,'Account List'!B$4:C$65536,2,FALSE),"")</f>
        <v/>
      </c>
    </row>
    <row r="24859" spans="13:13" x14ac:dyDescent="0.2">
      <c r="M24859" s="14" t="str">
        <f>IF(H24859&gt;0,VLOOKUP(H24859,'Account List'!B$4:C$65536,2,FALSE),"")</f>
        <v/>
      </c>
    </row>
    <row r="24860" spans="13:13" x14ac:dyDescent="0.2">
      <c r="M24860" s="14" t="str">
        <f>IF(H24860&gt;0,VLOOKUP(H24860,'Account List'!B$4:C$65536,2,FALSE),"")</f>
        <v/>
      </c>
    </row>
    <row r="24861" spans="13:13" x14ac:dyDescent="0.2">
      <c r="M24861" s="14" t="str">
        <f>IF(H24861&gt;0,VLOOKUP(H24861,'Account List'!B$4:C$65536,2,FALSE),"")</f>
        <v/>
      </c>
    </row>
    <row r="24862" spans="13:13" x14ac:dyDescent="0.2">
      <c r="M24862" s="14" t="str">
        <f>IF(H24862&gt;0,VLOOKUP(H24862,'Account List'!B$4:C$65536,2,FALSE),"")</f>
        <v/>
      </c>
    </row>
    <row r="24863" spans="13:13" x14ac:dyDescent="0.2">
      <c r="M24863" s="14" t="str">
        <f>IF(H24863&gt;0,VLOOKUP(H24863,'Account List'!B$4:C$65536,2,FALSE),"")</f>
        <v/>
      </c>
    </row>
    <row r="24864" spans="13:13" x14ac:dyDescent="0.2">
      <c r="M24864" s="14" t="str">
        <f>IF(H24864&gt;0,VLOOKUP(H24864,'Account List'!B$4:C$65536,2,FALSE),"")</f>
        <v/>
      </c>
    </row>
    <row r="24865" spans="13:13" x14ac:dyDescent="0.2">
      <c r="M24865" s="14" t="str">
        <f>IF(H24865&gt;0,VLOOKUP(H24865,'Account List'!B$4:C$65536,2,FALSE),"")</f>
        <v/>
      </c>
    </row>
    <row r="24866" spans="13:13" x14ac:dyDescent="0.2">
      <c r="M24866" s="14" t="str">
        <f>IF(H24866&gt;0,VLOOKUP(H24866,'Account List'!B$4:C$65536,2,FALSE),"")</f>
        <v/>
      </c>
    </row>
    <row r="24867" spans="13:13" x14ac:dyDescent="0.2">
      <c r="M24867" s="14" t="str">
        <f>IF(H24867&gt;0,VLOOKUP(H24867,'Account List'!B$4:C$65536,2,FALSE),"")</f>
        <v/>
      </c>
    </row>
    <row r="24868" spans="13:13" x14ac:dyDescent="0.2">
      <c r="M24868" s="14" t="str">
        <f>IF(H24868&gt;0,VLOOKUP(H24868,'Account List'!B$4:C$65536,2,FALSE),"")</f>
        <v/>
      </c>
    </row>
    <row r="24869" spans="13:13" x14ac:dyDescent="0.2">
      <c r="M24869" s="14" t="str">
        <f>IF(H24869&gt;0,VLOOKUP(H24869,'Account List'!B$4:C$65536,2,FALSE),"")</f>
        <v/>
      </c>
    </row>
    <row r="24870" spans="13:13" x14ac:dyDescent="0.2">
      <c r="M24870" s="14" t="str">
        <f>IF(H24870&gt;0,VLOOKUP(H24870,'Account List'!B$4:C$65536,2,FALSE),"")</f>
        <v/>
      </c>
    </row>
    <row r="24871" spans="13:13" x14ac:dyDescent="0.2">
      <c r="M24871" s="14" t="str">
        <f>IF(H24871&gt;0,VLOOKUP(H24871,'Account List'!B$4:C$65536,2,FALSE),"")</f>
        <v/>
      </c>
    </row>
    <row r="24872" spans="13:13" x14ac:dyDescent="0.2">
      <c r="M24872" s="14" t="str">
        <f>IF(H24872&gt;0,VLOOKUP(H24872,'Account List'!B$4:C$65536,2,FALSE),"")</f>
        <v/>
      </c>
    </row>
    <row r="24873" spans="13:13" x14ac:dyDescent="0.2">
      <c r="M24873" s="14" t="str">
        <f>IF(H24873&gt;0,VLOOKUP(H24873,'Account List'!B$4:C$65536,2,FALSE),"")</f>
        <v/>
      </c>
    </row>
    <row r="24874" spans="13:13" x14ac:dyDescent="0.2">
      <c r="M24874" s="14" t="str">
        <f>IF(H24874&gt;0,VLOOKUP(H24874,'Account List'!B$4:C$65536,2,FALSE),"")</f>
        <v/>
      </c>
    </row>
    <row r="24875" spans="13:13" x14ac:dyDescent="0.2">
      <c r="M24875" s="14" t="str">
        <f>IF(H24875&gt;0,VLOOKUP(H24875,'Account List'!B$4:C$65536,2,FALSE),"")</f>
        <v/>
      </c>
    </row>
    <row r="24876" spans="13:13" x14ac:dyDescent="0.2">
      <c r="M24876" s="14" t="str">
        <f>IF(H24876&gt;0,VLOOKUP(H24876,'Account List'!B$4:C$65536,2,FALSE),"")</f>
        <v/>
      </c>
    </row>
    <row r="24877" spans="13:13" x14ac:dyDescent="0.2">
      <c r="M24877" s="14" t="str">
        <f>IF(H24877&gt;0,VLOOKUP(H24877,'Account List'!B$4:C$65536,2,FALSE),"")</f>
        <v/>
      </c>
    </row>
    <row r="24878" spans="13:13" x14ac:dyDescent="0.2">
      <c r="M24878" s="14" t="str">
        <f>IF(H24878&gt;0,VLOOKUP(H24878,'Account List'!B$4:C$65536,2,FALSE),"")</f>
        <v/>
      </c>
    </row>
    <row r="24879" spans="13:13" x14ac:dyDescent="0.2">
      <c r="M24879" s="14" t="str">
        <f>IF(H24879&gt;0,VLOOKUP(H24879,'Account List'!B$4:C$65536,2,FALSE),"")</f>
        <v/>
      </c>
    </row>
    <row r="24880" spans="13:13" x14ac:dyDescent="0.2">
      <c r="M24880" s="14" t="str">
        <f>IF(H24880&gt;0,VLOOKUP(H24880,'Account List'!B$4:C$65536,2,FALSE),"")</f>
        <v/>
      </c>
    </row>
    <row r="24881" spans="13:13" x14ac:dyDescent="0.2">
      <c r="M24881" s="14" t="str">
        <f>IF(H24881&gt;0,VLOOKUP(H24881,'Account List'!B$4:C$65536,2,FALSE),"")</f>
        <v/>
      </c>
    </row>
    <row r="24882" spans="13:13" x14ac:dyDescent="0.2">
      <c r="M24882" s="14" t="str">
        <f>IF(H24882&gt;0,VLOOKUP(H24882,'Account List'!B$4:C$65536,2,FALSE),"")</f>
        <v/>
      </c>
    </row>
    <row r="24883" spans="13:13" x14ac:dyDescent="0.2">
      <c r="M24883" s="14" t="str">
        <f>IF(H24883&gt;0,VLOOKUP(H24883,'Account List'!B$4:C$65536,2,FALSE),"")</f>
        <v/>
      </c>
    </row>
    <row r="24884" spans="13:13" x14ac:dyDescent="0.2">
      <c r="M24884" s="14" t="str">
        <f>IF(H24884&gt;0,VLOOKUP(H24884,'Account List'!B$4:C$65536,2,FALSE),"")</f>
        <v/>
      </c>
    </row>
    <row r="24885" spans="13:13" x14ac:dyDescent="0.2">
      <c r="M24885" s="14" t="str">
        <f>IF(H24885&gt;0,VLOOKUP(H24885,'Account List'!B$4:C$65536,2,FALSE),"")</f>
        <v/>
      </c>
    </row>
    <row r="24886" spans="13:13" x14ac:dyDescent="0.2">
      <c r="M24886" s="14" t="str">
        <f>IF(H24886&gt;0,VLOOKUP(H24886,'Account List'!B$4:C$65536,2,FALSE),"")</f>
        <v/>
      </c>
    </row>
    <row r="24887" spans="13:13" x14ac:dyDescent="0.2">
      <c r="M24887" s="14" t="str">
        <f>IF(H24887&gt;0,VLOOKUP(H24887,'Account List'!B$4:C$65536,2,FALSE),"")</f>
        <v/>
      </c>
    </row>
    <row r="24888" spans="13:13" x14ac:dyDescent="0.2">
      <c r="M24888" s="14" t="str">
        <f>IF(H24888&gt;0,VLOOKUP(H24888,'Account List'!B$4:C$65536,2,FALSE),"")</f>
        <v/>
      </c>
    </row>
    <row r="24889" spans="13:13" x14ac:dyDescent="0.2">
      <c r="M24889" s="14" t="str">
        <f>IF(H24889&gt;0,VLOOKUP(H24889,'Account List'!B$4:C$65536,2,FALSE),"")</f>
        <v/>
      </c>
    </row>
    <row r="24890" spans="13:13" x14ac:dyDescent="0.2">
      <c r="M24890" s="14" t="str">
        <f>IF(H24890&gt;0,VLOOKUP(H24890,'Account List'!B$4:C$65536,2,FALSE),"")</f>
        <v/>
      </c>
    </row>
    <row r="24891" spans="13:13" x14ac:dyDescent="0.2">
      <c r="M24891" s="14" t="str">
        <f>IF(H24891&gt;0,VLOOKUP(H24891,'Account List'!B$4:C$65536,2,FALSE),"")</f>
        <v/>
      </c>
    </row>
    <row r="24892" spans="13:13" x14ac:dyDescent="0.2">
      <c r="M24892" s="14" t="str">
        <f>IF(H24892&gt;0,VLOOKUP(H24892,'Account List'!B$4:C$65536,2,FALSE),"")</f>
        <v/>
      </c>
    </row>
    <row r="24893" spans="13:13" x14ac:dyDescent="0.2">
      <c r="M24893" s="14" t="str">
        <f>IF(H24893&gt;0,VLOOKUP(H24893,'Account List'!B$4:C$65536,2,FALSE),"")</f>
        <v/>
      </c>
    </row>
    <row r="24894" spans="13:13" x14ac:dyDescent="0.2">
      <c r="M24894" s="14" t="str">
        <f>IF(H24894&gt;0,VLOOKUP(H24894,'Account List'!B$4:C$65536,2,FALSE),"")</f>
        <v/>
      </c>
    </row>
    <row r="24895" spans="13:13" x14ac:dyDescent="0.2">
      <c r="M24895" s="14" t="str">
        <f>IF(H24895&gt;0,VLOOKUP(H24895,'Account List'!B$4:C$65536,2,FALSE),"")</f>
        <v/>
      </c>
    </row>
    <row r="24896" spans="13:13" x14ac:dyDescent="0.2">
      <c r="M24896" s="14" t="str">
        <f>IF(H24896&gt;0,VLOOKUP(H24896,'Account List'!B$4:C$65536,2,FALSE),"")</f>
        <v/>
      </c>
    </row>
    <row r="24897" spans="13:13" x14ac:dyDescent="0.2">
      <c r="M24897" s="14" t="str">
        <f>IF(H24897&gt;0,VLOOKUP(H24897,'Account List'!B$4:C$65536,2,FALSE),"")</f>
        <v/>
      </c>
    </row>
    <row r="24898" spans="13:13" x14ac:dyDescent="0.2">
      <c r="M24898" s="14" t="str">
        <f>IF(H24898&gt;0,VLOOKUP(H24898,'Account List'!B$4:C$65536,2,FALSE),"")</f>
        <v/>
      </c>
    </row>
    <row r="24899" spans="13:13" x14ac:dyDescent="0.2">
      <c r="M24899" s="14" t="str">
        <f>IF(H24899&gt;0,VLOOKUP(H24899,'Account List'!B$4:C$65536,2,FALSE),"")</f>
        <v/>
      </c>
    </row>
    <row r="24900" spans="13:13" x14ac:dyDescent="0.2">
      <c r="M24900" s="14" t="str">
        <f>IF(H24900&gt;0,VLOOKUP(H24900,'Account List'!B$4:C$65536,2,FALSE),"")</f>
        <v/>
      </c>
    </row>
    <row r="24901" spans="13:13" x14ac:dyDescent="0.2">
      <c r="M24901" s="14" t="str">
        <f>IF(H24901&gt;0,VLOOKUP(H24901,'Account List'!B$4:C$65536,2,FALSE),"")</f>
        <v/>
      </c>
    </row>
    <row r="24902" spans="13:13" x14ac:dyDescent="0.2">
      <c r="M24902" s="14" t="str">
        <f>IF(H24902&gt;0,VLOOKUP(H24902,'Account List'!B$4:C$65536,2,FALSE),"")</f>
        <v/>
      </c>
    </row>
    <row r="24903" spans="13:13" x14ac:dyDescent="0.2">
      <c r="M24903" s="14" t="str">
        <f>IF(H24903&gt;0,VLOOKUP(H24903,'Account List'!B$4:C$65536,2,FALSE),"")</f>
        <v/>
      </c>
    </row>
    <row r="24904" spans="13:13" x14ac:dyDescent="0.2">
      <c r="M24904" s="14" t="str">
        <f>IF(H24904&gt;0,VLOOKUP(H24904,'Account List'!B$4:C$65536,2,FALSE),"")</f>
        <v/>
      </c>
    </row>
    <row r="24905" spans="13:13" x14ac:dyDescent="0.2">
      <c r="M24905" s="14" t="str">
        <f>IF(H24905&gt;0,VLOOKUP(H24905,'Account List'!B$4:C$65536,2,FALSE),"")</f>
        <v/>
      </c>
    </row>
    <row r="24906" spans="13:13" x14ac:dyDescent="0.2">
      <c r="M24906" s="14" t="str">
        <f>IF(H24906&gt;0,VLOOKUP(H24906,'Account List'!B$4:C$65536,2,FALSE),"")</f>
        <v/>
      </c>
    </row>
    <row r="24907" spans="13:13" x14ac:dyDescent="0.2">
      <c r="M24907" s="14" t="str">
        <f>IF(H24907&gt;0,VLOOKUP(H24907,'Account List'!B$4:C$65536,2,FALSE),"")</f>
        <v/>
      </c>
    </row>
    <row r="24908" spans="13:13" x14ac:dyDescent="0.2">
      <c r="M24908" s="14" t="str">
        <f>IF(H24908&gt;0,VLOOKUP(H24908,'Account List'!B$4:C$65536,2,FALSE),"")</f>
        <v/>
      </c>
    </row>
    <row r="24909" spans="13:13" x14ac:dyDescent="0.2">
      <c r="M24909" s="14" t="str">
        <f>IF(H24909&gt;0,VLOOKUP(H24909,'Account List'!B$4:C$65536,2,FALSE),"")</f>
        <v/>
      </c>
    </row>
    <row r="24910" spans="13:13" x14ac:dyDescent="0.2">
      <c r="M24910" s="14" t="str">
        <f>IF(H24910&gt;0,VLOOKUP(H24910,'Account List'!B$4:C$65536,2,FALSE),"")</f>
        <v/>
      </c>
    </row>
    <row r="24911" spans="13:13" x14ac:dyDescent="0.2">
      <c r="M24911" s="14" t="str">
        <f>IF(H24911&gt;0,VLOOKUP(H24911,'Account List'!B$4:C$65536,2,FALSE),"")</f>
        <v/>
      </c>
    </row>
    <row r="24912" spans="13:13" x14ac:dyDescent="0.2">
      <c r="M24912" s="14" t="str">
        <f>IF(H24912&gt;0,VLOOKUP(H24912,'Account List'!B$4:C$65536,2,FALSE),"")</f>
        <v/>
      </c>
    </row>
    <row r="24913" spans="13:13" x14ac:dyDescent="0.2">
      <c r="M24913" s="14" t="str">
        <f>IF(H24913&gt;0,VLOOKUP(H24913,'Account List'!B$4:C$65536,2,FALSE),"")</f>
        <v/>
      </c>
    </row>
    <row r="24914" spans="13:13" x14ac:dyDescent="0.2">
      <c r="M24914" s="14" t="str">
        <f>IF(H24914&gt;0,VLOOKUP(H24914,'Account List'!B$4:C$65536,2,FALSE),"")</f>
        <v/>
      </c>
    </row>
    <row r="24915" spans="13:13" x14ac:dyDescent="0.2">
      <c r="M24915" s="14" t="str">
        <f>IF(H24915&gt;0,VLOOKUP(H24915,'Account List'!B$4:C$65536,2,FALSE),"")</f>
        <v/>
      </c>
    </row>
    <row r="24916" spans="13:13" x14ac:dyDescent="0.2">
      <c r="M24916" s="14" t="str">
        <f>IF(H24916&gt;0,VLOOKUP(H24916,'Account List'!B$4:C$65536,2,FALSE),"")</f>
        <v/>
      </c>
    </row>
    <row r="24917" spans="13:13" x14ac:dyDescent="0.2">
      <c r="M24917" s="14" t="str">
        <f>IF(H24917&gt;0,VLOOKUP(H24917,'Account List'!B$4:C$65536,2,FALSE),"")</f>
        <v/>
      </c>
    </row>
    <row r="24918" spans="13:13" x14ac:dyDescent="0.2">
      <c r="M24918" s="14" t="str">
        <f>IF(H24918&gt;0,VLOOKUP(H24918,'Account List'!B$4:C$65536,2,FALSE),"")</f>
        <v/>
      </c>
    </row>
    <row r="24919" spans="13:13" x14ac:dyDescent="0.2">
      <c r="M24919" s="14" t="str">
        <f>IF(H24919&gt;0,VLOOKUP(H24919,'Account List'!B$4:C$65536,2,FALSE),"")</f>
        <v/>
      </c>
    </row>
    <row r="24920" spans="13:13" x14ac:dyDescent="0.2">
      <c r="M24920" s="14" t="str">
        <f>IF(H24920&gt;0,VLOOKUP(H24920,'Account List'!B$4:C$65536,2,FALSE),"")</f>
        <v/>
      </c>
    </row>
    <row r="24921" spans="13:13" x14ac:dyDescent="0.2">
      <c r="M24921" s="14" t="str">
        <f>IF(H24921&gt;0,VLOOKUP(H24921,'Account List'!B$4:C$65536,2,FALSE),"")</f>
        <v/>
      </c>
    </row>
    <row r="24922" spans="13:13" x14ac:dyDescent="0.2">
      <c r="M24922" s="14" t="str">
        <f>IF(H24922&gt;0,VLOOKUP(H24922,'Account List'!B$4:C$65536,2,FALSE),"")</f>
        <v/>
      </c>
    </row>
    <row r="24923" spans="13:13" x14ac:dyDescent="0.2">
      <c r="M24923" s="14" t="str">
        <f>IF(H24923&gt;0,VLOOKUP(H24923,'Account List'!B$4:C$65536,2,FALSE),"")</f>
        <v/>
      </c>
    </row>
    <row r="24924" spans="13:13" x14ac:dyDescent="0.2">
      <c r="M24924" s="14" t="str">
        <f>IF(H24924&gt;0,VLOOKUP(H24924,'Account List'!B$4:C$65536,2,FALSE),"")</f>
        <v/>
      </c>
    </row>
    <row r="24925" spans="13:13" x14ac:dyDescent="0.2">
      <c r="M24925" s="14" t="str">
        <f>IF(H24925&gt;0,VLOOKUP(H24925,'Account List'!B$4:C$65536,2,FALSE),"")</f>
        <v/>
      </c>
    </row>
    <row r="24926" spans="13:13" x14ac:dyDescent="0.2">
      <c r="M24926" s="14" t="str">
        <f>IF(H24926&gt;0,VLOOKUP(H24926,'Account List'!B$4:C$65536,2,FALSE),"")</f>
        <v/>
      </c>
    </row>
    <row r="24927" spans="13:13" x14ac:dyDescent="0.2">
      <c r="M24927" s="14" t="str">
        <f>IF(H24927&gt;0,VLOOKUP(H24927,'Account List'!B$4:C$65536,2,FALSE),"")</f>
        <v/>
      </c>
    </row>
    <row r="24928" spans="13:13" x14ac:dyDescent="0.2">
      <c r="M24928" s="14" t="str">
        <f>IF(H24928&gt;0,VLOOKUP(H24928,'Account List'!B$4:C$65536,2,FALSE),"")</f>
        <v/>
      </c>
    </row>
    <row r="24929" spans="13:13" x14ac:dyDescent="0.2">
      <c r="M24929" s="14" t="str">
        <f>IF(H24929&gt;0,VLOOKUP(H24929,'Account List'!B$4:C$65536,2,FALSE),"")</f>
        <v/>
      </c>
    </row>
    <row r="24930" spans="13:13" x14ac:dyDescent="0.2">
      <c r="M24930" s="14" t="str">
        <f>IF(H24930&gt;0,VLOOKUP(H24930,'Account List'!B$4:C$65536,2,FALSE),"")</f>
        <v/>
      </c>
    </row>
    <row r="24931" spans="13:13" x14ac:dyDescent="0.2">
      <c r="M24931" s="14" t="str">
        <f>IF(H24931&gt;0,VLOOKUP(H24931,'Account List'!B$4:C$65536,2,FALSE),"")</f>
        <v/>
      </c>
    </row>
    <row r="24932" spans="13:13" x14ac:dyDescent="0.2">
      <c r="M24932" s="14" t="str">
        <f>IF(H24932&gt;0,VLOOKUP(H24932,'Account List'!B$4:C$65536,2,FALSE),"")</f>
        <v/>
      </c>
    </row>
    <row r="24933" spans="13:13" x14ac:dyDescent="0.2">
      <c r="M24933" s="14" t="str">
        <f>IF(H24933&gt;0,VLOOKUP(H24933,'Account List'!B$4:C$65536,2,FALSE),"")</f>
        <v/>
      </c>
    </row>
    <row r="24934" spans="13:13" x14ac:dyDescent="0.2">
      <c r="M24934" s="14" t="str">
        <f>IF(H24934&gt;0,VLOOKUP(H24934,'Account List'!B$4:C$65536,2,FALSE),"")</f>
        <v/>
      </c>
    </row>
    <row r="24935" spans="13:13" x14ac:dyDescent="0.2">
      <c r="M24935" s="14" t="str">
        <f>IF(H24935&gt;0,VLOOKUP(H24935,'Account List'!B$4:C$65536,2,FALSE),"")</f>
        <v/>
      </c>
    </row>
    <row r="24936" spans="13:13" x14ac:dyDescent="0.2">
      <c r="M24936" s="14" t="str">
        <f>IF(H24936&gt;0,VLOOKUP(H24936,'Account List'!B$4:C$65536,2,FALSE),"")</f>
        <v/>
      </c>
    </row>
    <row r="24937" spans="13:13" x14ac:dyDescent="0.2">
      <c r="M24937" s="14" t="str">
        <f>IF(H24937&gt;0,VLOOKUP(H24937,'Account List'!B$4:C$65536,2,FALSE),"")</f>
        <v/>
      </c>
    </row>
    <row r="24938" spans="13:13" x14ac:dyDescent="0.2">
      <c r="M24938" s="14" t="str">
        <f>IF(H24938&gt;0,VLOOKUP(H24938,'Account List'!B$4:C$65536,2,FALSE),"")</f>
        <v/>
      </c>
    </row>
    <row r="24939" spans="13:13" x14ac:dyDescent="0.2">
      <c r="M24939" s="14" t="str">
        <f>IF(H24939&gt;0,VLOOKUP(H24939,'Account List'!B$4:C$65536,2,FALSE),"")</f>
        <v/>
      </c>
    </row>
    <row r="24940" spans="13:13" x14ac:dyDescent="0.2">
      <c r="M24940" s="14" t="str">
        <f>IF(H24940&gt;0,VLOOKUP(H24940,'Account List'!B$4:C$65536,2,FALSE),"")</f>
        <v/>
      </c>
    </row>
    <row r="24941" spans="13:13" x14ac:dyDescent="0.2">
      <c r="M24941" s="14" t="str">
        <f>IF(H24941&gt;0,VLOOKUP(H24941,'Account List'!B$4:C$65536,2,FALSE),"")</f>
        <v/>
      </c>
    </row>
    <row r="24942" spans="13:13" x14ac:dyDescent="0.2">
      <c r="M24942" s="14" t="str">
        <f>IF(H24942&gt;0,VLOOKUP(H24942,'Account List'!B$4:C$65536,2,FALSE),"")</f>
        <v/>
      </c>
    </row>
    <row r="24943" spans="13:13" x14ac:dyDescent="0.2">
      <c r="M24943" s="14" t="str">
        <f>IF(H24943&gt;0,VLOOKUP(H24943,'Account List'!B$4:C$65536,2,FALSE),"")</f>
        <v/>
      </c>
    </row>
    <row r="24944" spans="13:13" x14ac:dyDescent="0.2">
      <c r="M24944" s="14" t="str">
        <f>IF(H24944&gt;0,VLOOKUP(H24944,'Account List'!B$4:C$65536,2,FALSE),"")</f>
        <v/>
      </c>
    </row>
    <row r="24945" spans="13:13" x14ac:dyDescent="0.2">
      <c r="M24945" s="14" t="str">
        <f>IF(H24945&gt;0,VLOOKUP(H24945,'Account List'!B$4:C$65536,2,FALSE),"")</f>
        <v/>
      </c>
    </row>
    <row r="24946" spans="13:13" x14ac:dyDescent="0.2">
      <c r="M24946" s="14" t="str">
        <f>IF(H24946&gt;0,VLOOKUP(H24946,'Account List'!B$4:C$65536,2,FALSE),"")</f>
        <v/>
      </c>
    </row>
    <row r="24947" spans="13:13" x14ac:dyDescent="0.2">
      <c r="M24947" s="14" t="str">
        <f>IF(H24947&gt;0,VLOOKUP(H24947,'Account List'!B$4:C$65536,2,FALSE),"")</f>
        <v/>
      </c>
    </row>
    <row r="24948" spans="13:13" x14ac:dyDescent="0.2">
      <c r="M24948" s="14" t="str">
        <f>IF(H24948&gt;0,VLOOKUP(H24948,'Account List'!B$4:C$65536,2,FALSE),"")</f>
        <v/>
      </c>
    </row>
    <row r="24949" spans="13:13" x14ac:dyDescent="0.2">
      <c r="M24949" s="14" t="str">
        <f>IF(H24949&gt;0,VLOOKUP(H24949,'Account List'!B$4:C$65536,2,FALSE),"")</f>
        <v/>
      </c>
    </row>
    <row r="24950" spans="13:13" x14ac:dyDescent="0.2">
      <c r="M24950" s="14" t="str">
        <f>IF(H24950&gt;0,VLOOKUP(H24950,'Account List'!B$4:C$65536,2,FALSE),"")</f>
        <v/>
      </c>
    </row>
    <row r="24951" spans="13:13" x14ac:dyDescent="0.2">
      <c r="M24951" s="14" t="str">
        <f>IF(H24951&gt;0,VLOOKUP(H24951,'Account List'!B$4:C$65536,2,FALSE),"")</f>
        <v/>
      </c>
    </row>
    <row r="24952" spans="13:13" x14ac:dyDescent="0.2">
      <c r="M24952" s="14" t="str">
        <f>IF(H24952&gt;0,VLOOKUP(H24952,'Account List'!B$4:C$65536,2,FALSE),"")</f>
        <v/>
      </c>
    </row>
    <row r="24953" spans="13:13" x14ac:dyDescent="0.2">
      <c r="M24953" s="14" t="str">
        <f>IF(H24953&gt;0,VLOOKUP(H24953,'Account List'!B$4:C$65536,2,FALSE),"")</f>
        <v/>
      </c>
    </row>
    <row r="24954" spans="13:13" x14ac:dyDescent="0.2">
      <c r="M24954" s="14" t="str">
        <f>IF(H24954&gt;0,VLOOKUP(H24954,'Account List'!B$4:C$65536,2,FALSE),"")</f>
        <v/>
      </c>
    </row>
    <row r="24955" spans="13:13" x14ac:dyDescent="0.2">
      <c r="M24955" s="14" t="str">
        <f>IF(H24955&gt;0,VLOOKUP(H24955,'Account List'!B$4:C$65536,2,FALSE),"")</f>
        <v/>
      </c>
    </row>
    <row r="24956" spans="13:13" x14ac:dyDescent="0.2">
      <c r="M24956" s="14" t="str">
        <f>IF(H24956&gt;0,VLOOKUP(H24956,'Account List'!B$4:C$65536,2,FALSE),"")</f>
        <v/>
      </c>
    </row>
    <row r="24957" spans="13:13" x14ac:dyDescent="0.2">
      <c r="M24957" s="14" t="str">
        <f>IF(H24957&gt;0,VLOOKUP(H24957,'Account List'!B$4:C$65536,2,FALSE),"")</f>
        <v/>
      </c>
    </row>
    <row r="24958" spans="13:13" x14ac:dyDescent="0.2">
      <c r="M24958" s="14" t="str">
        <f>IF(H24958&gt;0,VLOOKUP(H24958,'Account List'!B$4:C$65536,2,FALSE),"")</f>
        <v/>
      </c>
    </row>
    <row r="24959" spans="13:13" x14ac:dyDescent="0.2">
      <c r="M24959" s="14" t="str">
        <f>IF(H24959&gt;0,VLOOKUP(H24959,'Account List'!B$4:C$65536,2,FALSE),"")</f>
        <v/>
      </c>
    </row>
    <row r="24960" spans="13:13" x14ac:dyDescent="0.2">
      <c r="M24960" s="14" t="str">
        <f>IF(H24960&gt;0,VLOOKUP(H24960,'Account List'!B$4:C$65536,2,FALSE),"")</f>
        <v/>
      </c>
    </row>
    <row r="24961" spans="13:13" x14ac:dyDescent="0.2">
      <c r="M24961" s="14" t="str">
        <f>IF(H24961&gt;0,VLOOKUP(H24961,'Account List'!B$4:C$65536,2,FALSE),"")</f>
        <v/>
      </c>
    </row>
    <row r="24962" spans="13:13" x14ac:dyDescent="0.2">
      <c r="M24962" s="14" t="str">
        <f>IF(H24962&gt;0,VLOOKUP(H24962,'Account List'!B$4:C$65536,2,FALSE),"")</f>
        <v/>
      </c>
    </row>
    <row r="24963" spans="13:13" x14ac:dyDescent="0.2">
      <c r="M24963" s="14" t="str">
        <f>IF(H24963&gt;0,VLOOKUP(H24963,'Account List'!B$4:C$65536,2,FALSE),"")</f>
        <v/>
      </c>
    </row>
    <row r="24964" spans="13:13" x14ac:dyDescent="0.2">
      <c r="M24964" s="14" t="str">
        <f>IF(H24964&gt;0,VLOOKUP(H24964,'Account List'!B$4:C$65536,2,FALSE),"")</f>
        <v/>
      </c>
    </row>
    <row r="24965" spans="13:13" x14ac:dyDescent="0.2">
      <c r="M24965" s="14" t="str">
        <f>IF(H24965&gt;0,VLOOKUP(H24965,'Account List'!B$4:C$65536,2,FALSE),"")</f>
        <v/>
      </c>
    </row>
    <row r="24966" spans="13:13" x14ac:dyDescent="0.2">
      <c r="M24966" s="14" t="str">
        <f>IF(H24966&gt;0,VLOOKUP(H24966,'Account List'!B$4:C$65536,2,FALSE),"")</f>
        <v/>
      </c>
    </row>
    <row r="24967" spans="13:13" x14ac:dyDescent="0.2">
      <c r="M24967" s="14" t="str">
        <f>IF(H24967&gt;0,VLOOKUP(H24967,'Account List'!B$4:C$65536,2,FALSE),"")</f>
        <v/>
      </c>
    </row>
    <row r="24968" spans="13:13" x14ac:dyDescent="0.2">
      <c r="M24968" s="14" t="str">
        <f>IF(H24968&gt;0,VLOOKUP(H24968,'Account List'!B$4:C$65536,2,FALSE),"")</f>
        <v/>
      </c>
    </row>
    <row r="24969" spans="13:13" x14ac:dyDescent="0.2">
      <c r="M24969" s="14" t="str">
        <f>IF(H24969&gt;0,VLOOKUP(H24969,'Account List'!B$4:C$65536,2,FALSE),"")</f>
        <v/>
      </c>
    </row>
    <row r="24970" spans="13:13" x14ac:dyDescent="0.2">
      <c r="M24970" s="14" t="str">
        <f>IF(H24970&gt;0,VLOOKUP(H24970,'Account List'!B$4:C$65536,2,FALSE),"")</f>
        <v/>
      </c>
    </row>
    <row r="24971" spans="13:13" x14ac:dyDescent="0.2">
      <c r="M24971" s="14" t="str">
        <f>IF(H24971&gt;0,VLOOKUP(H24971,'Account List'!B$4:C$65536,2,FALSE),"")</f>
        <v/>
      </c>
    </row>
    <row r="24972" spans="13:13" x14ac:dyDescent="0.2">
      <c r="M24972" s="14" t="str">
        <f>IF(H24972&gt;0,VLOOKUP(H24972,'Account List'!B$4:C$65536,2,FALSE),"")</f>
        <v/>
      </c>
    </row>
    <row r="24973" spans="13:13" x14ac:dyDescent="0.2">
      <c r="M24973" s="14" t="str">
        <f>IF(H24973&gt;0,VLOOKUP(H24973,'Account List'!B$4:C$65536,2,FALSE),"")</f>
        <v/>
      </c>
    </row>
    <row r="24974" spans="13:13" x14ac:dyDescent="0.2">
      <c r="M24974" s="14" t="str">
        <f>IF(H24974&gt;0,VLOOKUP(H24974,'Account List'!B$4:C$65536,2,FALSE),"")</f>
        <v/>
      </c>
    </row>
    <row r="24975" spans="13:13" x14ac:dyDescent="0.2">
      <c r="M24975" s="14" t="str">
        <f>IF(H24975&gt;0,VLOOKUP(H24975,'Account List'!B$4:C$65536,2,FALSE),"")</f>
        <v/>
      </c>
    </row>
    <row r="24976" spans="13:13" x14ac:dyDescent="0.2">
      <c r="M24976" s="14" t="str">
        <f>IF(H24976&gt;0,VLOOKUP(H24976,'Account List'!B$4:C$65536,2,FALSE),"")</f>
        <v/>
      </c>
    </row>
    <row r="24977" spans="13:13" x14ac:dyDescent="0.2">
      <c r="M24977" s="14" t="str">
        <f>IF(H24977&gt;0,VLOOKUP(H24977,'Account List'!B$4:C$65536,2,FALSE),"")</f>
        <v/>
      </c>
    </row>
    <row r="24978" spans="13:13" x14ac:dyDescent="0.2">
      <c r="M24978" s="14" t="str">
        <f>IF(H24978&gt;0,VLOOKUP(H24978,'Account List'!B$4:C$65536,2,FALSE),"")</f>
        <v/>
      </c>
    </row>
    <row r="24979" spans="13:13" x14ac:dyDescent="0.2">
      <c r="M24979" s="14" t="str">
        <f>IF(H24979&gt;0,VLOOKUP(H24979,'Account List'!B$4:C$65536,2,FALSE),"")</f>
        <v/>
      </c>
    </row>
    <row r="24980" spans="13:13" x14ac:dyDescent="0.2">
      <c r="M24980" s="14" t="str">
        <f>IF(H24980&gt;0,VLOOKUP(H24980,'Account List'!B$4:C$65536,2,FALSE),"")</f>
        <v/>
      </c>
    </row>
    <row r="24981" spans="13:13" x14ac:dyDescent="0.2">
      <c r="M24981" s="14" t="str">
        <f>IF(H24981&gt;0,VLOOKUP(H24981,'Account List'!B$4:C$65536,2,FALSE),"")</f>
        <v/>
      </c>
    </row>
    <row r="24982" spans="13:13" x14ac:dyDescent="0.2">
      <c r="M24982" s="14" t="str">
        <f>IF(H24982&gt;0,VLOOKUP(H24982,'Account List'!B$4:C$65536,2,FALSE),"")</f>
        <v/>
      </c>
    </row>
    <row r="24983" spans="13:13" x14ac:dyDescent="0.2">
      <c r="M24983" s="14" t="str">
        <f>IF(H24983&gt;0,VLOOKUP(H24983,'Account List'!B$4:C$65536,2,FALSE),"")</f>
        <v/>
      </c>
    </row>
    <row r="24984" spans="13:13" x14ac:dyDescent="0.2">
      <c r="M24984" s="14" t="str">
        <f>IF(H24984&gt;0,VLOOKUP(H24984,'Account List'!B$4:C$65536,2,FALSE),"")</f>
        <v/>
      </c>
    </row>
    <row r="24985" spans="13:13" x14ac:dyDescent="0.2">
      <c r="M24985" s="14" t="str">
        <f>IF(H24985&gt;0,VLOOKUP(H24985,'Account List'!B$4:C$65536,2,FALSE),"")</f>
        <v/>
      </c>
    </row>
    <row r="24986" spans="13:13" x14ac:dyDescent="0.2">
      <c r="M24986" s="14" t="str">
        <f>IF(H24986&gt;0,VLOOKUP(H24986,'Account List'!B$4:C$65536,2,FALSE),"")</f>
        <v/>
      </c>
    </row>
    <row r="24987" spans="13:13" x14ac:dyDescent="0.2">
      <c r="M24987" s="14" t="str">
        <f>IF(H24987&gt;0,VLOOKUP(H24987,'Account List'!B$4:C$65536,2,FALSE),"")</f>
        <v/>
      </c>
    </row>
    <row r="24988" spans="13:13" x14ac:dyDescent="0.2">
      <c r="M24988" s="14" t="str">
        <f>IF(H24988&gt;0,VLOOKUP(H24988,'Account List'!B$4:C$65536,2,FALSE),"")</f>
        <v/>
      </c>
    </row>
    <row r="24989" spans="13:13" x14ac:dyDescent="0.2">
      <c r="M24989" s="14" t="str">
        <f>IF(H24989&gt;0,VLOOKUP(H24989,'Account List'!B$4:C$65536,2,FALSE),"")</f>
        <v/>
      </c>
    </row>
    <row r="24990" spans="13:13" x14ac:dyDescent="0.2">
      <c r="M24990" s="14" t="str">
        <f>IF(H24990&gt;0,VLOOKUP(H24990,'Account List'!B$4:C$65536,2,FALSE),"")</f>
        <v/>
      </c>
    </row>
    <row r="24991" spans="13:13" x14ac:dyDescent="0.2">
      <c r="M24991" s="14" t="str">
        <f>IF(H24991&gt;0,VLOOKUP(H24991,'Account List'!B$4:C$65536,2,FALSE),"")</f>
        <v/>
      </c>
    </row>
    <row r="24992" spans="13:13" x14ac:dyDescent="0.2">
      <c r="M24992" s="14" t="str">
        <f>IF(H24992&gt;0,VLOOKUP(H24992,'Account List'!B$4:C$65536,2,FALSE),"")</f>
        <v/>
      </c>
    </row>
    <row r="24993" spans="13:13" x14ac:dyDescent="0.2">
      <c r="M24993" s="14" t="str">
        <f>IF(H24993&gt;0,VLOOKUP(H24993,'Account List'!B$4:C$65536,2,FALSE),"")</f>
        <v/>
      </c>
    </row>
    <row r="24994" spans="13:13" x14ac:dyDescent="0.2">
      <c r="M24994" s="14" t="str">
        <f>IF(H24994&gt;0,VLOOKUP(H24994,'Account List'!B$4:C$65536,2,FALSE),"")</f>
        <v/>
      </c>
    </row>
    <row r="24995" spans="13:13" x14ac:dyDescent="0.2">
      <c r="M24995" s="14" t="str">
        <f>IF(H24995&gt;0,VLOOKUP(H24995,'Account List'!B$4:C$65536,2,FALSE),"")</f>
        <v/>
      </c>
    </row>
    <row r="24996" spans="13:13" x14ac:dyDescent="0.2">
      <c r="M24996" s="14" t="str">
        <f>IF(H24996&gt;0,VLOOKUP(H24996,'Account List'!B$4:C$65536,2,FALSE),"")</f>
        <v/>
      </c>
    </row>
    <row r="24997" spans="13:13" x14ac:dyDescent="0.2">
      <c r="M24997" s="14" t="str">
        <f>IF(H24997&gt;0,VLOOKUP(H24997,'Account List'!B$4:C$65536,2,FALSE),"")</f>
        <v/>
      </c>
    </row>
    <row r="24998" spans="13:13" x14ac:dyDescent="0.2">
      <c r="M24998" s="14" t="str">
        <f>IF(H24998&gt;0,VLOOKUP(H24998,'Account List'!B$4:C$65536,2,FALSE),"")</f>
        <v/>
      </c>
    </row>
    <row r="24999" spans="13:13" x14ac:dyDescent="0.2">
      <c r="M24999" s="14" t="str">
        <f>IF(H24999&gt;0,VLOOKUP(H24999,'Account List'!B$4:C$65536,2,FALSE),"")</f>
        <v/>
      </c>
    </row>
    <row r="25000" spans="13:13" x14ac:dyDescent="0.2">
      <c r="M25000" s="14" t="str">
        <f>IF(H25000&gt;0,VLOOKUP(H25000,'Account List'!B$4:C$65536,2,FALSE),"")</f>
        <v/>
      </c>
    </row>
    <row r="25001" spans="13:13" x14ac:dyDescent="0.2">
      <c r="M25001" s="14" t="str">
        <f>IF(H25001&gt;0,VLOOKUP(H25001,'Account List'!B$4:C$65536,2,FALSE),"")</f>
        <v/>
      </c>
    </row>
    <row r="25002" spans="13:13" x14ac:dyDescent="0.2">
      <c r="M25002" s="14" t="str">
        <f>IF(H25002&gt;0,VLOOKUP(H25002,'Account List'!B$4:C$65536,2,FALSE),"")</f>
        <v/>
      </c>
    </row>
    <row r="25003" spans="13:13" x14ac:dyDescent="0.2">
      <c r="M25003" s="14" t="str">
        <f>IF(H25003&gt;0,VLOOKUP(H25003,'Account List'!B$4:C$65536,2,FALSE),"")</f>
        <v/>
      </c>
    </row>
    <row r="25004" spans="13:13" x14ac:dyDescent="0.2">
      <c r="M25004" s="14" t="str">
        <f>IF(H25004&gt;0,VLOOKUP(H25004,'Account List'!B$4:C$65536,2,FALSE),"")</f>
        <v/>
      </c>
    </row>
    <row r="25005" spans="13:13" x14ac:dyDescent="0.2">
      <c r="M25005" s="14" t="str">
        <f>IF(H25005&gt;0,VLOOKUP(H25005,'Account List'!B$4:C$65536,2,FALSE),"")</f>
        <v/>
      </c>
    </row>
    <row r="25006" spans="13:13" x14ac:dyDescent="0.2">
      <c r="M25006" s="14" t="str">
        <f>IF(H25006&gt;0,VLOOKUP(H25006,'Account List'!B$4:C$65536,2,FALSE),"")</f>
        <v/>
      </c>
    </row>
    <row r="25007" spans="13:13" x14ac:dyDescent="0.2">
      <c r="M25007" s="14" t="str">
        <f>IF(H25007&gt;0,VLOOKUP(H25007,'Account List'!B$4:C$65536,2,FALSE),"")</f>
        <v/>
      </c>
    </row>
    <row r="25008" spans="13:13" x14ac:dyDescent="0.2">
      <c r="M25008" s="14" t="str">
        <f>IF(H25008&gt;0,VLOOKUP(H25008,'Account List'!B$4:C$65536,2,FALSE),"")</f>
        <v/>
      </c>
    </row>
    <row r="25009" spans="13:13" x14ac:dyDescent="0.2">
      <c r="M25009" s="14" t="str">
        <f>IF(H25009&gt;0,VLOOKUP(H25009,'Account List'!B$4:C$65536,2,FALSE),"")</f>
        <v/>
      </c>
    </row>
    <row r="25010" spans="13:13" x14ac:dyDescent="0.2">
      <c r="M25010" s="14" t="str">
        <f>IF(H25010&gt;0,VLOOKUP(H25010,'Account List'!B$4:C$65536,2,FALSE),"")</f>
        <v/>
      </c>
    </row>
    <row r="25011" spans="13:13" x14ac:dyDescent="0.2">
      <c r="M25011" s="14" t="str">
        <f>IF(H25011&gt;0,VLOOKUP(H25011,'Account List'!B$4:C$65536,2,FALSE),"")</f>
        <v/>
      </c>
    </row>
    <row r="25012" spans="13:13" x14ac:dyDescent="0.2">
      <c r="M25012" s="14" t="str">
        <f>IF(H25012&gt;0,VLOOKUP(H25012,'Account List'!B$4:C$65536,2,FALSE),"")</f>
        <v/>
      </c>
    </row>
    <row r="25013" spans="13:13" x14ac:dyDescent="0.2">
      <c r="M25013" s="14" t="str">
        <f>IF(H25013&gt;0,VLOOKUP(H25013,'Account List'!B$4:C$65536,2,FALSE),"")</f>
        <v/>
      </c>
    </row>
    <row r="25014" spans="13:13" x14ac:dyDescent="0.2">
      <c r="M25014" s="14" t="str">
        <f>IF(H25014&gt;0,VLOOKUP(H25014,'Account List'!B$4:C$65536,2,FALSE),"")</f>
        <v/>
      </c>
    </row>
    <row r="25015" spans="13:13" x14ac:dyDescent="0.2">
      <c r="M25015" s="14" t="str">
        <f>IF(H25015&gt;0,VLOOKUP(H25015,'Account List'!B$4:C$65536,2,FALSE),"")</f>
        <v/>
      </c>
    </row>
    <row r="25016" spans="13:13" x14ac:dyDescent="0.2">
      <c r="M25016" s="14" t="str">
        <f>IF(H25016&gt;0,VLOOKUP(H25016,'Account List'!B$4:C$65536,2,FALSE),"")</f>
        <v/>
      </c>
    </row>
    <row r="25017" spans="13:13" x14ac:dyDescent="0.2">
      <c r="M25017" s="14" t="str">
        <f>IF(H25017&gt;0,VLOOKUP(H25017,'Account List'!B$4:C$65536,2,FALSE),"")</f>
        <v/>
      </c>
    </row>
    <row r="25018" spans="13:13" x14ac:dyDescent="0.2">
      <c r="M25018" s="14" t="str">
        <f>IF(H25018&gt;0,VLOOKUP(H25018,'Account List'!B$4:C$65536,2,FALSE),"")</f>
        <v/>
      </c>
    </row>
    <row r="25019" spans="13:13" x14ac:dyDescent="0.2">
      <c r="M25019" s="14" t="str">
        <f>IF(H25019&gt;0,VLOOKUP(H25019,'Account List'!B$4:C$65536,2,FALSE),"")</f>
        <v/>
      </c>
    </row>
    <row r="25020" spans="13:13" x14ac:dyDescent="0.2">
      <c r="M25020" s="14" t="str">
        <f>IF(H25020&gt;0,VLOOKUP(H25020,'Account List'!B$4:C$65536,2,FALSE),"")</f>
        <v/>
      </c>
    </row>
    <row r="25021" spans="13:13" x14ac:dyDescent="0.2">
      <c r="M25021" s="14" t="str">
        <f>IF(H25021&gt;0,VLOOKUP(H25021,'Account List'!B$4:C$65536,2,FALSE),"")</f>
        <v/>
      </c>
    </row>
    <row r="25022" spans="13:13" x14ac:dyDescent="0.2">
      <c r="M25022" s="14" t="str">
        <f>IF(H25022&gt;0,VLOOKUP(H25022,'Account List'!B$4:C$65536,2,FALSE),"")</f>
        <v/>
      </c>
    </row>
    <row r="25023" spans="13:13" x14ac:dyDescent="0.2">
      <c r="M25023" s="14" t="str">
        <f>IF(H25023&gt;0,VLOOKUP(H25023,'Account List'!B$4:C$65536,2,FALSE),"")</f>
        <v/>
      </c>
    </row>
    <row r="25024" spans="13:13" x14ac:dyDescent="0.2">
      <c r="M25024" s="14" t="str">
        <f>IF(H25024&gt;0,VLOOKUP(H25024,'Account List'!B$4:C$65536,2,FALSE),"")</f>
        <v/>
      </c>
    </row>
    <row r="25025" spans="13:13" x14ac:dyDescent="0.2">
      <c r="M25025" s="14" t="str">
        <f>IF(H25025&gt;0,VLOOKUP(H25025,'Account List'!B$4:C$65536,2,FALSE),"")</f>
        <v/>
      </c>
    </row>
    <row r="25026" spans="13:13" x14ac:dyDescent="0.2">
      <c r="M25026" s="14" t="str">
        <f>IF(H25026&gt;0,VLOOKUP(H25026,'Account List'!B$4:C$65536,2,FALSE),"")</f>
        <v/>
      </c>
    </row>
    <row r="25027" spans="13:13" x14ac:dyDescent="0.2">
      <c r="M25027" s="14" t="str">
        <f>IF(H25027&gt;0,VLOOKUP(H25027,'Account List'!B$4:C$65536,2,FALSE),"")</f>
        <v/>
      </c>
    </row>
    <row r="25028" spans="13:13" x14ac:dyDescent="0.2">
      <c r="M25028" s="14" t="str">
        <f>IF(H25028&gt;0,VLOOKUP(H25028,'Account List'!B$4:C$65536,2,FALSE),"")</f>
        <v/>
      </c>
    </row>
    <row r="25029" spans="13:13" x14ac:dyDescent="0.2">
      <c r="M25029" s="14" t="str">
        <f>IF(H25029&gt;0,VLOOKUP(H25029,'Account List'!B$4:C$65536,2,FALSE),"")</f>
        <v/>
      </c>
    </row>
    <row r="25030" spans="13:13" x14ac:dyDescent="0.2">
      <c r="M25030" s="14" t="str">
        <f>IF(H25030&gt;0,VLOOKUP(H25030,'Account List'!B$4:C$65536,2,FALSE),"")</f>
        <v/>
      </c>
    </row>
    <row r="25031" spans="13:13" x14ac:dyDescent="0.2">
      <c r="M25031" s="14" t="str">
        <f>IF(H25031&gt;0,VLOOKUP(H25031,'Account List'!B$4:C$65536,2,FALSE),"")</f>
        <v/>
      </c>
    </row>
    <row r="25032" spans="13:13" x14ac:dyDescent="0.2">
      <c r="M25032" s="14" t="str">
        <f>IF(H25032&gt;0,VLOOKUP(H25032,'Account List'!B$4:C$65536,2,FALSE),"")</f>
        <v/>
      </c>
    </row>
    <row r="25033" spans="13:13" x14ac:dyDescent="0.2">
      <c r="M25033" s="14" t="str">
        <f>IF(H25033&gt;0,VLOOKUP(H25033,'Account List'!B$4:C$65536,2,FALSE),"")</f>
        <v/>
      </c>
    </row>
    <row r="25034" spans="13:13" x14ac:dyDescent="0.2">
      <c r="M25034" s="14" t="str">
        <f>IF(H25034&gt;0,VLOOKUP(H25034,'Account List'!B$4:C$65536,2,FALSE),"")</f>
        <v/>
      </c>
    </row>
    <row r="25035" spans="13:13" x14ac:dyDescent="0.2">
      <c r="M25035" s="14" t="str">
        <f>IF(H25035&gt;0,VLOOKUP(H25035,'Account List'!B$4:C$65536,2,FALSE),"")</f>
        <v/>
      </c>
    </row>
    <row r="25036" spans="13:13" x14ac:dyDescent="0.2">
      <c r="M25036" s="14" t="str">
        <f>IF(H25036&gt;0,VLOOKUP(H25036,'Account List'!B$4:C$65536,2,FALSE),"")</f>
        <v/>
      </c>
    </row>
    <row r="25037" spans="13:13" x14ac:dyDescent="0.2">
      <c r="M25037" s="14" t="str">
        <f>IF(H25037&gt;0,VLOOKUP(H25037,'Account List'!B$4:C$65536,2,FALSE),"")</f>
        <v/>
      </c>
    </row>
    <row r="25038" spans="13:13" x14ac:dyDescent="0.2">
      <c r="M25038" s="14" t="str">
        <f>IF(H25038&gt;0,VLOOKUP(H25038,'Account List'!B$4:C$65536,2,FALSE),"")</f>
        <v/>
      </c>
    </row>
    <row r="25039" spans="13:13" x14ac:dyDescent="0.2">
      <c r="M25039" s="14" t="str">
        <f>IF(H25039&gt;0,VLOOKUP(H25039,'Account List'!B$4:C$65536,2,FALSE),"")</f>
        <v/>
      </c>
    </row>
    <row r="25040" spans="13:13" x14ac:dyDescent="0.2">
      <c r="M25040" s="14" t="str">
        <f>IF(H25040&gt;0,VLOOKUP(H25040,'Account List'!B$4:C$65536,2,FALSE),"")</f>
        <v/>
      </c>
    </row>
    <row r="25041" spans="13:13" x14ac:dyDescent="0.2">
      <c r="M25041" s="14" t="str">
        <f>IF(H25041&gt;0,VLOOKUP(H25041,'Account List'!B$4:C$65536,2,FALSE),"")</f>
        <v/>
      </c>
    </row>
    <row r="25042" spans="13:13" x14ac:dyDescent="0.2">
      <c r="M25042" s="14" t="str">
        <f>IF(H25042&gt;0,VLOOKUP(H25042,'Account List'!B$4:C$65536,2,FALSE),"")</f>
        <v/>
      </c>
    </row>
    <row r="25043" spans="13:13" x14ac:dyDescent="0.2">
      <c r="M25043" s="14" t="str">
        <f>IF(H25043&gt;0,VLOOKUP(H25043,'Account List'!B$4:C$65536,2,FALSE),"")</f>
        <v/>
      </c>
    </row>
    <row r="25044" spans="13:13" x14ac:dyDescent="0.2">
      <c r="M25044" s="14" t="str">
        <f>IF(H25044&gt;0,VLOOKUP(H25044,'Account List'!B$4:C$65536,2,FALSE),"")</f>
        <v/>
      </c>
    </row>
    <row r="25045" spans="13:13" x14ac:dyDescent="0.2">
      <c r="M25045" s="14" t="str">
        <f>IF(H25045&gt;0,VLOOKUP(H25045,'Account List'!B$4:C$65536,2,FALSE),"")</f>
        <v/>
      </c>
    </row>
    <row r="25046" spans="13:13" x14ac:dyDescent="0.2">
      <c r="M25046" s="14" t="str">
        <f>IF(H25046&gt;0,VLOOKUP(H25046,'Account List'!B$4:C$65536,2,FALSE),"")</f>
        <v/>
      </c>
    </row>
    <row r="25047" spans="13:13" x14ac:dyDescent="0.2">
      <c r="M25047" s="14" t="str">
        <f>IF(H25047&gt;0,VLOOKUP(H25047,'Account List'!B$4:C$65536,2,FALSE),"")</f>
        <v/>
      </c>
    </row>
    <row r="25048" spans="13:13" x14ac:dyDescent="0.2">
      <c r="M25048" s="14" t="str">
        <f>IF(H25048&gt;0,VLOOKUP(H25048,'Account List'!B$4:C$65536,2,FALSE),"")</f>
        <v/>
      </c>
    </row>
    <row r="25049" spans="13:13" x14ac:dyDescent="0.2">
      <c r="M25049" s="14" t="str">
        <f>IF(H25049&gt;0,VLOOKUP(H25049,'Account List'!B$4:C$65536,2,FALSE),"")</f>
        <v/>
      </c>
    </row>
    <row r="25050" spans="13:13" x14ac:dyDescent="0.2">
      <c r="M25050" s="14" t="str">
        <f>IF(H25050&gt;0,VLOOKUP(H25050,'Account List'!B$4:C$65536,2,FALSE),"")</f>
        <v/>
      </c>
    </row>
    <row r="25051" spans="13:13" x14ac:dyDescent="0.2">
      <c r="M25051" s="14" t="str">
        <f>IF(H25051&gt;0,VLOOKUP(H25051,'Account List'!B$4:C$65536,2,FALSE),"")</f>
        <v/>
      </c>
    </row>
    <row r="25052" spans="13:13" x14ac:dyDescent="0.2">
      <c r="M25052" s="14" t="str">
        <f>IF(H25052&gt;0,VLOOKUP(H25052,'Account List'!B$4:C$65536,2,FALSE),"")</f>
        <v/>
      </c>
    </row>
    <row r="25053" spans="13:13" x14ac:dyDescent="0.2">
      <c r="M25053" s="14" t="str">
        <f>IF(H25053&gt;0,VLOOKUP(H25053,'Account List'!B$4:C$65536,2,FALSE),"")</f>
        <v/>
      </c>
    </row>
    <row r="25054" spans="13:13" x14ac:dyDescent="0.2">
      <c r="M25054" s="14" t="str">
        <f>IF(H25054&gt;0,VLOOKUP(H25054,'Account List'!B$4:C$65536,2,FALSE),"")</f>
        <v/>
      </c>
    </row>
    <row r="25055" spans="13:13" x14ac:dyDescent="0.2">
      <c r="M25055" s="14" t="str">
        <f>IF(H25055&gt;0,VLOOKUP(H25055,'Account List'!B$4:C$65536,2,FALSE),"")</f>
        <v/>
      </c>
    </row>
    <row r="25056" spans="13:13" x14ac:dyDescent="0.2">
      <c r="M25056" s="14" t="str">
        <f>IF(H25056&gt;0,VLOOKUP(H25056,'Account List'!B$4:C$65536,2,FALSE),"")</f>
        <v/>
      </c>
    </row>
    <row r="25057" spans="13:13" x14ac:dyDescent="0.2">
      <c r="M25057" s="14" t="str">
        <f>IF(H25057&gt;0,VLOOKUP(H25057,'Account List'!B$4:C$65536,2,FALSE),"")</f>
        <v/>
      </c>
    </row>
    <row r="25058" spans="13:13" x14ac:dyDescent="0.2">
      <c r="M25058" s="14" t="str">
        <f>IF(H25058&gt;0,VLOOKUP(H25058,'Account List'!B$4:C$65536,2,FALSE),"")</f>
        <v/>
      </c>
    </row>
    <row r="25059" spans="13:13" x14ac:dyDescent="0.2">
      <c r="M25059" s="14" t="str">
        <f>IF(H25059&gt;0,VLOOKUP(H25059,'Account List'!B$4:C$65536,2,FALSE),"")</f>
        <v/>
      </c>
    </row>
    <row r="25060" spans="13:13" x14ac:dyDescent="0.2">
      <c r="M25060" s="14" t="str">
        <f>IF(H25060&gt;0,VLOOKUP(H25060,'Account List'!B$4:C$65536,2,FALSE),"")</f>
        <v/>
      </c>
    </row>
    <row r="25061" spans="13:13" x14ac:dyDescent="0.2">
      <c r="M25061" s="14" t="str">
        <f>IF(H25061&gt;0,VLOOKUP(H25061,'Account List'!B$4:C$65536,2,FALSE),"")</f>
        <v/>
      </c>
    </row>
    <row r="25062" spans="13:13" x14ac:dyDescent="0.2">
      <c r="M25062" s="14" t="str">
        <f>IF(H25062&gt;0,VLOOKUP(H25062,'Account List'!B$4:C$65536,2,FALSE),"")</f>
        <v/>
      </c>
    </row>
    <row r="25063" spans="13:13" x14ac:dyDescent="0.2">
      <c r="M25063" s="14" t="str">
        <f>IF(H25063&gt;0,VLOOKUP(H25063,'Account List'!B$4:C$65536,2,FALSE),"")</f>
        <v/>
      </c>
    </row>
    <row r="25064" spans="13:13" x14ac:dyDescent="0.2">
      <c r="M25064" s="14" t="str">
        <f>IF(H25064&gt;0,VLOOKUP(H25064,'Account List'!B$4:C$65536,2,FALSE),"")</f>
        <v/>
      </c>
    </row>
    <row r="25065" spans="13:13" x14ac:dyDescent="0.2">
      <c r="M25065" s="14" t="str">
        <f>IF(H25065&gt;0,VLOOKUP(H25065,'Account List'!B$4:C$65536,2,FALSE),"")</f>
        <v/>
      </c>
    </row>
    <row r="25066" spans="13:13" x14ac:dyDescent="0.2">
      <c r="M25066" s="14" t="str">
        <f>IF(H25066&gt;0,VLOOKUP(H25066,'Account List'!B$4:C$65536,2,FALSE),"")</f>
        <v/>
      </c>
    </row>
    <row r="25067" spans="13:13" x14ac:dyDescent="0.2">
      <c r="M25067" s="14" t="str">
        <f>IF(H25067&gt;0,VLOOKUP(H25067,'Account List'!B$4:C$65536,2,FALSE),"")</f>
        <v/>
      </c>
    </row>
    <row r="25068" spans="13:13" x14ac:dyDescent="0.2">
      <c r="M25068" s="14" t="str">
        <f>IF(H25068&gt;0,VLOOKUP(H25068,'Account List'!B$4:C$65536,2,FALSE),"")</f>
        <v/>
      </c>
    </row>
    <row r="25069" spans="13:13" x14ac:dyDescent="0.2">
      <c r="M25069" s="14" t="str">
        <f>IF(H25069&gt;0,VLOOKUP(H25069,'Account List'!B$4:C$65536,2,FALSE),"")</f>
        <v/>
      </c>
    </row>
    <row r="25070" spans="13:13" x14ac:dyDescent="0.2">
      <c r="M25070" s="14" t="str">
        <f>IF(H25070&gt;0,VLOOKUP(H25070,'Account List'!B$4:C$65536,2,FALSE),"")</f>
        <v/>
      </c>
    </row>
    <row r="25071" spans="13:13" x14ac:dyDescent="0.2">
      <c r="M25071" s="14" t="str">
        <f>IF(H25071&gt;0,VLOOKUP(H25071,'Account List'!B$4:C$65536,2,FALSE),"")</f>
        <v/>
      </c>
    </row>
    <row r="25072" spans="13:13" x14ac:dyDescent="0.2">
      <c r="M25072" s="14" t="str">
        <f>IF(H25072&gt;0,VLOOKUP(H25072,'Account List'!B$4:C$65536,2,FALSE),"")</f>
        <v/>
      </c>
    </row>
    <row r="25073" spans="13:13" x14ac:dyDescent="0.2">
      <c r="M25073" s="14" t="str">
        <f>IF(H25073&gt;0,VLOOKUP(H25073,'Account List'!B$4:C$65536,2,FALSE),"")</f>
        <v/>
      </c>
    </row>
    <row r="25074" spans="13:13" x14ac:dyDescent="0.2">
      <c r="M25074" s="14" t="str">
        <f>IF(H25074&gt;0,VLOOKUP(H25074,'Account List'!B$4:C$65536,2,FALSE),"")</f>
        <v/>
      </c>
    </row>
    <row r="25075" spans="13:13" x14ac:dyDescent="0.2">
      <c r="M25075" s="14" t="str">
        <f>IF(H25075&gt;0,VLOOKUP(H25075,'Account List'!B$4:C$65536,2,FALSE),"")</f>
        <v/>
      </c>
    </row>
    <row r="25076" spans="13:13" x14ac:dyDescent="0.2">
      <c r="M25076" s="14" t="str">
        <f>IF(H25076&gt;0,VLOOKUP(H25076,'Account List'!B$4:C$65536,2,FALSE),"")</f>
        <v/>
      </c>
    </row>
    <row r="25077" spans="13:13" x14ac:dyDescent="0.2">
      <c r="M25077" s="14" t="str">
        <f>IF(H25077&gt;0,VLOOKUP(H25077,'Account List'!B$4:C$65536,2,FALSE),"")</f>
        <v/>
      </c>
    </row>
    <row r="25078" spans="13:13" x14ac:dyDescent="0.2">
      <c r="M25078" s="14" t="str">
        <f>IF(H25078&gt;0,VLOOKUP(H25078,'Account List'!B$4:C$65536,2,FALSE),"")</f>
        <v/>
      </c>
    </row>
    <row r="25079" spans="13:13" x14ac:dyDescent="0.2">
      <c r="M25079" s="14" t="str">
        <f>IF(H25079&gt;0,VLOOKUP(H25079,'Account List'!B$4:C$65536,2,FALSE),"")</f>
        <v/>
      </c>
    </row>
    <row r="25080" spans="13:13" x14ac:dyDescent="0.2">
      <c r="M25080" s="14" t="str">
        <f>IF(H25080&gt;0,VLOOKUP(H25080,'Account List'!B$4:C$65536,2,FALSE),"")</f>
        <v/>
      </c>
    </row>
    <row r="25081" spans="13:13" x14ac:dyDescent="0.2">
      <c r="M25081" s="14" t="str">
        <f>IF(H25081&gt;0,VLOOKUP(H25081,'Account List'!B$4:C$65536,2,FALSE),"")</f>
        <v/>
      </c>
    </row>
    <row r="25082" spans="13:13" x14ac:dyDescent="0.2">
      <c r="M25082" s="14" t="str">
        <f>IF(H25082&gt;0,VLOOKUP(H25082,'Account List'!B$4:C$65536,2,FALSE),"")</f>
        <v/>
      </c>
    </row>
    <row r="25083" spans="13:13" x14ac:dyDescent="0.2">
      <c r="M25083" s="14" t="str">
        <f>IF(H25083&gt;0,VLOOKUP(H25083,'Account List'!B$4:C$65536,2,FALSE),"")</f>
        <v/>
      </c>
    </row>
    <row r="25084" spans="13:13" x14ac:dyDescent="0.2">
      <c r="M25084" s="14" t="str">
        <f>IF(H25084&gt;0,VLOOKUP(H25084,'Account List'!B$4:C$65536,2,FALSE),"")</f>
        <v/>
      </c>
    </row>
    <row r="25085" spans="13:13" x14ac:dyDescent="0.2">
      <c r="M25085" s="14" t="str">
        <f>IF(H25085&gt;0,VLOOKUP(H25085,'Account List'!B$4:C$65536,2,FALSE),"")</f>
        <v/>
      </c>
    </row>
    <row r="25086" spans="13:13" x14ac:dyDescent="0.2">
      <c r="M25086" s="14" t="str">
        <f>IF(H25086&gt;0,VLOOKUP(H25086,'Account List'!B$4:C$65536,2,FALSE),"")</f>
        <v/>
      </c>
    </row>
    <row r="25087" spans="13:13" x14ac:dyDescent="0.2">
      <c r="M25087" s="14" t="str">
        <f>IF(H25087&gt;0,VLOOKUP(H25087,'Account List'!B$4:C$65536,2,FALSE),"")</f>
        <v/>
      </c>
    </row>
    <row r="25088" spans="13:13" x14ac:dyDescent="0.2">
      <c r="M25088" s="14" t="str">
        <f>IF(H25088&gt;0,VLOOKUP(H25088,'Account List'!B$4:C$65536,2,FALSE),"")</f>
        <v/>
      </c>
    </row>
    <row r="25089" spans="13:13" x14ac:dyDescent="0.2">
      <c r="M25089" s="14" t="str">
        <f>IF(H25089&gt;0,VLOOKUP(H25089,'Account List'!B$4:C$65536,2,FALSE),"")</f>
        <v/>
      </c>
    </row>
    <row r="25090" spans="13:13" x14ac:dyDescent="0.2">
      <c r="M25090" s="14" t="str">
        <f>IF(H25090&gt;0,VLOOKUP(H25090,'Account List'!B$4:C$65536,2,FALSE),"")</f>
        <v/>
      </c>
    </row>
    <row r="25091" spans="13:13" x14ac:dyDescent="0.2">
      <c r="M25091" s="14" t="str">
        <f>IF(H25091&gt;0,VLOOKUP(H25091,'Account List'!B$4:C$65536,2,FALSE),"")</f>
        <v/>
      </c>
    </row>
    <row r="25092" spans="13:13" x14ac:dyDescent="0.2">
      <c r="M25092" s="14" t="str">
        <f>IF(H25092&gt;0,VLOOKUP(H25092,'Account List'!B$4:C$65536,2,FALSE),"")</f>
        <v/>
      </c>
    </row>
    <row r="25093" spans="13:13" x14ac:dyDescent="0.2">
      <c r="M25093" s="14" t="str">
        <f>IF(H25093&gt;0,VLOOKUP(H25093,'Account List'!B$4:C$65536,2,FALSE),"")</f>
        <v/>
      </c>
    </row>
    <row r="25094" spans="13:13" x14ac:dyDescent="0.2">
      <c r="M25094" s="14" t="str">
        <f>IF(H25094&gt;0,VLOOKUP(H25094,'Account List'!B$4:C$65536,2,FALSE),"")</f>
        <v/>
      </c>
    </row>
    <row r="25095" spans="13:13" x14ac:dyDescent="0.2">
      <c r="M25095" s="14" t="str">
        <f>IF(H25095&gt;0,VLOOKUP(H25095,'Account List'!B$4:C$65536,2,FALSE),"")</f>
        <v/>
      </c>
    </row>
    <row r="25096" spans="13:13" x14ac:dyDescent="0.2">
      <c r="M25096" s="14" t="str">
        <f>IF(H25096&gt;0,VLOOKUP(H25096,'Account List'!B$4:C$65536,2,FALSE),"")</f>
        <v/>
      </c>
    </row>
    <row r="25097" spans="13:13" x14ac:dyDescent="0.2">
      <c r="M25097" s="14" t="str">
        <f>IF(H25097&gt;0,VLOOKUP(H25097,'Account List'!B$4:C$65536,2,FALSE),"")</f>
        <v/>
      </c>
    </row>
    <row r="25098" spans="13:13" x14ac:dyDescent="0.2">
      <c r="M25098" s="14" t="str">
        <f>IF(H25098&gt;0,VLOOKUP(H25098,'Account List'!B$4:C$65536,2,FALSE),"")</f>
        <v/>
      </c>
    </row>
    <row r="25099" spans="13:13" x14ac:dyDescent="0.2">
      <c r="M25099" s="14" t="str">
        <f>IF(H25099&gt;0,VLOOKUP(H25099,'Account List'!B$4:C$65536,2,FALSE),"")</f>
        <v/>
      </c>
    </row>
    <row r="25100" spans="13:13" x14ac:dyDescent="0.2">
      <c r="M25100" s="14" t="str">
        <f>IF(H25100&gt;0,VLOOKUP(H25100,'Account List'!B$4:C$65536,2,FALSE),"")</f>
        <v/>
      </c>
    </row>
    <row r="25101" spans="13:13" x14ac:dyDescent="0.2">
      <c r="M25101" s="14" t="str">
        <f>IF(H25101&gt;0,VLOOKUP(H25101,'Account List'!B$4:C$65536,2,FALSE),"")</f>
        <v/>
      </c>
    </row>
    <row r="25102" spans="13:13" x14ac:dyDescent="0.2">
      <c r="M25102" s="14" t="str">
        <f>IF(H25102&gt;0,VLOOKUP(H25102,'Account List'!B$4:C$65536,2,FALSE),"")</f>
        <v/>
      </c>
    </row>
    <row r="25103" spans="13:13" x14ac:dyDescent="0.2">
      <c r="M25103" s="14" t="str">
        <f>IF(H25103&gt;0,VLOOKUP(H25103,'Account List'!B$4:C$65536,2,FALSE),"")</f>
        <v/>
      </c>
    </row>
    <row r="25104" spans="13:13" x14ac:dyDescent="0.2">
      <c r="M25104" s="14" t="str">
        <f>IF(H25104&gt;0,VLOOKUP(H25104,'Account List'!B$4:C$65536,2,FALSE),"")</f>
        <v/>
      </c>
    </row>
    <row r="25105" spans="13:13" x14ac:dyDescent="0.2">
      <c r="M25105" s="14" t="str">
        <f>IF(H25105&gt;0,VLOOKUP(H25105,'Account List'!B$4:C$65536,2,FALSE),"")</f>
        <v/>
      </c>
    </row>
    <row r="25106" spans="13:13" x14ac:dyDescent="0.2">
      <c r="M25106" s="14" t="str">
        <f>IF(H25106&gt;0,VLOOKUP(H25106,'Account List'!B$4:C$65536,2,FALSE),"")</f>
        <v/>
      </c>
    </row>
    <row r="25107" spans="13:13" x14ac:dyDescent="0.2">
      <c r="M25107" s="14" t="str">
        <f>IF(H25107&gt;0,VLOOKUP(H25107,'Account List'!B$4:C$65536,2,FALSE),"")</f>
        <v/>
      </c>
    </row>
    <row r="25108" spans="13:13" x14ac:dyDescent="0.2">
      <c r="M25108" s="14" t="str">
        <f>IF(H25108&gt;0,VLOOKUP(H25108,'Account List'!B$4:C$65536,2,FALSE),"")</f>
        <v/>
      </c>
    </row>
    <row r="25109" spans="13:13" x14ac:dyDescent="0.2">
      <c r="M25109" s="14" t="str">
        <f>IF(H25109&gt;0,VLOOKUP(H25109,'Account List'!B$4:C$65536,2,FALSE),"")</f>
        <v/>
      </c>
    </row>
    <row r="25110" spans="13:13" x14ac:dyDescent="0.2">
      <c r="M25110" s="14" t="str">
        <f>IF(H25110&gt;0,VLOOKUP(H25110,'Account List'!B$4:C$65536,2,FALSE),"")</f>
        <v/>
      </c>
    </row>
    <row r="25111" spans="13:13" x14ac:dyDescent="0.2">
      <c r="M25111" s="14" t="str">
        <f>IF(H25111&gt;0,VLOOKUP(H25111,'Account List'!B$4:C$65536,2,FALSE),"")</f>
        <v/>
      </c>
    </row>
    <row r="25112" spans="13:13" x14ac:dyDescent="0.2">
      <c r="M25112" s="14" t="str">
        <f>IF(H25112&gt;0,VLOOKUP(H25112,'Account List'!B$4:C$65536,2,FALSE),"")</f>
        <v/>
      </c>
    </row>
    <row r="25113" spans="13:13" x14ac:dyDescent="0.2">
      <c r="M25113" s="14" t="str">
        <f>IF(H25113&gt;0,VLOOKUP(H25113,'Account List'!B$4:C$65536,2,FALSE),"")</f>
        <v/>
      </c>
    </row>
    <row r="25114" spans="13:13" x14ac:dyDescent="0.2">
      <c r="M25114" s="14" t="str">
        <f>IF(H25114&gt;0,VLOOKUP(H25114,'Account List'!B$4:C$65536,2,FALSE),"")</f>
        <v/>
      </c>
    </row>
    <row r="25115" spans="13:13" x14ac:dyDescent="0.2">
      <c r="M25115" s="14" t="str">
        <f>IF(H25115&gt;0,VLOOKUP(H25115,'Account List'!B$4:C$65536,2,FALSE),"")</f>
        <v/>
      </c>
    </row>
    <row r="25116" spans="13:13" x14ac:dyDescent="0.2">
      <c r="M25116" s="14" t="str">
        <f>IF(H25116&gt;0,VLOOKUP(H25116,'Account List'!B$4:C$65536,2,FALSE),"")</f>
        <v/>
      </c>
    </row>
    <row r="25117" spans="13:13" x14ac:dyDescent="0.2">
      <c r="M25117" s="14" t="str">
        <f>IF(H25117&gt;0,VLOOKUP(H25117,'Account List'!B$4:C$65536,2,FALSE),"")</f>
        <v/>
      </c>
    </row>
    <row r="25118" spans="13:13" x14ac:dyDescent="0.2">
      <c r="M25118" s="14" t="str">
        <f>IF(H25118&gt;0,VLOOKUP(H25118,'Account List'!B$4:C$65536,2,FALSE),"")</f>
        <v/>
      </c>
    </row>
    <row r="25119" spans="13:13" x14ac:dyDescent="0.2">
      <c r="M25119" s="14" t="str">
        <f>IF(H25119&gt;0,VLOOKUP(H25119,'Account List'!B$4:C$65536,2,FALSE),"")</f>
        <v/>
      </c>
    </row>
    <row r="25120" spans="13:13" x14ac:dyDescent="0.2">
      <c r="M25120" s="14" t="str">
        <f>IF(H25120&gt;0,VLOOKUP(H25120,'Account List'!B$4:C$65536,2,FALSE),"")</f>
        <v/>
      </c>
    </row>
    <row r="25121" spans="13:13" x14ac:dyDescent="0.2">
      <c r="M25121" s="14" t="str">
        <f>IF(H25121&gt;0,VLOOKUP(H25121,'Account List'!B$4:C$65536,2,FALSE),"")</f>
        <v/>
      </c>
    </row>
    <row r="25122" spans="13:13" x14ac:dyDescent="0.2">
      <c r="M25122" s="14" t="str">
        <f>IF(H25122&gt;0,VLOOKUP(H25122,'Account List'!B$4:C$65536,2,FALSE),"")</f>
        <v/>
      </c>
    </row>
    <row r="25123" spans="13:13" x14ac:dyDescent="0.2">
      <c r="M25123" s="14" t="str">
        <f>IF(H25123&gt;0,VLOOKUP(H25123,'Account List'!B$4:C$65536,2,FALSE),"")</f>
        <v/>
      </c>
    </row>
    <row r="25124" spans="13:13" x14ac:dyDescent="0.2">
      <c r="M25124" s="14" t="str">
        <f>IF(H25124&gt;0,VLOOKUP(H25124,'Account List'!B$4:C$65536,2,FALSE),"")</f>
        <v/>
      </c>
    </row>
    <row r="25125" spans="13:13" x14ac:dyDescent="0.2">
      <c r="M25125" s="14" t="str">
        <f>IF(H25125&gt;0,VLOOKUP(H25125,'Account List'!B$4:C$65536,2,FALSE),"")</f>
        <v/>
      </c>
    </row>
    <row r="25126" spans="13:13" x14ac:dyDescent="0.2">
      <c r="M25126" s="14" t="str">
        <f>IF(H25126&gt;0,VLOOKUP(H25126,'Account List'!B$4:C$65536,2,FALSE),"")</f>
        <v/>
      </c>
    </row>
    <row r="25127" spans="13:13" x14ac:dyDescent="0.2">
      <c r="M25127" s="14" t="str">
        <f>IF(H25127&gt;0,VLOOKUP(H25127,'Account List'!B$4:C$65536,2,FALSE),"")</f>
        <v/>
      </c>
    </row>
    <row r="25128" spans="13:13" x14ac:dyDescent="0.2">
      <c r="M25128" s="14" t="str">
        <f>IF(H25128&gt;0,VLOOKUP(H25128,'Account List'!B$4:C$65536,2,FALSE),"")</f>
        <v/>
      </c>
    </row>
    <row r="25129" spans="13:13" x14ac:dyDescent="0.2">
      <c r="M25129" s="14" t="str">
        <f>IF(H25129&gt;0,VLOOKUP(H25129,'Account List'!B$4:C$65536,2,FALSE),"")</f>
        <v/>
      </c>
    </row>
    <row r="25130" spans="13:13" x14ac:dyDescent="0.2">
      <c r="M25130" s="14" t="str">
        <f>IF(H25130&gt;0,VLOOKUP(H25130,'Account List'!B$4:C$65536,2,FALSE),"")</f>
        <v/>
      </c>
    </row>
    <row r="25131" spans="13:13" x14ac:dyDescent="0.2">
      <c r="M25131" s="14" t="str">
        <f>IF(H25131&gt;0,VLOOKUP(H25131,'Account List'!B$4:C$65536,2,FALSE),"")</f>
        <v/>
      </c>
    </row>
    <row r="25132" spans="13:13" x14ac:dyDescent="0.2">
      <c r="M25132" s="14" t="str">
        <f>IF(H25132&gt;0,VLOOKUP(H25132,'Account List'!B$4:C$65536,2,FALSE),"")</f>
        <v/>
      </c>
    </row>
    <row r="25133" spans="13:13" x14ac:dyDescent="0.2">
      <c r="M25133" s="14" t="str">
        <f>IF(H25133&gt;0,VLOOKUP(H25133,'Account List'!B$4:C$65536,2,FALSE),"")</f>
        <v/>
      </c>
    </row>
    <row r="25134" spans="13:13" x14ac:dyDescent="0.2">
      <c r="M25134" s="14" t="str">
        <f>IF(H25134&gt;0,VLOOKUP(H25134,'Account List'!B$4:C$65536,2,FALSE),"")</f>
        <v/>
      </c>
    </row>
    <row r="25135" spans="13:13" x14ac:dyDescent="0.2">
      <c r="M25135" s="14" t="str">
        <f>IF(H25135&gt;0,VLOOKUP(H25135,'Account List'!B$4:C$65536,2,FALSE),"")</f>
        <v/>
      </c>
    </row>
    <row r="25136" spans="13:13" x14ac:dyDescent="0.2">
      <c r="M25136" s="14" t="str">
        <f>IF(H25136&gt;0,VLOOKUP(H25136,'Account List'!B$4:C$65536,2,FALSE),"")</f>
        <v/>
      </c>
    </row>
    <row r="25137" spans="13:13" x14ac:dyDescent="0.2">
      <c r="M25137" s="14" t="str">
        <f>IF(H25137&gt;0,VLOOKUP(H25137,'Account List'!B$4:C$65536,2,FALSE),"")</f>
        <v/>
      </c>
    </row>
    <row r="25138" spans="13:13" x14ac:dyDescent="0.2">
      <c r="M25138" s="14" t="str">
        <f>IF(H25138&gt;0,VLOOKUP(H25138,'Account List'!B$4:C$65536,2,FALSE),"")</f>
        <v/>
      </c>
    </row>
    <row r="25139" spans="13:13" x14ac:dyDescent="0.2">
      <c r="M25139" s="14" t="str">
        <f>IF(H25139&gt;0,VLOOKUP(H25139,'Account List'!B$4:C$65536,2,FALSE),"")</f>
        <v/>
      </c>
    </row>
    <row r="25140" spans="13:13" x14ac:dyDescent="0.2">
      <c r="M25140" s="14" t="str">
        <f>IF(H25140&gt;0,VLOOKUP(H25140,'Account List'!B$4:C$65536,2,FALSE),"")</f>
        <v/>
      </c>
    </row>
    <row r="25141" spans="13:13" x14ac:dyDescent="0.2">
      <c r="M25141" s="14" t="str">
        <f>IF(H25141&gt;0,VLOOKUP(H25141,'Account List'!B$4:C$65536,2,FALSE),"")</f>
        <v/>
      </c>
    </row>
    <row r="25142" spans="13:13" x14ac:dyDescent="0.2">
      <c r="M25142" s="14" t="str">
        <f>IF(H25142&gt;0,VLOOKUP(H25142,'Account List'!B$4:C$65536,2,FALSE),"")</f>
        <v/>
      </c>
    </row>
    <row r="25143" spans="13:13" x14ac:dyDescent="0.2">
      <c r="M25143" s="14" t="str">
        <f>IF(H25143&gt;0,VLOOKUP(H25143,'Account List'!B$4:C$65536,2,FALSE),"")</f>
        <v/>
      </c>
    </row>
    <row r="25144" spans="13:13" x14ac:dyDescent="0.2">
      <c r="M25144" s="14" t="str">
        <f>IF(H25144&gt;0,VLOOKUP(H25144,'Account List'!B$4:C$65536,2,FALSE),"")</f>
        <v/>
      </c>
    </row>
    <row r="25145" spans="13:13" x14ac:dyDescent="0.2">
      <c r="M25145" s="14" t="str">
        <f>IF(H25145&gt;0,VLOOKUP(H25145,'Account List'!B$4:C$65536,2,FALSE),"")</f>
        <v/>
      </c>
    </row>
    <row r="25146" spans="13:13" x14ac:dyDescent="0.2">
      <c r="M25146" s="14" t="str">
        <f>IF(H25146&gt;0,VLOOKUP(H25146,'Account List'!B$4:C$65536,2,FALSE),"")</f>
        <v/>
      </c>
    </row>
    <row r="25147" spans="13:13" x14ac:dyDescent="0.2">
      <c r="M25147" s="14" t="str">
        <f>IF(H25147&gt;0,VLOOKUP(H25147,'Account List'!B$4:C$65536,2,FALSE),"")</f>
        <v/>
      </c>
    </row>
    <row r="25148" spans="13:13" x14ac:dyDescent="0.2">
      <c r="M25148" s="14" t="str">
        <f>IF(H25148&gt;0,VLOOKUP(H25148,'Account List'!B$4:C$65536,2,FALSE),"")</f>
        <v/>
      </c>
    </row>
    <row r="25149" spans="13:13" x14ac:dyDescent="0.2">
      <c r="M25149" s="14" t="str">
        <f>IF(H25149&gt;0,VLOOKUP(H25149,'Account List'!B$4:C$65536,2,FALSE),"")</f>
        <v/>
      </c>
    </row>
    <row r="25150" spans="13:13" x14ac:dyDescent="0.2">
      <c r="M25150" s="14" t="str">
        <f>IF(H25150&gt;0,VLOOKUP(H25150,'Account List'!B$4:C$65536,2,FALSE),"")</f>
        <v/>
      </c>
    </row>
    <row r="25151" spans="13:13" x14ac:dyDescent="0.2">
      <c r="M25151" s="14" t="str">
        <f>IF(H25151&gt;0,VLOOKUP(H25151,'Account List'!B$4:C$65536,2,FALSE),"")</f>
        <v/>
      </c>
    </row>
    <row r="25152" spans="13:13" x14ac:dyDescent="0.2">
      <c r="M25152" s="14" t="str">
        <f>IF(H25152&gt;0,VLOOKUP(H25152,'Account List'!B$4:C$65536,2,FALSE),"")</f>
        <v/>
      </c>
    </row>
    <row r="25153" spans="13:13" x14ac:dyDescent="0.2">
      <c r="M25153" s="14" t="str">
        <f>IF(H25153&gt;0,VLOOKUP(H25153,'Account List'!B$4:C$65536,2,FALSE),"")</f>
        <v/>
      </c>
    </row>
    <row r="25154" spans="13:13" x14ac:dyDescent="0.2">
      <c r="M25154" s="14" t="str">
        <f>IF(H25154&gt;0,VLOOKUP(H25154,'Account List'!B$4:C$65536,2,FALSE),"")</f>
        <v/>
      </c>
    </row>
    <row r="25155" spans="13:13" x14ac:dyDescent="0.2">
      <c r="M25155" s="14" t="str">
        <f>IF(H25155&gt;0,VLOOKUP(H25155,'Account List'!B$4:C$65536,2,FALSE),"")</f>
        <v/>
      </c>
    </row>
    <row r="25156" spans="13:13" x14ac:dyDescent="0.2">
      <c r="M25156" s="14" t="str">
        <f>IF(H25156&gt;0,VLOOKUP(H25156,'Account List'!B$4:C$65536,2,FALSE),"")</f>
        <v/>
      </c>
    </row>
    <row r="25157" spans="13:13" x14ac:dyDescent="0.2">
      <c r="M25157" s="14" t="str">
        <f>IF(H25157&gt;0,VLOOKUP(H25157,'Account List'!B$4:C$65536,2,FALSE),"")</f>
        <v/>
      </c>
    </row>
    <row r="25158" spans="13:13" x14ac:dyDescent="0.2">
      <c r="M25158" s="14" t="str">
        <f>IF(H25158&gt;0,VLOOKUP(H25158,'Account List'!B$4:C$65536,2,FALSE),"")</f>
        <v/>
      </c>
    </row>
    <row r="25159" spans="13:13" x14ac:dyDescent="0.2">
      <c r="M25159" s="14" t="str">
        <f>IF(H25159&gt;0,VLOOKUP(H25159,'Account List'!B$4:C$65536,2,FALSE),"")</f>
        <v/>
      </c>
    </row>
    <row r="25160" spans="13:13" x14ac:dyDescent="0.2">
      <c r="M25160" s="14" t="str">
        <f>IF(H25160&gt;0,VLOOKUP(H25160,'Account List'!B$4:C$65536,2,FALSE),"")</f>
        <v/>
      </c>
    </row>
    <row r="25161" spans="13:13" x14ac:dyDescent="0.2">
      <c r="M25161" s="14" t="str">
        <f>IF(H25161&gt;0,VLOOKUP(H25161,'Account List'!B$4:C$65536,2,FALSE),"")</f>
        <v/>
      </c>
    </row>
    <row r="25162" spans="13:13" x14ac:dyDescent="0.2">
      <c r="M25162" s="14" t="str">
        <f>IF(H25162&gt;0,VLOOKUP(H25162,'Account List'!B$4:C$65536,2,FALSE),"")</f>
        <v/>
      </c>
    </row>
    <row r="25163" spans="13:13" x14ac:dyDescent="0.2">
      <c r="M25163" s="14" t="str">
        <f>IF(H25163&gt;0,VLOOKUP(H25163,'Account List'!B$4:C$65536,2,FALSE),"")</f>
        <v/>
      </c>
    </row>
    <row r="25164" spans="13:13" x14ac:dyDescent="0.2">
      <c r="M25164" s="14" t="str">
        <f>IF(H25164&gt;0,VLOOKUP(H25164,'Account List'!B$4:C$65536,2,FALSE),"")</f>
        <v/>
      </c>
    </row>
    <row r="25165" spans="13:13" x14ac:dyDescent="0.2">
      <c r="M25165" s="14" t="str">
        <f>IF(H25165&gt;0,VLOOKUP(H25165,'Account List'!B$4:C$65536,2,FALSE),"")</f>
        <v/>
      </c>
    </row>
    <row r="25166" spans="13:13" x14ac:dyDescent="0.2">
      <c r="M25166" s="14" t="str">
        <f>IF(H25166&gt;0,VLOOKUP(H25166,'Account List'!B$4:C$65536,2,FALSE),"")</f>
        <v/>
      </c>
    </row>
    <row r="25167" spans="13:13" x14ac:dyDescent="0.2">
      <c r="M25167" s="14" t="str">
        <f>IF(H25167&gt;0,VLOOKUP(H25167,'Account List'!B$4:C$65536,2,FALSE),"")</f>
        <v/>
      </c>
    </row>
    <row r="25168" spans="13:13" x14ac:dyDescent="0.2">
      <c r="M25168" s="14" t="str">
        <f>IF(H25168&gt;0,VLOOKUP(H25168,'Account List'!B$4:C$65536,2,FALSE),"")</f>
        <v/>
      </c>
    </row>
    <row r="25169" spans="13:13" x14ac:dyDescent="0.2">
      <c r="M25169" s="14" t="str">
        <f>IF(H25169&gt;0,VLOOKUP(H25169,'Account List'!B$4:C$65536,2,FALSE),"")</f>
        <v/>
      </c>
    </row>
    <row r="25170" spans="13:13" x14ac:dyDescent="0.2">
      <c r="M25170" s="14" t="str">
        <f>IF(H25170&gt;0,VLOOKUP(H25170,'Account List'!B$4:C$65536,2,FALSE),"")</f>
        <v/>
      </c>
    </row>
    <row r="25171" spans="13:13" x14ac:dyDescent="0.2">
      <c r="M25171" s="14" t="str">
        <f>IF(H25171&gt;0,VLOOKUP(H25171,'Account List'!B$4:C$65536,2,FALSE),"")</f>
        <v/>
      </c>
    </row>
    <row r="25172" spans="13:13" x14ac:dyDescent="0.2">
      <c r="M25172" s="14" t="str">
        <f>IF(H25172&gt;0,VLOOKUP(H25172,'Account List'!B$4:C$65536,2,FALSE),"")</f>
        <v/>
      </c>
    </row>
    <row r="25173" spans="13:13" x14ac:dyDescent="0.2">
      <c r="M25173" s="14" t="str">
        <f>IF(H25173&gt;0,VLOOKUP(H25173,'Account List'!B$4:C$65536,2,FALSE),"")</f>
        <v/>
      </c>
    </row>
    <row r="25174" spans="13:13" x14ac:dyDescent="0.2">
      <c r="M25174" s="14" t="str">
        <f>IF(H25174&gt;0,VLOOKUP(H25174,'Account List'!B$4:C$65536,2,FALSE),"")</f>
        <v/>
      </c>
    </row>
    <row r="25175" spans="13:13" x14ac:dyDescent="0.2">
      <c r="M25175" s="14" t="str">
        <f>IF(H25175&gt;0,VLOOKUP(H25175,'Account List'!B$4:C$65536,2,FALSE),"")</f>
        <v/>
      </c>
    </row>
    <row r="25176" spans="13:13" x14ac:dyDescent="0.2">
      <c r="M25176" s="14" t="str">
        <f>IF(H25176&gt;0,VLOOKUP(H25176,'Account List'!B$4:C$65536,2,FALSE),"")</f>
        <v/>
      </c>
    </row>
    <row r="25177" spans="13:13" x14ac:dyDescent="0.2">
      <c r="M25177" s="14" t="str">
        <f>IF(H25177&gt;0,VLOOKUP(H25177,'Account List'!B$4:C$65536,2,FALSE),"")</f>
        <v/>
      </c>
    </row>
    <row r="25178" spans="13:13" x14ac:dyDescent="0.2">
      <c r="M25178" s="14" t="str">
        <f>IF(H25178&gt;0,VLOOKUP(H25178,'Account List'!B$4:C$65536,2,FALSE),"")</f>
        <v/>
      </c>
    </row>
    <row r="25179" spans="13:13" x14ac:dyDescent="0.2">
      <c r="M25179" s="14" t="str">
        <f>IF(H25179&gt;0,VLOOKUP(H25179,'Account List'!B$4:C$65536,2,FALSE),"")</f>
        <v/>
      </c>
    </row>
    <row r="25180" spans="13:13" x14ac:dyDescent="0.2">
      <c r="M25180" s="14" t="str">
        <f>IF(H25180&gt;0,VLOOKUP(H25180,'Account List'!B$4:C$65536,2,FALSE),"")</f>
        <v/>
      </c>
    </row>
    <row r="25181" spans="13:13" x14ac:dyDescent="0.2">
      <c r="M25181" s="14" t="str">
        <f>IF(H25181&gt;0,VLOOKUP(H25181,'Account List'!B$4:C$65536,2,FALSE),"")</f>
        <v/>
      </c>
    </row>
    <row r="25182" spans="13:13" x14ac:dyDescent="0.2">
      <c r="M25182" s="14" t="str">
        <f>IF(H25182&gt;0,VLOOKUP(H25182,'Account List'!B$4:C$65536,2,FALSE),"")</f>
        <v/>
      </c>
    </row>
    <row r="25183" spans="13:13" x14ac:dyDescent="0.2">
      <c r="M25183" s="14" t="str">
        <f>IF(H25183&gt;0,VLOOKUP(H25183,'Account List'!B$4:C$65536,2,FALSE),"")</f>
        <v/>
      </c>
    </row>
    <row r="25184" spans="13:13" x14ac:dyDescent="0.2">
      <c r="M25184" s="14" t="str">
        <f>IF(H25184&gt;0,VLOOKUP(H25184,'Account List'!B$4:C$65536,2,FALSE),"")</f>
        <v/>
      </c>
    </row>
    <row r="25185" spans="13:13" x14ac:dyDescent="0.2">
      <c r="M25185" s="14" t="str">
        <f>IF(H25185&gt;0,VLOOKUP(H25185,'Account List'!B$4:C$65536,2,FALSE),"")</f>
        <v/>
      </c>
    </row>
    <row r="25186" spans="13:13" x14ac:dyDescent="0.2">
      <c r="M25186" s="14" t="str">
        <f>IF(H25186&gt;0,VLOOKUP(H25186,'Account List'!B$4:C$65536,2,FALSE),"")</f>
        <v/>
      </c>
    </row>
    <row r="25187" spans="13:13" x14ac:dyDescent="0.2">
      <c r="M25187" s="14" t="str">
        <f>IF(H25187&gt;0,VLOOKUP(H25187,'Account List'!B$4:C$65536,2,FALSE),"")</f>
        <v/>
      </c>
    </row>
    <row r="25188" spans="13:13" x14ac:dyDescent="0.2">
      <c r="M25188" s="14" t="str">
        <f>IF(H25188&gt;0,VLOOKUP(H25188,'Account List'!B$4:C$65536,2,FALSE),"")</f>
        <v/>
      </c>
    </row>
    <row r="25189" spans="13:13" x14ac:dyDescent="0.2">
      <c r="M25189" s="14" t="str">
        <f>IF(H25189&gt;0,VLOOKUP(H25189,'Account List'!B$4:C$65536,2,FALSE),"")</f>
        <v/>
      </c>
    </row>
    <row r="25190" spans="13:13" x14ac:dyDescent="0.2">
      <c r="M25190" s="14" t="str">
        <f>IF(H25190&gt;0,VLOOKUP(H25190,'Account List'!B$4:C$65536,2,FALSE),"")</f>
        <v/>
      </c>
    </row>
    <row r="25191" spans="13:13" x14ac:dyDescent="0.2">
      <c r="M25191" s="14" t="str">
        <f>IF(H25191&gt;0,VLOOKUP(H25191,'Account List'!B$4:C$65536,2,FALSE),"")</f>
        <v/>
      </c>
    </row>
    <row r="25192" spans="13:13" x14ac:dyDescent="0.2">
      <c r="M25192" s="14" t="str">
        <f>IF(H25192&gt;0,VLOOKUP(H25192,'Account List'!B$4:C$65536,2,FALSE),"")</f>
        <v/>
      </c>
    </row>
    <row r="25193" spans="13:13" x14ac:dyDescent="0.2">
      <c r="M25193" s="14" t="str">
        <f>IF(H25193&gt;0,VLOOKUP(H25193,'Account List'!B$4:C$65536,2,FALSE),"")</f>
        <v/>
      </c>
    </row>
    <row r="25194" spans="13:13" x14ac:dyDescent="0.2">
      <c r="M25194" s="14" t="str">
        <f>IF(H25194&gt;0,VLOOKUP(H25194,'Account List'!B$4:C$65536,2,FALSE),"")</f>
        <v/>
      </c>
    </row>
    <row r="25195" spans="13:13" x14ac:dyDescent="0.2">
      <c r="M25195" s="14" t="str">
        <f>IF(H25195&gt;0,VLOOKUP(H25195,'Account List'!B$4:C$65536,2,FALSE),"")</f>
        <v/>
      </c>
    </row>
    <row r="25196" spans="13:13" x14ac:dyDescent="0.2">
      <c r="M25196" s="14" t="str">
        <f>IF(H25196&gt;0,VLOOKUP(H25196,'Account List'!B$4:C$65536,2,FALSE),"")</f>
        <v/>
      </c>
    </row>
    <row r="25197" spans="13:13" x14ac:dyDescent="0.2">
      <c r="M25197" s="14" t="str">
        <f>IF(H25197&gt;0,VLOOKUP(H25197,'Account List'!B$4:C$65536,2,FALSE),"")</f>
        <v/>
      </c>
    </row>
    <row r="25198" spans="13:13" x14ac:dyDescent="0.2">
      <c r="M25198" s="14" t="str">
        <f>IF(H25198&gt;0,VLOOKUP(H25198,'Account List'!B$4:C$65536,2,FALSE),"")</f>
        <v/>
      </c>
    </row>
    <row r="25199" spans="13:13" x14ac:dyDescent="0.2">
      <c r="M25199" s="14" t="str">
        <f>IF(H25199&gt;0,VLOOKUP(H25199,'Account List'!B$4:C$65536,2,FALSE),"")</f>
        <v/>
      </c>
    </row>
    <row r="25200" spans="13:13" x14ac:dyDescent="0.2">
      <c r="M25200" s="14" t="str">
        <f>IF(H25200&gt;0,VLOOKUP(H25200,'Account List'!B$4:C$65536,2,FALSE),"")</f>
        <v/>
      </c>
    </row>
    <row r="25201" spans="13:13" x14ac:dyDescent="0.2">
      <c r="M25201" s="14" t="str">
        <f>IF(H25201&gt;0,VLOOKUP(H25201,'Account List'!B$4:C$65536,2,FALSE),"")</f>
        <v/>
      </c>
    </row>
    <row r="25202" spans="13:13" x14ac:dyDescent="0.2">
      <c r="M25202" s="14" t="str">
        <f>IF(H25202&gt;0,VLOOKUP(H25202,'Account List'!B$4:C$65536,2,FALSE),"")</f>
        <v/>
      </c>
    </row>
    <row r="25203" spans="13:13" x14ac:dyDescent="0.2">
      <c r="M25203" s="14" t="str">
        <f>IF(H25203&gt;0,VLOOKUP(H25203,'Account List'!B$4:C$65536,2,FALSE),"")</f>
        <v/>
      </c>
    </row>
    <row r="25204" spans="13:13" x14ac:dyDescent="0.2">
      <c r="M25204" s="14" t="str">
        <f>IF(H25204&gt;0,VLOOKUP(H25204,'Account List'!B$4:C$65536,2,FALSE),"")</f>
        <v/>
      </c>
    </row>
    <row r="25205" spans="13:13" x14ac:dyDescent="0.2">
      <c r="M25205" s="14" t="str">
        <f>IF(H25205&gt;0,VLOOKUP(H25205,'Account List'!B$4:C$65536,2,FALSE),"")</f>
        <v/>
      </c>
    </row>
    <row r="25206" spans="13:13" x14ac:dyDescent="0.2">
      <c r="M25206" s="14" t="str">
        <f>IF(H25206&gt;0,VLOOKUP(H25206,'Account List'!B$4:C$65536,2,FALSE),"")</f>
        <v/>
      </c>
    </row>
    <row r="25207" spans="13:13" x14ac:dyDescent="0.2">
      <c r="M25207" s="14" t="str">
        <f>IF(H25207&gt;0,VLOOKUP(H25207,'Account List'!B$4:C$65536,2,FALSE),"")</f>
        <v/>
      </c>
    </row>
    <row r="25208" spans="13:13" x14ac:dyDescent="0.2">
      <c r="M25208" s="14" t="str">
        <f>IF(H25208&gt;0,VLOOKUP(H25208,'Account List'!B$4:C$65536,2,FALSE),"")</f>
        <v/>
      </c>
    </row>
    <row r="25209" spans="13:13" x14ac:dyDescent="0.2">
      <c r="M25209" s="14" t="str">
        <f>IF(H25209&gt;0,VLOOKUP(H25209,'Account List'!B$4:C$65536,2,FALSE),"")</f>
        <v/>
      </c>
    </row>
    <row r="25210" spans="13:13" x14ac:dyDescent="0.2">
      <c r="M25210" s="14" t="str">
        <f>IF(H25210&gt;0,VLOOKUP(H25210,'Account List'!B$4:C$65536,2,FALSE),"")</f>
        <v/>
      </c>
    </row>
    <row r="25211" spans="13:13" x14ac:dyDescent="0.2">
      <c r="M25211" s="14" t="str">
        <f>IF(H25211&gt;0,VLOOKUP(H25211,'Account List'!B$4:C$65536,2,FALSE),"")</f>
        <v/>
      </c>
    </row>
    <row r="25212" spans="13:13" x14ac:dyDescent="0.2">
      <c r="M25212" s="14" t="str">
        <f>IF(H25212&gt;0,VLOOKUP(H25212,'Account List'!B$4:C$65536,2,FALSE),"")</f>
        <v/>
      </c>
    </row>
    <row r="25213" spans="13:13" x14ac:dyDescent="0.2">
      <c r="M25213" s="14" t="str">
        <f>IF(H25213&gt;0,VLOOKUP(H25213,'Account List'!B$4:C$65536,2,FALSE),"")</f>
        <v/>
      </c>
    </row>
    <row r="25214" spans="13:13" x14ac:dyDescent="0.2">
      <c r="M25214" s="14" t="str">
        <f>IF(H25214&gt;0,VLOOKUP(H25214,'Account List'!B$4:C$65536,2,FALSE),"")</f>
        <v/>
      </c>
    </row>
    <row r="25215" spans="13:13" x14ac:dyDescent="0.2">
      <c r="M25215" s="14" t="str">
        <f>IF(H25215&gt;0,VLOOKUP(H25215,'Account List'!B$4:C$65536,2,FALSE),"")</f>
        <v/>
      </c>
    </row>
    <row r="25216" spans="13:13" x14ac:dyDescent="0.2">
      <c r="M25216" s="14" t="str">
        <f>IF(H25216&gt;0,VLOOKUP(H25216,'Account List'!B$4:C$65536,2,FALSE),"")</f>
        <v/>
      </c>
    </row>
    <row r="25217" spans="13:13" x14ac:dyDescent="0.2">
      <c r="M25217" s="14" t="str">
        <f>IF(H25217&gt;0,VLOOKUP(H25217,'Account List'!B$4:C$65536,2,FALSE),"")</f>
        <v/>
      </c>
    </row>
    <row r="25218" spans="13:13" x14ac:dyDescent="0.2">
      <c r="M25218" s="14" t="str">
        <f>IF(H25218&gt;0,VLOOKUP(H25218,'Account List'!B$4:C$65536,2,FALSE),"")</f>
        <v/>
      </c>
    </row>
    <row r="25219" spans="13:13" x14ac:dyDescent="0.2">
      <c r="M25219" s="14" t="str">
        <f>IF(H25219&gt;0,VLOOKUP(H25219,'Account List'!B$4:C$65536,2,FALSE),"")</f>
        <v/>
      </c>
    </row>
    <row r="25220" spans="13:13" x14ac:dyDescent="0.2">
      <c r="M25220" s="14" t="str">
        <f>IF(H25220&gt;0,VLOOKUP(H25220,'Account List'!B$4:C$65536,2,FALSE),"")</f>
        <v/>
      </c>
    </row>
    <row r="25221" spans="13:13" x14ac:dyDescent="0.2">
      <c r="M25221" s="14" t="str">
        <f>IF(H25221&gt;0,VLOOKUP(H25221,'Account List'!B$4:C$65536,2,FALSE),"")</f>
        <v/>
      </c>
    </row>
    <row r="25222" spans="13:13" x14ac:dyDescent="0.2">
      <c r="M25222" s="14" t="str">
        <f>IF(H25222&gt;0,VLOOKUP(H25222,'Account List'!B$4:C$65536,2,FALSE),"")</f>
        <v/>
      </c>
    </row>
    <row r="25223" spans="13:13" x14ac:dyDescent="0.2">
      <c r="M25223" s="14" t="str">
        <f>IF(H25223&gt;0,VLOOKUP(H25223,'Account List'!B$4:C$65536,2,FALSE),"")</f>
        <v/>
      </c>
    </row>
    <row r="25224" spans="13:13" x14ac:dyDescent="0.2">
      <c r="M25224" s="14" t="str">
        <f>IF(H25224&gt;0,VLOOKUP(H25224,'Account List'!B$4:C$65536,2,FALSE),"")</f>
        <v/>
      </c>
    </row>
    <row r="25225" spans="13:13" x14ac:dyDescent="0.2">
      <c r="M25225" s="14" t="str">
        <f>IF(H25225&gt;0,VLOOKUP(H25225,'Account List'!B$4:C$65536,2,FALSE),"")</f>
        <v/>
      </c>
    </row>
    <row r="25226" spans="13:13" x14ac:dyDescent="0.2">
      <c r="M25226" s="14" t="str">
        <f>IF(H25226&gt;0,VLOOKUP(H25226,'Account List'!B$4:C$65536,2,FALSE),"")</f>
        <v/>
      </c>
    </row>
    <row r="25227" spans="13:13" x14ac:dyDescent="0.2">
      <c r="M25227" s="14" t="str">
        <f>IF(H25227&gt;0,VLOOKUP(H25227,'Account List'!B$4:C$65536,2,FALSE),"")</f>
        <v/>
      </c>
    </row>
    <row r="25228" spans="13:13" x14ac:dyDescent="0.2">
      <c r="M25228" s="14" t="str">
        <f>IF(H25228&gt;0,VLOOKUP(H25228,'Account List'!B$4:C$65536,2,FALSE),"")</f>
        <v/>
      </c>
    </row>
    <row r="25229" spans="13:13" x14ac:dyDescent="0.2">
      <c r="M25229" s="14" t="str">
        <f>IF(H25229&gt;0,VLOOKUP(H25229,'Account List'!B$4:C$65536,2,FALSE),"")</f>
        <v/>
      </c>
    </row>
    <row r="25230" spans="13:13" x14ac:dyDescent="0.2">
      <c r="M25230" s="14" t="str">
        <f>IF(H25230&gt;0,VLOOKUP(H25230,'Account List'!B$4:C$65536,2,FALSE),"")</f>
        <v/>
      </c>
    </row>
    <row r="25231" spans="13:13" x14ac:dyDescent="0.2">
      <c r="M25231" s="14" t="str">
        <f>IF(H25231&gt;0,VLOOKUP(H25231,'Account List'!B$4:C$65536,2,FALSE),"")</f>
        <v/>
      </c>
    </row>
    <row r="25232" spans="13:13" x14ac:dyDescent="0.2">
      <c r="M25232" s="14" t="str">
        <f>IF(H25232&gt;0,VLOOKUP(H25232,'Account List'!B$4:C$65536,2,FALSE),"")</f>
        <v/>
      </c>
    </row>
    <row r="25233" spans="13:13" x14ac:dyDescent="0.2">
      <c r="M25233" s="14" t="str">
        <f>IF(H25233&gt;0,VLOOKUP(H25233,'Account List'!B$4:C$65536,2,FALSE),"")</f>
        <v/>
      </c>
    </row>
    <row r="25234" spans="13:13" x14ac:dyDescent="0.2">
      <c r="M25234" s="14" t="str">
        <f>IF(H25234&gt;0,VLOOKUP(H25234,'Account List'!B$4:C$65536,2,FALSE),"")</f>
        <v/>
      </c>
    </row>
    <row r="25235" spans="13:13" x14ac:dyDescent="0.2">
      <c r="M25235" s="14" t="str">
        <f>IF(H25235&gt;0,VLOOKUP(H25235,'Account List'!B$4:C$65536,2,FALSE),"")</f>
        <v/>
      </c>
    </row>
    <row r="25236" spans="13:13" x14ac:dyDescent="0.2">
      <c r="M25236" s="14" t="str">
        <f>IF(H25236&gt;0,VLOOKUP(H25236,'Account List'!B$4:C$65536,2,FALSE),"")</f>
        <v/>
      </c>
    </row>
    <row r="25237" spans="13:13" x14ac:dyDescent="0.2">
      <c r="M25237" s="14" t="str">
        <f>IF(H25237&gt;0,VLOOKUP(H25237,'Account List'!B$4:C$65536,2,FALSE),"")</f>
        <v/>
      </c>
    </row>
    <row r="25238" spans="13:13" x14ac:dyDescent="0.2">
      <c r="M25238" s="14" t="str">
        <f>IF(H25238&gt;0,VLOOKUP(H25238,'Account List'!B$4:C$65536,2,FALSE),"")</f>
        <v/>
      </c>
    </row>
    <row r="25239" spans="13:13" x14ac:dyDescent="0.2">
      <c r="M25239" s="14" t="str">
        <f>IF(H25239&gt;0,VLOOKUP(H25239,'Account List'!B$4:C$65536,2,FALSE),"")</f>
        <v/>
      </c>
    </row>
    <row r="25240" spans="13:13" x14ac:dyDescent="0.2">
      <c r="M25240" s="14" t="str">
        <f>IF(H25240&gt;0,VLOOKUP(H25240,'Account List'!B$4:C$65536,2,FALSE),"")</f>
        <v/>
      </c>
    </row>
    <row r="25241" spans="13:13" x14ac:dyDescent="0.2">
      <c r="M25241" s="14" t="str">
        <f>IF(H25241&gt;0,VLOOKUP(H25241,'Account List'!B$4:C$65536,2,FALSE),"")</f>
        <v/>
      </c>
    </row>
    <row r="25242" spans="13:13" x14ac:dyDescent="0.2">
      <c r="M25242" s="14" t="str">
        <f>IF(H25242&gt;0,VLOOKUP(H25242,'Account List'!B$4:C$65536,2,FALSE),"")</f>
        <v/>
      </c>
    </row>
    <row r="25243" spans="13:13" x14ac:dyDescent="0.2">
      <c r="M25243" s="14" t="str">
        <f>IF(H25243&gt;0,VLOOKUP(H25243,'Account List'!B$4:C$65536,2,FALSE),"")</f>
        <v/>
      </c>
    </row>
    <row r="25244" spans="13:13" x14ac:dyDescent="0.2">
      <c r="M25244" s="14" t="str">
        <f>IF(H25244&gt;0,VLOOKUP(H25244,'Account List'!B$4:C$65536,2,FALSE),"")</f>
        <v/>
      </c>
    </row>
    <row r="25245" spans="13:13" x14ac:dyDescent="0.2">
      <c r="M25245" s="14" t="str">
        <f>IF(H25245&gt;0,VLOOKUP(H25245,'Account List'!B$4:C$65536,2,FALSE),"")</f>
        <v/>
      </c>
    </row>
    <row r="25246" spans="13:13" x14ac:dyDescent="0.2">
      <c r="M25246" s="14" t="str">
        <f>IF(H25246&gt;0,VLOOKUP(H25246,'Account List'!B$4:C$65536,2,FALSE),"")</f>
        <v/>
      </c>
    </row>
    <row r="25247" spans="13:13" x14ac:dyDescent="0.2">
      <c r="M25247" s="14" t="str">
        <f>IF(H25247&gt;0,VLOOKUP(H25247,'Account List'!B$4:C$65536,2,FALSE),"")</f>
        <v/>
      </c>
    </row>
    <row r="25248" spans="13:13" x14ac:dyDescent="0.2">
      <c r="M25248" s="14" t="str">
        <f>IF(H25248&gt;0,VLOOKUP(H25248,'Account List'!B$4:C$65536,2,FALSE),"")</f>
        <v/>
      </c>
    </row>
    <row r="25249" spans="13:13" x14ac:dyDescent="0.2">
      <c r="M25249" s="14" t="str">
        <f>IF(H25249&gt;0,VLOOKUP(H25249,'Account List'!B$4:C$65536,2,FALSE),"")</f>
        <v/>
      </c>
    </row>
    <row r="25250" spans="13:13" x14ac:dyDescent="0.2">
      <c r="M25250" s="14" t="str">
        <f>IF(H25250&gt;0,VLOOKUP(H25250,'Account List'!B$4:C$65536,2,FALSE),"")</f>
        <v/>
      </c>
    </row>
    <row r="25251" spans="13:13" x14ac:dyDescent="0.2">
      <c r="M25251" s="14" t="str">
        <f>IF(H25251&gt;0,VLOOKUP(H25251,'Account List'!B$4:C$65536,2,FALSE),"")</f>
        <v/>
      </c>
    </row>
    <row r="25252" spans="13:13" x14ac:dyDescent="0.2">
      <c r="M25252" s="14" t="str">
        <f>IF(H25252&gt;0,VLOOKUP(H25252,'Account List'!B$4:C$65536,2,FALSE),"")</f>
        <v/>
      </c>
    </row>
    <row r="25253" spans="13:13" x14ac:dyDescent="0.2">
      <c r="M25253" s="14" t="str">
        <f>IF(H25253&gt;0,VLOOKUP(H25253,'Account List'!B$4:C$65536,2,FALSE),"")</f>
        <v/>
      </c>
    </row>
    <row r="25254" spans="13:13" x14ac:dyDescent="0.2">
      <c r="M25254" s="14" t="str">
        <f>IF(H25254&gt;0,VLOOKUP(H25254,'Account List'!B$4:C$65536,2,FALSE),"")</f>
        <v/>
      </c>
    </row>
    <row r="25255" spans="13:13" x14ac:dyDescent="0.2">
      <c r="M25255" s="14" t="str">
        <f>IF(H25255&gt;0,VLOOKUP(H25255,'Account List'!B$4:C$65536,2,FALSE),"")</f>
        <v/>
      </c>
    </row>
    <row r="25256" spans="13:13" x14ac:dyDescent="0.2">
      <c r="M25256" s="14" t="str">
        <f>IF(H25256&gt;0,VLOOKUP(H25256,'Account List'!B$4:C$65536,2,FALSE),"")</f>
        <v/>
      </c>
    </row>
    <row r="25257" spans="13:13" x14ac:dyDescent="0.2">
      <c r="M25257" s="14" t="str">
        <f>IF(H25257&gt;0,VLOOKUP(H25257,'Account List'!B$4:C$65536,2,FALSE),"")</f>
        <v/>
      </c>
    </row>
    <row r="25258" spans="13:13" x14ac:dyDescent="0.2">
      <c r="M25258" s="14" t="str">
        <f>IF(H25258&gt;0,VLOOKUP(H25258,'Account List'!B$4:C$65536,2,FALSE),"")</f>
        <v/>
      </c>
    </row>
    <row r="25259" spans="13:13" x14ac:dyDescent="0.2">
      <c r="M25259" s="14" t="str">
        <f>IF(H25259&gt;0,VLOOKUP(H25259,'Account List'!B$4:C$65536,2,FALSE),"")</f>
        <v/>
      </c>
    </row>
    <row r="25260" spans="13:13" x14ac:dyDescent="0.2">
      <c r="M25260" s="14" t="str">
        <f>IF(H25260&gt;0,VLOOKUP(H25260,'Account List'!B$4:C$65536,2,FALSE),"")</f>
        <v/>
      </c>
    </row>
    <row r="25261" spans="13:13" x14ac:dyDescent="0.2">
      <c r="M25261" s="14" t="str">
        <f>IF(H25261&gt;0,VLOOKUP(H25261,'Account List'!B$4:C$65536,2,FALSE),"")</f>
        <v/>
      </c>
    </row>
    <row r="25262" spans="13:13" x14ac:dyDescent="0.2">
      <c r="M25262" s="14" t="str">
        <f>IF(H25262&gt;0,VLOOKUP(H25262,'Account List'!B$4:C$65536,2,FALSE),"")</f>
        <v/>
      </c>
    </row>
    <row r="25263" spans="13:13" x14ac:dyDescent="0.2">
      <c r="M25263" s="14" t="str">
        <f>IF(H25263&gt;0,VLOOKUP(H25263,'Account List'!B$4:C$65536,2,FALSE),"")</f>
        <v/>
      </c>
    </row>
    <row r="25264" spans="13:13" x14ac:dyDescent="0.2">
      <c r="M25264" s="14" t="str">
        <f>IF(H25264&gt;0,VLOOKUP(H25264,'Account List'!B$4:C$65536,2,FALSE),"")</f>
        <v/>
      </c>
    </row>
    <row r="25265" spans="13:13" x14ac:dyDescent="0.2">
      <c r="M25265" s="14" t="str">
        <f>IF(H25265&gt;0,VLOOKUP(H25265,'Account List'!B$4:C$65536,2,FALSE),"")</f>
        <v/>
      </c>
    </row>
    <row r="25266" spans="13:13" x14ac:dyDescent="0.2">
      <c r="M25266" s="14" t="str">
        <f>IF(H25266&gt;0,VLOOKUP(H25266,'Account List'!B$4:C$65536,2,FALSE),"")</f>
        <v/>
      </c>
    </row>
    <row r="25267" spans="13:13" x14ac:dyDescent="0.2">
      <c r="M25267" s="14" t="str">
        <f>IF(H25267&gt;0,VLOOKUP(H25267,'Account List'!B$4:C$65536,2,FALSE),"")</f>
        <v/>
      </c>
    </row>
    <row r="25268" spans="13:13" x14ac:dyDescent="0.2">
      <c r="M25268" s="14" t="str">
        <f>IF(H25268&gt;0,VLOOKUP(H25268,'Account List'!B$4:C$65536,2,FALSE),"")</f>
        <v/>
      </c>
    </row>
    <row r="25269" spans="13:13" x14ac:dyDescent="0.2">
      <c r="M25269" s="14" t="str">
        <f>IF(H25269&gt;0,VLOOKUP(H25269,'Account List'!B$4:C$65536,2,FALSE),"")</f>
        <v/>
      </c>
    </row>
    <row r="25270" spans="13:13" x14ac:dyDescent="0.2">
      <c r="M25270" s="14" t="str">
        <f>IF(H25270&gt;0,VLOOKUP(H25270,'Account List'!B$4:C$65536,2,FALSE),"")</f>
        <v/>
      </c>
    </row>
    <row r="25271" spans="13:13" x14ac:dyDescent="0.2">
      <c r="M25271" s="14" t="str">
        <f>IF(H25271&gt;0,VLOOKUP(H25271,'Account List'!B$4:C$65536,2,FALSE),"")</f>
        <v/>
      </c>
    </row>
    <row r="25272" spans="13:13" x14ac:dyDescent="0.2">
      <c r="M25272" s="14" t="str">
        <f>IF(H25272&gt;0,VLOOKUP(H25272,'Account List'!B$4:C$65536,2,FALSE),"")</f>
        <v/>
      </c>
    </row>
    <row r="25273" spans="13:13" x14ac:dyDescent="0.2">
      <c r="M25273" s="14" t="str">
        <f>IF(H25273&gt;0,VLOOKUP(H25273,'Account List'!B$4:C$65536,2,FALSE),"")</f>
        <v/>
      </c>
    </row>
    <row r="25274" spans="13:13" x14ac:dyDescent="0.2">
      <c r="M25274" s="14" t="str">
        <f>IF(H25274&gt;0,VLOOKUP(H25274,'Account List'!B$4:C$65536,2,FALSE),"")</f>
        <v/>
      </c>
    </row>
    <row r="25275" spans="13:13" x14ac:dyDescent="0.2">
      <c r="M25275" s="14" t="str">
        <f>IF(H25275&gt;0,VLOOKUP(H25275,'Account List'!B$4:C$65536,2,FALSE),"")</f>
        <v/>
      </c>
    </row>
    <row r="25276" spans="13:13" x14ac:dyDescent="0.2">
      <c r="M25276" s="14" t="str">
        <f>IF(H25276&gt;0,VLOOKUP(H25276,'Account List'!B$4:C$65536,2,FALSE),"")</f>
        <v/>
      </c>
    </row>
    <row r="25277" spans="13:13" x14ac:dyDescent="0.2">
      <c r="M25277" s="14" t="str">
        <f>IF(H25277&gt;0,VLOOKUP(H25277,'Account List'!B$4:C$65536,2,FALSE),"")</f>
        <v/>
      </c>
    </row>
    <row r="25278" spans="13:13" x14ac:dyDescent="0.2">
      <c r="M25278" s="14" t="str">
        <f>IF(H25278&gt;0,VLOOKUP(H25278,'Account List'!B$4:C$65536,2,FALSE),"")</f>
        <v/>
      </c>
    </row>
    <row r="25279" spans="13:13" x14ac:dyDescent="0.2">
      <c r="M25279" s="14" t="str">
        <f>IF(H25279&gt;0,VLOOKUP(H25279,'Account List'!B$4:C$65536,2,FALSE),"")</f>
        <v/>
      </c>
    </row>
    <row r="25280" spans="13:13" x14ac:dyDescent="0.2">
      <c r="M25280" s="14" t="str">
        <f>IF(H25280&gt;0,VLOOKUP(H25280,'Account List'!B$4:C$65536,2,FALSE),"")</f>
        <v/>
      </c>
    </row>
    <row r="25281" spans="13:13" x14ac:dyDescent="0.2">
      <c r="M25281" s="14" t="str">
        <f>IF(H25281&gt;0,VLOOKUP(H25281,'Account List'!B$4:C$65536,2,FALSE),"")</f>
        <v/>
      </c>
    </row>
    <row r="25282" spans="13:13" x14ac:dyDescent="0.2">
      <c r="M25282" s="14" t="str">
        <f>IF(H25282&gt;0,VLOOKUP(H25282,'Account List'!B$4:C$65536,2,FALSE),"")</f>
        <v/>
      </c>
    </row>
    <row r="25283" spans="13:13" x14ac:dyDescent="0.2">
      <c r="M25283" s="14" t="str">
        <f>IF(H25283&gt;0,VLOOKUP(H25283,'Account List'!B$4:C$65536,2,FALSE),"")</f>
        <v/>
      </c>
    </row>
    <row r="25284" spans="13:13" x14ac:dyDescent="0.2">
      <c r="M25284" s="14" t="str">
        <f>IF(H25284&gt;0,VLOOKUP(H25284,'Account List'!B$4:C$65536,2,FALSE),"")</f>
        <v/>
      </c>
    </row>
    <row r="25285" spans="13:13" x14ac:dyDescent="0.2">
      <c r="M25285" s="14" t="str">
        <f>IF(H25285&gt;0,VLOOKUP(H25285,'Account List'!B$4:C$65536,2,FALSE),"")</f>
        <v/>
      </c>
    </row>
    <row r="25286" spans="13:13" x14ac:dyDescent="0.2">
      <c r="M25286" s="14" t="str">
        <f>IF(H25286&gt;0,VLOOKUP(H25286,'Account List'!B$4:C$65536,2,FALSE),"")</f>
        <v/>
      </c>
    </row>
    <row r="25287" spans="13:13" x14ac:dyDescent="0.2">
      <c r="M25287" s="14" t="str">
        <f>IF(H25287&gt;0,VLOOKUP(H25287,'Account List'!B$4:C$65536,2,FALSE),"")</f>
        <v/>
      </c>
    </row>
    <row r="25288" spans="13:13" x14ac:dyDescent="0.2">
      <c r="M25288" s="14" t="str">
        <f>IF(H25288&gt;0,VLOOKUP(H25288,'Account List'!B$4:C$65536,2,FALSE),"")</f>
        <v/>
      </c>
    </row>
    <row r="25289" spans="13:13" x14ac:dyDescent="0.2">
      <c r="M25289" s="14" t="str">
        <f>IF(H25289&gt;0,VLOOKUP(H25289,'Account List'!B$4:C$65536,2,FALSE),"")</f>
        <v/>
      </c>
    </row>
    <row r="25290" spans="13:13" x14ac:dyDescent="0.2">
      <c r="M25290" s="14" t="str">
        <f>IF(H25290&gt;0,VLOOKUP(H25290,'Account List'!B$4:C$65536,2,FALSE),"")</f>
        <v/>
      </c>
    </row>
    <row r="25291" spans="13:13" x14ac:dyDescent="0.2">
      <c r="M25291" s="14" t="str">
        <f>IF(H25291&gt;0,VLOOKUP(H25291,'Account List'!B$4:C$65536,2,FALSE),"")</f>
        <v/>
      </c>
    </row>
    <row r="25292" spans="13:13" x14ac:dyDescent="0.2">
      <c r="M25292" s="14" t="str">
        <f>IF(H25292&gt;0,VLOOKUP(H25292,'Account List'!B$4:C$65536,2,FALSE),"")</f>
        <v/>
      </c>
    </row>
    <row r="25293" spans="13:13" x14ac:dyDescent="0.2">
      <c r="M25293" s="14" t="str">
        <f>IF(H25293&gt;0,VLOOKUP(H25293,'Account List'!B$4:C$65536,2,FALSE),"")</f>
        <v/>
      </c>
    </row>
    <row r="25294" spans="13:13" x14ac:dyDescent="0.2">
      <c r="M25294" s="14" t="str">
        <f>IF(H25294&gt;0,VLOOKUP(H25294,'Account List'!B$4:C$65536,2,FALSE),"")</f>
        <v/>
      </c>
    </row>
    <row r="25295" spans="13:13" x14ac:dyDescent="0.2">
      <c r="M25295" s="14" t="str">
        <f>IF(H25295&gt;0,VLOOKUP(H25295,'Account List'!B$4:C$65536,2,FALSE),"")</f>
        <v/>
      </c>
    </row>
    <row r="25296" spans="13:13" x14ac:dyDescent="0.2">
      <c r="M25296" s="14" t="str">
        <f>IF(H25296&gt;0,VLOOKUP(H25296,'Account List'!B$4:C$65536,2,FALSE),"")</f>
        <v/>
      </c>
    </row>
    <row r="25297" spans="13:13" x14ac:dyDescent="0.2">
      <c r="M25297" s="14" t="str">
        <f>IF(H25297&gt;0,VLOOKUP(H25297,'Account List'!B$4:C$65536,2,FALSE),"")</f>
        <v/>
      </c>
    </row>
    <row r="25298" spans="13:13" x14ac:dyDescent="0.2">
      <c r="M25298" s="14" t="str">
        <f>IF(H25298&gt;0,VLOOKUP(H25298,'Account List'!B$4:C$65536,2,FALSE),"")</f>
        <v/>
      </c>
    </row>
    <row r="25299" spans="13:13" x14ac:dyDescent="0.2">
      <c r="M25299" s="14" t="str">
        <f>IF(H25299&gt;0,VLOOKUP(H25299,'Account List'!B$4:C$65536,2,FALSE),"")</f>
        <v/>
      </c>
    </row>
    <row r="25300" spans="13:13" x14ac:dyDescent="0.2">
      <c r="M25300" s="14" t="str">
        <f>IF(H25300&gt;0,VLOOKUP(H25300,'Account List'!B$4:C$65536,2,FALSE),"")</f>
        <v/>
      </c>
    </row>
    <row r="25301" spans="13:13" x14ac:dyDescent="0.2">
      <c r="M25301" s="14" t="str">
        <f>IF(H25301&gt;0,VLOOKUP(H25301,'Account List'!B$4:C$65536,2,FALSE),"")</f>
        <v/>
      </c>
    </row>
    <row r="25302" spans="13:13" x14ac:dyDescent="0.2">
      <c r="M25302" s="14" t="str">
        <f>IF(H25302&gt;0,VLOOKUP(H25302,'Account List'!B$4:C$65536,2,FALSE),"")</f>
        <v/>
      </c>
    </row>
    <row r="25303" spans="13:13" x14ac:dyDescent="0.2">
      <c r="M25303" s="14" t="str">
        <f>IF(H25303&gt;0,VLOOKUP(H25303,'Account List'!B$4:C$65536,2,FALSE),"")</f>
        <v/>
      </c>
    </row>
    <row r="25304" spans="13:13" x14ac:dyDescent="0.2">
      <c r="M25304" s="14" t="str">
        <f>IF(H25304&gt;0,VLOOKUP(H25304,'Account List'!B$4:C$65536,2,FALSE),"")</f>
        <v/>
      </c>
    </row>
    <row r="25305" spans="13:13" x14ac:dyDescent="0.2">
      <c r="M25305" s="14" t="str">
        <f>IF(H25305&gt;0,VLOOKUP(H25305,'Account List'!B$4:C$65536,2,FALSE),"")</f>
        <v/>
      </c>
    </row>
    <row r="25306" spans="13:13" x14ac:dyDescent="0.2">
      <c r="M25306" s="14" t="str">
        <f>IF(H25306&gt;0,VLOOKUP(H25306,'Account List'!B$4:C$65536,2,FALSE),"")</f>
        <v/>
      </c>
    </row>
    <row r="25307" spans="13:13" x14ac:dyDescent="0.2">
      <c r="M25307" s="14" t="str">
        <f>IF(H25307&gt;0,VLOOKUP(H25307,'Account List'!B$4:C$65536,2,FALSE),"")</f>
        <v/>
      </c>
    </row>
    <row r="25308" spans="13:13" x14ac:dyDescent="0.2">
      <c r="M25308" s="14" t="str">
        <f>IF(H25308&gt;0,VLOOKUP(H25308,'Account List'!B$4:C$65536,2,FALSE),"")</f>
        <v/>
      </c>
    </row>
    <row r="25309" spans="13:13" x14ac:dyDescent="0.2">
      <c r="M25309" s="14" t="str">
        <f>IF(H25309&gt;0,VLOOKUP(H25309,'Account List'!B$4:C$65536,2,FALSE),"")</f>
        <v/>
      </c>
    </row>
    <row r="25310" spans="13:13" x14ac:dyDescent="0.2">
      <c r="M25310" s="14" t="str">
        <f>IF(H25310&gt;0,VLOOKUP(H25310,'Account List'!B$4:C$65536,2,FALSE),"")</f>
        <v/>
      </c>
    </row>
    <row r="25311" spans="13:13" x14ac:dyDescent="0.2">
      <c r="M25311" s="14" t="str">
        <f>IF(H25311&gt;0,VLOOKUP(H25311,'Account List'!B$4:C$65536,2,FALSE),"")</f>
        <v/>
      </c>
    </row>
    <row r="25312" spans="13:13" x14ac:dyDescent="0.2">
      <c r="M25312" s="14" t="str">
        <f>IF(H25312&gt;0,VLOOKUP(H25312,'Account List'!B$4:C$65536,2,FALSE),"")</f>
        <v/>
      </c>
    </row>
    <row r="25313" spans="13:13" x14ac:dyDescent="0.2">
      <c r="M25313" s="14" t="str">
        <f>IF(H25313&gt;0,VLOOKUP(H25313,'Account List'!B$4:C$65536,2,FALSE),"")</f>
        <v/>
      </c>
    </row>
    <row r="25314" spans="13:13" x14ac:dyDescent="0.2">
      <c r="M25314" s="14" t="str">
        <f>IF(H25314&gt;0,VLOOKUP(H25314,'Account List'!B$4:C$65536,2,FALSE),"")</f>
        <v/>
      </c>
    </row>
    <row r="25315" spans="13:13" x14ac:dyDescent="0.2">
      <c r="M25315" s="14" t="str">
        <f>IF(H25315&gt;0,VLOOKUP(H25315,'Account List'!B$4:C$65536,2,FALSE),"")</f>
        <v/>
      </c>
    </row>
    <row r="25316" spans="13:13" x14ac:dyDescent="0.2">
      <c r="M25316" s="14" t="str">
        <f>IF(H25316&gt;0,VLOOKUP(H25316,'Account List'!B$4:C$65536,2,FALSE),"")</f>
        <v/>
      </c>
    </row>
    <row r="25317" spans="13:13" x14ac:dyDescent="0.2">
      <c r="M25317" s="14" t="str">
        <f>IF(H25317&gt;0,VLOOKUP(H25317,'Account List'!B$4:C$65536,2,FALSE),"")</f>
        <v/>
      </c>
    </row>
    <row r="25318" spans="13:13" x14ac:dyDescent="0.2">
      <c r="M25318" s="14" t="str">
        <f>IF(H25318&gt;0,VLOOKUP(H25318,'Account List'!B$4:C$65536,2,FALSE),"")</f>
        <v/>
      </c>
    </row>
    <row r="25319" spans="13:13" x14ac:dyDescent="0.2">
      <c r="M25319" s="14" t="str">
        <f>IF(H25319&gt;0,VLOOKUP(H25319,'Account List'!B$4:C$65536,2,FALSE),"")</f>
        <v/>
      </c>
    </row>
    <row r="25320" spans="13:13" x14ac:dyDescent="0.2">
      <c r="M25320" s="14" t="str">
        <f>IF(H25320&gt;0,VLOOKUP(H25320,'Account List'!B$4:C$65536,2,FALSE),"")</f>
        <v/>
      </c>
    </row>
    <row r="25321" spans="13:13" x14ac:dyDescent="0.2">
      <c r="M25321" s="14" t="str">
        <f>IF(H25321&gt;0,VLOOKUP(H25321,'Account List'!B$4:C$65536,2,FALSE),"")</f>
        <v/>
      </c>
    </row>
    <row r="25322" spans="13:13" x14ac:dyDescent="0.2">
      <c r="M25322" s="14" t="str">
        <f>IF(H25322&gt;0,VLOOKUP(H25322,'Account List'!B$4:C$65536,2,FALSE),"")</f>
        <v/>
      </c>
    </row>
    <row r="25323" spans="13:13" x14ac:dyDescent="0.2">
      <c r="M25323" s="14" t="str">
        <f>IF(H25323&gt;0,VLOOKUP(H25323,'Account List'!B$4:C$65536,2,FALSE),"")</f>
        <v/>
      </c>
    </row>
    <row r="25324" spans="13:13" x14ac:dyDescent="0.2">
      <c r="M25324" s="14" t="str">
        <f>IF(H25324&gt;0,VLOOKUP(H25324,'Account List'!B$4:C$65536,2,FALSE),"")</f>
        <v/>
      </c>
    </row>
    <row r="25325" spans="13:13" x14ac:dyDescent="0.2">
      <c r="M25325" s="14" t="str">
        <f>IF(H25325&gt;0,VLOOKUP(H25325,'Account List'!B$4:C$65536,2,FALSE),"")</f>
        <v/>
      </c>
    </row>
    <row r="25326" spans="13:13" x14ac:dyDescent="0.2">
      <c r="M25326" s="14" t="str">
        <f>IF(H25326&gt;0,VLOOKUP(H25326,'Account List'!B$4:C$65536,2,FALSE),"")</f>
        <v/>
      </c>
    </row>
    <row r="25327" spans="13:13" x14ac:dyDescent="0.2">
      <c r="M25327" s="14" t="str">
        <f>IF(H25327&gt;0,VLOOKUP(H25327,'Account List'!B$4:C$65536,2,FALSE),"")</f>
        <v/>
      </c>
    </row>
    <row r="25328" spans="13:13" x14ac:dyDescent="0.2">
      <c r="M25328" s="14" t="str">
        <f>IF(H25328&gt;0,VLOOKUP(H25328,'Account List'!B$4:C$65536,2,FALSE),"")</f>
        <v/>
      </c>
    </row>
    <row r="25329" spans="13:13" x14ac:dyDescent="0.2">
      <c r="M25329" s="14" t="str">
        <f>IF(H25329&gt;0,VLOOKUP(H25329,'Account List'!B$4:C$65536,2,FALSE),"")</f>
        <v/>
      </c>
    </row>
    <row r="25330" spans="13:13" x14ac:dyDescent="0.2">
      <c r="M25330" s="14" t="str">
        <f>IF(H25330&gt;0,VLOOKUP(H25330,'Account List'!B$4:C$65536,2,FALSE),"")</f>
        <v/>
      </c>
    </row>
    <row r="25331" spans="13:13" x14ac:dyDescent="0.2">
      <c r="M25331" s="14" t="str">
        <f>IF(H25331&gt;0,VLOOKUP(H25331,'Account List'!B$4:C$65536,2,FALSE),"")</f>
        <v/>
      </c>
    </row>
    <row r="25332" spans="13:13" x14ac:dyDescent="0.2">
      <c r="M25332" s="14" t="str">
        <f>IF(H25332&gt;0,VLOOKUP(H25332,'Account List'!B$4:C$65536,2,FALSE),"")</f>
        <v/>
      </c>
    </row>
    <row r="25333" spans="13:13" x14ac:dyDescent="0.2">
      <c r="M25333" s="14" t="str">
        <f>IF(H25333&gt;0,VLOOKUP(H25333,'Account List'!B$4:C$65536,2,FALSE),"")</f>
        <v/>
      </c>
    </row>
    <row r="25334" spans="13:13" x14ac:dyDescent="0.2">
      <c r="M25334" s="14" t="str">
        <f>IF(H25334&gt;0,VLOOKUP(H25334,'Account List'!B$4:C$65536,2,FALSE),"")</f>
        <v/>
      </c>
    </row>
    <row r="25335" spans="13:13" x14ac:dyDescent="0.2">
      <c r="M25335" s="14" t="str">
        <f>IF(H25335&gt;0,VLOOKUP(H25335,'Account List'!B$4:C$65536,2,FALSE),"")</f>
        <v/>
      </c>
    </row>
    <row r="25336" spans="13:13" x14ac:dyDescent="0.2">
      <c r="M25336" s="14" t="str">
        <f>IF(H25336&gt;0,VLOOKUP(H25336,'Account List'!B$4:C$65536,2,FALSE),"")</f>
        <v/>
      </c>
    </row>
    <row r="25337" spans="13:13" x14ac:dyDescent="0.2">
      <c r="M25337" s="14" t="str">
        <f>IF(H25337&gt;0,VLOOKUP(H25337,'Account List'!B$4:C$65536,2,FALSE),"")</f>
        <v/>
      </c>
    </row>
    <row r="25338" spans="13:13" x14ac:dyDescent="0.2">
      <c r="M25338" s="14" t="str">
        <f>IF(H25338&gt;0,VLOOKUP(H25338,'Account List'!B$4:C$65536,2,FALSE),"")</f>
        <v/>
      </c>
    </row>
    <row r="25339" spans="13:13" x14ac:dyDescent="0.2">
      <c r="M25339" s="14" t="str">
        <f>IF(H25339&gt;0,VLOOKUP(H25339,'Account List'!B$4:C$65536,2,FALSE),"")</f>
        <v/>
      </c>
    </row>
    <row r="25340" spans="13:13" x14ac:dyDescent="0.2">
      <c r="M25340" s="14" t="str">
        <f>IF(H25340&gt;0,VLOOKUP(H25340,'Account List'!B$4:C$65536,2,FALSE),"")</f>
        <v/>
      </c>
    </row>
    <row r="25341" spans="13:13" x14ac:dyDescent="0.2">
      <c r="M25341" s="14" t="str">
        <f>IF(H25341&gt;0,VLOOKUP(H25341,'Account List'!B$4:C$65536,2,FALSE),"")</f>
        <v/>
      </c>
    </row>
    <row r="25342" spans="13:13" x14ac:dyDescent="0.2">
      <c r="M25342" s="14" t="str">
        <f>IF(H25342&gt;0,VLOOKUP(H25342,'Account List'!B$4:C$65536,2,FALSE),"")</f>
        <v/>
      </c>
    </row>
    <row r="25343" spans="13:13" x14ac:dyDescent="0.2">
      <c r="M25343" s="14" t="str">
        <f>IF(H25343&gt;0,VLOOKUP(H25343,'Account List'!B$4:C$65536,2,FALSE),"")</f>
        <v/>
      </c>
    </row>
    <row r="25344" spans="13:13" x14ac:dyDescent="0.2">
      <c r="M25344" s="14" t="str">
        <f>IF(H25344&gt;0,VLOOKUP(H25344,'Account List'!B$4:C$65536,2,FALSE),"")</f>
        <v/>
      </c>
    </row>
    <row r="25345" spans="13:13" x14ac:dyDescent="0.2">
      <c r="M25345" s="14" t="str">
        <f>IF(H25345&gt;0,VLOOKUP(H25345,'Account List'!B$4:C$65536,2,FALSE),"")</f>
        <v/>
      </c>
    </row>
    <row r="25346" spans="13:13" x14ac:dyDescent="0.2">
      <c r="M25346" s="14" t="str">
        <f>IF(H25346&gt;0,VLOOKUP(H25346,'Account List'!B$4:C$65536,2,FALSE),"")</f>
        <v/>
      </c>
    </row>
    <row r="25347" spans="13:13" x14ac:dyDescent="0.2">
      <c r="M25347" s="14" t="str">
        <f>IF(H25347&gt;0,VLOOKUP(H25347,'Account List'!B$4:C$65536,2,FALSE),"")</f>
        <v/>
      </c>
    </row>
    <row r="25348" spans="13:13" x14ac:dyDescent="0.2">
      <c r="M25348" s="14" t="str">
        <f>IF(H25348&gt;0,VLOOKUP(H25348,'Account List'!B$4:C$65536,2,FALSE),"")</f>
        <v/>
      </c>
    </row>
    <row r="25349" spans="13:13" x14ac:dyDescent="0.2">
      <c r="M25349" s="14" t="str">
        <f>IF(H25349&gt;0,VLOOKUP(H25349,'Account List'!B$4:C$65536,2,FALSE),"")</f>
        <v/>
      </c>
    </row>
    <row r="25350" spans="13:13" x14ac:dyDescent="0.2">
      <c r="M25350" s="14" t="str">
        <f>IF(H25350&gt;0,VLOOKUP(H25350,'Account List'!B$4:C$65536,2,FALSE),"")</f>
        <v/>
      </c>
    </row>
    <row r="25351" spans="13:13" x14ac:dyDescent="0.2">
      <c r="M25351" s="14" t="str">
        <f>IF(H25351&gt;0,VLOOKUP(H25351,'Account List'!B$4:C$65536,2,FALSE),"")</f>
        <v/>
      </c>
    </row>
    <row r="25352" spans="13:13" x14ac:dyDescent="0.2">
      <c r="M25352" s="14" t="str">
        <f>IF(H25352&gt;0,VLOOKUP(H25352,'Account List'!B$4:C$65536,2,FALSE),"")</f>
        <v/>
      </c>
    </row>
    <row r="25353" spans="13:13" x14ac:dyDescent="0.2">
      <c r="M25353" s="14" t="str">
        <f>IF(H25353&gt;0,VLOOKUP(H25353,'Account List'!B$4:C$65536,2,FALSE),"")</f>
        <v/>
      </c>
    </row>
    <row r="25354" spans="13:13" x14ac:dyDescent="0.2">
      <c r="M25354" s="14" t="str">
        <f>IF(H25354&gt;0,VLOOKUP(H25354,'Account List'!B$4:C$65536,2,FALSE),"")</f>
        <v/>
      </c>
    </row>
    <row r="25355" spans="13:13" x14ac:dyDescent="0.2">
      <c r="M25355" s="14" t="str">
        <f>IF(H25355&gt;0,VLOOKUP(H25355,'Account List'!B$4:C$65536,2,FALSE),"")</f>
        <v/>
      </c>
    </row>
    <row r="25356" spans="13:13" x14ac:dyDescent="0.2">
      <c r="M25356" s="14" t="str">
        <f>IF(H25356&gt;0,VLOOKUP(H25356,'Account List'!B$4:C$65536,2,FALSE),"")</f>
        <v/>
      </c>
    </row>
    <row r="25357" spans="13:13" x14ac:dyDescent="0.2">
      <c r="M25357" s="14" t="str">
        <f>IF(H25357&gt;0,VLOOKUP(H25357,'Account List'!B$4:C$65536,2,FALSE),"")</f>
        <v/>
      </c>
    </row>
    <row r="25358" spans="13:13" x14ac:dyDescent="0.2">
      <c r="M25358" s="14" t="str">
        <f>IF(H25358&gt;0,VLOOKUP(H25358,'Account List'!B$4:C$65536,2,FALSE),"")</f>
        <v/>
      </c>
    </row>
    <row r="25359" spans="13:13" x14ac:dyDescent="0.2">
      <c r="M25359" s="14" t="str">
        <f>IF(H25359&gt;0,VLOOKUP(H25359,'Account List'!B$4:C$65536,2,FALSE),"")</f>
        <v/>
      </c>
    </row>
    <row r="25360" spans="13:13" x14ac:dyDescent="0.2">
      <c r="M25360" s="14" t="str">
        <f>IF(H25360&gt;0,VLOOKUP(H25360,'Account List'!B$4:C$65536,2,FALSE),"")</f>
        <v/>
      </c>
    </row>
    <row r="25361" spans="13:13" x14ac:dyDescent="0.2">
      <c r="M25361" s="14" t="str">
        <f>IF(H25361&gt;0,VLOOKUP(H25361,'Account List'!B$4:C$65536,2,FALSE),"")</f>
        <v/>
      </c>
    </row>
    <row r="25362" spans="13:13" x14ac:dyDescent="0.2">
      <c r="M25362" s="14" t="str">
        <f>IF(H25362&gt;0,VLOOKUP(H25362,'Account List'!B$4:C$65536,2,FALSE),"")</f>
        <v/>
      </c>
    </row>
    <row r="25363" spans="13:13" x14ac:dyDescent="0.2">
      <c r="M25363" s="14" t="str">
        <f>IF(H25363&gt;0,VLOOKUP(H25363,'Account List'!B$4:C$65536,2,FALSE),"")</f>
        <v/>
      </c>
    </row>
    <row r="25364" spans="13:13" x14ac:dyDescent="0.2">
      <c r="M25364" s="14" t="str">
        <f>IF(H25364&gt;0,VLOOKUP(H25364,'Account List'!B$4:C$65536,2,FALSE),"")</f>
        <v/>
      </c>
    </row>
    <row r="25365" spans="13:13" x14ac:dyDescent="0.2">
      <c r="M25365" s="14" t="str">
        <f>IF(H25365&gt;0,VLOOKUP(H25365,'Account List'!B$4:C$65536,2,FALSE),"")</f>
        <v/>
      </c>
    </row>
    <row r="25366" spans="13:13" x14ac:dyDescent="0.2">
      <c r="M25366" s="14" t="str">
        <f>IF(H25366&gt;0,VLOOKUP(H25366,'Account List'!B$4:C$65536,2,FALSE),"")</f>
        <v/>
      </c>
    </row>
    <row r="25367" spans="13:13" x14ac:dyDescent="0.2">
      <c r="M25367" s="14" t="str">
        <f>IF(H25367&gt;0,VLOOKUP(H25367,'Account List'!B$4:C$65536,2,FALSE),"")</f>
        <v/>
      </c>
    </row>
    <row r="25368" spans="13:13" x14ac:dyDescent="0.2">
      <c r="M25368" s="14" t="str">
        <f>IF(H25368&gt;0,VLOOKUP(H25368,'Account List'!B$4:C$65536,2,FALSE),"")</f>
        <v/>
      </c>
    </row>
    <row r="25369" spans="13:13" x14ac:dyDescent="0.2">
      <c r="M25369" s="14" t="str">
        <f>IF(H25369&gt;0,VLOOKUP(H25369,'Account List'!B$4:C$65536,2,FALSE),"")</f>
        <v/>
      </c>
    </row>
    <row r="25370" spans="13:13" x14ac:dyDescent="0.2">
      <c r="M25370" s="14" t="str">
        <f>IF(H25370&gt;0,VLOOKUP(H25370,'Account List'!B$4:C$65536,2,FALSE),"")</f>
        <v/>
      </c>
    </row>
    <row r="25371" spans="13:13" x14ac:dyDescent="0.2">
      <c r="M25371" s="14" t="str">
        <f>IF(H25371&gt;0,VLOOKUP(H25371,'Account List'!B$4:C$65536,2,FALSE),"")</f>
        <v/>
      </c>
    </row>
    <row r="25372" spans="13:13" x14ac:dyDescent="0.2">
      <c r="M25372" s="14" t="str">
        <f>IF(H25372&gt;0,VLOOKUP(H25372,'Account List'!B$4:C$65536,2,FALSE),"")</f>
        <v/>
      </c>
    </row>
    <row r="25373" spans="13:13" x14ac:dyDescent="0.2">
      <c r="M25373" s="14" t="str">
        <f>IF(H25373&gt;0,VLOOKUP(H25373,'Account List'!B$4:C$65536,2,FALSE),"")</f>
        <v/>
      </c>
    </row>
    <row r="25374" spans="13:13" x14ac:dyDescent="0.2">
      <c r="M25374" s="14" t="str">
        <f>IF(H25374&gt;0,VLOOKUP(H25374,'Account List'!B$4:C$65536,2,FALSE),"")</f>
        <v/>
      </c>
    </row>
    <row r="25375" spans="13:13" x14ac:dyDescent="0.2">
      <c r="M25375" s="14" t="str">
        <f>IF(H25375&gt;0,VLOOKUP(H25375,'Account List'!B$4:C$65536,2,FALSE),"")</f>
        <v/>
      </c>
    </row>
    <row r="25376" spans="13:13" x14ac:dyDescent="0.2">
      <c r="M25376" s="14" t="str">
        <f>IF(H25376&gt;0,VLOOKUP(H25376,'Account List'!B$4:C$65536,2,FALSE),"")</f>
        <v/>
      </c>
    </row>
    <row r="25377" spans="13:13" x14ac:dyDescent="0.2">
      <c r="M25377" s="14" t="str">
        <f>IF(H25377&gt;0,VLOOKUP(H25377,'Account List'!B$4:C$65536,2,FALSE),"")</f>
        <v/>
      </c>
    </row>
    <row r="25378" spans="13:13" x14ac:dyDescent="0.2">
      <c r="M25378" s="14" t="str">
        <f>IF(H25378&gt;0,VLOOKUP(H25378,'Account List'!B$4:C$65536,2,FALSE),"")</f>
        <v/>
      </c>
    </row>
    <row r="25379" spans="13:13" x14ac:dyDescent="0.2">
      <c r="M25379" s="14" t="str">
        <f>IF(H25379&gt;0,VLOOKUP(H25379,'Account List'!B$4:C$65536,2,FALSE),"")</f>
        <v/>
      </c>
    </row>
    <row r="25380" spans="13:13" x14ac:dyDescent="0.2">
      <c r="M25380" s="14" t="str">
        <f>IF(H25380&gt;0,VLOOKUP(H25380,'Account List'!B$4:C$65536,2,FALSE),"")</f>
        <v/>
      </c>
    </row>
    <row r="25381" spans="13:13" x14ac:dyDescent="0.2">
      <c r="M25381" s="14" t="str">
        <f>IF(H25381&gt;0,VLOOKUP(H25381,'Account List'!B$4:C$65536,2,FALSE),"")</f>
        <v/>
      </c>
    </row>
    <row r="25382" spans="13:13" x14ac:dyDescent="0.2">
      <c r="M25382" s="14" t="str">
        <f>IF(H25382&gt;0,VLOOKUP(H25382,'Account List'!B$4:C$65536,2,FALSE),"")</f>
        <v/>
      </c>
    </row>
    <row r="25383" spans="13:13" x14ac:dyDescent="0.2">
      <c r="M25383" s="14" t="str">
        <f>IF(H25383&gt;0,VLOOKUP(H25383,'Account List'!B$4:C$65536,2,FALSE),"")</f>
        <v/>
      </c>
    </row>
    <row r="25384" spans="13:13" x14ac:dyDescent="0.2">
      <c r="M25384" s="14" t="str">
        <f>IF(H25384&gt;0,VLOOKUP(H25384,'Account List'!B$4:C$65536,2,FALSE),"")</f>
        <v/>
      </c>
    </row>
    <row r="25385" spans="13:13" x14ac:dyDescent="0.2">
      <c r="M25385" s="14" t="str">
        <f>IF(H25385&gt;0,VLOOKUP(H25385,'Account List'!B$4:C$65536,2,FALSE),"")</f>
        <v/>
      </c>
    </row>
    <row r="25386" spans="13:13" x14ac:dyDescent="0.2">
      <c r="M25386" s="14" t="str">
        <f>IF(H25386&gt;0,VLOOKUP(H25386,'Account List'!B$4:C$65536,2,FALSE),"")</f>
        <v/>
      </c>
    </row>
    <row r="25387" spans="13:13" x14ac:dyDescent="0.2">
      <c r="M25387" s="14" t="str">
        <f>IF(H25387&gt;0,VLOOKUP(H25387,'Account List'!B$4:C$65536,2,FALSE),"")</f>
        <v/>
      </c>
    </row>
    <row r="25388" spans="13:13" x14ac:dyDescent="0.2">
      <c r="M25388" s="14" t="str">
        <f>IF(H25388&gt;0,VLOOKUP(H25388,'Account List'!B$4:C$65536,2,FALSE),"")</f>
        <v/>
      </c>
    </row>
    <row r="25389" spans="13:13" x14ac:dyDescent="0.2">
      <c r="M25389" s="14" t="str">
        <f>IF(H25389&gt;0,VLOOKUP(H25389,'Account List'!B$4:C$65536,2,FALSE),"")</f>
        <v/>
      </c>
    </row>
    <row r="25390" spans="13:13" x14ac:dyDescent="0.2">
      <c r="M25390" s="14" t="str">
        <f>IF(H25390&gt;0,VLOOKUP(H25390,'Account List'!B$4:C$65536,2,FALSE),"")</f>
        <v/>
      </c>
    </row>
    <row r="25391" spans="13:13" x14ac:dyDescent="0.2">
      <c r="M25391" s="14" t="str">
        <f>IF(H25391&gt;0,VLOOKUP(H25391,'Account List'!B$4:C$65536,2,FALSE),"")</f>
        <v/>
      </c>
    </row>
    <row r="25392" spans="13:13" x14ac:dyDescent="0.2">
      <c r="M25392" s="14" t="str">
        <f>IF(H25392&gt;0,VLOOKUP(H25392,'Account List'!B$4:C$65536,2,FALSE),"")</f>
        <v/>
      </c>
    </row>
    <row r="25393" spans="13:13" x14ac:dyDescent="0.2">
      <c r="M25393" s="14" t="str">
        <f>IF(H25393&gt;0,VLOOKUP(H25393,'Account List'!B$4:C$65536,2,FALSE),"")</f>
        <v/>
      </c>
    </row>
    <row r="25394" spans="13:13" x14ac:dyDescent="0.2">
      <c r="M25394" s="14" t="str">
        <f>IF(H25394&gt;0,VLOOKUP(H25394,'Account List'!B$4:C$65536,2,FALSE),"")</f>
        <v/>
      </c>
    </row>
    <row r="25395" spans="13:13" x14ac:dyDescent="0.2">
      <c r="M25395" s="14" t="str">
        <f>IF(H25395&gt;0,VLOOKUP(H25395,'Account List'!B$4:C$65536,2,FALSE),"")</f>
        <v/>
      </c>
    </row>
    <row r="25396" spans="13:13" x14ac:dyDescent="0.2">
      <c r="M25396" s="14" t="str">
        <f>IF(H25396&gt;0,VLOOKUP(H25396,'Account List'!B$4:C$65536,2,FALSE),"")</f>
        <v/>
      </c>
    </row>
    <row r="25397" spans="13:13" x14ac:dyDescent="0.2">
      <c r="M25397" s="14" t="str">
        <f>IF(H25397&gt;0,VLOOKUP(H25397,'Account List'!B$4:C$65536,2,FALSE),"")</f>
        <v/>
      </c>
    </row>
    <row r="25398" spans="13:13" x14ac:dyDescent="0.2">
      <c r="M25398" s="14" t="str">
        <f>IF(H25398&gt;0,VLOOKUP(H25398,'Account List'!B$4:C$65536,2,FALSE),"")</f>
        <v/>
      </c>
    </row>
    <row r="25399" spans="13:13" x14ac:dyDescent="0.2">
      <c r="M25399" s="14" t="str">
        <f>IF(H25399&gt;0,VLOOKUP(H25399,'Account List'!B$4:C$65536,2,FALSE),"")</f>
        <v/>
      </c>
    </row>
    <row r="25400" spans="13:13" x14ac:dyDescent="0.2">
      <c r="M25400" s="14" t="str">
        <f>IF(H25400&gt;0,VLOOKUP(H25400,'Account List'!B$4:C$65536,2,FALSE),"")</f>
        <v/>
      </c>
    </row>
    <row r="25401" spans="13:13" x14ac:dyDescent="0.2">
      <c r="M25401" s="14" t="str">
        <f>IF(H25401&gt;0,VLOOKUP(H25401,'Account List'!B$4:C$65536,2,FALSE),"")</f>
        <v/>
      </c>
    </row>
    <row r="25402" spans="13:13" x14ac:dyDescent="0.2">
      <c r="M25402" s="14" t="str">
        <f>IF(H25402&gt;0,VLOOKUP(H25402,'Account List'!B$4:C$65536,2,FALSE),"")</f>
        <v/>
      </c>
    </row>
    <row r="25403" spans="13:13" x14ac:dyDescent="0.2">
      <c r="M25403" s="14" t="str">
        <f>IF(H25403&gt;0,VLOOKUP(H25403,'Account List'!B$4:C$65536,2,FALSE),"")</f>
        <v/>
      </c>
    </row>
    <row r="25404" spans="13:13" x14ac:dyDescent="0.2">
      <c r="M25404" s="14" t="str">
        <f>IF(H25404&gt;0,VLOOKUP(H25404,'Account List'!B$4:C$65536,2,FALSE),"")</f>
        <v/>
      </c>
    </row>
    <row r="25405" spans="13:13" x14ac:dyDescent="0.2">
      <c r="M25405" s="14" t="str">
        <f>IF(H25405&gt;0,VLOOKUP(H25405,'Account List'!B$4:C$65536,2,FALSE),"")</f>
        <v/>
      </c>
    </row>
    <row r="25406" spans="13:13" x14ac:dyDescent="0.2">
      <c r="M25406" s="14" t="str">
        <f>IF(H25406&gt;0,VLOOKUP(H25406,'Account List'!B$4:C$65536,2,FALSE),"")</f>
        <v/>
      </c>
    </row>
    <row r="25407" spans="13:13" x14ac:dyDescent="0.2">
      <c r="M25407" s="14" t="str">
        <f>IF(H25407&gt;0,VLOOKUP(H25407,'Account List'!B$4:C$65536,2,FALSE),"")</f>
        <v/>
      </c>
    </row>
    <row r="25408" spans="13:13" x14ac:dyDescent="0.2">
      <c r="M25408" s="14" t="str">
        <f>IF(H25408&gt;0,VLOOKUP(H25408,'Account List'!B$4:C$65536,2,FALSE),"")</f>
        <v/>
      </c>
    </row>
    <row r="25409" spans="13:13" x14ac:dyDescent="0.2">
      <c r="M25409" s="14" t="str">
        <f>IF(H25409&gt;0,VLOOKUP(H25409,'Account List'!B$4:C$65536,2,FALSE),"")</f>
        <v/>
      </c>
    </row>
    <row r="25410" spans="13:13" x14ac:dyDescent="0.2">
      <c r="M25410" s="14" t="str">
        <f>IF(H25410&gt;0,VLOOKUP(H25410,'Account List'!B$4:C$65536,2,FALSE),"")</f>
        <v/>
      </c>
    </row>
    <row r="25411" spans="13:13" x14ac:dyDescent="0.2">
      <c r="M25411" s="14" t="str">
        <f>IF(H25411&gt;0,VLOOKUP(H25411,'Account List'!B$4:C$65536,2,FALSE),"")</f>
        <v/>
      </c>
    </row>
    <row r="25412" spans="13:13" x14ac:dyDescent="0.2">
      <c r="M25412" s="14" t="str">
        <f>IF(H25412&gt;0,VLOOKUP(H25412,'Account List'!B$4:C$65536,2,FALSE),"")</f>
        <v/>
      </c>
    </row>
    <row r="25413" spans="13:13" x14ac:dyDescent="0.2">
      <c r="M25413" s="14" t="str">
        <f>IF(H25413&gt;0,VLOOKUP(H25413,'Account List'!B$4:C$65536,2,FALSE),"")</f>
        <v/>
      </c>
    </row>
    <row r="25414" spans="13:13" x14ac:dyDescent="0.2">
      <c r="M25414" s="14" t="str">
        <f>IF(H25414&gt;0,VLOOKUP(H25414,'Account List'!B$4:C$65536,2,FALSE),"")</f>
        <v/>
      </c>
    </row>
    <row r="25415" spans="13:13" x14ac:dyDescent="0.2">
      <c r="M25415" s="14" t="str">
        <f>IF(H25415&gt;0,VLOOKUP(H25415,'Account List'!B$4:C$65536,2,FALSE),"")</f>
        <v/>
      </c>
    </row>
    <row r="25416" spans="13:13" x14ac:dyDescent="0.2">
      <c r="M25416" s="14" t="str">
        <f>IF(H25416&gt;0,VLOOKUP(H25416,'Account List'!B$4:C$65536,2,FALSE),"")</f>
        <v/>
      </c>
    </row>
    <row r="25417" spans="13:13" x14ac:dyDescent="0.2">
      <c r="M25417" s="14" t="str">
        <f>IF(H25417&gt;0,VLOOKUP(H25417,'Account List'!B$4:C$65536,2,FALSE),"")</f>
        <v/>
      </c>
    </row>
    <row r="25418" spans="13:13" x14ac:dyDescent="0.2">
      <c r="M25418" s="14" t="str">
        <f>IF(H25418&gt;0,VLOOKUP(H25418,'Account List'!B$4:C$65536,2,FALSE),"")</f>
        <v/>
      </c>
    </row>
    <row r="25419" spans="13:13" x14ac:dyDescent="0.2">
      <c r="M25419" s="14" t="str">
        <f>IF(H25419&gt;0,VLOOKUP(H25419,'Account List'!B$4:C$65536,2,FALSE),"")</f>
        <v/>
      </c>
    </row>
    <row r="25420" spans="13:13" x14ac:dyDescent="0.2">
      <c r="M25420" s="14" t="str">
        <f>IF(H25420&gt;0,VLOOKUP(H25420,'Account List'!B$4:C$65536,2,FALSE),"")</f>
        <v/>
      </c>
    </row>
    <row r="25421" spans="13:13" x14ac:dyDescent="0.2">
      <c r="M25421" s="14" t="str">
        <f>IF(H25421&gt;0,VLOOKUP(H25421,'Account List'!B$4:C$65536,2,FALSE),"")</f>
        <v/>
      </c>
    </row>
    <row r="25422" spans="13:13" x14ac:dyDescent="0.2">
      <c r="M25422" s="14" t="str">
        <f>IF(H25422&gt;0,VLOOKUP(H25422,'Account List'!B$4:C$65536,2,FALSE),"")</f>
        <v/>
      </c>
    </row>
    <row r="25423" spans="13:13" x14ac:dyDescent="0.2">
      <c r="M25423" s="14" t="str">
        <f>IF(H25423&gt;0,VLOOKUP(H25423,'Account List'!B$4:C$65536,2,FALSE),"")</f>
        <v/>
      </c>
    </row>
    <row r="25424" spans="13:13" x14ac:dyDescent="0.2">
      <c r="M25424" s="14" t="str">
        <f>IF(H25424&gt;0,VLOOKUP(H25424,'Account List'!B$4:C$65536,2,FALSE),"")</f>
        <v/>
      </c>
    </row>
    <row r="25425" spans="13:13" x14ac:dyDescent="0.2">
      <c r="M25425" s="14" t="str">
        <f>IF(H25425&gt;0,VLOOKUP(H25425,'Account List'!B$4:C$65536,2,FALSE),"")</f>
        <v/>
      </c>
    </row>
    <row r="25426" spans="13:13" x14ac:dyDescent="0.2">
      <c r="M25426" s="14" t="str">
        <f>IF(H25426&gt;0,VLOOKUP(H25426,'Account List'!B$4:C$65536,2,FALSE),"")</f>
        <v/>
      </c>
    </row>
    <row r="25427" spans="13:13" x14ac:dyDescent="0.2">
      <c r="M25427" s="14" t="str">
        <f>IF(H25427&gt;0,VLOOKUP(H25427,'Account List'!B$4:C$65536,2,FALSE),"")</f>
        <v/>
      </c>
    </row>
    <row r="25428" spans="13:13" x14ac:dyDescent="0.2">
      <c r="M25428" s="14" t="str">
        <f>IF(H25428&gt;0,VLOOKUP(H25428,'Account List'!B$4:C$65536,2,FALSE),"")</f>
        <v/>
      </c>
    </row>
    <row r="25429" spans="13:13" x14ac:dyDescent="0.2">
      <c r="M25429" s="14" t="str">
        <f>IF(H25429&gt;0,VLOOKUP(H25429,'Account List'!B$4:C$65536,2,FALSE),"")</f>
        <v/>
      </c>
    </row>
    <row r="25430" spans="13:13" x14ac:dyDescent="0.2">
      <c r="M25430" s="14" t="str">
        <f>IF(H25430&gt;0,VLOOKUP(H25430,'Account List'!B$4:C$65536,2,FALSE),"")</f>
        <v/>
      </c>
    </row>
    <row r="25431" spans="13:13" x14ac:dyDescent="0.2">
      <c r="M25431" s="14" t="str">
        <f>IF(H25431&gt;0,VLOOKUP(H25431,'Account List'!B$4:C$65536,2,FALSE),"")</f>
        <v/>
      </c>
    </row>
    <row r="25432" spans="13:13" x14ac:dyDescent="0.2">
      <c r="M25432" s="14" t="str">
        <f>IF(H25432&gt;0,VLOOKUP(H25432,'Account List'!B$4:C$65536,2,FALSE),"")</f>
        <v/>
      </c>
    </row>
    <row r="25433" spans="13:13" x14ac:dyDescent="0.2">
      <c r="M25433" s="14" t="str">
        <f>IF(H25433&gt;0,VLOOKUP(H25433,'Account List'!B$4:C$65536,2,FALSE),"")</f>
        <v/>
      </c>
    </row>
    <row r="25434" spans="13:13" x14ac:dyDescent="0.2">
      <c r="M25434" s="14" t="str">
        <f>IF(H25434&gt;0,VLOOKUP(H25434,'Account List'!B$4:C$65536,2,FALSE),"")</f>
        <v/>
      </c>
    </row>
    <row r="25435" spans="13:13" x14ac:dyDescent="0.2">
      <c r="M25435" s="14" t="str">
        <f>IF(H25435&gt;0,VLOOKUP(H25435,'Account List'!B$4:C$65536,2,FALSE),"")</f>
        <v/>
      </c>
    </row>
    <row r="25436" spans="13:13" x14ac:dyDescent="0.2">
      <c r="M25436" s="14" t="str">
        <f>IF(H25436&gt;0,VLOOKUP(H25436,'Account List'!B$4:C$65536,2,FALSE),"")</f>
        <v/>
      </c>
    </row>
    <row r="25437" spans="13:13" x14ac:dyDescent="0.2">
      <c r="M25437" s="14" t="str">
        <f>IF(H25437&gt;0,VLOOKUP(H25437,'Account List'!B$4:C$65536,2,FALSE),"")</f>
        <v/>
      </c>
    </row>
    <row r="25438" spans="13:13" x14ac:dyDescent="0.2">
      <c r="M25438" s="14" t="str">
        <f>IF(H25438&gt;0,VLOOKUP(H25438,'Account List'!B$4:C$65536,2,FALSE),"")</f>
        <v/>
      </c>
    </row>
    <row r="25439" spans="13:13" x14ac:dyDescent="0.2">
      <c r="M25439" s="14" t="str">
        <f>IF(H25439&gt;0,VLOOKUP(H25439,'Account List'!B$4:C$65536,2,FALSE),"")</f>
        <v/>
      </c>
    </row>
    <row r="25440" spans="13:13" x14ac:dyDescent="0.2">
      <c r="M25440" s="14" t="str">
        <f>IF(H25440&gt;0,VLOOKUP(H25440,'Account List'!B$4:C$65536,2,FALSE),"")</f>
        <v/>
      </c>
    </row>
    <row r="25441" spans="13:13" x14ac:dyDescent="0.2">
      <c r="M25441" s="14" t="str">
        <f>IF(H25441&gt;0,VLOOKUP(H25441,'Account List'!B$4:C$65536,2,FALSE),"")</f>
        <v/>
      </c>
    </row>
    <row r="25442" spans="13:13" x14ac:dyDescent="0.2">
      <c r="M25442" s="14" t="str">
        <f>IF(H25442&gt;0,VLOOKUP(H25442,'Account List'!B$4:C$65536,2,FALSE),"")</f>
        <v/>
      </c>
    </row>
    <row r="25443" spans="13:13" x14ac:dyDescent="0.2">
      <c r="M25443" s="14" t="str">
        <f>IF(H25443&gt;0,VLOOKUP(H25443,'Account List'!B$4:C$65536,2,FALSE),"")</f>
        <v/>
      </c>
    </row>
    <row r="25444" spans="13:13" x14ac:dyDescent="0.2">
      <c r="M25444" s="14" t="str">
        <f>IF(H25444&gt;0,VLOOKUP(H25444,'Account List'!B$4:C$65536,2,FALSE),"")</f>
        <v/>
      </c>
    </row>
    <row r="25445" spans="13:13" x14ac:dyDescent="0.2">
      <c r="M25445" s="14" t="str">
        <f>IF(H25445&gt;0,VLOOKUP(H25445,'Account List'!B$4:C$65536,2,FALSE),"")</f>
        <v/>
      </c>
    </row>
    <row r="25446" spans="13:13" x14ac:dyDescent="0.2">
      <c r="M25446" s="14" t="str">
        <f>IF(H25446&gt;0,VLOOKUP(H25446,'Account List'!B$4:C$65536,2,FALSE),"")</f>
        <v/>
      </c>
    </row>
    <row r="25447" spans="13:13" x14ac:dyDescent="0.2">
      <c r="M25447" s="14" t="str">
        <f>IF(H25447&gt;0,VLOOKUP(H25447,'Account List'!B$4:C$65536,2,FALSE),"")</f>
        <v/>
      </c>
    </row>
    <row r="25448" spans="13:13" x14ac:dyDescent="0.2">
      <c r="M25448" s="14" t="str">
        <f>IF(H25448&gt;0,VLOOKUP(H25448,'Account List'!B$4:C$65536,2,FALSE),"")</f>
        <v/>
      </c>
    </row>
    <row r="25449" spans="13:13" x14ac:dyDescent="0.2">
      <c r="M25449" s="14" t="str">
        <f>IF(H25449&gt;0,VLOOKUP(H25449,'Account List'!B$4:C$65536,2,FALSE),"")</f>
        <v/>
      </c>
    </row>
    <row r="25450" spans="13:13" x14ac:dyDescent="0.2">
      <c r="M25450" s="14" t="str">
        <f>IF(H25450&gt;0,VLOOKUP(H25450,'Account List'!B$4:C$65536,2,FALSE),"")</f>
        <v/>
      </c>
    </row>
    <row r="25451" spans="13:13" x14ac:dyDescent="0.2">
      <c r="M25451" s="14" t="str">
        <f>IF(H25451&gt;0,VLOOKUP(H25451,'Account List'!B$4:C$65536,2,FALSE),"")</f>
        <v/>
      </c>
    </row>
    <row r="25452" spans="13:13" x14ac:dyDescent="0.2">
      <c r="M25452" s="14" t="str">
        <f>IF(H25452&gt;0,VLOOKUP(H25452,'Account List'!B$4:C$65536,2,FALSE),"")</f>
        <v/>
      </c>
    </row>
    <row r="25453" spans="13:13" x14ac:dyDescent="0.2">
      <c r="M25453" s="14" t="str">
        <f>IF(H25453&gt;0,VLOOKUP(H25453,'Account List'!B$4:C$65536,2,FALSE),"")</f>
        <v/>
      </c>
    </row>
    <row r="25454" spans="13:13" x14ac:dyDescent="0.2">
      <c r="M25454" s="14" t="str">
        <f>IF(H25454&gt;0,VLOOKUP(H25454,'Account List'!B$4:C$65536,2,FALSE),"")</f>
        <v/>
      </c>
    </row>
    <row r="25455" spans="13:13" x14ac:dyDescent="0.2">
      <c r="M25455" s="14" t="str">
        <f>IF(H25455&gt;0,VLOOKUP(H25455,'Account List'!B$4:C$65536,2,FALSE),"")</f>
        <v/>
      </c>
    </row>
    <row r="25456" spans="13:13" x14ac:dyDescent="0.2">
      <c r="M25456" s="14" t="str">
        <f>IF(H25456&gt;0,VLOOKUP(H25456,'Account List'!B$4:C$65536,2,FALSE),"")</f>
        <v/>
      </c>
    </row>
    <row r="25457" spans="13:13" x14ac:dyDescent="0.2">
      <c r="M25457" s="14" t="str">
        <f>IF(H25457&gt;0,VLOOKUP(H25457,'Account List'!B$4:C$65536,2,FALSE),"")</f>
        <v/>
      </c>
    </row>
    <row r="25458" spans="13:13" x14ac:dyDescent="0.2">
      <c r="M25458" s="14" t="str">
        <f>IF(H25458&gt;0,VLOOKUP(H25458,'Account List'!B$4:C$65536,2,FALSE),"")</f>
        <v/>
      </c>
    </row>
    <row r="25459" spans="13:13" x14ac:dyDescent="0.2">
      <c r="M25459" s="14" t="str">
        <f>IF(H25459&gt;0,VLOOKUP(H25459,'Account List'!B$4:C$65536,2,FALSE),"")</f>
        <v/>
      </c>
    </row>
    <row r="25460" spans="13:13" x14ac:dyDescent="0.2">
      <c r="M25460" s="14" t="str">
        <f>IF(H25460&gt;0,VLOOKUP(H25460,'Account List'!B$4:C$65536,2,FALSE),"")</f>
        <v/>
      </c>
    </row>
    <row r="25461" spans="13:13" x14ac:dyDescent="0.2">
      <c r="M25461" s="14" t="str">
        <f>IF(H25461&gt;0,VLOOKUP(H25461,'Account List'!B$4:C$65536,2,FALSE),"")</f>
        <v/>
      </c>
    </row>
    <row r="25462" spans="13:13" x14ac:dyDescent="0.2">
      <c r="M25462" s="14" t="str">
        <f>IF(H25462&gt;0,VLOOKUP(H25462,'Account List'!B$4:C$65536,2,FALSE),"")</f>
        <v/>
      </c>
    </row>
    <row r="25463" spans="13:13" x14ac:dyDescent="0.2">
      <c r="M25463" s="14" t="str">
        <f>IF(H25463&gt;0,VLOOKUP(H25463,'Account List'!B$4:C$65536,2,FALSE),"")</f>
        <v/>
      </c>
    </row>
    <row r="25464" spans="13:13" x14ac:dyDescent="0.2">
      <c r="M25464" s="14" t="str">
        <f>IF(H25464&gt;0,VLOOKUP(H25464,'Account List'!B$4:C$65536,2,FALSE),"")</f>
        <v/>
      </c>
    </row>
    <row r="25465" spans="13:13" x14ac:dyDescent="0.2">
      <c r="M25465" s="14" t="str">
        <f>IF(H25465&gt;0,VLOOKUP(H25465,'Account List'!B$4:C$65536,2,FALSE),"")</f>
        <v/>
      </c>
    </row>
    <row r="25466" spans="13:13" x14ac:dyDescent="0.2">
      <c r="M25466" s="14" t="str">
        <f>IF(H25466&gt;0,VLOOKUP(H25466,'Account List'!B$4:C$65536,2,FALSE),"")</f>
        <v/>
      </c>
    </row>
    <row r="25467" spans="13:13" x14ac:dyDescent="0.2">
      <c r="M25467" s="14" t="str">
        <f>IF(H25467&gt;0,VLOOKUP(H25467,'Account List'!B$4:C$65536,2,FALSE),"")</f>
        <v/>
      </c>
    </row>
    <row r="25468" spans="13:13" x14ac:dyDescent="0.2">
      <c r="M25468" s="14" t="str">
        <f>IF(H25468&gt;0,VLOOKUP(H25468,'Account List'!B$4:C$65536,2,FALSE),"")</f>
        <v/>
      </c>
    </row>
    <row r="25469" spans="13:13" x14ac:dyDescent="0.2">
      <c r="M25469" s="14" t="str">
        <f>IF(H25469&gt;0,VLOOKUP(H25469,'Account List'!B$4:C$65536,2,FALSE),"")</f>
        <v/>
      </c>
    </row>
    <row r="25470" spans="13:13" x14ac:dyDescent="0.2">
      <c r="M25470" s="14" t="str">
        <f>IF(H25470&gt;0,VLOOKUP(H25470,'Account List'!B$4:C$65536,2,FALSE),"")</f>
        <v/>
      </c>
    </row>
    <row r="25471" spans="13:13" x14ac:dyDescent="0.2">
      <c r="M25471" s="14" t="str">
        <f>IF(H25471&gt;0,VLOOKUP(H25471,'Account List'!B$4:C$65536,2,FALSE),"")</f>
        <v/>
      </c>
    </row>
    <row r="25472" spans="13:13" x14ac:dyDescent="0.2">
      <c r="M25472" s="14" t="str">
        <f>IF(H25472&gt;0,VLOOKUP(H25472,'Account List'!B$4:C$65536,2,FALSE),"")</f>
        <v/>
      </c>
    </row>
    <row r="25473" spans="13:13" x14ac:dyDescent="0.2">
      <c r="M25473" s="14" t="str">
        <f>IF(H25473&gt;0,VLOOKUP(H25473,'Account List'!B$4:C$65536,2,FALSE),"")</f>
        <v/>
      </c>
    </row>
    <row r="25474" spans="13:13" x14ac:dyDescent="0.2">
      <c r="M25474" s="14" t="str">
        <f>IF(H25474&gt;0,VLOOKUP(H25474,'Account List'!B$4:C$65536,2,FALSE),"")</f>
        <v/>
      </c>
    </row>
    <row r="25475" spans="13:13" x14ac:dyDescent="0.2">
      <c r="M25475" s="14" t="str">
        <f>IF(H25475&gt;0,VLOOKUP(H25475,'Account List'!B$4:C$65536,2,FALSE),"")</f>
        <v/>
      </c>
    </row>
    <row r="25476" spans="13:13" x14ac:dyDescent="0.2">
      <c r="M25476" s="14" t="str">
        <f>IF(H25476&gt;0,VLOOKUP(H25476,'Account List'!B$4:C$65536,2,FALSE),"")</f>
        <v/>
      </c>
    </row>
    <row r="25477" spans="13:13" x14ac:dyDescent="0.2">
      <c r="M25477" s="14" t="str">
        <f>IF(H25477&gt;0,VLOOKUP(H25477,'Account List'!B$4:C$65536,2,FALSE),"")</f>
        <v/>
      </c>
    </row>
    <row r="25478" spans="13:13" x14ac:dyDescent="0.2">
      <c r="M25478" s="14" t="str">
        <f>IF(H25478&gt;0,VLOOKUP(H25478,'Account List'!B$4:C$65536,2,FALSE),"")</f>
        <v/>
      </c>
    </row>
    <row r="25479" spans="13:13" x14ac:dyDescent="0.2">
      <c r="M25479" s="14" t="str">
        <f>IF(H25479&gt;0,VLOOKUP(H25479,'Account List'!B$4:C$65536,2,FALSE),"")</f>
        <v/>
      </c>
    </row>
    <row r="25480" spans="13:13" x14ac:dyDescent="0.2">
      <c r="M25480" s="14" t="str">
        <f>IF(H25480&gt;0,VLOOKUP(H25480,'Account List'!B$4:C$65536,2,FALSE),"")</f>
        <v/>
      </c>
    </row>
    <row r="25481" spans="13:13" x14ac:dyDescent="0.2">
      <c r="M25481" s="14" t="str">
        <f>IF(H25481&gt;0,VLOOKUP(H25481,'Account List'!B$4:C$65536,2,FALSE),"")</f>
        <v/>
      </c>
    </row>
    <row r="25482" spans="13:13" x14ac:dyDescent="0.2">
      <c r="M25482" s="14" t="str">
        <f>IF(H25482&gt;0,VLOOKUP(H25482,'Account List'!B$4:C$65536,2,FALSE),"")</f>
        <v/>
      </c>
    </row>
    <row r="25483" spans="13:13" x14ac:dyDescent="0.2">
      <c r="M25483" s="14" t="str">
        <f>IF(H25483&gt;0,VLOOKUP(H25483,'Account List'!B$4:C$65536,2,FALSE),"")</f>
        <v/>
      </c>
    </row>
    <row r="25484" spans="13:13" x14ac:dyDescent="0.2">
      <c r="M25484" s="14" t="str">
        <f>IF(H25484&gt;0,VLOOKUP(H25484,'Account List'!B$4:C$65536,2,FALSE),"")</f>
        <v/>
      </c>
    </row>
    <row r="25485" spans="13:13" x14ac:dyDescent="0.2">
      <c r="M25485" s="14" t="str">
        <f>IF(H25485&gt;0,VLOOKUP(H25485,'Account List'!B$4:C$65536,2,FALSE),"")</f>
        <v/>
      </c>
    </row>
    <row r="25486" spans="13:13" x14ac:dyDescent="0.2">
      <c r="M25486" s="14" t="str">
        <f>IF(H25486&gt;0,VLOOKUP(H25486,'Account List'!B$4:C$65536,2,FALSE),"")</f>
        <v/>
      </c>
    </row>
    <row r="25487" spans="13:13" x14ac:dyDescent="0.2">
      <c r="M25487" s="14" t="str">
        <f>IF(H25487&gt;0,VLOOKUP(H25487,'Account List'!B$4:C$65536,2,FALSE),"")</f>
        <v/>
      </c>
    </row>
    <row r="25488" spans="13:13" x14ac:dyDescent="0.2">
      <c r="M25488" s="14" t="str">
        <f>IF(H25488&gt;0,VLOOKUP(H25488,'Account List'!B$4:C$65536,2,FALSE),"")</f>
        <v/>
      </c>
    </row>
    <row r="25489" spans="13:13" x14ac:dyDescent="0.2">
      <c r="M25489" s="14" t="str">
        <f>IF(H25489&gt;0,VLOOKUP(H25489,'Account List'!B$4:C$65536,2,FALSE),"")</f>
        <v/>
      </c>
    </row>
    <row r="25490" spans="13:13" x14ac:dyDescent="0.2">
      <c r="M25490" s="14" t="str">
        <f>IF(H25490&gt;0,VLOOKUP(H25490,'Account List'!B$4:C$65536,2,FALSE),"")</f>
        <v/>
      </c>
    </row>
    <row r="25491" spans="13:13" x14ac:dyDescent="0.2">
      <c r="M25491" s="14" t="str">
        <f>IF(H25491&gt;0,VLOOKUP(H25491,'Account List'!B$4:C$65536,2,FALSE),"")</f>
        <v/>
      </c>
    </row>
    <row r="25492" spans="13:13" x14ac:dyDescent="0.2">
      <c r="M25492" s="14" t="str">
        <f>IF(H25492&gt;0,VLOOKUP(H25492,'Account List'!B$4:C$65536,2,FALSE),"")</f>
        <v/>
      </c>
    </row>
    <row r="25493" spans="13:13" x14ac:dyDescent="0.2">
      <c r="M25493" s="14" t="str">
        <f>IF(H25493&gt;0,VLOOKUP(H25493,'Account List'!B$4:C$65536,2,FALSE),"")</f>
        <v/>
      </c>
    </row>
    <row r="25494" spans="13:13" x14ac:dyDescent="0.2">
      <c r="M25494" s="14" t="str">
        <f>IF(H25494&gt;0,VLOOKUP(H25494,'Account List'!B$4:C$65536,2,FALSE),"")</f>
        <v/>
      </c>
    </row>
    <row r="25495" spans="13:13" x14ac:dyDescent="0.2">
      <c r="M25495" s="14" t="str">
        <f>IF(H25495&gt;0,VLOOKUP(H25495,'Account List'!B$4:C$65536,2,FALSE),"")</f>
        <v/>
      </c>
    </row>
    <row r="25496" spans="13:13" x14ac:dyDescent="0.2">
      <c r="M25496" s="14" t="str">
        <f>IF(H25496&gt;0,VLOOKUP(H25496,'Account List'!B$4:C$65536,2,FALSE),"")</f>
        <v/>
      </c>
    </row>
    <row r="25497" spans="13:13" x14ac:dyDescent="0.2">
      <c r="M25497" s="14" t="str">
        <f>IF(H25497&gt;0,VLOOKUP(H25497,'Account List'!B$4:C$65536,2,FALSE),"")</f>
        <v/>
      </c>
    </row>
    <row r="25498" spans="13:13" x14ac:dyDescent="0.2">
      <c r="M25498" s="14" t="str">
        <f>IF(H25498&gt;0,VLOOKUP(H25498,'Account List'!B$4:C$65536,2,FALSE),"")</f>
        <v/>
      </c>
    </row>
    <row r="25499" spans="13:13" x14ac:dyDescent="0.2">
      <c r="M25499" s="14" t="str">
        <f>IF(H25499&gt;0,VLOOKUP(H25499,'Account List'!B$4:C$65536,2,FALSE),"")</f>
        <v/>
      </c>
    </row>
    <row r="25500" spans="13:13" x14ac:dyDescent="0.2">
      <c r="M25500" s="14" t="str">
        <f>IF(H25500&gt;0,VLOOKUP(H25500,'Account List'!B$4:C$65536,2,FALSE),"")</f>
        <v/>
      </c>
    </row>
    <row r="25501" spans="13:13" x14ac:dyDescent="0.2">
      <c r="M25501" s="14" t="str">
        <f>IF(H25501&gt;0,VLOOKUP(H25501,'Account List'!B$4:C$65536,2,FALSE),"")</f>
        <v/>
      </c>
    </row>
    <row r="25502" spans="13:13" x14ac:dyDescent="0.2">
      <c r="M25502" s="14" t="str">
        <f>IF(H25502&gt;0,VLOOKUP(H25502,'Account List'!B$4:C$65536,2,FALSE),"")</f>
        <v/>
      </c>
    </row>
    <row r="25503" spans="13:13" x14ac:dyDescent="0.2">
      <c r="M25503" s="14" t="str">
        <f>IF(H25503&gt;0,VLOOKUP(H25503,'Account List'!B$4:C$65536,2,FALSE),"")</f>
        <v/>
      </c>
    </row>
    <row r="25504" spans="13:13" x14ac:dyDescent="0.2">
      <c r="M25504" s="14" t="str">
        <f>IF(H25504&gt;0,VLOOKUP(H25504,'Account List'!B$4:C$65536,2,FALSE),"")</f>
        <v/>
      </c>
    </row>
    <row r="25505" spans="13:13" x14ac:dyDescent="0.2">
      <c r="M25505" s="14" t="str">
        <f>IF(H25505&gt;0,VLOOKUP(H25505,'Account List'!B$4:C$65536,2,FALSE),"")</f>
        <v/>
      </c>
    </row>
    <row r="25506" spans="13:13" x14ac:dyDescent="0.2">
      <c r="M25506" s="14" t="str">
        <f>IF(H25506&gt;0,VLOOKUP(H25506,'Account List'!B$4:C$65536,2,FALSE),"")</f>
        <v/>
      </c>
    </row>
    <row r="25507" spans="13:13" x14ac:dyDescent="0.2">
      <c r="M25507" s="14" t="str">
        <f>IF(H25507&gt;0,VLOOKUP(H25507,'Account List'!B$4:C$65536,2,FALSE),"")</f>
        <v/>
      </c>
    </row>
    <row r="25508" spans="13:13" x14ac:dyDescent="0.2">
      <c r="M25508" s="14" t="str">
        <f>IF(H25508&gt;0,VLOOKUP(H25508,'Account List'!B$4:C$65536,2,FALSE),"")</f>
        <v/>
      </c>
    </row>
    <row r="25509" spans="13:13" x14ac:dyDescent="0.2">
      <c r="M25509" s="14" t="str">
        <f>IF(H25509&gt;0,VLOOKUP(H25509,'Account List'!B$4:C$65536,2,FALSE),"")</f>
        <v/>
      </c>
    </row>
    <row r="25510" spans="13:13" x14ac:dyDescent="0.2">
      <c r="M25510" s="14" t="str">
        <f>IF(H25510&gt;0,VLOOKUP(H25510,'Account List'!B$4:C$65536,2,FALSE),"")</f>
        <v/>
      </c>
    </row>
    <row r="25511" spans="13:13" x14ac:dyDescent="0.2">
      <c r="M25511" s="14" t="str">
        <f>IF(H25511&gt;0,VLOOKUP(H25511,'Account List'!B$4:C$65536,2,FALSE),"")</f>
        <v/>
      </c>
    </row>
    <row r="25512" spans="13:13" x14ac:dyDescent="0.2">
      <c r="M25512" s="14" t="str">
        <f>IF(H25512&gt;0,VLOOKUP(H25512,'Account List'!B$4:C$65536,2,FALSE),"")</f>
        <v/>
      </c>
    </row>
    <row r="25513" spans="13:13" x14ac:dyDescent="0.2">
      <c r="M25513" s="14" t="str">
        <f>IF(H25513&gt;0,VLOOKUP(H25513,'Account List'!B$4:C$65536,2,FALSE),"")</f>
        <v/>
      </c>
    </row>
    <row r="25514" spans="13:13" x14ac:dyDescent="0.2">
      <c r="M25514" s="14" t="str">
        <f>IF(H25514&gt;0,VLOOKUP(H25514,'Account List'!B$4:C$65536,2,FALSE),"")</f>
        <v/>
      </c>
    </row>
    <row r="25515" spans="13:13" x14ac:dyDescent="0.2">
      <c r="M25515" s="14" t="str">
        <f>IF(H25515&gt;0,VLOOKUP(H25515,'Account List'!B$4:C$65536,2,FALSE),"")</f>
        <v/>
      </c>
    </row>
    <row r="25516" spans="13:13" x14ac:dyDescent="0.2">
      <c r="M25516" s="14" t="str">
        <f>IF(H25516&gt;0,VLOOKUP(H25516,'Account List'!B$4:C$65536,2,FALSE),"")</f>
        <v/>
      </c>
    </row>
    <row r="25517" spans="13:13" x14ac:dyDescent="0.2">
      <c r="M25517" s="14" t="str">
        <f>IF(H25517&gt;0,VLOOKUP(H25517,'Account List'!B$4:C$65536,2,FALSE),"")</f>
        <v/>
      </c>
    </row>
    <row r="25518" spans="13:13" x14ac:dyDescent="0.2">
      <c r="M25518" s="14" t="str">
        <f>IF(H25518&gt;0,VLOOKUP(H25518,'Account List'!B$4:C$65536,2,FALSE),"")</f>
        <v/>
      </c>
    </row>
    <row r="25519" spans="13:13" x14ac:dyDescent="0.2">
      <c r="M25519" s="14" t="str">
        <f>IF(H25519&gt;0,VLOOKUP(H25519,'Account List'!B$4:C$65536,2,FALSE),"")</f>
        <v/>
      </c>
    </row>
    <row r="25520" spans="13:13" x14ac:dyDescent="0.2">
      <c r="M25520" s="14" t="str">
        <f>IF(H25520&gt;0,VLOOKUP(H25520,'Account List'!B$4:C$65536,2,FALSE),"")</f>
        <v/>
      </c>
    </row>
    <row r="25521" spans="13:13" x14ac:dyDescent="0.2">
      <c r="M25521" s="14" t="str">
        <f>IF(H25521&gt;0,VLOOKUP(H25521,'Account List'!B$4:C$65536,2,FALSE),"")</f>
        <v/>
      </c>
    </row>
    <row r="25522" spans="13:13" x14ac:dyDescent="0.2">
      <c r="M25522" s="14" t="str">
        <f>IF(H25522&gt;0,VLOOKUP(H25522,'Account List'!B$4:C$65536,2,FALSE),"")</f>
        <v/>
      </c>
    </row>
    <row r="25523" spans="13:13" x14ac:dyDescent="0.2">
      <c r="M25523" s="14" t="str">
        <f>IF(H25523&gt;0,VLOOKUP(H25523,'Account List'!B$4:C$65536,2,FALSE),"")</f>
        <v/>
      </c>
    </row>
    <row r="25524" spans="13:13" x14ac:dyDescent="0.2">
      <c r="M25524" s="14" t="str">
        <f>IF(H25524&gt;0,VLOOKUP(H25524,'Account List'!B$4:C$65536,2,FALSE),"")</f>
        <v/>
      </c>
    </row>
    <row r="25525" spans="13:13" x14ac:dyDescent="0.2">
      <c r="M25525" s="14" t="str">
        <f>IF(H25525&gt;0,VLOOKUP(H25525,'Account List'!B$4:C$65536,2,FALSE),"")</f>
        <v/>
      </c>
    </row>
    <row r="25526" spans="13:13" x14ac:dyDescent="0.2">
      <c r="M25526" s="14" t="str">
        <f>IF(H25526&gt;0,VLOOKUP(H25526,'Account List'!B$4:C$65536,2,FALSE),"")</f>
        <v/>
      </c>
    </row>
    <row r="25527" spans="13:13" x14ac:dyDescent="0.2">
      <c r="M25527" s="14" t="str">
        <f>IF(H25527&gt;0,VLOOKUP(H25527,'Account List'!B$4:C$65536,2,FALSE),"")</f>
        <v/>
      </c>
    </row>
    <row r="25528" spans="13:13" x14ac:dyDescent="0.2">
      <c r="M25528" s="14" t="str">
        <f>IF(H25528&gt;0,VLOOKUP(H25528,'Account List'!B$4:C$65536,2,FALSE),"")</f>
        <v/>
      </c>
    </row>
    <row r="25529" spans="13:13" x14ac:dyDescent="0.2">
      <c r="M25529" s="14" t="str">
        <f>IF(H25529&gt;0,VLOOKUP(H25529,'Account List'!B$4:C$65536,2,FALSE),"")</f>
        <v/>
      </c>
    </row>
    <row r="25530" spans="13:13" x14ac:dyDescent="0.2">
      <c r="M25530" s="14" t="str">
        <f>IF(H25530&gt;0,VLOOKUP(H25530,'Account List'!B$4:C$65536,2,FALSE),"")</f>
        <v/>
      </c>
    </row>
    <row r="25531" spans="13:13" x14ac:dyDescent="0.2">
      <c r="M25531" s="14" t="str">
        <f>IF(H25531&gt;0,VLOOKUP(H25531,'Account List'!B$4:C$65536,2,FALSE),"")</f>
        <v/>
      </c>
    </row>
    <row r="25532" spans="13:13" x14ac:dyDescent="0.2">
      <c r="M25532" s="14" t="str">
        <f>IF(H25532&gt;0,VLOOKUP(H25532,'Account List'!B$4:C$65536,2,FALSE),"")</f>
        <v/>
      </c>
    </row>
    <row r="25533" spans="13:13" x14ac:dyDescent="0.2">
      <c r="M25533" s="14" t="str">
        <f>IF(H25533&gt;0,VLOOKUP(H25533,'Account List'!B$4:C$65536,2,FALSE),"")</f>
        <v/>
      </c>
    </row>
    <row r="25534" spans="13:13" x14ac:dyDescent="0.2">
      <c r="M25534" s="14" t="str">
        <f>IF(H25534&gt;0,VLOOKUP(H25534,'Account List'!B$4:C$65536,2,FALSE),"")</f>
        <v/>
      </c>
    </row>
    <row r="25535" spans="13:13" x14ac:dyDescent="0.2">
      <c r="M25535" s="14" t="str">
        <f>IF(H25535&gt;0,VLOOKUP(H25535,'Account List'!B$4:C$65536,2,FALSE),"")</f>
        <v/>
      </c>
    </row>
    <row r="25536" spans="13:13" x14ac:dyDescent="0.2">
      <c r="M25536" s="14" t="str">
        <f>IF(H25536&gt;0,VLOOKUP(H25536,'Account List'!B$4:C$65536,2,FALSE),"")</f>
        <v/>
      </c>
    </row>
    <row r="25537" spans="13:13" x14ac:dyDescent="0.2">
      <c r="M25537" s="14" t="str">
        <f>IF(H25537&gt;0,VLOOKUP(H25537,'Account List'!B$4:C$65536,2,FALSE),"")</f>
        <v/>
      </c>
    </row>
    <row r="25538" spans="13:13" x14ac:dyDescent="0.2">
      <c r="M25538" s="14" t="str">
        <f>IF(H25538&gt;0,VLOOKUP(H25538,'Account List'!B$4:C$65536,2,FALSE),"")</f>
        <v/>
      </c>
    </row>
    <row r="25539" spans="13:13" x14ac:dyDescent="0.2">
      <c r="M25539" s="14" t="str">
        <f>IF(H25539&gt;0,VLOOKUP(H25539,'Account List'!B$4:C$65536,2,FALSE),"")</f>
        <v/>
      </c>
    </row>
    <row r="25540" spans="13:13" x14ac:dyDescent="0.2">
      <c r="M25540" s="14" t="str">
        <f>IF(H25540&gt;0,VLOOKUP(H25540,'Account List'!B$4:C$65536,2,FALSE),"")</f>
        <v/>
      </c>
    </row>
    <row r="25541" spans="13:13" x14ac:dyDescent="0.2">
      <c r="M25541" s="14" t="str">
        <f>IF(H25541&gt;0,VLOOKUP(H25541,'Account List'!B$4:C$65536,2,FALSE),"")</f>
        <v/>
      </c>
    </row>
    <row r="25542" spans="13:13" x14ac:dyDescent="0.2">
      <c r="M25542" s="14" t="str">
        <f>IF(H25542&gt;0,VLOOKUP(H25542,'Account List'!B$4:C$65536,2,FALSE),"")</f>
        <v/>
      </c>
    </row>
    <row r="25543" spans="13:13" x14ac:dyDescent="0.2">
      <c r="M25543" s="14" t="str">
        <f>IF(H25543&gt;0,VLOOKUP(H25543,'Account List'!B$4:C$65536,2,FALSE),"")</f>
        <v/>
      </c>
    </row>
    <row r="25544" spans="13:13" x14ac:dyDescent="0.2">
      <c r="M25544" s="14" t="str">
        <f>IF(H25544&gt;0,VLOOKUP(H25544,'Account List'!B$4:C$65536,2,FALSE),"")</f>
        <v/>
      </c>
    </row>
    <row r="25545" spans="13:13" x14ac:dyDescent="0.2">
      <c r="M25545" s="14" t="str">
        <f>IF(H25545&gt;0,VLOOKUP(H25545,'Account List'!B$4:C$65536,2,FALSE),"")</f>
        <v/>
      </c>
    </row>
    <row r="25546" spans="13:13" x14ac:dyDescent="0.2">
      <c r="M25546" s="14" t="str">
        <f>IF(H25546&gt;0,VLOOKUP(H25546,'Account List'!B$4:C$65536,2,FALSE),"")</f>
        <v/>
      </c>
    </row>
    <row r="25547" spans="13:13" x14ac:dyDescent="0.2">
      <c r="M25547" s="14" t="str">
        <f>IF(H25547&gt;0,VLOOKUP(H25547,'Account List'!B$4:C$65536,2,FALSE),"")</f>
        <v/>
      </c>
    </row>
    <row r="25548" spans="13:13" x14ac:dyDescent="0.2">
      <c r="M25548" s="14" t="str">
        <f>IF(H25548&gt;0,VLOOKUP(H25548,'Account List'!B$4:C$65536,2,FALSE),"")</f>
        <v/>
      </c>
    </row>
    <row r="25549" spans="13:13" x14ac:dyDescent="0.2">
      <c r="M25549" s="14" t="str">
        <f>IF(H25549&gt;0,VLOOKUP(H25549,'Account List'!B$4:C$65536,2,FALSE),"")</f>
        <v/>
      </c>
    </row>
    <row r="25550" spans="13:13" x14ac:dyDescent="0.2">
      <c r="M25550" s="14" t="str">
        <f>IF(H25550&gt;0,VLOOKUP(H25550,'Account List'!B$4:C$65536,2,FALSE),"")</f>
        <v/>
      </c>
    </row>
    <row r="25551" spans="13:13" x14ac:dyDescent="0.2">
      <c r="M25551" s="14" t="str">
        <f>IF(H25551&gt;0,VLOOKUP(H25551,'Account List'!B$4:C$65536,2,FALSE),"")</f>
        <v/>
      </c>
    </row>
    <row r="25552" spans="13:13" x14ac:dyDescent="0.2">
      <c r="M25552" s="14" t="str">
        <f>IF(H25552&gt;0,VLOOKUP(H25552,'Account List'!B$4:C$65536,2,FALSE),"")</f>
        <v/>
      </c>
    </row>
    <row r="25553" spans="13:13" x14ac:dyDescent="0.2">
      <c r="M25553" s="14" t="str">
        <f>IF(H25553&gt;0,VLOOKUP(H25553,'Account List'!B$4:C$65536,2,FALSE),"")</f>
        <v/>
      </c>
    </row>
    <row r="25554" spans="13:13" x14ac:dyDescent="0.2">
      <c r="M25554" s="14" t="str">
        <f>IF(H25554&gt;0,VLOOKUP(H25554,'Account List'!B$4:C$65536,2,FALSE),"")</f>
        <v/>
      </c>
    </row>
    <row r="25555" spans="13:13" x14ac:dyDescent="0.2">
      <c r="M25555" s="14" t="str">
        <f>IF(H25555&gt;0,VLOOKUP(H25555,'Account List'!B$4:C$65536,2,FALSE),"")</f>
        <v/>
      </c>
    </row>
    <row r="25556" spans="13:13" x14ac:dyDescent="0.2">
      <c r="M25556" s="14" t="str">
        <f>IF(H25556&gt;0,VLOOKUP(H25556,'Account List'!B$4:C$65536,2,FALSE),"")</f>
        <v/>
      </c>
    </row>
    <row r="25557" spans="13:13" x14ac:dyDescent="0.2">
      <c r="M25557" s="14" t="str">
        <f>IF(H25557&gt;0,VLOOKUP(H25557,'Account List'!B$4:C$65536,2,FALSE),"")</f>
        <v/>
      </c>
    </row>
    <row r="25558" spans="13:13" x14ac:dyDescent="0.2">
      <c r="M25558" s="14" t="str">
        <f>IF(H25558&gt;0,VLOOKUP(H25558,'Account List'!B$4:C$65536,2,FALSE),"")</f>
        <v/>
      </c>
    </row>
    <row r="25559" spans="13:13" x14ac:dyDescent="0.2">
      <c r="M25559" s="14" t="str">
        <f>IF(H25559&gt;0,VLOOKUP(H25559,'Account List'!B$4:C$65536,2,FALSE),"")</f>
        <v/>
      </c>
    </row>
    <row r="25560" spans="13:13" x14ac:dyDescent="0.2">
      <c r="M25560" s="14" t="str">
        <f>IF(H25560&gt;0,VLOOKUP(H25560,'Account List'!B$4:C$65536,2,FALSE),"")</f>
        <v/>
      </c>
    </row>
    <row r="25561" spans="13:13" x14ac:dyDescent="0.2">
      <c r="M25561" s="14" t="str">
        <f>IF(H25561&gt;0,VLOOKUP(H25561,'Account List'!B$4:C$65536,2,FALSE),"")</f>
        <v/>
      </c>
    </row>
    <row r="25562" spans="13:13" x14ac:dyDescent="0.2">
      <c r="M25562" s="14" t="str">
        <f>IF(H25562&gt;0,VLOOKUP(H25562,'Account List'!B$4:C$65536,2,FALSE),"")</f>
        <v/>
      </c>
    </row>
    <row r="25563" spans="13:13" x14ac:dyDescent="0.2">
      <c r="M25563" s="14" t="str">
        <f>IF(H25563&gt;0,VLOOKUP(H25563,'Account List'!B$4:C$65536,2,FALSE),"")</f>
        <v/>
      </c>
    </row>
    <row r="25564" spans="13:13" x14ac:dyDescent="0.2">
      <c r="M25564" s="14" t="str">
        <f>IF(H25564&gt;0,VLOOKUP(H25564,'Account List'!B$4:C$65536,2,FALSE),"")</f>
        <v/>
      </c>
    </row>
    <row r="25565" spans="13:13" x14ac:dyDescent="0.2">
      <c r="M25565" s="14" t="str">
        <f>IF(H25565&gt;0,VLOOKUP(H25565,'Account List'!B$4:C$65536,2,FALSE),"")</f>
        <v/>
      </c>
    </row>
    <row r="25566" spans="13:13" x14ac:dyDescent="0.2">
      <c r="M25566" s="14" t="str">
        <f>IF(H25566&gt;0,VLOOKUP(H25566,'Account List'!B$4:C$65536,2,FALSE),"")</f>
        <v/>
      </c>
    </row>
    <row r="25567" spans="13:13" x14ac:dyDescent="0.2">
      <c r="M25567" s="14" t="str">
        <f>IF(H25567&gt;0,VLOOKUP(H25567,'Account List'!B$4:C$65536,2,FALSE),"")</f>
        <v/>
      </c>
    </row>
    <row r="25568" spans="13:13" x14ac:dyDescent="0.2">
      <c r="M25568" s="14" t="str">
        <f>IF(H25568&gt;0,VLOOKUP(H25568,'Account List'!B$4:C$65536,2,FALSE),"")</f>
        <v/>
      </c>
    </row>
    <row r="25569" spans="13:13" x14ac:dyDescent="0.2">
      <c r="M25569" s="14" t="str">
        <f>IF(H25569&gt;0,VLOOKUP(H25569,'Account List'!B$4:C$65536,2,FALSE),"")</f>
        <v/>
      </c>
    </row>
    <row r="25570" spans="13:13" x14ac:dyDescent="0.2">
      <c r="M25570" s="14" t="str">
        <f>IF(H25570&gt;0,VLOOKUP(H25570,'Account List'!B$4:C$65536,2,FALSE),"")</f>
        <v/>
      </c>
    </row>
    <row r="25571" spans="13:13" x14ac:dyDescent="0.2">
      <c r="M25571" s="14" t="str">
        <f>IF(H25571&gt;0,VLOOKUP(H25571,'Account List'!B$4:C$65536,2,FALSE),"")</f>
        <v/>
      </c>
    </row>
    <row r="25572" spans="13:13" x14ac:dyDescent="0.2">
      <c r="M25572" s="14" t="str">
        <f>IF(H25572&gt;0,VLOOKUP(H25572,'Account List'!B$4:C$65536,2,FALSE),"")</f>
        <v/>
      </c>
    </row>
    <row r="25573" spans="13:13" x14ac:dyDescent="0.2">
      <c r="M25573" s="14" t="str">
        <f>IF(H25573&gt;0,VLOOKUP(H25573,'Account List'!B$4:C$65536,2,FALSE),"")</f>
        <v/>
      </c>
    </row>
    <row r="25574" spans="13:13" x14ac:dyDescent="0.2">
      <c r="M25574" s="14" t="str">
        <f>IF(H25574&gt;0,VLOOKUP(H25574,'Account List'!B$4:C$65536,2,FALSE),"")</f>
        <v/>
      </c>
    </row>
    <row r="25575" spans="13:13" x14ac:dyDescent="0.2">
      <c r="M25575" s="14" t="str">
        <f>IF(H25575&gt;0,VLOOKUP(H25575,'Account List'!B$4:C$65536,2,FALSE),"")</f>
        <v/>
      </c>
    </row>
    <row r="25576" spans="13:13" x14ac:dyDescent="0.2">
      <c r="M25576" s="14" t="str">
        <f>IF(H25576&gt;0,VLOOKUP(H25576,'Account List'!B$4:C$65536,2,FALSE),"")</f>
        <v/>
      </c>
    </row>
    <row r="25577" spans="13:13" x14ac:dyDescent="0.2">
      <c r="M25577" s="14" t="str">
        <f>IF(H25577&gt;0,VLOOKUP(H25577,'Account List'!B$4:C$65536,2,FALSE),"")</f>
        <v/>
      </c>
    </row>
    <row r="25578" spans="13:13" x14ac:dyDescent="0.2">
      <c r="M25578" s="14" t="str">
        <f>IF(H25578&gt;0,VLOOKUP(H25578,'Account List'!B$4:C$65536,2,FALSE),"")</f>
        <v/>
      </c>
    </row>
    <row r="25579" spans="13:13" x14ac:dyDescent="0.2">
      <c r="M25579" s="14" t="str">
        <f>IF(H25579&gt;0,VLOOKUP(H25579,'Account List'!B$4:C$65536,2,FALSE),"")</f>
        <v/>
      </c>
    </row>
    <row r="25580" spans="13:13" x14ac:dyDescent="0.2">
      <c r="M25580" s="14" t="str">
        <f>IF(H25580&gt;0,VLOOKUP(H25580,'Account List'!B$4:C$65536,2,FALSE),"")</f>
        <v/>
      </c>
    </row>
    <row r="25581" spans="13:13" x14ac:dyDescent="0.2">
      <c r="M25581" s="14" t="str">
        <f>IF(H25581&gt;0,VLOOKUP(H25581,'Account List'!B$4:C$65536,2,FALSE),"")</f>
        <v/>
      </c>
    </row>
    <row r="25582" spans="13:13" x14ac:dyDescent="0.2">
      <c r="M25582" s="14" t="str">
        <f>IF(H25582&gt;0,VLOOKUP(H25582,'Account List'!B$4:C$65536,2,FALSE),"")</f>
        <v/>
      </c>
    </row>
    <row r="25583" spans="13:13" x14ac:dyDescent="0.2">
      <c r="M25583" s="14" t="str">
        <f>IF(H25583&gt;0,VLOOKUP(H25583,'Account List'!B$4:C$65536,2,FALSE),"")</f>
        <v/>
      </c>
    </row>
    <row r="25584" spans="13:13" x14ac:dyDescent="0.2">
      <c r="M25584" s="14" t="str">
        <f>IF(H25584&gt;0,VLOOKUP(H25584,'Account List'!B$4:C$65536,2,FALSE),"")</f>
        <v/>
      </c>
    </row>
    <row r="25585" spans="13:13" x14ac:dyDescent="0.2">
      <c r="M25585" s="14" t="str">
        <f>IF(H25585&gt;0,VLOOKUP(H25585,'Account List'!B$4:C$65536,2,FALSE),"")</f>
        <v/>
      </c>
    </row>
    <row r="25586" spans="13:13" x14ac:dyDescent="0.2">
      <c r="M25586" s="14" t="str">
        <f>IF(H25586&gt;0,VLOOKUP(H25586,'Account List'!B$4:C$65536,2,FALSE),"")</f>
        <v/>
      </c>
    </row>
    <row r="25587" spans="13:13" x14ac:dyDescent="0.2">
      <c r="M25587" s="14" t="str">
        <f>IF(H25587&gt;0,VLOOKUP(H25587,'Account List'!B$4:C$65536,2,FALSE),"")</f>
        <v/>
      </c>
    </row>
    <row r="25588" spans="13:13" x14ac:dyDescent="0.2">
      <c r="M25588" s="14" t="str">
        <f>IF(H25588&gt;0,VLOOKUP(H25588,'Account List'!B$4:C$65536,2,FALSE),"")</f>
        <v/>
      </c>
    </row>
    <row r="25589" spans="13:13" x14ac:dyDescent="0.2">
      <c r="M25589" s="14" t="str">
        <f>IF(H25589&gt;0,VLOOKUP(H25589,'Account List'!B$4:C$65536,2,FALSE),"")</f>
        <v/>
      </c>
    </row>
    <row r="25590" spans="13:13" x14ac:dyDescent="0.2">
      <c r="M25590" s="14" t="str">
        <f>IF(H25590&gt;0,VLOOKUP(H25590,'Account List'!B$4:C$65536,2,FALSE),"")</f>
        <v/>
      </c>
    </row>
    <row r="25591" spans="13:13" x14ac:dyDescent="0.2">
      <c r="M25591" s="14" t="str">
        <f>IF(H25591&gt;0,VLOOKUP(H25591,'Account List'!B$4:C$65536,2,FALSE),"")</f>
        <v/>
      </c>
    </row>
    <row r="25592" spans="13:13" x14ac:dyDescent="0.2">
      <c r="M25592" s="14" t="str">
        <f>IF(H25592&gt;0,VLOOKUP(H25592,'Account List'!B$4:C$65536,2,FALSE),"")</f>
        <v/>
      </c>
    </row>
    <row r="25593" spans="13:13" x14ac:dyDescent="0.2">
      <c r="M25593" s="14" t="str">
        <f>IF(H25593&gt;0,VLOOKUP(H25593,'Account List'!B$4:C$65536,2,FALSE),"")</f>
        <v/>
      </c>
    </row>
    <row r="25594" spans="13:13" x14ac:dyDescent="0.2">
      <c r="M25594" s="14" t="str">
        <f>IF(H25594&gt;0,VLOOKUP(H25594,'Account List'!B$4:C$65536,2,FALSE),"")</f>
        <v/>
      </c>
    </row>
    <row r="25595" spans="13:13" x14ac:dyDescent="0.2">
      <c r="M25595" s="14" t="str">
        <f>IF(H25595&gt;0,VLOOKUP(H25595,'Account List'!B$4:C$65536,2,FALSE),"")</f>
        <v/>
      </c>
    </row>
    <row r="25596" spans="13:13" x14ac:dyDescent="0.2">
      <c r="M25596" s="14" t="str">
        <f>IF(H25596&gt;0,VLOOKUP(H25596,'Account List'!B$4:C$65536,2,FALSE),"")</f>
        <v/>
      </c>
    </row>
    <row r="25597" spans="13:13" x14ac:dyDescent="0.2">
      <c r="M25597" s="14" t="str">
        <f>IF(H25597&gt;0,VLOOKUP(H25597,'Account List'!B$4:C$65536,2,FALSE),"")</f>
        <v/>
      </c>
    </row>
    <row r="25598" spans="13:13" x14ac:dyDescent="0.2">
      <c r="M25598" s="14" t="str">
        <f>IF(H25598&gt;0,VLOOKUP(H25598,'Account List'!B$4:C$65536,2,FALSE),"")</f>
        <v/>
      </c>
    </row>
    <row r="25599" spans="13:13" x14ac:dyDescent="0.2">
      <c r="M25599" s="14" t="str">
        <f>IF(H25599&gt;0,VLOOKUP(H25599,'Account List'!B$4:C$65536,2,FALSE),"")</f>
        <v/>
      </c>
    </row>
    <row r="25600" spans="13:13" x14ac:dyDescent="0.2">
      <c r="M25600" s="14" t="str">
        <f>IF(H25600&gt;0,VLOOKUP(H25600,'Account List'!B$4:C$65536,2,FALSE),"")</f>
        <v/>
      </c>
    </row>
    <row r="25601" spans="13:13" x14ac:dyDescent="0.2">
      <c r="M25601" s="14" t="str">
        <f>IF(H25601&gt;0,VLOOKUP(H25601,'Account List'!B$4:C$65536,2,FALSE),"")</f>
        <v/>
      </c>
    </row>
    <row r="25602" spans="13:13" x14ac:dyDescent="0.2">
      <c r="M25602" s="14" t="str">
        <f>IF(H25602&gt;0,VLOOKUP(H25602,'Account List'!B$4:C$65536,2,FALSE),"")</f>
        <v/>
      </c>
    </row>
    <row r="25603" spans="13:13" x14ac:dyDescent="0.2">
      <c r="M25603" s="14" t="str">
        <f>IF(H25603&gt;0,VLOOKUP(H25603,'Account List'!B$4:C$65536,2,FALSE),"")</f>
        <v/>
      </c>
    </row>
    <row r="25604" spans="13:13" x14ac:dyDescent="0.2">
      <c r="M25604" s="14" t="str">
        <f>IF(H25604&gt;0,VLOOKUP(H25604,'Account List'!B$4:C$65536,2,FALSE),"")</f>
        <v/>
      </c>
    </row>
    <row r="25605" spans="13:13" x14ac:dyDescent="0.2">
      <c r="M25605" s="14" t="str">
        <f>IF(H25605&gt;0,VLOOKUP(H25605,'Account List'!B$4:C$65536,2,FALSE),"")</f>
        <v/>
      </c>
    </row>
    <row r="25606" spans="13:13" x14ac:dyDescent="0.2">
      <c r="M25606" s="14" t="str">
        <f>IF(H25606&gt;0,VLOOKUP(H25606,'Account List'!B$4:C$65536,2,FALSE),"")</f>
        <v/>
      </c>
    </row>
    <row r="25607" spans="13:13" x14ac:dyDescent="0.2">
      <c r="M25607" s="14" t="str">
        <f>IF(H25607&gt;0,VLOOKUP(H25607,'Account List'!B$4:C$65536,2,FALSE),"")</f>
        <v/>
      </c>
    </row>
    <row r="25608" spans="13:13" x14ac:dyDescent="0.2">
      <c r="M25608" s="14" t="str">
        <f>IF(H25608&gt;0,VLOOKUP(H25608,'Account List'!B$4:C$65536,2,FALSE),"")</f>
        <v/>
      </c>
    </row>
    <row r="25609" spans="13:13" x14ac:dyDescent="0.2">
      <c r="M25609" s="14" t="str">
        <f>IF(H25609&gt;0,VLOOKUP(H25609,'Account List'!B$4:C$65536,2,FALSE),"")</f>
        <v/>
      </c>
    </row>
    <row r="25610" spans="13:13" x14ac:dyDescent="0.2">
      <c r="M25610" s="14" t="str">
        <f>IF(H25610&gt;0,VLOOKUP(H25610,'Account List'!B$4:C$65536,2,FALSE),"")</f>
        <v/>
      </c>
    </row>
    <row r="25611" spans="13:13" x14ac:dyDescent="0.2">
      <c r="M25611" s="14" t="str">
        <f>IF(H25611&gt;0,VLOOKUP(H25611,'Account List'!B$4:C$65536,2,FALSE),"")</f>
        <v/>
      </c>
    </row>
    <row r="25612" spans="13:13" x14ac:dyDescent="0.2">
      <c r="M25612" s="14" t="str">
        <f>IF(H25612&gt;0,VLOOKUP(H25612,'Account List'!B$4:C$65536,2,FALSE),"")</f>
        <v/>
      </c>
    </row>
    <row r="25613" spans="13:13" x14ac:dyDescent="0.2">
      <c r="M25613" s="14" t="str">
        <f>IF(H25613&gt;0,VLOOKUP(H25613,'Account List'!B$4:C$65536,2,FALSE),"")</f>
        <v/>
      </c>
    </row>
    <row r="25614" spans="13:13" x14ac:dyDescent="0.2">
      <c r="M25614" s="14" t="str">
        <f>IF(H25614&gt;0,VLOOKUP(H25614,'Account List'!B$4:C$65536,2,FALSE),"")</f>
        <v/>
      </c>
    </row>
    <row r="25615" spans="13:13" x14ac:dyDescent="0.2">
      <c r="M25615" s="14" t="str">
        <f>IF(H25615&gt;0,VLOOKUP(H25615,'Account List'!B$4:C$65536,2,FALSE),"")</f>
        <v/>
      </c>
    </row>
    <row r="25616" spans="13:13" x14ac:dyDescent="0.2">
      <c r="M25616" s="14" t="str">
        <f>IF(H25616&gt;0,VLOOKUP(H25616,'Account List'!B$4:C$65536,2,FALSE),"")</f>
        <v/>
      </c>
    </row>
    <row r="25617" spans="13:13" x14ac:dyDescent="0.2">
      <c r="M25617" s="14" t="str">
        <f>IF(H25617&gt;0,VLOOKUP(H25617,'Account List'!B$4:C$65536,2,FALSE),"")</f>
        <v/>
      </c>
    </row>
    <row r="25618" spans="13:13" x14ac:dyDescent="0.2">
      <c r="M25618" s="14" t="str">
        <f>IF(H25618&gt;0,VLOOKUP(H25618,'Account List'!B$4:C$65536,2,FALSE),"")</f>
        <v/>
      </c>
    </row>
    <row r="25619" spans="13:13" x14ac:dyDescent="0.2">
      <c r="M25619" s="14" t="str">
        <f>IF(H25619&gt;0,VLOOKUP(H25619,'Account List'!B$4:C$65536,2,FALSE),"")</f>
        <v/>
      </c>
    </row>
    <row r="25620" spans="13:13" x14ac:dyDescent="0.2">
      <c r="M25620" s="14" t="str">
        <f>IF(H25620&gt;0,VLOOKUP(H25620,'Account List'!B$4:C$65536,2,FALSE),"")</f>
        <v/>
      </c>
    </row>
    <row r="25621" spans="13:13" x14ac:dyDescent="0.2">
      <c r="M25621" s="14" t="str">
        <f>IF(H25621&gt;0,VLOOKUP(H25621,'Account List'!B$4:C$65536,2,FALSE),"")</f>
        <v/>
      </c>
    </row>
    <row r="25622" spans="13:13" x14ac:dyDescent="0.2">
      <c r="M25622" s="14" t="str">
        <f>IF(H25622&gt;0,VLOOKUP(H25622,'Account List'!B$4:C$65536,2,FALSE),"")</f>
        <v/>
      </c>
    </row>
    <row r="25623" spans="13:13" x14ac:dyDescent="0.2">
      <c r="M25623" s="14" t="str">
        <f>IF(H25623&gt;0,VLOOKUP(H25623,'Account List'!B$4:C$65536,2,FALSE),"")</f>
        <v/>
      </c>
    </row>
    <row r="25624" spans="13:13" x14ac:dyDescent="0.2">
      <c r="M25624" s="14" t="str">
        <f>IF(H25624&gt;0,VLOOKUP(H25624,'Account List'!B$4:C$65536,2,FALSE),"")</f>
        <v/>
      </c>
    </row>
    <row r="25625" spans="13:13" x14ac:dyDescent="0.2">
      <c r="M25625" s="14" t="str">
        <f>IF(H25625&gt;0,VLOOKUP(H25625,'Account List'!B$4:C$65536,2,FALSE),"")</f>
        <v/>
      </c>
    </row>
    <row r="25626" spans="13:13" x14ac:dyDescent="0.2">
      <c r="M25626" s="14" t="str">
        <f>IF(H25626&gt;0,VLOOKUP(H25626,'Account List'!B$4:C$65536,2,FALSE),"")</f>
        <v/>
      </c>
    </row>
    <row r="25627" spans="13:13" x14ac:dyDescent="0.2">
      <c r="M25627" s="14" t="str">
        <f>IF(H25627&gt;0,VLOOKUP(H25627,'Account List'!B$4:C$65536,2,FALSE),"")</f>
        <v/>
      </c>
    </row>
    <row r="25628" spans="13:13" x14ac:dyDescent="0.2">
      <c r="M25628" s="14" t="str">
        <f>IF(H25628&gt;0,VLOOKUP(H25628,'Account List'!B$4:C$65536,2,FALSE),"")</f>
        <v/>
      </c>
    </row>
    <row r="25629" spans="13:13" x14ac:dyDescent="0.2">
      <c r="M25629" s="14" t="str">
        <f>IF(H25629&gt;0,VLOOKUP(H25629,'Account List'!B$4:C$65536,2,FALSE),"")</f>
        <v/>
      </c>
    </row>
    <row r="25630" spans="13:13" x14ac:dyDescent="0.2">
      <c r="M25630" s="14" t="str">
        <f>IF(H25630&gt;0,VLOOKUP(H25630,'Account List'!B$4:C$65536,2,FALSE),"")</f>
        <v/>
      </c>
    </row>
    <row r="25631" spans="13:13" x14ac:dyDescent="0.2">
      <c r="M25631" s="14" t="str">
        <f>IF(H25631&gt;0,VLOOKUP(H25631,'Account List'!B$4:C$65536,2,FALSE),"")</f>
        <v/>
      </c>
    </row>
    <row r="25632" spans="13:13" x14ac:dyDescent="0.2">
      <c r="M25632" s="14" t="str">
        <f>IF(H25632&gt;0,VLOOKUP(H25632,'Account List'!B$4:C$65536,2,FALSE),"")</f>
        <v/>
      </c>
    </row>
    <row r="25633" spans="13:13" x14ac:dyDescent="0.2">
      <c r="M25633" s="14" t="str">
        <f>IF(H25633&gt;0,VLOOKUP(H25633,'Account List'!B$4:C$65536,2,FALSE),"")</f>
        <v/>
      </c>
    </row>
    <row r="25634" spans="13:13" x14ac:dyDescent="0.2">
      <c r="M25634" s="14" t="str">
        <f>IF(H25634&gt;0,VLOOKUP(H25634,'Account List'!B$4:C$65536,2,FALSE),"")</f>
        <v/>
      </c>
    </row>
    <row r="25635" spans="13:13" x14ac:dyDescent="0.2">
      <c r="M25635" s="14" t="str">
        <f>IF(H25635&gt;0,VLOOKUP(H25635,'Account List'!B$4:C$65536,2,FALSE),"")</f>
        <v/>
      </c>
    </row>
    <row r="25636" spans="13:13" x14ac:dyDescent="0.2">
      <c r="M25636" s="14" t="str">
        <f>IF(H25636&gt;0,VLOOKUP(H25636,'Account List'!B$4:C$65536,2,FALSE),"")</f>
        <v/>
      </c>
    </row>
    <row r="25637" spans="13:13" x14ac:dyDescent="0.2">
      <c r="M25637" s="14" t="str">
        <f>IF(H25637&gt;0,VLOOKUP(H25637,'Account List'!B$4:C$65536,2,FALSE),"")</f>
        <v/>
      </c>
    </row>
    <row r="25638" spans="13:13" x14ac:dyDescent="0.2">
      <c r="M25638" s="14" t="str">
        <f>IF(H25638&gt;0,VLOOKUP(H25638,'Account List'!B$4:C$65536,2,FALSE),"")</f>
        <v/>
      </c>
    </row>
    <row r="25639" spans="13:13" x14ac:dyDescent="0.2">
      <c r="M25639" s="14" t="str">
        <f>IF(H25639&gt;0,VLOOKUP(H25639,'Account List'!B$4:C$65536,2,FALSE),"")</f>
        <v/>
      </c>
    </row>
    <row r="25640" spans="13:13" x14ac:dyDescent="0.2">
      <c r="M25640" s="14" t="str">
        <f>IF(H25640&gt;0,VLOOKUP(H25640,'Account List'!B$4:C$65536,2,FALSE),"")</f>
        <v/>
      </c>
    </row>
    <row r="25641" spans="13:13" x14ac:dyDescent="0.2">
      <c r="M25641" s="14" t="str">
        <f>IF(H25641&gt;0,VLOOKUP(H25641,'Account List'!B$4:C$65536,2,FALSE),"")</f>
        <v/>
      </c>
    </row>
    <row r="25642" spans="13:13" x14ac:dyDescent="0.2">
      <c r="M25642" s="14" t="str">
        <f>IF(H25642&gt;0,VLOOKUP(H25642,'Account List'!B$4:C$65536,2,FALSE),"")</f>
        <v/>
      </c>
    </row>
    <row r="25643" spans="13:13" x14ac:dyDescent="0.2">
      <c r="M25643" s="14" t="str">
        <f>IF(H25643&gt;0,VLOOKUP(H25643,'Account List'!B$4:C$65536,2,FALSE),"")</f>
        <v/>
      </c>
    </row>
    <row r="25644" spans="13:13" x14ac:dyDescent="0.2">
      <c r="M25644" s="14" t="str">
        <f>IF(H25644&gt;0,VLOOKUP(H25644,'Account List'!B$4:C$65536,2,FALSE),"")</f>
        <v/>
      </c>
    </row>
    <row r="25645" spans="13:13" x14ac:dyDescent="0.2">
      <c r="M25645" s="14" t="str">
        <f>IF(H25645&gt;0,VLOOKUP(H25645,'Account List'!B$4:C$65536,2,FALSE),"")</f>
        <v/>
      </c>
    </row>
    <row r="25646" spans="13:13" x14ac:dyDescent="0.2">
      <c r="M25646" s="14" t="str">
        <f>IF(H25646&gt;0,VLOOKUP(H25646,'Account List'!B$4:C$65536,2,FALSE),"")</f>
        <v/>
      </c>
    </row>
    <row r="25647" spans="13:13" x14ac:dyDescent="0.2">
      <c r="M25647" s="14" t="str">
        <f>IF(H25647&gt;0,VLOOKUP(H25647,'Account List'!B$4:C$65536,2,FALSE),"")</f>
        <v/>
      </c>
    </row>
    <row r="25648" spans="13:13" x14ac:dyDescent="0.2">
      <c r="M25648" s="14" t="str">
        <f>IF(H25648&gt;0,VLOOKUP(H25648,'Account List'!B$4:C$65536,2,FALSE),"")</f>
        <v/>
      </c>
    </row>
    <row r="25649" spans="13:13" x14ac:dyDescent="0.2">
      <c r="M25649" s="14" t="str">
        <f>IF(H25649&gt;0,VLOOKUP(H25649,'Account List'!B$4:C$65536,2,FALSE),"")</f>
        <v/>
      </c>
    </row>
    <row r="25650" spans="13:13" x14ac:dyDescent="0.2">
      <c r="M25650" s="14" t="str">
        <f>IF(H25650&gt;0,VLOOKUP(H25650,'Account List'!B$4:C$65536,2,FALSE),"")</f>
        <v/>
      </c>
    </row>
    <row r="25651" spans="13:13" x14ac:dyDescent="0.2">
      <c r="M25651" s="14" t="str">
        <f>IF(H25651&gt;0,VLOOKUP(H25651,'Account List'!B$4:C$65536,2,FALSE),"")</f>
        <v/>
      </c>
    </row>
    <row r="25652" spans="13:13" x14ac:dyDescent="0.2">
      <c r="M25652" s="14" t="str">
        <f>IF(H25652&gt;0,VLOOKUP(H25652,'Account List'!B$4:C$65536,2,FALSE),"")</f>
        <v/>
      </c>
    </row>
    <row r="25653" spans="13:13" x14ac:dyDescent="0.2">
      <c r="M25653" s="14" t="str">
        <f>IF(H25653&gt;0,VLOOKUP(H25653,'Account List'!B$4:C$65536,2,FALSE),"")</f>
        <v/>
      </c>
    </row>
    <row r="25654" spans="13:13" x14ac:dyDescent="0.2">
      <c r="M25654" s="14" t="str">
        <f>IF(H25654&gt;0,VLOOKUP(H25654,'Account List'!B$4:C$65536,2,FALSE),"")</f>
        <v/>
      </c>
    </row>
    <row r="25655" spans="13:13" x14ac:dyDescent="0.2">
      <c r="M25655" s="14" t="str">
        <f>IF(H25655&gt;0,VLOOKUP(H25655,'Account List'!B$4:C$65536,2,FALSE),"")</f>
        <v/>
      </c>
    </row>
    <row r="25656" spans="13:13" x14ac:dyDescent="0.2">
      <c r="M25656" s="14" t="str">
        <f>IF(H25656&gt;0,VLOOKUP(H25656,'Account List'!B$4:C$65536,2,FALSE),"")</f>
        <v/>
      </c>
    </row>
    <row r="25657" spans="13:13" x14ac:dyDescent="0.2">
      <c r="M25657" s="14" t="str">
        <f>IF(H25657&gt;0,VLOOKUP(H25657,'Account List'!B$4:C$65536,2,FALSE),"")</f>
        <v/>
      </c>
    </row>
    <row r="25658" spans="13:13" x14ac:dyDescent="0.2">
      <c r="M25658" s="14" t="str">
        <f>IF(H25658&gt;0,VLOOKUP(H25658,'Account List'!B$4:C$65536,2,FALSE),"")</f>
        <v/>
      </c>
    </row>
    <row r="25659" spans="13:13" x14ac:dyDescent="0.2">
      <c r="M25659" s="14" t="str">
        <f>IF(H25659&gt;0,VLOOKUP(H25659,'Account List'!B$4:C$65536,2,FALSE),"")</f>
        <v/>
      </c>
    </row>
    <row r="25660" spans="13:13" x14ac:dyDescent="0.2">
      <c r="M25660" s="14" t="str">
        <f>IF(H25660&gt;0,VLOOKUP(H25660,'Account List'!B$4:C$65536,2,FALSE),"")</f>
        <v/>
      </c>
    </row>
    <row r="25661" spans="13:13" x14ac:dyDescent="0.2">
      <c r="M25661" s="14" t="str">
        <f>IF(H25661&gt;0,VLOOKUP(H25661,'Account List'!B$4:C$65536,2,FALSE),"")</f>
        <v/>
      </c>
    </row>
    <row r="25662" spans="13:13" x14ac:dyDescent="0.2">
      <c r="M25662" s="14" t="str">
        <f>IF(H25662&gt;0,VLOOKUP(H25662,'Account List'!B$4:C$65536,2,FALSE),"")</f>
        <v/>
      </c>
    </row>
    <row r="25663" spans="13:13" x14ac:dyDescent="0.2">
      <c r="M25663" s="14" t="str">
        <f>IF(H25663&gt;0,VLOOKUP(H25663,'Account List'!B$4:C$65536,2,FALSE),"")</f>
        <v/>
      </c>
    </row>
    <row r="25664" spans="13:13" x14ac:dyDescent="0.2">
      <c r="M25664" s="14" t="str">
        <f>IF(H25664&gt;0,VLOOKUP(H25664,'Account List'!B$4:C$65536,2,FALSE),"")</f>
        <v/>
      </c>
    </row>
    <row r="25665" spans="13:13" x14ac:dyDescent="0.2">
      <c r="M25665" s="14" t="str">
        <f>IF(H25665&gt;0,VLOOKUP(H25665,'Account List'!B$4:C$65536,2,FALSE),"")</f>
        <v/>
      </c>
    </row>
    <row r="25666" spans="13:13" x14ac:dyDescent="0.2">
      <c r="M25666" s="14" t="str">
        <f>IF(H25666&gt;0,VLOOKUP(H25666,'Account List'!B$4:C$65536,2,FALSE),"")</f>
        <v/>
      </c>
    </row>
    <row r="25667" spans="13:13" x14ac:dyDescent="0.2">
      <c r="M25667" s="14" t="str">
        <f>IF(H25667&gt;0,VLOOKUP(H25667,'Account List'!B$4:C$65536,2,FALSE),"")</f>
        <v/>
      </c>
    </row>
    <row r="25668" spans="13:13" x14ac:dyDescent="0.2">
      <c r="M25668" s="14" t="str">
        <f>IF(H25668&gt;0,VLOOKUP(H25668,'Account List'!B$4:C$65536,2,FALSE),"")</f>
        <v/>
      </c>
    </row>
    <row r="25669" spans="13:13" x14ac:dyDescent="0.2">
      <c r="M25669" s="14" t="str">
        <f>IF(H25669&gt;0,VLOOKUP(H25669,'Account List'!B$4:C$65536,2,FALSE),"")</f>
        <v/>
      </c>
    </row>
    <row r="25670" spans="13:13" x14ac:dyDescent="0.2">
      <c r="M25670" s="14" t="str">
        <f>IF(H25670&gt;0,VLOOKUP(H25670,'Account List'!B$4:C$65536,2,FALSE),"")</f>
        <v/>
      </c>
    </row>
    <row r="25671" spans="13:13" x14ac:dyDescent="0.2">
      <c r="M25671" s="14" t="str">
        <f>IF(H25671&gt;0,VLOOKUP(H25671,'Account List'!B$4:C$65536,2,FALSE),"")</f>
        <v/>
      </c>
    </row>
    <row r="25672" spans="13:13" x14ac:dyDescent="0.2">
      <c r="M25672" s="14" t="str">
        <f>IF(H25672&gt;0,VLOOKUP(H25672,'Account List'!B$4:C$65536,2,FALSE),"")</f>
        <v/>
      </c>
    </row>
    <row r="25673" spans="13:13" x14ac:dyDescent="0.2">
      <c r="M25673" s="14" t="str">
        <f>IF(H25673&gt;0,VLOOKUP(H25673,'Account List'!B$4:C$65536,2,FALSE),"")</f>
        <v/>
      </c>
    </row>
    <row r="25674" spans="13:13" x14ac:dyDescent="0.2">
      <c r="M25674" s="14" t="str">
        <f>IF(H25674&gt;0,VLOOKUP(H25674,'Account List'!B$4:C$65536,2,FALSE),"")</f>
        <v/>
      </c>
    </row>
    <row r="25675" spans="13:13" x14ac:dyDescent="0.2">
      <c r="M25675" s="14" t="str">
        <f>IF(H25675&gt;0,VLOOKUP(H25675,'Account List'!B$4:C$65536,2,FALSE),"")</f>
        <v/>
      </c>
    </row>
    <row r="25676" spans="13:13" x14ac:dyDescent="0.2">
      <c r="M25676" s="14" t="str">
        <f>IF(H25676&gt;0,VLOOKUP(H25676,'Account List'!B$4:C$65536,2,FALSE),"")</f>
        <v/>
      </c>
    </row>
    <row r="25677" spans="13:13" x14ac:dyDescent="0.2">
      <c r="M25677" s="14" t="str">
        <f>IF(H25677&gt;0,VLOOKUP(H25677,'Account List'!B$4:C$65536,2,FALSE),"")</f>
        <v/>
      </c>
    </row>
    <row r="25678" spans="13:13" x14ac:dyDescent="0.2">
      <c r="M25678" s="14" t="str">
        <f>IF(H25678&gt;0,VLOOKUP(H25678,'Account List'!B$4:C$65536,2,FALSE),"")</f>
        <v/>
      </c>
    </row>
    <row r="25679" spans="13:13" x14ac:dyDescent="0.2">
      <c r="M25679" s="14" t="str">
        <f>IF(H25679&gt;0,VLOOKUP(H25679,'Account List'!B$4:C$65536,2,FALSE),"")</f>
        <v/>
      </c>
    </row>
    <row r="25680" spans="13:13" x14ac:dyDescent="0.2">
      <c r="M25680" s="14" t="str">
        <f>IF(H25680&gt;0,VLOOKUP(H25680,'Account List'!B$4:C$65536,2,FALSE),"")</f>
        <v/>
      </c>
    </row>
    <row r="25681" spans="13:13" x14ac:dyDescent="0.2">
      <c r="M25681" s="14" t="str">
        <f>IF(H25681&gt;0,VLOOKUP(H25681,'Account List'!B$4:C$65536,2,FALSE),"")</f>
        <v/>
      </c>
    </row>
    <row r="25682" spans="13:13" x14ac:dyDescent="0.2">
      <c r="M25682" s="14" t="str">
        <f>IF(H25682&gt;0,VLOOKUP(H25682,'Account List'!B$4:C$65536,2,FALSE),"")</f>
        <v/>
      </c>
    </row>
    <row r="25683" spans="13:13" x14ac:dyDescent="0.2">
      <c r="M25683" s="14" t="str">
        <f>IF(H25683&gt;0,VLOOKUP(H25683,'Account List'!B$4:C$65536,2,FALSE),"")</f>
        <v/>
      </c>
    </row>
    <row r="25684" spans="13:13" x14ac:dyDescent="0.2">
      <c r="M25684" s="14" t="str">
        <f>IF(H25684&gt;0,VLOOKUP(H25684,'Account List'!B$4:C$65536,2,FALSE),"")</f>
        <v/>
      </c>
    </row>
    <row r="25685" spans="13:13" x14ac:dyDescent="0.2">
      <c r="M25685" s="14" t="str">
        <f>IF(H25685&gt;0,VLOOKUP(H25685,'Account List'!B$4:C$65536,2,FALSE),"")</f>
        <v/>
      </c>
    </row>
    <row r="25686" spans="13:13" x14ac:dyDescent="0.2">
      <c r="M25686" s="14" t="str">
        <f>IF(H25686&gt;0,VLOOKUP(H25686,'Account List'!B$4:C$65536,2,FALSE),"")</f>
        <v/>
      </c>
    </row>
    <row r="25687" spans="13:13" x14ac:dyDescent="0.2">
      <c r="M25687" s="14" t="str">
        <f>IF(H25687&gt;0,VLOOKUP(H25687,'Account List'!B$4:C$65536,2,FALSE),"")</f>
        <v/>
      </c>
    </row>
    <row r="25688" spans="13:13" x14ac:dyDescent="0.2">
      <c r="M25688" s="14" t="str">
        <f>IF(H25688&gt;0,VLOOKUP(H25688,'Account List'!B$4:C$65536,2,FALSE),"")</f>
        <v/>
      </c>
    </row>
    <row r="25689" spans="13:13" x14ac:dyDescent="0.2">
      <c r="M25689" s="14" t="str">
        <f>IF(H25689&gt;0,VLOOKUP(H25689,'Account List'!B$4:C$65536,2,FALSE),"")</f>
        <v/>
      </c>
    </row>
    <row r="25690" spans="13:13" x14ac:dyDescent="0.2">
      <c r="M25690" s="14" t="str">
        <f>IF(H25690&gt;0,VLOOKUP(H25690,'Account List'!B$4:C$65536,2,FALSE),"")</f>
        <v/>
      </c>
    </row>
    <row r="25691" spans="13:13" x14ac:dyDescent="0.2">
      <c r="M25691" s="14" t="str">
        <f>IF(H25691&gt;0,VLOOKUP(H25691,'Account List'!B$4:C$65536,2,FALSE),"")</f>
        <v/>
      </c>
    </row>
    <row r="25692" spans="13:13" x14ac:dyDescent="0.2">
      <c r="M25692" s="14" t="str">
        <f>IF(H25692&gt;0,VLOOKUP(H25692,'Account List'!B$4:C$65536,2,FALSE),"")</f>
        <v/>
      </c>
    </row>
    <row r="25693" spans="13:13" x14ac:dyDescent="0.2">
      <c r="M25693" s="14" t="str">
        <f>IF(H25693&gt;0,VLOOKUP(H25693,'Account List'!B$4:C$65536,2,FALSE),"")</f>
        <v/>
      </c>
    </row>
    <row r="25694" spans="13:13" x14ac:dyDescent="0.2">
      <c r="M25694" s="14" t="str">
        <f>IF(H25694&gt;0,VLOOKUP(H25694,'Account List'!B$4:C$65536,2,FALSE),"")</f>
        <v/>
      </c>
    </row>
    <row r="25695" spans="13:13" x14ac:dyDescent="0.2">
      <c r="M25695" s="14" t="str">
        <f>IF(H25695&gt;0,VLOOKUP(H25695,'Account List'!B$4:C$65536,2,FALSE),"")</f>
        <v/>
      </c>
    </row>
    <row r="25696" spans="13:13" x14ac:dyDescent="0.2">
      <c r="M25696" s="14" t="str">
        <f>IF(H25696&gt;0,VLOOKUP(H25696,'Account List'!B$4:C$65536,2,FALSE),"")</f>
        <v/>
      </c>
    </row>
    <row r="25697" spans="13:13" x14ac:dyDescent="0.2">
      <c r="M25697" s="14" t="str">
        <f>IF(H25697&gt;0,VLOOKUP(H25697,'Account List'!B$4:C$65536,2,FALSE),"")</f>
        <v/>
      </c>
    </row>
    <row r="25698" spans="13:13" x14ac:dyDescent="0.2">
      <c r="M25698" s="14" t="str">
        <f>IF(H25698&gt;0,VLOOKUP(H25698,'Account List'!B$4:C$65536,2,FALSE),"")</f>
        <v/>
      </c>
    </row>
    <row r="25699" spans="13:13" x14ac:dyDescent="0.2">
      <c r="M25699" s="14" t="str">
        <f>IF(H25699&gt;0,VLOOKUP(H25699,'Account List'!B$4:C$65536,2,FALSE),"")</f>
        <v/>
      </c>
    </row>
    <row r="25700" spans="13:13" x14ac:dyDescent="0.2">
      <c r="M25700" s="14" t="str">
        <f>IF(H25700&gt;0,VLOOKUP(H25700,'Account List'!B$4:C$65536,2,FALSE),"")</f>
        <v/>
      </c>
    </row>
    <row r="25701" spans="13:13" x14ac:dyDescent="0.2">
      <c r="M25701" s="14" t="str">
        <f>IF(H25701&gt;0,VLOOKUP(H25701,'Account List'!B$4:C$65536,2,FALSE),"")</f>
        <v/>
      </c>
    </row>
    <row r="25702" spans="13:13" x14ac:dyDescent="0.2">
      <c r="M25702" s="14" t="str">
        <f>IF(H25702&gt;0,VLOOKUP(H25702,'Account List'!B$4:C$65536,2,FALSE),"")</f>
        <v/>
      </c>
    </row>
    <row r="25703" spans="13:13" x14ac:dyDescent="0.2">
      <c r="M25703" s="14" t="str">
        <f>IF(H25703&gt;0,VLOOKUP(H25703,'Account List'!B$4:C$65536,2,FALSE),"")</f>
        <v/>
      </c>
    </row>
    <row r="25704" spans="13:13" x14ac:dyDescent="0.2">
      <c r="M25704" s="14" t="str">
        <f>IF(H25704&gt;0,VLOOKUP(H25704,'Account List'!B$4:C$65536,2,FALSE),"")</f>
        <v/>
      </c>
    </row>
    <row r="25705" spans="13:13" x14ac:dyDescent="0.2">
      <c r="M25705" s="14" t="str">
        <f>IF(H25705&gt;0,VLOOKUP(H25705,'Account List'!B$4:C$65536,2,FALSE),"")</f>
        <v/>
      </c>
    </row>
    <row r="25706" spans="13:13" x14ac:dyDescent="0.2">
      <c r="M25706" s="14" t="str">
        <f>IF(H25706&gt;0,VLOOKUP(H25706,'Account List'!B$4:C$65536,2,FALSE),"")</f>
        <v/>
      </c>
    </row>
    <row r="25707" spans="13:13" x14ac:dyDescent="0.2">
      <c r="M25707" s="14" t="str">
        <f>IF(H25707&gt;0,VLOOKUP(H25707,'Account List'!B$4:C$65536,2,FALSE),"")</f>
        <v/>
      </c>
    </row>
    <row r="25708" spans="13:13" x14ac:dyDescent="0.2">
      <c r="M25708" s="14" t="str">
        <f>IF(H25708&gt;0,VLOOKUP(H25708,'Account List'!B$4:C$65536,2,FALSE),"")</f>
        <v/>
      </c>
    </row>
    <row r="25709" spans="13:13" x14ac:dyDescent="0.2">
      <c r="M25709" s="14" t="str">
        <f>IF(H25709&gt;0,VLOOKUP(H25709,'Account List'!B$4:C$65536,2,FALSE),"")</f>
        <v/>
      </c>
    </row>
    <row r="25710" spans="13:13" x14ac:dyDescent="0.2">
      <c r="M25710" s="14" t="str">
        <f>IF(H25710&gt;0,VLOOKUP(H25710,'Account List'!B$4:C$65536,2,FALSE),"")</f>
        <v/>
      </c>
    </row>
    <row r="25711" spans="13:13" x14ac:dyDescent="0.2">
      <c r="M25711" s="14" t="str">
        <f>IF(H25711&gt;0,VLOOKUP(H25711,'Account List'!B$4:C$65536,2,FALSE),"")</f>
        <v/>
      </c>
    </row>
    <row r="25712" spans="13:13" x14ac:dyDescent="0.2">
      <c r="M25712" s="14" t="str">
        <f>IF(H25712&gt;0,VLOOKUP(H25712,'Account List'!B$4:C$65536,2,FALSE),"")</f>
        <v/>
      </c>
    </row>
    <row r="25713" spans="13:13" x14ac:dyDescent="0.2">
      <c r="M25713" s="14" t="str">
        <f>IF(H25713&gt;0,VLOOKUP(H25713,'Account List'!B$4:C$65536,2,FALSE),"")</f>
        <v/>
      </c>
    </row>
    <row r="25714" spans="13:13" x14ac:dyDescent="0.2">
      <c r="M25714" s="14" t="str">
        <f>IF(H25714&gt;0,VLOOKUP(H25714,'Account List'!B$4:C$65536,2,FALSE),"")</f>
        <v/>
      </c>
    </row>
    <row r="25715" spans="13:13" x14ac:dyDescent="0.2">
      <c r="M25715" s="14" t="str">
        <f>IF(H25715&gt;0,VLOOKUP(H25715,'Account List'!B$4:C$65536,2,FALSE),"")</f>
        <v/>
      </c>
    </row>
    <row r="25716" spans="13:13" x14ac:dyDescent="0.2">
      <c r="M25716" s="14" t="str">
        <f>IF(H25716&gt;0,VLOOKUP(H25716,'Account List'!B$4:C$65536,2,FALSE),"")</f>
        <v/>
      </c>
    </row>
    <row r="25717" spans="13:13" x14ac:dyDescent="0.2">
      <c r="M25717" s="14" t="str">
        <f>IF(H25717&gt;0,VLOOKUP(H25717,'Account List'!B$4:C$65536,2,FALSE),"")</f>
        <v/>
      </c>
    </row>
    <row r="25718" spans="13:13" x14ac:dyDescent="0.2">
      <c r="M25718" s="14" t="str">
        <f>IF(H25718&gt;0,VLOOKUP(H25718,'Account List'!B$4:C$65536,2,FALSE),"")</f>
        <v/>
      </c>
    </row>
    <row r="25719" spans="13:13" x14ac:dyDescent="0.2">
      <c r="M25719" s="14" t="str">
        <f>IF(H25719&gt;0,VLOOKUP(H25719,'Account List'!B$4:C$65536,2,FALSE),"")</f>
        <v/>
      </c>
    </row>
    <row r="25720" spans="13:13" x14ac:dyDescent="0.2">
      <c r="M25720" s="14" t="str">
        <f>IF(H25720&gt;0,VLOOKUP(H25720,'Account List'!B$4:C$65536,2,FALSE),"")</f>
        <v/>
      </c>
    </row>
    <row r="25721" spans="13:13" x14ac:dyDescent="0.2">
      <c r="M25721" s="14" t="str">
        <f>IF(H25721&gt;0,VLOOKUP(H25721,'Account List'!B$4:C$65536,2,FALSE),"")</f>
        <v/>
      </c>
    </row>
    <row r="25722" spans="13:13" x14ac:dyDescent="0.2">
      <c r="M25722" s="14" t="str">
        <f>IF(H25722&gt;0,VLOOKUP(H25722,'Account List'!B$4:C$65536,2,FALSE),"")</f>
        <v/>
      </c>
    </row>
    <row r="25723" spans="13:13" x14ac:dyDescent="0.2">
      <c r="M25723" s="14" t="str">
        <f>IF(H25723&gt;0,VLOOKUP(H25723,'Account List'!B$4:C$65536,2,FALSE),"")</f>
        <v/>
      </c>
    </row>
    <row r="25724" spans="13:13" x14ac:dyDescent="0.2">
      <c r="M25724" s="14" t="str">
        <f>IF(H25724&gt;0,VLOOKUP(H25724,'Account List'!B$4:C$65536,2,FALSE),"")</f>
        <v/>
      </c>
    </row>
    <row r="25725" spans="13:13" x14ac:dyDescent="0.2">
      <c r="M25725" s="14" t="str">
        <f>IF(H25725&gt;0,VLOOKUP(H25725,'Account List'!B$4:C$65536,2,FALSE),"")</f>
        <v/>
      </c>
    </row>
    <row r="25726" spans="13:13" x14ac:dyDescent="0.2">
      <c r="M25726" s="14" t="str">
        <f>IF(H25726&gt;0,VLOOKUP(H25726,'Account List'!B$4:C$65536,2,FALSE),"")</f>
        <v/>
      </c>
    </row>
    <row r="25727" spans="13:13" x14ac:dyDescent="0.2">
      <c r="M25727" s="14" t="str">
        <f>IF(H25727&gt;0,VLOOKUP(H25727,'Account List'!B$4:C$65536,2,FALSE),"")</f>
        <v/>
      </c>
    </row>
    <row r="25728" spans="13:13" x14ac:dyDescent="0.2">
      <c r="M25728" s="14" t="str">
        <f>IF(H25728&gt;0,VLOOKUP(H25728,'Account List'!B$4:C$65536,2,FALSE),"")</f>
        <v/>
      </c>
    </row>
    <row r="25729" spans="13:13" x14ac:dyDescent="0.2">
      <c r="M25729" s="14" t="str">
        <f>IF(H25729&gt;0,VLOOKUP(H25729,'Account List'!B$4:C$65536,2,FALSE),"")</f>
        <v/>
      </c>
    </row>
    <row r="25730" spans="13:13" x14ac:dyDescent="0.2">
      <c r="M25730" s="14" t="str">
        <f>IF(H25730&gt;0,VLOOKUP(H25730,'Account List'!B$4:C$65536,2,FALSE),"")</f>
        <v/>
      </c>
    </row>
    <row r="25731" spans="13:13" x14ac:dyDescent="0.2">
      <c r="M25731" s="14" t="str">
        <f>IF(H25731&gt;0,VLOOKUP(H25731,'Account List'!B$4:C$65536,2,FALSE),"")</f>
        <v/>
      </c>
    </row>
    <row r="25732" spans="13:13" x14ac:dyDescent="0.2">
      <c r="M25732" s="14" t="str">
        <f>IF(H25732&gt;0,VLOOKUP(H25732,'Account List'!B$4:C$65536,2,FALSE),"")</f>
        <v/>
      </c>
    </row>
    <row r="25733" spans="13:13" x14ac:dyDescent="0.2">
      <c r="M25733" s="14" t="str">
        <f>IF(H25733&gt;0,VLOOKUP(H25733,'Account List'!B$4:C$65536,2,FALSE),"")</f>
        <v/>
      </c>
    </row>
    <row r="25734" spans="13:13" x14ac:dyDescent="0.2">
      <c r="M25734" s="14" t="str">
        <f>IF(H25734&gt;0,VLOOKUP(H25734,'Account List'!B$4:C$65536,2,FALSE),"")</f>
        <v/>
      </c>
    </row>
    <row r="25735" spans="13:13" x14ac:dyDescent="0.2">
      <c r="M25735" s="14" t="str">
        <f>IF(H25735&gt;0,VLOOKUP(H25735,'Account List'!B$4:C$65536,2,FALSE),"")</f>
        <v/>
      </c>
    </row>
    <row r="25736" spans="13:13" x14ac:dyDescent="0.2">
      <c r="M25736" s="14" t="str">
        <f>IF(H25736&gt;0,VLOOKUP(H25736,'Account List'!B$4:C$65536,2,FALSE),"")</f>
        <v/>
      </c>
    </row>
    <row r="25737" spans="13:13" x14ac:dyDescent="0.2">
      <c r="M25737" s="14" t="str">
        <f>IF(H25737&gt;0,VLOOKUP(H25737,'Account List'!B$4:C$65536,2,FALSE),"")</f>
        <v/>
      </c>
    </row>
    <row r="25738" spans="13:13" x14ac:dyDescent="0.2">
      <c r="M25738" s="14" t="str">
        <f>IF(H25738&gt;0,VLOOKUP(H25738,'Account List'!B$4:C$65536,2,FALSE),"")</f>
        <v/>
      </c>
    </row>
    <row r="25739" spans="13:13" x14ac:dyDescent="0.2">
      <c r="M25739" s="14" t="str">
        <f>IF(H25739&gt;0,VLOOKUP(H25739,'Account List'!B$4:C$65536,2,FALSE),"")</f>
        <v/>
      </c>
    </row>
    <row r="25740" spans="13:13" x14ac:dyDescent="0.2">
      <c r="M25740" s="14" t="str">
        <f>IF(H25740&gt;0,VLOOKUP(H25740,'Account List'!B$4:C$65536,2,FALSE),"")</f>
        <v/>
      </c>
    </row>
    <row r="25741" spans="13:13" x14ac:dyDescent="0.2">
      <c r="M25741" s="14" t="str">
        <f>IF(H25741&gt;0,VLOOKUP(H25741,'Account List'!B$4:C$65536,2,FALSE),"")</f>
        <v/>
      </c>
    </row>
    <row r="25742" spans="13:13" x14ac:dyDescent="0.2">
      <c r="M25742" s="14" t="str">
        <f>IF(H25742&gt;0,VLOOKUP(H25742,'Account List'!B$4:C$65536,2,FALSE),"")</f>
        <v/>
      </c>
    </row>
    <row r="25743" spans="13:13" x14ac:dyDescent="0.2">
      <c r="M25743" s="14" t="str">
        <f>IF(H25743&gt;0,VLOOKUP(H25743,'Account List'!B$4:C$65536,2,FALSE),"")</f>
        <v/>
      </c>
    </row>
    <row r="25744" spans="13:13" x14ac:dyDescent="0.2">
      <c r="M25744" s="14" t="str">
        <f>IF(H25744&gt;0,VLOOKUP(H25744,'Account List'!B$4:C$65536,2,FALSE),"")</f>
        <v/>
      </c>
    </row>
    <row r="25745" spans="13:13" x14ac:dyDescent="0.2">
      <c r="M25745" s="14" t="str">
        <f>IF(H25745&gt;0,VLOOKUP(H25745,'Account List'!B$4:C$65536,2,FALSE),"")</f>
        <v/>
      </c>
    </row>
    <row r="25746" spans="13:13" x14ac:dyDescent="0.2">
      <c r="M25746" s="14" t="str">
        <f>IF(H25746&gt;0,VLOOKUP(H25746,'Account List'!B$4:C$65536,2,FALSE),"")</f>
        <v/>
      </c>
    </row>
    <row r="25747" spans="13:13" x14ac:dyDescent="0.2">
      <c r="M25747" s="14" t="str">
        <f>IF(H25747&gt;0,VLOOKUP(H25747,'Account List'!B$4:C$65536,2,FALSE),"")</f>
        <v/>
      </c>
    </row>
    <row r="25748" spans="13:13" x14ac:dyDescent="0.2">
      <c r="M25748" s="14" t="str">
        <f>IF(H25748&gt;0,VLOOKUP(H25748,'Account List'!B$4:C$65536,2,FALSE),"")</f>
        <v/>
      </c>
    </row>
    <row r="25749" spans="13:13" x14ac:dyDescent="0.2">
      <c r="M25749" s="14" t="str">
        <f>IF(H25749&gt;0,VLOOKUP(H25749,'Account List'!B$4:C$65536,2,FALSE),"")</f>
        <v/>
      </c>
    </row>
    <row r="25750" spans="13:13" x14ac:dyDescent="0.2">
      <c r="M25750" s="14" t="str">
        <f>IF(H25750&gt;0,VLOOKUP(H25750,'Account List'!B$4:C$65536,2,FALSE),"")</f>
        <v/>
      </c>
    </row>
    <row r="25751" spans="13:13" x14ac:dyDescent="0.2">
      <c r="M25751" s="14" t="str">
        <f>IF(H25751&gt;0,VLOOKUP(H25751,'Account List'!B$4:C$65536,2,FALSE),"")</f>
        <v/>
      </c>
    </row>
    <row r="25752" spans="13:13" x14ac:dyDescent="0.2">
      <c r="M25752" s="14" t="str">
        <f>IF(H25752&gt;0,VLOOKUP(H25752,'Account List'!B$4:C$65536,2,FALSE),"")</f>
        <v/>
      </c>
    </row>
    <row r="25753" spans="13:13" x14ac:dyDescent="0.2">
      <c r="M25753" s="14" t="str">
        <f>IF(H25753&gt;0,VLOOKUP(H25753,'Account List'!B$4:C$65536,2,FALSE),"")</f>
        <v/>
      </c>
    </row>
    <row r="25754" spans="13:13" x14ac:dyDescent="0.2">
      <c r="M25754" s="14" t="str">
        <f>IF(H25754&gt;0,VLOOKUP(H25754,'Account List'!B$4:C$65536,2,FALSE),"")</f>
        <v/>
      </c>
    </row>
    <row r="25755" spans="13:13" x14ac:dyDescent="0.2">
      <c r="M25755" s="14" t="str">
        <f>IF(H25755&gt;0,VLOOKUP(H25755,'Account List'!B$4:C$65536,2,FALSE),"")</f>
        <v/>
      </c>
    </row>
    <row r="25756" spans="13:13" x14ac:dyDescent="0.2">
      <c r="M25756" s="14" t="str">
        <f>IF(H25756&gt;0,VLOOKUP(H25756,'Account List'!B$4:C$65536,2,FALSE),"")</f>
        <v/>
      </c>
    </row>
    <row r="25757" spans="13:13" x14ac:dyDescent="0.2">
      <c r="M25757" s="14" t="str">
        <f>IF(H25757&gt;0,VLOOKUP(H25757,'Account List'!B$4:C$65536,2,FALSE),"")</f>
        <v/>
      </c>
    </row>
    <row r="25758" spans="13:13" x14ac:dyDescent="0.2">
      <c r="M25758" s="14" t="str">
        <f>IF(H25758&gt;0,VLOOKUP(H25758,'Account List'!B$4:C$65536,2,FALSE),"")</f>
        <v/>
      </c>
    </row>
    <row r="25759" spans="13:13" x14ac:dyDescent="0.2">
      <c r="M25759" s="14" t="str">
        <f>IF(H25759&gt;0,VLOOKUP(H25759,'Account List'!B$4:C$65536,2,FALSE),"")</f>
        <v/>
      </c>
    </row>
    <row r="25760" spans="13:13" x14ac:dyDescent="0.2">
      <c r="M25760" s="14" t="str">
        <f>IF(H25760&gt;0,VLOOKUP(H25760,'Account List'!B$4:C$65536,2,FALSE),"")</f>
        <v/>
      </c>
    </row>
    <row r="25761" spans="13:13" x14ac:dyDescent="0.2">
      <c r="M25761" s="14" t="str">
        <f>IF(H25761&gt;0,VLOOKUP(H25761,'Account List'!B$4:C$65536,2,FALSE),"")</f>
        <v/>
      </c>
    </row>
    <row r="25762" spans="13:13" x14ac:dyDescent="0.2">
      <c r="M25762" s="14" t="str">
        <f>IF(H25762&gt;0,VLOOKUP(H25762,'Account List'!B$4:C$65536,2,FALSE),"")</f>
        <v/>
      </c>
    </row>
    <row r="25763" spans="13:13" x14ac:dyDescent="0.2">
      <c r="M25763" s="14" t="str">
        <f>IF(H25763&gt;0,VLOOKUP(H25763,'Account List'!B$4:C$65536,2,FALSE),"")</f>
        <v/>
      </c>
    </row>
    <row r="25764" spans="13:13" x14ac:dyDescent="0.2">
      <c r="M25764" s="14" t="str">
        <f>IF(H25764&gt;0,VLOOKUP(H25764,'Account List'!B$4:C$65536,2,FALSE),"")</f>
        <v/>
      </c>
    </row>
    <row r="25765" spans="13:13" x14ac:dyDescent="0.2">
      <c r="M25765" s="14" t="str">
        <f>IF(H25765&gt;0,VLOOKUP(H25765,'Account List'!B$4:C$65536,2,FALSE),"")</f>
        <v/>
      </c>
    </row>
    <row r="25766" spans="13:13" x14ac:dyDescent="0.2">
      <c r="M25766" s="14" t="str">
        <f>IF(H25766&gt;0,VLOOKUP(H25766,'Account List'!B$4:C$65536,2,FALSE),"")</f>
        <v/>
      </c>
    </row>
    <row r="25767" spans="13:13" x14ac:dyDescent="0.2">
      <c r="M25767" s="14" t="str">
        <f>IF(H25767&gt;0,VLOOKUP(H25767,'Account List'!B$4:C$65536,2,FALSE),"")</f>
        <v/>
      </c>
    </row>
    <row r="25768" spans="13:13" x14ac:dyDescent="0.2">
      <c r="M25768" s="14" t="str">
        <f>IF(H25768&gt;0,VLOOKUP(H25768,'Account List'!B$4:C$65536,2,FALSE),"")</f>
        <v/>
      </c>
    </row>
    <row r="25769" spans="13:13" x14ac:dyDescent="0.2">
      <c r="M25769" s="14" t="str">
        <f>IF(H25769&gt;0,VLOOKUP(H25769,'Account List'!B$4:C$65536,2,FALSE),"")</f>
        <v/>
      </c>
    </row>
    <row r="25770" spans="13:13" x14ac:dyDescent="0.2">
      <c r="M25770" s="14" t="str">
        <f>IF(H25770&gt;0,VLOOKUP(H25770,'Account List'!B$4:C$65536,2,FALSE),"")</f>
        <v/>
      </c>
    </row>
    <row r="25771" spans="13:13" x14ac:dyDescent="0.2">
      <c r="M25771" s="14" t="str">
        <f>IF(H25771&gt;0,VLOOKUP(H25771,'Account List'!B$4:C$65536,2,FALSE),"")</f>
        <v/>
      </c>
    </row>
    <row r="25772" spans="13:13" x14ac:dyDescent="0.2">
      <c r="M25772" s="14" t="str">
        <f>IF(H25772&gt;0,VLOOKUP(H25772,'Account List'!B$4:C$65536,2,FALSE),"")</f>
        <v/>
      </c>
    </row>
    <row r="25773" spans="13:13" x14ac:dyDescent="0.2">
      <c r="M25773" s="14" t="str">
        <f>IF(H25773&gt;0,VLOOKUP(H25773,'Account List'!B$4:C$65536,2,FALSE),"")</f>
        <v/>
      </c>
    </row>
    <row r="25774" spans="13:13" x14ac:dyDescent="0.2">
      <c r="M25774" s="14" t="str">
        <f>IF(H25774&gt;0,VLOOKUP(H25774,'Account List'!B$4:C$65536,2,FALSE),"")</f>
        <v/>
      </c>
    </row>
    <row r="25775" spans="13:13" x14ac:dyDescent="0.2">
      <c r="M25775" s="14" t="str">
        <f>IF(H25775&gt;0,VLOOKUP(H25775,'Account List'!B$4:C$65536,2,FALSE),"")</f>
        <v/>
      </c>
    </row>
    <row r="25776" spans="13:13" x14ac:dyDescent="0.2">
      <c r="M25776" s="14" t="str">
        <f>IF(H25776&gt;0,VLOOKUP(H25776,'Account List'!B$4:C$65536,2,FALSE),"")</f>
        <v/>
      </c>
    </row>
    <row r="25777" spans="13:13" x14ac:dyDescent="0.2">
      <c r="M25777" s="14" t="str">
        <f>IF(H25777&gt;0,VLOOKUP(H25777,'Account List'!B$4:C$65536,2,FALSE),"")</f>
        <v/>
      </c>
    </row>
    <row r="25778" spans="13:13" x14ac:dyDescent="0.2">
      <c r="M25778" s="14" t="str">
        <f>IF(H25778&gt;0,VLOOKUP(H25778,'Account List'!B$4:C$65536,2,FALSE),"")</f>
        <v/>
      </c>
    </row>
    <row r="25779" spans="13:13" x14ac:dyDescent="0.2">
      <c r="M25779" s="14" t="str">
        <f>IF(H25779&gt;0,VLOOKUP(H25779,'Account List'!B$4:C$65536,2,FALSE),"")</f>
        <v/>
      </c>
    </row>
    <row r="25780" spans="13:13" x14ac:dyDescent="0.2">
      <c r="M25780" s="14" t="str">
        <f>IF(H25780&gt;0,VLOOKUP(H25780,'Account List'!B$4:C$65536,2,FALSE),"")</f>
        <v/>
      </c>
    </row>
    <row r="25781" spans="13:13" x14ac:dyDescent="0.2">
      <c r="M25781" s="14" t="str">
        <f>IF(H25781&gt;0,VLOOKUP(H25781,'Account List'!B$4:C$65536,2,FALSE),"")</f>
        <v/>
      </c>
    </row>
    <row r="25782" spans="13:13" x14ac:dyDescent="0.2">
      <c r="M25782" s="14" t="str">
        <f>IF(H25782&gt;0,VLOOKUP(H25782,'Account List'!B$4:C$65536,2,FALSE),"")</f>
        <v/>
      </c>
    </row>
    <row r="25783" spans="13:13" x14ac:dyDescent="0.2">
      <c r="M25783" s="14" t="str">
        <f>IF(H25783&gt;0,VLOOKUP(H25783,'Account List'!B$4:C$65536,2,FALSE),"")</f>
        <v/>
      </c>
    </row>
    <row r="25784" spans="13:13" x14ac:dyDescent="0.2">
      <c r="M25784" s="14" t="str">
        <f>IF(H25784&gt;0,VLOOKUP(H25784,'Account List'!B$4:C$65536,2,FALSE),"")</f>
        <v/>
      </c>
    </row>
    <row r="25785" spans="13:13" x14ac:dyDescent="0.2">
      <c r="M25785" s="14" t="str">
        <f>IF(H25785&gt;0,VLOOKUP(H25785,'Account List'!B$4:C$65536,2,FALSE),"")</f>
        <v/>
      </c>
    </row>
    <row r="25786" spans="13:13" x14ac:dyDescent="0.2">
      <c r="M25786" s="14" t="str">
        <f>IF(H25786&gt;0,VLOOKUP(H25786,'Account List'!B$4:C$65536,2,FALSE),"")</f>
        <v/>
      </c>
    </row>
    <row r="25787" spans="13:13" x14ac:dyDescent="0.2">
      <c r="M25787" s="14" t="str">
        <f>IF(H25787&gt;0,VLOOKUP(H25787,'Account List'!B$4:C$65536,2,FALSE),"")</f>
        <v/>
      </c>
    </row>
    <row r="25788" spans="13:13" x14ac:dyDescent="0.2">
      <c r="M25788" s="14" t="str">
        <f>IF(H25788&gt;0,VLOOKUP(H25788,'Account List'!B$4:C$65536,2,FALSE),"")</f>
        <v/>
      </c>
    </row>
    <row r="25789" spans="13:13" x14ac:dyDescent="0.2">
      <c r="M25789" s="14" t="str">
        <f>IF(H25789&gt;0,VLOOKUP(H25789,'Account List'!B$4:C$65536,2,FALSE),"")</f>
        <v/>
      </c>
    </row>
    <row r="25790" spans="13:13" x14ac:dyDescent="0.2">
      <c r="M25790" s="14" t="str">
        <f>IF(H25790&gt;0,VLOOKUP(H25790,'Account List'!B$4:C$65536,2,FALSE),"")</f>
        <v/>
      </c>
    </row>
    <row r="25791" spans="13:13" x14ac:dyDescent="0.2">
      <c r="M25791" s="14" t="str">
        <f>IF(H25791&gt;0,VLOOKUP(H25791,'Account List'!B$4:C$65536,2,FALSE),"")</f>
        <v/>
      </c>
    </row>
    <row r="25792" spans="13:13" x14ac:dyDescent="0.2">
      <c r="M25792" s="14" t="str">
        <f>IF(H25792&gt;0,VLOOKUP(H25792,'Account List'!B$4:C$65536,2,FALSE),"")</f>
        <v/>
      </c>
    </row>
    <row r="25793" spans="13:13" x14ac:dyDescent="0.2">
      <c r="M25793" s="14" t="str">
        <f>IF(H25793&gt;0,VLOOKUP(H25793,'Account List'!B$4:C$65536,2,FALSE),"")</f>
        <v/>
      </c>
    </row>
    <row r="25794" spans="13:13" x14ac:dyDescent="0.2">
      <c r="M25794" s="14" t="str">
        <f>IF(H25794&gt;0,VLOOKUP(H25794,'Account List'!B$4:C$65536,2,FALSE),"")</f>
        <v/>
      </c>
    </row>
    <row r="25795" spans="13:13" x14ac:dyDescent="0.2">
      <c r="M25795" s="14" t="str">
        <f>IF(H25795&gt;0,VLOOKUP(H25795,'Account List'!B$4:C$65536,2,FALSE),"")</f>
        <v/>
      </c>
    </row>
    <row r="25796" spans="13:13" x14ac:dyDescent="0.2">
      <c r="M25796" s="14" t="str">
        <f>IF(H25796&gt;0,VLOOKUP(H25796,'Account List'!B$4:C$65536,2,FALSE),"")</f>
        <v/>
      </c>
    </row>
    <row r="25797" spans="13:13" x14ac:dyDescent="0.2">
      <c r="M25797" s="14" t="str">
        <f>IF(H25797&gt;0,VLOOKUP(H25797,'Account List'!B$4:C$65536,2,FALSE),"")</f>
        <v/>
      </c>
    </row>
    <row r="25798" spans="13:13" x14ac:dyDescent="0.2">
      <c r="M25798" s="14" t="str">
        <f>IF(H25798&gt;0,VLOOKUP(H25798,'Account List'!B$4:C$65536,2,FALSE),"")</f>
        <v/>
      </c>
    </row>
    <row r="25799" spans="13:13" x14ac:dyDescent="0.2">
      <c r="M25799" s="14" t="str">
        <f>IF(H25799&gt;0,VLOOKUP(H25799,'Account List'!B$4:C$65536,2,FALSE),"")</f>
        <v/>
      </c>
    </row>
    <row r="25800" spans="13:13" x14ac:dyDescent="0.2">
      <c r="M25800" s="14" t="str">
        <f>IF(H25800&gt;0,VLOOKUP(H25800,'Account List'!B$4:C$65536,2,FALSE),"")</f>
        <v/>
      </c>
    </row>
    <row r="25801" spans="13:13" x14ac:dyDescent="0.2">
      <c r="M25801" s="14" t="str">
        <f>IF(H25801&gt;0,VLOOKUP(H25801,'Account List'!B$4:C$65536,2,FALSE),"")</f>
        <v/>
      </c>
    </row>
    <row r="25802" spans="13:13" x14ac:dyDescent="0.2">
      <c r="M25802" s="14" t="str">
        <f>IF(H25802&gt;0,VLOOKUP(H25802,'Account List'!B$4:C$65536,2,FALSE),"")</f>
        <v/>
      </c>
    </row>
    <row r="25803" spans="13:13" x14ac:dyDescent="0.2">
      <c r="M25803" s="14" t="str">
        <f>IF(H25803&gt;0,VLOOKUP(H25803,'Account List'!B$4:C$65536,2,FALSE),"")</f>
        <v/>
      </c>
    </row>
    <row r="25804" spans="13:13" x14ac:dyDescent="0.2">
      <c r="M25804" s="14" t="str">
        <f>IF(H25804&gt;0,VLOOKUP(H25804,'Account List'!B$4:C$65536,2,FALSE),"")</f>
        <v/>
      </c>
    </row>
    <row r="25805" spans="13:13" x14ac:dyDescent="0.2">
      <c r="M25805" s="14" t="str">
        <f>IF(H25805&gt;0,VLOOKUP(H25805,'Account List'!B$4:C$65536,2,FALSE),"")</f>
        <v/>
      </c>
    </row>
    <row r="25806" spans="13:13" x14ac:dyDescent="0.2">
      <c r="M25806" s="14" t="str">
        <f>IF(H25806&gt;0,VLOOKUP(H25806,'Account List'!B$4:C$65536,2,FALSE),"")</f>
        <v/>
      </c>
    </row>
    <row r="25807" spans="13:13" x14ac:dyDescent="0.2">
      <c r="M25807" s="14" t="str">
        <f>IF(H25807&gt;0,VLOOKUP(H25807,'Account List'!B$4:C$65536,2,FALSE),"")</f>
        <v/>
      </c>
    </row>
    <row r="25808" spans="13:13" x14ac:dyDescent="0.2">
      <c r="M25808" s="14" t="str">
        <f>IF(H25808&gt;0,VLOOKUP(H25808,'Account List'!B$4:C$65536,2,FALSE),"")</f>
        <v/>
      </c>
    </row>
    <row r="25809" spans="13:13" x14ac:dyDescent="0.2">
      <c r="M25809" s="14" t="str">
        <f>IF(H25809&gt;0,VLOOKUP(H25809,'Account List'!B$4:C$65536,2,FALSE),"")</f>
        <v/>
      </c>
    </row>
    <row r="25810" spans="13:13" x14ac:dyDescent="0.2">
      <c r="M25810" s="14" t="str">
        <f>IF(H25810&gt;0,VLOOKUP(H25810,'Account List'!B$4:C$65536,2,FALSE),"")</f>
        <v/>
      </c>
    </row>
    <row r="25811" spans="13:13" x14ac:dyDescent="0.2">
      <c r="M25811" s="14" t="str">
        <f>IF(H25811&gt;0,VLOOKUP(H25811,'Account List'!B$4:C$65536,2,FALSE),"")</f>
        <v/>
      </c>
    </row>
    <row r="25812" spans="13:13" x14ac:dyDescent="0.2">
      <c r="M25812" s="14" t="str">
        <f>IF(H25812&gt;0,VLOOKUP(H25812,'Account List'!B$4:C$65536,2,FALSE),"")</f>
        <v/>
      </c>
    </row>
    <row r="25813" spans="13:13" x14ac:dyDescent="0.2">
      <c r="M25813" s="14" t="str">
        <f>IF(H25813&gt;0,VLOOKUP(H25813,'Account List'!B$4:C$65536,2,FALSE),"")</f>
        <v/>
      </c>
    </row>
    <row r="25814" spans="13:13" x14ac:dyDescent="0.2">
      <c r="M25814" s="14" t="str">
        <f>IF(H25814&gt;0,VLOOKUP(H25814,'Account List'!B$4:C$65536,2,FALSE),"")</f>
        <v/>
      </c>
    </row>
    <row r="25815" spans="13:13" x14ac:dyDescent="0.2">
      <c r="M25815" s="14" t="str">
        <f>IF(H25815&gt;0,VLOOKUP(H25815,'Account List'!B$4:C$65536,2,FALSE),"")</f>
        <v/>
      </c>
    </row>
    <row r="25816" spans="13:13" x14ac:dyDescent="0.2">
      <c r="M25816" s="14" t="str">
        <f>IF(H25816&gt;0,VLOOKUP(H25816,'Account List'!B$4:C$65536,2,FALSE),"")</f>
        <v/>
      </c>
    </row>
    <row r="25817" spans="13:13" x14ac:dyDescent="0.2">
      <c r="M25817" s="14" t="str">
        <f>IF(H25817&gt;0,VLOOKUP(H25817,'Account List'!B$4:C$65536,2,FALSE),"")</f>
        <v/>
      </c>
    </row>
    <row r="25818" spans="13:13" x14ac:dyDescent="0.2">
      <c r="M25818" s="14" t="str">
        <f>IF(H25818&gt;0,VLOOKUP(H25818,'Account List'!B$4:C$65536,2,FALSE),"")</f>
        <v/>
      </c>
    </row>
    <row r="25819" spans="13:13" x14ac:dyDescent="0.2">
      <c r="M25819" s="14" t="str">
        <f>IF(H25819&gt;0,VLOOKUP(H25819,'Account List'!B$4:C$65536,2,FALSE),"")</f>
        <v/>
      </c>
    </row>
    <row r="25820" spans="13:13" x14ac:dyDescent="0.2">
      <c r="M25820" s="14" t="str">
        <f>IF(H25820&gt;0,VLOOKUP(H25820,'Account List'!B$4:C$65536,2,FALSE),"")</f>
        <v/>
      </c>
    </row>
    <row r="25821" spans="13:13" x14ac:dyDescent="0.2">
      <c r="M25821" s="14" t="str">
        <f>IF(H25821&gt;0,VLOOKUP(H25821,'Account List'!B$4:C$65536,2,FALSE),"")</f>
        <v/>
      </c>
    </row>
    <row r="25822" spans="13:13" x14ac:dyDescent="0.2">
      <c r="M25822" s="14" t="str">
        <f>IF(H25822&gt;0,VLOOKUP(H25822,'Account List'!B$4:C$65536,2,FALSE),"")</f>
        <v/>
      </c>
    </row>
    <row r="25823" spans="13:13" x14ac:dyDescent="0.2">
      <c r="M25823" s="14" t="str">
        <f>IF(H25823&gt;0,VLOOKUP(H25823,'Account List'!B$4:C$65536,2,FALSE),"")</f>
        <v/>
      </c>
    </row>
    <row r="25824" spans="13:13" x14ac:dyDescent="0.2">
      <c r="M25824" s="14" t="str">
        <f>IF(H25824&gt;0,VLOOKUP(H25824,'Account List'!B$4:C$65536,2,FALSE),"")</f>
        <v/>
      </c>
    </row>
    <row r="25825" spans="13:13" x14ac:dyDescent="0.2">
      <c r="M25825" s="14" t="str">
        <f>IF(H25825&gt;0,VLOOKUP(H25825,'Account List'!B$4:C$65536,2,FALSE),"")</f>
        <v/>
      </c>
    </row>
    <row r="25826" spans="13:13" x14ac:dyDescent="0.2">
      <c r="M25826" s="14" t="str">
        <f>IF(H25826&gt;0,VLOOKUP(H25826,'Account List'!B$4:C$65536,2,FALSE),"")</f>
        <v/>
      </c>
    </row>
    <row r="25827" spans="13:13" x14ac:dyDescent="0.2">
      <c r="M25827" s="14" t="str">
        <f>IF(H25827&gt;0,VLOOKUP(H25827,'Account List'!B$4:C$65536,2,FALSE),"")</f>
        <v/>
      </c>
    </row>
    <row r="25828" spans="13:13" x14ac:dyDescent="0.2">
      <c r="M25828" s="14" t="str">
        <f>IF(H25828&gt;0,VLOOKUP(H25828,'Account List'!B$4:C$65536,2,FALSE),"")</f>
        <v/>
      </c>
    </row>
    <row r="25829" spans="13:13" x14ac:dyDescent="0.2">
      <c r="M25829" s="14" t="str">
        <f>IF(H25829&gt;0,VLOOKUP(H25829,'Account List'!B$4:C$65536,2,FALSE),"")</f>
        <v/>
      </c>
    </row>
    <row r="25830" spans="13:13" x14ac:dyDescent="0.2">
      <c r="M25830" s="14" t="str">
        <f>IF(H25830&gt;0,VLOOKUP(H25830,'Account List'!B$4:C$65536,2,FALSE),"")</f>
        <v/>
      </c>
    </row>
    <row r="25831" spans="13:13" x14ac:dyDescent="0.2">
      <c r="M25831" s="14" t="str">
        <f>IF(H25831&gt;0,VLOOKUP(H25831,'Account List'!B$4:C$65536,2,FALSE),"")</f>
        <v/>
      </c>
    </row>
    <row r="25832" spans="13:13" x14ac:dyDescent="0.2">
      <c r="M25832" s="14" t="str">
        <f>IF(H25832&gt;0,VLOOKUP(H25832,'Account List'!B$4:C$65536,2,FALSE),"")</f>
        <v/>
      </c>
    </row>
    <row r="25833" spans="13:13" x14ac:dyDescent="0.2">
      <c r="M25833" s="14" t="str">
        <f>IF(H25833&gt;0,VLOOKUP(H25833,'Account List'!B$4:C$65536,2,FALSE),"")</f>
        <v/>
      </c>
    </row>
    <row r="25834" spans="13:13" x14ac:dyDescent="0.2">
      <c r="M25834" s="14" t="str">
        <f>IF(H25834&gt;0,VLOOKUP(H25834,'Account List'!B$4:C$65536,2,FALSE),"")</f>
        <v/>
      </c>
    </row>
    <row r="25835" spans="13:13" x14ac:dyDescent="0.2">
      <c r="M25835" s="14" t="str">
        <f>IF(H25835&gt;0,VLOOKUP(H25835,'Account List'!B$4:C$65536,2,FALSE),"")</f>
        <v/>
      </c>
    </row>
    <row r="25836" spans="13:13" x14ac:dyDescent="0.2">
      <c r="M25836" s="14" t="str">
        <f>IF(H25836&gt;0,VLOOKUP(H25836,'Account List'!B$4:C$65536,2,FALSE),"")</f>
        <v/>
      </c>
    </row>
    <row r="25837" spans="13:13" x14ac:dyDescent="0.2">
      <c r="M25837" s="14" t="str">
        <f>IF(H25837&gt;0,VLOOKUP(H25837,'Account List'!B$4:C$65536,2,FALSE),"")</f>
        <v/>
      </c>
    </row>
    <row r="25838" spans="13:13" x14ac:dyDescent="0.2">
      <c r="M25838" s="14" t="str">
        <f>IF(H25838&gt;0,VLOOKUP(H25838,'Account List'!B$4:C$65536,2,FALSE),"")</f>
        <v/>
      </c>
    </row>
    <row r="25839" spans="13:13" x14ac:dyDescent="0.2">
      <c r="M25839" s="14" t="str">
        <f>IF(H25839&gt;0,VLOOKUP(H25839,'Account List'!B$4:C$65536,2,FALSE),"")</f>
        <v/>
      </c>
    </row>
    <row r="25840" spans="13:13" x14ac:dyDescent="0.2">
      <c r="M25840" s="14" t="str">
        <f>IF(H25840&gt;0,VLOOKUP(H25840,'Account List'!B$4:C$65536,2,FALSE),"")</f>
        <v/>
      </c>
    </row>
    <row r="25841" spans="13:13" x14ac:dyDescent="0.2">
      <c r="M25841" s="14" t="str">
        <f>IF(H25841&gt;0,VLOOKUP(H25841,'Account List'!B$4:C$65536,2,FALSE),"")</f>
        <v/>
      </c>
    </row>
    <row r="25842" spans="13:13" x14ac:dyDescent="0.2">
      <c r="M25842" s="14" t="str">
        <f>IF(H25842&gt;0,VLOOKUP(H25842,'Account List'!B$4:C$65536,2,FALSE),"")</f>
        <v/>
      </c>
    </row>
    <row r="25843" spans="13:13" x14ac:dyDescent="0.2">
      <c r="M25843" s="14" t="str">
        <f>IF(H25843&gt;0,VLOOKUP(H25843,'Account List'!B$4:C$65536,2,FALSE),"")</f>
        <v/>
      </c>
    </row>
    <row r="25844" spans="13:13" x14ac:dyDescent="0.2">
      <c r="M25844" s="14" t="str">
        <f>IF(H25844&gt;0,VLOOKUP(H25844,'Account List'!B$4:C$65536,2,FALSE),"")</f>
        <v/>
      </c>
    </row>
    <row r="25845" spans="13:13" x14ac:dyDescent="0.2">
      <c r="M25845" s="14" t="str">
        <f>IF(H25845&gt;0,VLOOKUP(H25845,'Account List'!B$4:C$65536,2,FALSE),"")</f>
        <v/>
      </c>
    </row>
    <row r="25846" spans="13:13" x14ac:dyDescent="0.2">
      <c r="M25846" s="14" t="str">
        <f>IF(H25846&gt;0,VLOOKUP(H25846,'Account List'!B$4:C$65536,2,FALSE),"")</f>
        <v/>
      </c>
    </row>
    <row r="25847" spans="13:13" x14ac:dyDescent="0.2">
      <c r="M25847" s="14" t="str">
        <f>IF(H25847&gt;0,VLOOKUP(H25847,'Account List'!B$4:C$65536,2,FALSE),"")</f>
        <v/>
      </c>
    </row>
    <row r="25848" spans="13:13" x14ac:dyDescent="0.2">
      <c r="M25848" s="14" t="str">
        <f>IF(H25848&gt;0,VLOOKUP(H25848,'Account List'!B$4:C$65536,2,FALSE),"")</f>
        <v/>
      </c>
    </row>
    <row r="25849" spans="13:13" x14ac:dyDescent="0.2">
      <c r="M25849" s="14" t="str">
        <f>IF(H25849&gt;0,VLOOKUP(H25849,'Account List'!B$4:C$65536,2,FALSE),"")</f>
        <v/>
      </c>
    </row>
    <row r="25850" spans="13:13" x14ac:dyDescent="0.2">
      <c r="M25850" s="14" t="str">
        <f>IF(H25850&gt;0,VLOOKUP(H25850,'Account List'!B$4:C$65536,2,FALSE),"")</f>
        <v/>
      </c>
    </row>
    <row r="25851" spans="13:13" x14ac:dyDescent="0.2">
      <c r="M25851" s="14" t="str">
        <f>IF(H25851&gt;0,VLOOKUP(H25851,'Account List'!B$4:C$65536,2,FALSE),"")</f>
        <v/>
      </c>
    </row>
    <row r="25852" spans="13:13" x14ac:dyDescent="0.2">
      <c r="M25852" s="14" t="str">
        <f>IF(H25852&gt;0,VLOOKUP(H25852,'Account List'!B$4:C$65536,2,FALSE),"")</f>
        <v/>
      </c>
    </row>
    <row r="25853" spans="13:13" x14ac:dyDescent="0.2">
      <c r="M25853" s="14" t="str">
        <f>IF(H25853&gt;0,VLOOKUP(H25853,'Account List'!B$4:C$65536,2,FALSE),"")</f>
        <v/>
      </c>
    </row>
    <row r="25854" spans="13:13" x14ac:dyDescent="0.2">
      <c r="M25854" s="14" t="str">
        <f>IF(H25854&gt;0,VLOOKUP(H25854,'Account List'!B$4:C$65536,2,FALSE),"")</f>
        <v/>
      </c>
    </row>
    <row r="25855" spans="13:13" x14ac:dyDescent="0.2">
      <c r="M25855" s="14" t="str">
        <f>IF(H25855&gt;0,VLOOKUP(H25855,'Account List'!B$4:C$65536,2,FALSE),"")</f>
        <v/>
      </c>
    </row>
    <row r="25856" spans="13:13" x14ac:dyDescent="0.2">
      <c r="M25856" s="14" t="str">
        <f>IF(H25856&gt;0,VLOOKUP(H25856,'Account List'!B$4:C$65536,2,FALSE),"")</f>
        <v/>
      </c>
    </row>
    <row r="25857" spans="13:13" x14ac:dyDescent="0.2">
      <c r="M25857" s="14" t="str">
        <f>IF(H25857&gt;0,VLOOKUP(H25857,'Account List'!B$4:C$65536,2,FALSE),"")</f>
        <v/>
      </c>
    </row>
    <row r="25858" spans="13:13" x14ac:dyDescent="0.2">
      <c r="M25858" s="14" t="str">
        <f>IF(H25858&gt;0,VLOOKUP(H25858,'Account List'!B$4:C$65536,2,FALSE),"")</f>
        <v/>
      </c>
    </row>
    <row r="25859" spans="13:13" x14ac:dyDescent="0.2">
      <c r="M25859" s="14" t="str">
        <f>IF(H25859&gt;0,VLOOKUP(H25859,'Account List'!B$4:C$65536,2,FALSE),"")</f>
        <v/>
      </c>
    </row>
    <row r="25860" spans="13:13" x14ac:dyDescent="0.2">
      <c r="M25860" s="14" t="str">
        <f>IF(H25860&gt;0,VLOOKUP(H25860,'Account List'!B$4:C$65536,2,FALSE),"")</f>
        <v/>
      </c>
    </row>
    <row r="25861" spans="13:13" x14ac:dyDescent="0.2">
      <c r="M25861" s="14" t="str">
        <f>IF(H25861&gt;0,VLOOKUP(H25861,'Account List'!B$4:C$65536,2,FALSE),"")</f>
        <v/>
      </c>
    </row>
    <row r="25862" spans="13:13" x14ac:dyDescent="0.2">
      <c r="M25862" s="14" t="str">
        <f>IF(H25862&gt;0,VLOOKUP(H25862,'Account List'!B$4:C$65536,2,FALSE),"")</f>
        <v/>
      </c>
    </row>
    <row r="25863" spans="13:13" x14ac:dyDescent="0.2">
      <c r="M25863" s="14" t="str">
        <f>IF(H25863&gt;0,VLOOKUP(H25863,'Account List'!B$4:C$65536,2,FALSE),"")</f>
        <v/>
      </c>
    </row>
    <row r="25864" spans="13:13" x14ac:dyDescent="0.2">
      <c r="M25864" s="14" t="str">
        <f>IF(H25864&gt;0,VLOOKUP(H25864,'Account List'!B$4:C$65536,2,FALSE),"")</f>
        <v/>
      </c>
    </row>
    <row r="25865" spans="13:13" x14ac:dyDescent="0.2">
      <c r="M25865" s="14" t="str">
        <f>IF(H25865&gt;0,VLOOKUP(H25865,'Account List'!B$4:C$65536,2,FALSE),"")</f>
        <v/>
      </c>
    </row>
    <row r="25866" spans="13:13" x14ac:dyDescent="0.2">
      <c r="M25866" s="14" t="str">
        <f>IF(H25866&gt;0,VLOOKUP(H25866,'Account List'!B$4:C$65536,2,FALSE),"")</f>
        <v/>
      </c>
    </row>
    <row r="25867" spans="13:13" x14ac:dyDescent="0.2">
      <c r="M25867" s="14" t="str">
        <f>IF(H25867&gt;0,VLOOKUP(H25867,'Account List'!B$4:C$65536,2,FALSE),"")</f>
        <v/>
      </c>
    </row>
    <row r="25868" spans="13:13" x14ac:dyDescent="0.2">
      <c r="M25868" s="14" t="str">
        <f>IF(H25868&gt;0,VLOOKUP(H25868,'Account List'!B$4:C$65536,2,FALSE),"")</f>
        <v/>
      </c>
    </row>
    <row r="25869" spans="13:13" x14ac:dyDescent="0.2">
      <c r="M25869" s="14" t="str">
        <f>IF(H25869&gt;0,VLOOKUP(H25869,'Account List'!B$4:C$65536,2,FALSE),"")</f>
        <v/>
      </c>
    </row>
    <row r="25870" spans="13:13" x14ac:dyDescent="0.2">
      <c r="M25870" s="14" t="str">
        <f>IF(H25870&gt;0,VLOOKUP(H25870,'Account List'!B$4:C$65536,2,FALSE),"")</f>
        <v/>
      </c>
    </row>
    <row r="25871" spans="13:13" x14ac:dyDescent="0.2">
      <c r="M25871" s="14" t="str">
        <f>IF(H25871&gt;0,VLOOKUP(H25871,'Account List'!B$4:C$65536,2,FALSE),"")</f>
        <v/>
      </c>
    </row>
    <row r="25872" spans="13:13" x14ac:dyDescent="0.2">
      <c r="M25872" s="14" t="str">
        <f>IF(H25872&gt;0,VLOOKUP(H25872,'Account List'!B$4:C$65536,2,FALSE),"")</f>
        <v/>
      </c>
    </row>
    <row r="25873" spans="13:13" x14ac:dyDescent="0.2">
      <c r="M25873" s="14" t="str">
        <f>IF(H25873&gt;0,VLOOKUP(H25873,'Account List'!B$4:C$65536,2,FALSE),"")</f>
        <v/>
      </c>
    </row>
    <row r="25874" spans="13:13" x14ac:dyDescent="0.2">
      <c r="M25874" s="14" t="str">
        <f>IF(H25874&gt;0,VLOOKUP(H25874,'Account List'!B$4:C$65536,2,FALSE),"")</f>
        <v/>
      </c>
    </row>
    <row r="25875" spans="13:13" x14ac:dyDescent="0.2">
      <c r="M25875" s="14" t="str">
        <f>IF(H25875&gt;0,VLOOKUP(H25875,'Account List'!B$4:C$65536,2,FALSE),"")</f>
        <v/>
      </c>
    </row>
    <row r="25876" spans="13:13" x14ac:dyDescent="0.2">
      <c r="M25876" s="14" t="str">
        <f>IF(H25876&gt;0,VLOOKUP(H25876,'Account List'!B$4:C$65536,2,FALSE),"")</f>
        <v/>
      </c>
    </row>
    <row r="25877" spans="13:13" x14ac:dyDescent="0.2">
      <c r="M25877" s="14" t="str">
        <f>IF(H25877&gt;0,VLOOKUP(H25877,'Account List'!B$4:C$65536,2,FALSE),"")</f>
        <v/>
      </c>
    </row>
    <row r="25878" spans="13:13" x14ac:dyDescent="0.2">
      <c r="M25878" s="14" t="str">
        <f>IF(H25878&gt;0,VLOOKUP(H25878,'Account List'!B$4:C$65536,2,FALSE),"")</f>
        <v/>
      </c>
    </row>
    <row r="25879" spans="13:13" x14ac:dyDescent="0.2">
      <c r="M25879" s="14" t="str">
        <f>IF(H25879&gt;0,VLOOKUP(H25879,'Account List'!B$4:C$65536,2,FALSE),"")</f>
        <v/>
      </c>
    </row>
    <row r="25880" spans="13:13" x14ac:dyDescent="0.2">
      <c r="M25880" s="14" t="str">
        <f>IF(H25880&gt;0,VLOOKUP(H25880,'Account List'!B$4:C$65536,2,FALSE),"")</f>
        <v/>
      </c>
    </row>
    <row r="25881" spans="13:13" x14ac:dyDescent="0.2">
      <c r="M25881" s="14" t="str">
        <f>IF(H25881&gt;0,VLOOKUP(H25881,'Account List'!B$4:C$65536,2,FALSE),"")</f>
        <v/>
      </c>
    </row>
    <row r="25882" spans="13:13" x14ac:dyDescent="0.2">
      <c r="M25882" s="14" t="str">
        <f>IF(H25882&gt;0,VLOOKUP(H25882,'Account List'!B$4:C$65536,2,FALSE),"")</f>
        <v/>
      </c>
    </row>
    <row r="25883" spans="13:13" x14ac:dyDescent="0.2">
      <c r="M25883" s="14" t="str">
        <f>IF(H25883&gt;0,VLOOKUP(H25883,'Account List'!B$4:C$65536,2,FALSE),"")</f>
        <v/>
      </c>
    </row>
    <row r="25884" spans="13:13" x14ac:dyDescent="0.2">
      <c r="M25884" s="14" t="str">
        <f>IF(H25884&gt;0,VLOOKUP(H25884,'Account List'!B$4:C$65536,2,FALSE),"")</f>
        <v/>
      </c>
    </row>
    <row r="25885" spans="13:13" x14ac:dyDescent="0.2">
      <c r="M25885" s="14" t="str">
        <f>IF(H25885&gt;0,VLOOKUP(H25885,'Account List'!B$4:C$65536,2,FALSE),"")</f>
        <v/>
      </c>
    </row>
    <row r="25886" spans="13:13" x14ac:dyDescent="0.2">
      <c r="M25886" s="14" t="str">
        <f>IF(H25886&gt;0,VLOOKUP(H25886,'Account List'!B$4:C$65536,2,FALSE),"")</f>
        <v/>
      </c>
    </row>
    <row r="25887" spans="13:13" x14ac:dyDescent="0.2">
      <c r="M25887" s="14" t="str">
        <f>IF(H25887&gt;0,VLOOKUP(H25887,'Account List'!B$4:C$65536,2,FALSE),"")</f>
        <v/>
      </c>
    </row>
    <row r="25888" spans="13:13" x14ac:dyDescent="0.2">
      <c r="M25888" s="14" t="str">
        <f>IF(H25888&gt;0,VLOOKUP(H25888,'Account List'!B$4:C$65536,2,FALSE),"")</f>
        <v/>
      </c>
    </row>
    <row r="25889" spans="13:13" x14ac:dyDescent="0.2">
      <c r="M25889" s="14" t="str">
        <f>IF(H25889&gt;0,VLOOKUP(H25889,'Account List'!B$4:C$65536,2,FALSE),"")</f>
        <v/>
      </c>
    </row>
    <row r="25890" spans="13:13" x14ac:dyDescent="0.2">
      <c r="M25890" s="14" t="str">
        <f>IF(H25890&gt;0,VLOOKUP(H25890,'Account List'!B$4:C$65536,2,FALSE),"")</f>
        <v/>
      </c>
    </row>
    <row r="25891" spans="13:13" x14ac:dyDescent="0.2">
      <c r="M25891" s="14" t="str">
        <f>IF(H25891&gt;0,VLOOKUP(H25891,'Account List'!B$4:C$65536,2,FALSE),"")</f>
        <v/>
      </c>
    </row>
    <row r="25892" spans="13:13" x14ac:dyDescent="0.2">
      <c r="M25892" s="14" t="str">
        <f>IF(H25892&gt;0,VLOOKUP(H25892,'Account List'!B$4:C$65536,2,FALSE),"")</f>
        <v/>
      </c>
    </row>
    <row r="25893" spans="13:13" x14ac:dyDescent="0.2">
      <c r="M25893" s="14" t="str">
        <f>IF(H25893&gt;0,VLOOKUP(H25893,'Account List'!B$4:C$65536,2,FALSE),"")</f>
        <v/>
      </c>
    </row>
    <row r="25894" spans="13:13" x14ac:dyDescent="0.2">
      <c r="M25894" s="14" t="str">
        <f>IF(H25894&gt;0,VLOOKUP(H25894,'Account List'!B$4:C$65536,2,FALSE),"")</f>
        <v/>
      </c>
    </row>
    <row r="25895" spans="13:13" x14ac:dyDescent="0.2">
      <c r="M25895" s="14" t="str">
        <f>IF(H25895&gt;0,VLOOKUP(H25895,'Account List'!B$4:C$65536,2,FALSE),"")</f>
        <v/>
      </c>
    </row>
    <row r="25896" spans="13:13" x14ac:dyDescent="0.2">
      <c r="M25896" s="14" t="str">
        <f>IF(H25896&gt;0,VLOOKUP(H25896,'Account List'!B$4:C$65536,2,FALSE),"")</f>
        <v/>
      </c>
    </row>
    <row r="25897" spans="13:13" x14ac:dyDescent="0.2">
      <c r="M25897" s="14" t="str">
        <f>IF(H25897&gt;0,VLOOKUP(H25897,'Account List'!B$4:C$65536,2,FALSE),"")</f>
        <v/>
      </c>
    </row>
    <row r="25898" spans="13:13" x14ac:dyDescent="0.2">
      <c r="M25898" s="14" t="str">
        <f>IF(H25898&gt;0,VLOOKUP(H25898,'Account List'!B$4:C$65536,2,FALSE),"")</f>
        <v/>
      </c>
    </row>
    <row r="25899" spans="13:13" x14ac:dyDescent="0.2">
      <c r="M25899" s="14" t="str">
        <f>IF(H25899&gt;0,VLOOKUP(H25899,'Account List'!B$4:C$65536,2,FALSE),"")</f>
        <v/>
      </c>
    </row>
    <row r="25900" spans="13:13" x14ac:dyDescent="0.2">
      <c r="M25900" s="14" t="str">
        <f>IF(H25900&gt;0,VLOOKUP(H25900,'Account List'!B$4:C$65536,2,FALSE),"")</f>
        <v/>
      </c>
    </row>
    <row r="25901" spans="13:13" x14ac:dyDescent="0.2">
      <c r="M25901" s="14" t="str">
        <f>IF(H25901&gt;0,VLOOKUP(H25901,'Account List'!B$4:C$65536,2,FALSE),"")</f>
        <v/>
      </c>
    </row>
    <row r="25902" spans="13:13" x14ac:dyDescent="0.2">
      <c r="M25902" s="14" t="str">
        <f>IF(H25902&gt;0,VLOOKUP(H25902,'Account List'!B$4:C$65536,2,FALSE),"")</f>
        <v/>
      </c>
    </row>
    <row r="25903" spans="13:13" x14ac:dyDescent="0.2">
      <c r="M25903" s="14" t="str">
        <f>IF(H25903&gt;0,VLOOKUP(H25903,'Account List'!B$4:C$65536,2,FALSE),"")</f>
        <v/>
      </c>
    </row>
    <row r="25904" spans="13:13" x14ac:dyDescent="0.2">
      <c r="M25904" s="14" t="str">
        <f>IF(H25904&gt;0,VLOOKUP(H25904,'Account List'!B$4:C$65536,2,FALSE),"")</f>
        <v/>
      </c>
    </row>
    <row r="25905" spans="13:13" x14ac:dyDescent="0.2">
      <c r="M25905" s="14" t="str">
        <f>IF(H25905&gt;0,VLOOKUP(H25905,'Account List'!B$4:C$65536,2,FALSE),"")</f>
        <v/>
      </c>
    </row>
    <row r="25906" spans="13:13" x14ac:dyDescent="0.2">
      <c r="M25906" s="14" t="str">
        <f>IF(H25906&gt;0,VLOOKUP(H25906,'Account List'!B$4:C$65536,2,FALSE),"")</f>
        <v/>
      </c>
    </row>
    <row r="25907" spans="13:13" x14ac:dyDescent="0.2">
      <c r="M25907" s="14" t="str">
        <f>IF(H25907&gt;0,VLOOKUP(H25907,'Account List'!B$4:C$65536,2,FALSE),"")</f>
        <v/>
      </c>
    </row>
    <row r="25908" spans="13:13" x14ac:dyDescent="0.2">
      <c r="M25908" s="14" t="str">
        <f>IF(H25908&gt;0,VLOOKUP(H25908,'Account List'!B$4:C$65536,2,FALSE),"")</f>
        <v/>
      </c>
    </row>
    <row r="25909" spans="13:13" x14ac:dyDescent="0.2">
      <c r="M25909" s="14" t="str">
        <f>IF(H25909&gt;0,VLOOKUP(H25909,'Account List'!B$4:C$65536,2,FALSE),"")</f>
        <v/>
      </c>
    </row>
    <row r="25910" spans="13:13" x14ac:dyDescent="0.2">
      <c r="M25910" s="14" t="str">
        <f>IF(H25910&gt;0,VLOOKUP(H25910,'Account List'!B$4:C$65536,2,FALSE),"")</f>
        <v/>
      </c>
    </row>
    <row r="25911" spans="13:13" x14ac:dyDescent="0.2">
      <c r="M25911" s="14" t="str">
        <f>IF(H25911&gt;0,VLOOKUP(H25911,'Account List'!B$4:C$65536,2,FALSE),"")</f>
        <v/>
      </c>
    </row>
    <row r="25912" spans="13:13" x14ac:dyDescent="0.2">
      <c r="M25912" s="14" t="str">
        <f>IF(H25912&gt;0,VLOOKUP(H25912,'Account List'!B$4:C$65536,2,FALSE),"")</f>
        <v/>
      </c>
    </row>
    <row r="25913" spans="13:13" x14ac:dyDescent="0.2">
      <c r="M25913" s="14" t="str">
        <f>IF(H25913&gt;0,VLOOKUP(H25913,'Account List'!B$4:C$65536,2,FALSE),"")</f>
        <v/>
      </c>
    </row>
    <row r="25914" spans="13:13" x14ac:dyDescent="0.2">
      <c r="M25914" s="14" t="str">
        <f>IF(H25914&gt;0,VLOOKUP(H25914,'Account List'!B$4:C$65536,2,FALSE),"")</f>
        <v/>
      </c>
    </row>
    <row r="25915" spans="13:13" x14ac:dyDescent="0.2">
      <c r="M25915" s="14" t="str">
        <f>IF(H25915&gt;0,VLOOKUP(H25915,'Account List'!B$4:C$65536,2,FALSE),"")</f>
        <v/>
      </c>
    </row>
    <row r="25916" spans="13:13" x14ac:dyDescent="0.2">
      <c r="M25916" s="14" t="str">
        <f>IF(H25916&gt;0,VLOOKUP(H25916,'Account List'!B$4:C$65536,2,FALSE),"")</f>
        <v/>
      </c>
    </row>
    <row r="25917" spans="13:13" x14ac:dyDescent="0.2">
      <c r="M25917" s="14" t="str">
        <f>IF(H25917&gt;0,VLOOKUP(H25917,'Account List'!B$4:C$65536,2,FALSE),"")</f>
        <v/>
      </c>
    </row>
    <row r="25918" spans="13:13" x14ac:dyDescent="0.2">
      <c r="M25918" s="14" t="str">
        <f>IF(H25918&gt;0,VLOOKUP(H25918,'Account List'!B$4:C$65536,2,FALSE),"")</f>
        <v/>
      </c>
    </row>
    <row r="25919" spans="13:13" x14ac:dyDescent="0.2">
      <c r="M25919" s="14" t="str">
        <f>IF(H25919&gt;0,VLOOKUP(H25919,'Account List'!B$4:C$65536,2,FALSE),"")</f>
        <v/>
      </c>
    </row>
    <row r="25920" spans="13:13" x14ac:dyDescent="0.2">
      <c r="M25920" s="14" t="str">
        <f>IF(H25920&gt;0,VLOOKUP(H25920,'Account List'!B$4:C$65536,2,FALSE),"")</f>
        <v/>
      </c>
    </row>
    <row r="25921" spans="13:13" x14ac:dyDescent="0.2">
      <c r="M25921" s="14" t="str">
        <f>IF(H25921&gt;0,VLOOKUP(H25921,'Account List'!B$4:C$65536,2,FALSE),"")</f>
        <v/>
      </c>
    </row>
    <row r="25922" spans="13:13" x14ac:dyDescent="0.2">
      <c r="M25922" s="14" t="str">
        <f>IF(H25922&gt;0,VLOOKUP(H25922,'Account List'!B$4:C$65536,2,FALSE),"")</f>
        <v/>
      </c>
    </row>
    <row r="25923" spans="13:13" x14ac:dyDescent="0.2">
      <c r="M25923" s="14" t="str">
        <f>IF(H25923&gt;0,VLOOKUP(H25923,'Account List'!B$4:C$65536,2,FALSE),"")</f>
        <v/>
      </c>
    </row>
    <row r="25924" spans="13:13" x14ac:dyDescent="0.2">
      <c r="M25924" s="14" t="str">
        <f>IF(H25924&gt;0,VLOOKUP(H25924,'Account List'!B$4:C$65536,2,FALSE),"")</f>
        <v/>
      </c>
    </row>
    <row r="25925" spans="13:13" x14ac:dyDescent="0.2">
      <c r="M25925" s="14" t="str">
        <f>IF(H25925&gt;0,VLOOKUP(H25925,'Account List'!B$4:C$65536,2,FALSE),"")</f>
        <v/>
      </c>
    </row>
    <row r="25926" spans="13:13" x14ac:dyDescent="0.2">
      <c r="M25926" s="14" t="str">
        <f>IF(H25926&gt;0,VLOOKUP(H25926,'Account List'!B$4:C$65536,2,FALSE),"")</f>
        <v/>
      </c>
    </row>
    <row r="25927" spans="13:13" x14ac:dyDescent="0.2">
      <c r="M25927" s="14" t="str">
        <f>IF(H25927&gt;0,VLOOKUP(H25927,'Account List'!B$4:C$65536,2,FALSE),"")</f>
        <v/>
      </c>
    </row>
    <row r="25928" spans="13:13" x14ac:dyDescent="0.2">
      <c r="M25928" s="14" t="str">
        <f>IF(H25928&gt;0,VLOOKUP(H25928,'Account List'!B$4:C$65536,2,FALSE),"")</f>
        <v/>
      </c>
    </row>
    <row r="25929" spans="13:13" x14ac:dyDescent="0.2">
      <c r="M25929" s="14" t="str">
        <f>IF(H25929&gt;0,VLOOKUP(H25929,'Account List'!B$4:C$65536,2,FALSE),"")</f>
        <v/>
      </c>
    </row>
    <row r="25930" spans="13:13" x14ac:dyDescent="0.2">
      <c r="M25930" s="14" t="str">
        <f>IF(H25930&gt;0,VLOOKUP(H25930,'Account List'!B$4:C$65536,2,FALSE),"")</f>
        <v/>
      </c>
    </row>
    <row r="25931" spans="13:13" x14ac:dyDescent="0.2">
      <c r="M25931" s="14" t="str">
        <f>IF(H25931&gt;0,VLOOKUP(H25931,'Account List'!B$4:C$65536,2,FALSE),"")</f>
        <v/>
      </c>
    </row>
    <row r="25932" spans="13:13" x14ac:dyDescent="0.2">
      <c r="M25932" s="14" t="str">
        <f>IF(H25932&gt;0,VLOOKUP(H25932,'Account List'!B$4:C$65536,2,FALSE),"")</f>
        <v/>
      </c>
    </row>
    <row r="25933" spans="13:13" x14ac:dyDescent="0.2">
      <c r="M25933" s="14" t="str">
        <f>IF(H25933&gt;0,VLOOKUP(H25933,'Account List'!B$4:C$65536,2,FALSE),"")</f>
        <v/>
      </c>
    </row>
    <row r="25934" spans="13:13" x14ac:dyDescent="0.2">
      <c r="M25934" s="14" t="str">
        <f>IF(H25934&gt;0,VLOOKUP(H25934,'Account List'!B$4:C$65536,2,FALSE),"")</f>
        <v/>
      </c>
    </row>
    <row r="25935" spans="13:13" x14ac:dyDescent="0.2">
      <c r="M25935" s="14" t="str">
        <f>IF(H25935&gt;0,VLOOKUP(H25935,'Account List'!B$4:C$65536,2,FALSE),"")</f>
        <v/>
      </c>
    </row>
    <row r="25936" spans="13:13" x14ac:dyDescent="0.2">
      <c r="M25936" s="14" t="str">
        <f>IF(H25936&gt;0,VLOOKUP(H25936,'Account List'!B$4:C$65536,2,FALSE),"")</f>
        <v/>
      </c>
    </row>
    <row r="25937" spans="13:13" x14ac:dyDescent="0.2">
      <c r="M25937" s="14" t="str">
        <f>IF(H25937&gt;0,VLOOKUP(H25937,'Account List'!B$4:C$65536,2,FALSE),"")</f>
        <v/>
      </c>
    </row>
    <row r="25938" spans="13:13" x14ac:dyDescent="0.2">
      <c r="M25938" s="14" t="str">
        <f>IF(H25938&gt;0,VLOOKUP(H25938,'Account List'!B$4:C$65536,2,FALSE),"")</f>
        <v/>
      </c>
    </row>
    <row r="25939" spans="13:13" x14ac:dyDescent="0.2">
      <c r="M25939" s="14" t="str">
        <f>IF(H25939&gt;0,VLOOKUP(H25939,'Account List'!B$4:C$65536,2,FALSE),"")</f>
        <v/>
      </c>
    </row>
    <row r="25940" spans="13:13" x14ac:dyDescent="0.2">
      <c r="M25940" s="14" t="str">
        <f>IF(H25940&gt;0,VLOOKUP(H25940,'Account List'!B$4:C$65536,2,FALSE),"")</f>
        <v/>
      </c>
    </row>
    <row r="25941" spans="13:13" x14ac:dyDescent="0.2">
      <c r="M25941" s="14" t="str">
        <f>IF(H25941&gt;0,VLOOKUP(H25941,'Account List'!B$4:C$65536,2,FALSE),"")</f>
        <v/>
      </c>
    </row>
    <row r="25942" spans="13:13" x14ac:dyDescent="0.2">
      <c r="M25942" s="14" t="str">
        <f>IF(H25942&gt;0,VLOOKUP(H25942,'Account List'!B$4:C$65536,2,FALSE),"")</f>
        <v/>
      </c>
    </row>
    <row r="25943" spans="13:13" x14ac:dyDescent="0.2">
      <c r="M25943" s="14" t="str">
        <f>IF(H25943&gt;0,VLOOKUP(H25943,'Account List'!B$4:C$65536,2,FALSE),"")</f>
        <v/>
      </c>
    </row>
    <row r="25944" spans="13:13" x14ac:dyDescent="0.2">
      <c r="M25944" s="14" t="str">
        <f>IF(H25944&gt;0,VLOOKUP(H25944,'Account List'!B$4:C$65536,2,FALSE),"")</f>
        <v/>
      </c>
    </row>
    <row r="25945" spans="13:13" x14ac:dyDescent="0.2">
      <c r="M25945" s="14" t="str">
        <f>IF(H25945&gt;0,VLOOKUP(H25945,'Account List'!B$4:C$65536,2,FALSE),"")</f>
        <v/>
      </c>
    </row>
    <row r="25946" spans="13:13" x14ac:dyDescent="0.2">
      <c r="M25946" s="14" t="str">
        <f>IF(H25946&gt;0,VLOOKUP(H25946,'Account List'!B$4:C$65536,2,FALSE),"")</f>
        <v/>
      </c>
    </row>
    <row r="25947" spans="13:13" x14ac:dyDescent="0.2">
      <c r="M25947" s="14" t="str">
        <f>IF(H25947&gt;0,VLOOKUP(H25947,'Account List'!B$4:C$65536,2,FALSE),"")</f>
        <v/>
      </c>
    </row>
    <row r="25948" spans="13:13" x14ac:dyDescent="0.2">
      <c r="M25948" s="14" t="str">
        <f>IF(H25948&gt;0,VLOOKUP(H25948,'Account List'!B$4:C$65536,2,FALSE),"")</f>
        <v/>
      </c>
    </row>
    <row r="25949" spans="13:13" x14ac:dyDescent="0.2">
      <c r="M25949" s="14" t="str">
        <f>IF(H25949&gt;0,VLOOKUP(H25949,'Account List'!B$4:C$65536,2,FALSE),"")</f>
        <v/>
      </c>
    </row>
    <row r="25950" spans="13:13" x14ac:dyDescent="0.2">
      <c r="M25950" s="14" t="str">
        <f>IF(H25950&gt;0,VLOOKUP(H25950,'Account List'!B$4:C$65536,2,FALSE),"")</f>
        <v/>
      </c>
    </row>
    <row r="25951" spans="13:13" x14ac:dyDescent="0.2">
      <c r="M25951" s="14" t="str">
        <f>IF(H25951&gt;0,VLOOKUP(H25951,'Account List'!B$4:C$65536,2,FALSE),"")</f>
        <v/>
      </c>
    </row>
    <row r="25952" spans="13:13" x14ac:dyDescent="0.2">
      <c r="M25952" s="14" t="str">
        <f>IF(H25952&gt;0,VLOOKUP(H25952,'Account List'!B$4:C$65536,2,FALSE),"")</f>
        <v/>
      </c>
    </row>
    <row r="25953" spans="13:13" x14ac:dyDescent="0.2">
      <c r="M25953" s="14" t="str">
        <f>IF(H25953&gt;0,VLOOKUP(H25953,'Account List'!B$4:C$65536,2,FALSE),"")</f>
        <v/>
      </c>
    </row>
    <row r="25954" spans="13:13" x14ac:dyDescent="0.2">
      <c r="M25954" s="14" t="str">
        <f>IF(H25954&gt;0,VLOOKUP(H25954,'Account List'!B$4:C$65536,2,FALSE),"")</f>
        <v/>
      </c>
    </row>
    <row r="25955" spans="13:13" x14ac:dyDescent="0.2">
      <c r="M25955" s="14" t="str">
        <f>IF(H25955&gt;0,VLOOKUP(H25955,'Account List'!B$4:C$65536,2,FALSE),"")</f>
        <v/>
      </c>
    </row>
    <row r="25956" spans="13:13" x14ac:dyDescent="0.2">
      <c r="M25956" s="14" t="str">
        <f>IF(H25956&gt;0,VLOOKUP(H25956,'Account List'!B$4:C$65536,2,FALSE),"")</f>
        <v/>
      </c>
    </row>
    <row r="25957" spans="13:13" x14ac:dyDescent="0.2">
      <c r="M25957" s="14" t="str">
        <f>IF(H25957&gt;0,VLOOKUP(H25957,'Account List'!B$4:C$65536,2,FALSE),"")</f>
        <v/>
      </c>
    </row>
    <row r="25958" spans="13:13" x14ac:dyDescent="0.2">
      <c r="M25958" s="14" t="str">
        <f>IF(H25958&gt;0,VLOOKUP(H25958,'Account List'!B$4:C$65536,2,FALSE),"")</f>
        <v/>
      </c>
    </row>
    <row r="25959" spans="13:13" x14ac:dyDescent="0.2">
      <c r="M25959" s="14" t="str">
        <f>IF(H25959&gt;0,VLOOKUP(H25959,'Account List'!B$4:C$65536,2,FALSE),"")</f>
        <v/>
      </c>
    </row>
    <row r="25960" spans="13:13" x14ac:dyDescent="0.2">
      <c r="M25960" s="14" t="str">
        <f>IF(H25960&gt;0,VLOOKUP(H25960,'Account List'!B$4:C$65536,2,FALSE),"")</f>
        <v/>
      </c>
    </row>
    <row r="25961" spans="13:13" x14ac:dyDescent="0.2">
      <c r="M25961" s="14" t="str">
        <f>IF(H25961&gt;0,VLOOKUP(H25961,'Account List'!B$4:C$65536,2,FALSE),"")</f>
        <v/>
      </c>
    </row>
    <row r="25962" spans="13:13" x14ac:dyDescent="0.2">
      <c r="M25962" s="14" t="str">
        <f>IF(H25962&gt;0,VLOOKUP(H25962,'Account List'!B$4:C$65536,2,FALSE),"")</f>
        <v/>
      </c>
    </row>
    <row r="25963" spans="13:13" x14ac:dyDescent="0.2">
      <c r="M25963" s="14" t="str">
        <f>IF(H25963&gt;0,VLOOKUP(H25963,'Account List'!B$4:C$65536,2,FALSE),"")</f>
        <v/>
      </c>
    </row>
    <row r="25964" spans="13:13" x14ac:dyDescent="0.2">
      <c r="M25964" s="14" t="str">
        <f>IF(H25964&gt;0,VLOOKUP(H25964,'Account List'!B$4:C$65536,2,FALSE),"")</f>
        <v/>
      </c>
    </row>
    <row r="25965" spans="13:13" x14ac:dyDescent="0.2">
      <c r="M25965" s="14" t="str">
        <f>IF(H25965&gt;0,VLOOKUP(H25965,'Account List'!B$4:C$65536,2,FALSE),"")</f>
        <v/>
      </c>
    </row>
    <row r="25966" spans="13:13" x14ac:dyDescent="0.2">
      <c r="M25966" s="14" t="str">
        <f>IF(H25966&gt;0,VLOOKUP(H25966,'Account List'!B$4:C$65536,2,FALSE),"")</f>
        <v/>
      </c>
    </row>
    <row r="25967" spans="13:13" x14ac:dyDescent="0.2">
      <c r="M25967" s="14" t="str">
        <f>IF(H25967&gt;0,VLOOKUP(H25967,'Account List'!B$4:C$65536,2,FALSE),"")</f>
        <v/>
      </c>
    </row>
    <row r="25968" spans="13:13" x14ac:dyDescent="0.2">
      <c r="M25968" s="14" t="str">
        <f>IF(H25968&gt;0,VLOOKUP(H25968,'Account List'!B$4:C$65536,2,FALSE),"")</f>
        <v/>
      </c>
    </row>
    <row r="25969" spans="13:13" x14ac:dyDescent="0.2">
      <c r="M25969" s="14" t="str">
        <f>IF(H25969&gt;0,VLOOKUP(H25969,'Account List'!B$4:C$65536,2,FALSE),"")</f>
        <v/>
      </c>
    </row>
    <row r="25970" spans="13:13" x14ac:dyDescent="0.2">
      <c r="M25970" s="14" t="str">
        <f>IF(H25970&gt;0,VLOOKUP(H25970,'Account List'!B$4:C$65536,2,FALSE),"")</f>
        <v/>
      </c>
    </row>
    <row r="25971" spans="13:13" x14ac:dyDescent="0.2">
      <c r="M25971" s="14" t="str">
        <f>IF(H25971&gt;0,VLOOKUP(H25971,'Account List'!B$4:C$65536,2,FALSE),"")</f>
        <v/>
      </c>
    </row>
    <row r="25972" spans="13:13" x14ac:dyDescent="0.2">
      <c r="M25972" s="14" t="str">
        <f>IF(H25972&gt;0,VLOOKUP(H25972,'Account List'!B$4:C$65536,2,FALSE),"")</f>
        <v/>
      </c>
    </row>
    <row r="25973" spans="13:13" x14ac:dyDescent="0.2">
      <c r="M25973" s="14" t="str">
        <f>IF(H25973&gt;0,VLOOKUP(H25973,'Account List'!B$4:C$65536,2,FALSE),"")</f>
        <v/>
      </c>
    </row>
    <row r="25974" spans="13:13" x14ac:dyDescent="0.2">
      <c r="M25974" s="14" t="str">
        <f>IF(H25974&gt;0,VLOOKUP(H25974,'Account List'!B$4:C$65536,2,FALSE),"")</f>
        <v/>
      </c>
    </row>
    <row r="25975" spans="13:13" x14ac:dyDescent="0.2">
      <c r="M25975" s="14" t="str">
        <f>IF(H25975&gt;0,VLOOKUP(H25975,'Account List'!B$4:C$65536,2,FALSE),"")</f>
        <v/>
      </c>
    </row>
    <row r="25976" spans="13:13" x14ac:dyDescent="0.2">
      <c r="M25976" s="14" t="str">
        <f>IF(H25976&gt;0,VLOOKUP(H25976,'Account List'!B$4:C$65536,2,FALSE),"")</f>
        <v/>
      </c>
    </row>
    <row r="25977" spans="13:13" x14ac:dyDescent="0.2">
      <c r="M25977" s="14" t="str">
        <f>IF(H25977&gt;0,VLOOKUP(H25977,'Account List'!B$4:C$65536,2,FALSE),"")</f>
        <v/>
      </c>
    </row>
    <row r="25978" spans="13:13" x14ac:dyDescent="0.2">
      <c r="M25978" s="14" t="str">
        <f>IF(H25978&gt;0,VLOOKUP(H25978,'Account List'!B$4:C$65536,2,FALSE),"")</f>
        <v/>
      </c>
    </row>
    <row r="25979" spans="13:13" x14ac:dyDescent="0.2">
      <c r="M25979" s="14" t="str">
        <f>IF(H25979&gt;0,VLOOKUP(H25979,'Account List'!B$4:C$65536,2,FALSE),"")</f>
        <v/>
      </c>
    </row>
    <row r="25980" spans="13:13" x14ac:dyDescent="0.2">
      <c r="M25980" s="14" t="str">
        <f>IF(H25980&gt;0,VLOOKUP(H25980,'Account List'!B$4:C$65536,2,FALSE),"")</f>
        <v/>
      </c>
    </row>
    <row r="25981" spans="13:13" x14ac:dyDescent="0.2">
      <c r="M25981" s="14" t="str">
        <f>IF(H25981&gt;0,VLOOKUP(H25981,'Account List'!B$4:C$65536,2,FALSE),"")</f>
        <v/>
      </c>
    </row>
    <row r="25982" spans="13:13" x14ac:dyDescent="0.2">
      <c r="M25982" s="14" t="str">
        <f>IF(H25982&gt;0,VLOOKUP(H25982,'Account List'!B$4:C$65536,2,FALSE),"")</f>
        <v/>
      </c>
    </row>
    <row r="25983" spans="13:13" x14ac:dyDescent="0.2">
      <c r="M25983" s="14" t="str">
        <f>IF(H25983&gt;0,VLOOKUP(H25983,'Account List'!B$4:C$65536,2,FALSE),"")</f>
        <v/>
      </c>
    </row>
    <row r="25984" spans="13:13" x14ac:dyDescent="0.2">
      <c r="M25984" s="14" t="str">
        <f>IF(H25984&gt;0,VLOOKUP(H25984,'Account List'!B$4:C$65536,2,FALSE),"")</f>
        <v/>
      </c>
    </row>
    <row r="25985" spans="13:13" x14ac:dyDescent="0.2">
      <c r="M25985" s="14" t="str">
        <f>IF(H25985&gt;0,VLOOKUP(H25985,'Account List'!B$4:C$65536,2,FALSE),"")</f>
        <v/>
      </c>
    </row>
    <row r="25986" spans="13:13" x14ac:dyDescent="0.2">
      <c r="M25986" s="14" t="str">
        <f>IF(H25986&gt;0,VLOOKUP(H25986,'Account List'!B$4:C$65536,2,FALSE),"")</f>
        <v/>
      </c>
    </row>
    <row r="25987" spans="13:13" x14ac:dyDescent="0.2">
      <c r="M25987" s="14" t="str">
        <f>IF(H25987&gt;0,VLOOKUP(H25987,'Account List'!B$4:C$65536,2,FALSE),"")</f>
        <v/>
      </c>
    </row>
    <row r="25988" spans="13:13" x14ac:dyDescent="0.2">
      <c r="M25988" s="14" t="str">
        <f>IF(H25988&gt;0,VLOOKUP(H25988,'Account List'!B$4:C$65536,2,FALSE),"")</f>
        <v/>
      </c>
    </row>
    <row r="25989" spans="13:13" x14ac:dyDescent="0.2">
      <c r="M25989" s="14" t="str">
        <f>IF(H25989&gt;0,VLOOKUP(H25989,'Account List'!B$4:C$65536,2,FALSE),"")</f>
        <v/>
      </c>
    </row>
    <row r="25990" spans="13:13" x14ac:dyDescent="0.2">
      <c r="M25990" s="14" t="str">
        <f>IF(H25990&gt;0,VLOOKUP(H25990,'Account List'!B$4:C$65536,2,FALSE),"")</f>
        <v/>
      </c>
    </row>
    <row r="25991" spans="13:13" x14ac:dyDescent="0.2">
      <c r="M25991" s="14" t="str">
        <f>IF(H25991&gt;0,VLOOKUP(H25991,'Account List'!B$4:C$65536,2,FALSE),"")</f>
        <v/>
      </c>
    </row>
    <row r="25992" spans="13:13" x14ac:dyDescent="0.2">
      <c r="M25992" s="14" t="str">
        <f>IF(H25992&gt;0,VLOOKUP(H25992,'Account List'!B$4:C$65536,2,FALSE),"")</f>
        <v/>
      </c>
    </row>
    <row r="25993" spans="13:13" x14ac:dyDescent="0.2">
      <c r="M25993" s="14" t="str">
        <f>IF(H25993&gt;0,VLOOKUP(H25993,'Account List'!B$4:C$65536,2,FALSE),"")</f>
        <v/>
      </c>
    </row>
    <row r="25994" spans="13:13" x14ac:dyDescent="0.2">
      <c r="M25994" s="14" t="str">
        <f>IF(H25994&gt;0,VLOOKUP(H25994,'Account List'!B$4:C$65536,2,FALSE),"")</f>
        <v/>
      </c>
    </row>
    <row r="25995" spans="13:13" x14ac:dyDescent="0.2">
      <c r="M25995" s="14" t="str">
        <f>IF(H25995&gt;0,VLOOKUP(H25995,'Account List'!B$4:C$65536,2,FALSE),"")</f>
        <v/>
      </c>
    </row>
    <row r="25996" spans="13:13" x14ac:dyDescent="0.2">
      <c r="M25996" s="14" t="str">
        <f>IF(H25996&gt;0,VLOOKUP(H25996,'Account List'!B$4:C$65536,2,FALSE),"")</f>
        <v/>
      </c>
    </row>
    <row r="25997" spans="13:13" x14ac:dyDescent="0.2">
      <c r="M25997" s="14" t="str">
        <f>IF(H25997&gt;0,VLOOKUP(H25997,'Account List'!B$4:C$65536,2,FALSE),"")</f>
        <v/>
      </c>
    </row>
    <row r="25998" spans="13:13" x14ac:dyDescent="0.2">
      <c r="M25998" s="14" t="str">
        <f>IF(H25998&gt;0,VLOOKUP(H25998,'Account List'!B$4:C$65536,2,FALSE),"")</f>
        <v/>
      </c>
    </row>
    <row r="25999" spans="13:13" x14ac:dyDescent="0.2">
      <c r="M25999" s="14" t="str">
        <f>IF(H25999&gt;0,VLOOKUP(H25999,'Account List'!B$4:C$65536,2,FALSE),"")</f>
        <v/>
      </c>
    </row>
    <row r="26000" spans="13:13" x14ac:dyDescent="0.2">
      <c r="M26000" s="14" t="str">
        <f>IF(H26000&gt;0,VLOOKUP(H26000,'Account List'!B$4:C$65536,2,FALSE),"")</f>
        <v/>
      </c>
    </row>
    <row r="26001" spans="13:13" x14ac:dyDescent="0.2">
      <c r="M26001" s="14" t="str">
        <f>IF(H26001&gt;0,VLOOKUP(H26001,'Account List'!B$4:C$65536,2,FALSE),"")</f>
        <v/>
      </c>
    </row>
    <row r="26002" spans="13:13" x14ac:dyDescent="0.2">
      <c r="M26002" s="14" t="str">
        <f>IF(H26002&gt;0,VLOOKUP(H26002,'Account List'!B$4:C$65536,2,FALSE),"")</f>
        <v/>
      </c>
    </row>
    <row r="26003" spans="13:13" x14ac:dyDescent="0.2">
      <c r="M26003" s="14" t="str">
        <f>IF(H26003&gt;0,VLOOKUP(H26003,'Account List'!B$4:C$65536,2,FALSE),"")</f>
        <v/>
      </c>
    </row>
    <row r="26004" spans="13:13" x14ac:dyDescent="0.2">
      <c r="M26004" s="14" t="str">
        <f>IF(H26004&gt;0,VLOOKUP(H26004,'Account List'!B$4:C$65536,2,FALSE),"")</f>
        <v/>
      </c>
    </row>
    <row r="26005" spans="13:13" x14ac:dyDescent="0.2">
      <c r="M26005" s="14" t="str">
        <f>IF(H26005&gt;0,VLOOKUP(H26005,'Account List'!B$4:C$65536,2,FALSE),"")</f>
        <v/>
      </c>
    </row>
    <row r="26006" spans="13:13" x14ac:dyDescent="0.2">
      <c r="M26006" s="14" t="str">
        <f>IF(H26006&gt;0,VLOOKUP(H26006,'Account List'!B$4:C$65536,2,FALSE),"")</f>
        <v/>
      </c>
    </row>
    <row r="26007" spans="13:13" x14ac:dyDescent="0.2">
      <c r="M26007" s="14" t="str">
        <f>IF(H26007&gt;0,VLOOKUP(H26007,'Account List'!B$4:C$65536,2,FALSE),"")</f>
        <v/>
      </c>
    </row>
    <row r="26008" spans="13:13" x14ac:dyDescent="0.2">
      <c r="M26008" s="14" t="str">
        <f>IF(H26008&gt;0,VLOOKUP(H26008,'Account List'!B$4:C$65536,2,FALSE),"")</f>
        <v/>
      </c>
    </row>
    <row r="26009" spans="13:13" x14ac:dyDescent="0.2">
      <c r="M26009" s="14" t="str">
        <f>IF(H26009&gt;0,VLOOKUP(H26009,'Account List'!B$4:C$65536,2,FALSE),"")</f>
        <v/>
      </c>
    </row>
    <row r="26010" spans="13:13" x14ac:dyDescent="0.2">
      <c r="M26010" s="14" t="str">
        <f>IF(H26010&gt;0,VLOOKUP(H26010,'Account List'!B$4:C$65536,2,FALSE),"")</f>
        <v/>
      </c>
    </row>
    <row r="26011" spans="13:13" x14ac:dyDescent="0.2">
      <c r="M26011" s="14" t="str">
        <f>IF(H26011&gt;0,VLOOKUP(H26011,'Account List'!B$4:C$65536,2,FALSE),"")</f>
        <v/>
      </c>
    </row>
    <row r="26012" spans="13:13" x14ac:dyDescent="0.2">
      <c r="M26012" s="14" t="str">
        <f>IF(H26012&gt;0,VLOOKUP(H26012,'Account List'!B$4:C$65536,2,FALSE),"")</f>
        <v/>
      </c>
    </row>
    <row r="26013" spans="13:13" x14ac:dyDescent="0.2">
      <c r="M26013" s="14" t="str">
        <f>IF(H26013&gt;0,VLOOKUP(H26013,'Account List'!B$4:C$65536,2,FALSE),"")</f>
        <v/>
      </c>
    </row>
    <row r="26014" spans="13:13" x14ac:dyDescent="0.2">
      <c r="M26014" s="14" t="str">
        <f>IF(H26014&gt;0,VLOOKUP(H26014,'Account List'!B$4:C$65536,2,FALSE),"")</f>
        <v/>
      </c>
    </row>
    <row r="26015" spans="13:13" x14ac:dyDescent="0.2">
      <c r="M26015" s="14" t="str">
        <f>IF(H26015&gt;0,VLOOKUP(H26015,'Account List'!B$4:C$65536,2,FALSE),"")</f>
        <v/>
      </c>
    </row>
    <row r="26016" spans="13:13" x14ac:dyDescent="0.2">
      <c r="M26016" s="14" t="str">
        <f>IF(H26016&gt;0,VLOOKUP(H26016,'Account List'!B$4:C$65536,2,FALSE),"")</f>
        <v/>
      </c>
    </row>
    <row r="26017" spans="13:13" x14ac:dyDescent="0.2">
      <c r="M26017" s="14" t="str">
        <f>IF(H26017&gt;0,VLOOKUP(H26017,'Account List'!B$4:C$65536,2,FALSE),"")</f>
        <v/>
      </c>
    </row>
    <row r="26018" spans="13:13" x14ac:dyDescent="0.2">
      <c r="M26018" s="14" t="str">
        <f>IF(H26018&gt;0,VLOOKUP(H26018,'Account List'!B$4:C$65536,2,FALSE),"")</f>
        <v/>
      </c>
    </row>
    <row r="26019" spans="13:13" x14ac:dyDescent="0.2">
      <c r="M26019" s="14" t="str">
        <f>IF(H26019&gt;0,VLOOKUP(H26019,'Account List'!B$4:C$65536,2,FALSE),"")</f>
        <v/>
      </c>
    </row>
    <row r="26020" spans="13:13" x14ac:dyDescent="0.2">
      <c r="M26020" s="14" t="str">
        <f>IF(H26020&gt;0,VLOOKUP(H26020,'Account List'!B$4:C$65536,2,FALSE),"")</f>
        <v/>
      </c>
    </row>
    <row r="26021" spans="13:13" x14ac:dyDescent="0.2">
      <c r="M26021" s="14" t="str">
        <f>IF(H26021&gt;0,VLOOKUP(H26021,'Account List'!B$4:C$65536,2,FALSE),"")</f>
        <v/>
      </c>
    </row>
    <row r="26022" spans="13:13" x14ac:dyDescent="0.2">
      <c r="M26022" s="14" t="str">
        <f>IF(H26022&gt;0,VLOOKUP(H26022,'Account List'!B$4:C$65536,2,FALSE),"")</f>
        <v/>
      </c>
    </row>
    <row r="26023" spans="13:13" x14ac:dyDescent="0.2">
      <c r="M26023" s="14" t="str">
        <f>IF(H26023&gt;0,VLOOKUP(H26023,'Account List'!B$4:C$65536,2,FALSE),"")</f>
        <v/>
      </c>
    </row>
    <row r="26024" spans="13:13" x14ac:dyDescent="0.2">
      <c r="M26024" s="14" t="str">
        <f>IF(H26024&gt;0,VLOOKUP(H26024,'Account List'!B$4:C$65536,2,FALSE),"")</f>
        <v/>
      </c>
    </row>
    <row r="26025" spans="13:13" x14ac:dyDescent="0.2">
      <c r="M26025" s="14" t="str">
        <f>IF(H26025&gt;0,VLOOKUP(H26025,'Account List'!B$4:C$65536,2,FALSE),"")</f>
        <v/>
      </c>
    </row>
    <row r="26026" spans="13:13" x14ac:dyDescent="0.2">
      <c r="M26026" s="14" t="str">
        <f>IF(H26026&gt;0,VLOOKUP(H26026,'Account List'!B$4:C$65536,2,FALSE),"")</f>
        <v/>
      </c>
    </row>
    <row r="26027" spans="13:13" x14ac:dyDescent="0.2">
      <c r="M26027" s="14" t="str">
        <f>IF(H26027&gt;0,VLOOKUP(H26027,'Account List'!B$4:C$65536,2,FALSE),"")</f>
        <v/>
      </c>
    </row>
    <row r="26028" spans="13:13" x14ac:dyDescent="0.2">
      <c r="M26028" s="14" t="str">
        <f>IF(H26028&gt;0,VLOOKUP(H26028,'Account List'!B$4:C$65536,2,FALSE),"")</f>
        <v/>
      </c>
    </row>
    <row r="26029" spans="13:13" x14ac:dyDescent="0.2">
      <c r="M26029" s="14" t="str">
        <f>IF(H26029&gt;0,VLOOKUP(H26029,'Account List'!B$4:C$65536,2,FALSE),"")</f>
        <v/>
      </c>
    </row>
    <row r="26030" spans="13:13" x14ac:dyDescent="0.2">
      <c r="M26030" s="14" t="str">
        <f>IF(H26030&gt;0,VLOOKUP(H26030,'Account List'!B$4:C$65536,2,FALSE),"")</f>
        <v/>
      </c>
    </row>
    <row r="26031" spans="13:13" x14ac:dyDescent="0.2">
      <c r="M26031" s="14" t="str">
        <f>IF(H26031&gt;0,VLOOKUP(H26031,'Account List'!B$4:C$65536,2,FALSE),"")</f>
        <v/>
      </c>
    </row>
    <row r="26032" spans="13:13" x14ac:dyDescent="0.2">
      <c r="M26032" s="14" t="str">
        <f>IF(H26032&gt;0,VLOOKUP(H26032,'Account List'!B$4:C$65536,2,FALSE),"")</f>
        <v/>
      </c>
    </row>
    <row r="26033" spans="13:13" x14ac:dyDescent="0.2">
      <c r="M26033" s="14" t="str">
        <f>IF(H26033&gt;0,VLOOKUP(H26033,'Account List'!B$4:C$65536,2,FALSE),"")</f>
        <v/>
      </c>
    </row>
    <row r="26034" spans="13:13" x14ac:dyDescent="0.2">
      <c r="M26034" s="14" t="str">
        <f>IF(H26034&gt;0,VLOOKUP(H26034,'Account List'!B$4:C$65536,2,FALSE),"")</f>
        <v/>
      </c>
    </row>
    <row r="26035" spans="13:13" x14ac:dyDescent="0.2">
      <c r="M26035" s="14" t="str">
        <f>IF(H26035&gt;0,VLOOKUP(H26035,'Account List'!B$4:C$65536,2,FALSE),"")</f>
        <v/>
      </c>
    </row>
    <row r="26036" spans="13:13" x14ac:dyDescent="0.2">
      <c r="M26036" s="14" t="str">
        <f>IF(H26036&gt;0,VLOOKUP(H26036,'Account List'!B$4:C$65536,2,FALSE),"")</f>
        <v/>
      </c>
    </row>
    <row r="26037" spans="13:13" x14ac:dyDescent="0.2">
      <c r="M26037" s="14" t="str">
        <f>IF(H26037&gt;0,VLOOKUP(H26037,'Account List'!B$4:C$65536,2,FALSE),"")</f>
        <v/>
      </c>
    </row>
    <row r="26038" spans="13:13" x14ac:dyDescent="0.2">
      <c r="M26038" s="14" t="str">
        <f>IF(H26038&gt;0,VLOOKUP(H26038,'Account List'!B$4:C$65536,2,FALSE),"")</f>
        <v/>
      </c>
    </row>
    <row r="26039" spans="13:13" x14ac:dyDescent="0.2">
      <c r="M26039" s="14" t="str">
        <f>IF(H26039&gt;0,VLOOKUP(H26039,'Account List'!B$4:C$65536,2,FALSE),"")</f>
        <v/>
      </c>
    </row>
    <row r="26040" spans="13:13" x14ac:dyDescent="0.2">
      <c r="M26040" s="14" t="str">
        <f>IF(H26040&gt;0,VLOOKUP(H26040,'Account List'!B$4:C$65536,2,FALSE),"")</f>
        <v/>
      </c>
    </row>
    <row r="26041" spans="13:13" x14ac:dyDescent="0.2">
      <c r="M26041" s="14" t="str">
        <f>IF(H26041&gt;0,VLOOKUP(H26041,'Account List'!B$4:C$65536,2,FALSE),"")</f>
        <v/>
      </c>
    </row>
    <row r="26042" spans="13:13" x14ac:dyDescent="0.2">
      <c r="M26042" s="14" t="str">
        <f>IF(H26042&gt;0,VLOOKUP(H26042,'Account List'!B$4:C$65536,2,FALSE),"")</f>
        <v/>
      </c>
    </row>
    <row r="26043" spans="13:13" x14ac:dyDescent="0.2">
      <c r="M26043" s="14" t="str">
        <f>IF(H26043&gt;0,VLOOKUP(H26043,'Account List'!B$4:C$65536,2,FALSE),"")</f>
        <v/>
      </c>
    </row>
    <row r="26044" spans="13:13" x14ac:dyDescent="0.2">
      <c r="M26044" s="14" t="str">
        <f>IF(H26044&gt;0,VLOOKUP(H26044,'Account List'!B$4:C$65536,2,FALSE),"")</f>
        <v/>
      </c>
    </row>
    <row r="26045" spans="13:13" x14ac:dyDescent="0.2">
      <c r="M26045" s="14" t="str">
        <f>IF(H26045&gt;0,VLOOKUP(H26045,'Account List'!B$4:C$65536,2,FALSE),"")</f>
        <v/>
      </c>
    </row>
    <row r="26046" spans="13:13" x14ac:dyDescent="0.2">
      <c r="M26046" s="14" t="str">
        <f>IF(H26046&gt;0,VLOOKUP(H26046,'Account List'!B$4:C$65536,2,FALSE),"")</f>
        <v/>
      </c>
    </row>
    <row r="26047" spans="13:13" x14ac:dyDescent="0.2">
      <c r="M26047" s="14" t="str">
        <f>IF(H26047&gt;0,VLOOKUP(H26047,'Account List'!B$4:C$65536,2,FALSE),"")</f>
        <v/>
      </c>
    </row>
    <row r="26048" spans="13:13" x14ac:dyDescent="0.2">
      <c r="M26048" s="14" t="str">
        <f>IF(H26048&gt;0,VLOOKUP(H26048,'Account List'!B$4:C$65536,2,FALSE),"")</f>
        <v/>
      </c>
    </row>
    <row r="26049" spans="13:13" x14ac:dyDescent="0.2">
      <c r="M26049" s="14" t="str">
        <f>IF(H26049&gt;0,VLOOKUP(H26049,'Account List'!B$4:C$65536,2,FALSE),"")</f>
        <v/>
      </c>
    </row>
    <row r="26050" spans="13:13" x14ac:dyDescent="0.2">
      <c r="M26050" s="14" t="str">
        <f>IF(H26050&gt;0,VLOOKUP(H26050,'Account List'!B$4:C$65536,2,FALSE),"")</f>
        <v/>
      </c>
    </row>
    <row r="26051" spans="13:13" x14ac:dyDescent="0.2">
      <c r="M26051" s="14" t="str">
        <f>IF(H26051&gt;0,VLOOKUP(H26051,'Account List'!B$4:C$65536,2,FALSE),"")</f>
        <v/>
      </c>
    </row>
    <row r="26052" spans="13:13" x14ac:dyDescent="0.2">
      <c r="M26052" s="14" t="str">
        <f>IF(H26052&gt;0,VLOOKUP(H26052,'Account List'!B$4:C$65536,2,FALSE),"")</f>
        <v/>
      </c>
    </row>
    <row r="26053" spans="13:13" x14ac:dyDescent="0.2">
      <c r="M26053" s="14" t="str">
        <f>IF(H26053&gt;0,VLOOKUP(H26053,'Account List'!B$4:C$65536,2,FALSE),"")</f>
        <v/>
      </c>
    </row>
    <row r="26054" spans="13:13" x14ac:dyDescent="0.2">
      <c r="M26054" s="14" t="str">
        <f>IF(H26054&gt;0,VLOOKUP(H26054,'Account List'!B$4:C$65536,2,FALSE),"")</f>
        <v/>
      </c>
    </row>
    <row r="26055" spans="13:13" x14ac:dyDescent="0.2">
      <c r="M26055" s="14" t="str">
        <f>IF(H26055&gt;0,VLOOKUP(H26055,'Account List'!B$4:C$65536,2,FALSE),"")</f>
        <v/>
      </c>
    </row>
    <row r="26056" spans="13:13" x14ac:dyDescent="0.2">
      <c r="M26056" s="14" t="str">
        <f>IF(H26056&gt;0,VLOOKUP(H26056,'Account List'!B$4:C$65536,2,FALSE),"")</f>
        <v/>
      </c>
    </row>
    <row r="26057" spans="13:13" x14ac:dyDescent="0.2">
      <c r="M26057" s="14" t="str">
        <f>IF(H26057&gt;0,VLOOKUP(H26057,'Account List'!B$4:C$65536,2,FALSE),"")</f>
        <v/>
      </c>
    </row>
    <row r="26058" spans="13:13" x14ac:dyDescent="0.2">
      <c r="M26058" s="14" t="str">
        <f>IF(H26058&gt;0,VLOOKUP(H26058,'Account List'!B$4:C$65536,2,FALSE),"")</f>
        <v/>
      </c>
    </row>
    <row r="26059" spans="13:13" x14ac:dyDescent="0.2">
      <c r="M26059" s="14" t="str">
        <f>IF(H26059&gt;0,VLOOKUP(H26059,'Account List'!B$4:C$65536,2,FALSE),"")</f>
        <v/>
      </c>
    </row>
    <row r="26060" spans="13:13" x14ac:dyDescent="0.2">
      <c r="M26060" s="14" t="str">
        <f>IF(H26060&gt;0,VLOOKUP(H26060,'Account List'!B$4:C$65536,2,FALSE),"")</f>
        <v/>
      </c>
    </row>
    <row r="26061" spans="13:13" x14ac:dyDescent="0.2">
      <c r="M26061" s="14" t="str">
        <f>IF(H26061&gt;0,VLOOKUP(H26061,'Account List'!B$4:C$65536,2,FALSE),"")</f>
        <v/>
      </c>
    </row>
    <row r="26062" spans="13:13" x14ac:dyDescent="0.2">
      <c r="M26062" s="14" t="str">
        <f>IF(H26062&gt;0,VLOOKUP(H26062,'Account List'!B$4:C$65536,2,FALSE),"")</f>
        <v/>
      </c>
    </row>
    <row r="26063" spans="13:13" x14ac:dyDescent="0.2">
      <c r="M26063" s="14" t="str">
        <f>IF(H26063&gt;0,VLOOKUP(H26063,'Account List'!B$4:C$65536,2,FALSE),"")</f>
        <v/>
      </c>
    </row>
    <row r="26064" spans="13:13" x14ac:dyDescent="0.2">
      <c r="M26064" s="14" t="str">
        <f>IF(H26064&gt;0,VLOOKUP(H26064,'Account List'!B$4:C$65536,2,FALSE),"")</f>
        <v/>
      </c>
    </row>
    <row r="26065" spans="13:13" x14ac:dyDescent="0.2">
      <c r="M26065" s="14" t="str">
        <f>IF(H26065&gt;0,VLOOKUP(H26065,'Account List'!B$4:C$65536,2,FALSE),"")</f>
        <v/>
      </c>
    </row>
    <row r="26066" spans="13:13" x14ac:dyDescent="0.2">
      <c r="M26066" s="14" t="str">
        <f>IF(H26066&gt;0,VLOOKUP(H26066,'Account List'!B$4:C$65536,2,FALSE),"")</f>
        <v/>
      </c>
    </row>
    <row r="26067" spans="13:13" x14ac:dyDescent="0.2">
      <c r="M26067" s="14" t="str">
        <f>IF(H26067&gt;0,VLOOKUP(H26067,'Account List'!B$4:C$65536,2,FALSE),"")</f>
        <v/>
      </c>
    </row>
    <row r="26068" spans="13:13" x14ac:dyDescent="0.2">
      <c r="M26068" s="14" t="str">
        <f>IF(H26068&gt;0,VLOOKUP(H26068,'Account List'!B$4:C$65536,2,FALSE),"")</f>
        <v/>
      </c>
    </row>
    <row r="26069" spans="13:13" x14ac:dyDescent="0.2">
      <c r="M26069" s="14" t="str">
        <f>IF(H26069&gt;0,VLOOKUP(H26069,'Account List'!B$4:C$65536,2,FALSE),"")</f>
        <v/>
      </c>
    </row>
    <row r="26070" spans="13:13" x14ac:dyDescent="0.2">
      <c r="M26070" s="14" t="str">
        <f>IF(H26070&gt;0,VLOOKUP(H26070,'Account List'!B$4:C$65536,2,FALSE),"")</f>
        <v/>
      </c>
    </row>
    <row r="26071" spans="13:13" x14ac:dyDescent="0.2">
      <c r="M26071" s="14" t="str">
        <f>IF(H26071&gt;0,VLOOKUP(H26071,'Account List'!B$4:C$65536,2,FALSE),"")</f>
        <v/>
      </c>
    </row>
    <row r="26072" spans="13:13" x14ac:dyDescent="0.2">
      <c r="M26072" s="14" t="str">
        <f>IF(H26072&gt;0,VLOOKUP(H26072,'Account List'!B$4:C$65536,2,FALSE),"")</f>
        <v/>
      </c>
    </row>
    <row r="26073" spans="13:13" x14ac:dyDescent="0.2">
      <c r="M26073" s="14" t="str">
        <f>IF(H26073&gt;0,VLOOKUP(H26073,'Account List'!B$4:C$65536,2,FALSE),"")</f>
        <v/>
      </c>
    </row>
    <row r="26074" spans="13:13" x14ac:dyDescent="0.2">
      <c r="M26074" s="14" t="str">
        <f>IF(H26074&gt;0,VLOOKUP(H26074,'Account List'!B$4:C$65536,2,FALSE),"")</f>
        <v/>
      </c>
    </row>
    <row r="26075" spans="13:13" x14ac:dyDescent="0.2">
      <c r="M26075" s="14" t="str">
        <f>IF(H26075&gt;0,VLOOKUP(H26075,'Account List'!B$4:C$65536,2,FALSE),"")</f>
        <v/>
      </c>
    </row>
    <row r="26076" spans="13:13" x14ac:dyDescent="0.2">
      <c r="M26076" s="14" t="str">
        <f>IF(H26076&gt;0,VLOOKUP(H26076,'Account List'!B$4:C$65536,2,FALSE),"")</f>
        <v/>
      </c>
    </row>
    <row r="26077" spans="13:13" x14ac:dyDescent="0.2">
      <c r="M26077" s="14" t="str">
        <f>IF(H26077&gt;0,VLOOKUP(H26077,'Account List'!B$4:C$65536,2,FALSE),"")</f>
        <v/>
      </c>
    </row>
    <row r="26078" spans="13:13" x14ac:dyDescent="0.2">
      <c r="M26078" s="14" t="str">
        <f>IF(H26078&gt;0,VLOOKUP(H26078,'Account List'!B$4:C$65536,2,FALSE),"")</f>
        <v/>
      </c>
    </row>
    <row r="26079" spans="13:13" x14ac:dyDescent="0.2">
      <c r="M26079" s="14" t="str">
        <f>IF(H26079&gt;0,VLOOKUP(H26079,'Account List'!B$4:C$65536,2,FALSE),"")</f>
        <v/>
      </c>
    </row>
    <row r="26080" spans="13:13" x14ac:dyDescent="0.2">
      <c r="M26080" s="14" t="str">
        <f>IF(H26080&gt;0,VLOOKUP(H26080,'Account List'!B$4:C$65536,2,FALSE),"")</f>
        <v/>
      </c>
    </row>
    <row r="26081" spans="13:13" x14ac:dyDescent="0.2">
      <c r="M26081" s="14" t="str">
        <f>IF(H26081&gt;0,VLOOKUP(H26081,'Account List'!B$4:C$65536,2,FALSE),"")</f>
        <v/>
      </c>
    </row>
    <row r="26082" spans="13:13" x14ac:dyDescent="0.2">
      <c r="M26082" s="14" t="str">
        <f>IF(H26082&gt;0,VLOOKUP(H26082,'Account List'!B$4:C$65536,2,FALSE),"")</f>
        <v/>
      </c>
    </row>
    <row r="26083" spans="13:13" x14ac:dyDescent="0.2">
      <c r="M26083" s="14" t="str">
        <f>IF(H26083&gt;0,VLOOKUP(H26083,'Account List'!B$4:C$65536,2,FALSE),"")</f>
        <v/>
      </c>
    </row>
    <row r="26084" spans="13:13" x14ac:dyDescent="0.2">
      <c r="M26084" s="14" t="str">
        <f>IF(H26084&gt;0,VLOOKUP(H26084,'Account List'!B$4:C$65536,2,FALSE),"")</f>
        <v/>
      </c>
    </row>
    <row r="26085" spans="13:13" x14ac:dyDescent="0.2">
      <c r="M26085" s="14" t="str">
        <f>IF(H26085&gt;0,VLOOKUP(H26085,'Account List'!B$4:C$65536,2,FALSE),"")</f>
        <v/>
      </c>
    </row>
    <row r="26086" spans="13:13" x14ac:dyDescent="0.2">
      <c r="M26086" s="14" t="str">
        <f>IF(H26086&gt;0,VLOOKUP(H26086,'Account List'!B$4:C$65536,2,FALSE),"")</f>
        <v/>
      </c>
    </row>
    <row r="26087" spans="13:13" x14ac:dyDescent="0.2">
      <c r="M26087" s="14" t="str">
        <f>IF(H26087&gt;0,VLOOKUP(H26087,'Account List'!B$4:C$65536,2,FALSE),"")</f>
        <v/>
      </c>
    </row>
    <row r="26088" spans="13:13" x14ac:dyDescent="0.2">
      <c r="M26088" s="14" t="str">
        <f>IF(H26088&gt;0,VLOOKUP(H26088,'Account List'!B$4:C$65536,2,FALSE),"")</f>
        <v/>
      </c>
    </row>
    <row r="26089" spans="13:13" x14ac:dyDescent="0.2">
      <c r="M26089" s="14" t="str">
        <f>IF(H26089&gt;0,VLOOKUP(H26089,'Account List'!B$4:C$65536,2,FALSE),"")</f>
        <v/>
      </c>
    </row>
    <row r="26090" spans="13:13" x14ac:dyDescent="0.2">
      <c r="M26090" s="14" t="str">
        <f>IF(H26090&gt;0,VLOOKUP(H26090,'Account List'!B$4:C$65536,2,FALSE),"")</f>
        <v/>
      </c>
    </row>
    <row r="26091" spans="13:13" x14ac:dyDescent="0.2">
      <c r="M26091" s="14" t="str">
        <f>IF(H26091&gt;0,VLOOKUP(H26091,'Account List'!B$4:C$65536,2,FALSE),"")</f>
        <v/>
      </c>
    </row>
    <row r="26092" spans="13:13" x14ac:dyDescent="0.2">
      <c r="M26092" s="14" t="str">
        <f>IF(H26092&gt;0,VLOOKUP(H26092,'Account List'!B$4:C$65536,2,FALSE),"")</f>
        <v/>
      </c>
    </row>
    <row r="26093" spans="13:13" x14ac:dyDescent="0.2">
      <c r="M26093" s="14" t="str">
        <f>IF(H26093&gt;0,VLOOKUP(H26093,'Account List'!B$4:C$65536,2,FALSE),"")</f>
        <v/>
      </c>
    </row>
    <row r="26094" spans="13:13" x14ac:dyDescent="0.2">
      <c r="M26094" s="14" t="str">
        <f>IF(H26094&gt;0,VLOOKUP(H26094,'Account List'!B$4:C$65536,2,FALSE),"")</f>
        <v/>
      </c>
    </row>
    <row r="26095" spans="13:13" x14ac:dyDescent="0.2">
      <c r="M26095" s="14" t="str">
        <f>IF(H26095&gt;0,VLOOKUP(H26095,'Account List'!B$4:C$65536,2,FALSE),"")</f>
        <v/>
      </c>
    </row>
    <row r="26096" spans="13:13" x14ac:dyDescent="0.2">
      <c r="M26096" s="14" t="str">
        <f>IF(H26096&gt;0,VLOOKUP(H26096,'Account List'!B$4:C$65536,2,FALSE),"")</f>
        <v/>
      </c>
    </row>
    <row r="26097" spans="13:13" x14ac:dyDescent="0.2">
      <c r="M26097" s="14" t="str">
        <f>IF(H26097&gt;0,VLOOKUP(H26097,'Account List'!B$4:C$65536,2,FALSE),"")</f>
        <v/>
      </c>
    </row>
    <row r="26098" spans="13:13" x14ac:dyDescent="0.2">
      <c r="M26098" s="14" t="str">
        <f>IF(H26098&gt;0,VLOOKUP(H26098,'Account List'!B$4:C$65536,2,FALSE),"")</f>
        <v/>
      </c>
    </row>
    <row r="26099" spans="13:13" x14ac:dyDescent="0.2">
      <c r="M26099" s="14" t="str">
        <f>IF(H26099&gt;0,VLOOKUP(H26099,'Account List'!B$4:C$65536,2,FALSE),"")</f>
        <v/>
      </c>
    </row>
    <row r="26100" spans="13:13" x14ac:dyDescent="0.2">
      <c r="M26100" s="14" t="str">
        <f>IF(H26100&gt;0,VLOOKUP(H26100,'Account List'!B$4:C$65536,2,FALSE),"")</f>
        <v/>
      </c>
    </row>
    <row r="26101" spans="13:13" x14ac:dyDescent="0.2">
      <c r="M26101" s="14" t="str">
        <f>IF(H26101&gt;0,VLOOKUP(H26101,'Account List'!B$4:C$65536,2,FALSE),"")</f>
        <v/>
      </c>
    </row>
    <row r="26102" spans="13:13" x14ac:dyDescent="0.2">
      <c r="M26102" s="14" t="str">
        <f>IF(H26102&gt;0,VLOOKUP(H26102,'Account List'!B$4:C$65536,2,FALSE),"")</f>
        <v/>
      </c>
    </row>
    <row r="26103" spans="13:13" x14ac:dyDescent="0.2">
      <c r="M26103" s="14" t="str">
        <f>IF(H26103&gt;0,VLOOKUP(H26103,'Account List'!B$4:C$65536,2,FALSE),"")</f>
        <v/>
      </c>
    </row>
    <row r="26104" spans="13:13" x14ac:dyDescent="0.2">
      <c r="M26104" s="14" t="str">
        <f>IF(H26104&gt;0,VLOOKUP(H26104,'Account List'!B$4:C$65536,2,FALSE),"")</f>
        <v/>
      </c>
    </row>
    <row r="26105" spans="13:13" x14ac:dyDescent="0.2">
      <c r="M26105" s="14" t="str">
        <f>IF(H26105&gt;0,VLOOKUP(H26105,'Account List'!B$4:C$65536,2,FALSE),"")</f>
        <v/>
      </c>
    </row>
    <row r="26106" spans="13:13" x14ac:dyDescent="0.2">
      <c r="M26106" s="14" t="str">
        <f>IF(H26106&gt;0,VLOOKUP(H26106,'Account List'!B$4:C$65536,2,FALSE),"")</f>
        <v/>
      </c>
    </row>
    <row r="26107" spans="13:13" x14ac:dyDescent="0.2">
      <c r="M26107" s="14" t="str">
        <f>IF(H26107&gt;0,VLOOKUP(H26107,'Account List'!B$4:C$65536,2,FALSE),"")</f>
        <v/>
      </c>
    </row>
    <row r="26108" spans="13:13" x14ac:dyDescent="0.2">
      <c r="M26108" s="14" t="str">
        <f>IF(H26108&gt;0,VLOOKUP(H26108,'Account List'!B$4:C$65536,2,FALSE),"")</f>
        <v/>
      </c>
    </row>
    <row r="26109" spans="13:13" x14ac:dyDescent="0.2">
      <c r="M26109" s="14" t="str">
        <f>IF(H26109&gt;0,VLOOKUP(H26109,'Account List'!B$4:C$65536,2,FALSE),"")</f>
        <v/>
      </c>
    </row>
    <row r="26110" spans="13:13" x14ac:dyDescent="0.2">
      <c r="M26110" s="14" t="str">
        <f>IF(H26110&gt;0,VLOOKUP(H26110,'Account List'!B$4:C$65536,2,FALSE),"")</f>
        <v/>
      </c>
    </row>
    <row r="26111" spans="13:13" x14ac:dyDescent="0.2">
      <c r="M26111" s="14" t="str">
        <f>IF(H26111&gt;0,VLOOKUP(H26111,'Account List'!B$4:C$65536,2,FALSE),"")</f>
        <v/>
      </c>
    </row>
    <row r="26112" spans="13:13" x14ac:dyDescent="0.2">
      <c r="M26112" s="14" t="str">
        <f>IF(H26112&gt;0,VLOOKUP(H26112,'Account List'!B$4:C$65536,2,FALSE),"")</f>
        <v/>
      </c>
    </row>
    <row r="26113" spans="13:13" x14ac:dyDescent="0.2">
      <c r="M26113" s="14" t="str">
        <f>IF(H26113&gt;0,VLOOKUP(H26113,'Account List'!B$4:C$65536,2,FALSE),"")</f>
        <v/>
      </c>
    </row>
    <row r="26114" spans="13:13" x14ac:dyDescent="0.2">
      <c r="M26114" s="14" t="str">
        <f>IF(H26114&gt;0,VLOOKUP(H26114,'Account List'!B$4:C$65536,2,FALSE),"")</f>
        <v/>
      </c>
    </row>
    <row r="26115" spans="13:13" x14ac:dyDescent="0.2">
      <c r="M26115" s="14" t="str">
        <f>IF(H26115&gt;0,VLOOKUP(H26115,'Account List'!B$4:C$65536,2,FALSE),"")</f>
        <v/>
      </c>
    </row>
    <row r="26116" spans="13:13" x14ac:dyDescent="0.2">
      <c r="M26116" s="14" t="str">
        <f>IF(H26116&gt;0,VLOOKUP(H26116,'Account List'!B$4:C$65536,2,FALSE),"")</f>
        <v/>
      </c>
    </row>
    <row r="26117" spans="13:13" x14ac:dyDescent="0.2">
      <c r="M26117" s="14" t="str">
        <f>IF(H26117&gt;0,VLOOKUP(H26117,'Account List'!B$4:C$65536,2,FALSE),"")</f>
        <v/>
      </c>
    </row>
    <row r="26118" spans="13:13" x14ac:dyDescent="0.2">
      <c r="M26118" s="14" t="str">
        <f>IF(H26118&gt;0,VLOOKUP(H26118,'Account List'!B$4:C$65536,2,FALSE),"")</f>
        <v/>
      </c>
    </row>
    <row r="26119" spans="13:13" x14ac:dyDescent="0.2">
      <c r="M26119" s="14" t="str">
        <f>IF(H26119&gt;0,VLOOKUP(H26119,'Account List'!B$4:C$65536,2,FALSE),"")</f>
        <v/>
      </c>
    </row>
    <row r="26120" spans="13:13" x14ac:dyDescent="0.2">
      <c r="M26120" s="14" t="str">
        <f>IF(H26120&gt;0,VLOOKUP(H26120,'Account List'!B$4:C$65536,2,FALSE),"")</f>
        <v/>
      </c>
    </row>
    <row r="26121" spans="13:13" x14ac:dyDescent="0.2">
      <c r="M26121" s="14" t="str">
        <f>IF(H26121&gt;0,VLOOKUP(H26121,'Account List'!B$4:C$65536,2,FALSE),"")</f>
        <v/>
      </c>
    </row>
    <row r="26122" spans="13:13" x14ac:dyDescent="0.2">
      <c r="M26122" s="14" t="str">
        <f>IF(H26122&gt;0,VLOOKUP(H26122,'Account List'!B$4:C$65536,2,FALSE),"")</f>
        <v/>
      </c>
    </row>
    <row r="26123" spans="13:13" x14ac:dyDescent="0.2">
      <c r="M26123" s="14" t="str">
        <f>IF(H26123&gt;0,VLOOKUP(H26123,'Account List'!B$4:C$65536,2,FALSE),"")</f>
        <v/>
      </c>
    </row>
    <row r="26124" spans="13:13" x14ac:dyDescent="0.2">
      <c r="M26124" s="14" t="str">
        <f>IF(H26124&gt;0,VLOOKUP(H26124,'Account List'!B$4:C$65536,2,FALSE),"")</f>
        <v/>
      </c>
    </row>
    <row r="26125" spans="13:13" x14ac:dyDescent="0.2">
      <c r="M26125" s="14" t="str">
        <f>IF(H26125&gt;0,VLOOKUP(H26125,'Account List'!B$4:C$65536,2,FALSE),"")</f>
        <v/>
      </c>
    </row>
    <row r="26126" spans="13:13" x14ac:dyDescent="0.2">
      <c r="M26126" s="14" t="str">
        <f>IF(H26126&gt;0,VLOOKUP(H26126,'Account List'!B$4:C$65536,2,FALSE),"")</f>
        <v/>
      </c>
    </row>
    <row r="26127" spans="13:13" x14ac:dyDescent="0.2">
      <c r="M26127" s="14" t="str">
        <f>IF(H26127&gt;0,VLOOKUP(H26127,'Account List'!B$4:C$65536,2,FALSE),"")</f>
        <v/>
      </c>
    </row>
    <row r="26128" spans="13:13" x14ac:dyDescent="0.2">
      <c r="M26128" s="14" t="str">
        <f>IF(H26128&gt;0,VLOOKUP(H26128,'Account List'!B$4:C$65536,2,FALSE),"")</f>
        <v/>
      </c>
    </row>
    <row r="26129" spans="13:13" x14ac:dyDescent="0.2">
      <c r="M26129" s="14" t="str">
        <f>IF(H26129&gt;0,VLOOKUP(H26129,'Account List'!B$4:C$65536,2,FALSE),"")</f>
        <v/>
      </c>
    </row>
    <row r="26130" spans="13:13" x14ac:dyDescent="0.2">
      <c r="M26130" s="14" t="str">
        <f>IF(H26130&gt;0,VLOOKUP(H26130,'Account List'!B$4:C$65536,2,FALSE),"")</f>
        <v/>
      </c>
    </row>
    <row r="26131" spans="13:13" x14ac:dyDescent="0.2">
      <c r="M26131" s="14" t="str">
        <f>IF(H26131&gt;0,VLOOKUP(H26131,'Account List'!B$4:C$65536,2,FALSE),"")</f>
        <v/>
      </c>
    </row>
    <row r="26132" spans="13:13" x14ac:dyDescent="0.2">
      <c r="M26132" s="14" t="str">
        <f>IF(H26132&gt;0,VLOOKUP(H26132,'Account List'!B$4:C$65536,2,FALSE),"")</f>
        <v/>
      </c>
    </row>
    <row r="26133" spans="13:13" x14ac:dyDescent="0.2">
      <c r="M26133" s="14" t="str">
        <f>IF(H26133&gt;0,VLOOKUP(H26133,'Account List'!B$4:C$65536,2,FALSE),"")</f>
        <v/>
      </c>
    </row>
    <row r="26134" spans="13:13" x14ac:dyDescent="0.2">
      <c r="M26134" s="14" t="str">
        <f>IF(H26134&gt;0,VLOOKUP(H26134,'Account List'!B$4:C$65536,2,FALSE),"")</f>
        <v/>
      </c>
    </row>
    <row r="26135" spans="13:13" x14ac:dyDescent="0.2">
      <c r="M26135" s="14" t="str">
        <f>IF(H26135&gt;0,VLOOKUP(H26135,'Account List'!B$4:C$65536,2,FALSE),"")</f>
        <v/>
      </c>
    </row>
    <row r="26136" spans="13:13" x14ac:dyDescent="0.2">
      <c r="M26136" s="14" t="str">
        <f>IF(H26136&gt;0,VLOOKUP(H26136,'Account List'!B$4:C$65536,2,FALSE),"")</f>
        <v/>
      </c>
    </row>
    <row r="26137" spans="13:13" x14ac:dyDescent="0.2">
      <c r="M26137" s="14" t="str">
        <f>IF(H26137&gt;0,VLOOKUP(H26137,'Account List'!B$4:C$65536,2,FALSE),"")</f>
        <v/>
      </c>
    </row>
    <row r="26138" spans="13:13" x14ac:dyDescent="0.2">
      <c r="M26138" s="14" t="str">
        <f>IF(H26138&gt;0,VLOOKUP(H26138,'Account List'!B$4:C$65536,2,FALSE),"")</f>
        <v/>
      </c>
    </row>
    <row r="26139" spans="13:13" x14ac:dyDescent="0.2">
      <c r="M26139" s="14" t="str">
        <f>IF(H26139&gt;0,VLOOKUP(H26139,'Account List'!B$4:C$65536,2,FALSE),"")</f>
        <v/>
      </c>
    </row>
    <row r="26140" spans="13:13" x14ac:dyDescent="0.2">
      <c r="M26140" s="14" t="str">
        <f>IF(H26140&gt;0,VLOOKUP(H26140,'Account List'!B$4:C$65536,2,FALSE),"")</f>
        <v/>
      </c>
    </row>
    <row r="26141" spans="13:13" x14ac:dyDescent="0.2">
      <c r="M26141" s="14" t="str">
        <f>IF(H26141&gt;0,VLOOKUP(H26141,'Account List'!B$4:C$65536,2,FALSE),"")</f>
        <v/>
      </c>
    </row>
    <row r="26142" spans="13:13" x14ac:dyDescent="0.2">
      <c r="M26142" s="14" t="str">
        <f>IF(H26142&gt;0,VLOOKUP(H26142,'Account List'!B$4:C$65536,2,FALSE),"")</f>
        <v/>
      </c>
    </row>
    <row r="26143" spans="13:13" x14ac:dyDescent="0.2">
      <c r="M26143" s="14" t="str">
        <f>IF(H26143&gt;0,VLOOKUP(H26143,'Account List'!B$4:C$65536,2,FALSE),"")</f>
        <v/>
      </c>
    </row>
    <row r="26144" spans="13:13" x14ac:dyDescent="0.2">
      <c r="M26144" s="14" t="str">
        <f>IF(H26144&gt;0,VLOOKUP(H26144,'Account List'!B$4:C$65536,2,FALSE),"")</f>
        <v/>
      </c>
    </row>
    <row r="26145" spans="13:13" x14ac:dyDescent="0.2">
      <c r="M26145" s="14" t="str">
        <f>IF(H26145&gt;0,VLOOKUP(H26145,'Account List'!B$4:C$65536,2,FALSE),"")</f>
        <v/>
      </c>
    </row>
    <row r="26146" spans="13:13" x14ac:dyDescent="0.2">
      <c r="M26146" s="14" t="str">
        <f>IF(H26146&gt;0,VLOOKUP(H26146,'Account List'!B$4:C$65536,2,FALSE),"")</f>
        <v/>
      </c>
    </row>
    <row r="26147" spans="13:13" x14ac:dyDescent="0.2">
      <c r="M26147" s="14" t="str">
        <f>IF(H26147&gt;0,VLOOKUP(H26147,'Account List'!B$4:C$65536,2,FALSE),"")</f>
        <v/>
      </c>
    </row>
    <row r="26148" spans="13:13" x14ac:dyDescent="0.2">
      <c r="M26148" s="14" t="str">
        <f>IF(H26148&gt;0,VLOOKUP(H26148,'Account List'!B$4:C$65536,2,FALSE),"")</f>
        <v/>
      </c>
    </row>
    <row r="26149" spans="13:13" x14ac:dyDescent="0.2">
      <c r="M26149" s="14" t="str">
        <f>IF(H26149&gt;0,VLOOKUP(H26149,'Account List'!B$4:C$65536,2,FALSE),"")</f>
        <v/>
      </c>
    </row>
    <row r="26150" spans="13:13" x14ac:dyDescent="0.2">
      <c r="M26150" s="14" t="str">
        <f>IF(H26150&gt;0,VLOOKUP(H26150,'Account List'!B$4:C$65536,2,FALSE),"")</f>
        <v/>
      </c>
    </row>
    <row r="26151" spans="13:13" x14ac:dyDescent="0.2">
      <c r="M26151" s="14" t="str">
        <f>IF(H26151&gt;0,VLOOKUP(H26151,'Account List'!B$4:C$65536,2,FALSE),"")</f>
        <v/>
      </c>
    </row>
    <row r="26152" spans="13:13" x14ac:dyDescent="0.2">
      <c r="M26152" s="14" t="str">
        <f>IF(H26152&gt;0,VLOOKUP(H26152,'Account List'!B$4:C$65536,2,FALSE),"")</f>
        <v/>
      </c>
    </row>
    <row r="26153" spans="13:13" x14ac:dyDescent="0.2">
      <c r="M26153" s="14" t="str">
        <f>IF(H26153&gt;0,VLOOKUP(H26153,'Account List'!B$4:C$65536,2,FALSE),"")</f>
        <v/>
      </c>
    </row>
    <row r="26154" spans="13:13" x14ac:dyDescent="0.2">
      <c r="M26154" s="14" t="str">
        <f>IF(H26154&gt;0,VLOOKUP(H26154,'Account List'!B$4:C$65536,2,FALSE),"")</f>
        <v/>
      </c>
    </row>
    <row r="26155" spans="13:13" x14ac:dyDescent="0.2">
      <c r="M26155" s="14" t="str">
        <f>IF(H26155&gt;0,VLOOKUP(H26155,'Account List'!B$4:C$65536,2,FALSE),"")</f>
        <v/>
      </c>
    </row>
    <row r="26156" spans="13:13" x14ac:dyDescent="0.2">
      <c r="M26156" s="14" t="str">
        <f>IF(H26156&gt;0,VLOOKUP(H26156,'Account List'!B$4:C$65536,2,FALSE),"")</f>
        <v/>
      </c>
    </row>
    <row r="26157" spans="13:13" x14ac:dyDescent="0.2">
      <c r="M26157" s="14" t="str">
        <f>IF(H26157&gt;0,VLOOKUP(H26157,'Account List'!B$4:C$65536,2,FALSE),"")</f>
        <v/>
      </c>
    </row>
    <row r="26158" spans="13:13" x14ac:dyDescent="0.2">
      <c r="M26158" s="14" t="str">
        <f>IF(H26158&gt;0,VLOOKUP(H26158,'Account List'!B$4:C$65536,2,FALSE),"")</f>
        <v/>
      </c>
    </row>
    <row r="26159" spans="13:13" x14ac:dyDescent="0.2">
      <c r="M26159" s="14" t="str">
        <f>IF(H26159&gt;0,VLOOKUP(H26159,'Account List'!B$4:C$65536,2,FALSE),"")</f>
        <v/>
      </c>
    </row>
    <row r="26160" spans="13:13" x14ac:dyDescent="0.2">
      <c r="M26160" s="14" t="str">
        <f>IF(H26160&gt;0,VLOOKUP(H26160,'Account List'!B$4:C$65536,2,FALSE),"")</f>
        <v/>
      </c>
    </row>
    <row r="26161" spans="13:13" x14ac:dyDescent="0.2">
      <c r="M26161" s="14" t="str">
        <f>IF(H26161&gt;0,VLOOKUP(H26161,'Account List'!B$4:C$65536,2,FALSE),"")</f>
        <v/>
      </c>
    </row>
    <row r="26162" spans="13:13" x14ac:dyDescent="0.2">
      <c r="M26162" s="14" t="str">
        <f>IF(H26162&gt;0,VLOOKUP(H26162,'Account List'!B$4:C$65536,2,FALSE),"")</f>
        <v/>
      </c>
    </row>
    <row r="26163" spans="13:13" x14ac:dyDescent="0.2">
      <c r="M26163" s="14" t="str">
        <f>IF(H26163&gt;0,VLOOKUP(H26163,'Account List'!B$4:C$65536,2,FALSE),"")</f>
        <v/>
      </c>
    </row>
    <row r="26164" spans="13:13" x14ac:dyDescent="0.2">
      <c r="M26164" s="14" t="str">
        <f>IF(H26164&gt;0,VLOOKUP(H26164,'Account List'!B$4:C$65536,2,FALSE),"")</f>
        <v/>
      </c>
    </row>
    <row r="26165" spans="13:13" x14ac:dyDescent="0.2">
      <c r="M26165" s="14" t="str">
        <f>IF(H26165&gt;0,VLOOKUP(H26165,'Account List'!B$4:C$65536,2,FALSE),"")</f>
        <v/>
      </c>
    </row>
    <row r="26166" spans="13:13" x14ac:dyDescent="0.2">
      <c r="M26166" s="14" t="str">
        <f>IF(H26166&gt;0,VLOOKUP(H26166,'Account List'!B$4:C$65536,2,FALSE),"")</f>
        <v/>
      </c>
    </row>
    <row r="26167" spans="13:13" x14ac:dyDescent="0.2">
      <c r="M26167" s="14" t="str">
        <f>IF(H26167&gt;0,VLOOKUP(H26167,'Account List'!B$4:C$65536,2,FALSE),"")</f>
        <v/>
      </c>
    </row>
    <row r="26168" spans="13:13" x14ac:dyDescent="0.2">
      <c r="M26168" s="14" t="str">
        <f>IF(H26168&gt;0,VLOOKUP(H26168,'Account List'!B$4:C$65536,2,FALSE),"")</f>
        <v/>
      </c>
    </row>
    <row r="26169" spans="13:13" x14ac:dyDescent="0.2">
      <c r="M26169" s="14" t="str">
        <f>IF(H26169&gt;0,VLOOKUP(H26169,'Account List'!B$4:C$65536,2,FALSE),"")</f>
        <v/>
      </c>
    </row>
    <row r="26170" spans="13:13" x14ac:dyDescent="0.2">
      <c r="M26170" s="14" t="str">
        <f>IF(H26170&gt;0,VLOOKUP(H26170,'Account List'!B$4:C$65536,2,FALSE),"")</f>
        <v/>
      </c>
    </row>
    <row r="26171" spans="13:13" x14ac:dyDescent="0.2">
      <c r="M26171" s="14" t="str">
        <f>IF(H26171&gt;0,VLOOKUP(H26171,'Account List'!B$4:C$65536,2,FALSE),"")</f>
        <v/>
      </c>
    </row>
    <row r="26172" spans="13:13" x14ac:dyDescent="0.2">
      <c r="M26172" s="14" t="str">
        <f>IF(H26172&gt;0,VLOOKUP(H26172,'Account List'!B$4:C$65536,2,FALSE),"")</f>
        <v/>
      </c>
    </row>
    <row r="26173" spans="13:13" x14ac:dyDescent="0.2">
      <c r="M26173" s="14" t="str">
        <f>IF(H26173&gt;0,VLOOKUP(H26173,'Account List'!B$4:C$65536,2,FALSE),"")</f>
        <v/>
      </c>
    </row>
    <row r="26174" spans="13:13" x14ac:dyDescent="0.2">
      <c r="M26174" s="14" t="str">
        <f>IF(H26174&gt;0,VLOOKUP(H26174,'Account List'!B$4:C$65536,2,FALSE),"")</f>
        <v/>
      </c>
    </row>
    <row r="26175" spans="13:13" x14ac:dyDescent="0.2">
      <c r="M26175" s="14" t="str">
        <f>IF(H26175&gt;0,VLOOKUP(H26175,'Account List'!B$4:C$65536,2,FALSE),"")</f>
        <v/>
      </c>
    </row>
    <row r="26176" spans="13:13" x14ac:dyDescent="0.2">
      <c r="M26176" s="14" t="str">
        <f>IF(H26176&gt;0,VLOOKUP(H26176,'Account List'!B$4:C$65536,2,FALSE),"")</f>
        <v/>
      </c>
    </row>
    <row r="26177" spans="13:13" x14ac:dyDescent="0.2">
      <c r="M26177" s="14" t="str">
        <f>IF(H26177&gt;0,VLOOKUP(H26177,'Account List'!B$4:C$65536,2,FALSE),"")</f>
        <v/>
      </c>
    </row>
    <row r="26178" spans="13:13" x14ac:dyDescent="0.2">
      <c r="M26178" s="14" t="str">
        <f>IF(H26178&gt;0,VLOOKUP(H26178,'Account List'!B$4:C$65536,2,FALSE),"")</f>
        <v/>
      </c>
    </row>
    <row r="26179" spans="13:13" x14ac:dyDescent="0.2">
      <c r="M26179" s="14" t="str">
        <f>IF(H26179&gt;0,VLOOKUP(H26179,'Account List'!B$4:C$65536,2,FALSE),"")</f>
        <v/>
      </c>
    </row>
    <row r="26180" spans="13:13" x14ac:dyDescent="0.2">
      <c r="M26180" s="14" t="str">
        <f>IF(H26180&gt;0,VLOOKUP(H26180,'Account List'!B$4:C$65536,2,FALSE),"")</f>
        <v/>
      </c>
    </row>
    <row r="26181" spans="13:13" x14ac:dyDescent="0.2">
      <c r="M26181" s="14" t="str">
        <f>IF(H26181&gt;0,VLOOKUP(H26181,'Account List'!B$4:C$65536,2,FALSE),"")</f>
        <v/>
      </c>
    </row>
    <row r="26182" spans="13:13" x14ac:dyDescent="0.2">
      <c r="M26182" s="14" t="str">
        <f>IF(H26182&gt;0,VLOOKUP(H26182,'Account List'!B$4:C$65536,2,FALSE),"")</f>
        <v/>
      </c>
    </row>
    <row r="26183" spans="13:13" x14ac:dyDescent="0.2">
      <c r="M26183" s="14" t="str">
        <f>IF(H26183&gt;0,VLOOKUP(H26183,'Account List'!B$4:C$65536,2,FALSE),"")</f>
        <v/>
      </c>
    </row>
    <row r="26184" spans="13:13" x14ac:dyDescent="0.2">
      <c r="M26184" s="14" t="str">
        <f>IF(H26184&gt;0,VLOOKUP(H26184,'Account List'!B$4:C$65536,2,FALSE),"")</f>
        <v/>
      </c>
    </row>
    <row r="26185" spans="13:13" x14ac:dyDescent="0.2">
      <c r="M26185" s="14" t="str">
        <f>IF(H26185&gt;0,VLOOKUP(H26185,'Account List'!B$4:C$65536,2,FALSE),"")</f>
        <v/>
      </c>
    </row>
    <row r="26186" spans="13:13" x14ac:dyDescent="0.2">
      <c r="M26186" s="14" t="str">
        <f>IF(H26186&gt;0,VLOOKUP(H26186,'Account List'!B$4:C$65536,2,FALSE),"")</f>
        <v/>
      </c>
    </row>
    <row r="26187" spans="13:13" x14ac:dyDescent="0.2">
      <c r="M26187" s="14" t="str">
        <f>IF(H26187&gt;0,VLOOKUP(H26187,'Account List'!B$4:C$65536,2,FALSE),"")</f>
        <v/>
      </c>
    </row>
    <row r="26188" spans="13:13" x14ac:dyDescent="0.2">
      <c r="M26188" s="14" t="str">
        <f>IF(H26188&gt;0,VLOOKUP(H26188,'Account List'!B$4:C$65536,2,FALSE),"")</f>
        <v/>
      </c>
    </row>
    <row r="26189" spans="13:13" x14ac:dyDescent="0.2">
      <c r="M26189" s="14" t="str">
        <f>IF(H26189&gt;0,VLOOKUP(H26189,'Account List'!B$4:C$65536,2,FALSE),"")</f>
        <v/>
      </c>
    </row>
    <row r="26190" spans="13:13" x14ac:dyDescent="0.2">
      <c r="M26190" s="14" t="str">
        <f>IF(H26190&gt;0,VLOOKUP(H26190,'Account List'!B$4:C$65536,2,FALSE),"")</f>
        <v/>
      </c>
    </row>
    <row r="26191" spans="13:13" x14ac:dyDescent="0.2">
      <c r="M26191" s="14" t="str">
        <f>IF(H26191&gt;0,VLOOKUP(H26191,'Account List'!B$4:C$65536,2,FALSE),"")</f>
        <v/>
      </c>
    </row>
    <row r="26192" spans="13:13" x14ac:dyDescent="0.2">
      <c r="M26192" s="14" t="str">
        <f>IF(H26192&gt;0,VLOOKUP(H26192,'Account List'!B$4:C$65536,2,FALSE),"")</f>
        <v/>
      </c>
    </row>
    <row r="26193" spans="13:13" x14ac:dyDescent="0.2">
      <c r="M26193" s="14" t="str">
        <f>IF(H26193&gt;0,VLOOKUP(H26193,'Account List'!B$4:C$65536,2,FALSE),"")</f>
        <v/>
      </c>
    </row>
    <row r="26194" spans="13:13" x14ac:dyDescent="0.2">
      <c r="M26194" s="14" t="str">
        <f>IF(H26194&gt;0,VLOOKUP(H26194,'Account List'!B$4:C$65536,2,FALSE),"")</f>
        <v/>
      </c>
    </row>
    <row r="26195" spans="13:13" x14ac:dyDescent="0.2">
      <c r="M26195" s="14" t="str">
        <f>IF(H26195&gt;0,VLOOKUP(H26195,'Account List'!B$4:C$65536,2,FALSE),"")</f>
        <v/>
      </c>
    </row>
    <row r="26196" spans="13:13" x14ac:dyDescent="0.2">
      <c r="M26196" s="14" t="str">
        <f>IF(H26196&gt;0,VLOOKUP(H26196,'Account List'!B$4:C$65536,2,FALSE),"")</f>
        <v/>
      </c>
    </row>
    <row r="26197" spans="13:13" x14ac:dyDescent="0.2">
      <c r="M26197" s="14" t="str">
        <f>IF(H26197&gt;0,VLOOKUP(H26197,'Account List'!B$4:C$65536,2,FALSE),"")</f>
        <v/>
      </c>
    </row>
    <row r="26198" spans="13:13" x14ac:dyDescent="0.2">
      <c r="M26198" s="14" t="str">
        <f>IF(H26198&gt;0,VLOOKUP(H26198,'Account List'!B$4:C$65536,2,FALSE),"")</f>
        <v/>
      </c>
    </row>
    <row r="26199" spans="13:13" x14ac:dyDescent="0.2">
      <c r="M26199" s="14" t="str">
        <f>IF(H26199&gt;0,VLOOKUP(H26199,'Account List'!B$4:C$65536,2,FALSE),"")</f>
        <v/>
      </c>
    </row>
    <row r="26200" spans="13:13" x14ac:dyDescent="0.2">
      <c r="M26200" s="14" t="str">
        <f>IF(H26200&gt;0,VLOOKUP(H26200,'Account List'!B$4:C$65536,2,FALSE),"")</f>
        <v/>
      </c>
    </row>
    <row r="26201" spans="13:13" x14ac:dyDescent="0.2">
      <c r="M26201" s="14" t="str">
        <f>IF(H26201&gt;0,VLOOKUP(H26201,'Account List'!B$4:C$65536,2,FALSE),"")</f>
        <v/>
      </c>
    </row>
    <row r="26202" spans="13:13" x14ac:dyDescent="0.2">
      <c r="M26202" s="14" t="str">
        <f>IF(H26202&gt;0,VLOOKUP(H26202,'Account List'!B$4:C$65536,2,FALSE),"")</f>
        <v/>
      </c>
    </row>
    <row r="26203" spans="13:13" x14ac:dyDescent="0.2">
      <c r="M26203" s="14" t="str">
        <f>IF(H26203&gt;0,VLOOKUP(H26203,'Account List'!B$4:C$65536,2,FALSE),"")</f>
        <v/>
      </c>
    </row>
    <row r="26204" spans="13:13" x14ac:dyDescent="0.2">
      <c r="M26204" s="14" t="str">
        <f>IF(H26204&gt;0,VLOOKUP(H26204,'Account List'!B$4:C$65536,2,FALSE),"")</f>
        <v/>
      </c>
    </row>
    <row r="26205" spans="13:13" x14ac:dyDescent="0.2">
      <c r="M26205" s="14" t="str">
        <f>IF(H26205&gt;0,VLOOKUP(H26205,'Account List'!B$4:C$65536,2,FALSE),"")</f>
        <v/>
      </c>
    </row>
    <row r="26206" spans="13:13" x14ac:dyDescent="0.2">
      <c r="M26206" s="14" t="str">
        <f>IF(H26206&gt;0,VLOOKUP(H26206,'Account List'!B$4:C$65536,2,FALSE),"")</f>
        <v/>
      </c>
    </row>
    <row r="26207" spans="13:13" x14ac:dyDescent="0.2">
      <c r="M26207" s="14" t="str">
        <f>IF(H26207&gt;0,VLOOKUP(H26207,'Account List'!B$4:C$65536,2,FALSE),"")</f>
        <v/>
      </c>
    </row>
    <row r="26208" spans="13:13" x14ac:dyDescent="0.2">
      <c r="M26208" s="14" t="str">
        <f>IF(H26208&gt;0,VLOOKUP(H26208,'Account List'!B$4:C$65536,2,FALSE),"")</f>
        <v/>
      </c>
    </row>
    <row r="26209" spans="13:13" x14ac:dyDescent="0.2">
      <c r="M26209" s="14" t="str">
        <f>IF(H26209&gt;0,VLOOKUP(H26209,'Account List'!B$4:C$65536,2,FALSE),"")</f>
        <v/>
      </c>
    </row>
    <row r="26210" spans="13:13" x14ac:dyDescent="0.2">
      <c r="M26210" s="14" t="str">
        <f>IF(H26210&gt;0,VLOOKUP(H26210,'Account List'!B$4:C$65536,2,FALSE),"")</f>
        <v/>
      </c>
    </row>
    <row r="26211" spans="13:13" x14ac:dyDescent="0.2">
      <c r="M26211" s="14" t="str">
        <f>IF(H26211&gt;0,VLOOKUP(H26211,'Account List'!B$4:C$65536,2,FALSE),"")</f>
        <v/>
      </c>
    </row>
    <row r="26212" spans="13:13" x14ac:dyDescent="0.2">
      <c r="M26212" s="14" t="str">
        <f>IF(H26212&gt;0,VLOOKUP(H26212,'Account List'!B$4:C$65536,2,FALSE),"")</f>
        <v/>
      </c>
    </row>
    <row r="26213" spans="13:13" x14ac:dyDescent="0.2">
      <c r="M26213" s="14" t="str">
        <f>IF(H26213&gt;0,VLOOKUP(H26213,'Account List'!B$4:C$65536,2,FALSE),"")</f>
        <v/>
      </c>
    </row>
    <row r="26214" spans="13:13" x14ac:dyDescent="0.2">
      <c r="M26214" s="14" t="str">
        <f>IF(H26214&gt;0,VLOOKUP(H26214,'Account List'!B$4:C$65536,2,FALSE),"")</f>
        <v/>
      </c>
    </row>
    <row r="26215" spans="13:13" x14ac:dyDescent="0.2">
      <c r="M26215" s="14" t="str">
        <f>IF(H26215&gt;0,VLOOKUP(H26215,'Account List'!B$4:C$65536,2,FALSE),"")</f>
        <v/>
      </c>
    </row>
    <row r="26216" spans="13:13" x14ac:dyDescent="0.2">
      <c r="M26216" s="14" t="str">
        <f>IF(H26216&gt;0,VLOOKUP(H26216,'Account List'!B$4:C$65536,2,FALSE),"")</f>
        <v/>
      </c>
    </row>
    <row r="26217" spans="13:13" x14ac:dyDescent="0.2">
      <c r="M26217" s="14" t="str">
        <f>IF(H26217&gt;0,VLOOKUP(H26217,'Account List'!B$4:C$65536,2,FALSE),"")</f>
        <v/>
      </c>
    </row>
    <row r="26218" spans="13:13" x14ac:dyDescent="0.2">
      <c r="M26218" s="14" t="str">
        <f>IF(H26218&gt;0,VLOOKUP(H26218,'Account List'!B$4:C$65536,2,FALSE),"")</f>
        <v/>
      </c>
    </row>
    <row r="26219" spans="13:13" x14ac:dyDescent="0.2">
      <c r="M26219" s="14" t="str">
        <f>IF(H26219&gt;0,VLOOKUP(H26219,'Account List'!B$4:C$65536,2,FALSE),"")</f>
        <v/>
      </c>
    </row>
    <row r="26220" spans="13:13" x14ac:dyDescent="0.2">
      <c r="M26220" s="14" t="str">
        <f>IF(H26220&gt;0,VLOOKUP(H26220,'Account List'!B$4:C$65536,2,FALSE),"")</f>
        <v/>
      </c>
    </row>
    <row r="26221" spans="13:13" x14ac:dyDescent="0.2">
      <c r="M26221" s="14" t="str">
        <f>IF(H26221&gt;0,VLOOKUP(H26221,'Account List'!B$4:C$65536,2,FALSE),"")</f>
        <v/>
      </c>
    </row>
    <row r="26222" spans="13:13" x14ac:dyDescent="0.2">
      <c r="M26222" s="14" t="str">
        <f>IF(H26222&gt;0,VLOOKUP(H26222,'Account List'!B$4:C$65536,2,FALSE),"")</f>
        <v/>
      </c>
    </row>
    <row r="26223" spans="13:13" x14ac:dyDescent="0.2">
      <c r="M26223" s="14" t="str">
        <f>IF(H26223&gt;0,VLOOKUP(H26223,'Account List'!B$4:C$65536,2,FALSE),"")</f>
        <v/>
      </c>
    </row>
    <row r="26224" spans="13:13" x14ac:dyDescent="0.2">
      <c r="M26224" s="14" t="str">
        <f>IF(H26224&gt;0,VLOOKUP(H26224,'Account List'!B$4:C$65536,2,FALSE),"")</f>
        <v/>
      </c>
    </row>
    <row r="26225" spans="13:13" x14ac:dyDescent="0.2">
      <c r="M26225" s="14" t="str">
        <f>IF(H26225&gt;0,VLOOKUP(H26225,'Account List'!B$4:C$65536,2,FALSE),"")</f>
        <v/>
      </c>
    </row>
    <row r="26226" spans="13:13" x14ac:dyDescent="0.2">
      <c r="M26226" s="14" t="str">
        <f>IF(H26226&gt;0,VLOOKUP(H26226,'Account List'!B$4:C$65536,2,FALSE),"")</f>
        <v/>
      </c>
    </row>
    <row r="26227" spans="13:13" x14ac:dyDescent="0.2">
      <c r="M26227" s="14" t="str">
        <f>IF(H26227&gt;0,VLOOKUP(H26227,'Account List'!B$4:C$65536,2,FALSE),"")</f>
        <v/>
      </c>
    </row>
    <row r="26228" spans="13:13" x14ac:dyDescent="0.2">
      <c r="M26228" s="14" t="str">
        <f>IF(H26228&gt;0,VLOOKUP(H26228,'Account List'!B$4:C$65536,2,FALSE),"")</f>
        <v/>
      </c>
    </row>
    <row r="26229" spans="13:13" x14ac:dyDescent="0.2">
      <c r="M26229" s="14" t="str">
        <f>IF(H26229&gt;0,VLOOKUP(H26229,'Account List'!B$4:C$65536,2,FALSE),"")</f>
        <v/>
      </c>
    </row>
    <row r="26230" spans="13:13" x14ac:dyDescent="0.2">
      <c r="M26230" s="14" t="str">
        <f>IF(H26230&gt;0,VLOOKUP(H26230,'Account List'!B$4:C$65536,2,FALSE),"")</f>
        <v/>
      </c>
    </row>
    <row r="26231" spans="13:13" x14ac:dyDescent="0.2">
      <c r="M26231" s="14" t="str">
        <f>IF(H26231&gt;0,VLOOKUP(H26231,'Account List'!B$4:C$65536,2,FALSE),"")</f>
        <v/>
      </c>
    </row>
    <row r="26232" spans="13:13" x14ac:dyDescent="0.2">
      <c r="M26232" s="14" t="str">
        <f>IF(H26232&gt;0,VLOOKUP(H26232,'Account List'!B$4:C$65536,2,FALSE),"")</f>
        <v/>
      </c>
    </row>
    <row r="26233" spans="13:13" x14ac:dyDescent="0.2">
      <c r="M26233" s="14" t="str">
        <f>IF(H26233&gt;0,VLOOKUP(H26233,'Account List'!B$4:C$65536,2,FALSE),"")</f>
        <v/>
      </c>
    </row>
    <row r="26234" spans="13:13" x14ac:dyDescent="0.2">
      <c r="M26234" s="14" t="str">
        <f>IF(H26234&gt;0,VLOOKUP(H26234,'Account List'!B$4:C$65536,2,FALSE),"")</f>
        <v/>
      </c>
    </row>
    <row r="26235" spans="13:13" x14ac:dyDescent="0.2">
      <c r="M26235" s="14" t="str">
        <f>IF(H26235&gt;0,VLOOKUP(H26235,'Account List'!B$4:C$65536,2,FALSE),"")</f>
        <v/>
      </c>
    </row>
    <row r="26236" spans="13:13" x14ac:dyDescent="0.2">
      <c r="M26236" s="14" t="str">
        <f>IF(H26236&gt;0,VLOOKUP(H26236,'Account List'!B$4:C$65536,2,FALSE),"")</f>
        <v/>
      </c>
    </row>
    <row r="26237" spans="13:13" x14ac:dyDescent="0.2">
      <c r="M26237" s="14" t="str">
        <f>IF(H26237&gt;0,VLOOKUP(H26237,'Account List'!B$4:C$65536,2,FALSE),"")</f>
        <v/>
      </c>
    </row>
    <row r="26238" spans="13:13" x14ac:dyDescent="0.2">
      <c r="M26238" s="14" t="str">
        <f>IF(H26238&gt;0,VLOOKUP(H26238,'Account List'!B$4:C$65536,2,FALSE),"")</f>
        <v/>
      </c>
    </row>
    <row r="26239" spans="13:13" x14ac:dyDescent="0.2">
      <c r="M26239" s="14" t="str">
        <f>IF(H26239&gt;0,VLOOKUP(H26239,'Account List'!B$4:C$65536,2,FALSE),"")</f>
        <v/>
      </c>
    </row>
    <row r="26240" spans="13:13" x14ac:dyDescent="0.2">
      <c r="M26240" s="14" t="str">
        <f>IF(H26240&gt;0,VLOOKUP(H26240,'Account List'!B$4:C$65536,2,FALSE),"")</f>
        <v/>
      </c>
    </row>
    <row r="26241" spans="13:13" x14ac:dyDescent="0.2">
      <c r="M26241" s="14" t="str">
        <f>IF(H26241&gt;0,VLOOKUP(H26241,'Account List'!B$4:C$65536,2,FALSE),"")</f>
        <v/>
      </c>
    </row>
    <row r="26242" spans="13:13" x14ac:dyDescent="0.2">
      <c r="M26242" s="14" t="str">
        <f>IF(H26242&gt;0,VLOOKUP(H26242,'Account List'!B$4:C$65536,2,FALSE),"")</f>
        <v/>
      </c>
    </row>
    <row r="26243" spans="13:13" x14ac:dyDescent="0.2">
      <c r="M26243" s="14" t="str">
        <f>IF(H26243&gt;0,VLOOKUP(H26243,'Account List'!B$4:C$65536,2,FALSE),"")</f>
        <v/>
      </c>
    </row>
    <row r="26244" spans="13:13" x14ac:dyDescent="0.2">
      <c r="M26244" s="14" t="str">
        <f>IF(H26244&gt;0,VLOOKUP(H26244,'Account List'!B$4:C$65536,2,FALSE),"")</f>
        <v/>
      </c>
    </row>
    <row r="26245" spans="13:13" x14ac:dyDescent="0.2">
      <c r="M26245" s="14" t="str">
        <f>IF(H26245&gt;0,VLOOKUP(H26245,'Account List'!B$4:C$65536,2,FALSE),"")</f>
        <v/>
      </c>
    </row>
    <row r="26246" spans="13:13" x14ac:dyDescent="0.2">
      <c r="M26246" s="14" t="str">
        <f>IF(H26246&gt;0,VLOOKUP(H26246,'Account List'!B$4:C$65536,2,FALSE),"")</f>
        <v/>
      </c>
    </row>
    <row r="26247" spans="13:13" x14ac:dyDescent="0.2">
      <c r="M26247" s="14" t="str">
        <f>IF(H26247&gt;0,VLOOKUP(H26247,'Account List'!B$4:C$65536,2,FALSE),"")</f>
        <v/>
      </c>
    </row>
    <row r="26248" spans="13:13" x14ac:dyDescent="0.2">
      <c r="M26248" s="14" t="str">
        <f>IF(H26248&gt;0,VLOOKUP(H26248,'Account List'!B$4:C$65536,2,FALSE),"")</f>
        <v/>
      </c>
    </row>
    <row r="26249" spans="13:13" x14ac:dyDescent="0.2">
      <c r="M26249" s="14" t="str">
        <f>IF(H26249&gt;0,VLOOKUP(H26249,'Account List'!B$4:C$65536,2,FALSE),"")</f>
        <v/>
      </c>
    </row>
    <row r="26250" spans="13:13" x14ac:dyDescent="0.2">
      <c r="M26250" s="14" t="str">
        <f>IF(H26250&gt;0,VLOOKUP(H26250,'Account List'!B$4:C$65536,2,FALSE),"")</f>
        <v/>
      </c>
    </row>
    <row r="26251" spans="13:13" x14ac:dyDescent="0.2">
      <c r="M26251" s="14" t="str">
        <f>IF(H26251&gt;0,VLOOKUP(H26251,'Account List'!B$4:C$65536,2,FALSE),"")</f>
        <v/>
      </c>
    </row>
    <row r="26252" spans="13:13" x14ac:dyDescent="0.2">
      <c r="M26252" s="14" t="str">
        <f>IF(H26252&gt;0,VLOOKUP(H26252,'Account List'!B$4:C$65536,2,FALSE),"")</f>
        <v/>
      </c>
    </row>
    <row r="26253" spans="13:13" x14ac:dyDescent="0.2">
      <c r="M26253" s="14" t="str">
        <f>IF(H26253&gt;0,VLOOKUP(H26253,'Account List'!B$4:C$65536,2,FALSE),"")</f>
        <v/>
      </c>
    </row>
    <row r="26254" spans="13:13" x14ac:dyDescent="0.2">
      <c r="M26254" s="14" t="str">
        <f>IF(H26254&gt;0,VLOOKUP(H26254,'Account List'!B$4:C$65536,2,FALSE),"")</f>
        <v/>
      </c>
    </row>
    <row r="26255" spans="13:13" x14ac:dyDescent="0.2">
      <c r="M26255" s="14" t="str">
        <f>IF(H26255&gt;0,VLOOKUP(H26255,'Account List'!B$4:C$65536,2,FALSE),"")</f>
        <v/>
      </c>
    </row>
    <row r="26256" spans="13:13" x14ac:dyDescent="0.2">
      <c r="M26256" s="14" t="str">
        <f>IF(H26256&gt;0,VLOOKUP(H26256,'Account List'!B$4:C$65536,2,FALSE),"")</f>
        <v/>
      </c>
    </row>
    <row r="26257" spans="13:13" x14ac:dyDescent="0.2">
      <c r="M26257" s="14" t="str">
        <f>IF(H26257&gt;0,VLOOKUP(H26257,'Account List'!B$4:C$65536,2,FALSE),"")</f>
        <v/>
      </c>
    </row>
    <row r="26258" spans="13:13" x14ac:dyDescent="0.2">
      <c r="M26258" s="14" t="str">
        <f>IF(H26258&gt;0,VLOOKUP(H26258,'Account List'!B$4:C$65536,2,FALSE),"")</f>
        <v/>
      </c>
    </row>
    <row r="26259" spans="13:13" x14ac:dyDescent="0.2">
      <c r="M26259" s="14" t="str">
        <f>IF(H26259&gt;0,VLOOKUP(H26259,'Account List'!B$4:C$65536,2,FALSE),"")</f>
        <v/>
      </c>
    </row>
    <row r="26260" spans="13:13" x14ac:dyDescent="0.2">
      <c r="M26260" s="14" t="str">
        <f>IF(H26260&gt;0,VLOOKUP(H26260,'Account List'!B$4:C$65536,2,FALSE),"")</f>
        <v/>
      </c>
    </row>
    <row r="26261" spans="13:13" x14ac:dyDescent="0.2">
      <c r="M26261" s="14" t="str">
        <f>IF(H26261&gt;0,VLOOKUP(H26261,'Account List'!B$4:C$65536,2,FALSE),"")</f>
        <v/>
      </c>
    </row>
    <row r="26262" spans="13:13" x14ac:dyDescent="0.2">
      <c r="M26262" s="14" t="str">
        <f>IF(H26262&gt;0,VLOOKUP(H26262,'Account List'!B$4:C$65536,2,FALSE),"")</f>
        <v/>
      </c>
    </row>
    <row r="26263" spans="13:13" x14ac:dyDescent="0.2">
      <c r="M26263" s="14" t="str">
        <f>IF(H26263&gt;0,VLOOKUP(H26263,'Account List'!B$4:C$65536,2,FALSE),"")</f>
        <v/>
      </c>
    </row>
    <row r="26264" spans="13:13" x14ac:dyDescent="0.2">
      <c r="M26264" s="14" t="str">
        <f>IF(H26264&gt;0,VLOOKUP(H26264,'Account List'!B$4:C$65536,2,FALSE),"")</f>
        <v/>
      </c>
    </row>
    <row r="26265" spans="13:13" x14ac:dyDescent="0.2">
      <c r="M26265" s="14" t="str">
        <f>IF(H26265&gt;0,VLOOKUP(H26265,'Account List'!B$4:C$65536,2,FALSE),"")</f>
        <v/>
      </c>
    </row>
    <row r="26266" spans="13:13" x14ac:dyDescent="0.2">
      <c r="M26266" s="14" t="str">
        <f>IF(H26266&gt;0,VLOOKUP(H26266,'Account List'!B$4:C$65536,2,FALSE),"")</f>
        <v/>
      </c>
    </row>
    <row r="26267" spans="13:13" x14ac:dyDescent="0.2">
      <c r="M26267" s="14" t="str">
        <f>IF(H26267&gt;0,VLOOKUP(H26267,'Account List'!B$4:C$65536,2,FALSE),"")</f>
        <v/>
      </c>
    </row>
    <row r="26268" spans="13:13" x14ac:dyDescent="0.2">
      <c r="M26268" s="14" t="str">
        <f>IF(H26268&gt;0,VLOOKUP(H26268,'Account List'!B$4:C$65536,2,FALSE),"")</f>
        <v/>
      </c>
    </row>
    <row r="26269" spans="13:13" x14ac:dyDescent="0.2">
      <c r="M26269" s="14" t="str">
        <f>IF(H26269&gt;0,VLOOKUP(H26269,'Account List'!B$4:C$65536,2,FALSE),"")</f>
        <v/>
      </c>
    </row>
    <row r="26270" spans="13:13" x14ac:dyDescent="0.2">
      <c r="M26270" s="14" t="str">
        <f>IF(H26270&gt;0,VLOOKUP(H26270,'Account List'!B$4:C$65536,2,FALSE),"")</f>
        <v/>
      </c>
    </row>
    <row r="26271" spans="13:13" x14ac:dyDescent="0.2">
      <c r="M26271" s="14" t="str">
        <f>IF(H26271&gt;0,VLOOKUP(H26271,'Account List'!B$4:C$65536,2,FALSE),"")</f>
        <v/>
      </c>
    </row>
    <row r="26272" spans="13:13" x14ac:dyDescent="0.2">
      <c r="M26272" s="14" t="str">
        <f>IF(H26272&gt;0,VLOOKUP(H26272,'Account List'!B$4:C$65536,2,FALSE),"")</f>
        <v/>
      </c>
    </row>
    <row r="26273" spans="13:13" x14ac:dyDescent="0.2">
      <c r="M26273" s="14" t="str">
        <f>IF(H26273&gt;0,VLOOKUP(H26273,'Account List'!B$4:C$65536,2,FALSE),"")</f>
        <v/>
      </c>
    </row>
    <row r="26274" spans="13:13" x14ac:dyDescent="0.2">
      <c r="M26274" s="14" t="str">
        <f>IF(H26274&gt;0,VLOOKUP(H26274,'Account List'!B$4:C$65536,2,FALSE),"")</f>
        <v/>
      </c>
    </row>
    <row r="26275" spans="13:13" x14ac:dyDescent="0.2">
      <c r="M26275" s="14" t="str">
        <f>IF(H26275&gt;0,VLOOKUP(H26275,'Account List'!B$4:C$65536,2,FALSE),"")</f>
        <v/>
      </c>
    </row>
    <row r="26276" spans="13:13" x14ac:dyDescent="0.2">
      <c r="M26276" s="14" t="str">
        <f>IF(H26276&gt;0,VLOOKUP(H26276,'Account List'!B$4:C$65536,2,FALSE),"")</f>
        <v/>
      </c>
    </row>
    <row r="26277" spans="13:13" x14ac:dyDescent="0.2">
      <c r="M26277" s="14" t="str">
        <f>IF(H26277&gt;0,VLOOKUP(H26277,'Account List'!B$4:C$65536,2,FALSE),"")</f>
        <v/>
      </c>
    </row>
    <row r="26278" spans="13:13" x14ac:dyDescent="0.2">
      <c r="M26278" s="14" t="str">
        <f>IF(H26278&gt;0,VLOOKUP(H26278,'Account List'!B$4:C$65536,2,FALSE),"")</f>
        <v/>
      </c>
    </row>
    <row r="26279" spans="13:13" x14ac:dyDescent="0.2">
      <c r="M26279" s="14" t="str">
        <f>IF(H26279&gt;0,VLOOKUP(H26279,'Account List'!B$4:C$65536,2,FALSE),"")</f>
        <v/>
      </c>
    </row>
    <row r="26280" spans="13:13" x14ac:dyDescent="0.2">
      <c r="M26280" s="14" t="str">
        <f>IF(H26280&gt;0,VLOOKUP(H26280,'Account List'!B$4:C$65536,2,FALSE),"")</f>
        <v/>
      </c>
    </row>
    <row r="26281" spans="13:13" x14ac:dyDescent="0.2">
      <c r="M26281" s="14" t="str">
        <f>IF(H26281&gt;0,VLOOKUP(H26281,'Account List'!B$4:C$65536,2,FALSE),"")</f>
        <v/>
      </c>
    </row>
    <row r="26282" spans="13:13" x14ac:dyDescent="0.2">
      <c r="M26282" s="14" t="str">
        <f>IF(H26282&gt;0,VLOOKUP(H26282,'Account List'!B$4:C$65536,2,FALSE),"")</f>
        <v/>
      </c>
    </row>
    <row r="26283" spans="13:13" x14ac:dyDescent="0.2">
      <c r="M26283" s="14" t="str">
        <f>IF(H26283&gt;0,VLOOKUP(H26283,'Account List'!B$4:C$65536,2,FALSE),"")</f>
        <v/>
      </c>
    </row>
    <row r="26284" spans="13:13" x14ac:dyDescent="0.2">
      <c r="M26284" s="14" t="str">
        <f>IF(H26284&gt;0,VLOOKUP(H26284,'Account List'!B$4:C$65536,2,FALSE),"")</f>
        <v/>
      </c>
    </row>
    <row r="26285" spans="13:13" x14ac:dyDescent="0.2">
      <c r="M26285" s="14" t="str">
        <f>IF(H26285&gt;0,VLOOKUP(H26285,'Account List'!B$4:C$65536,2,FALSE),"")</f>
        <v/>
      </c>
    </row>
    <row r="26286" spans="13:13" x14ac:dyDescent="0.2">
      <c r="M26286" s="14" t="str">
        <f>IF(H26286&gt;0,VLOOKUP(H26286,'Account List'!B$4:C$65536,2,FALSE),"")</f>
        <v/>
      </c>
    </row>
    <row r="26287" spans="13:13" x14ac:dyDescent="0.2">
      <c r="M26287" s="14" t="str">
        <f>IF(H26287&gt;0,VLOOKUP(H26287,'Account List'!B$4:C$65536,2,FALSE),"")</f>
        <v/>
      </c>
    </row>
    <row r="26288" spans="13:13" x14ac:dyDescent="0.2">
      <c r="M26288" s="14" t="str">
        <f>IF(H26288&gt;0,VLOOKUP(H26288,'Account List'!B$4:C$65536,2,FALSE),"")</f>
        <v/>
      </c>
    </row>
    <row r="26289" spans="13:13" x14ac:dyDescent="0.2">
      <c r="M26289" s="14" t="str">
        <f>IF(H26289&gt;0,VLOOKUP(H26289,'Account List'!B$4:C$65536,2,FALSE),"")</f>
        <v/>
      </c>
    </row>
    <row r="26290" spans="13:13" x14ac:dyDescent="0.2">
      <c r="M26290" s="14" t="str">
        <f>IF(H26290&gt;0,VLOOKUP(H26290,'Account List'!B$4:C$65536,2,FALSE),"")</f>
        <v/>
      </c>
    </row>
    <row r="26291" spans="13:13" x14ac:dyDescent="0.2">
      <c r="M26291" s="14" t="str">
        <f>IF(H26291&gt;0,VLOOKUP(H26291,'Account List'!B$4:C$65536,2,FALSE),"")</f>
        <v/>
      </c>
    </row>
    <row r="26292" spans="13:13" x14ac:dyDescent="0.2">
      <c r="M26292" s="14" t="str">
        <f>IF(H26292&gt;0,VLOOKUP(H26292,'Account List'!B$4:C$65536,2,FALSE),"")</f>
        <v/>
      </c>
    </row>
    <row r="26293" spans="13:13" x14ac:dyDescent="0.2">
      <c r="M26293" s="14" t="str">
        <f>IF(H26293&gt;0,VLOOKUP(H26293,'Account List'!B$4:C$65536,2,FALSE),"")</f>
        <v/>
      </c>
    </row>
    <row r="26294" spans="13:13" x14ac:dyDescent="0.2">
      <c r="M26294" s="14" t="str">
        <f>IF(H26294&gt;0,VLOOKUP(H26294,'Account List'!B$4:C$65536,2,FALSE),"")</f>
        <v/>
      </c>
    </row>
    <row r="26295" spans="13:13" x14ac:dyDescent="0.2">
      <c r="M26295" s="14" t="str">
        <f>IF(H26295&gt;0,VLOOKUP(H26295,'Account List'!B$4:C$65536,2,FALSE),"")</f>
        <v/>
      </c>
    </row>
    <row r="26296" spans="13:13" x14ac:dyDescent="0.2">
      <c r="M26296" s="14" t="str">
        <f>IF(H26296&gt;0,VLOOKUP(H26296,'Account List'!B$4:C$65536,2,FALSE),"")</f>
        <v/>
      </c>
    </row>
    <row r="26297" spans="13:13" x14ac:dyDescent="0.2">
      <c r="M26297" s="14" t="str">
        <f>IF(H26297&gt;0,VLOOKUP(H26297,'Account List'!B$4:C$65536,2,FALSE),"")</f>
        <v/>
      </c>
    </row>
    <row r="26298" spans="13:13" x14ac:dyDescent="0.2">
      <c r="M26298" s="14" t="str">
        <f>IF(H26298&gt;0,VLOOKUP(H26298,'Account List'!B$4:C$65536,2,FALSE),"")</f>
        <v/>
      </c>
    </row>
    <row r="26299" spans="13:13" x14ac:dyDescent="0.2">
      <c r="M26299" s="14" t="str">
        <f>IF(H26299&gt;0,VLOOKUP(H26299,'Account List'!B$4:C$65536,2,FALSE),"")</f>
        <v/>
      </c>
    </row>
    <row r="26300" spans="13:13" x14ac:dyDescent="0.2">
      <c r="M26300" s="14" t="str">
        <f>IF(H26300&gt;0,VLOOKUP(H26300,'Account List'!B$4:C$65536,2,FALSE),"")</f>
        <v/>
      </c>
    </row>
    <row r="26301" spans="13:13" x14ac:dyDescent="0.2">
      <c r="M26301" s="14" t="str">
        <f>IF(H26301&gt;0,VLOOKUP(H26301,'Account List'!B$4:C$65536,2,FALSE),"")</f>
        <v/>
      </c>
    </row>
    <row r="26302" spans="13:13" x14ac:dyDescent="0.2">
      <c r="M26302" s="14" t="str">
        <f>IF(H26302&gt;0,VLOOKUP(H26302,'Account List'!B$4:C$65536,2,FALSE),"")</f>
        <v/>
      </c>
    </row>
    <row r="26303" spans="13:13" x14ac:dyDescent="0.2">
      <c r="M26303" s="14" t="str">
        <f>IF(H26303&gt;0,VLOOKUP(H26303,'Account List'!B$4:C$65536,2,FALSE),"")</f>
        <v/>
      </c>
    </row>
    <row r="26304" spans="13:13" x14ac:dyDescent="0.2">
      <c r="M26304" s="14" t="str">
        <f>IF(H26304&gt;0,VLOOKUP(H26304,'Account List'!B$4:C$65536,2,FALSE),"")</f>
        <v/>
      </c>
    </row>
    <row r="26305" spans="13:13" x14ac:dyDescent="0.2">
      <c r="M26305" s="14" t="str">
        <f>IF(H26305&gt;0,VLOOKUP(H26305,'Account List'!B$4:C$65536,2,FALSE),"")</f>
        <v/>
      </c>
    </row>
    <row r="26306" spans="13:13" x14ac:dyDescent="0.2">
      <c r="M26306" s="14" t="str">
        <f>IF(H26306&gt;0,VLOOKUP(H26306,'Account List'!B$4:C$65536,2,FALSE),"")</f>
        <v/>
      </c>
    </row>
    <row r="26307" spans="13:13" x14ac:dyDescent="0.2">
      <c r="M26307" s="14" t="str">
        <f>IF(H26307&gt;0,VLOOKUP(H26307,'Account List'!B$4:C$65536,2,FALSE),"")</f>
        <v/>
      </c>
    </row>
    <row r="26308" spans="13:13" x14ac:dyDescent="0.2">
      <c r="M26308" s="14" t="str">
        <f>IF(H26308&gt;0,VLOOKUP(H26308,'Account List'!B$4:C$65536,2,FALSE),"")</f>
        <v/>
      </c>
    </row>
    <row r="26309" spans="13:13" x14ac:dyDescent="0.2">
      <c r="M26309" s="14" t="str">
        <f>IF(H26309&gt;0,VLOOKUP(H26309,'Account List'!B$4:C$65536,2,FALSE),"")</f>
        <v/>
      </c>
    </row>
    <row r="26310" spans="13:13" x14ac:dyDescent="0.2">
      <c r="M26310" s="14" t="str">
        <f>IF(H26310&gt;0,VLOOKUP(H26310,'Account List'!B$4:C$65536,2,FALSE),"")</f>
        <v/>
      </c>
    </row>
    <row r="26311" spans="13:13" x14ac:dyDescent="0.2">
      <c r="M26311" s="14" t="str">
        <f>IF(H26311&gt;0,VLOOKUP(H26311,'Account List'!B$4:C$65536,2,FALSE),"")</f>
        <v/>
      </c>
    </row>
    <row r="26312" spans="13:13" x14ac:dyDescent="0.2">
      <c r="M26312" s="14" t="str">
        <f>IF(H26312&gt;0,VLOOKUP(H26312,'Account List'!B$4:C$65536,2,FALSE),"")</f>
        <v/>
      </c>
    </row>
    <row r="26313" spans="13:13" x14ac:dyDescent="0.2">
      <c r="M26313" s="14" t="str">
        <f>IF(H26313&gt;0,VLOOKUP(H26313,'Account List'!B$4:C$65536,2,FALSE),"")</f>
        <v/>
      </c>
    </row>
    <row r="26314" spans="13:13" x14ac:dyDescent="0.2">
      <c r="M26314" s="14" t="str">
        <f>IF(H26314&gt;0,VLOOKUP(H26314,'Account List'!B$4:C$65536,2,FALSE),"")</f>
        <v/>
      </c>
    </row>
    <row r="26315" spans="13:13" x14ac:dyDescent="0.2">
      <c r="M26315" s="14" t="str">
        <f>IF(H26315&gt;0,VLOOKUP(H26315,'Account List'!B$4:C$65536,2,FALSE),"")</f>
        <v/>
      </c>
    </row>
    <row r="26316" spans="13:13" x14ac:dyDescent="0.2">
      <c r="M26316" s="14" t="str">
        <f>IF(H26316&gt;0,VLOOKUP(H26316,'Account List'!B$4:C$65536,2,FALSE),"")</f>
        <v/>
      </c>
    </row>
    <row r="26317" spans="13:13" x14ac:dyDescent="0.2">
      <c r="M26317" s="14" t="str">
        <f>IF(H26317&gt;0,VLOOKUP(H26317,'Account List'!B$4:C$65536,2,FALSE),"")</f>
        <v/>
      </c>
    </row>
    <row r="26318" spans="13:13" x14ac:dyDescent="0.2">
      <c r="M26318" s="14" t="str">
        <f>IF(H26318&gt;0,VLOOKUP(H26318,'Account List'!B$4:C$65536,2,FALSE),"")</f>
        <v/>
      </c>
    </row>
    <row r="26319" spans="13:13" x14ac:dyDescent="0.2">
      <c r="M26319" s="14" t="str">
        <f>IF(H26319&gt;0,VLOOKUP(H26319,'Account List'!B$4:C$65536,2,FALSE),"")</f>
        <v/>
      </c>
    </row>
    <row r="26320" spans="13:13" x14ac:dyDescent="0.2">
      <c r="M26320" s="14" t="str">
        <f>IF(H26320&gt;0,VLOOKUP(H26320,'Account List'!B$4:C$65536,2,FALSE),"")</f>
        <v/>
      </c>
    </row>
    <row r="26321" spans="13:13" x14ac:dyDescent="0.2">
      <c r="M26321" s="14" t="str">
        <f>IF(H26321&gt;0,VLOOKUP(H26321,'Account List'!B$4:C$65536,2,FALSE),"")</f>
        <v/>
      </c>
    </row>
    <row r="26322" spans="13:13" x14ac:dyDescent="0.2">
      <c r="M26322" s="14" t="str">
        <f>IF(H26322&gt;0,VLOOKUP(H26322,'Account List'!B$4:C$65536,2,FALSE),"")</f>
        <v/>
      </c>
    </row>
    <row r="26323" spans="13:13" x14ac:dyDescent="0.2">
      <c r="M26323" s="14" t="str">
        <f>IF(H26323&gt;0,VLOOKUP(H26323,'Account List'!B$4:C$65536,2,FALSE),"")</f>
        <v/>
      </c>
    </row>
    <row r="26324" spans="13:13" x14ac:dyDescent="0.2">
      <c r="M26324" s="14" t="str">
        <f>IF(H26324&gt;0,VLOOKUP(H26324,'Account List'!B$4:C$65536,2,FALSE),"")</f>
        <v/>
      </c>
    </row>
    <row r="26325" spans="13:13" x14ac:dyDescent="0.2">
      <c r="M26325" s="14" t="str">
        <f>IF(H26325&gt;0,VLOOKUP(H26325,'Account List'!B$4:C$65536,2,FALSE),"")</f>
        <v/>
      </c>
    </row>
    <row r="26326" spans="13:13" x14ac:dyDescent="0.2">
      <c r="M26326" s="14" t="str">
        <f>IF(H26326&gt;0,VLOOKUP(H26326,'Account List'!B$4:C$65536,2,FALSE),"")</f>
        <v/>
      </c>
    </row>
    <row r="26327" spans="13:13" x14ac:dyDescent="0.2">
      <c r="M26327" s="14" t="str">
        <f>IF(H26327&gt;0,VLOOKUP(H26327,'Account List'!B$4:C$65536,2,FALSE),"")</f>
        <v/>
      </c>
    </row>
    <row r="26328" spans="13:13" x14ac:dyDescent="0.2">
      <c r="M26328" s="14" t="str">
        <f>IF(H26328&gt;0,VLOOKUP(H26328,'Account List'!B$4:C$65536,2,FALSE),"")</f>
        <v/>
      </c>
    </row>
    <row r="26329" spans="13:13" x14ac:dyDescent="0.2">
      <c r="M26329" s="14" t="str">
        <f>IF(H26329&gt;0,VLOOKUP(H26329,'Account List'!B$4:C$65536,2,FALSE),"")</f>
        <v/>
      </c>
    </row>
    <row r="26330" spans="13:13" x14ac:dyDescent="0.2">
      <c r="M26330" s="14" t="str">
        <f>IF(H26330&gt;0,VLOOKUP(H26330,'Account List'!B$4:C$65536,2,FALSE),"")</f>
        <v/>
      </c>
    </row>
    <row r="26331" spans="13:13" x14ac:dyDescent="0.2">
      <c r="M26331" s="14" t="str">
        <f>IF(H26331&gt;0,VLOOKUP(H26331,'Account List'!B$4:C$65536,2,FALSE),"")</f>
        <v/>
      </c>
    </row>
    <row r="26332" spans="13:13" x14ac:dyDescent="0.2">
      <c r="M26332" s="14" t="str">
        <f>IF(H26332&gt;0,VLOOKUP(H26332,'Account List'!B$4:C$65536,2,FALSE),"")</f>
        <v/>
      </c>
    </row>
    <row r="26333" spans="13:13" x14ac:dyDescent="0.2">
      <c r="M26333" s="14" t="str">
        <f>IF(H26333&gt;0,VLOOKUP(H26333,'Account List'!B$4:C$65536,2,FALSE),"")</f>
        <v/>
      </c>
    </row>
    <row r="26334" spans="13:13" x14ac:dyDescent="0.2">
      <c r="M26334" s="14" t="str">
        <f>IF(H26334&gt;0,VLOOKUP(H26334,'Account List'!B$4:C$65536,2,FALSE),"")</f>
        <v/>
      </c>
    </row>
    <row r="26335" spans="13:13" x14ac:dyDescent="0.2">
      <c r="M26335" s="14" t="str">
        <f>IF(H26335&gt;0,VLOOKUP(H26335,'Account List'!B$4:C$65536,2,FALSE),"")</f>
        <v/>
      </c>
    </row>
    <row r="26336" spans="13:13" x14ac:dyDescent="0.2">
      <c r="M26336" s="14" t="str">
        <f>IF(H26336&gt;0,VLOOKUP(H26336,'Account List'!B$4:C$65536,2,FALSE),"")</f>
        <v/>
      </c>
    </row>
    <row r="26337" spans="13:13" x14ac:dyDescent="0.2">
      <c r="M26337" s="14" t="str">
        <f>IF(H26337&gt;0,VLOOKUP(H26337,'Account List'!B$4:C$65536,2,FALSE),"")</f>
        <v/>
      </c>
    </row>
    <row r="26338" spans="13:13" x14ac:dyDescent="0.2">
      <c r="M26338" s="14" t="str">
        <f>IF(H26338&gt;0,VLOOKUP(H26338,'Account List'!B$4:C$65536,2,FALSE),"")</f>
        <v/>
      </c>
    </row>
    <row r="26339" spans="13:13" x14ac:dyDescent="0.2">
      <c r="M26339" s="14" t="str">
        <f>IF(H26339&gt;0,VLOOKUP(H26339,'Account List'!B$4:C$65536,2,FALSE),"")</f>
        <v/>
      </c>
    </row>
    <row r="26340" spans="13:13" x14ac:dyDescent="0.2">
      <c r="M26340" s="14" t="str">
        <f>IF(H26340&gt;0,VLOOKUP(H26340,'Account List'!B$4:C$65536,2,FALSE),"")</f>
        <v/>
      </c>
    </row>
    <row r="26341" spans="13:13" x14ac:dyDescent="0.2">
      <c r="M26341" s="14" t="str">
        <f>IF(H26341&gt;0,VLOOKUP(H26341,'Account List'!B$4:C$65536,2,FALSE),"")</f>
        <v/>
      </c>
    </row>
    <row r="26342" spans="13:13" x14ac:dyDescent="0.2">
      <c r="M26342" s="14" t="str">
        <f>IF(H26342&gt;0,VLOOKUP(H26342,'Account List'!B$4:C$65536,2,FALSE),"")</f>
        <v/>
      </c>
    </row>
    <row r="26343" spans="13:13" x14ac:dyDescent="0.2">
      <c r="M26343" s="14" t="str">
        <f>IF(H26343&gt;0,VLOOKUP(H26343,'Account List'!B$4:C$65536,2,FALSE),"")</f>
        <v/>
      </c>
    </row>
    <row r="26344" spans="13:13" x14ac:dyDescent="0.2">
      <c r="M26344" s="14" t="str">
        <f>IF(H26344&gt;0,VLOOKUP(H26344,'Account List'!B$4:C$65536,2,FALSE),"")</f>
        <v/>
      </c>
    </row>
    <row r="26345" spans="13:13" x14ac:dyDescent="0.2">
      <c r="M26345" s="14" t="str">
        <f>IF(H26345&gt;0,VLOOKUP(H26345,'Account List'!B$4:C$65536,2,FALSE),"")</f>
        <v/>
      </c>
    </row>
    <row r="26346" spans="13:13" x14ac:dyDescent="0.2">
      <c r="M26346" s="14" t="str">
        <f>IF(H26346&gt;0,VLOOKUP(H26346,'Account List'!B$4:C$65536,2,FALSE),"")</f>
        <v/>
      </c>
    </row>
    <row r="26347" spans="13:13" x14ac:dyDescent="0.2">
      <c r="M26347" s="14" t="str">
        <f>IF(H26347&gt;0,VLOOKUP(H26347,'Account List'!B$4:C$65536,2,FALSE),"")</f>
        <v/>
      </c>
    </row>
    <row r="26348" spans="13:13" x14ac:dyDescent="0.2">
      <c r="M26348" s="14" t="str">
        <f>IF(H26348&gt;0,VLOOKUP(H26348,'Account List'!B$4:C$65536,2,FALSE),"")</f>
        <v/>
      </c>
    </row>
    <row r="26349" spans="13:13" x14ac:dyDescent="0.2">
      <c r="M26349" s="14" t="str">
        <f>IF(H26349&gt;0,VLOOKUP(H26349,'Account List'!B$4:C$65536,2,FALSE),"")</f>
        <v/>
      </c>
    </row>
    <row r="26350" spans="13:13" x14ac:dyDescent="0.2">
      <c r="M26350" s="14" t="str">
        <f>IF(H26350&gt;0,VLOOKUP(H26350,'Account List'!B$4:C$65536,2,FALSE),"")</f>
        <v/>
      </c>
    </row>
    <row r="26351" spans="13:13" x14ac:dyDescent="0.2">
      <c r="M26351" s="14" t="str">
        <f>IF(H26351&gt;0,VLOOKUP(H26351,'Account List'!B$4:C$65536,2,FALSE),"")</f>
        <v/>
      </c>
    </row>
    <row r="26352" spans="13:13" x14ac:dyDescent="0.2">
      <c r="M26352" s="14" t="str">
        <f>IF(H26352&gt;0,VLOOKUP(H26352,'Account List'!B$4:C$65536,2,FALSE),"")</f>
        <v/>
      </c>
    </row>
    <row r="26353" spans="13:13" x14ac:dyDescent="0.2">
      <c r="M26353" s="14" t="str">
        <f>IF(H26353&gt;0,VLOOKUP(H26353,'Account List'!B$4:C$65536,2,FALSE),"")</f>
        <v/>
      </c>
    </row>
    <row r="26354" spans="13:13" x14ac:dyDescent="0.2">
      <c r="M26354" s="14" t="str">
        <f>IF(H26354&gt;0,VLOOKUP(H26354,'Account List'!B$4:C$65536,2,FALSE),"")</f>
        <v/>
      </c>
    </row>
    <row r="26355" spans="13:13" x14ac:dyDescent="0.2">
      <c r="M26355" s="14" t="str">
        <f>IF(H26355&gt;0,VLOOKUP(H26355,'Account List'!B$4:C$65536,2,FALSE),"")</f>
        <v/>
      </c>
    </row>
    <row r="26356" spans="13:13" x14ac:dyDescent="0.2">
      <c r="M26356" s="14" t="str">
        <f>IF(H26356&gt;0,VLOOKUP(H26356,'Account List'!B$4:C$65536,2,FALSE),"")</f>
        <v/>
      </c>
    </row>
    <row r="26357" spans="13:13" x14ac:dyDescent="0.2">
      <c r="M26357" s="14" t="str">
        <f>IF(H26357&gt;0,VLOOKUP(H26357,'Account List'!B$4:C$65536,2,FALSE),"")</f>
        <v/>
      </c>
    </row>
    <row r="26358" spans="13:13" x14ac:dyDescent="0.2">
      <c r="M26358" s="14" t="str">
        <f>IF(H26358&gt;0,VLOOKUP(H26358,'Account List'!B$4:C$65536,2,FALSE),"")</f>
        <v/>
      </c>
    </row>
    <row r="26359" spans="13:13" x14ac:dyDescent="0.2">
      <c r="M26359" s="14" t="str">
        <f>IF(H26359&gt;0,VLOOKUP(H26359,'Account List'!B$4:C$65536,2,FALSE),"")</f>
        <v/>
      </c>
    </row>
    <row r="26360" spans="13:13" x14ac:dyDescent="0.2">
      <c r="M26360" s="14" t="str">
        <f>IF(H26360&gt;0,VLOOKUP(H26360,'Account List'!B$4:C$65536,2,FALSE),"")</f>
        <v/>
      </c>
    </row>
    <row r="26361" spans="13:13" x14ac:dyDescent="0.2">
      <c r="M26361" s="14" t="str">
        <f>IF(H26361&gt;0,VLOOKUP(H26361,'Account List'!B$4:C$65536,2,FALSE),"")</f>
        <v/>
      </c>
    </row>
    <row r="26362" spans="13:13" x14ac:dyDescent="0.2">
      <c r="M26362" s="14" t="str">
        <f>IF(H26362&gt;0,VLOOKUP(H26362,'Account List'!B$4:C$65536,2,FALSE),"")</f>
        <v/>
      </c>
    </row>
    <row r="26363" spans="13:13" x14ac:dyDescent="0.2">
      <c r="M26363" s="14" t="str">
        <f>IF(H26363&gt;0,VLOOKUP(H26363,'Account List'!B$4:C$65536,2,FALSE),"")</f>
        <v/>
      </c>
    </row>
    <row r="26364" spans="13:13" x14ac:dyDescent="0.2">
      <c r="M26364" s="14" t="str">
        <f>IF(H26364&gt;0,VLOOKUP(H26364,'Account List'!B$4:C$65536,2,FALSE),"")</f>
        <v/>
      </c>
    </row>
    <row r="26365" spans="13:13" x14ac:dyDescent="0.2">
      <c r="M26365" s="14" t="str">
        <f>IF(H26365&gt;0,VLOOKUP(H26365,'Account List'!B$4:C$65536,2,FALSE),"")</f>
        <v/>
      </c>
    </row>
    <row r="26366" spans="13:13" x14ac:dyDescent="0.2">
      <c r="M26366" s="14" t="str">
        <f>IF(H26366&gt;0,VLOOKUP(H26366,'Account List'!B$4:C$65536,2,FALSE),"")</f>
        <v/>
      </c>
    </row>
    <row r="26367" spans="13:13" x14ac:dyDescent="0.2">
      <c r="M26367" s="14" t="str">
        <f>IF(H26367&gt;0,VLOOKUP(H26367,'Account List'!B$4:C$65536,2,FALSE),"")</f>
        <v/>
      </c>
    </row>
    <row r="26368" spans="13:13" x14ac:dyDescent="0.2">
      <c r="M26368" s="14" t="str">
        <f>IF(H26368&gt;0,VLOOKUP(H26368,'Account List'!B$4:C$65536,2,FALSE),"")</f>
        <v/>
      </c>
    </row>
    <row r="26369" spans="13:13" x14ac:dyDescent="0.2">
      <c r="M26369" s="14" t="str">
        <f>IF(H26369&gt;0,VLOOKUP(H26369,'Account List'!B$4:C$65536,2,FALSE),"")</f>
        <v/>
      </c>
    </row>
    <row r="26370" spans="13:13" x14ac:dyDescent="0.2">
      <c r="M26370" s="14" t="str">
        <f>IF(H26370&gt;0,VLOOKUP(H26370,'Account List'!B$4:C$65536,2,FALSE),"")</f>
        <v/>
      </c>
    </row>
    <row r="26371" spans="13:13" x14ac:dyDescent="0.2">
      <c r="M26371" s="14" t="str">
        <f>IF(H26371&gt;0,VLOOKUP(H26371,'Account List'!B$4:C$65536,2,FALSE),"")</f>
        <v/>
      </c>
    </row>
    <row r="26372" spans="13:13" x14ac:dyDescent="0.2">
      <c r="M26372" s="14" t="str">
        <f>IF(H26372&gt;0,VLOOKUP(H26372,'Account List'!B$4:C$65536,2,FALSE),"")</f>
        <v/>
      </c>
    </row>
    <row r="26373" spans="13:13" x14ac:dyDescent="0.2">
      <c r="M26373" s="14" t="str">
        <f>IF(H26373&gt;0,VLOOKUP(H26373,'Account List'!B$4:C$65536,2,FALSE),"")</f>
        <v/>
      </c>
    </row>
    <row r="26374" spans="13:13" x14ac:dyDescent="0.2">
      <c r="M26374" s="14" t="str">
        <f>IF(H26374&gt;0,VLOOKUP(H26374,'Account List'!B$4:C$65536,2,FALSE),"")</f>
        <v/>
      </c>
    </row>
    <row r="26375" spans="13:13" x14ac:dyDescent="0.2">
      <c r="M26375" s="14" t="str">
        <f>IF(H26375&gt;0,VLOOKUP(H26375,'Account List'!B$4:C$65536,2,FALSE),"")</f>
        <v/>
      </c>
    </row>
    <row r="26376" spans="13:13" x14ac:dyDescent="0.2">
      <c r="M26376" s="14" t="str">
        <f>IF(H26376&gt;0,VLOOKUP(H26376,'Account List'!B$4:C$65536,2,FALSE),"")</f>
        <v/>
      </c>
    </row>
    <row r="26377" spans="13:13" x14ac:dyDescent="0.2">
      <c r="M26377" s="14" t="str">
        <f>IF(H26377&gt;0,VLOOKUP(H26377,'Account List'!B$4:C$65536,2,FALSE),"")</f>
        <v/>
      </c>
    </row>
    <row r="26378" spans="13:13" x14ac:dyDescent="0.2">
      <c r="M26378" s="14" t="str">
        <f>IF(H26378&gt;0,VLOOKUP(H26378,'Account List'!B$4:C$65536,2,FALSE),"")</f>
        <v/>
      </c>
    </row>
    <row r="26379" spans="13:13" x14ac:dyDescent="0.2">
      <c r="M26379" s="14" t="str">
        <f>IF(H26379&gt;0,VLOOKUP(H26379,'Account List'!B$4:C$65536,2,FALSE),"")</f>
        <v/>
      </c>
    </row>
    <row r="26380" spans="13:13" x14ac:dyDescent="0.2">
      <c r="M26380" s="14" t="str">
        <f>IF(H26380&gt;0,VLOOKUP(H26380,'Account List'!B$4:C$65536,2,FALSE),"")</f>
        <v/>
      </c>
    </row>
    <row r="26381" spans="13:13" x14ac:dyDescent="0.2">
      <c r="M26381" s="14" t="str">
        <f>IF(H26381&gt;0,VLOOKUP(H26381,'Account List'!B$4:C$65536,2,FALSE),"")</f>
        <v/>
      </c>
    </row>
    <row r="26382" spans="13:13" x14ac:dyDescent="0.2">
      <c r="M26382" s="14" t="str">
        <f>IF(H26382&gt;0,VLOOKUP(H26382,'Account List'!B$4:C$65536,2,FALSE),"")</f>
        <v/>
      </c>
    </row>
    <row r="26383" spans="13:13" x14ac:dyDescent="0.2">
      <c r="M26383" s="14" t="str">
        <f>IF(H26383&gt;0,VLOOKUP(H26383,'Account List'!B$4:C$65536,2,FALSE),"")</f>
        <v/>
      </c>
    </row>
    <row r="26384" spans="13:13" x14ac:dyDescent="0.2">
      <c r="M26384" s="14" t="str">
        <f>IF(H26384&gt;0,VLOOKUP(H26384,'Account List'!B$4:C$65536,2,FALSE),"")</f>
        <v/>
      </c>
    </row>
    <row r="26385" spans="13:13" x14ac:dyDescent="0.2">
      <c r="M26385" s="14" t="str">
        <f>IF(H26385&gt;0,VLOOKUP(H26385,'Account List'!B$4:C$65536,2,FALSE),"")</f>
        <v/>
      </c>
    </row>
    <row r="26386" spans="13:13" x14ac:dyDescent="0.2">
      <c r="M26386" s="14" t="str">
        <f>IF(H26386&gt;0,VLOOKUP(H26386,'Account List'!B$4:C$65536,2,FALSE),"")</f>
        <v/>
      </c>
    </row>
    <row r="26387" spans="13:13" x14ac:dyDescent="0.2">
      <c r="M26387" s="14" t="str">
        <f>IF(H26387&gt;0,VLOOKUP(H26387,'Account List'!B$4:C$65536,2,FALSE),"")</f>
        <v/>
      </c>
    </row>
    <row r="26388" spans="13:13" x14ac:dyDescent="0.2">
      <c r="M26388" s="14" t="str">
        <f>IF(H26388&gt;0,VLOOKUP(H26388,'Account List'!B$4:C$65536,2,FALSE),"")</f>
        <v/>
      </c>
    </row>
    <row r="26389" spans="13:13" x14ac:dyDescent="0.2">
      <c r="M26389" s="14" t="str">
        <f>IF(H26389&gt;0,VLOOKUP(H26389,'Account List'!B$4:C$65536,2,FALSE),"")</f>
        <v/>
      </c>
    </row>
    <row r="26390" spans="13:13" x14ac:dyDescent="0.2">
      <c r="M26390" s="14" t="str">
        <f>IF(H26390&gt;0,VLOOKUP(H26390,'Account List'!B$4:C$65536,2,FALSE),"")</f>
        <v/>
      </c>
    </row>
    <row r="26391" spans="13:13" x14ac:dyDescent="0.2">
      <c r="M26391" s="14" t="str">
        <f>IF(H26391&gt;0,VLOOKUP(H26391,'Account List'!B$4:C$65536,2,FALSE),"")</f>
        <v/>
      </c>
    </row>
    <row r="26392" spans="13:13" x14ac:dyDescent="0.2">
      <c r="M26392" s="14" t="str">
        <f>IF(H26392&gt;0,VLOOKUP(H26392,'Account List'!B$4:C$65536,2,FALSE),"")</f>
        <v/>
      </c>
    </row>
    <row r="26393" spans="13:13" x14ac:dyDescent="0.2">
      <c r="M26393" s="14" t="str">
        <f>IF(H26393&gt;0,VLOOKUP(H26393,'Account List'!B$4:C$65536,2,FALSE),"")</f>
        <v/>
      </c>
    </row>
    <row r="26394" spans="13:13" x14ac:dyDescent="0.2">
      <c r="M26394" s="14" t="str">
        <f>IF(H26394&gt;0,VLOOKUP(H26394,'Account List'!B$4:C$65536,2,FALSE),"")</f>
        <v/>
      </c>
    </row>
    <row r="26395" spans="13:13" x14ac:dyDescent="0.2">
      <c r="M26395" s="14" t="str">
        <f>IF(H26395&gt;0,VLOOKUP(H26395,'Account List'!B$4:C$65536,2,FALSE),"")</f>
        <v/>
      </c>
    </row>
    <row r="26396" spans="13:13" x14ac:dyDescent="0.2">
      <c r="M26396" s="14" t="str">
        <f>IF(H26396&gt;0,VLOOKUP(H26396,'Account List'!B$4:C$65536,2,FALSE),"")</f>
        <v/>
      </c>
    </row>
    <row r="26397" spans="13:13" x14ac:dyDescent="0.2">
      <c r="M26397" s="14" t="str">
        <f>IF(H26397&gt;0,VLOOKUP(H26397,'Account List'!B$4:C$65536,2,FALSE),"")</f>
        <v/>
      </c>
    </row>
    <row r="26398" spans="13:13" x14ac:dyDescent="0.2">
      <c r="M26398" s="14" t="str">
        <f>IF(H26398&gt;0,VLOOKUP(H26398,'Account List'!B$4:C$65536,2,FALSE),"")</f>
        <v/>
      </c>
    </row>
    <row r="26399" spans="13:13" x14ac:dyDescent="0.2">
      <c r="M26399" s="14" t="str">
        <f>IF(H26399&gt;0,VLOOKUP(H26399,'Account List'!B$4:C$65536,2,FALSE),"")</f>
        <v/>
      </c>
    </row>
    <row r="26400" spans="13:13" x14ac:dyDescent="0.2">
      <c r="M26400" s="14" t="str">
        <f>IF(H26400&gt;0,VLOOKUP(H26400,'Account List'!B$4:C$65536,2,FALSE),"")</f>
        <v/>
      </c>
    </row>
    <row r="26401" spans="13:13" x14ac:dyDescent="0.2">
      <c r="M26401" s="14" t="str">
        <f>IF(H26401&gt;0,VLOOKUP(H26401,'Account List'!B$4:C$65536,2,FALSE),"")</f>
        <v/>
      </c>
    </row>
    <row r="26402" spans="13:13" x14ac:dyDescent="0.2">
      <c r="M26402" s="14" t="str">
        <f>IF(H26402&gt;0,VLOOKUP(H26402,'Account List'!B$4:C$65536,2,FALSE),"")</f>
        <v/>
      </c>
    </row>
    <row r="26403" spans="13:13" x14ac:dyDescent="0.2">
      <c r="M26403" s="14" t="str">
        <f>IF(H26403&gt;0,VLOOKUP(H26403,'Account List'!B$4:C$65536,2,FALSE),"")</f>
        <v/>
      </c>
    </row>
    <row r="26404" spans="13:13" x14ac:dyDescent="0.2">
      <c r="M26404" s="14" t="str">
        <f>IF(H26404&gt;0,VLOOKUP(H26404,'Account List'!B$4:C$65536,2,FALSE),"")</f>
        <v/>
      </c>
    </row>
    <row r="26405" spans="13:13" x14ac:dyDescent="0.2">
      <c r="M26405" s="14" t="str">
        <f>IF(H26405&gt;0,VLOOKUP(H26405,'Account List'!B$4:C$65536,2,FALSE),"")</f>
        <v/>
      </c>
    </row>
    <row r="26406" spans="13:13" x14ac:dyDescent="0.2">
      <c r="M26406" s="14" t="str">
        <f>IF(H26406&gt;0,VLOOKUP(H26406,'Account List'!B$4:C$65536,2,FALSE),"")</f>
        <v/>
      </c>
    </row>
    <row r="26407" spans="13:13" x14ac:dyDescent="0.2">
      <c r="M26407" s="14" t="str">
        <f>IF(H26407&gt;0,VLOOKUP(H26407,'Account List'!B$4:C$65536,2,FALSE),"")</f>
        <v/>
      </c>
    </row>
    <row r="26408" spans="13:13" x14ac:dyDescent="0.2">
      <c r="M26408" s="14" t="str">
        <f>IF(H26408&gt;0,VLOOKUP(H26408,'Account List'!B$4:C$65536,2,FALSE),"")</f>
        <v/>
      </c>
    </row>
    <row r="26409" spans="13:13" x14ac:dyDescent="0.2">
      <c r="M26409" s="14" t="str">
        <f>IF(H26409&gt;0,VLOOKUP(H26409,'Account List'!B$4:C$65536,2,FALSE),"")</f>
        <v/>
      </c>
    </row>
    <row r="26410" spans="13:13" x14ac:dyDescent="0.2">
      <c r="M26410" s="14" t="str">
        <f>IF(H26410&gt;0,VLOOKUP(H26410,'Account List'!B$4:C$65536,2,FALSE),"")</f>
        <v/>
      </c>
    </row>
    <row r="26411" spans="13:13" x14ac:dyDescent="0.2">
      <c r="M26411" s="14" t="str">
        <f>IF(H26411&gt;0,VLOOKUP(H26411,'Account List'!B$4:C$65536,2,FALSE),"")</f>
        <v/>
      </c>
    </row>
    <row r="26412" spans="13:13" x14ac:dyDescent="0.2">
      <c r="M26412" s="14" t="str">
        <f>IF(H26412&gt;0,VLOOKUP(H26412,'Account List'!B$4:C$65536,2,FALSE),"")</f>
        <v/>
      </c>
    </row>
    <row r="26413" spans="13:13" x14ac:dyDescent="0.2">
      <c r="M26413" s="14" t="str">
        <f>IF(H26413&gt;0,VLOOKUP(H26413,'Account List'!B$4:C$65536,2,FALSE),"")</f>
        <v/>
      </c>
    </row>
    <row r="26414" spans="13:13" x14ac:dyDescent="0.2">
      <c r="M26414" s="14" t="str">
        <f>IF(H26414&gt;0,VLOOKUP(H26414,'Account List'!B$4:C$65536,2,FALSE),"")</f>
        <v/>
      </c>
    </row>
    <row r="26415" spans="13:13" x14ac:dyDescent="0.2">
      <c r="M26415" s="14" t="str">
        <f>IF(H26415&gt;0,VLOOKUP(H26415,'Account List'!B$4:C$65536,2,FALSE),"")</f>
        <v/>
      </c>
    </row>
    <row r="26416" spans="13:13" x14ac:dyDescent="0.2">
      <c r="M26416" s="14" t="str">
        <f>IF(H26416&gt;0,VLOOKUP(H26416,'Account List'!B$4:C$65536,2,FALSE),"")</f>
        <v/>
      </c>
    </row>
    <row r="26417" spans="13:13" x14ac:dyDescent="0.2">
      <c r="M26417" s="14" t="str">
        <f>IF(H26417&gt;0,VLOOKUP(H26417,'Account List'!B$4:C$65536,2,FALSE),"")</f>
        <v/>
      </c>
    </row>
    <row r="26418" spans="13:13" x14ac:dyDescent="0.2">
      <c r="M26418" s="14" t="str">
        <f>IF(H26418&gt;0,VLOOKUP(H26418,'Account List'!B$4:C$65536,2,FALSE),"")</f>
        <v/>
      </c>
    </row>
    <row r="26419" spans="13:13" x14ac:dyDescent="0.2">
      <c r="M26419" s="14" t="str">
        <f>IF(H26419&gt;0,VLOOKUP(H26419,'Account List'!B$4:C$65536,2,FALSE),"")</f>
        <v/>
      </c>
    </row>
    <row r="26420" spans="13:13" x14ac:dyDescent="0.2">
      <c r="M26420" s="14" t="str">
        <f>IF(H26420&gt;0,VLOOKUP(H26420,'Account List'!B$4:C$65536,2,FALSE),"")</f>
        <v/>
      </c>
    </row>
    <row r="26421" spans="13:13" x14ac:dyDescent="0.2">
      <c r="M26421" s="14" t="str">
        <f>IF(H26421&gt;0,VLOOKUP(H26421,'Account List'!B$4:C$65536,2,FALSE),"")</f>
        <v/>
      </c>
    </row>
    <row r="26422" spans="13:13" x14ac:dyDescent="0.2">
      <c r="M26422" s="14" t="str">
        <f>IF(H26422&gt;0,VLOOKUP(H26422,'Account List'!B$4:C$65536,2,FALSE),"")</f>
        <v/>
      </c>
    </row>
    <row r="26423" spans="13:13" x14ac:dyDescent="0.2">
      <c r="M26423" s="14" t="str">
        <f>IF(H26423&gt;0,VLOOKUP(H26423,'Account List'!B$4:C$65536,2,FALSE),"")</f>
        <v/>
      </c>
    </row>
    <row r="26424" spans="13:13" x14ac:dyDescent="0.2">
      <c r="M26424" s="14" t="str">
        <f>IF(H26424&gt;0,VLOOKUP(H26424,'Account List'!B$4:C$65536,2,FALSE),"")</f>
        <v/>
      </c>
    </row>
    <row r="26425" spans="13:13" x14ac:dyDescent="0.2">
      <c r="M26425" s="14" t="str">
        <f>IF(H26425&gt;0,VLOOKUP(H26425,'Account List'!B$4:C$65536,2,FALSE),"")</f>
        <v/>
      </c>
    </row>
    <row r="26426" spans="13:13" x14ac:dyDescent="0.2">
      <c r="M26426" s="14" t="str">
        <f>IF(H26426&gt;0,VLOOKUP(H26426,'Account List'!B$4:C$65536,2,FALSE),"")</f>
        <v/>
      </c>
    </row>
    <row r="26427" spans="13:13" x14ac:dyDescent="0.2">
      <c r="M26427" s="14" t="str">
        <f>IF(H26427&gt;0,VLOOKUP(H26427,'Account List'!B$4:C$65536,2,FALSE),"")</f>
        <v/>
      </c>
    </row>
    <row r="26428" spans="13:13" x14ac:dyDescent="0.2">
      <c r="M26428" s="14" t="str">
        <f>IF(H26428&gt;0,VLOOKUP(H26428,'Account List'!B$4:C$65536,2,FALSE),"")</f>
        <v/>
      </c>
    </row>
    <row r="26429" spans="13:13" x14ac:dyDescent="0.2">
      <c r="M26429" s="14" t="str">
        <f>IF(H26429&gt;0,VLOOKUP(H26429,'Account List'!B$4:C$65536,2,FALSE),"")</f>
        <v/>
      </c>
    </row>
    <row r="26430" spans="13:13" x14ac:dyDescent="0.2">
      <c r="M26430" s="14" t="str">
        <f>IF(H26430&gt;0,VLOOKUP(H26430,'Account List'!B$4:C$65536,2,FALSE),"")</f>
        <v/>
      </c>
    </row>
    <row r="26431" spans="13:13" x14ac:dyDescent="0.2">
      <c r="M26431" s="14" t="str">
        <f>IF(H26431&gt;0,VLOOKUP(H26431,'Account List'!B$4:C$65536,2,FALSE),"")</f>
        <v/>
      </c>
    </row>
    <row r="26432" spans="13:13" x14ac:dyDescent="0.2">
      <c r="M26432" s="14" t="str">
        <f>IF(H26432&gt;0,VLOOKUP(H26432,'Account List'!B$4:C$65536,2,FALSE),"")</f>
        <v/>
      </c>
    </row>
    <row r="26433" spans="13:13" x14ac:dyDescent="0.2">
      <c r="M26433" s="14" t="str">
        <f>IF(H26433&gt;0,VLOOKUP(H26433,'Account List'!B$4:C$65536,2,FALSE),"")</f>
        <v/>
      </c>
    </row>
    <row r="26434" spans="13:13" x14ac:dyDescent="0.2">
      <c r="M26434" s="14" t="str">
        <f>IF(H26434&gt;0,VLOOKUP(H26434,'Account List'!B$4:C$65536,2,FALSE),"")</f>
        <v/>
      </c>
    </row>
    <row r="26435" spans="13:13" x14ac:dyDescent="0.2">
      <c r="M26435" s="14" t="str">
        <f>IF(H26435&gt;0,VLOOKUP(H26435,'Account List'!B$4:C$65536,2,FALSE),"")</f>
        <v/>
      </c>
    </row>
    <row r="26436" spans="13:13" x14ac:dyDescent="0.2">
      <c r="M26436" s="14" t="str">
        <f>IF(H26436&gt;0,VLOOKUP(H26436,'Account List'!B$4:C$65536,2,FALSE),"")</f>
        <v/>
      </c>
    </row>
    <row r="26437" spans="13:13" x14ac:dyDescent="0.2">
      <c r="M26437" s="14" t="str">
        <f>IF(H26437&gt;0,VLOOKUP(H26437,'Account List'!B$4:C$65536,2,FALSE),"")</f>
        <v/>
      </c>
    </row>
    <row r="26438" spans="13:13" x14ac:dyDescent="0.2">
      <c r="M26438" s="14" t="str">
        <f>IF(H26438&gt;0,VLOOKUP(H26438,'Account List'!B$4:C$65536,2,FALSE),"")</f>
        <v/>
      </c>
    </row>
    <row r="26439" spans="13:13" x14ac:dyDescent="0.2">
      <c r="M26439" s="14" t="str">
        <f>IF(H26439&gt;0,VLOOKUP(H26439,'Account List'!B$4:C$65536,2,FALSE),"")</f>
        <v/>
      </c>
    </row>
    <row r="26440" spans="13:13" x14ac:dyDescent="0.2">
      <c r="M26440" s="14" t="str">
        <f>IF(H26440&gt;0,VLOOKUP(H26440,'Account List'!B$4:C$65536,2,FALSE),"")</f>
        <v/>
      </c>
    </row>
    <row r="26441" spans="13:13" x14ac:dyDescent="0.2">
      <c r="M26441" s="14" t="str">
        <f>IF(H26441&gt;0,VLOOKUP(H26441,'Account List'!B$4:C$65536,2,FALSE),"")</f>
        <v/>
      </c>
    </row>
    <row r="26442" spans="13:13" x14ac:dyDescent="0.2">
      <c r="M26442" s="14" t="str">
        <f>IF(H26442&gt;0,VLOOKUP(H26442,'Account List'!B$4:C$65536,2,FALSE),"")</f>
        <v/>
      </c>
    </row>
    <row r="26443" spans="13:13" x14ac:dyDescent="0.2">
      <c r="M26443" s="14" t="str">
        <f>IF(H26443&gt;0,VLOOKUP(H26443,'Account List'!B$4:C$65536,2,FALSE),"")</f>
        <v/>
      </c>
    </row>
    <row r="26444" spans="13:13" x14ac:dyDescent="0.2">
      <c r="M26444" s="14" t="str">
        <f>IF(H26444&gt;0,VLOOKUP(H26444,'Account List'!B$4:C$65536,2,FALSE),"")</f>
        <v/>
      </c>
    </row>
    <row r="26445" spans="13:13" x14ac:dyDescent="0.2">
      <c r="M26445" s="14" t="str">
        <f>IF(H26445&gt;0,VLOOKUP(H26445,'Account List'!B$4:C$65536,2,FALSE),"")</f>
        <v/>
      </c>
    </row>
    <row r="26446" spans="13:13" x14ac:dyDescent="0.2">
      <c r="M26446" s="14" t="str">
        <f>IF(H26446&gt;0,VLOOKUP(H26446,'Account List'!B$4:C$65536,2,FALSE),"")</f>
        <v/>
      </c>
    </row>
    <row r="26447" spans="13:13" x14ac:dyDescent="0.2">
      <c r="M26447" s="14" t="str">
        <f>IF(H26447&gt;0,VLOOKUP(H26447,'Account List'!B$4:C$65536,2,FALSE),"")</f>
        <v/>
      </c>
    </row>
    <row r="26448" spans="13:13" x14ac:dyDescent="0.2">
      <c r="M26448" s="14" t="str">
        <f>IF(H26448&gt;0,VLOOKUP(H26448,'Account List'!B$4:C$65536,2,FALSE),"")</f>
        <v/>
      </c>
    </row>
    <row r="26449" spans="13:13" x14ac:dyDescent="0.2">
      <c r="M26449" s="14" t="str">
        <f>IF(H26449&gt;0,VLOOKUP(H26449,'Account List'!B$4:C$65536,2,FALSE),"")</f>
        <v/>
      </c>
    </row>
    <row r="26450" spans="13:13" x14ac:dyDescent="0.2">
      <c r="M26450" s="14" t="str">
        <f>IF(H26450&gt;0,VLOOKUP(H26450,'Account List'!B$4:C$65536,2,FALSE),"")</f>
        <v/>
      </c>
    </row>
    <row r="26451" spans="13:13" x14ac:dyDescent="0.2">
      <c r="M26451" s="14" t="str">
        <f>IF(H26451&gt;0,VLOOKUP(H26451,'Account List'!B$4:C$65536,2,FALSE),"")</f>
        <v/>
      </c>
    </row>
    <row r="26452" spans="13:13" x14ac:dyDescent="0.2">
      <c r="M26452" s="14" t="str">
        <f>IF(H26452&gt;0,VLOOKUP(H26452,'Account List'!B$4:C$65536,2,FALSE),"")</f>
        <v/>
      </c>
    </row>
    <row r="26453" spans="13:13" x14ac:dyDescent="0.2">
      <c r="M26453" s="14" t="str">
        <f>IF(H26453&gt;0,VLOOKUP(H26453,'Account List'!B$4:C$65536,2,FALSE),"")</f>
        <v/>
      </c>
    </row>
    <row r="26454" spans="13:13" x14ac:dyDescent="0.2">
      <c r="M26454" s="14" t="str">
        <f>IF(H26454&gt;0,VLOOKUP(H26454,'Account List'!B$4:C$65536,2,FALSE),"")</f>
        <v/>
      </c>
    </row>
    <row r="26455" spans="13:13" x14ac:dyDescent="0.2">
      <c r="M26455" s="14" t="str">
        <f>IF(H26455&gt;0,VLOOKUP(H26455,'Account List'!B$4:C$65536,2,FALSE),"")</f>
        <v/>
      </c>
    </row>
    <row r="26456" spans="13:13" x14ac:dyDescent="0.2">
      <c r="M26456" s="14" t="str">
        <f>IF(H26456&gt;0,VLOOKUP(H26456,'Account List'!B$4:C$65536,2,FALSE),"")</f>
        <v/>
      </c>
    </row>
    <row r="26457" spans="13:13" x14ac:dyDescent="0.2">
      <c r="M26457" s="14" t="str">
        <f>IF(H26457&gt;0,VLOOKUP(H26457,'Account List'!B$4:C$65536,2,FALSE),"")</f>
        <v/>
      </c>
    </row>
    <row r="26458" spans="13:13" x14ac:dyDescent="0.2">
      <c r="M26458" s="14" t="str">
        <f>IF(H26458&gt;0,VLOOKUP(H26458,'Account List'!B$4:C$65536,2,FALSE),"")</f>
        <v/>
      </c>
    </row>
    <row r="26459" spans="13:13" x14ac:dyDescent="0.2">
      <c r="M26459" s="14" t="str">
        <f>IF(H26459&gt;0,VLOOKUP(H26459,'Account List'!B$4:C$65536,2,FALSE),"")</f>
        <v/>
      </c>
    </row>
    <row r="26460" spans="13:13" x14ac:dyDescent="0.2">
      <c r="M26460" s="14" t="str">
        <f>IF(H26460&gt;0,VLOOKUP(H26460,'Account List'!B$4:C$65536,2,FALSE),"")</f>
        <v/>
      </c>
    </row>
    <row r="26461" spans="13:13" x14ac:dyDescent="0.2">
      <c r="M26461" s="14" t="str">
        <f>IF(H26461&gt;0,VLOOKUP(H26461,'Account List'!B$4:C$65536,2,FALSE),"")</f>
        <v/>
      </c>
    </row>
    <row r="26462" spans="13:13" x14ac:dyDescent="0.2">
      <c r="M26462" s="14" t="str">
        <f>IF(H26462&gt;0,VLOOKUP(H26462,'Account List'!B$4:C$65536,2,FALSE),"")</f>
        <v/>
      </c>
    </row>
    <row r="26463" spans="13:13" x14ac:dyDescent="0.2">
      <c r="M26463" s="14" t="str">
        <f>IF(H26463&gt;0,VLOOKUP(H26463,'Account List'!B$4:C$65536,2,FALSE),"")</f>
        <v/>
      </c>
    </row>
    <row r="26464" spans="13:13" x14ac:dyDescent="0.2">
      <c r="M26464" s="14" t="str">
        <f>IF(H26464&gt;0,VLOOKUP(H26464,'Account List'!B$4:C$65536,2,FALSE),"")</f>
        <v/>
      </c>
    </row>
    <row r="26465" spans="13:13" x14ac:dyDescent="0.2">
      <c r="M26465" s="14" t="str">
        <f>IF(H26465&gt;0,VLOOKUP(H26465,'Account List'!B$4:C$65536,2,FALSE),"")</f>
        <v/>
      </c>
    </row>
    <row r="26466" spans="13:13" x14ac:dyDescent="0.2">
      <c r="M26466" s="14" t="str">
        <f>IF(H26466&gt;0,VLOOKUP(H26466,'Account List'!B$4:C$65536,2,FALSE),"")</f>
        <v/>
      </c>
    </row>
    <row r="26467" spans="13:13" x14ac:dyDescent="0.2">
      <c r="M26467" s="14" t="str">
        <f>IF(H26467&gt;0,VLOOKUP(H26467,'Account List'!B$4:C$65536,2,FALSE),"")</f>
        <v/>
      </c>
    </row>
    <row r="26468" spans="13:13" x14ac:dyDescent="0.2">
      <c r="M26468" s="14" t="str">
        <f>IF(H26468&gt;0,VLOOKUP(H26468,'Account List'!B$4:C$65536,2,FALSE),"")</f>
        <v/>
      </c>
    </row>
    <row r="26469" spans="13:13" x14ac:dyDescent="0.2">
      <c r="M26469" s="14" t="str">
        <f>IF(H26469&gt;0,VLOOKUP(H26469,'Account List'!B$4:C$65536,2,FALSE),"")</f>
        <v/>
      </c>
    </row>
    <row r="26470" spans="13:13" x14ac:dyDescent="0.2">
      <c r="M26470" s="14" t="str">
        <f>IF(H26470&gt;0,VLOOKUP(H26470,'Account List'!B$4:C$65536,2,FALSE),"")</f>
        <v/>
      </c>
    </row>
    <row r="26471" spans="13:13" x14ac:dyDescent="0.2">
      <c r="M26471" s="14" t="str">
        <f>IF(H26471&gt;0,VLOOKUP(H26471,'Account List'!B$4:C$65536,2,FALSE),"")</f>
        <v/>
      </c>
    </row>
    <row r="26472" spans="13:13" x14ac:dyDescent="0.2">
      <c r="M26472" s="14" t="str">
        <f>IF(H26472&gt;0,VLOOKUP(H26472,'Account List'!B$4:C$65536,2,FALSE),"")</f>
        <v/>
      </c>
    </row>
    <row r="26473" spans="13:13" x14ac:dyDescent="0.2">
      <c r="M26473" s="14" t="str">
        <f>IF(H26473&gt;0,VLOOKUP(H26473,'Account List'!B$4:C$65536,2,FALSE),"")</f>
        <v/>
      </c>
    </row>
    <row r="26474" spans="13:13" x14ac:dyDescent="0.2">
      <c r="M26474" s="14" t="str">
        <f>IF(H26474&gt;0,VLOOKUP(H26474,'Account List'!B$4:C$65536,2,FALSE),"")</f>
        <v/>
      </c>
    </row>
    <row r="26475" spans="13:13" x14ac:dyDescent="0.2">
      <c r="M26475" s="14" t="str">
        <f>IF(H26475&gt;0,VLOOKUP(H26475,'Account List'!B$4:C$65536,2,FALSE),"")</f>
        <v/>
      </c>
    </row>
    <row r="26476" spans="13:13" x14ac:dyDescent="0.2">
      <c r="M26476" s="14" t="str">
        <f>IF(H26476&gt;0,VLOOKUP(H26476,'Account List'!B$4:C$65536,2,FALSE),"")</f>
        <v/>
      </c>
    </row>
    <row r="26477" spans="13:13" x14ac:dyDescent="0.2">
      <c r="M26477" s="14" t="str">
        <f>IF(H26477&gt;0,VLOOKUP(H26477,'Account List'!B$4:C$65536,2,FALSE),"")</f>
        <v/>
      </c>
    </row>
    <row r="26478" spans="13:13" x14ac:dyDescent="0.2">
      <c r="M26478" s="14" t="str">
        <f>IF(H26478&gt;0,VLOOKUP(H26478,'Account List'!B$4:C$65536,2,FALSE),"")</f>
        <v/>
      </c>
    </row>
    <row r="26479" spans="13:13" x14ac:dyDescent="0.2">
      <c r="M26479" s="14" t="str">
        <f>IF(H26479&gt;0,VLOOKUP(H26479,'Account List'!B$4:C$65536,2,FALSE),"")</f>
        <v/>
      </c>
    </row>
    <row r="26480" spans="13:13" x14ac:dyDescent="0.2">
      <c r="M26480" s="14" t="str">
        <f>IF(H26480&gt;0,VLOOKUP(H26480,'Account List'!B$4:C$65536,2,FALSE),"")</f>
        <v/>
      </c>
    </row>
    <row r="26481" spans="13:13" x14ac:dyDescent="0.2">
      <c r="M26481" s="14" t="str">
        <f>IF(H26481&gt;0,VLOOKUP(H26481,'Account List'!B$4:C$65536,2,FALSE),"")</f>
        <v/>
      </c>
    </row>
    <row r="26482" spans="13:13" x14ac:dyDescent="0.2">
      <c r="M26482" s="14" t="str">
        <f>IF(H26482&gt;0,VLOOKUP(H26482,'Account List'!B$4:C$65536,2,FALSE),"")</f>
        <v/>
      </c>
    </row>
    <row r="26483" spans="13:13" x14ac:dyDescent="0.2">
      <c r="M26483" s="14" t="str">
        <f>IF(H26483&gt;0,VLOOKUP(H26483,'Account List'!B$4:C$65536,2,FALSE),"")</f>
        <v/>
      </c>
    </row>
    <row r="26484" spans="13:13" x14ac:dyDescent="0.2">
      <c r="M26484" s="14" t="str">
        <f>IF(H26484&gt;0,VLOOKUP(H26484,'Account List'!B$4:C$65536,2,FALSE),"")</f>
        <v/>
      </c>
    </row>
    <row r="26485" spans="13:13" x14ac:dyDescent="0.2">
      <c r="M26485" s="14" t="str">
        <f>IF(H26485&gt;0,VLOOKUP(H26485,'Account List'!B$4:C$65536,2,FALSE),"")</f>
        <v/>
      </c>
    </row>
    <row r="26486" spans="13:13" x14ac:dyDescent="0.2">
      <c r="M26486" s="14" t="str">
        <f>IF(H26486&gt;0,VLOOKUP(H26486,'Account List'!B$4:C$65536,2,FALSE),"")</f>
        <v/>
      </c>
    </row>
    <row r="26487" spans="13:13" x14ac:dyDescent="0.2">
      <c r="M26487" s="14" t="str">
        <f>IF(H26487&gt;0,VLOOKUP(H26487,'Account List'!B$4:C$65536,2,FALSE),"")</f>
        <v/>
      </c>
    </row>
    <row r="26488" spans="13:13" x14ac:dyDescent="0.2">
      <c r="M26488" s="14" t="str">
        <f>IF(H26488&gt;0,VLOOKUP(H26488,'Account List'!B$4:C$65536,2,FALSE),"")</f>
        <v/>
      </c>
    </row>
    <row r="26489" spans="13:13" x14ac:dyDescent="0.2">
      <c r="M26489" s="14" t="str">
        <f>IF(H26489&gt;0,VLOOKUP(H26489,'Account List'!B$4:C$65536,2,FALSE),"")</f>
        <v/>
      </c>
    </row>
    <row r="26490" spans="13:13" x14ac:dyDescent="0.2">
      <c r="M26490" s="14" t="str">
        <f>IF(H26490&gt;0,VLOOKUP(H26490,'Account List'!B$4:C$65536,2,FALSE),"")</f>
        <v/>
      </c>
    </row>
    <row r="26491" spans="13:13" x14ac:dyDescent="0.2">
      <c r="M26491" s="14" t="str">
        <f>IF(H26491&gt;0,VLOOKUP(H26491,'Account List'!B$4:C$65536,2,FALSE),"")</f>
        <v/>
      </c>
    </row>
    <row r="26492" spans="13:13" x14ac:dyDescent="0.2">
      <c r="M26492" s="14" t="str">
        <f>IF(H26492&gt;0,VLOOKUP(H26492,'Account List'!B$4:C$65536,2,FALSE),"")</f>
        <v/>
      </c>
    </row>
    <row r="26493" spans="13:13" x14ac:dyDescent="0.2">
      <c r="M26493" s="14" t="str">
        <f>IF(H26493&gt;0,VLOOKUP(H26493,'Account List'!B$4:C$65536,2,FALSE),"")</f>
        <v/>
      </c>
    </row>
    <row r="26494" spans="13:13" x14ac:dyDescent="0.2">
      <c r="M26494" s="14" t="str">
        <f>IF(H26494&gt;0,VLOOKUP(H26494,'Account List'!B$4:C$65536,2,FALSE),"")</f>
        <v/>
      </c>
    </row>
    <row r="26495" spans="13:13" x14ac:dyDescent="0.2">
      <c r="M26495" s="14" t="str">
        <f>IF(H26495&gt;0,VLOOKUP(H26495,'Account List'!B$4:C$65536,2,FALSE),"")</f>
        <v/>
      </c>
    </row>
    <row r="26496" spans="13:13" x14ac:dyDescent="0.2">
      <c r="M26496" s="14" t="str">
        <f>IF(H26496&gt;0,VLOOKUP(H26496,'Account List'!B$4:C$65536,2,FALSE),"")</f>
        <v/>
      </c>
    </row>
    <row r="26497" spans="13:13" x14ac:dyDescent="0.2">
      <c r="M26497" s="14" t="str">
        <f>IF(H26497&gt;0,VLOOKUP(H26497,'Account List'!B$4:C$65536,2,FALSE),"")</f>
        <v/>
      </c>
    </row>
    <row r="26498" spans="13:13" x14ac:dyDescent="0.2">
      <c r="M26498" s="14" t="str">
        <f>IF(H26498&gt;0,VLOOKUP(H26498,'Account List'!B$4:C$65536,2,FALSE),"")</f>
        <v/>
      </c>
    </row>
    <row r="26499" spans="13:13" x14ac:dyDescent="0.2">
      <c r="M26499" s="14" t="str">
        <f>IF(H26499&gt;0,VLOOKUP(H26499,'Account List'!B$4:C$65536,2,FALSE),"")</f>
        <v/>
      </c>
    </row>
    <row r="26500" spans="13:13" x14ac:dyDescent="0.2">
      <c r="M26500" s="14" t="str">
        <f>IF(H26500&gt;0,VLOOKUP(H26500,'Account List'!B$4:C$65536,2,FALSE),"")</f>
        <v/>
      </c>
    </row>
    <row r="26501" spans="13:13" x14ac:dyDescent="0.2">
      <c r="M26501" s="14" t="str">
        <f>IF(H26501&gt;0,VLOOKUP(H26501,'Account List'!B$4:C$65536,2,FALSE),"")</f>
        <v/>
      </c>
    </row>
    <row r="26502" spans="13:13" x14ac:dyDescent="0.2">
      <c r="M26502" s="14" t="str">
        <f>IF(H26502&gt;0,VLOOKUP(H26502,'Account List'!B$4:C$65536,2,FALSE),"")</f>
        <v/>
      </c>
    </row>
    <row r="26503" spans="13:13" x14ac:dyDescent="0.2">
      <c r="M26503" s="14" t="str">
        <f>IF(H26503&gt;0,VLOOKUP(H26503,'Account List'!B$4:C$65536,2,FALSE),"")</f>
        <v/>
      </c>
    </row>
    <row r="26504" spans="13:13" x14ac:dyDescent="0.2">
      <c r="M26504" s="14" t="str">
        <f>IF(H26504&gt;0,VLOOKUP(H26504,'Account List'!B$4:C$65536,2,FALSE),"")</f>
        <v/>
      </c>
    </row>
    <row r="26505" spans="13:13" x14ac:dyDescent="0.2">
      <c r="M26505" s="14" t="str">
        <f>IF(H26505&gt;0,VLOOKUP(H26505,'Account List'!B$4:C$65536,2,FALSE),"")</f>
        <v/>
      </c>
    </row>
    <row r="26506" spans="13:13" x14ac:dyDescent="0.2">
      <c r="M26506" s="14" t="str">
        <f>IF(H26506&gt;0,VLOOKUP(H26506,'Account List'!B$4:C$65536,2,FALSE),"")</f>
        <v/>
      </c>
    </row>
    <row r="26507" spans="13:13" x14ac:dyDescent="0.2">
      <c r="M26507" s="14" t="str">
        <f>IF(H26507&gt;0,VLOOKUP(H26507,'Account List'!B$4:C$65536,2,FALSE),"")</f>
        <v/>
      </c>
    </row>
    <row r="26508" spans="13:13" x14ac:dyDescent="0.2">
      <c r="M26508" s="14" t="str">
        <f>IF(H26508&gt;0,VLOOKUP(H26508,'Account List'!B$4:C$65536,2,FALSE),"")</f>
        <v/>
      </c>
    </row>
    <row r="26509" spans="13:13" x14ac:dyDescent="0.2">
      <c r="M26509" s="14" t="str">
        <f>IF(H26509&gt;0,VLOOKUP(H26509,'Account List'!B$4:C$65536,2,FALSE),"")</f>
        <v/>
      </c>
    </row>
    <row r="26510" spans="13:13" x14ac:dyDescent="0.2">
      <c r="M26510" s="14" t="str">
        <f>IF(H26510&gt;0,VLOOKUP(H26510,'Account List'!B$4:C$65536,2,FALSE),"")</f>
        <v/>
      </c>
    </row>
    <row r="26511" spans="13:13" x14ac:dyDescent="0.2">
      <c r="M26511" s="14" t="str">
        <f>IF(H26511&gt;0,VLOOKUP(H26511,'Account List'!B$4:C$65536,2,FALSE),"")</f>
        <v/>
      </c>
    </row>
    <row r="26512" spans="13:13" x14ac:dyDescent="0.2">
      <c r="M26512" s="14" t="str">
        <f>IF(H26512&gt;0,VLOOKUP(H26512,'Account List'!B$4:C$65536,2,FALSE),"")</f>
        <v/>
      </c>
    </row>
    <row r="26513" spans="13:13" x14ac:dyDescent="0.2">
      <c r="M26513" s="14" t="str">
        <f>IF(H26513&gt;0,VLOOKUP(H26513,'Account List'!B$4:C$65536,2,FALSE),"")</f>
        <v/>
      </c>
    </row>
    <row r="26514" spans="13:13" x14ac:dyDescent="0.2">
      <c r="M26514" s="14" t="str">
        <f>IF(H26514&gt;0,VLOOKUP(H26514,'Account List'!B$4:C$65536,2,FALSE),"")</f>
        <v/>
      </c>
    </row>
    <row r="26515" spans="13:13" x14ac:dyDescent="0.2">
      <c r="M26515" s="14" t="str">
        <f>IF(H26515&gt;0,VLOOKUP(H26515,'Account List'!B$4:C$65536,2,FALSE),"")</f>
        <v/>
      </c>
    </row>
    <row r="26516" spans="13:13" x14ac:dyDescent="0.2">
      <c r="M26516" s="14" t="str">
        <f>IF(H26516&gt;0,VLOOKUP(H26516,'Account List'!B$4:C$65536,2,FALSE),"")</f>
        <v/>
      </c>
    </row>
    <row r="26517" spans="13:13" x14ac:dyDescent="0.2">
      <c r="M26517" s="14" t="str">
        <f>IF(H26517&gt;0,VLOOKUP(H26517,'Account List'!B$4:C$65536,2,FALSE),"")</f>
        <v/>
      </c>
    </row>
    <row r="26518" spans="13:13" x14ac:dyDescent="0.2">
      <c r="M26518" s="14" t="str">
        <f>IF(H26518&gt;0,VLOOKUP(H26518,'Account List'!B$4:C$65536,2,FALSE),"")</f>
        <v/>
      </c>
    </row>
    <row r="26519" spans="13:13" x14ac:dyDescent="0.2">
      <c r="M26519" s="14" t="str">
        <f>IF(H26519&gt;0,VLOOKUP(H26519,'Account List'!B$4:C$65536,2,FALSE),"")</f>
        <v/>
      </c>
    </row>
    <row r="26520" spans="13:13" x14ac:dyDescent="0.2">
      <c r="M26520" s="14" t="str">
        <f>IF(H26520&gt;0,VLOOKUP(H26520,'Account List'!B$4:C$65536,2,FALSE),"")</f>
        <v/>
      </c>
    </row>
    <row r="26521" spans="13:13" x14ac:dyDescent="0.2">
      <c r="M26521" s="14" t="str">
        <f>IF(H26521&gt;0,VLOOKUP(H26521,'Account List'!B$4:C$65536,2,FALSE),"")</f>
        <v/>
      </c>
    </row>
    <row r="26522" spans="13:13" x14ac:dyDescent="0.2">
      <c r="M26522" s="14" t="str">
        <f>IF(H26522&gt;0,VLOOKUP(H26522,'Account List'!B$4:C$65536,2,FALSE),"")</f>
        <v/>
      </c>
    </row>
    <row r="26523" spans="13:13" x14ac:dyDescent="0.2">
      <c r="M26523" s="14" t="str">
        <f>IF(H26523&gt;0,VLOOKUP(H26523,'Account List'!B$4:C$65536,2,FALSE),"")</f>
        <v/>
      </c>
    </row>
    <row r="26524" spans="13:13" x14ac:dyDescent="0.2">
      <c r="M26524" s="14" t="str">
        <f>IF(H26524&gt;0,VLOOKUP(H26524,'Account List'!B$4:C$65536,2,FALSE),"")</f>
        <v/>
      </c>
    </row>
    <row r="26525" spans="13:13" x14ac:dyDescent="0.2">
      <c r="M26525" s="14" t="str">
        <f>IF(H26525&gt;0,VLOOKUP(H26525,'Account List'!B$4:C$65536,2,FALSE),"")</f>
        <v/>
      </c>
    </row>
    <row r="26526" spans="13:13" x14ac:dyDescent="0.2">
      <c r="M26526" s="14" t="str">
        <f>IF(H26526&gt;0,VLOOKUP(H26526,'Account List'!B$4:C$65536,2,FALSE),"")</f>
        <v/>
      </c>
    </row>
    <row r="26527" spans="13:13" x14ac:dyDescent="0.2">
      <c r="M26527" s="14" t="str">
        <f>IF(H26527&gt;0,VLOOKUP(H26527,'Account List'!B$4:C$65536,2,FALSE),"")</f>
        <v/>
      </c>
    </row>
    <row r="26528" spans="13:13" x14ac:dyDescent="0.2">
      <c r="M26528" s="14" t="str">
        <f>IF(H26528&gt;0,VLOOKUP(H26528,'Account List'!B$4:C$65536,2,FALSE),"")</f>
        <v/>
      </c>
    </row>
    <row r="26529" spans="13:13" x14ac:dyDescent="0.2">
      <c r="M26529" s="14" t="str">
        <f>IF(H26529&gt;0,VLOOKUP(H26529,'Account List'!B$4:C$65536,2,FALSE),"")</f>
        <v/>
      </c>
    </row>
    <row r="26530" spans="13:13" x14ac:dyDescent="0.2">
      <c r="M26530" s="14" t="str">
        <f>IF(H26530&gt;0,VLOOKUP(H26530,'Account List'!B$4:C$65536,2,FALSE),"")</f>
        <v/>
      </c>
    </row>
    <row r="26531" spans="13:13" x14ac:dyDescent="0.2">
      <c r="M26531" s="14" t="str">
        <f>IF(H26531&gt;0,VLOOKUP(H26531,'Account List'!B$4:C$65536,2,FALSE),"")</f>
        <v/>
      </c>
    </row>
    <row r="26532" spans="13:13" x14ac:dyDescent="0.2">
      <c r="M26532" s="14" t="str">
        <f>IF(H26532&gt;0,VLOOKUP(H26532,'Account List'!B$4:C$65536,2,FALSE),"")</f>
        <v/>
      </c>
    </row>
    <row r="26533" spans="13:13" x14ac:dyDescent="0.2">
      <c r="M26533" s="14" t="str">
        <f>IF(H26533&gt;0,VLOOKUP(H26533,'Account List'!B$4:C$65536,2,FALSE),"")</f>
        <v/>
      </c>
    </row>
    <row r="26534" spans="13:13" x14ac:dyDescent="0.2">
      <c r="M26534" s="14" t="str">
        <f>IF(H26534&gt;0,VLOOKUP(H26534,'Account List'!B$4:C$65536,2,FALSE),"")</f>
        <v/>
      </c>
    </row>
    <row r="26535" spans="13:13" x14ac:dyDescent="0.2">
      <c r="M26535" s="14" t="str">
        <f>IF(H26535&gt;0,VLOOKUP(H26535,'Account List'!B$4:C$65536,2,FALSE),"")</f>
        <v/>
      </c>
    </row>
    <row r="26536" spans="13:13" x14ac:dyDescent="0.2">
      <c r="M26536" s="14" t="str">
        <f>IF(H26536&gt;0,VLOOKUP(H26536,'Account List'!B$4:C$65536,2,FALSE),"")</f>
        <v/>
      </c>
    </row>
    <row r="26537" spans="13:13" x14ac:dyDescent="0.2">
      <c r="M26537" s="14" t="str">
        <f>IF(H26537&gt;0,VLOOKUP(H26537,'Account List'!B$4:C$65536,2,FALSE),"")</f>
        <v/>
      </c>
    </row>
    <row r="26538" spans="13:13" x14ac:dyDescent="0.2">
      <c r="M26538" s="14" t="str">
        <f>IF(H26538&gt;0,VLOOKUP(H26538,'Account List'!B$4:C$65536,2,FALSE),"")</f>
        <v/>
      </c>
    </row>
    <row r="26539" spans="13:13" x14ac:dyDescent="0.2">
      <c r="M26539" s="14" t="str">
        <f>IF(H26539&gt;0,VLOOKUP(H26539,'Account List'!B$4:C$65536,2,FALSE),"")</f>
        <v/>
      </c>
    </row>
    <row r="26540" spans="13:13" x14ac:dyDescent="0.2">
      <c r="M26540" s="14" t="str">
        <f>IF(H26540&gt;0,VLOOKUP(H26540,'Account List'!B$4:C$65536,2,FALSE),"")</f>
        <v/>
      </c>
    </row>
    <row r="26541" spans="13:13" x14ac:dyDescent="0.2">
      <c r="M26541" s="14" t="str">
        <f>IF(H26541&gt;0,VLOOKUP(H26541,'Account List'!B$4:C$65536,2,FALSE),"")</f>
        <v/>
      </c>
    </row>
    <row r="26542" spans="13:13" x14ac:dyDescent="0.2">
      <c r="M26542" s="14" t="str">
        <f>IF(H26542&gt;0,VLOOKUP(H26542,'Account List'!B$4:C$65536,2,FALSE),"")</f>
        <v/>
      </c>
    </row>
    <row r="26543" spans="13:13" x14ac:dyDescent="0.2">
      <c r="M26543" s="14" t="str">
        <f>IF(H26543&gt;0,VLOOKUP(H26543,'Account List'!B$4:C$65536,2,FALSE),"")</f>
        <v/>
      </c>
    </row>
    <row r="26544" spans="13:13" x14ac:dyDescent="0.2">
      <c r="M26544" s="14" t="str">
        <f>IF(H26544&gt;0,VLOOKUP(H26544,'Account List'!B$4:C$65536,2,FALSE),"")</f>
        <v/>
      </c>
    </row>
    <row r="26545" spans="13:13" x14ac:dyDescent="0.2">
      <c r="M26545" s="14" t="str">
        <f>IF(H26545&gt;0,VLOOKUP(H26545,'Account List'!B$4:C$65536,2,FALSE),"")</f>
        <v/>
      </c>
    </row>
    <row r="26546" spans="13:13" x14ac:dyDescent="0.2">
      <c r="M26546" s="14" t="str">
        <f>IF(H26546&gt;0,VLOOKUP(H26546,'Account List'!B$4:C$65536,2,FALSE),"")</f>
        <v/>
      </c>
    </row>
    <row r="26547" spans="13:13" x14ac:dyDescent="0.2">
      <c r="M26547" s="14" t="str">
        <f>IF(H26547&gt;0,VLOOKUP(H26547,'Account List'!B$4:C$65536,2,FALSE),"")</f>
        <v/>
      </c>
    </row>
    <row r="26548" spans="13:13" x14ac:dyDescent="0.2">
      <c r="M26548" s="14" t="str">
        <f>IF(H26548&gt;0,VLOOKUP(H26548,'Account List'!B$4:C$65536,2,FALSE),"")</f>
        <v/>
      </c>
    </row>
    <row r="26549" spans="13:13" x14ac:dyDescent="0.2">
      <c r="M26549" s="14" t="str">
        <f>IF(H26549&gt;0,VLOOKUP(H26549,'Account List'!B$4:C$65536,2,FALSE),"")</f>
        <v/>
      </c>
    </row>
    <row r="26550" spans="13:13" x14ac:dyDescent="0.2">
      <c r="M26550" s="14" t="str">
        <f>IF(H26550&gt;0,VLOOKUP(H26550,'Account List'!B$4:C$65536,2,FALSE),"")</f>
        <v/>
      </c>
    </row>
    <row r="26551" spans="13:13" x14ac:dyDescent="0.2">
      <c r="M26551" s="14" t="str">
        <f>IF(H26551&gt;0,VLOOKUP(H26551,'Account List'!B$4:C$65536,2,FALSE),"")</f>
        <v/>
      </c>
    </row>
    <row r="26552" spans="13:13" x14ac:dyDescent="0.2">
      <c r="M26552" s="14" t="str">
        <f>IF(H26552&gt;0,VLOOKUP(H26552,'Account List'!B$4:C$65536,2,FALSE),"")</f>
        <v/>
      </c>
    </row>
    <row r="26553" spans="13:13" x14ac:dyDescent="0.2">
      <c r="M26553" s="14" t="str">
        <f>IF(H26553&gt;0,VLOOKUP(H26553,'Account List'!B$4:C$65536,2,FALSE),"")</f>
        <v/>
      </c>
    </row>
    <row r="26554" spans="13:13" x14ac:dyDescent="0.2">
      <c r="M26554" s="14" t="str">
        <f>IF(H26554&gt;0,VLOOKUP(H26554,'Account List'!B$4:C$65536,2,FALSE),"")</f>
        <v/>
      </c>
    </row>
    <row r="26555" spans="13:13" x14ac:dyDescent="0.2">
      <c r="M26555" s="14" t="str">
        <f>IF(H26555&gt;0,VLOOKUP(H26555,'Account List'!B$4:C$65536,2,FALSE),"")</f>
        <v/>
      </c>
    </row>
    <row r="26556" spans="13:13" x14ac:dyDescent="0.2">
      <c r="M26556" s="14" t="str">
        <f>IF(H26556&gt;0,VLOOKUP(H26556,'Account List'!B$4:C$65536,2,FALSE),"")</f>
        <v/>
      </c>
    </row>
    <row r="26557" spans="13:13" x14ac:dyDescent="0.2">
      <c r="M26557" s="14" t="str">
        <f>IF(H26557&gt;0,VLOOKUP(H26557,'Account List'!B$4:C$65536,2,FALSE),"")</f>
        <v/>
      </c>
    </row>
    <row r="26558" spans="13:13" x14ac:dyDescent="0.2">
      <c r="M26558" s="14" t="str">
        <f>IF(H26558&gt;0,VLOOKUP(H26558,'Account List'!B$4:C$65536,2,FALSE),"")</f>
        <v/>
      </c>
    </row>
    <row r="26559" spans="13:13" x14ac:dyDescent="0.2">
      <c r="M26559" s="14" t="str">
        <f>IF(H26559&gt;0,VLOOKUP(H26559,'Account List'!B$4:C$65536,2,FALSE),"")</f>
        <v/>
      </c>
    </row>
    <row r="26560" spans="13:13" x14ac:dyDescent="0.2">
      <c r="M26560" s="14" t="str">
        <f>IF(H26560&gt;0,VLOOKUP(H26560,'Account List'!B$4:C$65536,2,FALSE),"")</f>
        <v/>
      </c>
    </row>
    <row r="26561" spans="13:13" x14ac:dyDescent="0.2">
      <c r="M26561" s="14" t="str">
        <f>IF(H26561&gt;0,VLOOKUP(H26561,'Account List'!B$4:C$65536,2,FALSE),"")</f>
        <v/>
      </c>
    </row>
    <row r="26562" spans="13:13" x14ac:dyDescent="0.2">
      <c r="M26562" s="14" t="str">
        <f>IF(H26562&gt;0,VLOOKUP(H26562,'Account List'!B$4:C$65536,2,FALSE),"")</f>
        <v/>
      </c>
    </row>
    <row r="26563" spans="13:13" x14ac:dyDescent="0.2">
      <c r="M26563" s="14" t="str">
        <f>IF(H26563&gt;0,VLOOKUP(H26563,'Account List'!B$4:C$65536,2,FALSE),"")</f>
        <v/>
      </c>
    </row>
    <row r="26564" spans="13:13" x14ac:dyDescent="0.2">
      <c r="M26564" s="14" t="str">
        <f>IF(H26564&gt;0,VLOOKUP(H26564,'Account List'!B$4:C$65536,2,FALSE),"")</f>
        <v/>
      </c>
    </row>
    <row r="26565" spans="13:13" x14ac:dyDescent="0.2">
      <c r="M26565" s="14" t="str">
        <f>IF(H26565&gt;0,VLOOKUP(H26565,'Account List'!B$4:C$65536,2,FALSE),"")</f>
        <v/>
      </c>
    </row>
    <row r="26566" spans="13:13" x14ac:dyDescent="0.2">
      <c r="M26566" s="14" t="str">
        <f>IF(H26566&gt;0,VLOOKUP(H26566,'Account List'!B$4:C$65536,2,FALSE),"")</f>
        <v/>
      </c>
    </row>
    <row r="26567" spans="13:13" x14ac:dyDescent="0.2">
      <c r="M26567" s="14" t="str">
        <f>IF(H26567&gt;0,VLOOKUP(H26567,'Account List'!B$4:C$65536,2,FALSE),"")</f>
        <v/>
      </c>
    </row>
    <row r="26568" spans="13:13" x14ac:dyDescent="0.2">
      <c r="M26568" s="14" t="str">
        <f>IF(H26568&gt;0,VLOOKUP(H26568,'Account List'!B$4:C$65536,2,FALSE),"")</f>
        <v/>
      </c>
    </row>
    <row r="26569" spans="13:13" x14ac:dyDescent="0.2">
      <c r="M26569" s="14" t="str">
        <f>IF(H26569&gt;0,VLOOKUP(H26569,'Account List'!B$4:C$65536,2,FALSE),"")</f>
        <v/>
      </c>
    </row>
    <row r="26570" spans="13:13" x14ac:dyDescent="0.2">
      <c r="M26570" s="14" t="str">
        <f>IF(H26570&gt;0,VLOOKUP(H26570,'Account List'!B$4:C$65536,2,FALSE),"")</f>
        <v/>
      </c>
    </row>
    <row r="26571" spans="13:13" x14ac:dyDescent="0.2">
      <c r="M26571" s="14" t="str">
        <f>IF(H26571&gt;0,VLOOKUP(H26571,'Account List'!B$4:C$65536,2,FALSE),"")</f>
        <v/>
      </c>
    </row>
    <row r="26572" spans="13:13" x14ac:dyDescent="0.2">
      <c r="M26572" s="14" t="str">
        <f>IF(H26572&gt;0,VLOOKUP(H26572,'Account List'!B$4:C$65536,2,FALSE),"")</f>
        <v/>
      </c>
    </row>
    <row r="26573" spans="13:13" x14ac:dyDescent="0.2">
      <c r="M26573" s="14" t="str">
        <f>IF(H26573&gt;0,VLOOKUP(H26573,'Account List'!B$4:C$65536,2,FALSE),"")</f>
        <v/>
      </c>
    </row>
    <row r="26574" spans="13:13" x14ac:dyDescent="0.2">
      <c r="M26574" s="14" t="str">
        <f>IF(H26574&gt;0,VLOOKUP(H26574,'Account List'!B$4:C$65536,2,FALSE),"")</f>
        <v/>
      </c>
    </row>
    <row r="26575" spans="13:13" x14ac:dyDescent="0.2">
      <c r="M26575" s="14" t="str">
        <f>IF(H26575&gt;0,VLOOKUP(H26575,'Account List'!B$4:C$65536,2,FALSE),"")</f>
        <v/>
      </c>
    </row>
    <row r="26576" spans="13:13" x14ac:dyDescent="0.2">
      <c r="M26576" s="14" t="str">
        <f>IF(H26576&gt;0,VLOOKUP(H26576,'Account List'!B$4:C$65536,2,FALSE),"")</f>
        <v/>
      </c>
    </row>
    <row r="26577" spans="13:13" x14ac:dyDescent="0.2">
      <c r="M26577" s="14" t="str">
        <f>IF(H26577&gt;0,VLOOKUP(H26577,'Account List'!B$4:C$65536,2,FALSE),"")</f>
        <v/>
      </c>
    </row>
    <row r="26578" spans="13:13" x14ac:dyDescent="0.2">
      <c r="M26578" s="14" t="str">
        <f>IF(H26578&gt;0,VLOOKUP(H26578,'Account List'!B$4:C$65536,2,FALSE),"")</f>
        <v/>
      </c>
    </row>
    <row r="26579" spans="13:13" x14ac:dyDescent="0.2">
      <c r="M26579" s="14" t="str">
        <f>IF(H26579&gt;0,VLOOKUP(H26579,'Account List'!B$4:C$65536,2,FALSE),"")</f>
        <v/>
      </c>
    </row>
    <row r="26580" spans="13:13" x14ac:dyDescent="0.2">
      <c r="M26580" s="14" t="str">
        <f>IF(H26580&gt;0,VLOOKUP(H26580,'Account List'!B$4:C$65536,2,FALSE),"")</f>
        <v/>
      </c>
    </row>
    <row r="26581" spans="13:13" x14ac:dyDescent="0.2">
      <c r="M26581" s="14" t="str">
        <f>IF(H26581&gt;0,VLOOKUP(H26581,'Account List'!B$4:C$65536,2,FALSE),"")</f>
        <v/>
      </c>
    </row>
    <row r="26582" spans="13:13" x14ac:dyDescent="0.2">
      <c r="M26582" s="14" t="str">
        <f>IF(H26582&gt;0,VLOOKUP(H26582,'Account List'!B$4:C$65536,2,FALSE),"")</f>
        <v/>
      </c>
    </row>
    <row r="26583" spans="13:13" x14ac:dyDescent="0.2">
      <c r="M26583" s="14" t="str">
        <f>IF(H26583&gt;0,VLOOKUP(H26583,'Account List'!B$4:C$65536,2,FALSE),"")</f>
        <v/>
      </c>
    </row>
    <row r="26584" spans="13:13" x14ac:dyDescent="0.2">
      <c r="M26584" s="14" t="str">
        <f>IF(H26584&gt;0,VLOOKUP(H26584,'Account List'!B$4:C$65536,2,FALSE),"")</f>
        <v/>
      </c>
    </row>
    <row r="26585" spans="13:13" x14ac:dyDescent="0.2">
      <c r="M26585" s="14" t="str">
        <f>IF(H26585&gt;0,VLOOKUP(H26585,'Account List'!B$4:C$65536,2,FALSE),"")</f>
        <v/>
      </c>
    </row>
    <row r="26586" spans="13:13" x14ac:dyDescent="0.2">
      <c r="M26586" s="14" t="str">
        <f>IF(H26586&gt;0,VLOOKUP(H26586,'Account List'!B$4:C$65536,2,FALSE),"")</f>
        <v/>
      </c>
    </row>
    <row r="26587" spans="13:13" x14ac:dyDescent="0.2">
      <c r="M26587" s="14" t="str">
        <f>IF(H26587&gt;0,VLOOKUP(H26587,'Account List'!B$4:C$65536,2,FALSE),"")</f>
        <v/>
      </c>
    </row>
    <row r="26588" spans="13:13" x14ac:dyDescent="0.2">
      <c r="M26588" s="14" t="str">
        <f>IF(H26588&gt;0,VLOOKUP(H26588,'Account List'!B$4:C$65536,2,FALSE),"")</f>
        <v/>
      </c>
    </row>
    <row r="26589" spans="13:13" x14ac:dyDescent="0.2">
      <c r="M26589" s="14" t="str">
        <f>IF(H26589&gt;0,VLOOKUP(H26589,'Account List'!B$4:C$65536,2,FALSE),"")</f>
        <v/>
      </c>
    </row>
    <row r="26590" spans="13:13" x14ac:dyDescent="0.2">
      <c r="M26590" s="14" t="str">
        <f>IF(H26590&gt;0,VLOOKUP(H26590,'Account List'!B$4:C$65536,2,FALSE),"")</f>
        <v/>
      </c>
    </row>
    <row r="26591" spans="13:13" x14ac:dyDescent="0.2">
      <c r="M26591" s="14" t="str">
        <f>IF(H26591&gt;0,VLOOKUP(H26591,'Account List'!B$4:C$65536,2,FALSE),"")</f>
        <v/>
      </c>
    </row>
    <row r="26592" spans="13:13" x14ac:dyDescent="0.2">
      <c r="M26592" s="14" t="str">
        <f>IF(H26592&gt;0,VLOOKUP(H26592,'Account List'!B$4:C$65536,2,FALSE),"")</f>
        <v/>
      </c>
    </row>
    <row r="26593" spans="13:13" x14ac:dyDescent="0.2">
      <c r="M26593" s="14" t="str">
        <f>IF(H26593&gt;0,VLOOKUP(H26593,'Account List'!B$4:C$65536,2,FALSE),"")</f>
        <v/>
      </c>
    </row>
    <row r="26594" spans="13:13" x14ac:dyDescent="0.2">
      <c r="M26594" s="14" t="str">
        <f>IF(H26594&gt;0,VLOOKUP(H26594,'Account List'!B$4:C$65536,2,FALSE),"")</f>
        <v/>
      </c>
    </row>
    <row r="26595" spans="13:13" x14ac:dyDescent="0.2">
      <c r="M26595" s="14" t="str">
        <f>IF(H26595&gt;0,VLOOKUP(H26595,'Account List'!B$4:C$65536,2,FALSE),"")</f>
        <v/>
      </c>
    </row>
    <row r="26596" spans="13:13" x14ac:dyDescent="0.2">
      <c r="M26596" s="14" t="str">
        <f>IF(H26596&gt;0,VLOOKUP(H26596,'Account List'!B$4:C$65536,2,FALSE),"")</f>
        <v/>
      </c>
    </row>
    <row r="26597" spans="13:13" x14ac:dyDescent="0.2">
      <c r="M26597" s="14" t="str">
        <f>IF(H26597&gt;0,VLOOKUP(H26597,'Account List'!B$4:C$65536,2,FALSE),"")</f>
        <v/>
      </c>
    </row>
    <row r="26598" spans="13:13" x14ac:dyDescent="0.2">
      <c r="M26598" s="14" t="str">
        <f>IF(H26598&gt;0,VLOOKUP(H26598,'Account List'!B$4:C$65536,2,FALSE),"")</f>
        <v/>
      </c>
    </row>
    <row r="26599" spans="13:13" x14ac:dyDescent="0.2">
      <c r="M26599" s="14" t="str">
        <f>IF(H26599&gt;0,VLOOKUP(H26599,'Account List'!B$4:C$65536,2,FALSE),"")</f>
        <v/>
      </c>
    </row>
    <row r="26600" spans="13:13" x14ac:dyDescent="0.2">
      <c r="M26600" s="14" t="str">
        <f>IF(H26600&gt;0,VLOOKUP(H26600,'Account List'!B$4:C$65536,2,FALSE),"")</f>
        <v/>
      </c>
    </row>
    <row r="26601" spans="13:13" x14ac:dyDescent="0.2">
      <c r="M26601" s="14" t="str">
        <f>IF(H26601&gt;0,VLOOKUP(H26601,'Account List'!B$4:C$65536,2,FALSE),"")</f>
        <v/>
      </c>
    </row>
    <row r="26602" spans="13:13" x14ac:dyDescent="0.2">
      <c r="M26602" s="14" t="str">
        <f>IF(H26602&gt;0,VLOOKUP(H26602,'Account List'!B$4:C$65536,2,FALSE),"")</f>
        <v/>
      </c>
    </row>
    <row r="26603" spans="13:13" x14ac:dyDescent="0.2">
      <c r="M26603" s="14" t="str">
        <f>IF(H26603&gt;0,VLOOKUP(H26603,'Account List'!B$4:C$65536,2,FALSE),"")</f>
        <v/>
      </c>
    </row>
    <row r="26604" spans="13:13" x14ac:dyDescent="0.2">
      <c r="M26604" s="14" t="str">
        <f>IF(H26604&gt;0,VLOOKUP(H26604,'Account List'!B$4:C$65536,2,FALSE),"")</f>
        <v/>
      </c>
    </row>
    <row r="26605" spans="13:13" x14ac:dyDescent="0.2">
      <c r="M26605" s="14" t="str">
        <f>IF(H26605&gt;0,VLOOKUP(H26605,'Account List'!B$4:C$65536,2,FALSE),"")</f>
        <v/>
      </c>
    </row>
    <row r="26606" spans="13:13" x14ac:dyDescent="0.2">
      <c r="M26606" s="14" t="str">
        <f>IF(H26606&gt;0,VLOOKUP(H26606,'Account List'!B$4:C$65536,2,FALSE),"")</f>
        <v/>
      </c>
    </row>
    <row r="26607" spans="13:13" x14ac:dyDescent="0.2">
      <c r="M26607" s="14" t="str">
        <f>IF(H26607&gt;0,VLOOKUP(H26607,'Account List'!B$4:C$65536,2,FALSE),"")</f>
        <v/>
      </c>
    </row>
    <row r="26608" spans="13:13" x14ac:dyDescent="0.2">
      <c r="M26608" s="14" t="str">
        <f>IF(H26608&gt;0,VLOOKUP(H26608,'Account List'!B$4:C$65536,2,FALSE),"")</f>
        <v/>
      </c>
    </row>
    <row r="26609" spans="13:13" x14ac:dyDescent="0.2">
      <c r="M26609" s="14" t="str">
        <f>IF(H26609&gt;0,VLOOKUP(H26609,'Account List'!B$4:C$65536,2,FALSE),"")</f>
        <v/>
      </c>
    </row>
    <row r="26610" spans="13:13" x14ac:dyDescent="0.2">
      <c r="M26610" s="14" t="str">
        <f>IF(H26610&gt;0,VLOOKUP(H26610,'Account List'!B$4:C$65536,2,FALSE),"")</f>
        <v/>
      </c>
    </row>
    <row r="26611" spans="13:13" x14ac:dyDescent="0.2">
      <c r="M26611" s="14" t="str">
        <f>IF(H26611&gt;0,VLOOKUP(H26611,'Account List'!B$4:C$65536,2,FALSE),"")</f>
        <v/>
      </c>
    </row>
    <row r="26612" spans="13:13" x14ac:dyDescent="0.2">
      <c r="M26612" s="14" t="str">
        <f>IF(H26612&gt;0,VLOOKUP(H26612,'Account List'!B$4:C$65536,2,FALSE),"")</f>
        <v/>
      </c>
    </row>
    <row r="26613" spans="13:13" x14ac:dyDescent="0.2">
      <c r="M26613" s="14" t="str">
        <f>IF(H26613&gt;0,VLOOKUP(H26613,'Account List'!B$4:C$65536,2,FALSE),"")</f>
        <v/>
      </c>
    </row>
    <row r="26614" spans="13:13" x14ac:dyDescent="0.2">
      <c r="M26614" s="14" t="str">
        <f>IF(H26614&gt;0,VLOOKUP(H26614,'Account List'!B$4:C$65536,2,FALSE),"")</f>
        <v/>
      </c>
    </row>
    <row r="26615" spans="13:13" x14ac:dyDescent="0.2">
      <c r="M26615" s="14" t="str">
        <f>IF(H26615&gt;0,VLOOKUP(H26615,'Account List'!B$4:C$65536,2,FALSE),"")</f>
        <v/>
      </c>
    </row>
    <row r="26616" spans="13:13" x14ac:dyDescent="0.2">
      <c r="M26616" s="14" t="str">
        <f>IF(H26616&gt;0,VLOOKUP(H26616,'Account List'!B$4:C$65536,2,FALSE),"")</f>
        <v/>
      </c>
    </row>
    <row r="26617" spans="13:13" x14ac:dyDescent="0.2">
      <c r="M26617" s="14" t="str">
        <f>IF(H26617&gt;0,VLOOKUP(H26617,'Account List'!B$4:C$65536,2,FALSE),"")</f>
        <v/>
      </c>
    </row>
    <row r="26618" spans="13:13" x14ac:dyDescent="0.2">
      <c r="M26618" s="14" t="str">
        <f>IF(H26618&gt;0,VLOOKUP(H26618,'Account List'!B$4:C$65536,2,FALSE),"")</f>
        <v/>
      </c>
    </row>
    <row r="26619" spans="13:13" x14ac:dyDescent="0.2">
      <c r="M26619" s="14" t="str">
        <f>IF(H26619&gt;0,VLOOKUP(H26619,'Account List'!B$4:C$65536,2,FALSE),"")</f>
        <v/>
      </c>
    </row>
    <row r="26620" spans="13:13" x14ac:dyDescent="0.2">
      <c r="M26620" s="14" t="str">
        <f>IF(H26620&gt;0,VLOOKUP(H26620,'Account List'!B$4:C$65536,2,FALSE),"")</f>
        <v/>
      </c>
    </row>
    <row r="26621" spans="13:13" x14ac:dyDescent="0.2">
      <c r="M26621" s="14" t="str">
        <f>IF(H26621&gt;0,VLOOKUP(H26621,'Account List'!B$4:C$65536,2,FALSE),"")</f>
        <v/>
      </c>
    </row>
    <row r="26622" spans="13:13" x14ac:dyDescent="0.2">
      <c r="M26622" s="14" t="str">
        <f>IF(H26622&gt;0,VLOOKUP(H26622,'Account List'!B$4:C$65536,2,FALSE),"")</f>
        <v/>
      </c>
    </row>
    <row r="26623" spans="13:13" x14ac:dyDescent="0.2">
      <c r="M26623" s="14" t="str">
        <f>IF(H26623&gt;0,VLOOKUP(H26623,'Account List'!B$4:C$65536,2,FALSE),"")</f>
        <v/>
      </c>
    </row>
    <row r="26624" spans="13:13" x14ac:dyDescent="0.2">
      <c r="M26624" s="14" t="str">
        <f>IF(H26624&gt;0,VLOOKUP(H26624,'Account List'!B$4:C$65536,2,FALSE),"")</f>
        <v/>
      </c>
    </row>
    <row r="26625" spans="13:13" x14ac:dyDescent="0.2">
      <c r="M26625" s="14" t="str">
        <f>IF(H26625&gt;0,VLOOKUP(H26625,'Account List'!B$4:C$65536,2,FALSE),"")</f>
        <v/>
      </c>
    </row>
    <row r="26626" spans="13:13" x14ac:dyDescent="0.2">
      <c r="M26626" s="14" t="str">
        <f>IF(H26626&gt;0,VLOOKUP(H26626,'Account List'!B$4:C$65536,2,FALSE),"")</f>
        <v/>
      </c>
    </row>
    <row r="26627" spans="13:13" x14ac:dyDescent="0.2">
      <c r="M26627" s="14" t="str">
        <f>IF(H26627&gt;0,VLOOKUP(H26627,'Account List'!B$4:C$65536,2,FALSE),"")</f>
        <v/>
      </c>
    </row>
    <row r="26628" spans="13:13" x14ac:dyDescent="0.2">
      <c r="M26628" s="14" t="str">
        <f>IF(H26628&gt;0,VLOOKUP(H26628,'Account List'!B$4:C$65536,2,FALSE),"")</f>
        <v/>
      </c>
    </row>
    <row r="26629" spans="13:13" x14ac:dyDescent="0.2">
      <c r="M26629" s="14" t="str">
        <f>IF(H26629&gt;0,VLOOKUP(H26629,'Account List'!B$4:C$65536,2,FALSE),"")</f>
        <v/>
      </c>
    </row>
    <row r="26630" spans="13:13" x14ac:dyDescent="0.2">
      <c r="M26630" s="14" t="str">
        <f>IF(H26630&gt;0,VLOOKUP(H26630,'Account List'!B$4:C$65536,2,FALSE),"")</f>
        <v/>
      </c>
    </row>
    <row r="26631" spans="13:13" x14ac:dyDescent="0.2">
      <c r="M26631" s="14" t="str">
        <f>IF(H26631&gt;0,VLOOKUP(H26631,'Account List'!B$4:C$65536,2,FALSE),"")</f>
        <v/>
      </c>
    </row>
    <row r="26632" spans="13:13" x14ac:dyDescent="0.2">
      <c r="M26632" s="14" t="str">
        <f>IF(H26632&gt;0,VLOOKUP(H26632,'Account List'!B$4:C$65536,2,FALSE),"")</f>
        <v/>
      </c>
    </row>
    <row r="26633" spans="13:13" x14ac:dyDescent="0.2">
      <c r="M26633" s="14" t="str">
        <f>IF(H26633&gt;0,VLOOKUP(H26633,'Account List'!B$4:C$65536,2,FALSE),"")</f>
        <v/>
      </c>
    </row>
    <row r="26634" spans="13:13" x14ac:dyDescent="0.2">
      <c r="M26634" s="14" t="str">
        <f>IF(H26634&gt;0,VLOOKUP(H26634,'Account List'!B$4:C$65536,2,FALSE),"")</f>
        <v/>
      </c>
    </row>
    <row r="26635" spans="13:13" x14ac:dyDescent="0.2">
      <c r="M26635" s="14" t="str">
        <f>IF(H26635&gt;0,VLOOKUP(H26635,'Account List'!B$4:C$65536,2,FALSE),"")</f>
        <v/>
      </c>
    </row>
    <row r="26636" spans="13:13" x14ac:dyDescent="0.2">
      <c r="M26636" s="14" t="str">
        <f>IF(H26636&gt;0,VLOOKUP(H26636,'Account List'!B$4:C$65536,2,FALSE),"")</f>
        <v/>
      </c>
    </row>
    <row r="26637" spans="13:13" x14ac:dyDescent="0.2">
      <c r="M26637" s="14" t="str">
        <f>IF(H26637&gt;0,VLOOKUP(H26637,'Account List'!B$4:C$65536,2,FALSE),"")</f>
        <v/>
      </c>
    </row>
    <row r="26638" spans="13:13" x14ac:dyDescent="0.2">
      <c r="M26638" s="14" t="str">
        <f>IF(H26638&gt;0,VLOOKUP(H26638,'Account List'!B$4:C$65536,2,FALSE),"")</f>
        <v/>
      </c>
    </row>
    <row r="26639" spans="13:13" x14ac:dyDescent="0.2">
      <c r="M26639" s="14" t="str">
        <f>IF(H26639&gt;0,VLOOKUP(H26639,'Account List'!B$4:C$65536,2,FALSE),"")</f>
        <v/>
      </c>
    </row>
    <row r="26640" spans="13:13" x14ac:dyDescent="0.2">
      <c r="M26640" s="14" t="str">
        <f>IF(H26640&gt;0,VLOOKUP(H26640,'Account List'!B$4:C$65536,2,FALSE),"")</f>
        <v/>
      </c>
    </row>
    <row r="26641" spans="13:13" x14ac:dyDescent="0.2">
      <c r="M26641" s="14" t="str">
        <f>IF(H26641&gt;0,VLOOKUP(H26641,'Account List'!B$4:C$65536,2,FALSE),"")</f>
        <v/>
      </c>
    </row>
    <row r="26642" spans="13:13" x14ac:dyDescent="0.2">
      <c r="M26642" s="14" t="str">
        <f>IF(H26642&gt;0,VLOOKUP(H26642,'Account List'!B$4:C$65536,2,FALSE),"")</f>
        <v/>
      </c>
    </row>
    <row r="26643" spans="13:13" x14ac:dyDescent="0.2">
      <c r="M26643" s="14" t="str">
        <f>IF(H26643&gt;0,VLOOKUP(H26643,'Account List'!B$4:C$65536,2,FALSE),"")</f>
        <v/>
      </c>
    </row>
    <row r="26644" spans="13:13" x14ac:dyDescent="0.2">
      <c r="M26644" s="14" t="str">
        <f>IF(H26644&gt;0,VLOOKUP(H26644,'Account List'!B$4:C$65536,2,FALSE),"")</f>
        <v/>
      </c>
    </row>
    <row r="26645" spans="13:13" x14ac:dyDescent="0.2">
      <c r="M26645" s="14" t="str">
        <f>IF(H26645&gt;0,VLOOKUP(H26645,'Account List'!B$4:C$65536,2,FALSE),"")</f>
        <v/>
      </c>
    </row>
    <row r="26646" spans="13:13" x14ac:dyDescent="0.2">
      <c r="M26646" s="14" t="str">
        <f>IF(H26646&gt;0,VLOOKUP(H26646,'Account List'!B$4:C$65536,2,FALSE),"")</f>
        <v/>
      </c>
    </row>
    <row r="26647" spans="13:13" x14ac:dyDescent="0.2">
      <c r="M26647" s="14" t="str">
        <f>IF(H26647&gt;0,VLOOKUP(H26647,'Account List'!B$4:C$65536,2,FALSE),"")</f>
        <v/>
      </c>
    </row>
    <row r="26648" spans="13:13" x14ac:dyDescent="0.2">
      <c r="M26648" s="14" t="str">
        <f>IF(H26648&gt;0,VLOOKUP(H26648,'Account List'!B$4:C$65536,2,FALSE),"")</f>
        <v/>
      </c>
    </row>
    <row r="26649" spans="13:13" x14ac:dyDescent="0.2">
      <c r="M26649" s="14" t="str">
        <f>IF(H26649&gt;0,VLOOKUP(H26649,'Account List'!B$4:C$65536,2,FALSE),"")</f>
        <v/>
      </c>
    </row>
    <row r="26650" spans="13:13" x14ac:dyDescent="0.2">
      <c r="M26650" s="14" t="str">
        <f>IF(H26650&gt;0,VLOOKUP(H26650,'Account List'!B$4:C$65536,2,FALSE),"")</f>
        <v/>
      </c>
    </row>
    <row r="26651" spans="13:13" x14ac:dyDescent="0.2">
      <c r="M26651" s="14" t="str">
        <f>IF(H26651&gt;0,VLOOKUP(H26651,'Account List'!B$4:C$65536,2,FALSE),"")</f>
        <v/>
      </c>
    </row>
    <row r="26652" spans="13:13" x14ac:dyDescent="0.2">
      <c r="M26652" s="14" t="str">
        <f>IF(H26652&gt;0,VLOOKUP(H26652,'Account List'!B$4:C$65536,2,FALSE),"")</f>
        <v/>
      </c>
    </row>
    <row r="26653" spans="13:13" x14ac:dyDescent="0.2">
      <c r="M26653" s="14" t="str">
        <f>IF(H26653&gt;0,VLOOKUP(H26653,'Account List'!B$4:C$65536,2,FALSE),"")</f>
        <v/>
      </c>
    </row>
    <row r="26654" spans="13:13" x14ac:dyDescent="0.2">
      <c r="M26654" s="14" t="str">
        <f>IF(H26654&gt;0,VLOOKUP(H26654,'Account List'!B$4:C$65536,2,FALSE),"")</f>
        <v/>
      </c>
    </row>
    <row r="26655" spans="13:13" x14ac:dyDescent="0.2">
      <c r="M26655" s="14" t="str">
        <f>IF(H26655&gt;0,VLOOKUP(H26655,'Account List'!B$4:C$65536,2,FALSE),"")</f>
        <v/>
      </c>
    </row>
    <row r="26656" spans="13:13" x14ac:dyDescent="0.2">
      <c r="M26656" s="14" t="str">
        <f>IF(H26656&gt;0,VLOOKUP(H26656,'Account List'!B$4:C$65536,2,FALSE),"")</f>
        <v/>
      </c>
    </row>
    <row r="26657" spans="13:13" x14ac:dyDescent="0.2">
      <c r="M26657" s="14" t="str">
        <f>IF(H26657&gt;0,VLOOKUP(H26657,'Account List'!B$4:C$65536,2,FALSE),"")</f>
        <v/>
      </c>
    </row>
    <row r="26658" spans="13:13" x14ac:dyDescent="0.2">
      <c r="M26658" s="14" t="str">
        <f>IF(H26658&gt;0,VLOOKUP(H26658,'Account List'!B$4:C$65536,2,FALSE),"")</f>
        <v/>
      </c>
    </row>
    <row r="26659" spans="13:13" x14ac:dyDescent="0.2">
      <c r="M26659" s="14" t="str">
        <f>IF(H26659&gt;0,VLOOKUP(H26659,'Account List'!B$4:C$65536,2,FALSE),"")</f>
        <v/>
      </c>
    </row>
    <row r="26660" spans="13:13" x14ac:dyDescent="0.2">
      <c r="M26660" s="14" t="str">
        <f>IF(H26660&gt;0,VLOOKUP(H26660,'Account List'!B$4:C$65536,2,FALSE),"")</f>
        <v/>
      </c>
    </row>
    <row r="26661" spans="13:13" x14ac:dyDescent="0.2">
      <c r="M26661" s="14" t="str">
        <f>IF(H26661&gt;0,VLOOKUP(H26661,'Account List'!B$4:C$65536,2,FALSE),"")</f>
        <v/>
      </c>
    </row>
    <row r="26662" spans="13:13" x14ac:dyDescent="0.2">
      <c r="M26662" s="14" t="str">
        <f>IF(H26662&gt;0,VLOOKUP(H26662,'Account List'!B$4:C$65536,2,FALSE),"")</f>
        <v/>
      </c>
    </row>
    <row r="26663" spans="13:13" x14ac:dyDescent="0.2">
      <c r="M26663" s="14" t="str">
        <f>IF(H26663&gt;0,VLOOKUP(H26663,'Account List'!B$4:C$65536,2,FALSE),"")</f>
        <v/>
      </c>
    </row>
    <row r="26664" spans="13:13" x14ac:dyDescent="0.2">
      <c r="M26664" s="14" t="str">
        <f>IF(H26664&gt;0,VLOOKUP(H26664,'Account List'!B$4:C$65536,2,FALSE),"")</f>
        <v/>
      </c>
    </row>
    <row r="26665" spans="13:13" x14ac:dyDescent="0.2">
      <c r="M26665" s="14" t="str">
        <f>IF(H26665&gt;0,VLOOKUP(H26665,'Account List'!B$4:C$65536,2,FALSE),"")</f>
        <v/>
      </c>
    </row>
    <row r="26666" spans="13:13" x14ac:dyDescent="0.2">
      <c r="M26666" s="14" t="str">
        <f>IF(H26666&gt;0,VLOOKUP(H26666,'Account List'!B$4:C$65536,2,FALSE),"")</f>
        <v/>
      </c>
    </row>
    <row r="26667" spans="13:13" x14ac:dyDescent="0.2">
      <c r="M26667" s="14" t="str">
        <f>IF(H26667&gt;0,VLOOKUP(H26667,'Account List'!B$4:C$65536,2,FALSE),"")</f>
        <v/>
      </c>
    </row>
    <row r="26668" spans="13:13" x14ac:dyDescent="0.2">
      <c r="M26668" s="14" t="str">
        <f>IF(H26668&gt;0,VLOOKUP(H26668,'Account List'!B$4:C$65536,2,FALSE),"")</f>
        <v/>
      </c>
    </row>
    <row r="26669" spans="13:13" x14ac:dyDescent="0.2">
      <c r="M26669" s="14" t="str">
        <f>IF(H26669&gt;0,VLOOKUP(H26669,'Account List'!B$4:C$65536,2,FALSE),"")</f>
        <v/>
      </c>
    </row>
    <row r="26670" spans="13:13" x14ac:dyDescent="0.2">
      <c r="M26670" s="14" t="str">
        <f>IF(H26670&gt;0,VLOOKUP(H26670,'Account List'!B$4:C$65536,2,FALSE),"")</f>
        <v/>
      </c>
    </row>
    <row r="26671" spans="13:13" x14ac:dyDescent="0.2">
      <c r="M26671" s="14" t="str">
        <f>IF(H26671&gt;0,VLOOKUP(H26671,'Account List'!B$4:C$65536,2,FALSE),"")</f>
        <v/>
      </c>
    </row>
    <row r="26672" spans="13:13" x14ac:dyDescent="0.2">
      <c r="M26672" s="14" t="str">
        <f>IF(H26672&gt;0,VLOOKUP(H26672,'Account List'!B$4:C$65536,2,FALSE),"")</f>
        <v/>
      </c>
    </row>
    <row r="26673" spans="13:13" x14ac:dyDescent="0.2">
      <c r="M26673" s="14" t="str">
        <f>IF(H26673&gt;0,VLOOKUP(H26673,'Account List'!B$4:C$65536,2,FALSE),"")</f>
        <v/>
      </c>
    </row>
    <row r="26674" spans="13:13" x14ac:dyDescent="0.2">
      <c r="M26674" s="14" t="str">
        <f>IF(H26674&gt;0,VLOOKUP(H26674,'Account List'!B$4:C$65536,2,FALSE),"")</f>
        <v/>
      </c>
    </row>
    <row r="26675" spans="13:13" x14ac:dyDescent="0.2">
      <c r="M26675" s="14" t="str">
        <f>IF(H26675&gt;0,VLOOKUP(H26675,'Account List'!B$4:C$65536,2,FALSE),"")</f>
        <v/>
      </c>
    </row>
    <row r="26676" spans="13:13" x14ac:dyDescent="0.2">
      <c r="M26676" s="14" t="str">
        <f>IF(H26676&gt;0,VLOOKUP(H26676,'Account List'!B$4:C$65536,2,FALSE),"")</f>
        <v/>
      </c>
    </row>
    <row r="26677" spans="13:13" x14ac:dyDescent="0.2">
      <c r="M26677" s="14" t="str">
        <f>IF(H26677&gt;0,VLOOKUP(H26677,'Account List'!B$4:C$65536,2,FALSE),"")</f>
        <v/>
      </c>
    </row>
    <row r="26678" spans="13:13" x14ac:dyDescent="0.2">
      <c r="M26678" s="14" t="str">
        <f>IF(H26678&gt;0,VLOOKUP(H26678,'Account List'!B$4:C$65536,2,FALSE),"")</f>
        <v/>
      </c>
    </row>
    <row r="26679" spans="13:13" x14ac:dyDescent="0.2">
      <c r="M26679" s="14" t="str">
        <f>IF(H26679&gt;0,VLOOKUP(H26679,'Account List'!B$4:C$65536,2,FALSE),"")</f>
        <v/>
      </c>
    </row>
    <row r="26680" spans="13:13" x14ac:dyDescent="0.2">
      <c r="M26680" s="14" t="str">
        <f>IF(H26680&gt;0,VLOOKUP(H26680,'Account List'!B$4:C$65536,2,FALSE),"")</f>
        <v/>
      </c>
    </row>
    <row r="26681" spans="13:13" x14ac:dyDescent="0.2">
      <c r="M26681" s="14" t="str">
        <f>IF(H26681&gt;0,VLOOKUP(H26681,'Account List'!B$4:C$65536,2,FALSE),"")</f>
        <v/>
      </c>
    </row>
    <row r="26682" spans="13:13" x14ac:dyDescent="0.2">
      <c r="M26682" s="14" t="str">
        <f>IF(H26682&gt;0,VLOOKUP(H26682,'Account List'!B$4:C$65536,2,FALSE),"")</f>
        <v/>
      </c>
    </row>
    <row r="26683" spans="13:13" x14ac:dyDescent="0.2">
      <c r="M26683" s="14" t="str">
        <f>IF(H26683&gt;0,VLOOKUP(H26683,'Account List'!B$4:C$65536,2,FALSE),"")</f>
        <v/>
      </c>
    </row>
    <row r="26684" spans="13:13" x14ac:dyDescent="0.2">
      <c r="M26684" s="14" t="str">
        <f>IF(H26684&gt;0,VLOOKUP(H26684,'Account List'!B$4:C$65536,2,FALSE),"")</f>
        <v/>
      </c>
    </row>
    <row r="26685" spans="13:13" x14ac:dyDescent="0.2">
      <c r="M26685" s="14" t="str">
        <f>IF(H26685&gt;0,VLOOKUP(H26685,'Account List'!B$4:C$65536,2,FALSE),"")</f>
        <v/>
      </c>
    </row>
    <row r="26686" spans="13:13" x14ac:dyDescent="0.2">
      <c r="M26686" s="14" t="str">
        <f>IF(H26686&gt;0,VLOOKUP(H26686,'Account List'!B$4:C$65536,2,FALSE),"")</f>
        <v/>
      </c>
    </row>
    <row r="26687" spans="13:13" x14ac:dyDescent="0.2">
      <c r="M26687" s="14" t="str">
        <f>IF(H26687&gt;0,VLOOKUP(H26687,'Account List'!B$4:C$65536,2,FALSE),"")</f>
        <v/>
      </c>
    </row>
    <row r="26688" spans="13:13" x14ac:dyDescent="0.2">
      <c r="M26688" s="14" t="str">
        <f>IF(H26688&gt;0,VLOOKUP(H26688,'Account List'!B$4:C$65536,2,FALSE),"")</f>
        <v/>
      </c>
    </row>
    <row r="26689" spans="13:13" x14ac:dyDescent="0.2">
      <c r="M26689" s="14" t="str">
        <f>IF(H26689&gt;0,VLOOKUP(H26689,'Account List'!B$4:C$65536,2,FALSE),"")</f>
        <v/>
      </c>
    </row>
    <row r="26690" spans="13:13" x14ac:dyDescent="0.2">
      <c r="M26690" s="14" t="str">
        <f>IF(H26690&gt;0,VLOOKUP(H26690,'Account List'!B$4:C$65536,2,FALSE),"")</f>
        <v/>
      </c>
    </row>
    <row r="26691" spans="13:13" x14ac:dyDescent="0.2">
      <c r="M26691" s="14" t="str">
        <f>IF(H26691&gt;0,VLOOKUP(H26691,'Account List'!B$4:C$65536,2,FALSE),"")</f>
        <v/>
      </c>
    </row>
    <row r="26692" spans="13:13" x14ac:dyDescent="0.2">
      <c r="M26692" s="14" t="str">
        <f>IF(H26692&gt;0,VLOOKUP(H26692,'Account List'!B$4:C$65536,2,FALSE),"")</f>
        <v/>
      </c>
    </row>
    <row r="26693" spans="13:13" x14ac:dyDescent="0.2">
      <c r="M26693" s="14" t="str">
        <f>IF(H26693&gt;0,VLOOKUP(H26693,'Account List'!B$4:C$65536,2,FALSE),"")</f>
        <v/>
      </c>
    </row>
    <row r="26694" spans="13:13" x14ac:dyDescent="0.2">
      <c r="M26694" s="14" t="str">
        <f>IF(H26694&gt;0,VLOOKUP(H26694,'Account List'!B$4:C$65536,2,FALSE),"")</f>
        <v/>
      </c>
    </row>
    <row r="26695" spans="13:13" x14ac:dyDescent="0.2">
      <c r="M26695" s="14" t="str">
        <f>IF(H26695&gt;0,VLOOKUP(H26695,'Account List'!B$4:C$65536,2,FALSE),"")</f>
        <v/>
      </c>
    </row>
    <row r="26696" spans="13:13" x14ac:dyDescent="0.2">
      <c r="M26696" s="14" t="str">
        <f>IF(H26696&gt;0,VLOOKUP(H26696,'Account List'!B$4:C$65536,2,FALSE),"")</f>
        <v/>
      </c>
    </row>
    <row r="26697" spans="13:13" x14ac:dyDescent="0.2">
      <c r="M26697" s="14" t="str">
        <f>IF(H26697&gt;0,VLOOKUP(H26697,'Account List'!B$4:C$65536,2,FALSE),"")</f>
        <v/>
      </c>
    </row>
    <row r="26698" spans="13:13" x14ac:dyDescent="0.2">
      <c r="M26698" s="14" t="str">
        <f>IF(H26698&gt;0,VLOOKUP(H26698,'Account List'!B$4:C$65536,2,FALSE),"")</f>
        <v/>
      </c>
    </row>
    <row r="26699" spans="13:13" x14ac:dyDescent="0.2">
      <c r="M26699" s="14" t="str">
        <f>IF(H26699&gt;0,VLOOKUP(H26699,'Account List'!B$4:C$65536,2,FALSE),"")</f>
        <v/>
      </c>
    </row>
    <row r="26700" spans="13:13" x14ac:dyDescent="0.2">
      <c r="M26700" s="14" t="str">
        <f>IF(H26700&gt;0,VLOOKUP(H26700,'Account List'!B$4:C$65536,2,FALSE),"")</f>
        <v/>
      </c>
    </row>
    <row r="26701" spans="13:13" x14ac:dyDescent="0.2">
      <c r="M26701" s="14" t="str">
        <f>IF(H26701&gt;0,VLOOKUP(H26701,'Account List'!B$4:C$65536,2,FALSE),"")</f>
        <v/>
      </c>
    </row>
    <row r="26702" spans="13:13" x14ac:dyDescent="0.2">
      <c r="M26702" s="14" t="str">
        <f>IF(H26702&gt;0,VLOOKUP(H26702,'Account List'!B$4:C$65536,2,FALSE),"")</f>
        <v/>
      </c>
    </row>
    <row r="26703" spans="13:13" x14ac:dyDescent="0.2">
      <c r="M26703" s="14" t="str">
        <f>IF(H26703&gt;0,VLOOKUP(H26703,'Account List'!B$4:C$65536,2,FALSE),"")</f>
        <v/>
      </c>
    </row>
    <row r="26704" spans="13:13" x14ac:dyDescent="0.2">
      <c r="M26704" s="14" t="str">
        <f>IF(H26704&gt;0,VLOOKUP(H26704,'Account List'!B$4:C$65536,2,FALSE),"")</f>
        <v/>
      </c>
    </row>
    <row r="26705" spans="13:13" x14ac:dyDescent="0.2">
      <c r="M26705" s="14" t="str">
        <f>IF(H26705&gt;0,VLOOKUP(H26705,'Account List'!B$4:C$65536,2,FALSE),"")</f>
        <v/>
      </c>
    </row>
    <row r="26706" spans="13:13" x14ac:dyDescent="0.2">
      <c r="M26706" s="14" t="str">
        <f>IF(H26706&gt;0,VLOOKUP(H26706,'Account List'!B$4:C$65536,2,FALSE),"")</f>
        <v/>
      </c>
    </row>
    <row r="26707" spans="13:13" x14ac:dyDescent="0.2">
      <c r="M26707" s="14" t="str">
        <f>IF(H26707&gt;0,VLOOKUP(H26707,'Account List'!B$4:C$65536,2,FALSE),"")</f>
        <v/>
      </c>
    </row>
    <row r="26708" spans="13:13" x14ac:dyDescent="0.2">
      <c r="M26708" s="14" t="str">
        <f>IF(H26708&gt;0,VLOOKUP(H26708,'Account List'!B$4:C$65536,2,FALSE),"")</f>
        <v/>
      </c>
    </row>
    <row r="26709" spans="13:13" x14ac:dyDescent="0.2">
      <c r="M26709" s="14" t="str">
        <f>IF(H26709&gt;0,VLOOKUP(H26709,'Account List'!B$4:C$65536,2,FALSE),"")</f>
        <v/>
      </c>
    </row>
    <row r="26710" spans="13:13" x14ac:dyDescent="0.2">
      <c r="M26710" s="14" t="str">
        <f>IF(H26710&gt;0,VLOOKUP(H26710,'Account List'!B$4:C$65536,2,FALSE),"")</f>
        <v/>
      </c>
    </row>
    <row r="26711" spans="13:13" x14ac:dyDescent="0.2">
      <c r="M26711" s="14" t="str">
        <f>IF(H26711&gt;0,VLOOKUP(H26711,'Account List'!B$4:C$65536,2,FALSE),"")</f>
        <v/>
      </c>
    </row>
    <row r="26712" spans="13:13" x14ac:dyDescent="0.2">
      <c r="M26712" s="14" t="str">
        <f>IF(H26712&gt;0,VLOOKUP(H26712,'Account List'!B$4:C$65536,2,FALSE),"")</f>
        <v/>
      </c>
    </row>
    <row r="26713" spans="13:13" x14ac:dyDescent="0.2">
      <c r="M26713" s="14" t="str">
        <f>IF(H26713&gt;0,VLOOKUP(H26713,'Account List'!B$4:C$65536,2,FALSE),"")</f>
        <v/>
      </c>
    </row>
    <row r="26714" spans="13:13" x14ac:dyDescent="0.2">
      <c r="M26714" s="14" t="str">
        <f>IF(H26714&gt;0,VLOOKUP(H26714,'Account List'!B$4:C$65536,2,FALSE),"")</f>
        <v/>
      </c>
    </row>
    <row r="26715" spans="13:13" x14ac:dyDescent="0.2">
      <c r="M26715" s="14" t="str">
        <f>IF(H26715&gt;0,VLOOKUP(H26715,'Account List'!B$4:C$65536,2,FALSE),"")</f>
        <v/>
      </c>
    </row>
    <row r="26716" spans="13:13" x14ac:dyDescent="0.2">
      <c r="M26716" s="14" t="str">
        <f>IF(H26716&gt;0,VLOOKUP(H26716,'Account List'!B$4:C$65536,2,FALSE),"")</f>
        <v/>
      </c>
    </row>
    <row r="26717" spans="13:13" x14ac:dyDescent="0.2">
      <c r="M26717" s="14" t="str">
        <f>IF(H26717&gt;0,VLOOKUP(H26717,'Account List'!B$4:C$65536,2,FALSE),"")</f>
        <v/>
      </c>
    </row>
    <row r="26718" spans="13:13" x14ac:dyDescent="0.2">
      <c r="M26718" s="14" t="str">
        <f>IF(H26718&gt;0,VLOOKUP(H26718,'Account List'!B$4:C$65536,2,FALSE),"")</f>
        <v/>
      </c>
    </row>
    <row r="26719" spans="13:13" x14ac:dyDescent="0.2">
      <c r="M26719" s="14" t="str">
        <f>IF(H26719&gt;0,VLOOKUP(H26719,'Account List'!B$4:C$65536,2,FALSE),"")</f>
        <v/>
      </c>
    </row>
    <row r="26720" spans="13:13" x14ac:dyDescent="0.2">
      <c r="M26720" s="14" t="str">
        <f>IF(H26720&gt;0,VLOOKUP(H26720,'Account List'!B$4:C$65536,2,FALSE),"")</f>
        <v/>
      </c>
    </row>
    <row r="26721" spans="13:13" x14ac:dyDescent="0.2">
      <c r="M26721" s="14" t="str">
        <f>IF(H26721&gt;0,VLOOKUP(H26721,'Account List'!B$4:C$65536,2,FALSE),"")</f>
        <v/>
      </c>
    </row>
    <row r="26722" spans="13:13" x14ac:dyDescent="0.2">
      <c r="M26722" s="14" t="str">
        <f>IF(H26722&gt;0,VLOOKUP(H26722,'Account List'!B$4:C$65536,2,FALSE),"")</f>
        <v/>
      </c>
    </row>
    <row r="26723" spans="13:13" x14ac:dyDescent="0.2">
      <c r="M26723" s="14" t="str">
        <f>IF(H26723&gt;0,VLOOKUP(H26723,'Account List'!B$4:C$65536,2,FALSE),"")</f>
        <v/>
      </c>
    </row>
    <row r="26724" spans="13:13" x14ac:dyDescent="0.2">
      <c r="M26724" s="14" t="str">
        <f>IF(H26724&gt;0,VLOOKUP(H26724,'Account List'!B$4:C$65536,2,FALSE),"")</f>
        <v/>
      </c>
    </row>
    <row r="26725" spans="13:13" x14ac:dyDescent="0.2">
      <c r="M26725" s="14" t="str">
        <f>IF(H26725&gt;0,VLOOKUP(H26725,'Account List'!B$4:C$65536,2,FALSE),"")</f>
        <v/>
      </c>
    </row>
    <row r="26726" spans="13:13" x14ac:dyDescent="0.2">
      <c r="M26726" s="14" t="str">
        <f>IF(H26726&gt;0,VLOOKUP(H26726,'Account List'!B$4:C$65536,2,FALSE),"")</f>
        <v/>
      </c>
    </row>
    <row r="26727" spans="13:13" x14ac:dyDescent="0.2">
      <c r="M26727" s="14" t="str">
        <f>IF(H26727&gt;0,VLOOKUP(H26727,'Account List'!B$4:C$65536,2,FALSE),"")</f>
        <v/>
      </c>
    </row>
    <row r="26728" spans="13:13" x14ac:dyDescent="0.2">
      <c r="M26728" s="14" t="str">
        <f>IF(H26728&gt;0,VLOOKUP(H26728,'Account List'!B$4:C$65536,2,FALSE),"")</f>
        <v/>
      </c>
    </row>
    <row r="26729" spans="13:13" x14ac:dyDescent="0.2">
      <c r="M26729" s="14" t="str">
        <f>IF(H26729&gt;0,VLOOKUP(H26729,'Account List'!B$4:C$65536,2,FALSE),"")</f>
        <v/>
      </c>
    </row>
    <row r="26730" spans="13:13" x14ac:dyDescent="0.2">
      <c r="M26730" s="14" t="str">
        <f>IF(H26730&gt;0,VLOOKUP(H26730,'Account List'!B$4:C$65536,2,FALSE),"")</f>
        <v/>
      </c>
    </row>
    <row r="26731" spans="13:13" x14ac:dyDescent="0.2">
      <c r="M26731" s="14" t="str">
        <f>IF(H26731&gt;0,VLOOKUP(H26731,'Account List'!B$4:C$65536,2,FALSE),"")</f>
        <v/>
      </c>
    </row>
    <row r="26732" spans="13:13" x14ac:dyDescent="0.2">
      <c r="M26732" s="14" t="str">
        <f>IF(H26732&gt;0,VLOOKUP(H26732,'Account List'!B$4:C$65536,2,FALSE),"")</f>
        <v/>
      </c>
    </row>
    <row r="26733" spans="13:13" x14ac:dyDescent="0.2">
      <c r="M26733" s="14" t="str">
        <f>IF(H26733&gt;0,VLOOKUP(H26733,'Account List'!B$4:C$65536,2,FALSE),"")</f>
        <v/>
      </c>
    </row>
    <row r="26734" spans="13:13" x14ac:dyDescent="0.2">
      <c r="M26734" s="14" t="str">
        <f>IF(H26734&gt;0,VLOOKUP(H26734,'Account List'!B$4:C$65536,2,FALSE),"")</f>
        <v/>
      </c>
    </row>
    <row r="26735" spans="13:13" x14ac:dyDescent="0.2">
      <c r="M26735" s="14" t="str">
        <f>IF(H26735&gt;0,VLOOKUP(H26735,'Account List'!B$4:C$65536,2,FALSE),"")</f>
        <v/>
      </c>
    </row>
    <row r="26736" spans="13:13" x14ac:dyDescent="0.2">
      <c r="M26736" s="14" t="str">
        <f>IF(H26736&gt;0,VLOOKUP(H26736,'Account List'!B$4:C$65536,2,FALSE),"")</f>
        <v/>
      </c>
    </row>
    <row r="26737" spans="13:13" x14ac:dyDescent="0.2">
      <c r="M26737" s="14" t="str">
        <f>IF(H26737&gt;0,VLOOKUP(H26737,'Account List'!B$4:C$65536,2,FALSE),"")</f>
        <v/>
      </c>
    </row>
    <row r="26738" spans="13:13" x14ac:dyDescent="0.2">
      <c r="M26738" s="14" t="str">
        <f>IF(H26738&gt;0,VLOOKUP(H26738,'Account List'!B$4:C$65536,2,FALSE),"")</f>
        <v/>
      </c>
    </row>
    <row r="26739" spans="13:13" x14ac:dyDescent="0.2">
      <c r="M26739" s="14" t="str">
        <f>IF(H26739&gt;0,VLOOKUP(H26739,'Account List'!B$4:C$65536,2,FALSE),"")</f>
        <v/>
      </c>
    </row>
    <row r="26740" spans="13:13" x14ac:dyDescent="0.2">
      <c r="M26740" s="14" t="str">
        <f>IF(H26740&gt;0,VLOOKUP(H26740,'Account List'!B$4:C$65536,2,FALSE),"")</f>
        <v/>
      </c>
    </row>
    <row r="26741" spans="13:13" x14ac:dyDescent="0.2">
      <c r="M26741" s="14" t="str">
        <f>IF(H26741&gt;0,VLOOKUP(H26741,'Account List'!B$4:C$65536,2,FALSE),"")</f>
        <v/>
      </c>
    </row>
    <row r="26742" spans="13:13" x14ac:dyDescent="0.2">
      <c r="M26742" s="14" t="str">
        <f>IF(H26742&gt;0,VLOOKUP(H26742,'Account List'!B$4:C$65536,2,FALSE),"")</f>
        <v/>
      </c>
    </row>
    <row r="26743" spans="13:13" x14ac:dyDescent="0.2">
      <c r="M26743" s="14" t="str">
        <f>IF(H26743&gt;0,VLOOKUP(H26743,'Account List'!B$4:C$65536,2,FALSE),"")</f>
        <v/>
      </c>
    </row>
    <row r="26744" spans="13:13" x14ac:dyDescent="0.2">
      <c r="M26744" s="14" t="str">
        <f>IF(H26744&gt;0,VLOOKUP(H26744,'Account List'!B$4:C$65536,2,FALSE),"")</f>
        <v/>
      </c>
    </row>
    <row r="26745" spans="13:13" x14ac:dyDescent="0.2">
      <c r="M26745" s="14" t="str">
        <f>IF(H26745&gt;0,VLOOKUP(H26745,'Account List'!B$4:C$65536,2,FALSE),"")</f>
        <v/>
      </c>
    </row>
    <row r="26746" spans="13:13" x14ac:dyDescent="0.2">
      <c r="M26746" s="14" t="str">
        <f>IF(H26746&gt;0,VLOOKUP(H26746,'Account List'!B$4:C$65536,2,FALSE),"")</f>
        <v/>
      </c>
    </row>
    <row r="26747" spans="13:13" x14ac:dyDescent="0.2">
      <c r="M26747" s="14" t="str">
        <f>IF(H26747&gt;0,VLOOKUP(H26747,'Account List'!B$4:C$65536,2,FALSE),"")</f>
        <v/>
      </c>
    </row>
    <row r="26748" spans="13:13" x14ac:dyDescent="0.2">
      <c r="M26748" s="14" t="str">
        <f>IF(H26748&gt;0,VLOOKUP(H26748,'Account List'!B$4:C$65536,2,FALSE),"")</f>
        <v/>
      </c>
    </row>
    <row r="26749" spans="13:13" x14ac:dyDescent="0.2">
      <c r="M26749" s="14" t="str">
        <f>IF(H26749&gt;0,VLOOKUP(H26749,'Account List'!B$4:C$65536,2,FALSE),"")</f>
        <v/>
      </c>
    </row>
    <row r="26750" spans="13:13" x14ac:dyDescent="0.2">
      <c r="M26750" s="14" t="str">
        <f>IF(H26750&gt;0,VLOOKUP(H26750,'Account List'!B$4:C$65536,2,FALSE),"")</f>
        <v/>
      </c>
    </row>
    <row r="26751" spans="13:13" x14ac:dyDescent="0.2">
      <c r="M26751" s="14" t="str">
        <f>IF(H26751&gt;0,VLOOKUP(H26751,'Account List'!B$4:C$65536,2,FALSE),"")</f>
        <v/>
      </c>
    </row>
    <row r="26752" spans="13:13" x14ac:dyDescent="0.2">
      <c r="M26752" s="14" t="str">
        <f>IF(H26752&gt;0,VLOOKUP(H26752,'Account List'!B$4:C$65536,2,FALSE),"")</f>
        <v/>
      </c>
    </row>
    <row r="26753" spans="13:13" x14ac:dyDescent="0.2">
      <c r="M26753" s="14" t="str">
        <f>IF(H26753&gt;0,VLOOKUP(H26753,'Account List'!B$4:C$65536,2,FALSE),"")</f>
        <v/>
      </c>
    </row>
    <row r="26754" spans="13:13" x14ac:dyDescent="0.2">
      <c r="M26754" s="14" t="str">
        <f>IF(H26754&gt;0,VLOOKUP(H26754,'Account List'!B$4:C$65536,2,FALSE),"")</f>
        <v/>
      </c>
    </row>
    <row r="26755" spans="13:13" x14ac:dyDescent="0.2">
      <c r="M26755" s="14" t="str">
        <f>IF(H26755&gt;0,VLOOKUP(H26755,'Account List'!B$4:C$65536,2,FALSE),"")</f>
        <v/>
      </c>
    </row>
    <row r="26756" spans="13:13" x14ac:dyDescent="0.2">
      <c r="M26756" s="14" t="str">
        <f>IF(H26756&gt;0,VLOOKUP(H26756,'Account List'!B$4:C$65536,2,FALSE),"")</f>
        <v/>
      </c>
    </row>
    <row r="26757" spans="13:13" x14ac:dyDescent="0.2">
      <c r="M26757" s="14" t="str">
        <f>IF(H26757&gt;0,VLOOKUP(H26757,'Account List'!B$4:C$65536,2,FALSE),"")</f>
        <v/>
      </c>
    </row>
    <row r="26758" spans="13:13" x14ac:dyDescent="0.2">
      <c r="M26758" s="14" t="str">
        <f>IF(H26758&gt;0,VLOOKUP(H26758,'Account List'!B$4:C$65536,2,FALSE),"")</f>
        <v/>
      </c>
    </row>
    <row r="26759" spans="13:13" x14ac:dyDescent="0.2">
      <c r="M26759" s="14" t="str">
        <f>IF(H26759&gt;0,VLOOKUP(H26759,'Account List'!B$4:C$65536,2,FALSE),"")</f>
        <v/>
      </c>
    </row>
    <row r="26760" spans="13:13" x14ac:dyDescent="0.2">
      <c r="M26760" s="14" t="str">
        <f>IF(H26760&gt;0,VLOOKUP(H26760,'Account List'!B$4:C$65536,2,FALSE),"")</f>
        <v/>
      </c>
    </row>
    <row r="26761" spans="13:13" x14ac:dyDescent="0.2">
      <c r="M26761" s="14" t="str">
        <f>IF(H26761&gt;0,VLOOKUP(H26761,'Account List'!B$4:C$65536,2,FALSE),"")</f>
        <v/>
      </c>
    </row>
    <row r="26762" spans="13:13" x14ac:dyDescent="0.2">
      <c r="M26762" s="14" t="str">
        <f>IF(H26762&gt;0,VLOOKUP(H26762,'Account List'!B$4:C$65536,2,FALSE),"")</f>
        <v/>
      </c>
    </row>
    <row r="26763" spans="13:13" x14ac:dyDescent="0.2">
      <c r="M26763" s="14" t="str">
        <f>IF(H26763&gt;0,VLOOKUP(H26763,'Account List'!B$4:C$65536,2,FALSE),"")</f>
        <v/>
      </c>
    </row>
    <row r="26764" spans="13:13" x14ac:dyDescent="0.2">
      <c r="M26764" s="14" t="str">
        <f>IF(H26764&gt;0,VLOOKUP(H26764,'Account List'!B$4:C$65536,2,FALSE),"")</f>
        <v/>
      </c>
    </row>
    <row r="26765" spans="13:13" x14ac:dyDescent="0.2">
      <c r="M26765" s="14" t="str">
        <f>IF(H26765&gt;0,VLOOKUP(H26765,'Account List'!B$4:C$65536,2,FALSE),"")</f>
        <v/>
      </c>
    </row>
    <row r="26766" spans="13:13" x14ac:dyDescent="0.2">
      <c r="M26766" s="14" t="str">
        <f>IF(H26766&gt;0,VLOOKUP(H26766,'Account List'!B$4:C$65536,2,FALSE),"")</f>
        <v/>
      </c>
    </row>
    <row r="26767" spans="13:13" x14ac:dyDescent="0.2">
      <c r="M26767" s="14" t="str">
        <f>IF(H26767&gt;0,VLOOKUP(H26767,'Account List'!B$4:C$65536,2,FALSE),"")</f>
        <v/>
      </c>
    </row>
    <row r="26768" spans="13:13" x14ac:dyDescent="0.2">
      <c r="M26768" s="14" t="str">
        <f>IF(H26768&gt;0,VLOOKUP(H26768,'Account List'!B$4:C$65536,2,FALSE),"")</f>
        <v/>
      </c>
    </row>
    <row r="26769" spans="13:13" x14ac:dyDescent="0.2">
      <c r="M26769" s="14" t="str">
        <f>IF(H26769&gt;0,VLOOKUP(H26769,'Account List'!B$4:C$65536,2,FALSE),"")</f>
        <v/>
      </c>
    </row>
    <row r="26770" spans="13:13" x14ac:dyDescent="0.2">
      <c r="M26770" s="14" t="str">
        <f>IF(H26770&gt;0,VLOOKUP(H26770,'Account List'!B$4:C$65536,2,FALSE),"")</f>
        <v/>
      </c>
    </row>
    <row r="26771" spans="13:13" x14ac:dyDescent="0.2">
      <c r="M26771" s="14" t="str">
        <f>IF(H26771&gt;0,VLOOKUP(H26771,'Account List'!B$4:C$65536,2,FALSE),"")</f>
        <v/>
      </c>
    </row>
    <row r="26772" spans="13:13" x14ac:dyDescent="0.2">
      <c r="M26772" s="14" t="str">
        <f>IF(H26772&gt;0,VLOOKUP(H26772,'Account List'!B$4:C$65536,2,FALSE),"")</f>
        <v/>
      </c>
    </row>
    <row r="26773" spans="13:13" x14ac:dyDescent="0.2">
      <c r="M26773" s="14" t="str">
        <f>IF(H26773&gt;0,VLOOKUP(H26773,'Account List'!B$4:C$65536,2,FALSE),"")</f>
        <v/>
      </c>
    </row>
    <row r="26774" spans="13:13" x14ac:dyDescent="0.2">
      <c r="M26774" s="14" t="str">
        <f>IF(H26774&gt;0,VLOOKUP(H26774,'Account List'!B$4:C$65536,2,FALSE),"")</f>
        <v/>
      </c>
    </row>
    <row r="26775" spans="13:13" x14ac:dyDescent="0.2">
      <c r="M26775" s="14" t="str">
        <f>IF(H26775&gt;0,VLOOKUP(H26775,'Account List'!B$4:C$65536,2,FALSE),"")</f>
        <v/>
      </c>
    </row>
    <row r="26776" spans="13:13" x14ac:dyDescent="0.2">
      <c r="M26776" s="14" t="str">
        <f>IF(H26776&gt;0,VLOOKUP(H26776,'Account List'!B$4:C$65536,2,FALSE),"")</f>
        <v/>
      </c>
    </row>
    <row r="26777" spans="13:13" x14ac:dyDescent="0.2">
      <c r="M26777" s="14" t="str">
        <f>IF(H26777&gt;0,VLOOKUP(H26777,'Account List'!B$4:C$65536,2,FALSE),"")</f>
        <v/>
      </c>
    </row>
    <row r="26778" spans="13:13" x14ac:dyDescent="0.2">
      <c r="M26778" s="14" t="str">
        <f>IF(H26778&gt;0,VLOOKUP(H26778,'Account List'!B$4:C$65536,2,FALSE),"")</f>
        <v/>
      </c>
    </row>
    <row r="26779" spans="13:13" x14ac:dyDescent="0.2">
      <c r="M26779" s="14" t="str">
        <f>IF(H26779&gt;0,VLOOKUP(H26779,'Account List'!B$4:C$65536,2,FALSE),"")</f>
        <v/>
      </c>
    </row>
    <row r="26780" spans="13:13" x14ac:dyDescent="0.2">
      <c r="M26780" s="14" t="str">
        <f>IF(H26780&gt;0,VLOOKUP(H26780,'Account List'!B$4:C$65536,2,FALSE),"")</f>
        <v/>
      </c>
    </row>
    <row r="26781" spans="13:13" x14ac:dyDescent="0.2">
      <c r="M26781" s="14" t="str">
        <f>IF(H26781&gt;0,VLOOKUP(H26781,'Account List'!B$4:C$65536,2,FALSE),"")</f>
        <v/>
      </c>
    </row>
    <row r="26782" spans="13:13" x14ac:dyDescent="0.2">
      <c r="M26782" s="14" t="str">
        <f>IF(H26782&gt;0,VLOOKUP(H26782,'Account List'!B$4:C$65536,2,FALSE),"")</f>
        <v/>
      </c>
    </row>
    <row r="26783" spans="13:13" x14ac:dyDescent="0.2">
      <c r="M26783" s="14" t="str">
        <f>IF(H26783&gt;0,VLOOKUP(H26783,'Account List'!B$4:C$65536,2,FALSE),"")</f>
        <v/>
      </c>
    </row>
    <row r="26784" spans="13:13" x14ac:dyDescent="0.2">
      <c r="M26784" s="14" t="str">
        <f>IF(H26784&gt;0,VLOOKUP(H26784,'Account List'!B$4:C$65536,2,FALSE),"")</f>
        <v/>
      </c>
    </row>
    <row r="26785" spans="13:13" x14ac:dyDescent="0.2">
      <c r="M26785" s="14" t="str">
        <f>IF(H26785&gt;0,VLOOKUP(H26785,'Account List'!B$4:C$65536,2,FALSE),"")</f>
        <v/>
      </c>
    </row>
    <row r="26786" spans="13:13" x14ac:dyDescent="0.2">
      <c r="M26786" s="14" t="str">
        <f>IF(H26786&gt;0,VLOOKUP(H26786,'Account List'!B$4:C$65536,2,FALSE),"")</f>
        <v/>
      </c>
    </row>
    <row r="26787" spans="13:13" x14ac:dyDescent="0.2">
      <c r="M26787" s="14" t="str">
        <f>IF(H26787&gt;0,VLOOKUP(H26787,'Account List'!B$4:C$65536,2,FALSE),"")</f>
        <v/>
      </c>
    </row>
    <row r="26788" spans="13:13" x14ac:dyDescent="0.2">
      <c r="M26788" s="14" t="str">
        <f>IF(H26788&gt;0,VLOOKUP(H26788,'Account List'!B$4:C$65536,2,FALSE),"")</f>
        <v/>
      </c>
    </row>
    <row r="26789" spans="13:13" x14ac:dyDescent="0.2">
      <c r="M26789" s="14" t="str">
        <f>IF(H26789&gt;0,VLOOKUP(H26789,'Account List'!B$4:C$65536,2,FALSE),"")</f>
        <v/>
      </c>
    </row>
    <row r="26790" spans="13:13" x14ac:dyDescent="0.2">
      <c r="M26790" s="14" t="str">
        <f>IF(H26790&gt;0,VLOOKUP(H26790,'Account List'!B$4:C$65536,2,FALSE),"")</f>
        <v/>
      </c>
    </row>
    <row r="26791" spans="13:13" x14ac:dyDescent="0.2">
      <c r="M26791" s="14" t="str">
        <f>IF(H26791&gt;0,VLOOKUP(H26791,'Account List'!B$4:C$65536,2,FALSE),"")</f>
        <v/>
      </c>
    </row>
    <row r="26792" spans="13:13" x14ac:dyDescent="0.2">
      <c r="M26792" s="14" t="str">
        <f>IF(H26792&gt;0,VLOOKUP(H26792,'Account List'!B$4:C$65536,2,FALSE),"")</f>
        <v/>
      </c>
    </row>
    <row r="26793" spans="13:13" x14ac:dyDescent="0.2">
      <c r="M26793" s="14" t="str">
        <f>IF(H26793&gt;0,VLOOKUP(H26793,'Account List'!B$4:C$65536,2,FALSE),"")</f>
        <v/>
      </c>
    </row>
    <row r="26794" spans="13:13" x14ac:dyDescent="0.2">
      <c r="M26794" s="14" t="str">
        <f>IF(H26794&gt;0,VLOOKUP(H26794,'Account List'!B$4:C$65536,2,FALSE),"")</f>
        <v/>
      </c>
    </row>
    <row r="26795" spans="13:13" x14ac:dyDescent="0.2">
      <c r="M26795" s="14" t="str">
        <f>IF(H26795&gt;0,VLOOKUP(H26795,'Account List'!B$4:C$65536,2,FALSE),"")</f>
        <v/>
      </c>
    </row>
    <row r="26796" spans="13:13" x14ac:dyDescent="0.2">
      <c r="M26796" s="14" t="str">
        <f>IF(H26796&gt;0,VLOOKUP(H26796,'Account List'!B$4:C$65536,2,FALSE),"")</f>
        <v/>
      </c>
    </row>
    <row r="26797" spans="13:13" x14ac:dyDescent="0.2">
      <c r="M26797" s="14" t="str">
        <f>IF(H26797&gt;0,VLOOKUP(H26797,'Account List'!B$4:C$65536,2,FALSE),"")</f>
        <v/>
      </c>
    </row>
    <row r="26798" spans="13:13" x14ac:dyDescent="0.2">
      <c r="M26798" s="14" t="str">
        <f>IF(H26798&gt;0,VLOOKUP(H26798,'Account List'!B$4:C$65536,2,FALSE),"")</f>
        <v/>
      </c>
    </row>
    <row r="26799" spans="13:13" x14ac:dyDescent="0.2">
      <c r="M26799" s="14" t="str">
        <f>IF(H26799&gt;0,VLOOKUP(H26799,'Account List'!B$4:C$65536,2,FALSE),"")</f>
        <v/>
      </c>
    </row>
    <row r="26800" spans="13:13" x14ac:dyDescent="0.2">
      <c r="M26800" s="14" t="str">
        <f>IF(H26800&gt;0,VLOOKUP(H26800,'Account List'!B$4:C$65536,2,FALSE),"")</f>
        <v/>
      </c>
    </row>
    <row r="26801" spans="13:13" x14ac:dyDescent="0.2">
      <c r="M26801" s="14" t="str">
        <f>IF(H26801&gt;0,VLOOKUP(H26801,'Account List'!B$4:C$65536,2,FALSE),"")</f>
        <v/>
      </c>
    </row>
    <row r="26802" spans="13:13" x14ac:dyDescent="0.2">
      <c r="M26802" s="14" t="str">
        <f>IF(H26802&gt;0,VLOOKUP(H26802,'Account List'!B$4:C$65536,2,FALSE),"")</f>
        <v/>
      </c>
    </row>
    <row r="26803" spans="13:13" x14ac:dyDescent="0.2">
      <c r="M26803" s="14" t="str">
        <f>IF(H26803&gt;0,VLOOKUP(H26803,'Account List'!B$4:C$65536,2,FALSE),"")</f>
        <v/>
      </c>
    </row>
    <row r="26804" spans="13:13" x14ac:dyDescent="0.2">
      <c r="M26804" s="14" t="str">
        <f>IF(H26804&gt;0,VLOOKUP(H26804,'Account List'!B$4:C$65536,2,FALSE),"")</f>
        <v/>
      </c>
    </row>
    <row r="26805" spans="13:13" x14ac:dyDescent="0.2">
      <c r="M26805" s="14" t="str">
        <f>IF(H26805&gt;0,VLOOKUP(H26805,'Account List'!B$4:C$65536,2,FALSE),"")</f>
        <v/>
      </c>
    </row>
    <row r="26806" spans="13:13" x14ac:dyDescent="0.2">
      <c r="M26806" s="14" t="str">
        <f>IF(H26806&gt;0,VLOOKUP(H26806,'Account List'!B$4:C$65536,2,FALSE),"")</f>
        <v/>
      </c>
    </row>
    <row r="26807" spans="13:13" x14ac:dyDescent="0.2">
      <c r="M26807" s="14" t="str">
        <f>IF(H26807&gt;0,VLOOKUP(H26807,'Account List'!B$4:C$65536,2,FALSE),"")</f>
        <v/>
      </c>
    </row>
    <row r="26808" spans="13:13" x14ac:dyDescent="0.2">
      <c r="M26808" s="14" t="str">
        <f>IF(H26808&gt;0,VLOOKUP(H26808,'Account List'!B$4:C$65536,2,FALSE),"")</f>
        <v/>
      </c>
    </row>
    <row r="26809" spans="13:13" x14ac:dyDescent="0.2">
      <c r="M26809" s="14" t="str">
        <f>IF(H26809&gt;0,VLOOKUP(H26809,'Account List'!B$4:C$65536,2,FALSE),"")</f>
        <v/>
      </c>
    </row>
    <row r="26810" spans="13:13" x14ac:dyDescent="0.2">
      <c r="M26810" s="14" t="str">
        <f>IF(H26810&gt;0,VLOOKUP(H26810,'Account List'!B$4:C$65536,2,FALSE),"")</f>
        <v/>
      </c>
    </row>
    <row r="26811" spans="13:13" x14ac:dyDescent="0.2">
      <c r="M26811" s="14" t="str">
        <f>IF(H26811&gt;0,VLOOKUP(H26811,'Account List'!B$4:C$65536,2,FALSE),"")</f>
        <v/>
      </c>
    </row>
    <row r="26812" spans="13:13" x14ac:dyDescent="0.2">
      <c r="M26812" s="14" t="str">
        <f>IF(H26812&gt;0,VLOOKUP(H26812,'Account List'!B$4:C$65536,2,FALSE),"")</f>
        <v/>
      </c>
    </row>
    <row r="26813" spans="13:13" x14ac:dyDescent="0.2">
      <c r="M26813" s="14" t="str">
        <f>IF(H26813&gt;0,VLOOKUP(H26813,'Account List'!B$4:C$65536,2,FALSE),"")</f>
        <v/>
      </c>
    </row>
    <row r="26814" spans="13:13" x14ac:dyDescent="0.2">
      <c r="M26814" s="14" t="str">
        <f>IF(H26814&gt;0,VLOOKUP(H26814,'Account List'!B$4:C$65536,2,FALSE),"")</f>
        <v/>
      </c>
    </row>
    <row r="26815" spans="13:13" x14ac:dyDescent="0.2">
      <c r="M26815" s="14" t="str">
        <f>IF(H26815&gt;0,VLOOKUP(H26815,'Account List'!B$4:C$65536,2,FALSE),"")</f>
        <v/>
      </c>
    </row>
    <row r="26816" spans="13:13" x14ac:dyDescent="0.2">
      <c r="M26816" s="14" t="str">
        <f>IF(H26816&gt;0,VLOOKUP(H26816,'Account List'!B$4:C$65536,2,FALSE),"")</f>
        <v/>
      </c>
    </row>
    <row r="26817" spans="13:13" x14ac:dyDescent="0.2">
      <c r="M26817" s="14" t="str">
        <f>IF(H26817&gt;0,VLOOKUP(H26817,'Account List'!B$4:C$65536,2,FALSE),"")</f>
        <v/>
      </c>
    </row>
    <row r="26818" spans="13:13" x14ac:dyDescent="0.2">
      <c r="M26818" s="14" t="str">
        <f>IF(H26818&gt;0,VLOOKUP(H26818,'Account List'!B$4:C$65536,2,FALSE),"")</f>
        <v/>
      </c>
    </row>
    <row r="26819" spans="13:13" x14ac:dyDescent="0.2">
      <c r="M26819" s="14" t="str">
        <f>IF(H26819&gt;0,VLOOKUP(H26819,'Account List'!B$4:C$65536,2,FALSE),"")</f>
        <v/>
      </c>
    </row>
    <row r="26820" spans="13:13" x14ac:dyDescent="0.2">
      <c r="M26820" s="14" t="str">
        <f>IF(H26820&gt;0,VLOOKUP(H26820,'Account List'!B$4:C$65536,2,FALSE),"")</f>
        <v/>
      </c>
    </row>
    <row r="26821" spans="13:13" x14ac:dyDescent="0.2">
      <c r="M26821" s="14" t="str">
        <f>IF(H26821&gt;0,VLOOKUP(H26821,'Account List'!B$4:C$65536,2,FALSE),"")</f>
        <v/>
      </c>
    </row>
    <row r="26822" spans="13:13" x14ac:dyDescent="0.2">
      <c r="M26822" s="14" t="str">
        <f>IF(H26822&gt;0,VLOOKUP(H26822,'Account List'!B$4:C$65536,2,FALSE),"")</f>
        <v/>
      </c>
    </row>
    <row r="26823" spans="13:13" x14ac:dyDescent="0.2">
      <c r="M26823" s="14" t="str">
        <f>IF(H26823&gt;0,VLOOKUP(H26823,'Account List'!B$4:C$65536,2,FALSE),"")</f>
        <v/>
      </c>
    </row>
    <row r="26824" spans="13:13" x14ac:dyDescent="0.2">
      <c r="M26824" s="14" t="str">
        <f>IF(H26824&gt;0,VLOOKUP(H26824,'Account List'!B$4:C$65536,2,FALSE),"")</f>
        <v/>
      </c>
    </row>
    <row r="26825" spans="13:13" x14ac:dyDescent="0.2">
      <c r="M26825" s="14" t="str">
        <f>IF(H26825&gt;0,VLOOKUP(H26825,'Account List'!B$4:C$65536,2,FALSE),"")</f>
        <v/>
      </c>
    </row>
    <row r="26826" spans="13:13" x14ac:dyDescent="0.2">
      <c r="M26826" s="14" t="str">
        <f>IF(H26826&gt;0,VLOOKUP(H26826,'Account List'!B$4:C$65536,2,FALSE),"")</f>
        <v/>
      </c>
    </row>
    <row r="26827" spans="13:13" x14ac:dyDescent="0.2">
      <c r="M26827" s="14" t="str">
        <f>IF(H26827&gt;0,VLOOKUP(H26827,'Account List'!B$4:C$65536,2,FALSE),"")</f>
        <v/>
      </c>
    </row>
    <row r="26828" spans="13:13" x14ac:dyDescent="0.2">
      <c r="M26828" s="14" t="str">
        <f>IF(H26828&gt;0,VLOOKUP(H26828,'Account List'!B$4:C$65536,2,FALSE),"")</f>
        <v/>
      </c>
    </row>
    <row r="26829" spans="13:13" x14ac:dyDescent="0.2">
      <c r="M26829" s="14" t="str">
        <f>IF(H26829&gt;0,VLOOKUP(H26829,'Account List'!B$4:C$65536,2,FALSE),"")</f>
        <v/>
      </c>
    </row>
    <row r="26830" spans="13:13" x14ac:dyDescent="0.2">
      <c r="M26830" s="14" t="str">
        <f>IF(H26830&gt;0,VLOOKUP(H26830,'Account List'!B$4:C$65536,2,FALSE),"")</f>
        <v/>
      </c>
    </row>
    <row r="26831" spans="13:13" x14ac:dyDescent="0.2">
      <c r="M26831" s="14" t="str">
        <f>IF(H26831&gt;0,VLOOKUP(H26831,'Account List'!B$4:C$65536,2,FALSE),"")</f>
        <v/>
      </c>
    </row>
    <row r="26832" spans="13:13" x14ac:dyDescent="0.2">
      <c r="M26832" s="14" t="str">
        <f>IF(H26832&gt;0,VLOOKUP(H26832,'Account List'!B$4:C$65536,2,FALSE),"")</f>
        <v/>
      </c>
    </row>
    <row r="26833" spans="13:13" x14ac:dyDescent="0.2">
      <c r="M26833" s="14" t="str">
        <f>IF(H26833&gt;0,VLOOKUP(H26833,'Account List'!B$4:C$65536,2,FALSE),"")</f>
        <v/>
      </c>
    </row>
    <row r="26834" spans="13:13" x14ac:dyDescent="0.2">
      <c r="M26834" s="14" t="str">
        <f>IF(H26834&gt;0,VLOOKUP(H26834,'Account List'!B$4:C$65536,2,FALSE),"")</f>
        <v/>
      </c>
    </row>
    <row r="26835" spans="13:13" x14ac:dyDescent="0.2">
      <c r="M26835" s="14" t="str">
        <f>IF(H26835&gt;0,VLOOKUP(H26835,'Account List'!B$4:C$65536,2,FALSE),"")</f>
        <v/>
      </c>
    </row>
    <row r="26836" spans="13:13" x14ac:dyDescent="0.2">
      <c r="M26836" s="14" t="str">
        <f>IF(H26836&gt;0,VLOOKUP(H26836,'Account List'!B$4:C$65536,2,FALSE),"")</f>
        <v/>
      </c>
    </row>
    <row r="26837" spans="13:13" x14ac:dyDescent="0.2">
      <c r="M26837" s="14" t="str">
        <f>IF(H26837&gt;0,VLOOKUP(H26837,'Account List'!B$4:C$65536,2,FALSE),"")</f>
        <v/>
      </c>
    </row>
    <row r="26838" spans="13:13" x14ac:dyDescent="0.2">
      <c r="M26838" s="14" t="str">
        <f>IF(H26838&gt;0,VLOOKUP(H26838,'Account List'!B$4:C$65536,2,FALSE),"")</f>
        <v/>
      </c>
    </row>
    <row r="26839" spans="13:13" x14ac:dyDescent="0.2">
      <c r="M26839" s="14" t="str">
        <f>IF(H26839&gt;0,VLOOKUP(H26839,'Account List'!B$4:C$65536,2,FALSE),"")</f>
        <v/>
      </c>
    </row>
    <row r="26840" spans="13:13" x14ac:dyDescent="0.2">
      <c r="M26840" s="14" t="str">
        <f>IF(H26840&gt;0,VLOOKUP(H26840,'Account List'!B$4:C$65536,2,FALSE),"")</f>
        <v/>
      </c>
    </row>
    <row r="26841" spans="13:13" x14ac:dyDescent="0.2">
      <c r="M26841" s="14" t="str">
        <f>IF(H26841&gt;0,VLOOKUP(H26841,'Account List'!B$4:C$65536,2,FALSE),"")</f>
        <v/>
      </c>
    </row>
    <row r="26842" spans="13:13" x14ac:dyDescent="0.2">
      <c r="M26842" s="14" t="str">
        <f>IF(H26842&gt;0,VLOOKUP(H26842,'Account List'!B$4:C$65536,2,FALSE),"")</f>
        <v/>
      </c>
    </row>
    <row r="26843" spans="13:13" x14ac:dyDescent="0.2">
      <c r="M26843" s="14" t="str">
        <f>IF(H26843&gt;0,VLOOKUP(H26843,'Account List'!B$4:C$65536,2,FALSE),"")</f>
        <v/>
      </c>
    </row>
    <row r="26844" spans="13:13" x14ac:dyDescent="0.2">
      <c r="M26844" s="14" t="str">
        <f>IF(H26844&gt;0,VLOOKUP(H26844,'Account List'!B$4:C$65536,2,FALSE),"")</f>
        <v/>
      </c>
    </row>
    <row r="26845" spans="13:13" x14ac:dyDescent="0.2">
      <c r="M26845" s="14" t="str">
        <f>IF(H26845&gt;0,VLOOKUP(H26845,'Account List'!B$4:C$65536,2,FALSE),"")</f>
        <v/>
      </c>
    </row>
    <row r="26846" spans="13:13" x14ac:dyDescent="0.2">
      <c r="M26846" s="14" t="str">
        <f>IF(H26846&gt;0,VLOOKUP(H26846,'Account List'!B$4:C$65536,2,FALSE),"")</f>
        <v/>
      </c>
    </row>
    <row r="26847" spans="13:13" x14ac:dyDescent="0.2">
      <c r="M26847" s="14" t="str">
        <f>IF(H26847&gt;0,VLOOKUP(H26847,'Account List'!B$4:C$65536,2,FALSE),"")</f>
        <v/>
      </c>
    </row>
    <row r="26848" spans="13:13" x14ac:dyDescent="0.2">
      <c r="M26848" s="14" t="str">
        <f>IF(H26848&gt;0,VLOOKUP(H26848,'Account List'!B$4:C$65536,2,FALSE),"")</f>
        <v/>
      </c>
    </row>
    <row r="26849" spans="13:13" x14ac:dyDescent="0.2">
      <c r="M26849" s="14" t="str">
        <f>IF(H26849&gt;0,VLOOKUP(H26849,'Account List'!B$4:C$65536,2,FALSE),"")</f>
        <v/>
      </c>
    </row>
    <row r="26850" spans="13:13" x14ac:dyDescent="0.2">
      <c r="M26850" s="14" t="str">
        <f>IF(H26850&gt;0,VLOOKUP(H26850,'Account List'!B$4:C$65536,2,FALSE),"")</f>
        <v/>
      </c>
    </row>
    <row r="26851" spans="13:13" x14ac:dyDescent="0.2">
      <c r="M26851" s="14" t="str">
        <f>IF(H26851&gt;0,VLOOKUP(H26851,'Account List'!B$4:C$65536,2,FALSE),"")</f>
        <v/>
      </c>
    </row>
    <row r="26852" spans="13:13" x14ac:dyDescent="0.2">
      <c r="M26852" s="14" t="str">
        <f>IF(H26852&gt;0,VLOOKUP(H26852,'Account List'!B$4:C$65536,2,FALSE),"")</f>
        <v/>
      </c>
    </row>
    <row r="26853" spans="13:13" x14ac:dyDescent="0.2">
      <c r="M26853" s="14" t="str">
        <f>IF(H26853&gt;0,VLOOKUP(H26853,'Account List'!B$4:C$65536,2,FALSE),"")</f>
        <v/>
      </c>
    </row>
    <row r="26854" spans="13:13" x14ac:dyDescent="0.2">
      <c r="M26854" s="14" t="str">
        <f>IF(H26854&gt;0,VLOOKUP(H26854,'Account List'!B$4:C$65536,2,FALSE),"")</f>
        <v/>
      </c>
    </row>
    <row r="26855" spans="13:13" x14ac:dyDescent="0.2">
      <c r="M26855" s="14" t="str">
        <f>IF(H26855&gt;0,VLOOKUP(H26855,'Account List'!B$4:C$65536,2,FALSE),"")</f>
        <v/>
      </c>
    </row>
    <row r="26856" spans="13:13" x14ac:dyDescent="0.2">
      <c r="M26856" s="14" t="str">
        <f>IF(H26856&gt;0,VLOOKUP(H26856,'Account List'!B$4:C$65536,2,FALSE),"")</f>
        <v/>
      </c>
    </row>
    <row r="26857" spans="13:13" x14ac:dyDescent="0.2">
      <c r="M26857" s="14" t="str">
        <f>IF(H26857&gt;0,VLOOKUP(H26857,'Account List'!B$4:C$65536,2,FALSE),"")</f>
        <v/>
      </c>
    </row>
    <row r="26858" spans="13:13" x14ac:dyDescent="0.2">
      <c r="M26858" s="14" t="str">
        <f>IF(H26858&gt;0,VLOOKUP(H26858,'Account List'!B$4:C$65536,2,FALSE),"")</f>
        <v/>
      </c>
    </row>
    <row r="26859" spans="13:13" x14ac:dyDescent="0.2">
      <c r="M26859" s="14" t="str">
        <f>IF(H26859&gt;0,VLOOKUP(H26859,'Account List'!B$4:C$65536,2,FALSE),"")</f>
        <v/>
      </c>
    </row>
    <row r="26860" spans="13:13" x14ac:dyDescent="0.2">
      <c r="M26860" s="14" t="str">
        <f>IF(H26860&gt;0,VLOOKUP(H26860,'Account List'!B$4:C$65536,2,FALSE),"")</f>
        <v/>
      </c>
    </row>
    <row r="26861" spans="13:13" x14ac:dyDescent="0.2">
      <c r="M26861" s="14" t="str">
        <f>IF(H26861&gt;0,VLOOKUP(H26861,'Account List'!B$4:C$65536,2,FALSE),"")</f>
        <v/>
      </c>
    </row>
    <row r="26862" spans="13:13" x14ac:dyDescent="0.2">
      <c r="M26862" s="14" t="str">
        <f>IF(H26862&gt;0,VLOOKUP(H26862,'Account List'!B$4:C$65536,2,FALSE),"")</f>
        <v/>
      </c>
    </row>
    <row r="26863" spans="13:13" x14ac:dyDescent="0.2">
      <c r="M26863" s="14" t="str">
        <f>IF(H26863&gt;0,VLOOKUP(H26863,'Account List'!B$4:C$65536,2,FALSE),"")</f>
        <v/>
      </c>
    </row>
    <row r="26864" spans="13:13" x14ac:dyDescent="0.2">
      <c r="M26864" s="14" t="str">
        <f>IF(H26864&gt;0,VLOOKUP(H26864,'Account List'!B$4:C$65536,2,FALSE),"")</f>
        <v/>
      </c>
    </row>
    <row r="26865" spans="13:13" x14ac:dyDescent="0.2">
      <c r="M26865" s="14" t="str">
        <f>IF(H26865&gt;0,VLOOKUP(H26865,'Account List'!B$4:C$65536,2,FALSE),"")</f>
        <v/>
      </c>
    </row>
    <row r="26866" spans="13:13" x14ac:dyDescent="0.2">
      <c r="M26866" s="14" t="str">
        <f>IF(H26866&gt;0,VLOOKUP(H26866,'Account List'!B$4:C$65536,2,FALSE),"")</f>
        <v/>
      </c>
    </row>
    <row r="26867" spans="13:13" x14ac:dyDescent="0.2">
      <c r="M26867" s="14" t="str">
        <f>IF(H26867&gt;0,VLOOKUP(H26867,'Account List'!B$4:C$65536,2,FALSE),"")</f>
        <v/>
      </c>
    </row>
    <row r="26868" spans="13:13" x14ac:dyDescent="0.2">
      <c r="M26868" s="14" t="str">
        <f>IF(H26868&gt;0,VLOOKUP(H26868,'Account List'!B$4:C$65536,2,FALSE),"")</f>
        <v/>
      </c>
    </row>
    <row r="26869" spans="13:13" x14ac:dyDescent="0.2">
      <c r="M26869" s="14" t="str">
        <f>IF(H26869&gt;0,VLOOKUP(H26869,'Account List'!B$4:C$65536,2,FALSE),"")</f>
        <v/>
      </c>
    </row>
    <row r="26870" spans="13:13" x14ac:dyDescent="0.2">
      <c r="M26870" s="14" t="str">
        <f>IF(H26870&gt;0,VLOOKUP(H26870,'Account List'!B$4:C$65536,2,FALSE),"")</f>
        <v/>
      </c>
    </row>
    <row r="26871" spans="13:13" x14ac:dyDescent="0.2">
      <c r="M26871" s="14" t="str">
        <f>IF(H26871&gt;0,VLOOKUP(H26871,'Account List'!B$4:C$65536,2,FALSE),"")</f>
        <v/>
      </c>
    </row>
    <row r="26872" spans="13:13" x14ac:dyDescent="0.2">
      <c r="M26872" s="14" t="str">
        <f>IF(H26872&gt;0,VLOOKUP(H26872,'Account List'!B$4:C$65536,2,FALSE),"")</f>
        <v/>
      </c>
    </row>
    <row r="26873" spans="13:13" x14ac:dyDescent="0.2">
      <c r="M26873" s="14" t="str">
        <f>IF(H26873&gt;0,VLOOKUP(H26873,'Account List'!B$4:C$65536,2,FALSE),"")</f>
        <v/>
      </c>
    </row>
    <row r="26874" spans="13:13" x14ac:dyDescent="0.2">
      <c r="M26874" s="14" t="str">
        <f>IF(H26874&gt;0,VLOOKUP(H26874,'Account List'!B$4:C$65536,2,FALSE),"")</f>
        <v/>
      </c>
    </row>
    <row r="26875" spans="13:13" x14ac:dyDescent="0.2">
      <c r="M26875" s="14" t="str">
        <f>IF(H26875&gt;0,VLOOKUP(H26875,'Account List'!B$4:C$65536,2,FALSE),"")</f>
        <v/>
      </c>
    </row>
    <row r="26876" spans="13:13" x14ac:dyDescent="0.2">
      <c r="M26876" s="14" t="str">
        <f>IF(H26876&gt;0,VLOOKUP(H26876,'Account List'!B$4:C$65536,2,FALSE),"")</f>
        <v/>
      </c>
    </row>
    <row r="26877" spans="13:13" x14ac:dyDescent="0.2">
      <c r="M26877" s="14" t="str">
        <f>IF(H26877&gt;0,VLOOKUP(H26877,'Account List'!B$4:C$65536,2,FALSE),"")</f>
        <v/>
      </c>
    </row>
    <row r="26878" spans="13:13" x14ac:dyDescent="0.2">
      <c r="M26878" s="14" t="str">
        <f>IF(H26878&gt;0,VLOOKUP(H26878,'Account List'!B$4:C$65536,2,FALSE),"")</f>
        <v/>
      </c>
    </row>
    <row r="26879" spans="13:13" x14ac:dyDescent="0.2">
      <c r="M26879" s="14" t="str">
        <f>IF(H26879&gt;0,VLOOKUP(H26879,'Account List'!B$4:C$65536,2,FALSE),"")</f>
        <v/>
      </c>
    </row>
    <row r="26880" spans="13:13" x14ac:dyDescent="0.2">
      <c r="M26880" s="14" t="str">
        <f>IF(H26880&gt;0,VLOOKUP(H26880,'Account List'!B$4:C$65536,2,FALSE),"")</f>
        <v/>
      </c>
    </row>
    <row r="26881" spans="13:13" x14ac:dyDescent="0.2">
      <c r="M26881" s="14" t="str">
        <f>IF(H26881&gt;0,VLOOKUP(H26881,'Account List'!B$4:C$65536,2,FALSE),"")</f>
        <v/>
      </c>
    </row>
    <row r="26882" spans="13:13" x14ac:dyDescent="0.2">
      <c r="M26882" s="14" t="str">
        <f>IF(H26882&gt;0,VLOOKUP(H26882,'Account List'!B$4:C$65536,2,FALSE),"")</f>
        <v/>
      </c>
    </row>
    <row r="26883" spans="13:13" x14ac:dyDescent="0.2">
      <c r="M26883" s="14" t="str">
        <f>IF(H26883&gt;0,VLOOKUP(H26883,'Account List'!B$4:C$65536,2,FALSE),"")</f>
        <v/>
      </c>
    </row>
    <row r="26884" spans="13:13" x14ac:dyDescent="0.2">
      <c r="M26884" s="14" t="str">
        <f>IF(H26884&gt;0,VLOOKUP(H26884,'Account List'!B$4:C$65536,2,FALSE),"")</f>
        <v/>
      </c>
    </row>
    <row r="26885" spans="13:13" x14ac:dyDescent="0.2">
      <c r="M26885" s="14" t="str">
        <f>IF(H26885&gt;0,VLOOKUP(H26885,'Account List'!B$4:C$65536,2,FALSE),"")</f>
        <v/>
      </c>
    </row>
    <row r="26886" spans="13:13" x14ac:dyDescent="0.2">
      <c r="M26886" s="14" t="str">
        <f>IF(H26886&gt;0,VLOOKUP(H26886,'Account List'!B$4:C$65536,2,FALSE),"")</f>
        <v/>
      </c>
    </row>
    <row r="26887" spans="13:13" x14ac:dyDescent="0.2">
      <c r="M26887" s="14" t="str">
        <f>IF(H26887&gt;0,VLOOKUP(H26887,'Account List'!B$4:C$65536,2,FALSE),"")</f>
        <v/>
      </c>
    </row>
    <row r="26888" spans="13:13" x14ac:dyDescent="0.2">
      <c r="M26888" s="14" t="str">
        <f>IF(H26888&gt;0,VLOOKUP(H26888,'Account List'!B$4:C$65536,2,FALSE),"")</f>
        <v/>
      </c>
    </row>
    <row r="26889" spans="13:13" x14ac:dyDescent="0.2">
      <c r="M26889" s="14" t="str">
        <f>IF(H26889&gt;0,VLOOKUP(H26889,'Account List'!B$4:C$65536,2,FALSE),"")</f>
        <v/>
      </c>
    </row>
    <row r="26890" spans="13:13" x14ac:dyDescent="0.2">
      <c r="M26890" s="14" t="str">
        <f>IF(H26890&gt;0,VLOOKUP(H26890,'Account List'!B$4:C$65536,2,FALSE),"")</f>
        <v/>
      </c>
    </row>
    <row r="26891" spans="13:13" x14ac:dyDescent="0.2">
      <c r="M26891" s="14" t="str">
        <f>IF(H26891&gt;0,VLOOKUP(H26891,'Account List'!B$4:C$65536,2,FALSE),"")</f>
        <v/>
      </c>
    </row>
    <row r="26892" spans="13:13" x14ac:dyDescent="0.2">
      <c r="M26892" s="14" t="str">
        <f>IF(H26892&gt;0,VLOOKUP(H26892,'Account List'!B$4:C$65536,2,FALSE),"")</f>
        <v/>
      </c>
    </row>
    <row r="26893" spans="13:13" x14ac:dyDescent="0.2">
      <c r="M26893" s="14" t="str">
        <f>IF(H26893&gt;0,VLOOKUP(H26893,'Account List'!B$4:C$65536,2,FALSE),"")</f>
        <v/>
      </c>
    </row>
    <row r="26894" spans="13:13" x14ac:dyDescent="0.2">
      <c r="M26894" s="14" t="str">
        <f>IF(H26894&gt;0,VLOOKUP(H26894,'Account List'!B$4:C$65536,2,FALSE),"")</f>
        <v/>
      </c>
    </row>
    <row r="26895" spans="13:13" x14ac:dyDescent="0.2">
      <c r="M26895" s="14" t="str">
        <f>IF(H26895&gt;0,VLOOKUP(H26895,'Account List'!B$4:C$65536,2,FALSE),"")</f>
        <v/>
      </c>
    </row>
    <row r="26896" spans="13:13" x14ac:dyDescent="0.2">
      <c r="M26896" s="14" t="str">
        <f>IF(H26896&gt;0,VLOOKUP(H26896,'Account List'!B$4:C$65536,2,FALSE),"")</f>
        <v/>
      </c>
    </row>
    <row r="26897" spans="13:13" x14ac:dyDescent="0.2">
      <c r="M26897" s="14" t="str">
        <f>IF(H26897&gt;0,VLOOKUP(H26897,'Account List'!B$4:C$65536,2,FALSE),"")</f>
        <v/>
      </c>
    </row>
    <row r="26898" spans="13:13" x14ac:dyDescent="0.2">
      <c r="M26898" s="14" t="str">
        <f>IF(H26898&gt;0,VLOOKUP(H26898,'Account List'!B$4:C$65536,2,FALSE),"")</f>
        <v/>
      </c>
    </row>
    <row r="26899" spans="13:13" x14ac:dyDescent="0.2">
      <c r="M26899" s="14" t="str">
        <f>IF(H26899&gt;0,VLOOKUP(H26899,'Account List'!B$4:C$65536,2,FALSE),"")</f>
        <v/>
      </c>
    </row>
    <row r="26900" spans="13:13" x14ac:dyDescent="0.2">
      <c r="M26900" s="14" t="str">
        <f>IF(H26900&gt;0,VLOOKUP(H26900,'Account List'!B$4:C$65536,2,FALSE),"")</f>
        <v/>
      </c>
    </row>
    <row r="26901" spans="13:13" x14ac:dyDescent="0.2">
      <c r="M26901" s="14" t="str">
        <f>IF(H26901&gt;0,VLOOKUP(H26901,'Account List'!B$4:C$65536,2,FALSE),"")</f>
        <v/>
      </c>
    </row>
    <row r="26902" spans="13:13" x14ac:dyDescent="0.2">
      <c r="M26902" s="14" t="str">
        <f>IF(H26902&gt;0,VLOOKUP(H26902,'Account List'!B$4:C$65536,2,FALSE),"")</f>
        <v/>
      </c>
    </row>
    <row r="26903" spans="13:13" x14ac:dyDescent="0.2">
      <c r="M26903" s="14" t="str">
        <f>IF(H26903&gt;0,VLOOKUP(H26903,'Account List'!B$4:C$65536,2,FALSE),"")</f>
        <v/>
      </c>
    </row>
    <row r="26904" spans="13:13" x14ac:dyDescent="0.2">
      <c r="M26904" s="14" t="str">
        <f>IF(H26904&gt;0,VLOOKUP(H26904,'Account List'!B$4:C$65536,2,FALSE),"")</f>
        <v/>
      </c>
    </row>
    <row r="26905" spans="13:13" x14ac:dyDescent="0.2">
      <c r="M26905" s="14" t="str">
        <f>IF(H26905&gt;0,VLOOKUP(H26905,'Account List'!B$4:C$65536,2,FALSE),"")</f>
        <v/>
      </c>
    </row>
    <row r="26906" spans="13:13" x14ac:dyDescent="0.2">
      <c r="M26906" s="14" t="str">
        <f>IF(H26906&gt;0,VLOOKUP(H26906,'Account List'!B$4:C$65536,2,FALSE),"")</f>
        <v/>
      </c>
    </row>
    <row r="26907" spans="13:13" x14ac:dyDescent="0.2">
      <c r="M26907" s="14" t="str">
        <f>IF(H26907&gt;0,VLOOKUP(H26907,'Account List'!B$4:C$65536,2,FALSE),"")</f>
        <v/>
      </c>
    </row>
    <row r="26908" spans="13:13" x14ac:dyDescent="0.2">
      <c r="M26908" s="14" t="str">
        <f>IF(H26908&gt;0,VLOOKUP(H26908,'Account List'!B$4:C$65536,2,FALSE),"")</f>
        <v/>
      </c>
    </row>
    <row r="26909" spans="13:13" x14ac:dyDescent="0.2">
      <c r="M26909" s="14" t="str">
        <f>IF(H26909&gt;0,VLOOKUP(H26909,'Account List'!B$4:C$65536,2,FALSE),"")</f>
        <v/>
      </c>
    </row>
    <row r="26910" spans="13:13" x14ac:dyDescent="0.2">
      <c r="M26910" s="14" t="str">
        <f>IF(H26910&gt;0,VLOOKUP(H26910,'Account List'!B$4:C$65536,2,FALSE),"")</f>
        <v/>
      </c>
    </row>
    <row r="26911" spans="13:13" x14ac:dyDescent="0.2">
      <c r="M26911" s="14" t="str">
        <f>IF(H26911&gt;0,VLOOKUP(H26911,'Account List'!B$4:C$65536,2,FALSE),"")</f>
        <v/>
      </c>
    </row>
    <row r="26912" spans="13:13" x14ac:dyDescent="0.2">
      <c r="M26912" s="14" t="str">
        <f>IF(H26912&gt;0,VLOOKUP(H26912,'Account List'!B$4:C$65536,2,FALSE),"")</f>
        <v/>
      </c>
    </row>
    <row r="26913" spans="13:13" x14ac:dyDescent="0.2">
      <c r="M26913" s="14" t="str">
        <f>IF(H26913&gt;0,VLOOKUP(H26913,'Account List'!B$4:C$65536,2,FALSE),"")</f>
        <v/>
      </c>
    </row>
    <row r="26914" spans="13:13" x14ac:dyDescent="0.2">
      <c r="M26914" s="14" t="str">
        <f>IF(H26914&gt;0,VLOOKUP(H26914,'Account List'!B$4:C$65536,2,FALSE),"")</f>
        <v/>
      </c>
    </row>
    <row r="26915" spans="13:13" x14ac:dyDescent="0.2">
      <c r="M26915" s="14" t="str">
        <f>IF(H26915&gt;0,VLOOKUP(H26915,'Account List'!B$4:C$65536,2,FALSE),"")</f>
        <v/>
      </c>
    </row>
    <row r="26916" spans="13:13" x14ac:dyDescent="0.2">
      <c r="M26916" s="14" t="str">
        <f>IF(H26916&gt;0,VLOOKUP(H26916,'Account List'!B$4:C$65536,2,FALSE),"")</f>
        <v/>
      </c>
    </row>
    <row r="26917" spans="13:13" x14ac:dyDescent="0.2">
      <c r="M26917" s="14" t="str">
        <f>IF(H26917&gt;0,VLOOKUP(H26917,'Account List'!B$4:C$65536,2,FALSE),"")</f>
        <v/>
      </c>
    </row>
    <row r="26918" spans="13:13" x14ac:dyDescent="0.2">
      <c r="M26918" s="14" t="str">
        <f>IF(H26918&gt;0,VLOOKUP(H26918,'Account List'!B$4:C$65536,2,FALSE),"")</f>
        <v/>
      </c>
    </row>
    <row r="26919" spans="13:13" x14ac:dyDescent="0.2">
      <c r="M26919" s="14" t="str">
        <f>IF(H26919&gt;0,VLOOKUP(H26919,'Account List'!B$4:C$65536,2,FALSE),"")</f>
        <v/>
      </c>
    </row>
    <row r="26920" spans="13:13" x14ac:dyDescent="0.2">
      <c r="M26920" s="14" t="str">
        <f>IF(H26920&gt;0,VLOOKUP(H26920,'Account List'!B$4:C$65536,2,FALSE),"")</f>
        <v/>
      </c>
    </row>
    <row r="26921" spans="13:13" x14ac:dyDescent="0.2">
      <c r="M26921" s="14" t="str">
        <f>IF(H26921&gt;0,VLOOKUP(H26921,'Account List'!B$4:C$65536,2,FALSE),"")</f>
        <v/>
      </c>
    </row>
    <row r="26922" spans="13:13" x14ac:dyDescent="0.2">
      <c r="M26922" s="14" t="str">
        <f>IF(H26922&gt;0,VLOOKUP(H26922,'Account List'!B$4:C$65536,2,FALSE),"")</f>
        <v/>
      </c>
    </row>
    <row r="26923" spans="13:13" x14ac:dyDescent="0.2">
      <c r="M26923" s="14" t="str">
        <f>IF(H26923&gt;0,VLOOKUP(H26923,'Account List'!B$4:C$65536,2,FALSE),"")</f>
        <v/>
      </c>
    </row>
    <row r="26924" spans="13:13" x14ac:dyDescent="0.2">
      <c r="M26924" s="14" t="str">
        <f>IF(H26924&gt;0,VLOOKUP(H26924,'Account List'!B$4:C$65536,2,FALSE),"")</f>
        <v/>
      </c>
    </row>
    <row r="26925" spans="13:13" x14ac:dyDescent="0.2">
      <c r="M26925" s="14" t="str">
        <f>IF(H26925&gt;0,VLOOKUP(H26925,'Account List'!B$4:C$65536,2,FALSE),"")</f>
        <v/>
      </c>
    </row>
    <row r="26926" spans="13:13" x14ac:dyDescent="0.2">
      <c r="M26926" s="14" t="str">
        <f>IF(H26926&gt;0,VLOOKUP(H26926,'Account List'!B$4:C$65536,2,FALSE),"")</f>
        <v/>
      </c>
    </row>
    <row r="26927" spans="13:13" x14ac:dyDescent="0.2">
      <c r="M26927" s="14" t="str">
        <f>IF(H26927&gt;0,VLOOKUP(H26927,'Account List'!B$4:C$65536,2,FALSE),"")</f>
        <v/>
      </c>
    </row>
    <row r="26928" spans="13:13" x14ac:dyDescent="0.2">
      <c r="M26928" s="14" t="str">
        <f>IF(H26928&gt;0,VLOOKUP(H26928,'Account List'!B$4:C$65536,2,FALSE),"")</f>
        <v/>
      </c>
    </row>
    <row r="26929" spans="13:13" x14ac:dyDescent="0.2">
      <c r="M26929" s="14" t="str">
        <f>IF(H26929&gt;0,VLOOKUP(H26929,'Account List'!B$4:C$65536,2,FALSE),"")</f>
        <v/>
      </c>
    </row>
    <row r="26930" spans="13:13" x14ac:dyDescent="0.2">
      <c r="M26930" s="14" t="str">
        <f>IF(H26930&gt;0,VLOOKUP(H26930,'Account List'!B$4:C$65536,2,FALSE),"")</f>
        <v/>
      </c>
    </row>
    <row r="26931" spans="13:13" x14ac:dyDescent="0.2">
      <c r="M26931" s="14" t="str">
        <f>IF(H26931&gt;0,VLOOKUP(H26931,'Account List'!B$4:C$65536,2,FALSE),"")</f>
        <v/>
      </c>
    </row>
    <row r="26932" spans="13:13" x14ac:dyDescent="0.2">
      <c r="M26932" s="14" t="str">
        <f>IF(H26932&gt;0,VLOOKUP(H26932,'Account List'!B$4:C$65536,2,FALSE),"")</f>
        <v/>
      </c>
    </row>
    <row r="26933" spans="13:13" x14ac:dyDescent="0.2">
      <c r="M26933" s="14" t="str">
        <f>IF(H26933&gt;0,VLOOKUP(H26933,'Account List'!B$4:C$65536,2,FALSE),"")</f>
        <v/>
      </c>
    </row>
    <row r="26934" spans="13:13" x14ac:dyDescent="0.2">
      <c r="M26934" s="14" t="str">
        <f>IF(H26934&gt;0,VLOOKUP(H26934,'Account List'!B$4:C$65536,2,FALSE),"")</f>
        <v/>
      </c>
    </row>
    <row r="26935" spans="13:13" x14ac:dyDescent="0.2">
      <c r="M26935" s="14" t="str">
        <f>IF(H26935&gt;0,VLOOKUP(H26935,'Account List'!B$4:C$65536,2,FALSE),"")</f>
        <v/>
      </c>
    </row>
    <row r="26936" spans="13:13" x14ac:dyDescent="0.2">
      <c r="M26936" s="14" t="str">
        <f>IF(H26936&gt;0,VLOOKUP(H26936,'Account List'!B$4:C$65536,2,FALSE),"")</f>
        <v/>
      </c>
    </row>
    <row r="26937" spans="13:13" x14ac:dyDescent="0.2">
      <c r="M26937" s="14" t="str">
        <f>IF(H26937&gt;0,VLOOKUP(H26937,'Account List'!B$4:C$65536,2,FALSE),"")</f>
        <v/>
      </c>
    </row>
    <row r="26938" spans="13:13" x14ac:dyDescent="0.2">
      <c r="M26938" s="14" t="str">
        <f>IF(H26938&gt;0,VLOOKUP(H26938,'Account List'!B$4:C$65536,2,FALSE),"")</f>
        <v/>
      </c>
    </row>
    <row r="26939" spans="13:13" x14ac:dyDescent="0.2">
      <c r="M26939" s="14" t="str">
        <f>IF(H26939&gt;0,VLOOKUP(H26939,'Account List'!B$4:C$65536,2,FALSE),"")</f>
        <v/>
      </c>
    </row>
    <row r="26940" spans="13:13" x14ac:dyDescent="0.2">
      <c r="M26940" s="14" t="str">
        <f>IF(H26940&gt;0,VLOOKUP(H26940,'Account List'!B$4:C$65536,2,FALSE),"")</f>
        <v/>
      </c>
    </row>
    <row r="26941" spans="13:13" x14ac:dyDescent="0.2">
      <c r="M26941" s="14" t="str">
        <f>IF(H26941&gt;0,VLOOKUP(H26941,'Account List'!B$4:C$65536,2,FALSE),"")</f>
        <v/>
      </c>
    </row>
    <row r="26942" spans="13:13" x14ac:dyDescent="0.2">
      <c r="M26942" s="14" t="str">
        <f>IF(H26942&gt;0,VLOOKUP(H26942,'Account List'!B$4:C$65536,2,FALSE),"")</f>
        <v/>
      </c>
    </row>
    <row r="26943" spans="13:13" x14ac:dyDescent="0.2">
      <c r="M26943" s="14" t="str">
        <f>IF(H26943&gt;0,VLOOKUP(H26943,'Account List'!B$4:C$65536,2,FALSE),"")</f>
        <v/>
      </c>
    </row>
    <row r="26944" spans="13:13" x14ac:dyDescent="0.2">
      <c r="M26944" s="14" t="str">
        <f>IF(H26944&gt;0,VLOOKUP(H26944,'Account List'!B$4:C$65536,2,FALSE),"")</f>
        <v/>
      </c>
    </row>
    <row r="26945" spans="13:13" x14ac:dyDescent="0.2">
      <c r="M26945" s="14" t="str">
        <f>IF(H26945&gt;0,VLOOKUP(H26945,'Account List'!B$4:C$65536,2,FALSE),"")</f>
        <v/>
      </c>
    </row>
    <row r="26946" spans="13:13" x14ac:dyDescent="0.2">
      <c r="M26946" s="14" t="str">
        <f>IF(H26946&gt;0,VLOOKUP(H26946,'Account List'!B$4:C$65536,2,FALSE),"")</f>
        <v/>
      </c>
    </row>
    <row r="26947" spans="13:13" x14ac:dyDescent="0.2">
      <c r="M26947" s="14" t="str">
        <f>IF(H26947&gt;0,VLOOKUP(H26947,'Account List'!B$4:C$65536,2,FALSE),"")</f>
        <v/>
      </c>
    </row>
    <row r="26948" spans="13:13" x14ac:dyDescent="0.2">
      <c r="M26948" s="14" t="str">
        <f>IF(H26948&gt;0,VLOOKUP(H26948,'Account List'!B$4:C$65536,2,FALSE),"")</f>
        <v/>
      </c>
    </row>
    <row r="26949" spans="13:13" x14ac:dyDescent="0.2">
      <c r="M26949" s="14" t="str">
        <f>IF(H26949&gt;0,VLOOKUP(H26949,'Account List'!B$4:C$65536,2,FALSE),"")</f>
        <v/>
      </c>
    </row>
    <row r="26950" spans="13:13" x14ac:dyDescent="0.2">
      <c r="M26950" s="14" t="str">
        <f>IF(H26950&gt;0,VLOOKUP(H26950,'Account List'!B$4:C$65536,2,FALSE),"")</f>
        <v/>
      </c>
    </row>
    <row r="26951" spans="13:13" x14ac:dyDescent="0.2">
      <c r="M26951" s="14" t="str">
        <f>IF(H26951&gt;0,VLOOKUP(H26951,'Account List'!B$4:C$65536,2,FALSE),"")</f>
        <v/>
      </c>
    </row>
    <row r="26952" spans="13:13" x14ac:dyDescent="0.2">
      <c r="M26952" s="14" t="str">
        <f>IF(H26952&gt;0,VLOOKUP(H26952,'Account List'!B$4:C$65536,2,FALSE),"")</f>
        <v/>
      </c>
    </row>
    <row r="26953" spans="13:13" x14ac:dyDescent="0.2">
      <c r="M26953" s="14" t="str">
        <f>IF(H26953&gt;0,VLOOKUP(H26953,'Account List'!B$4:C$65536,2,FALSE),"")</f>
        <v/>
      </c>
    </row>
    <row r="26954" spans="13:13" x14ac:dyDescent="0.2">
      <c r="M26954" s="14" t="str">
        <f>IF(H26954&gt;0,VLOOKUP(H26954,'Account List'!B$4:C$65536,2,FALSE),"")</f>
        <v/>
      </c>
    </row>
    <row r="26955" spans="13:13" x14ac:dyDescent="0.2">
      <c r="M26955" s="14" t="str">
        <f>IF(H26955&gt;0,VLOOKUP(H26955,'Account List'!B$4:C$65536,2,FALSE),"")</f>
        <v/>
      </c>
    </row>
    <row r="26956" spans="13:13" x14ac:dyDescent="0.2">
      <c r="M26956" s="14" t="str">
        <f>IF(H26956&gt;0,VLOOKUP(H26956,'Account List'!B$4:C$65536,2,FALSE),"")</f>
        <v/>
      </c>
    </row>
    <row r="26957" spans="13:13" x14ac:dyDescent="0.2">
      <c r="M26957" s="14" t="str">
        <f>IF(H26957&gt;0,VLOOKUP(H26957,'Account List'!B$4:C$65536,2,FALSE),"")</f>
        <v/>
      </c>
    </row>
    <row r="26958" spans="13:13" x14ac:dyDescent="0.2">
      <c r="M26958" s="14" t="str">
        <f>IF(H26958&gt;0,VLOOKUP(H26958,'Account List'!B$4:C$65536,2,FALSE),"")</f>
        <v/>
      </c>
    </row>
    <row r="26959" spans="13:13" x14ac:dyDescent="0.2">
      <c r="M26959" s="14" t="str">
        <f>IF(H26959&gt;0,VLOOKUP(H26959,'Account List'!B$4:C$65536,2,FALSE),"")</f>
        <v/>
      </c>
    </row>
    <row r="26960" spans="13:13" x14ac:dyDescent="0.2">
      <c r="M26960" s="14" t="str">
        <f>IF(H26960&gt;0,VLOOKUP(H26960,'Account List'!B$4:C$65536,2,FALSE),"")</f>
        <v/>
      </c>
    </row>
    <row r="26961" spans="13:13" x14ac:dyDescent="0.2">
      <c r="M26961" s="14" t="str">
        <f>IF(H26961&gt;0,VLOOKUP(H26961,'Account List'!B$4:C$65536,2,FALSE),"")</f>
        <v/>
      </c>
    </row>
    <row r="26962" spans="13:13" x14ac:dyDescent="0.2">
      <c r="M26962" s="14" t="str">
        <f>IF(H26962&gt;0,VLOOKUP(H26962,'Account List'!B$4:C$65536,2,FALSE),"")</f>
        <v/>
      </c>
    </row>
    <row r="26963" spans="13:13" x14ac:dyDescent="0.2">
      <c r="M26963" s="14" t="str">
        <f>IF(H26963&gt;0,VLOOKUP(H26963,'Account List'!B$4:C$65536,2,FALSE),"")</f>
        <v/>
      </c>
    </row>
    <row r="26964" spans="13:13" x14ac:dyDescent="0.2">
      <c r="M26964" s="14" t="str">
        <f>IF(H26964&gt;0,VLOOKUP(H26964,'Account List'!B$4:C$65536,2,FALSE),"")</f>
        <v/>
      </c>
    </row>
    <row r="26965" spans="13:13" x14ac:dyDescent="0.2">
      <c r="M26965" s="14" t="str">
        <f>IF(H26965&gt;0,VLOOKUP(H26965,'Account List'!B$4:C$65536,2,FALSE),"")</f>
        <v/>
      </c>
    </row>
    <row r="26966" spans="13:13" x14ac:dyDescent="0.2">
      <c r="M26966" s="14" t="str">
        <f>IF(H26966&gt;0,VLOOKUP(H26966,'Account List'!B$4:C$65536,2,FALSE),"")</f>
        <v/>
      </c>
    </row>
    <row r="26967" spans="13:13" x14ac:dyDescent="0.2">
      <c r="M26967" s="14" t="str">
        <f>IF(H26967&gt;0,VLOOKUP(H26967,'Account List'!B$4:C$65536,2,FALSE),"")</f>
        <v/>
      </c>
    </row>
    <row r="26968" spans="13:13" x14ac:dyDescent="0.2">
      <c r="M26968" s="14" t="str">
        <f>IF(H26968&gt;0,VLOOKUP(H26968,'Account List'!B$4:C$65536,2,FALSE),"")</f>
        <v/>
      </c>
    </row>
    <row r="26969" spans="13:13" x14ac:dyDescent="0.2">
      <c r="M26969" s="14" t="str">
        <f>IF(H26969&gt;0,VLOOKUP(H26969,'Account List'!B$4:C$65536,2,FALSE),"")</f>
        <v/>
      </c>
    </row>
    <row r="26970" spans="13:13" x14ac:dyDescent="0.2">
      <c r="M26970" s="14" t="str">
        <f>IF(H26970&gt;0,VLOOKUP(H26970,'Account List'!B$4:C$65536,2,FALSE),"")</f>
        <v/>
      </c>
    </row>
    <row r="26971" spans="13:13" x14ac:dyDescent="0.2">
      <c r="M26971" s="14" t="str">
        <f>IF(H26971&gt;0,VLOOKUP(H26971,'Account List'!B$4:C$65536,2,FALSE),"")</f>
        <v/>
      </c>
    </row>
    <row r="26972" spans="13:13" x14ac:dyDescent="0.2">
      <c r="M26972" s="14" t="str">
        <f>IF(H26972&gt;0,VLOOKUP(H26972,'Account List'!B$4:C$65536,2,FALSE),"")</f>
        <v/>
      </c>
    </row>
    <row r="26973" spans="13:13" x14ac:dyDescent="0.2">
      <c r="M26973" s="14" t="str">
        <f>IF(H26973&gt;0,VLOOKUP(H26973,'Account List'!B$4:C$65536,2,FALSE),"")</f>
        <v/>
      </c>
    </row>
    <row r="26974" spans="13:13" x14ac:dyDescent="0.2">
      <c r="M26974" s="14" t="str">
        <f>IF(H26974&gt;0,VLOOKUP(H26974,'Account List'!B$4:C$65536,2,FALSE),"")</f>
        <v/>
      </c>
    </row>
    <row r="26975" spans="13:13" x14ac:dyDescent="0.2">
      <c r="M26975" s="14" t="str">
        <f>IF(H26975&gt;0,VLOOKUP(H26975,'Account List'!B$4:C$65536,2,FALSE),"")</f>
        <v/>
      </c>
    </row>
    <row r="26976" spans="13:13" x14ac:dyDescent="0.2">
      <c r="M26976" s="14" t="str">
        <f>IF(H26976&gt;0,VLOOKUP(H26976,'Account List'!B$4:C$65536,2,FALSE),"")</f>
        <v/>
      </c>
    </row>
    <row r="26977" spans="13:13" x14ac:dyDescent="0.2">
      <c r="M26977" s="14" t="str">
        <f>IF(H26977&gt;0,VLOOKUP(H26977,'Account List'!B$4:C$65536,2,FALSE),"")</f>
        <v/>
      </c>
    </row>
    <row r="26978" spans="13:13" x14ac:dyDescent="0.2">
      <c r="M26978" s="14" t="str">
        <f>IF(H26978&gt;0,VLOOKUP(H26978,'Account List'!B$4:C$65536,2,FALSE),"")</f>
        <v/>
      </c>
    </row>
    <row r="26979" spans="13:13" x14ac:dyDescent="0.2">
      <c r="M26979" s="14" t="str">
        <f>IF(H26979&gt;0,VLOOKUP(H26979,'Account List'!B$4:C$65536,2,FALSE),"")</f>
        <v/>
      </c>
    </row>
    <row r="26980" spans="13:13" x14ac:dyDescent="0.2">
      <c r="M26980" s="14" t="str">
        <f>IF(H26980&gt;0,VLOOKUP(H26980,'Account List'!B$4:C$65536,2,FALSE),"")</f>
        <v/>
      </c>
    </row>
    <row r="26981" spans="13:13" x14ac:dyDescent="0.2">
      <c r="M26981" s="14" t="str">
        <f>IF(H26981&gt;0,VLOOKUP(H26981,'Account List'!B$4:C$65536,2,FALSE),"")</f>
        <v/>
      </c>
    </row>
    <row r="26982" spans="13:13" x14ac:dyDescent="0.2">
      <c r="M26982" s="14" t="str">
        <f>IF(H26982&gt;0,VLOOKUP(H26982,'Account List'!B$4:C$65536,2,FALSE),"")</f>
        <v/>
      </c>
    </row>
    <row r="26983" spans="13:13" x14ac:dyDescent="0.2">
      <c r="M26983" s="14" t="str">
        <f>IF(H26983&gt;0,VLOOKUP(H26983,'Account List'!B$4:C$65536,2,FALSE),"")</f>
        <v/>
      </c>
    </row>
    <row r="26984" spans="13:13" x14ac:dyDescent="0.2">
      <c r="M26984" s="14" t="str">
        <f>IF(H26984&gt;0,VLOOKUP(H26984,'Account List'!B$4:C$65536,2,FALSE),"")</f>
        <v/>
      </c>
    </row>
    <row r="26985" spans="13:13" x14ac:dyDescent="0.2">
      <c r="M26985" s="14" t="str">
        <f>IF(H26985&gt;0,VLOOKUP(H26985,'Account List'!B$4:C$65536,2,FALSE),"")</f>
        <v/>
      </c>
    </row>
    <row r="26986" spans="13:13" x14ac:dyDescent="0.2">
      <c r="M26986" s="14" t="str">
        <f>IF(H26986&gt;0,VLOOKUP(H26986,'Account List'!B$4:C$65536,2,FALSE),"")</f>
        <v/>
      </c>
    </row>
    <row r="26987" spans="13:13" x14ac:dyDescent="0.2">
      <c r="M26987" s="14" t="str">
        <f>IF(H26987&gt;0,VLOOKUP(H26987,'Account List'!B$4:C$65536,2,FALSE),"")</f>
        <v/>
      </c>
    </row>
    <row r="26988" spans="13:13" x14ac:dyDescent="0.2">
      <c r="M26988" s="14" t="str">
        <f>IF(H26988&gt;0,VLOOKUP(H26988,'Account List'!B$4:C$65536,2,FALSE),"")</f>
        <v/>
      </c>
    </row>
    <row r="26989" spans="13:13" x14ac:dyDescent="0.2">
      <c r="M26989" s="14" t="str">
        <f>IF(H26989&gt;0,VLOOKUP(H26989,'Account List'!B$4:C$65536,2,FALSE),"")</f>
        <v/>
      </c>
    </row>
    <row r="26990" spans="13:13" x14ac:dyDescent="0.2">
      <c r="M26990" s="14" t="str">
        <f>IF(H26990&gt;0,VLOOKUP(H26990,'Account List'!B$4:C$65536,2,FALSE),"")</f>
        <v/>
      </c>
    </row>
    <row r="26991" spans="13:13" x14ac:dyDescent="0.2">
      <c r="M26991" s="14" t="str">
        <f>IF(H26991&gt;0,VLOOKUP(H26991,'Account List'!B$4:C$65536,2,FALSE),"")</f>
        <v/>
      </c>
    </row>
    <row r="26992" spans="13:13" x14ac:dyDescent="0.2">
      <c r="M26992" s="14" t="str">
        <f>IF(H26992&gt;0,VLOOKUP(H26992,'Account List'!B$4:C$65536,2,FALSE),"")</f>
        <v/>
      </c>
    </row>
    <row r="26993" spans="13:13" x14ac:dyDescent="0.2">
      <c r="M26993" s="14" t="str">
        <f>IF(H26993&gt;0,VLOOKUP(H26993,'Account List'!B$4:C$65536,2,FALSE),"")</f>
        <v/>
      </c>
    </row>
    <row r="26994" spans="13:13" x14ac:dyDescent="0.2">
      <c r="M26994" s="14" t="str">
        <f>IF(H26994&gt;0,VLOOKUP(H26994,'Account List'!B$4:C$65536,2,FALSE),"")</f>
        <v/>
      </c>
    </row>
    <row r="26995" spans="13:13" x14ac:dyDescent="0.2">
      <c r="M26995" s="14" t="str">
        <f>IF(H26995&gt;0,VLOOKUP(H26995,'Account List'!B$4:C$65536,2,FALSE),"")</f>
        <v/>
      </c>
    </row>
    <row r="26996" spans="13:13" x14ac:dyDescent="0.2">
      <c r="M26996" s="14" t="str">
        <f>IF(H26996&gt;0,VLOOKUP(H26996,'Account List'!B$4:C$65536,2,FALSE),"")</f>
        <v/>
      </c>
    </row>
    <row r="26997" spans="13:13" x14ac:dyDescent="0.2">
      <c r="M26997" s="14" t="str">
        <f>IF(H26997&gt;0,VLOOKUP(H26997,'Account List'!B$4:C$65536,2,FALSE),"")</f>
        <v/>
      </c>
    </row>
    <row r="26998" spans="13:13" x14ac:dyDescent="0.2">
      <c r="M26998" s="14" t="str">
        <f>IF(H26998&gt;0,VLOOKUP(H26998,'Account List'!B$4:C$65536,2,FALSE),"")</f>
        <v/>
      </c>
    </row>
    <row r="26999" spans="13:13" x14ac:dyDescent="0.2">
      <c r="M26999" s="14" t="str">
        <f>IF(H26999&gt;0,VLOOKUP(H26999,'Account List'!B$4:C$65536,2,FALSE),"")</f>
        <v/>
      </c>
    </row>
    <row r="27000" spans="13:13" x14ac:dyDescent="0.2">
      <c r="M27000" s="14" t="str">
        <f>IF(H27000&gt;0,VLOOKUP(H27000,'Account List'!B$4:C$65536,2,FALSE),"")</f>
        <v/>
      </c>
    </row>
    <row r="27001" spans="13:13" x14ac:dyDescent="0.2">
      <c r="M27001" s="14" t="str">
        <f>IF(H27001&gt;0,VLOOKUP(H27001,'Account List'!B$4:C$65536,2,FALSE),"")</f>
        <v/>
      </c>
    </row>
    <row r="27002" spans="13:13" x14ac:dyDescent="0.2">
      <c r="M27002" s="14" t="str">
        <f>IF(H27002&gt;0,VLOOKUP(H27002,'Account List'!B$4:C$65536,2,FALSE),"")</f>
        <v/>
      </c>
    </row>
    <row r="27003" spans="13:13" x14ac:dyDescent="0.2">
      <c r="M27003" s="14" t="str">
        <f>IF(H27003&gt;0,VLOOKUP(H27003,'Account List'!B$4:C$65536,2,FALSE),"")</f>
        <v/>
      </c>
    </row>
    <row r="27004" spans="13:13" x14ac:dyDescent="0.2">
      <c r="M27004" s="14" t="str">
        <f>IF(H27004&gt;0,VLOOKUP(H27004,'Account List'!B$4:C$65536,2,FALSE),"")</f>
        <v/>
      </c>
    </row>
    <row r="27005" spans="13:13" x14ac:dyDescent="0.2">
      <c r="M27005" s="14" t="str">
        <f>IF(H27005&gt;0,VLOOKUP(H27005,'Account List'!B$4:C$65536,2,FALSE),"")</f>
        <v/>
      </c>
    </row>
    <row r="27006" spans="13:13" x14ac:dyDescent="0.2">
      <c r="M27006" s="14" t="str">
        <f>IF(H27006&gt;0,VLOOKUP(H27006,'Account List'!B$4:C$65536,2,FALSE),"")</f>
        <v/>
      </c>
    </row>
    <row r="27007" spans="13:13" x14ac:dyDescent="0.2">
      <c r="M27007" s="14" t="str">
        <f>IF(H27007&gt;0,VLOOKUP(H27007,'Account List'!B$4:C$65536,2,FALSE),"")</f>
        <v/>
      </c>
    </row>
    <row r="27008" spans="13:13" x14ac:dyDescent="0.2">
      <c r="M27008" s="14" t="str">
        <f>IF(H27008&gt;0,VLOOKUP(H27008,'Account List'!B$4:C$65536,2,FALSE),"")</f>
        <v/>
      </c>
    </row>
    <row r="27009" spans="13:13" x14ac:dyDescent="0.2">
      <c r="M27009" s="14" t="str">
        <f>IF(H27009&gt;0,VLOOKUP(H27009,'Account List'!B$4:C$65536,2,FALSE),"")</f>
        <v/>
      </c>
    </row>
    <row r="27010" spans="13:13" x14ac:dyDescent="0.2">
      <c r="M27010" s="14" t="str">
        <f>IF(H27010&gt;0,VLOOKUP(H27010,'Account List'!B$4:C$65536,2,FALSE),"")</f>
        <v/>
      </c>
    </row>
    <row r="27011" spans="13:13" x14ac:dyDescent="0.2">
      <c r="M27011" s="14" t="str">
        <f>IF(H27011&gt;0,VLOOKUP(H27011,'Account List'!B$4:C$65536,2,FALSE),"")</f>
        <v/>
      </c>
    </row>
    <row r="27012" spans="13:13" x14ac:dyDescent="0.2">
      <c r="M27012" s="14" t="str">
        <f>IF(H27012&gt;0,VLOOKUP(H27012,'Account List'!B$4:C$65536,2,FALSE),"")</f>
        <v/>
      </c>
    </row>
    <row r="27013" spans="13:13" x14ac:dyDescent="0.2">
      <c r="M27013" s="14" t="str">
        <f>IF(H27013&gt;0,VLOOKUP(H27013,'Account List'!B$4:C$65536,2,FALSE),"")</f>
        <v/>
      </c>
    </row>
    <row r="27014" spans="13:13" x14ac:dyDescent="0.2">
      <c r="M27014" s="14" t="str">
        <f>IF(H27014&gt;0,VLOOKUP(H27014,'Account List'!B$4:C$65536,2,FALSE),"")</f>
        <v/>
      </c>
    </row>
    <row r="27015" spans="13:13" x14ac:dyDescent="0.2">
      <c r="M27015" s="14" t="str">
        <f>IF(H27015&gt;0,VLOOKUP(H27015,'Account List'!B$4:C$65536,2,FALSE),"")</f>
        <v/>
      </c>
    </row>
    <row r="27016" spans="13:13" x14ac:dyDescent="0.2">
      <c r="M27016" s="14" t="str">
        <f>IF(H27016&gt;0,VLOOKUP(H27016,'Account List'!B$4:C$65536,2,FALSE),"")</f>
        <v/>
      </c>
    </row>
    <row r="27017" spans="13:13" x14ac:dyDescent="0.2">
      <c r="M27017" s="14" t="str">
        <f>IF(H27017&gt;0,VLOOKUP(H27017,'Account List'!B$4:C$65536,2,FALSE),"")</f>
        <v/>
      </c>
    </row>
    <row r="27018" spans="13:13" x14ac:dyDescent="0.2">
      <c r="M27018" s="14" t="str">
        <f>IF(H27018&gt;0,VLOOKUP(H27018,'Account List'!B$4:C$65536,2,FALSE),"")</f>
        <v/>
      </c>
    </row>
    <row r="27019" spans="13:13" x14ac:dyDescent="0.2">
      <c r="M27019" s="14" t="str">
        <f>IF(H27019&gt;0,VLOOKUP(H27019,'Account List'!B$4:C$65536,2,FALSE),"")</f>
        <v/>
      </c>
    </row>
    <row r="27020" spans="13:13" x14ac:dyDescent="0.2">
      <c r="M27020" s="14" t="str">
        <f>IF(H27020&gt;0,VLOOKUP(H27020,'Account List'!B$4:C$65536,2,FALSE),"")</f>
        <v/>
      </c>
    </row>
    <row r="27021" spans="13:13" x14ac:dyDescent="0.2">
      <c r="M27021" s="14" t="str">
        <f>IF(H27021&gt;0,VLOOKUP(H27021,'Account List'!B$4:C$65536,2,FALSE),"")</f>
        <v/>
      </c>
    </row>
    <row r="27022" spans="13:13" x14ac:dyDescent="0.2">
      <c r="M27022" s="14" t="str">
        <f>IF(H27022&gt;0,VLOOKUP(H27022,'Account List'!B$4:C$65536,2,FALSE),"")</f>
        <v/>
      </c>
    </row>
    <row r="27023" spans="13:13" x14ac:dyDescent="0.2">
      <c r="M27023" s="14" t="str">
        <f>IF(H27023&gt;0,VLOOKUP(H27023,'Account List'!B$4:C$65536,2,FALSE),"")</f>
        <v/>
      </c>
    </row>
    <row r="27024" spans="13:13" x14ac:dyDescent="0.2">
      <c r="M27024" s="14" t="str">
        <f>IF(H27024&gt;0,VLOOKUP(H27024,'Account List'!B$4:C$65536,2,FALSE),"")</f>
        <v/>
      </c>
    </row>
    <row r="27025" spans="13:13" x14ac:dyDescent="0.2">
      <c r="M27025" s="14" t="str">
        <f>IF(H27025&gt;0,VLOOKUP(H27025,'Account List'!B$4:C$65536,2,FALSE),"")</f>
        <v/>
      </c>
    </row>
    <row r="27026" spans="13:13" x14ac:dyDescent="0.2">
      <c r="M27026" s="14" t="str">
        <f>IF(H27026&gt;0,VLOOKUP(H27026,'Account List'!B$4:C$65536,2,FALSE),"")</f>
        <v/>
      </c>
    </row>
    <row r="27027" spans="13:13" x14ac:dyDescent="0.2">
      <c r="M27027" s="14" t="str">
        <f>IF(H27027&gt;0,VLOOKUP(H27027,'Account List'!B$4:C$65536,2,FALSE),"")</f>
        <v/>
      </c>
    </row>
    <row r="27028" spans="13:13" x14ac:dyDescent="0.2">
      <c r="M27028" s="14" t="str">
        <f>IF(H27028&gt;0,VLOOKUP(H27028,'Account List'!B$4:C$65536,2,FALSE),"")</f>
        <v/>
      </c>
    </row>
    <row r="27029" spans="13:13" x14ac:dyDescent="0.2">
      <c r="M27029" s="14" t="str">
        <f>IF(H27029&gt;0,VLOOKUP(H27029,'Account List'!B$4:C$65536,2,FALSE),"")</f>
        <v/>
      </c>
    </row>
    <row r="27030" spans="13:13" x14ac:dyDescent="0.2">
      <c r="M27030" s="14" t="str">
        <f>IF(H27030&gt;0,VLOOKUP(H27030,'Account List'!B$4:C$65536,2,FALSE),"")</f>
        <v/>
      </c>
    </row>
    <row r="27031" spans="13:13" x14ac:dyDescent="0.2">
      <c r="M27031" s="14" t="str">
        <f>IF(H27031&gt;0,VLOOKUP(H27031,'Account List'!B$4:C$65536,2,FALSE),"")</f>
        <v/>
      </c>
    </row>
    <row r="27032" spans="13:13" x14ac:dyDescent="0.2">
      <c r="M27032" s="14" t="str">
        <f>IF(H27032&gt;0,VLOOKUP(H27032,'Account List'!B$4:C$65536,2,FALSE),"")</f>
        <v/>
      </c>
    </row>
    <row r="27033" spans="13:13" x14ac:dyDescent="0.2">
      <c r="M27033" s="14" t="str">
        <f>IF(H27033&gt;0,VLOOKUP(H27033,'Account List'!B$4:C$65536,2,FALSE),"")</f>
        <v/>
      </c>
    </row>
    <row r="27034" spans="13:13" x14ac:dyDescent="0.2">
      <c r="M27034" s="14" t="str">
        <f>IF(H27034&gt;0,VLOOKUP(H27034,'Account List'!B$4:C$65536,2,FALSE),"")</f>
        <v/>
      </c>
    </row>
    <row r="27035" spans="13:13" x14ac:dyDescent="0.2">
      <c r="M27035" s="14" t="str">
        <f>IF(H27035&gt;0,VLOOKUP(H27035,'Account List'!B$4:C$65536,2,FALSE),"")</f>
        <v/>
      </c>
    </row>
    <row r="27036" spans="13:13" x14ac:dyDescent="0.2">
      <c r="M27036" s="14" t="str">
        <f>IF(H27036&gt;0,VLOOKUP(H27036,'Account List'!B$4:C$65536,2,FALSE),"")</f>
        <v/>
      </c>
    </row>
    <row r="27037" spans="13:13" x14ac:dyDescent="0.2">
      <c r="M27037" s="14" t="str">
        <f>IF(H27037&gt;0,VLOOKUP(H27037,'Account List'!B$4:C$65536,2,FALSE),"")</f>
        <v/>
      </c>
    </row>
    <row r="27038" spans="13:13" x14ac:dyDescent="0.2">
      <c r="M27038" s="14" t="str">
        <f>IF(H27038&gt;0,VLOOKUP(H27038,'Account List'!B$4:C$65536,2,FALSE),"")</f>
        <v/>
      </c>
    </row>
    <row r="27039" spans="13:13" x14ac:dyDescent="0.2">
      <c r="M27039" s="14" t="str">
        <f>IF(H27039&gt;0,VLOOKUP(H27039,'Account List'!B$4:C$65536,2,FALSE),"")</f>
        <v/>
      </c>
    </row>
    <row r="27040" spans="13:13" x14ac:dyDescent="0.2">
      <c r="M27040" s="14" t="str">
        <f>IF(H27040&gt;0,VLOOKUP(H27040,'Account List'!B$4:C$65536,2,FALSE),"")</f>
        <v/>
      </c>
    </row>
    <row r="27041" spans="13:13" x14ac:dyDescent="0.2">
      <c r="M27041" s="14" t="str">
        <f>IF(H27041&gt;0,VLOOKUP(H27041,'Account List'!B$4:C$65536,2,FALSE),"")</f>
        <v/>
      </c>
    </row>
    <row r="27042" spans="13:13" x14ac:dyDescent="0.2">
      <c r="M27042" s="14" t="str">
        <f>IF(H27042&gt;0,VLOOKUP(H27042,'Account List'!B$4:C$65536,2,FALSE),"")</f>
        <v/>
      </c>
    </row>
    <row r="27043" spans="13:13" x14ac:dyDescent="0.2">
      <c r="M27043" s="14" t="str">
        <f>IF(H27043&gt;0,VLOOKUP(H27043,'Account List'!B$4:C$65536,2,FALSE),"")</f>
        <v/>
      </c>
    </row>
    <row r="27044" spans="13:13" x14ac:dyDescent="0.2">
      <c r="M27044" s="14" t="str">
        <f>IF(H27044&gt;0,VLOOKUP(H27044,'Account List'!B$4:C$65536,2,FALSE),"")</f>
        <v/>
      </c>
    </row>
    <row r="27045" spans="13:13" x14ac:dyDescent="0.2">
      <c r="M27045" s="14" t="str">
        <f>IF(H27045&gt;0,VLOOKUP(H27045,'Account List'!B$4:C$65536,2,FALSE),"")</f>
        <v/>
      </c>
    </row>
    <row r="27046" spans="13:13" x14ac:dyDescent="0.2">
      <c r="M27046" s="14" t="str">
        <f>IF(H27046&gt;0,VLOOKUP(H27046,'Account List'!B$4:C$65536,2,FALSE),"")</f>
        <v/>
      </c>
    </row>
    <row r="27047" spans="13:13" x14ac:dyDescent="0.2">
      <c r="M27047" s="14" t="str">
        <f>IF(H27047&gt;0,VLOOKUP(H27047,'Account List'!B$4:C$65536,2,FALSE),"")</f>
        <v/>
      </c>
    </row>
    <row r="27048" spans="13:13" x14ac:dyDescent="0.2">
      <c r="M27048" s="14" t="str">
        <f>IF(H27048&gt;0,VLOOKUP(H27048,'Account List'!B$4:C$65536,2,FALSE),"")</f>
        <v/>
      </c>
    </row>
    <row r="27049" spans="13:13" x14ac:dyDescent="0.2">
      <c r="M27049" s="14" t="str">
        <f>IF(H27049&gt;0,VLOOKUP(H27049,'Account List'!B$4:C$65536,2,FALSE),"")</f>
        <v/>
      </c>
    </row>
    <row r="27050" spans="13:13" x14ac:dyDescent="0.2">
      <c r="M27050" s="14" t="str">
        <f>IF(H27050&gt;0,VLOOKUP(H27050,'Account List'!B$4:C$65536,2,FALSE),"")</f>
        <v/>
      </c>
    </row>
    <row r="27051" spans="13:13" x14ac:dyDescent="0.2">
      <c r="M27051" s="14" t="str">
        <f>IF(H27051&gt;0,VLOOKUP(H27051,'Account List'!B$4:C$65536,2,FALSE),"")</f>
        <v/>
      </c>
    </row>
    <row r="27052" spans="13:13" x14ac:dyDescent="0.2">
      <c r="M27052" s="14" t="str">
        <f>IF(H27052&gt;0,VLOOKUP(H27052,'Account List'!B$4:C$65536,2,FALSE),"")</f>
        <v/>
      </c>
    </row>
    <row r="27053" spans="13:13" x14ac:dyDescent="0.2">
      <c r="M27053" s="14" t="str">
        <f>IF(H27053&gt;0,VLOOKUP(H27053,'Account List'!B$4:C$65536,2,FALSE),"")</f>
        <v/>
      </c>
    </row>
    <row r="27054" spans="13:13" x14ac:dyDescent="0.2">
      <c r="M27054" s="14" t="str">
        <f>IF(H27054&gt;0,VLOOKUP(H27054,'Account List'!B$4:C$65536,2,FALSE),"")</f>
        <v/>
      </c>
    </row>
    <row r="27055" spans="13:13" x14ac:dyDescent="0.2">
      <c r="M27055" s="14" t="str">
        <f>IF(H27055&gt;0,VLOOKUP(H27055,'Account List'!B$4:C$65536,2,FALSE),"")</f>
        <v/>
      </c>
    </row>
    <row r="27056" spans="13:13" x14ac:dyDescent="0.2">
      <c r="M27056" s="14" t="str">
        <f>IF(H27056&gt;0,VLOOKUP(H27056,'Account List'!B$4:C$65536,2,FALSE),"")</f>
        <v/>
      </c>
    </row>
    <row r="27057" spans="13:13" x14ac:dyDescent="0.2">
      <c r="M27057" s="14" t="str">
        <f>IF(H27057&gt;0,VLOOKUP(H27057,'Account List'!B$4:C$65536,2,FALSE),"")</f>
        <v/>
      </c>
    </row>
    <row r="27058" spans="13:13" x14ac:dyDescent="0.2">
      <c r="M27058" s="14" t="str">
        <f>IF(H27058&gt;0,VLOOKUP(H27058,'Account List'!B$4:C$65536,2,FALSE),"")</f>
        <v/>
      </c>
    </row>
    <row r="27059" spans="13:13" x14ac:dyDescent="0.2">
      <c r="M27059" s="14" t="str">
        <f>IF(H27059&gt;0,VLOOKUP(H27059,'Account List'!B$4:C$65536,2,FALSE),"")</f>
        <v/>
      </c>
    </row>
    <row r="27060" spans="13:13" x14ac:dyDescent="0.2">
      <c r="M27060" s="14" t="str">
        <f>IF(H27060&gt;0,VLOOKUP(H27060,'Account List'!B$4:C$65536,2,FALSE),"")</f>
        <v/>
      </c>
    </row>
    <row r="27061" spans="13:13" x14ac:dyDescent="0.2">
      <c r="M27061" s="14" t="str">
        <f>IF(H27061&gt;0,VLOOKUP(H27061,'Account List'!B$4:C$65536,2,FALSE),"")</f>
        <v/>
      </c>
    </row>
    <row r="27062" spans="13:13" x14ac:dyDescent="0.2">
      <c r="M27062" s="14" t="str">
        <f>IF(H27062&gt;0,VLOOKUP(H27062,'Account List'!B$4:C$65536,2,FALSE),"")</f>
        <v/>
      </c>
    </row>
    <row r="27063" spans="13:13" x14ac:dyDescent="0.2">
      <c r="M27063" s="14" t="str">
        <f>IF(H27063&gt;0,VLOOKUP(H27063,'Account List'!B$4:C$65536,2,FALSE),"")</f>
        <v/>
      </c>
    </row>
    <row r="27064" spans="13:13" x14ac:dyDescent="0.2">
      <c r="M27064" s="14" t="str">
        <f>IF(H27064&gt;0,VLOOKUP(H27064,'Account List'!B$4:C$65536,2,FALSE),"")</f>
        <v/>
      </c>
    </row>
    <row r="27065" spans="13:13" x14ac:dyDescent="0.2">
      <c r="M27065" s="14" t="str">
        <f>IF(H27065&gt;0,VLOOKUP(H27065,'Account List'!B$4:C$65536,2,FALSE),"")</f>
        <v/>
      </c>
    </row>
    <row r="27066" spans="13:13" x14ac:dyDescent="0.2">
      <c r="M27066" s="14" t="str">
        <f>IF(H27066&gt;0,VLOOKUP(H27066,'Account List'!B$4:C$65536,2,FALSE),"")</f>
        <v/>
      </c>
    </row>
    <row r="27067" spans="13:13" x14ac:dyDescent="0.2">
      <c r="M27067" s="14" t="str">
        <f>IF(H27067&gt;0,VLOOKUP(H27067,'Account List'!B$4:C$65536,2,FALSE),"")</f>
        <v/>
      </c>
    </row>
    <row r="27068" spans="13:13" x14ac:dyDescent="0.2">
      <c r="M27068" s="14" t="str">
        <f>IF(H27068&gt;0,VLOOKUP(H27068,'Account List'!B$4:C$65536,2,FALSE),"")</f>
        <v/>
      </c>
    </row>
    <row r="27069" spans="13:13" x14ac:dyDescent="0.2">
      <c r="M27069" s="14" t="str">
        <f>IF(H27069&gt;0,VLOOKUP(H27069,'Account List'!B$4:C$65536,2,FALSE),"")</f>
        <v/>
      </c>
    </row>
    <row r="27070" spans="13:13" x14ac:dyDescent="0.2">
      <c r="M27070" s="14" t="str">
        <f>IF(H27070&gt;0,VLOOKUP(H27070,'Account List'!B$4:C$65536,2,FALSE),"")</f>
        <v/>
      </c>
    </row>
    <row r="27071" spans="13:13" x14ac:dyDescent="0.2">
      <c r="M27071" s="14" t="str">
        <f>IF(H27071&gt;0,VLOOKUP(H27071,'Account List'!B$4:C$65536,2,FALSE),"")</f>
        <v/>
      </c>
    </row>
    <row r="27072" spans="13:13" x14ac:dyDescent="0.2">
      <c r="M27072" s="14" t="str">
        <f>IF(H27072&gt;0,VLOOKUP(H27072,'Account List'!B$4:C$65536,2,FALSE),"")</f>
        <v/>
      </c>
    </row>
    <row r="27073" spans="13:13" x14ac:dyDescent="0.2">
      <c r="M27073" s="14" t="str">
        <f>IF(H27073&gt;0,VLOOKUP(H27073,'Account List'!B$4:C$65536,2,FALSE),"")</f>
        <v/>
      </c>
    </row>
    <row r="27074" spans="13:13" x14ac:dyDescent="0.2">
      <c r="M27074" s="14" t="str">
        <f>IF(H27074&gt;0,VLOOKUP(H27074,'Account List'!B$4:C$65536,2,FALSE),"")</f>
        <v/>
      </c>
    </row>
    <row r="27075" spans="13:13" x14ac:dyDescent="0.2">
      <c r="M27075" s="14" t="str">
        <f>IF(H27075&gt;0,VLOOKUP(H27075,'Account List'!B$4:C$65536,2,FALSE),"")</f>
        <v/>
      </c>
    </row>
    <row r="27076" spans="13:13" x14ac:dyDescent="0.2">
      <c r="M27076" s="14" t="str">
        <f>IF(H27076&gt;0,VLOOKUP(H27076,'Account List'!B$4:C$65536,2,FALSE),"")</f>
        <v/>
      </c>
    </row>
    <row r="27077" spans="13:13" x14ac:dyDescent="0.2">
      <c r="M27077" s="14" t="str">
        <f>IF(H27077&gt;0,VLOOKUP(H27077,'Account List'!B$4:C$65536,2,FALSE),"")</f>
        <v/>
      </c>
    </row>
    <row r="27078" spans="13:13" x14ac:dyDescent="0.2">
      <c r="M27078" s="14" t="str">
        <f>IF(H27078&gt;0,VLOOKUP(H27078,'Account List'!B$4:C$65536,2,FALSE),"")</f>
        <v/>
      </c>
    </row>
    <row r="27079" spans="13:13" x14ac:dyDescent="0.2">
      <c r="M27079" s="14" t="str">
        <f>IF(H27079&gt;0,VLOOKUP(H27079,'Account List'!B$4:C$65536,2,FALSE),"")</f>
        <v/>
      </c>
    </row>
    <row r="27080" spans="13:13" x14ac:dyDescent="0.2">
      <c r="M27080" s="14" t="str">
        <f>IF(H27080&gt;0,VLOOKUP(H27080,'Account List'!B$4:C$65536,2,FALSE),"")</f>
        <v/>
      </c>
    </row>
    <row r="27081" spans="13:13" x14ac:dyDescent="0.2">
      <c r="M27081" s="14" t="str">
        <f>IF(H27081&gt;0,VLOOKUP(H27081,'Account List'!B$4:C$65536,2,FALSE),"")</f>
        <v/>
      </c>
    </row>
    <row r="27082" spans="13:13" x14ac:dyDescent="0.2">
      <c r="M27082" s="14" t="str">
        <f>IF(H27082&gt;0,VLOOKUP(H27082,'Account List'!B$4:C$65536,2,FALSE),"")</f>
        <v/>
      </c>
    </row>
    <row r="27083" spans="13:13" x14ac:dyDescent="0.2">
      <c r="M27083" s="14" t="str">
        <f>IF(H27083&gt;0,VLOOKUP(H27083,'Account List'!B$4:C$65536,2,FALSE),"")</f>
        <v/>
      </c>
    </row>
    <row r="27084" spans="13:13" x14ac:dyDescent="0.2">
      <c r="M27084" s="14" t="str">
        <f>IF(H27084&gt;0,VLOOKUP(H27084,'Account List'!B$4:C$65536,2,FALSE),"")</f>
        <v/>
      </c>
    </row>
    <row r="27085" spans="13:13" x14ac:dyDescent="0.2">
      <c r="M27085" s="14" t="str">
        <f>IF(H27085&gt;0,VLOOKUP(H27085,'Account List'!B$4:C$65536,2,FALSE),"")</f>
        <v/>
      </c>
    </row>
    <row r="27086" spans="13:13" x14ac:dyDescent="0.2">
      <c r="M27086" s="14" t="str">
        <f>IF(H27086&gt;0,VLOOKUP(H27086,'Account List'!B$4:C$65536,2,FALSE),"")</f>
        <v/>
      </c>
    </row>
    <row r="27087" spans="13:13" x14ac:dyDescent="0.2">
      <c r="M27087" s="14" t="str">
        <f>IF(H27087&gt;0,VLOOKUP(H27087,'Account List'!B$4:C$65536,2,FALSE),"")</f>
        <v/>
      </c>
    </row>
    <row r="27088" spans="13:13" x14ac:dyDescent="0.2">
      <c r="M27088" s="14" t="str">
        <f>IF(H27088&gt;0,VLOOKUP(H27088,'Account List'!B$4:C$65536,2,FALSE),"")</f>
        <v/>
      </c>
    </row>
    <row r="27089" spans="13:13" x14ac:dyDescent="0.2">
      <c r="M27089" s="14" t="str">
        <f>IF(H27089&gt;0,VLOOKUP(H27089,'Account List'!B$4:C$65536,2,FALSE),"")</f>
        <v/>
      </c>
    </row>
    <row r="27090" spans="13:13" x14ac:dyDescent="0.2">
      <c r="M27090" s="14" t="str">
        <f>IF(H27090&gt;0,VLOOKUP(H27090,'Account List'!B$4:C$65536,2,FALSE),"")</f>
        <v/>
      </c>
    </row>
    <row r="27091" spans="13:13" x14ac:dyDescent="0.2">
      <c r="M27091" s="14" t="str">
        <f>IF(H27091&gt;0,VLOOKUP(H27091,'Account List'!B$4:C$65536,2,FALSE),"")</f>
        <v/>
      </c>
    </row>
    <row r="27092" spans="13:13" x14ac:dyDescent="0.2">
      <c r="M27092" s="14" t="str">
        <f>IF(H27092&gt;0,VLOOKUP(H27092,'Account List'!B$4:C$65536,2,FALSE),"")</f>
        <v/>
      </c>
    </row>
    <row r="27093" spans="13:13" x14ac:dyDescent="0.2">
      <c r="M27093" s="14" t="str">
        <f>IF(H27093&gt;0,VLOOKUP(H27093,'Account List'!B$4:C$65536,2,FALSE),"")</f>
        <v/>
      </c>
    </row>
    <row r="27094" spans="13:13" x14ac:dyDescent="0.2">
      <c r="M27094" s="14" t="str">
        <f>IF(H27094&gt;0,VLOOKUP(H27094,'Account List'!B$4:C$65536,2,FALSE),"")</f>
        <v/>
      </c>
    </row>
    <row r="27095" spans="13:13" x14ac:dyDescent="0.2">
      <c r="M27095" s="14" t="str">
        <f>IF(H27095&gt;0,VLOOKUP(H27095,'Account List'!B$4:C$65536,2,FALSE),"")</f>
        <v/>
      </c>
    </row>
    <row r="27096" spans="13:13" x14ac:dyDescent="0.2">
      <c r="M27096" s="14" t="str">
        <f>IF(H27096&gt;0,VLOOKUP(H27096,'Account List'!B$4:C$65536,2,FALSE),"")</f>
        <v/>
      </c>
    </row>
    <row r="27097" spans="13:13" x14ac:dyDescent="0.2">
      <c r="M27097" s="14" t="str">
        <f>IF(H27097&gt;0,VLOOKUP(H27097,'Account List'!B$4:C$65536,2,FALSE),"")</f>
        <v/>
      </c>
    </row>
    <row r="27098" spans="13:13" x14ac:dyDescent="0.2">
      <c r="M27098" s="14" t="str">
        <f>IF(H27098&gt;0,VLOOKUP(H27098,'Account List'!B$4:C$65536,2,FALSE),"")</f>
        <v/>
      </c>
    </row>
    <row r="27099" spans="13:13" x14ac:dyDescent="0.2">
      <c r="M27099" s="14" t="str">
        <f>IF(H27099&gt;0,VLOOKUP(H27099,'Account List'!B$4:C$65536,2,FALSE),"")</f>
        <v/>
      </c>
    </row>
    <row r="27100" spans="13:13" x14ac:dyDescent="0.2">
      <c r="M27100" s="14" t="str">
        <f>IF(H27100&gt;0,VLOOKUP(H27100,'Account List'!B$4:C$65536,2,FALSE),"")</f>
        <v/>
      </c>
    </row>
    <row r="27101" spans="13:13" x14ac:dyDescent="0.2">
      <c r="M27101" s="14" t="str">
        <f>IF(H27101&gt;0,VLOOKUP(H27101,'Account List'!B$4:C$65536,2,FALSE),"")</f>
        <v/>
      </c>
    </row>
    <row r="27102" spans="13:13" x14ac:dyDescent="0.2">
      <c r="M27102" s="14" t="str">
        <f>IF(H27102&gt;0,VLOOKUP(H27102,'Account List'!B$4:C$65536,2,FALSE),"")</f>
        <v/>
      </c>
    </row>
    <row r="27103" spans="13:13" x14ac:dyDescent="0.2">
      <c r="M27103" s="14" t="str">
        <f>IF(H27103&gt;0,VLOOKUP(H27103,'Account List'!B$4:C$65536,2,FALSE),"")</f>
        <v/>
      </c>
    </row>
    <row r="27104" spans="13:13" x14ac:dyDescent="0.2">
      <c r="M27104" s="14" t="str">
        <f>IF(H27104&gt;0,VLOOKUP(H27104,'Account List'!B$4:C$65536,2,FALSE),"")</f>
        <v/>
      </c>
    </row>
    <row r="27105" spans="13:13" x14ac:dyDescent="0.2">
      <c r="M27105" s="14" t="str">
        <f>IF(H27105&gt;0,VLOOKUP(H27105,'Account List'!B$4:C$65536,2,FALSE),"")</f>
        <v/>
      </c>
    </row>
    <row r="27106" spans="13:13" x14ac:dyDescent="0.2">
      <c r="M27106" s="14" t="str">
        <f>IF(H27106&gt;0,VLOOKUP(H27106,'Account List'!B$4:C$65536,2,FALSE),"")</f>
        <v/>
      </c>
    </row>
    <row r="27107" spans="13:13" x14ac:dyDescent="0.2">
      <c r="M27107" s="14" t="str">
        <f>IF(H27107&gt;0,VLOOKUP(H27107,'Account List'!B$4:C$65536,2,FALSE),"")</f>
        <v/>
      </c>
    </row>
    <row r="27108" spans="13:13" x14ac:dyDescent="0.2">
      <c r="M27108" s="14" t="str">
        <f>IF(H27108&gt;0,VLOOKUP(H27108,'Account List'!B$4:C$65536,2,FALSE),"")</f>
        <v/>
      </c>
    </row>
    <row r="27109" spans="13:13" x14ac:dyDescent="0.2">
      <c r="M27109" s="14" t="str">
        <f>IF(H27109&gt;0,VLOOKUP(H27109,'Account List'!B$4:C$65536,2,FALSE),"")</f>
        <v/>
      </c>
    </row>
    <row r="27110" spans="13:13" x14ac:dyDescent="0.2">
      <c r="M27110" s="14" t="str">
        <f>IF(H27110&gt;0,VLOOKUP(H27110,'Account List'!B$4:C$65536,2,FALSE),"")</f>
        <v/>
      </c>
    </row>
    <row r="27111" spans="13:13" x14ac:dyDescent="0.2">
      <c r="M27111" s="14" t="str">
        <f>IF(H27111&gt;0,VLOOKUP(H27111,'Account List'!B$4:C$65536,2,FALSE),"")</f>
        <v/>
      </c>
    </row>
    <row r="27112" spans="13:13" x14ac:dyDescent="0.2">
      <c r="M27112" s="14" t="str">
        <f>IF(H27112&gt;0,VLOOKUP(H27112,'Account List'!B$4:C$65536,2,FALSE),"")</f>
        <v/>
      </c>
    </row>
    <row r="27113" spans="13:13" x14ac:dyDescent="0.2">
      <c r="M27113" s="14" t="str">
        <f>IF(H27113&gt;0,VLOOKUP(H27113,'Account List'!B$4:C$65536,2,FALSE),"")</f>
        <v/>
      </c>
    </row>
    <row r="27114" spans="13:13" x14ac:dyDescent="0.2">
      <c r="M27114" s="14" t="str">
        <f>IF(H27114&gt;0,VLOOKUP(H27114,'Account List'!B$4:C$65536,2,FALSE),"")</f>
        <v/>
      </c>
    </row>
    <row r="27115" spans="13:13" x14ac:dyDescent="0.2">
      <c r="M27115" s="14" t="str">
        <f>IF(H27115&gt;0,VLOOKUP(H27115,'Account List'!B$4:C$65536,2,FALSE),"")</f>
        <v/>
      </c>
    </row>
    <row r="27116" spans="13:13" x14ac:dyDescent="0.2">
      <c r="M27116" s="14" t="str">
        <f>IF(H27116&gt;0,VLOOKUP(H27116,'Account List'!B$4:C$65536,2,FALSE),"")</f>
        <v/>
      </c>
    </row>
    <row r="27117" spans="13:13" x14ac:dyDescent="0.2">
      <c r="M27117" s="14" t="str">
        <f>IF(H27117&gt;0,VLOOKUP(H27117,'Account List'!B$4:C$65536,2,FALSE),"")</f>
        <v/>
      </c>
    </row>
    <row r="27118" spans="13:13" x14ac:dyDescent="0.2">
      <c r="M27118" s="14" t="str">
        <f>IF(H27118&gt;0,VLOOKUP(H27118,'Account List'!B$4:C$65536,2,FALSE),"")</f>
        <v/>
      </c>
    </row>
    <row r="27119" spans="13:13" x14ac:dyDescent="0.2">
      <c r="M27119" s="14" t="str">
        <f>IF(H27119&gt;0,VLOOKUP(H27119,'Account List'!B$4:C$65536,2,FALSE),"")</f>
        <v/>
      </c>
    </row>
    <row r="27120" spans="13:13" x14ac:dyDescent="0.2">
      <c r="M27120" s="14" t="str">
        <f>IF(H27120&gt;0,VLOOKUP(H27120,'Account List'!B$4:C$65536,2,FALSE),"")</f>
        <v/>
      </c>
    </row>
    <row r="27121" spans="13:13" x14ac:dyDescent="0.2">
      <c r="M27121" s="14" t="str">
        <f>IF(H27121&gt;0,VLOOKUP(H27121,'Account List'!B$4:C$65536,2,FALSE),"")</f>
        <v/>
      </c>
    </row>
    <row r="27122" spans="13:13" x14ac:dyDescent="0.2">
      <c r="M27122" s="14" t="str">
        <f>IF(H27122&gt;0,VLOOKUP(H27122,'Account List'!B$4:C$65536,2,FALSE),"")</f>
        <v/>
      </c>
    </row>
    <row r="27123" spans="13:13" x14ac:dyDescent="0.2">
      <c r="M27123" s="14" t="str">
        <f>IF(H27123&gt;0,VLOOKUP(H27123,'Account List'!B$4:C$65536,2,FALSE),"")</f>
        <v/>
      </c>
    </row>
    <row r="27124" spans="13:13" x14ac:dyDescent="0.2">
      <c r="M27124" s="14" t="str">
        <f>IF(H27124&gt;0,VLOOKUP(H27124,'Account List'!B$4:C$65536,2,FALSE),"")</f>
        <v/>
      </c>
    </row>
    <row r="27125" spans="13:13" x14ac:dyDescent="0.2">
      <c r="M27125" s="14" t="str">
        <f>IF(H27125&gt;0,VLOOKUP(H27125,'Account List'!B$4:C$65536,2,FALSE),"")</f>
        <v/>
      </c>
    </row>
    <row r="27126" spans="13:13" x14ac:dyDescent="0.2">
      <c r="M27126" s="14" t="str">
        <f>IF(H27126&gt;0,VLOOKUP(H27126,'Account List'!B$4:C$65536,2,FALSE),"")</f>
        <v/>
      </c>
    </row>
    <row r="27127" spans="13:13" x14ac:dyDescent="0.2">
      <c r="M27127" s="14" t="str">
        <f>IF(H27127&gt;0,VLOOKUP(H27127,'Account List'!B$4:C$65536,2,FALSE),"")</f>
        <v/>
      </c>
    </row>
    <row r="27128" spans="13:13" x14ac:dyDescent="0.2">
      <c r="M27128" s="14" t="str">
        <f>IF(H27128&gt;0,VLOOKUP(H27128,'Account List'!B$4:C$65536,2,FALSE),"")</f>
        <v/>
      </c>
    </row>
    <row r="27129" spans="13:13" x14ac:dyDescent="0.2">
      <c r="M27129" s="14" t="str">
        <f>IF(H27129&gt;0,VLOOKUP(H27129,'Account List'!B$4:C$65536,2,FALSE),"")</f>
        <v/>
      </c>
    </row>
    <row r="27130" spans="13:13" x14ac:dyDescent="0.2">
      <c r="M27130" s="14" t="str">
        <f>IF(H27130&gt;0,VLOOKUP(H27130,'Account List'!B$4:C$65536,2,FALSE),"")</f>
        <v/>
      </c>
    </row>
    <row r="27131" spans="13:13" x14ac:dyDescent="0.2">
      <c r="M27131" s="14" t="str">
        <f>IF(H27131&gt;0,VLOOKUP(H27131,'Account List'!B$4:C$65536,2,FALSE),"")</f>
        <v/>
      </c>
    </row>
    <row r="27132" spans="13:13" x14ac:dyDescent="0.2">
      <c r="M27132" s="14" t="str">
        <f>IF(H27132&gt;0,VLOOKUP(H27132,'Account List'!B$4:C$65536,2,FALSE),"")</f>
        <v/>
      </c>
    </row>
    <row r="27133" spans="13:13" x14ac:dyDescent="0.2">
      <c r="M27133" s="14" t="str">
        <f>IF(H27133&gt;0,VLOOKUP(H27133,'Account List'!B$4:C$65536,2,FALSE),"")</f>
        <v/>
      </c>
    </row>
    <row r="27134" spans="13:13" x14ac:dyDescent="0.2">
      <c r="M27134" s="14" t="str">
        <f>IF(H27134&gt;0,VLOOKUP(H27134,'Account List'!B$4:C$65536,2,FALSE),"")</f>
        <v/>
      </c>
    </row>
    <row r="27135" spans="13:13" x14ac:dyDescent="0.2">
      <c r="M27135" s="14" t="str">
        <f>IF(H27135&gt;0,VLOOKUP(H27135,'Account List'!B$4:C$65536,2,FALSE),"")</f>
        <v/>
      </c>
    </row>
    <row r="27136" spans="13:13" x14ac:dyDescent="0.2">
      <c r="M27136" s="14" t="str">
        <f>IF(H27136&gt;0,VLOOKUP(H27136,'Account List'!B$4:C$65536,2,FALSE),"")</f>
        <v/>
      </c>
    </row>
    <row r="27137" spans="13:13" x14ac:dyDescent="0.2">
      <c r="M27137" s="14" t="str">
        <f>IF(H27137&gt;0,VLOOKUP(H27137,'Account List'!B$4:C$65536,2,FALSE),"")</f>
        <v/>
      </c>
    </row>
    <row r="27138" spans="13:13" x14ac:dyDescent="0.2">
      <c r="M27138" s="14" t="str">
        <f>IF(H27138&gt;0,VLOOKUP(H27138,'Account List'!B$4:C$65536,2,FALSE),"")</f>
        <v/>
      </c>
    </row>
    <row r="27139" spans="13:13" x14ac:dyDescent="0.2">
      <c r="M27139" s="14" t="str">
        <f>IF(H27139&gt;0,VLOOKUP(H27139,'Account List'!B$4:C$65536,2,FALSE),"")</f>
        <v/>
      </c>
    </row>
    <row r="27140" spans="13:13" x14ac:dyDescent="0.2">
      <c r="M27140" s="14" t="str">
        <f>IF(H27140&gt;0,VLOOKUP(H27140,'Account List'!B$4:C$65536,2,FALSE),"")</f>
        <v/>
      </c>
    </row>
    <row r="27141" spans="13:13" x14ac:dyDescent="0.2">
      <c r="M27141" s="14" t="str">
        <f>IF(H27141&gt;0,VLOOKUP(H27141,'Account List'!B$4:C$65536,2,FALSE),"")</f>
        <v/>
      </c>
    </row>
    <row r="27142" spans="13:13" x14ac:dyDescent="0.2">
      <c r="M27142" s="14" t="str">
        <f>IF(H27142&gt;0,VLOOKUP(H27142,'Account List'!B$4:C$65536,2,FALSE),"")</f>
        <v/>
      </c>
    </row>
    <row r="27143" spans="13:13" x14ac:dyDescent="0.2">
      <c r="M27143" s="14" t="str">
        <f>IF(H27143&gt;0,VLOOKUP(H27143,'Account List'!B$4:C$65536,2,FALSE),"")</f>
        <v/>
      </c>
    </row>
    <row r="27144" spans="13:13" x14ac:dyDescent="0.2">
      <c r="M27144" s="14" t="str">
        <f>IF(H27144&gt;0,VLOOKUP(H27144,'Account List'!B$4:C$65536,2,FALSE),"")</f>
        <v/>
      </c>
    </row>
    <row r="27145" spans="13:13" x14ac:dyDescent="0.2">
      <c r="M27145" s="14" t="str">
        <f>IF(H27145&gt;0,VLOOKUP(H27145,'Account List'!B$4:C$65536,2,FALSE),"")</f>
        <v/>
      </c>
    </row>
    <row r="27146" spans="13:13" x14ac:dyDescent="0.2">
      <c r="M27146" s="14" t="str">
        <f>IF(H27146&gt;0,VLOOKUP(H27146,'Account List'!B$4:C$65536,2,FALSE),"")</f>
        <v/>
      </c>
    </row>
    <row r="27147" spans="13:13" x14ac:dyDescent="0.2">
      <c r="M27147" s="14" t="str">
        <f>IF(H27147&gt;0,VLOOKUP(H27147,'Account List'!B$4:C$65536,2,FALSE),"")</f>
        <v/>
      </c>
    </row>
    <row r="27148" spans="13:13" x14ac:dyDescent="0.2">
      <c r="M27148" s="14" t="str">
        <f>IF(H27148&gt;0,VLOOKUP(H27148,'Account List'!B$4:C$65536,2,FALSE),"")</f>
        <v/>
      </c>
    </row>
    <row r="27149" spans="13:13" x14ac:dyDescent="0.2">
      <c r="M27149" s="14" t="str">
        <f>IF(H27149&gt;0,VLOOKUP(H27149,'Account List'!B$4:C$65536,2,FALSE),"")</f>
        <v/>
      </c>
    </row>
    <row r="27150" spans="13:13" x14ac:dyDescent="0.2">
      <c r="M27150" s="14" t="str">
        <f>IF(H27150&gt;0,VLOOKUP(H27150,'Account List'!B$4:C$65536,2,FALSE),"")</f>
        <v/>
      </c>
    </row>
    <row r="27151" spans="13:13" x14ac:dyDescent="0.2">
      <c r="M27151" s="14" t="str">
        <f>IF(H27151&gt;0,VLOOKUP(H27151,'Account List'!B$4:C$65536,2,FALSE),"")</f>
        <v/>
      </c>
    </row>
    <row r="27152" spans="13:13" x14ac:dyDescent="0.2">
      <c r="M27152" s="14" t="str">
        <f>IF(H27152&gt;0,VLOOKUP(H27152,'Account List'!B$4:C$65536,2,FALSE),"")</f>
        <v/>
      </c>
    </row>
    <row r="27153" spans="13:13" x14ac:dyDescent="0.2">
      <c r="M27153" s="14" t="str">
        <f>IF(H27153&gt;0,VLOOKUP(H27153,'Account List'!B$4:C$65536,2,FALSE),"")</f>
        <v/>
      </c>
    </row>
    <row r="27154" spans="13:13" x14ac:dyDescent="0.2">
      <c r="M27154" s="14" t="str">
        <f>IF(H27154&gt;0,VLOOKUP(H27154,'Account List'!B$4:C$65536,2,FALSE),"")</f>
        <v/>
      </c>
    </row>
    <row r="27155" spans="13:13" x14ac:dyDescent="0.2">
      <c r="M27155" s="14" t="str">
        <f>IF(H27155&gt;0,VLOOKUP(H27155,'Account List'!B$4:C$65536,2,FALSE),"")</f>
        <v/>
      </c>
    </row>
    <row r="27156" spans="13:13" x14ac:dyDescent="0.2">
      <c r="M27156" s="14" t="str">
        <f>IF(H27156&gt;0,VLOOKUP(H27156,'Account List'!B$4:C$65536,2,FALSE),"")</f>
        <v/>
      </c>
    </row>
    <row r="27157" spans="13:13" x14ac:dyDescent="0.2">
      <c r="M27157" s="14" t="str">
        <f>IF(H27157&gt;0,VLOOKUP(H27157,'Account List'!B$4:C$65536,2,FALSE),"")</f>
        <v/>
      </c>
    </row>
    <row r="27158" spans="13:13" x14ac:dyDescent="0.2">
      <c r="M27158" s="14" t="str">
        <f>IF(H27158&gt;0,VLOOKUP(H27158,'Account List'!B$4:C$65536,2,FALSE),"")</f>
        <v/>
      </c>
    </row>
    <row r="27159" spans="13:13" x14ac:dyDescent="0.2">
      <c r="M27159" s="14" t="str">
        <f>IF(H27159&gt;0,VLOOKUP(H27159,'Account List'!B$4:C$65536,2,FALSE),"")</f>
        <v/>
      </c>
    </row>
    <row r="27160" spans="13:13" x14ac:dyDescent="0.2">
      <c r="M27160" s="14" t="str">
        <f>IF(H27160&gt;0,VLOOKUP(H27160,'Account List'!B$4:C$65536,2,FALSE),"")</f>
        <v/>
      </c>
    </row>
    <row r="27161" spans="13:13" x14ac:dyDescent="0.2">
      <c r="M27161" s="14" t="str">
        <f>IF(H27161&gt;0,VLOOKUP(H27161,'Account List'!B$4:C$65536,2,FALSE),"")</f>
        <v/>
      </c>
    </row>
    <row r="27162" spans="13:13" x14ac:dyDescent="0.2">
      <c r="M27162" s="14" t="str">
        <f>IF(H27162&gt;0,VLOOKUP(H27162,'Account List'!B$4:C$65536,2,FALSE),"")</f>
        <v/>
      </c>
    </row>
    <row r="27163" spans="13:13" x14ac:dyDescent="0.2">
      <c r="M27163" s="14" t="str">
        <f>IF(H27163&gt;0,VLOOKUP(H27163,'Account List'!B$4:C$65536,2,FALSE),"")</f>
        <v/>
      </c>
    </row>
    <row r="27164" spans="13:13" x14ac:dyDescent="0.2">
      <c r="M27164" s="14" t="str">
        <f>IF(H27164&gt;0,VLOOKUP(H27164,'Account List'!B$4:C$65536,2,FALSE),"")</f>
        <v/>
      </c>
    </row>
    <row r="27165" spans="13:13" x14ac:dyDescent="0.2">
      <c r="M27165" s="14" t="str">
        <f>IF(H27165&gt;0,VLOOKUP(H27165,'Account List'!B$4:C$65536,2,FALSE),"")</f>
        <v/>
      </c>
    </row>
    <row r="27166" spans="13:13" x14ac:dyDescent="0.2">
      <c r="M27166" s="14" t="str">
        <f>IF(H27166&gt;0,VLOOKUP(H27166,'Account List'!B$4:C$65536,2,FALSE),"")</f>
        <v/>
      </c>
    </row>
    <row r="27167" spans="13:13" x14ac:dyDescent="0.2">
      <c r="M27167" s="14" t="str">
        <f>IF(H27167&gt;0,VLOOKUP(H27167,'Account List'!B$4:C$65536,2,FALSE),"")</f>
        <v/>
      </c>
    </row>
    <row r="27168" spans="13:13" x14ac:dyDescent="0.2">
      <c r="M27168" s="14" t="str">
        <f>IF(H27168&gt;0,VLOOKUP(H27168,'Account List'!B$4:C$65536,2,FALSE),"")</f>
        <v/>
      </c>
    </row>
    <row r="27169" spans="13:13" x14ac:dyDescent="0.2">
      <c r="M27169" s="14" t="str">
        <f>IF(H27169&gt;0,VLOOKUP(H27169,'Account List'!B$4:C$65536,2,FALSE),"")</f>
        <v/>
      </c>
    </row>
    <row r="27170" spans="13:13" x14ac:dyDescent="0.2">
      <c r="M27170" s="14" t="str">
        <f>IF(H27170&gt;0,VLOOKUP(H27170,'Account List'!B$4:C$65536,2,FALSE),"")</f>
        <v/>
      </c>
    </row>
    <row r="27171" spans="13:13" x14ac:dyDescent="0.2">
      <c r="M27171" s="14" t="str">
        <f>IF(H27171&gt;0,VLOOKUP(H27171,'Account List'!B$4:C$65536,2,FALSE),"")</f>
        <v/>
      </c>
    </row>
    <row r="27172" spans="13:13" x14ac:dyDescent="0.2">
      <c r="M27172" s="14" t="str">
        <f>IF(H27172&gt;0,VLOOKUP(H27172,'Account List'!B$4:C$65536,2,FALSE),"")</f>
        <v/>
      </c>
    </row>
    <row r="27173" spans="13:13" x14ac:dyDescent="0.2">
      <c r="M27173" s="14" t="str">
        <f>IF(H27173&gt;0,VLOOKUP(H27173,'Account List'!B$4:C$65536,2,FALSE),"")</f>
        <v/>
      </c>
    </row>
    <row r="27174" spans="13:13" x14ac:dyDescent="0.2">
      <c r="M27174" s="14" t="str">
        <f>IF(H27174&gt;0,VLOOKUP(H27174,'Account List'!B$4:C$65536,2,FALSE),"")</f>
        <v/>
      </c>
    </row>
    <row r="27175" spans="13:13" x14ac:dyDescent="0.2">
      <c r="M27175" s="14" t="str">
        <f>IF(H27175&gt;0,VLOOKUP(H27175,'Account List'!B$4:C$65536,2,FALSE),"")</f>
        <v/>
      </c>
    </row>
    <row r="27176" spans="13:13" x14ac:dyDescent="0.2">
      <c r="M27176" s="14" t="str">
        <f>IF(H27176&gt;0,VLOOKUP(H27176,'Account List'!B$4:C$65536,2,FALSE),"")</f>
        <v/>
      </c>
    </row>
    <row r="27177" spans="13:13" x14ac:dyDescent="0.2">
      <c r="M27177" s="14" t="str">
        <f>IF(H27177&gt;0,VLOOKUP(H27177,'Account List'!B$4:C$65536,2,FALSE),"")</f>
        <v/>
      </c>
    </row>
    <row r="27178" spans="13:13" x14ac:dyDescent="0.2">
      <c r="M27178" s="14" t="str">
        <f>IF(H27178&gt;0,VLOOKUP(H27178,'Account List'!B$4:C$65536,2,FALSE),"")</f>
        <v/>
      </c>
    </row>
    <row r="27179" spans="13:13" x14ac:dyDescent="0.2">
      <c r="M27179" s="14" t="str">
        <f>IF(H27179&gt;0,VLOOKUP(H27179,'Account List'!B$4:C$65536,2,FALSE),"")</f>
        <v/>
      </c>
    </row>
    <row r="27180" spans="13:13" x14ac:dyDescent="0.2">
      <c r="M27180" s="14" t="str">
        <f>IF(H27180&gt;0,VLOOKUP(H27180,'Account List'!B$4:C$65536,2,FALSE),"")</f>
        <v/>
      </c>
    </row>
    <row r="27181" spans="13:13" x14ac:dyDescent="0.2">
      <c r="M27181" s="14" t="str">
        <f>IF(H27181&gt;0,VLOOKUP(H27181,'Account List'!B$4:C$65536,2,FALSE),"")</f>
        <v/>
      </c>
    </row>
    <row r="27182" spans="13:13" x14ac:dyDescent="0.2">
      <c r="M27182" s="14" t="str">
        <f>IF(H27182&gt;0,VLOOKUP(H27182,'Account List'!B$4:C$65536,2,FALSE),"")</f>
        <v/>
      </c>
    </row>
    <row r="27183" spans="13:13" x14ac:dyDescent="0.2">
      <c r="M27183" s="14" t="str">
        <f>IF(H27183&gt;0,VLOOKUP(H27183,'Account List'!B$4:C$65536,2,FALSE),"")</f>
        <v/>
      </c>
    </row>
    <row r="27184" spans="13:13" x14ac:dyDescent="0.2">
      <c r="M27184" s="14" t="str">
        <f>IF(H27184&gt;0,VLOOKUP(H27184,'Account List'!B$4:C$65536,2,FALSE),"")</f>
        <v/>
      </c>
    </row>
    <row r="27185" spans="13:13" x14ac:dyDescent="0.2">
      <c r="M27185" s="14" t="str">
        <f>IF(H27185&gt;0,VLOOKUP(H27185,'Account List'!B$4:C$65536,2,FALSE),"")</f>
        <v/>
      </c>
    </row>
    <row r="27186" spans="13:13" x14ac:dyDescent="0.2">
      <c r="M27186" s="14" t="str">
        <f>IF(H27186&gt;0,VLOOKUP(H27186,'Account List'!B$4:C$65536,2,FALSE),"")</f>
        <v/>
      </c>
    </row>
    <row r="27187" spans="13:13" x14ac:dyDescent="0.2">
      <c r="M27187" s="14" t="str">
        <f>IF(H27187&gt;0,VLOOKUP(H27187,'Account List'!B$4:C$65536,2,FALSE),"")</f>
        <v/>
      </c>
    </row>
    <row r="27188" spans="13:13" x14ac:dyDescent="0.2">
      <c r="M27188" s="14" t="str">
        <f>IF(H27188&gt;0,VLOOKUP(H27188,'Account List'!B$4:C$65536,2,FALSE),"")</f>
        <v/>
      </c>
    </row>
    <row r="27189" spans="13:13" x14ac:dyDescent="0.2">
      <c r="M27189" s="14" t="str">
        <f>IF(H27189&gt;0,VLOOKUP(H27189,'Account List'!B$4:C$65536,2,FALSE),"")</f>
        <v/>
      </c>
    </row>
    <row r="27190" spans="13:13" x14ac:dyDescent="0.2">
      <c r="M27190" s="14" t="str">
        <f>IF(H27190&gt;0,VLOOKUP(H27190,'Account List'!B$4:C$65536,2,FALSE),"")</f>
        <v/>
      </c>
    </row>
    <row r="27191" spans="13:13" x14ac:dyDescent="0.2">
      <c r="M27191" s="14" t="str">
        <f>IF(H27191&gt;0,VLOOKUP(H27191,'Account List'!B$4:C$65536,2,FALSE),"")</f>
        <v/>
      </c>
    </row>
    <row r="27192" spans="13:13" x14ac:dyDescent="0.2">
      <c r="M27192" s="14" t="str">
        <f>IF(H27192&gt;0,VLOOKUP(H27192,'Account List'!B$4:C$65536,2,FALSE),"")</f>
        <v/>
      </c>
    </row>
    <row r="27193" spans="13:13" x14ac:dyDescent="0.2">
      <c r="M27193" s="14" t="str">
        <f>IF(H27193&gt;0,VLOOKUP(H27193,'Account List'!B$4:C$65536,2,FALSE),"")</f>
        <v/>
      </c>
    </row>
    <row r="27194" spans="13:13" x14ac:dyDescent="0.2">
      <c r="M27194" s="14" t="str">
        <f>IF(H27194&gt;0,VLOOKUP(H27194,'Account List'!B$4:C$65536,2,FALSE),"")</f>
        <v/>
      </c>
    </row>
    <row r="27195" spans="13:13" x14ac:dyDescent="0.2">
      <c r="M27195" s="14" t="str">
        <f>IF(H27195&gt;0,VLOOKUP(H27195,'Account List'!B$4:C$65536,2,FALSE),"")</f>
        <v/>
      </c>
    </row>
    <row r="27196" spans="13:13" x14ac:dyDescent="0.2">
      <c r="M27196" s="14" t="str">
        <f>IF(H27196&gt;0,VLOOKUP(H27196,'Account List'!B$4:C$65536,2,FALSE),"")</f>
        <v/>
      </c>
    </row>
    <row r="27197" spans="13:13" x14ac:dyDescent="0.2">
      <c r="M27197" s="14" t="str">
        <f>IF(H27197&gt;0,VLOOKUP(H27197,'Account List'!B$4:C$65536,2,FALSE),"")</f>
        <v/>
      </c>
    </row>
    <row r="27198" spans="13:13" x14ac:dyDescent="0.2">
      <c r="M27198" s="14" t="str">
        <f>IF(H27198&gt;0,VLOOKUP(H27198,'Account List'!B$4:C$65536,2,FALSE),"")</f>
        <v/>
      </c>
    </row>
    <row r="27199" spans="13:13" x14ac:dyDescent="0.2">
      <c r="M27199" s="14" t="str">
        <f>IF(H27199&gt;0,VLOOKUP(H27199,'Account List'!B$4:C$65536,2,FALSE),"")</f>
        <v/>
      </c>
    </row>
    <row r="27200" spans="13:13" x14ac:dyDescent="0.2">
      <c r="M27200" s="14" t="str">
        <f>IF(H27200&gt;0,VLOOKUP(H27200,'Account List'!B$4:C$65536,2,FALSE),"")</f>
        <v/>
      </c>
    </row>
    <row r="27201" spans="13:13" x14ac:dyDescent="0.2">
      <c r="M27201" s="14" t="str">
        <f>IF(H27201&gt;0,VLOOKUP(H27201,'Account List'!B$4:C$65536,2,FALSE),"")</f>
        <v/>
      </c>
    </row>
    <row r="27202" spans="13:13" x14ac:dyDescent="0.2">
      <c r="M27202" s="14" t="str">
        <f>IF(H27202&gt;0,VLOOKUP(H27202,'Account List'!B$4:C$65536,2,FALSE),"")</f>
        <v/>
      </c>
    </row>
    <row r="27203" spans="13:13" x14ac:dyDescent="0.2">
      <c r="M27203" s="14" t="str">
        <f>IF(H27203&gt;0,VLOOKUP(H27203,'Account List'!B$4:C$65536,2,FALSE),"")</f>
        <v/>
      </c>
    </row>
    <row r="27204" spans="13:13" x14ac:dyDescent="0.2">
      <c r="M27204" s="14" t="str">
        <f>IF(H27204&gt;0,VLOOKUP(H27204,'Account List'!B$4:C$65536,2,FALSE),"")</f>
        <v/>
      </c>
    </row>
    <row r="27205" spans="13:13" x14ac:dyDescent="0.2">
      <c r="M27205" s="14" t="str">
        <f>IF(H27205&gt;0,VLOOKUP(H27205,'Account List'!B$4:C$65536,2,FALSE),"")</f>
        <v/>
      </c>
    </row>
    <row r="27206" spans="13:13" x14ac:dyDescent="0.2">
      <c r="M27206" s="14" t="str">
        <f>IF(H27206&gt;0,VLOOKUP(H27206,'Account List'!B$4:C$65536,2,FALSE),"")</f>
        <v/>
      </c>
    </row>
    <row r="27207" spans="13:13" x14ac:dyDescent="0.2">
      <c r="M27207" s="14" t="str">
        <f>IF(H27207&gt;0,VLOOKUP(H27207,'Account List'!B$4:C$65536,2,FALSE),"")</f>
        <v/>
      </c>
    </row>
    <row r="27208" spans="13:13" x14ac:dyDescent="0.2">
      <c r="M27208" s="14" t="str">
        <f>IF(H27208&gt;0,VLOOKUP(H27208,'Account List'!B$4:C$65536,2,FALSE),"")</f>
        <v/>
      </c>
    </row>
    <row r="27209" spans="13:13" x14ac:dyDescent="0.2">
      <c r="M27209" s="14" t="str">
        <f>IF(H27209&gt;0,VLOOKUP(H27209,'Account List'!B$4:C$65536,2,FALSE),"")</f>
        <v/>
      </c>
    </row>
    <row r="27210" spans="13:13" x14ac:dyDescent="0.2">
      <c r="M27210" s="14" t="str">
        <f>IF(H27210&gt;0,VLOOKUP(H27210,'Account List'!B$4:C$65536,2,FALSE),"")</f>
        <v/>
      </c>
    </row>
    <row r="27211" spans="13:13" x14ac:dyDescent="0.2">
      <c r="M27211" s="14" t="str">
        <f>IF(H27211&gt;0,VLOOKUP(H27211,'Account List'!B$4:C$65536,2,FALSE),"")</f>
        <v/>
      </c>
    </row>
    <row r="27212" spans="13:13" x14ac:dyDescent="0.2">
      <c r="M27212" s="14" t="str">
        <f>IF(H27212&gt;0,VLOOKUP(H27212,'Account List'!B$4:C$65536,2,FALSE),"")</f>
        <v/>
      </c>
    </row>
    <row r="27213" spans="13:13" x14ac:dyDescent="0.2">
      <c r="M27213" s="14" t="str">
        <f>IF(H27213&gt;0,VLOOKUP(H27213,'Account List'!B$4:C$65536,2,FALSE),"")</f>
        <v/>
      </c>
    </row>
    <row r="27214" spans="13:13" x14ac:dyDescent="0.2">
      <c r="M27214" s="14" t="str">
        <f>IF(H27214&gt;0,VLOOKUP(H27214,'Account List'!B$4:C$65536,2,FALSE),"")</f>
        <v/>
      </c>
    </row>
    <row r="27215" spans="13:13" x14ac:dyDescent="0.2">
      <c r="M27215" s="14" t="str">
        <f>IF(H27215&gt;0,VLOOKUP(H27215,'Account List'!B$4:C$65536,2,FALSE),"")</f>
        <v/>
      </c>
    </row>
    <row r="27216" spans="13:13" x14ac:dyDescent="0.2">
      <c r="M27216" s="14" t="str">
        <f>IF(H27216&gt;0,VLOOKUP(H27216,'Account List'!B$4:C$65536,2,FALSE),"")</f>
        <v/>
      </c>
    </row>
    <row r="27217" spans="13:13" x14ac:dyDescent="0.2">
      <c r="M27217" s="14" t="str">
        <f>IF(H27217&gt;0,VLOOKUP(H27217,'Account List'!B$4:C$65536,2,FALSE),"")</f>
        <v/>
      </c>
    </row>
    <row r="27218" spans="13:13" x14ac:dyDescent="0.2">
      <c r="M27218" s="14" t="str">
        <f>IF(H27218&gt;0,VLOOKUP(H27218,'Account List'!B$4:C$65536,2,FALSE),"")</f>
        <v/>
      </c>
    </row>
    <row r="27219" spans="13:13" x14ac:dyDescent="0.2">
      <c r="M27219" s="14" t="str">
        <f>IF(H27219&gt;0,VLOOKUP(H27219,'Account List'!B$4:C$65536,2,FALSE),"")</f>
        <v/>
      </c>
    </row>
    <row r="27220" spans="13:13" x14ac:dyDescent="0.2">
      <c r="M27220" s="14" t="str">
        <f>IF(H27220&gt;0,VLOOKUP(H27220,'Account List'!B$4:C$65536,2,FALSE),"")</f>
        <v/>
      </c>
    </row>
    <row r="27221" spans="13:13" x14ac:dyDescent="0.2">
      <c r="M27221" s="14" t="str">
        <f>IF(H27221&gt;0,VLOOKUP(H27221,'Account List'!B$4:C$65536,2,FALSE),"")</f>
        <v/>
      </c>
    </row>
    <row r="27222" spans="13:13" x14ac:dyDescent="0.2">
      <c r="M27222" s="14" t="str">
        <f>IF(H27222&gt;0,VLOOKUP(H27222,'Account List'!B$4:C$65536,2,FALSE),"")</f>
        <v/>
      </c>
    </row>
    <row r="27223" spans="13:13" x14ac:dyDescent="0.2">
      <c r="M27223" s="14" t="str">
        <f>IF(H27223&gt;0,VLOOKUP(H27223,'Account List'!B$4:C$65536,2,FALSE),"")</f>
        <v/>
      </c>
    </row>
    <row r="27224" spans="13:13" x14ac:dyDescent="0.2">
      <c r="M27224" s="14" t="str">
        <f>IF(H27224&gt;0,VLOOKUP(H27224,'Account List'!B$4:C$65536,2,FALSE),"")</f>
        <v/>
      </c>
    </row>
    <row r="27225" spans="13:13" x14ac:dyDescent="0.2">
      <c r="M27225" s="14" t="str">
        <f>IF(H27225&gt;0,VLOOKUP(H27225,'Account List'!B$4:C$65536,2,FALSE),"")</f>
        <v/>
      </c>
    </row>
    <row r="27226" spans="13:13" x14ac:dyDescent="0.2">
      <c r="M27226" s="14" t="str">
        <f>IF(H27226&gt;0,VLOOKUP(H27226,'Account List'!B$4:C$65536,2,FALSE),"")</f>
        <v/>
      </c>
    </row>
    <row r="27227" spans="13:13" x14ac:dyDescent="0.2">
      <c r="M27227" s="14" t="str">
        <f>IF(H27227&gt;0,VLOOKUP(H27227,'Account List'!B$4:C$65536,2,FALSE),"")</f>
        <v/>
      </c>
    </row>
    <row r="27228" spans="13:13" x14ac:dyDescent="0.2">
      <c r="M27228" s="14" t="str">
        <f>IF(H27228&gt;0,VLOOKUP(H27228,'Account List'!B$4:C$65536,2,FALSE),"")</f>
        <v/>
      </c>
    </row>
    <row r="27229" spans="13:13" x14ac:dyDescent="0.2">
      <c r="M27229" s="14" t="str">
        <f>IF(H27229&gt;0,VLOOKUP(H27229,'Account List'!B$4:C$65536,2,FALSE),"")</f>
        <v/>
      </c>
    </row>
    <row r="27230" spans="13:13" x14ac:dyDescent="0.2">
      <c r="M27230" s="14" t="str">
        <f>IF(H27230&gt;0,VLOOKUP(H27230,'Account List'!B$4:C$65536,2,FALSE),"")</f>
        <v/>
      </c>
    </row>
    <row r="27231" spans="13:13" x14ac:dyDescent="0.2">
      <c r="M27231" s="14" t="str">
        <f>IF(H27231&gt;0,VLOOKUP(H27231,'Account List'!B$4:C$65536,2,FALSE),"")</f>
        <v/>
      </c>
    </row>
    <row r="27232" spans="13:13" x14ac:dyDescent="0.2">
      <c r="M27232" s="14" t="str">
        <f>IF(H27232&gt;0,VLOOKUP(H27232,'Account List'!B$4:C$65536,2,FALSE),"")</f>
        <v/>
      </c>
    </row>
    <row r="27233" spans="13:13" x14ac:dyDescent="0.2">
      <c r="M27233" s="14" t="str">
        <f>IF(H27233&gt;0,VLOOKUP(H27233,'Account List'!B$4:C$65536,2,FALSE),"")</f>
        <v/>
      </c>
    </row>
    <row r="27234" spans="13:13" x14ac:dyDescent="0.2">
      <c r="M27234" s="14" t="str">
        <f>IF(H27234&gt;0,VLOOKUP(H27234,'Account List'!B$4:C$65536,2,FALSE),"")</f>
        <v/>
      </c>
    </row>
    <row r="27235" spans="13:13" x14ac:dyDescent="0.2">
      <c r="M27235" s="14" t="str">
        <f>IF(H27235&gt;0,VLOOKUP(H27235,'Account List'!B$4:C$65536,2,FALSE),"")</f>
        <v/>
      </c>
    </row>
    <row r="27236" spans="13:13" x14ac:dyDescent="0.2">
      <c r="M27236" s="14" t="str">
        <f>IF(H27236&gt;0,VLOOKUP(H27236,'Account List'!B$4:C$65536,2,FALSE),"")</f>
        <v/>
      </c>
    </row>
    <row r="27237" spans="13:13" x14ac:dyDescent="0.2">
      <c r="M27237" s="14" t="str">
        <f>IF(H27237&gt;0,VLOOKUP(H27237,'Account List'!B$4:C$65536,2,FALSE),"")</f>
        <v/>
      </c>
    </row>
    <row r="27238" spans="13:13" x14ac:dyDescent="0.2">
      <c r="M27238" s="14" t="str">
        <f>IF(H27238&gt;0,VLOOKUP(H27238,'Account List'!B$4:C$65536,2,FALSE),"")</f>
        <v/>
      </c>
    </row>
    <row r="27239" spans="13:13" x14ac:dyDescent="0.2">
      <c r="M27239" s="14" t="str">
        <f>IF(H27239&gt;0,VLOOKUP(H27239,'Account List'!B$4:C$65536,2,FALSE),"")</f>
        <v/>
      </c>
    </row>
    <row r="27240" spans="13:13" x14ac:dyDescent="0.2">
      <c r="M27240" s="14" t="str">
        <f>IF(H27240&gt;0,VLOOKUP(H27240,'Account List'!B$4:C$65536,2,FALSE),"")</f>
        <v/>
      </c>
    </row>
    <row r="27241" spans="13:13" x14ac:dyDescent="0.2">
      <c r="M27241" s="14" t="str">
        <f>IF(H27241&gt;0,VLOOKUP(H27241,'Account List'!B$4:C$65536,2,FALSE),"")</f>
        <v/>
      </c>
    </row>
    <row r="27242" spans="13:13" x14ac:dyDescent="0.2">
      <c r="M27242" s="14" t="str">
        <f>IF(H27242&gt;0,VLOOKUP(H27242,'Account List'!B$4:C$65536,2,FALSE),"")</f>
        <v/>
      </c>
    </row>
    <row r="27243" spans="13:13" x14ac:dyDescent="0.2">
      <c r="M27243" s="14" t="str">
        <f>IF(H27243&gt;0,VLOOKUP(H27243,'Account List'!B$4:C$65536,2,FALSE),"")</f>
        <v/>
      </c>
    </row>
    <row r="27244" spans="13:13" x14ac:dyDescent="0.2">
      <c r="M27244" s="14" t="str">
        <f>IF(H27244&gt;0,VLOOKUP(H27244,'Account List'!B$4:C$65536,2,FALSE),"")</f>
        <v/>
      </c>
    </row>
    <row r="27245" spans="13:13" x14ac:dyDescent="0.2">
      <c r="M27245" s="14" t="str">
        <f>IF(H27245&gt;0,VLOOKUP(H27245,'Account List'!B$4:C$65536,2,FALSE),"")</f>
        <v/>
      </c>
    </row>
    <row r="27246" spans="13:13" x14ac:dyDescent="0.2">
      <c r="M27246" s="14" t="str">
        <f>IF(H27246&gt;0,VLOOKUP(H27246,'Account List'!B$4:C$65536,2,FALSE),"")</f>
        <v/>
      </c>
    </row>
    <row r="27247" spans="13:13" x14ac:dyDescent="0.2">
      <c r="M27247" s="14" t="str">
        <f>IF(H27247&gt;0,VLOOKUP(H27247,'Account List'!B$4:C$65536,2,FALSE),"")</f>
        <v/>
      </c>
    </row>
    <row r="27248" spans="13:13" x14ac:dyDescent="0.2">
      <c r="M27248" s="14" t="str">
        <f>IF(H27248&gt;0,VLOOKUP(H27248,'Account List'!B$4:C$65536,2,FALSE),"")</f>
        <v/>
      </c>
    </row>
    <row r="27249" spans="13:13" x14ac:dyDescent="0.2">
      <c r="M27249" s="14" t="str">
        <f>IF(H27249&gt;0,VLOOKUP(H27249,'Account List'!B$4:C$65536,2,FALSE),"")</f>
        <v/>
      </c>
    </row>
    <row r="27250" spans="13:13" x14ac:dyDescent="0.2">
      <c r="M27250" s="14" t="str">
        <f>IF(H27250&gt;0,VLOOKUP(H27250,'Account List'!B$4:C$65536,2,FALSE),"")</f>
        <v/>
      </c>
    </row>
    <row r="27251" spans="13:13" x14ac:dyDescent="0.2">
      <c r="M27251" s="14" t="str">
        <f>IF(H27251&gt;0,VLOOKUP(H27251,'Account List'!B$4:C$65536,2,FALSE),"")</f>
        <v/>
      </c>
    </row>
    <row r="27252" spans="13:13" x14ac:dyDescent="0.2">
      <c r="M27252" s="14" t="str">
        <f>IF(H27252&gt;0,VLOOKUP(H27252,'Account List'!B$4:C$65536,2,FALSE),"")</f>
        <v/>
      </c>
    </row>
    <row r="27253" spans="13:13" x14ac:dyDescent="0.2">
      <c r="M27253" s="14" t="str">
        <f>IF(H27253&gt;0,VLOOKUP(H27253,'Account List'!B$4:C$65536,2,FALSE),"")</f>
        <v/>
      </c>
    </row>
    <row r="27254" spans="13:13" x14ac:dyDescent="0.2">
      <c r="M27254" s="14" t="str">
        <f>IF(H27254&gt;0,VLOOKUP(H27254,'Account List'!B$4:C$65536,2,FALSE),"")</f>
        <v/>
      </c>
    </row>
    <row r="27255" spans="13:13" x14ac:dyDescent="0.2">
      <c r="M27255" s="14" t="str">
        <f>IF(H27255&gt;0,VLOOKUP(H27255,'Account List'!B$4:C$65536,2,FALSE),"")</f>
        <v/>
      </c>
    </row>
    <row r="27256" spans="13:13" x14ac:dyDescent="0.2">
      <c r="M27256" s="14" t="str">
        <f>IF(H27256&gt;0,VLOOKUP(H27256,'Account List'!B$4:C$65536,2,FALSE),"")</f>
        <v/>
      </c>
    </row>
    <row r="27257" spans="13:13" x14ac:dyDescent="0.2">
      <c r="M27257" s="14" t="str">
        <f>IF(H27257&gt;0,VLOOKUP(H27257,'Account List'!B$4:C$65536,2,FALSE),"")</f>
        <v/>
      </c>
    </row>
    <row r="27258" spans="13:13" x14ac:dyDescent="0.2">
      <c r="M27258" s="14" t="str">
        <f>IF(H27258&gt;0,VLOOKUP(H27258,'Account List'!B$4:C$65536,2,FALSE),"")</f>
        <v/>
      </c>
    </row>
    <row r="27259" spans="13:13" x14ac:dyDescent="0.2">
      <c r="M27259" s="14" t="str">
        <f>IF(H27259&gt;0,VLOOKUP(H27259,'Account List'!B$4:C$65536,2,FALSE),"")</f>
        <v/>
      </c>
    </row>
    <row r="27260" spans="13:13" x14ac:dyDescent="0.2">
      <c r="M27260" s="14" t="str">
        <f>IF(H27260&gt;0,VLOOKUP(H27260,'Account List'!B$4:C$65536,2,FALSE),"")</f>
        <v/>
      </c>
    </row>
    <row r="27261" spans="13:13" x14ac:dyDescent="0.2">
      <c r="M27261" s="14" t="str">
        <f>IF(H27261&gt;0,VLOOKUP(H27261,'Account List'!B$4:C$65536,2,FALSE),"")</f>
        <v/>
      </c>
    </row>
    <row r="27262" spans="13:13" x14ac:dyDescent="0.2">
      <c r="M27262" s="14" t="str">
        <f>IF(H27262&gt;0,VLOOKUP(H27262,'Account List'!B$4:C$65536,2,FALSE),"")</f>
        <v/>
      </c>
    </row>
    <row r="27263" spans="13:13" x14ac:dyDescent="0.2">
      <c r="M27263" s="14" t="str">
        <f>IF(H27263&gt;0,VLOOKUP(H27263,'Account List'!B$4:C$65536,2,FALSE),"")</f>
        <v/>
      </c>
    </row>
    <row r="27264" spans="13:13" x14ac:dyDescent="0.2">
      <c r="M27264" s="14" t="str">
        <f>IF(H27264&gt;0,VLOOKUP(H27264,'Account List'!B$4:C$65536,2,FALSE),"")</f>
        <v/>
      </c>
    </row>
    <row r="27265" spans="13:13" x14ac:dyDescent="0.2">
      <c r="M27265" s="14" t="str">
        <f>IF(H27265&gt;0,VLOOKUP(H27265,'Account List'!B$4:C$65536,2,FALSE),"")</f>
        <v/>
      </c>
    </row>
    <row r="27266" spans="13:13" x14ac:dyDescent="0.2">
      <c r="M27266" s="14" t="str">
        <f>IF(H27266&gt;0,VLOOKUP(H27266,'Account List'!B$4:C$65536,2,FALSE),"")</f>
        <v/>
      </c>
    </row>
    <row r="27267" spans="13:13" x14ac:dyDescent="0.2">
      <c r="M27267" s="14" t="str">
        <f>IF(H27267&gt;0,VLOOKUP(H27267,'Account List'!B$4:C$65536,2,FALSE),"")</f>
        <v/>
      </c>
    </row>
    <row r="27268" spans="13:13" x14ac:dyDescent="0.2">
      <c r="M27268" s="14" t="str">
        <f>IF(H27268&gt;0,VLOOKUP(H27268,'Account List'!B$4:C$65536,2,FALSE),"")</f>
        <v/>
      </c>
    </row>
    <row r="27269" spans="13:13" x14ac:dyDescent="0.2">
      <c r="M27269" s="14" t="str">
        <f>IF(H27269&gt;0,VLOOKUP(H27269,'Account List'!B$4:C$65536,2,FALSE),"")</f>
        <v/>
      </c>
    </row>
    <row r="27270" spans="13:13" x14ac:dyDescent="0.2">
      <c r="M27270" s="14" t="str">
        <f>IF(H27270&gt;0,VLOOKUP(H27270,'Account List'!B$4:C$65536,2,FALSE),"")</f>
        <v/>
      </c>
    </row>
    <row r="27271" spans="13:13" x14ac:dyDescent="0.2">
      <c r="M27271" s="14" t="str">
        <f>IF(H27271&gt;0,VLOOKUP(H27271,'Account List'!B$4:C$65536,2,FALSE),"")</f>
        <v/>
      </c>
    </row>
    <row r="27272" spans="13:13" x14ac:dyDescent="0.2">
      <c r="M27272" s="14" t="str">
        <f>IF(H27272&gt;0,VLOOKUP(H27272,'Account List'!B$4:C$65536,2,FALSE),"")</f>
        <v/>
      </c>
    </row>
    <row r="27273" spans="13:13" x14ac:dyDescent="0.2">
      <c r="M27273" s="14" t="str">
        <f>IF(H27273&gt;0,VLOOKUP(H27273,'Account List'!B$4:C$65536,2,FALSE),"")</f>
        <v/>
      </c>
    </row>
    <row r="27274" spans="13:13" x14ac:dyDescent="0.2">
      <c r="M27274" s="14" t="str">
        <f>IF(H27274&gt;0,VLOOKUP(H27274,'Account List'!B$4:C$65536,2,FALSE),"")</f>
        <v/>
      </c>
    </row>
    <row r="27275" spans="13:13" x14ac:dyDescent="0.2">
      <c r="M27275" s="14" t="str">
        <f>IF(H27275&gt;0,VLOOKUP(H27275,'Account List'!B$4:C$65536,2,FALSE),"")</f>
        <v/>
      </c>
    </row>
    <row r="27276" spans="13:13" x14ac:dyDescent="0.2">
      <c r="M27276" s="14" t="str">
        <f>IF(H27276&gt;0,VLOOKUP(H27276,'Account List'!B$4:C$65536,2,FALSE),"")</f>
        <v/>
      </c>
    </row>
    <row r="27277" spans="13:13" x14ac:dyDescent="0.2">
      <c r="M27277" s="14" t="str">
        <f>IF(H27277&gt;0,VLOOKUP(H27277,'Account List'!B$4:C$65536,2,FALSE),"")</f>
        <v/>
      </c>
    </row>
    <row r="27278" spans="13:13" x14ac:dyDescent="0.2">
      <c r="M27278" s="14" t="str">
        <f>IF(H27278&gt;0,VLOOKUP(H27278,'Account List'!B$4:C$65536,2,FALSE),"")</f>
        <v/>
      </c>
    </row>
    <row r="27279" spans="13:13" x14ac:dyDescent="0.2">
      <c r="M27279" s="14" t="str">
        <f>IF(H27279&gt;0,VLOOKUP(H27279,'Account List'!B$4:C$65536,2,FALSE),"")</f>
        <v/>
      </c>
    </row>
    <row r="27280" spans="13:13" x14ac:dyDescent="0.2">
      <c r="M27280" s="14" t="str">
        <f>IF(H27280&gt;0,VLOOKUP(H27280,'Account List'!B$4:C$65536,2,FALSE),"")</f>
        <v/>
      </c>
    </row>
    <row r="27281" spans="13:13" x14ac:dyDescent="0.2">
      <c r="M27281" s="14" t="str">
        <f>IF(H27281&gt;0,VLOOKUP(H27281,'Account List'!B$4:C$65536,2,FALSE),"")</f>
        <v/>
      </c>
    </row>
    <row r="27282" spans="13:13" x14ac:dyDescent="0.2">
      <c r="M27282" s="14" t="str">
        <f>IF(H27282&gt;0,VLOOKUP(H27282,'Account List'!B$4:C$65536,2,FALSE),"")</f>
        <v/>
      </c>
    </row>
    <row r="27283" spans="13:13" x14ac:dyDescent="0.2">
      <c r="M27283" s="14" t="str">
        <f>IF(H27283&gt;0,VLOOKUP(H27283,'Account List'!B$4:C$65536,2,FALSE),"")</f>
        <v/>
      </c>
    </row>
    <row r="27284" spans="13:13" x14ac:dyDescent="0.2">
      <c r="M27284" s="14" t="str">
        <f>IF(H27284&gt;0,VLOOKUP(H27284,'Account List'!B$4:C$65536,2,FALSE),"")</f>
        <v/>
      </c>
    </row>
    <row r="27285" spans="13:13" x14ac:dyDescent="0.2">
      <c r="M27285" s="14" t="str">
        <f>IF(H27285&gt;0,VLOOKUP(H27285,'Account List'!B$4:C$65536,2,FALSE),"")</f>
        <v/>
      </c>
    </row>
    <row r="27286" spans="13:13" x14ac:dyDescent="0.2">
      <c r="M27286" s="14" t="str">
        <f>IF(H27286&gt;0,VLOOKUP(H27286,'Account List'!B$4:C$65536,2,FALSE),"")</f>
        <v/>
      </c>
    </row>
    <row r="27287" spans="13:13" x14ac:dyDescent="0.2">
      <c r="M27287" s="14" t="str">
        <f>IF(H27287&gt;0,VLOOKUP(H27287,'Account List'!B$4:C$65536,2,FALSE),"")</f>
        <v/>
      </c>
    </row>
    <row r="27288" spans="13:13" x14ac:dyDescent="0.2">
      <c r="M27288" s="14" t="str">
        <f>IF(H27288&gt;0,VLOOKUP(H27288,'Account List'!B$4:C$65536,2,FALSE),"")</f>
        <v/>
      </c>
    </row>
    <row r="27289" spans="13:13" x14ac:dyDescent="0.2">
      <c r="M27289" s="14" t="str">
        <f>IF(H27289&gt;0,VLOOKUP(H27289,'Account List'!B$4:C$65536,2,FALSE),"")</f>
        <v/>
      </c>
    </row>
    <row r="27290" spans="13:13" x14ac:dyDescent="0.2">
      <c r="M27290" s="14" t="str">
        <f>IF(H27290&gt;0,VLOOKUP(H27290,'Account List'!B$4:C$65536,2,FALSE),"")</f>
        <v/>
      </c>
    </row>
    <row r="27291" spans="13:13" x14ac:dyDescent="0.2">
      <c r="M27291" s="14" t="str">
        <f>IF(H27291&gt;0,VLOOKUP(H27291,'Account List'!B$4:C$65536,2,FALSE),"")</f>
        <v/>
      </c>
    </row>
    <row r="27292" spans="13:13" x14ac:dyDescent="0.2">
      <c r="M27292" s="14" t="str">
        <f>IF(H27292&gt;0,VLOOKUP(H27292,'Account List'!B$4:C$65536,2,FALSE),"")</f>
        <v/>
      </c>
    </row>
    <row r="27293" spans="13:13" x14ac:dyDescent="0.2">
      <c r="M27293" s="14" t="str">
        <f>IF(H27293&gt;0,VLOOKUP(H27293,'Account List'!B$4:C$65536,2,FALSE),"")</f>
        <v/>
      </c>
    </row>
    <row r="27294" spans="13:13" x14ac:dyDescent="0.2">
      <c r="M27294" s="14" t="str">
        <f>IF(H27294&gt;0,VLOOKUP(H27294,'Account List'!B$4:C$65536,2,FALSE),"")</f>
        <v/>
      </c>
    </row>
    <row r="27295" spans="13:13" x14ac:dyDescent="0.2">
      <c r="M27295" s="14" t="str">
        <f>IF(H27295&gt;0,VLOOKUP(H27295,'Account List'!B$4:C$65536,2,FALSE),"")</f>
        <v/>
      </c>
    </row>
    <row r="27296" spans="13:13" x14ac:dyDescent="0.2">
      <c r="M27296" s="14" t="str">
        <f>IF(H27296&gt;0,VLOOKUP(H27296,'Account List'!B$4:C$65536,2,FALSE),"")</f>
        <v/>
      </c>
    </row>
    <row r="27297" spans="13:13" x14ac:dyDescent="0.2">
      <c r="M27297" s="14" t="str">
        <f>IF(H27297&gt;0,VLOOKUP(H27297,'Account List'!B$4:C$65536,2,FALSE),"")</f>
        <v/>
      </c>
    </row>
    <row r="27298" spans="13:13" x14ac:dyDescent="0.2">
      <c r="M27298" s="14" t="str">
        <f>IF(H27298&gt;0,VLOOKUP(H27298,'Account List'!B$4:C$65536,2,FALSE),"")</f>
        <v/>
      </c>
    </row>
    <row r="27299" spans="13:13" x14ac:dyDescent="0.2">
      <c r="M27299" s="14" t="str">
        <f>IF(H27299&gt;0,VLOOKUP(H27299,'Account List'!B$4:C$65536,2,FALSE),"")</f>
        <v/>
      </c>
    </row>
    <row r="27300" spans="13:13" x14ac:dyDescent="0.2">
      <c r="M27300" s="14" t="str">
        <f>IF(H27300&gt;0,VLOOKUP(H27300,'Account List'!B$4:C$65536,2,FALSE),"")</f>
        <v/>
      </c>
    </row>
    <row r="27301" spans="13:13" x14ac:dyDescent="0.2">
      <c r="M27301" s="14" t="str">
        <f>IF(H27301&gt;0,VLOOKUP(H27301,'Account List'!B$4:C$65536,2,FALSE),"")</f>
        <v/>
      </c>
    </row>
    <row r="27302" spans="13:13" x14ac:dyDescent="0.2">
      <c r="M27302" s="14" t="str">
        <f>IF(H27302&gt;0,VLOOKUP(H27302,'Account List'!B$4:C$65536,2,FALSE),"")</f>
        <v/>
      </c>
    </row>
    <row r="27303" spans="13:13" x14ac:dyDescent="0.2">
      <c r="M27303" s="14" t="str">
        <f>IF(H27303&gt;0,VLOOKUP(H27303,'Account List'!B$4:C$65536,2,FALSE),"")</f>
        <v/>
      </c>
    </row>
    <row r="27304" spans="13:13" x14ac:dyDescent="0.2">
      <c r="M27304" s="14" t="str">
        <f>IF(H27304&gt;0,VLOOKUP(H27304,'Account List'!B$4:C$65536,2,FALSE),"")</f>
        <v/>
      </c>
    </row>
    <row r="27305" spans="13:13" x14ac:dyDescent="0.2">
      <c r="M27305" s="14" t="str">
        <f>IF(H27305&gt;0,VLOOKUP(H27305,'Account List'!B$4:C$65536,2,FALSE),"")</f>
        <v/>
      </c>
    </row>
    <row r="27306" spans="13:13" x14ac:dyDescent="0.2">
      <c r="M27306" s="14" t="str">
        <f>IF(H27306&gt;0,VLOOKUP(H27306,'Account List'!B$4:C$65536,2,FALSE),"")</f>
        <v/>
      </c>
    </row>
    <row r="27307" spans="13:13" x14ac:dyDescent="0.2">
      <c r="M27307" s="14" t="str">
        <f>IF(H27307&gt;0,VLOOKUP(H27307,'Account List'!B$4:C$65536,2,FALSE),"")</f>
        <v/>
      </c>
    </row>
    <row r="27308" spans="13:13" x14ac:dyDescent="0.2">
      <c r="M27308" s="14" t="str">
        <f>IF(H27308&gt;0,VLOOKUP(H27308,'Account List'!B$4:C$65536,2,FALSE),"")</f>
        <v/>
      </c>
    </row>
    <row r="27309" spans="13:13" x14ac:dyDescent="0.2">
      <c r="M27309" s="14" t="str">
        <f>IF(H27309&gt;0,VLOOKUP(H27309,'Account List'!B$4:C$65536,2,FALSE),"")</f>
        <v/>
      </c>
    </row>
    <row r="27310" spans="13:13" x14ac:dyDescent="0.2">
      <c r="M27310" s="14" t="str">
        <f>IF(H27310&gt;0,VLOOKUP(H27310,'Account List'!B$4:C$65536,2,FALSE),"")</f>
        <v/>
      </c>
    </row>
    <row r="27311" spans="13:13" x14ac:dyDescent="0.2">
      <c r="M27311" s="14" t="str">
        <f>IF(H27311&gt;0,VLOOKUP(H27311,'Account List'!B$4:C$65536,2,FALSE),"")</f>
        <v/>
      </c>
    </row>
    <row r="27312" spans="13:13" x14ac:dyDescent="0.2">
      <c r="M27312" s="14" t="str">
        <f>IF(H27312&gt;0,VLOOKUP(H27312,'Account List'!B$4:C$65536,2,FALSE),"")</f>
        <v/>
      </c>
    </row>
    <row r="27313" spans="13:13" x14ac:dyDescent="0.2">
      <c r="M27313" s="14" t="str">
        <f>IF(H27313&gt;0,VLOOKUP(H27313,'Account List'!B$4:C$65536,2,FALSE),"")</f>
        <v/>
      </c>
    </row>
    <row r="27314" spans="13:13" x14ac:dyDescent="0.2">
      <c r="M27314" s="14" t="str">
        <f>IF(H27314&gt;0,VLOOKUP(H27314,'Account List'!B$4:C$65536,2,FALSE),"")</f>
        <v/>
      </c>
    </row>
    <row r="27315" spans="13:13" x14ac:dyDescent="0.2">
      <c r="M27315" s="14" t="str">
        <f>IF(H27315&gt;0,VLOOKUP(H27315,'Account List'!B$4:C$65536,2,FALSE),"")</f>
        <v/>
      </c>
    </row>
    <row r="27316" spans="13:13" x14ac:dyDescent="0.2">
      <c r="M27316" s="14" t="str">
        <f>IF(H27316&gt;0,VLOOKUP(H27316,'Account List'!B$4:C$65536,2,FALSE),"")</f>
        <v/>
      </c>
    </row>
    <row r="27317" spans="13:13" x14ac:dyDescent="0.2">
      <c r="M27317" s="14" t="str">
        <f>IF(H27317&gt;0,VLOOKUP(H27317,'Account List'!B$4:C$65536,2,FALSE),"")</f>
        <v/>
      </c>
    </row>
    <row r="27318" spans="13:13" x14ac:dyDescent="0.2">
      <c r="M27318" s="14" t="str">
        <f>IF(H27318&gt;0,VLOOKUP(H27318,'Account List'!B$4:C$65536,2,FALSE),"")</f>
        <v/>
      </c>
    </row>
    <row r="27319" spans="13:13" x14ac:dyDescent="0.2">
      <c r="M27319" s="14" t="str">
        <f>IF(H27319&gt;0,VLOOKUP(H27319,'Account List'!B$4:C$65536,2,FALSE),"")</f>
        <v/>
      </c>
    </row>
    <row r="27320" spans="13:13" x14ac:dyDescent="0.2">
      <c r="M27320" s="14" t="str">
        <f>IF(H27320&gt;0,VLOOKUP(H27320,'Account List'!B$4:C$65536,2,FALSE),"")</f>
        <v/>
      </c>
    </row>
    <row r="27321" spans="13:13" x14ac:dyDescent="0.2">
      <c r="M27321" s="14" t="str">
        <f>IF(H27321&gt;0,VLOOKUP(H27321,'Account List'!B$4:C$65536,2,FALSE),"")</f>
        <v/>
      </c>
    </row>
    <row r="27322" spans="13:13" x14ac:dyDescent="0.2">
      <c r="M27322" s="14" t="str">
        <f>IF(H27322&gt;0,VLOOKUP(H27322,'Account List'!B$4:C$65536,2,FALSE),"")</f>
        <v/>
      </c>
    </row>
    <row r="27323" spans="13:13" x14ac:dyDescent="0.2">
      <c r="M27323" s="14" t="str">
        <f>IF(H27323&gt;0,VLOOKUP(H27323,'Account List'!B$4:C$65536,2,FALSE),"")</f>
        <v/>
      </c>
    </row>
    <row r="27324" spans="13:13" x14ac:dyDescent="0.2">
      <c r="M27324" s="14" t="str">
        <f>IF(H27324&gt;0,VLOOKUP(H27324,'Account List'!B$4:C$65536,2,FALSE),"")</f>
        <v/>
      </c>
    </row>
    <row r="27325" spans="13:13" x14ac:dyDescent="0.2">
      <c r="M27325" s="14" t="str">
        <f>IF(H27325&gt;0,VLOOKUP(H27325,'Account List'!B$4:C$65536,2,FALSE),"")</f>
        <v/>
      </c>
    </row>
    <row r="27326" spans="13:13" x14ac:dyDescent="0.2">
      <c r="M27326" s="14" t="str">
        <f>IF(H27326&gt;0,VLOOKUP(H27326,'Account List'!B$4:C$65536,2,FALSE),"")</f>
        <v/>
      </c>
    </row>
    <row r="27327" spans="13:13" x14ac:dyDescent="0.2">
      <c r="M27327" s="14" t="str">
        <f>IF(H27327&gt;0,VLOOKUP(H27327,'Account List'!B$4:C$65536,2,FALSE),"")</f>
        <v/>
      </c>
    </row>
    <row r="27328" spans="13:13" x14ac:dyDescent="0.2">
      <c r="M27328" s="14" t="str">
        <f>IF(H27328&gt;0,VLOOKUP(H27328,'Account List'!B$4:C$65536,2,FALSE),"")</f>
        <v/>
      </c>
    </row>
    <row r="27329" spans="13:13" x14ac:dyDescent="0.2">
      <c r="M27329" s="14" t="str">
        <f>IF(H27329&gt;0,VLOOKUP(H27329,'Account List'!B$4:C$65536,2,FALSE),"")</f>
        <v/>
      </c>
    </row>
    <row r="27330" spans="13:13" x14ac:dyDescent="0.2">
      <c r="M27330" s="14" t="str">
        <f>IF(H27330&gt;0,VLOOKUP(H27330,'Account List'!B$4:C$65536,2,FALSE),"")</f>
        <v/>
      </c>
    </row>
    <row r="27331" spans="13:13" x14ac:dyDescent="0.2">
      <c r="M27331" s="14" t="str">
        <f>IF(H27331&gt;0,VLOOKUP(H27331,'Account List'!B$4:C$65536,2,FALSE),"")</f>
        <v/>
      </c>
    </row>
    <row r="27332" spans="13:13" x14ac:dyDescent="0.2">
      <c r="M27332" s="14" t="str">
        <f>IF(H27332&gt;0,VLOOKUP(H27332,'Account List'!B$4:C$65536,2,FALSE),"")</f>
        <v/>
      </c>
    </row>
    <row r="27333" spans="13:13" x14ac:dyDescent="0.2">
      <c r="M27333" s="14" t="str">
        <f>IF(H27333&gt;0,VLOOKUP(H27333,'Account List'!B$4:C$65536,2,FALSE),"")</f>
        <v/>
      </c>
    </row>
    <row r="27334" spans="13:13" x14ac:dyDescent="0.2">
      <c r="M27334" s="14" t="str">
        <f>IF(H27334&gt;0,VLOOKUP(H27334,'Account List'!B$4:C$65536,2,FALSE),"")</f>
        <v/>
      </c>
    </row>
    <row r="27335" spans="13:13" x14ac:dyDescent="0.2">
      <c r="M27335" s="14" t="str">
        <f>IF(H27335&gt;0,VLOOKUP(H27335,'Account List'!B$4:C$65536,2,FALSE),"")</f>
        <v/>
      </c>
    </row>
    <row r="27336" spans="13:13" x14ac:dyDescent="0.2">
      <c r="M27336" s="14" t="str">
        <f>IF(H27336&gt;0,VLOOKUP(H27336,'Account List'!B$4:C$65536,2,FALSE),"")</f>
        <v/>
      </c>
    </row>
    <row r="27337" spans="13:13" x14ac:dyDescent="0.2">
      <c r="M27337" s="14" t="str">
        <f>IF(H27337&gt;0,VLOOKUP(H27337,'Account List'!B$4:C$65536,2,FALSE),"")</f>
        <v/>
      </c>
    </row>
    <row r="27338" spans="13:13" x14ac:dyDescent="0.2">
      <c r="M27338" s="14" t="str">
        <f>IF(H27338&gt;0,VLOOKUP(H27338,'Account List'!B$4:C$65536,2,FALSE),"")</f>
        <v/>
      </c>
    </row>
    <row r="27339" spans="13:13" x14ac:dyDescent="0.2">
      <c r="M27339" s="14" t="str">
        <f>IF(H27339&gt;0,VLOOKUP(H27339,'Account List'!B$4:C$65536,2,FALSE),"")</f>
        <v/>
      </c>
    </row>
    <row r="27340" spans="13:13" x14ac:dyDescent="0.2">
      <c r="M27340" s="14" t="str">
        <f>IF(H27340&gt;0,VLOOKUP(H27340,'Account List'!B$4:C$65536,2,FALSE),"")</f>
        <v/>
      </c>
    </row>
    <row r="27341" spans="13:13" x14ac:dyDescent="0.2">
      <c r="M27341" s="14" t="str">
        <f>IF(H27341&gt;0,VLOOKUP(H27341,'Account List'!B$4:C$65536,2,FALSE),"")</f>
        <v/>
      </c>
    </row>
    <row r="27342" spans="13:13" x14ac:dyDescent="0.2">
      <c r="M27342" s="14" t="str">
        <f>IF(H27342&gt;0,VLOOKUP(H27342,'Account List'!B$4:C$65536,2,FALSE),"")</f>
        <v/>
      </c>
    </row>
    <row r="27343" spans="13:13" x14ac:dyDescent="0.2">
      <c r="M27343" s="14" t="str">
        <f>IF(H27343&gt;0,VLOOKUP(H27343,'Account List'!B$4:C$65536,2,FALSE),"")</f>
        <v/>
      </c>
    </row>
    <row r="27344" spans="13:13" x14ac:dyDescent="0.2">
      <c r="M27344" s="14" t="str">
        <f>IF(H27344&gt;0,VLOOKUP(H27344,'Account List'!B$4:C$65536,2,FALSE),"")</f>
        <v/>
      </c>
    </row>
    <row r="27345" spans="13:13" x14ac:dyDescent="0.2">
      <c r="M27345" s="14" t="str">
        <f>IF(H27345&gt;0,VLOOKUP(H27345,'Account List'!B$4:C$65536,2,FALSE),"")</f>
        <v/>
      </c>
    </row>
    <row r="27346" spans="13:13" x14ac:dyDescent="0.2">
      <c r="M27346" s="14" t="str">
        <f>IF(H27346&gt;0,VLOOKUP(H27346,'Account List'!B$4:C$65536,2,FALSE),"")</f>
        <v/>
      </c>
    </row>
    <row r="27347" spans="13:13" x14ac:dyDescent="0.2">
      <c r="M27347" s="14" t="str">
        <f>IF(H27347&gt;0,VLOOKUP(H27347,'Account List'!B$4:C$65536,2,FALSE),"")</f>
        <v/>
      </c>
    </row>
    <row r="27348" spans="13:13" x14ac:dyDescent="0.2">
      <c r="M27348" s="14" t="str">
        <f>IF(H27348&gt;0,VLOOKUP(H27348,'Account List'!B$4:C$65536,2,FALSE),"")</f>
        <v/>
      </c>
    </row>
    <row r="27349" spans="13:13" x14ac:dyDescent="0.2">
      <c r="M27349" s="14" t="str">
        <f>IF(H27349&gt;0,VLOOKUP(H27349,'Account List'!B$4:C$65536,2,FALSE),"")</f>
        <v/>
      </c>
    </row>
    <row r="27350" spans="13:13" x14ac:dyDescent="0.2">
      <c r="M27350" s="14" t="str">
        <f>IF(H27350&gt;0,VLOOKUP(H27350,'Account List'!B$4:C$65536,2,FALSE),"")</f>
        <v/>
      </c>
    </row>
    <row r="27351" spans="13:13" x14ac:dyDescent="0.2">
      <c r="M27351" s="14" t="str">
        <f>IF(H27351&gt;0,VLOOKUP(H27351,'Account List'!B$4:C$65536,2,FALSE),"")</f>
        <v/>
      </c>
    </row>
    <row r="27352" spans="13:13" x14ac:dyDescent="0.2">
      <c r="M27352" s="14" t="str">
        <f>IF(H27352&gt;0,VLOOKUP(H27352,'Account List'!B$4:C$65536,2,FALSE),"")</f>
        <v/>
      </c>
    </row>
    <row r="27353" spans="13:13" x14ac:dyDescent="0.2">
      <c r="M27353" s="14" t="str">
        <f>IF(H27353&gt;0,VLOOKUP(H27353,'Account List'!B$4:C$65536,2,FALSE),"")</f>
        <v/>
      </c>
    </row>
    <row r="27354" spans="13:13" x14ac:dyDescent="0.2">
      <c r="M27354" s="14" t="str">
        <f>IF(H27354&gt;0,VLOOKUP(H27354,'Account List'!B$4:C$65536,2,FALSE),"")</f>
        <v/>
      </c>
    </row>
    <row r="27355" spans="13:13" x14ac:dyDescent="0.2">
      <c r="M27355" s="14" t="str">
        <f>IF(H27355&gt;0,VLOOKUP(H27355,'Account List'!B$4:C$65536,2,FALSE),"")</f>
        <v/>
      </c>
    </row>
    <row r="27356" spans="13:13" x14ac:dyDescent="0.2">
      <c r="M27356" s="14" t="str">
        <f>IF(H27356&gt;0,VLOOKUP(H27356,'Account List'!B$4:C$65536,2,FALSE),"")</f>
        <v/>
      </c>
    </row>
    <row r="27357" spans="13:13" x14ac:dyDescent="0.2">
      <c r="M27357" s="14" t="str">
        <f>IF(H27357&gt;0,VLOOKUP(H27357,'Account List'!B$4:C$65536,2,FALSE),"")</f>
        <v/>
      </c>
    </row>
    <row r="27358" spans="13:13" x14ac:dyDescent="0.2">
      <c r="M27358" s="14" t="str">
        <f>IF(H27358&gt;0,VLOOKUP(H27358,'Account List'!B$4:C$65536,2,FALSE),"")</f>
        <v/>
      </c>
    </row>
    <row r="27359" spans="13:13" x14ac:dyDescent="0.2">
      <c r="M27359" s="14" t="str">
        <f>IF(H27359&gt;0,VLOOKUP(H27359,'Account List'!B$4:C$65536,2,FALSE),"")</f>
        <v/>
      </c>
    </row>
    <row r="27360" spans="13:13" x14ac:dyDescent="0.2">
      <c r="M27360" s="14" t="str">
        <f>IF(H27360&gt;0,VLOOKUP(H27360,'Account List'!B$4:C$65536,2,FALSE),"")</f>
        <v/>
      </c>
    </row>
    <row r="27361" spans="13:13" x14ac:dyDescent="0.2">
      <c r="M27361" s="14" t="str">
        <f>IF(H27361&gt;0,VLOOKUP(H27361,'Account List'!B$4:C$65536,2,FALSE),"")</f>
        <v/>
      </c>
    </row>
    <row r="27362" spans="13:13" x14ac:dyDescent="0.2">
      <c r="M27362" s="14" t="str">
        <f>IF(H27362&gt;0,VLOOKUP(H27362,'Account List'!B$4:C$65536,2,FALSE),"")</f>
        <v/>
      </c>
    </row>
    <row r="27363" spans="13:13" x14ac:dyDescent="0.2">
      <c r="M27363" s="14" t="str">
        <f>IF(H27363&gt;0,VLOOKUP(H27363,'Account List'!B$4:C$65536,2,FALSE),"")</f>
        <v/>
      </c>
    </row>
    <row r="27364" spans="13:13" x14ac:dyDescent="0.2">
      <c r="M27364" s="14" t="str">
        <f>IF(H27364&gt;0,VLOOKUP(H27364,'Account List'!B$4:C$65536,2,FALSE),"")</f>
        <v/>
      </c>
    </row>
    <row r="27365" spans="13:13" x14ac:dyDescent="0.2">
      <c r="M27365" s="14" t="str">
        <f>IF(H27365&gt;0,VLOOKUP(H27365,'Account List'!B$4:C$65536,2,FALSE),"")</f>
        <v/>
      </c>
    </row>
    <row r="27366" spans="13:13" x14ac:dyDescent="0.2">
      <c r="M27366" s="14" t="str">
        <f>IF(H27366&gt;0,VLOOKUP(H27366,'Account List'!B$4:C$65536,2,FALSE),"")</f>
        <v/>
      </c>
    </row>
    <row r="27367" spans="13:13" x14ac:dyDescent="0.2">
      <c r="M27367" s="14" t="str">
        <f>IF(H27367&gt;0,VLOOKUP(H27367,'Account List'!B$4:C$65536,2,FALSE),"")</f>
        <v/>
      </c>
    </row>
    <row r="27368" spans="13:13" x14ac:dyDescent="0.2">
      <c r="M27368" s="14" t="str">
        <f>IF(H27368&gt;0,VLOOKUP(H27368,'Account List'!B$4:C$65536,2,FALSE),"")</f>
        <v/>
      </c>
    </row>
    <row r="27369" spans="13:13" x14ac:dyDescent="0.2">
      <c r="M27369" s="14" t="str">
        <f>IF(H27369&gt;0,VLOOKUP(H27369,'Account List'!B$4:C$65536,2,FALSE),"")</f>
        <v/>
      </c>
    </row>
    <row r="27370" spans="13:13" x14ac:dyDescent="0.2">
      <c r="M27370" s="14" t="str">
        <f>IF(H27370&gt;0,VLOOKUP(H27370,'Account List'!B$4:C$65536,2,FALSE),"")</f>
        <v/>
      </c>
    </row>
    <row r="27371" spans="13:13" x14ac:dyDescent="0.2">
      <c r="M27371" s="14" t="str">
        <f>IF(H27371&gt;0,VLOOKUP(H27371,'Account List'!B$4:C$65536,2,FALSE),"")</f>
        <v/>
      </c>
    </row>
    <row r="27372" spans="13:13" x14ac:dyDescent="0.2">
      <c r="M27372" s="14" t="str">
        <f>IF(H27372&gt;0,VLOOKUP(H27372,'Account List'!B$4:C$65536,2,FALSE),"")</f>
        <v/>
      </c>
    </row>
    <row r="27373" spans="13:13" x14ac:dyDescent="0.2">
      <c r="M27373" s="14" t="str">
        <f>IF(H27373&gt;0,VLOOKUP(H27373,'Account List'!B$4:C$65536,2,FALSE),"")</f>
        <v/>
      </c>
    </row>
    <row r="27374" spans="13:13" x14ac:dyDescent="0.2">
      <c r="M27374" s="14" t="str">
        <f>IF(H27374&gt;0,VLOOKUP(H27374,'Account List'!B$4:C$65536,2,FALSE),"")</f>
        <v/>
      </c>
    </row>
    <row r="27375" spans="13:13" x14ac:dyDescent="0.2">
      <c r="M27375" s="14" t="str">
        <f>IF(H27375&gt;0,VLOOKUP(H27375,'Account List'!B$4:C$65536,2,FALSE),"")</f>
        <v/>
      </c>
    </row>
    <row r="27376" spans="13:13" x14ac:dyDescent="0.2">
      <c r="M27376" s="14" t="str">
        <f>IF(H27376&gt;0,VLOOKUP(H27376,'Account List'!B$4:C$65536,2,FALSE),"")</f>
        <v/>
      </c>
    </row>
    <row r="27377" spans="13:13" x14ac:dyDescent="0.2">
      <c r="M27377" s="14" t="str">
        <f>IF(H27377&gt;0,VLOOKUP(H27377,'Account List'!B$4:C$65536,2,FALSE),"")</f>
        <v/>
      </c>
    </row>
    <row r="27378" spans="13:13" x14ac:dyDescent="0.2">
      <c r="M27378" s="14" t="str">
        <f>IF(H27378&gt;0,VLOOKUP(H27378,'Account List'!B$4:C$65536,2,FALSE),"")</f>
        <v/>
      </c>
    </row>
    <row r="27379" spans="13:13" x14ac:dyDescent="0.2">
      <c r="M27379" s="14" t="str">
        <f>IF(H27379&gt;0,VLOOKUP(H27379,'Account List'!B$4:C$65536,2,FALSE),"")</f>
        <v/>
      </c>
    </row>
    <row r="27380" spans="13:13" x14ac:dyDescent="0.2">
      <c r="M27380" s="14" t="str">
        <f>IF(H27380&gt;0,VLOOKUP(H27380,'Account List'!B$4:C$65536,2,FALSE),"")</f>
        <v/>
      </c>
    </row>
    <row r="27381" spans="13:13" x14ac:dyDescent="0.2">
      <c r="M27381" s="14" t="str">
        <f>IF(H27381&gt;0,VLOOKUP(H27381,'Account List'!B$4:C$65536,2,FALSE),"")</f>
        <v/>
      </c>
    </row>
    <row r="27382" spans="13:13" x14ac:dyDescent="0.2">
      <c r="M27382" s="14" t="str">
        <f>IF(H27382&gt;0,VLOOKUP(H27382,'Account List'!B$4:C$65536,2,FALSE),"")</f>
        <v/>
      </c>
    </row>
    <row r="27383" spans="13:13" x14ac:dyDescent="0.2">
      <c r="M27383" s="14" t="str">
        <f>IF(H27383&gt;0,VLOOKUP(H27383,'Account List'!B$4:C$65536,2,FALSE),"")</f>
        <v/>
      </c>
    </row>
    <row r="27384" spans="13:13" x14ac:dyDescent="0.2">
      <c r="M27384" s="14" t="str">
        <f>IF(H27384&gt;0,VLOOKUP(H27384,'Account List'!B$4:C$65536,2,FALSE),"")</f>
        <v/>
      </c>
    </row>
    <row r="27385" spans="13:13" x14ac:dyDescent="0.2">
      <c r="M27385" s="14" t="str">
        <f>IF(H27385&gt;0,VLOOKUP(H27385,'Account List'!B$4:C$65536,2,FALSE),"")</f>
        <v/>
      </c>
    </row>
    <row r="27386" spans="13:13" x14ac:dyDescent="0.2">
      <c r="M27386" s="14" t="str">
        <f>IF(H27386&gt;0,VLOOKUP(H27386,'Account List'!B$4:C$65536,2,FALSE),"")</f>
        <v/>
      </c>
    </row>
    <row r="27387" spans="13:13" x14ac:dyDescent="0.2">
      <c r="M27387" s="14" t="str">
        <f>IF(H27387&gt;0,VLOOKUP(H27387,'Account List'!B$4:C$65536,2,FALSE),"")</f>
        <v/>
      </c>
    </row>
    <row r="27388" spans="13:13" x14ac:dyDescent="0.2">
      <c r="M27388" s="14" t="str">
        <f>IF(H27388&gt;0,VLOOKUP(H27388,'Account List'!B$4:C$65536,2,FALSE),"")</f>
        <v/>
      </c>
    </row>
    <row r="27389" spans="13:13" x14ac:dyDescent="0.2">
      <c r="M27389" s="14" t="str">
        <f>IF(H27389&gt;0,VLOOKUP(H27389,'Account List'!B$4:C$65536,2,FALSE),"")</f>
        <v/>
      </c>
    </row>
    <row r="27390" spans="13:13" x14ac:dyDescent="0.2">
      <c r="M27390" s="14" t="str">
        <f>IF(H27390&gt;0,VLOOKUP(H27390,'Account List'!B$4:C$65536,2,FALSE),"")</f>
        <v/>
      </c>
    </row>
    <row r="27391" spans="13:13" x14ac:dyDescent="0.2">
      <c r="M27391" s="14" t="str">
        <f>IF(H27391&gt;0,VLOOKUP(H27391,'Account List'!B$4:C$65536,2,FALSE),"")</f>
        <v/>
      </c>
    </row>
    <row r="27392" spans="13:13" x14ac:dyDescent="0.2">
      <c r="M27392" s="14" t="str">
        <f>IF(H27392&gt;0,VLOOKUP(H27392,'Account List'!B$4:C$65536,2,FALSE),"")</f>
        <v/>
      </c>
    </row>
    <row r="27393" spans="13:13" x14ac:dyDescent="0.2">
      <c r="M27393" s="14" t="str">
        <f>IF(H27393&gt;0,VLOOKUP(H27393,'Account List'!B$4:C$65536,2,FALSE),"")</f>
        <v/>
      </c>
    </row>
    <row r="27394" spans="13:13" x14ac:dyDescent="0.2">
      <c r="M27394" s="14" t="str">
        <f>IF(H27394&gt;0,VLOOKUP(H27394,'Account List'!B$4:C$65536,2,FALSE),"")</f>
        <v/>
      </c>
    </row>
    <row r="27395" spans="13:13" x14ac:dyDescent="0.2">
      <c r="M27395" s="14" t="str">
        <f>IF(H27395&gt;0,VLOOKUP(H27395,'Account List'!B$4:C$65536,2,FALSE),"")</f>
        <v/>
      </c>
    </row>
    <row r="27396" spans="13:13" x14ac:dyDescent="0.2">
      <c r="M27396" s="14" t="str">
        <f>IF(H27396&gt;0,VLOOKUP(H27396,'Account List'!B$4:C$65536,2,FALSE),"")</f>
        <v/>
      </c>
    </row>
    <row r="27397" spans="13:13" x14ac:dyDescent="0.2">
      <c r="M27397" s="14" t="str">
        <f>IF(H27397&gt;0,VLOOKUP(H27397,'Account List'!B$4:C$65536,2,FALSE),"")</f>
        <v/>
      </c>
    </row>
    <row r="27398" spans="13:13" x14ac:dyDescent="0.2">
      <c r="M27398" s="14" t="str">
        <f>IF(H27398&gt;0,VLOOKUP(H27398,'Account List'!B$4:C$65536,2,FALSE),"")</f>
        <v/>
      </c>
    </row>
    <row r="27399" spans="13:13" x14ac:dyDescent="0.2">
      <c r="M27399" s="14" t="str">
        <f>IF(H27399&gt;0,VLOOKUP(H27399,'Account List'!B$4:C$65536,2,FALSE),"")</f>
        <v/>
      </c>
    </row>
    <row r="27400" spans="13:13" x14ac:dyDescent="0.2">
      <c r="M27400" s="14" t="str">
        <f>IF(H27400&gt;0,VLOOKUP(H27400,'Account List'!B$4:C$65536,2,FALSE),"")</f>
        <v/>
      </c>
    </row>
    <row r="27401" spans="13:13" x14ac:dyDescent="0.2">
      <c r="M27401" s="14" t="str">
        <f>IF(H27401&gt;0,VLOOKUP(H27401,'Account List'!B$4:C$65536,2,FALSE),"")</f>
        <v/>
      </c>
    </row>
    <row r="27402" spans="13:13" x14ac:dyDescent="0.2">
      <c r="M27402" s="14" t="str">
        <f>IF(H27402&gt;0,VLOOKUP(H27402,'Account List'!B$4:C$65536,2,FALSE),"")</f>
        <v/>
      </c>
    </row>
    <row r="27403" spans="13:13" x14ac:dyDescent="0.2">
      <c r="M27403" s="14" t="str">
        <f>IF(H27403&gt;0,VLOOKUP(H27403,'Account List'!B$4:C$65536,2,FALSE),"")</f>
        <v/>
      </c>
    </row>
    <row r="27404" spans="13:13" x14ac:dyDescent="0.2">
      <c r="M27404" s="14" t="str">
        <f>IF(H27404&gt;0,VLOOKUP(H27404,'Account List'!B$4:C$65536,2,FALSE),"")</f>
        <v/>
      </c>
    </row>
    <row r="27405" spans="13:13" x14ac:dyDescent="0.2">
      <c r="M27405" s="14" t="str">
        <f>IF(H27405&gt;0,VLOOKUP(H27405,'Account List'!B$4:C$65536,2,FALSE),"")</f>
        <v/>
      </c>
    </row>
    <row r="27406" spans="13:13" x14ac:dyDescent="0.2">
      <c r="M27406" s="14" t="str">
        <f>IF(H27406&gt;0,VLOOKUP(H27406,'Account List'!B$4:C$65536,2,FALSE),"")</f>
        <v/>
      </c>
    </row>
    <row r="27407" spans="13:13" x14ac:dyDescent="0.2">
      <c r="M27407" s="14" t="str">
        <f>IF(H27407&gt;0,VLOOKUP(H27407,'Account List'!B$4:C$65536,2,FALSE),"")</f>
        <v/>
      </c>
    </row>
    <row r="27408" spans="13:13" x14ac:dyDescent="0.2">
      <c r="M27408" s="14" t="str">
        <f>IF(H27408&gt;0,VLOOKUP(H27408,'Account List'!B$4:C$65536,2,FALSE),"")</f>
        <v/>
      </c>
    </row>
    <row r="27409" spans="13:13" x14ac:dyDescent="0.2">
      <c r="M27409" s="14" t="str">
        <f>IF(H27409&gt;0,VLOOKUP(H27409,'Account List'!B$4:C$65536,2,FALSE),"")</f>
        <v/>
      </c>
    </row>
    <row r="27410" spans="13:13" x14ac:dyDescent="0.2">
      <c r="M27410" s="14" t="str">
        <f>IF(H27410&gt;0,VLOOKUP(H27410,'Account List'!B$4:C$65536,2,FALSE),"")</f>
        <v/>
      </c>
    </row>
    <row r="27411" spans="13:13" x14ac:dyDescent="0.2">
      <c r="M27411" s="14" t="str">
        <f>IF(H27411&gt;0,VLOOKUP(H27411,'Account List'!B$4:C$65536,2,FALSE),"")</f>
        <v/>
      </c>
    </row>
    <row r="27412" spans="13:13" x14ac:dyDescent="0.2">
      <c r="M27412" s="14" t="str">
        <f>IF(H27412&gt;0,VLOOKUP(H27412,'Account List'!B$4:C$65536,2,FALSE),"")</f>
        <v/>
      </c>
    </row>
    <row r="27413" spans="13:13" x14ac:dyDescent="0.2">
      <c r="M27413" s="14" t="str">
        <f>IF(H27413&gt;0,VLOOKUP(H27413,'Account List'!B$4:C$65536,2,FALSE),"")</f>
        <v/>
      </c>
    </row>
    <row r="27414" spans="13:13" x14ac:dyDescent="0.2">
      <c r="M27414" s="14" t="str">
        <f>IF(H27414&gt;0,VLOOKUP(H27414,'Account List'!B$4:C$65536,2,FALSE),"")</f>
        <v/>
      </c>
    </row>
    <row r="27415" spans="13:13" x14ac:dyDescent="0.2">
      <c r="M27415" s="14" t="str">
        <f>IF(H27415&gt;0,VLOOKUP(H27415,'Account List'!B$4:C$65536,2,FALSE),"")</f>
        <v/>
      </c>
    </row>
    <row r="27416" spans="13:13" x14ac:dyDescent="0.2">
      <c r="M27416" s="14" t="str">
        <f>IF(H27416&gt;0,VLOOKUP(H27416,'Account List'!B$4:C$65536,2,FALSE),"")</f>
        <v/>
      </c>
    </row>
    <row r="27417" spans="13:13" x14ac:dyDescent="0.2">
      <c r="M27417" s="14" t="str">
        <f>IF(H27417&gt;0,VLOOKUP(H27417,'Account List'!B$4:C$65536,2,FALSE),"")</f>
        <v/>
      </c>
    </row>
    <row r="27418" spans="13:13" x14ac:dyDescent="0.2">
      <c r="M27418" s="14" t="str">
        <f>IF(H27418&gt;0,VLOOKUP(H27418,'Account List'!B$4:C$65536,2,FALSE),"")</f>
        <v/>
      </c>
    </row>
    <row r="27419" spans="13:13" x14ac:dyDescent="0.2">
      <c r="M27419" s="14" t="str">
        <f>IF(H27419&gt;0,VLOOKUP(H27419,'Account List'!B$4:C$65536,2,FALSE),"")</f>
        <v/>
      </c>
    </row>
    <row r="27420" spans="13:13" x14ac:dyDescent="0.2">
      <c r="M27420" s="14" t="str">
        <f>IF(H27420&gt;0,VLOOKUP(H27420,'Account List'!B$4:C$65536,2,FALSE),"")</f>
        <v/>
      </c>
    </row>
    <row r="27421" spans="13:13" x14ac:dyDescent="0.2">
      <c r="M27421" s="14" t="str">
        <f>IF(H27421&gt;0,VLOOKUP(H27421,'Account List'!B$4:C$65536,2,FALSE),"")</f>
        <v/>
      </c>
    </row>
    <row r="27422" spans="13:13" x14ac:dyDescent="0.2">
      <c r="M27422" s="14" t="str">
        <f>IF(H27422&gt;0,VLOOKUP(H27422,'Account List'!B$4:C$65536,2,FALSE),"")</f>
        <v/>
      </c>
    </row>
    <row r="27423" spans="13:13" x14ac:dyDescent="0.2">
      <c r="M27423" s="14" t="str">
        <f>IF(H27423&gt;0,VLOOKUP(H27423,'Account List'!B$4:C$65536,2,FALSE),"")</f>
        <v/>
      </c>
    </row>
    <row r="27424" spans="13:13" x14ac:dyDescent="0.2">
      <c r="M27424" s="14" t="str">
        <f>IF(H27424&gt;0,VLOOKUP(H27424,'Account List'!B$4:C$65536,2,FALSE),"")</f>
        <v/>
      </c>
    </row>
    <row r="27425" spans="13:13" x14ac:dyDescent="0.2">
      <c r="M27425" s="14" t="str">
        <f>IF(H27425&gt;0,VLOOKUP(H27425,'Account List'!B$4:C$65536,2,FALSE),"")</f>
        <v/>
      </c>
    </row>
    <row r="27426" spans="13:13" x14ac:dyDescent="0.2">
      <c r="M27426" s="14" t="str">
        <f>IF(H27426&gt;0,VLOOKUP(H27426,'Account List'!B$4:C$65536,2,FALSE),"")</f>
        <v/>
      </c>
    </row>
    <row r="27427" spans="13:13" x14ac:dyDescent="0.2">
      <c r="M27427" s="14" t="str">
        <f>IF(H27427&gt;0,VLOOKUP(H27427,'Account List'!B$4:C$65536,2,FALSE),"")</f>
        <v/>
      </c>
    </row>
    <row r="27428" spans="13:13" x14ac:dyDescent="0.2">
      <c r="M27428" s="14" t="str">
        <f>IF(H27428&gt;0,VLOOKUP(H27428,'Account List'!B$4:C$65536,2,FALSE),"")</f>
        <v/>
      </c>
    </row>
    <row r="27429" spans="13:13" x14ac:dyDescent="0.2">
      <c r="M27429" s="14" t="str">
        <f>IF(H27429&gt;0,VLOOKUP(H27429,'Account List'!B$4:C$65536,2,FALSE),"")</f>
        <v/>
      </c>
    </row>
    <row r="27430" spans="13:13" x14ac:dyDescent="0.2">
      <c r="M27430" s="14" t="str">
        <f>IF(H27430&gt;0,VLOOKUP(H27430,'Account List'!B$4:C$65536,2,FALSE),"")</f>
        <v/>
      </c>
    </row>
    <row r="27431" spans="13:13" x14ac:dyDescent="0.2">
      <c r="M27431" s="14" t="str">
        <f>IF(H27431&gt;0,VLOOKUP(H27431,'Account List'!B$4:C$65536,2,FALSE),"")</f>
        <v/>
      </c>
    </row>
    <row r="27432" spans="13:13" x14ac:dyDescent="0.2">
      <c r="M27432" s="14" t="str">
        <f>IF(H27432&gt;0,VLOOKUP(H27432,'Account List'!B$4:C$65536,2,FALSE),"")</f>
        <v/>
      </c>
    </row>
    <row r="27433" spans="13:13" x14ac:dyDescent="0.2">
      <c r="M27433" s="14" t="str">
        <f>IF(H27433&gt;0,VLOOKUP(H27433,'Account List'!B$4:C$65536,2,FALSE),"")</f>
        <v/>
      </c>
    </row>
    <row r="27434" spans="13:13" x14ac:dyDescent="0.2">
      <c r="M27434" s="14" t="str">
        <f>IF(H27434&gt;0,VLOOKUP(H27434,'Account List'!B$4:C$65536,2,FALSE),"")</f>
        <v/>
      </c>
    </row>
    <row r="27435" spans="13:13" x14ac:dyDescent="0.2">
      <c r="M27435" s="14" t="str">
        <f>IF(H27435&gt;0,VLOOKUP(H27435,'Account List'!B$4:C$65536,2,FALSE),"")</f>
        <v/>
      </c>
    </row>
    <row r="27436" spans="13:13" x14ac:dyDescent="0.2">
      <c r="M27436" s="14" t="str">
        <f>IF(H27436&gt;0,VLOOKUP(H27436,'Account List'!B$4:C$65536,2,FALSE),"")</f>
        <v/>
      </c>
    </row>
    <row r="27437" spans="13:13" x14ac:dyDescent="0.2">
      <c r="M27437" s="14" t="str">
        <f>IF(H27437&gt;0,VLOOKUP(H27437,'Account List'!B$4:C$65536,2,FALSE),"")</f>
        <v/>
      </c>
    </row>
    <row r="27438" spans="13:13" x14ac:dyDescent="0.2">
      <c r="M27438" s="14" t="str">
        <f>IF(H27438&gt;0,VLOOKUP(H27438,'Account List'!B$4:C$65536,2,FALSE),"")</f>
        <v/>
      </c>
    </row>
    <row r="27439" spans="13:13" x14ac:dyDescent="0.2">
      <c r="M27439" s="14" t="str">
        <f>IF(H27439&gt;0,VLOOKUP(H27439,'Account List'!B$4:C$65536,2,FALSE),"")</f>
        <v/>
      </c>
    </row>
    <row r="27440" spans="13:13" x14ac:dyDescent="0.2">
      <c r="M27440" s="14" t="str">
        <f>IF(H27440&gt;0,VLOOKUP(H27440,'Account List'!B$4:C$65536,2,FALSE),"")</f>
        <v/>
      </c>
    </row>
    <row r="27441" spans="13:13" x14ac:dyDescent="0.2">
      <c r="M27441" s="14" t="str">
        <f>IF(H27441&gt;0,VLOOKUP(H27441,'Account List'!B$4:C$65536,2,FALSE),"")</f>
        <v/>
      </c>
    </row>
    <row r="27442" spans="13:13" x14ac:dyDescent="0.2">
      <c r="M27442" s="14" t="str">
        <f>IF(H27442&gt;0,VLOOKUP(H27442,'Account List'!B$4:C$65536,2,FALSE),"")</f>
        <v/>
      </c>
    </row>
    <row r="27443" spans="13:13" x14ac:dyDescent="0.2">
      <c r="M27443" s="14" t="str">
        <f>IF(H27443&gt;0,VLOOKUP(H27443,'Account List'!B$4:C$65536,2,FALSE),"")</f>
        <v/>
      </c>
    </row>
    <row r="27444" spans="13:13" x14ac:dyDescent="0.2">
      <c r="M27444" s="14" t="str">
        <f>IF(H27444&gt;0,VLOOKUP(H27444,'Account List'!B$4:C$65536,2,FALSE),"")</f>
        <v/>
      </c>
    </row>
    <row r="27445" spans="13:13" x14ac:dyDescent="0.2">
      <c r="M27445" s="14" t="str">
        <f>IF(H27445&gt;0,VLOOKUP(H27445,'Account List'!B$4:C$65536,2,FALSE),"")</f>
        <v/>
      </c>
    </row>
    <row r="27446" spans="13:13" x14ac:dyDescent="0.2">
      <c r="M27446" s="14" t="str">
        <f>IF(H27446&gt;0,VLOOKUP(H27446,'Account List'!B$4:C$65536,2,FALSE),"")</f>
        <v/>
      </c>
    </row>
    <row r="27447" spans="13:13" x14ac:dyDescent="0.2">
      <c r="M27447" s="14" t="str">
        <f>IF(H27447&gt;0,VLOOKUP(H27447,'Account List'!B$4:C$65536,2,FALSE),"")</f>
        <v/>
      </c>
    </row>
    <row r="27448" spans="13:13" x14ac:dyDescent="0.2">
      <c r="M27448" s="14" t="str">
        <f>IF(H27448&gt;0,VLOOKUP(H27448,'Account List'!B$4:C$65536,2,FALSE),"")</f>
        <v/>
      </c>
    </row>
    <row r="27449" spans="13:13" x14ac:dyDescent="0.2">
      <c r="M27449" s="14" t="str">
        <f>IF(H27449&gt;0,VLOOKUP(H27449,'Account List'!B$4:C$65536,2,FALSE),"")</f>
        <v/>
      </c>
    </row>
    <row r="27450" spans="13:13" x14ac:dyDescent="0.2">
      <c r="M27450" s="14" t="str">
        <f>IF(H27450&gt;0,VLOOKUP(H27450,'Account List'!B$4:C$65536,2,FALSE),"")</f>
        <v/>
      </c>
    </row>
    <row r="27451" spans="13:13" x14ac:dyDescent="0.2">
      <c r="M27451" s="14" t="str">
        <f>IF(H27451&gt;0,VLOOKUP(H27451,'Account List'!B$4:C$65536,2,FALSE),"")</f>
        <v/>
      </c>
    </row>
    <row r="27452" spans="13:13" x14ac:dyDescent="0.2">
      <c r="M27452" s="14" t="str">
        <f>IF(H27452&gt;0,VLOOKUP(H27452,'Account List'!B$4:C$65536,2,FALSE),"")</f>
        <v/>
      </c>
    </row>
    <row r="27453" spans="13:13" x14ac:dyDescent="0.2">
      <c r="M27453" s="14" t="str">
        <f>IF(H27453&gt;0,VLOOKUP(H27453,'Account List'!B$4:C$65536,2,FALSE),"")</f>
        <v/>
      </c>
    </row>
    <row r="27454" spans="13:13" x14ac:dyDescent="0.2">
      <c r="M27454" s="14" t="str">
        <f>IF(H27454&gt;0,VLOOKUP(H27454,'Account List'!B$4:C$65536,2,FALSE),"")</f>
        <v/>
      </c>
    </row>
    <row r="27455" spans="13:13" x14ac:dyDescent="0.2">
      <c r="M27455" s="14" t="str">
        <f>IF(H27455&gt;0,VLOOKUP(H27455,'Account List'!B$4:C$65536,2,FALSE),"")</f>
        <v/>
      </c>
    </row>
    <row r="27456" spans="13:13" x14ac:dyDescent="0.2">
      <c r="M27456" s="14" t="str">
        <f>IF(H27456&gt;0,VLOOKUP(H27456,'Account List'!B$4:C$65536,2,FALSE),"")</f>
        <v/>
      </c>
    </row>
    <row r="27457" spans="13:13" x14ac:dyDescent="0.2">
      <c r="M27457" s="14" t="str">
        <f>IF(H27457&gt;0,VLOOKUP(H27457,'Account List'!B$4:C$65536,2,FALSE),"")</f>
        <v/>
      </c>
    </row>
    <row r="27458" spans="13:13" x14ac:dyDescent="0.2">
      <c r="M27458" s="14" t="str">
        <f>IF(H27458&gt;0,VLOOKUP(H27458,'Account List'!B$4:C$65536,2,FALSE),"")</f>
        <v/>
      </c>
    </row>
    <row r="27459" spans="13:13" x14ac:dyDescent="0.2">
      <c r="M27459" s="14" t="str">
        <f>IF(H27459&gt;0,VLOOKUP(H27459,'Account List'!B$4:C$65536,2,FALSE),"")</f>
        <v/>
      </c>
    </row>
    <row r="27460" spans="13:13" x14ac:dyDescent="0.2">
      <c r="M27460" s="14" t="str">
        <f>IF(H27460&gt;0,VLOOKUP(H27460,'Account List'!B$4:C$65536,2,FALSE),"")</f>
        <v/>
      </c>
    </row>
    <row r="27461" spans="13:13" x14ac:dyDescent="0.2">
      <c r="M27461" s="14" t="str">
        <f>IF(H27461&gt;0,VLOOKUP(H27461,'Account List'!B$4:C$65536,2,FALSE),"")</f>
        <v/>
      </c>
    </row>
    <row r="27462" spans="13:13" x14ac:dyDescent="0.2">
      <c r="M27462" s="14" t="str">
        <f>IF(H27462&gt;0,VLOOKUP(H27462,'Account List'!B$4:C$65536,2,FALSE),"")</f>
        <v/>
      </c>
    </row>
    <row r="27463" spans="13:13" x14ac:dyDescent="0.2">
      <c r="M27463" s="14" t="str">
        <f>IF(H27463&gt;0,VLOOKUP(H27463,'Account List'!B$4:C$65536,2,FALSE),"")</f>
        <v/>
      </c>
    </row>
    <row r="27464" spans="13:13" x14ac:dyDescent="0.2">
      <c r="M27464" s="14" t="str">
        <f>IF(H27464&gt;0,VLOOKUP(H27464,'Account List'!B$4:C$65536,2,FALSE),"")</f>
        <v/>
      </c>
    </row>
    <row r="27465" spans="13:13" x14ac:dyDescent="0.2">
      <c r="M27465" s="14" t="str">
        <f>IF(H27465&gt;0,VLOOKUP(H27465,'Account List'!B$4:C$65536,2,FALSE),"")</f>
        <v/>
      </c>
    </row>
    <row r="27466" spans="13:13" x14ac:dyDescent="0.2">
      <c r="M27466" s="14" t="str">
        <f>IF(H27466&gt;0,VLOOKUP(H27466,'Account List'!B$4:C$65536,2,FALSE),"")</f>
        <v/>
      </c>
    </row>
    <row r="27467" spans="13:13" x14ac:dyDescent="0.2">
      <c r="M27467" s="14" t="str">
        <f>IF(H27467&gt;0,VLOOKUP(H27467,'Account List'!B$4:C$65536,2,FALSE),"")</f>
        <v/>
      </c>
    </row>
    <row r="27468" spans="13:13" x14ac:dyDescent="0.2">
      <c r="M27468" s="14" t="str">
        <f>IF(H27468&gt;0,VLOOKUP(H27468,'Account List'!B$4:C$65536,2,FALSE),"")</f>
        <v/>
      </c>
    </row>
    <row r="27469" spans="13:13" x14ac:dyDescent="0.2">
      <c r="M27469" s="14" t="str">
        <f>IF(H27469&gt;0,VLOOKUP(H27469,'Account List'!B$4:C$65536,2,FALSE),"")</f>
        <v/>
      </c>
    </row>
    <row r="27470" spans="13:13" x14ac:dyDescent="0.2">
      <c r="M27470" s="14" t="str">
        <f>IF(H27470&gt;0,VLOOKUP(H27470,'Account List'!B$4:C$65536,2,FALSE),"")</f>
        <v/>
      </c>
    </row>
    <row r="27471" spans="13:13" x14ac:dyDescent="0.2">
      <c r="M27471" s="14" t="str">
        <f>IF(H27471&gt;0,VLOOKUP(H27471,'Account List'!B$4:C$65536,2,FALSE),"")</f>
        <v/>
      </c>
    </row>
    <row r="27472" spans="13:13" x14ac:dyDescent="0.2">
      <c r="M27472" s="14" t="str">
        <f>IF(H27472&gt;0,VLOOKUP(H27472,'Account List'!B$4:C$65536,2,FALSE),"")</f>
        <v/>
      </c>
    </row>
    <row r="27473" spans="13:13" x14ac:dyDescent="0.2">
      <c r="M27473" s="14" t="str">
        <f>IF(H27473&gt;0,VLOOKUP(H27473,'Account List'!B$4:C$65536,2,FALSE),"")</f>
        <v/>
      </c>
    </row>
    <row r="27474" spans="13:13" x14ac:dyDescent="0.2">
      <c r="M27474" s="14" t="str">
        <f>IF(H27474&gt;0,VLOOKUP(H27474,'Account List'!B$4:C$65536,2,FALSE),"")</f>
        <v/>
      </c>
    </row>
    <row r="27475" spans="13:13" x14ac:dyDescent="0.2">
      <c r="M27475" s="14" t="str">
        <f>IF(H27475&gt;0,VLOOKUP(H27475,'Account List'!B$4:C$65536,2,FALSE),"")</f>
        <v/>
      </c>
    </row>
    <row r="27476" spans="13:13" x14ac:dyDescent="0.2">
      <c r="M27476" s="14" t="str">
        <f>IF(H27476&gt;0,VLOOKUP(H27476,'Account List'!B$4:C$65536,2,FALSE),"")</f>
        <v/>
      </c>
    </row>
    <row r="27477" spans="13:13" x14ac:dyDescent="0.2">
      <c r="M27477" s="14" t="str">
        <f>IF(H27477&gt;0,VLOOKUP(H27477,'Account List'!B$4:C$65536,2,FALSE),"")</f>
        <v/>
      </c>
    </row>
    <row r="27478" spans="13:13" x14ac:dyDescent="0.2">
      <c r="M27478" s="14" t="str">
        <f>IF(H27478&gt;0,VLOOKUP(H27478,'Account List'!B$4:C$65536,2,FALSE),"")</f>
        <v/>
      </c>
    </row>
    <row r="27479" spans="13:13" x14ac:dyDescent="0.2">
      <c r="M27479" s="14" t="str">
        <f>IF(H27479&gt;0,VLOOKUP(H27479,'Account List'!B$4:C$65536,2,FALSE),"")</f>
        <v/>
      </c>
    </row>
    <row r="27480" spans="13:13" x14ac:dyDescent="0.2">
      <c r="M27480" s="14" t="str">
        <f>IF(H27480&gt;0,VLOOKUP(H27480,'Account List'!B$4:C$65536,2,FALSE),"")</f>
        <v/>
      </c>
    </row>
    <row r="27481" spans="13:13" x14ac:dyDescent="0.2">
      <c r="M27481" s="14" t="str">
        <f>IF(H27481&gt;0,VLOOKUP(H27481,'Account List'!B$4:C$65536,2,FALSE),"")</f>
        <v/>
      </c>
    </row>
    <row r="27482" spans="13:13" x14ac:dyDescent="0.2">
      <c r="M27482" s="14" t="str">
        <f>IF(H27482&gt;0,VLOOKUP(H27482,'Account List'!B$4:C$65536,2,FALSE),"")</f>
        <v/>
      </c>
    </row>
    <row r="27483" spans="13:13" x14ac:dyDescent="0.2">
      <c r="M27483" s="14" t="str">
        <f>IF(H27483&gt;0,VLOOKUP(H27483,'Account List'!B$4:C$65536,2,FALSE),"")</f>
        <v/>
      </c>
    </row>
    <row r="27484" spans="13:13" x14ac:dyDescent="0.2">
      <c r="M27484" s="14" t="str">
        <f>IF(H27484&gt;0,VLOOKUP(H27484,'Account List'!B$4:C$65536,2,FALSE),"")</f>
        <v/>
      </c>
    </row>
    <row r="27485" spans="13:13" x14ac:dyDescent="0.2">
      <c r="M27485" s="14" t="str">
        <f>IF(H27485&gt;0,VLOOKUP(H27485,'Account List'!B$4:C$65536,2,FALSE),"")</f>
        <v/>
      </c>
    </row>
    <row r="27486" spans="13:13" x14ac:dyDescent="0.2">
      <c r="M27486" s="14" t="str">
        <f>IF(H27486&gt;0,VLOOKUP(H27486,'Account List'!B$4:C$65536,2,FALSE),"")</f>
        <v/>
      </c>
    </row>
    <row r="27487" spans="13:13" x14ac:dyDescent="0.2">
      <c r="M27487" s="14" t="str">
        <f>IF(H27487&gt;0,VLOOKUP(H27487,'Account List'!B$4:C$65536,2,FALSE),"")</f>
        <v/>
      </c>
    </row>
    <row r="27488" spans="13:13" x14ac:dyDescent="0.2">
      <c r="M27488" s="14" t="str">
        <f>IF(H27488&gt;0,VLOOKUP(H27488,'Account List'!B$4:C$65536,2,FALSE),"")</f>
        <v/>
      </c>
    </row>
    <row r="27489" spans="13:13" x14ac:dyDescent="0.2">
      <c r="M27489" s="14" t="str">
        <f>IF(H27489&gt;0,VLOOKUP(H27489,'Account List'!B$4:C$65536,2,FALSE),"")</f>
        <v/>
      </c>
    </row>
    <row r="27490" spans="13:13" x14ac:dyDescent="0.2">
      <c r="M27490" s="14" t="str">
        <f>IF(H27490&gt;0,VLOOKUP(H27490,'Account List'!B$4:C$65536,2,FALSE),"")</f>
        <v/>
      </c>
    </row>
    <row r="27491" spans="13:13" x14ac:dyDescent="0.2">
      <c r="M27491" s="14" t="str">
        <f>IF(H27491&gt;0,VLOOKUP(H27491,'Account List'!B$4:C$65536,2,FALSE),"")</f>
        <v/>
      </c>
    </row>
    <row r="27492" spans="13:13" x14ac:dyDescent="0.2">
      <c r="M27492" s="14" t="str">
        <f>IF(H27492&gt;0,VLOOKUP(H27492,'Account List'!B$4:C$65536,2,FALSE),"")</f>
        <v/>
      </c>
    </row>
    <row r="27493" spans="13:13" x14ac:dyDescent="0.2">
      <c r="M27493" s="14" t="str">
        <f>IF(H27493&gt;0,VLOOKUP(H27493,'Account List'!B$4:C$65536,2,FALSE),"")</f>
        <v/>
      </c>
    </row>
    <row r="27494" spans="13:13" x14ac:dyDescent="0.2">
      <c r="M27494" s="14" t="str">
        <f>IF(H27494&gt;0,VLOOKUP(H27494,'Account List'!B$4:C$65536,2,FALSE),"")</f>
        <v/>
      </c>
    </row>
    <row r="27495" spans="13:13" x14ac:dyDescent="0.2">
      <c r="M27495" s="14" t="str">
        <f>IF(H27495&gt;0,VLOOKUP(H27495,'Account List'!B$4:C$65536,2,FALSE),"")</f>
        <v/>
      </c>
    </row>
    <row r="27496" spans="13:13" x14ac:dyDescent="0.2">
      <c r="M27496" s="14" t="str">
        <f>IF(H27496&gt;0,VLOOKUP(H27496,'Account List'!B$4:C$65536,2,FALSE),"")</f>
        <v/>
      </c>
    </row>
    <row r="27497" spans="13:13" x14ac:dyDescent="0.2">
      <c r="M27497" s="14" t="str">
        <f>IF(H27497&gt;0,VLOOKUP(H27497,'Account List'!B$4:C$65536,2,FALSE),"")</f>
        <v/>
      </c>
    </row>
    <row r="27498" spans="13:13" x14ac:dyDescent="0.2">
      <c r="M27498" s="14" t="str">
        <f>IF(H27498&gt;0,VLOOKUP(H27498,'Account List'!B$4:C$65536,2,FALSE),"")</f>
        <v/>
      </c>
    </row>
    <row r="27499" spans="13:13" x14ac:dyDescent="0.2">
      <c r="M27499" s="14" t="str">
        <f>IF(H27499&gt;0,VLOOKUP(H27499,'Account List'!B$4:C$65536,2,FALSE),"")</f>
        <v/>
      </c>
    </row>
    <row r="27500" spans="13:13" x14ac:dyDescent="0.2">
      <c r="M27500" s="14" t="str">
        <f>IF(H27500&gt;0,VLOOKUP(H27500,'Account List'!B$4:C$65536,2,FALSE),"")</f>
        <v/>
      </c>
    </row>
    <row r="27501" spans="13:13" x14ac:dyDescent="0.2">
      <c r="M27501" s="14" t="str">
        <f>IF(H27501&gt;0,VLOOKUP(H27501,'Account List'!B$4:C$65536,2,FALSE),"")</f>
        <v/>
      </c>
    </row>
    <row r="27502" spans="13:13" x14ac:dyDescent="0.2">
      <c r="M27502" s="14" t="str">
        <f>IF(H27502&gt;0,VLOOKUP(H27502,'Account List'!B$4:C$65536,2,FALSE),"")</f>
        <v/>
      </c>
    </row>
    <row r="27503" spans="13:13" x14ac:dyDescent="0.2">
      <c r="M27503" s="14" t="str">
        <f>IF(H27503&gt;0,VLOOKUP(H27503,'Account List'!B$4:C$65536,2,FALSE),"")</f>
        <v/>
      </c>
    </row>
    <row r="27504" spans="13:13" x14ac:dyDescent="0.2">
      <c r="M27504" s="14" t="str">
        <f>IF(H27504&gt;0,VLOOKUP(H27504,'Account List'!B$4:C$65536,2,FALSE),"")</f>
        <v/>
      </c>
    </row>
    <row r="27505" spans="13:13" x14ac:dyDescent="0.2">
      <c r="M27505" s="14" t="str">
        <f>IF(H27505&gt;0,VLOOKUP(H27505,'Account List'!B$4:C$65536,2,FALSE),"")</f>
        <v/>
      </c>
    </row>
    <row r="27506" spans="13:13" x14ac:dyDescent="0.2">
      <c r="M27506" s="14" t="str">
        <f>IF(H27506&gt;0,VLOOKUP(H27506,'Account List'!B$4:C$65536,2,FALSE),"")</f>
        <v/>
      </c>
    </row>
    <row r="27507" spans="13:13" x14ac:dyDescent="0.2">
      <c r="M27507" s="14" t="str">
        <f>IF(H27507&gt;0,VLOOKUP(H27507,'Account List'!B$4:C$65536,2,FALSE),"")</f>
        <v/>
      </c>
    </row>
    <row r="27508" spans="13:13" x14ac:dyDescent="0.2">
      <c r="M27508" s="14" t="str">
        <f>IF(H27508&gt;0,VLOOKUP(H27508,'Account List'!B$4:C$65536,2,FALSE),"")</f>
        <v/>
      </c>
    </row>
    <row r="27509" spans="13:13" x14ac:dyDescent="0.2">
      <c r="M27509" s="14" t="str">
        <f>IF(H27509&gt;0,VLOOKUP(H27509,'Account List'!B$4:C$65536,2,FALSE),"")</f>
        <v/>
      </c>
    </row>
    <row r="27510" spans="13:13" x14ac:dyDescent="0.2">
      <c r="M27510" s="14" t="str">
        <f>IF(H27510&gt;0,VLOOKUP(H27510,'Account List'!B$4:C$65536,2,FALSE),"")</f>
        <v/>
      </c>
    </row>
    <row r="27511" spans="13:13" x14ac:dyDescent="0.2">
      <c r="M27511" s="14" t="str">
        <f>IF(H27511&gt;0,VLOOKUP(H27511,'Account List'!B$4:C$65536,2,FALSE),"")</f>
        <v/>
      </c>
    </row>
    <row r="27512" spans="13:13" x14ac:dyDescent="0.2">
      <c r="M27512" s="14" t="str">
        <f>IF(H27512&gt;0,VLOOKUP(H27512,'Account List'!B$4:C$65536,2,FALSE),"")</f>
        <v/>
      </c>
    </row>
    <row r="27513" spans="13:13" x14ac:dyDescent="0.2">
      <c r="M27513" s="14" t="str">
        <f>IF(H27513&gt;0,VLOOKUP(H27513,'Account List'!B$4:C$65536,2,FALSE),"")</f>
        <v/>
      </c>
    </row>
    <row r="27514" spans="13:13" x14ac:dyDescent="0.2">
      <c r="M27514" s="14" t="str">
        <f>IF(H27514&gt;0,VLOOKUP(H27514,'Account List'!B$4:C$65536,2,FALSE),"")</f>
        <v/>
      </c>
    </row>
    <row r="27515" spans="13:13" x14ac:dyDescent="0.2">
      <c r="M27515" s="14" t="str">
        <f>IF(H27515&gt;0,VLOOKUP(H27515,'Account List'!B$4:C$65536,2,FALSE),"")</f>
        <v/>
      </c>
    </row>
    <row r="27516" spans="13:13" x14ac:dyDescent="0.2">
      <c r="M27516" s="14" t="str">
        <f>IF(H27516&gt;0,VLOOKUP(H27516,'Account List'!B$4:C$65536,2,FALSE),"")</f>
        <v/>
      </c>
    </row>
    <row r="27517" spans="13:13" x14ac:dyDescent="0.2">
      <c r="M27517" s="14" t="str">
        <f>IF(H27517&gt;0,VLOOKUP(H27517,'Account List'!B$4:C$65536,2,FALSE),"")</f>
        <v/>
      </c>
    </row>
    <row r="27518" spans="13:13" x14ac:dyDescent="0.2">
      <c r="M27518" s="14" t="str">
        <f>IF(H27518&gt;0,VLOOKUP(H27518,'Account List'!B$4:C$65536,2,FALSE),"")</f>
        <v/>
      </c>
    </row>
    <row r="27519" spans="13:13" x14ac:dyDescent="0.2">
      <c r="M27519" s="14" t="str">
        <f>IF(H27519&gt;0,VLOOKUP(H27519,'Account List'!B$4:C$65536,2,FALSE),"")</f>
        <v/>
      </c>
    </row>
    <row r="27520" spans="13:13" x14ac:dyDescent="0.2">
      <c r="M27520" s="14" t="str">
        <f>IF(H27520&gt;0,VLOOKUP(H27520,'Account List'!B$4:C$65536,2,FALSE),"")</f>
        <v/>
      </c>
    </row>
    <row r="27521" spans="13:13" x14ac:dyDescent="0.2">
      <c r="M27521" s="14" t="str">
        <f>IF(H27521&gt;0,VLOOKUP(H27521,'Account List'!B$4:C$65536,2,FALSE),"")</f>
        <v/>
      </c>
    </row>
    <row r="27522" spans="13:13" x14ac:dyDescent="0.2">
      <c r="M27522" s="14" t="str">
        <f>IF(H27522&gt;0,VLOOKUP(H27522,'Account List'!B$4:C$65536,2,FALSE),"")</f>
        <v/>
      </c>
    </row>
    <row r="27523" spans="13:13" x14ac:dyDescent="0.2">
      <c r="M27523" s="14" t="str">
        <f>IF(H27523&gt;0,VLOOKUP(H27523,'Account List'!B$4:C$65536,2,FALSE),"")</f>
        <v/>
      </c>
    </row>
    <row r="27524" spans="13:13" x14ac:dyDescent="0.2">
      <c r="M27524" s="14" t="str">
        <f>IF(H27524&gt;0,VLOOKUP(H27524,'Account List'!B$4:C$65536,2,FALSE),"")</f>
        <v/>
      </c>
    </row>
    <row r="27525" spans="13:13" x14ac:dyDescent="0.2">
      <c r="M27525" s="14" t="str">
        <f>IF(H27525&gt;0,VLOOKUP(H27525,'Account List'!B$4:C$65536,2,FALSE),"")</f>
        <v/>
      </c>
    </row>
    <row r="27526" spans="13:13" x14ac:dyDescent="0.2">
      <c r="M27526" s="14" t="str">
        <f>IF(H27526&gt;0,VLOOKUP(H27526,'Account List'!B$4:C$65536,2,FALSE),"")</f>
        <v/>
      </c>
    </row>
    <row r="27527" spans="13:13" x14ac:dyDescent="0.2">
      <c r="M27527" s="14" t="str">
        <f>IF(H27527&gt;0,VLOOKUP(H27527,'Account List'!B$4:C$65536,2,FALSE),"")</f>
        <v/>
      </c>
    </row>
    <row r="27528" spans="13:13" x14ac:dyDescent="0.2">
      <c r="M27528" s="14" t="str">
        <f>IF(H27528&gt;0,VLOOKUP(H27528,'Account List'!B$4:C$65536,2,FALSE),"")</f>
        <v/>
      </c>
    </row>
    <row r="27529" spans="13:13" x14ac:dyDescent="0.2">
      <c r="M27529" s="14" t="str">
        <f>IF(H27529&gt;0,VLOOKUP(H27529,'Account List'!B$4:C$65536,2,FALSE),"")</f>
        <v/>
      </c>
    </row>
    <row r="27530" spans="13:13" x14ac:dyDescent="0.2">
      <c r="M27530" s="14" t="str">
        <f>IF(H27530&gt;0,VLOOKUP(H27530,'Account List'!B$4:C$65536,2,FALSE),"")</f>
        <v/>
      </c>
    </row>
    <row r="27531" spans="13:13" x14ac:dyDescent="0.2">
      <c r="M27531" s="14" t="str">
        <f>IF(H27531&gt;0,VLOOKUP(H27531,'Account List'!B$4:C$65536,2,FALSE),"")</f>
        <v/>
      </c>
    </row>
    <row r="27532" spans="13:13" x14ac:dyDescent="0.2">
      <c r="M27532" s="14" t="str">
        <f>IF(H27532&gt;0,VLOOKUP(H27532,'Account List'!B$4:C$65536,2,FALSE),"")</f>
        <v/>
      </c>
    </row>
    <row r="27533" spans="13:13" x14ac:dyDescent="0.2">
      <c r="M27533" s="14" t="str">
        <f>IF(H27533&gt;0,VLOOKUP(H27533,'Account List'!B$4:C$65536,2,FALSE),"")</f>
        <v/>
      </c>
    </row>
    <row r="27534" spans="13:13" x14ac:dyDescent="0.2">
      <c r="M27534" s="14" t="str">
        <f>IF(H27534&gt;0,VLOOKUP(H27534,'Account List'!B$4:C$65536,2,FALSE),"")</f>
        <v/>
      </c>
    </row>
    <row r="27535" spans="13:13" x14ac:dyDescent="0.2">
      <c r="M27535" s="14" t="str">
        <f>IF(H27535&gt;0,VLOOKUP(H27535,'Account List'!B$4:C$65536,2,FALSE),"")</f>
        <v/>
      </c>
    </row>
    <row r="27536" spans="13:13" x14ac:dyDescent="0.2">
      <c r="M27536" s="14" t="str">
        <f>IF(H27536&gt;0,VLOOKUP(H27536,'Account List'!B$4:C$65536,2,FALSE),"")</f>
        <v/>
      </c>
    </row>
    <row r="27537" spans="13:13" x14ac:dyDescent="0.2">
      <c r="M27537" s="14" t="str">
        <f>IF(H27537&gt;0,VLOOKUP(H27537,'Account List'!B$4:C$65536,2,FALSE),"")</f>
        <v/>
      </c>
    </row>
    <row r="27538" spans="13:13" x14ac:dyDescent="0.2">
      <c r="M27538" s="14" t="str">
        <f>IF(H27538&gt;0,VLOOKUP(H27538,'Account List'!B$4:C$65536,2,FALSE),"")</f>
        <v/>
      </c>
    </row>
    <row r="27539" spans="13:13" x14ac:dyDescent="0.2">
      <c r="M27539" s="14" t="str">
        <f>IF(H27539&gt;0,VLOOKUP(H27539,'Account List'!B$4:C$65536,2,FALSE),"")</f>
        <v/>
      </c>
    </row>
    <row r="27540" spans="13:13" x14ac:dyDescent="0.2">
      <c r="M27540" s="14" t="str">
        <f>IF(H27540&gt;0,VLOOKUP(H27540,'Account List'!B$4:C$65536,2,FALSE),"")</f>
        <v/>
      </c>
    </row>
    <row r="27541" spans="13:13" x14ac:dyDescent="0.2">
      <c r="M27541" s="14" t="str">
        <f>IF(H27541&gt;0,VLOOKUP(H27541,'Account List'!B$4:C$65536,2,FALSE),"")</f>
        <v/>
      </c>
    </row>
    <row r="27542" spans="13:13" x14ac:dyDescent="0.2">
      <c r="M27542" s="14" t="str">
        <f>IF(H27542&gt;0,VLOOKUP(H27542,'Account List'!B$4:C$65536,2,FALSE),"")</f>
        <v/>
      </c>
    </row>
    <row r="27543" spans="13:13" x14ac:dyDescent="0.2">
      <c r="M27543" s="14" t="str">
        <f>IF(H27543&gt;0,VLOOKUP(H27543,'Account List'!B$4:C$65536,2,FALSE),"")</f>
        <v/>
      </c>
    </row>
    <row r="27544" spans="13:13" x14ac:dyDescent="0.2">
      <c r="M27544" s="14" t="str">
        <f>IF(H27544&gt;0,VLOOKUP(H27544,'Account List'!B$4:C$65536,2,FALSE),"")</f>
        <v/>
      </c>
    </row>
    <row r="27545" spans="13:13" x14ac:dyDescent="0.2">
      <c r="M27545" s="14" t="str">
        <f>IF(H27545&gt;0,VLOOKUP(H27545,'Account List'!B$4:C$65536,2,FALSE),"")</f>
        <v/>
      </c>
    </row>
    <row r="27546" spans="13:13" x14ac:dyDescent="0.2">
      <c r="M27546" s="14" t="str">
        <f>IF(H27546&gt;0,VLOOKUP(H27546,'Account List'!B$4:C$65536,2,FALSE),"")</f>
        <v/>
      </c>
    </row>
    <row r="27547" spans="13:13" x14ac:dyDescent="0.2">
      <c r="M27547" s="14" t="str">
        <f>IF(H27547&gt;0,VLOOKUP(H27547,'Account List'!B$4:C$65536,2,FALSE),"")</f>
        <v/>
      </c>
    </row>
    <row r="27548" spans="13:13" x14ac:dyDescent="0.2">
      <c r="M27548" s="14" t="str">
        <f>IF(H27548&gt;0,VLOOKUP(H27548,'Account List'!B$4:C$65536,2,FALSE),"")</f>
        <v/>
      </c>
    </row>
    <row r="27549" spans="13:13" x14ac:dyDescent="0.2">
      <c r="M27549" s="14" t="str">
        <f>IF(H27549&gt;0,VLOOKUP(H27549,'Account List'!B$4:C$65536,2,FALSE),"")</f>
        <v/>
      </c>
    </row>
    <row r="27550" spans="13:13" x14ac:dyDescent="0.2">
      <c r="M27550" s="14" t="str">
        <f>IF(H27550&gt;0,VLOOKUP(H27550,'Account List'!B$4:C$65536,2,FALSE),"")</f>
        <v/>
      </c>
    </row>
    <row r="27551" spans="13:13" x14ac:dyDescent="0.2">
      <c r="M27551" s="14" t="str">
        <f>IF(H27551&gt;0,VLOOKUP(H27551,'Account List'!B$4:C$65536,2,FALSE),"")</f>
        <v/>
      </c>
    </row>
    <row r="27552" spans="13:13" x14ac:dyDescent="0.2">
      <c r="M27552" s="14" t="str">
        <f>IF(H27552&gt;0,VLOOKUP(H27552,'Account List'!B$4:C$65536,2,FALSE),"")</f>
        <v/>
      </c>
    </row>
    <row r="27553" spans="13:13" x14ac:dyDescent="0.2">
      <c r="M27553" s="14" t="str">
        <f>IF(H27553&gt;0,VLOOKUP(H27553,'Account List'!B$4:C$65536,2,FALSE),"")</f>
        <v/>
      </c>
    </row>
    <row r="27554" spans="13:13" x14ac:dyDescent="0.2">
      <c r="M27554" s="14" t="str">
        <f>IF(H27554&gt;0,VLOOKUP(H27554,'Account List'!B$4:C$65536,2,FALSE),"")</f>
        <v/>
      </c>
    </row>
    <row r="27555" spans="13:13" x14ac:dyDescent="0.2">
      <c r="M27555" s="14" t="str">
        <f>IF(H27555&gt;0,VLOOKUP(H27555,'Account List'!B$4:C$65536,2,FALSE),"")</f>
        <v/>
      </c>
    </row>
    <row r="27556" spans="13:13" x14ac:dyDescent="0.2">
      <c r="M27556" s="14" t="str">
        <f>IF(H27556&gt;0,VLOOKUP(H27556,'Account List'!B$4:C$65536,2,FALSE),"")</f>
        <v/>
      </c>
    </row>
    <row r="27557" spans="13:13" x14ac:dyDescent="0.2">
      <c r="M27557" s="14" t="str">
        <f>IF(H27557&gt;0,VLOOKUP(H27557,'Account List'!B$4:C$65536,2,FALSE),"")</f>
        <v/>
      </c>
    </row>
    <row r="27558" spans="13:13" x14ac:dyDescent="0.2">
      <c r="M27558" s="14" t="str">
        <f>IF(H27558&gt;0,VLOOKUP(H27558,'Account List'!B$4:C$65536,2,FALSE),"")</f>
        <v/>
      </c>
    </row>
    <row r="27559" spans="13:13" x14ac:dyDescent="0.2">
      <c r="M27559" s="14" t="str">
        <f>IF(H27559&gt;0,VLOOKUP(H27559,'Account List'!B$4:C$65536,2,FALSE),"")</f>
        <v/>
      </c>
    </row>
    <row r="27560" spans="13:13" x14ac:dyDescent="0.2">
      <c r="M27560" s="14" t="str">
        <f>IF(H27560&gt;0,VLOOKUP(H27560,'Account List'!B$4:C$65536,2,FALSE),"")</f>
        <v/>
      </c>
    </row>
    <row r="27561" spans="13:13" x14ac:dyDescent="0.2">
      <c r="M27561" s="14" t="str">
        <f>IF(H27561&gt;0,VLOOKUP(H27561,'Account List'!B$4:C$65536,2,FALSE),"")</f>
        <v/>
      </c>
    </row>
    <row r="27562" spans="13:13" x14ac:dyDescent="0.2">
      <c r="M27562" s="14" t="str">
        <f>IF(H27562&gt;0,VLOOKUP(H27562,'Account List'!B$4:C$65536,2,FALSE),"")</f>
        <v/>
      </c>
    </row>
    <row r="27563" spans="13:13" x14ac:dyDescent="0.2">
      <c r="M27563" s="14" t="str">
        <f>IF(H27563&gt;0,VLOOKUP(H27563,'Account List'!B$4:C$65536,2,FALSE),"")</f>
        <v/>
      </c>
    </row>
    <row r="27564" spans="13:13" x14ac:dyDescent="0.2">
      <c r="M27564" s="14" t="str">
        <f>IF(H27564&gt;0,VLOOKUP(H27564,'Account List'!B$4:C$65536,2,FALSE),"")</f>
        <v/>
      </c>
    </row>
    <row r="27565" spans="13:13" x14ac:dyDescent="0.2">
      <c r="M27565" s="14" t="str">
        <f>IF(H27565&gt;0,VLOOKUP(H27565,'Account List'!B$4:C$65536,2,FALSE),"")</f>
        <v/>
      </c>
    </row>
    <row r="27566" spans="13:13" x14ac:dyDescent="0.2">
      <c r="M27566" s="14" t="str">
        <f>IF(H27566&gt;0,VLOOKUP(H27566,'Account List'!B$4:C$65536,2,FALSE),"")</f>
        <v/>
      </c>
    </row>
    <row r="27567" spans="13:13" x14ac:dyDescent="0.2">
      <c r="M27567" s="14" t="str">
        <f>IF(H27567&gt;0,VLOOKUP(H27567,'Account List'!B$4:C$65536,2,FALSE),"")</f>
        <v/>
      </c>
    </row>
    <row r="27568" spans="13:13" x14ac:dyDescent="0.2">
      <c r="M27568" s="14" t="str">
        <f>IF(H27568&gt;0,VLOOKUP(H27568,'Account List'!B$4:C$65536,2,FALSE),"")</f>
        <v/>
      </c>
    </row>
    <row r="27569" spans="13:13" x14ac:dyDescent="0.2">
      <c r="M27569" s="14" t="str">
        <f>IF(H27569&gt;0,VLOOKUP(H27569,'Account List'!B$4:C$65536,2,FALSE),"")</f>
        <v/>
      </c>
    </row>
    <row r="27570" spans="13:13" x14ac:dyDescent="0.2">
      <c r="M27570" s="14" t="str">
        <f>IF(H27570&gt;0,VLOOKUP(H27570,'Account List'!B$4:C$65536,2,FALSE),"")</f>
        <v/>
      </c>
    </row>
    <row r="27571" spans="13:13" x14ac:dyDescent="0.2">
      <c r="M27571" s="14" t="str">
        <f>IF(H27571&gt;0,VLOOKUP(H27571,'Account List'!B$4:C$65536,2,FALSE),"")</f>
        <v/>
      </c>
    </row>
    <row r="27572" spans="13:13" x14ac:dyDescent="0.2">
      <c r="M27572" s="14" t="str">
        <f>IF(H27572&gt;0,VLOOKUP(H27572,'Account List'!B$4:C$65536,2,FALSE),"")</f>
        <v/>
      </c>
    </row>
    <row r="27573" spans="13:13" x14ac:dyDescent="0.2">
      <c r="M27573" s="14" t="str">
        <f>IF(H27573&gt;0,VLOOKUP(H27573,'Account List'!B$4:C$65536,2,FALSE),"")</f>
        <v/>
      </c>
    </row>
    <row r="27574" spans="13:13" x14ac:dyDescent="0.2">
      <c r="M27574" s="14" t="str">
        <f>IF(H27574&gt;0,VLOOKUP(H27574,'Account List'!B$4:C$65536,2,FALSE),"")</f>
        <v/>
      </c>
    </row>
    <row r="27575" spans="13:13" x14ac:dyDescent="0.2">
      <c r="M27575" s="14" t="str">
        <f>IF(H27575&gt;0,VLOOKUP(H27575,'Account List'!B$4:C$65536,2,FALSE),"")</f>
        <v/>
      </c>
    </row>
    <row r="27576" spans="13:13" x14ac:dyDescent="0.2">
      <c r="M27576" s="14" t="str">
        <f>IF(H27576&gt;0,VLOOKUP(H27576,'Account List'!B$4:C$65536,2,FALSE),"")</f>
        <v/>
      </c>
    </row>
    <row r="27577" spans="13:13" x14ac:dyDescent="0.2">
      <c r="M27577" s="14" t="str">
        <f>IF(H27577&gt;0,VLOOKUP(H27577,'Account List'!B$4:C$65536,2,FALSE),"")</f>
        <v/>
      </c>
    </row>
    <row r="27578" spans="13:13" x14ac:dyDescent="0.2">
      <c r="M27578" s="14" t="str">
        <f>IF(H27578&gt;0,VLOOKUP(H27578,'Account List'!B$4:C$65536,2,FALSE),"")</f>
        <v/>
      </c>
    </row>
    <row r="27579" spans="13:13" x14ac:dyDescent="0.2">
      <c r="M27579" s="14" t="str">
        <f>IF(H27579&gt;0,VLOOKUP(H27579,'Account List'!B$4:C$65536,2,FALSE),"")</f>
        <v/>
      </c>
    </row>
    <row r="27580" spans="13:13" x14ac:dyDescent="0.2">
      <c r="M27580" s="14" t="str">
        <f>IF(H27580&gt;0,VLOOKUP(H27580,'Account List'!B$4:C$65536,2,FALSE),"")</f>
        <v/>
      </c>
    </row>
    <row r="27581" spans="13:13" x14ac:dyDescent="0.2">
      <c r="M27581" s="14" t="str">
        <f>IF(H27581&gt;0,VLOOKUP(H27581,'Account List'!B$4:C$65536,2,FALSE),"")</f>
        <v/>
      </c>
    </row>
    <row r="27582" spans="13:13" x14ac:dyDescent="0.2">
      <c r="M27582" s="14" t="str">
        <f>IF(H27582&gt;0,VLOOKUP(H27582,'Account List'!B$4:C$65536,2,FALSE),"")</f>
        <v/>
      </c>
    </row>
    <row r="27583" spans="13:13" x14ac:dyDescent="0.2">
      <c r="M27583" s="14" t="str">
        <f>IF(H27583&gt;0,VLOOKUP(H27583,'Account List'!B$4:C$65536,2,FALSE),"")</f>
        <v/>
      </c>
    </row>
    <row r="27584" spans="13:13" x14ac:dyDescent="0.2">
      <c r="M27584" s="14" t="str">
        <f>IF(H27584&gt;0,VLOOKUP(H27584,'Account List'!B$4:C$65536,2,FALSE),"")</f>
        <v/>
      </c>
    </row>
    <row r="27585" spans="13:13" x14ac:dyDescent="0.2">
      <c r="M27585" s="14" t="str">
        <f>IF(H27585&gt;0,VLOOKUP(H27585,'Account List'!B$4:C$65536,2,FALSE),"")</f>
        <v/>
      </c>
    </row>
    <row r="27586" spans="13:13" x14ac:dyDescent="0.2">
      <c r="M27586" s="14" t="str">
        <f>IF(H27586&gt;0,VLOOKUP(H27586,'Account List'!B$4:C$65536,2,FALSE),"")</f>
        <v/>
      </c>
    </row>
    <row r="27587" spans="13:13" x14ac:dyDescent="0.2">
      <c r="M27587" s="14" t="str">
        <f>IF(H27587&gt;0,VLOOKUP(H27587,'Account List'!B$4:C$65536,2,FALSE),"")</f>
        <v/>
      </c>
    </row>
    <row r="27588" spans="13:13" x14ac:dyDescent="0.2">
      <c r="M27588" s="14" t="str">
        <f>IF(H27588&gt;0,VLOOKUP(H27588,'Account List'!B$4:C$65536,2,FALSE),"")</f>
        <v/>
      </c>
    </row>
    <row r="27589" spans="13:13" x14ac:dyDescent="0.2">
      <c r="M27589" s="14" t="str">
        <f>IF(H27589&gt;0,VLOOKUP(H27589,'Account List'!B$4:C$65536,2,FALSE),"")</f>
        <v/>
      </c>
    </row>
    <row r="27590" spans="13:13" x14ac:dyDescent="0.2">
      <c r="M27590" s="14" t="str">
        <f>IF(H27590&gt;0,VLOOKUP(H27590,'Account List'!B$4:C$65536,2,FALSE),"")</f>
        <v/>
      </c>
    </row>
    <row r="27591" spans="13:13" x14ac:dyDescent="0.2">
      <c r="M27591" s="14" t="str">
        <f>IF(H27591&gt;0,VLOOKUP(H27591,'Account List'!B$4:C$65536,2,FALSE),"")</f>
        <v/>
      </c>
    </row>
    <row r="27592" spans="13:13" x14ac:dyDescent="0.2">
      <c r="M27592" s="14" t="str">
        <f>IF(H27592&gt;0,VLOOKUP(H27592,'Account List'!B$4:C$65536,2,FALSE),"")</f>
        <v/>
      </c>
    </row>
    <row r="27593" spans="13:13" x14ac:dyDescent="0.2">
      <c r="M27593" s="14" t="str">
        <f>IF(H27593&gt;0,VLOOKUP(H27593,'Account List'!B$4:C$65536,2,FALSE),"")</f>
        <v/>
      </c>
    </row>
    <row r="27594" spans="13:13" x14ac:dyDescent="0.2">
      <c r="M27594" s="14" t="str">
        <f>IF(H27594&gt;0,VLOOKUP(H27594,'Account List'!B$4:C$65536,2,FALSE),"")</f>
        <v/>
      </c>
    </row>
    <row r="27595" spans="13:13" x14ac:dyDescent="0.2">
      <c r="M27595" s="14" t="str">
        <f>IF(H27595&gt;0,VLOOKUP(H27595,'Account List'!B$4:C$65536,2,FALSE),"")</f>
        <v/>
      </c>
    </row>
    <row r="27596" spans="13:13" x14ac:dyDescent="0.2">
      <c r="M27596" s="14" t="str">
        <f>IF(H27596&gt;0,VLOOKUP(H27596,'Account List'!B$4:C$65536,2,FALSE),"")</f>
        <v/>
      </c>
    </row>
    <row r="27597" spans="13:13" x14ac:dyDescent="0.2">
      <c r="M27597" s="14" t="str">
        <f>IF(H27597&gt;0,VLOOKUP(H27597,'Account List'!B$4:C$65536,2,FALSE),"")</f>
        <v/>
      </c>
    </row>
    <row r="27598" spans="13:13" x14ac:dyDescent="0.2">
      <c r="M27598" s="14" t="str">
        <f>IF(H27598&gt;0,VLOOKUP(H27598,'Account List'!B$4:C$65536,2,FALSE),"")</f>
        <v/>
      </c>
    </row>
    <row r="27599" spans="13:13" x14ac:dyDescent="0.2">
      <c r="M27599" s="14" t="str">
        <f>IF(H27599&gt;0,VLOOKUP(H27599,'Account List'!B$4:C$65536,2,FALSE),"")</f>
        <v/>
      </c>
    </row>
    <row r="27600" spans="13:13" x14ac:dyDescent="0.2">
      <c r="M27600" s="14" t="str">
        <f>IF(H27600&gt;0,VLOOKUP(H27600,'Account List'!B$4:C$65536,2,FALSE),"")</f>
        <v/>
      </c>
    </row>
    <row r="27601" spans="13:13" x14ac:dyDescent="0.2">
      <c r="M27601" s="14" t="str">
        <f>IF(H27601&gt;0,VLOOKUP(H27601,'Account List'!B$4:C$65536,2,FALSE),"")</f>
        <v/>
      </c>
    </row>
    <row r="27602" spans="13:13" x14ac:dyDescent="0.2">
      <c r="M27602" s="14" t="str">
        <f>IF(H27602&gt;0,VLOOKUP(H27602,'Account List'!B$4:C$65536,2,FALSE),"")</f>
        <v/>
      </c>
    </row>
    <row r="27603" spans="13:13" x14ac:dyDescent="0.2">
      <c r="M27603" s="14" t="str">
        <f>IF(H27603&gt;0,VLOOKUP(H27603,'Account List'!B$4:C$65536,2,FALSE),"")</f>
        <v/>
      </c>
    </row>
    <row r="27604" spans="13:13" x14ac:dyDescent="0.2">
      <c r="M27604" s="14" t="str">
        <f>IF(H27604&gt;0,VLOOKUP(H27604,'Account List'!B$4:C$65536,2,FALSE),"")</f>
        <v/>
      </c>
    </row>
    <row r="27605" spans="13:13" x14ac:dyDescent="0.2">
      <c r="M27605" s="14" t="str">
        <f>IF(H27605&gt;0,VLOOKUP(H27605,'Account List'!B$4:C$65536,2,FALSE),"")</f>
        <v/>
      </c>
    </row>
    <row r="27606" spans="13:13" x14ac:dyDescent="0.2">
      <c r="M27606" s="14" t="str">
        <f>IF(H27606&gt;0,VLOOKUP(H27606,'Account List'!B$4:C$65536,2,FALSE),"")</f>
        <v/>
      </c>
    </row>
    <row r="27607" spans="13:13" x14ac:dyDescent="0.2">
      <c r="M27607" s="14" t="str">
        <f>IF(H27607&gt;0,VLOOKUP(H27607,'Account List'!B$4:C$65536,2,FALSE),"")</f>
        <v/>
      </c>
    </row>
    <row r="27608" spans="13:13" x14ac:dyDescent="0.2">
      <c r="M27608" s="14" t="str">
        <f>IF(H27608&gt;0,VLOOKUP(H27608,'Account List'!B$4:C$65536,2,FALSE),"")</f>
        <v/>
      </c>
    </row>
    <row r="27609" spans="13:13" x14ac:dyDescent="0.2">
      <c r="M27609" s="14" t="str">
        <f>IF(H27609&gt;0,VLOOKUP(H27609,'Account List'!B$4:C$65536,2,FALSE),"")</f>
        <v/>
      </c>
    </row>
    <row r="27610" spans="13:13" x14ac:dyDescent="0.2">
      <c r="M27610" s="14" t="str">
        <f>IF(H27610&gt;0,VLOOKUP(H27610,'Account List'!B$4:C$65536,2,FALSE),"")</f>
        <v/>
      </c>
    </row>
    <row r="27611" spans="13:13" x14ac:dyDescent="0.2">
      <c r="M27611" s="14" t="str">
        <f>IF(H27611&gt;0,VLOOKUP(H27611,'Account List'!B$4:C$65536,2,FALSE),"")</f>
        <v/>
      </c>
    </row>
    <row r="27612" spans="13:13" x14ac:dyDescent="0.2">
      <c r="M27612" s="14" t="str">
        <f>IF(H27612&gt;0,VLOOKUP(H27612,'Account List'!B$4:C$65536,2,FALSE),"")</f>
        <v/>
      </c>
    </row>
    <row r="27613" spans="13:13" x14ac:dyDescent="0.2">
      <c r="M27613" s="14" t="str">
        <f>IF(H27613&gt;0,VLOOKUP(H27613,'Account List'!B$4:C$65536,2,FALSE),"")</f>
        <v/>
      </c>
    </row>
    <row r="27614" spans="13:13" x14ac:dyDescent="0.2">
      <c r="M27614" s="14" t="str">
        <f>IF(H27614&gt;0,VLOOKUP(H27614,'Account List'!B$4:C$65536,2,FALSE),"")</f>
        <v/>
      </c>
    </row>
    <row r="27615" spans="13:13" x14ac:dyDescent="0.2">
      <c r="M27615" s="14" t="str">
        <f>IF(H27615&gt;0,VLOOKUP(H27615,'Account List'!B$4:C$65536,2,FALSE),"")</f>
        <v/>
      </c>
    </row>
    <row r="27616" spans="13:13" x14ac:dyDescent="0.2">
      <c r="M27616" s="14" t="str">
        <f>IF(H27616&gt;0,VLOOKUP(H27616,'Account List'!B$4:C$65536,2,FALSE),"")</f>
        <v/>
      </c>
    </row>
    <row r="27617" spans="13:13" x14ac:dyDescent="0.2">
      <c r="M27617" s="14" t="str">
        <f>IF(H27617&gt;0,VLOOKUP(H27617,'Account List'!B$4:C$65536,2,FALSE),"")</f>
        <v/>
      </c>
    </row>
    <row r="27618" spans="13:13" x14ac:dyDescent="0.2">
      <c r="M27618" s="14" t="str">
        <f>IF(H27618&gt;0,VLOOKUP(H27618,'Account List'!B$4:C$65536,2,FALSE),"")</f>
        <v/>
      </c>
    </row>
    <row r="27619" spans="13:13" x14ac:dyDescent="0.2">
      <c r="M27619" s="14" t="str">
        <f>IF(H27619&gt;0,VLOOKUP(H27619,'Account List'!B$4:C$65536,2,FALSE),"")</f>
        <v/>
      </c>
    </row>
    <row r="27620" spans="13:13" x14ac:dyDescent="0.2">
      <c r="M27620" s="14" t="str">
        <f>IF(H27620&gt;0,VLOOKUP(H27620,'Account List'!B$4:C$65536,2,FALSE),"")</f>
        <v/>
      </c>
    </row>
    <row r="27621" spans="13:13" x14ac:dyDescent="0.2">
      <c r="M27621" s="14" t="str">
        <f>IF(H27621&gt;0,VLOOKUP(H27621,'Account List'!B$4:C$65536,2,FALSE),"")</f>
        <v/>
      </c>
    </row>
    <row r="27622" spans="13:13" x14ac:dyDescent="0.2">
      <c r="M27622" s="14" t="str">
        <f>IF(H27622&gt;0,VLOOKUP(H27622,'Account List'!B$4:C$65536,2,FALSE),"")</f>
        <v/>
      </c>
    </row>
    <row r="27623" spans="13:13" x14ac:dyDescent="0.2">
      <c r="M27623" s="14" t="str">
        <f>IF(H27623&gt;0,VLOOKUP(H27623,'Account List'!B$4:C$65536,2,FALSE),"")</f>
        <v/>
      </c>
    </row>
    <row r="27624" spans="13:13" x14ac:dyDescent="0.2">
      <c r="M27624" s="14" t="str">
        <f>IF(H27624&gt;0,VLOOKUP(H27624,'Account List'!B$4:C$65536,2,FALSE),"")</f>
        <v/>
      </c>
    </row>
    <row r="27625" spans="13:13" x14ac:dyDescent="0.2">
      <c r="M27625" s="14" t="str">
        <f>IF(H27625&gt;0,VLOOKUP(H27625,'Account List'!B$4:C$65536,2,FALSE),"")</f>
        <v/>
      </c>
    </row>
    <row r="27626" spans="13:13" x14ac:dyDescent="0.2">
      <c r="M27626" s="14" t="str">
        <f>IF(H27626&gt;0,VLOOKUP(H27626,'Account List'!B$4:C$65536,2,FALSE),"")</f>
        <v/>
      </c>
    </row>
    <row r="27627" spans="13:13" x14ac:dyDescent="0.2">
      <c r="M27627" s="14" t="str">
        <f>IF(H27627&gt;0,VLOOKUP(H27627,'Account List'!B$4:C$65536,2,FALSE),"")</f>
        <v/>
      </c>
    </row>
    <row r="27628" spans="13:13" x14ac:dyDescent="0.2">
      <c r="M27628" s="14" t="str">
        <f>IF(H27628&gt;0,VLOOKUP(H27628,'Account List'!B$4:C$65536,2,FALSE),"")</f>
        <v/>
      </c>
    </row>
    <row r="27629" spans="13:13" x14ac:dyDescent="0.2">
      <c r="M27629" s="14" t="str">
        <f>IF(H27629&gt;0,VLOOKUP(H27629,'Account List'!B$4:C$65536,2,FALSE),"")</f>
        <v/>
      </c>
    </row>
    <row r="27630" spans="13:13" x14ac:dyDescent="0.2">
      <c r="M27630" s="14" t="str">
        <f>IF(H27630&gt;0,VLOOKUP(H27630,'Account List'!B$4:C$65536,2,FALSE),"")</f>
        <v/>
      </c>
    </row>
    <row r="27631" spans="13:13" x14ac:dyDescent="0.2">
      <c r="M27631" s="14" t="str">
        <f>IF(H27631&gt;0,VLOOKUP(H27631,'Account List'!B$4:C$65536,2,FALSE),"")</f>
        <v/>
      </c>
    </row>
    <row r="27632" spans="13:13" x14ac:dyDescent="0.2">
      <c r="M27632" s="14" t="str">
        <f>IF(H27632&gt;0,VLOOKUP(H27632,'Account List'!B$4:C$65536,2,FALSE),"")</f>
        <v/>
      </c>
    </row>
    <row r="27633" spans="13:13" x14ac:dyDescent="0.2">
      <c r="M27633" s="14" t="str">
        <f>IF(H27633&gt;0,VLOOKUP(H27633,'Account List'!B$4:C$65536,2,FALSE),"")</f>
        <v/>
      </c>
    </row>
    <row r="27634" spans="13:13" x14ac:dyDescent="0.2">
      <c r="M27634" s="14" t="str">
        <f>IF(H27634&gt;0,VLOOKUP(H27634,'Account List'!B$4:C$65536,2,FALSE),"")</f>
        <v/>
      </c>
    </row>
    <row r="27635" spans="13:13" x14ac:dyDescent="0.2">
      <c r="M27635" s="14" t="str">
        <f>IF(H27635&gt;0,VLOOKUP(H27635,'Account List'!B$4:C$65536,2,FALSE),"")</f>
        <v/>
      </c>
    </row>
    <row r="27636" spans="13:13" x14ac:dyDescent="0.2">
      <c r="M27636" s="14" t="str">
        <f>IF(H27636&gt;0,VLOOKUP(H27636,'Account List'!B$4:C$65536,2,FALSE),"")</f>
        <v/>
      </c>
    </row>
    <row r="27637" spans="13:13" x14ac:dyDescent="0.2">
      <c r="M27637" s="14" t="str">
        <f>IF(H27637&gt;0,VLOOKUP(H27637,'Account List'!B$4:C$65536,2,FALSE),"")</f>
        <v/>
      </c>
    </row>
    <row r="27638" spans="13:13" x14ac:dyDescent="0.2">
      <c r="M27638" s="14" t="str">
        <f>IF(H27638&gt;0,VLOOKUP(H27638,'Account List'!B$4:C$65536,2,FALSE),"")</f>
        <v/>
      </c>
    </row>
    <row r="27639" spans="13:13" x14ac:dyDescent="0.2">
      <c r="M27639" s="14" t="str">
        <f>IF(H27639&gt;0,VLOOKUP(H27639,'Account List'!B$4:C$65536,2,FALSE),"")</f>
        <v/>
      </c>
    </row>
    <row r="27640" spans="13:13" x14ac:dyDescent="0.2">
      <c r="M27640" s="14" t="str">
        <f>IF(H27640&gt;0,VLOOKUP(H27640,'Account List'!B$4:C$65536,2,FALSE),"")</f>
        <v/>
      </c>
    </row>
    <row r="27641" spans="13:13" x14ac:dyDescent="0.2">
      <c r="M27641" s="14" t="str">
        <f>IF(H27641&gt;0,VLOOKUP(H27641,'Account List'!B$4:C$65536,2,FALSE),"")</f>
        <v/>
      </c>
    </row>
    <row r="27642" spans="13:13" x14ac:dyDescent="0.2">
      <c r="M27642" s="14" t="str">
        <f>IF(H27642&gt;0,VLOOKUP(H27642,'Account List'!B$4:C$65536,2,FALSE),"")</f>
        <v/>
      </c>
    </row>
    <row r="27643" spans="13:13" x14ac:dyDescent="0.2">
      <c r="M27643" s="14" t="str">
        <f>IF(H27643&gt;0,VLOOKUP(H27643,'Account List'!B$4:C$65536,2,FALSE),"")</f>
        <v/>
      </c>
    </row>
    <row r="27644" spans="13:13" x14ac:dyDescent="0.2">
      <c r="M27644" s="14" t="str">
        <f>IF(H27644&gt;0,VLOOKUP(H27644,'Account List'!B$4:C$65536,2,FALSE),"")</f>
        <v/>
      </c>
    </row>
    <row r="27645" spans="13:13" x14ac:dyDescent="0.2">
      <c r="M27645" s="14" t="str">
        <f>IF(H27645&gt;0,VLOOKUP(H27645,'Account List'!B$4:C$65536,2,FALSE),"")</f>
        <v/>
      </c>
    </row>
    <row r="27646" spans="13:13" x14ac:dyDescent="0.2">
      <c r="M27646" s="14" t="str">
        <f>IF(H27646&gt;0,VLOOKUP(H27646,'Account List'!B$4:C$65536,2,FALSE),"")</f>
        <v/>
      </c>
    </row>
    <row r="27647" spans="13:13" x14ac:dyDescent="0.2">
      <c r="M27647" s="14" t="str">
        <f>IF(H27647&gt;0,VLOOKUP(H27647,'Account List'!B$4:C$65536,2,FALSE),"")</f>
        <v/>
      </c>
    </row>
    <row r="27648" spans="13:13" x14ac:dyDescent="0.2">
      <c r="M27648" s="14" t="str">
        <f>IF(H27648&gt;0,VLOOKUP(H27648,'Account List'!B$4:C$65536,2,FALSE),"")</f>
        <v/>
      </c>
    </row>
    <row r="27649" spans="13:13" x14ac:dyDescent="0.2">
      <c r="M27649" s="14" t="str">
        <f>IF(H27649&gt;0,VLOOKUP(H27649,'Account List'!B$4:C$65536,2,FALSE),"")</f>
        <v/>
      </c>
    </row>
    <row r="27650" spans="13:13" x14ac:dyDescent="0.2">
      <c r="M27650" s="14" t="str">
        <f>IF(H27650&gt;0,VLOOKUP(H27650,'Account List'!B$4:C$65536,2,FALSE),"")</f>
        <v/>
      </c>
    </row>
    <row r="27651" spans="13:13" x14ac:dyDescent="0.2">
      <c r="M27651" s="14" t="str">
        <f>IF(H27651&gt;0,VLOOKUP(H27651,'Account List'!B$4:C$65536,2,FALSE),"")</f>
        <v/>
      </c>
    </row>
    <row r="27652" spans="13:13" x14ac:dyDescent="0.2">
      <c r="M27652" s="14" t="str">
        <f>IF(H27652&gt;0,VLOOKUP(H27652,'Account List'!B$4:C$65536,2,FALSE),"")</f>
        <v/>
      </c>
    </row>
    <row r="27653" spans="13:13" x14ac:dyDescent="0.2">
      <c r="M27653" s="14" t="str">
        <f>IF(H27653&gt;0,VLOOKUP(H27653,'Account List'!B$4:C$65536,2,FALSE),"")</f>
        <v/>
      </c>
    </row>
    <row r="27654" spans="13:13" x14ac:dyDescent="0.2">
      <c r="M27654" s="14" t="str">
        <f>IF(H27654&gt;0,VLOOKUP(H27654,'Account List'!B$4:C$65536,2,FALSE),"")</f>
        <v/>
      </c>
    </row>
    <row r="27655" spans="13:13" x14ac:dyDescent="0.2">
      <c r="M27655" s="14" t="str">
        <f>IF(H27655&gt;0,VLOOKUP(H27655,'Account List'!B$4:C$65536,2,FALSE),"")</f>
        <v/>
      </c>
    </row>
    <row r="27656" spans="13:13" x14ac:dyDescent="0.2">
      <c r="M27656" s="14" t="str">
        <f>IF(H27656&gt;0,VLOOKUP(H27656,'Account List'!B$4:C$65536,2,FALSE),"")</f>
        <v/>
      </c>
    </row>
    <row r="27657" spans="13:13" x14ac:dyDescent="0.2">
      <c r="M27657" s="14" t="str">
        <f>IF(H27657&gt;0,VLOOKUP(H27657,'Account List'!B$4:C$65536,2,FALSE),"")</f>
        <v/>
      </c>
    </row>
    <row r="27658" spans="13:13" x14ac:dyDescent="0.2">
      <c r="M27658" s="14" t="str">
        <f>IF(H27658&gt;0,VLOOKUP(H27658,'Account List'!B$4:C$65536,2,FALSE),"")</f>
        <v/>
      </c>
    </row>
    <row r="27659" spans="13:13" x14ac:dyDescent="0.2">
      <c r="M27659" s="14" t="str">
        <f>IF(H27659&gt;0,VLOOKUP(H27659,'Account List'!B$4:C$65536,2,FALSE),"")</f>
        <v/>
      </c>
    </row>
    <row r="27660" spans="13:13" x14ac:dyDescent="0.2">
      <c r="M27660" s="14" t="str">
        <f>IF(H27660&gt;0,VLOOKUP(H27660,'Account List'!B$4:C$65536,2,FALSE),"")</f>
        <v/>
      </c>
    </row>
    <row r="27661" spans="13:13" x14ac:dyDescent="0.2">
      <c r="M27661" s="14" t="str">
        <f>IF(H27661&gt;0,VLOOKUP(H27661,'Account List'!B$4:C$65536,2,FALSE),"")</f>
        <v/>
      </c>
    </row>
    <row r="27662" spans="13:13" x14ac:dyDescent="0.2">
      <c r="M27662" s="14" t="str">
        <f>IF(H27662&gt;0,VLOOKUP(H27662,'Account List'!B$4:C$65536,2,FALSE),"")</f>
        <v/>
      </c>
    </row>
    <row r="27663" spans="13:13" x14ac:dyDescent="0.2">
      <c r="M27663" s="14" t="str">
        <f>IF(H27663&gt;0,VLOOKUP(H27663,'Account List'!B$4:C$65536,2,FALSE),"")</f>
        <v/>
      </c>
    </row>
    <row r="27664" spans="13:13" x14ac:dyDescent="0.2">
      <c r="M27664" s="14" t="str">
        <f>IF(H27664&gt;0,VLOOKUP(H27664,'Account List'!B$4:C$65536,2,FALSE),"")</f>
        <v/>
      </c>
    </row>
    <row r="27665" spans="13:13" x14ac:dyDescent="0.2">
      <c r="M27665" s="14" t="str">
        <f>IF(H27665&gt;0,VLOOKUP(H27665,'Account List'!B$4:C$65536,2,FALSE),"")</f>
        <v/>
      </c>
    </row>
    <row r="27666" spans="13:13" x14ac:dyDescent="0.2">
      <c r="M27666" s="14" t="str">
        <f>IF(H27666&gt;0,VLOOKUP(H27666,'Account List'!B$4:C$65536,2,FALSE),"")</f>
        <v/>
      </c>
    </row>
    <row r="27667" spans="13:13" x14ac:dyDescent="0.2">
      <c r="M27667" s="14" t="str">
        <f>IF(H27667&gt;0,VLOOKUP(H27667,'Account List'!B$4:C$65536,2,FALSE),"")</f>
        <v/>
      </c>
    </row>
    <row r="27668" spans="13:13" x14ac:dyDescent="0.2">
      <c r="M27668" s="14" t="str">
        <f>IF(H27668&gt;0,VLOOKUP(H27668,'Account List'!B$4:C$65536,2,FALSE),"")</f>
        <v/>
      </c>
    </row>
    <row r="27669" spans="13:13" x14ac:dyDescent="0.2">
      <c r="M27669" s="14" t="str">
        <f>IF(H27669&gt;0,VLOOKUP(H27669,'Account List'!B$4:C$65536,2,FALSE),"")</f>
        <v/>
      </c>
    </row>
    <row r="27670" spans="13:13" x14ac:dyDescent="0.2">
      <c r="M27670" s="14" t="str">
        <f>IF(H27670&gt;0,VLOOKUP(H27670,'Account List'!B$4:C$65536,2,FALSE),"")</f>
        <v/>
      </c>
    </row>
    <row r="27671" spans="13:13" x14ac:dyDescent="0.2">
      <c r="M27671" s="14" t="str">
        <f>IF(H27671&gt;0,VLOOKUP(H27671,'Account List'!B$4:C$65536,2,FALSE),"")</f>
        <v/>
      </c>
    </row>
    <row r="27672" spans="13:13" x14ac:dyDescent="0.2">
      <c r="M27672" s="14" t="str">
        <f>IF(H27672&gt;0,VLOOKUP(H27672,'Account List'!B$4:C$65536,2,FALSE),"")</f>
        <v/>
      </c>
    </row>
    <row r="27673" spans="13:13" x14ac:dyDescent="0.2">
      <c r="M27673" s="14" t="str">
        <f>IF(H27673&gt;0,VLOOKUP(H27673,'Account List'!B$4:C$65536,2,FALSE),"")</f>
        <v/>
      </c>
    </row>
    <row r="27674" spans="13:13" x14ac:dyDescent="0.2">
      <c r="M27674" s="14" t="str">
        <f>IF(H27674&gt;0,VLOOKUP(H27674,'Account List'!B$4:C$65536,2,FALSE),"")</f>
        <v/>
      </c>
    </row>
    <row r="27675" spans="13:13" x14ac:dyDescent="0.2">
      <c r="M27675" s="14" t="str">
        <f>IF(H27675&gt;0,VLOOKUP(H27675,'Account List'!B$4:C$65536,2,FALSE),"")</f>
        <v/>
      </c>
    </row>
    <row r="27676" spans="13:13" x14ac:dyDescent="0.2">
      <c r="M27676" s="14" t="str">
        <f>IF(H27676&gt;0,VLOOKUP(H27676,'Account List'!B$4:C$65536,2,FALSE),"")</f>
        <v/>
      </c>
    </row>
    <row r="27677" spans="13:13" x14ac:dyDescent="0.2">
      <c r="M27677" s="14" t="str">
        <f>IF(H27677&gt;0,VLOOKUP(H27677,'Account List'!B$4:C$65536,2,FALSE),"")</f>
        <v/>
      </c>
    </row>
    <row r="27678" spans="13:13" x14ac:dyDescent="0.2">
      <c r="M27678" s="14" t="str">
        <f>IF(H27678&gt;0,VLOOKUP(H27678,'Account List'!B$4:C$65536,2,FALSE),"")</f>
        <v/>
      </c>
    </row>
    <row r="27679" spans="13:13" x14ac:dyDescent="0.2">
      <c r="M27679" s="14" t="str">
        <f>IF(H27679&gt;0,VLOOKUP(H27679,'Account List'!B$4:C$65536,2,FALSE),"")</f>
        <v/>
      </c>
    </row>
    <row r="27680" spans="13:13" x14ac:dyDescent="0.2">
      <c r="M27680" s="14" t="str">
        <f>IF(H27680&gt;0,VLOOKUP(H27680,'Account List'!B$4:C$65536,2,FALSE),"")</f>
        <v/>
      </c>
    </row>
    <row r="27681" spans="13:13" x14ac:dyDescent="0.2">
      <c r="M27681" s="14" t="str">
        <f>IF(H27681&gt;0,VLOOKUP(H27681,'Account List'!B$4:C$65536,2,FALSE),"")</f>
        <v/>
      </c>
    </row>
    <row r="27682" spans="13:13" x14ac:dyDescent="0.2">
      <c r="M27682" s="14" t="str">
        <f>IF(H27682&gt;0,VLOOKUP(H27682,'Account List'!B$4:C$65536,2,FALSE),"")</f>
        <v/>
      </c>
    </row>
    <row r="27683" spans="13:13" x14ac:dyDescent="0.2">
      <c r="M27683" s="14" t="str">
        <f>IF(H27683&gt;0,VLOOKUP(H27683,'Account List'!B$4:C$65536,2,FALSE),"")</f>
        <v/>
      </c>
    </row>
    <row r="27684" spans="13:13" x14ac:dyDescent="0.2">
      <c r="M27684" s="14" t="str">
        <f>IF(H27684&gt;0,VLOOKUP(H27684,'Account List'!B$4:C$65536,2,FALSE),"")</f>
        <v/>
      </c>
    </row>
    <row r="27685" spans="13:13" x14ac:dyDescent="0.2">
      <c r="M27685" s="14" t="str">
        <f>IF(H27685&gt;0,VLOOKUP(H27685,'Account List'!B$4:C$65536,2,FALSE),"")</f>
        <v/>
      </c>
    </row>
    <row r="27686" spans="13:13" x14ac:dyDescent="0.2">
      <c r="M27686" s="14" t="str">
        <f>IF(H27686&gt;0,VLOOKUP(H27686,'Account List'!B$4:C$65536,2,FALSE),"")</f>
        <v/>
      </c>
    </row>
    <row r="27687" spans="13:13" x14ac:dyDescent="0.2">
      <c r="M27687" s="14" t="str">
        <f>IF(H27687&gt;0,VLOOKUP(H27687,'Account List'!B$4:C$65536,2,FALSE),"")</f>
        <v/>
      </c>
    </row>
    <row r="27688" spans="13:13" x14ac:dyDescent="0.2">
      <c r="M27688" s="14" t="str">
        <f>IF(H27688&gt;0,VLOOKUP(H27688,'Account List'!B$4:C$65536,2,FALSE),"")</f>
        <v/>
      </c>
    </row>
    <row r="27689" spans="13:13" x14ac:dyDescent="0.2">
      <c r="M27689" s="14" t="str">
        <f>IF(H27689&gt;0,VLOOKUP(H27689,'Account List'!B$4:C$65536,2,FALSE),"")</f>
        <v/>
      </c>
    </row>
    <row r="27690" spans="13:13" x14ac:dyDescent="0.2">
      <c r="M27690" s="14" t="str">
        <f>IF(H27690&gt;0,VLOOKUP(H27690,'Account List'!B$4:C$65536,2,FALSE),"")</f>
        <v/>
      </c>
    </row>
    <row r="27691" spans="13:13" x14ac:dyDescent="0.2">
      <c r="M27691" s="14" t="str">
        <f>IF(H27691&gt;0,VLOOKUP(H27691,'Account List'!B$4:C$65536,2,FALSE),"")</f>
        <v/>
      </c>
    </row>
    <row r="27692" spans="13:13" x14ac:dyDescent="0.2">
      <c r="M27692" s="14" t="str">
        <f>IF(H27692&gt;0,VLOOKUP(H27692,'Account List'!B$4:C$65536,2,FALSE),"")</f>
        <v/>
      </c>
    </row>
    <row r="27693" spans="13:13" x14ac:dyDescent="0.2">
      <c r="M27693" s="14" t="str">
        <f>IF(H27693&gt;0,VLOOKUP(H27693,'Account List'!B$4:C$65536,2,FALSE),"")</f>
        <v/>
      </c>
    </row>
    <row r="27694" spans="13:13" x14ac:dyDescent="0.2">
      <c r="M27694" s="14" t="str">
        <f>IF(H27694&gt;0,VLOOKUP(H27694,'Account List'!B$4:C$65536,2,FALSE),"")</f>
        <v/>
      </c>
    </row>
    <row r="27695" spans="13:13" x14ac:dyDescent="0.2">
      <c r="M27695" s="14" t="str">
        <f>IF(H27695&gt;0,VLOOKUP(H27695,'Account List'!B$4:C$65536,2,FALSE),"")</f>
        <v/>
      </c>
    </row>
    <row r="27696" spans="13:13" x14ac:dyDescent="0.2">
      <c r="M27696" s="14" t="str">
        <f>IF(H27696&gt;0,VLOOKUP(H27696,'Account List'!B$4:C$65536,2,FALSE),"")</f>
        <v/>
      </c>
    </row>
    <row r="27697" spans="13:13" x14ac:dyDescent="0.2">
      <c r="M27697" s="14" t="str">
        <f>IF(H27697&gt;0,VLOOKUP(H27697,'Account List'!B$4:C$65536,2,FALSE),"")</f>
        <v/>
      </c>
    </row>
    <row r="27698" spans="13:13" x14ac:dyDescent="0.2">
      <c r="M27698" s="14" t="str">
        <f>IF(H27698&gt;0,VLOOKUP(H27698,'Account List'!B$4:C$65536,2,FALSE),"")</f>
        <v/>
      </c>
    </row>
    <row r="27699" spans="13:13" x14ac:dyDescent="0.2">
      <c r="M27699" s="14" t="str">
        <f>IF(H27699&gt;0,VLOOKUP(H27699,'Account List'!B$4:C$65536,2,FALSE),"")</f>
        <v/>
      </c>
    </row>
    <row r="27700" spans="13:13" x14ac:dyDescent="0.2">
      <c r="M27700" s="14" t="str">
        <f>IF(H27700&gt;0,VLOOKUP(H27700,'Account List'!B$4:C$65536,2,FALSE),"")</f>
        <v/>
      </c>
    </row>
    <row r="27701" spans="13:13" x14ac:dyDescent="0.2">
      <c r="M27701" s="14" t="str">
        <f>IF(H27701&gt;0,VLOOKUP(H27701,'Account List'!B$4:C$65536,2,FALSE),"")</f>
        <v/>
      </c>
    </row>
    <row r="27702" spans="13:13" x14ac:dyDescent="0.2">
      <c r="M27702" s="14" t="str">
        <f>IF(H27702&gt;0,VLOOKUP(H27702,'Account List'!B$4:C$65536,2,FALSE),"")</f>
        <v/>
      </c>
    </row>
    <row r="27703" spans="13:13" x14ac:dyDescent="0.2">
      <c r="M27703" s="14" t="str">
        <f>IF(H27703&gt;0,VLOOKUP(H27703,'Account List'!B$4:C$65536,2,FALSE),"")</f>
        <v/>
      </c>
    </row>
    <row r="27704" spans="13:13" x14ac:dyDescent="0.2">
      <c r="M27704" s="14" t="str">
        <f>IF(H27704&gt;0,VLOOKUP(H27704,'Account List'!B$4:C$65536,2,FALSE),"")</f>
        <v/>
      </c>
    </row>
    <row r="27705" spans="13:13" x14ac:dyDescent="0.2">
      <c r="M27705" s="14" t="str">
        <f>IF(H27705&gt;0,VLOOKUP(H27705,'Account List'!B$4:C$65536,2,FALSE),"")</f>
        <v/>
      </c>
    </row>
    <row r="27706" spans="13:13" x14ac:dyDescent="0.2">
      <c r="M27706" s="14" t="str">
        <f>IF(H27706&gt;0,VLOOKUP(H27706,'Account List'!B$4:C$65536,2,FALSE),"")</f>
        <v/>
      </c>
    </row>
    <row r="27707" spans="13:13" x14ac:dyDescent="0.2">
      <c r="M27707" s="14" t="str">
        <f>IF(H27707&gt;0,VLOOKUP(H27707,'Account List'!B$4:C$65536,2,FALSE),"")</f>
        <v/>
      </c>
    </row>
    <row r="27708" spans="13:13" x14ac:dyDescent="0.2">
      <c r="M27708" s="14" t="str">
        <f>IF(H27708&gt;0,VLOOKUP(H27708,'Account List'!B$4:C$65536,2,FALSE),"")</f>
        <v/>
      </c>
    </row>
    <row r="27709" spans="13:13" x14ac:dyDescent="0.2">
      <c r="M27709" s="14" t="str">
        <f>IF(H27709&gt;0,VLOOKUP(H27709,'Account List'!B$4:C$65536,2,FALSE),"")</f>
        <v/>
      </c>
    </row>
    <row r="27710" spans="13:13" x14ac:dyDescent="0.2">
      <c r="M27710" s="14" t="str">
        <f>IF(H27710&gt;0,VLOOKUP(H27710,'Account List'!B$4:C$65536,2,FALSE),"")</f>
        <v/>
      </c>
    </row>
    <row r="27711" spans="13:13" x14ac:dyDescent="0.2">
      <c r="M27711" s="14" t="str">
        <f>IF(H27711&gt;0,VLOOKUP(H27711,'Account List'!B$4:C$65536,2,FALSE),"")</f>
        <v/>
      </c>
    </row>
    <row r="27712" spans="13:13" x14ac:dyDescent="0.2">
      <c r="M27712" s="14" t="str">
        <f>IF(H27712&gt;0,VLOOKUP(H27712,'Account List'!B$4:C$65536,2,FALSE),"")</f>
        <v/>
      </c>
    </row>
    <row r="27713" spans="13:13" x14ac:dyDescent="0.2">
      <c r="M27713" s="14" t="str">
        <f>IF(H27713&gt;0,VLOOKUP(H27713,'Account List'!B$4:C$65536,2,FALSE),"")</f>
        <v/>
      </c>
    </row>
    <row r="27714" spans="13:13" x14ac:dyDescent="0.2">
      <c r="M27714" s="14" t="str">
        <f>IF(H27714&gt;0,VLOOKUP(H27714,'Account List'!B$4:C$65536,2,FALSE),"")</f>
        <v/>
      </c>
    </row>
    <row r="27715" spans="13:13" x14ac:dyDescent="0.2">
      <c r="M27715" s="14" t="str">
        <f>IF(H27715&gt;0,VLOOKUP(H27715,'Account List'!B$4:C$65536,2,FALSE),"")</f>
        <v/>
      </c>
    </row>
    <row r="27716" spans="13:13" x14ac:dyDescent="0.2">
      <c r="M27716" s="14" t="str">
        <f>IF(H27716&gt;0,VLOOKUP(H27716,'Account List'!B$4:C$65536,2,FALSE),"")</f>
        <v/>
      </c>
    </row>
    <row r="27717" spans="13:13" x14ac:dyDescent="0.2">
      <c r="M27717" s="14" t="str">
        <f>IF(H27717&gt;0,VLOOKUP(H27717,'Account List'!B$4:C$65536,2,FALSE),"")</f>
        <v/>
      </c>
    </row>
    <row r="27718" spans="13:13" x14ac:dyDescent="0.2">
      <c r="M27718" s="14" t="str">
        <f>IF(H27718&gt;0,VLOOKUP(H27718,'Account List'!B$4:C$65536,2,FALSE),"")</f>
        <v/>
      </c>
    </row>
    <row r="27719" spans="13:13" x14ac:dyDescent="0.2">
      <c r="M27719" s="14" t="str">
        <f>IF(H27719&gt;0,VLOOKUP(H27719,'Account List'!B$4:C$65536,2,FALSE),"")</f>
        <v/>
      </c>
    </row>
    <row r="27720" spans="13:13" x14ac:dyDescent="0.2">
      <c r="M27720" s="14" t="str">
        <f>IF(H27720&gt;0,VLOOKUP(H27720,'Account List'!B$4:C$65536,2,FALSE),"")</f>
        <v/>
      </c>
    </row>
    <row r="27721" spans="13:13" x14ac:dyDescent="0.2">
      <c r="M27721" s="14" t="str">
        <f>IF(H27721&gt;0,VLOOKUP(H27721,'Account List'!B$4:C$65536,2,FALSE),"")</f>
        <v/>
      </c>
    </row>
    <row r="27722" spans="13:13" x14ac:dyDescent="0.2">
      <c r="M27722" s="14" t="str">
        <f>IF(H27722&gt;0,VLOOKUP(H27722,'Account List'!B$4:C$65536,2,FALSE),"")</f>
        <v/>
      </c>
    </row>
    <row r="27723" spans="13:13" x14ac:dyDescent="0.2">
      <c r="M27723" s="14" t="str">
        <f>IF(H27723&gt;0,VLOOKUP(H27723,'Account List'!B$4:C$65536,2,FALSE),"")</f>
        <v/>
      </c>
    </row>
    <row r="27724" spans="13:13" x14ac:dyDescent="0.2">
      <c r="M27724" s="14" t="str">
        <f>IF(H27724&gt;0,VLOOKUP(H27724,'Account List'!B$4:C$65536,2,FALSE),"")</f>
        <v/>
      </c>
    </row>
    <row r="27725" spans="13:13" x14ac:dyDescent="0.2">
      <c r="M27725" s="14" t="str">
        <f>IF(H27725&gt;0,VLOOKUP(H27725,'Account List'!B$4:C$65536,2,FALSE),"")</f>
        <v/>
      </c>
    </row>
    <row r="27726" spans="13:13" x14ac:dyDescent="0.2">
      <c r="M27726" s="14" t="str">
        <f>IF(H27726&gt;0,VLOOKUP(H27726,'Account List'!B$4:C$65536,2,FALSE),"")</f>
        <v/>
      </c>
    </row>
    <row r="27727" spans="13:13" x14ac:dyDescent="0.2">
      <c r="M27727" s="14" t="str">
        <f>IF(H27727&gt;0,VLOOKUP(H27727,'Account List'!B$4:C$65536,2,FALSE),"")</f>
        <v/>
      </c>
    </row>
    <row r="27728" spans="13:13" x14ac:dyDescent="0.2">
      <c r="M27728" s="14" t="str">
        <f>IF(H27728&gt;0,VLOOKUP(H27728,'Account List'!B$4:C$65536,2,FALSE),"")</f>
        <v/>
      </c>
    </row>
    <row r="27729" spans="13:13" x14ac:dyDescent="0.2">
      <c r="M27729" s="14" t="str">
        <f>IF(H27729&gt;0,VLOOKUP(H27729,'Account List'!B$4:C$65536,2,FALSE),"")</f>
        <v/>
      </c>
    </row>
    <row r="27730" spans="13:13" x14ac:dyDescent="0.2">
      <c r="M27730" s="14" t="str">
        <f>IF(H27730&gt;0,VLOOKUP(H27730,'Account List'!B$4:C$65536,2,FALSE),"")</f>
        <v/>
      </c>
    </row>
    <row r="27731" spans="13:13" x14ac:dyDescent="0.2">
      <c r="M27731" s="14" t="str">
        <f>IF(H27731&gt;0,VLOOKUP(H27731,'Account List'!B$4:C$65536,2,FALSE),"")</f>
        <v/>
      </c>
    </row>
    <row r="27732" spans="13:13" x14ac:dyDescent="0.2">
      <c r="M27732" s="14" t="str">
        <f>IF(H27732&gt;0,VLOOKUP(H27732,'Account List'!B$4:C$65536,2,FALSE),"")</f>
        <v/>
      </c>
    </row>
    <row r="27733" spans="13:13" x14ac:dyDescent="0.2">
      <c r="M27733" s="14" t="str">
        <f>IF(H27733&gt;0,VLOOKUP(H27733,'Account List'!B$4:C$65536,2,FALSE),"")</f>
        <v/>
      </c>
    </row>
    <row r="27734" spans="13:13" x14ac:dyDescent="0.2">
      <c r="M27734" s="14" t="str">
        <f>IF(H27734&gt;0,VLOOKUP(H27734,'Account List'!B$4:C$65536,2,FALSE),"")</f>
        <v/>
      </c>
    </row>
    <row r="27735" spans="13:13" x14ac:dyDescent="0.2">
      <c r="M27735" s="14" t="str">
        <f>IF(H27735&gt;0,VLOOKUP(H27735,'Account List'!B$4:C$65536,2,FALSE),"")</f>
        <v/>
      </c>
    </row>
    <row r="27736" spans="13:13" x14ac:dyDescent="0.2">
      <c r="M27736" s="14" t="str">
        <f>IF(H27736&gt;0,VLOOKUP(H27736,'Account List'!B$4:C$65536,2,FALSE),"")</f>
        <v/>
      </c>
    </row>
    <row r="27737" spans="13:13" x14ac:dyDescent="0.2">
      <c r="M27737" s="14" t="str">
        <f>IF(H27737&gt;0,VLOOKUP(H27737,'Account List'!B$4:C$65536,2,FALSE),"")</f>
        <v/>
      </c>
    </row>
    <row r="27738" spans="13:13" x14ac:dyDescent="0.2">
      <c r="M27738" s="14" t="str">
        <f>IF(H27738&gt;0,VLOOKUP(H27738,'Account List'!B$4:C$65536,2,FALSE),"")</f>
        <v/>
      </c>
    </row>
    <row r="27739" spans="13:13" x14ac:dyDescent="0.2">
      <c r="M27739" s="14" t="str">
        <f>IF(H27739&gt;0,VLOOKUP(H27739,'Account List'!B$4:C$65536,2,FALSE),"")</f>
        <v/>
      </c>
    </row>
    <row r="27740" spans="13:13" x14ac:dyDescent="0.2">
      <c r="M27740" s="14" t="str">
        <f>IF(H27740&gt;0,VLOOKUP(H27740,'Account List'!B$4:C$65536,2,FALSE),"")</f>
        <v/>
      </c>
    </row>
    <row r="27741" spans="13:13" x14ac:dyDescent="0.2">
      <c r="M27741" s="14" t="str">
        <f>IF(H27741&gt;0,VLOOKUP(H27741,'Account List'!B$4:C$65536,2,FALSE),"")</f>
        <v/>
      </c>
    </row>
    <row r="27742" spans="13:13" x14ac:dyDescent="0.2">
      <c r="M27742" s="14" t="str">
        <f>IF(H27742&gt;0,VLOOKUP(H27742,'Account List'!B$4:C$65536,2,FALSE),"")</f>
        <v/>
      </c>
    </row>
    <row r="27743" spans="13:13" x14ac:dyDescent="0.2">
      <c r="M27743" s="14" t="str">
        <f>IF(H27743&gt;0,VLOOKUP(H27743,'Account List'!B$4:C$65536,2,FALSE),"")</f>
        <v/>
      </c>
    </row>
    <row r="27744" spans="13:13" x14ac:dyDescent="0.2">
      <c r="M27744" s="14" t="str">
        <f>IF(H27744&gt;0,VLOOKUP(H27744,'Account List'!B$4:C$65536,2,FALSE),"")</f>
        <v/>
      </c>
    </row>
    <row r="27745" spans="13:13" x14ac:dyDescent="0.2">
      <c r="M27745" s="14" t="str">
        <f>IF(H27745&gt;0,VLOOKUP(H27745,'Account List'!B$4:C$65536,2,FALSE),"")</f>
        <v/>
      </c>
    </row>
    <row r="27746" spans="13:13" x14ac:dyDescent="0.2">
      <c r="M27746" s="14" t="str">
        <f>IF(H27746&gt;0,VLOOKUP(H27746,'Account List'!B$4:C$65536,2,FALSE),"")</f>
        <v/>
      </c>
    </row>
    <row r="27747" spans="13:13" x14ac:dyDescent="0.2">
      <c r="M27747" s="14" t="str">
        <f>IF(H27747&gt;0,VLOOKUP(H27747,'Account List'!B$4:C$65536,2,FALSE),"")</f>
        <v/>
      </c>
    </row>
    <row r="27748" spans="13:13" x14ac:dyDescent="0.2">
      <c r="M27748" s="14" t="str">
        <f>IF(H27748&gt;0,VLOOKUP(H27748,'Account List'!B$4:C$65536,2,FALSE),"")</f>
        <v/>
      </c>
    </row>
    <row r="27749" spans="13:13" x14ac:dyDescent="0.2">
      <c r="M27749" s="14" t="str">
        <f>IF(H27749&gt;0,VLOOKUP(H27749,'Account List'!B$4:C$65536,2,FALSE),"")</f>
        <v/>
      </c>
    </row>
    <row r="27750" spans="13:13" x14ac:dyDescent="0.2">
      <c r="M27750" s="14" t="str">
        <f>IF(H27750&gt;0,VLOOKUP(H27750,'Account List'!B$4:C$65536,2,FALSE),"")</f>
        <v/>
      </c>
    </row>
    <row r="27751" spans="13:13" x14ac:dyDescent="0.2">
      <c r="M27751" s="14" t="str">
        <f>IF(H27751&gt;0,VLOOKUP(H27751,'Account List'!B$4:C$65536,2,FALSE),"")</f>
        <v/>
      </c>
    </row>
    <row r="27752" spans="13:13" x14ac:dyDescent="0.2">
      <c r="M27752" s="14" t="str">
        <f>IF(H27752&gt;0,VLOOKUP(H27752,'Account List'!B$4:C$65536,2,FALSE),"")</f>
        <v/>
      </c>
    </row>
    <row r="27753" spans="13:13" x14ac:dyDescent="0.2">
      <c r="M27753" s="14" t="str">
        <f>IF(H27753&gt;0,VLOOKUP(H27753,'Account List'!B$4:C$65536,2,FALSE),"")</f>
        <v/>
      </c>
    </row>
    <row r="27754" spans="13:13" x14ac:dyDescent="0.2">
      <c r="M27754" s="14" t="str">
        <f>IF(H27754&gt;0,VLOOKUP(H27754,'Account List'!B$4:C$65536,2,FALSE),"")</f>
        <v/>
      </c>
    </row>
    <row r="27755" spans="13:13" x14ac:dyDescent="0.2">
      <c r="M27755" s="14" t="str">
        <f>IF(H27755&gt;0,VLOOKUP(H27755,'Account List'!B$4:C$65536,2,FALSE),"")</f>
        <v/>
      </c>
    </row>
    <row r="27756" spans="13:13" x14ac:dyDescent="0.2">
      <c r="M27756" s="14" t="str">
        <f>IF(H27756&gt;0,VLOOKUP(H27756,'Account List'!B$4:C$65536,2,FALSE),"")</f>
        <v/>
      </c>
    </row>
    <row r="27757" spans="13:13" x14ac:dyDescent="0.2">
      <c r="M27757" s="14" t="str">
        <f>IF(H27757&gt;0,VLOOKUP(H27757,'Account List'!B$4:C$65536,2,FALSE),"")</f>
        <v/>
      </c>
    </row>
    <row r="27758" spans="13:13" x14ac:dyDescent="0.2">
      <c r="M27758" s="14" t="str">
        <f>IF(H27758&gt;0,VLOOKUP(H27758,'Account List'!B$4:C$65536,2,FALSE),"")</f>
        <v/>
      </c>
    </row>
    <row r="27759" spans="13:13" x14ac:dyDescent="0.2">
      <c r="M27759" s="14" t="str">
        <f>IF(H27759&gt;0,VLOOKUP(H27759,'Account List'!B$4:C$65536,2,FALSE),"")</f>
        <v/>
      </c>
    </row>
    <row r="27760" spans="13:13" x14ac:dyDescent="0.2">
      <c r="M27760" s="14" t="str">
        <f>IF(H27760&gt;0,VLOOKUP(H27760,'Account List'!B$4:C$65536,2,FALSE),"")</f>
        <v/>
      </c>
    </row>
    <row r="27761" spans="13:13" x14ac:dyDescent="0.2">
      <c r="M27761" s="14" t="str">
        <f>IF(H27761&gt;0,VLOOKUP(H27761,'Account List'!B$4:C$65536,2,FALSE),"")</f>
        <v/>
      </c>
    </row>
    <row r="27762" spans="13:13" x14ac:dyDescent="0.2">
      <c r="M27762" s="14" t="str">
        <f>IF(H27762&gt;0,VLOOKUP(H27762,'Account List'!B$4:C$65536,2,FALSE),"")</f>
        <v/>
      </c>
    </row>
    <row r="27763" spans="13:13" x14ac:dyDescent="0.2">
      <c r="M27763" s="14" t="str">
        <f>IF(H27763&gt;0,VLOOKUP(H27763,'Account List'!B$4:C$65536,2,FALSE),"")</f>
        <v/>
      </c>
    </row>
    <row r="27764" spans="13:13" x14ac:dyDescent="0.2">
      <c r="M27764" s="14" t="str">
        <f>IF(H27764&gt;0,VLOOKUP(H27764,'Account List'!B$4:C$65536,2,FALSE),"")</f>
        <v/>
      </c>
    </row>
    <row r="27765" spans="13:13" x14ac:dyDescent="0.2">
      <c r="M27765" s="14" t="str">
        <f>IF(H27765&gt;0,VLOOKUP(H27765,'Account List'!B$4:C$65536,2,FALSE),"")</f>
        <v/>
      </c>
    </row>
    <row r="27766" spans="13:13" x14ac:dyDescent="0.2">
      <c r="M27766" s="14" t="str">
        <f>IF(H27766&gt;0,VLOOKUP(H27766,'Account List'!B$4:C$65536,2,FALSE),"")</f>
        <v/>
      </c>
    </row>
    <row r="27767" spans="13:13" x14ac:dyDescent="0.2">
      <c r="M27767" s="14" t="str">
        <f>IF(H27767&gt;0,VLOOKUP(H27767,'Account List'!B$4:C$65536,2,FALSE),"")</f>
        <v/>
      </c>
    </row>
    <row r="27768" spans="13:13" x14ac:dyDescent="0.2">
      <c r="M27768" s="14" t="str">
        <f>IF(H27768&gt;0,VLOOKUP(H27768,'Account List'!B$4:C$65536,2,FALSE),"")</f>
        <v/>
      </c>
    </row>
    <row r="27769" spans="13:13" x14ac:dyDescent="0.2">
      <c r="M27769" s="14" t="str">
        <f>IF(H27769&gt;0,VLOOKUP(H27769,'Account List'!B$4:C$65536,2,FALSE),"")</f>
        <v/>
      </c>
    </row>
    <row r="27770" spans="13:13" x14ac:dyDescent="0.2">
      <c r="M27770" s="14" t="str">
        <f>IF(H27770&gt;0,VLOOKUP(H27770,'Account List'!B$4:C$65536,2,FALSE),"")</f>
        <v/>
      </c>
    </row>
    <row r="27771" spans="13:13" x14ac:dyDescent="0.2">
      <c r="M27771" s="14" t="str">
        <f>IF(H27771&gt;0,VLOOKUP(H27771,'Account List'!B$4:C$65536,2,FALSE),"")</f>
        <v/>
      </c>
    </row>
    <row r="27772" spans="13:13" x14ac:dyDescent="0.2">
      <c r="M27772" s="14" t="str">
        <f>IF(H27772&gt;0,VLOOKUP(H27772,'Account List'!B$4:C$65536,2,FALSE),"")</f>
        <v/>
      </c>
    </row>
    <row r="27773" spans="13:13" x14ac:dyDescent="0.2">
      <c r="M27773" s="14" t="str">
        <f>IF(H27773&gt;0,VLOOKUP(H27773,'Account List'!B$4:C$65536,2,FALSE),"")</f>
        <v/>
      </c>
    </row>
    <row r="27774" spans="13:13" x14ac:dyDescent="0.2">
      <c r="M27774" s="14" t="str">
        <f>IF(H27774&gt;0,VLOOKUP(H27774,'Account List'!B$4:C$65536,2,FALSE),"")</f>
        <v/>
      </c>
    </row>
    <row r="27775" spans="13:13" x14ac:dyDescent="0.2">
      <c r="M27775" s="14" t="str">
        <f>IF(H27775&gt;0,VLOOKUP(H27775,'Account List'!B$4:C$65536,2,FALSE),"")</f>
        <v/>
      </c>
    </row>
    <row r="27776" spans="13:13" x14ac:dyDescent="0.2">
      <c r="M27776" s="14" t="str">
        <f>IF(H27776&gt;0,VLOOKUP(H27776,'Account List'!B$4:C$65536,2,FALSE),"")</f>
        <v/>
      </c>
    </row>
    <row r="27777" spans="13:13" x14ac:dyDescent="0.2">
      <c r="M27777" s="14" t="str">
        <f>IF(H27777&gt;0,VLOOKUP(H27777,'Account List'!B$4:C$65536,2,FALSE),"")</f>
        <v/>
      </c>
    </row>
    <row r="27778" spans="13:13" x14ac:dyDescent="0.2">
      <c r="M27778" s="14" t="str">
        <f>IF(H27778&gt;0,VLOOKUP(H27778,'Account List'!B$4:C$65536,2,FALSE),"")</f>
        <v/>
      </c>
    </row>
    <row r="27779" spans="13:13" x14ac:dyDescent="0.2">
      <c r="M27779" s="14" t="str">
        <f>IF(H27779&gt;0,VLOOKUP(H27779,'Account List'!B$4:C$65536,2,FALSE),"")</f>
        <v/>
      </c>
    </row>
    <row r="27780" spans="13:13" x14ac:dyDescent="0.2">
      <c r="M27780" s="14" t="str">
        <f>IF(H27780&gt;0,VLOOKUP(H27780,'Account List'!B$4:C$65536,2,FALSE),"")</f>
        <v/>
      </c>
    </row>
    <row r="27781" spans="13:13" x14ac:dyDescent="0.2">
      <c r="M27781" s="14" t="str">
        <f>IF(H27781&gt;0,VLOOKUP(H27781,'Account List'!B$4:C$65536,2,FALSE),"")</f>
        <v/>
      </c>
    </row>
    <row r="27782" spans="13:13" x14ac:dyDescent="0.2">
      <c r="M27782" s="14" t="str">
        <f>IF(H27782&gt;0,VLOOKUP(H27782,'Account List'!B$4:C$65536,2,FALSE),"")</f>
        <v/>
      </c>
    </row>
    <row r="27783" spans="13:13" x14ac:dyDescent="0.2">
      <c r="M27783" s="14" t="str">
        <f>IF(H27783&gt;0,VLOOKUP(H27783,'Account List'!B$4:C$65536,2,FALSE),"")</f>
        <v/>
      </c>
    </row>
    <row r="27784" spans="13:13" x14ac:dyDescent="0.2">
      <c r="M27784" s="14" t="str">
        <f>IF(H27784&gt;0,VLOOKUP(H27784,'Account List'!B$4:C$65536,2,FALSE),"")</f>
        <v/>
      </c>
    </row>
    <row r="27785" spans="13:13" x14ac:dyDescent="0.2">
      <c r="M27785" s="14" t="str">
        <f>IF(H27785&gt;0,VLOOKUP(H27785,'Account List'!B$4:C$65536,2,FALSE),"")</f>
        <v/>
      </c>
    </row>
    <row r="27786" spans="13:13" x14ac:dyDescent="0.2">
      <c r="M27786" s="14" t="str">
        <f>IF(H27786&gt;0,VLOOKUP(H27786,'Account List'!B$4:C$65536,2,FALSE),"")</f>
        <v/>
      </c>
    </row>
    <row r="27787" spans="13:13" x14ac:dyDescent="0.2">
      <c r="M27787" s="14" t="str">
        <f>IF(H27787&gt;0,VLOOKUP(H27787,'Account List'!B$4:C$65536,2,FALSE),"")</f>
        <v/>
      </c>
    </row>
    <row r="27788" spans="13:13" x14ac:dyDescent="0.2">
      <c r="M27788" s="14" t="str">
        <f>IF(H27788&gt;0,VLOOKUP(H27788,'Account List'!B$4:C$65536,2,FALSE),"")</f>
        <v/>
      </c>
    </row>
    <row r="27789" spans="13:13" x14ac:dyDescent="0.2">
      <c r="M27789" s="14" t="str">
        <f>IF(H27789&gt;0,VLOOKUP(H27789,'Account List'!B$4:C$65536,2,FALSE),"")</f>
        <v/>
      </c>
    </row>
    <row r="27790" spans="13:13" x14ac:dyDescent="0.2">
      <c r="M27790" s="14" t="str">
        <f>IF(H27790&gt;0,VLOOKUP(H27790,'Account List'!B$4:C$65536,2,FALSE),"")</f>
        <v/>
      </c>
    </row>
    <row r="27791" spans="13:13" x14ac:dyDescent="0.2">
      <c r="M27791" s="14" t="str">
        <f>IF(H27791&gt;0,VLOOKUP(H27791,'Account List'!B$4:C$65536,2,FALSE),"")</f>
        <v/>
      </c>
    </row>
    <row r="27792" spans="13:13" x14ac:dyDescent="0.2">
      <c r="M27792" s="14" t="str">
        <f>IF(H27792&gt;0,VLOOKUP(H27792,'Account List'!B$4:C$65536,2,FALSE),"")</f>
        <v/>
      </c>
    </row>
    <row r="27793" spans="13:13" x14ac:dyDescent="0.2">
      <c r="M27793" s="14" t="str">
        <f>IF(H27793&gt;0,VLOOKUP(H27793,'Account List'!B$4:C$65536,2,FALSE),"")</f>
        <v/>
      </c>
    </row>
    <row r="27794" spans="13:13" x14ac:dyDescent="0.2">
      <c r="M27794" s="14" t="str">
        <f>IF(H27794&gt;0,VLOOKUP(H27794,'Account List'!B$4:C$65536,2,FALSE),"")</f>
        <v/>
      </c>
    </row>
    <row r="27795" spans="13:13" x14ac:dyDescent="0.2">
      <c r="M27795" s="14" t="str">
        <f>IF(H27795&gt;0,VLOOKUP(H27795,'Account List'!B$4:C$65536,2,FALSE),"")</f>
        <v/>
      </c>
    </row>
    <row r="27796" spans="13:13" x14ac:dyDescent="0.2">
      <c r="M27796" s="14" t="str">
        <f>IF(H27796&gt;0,VLOOKUP(H27796,'Account List'!B$4:C$65536,2,FALSE),"")</f>
        <v/>
      </c>
    </row>
    <row r="27797" spans="13:13" x14ac:dyDescent="0.2">
      <c r="M27797" s="14" t="str">
        <f>IF(H27797&gt;0,VLOOKUP(H27797,'Account List'!B$4:C$65536,2,FALSE),"")</f>
        <v/>
      </c>
    </row>
    <row r="27798" spans="13:13" x14ac:dyDescent="0.2">
      <c r="M27798" s="14" t="str">
        <f>IF(H27798&gt;0,VLOOKUP(H27798,'Account List'!B$4:C$65536,2,FALSE),"")</f>
        <v/>
      </c>
    </row>
    <row r="27799" spans="13:13" x14ac:dyDescent="0.2">
      <c r="M27799" s="14" t="str">
        <f>IF(H27799&gt;0,VLOOKUP(H27799,'Account List'!B$4:C$65536,2,FALSE),"")</f>
        <v/>
      </c>
    </row>
    <row r="27800" spans="13:13" x14ac:dyDescent="0.2">
      <c r="M27800" s="14" t="str">
        <f>IF(H27800&gt;0,VLOOKUP(H27800,'Account List'!B$4:C$65536,2,FALSE),"")</f>
        <v/>
      </c>
    </row>
    <row r="27801" spans="13:13" x14ac:dyDescent="0.2">
      <c r="M27801" s="14" t="str">
        <f>IF(H27801&gt;0,VLOOKUP(H27801,'Account List'!B$4:C$65536,2,FALSE),"")</f>
        <v/>
      </c>
    </row>
    <row r="27802" spans="13:13" x14ac:dyDescent="0.2">
      <c r="M27802" s="14" t="str">
        <f>IF(H27802&gt;0,VLOOKUP(H27802,'Account List'!B$4:C$65536,2,FALSE),"")</f>
        <v/>
      </c>
    </row>
    <row r="27803" spans="13:13" x14ac:dyDescent="0.2">
      <c r="M27803" s="14" t="str">
        <f>IF(H27803&gt;0,VLOOKUP(H27803,'Account List'!B$4:C$65536,2,FALSE),"")</f>
        <v/>
      </c>
    </row>
    <row r="27804" spans="13:13" x14ac:dyDescent="0.2">
      <c r="M27804" s="14" t="str">
        <f>IF(H27804&gt;0,VLOOKUP(H27804,'Account List'!B$4:C$65536,2,FALSE),"")</f>
        <v/>
      </c>
    </row>
    <row r="27805" spans="13:13" x14ac:dyDescent="0.2">
      <c r="M27805" s="14" t="str">
        <f>IF(H27805&gt;0,VLOOKUP(H27805,'Account List'!B$4:C$65536,2,FALSE),"")</f>
        <v/>
      </c>
    </row>
    <row r="27806" spans="13:13" x14ac:dyDescent="0.2">
      <c r="M27806" s="14" t="str">
        <f>IF(H27806&gt;0,VLOOKUP(H27806,'Account List'!B$4:C$65536,2,FALSE),"")</f>
        <v/>
      </c>
    </row>
    <row r="27807" spans="13:13" x14ac:dyDescent="0.2">
      <c r="M27807" s="14" t="str">
        <f>IF(H27807&gt;0,VLOOKUP(H27807,'Account List'!B$4:C$65536,2,FALSE),"")</f>
        <v/>
      </c>
    </row>
    <row r="27808" spans="13:13" x14ac:dyDescent="0.2">
      <c r="M27808" s="14" t="str">
        <f>IF(H27808&gt;0,VLOOKUP(H27808,'Account List'!B$4:C$65536,2,FALSE),"")</f>
        <v/>
      </c>
    </row>
    <row r="27809" spans="13:13" x14ac:dyDescent="0.2">
      <c r="M27809" s="14" t="str">
        <f>IF(H27809&gt;0,VLOOKUP(H27809,'Account List'!B$4:C$65536,2,FALSE),"")</f>
        <v/>
      </c>
    </row>
    <row r="27810" spans="13:13" x14ac:dyDescent="0.2">
      <c r="M27810" s="14" t="str">
        <f>IF(H27810&gt;0,VLOOKUP(H27810,'Account List'!B$4:C$65536,2,FALSE),"")</f>
        <v/>
      </c>
    </row>
    <row r="27811" spans="13:13" x14ac:dyDescent="0.2">
      <c r="M27811" s="14" t="str">
        <f>IF(H27811&gt;0,VLOOKUP(H27811,'Account List'!B$4:C$65536,2,FALSE),"")</f>
        <v/>
      </c>
    </row>
    <row r="27812" spans="13:13" x14ac:dyDescent="0.2">
      <c r="M27812" s="14" t="str">
        <f>IF(H27812&gt;0,VLOOKUP(H27812,'Account List'!B$4:C$65536,2,FALSE),"")</f>
        <v/>
      </c>
    </row>
    <row r="27813" spans="13:13" x14ac:dyDescent="0.2">
      <c r="M27813" s="14" t="str">
        <f>IF(H27813&gt;0,VLOOKUP(H27813,'Account List'!B$4:C$65536,2,FALSE),"")</f>
        <v/>
      </c>
    </row>
    <row r="27814" spans="13:13" x14ac:dyDescent="0.2">
      <c r="M27814" s="14" t="str">
        <f>IF(H27814&gt;0,VLOOKUP(H27814,'Account List'!B$4:C$65536,2,FALSE),"")</f>
        <v/>
      </c>
    </row>
    <row r="27815" spans="13:13" x14ac:dyDescent="0.2">
      <c r="M27815" s="14" t="str">
        <f>IF(H27815&gt;0,VLOOKUP(H27815,'Account List'!B$4:C$65536,2,FALSE),"")</f>
        <v/>
      </c>
    </row>
    <row r="27816" spans="13:13" x14ac:dyDescent="0.2">
      <c r="M27816" s="14" t="str">
        <f>IF(H27816&gt;0,VLOOKUP(H27816,'Account List'!B$4:C$65536,2,FALSE),"")</f>
        <v/>
      </c>
    </row>
    <row r="27817" spans="13:13" x14ac:dyDescent="0.2">
      <c r="M27817" s="14" t="str">
        <f>IF(H27817&gt;0,VLOOKUP(H27817,'Account List'!B$4:C$65536,2,FALSE),"")</f>
        <v/>
      </c>
    </row>
    <row r="27818" spans="13:13" x14ac:dyDescent="0.2">
      <c r="M27818" s="14" t="str">
        <f>IF(H27818&gt;0,VLOOKUP(H27818,'Account List'!B$4:C$65536,2,FALSE),"")</f>
        <v/>
      </c>
    </row>
    <row r="27819" spans="13:13" x14ac:dyDescent="0.2">
      <c r="M27819" s="14" t="str">
        <f>IF(H27819&gt;0,VLOOKUP(H27819,'Account List'!B$4:C$65536,2,FALSE),"")</f>
        <v/>
      </c>
    </row>
    <row r="27820" spans="13:13" x14ac:dyDescent="0.2">
      <c r="M27820" s="14" t="str">
        <f>IF(H27820&gt;0,VLOOKUP(H27820,'Account List'!B$4:C$65536,2,FALSE),"")</f>
        <v/>
      </c>
    </row>
    <row r="27821" spans="13:13" x14ac:dyDescent="0.2">
      <c r="M27821" s="14" t="str">
        <f>IF(H27821&gt;0,VLOOKUP(H27821,'Account List'!B$4:C$65536,2,FALSE),"")</f>
        <v/>
      </c>
    </row>
    <row r="27822" spans="13:13" x14ac:dyDescent="0.2">
      <c r="M27822" s="14" t="str">
        <f>IF(H27822&gt;0,VLOOKUP(H27822,'Account List'!B$4:C$65536,2,FALSE),"")</f>
        <v/>
      </c>
    </row>
    <row r="27823" spans="13:13" x14ac:dyDescent="0.2">
      <c r="M27823" s="14" t="str">
        <f>IF(H27823&gt;0,VLOOKUP(H27823,'Account List'!B$4:C$65536,2,FALSE),"")</f>
        <v/>
      </c>
    </row>
    <row r="27824" spans="13:13" x14ac:dyDescent="0.2">
      <c r="M27824" s="14" t="str">
        <f>IF(H27824&gt;0,VLOOKUP(H27824,'Account List'!B$4:C$65536,2,FALSE),"")</f>
        <v/>
      </c>
    </row>
    <row r="27825" spans="13:13" x14ac:dyDescent="0.2">
      <c r="M27825" s="14" t="str">
        <f>IF(H27825&gt;0,VLOOKUP(H27825,'Account List'!B$4:C$65536,2,FALSE),"")</f>
        <v/>
      </c>
    </row>
    <row r="27826" spans="13:13" x14ac:dyDescent="0.2">
      <c r="M27826" s="14" t="str">
        <f>IF(H27826&gt;0,VLOOKUP(H27826,'Account List'!B$4:C$65536,2,FALSE),"")</f>
        <v/>
      </c>
    </row>
    <row r="27827" spans="13:13" x14ac:dyDescent="0.2">
      <c r="M27827" s="14" t="str">
        <f>IF(H27827&gt;0,VLOOKUP(H27827,'Account List'!B$4:C$65536,2,FALSE),"")</f>
        <v/>
      </c>
    </row>
    <row r="27828" spans="13:13" x14ac:dyDescent="0.2">
      <c r="M27828" s="14" t="str">
        <f>IF(H27828&gt;0,VLOOKUP(H27828,'Account List'!B$4:C$65536,2,FALSE),"")</f>
        <v/>
      </c>
    </row>
    <row r="27829" spans="13:13" x14ac:dyDescent="0.2">
      <c r="M27829" s="14" t="str">
        <f>IF(H27829&gt;0,VLOOKUP(H27829,'Account List'!B$4:C$65536,2,FALSE),"")</f>
        <v/>
      </c>
    </row>
    <row r="27830" spans="13:13" x14ac:dyDescent="0.2">
      <c r="M27830" s="14" t="str">
        <f>IF(H27830&gt;0,VLOOKUP(H27830,'Account List'!B$4:C$65536,2,FALSE),"")</f>
        <v/>
      </c>
    </row>
    <row r="27831" spans="13:13" x14ac:dyDescent="0.2">
      <c r="M27831" s="14" t="str">
        <f>IF(H27831&gt;0,VLOOKUP(H27831,'Account List'!B$4:C$65536,2,FALSE),"")</f>
        <v/>
      </c>
    </row>
    <row r="27832" spans="13:13" x14ac:dyDescent="0.2">
      <c r="M27832" s="14" t="str">
        <f>IF(H27832&gt;0,VLOOKUP(H27832,'Account List'!B$4:C$65536,2,FALSE),"")</f>
        <v/>
      </c>
    </row>
    <row r="27833" spans="13:13" x14ac:dyDescent="0.2">
      <c r="M27833" s="14" t="str">
        <f>IF(H27833&gt;0,VLOOKUP(H27833,'Account List'!B$4:C$65536,2,FALSE),"")</f>
        <v/>
      </c>
    </row>
    <row r="27834" spans="13:13" x14ac:dyDescent="0.2">
      <c r="M27834" s="14" t="str">
        <f>IF(H27834&gt;0,VLOOKUP(H27834,'Account List'!B$4:C$65536,2,FALSE),"")</f>
        <v/>
      </c>
    </row>
    <row r="27835" spans="13:13" x14ac:dyDescent="0.2">
      <c r="M27835" s="14" t="str">
        <f>IF(H27835&gt;0,VLOOKUP(H27835,'Account List'!B$4:C$65536,2,FALSE),"")</f>
        <v/>
      </c>
    </row>
    <row r="27836" spans="13:13" x14ac:dyDescent="0.2">
      <c r="M27836" s="14" t="str">
        <f>IF(H27836&gt;0,VLOOKUP(H27836,'Account List'!B$4:C$65536,2,FALSE),"")</f>
        <v/>
      </c>
    </row>
    <row r="27837" spans="13:13" x14ac:dyDescent="0.2">
      <c r="M27837" s="14" t="str">
        <f>IF(H27837&gt;0,VLOOKUP(H27837,'Account List'!B$4:C$65536,2,FALSE),"")</f>
        <v/>
      </c>
    </row>
    <row r="27838" spans="13:13" x14ac:dyDescent="0.2">
      <c r="M27838" s="14" t="str">
        <f>IF(H27838&gt;0,VLOOKUP(H27838,'Account List'!B$4:C$65536,2,FALSE),"")</f>
        <v/>
      </c>
    </row>
    <row r="27839" spans="13:13" x14ac:dyDescent="0.2">
      <c r="M27839" s="14" t="str">
        <f>IF(H27839&gt;0,VLOOKUP(H27839,'Account List'!B$4:C$65536,2,FALSE),"")</f>
        <v/>
      </c>
    </row>
    <row r="27840" spans="13:13" x14ac:dyDescent="0.2">
      <c r="M27840" s="14" t="str">
        <f>IF(H27840&gt;0,VLOOKUP(H27840,'Account List'!B$4:C$65536,2,FALSE),"")</f>
        <v/>
      </c>
    </row>
    <row r="27841" spans="13:13" x14ac:dyDescent="0.2">
      <c r="M27841" s="14" t="str">
        <f>IF(H27841&gt;0,VLOOKUP(H27841,'Account List'!B$4:C$65536,2,FALSE),"")</f>
        <v/>
      </c>
    </row>
    <row r="27842" spans="13:13" x14ac:dyDescent="0.2">
      <c r="M27842" s="14" t="str">
        <f>IF(H27842&gt;0,VLOOKUP(H27842,'Account List'!B$4:C$65536,2,FALSE),"")</f>
        <v/>
      </c>
    </row>
    <row r="27843" spans="13:13" x14ac:dyDescent="0.2">
      <c r="M27843" s="14" t="str">
        <f>IF(H27843&gt;0,VLOOKUP(H27843,'Account List'!B$4:C$65536,2,FALSE),"")</f>
        <v/>
      </c>
    </row>
    <row r="27844" spans="13:13" x14ac:dyDescent="0.2">
      <c r="M27844" s="14" t="str">
        <f>IF(H27844&gt;0,VLOOKUP(H27844,'Account List'!B$4:C$65536,2,FALSE),"")</f>
        <v/>
      </c>
    </row>
    <row r="27845" spans="13:13" x14ac:dyDescent="0.2">
      <c r="M27845" s="14" t="str">
        <f>IF(H27845&gt;0,VLOOKUP(H27845,'Account List'!B$4:C$65536,2,FALSE),"")</f>
        <v/>
      </c>
    </row>
    <row r="27846" spans="13:13" x14ac:dyDescent="0.2">
      <c r="M27846" s="14" t="str">
        <f>IF(H27846&gt;0,VLOOKUP(H27846,'Account List'!B$4:C$65536,2,FALSE),"")</f>
        <v/>
      </c>
    </row>
    <row r="27847" spans="13:13" x14ac:dyDescent="0.2">
      <c r="M27847" s="14" t="str">
        <f>IF(H27847&gt;0,VLOOKUP(H27847,'Account List'!B$4:C$65536,2,FALSE),"")</f>
        <v/>
      </c>
    </row>
    <row r="27848" spans="13:13" x14ac:dyDescent="0.2">
      <c r="M27848" s="14" t="str">
        <f>IF(H27848&gt;0,VLOOKUP(H27848,'Account List'!B$4:C$65536,2,FALSE),"")</f>
        <v/>
      </c>
    </row>
    <row r="27849" spans="13:13" x14ac:dyDescent="0.2">
      <c r="M27849" s="14" t="str">
        <f>IF(H27849&gt;0,VLOOKUP(H27849,'Account List'!B$4:C$65536,2,FALSE),"")</f>
        <v/>
      </c>
    </row>
    <row r="27850" spans="13:13" x14ac:dyDescent="0.2">
      <c r="M27850" s="14" t="str">
        <f>IF(H27850&gt;0,VLOOKUP(H27850,'Account List'!B$4:C$65536,2,FALSE),"")</f>
        <v/>
      </c>
    </row>
    <row r="27851" spans="13:13" x14ac:dyDescent="0.2">
      <c r="M27851" s="14" t="str">
        <f>IF(H27851&gt;0,VLOOKUP(H27851,'Account List'!B$4:C$65536,2,FALSE),"")</f>
        <v/>
      </c>
    </row>
    <row r="27852" spans="13:13" x14ac:dyDescent="0.2">
      <c r="M27852" s="14" t="str">
        <f>IF(H27852&gt;0,VLOOKUP(H27852,'Account List'!B$4:C$65536,2,FALSE),"")</f>
        <v/>
      </c>
    </row>
    <row r="27853" spans="13:13" x14ac:dyDescent="0.2">
      <c r="M27853" s="14" t="str">
        <f>IF(H27853&gt;0,VLOOKUP(H27853,'Account List'!B$4:C$65536,2,FALSE),"")</f>
        <v/>
      </c>
    </row>
    <row r="27854" spans="13:13" x14ac:dyDescent="0.2">
      <c r="M27854" s="14" t="str">
        <f>IF(H27854&gt;0,VLOOKUP(H27854,'Account List'!B$4:C$65536,2,FALSE),"")</f>
        <v/>
      </c>
    </row>
    <row r="27855" spans="13:13" x14ac:dyDescent="0.2">
      <c r="M27855" s="14" t="str">
        <f>IF(H27855&gt;0,VLOOKUP(H27855,'Account List'!B$4:C$65536,2,FALSE),"")</f>
        <v/>
      </c>
    </row>
    <row r="27856" spans="13:13" x14ac:dyDescent="0.2">
      <c r="M27856" s="14" t="str">
        <f>IF(H27856&gt;0,VLOOKUP(H27856,'Account List'!B$4:C$65536,2,FALSE),"")</f>
        <v/>
      </c>
    </row>
    <row r="27857" spans="13:13" x14ac:dyDescent="0.2">
      <c r="M27857" s="14" t="str">
        <f>IF(H27857&gt;0,VLOOKUP(H27857,'Account List'!B$4:C$65536,2,FALSE),"")</f>
        <v/>
      </c>
    </row>
    <row r="27858" spans="13:13" x14ac:dyDescent="0.2">
      <c r="M27858" s="14" t="str">
        <f>IF(H27858&gt;0,VLOOKUP(H27858,'Account List'!B$4:C$65536,2,FALSE),"")</f>
        <v/>
      </c>
    </row>
    <row r="27859" spans="13:13" x14ac:dyDescent="0.2">
      <c r="M27859" s="14" t="str">
        <f>IF(H27859&gt;0,VLOOKUP(H27859,'Account List'!B$4:C$65536,2,FALSE),"")</f>
        <v/>
      </c>
    </row>
    <row r="27860" spans="13:13" x14ac:dyDescent="0.2">
      <c r="M27860" s="14" t="str">
        <f>IF(H27860&gt;0,VLOOKUP(H27860,'Account List'!B$4:C$65536,2,FALSE),"")</f>
        <v/>
      </c>
    </row>
    <row r="27861" spans="13:13" x14ac:dyDescent="0.2">
      <c r="M27861" s="14" t="str">
        <f>IF(H27861&gt;0,VLOOKUP(H27861,'Account List'!B$4:C$65536,2,FALSE),"")</f>
        <v/>
      </c>
    </row>
    <row r="27862" spans="13:13" x14ac:dyDescent="0.2">
      <c r="M27862" s="14" t="str">
        <f>IF(H27862&gt;0,VLOOKUP(H27862,'Account List'!B$4:C$65536,2,FALSE),"")</f>
        <v/>
      </c>
    </row>
    <row r="27863" spans="13:13" x14ac:dyDescent="0.2">
      <c r="M27863" s="14" t="str">
        <f>IF(H27863&gt;0,VLOOKUP(H27863,'Account List'!B$4:C$65536,2,FALSE),"")</f>
        <v/>
      </c>
    </row>
    <row r="27864" spans="13:13" x14ac:dyDescent="0.2">
      <c r="M27864" s="14" t="str">
        <f>IF(H27864&gt;0,VLOOKUP(H27864,'Account List'!B$4:C$65536,2,FALSE),"")</f>
        <v/>
      </c>
    </row>
    <row r="27865" spans="13:13" x14ac:dyDescent="0.2">
      <c r="M27865" s="14" t="str">
        <f>IF(H27865&gt;0,VLOOKUP(H27865,'Account List'!B$4:C$65536,2,FALSE),"")</f>
        <v/>
      </c>
    </row>
    <row r="27866" spans="13:13" x14ac:dyDescent="0.2">
      <c r="M27866" s="14" t="str">
        <f>IF(H27866&gt;0,VLOOKUP(H27866,'Account List'!B$4:C$65536,2,FALSE),"")</f>
        <v/>
      </c>
    </row>
    <row r="27867" spans="13:13" x14ac:dyDescent="0.2">
      <c r="M27867" s="14" t="str">
        <f>IF(H27867&gt;0,VLOOKUP(H27867,'Account List'!B$4:C$65536,2,FALSE),"")</f>
        <v/>
      </c>
    </row>
    <row r="27868" spans="13:13" x14ac:dyDescent="0.2">
      <c r="M27868" s="14" t="str">
        <f>IF(H27868&gt;0,VLOOKUP(H27868,'Account List'!B$4:C$65536,2,FALSE),"")</f>
        <v/>
      </c>
    </row>
    <row r="27869" spans="13:13" x14ac:dyDescent="0.2">
      <c r="M27869" s="14" t="str">
        <f>IF(H27869&gt;0,VLOOKUP(H27869,'Account List'!B$4:C$65536,2,FALSE),"")</f>
        <v/>
      </c>
    </row>
    <row r="27870" spans="13:13" x14ac:dyDescent="0.2">
      <c r="M27870" s="14" t="str">
        <f>IF(H27870&gt;0,VLOOKUP(H27870,'Account List'!B$4:C$65536,2,FALSE),"")</f>
        <v/>
      </c>
    </row>
    <row r="27871" spans="13:13" x14ac:dyDescent="0.2">
      <c r="M27871" s="14" t="str">
        <f>IF(H27871&gt;0,VLOOKUP(H27871,'Account List'!B$4:C$65536,2,FALSE),"")</f>
        <v/>
      </c>
    </row>
    <row r="27872" spans="13:13" x14ac:dyDescent="0.2">
      <c r="M27872" s="14" t="str">
        <f>IF(H27872&gt;0,VLOOKUP(H27872,'Account List'!B$4:C$65536,2,FALSE),"")</f>
        <v/>
      </c>
    </row>
    <row r="27873" spans="13:13" x14ac:dyDescent="0.2">
      <c r="M27873" s="14" t="str">
        <f>IF(H27873&gt;0,VLOOKUP(H27873,'Account List'!B$4:C$65536,2,FALSE),"")</f>
        <v/>
      </c>
    </row>
    <row r="27874" spans="13:13" x14ac:dyDescent="0.2">
      <c r="M27874" s="14" t="str">
        <f>IF(H27874&gt;0,VLOOKUP(H27874,'Account List'!B$4:C$65536,2,FALSE),"")</f>
        <v/>
      </c>
    </row>
    <row r="27875" spans="13:13" x14ac:dyDescent="0.2">
      <c r="M27875" s="14" t="str">
        <f>IF(H27875&gt;0,VLOOKUP(H27875,'Account List'!B$4:C$65536,2,FALSE),"")</f>
        <v/>
      </c>
    </row>
    <row r="27876" spans="13:13" x14ac:dyDescent="0.2">
      <c r="M27876" s="14" t="str">
        <f>IF(H27876&gt;0,VLOOKUP(H27876,'Account List'!B$4:C$65536,2,FALSE),"")</f>
        <v/>
      </c>
    </row>
    <row r="27877" spans="13:13" x14ac:dyDescent="0.2">
      <c r="M27877" s="14" t="str">
        <f>IF(H27877&gt;0,VLOOKUP(H27877,'Account List'!B$4:C$65536,2,FALSE),"")</f>
        <v/>
      </c>
    </row>
    <row r="27878" spans="13:13" x14ac:dyDescent="0.2">
      <c r="M27878" s="14" t="str">
        <f>IF(H27878&gt;0,VLOOKUP(H27878,'Account List'!B$4:C$65536,2,FALSE),"")</f>
        <v/>
      </c>
    </row>
    <row r="27879" spans="13:13" x14ac:dyDescent="0.2">
      <c r="M27879" s="14" t="str">
        <f>IF(H27879&gt;0,VLOOKUP(H27879,'Account List'!B$4:C$65536,2,FALSE),"")</f>
        <v/>
      </c>
    </row>
    <row r="27880" spans="13:13" x14ac:dyDescent="0.2">
      <c r="M27880" s="14" t="str">
        <f>IF(H27880&gt;0,VLOOKUP(H27880,'Account List'!B$4:C$65536,2,FALSE),"")</f>
        <v/>
      </c>
    </row>
    <row r="27881" spans="13:13" x14ac:dyDescent="0.2">
      <c r="M27881" s="14" t="str">
        <f>IF(H27881&gt;0,VLOOKUP(H27881,'Account List'!B$4:C$65536,2,FALSE),"")</f>
        <v/>
      </c>
    </row>
    <row r="27882" spans="13:13" x14ac:dyDescent="0.2">
      <c r="M27882" s="14" t="str">
        <f>IF(H27882&gt;0,VLOOKUP(H27882,'Account List'!B$4:C$65536,2,FALSE),"")</f>
        <v/>
      </c>
    </row>
    <row r="27883" spans="13:13" x14ac:dyDescent="0.2">
      <c r="M27883" s="14" t="str">
        <f>IF(H27883&gt;0,VLOOKUP(H27883,'Account List'!B$4:C$65536,2,FALSE),"")</f>
        <v/>
      </c>
    </row>
    <row r="27884" spans="13:13" x14ac:dyDescent="0.2">
      <c r="M27884" s="14" t="str">
        <f>IF(H27884&gt;0,VLOOKUP(H27884,'Account List'!B$4:C$65536,2,FALSE),"")</f>
        <v/>
      </c>
    </row>
    <row r="27885" spans="13:13" x14ac:dyDescent="0.2">
      <c r="M27885" s="14" t="str">
        <f>IF(H27885&gt;0,VLOOKUP(H27885,'Account List'!B$4:C$65536,2,FALSE),"")</f>
        <v/>
      </c>
    </row>
    <row r="27886" spans="13:13" x14ac:dyDescent="0.2">
      <c r="M27886" s="14" t="str">
        <f>IF(H27886&gt;0,VLOOKUP(H27886,'Account List'!B$4:C$65536,2,FALSE),"")</f>
        <v/>
      </c>
    </row>
    <row r="27887" spans="13:13" x14ac:dyDescent="0.2">
      <c r="M27887" s="14" t="str">
        <f>IF(H27887&gt;0,VLOOKUP(H27887,'Account List'!B$4:C$65536,2,FALSE),"")</f>
        <v/>
      </c>
    </row>
    <row r="27888" spans="13:13" x14ac:dyDescent="0.2">
      <c r="M27888" s="14" t="str">
        <f>IF(H27888&gt;0,VLOOKUP(H27888,'Account List'!B$4:C$65536,2,FALSE),"")</f>
        <v/>
      </c>
    </row>
    <row r="27889" spans="13:13" x14ac:dyDescent="0.2">
      <c r="M27889" s="14" t="str">
        <f>IF(H27889&gt;0,VLOOKUP(H27889,'Account List'!B$4:C$65536,2,FALSE),"")</f>
        <v/>
      </c>
    </row>
    <row r="27890" spans="13:13" x14ac:dyDescent="0.2">
      <c r="M27890" s="14" t="str">
        <f>IF(H27890&gt;0,VLOOKUP(H27890,'Account List'!B$4:C$65536,2,FALSE),"")</f>
        <v/>
      </c>
    </row>
    <row r="27891" spans="13:13" x14ac:dyDescent="0.2">
      <c r="M27891" s="14" t="str">
        <f>IF(H27891&gt;0,VLOOKUP(H27891,'Account List'!B$4:C$65536,2,FALSE),"")</f>
        <v/>
      </c>
    </row>
    <row r="27892" spans="13:13" x14ac:dyDescent="0.2">
      <c r="M27892" s="14" t="str">
        <f>IF(H27892&gt;0,VLOOKUP(H27892,'Account List'!B$4:C$65536,2,FALSE),"")</f>
        <v/>
      </c>
    </row>
    <row r="27893" spans="13:13" x14ac:dyDescent="0.2">
      <c r="M27893" s="14" t="str">
        <f>IF(H27893&gt;0,VLOOKUP(H27893,'Account List'!B$4:C$65536,2,FALSE),"")</f>
        <v/>
      </c>
    </row>
    <row r="27894" spans="13:13" x14ac:dyDescent="0.2">
      <c r="M27894" s="14" t="str">
        <f>IF(H27894&gt;0,VLOOKUP(H27894,'Account List'!B$4:C$65536,2,FALSE),"")</f>
        <v/>
      </c>
    </row>
    <row r="27895" spans="13:13" x14ac:dyDescent="0.2">
      <c r="M27895" s="14" t="str">
        <f>IF(H27895&gt;0,VLOOKUP(H27895,'Account List'!B$4:C$65536,2,FALSE),"")</f>
        <v/>
      </c>
    </row>
    <row r="27896" spans="13:13" x14ac:dyDescent="0.2">
      <c r="M27896" s="14" t="str">
        <f>IF(H27896&gt;0,VLOOKUP(H27896,'Account List'!B$4:C$65536,2,FALSE),"")</f>
        <v/>
      </c>
    </row>
    <row r="27897" spans="13:13" x14ac:dyDescent="0.2">
      <c r="M27897" s="14" t="str">
        <f>IF(H27897&gt;0,VLOOKUP(H27897,'Account List'!B$4:C$65536,2,FALSE),"")</f>
        <v/>
      </c>
    </row>
    <row r="27898" spans="13:13" x14ac:dyDescent="0.2">
      <c r="M27898" s="14" t="str">
        <f>IF(H27898&gt;0,VLOOKUP(H27898,'Account List'!B$4:C$65536,2,FALSE),"")</f>
        <v/>
      </c>
    </row>
    <row r="27899" spans="13:13" x14ac:dyDescent="0.2">
      <c r="M27899" s="14" t="str">
        <f>IF(H27899&gt;0,VLOOKUP(H27899,'Account List'!B$4:C$65536,2,FALSE),"")</f>
        <v/>
      </c>
    </row>
    <row r="27900" spans="13:13" x14ac:dyDescent="0.2">
      <c r="M27900" s="14" t="str">
        <f>IF(H27900&gt;0,VLOOKUP(H27900,'Account List'!B$4:C$65536,2,FALSE),"")</f>
        <v/>
      </c>
    </row>
    <row r="27901" spans="13:13" x14ac:dyDescent="0.2">
      <c r="M27901" s="14" t="str">
        <f>IF(H27901&gt;0,VLOOKUP(H27901,'Account List'!B$4:C$65536,2,FALSE),"")</f>
        <v/>
      </c>
    </row>
    <row r="27902" spans="13:13" x14ac:dyDescent="0.2">
      <c r="M27902" s="14" t="str">
        <f>IF(H27902&gt;0,VLOOKUP(H27902,'Account List'!B$4:C$65536,2,FALSE),"")</f>
        <v/>
      </c>
    </row>
    <row r="27903" spans="13:13" x14ac:dyDescent="0.2">
      <c r="M27903" s="14" t="str">
        <f>IF(H27903&gt;0,VLOOKUP(H27903,'Account List'!B$4:C$65536,2,FALSE),"")</f>
        <v/>
      </c>
    </row>
    <row r="27904" spans="13:13" x14ac:dyDescent="0.2">
      <c r="M27904" s="14" t="str">
        <f>IF(H27904&gt;0,VLOOKUP(H27904,'Account List'!B$4:C$65536,2,FALSE),"")</f>
        <v/>
      </c>
    </row>
    <row r="27905" spans="13:13" x14ac:dyDescent="0.2">
      <c r="M27905" s="14" t="str">
        <f>IF(H27905&gt;0,VLOOKUP(H27905,'Account List'!B$4:C$65536,2,FALSE),"")</f>
        <v/>
      </c>
    </row>
    <row r="27906" spans="13:13" x14ac:dyDescent="0.2">
      <c r="M27906" s="14" t="str">
        <f>IF(H27906&gt;0,VLOOKUP(H27906,'Account List'!B$4:C$65536,2,FALSE),"")</f>
        <v/>
      </c>
    </row>
    <row r="27907" spans="13:13" x14ac:dyDescent="0.2">
      <c r="M27907" s="14" t="str">
        <f>IF(H27907&gt;0,VLOOKUP(H27907,'Account List'!B$4:C$65536,2,FALSE),"")</f>
        <v/>
      </c>
    </row>
    <row r="27908" spans="13:13" x14ac:dyDescent="0.2">
      <c r="M27908" s="14" t="str">
        <f>IF(H27908&gt;0,VLOOKUP(H27908,'Account List'!B$4:C$65536,2,FALSE),"")</f>
        <v/>
      </c>
    </row>
    <row r="27909" spans="13:13" x14ac:dyDescent="0.2">
      <c r="M27909" s="14" t="str">
        <f>IF(H27909&gt;0,VLOOKUP(H27909,'Account List'!B$4:C$65536,2,FALSE),"")</f>
        <v/>
      </c>
    </row>
    <row r="27910" spans="13:13" x14ac:dyDescent="0.2">
      <c r="M27910" s="14" t="str">
        <f>IF(H27910&gt;0,VLOOKUP(H27910,'Account List'!B$4:C$65536,2,FALSE),"")</f>
        <v/>
      </c>
    </row>
    <row r="27911" spans="13:13" x14ac:dyDescent="0.2">
      <c r="M27911" s="14" t="str">
        <f>IF(H27911&gt;0,VLOOKUP(H27911,'Account List'!B$4:C$65536,2,FALSE),"")</f>
        <v/>
      </c>
    </row>
    <row r="27912" spans="13:13" x14ac:dyDescent="0.2">
      <c r="M27912" s="14" t="str">
        <f>IF(H27912&gt;0,VLOOKUP(H27912,'Account List'!B$4:C$65536,2,FALSE),"")</f>
        <v/>
      </c>
    </row>
    <row r="27913" spans="13:13" x14ac:dyDescent="0.2">
      <c r="M27913" s="14" t="str">
        <f>IF(H27913&gt;0,VLOOKUP(H27913,'Account List'!B$4:C$65536,2,FALSE),"")</f>
        <v/>
      </c>
    </row>
    <row r="27914" spans="13:13" x14ac:dyDescent="0.2">
      <c r="M27914" s="14" t="str">
        <f>IF(H27914&gt;0,VLOOKUP(H27914,'Account List'!B$4:C$65536,2,FALSE),"")</f>
        <v/>
      </c>
    </row>
    <row r="27915" spans="13:13" x14ac:dyDescent="0.2">
      <c r="M27915" s="14" t="str">
        <f>IF(H27915&gt;0,VLOOKUP(H27915,'Account List'!B$4:C$65536,2,FALSE),"")</f>
        <v/>
      </c>
    </row>
    <row r="27916" spans="13:13" x14ac:dyDescent="0.2">
      <c r="M27916" s="14" t="str">
        <f>IF(H27916&gt;0,VLOOKUP(H27916,'Account List'!B$4:C$65536,2,FALSE),"")</f>
        <v/>
      </c>
    </row>
    <row r="27917" spans="13:13" x14ac:dyDescent="0.2">
      <c r="M27917" s="14" t="str">
        <f>IF(H27917&gt;0,VLOOKUP(H27917,'Account List'!B$4:C$65536,2,FALSE),"")</f>
        <v/>
      </c>
    </row>
    <row r="27918" spans="13:13" x14ac:dyDescent="0.2">
      <c r="M27918" s="14" t="str">
        <f>IF(H27918&gt;0,VLOOKUP(H27918,'Account List'!B$4:C$65536,2,FALSE),"")</f>
        <v/>
      </c>
    </row>
    <row r="27919" spans="13:13" x14ac:dyDescent="0.2">
      <c r="M27919" s="14" t="str">
        <f>IF(H27919&gt;0,VLOOKUP(H27919,'Account List'!B$4:C$65536,2,FALSE),"")</f>
        <v/>
      </c>
    </row>
    <row r="27920" spans="13:13" x14ac:dyDescent="0.2">
      <c r="M27920" s="14" t="str">
        <f>IF(H27920&gt;0,VLOOKUP(H27920,'Account List'!B$4:C$65536,2,FALSE),"")</f>
        <v/>
      </c>
    </row>
    <row r="27921" spans="13:13" x14ac:dyDescent="0.2">
      <c r="M27921" s="14" t="str">
        <f>IF(H27921&gt;0,VLOOKUP(H27921,'Account List'!B$4:C$65536,2,FALSE),"")</f>
        <v/>
      </c>
    </row>
    <row r="27922" spans="13:13" x14ac:dyDescent="0.2">
      <c r="M27922" s="14" t="str">
        <f>IF(H27922&gt;0,VLOOKUP(H27922,'Account List'!B$4:C$65536,2,FALSE),"")</f>
        <v/>
      </c>
    </row>
    <row r="27923" spans="13:13" x14ac:dyDescent="0.2">
      <c r="M27923" s="14" t="str">
        <f>IF(H27923&gt;0,VLOOKUP(H27923,'Account List'!B$4:C$65536,2,FALSE),"")</f>
        <v/>
      </c>
    </row>
    <row r="27924" spans="13:13" x14ac:dyDescent="0.2">
      <c r="M27924" s="14" t="str">
        <f>IF(H27924&gt;0,VLOOKUP(H27924,'Account List'!B$4:C$65536,2,FALSE),"")</f>
        <v/>
      </c>
    </row>
    <row r="27925" spans="13:13" x14ac:dyDescent="0.2">
      <c r="M27925" s="14" t="str">
        <f>IF(H27925&gt;0,VLOOKUP(H27925,'Account List'!B$4:C$65536,2,FALSE),"")</f>
        <v/>
      </c>
    </row>
    <row r="27926" spans="13:13" x14ac:dyDescent="0.2">
      <c r="M27926" s="14" t="str">
        <f>IF(H27926&gt;0,VLOOKUP(H27926,'Account List'!B$4:C$65536,2,FALSE),"")</f>
        <v/>
      </c>
    </row>
    <row r="27927" spans="13:13" x14ac:dyDescent="0.2">
      <c r="M27927" s="14" t="str">
        <f>IF(H27927&gt;0,VLOOKUP(H27927,'Account List'!B$4:C$65536,2,FALSE),"")</f>
        <v/>
      </c>
    </row>
    <row r="27928" spans="13:13" x14ac:dyDescent="0.2">
      <c r="M27928" s="14" t="str">
        <f>IF(H27928&gt;0,VLOOKUP(H27928,'Account List'!B$4:C$65536,2,FALSE),"")</f>
        <v/>
      </c>
    </row>
    <row r="27929" spans="13:13" x14ac:dyDescent="0.2">
      <c r="M27929" s="14" t="str">
        <f>IF(H27929&gt;0,VLOOKUP(H27929,'Account List'!B$4:C$65536,2,FALSE),"")</f>
        <v/>
      </c>
    </row>
    <row r="27930" spans="13:13" x14ac:dyDescent="0.2">
      <c r="M27930" s="14" t="str">
        <f>IF(H27930&gt;0,VLOOKUP(H27930,'Account List'!B$4:C$65536,2,FALSE),"")</f>
        <v/>
      </c>
    </row>
    <row r="27931" spans="13:13" x14ac:dyDescent="0.2">
      <c r="M27931" s="14" t="str">
        <f>IF(H27931&gt;0,VLOOKUP(H27931,'Account List'!B$4:C$65536,2,FALSE),"")</f>
        <v/>
      </c>
    </row>
    <row r="27932" spans="13:13" x14ac:dyDescent="0.2">
      <c r="M27932" s="14" t="str">
        <f>IF(H27932&gt;0,VLOOKUP(H27932,'Account List'!B$4:C$65536,2,FALSE),"")</f>
        <v/>
      </c>
    </row>
    <row r="27933" spans="13:13" x14ac:dyDescent="0.2">
      <c r="M27933" s="14" t="str">
        <f>IF(H27933&gt;0,VLOOKUP(H27933,'Account List'!B$4:C$65536,2,FALSE),"")</f>
        <v/>
      </c>
    </row>
    <row r="27934" spans="13:13" x14ac:dyDescent="0.2">
      <c r="M27934" s="14" t="str">
        <f>IF(H27934&gt;0,VLOOKUP(H27934,'Account List'!B$4:C$65536,2,FALSE),"")</f>
        <v/>
      </c>
    </row>
    <row r="27935" spans="13:13" x14ac:dyDescent="0.2">
      <c r="M27935" s="14" t="str">
        <f>IF(H27935&gt;0,VLOOKUP(H27935,'Account List'!B$4:C$65536,2,FALSE),"")</f>
        <v/>
      </c>
    </row>
    <row r="27936" spans="13:13" x14ac:dyDescent="0.2">
      <c r="M27936" s="14" t="str">
        <f>IF(H27936&gt;0,VLOOKUP(H27936,'Account List'!B$4:C$65536,2,FALSE),"")</f>
        <v/>
      </c>
    </row>
    <row r="27937" spans="13:13" x14ac:dyDescent="0.2">
      <c r="M27937" s="14" t="str">
        <f>IF(H27937&gt;0,VLOOKUP(H27937,'Account List'!B$4:C$65536,2,FALSE),"")</f>
        <v/>
      </c>
    </row>
    <row r="27938" spans="13:13" x14ac:dyDescent="0.2">
      <c r="M27938" s="14" t="str">
        <f>IF(H27938&gt;0,VLOOKUP(H27938,'Account List'!B$4:C$65536,2,FALSE),"")</f>
        <v/>
      </c>
    </row>
    <row r="27939" spans="13:13" x14ac:dyDescent="0.2">
      <c r="M27939" s="14" t="str">
        <f>IF(H27939&gt;0,VLOOKUP(H27939,'Account List'!B$4:C$65536,2,FALSE),"")</f>
        <v/>
      </c>
    </row>
    <row r="27940" spans="13:13" x14ac:dyDescent="0.2">
      <c r="M27940" s="14" t="str">
        <f>IF(H27940&gt;0,VLOOKUP(H27940,'Account List'!B$4:C$65536,2,FALSE),"")</f>
        <v/>
      </c>
    </row>
    <row r="27941" spans="13:13" x14ac:dyDescent="0.2">
      <c r="M27941" s="14" t="str">
        <f>IF(H27941&gt;0,VLOOKUP(H27941,'Account List'!B$4:C$65536,2,FALSE),"")</f>
        <v/>
      </c>
    </row>
    <row r="27942" spans="13:13" x14ac:dyDescent="0.2">
      <c r="M27942" s="14" t="str">
        <f>IF(H27942&gt;0,VLOOKUP(H27942,'Account List'!B$4:C$65536,2,FALSE),"")</f>
        <v/>
      </c>
    </row>
    <row r="27943" spans="13:13" x14ac:dyDescent="0.2">
      <c r="M27943" s="14" t="str">
        <f>IF(H27943&gt;0,VLOOKUP(H27943,'Account List'!B$4:C$65536,2,FALSE),"")</f>
        <v/>
      </c>
    </row>
    <row r="27944" spans="13:13" x14ac:dyDescent="0.2">
      <c r="M27944" s="14" t="str">
        <f>IF(H27944&gt;0,VLOOKUP(H27944,'Account List'!B$4:C$65536,2,FALSE),"")</f>
        <v/>
      </c>
    </row>
    <row r="27945" spans="13:13" x14ac:dyDescent="0.2">
      <c r="M27945" s="14" t="str">
        <f>IF(H27945&gt;0,VLOOKUP(H27945,'Account List'!B$4:C$65536,2,FALSE),"")</f>
        <v/>
      </c>
    </row>
    <row r="27946" spans="13:13" x14ac:dyDescent="0.2">
      <c r="M27946" s="14" t="str">
        <f>IF(H27946&gt;0,VLOOKUP(H27946,'Account List'!B$4:C$65536,2,FALSE),"")</f>
        <v/>
      </c>
    </row>
    <row r="27947" spans="13:13" x14ac:dyDescent="0.2">
      <c r="M27947" s="14" t="str">
        <f>IF(H27947&gt;0,VLOOKUP(H27947,'Account List'!B$4:C$65536,2,FALSE),"")</f>
        <v/>
      </c>
    </row>
    <row r="27948" spans="13:13" x14ac:dyDescent="0.2">
      <c r="M27948" s="14" t="str">
        <f>IF(H27948&gt;0,VLOOKUP(H27948,'Account List'!B$4:C$65536,2,FALSE),"")</f>
        <v/>
      </c>
    </row>
    <row r="27949" spans="13:13" x14ac:dyDescent="0.2">
      <c r="M27949" s="14" t="str">
        <f>IF(H27949&gt;0,VLOOKUP(H27949,'Account List'!B$4:C$65536,2,FALSE),"")</f>
        <v/>
      </c>
    </row>
    <row r="27950" spans="13:13" x14ac:dyDescent="0.2">
      <c r="M27950" s="14" t="str">
        <f>IF(H27950&gt;0,VLOOKUP(H27950,'Account List'!B$4:C$65536,2,FALSE),"")</f>
        <v/>
      </c>
    </row>
    <row r="27951" spans="13:13" x14ac:dyDescent="0.2">
      <c r="M27951" s="14" t="str">
        <f>IF(H27951&gt;0,VLOOKUP(H27951,'Account List'!B$4:C$65536,2,FALSE),"")</f>
        <v/>
      </c>
    </row>
    <row r="27952" spans="13:13" x14ac:dyDescent="0.2">
      <c r="M27952" s="14" t="str">
        <f>IF(H27952&gt;0,VLOOKUP(H27952,'Account List'!B$4:C$65536,2,FALSE),"")</f>
        <v/>
      </c>
    </row>
    <row r="27953" spans="13:13" x14ac:dyDescent="0.2">
      <c r="M27953" s="14" t="str">
        <f>IF(H27953&gt;0,VLOOKUP(H27953,'Account List'!B$4:C$65536,2,FALSE),"")</f>
        <v/>
      </c>
    </row>
    <row r="27954" spans="13:13" x14ac:dyDescent="0.2">
      <c r="M27954" s="14" t="str">
        <f>IF(H27954&gt;0,VLOOKUP(H27954,'Account List'!B$4:C$65536,2,FALSE),"")</f>
        <v/>
      </c>
    </row>
    <row r="27955" spans="13:13" x14ac:dyDescent="0.2">
      <c r="M27955" s="14" t="str">
        <f>IF(H27955&gt;0,VLOOKUP(H27955,'Account List'!B$4:C$65536,2,FALSE),"")</f>
        <v/>
      </c>
    </row>
    <row r="27956" spans="13:13" x14ac:dyDescent="0.2">
      <c r="M27956" s="14" t="str">
        <f>IF(H27956&gt;0,VLOOKUP(H27956,'Account List'!B$4:C$65536,2,FALSE),"")</f>
        <v/>
      </c>
    </row>
    <row r="27957" spans="13:13" x14ac:dyDescent="0.2">
      <c r="M27957" s="14" t="str">
        <f>IF(H27957&gt;0,VLOOKUP(H27957,'Account List'!B$4:C$65536,2,FALSE),"")</f>
        <v/>
      </c>
    </row>
    <row r="27958" spans="13:13" x14ac:dyDescent="0.2">
      <c r="M27958" s="14" t="str">
        <f>IF(H27958&gt;0,VLOOKUP(H27958,'Account List'!B$4:C$65536,2,FALSE),"")</f>
        <v/>
      </c>
    </row>
    <row r="27959" spans="13:13" x14ac:dyDescent="0.2">
      <c r="M27959" s="14" t="str">
        <f>IF(H27959&gt;0,VLOOKUP(H27959,'Account List'!B$4:C$65536,2,FALSE),"")</f>
        <v/>
      </c>
    </row>
    <row r="27960" spans="13:13" x14ac:dyDescent="0.2">
      <c r="M27960" s="14" t="str">
        <f>IF(H27960&gt;0,VLOOKUP(H27960,'Account List'!B$4:C$65536,2,FALSE),"")</f>
        <v/>
      </c>
    </row>
    <row r="27961" spans="13:13" x14ac:dyDescent="0.2">
      <c r="M27961" s="14" t="str">
        <f>IF(H27961&gt;0,VLOOKUP(H27961,'Account List'!B$4:C$65536,2,FALSE),"")</f>
        <v/>
      </c>
    </row>
    <row r="27962" spans="13:13" x14ac:dyDescent="0.2">
      <c r="M27962" s="14" t="str">
        <f>IF(H27962&gt;0,VLOOKUP(H27962,'Account List'!B$4:C$65536,2,FALSE),"")</f>
        <v/>
      </c>
    </row>
    <row r="27963" spans="13:13" x14ac:dyDescent="0.2">
      <c r="M27963" s="14" t="str">
        <f>IF(H27963&gt;0,VLOOKUP(H27963,'Account List'!B$4:C$65536,2,FALSE),"")</f>
        <v/>
      </c>
    </row>
    <row r="27964" spans="13:13" x14ac:dyDescent="0.2">
      <c r="M27964" s="14" t="str">
        <f>IF(H27964&gt;0,VLOOKUP(H27964,'Account List'!B$4:C$65536,2,FALSE),"")</f>
        <v/>
      </c>
    </row>
    <row r="27965" spans="13:13" x14ac:dyDescent="0.2">
      <c r="M27965" s="14" t="str">
        <f>IF(H27965&gt;0,VLOOKUP(H27965,'Account List'!B$4:C$65536,2,FALSE),"")</f>
        <v/>
      </c>
    </row>
    <row r="27966" spans="13:13" x14ac:dyDescent="0.2">
      <c r="M27966" s="14" t="str">
        <f>IF(H27966&gt;0,VLOOKUP(H27966,'Account List'!B$4:C$65536,2,FALSE),"")</f>
        <v/>
      </c>
    </row>
    <row r="27967" spans="13:13" x14ac:dyDescent="0.2">
      <c r="M27967" s="14" t="str">
        <f>IF(H27967&gt;0,VLOOKUP(H27967,'Account List'!B$4:C$65536,2,FALSE),"")</f>
        <v/>
      </c>
    </row>
    <row r="27968" spans="13:13" x14ac:dyDescent="0.2">
      <c r="M27968" s="14" t="str">
        <f>IF(H27968&gt;0,VLOOKUP(H27968,'Account List'!B$4:C$65536,2,FALSE),"")</f>
        <v/>
      </c>
    </row>
    <row r="27969" spans="13:13" x14ac:dyDescent="0.2">
      <c r="M27969" s="14" t="str">
        <f>IF(H27969&gt;0,VLOOKUP(H27969,'Account List'!B$4:C$65536,2,FALSE),"")</f>
        <v/>
      </c>
    </row>
    <row r="27970" spans="13:13" x14ac:dyDescent="0.2">
      <c r="M27970" s="14" t="str">
        <f>IF(H27970&gt;0,VLOOKUP(H27970,'Account List'!B$4:C$65536,2,FALSE),"")</f>
        <v/>
      </c>
    </row>
    <row r="27971" spans="13:13" x14ac:dyDescent="0.2">
      <c r="M27971" s="14" t="str">
        <f>IF(H27971&gt;0,VLOOKUP(H27971,'Account List'!B$4:C$65536,2,FALSE),"")</f>
        <v/>
      </c>
    </row>
    <row r="27972" spans="13:13" x14ac:dyDescent="0.2">
      <c r="M27972" s="14" t="str">
        <f>IF(H27972&gt;0,VLOOKUP(H27972,'Account List'!B$4:C$65536,2,FALSE),"")</f>
        <v/>
      </c>
    </row>
    <row r="27973" spans="13:13" x14ac:dyDescent="0.2">
      <c r="M27973" s="14" t="str">
        <f>IF(H27973&gt;0,VLOOKUP(H27973,'Account List'!B$4:C$65536,2,FALSE),"")</f>
        <v/>
      </c>
    </row>
    <row r="27974" spans="13:13" x14ac:dyDescent="0.2">
      <c r="M27974" s="14" t="str">
        <f>IF(H27974&gt;0,VLOOKUP(H27974,'Account List'!B$4:C$65536,2,FALSE),"")</f>
        <v/>
      </c>
    </row>
    <row r="27975" spans="13:13" x14ac:dyDescent="0.2">
      <c r="M27975" s="14" t="str">
        <f>IF(H27975&gt;0,VLOOKUP(H27975,'Account List'!B$4:C$65536,2,FALSE),"")</f>
        <v/>
      </c>
    </row>
    <row r="27976" spans="13:13" x14ac:dyDescent="0.2">
      <c r="M27976" s="14" t="str">
        <f>IF(H27976&gt;0,VLOOKUP(H27976,'Account List'!B$4:C$65536,2,FALSE),"")</f>
        <v/>
      </c>
    </row>
    <row r="27977" spans="13:13" x14ac:dyDescent="0.2">
      <c r="M27977" s="14" t="str">
        <f>IF(H27977&gt;0,VLOOKUP(H27977,'Account List'!B$4:C$65536,2,FALSE),"")</f>
        <v/>
      </c>
    </row>
    <row r="27978" spans="13:13" x14ac:dyDescent="0.2">
      <c r="M27978" s="14" t="str">
        <f>IF(H27978&gt;0,VLOOKUP(H27978,'Account List'!B$4:C$65536,2,FALSE),"")</f>
        <v/>
      </c>
    </row>
    <row r="27979" spans="13:13" x14ac:dyDescent="0.2">
      <c r="M27979" s="14" t="str">
        <f>IF(H27979&gt;0,VLOOKUP(H27979,'Account List'!B$4:C$65536,2,FALSE),"")</f>
        <v/>
      </c>
    </row>
    <row r="27980" spans="13:13" x14ac:dyDescent="0.2">
      <c r="M27980" s="14" t="str">
        <f>IF(H27980&gt;0,VLOOKUP(H27980,'Account List'!B$4:C$65536,2,FALSE),"")</f>
        <v/>
      </c>
    </row>
    <row r="27981" spans="13:13" x14ac:dyDescent="0.2">
      <c r="M27981" s="14" t="str">
        <f>IF(H27981&gt;0,VLOOKUP(H27981,'Account List'!B$4:C$65536,2,FALSE),"")</f>
        <v/>
      </c>
    </row>
    <row r="27982" spans="13:13" x14ac:dyDescent="0.2">
      <c r="M27982" s="14" t="str">
        <f>IF(H27982&gt;0,VLOOKUP(H27982,'Account List'!B$4:C$65536,2,FALSE),"")</f>
        <v/>
      </c>
    </row>
    <row r="27983" spans="13:13" x14ac:dyDescent="0.2">
      <c r="M27983" s="14" t="str">
        <f>IF(H27983&gt;0,VLOOKUP(H27983,'Account List'!B$4:C$65536,2,FALSE),"")</f>
        <v/>
      </c>
    </row>
    <row r="27984" spans="13:13" x14ac:dyDescent="0.2">
      <c r="M27984" s="14" t="str">
        <f>IF(H27984&gt;0,VLOOKUP(H27984,'Account List'!B$4:C$65536,2,FALSE),"")</f>
        <v/>
      </c>
    </row>
    <row r="27985" spans="13:13" x14ac:dyDescent="0.2">
      <c r="M27985" s="14" t="str">
        <f>IF(H27985&gt;0,VLOOKUP(H27985,'Account List'!B$4:C$65536,2,FALSE),"")</f>
        <v/>
      </c>
    </row>
    <row r="27986" spans="13:13" x14ac:dyDescent="0.2">
      <c r="M27986" s="14" t="str">
        <f>IF(H27986&gt;0,VLOOKUP(H27986,'Account List'!B$4:C$65536,2,FALSE),"")</f>
        <v/>
      </c>
    </row>
    <row r="27987" spans="13:13" x14ac:dyDescent="0.2">
      <c r="M27987" s="14" t="str">
        <f>IF(H27987&gt;0,VLOOKUP(H27987,'Account List'!B$4:C$65536,2,FALSE),"")</f>
        <v/>
      </c>
    </row>
    <row r="27988" spans="13:13" x14ac:dyDescent="0.2">
      <c r="M27988" s="14" t="str">
        <f>IF(H27988&gt;0,VLOOKUP(H27988,'Account List'!B$4:C$65536,2,FALSE),"")</f>
        <v/>
      </c>
    </row>
    <row r="27989" spans="13:13" x14ac:dyDescent="0.2">
      <c r="M27989" s="14" t="str">
        <f>IF(H27989&gt;0,VLOOKUP(H27989,'Account List'!B$4:C$65536,2,FALSE),"")</f>
        <v/>
      </c>
    </row>
    <row r="27990" spans="13:13" x14ac:dyDescent="0.2">
      <c r="M27990" s="14" t="str">
        <f>IF(H27990&gt;0,VLOOKUP(H27990,'Account List'!B$4:C$65536,2,FALSE),"")</f>
        <v/>
      </c>
    </row>
    <row r="27991" spans="13:13" x14ac:dyDescent="0.2">
      <c r="M27991" s="14" t="str">
        <f>IF(H27991&gt;0,VLOOKUP(H27991,'Account List'!B$4:C$65536,2,FALSE),"")</f>
        <v/>
      </c>
    </row>
    <row r="27992" spans="13:13" x14ac:dyDescent="0.2">
      <c r="M27992" s="14" t="str">
        <f>IF(H27992&gt;0,VLOOKUP(H27992,'Account List'!B$4:C$65536,2,FALSE),"")</f>
        <v/>
      </c>
    </row>
    <row r="27993" spans="13:13" x14ac:dyDescent="0.2">
      <c r="M27993" s="14" t="str">
        <f>IF(H27993&gt;0,VLOOKUP(H27993,'Account List'!B$4:C$65536,2,FALSE),"")</f>
        <v/>
      </c>
    </row>
    <row r="27994" spans="13:13" x14ac:dyDescent="0.2">
      <c r="M27994" s="14" t="str">
        <f>IF(H27994&gt;0,VLOOKUP(H27994,'Account List'!B$4:C$65536,2,FALSE),"")</f>
        <v/>
      </c>
    </row>
    <row r="27995" spans="13:13" x14ac:dyDescent="0.2">
      <c r="M27995" s="14" t="str">
        <f>IF(H27995&gt;0,VLOOKUP(H27995,'Account List'!B$4:C$65536,2,FALSE),"")</f>
        <v/>
      </c>
    </row>
    <row r="27996" spans="13:13" x14ac:dyDescent="0.2">
      <c r="M27996" s="14" t="str">
        <f>IF(H27996&gt;0,VLOOKUP(H27996,'Account List'!B$4:C$65536,2,FALSE),"")</f>
        <v/>
      </c>
    </row>
    <row r="27997" spans="13:13" x14ac:dyDescent="0.2">
      <c r="M27997" s="14" t="str">
        <f>IF(H27997&gt;0,VLOOKUP(H27997,'Account List'!B$4:C$65536,2,FALSE),"")</f>
        <v/>
      </c>
    </row>
    <row r="27998" spans="13:13" x14ac:dyDescent="0.2">
      <c r="M27998" s="14" t="str">
        <f>IF(H27998&gt;0,VLOOKUP(H27998,'Account List'!B$4:C$65536,2,FALSE),"")</f>
        <v/>
      </c>
    </row>
    <row r="27999" spans="13:13" x14ac:dyDescent="0.2">
      <c r="M27999" s="14" t="str">
        <f>IF(H27999&gt;0,VLOOKUP(H27999,'Account List'!B$4:C$65536,2,FALSE),"")</f>
        <v/>
      </c>
    </row>
    <row r="28000" spans="13:13" x14ac:dyDescent="0.2">
      <c r="M28000" s="14" t="str">
        <f>IF(H28000&gt;0,VLOOKUP(H28000,'Account List'!B$4:C$65536,2,FALSE),"")</f>
        <v/>
      </c>
    </row>
    <row r="28001" spans="13:13" x14ac:dyDescent="0.2">
      <c r="M28001" s="14" t="str">
        <f>IF(H28001&gt;0,VLOOKUP(H28001,'Account List'!B$4:C$65536,2,FALSE),"")</f>
        <v/>
      </c>
    </row>
    <row r="28002" spans="13:13" x14ac:dyDescent="0.2">
      <c r="M28002" s="14" t="str">
        <f>IF(H28002&gt;0,VLOOKUP(H28002,'Account List'!B$4:C$65536,2,FALSE),"")</f>
        <v/>
      </c>
    </row>
    <row r="28003" spans="13:13" x14ac:dyDescent="0.2">
      <c r="M28003" s="14" t="str">
        <f>IF(H28003&gt;0,VLOOKUP(H28003,'Account List'!B$4:C$65536,2,FALSE),"")</f>
        <v/>
      </c>
    </row>
    <row r="28004" spans="13:13" x14ac:dyDescent="0.2">
      <c r="M28004" s="14" t="str">
        <f>IF(H28004&gt;0,VLOOKUP(H28004,'Account List'!B$4:C$65536,2,FALSE),"")</f>
        <v/>
      </c>
    </row>
    <row r="28005" spans="13:13" x14ac:dyDescent="0.2">
      <c r="M28005" s="14" t="str">
        <f>IF(H28005&gt;0,VLOOKUP(H28005,'Account List'!B$4:C$65536,2,FALSE),"")</f>
        <v/>
      </c>
    </row>
    <row r="28006" spans="13:13" x14ac:dyDescent="0.2">
      <c r="M28006" s="14" t="str">
        <f>IF(H28006&gt;0,VLOOKUP(H28006,'Account List'!B$4:C$65536,2,FALSE),"")</f>
        <v/>
      </c>
    </row>
    <row r="28007" spans="13:13" x14ac:dyDescent="0.2">
      <c r="M28007" s="14" t="str">
        <f>IF(H28007&gt;0,VLOOKUP(H28007,'Account List'!B$4:C$65536,2,FALSE),"")</f>
        <v/>
      </c>
    </row>
    <row r="28008" spans="13:13" x14ac:dyDescent="0.2">
      <c r="M28008" s="14" t="str">
        <f>IF(H28008&gt;0,VLOOKUP(H28008,'Account List'!B$4:C$65536,2,FALSE),"")</f>
        <v/>
      </c>
    </row>
    <row r="28009" spans="13:13" x14ac:dyDescent="0.2">
      <c r="M28009" s="14" t="str">
        <f>IF(H28009&gt;0,VLOOKUP(H28009,'Account List'!B$4:C$65536,2,FALSE),"")</f>
        <v/>
      </c>
    </row>
    <row r="28010" spans="13:13" x14ac:dyDescent="0.2">
      <c r="M28010" s="14" t="str">
        <f>IF(H28010&gt;0,VLOOKUP(H28010,'Account List'!B$4:C$65536,2,FALSE),"")</f>
        <v/>
      </c>
    </row>
    <row r="28011" spans="13:13" x14ac:dyDescent="0.2">
      <c r="M28011" s="14" t="str">
        <f>IF(H28011&gt;0,VLOOKUP(H28011,'Account List'!B$4:C$65536,2,FALSE),"")</f>
        <v/>
      </c>
    </row>
    <row r="28012" spans="13:13" x14ac:dyDescent="0.2">
      <c r="M28012" s="14" t="str">
        <f>IF(H28012&gt;0,VLOOKUP(H28012,'Account List'!B$4:C$65536,2,FALSE),"")</f>
        <v/>
      </c>
    </row>
    <row r="28013" spans="13:13" x14ac:dyDescent="0.2">
      <c r="M28013" s="14" t="str">
        <f>IF(H28013&gt;0,VLOOKUP(H28013,'Account List'!B$4:C$65536,2,FALSE),"")</f>
        <v/>
      </c>
    </row>
    <row r="28014" spans="13:13" x14ac:dyDescent="0.2">
      <c r="M28014" s="14" t="str">
        <f>IF(H28014&gt;0,VLOOKUP(H28014,'Account List'!B$4:C$65536,2,FALSE),"")</f>
        <v/>
      </c>
    </row>
    <row r="28015" spans="13:13" x14ac:dyDescent="0.2">
      <c r="M28015" s="14" t="str">
        <f>IF(H28015&gt;0,VLOOKUP(H28015,'Account List'!B$4:C$65536,2,FALSE),"")</f>
        <v/>
      </c>
    </row>
    <row r="28016" spans="13:13" x14ac:dyDescent="0.2">
      <c r="M28016" s="14" t="str">
        <f>IF(H28016&gt;0,VLOOKUP(H28016,'Account List'!B$4:C$65536,2,FALSE),"")</f>
        <v/>
      </c>
    </row>
    <row r="28017" spans="13:13" x14ac:dyDescent="0.2">
      <c r="M28017" s="14" t="str">
        <f>IF(H28017&gt;0,VLOOKUP(H28017,'Account List'!B$4:C$65536,2,FALSE),"")</f>
        <v/>
      </c>
    </row>
    <row r="28018" spans="13:13" x14ac:dyDescent="0.2">
      <c r="M28018" s="14" t="str">
        <f>IF(H28018&gt;0,VLOOKUP(H28018,'Account List'!B$4:C$65536,2,FALSE),"")</f>
        <v/>
      </c>
    </row>
    <row r="28019" spans="13:13" x14ac:dyDescent="0.2">
      <c r="M28019" s="14" t="str">
        <f>IF(H28019&gt;0,VLOOKUP(H28019,'Account List'!B$4:C$65536,2,FALSE),"")</f>
        <v/>
      </c>
    </row>
    <row r="28020" spans="13:13" x14ac:dyDescent="0.2">
      <c r="M28020" s="14" t="str">
        <f>IF(H28020&gt;0,VLOOKUP(H28020,'Account List'!B$4:C$65536,2,FALSE),"")</f>
        <v/>
      </c>
    </row>
    <row r="28021" spans="13:13" x14ac:dyDescent="0.2">
      <c r="M28021" s="14" t="str">
        <f>IF(H28021&gt;0,VLOOKUP(H28021,'Account List'!B$4:C$65536,2,FALSE),"")</f>
        <v/>
      </c>
    </row>
    <row r="28022" spans="13:13" x14ac:dyDescent="0.2">
      <c r="M28022" s="14" t="str">
        <f>IF(H28022&gt;0,VLOOKUP(H28022,'Account List'!B$4:C$65536,2,FALSE),"")</f>
        <v/>
      </c>
    </row>
    <row r="28023" spans="13:13" x14ac:dyDescent="0.2">
      <c r="M28023" s="14" t="str">
        <f>IF(H28023&gt;0,VLOOKUP(H28023,'Account List'!B$4:C$65536,2,FALSE),"")</f>
        <v/>
      </c>
    </row>
    <row r="28024" spans="13:13" x14ac:dyDescent="0.2">
      <c r="M28024" s="14" t="str">
        <f>IF(H28024&gt;0,VLOOKUP(H28024,'Account List'!B$4:C$65536,2,FALSE),"")</f>
        <v/>
      </c>
    </row>
    <row r="28025" spans="13:13" x14ac:dyDescent="0.2">
      <c r="M28025" s="14" t="str">
        <f>IF(H28025&gt;0,VLOOKUP(H28025,'Account List'!B$4:C$65536,2,FALSE),"")</f>
        <v/>
      </c>
    </row>
    <row r="28026" spans="13:13" x14ac:dyDescent="0.2">
      <c r="M28026" s="14" t="str">
        <f>IF(H28026&gt;0,VLOOKUP(H28026,'Account List'!B$4:C$65536,2,FALSE),"")</f>
        <v/>
      </c>
    </row>
    <row r="28027" spans="13:13" x14ac:dyDescent="0.2">
      <c r="M28027" s="14" t="str">
        <f>IF(H28027&gt;0,VLOOKUP(H28027,'Account List'!B$4:C$65536,2,FALSE),"")</f>
        <v/>
      </c>
    </row>
    <row r="28028" spans="13:13" x14ac:dyDescent="0.2">
      <c r="M28028" s="14" t="str">
        <f>IF(H28028&gt;0,VLOOKUP(H28028,'Account List'!B$4:C$65536,2,FALSE),"")</f>
        <v/>
      </c>
    </row>
    <row r="28029" spans="13:13" x14ac:dyDescent="0.2">
      <c r="M28029" s="14" t="str">
        <f>IF(H28029&gt;0,VLOOKUP(H28029,'Account List'!B$4:C$65536,2,FALSE),"")</f>
        <v/>
      </c>
    </row>
    <row r="28030" spans="13:13" x14ac:dyDescent="0.2">
      <c r="M28030" s="14" t="str">
        <f>IF(H28030&gt;0,VLOOKUP(H28030,'Account List'!B$4:C$65536,2,FALSE),"")</f>
        <v/>
      </c>
    </row>
    <row r="28031" spans="13:13" x14ac:dyDescent="0.2">
      <c r="M28031" s="14" t="str">
        <f>IF(H28031&gt;0,VLOOKUP(H28031,'Account List'!B$4:C$65536,2,FALSE),"")</f>
        <v/>
      </c>
    </row>
    <row r="28032" spans="13:13" x14ac:dyDescent="0.2">
      <c r="M28032" s="14" t="str">
        <f>IF(H28032&gt;0,VLOOKUP(H28032,'Account List'!B$4:C$65536,2,FALSE),"")</f>
        <v/>
      </c>
    </row>
    <row r="28033" spans="13:13" x14ac:dyDescent="0.2">
      <c r="M28033" s="14" t="str">
        <f>IF(H28033&gt;0,VLOOKUP(H28033,'Account List'!B$4:C$65536,2,FALSE),"")</f>
        <v/>
      </c>
    </row>
    <row r="28034" spans="13:13" x14ac:dyDescent="0.2">
      <c r="M28034" s="14" t="str">
        <f>IF(H28034&gt;0,VLOOKUP(H28034,'Account List'!B$4:C$65536,2,FALSE),"")</f>
        <v/>
      </c>
    </row>
    <row r="28035" spans="13:13" x14ac:dyDescent="0.2">
      <c r="M28035" s="14" t="str">
        <f>IF(H28035&gt;0,VLOOKUP(H28035,'Account List'!B$4:C$65536,2,FALSE),"")</f>
        <v/>
      </c>
    </row>
    <row r="28036" spans="13:13" x14ac:dyDescent="0.2">
      <c r="M28036" s="14" t="str">
        <f>IF(H28036&gt;0,VLOOKUP(H28036,'Account List'!B$4:C$65536,2,FALSE),"")</f>
        <v/>
      </c>
    </row>
    <row r="28037" spans="13:13" x14ac:dyDescent="0.2">
      <c r="M28037" s="14" t="str">
        <f>IF(H28037&gt;0,VLOOKUP(H28037,'Account List'!B$4:C$65536,2,FALSE),"")</f>
        <v/>
      </c>
    </row>
    <row r="28038" spans="13:13" x14ac:dyDescent="0.2">
      <c r="M28038" s="14" t="str">
        <f>IF(H28038&gt;0,VLOOKUP(H28038,'Account List'!B$4:C$65536,2,FALSE),"")</f>
        <v/>
      </c>
    </row>
    <row r="28039" spans="13:13" x14ac:dyDescent="0.2">
      <c r="M28039" s="14" t="str">
        <f>IF(H28039&gt;0,VLOOKUP(H28039,'Account List'!B$4:C$65536,2,FALSE),"")</f>
        <v/>
      </c>
    </row>
    <row r="28040" spans="13:13" x14ac:dyDescent="0.2">
      <c r="M28040" s="14" t="str">
        <f>IF(H28040&gt;0,VLOOKUP(H28040,'Account List'!B$4:C$65536,2,FALSE),"")</f>
        <v/>
      </c>
    </row>
    <row r="28041" spans="13:13" x14ac:dyDescent="0.2">
      <c r="M28041" s="14" t="str">
        <f>IF(H28041&gt;0,VLOOKUP(H28041,'Account List'!B$4:C$65536,2,FALSE),"")</f>
        <v/>
      </c>
    </row>
    <row r="28042" spans="13:13" x14ac:dyDescent="0.2">
      <c r="M28042" s="14" t="str">
        <f>IF(H28042&gt;0,VLOOKUP(H28042,'Account List'!B$4:C$65536,2,FALSE),"")</f>
        <v/>
      </c>
    </row>
    <row r="28043" spans="13:13" x14ac:dyDescent="0.2">
      <c r="M28043" s="14" t="str">
        <f>IF(H28043&gt;0,VLOOKUP(H28043,'Account List'!B$4:C$65536,2,FALSE),"")</f>
        <v/>
      </c>
    </row>
    <row r="28044" spans="13:13" x14ac:dyDescent="0.2">
      <c r="M28044" s="14" t="str">
        <f>IF(H28044&gt;0,VLOOKUP(H28044,'Account List'!B$4:C$65536,2,FALSE),"")</f>
        <v/>
      </c>
    </row>
    <row r="28045" spans="13:13" x14ac:dyDescent="0.2">
      <c r="M28045" s="14" t="str">
        <f>IF(H28045&gt;0,VLOOKUP(H28045,'Account List'!B$4:C$65536,2,FALSE),"")</f>
        <v/>
      </c>
    </row>
    <row r="28046" spans="13:13" x14ac:dyDescent="0.2">
      <c r="M28046" s="14" t="str">
        <f>IF(H28046&gt;0,VLOOKUP(H28046,'Account List'!B$4:C$65536,2,FALSE),"")</f>
        <v/>
      </c>
    </row>
    <row r="28047" spans="13:13" x14ac:dyDescent="0.2">
      <c r="M28047" s="14" t="str">
        <f>IF(H28047&gt;0,VLOOKUP(H28047,'Account List'!B$4:C$65536,2,FALSE),"")</f>
        <v/>
      </c>
    </row>
    <row r="28048" spans="13:13" x14ac:dyDescent="0.2">
      <c r="M28048" s="14" t="str">
        <f>IF(H28048&gt;0,VLOOKUP(H28048,'Account List'!B$4:C$65536,2,FALSE),"")</f>
        <v/>
      </c>
    </row>
    <row r="28049" spans="13:13" x14ac:dyDescent="0.2">
      <c r="M28049" s="14" t="str">
        <f>IF(H28049&gt;0,VLOOKUP(H28049,'Account List'!B$4:C$65536,2,FALSE),"")</f>
        <v/>
      </c>
    </row>
    <row r="28050" spans="13:13" x14ac:dyDescent="0.2">
      <c r="M28050" s="14" t="str">
        <f>IF(H28050&gt;0,VLOOKUP(H28050,'Account List'!B$4:C$65536,2,FALSE),"")</f>
        <v/>
      </c>
    </row>
    <row r="28051" spans="13:13" x14ac:dyDescent="0.2">
      <c r="M28051" s="14" t="str">
        <f>IF(H28051&gt;0,VLOOKUP(H28051,'Account List'!B$4:C$65536,2,FALSE),"")</f>
        <v/>
      </c>
    </row>
    <row r="28052" spans="13:13" x14ac:dyDescent="0.2">
      <c r="M28052" s="14" t="str">
        <f>IF(H28052&gt;0,VLOOKUP(H28052,'Account List'!B$4:C$65536,2,FALSE),"")</f>
        <v/>
      </c>
    </row>
    <row r="28053" spans="13:13" x14ac:dyDescent="0.2">
      <c r="M28053" s="14" t="str">
        <f>IF(H28053&gt;0,VLOOKUP(H28053,'Account List'!B$4:C$65536,2,FALSE),"")</f>
        <v/>
      </c>
    </row>
    <row r="28054" spans="13:13" x14ac:dyDescent="0.2">
      <c r="M28054" s="14" t="str">
        <f>IF(H28054&gt;0,VLOOKUP(H28054,'Account List'!B$4:C$65536,2,FALSE),"")</f>
        <v/>
      </c>
    </row>
    <row r="28055" spans="13:13" x14ac:dyDescent="0.2">
      <c r="M28055" s="14" t="str">
        <f>IF(H28055&gt;0,VLOOKUP(H28055,'Account List'!B$4:C$65536,2,FALSE),"")</f>
        <v/>
      </c>
    </row>
    <row r="28056" spans="13:13" x14ac:dyDescent="0.2">
      <c r="M28056" s="14" t="str">
        <f>IF(H28056&gt;0,VLOOKUP(H28056,'Account List'!B$4:C$65536,2,FALSE),"")</f>
        <v/>
      </c>
    </row>
    <row r="28057" spans="13:13" x14ac:dyDescent="0.2">
      <c r="M28057" s="14" t="str">
        <f>IF(H28057&gt;0,VLOOKUP(H28057,'Account List'!B$4:C$65536,2,FALSE),"")</f>
        <v/>
      </c>
    </row>
    <row r="28058" spans="13:13" x14ac:dyDescent="0.2">
      <c r="M28058" s="14" t="str">
        <f>IF(H28058&gt;0,VLOOKUP(H28058,'Account List'!B$4:C$65536,2,FALSE),"")</f>
        <v/>
      </c>
    </row>
    <row r="28059" spans="13:13" x14ac:dyDescent="0.2">
      <c r="M28059" s="14" t="str">
        <f>IF(H28059&gt;0,VLOOKUP(H28059,'Account List'!B$4:C$65536,2,FALSE),"")</f>
        <v/>
      </c>
    </row>
    <row r="28060" spans="13:13" x14ac:dyDescent="0.2">
      <c r="M28060" s="14" t="str">
        <f>IF(H28060&gt;0,VLOOKUP(H28060,'Account List'!B$4:C$65536,2,FALSE),"")</f>
        <v/>
      </c>
    </row>
    <row r="28061" spans="13:13" x14ac:dyDescent="0.2">
      <c r="M28061" s="14" t="str">
        <f>IF(H28061&gt;0,VLOOKUP(H28061,'Account List'!B$4:C$65536,2,FALSE),"")</f>
        <v/>
      </c>
    </row>
    <row r="28062" spans="13:13" x14ac:dyDescent="0.2">
      <c r="M28062" s="14" t="str">
        <f>IF(H28062&gt;0,VLOOKUP(H28062,'Account List'!B$4:C$65536,2,FALSE),"")</f>
        <v/>
      </c>
    </row>
    <row r="28063" spans="13:13" x14ac:dyDescent="0.2">
      <c r="M28063" s="14" t="str">
        <f>IF(H28063&gt;0,VLOOKUP(H28063,'Account List'!B$4:C$65536,2,FALSE),"")</f>
        <v/>
      </c>
    </row>
    <row r="28064" spans="13:13" x14ac:dyDescent="0.2">
      <c r="M28064" s="14" t="str">
        <f>IF(H28064&gt;0,VLOOKUP(H28064,'Account List'!B$4:C$65536,2,FALSE),"")</f>
        <v/>
      </c>
    </row>
    <row r="28065" spans="13:13" x14ac:dyDescent="0.2">
      <c r="M28065" s="14" t="str">
        <f>IF(H28065&gt;0,VLOOKUP(H28065,'Account List'!B$4:C$65536,2,FALSE),"")</f>
        <v/>
      </c>
    </row>
    <row r="28066" spans="13:13" x14ac:dyDescent="0.2">
      <c r="M28066" s="14" t="str">
        <f>IF(H28066&gt;0,VLOOKUP(H28066,'Account List'!B$4:C$65536,2,FALSE),"")</f>
        <v/>
      </c>
    </row>
    <row r="28067" spans="13:13" x14ac:dyDescent="0.2">
      <c r="M28067" s="14" t="str">
        <f>IF(H28067&gt;0,VLOOKUP(H28067,'Account List'!B$4:C$65536,2,FALSE),"")</f>
        <v/>
      </c>
    </row>
    <row r="28068" spans="13:13" x14ac:dyDescent="0.2">
      <c r="M28068" s="14" t="str">
        <f>IF(H28068&gt;0,VLOOKUP(H28068,'Account List'!B$4:C$65536,2,FALSE),"")</f>
        <v/>
      </c>
    </row>
    <row r="28069" spans="13:13" x14ac:dyDescent="0.2">
      <c r="M28069" s="14" t="str">
        <f>IF(H28069&gt;0,VLOOKUP(H28069,'Account List'!B$4:C$65536,2,FALSE),"")</f>
        <v/>
      </c>
    </row>
    <row r="28070" spans="13:13" x14ac:dyDescent="0.2">
      <c r="M28070" s="14" t="str">
        <f>IF(H28070&gt;0,VLOOKUP(H28070,'Account List'!B$4:C$65536,2,FALSE),"")</f>
        <v/>
      </c>
    </row>
    <row r="28071" spans="13:13" x14ac:dyDescent="0.2">
      <c r="M28071" s="14" t="str">
        <f>IF(H28071&gt;0,VLOOKUP(H28071,'Account List'!B$4:C$65536,2,FALSE),"")</f>
        <v/>
      </c>
    </row>
    <row r="28072" spans="13:13" x14ac:dyDescent="0.2">
      <c r="M28072" s="14" t="str">
        <f>IF(H28072&gt;0,VLOOKUP(H28072,'Account List'!B$4:C$65536,2,FALSE),"")</f>
        <v/>
      </c>
    </row>
    <row r="28073" spans="13:13" x14ac:dyDescent="0.2">
      <c r="M28073" s="14" t="str">
        <f>IF(H28073&gt;0,VLOOKUP(H28073,'Account List'!B$4:C$65536,2,FALSE),"")</f>
        <v/>
      </c>
    </row>
    <row r="28074" spans="13:13" x14ac:dyDescent="0.2">
      <c r="M28074" s="14" t="str">
        <f>IF(H28074&gt;0,VLOOKUP(H28074,'Account List'!B$4:C$65536,2,FALSE),"")</f>
        <v/>
      </c>
    </row>
    <row r="28075" spans="13:13" x14ac:dyDescent="0.2">
      <c r="M28075" s="14" t="str">
        <f>IF(H28075&gt;0,VLOOKUP(H28075,'Account List'!B$4:C$65536,2,FALSE),"")</f>
        <v/>
      </c>
    </row>
    <row r="28076" spans="13:13" x14ac:dyDescent="0.2">
      <c r="M28076" s="14" t="str">
        <f>IF(H28076&gt;0,VLOOKUP(H28076,'Account List'!B$4:C$65536,2,FALSE),"")</f>
        <v/>
      </c>
    </row>
    <row r="28077" spans="13:13" x14ac:dyDescent="0.2">
      <c r="M28077" s="14" t="str">
        <f>IF(H28077&gt;0,VLOOKUP(H28077,'Account List'!B$4:C$65536,2,FALSE),"")</f>
        <v/>
      </c>
    </row>
    <row r="28078" spans="13:13" x14ac:dyDescent="0.2">
      <c r="M28078" s="14" t="str">
        <f>IF(H28078&gt;0,VLOOKUP(H28078,'Account List'!B$4:C$65536,2,FALSE),"")</f>
        <v/>
      </c>
    </row>
    <row r="28079" spans="13:13" x14ac:dyDescent="0.2">
      <c r="M28079" s="14" t="str">
        <f>IF(H28079&gt;0,VLOOKUP(H28079,'Account List'!B$4:C$65536,2,FALSE),"")</f>
        <v/>
      </c>
    </row>
    <row r="28080" spans="13:13" x14ac:dyDescent="0.2">
      <c r="M28080" s="14" t="str">
        <f>IF(H28080&gt;0,VLOOKUP(H28080,'Account List'!B$4:C$65536,2,FALSE),"")</f>
        <v/>
      </c>
    </row>
    <row r="28081" spans="13:13" x14ac:dyDescent="0.2">
      <c r="M28081" s="14" t="str">
        <f>IF(H28081&gt;0,VLOOKUP(H28081,'Account List'!B$4:C$65536,2,FALSE),"")</f>
        <v/>
      </c>
    </row>
    <row r="28082" spans="13:13" x14ac:dyDescent="0.2">
      <c r="M28082" s="14" t="str">
        <f>IF(H28082&gt;0,VLOOKUP(H28082,'Account List'!B$4:C$65536,2,FALSE),"")</f>
        <v/>
      </c>
    </row>
    <row r="28083" spans="13:13" x14ac:dyDescent="0.2">
      <c r="M28083" s="14" t="str">
        <f>IF(H28083&gt;0,VLOOKUP(H28083,'Account List'!B$4:C$65536,2,FALSE),"")</f>
        <v/>
      </c>
    </row>
    <row r="28084" spans="13:13" x14ac:dyDescent="0.2">
      <c r="M28084" s="14" t="str">
        <f>IF(H28084&gt;0,VLOOKUP(H28084,'Account List'!B$4:C$65536,2,FALSE),"")</f>
        <v/>
      </c>
    </row>
    <row r="28085" spans="13:13" x14ac:dyDescent="0.2">
      <c r="M28085" s="14" t="str">
        <f>IF(H28085&gt;0,VLOOKUP(H28085,'Account List'!B$4:C$65536,2,FALSE),"")</f>
        <v/>
      </c>
    </row>
    <row r="28086" spans="13:13" x14ac:dyDescent="0.2">
      <c r="M28086" s="14" t="str">
        <f>IF(H28086&gt;0,VLOOKUP(H28086,'Account List'!B$4:C$65536,2,FALSE),"")</f>
        <v/>
      </c>
    </row>
    <row r="28087" spans="13:13" x14ac:dyDescent="0.2">
      <c r="M28087" s="14" t="str">
        <f>IF(H28087&gt;0,VLOOKUP(H28087,'Account List'!B$4:C$65536,2,FALSE),"")</f>
        <v/>
      </c>
    </row>
    <row r="28088" spans="13:13" x14ac:dyDescent="0.2">
      <c r="M28088" s="14" t="str">
        <f>IF(H28088&gt;0,VLOOKUP(H28088,'Account List'!B$4:C$65536,2,FALSE),"")</f>
        <v/>
      </c>
    </row>
    <row r="28089" spans="13:13" x14ac:dyDescent="0.2">
      <c r="M28089" s="14" t="str">
        <f>IF(H28089&gt;0,VLOOKUP(H28089,'Account List'!B$4:C$65536,2,FALSE),"")</f>
        <v/>
      </c>
    </row>
    <row r="28090" spans="13:13" x14ac:dyDescent="0.2">
      <c r="M28090" s="14" t="str">
        <f>IF(H28090&gt;0,VLOOKUP(H28090,'Account List'!B$4:C$65536,2,FALSE),"")</f>
        <v/>
      </c>
    </row>
    <row r="28091" spans="13:13" x14ac:dyDescent="0.2">
      <c r="M28091" s="14" t="str">
        <f>IF(H28091&gt;0,VLOOKUP(H28091,'Account List'!B$4:C$65536,2,FALSE),"")</f>
        <v/>
      </c>
    </row>
    <row r="28092" spans="13:13" x14ac:dyDescent="0.2">
      <c r="M28092" s="14" t="str">
        <f>IF(H28092&gt;0,VLOOKUP(H28092,'Account List'!B$4:C$65536,2,FALSE),"")</f>
        <v/>
      </c>
    </row>
    <row r="28093" spans="13:13" x14ac:dyDescent="0.2">
      <c r="M28093" s="14" t="str">
        <f>IF(H28093&gt;0,VLOOKUP(H28093,'Account List'!B$4:C$65536,2,FALSE),"")</f>
        <v/>
      </c>
    </row>
    <row r="28094" spans="13:13" x14ac:dyDescent="0.2">
      <c r="M28094" s="14" t="str">
        <f>IF(H28094&gt;0,VLOOKUP(H28094,'Account List'!B$4:C$65536,2,FALSE),"")</f>
        <v/>
      </c>
    </row>
    <row r="28095" spans="13:13" x14ac:dyDescent="0.2">
      <c r="M28095" s="14" t="str">
        <f>IF(H28095&gt;0,VLOOKUP(H28095,'Account List'!B$4:C$65536,2,FALSE),"")</f>
        <v/>
      </c>
    </row>
    <row r="28096" spans="13:13" x14ac:dyDescent="0.2">
      <c r="M28096" s="14" t="str">
        <f>IF(H28096&gt;0,VLOOKUP(H28096,'Account List'!B$4:C$65536,2,FALSE),"")</f>
        <v/>
      </c>
    </row>
    <row r="28097" spans="13:13" x14ac:dyDescent="0.2">
      <c r="M28097" s="14" t="str">
        <f>IF(H28097&gt;0,VLOOKUP(H28097,'Account List'!B$4:C$65536,2,FALSE),"")</f>
        <v/>
      </c>
    </row>
    <row r="28098" spans="13:13" x14ac:dyDescent="0.2">
      <c r="M28098" s="14" t="str">
        <f>IF(H28098&gt;0,VLOOKUP(H28098,'Account List'!B$4:C$65536,2,FALSE),"")</f>
        <v/>
      </c>
    </row>
    <row r="28099" spans="13:13" x14ac:dyDescent="0.2">
      <c r="M28099" s="14" t="str">
        <f>IF(H28099&gt;0,VLOOKUP(H28099,'Account List'!B$4:C$65536,2,FALSE),"")</f>
        <v/>
      </c>
    </row>
    <row r="28100" spans="13:13" x14ac:dyDescent="0.2">
      <c r="M28100" s="14" t="str">
        <f>IF(H28100&gt;0,VLOOKUP(H28100,'Account List'!B$4:C$65536,2,FALSE),"")</f>
        <v/>
      </c>
    </row>
    <row r="28101" spans="13:13" x14ac:dyDescent="0.2">
      <c r="M28101" s="14" t="str">
        <f>IF(H28101&gt;0,VLOOKUP(H28101,'Account List'!B$4:C$65536,2,FALSE),"")</f>
        <v/>
      </c>
    </row>
    <row r="28102" spans="13:13" x14ac:dyDescent="0.2">
      <c r="M28102" s="14" t="str">
        <f>IF(H28102&gt;0,VLOOKUP(H28102,'Account List'!B$4:C$65536,2,FALSE),"")</f>
        <v/>
      </c>
    </row>
    <row r="28103" spans="13:13" x14ac:dyDescent="0.2">
      <c r="M28103" s="14" t="str">
        <f>IF(H28103&gt;0,VLOOKUP(H28103,'Account List'!B$4:C$65536,2,FALSE),"")</f>
        <v/>
      </c>
    </row>
    <row r="28104" spans="13:13" x14ac:dyDescent="0.2">
      <c r="M28104" s="14" t="str">
        <f>IF(H28104&gt;0,VLOOKUP(H28104,'Account List'!B$4:C$65536,2,FALSE),"")</f>
        <v/>
      </c>
    </row>
    <row r="28105" spans="13:13" x14ac:dyDescent="0.2">
      <c r="M28105" s="14" t="str">
        <f>IF(H28105&gt;0,VLOOKUP(H28105,'Account List'!B$4:C$65536,2,FALSE),"")</f>
        <v/>
      </c>
    </row>
    <row r="28106" spans="13:13" x14ac:dyDescent="0.2">
      <c r="M28106" s="14" t="str">
        <f>IF(H28106&gt;0,VLOOKUP(H28106,'Account List'!B$4:C$65536,2,FALSE),"")</f>
        <v/>
      </c>
    </row>
    <row r="28107" spans="13:13" x14ac:dyDescent="0.2">
      <c r="M28107" s="14" t="str">
        <f>IF(H28107&gt;0,VLOOKUP(H28107,'Account List'!B$4:C$65536,2,FALSE),"")</f>
        <v/>
      </c>
    </row>
    <row r="28108" spans="13:13" x14ac:dyDescent="0.2">
      <c r="M28108" s="14" t="str">
        <f>IF(H28108&gt;0,VLOOKUP(H28108,'Account List'!B$4:C$65536,2,FALSE),"")</f>
        <v/>
      </c>
    </row>
    <row r="28109" spans="13:13" x14ac:dyDescent="0.2">
      <c r="M28109" s="14" t="str">
        <f>IF(H28109&gt;0,VLOOKUP(H28109,'Account List'!B$4:C$65536,2,FALSE),"")</f>
        <v/>
      </c>
    </row>
    <row r="28110" spans="13:13" x14ac:dyDescent="0.2">
      <c r="M28110" s="14" t="str">
        <f>IF(H28110&gt;0,VLOOKUP(H28110,'Account List'!B$4:C$65536,2,FALSE),"")</f>
        <v/>
      </c>
    </row>
    <row r="28111" spans="13:13" x14ac:dyDescent="0.2">
      <c r="M28111" s="14" t="str">
        <f>IF(H28111&gt;0,VLOOKUP(H28111,'Account List'!B$4:C$65536,2,FALSE),"")</f>
        <v/>
      </c>
    </row>
    <row r="28112" spans="13:13" x14ac:dyDescent="0.2">
      <c r="M28112" s="14" t="str">
        <f>IF(H28112&gt;0,VLOOKUP(H28112,'Account List'!B$4:C$65536,2,FALSE),"")</f>
        <v/>
      </c>
    </row>
    <row r="28113" spans="13:13" x14ac:dyDescent="0.2">
      <c r="M28113" s="14" t="str">
        <f>IF(H28113&gt;0,VLOOKUP(H28113,'Account List'!B$4:C$65536,2,FALSE),"")</f>
        <v/>
      </c>
    </row>
    <row r="28114" spans="13:13" x14ac:dyDescent="0.2">
      <c r="M28114" s="14" t="str">
        <f>IF(H28114&gt;0,VLOOKUP(H28114,'Account List'!B$4:C$65536,2,FALSE),"")</f>
        <v/>
      </c>
    </row>
    <row r="28115" spans="13:13" x14ac:dyDescent="0.2">
      <c r="M28115" s="14" t="str">
        <f>IF(H28115&gt;0,VLOOKUP(H28115,'Account List'!B$4:C$65536,2,FALSE),"")</f>
        <v/>
      </c>
    </row>
    <row r="28116" spans="13:13" x14ac:dyDescent="0.2">
      <c r="M28116" s="14" t="str">
        <f>IF(H28116&gt;0,VLOOKUP(H28116,'Account List'!B$4:C$65536,2,FALSE),"")</f>
        <v/>
      </c>
    </row>
    <row r="28117" spans="13:13" x14ac:dyDescent="0.2">
      <c r="M28117" s="14" t="str">
        <f>IF(H28117&gt;0,VLOOKUP(H28117,'Account List'!B$4:C$65536,2,FALSE),"")</f>
        <v/>
      </c>
    </row>
    <row r="28118" spans="13:13" x14ac:dyDescent="0.2">
      <c r="M28118" s="14" t="str">
        <f>IF(H28118&gt;0,VLOOKUP(H28118,'Account List'!B$4:C$65536,2,FALSE),"")</f>
        <v/>
      </c>
    </row>
    <row r="28119" spans="13:13" x14ac:dyDescent="0.2">
      <c r="M28119" s="14" t="str">
        <f>IF(H28119&gt;0,VLOOKUP(H28119,'Account List'!B$4:C$65536,2,FALSE),"")</f>
        <v/>
      </c>
    </row>
    <row r="28120" spans="13:13" x14ac:dyDescent="0.2">
      <c r="M28120" s="14" t="str">
        <f>IF(H28120&gt;0,VLOOKUP(H28120,'Account List'!B$4:C$65536,2,FALSE),"")</f>
        <v/>
      </c>
    </row>
    <row r="28121" spans="13:13" x14ac:dyDescent="0.2">
      <c r="M28121" s="14" t="str">
        <f>IF(H28121&gt;0,VLOOKUP(H28121,'Account List'!B$4:C$65536,2,FALSE),"")</f>
        <v/>
      </c>
    </row>
    <row r="28122" spans="13:13" x14ac:dyDescent="0.2">
      <c r="M28122" s="14" t="str">
        <f>IF(H28122&gt;0,VLOOKUP(H28122,'Account List'!B$4:C$65536,2,FALSE),"")</f>
        <v/>
      </c>
    </row>
    <row r="28123" spans="13:13" x14ac:dyDescent="0.2">
      <c r="M28123" s="14" t="str">
        <f>IF(H28123&gt;0,VLOOKUP(H28123,'Account List'!B$4:C$65536,2,FALSE),"")</f>
        <v/>
      </c>
    </row>
    <row r="28124" spans="13:13" x14ac:dyDescent="0.2">
      <c r="M28124" s="14" t="str">
        <f>IF(H28124&gt;0,VLOOKUP(H28124,'Account List'!B$4:C$65536,2,FALSE),"")</f>
        <v/>
      </c>
    </row>
    <row r="28125" spans="13:13" x14ac:dyDescent="0.2">
      <c r="M28125" s="14" t="str">
        <f>IF(H28125&gt;0,VLOOKUP(H28125,'Account List'!B$4:C$65536,2,FALSE),"")</f>
        <v/>
      </c>
    </row>
    <row r="28126" spans="13:13" x14ac:dyDescent="0.2">
      <c r="M28126" s="14" t="str">
        <f>IF(H28126&gt;0,VLOOKUP(H28126,'Account List'!B$4:C$65536,2,FALSE),"")</f>
        <v/>
      </c>
    </row>
    <row r="28127" spans="13:13" x14ac:dyDescent="0.2">
      <c r="M28127" s="14" t="str">
        <f>IF(H28127&gt;0,VLOOKUP(H28127,'Account List'!B$4:C$65536,2,FALSE),"")</f>
        <v/>
      </c>
    </row>
    <row r="28128" spans="13:13" x14ac:dyDescent="0.2">
      <c r="M28128" s="14" t="str">
        <f>IF(H28128&gt;0,VLOOKUP(H28128,'Account List'!B$4:C$65536,2,FALSE),"")</f>
        <v/>
      </c>
    </row>
    <row r="28129" spans="13:13" x14ac:dyDescent="0.2">
      <c r="M28129" s="14" t="str">
        <f>IF(H28129&gt;0,VLOOKUP(H28129,'Account List'!B$4:C$65536,2,FALSE),"")</f>
        <v/>
      </c>
    </row>
    <row r="28130" spans="13:13" x14ac:dyDescent="0.2">
      <c r="M28130" s="14" t="str">
        <f>IF(H28130&gt;0,VLOOKUP(H28130,'Account List'!B$4:C$65536,2,FALSE),"")</f>
        <v/>
      </c>
    </row>
    <row r="28131" spans="13:13" x14ac:dyDescent="0.2">
      <c r="M28131" s="14" t="str">
        <f>IF(H28131&gt;0,VLOOKUP(H28131,'Account List'!B$4:C$65536,2,FALSE),"")</f>
        <v/>
      </c>
    </row>
    <row r="28132" spans="13:13" x14ac:dyDescent="0.2">
      <c r="M28132" s="14" t="str">
        <f>IF(H28132&gt;0,VLOOKUP(H28132,'Account List'!B$4:C$65536,2,FALSE),"")</f>
        <v/>
      </c>
    </row>
    <row r="28133" spans="13:13" x14ac:dyDescent="0.2">
      <c r="M28133" s="14" t="str">
        <f>IF(H28133&gt;0,VLOOKUP(H28133,'Account List'!B$4:C$65536,2,FALSE),"")</f>
        <v/>
      </c>
    </row>
    <row r="28134" spans="13:13" x14ac:dyDescent="0.2">
      <c r="M28134" s="14" t="str">
        <f>IF(H28134&gt;0,VLOOKUP(H28134,'Account List'!B$4:C$65536,2,FALSE),"")</f>
        <v/>
      </c>
    </row>
    <row r="28135" spans="13:13" x14ac:dyDescent="0.2">
      <c r="M28135" s="14" t="str">
        <f>IF(H28135&gt;0,VLOOKUP(H28135,'Account List'!B$4:C$65536,2,FALSE),"")</f>
        <v/>
      </c>
    </row>
    <row r="28136" spans="13:13" x14ac:dyDescent="0.2">
      <c r="M28136" s="14" t="str">
        <f>IF(H28136&gt;0,VLOOKUP(H28136,'Account List'!B$4:C$65536,2,FALSE),"")</f>
        <v/>
      </c>
    </row>
    <row r="28137" spans="13:13" x14ac:dyDescent="0.2">
      <c r="M28137" s="14" t="str">
        <f>IF(H28137&gt;0,VLOOKUP(H28137,'Account List'!B$4:C$65536,2,FALSE),"")</f>
        <v/>
      </c>
    </row>
    <row r="28138" spans="13:13" x14ac:dyDescent="0.2">
      <c r="M28138" s="14" t="str">
        <f>IF(H28138&gt;0,VLOOKUP(H28138,'Account List'!B$4:C$65536,2,FALSE),"")</f>
        <v/>
      </c>
    </row>
    <row r="28139" spans="13:13" x14ac:dyDescent="0.2">
      <c r="M28139" s="14" t="str">
        <f>IF(H28139&gt;0,VLOOKUP(H28139,'Account List'!B$4:C$65536,2,FALSE),"")</f>
        <v/>
      </c>
    </row>
    <row r="28140" spans="13:13" x14ac:dyDescent="0.2">
      <c r="M28140" s="14" t="str">
        <f>IF(H28140&gt;0,VLOOKUP(H28140,'Account List'!B$4:C$65536,2,FALSE),"")</f>
        <v/>
      </c>
    </row>
    <row r="28141" spans="13:13" x14ac:dyDescent="0.2">
      <c r="M28141" s="14" t="str">
        <f>IF(H28141&gt;0,VLOOKUP(H28141,'Account List'!B$4:C$65536,2,FALSE),"")</f>
        <v/>
      </c>
    </row>
    <row r="28142" spans="13:13" x14ac:dyDescent="0.2">
      <c r="M28142" s="14" t="str">
        <f>IF(H28142&gt;0,VLOOKUP(H28142,'Account List'!B$4:C$65536,2,FALSE),"")</f>
        <v/>
      </c>
    </row>
    <row r="28143" spans="13:13" x14ac:dyDescent="0.2">
      <c r="M28143" s="14" t="str">
        <f>IF(H28143&gt;0,VLOOKUP(H28143,'Account List'!B$4:C$65536,2,FALSE),"")</f>
        <v/>
      </c>
    </row>
    <row r="28144" spans="13:13" x14ac:dyDescent="0.2">
      <c r="M28144" s="14" t="str">
        <f>IF(H28144&gt;0,VLOOKUP(H28144,'Account List'!B$4:C$65536,2,FALSE),"")</f>
        <v/>
      </c>
    </row>
    <row r="28145" spans="13:13" x14ac:dyDescent="0.2">
      <c r="M28145" s="14" t="str">
        <f>IF(H28145&gt;0,VLOOKUP(H28145,'Account List'!B$4:C$65536,2,FALSE),"")</f>
        <v/>
      </c>
    </row>
    <row r="28146" spans="13:13" x14ac:dyDescent="0.2">
      <c r="M28146" s="14" t="str">
        <f>IF(H28146&gt;0,VLOOKUP(H28146,'Account List'!B$4:C$65536,2,FALSE),"")</f>
        <v/>
      </c>
    </row>
    <row r="28147" spans="13:13" x14ac:dyDescent="0.2">
      <c r="M28147" s="14" t="str">
        <f>IF(H28147&gt;0,VLOOKUP(H28147,'Account List'!B$4:C$65536,2,FALSE),"")</f>
        <v/>
      </c>
    </row>
    <row r="28148" spans="13:13" x14ac:dyDescent="0.2">
      <c r="M28148" s="14" t="str">
        <f>IF(H28148&gt;0,VLOOKUP(H28148,'Account List'!B$4:C$65536,2,FALSE),"")</f>
        <v/>
      </c>
    </row>
    <row r="28149" spans="13:13" x14ac:dyDescent="0.2">
      <c r="M28149" s="14" t="str">
        <f>IF(H28149&gt;0,VLOOKUP(H28149,'Account List'!B$4:C$65536,2,FALSE),"")</f>
        <v/>
      </c>
    </row>
    <row r="28150" spans="13:13" x14ac:dyDescent="0.2">
      <c r="M28150" s="14" t="str">
        <f>IF(H28150&gt;0,VLOOKUP(H28150,'Account List'!B$4:C$65536,2,FALSE),"")</f>
        <v/>
      </c>
    </row>
    <row r="28151" spans="13:13" x14ac:dyDescent="0.2">
      <c r="M28151" s="14" t="str">
        <f>IF(H28151&gt;0,VLOOKUP(H28151,'Account List'!B$4:C$65536,2,FALSE),"")</f>
        <v/>
      </c>
    </row>
    <row r="28152" spans="13:13" x14ac:dyDescent="0.2">
      <c r="M28152" s="14" t="str">
        <f>IF(H28152&gt;0,VLOOKUP(H28152,'Account List'!B$4:C$65536,2,FALSE),"")</f>
        <v/>
      </c>
    </row>
    <row r="28153" spans="13:13" x14ac:dyDescent="0.2">
      <c r="M28153" s="14" t="str">
        <f>IF(H28153&gt;0,VLOOKUP(H28153,'Account List'!B$4:C$65536,2,FALSE),"")</f>
        <v/>
      </c>
    </row>
    <row r="28154" spans="13:13" x14ac:dyDescent="0.2">
      <c r="M28154" s="14" t="str">
        <f>IF(H28154&gt;0,VLOOKUP(H28154,'Account List'!B$4:C$65536,2,FALSE),"")</f>
        <v/>
      </c>
    </row>
    <row r="28155" spans="13:13" x14ac:dyDescent="0.2">
      <c r="M28155" s="14" t="str">
        <f>IF(H28155&gt;0,VLOOKUP(H28155,'Account List'!B$4:C$65536,2,FALSE),"")</f>
        <v/>
      </c>
    </row>
    <row r="28156" spans="13:13" x14ac:dyDescent="0.2">
      <c r="M28156" s="14" t="str">
        <f>IF(H28156&gt;0,VLOOKUP(H28156,'Account List'!B$4:C$65536,2,FALSE),"")</f>
        <v/>
      </c>
    </row>
    <row r="28157" spans="13:13" x14ac:dyDescent="0.2">
      <c r="M28157" s="14" t="str">
        <f>IF(H28157&gt;0,VLOOKUP(H28157,'Account List'!B$4:C$65536,2,FALSE),"")</f>
        <v/>
      </c>
    </row>
    <row r="28158" spans="13:13" x14ac:dyDescent="0.2">
      <c r="M28158" s="14" t="str">
        <f>IF(H28158&gt;0,VLOOKUP(H28158,'Account List'!B$4:C$65536,2,FALSE),"")</f>
        <v/>
      </c>
    </row>
    <row r="28159" spans="13:13" x14ac:dyDescent="0.2">
      <c r="M28159" s="14" t="str">
        <f>IF(H28159&gt;0,VLOOKUP(H28159,'Account List'!B$4:C$65536,2,FALSE),"")</f>
        <v/>
      </c>
    </row>
    <row r="28160" spans="13:13" x14ac:dyDescent="0.2">
      <c r="M28160" s="14" t="str">
        <f>IF(H28160&gt;0,VLOOKUP(H28160,'Account List'!B$4:C$65536,2,FALSE),"")</f>
        <v/>
      </c>
    </row>
    <row r="28161" spans="13:13" x14ac:dyDescent="0.2">
      <c r="M28161" s="14" t="str">
        <f>IF(H28161&gt;0,VLOOKUP(H28161,'Account List'!B$4:C$65536,2,FALSE),"")</f>
        <v/>
      </c>
    </row>
    <row r="28162" spans="13:13" x14ac:dyDescent="0.2">
      <c r="M28162" s="14" t="str">
        <f>IF(H28162&gt;0,VLOOKUP(H28162,'Account List'!B$4:C$65536,2,FALSE),"")</f>
        <v/>
      </c>
    </row>
    <row r="28163" spans="13:13" x14ac:dyDescent="0.2">
      <c r="M28163" s="14" t="str">
        <f>IF(H28163&gt;0,VLOOKUP(H28163,'Account List'!B$4:C$65536,2,FALSE),"")</f>
        <v/>
      </c>
    </row>
    <row r="28164" spans="13:13" x14ac:dyDescent="0.2">
      <c r="M28164" s="14" t="str">
        <f>IF(H28164&gt;0,VLOOKUP(H28164,'Account List'!B$4:C$65536,2,FALSE),"")</f>
        <v/>
      </c>
    </row>
    <row r="28165" spans="13:13" x14ac:dyDescent="0.2">
      <c r="M28165" s="14" t="str">
        <f>IF(H28165&gt;0,VLOOKUP(H28165,'Account List'!B$4:C$65536,2,FALSE),"")</f>
        <v/>
      </c>
    </row>
    <row r="28166" spans="13:13" x14ac:dyDescent="0.2">
      <c r="M28166" s="14" t="str">
        <f>IF(H28166&gt;0,VLOOKUP(H28166,'Account List'!B$4:C$65536,2,FALSE),"")</f>
        <v/>
      </c>
    </row>
    <row r="28167" spans="13:13" x14ac:dyDescent="0.2">
      <c r="M28167" s="14" t="str">
        <f>IF(H28167&gt;0,VLOOKUP(H28167,'Account List'!B$4:C$65536,2,FALSE),"")</f>
        <v/>
      </c>
    </row>
    <row r="28168" spans="13:13" x14ac:dyDescent="0.2">
      <c r="M28168" s="14" t="str">
        <f>IF(H28168&gt;0,VLOOKUP(H28168,'Account List'!B$4:C$65536,2,FALSE),"")</f>
        <v/>
      </c>
    </row>
    <row r="28169" spans="13:13" x14ac:dyDescent="0.2">
      <c r="M28169" s="14" t="str">
        <f>IF(H28169&gt;0,VLOOKUP(H28169,'Account List'!B$4:C$65536,2,FALSE),"")</f>
        <v/>
      </c>
    </row>
    <row r="28170" spans="13:13" x14ac:dyDescent="0.2">
      <c r="M28170" s="14" t="str">
        <f>IF(H28170&gt;0,VLOOKUP(H28170,'Account List'!B$4:C$65536,2,FALSE),"")</f>
        <v/>
      </c>
    </row>
    <row r="28171" spans="13:13" x14ac:dyDescent="0.2">
      <c r="M28171" s="14" t="str">
        <f>IF(H28171&gt;0,VLOOKUP(H28171,'Account List'!B$4:C$65536,2,FALSE),"")</f>
        <v/>
      </c>
    </row>
    <row r="28172" spans="13:13" x14ac:dyDescent="0.2">
      <c r="M28172" s="14" t="str">
        <f>IF(H28172&gt;0,VLOOKUP(H28172,'Account List'!B$4:C$65536,2,FALSE),"")</f>
        <v/>
      </c>
    </row>
    <row r="28173" spans="13:13" x14ac:dyDescent="0.2">
      <c r="M28173" s="14" t="str">
        <f>IF(H28173&gt;0,VLOOKUP(H28173,'Account List'!B$4:C$65536,2,FALSE),"")</f>
        <v/>
      </c>
    </row>
    <row r="28174" spans="13:13" x14ac:dyDescent="0.2">
      <c r="M28174" s="14" t="str">
        <f>IF(H28174&gt;0,VLOOKUP(H28174,'Account List'!B$4:C$65536,2,FALSE),"")</f>
        <v/>
      </c>
    </row>
    <row r="28175" spans="13:13" x14ac:dyDescent="0.2">
      <c r="M28175" s="14" t="str">
        <f>IF(H28175&gt;0,VLOOKUP(H28175,'Account List'!B$4:C$65536,2,FALSE),"")</f>
        <v/>
      </c>
    </row>
    <row r="28176" spans="13:13" x14ac:dyDescent="0.2">
      <c r="M28176" s="14" t="str">
        <f>IF(H28176&gt;0,VLOOKUP(H28176,'Account List'!B$4:C$65536,2,FALSE),"")</f>
        <v/>
      </c>
    </row>
    <row r="28177" spans="13:13" x14ac:dyDescent="0.2">
      <c r="M28177" s="14" t="str">
        <f>IF(H28177&gt;0,VLOOKUP(H28177,'Account List'!B$4:C$65536,2,FALSE),"")</f>
        <v/>
      </c>
    </row>
    <row r="28178" spans="13:13" x14ac:dyDescent="0.2">
      <c r="M28178" s="14" t="str">
        <f>IF(H28178&gt;0,VLOOKUP(H28178,'Account List'!B$4:C$65536,2,FALSE),"")</f>
        <v/>
      </c>
    </row>
    <row r="28179" spans="13:13" x14ac:dyDescent="0.2">
      <c r="M28179" s="14" t="str">
        <f>IF(H28179&gt;0,VLOOKUP(H28179,'Account List'!B$4:C$65536,2,FALSE),"")</f>
        <v/>
      </c>
    </row>
    <row r="28180" spans="13:13" x14ac:dyDescent="0.2">
      <c r="M28180" s="14" t="str">
        <f>IF(H28180&gt;0,VLOOKUP(H28180,'Account List'!B$4:C$65536,2,FALSE),"")</f>
        <v/>
      </c>
    </row>
    <row r="28181" spans="13:13" x14ac:dyDescent="0.2">
      <c r="M28181" s="14" t="str">
        <f>IF(H28181&gt;0,VLOOKUP(H28181,'Account List'!B$4:C$65536,2,FALSE),"")</f>
        <v/>
      </c>
    </row>
    <row r="28182" spans="13:13" x14ac:dyDescent="0.2">
      <c r="M28182" s="14" t="str">
        <f>IF(H28182&gt;0,VLOOKUP(H28182,'Account List'!B$4:C$65536,2,FALSE),"")</f>
        <v/>
      </c>
    </row>
    <row r="28183" spans="13:13" x14ac:dyDescent="0.2">
      <c r="M28183" s="14" t="str">
        <f>IF(H28183&gt;0,VLOOKUP(H28183,'Account List'!B$4:C$65536,2,FALSE),"")</f>
        <v/>
      </c>
    </row>
    <row r="28184" spans="13:13" x14ac:dyDescent="0.2">
      <c r="M28184" s="14" t="str">
        <f>IF(H28184&gt;0,VLOOKUP(H28184,'Account List'!B$4:C$65536,2,FALSE),"")</f>
        <v/>
      </c>
    </row>
    <row r="28185" spans="13:13" x14ac:dyDescent="0.2">
      <c r="M28185" s="14" t="str">
        <f>IF(H28185&gt;0,VLOOKUP(H28185,'Account List'!B$4:C$65536,2,FALSE),"")</f>
        <v/>
      </c>
    </row>
    <row r="28186" spans="13:13" x14ac:dyDescent="0.2">
      <c r="M28186" s="14" t="str">
        <f>IF(H28186&gt;0,VLOOKUP(H28186,'Account List'!B$4:C$65536,2,FALSE),"")</f>
        <v/>
      </c>
    </row>
    <row r="28187" spans="13:13" x14ac:dyDescent="0.2">
      <c r="M28187" s="14" t="str">
        <f>IF(H28187&gt;0,VLOOKUP(H28187,'Account List'!B$4:C$65536,2,FALSE),"")</f>
        <v/>
      </c>
    </row>
    <row r="28188" spans="13:13" x14ac:dyDescent="0.2">
      <c r="M28188" s="14" t="str">
        <f>IF(H28188&gt;0,VLOOKUP(H28188,'Account List'!B$4:C$65536,2,FALSE),"")</f>
        <v/>
      </c>
    </row>
    <row r="28189" spans="13:13" x14ac:dyDescent="0.2">
      <c r="M28189" s="14" t="str">
        <f>IF(H28189&gt;0,VLOOKUP(H28189,'Account List'!B$4:C$65536,2,FALSE),"")</f>
        <v/>
      </c>
    </row>
    <row r="28190" spans="13:13" x14ac:dyDescent="0.2">
      <c r="M28190" s="14" t="str">
        <f>IF(H28190&gt;0,VLOOKUP(H28190,'Account List'!B$4:C$65536,2,FALSE),"")</f>
        <v/>
      </c>
    </row>
    <row r="28191" spans="13:13" x14ac:dyDescent="0.2">
      <c r="M28191" s="14" t="str">
        <f>IF(H28191&gt;0,VLOOKUP(H28191,'Account List'!B$4:C$65536,2,FALSE),"")</f>
        <v/>
      </c>
    </row>
    <row r="28192" spans="13:13" x14ac:dyDescent="0.2">
      <c r="M28192" s="14" t="str">
        <f>IF(H28192&gt;0,VLOOKUP(H28192,'Account List'!B$4:C$65536,2,FALSE),"")</f>
        <v/>
      </c>
    </row>
    <row r="28193" spans="13:13" x14ac:dyDescent="0.2">
      <c r="M28193" s="14" t="str">
        <f>IF(H28193&gt;0,VLOOKUP(H28193,'Account List'!B$4:C$65536,2,FALSE),"")</f>
        <v/>
      </c>
    </row>
    <row r="28194" spans="13:13" x14ac:dyDescent="0.2">
      <c r="M28194" s="14" t="str">
        <f>IF(H28194&gt;0,VLOOKUP(H28194,'Account List'!B$4:C$65536,2,FALSE),"")</f>
        <v/>
      </c>
    </row>
    <row r="28195" spans="13:13" x14ac:dyDescent="0.2">
      <c r="M28195" s="14" t="str">
        <f>IF(H28195&gt;0,VLOOKUP(H28195,'Account List'!B$4:C$65536,2,FALSE),"")</f>
        <v/>
      </c>
    </row>
    <row r="28196" spans="13:13" x14ac:dyDescent="0.2">
      <c r="M28196" s="14" t="str">
        <f>IF(H28196&gt;0,VLOOKUP(H28196,'Account List'!B$4:C$65536,2,FALSE),"")</f>
        <v/>
      </c>
    </row>
    <row r="28197" spans="13:13" x14ac:dyDescent="0.2">
      <c r="M28197" s="14" t="str">
        <f>IF(H28197&gt;0,VLOOKUP(H28197,'Account List'!B$4:C$65536,2,FALSE),"")</f>
        <v/>
      </c>
    </row>
    <row r="28198" spans="13:13" x14ac:dyDescent="0.2">
      <c r="M28198" s="14" t="str">
        <f>IF(H28198&gt;0,VLOOKUP(H28198,'Account List'!B$4:C$65536,2,FALSE),"")</f>
        <v/>
      </c>
    </row>
    <row r="28199" spans="13:13" x14ac:dyDescent="0.2">
      <c r="M28199" s="14" t="str">
        <f>IF(H28199&gt;0,VLOOKUP(H28199,'Account List'!B$4:C$65536,2,FALSE),"")</f>
        <v/>
      </c>
    </row>
    <row r="28200" spans="13:13" x14ac:dyDescent="0.2">
      <c r="M28200" s="14" t="str">
        <f>IF(H28200&gt;0,VLOOKUP(H28200,'Account List'!B$4:C$65536,2,FALSE),"")</f>
        <v/>
      </c>
    </row>
    <row r="28201" spans="13:13" x14ac:dyDescent="0.2">
      <c r="M28201" s="14" t="str">
        <f>IF(H28201&gt;0,VLOOKUP(H28201,'Account List'!B$4:C$65536,2,FALSE),"")</f>
        <v/>
      </c>
    </row>
    <row r="28202" spans="13:13" x14ac:dyDescent="0.2">
      <c r="M28202" s="14" t="str">
        <f>IF(H28202&gt;0,VLOOKUP(H28202,'Account List'!B$4:C$65536,2,FALSE),"")</f>
        <v/>
      </c>
    </row>
    <row r="28203" spans="13:13" x14ac:dyDescent="0.2">
      <c r="M28203" s="14" t="str">
        <f>IF(H28203&gt;0,VLOOKUP(H28203,'Account List'!B$4:C$65536,2,FALSE),"")</f>
        <v/>
      </c>
    </row>
    <row r="28204" spans="13:13" x14ac:dyDescent="0.2">
      <c r="M28204" s="14" t="str">
        <f>IF(H28204&gt;0,VLOOKUP(H28204,'Account List'!B$4:C$65536,2,FALSE),"")</f>
        <v/>
      </c>
    </row>
    <row r="28205" spans="13:13" x14ac:dyDescent="0.2">
      <c r="M28205" s="14" t="str">
        <f>IF(H28205&gt;0,VLOOKUP(H28205,'Account List'!B$4:C$65536,2,FALSE),"")</f>
        <v/>
      </c>
    </row>
    <row r="28206" spans="13:13" x14ac:dyDescent="0.2">
      <c r="M28206" s="14" t="str">
        <f>IF(H28206&gt;0,VLOOKUP(H28206,'Account List'!B$4:C$65536,2,FALSE),"")</f>
        <v/>
      </c>
    </row>
    <row r="28207" spans="13:13" x14ac:dyDescent="0.2">
      <c r="M28207" s="14" t="str">
        <f>IF(H28207&gt;0,VLOOKUP(H28207,'Account List'!B$4:C$65536,2,FALSE),"")</f>
        <v/>
      </c>
    </row>
    <row r="28208" spans="13:13" x14ac:dyDescent="0.2">
      <c r="M28208" s="14" t="str">
        <f>IF(H28208&gt;0,VLOOKUP(H28208,'Account List'!B$4:C$65536,2,FALSE),"")</f>
        <v/>
      </c>
    </row>
    <row r="28209" spans="13:13" x14ac:dyDescent="0.2">
      <c r="M28209" s="14" t="str">
        <f>IF(H28209&gt;0,VLOOKUP(H28209,'Account List'!B$4:C$65536,2,FALSE),"")</f>
        <v/>
      </c>
    </row>
    <row r="28210" spans="13:13" x14ac:dyDescent="0.2">
      <c r="M28210" s="14" t="str">
        <f>IF(H28210&gt;0,VLOOKUP(H28210,'Account List'!B$4:C$65536,2,FALSE),"")</f>
        <v/>
      </c>
    </row>
    <row r="28211" spans="13:13" x14ac:dyDescent="0.2">
      <c r="M28211" s="14" t="str">
        <f>IF(H28211&gt;0,VLOOKUP(H28211,'Account List'!B$4:C$65536,2,FALSE),"")</f>
        <v/>
      </c>
    </row>
    <row r="28212" spans="13:13" x14ac:dyDescent="0.2">
      <c r="M28212" s="14" t="str">
        <f>IF(H28212&gt;0,VLOOKUP(H28212,'Account List'!B$4:C$65536,2,FALSE),"")</f>
        <v/>
      </c>
    </row>
    <row r="28213" spans="13:13" x14ac:dyDescent="0.2">
      <c r="M28213" s="14" t="str">
        <f>IF(H28213&gt;0,VLOOKUP(H28213,'Account List'!B$4:C$65536,2,FALSE),"")</f>
        <v/>
      </c>
    </row>
    <row r="28214" spans="13:13" x14ac:dyDescent="0.2">
      <c r="M28214" s="14" t="str">
        <f>IF(H28214&gt;0,VLOOKUP(H28214,'Account List'!B$4:C$65536,2,FALSE),"")</f>
        <v/>
      </c>
    </row>
    <row r="28215" spans="13:13" x14ac:dyDescent="0.2">
      <c r="M28215" s="14" t="str">
        <f>IF(H28215&gt;0,VLOOKUP(H28215,'Account List'!B$4:C$65536,2,FALSE),"")</f>
        <v/>
      </c>
    </row>
    <row r="28216" spans="13:13" x14ac:dyDescent="0.2">
      <c r="M28216" s="14" t="str">
        <f>IF(H28216&gt;0,VLOOKUP(H28216,'Account List'!B$4:C$65536,2,FALSE),"")</f>
        <v/>
      </c>
    </row>
    <row r="28217" spans="13:13" x14ac:dyDescent="0.2">
      <c r="M28217" s="14" t="str">
        <f>IF(H28217&gt;0,VLOOKUP(H28217,'Account List'!B$4:C$65536,2,FALSE),"")</f>
        <v/>
      </c>
    </row>
    <row r="28218" spans="13:13" x14ac:dyDescent="0.2">
      <c r="M28218" s="14" t="str">
        <f>IF(H28218&gt;0,VLOOKUP(H28218,'Account List'!B$4:C$65536,2,FALSE),"")</f>
        <v/>
      </c>
    </row>
    <row r="28219" spans="13:13" x14ac:dyDescent="0.2">
      <c r="M28219" s="14" t="str">
        <f>IF(H28219&gt;0,VLOOKUP(H28219,'Account List'!B$4:C$65536,2,FALSE),"")</f>
        <v/>
      </c>
    </row>
    <row r="28220" spans="13:13" x14ac:dyDescent="0.2">
      <c r="M28220" s="14" t="str">
        <f>IF(H28220&gt;0,VLOOKUP(H28220,'Account List'!B$4:C$65536,2,FALSE),"")</f>
        <v/>
      </c>
    </row>
    <row r="28221" spans="13:13" x14ac:dyDescent="0.2">
      <c r="M28221" s="14" t="str">
        <f>IF(H28221&gt;0,VLOOKUP(H28221,'Account List'!B$4:C$65536,2,FALSE),"")</f>
        <v/>
      </c>
    </row>
    <row r="28222" spans="13:13" x14ac:dyDescent="0.2">
      <c r="M28222" s="14" t="str">
        <f>IF(H28222&gt;0,VLOOKUP(H28222,'Account List'!B$4:C$65536,2,FALSE),"")</f>
        <v/>
      </c>
    </row>
    <row r="28223" spans="13:13" x14ac:dyDescent="0.2">
      <c r="M28223" s="14" t="str">
        <f>IF(H28223&gt;0,VLOOKUP(H28223,'Account List'!B$4:C$65536,2,FALSE),"")</f>
        <v/>
      </c>
    </row>
    <row r="28224" spans="13:13" x14ac:dyDescent="0.2">
      <c r="M28224" s="14" t="str">
        <f>IF(H28224&gt;0,VLOOKUP(H28224,'Account List'!B$4:C$65536,2,FALSE),"")</f>
        <v/>
      </c>
    </row>
    <row r="28225" spans="13:13" x14ac:dyDescent="0.2">
      <c r="M28225" s="14" t="str">
        <f>IF(H28225&gt;0,VLOOKUP(H28225,'Account List'!B$4:C$65536,2,FALSE),"")</f>
        <v/>
      </c>
    </row>
    <row r="28226" spans="13:13" x14ac:dyDescent="0.2">
      <c r="M28226" s="14" t="str">
        <f>IF(H28226&gt;0,VLOOKUP(H28226,'Account List'!B$4:C$65536,2,FALSE),"")</f>
        <v/>
      </c>
    </row>
    <row r="28227" spans="13:13" x14ac:dyDescent="0.2">
      <c r="M28227" s="14" t="str">
        <f>IF(H28227&gt;0,VLOOKUP(H28227,'Account List'!B$4:C$65536,2,FALSE),"")</f>
        <v/>
      </c>
    </row>
    <row r="28228" spans="13:13" x14ac:dyDescent="0.2">
      <c r="M28228" s="14" t="str">
        <f>IF(H28228&gt;0,VLOOKUP(H28228,'Account List'!B$4:C$65536,2,FALSE),"")</f>
        <v/>
      </c>
    </row>
    <row r="28229" spans="13:13" x14ac:dyDescent="0.2">
      <c r="M28229" s="14" t="str">
        <f>IF(H28229&gt;0,VLOOKUP(H28229,'Account List'!B$4:C$65536,2,FALSE),"")</f>
        <v/>
      </c>
    </row>
    <row r="28230" spans="13:13" x14ac:dyDescent="0.2">
      <c r="M28230" s="14" t="str">
        <f>IF(H28230&gt;0,VLOOKUP(H28230,'Account List'!B$4:C$65536,2,FALSE),"")</f>
        <v/>
      </c>
    </row>
    <row r="28231" spans="13:13" x14ac:dyDescent="0.2">
      <c r="M28231" s="14" t="str">
        <f>IF(H28231&gt;0,VLOOKUP(H28231,'Account List'!B$4:C$65536,2,FALSE),"")</f>
        <v/>
      </c>
    </row>
    <row r="28232" spans="13:13" x14ac:dyDescent="0.2">
      <c r="M28232" s="14" t="str">
        <f>IF(H28232&gt;0,VLOOKUP(H28232,'Account List'!B$4:C$65536,2,FALSE),"")</f>
        <v/>
      </c>
    </row>
    <row r="28233" spans="13:13" x14ac:dyDescent="0.2">
      <c r="M28233" s="14" t="str">
        <f>IF(H28233&gt;0,VLOOKUP(H28233,'Account List'!B$4:C$65536,2,FALSE),"")</f>
        <v/>
      </c>
    </row>
    <row r="28234" spans="13:13" x14ac:dyDescent="0.2">
      <c r="M28234" s="14" t="str">
        <f>IF(H28234&gt;0,VLOOKUP(H28234,'Account List'!B$4:C$65536,2,FALSE),"")</f>
        <v/>
      </c>
    </row>
    <row r="28235" spans="13:13" x14ac:dyDescent="0.2">
      <c r="M28235" s="14" t="str">
        <f>IF(H28235&gt;0,VLOOKUP(H28235,'Account List'!B$4:C$65536,2,FALSE),"")</f>
        <v/>
      </c>
    </row>
    <row r="28236" spans="13:13" x14ac:dyDescent="0.2">
      <c r="M28236" s="14" t="str">
        <f>IF(H28236&gt;0,VLOOKUP(H28236,'Account List'!B$4:C$65536,2,FALSE),"")</f>
        <v/>
      </c>
    </row>
    <row r="28237" spans="13:13" x14ac:dyDescent="0.2">
      <c r="M28237" s="14" t="str">
        <f>IF(H28237&gt;0,VLOOKUP(H28237,'Account List'!B$4:C$65536,2,FALSE),"")</f>
        <v/>
      </c>
    </row>
    <row r="28238" spans="13:13" x14ac:dyDescent="0.2">
      <c r="M28238" s="14" t="str">
        <f>IF(H28238&gt;0,VLOOKUP(H28238,'Account List'!B$4:C$65536,2,FALSE),"")</f>
        <v/>
      </c>
    </row>
    <row r="28239" spans="13:13" x14ac:dyDescent="0.2">
      <c r="M28239" s="14" t="str">
        <f>IF(H28239&gt;0,VLOOKUP(H28239,'Account List'!B$4:C$65536,2,FALSE),"")</f>
        <v/>
      </c>
    </row>
    <row r="28240" spans="13:13" x14ac:dyDescent="0.2">
      <c r="M28240" s="14" t="str">
        <f>IF(H28240&gt;0,VLOOKUP(H28240,'Account List'!B$4:C$65536,2,FALSE),"")</f>
        <v/>
      </c>
    </row>
    <row r="28241" spans="13:13" x14ac:dyDescent="0.2">
      <c r="M28241" s="14" t="str">
        <f>IF(H28241&gt;0,VLOOKUP(H28241,'Account List'!B$4:C$65536,2,FALSE),"")</f>
        <v/>
      </c>
    </row>
    <row r="28242" spans="13:13" x14ac:dyDescent="0.2">
      <c r="M28242" s="14" t="str">
        <f>IF(H28242&gt;0,VLOOKUP(H28242,'Account List'!B$4:C$65536,2,FALSE),"")</f>
        <v/>
      </c>
    </row>
    <row r="28243" spans="13:13" x14ac:dyDescent="0.2">
      <c r="M28243" s="14" t="str">
        <f>IF(H28243&gt;0,VLOOKUP(H28243,'Account List'!B$4:C$65536,2,FALSE),"")</f>
        <v/>
      </c>
    </row>
    <row r="28244" spans="13:13" x14ac:dyDescent="0.2">
      <c r="M28244" s="14" t="str">
        <f>IF(H28244&gt;0,VLOOKUP(H28244,'Account List'!B$4:C$65536,2,FALSE),"")</f>
        <v/>
      </c>
    </row>
    <row r="28245" spans="13:13" x14ac:dyDescent="0.2">
      <c r="M28245" s="14" t="str">
        <f>IF(H28245&gt;0,VLOOKUP(H28245,'Account List'!B$4:C$65536,2,FALSE),"")</f>
        <v/>
      </c>
    </row>
    <row r="28246" spans="13:13" x14ac:dyDescent="0.2">
      <c r="M28246" s="14" t="str">
        <f>IF(H28246&gt;0,VLOOKUP(H28246,'Account List'!B$4:C$65536,2,FALSE),"")</f>
        <v/>
      </c>
    </row>
    <row r="28247" spans="13:13" x14ac:dyDescent="0.2">
      <c r="M28247" s="14" t="str">
        <f>IF(H28247&gt;0,VLOOKUP(H28247,'Account List'!B$4:C$65536,2,FALSE),"")</f>
        <v/>
      </c>
    </row>
    <row r="28248" spans="13:13" x14ac:dyDescent="0.2">
      <c r="M28248" s="14" t="str">
        <f>IF(H28248&gt;0,VLOOKUP(H28248,'Account List'!B$4:C$65536,2,FALSE),"")</f>
        <v/>
      </c>
    </row>
    <row r="28249" spans="13:13" x14ac:dyDescent="0.2">
      <c r="M28249" s="14" t="str">
        <f>IF(H28249&gt;0,VLOOKUP(H28249,'Account List'!B$4:C$65536,2,FALSE),"")</f>
        <v/>
      </c>
    </row>
    <row r="28250" spans="13:13" x14ac:dyDescent="0.2">
      <c r="M28250" s="14" t="str">
        <f>IF(H28250&gt;0,VLOOKUP(H28250,'Account List'!B$4:C$65536,2,FALSE),"")</f>
        <v/>
      </c>
    </row>
    <row r="28251" spans="13:13" x14ac:dyDescent="0.2">
      <c r="M28251" s="14" t="str">
        <f>IF(H28251&gt;0,VLOOKUP(H28251,'Account List'!B$4:C$65536,2,FALSE),"")</f>
        <v/>
      </c>
    </row>
    <row r="28252" spans="13:13" x14ac:dyDescent="0.2">
      <c r="M28252" s="14" t="str">
        <f>IF(H28252&gt;0,VLOOKUP(H28252,'Account List'!B$4:C$65536,2,FALSE),"")</f>
        <v/>
      </c>
    </row>
    <row r="28253" spans="13:13" x14ac:dyDescent="0.2">
      <c r="M28253" s="14" t="str">
        <f>IF(H28253&gt;0,VLOOKUP(H28253,'Account List'!B$4:C$65536,2,FALSE),"")</f>
        <v/>
      </c>
    </row>
    <row r="28254" spans="13:13" x14ac:dyDescent="0.2">
      <c r="M28254" s="14" t="str">
        <f>IF(H28254&gt;0,VLOOKUP(H28254,'Account List'!B$4:C$65536,2,FALSE),"")</f>
        <v/>
      </c>
    </row>
    <row r="28255" spans="13:13" x14ac:dyDescent="0.2">
      <c r="M28255" s="14" t="str">
        <f>IF(H28255&gt;0,VLOOKUP(H28255,'Account List'!B$4:C$65536,2,FALSE),"")</f>
        <v/>
      </c>
    </row>
    <row r="28256" spans="13:13" x14ac:dyDescent="0.2">
      <c r="M28256" s="14" t="str">
        <f>IF(H28256&gt;0,VLOOKUP(H28256,'Account List'!B$4:C$65536,2,FALSE),"")</f>
        <v/>
      </c>
    </row>
    <row r="28257" spans="13:13" x14ac:dyDescent="0.2">
      <c r="M28257" s="14" t="str">
        <f>IF(H28257&gt;0,VLOOKUP(H28257,'Account List'!B$4:C$65536,2,FALSE),"")</f>
        <v/>
      </c>
    </row>
    <row r="28258" spans="13:13" x14ac:dyDescent="0.2">
      <c r="M28258" s="14" t="str">
        <f>IF(H28258&gt;0,VLOOKUP(H28258,'Account List'!B$4:C$65536,2,FALSE),"")</f>
        <v/>
      </c>
    </row>
    <row r="28259" spans="13:13" x14ac:dyDescent="0.2">
      <c r="M28259" s="14" t="str">
        <f>IF(H28259&gt;0,VLOOKUP(H28259,'Account List'!B$4:C$65536,2,FALSE),"")</f>
        <v/>
      </c>
    </row>
    <row r="28260" spans="13:13" x14ac:dyDescent="0.2">
      <c r="M28260" s="14" t="str">
        <f>IF(H28260&gt;0,VLOOKUP(H28260,'Account List'!B$4:C$65536,2,FALSE),"")</f>
        <v/>
      </c>
    </row>
    <row r="28261" spans="13:13" x14ac:dyDescent="0.2">
      <c r="M28261" s="14" t="str">
        <f>IF(H28261&gt;0,VLOOKUP(H28261,'Account List'!B$4:C$65536,2,FALSE),"")</f>
        <v/>
      </c>
    </row>
    <row r="28262" spans="13:13" x14ac:dyDescent="0.2">
      <c r="M28262" s="14" t="str">
        <f>IF(H28262&gt;0,VLOOKUP(H28262,'Account List'!B$4:C$65536,2,FALSE),"")</f>
        <v/>
      </c>
    </row>
    <row r="28263" spans="13:13" x14ac:dyDescent="0.2">
      <c r="M28263" s="14" t="str">
        <f>IF(H28263&gt;0,VLOOKUP(H28263,'Account List'!B$4:C$65536,2,FALSE),"")</f>
        <v/>
      </c>
    </row>
    <row r="28264" spans="13:13" x14ac:dyDescent="0.2">
      <c r="M28264" s="14" t="str">
        <f>IF(H28264&gt;0,VLOOKUP(H28264,'Account List'!B$4:C$65536,2,FALSE),"")</f>
        <v/>
      </c>
    </row>
    <row r="28265" spans="13:13" x14ac:dyDescent="0.2">
      <c r="M28265" s="14" t="str">
        <f>IF(H28265&gt;0,VLOOKUP(H28265,'Account List'!B$4:C$65536,2,FALSE),"")</f>
        <v/>
      </c>
    </row>
    <row r="28266" spans="13:13" x14ac:dyDescent="0.2">
      <c r="M28266" s="14" t="str">
        <f>IF(H28266&gt;0,VLOOKUP(H28266,'Account List'!B$4:C$65536,2,FALSE),"")</f>
        <v/>
      </c>
    </row>
    <row r="28267" spans="13:13" x14ac:dyDescent="0.2">
      <c r="M28267" s="14" t="str">
        <f>IF(H28267&gt;0,VLOOKUP(H28267,'Account List'!B$4:C$65536,2,FALSE),"")</f>
        <v/>
      </c>
    </row>
    <row r="28268" spans="13:13" x14ac:dyDescent="0.2">
      <c r="M28268" s="14" t="str">
        <f>IF(H28268&gt;0,VLOOKUP(H28268,'Account List'!B$4:C$65536,2,FALSE),"")</f>
        <v/>
      </c>
    </row>
    <row r="28269" spans="13:13" x14ac:dyDescent="0.2">
      <c r="M28269" s="14" t="str">
        <f>IF(H28269&gt;0,VLOOKUP(H28269,'Account List'!B$4:C$65536,2,FALSE),"")</f>
        <v/>
      </c>
    </row>
    <row r="28270" spans="13:13" x14ac:dyDescent="0.2">
      <c r="M28270" s="14" t="str">
        <f>IF(H28270&gt;0,VLOOKUP(H28270,'Account List'!B$4:C$65536,2,FALSE),"")</f>
        <v/>
      </c>
    </row>
    <row r="28271" spans="13:13" x14ac:dyDescent="0.2">
      <c r="M28271" s="14" t="str">
        <f>IF(H28271&gt;0,VLOOKUP(H28271,'Account List'!B$4:C$65536,2,FALSE),"")</f>
        <v/>
      </c>
    </row>
    <row r="28272" spans="13:13" x14ac:dyDescent="0.2">
      <c r="M28272" s="14" t="str">
        <f>IF(H28272&gt;0,VLOOKUP(H28272,'Account List'!B$4:C$65536,2,FALSE),"")</f>
        <v/>
      </c>
    </row>
    <row r="28273" spans="13:13" x14ac:dyDescent="0.2">
      <c r="M28273" s="14" t="str">
        <f>IF(H28273&gt;0,VLOOKUP(H28273,'Account List'!B$4:C$65536,2,FALSE),"")</f>
        <v/>
      </c>
    </row>
    <row r="28274" spans="13:13" x14ac:dyDescent="0.2">
      <c r="M28274" s="14" t="str">
        <f>IF(H28274&gt;0,VLOOKUP(H28274,'Account List'!B$4:C$65536,2,FALSE),"")</f>
        <v/>
      </c>
    </row>
    <row r="28275" spans="13:13" x14ac:dyDescent="0.2">
      <c r="M28275" s="14" t="str">
        <f>IF(H28275&gt;0,VLOOKUP(H28275,'Account List'!B$4:C$65536,2,FALSE),"")</f>
        <v/>
      </c>
    </row>
    <row r="28276" spans="13:13" x14ac:dyDescent="0.2">
      <c r="M28276" s="14" t="str">
        <f>IF(H28276&gt;0,VLOOKUP(H28276,'Account List'!B$4:C$65536,2,FALSE),"")</f>
        <v/>
      </c>
    </row>
    <row r="28277" spans="13:13" x14ac:dyDescent="0.2">
      <c r="M28277" s="14" t="str">
        <f>IF(H28277&gt;0,VLOOKUP(H28277,'Account List'!B$4:C$65536,2,FALSE),"")</f>
        <v/>
      </c>
    </row>
    <row r="28278" spans="13:13" x14ac:dyDescent="0.2">
      <c r="M28278" s="14" t="str">
        <f>IF(H28278&gt;0,VLOOKUP(H28278,'Account List'!B$4:C$65536,2,FALSE),"")</f>
        <v/>
      </c>
    </row>
    <row r="28279" spans="13:13" x14ac:dyDescent="0.2">
      <c r="M28279" s="14" t="str">
        <f>IF(H28279&gt;0,VLOOKUP(H28279,'Account List'!B$4:C$65536,2,FALSE),"")</f>
        <v/>
      </c>
    </row>
    <row r="28280" spans="13:13" x14ac:dyDescent="0.2">
      <c r="M28280" s="14" t="str">
        <f>IF(H28280&gt;0,VLOOKUP(H28280,'Account List'!B$4:C$65536,2,FALSE),"")</f>
        <v/>
      </c>
    </row>
    <row r="28281" spans="13:13" x14ac:dyDescent="0.2">
      <c r="M28281" s="14" t="str">
        <f>IF(H28281&gt;0,VLOOKUP(H28281,'Account List'!B$4:C$65536,2,FALSE),"")</f>
        <v/>
      </c>
    </row>
    <row r="28282" spans="13:13" x14ac:dyDescent="0.2">
      <c r="M28282" s="14" t="str">
        <f>IF(H28282&gt;0,VLOOKUP(H28282,'Account List'!B$4:C$65536,2,FALSE),"")</f>
        <v/>
      </c>
    </row>
    <row r="28283" spans="13:13" x14ac:dyDescent="0.2">
      <c r="M28283" s="14" t="str">
        <f>IF(H28283&gt;0,VLOOKUP(H28283,'Account List'!B$4:C$65536,2,FALSE),"")</f>
        <v/>
      </c>
    </row>
    <row r="28284" spans="13:13" x14ac:dyDescent="0.2">
      <c r="M28284" s="14" t="str">
        <f>IF(H28284&gt;0,VLOOKUP(H28284,'Account List'!B$4:C$65536,2,FALSE),"")</f>
        <v/>
      </c>
    </row>
    <row r="28285" spans="13:13" x14ac:dyDescent="0.2">
      <c r="M28285" s="14" t="str">
        <f>IF(H28285&gt;0,VLOOKUP(H28285,'Account List'!B$4:C$65536,2,FALSE),"")</f>
        <v/>
      </c>
    </row>
    <row r="28286" spans="13:13" x14ac:dyDescent="0.2">
      <c r="M28286" s="14" t="str">
        <f>IF(H28286&gt;0,VLOOKUP(H28286,'Account List'!B$4:C$65536,2,FALSE),"")</f>
        <v/>
      </c>
    </row>
    <row r="28287" spans="13:13" x14ac:dyDescent="0.2">
      <c r="M28287" s="14" t="str">
        <f>IF(H28287&gt;0,VLOOKUP(H28287,'Account List'!B$4:C$65536,2,FALSE),"")</f>
        <v/>
      </c>
    </row>
    <row r="28288" spans="13:13" x14ac:dyDescent="0.2">
      <c r="M28288" s="14" t="str">
        <f>IF(H28288&gt;0,VLOOKUP(H28288,'Account List'!B$4:C$65536,2,FALSE),"")</f>
        <v/>
      </c>
    </row>
    <row r="28289" spans="13:13" x14ac:dyDescent="0.2">
      <c r="M28289" s="14" t="str">
        <f>IF(H28289&gt;0,VLOOKUP(H28289,'Account List'!B$4:C$65536,2,FALSE),"")</f>
        <v/>
      </c>
    </row>
    <row r="28290" spans="13:13" x14ac:dyDescent="0.2">
      <c r="M28290" s="14" t="str">
        <f>IF(H28290&gt;0,VLOOKUP(H28290,'Account List'!B$4:C$65536,2,FALSE),"")</f>
        <v/>
      </c>
    </row>
    <row r="28291" spans="13:13" x14ac:dyDescent="0.2">
      <c r="M28291" s="14" t="str">
        <f>IF(H28291&gt;0,VLOOKUP(H28291,'Account List'!B$4:C$65536,2,FALSE),"")</f>
        <v/>
      </c>
    </row>
    <row r="28292" spans="13:13" x14ac:dyDescent="0.2">
      <c r="M28292" s="14" t="str">
        <f>IF(H28292&gt;0,VLOOKUP(H28292,'Account List'!B$4:C$65536,2,FALSE),"")</f>
        <v/>
      </c>
    </row>
    <row r="28293" spans="13:13" x14ac:dyDescent="0.2">
      <c r="M28293" s="14" t="str">
        <f>IF(H28293&gt;0,VLOOKUP(H28293,'Account List'!B$4:C$65536,2,FALSE),"")</f>
        <v/>
      </c>
    </row>
    <row r="28294" spans="13:13" x14ac:dyDescent="0.2">
      <c r="M28294" s="14" t="str">
        <f>IF(H28294&gt;0,VLOOKUP(H28294,'Account List'!B$4:C$65536,2,FALSE),"")</f>
        <v/>
      </c>
    </row>
    <row r="28295" spans="13:13" x14ac:dyDescent="0.2">
      <c r="M28295" s="14" t="str">
        <f>IF(H28295&gt;0,VLOOKUP(H28295,'Account List'!B$4:C$65536,2,FALSE),"")</f>
        <v/>
      </c>
    </row>
    <row r="28296" spans="13:13" x14ac:dyDescent="0.2">
      <c r="M28296" s="14" t="str">
        <f>IF(H28296&gt;0,VLOOKUP(H28296,'Account List'!B$4:C$65536,2,FALSE),"")</f>
        <v/>
      </c>
    </row>
    <row r="28297" spans="13:13" x14ac:dyDescent="0.2">
      <c r="M28297" s="14" t="str">
        <f>IF(H28297&gt;0,VLOOKUP(H28297,'Account List'!B$4:C$65536,2,FALSE),"")</f>
        <v/>
      </c>
    </row>
    <row r="28298" spans="13:13" x14ac:dyDescent="0.2">
      <c r="M28298" s="14" t="str">
        <f>IF(H28298&gt;0,VLOOKUP(H28298,'Account List'!B$4:C$65536,2,FALSE),"")</f>
        <v/>
      </c>
    </row>
    <row r="28299" spans="13:13" x14ac:dyDescent="0.2">
      <c r="M28299" s="14" t="str">
        <f>IF(H28299&gt;0,VLOOKUP(H28299,'Account List'!B$4:C$65536,2,FALSE),"")</f>
        <v/>
      </c>
    </row>
    <row r="28300" spans="13:13" x14ac:dyDescent="0.2">
      <c r="M28300" s="14" t="str">
        <f>IF(H28300&gt;0,VLOOKUP(H28300,'Account List'!B$4:C$65536,2,FALSE),"")</f>
        <v/>
      </c>
    </row>
    <row r="28301" spans="13:13" x14ac:dyDescent="0.2">
      <c r="M28301" s="14" t="str">
        <f>IF(H28301&gt;0,VLOOKUP(H28301,'Account List'!B$4:C$65536,2,FALSE),"")</f>
        <v/>
      </c>
    </row>
    <row r="28302" spans="13:13" x14ac:dyDescent="0.2">
      <c r="M28302" s="14" t="str">
        <f>IF(H28302&gt;0,VLOOKUP(H28302,'Account List'!B$4:C$65536,2,FALSE),"")</f>
        <v/>
      </c>
    </row>
    <row r="28303" spans="13:13" x14ac:dyDescent="0.2">
      <c r="M28303" s="14" t="str">
        <f>IF(H28303&gt;0,VLOOKUP(H28303,'Account List'!B$4:C$65536,2,FALSE),"")</f>
        <v/>
      </c>
    </row>
    <row r="28304" spans="13:13" x14ac:dyDescent="0.2">
      <c r="M28304" s="14" t="str">
        <f>IF(H28304&gt;0,VLOOKUP(H28304,'Account List'!B$4:C$65536,2,FALSE),"")</f>
        <v/>
      </c>
    </row>
    <row r="28305" spans="13:13" x14ac:dyDescent="0.2">
      <c r="M28305" s="14" t="str">
        <f>IF(H28305&gt;0,VLOOKUP(H28305,'Account List'!B$4:C$65536,2,FALSE),"")</f>
        <v/>
      </c>
    </row>
    <row r="28306" spans="13:13" x14ac:dyDescent="0.2">
      <c r="M28306" s="14" t="str">
        <f>IF(H28306&gt;0,VLOOKUP(H28306,'Account List'!B$4:C$65536,2,FALSE),"")</f>
        <v/>
      </c>
    </row>
    <row r="28307" spans="13:13" x14ac:dyDescent="0.2">
      <c r="M28307" s="14" t="str">
        <f>IF(H28307&gt;0,VLOOKUP(H28307,'Account List'!B$4:C$65536,2,FALSE),"")</f>
        <v/>
      </c>
    </row>
    <row r="28308" spans="13:13" x14ac:dyDescent="0.2">
      <c r="M28308" s="14" t="str">
        <f>IF(H28308&gt;0,VLOOKUP(H28308,'Account List'!B$4:C$65536,2,FALSE),"")</f>
        <v/>
      </c>
    </row>
    <row r="28309" spans="13:13" x14ac:dyDescent="0.2">
      <c r="M28309" s="14" t="str">
        <f>IF(H28309&gt;0,VLOOKUP(H28309,'Account List'!B$4:C$65536,2,FALSE),"")</f>
        <v/>
      </c>
    </row>
    <row r="28310" spans="13:13" x14ac:dyDescent="0.2">
      <c r="M28310" s="14" t="str">
        <f>IF(H28310&gt;0,VLOOKUP(H28310,'Account List'!B$4:C$65536,2,FALSE),"")</f>
        <v/>
      </c>
    </row>
    <row r="28311" spans="13:13" x14ac:dyDescent="0.2">
      <c r="M28311" s="14" t="str">
        <f>IF(H28311&gt;0,VLOOKUP(H28311,'Account List'!B$4:C$65536,2,FALSE),"")</f>
        <v/>
      </c>
    </row>
    <row r="28312" spans="13:13" x14ac:dyDescent="0.2">
      <c r="M28312" s="14" t="str">
        <f>IF(H28312&gt;0,VLOOKUP(H28312,'Account List'!B$4:C$65536,2,FALSE),"")</f>
        <v/>
      </c>
    </row>
    <row r="28313" spans="13:13" x14ac:dyDescent="0.2">
      <c r="M28313" s="14" t="str">
        <f>IF(H28313&gt;0,VLOOKUP(H28313,'Account List'!B$4:C$65536,2,FALSE),"")</f>
        <v/>
      </c>
    </row>
    <row r="28314" spans="13:13" x14ac:dyDescent="0.2">
      <c r="M28314" s="14" t="str">
        <f>IF(H28314&gt;0,VLOOKUP(H28314,'Account List'!B$4:C$65536,2,FALSE),"")</f>
        <v/>
      </c>
    </row>
    <row r="28315" spans="13:13" x14ac:dyDescent="0.2">
      <c r="M28315" s="14" t="str">
        <f>IF(H28315&gt;0,VLOOKUP(H28315,'Account List'!B$4:C$65536,2,FALSE),"")</f>
        <v/>
      </c>
    </row>
    <row r="28316" spans="13:13" x14ac:dyDescent="0.2">
      <c r="M28316" s="14" t="str">
        <f>IF(H28316&gt;0,VLOOKUP(H28316,'Account List'!B$4:C$65536,2,FALSE),"")</f>
        <v/>
      </c>
    </row>
    <row r="28317" spans="13:13" x14ac:dyDescent="0.2">
      <c r="M28317" s="14" t="str">
        <f>IF(H28317&gt;0,VLOOKUP(H28317,'Account List'!B$4:C$65536,2,FALSE),"")</f>
        <v/>
      </c>
    </row>
    <row r="28318" spans="13:13" x14ac:dyDescent="0.2">
      <c r="M28318" s="14" t="str">
        <f>IF(H28318&gt;0,VLOOKUP(H28318,'Account List'!B$4:C$65536,2,FALSE),"")</f>
        <v/>
      </c>
    </row>
    <row r="28319" spans="13:13" x14ac:dyDescent="0.2">
      <c r="M28319" s="14" t="str">
        <f>IF(H28319&gt;0,VLOOKUP(H28319,'Account List'!B$4:C$65536,2,FALSE),"")</f>
        <v/>
      </c>
    </row>
    <row r="28320" spans="13:13" x14ac:dyDescent="0.2">
      <c r="M28320" s="14" t="str">
        <f>IF(H28320&gt;0,VLOOKUP(H28320,'Account List'!B$4:C$65536,2,FALSE),"")</f>
        <v/>
      </c>
    </row>
    <row r="28321" spans="13:13" x14ac:dyDescent="0.2">
      <c r="M28321" s="14" t="str">
        <f>IF(H28321&gt;0,VLOOKUP(H28321,'Account List'!B$4:C$65536,2,FALSE),"")</f>
        <v/>
      </c>
    </row>
    <row r="28322" spans="13:13" x14ac:dyDescent="0.2">
      <c r="M28322" s="14" t="str">
        <f>IF(H28322&gt;0,VLOOKUP(H28322,'Account List'!B$4:C$65536,2,FALSE),"")</f>
        <v/>
      </c>
    </row>
    <row r="28323" spans="13:13" x14ac:dyDescent="0.2">
      <c r="M28323" s="14" t="str">
        <f>IF(H28323&gt;0,VLOOKUP(H28323,'Account List'!B$4:C$65536,2,FALSE),"")</f>
        <v/>
      </c>
    </row>
    <row r="28324" spans="13:13" x14ac:dyDescent="0.2">
      <c r="M28324" s="14" t="str">
        <f>IF(H28324&gt;0,VLOOKUP(H28324,'Account List'!B$4:C$65536,2,FALSE),"")</f>
        <v/>
      </c>
    </row>
    <row r="28325" spans="13:13" x14ac:dyDescent="0.2">
      <c r="M28325" s="14" t="str">
        <f>IF(H28325&gt;0,VLOOKUP(H28325,'Account List'!B$4:C$65536,2,FALSE),"")</f>
        <v/>
      </c>
    </row>
    <row r="28326" spans="13:13" x14ac:dyDescent="0.2">
      <c r="M28326" s="14" t="str">
        <f>IF(H28326&gt;0,VLOOKUP(H28326,'Account List'!B$4:C$65536,2,FALSE),"")</f>
        <v/>
      </c>
    </row>
    <row r="28327" spans="13:13" x14ac:dyDescent="0.2">
      <c r="M28327" s="14" t="str">
        <f>IF(H28327&gt;0,VLOOKUP(H28327,'Account List'!B$4:C$65536,2,FALSE),"")</f>
        <v/>
      </c>
    </row>
    <row r="28328" spans="13:13" x14ac:dyDescent="0.2">
      <c r="M28328" s="14" t="str">
        <f>IF(H28328&gt;0,VLOOKUP(H28328,'Account List'!B$4:C$65536,2,FALSE),"")</f>
        <v/>
      </c>
    </row>
    <row r="28329" spans="13:13" x14ac:dyDescent="0.2">
      <c r="M28329" s="14" t="str">
        <f>IF(H28329&gt;0,VLOOKUP(H28329,'Account List'!B$4:C$65536,2,FALSE),"")</f>
        <v/>
      </c>
    </row>
    <row r="28330" spans="13:13" x14ac:dyDescent="0.2">
      <c r="M28330" s="14" t="str">
        <f>IF(H28330&gt;0,VLOOKUP(H28330,'Account List'!B$4:C$65536,2,FALSE),"")</f>
        <v/>
      </c>
    </row>
    <row r="28331" spans="13:13" x14ac:dyDescent="0.2">
      <c r="M28331" s="14" t="str">
        <f>IF(H28331&gt;0,VLOOKUP(H28331,'Account List'!B$4:C$65536,2,FALSE),"")</f>
        <v/>
      </c>
    </row>
    <row r="28332" spans="13:13" x14ac:dyDescent="0.2">
      <c r="M28332" s="14" t="str">
        <f>IF(H28332&gt;0,VLOOKUP(H28332,'Account List'!B$4:C$65536,2,FALSE),"")</f>
        <v/>
      </c>
    </row>
    <row r="28333" spans="13:13" x14ac:dyDescent="0.2">
      <c r="M28333" s="14" t="str">
        <f>IF(H28333&gt;0,VLOOKUP(H28333,'Account List'!B$4:C$65536,2,FALSE),"")</f>
        <v/>
      </c>
    </row>
    <row r="28334" spans="13:13" x14ac:dyDescent="0.2">
      <c r="M28334" s="14" t="str">
        <f>IF(H28334&gt;0,VLOOKUP(H28334,'Account List'!B$4:C$65536,2,FALSE),"")</f>
        <v/>
      </c>
    </row>
    <row r="28335" spans="13:13" x14ac:dyDescent="0.2">
      <c r="M28335" s="14" t="str">
        <f>IF(H28335&gt;0,VLOOKUP(H28335,'Account List'!B$4:C$65536,2,FALSE),"")</f>
        <v/>
      </c>
    </row>
    <row r="28336" spans="13:13" x14ac:dyDescent="0.2">
      <c r="M28336" s="14" t="str">
        <f>IF(H28336&gt;0,VLOOKUP(H28336,'Account List'!B$4:C$65536,2,FALSE),"")</f>
        <v/>
      </c>
    </row>
    <row r="28337" spans="13:13" x14ac:dyDescent="0.2">
      <c r="M28337" s="14" t="str">
        <f>IF(H28337&gt;0,VLOOKUP(H28337,'Account List'!B$4:C$65536,2,FALSE),"")</f>
        <v/>
      </c>
    </row>
    <row r="28338" spans="13:13" x14ac:dyDescent="0.2">
      <c r="M28338" s="14" t="str">
        <f>IF(H28338&gt;0,VLOOKUP(H28338,'Account List'!B$4:C$65536,2,FALSE),"")</f>
        <v/>
      </c>
    </row>
    <row r="28339" spans="13:13" x14ac:dyDescent="0.2">
      <c r="M28339" s="14" t="str">
        <f>IF(H28339&gt;0,VLOOKUP(H28339,'Account List'!B$4:C$65536,2,FALSE),"")</f>
        <v/>
      </c>
    </row>
    <row r="28340" spans="13:13" x14ac:dyDescent="0.2">
      <c r="M28340" s="14" t="str">
        <f>IF(H28340&gt;0,VLOOKUP(H28340,'Account List'!B$4:C$65536,2,FALSE),"")</f>
        <v/>
      </c>
    </row>
    <row r="28341" spans="13:13" x14ac:dyDescent="0.2">
      <c r="M28341" s="14" t="str">
        <f>IF(H28341&gt;0,VLOOKUP(H28341,'Account List'!B$4:C$65536,2,FALSE),"")</f>
        <v/>
      </c>
    </row>
    <row r="28342" spans="13:13" x14ac:dyDescent="0.2">
      <c r="M28342" s="14" t="str">
        <f>IF(H28342&gt;0,VLOOKUP(H28342,'Account List'!B$4:C$65536,2,FALSE),"")</f>
        <v/>
      </c>
    </row>
    <row r="28343" spans="13:13" x14ac:dyDescent="0.2">
      <c r="M28343" s="14" t="str">
        <f>IF(H28343&gt;0,VLOOKUP(H28343,'Account List'!B$4:C$65536,2,FALSE),"")</f>
        <v/>
      </c>
    </row>
    <row r="28344" spans="13:13" x14ac:dyDescent="0.2">
      <c r="M28344" s="14" t="str">
        <f>IF(H28344&gt;0,VLOOKUP(H28344,'Account List'!B$4:C$65536,2,FALSE),"")</f>
        <v/>
      </c>
    </row>
    <row r="28345" spans="13:13" x14ac:dyDescent="0.2">
      <c r="M28345" s="14" t="str">
        <f>IF(H28345&gt;0,VLOOKUP(H28345,'Account List'!B$4:C$65536,2,FALSE),"")</f>
        <v/>
      </c>
    </row>
    <row r="28346" spans="13:13" x14ac:dyDescent="0.2">
      <c r="M28346" s="14" t="str">
        <f>IF(H28346&gt;0,VLOOKUP(H28346,'Account List'!B$4:C$65536,2,FALSE),"")</f>
        <v/>
      </c>
    </row>
    <row r="28347" spans="13:13" x14ac:dyDescent="0.2">
      <c r="M28347" s="14" t="str">
        <f>IF(H28347&gt;0,VLOOKUP(H28347,'Account List'!B$4:C$65536,2,FALSE),"")</f>
        <v/>
      </c>
    </row>
    <row r="28348" spans="13:13" x14ac:dyDescent="0.2">
      <c r="M28348" s="14" t="str">
        <f>IF(H28348&gt;0,VLOOKUP(H28348,'Account List'!B$4:C$65536,2,FALSE),"")</f>
        <v/>
      </c>
    </row>
    <row r="28349" spans="13:13" x14ac:dyDescent="0.2">
      <c r="M28349" s="14" t="str">
        <f>IF(H28349&gt;0,VLOOKUP(H28349,'Account List'!B$4:C$65536,2,FALSE),"")</f>
        <v/>
      </c>
    </row>
    <row r="28350" spans="13:13" x14ac:dyDescent="0.2">
      <c r="M28350" s="14" t="str">
        <f>IF(H28350&gt;0,VLOOKUP(H28350,'Account List'!B$4:C$65536,2,FALSE),"")</f>
        <v/>
      </c>
    </row>
    <row r="28351" spans="13:13" x14ac:dyDescent="0.2">
      <c r="M28351" s="14" t="str">
        <f>IF(H28351&gt;0,VLOOKUP(H28351,'Account List'!B$4:C$65536,2,FALSE),"")</f>
        <v/>
      </c>
    </row>
    <row r="28352" spans="13:13" x14ac:dyDescent="0.2">
      <c r="M28352" s="14" t="str">
        <f>IF(H28352&gt;0,VLOOKUP(H28352,'Account List'!B$4:C$65536,2,FALSE),"")</f>
        <v/>
      </c>
    </row>
    <row r="28353" spans="13:13" x14ac:dyDescent="0.2">
      <c r="M28353" s="14" t="str">
        <f>IF(H28353&gt;0,VLOOKUP(H28353,'Account List'!B$4:C$65536,2,FALSE),"")</f>
        <v/>
      </c>
    </row>
    <row r="28354" spans="13:13" x14ac:dyDescent="0.2">
      <c r="M28354" s="14" t="str">
        <f>IF(H28354&gt;0,VLOOKUP(H28354,'Account List'!B$4:C$65536,2,FALSE),"")</f>
        <v/>
      </c>
    </row>
    <row r="28355" spans="13:13" x14ac:dyDescent="0.2">
      <c r="M28355" s="14" t="str">
        <f>IF(H28355&gt;0,VLOOKUP(H28355,'Account List'!B$4:C$65536,2,FALSE),"")</f>
        <v/>
      </c>
    </row>
    <row r="28356" spans="13:13" x14ac:dyDescent="0.2">
      <c r="M28356" s="14" t="str">
        <f>IF(H28356&gt;0,VLOOKUP(H28356,'Account List'!B$4:C$65536,2,FALSE),"")</f>
        <v/>
      </c>
    </row>
    <row r="28357" spans="13:13" x14ac:dyDescent="0.2">
      <c r="M28357" s="14" t="str">
        <f>IF(H28357&gt;0,VLOOKUP(H28357,'Account List'!B$4:C$65536,2,FALSE),"")</f>
        <v/>
      </c>
    </row>
    <row r="28358" spans="13:13" x14ac:dyDescent="0.2">
      <c r="M28358" s="14" t="str">
        <f>IF(H28358&gt;0,VLOOKUP(H28358,'Account List'!B$4:C$65536,2,FALSE),"")</f>
        <v/>
      </c>
    </row>
    <row r="28359" spans="13:13" x14ac:dyDescent="0.2">
      <c r="M28359" s="14" t="str">
        <f>IF(H28359&gt;0,VLOOKUP(H28359,'Account List'!B$4:C$65536,2,FALSE),"")</f>
        <v/>
      </c>
    </row>
    <row r="28360" spans="13:13" x14ac:dyDescent="0.2">
      <c r="M28360" s="14" t="str">
        <f>IF(H28360&gt;0,VLOOKUP(H28360,'Account List'!B$4:C$65536,2,FALSE),"")</f>
        <v/>
      </c>
    </row>
    <row r="28361" spans="13:13" x14ac:dyDescent="0.2">
      <c r="M28361" s="14" t="str">
        <f>IF(H28361&gt;0,VLOOKUP(H28361,'Account List'!B$4:C$65536,2,FALSE),"")</f>
        <v/>
      </c>
    </row>
    <row r="28362" spans="13:13" x14ac:dyDescent="0.2">
      <c r="M28362" s="14" t="str">
        <f>IF(H28362&gt;0,VLOOKUP(H28362,'Account List'!B$4:C$65536,2,FALSE),"")</f>
        <v/>
      </c>
    </row>
    <row r="28363" spans="13:13" x14ac:dyDescent="0.2">
      <c r="M28363" s="14" t="str">
        <f>IF(H28363&gt;0,VLOOKUP(H28363,'Account List'!B$4:C$65536,2,FALSE),"")</f>
        <v/>
      </c>
    </row>
    <row r="28364" spans="13:13" x14ac:dyDescent="0.2">
      <c r="M28364" s="14" t="str">
        <f>IF(H28364&gt;0,VLOOKUP(H28364,'Account List'!B$4:C$65536,2,FALSE),"")</f>
        <v/>
      </c>
    </row>
    <row r="28365" spans="13:13" x14ac:dyDescent="0.2">
      <c r="M28365" s="14" t="str">
        <f>IF(H28365&gt;0,VLOOKUP(H28365,'Account List'!B$4:C$65536,2,FALSE),"")</f>
        <v/>
      </c>
    </row>
    <row r="28366" spans="13:13" x14ac:dyDescent="0.2">
      <c r="M28366" s="14" t="str">
        <f>IF(H28366&gt;0,VLOOKUP(H28366,'Account List'!B$4:C$65536,2,FALSE),"")</f>
        <v/>
      </c>
    </row>
    <row r="28367" spans="13:13" x14ac:dyDescent="0.2">
      <c r="M28367" s="14" t="str">
        <f>IF(H28367&gt;0,VLOOKUP(H28367,'Account List'!B$4:C$65536,2,FALSE),"")</f>
        <v/>
      </c>
    </row>
    <row r="28368" spans="13:13" x14ac:dyDescent="0.2">
      <c r="M28368" s="14" t="str">
        <f>IF(H28368&gt;0,VLOOKUP(H28368,'Account List'!B$4:C$65536,2,FALSE),"")</f>
        <v/>
      </c>
    </row>
    <row r="28369" spans="13:13" x14ac:dyDescent="0.2">
      <c r="M28369" s="14" t="str">
        <f>IF(H28369&gt;0,VLOOKUP(H28369,'Account List'!B$4:C$65536,2,FALSE),"")</f>
        <v/>
      </c>
    </row>
    <row r="28370" spans="13:13" x14ac:dyDescent="0.2">
      <c r="M28370" s="14" t="str">
        <f>IF(H28370&gt;0,VLOOKUP(H28370,'Account List'!B$4:C$65536,2,FALSE),"")</f>
        <v/>
      </c>
    </row>
    <row r="28371" spans="13:13" x14ac:dyDescent="0.2">
      <c r="M28371" s="14" t="str">
        <f>IF(H28371&gt;0,VLOOKUP(H28371,'Account List'!B$4:C$65536,2,FALSE),"")</f>
        <v/>
      </c>
    </row>
    <row r="28372" spans="13:13" x14ac:dyDescent="0.2">
      <c r="M28372" s="14" t="str">
        <f>IF(H28372&gt;0,VLOOKUP(H28372,'Account List'!B$4:C$65536,2,FALSE),"")</f>
        <v/>
      </c>
    </row>
    <row r="28373" spans="13:13" x14ac:dyDescent="0.2">
      <c r="M28373" s="14" t="str">
        <f>IF(H28373&gt;0,VLOOKUP(H28373,'Account List'!B$4:C$65536,2,FALSE),"")</f>
        <v/>
      </c>
    </row>
    <row r="28374" spans="13:13" x14ac:dyDescent="0.2">
      <c r="M28374" s="14" t="str">
        <f>IF(H28374&gt;0,VLOOKUP(H28374,'Account List'!B$4:C$65536,2,FALSE),"")</f>
        <v/>
      </c>
    </row>
    <row r="28375" spans="13:13" x14ac:dyDescent="0.2">
      <c r="M28375" s="14" t="str">
        <f>IF(H28375&gt;0,VLOOKUP(H28375,'Account List'!B$4:C$65536,2,FALSE),"")</f>
        <v/>
      </c>
    </row>
    <row r="28376" spans="13:13" x14ac:dyDescent="0.2">
      <c r="M28376" s="14" t="str">
        <f>IF(H28376&gt;0,VLOOKUP(H28376,'Account List'!B$4:C$65536,2,FALSE),"")</f>
        <v/>
      </c>
    </row>
    <row r="28377" spans="13:13" x14ac:dyDescent="0.2">
      <c r="M28377" s="14" t="str">
        <f>IF(H28377&gt;0,VLOOKUP(H28377,'Account List'!B$4:C$65536,2,FALSE),"")</f>
        <v/>
      </c>
    </row>
    <row r="28378" spans="13:13" x14ac:dyDescent="0.2">
      <c r="M28378" s="14" t="str">
        <f>IF(H28378&gt;0,VLOOKUP(H28378,'Account List'!B$4:C$65536,2,FALSE),"")</f>
        <v/>
      </c>
    </row>
    <row r="28379" spans="13:13" x14ac:dyDescent="0.2">
      <c r="M28379" s="14" t="str">
        <f>IF(H28379&gt;0,VLOOKUP(H28379,'Account List'!B$4:C$65536,2,FALSE),"")</f>
        <v/>
      </c>
    </row>
    <row r="28380" spans="13:13" x14ac:dyDescent="0.2">
      <c r="M28380" s="14" t="str">
        <f>IF(H28380&gt;0,VLOOKUP(H28380,'Account List'!B$4:C$65536,2,FALSE),"")</f>
        <v/>
      </c>
    </row>
    <row r="28381" spans="13:13" x14ac:dyDescent="0.2">
      <c r="M28381" s="14" t="str">
        <f>IF(H28381&gt;0,VLOOKUP(H28381,'Account List'!B$4:C$65536,2,FALSE),"")</f>
        <v/>
      </c>
    </row>
    <row r="28382" spans="13:13" x14ac:dyDescent="0.2">
      <c r="M28382" s="14" t="str">
        <f>IF(H28382&gt;0,VLOOKUP(H28382,'Account List'!B$4:C$65536,2,FALSE),"")</f>
        <v/>
      </c>
    </row>
    <row r="28383" spans="13:13" x14ac:dyDescent="0.2">
      <c r="M28383" s="14" t="str">
        <f>IF(H28383&gt;0,VLOOKUP(H28383,'Account List'!B$4:C$65536,2,FALSE),"")</f>
        <v/>
      </c>
    </row>
    <row r="28384" spans="13:13" x14ac:dyDescent="0.2">
      <c r="M28384" s="14" t="str">
        <f>IF(H28384&gt;0,VLOOKUP(H28384,'Account List'!B$4:C$65536,2,FALSE),"")</f>
        <v/>
      </c>
    </row>
    <row r="28385" spans="13:13" x14ac:dyDescent="0.2">
      <c r="M28385" s="14" t="str">
        <f>IF(H28385&gt;0,VLOOKUP(H28385,'Account List'!B$4:C$65536,2,FALSE),"")</f>
        <v/>
      </c>
    </row>
    <row r="28386" spans="13:13" x14ac:dyDescent="0.2">
      <c r="M28386" s="14" t="str">
        <f>IF(H28386&gt;0,VLOOKUP(H28386,'Account List'!B$4:C$65536,2,FALSE),"")</f>
        <v/>
      </c>
    </row>
    <row r="28387" spans="13:13" x14ac:dyDescent="0.2">
      <c r="M28387" s="14" t="str">
        <f>IF(H28387&gt;0,VLOOKUP(H28387,'Account List'!B$4:C$65536,2,FALSE),"")</f>
        <v/>
      </c>
    </row>
    <row r="28388" spans="13:13" x14ac:dyDescent="0.2">
      <c r="M28388" s="14" t="str">
        <f>IF(H28388&gt;0,VLOOKUP(H28388,'Account List'!B$4:C$65536,2,FALSE),"")</f>
        <v/>
      </c>
    </row>
    <row r="28389" spans="13:13" x14ac:dyDescent="0.2">
      <c r="M28389" s="14" t="str">
        <f>IF(H28389&gt;0,VLOOKUP(H28389,'Account List'!B$4:C$65536,2,FALSE),"")</f>
        <v/>
      </c>
    </row>
    <row r="28390" spans="13:13" x14ac:dyDescent="0.2">
      <c r="M28390" s="14" t="str">
        <f>IF(H28390&gt;0,VLOOKUP(H28390,'Account List'!B$4:C$65536,2,FALSE),"")</f>
        <v/>
      </c>
    </row>
    <row r="28391" spans="13:13" x14ac:dyDescent="0.2">
      <c r="M28391" s="14" t="str">
        <f>IF(H28391&gt;0,VLOOKUP(H28391,'Account List'!B$4:C$65536,2,FALSE),"")</f>
        <v/>
      </c>
    </row>
    <row r="28392" spans="13:13" x14ac:dyDescent="0.2">
      <c r="M28392" s="14" t="str">
        <f>IF(H28392&gt;0,VLOOKUP(H28392,'Account List'!B$4:C$65536,2,FALSE),"")</f>
        <v/>
      </c>
    </row>
    <row r="28393" spans="13:13" x14ac:dyDescent="0.2">
      <c r="M28393" s="14" t="str">
        <f>IF(H28393&gt;0,VLOOKUP(H28393,'Account List'!B$4:C$65536,2,FALSE),"")</f>
        <v/>
      </c>
    </row>
    <row r="28394" spans="13:13" x14ac:dyDescent="0.2">
      <c r="M28394" s="14" t="str">
        <f>IF(H28394&gt;0,VLOOKUP(H28394,'Account List'!B$4:C$65536,2,FALSE),"")</f>
        <v/>
      </c>
    </row>
    <row r="28395" spans="13:13" x14ac:dyDescent="0.2">
      <c r="M28395" s="14" t="str">
        <f>IF(H28395&gt;0,VLOOKUP(H28395,'Account List'!B$4:C$65536,2,FALSE),"")</f>
        <v/>
      </c>
    </row>
    <row r="28396" spans="13:13" x14ac:dyDescent="0.2">
      <c r="M28396" s="14" t="str">
        <f>IF(H28396&gt;0,VLOOKUP(H28396,'Account List'!B$4:C$65536,2,FALSE),"")</f>
        <v/>
      </c>
    </row>
    <row r="28397" spans="13:13" x14ac:dyDescent="0.2">
      <c r="M28397" s="14" t="str">
        <f>IF(H28397&gt;0,VLOOKUP(H28397,'Account List'!B$4:C$65536,2,FALSE),"")</f>
        <v/>
      </c>
    </row>
    <row r="28398" spans="13:13" x14ac:dyDescent="0.2">
      <c r="M28398" s="14" t="str">
        <f>IF(H28398&gt;0,VLOOKUP(H28398,'Account List'!B$4:C$65536,2,FALSE),"")</f>
        <v/>
      </c>
    </row>
    <row r="28399" spans="13:13" x14ac:dyDescent="0.2">
      <c r="M28399" s="14" t="str">
        <f>IF(H28399&gt;0,VLOOKUP(H28399,'Account List'!B$4:C$65536,2,FALSE),"")</f>
        <v/>
      </c>
    </row>
    <row r="28400" spans="13:13" x14ac:dyDescent="0.2">
      <c r="M28400" s="14" t="str">
        <f>IF(H28400&gt;0,VLOOKUP(H28400,'Account List'!B$4:C$65536,2,FALSE),"")</f>
        <v/>
      </c>
    </row>
    <row r="28401" spans="13:13" x14ac:dyDescent="0.2">
      <c r="M28401" s="14" t="str">
        <f>IF(H28401&gt;0,VLOOKUP(H28401,'Account List'!B$4:C$65536,2,FALSE),"")</f>
        <v/>
      </c>
    </row>
    <row r="28402" spans="13:13" x14ac:dyDescent="0.2">
      <c r="M28402" s="14" t="str">
        <f>IF(H28402&gt;0,VLOOKUP(H28402,'Account List'!B$4:C$65536,2,FALSE),"")</f>
        <v/>
      </c>
    </row>
    <row r="28403" spans="13:13" x14ac:dyDescent="0.2">
      <c r="M28403" s="14" t="str">
        <f>IF(H28403&gt;0,VLOOKUP(H28403,'Account List'!B$4:C$65536,2,FALSE),"")</f>
        <v/>
      </c>
    </row>
    <row r="28404" spans="13:13" x14ac:dyDescent="0.2">
      <c r="M28404" s="14" t="str">
        <f>IF(H28404&gt;0,VLOOKUP(H28404,'Account List'!B$4:C$65536,2,FALSE),"")</f>
        <v/>
      </c>
    </row>
    <row r="28405" spans="13:13" x14ac:dyDescent="0.2">
      <c r="M28405" s="14" t="str">
        <f>IF(H28405&gt;0,VLOOKUP(H28405,'Account List'!B$4:C$65536,2,FALSE),"")</f>
        <v/>
      </c>
    </row>
    <row r="28406" spans="13:13" x14ac:dyDescent="0.2">
      <c r="M28406" s="14" t="str">
        <f>IF(H28406&gt;0,VLOOKUP(H28406,'Account List'!B$4:C$65536,2,FALSE),"")</f>
        <v/>
      </c>
    </row>
    <row r="28407" spans="13:13" x14ac:dyDescent="0.2">
      <c r="M28407" s="14" t="str">
        <f>IF(H28407&gt;0,VLOOKUP(H28407,'Account List'!B$4:C$65536,2,FALSE),"")</f>
        <v/>
      </c>
    </row>
    <row r="28408" spans="13:13" x14ac:dyDescent="0.2">
      <c r="M28408" s="14" t="str">
        <f>IF(H28408&gt;0,VLOOKUP(H28408,'Account List'!B$4:C$65536,2,FALSE),"")</f>
        <v/>
      </c>
    </row>
    <row r="28409" spans="13:13" x14ac:dyDescent="0.2">
      <c r="M28409" s="14" t="str">
        <f>IF(H28409&gt;0,VLOOKUP(H28409,'Account List'!B$4:C$65536,2,FALSE),"")</f>
        <v/>
      </c>
    </row>
    <row r="28410" spans="13:13" x14ac:dyDescent="0.2">
      <c r="M28410" s="14" t="str">
        <f>IF(H28410&gt;0,VLOOKUP(H28410,'Account List'!B$4:C$65536,2,FALSE),"")</f>
        <v/>
      </c>
    </row>
    <row r="28411" spans="13:13" x14ac:dyDescent="0.2">
      <c r="M28411" s="14" t="str">
        <f>IF(H28411&gt;0,VLOOKUP(H28411,'Account List'!B$4:C$65536,2,FALSE),"")</f>
        <v/>
      </c>
    </row>
    <row r="28412" spans="13:13" x14ac:dyDescent="0.2">
      <c r="M28412" s="14" t="str">
        <f>IF(H28412&gt;0,VLOOKUP(H28412,'Account List'!B$4:C$65536,2,FALSE),"")</f>
        <v/>
      </c>
    </row>
    <row r="28413" spans="13:13" x14ac:dyDescent="0.2">
      <c r="M28413" s="14" t="str">
        <f>IF(H28413&gt;0,VLOOKUP(H28413,'Account List'!B$4:C$65536,2,FALSE),"")</f>
        <v/>
      </c>
    </row>
    <row r="28414" spans="13:13" x14ac:dyDescent="0.2">
      <c r="M28414" s="14" t="str">
        <f>IF(H28414&gt;0,VLOOKUP(H28414,'Account List'!B$4:C$65536,2,FALSE),"")</f>
        <v/>
      </c>
    </row>
    <row r="28415" spans="13:13" x14ac:dyDescent="0.2">
      <c r="M28415" s="14" t="str">
        <f>IF(H28415&gt;0,VLOOKUP(H28415,'Account List'!B$4:C$65536,2,FALSE),"")</f>
        <v/>
      </c>
    </row>
    <row r="28416" spans="13:13" x14ac:dyDescent="0.2">
      <c r="M28416" s="14" t="str">
        <f>IF(H28416&gt;0,VLOOKUP(H28416,'Account List'!B$4:C$65536,2,FALSE),"")</f>
        <v/>
      </c>
    </row>
    <row r="28417" spans="13:13" x14ac:dyDescent="0.2">
      <c r="M28417" s="14" t="str">
        <f>IF(H28417&gt;0,VLOOKUP(H28417,'Account List'!B$4:C$65536,2,FALSE),"")</f>
        <v/>
      </c>
    </row>
    <row r="28418" spans="13:13" x14ac:dyDescent="0.2">
      <c r="M28418" s="14" t="str">
        <f>IF(H28418&gt;0,VLOOKUP(H28418,'Account List'!B$4:C$65536,2,FALSE),"")</f>
        <v/>
      </c>
    </row>
    <row r="28419" spans="13:13" x14ac:dyDescent="0.2">
      <c r="M28419" s="14" t="str">
        <f>IF(H28419&gt;0,VLOOKUP(H28419,'Account List'!B$4:C$65536,2,FALSE),"")</f>
        <v/>
      </c>
    </row>
    <row r="28420" spans="13:13" x14ac:dyDescent="0.2">
      <c r="M28420" s="14" t="str">
        <f>IF(H28420&gt;0,VLOOKUP(H28420,'Account List'!B$4:C$65536,2,FALSE),"")</f>
        <v/>
      </c>
    </row>
    <row r="28421" spans="13:13" x14ac:dyDescent="0.2">
      <c r="M28421" s="14" t="str">
        <f>IF(H28421&gt;0,VLOOKUP(H28421,'Account List'!B$4:C$65536,2,FALSE),"")</f>
        <v/>
      </c>
    </row>
    <row r="28422" spans="13:13" x14ac:dyDescent="0.2">
      <c r="M28422" s="14" t="str">
        <f>IF(H28422&gt;0,VLOOKUP(H28422,'Account List'!B$4:C$65536,2,FALSE),"")</f>
        <v/>
      </c>
    </row>
    <row r="28423" spans="13:13" x14ac:dyDescent="0.2">
      <c r="M28423" s="14" t="str">
        <f>IF(H28423&gt;0,VLOOKUP(H28423,'Account List'!B$4:C$65536,2,FALSE),"")</f>
        <v/>
      </c>
    </row>
    <row r="28424" spans="13:13" x14ac:dyDescent="0.2">
      <c r="M28424" s="14" t="str">
        <f>IF(H28424&gt;0,VLOOKUP(H28424,'Account List'!B$4:C$65536,2,FALSE),"")</f>
        <v/>
      </c>
    </row>
    <row r="28425" spans="13:13" x14ac:dyDescent="0.2">
      <c r="M28425" s="14" t="str">
        <f>IF(H28425&gt;0,VLOOKUP(H28425,'Account List'!B$4:C$65536,2,FALSE),"")</f>
        <v/>
      </c>
    </row>
    <row r="28426" spans="13:13" x14ac:dyDescent="0.2">
      <c r="M28426" s="14" t="str">
        <f>IF(H28426&gt;0,VLOOKUP(H28426,'Account List'!B$4:C$65536,2,FALSE),"")</f>
        <v/>
      </c>
    </row>
    <row r="28427" spans="13:13" x14ac:dyDescent="0.2">
      <c r="M28427" s="14" t="str">
        <f>IF(H28427&gt;0,VLOOKUP(H28427,'Account List'!B$4:C$65536,2,FALSE),"")</f>
        <v/>
      </c>
    </row>
    <row r="28428" spans="13:13" x14ac:dyDescent="0.2">
      <c r="M28428" s="14" t="str">
        <f>IF(H28428&gt;0,VLOOKUP(H28428,'Account List'!B$4:C$65536,2,FALSE),"")</f>
        <v/>
      </c>
    </row>
    <row r="28429" spans="13:13" x14ac:dyDescent="0.2">
      <c r="M28429" s="14" t="str">
        <f>IF(H28429&gt;0,VLOOKUP(H28429,'Account List'!B$4:C$65536,2,FALSE),"")</f>
        <v/>
      </c>
    </row>
    <row r="28430" spans="13:13" x14ac:dyDescent="0.2">
      <c r="M28430" s="14" t="str">
        <f>IF(H28430&gt;0,VLOOKUP(H28430,'Account List'!B$4:C$65536,2,FALSE),"")</f>
        <v/>
      </c>
    </row>
    <row r="28431" spans="13:13" x14ac:dyDescent="0.2">
      <c r="M28431" s="14" t="str">
        <f>IF(H28431&gt;0,VLOOKUP(H28431,'Account List'!B$4:C$65536,2,FALSE),"")</f>
        <v/>
      </c>
    </row>
    <row r="28432" spans="13:13" x14ac:dyDescent="0.2">
      <c r="M28432" s="14" t="str">
        <f>IF(H28432&gt;0,VLOOKUP(H28432,'Account List'!B$4:C$65536,2,FALSE),"")</f>
        <v/>
      </c>
    </row>
    <row r="28433" spans="13:13" x14ac:dyDescent="0.2">
      <c r="M28433" s="14" t="str">
        <f>IF(H28433&gt;0,VLOOKUP(H28433,'Account List'!B$4:C$65536,2,FALSE),"")</f>
        <v/>
      </c>
    </row>
    <row r="28434" spans="13:13" x14ac:dyDescent="0.2">
      <c r="M28434" s="14" t="str">
        <f>IF(H28434&gt;0,VLOOKUP(H28434,'Account List'!B$4:C$65536,2,FALSE),"")</f>
        <v/>
      </c>
    </row>
    <row r="28435" spans="13:13" x14ac:dyDescent="0.2">
      <c r="M28435" s="14" t="str">
        <f>IF(H28435&gt;0,VLOOKUP(H28435,'Account List'!B$4:C$65536,2,FALSE),"")</f>
        <v/>
      </c>
    </row>
    <row r="28436" spans="13:13" x14ac:dyDescent="0.2">
      <c r="M28436" s="14" t="str">
        <f>IF(H28436&gt;0,VLOOKUP(H28436,'Account List'!B$4:C$65536,2,FALSE),"")</f>
        <v/>
      </c>
    </row>
    <row r="28437" spans="13:13" x14ac:dyDescent="0.2">
      <c r="M28437" s="14" t="str">
        <f>IF(H28437&gt;0,VLOOKUP(H28437,'Account List'!B$4:C$65536,2,FALSE),"")</f>
        <v/>
      </c>
    </row>
    <row r="28438" spans="13:13" x14ac:dyDescent="0.2">
      <c r="M28438" s="14" t="str">
        <f>IF(H28438&gt;0,VLOOKUP(H28438,'Account List'!B$4:C$65536,2,FALSE),"")</f>
        <v/>
      </c>
    </row>
    <row r="28439" spans="13:13" x14ac:dyDescent="0.2">
      <c r="M28439" s="14" t="str">
        <f>IF(H28439&gt;0,VLOOKUP(H28439,'Account List'!B$4:C$65536,2,FALSE),"")</f>
        <v/>
      </c>
    </row>
    <row r="28440" spans="13:13" x14ac:dyDescent="0.2">
      <c r="M28440" s="14" t="str">
        <f>IF(H28440&gt;0,VLOOKUP(H28440,'Account List'!B$4:C$65536,2,FALSE),"")</f>
        <v/>
      </c>
    </row>
    <row r="28441" spans="13:13" x14ac:dyDescent="0.2">
      <c r="M28441" s="14" t="str">
        <f>IF(H28441&gt;0,VLOOKUP(H28441,'Account List'!B$4:C$65536,2,FALSE),"")</f>
        <v/>
      </c>
    </row>
    <row r="28442" spans="13:13" x14ac:dyDescent="0.2">
      <c r="M28442" s="14" t="str">
        <f>IF(H28442&gt;0,VLOOKUP(H28442,'Account List'!B$4:C$65536,2,FALSE),"")</f>
        <v/>
      </c>
    </row>
    <row r="28443" spans="13:13" x14ac:dyDescent="0.2">
      <c r="M28443" s="14" t="str">
        <f>IF(H28443&gt;0,VLOOKUP(H28443,'Account List'!B$4:C$65536,2,FALSE),"")</f>
        <v/>
      </c>
    </row>
    <row r="28444" spans="13:13" x14ac:dyDescent="0.2">
      <c r="M28444" s="14" t="str">
        <f>IF(H28444&gt;0,VLOOKUP(H28444,'Account List'!B$4:C$65536,2,FALSE),"")</f>
        <v/>
      </c>
    </row>
    <row r="28445" spans="13:13" x14ac:dyDescent="0.2">
      <c r="M28445" s="14" t="str">
        <f>IF(H28445&gt;0,VLOOKUP(H28445,'Account List'!B$4:C$65536,2,FALSE),"")</f>
        <v/>
      </c>
    </row>
    <row r="28446" spans="13:13" x14ac:dyDescent="0.2">
      <c r="M28446" s="14" t="str">
        <f>IF(H28446&gt;0,VLOOKUP(H28446,'Account List'!B$4:C$65536,2,FALSE),"")</f>
        <v/>
      </c>
    </row>
    <row r="28447" spans="13:13" x14ac:dyDescent="0.2">
      <c r="M28447" s="14" t="str">
        <f>IF(H28447&gt;0,VLOOKUP(H28447,'Account List'!B$4:C$65536,2,FALSE),"")</f>
        <v/>
      </c>
    </row>
    <row r="28448" spans="13:13" x14ac:dyDescent="0.2">
      <c r="M28448" s="14" t="str">
        <f>IF(H28448&gt;0,VLOOKUP(H28448,'Account List'!B$4:C$65536,2,FALSE),"")</f>
        <v/>
      </c>
    </row>
    <row r="28449" spans="13:13" x14ac:dyDescent="0.2">
      <c r="M28449" s="14" t="str">
        <f>IF(H28449&gt;0,VLOOKUP(H28449,'Account List'!B$4:C$65536,2,FALSE),"")</f>
        <v/>
      </c>
    </row>
    <row r="28450" spans="13:13" x14ac:dyDescent="0.2">
      <c r="M28450" s="14" t="str">
        <f>IF(H28450&gt;0,VLOOKUP(H28450,'Account List'!B$4:C$65536,2,FALSE),"")</f>
        <v/>
      </c>
    </row>
    <row r="28451" spans="13:13" x14ac:dyDescent="0.2">
      <c r="M28451" s="14" t="str">
        <f>IF(H28451&gt;0,VLOOKUP(H28451,'Account List'!B$4:C$65536,2,FALSE),"")</f>
        <v/>
      </c>
    </row>
    <row r="28452" spans="13:13" x14ac:dyDescent="0.2">
      <c r="M28452" s="14" t="str">
        <f>IF(H28452&gt;0,VLOOKUP(H28452,'Account List'!B$4:C$65536,2,FALSE),"")</f>
        <v/>
      </c>
    </row>
    <row r="28453" spans="13:13" x14ac:dyDescent="0.2">
      <c r="M28453" s="14" t="str">
        <f>IF(H28453&gt;0,VLOOKUP(H28453,'Account List'!B$4:C$65536,2,FALSE),"")</f>
        <v/>
      </c>
    </row>
    <row r="28454" spans="13:13" x14ac:dyDescent="0.2">
      <c r="M28454" s="14" t="str">
        <f>IF(H28454&gt;0,VLOOKUP(H28454,'Account List'!B$4:C$65536,2,FALSE),"")</f>
        <v/>
      </c>
    </row>
    <row r="28455" spans="13:13" x14ac:dyDescent="0.2">
      <c r="M28455" s="14" t="str">
        <f>IF(H28455&gt;0,VLOOKUP(H28455,'Account List'!B$4:C$65536,2,FALSE),"")</f>
        <v/>
      </c>
    </row>
    <row r="28456" spans="13:13" x14ac:dyDescent="0.2">
      <c r="M28456" s="14" t="str">
        <f>IF(H28456&gt;0,VLOOKUP(H28456,'Account List'!B$4:C$65536,2,FALSE),"")</f>
        <v/>
      </c>
    </row>
    <row r="28457" spans="13:13" x14ac:dyDescent="0.2">
      <c r="M28457" s="14" t="str">
        <f>IF(H28457&gt;0,VLOOKUP(H28457,'Account List'!B$4:C$65536,2,FALSE),"")</f>
        <v/>
      </c>
    </row>
    <row r="28458" spans="13:13" x14ac:dyDescent="0.2">
      <c r="M28458" s="14" t="str">
        <f>IF(H28458&gt;0,VLOOKUP(H28458,'Account List'!B$4:C$65536,2,FALSE),"")</f>
        <v/>
      </c>
    </row>
    <row r="28459" spans="13:13" x14ac:dyDescent="0.2">
      <c r="M28459" s="14" t="str">
        <f>IF(H28459&gt;0,VLOOKUP(H28459,'Account List'!B$4:C$65536,2,FALSE),"")</f>
        <v/>
      </c>
    </row>
    <row r="28460" spans="13:13" x14ac:dyDescent="0.2">
      <c r="M28460" s="14" t="str">
        <f>IF(H28460&gt;0,VLOOKUP(H28460,'Account List'!B$4:C$65536,2,FALSE),"")</f>
        <v/>
      </c>
    </row>
    <row r="28461" spans="13:13" x14ac:dyDescent="0.2">
      <c r="M28461" s="14" t="str">
        <f>IF(H28461&gt;0,VLOOKUP(H28461,'Account List'!B$4:C$65536,2,FALSE),"")</f>
        <v/>
      </c>
    </row>
    <row r="28462" spans="13:13" x14ac:dyDescent="0.2">
      <c r="M28462" s="14" t="str">
        <f>IF(H28462&gt;0,VLOOKUP(H28462,'Account List'!B$4:C$65536,2,FALSE),"")</f>
        <v/>
      </c>
    </row>
    <row r="28463" spans="13:13" x14ac:dyDescent="0.2">
      <c r="M28463" s="14" t="str">
        <f>IF(H28463&gt;0,VLOOKUP(H28463,'Account List'!B$4:C$65536,2,FALSE),"")</f>
        <v/>
      </c>
    </row>
    <row r="28464" spans="13:13" x14ac:dyDescent="0.2">
      <c r="M28464" s="14" t="str">
        <f>IF(H28464&gt;0,VLOOKUP(H28464,'Account List'!B$4:C$65536,2,FALSE),"")</f>
        <v/>
      </c>
    </row>
    <row r="28465" spans="13:13" x14ac:dyDescent="0.2">
      <c r="M28465" s="14" t="str">
        <f>IF(H28465&gt;0,VLOOKUP(H28465,'Account List'!B$4:C$65536,2,FALSE),"")</f>
        <v/>
      </c>
    </row>
    <row r="28466" spans="13:13" x14ac:dyDescent="0.2">
      <c r="M28466" s="14" t="str">
        <f>IF(H28466&gt;0,VLOOKUP(H28466,'Account List'!B$4:C$65536,2,FALSE),"")</f>
        <v/>
      </c>
    </row>
    <row r="28467" spans="13:13" x14ac:dyDescent="0.2">
      <c r="M28467" s="14" t="str">
        <f>IF(H28467&gt;0,VLOOKUP(H28467,'Account List'!B$4:C$65536,2,FALSE),"")</f>
        <v/>
      </c>
    </row>
    <row r="28468" spans="13:13" x14ac:dyDescent="0.2">
      <c r="M28468" s="14" t="str">
        <f>IF(H28468&gt;0,VLOOKUP(H28468,'Account List'!B$4:C$65536,2,FALSE),"")</f>
        <v/>
      </c>
    </row>
    <row r="28469" spans="13:13" x14ac:dyDescent="0.2">
      <c r="M28469" s="14" t="str">
        <f>IF(H28469&gt;0,VLOOKUP(H28469,'Account List'!B$4:C$65536,2,FALSE),"")</f>
        <v/>
      </c>
    </row>
    <row r="28470" spans="13:13" x14ac:dyDescent="0.2">
      <c r="M28470" s="14" t="str">
        <f>IF(H28470&gt;0,VLOOKUP(H28470,'Account List'!B$4:C$65536,2,FALSE),"")</f>
        <v/>
      </c>
    </row>
    <row r="28471" spans="13:13" x14ac:dyDescent="0.2">
      <c r="M28471" s="14" t="str">
        <f>IF(H28471&gt;0,VLOOKUP(H28471,'Account List'!B$4:C$65536,2,FALSE),"")</f>
        <v/>
      </c>
    </row>
    <row r="28472" spans="13:13" x14ac:dyDescent="0.2">
      <c r="M28472" s="14" t="str">
        <f>IF(H28472&gt;0,VLOOKUP(H28472,'Account List'!B$4:C$65536,2,FALSE),"")</f>
        <v/>
      </c>
    </row>
    <row r="28473" spans="13:13" x14ac:dyDescent="0.2">
      <c r="M28473" s="14" t="str">
        <f>IF(H28473&gt;0,VLOOKUP(H28473,'Account List'!B$4:C$65536,2,FALSE),"")</f>
        <v/>
      </c>
    </row>
    <row r="28474" spans="13:13" x14ac:dyDescent="0.2">
      <c r="M28474" s="14" t="str">
        <f>IF(H28474&gt;0,VLOOKUP(H28474,'Account List'!B$4:C$65536,2,FALSE),"")</f>
        <v/>
      </c>
    </row>
    <row r="28475" spans="13:13" x14ac:dyDescent="0.2">
      <c r="M28475" s="14" t="str">
        <f>IF(H28475&gt;0,VLOOKUP(H28475,'Account List'!B$4:C$65536,2,FALSE),"")</f>
        <v/>
      </c>
    </row>
    <row r="28476" spans="13:13" x14ac:dyDescent="0.2">
      <c r="M28476" s="14" t="str">
        <f>IF(H28476&gt;0,VLOOKUP(H28476,'Account List'!B$4:C$65536,2,FALSE),"")</f>
        <v/>
      </c>
    </row>
    <row r="28477" spans="13:13" x14ac:dyDescent="0.2">
      <c r="M28477" s="14" t="str">
        <f>IF(H28477&gt;0,VLOOKUP(H28477,'Account List'!B$4:C$65536,2,FALSE),"")</f>
        <v/>
      </c>
    </row>
    <row r="28478" spans="13:13" x14ac:dyDescent="0.2">
      <c r="M28478" s="14" t="str">
        <f>IF(H28478&gt;0,VLOOKUP(H28478,'Account List'!B$4:C$65536,2,FALSE),"")</f>
        <v/>
      </c>
    </row>
    <row r="28479" spans="13:13" x14ac:dyDescent="0.2">
      <c r="M28479" s="14" t="str">
        <f>IF(H28479&gt;0,VLOOKUP(H28479,'Account List'!B$4:C$65536,2,FALSE),"")</f>
        <v/>
      </c>
    </row>
    <row r="28480" spans="13:13" x14ac:dyDescent="0.2">
      <c r="M28480" s="14" t="str">
        <f>IF(H28480&gt;0,VLOOKUP(H28480,'Account List'!B$4:C$65536,2,FALSE),"")</f>
        <v/>
      </c>
    </row>
    <row r="28481" spans="13:13" x14ac:dyDescent="0.2">
      <c r="M28481" s="14" t="str">
        <f>IF(H28481&gt;0,VLOOKUP(H28481,'Account List'!B$4:C$65536,2,FALSE),"")</f>
        <v/>
      </c>
    </row>
    <row r="28482" spans="13:13" x14ac:dyDescent="0.2">
      <c r="M28482" s="14" t="str">
        <f>IF(H28482&gt;0,VLOOKUP(H28482,'Account List'!B$4:C$65536,2,FALSE),"")</f>
        <v/>
      </c>
    </row>
    <row r="28483" spans="13:13" x14ac:dyDescent="0.2">
      <c r="M28483" s="14" t="str">
        <f>IF(H28483&gt;0,VLOOKUP(H28483,'Account List'!B$4:C$65536,2,FALSE),"")</f>
        <v/>
      </c>
    </row>
    <row r="28484" spans="13:13" x14ac:dyDescent="0.2">
      <c r="M28484" s="14" t="str">
        <f>IF(H28484&gt;0,VLOOKUP(H28484,'Account List'!B$4:C$65536,2,FALSE),"")</f>
        <v/>
      </c>
    </row>
    <row r="28485" spans="13:13" x14ac:dyDescent="0.2">
      <c r="M28485" s="14" t="str">
        <f>IF(H28485&gt;0,VLOOKUP(H28485,'Account List'!B$4:C$65536,2,FALSE),"")</f>
        <v/>
      </c>
    </row>
    <row r="28486" spans="13:13" x14ac:dyDescent="0.2">
      <c r="M28486" s="14" t="str">
        <f>IF(H28486&gt;0,VLOOKUP(H28486,'Account List'!B$4:C$65536,2,FALSE),"")</f>
        <v/>
      </c>
    </row>
    <row r="28487" spans="13:13" x14ac:dyDescent="0.2">
      <c r="M28487" s="14" t="str">
        <f>IF(H28487&gt;0,VLOOKUP(H28487,'Account List'!B$4:C$65536,2,FALSE),"")</f>
        <v/>
      </c>
    </row>
    <row r="28488" spans="13:13" x14ac:dyDescent="0.2">
      <c r="M28488" s="14" t="str">
        <f>IF(H28488&gt;0,VLOOKUP(H28488,'Account List'!B$4:C$65536,2,FALSE),"")</f>
        <v/>
      </c>
    </row>
    <row r="28489" spans="13:13" x14ac:dyDescent="0.2">
      <c r="M28489" s="14" t="str">
        <f>IF(H28489&gt;0,VLOOKUP(H28489,'Account List'!B$4:C$65536,2,FALSE),"")</f>
        <v/>
      </c>
    </row>
    <row r="28490" spans="13:13" x14ac:dyDescent="0.2">
      <c r="M28490" s="14" t="str">
        <f>IF(H28490&gt;0,VLOOKUP(H28490,'Account List'!B$4:C$65536,2,FALSE),"")</f>
        <v/>
      </c>
    </row>
    <row r="28491" spans="13:13" x14ac:dyDescent="0.2">
      <c r="M28491" s="14" t="str">
        <f>IF(H28491&gt;0,VLOOKUP(H28491,'Account List'!B$4:C$65536,2,FALSE),"")</f>
        <v/>
      </c>
    </row>
    <row r="28492" spans="13:13" x14ac:dyDescent="0.2">
      <c r="M28492" s="14" t="str">
        <f>IF(H28492&gt;0,VLOOKUP(H28492,'Account List'!B$4:C$65536,2,FALSE),"")</f>
        <v/>
      </c>
    </row>
    <row r="28493" spans="13:13" x14ac:dyDescent="0.2">
      <c r="M28493" s="14" t="str">
        <f>IF(H28493&gt;0,VLOOKUP(H28493,'Account List'!B$4:C$65536,2,FALSE),"")</f>
        <v/>
      </c>
    </row>
    <row r="28494" spans="13:13" x14ac:dyDescent="0.2">
      <c r="M28494" s="14" t="str">
        <f>IF(H28494&gt;0,VLOOKUP(H28494,'Account List'!B$4:C$65536,2,FALSE),"")</f>
        <v/>
      </c>
    </row>
    <row r="28495" spans="13:13" x14ac:dyDescent="0.2">
      <c r="M28495" s="14" t="str">
        <f>IF(H28495&gt;0,VLOOKUP(H28495,'Account List'!B$4:C$65536,2,FALSE),"")</f>
        <v/>
      </c>
    </row>
    <row r="28496" spans="13:13" x14ac:dyDescent="0.2">
      <c r="M28496" s="14" t="str">
        <f>IF(H28496&gt;0,VLOOKUP(H28496,'Account List'!B$4:C$65536,2,FALSE),"")</f>
        <v/>
      </c>
    </row>
    <row r="28497" spans="13:13" x14ac:dyDescent="0.2">
      <c r="M28497" s="14" t="str">
        <f>IF(H28497&gt;0,VLOOKUP(H28497,'Account List'!B$4:C$65536,2,FALSE),"")</f>
        <v/>
      </c>
    </row>
    <row r="28498" spans="13:13" x14ac:dyDescent="0.2">
      <c r="M28498" s="14" t="str">
        <f>IF(H28498&gt;0,VLOOKUP(H28498,'Account List'!B$4:C$65536,2,FALSE),"")</f>
        <v/>
      </c>
    </row>
    <row r="28499" spans="13:13" x14ac:dyDescent="0.2">
      <c r="M28499" s="14" t="str">
        <f>IF(H28499&gt;0,VLOOKUP(H28499,'Account List'!B$4:C$65536,2,FALSE),"")</f>
        <v/>
      </c>
    </row>
    <row r="28500" spans="13:13" x14ac:dyDescent="0.2">
      <c r="M28500" s="14" t="str">
        <f>IF(H28500&gt;0,VLOOKUP(H28500,'Account List'!B$4:C$65536,2,FALSE),"")</f>
        <v/>
      </c>
    </row>
    <row r="28501" spans="13:13" x14ac:dyDescent="0.2">
      <c r="M28501" s="14" t="str">
        <f>IF(H28501&gt;0,VLOOKUP(H28501,'Account List'!B$4:C$65536,2,FALSE),"")</f>
        <v/>
      </c>
    </row>
    <row r="28502" spans="13:13" x14ac:dyDescent="0.2">
      <c r="M28502" s="14" t="str">
        <f>IF(H28502&gt;0,VLOOKUP(H28502,'Account List'!B$4:C$65536,2,FALSE),"")</f>
        <v/>
      </c>
    </row>
    <row r="28503" spans="13:13" x14ac:dyDescent="0.2">
      <c r="M28503" s="14" t="str">
        <f>IF(H28503&gt;0,VLOOKUP(H28503,'Account List'!B$4:C$65536,2,FALSE),"")</f>
        <v/>
      </c>
    </row>
    <row r="28504" spans="13:13" x14ac:dyDescent="0.2">
      <c r="M28504" s="14" t="str">
        <f>IF(H28504&gt;0,VLOOKUP(H28504,'Account List'!B$4:C$65536,2,FALSE),"")</f>
        <v/>
      </c>
    </row>
    <row r="28505" spans="13:13" x14ac:dyDescent="0.2">
      <c r="M28505" s="14" t="str">
        <f>IF(H28505&gt;0,VLOOKUP(H28505,'Account List'!B$4:C$65536,2,FALSE),"")</f>
        <v/>
      </c>
    </row>
    <row r="28506" spans="13:13" x14ac:dyDescent="0.2">
      <c r="M28506" s="14" t="str">
        <f>IF(H28506&gt;0,VLOOKUP(H28506,'Account List'!B$4:C$65536,2,FALSE),"")</f>
        <v/>
      </c>
    </row>
    <row r="28507" spans="13:13" x14ac:dyDescent="0.2">
      <c r="M28507" s="14" t="str">
        <f>IF(H28507&gt;0,VLOOKUP(H28507,'Account List'!B$4:C$65536,2,FALSE),"")</f>
        <v/>
      </c>
    </row>
    <row r="28508" spans="13:13" x14ac:dyDescent="0.2">
      <c r="M28508" s="14" t="str">
        <f>IF(H28508&gt;0,VLOOKUP(H28508,'Account List'!B$4:C$65536,2,FALSE),"")</f>
        <v/>
      </c>
    </row>
    <row r="28509" spans="13:13" x14ac:dyDescent="0.2">
      <c r="M28509" s="14" t="str">
        <f>IF(H28509&gt;0,VLOOKUP(H28509,'Account List'!B$4:C$65536,2,FALSE),"")</f>
        <v/>
      </c>
    </row>
    <row r="28510" spans="13:13" x14ac:dyDescent="0.2">
      <c r="M28510" s="14" t="str">
        <f>IF(H28510&gt;0,VLOOKUP(H28510,'Account List'!B$4:C$65536,2,FALSE),"")</f>
        <v/>
      </c>
    </row>
    <row r="28511" spans="13:13" x14ac:dyDescent="0.2">
      <c r="M28511" s="14" t="str">
        <f>IF(H28511&gt;0,VLOOKUP(H28511,'Account List'!B$4:C$65536,2,FALSE),"")</f>
        <v/>
      </c>
    </row>
    <row r="28512" spans="13:13" x14ac:dyDescent="0.2">
      <c r="M28512" s="14" t="str">
        <f>IF(H28512&gt;0,VLOOKUP(H28512,'Account List'!B$4:C$65536,2,FALSE),"")</f>
        <v/>
      </c>
    </row>
    <row r="28513" spans="13:13" x14ac:dyDescent="0.2">
      <c r="M28513" s="14" t="str">
        <f>IF(H28513&gt;0,VLOOKUP(H28513,'Account List'!B$4:C$65536,2,FALSE),"")</f>
        <v/>
      </c>
    </row>
    <row r="28514" spans="13:13" x14ac:dyDescent="0.2">
      <c r="M28514" s="14" t="str">
        <f>IF(H28514&gt;0,VLOOKUP(H28514,'Account List'!B$4:C$65536,2,FALSE),"")</f>
        <v/>
      </c>
    </row>
    <row r="28515" spans="13:13" x14ac:dyDescent="0.2">
      <c r="M28515" s="14" t="str">
        <f>IF(H28515&gt;0,VLOOKUP(H28515,'Account List'!B$4:C$65536,2,FALSE),"")</f>
        <v/>
      </c>
    </row>
    <row r="28516" spans="13:13" x14ac:dyDescent="0.2">
      <c r="M28516" s="14" t="str">
        <f>IF(H28516&gt;0,VLOOKUP(H28516,'Account List'!B$4:C$65536,2,FALSE),"")</f>
        <v/>
      </c>
    </row>
    <row r="28517" spans="13:13" x14ac:dyDescent="0.2">
      <c r="M28517" s="14" t="str">
        <f>IF(H28517&gt;0,VLOOKUP(H28517,'Account List'!B$4:C$65536,2,FALSE),"")</f>
        <v/>
      </c>
    </row>
    <row r="28518" spans="13:13" x14ac:dyDescent="0.2">
      <c r="M28518" s="14" t="str">
        <f>IF(H28518&gt;0,VLOOKUP(H28518,'Account List'!B$4:C$65536,2,FALSE),"")</f>
        <v/>
      </c>
    </row>
    <row r="28519" spans="13:13" x14ac:dyDescent="0.2">
      <c r="M28519" s="14" t="str">
        <f>IF(H28519&gt;0,VLOOKUP(H28519,'Account List'!B$4:C$65536,2,FALSE),"")</f>
        <v/>
      </c>
    </row>
    <row r="28520" spans="13:13" x14ac:dyDescent="0.2">
      <c r="M28520" s="14" t="str">
        <f>IF(H28520&gt;0,VLOOKUP(H28520,'Account List'!B$4:C$65536,2,FALSE),"")</f>
        <v/>
      </c>
    </row>
    <row r="28521" spans="13:13" x14ac:dyDescent="0.2">
      <c r="M28521" s="14" t="str">
        <f>IF(H28521&gt;0,VLOOKUP(H28521,'Account List'!B$4:C$65536,2,FALSE),"")</f>
        <v/>
      </c>
    </row>
    <row r="28522" spans="13:13" x14ac:dyDescent="0.2">
      <c r="M28522" s="14" t="str">
        <f>IF(H28522&gt;0,VLOOKUP(H28522,'Account List'!B$4:C$65536,2,FALSE),"")</f>
        <v/>
      </c>
    </row>
    <row r="28523" spans="13:13" x14ac:dyDescent="0.2">
      <c r="M28523" s="14" t="str">
        <f>IF(H28523&gt;0,VLOOKUP(H28523,'Account List'!B$4:C$65536,2,FALSE),"")</f>
        <v/>
      </c>
    </row>
    <row r="28524" spans="13:13" x14ac:dyDescent="0.2">
      <c r="M28524" s="14" t="str">
        <f>IF(H28524&gt;0,VLOOKUP(H28524,'Account List'!B$4:C$65536,2,FALSE),"")</f>
        <v/>
      </c>
    </row>
    <row r="28525" spans="13:13" x14ac:dyDescent="0.2">
      <c r="M28525" s="14" t="str">
        <f>IF(H28525&gt;0,VLOOKUP(H28525,'Account List'!B$4:C$65536,2,FALSE),"")</f>
        <v/>
      </c>
    </row>
    <row r="28526" spans="13:13" x14ac:dyDescent="0.2">
      <c r="M28526" s="14" t="str">
        <f>IF(H28526&gt;0,VLOOKUP(H28526,'Account List'!B$4:C$65536,2,FALSE),"")</f>
        <v/>
      </c>
    </row>
    <row r="28527" spans="13:13" x14ac:dyDescent="0.2">
      <c r="M28527" s="14" t="str">
        <f>IF(H28527&gt;0,VLOOKUP(H28527,'Account List'!B$4:C$65536,2,FALSE),"")</f>
        <v/>
      </c>
    </row>
    <row r="28528" spans="13:13" x14ac:dyDescent="0.2">
      <c r="M28528" s="14" t="str">
        <f>IF(H28528&gt;0,VLOOKUP(H28528,'Account List'!B$4:C$65536,2,FALSE),"")</f>
        <v/>
      </c>
    </row>
    <row r="28529" spans="13:13" x14ac:dyDescent="0.2">
      <c r="M28529" s="14" t="str">
        <f>IF(H28529&gt;0,VLOOKUP(H28529,'Account List'!B$4:C$65536,2,FALSE),"")</f>
        <v/>
      </c>
    </row>
    <row r="28530" spans="13:13" x14ac:dyDescent="0.2">
      <c r="M28530" s="14" t="str">
        <f>IF(H28530&gt;0,VLOOKUP(H28530,'Account List'!B$4:C$65536,2,FALSE),"")</f>
        <v/>
      </c>
    </row>
    <row r="28531" spans="13:13" x14ac:dyDescent="0.2">
      <c r="M28531" s="14" t="str">
        <f>IF(H28531&gt;0,VLOOKUP(H28531,'Account List'!B$4:C$65536,2,FALSE),"")</f>
        <v/>
      </c>
    </row>
    <row r="28532" spans="13:13" x14ac:dyDescent="0.2">
      <c r="M28532" s="14" t="str">
        <f>IF(H28532&gt;0,VLOOKUP(H28532,'Account List'!B$4:C$65536,2,FALSE),"")</f>
        <v/>
      </c>
    </row>
    <row r="28533" spans="13:13" x14ac:dyDescent="0.2">
      <c r="M28533" s="14" t="str">
        <f>IF(H28533&gt;0,VLOOKUP(H28533,'Account List'!B$4:C$65536,2,FALSE),"")</f>
        <v/>
      </c>
    </row>
    <row r="28534" spans="13:13" x14ac:dyDescent="0.2">
      <c r="M28534" s="14" t="str">
        <f>IF(H28534&gt;0,VLOOKUP(H28534,'Account List'!B$4:C$65536,2,FALSE),"")</f>
        <v/>
      </c>
    </row>
    <row r="28535" spans="13:13" x14ac:dyDescent="0.2">
      <c r="M28535" s="14" t="str">
        <f>IF(H28535&gt;0,VLOOKUP(H28535,'Account List'!B$4:C$65536,2,FALSE),"")</f>
        <v/>
      </c>
    </row>
    <row r="28536" spans="13:13" x14ac:dyDescent="0.2">
      <c r="M28536" s="14" t="str">
        <f>IF(H28536&gt;0,VLOOKUP(H28536,'Account List'!B$4:C$65536,2,FALSE),"")</f>
        <v/>
      </c>
    </row>
    <row r="28537" spans="13:13" x14ac:dyDescent="0.2">
      <c r="M28537" s="14" t="str">
        <f>IF(H28537&gt;0,VLOOKUP(H28537,'Account List'!B$4:C$65536,2,FALSE),"")</f>
        <v/>
      </c>
    </row>
    <row r="28538" spans="13:13" x14ac:dyDescent="0.2">
      <c r="M28538" s="14" t="str">
        <f>IF(H28538&gt;0,VLOOKUP(H28538,'Account List'!B$4:C$65536,2,FALSE),"")</f>
        <v/>
      </c>
    </row>
    <row r="28539" spans="13:13" x14ac:dyDescent="0.2">
      <c r="M28539" s="14" t="str">
        <f>IF(H28539&gt;0,VLOOKUP(H28539,'Account List'!B$4:C$65536,2,FALSE),"")</f>
        <v/>
      </c>
    </row>
    <row r="28540" spans="13:13" x14ac:dyDescent="0.2">
      <c r="M28540" s="14" t="str">
        <f>IF(H28540&gt;0,VLOOKUP(H28540,'Account List'!B$4:C$65536,2,FALSE),"")</f>
        <v/>
      </c>
    </row>
    <row r="28541" spans="13:13" x14ac:dyDescent="0.2">
      <c r="M28541" s="14" t="str">
        <f>IF(H28541&gt;0,VLOOKUP(H28541,'Account List'!B$4:C$65536,2,FALSE),"")</f>
        <v/>
      </c>
    </row>
    <row r="28542" spans="13:13" x14ac:dyDescent="0.2">
      <c r="M28542" s="14" t="str">
        <f>IF(H28542&gt;0,VLOOKUP(H28542,'Account List'!B$4:C$65536,2,FALSE),"")</f>
        <v/>
      </c>
    </row>
    <row r="28543" spans="13:13" x14ac:dyDescent="0.2">
      <c r="M28543" s="14" t="str">
        <f>IF(H28543&gt;0,VLOOKUP(H28543,'Account List'!B$4:C$65536,2,FALSE),"")</f>
        <v/>
      </c>
    </row>
    <row r="28544" spans="13:13" x14ac:dyDescent="0.2">
      <c r="M28544" s="14" t="str">
        <f>IF(H28544&gt;0,VLOOKUP(H28544,'Account List'!B$4:C$65536,2,FALSE),"")</f>
        <v/>
      </c>
    </row>
    <row r="28545" spans="13:13" x14ac:dyDescent="0.2">
      <c r="M28545" s="14" t="str">
        <f>IF(H28545&gt;0,VLOOKUP(H28545,'Account List'!B$4:C$65536,2,FALSE),"")</f>
        <v/>
      </c>
    </row>
    <row r="28546" spans="13:13" x14ac:dyDescent="0.2">
      <c r="M28546" s="14" t="str">
        <f>IF(H28546&gt;0,VLOOKUP(H28546,'Account List'!B$4:C$65536,2,FALSE),"")</f>
        <v/>
      </c>
    </row>
    <row r="28547" spans="13:13" x14ac:dyDescent="0.2">
      <c r="M28547" s="14" t="str">
        <f>IF(H28547&gt;0,VLOOKUP(H28547,'Account List'!B$4:C$65536,2,FALSE),"")</f>
        <v/>
      </c>
    </row>
    <row r="28548" spans="13:13" x14ac:dyDescent="0.2">
      <c r="M28548" s="14" t="str">
        <f>IF(H28548&gt;0,VLOOKUP(H28548,'Account List'!B$4:C$65536,2,FALSE),"")</f>
        <v/>
      </c>
    </row>
    <row r="28549" spans="13:13" x14ac:dyDescent="0.2">
      <c r="M28549" s="14" t="str">
        <f>IF(H28549&gt;0,VLOOKUP(H28549,'Account List'!B$4:C$65536,2,FALSE),"")</f>
        <v/>
      </c>
    </row>
    <row r="28550" spans="13:13" x14ac:dyDescent="0.2">
      <c r="M28550" s="14" t="str">
        <f>IF(H28550&gt;0,VLOOKUP(H28550,'Account List'!B$4:C$65536,2,FALSE),"")</f>
        <v/>
      </c>
    </row>
    <row r="28551" spans="13:13" x14ac:dyDescent="0.2">
      <c r="M28551" s="14" t="str">
        <f>IF(H28551&gt;0,VLOOKUP(H28551,'Account List'!B$4:C$65536,2,FALSE),"")</f>
        <v/>
      </c>
    </row>
    <row r="28552" spans="13:13" x14ac:dyDescent="0.2">
      <c r="M28552" s="14" t="str">
        <f>IF(H28552&gt;0,VLOOKUP(H28552,'Account List'!B$4:C$65536,2,FALSE),"")</f>
        <v/>
      </c>
    </row>
    <row r="28553" spans="13:13" x14ac:dyDescent="0.2">
      <c r="M28553" s="14" t="str">
        <f>IF(H28553&gt;0,VLOOKUP(H28553,'Account List'!B$4:C$65536,2,FALSE),"")</f>
        <v/>
      </c>
    </row>
    <row r="28554" spans="13:13" x14ac:dyDescent="0.2">
      <c r="M28554" s="14" t="str">
        <f>IF(H28554&gt;0,VLOOKUP(H28554,'Account List'!B$4:C$65536,2,FALSE),"")</f>
        <v/>
      </c>
    </row>
    <row r="28555" spans="13:13" x14ac:dyDescent="0.2">
      <c r="M28555" s="14" t="str">
        <f>IF(H28555&gt;0,VLOOKUP(H28555,'Account List'!B$4:C$65536,2,FALSE),"")</f>
        <v/>
      </c>
    </row>
    <row r="28556" spans="13:13" x14ac:dyDescent="0.2">
      <c r="M28556" s="14" t="str">
        <f>IF(H28556&gt;0,VLOOKUP(H28556,'Account List'!B$4:C$65536,2,FALSE),"")</f>
        <v/>
      </c>
    </row>
    <row r="28557" spans="13:13" x14ac:dyDescent="0.2">
      <c r="M28557" s="14" t="str">
        <f>IF(H28557&gt;0,VLOOKUP(H28557,'Account List'!B$4:C$65536,2,FALSE),"")</f>
        <v/>
      </c>
    </row>
    <row r="28558" spans="13:13" x14ac:dyDescent="0.2">
      <c r="M28558" s="14" t="str">
        <f>IF(H28558&gt;0,VLOOKUP(H28558,'Account List'!B$4:C$65536,2,FALSE),"")</f>
        <v/>
      </c>
    </row>
    <row r="28559" spans="13:13" x14ac:dyDescent="0.2">
      <c r="M28559" s="14" t="str">
        <f>IF(H28559&gt;0,VLOOKUP(H28559,'Account List'!B$4:C$65536,2,FALSE),"")</f>
        <v/>
      </c>
    </row>
    <row r="28560" spans="13:13" x14ac:dyDescent="0.2">
      <c r="M28560" s="14" t="str">
        <f>IF(H28560&gt;0,VLOOKUP(H28560,'Account List'!B$4:C$65536,2,FALSE),"")</f>
        <v/>
      </c>
    </row>
    <row r="28561" spans="13:13" x14ac:dyDescent="0.2">
      <c r="M28561" s="14" t="str">
        <f>IF(H28561&gt;0,VLOOKUP(H28561,'Account List'!B$4:C$65536,2,FALSE),"")</f>
        <v/>
      </c>
    </row>
    <row r="28562" spans="13:13" x14ac:dyDescent="0.2">
      <c r="M28562" s="14" t="str">
        <f>IF(H28562&gt;0,VLOOKUP(H28562,'Account List'!B$4:C$65536,2,FALSE),"")</f>
        <v/>
      </c>
    </row>
    <row r="28563" spans="13:13" x14ac:dyDescent="0.2">
      <c r="M28563" s="14" t="str">
        <f>IF(H28563&gt;0,VLOOKUP(H28563,'Account List'!B$4:C$65536,2,FALSE),"")</f>
        <v/>
      </c>
    </row>
    <row r="28564" spans="13:13" x14ac:dyDescent="0.2">
      <c r="M28564" s="14" t="str">
        <f>IF(H28564&gt;0,VLOOKUP(H28564,'Account List'!B$4:C$65536,2,FALSE),"")</f>
        <v/>
      </c>
    </row>
    <row r="28565" spans="13:13" x14ac:dyDescent="0.2">
      <c r="M28565" s="14" t="str">
        <f>IF(H28565&gt;0,VLOOKUP(H28565,'Account List'!B$4:C$65536,2,FALSE),"")</f>
        <v/>
      </c>
    </row>
    <row r="28566" spans="13:13" x14ac:dyDescent="0.2">
      <c r="M28566" s="14" t="str">
        <f>IF(H28566&gt;0,VLOOKUP(H28566,'Account List'!B$4:C$65536,2,FALSE),"")</f>
        <v/>
      </c>
    </row>
    <row r="28567" spans="13:13" x14ac:dyDescent="0.2">
      <c r="M28567" s="14" t="str">
        <f>IF(H28567&gt;0,VLOOKUP(H28567,'Account List'!B$4:C$65536,2,FALSE),"")</f>
        <v/>
      </c>
    </row>
    <row r="28568" spans="13:13" x14ac:dyDescent="0.2">
      <c r="M28568" s="14" t="str">
        <f>IF(H28568&gt;0,VLOOKUP(H28568,'Account List'!B$4:C$65536,2,FALSE),"")</f>
        <v/>
      </c>
    </row>
    <row r="28569" spans="13:13" x14ac:dyDescent="0.2">
      <c r="M28569" s="14" t="str">
        <f>IF(H28569&gt;0,VLOOKUP(H28569,'Account List'!B$4:C$65536,2,FALSE),"")</f>
        <v/>
      </c>
    </row>
    <row r="28570" spans="13:13" x14ac:dyDescent="0.2">
      <c r="M28570" s="14" t="str">
        <f>IF(H28570&gt;0,VLOOKUP(H28570,'Account List'!B$4:C$65536,2,FALSE),"")</f>
        <v/>
      </c>
    </row>
    <row r="28571" spans="13:13" x14ac:dyDescent="0.2">
      <c r="M28571" s="14" t="str">
        <f>IF(H28571&gt;0,VLOOKUP(H28571,'Account List'!B$4:C$65536,2,FALSE),"")</f>
        <v/>
      </c>
    </row>
    <row r="28572" spans="13:13" x14ac:dyDescent="0.2">
      <c r="M28572" s="14" t="str">
        <f>IF(H28572&gt;0,VLOOKUP(H28572,'Account List'!B$4:C$65536,2,FALSE),"")</f>
        <v/>
      </c>
    </row>
    <row r="28573" spans="13:13" x14ac:dyDescent="0.2">
      <c r="M28573" s="14" t="str">
        <f>IF(H28573&gt;0,VLOOKUP(H28573,'Account List'!B$4:C$65536,2,FALSE),"")</f>
        <v/>
      </c>
    </row>
    <row r="28574" spans="13:13" x14ac:dyDescent="0.2">
      <c r="M28574" s="14" t="str">
        <f>IF(H28574&gt;0,VLOOKUP(H28574,'Account List'!B$4:C$65536,2,FALSE),"")</f>
        <v/>
      </c>
    </row>
    <row r="28575" spans="13:13" x14ac:dyDescent="0.2">
      <c r="M28575" s="14" t="str">
        <f>IF(H28575&gt;0,VLOOKUP(H28575,'Account List'!B$4:C$65536,2,FALSE),"")</f>
        <v/>
      </c>
    </row>
    <row r="28576" spans="13:13" x14ac:dyDescent="0.2">
      <c r="M28576" s="14" t="str">
        <f>IF(H28576&gt;0,VLOOKUP(H28576,'Account List'!B$4:C$65536,2,FALSE),"")</f>
        <v/>
      </c>
    </row>
    <row r="28577" spans="13:13" x14ac:dyDescent="0.2">
      <c r="M28577" s="14" t="str">
        <f>IF(H28577&gt;0,VLOOKUP(H28577,'Account List'!B$4:C$65536,2,FALSE),"")</f>
        <v/>
      </c>
    </row>
    <row r="28578" spans="13:13" x14ac:dyDescent="0.2">
      <c r="M28578" s="14" t="str">
        <f>IF(H28578&gt;0,VLOOKUP(H28578,'Account List'!B$4:C$65536,2,FALSE),"")</f>
        <v/>
      </c>
    </row>
    <row r="28579" spans="13:13" x14ac:dyDescent="0.2">
      <c r="M28579" s="14" t="str">
        <f>IF(H28579&gt;0,VLOOKUP(H28579,'Account List'!B$4:C$65536,2,FALSE),"")</f>
        <v/>
      </c>
    </row>
    <row r="28580" spans="13:13" x14ac:dyDescent="0.2">
      <c r="M28580" s="14" t="str">
        <f>IF(H28580&gt;0,VLOOKUP(H28580,'Account List'!B$4:C$65536,2,FALSE),"")</f>
        <v/>
      </c>
    </row>
    <row r="28581" spans="13:13" x14ac:dyDescent="0.2">
      <c r="M28581" s="14" t="str">
        <f>IF(H28581&gt;0,VLOOKUP(H28581,'Account List'!B$4:C$65536,2,FALSE),"")</f>
        <v/>
      </c>
    </row>
    <row r="28582" spans="13:13" x14ac:dyDescent="0.2">
      <c r="M28582" s="14" t="str">
        <f>IF(H28582&gt;0,VLOOKUP(H28582,'Account List'!B$4:C$65536,2,FALSE),"")</f>
        <v/>
      </c>
    </row>
    <row r="28583" spans="13:13" x14ac:dyDescent="0.2">
      <c r="M28583" s="14" t="str">
        <f>IF(H28583&gt;0,VLOOKUP(H28583,'Account List'!B$4:C$65536,2,FALSE),"")</f>
        <v/>
      </c>
    </row>
    <row r="28584" spans="13:13" x14ac:dyDescent="0.2">
      <c r="M28584" s="14" t="str">
        <f>IF(H28584&gt;0,VLOOKUP(H28584,'Account List'!B$4:C$65536,2,FALSE),"")</f>
        <v/>
      </c>
    </row>
    <row r="28585" spans="13:13" x14ac:dyDescent="0.2">
      <c r="M28585" s="14" t="str">
        <f>IF(H28585&gt;0,VLOOKUP(H28585,'Account List'!B$4:C$65536,2,FALSE),"")</f>
        <v/>
      </c>
    </row>
    <row r="28586" spans="13:13" x14ac:dyDescent="0.2">
      <c r="M28586" s="14" t="str">
        <f>IF(H28586&gt;0,VLOOKUP(H28586,'Account List'!B$4:C$65536,2,FALSE),"")</f>
        <v/>
      </c>
    </row>
    <row r="28587" spans="13:13" x14ac:dyDescent="0.2">
      <c r="M28587" s="14" t="str">
        <f>IF(H28587&gt;0,VLOOKUP(H28587,'Account List'!B$4:C$65536,2,FALSE),"")</f>
        <v/>
      </c>
    </row>
    <row r="28588" spans="13:13" x14ac:dyDescent="0.2">
      <c r="M28588" s="14" t="str">
        <f>IF(H28588&gt;0,VLOOKUP(H28588,'Account List'!B$4:C$65536,2,FALSE),"")</f>
        <v/>
      </c>
    </row>
    <row r="28589" spans="13:13" x14ac:dyDescent="0.2">
      <c r="M28589" s="14" t="str">
        <f>IF(H28589&gt;0,VLOOKUP(H28589,'Account List'!B$4:C$65536,2,FALSE),"")</f>
        <v/>
      </c>
    </row>
    <row r="28590" spans="13:13" x14ac:dyDescent="0.2">
      <c r="M28590" s="14" t="str">
        <f>IF(H28590&gt;0,VLOOKUP(H28590,'Account List'!B$4:C$65536,2,FALSE),"")</f>
        <v/>
      </c>
    </row>
    <row r="28591" spans="13:13" x14ac:dyDescent="0.2">
      <c r="M28591" s="14" t="str">
        <f>IF(H28591&gt;0,VLOOKUP(H28591,'Account List'!B$4:C$65536,2,FALSE),"")</f>
        <v/>
      </c>
    </row>
    <row r="28592" spans="13:13" x14ac:dyDescent="0.2">
      <c r="M28592" s="14" t="str">
        <f>IF(H28592&gt;0,VLOOKUP(H28592,'Account List'!B$4:C$65536,2,FALSE),"")</f>
        <v/>
      </c>
    </row>
    <row r="28593" spans="13:13" x14ac:dyDescent="0.2">
      <c r="M28593" s="14" t="str">
        <f>IF(H28593&gt;0,VLOOKUP(H28593,'Account List'!B$4:C$65536,2,FALSE),"")</f>
        <v/>
      </c>
    </row>
    <row r="28594" spans="13:13" x14ac:dyDescent="0.2">
      <c r="M28594" s="14" t="str">
        <f>IF(H28594&gt;0,VLOOKUP(H28594,'Account List'!B$4:C$65536,2,FALSE),"")</f>
        <v/>
      </c>
    </row>
    <row r="28595" spans="13:13" x14ac:dyDescent="0.2">
      <c r="M28595" s="14" t="str">
        <f>IF(H28595&gt;0,VLOOKUP(H28595,'Account List'!B$4:C$65536,2,FALSE),"")</f>
        <v/>
      </c>
    </row>
    <row r="28596" spans="13:13" x14ac:dyDescent="0.2">
      <c r="M28596" s="14" t="str">
        <f>IF(H28596&gt;0,VLOOKUP(H28596,'Account List'!B$4:C$65536,2,FALSE),"")</f>
        <v/>
      </c>
    </row>
    <row r="28597" spans="13:13" x14ac:dyDescent="0.2">
      <c r="M28597" s="14" t="str">
        <f>IF(H28597&gt;0,VLOOKUP(H28597,'Account List'!B$4:C$65536,2,FALSE),"")</f>
        <v/>
      </c>
    </row>
    <row r="28598" spans="13:13" x14ac:dyDescent="0.2">
      <c r="M28598" s="14" t="str">
        <f>IF(H28598&gt;0,VLOOKUP(H28598,'Account List'!B$4:C$65536,2,FALSE),"")</f>
        <v/>
      </c>
    </row>
    <row r="28599" spans="13:13" x14ac:dyDescent="0.2">
      <c r="M28599" s="14" t="str">
        <f>IF(H28599&gt;0,VLOOKUP(H28599,'Account List'!B$4:C$65536,2,FALSE),"")</f>
        <v/>
      </c>
    </row>
    <row r="28600" spans="13:13" x14ac:dyDescent="0.2">
      <c r="M28600" s="14" t="str">
        <f>IF(H28600&gt;0,VLOOKUP(H28600,'Account List'!B$4:C$65536,2,FALSE),"")</f>
        <v/>
      </c>
    </row>
    <row r="28601" spans="13:13" x14ac:dyDescent="0.2">
      <c r="M28601" s="14" t="str">
        <f>IF(H28601&gt;0,VLOOKUP(H28601,'Account List'!B$4:C$65536,2,FALSE),"")</f>
        <v/>
      </c>
    </row>
    <row r="28602" spans="13:13" x14ac:dyDescent="0.2">
      <c r="M28602" s="14" t="str">
        <f>IF(H28602&gt;0,VLOOKUP(H28602,'Account List'!B$4:C$65536,2,FALSE),"")</f>
        <v/>
      </c>
    </row>
    <row r="28603" spans="13:13" x14ac:dyDescent="0.2">
      <c r="M28603" s="14" t="str">
        <f>IF(H28603&gt;0,VLOOKUP(H28603,'Account List'!B$4:C$65536,2,FALSE),"")</f>
        <v/>
      </c>
    </row>
    <row r="28604" spans="13:13" x14ac:dyDescent="0.2">
      <c r="M28604" s="14" t="str">
        <f>IF(H28604&gt;0,VLOOKUP(H28604,'Account List'!B$4:C$65536,2,FALSE),"")</f>
        <v/>
      </c>
    </row>
    <row r="28605" spans="13:13" x14ac:dyDescent="0.2">
      <c r="M28605" s="14" t="str">
        <f>IF(H28605&gt;0,VLOOKUP(H28605,'Account List'!B$4:C$65536,2,FALSE),"")</f>
        <v/>
      </c>
    </row>
    <row r="28606" spans="13:13" x14ac:dyDescent="0.2">
      <c r="M28606" s="14" t="str">
        <f>IF(H28606&gt;0,VLOOKUP(H28606,'Account List'!B$4:C$65536,2,FALSE),"")</f>
        <v/>
      </c>
    </row>
    <row r="28607" spans="13:13" x14ac:dyDescent="0.2">
      <c r="M28607" s="14" t="str">
        <f>IF(H28607&gt;0,VLOOKUP(H28607,'Account List'!B$4:C$65536,2,FALSE),"")</f>
        <v/>
      </c>
    </row>
    <row r="28608" spans="13:13" x14ac:dyDescent="0.2">
      <c r="M28608" s="14" t="str">
        <f>IF(H28608&gt;0,VLOOKUP(H28608,'Account List'!B$4:C$65536,2,FALSE),"")</f>
        <v/>
      </c>
    </row>
    <row r="28609" spans="13:13" x14ac:dyDescent="0.2">
      <c r="M28609" s="14" t="str">
        <f>IF(H28609&gt;0,VLOOKUP(H28609,'Account List'!B$4:C$65536,2,FALSE),"")</f>
        <v/>
      </c>
    </row>
    <row r="28610" spans="13:13" x14ac:dyDescent="0.2">
      <c r="M28610" s="14" t="str">
        <f>IF(H28610&gt;0,VLOOKUP(H28610,'Account List'!B$4:C$65536,2,FALSE),"")</f>
        <v/>
      </c>
    </row>
    <row r="28611" spans="13:13" x14ac:dyDescent="0.2">
      <c r="M28611" s="14" t="str">
        <f>IF(H28611&gt;0,VLOOKUP(H28611,'Account List'!B$4:C$65536,2,FALSE),"")</f>
        <v/>
      </c>
    </row>
    <row r="28612" spans="13:13" x14ac:dyDescent="0.2">
      <c r="M28612" s="14" t="str">
        <f>IF(H28612&gt;0,VLOOKUP(H28612,'Account List'!B$4:C$65536,2,FALSE),"")</f>
        <v/>
      </c>
    </row>
    <row r="28613" spans="13:13" x14ac:dyDescent="0.2">
      <c r="M28613" s="14" t="str">
        <f>IF(H28613&gt;0,VLOOKUP(H28613,'Account List'!B$4:C$65536,2,FALSE),"")</f>
        <v/>
      </c>
    </row>
    <row r="28614" spans="13:13" x14ac:dyDescent="0.2">
      <c r="M28614" s="14" t="str">
        <f>IF(H28614&gt;0,VLOOKUP(H28614,'Account List'!B$4:C$65536,2,FALSE),"")</f>
        <v/>
      </c>
    </row>
    <row r="28615" spans="13:13" x14ac:dyDescent="0.2">
      <c r="M28615" s="14" t="str">
        <f>IF(H28615&gt;0,VLOOKUP(H28615,'Account List'!B$4:C$65536,2,FALSE),"")</f>
        <v/>
      </c>
    </row>
    <row r="28616" spans="13:13" x14ac:dyDescent="0.2">
      <c r="M28616" s="14" t="str">
        <f>IF(H28616&gt;0,VLOOKUP(H28616,'Account List'!B$4:C$65536,2,FALSE),"")</f>
        <v/>
      </c>
    </row>
    <row r="28617" spans="13:13" x14ac:dyDescent="0.2">
      <c r="M28617" s="14" t="str">
        <f>IF(H28617&gt;0,VLOOKUP(H28617,'Account List'!B$4:C$65536,2,FALSE),"")</f>
        <v/>
      </c>
    </row>
    <row r="28618" spans="13:13" x14ac:dyDescent="0.2">
      <c r="M28618" s="14" t="str">
        <f>IF(H28618&gt;0,VLOOKUP(H28618,'Account List'!B$4:C$65536,2,FALSE),"")</f>
        <v/>
      </c>
    </row>
    <row r="28619" spans="13:13" x14ac:dyDescent="0.2">
      <c r="M28619" s="14" t="str">
        <f>IF(H28619&gt;0,VLOOKUP(H28619,'Account List'!B$4:C$65536,2,FALSE),"")</f>
        <v/>
      </c>
    </row>
    <row r="28620" spans="13:13" x14ac:dyDescent="0.2">
      <c r="M28620" s="14" t="str">
        <f>IF(H28620&gt;0,VLOOKUP(H28620,'Account List'!B$4:C$65536,2,FALSE),"")</f>
        <v/>
      </c>
    </row>
    <row r="28621" spans="13:13" x14ac:dyDescent="0.2">
      <c r="M28621" s="14" t="str">
        <f>IF(H28621&gt;0,VLOOKUP(H28621,'Account List'!B$4:C$65536,2,FALSE),"")</f>
        <v/>
      </c>
    </row>
    <row r="28622" spans="13:13" x14ac:dyDescent="0.2">
      <c r="M28622" s="14" t="str">
        <f>IF(H28622&gt;0,VLOOKUP(H28622,'Account List'!B$4:C$65536,2,FALSE),"")</f>
        <v/>
      </c>
    </row>
    <row r="28623" spans="13:13" x14ac:dyDescent="0.2">
      <c r="M28623" s="14" t="str">
        <f>IF(H28623&gt;0,VLOOKUP(H28623,'Account List'!B$4:C$65536,2,FALSE),"")</f>
        <v/>
      </c>
    </row>
    <row r="28624" spans="13:13" x14ac:dyDescent="0.2">
      <c r="M28624" s="14" t="str">
        <f>IF(H28624&gt;0,VLOOKUP(H28624,'Account List'!B$4:C$65536,2,FALSE),"")</f>
        <v/>
      </c>
    </row>
    <row r="28625" spans="13:13" x14ac:dyDescent="0.2">
      <c r="M28625" s="14" t="str">
        <f>IF(H28625&gt;0,VLOOKUP(H28625,'Account List'!B$4:C$65536,2,FALSE),"")</f>
        <v/>
      </c>
    </row>
    <row r="28626" spans="13:13" x14ac:dyDescent="0.2">
      <c r="M28626" s="14" t="str">
        <f>IF(H28626&gt;0,VLOOKUP(H28626,'Account List'!B$4:C$65536,2,FALSE),"")</f>
        <v/>
      </c>
    </row>
    <row r="28627" spans="13:13" x14ac:dyDescent="0.2">
      <c r="M28627" s="14" t="str">
        <f>IF(H28627&gt;0,VLOOKUP(H28627,'Account List'!B$4:C$65536,2,FALSE),"")</f>
        <v/>
      </c>
    </row>
    <row r="28628" spans="13:13" x14ac:dyDescent="0.2">
      <c r="M28628" s="14" t="str">
        <f>IF(H28628&gt;0,VLOOKUP(H28628,'Account List'!B$4:C$65536,2,FALSE),"")</f>
        <v/>
      </c>
    </row>
    <row r="28629" spans="13:13" x14ac:dyDescent="0.2">
      <c r="M28629" s="14" t="str">
        <f>IF(H28629&gt;0,VLOOKUP(H28629,'Account List'!B$4:C$65536,2,FALSE),"")</f>
        <v/>
      </c>
    </row>
    <row r="28630" spans="13:13" x14ac:dyDescent="0.2">
      <c r="M28630" s="14" t="str">
        <f>IF(H28630&gt;0,VLOOKUP(H28630,'Account List'!B$4:C$65536,2,FALSE),"")</f>
        <v/>
      </c>
    </row>
    <row r="28631" spans="13:13" x14ac:dyDescent="0.2">
      <c r="M28631" s="14" t="str">
        <f>IF(H28631&gt;0,VLOOKUP(H28631,'Account List'!B$4:C$65536,2,FALSE),"")</f>
        <v/>
      </c>
    </row>
    <row r="28632" spans="13:13" x14ac:dyDescent="0.2">
      <c r="M28632" s="14" t="str">
        <f>IF(H28632&gt;0,VLOOKUP(H28632,'Account List'!B$4:C$65536,2,FALSE),"")</f>
        <v/>
      </c>
    </row>
    <row r="28633" spans="13:13" x14ac:dyDescent="0.2">
      <c r="M28633" s="14" t="str">
        <f>IF(H28633&gt;0,VLOOKUP(H28633,'Account List'!B$4:C$65536,2,FALSE),"")</f>
        <v/>
      </c>
    </row>
    <row r="28634" spans="13:13" x14ac:dyDescent="0.2">
      <c r="M28634" s="14" t="str">
        <f>IF(H28634&gt;0,VLOOKUP(H28634,'Account List'!B$4:C$65536,2,FALSE),"")</f>
        <v/>
      </c>
    </row>
    <row r="28635" spans="13:13" x14ac:dyDescent="0.2">
      <c r="M28635" s="14" t="str">
        <f>IF(H28635&gt;0,VLOOKUP(H28635,'Account List'!B$4:C$65536,2,FALSE),"")</f>
        <v/>
      </c>
    </row>
    <row r="28636" spans="13:13" x14ac:dyDescent="0.2">
      <c r="M28636" s="14" t="str">
        <f>IF(H28636&gt;0,VLOOKUP(H28636,'Account List'!B$4:C$65536,2,FALSE),"")</f>
        <v/>
      </c>
    </row>
    <row r="28637" spans="13:13" x14ac:dyDescent="0.2">
      <c r="M28637" s="14" t="str">
        <f>IF(H28637&gt;0,VLOOKUP(H28637,'Account List'!B$4:C$65536,2,FALSE),"")</f>
        <v/>
      </c>
    </row>
    <row r="28638" spans="13:13" x14ac:dyDescent="0.2">
      <c r="M28638" s="14" t="str">
        <f>IF(H28638&gt;0,VLOOKUP(H28638,'Account List'!B$4:C$65536,2,FALSE),"")</f>
        <v/>
      </c>
    </row>
    <row r="28639" spans="13:13" x14ac:dyDescent="0.2">
      <c r="M28639" s="14" t="str">
        <f>IF(H28639&gt;0,VLOOKUP(H28639,'Account List'!B$4:C$65536,2,FALSE),"")</f>
        <v/>
      </c>
    </row>
    <row r="28640" spans="13:13" x14ac:dyDescent="0.2">
      <c r="M28640" s="14" t="str">
        <f>IF(H28640&gt;0,VLOOKUP(H28640,'Account List'!B$4:C$65536,2,FALSE),"")</f>
        <v/>
      </c>
    </row>
    <row r="28641" spans="13:13" x14ac:dyDescent="0.2">
      <c r="M28641" s="14" t="str">
        <f>IF(H28641&gt;0,VLOOKUP(H28641,'Account List'!B$4:C$65536,2,FALSE),"")</f>
        <v/>
      </c>
    </row>
    <row r="28642" spans="13:13" x14ac:dyDescent="0.2">
      <c r="M28642" s="14" t="str">
        <f>IF(H28642&gt;0,VLOOKUP(H28642,'Account List'!B$4:C$65536,2,FALSE),"")</f>
        <v/>
      </c>
    </row>
    <row r="28643" spans="13:13" x14ac:dyDescent="0.2">
      <c r="M28643" s="14" t="str">
        <f>IF(H28643&gt;0,VLOOKUP(H28643,'Account List'!B$4:C$65536,2,FALSE),"")</f>
        <v/>
      </c>
    </row>
    <row r="28644" spans="13:13" x14ac:dyDescent="0.2">
      <c r="M28644" s="14" t="str">
        <f>IF(H28644&gt;0,VLOOKUP(H28644,'Account List'!B$4:C$65536,2,FALSE),"")</f>
        <v/>
      </c>
    </row>
    <row r="28645" spans="13:13" x14ac:dyDescent="0.2">
      <c r="M28645" s="14" t="str">
        <f>IF(H28645&gt;0,VLOOKUP(H28645,'Account List'!B$4:C$65536,2,FALSE),"")</f>
        <v/>
      </c>
    </row>
    <row r="28646" spans="13:13" x14ac:dyDescent="0.2">
      <c r="M28646" s="14" t="str">
        <f>IF(H28646&gt;0,VLOOKUP(H28646,'Account List'!B$4:C$65536,2,FALSE),"")</f>
        <v/>
      </c>
    </row>
    <row r="28647" spans="13:13" x14ac:dyDescent="0.2">
      <c r="M28647" s="14" t="str">
        <f>IF(H28647&gt;0,VLOOKUP(H28647,'Account List'!B$4:C$65536,2,FALSE),"")</f>
        <v/>
      </c>
    </row>
    <row r="28648" spans="13:13" x14ac:dyDescent="0.2">
      <c r="M28648" s="14" t="str">
        <f>IF(H28648&gt;0,VLOOKUP(H28648,'Account List'!B$4:C$65536,2,FALSE),"")</f>
        <v/>
      </c>
    </row>
    <row r="28649" spans="13:13" x14ac:dyDescent="0.2">
      <c r="M28649" s="14" t="str">
        <f>IF(H28649&gt;0,VLOOKUP(H28649,'Account List'!B$4:C$65536,2,FALSE),"")</f>
        <v/>
      </c>
    </row>
    <row r="28650" spans="13:13" x14ac:dyDescent="0.2">
      <c r="M28650" s="14" t="str">
        <f>IF(H28650&gt;0,VLOOKUP(H28650,'Account List'!B$4:C$65536,2,FALSE),"")</f>
        <v/>
      </c>
    </row>
    <row r="28651" spans="13:13" x14ac:dyDescent="0.2">
      <c r="M28651" s="14" t="str">
        <f>IF(H28651&gt;0,VLOOKUP(H28651,'Account List'!B$4:C$65536,2,FALSE),"")</f>
        <v/>
      </c>
    </row>
    <row r="28652" spans="13:13" x14ac:dyDescent="0.2">
      <c r="M28652" s="14" t="str">
        <f>IF(H28652&gt;0,VLOOKUP(H28652,'Account List'!B$4:C$65536,2,FALSE),"")</f>
        <v/>
      </c>
    </row>
    <row r="28653" spans="13:13" x14ac:dyDescent="0.2">
      <c r="M28653" s="14" t="str">
        <f>IF(H28653&gt;0,VLOOKUP(H28653,'Account List'!B$4:C$65536,2,FALSE),"")</f>
        <v/>
      </c>
    </row>
    <row r="28654" spans="13:13" x14ac:dyDescent="0.2">
      <c r="M28654" s="14" t="str">
        <f>IF(H28654&gt;0,VLOOKUP(H28654,'Account List'!B$4:C$65536,2,FALSE),"")</f>
        <v/>
      </c>
    </row>
    <row r="28655" spans="13:13" x14ac:dyDescent="0.2">
      <c r="M28655" s="14" t="str">
        <f>IF(H28655&gt;0,VLOOKUP(H28655,'Account List'!B$4:C$65536,2,FALSE),"")</f>
        <v/>
      </c>
    </row>
    <row r="28656" spans="13:13" x14ac:dyDescent="0.2">
      <c r="M28656" s="14" t="str">
        <f>IF(H28656&gt;0,VLOOKUP(H28656,'Account List'!B$4:C$65536,2,FALSE),"")</f>
        <v/>
      </c>
    </row>
    <row r="28657" spans="13:13" x14ac:dyDescent="0.2">
      <c r="M28657" s="14" t="str">
        <f>IF(H28657&gt;0,VLOOKUP(H28657,'Account List'!B$4:C$65536,2,FALSE),"")</f>
        <v/>
      </c>
    </row>
    <row r="28658" spans="13:13" x14ac:dyDescent="0.2">
      <c r="M28658" s="14" t="str">
        <f>IF(H28658&gt;0,VLOOKUP(H28658,'Account List'!B$4:C$65536,2,FALSE),"")</f>
        <v/>
      </c>
    </row>
    <row r="28659" spans="13:13" x14ac:dyDescent="0.2">
      <c r="M28659" s="14" t="str">
        <f>IF(H28659&gt;0,VLOOKUP(H28659,'Account List'!B$4:C$65536,2,FALSE),"")</f>
        <v/>
      </c>
    </row>
    <row r="28660" spans="13:13" x14ac:dyDescent="0.2">
      <c r="M28660" s="14" t="str">
        <f>IF(H28660&gt;0,VLOOKUP(H28660,'Account List'!B$4:C$65536,2,FALSE),"")</f>
        <v/>
      </c>
    </row>
    <row r="28661" spans="13:13" x14ac:dyDescent="0.2">
      <c r="M28661" s="14" t="str">
        <f>IF(H28661&gt;0,VLOOKUP(H28661,'Account List'!B$4:C$65536,2,FALSE),"")</f>
        <v/>
      </c>
    </row>
    <row r="28662" spans="13:13" x14ac:dyDescent="0.2">
      <c r="M28662" s="14" t="str">
        <f>IF(H28662&gt;0,VLOOKUP(H28662,'Account List'!B$4:C$65536,2,FALSE),"")</f>
        <v/>
      </c>
    </row>
    <row r="28663" spans="13:13" x14ac:dyDescent="0.2">
      <c r="M28663" s="14" t="str">
        <f>IF(H28663&gt;0,VLOOKUP(H28663,'Account List'!B$4:C$65536,2,FALSE),"")</f>
        <v/>
      </c>
    </row>
    <row r="28664" spans="13:13" x14ac:dyDescent="0.2">
      <c r="M28664" s="14" t="str">
        <f>IF(H28664&gt;0,VLOOKUP(H28664,'Account List'!B$4:C$65536,2,FALSE),"")</f>
        <v/>
      </c>
    </row>
    <row r="28665" spans="13:13" x14ac:dyDescent="0.2">
      <c r="M28665" s="14" t="str">
        <f>IF(H28665&gt;0,VLOOKUP(H28665,'Account List'!B$4:C$65536,2,FALSE),"")</f>
        <v/>
      </c>
    </row>
    <row r="28666" spans="13:13" x14ac:dyDescent="0.2">
      <c r="M28666" s="14" t="str">
        <f>IF(H28666&gt;0,VLOOKUP(H28666,'Account List'!B$4:C$65536,2,FALSE),"")</f>
        <v/>
      </c>
    </row>
    <row r="28667" spans="13:13" x14ac:dyDescent="0.2">
      <c r="M28667" s="14" t="str">
        <f>IF(H28667&gt;0,VLOOKUP(H28667,'Account List'!B$4:C$65536,2,FALSE),"")</f>
        <v/>
      </c>
    </row>
    <row r="28668" spans="13:13" x14ac:dyDescent="0.2">
      <c r="M28668" s="14" t="str">
        <f>IF(H28668&gt;0,VLOOKUP(H28668,'Account List'!B$4:C$65536,2,FALSE),"")</f>
        <v/>
      </c>
    </row>
    <row r="28669" spans="13:13" x14ac:dyDescent="0.2">
      <c r="M28669" s="14" t="str">
        <f>IF(H28669&gt;0,VLOOKUP(H28669,'Account List'!B$4:C$65536,2,FALSE),"")</f>
        <v/>
      </c>
    </row>
    <row r="28670" spans="13:13" x14ac:dyDescent="0.2">
      <c r="M28670" s="14" t="str">
        <f>IF(H28670&gt;0,VLOOKUP(H28670,'Account List'!B$4:C$65536,2,FALSE),"")</f>
        <v/>
      </c>
    </row>
    <row r="28671" spans="13:13" x14ac:dyDescent="0.2">
      <c r="M28671" s="14" t="str">
        <f>IF(H28671&gt;0,VLOOKUP(H28671,'Account List'!B$4:C$65536,2,FALSE),"")</f>
        <v/>
      </c>
    </row>
    <row r="28672" spans="13:13" x14ac:dyDescent="0.2">
      <c r="M28672" s="14" t="str">
        <f>IF(H28672&gt;0,VLOOKUP(H28672,'Account List'!B$4:C$65536,2,FALSE),"")</f>
        <v/>
      </c>
    </row>
    <row r="28673" spans="13:13" x14ac:dyDescent="0.2">
      <c r="M28673" s="14" t="str">
        <f>IF(H28673&gt;0,VLOOKUP(H28673,'Account List'!B$4:C$65536,2,FALSE),"")</f>
        <v/>
      </c>
    </row>
    <row r="28674" spans="13:13" x14ac:dyDescent="0.2">
      <c r="M28674" s="14" t="str">
        <f>IF(H28674&gt;0,VLOOKUP(H28674,'Account List'!B$4:C$65536,2,FALSE),"")</f>
        <v/>
      </c>
    </row>
    <row r="28675" spans="13:13" x14ac:dyDescent="0.2">
      <c r="M28675" s="14" t="str">
        <f>IF(H28675&gt;0,VLOOKUP(H28675,'Account List'!B$4:C$65536,2,FALSE),"")</f>
        <v/>
      </c>
    </row>
    <row r="28676" spans="13:13" x14ac:dyDescent="0.2">
      <c r="M28676" s="14" t="str">
        <f>IF(H28676&gt;0,VLOOKUP(H28676,'Account List'!B$4:C$65536,2,FALSE),"")</f>
        <v/>
      </c>
    </row>
    <row r="28677" spans="13:13" x14ac:dyDescent="0.2">
      <c r="M28677" s="14" t="str">
        <f>IF(H28677&gt;0,VLOOKUP(H28677,'Account List'!B$4:C$65536,2,FALSE),"")</f>
        <v/>
      </c>
    </row>
    <row r="28678" spans="13:13" x14ac:dyDescent="0.2">
      <c r="M28678" s="14" t="str">
        <f>IF(H28678&gt;0,VLOOKUP(H28678,'Account List'!B$4:C$65536,2,FALSE),"")</f>
        <v/>
      </c>
    </row>
    <row r="28679" spans="13:13" x14ac:dyDescent="0.2">
      <c r="M28679" s="14" t="str">
        <f>IF(H28679&gt;0,VLOOKUP(H28679,'Account List'!B$4:C$65536,2,FALSE),"")</f>
        <v/>
      </c>
    </row>
    <row r="28680" spans="13:13" x14ac:dyDescent="0.2">
      <c r="M28680" s="14" t="str">
        <f>IF(H28680&gt;0,VLOOKUP(H28680,'Account List'!B$4:C$65536,2,FALSE),"")</f>
        <v/>
      </c>
    </row>
    <row r="28681" spans="13:13" x14ac:dyDescent="0.2">
      <c r="M28681" s="14" t="str">
        <f>IF(H28681&gt;0,VLOOKUP(H28681,'Account List'!B$4:C$65536,2,FALSE),"")</f>
        <v/>
      </c>
    </row>
    <row r="28682" spans="13:13" x14ac:dyDescent="0.2">
      <c r="M28682" s="14" t="str">
        <f>IF(H28682&gt;0,VLOOKUP(H28682,'Account List'!B$4:C$65536,2,FALSE),"")</f>
        <v/>
      </c>
    </row>
    <row r="28683" spans="13:13" x14ac:dyDescent="0.2">
      <c r="M28683" s="14" t="str">
        <f>IF(H28683&gt;0,VLOOKUP(H28683,'Account List'!B$4:C$65536,2,FALSE),"")</f>
        <v/>
      </c>
    </row>
    <row r="28684" spans="13:13" x14ac:dyDescent="0.2">
      <c r="M28684" s="14" t="str">
        <f>IF(H28684&gt;0,VLOOKUP(H28684,'Account List'!B$4:C$65536,2,FALSE),"")</f>
        <v/>
      </c>
    </row>
    <row r="28685" spans="13:13" x14ac:dyDescent="0.2">
      <c r="M28685" s="14" t="str">
        <f>IF(H28685&gt;0,VLOOKUP(H28685,'Account List'!B$4:C$65536,2,FALSE),"")</f>
        <v/>
      </c>
    </row>
    <row r="28686" spans="13:13" x14ac:dyDescent="0.2">
      <c r="M28686" s="14" t="str">
        <f>IF(H28686&gt;0,VLOOKUP(H28686,'Account List'!B$4:C$65536,2,FALSE),"")</f>
        <v/>
      </c>
    </row>
    <row r="28687" spans="13:13" x14ac:dyDescent="0.2">
      <c r="M28687" s="14" t="str">
        <f>IF(H28687&gt;0,VLOOKUP(H28687,'Account List'!B$4:C$65536,2,FALSE),"")</f>
        <v/>
      </c>
    </row>
    <row r="28688" spans="13:13" x14ac:dyDescent="0.2">
      <c r="M28688" s="14" t="str">
        <f>IF(H28688&gt;0,VLOOKUP(H28688,'Account List'!B$4:C$65536,2,FALSE),"")</f>
        <v/>
      </c>
    </row>
    <row r="28689" spans="13:13" x14ac:dyDescent="0.2">
      <c r="M28689" s="14" t="str">
        <f>IF(H28689&gt;0,VLOOKUP(H28689,'Account List'!B$4:C$65536,2,FALSE),"")</f>
        <v/>
      </c>
    </row>
    <row r="28690" spans="13:13" x14ac:dyDescent="0.2">
      <c r="M28690" s="14" t="str">
        <f>IF(H28690&gt;0,VLOOKUP(H28690,'Account List'!B$4:C$65536,2,FALSE),"")</f>
        <v/>
      </c>
    </row>
    <row r="28691" spans="13:13" x14ac:dyDescent="0.2">
      <c r="M28691" s="14" t="str">
        <f>IF(H28691&gt;0,VLOOKUP(H28691,'Account List'!B$4:C$65536,2,FALSE),"")</f>
        <v/>
      </c>
    </row>
    <row r="28692" spans="13:13" x14ac:dyDescent="0.2">
      <c r="M28692" s="14" t="str">
        <f>IF(H28692&gt;0,VLOOKUP(H28692,'Account List'!B$4:C$65536,2,FALSE),"")</f>
        <v/>
      </c>
    </row>
    <row r="28693" spans="13:13" x14ac:dyDescent="0.2">
      <c r="M28693" s="14" t="str">
        <f>IF(H28693&gt;0,VLOOKUP(H28693,'Account List'!B$4:C$65536,2,FALSE),"")</f>
        <v/>
      </c>
    </row>
    <row r="28694" spans="13:13" x14ac:dyDescent="0.2">
      <c r="M28694" s="14" t="str">
        <f>IF(H28694&gt;0,VLOOKUP(H28694,'Account List'!B$4:C$65536,2,FALSE),"")</f>
        <v/>
      </c>
    </row>
    <row r="28695" spans="13:13" x14ac:dyDescent="0.2">
      <c r="M28695" s="14" t="str">
        <f>IF(H28695&gt;0,VLOOKUP(H28695,'Account List'!B$4:C$65536,2,FALSE),"")</f>
        <v/>
      </c>
    </row>
    <row r="28696" spans="13:13" x14ac:dyDescent="0.2">
      <c r="M28696" s="14" t="str">
        <f>IF(H28696&gt;0,VLOOKUP(H28696,'Account List'!B$4:C$65536,2,FALSE),"")</f>
        <v/>
      </c>
    </row>
    <row r="28697" spans="13:13" x14ac:dyDescent="0.2">
      <c r="M28697" s="14" t="str">
        <f>IF(H28697&gt;0,VLOOKUP(H28697,'Account List'!B$4:C$65536,2,FALSE),"")</f>
        <v/>
      </c>
    </row>
    <row r="28698" spans="13:13" x14ac:dyDescent="0.2">
      <c r="M28698" s="14" t="str">
        <f>IF(H28698&gt;0,VLOOKUP(H28698,'Account List'!B$4:C$65536,2,FALSE),"")</f>
        <v/>
      </c>
    </row>
    <row r="28699" spans="13:13" x14ac:dyDescent="0.2">
      <c r="M28699" s="14" t="str">
        <f>IF(H28699&gt;0,VLOOKUP(H28699,'Account List'!B$4:C$65536,2,FALSE),"")</f>
        <v/>
      </c>
    </row>
    <row r="28700" spans="13:13" x14ac:dyDescent="0.2">
      <c r="M28700" s="14" t="str">
        <f>IF(H28700&gt;0,VLOOKUP(H28700,'Account List'!B$4:C$65536,2,FALSE),"")</f>
        <v/>
      </c>
    </row>
    <row r="28701" spans="13:13" x14ac:dyDescent="0.2">
      <c r="M28701" s="14" t="str">
        <f>IF(H28701&gt;0,VLOOKUP(H28701,'Account List'!B$4:C$65536,2,FALSE),"")</f>
        <v/>
      </c>
    </row>
    <row r="28702" spans="13:13" x14ac:dyDescent="0.2">
      <c r="M28702" s="14" t="str">
        <f>IF(H28702&gt;0,VLOOKUP(H28702,'Account List'!B$4:C$65536,2,FALSE),"")</f>
        <v/>
      </c>
    </row>
    <row r="28703" spans="13:13" x14ac:dyDescent="0.2">
      <c r="M28703" s="14" t="str">
        <f>IF(H28703&gt;0,VLOOKUP(H28703,'Account List'!B$4:C$65536,2,FALSE),"")</f>
        <v/>
      </c>
    </row>
    <row r="28704" spans="13:13" x14ac:dyDescent="0.2">
      <c r="M28704" s="14" t="str">
        <f>IF(H28704&gt;0,VLOOKUP(H28704,'Account List'!B$4:C$65536,2,FALSE),"")</f>
        <v/>
      </c>
    </row>
    <row r="28705" spans="13:13" x14ac:dyDescent="0.2">
      <c r="M28705" s="14" t="str">
        <f>IF(H28705&gt;0,VLOOKUP(H28705,'Account List'!B$4:C$65536,2,FALSE),"")</f>
        <v/>
      </c>
    </row>
    <row r="28706" spans="13:13" x14ac:dyDescent="0.2">
      <c r="M28706" s="14" t="str">
        <f>IF(H28706&gt;0,VLOOKUP(H28706,'Account List'!B$4:C$65536,2,FALSE),"")</f>
        <v/>
      </c>
    </row>
    <row r="28707" spans="13:13" x14ac:dyDescent="0.2">
      <c r="M28707" s="14" t="str">
        <f>IF(H28707&gt;0,VLOOKUP(H28707,'Account List'!B$4:C$65536,2,FALSE),"")</f>
        <v/>
      </c>
    </row>
    <row r="28708" spans="13:13" x14ac:dyDescent="0.2">
      <c r="M28708" s="14" t="str">
        <f>IF(H28708&gt;0,VLOOKUP(H28708,'Account List'!B$4:C$65536,2,FALSE),"")</f>
        <v/>
      </c>
    </row>
    <row r="28709" spans="13:13" x14ac:dyDescent="0.2">
      <c r="M28709" s="14" t="str">
        <f>IF(H28709&gt;0,VLOOKUP(H28709,'Account List'!B$4:C$65536,2,FALSE),"")</f>
        <v/>
      </c>
    </row>
    <row r="28710" spans="13:13" x14ac:dyDescent="0.2">
      <c r="M28710" s="14" t="str">
        <f>IF(H28710&gt;0,VLOOKUP(H28710,'Account List'!B$4:C$65536,2,FALSE),"")</f>
        <v/>
      </c>
    </row>
    <row r="28711" spans="13:13" x14ac:dyDescent="0.2">
      <c r="M28711" s="14" t="str">
        <f>IF(H28711&gt;0,VLOOKUP(H28711,'Account List'!B$4:C$65536,2,FALSE),"")</f>
        <v/>
      </c>
    </row>
    <row r="28712" spans="13:13" x14ac:dyDescent="0.2">
      <c r="M28712" s="14" t="str">
        <f>IF(H28712&gt;0,VLOOKUP(H28712,'Account List'!B$4:C$65536,2,FALSE),"")</f>
        <v/>
      </c>
    </row>
    <row r="28713" spans="13:13" x14ac:dyDescent="0.2">
      <c r="M28713" s="14" t="str">
        <f>IF(H28713&gt;0,VLOOKUP(H28713,'Account List'!B$4:C$65536,2,FALSE),"")</f>
        <v/>
      </c>
    </row>
    <row r="28714" spans="13:13" x14ac:dyDescent="0.2">
      <c r="M28714" s="14" t="str">
        <f>IF(H28714&gt;0,VLOOKUP(H28714,'Account List'!B$4:C$65536,2,FALSE),"")</f>
        <v/>
      </c>
    </row>
    <row r="28715" spans="13:13" x14ac:dyDescent="0.2">
      <c r="M28715" s="14" t="str">
        <f>IF(H28715&gt;0,VLOOKUP(H28715,'Account List'!B$4:C$65536,2,FALSE),"")</f>
        <v/>
      </c>
    </row>
    <row r="28716" spans="13:13" x14ac:dyDescent="0.2">
      <c r="M28716" s="14" t="str">
        <f>IF(H28716&gt;0,VLOOKUP(H28716,'Account List'!B$4:C$65536,2,FALSE),"")</f>
        <v/>
      </c>
    </row>
    <row r="28717" spans="13:13" x14ac:dyDescent="0.2">
      <c r="M28717" s="14" t="str">
        <f>IF(H28717&gt;0,VLOOKUP(H28717,'Account List'!B$4:C$65536,2,FALSE),"")</f>
        <v/>
      </c>
    </row>
    <row r="28718" spans="13:13" x14ac:dyDescent="0.2">
      <c r="M28718" s="14" t="str">
        <f>IF(H28718&gt;0,VLOOKUP(H28718,'Account List'!B$4:C$65536,2,FALSE),"")</f>
        <v/>
      </c>
    </row>
    <row r="28719" spans="13:13" x14ac:dyDescent="0.2">
      <c r="M28719" s="14" t="str">
        <f>IF(H28719&gt;0,VLOOKUP(H28719,'Account List'!B$4:C$65536,2,FALSE),"")</f>
        <v/>
      </c>
    </row>
    <row r="28720" spans="13:13" x14ac:dyDescent="0.2">
      <c r="M28720" s="14" t="str">
        <f>IF(H28720&gt;0,VLOOKUP(H28720,'Account List'!B$4:C$65536,2,FALSE),"")</f>
        <v/>
      </c>
    </row>
    <row r="28721" spans="13:13" x14ac:dyDescent="0.2">
      <c r="M28721" s="14" t="str">
        <f>IF(H28721&gt;0,VLOOKUP(H28721,'Account List'!B$4:C$65536,2,FALSE),"")</f>
        <v/>
      </c>
    </row>
    <row r="28722" spans="13:13" x14ac:dyDescent="0.2">
      <c r="M28722" s="14" t="str">
        <f>IF(H28722&gt;0,VLOOKUP(H28722,'Account List'!B$4:C$65536,2,FALSE),"")</f>
        <v/>
      </c>
    </row>
    <row r="28723" spans="13:13" x14ac:dyDescent="0.2">
      <c r="M28723" s="14" t="str">
        <f>IF(H28723&gt;0,VLOOKUP(H28723,'Account List'!B$4:C$65536,2,FALSE),"")</f>
        <v/>
      </c>
    </row>
    <row r="28724" spans="13:13" x14ac:dyDescent="0.2">
      <c r="M28724" s="14" t="str">
        <f>IF(H28724&gt;0,VLOOKUP(H28724,'Account List'!B$4:C$65536,2,FALSE),"")</f>
        <v/>
      </c>
    </row>
    <row r="28725" spans="13:13" x14ac:dyDescent="0.2">
      <c r="M28725" s="14" t="str">
        <f>IF(H28725&gt;0,VLOOKUP(H28725,'Account List'!B$4:C$65536,2,FALSE),"")</f>
        <v/>
      </c>
    </row>
    <row r="28726" spans="13:13" x14ac:dyDescent="0.2">
      <c r="M28726" s="14" t="str">
        <f>IF(H28726&gt;0,VLOOKUP(H28726,'Account List'!B$4:C$65536,2,FALSE),"")</f>
        <v/>
      </c>
    </row>
    <row r="28727" spans="13:13" x14ac:dyDescent="0.2">
      <c r="M28727" s="14" t="str">
        <f>IF(H28727&gt;0,VLOOKUP(H28727,'Account List'!B$4:C$65536,2,FALSE),"")</f>
        <v/>
      </c>
    </row>
    <row r="28728" spans="13:13" x14ac:dyDescent="0.2">
      <c r="M28728" s="14" t="str">
        <f>IF(H28728&gt;0,VLOOKUP(H28728,'Account List'!B$4:C$65536,2,FALSE),"")</f>
        <v/>
      </c>
    </row>
    <row r="28729" spans="13:13" x14ac:dyDescent="0.2">
      <c r="M28729" s="14" t="str">
        <f>IF(H28729&gt;0,VLOOKUP(H28729,'Account List'!B$4:C$65536,2,FALSE),"")</f>
        <v/>
      </c>
    </row>
    <row r="28730" spans="13:13" x14ac:dyDescent="0.2">
      <c r="M28730" s="14" t="str">
        <f>IF(H28730&gt;0,VLOOKUP(H28730,'Account List'!B$4:C$65536,2,FALSE),"")</f>
        <v/>
      </c>
    </row>
    <row r="28731" spans="13:13" x14ac:dyDescent="0.2">
      <c r="M28731" s="14" t="str">
        <f>IF(H28731&gt;0,VLOOKUP(H28731,'Account List'!B$4:C$65536,2,FALSE),"")</f>
        <v/>
      </c>
    </row>
    <row r="28732" spans="13:13" x14ac:dyDescent="0.2">
      <c r="M28732" s="14" t="str">
        <f>IF(H28732&gt;0,VLOOKUP(H28732,'Account List'!B$4:C$65536,2,FALSE),"")</f>
        <v/>
      </c>
    </row>
    <row r="28733" spans="13:13" x14ac:dyDescent="0.2">
      <c r="M28733" s="14" t="str">
        <f>IF(H28733&gt;0,VLOOKUP(H28733,'Account List'!B$4:C$65536,2,FALSE),"")</f>
        <v/>
      </c>
    </row>
    <row r="28734" spans="13:13" x14ac:dyDescent="0.2">
      <c r="M28734" s="14" t="str">
        <f>IF(H28734&gt;0,VLOOKUP(H28734,'Account List'!B$4:C$65536,2,FALSE),"")</f>
        <v/>
      </c>
    </row>
    <row r="28735" spans="13:13" x14ac:dyDescent="0.2">
      <c r="M28735" s="14" t="str">
        <f>IF(H28735&gt;0,VLOOKUP(H28735,'Account List'!B$4:C$65536,2,FALSE),"")</f>
        <v/>
      </c>
    </row>
    <row r="28736" spans="13:13" x14ac:dyDescent="0.2">
      <c r="M28736" s="14" t="str">
        <f>IF(H28736&gt;0,VLOOKUP(H28736,'Account List'!B$4:C$65536,2,FALSE),"")</f>
        <v/>
      </c>
    </row>
    <row r="28737" spans="13:13" x14ac:dyDescent="0.2">
      <c r="M28737" s="14" t="str">
        <f>IF(H28737&gt;0,VLOOKUP(H28737,'Account List'!B$4:C$65536,2,FALSE),"")</f>
        <v/>
      </c>
    </row>
    <row r="28738" spans="13:13" x14ac:dyDescent="0.2">
      <c r="M28738" s="14" t="str">
        <f>IF(H28738&gt;0,VLOOKUP(H28738,'Account List'!B$4:C$65536,2,FALSE),"")</f>
        <v/>
      </c>
    </row>
    <row r="28739" spans="13:13" x14ac:dyDescent="0.2">
      <c r="M28739" s="14" t="str">
        <f>IF(H28739&gt;0,VLOOKUP(H28739,'Account List'!B$4:C$65536,2,FALSE),"")</f>
        <v/>
      </c>
    </row>
    <row r="28740" spans="13:13" x14ac:dyDescent="0.2">
      <c r="M28740" s="14" t="str">
        <f>IF(H28740&gt;0,VLOOKUP(H28740,'Account List'!B$4:C$65536,2,FALSE),"")</f>
        <v/>
      </c>
    </row>
    <row r="28741" spans="13:13" x14ac:dyDescent="0.2">
      <c r="M28741" s="14" t="str">
        <f>IF(H28741&gt;0,VLOOKUP(H28741,'Account List'!B$4:C$65536,2,FALSE),"")</f>
        <v/>
      </c>
    </row>
    <row r="28742" spans="13:13" x14ac:dyDescent="0.2">
      <c r="M28742" s="14" t="str">
        <f>IF(H28742&gt;0,VLOOKUP(H28742,'Account List'!B$4:C$65536,2,FALSE),"")</f>
        <v/>
      </c>
    </row>
    <row r="28743" spans="13:13" x14ac:dyDescent="0.2">
      <c r="M28743" s="14" t="str">
        <f>IF(H28743&gt;0,VLOOKUP(H28743,'Account List'!B$4:C$65536,2,FALSE),"")</f>
        <v/>
      </c>
    </row>
    <row r="28744" spans="13:13" x14ac:dyDescent="0.2">
      <c r="M28744" s="14" t="str">
        <f>IF(H28744&gt;0,VLOOKUP(H28744,'Account List'!B$4:C$65536,2,FALSE),"")</f>
        <v/>
      </c>
    </row>
    <row r="28745" spans="13:13" x14ac:dyDescent="0.2">
      <c r="M28745" s="14" t="str">
        <f>IF(H28745&gt;0,VLOOKUP(H28745,'Account List'!B$4:C$65536,2,FALSE),"")</f>
        <v/>
      </c>
    </row>
    <row r="28746" spans="13:13" x14ac:dyDescent="0.2">
      <c r="M28746" s="14" t="str">
        <f>IF(H28746&gt;0,VLOOKUP(H28746,'Account List'!B$4:C$65536,2,FALSE),"")</f>
        <v/>
      </c>
    </row>
    <row r="28747" spans="13:13" x14ac:dyDescent="0.2">
      <c r="M28747" s="14" t="str">
        <f>IF(H28747&gt;0,VLOOKUP(H28747,'Account List'!B$4:C$65536,2,FALSE),"")</f>
        <v/>
      </c>
    </row>
    <row r="28748" spans="13:13" x14ac:dyDescent="0.2">
      <c r="M28748" s="14" t="str">
        <f>IF(H28748&gt;0,VLOOKUP(H28748,'Account List'!B$4:C$65536,2,FALSE),"")</f>
        <v/>
      </c>
    </row>
    <row r="28749" spans="13:13" x14ac:dyDescent="0.2">
      <c r="M28749" s="14" t="str">
        <f>IF(H28749&gt;0,VLOOKUP(H28749,'Account List'!B$4:C$65536,2,FALSE),"")</f>
        <v/>
      </c>
    </row>
    <row r="28750" spans="13:13" x14ac:dyDescent="0.2">
      <c r="M28750" s="14" t="str">
        <f>IF(H28750&gt;0,VLOOKUP(H28750,'Account List'!B$4:C$65536,2,FALSE),"")</f>
        <v/>
      </c>
    </row>
    <row r="28751" spans="13:13" x14ac:dyDescent="0.2">
      <c r="M28751" s="14" t="str">
        <f>IF(H28751&gt;0,VLOOKUP(H28751,'Account List'!B$4:C$65536,2,FALSE),"")</f>
        <v/>
      </c>
    </row>
    <row r="28752" spans="13:13" x14ac:dyDescent="0.2">
      <c r="M28752" s="14" t="str">
        <f>IF(H28752&gt;0,VLOOKUP(H28752,'Account List'!B$4:C$65536,2,FALSE),"")</f>
        <v/>
      </c>
    </row>
    <row r="28753" spans="13:13" x14ac:dyDescent="0.2">
      <c r="M28753" s="14" t="str">
        <f>IF(H28753&gt;0,VLOOKUP(H28753,'Account List'!B$4:C$65536,2,FALSE),"")</f>
        <v/>
      </c>
    </row>
    <row r="28754" spans="13:13" x14ac:dyDescent="0.2">
      <c r="M28754" s="14" t="str">
        <f>IF(H28754&gt;0,VLOOKUP(H28754,'Account List'!B$4:C$65536,2,FALSE),"")</f>
        <v/>
      </c>
    </row>
    <row r="28755" spans="13:13" x14ac:dyDescent="0.2">
      <c r="M28755" s="14" t="str">
        <f>IF(H28755&gt;0,VLOOKUP(H28755,'Account List'!B$4:C$65536,2,FALSE),"")</f>
        <v/>
      </c>
    </row>
    <row r="28756" spans="13:13" x14ac:dyDescent="0.2">
      <c r="M28756" s="14" t="str">
        <f>IF(H28756&gt;0,VLOOKUP(H28756,'Account List'!B$4:C$65536,2,FALSE),"")</f>
        <v/>
      </c>
    </row>
    <row r="28757" spans="13:13" x14ac:dyDescent="0.2">
      <c r="M28757" s="14" t="str">
        <f>IF(H28757&gt;0,VLOOKUP(H28757,'Account List'!B$4:C$65536,2,FALSE),"")</f>
        <v/>
      </c>
    </row>
    <row r="28758" spans="13:13" x14ac:dyDescent="0.2">
      <c r="M28758" s="14" t="str">
        <f>IF(H28758&gt;0,VLOOKUP(H28758,'Account List'!B$4:C$65536,2,FALSE),"")</f>
        <v/>
      </c>
    </row>
    <row r="28759" spans="13:13" x14ac:dyDescent="0.2">
      <c r="M28759" s="14" t="str">
        <f>IF(H28759&gt;0,VLOOKUP(H28759,'Account List'!B$4:C$65536,2,FALSE),"")</f>
        <v/>
      </c>
    </row>
    <row r="28760" spans="13:13" x14ac:dyDescent="0.2">
      <c r="M28760" s="14" t="str">
        <f>IF(H28760&gt;0,VLOOKUP(H28760,'Account List'!B$4:C$65536,2,FALSE),"")</f>
        <v/>
      </c>
    </row>
    <row r="28761" spans="13:13" x14ac:dyDescent="0.2">
      <c r="M28761" s="14" t="str">
        <f>IF(H28761&gt;0,VLOOKUP(H28761,'Account List'!B$4:C$65536,2,FALSE),"")</f>
        <v/>
      </c>
    </row>
    <row r="28762" spans="13:13" x14ac:dyDescent="0.2">
      <c r="M28762" s="14" t="str">
        <f>IF(H28762&gt;0,VLOOKUP(H28762,'Account List'!B$4:C$65536,2,FALSE),"")</f>
        <v/>
      </c>
    </row>
    <row r="28763" spans="13:13" x14ac:dyDescent="0.2">
      <c r="M28763" s="14" t="str">
        <f>IF(H28763&gt;0,VLOOKUP(H28763,'Account List'!B$4:C$65536,2,FALSE),"")</f>
        <v/>
      </c>
    </row>
    <row r="28764" spans="13:13" x14ac:dyDescent="0.2">
      <c r="M28764" s="14" t="str">
        <f>IF(H28764&gt;0,VLOOKUP(H28764,'Account List'!B$4:C$65536,2,FALSE),"")</f>
        <v/>
      </c>
    </row>
    <row r="28765" spans="13:13" x14ac:dyDescent="0.2">
      <c r="M28765" s="14" t="str">
        <f>IF(H28765&gt;0,VLOOKUP(H28765,'Account List'!B$4:C$65536,2,FALSE),"")</f>
        <v/>
      </c>
    </row>
    <row r="28766" spans="13:13" x14ac:dyDescent="0.2">
      <c r="M28766" s="14" t="str">
        <f>IF(H28766&gt;0,VLOOKUP(H28766,'Account List'!B$4:C$65536,2,FALSE),"")</f>
        <v/>
      </c>
    </row>
    <row r="28767" spans="13:13" x14ac:dyDescent="0.2">
      <c r="M28767" s="14" t="str">
        <f>IF(H28767&gt;0,VLOOKUP(H28767,'Account List'!B$4:C$65536,2,FALSE),"")</f>
        <v/>
      </c>
    </row>
    <row r="28768" spans="13:13" x14ac:dyDescent="0.2">
      <c r="M28768" s="14" t="str">
        <f>IF(H28768&gt;0,VLOOKUP(H28768,'Account List'!B$4:C$65536,2,FALSE),"")</f>
        <v/>
      </c>
    </row>
    <row r="28769" spans="13:13" x14ac:dyDescent="0.2">
      <c r="M28769" s="14" t="str">
        <f>IF(H28769&gt;0,VLOOKUP(H28769,'Account List'!B$4:C$65536,2,FALSE),"")</f>
        <v/>
      </c>
    </row>
    <row r="28770" spans="13:13" x14ac:dyDescent="0.2">
      <c r="M28770" s="14" t="str">
        <f>IF(H28770&gt;0,VLOOKUP(H28770,'Account List'!B$4:C$65536,2,FALSE),"")</f>
        <v/>
      </c>
    </row>
    <row r="28771" spans="13:13" x14ac:dyDescent="0.2">
      <c r="M28771" s="14" t="str">
        <f>IF(H28771&gt;0,VLOOKUP(H28771,'Account List'!B$4:C$65536,2,FALSE),"")</f>
        <v/>
      </c>
    </row>
    <row r="28772" spans="13:13" x14ac:dyDescent="0.2">
      <c r="M28772" s="14" t="str">
        <f>IF(H28772&gt;0,VLOOKUP(H28772,'Account List'!B$4:C$65536,2,FALSE),"")</f>
        <v/>
      </c>
    </row>
    <row r="28773" spans="13:13" x14ac:dyDescent="0.2">
      <c r="M28773" s="14" t="str">
        <f>IF(H28773&gt;0,VLOOKUP(H28773,'Account List'!B$4:C$65536,2,FALSE),"")</f>
        <v/>
      </c>
    </row>
    <row r="28774" spans="13:13" x14ac:dyDescent="0.2">
      <c r="M28774" s="14" t="str">
        <f>IF(H28774&gt;0,VLOOKUP(H28774,'Account List'!B$4:C$65536,2,FALSE),"")</f>
        <v/>
      </c>
    </row>
    <row r="28775" spans="13:13" x14ac:dyDescent="0.2">
      <c r="M28775" s="14" t="str">
        <f>IF(H28775&gt;0,VLOOKUP(H28775,'Account List'!B$4:C$65536,2,FALSE),"")</f>
        <v/>
      </c>
    </row>
    <row r="28776" spans="13:13" x14ac:dyDescent="0.2">
      <c r="M28776" s="14" t="str">
        <f>IF(H28776&gt;0,VLOOKUP(H28776,'Account List'!B$4:C$65536,2,FALSE),"")</f>
        <v/>
      </c>
    </row>
    <row r="28777" spans="13:13" x14ac:dyDescent="0.2">
      <c r="M28777" s="14" t="str">
        <f>IF(H28777&gt;0,VLOOKUP(H28777,'Account List'!B$4:C$65536,2,FALSE),"")</f>
        <v/>
      </c>
    </row>
    <row r="28778" spans="13:13" x14ac:dyDescent="0.2">
      <c r="M28778" s="14" t="str">
        <f>IF(H28778&gt;0,VLOOKUP(H28778,'Account List'!B$4:C$65536,2,FALSE),"")</f>
        <v/>
      </c>
    </row>
    <row r="28779" spans="13:13" x14ac:dyDescent="0.2">
      <c r="M28779" s="14" t="str">
        <f>IF(H28779&gt;0,VLOOKUP(H28779,'Account List'!B$4:C$65536,2,FALSE),"")</f>
        <v/>
      </c>
    </row>
    <row r="28780" spans="13:13" x14ac:dyDescent="0.2">
      <c r="M28780" s="14" t="str">
        <f>IF(H28780&gt;0,VLOOKUP(H28780,'Account List'!B$4:C$65536,2,FALSE),"")</f>
        <v/>
      </c>
    </row>
    <row r="28781" spans="13:13" x14ac:dyDescent="0.2">
      <c r="M28781" s="14" t="str">
        <f>IF(H28781&gt;0,VLOOKUP(H28781,'Account List'!B$4:C$65536,2,FALSE),"")</f>
        <v/>
      </c>
    </row>
    <row r="28782" spans="13:13" x14ac:dyDescent="0.2">
      <c r="M28782" s="14" t="str">
        <f>IF(H28782&gt;0,VLOOKUP(H28782,'Account List'!B$4:C$65536,2,FALSE),"")</f>
        <v/>
      </c>
    </row>
    <row r="28783" spans="13:13" x14ac:dyDescent="0.2">
      <c r="M28783" s="14" t="str">
        <f>IF(H28783&gt;0,VLOOKUP(H28783,'Account List'!B$4:C$65536,2,FALSE),"")</f>
        <v/>
      </c>
    </row>
    <row r="28784" spans="13:13" x14ac:dyDescent="0.2">
      <c r="M28784" s="14" t="str">
        <f>IF(H28784&gt;0,VLOOKUP(H28784,'Account List'!B$4:C$65536,2,FALSE),"")</f>
        <v/>
      </c>
    </row>
    <row r="28785" spans="13:13" x14ac:dyDescent="0.2">
      <c r="M28785" s="14" t="str">
        <f>IF(H28785&gt;0,VLOOKUP(H28785,'Account List'!B$4:C$65536,2,FALSE),"")</f>
        <v/>
      </c>
    </row>
    <row r="28786" spans="13:13" x14ac:dyDescent="0.2">
      <c r="M28786" s="14" t="str">
        <f>IF(H28786&gt;0,VLOOKUP(H28786,'Account List'!B$4:C$65536,2,FALSE),"")</f>
        <v/>
      </c>
    </row>
    <row r="28787" spans="13:13" x14ac:dyDescent="0.2">
      <c r="M28787" s="14" t="str">
        <f>IF(H28787&gt;0,VLOOKUP(H28787,'Account List'!B$4:C$65536,2,FALSE),"")</f>
        <v/>
      </c>
    </row>
    <row r="28788" spans="13:13" x14ac:dyDescent="0.2">
      <c r="M28788" s="14" t="str">
        <f>IF(H28788&gt;0,VLOOKUP(H28788,'Account List'!B$4:C$65536,2,FALSE),"")</f>
        <v/>
      </c>
    </row>
    <row r="28789" spans="13:13" x14ac:dyDescent="0.2">
      <c r="M28789" s="14" t="str">
        <f>IF(H28789&gt;0,VLOOKUP(H28789,'Account List'!B$4:C$65536,2,FALSE),"")</f>
        <v/>
      </c>
    </row>
    <row r="28790" spans="13:13" x14ac:dyDescent="0.2">
      <c r="M28790" s="14" t="str">
        <f>IF(H28790&gt;0,VLOOKUP(H28790,'Account List'!B$4:C$65536,2,FALSE),"")</f>
        <v/>
      </c>
    </row>
    <row r="28791" spans="13:13" x14ac:dyDescent="0.2">
      <c r="M28791" s="14" t="str">
        <f>IF(H28791&gt;0,VLOOKUP(H28791,'Account List'!B$4:C$65536,2,FALSE),"")</f>
        <v/>
      </c>
    </row>
    <row r="28792" spans="13:13" x14ac:dyDescent="0.2">
      <c r="M28792" s="14" t="str">
        <f>IF(H28792&gt;0,VLOOKUP(H28792,'Account List'!B$4:C$65536,2,FALSE),"")</f>
        <v/>
      </c>
    </row>
    <row r="28793" spans="13:13" x14ac:dyDescent="0.2">
      <c r="M28793" s="14" t="str">
        <f>IF(H28793&gt;0,VLOOKUP(H28793,'Account List'!B$4:C$65536,2,FALSE),"")</f>
        <v/>
      </c>
    </row>
    <row r="28794" spans="13:13" x14ac:dyDescent="0.2">
      <c r="M28794" s="14" t="str">
        <f>IF(H28794&gt;0,VLOOKUP(H28794,'Account List'!B$4:C$65536,2,FALSE),"")</f>
        <v/>
      </c>
    </row>
    <row r="28795" spans="13:13" x14ac:dyDescent="0.2">
      <c r="M28795" s="14" t="str">
        <f>IF(H28795&gt;0,VLOOKUP(H28795,'Account List'!B$4:C$65536,2,FALSE),"")</f>
        <v/>
      </c>
    </row>
    <row r="28796" spans="13:13" x14ac:dyDescent="0.2">
      <c r="M28796" s="14" t="str">
        <f>IF(H28796&gt;0,VLOOKUP(H28796,'Account List'!B$4:C$65536,2,FALSE),"")</f>
        <v/>
      </c>
    </row>
    <row r="28797" spans="13:13" x14ac:dyDescent="0.2">
      <c r="M28797" s="14" t="str">
        <f>IF(H28797&gt;0,VLOOKUP(H28797,'Account List'!B$4:C$65536,2,FALSE),"")</f>
        <v/>
      </c>
    </row>
    <row r="28798" spans="13:13" x14ac:dyDescent="0.2">
      <c r="M28798" s="14" t="str">
        <f>IF(H28798&gt;0,VLOOKUP(H28798,'Account List'!B$4:C$65536,2,FALSE),"")</f>
        <v/>
      </c>
    </row>
    <row r="28799" spans="13:13" x14ac:dyDescent="0.2">
      <c r="M28799" s="14" t="str">
        <f>IF(H28799&gt;0,VLOOKUP(H28799,'Account List'!B$4:C$65536,2,FALSE),"")</f>
        <v/>
      </c>
    </row>
    <row r="28800" spans="13:13" x14ac:dyDescent="0.2">
      <c r="M28800" s="14" t="str">
        <f>IF(H28800&gt;0,VLOOKUP(H28800,'Account List'!B$4:C$65536,2,FALSE),"")</f>
        <v/>
      </c>
    </row>
    <row r="28801" spans="13:13" x14ac:dyDescent="0.2">
      <c r="M28801" s="14" t="str">
        <f>IF(H28801&gt;0,VLOOKUP(H28801,'Account List'!B$4:C$65536,2,FALSE),"")</f>
        <v/>
      </c>
    </row>
    <row r="28802" spans="13:13" x14ac:dyDescent="0.2">
      <c r="M28802" s="14" t="str">
        <f>IF(H28802&gt;0,VLOOKUP(H28802,'Account List'!B$4:C$65536,2,FALSE),"")</f>
        <v/>
      </c>
    </row>
    <row r="28803" spans="13:13" x14ac:dyDescent="0.2">
      <c r="M28803" s="14" t="str">
        <f>IF(H28803&gt;0,VLOOKUP(H28803,'Account List'!B$4:C$65536,2,FALSE),"")</f>
        <v/>
      </c>
    </row>
    <row r="28804" spans="13:13" x14ac:dyDescent="0.2">
      <c r="M28804" s="14" t="str">
        <f>IF(H28804&gt;0,VLOOKUP(H28804,'Account List'!B$4:C$65536,2,FALSE),"")</f>
        <v/>
      </c>
    </row>
    <row r="28805" spans="13:13" x14ac:dyDescent="0.2">
      <c r="M28805" s="14" t="str">
        <f>IF(H28805&gt;0,VLOOKUP(H28805,'Account List'!B$4:C$65536,2,FALSE),"")</f>
        <v/>
      </c>
    </row>
    <row r="28806" spans="13:13" x14ac:dyDescent="0.2">
      <c r="M28806" s="14" t="str">
        <f>IF(H28806&gt;0,VLOOKUP(H28806,'Account List'!B$4:C$65536,2,FALSE),"")</f>
        <v/>
      </c>
    </row>
    <row r="28807" spans="13:13" x14ac:dyDescent="0.2">
      <c r="M28807" s="14" t="str">
        <f>IF(H28807&gt;0,VLOOKUP(H28807,'Account List'!B$4:C$65536,2,FALSE),"")</f>
        <v/>
      </c>
    </row>
    <row r="28808" spans="13:13" x14ac:dyDescent="0.2">
      <c r="M28808" s="14" t="str">
        <f>IF(H28808&gt;0,VLOOKUP(H28808,'Account List'!B$4:C$65536,2,FALSE),"")</f>
        <v/>
      </c>
    </row>
    <row r="28809" spans="13:13" x14ac:dyDescent="0.2">
      <c r="M28809" s="14" t="str">
        <f>IF(H28809&gt;0,VLOOKUP(H28809,'Account List'!B$4:C$65536,2,FALSE),"")</f>
        <v/>
      </c>
    </row>
    <row r="28810" spans="13:13" x14ac:dyDescent="0.2">
      <c r="M28810" s="14" t="str">
        <f>IF(H28810&gt;0,VLOOKUP(H28810,'Account List'!B$4:C$65536,2,FALSE),"")</f>
        <v/>
      </c>
    </row>
    <row r="28811" spans="13:13" x14ac:dyDescent="0.2">
      <c r="M28811" s="14" t="str">
        <f>IF(H28811&gt;0,VLOOKUP(H28811,'Account List'!B$4:C$65536,2,FALSE),"")</f>
        <v/>
      </c>
    </row>
    <row r="28812" spans="13:13" x14ac:dyDescent="0.2">
      <c r="M28812" s="14" t="str">
        <f>IF(H28812&gt;0,VLOOKUP(H28812,'Account List'!B$4:C$65536,2,FALSE),"")</f>
        <v/>
      </c>
    </row>
    <row r="28813" spans="13:13" x14ac:dyDescent="0.2">
      <c r="M28813" s="14" t="str">
        <f>IF(H28813&gt;0,VLOOKUP(H28813,'Account List'!B$4:C$65536,2,FALSE),"")</f>
        <v/>
      </c>
    </row>
    <row r="28814" spans="13:13" x14ac:dyDescent="0.2">
      <c r="M28814" s="14" t="str">
        <f>IF(H28814&gt;0,VLOOKUP(H28814,'Account List'!B$4:C$65536,2,FALSE),"")</f>
        <v/>
      </c>
    </row>
    <row r="28815" spans="13:13" x14ac:dyDescent="0.2">
      <c r="M28815" s="14" t="str">
        <f>IF(H28815&gt;0,VLOOKUP(H28815,'Account List'!B$4:C$65536,2,FALSE),"")</f>
        <v/>
      </c>
    </row>
    <row r="28816" spans="13:13" x14ac:dyDescent="0.2">
      <c r="M28816" s="14" t="str">
        <f>IF(H28816&gt;0,VLOOKUP(H28816,'Account List'!B$4:C$65536,2,FALSE),"")</f>
        <v/>
      </c>
    </row>
    <row r="28817" spans="13:13" x14ac:dyDescent="0.2">
      <c r="M28817" s="14" t="str">
        <f>IF(H28817&gt;0,VLOOKUP(H28817,'Account List'!B$4:C$65536,2,FALSE),"")</f>
        <v/>
      </c>
    </row>
    <row r="28818" spans="13:13" x14ac:dyDescent="0.2">
      <c r="M28818" s="14" t="str">
        <f>IF(H28818&gt;0,VLOOKUP(H28818,'Account List'!B$4:C$65536,2,FALSE),"")</f>
        <v/>
      </c>
    </row>
    <row r="28819" spans="13:13" x14ac:dyDescent="0.2">
      <c r="M28819" s="14" t="str">
        <f>IF(H28819&gt;0,VLOOKUP(H28819,'Account List'!B$4:C$65536,2,FALSE),"")</f>
        <v/>
      </c>
    </row>
    <row r="28820" spans="13:13" x14ac:dyDescent="0.2">
      <c r="M28820" s="14" t="str">
        <f>IF(H28820&gt;0,VLOOKUP(H28820,'Account List'!B$4:C$65536,2,FALSE),"")</f>
        <v/>
      </c>
    </row>
    <row r="28821" spans="13:13" x14ac:dyDescent="0.2">
      <c r="M28821" s="14" t="str">
        <f>IF(H28821&gt;0,VLOOKUP(H28821,'Account List'!B$4:C$65536,2,FALSE),"")</f>
        <v/>
      </c>
    </row>
    <row r="28822" spans="13:13" x14ac:dyDescent="0.2">
      <c r="M28822" s="14" t="str">
        <f>IF(H28822&gt;0,VLOOKUP(H28822,'Account List'!B$4:C$65536,2,FALSE),"")</f>
        <v/>
      </c>
    </row>
    <row r="28823" spans="13:13" x14ac:dyDescent="0.2">
      <c r="M28823" s="14" t="str">
        <f>IF(H28823&gt;0,VLOOKUP(H28823,'Account List'!B$4:C$65536,2,FALSE),"")</f>
        <v/>
      </c>
    </row>
    <row r="28824" spans="13:13" x14ac:dyDescent="0.2">
      <c r="M28824" s="14" t="str">
        <f>IF(H28824&gt;0,VLOOKUP(H28824,'Account List'!B$4:C$65536,2,FALSE),"")</f>
        <v/>
      </c>
    </row>
    <row r="28825" spans="13:13" x14ac:dyDescent="0.2">
      <c r="M28825" s="14" t="str">
        <f>IF(H28825&gt;0,VLOOKUP(H28825,'Account List'!B$4:C$65536,2,FALSE),"")</f>
        <v/>
      </c>
    </row>
    <row r="28826" spans="13:13" x14ac:dyDescent="0.2">
      <c r="M28826" s="14" t="str">
        <f>IF(H28826&gt;0,VLOOKUP(H28826,'Account List'!B$4:C$65536,2,FALSE),"")</f>
        <v/>
      </c>
    </row>
    <row r="28827" spans="13:13" x14ac:dyDescent="0.2">
      <c r="M28827" s="14" t="str">
        <f>IF(H28827&gt;0,VLOOKUP(H28827,'Account List'!B$4:C$65536,2,FALSE),"")</f>
        <v/>
      </c>
    </row>
    <row r="28828" spans="13:13" x14ac:dyDescent="0.2">
      <c r="M28828" s="14" t="str">
        <f>IF(H28828&gt;0,VLOOKUP(H28828,'Account List'!B$4:C$65536,2,FALSE),"")</f>
        <v/>
      </c>
    </row>
    <row r="28829" spans="13:13" x14ac:dyDescent="0.2">
      <c r="M28829" s="14" t="str">
        <f>IF(H28829&gt;0,VLOOKUP(H28829,'Account List'!B$4:C$65536,2,FALSE),"")</f>
        <v/>
      </c>
    </row>
    <row r="28830" spans="13:13" x14ac:dyDescent="0.2">
      <c r="M28830" s="14" t="str">
        <f>IF(H28830&gt;0,VLOOKUP(H28830,'Account List'!B$4:C$65536,2,FALSE),"")</f>
        <v/>
      </c>
    </row>
    <row r="28831" spans="13:13" x14ac:dyDescent="0.2">
      <c r="M28831" s="14" t="str">
        <f>IF(H28831&gt;0,VLOOKUP(H28831,'Account List'!B$4:C$65536,2,FALSE),"")</f>
        <v/>
      </c>
    </row>
    <row r="28832" spans="13:13" x14ac:dyDescent="0.2">
      <c r="M28832" s="14" t="str">
        <f>IF(H28832&gt;0,VLOOKUP(H28832,'Account List'!B$4:C$65536,2,FALSE),"")</f>
        <v/>
      </c>
    </row>
    <row r="28833" spans="13:13" x14ac:dyDescent="0.2">
      <c r="M28833" s="14" t="str">
        <f>IF(H28833&gt;0,VLOOKUP(H28833,'Account List'!B$4:C$65536,2,FALSE),"")</f>
        <v/>
      </c>
    </row>
    <row r="28834" spans="13:13" x14ac:dyDescent="0.2">
      <c r="M28834" s="14" t="str">
        <f>IF(H28834&gt;0,VLOOKUP(H28834,'Account List'!B$4:C$65536,2,FALSE),"")</f>
        <v/>
      </c>
    </row>
    <row r="28835" spans="13:13" x14ac:dyDescent="0.2">
      <c r="M28835" s="14" t="str">
        <f>IF(H28835&gt;0,VLOOKUP(H28835,'Account List'!B$4:C$65536,2,FALSE),"")</f>
        <v/>
      </c>
    </row>
    <row r="28836" spans="13:13" x14ac:dyDescent="0.2">
      <c r="M28836" s="14" t="str">
        <f>IF(H28836&gt;0,VLOOKUP(H28836,'Account List'!B$4:C$65536,2,FALSE),"")</f>
        <v/>
      </c>
    </row>
    <row r="28837" spans="13:13" x14ac:dyDescent="0.2">
      <c r="M28837" s="14" t="str">
        <f>IF(H28837&gt;0,VLOOKUP(H28837,'Account List'!B$4:C$65536,2,FALSE),"")</f>
        <v/>
      </c>
    </row>
    <row r="28838" spans="13:13" x14ac:dyDescent="0.2">
      <c r="M28838" s="14" t="str">
        <f>IF(H28838&gt;0,VLOOKUP(H28838,'Account List'!B$4:C$65536,2,FALSE),"")</f>
        <v/>
      </c>
    </row>
    <row r="28839" spans="13:13" x14ac:dyDescent="0.2">
      <c r="M28839" s="14" t="str">
        <f>IF(H28839&gt;0,VLOOKUP(H28839,'Account List'!B$4:C$65536,2,FALSE),"")</f>
        <v/>
      </c>
    </row>
    <row r="28840" spans="13:13" x14ac:dyDescent="0.2">
      <c r="M28840" s="14" t="str">
        <f>IF(H28840&gt;0,VLOOKUP(H28840,'Account List'!B$4:C$65536,2,FALSE),"")</f>
        <v/>
      </c>
    </row>
    <row r="28841" spans="13:13" x14ac:dyDescent="0.2">
      <c r="M28841" s="14" t="str">
        <f>IF(H28841&gt;0,VLOOKUP(H28841,'Account List'!B$4:C$65536,2,FALSE),"")</f>
        <v/>
      </c>
    </row>
    <row r="28842" spans="13:13" x14ac:dyDescent="0.2">
      <c r="M28842" s="14" t="str">
        <f>IF(H28842&gt;0,VLOOKUP(H28842,'Account List'!B$4:C$65536,2,FALSE),"")</f>
        <v/>
      </c>
    </row>
    <row r="28843" spans="13:13" x14ac:dyDescent="0.2">
      <c r="M28843" s="14" t="str">
        <f>IF(H28843&gt;0,VLOOKUP(H28843,'Account List'!B$4:C$65536,2,FALSE),"")</f>
        <v/>
      </c>
    </row>
    <row r="28844" spans="13:13" x14ac:dyDescent="0.2">
      <c r="M28844" s="14" t="str">
        <f>IF(H28844&gt;0,VLOOKUP(H28844,'Account List'!B$4:C$65536,2,FALSE),"")</f>
        <v/>
      </c>
    </row>
    <row r="28845" spans="13:13" x14ac:dyDescent="0.2">
      <c r="M28845" s="14" t="str">
        <f>IF(H28845&gt;0,VLOOKUP(H28845,'Account List'!B$4:C$65536,2,FALSE),"")</f>
        <v/>
      </c>
    </row>
    <row r="28846" spans="13:13" x14ac:dyDescent="0.2">
      <c r="M28846" s="14" t="str">
        <f>IF(H28846&gt;0,VLOOKUP(H28846,'Account List'!B$4:C$65536,2,FALSE),"")</f>
        <v/>
      </c>
    </row>
    <row r="28847" spans="13:13" x14ac:dyDescent="0.2">
      <c r="M28847" s="14" t="str">
        <f>IF(H28847&gt;0,VLOOKUP(H28847,'Account List'!B$4:C$65536,2,FALSE),"")</f>
        <v/>
      </c>
    </row>
    <row r="28848" spans="13:13" x14ac:dyDescent="0.2">
      <c r="M28848" s="14" t="str">
        <f>IF(H28848&gt;0,VLOOKUP(H28848,'Account List'!B$4:C$65536,2,FALSE),"")</f>
        <v/>
      </c>
    </row>
    <row r="28849" spans="13:13" x14ac:dyDescent="0.2">
      <c r="M28849" s="14" t="str">
        <f>IF(H28849&gt;0,VLOOKUP(H28849,'Account List'!B$4:C$65536,2,FALSE),"")</f>
        <v/>
      </c>
    </row>
    <row r="28850" spans="13:13" x14ac:dyDescent="0.2">
      <c r="M28850" s="14" t="str">
        <f>IF(H28850&gt;0,VLOOKUP(H28850,'Account List'!B$4:C$65536,2,FALSE),"")</f>
        <v/>
      </c>
    </row>
    <row r="28851" spans="13:13" x14ac:dyDescent="0.2">
      <c r="M28851" s="14" t="str">
        <f>IF(H28851&gt;0,VLOOKUP(H28851,'Account List'!B$4:C$65536,2,FALSE),"")</f>
        <v/>
      </c>
    </row>
    <row r="28852" spans="13:13" x14ac:dyDescent="0.2">
      <c r="M28852" s="14" t="str">
        <f>IF(H28852&gt;0,VLOOKUP(H28852,'Account List'!B$4:C$65536,2,FALSE),"")</f>
        <v/>
      </c>
    </row>
    <row r="28853" spans="13:13" x14ac:dyDescent="0.2">
      <c r="M28853" s="14" t="str">
        <f>IF(H28853&gt;0,VLOOKUP(H28853,'Account List'!B$4:C$65536,2,FALSE),"")</f>
        <v/>
      </c>
    </row>
    <row r="28854" spans="13:13" x14ac:dyDescent="0.2">
      <c r="M28854" s="14" t="str">
        <f>IF(H28854&gt;0,VLOOKUP(H28854,'Account List'!B$4:C$65536,2,FALSE),"")</f>
        <v/>
      </c>
    </row>
    <row r="28855" spans="13:13" x14ac:dyDescent="0.2">
      <c r="M28855" s="14" t="str">
        <f>IF(H28855&gt;0,VLOOKUP(H28855,'Account List'!B$4:C$65536,2,FALSE),"")</f>
        <v/>
      </c>
    </row>
    <row r="28856" spans="13:13" x14ac:dyDescent="0.2">
      <c r="M28856" s="14" t="str">
        <f>IF(H28856&gt;0,VLOOKUP(H28856,'Account List'!B$4:C$65536,2,FALSE),"")</f>
        <v/>
      </c>
    </row>
    <row r="28857" spans="13:13" x14ac:dyDescent="0.2">
      <c r="M28857" s="14" t="str">
        <f>IF(H28857&gt;0,VLOOKUP(H28857,'Account List'!B$4:C$65536,2,FALSE),"")</f>
        <v/>
      </c>
    </row>
    <row r="28858" spans="13:13" x14ac:dyDescent="0.2">
      <c r="M28858" s="14" t="str">
        <f>IF(H28858&gt;0,VLOOKUP(H28858,'Account List'!B$4:C$65536,2,FALSE),"")</f>
        <v/>
      </c>
    </row>
    <row r="28859" spans="13:13" x14ac:dyDescent="0.2">
      <c r="M28859" s="14" t="str">
        <f>IF(H28859&gt;0,VLOOKUP(H28859,'Account List'!B$4:C$65536,2,FALSE),"")</f>
        <v/>
      </c>
    </row>
    <row r="28860" spans="13:13" x14ac:dyDescent="0.2">
      <c r="M28860" s="14" t="str">
        <f>IF(H28860&gt;0,VLOOKUP(H28860,'Account List'!B$4:C$65536,2,FALSE),"")</f>
        <v/>
      </c>
    </row>
    <row r="28861" spans="13:13" x14ac:dyDescent="0.2">
      <c r="M28861" s="14" t="str">
        <f>IF(H28861&gt;0,VLOOKUP(H28861,'Account List'!B$4:C$65536,2,FALSE),"")</f>
        <v/>
      </c>
    </row>
    <row r="28862" spans="13:13" x14ac:dyDescent="0.2">
      <c r="M28862" s="14" t="str">
        <f>IF(H28862&gt;0,VLOOKUP(H28862,'Account List'!B$4:C$65536,2,FALSE),"")</f>
        <v/>
      </c>
    </row>
    <row r="28863" spans="13:13" x14ac:dyDescent="0.2">
      <c r="M28863" s="14" t="str">
        <f>IF(H28863&gt;0,VLOOKUP(H28863,'Account List'!B$4:C$65536,2,FALSE),"")</f>
        <v/>
      </c>
    </row>
    <row r="28864" spans="13:13" x14ac:dyDescent="0.2">
      <c r="M28864" s="14" t="str">
        <f>IF(H28864&gt;0,VLOOKUP(H28864,'Account List'!B$4:C$65536,2,FALSE),"")</f>
        <v/>
      </c>
    </row>
    <row r="28865" spans="13:13" x14ac:dyDescent="0.2">
      <c r="M28865" s="14" t="str">
        <f>IF(H28865&gt;0,VLOOKUP(H28865,'Account List'!B$4:C$65536,2,FALSE),"")</f>
        <v/>
      </c>
    </row>
    <row r="28866" spans="13:13" x14ac:dyDescent="0.2">
      <c r="M28866" s="14" t="str">
        <f>IF(H28866&gt;0,VLOOKUP(H28866,'Account List'!B$4:C$65536,2,FALSE),"")</f>
        <v/>
      </c>
    </row>
    <row r="28867" spans="13:13" x14ac:dyDescent="0.2">
      <c r="M28867" s="14" t="str">
        <f>IF(H28867&gt;0,VLOOKUP(H28867,'Account List'!B$4:C$65536,2,FALSE),"")</f>
        <v/>
      </c>
    </row>
    <row r="28868" spans="13:13" x14ac:dyDescent="0.2">
      <c r="M28868" s="14" t="str">
        <f>IF(H28868&gt;0,VLOOKUP(H28868,'Account List'!B$4:C$65536,2,FALSE),"")</f>
        <v/>
      </c>
    </row>
    <row r="28869" spans="13:13" x14ac:dyDescent="0.2">
      <c r="M28869" s="14" t="str">
        <f>IF(H28869&gt;0,VLOOKUP(H28869,'Account List'!B$4:C$65536,2,FALSE),"")</f>
        <v/>
      </c>
    </row>
    <row r="28870" spans="13:13" x14ac:dyDescent="0.2">
      <c r="M28870" s="14" t="str">
        <f>IF(H28870&gt;0,VLOOKUP(H28870,'Account List'!B$4:C$65536,2,FALSE),"")</f>
        <v/>
      </c>
    </row>
    <row r="28871" spans="13:13" x14ac:dyDescent="0.2">
      <c r="M28871" s="14" t="str">
        <f>IF(H28871&gt;0,VLOOKUP(H28871,'Account List'!B$4:C$65536,2,FALSE),"")</f>
        <v/>
      </c>
    </row>
    <row r="28872" spans="13:13" x14ac:dyDescent="0.2">
      <c r="M28872" s="14" t="str">
        <f>IF(H28872&gt;0,VLOOKUP(H28872,'Account List'!B$4:C$65536,2,FALSE),"")</f>
        <v/>
      </c>
    </row>
    <row r="28873" spans="13:13" x14ac:dyDescent="0.2">
      <c r="M28873" s="14" t="str">
        <f>IF(H28873&gt;0,VLOOKUP(H28873,'Account List'!B$4:C$65536,2,FALSE),"")</f>
        <v/>
      </c>
    </row>
    <row r="28874" spans="13:13" x14ac:dyDescent="0.2">
      <c r="M28874" s="14" t="str">
        <f>IF(H28874&gt;0,VLOOKUP(H28874,'Account List'!B$4:C$65536,2,FALSE),"")</f>
        <v/>
      </c>
    </row>
    <row r="28875" spans="13:13" x14ac:dyDescent="0.2">
      <c r="M28875" s="14" t="str">
        <f>IF(H28875&gt;0,VLOOKUP(H28875,'Account List'!B$4:C$65536,2,FALSE),"")</f>
        <v/>
      </c>
    </row>
    <row r="28876" spans="13:13" x14ac:dyDescent="0.2">
      <c r="M28876" s="14" t="str">
        <f>IF(H28876&gt;0,VLOOKUP(H28876,'Account List'!B$4:C$65536,2,FALSE),"")</f>
        <v/>
      </c>
    </row>
    <row r="28877" spans="13:13" x14ac:dyDescent="0.2">
      <c r="M28877" s="14" t="str">
        <f>IF(H28877&gt;0,VLOOKUP(H28877,'Account List'!B$4:C$65536,2,FALSE),"")</f>
        <v/>
      </c>
    </row>
    <row r="28878" spans="13:13" x14ac:dyDescent="0.2">
      <c r="M28878" s="14" t="str">
        <f>IF(H28878&gt;0,VLOOKUP(H28878,'Account List'!B$4:C$65536,2,FALSE),"")</f>
        <v/>
      </c>
    </row>
    <row r="28879" spans="13:13" x14ac:dyDescent="0.2">
      <c r="M28879" s="14" t="str">
        <f>IF(H28879&gt;0,VLOOKUP(H28879,'Account List'!B$4:C$65536,2,FALSE),"")</f>
        <v/>
      </c>
    </row>
    <row r="28880" spans="13:13" x14ac:dyDescent="0.2">
      <c r="M28880" s="14" t="str">
        <f>IF(H28880&gt;0,VLOOKUP(H28880,'Account List'!B$4:C$65536,2,FALSE),"")</f>
        <v/>
      </c>
    </row>
    <row r="28881" spans="13:13" x14ac:dyDescent="0.2">
      <c r="M28881" s="14" t="str">
        <f>IF(H28881&gt;0,VLOOKUP(H28881,'Account List'!B$4:C$65536,2,FALSE),"")</f>
        <v/>
      </c>
    </row>
    <row r="28882" spans="13:13" x14ac:dyDescent="0.2">
      <c r="M28882" s="14" t="str">
        <f>IF(H28882&gt;0,VLOOKUP(H28882,'Account List'!B$4:C$65536,2,FALSE),"")</f>
        <v/>
      </c>
    </row>
    <row r="28883" spans="13:13" x14ac:dyDescent="0.2">
      <c r="M28883" s="14" t="str">
        <f>IF(H28883&gt;0,VLOOKUP(H28883,'Account List'!B$4:C$65536,2,FALSE),"")</f>
        <v/>
      </c>
    </row>
    <row r="28884" spans="13:13" x14ac:dyDescent="0.2">
      <c r="M28884" s="14" t="str">
        <f>IF(H28884&gt;0,VLOOKUP(H28884,'Account List'!B$4:C$65536,2,FALSE),"")</f>
        <v/>
      </c>
    </row>
    <row r="28885" spans="13:13" x14ac:dyDescent="0.2">
      <c r="M28885" s="14" t="str">
        <f>IF(H28885&gt;0,VLOOKUP(H28885,'Account List'!B$4:C$65536,2,FALSE),"")</f>
        <v/>
      </c>
    </row>
    <row r="28886" spans="13:13" x14ac:dyDescent="0.2">
      <c r="M28886" s="14" t="str">
        <f>IF(H28886&gt;0,VLOOKUP(H28886,'Account List'!B$4:C$65536,2,FALSE),"")</f>
        <v/>
      </c>
    </row>
    <row r="28887" spans="13:13" x14ac:dyDescent="0.2">
      <c r="M28887" s="14" t="str">
        <f>IF(H28887&gt;0,VLOOKUP(H28887,'Account List'!B$4:C$65536,2,FALSE),"")</f>
        <v/>
      </c>
    </row>
    <row r="28888" spans="13:13" x14ac:dyDescent="0.2">
      <c r="M28888" s="14" t="str">
        <f>IF(H28888&gt;0,VLOOKUP(H28888,'Account List'!B$4:C$65536,2,FALSE),"")</f>
        <v/>
      </c>
    </row>
    <row r="28889" spans="13:13" x14ac:dyDescent="0.2">
      <c r="M28889" s="14" t="str">
        <f>IF(H28889&gt;0,VLOOKUP(H28889,'Account List'!B$4:C$65536,2,FALSE),"")</f>
        <v/>
      </c>
    </row>
    <row r="28890" spans="13:13" x14ac:dyDescent="0.2">
      <c r="M28890" s="14" t="str">
        <f>IF(H28890&gt;0,VLOOKUP(H28890,'Account List'!B$4:C$65536,2,FALSE),"")</f>
        <v/>
      </c>
    </row>
    <row r="28891" spans="13:13" x14ac:dyDescent="0.2">
      <c r="M28891" s="14" t="str">
        <f>IF(H28891&gt;0,VLOOKUP(H28891,'Account List'!B$4:C$65536,2,FALSE),"")</f>
        <v/>
      </c>
    </row>
    <row r="28892" spans="13:13" x14ac:dyDescent="0.2">
      <c r="M28892" s="14" t="str">
        <f>IF(H28892&gt;0,VLOOKUP(H28892,'Account List'!B$4:C$65536,2,FALSE),"")</f>
        <v/>
      </c>
    </row>
    <row r="28893" spans="13:13" x14ac:dyDescent="0.2">
      <c r="M28893" s="14" t="str">
        <f>IF(H28893&gt;0,VLOOKUP(H28893,'Account List'!B$4:C$65536,2,FALSE),"")</f>
        <v/>
      </c>
    </row>
    <row r="28894" spans="13:13" x14ac:dyDescent="0.2">
      <c r="M28894" s="14" t="str">
        <f>IF(H28894&gt;0,VLOOKUP(H28894,'Account List'!B$4:C$65536,2,FALSE),"")</f>
        <v/>
      </c>
    </row>
    <row r="28895" spans="13:13" x14ac:dyDescent="0.2">
      <c r="M28895" s="14" t="str">
        <f>IF(H28895&gt;0,VLOOKUP(H28895,'Account List'!B$4:C$65536,2,FALSE),"")</f>
        <v/>
      </c>
    </row>
    <row r="28896" spans="13:13" x14ac:dyDescent="0.2">
      <c r="M28896" s="14" t="str">
        <f>IF(H28896&gt;0,VLOOKUP(H28896,'Account List'!B$4:C$65536,2,FALSE),"")</f>
        <v/>
      </c>
    </row>
    <row r="28897" spans="13:13" x14ac:dyDescent="0.2">
      <c r="M28897" s="14" t="str">
        <f>IF(H28897&gt;0,VLOOKUP(H28897,'Account List'!B$4:C$65536,2,FALSE),"")</f>
        <v/>
      </c>
    </row>
    <row r="28898" spans="13:13" x14ac:dyDescent="0.2">
      <c r="M28898" s="14" t="str">
        <f>IF(H28898&gt;0,VLOOKUP(H28898,'Account List'!B$4:C$65536,2,FALSE),"")</f>
        <v/>
      </c>
    </row>
    <row r="28899" spans="13:13" x14ac:dyDescent="0.2">
      <c r="M28899" s="14" t="str">
        <f>IF(H28899&gt;0,VLOOKUP(H28899,'Account List'!B$4:C$65536,2,FALSE),"")</f>
        <v/>
      </c>
    </row>
    <row r="28900" spans="13:13" x14ac:dyDescent="0.2">
      <c r="M28900" s="14" t="str">
        <f>IF(H28900&gt;0,VLOOKUP(H28900,'Account List'!B$4:C$65536,2,FALSE),"")</f>
        <v/>
      </c>
    </row>
    <row r="28901" spans="13:13" x14ac:dyDescent="0.2">
      <c r="M28901" s="14" t="str">
        <f>IF(H28901&gt;0,VLOOKUP(H28901,'Account List'!B$4:C$65536,2,FALSE),"")</f>
        <v/>
      </c>
    </row>
    <row r="28902" spans="13:13" x14ac:dyDescent="0.2">
      <c r="M28902" s="14" t="str">
        <f>IF(H28902&gt;0,VLOOKUP(H28902,'Account List'!B$4:C$65536,2,FALSE),"")</f>
        <v/>
      </c>
    </row>
    <row r="28903" spans="13:13" x14ac:dyDescent="0.2">
      <c r="M28903" s="14" t="str">
        <f>IF(H28903&gt;0,VLOOKUP(H28903,'Account List'!B$4:C$65536,2,FALSE),"")</f>
        <v/>
      </c>
    </row>
    <row r="28904" spans="13:13" x14ac:dyDescent="0.2">
      <c r="M28904" s="14" t="str">
        <f>IF(H28904&gt;0,VLOOKUP(H28904,'Account List'!B$4:C$65536,2,FALSE),"")</f>
        <v/>
      </c>
    </row>
    <row r="28905" spans="13:13" x14ac:dyDescent="0.2">
      <c r="M28905" s="14" t="str">
        <f>IF(H28905&gt;0,VLOOKUP(H28905,'Account List'!B$4:C$65536,2,FALSE),"")</f>
        <v/>
      </c>
    </row>
    <row r="28906" spans="13:13" x14ac:dyDescent="0.2">
      <c r="M28906" s="14" t="str">
        <f>IF(H28906&gt;0,VLOOKUP(H28906,'Account List'!B$4:C$65536,2,FALSE),"")</f>
        <v/>
      </c>
    </row>
    <row r="28907" spans="13:13" x14ac:dyDescent="0.2">
      <c r="M28907" s="14" t="str">
        <f>IF(H28907&gt;0,VLOOKUP(H28907,'Account List'!B$4:C$65536,2,FALSE),"")</f>
        <v/>
      </c>
    </row>
    <row r="28908" spans="13:13" x14ac:dyDescent="0.2">
      <c r="M28908" s="14" t="str">
        <f>IF(H28908&gt;0,VLOOKUP(H28908,'Account List'!B$4:C$65536,2,FALSE),"")</f>
        <v/>
      </c>
    </row>
    <row r="28909" spans="13:13" x14ac:dyDescent="0.2">
      <c r="M28909" s="14" t="str">
        <f>IF(H28909&gt;0,VLOOKUP(H28909,'Account List'!B$4:C$65536,2,FALSE),"")</f>
        <v/>
      </c>
    </row>
    <row r="28910" spans="13:13" x14ac:dyDescent="0.2">
      <c r="M28910" s="14" t="str">
        <f>IF(H28910&gt;0,VLOOKUP(H28910,'Account List'!B$4:C$65536,2,FALSE),"")</f>
        <v/>
      </c>
    </row>
    <row r="28911" spans="13:13" x14ac:dyDescent="0.2">
      <c r="M28911" s="14" t="str">
        <f>IF(H28911&gt;0,VLOOKUP(H28911,'Account List'!B$4:C$65536,2,FALSE),"")</f>
        <v/>
      </c>
    </row>
    <row r="28912" spans="13:13" x14ac:dyDescent="0.2">
      <c r="M28912" s="14" t="str">
        <f>IF(H28912&gt;0,VLOOKUP(H28912,'Account List'!B$4:C$65536,2,FALSE),"")</f>
        <v/>
      </c>
    </row>
    <row r="28913" spans="13:13" x14ac:dyDescent="0.2">
      <c r="M28913" s="14" t="str">
        <f>IF(H28913&gt;0,VLOOKUP(H28913,'Account List'!B$4:C$65536,2,FALSE),"")</f>
        <v/>
      </c>
    </row>
    <row r="28914" spans="13:13" x14ac:dyDescent="0.2">
      <c r="M28914" s="14" t="str">
        <f>IF(H28914&gt;0,VLOOKUP(H28914,'Account List'!B$4:C$65536,2,FALSE),"")</f>
        <v/>
      </c>
    </row>
    <row r="28915" spans="13:13" x14ac:dyDescent="0.2">
      <c r="M28915" s="14" t="str">
        <f>IF(H28915&gt;0,VLOOKUP(H28915,'Account List'!B$4:C$65536,2,FALSE),"")</f>
        <v/>
      </c>
    </row>
    <row r="28916" spans="13:13" x14ac:dyDescent="0.2">
      <c r="M28916" s="14" t="str">
        <f>IF(H28916&gt;0,VLOOKUP(H28916,'Account List'!B$4:C$65536,2,FALSE),"")</f>
        <v/>
      </c>
    </row>
    <row r="28917" spans="13:13" x14ac:dyDescent="0.2">
      <c r="M28917" s="14" t="str">
        <f>IF(H28917&gt;0,VLOOKUP(H28917,'Account List'!B$4:C$65536,2,FALSE),"")</f>
        <v/>
      </c>
    </row>
    <row r="28918" spans="13:13" x14ac:dyDescent="0.2">
      <c r="M28918" s="14" t="str">
        <f>IF(H28918&gt;0,VLOOKUP(H28918,'Account List'!B$4:C$65536,2,FALSE),"")</f>
        <v/>
      </c>
    </row>
    <row r="28919" spans="13:13" x14ac:dyDescent="0.2">
      <c r="M28919" s="14" t="str">
        <f>IF(H28919&gt;0,VLOOKUP(H28919,'Account List'!B$4:C$65536,2,FALSE),"")</f>
        <v/>
      </c>
    </row>
    <row r="28920" spans="13:13" x14ac:dyDescent="0.2">
      <c r="M28920" s="14" t="str">
        <f>IF(H28920&gt;0,VLOOKUP(H28920,'Account List'!B$4:C$65536,2,FALSE),"")</f>
        <v/>
      </c>
    </row>
    <row r="28921" spans="13:13" x14ac:dyDescent="0.2">
      <c r="M28921" s="14" t="str">
        <f>IF(H28921&gt;0,VLOOKUP(H28921,'Account List'!B$4:C$65536,2,FALSE),"")</f>
        <v/>
      </c>
    </row>
    <row r="28922" spans="13:13" x14ac:dyDescent="0.2">
      <c r="M28922" s="14" t="str">
        <f>IF(H28922&gt;0,VLOOKUP(H28922,'Account List'!B$4:C$65536,2,FALSE),"")</f>
        <v/>
      </c>
    </row>
    <row r="28923" spans="13:13" x14ac:dyDescent="0.2">
      <c r="M28923" s="14" t="str">
        <f>IF(H28923&gt;0,VLOOKUP(H28923,'Account List'!B$4:C$65536,2,FALSE),"")</f>
        <v/>
      </c>
    </row>
    <row r="28924" spans="13:13" x14ac:dyDescent="0.2">
      <c r="M28924" s="14" t="str">
        <f>IF(H28924&gt;0,VLOOKUP(H28924,'Account List'!B$4:C$65536,2,FALSE),"")</f>
        <v/>
      </c>
    </row>
    <row r="28925" spans="13:13" x14ac:dyDescent="0.2">
      <c r="M28925" s="14" t="str">
        <f>IF(H28925&gt;0,VLOOKUP(H28925,'Account List'!B$4:C$65536,2,FALSE),"")</f>
        <v/>
      </c>
    </row>
    <row r="28926" spans="13:13" x14ac:dyDescent="0.2">
      <c r="M28926" s="14" t="str">
        <f>IF(H28926&gt;0,VLOOKUP(H28926,'Account List'!B$4:C$65536,2,FALSE),"")</f>
        <v/>
      </c>
    </row>
    <row r="28927" spans="13:13" x14ac:dyDescent="0.2">
      <c r="M28927" s="14" t="str">
        <f>IF(H28927&gt;0,VLOOKUP(H28927,'Account List'!B$4:C$65536,2,FALSE),"")</f>
        <v/>
      </c>
    </row>
    <row r="28928" spans="13:13" x14ac:dyDescent="0.2">
      <c r="M28928" s="14" t="str">
        <f>IF(H28928&gt;0,VLOOKUP(H28928,'Account List'!B$4:C$65536,2,FALSE),"")</f>
        <v/>
      </c>
    </row>
    <row r="28929" spans="13:13" x14ac:dyDescent="0.2">
      <c r="M28929" s="14" t="str">
        <f>IF(H28929&gt;0,VLOOKUP(H28929,'Account List'!B$4:C$65536,2,FALSE),"")</f>
        <v/>
      </c>
    </row>
    <row r="28930" spans="13:13" x14ac:dyDescent="0.2">
      <c r="M28930" s="14" t="str">
        <f>IF(H28930&gt;0,VLOOKUP(H28930,'Account List'!B$4:C$65536,2,FALSE),"")</f>
        <v/>
      </c>
    </row>
    <row r="28931" spans="13:13" x14ac:dyDescent="0.2">
      <c r="M28931" s="14" t="str">
        <f>IF(H28931&gt;0,VLOOKUP(H28931,'Account List'!B$4:C$65536,2,FALSE),"")</f>
        <v/>
      </c>
    </row>
    <row r="28932" spans="13:13" x14ac:dyDescent="0.2">
      <c r="M28932" s="14" t="str">
        <f>IF(H28932&gt;0,VLOOKUP(H28932,'Account List'!B$4:C$65536,2,FALSE),"")</f>
        <v/>
      </c>
    </row>
    <row r="28933" spans="13:13" x14ac:dyDescent="0.2">
      <c r="M28933" s="14" t="str">
        <f>IF(H28933&gt;0,VLOOKUP(H28933,'Account List'!B$4:C$65536,2,FALSE),"")</f>
        <v/>
      </c>
    </row>
    <row r="28934" spans="13:13" x14ac:dyDescent="0.2">
      <c r="M28934" s="14" t="str">
        <f>IF(H28934&gt;0,VLOOKUP(H28934,'Account List'!B$4:C$65536,2,FALSE),"")</f>
        <v/>
      </c>
    </row>
    <row r="28935" spans="13:13" x14ac:dyDescent="0.2">
      <c r="M28935" s="14" t="str">
        <f>IF(H28935&gt;0,VLOOKUP(H28935,'Account List'!B$4:C$65536,2,FALSE),"")</f>
        <v/>
      </c>
    </row>
    <row r="28936" spans="13:13" x14ac:dyDescent="0.2">
      <c r="M28936" s="14" t="str">
        <f>IF(H28936&gt;0,VLOOKUP(H28936,'Account List'!B$4:C$65536,2,FALSE),"")</f>
        <v/>
      </c>
    </row>
    <row r="28937" spans="13:13" x14ac:dyDescent="0.2">
      <c r="M28937" s="14" t="str">
        <f>IF(H28937&gt;0,VLOOKUP(H28937,'Account List'!B$4:C$65536,2,FALSE),"")</f>
        <v/>
      </c>
    </row>
    <row r="28938" spans="13:13" x14ac:dyDescent="0.2">
      <c r="M28938" s="14" t="str">
        <f>IF(H28938&gt;0,VLOOKUP(H28938,'Account List'!B$4:C$65536,2,FALSE),"")</f>
        <v/>
      </c>
    </row>
    <row r="28939" spans="13:13" x14ac:dyDescent="0.2">
      <c r="M28939" s="14" t="str">
        <f>IF(H28939&gt;0,VLOOKUP(H28939,'Account List'!B$4:C$65536,2,FALSE),"")</f>
        <v/>
      </c>
    </row>
    <row r="28940" spans="13:13" x14ac:dyDescent="0.2">
      <c r="M28940" s="14" t="str">
        <f>IF(H28940&gt;0,VLOOKUP(H28940,'Account List'!B$4:C$65536,2,FALSE),"")</f>
        <v/>
      </c>
    </row>
    <row r="28941" spans="13:13" x14ac:dyDescent="0.2">
      <c r="M28941" s="14" t="str">
        <f>IF(H28941&gt;0,VLOOKUP(H28941,'Account List'!B$4:C$65536,2,FALSE),"")</f>
        <v/>
      </c>
    </row>
    <row r="28942" spans="13:13" x14ac:dyDescent="0.2">
      <c r="M28942" s="14" t="str">
        <f>IF(H28942&gt;0,VLOOKUP(H28942,'Account List'!B$4:C$65536,2,FALSE),"")</f>
        <v/>
      </c>
    </row>
    <row r="28943" spans="13:13" x14ac:dyDescent="0.2">
      <c r="M28943" s="14" t="str">
        <f>IF(H28943&gt;0,VLOOKUP(H28943,'Account List'!B$4:C$65536,2,FALSE),"")</f>
        <v/>
      </c>
    </row>
    <row r="28944" spans="13:13" x14ac:dyDescent="0.2">
      <c r="M28944" s="14" t="str">
        <f>IF(H28944&gt;0,VLOOKUP(H28944,'Account List'!B$4:C$65536,2,FALSE),"")</f>
        <v/>
      </c>
    </row>
    <row r="28945" spans="13:13" x14ac:dyDescent="0.2">
      <c r="M28945" s="14" t="str">
        <f>IF(H28945&gt;0,VLOOKUP(H28945,'Account List'!B$4:C$65536,2,FALSE),"")</f>
        <v/>
      </c>
    </row>
    <row r="28946" spans="13:13" x14ac:dyDescent="0.2">
      <c r="M28946" s="14" t="str">
        <f>IF(H28946&gt;0,VLOOKUP(H28946,'Account List'!B$4:C$65536,2,FALSE),"")</f>
        <v/>
      </c>
    </row>
    <row r="28947" spans="13:13" x14ac:dyDescent="0.2">
      <c r="M28947" s="14" t="str">
        <f>IF(H28947&gt;0,VLOOKUP(H28947,'Account List'!B$4:C$65536,2,FALSE),"")</f>
        <v/>
      </c>
    </row>
    <row r="28948" spans="13:13" x14ac:dyDescent="0.2">
      <c r="M28948" s="14" t="str">
        <f>IF(H28948&gt;0,VLOOKUP(H28948,'Account List'!B$4:C$65536,2,FALSE),"")</f>
        <v/>
      </c>
    </row>
    <row r="28949" spans="13:13" x14ac:dyDescent="0.2">
      <c r="M28949" s="14" t="str">
        <f>IF(H28949&gt;0,VLOOKUP(H28949,'Account List'!B$4:C$65536,2,FALSE),"")</f>
        <v/>
      </c>
    </row>
    <row r="28950" spans="13:13" x14ac:dyDescent="0.2">
      <c r="M28950" s="14" t="str">
        <f>IF(H28950&gt;0,VLOOKUP(H28950,'Account List'!B$4:C$65536,2,FALSE),"")</f>
        <v/>
      </c>
    </row>
    <row r="28951" spans="13:13" x14ac:dyDescent="0.2">
      <c r="M28951" s="14" t="str">
        <f>IF(H28951&gt;0,VLOOKUP(H28951,'Account List'!B$4:C$65536,2,FALSE),"")</f>
        <v/>
      </c>
    </row>
    <row r="28952" spans="13:13" x14ac:dyDescent="0.2">
      <c r="M28952" s="14" t="str">
        <f>IF(H28952&gt;0,VLOOKUP(H28952,'Account List'!B$4:C$65536,2,FALSE),"")</f>
        <v/>
      </c>
    </row>
    <row r="28953" spans="13:13" x14ac:dyDescent="0.2">
      <c r="M28953" s="14" t="str">
        <f>IF(H28953&gt;0,VLOOKUP(H28953,'Account List'!B$4:C$65536,2,FALSE),"")</f>
        <v/>
      </c>
    </row>
    <row r="28954" spans="13:13" x14ac:dyDescent="0.2">
      <c r="M28954" s="14" t="str">
        <f>IF(H28954&gt;0,VLOOKUP(H28954,'Account List'!B$4:C$65536,2,FALSE),"")</f>
        <v/>
      </c>
    </row>
    <row r="28955" spans="13:13" x14ac:dyDescent="0.2">
      <c r="M28955" s="14" t="str">
        <f>IF(H28955&gt;0,VLOOKUP(H28955,'Account List'!B$4:C$65536,2,FALSE),"")</f>
        <v/>
      </c>
    </row>
    <row r="28956" spans="13:13" x14ac:dyDescent="0.2">
      <c r="M28956" s="14" t="str">
        <f>IF(H28956&gt;0,VLOOKUP(H28956,'Account List'!B$4:C$65536,2,FALSE),"")</f>
        <v/>
      </c>
    </row>
    <row r="28957" spans="13:13" x14ac:dyDescent="0.2">
      <c r="M28957" s="14" t="str">
        <f>IF(H28957&gt;0,VLOOKUP(H28957,'Account List'!B$4:C$65536,2,FALSE),"")</f>
        <v/>
      </c>
    </row>
    <row r="28958" spans="13:13" x14ac:dyDescent="0.2">
      <c r="M28958" s="14" t="str">
        <f>IF(H28958&gt;0,VLOOKUP(H28958,'Account List'!B$4:C$65536,2,FALSE),"")</f>
        <v/>
      </c>
    </row>
    <row r="28959" spans="13:13" x14ac:dyDescent="0.2">
      <c r="M28959" s="14" t="str">
        <f>IF(H28959&gt;0,VLOOKUP(H28959,'Account List'!B$4:C$65536,2,FALSE),"")</f>
        <v/>
      </c>
    </row>
    <row r="28960" spans="13:13" x14ac:dyDescent="0.2">
      <c r="M28960" s="14" t="str">
        <f>IF(H28960&gt;0,VLOOKUP(H28960,'Account List'!B$4:C$65536,2,FALSE),"")</f>
        <v/>
      </c>
    </row>
    <row r="28961" spans="13:13" x14ac:dyDescent="0.2">
      <c r="M28961" s="14" t="str">
        <f>IF(H28961&gt;0,VLOOKUP(H28961,'Account List'!B$4:C$65536,2,FALSE),"")</f>
        <v/>
      </c>
    </row>
    <row r="28962" spans="13:13" x14ac:dyDescent="0.2">
      <c r="M28962" s="14" t="str">
        <f>IF(H28962&gt;0,VLOOKUP(H28962,'Account List'!B$4:C$65536,2,FALSE),"")</f>
        <v/>
      </c>
    </row>
    <row r="28963" spans="13:13" x14ac:dyDescent="0.2">
      <c r="M28963" s="14" t="str">
        <f>IF(H28963&gt;0,VLOOKUP(H28963,'Account List'!B$4:C$65536,2,FALSE),"")</f>
        <v/>
      </c>
    </row>
    <row r="28964" spans="13:13" x14ac:dyDescent="0.2">
      <c r="M28964" s="14" t="str">
        <f>IF(H28964&gt;0,VLOOKUP(H28964,'Account List'!B$4:C$65536,2,FALSE),"")</f>
        <v/>
      </c>
    </row>
    <row r="28965" spans="13:13" x14ac:dyDescent="0.2">
      <c r="M28965" s="14" t="str">
        <f>IF(H28965&gt;0,VLOOKUP(H28965,'Account List'!B$4:C$65536,2,FALSE),"")</f>
        <v/>
      </c>
    </row>
    <row r="28966" spans="13:13" x14ac:dyDescent="0.2">
      <c r="M28966" s="14" t="str">
        <f>IF(H28966&gt;0,VLOOKUP(H28966,'Account List'!B$4:C$65536,2,FALSE),"")</f>
        <v/>
      </c>
    </row>
    <row r="28967" spans="13:13" x14ac:dyDescent="0.2">
      <c r="M28967" s="14" t="str">
        <f>IF(H28967&gt;0,VLOOKUP(H28967,'Account List'!B$4:C$65536,2,FALSE),"")</f>
        <v/>
      </c>
    </row>
    <row r="28968" spans="13:13" x14ac:dyDescent="0.2">
      <c r="M28968" s="14" t="str">
        <f>IF(H28968&gt;0,VLOOKUP(H28968,'Account List'!B$4:C$65536,2,FALSE),"")</f>
        <v/>
      </c>
    </row>
    <row r="28969" spans="13:13" x14ac:dyDescent="0.2">
      <c r="M28969" s="14" t="str">
        <f>IF(H28969&gt;0,VLOOKUP(H28969,'Account List'!B$4:C$65536,2,FALSE),"")</f>
        <v/>
      </c>
    </row>
    <row r="28970" spans="13:13" x14ac:dyDescent="0.2">
      <c r="M28970" s="14" t="str">
        <f>IF(H28970&gt;0,VLOOKUP(H28970,'Account List'!B$4:C$65536,2,FALSE),"")</f>
        <v/>
      </c>
    </row>
    <row r="28971" spans="13:13" x14ac:dyDescent="0.2">
      <c r="M28971" s="14" t="str">
        <f>IF(H28971&gt;0,VLOOKUP(H28971,'Account List'!B$4:C$65536,2,FALSE),"")</f>
        <v/>
      </c>
    </row>
    <row r="28972" spans="13:13" x14ac:dyDescent="0.2">
      <c r="M28972" s="14" t="str">
        <f>IF(H28972&gt;0,VLOOKUP(H28972,'Account List'!B$4:C$65536,2,FALSE),"")</f>
        <v/>
      </c>
    </row>
    <row r="28973" spans="13:13" x14ac:dyDescent="0.2">
      <c r="M28973" s="14" t="str">
        <f>IF(H28973&gt;0,VLOOKUP(H28973,'Account List'!B$4:C$65536,2,FALSE),"")</f>
        <v/>
      </c>
    </row>
    <row r="28974" spans="13:13" x14ac:dyDescent="0.2">
      <c r="M28974" s="14" t="str">
        <f>IF(H28974&gt;0,VLOOKUP(H28974,'Account List'!B$4:C$65536,2,FALSE),"")</f>
        <v/>
      </c>
    </row>
    <row r="28975" spans="13:13" x14ac:dyDescent="0.2">
      <c r="M28975" s="14" t="str">
        <f>IF(H28975&gt;0,VLOOKUP(H28975,'Account List'!B$4:C$65536,2,FALSE),"")</f>
        <v/>
      </c>
    </row>
    <row r="28976" spans="13:13" x14ac:dyDescent="0.2">
      <c r="M28976" s="14" t="str">
        <f>IF(H28976&gt;0,VLOOKUP(H28976,'Account List'!B$4:C$65536,2,FALSE),"")</f>
        <v/>
      </c>
    </row>
    <row r="28977" spans="13:13" x14ac:dyDescent="0.2">
      <c r="M28977" s="14" t="str">
        <f>IF(H28977&gt;0,VLOOKUP(H28977,'Account List'!B$4:C$65536,2,FALSE),"")</f>
        <v/>
      </c>
    </row>
    <row r="28978" spans="13:13" x14ac:dyDescent="0.2">
      <c r="M28978" s="14" t="str">
        <f>IF(H28978&gt;0,VLOOKUP(H28978,'Account List'!B$4:C$65536,2,FALSE),"")</f>
        <v/>
      </c>
    </row>
    <row r="28979" spans="13:13" x14ac:dyDescent="0.2">
      <c r="M28979" s="14" t="str">
        <f>IF(H28979&gt;0,VLOOKUP(H28979,'Account List'!B$4:C$65536,2,FALSE),"")</f>
        <v/>
      </c>
    </row>
    <row r="28980" spans="13:13" x14ac:dyDescent="0.2">
      <c r="M28980" s="14" t="str">
        <f>IF(H28980&gt;0,VLOOKUP(H28980,'Account List'!B$4:C$65536,2,FALSE),"")</f>
        <v/>
      </c>
    </row>
    <row r="28981" spans="13:13" x14ac:dyDescent="0.2">
      <c r="M28981" s="14" t="str">
        <f>IF(H28981&gt;0,VLOOKUP(H28981,'Account List'!B$4:C$65536,2,FALSE),"")</f>
        <v/>
      </c>
    </row>
    <row r="28982" spans="13:13" x14ac:dyDescent="0.2">
      <c r="M28982" s="14" t="str">
        <f>IF(H28982&gt;0,VLOOKUP(H28982,'Account List'!B$4:C$65536,2,FALSE),"")</f>
        <v/>
      </c>
    </row>
    <row r="28983" spans="13:13" x14ac:dyDescent="0.2">
      <c r="M28983" s="14" t="str">
        <f>IF(H28983&gt;0,VLOOKUP(H28983,'Account List'!B$4:C$65536,2,FALSE),"")</f>
        <v/>
      </c>
    </row>
    <row r="28984" spans="13:13" x14ac:dyDescent="0.2">
      <c r="M28984" s="14" t="str">
        <f>IF(H28984&gt;0,VLOOKUP(H28984,'Account List'!B$4:C$65536,2,FALSE),"")</f>
        <v/>
      </c>
    </row>
    <row r="28985" spans="13:13" x14ac:dyDescent="0.2">
      <c r="M28985" s="14" t="str">
        <f>IF(H28985&gt;0,VLOOKUP(H28985,'Account List'!B$4:C$65536,2,FALSE),"")</f>
        <v/>
      </c>
    </row>
    <row r="28986" spans="13:13" x14ac:dyDescent="0.2">
      <c r="M28986" s="14" t="str">
        <f>IF(H28986&gt;0,VLOOKUP(H28986,'Account List'!B$4:C$65536,2,FALSE),"")</f>
        <v/>
      </c>
    </row>
    <row r="28987" spans="13:13" x14ac:dyDescent="0.2">
      <c r="M28987" s="14" t="str">
        <f>IF(H28987&gt;0,VLOOKUP(H28987,'Account List'!B$4:C$65536,2,FALSE),"")</f>
        <v/>
      </c>
    </row>
    <row r="28988" spans="13:13" x14ac:dyDescent="0.2">
      <c r="M28988" s="14" t="str">
        <f>IF(H28988&gt;0,VLOOKUP(H28988,'Account List'!B$4:C$65536,2,FALSE),"")</f>
        <v/>
      </c>
    </row>
    <row r="28989" spans="13:13" x14ac:dyDescent="0.2">
      <c r="M28989" s="14" t="str">
        <f>IF(H28989&gt;0,VLOOKUP(H28989,'Account List'!B$4:C$65536,2,FALSE),"")</f>
        <v/>
      </c>
    </row>
    <row r="28990" spans="13:13" x14ac:dyDescent="0.2">
      <c r="M28990" s="14" t="str">
        <f>IF(H28990&gt;0,VLOOKUP(H28990,'Account List'!B$4:C$65536,2,FALSE),"")</f>
        <v/>
      </c>
    </row>
    <row r="28991" spans="13:13" x14ac:dyDescent="0.2">
      <c r="M28991" s="14" t="str">
        <f>IF(H28991&gt;0,VLOOKUP(H28991,'Account List'!B$4:C$65536,2,FALSE),"")</f>
        <v/>
      </c>
    </row>
    <row r="28992" spans="13:13" x14ac:dyDescent="0.2">
      <c r="M28992" s="14" t="str">
        <f>IF(H28992&gt;0,VLOOKUP(H28992,'Account List'!B$4:C$65536,2,FALSE),"")</f>
        <v/>
      </c>
    </row>
    <row r="28993" spans="13:13" x14ac:dyDescent="0.2">
      <c r="M28993" s="14" t="str">
        <f>IF(H28993&gt;0,VLOOKUP(H28993,'Account List'!B$4:C$65536,2,FALSE),"")</f>
        <v/>
      </c>
    </row>
    <row r="28994" spans="13:13" x14ac:dyDescent="0.2">
      <c r="M28994" s="14" t="str">
        <f>IF(H28994&gt;0,VLOOKUP(H28994,'Account List'!B$4:C$65536,2,FALSE),"")</f>
        <v/>
      </c>
    </row>
    <row r="28995" spans="13:13" x14ac:dyDescent="0.2">
      <c r="M28995" s="14" t="str">
        <f>IF(H28995&gt;0,VLOOKUP(H28995,'Account List'!B$4:C$65536,2,FALSE),"")</f>
        <v/>
      </c>
    </row>
    <row r="28996" spans="13:13" x14ac:dyDescent="0.2">
      <c r="M28996" s="14" t="str">
        <f>IF(H28996&gt;0,VLOOKUP(H28996,'Account List'!B$4:C$65536,2,FALSE),"")</f>
        <v/>
      </c>
    </row>
    <row r="28997" spans="13:13" x14ac:dyDescent="0.2">
      <c r="M28997" s="14" t="str">
        <f>IF(H28997&gt;0,VLOOKUP(H28997,'Account List'!B$4:C$65536,2,FALSE),"")</f>
        <v/>
      </c>
    </row>
    <row r="28998" spans="13:13" x14ac:dyDescent="0.2">
      <c r="M28998" s="14" t="str">
        <f>IF(H28998&gt;0,VLOOKUP(H28998,'Account List'!B$4:C$65536,2,FALSE),"")</f>
        <v/>
      </c>
    </row>
    <row r="28999" spans="13:13" x14ac:dyDescent="0.2">
      <c r="M28999" s="14" t="str">
        <f>IF(H28999&gt;0,VLOOKUP(H28999,'Account List'!B$4:C$65536,2,FALSE),"")</f>
        <v/>
      </c>
    </row>
    <row r="29000" spans="13:13" x14ac:dyDescent="0.2">
      <c r="M29000" s="14" t="str">
        <f>IF(H29000&gt;0,VLOOKUP(H29000,'Account List'!B$4:C$65536,2,FALSE),"")</f>
        <v/>
      </c>
    </row>
    <row r="29001" spans="13:13" x14ac:dyDescent="0.2">
      <c r="M29001" s="14" t="str">
        <f>IF(H29001&gt;0,VLOOKUP(H29001,'Account List'!B$4:C$65536,2,FALSE),"")</f>
        <v/>
      </c>
    </row>
    <row r="29002" spans="13:13" x14ac:dyDescent="0.2">
      <c r="M29002" s="14" t="str">
        <f>IF(H29002&gt;0,VLOOKUP(H29002,'Account List'!B$4:C$65536,2,FALSE),"")</f>
        <v/>
      </c>
    </row>
    <row r="29003" spans="13:13" x14ac:dyDescent="0.2">
      <c r="M29003" s="14" t="str">
        <f>IF(H29003&gt;0,VLOOKUP(H29003,'Account List'!B$4:C$65536,2,FALSE),"")</f>
        <v/>
      </c>
    </row>
    <row r="29004" spans="13:13" x14ac:dyDescent="0.2">
      <c r="M29004" s="14" t="str">
        <f>IF(H29004&gt;0,VLOOKUP(H29004,'Account List'!B$4:C$65536,2,FALSE),"")</f>
        <v/>
      </c>
    </row>
    <row r="29005" spans="13:13" x14ac:dyDescent="0.2">
      <c r="M29005" s="14" t="str">
        <f>IF(H29005&gt;0,VLOOKUP(H29005,'Account List'!B$4:C$65536,2,FALSE),"")</f>
        <v/>
      </c>
    </row>
    <row r="29006" spans="13:13" x14ac:dyDescent="0.2">
      <c r="M29006" s="14" t="str">
        <f>IF(H29006&gt;0,VLOOKUP(H29006,'Account List'!B$4:C$65536,2,FALSE),"")</f>
        <v/>
      </c>
    </row>
    <row r="29007" spans="13:13" x14ac:dyDescent="0.2">
      <c r="M29007" s="14" t="str">
        <f>IF(H29007&gt;0,VLOOKUP(H29007,'Account List'!B$4:C$65536,2,FALSE),"")</f>
        <v/>
      </c>
    </row>
    <row r="29008" spans="13:13" x14ac:dyDescent="0.2">
      <c r="M29008" s="14" t="str">
        <f>IF(H29008&gt;0,VLOOKUP(H29008,'Account List'!B$4:C$65536,2,FALSE),"")</f>
        <v/>
      </c>
    </row>
    <row r="29009" spans="13:13" x14ac:dyDescent="0.2">
      <c r="M29009" s="14" t="str">
        <f>IF(H29009&gt;0,VLOOKUP(H29009,'Account List'!B$4:C$65536,2,FALSE),"")</f>
        <v/>
      </c>
    </row>
    <row r="29010" spans="13:13" x14ac:dyDescent="0.2">
      <c r="M29010" s="14" t="str">
        <f>IF(H29010&gt;0,VLOOKUP(H29010,'Account List'!B$4:C$65536,2,FALSE),"")</f>
        <v/>
      </c>
    </row>
    <row r="29011" spans="13:13" x14ac:dyDescent="0.2">
      <c r="M29011" s="14" t="str">
        <f>IF(H29011&gt;0,VLOOKUP(H29011,'Account List'!B$4:C$65536,2,FALSE),"")</f>
        <v/>
      </c>
    </row>
    <row r="29012" spans="13:13" x14ac:dyDescent="0.2">
      <c r="M29012" s="14" t="str">
        <f>IF(H29012&gt;0,VLOOKUP(H29012,'Account List'!B$4:C$65536,2,FALSE),"")</f>
        <v/>
      </c>
    </row>
    <row r="29013" spans="13:13" x14ac:dyDescent="0.2">
      <c r="M29013" s="14" t="str">
        <f>IF(H29013&gt;0,VLOOKUP(H29013,'Account List'!B$4:C$65536,2,FALSE),"")</f>
        <v/>
      </c>
    </row>
    <row r="29014" spans="13:13" x14ac:dyDescent="0.2">
      <c r="M29014" s="14" t="str">
        <f>IF(H29014&gt;0,VLOOKUP(H29014,'Account List'!B$4:C$65536,2,FALSE),"")</f>
        <v/>
      </c>
    </row>
    <row r="29015" spans="13:13" x14ac:dyDescent="0.2">
      <c r="M29015" s="14" t="str">
        <f>IF(H29015&gt;0,VLOOKUP(H29015,'Account List'!B$4:C$65536,2,FALSE),"")</f>
        <v/>
      </c>
    </row>
    <row r="29016" spans="13:13" x14ac:dyDescent="0.2">
      <c r="M29016" s="14" t="str">
        <f>IF(H29016&gt;0,VLOOKUP(H29016,'Account List'!B$4:C$65536,2,FALSE),"")</f>
        <v/>
      </c>
    </row>
    <row r="29017" spans="13:13" x14ac:dyDescent="0.2">
      <c r="M29017" s="14" t="str">
        <f>IF(H29017&gt;0,VLOOKUP(H29017,'Account List'!B$4:C$65536,2,FALSE),"")</f>
        <v/>
      </c>
    </row>
    <row r="29018" spans="13:13" x14ac:dyDescent="0.2">
      <c r="M29018" s="14" t="str">
        <f>IF(H29018&gt;0,VLOOKUP(H29018,'Account List'!B$4:C$65536,2,FALSE),"")</f>
        <v/>
      </c>
    </row>
    <row r="29019" spans="13:13" x14ac:dyDescent="0.2">
      <c r="M29019" s="14" t="str">
        <f>IF(H29019&gt;0,VLOOKUP(H29019,'Account List'!B$4:C$65536,2,FALSE),"")</f>
        <v/>
      </c>
    </row>
    <row r="29020" spans="13:13" x14ac:dyDescent="0.2">
      <c r="M29020" s="14" t="str">
        <f>IF(H29020&gt;0,VLOOKUP(H29020,'Account List'!B$4:C$65536,2,FALSE),"")</f>
        <v/>
      </c>
    </row>
    <row r="29021" spans="13:13" x14ac:dyDescent="0.2">
      <c r="M29021" s="14" t="str">
        <f>IF(H29021&gt;0,VLOOKUP(H29021,'Account List'!B$4:C$65536,2,FALSE),"")</f>
        <v/>
      </c>
    </row>
    <row r="29022" spans="13:13" x14ac:dyDescent="0.2">
      <c r="M29022" s="14" t="str">
        <f>IF(H29022&gt;0,VLOOKUP(H29022,'Account List'!B$4:C$65536,2,FALSE),"")</f>
        <v/>
      </c>
    </row>
    <row r="29023" spans="13:13" x14ac:dyDescent="0.2">
      <c r="M29023" s="14" t="str">
        <f>IF(H29023&gt;0,VLOOKUP(H29023,'Account List'!B$4:C$65536,2,FALSE),"")</f>
        <v/>
      </c>
    </row>
    <row r="29024" spans="13:13" x14ac:dyDescent="0.2">
      <c r="M29024" s="14" t="str">
        <f>IF(H29024&gt;0,VLOOKUP(H29024,'Account List'!B$4:C$65536,2,FALSE),"")</f>
        <v/>
      </c>
    </row>
    <row r="29025" spans="13:13" x14ac:dyDescent="0.2">
      <c r="M29025" s="14" t="str">
        <f>IF(H29025&gt;0,VLOOKUP(H29025,'Account List'!B$4:C$65536,2,FALSE),"")</f>
        <v/>
      </c>
    </row>
    <row r="29026" spans="13:13" x14ac:dyDescent="0.2">
      <c r="M29026" s="14" t="str">
        <f>IF(H29026&gt;0,VLOOKUP(H29026,'Account List'!B$4:C$65536,2,FALSE),"")</f>
        <v/>
      </c>
    </row>
    <row r="29027" spans="13:13" x14ac:dyDescent="0.2">
      <c r="M29027" s="14" t="str">
        <f>IF(H29027&gt;0,VLOOKUP(H29027,'Account List'!B$4:C$65536,2,FALSE),"")</f>
        <v/>
      </c>
    </row>
    <row r="29028" spans="13:13" x14ac:dyDescent="0.2">
      <c r="M29028" s="14" t="str">
        <f>IF(H29028&gt;0,VLOOKUP(H29028,'Account List'!B$4:C$65536,2,FALSE),"")</f>
        <v/>
      </c>
    </row>
    <row r="29029" spans="13:13" x14ac:dyDescent="0.2">
      <c r="M29029" s="14" t="str">
        <f>IF(H29029&gt;0,VLOOKUP(H29029,'Account List'!B$4:C$65536,2,FALSE),"")</f>
        <v/>
      </c>
    </row>
    <row r="29030" spans="13:13" x14ac:dyDescent="0.2">
      <c r="M29030" s="14" t="str">
        <f>IF(H29030&gt;0,VLOOKUP(H29030,'Account List'!B$4:C$65536,2,FALSE),"")</f>
        <v/>
      </c>
    </row>
    <row r="29031" spans="13:13" x14ac:dyDescent="0.2">
      <c r="M29031" s="14" t="str">
        <f>IF(H29031&gt;0,VLOOKUP(H29031,'Account List'!B$4:C$65536,2,FALSE),"")</f>
        <v/>
      </c>
    </row>
    <row r="29032" spans="13:13" x14ac:dyDescent="0.2">
      <c r="M29032" s="14" t="str">
        <f>IF(H29032&gt;0,VLOOKUP(H29032,'Account List'!B$4:C$65536,2,FALSE),"")</f>
        <v/>
      </c>
    </row>
    <row r="29033" spans="13:13" x14ac:dyDescent="0.2">
      <c r="M29033" s="14" t="str">
        <f>IF(H29033&gt;0,VLOOKUP(H29033,'Account List'!B$4:C$65536,2,FALSE),"")</f>
        <v/>
      </c>
    </row>
    <row r="29034" spans="13:13" x14ac:dyDescent="0.2">
      <c r="M29034" s="14" t="str">
        <f>IF(H29034&gt;0,VLOOKUP(H29034,'Account List'!B$4:C$65536,2,FALSE),"")</f>
        <v/>
      </c>
    </row>
    <row r="29035" spans="13:13" x14ac:dyDescent="0.2">
      <c r="M29035" s="14" t="str">
        <f>IF(H29035&gt;0,VLOOKUP(H29035,'Account List'!B$4:C$65536,2,FALSE),"")</f>
        <v/>
      </c>
    </row>
    <row r="29036" spans="13:13" x14ac:dyDescent="0.2">
      <c r="M29036" s="14" t="str">
        <f>IF(H29036&gt;0,VLOOKUP(H29036,'Account List'!B$4:C$65536,2,FALSE),"")</f>
        <v/>
      </c>
    </row>
    <row r="29037" spans="13:13" x14ac:dyDescent="0.2">
      <c r="M29037" s="14" t="str">
        <f>IF(H29037&gt;0,VLOOKUP(H29037,'Account List'!B$4:C$65536,2,FALSE),"")</f>
        <v/>
      </c>
    </row>
    <row r="29038" spans="13:13" x14ac:dyDescent="0.2">
      <c r="M29038" s="14" t="str">
        <f>IF(H29038&gt;0,VLOOKUP(H29038,'Account List'!B$4:C$65536,2,FALSE),"")</f>
        <v/>
      </c>
    </row>
    <row r="29039" spans="13:13" x14ac:dyDescent="0.2">
      <c r="M29039" s="14" t="str">
        <f>IF(H29039&gt;0,VLOOKUP(H29039,'Account List'!B$4:C$65536,2,FALSE),"")</f>
        <v/>
      </c>
    </row>
    <row r="29040" spans="13:13" x14ac:dyDescent="0.2">
      <c r="M29040" s="14" t="str">
        <f>IF(H29040&gt;0,VLOOKUP(H29040,'Account List'!B$4:C$65536,2,FALSE),"")</f>
        <v/>
      </c>
    </row>
    <row r="29041" spans="13:13" x14ac:dyDescent="0.2">
      <c r="M29041" s="14" t="str">
        <f>IF(H29041&gt;0,VLOOKUP(H29041,'Account List'!B$4:C$65536,2,FALSE),"")</f>
        <v/>
      </c>
    </row>
    <row r="29042" spans="13:13" x14ac:dyDescent="0.2">
      <c r="M29042" s="14" t="str">
        <f>IF(H29042&gt;0,VLOOKUP(H29042,'Account List'!B$4:C$65536,2,FALSE),"")</f>
        <v/>
      </c>
    </row>
    <row r="29043" spans="13:13" x14ac:dyDescent="0.2">
      <c r="M29043" s="14" t="str">
        <f>IF(H29043&gt;0,VLOOKUP(H29043,'Account List'!B$4:C$65536,2,FALSE),"")</f>
        <v/>
      </c>
    </row>
    <row r="29044" spans="13:13" x14ac:dyDescent="0.2">
      <c r="M29044" s="14" t="str">
        <f>IF(H29044&gt;0,VLOOKUP(H29044,'Account List'!B$4:C$65536,2,FALSE),"")</f>
        <v/>
      </c>
    </row>
    <row r="29045" spans="13:13" x14ac:dyDescent="0.2">
      <c r="M29045" s="14" t="str">
        <f>IF(H29045&gt;0,VLOOKUP(H29045,'Account List'!B$4:C$65536,2,FALSE),"")</f>
        <v/>
      </c>
    </row>
    <row r="29046" spans="13:13" x14ac:dyDescent="0.2">
      <c r="M29046" s="14" t="str">
        <f>IF(H29046&gt;0,VLOOKUP(H29046,'Account List'!B$4:C$65536,2,FALSE),"")</f>
        <v/>
      </c>
    </row>
    <row r="29047" spans="13:13" x14ac:dyDescent="0.2">
      <c r="M29047" s="14" t="str">
        <f>IF(H29047&gt;0,VLOOKUP(H29047,'Account List'!B$4:C$65536,2,FALSE),"")</f>
        <v/>
      </c>
    </row>
    <row r="29048" spans="13:13" x14ac:dyDescent="0.2">
      <c r="M29048" s="14" t="str">
        <f>IF(H29048&gt;0,VLOOKUP(H29048,'Account List'!B$4:C$65536,2,FALSE),"")</f>
        <v/>
      </c>
    </row>
    <row r="29049" spans="13:13" x14ac:dyDescent="0.2">
      <c r="M29049" s="14" t="str">
        <f>IF(H29049&gt;0,VLOOKUP(H29049,'Account List'!B$4:C$65536,2,FALSE),"")</f>
        <v/>
      </c>
    </row>
    <row r="29050" spans="13:13" x14ac:dyDescent="0.2">
      <c r="M29050" s="14" t="str">
        <f>IF(H29050&gt;0,VLOOKUP(H29050,'Account List'!B$4:C$65536,2,FALSE),"")</f>
        <v/>
      </c>
    </row>
    <row r="29051" spans="13:13" x14ac:dyDescent="0.2">
      <c r="M29051" s="14" t="str">
        <f>IF(H29051&gt;0,VLOOKUP(H29051,'Account List'!B$4:C$65536,2,FALSE),"")</f>
        <v/>
      </c>
    </row>
    <row r="29052" spans="13:13" x14ac:dyDescent="0.2">
      <c r="M29052" s="14" t="str">
        <f>IF(H29052&gt;0,VLOOKUP(H29052,'Account List'!B$4:C$65536,2,FALSE),"")</f>
        <v/>
      </c>
    </row>
    <row r="29053" spans="13:13" x14ac:dyDescent="0.2">
      <c r="M29053" s="14" t="str">
        <f>IF(H29053&gt;0,VLOOKUP(H29053,'Account List'!B$4:C$65536,2,FALSE),"")</f>
        <v/>
      </c>
    </row>
    <row r="29054" spans="13:13" x14ac:dyDescent="0.2">
      <c r="M29054" s="14" t="str">
        <f>IF(H29054&gt;0,VLOOKUP(H29054,'Account List'!B$4:C$65536,2,FALSE),"")</f>
        <v/>
      </c>
    </row>
    <row r="29055" spans="13:13" x14ac:dyDescent="0.2">
      <c r="M29055" s="14" t="str">
        <f>IF(H29055&gt;0,VLOOKUP(H29055,'Account List'!B$4:C$65536,2,FALSE),"")</f>
        <v/>
      </c>
    </row>
    <row r="29056" spans="13:13" x14ac:dyDescent="0.2">
      <c r="M29056" s="14" t="str">
        <f>IF(H29056&gt;0,VLOOKUP(H29056,'Account List'!B$4:C$65536,2,FALSE),"")</f>
        <v/>
      </c>
    </row>
    <row r="29057" spans="13:13" x14ac:dyDescent="0.2">
      <c r="M29057" s="14" t="str">
        <f>IF(H29057&gt;0,VLOOKUP(H29057,'Account List'!B$4:C$65536,2,FALSE),"")</f>
        <v/>
      </c>
    </row>
    <row r="29058" spans="13:13" x14ac:dyDescent="0.2">
      <c r="M29058" s="14" t="str">
        <f>IF(H29058&gt;0,VLOOKUP(H29058,'Account List'!B$4:C$65536,2,FALSE),"")</f>
        <v/>
      </c>
    </row>
    <row r="29059" spans="13:13" x14ac:dyDescent="0.2">
      <c r="M29059" s="14" t="str">
        <f>IF(H29059&gt;0,VLOOKUP(H29059,'Account List'!B$4:C$65536,2,FALSE),"")</f>
        <v/>
      </c>
    </row>
    <row r="29060" spans="13:13" x14ac:dyDescent="0.2">
      <c r="M29060" s="14" t="str">
        <f>IF(H29060&gt;0,VLOOKUP(H29060,'Account List'!B$4:C$65536,2,FALSE),"")</f>
        <v/>
      </c>
    </row>
    <row r="29061" spans="13:13" x14ac:dyDescent="0.2">
      <c r="M29061" s="14" t="str">
        <f>IF(H29061&gt;0,VLOOKUP(H29061,'Account List'!B$4:C$65536,2,FALSE),"")</f>
        <v/>
      </c>
    </row>
    <row r="29062" spans="13:13" x14ac:dyDescent="0.2">
      <c r="M29062" s="14" t="str">
        <f>IF(H29062&gt;0,VLOOKUP(H29062,'Account List'!B$4:C$65536,2,FALSE),"")</f>
        <v/>
      </c>
    </row>
    <row r="29063" spans="13:13" x14ac:dyDescent="0.2">
      <c r="M29063" s="14" t="str">
        <f>IF(H29063&gt;0,VLOOKUP(H29063,'Account List'!B$4:C$65536,2,FALSE),"")</f>
        <v/>
      </c>
    </row>
    <row r="29064" spans="13:13" x14ac:dyDescent="0.2">
      <c r="M29064" s="14" t="str">
        <f>IF(H29064&gt;0,VLOOKUP(H29064,'Account List'!B$4:C$65536,2,FALSE),"")</f>
        <v/>
      </c>
    </row>
    <row r="29065" spans="13:13" x14ac:dyDescent="0.2">
      <c r="M29065" s="14" t="str">
        <f>IF(H29065&gt;0,VLOOKUP(H29065,'Account List'!B$4:C$65536,2,FALSE),"")</f>
        <v/>
      </c>
    </row>
    <row r="29066" spans="13:13" x14ac:dyDescent="0.2">
      <c r="M29066" s="14" t="str">
        <f>IF(H29066&gt;0,VLOOKUP(H29066,'Account List'!B$4:C$65536,2,FALSE),"")</f>
        <v/>
      </c>
    </row>
    <row r="29067" spans="13:13" x14ac:dyDescent="0.2">
      <c r="M29067" s="14" t="str">
        <f>IF(H29067&gt;0,VLOOKUP(H29067,'Account List'!B$4:C$65536,2,FALSE),"")</f>
        <v/>
      </c>
    </row>
    <row r="29068" spans="13:13" x14ac:dyDescent="0.2">
      <c r="M29068" s="14" t="str">
        <f>IF(H29068&gt;0,VLOOKUP(H29068,'Account List'!B$4:C$65536,2,FALSE),"")</f>
        <v/>
      </c>
    </row>
    <row r="29069" spans="13:13" x14ac:dyDescent="0.2">
      <c r="M29069" s="14" t="str">
        <f>IF(H29069&gt;0,VLOOKUP(H29069,'Account List'!B$4:C$65536,2,FALSE),"")</f>
        <v/>
      </c>
    </row>
    <row r="29070" spans="13:13" x14ac:dyDescent="0.2">
      <c r="M29070" s="14" t="str">
        <f>IF(H29070&gt;0,VLOOKUP(H29070,'Account List'!B$4:C$65536,2,FALSE),"")</f>
        <v/>
      </c>
    </row>
    <row r="29071" spans="13:13" x14ac:dyDescent="0.2">
      <c r="M29071" s="14" t="str">
        <f>IF(H29071&gt;0,VLOOKUP(H29071,'Account List'!B$4:C$65536,2,FALSE),"")</f>
        <v/>
      </c>
    </row>
    <row r="29072" spans="13:13" x14ac:dyDescent="0.2">
      <c r="M29072" s="14" t="str">
        <f>IF(H29072&gt;0,VLOOKUP(H29072,'Account List'!B$4:C$65536,2,FALSE),"")</f>
        <v/>
      </c>
    </row>
    <row r="29073" spans="13:13" x14ac:dyDescent="0.2">
      <c r="M29073" s="14" t="str">
        <f>IF(H29073&gt;0,VLOOKUP(H29073,'Account List'!B$4:C$65536,2,FALSE),"")</f>
        <v/>
      </c>
    </row>
    <row r="29074" spans="13:13" x14ac:dyDescent="0.2">
      <c r="M29074" s="14" t="str">
        <f>IF(H29074&gt;0,VLOOKUP(H29074,'Account List'!B$4:C$65536,2,FALSE),"")</f>
        <v/>
      </c>
    </row>
    <row r="29075" spans="13:13" x14ac:dyDescent="0.2">
      <c r="M29075" s="14" t="str">
        <f>IF(H29075&gt;0,VLOOKUP(H29075,'Account List'!B$4:C$65536,2,FALSE),"")</f>
        <v/>
      </c>
    </row>
    <row r="29076" spans="13:13" x14ac:dyDescent="0.2">
      <c r="M29076" s="14" t="str">
        <f>IF(H29076&gt;0,VLOOKUP(H29076,'Account List'!B$4:C$65536,2,FALSE),"")</f>
        <v/>
      </c>
    </row>
    <row r="29077" spans="13:13" x14ac:dyDescent="0.2">
      <c r="M29077" s="14" t="str">
        <f>IF(H29077&gt;0,VLOOKUP(H29077,'Account List'!B$4:C$65536,2,FALSE),"")</f>
        <v/>
      </c>
    </row>
    <row r="29078" spans="13:13" x14ac:dyDescent="0.2">
      <c r="M29078" s="14" t="str">
        <f>IF(H29078&gt;0,VLOOKUP(H29078,'Account List'!B$4:C$65536,2,FALSE),"")</f>
        <v/>
      </c>
    </row>
    <row r="29079" spans="13:13" x14ac:dyDescent="0.2">
      <c r="M29079" s="14" t="str">
        <f>IF(H29079&gt;0,VLOOKUP(H29079,'Account List'!B$4:C$65536,2,FALSE),"")</f>
        <v/>
      </c>
    </row>
    <row r="29080" spans="13:13" x14ac:dyDescent="0.2">
      <c r="M29080" s="14" t="str">
        <f>IF(H29080&gt;0,VLOOKUP(H29080,'Account List'!B$4:C$65536,2,FALSE),"")</f>
        <v/>
      </c>
    </row>
    <row r="29081" spans="13:13" x14ac:dyDescent="0.2">
      <c r="M29081" s="14" t="str">
        <f>IF(H29081&gt;0,VLOOKUP(H29081,'Account List'!B$4:C$65536,2,FALSE),"")</f>
        <v/>
      </c>
    </row>
    <row r="29082" spans="13:13" x14ac:dyDescent="0.2">
      <c r="M29082" s="14" t="str">
        <f>IF(H29082&gt;0,VLOOKUP(H29082,'Account List'!B$4:C$65536,2,FALSE),"")</f>
        <v/>
      </c>
    </row>
    <row r="29083" spans="13:13" x14ac:dyDescent="0.2">
      <c r="M29083" s="14" t="str">
        <f>IF(H29083&gt;0,VLOOKUP(H29083,'Account List'!B$4:C$65536,2,FALSE),"")</f>
        <v/>
      </c>
    </row>
    <row r="29084" spans="13:13" x14ac:dyDescent="0.2">
      <c r="M29084" s="14" t="str">
        <f>IF(H29084&gt;0,VLOOKUP(H29084,'Account List'!B$4:C$65536,2,FALSE),"")</f>
        <v/>
      </c>
    </row>
    <row r="29085" spans="13:13" x14ac:dyDescent="0.2">
      <c r="M29085" s="14" t="str">
        <f>IF(H29085&gt;0,VLOOKUP(H29085,'Account List'!B$4:C$65536,2,FALSE),"")</f>
        <v/>
      </c>
    </row>
    <row r="29086" spans="13:13" x14ac:dyDescent="0.2">
      <c r="M29086" s="14" t="str">
        <f>IF(H29086&gt;0,VLOOKUP(H29086,'Account List'!B$4:C$65536,2,FALSE),"")</f>
        <v/>
      </c>
    </row>
    <row r="29087" spans="13:13" x14ac:dyDescent="0.2">
      <c r="M29087" s="14" t="str">
        <f>IF(H29087&gt;0,VLOOKUP(H29087,'Account List'!B$4:C$65536,2,FALSE),"")</f>
        <v/>
      </c>
    </row>
    <row r="29088" spans="13:13" x14ac:dyDescent="0.2">
      <c r="M29088" s="14" t="str">
        <f>IF(H29088&gt;0,VLOOKUP(H29088,'Account List'!B$4:C$65536,2,FALSE),"")</f>
        <v/>
      </c>
    </row>
    <row r="29089" spans="13:13" x14ac:dyDescent="0.2">
      <c r="M29089" s="14" t="str">
        <f>IF(H29089&gt;0,VLOOKUP(H29089,'Account List'!B$4:C$65536,2,FALSE),"")</f>
        <v/>
      </c>
    </row>
    <row r="29090" spans="13:13" x14ac:dyDescent="0.2">
      <c r="M29090" s="14" t="str">
        <f>IF(H29090&gt;0,VLOOKUP(H29090,'Account List'!B$4:C$65536,2,FALSE),"")</f>
        <v/>
      </c>
    </row>
    <row r="29091" spans="13:13" x14ac:dyDescent="0.2">
      <c r="M29091" s="14" t="str">
        <f>IF(H29091&gt;0,VLOOKUP(H29091,'Account List'!B$4:C$65536,2,FALSE),"")</f>
        <v/>
      </c>
    </row>
    <row r="29092" spans="13:13" x14ac:dyDescent="0.2">
      <c r="M29092" s="14" t="str">
        <f>IF(H29092&gt;0,VLOOKUP(H29092,'Account List'!B$4:C$65536,2,FALSE),"")</f>
        <v/>
      </c>
    </row>
    <row r="29093" spans="13:13" x14ac:dyDescent="0.2">
      <c r="M29093" s="14" t="str">
        <f>IF(H29093&gt;0,VLOOKUP(H29093,'Account List'!B$4:C$65536,2,FALSE),"")</f>
        <v/>
      </c>
    </row>
    <row r="29094" spans="13:13" x14ac:dyDescent="0.2">
      <c r="M29094" s="14" t="str">
        <f>IF(H29094&gt;0,VLOOKUP(H29094,'Account List'!B$4:C$65536,2,FALSE),"")</f>
        <v/>
      </c>
    </row>
    <row r="29095" spans="13:13" x14ac:dyDescent="0.2">
      <c r="M29095" s="14" t="str">
        <f>IF(H29095&gt;0,VLOOKUP(H29095,'Account List'!B$4:C$65536,2,FALSE),"")</f>
        <v/>
      </c>
    </row>
    <row r="29096" spans="13:13" x14ac:dyDescent="0.2">
      <c r="M29096" s="14" t="str">
        <f>IF(H29096&gt;0,VLOOKUP(H29096,'Account List'!B$4:C$65536,2,FALSE),"")</f>
        <v/>
      </c>
    </row>
    <row r="29097" spans="13:13" x14ac:dyDescent="0.2">
      <c r="M29097" s="14" t="str">
        <f>IF(H29097&gt;0,VLOOKUP(H29097,'Account List'!B$4:C$65536,2,FALSE),"")</f>
        <v/>
      </c>
    </row>
    <row r="29098" spans="13:13" x14ac:dyDescent="0.2">
      <c r="M29098" s="14" t="str">
        <f>IF(H29098&gt;0,VLOOKUP(H29098,'Account List'!B$4:C$65536,2,FALSE),"")</f>
        <v/>
      </c>
    </row>
    <row r="29099" spans="13:13" x14ac:dyDescent="0.2">
      <c r="M29099" s="14" t="str">
        <f>IF(H29099&gt;0,VLOOKUP(H29099,'Account List'!B$4:C$65536,2,FALSE),"")</f>
        <v/>
      </c>
    </row>
    <row r="29100" spans="13:13" x14ac:dyDescent="0.2">
      <c r="M29100" s="14" t="str">
        <f>IF(H29100&gt;0,VLOOKUP(H29100,'Account List'!B$4:C$65536,2,FALSE),"")</f>
        <v/>
      </c>
    </row>
    <row r="29101" spans="13:13" x14ac:dyDescent="0.2">
      <c r="M29101" s="14" t="str">
        <f>IF(H29101&gt;0,VLOOKUP(H29101,'Account List'!B$4:C$65536,2,FALSE),"")</f>
        <v/>
      </c>
    </row>
    <row r="29102" spans="13:13" x14ac:dyDescent="0.2">
      <c r="M29102" s="14" t="str">
        <f>IF(H29102&gt;0,VLOOKUP(H29102,'Account List'!B$4:C$65536,2,FALSE),"")</f>
        <v/>
      </c>
    </row>
    <row r="29103" spans="13:13" x14ac:dyDescent="0.2">
      <c r="M29103" s="14" t="str">
        <f>IF(H29103&gt;0,VLOOKUP(H29103,'Account List'!B$4:C$65536,2,FALSE),"")</f>
        <v/>
      </c>
    </row>
    <row r="29104" spans="13:13" x14ac:dyDescent="0.2">
      <c r="M29104" s="14" t="str">
        <f>IF(H29104&gt;0,VLOOKUP(H29104,'Account List'!B$4:C$65536,2,FALSE),"")</f>
        <v/>
      </c>
    </row>
    <row r="29105" spans="13:13" x14ac:dyDescent="0.2">
      <c r="M29105" s="14" t="str">
        <f>IF(H29105&gt;0,VLOOKUP(H29105,'Account List'!B$4:C$65536,2,FALSE),"")</f>
        <v/>
      </c>
    </row>
    <row r="29106" spans="13:13" x14ac:dyDescent="0.2">
      <c r="M29106" s="14" t="str">
        <f>IF(H29106&gt;0,VLOOKUP(H29106,'Account List'!B$4:C$65536,2,FALSE),"")</f>
        <v/>
      </c>
    </row>
    <row r="29107" spans="13:13" x14ac:dyDescent="0.2">
      <c r="M29107" s="14" t="str">
        <f>IF(H29107&gt;0,VLOOKUP(H29107,'Account List'!B$4:C$65536,2,FALSE),"")</f>
        <v/>
      </c>
    </row>
    <row r="29108" spans="13:13" x14ac:dyDescent="0.2">
      <c r="M29108" s="14" t="str">
        <f>IF(H29108&gt;0,VLOOKUP(H29108,'Account List'!B$4:C$65536,2,FALSE),"")</f>
        <v/>
      </c>
    </row>
    <row r="29109" spans="13:13" x14ac:dyDescent="0.2">
      <c r="M29109" s="14" t="str">
        <f>IF(H29109&gt;0,VLOOKUP(H29109,'Account List'!B$4:C$65536,2,FALSE),"")</f>
        <v/>
      </c>
    </row>
    <row r="29110" spans="13:13" x14ac:dyDescent="0.2">
      <c r="M29110" s="14" t="str">
        <f>IF(H29110&gt;0,VLOOKUP(H29110,'Account List'!B$4:C$65536,2,FALSE),"")</f>
        <v/>
      </c>
    </row>
    <row r="29111" spans="13:13" x14ac:dyDescent="0.2">
      <c r="M29111" s="14" t="str">
        <f>IF(H29111&gt;0,VLOOKUP(H29111,'Account List'!B$4:C$65536,2,FALSE),"")</f>
        <v/>
      </c>
    </row>
    <row r="29112" spans="13:13" x14ac:dyDescent="0.2">
      <c r="M29112" s="14" t="str">
        <f>IF(H29112&gt;0,VLOOKUP(H29112,'Account List'!B$4:C$65536,2,FALSE),"")</f>
        <v/>
      </c>
    </row>
    <row r="29113" spans="13:13" x14ac:dyDescent="0.2">
      <c r="M29113" s="14" t="str">
        <f>IF(H29113&gt;0,VLOOKUP(H29113,'Account List'!B$4:C$65536,2,FALSE),"")</f>
        <v/>
      </c>
    </row>
    <row r="29114" spans="13:13" x14ac:dyDescent="0.2">
      <c r="M29114" s="14" t="str">
        <f>IF(H29114&gt;0,VLOOKUP(H29114,'Account List'!B$4:C$65536,2,FALSE),"")</f>
        <v/>
      </c>
    </row>
    <row r="29115" spans="13:13" x14ac:dyDescent="0.2">
      <c r="M29115" s="14" t="str">
        <f>IF(H29115&gt;0,VLOOKUP(H29115,'Account List'!B$4:C$65536,2,FALSE),"")</f>
        <v/>
      </c>
    </row>
    <row r="29116" spans="13:13" x14ac:dyDescent="0.2">
      <c r="M29116" s="14" t="str">
        <f>IF(H29116&gt;0,VLOOKUP(H29116,'Account List'!B$4:C$65536,2,FALSE),"")</f>
        <v/>
      </c>
    </row>
    <row r="29117" spans="13:13" x14ac:dyDescent="0.2">
      <c r="M29117" s="14" t="str">
        <f>IF(H29117&gt;0,VLOOKUP(H29117,'Account List'!B$4:C$65536,2,FALSE),"")</f>
        <v/>
      </c>
    </row>
    <row r="29118" spans="13:13" x14ac:dyDescent="0.2">
      <c r="M29118" s="14" t="str">
        <f>IF(H29118&gt;0,VLOOKUP(H29118,'Account List'!B$4:C$65536,2,FALSE),"")</f>
        <v/>
      </c>
    </row>
    <row r="29119" spans="13:13" x14ac:dyDescent="0.2">
      <c r="M29119" s="14" t="str">
        <f>IF(H29119&gt;0,VLOOKUP(H29119,'Account List'!B$4:C$65536,2,FALSE),"")</f>
        <v/>
      </c>
    </row>
    <row r="29120" spans="13:13" x14ac:dyDescent="0.2">
      <c r="M29120" s="14" t="str">
        <f>IF(H29120&gt;0,VLOOKUP(H29120,'Account List'!B$4:C$65536,2,FALSE),"")</f>
        <v/>
      </c>
    </row>
    <row r="29121" spans="13:13" x14ac:dyDescent="0.2">
      <c r="M29121" s="14" t="str">
        <f>IF(H29121&gt;0,VLOOKUP(H29121,'Account List'!B$4:C$65536,2,FALSE),"")</f>
        <v/>
      </c>
    </row>
    <row r="29122" spans="13:13" x14ac:dyDescent="0.2">
      <c r="M29122" s="14" t="str">
        <f>IF(H29122&gt;0,VLOOKUP(H29122,'Account List'!B$4:C$65536,2,FALSE),"")</f>
        <v/>
      </c>
    </row>
    <row r="29123" spans="13:13" x14ac:dyDescent="0.2">
      <c r="M29123" s="14" t="str">
        <f>IF(H29123&gt;0,VLOOKUP(H29123,'Account List'!B$4:C$65536,2,FALSE),"")</f>
        <v/>
      </c>
    </row>
    <row r="29124" spans="13:13" x14ac:dyDescent="0.2">
      <c r="M29124" s="14" t="str">
        <f>IF(H29124&gt;0,VLOOKUP(H29124,'Account List'!B$4:C$65536,2,FALSE),"")</f>
        <v/>
      </c>
    </row>
    <row r="29125" spans="13:13" x14ac:dyDescent="0.2">
      <c r="M29125" s="14" t="str">
        <f>IF(H29125&gt;0,VLOOKUP(H29125,'Account List'!B$4:C$65536,2,FALSE),"")</f>
        <v/>
      </c>
    </row>
    <row r="29126" spans="13:13" x14ac:dyDescent="0.2">
      <c r="M29126" s="14" t="str">
        <f>IF(H29126&gt;0,VLOOKUP(H29126,'Account List'!B$4:C$65536,2,FALSE),"")</f>
        <v/>
      </c>
    </row>
    <row r="29127" spans="13:13" x14ac:dyDescent="0.2">
      <c r="M29127" s="14" t="str">
        <f>IF(H29127&gt;0,VLOOKUP(H29127,'Account List'!B$4:C$65536,2,FALSE),"")</f>
        <v/>
      </c>
    </row>
    <row r="29128" spans="13:13" x14ac:dyDescent="0.2">
      <c r="M29128" s="14" t="str">
        <f>IF(H29128&gt;0,VLOOKUP(H29128,'Account List'!B$4:C$65536,2,FALSE),"")</f>
        <v/>
      </c>
    </row>
    <row r="29129" spans="13:13" x14ac:dyDescent="0.2">
      <c r="M29129" s="14" t="str">
        <f>IF(H29129&gt;0,VLOOKUP(H29129,'Account List'!B$4:C$65536,2,FALSE),"")</f>
        <v/>
      </c>
    </row>
    <row r="29130" spans="13:13" x14ac:dyDescent="0.2">
      <c r="M29130" s="14" t="str">
        <f>IF(H29130&gt;0,VLOOKUP(H29130,'Account List'!B$4:C$65536,2,FALSE),"")</f>
        <v/>
      </c>
    </row>
    <row r="29131" spans="13:13" x14ac:dyDescent="0.2">
      <c r="M29131" s="14" t="str">
        <f>IF(H29131&gt;0,VLOOKUP(H29131,'Account List'!B$4:C$65536,2,FALSE),"")</f>
        <v/>
      </c>
    </row>
    <row r="29132" spans="13:13" x14ac:dyDescent="0.2">
      <c r="M29132" s="14" t="str">
        <f>IF(H29132&gt;0,VLOOKUP(H29132,'Account List'!B$4:C$65536,2,FALSE),"")</f>
        <v/>
      </c>
    </row>
    <row r="29133" spans="13:13" x14ac:dyDescent="0.2">
      <c r="M29133" s="14" t="str">
        <f>IF(H29133&gt;0,VLOOKUP(H29133,'Account List'!B$4:C$65536,2,FALSE),"")</f>
        <v/>
      </c>
    </row>
    <row r="29134" spans="13:13" x14ac:dyDescent="0.2">
      <c r="M29134" s="14" t="str">
        <f>IF(H29134&gt;0,VLOOKUP(H29134,'Account List'!B$4:C$65536,2,FALSE),"")</f>
        <v/>
      </c>
    </row>
    <row r="29135" spans="13:13" x14ac:dyDescent="0.2">
      <c r="M29135" s="14" t="str">
        <f>IF(H29135&gt;0,VLOOKUP(H29135,'Account List'!B$4:C$65536,2,FALSE),"")</f>
        <v/>
      </c>
    </row>
    <row r="29136" spans="13:13" x14ac:dyDescent="0.2">
      <c r="M29136" s="14" t="str">
        <f>IF(H29136&gt;0,VLOOKUP(H29136,'Account List'!B$4:C$65536,2,FALSE),"")</f>
        <v/>
      </c>
    </row>
    <row r="29137" spans="13:13" x14ac:dyDescent="0.2">
      <c r="M29137" s="14" t="str">
        <f>IF(H29137&gt;0,VLOOKUP(H29137,'Account List'!B$4:C$65536,2,FALSE),"")</f>
        <v/>
      </c>
    </row>
    <row r="29138" spans="13:13" x14ac:dyDescent="0.2">
      <c r="M29138" s="14" t="str">
        <f>IF(H29138&gt;0,VLOOKUP(H29138,'Account List'!B$4:C$65536,2,FALSE),"")</f>
        <v/>
      </c>
    </row>
    <row r="29139" spans="13:13" x14ac:dyDescent="0.2">
      <c r="M29139" s="14" t="str">
        <f>IF(H29139&gt;0,VLOOKUP(H29139,'Account List'!B$4:C$65536,2,FALSE),"")</f>
        <v/>
      </c>
    </row>
    <row r="29140" spans="13:13" x14ac:dyDescent="0.2">
      <c r="M29140" s="14" t="str">
        <f>IF(H29140&gt;0,VLOOKUP(H29140,'Account List'!B$4:C$65536,2,FALSE),"")</f>
        <v/>
      </c>
    </row>
    <row r="29141" spans="13:13" x14ac:dyDescent="0.2">
      <c r="M29141" s="14" t="str">
        <f>IF(H29141&gt;0,VLOOKUP(H29141,'Account List'!B$4:C$65536,2,FALSE),"")</f>
        <v/>
      </c>
    </row>
    <row r="29142" spans="13:13" x14ac:dyDescent="0.2">
      <c r="M29142" s="14" t="str">
        <f>IF(H29142&gt;0,VLOOKUP(H29142,'Account List'!B$4:C$65536,2,FALSE),"")</f>
        <v/>
      </c>
    </row>
    <row r="29143" spans="13:13" x14ac:dyDescent="0.2">
      <c r="M29143" s="14" t="str">
        <f>IF(H29143&gt;0,VLOOKUP(H29143,'Account List'!B$4:C$65536,2,FALSE),"")</f>
        <v/>
      </c>
    </row>
    <row r="29144" spans="13:13" x14ac:dyDescent="0.2">
      <c r="M29144" s="14" t="str">
        <f>IF(H29144&gt;0,VLOOKUP(H29144,'Account List'!B$4:C$65536,2,FALSE),"")</f>
        <v/>
      </c>
    </row>
    <row r="29145" spans="13:13" x14ac:dyDescent="0.2">
      <c r="M29145" s="14" t="str">
        <f>IF(H29145&gt;0,VLOOKUP(H29145,'Account List'!B$4:C$65536,2,FALSE),"")</f>
        <v/>
      </c>
    </row>
    <row r="29146" spans="13:13" x14ac:dyDescent="0.2">
      <c r="M29146" s="14" t="str">
        <f>IF(H29146&gt;0,VLOOKUP(H29146,'Account List'!B$4:C$65536,2,FALSE),"")</f>
        <v/>
      </c>
    </row>
    <row r="29147" spans="13:13" x14ac:dyDescent="0.2">
      <c r="M29147" s="14" t="str">
        <f>IF(H29147&gt;0,VLOOKUP(H29147,'Account List'!B$4:C$65536,2,FALSE),"")</f>
        <v/>
      </c>
    </row>
    <row r="29148" spans="13:13" x14ac:dyDescent="0.2">
      <c r="M29148" s="14" t="str">
        <f>IF(H29148&gt;0,VLOOKUP(H29148,'Account List'!B$4:C$65536,2,FALSE),"")</f>
        <v/>
      </c>
    </row>
    <row r="29149" spans="13:13" x14ac:dyDescent="0.2">
      <c r="M29149" s="14" t="str">
        <f>IF(H29149&gt;0,VLOOKUP(H29149,'Account List'!B$4:C$65536,2,FALSE),"")</f>
        <v/>
      </c>
    </row>
    <row r="29150" spans="13:13" x14ac:dyDescent="0.2">
      <c r="M29150" s="14" t="str">
        <f>IF(H29150&gt;0,VLOOKUP(H29150,'Account List'!B$4:C$65536,2,FALSE),"")</f>
        <v/>
      </c>
    </row>
    <row r="29151" spans="13:13" x14ac:dyDescent="0.2">
      <c r="M29151" s="14" t="str">
        <f>IF(H29151&gt;0,VLOOKUP(H29151,'Account List'!B$4:C$65536,2,FALSE),"")</f>
        <v/>
      </c>
    </row>
    <row r="29152" spans="13:13" x14ac:dyDescent="0.2">
      <c r="M29152" s="14" t="str">
        <f>IF(H29152&gt;0,VLOOKUP(H29152,'Account List'!B$4:C$65536,2,FALSE),"")</f>
        <v/>
      </c>
    </row>
    <row r="29153" spans="13:13" x14ac:dyDescent="0.2">
      <c r="M29153" s="14" t="str">
        <f>IF(H29153&gt;0,VLOOKUP(H29153,'Account List'!B$4:C$65536,2,FALSE),"")</f>
        <v/>
      </c>
    </row>
    <row r="29154" spans="13:13" x14ac:dyDescent="0.2">
      <c r="M29154" s="14" t="str">
        <f>IF(H29154&gt;0,VLOOKUP(H29154,'Account List'!B$4:C$65536,2,FALSE),"")</f>
        <v/>
      </c>
    </row>
    <row r="29155" spans="13:13" x14ac:dyDescent="0.2">
      <c r="M29155" s="14" t="str">
        <f>IF(H29155&gt;0,VLOOKUP(H29155,'Account List'!B$4:C$65536,2,FALSE),"")</f>
        <v/>
      </c>
    </row>
    <row r="29156" spans="13:13" x14ac:dyDescent="0.2">
      <c r="M29156" s="14" t="str">
        <f>IF(H29156&gt;0,VLOOKUP(H29156,'Account List'!B$4:C$65536,2,FALSE),"")</f>
        <v/>
      </c>
    </row>
    <row r="29157" spans="13:13" x14ac:dyDescent="0.2">
      <c r="M29157" s="14" t="str">
        <f>IF(H29157&gt;0,VLOOKUP(H29157,'Account List'!B$4:C$65536,2,FALSE),"")</f>
        <v/>
      </c>
    </row>
    <row r="29158" spans="13:13" x14ac:dyDescent="0.2">
      <c r="M29158" s="14" t="str">
        <f>IF(H29158&gt;0,VLOOKUP(H29158,'Account List'!B$4:C$65536,2,FALSE),"")</f>
        <v/>
      </c>
    </row>
    <row r="29159" spans="13:13" x14ac:dyDescent="0.2">
      <c r="M29159" s="14" t="str">
        <f>IF(H29159&gt;0,VLOOKUP(H29159,'Account List'!B$4:C$65536,2,FALSE),"")</f>
        <v/>
      </c>
    </row>
    <row r="29160" spans="13:13" x14ac:dyDescent="0.2">
      <c r="M29160" s="14" t="str">
        <f>IF(H29160&gt;0,VLOOKUP(H29160,'Account List'!B$4:C$65536,2,FALSE),"")</f>
        <v/>
      </c>
    </row>
    <row r="29161" spans="13:13" x14ac:dyDescent="0.2">
      <c r="M29161" s="14" t="str">
        <f>IF(H29161&gt;0,VLOOKUP(H29161,'Account List'!B$4:C$65536,2,FALSE),"")</f>
        <v/>
      </c>
    </row>
    <row r="29162" spans="13:13" x14ac:dyDescent="0.2">
      <c r="M29162" s="14" t="str">
        <f>IF(H29162&gt;0,VLOOKUP(H29162,'Account List'!B$4:C$65536,2,FALSE),"")</f>
        <v/>
      </c>
    </row>
    <row r="29163" spans="13:13" x14ac:dyDescent="0.2">
      <c r="M29163" s="14" t="str">
        <f>IF(H29163&gt;0,VLOOKUP(H29163,'Account List'!B$4:C$65536,2,FALSE),"")</f>
        <v/>
      </c>
    </row>
    <row r="29164" spans="13:13" x14ac:dyDescent="0.2">
      <c r="M29164" s="14" t="str">
        <f>IF(H29164&gt;0,VLOOKUP(H29164,'Account List'!B$4:C$65536,2,FALSE),"")</f>
        <v/>
      </c>
    </row>
    <row r="29165" spans="13:13" x14ac:dyDescent="0.2">
      <c r="M29165" s="14" t="str">
        <f>IF(H29165&gt;0,VLOOKUP(H29165,'Account List'!B$4:C$65536,2,FALSE),"")</f>
        <v/>
      </c>
    </row>
    <row r="29166" spans="13:13" x14ac:dyDescent="0.2">
      <c r="M29166" s="14" t="str">
        <f>IF(H29166&gt;0,VLOOKUP(H29166,'Account List'!B$4:C$65536,2,FALSE),"")</f>
        <v/>
      </c>
    </row>
    <row r="29167" spans="13:13" x14ac:dyDescent="0.2">
      <c r="M29167" s="14" t="str">
        <f>IF(H29167&gt;0,VLOOKUP(H29167,'Account List'!B$4:C$65536,2,FALSE),"")</f>
        <v/>
      </c>
    </row>
    <row r="29168" spans="13:13" x14ac:dyDescent="0.2">
      <c r="M29168" s="14" t="str">
        <f>IF(H29168&gt;0,VLOOKUP(H29168,'Account List'!B$4:C$65536,2,FALSE),"")</f>
        <v/>
      </c>
    </row>
    <row r="29169" spans="13:13" x14ac:dyDescent="0.2">
      <c r="M29169" s="14" t="str">
        <f>IF(H29169&gt;0,VLOOKUP(H29169,'Account List'!B$4:C$65536,2,FALSE),"")</f>
        <v/>
      </c>
    </row>
    <row r="29170" spans="13:13" x14ac:dyDescent="0.2">
      <c r="M29170" s="14" t="str">
        <f>IF(H29170&gt;0,VLOOKUP(H29170,'Account List'!B$4:C$65536,2,FALSE),"")</f>
        <v/>
      </c>
    </row>
    <row r="29171" spans="13:13" x14ac:dyDescent="0.2">
      <c r="M29171" s="14" t="str">
        <f>IF(H29171&gt;0,VLOOKUP(H29171,'Account List'!B$4:C$65536,2,FALSE),"")</f>
        <v/>
      </c>
    </row>
    <row r="29172" spans="13:13" x14ac:dyDescent="0.2">
      <c r="M29172" s="14" t="str">
        <f>IF(H29172&gt;0,VLOOKUP(H29172,'Account List'!B$4:C$65536,2,FALSE),"")</f>
        <v/>
      </c>
    </row>
    <row r="29173" spans="13:13" x14ac:dyDescent="0.2">
      <c r="M29173" s="14" t="str">
        <f>IF(H29173&gt;0,VLOOKUP(H29173,'Account List'!B$4:C$65536,2,FALSE),"")</f>
        <v/>
      </c>
    </row>
    <row r="29174" spans="13:13" x14ac:dyDescent="0.2">
      <c r="M29174" s="14" t="str">
        <f>IF(H29174&gt;0,VLOOKUP(H29174,'Account List'!B$4:C$65536,2,FALSE),"")</f>
        <v/>
      </c>
    </row>
    <row r="29175" spans="13:13" x14ac:dyDescent="0.2">
      <c r="M29175" s="14" t="str">
        <f>IF(H29175&gt;0,VLOOKUP(H29175,'Account List'!B$4:C$65536,2,FALSE),"")</f>
        <v/>
      </c>
    </row>
    <row r="29176" spans="13:13" x14ac:dyDescent="0.2">
      <c r="M29176" s="14" t="str">
        <f>IF(H29176&gt;0,VLOOKUP(H29176,'Account List'!B$4:C$65536,2,FALSE),"")</f>
        <v/>
      </c>
    </row>
    <row r="29177" spans="13:13" x14ac:dyDescent="0.2">
      <c r="M29177" s="14" t="str">
        <f>IF(H29177&gt;0,VLOOKUP(H29177,'Account List'!B$4:C$65536,2,FALSE),"")</f>
        <v/>
      </c>
    </row>
    <row r="29178" spans="13:13" x14ac:dyDescent="0.2">
      <c r="M29178" s="14" t="str">
        <f>IF(H29178&gt;0,VLOOKUP(H29178,'Account List'!B$4:C$65536,2,FALSE),"")</f>
        <v/>
      </c>
    </row>
    <row r="29179" spans="13:13" x14ac:dyDescent="0.2">
      <c r="M29179" s="14" t="str">
        <f>IF(H29179&gt;0,VLOOKUP(H29179,'Account List'!B$4:C$65536,2,FALSE),"")</f>
        <v/>
      </c>
    </row>
    <row r="29180" spans="13:13" x14ac:dyDescent="0.2">
      <c r="M29180" s="14" t="str">
        <f>IF(H29180&gt;0,VLOOKUP(H29180,'Account List'!B$4:C$65536,2,FALSE),"")</f>
        <v/>
      </c>
    </row>
    <row r="29181" spans="13:13" x14ac:dyDescent="0.2">
      <c r="M29181" s="14" t="str">
        <f>IF(H29181&gt;0,VLOOKUP(H29181,'Account List'!B$4:C$65536,2,FALSE),"")</f>
        <v/>
      </c>
    </row>
    <row r="29182" spans="13:13" x14ac:dyDescent="0.2">
      <c r="M29182" s="14" t="str">
        <f>IF(H29182&gt;0,VLOOKUP(H29182,'Account List'!B$4:C$65536,2,FALSE),"")</f>
        <v/>
      </c>
    </row>
    <row r="29183" spans="13:13" x14ac:dyDescent="0.2">
      <c r="M29183" s="14" t="str">
        <f>IF(H29183&gt;0,VLOOKUP(H29183,'Account List'!B$4:C$65536,2,FALSE),"")</f>
        <v/>
      </c>
    </row>
    <row r="29184" spans="13:13" x14ac:dyDescent="0.2">
      <c r="M29184" s="14" t="str">
        <f>IF(H29184&gt;0,VLOOKUP(H29184,'Account List'!B$4:C$65536,2,FALSE),"")</f>
        <v/>
      </c>
    </row>
    <row r="29185" spans="13:13" x14ac:dyDescent="0.2">
      <c r="M29185" s="14" t="str">
        <f>IF(H29185&gt;0,VLOOKUP(H29185,'Account List'!B$4:C$65536,2,FALSE),"")</f>
        <v/>
      </c>
    </row>
    <row r="29186" spans="13:13" x14ac:dyDescent="0.2">
      <c r="M29186" s="14" t="str">
        <f>IF(H29186&gt;0,VLOOKUP(H29186,'Account List'!B$4:C$65536,2,FALSE),"")</f>
        <v/>
      </c>
    </row>
    <row r="29187" spans="13:13" x14ac:dyDescent="0.2">
      <c r="M29187" s="14" t="str">
        <f>IF(H29187&gt;0,VLOOKUP(H29187,'Account List'!B$4:C$65536,2,FALSE),"")</f>
        <v/>
      </c>
    </row>
    <row r="29188" spans="13:13" x14ac:dyDescent="0.2">
      <c r="M29188" s="14" t="str">
        <f>IF(H29188&gt;0,VLOOKUP(H29188,'Account List'!B$4:C$65536,2,FALSE),"")</f>
        <v/>
      </c>
    </row>
    <row r="29189" spans="13:13" x14ac:dyDescent="0.2">
      <c r="M29189" s="14" t="str">
        <f>IF(H29189&gt;0,VLOOKUP(H29189,'Account List'!B$4:C$65536,2,FALSE),"")</f>
        <v/>
      </c>
    </row>
    <row r="29190" spans="13:13" x14ac:dyDescent="0.2">
      <c r="M29190" s="14" t="str">
        <f>IF(H29190&gt;0,VLOOKUP(H29190,'Account List'!B$4:C$65536,2,FALSE),"")</f>
        <v/>
      </c>
    </row>
    <row r="29191" spans="13:13" x14ac:dyDescent="0.2">
      <c r="M29191" s="14" t="str">
        <f>IF(H29191&gt;0,VLOOKUP(H29191,'Account List'!B$4:C$65536,2,FALSE),"")</f>
        <v/>
      </c>
    </row>
    <row r="29192" spans="13:13" x14ac:dyDescent="0.2">
      <c r="M29192" s="14" t="str">
        <f>IF(H29192&gt;0,VLOOKUP(H29192,'Account List'!B$4:C$65536,2,FALSE),"")</f>
        <v/>
      </c>
    </row>
    <row r="29193" spans="13:13" x14ac:dyDescent="0.2">
      <c r="M29193" s="14" t="str">
        <f>IF(H29193&gt;0,VLOOKUP(H29193,'Account List'!B$4:C$65536,2,FALSE),"")</f>
        <v/>
      </c>
    </row>
    <row r="29194" spans="13:13" x14ac:dyDescent="0.2">
      <c r="M29194" s="14" t="str">
        <f>IF(H29194&gt;0,VLOOKUP(H29194,'Account List'!B$4:C$65536,2,FALSE),"")</f>
        <v/>
      </c>
    </row>
    <row r="29195" spans="13:13" x14ac:dyDescent="0.2">
      <c r="M29195" s="14" t="str">
        <f>IF(H29195&gt;0,VLOOKUP(H29195,'Account List'!B$4:C$65536,2,FALSE),"")</f>
        <v/>
      </c>
    </row>
    <row r="29196" spans="13:13" x14ac:dyDescent="0.2">
      <c r="M29196" s="14" t="str">
        <f>IF(H29196&gt;0,VLOOKUP(H29196,'Account List'!B$4:C$65536,2,FALSE),"")</f>
        <v/>
      </c>
    </row>
    <row r="29197" spans="13:13" x14ac:dyDescent="0.2">
      <c r="M29197" s="14" t="str">
        <f>IF(H29197&gt;0,VLOOKUP(H29197,'Account List'!B$4:C$65536,2,FALSE),"")</f>
        <v/>
      </c>
    </row>
    <row r="29198" spans="13:13" x14ac:dyDescent="0.2">
      <c r="M29198" s="14" t="str">
        <f>IF(H29198&gt;0,VLOOKUP(H29198,'Account List'!B$4:C$65536,2,FALSE),"")</f>
        <v/>
      </c>
    </row>
    <row r="29199" spans="13:13" x14ac:dyDescent="0.2">
      <c r="M29199" s="14" t="str">
        <f>IF(H29199&gt;0,VLOOKUP(H29199,'Account List'!B$4:C$65536,2,FALSE),"")</f>
        <v/>
      </c>
    </row>
    <row r="29200" spans="13:13" x14ac:dyDescent="0.2">
      <c r="M29200" s="14" t="str">
        <f>IF(H29200&gt;0,VLOOKUP(H29200,'Account List'!B$4:C$65536,2,FALSE),"")</f>
        <v/>
      </c>
    </row>
    <row r="29201" spans="13:13" x14ac:dyDescent="0.2">
      <c r="M29201" s="14" t="str">
        <f>IF(H29201&gt;0,VLOOKUP(H29201,'Account List'!B$4:C$65536,2,FALSE),"")</f>
        <v/>
      </c>
    </row>
    <row r="29202" spans="13:13" x14ac:dyDescent="0.2">
      <c r="M29202" s="14" t="str">
        <f>IF(H29202&gt;0,VLOOKUP(H29202,'Account List'!B$4:C$65536,2,FALSE),"")</f>
        <v/>
      </c>
    </row>
    <row r="29203" spans="13:13" x14ac:dyDescent="0.2">
      <c r="M29203" s="14" t="str">
        <f>IF(H29203&gt;0,VLOOKUP(H29203,'Account List'!B$4:C$65536,2,FALSE),"")</f>
        <v/>
      </c>
    </row>
    <row r="29204" spans="13:13" x14ac:dyDescent="0.2">
      <c r="M29204" s="14" t="str">
        <f>IF(H29204&gt;0,VLOOKUP(H29204,'Account List'!B$4:C$65536,2,FALSE),"")</f>
        <v/>
      </c>
    </row>
    <row r="29205" spans="13:13" x14ac:dyDescent="0.2">
      <c r="M29205" s="14" t="str">
        <f>IF(H29205&gt;0,VLOOKUP(H29205,'Account List'!B$4:C$65536,2,FALSE),"")</f>
        <v/>
      </c>
    </row>
    <row r="29206" spans="13:13" x14ac:dyDescent="0.2">
      <c r="M29206" s="14" t="str">
        <f>IF(H29206&gt;0,VLOOKUP(H29206,'Account List'!B$4:C$65536,2,FALSE),"")</f>
        <v/>
      </c>
    </row>
    <row r="29207" spans="13:13" x14ac:dyDescent="0.2">
      <c r="M29207" s="14" t="str">
        <f>IF(H29207&gt;0,VLOOKUP(H29207,'Account List'!B$4:C$65536,2,FALSE),"")</f>
        <v/>
      </c>
    </row>
    <row r="29208" spans="13:13" x14ac:dyDescent="0.2">
      <c r="M29208" s="14" t="str">
        <f>IF(H29208&gt;0,VLOOKUP(H29208,'Account List'!B$4:C$65536,2,FALSE),"")</f>
        <v/>
      </c>
    </row>
    <row r="29209" spans="13:13" x14ac:dyDescent="0.2">
      <c r="M29209" s="14" t="str">
        <f>IF(H29209&gt;0,VLOOKUP(H29209,'Account List'!B$4:C$65536,2,FALSE),"")</f>
        <v/>
      </c>
    </row>
    <row r="29210" spans="13:13" x14ac:dyDescent="0.2">
      <c r="M29210" s="14" t="str">
        <f>IF(H29210&gt;0,VLOOKUP(H29210,'Account List'!B$4:C$65536,2,FALSE),"")</f>
        <v/>
      </c>
    </row>
    <row r="29211" spans="13:13" x14ac:dyDescent="0.2">
      <c r="M29211" s="14" t="str">
        <f>IF(H29211&gt;0,VLOOKUP(H29211,'Account List'!B$4:C$65536,2,FALSE),"")</f>
        <v/>
      </c>
    </row>
    <row r="29212" spans="13:13" x14ac:dyDescent="0.2">
      <c r="M29212" s="14" t="str">
        <f>IF(H29212&gt;0,VLOOKUP(H29212,'Account List'!B$4:C$65536,2,FALSE),"")</f>
        <v/>
      </c>
    </row>
    <row r="29213" spans="13:13" x14ac:dyDescent="0.2">
      <c r="M29213" s="14" t="str">
        <f>IF(H29213&gt;0,VLOOKUP(H29213,'Account List'!B$4:C$65536,2,FALSE),"")</f>
        <v/>
      </c>
    </row>
    <row r="29214" spans="13:13" x14ac:dyDescent="0.2">
      <c r="M29214" s="14" t="str">
        <f>IF(H29214&gt;0,VLOOKUP(H29214,'Account List'!B$4:C$65536,2,FALSE),"")</f>
        <v/>
      </c>
    </row>
    <row r="29215" spans="13:13" x14ac:dyDescent="0.2">
      <c r="M29215" s="14" t="str">
        <f>IF(H29215&gt;0,VLOOKUP(H29215,'Account List'!B$4:C$65536,2,FALSE),"")</f>
        <v/>
      </c>
    </row>
    <row r="29216" spans="13:13" x14ac:dyDescent="0.2">
      <c r="M29216" s="14" t="str">
        <f>IF(H29216&gt;0,VLOOKUP(H29216,'Account List'!B$4:C$65536,2,FALSE),"")</f>
        <v/>
      </c>
    </row>
    <row r="29217" spans="13:13" x14ac:dyDescent="0.2">
      <c r="M29217" s="14" t="str">
        <f>IF(H29217&gt;0,VLOOKUP(H29217,'Account List'!B$4:C$65536,2,FALSE),"")</f>
        <v/>
      </c>
    </row>
    <row r="29218" spans="13:13" x14ac:dyDescent="0.2">
      <c r="M29218" s="14" t="str">
        <f>IF(H29218&gt;0,VLOOKUP(H29218,'Account List'!B$4:C$65536,2,FALSE),"")</f>
        <v/>
      </c>
    </row>
    <row r="29219" spans="13:13" x14ac:dyDescent="0.2">
      <c r="M29219" s="14" t="str">
        <f>IF(H29219&gt;0,VLOOKUP(H29219,'Account List'!B$4:C$65536,2,FALSE),"")</f>
        <v/>
      </c>
    </row>
    <row r="29220" spans="13:13" x14ac:dyDescent="0.2">
      <c r="M29220" s="14" t="str">
        <f>IF(H29220&gt;0,VLOOKUP(H29220,'Account List'!B$4:C$65536,2,FALSE),"")</f>
        <v/>
      </c>
    </row>
    <row r="29221" spans="13:13" x14ac:dyDescent="0.2">
      <c r="M29221" s="14" t="str">
        <f>IF(H29221&gt;0,VLOOKUP(H29221,'Account List'!B$4:C$65536,2,FALSE),"")</f>
        <v/>
      </c>
    </row>
    <row r="29222" spans="13:13" x14ac:dyDescent="0.2">
      <c r="M29222" s="14" t="str">
        <f>IF(H29222&gt;0,VLOOKUP(H29222,'Account List'!B$4:C$65536,2,FALSE),"")</f>
        <v/>
      </c>
    </row>
    <row r="29223" spans="13:13" x14ac:dyDescent="0.2">
      <c r="M29223" s="14" t="str">
        <f>IF(H29223&gt;0,VLOOKUP(H29223,'Account List'!B$4:C$65536,2,FALSE),"")</f>
        <v/>
      </c>
    </row>
    <row r="29224" spans="13:13" x14ac:dyDescent="0.2">
      <c r="M29224" s="14" t="str">
        <f>IF(H29224&gt;0,VLOOKUP(H29224,'Account List'!B$4:C$65536,2,FALSE),"")</f>
        <v/>
      </c>
    </row>
    <row r="29225" spans="13:13" x14ac:dyDescent="0.2">
      <c r="M29225" s="14" t="str">
        <f>IF(H29225&gt;0,VLOOKUP(H29225,'Account List'!B$4:C$65536,2,FALSE),"")</f>
        <v/>
      </c>
    </row>
    <row r="29226" spans="13:13" x14ac:dyDescent="0.2">
      <c r="M29226" s="14" t="str">
        <f>IF(H29226&gt;0,VLOOKUP(H29226,'Account List'!B$4:C$65536,2,FALSE),"")</f>
        <v/>
      </c>
    </row>
    <row r="29227" spans="13:13" x14ac:dyDescent="0.2">
      <c r="M29227" s="14" t="str">
        <f>IF(H29227&gt;0,VLOOKUP(H29227,'Account List'!B$4:C$65536,2,FALSE),"")</f>
        <v/>
      </c>
    </row>
    <row r="29228" spans="13:13" x14ac:dyDescent="0.2">
      <c r="M29228" s="14" t="str">
        <f>IF(H29228&gt;0,VLOOKUP(H29228,'Account List'!B$4:C$65536,2,FALSE),"")</f>
        <v/>
      </c>
    </row>
    <row r="29229" spans="13:13" x14ac:dyDescent="0.2">
      <c r="M29229" s="14" t="str">
        <f>IF(H29229&gt;0,VLOOKUP(H29229,'Account List'!B$4:C$65536,2,FALSE),"")</f>
        <v/>
      </c>
    </row>
    <row r="29230" spans="13:13" x14ac:dyDescent="0.2">
      <c r="M29230" s="14" t="str">
        <f>IF(H29230&gt;0,VLOOKUP(H29230,'Account List'!B$4:C$65536,2,FALSE),"")</f>
        <v/>
      </c>
    </row>
    <row r="29231" spans="13:13" x14ac:dyDescent="0.2">
      <c r="M29231" s="14" t="str">
        <f>IF(H29231&gt;0,VLOOKUP(H29231,'Account List'!B$4:C$65536,2,FALSE),"")</f>
        <v/>
      </c>
    </row>
    <row r="29232" spans="13:13" x14ac:dyDescent="0.2">
      <c r="M29232" s="14" t="str">
        <f>IF(H29232&gt;0,VLOOKUP(H29232,'Account List'!B$4:C$65536,2,FALSE),"")</f>
        <v/>
      </c>
    </row>
    <row r="29233" spans="13:13" x14ac:dyDescent="0.2">
      <c r="M29233" s="14" t="str">
        <f>IF(H29233&gt;0,VLOOKUP(H29233,'Account List'!B$4:C$65536,2,FALSE),"")</f>
        <v/>
      </c>
    </row>
    <row r="29234" spans="13:13" x14ac:dyDescent="0.2">
      <c r="M29234" s="14" t="str">
        <f>IF(H29234&gt;0,VLOOKUP(H29234,'Account List'!B$4:C$65536,2,FALSE),"")</f>
        <v/>
      </c>
    </row>
    <row r="29235" spans="13:13" x14ac:dyDescent="0.2">
      <c r="M29235" s="14" t="str">
        <f>IF(H29235&gt;0,VLOOKUP(H29235,'Account List'!B$4:C$65536,2,FALSE),"")</f>
        <v/>
      </c>
    </row>
    <row r="29236" spans="13:13" x14ac:dyDescent="0.2">
      <c r="M29236" s="14" t="str">
        <f>IF(H29236&gt;0,VLOOKUP(H29236,'Account List'!B$4:C$65536,2,FALSE),"")</f>
        <v/>
      </c>
    </row>
    <row r="29237" spans="13:13" x14ac:dyDescent="0.2">
      <c r="M29237" s="14" t="str">
        <f>IF(H29237&gt;0,VLOOKUP(H29237,'Account List'!B$4:C$65536,2,FALSE),"")</f>
        <v/>
      </c>
    </row>
    <row r="29238" spans="13:13" x14ac:dyDescent="0.2">
      <c r="M29238" s="14" t="str">
        <f>IF(H29238&gt;0,VLOOKUP(H29238,'Account List'!B$4:C$65536,2,FALSE),"")</f>
        <v/>
      </c>
    </row>
    <row r="29239" spans="13:13" x14ac:dyDescent="0.2">
      <c r="M29239" s="14" t="str">
        <f>IF(H29239&gt;0,VLOOKUP(H29239,'Account List'!B$4:C$65536,2,FALSE),"")</f>
        <v/>
      </c>
    </row>
    <row r="29240" spans="13:13" x14ac:dyDescent="0.2">
      <c r="M29240" s="14" t="str">
        <f>IF(H29240&gt;0,VLOOKUP(H29240,'Account List'!B$4:C$65536,2,FALSE),"")</f>
        <v/>
      </c>
    </row>
    <row r="29241" spans="13:13" x14ac:dyDescent="0.2">
      <c r="M29241" s="14" t="str">
        <f>IF(H29241&gt;0,VLOOKUP(H29241,'Account List'!B$4:C$65536,2,FALSE),"")</f>
        <v/>
      </c>
    </row>
    <row r="29242" spans="13:13" x14ac:dyDescent="0.2">
      <c r="M29242" s="14" t="str">
        <f>IF(H29242&gt;0,VLOOKUP(H29242,'Account List'!B$4:C$65536,2,FALSE),"")</f>
        <v/>
      </c>
    </row>
    <row r="29243" spans="13:13" x14ac:dyDescent="0.2">
      <c r="M29243" s="14" t="str">
        <f>IF(H29243&gt;0,VLOOKUP(H29243,'Account List'!B$4:C$65536,2,FALSE),"")</f>
        <v/>
      </c>
    </row>
    <row r="29244" spans="13:13" x14ac:dyDescent="0.2">
      <c r="M29244" s="14" t="str">
        <f>IF(H29244&gt;0,VLOOKUP(H29244,'Account List'!B$4:C$65536,2,FALSE),"")</f>
        <v/>
      </c>
    </row>
    <row r="29245" spans="13:13" x14ac:dyDescent="0.2">
      <c r="M29245" s="14" t="str">
        <f>IF(H29245&gt;0,VLOOKUP(H29245,'Account List'!B$4:C$65536,2,FALSE),"")</f>
        <v/>
      </c>
    </row>
    <row r="29246" spans="13:13" x14ac:dyDescent="0.2">
      <c r="M29246" s="14" t="str">
        <f>IF(H29246&gt;0,VLOOKUP(H29246,'Account List'!B$4:C$65536,2,FALSE),"")</f>
        <v/>
      </c>
    </row>
    <row r="29247" spans="13:13" x14ac:dyDescent="0.2">
      <c r="M29247" s="14" t="str">
        <f>IF(H29247&gt;0,VLOOKUP(H29247,'Account List'!B$4:C$65536,2,FALSE),"")</f>
        <v/>
      </c>
    </row>
    <row r="29248" spans="13:13" x14ac:dyDescent="0.2">
      <c r="M29248" s="14" t="str">
        <f>IF(H29248&gt;0,VLOOKUP(H29248,'Account List'!B$4:C$65536,2,FALSE),"")</f>
        <v/>
      </c>
    </row>
    <row r="29249" spans="13:13" x14ac:dyDescent="0.2">
      <c r="M29249" s="14" t="str">
        <f>IF(H29249&gt;0,VLOOKUP(H29249,'Account List'!B$4:C$65536,2,FALSE),"")</f>
        <v/>
      </c>
    </row>
    <row r="29250" spans="13:13" x14ac:dyDescent="0.2">
      <c r="M29250" s="14" t="str">
        <f>IF(H29250&gt;0,VLOOKUP(H29250,'Account List'!B$4:C$65536,2,FALSE),"")</f>
        <v/>
      </c>
    </row>
    <row r="29251" spans="13:13" x14ac:dyDescent="0.2">
      <c r="M29251" s="14" t="str">
        <f>IF(H29251&gt;0,VLOOKUP(H29251,'Account List'!B$4:C$65536,2,FALSE),"")</f>
        <v/>
      </c>
    </row>
    <row r="29252" spans="13:13" x14ac:dyDescent="0.2">
      <c r="M29252" s="14" t="str">
        <f>IF(H29252&gt;0,VLOOKUP(H29252,'Account List'!B$4:C$65536,2,FALSE),"")</f>
        <v/>
      </c>
    </row>
    <row r="29253" spans="13:13" x14ac:dyDescent="0.2">
      <c r="M29253" s="14" t="str">
        <f>IF(H29253&gt;0,VLOOKUP(H29253,'Account List'!B$4:C$65536,2,FALSE),"")</f>
        <v/>
      </c>
    </row>
    <row r="29254" spans="13:13" x14ac:dyDescent="0.2">
      <c r="M29254" s="14" t="str">
        <f>IF(H29254&gt;0,VLOOKUP(H29254,'Account List'!B$4:C$65536,2,FALSE),"")</f>
        <v/>
      </c>
    </row>
    <row r="29255" spans="13:13" x14ac:dyDescent="0.2">
      <c r="M29255" s="14" t="str">
        <f>IF(H29255&gt;0,VLOOKUP(H29255,'Account List'!B$4:C$65536,2,FALSE),"")</f>
        <v/>
      </c>
    </row>
    <row r="29256" spans="13:13" x14ac:dyDescent="0.2">
      <c r="M29256" s="14" t="str">
        <f>IF(H29256&gt;0,VLOOKUP(H29256,'Account List'!B$4:C$65536,2,FALSE),"")</f>
        <v/>
      </c>
    </row>
    <row r="29257" spans="13:13" x14ac:dyDescent="0.2">
      <c r="M29257" s="14" t="str">
        <f>IF(H29257&gt;0,VLOOKUP(H29257,'Account List'!B$4:C$65536,2,FALSE),"")</f>
        <v/>
      </c>
    </row>
    <row r="29258" spans="13:13" x14ac:dyDescent="0.2">
      <c r="M29258" s="14" t="str">
        <f>IF(H29258&gt;0,VLOOKUP(H29258,'Account List'!B$4:C$65536,2,FALSE),"")</f>
        <v/>
      </c>
    </row>
    <row r="29259" spans="13:13" x14ac:dyDescent="0.2">
      <c r="M29259" s="14" t="str">
        <f>IF(H29259&gt;0,VLOOKUP(H29259,'Account List'!B$4:C$65536,2,FALSE),"")</f>
        <v/>
      </c>
    </row>
    <row r="29260" spans="13:13" x14ac:dyDescent="0.2">
      <c r="M29260" s="14" t="str">
        <f>IF(H29260&gt;0,VLOOKUP(H29260,'Account List'!B$4:C$65536,2,FALSE),"")</f>
        <v/>
      </c>
    </row>
    <row r="29261" spans="13:13" x14ac:dyDescent="0.2">
      <c r="M29261" s="14" t="str">
        <f>IF(H29261&gt;0,VLOOKUP(H29261,'Account List'!B$4:C$65536,2,FALSE),"")</f>
        <v/>
      </c>
    </row>
    <row r="29262" spans="13:13" x14ac:dyDescent="0.2">
      <c r="M29262" s="14" t="str">
        <f>IF(H29262&gt;0,VLOOKUP(H29262,'Account List'!B$4:C$65536,2,FALSE),"")</f>
        <v/>
      </c>
    </row>
    <row r="29263" spans="13:13" x14ac:dyDescent="0.2">
      <c r="M29263" s="14" t="str">
        <f>IF(H29263&gt;0,VLOOKUP(H29263,'Account List'!B$4:C$65536,2,FALSE),"")</f>
        <v/>
      </c>
    </row>
    <row r="29264" spans="13:13" x14ac:dyDescent="0.2">
      <c r="M29264" s="14" t="str">
        <f>IF(H29264&gt;0,VLOOKUP(H29264,'Account List'!B$4:C$65536,2,FALSE),"")</f>
        <v/>
      </c>
    </row>
    <row r="29265" spans="13:13" x14ac:dyDescent="0.2">
      <c r="M29265" s="14" t="str">
        <f>IF(H29265&gt;0,VLOOKUP(H29265,'Account List'!B$4:C$65536,2,FALSE),"")</f>
        <v/>
      </c>
    </row>
    <row r="29266" spans="13:13" x14ac:dyDescent="0.2">
      <c r="M29266" s="14" t="str">
        <f>IF(H29266&gt;0,VLOOKUP(H29266,'Account List'!B$4:C$65536,2,FALSE),"")</f>
        <v/>
      </c>
    </row>
    <row r="29267" spans="13:13" x14ac:dyDescent="0.2">
      <c r="M29267" s="14" t="str">
        <f>IF(H29267&gt;0,VLOOKUP(H29267,'Account List'!B$4:C$65536,2,FALSE),"")</f>
        <v/>
      </c>
    </row>
    <row r="29268" spans="13:13" x14ac:dyDescent="0.2">
      <c r="M29268" s="14" t="str">
        <f>IF(H29268&gt;0,VLOOKUP(H29268,'Account List'!B$4:C$65536,2,FALSE),"")</f>
        <v/>
      </c>
    </row>
    <row r="29269" spans="13:13" x14ac:dyDescent="0.2">
      <c r="M29269" s="14" t="str">
        <f>IF(H29269&gt;0,VLOOKUP(H29269,'Account List'!B$4:C$65536,2,FALSE),"")</f>
        <v/>
      </c>
    </row>
    <row r="29270" spans="13:13" x14ac:dyDescent="0.2">
      <c r="M29270" s="14" t="str">
        <f>IF(H29270&gt;0,VLOOKUP(H29270,'Account List'!B$4:C$65536,2,FALSE),"")</f>
        <v/>
      </c>
    </row>
    <row r="29271" spans="13:13" x14ac:dyDescent="0.2">
      <c r="M29271" s="14" t="str">
        <f>IF(H29271&gt;0,VLOOKUP(H29271,'Account List'!B$4:C$65536,2,FALSE),"")</f>
        <v/>
      </c>
    </row>
    <row r="29272" spans="13:13" x14ac:dyDescent="0.2">
      <c r="M29272" s="14" t="str">
        <f>IF(H29272&gt;0,VLOOKUP(H29272,'Account List'!B$4:C$65536,2,FALSE),"")</f>
        <v/>
      </c>
    </row>
    <row r="29273" spans="13:13" x14ac:dyDescent="0.2">
      <c r="M29273" s="14" t="str">
        <f>IF(H29273&gt;0,VLOOKUP(H29273,'Account List'!B$4:C$65536,2,FALSE),"")</f>
        <v/>
      </c>
    </row>
    <row r="29274" spans="13:13" x14ac:dyDescent="0.2">
      <c r="M29274" s="14" t="str">
        <f>IF(H29274&gt;0,VLOOKUP(H29274,'Account List'!B$4:C$65536,2,FALSE),"")</f>
        <v/>
      </c>
    </row>
    <row r="29275" spans="13:13" x14ac:dyDescent="0.2">
      <c r="M29275" s="14" t="str">
        <f>IF(H29275&gt;0,VLOOKUP(H29275,'Account List'!B$4:C$65536,2,FALSE),"")</f>
        <v/>
      </c>
    </row>
    <row r="29276" spans="13:13" x14ac:dyDescent="0.2">
      <c r="M29276" s="14" t="str">
        <f>IF(H29276&gt;0,VLOOKUP(H29276,'Account List'!B$4:C$65536,2,FALSE),"")</f>
        <v/>
      </c>
    </row>
    <row r="29277" spans="13:13" x14ac:dyDescent="0.2">
      <c r="M29277" s="14" t="str">
        <f>IF(H29277&gt;0,VLOOKUP(H29277,'Account List'!B$4:C$65536,2,FALSE),"")</f>
        <v/>
      </c>
    </row>
    <row r="29278" spans="13:13" x14ac:dyDescent="0.2">
      <c r="M29278" s="14" t="str">
        <f>IF(H29278&gt;0,VLOOKUP(H29278,'Account List'!B$4:C$65536,2,FALSE),"")</f>
        <v/>
      </c>
    </row>
    <row r="29279" spans="13:13" x14ac:dyDescent="0.2">
      <c r="M29279" s="14" t="str">
        <f>IF(H29279&gt;0,VLOOKUP(H29279,'Account List'!B$4:C$65536,2,FALSE),"")</f>
        <v/>
      </c>
    </row>
    <row r="29280" spans="13:13" x14ac:dyDescent="0.2">
      <c r="M29280" s="14" t="str">
        <f>IF(H29280&gt;0,VLOOKUP(H29280,'Account List'!B$4:C$65536,2,FALSE),"")</f>
        <v/>
      </c>
    </row>
    <row r="29281" spans="13:13" x14ac:dyDescent="0.2">
      <c r="M29281" s="14" t="str">
        <f>IF(H29281&gt;0,VLOOKUP(H29281,'Account List'!B$4:C$65536,2,FALSE),"")</f>
        <v/>
      </c>
    </row>
    <row r="29282" spans="13:13" x14ac:dyDescent="0.2">
      <c r="M29282" s="14" t="str">
        <f>IF(H29282&gt;0,VLOOKUP(H29282,'Account List'!B$4:C$65536,2,FALSE),"")</f>
        <v/>
      </c>
    </row>
    <row r="29283" spans="13:13" x14ac:dyDescent="0.2">
      <c r="M29283" s="14" t="str">
        <f>IF(H29283&gt;0,VLOOKUP(H29283,'Account List'!B$4:C$65536,2,FALSE),"")</f>
        <v/>
      </c>
    </row>
    <row r="29284" spans="13:13" x14ac:dyDescent="0.2">
      <c r="M29284" s="14" t="str">
        <f>IF(H29284&gt;0,VLOOKUP(H29284,'Account List'!B$4:C$65536,2,FALSE),"")</f>
        <v/>
      </c>
    </row>
    <row r="29285" spans="13:13" x14ac:dyDescent="0.2">
      <c r="M29285" s="14" t="str">
        <f>IF(H29285&gt;0,VLOOKUP(H29285,'Account List'!B$4:C$65536,2,FALSE),"")</f>
        <v/>
      </c>
    </row>
    <row r="29286" spans="13:13" x14ac:dyDescent="0.2">
      <c r="M29286" s="14" t="str">
        <f>IF(H29286&gt;0,VLOOKUP(H29286,'Account List'!B$4:C$65536,2,FALSE),"")</f>
        <v/>
      </c>
    </row>
    <row r="29287" spans="13:13" x14ac:dyDescent="0.2">
      <c r="M29287" s="14" t="str">
        <f>IF(H29287&gt;0,VLOOKUP(H29287,'Account List'!B$4:C$65536,2,FALSE),"")</f>
        <v/>
      </c>
    </row>
    <row r="29288" spans="13:13" x14ac:dyDescent="0.2">
      <c r="M29288" s="14" t="str">
        <f>IF(H29288&gt;0,VLOOKUP(H29288,'Account List'!B$4:C$65536,2,FALSE),"")</f>
        <v/>
      </c>
    </row>
    <row r="29289" spans="13:13" x14ac:dyDescent="0.2">
      <c r="M29289" s="14" t="str">
        <f>IF(H29289&gt;0,VLOOKUP(H29289,'Account List'!B$4:C$65536,2,FALSE),"")</f>
        <v/>
      </c>
    </row>
    <row r="29290" spans="13:13" x14ac:dyDescent="0.2">
      <c r="M29290" s="14" t="str">
        <f>IF(H29290&gt;0,VLOOKUP(H29290,'Account List'!B$4:C$65536,2,FALSE),"")</f>
        <v/>
      </c>
    </row>
    <row r="29291" spans="13:13" x14ac:dyDescent="0.2">
      <c r="M29291" s="14" t="str">
        <f>IF(H29291&gt;0,VLOOKUP(H29291,'Account List'!B$4:C$65536,2,FALSE),"")</f>
        <v/>
      </c>
    </row>
    <row r="29292" spans="13:13" x14ac:dyDescent="0.2">
      <c r="M29292" s="14" t="str">
        <f>IF(H29292&gt;0,VLOOKUP(H29292,'Account List'!B$4:C$65536,2,FALSE),"")</f>
        <v/>
      </c>
    </row>
    <row r="29293" spans="13:13" x14ac:dyDescent="0.2">
      <c r="M29293" s="14" t="str">
        <f>IF(H29293&gt;0,VLOOKUP(H29293,'Account List'!B$4:C$65536,2,FALSE),"")</f>
        <v/>
      </c>
    </row>
    <row r="29294" spans="13:13" x14ac:dyDescent="0.2">
      <c r="M29294" s="14" t="str">
        <f>IF(H29294&gt;0,VLOOKUP(H29294,'Account List'!B$4:C$65536,2,FALSE),"")</f>
        <v/>
      </c>
    </row>
    <row r="29295" spans="13:13" x14ac:dyDescent="0.2">
      <c r="M29295" s="14" t="str">
        <f>IF(H29295&gt;0,VLOOKUP(H29295,'Account List'!B$4:C$65536,2,FALSE),"")</f>
        <v/>
      </c>
    </row>
    <row r="29296" spans="13:13" x14ac:dyDescent="0.2">
      <c r="M29296" s="14" t="str">
        <f>IF(H29296&gt;0,VLOOKUP(H29296,'Account List'!B$4:C$65536,2,FALSE),"")</f>
        <v/>
      </c>
    </row>
    <row r="29297" spans="13:13" x14ac:dyDescent="0.2">
      <c r="M29297" s="14" t="str">
        <f>IF(H29297&gt;0,VLOOKUP(H29297,'Account List'!B$4:C$65536,2,FALSE),"")</f>
        <v/>
      </c>
    </row>
    <row r="29298" spans="13:13" x14ac:dyDescent="0.2">
      <c r="M29298" s="14" t="str">
        <f>IF(H29298&gt;0,VLOOKUP(H29298,'Account List'!B$4:C$65536,2,FALSE),"")</f>
        <v/>
      </c>
    </row>
    <row r="29299" spans="13:13" x14ac:dyDescent="0.2">
      <c r="M29299" s="14" t="str">
        <f>IF(H29299&gt;0,VLOOKUP(H29299,'Account List'!B$4:C$65536,2,FALSE),"")</f>
        <v/>
      </c>
    </row>
    <row r="29300" spans="13:13" x14ac:dyDescent="0.2">
      <c r="M29300" s="14" t="str">
        <f>IF(H29300&gt;0,VLOOKUP(H29300,'Account List'!B$4:C$65536,2,FALSE),"")</f>
        <v/>
      </c>
    </row>
    <row r="29301" spans="13:13" x14ac:dyDescent="0.2">
      <c r="M29301" s="14" t="str">
        <f>IF(H29301&gt;0,VLOOKUP(H29301,'Account List'!B$4:C$65536,2,FALSE),"")</f>
        <v/>
      </c>
    </row>
    <row r="29302" spans="13:13" x14ac:dyDescent="0.2">
      <c r="M29302" s="14" t="str">
        <f>IF(H29302&gt;0,VLOOKUP(H29302,'Account List'!B$4:C$65536,2,FALSE),"")</f>
        <v/>
      </c>
    </row>
    <row r="29303" spans="13:13" x14ac:dyDescent="0.2">
      <c r="M29303" s="14" t="str">
        <f>IF(H29303&gt;0,VLOOKUP(H29303,'Account List'!B$4:C$65536,2,FALSE),"")</f>
        <v/>
      </c>
    </row>
    <row r="29304" spans="13:13" x14ac:dyDescent="0.2">
      <c r="M29304" s="14" t="str">
        <f>IF(H29304&gt;0,VLOOKUP(H29304,'Account List'!B$4:C$65536,2,FALSE),"")</f>
        <v/>
      </c>
    </row>
    <row r="29305" spans="13:13" x14ac:dyDescent="0.2">
      <c r="M29305" s="14" t="str">
        <f>IF(H29305&gt;0,VLOOKUP(H29305,'Account List'!B$4:C$65536,2,FALSE),"")</f>
        <v/>
      </c>
    </row>
    <row r="29306" spans="13:13" x14ac:dyDescent="0.2">
      <c r="M29306" s="14" t="str">
        <f>IF(H29306&gt;0,VLOOKUP(H29306,'Account List'!B$4:C$65536,2,FALSE),"")</f>
        <v/>
      </c>
    </row>
    <row r="29307" spans="13:13" x14ac:dyDescent="0.2">
      <c r="M29307" s="14" t="str">
        <f>IF(H29307&gt;0,VLOOKUP(H29307,'Account List'!B$4:C$65536,2,FALSE),"")</f>
        <v/>
      </c>
    </row>
    <row r="29308" spans="13:13" x14ac:dyDescent="0.2">
      <c r="M29308" s="14" t="str">
        <f>IF(H29308&gt;0,VLOOKUP(H29308,'Account List'!B$4:C$65536,2,FALSE),"")</f>
        <v/>
      </c>
    </row>
    <row r="29309" spans="13:13" x14ac:dyDescent="0.2">
      <c r="M29309" s="14" t="str">
        <f>IF(H29309&gt;0,VLOOKUP(H29309,'Account List'!B$4:C$65536,2,FALSE),"")</f>
        <v/>
      </c>
    </row>
    <row r="29310" spans="13:13" x14ac:dyDescent="0.2">
      <c r="M29310" s="14" t="str">
        <f>IF(H29310&gt;0,VLOOKUP(H29310,'Account List'!B$4:C$65536,2,FALSE),"")</f>
        <v/>
      </c>
    </row>
    <row r="29311" spans="13:13" x14ac:dyDescent="0.2">
      <c r="M29311" s="14" t="str">
        <f>IF(H29311&gt;0,VLOOKUP(H29311,'Account List'!B$4:C$65536,2,FALSE),"")</f>
        <v/>
      </c>
    </row>
    <row r="29312" spans="13:13" x14ac:dyDescent="0.2">
      <c r="M29312" s="14" t="str">
        <f>IF(H29312&gt;0,VLOOKUP(H29312,'Account List'!B$4:C$65536,2,FALSE),"")</f>
        <v/>
      </c>
    </row>
    <row r="29313" spans="13:13" x14ac:dyDescent="0.2">
      <c r="M29313" s="14" t="str">
        <f>IF(H29313&gt;0,VLOOKUP(H29313,'Account List'!B$4:C$65536,2,FALSE),"")</f>
        <v/>
      </c>
    </row>
    <row r="29314" spans="13:13" x14ac:dyDescent="0.2">
      <c r="M29314" s="14" t="str">
        <f>IF(H29314&gt;0,VLOOKUP(H29314,'Account List'!B$4:C$65536,2,FALSE),"")</f>
        <v/>
      </c>
    </row>
    <row r="29315" spans="13:13" x14ac:dyDescent="0.2">
      <c r="M29315" s="14" t="str">
        <f>IF(H29315&gt;0,VLOOKUP(H29315,'Account List'!B$4:C$65536,2,FALSE),"")</f>
        <v/>
      </c>
    </row>
    <row r="29316" spans="13:13" x14ac:dyDescent="0.2">
      <c r="M29316" s="14" t="str">
        <f>IF(H29316&gt;0,VLOOKUP(H29316,'Account List'!B$4:C$65536,2,FALSE),"")</f>
        <v/>
      </c>
    </row>
    <row r="29317" spans="13:13" x14ac:dyDescent="0.2">
      <c r="M29317" s="14" t="str">
        <f>IF(H29317&gt;0,VLOOKUP(H29317,'Account List'!B$4:C$65536,2,FALSE),"")</f>
        <v/>
      </c>
    </row>
    <row r="29318" spans="13:13" x14ac:dyDescent="0.2">
      <c r="M29318" s="14" t="str">
        <f>IF(H29318&gt;0,VLOOKUP(H29318,'Account List'!B$4:C$65536,2,FALSE),"")</f>
        <v/>
      </c>
    </row>
    <row r="29319" spans="13:13" x14ac:dyDescent="0.2">
      <c r="M29319" s="14" t="str">
        <f>IF(H29319&gt;0,VLOOKUP(H29319,'Account List'!B$4:C$65536,2,FALSE),"")</f>
        <v/>
      </c>
    </row>
    <row r="29320" spans="13:13" x14ac:dyDescent="0.2">
      <c r="M29320" s="14" t="str">
        <f>IF(H29320&gt;0,VLOOKUP(H29320,'Account List'!B$4:C$65536,2,FALSE),"")</f>
        <v/>
      </c>
    </row>
    <row r="29321" spans="13:13" x14ac:dyDescent="0.2">
      <c r="M29321" s="14" t="str">
        <f>IF(H29321&gt;0,VLOOKUP(H29321,'Account List'!B$4:C$65536,2,FALSE),"")</f>
        <v/>
      </c>
    </row>
    <row r="29322" spans="13:13" x14ac:dyDescent="0.2">
      <c r="M29322" s="14" t="str">
        <f>IF(H29322&gt;0,VLOOKUP(H29322,'Account List'!B$4:C$65536,2,FALSE),"")</f>
        <v/>
      </c>
    </row>
    <row r="29323" spans="13:13" x14ac:dyDescent="0.2">
      <c r="M29323" s="14" t="str">
        <f>IF(H29323&gt;0,VLOOKUP(H29323,'Account List'!B$4:C$65536,2,FALSE),"")</f>
        <v/>
      </c>
    </row>
    <row r="29324" spans="13:13" x14ac:dyDescent="0.2">
      <c r="M29324" s="14" t="str">
        <f>IF(H29324&gt;0,VLOOKUP(H29324,'Account List'!B$4:C$65536,2,FALSE),"")</f>
        <v/>
      </c>
    </row>
    <row r="29325" spans="13:13" x14ac:dyDescent="0.2">
      <c r="M29325" s="14" t="str">
        <f>IF(H29325&gt;0,VLOOKUP(H29325,'Account List'!B$4:C$65536,2,FALSE),"")</f>
        <v/>
      </c>
    </row>
    <row r="29326" spans="13:13" x14ac:dyDescent="0.2">
      <c r="M29326" s="14" t="str">
        <f>IF(H29326&gt;0,VLOOKUP(H29326,'Account List'!B$4:C$65536,2,FALSE),"")</f>
        <v/>
      </c>
    </row>
    <row r="29327" spans="13:13" x14ac:dyDescent="0.2">
      <c r="M29327" s="14" t="str">
        <f>IF(H29327&gt;0,VLOOKUP(H29327,'Account List'!B$4:C$65536,2,FALSE),"")</f>
        <v/>
      </c>
    </row>
    <row r="29328" spans="13:13" x14ac:dyDescent="0.2">
      <c r="M29328" s="14" t="str">
        <f>IF(H29328&gt;0,VLOOKUP(H29328,'Account List'!B$4:C$65536,2,FALSE),"")</f>
        <v/>
      </c>
    </row>
    <row r="29329" spans="13:13" x14ac:dyDescent="0.2">
      <c r="M29329" s="14" t="str">
        <f>IF(H29329&gt;0,VLOOKUP(H29329,'Account List'!B$4:C$65536,2,FALSE),"")</f>
        <v/>
      </c>
    </row>
    <row r="29330" spans="13:13" x14ac:dyDescent="0.2">
      <c r="M29330" s="14" t="str">
        <f>IF(H29330&gt;0,VLOOKUP(H29330,'Account List'!B$4:C$65536,2,FALSE),"")</f>
        <v/>
      </c>
    </row>
    <row r="29331" spans="13:13" x14ac:dyDescent="0.2">
      <c r="M29331" s="14" t="str">
        <f>IF(H29331&gt;0,VLOOKUP(H29331,'Account List'!B$4:C$65536,2,FALSE),"")</f>
        <v/>
      </c>
    </row>
    <row r="29332" spans="13:13" x14ac:dyDescent="0.2">
      <c r="M29332" s="14" t="str">
        <f>IF(H29332&gt;0,VLOOKUP(H29332,'Account List'!B$4:C$65536,2,FALSE),"")</f>
        <v/>
      </c>
    </row>
    <row r="29333" spans="13:13" x14ac:dyDescent="0.2">
      <c r="M29333" s="14" t="str">
        <f>IF(H29333&gt;0,VLOOKUP(H29333,'Account List'!B$4:C$65536,2,FALSE),"")</f>
        <v/>
      </c>
    </row>
    <row r="29334" spans="13:13" x14ac:dyDescent="0.2">
      <c r="M29334" s="14" t="str">
        <f>IF(H29334&gt;0,VLOOKUP(H29334,'Account List'!B$4:C$65536,2,FALSE),"")</f>
        <v/>
      </c>
    </row>
    <row r="29335" spans="13:13" x14ac:dyDescent="0.2">
      <c r="M29335" s="14" t="str">
        <f>IF(H29335&gt;0,VLOOKUP(H29335,'Account List'!B$4:C$65536,2,FALSE),"")</f>
        <v/>
      </c>
    </row>
    <row r="29336" spans="13:13" x14ac:dyDescent="0.2">
      <c r="M29336" s="14" t="str">
        <f>IF(H29336&gt;0,VLOOKUP(H29336,'Account List'!B$4:C$65536,2,FALSE),"")</f>
        <v/>
      </c>
    </row>
    <row r="29337" spans="13:13" x14ac:dyDescent="0.2">
      <c r="M29337" s="14" t="str">
        <f>IF(H29337&gt;0,VLOOKUP(H29337,'Account List'!B$4:C$65536,2,FALSE),"")</f>
        <v/>
      </c>
    </row>
    <row r="29338" spans="13:13" x14ac:dyDescent="0.2">
      <c r="M29338" s="14" t="str">
        <f>IF(H29338&gt;0,VLOOKUP(H29338,'Account List'!B$4:C$65536,2,FALSE),"")</f>
        <v/>
      </c>
    </row>
    <row r="29339" spans="13:13" x14ac:dyDescent="0.2">
      <c r="M29339" s="14" t="str">
        <f>IF(H29339&gt;0,VLOOKUP(H29339,'Account List'!B$4:C$65536,2,FALSE),"")</f>
        <v/>
      </c>
    </row>
    <row r="29340" spans="13:13" x14ac:dyDescent="0.2">
      <c r="M29340" s="14" t="str">
        <f>IF(H29340&gt;0,VLOOKUP(H29340,'Account List'!B$4:C$65536,2,FALSE),"")</f>
        <v/>
      </c>
    </row>
    <row r="29341" spans="13:13" x14ac:dyDescent="0.2">
      <c r="M29341" s="14" t="str">
        <f>IF(H29341&gt;0,VLOOKUP(H29341,'Account List'!B$4:C$65536,2,FALSE),"")</f>
        <v/>
      </c>
    </row>
    <row r="29342" spans="13:13" x14ac:dyDescent="0.2">
      <c r="M29342" s="14" t="str">
        <f>IF(H29342&gt;0,VLOOKUP(H29342,'Account List'!B$4:C$65536,2,FALSE),"")</f>
        <v/>
      </c>
    </row>
    <row r="29343" spans="13:13" x14ac:dyDescent="0.2">
      <c r="M29343" s="14" t="str">
        <f>IF(H29343&gt;0,VLOOKUP(H29343,'Account List'!B$4:C$65536,2,FALSE),"")</f>
        <v/>
      </c>
    </row>
    <row r="29344" spans="13:13" x14ac:dyDescent="0.2">
      <c r="M29344" s="14" t="str">
        <f>IF(H29344&gt;0,VLOOKUP(H29344,'Account List'!B$4:C$65536,2,FALSE),"")</f>
        <v/>
      </c>
    </row>
    <row r="29345" spans="13:13" x14ac:dyDescent="0.2">
      <c r="M29345" s="14" t="str">
        <f>IF(H29345&gt;0,VLOOKUP(H29345,'Account List'!B$4:C$65536,2,FALSE),"")</f>
        <v/>
      </c>
    </row>
    <row r="29346" spans="13:13" x14ac:dyDescent="0.2">
      <c r="M29346" s="14" t="str">
        <f>IF(H29346&gt;0,VLOOKUP(H29346,'Account List'!B$4:C$65536,2,FALSE),"")</f>
        <v/>
      </c>
    </row>
    <row r="29347" spans="13:13" x14ac:dyDescent="0.2">
      <c r="M29347" s="14" t="str">
        <f>IF(H29347&gt;0,VLOOKUP(H29347,'Account List'!B$4:C$65536,2,FALSE),"")</f>
        <v/>
      </c>
    </row>
    <row r="29348" spans="13:13" x14ac:dyDescent="0.2">
      <c r="M29348" s="14" t="str">
        <f>IF(H29348&gt;0,VLOOKUP(H29348,'Account List'!B$4:C$65536,2,FALSE),"")</f>
        <v/>
      </c>
    </row>
    <row r="29349" spans="13:13" x14ac:dyDescent="0.2">
      <c r="M29349" s="14" t="str">
        <f>IF(H29349&gt;0,VLOOKUP(H29349,'Account List'!B$4:C$65536,2,FALSE),"")</f>
        <v/>
      </c>
    </row>
    <row r="29350" spans="13:13" x14ac:dyDescent="0.2">
      <c r="M29350" s="14" t="str">
        <f>IF(H29350&gt;0,VLOOKUP(H29350,'Account List'!B$4:C$65536,2,FALSE),"")</f>
        <v/>
      </c>
    </row>
    <row r="29351" spans="13:13" x14ac:dyDescent="0.2">
      <c r="M29351" s="14" t="str">
        <f>IF(H29351&gt;0,VLOOKUP(H29351,'Account List'!B$4:C$65536,2,FALSE),"")</f>
        <v/>
      </c>
    </row>
    <row r="29352" spans="13:13" x14ac:dyDescent="0.2">
      <c r="M29352" s="14" t="str">
        <f>IF(H29352&gt;0,VLOOKUP(H29352,'Account List'!B$4:C$65536,2,FALSE),"")</f>
        <v/>
      </c>
    </row>
    <row r="29353" spans="13:13" x14ac:dyDescent="0.2">
      <c r="M29353" s="14" t="str">
        <f>IF(H29353&gt;0,VLOOKUP(H29353,'Account List'!B$4:C$65536,2,FALSE),"")</f>
        <v/>
      </c>
    </row>
    <row r="29354" spans="13:13" x14ac:dyDescent="0.2">
      <c r="M29354" s="14" t="str">
        <f>IF(H29354&gt;0,VLOOKUP(H29354,'Account List'!B$4:C$65536,2,FALSE),"")</f>
        <v/>
      </c>
    </row>
    <row r="29355" spans="13:13" x14ac:dyDescent="0.2">
      <c r="M29355" s="14" t="str">
        <f>IF(H29355&gt;0,VLOOKUP(H29355,'Account List'!B$4:C$65536,2,FALSE),"")</f>
        <v/>
      </c>
    </row>
    <row r="29356" spans="13:13" x14ac:dyDescent="0.2">
      <c r="M29356" s="14" t="str">
        <f>IF(H29356&gt;0,VLOOKUP(H29356,'Account List'!B$4:C$65536,2,FALSE),"")</f>
        <v/>
      </c>
    </row>
    <row r="29357" spans="13:13" x14ac:dyDescent="0.2">
      <c r="M29357" s="14" t="str">
        <f>IF(H29357&gt;0,VLOOKUP(H29357,'Account List'!B$4:C$65536,2,FALSE),"")</f>
        <v/>
      </c>
    </row>
    <row r="29358" spans="13:13" x14ac:dyDescent="0.2">
      <c r="M29358" s="14" t="str">
        <f>IF(H29358&gt;0,VLOOKUP(H29358,'Account List'!B$4:C$65536,2,FALSE),"")</f>
        <v/>
      </c>
    </row>
    <row r="29359" spans="13:13" x14ac:dyDescent="0.2">
      <c r="M29359" s="14" t="str">
        <f>IF(H29359&gt;0,VLOOKUP(H29359,'Account List'!B$4:C$65536,2,FALSE),"")</f>
        <v/>
      </c>
    </row>
    <row r="29360" spans="13:13" x14ac:dyDescent="0.2">
      <c r="M29360" s="14" t="str">
        <f>IF(H29360&gt;0,VLOOKUP(H29360,'Account List'!B$4:C$65536,2,FALSE),"")</f>
        <v/>
      </c>
    </row>
    <row r="29361" spans="13:13" x14ac:dyDescent="0.2">
      <c r="M29361" s="14" t="str">
        <f>IF(H29361&gt;0,VLOOKUP(H29361,'Account List'!B$4:C$65536,2,FALSE),"")</f>
        <v/>
      </c>
    </row>
    <row r="29362" spans="13:13" x14ac:dyDescent="0.2">
      <c r="M29362" s="14" t="str">
        <f>IF(H29362&gt;0,VLOOKUP(H29362,'Account List'!B$4:C$65536,2,FALSE),"")</f>
        <v/>
      </c>
    </row>
    <row r="29363" spans="13:13" x14ac:dyDescent="0.2">
      <c r="M29363" s="14" t="str">
        <f>IF(H29363&gt;0,VLOOKUP(H29363,'Account List'!B$4:C$65536,2,FALSE),"")</f>
        <v/>
      </c>
    </row>
    <row r="29364" spans="13:13" x14ac:dyDescent="0.2">
      <c r="M29364" s="14" t="str">
        <f>IF(H29364&gt;0,VLOOKUP(H29364,'Account List'!B$4:C$65536,2,FALSE),"")</f>
        <v/>
      </c>
    </row>
    <row r="29365" spans="13:13" x14ac:dyDescent="0.2">
      <c r="M29365" s="14" t="str">
        <f>IF(H29365&gt;0,VLOOKUP(H29365,'Account List'!B$4:C$65536,2,FALSE),"")</f>
        <v/>
      </c>
    </row>
    <row r="29366" spans="13:13" x14ac:dyDescent="0.2">
      <c r="M29366" s="14" t="str">
        <f>IF(H29366&gt;0,VLOOKUP(H29366,'Account List'!B$4:C$65536,2,FALSE),"")</f>
        <v/>
      </c>
    </row>
    <row r="29367" spans="13:13" x14ac:dyDescent="0.2">
      <c r="M29367" s="14" t="str">
        <f>IF(H29367&gt;0,VLOOKUP(H29367,'Account List'!B$4:C$65536,2,FALSE),"")</f>
        <v/>
      </c>
    </row>
    <row r="29368" spans="13:13" x14ac:dyDescent="0.2">
      <c r="M29368" s="14" t="str">
        <f>IF(H29368&gt;0,VLOOKUP(H29368,'Account List'!B$4:C$65536,2,FALSE),"")</f>
        <v/>
      </c>
    </row>
    <row r="29369" spans="13:13" x14ac:dyDescent="0.2">
      <c r="M29369" s="14" t="str">
        <f>IF(H29369&gt;0,VLOOKUP(H29369,'Account List'!B$4:C$65536,2,FALSE),"")</f>
        <v/>
      </c>
    </row>
    <row r="29370" spans="13:13" x14ac:dyDescent="0.2">
      <c r="M29370" s="14" t="str">
        <f>IF(H29370&gt;0,VLOOKUP(H29370,'Account List'!B$4:C$65536,2,FALSE),"")</f>
        <v/>
      </c>
    </row>
    <row r="29371" spans="13:13" x14ac:dyDescent="0.2">
      <c r="M29371" s="14" t="str">
        <f>IF(H29371&gt;0,VLOOKUP(H29371,'Account List'!B$4:C$65536,2,FALSE),"")</f>
        <v/>
      </c>
    </row>
    <row r="29372" spans="13:13" x14ac:dyDescent="0.2">
      <c r="M29372" s="14" t="str">
        <f>IF(H29372&gt;0,VLOOKUP(H29372,'Account List'!B$4:C$65536,2,FALSE),"")</f>
        <v/>
      </c>
    </row>
    <row r="29373" spans="13:13" x14ac:dyDescent="0.2">
      <c r="M29373" s="14" t="str">
        <f>IF(H29373&gt;0,VLOOKUP(H29373,'Account List'!B$4:C$65536,2,FALSE),"")</f>
        <v/>
      </c>
    </row>
    <row r="29374" spans="13:13" x14ac:dyDescent="0.2">
      <c r="M29374" s="14" t="str">
        <f>IF(H29374&gt;0,VLOOKUP(H29374,'Account List'!B$4:C$65536,2,FALSE),"")</f>
        <v/>
      </c>
    </row>
    <row r="29375" spans="13:13" x14ac:dyDescent="0.2">
      <c r="M29375" s="14" t="str">
        <f>IF(H29375&gt;0,VLOOKUP(H29375,'Account List'!B$4:C$65536,2,FALSE),"")</f>
        <v/>
      </c>
    </row>
    <row r="29376" spans="13:13" x14ac:dyDescent="0.2">
      <c r="M29376" s="14" t="str">
        <f>IF(H29376&gt;0,VLOOKUP(H29376,'Account List'!B$4:C$65536,2,FALSE),"")</f>
        <v/>
      </c>
    </row>
    <row r="29377" spans="13:13" x14ac:dyDescent="0.2">
      <c r="M29377" s="14" t="str">
        <f>IF(H29377&gt;0,VLOOKUP(H29377,'Account List'!B$4:C$65536,2,FALSE),"")</f>
        <v/>
      </c>
    </row>
    <row r="29378" spans="13:13" x14ac:dyDescent="0.2">
      <c r="M29378" s="14" t="str">
        <f>IF(H29378&gt;0,VLOOKUP(H29378,'Account List'!B$4:C$65536,2,FALSE),"")</f>
        <v/>
      </c>
    </row>
    <row r="29379" spans="13:13" x14ac:dyDescent="0.2">
      <c r="M29379" s="14" t="str">
        <f>IF(H29379&gt;0,VLOOKUP(H29379,'Account List'!B$4:C$65536,2,FALSE),"")</f>
        <v/>
      </c>
    </row>
    <row r="29380" spans="13:13" x14ac:dyDescent="0.2">
      <c r="M29380" s="14" t="str">
        <f>IF(H29380&gt;0,VLOOKUP(H29380,'Account List'!B$4:C$65536,2,FALSE),"")</f>
        <v/>
      </c>
    </row>
    <row r="29381" spans="13:13" x14ac:dyDescent="0.2">
      <c r="M29381" s="14" t="str">
        <f>IF(H29381&gt;0,VLOOKUP(H29381,'Account List'!B$4:C$65536,2,FALSE),"")</f>
        <v/>
      </c>
    </row>
    <row r="29382" spans="13:13" x14ac:dyDescent="0.2">
      <c r="M29382" s="14" t="str">
        <f>IF(H29382&gt;0,VLOOKUP(H29382,'Account List'!B$4:C$65536,2,FALSE),"")</f>
        <v/>
      </c>
    </row>
    <row r="29383" spans="13:13" x14ac:dyDescent="0.2">
      <c r="M29383" s="14" t="str">
        <f>IF(H29383&gt;0,VLOOKUP(H29383,'Account List'!B$4:C$65536,2,FALSE),"")</f>
        <v/>
      </c>
    </row>
    <row r="29384" spans="13:13" x14ac:dyDescent="0.2">
      <c r="M29384" s="14" t="str">
        <f>IF(H29384&gt;0,VLOOKUP(H29384,'Account List'!B$4:C$65536,2,FALSE),"")</f>
        <v/>
      </c>
    </row>
    <row r="29385" spans="13:13" x14ac:dyDescent="0.2">
      <c r="M29385" s="14" t="str">
        <f>IF(H29385&gt;0,VLOOKUP(H29385,'Account List'!B$4:C$65536,2,FALSE),"")</f>
        <v/>
      </c>
    </row>
    <row r="29386" spans="13:13" x14ac:dyDescent="0.2">
      <c r="M29386" s="14" t="str">
        <f>IF(H29386&gt;0,VLOOKUP(H29386,'Account List'!B$4:C$65536,2,FALSE),"")</f>
        <v/>
      </c>
    </row>
    <row r="29387" spans="13:13" x14ac:dyDescent="0.2">
      <c r="M29387" s="14" t="str">
        <f>IF(H29387&gt;0,VLOOKUP(H29387,'Account List'!B$4:C$65536,2,FALSE),"")</f>
        <v/>
      </c>
    </row>
    <row r="29388" spans="13:13" x14ac:dyDescent="0.2">
      <c r="M29388" s="14" t="str">
        <f>IF(H29388&gt;0,VLOOKUP(H29388,'Account List'!B$4:C$65536,2,FALSE),"")</f>
        <v/>
      </c>
    </row>
    <row r="29389" spans="13:13" x14ac:dyDescent="0.2">
      <c r="M29389" s="14" t="str">
        <f>IF(H29389&gt;0,VLOOKUP(H29389,'Account List'!B$4:C$65536,2,FALSE),"")</f>
        <v/>
      </c>
    </row>
    <row r="29390" spans="13:13" x14ac:dyDescent="0.2">
      <c r="M29390" s="14" t="str">
        <f>IF(H29390&gt;0,VLOOKUP(H29390,'Account List'!B$4:C$65536,2,FALSE),"")</f>
        <v/>
      </c>
    </row>
    <row r="29391" spans="13:13" x14ac:dyDescent="0.2">
      <c r="M29391" s="14" t="str">
        <f>IF(H29391&gt;0,VLOOKUP(H29391,'Account List'!B$4:C$65536,2,FALSE),"")</f>
        <v/>
      </c>
    </row>
    <row r="29392" spans="13:13" x14ac:dyDescent="0.2">
      <c r="M29392" s="14" t="str">
        <f>IF(H29392&gt;0,VLOOKUP(H29392,'Account List'!B$4:C$65536,2,FALSE),"")</f>
        <v/>
      </c>
    </row>
    <row r="29393" spans="13:13" x14ac:dyDescent="0.2">
      <c r="M29393" s="14" t="str">
        <f>IF(H29393&gt;0,VLOOKUP(H29393,'Account List'!B$4:C$65536,2,FALSE),"")</f>
        <v/>
      </c>
    </row>
    <row r="29394" spans="13:13" x14ac:dyDescent="0.2">
      <c r="M29394" s="14" t="str">
        <f>IF(H29394&gt;0,VLOOKUP(H29394,'Account List'!B$4:C$65536,2,FALSE),"")</f>
        <v/>
      </c>
    </row>
    <row r="29395" spans="13:13" x14ac:dyDescent="0.2">
      <c r="M29395" s="14" t="str">
        <f>IF(H29395&gt;0,VLOOKUP(H29395,'Account List'!B$4:C$65536,2,FALSE),"")</f>
        <v/>
      </c>
    </row>
    <row r="29396" spans="13:13" x14ac:dyDescent="0.2">
      <c r="M29396" s="14" t="str">
        <f>IF(H29396&gt;0,VLOOKUP(H29396,'Account List'!B$4:C$65536,2,FALSE),"")</f>
        <v/>
      </c>
    </row>
    <row r="29397" spans="13:13" x14ac:dyDescent="0.2">
      <c r="M29397" s="14" t="str">
        <f>IF(H29397&gt;0,VLOOKUP(H29397,'Account List'!B$4:C$65536,2,FALSE),"")</f>
        <v/>
      </c>
    </row>
    <row r="29398" spans="13:13" x14ac:dyDescent="0.2">
      <c r="M29398" s="14" t="str">
        <f>IF(H29398&gt;0,VLOOKUP(H29398,'Account List'!B$4:C$65536,2,FALSE),"")</f>
        <v/>
      </c>
    </row>
    <row r="29399" spans="13:13" x14ac:dyDescent="0.2">
      <c r="M29399" s="14" t="str">
        <f>IF(H29399&gt;0,VLOOKUP(H29399,'Account List'!B$4:C$65536,2,FALSE),"")</f>
        <v/>
      </c>
    </row>
    <row r="29400" spans="13:13" x14ac:dyDescent="0.2">
      <c r="M29400" s="14" t="str">
        <f>IF(H29400&gt;0,VLOOKUP(H29400,'Account List'!B$4:C$65536,2,FALSE),"")</f>
        <v/>
      </c>
    </row>
    <row r="29401" spans="13:13" x14ac:dyDescent="0.2">
      <c r="M29401" s="14" t="str">
        <f>IF(H29401&gt;0,VLOOKUP(H29401,'Account List'!B$4:C$65536,2,FALSE),"")</f>
        <v/>
      </c>
    </row>
    <row r="29402" spans="13:13" x14ac:dyDescent="0.2">
      <c r="M29402" s="14" t="str">
        <f>IF(H29402&gt;0,VLOOKUP(H29402,'Account List'!B$4:C$65536,2,FALSE),"")</f>
        <v/>
      </c>
    </row>
    <row r="29403" spans="13:13" x14ac:dyDescent="0.2">
      <c r="M29403" s="14" t="str">
        <f>IF(H29403&gt;0,VLOOKUP(H29403,'Account List'!B$4:C$65536,2,FALSE),"")</f>
        <v/>
      </c>
    </row>
    <row r="29404" spans="13:13" x14ac:dyDescent="0.2">
      <c r="M29404" s="14" t="str">
        <f>IF(H29404&gt;0,VLOOKUP(H29404,'Account List'!B$4:C$65536,2,FALSE),"")</f>
        <v/>
      </c>
    </row>
    <row r="29405" spans="13:13" x14ac:dyDescent="0.2">
      <c r="M29405" s="14" t="str">
        <f>IF(H29405&gt;0,VLOOKUP(H29405,'Account List'!B$4:C$65536,2,FALSE),"")</f>
        <v/>
      </c>
    </row>
    <row r="29406" spans="13:13" x14ac:dyDescent="0.2">
      <c r="M29406" s="14" t="str">
        <f>IF(H29406&gt;0,VLOOKUP(H29406,'Account List'!B$4:C$65536,2,FALSE),"")</f>
        <v/>
      </c>
    </row>
    <row r="29407" spans="13:13" x14ac:dyDescent="0.2">
      <c r="M29407" s="14" t="str">
        <f>IF(H29407&gt;0,VLOOKUP(H29407,'Account List'!B$4:C$65536,2,FALSE),"")</f>
        <v/>
      </c>
    </row>
    <row r="29408" spans="13:13" x14ac:dyDescent="0.2">
      <c r="M29408" s="14" t="str">
        <f>IF(H29408&gt;0,VLOOKUP(H29408,'Account List'!B$4:C$65536,2,FALSE),"")</f>
        <v/>
      </c>
    </row>
    <row r="29409" spans="13:13" x14ac:dyDescent="0.2">
      <c r="M29409" s="14" t="str">
        <f>IF(H29409&gt;0,VLOOKUP(H29409,'Account List'!B$4:C$65536,2,FALSE),"")</f>
        <v/>
      </c>
    </row>
    <row r="29410" spans="13:13" x14ac:dyDescent="0.2">
      <c r="M29410" s="14" t="str">
        <f>IF(H29410&gt;0,VLOOKUP(H29410,'Account List'!B$4:C$65536,2,FALSE),"")</f>
        <v/>
      </c>
    </row>
    <row r="29411" spans="13:13" x14ac:dyDescent="0.2">
      <c r="M29411" s="14" t="str">
        <f>IF(H29411&gt;0,VLOOKUP(H29411,'Account List'!B$4:C$65536,2,FALSE),"")</f>
        <v/>
      </c>
    </row>
    <row r="29412" spans="13:13" x14ac:dyDescent="0.2">
      <c r="M29412" s="14" t="str">
        <f>IF(H29412&gt;0,VLOOKUP(H29412,'Account List'!B$4:C$65536,2,FALSE),"")</f>
        <v/>
      </c>
    </row>
    <row r="29413" spans="13:13" x14ac:dyDescent="0.2">
      <c r="M29413" s="14" t="str">
        <f>IF(H29413&gt;0,VLOOKUP(H29413,'Account List'!B$4:C$65536,2,FALSE),"")</f>
        <v/>
      </c>
    </row>
    <row r="29414" spans="13:13" x14ac:dyDescent="0.2">
      <c r="M29414" s="14" t="str">
        <f>IF(H29414&gt;0,VLOOKUP(H29414,'Account List'!B$4:C$65536,2,FALSE),"")</f>
        <v/>
      </c>
    </row>
    <row r="29415" spans="13:13" x14ac:dyDescent="0.2">
      <c r="M29415" s="14" t="str">
        <f>IF(H29415&gt;0,VLOOKUP(H29415,'Account List'!B$4:C$65536,2,FALSE),"")</f>
        <v/>
      </c>
    </row>
    <row r="29416" spans="13:13" x14ac:dyDescent="0.2">
      <c r="M29416" s="14" t="str">
        <f>IF(H29416&gt;0,VLOOKUP(H29416,'Account List'!B$4:C$65536,2,FALSE),"")</f>
        <v/>
      </c>
    </row>
    <row r="29417" spans="13:13" x14ac:dyDescent="0.2">
      <c r="M29417" s="14" t="str">
        <f>IF(H29417&gt;0,VLOOKUP(H29417,'Account List'!B$4:C$65536,2,FALSE),"")</f>
        <v/>
      </c>
    </row>
    <row r="29418" spans="13:13" x14ac:dyDescent="0.2">
      <c r="M29418" s="14" t="str">
        <f>IF(H29418&gt;0,VLOOKUP(H29418,'Account List'!B$4:C$65536,2,FALSE),"")</f>
        <v/>
      </c>
    </row>
    <row r="29419" spans="13:13" x14ac:dyDescent="0.2">
      <c r="M29419" s="14" t="str">
        <f>IF(H29419&gt;0,VLOOKUP(H29419,'Account List'!B$4:C$65536,2,FALSE),"")</f>
        <v/>
      </c>
    </row>
    <row r="29420" spans="13:13" x14ac:dyDescent="0.2">
      <c r="M29420" s="14" t="str">
        <f>IF(H29420&gt;0,VLOOKUP(H29420,'Account List'!B$4:C$65536,2,FALSE),"")</f>
        <v/>
      </c>
    </row>
    <row r="29421" spans="13:13" x14ac:dyDescent="0.2">
      <c r="M29421" s="14" t="str">
        <f>IF(H29421&gt;0,VLOOKUP(H29421,'Account List'!B$4:C$65536,2,FALSE),"")</f>
        <v/>
      </c>
    </row>
    <row r="29422" spans="13:13" x14ac:dyDescent="0.2">
      <c r="M29422" s="14" t="str">
        <f>IF(H29422&gt;0,VLOOKUP(H29422,'Account List'!B$4:C$65536,2,FALSE),"")</f>
        <v/>
      </c>
    </row>
    <row r="29423" spans="13:13" x14ac:dyDescent="0.2">
      <c r="M29423" s="14" t="str">
        <f>IF(H29423&gt;0,VLOOKUP(H29423,'Account List'!B$4:C$65536,2,FALSE),"")</f>
        <v/>
      </c>
    </row>
    <row r="29424" spans="13:13" x14ac:dyDescent="0.2">
      <c r="M29424" s="14" t="str">
        <f>IF(H29424&gt;0,VLOOKUP(H29424,'Account List'!B$4:C$65536,2,FALSE),"")</f>
        <v/>
      </c>
    </row>
    <row r="29425" spans="13:13" x14ac:dyDescent="0.2">
      <c r="M29425" s="14" t="str">
        <f>IF(H29425&gt;0,VLOOKUP(H29425,'Account List'!B$4:C$65536,2,FALSE),"")</f>
        <v/>
      </c>
    </row>
    <row r="29426" spans="13:13" x14ac:dyDescent="0.2">
      <c r="M29426" s="14" t="str">
        <f>IF(H29426&gt;0,VLOOKUP(H29426,'Account List'!B$4:C$65536,2,FALSE),"")</f>
        <v/>
      </c>
    </row>
    <row r="29427" spans="13:13" x14ac:dyDescent="0.2">
      <c r="M29427" s="14" t="str">
        <f>IF(H29427&gt;0,VLOOKUP(H29427,'Account List'!B$4:C$65536,2,FALSE),"")</f>
        <v/>
      </c>
    </row>
    <row r="29428" spans="13:13" x14ac:dyDescent="0.2">
      <c r="M29428" s="14" t="str">
        <f>IF(H29428&gt;0,VLOOKUP(H29428,'Account List'!B$4:C$65536,2,FALSE),"")</f>
        <v/>
      </c>
    </row>
    <row r="29429" spans="13:13" x14ac:dyDescent="0.2">
      <c r="M29429" s="14" t="str">
        <f>IF(H29429&gt;0,VLOOKUP(H29429,'Account List'!B$4:C$65536,2,FALSE),"")</f>
        <v/>
      </c>
    </row>
    <row r="29430" spans="13:13" x14ac:dyDescent="0.2">
      <c r="M29430" s="14" t="str">
        <f>IF(H29430&gt;0,VLOOKUP(H29430,'Account List'!B$4:C$65536,2,FALSE),"")</f>
        <v/>
      </c>
    </row>
    <row r="29431" spans="13:13" x14ac:dyDescent="0.2">
      <c r="M29431" s="14" t="str">
        <f>IF(H29431&gt;0,VLOOKUP(H29431,'Account List'!B$4:C$65536,2,FALSE),"")</f>
        <v/>
      </c>
    </row>
    <row r="29432" spans="13:13" x14ac:dyDescent="0.2">
      <c r="M29432" s="14" t="str">
        <f>IF(H29432&gt;0,VLOOKUP(H29432,'Account List'!B$4:C$65536,2,FALSE),"")</f>
        <v/>
      </c>
    </row>
    <row r="29433" spans="13:13" x14ac:dyDescent="0.2">
      <c r="M29433" s="14" t="str">
        <f>IF(H29433&gt;0,VLOOKUP(H29433,'Account List'!B$4:C$65536,2,FALSE),"")</f>
        <v/>
      </c>
    </row>
    <row r="29434" spans="13:13" x14ac:dyDescent="0.2">
      <c r="M29434" s="14" t="str">
        <f>IF(H29434&gt;0,VLOOKUP(H29434,'Account List'!B$4:C$65536,2,FALSE),"")</f>
        <v/>
      </c>
    </row>
    <row r="29435" spans="13:13" x14ac:dyDescent="0.2">
      <c r="M29435" s="14" t="str">
        <f>IF(H29435&gt;0,VLOOKUP(H29435,'Account List'!B$4:C$65536,2,FALSE),"")</f>
        <v/>
      </c>
    </row>
    <row r="29436" spans="13:13" x14ac:dyDescent="0.2">
      <c r="M29436" s="14" t="str">
        <f>IF(H29436&gt;0,VLOOKUP(H29436,'Account List'!B$4:C$65536,2,FALSE),"")</f>
        <v/>
      </c>
    </row>
    <row r="29437" spans="13:13" x14ac:dyDescent="0.2">
      <c r="M29437" s="14" t="str">
        <f>IF(H29437&gt;0,VLOOKUP(H29437,'Account List'!B$4:C$65536,2,FALSE),"")</f>
        <v/>
      </c>
    </row>
    <row r="29438" spans="13:13" x14ac:dyDescent="0.2">
      <c r="M29438" s="14" t="str">
        <f>IF(H29438&gt;0,VLOOKUP(H29438,'Account List'!B$4:C$65536,2,FALSE),"")</f>
        <v/>
      </c>
    </row>
    <row r="29439" spans="13:13" x14ac:dyDescent="0.2">
      <c r="M29439" s="14" t="str">
        <f>IF(H29439&gt;0,VLOOKUP(H29439,'Account List'!B$4:C$65536,2,FALSE),"")</f>
        <v/>
      </c>
    </row>
    <row r="29440" spans="13:13" x14ac:dyDescent="0.2">
      <c r="M29440" s="14" t="str">
        <f>IF(H29440&gt;0,VLOOKUP(H29440,'Account List'!B$4:C$65536,2,FALSE),"")</f>
        <v/>
      </c>
    </row>
    <row r="29441" spans="13:13" x14ac:dyDescent="0.2">
      <c r="M29441" s="14" t="str">
        <f>IF(H29441&gt;0,VLOOKUP(H29441,'Account List'!B$4:C$65536,2,FALSE),"")</f>
        <v/>
      </c>
    </row>
    <row r="29442" spans="13:13" x14ac:dyDescent="0.2">
      <c r="M29442" s="14" t="str">
        <f>IF(H29442&gt;0,VLOOKUP(H29442,'Account List'!B$4:C$65536,2,FALSE),"")</f>
        <v/>
      </c>
    </row>
    <row r="29443" spans="13:13" x14ac:dyDescent="0.2">
      <c r="M29443" s="14" t="str">
        <f>IF(H29443&gt;0,VLOOKUP(H29443,'Account List'!B$4:C$65536,2,FALSE),"")</f>
        <v/>
      </c>
    </row>
    <row r="29444" spans="13:13" x14ac:dyDescent="0.2">
      <c r="M29444" s="14" t="str">
        <f>IF(H29444&gt;0,VLOOKUP(H29444,'Account List'!B$4:C$65536,2,FALSE),"")</f>
        <v/>
      </c>
    </row>
    <row r="29445" spans="13:13" x14ac:dyDescent="0.2">
      <c r="M29445" s="14" t="str">
        <f>IF(H29445&gt;0,VLOOKUP(H29445,'Account List'!B$4:C$65536,2,FALSE),"")</f>
        <v/>
      </c>
    </row>
    <row r="29446" spans="13:13" x14ac:dyDescent="0.2">
      <c r="M29446" s="14" t="str">
        <f>IF(H29446&gt;0,VLOOKUP(H29446,'Account List'!B$4:C$65536,2,FALSE),"")</f>
        <v/>
      </c>
    </row>
    <row r="29447" spans="13:13" x14ac:dyDescent="0.2">
      <c r="M29447" s="14" t="str">
        <f>IF(H29447&gt;0,VLOOKUP(H29447,'Account List'!B$4:C$65536,2,FALSE),"")</f>
        <v/>
      </c>
    </row>
    <row r="29448" spans="13:13" x14ac:dyDescent="0.2">
      <c r="M29448" s="14" t="str">
        <f>IF(H29448&gt;0,VLOOKUP(H29448,'Account List'!B$4:C$65536,2,FALSE),"")</f>
        <v/>
      </c>
    </row>
    <row r="29449" spans="13:13" x14ac:dyDescent="0.2">
      <c r="M29449" s="14" t="str">
        <f>IF(H29449&gt;0,VLOOKUP(H29449,'Account List'!B$4:C$65536,2,FALSE),"")</f>
        <v/>
      </c>
    </row>
    <row r="29450" spans="13:13" x14ac:dyDescent="0.2">
      <c r="M29450" s="14" t="str">
        <f>IF(H29450&gt;0,VLOOKUP(H29450,'Account List'!B$4:C$65536,2,FALSE),"")</f>
        <v/>
      </c>
    </row>
    <row r="29451" spans="13:13" x14ac:dyDescent="0.2">
      <c r="M29451" s="14" t="str">
        <f>IF(H29451&gt;0,VLOOKUP(H29451,'Account List'!B$4:C$65536,2,FALSE),"")</f>
        <v/>
      </c>
    </row>
    <row r="29452" spans="13:13" x14ac:dyDescent="0.2">
      <c r="M29452" s="14" t="str">
        <f>IF(H29452&gt;0,VLOOKUP(H29452,'Account List'!B$4:C$65536,2,FALSE),"")</f>
        <v/>
      </c>
    </row>
    <row r="29453" spans="13:13" x14ac:dyDescent="0.2">
      <c r="M29453" s="14" t="str">
        <f>IF(H29453&gt;0,VLOOKUP(H29453,'Account List'!B$4:C$65536,2,FALSE),"")</f>
        <v/>
      </c>
    </row>
    <row r="29454" spans="13:13" x14ac:dyDescent="0.2">
      <c r="M29454" s="14" t="str">
        <f>IF(H29454&gt;0,VLOOKUP(H29454,'Account List'!B$4:C$65536,2,FALSE),"")</f>
        <v/>
      </c>
    </row>
    <row r="29455" spans="13:13" x14ac:dyDescent="0.2">
      <c r="M29455" s="14" t="str">
        <f>IF(H29455&gt;0,VLOOKUP(H29455,'Account List'!B$4:C$65536,2,FALSE),"")</f>
        <v/>
      </c>
    </row>
    <row r="29456" spans="13:13" x14ac:dyDescent="0.2">
      <c r="M29456" s="14" t="str">
        <f>IF(H29456&gt;0,VLOOKUP(H29456,'Account List'!B$4:C$65536,2,FALSE),"")</f>
        <v/>
      </c>
    </row>
    <row r="29457" spans="13:13" x14ac:dyDescent="0.2">
      <c r="M29457" s="14" t="str">
        <f>IF(H29457&gt;0,VLOOKUP(H29457,'Account List'!B$4:C$65536,2,FALSE),"")</f>
        <v/>
      </c>
    </row>
    <row r="29458" spans="13:13" x14ac:dyDescent="0.2">
      <c r="M29458" s="14" t="str">
        <f>IF(H29458&gt;0,VLOOKUP(H29458,'Account List'!B$4:C$65536,2,FALSE),"")</f>
        <v/>
      </c>
    </row>
    <row r="29459" spans="13:13" x14ac:dyDescent="0.2">
      <c r="M29459" s="14" t="str">
        <f>IF(H29459&gt;0,VLOOKUP(H29459,'Account List'!B$4:C$65536,2,FALSE),"")</f>
        <v/>
      </c>
    </row>
    <row r="29460" spans="13:13" x14ac:dyDescent="0.2">
      <c r="M29460" s="14" t="str">
        <f>IF(H29460&gt;0,VLOOKUP(H29460,'Account List'!B$4:C$65536,2,FALSE),"")</f>
        <v/>
      </c>
    </row>
    <row r="29461" spans="13:13" x14ac:dyDescent="0.2">
      <c r="M29461" s="14" t="str">
        <f>IF(H29461&gt;0,VLOOKUP(H29461,'Account List'!B$4:C$65536,2,FALSE),"")</f>
        <v/>
      </c>
    </row>
    <row r="29462" spans="13:13" x14ac:dyDescent="0.2">
      <c r="M29462" s="14" t="str">
        <f>IF(H29462&gt;0,VLOOKUP(H29462,'Account List'!B$4:C$65536,2,FALSE),"")</f>
        <v/>
      </c>
    </row>
    <row r="29463" spans="13:13" x14ac:dyDescent="0.2">
      <c r="M29463" s="14" t="str">
        <f>IF(H29463&gt;0,VLOOKUP(H29463,'Account List'!B$4:C$65536,2,FALSE),"")</f>
        <v/>
      </c>
    </row>
    <row r="29464" spans="13:13" x14ac:dyDescent="0.2">
      <c r="M29464" s="14" t="str">
        <f>IF(H29464&gt;0,VLOOKUP(H29464,'Account List'!B$4:C$65536,2,FALSE),"")</f>
        <v/>
      </c>
    </row>
    <row r="29465" spans="13:13" x14ac:dyDescent="0.2">
      <c r="M29465" s="14" t="str">
        <f>IF(H29465&gt;0,VLOOKUP(H29465,'Account List'!B$4:C$65536,2,FALSE),"")</f>
        <v/>
      </c>
    </row>
    <row r="29466" spans="13:13" x14ac:dyDescent="0.2">
      <c r="M29466" s="14" t="str">
        <f>IF(H29466&gt;0,VLOOKUP(H29466,'Account List'!B$4:C$65536,2,FALSE),"")</f>
        <v/>
      </c>
    </row>
    <row r="29467" spans="13:13" x14ac:dyDescent="0.2">
      <c r="M29467" s="14" t="str">
        <f>IF(H29467&gt;0,VLOOKUP(H29467,'Account List'!B$4:C$65536,2,FALSE),"")</f>
        <v/>
      </c>
    </row>
    <row r="29468" spans="13:13" x14ac:dyDescent="0.2">
      <c r="M29468" s="14" t="str">
        <f>IF(H29468&gt;0,VLOOKUP(H29468,'Account List'!B$4:C$65536,2,FALSE),"")</f>
        <v/>
      </c>
    </row>
    <row r="29469" spans="13:13" x14ac:dyDescent="0.2">
      <c r="M29469" s="14" t="str">
        <f>IF(H29469&gt;0,VLOOKUP(H29469,'Account List'!B$4:C$65536,2,FALSE),"")</f>
        <v/>
      </c>
    </row>
    <row r="29470" spans="13:13" x14ac:dyDescent="0.2">
      <c r="M29470" s="14" t="str">
        <f>IF(H29470&gt;0,VLOOKUP(H29470,'Account List'!B$4:C$65536,2,FALSE),"")</f>
        <v/>
      </c>
    </row>
    <row r="29471" spans="13:13" x14ac:dyDescent="0.2">
      <c r="M29471" s="14" t="str">
        <f>IF(H29471&gt;0,VLOOKUP(H29471,'Account List'!B$4:C$65536,2,FALSE),"")</f>
        <v/>
      </c>
    </row>
    <row r="29472" spans="13:13" x14ac:dyDescent="0.2">
      <c r="M29472" s="14" t="str">
        <f>IF(H29472&gt;0,VLOOKUP(H29472,'Account List'!B$4:C$65536,2,FALSE),"")</f>
        <v/>
      </c>
    </row>
    <row r="29473" spans="13:13" x14ac:dyDescent="0.2">
      <c r="M29473" s="14" t="str">
        <f>IF(H29473&gt;0,VLOOKUP(H29473,'Account List'!B$4:C$65536,2,FALSE),"")</f>
        <v/>
      </c>
    </row>
    <row r="29474" spans="13:13" x14ac:dyDescent="0.2">
      <c r="M29474" s="14" t="str">
        <f>IF(H29474&gt;0,VLOOKUP(H29474,'Account List'!B$4:C$65536,2,FALSE),"")</f>
        <v/>
      </c>
    </row>
    <row r="29475" spans="13:13" x14ac:dyDescent="0.2">
      <c r="M29475" s="14" t="str">
        <f>IF(H29475&gt;0,VLOOKUP(H29475,'Account List'!B$4:C$65536,2,FALSE),"")</f>
        <v/>
      </c>
    </row>
    <row r="29476" spans="13:13" x14ac:dyDescent="0.2">
      <c r="M29476" s="14" t="str">
        <f>IF(H29476&gt;0,VLOOKUP(H29476,'Account List'!B$4:C$65536,2,FALSE),"")</f>
        <v/>
      </c>
    </row>
    <row r="29477" spans="13:13" x14ac:dyDescent="0.2">
      <c r="M29477" s="14" t="str">
        <f>IF(H29477&gt;0,VLOOKUP(H29477,'Account List'!B$4:C$65536,2,FALSE),"")</f>
        <v/>
      </c>
    </row>
    <row r="29478" spans="13:13" x14ac:dyDescent="0.2">
      <c r="M29478" s="14" t="str">
        <f>IF(H29478&gt;0,VLOOKUP(H29478,'Account List'!B$4:C$65536,2,FALSE),"")</f>
        <v/>
      </c>
    </row>
    <row r="29479" spans="13:13" x14ac:dyDescent="0.2">
      <c r="M29479" s="14" t="str">
        <f>IF(H29479&gt;0,VLOOKUP(H29479,'Account List'!B$4:C$65536,2,FALSE),"")</f>
        <v/>
      </c>
    </row>
    <row r="29480" spans="13:13" x14ac:dyDescent="0.2">
      <c r="M29480" s="14" t="str">
        <f>IF(H29480&gt;0,VLOOKUP(H29480,'Account List'!B$4:C$65536,2,FALSE),"")</f>
        <v/>
      </c>
    </row>
    <row r="29481" spans="13:13" x14ac:dyDescent="0.2">
      <c r="M29481" s="14" t="str">
        <f>IF(H29481&gt;0,VLOOKUP(H29481,'Account List'!B$4:C$65536,2,FALSE),"")</f>
        <v/>
      </c>
    </row>
    <row r="29482" spans="13:13" x14ac:dyDescent="0.2">
      <c r="M29482" s="14" t="str">
        <f>IF(H29482&gt;0,VLOOKUP(H29482,'Account List'!B$4:C$65536,2,FALSE),"")</f>
        <v/>
      </c>
    </row>
    <row r="29483" spans="13:13" x14ac:dyDescent="0.2">
      <c r="M29483" s="14" t="str">
        <f>IF(H29483&gt;0,VLOOKUP(H29483,'Account List'!B$4:C$65536,2,FALSE),"")</f>
        <v/>
      </c>
    </row>
    <row r="29484" spans="13:13" x14ac:dyDescent="0.2">
      <c r="M29484" s="14" t="str">
        <f>IF(H29484&gt;0,VLOOKUP(H29484,'Account List'!B$4:C$65536,2,FALSE),"")</f>
        <v/>
      </c>
    </row>
    <row r="29485" spans="13:13" x14ac:dyDescent="0.2">
      <c r="M29485" s="14" t="str">
        <f>IF(H29485&gt;0,VLOOKUP(H29485,'Account List'!B$4:C$65536,2,FALSE),"")</f>
        <v/>
      </c>
    </row>
    <row r="29486" spans="13:13" x14ac:dyDescent="0.2">
      <c r="M29486" s="14" t="str">
        <f>IF(H29486&gt;0,VLOOKUP(H29486,'Account List'!B$4:C$65536,2,FALSE),"")</f>
        <v/>
      </c>
    </row>
    <row r="29487" spans="13:13" x14ac:dyDescent="0.2">
      <c r="M29487" s="14" t="str">
        <f>IF(H29487&gt;0,VLOOKUP(H29487,'Account List'!B$4:C$65536,2,FALSE),"")</f>
        <v/>
      </c>
    </row>
    <row r="29488" spans="13:13" x14ac:dyDescent="0.2">
      <c r="M29488" s="14" t="str">
        <f>IF(H29488&gt;0,VLOOKUP(H29488,'Account List'!B$4:C$65536,2,FALSE),"")</f>
        <v/>
      </c>
    </row>
    <row r="29489" spans="13:13" x14ac:dyDescent="0.2">
      <c r="M29489" s="14" t="str">
        <f>IF(H29489&gt;0,VLOOKUP(H29489,'Account List'!B$4:C$65536,2,FALSE),"")</f>
        <v/>
      </c>
    </row>
    <row r="29490" spans="13:13" x14ac:dyDescent="0.2">
      <c r="M29490" s="14" t="str">
        <f>IF(H29490&gt;0,VLOOKUP(H29490,'Account List'!B$4:C$65536,2,FALSE),"")</f>
        <v/>
      </c>
    </row>
    <row r="29491" spans="13:13" x14ac:dyDescent="0.2">
      <c r="M29491" s="14" t="str">
        <f>IF(H29491&gt;0,VLOOKUP(H29491,'Account List'!B$4:C$65536,2,FALSE),"")</f>
        <v/>
      </c>
    </row>
    <row r="29492" spans="13:13" x14ac:dyDescent="0.2">
      <c r="M29492" s="14" t="str">
        <f>IF(H29492&gt;0,VLOOKUP(H29492,'Account List'!B$4:C$65536,2,FALSE),"")</f>
        <v/>
      </c>
    </row>
    <row r="29493" spans="13:13" x14ac:dyDescent="0.2">
      <c r="M29493" s="14" t="str">
        <f>IF(H29493&gt;0,VLOOKUP(H29493,'Account List'!B$4:C$65536,2,FALSE),"")</f>
        <v/>
      </c>
    </row>
    <row r="29494" spans="13:13" x14ac:dyDescent="0.2">
      <c r="M29494" s="14" t="str">
        <f>IF(H29494&gt;0,VLOOKUP(H29494,'Account List'!B$4:C$65536,2,FALSE),"")</f>
        <v/>
      </c>
    </row>
    <row r="29495" spans="13:13" x14ac:dyDescent="0.2">
      <c r="M29495" s="14" t="str">
        <f>IF(H29495&gt;0,VLOOKUP(H29495,'Account List'!B$4:C$65536,2,FALSE),"")</f>
        <v/>
      </c>
    </row>
    <row r="29496" spans="13:13" x14ac:dyDescent="0.2">
      <c r="M29496" s="14" t="str">
        <f>IF(H29496&gt;0,VLOOKUP(H29496,'Account List'!B$4:C$65536,2,FALSE),"")</f>
        <v/>
      </c>
    </row>
    <row r="29497" spans="13:13" x14ac:dyDescent="0.2">
      <c r="M29497" s="14" t="str">
        <f>IF(H29497&gt;0,VLOOKUP(H29497,'Account List'!B$4:C$65536,2,FALSE),"")</f>
        <v/>
      </c>
    </row>
    <row r="29498" spans="13:13" x14ac:dyDescent="0.2">
      <c r="M29498" s="14" t="str">
        <f>IF(H29498&gt;0,VLOOKUP(H29498,'Account List'!B$4:C$65536,2,FALSE),"")</f>
        <v/>
      </c>
    </row>
    <row r="29499" spans="13:13" x14ac:dyDescent="0.2">
      <c r="M29499" s="14" t="str">
        <f>IF(H29499&gt;0,VLOOKUP(H29499,'Account List'!B$4:C$65536,2,FALSE),"")</f>
        <v/>
      </c>
    </row>
    <row r="29500" spans="13:13" x14ac:dyDescent="0.2">
      <c r="M29500" s="14" t="str">
        <f>IF(H29500&gt;0,VLOOKUP(H29500,'Account List'!B$4:C$65536,2,FALSE),"")</f>
        <v/>
      </c>
    </row>
    <row r="29501" spans="13:13" x14ac:dyDescent="0.2">
      <c r="M29501" s="14" t="str">
        <f>IF(H29501&gt;0,VLOOKUP(H29501,'Account List'!B$4:C$65536,2,FALSE),"")</f>
        <v/>
      </c>
    </row>
    <row r="29502" spans="13:13" x14ac:dyDescent="0.2">
      <c r="M29502" s="14" t="str">
        <f>IF(H29502&gt;0,VLOOKUP(H29502,'Account List'!B$4:C$65536,2,FALSE),"")</f>
        <v/>
      </c>
    </row>
    <row r="29503" spans="13:13" x14ac:dyDescent="0.2">
      <c r="M29503" s="14" t="str">
        <f>IF(H29503&gt;0,VLOOKUP(H29503,'Account List'!B$4:C$65536,2,FALSE),"")</f>
        <v/>
      </c>
    </row>
    <row r="29504" spans="13:13" x14ac:dyDescent="0.2">
      <c r="M29504" s="14" t="str">
        <f>IF(H29504&gt;0,VLOOKUP(H29504,'Account List'!B$4:C$65536,2,FALSE),"")</f>
        <v/>
      </c>
    </row>
    <row r="29505" spans="13:13" x14ac:dyDescent="0.2">
      <c r="M29505" s="14" t="str">
        <f>IF(H29505&gt;0,VLOOKUP(H29505,'Account List'!B$4:C$65536,2,FALSE),"")</f>
        <v/>
      </c>
    </row>
    <row r="29506" spans="13:13" x14ac:dyDescent="0.2">
      <c r="M29506" s="14" t="str">
        <f>IF(H29506&gt;0,VLOOKUP(H29506,'Account List'!B$4:C$65536,2,FALSE),"")</f>
        <v/>
      </c>
    </row>
    <row r="29507" spans="13:13" x14ac:dyDescent="0.2">
      <c r="M29507" s="14" t="str">
        <f>IF(H29507&gt;0,VLOOKUP(H29507,'Account List'!B$4:C$65536,2,FALSE),"")</f>
        <v/>
      </c>
    </row>
    <row r="29508" spans="13:13" x14ac:dyDescent="0.2">
      <c r="M29508" s="14" t="str">
        <f>IF(H29508&gt;0,VLOOKUP(H29508,'Account List'!B$4:C$65536,2,FALSE),"")</f>
        <v/>
      </c>
    </row>
    <row r="29509" spans="13:13" x14ac:dyDescent="0.2">
      <c r="M29509" s="14" t="str">
        <f>IF(H29509&gt;0,VLOOKUP(H29509,'Account List'!B$4:C$65536,2,FALSE),"")</f>
        <v/>
      </c>
    </row>
    <row r="29510" spans="13:13" x14ac:dyDescent="0.2">
      <c r="M29510" s="14" t="str">
        <f>IF(H29510&gt;0,VLOOKUP(H29510,'Account List'!B$4:C$65536,2,FALSE),"")</f>
        <v/>
      </c>
    </row>
    <row r="29511" spans="13:13" x14ac:dyDescent="0.2">
      <c r="M29511" s="14" t="str">
        <f>IF(H29511&gt;0,VLOOKUP(H29511,'Account List'!B$4:C$65536,2,FALSE),"")</f>
        <v/>
      </c>
    </row>
    <row r="29512" spans="13:13" x14ac:dyDescent="0.2">
      <c r="M29512" s="14" t="str">
        <f>IF(H29512&gt;0,VLOOKUP(H29512,'Account List'!B$4:C$65536,2,FALSE),"")</f>
        <v/>
      </c>
    </row>
    <row r="29513" spans="13:13" x14ac:dyDescent="0.2">
      <c r="M29513" s="14" t="str">
        <f>IF(H29513&gt;0,VLOOKUP(H29513,'Account List'!B$4:C$65536,2,FALSE),"")</f>
        <v/>
      </c>
    </row>
    <row r="29514" spans="13:13" x14ac:dyDescent="0.2">
      <c r="M29514" s="14" t="str">
        <f>IF(H29514&gt;0,VLOOKUP(H29514,'Account List'!B$4:C$65536,2,FALSE),"")</f>
        <v/>
      </c>
    </row>
    <row r="29515" spans="13:13" x14ac:dyDescent="0.2">
      <c r="M29515" s="14" t="str">
        <f>IF(H29515&gt;0,VLOOKUP(H29515,'Account List'!B$4:C$65536,2,FALSE),"")</f>
        <v/>
      </c>
    </row>
    <row r="29516" spans="13:13" x14ac:dyDescent="0.2">
      <c r="M29516" s="14" t="str">
        <f>IF(H29516&gt;0,VLOOKUP(H29516,'Account List'!B$4:C$65536,2,FALSE),"")</f>
        <v/>
      </c>
    </row>
    <row r="29517" spans="13:13" x14ac:dyDescent="0.2">
      <c r="M29517" s="14" t="str">
        <f>IF(H29517&gt;0,VLOOKUP(H29517,'Account List'!B$4:C$65536,2,FALSE),"")</f>
        <v/>
      </c>
    </row>
    <row r="29518" spans="13:13" x14ac:dyDescent="0.2">
      <c r="M29518" s="14" t="str">
        <f>IF(H29518&gt;0,VLOOKUP(H29518,'Account List'!B$4:C$65536,2,FALSE),"")</f>
        <v/>
      </c>
    </row>
    <row r="29519" spans="13:13" x14ac:dyDescent="0.2">
      <c r="M29519" s="14" t="str">
        <f>IF(H29519&gt;0,VLOOKUP(H29519,'Account List'!B$4:C$65536,2,FALSE),"")</f>
        <v/>
      </c>
    </row>
    <row r="29520" spans="13:13" x14ac:dyDescent="0.2">
      <c r="M29520" s="14" t="str">
        <f>IF(H29520&gt;0,VLOOKUP(H29520,'Account List'!B$4:C$65536,2,FALSE),"")</f>
        <v/>
      </c>
    </row>
    <row r="29521" spans="13:13" x14ac:dyDescent="0.2">
      <c r="M29521" s="14" t="str">
        <f>IF(H29521&gt;0,VLOOKUP(H29521,'Account List'!B$4:C$65536,2,FALSE),"")</f>
        <v/>
      </c>
    </row>
    <row r="29522" spans="13:13" x14ac:dyDescent="0.2">
      <c r="M29522" s="14" t="str">
        <f>IF(H29522&gt;0,VLOOKUP(H29522,'Account List'!B$4:C$65536,2,FALSE),"")</f>
        <v/>
      </c>
    </row>
    <row r="29523" spans="13:13" x14ac:dyDescent="0.2">
      <c r="M29523" s="14" t="str">
        <f>IF(H29523&gt;0,VLOOKUP(H29523,'Account List'!B$4:C$65536,2,FALSE),"")</f>
        <v/>
      </c>
    </row>
    <row r="29524" spans="13:13" x14ac:dyDescent="0.2">
      <c r="M29524" s="14" t="str">
        <f>IF(H29524&gt;0,VLOOKUP(H29524,'Account List'!B$4:C$65536,2,FALSE),"")</f>
        <v/>
      </c>
    </row>
    <row r="29525" spans="13:13" x14ac:dyDescent="0.2">
      <c r="M29525" s="14" t="str">
        <f>IF(H29525&gt;0,VLOOKUP(H29525,'Account List'!B$4:C$65536,2,FALSE),"")</f>
        <v/>
      </c>
    </row>
    <row r="29526" spans="13:13" x14ac:dyDescent="0.2">
      <c r="M29526" s="14" t="str">
        <f>IF(H29526&gt;0,VLOOKUP(H29526,'Account List'!B$4:C$65536,2,FALSE),"")</f>
        <v/>
      </c>
    </row>
    <row r="29527" spans="13:13" x14ac:dyDescent="0.2">
      <c r="M29527" s="14" t="str">
        <f>IF(H29527&gt;0,VLOOKUP(H29527,'Account List'!B$4:C$65536,2,FALSE),"")</f>
        <v/>
      </c>
    </row>
    <row r="29528" spans="13:13" x14ac:dyDescent="0.2">
      <c r="M29528" s="14" t="str">
        <f>IF(H29528&gt;0,VLOOKUP(H29528,'Account List'!B$4:C$65536,2,FALSE),"")</f>
        <v/>
      </c>
    </row>
    <row r="29529" spans="13:13" x14ac:dyDescent="0.2">
      <c r="M29529" s="14" t="str">
        <f>IF(H29529&gt;0,VLOOKUP(H29529,'Account List'!B$4:C$65536,2,FALSE),"")</f>
        <v/>
      </c>
    </row>
    <row r="29530" spans="13:13" x14ac:dyDescent="0.2">
      <c r="M29530" s="14" t="str">
        <f>IF(H29530&gt;0,VLOOKUP(H29530,'Account List'!B$4:C$65536,2,FALSE),"")</f>
        <v/>
      </c>
    </row>
    <row r="29531" spans="13:13" x14ac:dyDescent="0.2">
      <c r="M29531" s="14" t="str">
        <f>IF(H29531&gt;0,VLOOKUP(H29531,'Account List'!B$4:C$65536,2,FALSE),"")</f>
        <v/>
      </c>
    </row>
    <row r="29532" spans="13:13" x14ac:dyDescent="0.2">
      <c r="M29532" s="14" t="str">
        <f>IF(H29532&gt;0,VLOOKUP(H29532,'Account List'!B$4:C$65536,2,FALSE),"")</f>
        <v/>
      </c>
    </row>
    <row r="29533" spans="13:13" x14ac:dyDescent="0.2">
      <c r="M29533" s="14" t="str">
        <f>IF(H29533&gt;0,VLOOKUP(H29533,'Account List'!B$4:C$65536,2,FALSE),"")</f>
        <v/>
      </c>
    </row>
    <row r="29534" spans="13:13" x14ac:dyDescent="0.2">
      <c r="M29534" s="14" t="str">
        <f>IF(H29534&gt;0,VLOOKUP(H29534,'Account List'!B$4:C$65536,2,FALSE),"")</f>
        <v/>
      </c>
    </row>
    <row r="29535" spans="13:13" x14ac:dyDescent="0.2">
      <c r="M29535" s="14" t="str">
        <f>IF(H29535&gt;0,VLOOKUP(H29535,'Account List'!B$4:C$65536,2,FALSE),"")</f>
        <v/>
      </c>
    </row>
    <row r="29536" spans="13:13" x14ac:dyDescent="0.2">
      <c r="M29536" s="14" t="str">
        <f>IF(H29536&gt;0,VLOOKUP(H29536,'Account List'!B$4:C$65536,2,FALSE),"")</f>
        <v/>
      </c>
    </row>
    <row r="29537" spans="13:13" x14ac:dyDescent="0.2">
      <c r="M29537" s="14" t="str">
        <f>IF(H29537&gt;0,VLOOKUP(H29537,'Account List'!B$4:C$65536,2,FALSE),"")</f>
        <v/>
      </c>
    </row>
    <row r="29538" spans="13:13" x14ac:dyDescent="0.2">
      <c r="M29538" s="14" t="str">
        <f>IF(H29538&gt;0,VLOOKUP(H29538,'Account List'!B$4:C$65536,2,FALSE),"")</f>
        <v/>
      </c>
    </row>
    <row r="29539" spans="13:13" x14ac:dyDescent="0.2">
      <c r="M29539" s="14" t="str">
        <f>IF(H29539&gt;0,VLOOKUP(H29539,'Account List'!B$4:C$65536,2,FALSE),"")</f>
        <v/>
      </c>
    </row>
    <row r="29540" spans="13:13" x14ac:dyDescent="0.2">
      <c r="M29540" s="14" t="str">
        <f>IF(H29540&gt;0,VLOOKUP(H29540,'Account List'!B$4:C$65536,2,FALSE),"")</f>
        <v/>
      </c>
    </row>
    <row r="29541" spans="13:13" x14ac:dyDescent="0.2">
      <c r="M29541" s="14" t="str">
        <f>IF(H29541&gt;0,VLOOKUP(H29541,'Account List'!B$4:C$65536,2,FALSE),"")</f>
        <v/>
      </c>
    </row>
    <row r="29542" spans="13:13" x14ac:dyDescent="0.2">
      <c r="M29542" s="14" t="str">
        <f>IF(H29542&gt;0,VLOOKUP(H29542,'Account List'!B$4:C$65536,2,FALSE),"")</f>
        <v/>
      </c>
    </row>
    <row r="29543" spans="13:13" x14ac:dyDescent="0.2">
      <c r="M29543" s="14" t="str">
        <f>IF(H29543&gt;0,VLOOKUP(H29543,'Account List'!B$4:C$65536,2,FALSE),"")</f>
        <v/>
      </c>
    </row>
    <row r="29544" spans="13:13" x14ac:dyDescent="0.2">
      <c r="M29544" s="14" t="str">
        <f>IF(H29544&gt;0,VLOOKUP(H29544,'Account List'!B$4:C$65536,2,FALSE),"")</f>
        <v/>
      </c>
    </row>
    <row r="29545" spans="13:13" x14ac:dyDescent="0.2">
      <c r="M29545" s="14" t="str">
        <f>IF(H29545&gt;0,VLOOKUP(H29545,'Account List'!B$4:C$65536,2,FALSE),"")</f>
        <v/>
      </c>
    </row>
    <row r="29546" spans="13:13" x14ac:dyDescent="0.2">
      <c r="M29546" s="14" t="str">
        <f>IF(H29546&gt;0,VLOOKUP(H29546,'Account List'!B$4:C$65536,2,FALSE),"")</f>
        <v/>
      </c>
    </row>
    <row r="29547" spans="13:13" x14ac:dyDescent="0.2">
      <c r="M29547" s="14" t="str">
        <f>IF(H29547&gt;0,VLOOKUP(H29547,'Account List'!B$4:C$65536,2,FALSE),"")</f>
        <v/>
      </c>
    </row>
    <row r="29548" spans="13:13" x14ac:dyDescent="0.2">
      <c r="M29548" s="14" t="str">
        <f>IF(H29548&gt;0,VLOOKUP(H29548,'Account List'!B$4:C$65536,2,FALSE),"")</f>
        <v/>
      </c>
    </row>
    <row r="29549" spans="13:13" x14ac:dyDescent="0.2">
      <c r="M29549" s="14" t="str">
        <f>IF(H29549&gt;0,VLOOKUP(H29549,'Account List'!B$4:C$65536,2,FALSE),"")</f>
        <v/>
      </c>
    </row>
    <row r="29550" spans="13:13" x14ac:dyDescent="0.2">
      <c r="M29550" s="14" t="str">
        <f>IF(H29550&gt;0,VLOOKUP(H29550,'Account List'!B$4:C$65536,2,FALSE),"")</f>
        <v/>
      </c>
    </row>
    <row r="29551" spans="13:13" x14ac:dyDescent="0.2">
      <c r="M29551" s="14" t="str">
        <f>IF(H29551&gt;0,VLOOKUP(H29551,'Account List'!B$4:C$65536,2,FALSE),"")</f>
        <v/>
      </c>
    </row>
    <row r="29552" spans="13:13" x14ac:dyDescent="0.2">
      <c r="M29552" s="14" t="str">
        <f>IF(H29552&gt;0,VLOOKUP(H29552,'Account List'!B$4:C$65536,2,FALSE),"")</f>
        <v/>
      </c>
    </row>
    <row r="29553" spans="13:13" x14ac:dyDescent="0.2">
      <c r="M29553" s="14" t="str">
        <f>IF(H29553&gt;0,VLOOKUP(H29553,'Account List'!B$4:C$65536,2,FALSE),"")</f>
        <v/>
      </c>
    </row>
    <row r="29554" spans="13:13" x14ac:dyDescent="0.2">
      <c r="M29554" s="14" t="str">
        <f>IF(H29554&gt;0,VLOOKUP(H29554,'Account List'!B$4:C$65536,2,FALSE),"")</f>
        <v/>
      </c>
    </row>
    <row r="29555" spans="13:13" x14ac:dyDescent="0.2">
      <c r="M29555" s="14" t="str">
        <f>IF(H29555&gt;0,VLOOKUP(H29555,'Account List'!B$4:C$65536,2,FALSE),"")</f>
        <v/>
      </c>
    </row>
    <row r="29556" spans="13:13" x14ac:dyDescent="0.2">
      <c r="M29556" s="14" t="str">
        <f>IF(H29556&gt;0,VLOOKUP(H29556,'Account List'!B$4:C$65536,2,FALSE),"")</f>
        <v/>
      </c>
    </row>
    <row r="29557" spans="13:13" x14ac:dyDescent="0.2">
      <c r="M29557" s="14" t="str">
        <f>IF(H29557&gt;0,VLOOKUP(H29557,'Account List'!B$4:C$65536,2,FALSE),"")</f>
        <v/>
      </c>
    </row>
    <row r="29558" spans="13:13" x14ac:dyDescent="0.2">
      <c r="M29558" s="14" t="str">
        <f>IF(H29558&gt;0,VLOOKUP(H29558,'Account List'!B$4:C$65536,2,FALSE),"")</f>
        <v/>
      </c>
    </row>
    <row r="29559" spans="13:13" x14ac:dyDescent="0.2">
      <c r="M29559" s="14" t="str">
        <f>IF(H29559&gt;0,VLOOKUP(H29559,'Account List'!B$4:C$65536,2,FALSE),"")</f>
        <v/>
      </c>
    </row>
    <row r="29560" spans="13:13" x14ac:dyDescent="0.2">
      <c r="M29560" s="14" t="str">
        <f>IF(H29560&gt;0,VLOOKUP(H29560,'Account List'!B$4:C$65536,2,FALSE),"")</f>
        <v/>
      </c>
    </row>
    <row r="29561" spans="13:13" x14ac:dyDescent="0.2">
      <c r="M29561" s="14" t="str">
        <f>IF(H29561&gt;0,VLOOKUP(H29561,'Account List'!B$4:C$65536,2,FALSE),"")</f>
        <v/>
      </c>
    </row>
    <row r="29562" spans="13:13" x14ac:dyDescent="0.2">
      <c r="M29562" s="14" t="str">
        <f>IF(H29562&gt;0,VLOOKUP(H29562,'Account List'!B$4:C$65536,2,FALSE),"")</f>
        <v/>
      </c>
    </row>
    <row r="29563" spans="13:13" x14ac:dyDescent="0.2">
      <c r="M29563" s="14" t="str">
        <f>IF(H29563&gt;0,VLOOKUP(H29563,'Account List'!B$4:C$65536,2,FALSE),"")</f>
        <v/>
      </c>
    </row>
    <row r="29564" spans="13:13" x14ac:dyDescent="0.2">
      <c r="M29564" s="14" t="str">
        <f>IF(H29564&gt;0,VLOOKUP(H29564,'Account List'!B$4:C$65536,2,FALSE),"")</f>
        <v/>
      </c>
    </row>
    <row r="29565" spans="13:13" x14ac:dyDescent="0.2">
      <c r="M29565" s="14" t="str">
        <f>IF(H29565&gt;0,VLOOKUP(H29565,'Account List'!B$4:C$65536,2,FALSE),"")</f>
        <v/>
      </c>
    </row>
    <row r="29566" spans="13:13" x14ac:dyDescent="0.2">
      <c r="M29566" s="14" t="str">
        <f>IF(H29566&gt;0,VLOOKUP(H29566,'Account List'!B$4:C$65536,2,FALSE),"")</f>
        <v/>
      </c>
    </row>
    <row r="29567" spans="13:13" x14ac:dyDescent="0.2">
      <c r="M29567" s="14" t="str">
        <f>IF(H29567&gt;0,VLOOKUP(H29567,'Account List'!B$4:C$65536,2,FALSE),"")</f>
        <v/>
      </c>
    </row>
    <row r="29568" spans="13:13" x14ac:dyDescent="0.2">
      <c r="M29568" s="14" t="str">
        <f>IF(H29568&gt;0,VLOOKUP(H29568,'Account List'!B$4:C$65536,2,FALSE),"")</f>
        <v/>
      </c>
    </row>
    <row r="29569" spans="13:13" x14ac:dyDescent="0.2">
      <c r="M29569" s="14" t="str">
        <f>IF(H29569&gt;0,VLOOKUP(H29569,'Account List'!B$4:C$65536,2,FALSE),"")</f>
        <v/>
      </c>
    </row>
    <row r="29570" spans="13:13" x14ac:dyDescent="0.2">
      <c r="M29570" s="14" t="str">
        <f>IF(H29570&gt;0,VLOOKUP(H29570,'Account List'!B$4:C$65536,2,FALSE),"")</f>
        <v/>
      </c>
    </row>
    <row r="29571" spans="13:13" x14ac:dyDescent="0.2">
      <c r="M29571" s="14" t="str">
        <f>IF(H29571&gt;0,VLOOKUP(H29571,'Account List'!B$4:C$65536,2,FALSE),"")</f>
        <v/>
      </c>
    </row>
    <row r="29572" spans="13:13" x14ac:dyDescent="0.2">
      <c r="M29572" s="14" t="str">
        <f>IF(H29572&gt;0,VLOOKUP(H29572,'Account List'!B$4:C$65536,2,FALSE),"")</f>
        <v/>
      </c>
    </row>
    <row r="29573" spans="13:13" x14ac:dyDescent="0.2">
      <c r="M29573" s="14" t="str">
        <f>IF(H29573&gt;0,VLOOKUP(H29573,'Account List'!B$4:C$65536,2,FALSE),"")</f>
        <v/>
      </c>
    </row>
    <row r="29574" spans="13:13" x14ac:dyDescent="0.2">
      <c r="M29574" s="14" t="str">
        <f>IF(H29574&gt;0,VLOOKUP(H29574,'Account List'!B$4:C$65536,2,FALSE),"")</f>
        <v/>
      </c>
    </row>
    <row r="29575" spans="13:13" x14ac:dyDescent="0.2">
      <c r="M29575" s="14" t="str">
        <f>IF(H29575&gt;0,VLOOKUP(H29575,'Account List'!B$4:C$65536,2,FALSE),"")</f>
        <v/>
      </c>
    </row>
    <row r="29576" spans="13:13" x14ac:dyDescent="0.2">
      <c r="M29576" s="14" t="str">
        <f>IF(H29576&gt;0,VLOOKUP(H29576,'Account List'!B$4:C$65536,2,FALSE),"")</f>
        <v/>
      </c>
    </row>
    <row r="29577" spans="13:13" x14ac:dyDescent="0.2">
      <c r="M29577" s="14" t="str">
        <f>IF(H29577&gt;0,VLOOKUP(H29577,'Account List'!B$4:C$65536,2,FALSE),"")</f>
        <v/>
      </c>
    </row>
    <row r="29578" spans="13:13" x14ac:dyDescent="0.2">
      <c r="M29578" s="14" t="str">
        <f>IF(H29578&gt;0,VLOOKUP(H29578,'Account List'!B$4:C$65536,2,FALSE),"")</f>
        <v/>
      </c>
    </row>
    <row r="29579" spans="13:13" x14ac:dyDescent="0.2">
      <c r="M29579" s="14" t="str">
        <f>IF(H29579&gt;0,VLOOKUP(H29579,'Account List'!B$4:C$65536,2,FALSE),"")</f>
        <v/>
      </c>
    </row>
    <row r="29580" spans="13:13" x14ac:dyDescent="0.2">
      <c r="M29580" s="14" t="str">
        <f>IF(H29580&gt;0,VLOOKUP(H29580,'Account List'!B$4:C$65536,2,FALSE),"")</f>
        <v/>
      </c>
    </row>
    <row r="29581" spans="13:13" x14ac:dyDescent="0.2">
      <c r="M29581" s="14" t="str">
        <f>IF(H29581&gt;0,VLOOKUP(H29581,'Account List'!B$4:C$65536,2,FALSE),"")</f>
        <v/>
      </c>
    </row>
    <row r="29582" spans="13:13" x14ac:dyDescent="0.2">
      <c r="M29582" s="14" t="str">
        <f>IF(H29582&gt;0,VLOOKUP(H29582,'Account List'!B$4:C$65536,2,FALSE),"")</f>
        <v/>
      </c>
    </row>
    <row r="29583" spans="13:13" x14ac:dyDescent="0.2">
      <c r="M29583" s="14" t="str">
        <f>IF(H29583&gt;0,VLOOKUP(H29583,'Account List'!B$4:C$65536,2,FALSE),"")</f>
        <v/>
      </c>
    </row>
    <row r="29584" spans="13:13" x14ac:dyDescent="0.2">
      <c r="M29584" s="14" t="str">
        <f>IF(H29584&gt;0,VLOOKUP(H29584,'Account List'!B$4:C$65536,2,FALSE),"")</f>
        <v/>
      </c>
    </row>
    <row r="29585" spans="13:13" x14ac:dyDescent="0.2">
      <c r="M29585" s="14" t="str">
        <f>IF(H29585&gt;0,VLOOKUP(H29585,'Account List'!B$4:C$65536,2,FALSE),"")</f>
        <v/>
      </c>
    </row>
    <row r="29586" spans="13:13" x14ac:dyDescent="0.2">
      <c r="M29586" s="14" t="str">
        <f>IF(H29586&gt;0,VLOOKUP(H29586,'Account List'!B$4:C$65536,2,FALSE),"")</f>
        <v/>
      </c>
    </row>
    <row r="29587" spans="13:13" x14ac:dyDescent="0.2">
      <c r="M29587" s="14" t="str">
        <f>IF(H29587&gt;0,VLOOKUP(H29587,'Account List'!B$4:C$65536,2,FALSE),"")</f>
        <v/>
      </c>
    </row>
    <row r="29588" spans="13:13" x14ac:dyDescent="0.2">
      <c r="M29588" s="14" t="str">
        <f>IF(H29588&gt;0,VLOOKUP(H29588,'Account List'!B$4:C$65536,2,FALSE),"")</f>
        <v/>
      </c>
    </row>
    <row r="29589" spans="13:13" x14ac:dyDescent="0.2">
      <c r="M29589" s="14" t="str">
        <f>IF(H29589&gt;0,VLOOKUP(H29589,'Account List'!B$4:C$65536,2,FALSE),"")</f>
        <v/>
      </c>
    </row>
    <row r="29590" spans="13:13" x14ac:dyDescent="0.2">
      <c r="M29590" s="14" t="str">
        <f>IF(H29590&gt;0,VLOOKUP(H29590,'Account List'!B$4:C$65536,2,FALSE),"")</f>
        <v/>
      </c>
    </row>
    <row r="29591" spans="13:13" x14ac:dyDescent="0.2">
      <c r="M29591" s="14" t="str">
        <f>IF(H29591&gt;0,VLOOKUP(H29591,'Account List'!B$4:C$65536,2,FALSE),"")</f>
        <v/>
      </c>
    </row>
    <row r="29592" spans="13:13" x14ac:dyDescent="0.2">
      <c r="M29592" s="14" t="str">
        <f>IF(H29592&gt;0,VLOOKUP(H29592,'Account List'!B$4:C$65536,2,FALSE),"")</f>
        <v/>
      </c>
    </row>
    <row r="29593" spans="13:13" x14ac:dyDescent="0.2">
      <c r="M29593" s="14" t="str">
        <f>IF(H29593&gt;0,VLOOKUP(H29593,'Account List'!B$4:C$65536,2,FALSE),"")</f>
        <v/>
      </c>
    </row>
    <row r="29594" spans="13:13" x14ac:dyDescent="0.2">
      <c r="M29594" s="14" t="str">
        <f>IF(H29594&gt;0,VLOOKUP(H29594,'Account List'!B$4:C$65536,2,FALSE),"")</f>
        <v/>
      </c>
    </row>
    <row r="29595" spans="13:13" x14ac:dyDescent="0.2">
      <c r="M29595" s="14" t="str">
        <f>IF(H29595&gt;0,VLOOKUP(H29595,'Account List'!B$4:C$65536,2,FALSE),"")</f>
        <v/>
      </c>
    </row>
    <row r="29596" spans="13:13" x14ac:dyDescent="0.2">
      <c r="M29596" s="14" t="str">
        <f>IF(H29596&gt;0,VLOOKUP(H29596,'Account List'!B$4:C$65536,2,FALSE),"")</f>
        <v/>
      </c>
    </row>
    <row r="29597" spans="13:13" x14ac:dyDescent="0.2">
      <c r="M29597" s="14" t="str">
        <f>IF(H29597&gt;0,VLOOKUP(H29597,'Account List'!B$4:C$65536,2,FALSE),"")</f>
        <v/>
      </c>
    </row>
    <row r="29598" spans="13:13" x14ac:dyDescent="0.2">
      <c r="M29598" s="14" t="str">
        <f>IF(H29598&gt;0,VLOOKUP(H29598,'Account List'!B$4:C$65536,2,FALSE),"")</f>
        <v/>
      </c>
    </row>
    <row r="29599" spans="13:13" x14ac:dyDescent="0.2">
      <c r="M29599" s="14" t="str">
        <f>IF(H29599&gt;0,VLOOKUP(H29599,'Account List'!B$4:C$65536,2,FALSE),"")</f>
        <v/>
      </c>
    </row>
    <row r="29600" spans="13:13" x14ac:dyDescent="0.2">
      <c r="M29600" s="14" t="str">
        <f>IF(H29600&gt;0,VLOOKUP(H29600,'Account List'!B$4:C$65536,2,FALSE),"")</f>
        <v/>
      </c>
    </row>
    <row r="29601" spans="13:13" x14ac:dyDescent="0.2">
      <c r="M29601" s="14" t="str">
        <f>IF(H29601&gt;0,VLOOKUP(H29601,'Account List'!B$4:C$65536,2,FALSE),"")</f>
        <v/>
      </c>
    </row>
    <row r="29602" spans="13:13" x14ac:dyDescent="0.2">
      <c r="M29602" s="14" t="str">
        <f>IF(H29602&gt;0,VLOOKUP(H29602,'Account List'!B$4:C$65536,2,FALSE),"")</f>
        <v/>
      </c>
    </row>
    <row r="29603" spans="13:13" x14ac:dyDescent="0.2">
      <c r="M29603" s="14" t="str">
        <f>IF(H29603&gt;0,VLOOKUP(H29603,'Account List'!B$4:C$65536,2,FALSE),"")</f>
        <v/>
      </c>
    </row>
    <row r="29604" spans="13:13" x14ac:dyDescent="0.2">
      <c r="M29604" s="14" t="str">
        <f>IF(H29604&gt;0,VLOOKUP(H29604,'Account List'!B$4:C$65536,2,FALSE),"")</f>
        <v/>
      </c>
    </row>
    <row r="29605" spans="13:13" x14ac:dyDescent="0.2">
      <c r="M29605" s="14" t="str">
        <f>IF(H29605&gt;0,VLOOKUP(H29605,'Account List'!B$4:C$65536,2,FALSE),"")</f>
        <v/>
      </c>
    </row>
    <row r="29606" spans="13:13" x14ac:dyDescent="0.2">
      <c r="M29606" s="14" t="str">
        <f>IF(H29606&gt;0,VLOOKUP(H29606,'Account List'!B$4:C$65536,2,FALSE),"")</f>
        <v/>
      </c>
    </row>
    <row r="29607" spans="13:13" x14ac:dyDescent="0.2">
      <c r="M29607" s="14" t="str">
        <f>IF(H29607&gt;0,VLOOKUP(H29607,'Account List'!B$4:C$65536,2,FALSE),"")</f>
        <v/>
      </c>
    </row>
    <row r="29608" spans="13:13" x14ac:dyDescent="0.2">
      <c r="M29608" s="14" t="str">
        <f>IF(H29608&gt;0,VLOOKUP(H29608,'Account List'!B$4:C$65536,2,FALSE),"")</f>
        <v/>
      </c>
    </row>
    <row r="29609" spans="13:13" x14ac:dyDescent="0.2">
      <c r="M29609" s="14" t="str">
        <f>IF(H29609&gt;0,VLOOKUP(H29609,'Account List'!B$4:C$65536,2,FALSE),"")</f>
        <v/>
      </c>
    </row>
    <row r="29610" spans="13:13" x14ac:dyDescent="0.2">
      <c r="M29610" s="14" t="str">
        <f>IF(H29610&gt;0,VLOOKUP(H29610,'Account List'!B$4:C$65536,2,FALSE),"")</f>
        <v/>
      </c>
    </row>
    <row r="29611" spans="13:13" x14ac:dyDescent="0.2">
      <c r="M29611" s="14" t="str">
        <f>IF(H29611&gt;0,VLOOKUP(H29611,'Account List'!B$4:C$65536,2,FALSE),"")</f>
        <v/>
      </c>
    </row>
    <row r="29612" spans="13:13" x14ac:dyDescent="0.2">
      <c r="M29612" s="14" t="str">
        <f>IF(H29612&gt;0,VLOOKUP(H29612,'Account List'!B$4:C$65536,2,FALSE),"")</f>
        <v/>
      </c>
    </row>
    <row r="29613" spans="13:13" x14ac:dyDescent="0.2">
      <c r="M29613" s="14" t="str">
        <f>IF(H29613&gt;0,VLOOKUP(H29613,'Account List'!B$4:C$65536,2,FALSE),"")</f>
        <v/>
      </c>
    </row>
    <row r="29614" spans="13:13" x14ac:dyDescent="0.2">
      <c r="M29614" s="14" t="str">
        <f>IF(H29614&gt;0,VLOOKUP(H29614,'Account List'!B$4:C$65536,2,FALSE),"")</f>
        <v/>
      </c>
    </row>
    <row r="29615" spans="13:13" x14ac:dyDescent="0.2">
      <c r="M29615" s="14" t="str">
        <f>IF(H29615&gt;0,VLOOKUP(H29615,'Account List'!B$4:C$65536,2,FALSE),"")</f>
        <v/>
      </c>
    </row>
    <row r="29616" spans="13:13" x14ac:dyDescent="0.2">
      <c r="M29616" s="14" t="str">
        <f>IF(H29616&gt;0,VLOOKUP(H29616,'Account List'!B$4:C$65536,2,FALSE),"")</f>
        <v/>
      </c>
    </row>
    <row r="29617" spans="13:13" x14ac:dyDescent="0.2">
      <c r="M29617" s="14" t="str">
        <f>IF(H29617&gt;0,VLOOKUP(H29617,'Account List'!B$4:C$65536,2,FALSE),"")</f>
        <v/>
      </c>
    </row>
    <row r="29618" spans="13:13" x14ac:dyDescent="0.2">
      <c r="M29618" s="14" t="str">
        <f>IF(H29618&gt;0,VLOOKUP(H29618,'Account List'!B$4:C$65536,2,FALSE),"")</f>
        <v/>
      </c>
    </row>
    <row r="29619" spans="13:13" x14ac:dyDescent="0.2">
      <c r="M29619" s="14" t="str">
        <f>IF(H29619&gt;0,VLOOKUP(H29619,'Account List'!B$4:C$65536,2,FALSE),"")</f>
        <v/>
      </c>
    </row>
    <row r="29620" spans="13:13" x14ac:dyDescent="0.2">
      <c r="M29620" s="14" t="str">
        <f>IF(H29620&gt;0,VLOOKUP(H29620,'Account List'!B$4:C$65536,2,FALSE),"")</f>
        <v/>
      </c>
    </row>
    <row r="29621" spans="13:13" x14ac:dyDescent="0.2">
      <c r="M29621" s="14" t="str">
        <f>IF(H29621&gt;0,VLOOKUP(H29621,'Account List'!B$4:C$65536,2,FALSE),"")</f>
        <v/>
      </c>
    </row>
    <row r="29622" spans="13:13" x14ac:dyDescent="0.2">
      <c r="M29622" s="14" t="str">
        <f>IF(H29622&gt;0,VLOOKUP(H29622,'Account List'!B$4:C$65536,2,FALSE),"")</f>
        <v/>
      </c>
    </row>
    <row r="29623" spans="13:13" x14ac:dyDescent="0.2">
      <c r="M29623" s="14" t="str">
        <f>IF(H29623&gt;0,VLOOKUP(H29623,'Account List'!B$4:C$65536,2,FALSE),"")</f>
        <v/>
      </c>
    </row>
    <row r="29624" spans="13:13" x14ac:dyDescent="0.2">
      <c r="M29624" s="14" t="str">
        <f>IF(H29624&gt;0,VLOOKUP(H29624,'Account List'!B$4:C$65536,2,FALSE),"")</f>
        <v/>
      </c>
    </row>
    <row r="29625" spans="13:13" x14ac:dyDescent="0.2">
      <c r="M29625" s="14" t="str">
        <f>IF(H29625&gt;0,VLOOKUP(H29625,'Account List'!B$4:C$65536,2,FALSE),"")</f>
        <v/>
      </c>
    </row>
    <row r="29626" spans="13:13" x14ac:dyDescent="0.2">
      <c r="M29626" s="14" t="str">
        <f>IF(H29626&gt;0,VLOOKUP(H29626,'Account List'!B$4:C$65536,2,FALSE),"")</f>
        <v/>
      </c>
    </row>
    <row r="29627" spans="13:13" x14ac:dyDescent="0.2">
      <c r="M29627" s="14" t="str">
        <f>IF(H29627&gt;0,VLOOKUP(H29627,'Account List'!B$4:C$65536,2,FALSE),"")</f>
        <v/>
      </c>
    </row>
    <row r="29628" spans="13:13" x14ac:dyDescent="0.2">
      <c r="M29628" s="14" t="str">
        <f>IF(H29628&gt;0,VLOOKUP(H29628,'Account List'!B$4:C$65536,2,FALSE),"")</f>
        <v/>
      </c>
    </row>
    <row r="29629" spans="13:13" x14ac:dyDescent="0.2">
      <c r="M29629" s="14" t="str">
        <f>IF(H29629&gt;0,VLOOKUP(H29629,'Account List'!B$4:C$65536,2,FALSE),"")</f>
        <v/>
      </c>
    </row>
    <row r="29630" spans="13:13" x14ac:dyDescent="0.2">
      <c r="M29630" s="14" t="str">
        <f>IF(H29630&gt;0,VLOOKUP(H29630,'Account List'!B$4:C$65536,2,FALSE),"")</f>
        <v/>
      </c>
    </row>
    <row r="29631" spans="13:13" x14ac:dyDescent="0.2">
      <c r="M29631" s="14" t="str">
        <f>IF(H29631&gt;0,VLOOKUP(H29631,'Account List'!B$4:C$65536,2,FALSE),"")</f>
        <v/>
      </c>
    </row>
    <row r="29632" spans="13:13" x14ac:dyDescent="0.2">
      <c r="M29632" s="14" t="str">
        <f>IF(H29632&gt;0,VLOOKUP(H29632,'Account List'!B$4:C$65536,2,FALSE),"")</f>
        <v/>
      </c>
    </row>
    <row r="29633" spans="13:13" x14ac:dyDescent="0.2">
      <c r="M29633" s="14" t="str">
        <f>IF(H29633&gt;0,VLOOKUP(H29633,'Account List'!B$4:C$65536,2,FALSE),"")</f>
        <v/>
      </c>
    </row>
    <row r="29634" spans="13:13" x14ac:dyDescent="0.2">
      <c r="M29634" s="14" t="str">
        <f>IF(H29634&gt;0,VLOOKUP(H29634,'Account List'!B$4:C$65536,2,FALSE),"")</f>
        <v/>
      </c>
    </row>
    <row r="29635" spans="13:13" x14ac:dyDescent="0.2">
      <c r="M29635" s="14" t="str">
        <f>IF(H29635&gt;0,VLOOKUP(H29635,'Account List'!B$4:C$65536,2,FALSE),"")</f>
        <v/>
      </c>
    </row>
    <row r="29636" spans="13:13" x14ac:dyDescent="0.2">
      <c r="M29636" s="14" t="str">
        <f>IF(H29636&gt;0,VLOOKUP(H29636,'Account List'!B$4:C$65536,2,FALSE),"")</f>
        <v/>
      </c>
    </row>
    <row r="29637" spans="13:13" x14ac:dyDescent="0.2">
      <c r="M29637" s="14" t="str">
        <f>IF(H29637&gt;0,VLOOKUP(H29637,'Account List'!B$4:C$65536,2,FALSE),"")</f>
        <v/>
      </c>
    </row>
    <row r="29638" spans="13:13" x14ac:dyDescent="0.2">
      <c r="M29638" s="14" t="str">
        <f>IF(H29638&gt;0,VLOOKUP(H29638,'Account List'!B$4:C$65536,2,FALSE),"")</f>
        <v/>
      </c>
    </row>
    <row r="29639" spans="13:13" x14ac:dyDescent="0.2">
      <c r="M29639" s="14" t="str">
        <f>IF(H29639&gt;0,VLOOKUP(H29639,'Account List'!B$4:C$65536,2,FALSE),"")</f>
        <v/>
      </c>
    </row>
    <row r="29640" spans="13:13" x14ac:dyDescent="0.2">
      <c r="M29640" s="14" t="str">
        <f>IF(H29640&gt;0,VLOOKUP(H29640,'Account List'!B$4:C$65536,2,FALSE),"")</f>
        <v/>
      </c>
    </row>
    <row r="29641" spans="13:13" x14ac:dyDescent="0.2">
      <c r="M29641" s="14" t="str">
        <f>IF(H29641&gt;0,VLOOKUP(H29641,'Account List'!B$4:C$65536,2,FALSE),"")</f>
        <v/>
      </c>
    </row>
    <row r="29642" spans="13:13" x14ac:dyDescent="0.2">
      <c r="M29642" s="14" t="str">
        <f>IF(H29642&gt;0,VLOOKUP(H29642,'Account List'!B$4:C$65536,2,FALSE),"")</f>
        <v/>
      </c>
    </row>
    <row r="29643" spans="13:13" x14ac:dyDescent="0.2">
      <c r="M29643" s="14" t="str">
        <f>IF(H29643&gt;0,VLOOKUP(H29643,'Account List'!B$4:C$65536,2,FALSE),"")</f>
        <v/>
      </c>
    </row>
    <row r="29644" spans="13:13" x14ac:dyDescent="0.2">
      <c r="M29644" s="14" t="str">
        <f>IF(H29644&gt;0,VLOOKUP(H29644,'Account List'!B$4:C$65536,2,FALSE),"")</f>
        <v/>
      </c>
    </row>
    <row r="29645" spans="13:13" x14ac:dyDescent="0.2">
      <c r="M29645" s="14" t="str">
        <f>IF(H29645&gt;0,VLOOKUP(H29645,'Account List'!B$4:C$65536,2,FALSE),"")</f>
        <v/>
      </c>
    </row>
    <row r="29646" spans="13:13" x14ac:dyDescent="0.2">
      <c r="M29646" s="14" t="str">
        <f>IF(H29646&gt;0,VLOOKUP(H29646,'Account List'!B$4:C$65536,2,FALSE),"")</f>
        <v/>
      </c>
    </row>
    <row r="29647" spans="13:13" x14ac:dyDescent="0.2">
      <c r="M29647" s="14" t="str">
        <f>IF(H29647&gt;0,VLOOKUP(H29647,'Account List'!B$4:C$65536,2,FALSE),"")</f>
        <v/>
      </c>
    </row>
    <row r="29648" spans="13:13" x14ac:dyDescent="0.2">
      <c r="M29648" s="14" t="str">
        <f>IF(H29648&gt;0,VLOOKUP(H29648,'Account List'!B$4:C$65536,2,FALSE),"")</f>
        <v/>
      </c>
    </row>
    <row r="29649" spans="13:13" x14ac:dyDescent="0.2">
      <c r="M29649" s="14" t="str">
        <f>IF(H29649&gt;0,VLOOKUP(H29649,'Account List'!B$4:C$65536,2,FALSE),"")</f>
        <v/>
      </c>
    </row>
    <row r="29650" spans="13:13" x14ac:dyDescent="0.2">
      <c r="M29650" s="14" t="str">
        <f>IF(H29650&gt;0,VLOOKUP(H29650,'Account List'!B$4:C$65536,2,FALSE),"")</f>
        <v/>
      </c>
    </row>
    <row r="29651" spans="13:13" x14ac:dyDescent="0.2">
      <c r="M29651" s="14" t="str">
        <f>IF(H29651&gt;0,VLOOKUP(H29651,'Account List'!B$4:C$65536,2,FALSE),"")</f>
        <v/>
      </c>
    </row>
    <row r="29652" spans="13:13" x14ac:dyDescent="0.2">
      <c r="M29652" s="14" t="str">
        <f>IF(H29652&gt;0,VLOOKUP(H29652,'Account List'!B$4:C$65536,2,FALSE),"")</f>
        <v/>
      </c>
    </row>
    <row r="29653" spans="13:13" x14ac:dyDescent="0.2">
      <c r="M29653" s="14" t="str">
        <f>IF(H29653&gt;0,VLOOKUP(H29653,'Account List'!B$4:C$65536,2,FALSE),"")</f>
        <v/>
      </c>
    </row>
    <row r="29654" spans="13:13" x14ac:dyDescent="0.2">
      <c r="M29654" s="14" t="str">
        <f>IF(H29654&gt;0,VLOOKUP(H29654,'Account List'!B$4:C$65536,2,FALSE),"")</f>
        <v/>
      </c>
    </row>
    <row r="29655" spans="13:13" x14ac:dyDescent="0.2">
      <c r="M29655" s="14" t="str">
        <f>IF(H29655&gt;0,VLOOKUP(H29655,'Account List'!B$4:C$65536,2,FALSE),"")</f>
        <v/>
      </c>
    </row>
    <row r="29656" spans="13:13" x14ac:dyDescent="0.2">
      <c r="M29656" s="14" t="str">
        <f>IF(H29656&gt;0,VLOOKUP(H29656,'Account List'!B$4:C$65536,2,FALSE),"")</f>
        <v/>
      </c>
    </row>
    <row r="29657" spans="13:13" x14ac:dyDescent="0.2">
      <c r="M29657" s="14" t="str">
        <f>IF(H29657&gt;0,VLOOKUP(H29657,'Account List'!B$4:C$65536,2,FALSE),"")</f>
        <v/>
      </c>
    </row>
    <row r="29658" spans="13:13" x14ac:dyDescent="0.2">
      <c r="M29658" s="14" t="str">
        <f>IF(H29658&gt;0,VLOOKUP(H29658,'Account List'!B$4:C$65536,2,FALSE),"")</f>
        <v/>
      </c>
    </row>
    <row r="29659" spans="13:13" x14ac:dyDescent="0.2">
      <c r="M29659" s="14" t="str">
        <f>IF(H29659&gt;0,VLOOKUP(H29659,'Account List'!B$4:C$65536,2,FALSE),"")</f>
        <v/>
      </c>
    </row>
    <row r="29660" spans="13:13" x14ac:dyDescent="0.2">
      <c r="M29660" s="14" t="str">
        <f>IF(H29660&gt;0,VLOOKUP(H29660,'Account List'!B$4:C$65536,2,FALSE),"")</f>
        <v/>
      </c>
    </row>
    <row r="29661" spans="13:13" x14ac:dyDescent="0.2">
      <c r="M29661" s="14" t="str">
        <f>IF(H29661&gt;0,VLOOKUP(H29661,'Account List'!B$4:C$65536,2,FALSE),"")</f>
        <v/>
      </c>
    </row>
    <row r="29662" spans="13:13" x14ac:dyDescent="0.2">
      <c r="M29662" s="14" t="str">
        <f>IF(H29662&gt;0,VLOOKUP(H29662,'Account List'!B$4:C$65536,2,FALSE),"")</f>
        <v/>
      </c>
    </row>
    <row r="29663" spans="13:13" x14ac:dyDescent="0.2">
      <c r="M29663" s="14" t="str">
        <f>IF(H29663&gt;0,VLOOKUP(H29663,'Account List'!B$4:C$65536,2,FALSE),"")</f>
        <v/>
      </c>
    </row>
    <row r="29664" spans="13:13" x14ac:dyDescent="0.2">
      <c r="M29664" s="14" t="str">
        <f>IF(H29664&gt;0,VLOOKUP(H29664,'Account List'!B$4:C$65536,2,FALSE),"")</f>
        <v/>
      </c>
    </row>
    <row r="29665" spans="13:13" x14ac:dyDescent="0.2">
      <c r="M29665" s="14" t="str">
        <f>IF(H29665&gt;0,VLOOKUP(H29665,'Account List'!B$4:C$65536,2,FALSE),"")</f>
        <v/>
      </c>
    </row>
    <row r="29666" spans="13:13" x14ac:dyDescent="0.2">
      <c r="M29666" s="14" t="str">
        <f>IF(H29666&gt;0,VLOOKUP(H29666,'Account List'!B$4:C$65536,2,FALSE),"")</f>
        <v/>
      </c>
    </row>
    <row r="29667" spans="13:13" x14ac:dyDescent="0.2">
      <c r="M29667" s="14" t="str">
        <f>IF(H29667&gt;0,VLOOKUP(H29667,'Account List'!B$4:C$65536,2,FALSE),"")</f>
        <v/>
      </c>
    </row>
    <row r="29668" spans="13:13" x14ac:dyDescent="0.2">
      <c r="M29668" s="14" t="str">
        <f>IF(H29668&gt;0,VLOOKUP(H29668,'Account List'!B$4:C$65536,2,FALSE),"")</f>
        <v/>
      </c>
    </row>
    <row r="29669" spans="13:13" x14ac:dyDescent="0.2">
      <c r="M29669" s="14" t="str">
        <f>IF(H29669&gt;0,VLOOKUP(H29669,'Account List'!B$4:C$65536,2,FALSE),"")</f>
        <v/>
      </c>
    </row>
    <row r="29670" spans="13:13" x14ac:dyDescent="0.2">
      <c r="M29670" s="14" t="str">
        <f>IF(H29670&gt;0,VLOOKUP(H29670,'Account List'!B$4:C$65536,2,FALSE),"")</f>
        <v/>
      </c>
    </row>
    <row r="29671" spans="13:13" x14ac:dyDescent="0.2">
      <c r="M29671" s="14" t="str">
        <f>IF(H29671&gt;0,VLOOKUP(H29671,'Account List'!B$4:C$65536,2,FALSE),"")</f>
        <v/>
      </c>
    </row>
    <row r="29672" spans="13:13" x14ac:dyDescent="0.2">
      <c r="M29672" s="14" t="str">
        <f>IF(H29672&gt;0,VLOOKUP(H29672,'Account List'!B$4:C$65536,2,FALSE),"")</f>
        <v/>
      </c>
    </row>
    <row r="29673" spans="13:13" x14ac:dyDescent="0.2">
      <c r="M29673" s="14" t="str">
        <f>IF(H29673&gt;0,VLOOKUP(H29673,'Account List'!B$4:C$65536,2,FALSE),"")</f>
        <v/>
      </c>
    </row>
    <row r="29674" spans="13:13" x14ac:dyDescent="0.2">
      <c r="M29674" s="14" t="str">
        <f>IF(H29674&gt;0,VLOOKUP(H29674,'Account List'!B$4:C$65536,2,FALSE),"")</f>
        <v/>
      </c>
    </row>
    <row r="29675" spans="13:13" x14ac:dyDescent="0.2">
      <c r="M29675" s="14" t="str">
        <f>IF(H29675&gt;0,VLOOKUP(H29675,'Account List'!B$4:C$65536,2,FALSE),"")</f>
        <v/>
      </c>
    </row>
    <row r="29676" spans="13:13" x14ac:dyDescent="0.2">
      <c r="M29676" s="14" t="str">
        <f>IF(H29676&gt;0,VLOOKUP(H29676,'Account List'!B$4:C$65536,2,FALSE),"")</f>
        <v/>
      </c>
    </row>
    <row r="29677" spans="13:13" x14ac:dyDescent="0.2">
      <c r="M29677" s="14" t="str">
        <f>IF(H29677&gt;0,VLOOKUP(H29677,'Account List'!B$4:C$65536,2,FALSE),"")</f>
        <v/>
      </c>
    </row>
    <row r="29678" spans="13:13" x14ac:dyDescent="0.2">
      <c r="M29678" s="14" t="str">
        <f>IF(H29678&gt;0,VLOOKUP(H29678,'Account List'!B$4:C$65536,2,FALSE),"")</f>
        <v/>
      </c>
    </row>
    <row r="29679" spans="13:13" x14ac:dyDescent="0.2">
      <c r="M29679" s="14" t="str">
        <f>IF(H29679&gt;0,VLOOKUP(H29679,'Account List'!B$4:C$65536,2,FALSE),"")</f>
        <v/>
      </c>
    </row>
    <row r="29680" spans="13:13" x14ac:dyDescent="0.2">
      <c r="M29680" s="14" t="str">
        <f>IF(H29680&gt;0,VLOOKUP(H29680,'Account List'!B$4:C$65536,2,FALSE),"")</f>
        <v/>
      </c>
    </row>
    <row r="29681" spans="13:13" x14ac:dyDescent="0.2">
      <c r="M29681" s="14" t="str">
        <f>IF(H29681&gt;0,VLOOKUP(H29681,'Account List'!B$4:C$65536,2,FALSE),"")</f>
        <v/>
      </c>
    </row>
    <row r="29682" spans="13:13" x14ac:dyDescent="0.2">
      <c r="M29682" s="14" t="str">
        <f>IF(H29682&gt;0,VLOOKUP(H29682,'Account List'!B$4:C$65536,2,FALSE),"")</f>
        <v/>
      </c>
    </row>
    <row r="29683" spans="13:13" x14ac:dyDescent="0.2">
      <c r="M29683" s="14" t="str">
        <f>IF(H29683&gt;0,VLOOKUP(H29683,'Account List'!B$4:C$65536,2,FALSE),"")</f>
        <v/>
      </c>
    </row>
    <row r="29684" spans="13:13" x14ac:dyDescent="0.2">
      <c r="M29684" s="14" t="str">
        <f>IF(H29684&gt;0,VLOOKUP(H29684,'Account List'!B$4:C$65536,2,FALSE),"")</f>
        <v/>
      </c>
    </row>
    <row r="29685" spans="13:13" x14ac:dyDescent="0.2">
      <c r="M29685" s="14" t="str">
        <f>IF(H29685&gt;0,VLOOKUP(H29685,'Account List'!B$4:C$65536,2,FALSE),"")</f>
        <v/>
      </c>
    </row>
    <row r="29686" spans="13:13" x14ac:dyDescent="0.2">
      <c r="M29686" s="14" t="str">
        <f>IF(H29686&gt;0,VLOOKUP(H29686,'Account List'!B$4:C$65536,2,FALSE),"")</f>
        <v/>
      </c>
    </row>
    <row r="29687" spans="13:13" x14ac:dyDescent="0.2">
      <c r="M29687" s="14" t="str">
        <f>IF(H29687&gt;0,VLOOKUP(H29687,'Account List'!B$4:C$65536,2,FALSE),"")</f>
        <v/>
      </c>
    </row>
    <row r="29688" spans="13:13" x14ac:dyDescent="0.2">
      <c r="M29688" s="14" t="str">
        <f>IF(H29688&gt;0,VLOOKUP(H29688,'Account List'!B$4:C$65536,2,FALSE),"")</f>
        <v/>
      </c>
    </row>
    <row r="29689" spans="13:13" x14ac:dyDescent="0.2">
      <c r="M29689" s="14" t="str">
        <f>IF(H29689&gt;0,VLOOKUP(H29689,'Account List'!B$4:C$65536,2,FALSE),"")</f>
        <v/>
      </c>
    </row>
    <row r="29690" spans="13:13" x14ac:dyDescent="0.2">
      <c r="M29690" s="14" t="str">
        <f>IF(H29690&gt;0,VLOOKUP(H29690,'Account List'!B$4:C$65536,2,FALSE),"")</f>
        <v/>
      </c>
    </row>
    <row r="29691" spans="13:13" x14ac:dyDescent="0.2">
      <c r="M29691" s="14" t="str">
        <f>IF(H29691&gt;0,VLOOKUP(H29691,'Account List'!B$4:C$65536,2,FALSE),"")</f>
        <v/>
      </c>
    </row>
    <row r="29692" spans="13:13" x14ac:dyDescent="0.2">
      <c r="M29692" s="14" t="str">
        <f>IF(H29692&gt;0,VLOOKUP(H29692,'Account List'!B$4:C$65536,2,FALSE),"")</f>
        <v/>
      </c>
    </row>
    <row r="29693" spans="13:13" x14ac:dyDescent="0.2">
      <c r="M29693" s="14" t="str">
        <f>IF(H29693&gt;0,VLOOKUP(H29693,'Account List'!B$4:C$65536,2,FALSE),"")</f>
        <v/>
      </c>
    </row>
    <row r="29694" spans="13:13" x14ac:dyDescent="0.2">
      <c r="M29694" s="14" t="str">
        <f>IF(H29694&gt;0,VLOOKUP(H29694,'Account List'!B$4:C$65536,2,FALSE),"")</f>
        <v/>
      </c>
    </row>
    <row r="29695" spans="13:13" x14ac:dyDescent="0.2">
      <c r="M29695" s="14" t="str">
        <f>IF(H29695&gt;0,VLOOKUP(H29695,'Account List'!B$4:C$65536,2,FALSE),"")</f>
        <v/>
      </c>
    </row>
    <row r="29696" spans="13:13" x14ac:dyDescent="0.2">
      <c r="M29696" s="14" t="str">
        <f>IF(H29696&gt;0,VLOOKUP(H29696,'Account List'!B$4:C$65536,2,FALSE),"")</f>
        <v/>
      </c>
    </row>
    <row r="29697" spans="13:13" x14ac:dyDescent="0.2">
      <c r="M29697" s="14" t="str">
        <f>IF(H29697&gt;0,VLOOKUP(H29697,'Account List'!B$4:C$65536,2,FALSE),"")</f>
        <v/>
      </c>
    </row>
    <row r="29698" spans="13:13" x14ac:dyDescent="0.2">
      <c r="M29698" s="14" t="str">
        <f>IF(H29698&gt;0,VLOOKUP(H29698,'Account List'!B$4:C$65536,2,FALSE),"")</f>
        <v/>
      </c>
    </row>
    <row r="29699" spans="13:13" x14ac:dyDescent="0.2">
      <c r="M29699" s="14" t="str">
        <f>IF(H29699&gt;0,VLOOKUP(H29699,'Account List'!B$4:C$65536,2,FALSE),"")</f>
        <v/>
      </c>
    </row>
    <row r="29700" spans="13:13" x14ac:dyDescent="0.2">
      <c r="M29700" s="14" t="str">
        <f>IF(H29700&gt;0,VLOOKUP(H29700,'Account List'!B$4:C$65536,2,FALSE),"")</f>
        <v/>
      </c>
    </row>
    <row r="29701" spans="13:13" x14ac:dyDescent="0.2">
      <c r="M29701" s="14" t="str">
        <f>IF(H29701&gt;0,VLOOKUP(H29701,'Account List'!B$4:C$65536,2,FALSE),"")</f>
        <v/>
      </c>
    </row>
    <row r="29702" spans="13:13" x14ac:dyDescent="0.2">
      <c r="M29702" s="14" t="str">
        <f>IF(H29702&gt;0,VLOOKUP(H29702,'Account List'!B$4:C$65536,2,FALSE),"")</f>
        <v/>
      </c>
    </row>
    <row r="29703" spans="13:13" x14ac:dyDescent="0.2">
      <c r="M29703" s="14" t="str">
        <f>IF(H29703&gt;0,VLOOKUP(H29703,'Account List'!B$4:C$65536,2,FALSE),"")</f>
        <v/>
      </c>
    </row>
    <row r="29704" spans="13:13" x14ac:dyDescent="0.2">
      <c r="M29704" s="14" t="str">
        <f>IF(H29704&gt;0,VLOOKUP(H29704,'Account List'!B$4:C$65536,2,FALSE),"")</f>
        <v/>
      </c>
    </row>
    <row r="29705" spans="13:13" x14ac:dyDescent="0.2">
      <c r="M29705" s="14" t="str">
        <f>IF(H29705&gt;0,VLOOKUP(H29705,'Account List'!B$4:C$65536,2,FALSE),"")</f>
        <v/>
      </c>
    </row>
    <row r="29706" spans="13:13" x14ac:dyDescent="0.2">
      <c r="M29706" s="14" t="str">
        <f>IF(H29706&gt;0,VLOOKUP(H29706,'Account List'!B$4:C$65536,2,FALSE),"")</f>
        <v/>
      </c>
    </row>
    <row r="29707" spans="13:13" x14ac:dyDescent="0.2">
      <c r="M29707" s="14" t="str">
        <f>IF(H29707&gt;0,VLOOKUP(H29707,'Account List'!B$4:C$65536,2,FALSE),"")</f>
        <v/>
      </c>
    </row>
    <row r="29708" spans="13:13" x14ac:dyDescent="0.2">
      <c r="M29708" s="14" t="str">
        <f>IF(H29708&gt;0,VLOOKUP(H29708,'Account List'!B$4:C$65536,2,FALSE),"")</f>
        <v/>
      </c>
    </row>
    <row r="29709" spans="13:13" x14ac:dyDescent="0.2">
      <c r="M29709" s="14" t="str">
        <f>IF(H29709&gt;0,VLOOKUP(H29709,'Account List'!B$4:C$65536,2,FALSE),"")</f>
        <v/>
      </c>
    </row>
    <row r="29710" spans="13:13" x14ac:dyDescent="0.2">
      <c r="M29710" s="14" t="str">
        <f>IF(H29710&gt;0,VLOOKUP(H29710,'Account List'!B$4:C$65536,2,FALSE),"")</f>
        <v/>
      </c>
    </row>
    <row r="29711" spans="13:13" x14ac:dyDescent="0.2">
      <c r="M29711" s="14" t="str">
        <f>IF(H29711&gt;0,VLOOKUP(H29711,'Account List'!B$4:C$65536,2,FALSE),"")</f>
        <v/>
      </c>
    </row>
    <row r="29712" spans="13:13" x14ac:dyDescent="0.2">
      <c r="M29712" s="14" t="str">
        <f>IF(H29712&gt;0,VLOOKUP(H29712,'Account List'!B$4:C$65536,2,FALSE),"")</f>
        <v/>
      </c>
    </row>
    <row r="29713" spans="13:13" x14ac:dyDescent="0.2">
      <c r="M29713" s="14" t="str">
        <f>IF(H29713&gt;0,VLOOKUP(H29713,'Account List'!B$4:C$65536,2,FALSE),"")</f>
        <v/>
      </c>
    </row>
    <row r="29714" spans="13:13" x14ac:dyDescent="0.2">
      <c r="M29714" s="14" t="str">
        <f>IF(H29714&gt;0,VLOOKUP(H29714,'Account List'!B$4:C$65536,2,FALSE),"")</f>
        <v/>
      </c>
    </row>
    <row r="29715" spans="13:13" x14ac:dyDescent="0.2">
      <c r="M29715" s="14" t="str">
        <f>IF(H29715&gt;0,VLOOKUP(H29715,'Account List'!B$4:C$65536,2,FALSE),"")</f>
        <v/>
      </c>
    </row>
    <row r="29716" spans="13:13" x14ac:dyDescent="0.2">
      <c r="M29716" s="14" t="str">
        <f>IF(H29716&gt;0,VLOOKUP(H29716,'Account List'!B$4:C$65536,2,FALSE),"")</f>
        <v/>
      </c>
    </row>
    <row r="29717" spans="13:13" x14ac:dyDescent="0.2">
      <c r="M29717" s="14" t="str">
        <f>IF(H29717&gt;0,VLOOKUP(H29717,'Account List'!B$4:C$65536,2,FALSE),"")</f>
        <v/>
      </c>
    </row>
    <row r="29718" spans="13:13" x14ac:dyDescent="0.2">
      <c r="M29718" s="14" t="str">
        <f>IF(H29718&gt;0,VLOOKUP(H29718,'Account List'!B$4:C$65536,2,FALSE),"")</f>
        <v/>
      </c>
    </row>
    <row r="29719" spans="13:13" x14ac:dyDescent="0.2">
      <c r="M29719" s="14" t="str">
        <f>IF(H29719&gt;0,VLOOKUP(H29719,'Account List'!B$4:C$65536,2,FALSE),"")</f>
        <v/>
      </c>
    </row>
    <row r="29720" spans="13:13" x14ac:dyDescent="0.2">
      <c r="M29720" s="14" t="str">
        <f>IF(H29720&gt;0,VLOOKUP(H29720,'Account List'!B$4:C$65536,2,FALSE),"")</f>
        <v/>
      </c>
    </row>
    <row r="29721" spans="13:13" x14ac:dyDescent="0.2">
      <c r="M29721" s="14" t="str">
        <f>IF(H29721&gt;0,VLOOKUP(H29721,'Account List'!B$4:C$65536,2,FALSE),"")</f>
        <v/>
      </c>
    </row>
    <row r="29722" spans="13:13" x14ac:dyDescent="0.2">
      <c r="M29722" s="14" t="str">
        <f>IF(H29722&gt;0,VLOOKUP(H29722,'Account List'!B$4:C$65536,2,FALSE),"")</f>
        <v/>
      </c>
    </row>
    <row r="29723" spans="13:13" x14ac:dyDescent="0.2">
      <c r="M29723" s="14" t="str">
        <f>IF(H29723&gt;0,VLOOKUP(H29723,'Account List'!B$4:C$65536,2,FALSE),"")</f>
        <v/>
      </c>
    </row>
    <row r="29724" spans="13:13" x14ac:dyDescent="0.2">
      <c r="M29724" s="14" t="str">
        <f>IF(H29724&gt;0,VLOOKUP(H29724,'Account List'!B$4:C$65536,2,FALSE),"")</f>
        <v/>
      </c>
    </row>
    <row r="29725" spans="13:13" x14ac:dyDescent="0.2">
      <c r="M29725" s="14" t="str">
        <f>IF(H29725&gt;0,VLOOKUP(H29725,'Account List'!B$4:C$65536,2,FALSE),"")</f>
        <v/>
      </c>
    </row>
    <row r="29726" spans="13:13" x14ac:dyDescent="0.2">
      <c r="M29726" s="14" t="str">
        <f>IF(H29726&gt;0,VLOOKUP(H29726,'Account List'!B$4:C$65536,2,FALSE),"")</f>
        <v/>
      </c>
    </row>
    <row r="29727" spans="13:13" x14ac:dyDescent="0.2">
      <c r="M29727" s="14" t="str">
        <f>IF(H29727&gt;0,VLOOKUP(H29727,'Account List'!B$4:C$65536,2,FALSE),"")</f>
        <v/>
      </c>
    </row>
    <row r="29728" spans="13:13" x14ac:dyDescent="0.2">
      <c r="M29728" s="14" t="str">
        <f>IF(H29728&gt;0,VLOOKUP(H29728,'Account List'!B$4:C$65536,2,FALSE),"")</f>
        <v/>
      </c>
    </row>
    <row r="29729" spans="13:13" x14ac:dyDescent="0.2">
      <c r="M29729" s="14" t="str">
        <f>IF(H29729&gt;0,VLOOKUP(H29729,'Account List'!B$4:C$65536,2,FALSE),"")</f>
        <v/>
      </c>
    </row>
    <row r="29730" spans="13:13" x14ac:dyDescent="0.2">
      <c r="M29730" s="14" t="str">
        <f>IF(H29730&gt;0,VLOOKUP(H29730,'Account List'!B$4:C$65536,2,FALSE),"")</f>
        <v/>
      </c>
    </row>
    <row r="29731" spans="13:13" x14ac:dyDescent="0.2">
      <c r="M29731" s="14" t="str">
        <f>IF(H29731&gt;0,VLOOKUP(H29731,'Account List'!B$4:C$65536,2,FALSE),"")</f>
        <v/>
      </c>
    </row>
    <row r="29732" spans="13:13" x14ac:dyDescent="0.2">
      <c r="M29732" s="14" t="str">
        <f>IF(H29732&gt;0,VLOOKUP(H29732,'Account List'!B$4:C$65536,2,FALSE),"")</f>
        <v/>
      </c>
    </row>
    <row r="29733" spans="13:13" x14ac:dyDescent="0.2">
      <c r="M29733" s="14" t="str">
        <f>IF(H29733&gt;0,VLOOKUP(H29733,'Account List'!B$4:C$65536,2,FALSE),"")</f>
        <v/>
      </c>
    </row>
    <row r="29734" spans="13:13" x14ac:dyDescent="0.2">
      <c r="M29734" s="14" t="str">
        <f>IF(H29734&gt;0,VLOOKUP(H29734,'Account List'!B$4:C$65536,2,FALSE),"")</f>
        <v/>
      </c>
    </row>
    <row r="29735" spans="13:13" x14ac:dyDescent="0.2">
      <c r="M29735" s="14" t="str">
        <f>IF(H29735&gt;0,VLOOKUP(H29735,'Account List'!B$4:C$65536,2,FALSE),"")</f>
        <v/>
      </c>
    </row>
    <row r="29736" spans="13:13" x14ac:dyDescent="0.2">
      <c r="M29736" s="14" t="str">
        <f>IF(H29736&gt;0,VLOOKUP(H29736,'Account List'!B$4:C$65536,2,FALSE),"")</f>
        <v/>
      </c>
    </row>
    <row r="29737" spans="13:13" x14ac:dyDescent="0.2">
      <c r="M29737" s="14" t="str">
        <f>IF(H29737&gt;0,VLOOKUP(H29737,'Account List'!B$4:C$65536,2,FALSE),"")</f>
        <v/>
      </c>
    </row>
    <row r="29738" spans="13:13" x14ac:dyDescent="0.2">
      <c r="M29738" s="14" t="str">
        <f>IF(H29738&gt;0,VLOOKUP(H29738,'Account List'!B$4:C$65536,2,FALSE),"")</f>
        <v/>
      </c>
    </row>
    <row r="29739" spans="13:13" x14ac:dyDescent="0.2">
      <c r="M29739" s="14" t="str">
        <f>IF(H29739&gt;0,VLOOKUP(H29739,'Account List'!B$4:C$65536,2,FALSE),"")</f>
        <v/>
      </c>
    </row>
    <row r="29740" spans="13:13" x14ac:dyDescent="0.2">
      <c r="M29740" s="14" t="str">
        <f>IF(H29740&gt;0,VLOOKUP(H29740,'Account List'!B$4:C$65536,2,FALSE),"")</f>
        <v/>
      </c>
    </row>
    <row r="29741" spans="13:13" x14ac:dyDescent="0.2">
      <c r="M29741" s="14" t="str">
        <f>IF(H29741&gt;0,VLOOKUP(H29741,'Account List'!B$4:C$65536,2,FALSE),"")</f>
        <v/>
      </c>
    </row>
    <row r="29742" spans="13:13" x14ac:dyDescent="0.2">
      <c r="M29742" s="14" t="str">
        <f>IF(H29742&gt;0,VLOOKUP(H29742,'Account List'!B$4:C$65536,2,FALSE),"")</f>
        <v/>
      </c>
    </row>
    <row r="29743" spans="13:13" x14ac:dyDescent="0.2">
      <c r="M29743" s="14" t="str">
        <f>IF(H29743&gt;0,VLOOKUP(H29743,'Account List'!B$4:C$65536,2,FALSE),"")</f>
        <v/>
      </c>
    </row>
    <row r="29744" spans="13:13" x14ac:dyDescent="0.2">
      <c r="M29744" s="14" t="str">
        <f>IF(H29744&gt;0,VLOOKUP(H29744,'Account List'!B$4:C$65536,2,FALSE),"")</f>
        <v/>
      </c>
    </row>
    <row r="29745" spans="13:13" x14ac:dyDescent="0.2">
      <c r="M29745" s="14" t="str">
        <f>IF(H29745&gt;0,VLOOKUP(H29745,'Account List'!B$4:C$65536,2,FALSE),"")</f>
        <v/>
      </c>
    </row>
    <row r="29746" spans="13:13" x14ac:dyDescent="0.2">
      <c r="M29746" s="14" t="str">
        <f>IF(H29746&gt;0,VLOOKUP(H29746,'Account List'!B$4:C$65536,2,FALSE),"")</f>
        <v/>
      </c>
    </row>
    <row r="29747" spans="13:13" x14ac:dyDescent="0.2">
      <c r="M29747" s="14" t="str">
        <f>IF(H29747&gt;0,VLOOKUP(H29747,'Account List'!B$4:C$65536,2,FALSE),"")</f>
        <v/>
      </c>
    </row>
    <row r="29748" spans="13:13" x14ac:dyDescent="0.2">
      <c r="M29748" s="14" t="str">
        <f>IF(H29748&gt;0,VLOOKUP(H29748,'Account List'!B$4:C$65536,2,FALSE),"")</f>
        <v/>
      </c>
    </row>
    <row r="29749" spans="13:13" x14ac:dyDescent="0.2">
      <c r="M29749" s="14" t="str">
        <f>IF(H29749&gt;0,VLOOKUP(H29749,'Account List'!B$4:C$65536,2,FALSE),"")</f>
        <v/>
      </c>
    </row>
    <row r="29750" spans="13:13" x14ac:dyDescent="0.2">
      <c r="M29750" s="14" t="str">
        <f>IF(H29750&gt;0,VLOOKUP(H29750,'Account List'!B$4:C$65536,2,FALSE),"")</f>
        <v/>
      </c>
    </row>
    <row r="29751" spans="13:13" x14ac:dyDescent="0.2">
      <c r="M29751" s="14" t="str">
        <f>IF(H29751&gt;0,VLOOKUP(H29751,'Account List'!B$4:C$65536,2,FALSE),"")</f>
        <v/>
      </c>
    </row>
    <row r="29752" spans="13:13" x14ac:dyDescent="0.2">
      <c r="M29752" s="14" t="str">
        <f>IF(H29752&gt;0,VLOOKUP(H29752,'Account List'!B$4:C$65536,2,FALSE),"")</f>
        <v/>
      </c>
    </row>
    <row r="29753" spans="13:13" x14ac:dyDescent="0.2">
      <c r="M29753" s="14" t="str">
        <f>IF(H29753&gt;0,VLOOKUP(H29753,'Account List'!B$4:C$65536,2,FALSE),"")</f>
        <v/>
      </c>
    </row>
    <row r="29754" spans="13:13" x14ac:dyDescent="0.2">
      <c r="M29754" s="14" t="str">
        <f>IF(H29754&gt;0,VLOOKUP(H29754,'Account List'!B$4:C$65536,2,FALSE),"")</f>
        <v/>
      </c>
    </row>
    <row r="29755" spans="13:13" x14ac:dyDescent="0.2">
      <c r="M29755" s="14" t="str">
        <f>IF(H29755&gt;0,VLOOKUP(H29755,'Account List'!B$4:C$65536,2,FALSE),"")</f>
        <v/>
      </c>
    </row>
    <row r="29756" spans="13:13" x14ac:dyDescent="0.2">
      <c r="M29756" s="14" t="str">
        <f>IF(H29756&gt;0,VLOOKUP(H29756,'Account List'!B$4:C$65536,2,FALSE),"")</f>
        <v/>
      </c>
    </row>
    <row r="29757" spans="13:13" x14ac:dyDescent="0.2">
      <c r="M29757" s="14" t="str">
        <f>IF(H29757&gt;0,VLOOKUP(H29757,'Account List'!B$4:C$65536,2,FALSE),"")</f>
        <v/>
      </c>
    </row>
    <row r="29758" spans="13:13" x14ac:dyDescent="0.2">
      <c r="M29758" s="14" t="str">
        <f>IF(H29758&gt;0,VLOOKUP(H29758,'Account List'!B$4:C$65536,2,FALSE),"")</f>
        <v/>
      </c>
    </row>
    <row r="29759" spans="13:13" x14ac:dyDescent="0.2">
      <c r="M29759" s="14" t="str">
        <f>IF(H29759&gt;0,VLOOKUP(H29759,'Account List'!B$4:C$65536,2,FALSE),"")</f>
        <v/>
      </c>
    </row>
    <row r="29760" spans="13:13" x14ac:dyDescent="0.2">
      <c r="M29760" s="14" t="str">
        <f>IF(H29760&gt;0,VLOOKUP(H29760,'Account List'!B$4:C$65536,2,FALSE),"")</f>
        <v/>
      </c>
    </row>
    <row r="29761" spans="13:13" x14ac:dyDescent="0.2">
      <c r="M29761" s="14" t="str">
        <f>IF(H29761&gt;0,VLOOKUP(H29761,'Account List'!B$4:C$65536,2,FALSE),"")</f>
        <v/>
      </c>
    </row>
    <row r="29762" spans="13:13" x14ac:dyDescent="0.2">
      <c r="M29762" s="14" t="str">
        <f>IF(H29762&gt;0,VLOOKUP(H29762,'Account List'!B$4:C$65536,2,FALSE),"")</f>
        <v/>
      </c>
    </row>
    <row r="29763" spans="13:13" x14ac:dyDescent="0.2">
      <c r="M29763" s="14" t="str">
        <f>IF(H29763&gt;0,VLOOKUP(H29763,'Account List'!B$4:C$65536,2,FALSE),"")</f>
        <v/>
      </c>
    </row>
    <row r="29764" spans="13:13" x14ac:dyDescent="0.2">
      <c r="M29764" s="14" t="str">
        <f>IF(H29764&gt;0,VLOOKUP(H29764,'Account List'!B$4:C$65536,2,FALSE),"")</f>
        <v/>
      </c>
    </row>
    <row r="29765" spans="13:13" x14ac:dyDescent="0.2">
      <c r="M29765" s="14" t="str">
        <f>IF(H29765&gt;0,VLOOKUP(H29765,'Account List'!B$4:C$65536,2,FALSE),"")</f>
        <v/>
      </c>
    </row>
    <row r="29766" spans="13:13" x14ac:dyDescent="0.2">
      <c r="M29766" s="14" t="str">
        <f>IF(H29766&gt;0,VLOOKUP(H29766,'Account List'!B$4:C$65536,2,FALSE),"")</f>
        <v/>
      </c>
    </row>
    <row r="29767" spans="13:13" x14ac:dyDescent="0.2">
      <c r="M29767" s="14" t="str">
        <f>IF(H29767&gt;0,VLOOKUP(H29767,'Account List'!B$4:C$65536,2,FALSE),"")</f>
        <v/>
      </c>
    </row>
    <row r="29768" spans="13:13" x14ac:dyDescent="0.2">
      <c r="M29768" s="14" t="str">
        <f>IF(H29768&gt;0,VLOOKUP(H29768,'Account List'!B$4:C$65536,2,FALSE),"")</f>
        <v/>
      </c>
    </row>
    <row r="29769" spans="13:13" x14ac:dyDescent="0.2">
      <c r="M29769" s="14" t="str">
        <f>IF(H29769&gt;0,VLOOKUP(H29769,'Account List'!B$4:C$65536,2,FALSE),"")</f>
        <v/>
      </c>
    </row>
    <row r="29770" spans="13:13" x14ac:dyDescent="0.2">
      <c r="M29770" s="14" t="str">
        <f>IF(H29770&gt;0,VLOOKUP(H29770,'Account List'!B$4:C$65536,2,FALSE),"")</f>
        <v/>
      </c>
    </row>
    <row r="29771" spans="13:13" x14ac:dyDescent="0.2">
      <c r="M29771" s="14" t="str">
        <f>IF(H29771&gt;0,VLOOKUP(H29771,'Account List'!B$4:C$65536,2,FALSE),"")</f>
        <v/>
      </c>
    </row>
    <row r="29772" spans="13:13" x14ac:dyDescent="0.2">
      <c r="M29772" s="14" t="str">
        <f>IF(H29772&gt;0,VLOOKUP(H29772,'Account List'!B$4:C$65536,2,FALSE),"")</f>
        <v/>
      </c>
    </row>
    <row r="29773" spans="13:13" x14ac:dyDescent="0.2">
      <c r="M29773" s="14" t="str">
        <f>IF(H29773&gt;0,VLOOKUP(H29773,'Account List'!B$4:C$65536,2,FALSE),"")</f>
        <v/>
      </c>
    </row>
    <row r="29774" spans="13:13" x14ac:dyDescent="0.2">
      <c r="M29774" s="14" t="str">
        <f>IF(H29774&gt;0,VLOOKUP(H29774,'Account List'!B$4:C$65536,2,FALSE),"")</f>
        <v/>
      </c>
    </row>
    <row r="29775" spans="13:13" x14ac:dyDescent="0.2">
      <c r="M29775" s="14" t="str">
        <f>IF(H29775&gt;0,VLOOKUP(H29775,'Account List'!B$4:C$65536,2,FALSE),"")</f>
        <v/>
      </c>
    </row>
    <row r="29776" spans="13:13" x14ac:dyDescent="0.2">
      <c r="M29776" s="14" t="str">
        <f>IF(H29776&gt;0,VLOOKUP(H29776,'Account List'!B$4:C$65536,2,FALSE),"")</f>
        <v/>
      </c>
    </row>
    <row r="29777" spans="13:13" x14ac:dyDescent="0.2">
      <c r="M29777" s="14" t="str">
        <f>IF(H29777&gt;0,VLOOKUP(H29777,'Account List'!B$4:C$65536,2,FALSE),"")</f>
        <v/>
      </c>
    </row>
    <row r="29778" spans="13:13" x14ac:dyDescent="0.2">
      <c r="M29778" s="14" t="str">
        <f>IF(H29778&gt;0,VLOOKUP(H29778,'Account List'!B$4:C$65536,2,FALSE),"")</f>
        <v/>
      </c>
    </row>
    <row r="29779" spans="13:13" x14ac:dyDescent="0.2">
      <c r="M29779" s="14" t="str">
        <f>IF(H29779&gt;0,VLOOKUP(H29779,'Account List'!B$4:C$65536,2,FALSE),"")</f>
        <v/>
      </c>
    </row>
    <row r="29780" spans="13:13" x14ac:dyDescent="0.2">
      <c r="M29780" s="14" t="str">
        <f>IF(H29780&gt;0,VLOOKUP(H29780,'Account List'!B$4:C$65536,2,FALSE),"")</f>
        <v/>
      </c>
    </row>
    <row r="29781" spans="13:13" x14ac:dyDescent="0.2">
      <c r="M29781" s="14" t="str">
        <f>IF(H29781&gt;0,VLOOKUP(H29781,'Account List'!B$4:C$65536,2,FALSE),"")</f>
        <v/>
      </c>
    </row>
    <row r="29782" spans="13:13" x14ac:dyDescent="0.2">
      <c r="M29782" s="14" t="str">
        <f>IF(H29782&gt;0,VLOOKUP(H29782,'Account List'!B$4:C$65536,2,FALSE),"")</f>
        <v/>
      </c>
    </row>
    <row r="29783" spans="13:13" x14ac:dyDescent="0.2">
      <c r="M29783" s="14" t="str">
        <f>IF(H29783&gt;0,VLOOKUP(H29783,'Account List'!B$4:C$65536,2,FALSE),"")</f>
        <v/>
      </c>
    </row>
    <row r="29784" spans="13:13" x14ac:dyDescent="0.2">
      <c r="M29784" s="14" t="str">
        <f>IF(H29784&gt;0,VLOOKUP(H29784,'Account List'!B$4:C$65536,2,FALSE),"")</f>
        <v/>
      </c>
    </row>
    <row r="29785" spans="13:13" x14ac:dyDescent="0.2">
      <c r="M29785" s="14" t="str">
        <f>IF(H29785&gt;0,VLOOKUP(H29785,'Account List'!B$4:C$65536,2,FALSE),"")</f>
        <v/>
      </c>
    </row>
    <row r="29786" spans="13:13" x14ac:dyDescent="0.2">
      <c r="M29786" s="14" t="str">
        <f>IF(H29786&gt;0,VLOOKUP(H29786,'Account List'!B$4:C$65536,2,FALSE),"")</f>
        <v/>
      </c>
    </row>
    <row r="29787" spans="13:13" x14ac:dyDescent="0.2">
      <c r="M29787" s="14" t="str">
        <f>IF(H29787&gt;0,VLOOKUP(H29787,'Account List'!B$4:C$65536,2,FALSE),"")</f>
        <v/>
      </c>
    </row>
    <row r="29788" spans="13:13" x14ac:dyDescent="0.2">
      <c r="M29788" s="14" t="str">
        <f>IF(H29788&gt;0,VLOOKUP(H29788,'Account List'!B$4:C$65536,2,FALSE),"")</f>
        <v/>
      </c>
    </row>
    <row r="29789" spans="13:13" x14ac:dyDescent="0.2">
      <c r="M29789" s="14" t="str">
        <f>IF(H29789&gt;0,VLOOKUP(H29789,'Account List'!B$4:C$65536,2,FALSE),"")</f>
        <v/>
      </c>
    </row>
    <row r="29790" spans="13:13" x14ac:dyDescent="0.2">
      <c r="M29790" s="14" t="str">
        <f>IF(H29790&gt;0,VLOOKUP(H29790,'Account List'!B$4:C$65536,2,FALSE),"")</f>
        <v/>
      </c>
    </row>
    <row r="29791" spans="13:13" x14ac:dyDescent="0.2">
      <c r="M29791" s="14" t="str">
        <f>IF(H29791&gt;0,VLOOKUP(H29791,'Account List'!B$4:C$65536,2,FALSE),"")</f>
        <v/>
      </c>
    </row>
    <row r="29792" spans="13:13" x14ac:dyDescent="0.2">
      <c r="M29792" s="14" t="str">
        <f>IF(H29792&gt;0,VLOOKUP(H29792,'Account List'!B$4:C$65536,2,FALSE),"")</f>
        <v/>
      </c>
    </row>
    <row r="29793" spans="13:13" x14ac:dyDescent="0.2">
      <c r="M29793" s="14" t="str">
        <f>IF(H29793&gt;0,VLOOKUP(H29793,'Account List'!B$4:C$65536,2,FALSE),"")</f>
        <v/>
      </c>
    </row>
    <row r="29794" spans="13:13" x14ac:dyDescent="0.2">
      <c r="M29794" s="14" t="str">
        <f>IF(H29794&gt;0,VLOOKUP(H29794,'Account List'!B$4:C$65536,2,FALSE),"")</f>
        <v/>
      </c>
    </row>
    <row r="29795" spans="13:13" x14ac:dyDescent="0.2">
      <c r="M29795" s="14" t="str">
        <f>IF(H29795&gt;0,VLOOKUP(H29795,'Account List'!B$4:C$65536,2,FALSE),"")</f>
        <v/>
      </c>
    </row>
    <row r="29796" spans="13:13" x14ac:dyDescent="0.2">
      <c r="M29796" s="14" t="str">
        <f>IF(H29796&gt;0,VLOOKUP(H29796,'Account List'!B$4:C$65536,2,FALSE),"")</f>
        <v/>
      </c>
    </row>
    <row r="29797" spans="13:13" x14ac:dyDescent="0.2">
      <c r="M29797" s="14" t="str">
        <f>IF(H29797&gt;0,VLOOKUP(H29797,'Account List'!B$4:C$65536,2,FALSE),"")</f>
        <v/>
      </c>
    </row>
    <row r="29798" spans="13:13" x14ac:dyDescent="0.2">
      <c r="M29798" s="14" t="str">
        <f>IF(H29798&gt;0,VLOOKUP(H29798,'Account List'!B$4:C$65536,2,FALSE),"")</f>
        <v/>
      </c>
    </row>
    <row r="29799" spans="13:13" x14ac:dyDescent="0.2">
      <c r="M29799" s="14" t="str">
        <f>IF(H29799&gt;0,VLOOKUP(H29799,'Account List'!B$4:C$65536,2,FALSE),"")</f>
        <v/>
      </c>
    </row>
    <row r="29800" spans="13:13" x14ac:dyDescent="0.2">
      <c r="M29800" s="14" t="str">
        <f>IF(H29800&gt;0,VLOOKUP(H29800,'Account List'!B$4:C$65536,2,FALSE),"")</f>
        <v/>
      </c>
    </row>
    <row r="29801" spans="13:13" x14ac:dyDescent="0.2">
      <c r="M29801" s="14" t="str">
        <f>IF(H29801&gt;0,VLOOKUP(H29801,'Account List'!B$4:C$65536,2,FALSE),"")</f>
        <v/>
      </c>
    </row>
    <row r="29802" spans="13:13" x14ac:dyDescent="0.2">
      <c r="M29802" s="14" t="str">
        <f>IF(H29802&gt;0,VLOOKUP(H29802,'Account List'!B$4:C$65536,2,FALSE),"")</f>
        <v/>
      </c>
    </row>
    <row r="29803" spans="13:13" x14ac:dyDescent="0.2">
      <c r="M29803" s="14" t="str">
        <f>IF(H29803&gt;0,VLOOKUP(H29803,'Account List'!B$4:C$65536,2,FALSE),"")</f>
        <v/>
      </c>
    </row>
    <row r="29804" spans="13:13" x14ac:dyDescent="0.2">
      <c r="M29804" s="14" t="str">
        <f>IF(H29804&gt;0,VLOOKUP(H29804,'Account List'!B$4:C$65536,2,FALSE),"")</f>
        <v/>
      </c>
    </row>
    <row r="29805" spans="13:13" x14ac:dyDescent="0.2">
      <c r="M29805" s="14" t="str">
        <f>IF(H29805&gt;0,VLOOKUP(H29805,'Account List'!B$4:C$65536,2,FALSE),"")</f>
        <v/>
      </c>
    </row>
    <row r="29806" spans="13:13" x14ac:dyDescent="0.2">
      <c r="M29806" s="14" t="str">
        <f>IF(H29806&gt;0,VLOOKUP(H29806,'Account List'!B$4:C$65536,2,FALSE),"")</f>
        <v/>
      </c>
    </row>
    <row r="29807" spans="13:13" x14ac:dyDescent="0.2">
      <c r="M29807" s="14" t="str">
        <f>IF(H29807&gt;0,VLOOKUP(H29807,'Account List'!B$4:C$65536,2,FALSE),"")</f>
        <v/>
      </c>
    </row>
    <row r="29808" spans="13:13" x14ac:dyDescent="0.2">
      <c r="M29808" s="14" t="str">
        <f>IF(H29808&gt;0,VLOOKUP(H29808,'Account List'!B$4:C$65536,2,FALSE),"")</f>
        <v/>
      </c>
    </row>
    <row r="29809" spans="13:13" x14ac:dyDescent="0.2">
      <c r="M29809" s="14" t="str">
        <f>IF(H29809&gt;0,VLOOKUP(H29809,'Account List'!B$4:C$65536,2,FALSE),"")</f>
        <v/>
      </c>
    </row>
    <row r="29810" spans="13:13" x14ac:dyDescent="0.2">
      <c r="M29810" s="14" t="str">
        <f>IF(H29810&gt;0,VLOOKUP(H29810,'Account List'!B$4:C$65536,2,FALSE),"")</f>
        <v/>
      </c>
    </row>
    <row r="29811" spans="13:13" x14ac:dyDescent="0.2">
      <c r="M29811" s="14" t="str">
        <f>IF(H29811&gt;0,VLOOKUP(H29811,'Account List'!B$4:C$65536,2,FALSE),"")</f>
        <v/>
      </c>
    </row>
    <row r="29812" spans="13:13" x14ac:dyDescent="0.2">
      <c r="M29812" s="14" t="str">
        <f>IF(H29812&gt;0,VLOOKUP(H29812,'Account List'!B$4:C$65536,2,FALSE),"")</f>
        <v/>
      </c>
    </row>
    <row r="29813" spans="13:13" x14ac:dyDescent="0.2">
      <c r="M29813" s="14" t="str">
        <f>IF(H29813&gt;0,VLOOKUP(H29813,'Account List'!B$4:C$65536,2,FALSE),"")</f>
        <v/>
      </c>
    </row>
    <row r="29814" spans="13:13" x14ac:dyDescent="0.2">
      <c r="M29814" s="14" t="str">
        <f>IF(H29814&gt;0,VLOOKUP(H29814,'Account List'!B$4:C$65536,2,FALSE),"")</f>
        <v/>
      </c>
    </row>
    <row r="29815" spans="13:13" x14ac:dyDescent="0.2">
      <c r="M29815" s="14" t="str">
        <f>IF(H29815&gt;0,VLOOKUP(H29815,'Account List'!B$4:C$65536,2,FALSE),"")</f>
        <v/>
      </c>
    </row>
    <row r="29816" spans="13:13" x14ac:dyDescent="0.2">
      <c r="M29816" s="14" t="str">
        <f>IF(H29816&gt;0,VLOOKUP(H29816,'Account List'!B$4:C$65536,2,FALSE),"")</f>
        <v/>
      </c>
    </row>
    <row r="29817" spans="13:13" x14ac:dyDescent="0.2">
      <c r="M29817" s="14" t="str">
        <f>IF(H29817&gt;0,VLOOKUP(H29817,'Account List'!B$4:C$65536,2,FALSE),"")</f>
        <v/>
      </c>
    </row>
    <row r="29818" spans="13:13" x14ac:dyDescent="0.2">
      <c r="M29818" s="14" t="str">
        <f>IF(H29818&gt;0,VLOOKUP(H29818,'Account List'!B$4:C$65536,2,FALSE),"")</f>
        <v/>
      </c>
    </row>
    <row r="29819" spans="13:13" x14ac:dyDescent="0.2">
      <c r="M29819" s="14" t="str">
        <f>IF(H29819&gt;0,VLOOKUP(H29819,'Account List'!B$4:C$65536,2,FALSE),"")</f>
        <v/>
      </c>
    </row>
    <row r="29820" spans="13:13" x14ac:dyDescent="0.2">
      <c r="M29820" s="14" t="str">
        <f>IF(H29820&gt;0,VLOOKUP(H29820,'Account List'!B$4:C$65536,2,FALSE),"")</f>
        <v/>
      </c>
    </row>
    <row r="29821" spans="13:13" x14ac:dyDescent="0.2">
      <c r="M29821" s="14" t="str">
        <f>IF(H29821&gt;0,VLOOKUP(H29821,'Account List'!B$4:C$65536,2,FALSE),"")</f>
        <v/>
      </c>
    </row>
    <row r="29822" spans="13:13" x14ac:dyDescent="0.2">
      <c r="M29822" s="14" t="str">
        <f>IF(H29822&gt;0,VLOOKUP(H29822,'Account List'!B$4:C$65536,2,FALSE),"")</f>
        <v/>
      </c>
    </row>
    <row r="29823" spans="13:13" x14ac:dyDescent="0.2">
      <c r="M29823" s="14" t="str">
        <f>IF(H29823&gt;0,VLOOKUP(H29823,'Account List'!B$4:C$65536,2,FALSE),"")</f>
        <v/>
      </c>
    </row>
    <row r="29824" spans="13:13" x14ac:dyDescent="0.2">
      <c r="M29824" s="14" t="str">
        <f>IF(H29824&gt;0,VLOOKUP(H29824,'Account List'!B$4:C$65536,2,FALSE),"")</f>
        <v/>
      </c>
    </row>
    <row r="29825" spans="13:13" x14ac:dyDescent="0.2">
      <c r="M29825" s="14" t="str">
        <f>IF(H29825&gt;0,VLOOKUP(H29825,'Account List'!B$4:C$65536,2,FALSE),"")</f>
        <v/>
      </c>
    </row>
    <row r="29826" spans="13:13" x14ac:dyDescent="0.2">
      <c r="M29826" s="14" t="str">
        <f>IF(H29826&gt;0,VLOOKUP(H29826,'Account List'!B$4:C$65536,2,FALSE),"")</f>
        <v/>
      </c>
    </row>
    <row r="29827" spans="13:13" x14ac:dyDescent="0.2">
      <c r="M29827" s="14" t="str">
        <f>IF(H29827&gt;0,VLOOKUP(H29827,'Account List'!B$4:C$65536,2,FALSE),"")</f>
        <v/>
      </c>
    </row>
    <row r="29828" spans="13:13" x14ac:dyDescent="0.2">
      <c r="M29828" s="14" t="str">
        <f>IF(H29828&gt;0,VLOOKUP(H29828,'Account List'!B$4:C$65536,2,FALSE),"")</f>
        <v/>
      </c>
    </row>
    <row r="29829" spans="13:13" x14ac:dyDescent="0.2">
      <c r="M29829" s="14" t="str">
        <f>IF(H29829&gt;0,VLOOKUP(H29829,'Account List'!B$4:C$65536,2,FALSE),"")</f>
        <v/>
      </c>
    </row>
    <row r="29830" spans="13:13" x14ac:dyDescent="0.2">
      <c r="M29830" s="14" t="str">
        <f>IF(H29830&gt;0,VLOOKUP(H29830,'Account List'!B$4:C$65536,2,FALSE),"")</f>
        <v/>
      </c>
    </row>
    <row r="29831" spans="13:13" x14ac:dyDescent="0.2">
      <c r="M29831" s="14" t="str">
        <f>IF(H29831&gt;0,VLOOKUP(H29831,'Account List'!B$4:C$65536,2,FALSE),"")</f>
        <v/>
      </c>
    </row>
    <row r="29832" spans="13:13" x14ac:dyDescent="0.2">
      <c r="M29832" s="14" t="str">
        <f>IF(H29832&gt;0,VLOOKUP(H29832,'Account List'!B$4:C$65536,2,FALSE),"")</f>
        <v/>
      </c>
    </row>
    <row r="29833" spans="13:13" x14ac:dyDescent="0.2">
      <c r="M29833" s="14" t="str">
        <f>IF(H29833&gt;0,VLOOKUP(H29833,'Account List'!B$4:C$65536,2,FALSE),"")</f>
        <v/>
      </c>
    </row>
    <row r="29834" spans="13:13" x14ac:dyDescent="0.2">
      <c r="M29834" s="14" t="str">
        <f>IF(H29834&gt;0,VLOOKUP(H29834,'Account List'!B$4:C$65536,2,FALSE),"")</f>
        <v/>
      </c>
    </row>
    <row r="29835" spans="13:13" x14ac:dyDescent="0.2">
      <c r="M29835" s="14" t="str">
        <f>IF(H29835&gt;0,VLOOKUP(H29835,'Account List'!B$4:C$65536,2,FALSE),"")</f>
        <v/>
      </c>
    </row>
    <row r="29836" spans="13:13" x14ac:dyDescent="0.2">
      <c r="M29836" s="14" t="str">
        <f>IF(H29836&gt;0,VLOOKUP(H29836,'Account List'!B$4:C$65536,2,FALSE),"")</f>
        <v/>
      </c>
    </row>
    <row r="29837" spans="13:13" x14ac:dyDescent="0.2">
      <c r="M29837" s="14" t="str">
        <f>IF(H29837&gt;0,VLOOKUP(H29837,'Account List'!B$4:C$65536,2,FALSE),"")</f>
        <v/>
      </c>
    </row>
    <row r="29838" spans="13:13" x14ac:dyDescent="0.2">
      <c r="M29838" s="14" t="str">
        <f>IF(H29838&gt;0,VLOOKUP(H29838,'Account List'!B$4:C$65536,2,FALSE),"")</f>
        <v/>
      </c>
    </row>
    <row r="29839" spans="13:13" x14ac:dyDescent="0.2">
      <c r="M29839" s="14" t="str">
        <f>IF(H29839&gt;0,VLOOKUP(H29839,'Account List'!B$4:C$65536,2,FALSE),"")</f>
        <v/>
      </c>
    </row>
    <row r="29840" spans="13:13" x14ac:dyDescent="0.2">
      <c r="M29840" s="14" t="str">
        <f>IF(H29840&gt;0,VLOOKUP(H29840,'Account List'!B$4:C$65536,2,FALSE),"")</f>
        <v/>
      </c>
    </row>
    <row r="29841" spans="13:13" x14ac:dyDescent="0.2">
      <c r="M29841" s="14" t="str">
        <f>IF(H29841&gt;0,VLOOKUP(H29841,'Account List'!B$4:C$65536,2,FALSE),"")</f>
        <v/>
      </c>
    </row>
    <row r="29842" spans="13:13" x14ac:dyDescent="0.2">
      <c r="M29842" s="14" t="str">
        <f>IF(H29842&gt;0,VLOOKUP(H29842,'Account List'!B$4:C$65536,2,FALSE),"")</f>
        <v/>
      </c>
    </row>
    <row r="29843" spans="13:13" x14ac:dyDescent="0.2">
      <c r="M29843" s="14" t="str">
        <f>IF(H29843&gt;0,VLOOKUP(H29843,'Account List'!B$4:C$65536,2,FALSE),"")</f>
        <v/>
      </c>
    </row>
    <row r="29844" spans="13:13" x14ac:dyDescent="0.2">
      <c r="M29844" s="14" t="str">
        <f>IF(H29844&gt;0,VLOOKUP(H29844,'Account List'!B$4:C$65536,2,FALSE),"")</f>
        <v/>
      </c>
    </row>
    <row r="29845" spans="13:13" x14ac:dyDescent="0.2">
      <c r="M29845" s="14" t="str">
        <f>IF(H29845&gt;0,VLOOKUP(H29845,'Account List'!B$4:C$65536,2,FALSE),"")</f>
        <v/>
      </c>
    </row>
    <row r="29846" spans="13:13" x14ac:dyDescent="0.2">
      <c r="M29846" s="14" t="str">
        <f>IF(H29846&gt;0,VLOOKUP(H29846,'Account List'!B$4:C$65536,2,FALSE),"")</f>
        <v/>
      </c>
    </row>
    <row r="29847" spans="13:13" x14ac:dyDescent="0.2">
      <c r="M29847" s="14" t="str">
        <f>IF(H29847&gt;0,VLOOKUP(H29847,'Account List'!B$4:C$65536,2,FALSE),"")</f>
        <v/>
      </c>
    </row>
    <row r="29848" spans="13:13" x14ac:dyDescent="0.2">
      <c r="M29848" s="14" t="str">
        <f>IF(H29848&gt;0,VLOOKUP(H29848,'Account List'!B$4:C$65536,2,FALSE),"")</f>
        <v/>
      </c>
    </row>
    <row r="29849" spans="13:13" x14ac:dyDescent="0.2">
      <c r="M29849" s="14" t="str">
        <f>IF(H29849&gt;0,VLOOKUP(H29849,'Account List'!B$4:C$65536,2,FALSE),"")</f>
        <v/>
      </c>
    </row>
    <row r="29850" spans="13:13" x14ac:dyDescent="0.2">
      <c r="M29850" s="14" t="str">
        <f>IF(H29850&gt;0,VLOOKUP(H29850,'Account List'!B$4:C$65536,2,FALSE),"")</f>
        <v/>
      </c>
    </row>
    <row r="29851" spans="13:13" x14ac:dyDescent="0.2">
      <c r="M29851" s="14" t="str">
        <f>IF(H29851&gt;0,VLOOKUP(H29851,'Account List'!B$4:C$65536,2,FALSE),"")</f>
        <v/>
      </c>
    </row>
    <row r="29852" spans="13:13" x14ac:dyDescent="0.2">
      <c r="M29852" s="14" t="str">
        <f>IF(H29852&gt;0,VLOOKUP(H29852,'Account List'!B$4:C$65536,2,FALSE),"")</f>
        <v/>
      </c>
    </row>
    <row r="29853" spans="13:13" x14ac:dyDescent="0.2">
      <c r="M29853" s="14" t="str">
        <f>IF(H29853&gt;0,VLOOKUP(H29853,'Account List'!B$4:C$65536,2,FALSE),"")</f>
        <v/>
      </c>
    </row>
    <row r="29854" spans="13:13" x14ac:dyDescent="0.2">
      <c r="M29854" s="14" t="str">
        <f>IF(H29854&gt;0,VLOOKUP(H29854,'Account List'!B$4:C$65536,2,FALSE),"")</f>
        <v/>
      </c>
    </row>
    <row r="29855" spans="13:13" x14ac:dyDescent="0.2">
      <c r="M29855" s="14" t="str">
        <f>IF(H29855&gt;0,VLOOKUP(H29855,'Account List'!B$4:C$65536,2,FALSE),"")</f>
        <v/>
      </c>
    </row>
    <row r="29856" spans="13:13" x14ac:dyDescent="0.2">
      <c r="M29856" s="14" t="str">
        <f>IF(H29856&gt;0,VLOOKUP(H29856,'Account List'!B$4:C$65536,2,FALSE),"")</f>
        <v/>
      </c>
    </row>
    <row r="29857" spans="13:13" x14ac:dyDescent="0.2">
      <c r="M29857" s="14" t="str">
        <f>IF(H29857&gt;0,VLOOKUP(H29857,'Account List'!B$4:C$65536,2,FALSE),"")</f>
        <v/>
      </c>
    </row>
    <row r="29858" spans="13:13" x14ac:dyDescent="0.2">
      <c r="M29858" s="14" t="str">
        <f>IF(H29858&gt;0,VLOOKUP(H29858,'Account List'!B$4:C$65536,2,FALSE),"")</f>
        <v/>
      </c>
    </row>
    <row r="29859" spans="13:13" x14ac:dyDescent="0.2">
      <c r="M29859" s="14" t="str">
        <f>IF(H29859&gt;0,VLOOKUP(H29859,'Account List'!B$4:C$65536,2,FALSE),"")</f>
        <v/>
      </c>
    </row>
    <row r="29860" spans="13:13" x14ac:dyDescent="0.2">
      <c r="M29860" s="14" t="str">
        <f>IF(H29860&gt;0,VLOOKUP(H29860,'Account List'!B$4:C$65536,2,FALSE),"")</f>
        <v/>
      </c>
    </row>
    <row r="29861" spans="13:13" x14ac:dyDescent="0.2">
      <c r="M29861" s="14" t="str">
        <f>IF(H29861&gt;0,VLOOKUP(H29861,'Account List'!B$4:C$65536,2,FALSE),"")</f>
        <v/>
      </c>
    </row>
    <row r="29862" spans="13:13" x14ac:dyDescent="0.2">
      <c r="M29862" s="14" t="str">
        <f>IF(H29862&gt;0,VLOOKUP(H29862,'Account List'!B$4:C$65536,2,FALSE),"")</f>
        <v/>
      </c>
    </row>
    <row r="29863" spans="13:13" x14ac:dyDescent="0.2">
      <c r="M29863" s="14" t="str">
        <f>IF(H29863&gt;0,VLOOKUP(H29863,'Account List'!B$4:C$65536,2,FALSE),"")</f>
        <v/>
      </c>
    </row>
    <row r="29864" spans="13:13" x14ac:dyDescent="0.2">
      <c r="M29864" s="14" t="str">
        <f>IF(H29864&gt;0,VLOOKUP(H29864,'Account List'!B$4:C$65536,2,FALSE),"")</f>
        <v/>
      </c>
    </row>
    <row r="29865" spans="13:13" x14ac:dyDescent="0.2">
      <c r="M29865" s="14" t="str">
        <f>IF(H29865&gt;0,VLOOKUP(H29865,'Account List'!B$4:C$65536,2,FALSE),"")</f>
        <v/>
      </c>
    </row>
    <row r="29866" spans="13:13" x14ac:dyDescent="0.2">
      <c r="M29866" s="14" t="str">
        <f>IF(H29866&gt;0,VLOOKUP(H29866,'Account List'!B$4:C$65536,2,FALSE),"")</f>
        <v/>
      </c>
    </row>
    <row r="29867" spans="13:13" x14ac:dyDescent="0.2">
      <c r="M29867" s="14" t="str">
        <f>IF(H29867&gt;0,VLOOKUP(H29867,'Account List'!B$4:C$65536,2,FALSE),"")</f>
        <v/>
      </c>
    </row>
    <row r="29868" spans="13:13" x14ac:dyDescent="0.2">
      <c r="M29868" s="14" t="str">
        <f>IF(H29868&gt;0,VLOOKUP(H29868,'Account List'!B$4:C$65536,2,FALSE),"")</f>
        <v/>
      </c>
    </row>
    <row r="29869" spans="13:13" x14ac:dyDescent="0.2">
      <c r="M29869" s="14" t="str">
        <f>IF(H29869&gt;0,VLOOKUP(H29869,'Account List'!B$4:C$65536,2,FALSE),"")</f>
        <v/>
      </c>
    </row>
    <row r="29870" spans="13:13" x14ac:dyDescent="0.2">
      <c r="M29870" s="14" t="str">
        <f>IF(H29870&gt;0,VLOOKUP(H29870,'Account List'!B$4:C$65536,2,FALSE),"")</f>
        <v/>
      </c>
    </row>
    <row r="29871" spans="13:13" x14ac:dyDescent="0.2">
      <c r="M29871" s="14" t="str">
        <f>IF(H29871&gt;0,VLOOKUP(H29871,'Account List'!B$4:C$65536,2,FALSE),"")</f>
        <v/>
      </c>
    </row>
    <row r="29872" spans="13:13" x14ac:dyDescent="0.2">
      <c r="M29872" s="14" t="str">
        <f>IF(H29872&gt;0,VLOOKUP(H29872,'Account List'!B$4:C$65536,2,FALSE),"")</f>
        <v/>
      </c>
    </row>
    <row r="29873" spans="13:13" x14ac:dyDescent="0.2">
      <c r="M29873" s="14" t="str">
        <f>IF(H29873&gt;0,VLOOKUP(H29873,'Account List'!B$4:C$65536,2,FALSE),"")</f>
        <v/>
      </c>
    </row>
    <row r="29874" spans="13:13" x14ac:dyDescent="0.2">
      <c r="M29874" s="14" t="str">
        <f>IF(H29874&gt;0,VLOOKUP(H29874,'Account List'!B$4:C$65536,2,FALSE),"")</f>
        <v/>
      </c>
    </row>
    <row r="29875" spans="13:13" x14ac:dyDescent="0.2">
      <c r="M29875" s="14" t="str">
        <f>IF(H29875&gt;0,VLOOKUP(H29875,'Account List'!B$4:C$65536,2,FALSE),"")</f>
        <v/>
      </c>
    </row>
    <row r="29876" spans="13:13" x14ac:dyDescent="0.2">
      <c r="M29876" s="14" t="str">
        <f>IF(H29876&gt;0,VLOOKUP(H29876,'Account List'!B$4:C$65536,2,FALSE),"")</f>
        <v/>
      </c>
    </row>
    <row r="29877" spans="13:13" x14ac:dyDescent="0.2">
      <c r="M29877" s="14" t="str">
        <f>IF(H29877&gt;0,VLOOKUP(H29877,'Account List'!B$4:C$65536,2,FALSE),"")</f>
        <v/>
      </c>
    </row>
    <row r="29878" spans="13:13" x14ac:dyDescent="0.2">
      <c r="M29878" s="14" t="str">
        <f>IF(H29878&gt;0,VLOOKUP(H29878,'Account List'!B$4:C$65536,2,FALSE),"")</f>
        <v/>
      </c>
    </row>
    <row r="29879" spans="13:13" x14ac:dyDescent="0.2">
      <c r="M29879" s="14" t="str">
        <f>IF(H29879&gt;0,VLOOKUP(H29879,'Account List'!B$4:C$65536,2,FALSE),"")</f>
        <v/>
      </c>
    </row>
    <row r="29880" spans="13:13" x14ac:dyDescent="0.2">
      <c r="M29880" s="14" t="str">
        <f>IF(H29880&gt;0,VLOOKUP(H29880,'Account List'!B$4:C$65536,2,FALSE),"")</f>
        <v/>
      </c>
    </row>
    <row r="29881" spans="13:13" x14ac:dyDescent="0.2">
      <c r="M29881" s="14" t="str">
        <f>IF(H29881&gt;0,VLOOKUP(H29881,'Account List'!B$4:C$65536,2,FALSE),"")</f>
        <v/>
      </c>
    </row>
    <row r="29882" spans="13:13" x14ac:dyDescent="0.2">
      <c r="M29882" s="14" t="str">
        <f>IF(H29882&gt;0,VLOOKUP(H29882,'Account List'!B$4:C$65536,2,FALSE),"")</f>
        <v/>
      </c>
    </row>
    <row r="29883" spans="13:13" x14ac:dyDescent="0.2">
      <c r="M29883" s="14" t="str">
        <f>IF(H29883&gt;0,VLOOKUP(H29883,'Account List'!B$4:C$65536,2,FALSE),"")</f>
        <v/>
      </c>
    </row>
    <row r="29884" spans="13:13" x14ac:dyDescent="0.2">
      <c r="M29884" s="14" t="str">
        <f>IF(H29884&gt;0,VLOOKUP(H29884,'Account List'!B$4:C$65536,2,FALSE),"")</f>
        <v/>
      </c>
    </row>
    <row r="29885" spans="13:13" x14ac:dyDescent="0.2">
      <c r="M29885" s="14" t="str">
        <f>IF(H29885&gt;0,VLOOKUP(H29885,'Account List'!B$4:C$65536,2,FALSE),"")</f>
        <v/>
      </c>
    </row>
    <row r="29886" spans="13:13" x14ac:dyDescent="0.2">
      <c r="M29886" s="14" t="str">
        <f>IF(H29886&gt;0,VLOOKUP(H29886,'Account List'!B$4:C$65536,2,FALSE),"")</f>
        <v/>
      </c>
    </row>
    <row r="29887" spans="13:13" x14ac:dyDescent="0.2">
      <c r="M29887" s="14" t="str">
        <f>IF(H29887&gt;0,VLOOKUP(H29887,'Account List'!B$4:C$65536,2,FALSE),"")</f>
        <v/>
      </c>
    </row>
    <row r="29888" spans="13:13" x14ac:dyDescent="0.2">
      <c r="M29888" s="14" t="str">
        <f>IF(H29888&gt;0,VLOOKUP(H29888,'Account List'!B$4:C$65536,2,FALSE),"")</f>
        <v/>
      </c>
    </row>
    <row r="29889" spans="13:13" x14ac:dyDescent="0.2">
      <c r="M29889" s="14" t="str">
        <f>IF(H29889&gt;0,VLOOKUP(H29889,'Account List'!B$4:C$65536,2,FALSE),"")</f>
        <v/>
      </c>
    </row>
    <row r="29890" spans="13:13" x14ac:dyDescent="0.2">
      <c r="M29890" s="14" t="str">
        <f>IF(H29890&gt;0,VLOOKUP(H29890,'Account List'!B$4:C$65536,2,FALSE),"")</f>
        <v/>
      </c>
    </row>
    <row r="29891" spans="13:13" x14ac:dyDescent="0.2">
      <c r="M29891" s="14" t="str">
        <f>IF(H29891&gt;0,VLOOKUP(H29891,'Account List'!B$4:C$65536,2,FALSE),"")</f>
        <v/>
      </c>
    </row>
    <row r="29892" spans="13:13" x14ac:dyDescent="0.2">
      <c r="M29892" s="14" t="str">
        <f>IF(H29892&gt;0,VLOOKUP(H29892,'Account List'!B$4:C$65536,2,FALSE),"")</f>
        <v/>
      </c>
    </row>
    <row r="29893" spans="13:13" x14ac:dyDescent="0.2">
      <c r="M29893" s="14" t="str">
        <f>IF(H29893&gt;0,VLOOKUP(H29893,'Account List'!B$4:C$65536,2,FALSE),"")</f>
        <v/>
      </c>
    </row>
    <row r="29894" spans="13:13" x14ac:dyDescent="0.2">
      <c r="M29894" s="14" t="str">
        <f>IF(H29894&gt;0,VLOOKUP(H29894,'Account List'!B$4:C$65536,2,FALSE),"")</f>
        <v/>
      </c>
    </row>
    <row r="29895" spans="13:13" x14ac:dyDescent="0.2">
      <c r="M29895" s="14" t="str">
        <f>IF(H29895&gt;0,VLOOKUP(H29895,'Account List'!B$4:C$65536,2,FALSE),"")</f>
        <v/>
      </c>
    </row>
    <row r="29896" spans="13:13" x14ac:dyDescent="0.2">
      <c r="M29896" s="14" t="str">
        <f>IF(H29896&gt;0,VLOOKUP(H29896,'Account List'!B$4:C$65536,2,FALSE),"")</f>
        <v/>
      </c>
    </row>
    <row r="29897" spans="13:13" x14ac:dyDescent="0.2">
      <c r="M29897" s="14" t="str">
        <f>IF(H29897&gt;0,VLOOKUP(H29897,'Account List'!B$4:C$65536,2,FALSE),"")</f>
        <v/>
      </c>
    </row>
    <row r="29898" spans="13:13" x14ac:dyDescent="0.2">
      <c r="M29898" s="14" t="str">
        <f>IF(H29898&gt;0,VLOOKUP(H29898,'Account List'!B$4:C$65536,2,FALSE),"")</f>
        <v/>
      </c>
    </row>
    <row r="29899" spans="13:13" x14ac:dyDescent="0.2">
      <c r="M29899" s="14" t="str">
        <f>IF(H29899&gt;0,VLOOKUP(H29899,'Account List'!B$4:C$65536,2,FALSE),"")</f>
        <v/>
      </c>
    </row>
    <row r="29900" spans="13:13" x14ac:dyDescent="0.2">
      <c r="M29900" s="14" t="str">
        <f>IF(H29900&gt;0,VLOOKUP(H29900,'Account List'!B$4:C$65536,2,FALSE),"")</f>
        <v/>
      </c>
    </row>
    <row r="29901" spans="13:13" x14ac:dyDescent="0.2">
      <c r="M29901" s="14" t="str">
        <f>IF(H29901&gt;0,VLOOKUP(H29901,'Account List'!B$4:C$65536,2,FALSE),"")</f>
        <v/>
      </c>
    </row>
    <row r="29902" spans="13:13" x14ac:dyDescent="0.2">
      <c r="M29902" s="14" t="str">
        <f>IF(H29902&gt;0,VLOOKUP(H29902,'Account List'!B$4:C$65536,2,FALSE),"")</f>
        <v/>
      </c>
    </row>
    <row r="29903" spans="13:13" x14ac:dyDescent="0.2">
      <c r="M29903" s="14" t="str">
        <f>IF(H29903&gt;0,VLOOKUP(H29903,'Account List'!B$4:C$65536,2,FALSE),"")</f>
        <v/>
      </c>
    </row>
    <row r="29904" spans="13:13" x14ac:dyDescent="0.2">
      <c r="M29904" s="14" t="str">
        <f>IF(H29904&gt;0,VLOOKUP(H29904,'Account List'!B$4:C$65536,2,FALSE),"")</f>
        <v/>
      </c>
    </row>
    <row r="29905" spans="13:13" x14ac:dyDescent="0.2">
      <c r="M29905" s="14" t="str">
        <f>IF(H29905&gt;0,VLOOKUP(H29905,'Account List'!B$4:C$65536,2,FALSE),"")</f>
        <v/>
      </c>
    </row>
    <row r="29906" spans="13:13" x14ac:dyDescent="0.2">
      <c r="M29906" s="14" t="str">
        <f>IF(H29906&gt;0,VLOOKUP(H29906,'Account List'!B$4:C$65536,2,FALSE),"")</f>
        <v/>
      </c>
    </row>
    <row r="29907" spans="13:13" x14ac:dyDescent="0.2">
      <c r="M29907" s="14" t="str">
        <f>IF(H29907&gt;0,VLOOKUP(H29907,'Account List'!B$4:C$65536,2,FALSE),"")</f>
        <v/>
      </c>
    </row>
    <row r="29908" spans="13:13" x14ac:dyDescent="0.2">
      <c r="M29908" s="14" t="str">
        <f>IF(H29908&gt;0,VLOOKUP(H29908,'Account List'!B$4:C$65536,2,FALSE),"")</f>
        <v/>
      </c>
    </row>
    <row r="29909" spans="13:13" x14ac:dyDescent="0.2">
      <c r="M29909" s="14" t="str">
        <f>IF(H29909&gt;0,VLOOKUP(H29909,'Account List'!B$4:C$65536,2,FALSE),"")</f>
        <v/>
      </c>
    </row>
    <row r="29910" spans="13:13" x14ac:dyDescent="0.2">
      <c r="M29910" s="14" t="str">
        <f>IF(H29910&gt;0,VLOOKUP(H29910,'Account List'!B$4:C$65536,2,FALSE),"")</f>
        <v/>
      </c>
    </row>
    <row r="29911" spans="13:13" x14ac:dyDescent="0.2">
      <c r="M29911" s="14" t="str">
        <f>IF(H29911&gt;0,VLOOKUP(H29911,'Account List'!B$4:C$65536,2,FALSE),"")</f>
        <v/>
      </c>
    </row>
    <row r="29912" spans="13:13" x14ac:dyDescent="0.2">
      <c r="M29912" s="14" t="str">
        <f>IF(H29912&gt;0,VLOOKUP(H29912,'Account List'!B$4:C$65536,2,FALSE),"")</f>
        <v/>
      </c>
    </row>
    <row r="29913" spans="13:13" x14ac:dyDescent="0.2">
      <c r="M29913" s="14" t="str">
        <f>IF(H29913&gt;0,VLOOKUP(H29913,'Account List'!B$4:C$65536,2,FALSE),"")</f>
        <v/>
      </c>
    </row>
    <row r="29914" spans="13:13" x14ac:dyDescent="0.2">
      <c r="M29914" s="14" t="str">
        <f>IF(H29914&gt;0,VLOOKUP(H29914,'Account List'!B$4:C$65536,2,FALSE),"")</f>
        <v/>
      </c>
    </row>
    <row r="29915" spans="13:13" x14ac:dyDescent="0.2">
      <c r="M29915" s="14" t="str">
        <f>IF(H29915&gt;0,VLOOKUP(H29915,'Account List'!B$4:C$65536,2,FALSE),"")</f>
        <v/>
      </c>
    </row>
    <row r="29916" spans="13:13" x14ac:dyDescent="0.2">
      <c r="M29916" s="14" t="str">
        <f>IF(H29916&gt;0,VLOOKUP(H29916,'Account List'!B$4:C$65536,2,FALSE),"")</f>
        <v/>
      </c>
    </row>
    <row r="29917" spans="13:13" x14ac:dyDescent="0.2">
      <c r="M29917" s="14" t="str">
        <f>IF(H29917&gt;0,VLOOKUP(H29917,'Account List'!B$4:C$65536,2,FALSE),"")</f>
        <v/>
      </c>
    </row>
    <row r="29918" spans="13:13" x14ac:dyDescent="0.2">
      <c r="M29918" s="14" t="str">
        <f>IF(H29918&gt;0,VLOOKUP(H29918,'Account List'!B$4:C$65536,2,FALSE),"")</f>
        <v/>
      </c>
    </row>
    <row r="29919" spans="13:13" x14ac:dyDescent="0.2">
      <c r="M29919" s="14" t="str">
        <f>IF(H29919&gt;0,VLOOKUP(H29919,'Account List'!B$4:C$65536,2,FALSE),"")</f>
        <v/>
      </c>
    </row>
    <row r="29920" spans="13:13" x14ac:dyDescent="0.2">
      <c r="M29920" s="14" t="str">
        <f>IF(H29920&gt;0,VLOOKUP(H29920,'Account List'!B$4:C$65536,2,FALSE),"")</f>
        <v/>
      </c>
    </row>
    <row r="29921" spans="13:13" x14ac:dyDescent="0.2">
      <c r="M29921" s="14" t="str">
        <f>IF(H29921&gt;0,VLOOKUP(H29921,'Account List'!B$4:C$65536,2,FALSE),"")</f>
        <v/>
      </c>
    </row>
    <row r="29922" spans="13:13" x14ac:dyDescent="0.2">
      <c r="M29922" s="14" t="str">
        <f>IF(H29922&gt;0,VLOOKUP(H29922,'Account List'!B$4:C$65536,2,FALSE),"")</f>
        <v/>
      </c>
    </row>
    <row r="29923" spans="13:13" x14ac:dyDescent="0.2">
      <c r="M29923" s="14" t="str">
        <f>IF(H29923&gt;0,VLOOKUP(H29923,'Account List'!B$4:C$65536,2,FALSE),"")</f>
        <v/>
      </c>
    </row>
    <row r="29924" spans="13:13" x14ac:dyDescent="0.2">
      <c r="M29924" s="14" t="str">
        <f>IF(H29924&gt;0,VLOOKUP(H29924,'Account List'!B$4:C$65536,2,FALSE),"")</f>
        <v/>
      </c>
    </row>
    <row r="29925" spans="13:13" x14ac:dyDescent="0.2">
      <c r="M29925" s="14" t="str">
        <f>IF(H29925&gt;0,VLOOKUP(H29925,'Account List'!B$4:C$65536,2,FALSE),"")</f>
        <v/>
      </c>
    </row>
    <row r="29926" spans="13:13" x14ac:dyDescent="0.2">
      <c r="M29926" s="14" t="str">
        <f>IF(H29926&gt;0,VLOOKUP(H29926,'Account List'!B$4:C$65536,2,FALSE),"")</f>
        <v/>
      </c>
    </row>
    <row r="29927" spans="13:13" x14ac:dyDescent="0.2">
      <c r="M29927" s="14" t="str">
        <f>IF(H29927&gt;0,VLOOKUP(H29927,'Account List'!B$4:C$65536,2,FALSE),"")</f>
        <v/>
      </c>
    </row>
    <row r="29928" spans="13:13" x14ac:dyDescent="0.2">
      <c r="M29928" s="14" t="str">
        <f>IF(H29928&gt;0,VLOOKUP(H29928,'Account List'!B$4:C$65536,2,FALSE),"")</f>
        <v/>
      </c>
    </row>
    <row r="29929" spans="13:13" x14ac:dyDescent="0.2">
      <c r="M29929" s="14" t="str">
        <f>IF(H29929&gt;0,VLOOKUP(H29929,'Account List'!B$4:C$65536,2,FALSE),"")</f>
        <v/>
      </c>
    </row>
    <row r="29930" spans="13:13" x14ac:dyDescent="0.2">
      <c r="M29930" s="14" t="str">
        <f>IF(H29930&gt;0,VLOOKUP(H29930,'Account List'!B$4:C$65536,2,FALSE),"")</f>
        <v/>
      </c>
    </row>
    <row r="29931" spans="13:13" x14ac:dyDescent="0.2">
      <c r="M29931" s="14" t="str">
        <f>IF(H29931&gt;0,VLOOKUP(H29931,'Account List'!B$4:C$65536,2,FALSE),"")</f>
        <v/>
      </c>
    </row>
    <row r="29932" spans="13:13" x14ac:dyDescent="0.2">
      <c r="M29932" s="14" t="str">
        <f>IF(H29932&gt;0,VLOOKUP(H29932,'Account List'!B$4:C$65536,2,FALSE),"")</f>
        <v/>
      </c>
    </row>
    <row r="29933" spans="13:13" x14ac:dyDescent="0.2">
      <c r="M29933" s="14" t="str">
        <f>IF(H29933&gt;0,VLOOKUP(H29933,'Account List'!B$4:C$65536,2,FALSE),"")</f>
        <v/>
      </c>
    </row>
    <row r="29934" spans="13:13" x14ac:dyDescent="0.2">
      <c r="M29934" s="14" t="str">
        <f>IF(H29934&gt;0,VLOOKUP(H29934,'Account List'!B$4:C$65536,2,FALSE),"")</f>
        <v/>
      </c>
    </row>
    <row r="29935" spans="13:13" x14ac:dyDescent="0.2">
      <c r="M29935" s="14" t="str">
        <f>IF(H29935&gt;0,VLOOKUP(H29935,'Account List'!B$4:C$65536,2,FALSE),"")</f>
        <v/>
      </c>
    </row>
    <row r="29936" spans="13:13" x14ac:dyDescent="0.2">
      <c r="M29936" s="14" t="str">
        <f>IF(H29936&gt;0,VLOOKUP(H29936,'Account List'!B$4:C$65536,2,FALSE),"")</f>
        <v/>
      </c>
    </row>
    <row r="29937" spans="13:13" x14ac:dyDescent="0.2">
      <c r="M29937" s="14" t="str">
        <f>IF(H29937&gt;0,VLOOKUP(H29937,'Account List'!B$4:C$65536,2,FALSE),"")</f>
        <v/>
      </c>
    </row>
    <row r="29938" spans="13:13" x14ac:dyDescent="0.2">
      <c r="M29938" s="14" t="str">
        <f>IF(H29938&gt;0,VLOOKUP(H29938,'Account List'!B$4:C$65536,2,FALSE),"")</f>
        <v/>
      </c>
    </row>
    <row r="29939" spans="13:13" x14ac:dyDescent="0.2">
      <c r="M29939" s="14" t="str">
        <f>IF(H29939&gt;0,VLOOKUP(H29939,'Account List'!B$4:C$65536,2,FALSE),"")</f>
        <v/>
      </c>
    </row>
    <row r="29940" spans="13:13" x14ac:dyDescent="0.2">
      <c r="M29940" s="14" t="str">
        <f>IF(H29940&gt;0,VLOOKUP(H29940,'Account List'!B$4:C$65536,2,FALSE),"")</f>
        <v/>
      </c>
    </row>
    <row r="29941" spans="13:13" x14ac:dyDescent="0.2">
      <c r="M29941" s="14" t="str">
        <f>IF(H29941&gt;0,VLOOKUP(H29941,'Account List'!B$4:C$65536,2,FALSE),"")</f>
        <v/>
      </c>
    </row>
    <row r="29942" spans="13:13" x14ac:dyDescent="0.2">
      <c r="M29942" s="14" t="str">
        <f>IF(H29942&gt;0,VLOOKUP(H29942,'Account List'!B$4:C$65536,2,FALSE),"")</f>
        <v/>
      </c>
    </row>
    <row r="29943" spans="13:13" x14ac:dyDescent="0.2">
      <c r="M29943" s="14" t="str">
        <f>IF(H29943&gt;0,VLOOKUP(H29943,'Account List'!B$4:C$65536,2,FALSE),"")</f>
        <v/>
      </c>
    </row>
    <row r="29944" spans="13:13" x14ac:dyDescent="0.2">
      <c r="M29944" s="14" t="str">
        <f>IF(H29944&gt;0,VLOOKUP(H29944,'Account List'!B$4:C$65536,2,FALSE),"")</f>
        <v/>
      </c>
    </row>
    <row r="29945" spans="13:13" x14ac:dyDescent="0.2">
      <c r="M29945" s="14" t="str">
        <f>IF(H29945&gt;0,VLOOKUP(H29945,'Account List'!B$4:C$65536,2,FALSE),"")</f>
        <v/>
      </c>
    </row>
    <row r="29946" spans="13:13" x14ac:dyDescent="0.2">
      <c r="M29946" s="14" t="str">
        <f>IF(H29946&gt;0,VLOOKUP(H29946,'Account List'!B$4:C$65536,2,FALSE),"")</f>
        <v/>
      </c>
    </row>
    <row r="29947" spans="13:13" x14ac:dyDescent="0.2">
      <c r="M29947" s="14" t="str">
        <f>IF(H29947&gt;0,VLOOKUP(H29947,'Account List'!B$4:C$65536,2,FALSE),"")</f>
        <v/>
      </c>
    </row>
    <row r="29948" spans="13:13" x14ac:dyDescent="0.2">
      <c r="M29948" s="14" t="str">
        <f>IF(H29948&gt;0,VLOOKUP(H29948,'Account List'!B$4:C$65536,2,FALSE),"")</f>
        <v/>
      </c>
    </row>
    <row r="29949" spans="13:13" x14ac:dyDescent="0.2">
      <c r="M29949" s="14" t="str">
        <f>IF(H29949&gt;0,VLOOKUP(H29949,'Account List'!B$4:C$65536,2,FALSE),"")</f>
        <v/>
      </c>
    </row>
    <row r="29950" spans="13:13" x14ac:dyDescent="0.2">
      <c r="M29950" s="14" t="str">
        <f>IF(H29950&gt;0,VLOOKUP(H29950,'Account List'!B$4:C$65536,2,FALSE),"")</f>
        <v/>
      </c>
    </row>
    <row r="29951" spans="13:13" x14ac:dyDescent="0.2">
      <c r="M29951" s="14" t="str">
        <f>IF(H29951&gt;0,VLOOKUP(H29951,'Account List'!B$4:C$65536,2,FALSE),"")</f>
        <v/>
      </c>
    </row>
    <row r="29952" spans="13:13" x14ac:dyDescent="0.2">
      <c r="M29952" s="14" t="str">
        <f>IF(H29952&gt;0,VLOOKUP(H29952,'Account List'!B$4:C$65536,2,FALSE),"")</f>
        <v/>
      </c>
    </row>
    <row r="29953" spans="13:13" x14ac:dyDescent="0.2">
      <c r="M29953" s="14" t="str">
        <f>IF(H29953&gt;0,VLOOKUP(H29953,'Account List'!B$4:C$65536,2,FALSE),"")</f>
        <v/>
      </c>
    </row>
    <row r="29954" spans="13:13" x14ac:dyDescent="0.2">
      <c r="M29954" s="14" t="str">
        <f>IF(H29954&gt;0,VLOOKUP(H29954,'Account List'!B$4:C$65536,2,FALSE),"")</f>
        <v/>
      </c>
    </row>
    <row r="29955" spans="13:13" x14ac:dyDescent="0.2">
      <c r="M29955" s="14" t="str">
        <f>IF(H29955&gt;0,VLOOKUP(H29955,'Account List'!B$4:C$65536,2,FALSE),"")</f>
        <v/>
      </c>
    </row>
    <row r="29956" spans="13:13" x14ac:dyDescent="0.2">
      <c r="M29956" s="14" t="str">
        <f>IF(H29956&gt;0,VLOOKUP(H29956,'Account List'!B$4:C$65536,2,FALSE),"")</f>
        <v/>
      </c>
    </row>
    <row r="29957" spans="13:13" x14ac:dyDescent="0.2">
      <c r="M29957" s="14" t="str">
        <f>IF(H29957&gt;0,VLOOKUP(H29957,'Account List'!B$4:C$65536,2,FALSE),"")</f>
        <v/>
      </c>
    </row>
    <row r="29958" spans="13:13" x14ac:dyDescent="0.2">
      <c r="M29958" s="14" t="str">
        <f>IF(H29958&gt;0,VLOOKUP(H29958,'Account List'!B$4:C$65536,2,FALSE),"")</f>
        <v/>
      </c>
    </row>
    <row r="29959" spans="13:13" x14ac:dyDescent="0.2">
      <c r="M29959" s="14" t="str">
        <f>IF(H29959&gt;0,VLOOKUP(H29959,'Account List'!B$4:C$65536,2,FALSE),"")</f>
        <v/>
      </c>
    </row>
    <row r="29960" spans="13:13" x14ac:dyDescent="0.2">
      <c r="M29960" s="14" t="str">
        <f>IF(H29960&gt;0,VLOOKUP(H29960,'Account List'!B$4:C$65536,2,FALSE),"")</f>
        <v/>
      </c>
    </row>
    <row r="29961" spans="13:13" x14ac:dyDescent="0.2">
      <c r="M29961" s="14" t="str">
        <f>IF(H29961&gt;0,VLOOKUP(H29961,'Account List'!B$4:C$65536,2,FALSE),"")</f>
        <v/>
      </c>
    </row>
    <row r="29962" spans="13:13" x14ac:dyDescent="0.2">
      <c r="M29962" s="14" t="str">
        <f>IF(H29962&gt;0,VLOOKUP(H29962,'Account List'!B$4:C$65536,2,FALSE),"")</f>
        <v/>
      </c>
    </row>
    <row r="29963" spans="13:13" x14ac:dyDescent="0.2">
      <c r="M29963" s="14" t="str">
        <f>IF(H29963&gt;0,VLOOKUP(H29963,'Account List'!B$4:C$65536,2,FALSE),"")</f>
        <v/>
      </c>
    </row>
    <row r="29964" spans="13:13" x14ac:dyDescent="0.2">
      <c r="M29964" s="14" t="str">
        <f>IF(H29964&gt;0,VLOOKUP(H29964,'Account List'!B$4:C$65536,2,FALSE),"")</f>
        <v/>
      </c>
    </row>
    <row r="29965" spans="13:13" x14ac:dyDescent="0.2">
      <c r="M29965" s="14" t="str">
        <f>IF(H29965&gt;0,VLOOKUP(H29965,'Account List'!B$4:C$65536,2,FALSE),"")</f>
        <v/>
      </c>
    </row>
    <row r="29966" spans="13:13" x14ac:dyDescent="0.2">
      <c r="M29966" s="14" t="str">
        <f>IF(H29966&gt;0,VLOOKUP(H29966,'Account List'!B$4:C$65536,2,FALSE),"")</f>
        <v/>
      </c>
    </row>
    <row r="29967" spans="13:13" x14ac:dyDescent="0.2">
      <c r="M29967" s="14" t="str">
        <f>IF(H29967&gt;0,VLOOKUP(H29967,'Account List'!B$4:C$65536,2,FALSE),"")</f>
        <v/>
      </c>
    </row>
    <row r="29968" spans="13:13" x14ac:dyDescent="0.2">
      <c r="M29968" s="14" t="str">
        <f>IF(H29968&gt;0,VLOOKUP(H29968,'Account List'!B$4:C$65536,2,FALSE),"")</f>
        <v/>
      </c>
    </row>
    <row r="29969" spans="13:13" x14ac:dyDescent="0.2">
      <c r="M29969" s="14" t="str">
        <f>IF(H29969&gt;0,VLOOKUP(H29969,'Account List'!B$4:C$65536,2,FALSE),"")</f>
        <v/>
      </c>
    </row>
    <row r="29970" spans="13:13" x14ac:dyDescent="0.2">
      <c r="M29970" s="14" t="str">
        <f>IF(H29970&gt;0,VLOOKUP(H29970,'Account List'!B$4:C$65536,2,FALSE),"")</f>
        <v/>
      </c>
    </row>
    <row r="29971" spans="13:13" x14ac:dyDescent="0.2">
      <c r="M29971" s="14" t="str">
        <f>IF(H29971&gt;0,VLOOKUP(H29971,'Account List'!B$4:C$65536,2,FALSE),"")</f>
        <v/>
      </c>
    </row>
    <row r="29972" spans="13:13" x14ac:dyDescent="0.2">
      <c r="M29972" s="14" t="str">
        <f>IF(H29972&gt;0,VLOOKUP(H29972,'Account List'!B$4:C$65536,2,FALSE),"")</f>
        <v/>
      </c>
    </row>
    <row r="29973" spans="13:13" x14ac:dyDescent="0.2">
      <c r="M29973" s="14" t="str">
        <f>IF(H29973&gt;0,VLOOKUP(H29973,'Account List'!B$4:C$65536,2,FALSE),"")</f>
        <v/>
      </c>
    </row>
    <row r="29974" spans="13:13" x14ac:dyDescent="0.2">
      <c r="M29974" s="14" t="str">
        <f>IF(H29974&gt;0,VLOOKUP(H29974,'Account List'!B$4:C$65536,2,FALSE),"")</f>
        <v/>
      </c>
    </row>
    <row r="29975" spans="13:13" x14ac:dyDescent="0.2">
      <c r="M29975" s="14" t="str">
        <f>IF(H29975&gt;0,VLOOKUP(H29975,'Account List'!B$4:C$65536,2,FALSE),"")</f>
        <v/>
      </c>
    </row>
    <row r="29976" spans="13:13" x14ac:dyDescent="0.2">
      <c r="M29976" s="14" t="str">
        <f>IF(H29976&gt;0,VLOOKUP(H29976,'Account List'!B$4:C$65536,2,FALSE),"")</f>
        <v/>
      </c>
    </row>
    <row r="29977" spans="13:13" x14ac:dyDescent="0.2">
      <c r="M29977" s="14" t="str">
        <f>IF(H29977&gt;0,VLOOKUP(H29977,'Account List'!B$4:C$65536,2,FALSE),"")</f>
        <v/>
      </c>
    </row>
    <row r="29978" spans="13:13" x14ac:dyDescent="0.2">
      <c r="M29978" s="14" t="str">
        <f>IF(H29978&gt;0,VLOOKUP(H29978,'Account List'!B$4:C$65536,2,FALSE),"")</f>
        <v/>
      </c>
    </row>
    <row r="29979" spans="13:13" x14ac:dyDescent="0.2">
      <c r="M29979" s="14" t="str">
        <f>IF(H29979&gt;0,VLOOKUP(H29979,'Account List'!B$4:C$65536,2,FALSE),"")</f>
        <v/>
      </c>
    </row>
    <row r="29980" spans="13:13" x14ac:dyDescent="0.2">
      <c r="M29980" s="14" t="str">
        <f>IF(H29980&gt;0,VLOOKUP(H29980,'Account List'!B$4:C$65536,2,FALSE),"")</f>
        <v/>
      </c>
    </row>
    <row r="29981" spans="13:13" x14ac:dyDescent="0.2">
      <c r="M29981" s="14" t="str">
        <f>IF(H29981&gt;0,VLOOKUP(H29981,'Account List'!B$4:C$65536,2,FALSE),"")</f>
        <v/>
      </c>
    </row>
    <row r="29982" spans="13:13" x14ac:dyDescent="0.2">
      <c r="M29982" s="14" t="str">
        <f>IF(H29982&gt;0,VLOOKUP(H29982,'Account List'!B$4:C$65536,2,FALSE),"")</f>
        <v/>
      </c>
    </row>
    <row r="29983" spans="13:13" x14ac:dyDescent="0.2">
      <c r="M29983" s="14" t="str">
        <f>IF(H29983&gt;0,VLOOKUP(H29983,'Account List'!B$4:C$65536,2,FALSE),"")</f>
        <v/>
      </c>
    </row>
    <row r="29984" spans="13:13" x14ac:dyDescent="0.2">
      <c r="M29984" s="14" t="str">
        <f>IF(H29984&gt;0,VLOOKUP(H29984,'Account List'!B$4:C$65536,2,FALSE),"")</f>
        <v/>
      </c>
    </row>
    <row r="29985" spans="13:13" x14ac:dyDescent="0.2">
      <c r="M29985" s="14" t="str">
        <f>IF(H29985&gt;0,VLOOKUP(H29985,'Account List'!B$4:C$65536,2,FALSE),"")</f>
        <v/>
      </c>
    </row>
    <row r="29986" spans="13:13" x14ac:dyDescent="0.2">
      <c r="M29986" s="14" t="str">
        <f>IF(H29986&gt;0,VLOOKUP(H29986,'Account List'!B$4:C$65536,2,FALSE),"")</f>
        <v/>
      </c>
    </row>
    <row r="29987" spans="13:13" x14ac:dyDescent="0.2">
      <c r="M29987" s="14" t="str">
        <f>IF(H29987&gt;0,VLOOKUP(H29987,'Account List'!B$4:C$65536,2,FALSE),"")</f>
        <v/>
      </c>
    </row>
    <row r="29988" spans="13:13" x14ac:dyDescent="0.2">
      <c r="M29988" s="14" t="str">
        <f>IF(H29988&gt;0,VLOOKUP(H29988,'Account List'!B$4:C$65536,2,FALSE),"")</f>
        <v/>
      </c>
    </row>
    <row r="29989" spans="13:13" x14ac:dyDescent="0.2">
      <c r="M29989" s="14" t="str">
        <f>IF(H29989&gt;0,VLOOKUP(H29989,'Account List'!B$4:C$65536,2,FALSE),"")</f>
        <v/>
      </c>
    </row>
    <row r="29990" spans="13:13" x14ac:dyDescent="0.2">
      <c r="M29990" s="14" t="str">
        <f>IF(H29990&gt;0,VLOOKUP(H29990,'Account List'!B$4:C$65536,2,FALSE),"")</f>
        <v/>
      </c>
    </row>
    <row r="29991" spans="13:13" x14ac:dyDescent="0.2">
      <c r="M29991" s="14" t="str">
        <f>IF(H29991&gt;0,VLOOKUP(H29991,'Account List'!B$4:C$65536,2,FALSE),"")</f>
        <v/>
      </c>
    </row>
    <row r="29992" spans="13:13" x14ac:dyDescent="0.2">
      <c r="M29992" s="14" t="str">
        <f>IF(H29992&gt;0,VLOOKUP(H29992,'Account List'!B$4:C$65536,2,FALSE),"")</f>
        <v/>
      </c>
    </row>
    <row r="29993" spans="13:13" x14ac:dyDescent="0.2">
      <c r="M29993" s="14" t="str">
        <f>IF(H29993&gt;0,VLOOKUP(H29993,'Account List'!B$4:C$65536,2,FALSE),"")</f>
        <v/>
      </c>
    </row>
    <row r="29994" spans="13:13" x14ac:dyDescent="0.2">
      <c r="M29994" s="14" t="str">
        <f>IF(H29994&gt;0,VLOOKUP(H29994,'Account List'!B$4:C$65536,2,FALSE),"")</f>
        <v/>
      </c>
    </row>
    <row r="29995" spans="13:13" x14ac:dyDescent="0.2">
      <c r="M29995" s="14" t="str">
        <f>IF(H29995&gt;0,VLOOKUP(H29995,'Account List'!B$4:C$65536,2,FALSE),"")</f>
        <v/>
      </c>
    </row>
    <row r="29996" spans="13:13" x14ac:dyDescent="0.2">
      <c r="M29996" s="14" t="str">
        <f>IF(H29996&gt;0,VLOOKUP(H29996,'Account List'!B$4:C$65536,2,FALSE),"")</f>
        <v/>
      </c>
    </row>
    <row r="29997" spans="13:13" x14ac:dyDescent="0.2">
      <c r="M29997" s="14" t="str">
        <f>IF(H29997&gt;0,VLOOKUP(H29997,'Account List'!B$4:C$65536,2,FALSE),"")</f>
        <v/>
      </c>
    </row>
    <row r="29998" spans="13:13" x14ac:dyDescent="0.2">
      <c r="M29998" s="14" t="str">
        <f>IF(H29998&gt;0,VLOOKUP(H29998,'Account List'!B$4:C$65536,2,FALSE),"")</f>
        <v/>
      </c>
    </row>
    <row r="29999" spans="13:13" x14ac:dyDescent="0.2">
      <c r="M29999" s="14" t="str">
        <f>IF(H29999&gt;0,VLOOKUP(H29999,'Account List'!B$4:C$65536,2,FALSE),"")</f>
        <v/>
      </c>
    </row>
    <row r="30000" spans="13:13" x14ac:dyDescent="0.2">
      <c r="M30000" s="14" t="str">
        <f>IF(H30000&gt;0,VLOOKUP(H30000,'Account List'!B$4:C$65536,2,FALSE),"")</f>
        <v/>
      </c>
    </row>
    <row r="30001" spans="13:13" x14ac:dyDescent="0.2">
      <c r="M30001" s="14" t="str">
        <f>IF(H30001&gt;0,VLOOKUP(H30001,'Account List'!B$4:C$65536,2,FALSE),"")</f>
        <v/>
      </c>
    </row>
    <row r="30002" spans="13:13" x14ac:dyDescent="0.2">
      <c r="M30002" s="14" t="str">
        <f>IF(H30002&gt;0,VLOOKUP(H30002,'Account List'!B$4:C$65536,2,FALSE),"")</f>
        <v/>
      </c>
    </row>
    <row r="30003" spans="13:13" x14ac:dyDescent="0.2">
      <c r="M30003" s="14" t="str">
        <f>IF(H30003&gt;0,VLOOKUP(H30003,'Account List'!B$4:C$65536,2,FALSE),"")</f>
        <v/>
      </c>
    </row>
    <row r="30004" spans="13:13" x14ac:dyDescent="0.2">
      <c r="M30004" s="14" t="str">
        <f>IF(H30004&gt;0,VLOOKUP(H30004,'Account List'!B$4:C$65536,2,FALSE),"")</f>
        <v/>
      </c>
    </row>
    <row r="30005" spans="13:13" x14ac:dyDescent="0.2">
      <c r="M30005" s="14" t="str">
        <f>IF(H30005&gt;0,VLOOKUP(H30005,'Account List'!B$4:C$65536,2,FALSE),"")</f>
        <v/>
      </c>
    </row>
    <row r="30006" spans="13:13" x14ac:dyDescent="0.2">
      <c r="M30006" s="14" t="str">
        <f>IF(H30006&gt;0,VLOOKUP(H30006,'Account List'!B$4:C$65536,2,FALSE),"")</f>
        <v/>
      </c>
    </row>
    <row r="30007" spans="13:13" x14ac:dyDescent="0.2">
      <c r="M30007" s="14" t="str">
        <f>IF(H30007&gt;0,VLOOKUP(H30007,'Account List'!B$4:C$65536,2,FALSE),"")</f>
        <v/>
      </c>
    </row>
    <row r="30008" spans="13:13" x14ac:dyDescent="0.2">
      <c r="M30008" s="14" t="str">
        <f>IF(H30008&gt;0,VLOOKUP(H30008,'Account List'!B$4:C$65536,2,FALSE),"")</f>
        <v/>
      </c>
    </row>
    <row r="30009" spans="13:13" x14ac:dyDescent="0.2">
      <c r="M30009" s="14" t="str">
        <f>IF(H30009&gt;0,VLOOKUP(H30009,'Account List'!B$4:C$65536,2,FALSE),"")</f>
        <v/>
      </c>
    </row>
    <row r="30010" spans="13:13" x14ac:dyDescent="0.2">
      <c r="M30010" s="14" t="str">
        <f>IF(H30010&gt;0,VLOOKUP(H30010,'Account List'!B$4:C$65536,2,FALSE),"")</f>
        <v/>
      </c>
    </row>
    <row r="30011" spans="13:13" x14ac:dyDescent="0.2">
      <c r="M30011" s="14" t="str">
        <f>IF(H30011&gt;0,VLOOKUP(H30011,'Account List'!B$4:C$65536,2,FALSE),"")</f>
        <v/>
      </c>
    </row>
    <row r="30012" spans="13:13" x14ac:dyDescent="0.2">
      <c r="M30012" s="14" t="str">
        <f>IF(H30012&gt;0,VLOOKUP(H30012,'Account List'!B$4:C$65536,2,FALSE),"")</f>
        <v/>
      </c>
    </row>
    <row r="30013" spans="13:13" x14ac:dyDescent="0.2">
      <c r="M30013" s="14" t="str">
        <f>IF(H30013&gt;0,VLOOKUP(H30013,'Account List'!B$4:C$65536,2,FALSE),"")</f>
        <v/>
      </c>
    </row>
    <row r="30014" spans="13:13" x14ac:dyDescent="0.2">
      <c r="M30014" s="14" t="str">
        <f>IF(H30014&gt;0,VLOOKUP(H30014,'Account List'!B$4:C$65536,2,FALSE),"")</f>
        <v/>
      </c>
    </row>
    <row r="30015" spans="13:13" x14ac:dyDescent="0.2">
      <c r="M30015" s="14" t="str">
        <f>IF(H30015&gt;0,VLOOKUP(H30015,'Account List'!B$4:C$65536,2,FALSE),"")</f>
        <v/>
      </c>
    </row>
    <row r="30016" spans="13:13" x14ac:dyDescent="0.2">
      <c r="M30016" s="14" t="str">
        <f>IF(H30016&gt;0,VLOOKUP(H30016,'Account List'!B$4:C$65536,2,FALSE),"")</f>
        <v/>
      </c>
    </row>
    <row r="30017" spans="13:13" x14ac:dyDescent="0.2">
      <c r="M30017" s="14" t="str">
        <f>IF(H30017&gt;0,VLOOKUP(H30017,'Account List'!B$4:C$65536,2,FALSE),"")</f>
        <v/>
      </c>
    </row>
    <row r="30018" spans="13:13" x14ac:dyDescent="0.2">
      <c r="M30018" s="14" t="str">
        <f>IF(H30018&gt;0,VLOOKUP(H30018,'Account List'!B$4:C$65536,2,FALSE),"")</f>
        <v/>
      </c>
    </row>
    <row r="30019" spans="13:13" x14ac:dyDescent="0.2">
      <c r="M30019" s="14" t="str">
        <f>IF(H30019&gt;0,VLOOKUP(H30019,'Account List'!B$4:C$65536,2,FALSE),"")</f>
        <v/>
      </c>
    </row>
    <row r="30020" spans="13:13" x14ac:dyDescent="0.2">
      <c r="M30020" s="14" t="str">
        <f>IF(H30020&gt;0,VLOOKUP(H30020,'Account List'!B$4:C$65536,2,FALSE),"")</f>
        <v/>
      </c>
    </row>
    <row r="30021" spans="13:13" x14ac:dyDescent="0.2">
      <c r="M30021" s="14" t="str">
        <f>IF(H30021&gt;0,VLOOKUP(H30021,'Account List'!B$4:C$65536,2,FALSE),"")</f>
        <v/>
      </c>
    </row>
    <row r="30022" spans="13:13" x14ac:dyDescent="0.2">
      <c r="M30022" s="14" t="str">
        <f>IF(H30022&gt;0,VLOOKUP(H30022,'Account List'!B$4:C$65536,2,FALSE),"")</f>
        <v/>
      </c>
    </row>
    <row r="30023" spans="13:13" x14ac:dyDescent="0.2">
      <c r="M30023" s="14" t="str">
        <f>IF(H30023&gt;0,VLOOKUP(H30023,'Account List'!B$4:C$65536,2,FALSE),"")</f>
        <v/>
      </c>
    </row>
    <row r="30024" spans="13:13" x14ac:dyDescent="0.2">
      <c r="M30024" s="14" t="str">
        <f>IF(H30024&gt;0,VLOOKUP(H30024,'Account List'!B$4:C$65536,2,FALSE),"")</f>
        <v/>
      </c>
    </row>
    <row r="30025" spans="13:13" x14ac:dyDescent="0.2">
      <c r="M30025" s="14" t="str">
        <f>IF(H30025&gt;0,VLOOKUP(H30025,'Account List'!B$4:C$65536,2,FALSE),"")</f>
        <v/>
      </c>
    </row>
    <row r="30026" spans="13:13" x14ac:dyDescent="0.2">
      <c r="M30026" s="14" t="str">
        <f>IF(H30026&gt;0,VLOOKUP(H30026,'Account List'!B$4:C$65536,2,FALSE),"")</f>
        <v/>
      </c>
    </row>
    <row r="30027" spans="13:13" x14ac:dyDescent="0.2">
      <c r="M30027" s="14" t="str">
        <f>IF(H30027&gt;0,VLOOKUP(H30027,'Account List'!B$4:C$65536,2,FALSE),"")</f>
        <v/>
      </c>
    </row>
    <row r="30028" spans="13:13" x14ac:dyDescent="0.2">
      <c r="M30028" s="14" t="str">
        <f>IF(H30028&gt;0,VLOOKUP(H30028,'Account List'!B$4:C$65536,2,FALSE),"")</f>
        <v/>
      </c>
    </row>
    <row r="30029" spans="13:13" x14ac:dyDescent="0.2">
      <c r="M30029" s="14" t="str">
        <f>IF(H30029&gt;0,VLOOKUP(H30029,'Account List'!B$4:C$65536,2,FALSE),"")</f>
        <v/>
      </c>
    </row>
    <row r="30030" spans="13:13" x14ac:dyDescent="0.2">
      <c r="M30030" s="14" t="str">
        <f>IF(H30030&gt;0,VLOOKUP(H30030,'Account List'!B$4:C$65536,2,FALSE),"")</f>
        <v/>
      </c>
    </row>
    <row r="30031" spans="13:13" x14ac:dyDescent="0.2">
      <c r="M30031" s="14" t="str">
        <f>IF(H30031&gt;0,VLOOKUP(H30031,'Account List'!B$4:C$65536,2,FALSE),"")</f>
        <v/>
      </c>
    </row>
    <row r="30032" spans="13:13" x14ac:dyDescent="0.2">
      <c r="M30032" s="14" t="str">
        <f>IF(H30032&gt;0,VLOOKUP(H30032,'Account List'!B$4:C$65536,2,FALSE),"")</f>
        <v/>
      </c>
    </row>
    <row r="30033" spans="13:13" x14ac:dyDescent="0.2">
      <c r="M30033" s="14" t="str">
        <f>IF(H30033&gt;0,VLOOKUP(H30033,'Account List'!B$4:C$65536,2,FALSE),"")</f>
        <v/>
      </c>
    </row>
    <row r="30034" spans="13:13" x14ac:dyDescent="0.2">
      <c r="M30034" s="14" t="str">
        <f>IF(H30034&gt;0,VLOOKUP(H30034,'Account List'!B$4:C$65536,2,FALSE),"")</f>
        <v/>
      </c>
    </row>
    <row r="30035" spans="13:13" x14ac:dyDescent="0.2">
      <c r="M30035" s="14" t="str">
        <f>IF(H30035&gt;0,VLOOKUP(H30035,'Account List'!B$4:C$65536,2,FALSE),"")</f>
        <v/>
      </c>
    </row>
    <row r="30036" spans="13:13" x14ac:dyDescent="0.2">
      <c r="M30036" s="14" t="str">
        <f>IF(H30036&gt;0,VLOOKUP(H30036,'Account List'!B$4:C$65536,2,FALSE),"")</f>
        <v/>
      </c>
    </row>
    <row r="30037" spans="13:13" x14ac:dyDescent="0.2">
      <c r="M30037" s="14" t="str">
        <f>IF(H30037&gt;0,VLOOKUP(H30037,'Account List'!B$4:C$65536,2,FALSE),"")</f>
        <v/>
      </c>
    </row>
    <row r="30038" spans="13:13" x14ac:dyDescent="0.2">
      <c r="M30038" s="14" t="str">
        <f>IF(H30038&gt;0,VLOOKUP(H30038,'Account List'!B$4:C$65536,2,FALSE),"")</f>
        <v/>
      </c>
    </row>
    <row r="30039" spans="13:13" x14ac:dyDescent="0.2">
      <c r="M30039" s="14" t="str">
        <f>IF(H30039&gt;0,VLOOKUP(H30039,'Account List'!B$4:C$65536,2,FALSE),"")</f>
        <v/>
      </c>
    </row>
    <row r="30040" spans="13:13" x14ac:dyDescent="0.2">
      <c r="M30040" s="14" t="str">
        <f>IF(H30040&gt;0,VLOOKUP(H30040,'Account List'!B$4:C$65536,2,FALSE),"")</f>
        <v/>
      </c>
    </row>
    <row r="30041" spans="13:13" x14ac:dyDescent="0.2">
      <c r="M30041" s="14" t="str">
        <f>IF(H30041&gt;0,VLOOKUP(H30041,'Account List'!B$4:C$65536,2,FALSE),"")</f>
        <v/>
      </c>
    </row>
    <row r="30042" spans="13:13" x14ac:dyDescent="0.2">
      <c r="M30042" s="14" t="str">
        <f>IF(H30042&gt;0,VLOOKUP(H30042,'Account List'!B$4:C$65536,2,FALSE),"")</f>
        <v/>
      </c>
    </row>
    <row r="30043" spans="13:13" x14ac:dyDescent="0.2">
      <c r="M30043" s="14" t="str">
        <f>IF(H30043&gt;0,VLOOKUP(H30043,'Account List'!B$4:C$65536,2,FALSE),"")</f>
        <v/>
      </c>
    </row>
    <row r="30044" spans="13:13" x14ac:dyDescent="0.2">
      <c r="M30044" s="14" t="str">
        <f>IF(H30044&gt;0,VLOOKUP(H30044,'Account List'!B$4:C$65536,2,FALSE),"")</f>
        <v/>
      </c>
    </row>
    <row r="30045" spans="13:13" x14ac:dyDescent="0.2">
      <c r="M30045" s="14" t="str">
        <f>IF(H30045&gt;0,VLOOKUP(H30045,'Account List'!B$4:C$65536,2,FALSE),"")</f>
        <v/>
      </c>
    </row>
    <row r="30046" spans="13:13" x14ac:dyDescent="0.2">
      <c r="M30046" s="14" t="str">
        <f>IF(H30046&gt;0,VLOOKUP(H30046,'Account List'!B$4:C$65536,2,FALSE),"")</f>
        <v/>
      </c>
    </row>
    <row r="30047" spans="13:13" x14ac:dyDescent="0.2">
      <c r="M30047" s="14" t="str">
        <f>IF(H30047&gt;0,VLOOKUP(H30047,'Account List'!B$4:C$65536,2,FALSE),"")</f>
        <v/>
      </c>
    </row>
    <row r="30048" spans="13:13" x14ac:dyDescent="0.2">
      <c r="M30048" s="14" t="str">
        <f>IF(H30048&gt;0,VLOOKUP(H30048,'Account List'!B$4:C$65536,2,FALSE),"")</f>
        <v/>
      </c>
    </row>
    <row r="30049" spans="13:13" x14ac:dyDescent="0.2">
      <c r="M30049" s="14" t="str">
        <f>IF(H30049&gt;0,VLOOKUP(H30049,'Account List'!B$4:C$65536,2,FALSE),"")</f>
        <v/>
      </c>
    </row>
    <row r="30050" spans="13:13" x14ac:dyDescent="0.2">
      <c r="M30050" s="14" t="str">
        <f>IF(H30050&gt;0,VLOOKUP(H30050,'Account List'!B$4:C$65536,2,FALSE),"")</f>
        <v/>
      </c>
    </row>
    <row r="30051" spans="13:13" x14ac:dyDescent="0.2">
      <c r="M30051" s="14" t="str">
        <f>IF(H30051&gt;0,VLOOKUP(H30051,'Account List'!B$4:C$65536,2,FALSE),"")</f>
        <v/>
      </c>
    </row>
    <row r="30052" spans="13:13" x14ac:dyDescent="0.2">
      <c r="M30052" s="14" t="str">
        <f>IF(H30052&gt;0,VLOOKUP(H30052,'Account List'!B$4:C$65536,2,FALSE),"")</f>
        <v/>
      </c>
    </row>
    <row r="30053" spans="13:13" x14ac:dyDescent="0.2">
      <c r="M30053" s="14" t="str">
        <f>IF(H30053&gt;0,VLOOKUP(H30053,'Account List'!B$4:C$65536,2,FALSE),"")</f>
        <v/>
      </c>
    </row>
    <row r="30054" spans="13:13" x14ac:dyDescent="0.2">
      <c r="M30054" s="14" t="str">
        <f>IF(H30054&gt;0,VLOOKUP(H30054,'Account List'!B$4:C$65536,2,FALSE),"")</f>
        <v/>
      </c>
    </row>
    <row r="30055" spans="13:13" x14ac:dyDescent="0.2">
      <c r="M30055" s="14" t="str">
        <f>IF(H30055&gt;0,VLOOKUP(H30055,'Account List'!B$4:C$65536,2,FALSE),"")</f>
        <v/>
      </c>
    </row>
    <row r="30056" spans="13:13" x14ac:dyDescent="0.2">
      <c r="M30056" s="14" t="str">
        <f>IF(H30056&gt;0,VLOOKUP(H30056,'Account List'!B$4:C$65536,2,FALSE),"")</f>
        <v/>
      </c>
    </row>
    <row r="30057" spans="13:13" x14ac:dyDescent="0.2">
      <c r="M30057" s="14" t="str">
        <f>IF(H30057&gt;0,VLOOKUP(H30057,'Account List'!B$4:C$65536,2,FALSE),"")</f>
        <v/>
      </c>
    </row>
    <row r="30058" spans="13:13" x14ac:dyDescent="0.2">
      <c r="M30058" s="14" t="str">
        <f>IF(H30058&gt;0,VLOOKUP(H30058,'Account List'!B$4:C$65536,2,FALSE),"")</f>
        <v/>
      </c>
    </row>
    <row r="30059" spans="13:13" x14ac:dyDescent="0.2">
      <c r="M30059" s="14" t="str">
        <f>IF(H30059&gt;0,VLOOKUP(H30059,'Account List'!B$4:C$65536,2,FALSE),"")</f>
        <v/>
      </c>
    </row>
    <row r="30060" spans="13:13" x14ac:dyDescent="0.2">
      <c r="M30060" s="14" t="str">
        <f>IF(H30060&gt;0,VLOOKUP(H30060,'Account List'!B$4:C$65536,2,FALSE),"")</f>
        <v/>
      </c>
    </row>
    <row r="30061" spans="13:13" x14ac:dyDescent="0.2">
      <c r="M30061" s="14" t="str">
        <f>IF(H30061&gt;0,VLOOKUP(H30061,'Account List'!B$4:C$65536,2,FALSE),"")</f>
        <v/>
      </c>
    </row>
    <row r="30062" spans="13:13" x14ac:dyDescent="0.2">
      <c r="M30062" s="14" t="str">
        <f>IF(H30062&gt;0,VLOOKUP(H30062,'Account List'!B$4:C$65536,2,FALSE),"")</f>
        <v/>
      </c>
    </row>
    <row r="30063" spans="13:13" x14ac:dyDescent="0.2">
      <c r="M30063" s="14" t="str">
        <f>IF(H30063&gt;0,VLOOKUP(H30063,'Account List'!B$4:C$65536,2,FALSE),"")</f>
        <v/>
      </c>
    </row>
    <row r="30064" spans="13:13" x14ac:dyDescent="0.2">
      <c r="M30064" s="14" t="str">
        <f>IF(H30064&gt;0,VLOOKUP(H30064,'Account List'!B$4:C$65536,2,FALSE),"")</f>
        <v/>
      </c>
    </row>
    <row r="30065" spans="13:13" x14ac:dyDescent="0.2">
      <c r="M30065" s="14" t="str">
        <f>IF(H30065&gt;0,VLOOKUP(H30065,'Account List'!B$4:C$65536,2,FALSE),"")</f>
        <v/>
      </c>
    </row>
    <row r="30066" spans="13:13" x14ac:dyDescent="0.2">
      <c r="M30066" s="14" t="str">
        <f>IF(H30066&gt;0,VLOOKUP(H30066,'Account List'!B$4:C$65536,2,FALSE),"")</f>
        <v/>
      </c>
    </row>
    <row r="30067" spans="13:13" x14ac:dyDescent="0.2">
      <c r="M30067" s="14" t="str">
        <f>IF(H30067&gt;0,VLOOKUP(H30067,'Account List'!B$4:C$65536,2,FALSE),"")</f>
        <v/>
      </c>
    </row>
    <row r="30068" spans="13:13" x14ac:dyDescent="0.2">
      <c r="M30068" s="14" t="str">
        <f>IF(H30068&gt;0,VLOOKUP(H30068,'Account List'!B$4:C$65536,2,FALSE),"")</f>
        <v/>
      </c>
    </row>
    <row r="30069" spans="13:13" x14ac:dyDescent="0.2">
      <c r="M30069" s="14" t="str">
        <f>IF(H30069&gt;0,VLOOKUP(H30069,'Account List'!B$4:C$65536,2,FALSE),"")</f>
        <v/>
      </c>
    </row>
    <row r="30070" spans="13:13" x14ac:dyDescent="0.2">
      <c r="M30070" s="14" t="str">
        <f>IF(H30070&gt;0,VLOOKUP(H30070,'Account List'!B$4:C$65536,2,FALSE),"")</f>
        <v/>
      </c>
    </row>
    <row r="30071" spans="13:13" x14ac:dyDescent="0.2">
      <c r="M30071" s="14" t="str">
        <f>IF(H30071&gt;0,VLOOKUP(H30071,'Account List'!B$4:C$65536,2,FALSE),"")</f>
        <v/>
      </c>
    </row>
    <row r="30072" spans="13:13" x14ac:dyDescent="0.2">
      <c r="M30072" s="14" t="str">
        <f>IF(H30072&gt;0,VLOOKUP(H30072,'Account List'!B$4:C$65536,2,FALSE),"")</f>
        <v/>
      </c>
    </row>
    <row r="30073" spans="13:13" x14ac:dyDescent="0.2">
      <c r="M30073" s="14" t="str">
        <f>IF(H30073&gt;0,VLOOKUP(H30073,'Account List'!B$4:C$65536,2,FALSE),"")</f>
        <v/>
      </c>
    </row>
    <row r="30074" spans="13:13" x14ac:dyDescent="0.2">
      <c r="M30074" s="14" t="str">
        <f>IF(H30074&gt;0,VLOOKUP(H30074,'Account List'!B$4:C$65536,2,FALSE),"")</f>
        <v/>
      </c>
    </row>
    <row r="30075" spans="13:13" x14ac:dyDescent="0.2">
      <c r="M30075" s="14" t="str">
        <f>IF(H30075&gt;0,VLOOKUP(H30075,'Account List'!B$4:C$65536,2,FALSE),"")</f>
        <v/>
      </c>
    </row>
    <row r="30076" spans="13:13" x14ac:dyDescent="0.2">
      <c r="M30076" s="14" t="str">
        <f>IF(H30076&gt;0,VLOOKUP(H30076,'Account List'!B$4:C$65536,2,FALSE),"")</f>
        <v/>
      </c>
    </row>
    <row r="30077" spans="13:13" x14ac:dyDescent="0.2">
      <c r="M30077" s="14" t="str">
        <f>IF(H30077&gt;0,VLOOKUP(H30077,'Account List'!B$4:C$65536,2,FALSE),"")</f>
        <v/>
      </c>
    </row>
    <row r="30078" spans="13:13" x14ac:dyDescent="0.2">
      <c r="M30078" s="14" t="str">
        <f>IF(H30078&gt;0,VLOOKUP(H30078,'Account List'!B$4:C$65536,2,FALSE),"")</f>
        <v/>
      </c>
    </row>
    <row r="30079" spans="13:13" x14ac:dyDescent="0.2">
      <c r="M30079" s="14" t="str">
        <f>IF(H30079&gt;0,VLOOKUP(H30079,'Account List'!B$4:C$65536,2,FALSE),"")</f>
        <v/>
      </c>
    </row>
    <row r="30080" spans="13:13" x14ac:dyDescent="0.2">
      <c r="M30080" s="14" t="str">
        <f>IF(H30080&gt;0,VLOOKUP(H30080,'Account List'!B$4:C$65536,2,FALSE),"")</f>
        <v/>
      </c>
    </row>
    <row r="30081" spans="13:13" x14ac:dyDescent="0.2">
      <c r="M30081" s="14" t="str">
        <f>IF(H30081&gt;0,VLOOKUP(H30081,'Account List'!B$4:C$65536,2,FALSE),"")</f>
        <v/>
      </c>
    </row>
    <row r="30082" spans="13:13" x14ac:dyDescent="0.2">
      <c r="M30082" s="14" t="str">
        <f>IF(H30082&gt;0,VLOOKUP(H30082,'Account List'!B$4:C$65536,2,FALSE),"")</f>
        <v/>
      </c>
    </row>
    <row r="30083" spans="13:13" x14ac:dyDescent="0.2">
      <c r="M30083" s="14" t="str">
        <f>IF(H30083&gt;0,VLOOKUP(H30083,'Account List'!B$4:C$65536,2,FALSE),"")</f>
        <v/>
      </c>
    </row>
    <row r="30084" spans="13:13" x14ac:dyDescent="0.2">
      <c r="M30084" s="14" t="str">
        <f>IF(H30084&gt;0,VLOOKUP(H30084,'Account List'!B$4:C$65536,2,FALSE),"")</f>
        <v/>
      </c>
    </row>
    <row r="30085" spans="13:13" x14ac:dyDescent="0.2">
      <c r="M30085" s="14" t="str">
        <f>IF(H30085&gt;0,VLOOKUP(H30085,'Account List'!B$4:C$65536,2,FALSE),"")</f>
        <v/>
      </c>
    </row>
    <row r="30086" spans="13:13" x14ac:dyDescent="0.2">
      <c r="M30086" s="14" t="str">
        <f>IF(H30086&gt;0,VLOOKUP(H30086,'Account List'!B$4:C$65536,2,FALSE),"")</f>
        <v/>
      </c>
    </row>
    <row r="30087" spans="13:13" x14ac:dyDescent="0.2">
      <c r="M30087" s="14" t="str">
        <f>IF(H30087&gt;0,VLOOKUP(H30087,'Account List'!B$4:C$65536,2,FALSE),"")</f>
        <v/>
      </c>
    </row>
    <row r="30088" spans="13:13" x14ac:dyDescent="0.2">
      <c r="M30088" s="14" t="str">
        <f>IF(H30088&gt;0,VLOOKUP(H30088,'Account List'!B$4:C$65536,2,FALSE),"")</f>
        <v/>
      </c>
    </row>
    <row r="30089" spans="13:13" x14ac:dyDescent="0.2">
      <c r="M30089" s="14" t="str">
        <f>IF(H30089&gt;0,VLOOKUP(H30089,'Account List'!B$4:C$65536,2,FALSE),"")</f>
        <v/>
      </c>
    </row>
    <row r="30090" spans="13:13" x14ac:dyDescent="0.2">
      <c r="M30090" s="14" t="str">
        <f>IF(H30090&gt;0,VLOOKUP(H30090,'Account List'!B$4:C$65536,2,FALSE),"")</f>
        <v/>
      </c>
    </row>
    <row r="30091" spans="13:13" x14ac:dyDescent="0.2">
      <c r="M30091" s="14" t="str">
        <f>IF(H30091&gt;0,VLOOKUP(H30091,'Account List'!B$4:C$65536,2,FALSE),"")</f>
        <v/>
      </c>
    </row>
    <row r="30092" spans="13:13" x14ac:dyDescent="0.2">
      <c r="M30092" s="14" t="str">
        <f>IF(H30092&gt;0,VLOOKUP(H30092,'Account List'!B$4:C$65536,2,FALSE),"")</f>
        <v/>
      </c>
    </row>
    <row r="30093" spans="13:13" x14ac:dyDescent="0.2">
      <c r="M30093" s="14" t="str">
        <f>IF(H30093&gt;0,VLOOKUP(H30093,'Account List'!B$4:C$65536,2,FALSE),"")</f>
        <v/>
      </c>
    </row>
    <row r="30094" spans="13:13" x14ac:dyDescent="0.2">
      <c r="M30094" s="14" t="str">
        <f>IF(H30094&gt;0,VLOOKUP(H30094,'Account List'!B$4:C$65536,2,FALSE),"")</f>
        <v/>
      </c>
    </row>
    <row r="30095" spans="13:13" x14ac:dyDescent="0.2">
      <c r="M30095" s="14" t="str">
        <f>IF(H30095&gt;0,VLOOKUP(H30095,'Account List'!B$4:C$65536,2,FALSE),"")</f>
        <v/>
      </c>
    </row>
    <row r="30096" spans="13:13" x14ac:dyDescent="0.2">
      <c r="M30096" s="14" t="str">
        <f>IF(H30096&gt;0,VLOOKUP(H30096,'Account List'!B$4:C$65536,2,FALSE),"")</f>
        <v/>
      </c>
    </row>
    <row r="30097" spans="13:13" x14ac:dyDescent="0.2">
      <c r="M30097" s="14" t="str">
        <f>IF(H30097&gt;0,VLOOKUP(H30097,'Account List'!B$4:C$65536,2,FALSE),"")</f>
        <v/>
      </c>
    </row>
    <row r="30098" spans="13:13" x14ac:dyDescent="0.2">
      <c r="M30098" s="14" t="str">
        <f>IF(H30098&gt;0,VLOOKUP(H30098,'Account List'!B$4:C$65536,2,FALSE),"")</f>
        <v/>
      </c>
    </row>
    <row r="30099" spans="13:13" x14ac:dyDescent="0.2">
      <c r="M30099" s="14" t="str">
        <f>IF(H30099&gt;0,VLOOKUP(H30099,'Account List'!B$4:C$65536,2,FALSE),"")</f>
        <v/>
      </c>
    </row>
    <row r="30100" spans="13:13" x14ac:dyDescent="0.2">
      <c r="M30100" s="14" t="str">
        <f>IF(H30100&gt;0,VLOOKUP(H30100,'Account List'!B$4:C$65536,2,FALSE),"")</f>
        <v/>
      </c>
    </row>
    <row r="30101" spans="13:13" x14ac:dyDescent="0.2">
      <c r="M30101" s="14" t="str">
        <f>IF(H30101&gt;0,VLOOKUP(H30101,'Account List'!B$4:C$65536,2,FALSE),"")</f>
        <v/>
      </c>
    </row>
    <row r="30102" spans="13:13" x14ac:dyDescent="0.2">
      <c r="M30102" s="14" t="str">
        <f>IF(H30102&gt;0,VLOOKUP(H30102,'Account List'!B$4:C$65536,2,FALSE),"")</f>
        <v/>
      </c>
    </row>
    <row r="30103" spans="13:13" x14ac:dyDescent="0.2">
      <c r="M30103" s="14" t="str">
        <f>IF(H30103&gt;0,VLOOKUP(H30103,'Account List'!B$4:C$65536,2,FALSE),"")</f>
        <v/>
      </c>
    </row>
    <row r="30104" spans="13:13" x14ac:dyDescent="0.2">
      <c r="M30104" s="14" t="str">
        <f>IF(H30104&gt;0,VLOOKUP(H30104,'Account List'!B$4:C$65536,2,FALSE),"")</f>
        <v/>
      </c>
    </row>
    <row r="30105" spans="13:13" x14ac:dyDescent="0.2">
      <c r="M30105" s="14" t="str">
        <f>IF(H30105&gt;0,VLOOKUP(H30105,'Account List'!B$4:C$65536,2,FALSE),"")</f>
        <v/>
      </c>
    </row>
    <row r="30106" spans="13:13" x14ac:dyDescent="0.2">
      <c r="M30106" s="14" t="str">
        <f>IF(H30106&gt;0,VLOOKUP(H30106,'Account List'!B$4:C$65536,2,FALSE),"")</f>
        <v/>
      </c>
    </row>
    <row r="30107" spans="13:13" x14ac:dyDescent="0.2">
      <c r="M30107" s="14" t="str">
        <f>IF(H30107&gt;0,VLOOKUP(H30107,'Account List'!B$4:C$65536,2,FALSE),"")</f>
        <v/>
      </c>
    </row>
    <row r="30108" spans="13:13" x14ac:dyDescent="0.2">
      <c r="M30108" s="14" t="str">
        <f>IF(H30108&gt;0,VLOOKUP(H30108,'Account List'!B$4:C$65536,2,FALSE),"")</f>
        <v/>
      </c>
    </row>
    <row r="30109" spans="13:13" x14ac:dyDescent="0.2">
      <c r="M30109" s="14" t="str">
        <f>IF(H30109&gt;0,VLOOKUP(H30109,'Account List'!B$4:C$65536,2,FALSE),"")</f>
        <v/>
      </c>
    </row>
    <row r="30110" spans="13:13" x14ac:dyDescent="0.2">
      <c r="M30110" s="14" t="str">
        <f>IF(H30110&gt;0,VLOOKUP(H30110,'Account List'!B$4:C$65536,2,FALSE),"")</f>
        <v/>
      </c>
    </row>
    <row r="30111" spans="13:13" x14ac:dyDescent="0.2">
      <c r="M30111" s="14" t="str">
        <f>IF(H30111&gt;0,VLOOKUP(H30111,'Account List'!B$4:C$65536,2,FALSE),"")</f>
        <v/>
      </c>
    </row>
    <row r="30112" spans="13:13" x14ac:dyDescent="0.2">
      <c r="M30112" s="14" t="str">
        <f>IF(H30112&gt;0,VLOOKUP(H30112,'Account List'!B$4:C$65536,2,FALSE),"")</f>
        <v/>
      </c>
    </row>
    <row r="30113" spans="13:13" x14ac:dyDescent="0.2">
      <c r="M30113" s="14" t="str">
        <f>IF(H30113&gt;0,VLOOKUP(H30113,'Account List'!B$4:C$65536,2,FALSE),"")</f>
        <v/>
      </c>
    </row>
    <row r="30114" spans="13:13" x14ac:dyDescent="0.2">
      <c r="M30114" s="14" t="str">
        <f>IF(H30114&gt;0,VLOOKUP(H30114,'Account List'!B$4:C$65536,2,FALSE),"")</f>
        <v/>
      </c>
    </row>
    <row r="30115" spans="13:13" x14ac:dyDescent="0.2">
      <c r="M30115" s="14" t="str">
        <f>IF(H30115&gt;0,VLOOKUP(H30115,'Account List'!B$4:C$65536,2,FALSE),"")</f>
        <v/>
      </c>
    </row>
    <row r="30116" spans="13:13" x14ac:dyDescent="0.2">
      <c r="M30116" s="14" t="str">
        <f>IF(H30116&gt;0,VLOOKUP(H30116,'Account List'!B$4:C$65536,2,FALSE),"")</f>
        <v/>
      </c>
    </row>
    <row r="30117" spans="13:13" x14ac:dyDescent="0.2">
      <c r="M30117" s="14" t="str">
        <f>IF(H30117&gt;0,VLOOKUP(H30117,'Account List'!B$4:C$65536,2,FALSE),"")</f>
        <v/>
      </c>
    </row>
    <row r="30118" spans="13:13" x14ac:dyDescent="0.2">
      <c r="M30118" s="14" t="str">
        <f>IF(H30118&gt;0,VLOOKUP(H30118,'Account List'!B$4:C$65536,2,FALSE),"")</f>
        <v/>
      </c>
    </row>
    <row r="30119" spans="13:13" x14ac:dyDescent="0.2">
      <c r="M30119" s="14" t="str">
        <f>IF(H30119&gt;0,VLOOKUP(H30119,'Account List'!B$4:C$65536,2,FALSE),"")</f>
        <v/>
      </c>
    </row>
    <row r="30120" spans="13:13" x14ac:dyDescent="0.2">
      <c r="M30120" s="14" t="str">
        <f>IF(H30120&gt;0,VLOOKUP(H30120,'Account List'!B$4:C$65536,2,FALSE),"")</f>
        <v/>
      </c>
    </row>
    <row r="30121" spans="13:13" x14ac:dyDescent="0.2">
      <c r="M30121" s="14" t="str">
        <f>IF(H30121&gt;0,VLOOKUP(H30121,'Account List'!B$4:C$65536,2,FALSE),"")</f>
        <v/>
      </c>
    </row>
    <row r="30122" spans="13:13" x14ac:dyDescent="0.2">
      <c r="M30122" s="14" t="str">
        <f>IF(H30122&gt;0,VLOOKUP(H30122,'Account List'!B$4:C$65536,2,FALSE),"")</f>
        <v/>
      </c>
    </row>
    <row r="30123" spans="13:13" x14ac:dyDescent="0.2">
      <c r="M30123" s="14" t="str">
        <f>IF(H30123&gt;0,VLOOKUP(H30123,'Account List'!B$4:C$65536,2,FALSE),"")</f>
        <v/>
      </c>
    </row>
    <row r="30124" spans="13:13" x14ac:dyDescent="0.2">
      <c r="M30124" s="14" t="str">
        <f>IF(H30124&gt;0,VLOOKUP(H30124,'Account List'!B$4:C$65536,2,FALSE),"")</f>
        <v/>
      </c>
    </row>
    <row r="30125" spans="13:13" x14ac:dyDescent="0.2">
      <c r="M30125" s="14" t="str">
        <f>IF(H30125&gt;0,VLOOKUP(H30125,'Account List'!B$4:C$65536,2,FALSE),"")</f>
        <v/>
      </c>
    </row>
    <row r="30126" spans="13:13" x14ac:dyDescent="0.2">
      <c r="M30126" s="14" t="str">
        <f>IF(H30126&gt;0,VLOOKUP(H30126,'Account List'!B$4:C$65536,2,FALSE),"")</f>
        <v/>
      </c>
    </row>
    <row r="30127" spans="13:13" x14ac:dyDescent="0.2">
      <c r="M30127" s="14" t="str">
        <f>IF(H30127&gt;0,VLOOKUP(H30127,'Account List'!B$4:C$65536,2,FALSE),"")</f>
        <v/>
      </c>
    </row>
    <row r="30128" spans="13:13" x14ac:dyDescent="0.2">
      <c r="M30128" s="14" t="str">
        <f>IF(H30128&gt;0,VLOOKUP(H30128,'Account List'!B$4:C$65536,2,FALSE),"")</f>
        <v/>
      </c>
    </row>
    <row r="30129" spans="13:13" x14ac:dyDescent="0.2">
      <c r="M30129" s="14" t="str">
        <f>IF(H30129&gt;0,VLOOKUP(H30129,'Account List'!B$4:C$65536,2,FALSE),"")</f>
        <v/>
      </c>
    </row>
    <row r="30130" spans="13:13" x14ac:dyDescent="0.2">
      <c r="M30130" s="14" t="str">
        <f>IF(H30130&gt;0,VLOOKUP(H30130,'Account List'!B$4:C$65536,2,FALSE),"")</f>
        <v/>
      </c>
    </row>
    <row r="30131" spans="13:13" x14ac:dyDescent="0.2">
      <c r="M30131" s="14" t="str">
        <f>IF(H30131&gt;0,VLOOKUP(H30131,'Account List'!B$4:C$65536,2,FALSE),"")</f>
        <v/>
      </c>
    </row>
    <row r="30132" spans="13:13" x14ac:dyDescent="0.2">
      <c r="M30132" s="14" t="str">
        <f>IF(H30132&gt;0,VLOOKUP(H30132,'Account List'!B$4:C$65536,2,FALSE),"")</f>
        <v/>
      </c>
    </row>
    <row r="30133" spans="13:13" x14ac:dyDescent="0.2">
      <c r="M30133" s="14" t="str">
        <f>IF(H30133&gt;0,VLOOKUP(H30133,'Account List'!B$4:C$65536,2,FALSE),"")</f>
        <v/>
      </c>
    </row>
    <row r="30134" spans="13:13" x14ac:dyDescent="0.2">
      <c r="M30134" s="14" t="str">
        <f>IF(H30134&gt;0,VLOOKUP(H30134,'Account List'!B$4:C$65536,2,FALSE),"")</f>
        <v/>
      </c>
    </row>
    <row r="30135" spans="13:13" x14ac:dyDescent="0.2">
      <c r="M30135" s="14" t="str">
        <f>IF(H30135&gt;0,VLOOKUP(H30135,'Account List'!B$4:C$65536,2,FALSE),"")</f>
        <v/>
      </c>
    </row>
    <row r="30136" spans="13:13" x14ac:dyDescent="0.2">
      <c r="M30136" s="14" t="str">
        <f>IF(H30136&gt;0,VLOOKUP(H30136,'Account List'!B$4:C$65536,2,FALSE),"")</f>
        <v/>
      </c>
    </row>
    <row r="30137" spans="13:13" x14ac:dyDescent="0.2">
      <c r="M30137" s="14" t="str">
        <f>IF(H30137&gt;0,VLOOKUP(H30137,'Account List'!B$4:C$65536,2,FALSE),"")</f>
        <v/>
      </c>
    </row>
    <row r="30138" spans="13:13" x14ac:dyDescent="0.2">
      <c r="M30138" s="14" t="str">
        <f>IF(H30138&gt;0,VLOOKUP(H30138,'Account List'!B$4:C$65536,2,FALSE),"")</f>
        <v/>
      </c>
    </row>
    <row r="30139" spans="13:13" x14ac:dyDescent="0.2">
      <c r="M30139" s="14" t="str">
        <f>IF(H30139&gt;0,VLOOKUP(H30139,'Account List'!B$4:C$65536,2,FALSE),"")</f>
        <v/>
      </c>
    </row>
    <row r="30140" spans="13:13" x14ac:dyDescent="0.2">
      <c r="M30140" s="14" t="str">
        <f>IF(H30140&gt;0,VLOOKUP(H30140,'Account List'!B$4:C$65536,2,FALSE),"")</f>
        <v/>
      </c>
    </row>
    <row r="30141" spans="13:13" x14ac:dyDescent="0.2">
      <c r="M30141" s="14" t="str">
        <f>IF(H30141&gt;0,VLOOKUP(H30141,'Account List'!B$4:C$65536,2,FALSE),"")</f>
        <v/>
      </c>
    </row>
    <row r="30142" spans="13:13" x14ac:dyDescent="0.2">
      <c r="M30142" s="14" t="str">
        <f>IF(H30142&gt;0,VLOOKUP(H30142,'Account List'!B$4:C$65536,2,FALSE),"")</f>
        <v/>
      </c>
    </row>
    <row r="30143" spans="13:13" x14ac:dyDescent="0.2">
      <c r="M30143" s="14" t="str">
        <f>IF(H30143&gt;0,VLOOKUP(H30143,'Account List'!B$4:C$65536,2,FALSE),"")</f>
        <v/>
      </c>
    </row>
    <row r="30144" spans="13:13" x14ac:dyDescent="0.2">
      <c r="M30144" s="14" t="str">
        <f>IF(H30144&gt;0,VLOOKUP(H30144,'Account List'!B$4:C$65536,2,FALSE),"")</f>
        <v/>
      </c>
    </row>
    <row r="30145" spans="13:13" x14ac:dyDescent="0.2">
      <c r="M30145" s="14" t="str">
        <f>IF(H30145&gt;0,VLOOKUP(H30145,'Account List'!B$4:C$65536,2,FALSE),"")</f>
        <v/>
      </c>
    </row>
    <row r="30146" spans="13:13" x14ac:dyDescent="0.2">
      <c r="M30146" s="14" t="str">
        <f>IF(H30146&gt;0,VLOOKUP(H30146,'Account List'!B$4:C$65536,2,FALSE),"")</f>
        <v/>
      </c>
    </row>
    <row r="30147" spans="13:13" x14ac:dyDescent="0.2">
      <c r="M30147" s="14" t="str">
        <f>IF(H30147&gt;0,VLOOKUP(H30147,'Account List'!B$4:C$65536,2,FALSE),"")</f>
        <v/>
      </c>
    </row>
    <row r="30148" spans="13:13" x14ac:dyDescent="0.2">
      <c r="M30148" s="14" t="str">
        <f>IF(H30148&gt;0,VLOOKUP(H30148,'Account List'!B$4:C$65536,2,FALSE),"")</f>
        <v/>
      </c>
    </row>
    <row r="30149" spans="13:13" x14ac:dyDescent="0.2">
      <c r="M30149" s="14" t="str">
        <f>IF(H30149&gt;0,VLOOKUP(H30149,'Account List'!B$4:C$65536,2,FALSE),"")</f>
        <v/>
      </c>
    </row>
    <row r="30150" spans="13:13" x14ac:dyDescent="0.2">
      <c r="M30150" s="14" t="str">
        <f>IF(H30150&gt;0,VLOOKUP(H30150,'Account List'!B$4:C$65536,2,FALSE),"")</f>
        <v/>
      </c>
    </row>
    <row r="30151" spans="13:13" x14ac:dyDescent="0.2">
      <c r="M30151" s="14" t="str">
        <f>IF(H30151&gt;0,VLOOKUP(H30151,'Account List'!B$4:C$65536,2,FALSE),"")</f>
        <v/>
      </c>
    </row>
    <row r="30152" spans="13:13" x14ac:dyDescent="0.2">
      <c r="M30152" s="14" t="str">
        <f>IF(H30152&gt;0,VLOOKUP(H30152,'Account List'!B$4:C$65536,2,FALSE),"")</f>
        <v/>
      </c>
    </row>
    <row r="30153" spans="13:13" x14ac:dyDescent="0.2">
      <c r="M30153" s="14" t="str">
        <f>IF(H30153&gt;0,VLOOKUP(H30153,'Account List'!B$4:C$65536,2,FALSE),"")</f>
        <v/>
      </c>
    </row>
    <row r="30154" spans="13:13" x14ac:dyDescent="0.2">
      <c r="M30154" s="14" t="str">
        <f>IF(H30154&gt;0,VLOOKUP(H30154,'Account List'!B$4:C$65536,2,FALSE),"")</f>
        <v/>
      </c>
    </row>
    <row r="30155" spans="13:13" x14ac:dyDescent="0.2">
      <c r="M30155" s="14" t="str">
        <f>IF(H30155&gt;0,VLOOKUP(H30155,'Account List'!B$4:C$65536,2,FALSE),"")</f>
        <v/>
      </c>
    </row>
    <row r="30156" spans="13:13" x14ac:dyDescent="0.2">
      <c r="M30156" s="14" t="str">
        <f>IF(H30156&gt;0,VLOOKUP(H30156,'Account List'!B$4:C$65536,2,FALSE),"")</f>
        <v/>
      </c>
    </row>
    <row r="30157" spans="13:13" x14ac:dyDescent="0.2">
      <c r="M30157" s="14" t="str">
        <f>IF(H30157&gt;0,VLOOKUP(H30157,'Account List'!B$4:C$65536,2,FALSE),"")</f>
        <v/>
      </c>
    </row>
    <row r="30158" spans="13:13" x14ac:dyDescent="0.2">
      <c r="M30158" s="14" t="str">
        <f>IF(H30158&gt;0,VLOOKUP(H30158,'Account List'!B$4:C$65536,2,FALSE),"")</f>
        <v/>
      </c>
    </row>
    <row r="30159" spans="13:13" x14ac:dyDescent="0.2">
      <c r="M30159" s="14" t="str">
        <f>IF(H30159&gt;0,VLOOKUP(H30159,'Account List'!B$4:C$65536,2,FALSE),"")</f>
        <v/>
      </c>
    </row>
    <row r="30160" spans="13:13" x14ac:dyDescent="0.2">
      <c r="M30160" s="14" t="str">
        <f>IF(H30160&gt;0,VLOOKUP(H30160,'Account List'!B$4:C$65536,2,FALSE),"")</f>
        <v/>
      </c>
    </row>
    <row r="30161" spans="13:13" x14ac:dyDescent="0.2">
      <c r="M30161" s="14" t="str">
        <f>IF(H30161&gt;0,VLOOKUP(H30161,'Account List'!B$4:C$65536,2,FALSE),"")</f>
        <v/>
      </c>
    </row>
    <row r="30162" spans="13:13" x14ac:dyDescent="0.2">
      <c r="M30162" s="14" t="str">
        <f>IF(H30162&gt;0,VLOOKUP(H30162,'Account List'!B$4:C$65536,2,FALSE),"")</f>
        <v/>
      </c>
    </row>
    <row r="30163" spans="13:13" x14ac:dyDescent="0.2">
      <c r="M30163" s="14" t="str">
        <f>IF(H30163&gt;0,VLOOKUP(H30163,'Account List'!B$4:C$65536,2,FALSE),"")</f>
        <v/>
      </c>
    </row>
    <row r="30164" spans="13:13" x14ac:dyDescent="0.2">
      <c r="M30164" s="14" t="str">
        <f>IF(H30164&gt;0,VLOOKUP(H30164,'Account List'!B$4:C$65536,2,FALSE),"")</f>
        <v/>
      </c>
    </row>
    <row r="30165" spans="13:13" x14ac:dyDescent="0.2">
      <c r="M30165" s="14" t="str">
        <f>IF(H30165&gt;0,VLOOKUP(H30165,'Account List'!B$4:C$65536,2,FALSE),"")</f>
        <v/>
      </c>
    </row>
    <row r="30166" spans="13:13" x14ac:dyDescent="0.2">
      <c r="M30166" s="14" t="str">
        <f>IF(H30166&gt;0,VLOOKUP(H30166,'Account List'!B$4:C$65536,2,FALSE),"")</f>
        <v/>
      </c>
    </row>
    <row r="30167" spans="13:13" x14ac:dyDescent="0.2">
      <c r="M30167" s="14" t="str">
        <f>IF(H30167&gt;0,VLOOKUP(H30167,'Account List'!B$4:C$65536,2,FALSE),"")</f>
        <v/>
      </c>
    </row>
    <row r="30168" spans="13:13" x14ac:dyDescent="0.2">
      <c r="M30168" s="14" t="str">
        <f>IF(H30168&gt;0,VLOOKUP(H30168,'Account List'!B$4:C$65536,2,FALSE),"")</f>
        <v/>
      </c>
    </row>
    <row r="30169" spans="13:13" x14ac:dyDescent="0.2">
      <c r="M30169" s="14" t="str">
        <f>IF(H30169&gt;0,VLOOKUP(H30169,'Account List'!B$4:C$65536,2,FALSE),"")</f>
        <v/>
      </c>
    </row>
    <row r="30170" spans="13:13" x14ac:dyDescent="0.2">
      <c r="M30170" s="14" t="str">
        <f>IF(H30170&gt;0,VLOOKUP(H30170,'Account List'!B$4:C$65536,2,FALSE),"")</f>
        <v/>
      </c>
    </row>
    <row r="30171" spans="13:13" x14ac:dyDescent="0.2">
      <c r="M30171" s="14" t="str">
        <f>IF(H30171&gt;0,VLOOKUP(H30171,'Account List'!B$4:C$65536,2,FALSE),"")</f>
        <v/>
      </c>
    </row>
    <row r="30172" spans="13:13" x14ac:dyDescent="0.2">
      <c r="M30172" s="14" t="str">
        <f>IF(H30172&gt;0,VLOOKUP(H30172,'Account List'!B$4:C$65536,2,FALSE),"")</f>
        <v/>
      </c>
    </row>
    <row r="30173" spans="13:13" x14ac:dyDescent="0.2">
      <c r="M30173" s="14" t="str">
        <f>IF(H30173&gt;0,VLOOKUP(H30173,'Account List'!B$4:C$65536,2,FALSE),"")</f>
        <v/>
      </c>
    </row>
    <row r="30174" spans="13:13" x14ac:dyDescent="0.2">
      <c r="M30174" s="14" t="str">
        <f>IF(H30174&gt;0,VLOOKUP(H30174,'Account List'!B$4:C$65536,2,FALSE),"")</f>
        <v/>
      </c>
    </row>
    <row r="30175" spans="13:13" x14ac:dyDescent="0.2">
      <c r="M30175" s="14" t="str">
        <f>IF(H30175&gt;0,VLOOKUP(H30175,'Account List'!B$4:C$65536,2,FALSE),"")</f>
        <v/>
      </c>
    </row>
    <row r="30176" spans="13:13" x14ac:dyDescent="0.2">
      <c r="M30176" s="14" t="str">
        <f>IF(H30176&gt;0,VLOOKUP(H30176,'Account List'!B$4:C$65536,2,FALSE),"")</f>
        <v/>
      </c>
    </row>
    <row r="30177" spans="13:13" x14ac:dyDescent="0.2">
      <c r="M30177" s="14" t="str">
        <f>IF(H30177&gt;0,VLOOKUP(H30177,'Account List'!B$4:C$65536,2,FALSE),"")</f>
        <v/>
      </c>
    </row>
    <row r="30178" spans="13:13" x14ac:dyDescent="0.2">
      <c r="M30178" s="14" t="str">
        <f>IF(H30178&gt;0,VLOOKUP(H30178,'Account List'!B$4:C$65536,2,FALSE),"")</f>
        <v/>
      </c>
    </row>
    <row r="30179" spans="13:13" x14ac:dyDescent="0.2">
      <c r="M30179" s="14" t="str">
        <f>IF(H30179&gt;0,VLOOKUP(H30179,'Account List'!B$4:C$65536,2,FALSE),"")</f>
        <v/>
      </c>
    </row>
    <row r="30180" spans="13:13" x14ac:dyDescent="0.2">
      <c r="M30180" s="14" t="str">
        <f>IF(H30180&gt;0,VLOOKUP(H30180,'Account List'!B$4:C$65536,2,FALSE),"")</f>
        <v/>
      </c>
    </row>
    <row r="30181" spans="13:13" x14ac:dyDescent="0.2">
      <c r="M30181" s="14" t="str">
        <f>IF(H30181&gt;0,VLOOKUP(H30181,'Account List'!B$4:C$65536,2,FALSE),"")</f>
        <v/>
      </c>
    </row>
    <row r="30182" spans="13:13" x14ac:dyDescent="0.2">
      <c r="M30182" s="14" t="str">
        <f>IF(H30182&gt;0,VLOOKUP(H30182,'Account List'!B$4:C$65536,2,FALSE),"")</f>
        <v/>
      </c>
    </row>
    <row r="30183" spans="13:13" x14ac:dyDescent="0.2">
      <c r="M30183" s="14" t="str">
        <f>IF(H30183&gt;0,VLOOKUP(H30183,'Account List'!B$4:C$65536,2,FALSE),"")</f>
        <v/>
      </c>
    </row>
    <row r="30184" spans="13:13" x14ac:dyDescent="0.2">
      <c r="M30184" s="14" t="str">
        <f>IF(H30184&gt;0,VLOOKUP(H30184,'Account List'!B$4:C$65536,2,FALSE),"")</f>
        <v/>
      </c>
    </row>
    <row r="30185" spans="13:13" x14ac:dyDescent="0.2">
      <c r="M30185" s="14" t="str">
        <f>IF(H30185&gt;0,VLOOKUP(H30185,'Account List'!B$4:C$65536,2,FALSE),"")</f>
        <v/>
      </c>
    </row>
    <row r="30186" spans="13:13" x14ac:dyDescent="0.2">
      <c r="M30186" s="14" t="str">
        <f>IF(H30186&gt;0,VLOOKUP(H30186,'Account List'!B$4:C$65536,2,FALSE),"")</f>
        <v/>
      </c>
    </row>
    <row r="30187" spans="13:13" x14ac:dyDescent="0.2">
      <c r="M30187" s="14" t="str">
        <f>IF(H30187&gt;0,VLOOKUP(H30187,'Account List'!B$4:C$65536,2,FALSE),"")</f>
        <v/>
      </c>
    </row>
    <row r="30188" spans="13:13" x14ac:dyDescent="0.2">
      <c r="M30188" s="14" t="str">
        <f>IF(H30188&gt;0,VLOOKUP(H30188,'Account List'!B$4:C$65536,2,FALSE),"")</f>
        <v/>
      </c>
    </row>
    <row r="30189" spans="13:13" x14ac:dyDescent="0.2">
      <c r="M30189" s="14" t="str">
        <f>IF(H30189&gt;0,VLOOKUP(H30189,'Account List'!B$4:C$65536,2,FALSE),"")</f>
        <v/>
      </c>
    </row>
    <row r="30190" spans="13:13" x14ac:dyDescent="0.2">
      <c r="M30190" s="14" t="str">
        <f>IF(H30190&gt;0,VLOOKUP(H30190,'Account List'!B$4:C$65536,2,FALSE),"")</f>
        <v/>
      </c>
    </row>
    <row r="30191" spans="13:13" x14ac:dyDescent="0.2">
      <c r="M30191" s="14" t="str">
        <f>IF(H30191&gt;0,VLOOKUP(H30191,'Account List'!B$4:C$65536,2,FALSE),"")</f>
        <v/>
      </c>
    </row>
    <row r="30192" spans="13:13" x14ac:dyDescent="0.2">
      <c r="M30192" s="14" t="str">
        <f>IF(H30192&gt;0,VLOOKUP(H30192,'Account List'!B$4:C$65536,2,FALSE),"")</f>
        <v/>
      </c>
    </row>
    <row r="30193" spans="13:13" x14ac:dyDescent="0.2">
      <c r="M30193" s="14" t="str">
        <f>IF(H30193&gt;0,VLOOKUP(H30193,'Account List'!B$4:C$65536,2,FALSE),"")</f>
        <v/>
      </c>
    </row>
    <row r="30194" spans="13:13" x14ac:dyDescent="0.2">
      <c r="M30194" s="14" t="str">
        <f>IF(H30194&gt;0,VLOOKUP(H30194,'Account List'!B$4:C$65536,2,FALSE),"")</f>
        <v/>
      </c>
    </row>
    <row r="30195" spans="13:13" x14ac:dyDescent="0.2">
      <c r="M30195" s="14" t="str">
        <f>IF(H30195&gt;0,VLOOKUP(H30195,'Account List'!B$4:C$65536,2,FALSE),"")</f>
        <v/>
      </c>
    </row>
    <row r="30196" spans="13:13" x14ac:dyDescent="0.2">
      <c r="M30196" s="14" t="str">
        <f>IF(H30196&gt;0,VLOOKUP(H30196,'Account List'!B$4:C$65536,2,FALSE),"")</f>
        <v/>
      </c>
    </row>
    <row r="30197" spans="13:13" x14ac:dyDescent="0.2">
      <c r="M30197" s="14" t="str">
        <f>IF(H30197&gt;0,VLOOKUP(H30197,'Account List'!B$4:C$65536,2,FALSE),"")</f>
        <v/>
      </c>
    </row>
    <row r="30198" spans="13:13" x14ac:dyDescent="0.2">
      <c r="M30198" s="14" t="str">
        <f>IF(H30198&gt;0,VLOOKUP(H30198,'Account List'!B$4:C$65536,2,FALSE),"")</f>
        <v/>
      </c>
    </row>
    <row r="30199" spans="13:13" x14ac:dyDescent="0.2">
      <c r="M30199" s="14" t="str">
        <f>IF(H30199&gt;0,VLOOKUP(H30199,'Account List'!B$4:C$65536,2,FALSE),"")</f>
        <v/>
      </c>
    </row>
    <row r="30200" spans="13:13" x14ac:dyDescent="0.2">
      <c r="M30200" s="14" t="str">
        <f>IF(H30200&gt;0,VLOOKUP(H30200,'Account List'!B$4:C$65536,2,FALSE),"")</f>
        <v/>
      </c>
    </row>
    <row r="30201" spans="13:13" x14ac:dyDescent="0.2">
      <c r="M30201" s="14" t="str">
        <f>IF(H30201&gt;0,VLOOKUP(H30201,'Account List'!B$4:C$65536,2,FALSE),"")</f>
        <v/>
      </c>
    </row>
    <row r="30202" spans="13:13" x14ac:dyDescent="0.2">
      <c r="M30202" s="14" t="str">
        <f>IF(H30202&gt;0,VLOOKUP(H30202,'Account List'!B$4:C$65536,2,FALSE),"")</f>
        <v/>
      </c>
    </row>
    <row r="30203" spans="13:13" x14ac:dyDescent="0.2">
      <c r="M30203" s="14" t="str">
        <f>IF(H30203&gt;0,VLOOKUP(H30203,'Account List'!B$4:C$65536,2,FALSE),"")</f>
        <v/>
      </c>
    </row>
    <row r="30204" spans="13:13" x14ac:dyDescent="0.2">
      <c r="M30204" s="14" t="str">
        <f>IF(H30204&gt;0,VLOOKUP(H30204,'Account List'!B$4:C$65536,2,FALSE),"")</f>
        <v/>
      </c>
    </row>
    <row r="30205" spans="13:13" x14ac:dyDescent="0.2">
      <c r="M30205" s="14" t="str">
        <f>IF(H30205&gt;0,VLOOKUP(H30205,'Account List'!B$4:C$65536,2,FALSE),"")</f>
        <v/>
      </c>
    </row>
    <row r="30206" spans="13:13" x14ac:dyDescent="0.2">
      <c r="M30206" s="14" t="str">
        <f>IF(H30206&gt;0,VLOOKUP(H30206,'Account List'!B$4:C$65536,2,FALSE),"")</f>
        <v/>
      </c>
    </row>
    <row r="30207" spans="13:13" x14ac:dyDescent="0.2">
      <c r="M30207" s="14" t="str">
        <f>IF(H30207&gt;0,VLOOKUP(H30207,'Account List'!B$4:C$65536,2,FALSE),"")</f>
        <v/>
      </c>
    </row>
    <row r="30208" spans="13:13" x14ac:dyDescent="0.2">
      <c r="M30208" s="14" t="str">
        <f>IF(H30208&gt;0,VLOOKUP(H30208,'Account List'!B$4:C$65536,2,FALSE),"")</f>
        <v/>
      </c>
    </row>
    <row r="30209" spans="13:13" x14ac:dyDescent="0.2">
      <c r="M30209" s="14" t="str">
        <f>IF(H30209&gt;0,VLOOKUP(H30209,'Account List'!B$4:C$65536,2,FALSE),"")</f>
        <v/>
      </c>
    </row>
    <row r="30210" spans="13:13" x14ac:dyDescent="0.2">
      <c r="M30210" s="14" t="str">
        <f>IF(H30210&gt;0,VLOOKUP(H30210,'Account List'!B$4:C$65536,2,FALSE),"")</f>
        <v/>
      </c>
    </row>
    <row r="30211" spans="13:13" x14ac:dyDescent="0.2">
      <c r="M30211" s="14" t="str">
        <f>IF(H30211&gt;0,VLOOKUP(H30211,'Account List'!B$4:C$65536,2,FALSE),"")</f>
        <v/>
      </c>
    </row>
    <row r="30212" spans="13:13" x14ac:dyDescent="0.2">
      <c r="M30212" s="14" t="str">
        <f>IF(H30212&gt;0,VLOOKUP(H30212,'Account List'!B$4:C$65536,2,FALSE),"")</f>
        <v/>
      </c>
    </row>
    <row r="30213" spans="13:13" x14ac:dyDescent="0.2">
      <c r="M30213" s="14" t="str">
        <f>IF(H30213&gt;0,VLOOKUP(H30213,'Account List'!B$4:C$65536,2,FALSE),"")</f>
        <v/>
      </c>
    </row>
    <row r="30214" spans="13:13" x14ac:dyDescent="0.2">
      <c r="M30214" s="14" t="str">
        <f>IF(H30214&gt;0,VLOOKUP(H30214,'Account List'!B$4:C$65536,2,FALSE),"")</f>
        <v/>
      </c>
    </row>
    <row r="30215" spans="13:13" x14ac:dyDescent="0.2">
      <c r="M30215" s="14" t="str">
        <f>IF(H30215&gt;0,VLOOKUP(H30215,'Account List'!B$4:C$65536,2,FALSE),"")</f>
        <v/>
      </c>
    </row>
    <row r="30216" spans="13:13" x14ac:dyDescent="0.2">
      <c r="M30216" s="14" t="str">
        <f>IF(H30216&gt;0,VLOOKUP(H30216,'Account List'!B$4:C$65536,2,FALSE),"")</f>
        <v/>
      </c>
    </row>
    <row r="30217" spans="13:13" x14ac:dyDescent="0.2">
      <c r="M30217" s="14" t="str">
        <f>IF(H30217&gt;0,VLOOKUP(H30217,'Account List'!B$4:C$65536,2,FALSE),"")</f>
        <v/>
      </c>
    </row>
    <row r="30218" spans="13:13" x14ac:dyDescent="0.2">
      <c r="M30218" s="14" t="str">
        <f>IF(H30218&gt;0,VLOOKUP(H30218,'Account List'!B$4:C$65536,2,FALSE),"")</f>
        <v/>
      </c>
    </row>
    <row r="30219" spans="13:13" x14ac:dyDescent="0.2">
      <c r="M30219" s="14" t="str">
        <f>IF(H30219&gt;0,VLOOKUP(H30219,'Account List'!B$4:C$65536,2,FALSE),"")</f>
        <v/>
      </c>
    </row>
    <row r="30220" spans="13:13" x14ac:dyDescent="0.2">
      <c r="M30220" s="14" t="str">
        <f>IF(H30220&gt;0,VLOOKUP(H30220,'Account List'!B$4:C$65536,2,FALSE),"")</f>
        <v/>
      </c>
    </row>
    <row r="30221" spans="13:13" x14ac:dyDescent="0.2">
      <c r="M30221" s="14" t="str">
        <f>IF(H30221&gt;0,VLOOKUP(H30221,'Account List'!B$4:C$65536,2,FALSE),"")</f>
        <v/>
      </c>
    </row>
    <row r="30222" spans="13:13" x14ac:dyDescent="0.2">
      <c r="M30222" s="14" t="str">
        <f>IF(H30222&gt;0,VLOOKUP(H30222,'Account List'!B$4:C$65536,2,FALSE),"")</f>
        <v/>
      </c>
    </row>
    <row r="30223" spans="13:13" x14ac:dyDescent="0.2">
      <c r="M30223" s="14" t="str">
        <f>IF(H30223&gt;0,VLOOKUP(H30223,'Account List'!B$4:C$65536,2,FALSE),"")</f>
        <v/>
      </c>
    </row>
    <row r="30224" spans="13:13" x14ac:dyDescent="0.2">
      <c r="M30224" s="14" t="str">
        <f>IF(H30224&gt;0,VLOOKUP(H30224,'Account List'!B$4:C$65536,2,FALSE),"")</f>
        <v/>
      </c>
    </row>
    <row r="30225" spans="13:13" x14ac:dyDescent="0.2">
      <c r="M30225" s="14" t="str">
        <f>IF(H30225&gt;0,VLOOKUP(H30225,'Account List'!B$4:C$65536,2,FALSE),"")</f>
        <v/>
      </c>
    </row>
    <row r="30226" spans="13:13" x14ac:dyDescent="0.2">
      <c r="M30226" s="14" t="str">
        <f>IF(H30226&gt;0,VLOOKUP(H30226,'Account List'!B$4:C$65536,2,FALSE),"")</f>
        <v/>
      </c>
    </row>
    <row r="30227" spans="13:13" x14ac:dyDescent="0.2">
      <c r="M30227" s="14" t="str">
        <f>IF(H30227&gt;0,VLOOKUP(H30227,'Account List'!B$4:C$65536,2,FALSE),"")</f>
        <v/>
      </c>
    </row>
    <row r="30228" spans="13:13" x14ac:dyDescent="0.2">
      <c r="M30228" s="14" t="str">
        <f>IF(H30228&gt;0,VLOOKUP(H30228,'Account List'!B$4:C$65536,2,FALSE),"")</f>
        <v/>
      </c>
    </row>
    <row r="30229" spans="13:13" x14ac:dyDescent="0.2">
      <c r="M30229" s="14" t="str">
        <f>IF(H30229&gt;0,VLOOKUP(H30229,'Account List'!B$4:C$65536,2,FALSE),"")</f>
        <v/>
      </c>
    </row>
    <row r="30230" spans="13:13" x14ac:dyDescent="0.2">
      <c r="M30230" s="14" t="str">
        <f>IF(H30230&gt;0,VLOOKUP(H30230,'Account List'!B$4:C$65536,2,FALSE),"")</f>
        <v/>
      </c>
    </row>
    <row r="30231" spans="13:13" x14ac:dyDescent="0.2">
      <c r="M30231" s="14" t="str">
        <f>IF(H30231&gt;0,VLOOKUP(H30231,'Account List'!B$4:C$65536,2,FALSE),"")</f>
        <v/>
      </c>
    </row>
    <row r="30232" spans="13:13" x14ac:dyDescent="0.2">
      <c r="M30232" s="14" t="str">
        <f>IF(H30232&gt;0,VLOOKUP(H30232,'Account List'!B$4:C$65536,2,FALSE),"")</f>
        <v/>
      </c>
    </row>
    <row r="30233" spans="13:13" x14ac:dyDescent="0.2">
      <c r="M30233" s="14" t="str">
        <f>IF(H30233&gt;0,VLOOKUP(H30233,'Account List'!B$4:C$65536,2,FALSE),"")</f>
        <v/>
      </c>
    </row>
    <row r="30234" spans="13:13" x14ac:dyDescent="0.2">
      <c r="M30234" s="14" t="str">
        <f>IF(H30234&gt;0,VLOOKUP(H30234,'Account List'!B$4:C$65536,2,FALSE),"")</f>
        <v/>
      </c>
    </row>
    <row r="30235" spans="13:13" x14ac:dyDescent="0.2">
      <c r="M30235" s="14" t="str">
        <f>IF(H30235&gt;0,VLOOKUP(H30235,'Account List'!B$4:C$65536,2,FALSE),"")</f>
        <v/>
      </c>
    </row>
    <row r="30236" spans="13:13" x14ac:dyDescent="0.2">
      <c r="M30236" s="14" t="str">
        <f>IF(H30236&gt;0,VLOOKUP(H30236,'Account List'!B$4:C$65536,2,FALSE),"")</f>
        <v/>
      </c>
    </row>
    <row r="30237" spans="13:13" x14ac:dyDescent="0.2">
      <c r="M30237" s="14" t="str">
        <f>IF(H30237&gt;0,VLOOKUP(H30237,'Account List'!B$4:C$65536,2,FALSE),"")</f>
        <v/>
      </c>
    </row>
    <row r="30238" spans="13:13" x14ac:dyDescent="0.2">
      <c r="M30238" s="14" t="str">
        <f>IF(H30238&gt;0,VLOOKUP(H30238,'Account List'!B$4:C$65536,2,FALSE),"")</f>
        <v/>
      </c>
    </row>
    <row r="30239" spans="13:13" x14ac:dyDescent="0.2">
      <c r="M30239" s="14" t="str">
        <f>IF(H30239&gt;0,VLOOKUP(H30239,'Account List'!B$4:C$65536,2,FALSE),"")</f>
        <v/>
      </c>
    </row>
    <row r="30240" spans="13:13" x14ac:dyDescent="0.2">
      <c r="M30240" s="14" t="str">
        <f>IF(H30240&gt;0,VLOOKUP(H30240,'Account List'!B$4:C$65536,2,FALSE),"")</f>
        <v/>
      </c>
    </row>
    <row r="30241" spans="13:13" x14ac:dyDescent="0.2">
      <c r="M30241" s="14" t="str">
        <f>IF(H30241&gt;0,VLOOKUP(H30241,'Account List'!B$4:C$65536,2,FALSE),"")</f>
        <v/>
      </c>
    </row>
    <row r="30242" spans="13:13" x14ac:dyDescent="0.2">
      <c r="M30242" s="14" t="str">
        <f>IF(H30242&gt;0,VLOOKUP(H30242,'Account List'!B$4:C$65536,2,FALSE),"")</f>
        <v/>
      </c>
    </row>
    <row r="30243" spans="13:13" x14ac:dyDescent="0.2">
      <c r="M30243" s="14" t="str">
        <f>IF(H30243&gt;0,VLOOKUP(H30243,'Account List'!B$4:C$65536,2,FALSE),"")</f>
        <v/>
      </c>
    </row>
    <row r="30244" spans="13:13" x14ac:dyDescent="0.2">
      <c r="M30244" s="14" t="str">
        <f>IF(H30244&gt;0,VLOOKUP(H30244,'Account List'!B$4:C$65536,2,FALSE),"")</f>
        <v/>
      </c>
    </row>
    <row r="30245" spans="13:13" x14ac:dyDescent="0.2">
      <c r="M30245" s="14" t="str">
        <f>IF(H30245&gt;0,VLOOKUP(H30245,'Account List'!B$4:C$65536,2,FALSE),"")</f>
        <v/>
      </c>
    </row>
    <row r="30246" spans="13:13" x14ac:dyDescent="0.2">
      <c r="M30246" s="14" t="str">
        <f>IF(H30246&gt;0,VLOOKUP(H30246,'Account List'!B$4:C$65536,2,FALSE),"")</f>
        <v/>
      </c>
    </row>
    <row r="30247" spans="13:13" x14ac:dyDescent="0.2">
      <c r="M30247" s="14" t="str">
        <f>IF(H30247&gt;0,VLOOKUP(H30247,'Account List'!B$4:C$65536,2,FALSE),"")</f>
        <v/>
      </c>
    </row>
    <row r="30248" spans="13:13" x14ac:dyDescent="0.2">
      <c r="M30248" s="14" t="str">
        <f>IF(H30248&gt;0,VLOOKUP(H30248,'Account List'!B$4:C$65536,2,FALSE),"")</f>
        <v/>
      </c>
    </row>
    <row r="30249" spans="13:13" x14ac:dyDescent="0.2">
      <c r="M30249" s="14" t="str">
        <f>IF(H30249&gt;0,VLOOKUP(H30249,'Account List'!B$4:C$65536,2,FALSE),"")</f>
        <v/>
      </c>
    </row>
    <row r="30250" spans="13:13" x14ac:dyDescent="0.2">
      <c r="M30250" s="14" t="str">
        <f>IF(H30250&gt;0,VLOOKUP(H30250,'Account List'!B$4:C$65536,2,FALSE),"")</f>
        <v/>
      </c>
    </row>
    <row r="30251" spans="13:13" x14ac:dyDescent="0.2">
      <c r="M30251" s="14" t="str">
        <f>IF(H30251&gt;0,VLOOKUP(H30251,'Account List'!B$4:C$65536,2,FALSE),"")</f>
        <v/>
      </c>
    </row>
    <row r="30252" spans="13:13" x14ac:dyDescent="0.2">
      <c r="M30252" s="14" t="str">
        <f>IF(H30252&gt;0,VLOOKUP(H30252,'Account List'!B$4:C$65536,2,FALSE),"")</f>
        <v/>
      </c>
    </row>
    <row r="30253" spans="13:13" x14ac:dyDescent="0.2">
      <c r="M30253" s="14" t="str">
        <f>IF(H30253&gt;0,VLOOKUP(H30253,'Account List'!B$4:C$65536,2,FALSE),"")</f>
        <v/>
      </c>
    </row>
    <row r="30254" spans="13:13" x14ac:dyDescent="0.2">
      <c r="M30254" s="14" t="str">
        <f>IF(H30254&gt;0,VLOOKUP(H30254,'Account List'!B$4:C$65536,2,FALSE),"")</f>
        <v/>
      </c>
    </row>
    <row r="30255" spans="13:13" x14ac:dyDescent="0.2">
      <c r="M30255" s="14" t="str">
        <f>IF(H30255&gt;0,VLOOKUP(H30255,'Account List'!B$4:C$65536,2,FALSE),"")</f>
        <v/>
      </c>
    </row>
    <row r="30256" spans="13:13" x14ac:dyDescent="0.2">
      <c r="M30256" s="14" t="str">
        <f>IF(H30256&gt;0,VLOOKUP(H30256,'Account List'!B$4:C$65536,2,FALSE),"")</f>
        <v/>
      </c>
    </row>
    <row r="30257" spans="13:13" x14ac:dyDescent="0.2">
      <c r="M30257" s="14" t="str">
        <f>IF(H30257&gt;0,VLOOKUP(H30257,'Account List'!B$4:C$65536,2,FALSE),"")</f>
        <v/>
      </c>
    </row>
    <row r="30258" spans="13:13" x14ac:dyDescent="0.2">
      <c r="M30258" s="14" t="str">
        <f>IF(H30258&gt;0,VLOOKUP(H30258,'Account List'!B$4:C$65536,2,FALSE),"")</f>
        <v/>
      </c>
    </row>
    <row r="30259" spans="13:13" x14ac:dyDescent="0.2">
      <c r="M30259" s="14" t="str">
        <f>IF(H30259&gt;0,VLOOKUP(H30259,'Account List'!B$4:C$65536,2,FALSE),"")</f>
        <v/>
      </c>
    </row>
    <row r="30260" spans="13:13" x14ac:dyDescent="0.2">
      <c r="M30260" s="14" t="str">
        <f>IF(H30260&gt;0,VLOOKUP(H30260,'Account List'!B$4:C$65536,2,FALSE),"")</f>
        <v/>
      </c>
    </row>
    <row r="30261" spans="13:13" x14ac:dyDescent="0.2">
      <c r="M30261" s="14" t="str">
        <f>IF(H30261&gt;0,VLOOKUP(H30261,'Account List'!B$4:C$65536,2,FALSE),"")</f>
        <v/>
      </c>
    </row>
    <row r="30262" spans="13:13" x14ac:dyDescent="0.2">
      <c r="M30262" s="14" t="str">
        <f>IF(H30262&gt;0,VLOOKUP(H30262,'Account List'!B$4:C$65536,2,FALSE),"")</f>
        <v/>
      </c>
    </row>
    <row r="30263" spans="13:13" x14ac:dyDescent="0.2">
      <c r="M30263" s="14" t="str">
        <f>IF(H30263&gt;0,VLOOKUP(H30263,'Account List'!B$4:C$65536,2,FALSE),"")</f>
        <v/>
      </c>
    </row>
    <row r="30264" spans="13:13" x14ac:dyDescent="0.2">
      <c r="M30264" s="14" t="str">
        <f>IF(H30264&gt;0,VLOOKUP(H30264,'Account List'!B$4:C$65536,2,FALSE),"")</f>
        <v/>
      </c>
    </row>
    <row r="30265" spans="13:13" x14ac:dyDescent="0.2">
      <c r="M30265" s="14" t="str">
        <f>IF(H30265&gt;0,VLOOKUP(H30265,'Account List'!B$4:C$65536,2,FALSE),"")</f>
        <v/>
      </c>
    </row>
    <row r="30266" spans="13:13" x14ac:dyDescent="0.2">
      <c r="M30266" s="14" t="str">
        <f>IF(H30266&gt;0,VLOOKUP(H30266,'Account List'!B$4:C$65536,2,FALSE),"")</f>
        <v/>
      </c>
    </row>
    <row r="30267" spans="13:13" x14ac:dyDescent="0.2">
      <c r="M30267" s="14" t="str">
        <f>IF(H30267&gt;0,VLOOKUP(H30267,'Account List'!B$4:C$65536,2,FALSE),"")</f>
        <v/>
      </c>
    </row>
    <row r="30268" spans="13:13" x14ac:dyDescent="0.2">
      <c r="M30268" s="14" t="str">
        <f>IF(H30268&gt;0,VLOOKUP(H30268,'Account List'!B$4:C$65536,2,FALSE),"")</f>
        <v/>
      </c>
    </row>
    <row r="30269" spans="13:13" x14ac:dyDescent="0.2">
      <c r="M30269" s="14" t="str">
        <f>IF(H30269&gt;0,VLOOKUP(H30269,'Account List'!B$4:C$65536,2,FALSE),"")</f>
        <v/>
      </c>
    </row>
    <row r="30270" spans="13:13" x14ac:dyDescent="0.2">
      <c r="M30270" s="14" t="str">
        <f>IF(H30270&gt;0,VLOOKUP(H30270,'Account List'!B$4:C$65536,2,FALSE),"")</f>
        <v/>
      </c>
    </row>
    <row r="30271" spans="13:13" x14ac:dyDescent="0.2">
      <c r="M30271" s="14" t="str">
        <f>IF(H30271&gt;0,VLOOKUP(H30271,'Account List'!B$4:C$65536,2,FALSE),"")</f>
        <v/>
      </c>
    </row>
    <row r="30272" spans="13:13" x14ac:dyDescent="0.2">
      <c r="M30272" s="14" t="str">
        <f>IF(H30272&gt;0,VLOOKUP(H30272,'Account List'!B$4:C$65536,2,FALSE),"")</f>
        <v/>
      </c>
    </row>
    <row r="30273" spans="13:13" x14ac:dyDescent="0.2">
      <c r="M30273" s="14" t="str">
        <f>IF(H30273&gt;0,VLOOKUP(H30273,'Account List'!B$4:C$65536,2,FALSE),"")</f>
        <v/>
      </c>
    </row>
    <row r="30274" spans="13:13" x14ac:dyDescent="0.2">
      <c r="M30274" s="14" t="str">
        <f>IF(H30274&gt;0,VLOOKUP(H30274,'Account List'!B$4:C$65536,2,FALSE),"")</f>
        <v/>
      </c>
    </row>
    <row r="30275" spans="13:13" x14ac:dyDescent="0.2">
      <c r="M30275" s="14" t="str">
        <f>IF(H30275&gt;0,VLOOKUP(H30275,'Account List'!B$4:C$65536,2,FALSE),"")</f>
        <v/>
      </c>
    </row>
    <row r="30276" spans="13:13" x14ac:dyDescent="0.2">
      <c r="M30276" s="14" t="str">
        <f>IF(H30276&gt;0,VLOOKUP(H30276,'Account List'!B$4:C$65536,2,FALSE),"")</f>
        <v/>
      </c>
    </row>
    <row r="30277" spans="13:13" x14ac:dyDescent="0.2">
      <c r="M30277" s="14" t="str">
        <f>IF(H30277&gt;0,VLOOKUP(H30277,'Account List'!B$4:C$65536,2,FALSE),"")</f>
        <v/>
      </c>
    </row>
    <row r="30278" spans="13:13" x14ac:dyDescent="0.2">
      <c r="M30278" s="14" t="str">
        <f>IF(H30278&gt;0,VLOOKUP(H30278,'Account List'!B$4:C$65536,2,FALSE),"")</f>
        <v/>
      </c>
    </row>
    <row r="30279" spans="13:13" x14ac:dyDescent="0.2">
      <c r="M30279" s="14" t="str">
        <f>IF(H30279&gt;0,VLOOKUP(H30279,'Account List'!B$4:C$65536,2,FALSE),"")</f>
        <v/>
      </c>
    </row>
    <row r="30280" spans="13:13" x14ac:dyDescent="0.2">
      <c r="M30280" s="14" t="str">
        <f>IF(H30280&gt;0,VLOOKUP(H30280,'Account List'!B$4:C$65536,2,FALSE),"")</f>
        <v/>
      </c>
    </row>
    <row r="30281" spans="13:13" x14ac:dyDescent="0.2">
      <c r="M30281" s="14" t="str">
        <f>IF(H30281&gt;0,VLOOKUP(H30281,'Account List'!B$4:C$65536,2,FALSE),"")</f>
        <v/>
      </c>
    </row>
    <row r="30282" spans="13:13" x14ac:dyDescent="0.2">
      <c r="M30282" s="14" t="str">
        <f>IF(H30282&gt;0,VLOOKUP(H30282,'Account List'!B$4:C$65536,2,FALSE),"")</f>
        <v/>
      </c>
    </row>
    <row r="30283" spans="13:13" x14ac:dyDescent="0.2">
      <c r="M30283" s="14" t="str">
        <f>IF(H30283&gt;0,VLOOKUP(H30283,'Account List'!B$4:C$65536,2,FALSE),"")</f>
        <v/>
      </c>
    </row>
    <row r="30284" spans="13:13" x14ac:dyDescent="0.2">
      <c r="M30284" s="14" t="str">
        <f>IF(H30284&gt;0,VLOOKUP(H30284,'Account List'!B$4:C$65536,2,FALSE),"")</f>
        <v/>
      </c>
    </row>
    <row r="30285" spans="13:13" x14ac:dyDescent="0.2">
      <c r="M30285" s="14" t="str">
        <f>IF(H30285&gt;0,VLOOKUP(H30285,'Account List'!B$4:C$65536,2,FALSE),"")</f>
        <v/>
      </c>
    </row>
    <row r="30286" spans="13:13" x14ac:dyDescent="0.2">
      <c r="M30286" s="14" t="str">
        <f>IF(H30286&gt;0,VLOOKUP(H30286,'Account List'!B$4:C$65536,2,FALSE),"")</f>
        <v/>
      </c>
    </row>
    <row r="30287" spans="13:13" x14ac:dyDescent="0.2">
      <c r="M30287" s="14" t="str">
        <f>IF(H30287&gt;0,VLOOKUP(H30287,'Account List'!B$4:C$65536,2,FALSE),"")</f>
        <v/>
      </c>
    </row>
    <row r="30288" spans="13:13" x14ac:dyDescent="0.2">
      <c r="M30288" s="14" t="str">
        <f>IF(H30288&gt;0,VLOOKUP(H30288,'Account List'!B$4:C$65536,2,FALSE),"")</f>
        <v/>
      </c>
    </row>
    <row r="30289" spans="13:13" x14ac:dyDescent="0.2">
      <c r="M30289" s="14" t="str">
        <f>IF(H30289&gt;0,VLOOKUP(H30289,'Account List'!B$4:C$65536,2,FALSE),"")</f>
        <v/>
      </c>
    </row>
    <row r="30290" spans="13:13" x14ac:dyDescent="0.2">
      <c r="M30290" s="14" t="str">
        <f>IF(H30290&gt;0,VLOOKUP(H30290,'Account List'!B$4:C$65536,2,FALSE),"")</f>
        <v/>
      </c>
    </row>
    <row r="30291" spans="13:13" x14ac:dyDescent="0.2">
      <c r="M30291" s="14" t="str">
        <f>IF(H30291&gt;0,VLOOKUP(H30291,'Account List'!B$4:C$65536,2,FALSE),"")</f>
        <v/>
      </c>
    </row>
    <row r="30292" spans="13:13" x14ac:dyDescent="0.2">
      <c r="M30292" s="14" t="str">
        <f>IF(H30292&gt;0,VLOOKUP(H30292,'Account List'!B$4:C$65536,2,FALSE),"")</f>
        <v/>
      </c>
    </row>
    <row r="30293" spans="13:13" x14ac:dyDescent="0.2">
      <c r="M30293" s="14" t="str">
        <f>IF(H30293&gt;0,VLOOKUP(H30293,'Account List'!B$4:C$65536,2,FALSE),"")</f>
        <v/>
      </c>
    </row>
    <row r="30294" spans="13:13" x14ac:dyDescent="0.2">
      <c r="M30294" s="14" t="str">
        <f>IF(H30294&gt;0,VLOOKUP(H30294,'Account List'!B$4:C$65536,2,FALSE),"")</f>
        <v/>
      </c>
    </row>
    <row r="30295" spans="13:13" x14ac:dyDescent="0.2">
      <c r="M30295" s="14" t="str">
        <f>IF(H30295&gt;0,VLOOKUP(H30295,'Account List'!B$4:C$65536,2,FALSE),"")</f>
        <v/>
      </c>
    </row>
    <row r="30296" spans="13:13" x14ac:dyDescent="0.2">
      <c r="M30296" s="14" t="str">
        <f>IF(H30296&gt;0,VLOOKUP(H30296,'Account List'!B$4:C$65536,2,FALSE),"")</f>
        <v/>
      </c>
    </row>
    <row r="30297" spans="13:13" x14ac:dyDescent="0.2">
      <c r="M30297" s="14" t="str">
        <f>IF(H30297&gt;0,VLOOKUP(H30297,'Account List'!B$4:C$65536,2,FALSE),"")</f>
        <v/>
      </c>
    </row>
    <row r="30298" spans="13:13" x14ac:dyDescent="0.2">
      <c r="M30298" s="14" t="str">
        <f>IF(H30298&gt;0,VLOOKUP(H30298,'Account List'!B$4:C$65536,2,FALSE),"")</f>
        <v/>
      </c>
    </row>
    <row r="30299" spans="13:13" x14ac:dyDescent="0.2">
      <c r="M30299" s="14" t="str">
        <f>IF(H30299&gt;0,VLOOKUP(H30299,'Account List'!B$4:C$65536,2,FALSE),"")</f>
        <v/>
      </c>
    </row>
    <row r="30300" spans="13:13" x14ac:dyDescent="0.2">
      <c r="M30300" s="14" t="str">
        <f>IF(H30300&gt;0,VLOOKUP(H30300,'Account List'!B$4:C$65536,2,FALSE),"")</f>
        <v/>
      </c>
    </row>
    <row r="30301" spans="13:13" x14ac:dyDescent="0.2">
      <c r="M30301" s="14" t="str">
        <f>IF(H30301&gt;0,VLOOKUP(H30301,'Account List'!B$4:C$65536,2,FALSE),"")</f>
        <v/>
      </c>
    </row>
    <row r="30302" spans="13:13" x14ac:dyDescent="0.2">
      <c r="M30302" s="14" t="str">
        <f>IF(H30302&gt;0,VLOOKUP(H30302,'Account List'!B$4:C$65536,2,FALSE),"")</f>
        <v/>
      </c>
    </row>
    <row r="30303" spans="13:13" x14ac:dyDescent="0.2">
      <c r="M30303" s="14" t="str">
        <f>IF(H30303&gt;0,VLOOKUP(H30303,'Account List'!B$4:C$65536,2,FALSE),"")</f>
        <v/>
      </c>
    </row>
    <row r="30304" spans="13:13" x14ac:dyDescent="0.2">
      <c r="M30304" s="14" t="str">
        <f>IF(H30304&gt;0,VLOOKUP(H30304,'Account List'!B$4:C$65536,2,FALSE),"")</f>
        <v/>
      </c>
    </row>
    <row r="30305" spans="13:13" x14ac:dyDescent="0.2">
      <c r="M30305" s="14" t="str">
        <f>IF(H30305&gt;0,VLOOKUP(H30305,'Account List'!B$4:C$65536,2,FALSE),"")</f>
        <v/>
      </c>
    </row>
    <row r="30306" spans="13:13" x14ac:dyDescent="0.2">
      <c r="M30306" s="14" t="str">
        <f>IF(H30306&gt;0,VLOOKUP(H30306,'Account List'!B$4:C$65536,2,FALSE),"")</f>
        <v/>
      </c>
    </row>
    <row r="30307" spans="13:13" x14ac:dyDescent="0.2">
      <c r="M30307" s="14" t="str">
        <f>IF(H30307&gt;0,VLOOKUP(H30307,'Account List'!B$4:C$65536,2,FALSE),"")</f>
        <v/>
      </c>
    </row>
    <row r="30308" spans="13:13" x14ac:dyDescent="0.2">
      <c r="M30308" s="14" t="str">
        <f>IF(H30308&gt;0,VLOOKUP(H30308,'Account List'!B$4:C$65536,2,FALSE),"")</f>
        <v/>
      </c>
    </row>
    <row r="30309" spans="13:13" x14ac:dyDescent="0.2">
      <c r="M30309" s="14" t="str">
        <f>IF(H30309&gt;0,VLOOKUP(H30309,'Account List'!B$4:C$65536,2,FALSE),"")</f>
        <v/>
      </c>
    </row>
    <row r="30310" spans="13:13" x14ac:dyDescent="0.2">
      <c r="M30310" s="14" t="str">
        <f>IF(H30310&gt;0,VLOOKUP(H30310,'Account List'!B$4:C$65536,2,FALSE),"")</f>
        <v/>
      </c>
    </row>
    <row r="30311" spans="13:13" x14ac:dyDescent="0.2">
      <c r="M30311" s="14" t="str">
        <f>IF(H30311&gt;0,VLOOKUP(H30311,'Account List'!B$4:C$65536,2,FALSE),"")</f>
        <v/>
      </c>
    </row>
    <row r="30312" spans="13:13" x14ac:dyDescent="0.2">
      <c r="M30312" s="14" t="str">
        <f>IF(H30312&gt;0,VLOOKUP(H30312,'Account List'!B$4:C$65536,2,FALSE),"")</f>
        <v/>
      </c>
    </row>
    <row r="30313" spans="13:13" x14ac:dyDescent="0.2">
      <c r="M30313" s="14" t="str">
        <f>IF(H30313&gt;0,VLOOKUP(H30313,'Account List'!B$4:C$65536,2,FALSE),"")</f>
        <v/>
      </c>
    </row>
    <row r="30314" spans="13:13" x14ac:dyDescent="0.2">
      <c r="M30314" s="14" t="str">
        <f>IF(H30314&gt;0,VLOOKUP(H30314,'Account List'!B$4:C$65536,2,FALSE),"")</f>
        <v/>
      </c>
    </row>
    <row r="30315" spans="13:13" x14ac:dyDescent="0.2">
      <c r="M30315" s="14" t="str">
        <f>IF(H30315&gt;0,VLOOKUP(H30315,'Account List'!B$4:C$65536,2,FALSE),"")</f>
        <v/>
      </c>
    </row>
    <row r="30316" spans="13:13" x14ac:dyDescent="0.2">
      <c r="M30316" s="14" t="str">
        <f>IF(H30316&gt;0,VLOOKUP(H30316,'Account List'!B$4:C$65536,2,FALSE),"")</f>
        <v/>
      </c>
    </row>
    <row r="30317" spans="13:13" x14ac:dyDescent="0.2">
      <c r="M30317" s="14" t="str">
        <f>IF(H30317&gt;0,VLOOKUP(H30317,'Account List'!B$4:C$65536,2,FALSE),"")</f>
        <v/>
      </c>
    </row>
    <row r="30318" spans="13:13" x14ac:dyDescent="0.2">
      <c r="M30318" s="14" t="str">
        <f>IF(H30318&gt;0,VLOOKUP(H30318,'Account List'!B$4:C$65536,2,FALSE),"")</f>
        <v/>
      </c>
    </row>
    <row r="30319" spans="13:13" x14ac:dyDescent="0.2">
      <c r="M30319" s="14" t="str">
        <f>IF(H30319&gt;0,VLOOKUP(H30319,'Account List'!B$4:C$65536,2,FALSE),"")</f>
        <v/>
      </c>
    </row>
    <row r="30320" spans="13:13" x14ac:dyDescent="0.2">
      <c r="M30320" s="14" t="str">
        <f>IF(H30320&gt;0,VLOOKUP(H30320,'Account List'!B$4:C$65536,2,FALSE),"")</f>
        <v/>
      </c>
    </row>
    <row r="30321" spans="13:13" x14ac:dyDescent="0.2">
      <c r="M30321" s="14" t="str">
        <f>IF(H30321&gt;0,VLOOKUP(H30321,'Account List'!B$4:C$65536,2,FALSE),"")</f>
        <v/>
      </c>
    </row>
    <row r="30322" spans="13:13" x14ac:dyDescent="0.2">
      <c r="M30322" s="14" t="str">
        <f>IF(H30322&gt;0,VLOOKUP(H30322,'Account List'!B$4:C$65536,2,FALSE),"")</f>
        <v/>
      </c>
    </row>
    <row r="30323" spans="13:13" x14ac:dyDescent="0.2">
      <c r="M30323" s="14" t="str">
        <f>IF(H30323&gt;0,VLOOKUP(H30323,'Account List'!B$4:C$65536,2,FALSE),"")</f>
        <v/>
      </c>
    </row>
    <row r="30324" spans="13:13" x14ac:dyDescent="0.2">
      <c r="M30324" s="14" t="str">
        <f>IF(H30324&gt;0,VLOOKUP(H30324,'Account List'!B$4:C$65536,2,FALSE),"")</f>
        <v/>
      </c>
    </row>
    <row r="30325" spans="13:13" x14ac:dyDescent="0.2">
      <c r="M30325" s="14" t="str">
        <f>IF(H30325&gt;0,VLOOKUP(H30325,'Account List'!B$4:C$65536,2,FALSE),"")</f>
        <v/>
      </c>
    </row>
    <row r="30326" spans="13:13" x14ac:dyDescent="0.2">
      <c r="M30326" s="14" t="str">
        <f>IF(H30326&gt;0,VLOOKUP(H30326,'Account List'!B$4:C$65536,2,FALSE),"")</f>
        <v/>
      </c>
    </row>
    <row r="30327" spans="13:13" x14ac:dyDescent="0.2">
      <c r="M30327" s="14" t="str">
        <f>IF(H30327&gt;0,VLOOKUP(H30327,'Account List'!B$4:C$65536,2,FALSE),"")</f>
        <v/>
      </c>
    </row>
    <row r="30328" spans="13:13" x14ac:dyDescent="0.2">
      <c r="M30328" s="14" t="str">
        <f>IF(H30328&gt;0,VLOOKUP(H30328,'Account List'!B$4:C$65536,2,FALSE),"")</f>
        <v/>
      </c>
    </row>
    <row r="30329" spans="13:13" x14ac:dyDescent="0.2">
      <c r="M30329" s="14" t="str">
        <f>IF(H30329&gt;0,VLOOKUP(H30329,'Account List'!B$4:C$65536,2,FALSE),"")</f>
        <v/>
      </c>
    </row>
    <row r="30330" spans="13:13" x14ac:dyDescent="0.2">
      <c r="M30330" s="14" t="str">
        <f>IF(H30330&gt;0,VLOOKUP(H30330,'Account List'!B$4:C$65536,2,FALSE),"")</f>
        <v/>
      </c>
    </row>
    <row r="30331" spans="13:13" x14ac:dyDescent="0.2">
      <c r="M30331" s="14" t="str">
        <f>IF(H30331&gt;0,VLOOKUP(H30331,'Account List'!B$4:C$65536,2,FALSE),"")</f>
        <v/>
      </c>
    </row>
    <row r="30332" spans="13:13" x14ac:dyDescent="0.2">
      <c r="M30332" s="14" t="str">
        <f>IF(H30332&gt;0,VLOOKUP(H30332,'Account List'!B$4:C$65536,2,FALSE),"")</f>
        <v/>
      </c>
    </row>
    <row r="30333" spans="13:13" x14ac:dyDescent="0.2">
      <c r="M30333" s="14" t="str">
        <f>IF(H30333&gt;0,VLOOKUP(H30333,'Account List'!B$4:C$65536,2,FALSE),"")</f>
        <v/>
      </c>
    </row>
    <row r="30334" spans="13:13" x14ac:dyDescent="0.2">
      <c r="M30334" s="14" t="str">
        <f>IF(H30334&gt;0,VLOOKUP(H30334,'Account List'!B$4:C$65536,2,FALSE),"")</f>
        <v/>
      </c>
    </row>
    <row r="30335" spans="13:13" x14ac:dyDescent="0.2">
      <c r="M30335" s="14" t="str">
        <f>IF(H30335&gt;0,VLOOKUP(H30335,'Account List'!B$4:C$65536,2,FALSE),"")</f>
        <v/>
      </c>
    </row>
    <row r="30336" spans="13:13" x14ac:dyDescent="0.2">
      <c r="M30336" s="14" t="str">
        <f>IF(H30336&gt;0,VLOOKUP(H30336,'Account List'!B$4:C$65536,2,FALSE),"")</f>
        <v/>
      </c>
    </row>
    <row r="30337" spans="13:13" x14ac:dyDescent="0.2">
      <c r="M30337" s="14" t="str">
        <f>IF(H30337&gt;0,VLOOKUP(H30337,'Account List'!B$4:C$65536,2,FALSE),"")</f>
        <v/>
      </c>
    </row>
    <row r="30338" spans="13:13" x14ac:dyDescent="0.2">
      <c r="M30338" s="14" t="str">
        <f>IF(H30338&gt;0,VLOOKUP(H30338,'Account List'!B$4:C$65536,2,FALSE),"")</f>
        <v/>
      </c>
    </row>
    <row r="30339" spans="13:13" x14ac:dyDescent="0.2">
      <c r="M30339" s="14" t="str">
        <f>IF(H30339&gt;0,VLOOKUP(H30339,'Account List'!B$4:C$65536,2,FALSE),"")</f>
        <v/>
      </c>
    </row>
    <row r="30340" spans="13:13" x14ac:dyDescent="0.2">
      <c r="M30340" s="14" t="str">
        <f>IF(H30340&gt;0,VLOOKUP(H30340,'Account List'!B$4:C$65536,2,FALSE),"")</f>
        <v/>
      </c>
    </row>
    <row r="30341" spans="13:13" x14ac:dyDescent="0.2">
      <c r="M30341" s="14" t="str">
        <f>IF(H30341&gt;0,VLOOKUP(H30341,'Account List'!B$4:C$65536,2,FALSE),"")</f>
        <v/>
      </c>
    </row>
    <row r="30342" spans="13:13" x14ac:dyDescent="0.2">
      <c r="M30342" s="14" t="str">
        <f>IF(H30342&gt;0,VLOOKUP(H30342,'Account List'!B$4:C$65536,2,FALSE),"")</f>
        <v/>
      </c>
    </row>
    <row r="30343" spans="13:13" x14ac:dyDescent="0.2">
      <c r="M30343" s="14" t="str">
        <f>IF(H30343&gt;0,VLOOKUP(H30343,'Account List'!B$4:C$65536,2,FALSE),"")</f>
        <v/>
      </c>
    </row>
    <row r="30344" spans="13:13" x14ac:dyDescent="0.2">
      <c r="M30344" s="14" t="str">
        <f>IF(H30344&gt;0,VLOOKUP(H30344,'Account List'!B$4:C$65536,2,FALSE),"")</f>
        <v/>
      </c>
    </row>
    <row r="30345" spans="13:13" x14ac:dyDescent="0.2">
      <c r="M30345" s="14" t="str">
        <f>IF(H30345&gt;0,VLOOKUP(H30345,'Account List'!B$4:C$65536,2,FALSE),"")</f>
        <v/>
      </c>
    </row>
    <row r="30346" spans="13:13" x14ac:dyDescent="0.2">
      <c r="M30346" s="14" t="str">
        <f>IF(H30346&gt;0,VLOOKUP(H30346,'Account List'!B$4:C$65536,2,FALSE),"")</f>
        <v/>
      </c>
    </row>
    <row r="30347" spans="13:13" x14ac:dyDescent="0.2">
      <c r="M30347" s="14" t="str">
        <f>IF(H30347&gt;0,VLOOKUP(H30347,'Account List'!B$4:C$65536,2,FALSE),"")</f>
        <v/>
      </c>
    </row>
    <row r="30348" spans="13:13" x14ac:dyDescent="0.2">
      <c r="M30348" s="14" t="str">
        <f>IF(H30348&gt;0,VLOOKUP(H30348,'Account List'!B$4:C$65536,2,FALSE),"")</f>
        <v/>
      </c>
    </row>
    <row r="30349" spans="13:13" x14ac:dyDescent="0.2">
      <c r="M30349" s="14" t="str">
        <f>IF(H30349&gt;0,VLOOKUP(H30349,'Account List'!B$4:C$65536,2,FALSE),"")</f>
        <v/>
      </c>
    </row>
    <row r="30350" spans="13:13" x14ac:dyDescent="0.2">
      <c r="M30350" s="14" t="str">
        <f>IF(H30350&gt;0,VLOOKUP(H30350,'Account List'!B$4:C$65536,2,FALSE),"")</f>
        <v/>
      </c>
    </row>
    <row r="30351" spans="13:13" x14ac:dyDescent="0.2">
      <c r="M30351" s="14" t="str">
        <f>IF(H30351&gt;0,VLOOKUP(H30351,'Account List'!B$4:C$65536,2,FALSE),"")</f>
        <v/>
      </c>
    </row>
    <row r="30352" spans="13:13" x14ac:dyDescent="0.2">
      <c r="M30352" s="14" t="str">
        <f>IF(H30352&gt;0,VLOOKUP(H30352,'Account List'!B$4:C$65536,2,FALSE),"")</f>
        <v/>
      </c>
    </row>
    <row r="30353" spans="13:13" x14ac:dyDescent="0.2">
      <c r="M30353" s="14" t="str">
        <f>IF(H30353&gt;0,VLOOKUP(H30353,'Account List'!B$4:C$65536,2,FALSE),"")</f>
        <v/>
      </c>
    </row>
    <row r="30354" spans="13:13" x14ac:dyDescent="0.2">
      <c r="M30354" s="14" t="str">
        <f>IF(H30354&gt;0,VLOOKUP(H30354,'Account List'!B$4:C$65536,2,FALSE),"")</f>
        <v/>
      </c>
    </row>
    <row r="30355" spans="13:13" x14ac:dyDescent="0.2">
      <c r="M30355" s="14" t="str">
        <f>IF(H30355&gt;0,VLOOKUP(H30355,'Account List'!B$4:C$65536,2,FALSE),"")</f>
        <v/>
      </c>
    </row>
    <row r="30356" spans="13:13" x14ac:dyDescent="0.2">
      <c r="M30356" s="14" t="str">
        <f>IF(H30356&gt;0,VLOOKUP(H30356,'Account List'!B$4:C$65536,2,FALSE),"")</f>
        <v/>
      </c>
    </row>
    <row r="30357" spans="13:13" x14ac:dyDescent="0.2">
      <c r="M30357" s="14" t="str">
        <f>IF(H30357&gt;0,VLOOKUP(H30357,'Account List'!B$4:C$65536,2,FALSE),"")</f>
        <v/>
      </c>
    </row>
    <row r="30358" spans="13:13" x14ac:dyDescent="0.2">
      <c r="M30358" s="14" t="str">
        <f>IF(H30358&gt;0,VLOOKUP(H30358,'Account List'!B$4:C$65536,2,FALSE),"")</f>
        <v/>
      </c>
    </row>
    <row r="30359" spans="13:13" x14ac:dyDescent="0.2">
      <c r="M30359" s="14" t="str">
        <f>IF(H30359&gt;0,VLOOKUP(H30359,'Account List'!B$4:C$65536,2,FALSE),"")</f>
        <v/>
      </c>
    </row>
    <row r="30360" spans="13:13" x14ac:dyDescent="0.2">
      <c r="M30360" s="14" t="str">
        <f>IF(H30360&gt;0,VLOOKUP(H30360,'Account List'!B$4:C$65536,2,FALSE),"")</f>
        <v/>
      </c>
    </row>
    <row r="30361" spans="13:13" x14ac:dyDescent="0.2">
      <c r="M30361" s="14" t="str">
        <f>IF(H30361&gt;0,VLOOKUP(H30361,'Account List'!B$4:C$65536,2,FALSE),"")</f>
        <v/>
      </c>
    </row>
    <row r="30362" spans="13:13" x14ac:dyDescent="0.2">
      <c r="M30362" s="14" t="str">
        <f>IF(H30362&gt;0,VLOOKUP(H30362,'Account List'!B$4:C$65536,2,FALSE),"")</f>
        <v/>
      </c>
    </row>
    <row r="30363" spans="13:13" x14ac:dyDescent="0.2">
      <c r="M30363" s="14" t="str">
        <f>IF(H30363&gt;0,VLOOKUP(H30363,'Account List'!B$4:C$65536,2,FALSE),"")</f>
        <v/>
      </c>
    </row>
    <row r="30364" spans="13:13" x14ac:dyDescent="0.2">
      <c r="M30364" s="14" t="str">
        <f>IF(H30364&gt;0,VLOOKUP(H30364,'Account List'!B$4:C$65536,2,FALSE),"")</f>
        <v/>
      </c>
    </row>
    <row r="30365" spans="13:13" x14ac:dyDescent="0.2">
      <c r="M30365" s="14" t="str">
        <f>IF(H30365&gt;0,VLOOKUP(H30365,'Account List'!B$4:C$65536,2,FALSE),"")</f>
        <v/>
      </c>
    </row>
    <row r="30366" spans="13:13" x14ac:dyDescent="0.2">
      <c r="M30366" s="14" t="str">
        <f>IF(H30366&gt;0,VLOOKUP(H30366,'Account List'!B$4:C$65536,2,FALSE),"")</f>
        <v/>
      </c>
    </row>
    <row r="30367" spans="13:13" x14ac:dyDescent="0.2">
      <c r="M30367" s="14" t="str">
        <f>IF(H30367&gt;0,VLOOKUP(H30367,'Account List'!B$4:C$65536,2,FALSE),"")</f>
        <v/>
      </c>
    </row>
    <row r="30368" spans="13:13" x14ac:dyDescent="0.2">
      <c r="M30368" s="14" t="str">
        <f>IF(H30368&gt;0,VLOOKUP(H30368,'Account List'!B$4:C$65536,2,FALSE),"")</f>
        <v/>
      </c>
    </row>
    <row r="30369" spans="13:13" x14ac:dyDescent="0.2">
      <c r="M30369" s="14" t="str">
        <f>IF(H30369&gt;0,VLOOKUP(H30369,'Account List'!B$4:C$65536,2,FALSE),"")</f>
        <v/>
      </c>
    </row>
    <row r="30370" spans="13:13" x14ac:dyDescent="0.2">
      <c r="M30370" s="14" t="str">
        <f>IF(H30370&gt;0,VLOOKUP(H30370,'Account List'!B$4:C$65536,2,FALSE),"")</f>
        <v/>
      </c>
    </row>
    <row r="30371" spans="13:13" x14ac:dyDescent="0.2">
      <c r="M30371" s="14" t="str">
        <f>IF(H30371&gt;0,VLOOKUP(H30371,'Account List'!B$4:C$65536,2,FALSE),"")</f>
        <v/>
      </c>
    </row>
    <row r="30372" spans="13:13" x14ac:dyDescent="0.2">
      <c r="M30372" s="14" t="str">
        <f>IF(H30372&gt;0,VLOOKUP(H30372,'Account List'!B$4:C$65536,2,FALSE),"")</f>
        <v/>
      </c>
    </row>
    <row r="30373" spans="13:13" x14ac:dyDescent="0.2">
      <c r="M30373" s="14" t="str">
        <f>IF(H30373&gt;0,VLOOKUP(H30373,'Account List'!B$4:C$65536,2,FALSE),"")</f>
        <v/>
      </c>
    </row>
    <row r="30374" spans="13:13" x14ac:dyDescent="0.2">
      <c r="M30374" s="14" t="str">
        <f>IF(H30374&gt;0,VLOOKUP(H30374,'Account List'!B$4:C$65536,2,FALSE),"")</f>
        <v/>
      </c>
    </row>
    <row r="30375" spans="13:13" x14ac:dyDescent="0.2">
      <c r="M30375" s="14" t="str">
        <f>IF(H30375&gt;0,VLOOKUP(H30375,'Account List'!B$4:C$65536,2,FALSE),"")</f>
        <v/>
      </c>
    </row>
    <row r="30376" spans="13:13" x14ac:dyDescent="0.2">
      <c r="M30376" s="14" t="str">
        <f>IF(H30376&gt;0,VLOOKUP(H30376,'Account List'!B$4:C$65536,2,FALSE),"")</f>
        <v/>
      </c>
    </row>
    <row r="30377" spans="13:13" x14ac:dyDescent="0.2">
      <c r="M30377" s="14" t="str">
        <f>IF(H30377&gt;0,VLOOKUP(H30377,'Account List'!B$4:C$65536,2,FALSE),"")</f>
        <v/>
      </c>
    </row>
    <row r="30378" spans="13:13" x14ac:dyDescent="0.2">
      <c r="M30378" s="14" t="str">
        <f>IF(H30378&gt;0,VLOOKUP(H30378,'Account List'!B$4:C$65536,2,FALSE),"")</f>
        <v/>
      </c>
    </row>
    <row r="30379" spans="13:13" x14ac:dyDescent="0.2">
      <c r="M30379" s="14" t="str">
        <f>IF(H30379&gt;0,VLOOKUP(H30379,'Account List'!B$4:C$65536,2,FALSE),"")</f>
        <v/>
      </c>
    </row>
    <row r="30380" spans="13:13" x14ac:dyDescent="0.2">
      <c r="M30380" s="14" t="str">
        <f>IF(H30380&gt;0,VLOOKUP(H30380,'Account List'!B$4:C$65536,2,FALSE),"")</f>
        <v/>
      </c>
    </row>
    <row r="30381" spans="13:13" x14ac:dyDescent="0.2">
      <c r="M30381" s="14" t="str">
        <f>IF(H30381&gt;0,VLOOKUP(H30381,'Account List'!B$4:C$65536,2,FALSE),"")</f>
        <v/>
      </c>
    </row>
    <row r="30382" spans="13:13" x14ac:dyDescent="0.2">
      <c r="M30382" s="14" t="str">
        <f>IF(H30382&gt;0,VLOOKUP(H30382,'Account List'!B$4:C$65536,2,FALSE),"")</f>
        <v/>
      </c>
    </row>
    <row r="30383" spans="13:13" x14ac:dyDescent="0.2">
      <c r="M30383" s="14" t="str">
        <f>IF(H30383&gt;0,VLOOKUP(H30383,'Account List'!B$4:C$65536,2,FALSE),"")</f>
        <v/>
      </c>
    </row>
    <row r="30384" spans="13:13" x14ac:dyDescent="0.2">
      <c r="M30384" s="14" t="str">
        <f>IF(H30384&gt;0,VLOOKUP(H30384,'Account List'!B$4:C$65536,2,FALSE),"")</f>
        <v/>
      </c>
    </row>
    <row r="30385" spans="13:13" x14ac:dyDescent="0.2">
      <c r="M30385" s="14" t="str">
        <f>IF(H30385&gt;0,VLOOKUP(H30385,'Account List'!B$4:C$65536,2,FALSE),"")</f>
        <v/>
      </c>
    </row>
    <row r="30386" spans="13:13" x14ac:dyDescent="0.2">
      <c r="M30386" s="14" t="str">
        <f>IF(H30386&gt;0,VLOOKUP(H30386,'Account List'!B$4:C$65536,2,FALSE),"")</f>
        <v/>
      </c>
    </row>
    <row r="30387" spans="13:13" x14ac:dyDescent="0.2">
      <c r="M30387" s="14" t="str">
        <f>IF(H30387&gt;0,VLOOKUP(H30387,'Account List'!B$4:C$65536,2,FALSE),"")</f>
        <v/>
      </c>
    </row>
    <row r="30388" spans="13:13" x14ac:dyDescent="0.2">
      <c r="M30388" s="14" t="str">
        <f>IF(H30388&gt;0,VLOOKUP(H30388,'Account List'!B$4:C$65536,2,FALSE),"")</f>
        <v/>
      </c>
    </row>
    <row r="30389" spans="13:13" x14ac:dyDescent="0.2">
      <c r="M30389" s="14" t="str">
        <f>IF(H30389&gt;0,VLOOKUP(H30389,'Account List'!B$4:C$65536,2,FALSE),"")</f>
        <v/>
      </c>
    </row>
    <row r="30390" spans="13:13" x14ac:dyDescent="0.2">
      <c r="M30390" s="14" t="str">
        <f>IF(H30390&gt;0,VLOOKUP(H30390,'Account List'!B$4:C$65536,2,FALSE),"")</f>
        <v/>
      </c>
    </row>
    <row r="30391" spans="13:13" x14ac:dyDescent="0.2">
      <c r="M30391" s="14" t="str">
        <f>IF(H30391&gt;0,VLOOKUP(H30391,'Account List'!B$4:C$65536,2,FALSE),"")</f>
        <v/>
      </c>
    </row>
    <row r="30392" spans="13:13" x14ac:dyDescent="0.2">
      <c r="M30392" s="14" t="str">
        <f>IF(H30392&gt;0,VLOOKUP(H30392,'Account List'!B$4:C$65536,2,FALSE),"")</f>
        <v/>
      </c>
    </row>
    <row r="30393" spans="13:13" x14ac:dyDescent="0.2">
      <c r="M30393" s="14" t="str">
        <f>IF(H30393&gt;0,VLOOKUP(H30393,'Account List'!B$4:C$65536,2,FALSE),"")</f>
        <v/>
      </c>
    </row>
    <row r="30394" spans="13:13" x14ac:dyDescent="0.2">
      <c r="M30394" s="14" t="str">
        <f>IF(H30394&gt;0,VLOOKUP(H30394,'Account List'!B$4:C$65536,2,FALSE),"")</f>
        <v/>
      </c>
    </row>
    <row r="30395" spans="13:13" x14ac:dyDescent="0.2">
      <c r="M30395" s="14" t="str">
        <f>IF(H30395&gt;0,VLOOKUP(H30395,'Account List'!B$4:C$65536,2,FALSE),"")</f>
        <v/>
      </c>
    </row>
    <row r="30396" spans="13:13" x14ac:dyDescent="0.2">
      <c r="M30396" s="14" t="str">
        <f>IF(H30396&gt;0,VLOOKUP(H30396,'Account List'!B$4:C$65536,2,FALSE),"")</f>
        <v/>
      </c>
    </row>
    <row r="30397" spans="13:13" x14ac:dyDescent="0.2">
      <c r="M30397" s="14" t="str">
        <f>IF(H30397&gt;0,VLOOKUP(H30397,'Account List'!B$4:C$65536,2,FALSE),"")</f>
        <v/>
      </c>
    </row>
    <row r="30398" spans="13:13" x14ac:dyDescent="0.2">
      <c r="M30398" s="14" t="str">
        <f>IF(H30398&gt;0,VLOOKUP(H30398,'Account List'!B$4:C$65536,2,FALSE),"")</f>
        <v/>
      </c>
    </row>
    <row r="30399" spans="13:13" x14ac:dyDescent="0.2">
      <c r="M30399" s="14" t="str">
        <f>IF(H30399&gt;0,VLOOKUP(H30399,'Account List'!B$4:C$65536,2,FALSE),"")</f>
        <v/>
      </c>
    </row>
    <row r="30400" spans="13:13" x14ac:dyDescent="0.2">
      <c r="M30400" s="14" t="str">
        <f>IF(H30400&gt;0,VLOOKUP(H30400,'Account List'!B$4:C$65536,2,FALSE),"")</f>
        <v/>
      </c>
    </row>
    <row r="30401" spans="13:13" x14ac:dyDescent="0.2">
      <c r="M30401" s="14" t="str">
        <f>IF(H30401&gt;0,VLOOKUP(H30401,'Account List'!B$4:C$65536,2,FALSE),"")</f>
        <v/>
      </c>
    </row>
    <row r="30402" spans="13:13" x14ac:dyDescent="0.2">
      <c r="M30402" s="14" t="str">
        <f>IF(H30402&gt;0,VLOOKUP(H30402,'Account List'!B$4:C$65536,2,FALSE),"")</f>
        <v/>
      </c>
    </row>
    <row r="30403" spans="13:13" x14ac:dyDescent="0.2">
      <c r="M30403" s="14" t="str">
        <f>IF(H30403&gt;0,VLOOKUP(H30403,'Account List'!B$4:C$65536,2,FALSE),"")</f>
        <v/>
      </c>
    </row>
    <row r="30404" spans="13:13" x14ac:dyDescent="0.2">
      <c r="M30404" s="14" t="str">
        <f>IF(H30404&gt;0,VLOOKUP(H30404,'Account List'!B$4:C$65536,2,FALSE),"")</f>
        <v/>
      </c>
    </row>
    <row r="30405" spans="13:13" x14ac:dyDescent="0.2">
      <c r="M30405" s="14" t="str">
        <f>IF(H30405&gt;0,VLOOKUP(H30405,'Account List'!B$4:C$65536,2,FALSE),"")</f>
        <v/>
      </c>
    </row>
    <row r="30406" spans="13:13" x14ac:dyDescent="0.2">
      <c r="M30406" s="14" t="str">
        <f>IF(H30406&gt;0,VLOOKUP(H30406,'Account List'!B$4:C$65536,2,FALSE),"")</f>
        <v/>
      </c>
    </row>
    <row r="30407" spans="13:13" x14ac:dyDescent="0.2">
      <c r="M30407" s="14" t="str">
        <f>IF(H30407&gt;0,VLOOKUP(H30407,'Account List'!B$4:C$65536,2,FALSE),"")</f>
        <v/>
      </c>
    </row>
    <row r="30408" spans="13:13" x14ac:dyDescent="0.2">
      <c r="M30408" s="14" t="str">
        <f>IF(H30408&gt;0,VLOOKUP(H30408,'Account List'!B$4:C$65536,2,FALSE),"")</f>
        <v/>
      </c>
    </row>
    <row r="30409" spans="13:13" x14ac:dyDescent="0.2">
      <c r="M30409" s="14" t="str">
        <f>IF(H30409&gt;0,VLOOKUP(H30409,'Account List'!B$4:C$65536,2,FALSE),"")</f>
        <v/>
      </c>
    </row>
    <row r="30410" spans="13:13" x14ac:dyDescent="0.2">
      <c r="M30410" s="14" t="str">
        <f>IF(H30410&gt;0,VLOOKUP(H30410,'Account List'!B$4:C$65536,2,FALSE),"")</f>
        <v/>
      </c>
    </row>
    <row r="30411" spans="13:13" x14ac:dyDescent="0.2">
      <c r="M30411" s="14" t="str">
        <f>IF(H30411&gt;0,VLOOKUP(H30411,'Account List'!B$4:C$65536,2,FALSE),"")</f>
        <v/>
      </c>
    </row>
    <row r="30412" spans="13:13" x14ac:dyDescent="0.2">
      <c r="M30412" s="14" t="str">
        <f>IF(H30412&gt;0,VLOOKUP(H30412,'Account List'!B$4:C$65536,2,FALSE),"")</f>
        <v/>
      </c>
    </row>
    <row r="30413" spans="13:13" x14ac:dyDescent="0.2">
      <c r="M30413" s="14" t="str">
        <f>IF(H30413&gt;0,VLOOKUP(H30413,'Account List'!B$4:C$65536,2,FALSE),"")</f>
        <v/>
      </c>
    </row>
    <row r="30414" spans="13:13" x14ac:dyDescent="0.2">
      <c r="M30414" s="14" t="str">
        <f>IF(H30414&gt;0,VLOOKUP(H30414,'Account List'!B$4:C$65536,2,FALSE),"")</f>
        <v/>
      </c>
    </row>
    <row r="30415" spans="13:13" x14ac:dyDescent="0.2">
      <c r="M30415" s="14" t="str">
        <f>IF(H30415&gt;0,VLOOKUP(H30415,'Account List'!B$4:C$65536,2,FALSE),"")</f>
        <v/>
      </c>
    </row>
    <row r="30416" spans="13:13" x14ac:dyDescent="0.2">
      <c r="M30416" s="14" t="str">
        <f>IF(H30416&gt;0,VLOOKUP(H30416,'Account List'!B$4:C$65536,2,FALSE),"")</f>
        <v/>
      </c>
    </row>
    <row r="30417" spans="13:13" x14ac:dyDescent="0.2">
      <c r="M30417" s="14" t="str">
        <f>IF(H30417&gt;0,VLOOKUP(H30417,'Account List'!B$4:C$65536,2,FALSE),"")</f>
        <v/>
      </c>
    </row>
    <row r="30418" spans="13:13" x14ac:dyDescent="0.2">
      <c r="M30418" s="14" t="str">
        <f>IF(H30418&gt;0,VLOOKUP(H30418,'Account List'!B$4:C$65536,2,FALSE),"")</f>
        <v/>
      </c>
    </row>
    <row r="30419" spans="13:13" x14ac:dyDescent="0.2">
      <c r="M30419" s="14" t="str">
        <f>IF(H30419&gt;0,VLOOKUP(H30419,'Account List'!B$4:C$65536,2,FALSE),"")</f>
        <v/>
      </c>
    </row>
    <row r="30420" spans="13:13" x14ac:dyDescent="0.2">
      <c r="M30420" s="14" t="str">
        <f>IF(H30420&gt;0,VLOOKUP(H30420,'Account List'!B$4:C$65536,2,FALSE),"")</f>
        <v/>
      </c>
    </row>
    <row r="30421" spans="13:13" x14ac:dyDescent="0.2">
      <c r="M30421" s="14" t="str">
        <f>IF(H30421&gt;0,VLOOKUP(H30421,'Account List'!B$4:C$65536,2,FALSE),"")</f>
        <v/>
      </c>
    </row>
    <row r="30422" spans="13:13" x14ac:dyDescent="0.2">
      <c r="M30422" s="14" t="str">
        <f>IF(H30422&gt;0,VLOOKUP(H30422,'Account List'!B$4:C$65536,2,FALSE),"")</f>
        <v/>
      </c>
    </row>
    <row r="30423" spans="13:13" x14ac:dyDescent="0.2">
      <c r="M30423" s="14" t="str">
        <f>IF(H30423&gt;0,VLOOKUP(H30423,'Account List'!B$4:C$65536,2,FALSE),"")</f>
        <v/>
      </c>
    </row>
    <row r="30424" spans="13:13" x14ac:dyDescent="0.2">
      <c r="M30424" s="14" t="str">
        <f>IF(H30424&gt;0,VLOOKUP(H30424,'Account List'!B$4:C$65536,2,FALSE),"")</f>
        <v/>
      </c>
    </row>
    <row r="30425" spans="13:13" x14ac:dyDescent="0.2">
      <c r="M30425" s="14" t="str">
        <f>IF(H30425&gt;0,VLOOKUP(H30425,'Account List'!B$4:C$65536,2,FALSE),"")</f>
        <v/>
      </c>
    </row>
    <row r="30426" spans="13:13" x14ac:dyDescent="0.2">
      <c r="M30426" s="14" t="str">
        <f>IF(H30426&gt;0,VLOOKUP(H30426,'Account List'!B$4:C$65536,2,FALSE),"")</f>
        <v/>
      </c>
    </row>
    <row r="30427" spans="13:13" x14ac:dyDescent="0.2">
      <c r="M30427" s="14" t="str">
        <f>IF(H30427&gt;0,VLOOKUP(H30427,'Account List'!B$4:C$65536,2,FALSE),"")</f>
        <v/>
      </c>
    </row>
    <row r="30428" spans="13:13" x14ac:dyDescent="0.2">
      <c r="M30428" s="14" t="str">
        <f>IF(H30428&gt;0,VLOOKUP(H30428,'Account List'!B$4:C$65536,2,FALSE),"")</f>
        <v/>
      </c>
    </row>
    <row r="30429" spans="13:13" x14ac:dyDescent="0.2">
      <c r="M30429" s="14" t="str">
        <f>IF(H30429&gt;0,VLOOKUP(H30429,'Account List'!B$4:C$65536,2,FALSE),"")</f>
        <v/>
      </c>
    </row>
    <row r="30430" spans="13:13" x14ac:dyDescent="0.2">
      <c r="M30430" s="14" t="str">
        <f>IF(H30430&gt;0,VLOOKUP(H30430,'Account List'!B$4:C$65536,2,FALSE),"")</f>
        <v/>
      </c>
    </row>
    <row r="30431" spans="13:13" x14ac:dyDescent="0.2">
      <c r="M30431" s="14" t="str">
        <f>IF(H30431&gt;0,VLOOKUP(H30431,'Account List'!B$4:C$65536,2,FALSE),"")</f>
        <v/>
      </c>
    </row>
    <row r="30432" spans="13:13" x14ac:dyDescent="0.2">
      <c r="M30432" s="14" t="str">
        <f>IF(H30432&gt;0,VLOOKUP(H30432,'Account List'!B$4:C$65536,2,FALSE),"")</f>
        <v/>
      </c>
    </row>
    <row r="30433" spans="13:13" x14ac:dyDescent="0.2">
      <c r="M30433" s="14" t="str">
        <f>IF(H30433&gt;0,VLOOKUP(H30433,'Account List'!B$4:C$65536,2,FALSE),"")</f>
        <v/>
      </c>
    </row>
    <row r="30434" spans="13:13" x14ac:dyDescent="0.2">
      <c r="M30434" s="14" t="str">
        <f>IF(H30434&gt;0,VLOOKUP(H30434,'Account List'!B$4:C$65536,2,FALSE),"")</f>
        <v/>
      </c>
    </row>
    <row r="30435" spans="13:13" x14ac:dyDescent="0.2">
      <c r="M30435" s="14" t="str">
        <f>IF(H30435&gt;0,VLOOKUP(H30435,'Account List'!B$4:C$65536,2,FALSE),"")</f>
        <v/>
      </c>
    </row>
    <row r="30436" spans="13:13" x14ac:dyDescent="0.2">
      <c r="M30436" s="14" t="str">
        <f>IF(H30436&gt;0,VLOOKUP(H30436,'Account List'!B$4:C$65536,2,FALSE),"")</f>
        <v/>
      </c>
    </row>
    <row r="30437" spans="13:13" x14ac:dyDescent="0.2">
      <c r="M30437" s="14" t="str">
        <f>IF(H30437&gt;0,VLOOKUP(H30437,'Account List'!B$4:C$65536,2,FALSE),"")</f>
        <v/>
      </c>
    </row>
    <row r="30438" spans="13:13" x14ac:dyDescent="0.2">
      <c r="M30438" s="14" t="str">
        <f>IF(H30438&gt;0,VLOOKUP(H30438,'Account List'!B$4:C$65536,2,FALSE),"")</f>
        <v/>
      </c>
    </row>
    <row r="30439" spans="13:13" x14ac:dyDescent="0.2">
      <c r="M30439" s="14" t="str">
        <f>IF(H30439&gt;0,VLOOKUP(H30439,'Account List'!B$4:C$65536,2,FALSE),"")</f>
        <v/>
      </c>
    </row>
    <row r="30440" spans="13:13" x14ac:dyDescent="0.2">
      <c r="M30440" s="14" t="str">
        <f>IF(H30440&gt;0,VLOOKUP(H30440,'Account List'!B$4:C$65536,2,FALSE),"")</f>
        <v/>
      </c>
    </row>
    <row r="30441" spans="13:13" x14ac:dyDescent="0.2">
      <c r="M30441" s="14" t="str">
        <f>IF(H30441&gt;0,VLOOKUP(H30441,'Account List'!B$4:C$65536,2,FALSE),"")</f>
        <v/>
      </c>
    </row>
    <row r="30442" spans="13:13" x14ac:dyDescent="0.2">
      <c r="M30442" s="14" t="str">
        <f>IF(H30442&gt;0,VLOOKUP(H30442,'Account List'!B$4:C$65536,2,FALSE),"")</f>
        <v/>
      </c>
    </row>
    <row r="30443" spans="13:13" x14ac:dyDescent="0.2">
      <c r="M30443" s="14" t="str">
        <f>IF(H30443&gt;0,VLOOKUP(H30443,'Account List'!B$4:C$65536,2,FALSE),"")</f>
        <v/>
      </c>
    </row>
    <row r="30444" spans="13:13" x14ac:dyDescent="0.2">
      <c r="M30444" s="14" t="str">
        <f>IF(H30444&gt;0,VLOOKUP(H30444,'Account List'!B$4:C$65536,2,FALSE),"")</f>
        <v/>
      </c>
    </row>
    <row r="30445" spans="13:13" x14ac:dyDescent="0.2">
      <c r="M30445" s="14" t="str">
        <f>IF(H30445&gt;0,VLOOKUP(H30445,'Account List'!B$4:C$65536,2,FALSE),"")</f>
        <v/>
      </c>
    </row>
    <row r="30446" spans="13:13" x14ac:dyDescent="0.2">
      <c r="M30446" s="14" t="str">
        <f>IF(H30446&gt;0,VLOOKUP(H30446,'Account List'!B$4:C$65536,2,FALSE),"")</f>
        <v/>
      </c>
    </row>
    <row r="30447" spans="13:13" x14ac:dyDescent="0.2">
      <c r="M30447" s="14" t="str">
        <f>IF(H30447&gt;0,VLOOKUP(H30447,'Account List'!B$4:C$65536,2,FALSE),"")</f>
        <v/>
      </c>
    </row>
    <row r="30448" spans="13:13" x14ac:dyDescent="0.2">
      <c r="M30448" s="14" t="str">
        <f>IF(H30448&gt;0,VLOOKUP(H30448,'Account List'!B$4:C$65536,2,FALSE),"")</f>
        <v/>
      </c>
    </row>
    <row r="30449" spans="13:13" x14ac:dyDescent="0.2">
      <c r="M30449" s="14" t="str">
        <f>IF(H30449&gt;0,VLOOKUP(H30449,'Account List'!B$4:C$65536,2,FALSE),"")</f>
        <v/>
      </c>
    </row>
    <row r="30450" spans="13:13" x14ac:dyDescent="0.2">
      <c r="M30450" s="14" t="str">
        <f>IF(H30450&gt;0,VLOOKUP(H30450,'Account List'!B$4:C$65536,2,FALSE),"")</f>
        <v/>
      </c>
    </row>
    <row r="30451" spans="13:13" x14ac:dyDescent="0.2">
      <c r="M30451" s="14" t="str">
        <f>IF(H30451&gt;0,VLOOKUP(H30451,'Account List'!B$4:C$65536,2,FALSE),"")</f>
        <v/>
      </c>
    </row>
    <row r="30452" spans="13:13" x14ac:dyDescent="0.2">
      <c r="M30452" s="14" t="str">
        <f>IF(H30452&gt;0,VLOOKUP(H30452,'Account List'!B$4:C$65536,2,FALSE),"")</f>
        <v/>
      </c>
    </row>
    <row r="30453" spans="13:13" x14ac:dyDescent="0.2">
      <c r="M30453" s="14" t="str">
        <f>IF(H30453&gt;0,VLOOKUP(H30453,'Account List'!B$4:C$65536,2,FALSE),"")</f>
        <v/>
      </c>
    </row>
    <row r="30454" spans="13:13" x14ac:dyDescent="0.2">
      <c r="M30454" s="14" t="str">
        <f>IF(H30454&gt;0,VLOOKUP(H30454,'Account List'!B$4:C$65536,2,FALSE),"")</f>
        <v/>
      </c>
    </row>
    <row r="30455" spans="13:13" x14ac:dyDescent="0.2">
      <c r="M30455" s="14" t="str">
        <f>IF(H30455&gt;0,VLOOKUP(H30455,'Account List'!B$4:C$65536,2,FALSE),"")</f>
        <v/>
      </c>
    </row>
    <row r="30456" spans="13:13" x14ac:dyDescent="0.2">
      <c r="M30456" s="14" t="str">
        <f>IF(H30456&gt;0,VLOOKUP(H30456,'Account List'!B$4:C$65536,2,FALSE),"")</f>
        <v/>
      </c>
    </row>
    <row r="30457" spans="13:13" x14ac:dyDescent="0.2">
      <c r="M30457" s="14" t="str">
        <f>IF(H30457&gt;0,VLOOKUP(H30457,'Account List'!B$4:C$65536,2,FALSE),"")</f>
        <v/>
      </c>
    </row>
    <row r="30458" spans="13:13" x14ac:dyDescent="0.2">
      <c r="M30458" s="14" t="str">
        <f>IF(H30458&gt;0,VLOOKUP(H30458,'Account List'!B$4:C$65536,2,FALSE),"")</f>
        <v/>
      </c>
    </row>
    <row r="30459" spans="13:13" x14ac:dyDescent="0.2">
      <c r="M30459" s="14" t="str">
        <f>IF(H30459&gt;0,VLOOKUP(H30459,'Account List'!B$4:C$65536,2,FALSE),"")</f>
        <v/>
      </c>
    </row>
    <row r="30460" spans="13:13" x14ac:dyDescent="0.2">
      <c r="M30460" s="14" t="str">
        <f>IF(H30460&gt;0,VLOOKUP(H30460,'Account List'!B$4:C$65536,2,FALSE),"")</f>
        <v/>
      </c>
    </row>
    <row r="30461" spans="13:13" x14ac:dyDescent="0.2">
      <c r="M30461" s="14" t="str">
        <f>IF(H30461&gt;0,VLOOKUP(H30461,'Account List'!B$4:C$65536,2,FALSE),"")</f>
        <v/>
      </c>
    </row>
    <row r="30462" spans="13:13" x14ac:dyDescent="0.2">
      <c r="M30462" s="14" t="str">
        <f>IF(H30462&gt;0,VLOOKUP(H30462,'Account List'!B$4:C$65536,2,FALSE),"")</f>
        <v/>
      </c>
    </row>
    <row r="30463" spans="13:13" x14ac:dyDescent="0.2">
      <c r="M30463" s="14" t="str">
        <f>IF(H30463&gt;0,VLOOKUP(H30463,'Account List'!B$4:C$65536,2,FALSE),"")</f>
        <v/>
      </c>
    </row>
    <row r="30464" spans="13:13" x14ac:dyDescent="0.2">
      <c r="M30464" s="14" t="str">
        <f>IF(H30464&gt;0,VLOOKUP(H30464,'Account List'!B$4:C$65536,2,FALSE),"")</f>
        <v/>
      </c>
    </row>
    <row r="30465" spans="13:13" x14ac:dyDescent="0.2">
      <c r="M30465" s="14" t="str">
        <f>IF(H30465&gt;0,VLOOKUP(H30465,'Account List'!B$4:C$65536,2,FALSE),"")</f>
        <v/>
      </c>
    </row>
    <row r="30466" spans="13:13" x14ac:dyDescent="0.2">
      <c r="M30466" s="14" t="str">
        <f>IF(H30466&gt;0,VLOOKUP(H30466,'Account List'!B$4:C$65536,2,FALSE),"")</f>
        <v/>
      </c>
    </row>
    <row r="30467" spans="13:13" x14ac:dyDescent="0.2">
      <c r="M30467" s="14" t="str">
        <f>IF(H30467&gt;0,VLOOKUP(H30467,'Account List'!B$4:C$65536,2,FALSE),"")</f>
        <v/>
      </c>
    </row>
    <row r="30468" spans="13:13" x14ac:dyDescent="0.2">
      <c r="M30468" s="14" t="str">
        <f>IF(H30468&gt;0,VLOOKUP(H30468,'Account List'!B$4:C$65536,2,FALSE),"")</f>
        <v/>
      </c>
    </row>
    <row r="30469" spans="13:13" x14ac:dyDescent="0.2">
      <c r="M30469" s="14" t="str">
        <f>IF(H30469&gt;0,VLOOKUP(H30469,'Account List'!B$4:C$65536,2,FALSE),"")</f>
        <v/>
      </c>
    </row>
    <row r="30470" spans="13:13" x14ac:dyDescent="0.2">
      <c r="M30470" s="14" t="str">
        <f>IF(H30470&gt;0,VLOOKUP(H30470,'Account List'!B$4:C$65536,2,FALSE),"")</f>
        <v/>
      </c>
    </row>
    <row r="30471" spans="13:13" x14ac:dyDescent="0.2">
      <c r="M30471" s="14" t="str">
        <f>IF(H30471&gt;0,VLOOKUP(H30471,'Account List'!B$4:C$65536,2,FALSE),"")</f>
        <v/>
      </c>
    </row>
    <row r="30472" spans="13:13" x14ac:dyDescent="0.2">
      <c r="M30472" s="14" t="str">
        <f>IF(H30472&gt;0,VLOOKUP(H30472,'Account List'!B$4:C$65536,2,FALSE),"")</f>
        <v/>
      </c>
    </row>
    <row r="30473" spans="13:13" x14ac:dyDescent="0.2">
      <c r="M30473" s="14" t="str">
        <f>IF(H30473&gt;0,VLOOKUP(H30473,'Account List'!B$4:C$65536,2,FALSE),"")</f>
        <v/>
      </c>
    </row>
    <row r="30474" spans="13:13" x14ac:dyDescent="0.2">
      <c r="M30474" s="14" t="str">
        <f>IF(H30474&gt;0,VLOOKUP(H30474,'Account List'!B$4:C$65536,2,FALSE),"")</f>
        <v/>
      </c>
    </row>
    <row r="30475" spans="13:13" x14ac:dyDescent="0.2">
      <c r="M30475" s="14" t="str">
        <f>IF(H30475&gt;0,VLOOKUP(H30475,'Account List'!B$4:C$65536,2,FALSE),"")</f>
        <v/>
      </c>
    </row>
    <row r="30476" spans="13:13" x14ac:dyDescent="0.2">
      <c r="M30476" s="14" t="str">
        <f>IF(H30476&gt;0,VLOOKUP(H30476,'Account List'!B$4:C$65536,2,FALSE),"")</f>
        <v/>
      </c>
    </row>
    <row r="30477" spans="13:13" x14ac:dyDescent="0.2">
      <c r="M30477" s="14" t="str">
        <f>IF(H30477&gt;0,VLOOKUP(H30477,'Account List'!B$4:C$65536,2,FALSE),"")</f>
        <v/>
      </c>
    </row>
    <row r="30478" spans="13:13" x14ac:dyDescent="0.2">
      <c r="M30478" s="14" t="str">
        <f>IF(H30478&gt;0,VLOOKUP(H30478,'Account List'!B$4:C$65536,2,FALSE),"")</f>
        <v/>
      </c>
    </row>
    <row r="30479" spans="13:13" x14ac:dyDescent="0.2">
      <c r="M30479" s="14" t="str">
        <f>IF(H30479&gt;0,VLOOKUP(H30479,'Account List'!B$4:C$65536,2,FALSE),"")</f>
        <v/>
      </c>
    </row>
    <row r="30480" spans="13:13" x14ac:dyDescent="0.2">
      <c r="M30480" s="14" t="str">
        <f>IF(H30480&gt;0,VLOOKUP(H30480,'Account List'!B$4:C$65536,2,FALSE),"")</f>
        <v/>
      </c>
    </row>
    <row r="30481" spans="13:13" x14ac:dyDescent="0.2">
      <c r="M30481" s="14" t="str">
        <f>IF(H30481&gt;0,VLOOKUP(H30481,'Account List'!B$4:C$65536,2,FALSE),"")</f>
        <v/>
      </c>
    </row>
    <row r="30482" spans="13:13" x14ac:dyDescent="0.2">
      <c r="M30482" s="14" t="str">
        <f>IF(H30482&gt;0,VLOOKUP(H30482,'Account List'!B$4:C$65536,2,FALSE),"")</f>
        <v/>
      </c>
    </row>
    <row r="30483" spans="13:13" x14ac:dyDescent="0.2">
      <c r="M30483" s="14" t="str">
        <f>IF(H30483&gt;0,VLOOKUP(H30483,'Account List'!B$4:C$65536,2,FALSE),"")</f>
        <v/>
      </c>
    </row>
    <row r="30484" spans="13:13" x14ac:dyDescent="0.2">
      <c r="M30484" s="14" t="str">
        <f>IF(H30484&gt;0,VLOOKUP(H30484,'Account List'!B$4:C$65536,2,FALSE),"")</f>
        <v/>
      </c>
    </row>
    <row r="30485" spans="13:13" x14ac:dyDescent="0.2">
      <c r="M30485" s="14" t="str">
        <f>IF(H30485&gt;0,VLOOKUP(H30485,'Account List'!B$4:C$65536,2,FALSE),"")</f>
        <v/>
      </c>
    </row>
    <row r="30486" spans="13:13" x14ac:dyDescent="0.2">
      <c r="M30486" s="14" t="str">
        <f>IF(H30486&gt;0,VLOOKUP(H30486,'Account List'!B$4:C$65536,2,FALSE),"")</f>
        <v/>
      </c>
    </row>
    <row r="30487" spans="13:13" x14ac:dyDescent="0.2">
      <c r="M30487" s="14" t="str">
        <f>IF(H30487&gt;0,VLOOKUP(H30487,'Account List'!B$4:C$65536,2,FALSE),"")</f>
        <v/>
      </c>
    </row>
    <row r="30488" spans="13:13" x14ac:dyDescent="0.2">
      <c r="M30488" s="14" t="str">
        <f>IF(H30488&gt;0,VLOOKUP(H30488,'Account List'!B$4:C$65536,2,FALSE),"")</f>
        <v/>
      </c>
    </row>
    <row r="30489" spans="13:13" x14ac:dyDescent="0.2">
      <c r="M30489" s="14" t="str">
        <f>IF(H30489&gt;0,VLOOKUP(H30489,'Account List'!B$4:C$65536,2,FALSE),"")</f>
        <v/>
      </c>
    </row>
    <row r="30490" spans="13:13" x14ac:dyDescent="0.2">
      <c r="M30490" s="14" t="str">
        <f>IF(H30490&gt;0,VLOOKUP(H30490,'Account List'!B$4:C$65536,2,FALSE),"")</f>
        <v/>
      </c>
    </row>
    <row r="30491" spans="13:13" x14ac:dyDescent="0.2">
      <c r="M30491" s="14" t="str">
        <f>IF(H30491&gt;0,VLOOKUP(H30491,'Account List'!B$4:C$65536,2,FALSE),"")</f>
        <v/>
      </c>
    </row>
    <row r="30492" spans="13:13" x14ac:dyDescent="0.2">
      <c r="M30492" s="14" t="str">
        <f>IF(H30492&gt;0,VLOOKUP(H30492,'Account List'!B$4:C$65536,2,FALSE),"")</f>
        <v/>
      </c>
    </row>
    <row r="30493" spans="13:13" x14ac:dyDescent="0.2">
      <c r="M30493" s="14" t="str">
        <f>IF(H30493&gt;0,VLOOKUP(H30493,'Account List'!B$4:C$65536,2,FALSE),"")</f>
        <v/>
      </c>
    </row>
    <row r="30494" spans="13:13" x14ac:dyDescent="0.2">
      <c r="M30494" s="14" t="str">
        <f>IF(H30494&gt;0,VLOOKUP(H30494,'Account List'!B$4:C$65536,2,FALSE),"")</f>
        <v/>
      </c>
    </row>
    <row r="30495" spans="13:13" x14ac:dyDescent="0.2">
      <c r="M30495" s="14" t="str">
        <f>IF(H30495&gt;0,VLOOKUP(H30495,'Account List'!B$4:C$65536,2,FALSE),"")</f>
        <v/>
      </c>
    </row>
    <row r="30496" spans="13:13" x14ac:dyDescent="0.2">
      <c r="M30496" s="14" t="str">
        <f>IF(H30496&gt;0,VLOOKUP(H30496,'Account List'!B$4:C$65536,2,FALSE),"")</f>
        <v/>
      </c>
    </row>
    <row r="30497" spans="13:13" x14ac:dyDescent="0.2">
      <c r="M30497" s="14" t="str">
        <f>IF(H30497&gt;0,VLOOKUP(H30497,'Account List'!B$4:C$65536,2,FALSE),"")</f>
        <v/>
      </c>
    </row>
    <row r="30498" spans="13:13" x14ac:dyDescent="0.2">
      <c r="M30498" s="14" t="str">
        <f>IF(H30498&gt;0,VLOOKUP(H30498,'Account List'!B$4:C$65536,2,FALSE),"")</f>
        <v/>
      </c>
    </row>
    <row r="30499" spans="13:13" x14ac:dyDescent="0.2">
      <c r="M30499" s="14" t="str">
        <f>IF(H30499&gt;0,VLOOKUP(H30499,'Account List'!B$4:C$65536,2,FALSE),"")</f>
        <v/>
      </c>
    </row>
    <row r="30500" spans="13:13" x14ac:dyDescent="0.2">
      <c r="M30500" s="14" t="str">
        <f>IF(H30500&gt;0,VLOOKUP(H30500,'Account List'!B$4:C$65536,2,FALSE),"")</f>
        <v/>
      </c>
    </row>
    <row r="30501" spans="13:13" x14ac:dyDescent="0.2">
      <c r="M30501" s="14" t="str">
        <f>IF(H30501&gt;0,VLOOKUP(H30501,'Account List'!B$4:C$65536,2,FALSE),"")</f>
        <v/>
      </c>
    </row>
    <row r="30502" spans="13:13" x14ac:dyDescent="0.2">
      <c r="M30502" s="14" t="str">
        <f>IF(H30502&gt;0,VLOOKUP(H30502,'Account List'!B$4:C$65536,2,FALSE),"")</f>
        <v/>
      </c>
    </row>
    <row r="30503" spans="13:13" x14ac:dyDescent="0.2">
      <c r="M30503" s="14" t="str">
        <f>IF(H30503&gt;0,VLOOKUP(H30503,'Account List'!B$4:C$65536,2,FALSE),"")</f>
        <v/>
      </c>
    </row>
    <row r="30504" spans="13:13" x14ac:dyDescent="0.2">
      <c r="M30504" s="14" t="str">
        <f>IF(H30504&gt;0,VLOOKUP(H30504,'Account List'!B$4:C$65536,2,FALSE),"")</f>
        <v/>
      </c>
    </row>
    <row r="30505" spans="13:13" x14ac:dyDescent="0.2">
      <c r="M30505" s="14" t="str">
        <f>IF(H30505&gt;0,VLOOKUP(H30505,'Account List'!B$4:C$65536,2,FALSE),"")</f>
        <v/>
      </c>
    </row>
    <row r="30506" spans="13:13" x14ac:dyDescent="0.2">
      <c r="M30506" s="14" t="str">
        <f>IF(H30506&gt;0,VLOOKUP(H30506,'Account List'!B$4:C$65536,2,FALSE),"")</f>
        <v/>
      </c>
    </row>
    <row r="30507" spans="13:13" x14ac:dyDescent="0.2">
      <c r="M30507" s="14" t="str">
        <f>IF(H30507&gt;0,VLOOKUP(H30507,'Account List'!B$4:C$65536,2,FALSE),"")</f>
        <v/>
      </c>
    </row>
    <row r="30508" spans="13:13" x14ac:dyDescent="0.2">
      <c r="M30508" s="14" t="str">
        <f>IF(H30508&gt;0,VLOOKUP(H30508,'Account List'!B$4:C$65536,2,FALSE),"")</f>
        <v/>
      </c>
    </row>
    <row r="30509" spans="13:13" x14ac:dyDescent="0.2">
      <c r="M30509" s="14" t="str">
        <f>IF(H30509&gt;0,VLOOKUP(H30509,'Account List'!B$4:C$65536,2,FALSE),"")</f>
        <v/>
      </c>
    </row>
    <row r="30510" spans="13:13" x14ac:dyDescent="0.2">
      <c r="M30510" s="14" t="str">
        <f>IF(H30510&gt;0,VLOOKUP(H30510,'Account List'!B$4:C$65536,2,FALSE),"")</f>
        <v/>
      </c>
    </row>
    <row r="30511" spans="13:13" x14ac:dyDescent="0.2">
      <c r="M30511" s="14" t="str">
        <f>IF(H30511&gt;0,VLOOKUP(H30511,'Account List'!B$4:C$65536,2,FALSE),"")</f>
        <v/>
      </c>
    </row>
    <row r="30512" spans="13:13" x14ac:dyDescent="0.2">
      <c r="M30512" s="14" t="str">
        <f>IF(H30512&gt;0,VLOOKUP(H30512,'Account List'!B$4:C$65536,2,FALSE),"")</f>
        <v/>
      </c>
    </row>
    <row r="30513" spans="13:13" x14ac:dyDescent="0.2">
      <c r="M30513" s="14" t="str">
        <f>IF(H30513&gt;0,VLOOKUP(H30513,'Account List'!B$4:C$65536,2,FALSE),"")</f>
        <v/>
      </c>
    </row>
    <row r="30514" spans="13:13" x14ac:dyDescent="0.2">
      <c r="M30514" s="14" t="str">
        <f>IF(H30514&gt;0,VLOOKUP(H30514,'Account List'!B$4:C$65536,2,FALSE),"")</f>
        <v/>
      </c>
    </row>
    <row r="30515" spans="13:13" x14ac:dyDescent="0.2">
      <c r="M30515" s="14" t="str">
        <f>IF(H30515&gt;0,VLOOKUP(H30515,'Account List'!B$4:C$65536,2,FALSE),"")</f>
        <v/>
      </c>
    </row>
    <row r="30516" spans="13:13" x14ac:dyDescent="0.2">
      <c r="M30516" s="14" t="str">
        <f>IF(H30516&gt;0,VLOOKUP(H30516,'Account List'!B$4:C$65536,2,FALSE),"")</f>
        <v/>
      </c>
    </row>
    <row r="30517" spans="13:13" x14ac:dyDescent="0.2">
      <c r="M30517" s="14" t="str">
        <f>IF(H30517&gt;0,VLOOKUP(H30517,'Account List'!B$4:C$65536,2,FALSE),"")</f>
        <v/>
      </c>
    </row>
    <row r="30518" spans="13:13" x14ac:dyDescent="0.2">
      <c r="M30518" s="14" t="str">
        <f>IF(H30518&gt;0,VLOOKUP(H30518,'Account List'!B$4:C$65536,2,FALSE),"")</f>
        <v/>
      </c>
    </row>
    <row r="30519" spans="13:13" x14ac:dyDescent="0.2">
      <c r="M30519" s="14" t="str">
        <f>IF(H30519&gt;0,VLOOKUP(H30519,'Account List'!B$4:C$65536,2,FALSE),"")</f>
        <v/>
      </c>
    </row>
    <row r="30520" spans="13:13" x14ac:dyDescent="0.2">
      <c r="M30520" s="14" t="str">
        <f>IF(H30520&gt;0,VLOOKUP(H30520,'Account List'!B$4:C$65536,2,FALSE),"")</f>
        <v/>
      </c>
    </row>
    <row r="30521" spans="13:13" x14ac:dyDescent="0.2">
      <c r="M30521" s="14" t="str">
        <f>IF(H30521&gt;0,VLOOKUP(H30521,'Account List'!B$4:C$65536,2,FALSE),"")</f>
        <v/>
      </c>
    </row>
    <row r="30522" spans="13:13" x14ac:dyDescent="0.2">
      <c r="M30522" s="14" t="str">
        <f>IF(H30522&gt;0,VLOOKUP(H30522,'Account List'!B$4:C$65536,2,FALSE),"")</f>
        <v/>
      </c>
    </row>
    <row r="30523" spans="13:13" x14ac:dyDescent="0.2">
      <c r="M30523" s="14" t="str">
        <f>IF(H30523&gt;0,VLOOKUP(H30523,'Account List'!B$4:C$65536,2,FALSE),"")</f>
        <v/>
      </c>
    </row>
    <row r="30524" spans="13:13" x14ac:dyDescent="0.2">
      <c r="M30524" s="14" t="str">
        <f>IF(H30524&gt;0,VLOOKUP(H30524,'Account List'!B$4:C$65536,2,FALSE),"")</f>
        <v/>
      </c>
    </row>
    <row r="30525" spans="13:13" x14ac:dyDescent="0.2">
      <c r="M30525" s="14" t="str">
        <f>IF(H30525&gt;0,VLOOKUP(H30525,'Account List'!B$4:C$65536,2,FALSE),"")</f>
        <v/>
      </c>
    </row>
    <row r="30526" spans="13:13" x14ac:dyDescent="0.2">
      <c r="M30526" s="14" t="str">
        <f>IF(H30526&gt;0,VLOOKUP(H30526,'Account List'!B$4:C$65536,2,FALSE),"")</f>
        <v/>
      </c>
    </row>
    <row r="30527" spans="13:13" x14ac:dyDescent="0.2">
      <c r="M30527" s="14" t="str">
        <f>IF(H30527&gt;0,VLOOKUP(H30527,'Account List'!B$4:C$65536,2,FALSE),"")</f>
        <v/>
      </c>
    </row>
    <row r="30528" spans="13:13" x14ac:dyDescent="0.2">
      <c r="M30528" s="14" t="str">
        <f>IF(H30528&gt;0,VLOOKUP(H30528,'Account List'!B$4:C$65536,2,FALSE),"")</f>
        <v/>
      </c>
    </row>
    <row r="30529" spans="13:13" x14ac:dyDescent="0.2">
      <c r="M30529" s="14" t="str">
        <f>IF(H30529&gt;0,VLOOKUP(H30529,'Account List'!B$4:C$65536,2,FALSE),"")</f>
        <v/>
      </c>
    </row>
    <row r="30530" spans="13:13" x14ac:dyDescent="0.2">
      <c r="M30530" s="14" t="str">
        <f>IF(H30530&gt;0,VLOOKUP(H30530,'Account List'!B$4:C$65536,2,FALSE),"")</f>
        <v/>
      </c>
    </row>
    <row r="30531" spans="13:13" x14ac:dyDescent="0.2">
      <c r="M30531" s="14" t="str">
        <f>IF(H30531&gt;0,VLOOKUP(H30531,'Account List'!B$4:C$65536,2,FALSE),"")</f>
        <v/>
      </c>
    </row>
    <row r="30532" spans="13:13" x14ac:dyDescent="0.2">
      <c r="M30532" s="14" t="str">
        <f>IF(H30532&gt;0,VLOOKUP(H30532,'Account List'!B$4:C$65536,2,FALSE),"")</f>
        <v/>
      </c>
    </row>
    <row r="30533" spans="13:13" x14ac:dyDescent="0.2">
      <c r="M30533" s="14" t="str">
        <f>IF(H30533&gt;0,VLOOKUP(H30533,'Account List'!B$4:C$65536,2,FALSE),"")</f>
        <v/>
      </c>
    </row>
    <row r="30534" spans="13:13" x14ac:dyDescent="0.2">
      <c r="M30534" s="14" t="str">
        <f>IF(H30534&gt;0,VLOOKUP(H30534,'Account List'!B$4:C$65536,2,FALSE),"")</f>
        <v/>
      </c>
    </row>
    <row r="30535" spans="13:13" x14ac:dyDescent="0.2">
      <c r="M30535" s="14" t="str">
        <f>IF(H30535&gt;0,VLOOKUP(H30535,'Account List'!B$4:C$65536,2,FALSE),"")</f>
        <v/>
      </c>
    </row>
    <row r="30536" spans="13:13" x14ac:dyDescent="0.2">
      <c r="M30536" s="14" t="str">
        <f>IF(H30536&gt;0,VLOOKUP(H30536,'Account List'!B$4:C$65536,2,FALSE),"")</f>
        <v/>
      </c>
    </row>
    <row r="30537" spans="13:13" x14ac:dyDescent="0.2">
      <c r="M30537" s="14" t="str">
        <f>IF(H30537&gt;0,VLOOKUP(H30537,'Account List'!B$4:C$65536,2,FALSE),"")</f>
        <v/>
      </c>
    </row>
    <row r="30538" spans="13:13" x14ac:dyDescent="0.2">
      <c r="M30538" s="14" t="str">
        <f>IF(H30538&gt;0,VLOOKUP(H30538,'Account List'!B$4:C$65536,2,FALSE),"")</f>
        <v/>
      </c>
    </row>
    <row r="30539" spans="13:13" x14ac:dyDescent="0.2">
      <c r="M30539" s="14" t="str">
        <f>IF(H30539&gt;0,VLOOKUP(H30539,'Account List'!B$4:C$65536,2,FALSE),"")</f>
        <v/>
      </c>
    </row>
    <row r="30540" spans="13:13" x14ac:dyDescent="0.2">
      <c r="M30540" s="14" t="str">
        <f>IF(H30540&gt;0,VLOOKUP(H30540,'Account List'!B$4:C$65536,2,FALSE),"")</f>
        <v/>
      </c>
    </row>
    <row r="30541" spans="13:13" x14ac:dyDescent="0.2">
      <c r="M30541" s="14" t="str">
        <f>IF(H30541&gt;0,VLOOKUP(H30541,'Account List'!B$4:C$65536,2,FALSE),"")</f>
        <v/>
      </c>
    </row>
    <row r="30542" spans="13:13" x14ac:dyDescent="0.2">
      <c r="M30542" s="14" t="str">
        <f>IF(H30542&gt;0,VLOOKUP(H30542,'Account List'!B$4:C$65536,2,FALSE),"")</f>
        <v/>
      </c>
    </row>
    <row r="30543" spans="13:13" x14ac:dyDescent="0.2">
      <c r="M30543" s="14" t="str">
        <f>IF(H30543&gt;0,VLOOKUP(H30543,'Account List'!B$4:C$65536,2,FALSE),"")</f>
        <v/>
      </c>
    </row>
    <row r="30544" spans="13:13" x14ac:dyDescent="0.2">
      <c r="M30544" s="14" t="str">
        <f>IF(H30544&gt;0,VLOOKUP(H30544,'Account List'!B$4:C$65536,2,FALSE),"")</f>
        <v/>
      </c>
    </row>
    <row r="30545" spans="13:13" x14ac:dyDescent="0.2">
      <c r="M30545" s="14" t="str">
        <f>IF(H30545&gt;0,VLOOKUP(H30545,'Account List'!B$4:C$65536,2,FALSE),"")</f>
        <v/>
      </c>
    </row>
    <row r="30546" spans="13:13" x14ac:dyDescent="0.2">
      <c r="M30546" s="14" t="str">
        <f>IF(H30546&gt;0,VLOOKUP(H30546,'Account List'!B$4:C$65536,2,FALSE),"")</f>
        <v/>
      </c>
    </row>
    <row r="30547" spans="13:13" x14ac:dyDescent="0.2">
      <c r="M30547" s="14" t="str">
        <f>IF(H30547&gt;0,VLOOKUP(H30547,'Account List'!B$4:C$65536,2,FALSE),"")</f>
        <v/>
      </c>
    </row>
    <row r="30548" spans="13:13" x14ac:dyDescent="0.2">
      <c r="M30548" s="14" t="str">
        <f>IF(H30548&gt;0,VLOOKUP(H30548,'Account List'!B$4:C$65536,2,FALSE),"")</f>
        <v/>
      </c>
    </row>
    <row r="30549" spans="13:13" x14ac:dyDescent="0.2">
      <c r="M30549" s="14" t="str">
        <f>IF(H30549&gt;0,VLOOKUP(H30549,'Account List'!B$4:C$65536,2,FALSE),"")</f>
        <v/>
      </c>
    </row>
    <row r="30550" spans="13:13" x14ac:dyDescent="0.2">
      <c r="M30550" s="14" t="str">
        <f>IF(H30550&gt;0,VLOOKUP(H30550,'Account List'!B$4:C$65536,2,FALSE),"")</f>
        <v/>
      </c>
    </row>
    <row r="30551" spans="13:13" x14ac:dyDescent="0.2">
      <c r="M30551" s="14" t="str">
        <f>IF(H30551&gt;0,VLOOKUP(H30551,'Account List'!B$4:C$65536,2,FALSE),"")</f>
        <v/>
      </c>
    </row>
    <row r="30552" spans="13:13" x14ac:dyDescent="0.2">
      <c r="M30552" s="14" t="str">
        <f>IF(H30552&gt;0,VLOOKUP(H30552,'Account List'!B$4:C$65536,2,FALSE),"")</f>
        <v/>
      </c>
    </row>
    <row r="30553" spans="13:13" x14ac:dyDescent="0.2">
      <c r="M30553" s="14" t="str">
        <f>IF(H30553&gt;0,VLOOKUP(H30553,'Account List'!B$4:C$65536,2,FALSE),"")</f>
        <v/>
      </c>
    </row>
    <row r="30554" spans="13:13" x14ac:dyDescent="0.2">
      <c r="M30554" s="14" t="str">
        <f>IF(H30554&gt;0,VLOOKUP(H30554,'Account List'!B$4:C$65536,2,FALSE),"")</f>
        <v/>
      </c>
    </row>
    <row r="30555" spans="13:13" x14ac:dyDescent="0.2">
      <c r="M30555" s="14" t="str">
        <f>IF(H30555&gt;0,VLOOKUP(H30555,'Account List'!B$4:C$65536,2,FALSE),"")</f>
        <v/>
      </c>
    </row>
    <row r="30556" spans="13:13" x14ac:dyDescent="0.2">
      <c r="M30556" s="14" t="str">
        <f>IF(H30556&gt;0,VLOOKUP(H30556,'Account List'!B$4:C$65536,2,FALSE),"")</f>
        <v/>
      </c>
    </row>
    <row r="30557" spans="13:13" x14ac:dyDescent="0.2">
      <c r="M30557" s="14" t="str">
        <f>IF(H30557&gt;0,VLOOKUP(H30557,'Account List'!B$4:C$65536,2,FALSE),"")</f>
        <v/>
      </c>
    </row>
    <row r="30558" spans="13:13" x14ac:dyDescent="0.2">
      <c r="M30558" s="14" t="str">
        <f>IF(H30558&gt;0,VLOOKUP(H30558,'Account List'!B$4:C$65536,2,FALSE),"")</f>
        <v/>
      </c>
    </row>
    <row r="30559" spans="13:13" x14ac:dyDescent="0.2">
      <c r="M30559" s="14" t="str">
        <f>IF(H30559&gt;0,VLOOKUP(H30559,'Account List'!B$4:C$65536,2,FALSE),"")</f>
        <v/>
      </c>
    </row>
    <row r="30560" spans="13:13" x14ac:dyDescent="0.2">
      <c r="M30560" s="14" t="str">
        <f>IF(H30560&gt;0,VLOOKUP(H30560,'Account List'!B$4:C$65536,2,FALSE),"")</f>
        <v/>
      </c>
    </row>
    <row r="30561" spans="13:13" x14ac:dyDescent="0.2">
      <c r="M30561" s="14" t="str">
        <f>IF(H30561&gt;0,VLOOKUP(H30561,'Account List'!B$4:C$65536,2,FALSE),"")</f>
        <v/>
      </c>
    </row>
    <row r="30562" spans="13:13" x14ac:dyDescent="0.2">
      <c r="M30562" s="14" t="str">
        <f>IF(H30562&gt;0,VLOOKUP(H30562,'Account List'!B$4:C$65536,2,FALSE),"")</f>
        <v/>
      </c>
    </row>
    <row r="30563" spans="13:13" x14ac:dyDescent="0.2">
      <c r="M30563" s="14" t="str">
        <f>IF(H30563&gt;0,VLOOKUP(H30563,'Account List'!B$4:C$65536,2,FALSE),"")</f>
        <v/>
      </c>
    </row>
    <row r="30564" spans="13:13" x14ac:dyDescent="0.2">
      <c r="M30564" s="14" t="str">
        <f>IF(H30564&gt;0,VLOOKUP(H30564,'Account List'!B$4:C$65536,2,FALSE),"")</f>
        <v/>
      </c>
    </row>
    <row r="30565" spans="13:13" x14ac:dyDescent="0.2">
      <c r="M30565" s="14" t="str">
        <f>IF(H30565&gt;0,VLOOKUP(H30565,'Account List'!B$4:C$65536,2,FALSE),"")</f>
        <v/>
      </c>
    </row>
    <row r="30566" spans="13:13" x14ac:dyDescent="0.2">
      <c r="M30566" s="14" t="str">
        <f>IF(H30566&gt;0,VLOOKUP(H30566,'Account List'!B$4:C$65536,2,FALSE),"")</f>
        <v/>
      </c>
    </row>
    <row r="30567" spans="13:13" x14ac:dyDescent="0.2">
      <c r="M30567" s="14" t="str">
        <f>IF(H30567&gt;0,VLOOKUP(H30567,'Account List'!B$4:C$65536,2,FALSE),"")</f>
        <v/>
      </c>
    </row>
    <row r="30568" spans="13:13" x14ac:dyDescent="0.2">
      <c r="M30568" s="14" t="str">
        <f>IF(H30568&gt;0,VLOOKUP(H30568,'Account List'!B$4:C$65536,2,FALSE),"")</f>
        <v/>
      </c>
    </row>
    <row r="30569" spans="13:13" x14ac:dyDescent="0.2">
      <c r="M30569" s="14" t="str">
        <f>IF(H30569&gt;0,VLOOKUP(H30569,'Account List'!B$4:C$65536,2,FALSE),"")</f>
        <v/>
      </c>
    </row>
    <row r="30570" spans="13:13" x14ac:dyDescent="0.2">
      <c r="M30570" s="14" t="str">
        <f>IF(H30570&gt;0,VLOOKUP(H30570,'Account List'!B$4:C$65536,2,FALSE),"")</f>
        <v/>
      </c>
    </row>
    <row r="30571" spans="13:13" x14ac:dyDescent="0.2">
      <c r="M30571" s="14" t="str">
        <f>IF(H30571&gt;0,VLOOKUP(H30571,'Account List'!B$4:C$65536,2,FALSE),"")</f>
        <v/>
      </c>
    </row>
    <row r="30572" spans="13:13" x14ac:dyDescent="0.2">
      <c r="M30572" s="14" t="str">
        <f>IF(H30572&gt;0,VLOOKUP(H30572,'Account List'!B$4:C$65536,2,FALSE),"")</f>
        <v/>
      </c>
    </row>
    <row r="30573" spans="13:13" x14ac:dyDescent="0.2">
      <c r="M30573" s="14" t="str">
        <f>IF(H30573&gt;0,VLOOKUP(H30573,'Account List'!B$4:C$65536,2,FALSE),"")</f>
        <v/>
      </c>
    </row>
    <row r="30574" spans="13:13" x14ac:dyDescent="0.2">
      <c r="M30574" s="14" t="str">
        <f>IF(H30574&gt;0,VLOOKUP(H30574,'Account List'!B$4:C$65536,2,FALSE),"")</f>
        <v/>
      </c>
    </row>
    <row r="30575" spans="13:13" x14ac:dyDescent="0.2">
      <c r="M30575" s="14" t="str">
        <f>IF(H30575&gt;0,VLOOKUP(H30575,'Account List'!B$4:C$65536,2,FALSE),"")</f>
        <v/>
      </c>
    </row>
    <row r="30576" spans="13:13" x14ac:dyDescent="0.2">
      <c r="M30576" s="14" t="str">
        <f>IF(H30576&gt;0,VLOOKUP(H30576,'Account List'!B$4:C$65536,2,FALSE),"")</f>
        <v/>
      </c>
    </row>
    <row r="30577" spans="13:13" x14ac:dyDescent="0.2">
      <c r="M30577" s="14" t="str">
        <f>IF(H30577&gt;0,VLOOKUP(H30577,'Account List'!B$4:C$65536,2,FALSE),"")</f>
        <v/>
      </c>
    </row>
    <row r="30578" spans="13:13" x14ac:dyDescent="0.2">
      <c r="M30578" s="14" t="str">
        <f>IF(H30578&gt;0,VLOOKUP(H30578,'Account List'!B$4:C$65536,2,FALSE),"")</f>
        <v/>
      </c>
    </row>
    <row r="30579" spans="13:13" x14ac:dyDescent="0.2">
      <c r="M30579" s="14" t="str">
        <f>IF(H30579&gt;0,VLOOKUP(H30579,'Account List'!B$4:C$65536,2,FALSE),"")</f>
        <v/>
      </c>
    </row>
    <row r="30580" spans="13:13" x14ac:dyDescent="0.2">
      <c r="M30580" s="14" t="str">
        <f>IF(H30580&gt;0,VLOOKUP(H30580,'Account List'!B$4:C$65536,2,FALSE),"")</f>
        <v/>
      </c>
    </row>
    <row r="30581" spans="13:13" x14ac:dyDescent="0.2">
      <c r="M30581" s="14" t="str">
        <f>IF(H30581&gt;0,VLOOKUP(H30581,'Account List'!B$4:C$65536,2,FALSE),"")</f>
        <v/>
      </c>
    </row>
    <row r="30582" spans="13:13" x14ac:dyDescent="0.2">
      <c r="M30582" s="14" t="str">
        <f>IF(H30582&gt;0,VLOOKUP(H30582,'Account List'!B$4:C$65536,2,FALSE),"")</f>
        <v/>
      </c>
    </row>
    <row r="30583" spans="13:13" x14ac:dyDescent="0.2">
      <c r="M30583" s="14" t="str">
        <f>IF(H30583&gt;0,VLOOKUP(H30583,'Account List'!B$4:C$65536,2,FALSE),"")</f>
        <v/>
      </c>
    </row>
    <row r="30584" spans="13:13" x14ac:dyDescent="0.2">
      <c r="M30584" s="14" t="str">
        <f>IF(H30584&gt;0,VLOOKUP(H30584,'Account List'!B$4:C$65536,2,FALSE),"")</f>
        <v/>
      </c>
    </row>
    <row r="30585" spans="13:13" x14ac:dyDescent="0.2">
      <c r="M30585" s="14" t="str">
        <f>IF(H30585&gt;0,VLOOKUP(H30585,'Account List'!B$4:C$65536,2,FALSE),"")</f>
        <v/>
      </c>
    </row>
    <row r="30586" spans="13:13" x14ac:dyDescent="0.2">
      <c r="M30586" s="14" t="str">
        <f>IF(H30586&gt;0,VLOOKUP(H30586,'Account List'!B$4:C$65536,2,FALSE),"")</f>
        <v/>
      </c>
    </row>
    <row r="30587" spans="13:13" x14ac:dyDescent="0.2">
      <c r="M30587" s="14" t="str">
        <f>IF(H30587&gt;0,VLOOKUP(H30587,'Account List'!B$4:C$65536,2,FALSE),"")</f>
        <v/>
      </c>
    </row>
    <row r="30588" spans="13:13" x14ac:dyDescent="0.2">
      <c r="M30588" s="14" t="str">
        <f>IF(H30588&gt;0,VLOOKUP(H30588,'Account List'!B$4:C$65536,2,FALSE),"")</f>
        <v/>
      </c>
    </row>
    <row r="30589" spans="13:13" x14ac:dyDescent="0.2">
      <c r="M30589" s="14" t="str">
        <f>IF(H30589&gt;0,VLOOKUP(H30589,'Account List'!B$4:C$65536,2,FALSE),"")</f>
        <v/>
      </c>
    </row>
    <row r="30590" spans="13:13" x14ac:dyDescent="0.2">
      <c r="M30590" s="14" t="str">
        <f>IF(H30590&gt;0,VLOOKUP(H30590,'Account List'!B$4:C$65536,2,FALSE),"")</f>
        <v/>
      </c>
    </row>
    <row r="30591" spans="13:13" x14ac:dyDescent="0.2">
      <c r="M30591" s="14" t="str">
        <f>IF(H30591&gt;0,VLOOKUP(H30591,'Account List'!B$4:C$65536,2,FALSE),"")</f>
        <v/>
      </c>
    </row>
    <row r="30592" spans="13:13" x14ac:dyDescent="0.2">
      <c r="M30592" s="14" t="str">
        <f>IF(H30592&gt;0,VLOOKUP(H30592,'Account List'!B$4:C$65536,2,FALSE),"")</f>
        <v/>
      </c>
    </row>
    <row r="30593" spans="13:13" x14ac:dyDescent="0.2">
      <c r="M30593" s="14" t="str">
        <f>IF(H30593&gt;0,VLOOKUP(H30593,'Account List'!B$4:C$65536,2,FALSE),"")</f>
        <v/>
      </c>
    </row>
    <row r="30594" spans="13:13" x14ac:dyDescent="0.2">
      <c r="M30594" s="14" t="str">
        <f>IF(H30594&gt;0,VLOOKUP(H30594,'Account List'!B$4:C$65536,2,FALSE),"")</f>
        <v/>
      </c>
    </row>
    <row r="30595" spans="13:13" x14ac:dyDescent="0.2">
      <c r="M30595" s="14" t="str">
        <f>IF(H30595&gt;0,VLOOKUP(H30595,'Account List'!B$4:C$65536,2,FALSE),"")</f>
        <v/>
      </c>
    </row>
    <row r="30596" spans="13:13" x14ac:dyDescent="0.2">
      <c r="M30596" s="14" t="str">
        <f>IF(H30596&gt;0,VLOOKUP(H30596,'Account List'!B$4:C$65536,2,FALSE),"")</f>
        <v/>
      </c>
    </row>
    <row r="30597" spans="13:13" x14ac:dyDescent="0.2">
      <c r="M30597" s="14" t="str">
        <f>IF(H30597&gt;0,VLOOKUP(H30597,'Account List'!B$4:C$65536,2,FALSE),"")</f>
        <v/>
      </c>
    </row>
    <row r="30598" spans="13:13" x14ac:dyDescent="0.2">
      <c r="M30598" s="14" t="str">
        <f>IF(H30598&gt;0,VLOOKUP(H30598,'Account List'!B$4:C$65536,2,FALSE),"")</f>
        <v/>
      </c>
    </row>
    <row r="30599" spans="13:13" x14ac:dyDescent="0.2">
      <c r="M30599" s="14" t="str">
        <f>IF(H30599&gt;0,VLOOKUP(H30599,'Account List'!B$4:C$65536,2,FALSE),"")</f>
        <v/>
      </c>
    </row>
    <row r="30600" spans="13:13" x14ac:dyDescent="0.2">
      <c r="M30600" s="14" t="str">
        <f>IF(H30600&gt;0,VLOOKUP(H30600,'Account List'!B$4:C$65536,2,FALSE),"")</f>
        <v/>
      </c>
    </row>
    <row r="30601" spans="13:13" x14ac:dyDescent="0.2">
      <c r="M30601" s="14" t="str">
        <f>IF(H30601&gt;0,VLOOKUP(H30601,'Account List'!B$4:C$65536,2,FALSE),"")</f>
        <v/>
      </c>
    </row>
    <row r="30602" spans="13:13" x14ac:dyDescent="0.2">
      <c r="M30602" s="14" t="str">
        <f>IF(H30602&gt;0,VLOOKUP(H30602,'Account List'!B$4:C$65536,2,FALSE),"")</f>
        <v/>
      </c>
    </row>
    <row r="30603" spans="13:13" x14ac:dyDescent="0.2">
      <c r="M30603" s="14" t="str">
        <f>IF(H30603&gt;0,VLOOKUP(H30603,'Account List'!B$4:C$65536,2,FALSE),"")</f>
        <v/>
      </c>
    </row>
    <row r="30604" spans="13:13" x14ac:dyDescent="0.2">
      <c r="M30604" s="14" t="str">
        <f>IF(H30604&gt;0,VLOOKUP(H30604,'Account List'!B$4:C$65536,2,FALSE),"")</f>
        <v/>
      </c>
    </row>
    <row r="30605" spans="13:13" x14ac:dyDescent="0.2">
      <c r="M30605" s="14" t="str">
        <f>IF(H30605&gt;0,VLOOKUP(H30605,'Account List'!B$4:C$65536,2,FALSE),"")</f>
        <v/>
      </c>
    </row>
    <row r="30606" spans="13:13" x14ac:dyDescent="0.2">
      <c r="M30606" s="14" t="str">
        <f>IF(H30606&gt;0,VLOOKUP(H30606,'Account List'!B$4:C$65536,2,FALSE),"")</f>
        <v/>
      </c>
    </row>
    <row r="30607" spans="13:13" x14ac:dyDescent="0.2">
      <c r="M30607" s="14" t="str">
        <f>IF(H30607&gt;0,VLOOKUP(H30607,'Account List'!B$4:C$65536,2,FALSE),"")</f>
        <v/>
      </c>
    </row>
    <row r="30608" spans="13:13" x14ac:dyDescent="0.2">
      <c r="M30608" s="14" t="str">
        <f>IF(H30608&gt;0,VLOOKUP(H30608,'Account List'!B$4:C$65536,2,FALSE),"")</f>
        <v/>
      </c>
    </row>
    <row r="30609" spans="13:13" x14ac:dyDescent="0.2">
      <c r="M30609" s="14" t="str">
        <f>IF(H30609&gt;0,VLOOKUP(H30609,'Account List'!B$4:C$65536,2,FALSE),"")</f>
        <v/>
      </c>
    </row>
    <row r="30610" spans="13:13" x14ac:dyDescent="0.2">
      <c r="M30610" s="14" t="str">
        <f>IF(H30610&gt;0,VLOOKUP(H30610,'Account List'!B$4:C$65536,2,FALSE),"")</f>
        <v/>
      </c>
    </row>
    <row r="30611" spans="13:13" x14ac:dyDescent="0.2">
      <c r="M30611" s="14" t="str">
        <f>IF(H30611&gt;0,VLOOKUP(H30611,'Account List'!B$4:C$65536,2,FALSE),"")</f>
        <v/>
      </c>
    </row>
    <row r="30612" spans="13:13" x14ac:dyDescent="0.2">
      <c r="M30612" s="14" t="str">
        <f>IF(H30612&gt;0,VLOOKUP(H30612,'Account List'!B$4:C$65536,2,FALSE),"")</f>
        <v/>
      </c>
    </row>
    <row r="30613" spans="13:13" x14ac:dyDescent="0.2">
      <c r="M30613" s="14" t="str">
        <f>IF(H30613&gt;0,VLOOKUP(H30613,'Account List'!B$4:C$65536,2,FALSE),"")</f>
        <v/>
      </c>
    </row>
    <row r="30614" spans="13:13" x14ac:dyDescent="0.2">
      <c r="M30614" s="14" t="str">
        <f>IF(H30614&gt;0,VLOOKUP(H30614,'Account List'!B$4:C$65536,2,FALSE),"")</f>
        <v/>
      </c>
    </row>
    <row r="30615" spans="13:13" x14ac:dyDescent="0.2">
      <c r="M30615" s="14" t="str">
        <f>IF(H30615&gt;0,VLOOKUP(H30615,'Account List'!B$4:C$65536,2,FALSE),"")</f>
        <v/>
      </c>
    </row>
    <row r="30616" spans="13:13" x14ac:dyDescent="0.2">
      <c r="M30616" s="14" t="str">
        <f>IF(H30616&gt;0,VLOOKUP(H30616,'Account List'!B$4:C$65536,2,FALSE),"")</f>
        <v/>
      </c>
    </row>
    <row r="30617" spans="13:13" x14ac:dyDescent="0.2">
      <c r="M30617" s="14" t="str">
        <f>IF(H30617&gt;0,VLOOKUP(H30617,'Account List'!B$4:C$65536,2,FALSE),"")</f>
        <v/>
      </c>
    </row>
    <row r="30618" spans="13:13" x14ac:dyDescent="0.2">
      <c r="M30618" s="14" t="str">
        <f>IF(H30618&gt;0,VLOOKUP(H30618,'Account List'!B$4:C$65536,2,FALSE),"")</f>
        <v/>
      </c>
    </row>
    <row r="30619" spans="13:13" x14ac:dyDescent="0.2">
      <c r="M30619" s="14" t="str">
        <f>IF(H30619&gt;0,VLOOKUP(H30619,'Account List'!B$4:C$65536,2,FALSE),"")</f>
        <v/>
      </c>
    </row>
    <row r="30620" spans="13:13" x14ac:dyDescent="0.2">
      <c r="M30620" s="14" t="str">
        <f>IF(H30620&gt;0,VLOOKUP(H30620,'Account List'!B$4:C$65536,2,FALSE),"")</f>
        <v/>
      </c>
    </row>
    <row r="30621" spans="13:13" x14ac:dyDescent="0.2">
      <c r="M30621" s="14" t="str">
        <f>IF(H30621&gt;0,VLOOKUP(H30621,'Account List'!B$4:C$65536,2,FALSE),"")</f>
        <v/>
      </c>
    </row>
    <row r="30622" spans="13:13" x14ac:dyDescent="0.2">
      <c r="M30622" s="14" t="str">
        <f>IF(H30622&gt;0,VLOOKUP(H30622,'Account List'!B$4:C$65536,2,FALSE),"")</f>
        <v/>
      </c>
    </row>
    <row r="30623" spans="13:13" x14ac:dyDescent="0.2">
      <c r="M30623" s="14" t="str">
        <f>IF(H30623&gt;0,VLOOKUP(H30623,'Account List'!B$4:C$65536,2,FALSE),"")</f>
        <v/>
      </c>
    </row>
    <row r="30624" spans="13:13" x14ac:dyDescent="0.2">
      <c r="M30624" s="14" t="str">
        <f>IF(H30624&gt;0,VLOOKUP(H30624,'Account List'!B$4:C$65536,2,FALSE),"")</f>
        <v/>
      </c>
    </row>
    <row r="30625" spans="13:13" x14ac:dyDescent="0.2">
      <c r="M30625" s="14" t="str">
        <f>IF(H30625&gt;0,VLOOKUP(H30625,'Account List'!B$4:C$65536,2,FALSE),"")</f>
        <v/>
      </c>
    </row>
    <row r="30626" spans="13:13" x14ac:dyDescent="0.2">
      <c r="M30626" s="14" t="str">
        <f>IF(H30626&gt;0,VLOOKUP(H30626,'Account List'!B$4:C$65536,2,FALSE),"")</f>
        <v/>
      </c>
    </row>
    <row r="30627" spans="13:13" x14ac:dyDescent="0.2">
      <c r="M30627" s="14" t="str">
        <f>IF(H30627&gt;0,VLOOKUP(H30627,'Account List'!B$4:C$65536,2,FALSE),"")</f>
        <v/>
      </c>
    </row>
    <row r="30628" spans="13:13" x14ac:dyDescent="0.2">
      <c r="M30628" s="14" t="str">
        <f>IF(H30628&gt;0,VLOOKUP(H30628,'Account List'!B$4:C$65536,2,FALSE),"")</f>
        <v/>
      </c>
    </row>
    <row r="30629" spans="13:13" x14ac:dyDescent="0.2">
      <c r="M30629" s="14" t="str">
        <f>IF(H30629&gt;0,VLOOKUP(H30629,'Account List'!B$4:C$65536,2,FALSE),"")</f>
        <v/>
      </c>
    </row>
    <row r="30630" spans="13:13" x14ac:dyDescent="0.2">
      <c r="M30630" s="14" t="str">
        <f>IF(H30630&gt;0,VLOOKUP(H30630,'Account List'!B$4:C$65536,2,FALSE),"")</f>
        <v/>
      </c>
    </row>
    <row r="30631" spans="13:13" x14ac:dyDescent="0.2">
      <c r="M30631" s="14" t="str">
        <f>IF(H30631&gt;0,VLOOKUP(H30631,'Account List'!B$4:C$65536,2,FALSE),"")</f>
        <v/>
      </c>
    </row>
    <row r="30632" spans="13:13" x14ac:dyDescent="0.2">
      <c r="M30632" s="14" t="str">
        <f>IF(H30632&gt;0,VLOOKUP(H30632,'Account List'!B$4:C$65536,2,FALSE),"")</f>
        <v/>
      </c>
    </row>
    <row r="30633" spans="13:13" x14ac:dyDescent="0.2">
      <c r="M30633" s="14" t="str">
        <f>IF(H30633&gt;0,VLOOKUP(H30633,'Account List'!B$4:C$65536,2,FALSE),"")</f>
        <v/>
      </c>
    </row>
    <row r="30634" spans="13:13" x14ac:dyDescent="0.2">
      <c r="M30634" s="14" t="str">
        <f>IF(H30634&gt;0,VLOOKUP(H30634,'Account List'!B$4:C$65536,2,FALSE),"")</f>
        <v/>
      </c>
    </row>
    <row r="30635" spans="13:13" x14ac:dyDescent="0.2">
      <c r="M30635" s="14" t="str">
        <f>IF(H30635&gt;0,VLOOKUP(H30635,'Account List'!B$4:C$65536,2,FALSE),"")</f>
        <v/>
      </c>
    </row>
    <row r="30636" spans="13:13" x14ac:dyDescent="0.2">
      <c r="M30636" s="14" t="str">
        <f>IF(H30636&gt;0,VLOOKUP(H30636,'Account List'!B$4:C$65536,2,FALSE),"")</f>
        <v/>
      </c>
    </row>
    <row r="30637" spans="13:13" x14ac:dyDescent="0.2">
      <c r="M30637" s="14" t="str">
        <f>IF(H30637&gt;0,VLOOKUP(H30637,'Account List'!B$4:C$65536,2,FALSE),"")</f>
        <v/>
      </c>
    </row>
    <row r="30638" spans="13:13" x14ac:dyDescent="0.2">
      <c r="M30638" s="14" t="str">
        <f>IF(H30638&gt;0,VLOOKUP(H30638,'Account List'!B$4:C$65536,2,FALSE),"")</f>
        <v/>
      </c>
    </row>
    <row r="30639" spans="13:13" x14ac:dyDescent="0.2">
      <c r="M30639" s="14" t="str">
        <f>IF(H30639&gt;0,VLOOKUP(H30639,'Account List'!B$4:C$65536,2,FALSE),"")</f>
        <v/>
      </c>
    </row>
    <row r="30640" spans="13:13" x14ac:dyDescent="0.2">
      <c r="M30640" s="14" t="str">
        <f>IF(H30640&gt;0,VLOOKUP(H30640,'Account List'!B$4:C$65536,2,FALSE),"")</f>
        <v/>
      </c>
    </row>
    <row r="30641" spans="13:13" x14ac:dyDescent="0.2">
      <c r="M30641" s="14" t="str">
        <f>IF(H30641&gt;0,VLOOKUP(H30641,'Account List'!B$4:C$65536,2,FALSE),"")</f>
        <v/>
      </c>
    </row>
    <row r="30642" spans="13:13" x14ac:dyDescent="0.2">
      <c r="M30642" s="14" t="str">
        <f>IF(H30642&gt;0,VLOOKUP(H30642,'Account List'!B$4:C$65536,2,FALSE),"")</f>
        <v/>
      </c>
    </row>
    <row r="30643" spans="13:13" x14ac:dyDescent="0.2">
      <c r="M30643" s="14" t="str">
        <f>IF(H30643&gt;0,VLOOKUP(H30643,'Account List'!B$4:C$65536,2,FALSE),"")</f>
        <v/>
      </c>
    </row>
    <row r="30644" spans="13:13" x14ac:dyDescent="0.2">
      <c r="M30644" s="14" t="str">
        <f>IF(H30644&gt;0,VLOOKUP(H30644,'Account List'!B$4:C$65536,2,FALSE),"")</f>
        <v/>
      </c>
    </row>
    <row r="30645" spans="13:13" x14ac:dyDescent="0.2">
      <c r="M30645" s="14" t="str">
        <f>IF(H30645&gt;0,VLOOKUP(H30645,'Account List'!B$4:C$65536,2,FALSE),"")</f>
        <v/>
      </c>
    </row>
    <row r="30646" spans="13:13" x14ac:dyDescent="0.2">
      <c r="M30646" s="14" t="str">
        <f>IF(H30646&gt;0,VLOOKUP(H30646,'Account List'!B$4:C$65536,2,FALSE),"")</f>
        <v/>
      </c>
    </row>
    <row r="30647" spans="13:13" x14ac:dyDescent="0.2">
      <c r="M30647" s="14" t="str">
        <f>IF(H30647&gt;0,VLOOKUP(H30647,'Account List'!B$4:C$65536,2,FALSE),"")</f>
        <v/>
      </c>
    </row>
    <row r="30648" spans="13:13" x14ac:dyDescent="0.2">
      <c r="M30648" s="14" t="str">
        <f>IF(H30648&gt;0,VLOOKUP(H30648,'Account List'!B$4:C$65536,2,FALSE),"")</f>
        <v/>
      </c>
    </row>
    <row r="30649" spans="13:13" x14ac:dyDescent="0.2">
      <c r="M30649" s="14" t="str">
        <f>IF(H30649&gt;0,VLOOKUP(H30649,'Account List'!B$4:C$65536,2,FALSE),"")</f>
        <v/>
      </c>
    </row>
    <row r="30650" spans="13:13" x14ac:dyDescent="0.2">
      <c r="M30650" s="14" t="str">
        <f>IF(H30650&gt;0,VLOOKUP(H30650,'Account List'!B$4:C$65536,2,FALSE),"")</f>
        <v/>
      </c>
    </row>
    <row r="30651" spans="13:13" x14ac:dyDescent="0.2">
      <c r="M30651" s="14" t="str">
        <f>IF(H30651&gt;0,VLOOKUP(H30651,'Account List'!B$4:C$65536,2,FALSE),"")</f>
        <v/>
      </c>
    </row>
    <row r="30652" spans="13:13" x14ac:dyDescent="0.2">
      <c r="M30652" s="14" t="str">
        <f>IF(H30652&gt;0,VLOOKUP(H30652,'Account List'!B$4:C$65536,2,FALSE),"")</f>
        <v/>
      </c>
    </row>
    <row r="30653" spans="13:13" x14ac:dyDescent="0.2">
      <c r="M30653" s="14" t="str">
        <f>IF(H30653&gt;0,VLOOKUP(H30653,'Account List'!B$4:C$65536,2,FALSE),"")</f>
        <v/>
      </c>
    </row>
    <row r="30654" spans="13:13" x14ac:dyDescent="0.2">
      <c r="M30654" s="14" t="str">
        <f>IF(H30654&gt;0,VLOOKUP(H30654,'Account List'!B$4:C$65536,2,FALSE),"")</f>
        <v/>
      </c>
    </row>
    <row r="30655" spans="13:13" x14ac:dyDescent="0.2">
      <c r="M30655" s="14" t="str">
        <f>IF(H30655&gt;0,VLOOKUP(H30655,'Account List'!B$4:C$65536,2,FALSE),"")</f>
        <v/>
      </c>
    </row>
    <row r="30656" spans="13:13" x14ac:dyDescent="0.2">
      <c r="M30656" s="14" t="str">
        <f>IF(H30656&gt;0,VLOOKUP(H30656,'Account List'!B$4:C$65536,2,FALSE),"")</f>
        <v/>
      </c>
    </row>
    <row r="30657" spans="13:13" x14ac:dyDescent="0.2">
      <c r="M30657" s="14" t="str">
        <f>IF(H30657&gt;0,VLOOKUP(H30657,'Account List'!B$4:C$65536,2,FALSE),"")</f>
        <v/>
      </c>
    </row>
    <row r="30658" spans="13:13" x14ac:dyDescent="0.2">
      <c r="M30658" s="14" t="str">
        <f>IF(H30658&gt;0,VLOOKUP(H30658,'Account List'!B$4:C$65536,2,FALSE),"")</f>
        <v/>
      </c>
    </row>
    <row r="30659" spans="13:13" x14ac:dyDescent="0.2">
      <c r="M30659" s="14" t="str">
        <f>IF(H30659&gt;0,VLOOKUP(H30659,'Account List'!B$4:C$65536,2,FALSE),"")</f>
        <v/>
      </c>
    </row>
    <row r="30660" spans="13:13" x14ac:dyDescent="0.2">
      <c r="M30660" s="14" t="str">
        <f>IF(H30660&gt;0,VLOOKUP(H30660,'Account List'!B$4:C$65536,2,FALSE),"")</f>
        <v/>
      </c>
    </row>
    <row r="30661" spans="13:13" x14ac:dyDescent="0.2">
      <c r="M30661" s="14" t="str">
        <f>IF(H30661&gt;0,VLOOKUP(H30661,'Account List'!B$4:C$65536,2,FALSE),"")</f>
        <v/>
      </c>
    </row>
    <row r="30662" spans="13:13" x14ac:dyDescent="0.2">
      <c r="M30662" s="14" t="str">
        <f>IF(H30662&gt;0,VLOOKUP(H30662,'Account List'!B$4:C$65536,2,FALSE),"")</f>
        <v/>
      </c>
    </row>
    <row r="30663" spans="13:13" x14ac:dyDescent="0.2">
      <c r="M30663" s="14" t="str">
        <f>IF(H30663&gt;0,VLOOKUP(H30663,'Account List'!B$4:C$65536,2,FALSE),"")</f>
        <v/>
      </c>
    </row>
    <row r="30664" spans="13:13" x14ac:dyDescent="0.2">
      <c r="M30664" s="14" t="str">
        <f>IF(H30664&gt;0,VLOOKUP(H30664,'Account List'!B$4:C$65536,2,FALSE),"")</f>
        <v/>
      </c>
    </row>
    <row r="30665" spans="13:13" x14ac:dyDescent="0.2">
      <c r="M30665" s="14" t="str">
        <f>IF(H30665&gt;0,VLOOKUP(H30665,'Account List'!B$4:C$65536,2,FALSE),"")</f>
        <v/>
      </c>
    </row>
    <row r="30666" spans="13:13" x14ac:dyDescent="0.2">
      <c r="M30666" s="14" t="str">
        <f>IF(H30666&gt;0,VLOOKUP(H30666,'Account List'!B$4:C$65536,2,FALSE),"")</f>
        <v/>
      </c>
    </row>
    <row r="30667" spans="13:13" x14ac:dyDescent="0.2">
      <c r="M30667" s="14" t="str">
        <f>IF(H30667&gt;0,VLOOKUP(H30667,'Account List'!B$4:C$65536,2,FALSE),"")</f>
        <v/>
      </c>
    </row>
    <row r="30668" spans="13:13" x14ac:dyDescent="0.2">
      <c r="M30668" s="14" t="str">
        <f>IF(H30668&gt;0,VLOOKUP(H30668,'Account List'!B$4:C$65536,2,FALSE),"")</f>
        <v/>
      </c>
    </row>
    <row r="30669" spans="13:13" x14ac:dyDescent="0.2">
      <c r="M30669" s="14" t="str">
        <f>IF(H30669&gt;0,VLOOKUP(H30669,'Account List'!B$4:C$65536,2,FALSE),"")</f>
        <v/>
      </c>
    </row>
    <row r="30670" spans="13:13" x14ac:dyDescent="0.2">
      <c r="M30670" s="14" t="str">
        <f>IF(H30670&gt;0,VLOOKUP(H30670,'Account List'!B$4:C$65536,2,FALSE),"")</f>
        <v/>
      </c>
    </row>
    <row r="30671" spans="13:13" x14ac:dyDescent="0.2">
      <c r="M30671" s="14" t="str">
        <f>IF(H30671&gt;0,VLOOKUP(H30671,'Account List'!B$4:C$65536,2,FALSE),"")</f>
        <v/>
      </c>
    </row>
    <row r="30672" spans="13:13" x14ac:dyDescent="0.2">
      <c r="M30672" s="14" t="str">
        <f>IF(H30672&gt;0,VLOOKUP(H30672,'Account List'!B$4:C$65536,2,FALSE),"")</f>
        <v/>
      </c>
    </row>
    <row r="30673" spans="13:13" x14ac:dyDescent="0.2">
      <c r="M30673" s="14" t="str">
        <f>IF(H30673&gt;0,VLOOKUP(H30673,'Account List'!B$4:C$65536,2,FALSE),"")</f>
        <v/>
      </c>
    </row>
    <row r="30674" spans="13:13" x14ac:dyDescent="0.2">
      <c r="M30674" s="14" t="str">
        <f>IF(H30674&gt;0,VLOOKUP(H30674,'Account List'!B$4:C$65536,2,FALSE),"")</f>
        <v/>
      </c>
    </row>
    <row r="30675" spans="13:13" x14ac:dyDescent="0.2">
      <c r="M30675" s="14" t="str">
        <f>IF(H30675&gt;0,VLOOKUP(H30675,'Account List'!B$4:C$65536,2,FALSE),"")</f>
        <v/>
      </c>
    </row>
    <row r="30676" spans="13:13" x14ac:dyDescent="0.2">
      <c r="M30676" s="14" t="str">
        <f>IF(H30676&gt;0,VLOOKUP(H30676,'Account List'!B$4:C$65536,2,FALSE),"")</f>
        <v/>
      </c>
    </row>
    <row r="30677" spans="13:13" x14ac:dyDescent="0.2">
      <c r="M30677" s="14" t="str">
        <f>IF(H30677&gt;0,VLOOKUP(H30677,'Account List'!B$4:C$65536,2,FALSE),"")</f>
        <v/>
      </c>
    </row>
    <row r="30678" spans="13:13" x14ac:dyDescent="0.2">
      <c r="M30678" s="14" t="str">
        <f>IF(H30678&gt;0,VLOOKUP(H30678,'Account List'!B$4:C$65536,2,FALSE),"")</f>
        <v/>
      </c>
    </row>
    <row r="30679" spans="13:13" x14ac:dyDescent="0.2">
      <c r="M30679" s="14" t="str">
        <f>IF(H30679&gt;0,VLOOKUP(H30679,'Account List'!B$4:C$65536,2,FALSE),"")</f>
        <v/>
      </c>
    </row>
    <row r="30680" spans="13:13" x14ac:dyDescent="0.2">
      <c r="M30680" s="14" t="str">
        <f>IF(H30680&gt;0,VLOOKUP(H30680,'Account List'!B$4:C$65536,2,FALSE),"")</f>
        <v/>
      </c>
    </row>
    <row r="30681" spans="13:13" x14ac:dyDescent="0.2">
      <c r="M30681" s="14" t="str">
        <f>IF(H30681&gt;0,VLOOKUP(H30681,'Account List'!B$4:C$65536,2,FALSE),"")</f>
        <v/>
      </c>
    </row>
    <row r="30682" spans="13:13" x14ac:dyDescent="0.2">
      <c r="M30682" s="14" t="str">
        <f>IF(H30682&gt;0,VLOOKUP(H30682,'Account List'!B$4:C$65536,2,FALSE),"")</f>
        <v/>
      </c>
    </row>
    <row r="30683" spans="13:13" x14ac:dyDescent="0.2">
      <c r="M30683" s="14" t="str">
        <f>IF(H30683&gt;0,VLOOKUP(H30683,'Account List'!B$4:C$65536,2,FALSE),"")</f>
        <v/>
      </c>
    </row>
    <row r="30684" spans="13:13" x14ac:dyDescent="0.2">
      <c r="M30684" s="14" t="str">
        <f>IF(H30684&gt;0,VLOOKUP(H30684,'Account List'!B$4:C$65536,2,FALSE),"")</f>
        <v/>
      </c>
    </row>
    <row r="30685" spans="13:13" x14ac:dyDescent="0.2">
      <c r="M30685" s="14" t="str">
        <f>IF(H30685&gt;0,VLOOKUP(H30685,'Account List'!B$4:C$65536,2,FALSE),"")</f>
        <v/>
      </c>
    </row>
    <row r="30686" spans="13:13" x14ac:dyDescent="0.2">
      <c r="M30686" s="14" t="str">
        <f>IF(H30686&gt;0,VLOOKUP(H30686,'Account List'!B$4:C$65536,2,FALSE),"")</f>
        <v/>
      </c>
    </row>
    <row r="30687" spans="13:13" x14ac:dyDescent="0.2">
      <c r="M30687" s="14" t="str">
        <f>IF(H30687&gt;0,VLOOKUP(H30687,'Account List'!B$4:C$65536,2,FALSE),"")</f>
        <v/>
      </c>
    </row>
    <row r="30688" spans="13:13" x14ac:dyDescent="0.2">
      <c r="M30688" s="14" t="str">
        <f>IF(H30688&gt;0,VLOOKUP(H30688,'Account List'!B$4:C$65536,2,FALSE),"")</f>
        <v/>
      </c>
    </row>
    <row r="30689" spans="13:13" x14ac:dyDescent="0.2">
      <c r="M30689" s="14" t="str">
        <f>IF(H30689&gt;0,VLOOKUP(H30689,'Account List'!B$4:C$65536,2,FALSE),"")</f>
        <v/>
      </c>
    </row>
    <row r="30690" spans="13:13" x14ac:dyDescent="0.2">
      <c r="M30690" s="14" t="str">
        <f>IF(H30690&gt;0,VLOOKUP(H30690,'Account List'!B$4:C$65536,2,FALSE),"")</f>
        <v/>
      </c>
    </row>
    <row r="30691" spans="13:13" x14ac:dyDescent="0.2">
      <c r="M30691" s="14" t="str">
        <f>IF(H30691&gt;0,VLOOKUP(H30691,'Account List'!B$4:C$65536,2,FALSE),"")</f>
        <v/>
      </c>
    </row>
    <row r="30692" spans="13:13" x14ac:dyDescent="0.2">
      <c r="M30692" s="14" t="str">
        <f>IF(H30692&gt;0,VLOOKUP(H30692,'Account List'!B$4:C$65536,2,FALSE),"")</f>
        <v/>
      </c>
    </row>
    <row r="30693" spans="13:13" x14ac:dyDescent="0.2">
      <c r="M30693" s="14" t="str">
        <f>IF(H30693&gt;0,VLOOKUP(H30693,'Account List'!B$4:C$65536,2,FALSE),"")</f>
        <v/>
      </c>
    </row>
    <row r="30694" spans="13:13" x14ac:dyDescent="0.2">
      <c r="M30694" s="14" t="str">
        <f>IF(H30694&gt;0,VLOOKUP(H30694,'Account List'!B$4:C$65536,2,FALSE),"")</f>
        <v/>
      </c>
    </row>
    <row r="30695" spans="13:13" x14ac:dyDescent="0.2">
      <c r="M30695" s="14" t="str">
        <f>IF(H30695&gt;0,VLOOKUP(H30695,'Account List'!B$4:C$65536,2,FALSE),"")</f>
        <v/>
      </c>
    </row>
    <row r="30696" spans="13:13" x14ac:dyDescent="0.2">
      <c r="M30696" s="14" t="str">
        <f>IF(H30696&gt;0,VLOOKUP(H30696,'Account List'!B$4:C$65536,2,FALSE),"")</f>
        <v/>
      </c>
    </row>
    <row r="30697" spans="13:13" x14ac:dyDescent="0.2">
      <c r="M30697" s="14" t="str">
        <f>IF(H30697&gt;0,VLOOKUP(H30697,'Account List'!B$4:C$65536,2,FALSE),"")</f>
        <v/>
      </c>
    </row>
    <row r="30698" spans="13:13" x14ac:dyDescent="0.2">
      <c r="M30698" s="14" t="str">
        <f>IF(H30698&gt;0,VLOOKUP(H30698,'Account List'!B$4:C$65536,2,FALSE),"")</f>
        <v/>
      </c>
    </row>
    <row r="30699" spans="13:13" x14ac:dyDescent="0.2">
      <c r="M30699" s="14" t="str">
        <f>IF(H30699&gt;0,VLOOKUP(H30699,'Account List'!B$4:C$65536,2,FALSE),"")</f>
        <v/>
      </c>
    </row>
    <row r="30700" spans="13:13" x14ac:dyDescent="0.2">
      <c r="M30700" s="14" t="str">
        <f>IF(H30700&gt;0,VLOOKUP(H30700,'Account List'!B$4:C$65536,2,FALSE),"")</f>
        <v/>
      </c>
    </row>
    <row r="30701" spans="13:13" x14ac:dyDescent="0.2">
      <c r="M30701" s="14" t="str">
        <f>IF(H30701&gt;0,VLOOKUP(H30701,'Account List'!B$4:C$65536,2,FALSE),"")</f>
        <v/>
      </c>
    </row>
    <row r="30702" spans="13:13" x14ac:dyDescent="0.2">
      <c r="M30702" s="14" t="str">
        <f>IF(H30702&gt;0,VLOOKUP(H30702,'Account List'!B$4:C$65536,2,FALSE),"")</f>
        <v/>
      </c>
    </row>
    <row r="30703" spans="13:13" x14ac:dyDescent="0.2">
      <c r="M30703" s="14" t="str">
        <f>IF(H30703&gt;0,VLOOKUP(H30703,'Account List'!B$4:C$65536,2,FALSE),"")</f>
        <v/>
      </c>
    </row>
    <row r="30704" spans="13:13" x14ac:dyDescent="0.2">
      <c r="M30704" s="14" t="str">
        <f>IF(H30704&gt;0,VLOOKUP(H30704,'Account List'!B$4:C$65536,2,FALSE),"")</f>
        <v/>
      </c>
    </row>
    <row r="30705" spans="13:13" x14ac:dyDescent="0.2">
      <c r="M30705" s="14" t="str">
        <f>IF(H30705&gt;0,VLOOKUP(H30705,'Account List'!B$4:C$65536,2,FALSE),"")</f>
        <v/>
      </c>
    </row>
    <row r="30706" spans="13:13" x14ac:dyDescent="0.2">
      <c r="M30706" s="14" t="str">
        <f>IF(H30706&gt;0,VLOOKUP(H30706,'Account List'!B$4:C$65536,2,FALSE),"")</f>
        <v/>
      </c>
    </row>
    <row r="30707" spans="13:13" x14ac:dyDescent="0.2">
      <c r="M30707" s="14" t="str">
        <f>IF(H30707&gt;0,VLOOKUP(H30707,'Account List'!B$4:C$65536,2,FALSE),"")</f>
        <v/>
      </c>
    </row>
    <row r="30708" spans="13:13" x14ac:dyDescent="0.2">
      <c r="M30708" s="14" t="str">
        <f>IF(H30708&gt;0,VLOOKUP(H30708,'Account List'!B$4:C$65536,2,FALSE),"")</f>
        <v/>
      </c>
    </row>
    <row r="30709" spans="13:13" x14ac:dyDescent="0.2">
      <c r="M30709" s="14" t="str">
        <f>IF(H30709&gt;0,VLOOKUP(H30709,'Account List'!B$4:C$65536,2,FALSE),"")</f>
        <v/>
      </c>
    </row>
    <row r="30710" spans="13:13" x14ac:dyDescent="0.2">
      <c r="M30710" s="14" t="str">
        <f>IF(H30710&gt;0,VLOOKUP(H30710,'Account List'!B$4:C$65536,2,FALSE),"")</f>
        <v/>
      </c>
    </row>
    <row r="30711" spans="13:13" x14ac:dyDescent="0.2">
      <c r="M30711" s="14" t="str">
        <f>IF(H30711&gt;0,VLOOKUP(H30711,'Account List'!B$4:C$65536,2,FALSE),"")</f>
        <v/>
      </c>
    </row>
    <row r="30712" spans="13:13" x14ac:dyDescent="0.2">
      <c r="M30712" s="14" t="str">
        <f>IF(H30712&gt;0,VLOOKUP(H30712,'Account List'!B$4:C$65536,2,FALSE),"")</f>
        <v/>
      </c>
    </row>
    <row r="30713" spans="13:13" x14ac:dyDescent="0.2">
      <c r="M30713" s="14" t="str">
        <f>IF(H30713&gt;0,VLOOKUP(H30713,'Account List'!B$4:C$65536,2,FALSE),"")</f>
        <v/>
      </c>
    </row>
    <row r="30714" spans="13:13" x14ac:dyDescent="0.2">
      <c r="M30714" s="14" t="str">
        <f>IF(H30714&gt;0,VLOOKUP(H30714,'Account List'!B$4:C$65536,2,FALSE),"")</f>
        <v/>
      </c>
    </row>
    <row r="30715" spans="13:13" x14ac:dyDescent="0.2">
      <c r="M30715" s="14" t="str">
        <f>IF(H30715&gt;0,VLOOKUP(H30715,'Account List'!B$4:C$65536,2,FALSE),"")</f>
        <v/>
      </c>
    </row>
    <row r="30716" spans="13:13" x14ac:dyDescent="0.2">
      <c r="M30716" s="14" t="str">
        <f>IF(H30716&gt;0,VLOOKUP(H30716,'Account List'!B$4:C$65536,2,FALSE),"")</f>
        <v/>
      </c>
    </row>
    <row r="30717" spans="13:13" x14ac:dyDescent="0.2">
      <c r="M30717" s="14" t="str">
        <f>IF(H30717&gt;0,VLOOKUP(H30717,'Account List'!B$4:C$65536,2,FALSE),"")</f>
        <v/>
      </c>
    </row>
    <row r="30718" spans="13:13" x14ac:dyDescent="0.2">
      <c r="M30718" s="14" t="str">
        <f>IF(H30718&gt;0,VLOOKUP(H30718,'Account List'!B$4:C$65536,2,FALSE),"")</f>
        <v/>
      </c>
    </row>
    <row r="30719" spans="13:13" x14ac:dyDescent="0.2">
      <c r="M30719" s="14" t="str">
        <f>IF(H30719&gt;0,VLOOKUP(H30719,'Account List'!B$4:C$65536,2,FALSE),"")</f>
        <v/>
      </c>
    </row>
    <row r="30720" spans="13:13" x14ac:dyDescent="0.2">
      <c r="M30720" s="14" t="str">
        <f>IF(H30720&gt;0,VLOOKUP(H30720,'Account List'!B$4:C$65536,2,FALSE),"")</f>
        <v/>
      </c>
    </row>
    <row r="30721" spans="13:13" x14ac:dyDescent="0.2">
      <c r="M30721" s="14" t="str">
        <f>IF(H30721&gt;0,VLOOKUP(H30721,'Account List'!B$4:C$65536,2,FALSE),"")</f>
        <v/>
      </c>
    </row>
    <row r="30722" spans="13:13" x14ac:dyDescent="0.2">
      <c r="M30722" s="14" t="str">
        <f>IF(H30722&gt;0,VLOOKUP(H30722,'Account List'!B$4:C$65536,2,FALSE),"")</f>
        <v/>
      </c>
    </row>
    <row r="30723" spans="13:13" x14ac:dyDescent="0.2">
      <c r="M30723" s="14" t="str">
        <f>IF(H30723&gt;0,VLOOKUP(H30723,'Account List'!B$4:C$65536,2,FALSE),"")</f>
        <v/>
      </c>
    </row>
    <row r="30724" spans="13:13" x14ac:dyDescent="0.2">
      <c r="M30724" s="14" t="str">
        <f>IF(H30724&gt;0,VLOOKUP(H30724,'Account List'!B$4:C$65536,2,FALSE),"")</f>
        <v/>
      </c>
    </row>
    <row r="30725" spans="13:13" x14ac:dyDescent="0.2">
      <c r="M30725" s="14" t="str">
        <f>IF(H30725&gt;0,VLOOKUP(H30725,'Account List'!B$4:C$65536,2,FALSE),"")</f>
        <v/>
      </c>
    </row>
    <row r="30726" spans="13:13" x14ac:dyDescent="0.2">
      <c r="M30726" s="14" t="str">
        <f>IF(H30726&gt;0,VLOOKUP(H30726,'Account List'!B$4:C$65536,2,FALSE),"")</f>
        <v/>
      </c>
    </row>
    <row r="30727" spans="13:13" x14ac:dyDescent="0.2">
      <c r="M30727" s="14" t="str">
        <f>IF(H30727&gt;0,VLOOKUP(H30727,'Account List'!B$4:C$65536,2,FALSE),"")</f>
        <v/>
      </c>
    </row>
    <row r="30728" spans="13:13" x14ac:dyDescent="0.2">
      <c r="M30728" s="14" t="str">
        <f>IF(H30728&gt;0,VLOOKUP(H30728,'Account List'!B$4:C$65536,2,FALSE),"")</f>
        <v/>
      </c>
    </row>
    <row r="30729" spans="13:13" x14ac:dyDescent="0.2">
      <c r="M30729" s="14" t="str">
        <f>IF(H30729&gt;0,VLOOKUP(H30729,'Account List'!B$4:C$65536,2,FALSE),"")</f>
        <v/>
      </c>
    </row>
    <row r="30730" spans="13:13" x14ac:dyDescent="0.2">
      <c r="M30730" s="14" t="str">
        <f>IF(H30730&gt;0,VLOOKUP(H30730,'Account List'!B$4:C$65536,2,FALSE),"")</f>
        <v/>
      </c>
    </row>
    <row r="30731" spans="13:13" x14ac:dyDescent="0.2">
      <c r="M30731" s="14" t="str">
        <f>IF(H30731&gt;0,VLOOKUP(H30731,'Account List'!B$4:C$65536,2,FALSE),"")</f>
        <v/>
      </c>
    </row>
    <row r="30732" spans="13:13" x14ac:dyDescent="0.2">
      <c r="M30732" s="14" t="str">
        <f>IF(H30732&gt;0,VLOOKUP(H30732,'Account List'!B$4:C$65536,2,FALSE),"")</f>
        <v/>
      </c>
    </row>
    <row r="30733" spans="13:13" x14ac:dyDescent="0.2">
      <c r="M30733" s="14" t="str">
        <f>IF(H30733&gt;0,VLOOKUP(H30733,'Account List'!B$4:C$65536,2,FALSE),"")</f>
        <v/>
      </c>
    </row>
    <row r="30734" spans="13:13" x14ac:dyDescent="0.2">
      <c r="M30734" s="14" t="str">
        <f>IF(H30734&gt;0,VLOOKUP(H30734,'Account List'!B$4:C$65536,2,FALSE),"")</f>
        <v/>
      </c>
    </row>
    <row r="30735" spans="13:13" x14ac:dyDescent="0.2">
      <c r="M30735" s="14" t="str">
        <f>IF(H30735&gt;0,VLOOKUP(H30735,'Account List'!B$4:C$65536,2,FALSE),"")</f>
        <v/>
      </c>
    </row>
    <row r="30736" spans="13:13" x14ac:dyDescent="0.2">
      <c r="M30736" s="14" t="str">
        <f>IF(H30736&gt;0,VLOOKUP(H30736,'Account List'!B$4:C$65536,2,FALSE),"")</f>
        <v/>
      </c>
    </row>
    <row r="30737" spans="13:13" x14ac:dyDescent="0.2">
      <c r="M30737" s="14" t="str">
        <f>IF(H30737&gt;0,VLOOKUP(H30737,'Account List'!B$4:C$65536,2,FALSE),"")</f>
        <v/>
      </c>
    </row>
    <row r="30738" spans="13:13" x14ac:dyDescent="0.2">
      <c r="M30738" s="14" t="str">
        <f>IF(H30738&gt;0,VLOOKUP(H30738,'Account List'!B$4:C$65536,2,FALSE),"")</f>
        <v/>
      </c>
    </row>
    <row r="30739" spans="13:13" x14ac:dyDescent="0.2">
      <c r="M30739" s="14" t="str">
        <f>IF(H30739&gt;0,VLOOKUP(H30739,'Account List'!B$4:C$65536,2,FALSE),"")</f>
        <v/>
      </c>
    </row>
    <row r="30740" spans="13:13" x14ac:dyDescent="0.2">
      <c r="M30740" s="14" t="str">
        <f>IF(H30740&gt;0,VLOOKUP(H30740,'Account List'!B$4:C$65536,2,FALSE),"")</f>
        <v/>
      </c>
    </row>
    <row r="30741" spans="13:13" x14ac:dyDescent="0.2">
      <c r="M30741" s="14" t="str">
        <f>IF(H30741&gt;0,VLOOKUP(H30741,'Account List'!B$4:C$65536,2,FALSE),"")</f>
        <v/>
      </c>
    </row>
    <row r="30742" spans="13:13" x14ac:dyDescent="0.2">
      <c r="M30742" s="14" t="str">
        <f>IF(H30742&gt;0,VLOOKUP(H30742,'Account List'!B$4:C$65536,2,FALSE),"")</f>
        <v/>
      </c>
    </row>
    <row r="30743" spans="13:13" x14ac:dyDescent="0.2">
      <c r="M30743" s="14" t="str">
        <f>IF(H30743&gt;0,VLOOKUP(H30743,'Account List'!B$4:C$65536,2,FALSE),"")</f>
        <v/>
      </c>
    </row>
    <row r="30744" spans="13:13" x14ac:dyDescent="0.2">
      <c r="M30744" s="14" t="str">
        <f>IF(H30744&gt;0,VLOOKUP(H30744,'Account List'!B$4:C$65536,2,FALSE),"")</f>
        <v/>
      </c>
    </row>
    <row r="30745" spans="13:13" x14ac:dyDescent="0.2">
      <c r="M30745" s="14" t="str">
        <f>IF(H30745&gt;0,VLOOKUP(H30745,'Account List'!B$4:C$65536,2,FALSE),"")</f>
        <v/>
      </c>
    </row>
    <row r="30746" spans="13:13" x14ac:dyDescent="0.2">
      <c r="M30746" s="14" t="str">
        <f>IF(H30746&gt;0,VLOOKUP(H30746,'Account List'!B$4:C$65536,2,FALSE),"")</f>
        <v/>
      </c>
    </row>
    <row r="30747" spans="13:13" x14ac:dyDescent="0.2">
      <c r="M30747" s="14" t="str">
        <f>IF(H30747&gt;0,VLOOKUP(H30747,'Account List'!B$4:C$65536,2,FALSE),"")</f>
        <v/>
      </c>
    </row>
    <row r="30748" spans="13:13" x14ac:dyDescent="0.2">
      <c r="M30748" s="14" t="str">
        <f>IF(H30748&gt;0,VLOOKUP(H30748,'Account List'!B$4:C$65536,2,FALSE),"")</f>
        <v/>
      </c>
    </row>
    <row r="30749" spans="13:13" x14ac:dyDescent="0.2">
      <c r="M30749" s="14" t="str">
        <f>IF(H30749&gt;0,VLOOKUP(H30749,'Account List'!B$4:C$65536,2,FALSE),"")</f>
        <v/>
      </c>
    </row>
    <row r="30750" spans="13:13" x14ac:dyDescent="0.2">
      <c r="M30750" s="14" t="str">
        <f>IF(H30750&gt;0,VLOOKUP(H30750,'Account List'!B$4:C$65536,2,FALSE),"")</f>
        <v/>
      </c>
    </row>
    <row r="30751" spans="13:13" x14ac:dyDescent="0.2">
      <c r="M30751" s="14" t="str">
        <f>IF(H30751&gt;0,VLOOKUP(H30751,'Account List'!B$4:C$65536,2,FALSE),"")</f>
        <v/>
      </c>
    </row>
    <row r="30752" spans="13:13" x14ac:dyDescent="0.2">
      <c r="M30752" s="14" t="str">
        <f>IF(H30752&gt;0,VLOOKUP(H30752,'Account List'!B$4:C$65536,2,FALSE),"")</f>
        <v/>
      </c>
    </row>
    <row r="30753" spans="13:13" x14ac:dyDescent="0.2">
      <c r="M30753" s="14" t="str">
        <f>IF(H30753&gt;0,VLOOKUP(H30753,'Account List'!B$4:C$65536,2,FALSE),"")</f>
        <v/>
      </c>
    </row>
    <row r="30754" spans="13:13" x14ac:dyDescent="0.2">
      <c r="M30754" s="14" t="str">
        <f>IF(H30754&gt;0,VLOOKUP(H30754,'Account List'!B$4:C$65536,2,FALSE),"")</f>
        <v/>
      </c>
    </row>
    <row r="30755" spans="13:13" x14ac:dyDescent="0.2">
      <c r="M30755" s="14" t="str">
        <f>IF(H30755&gt;0,VLOOKUP(H30755,'Account List'!B$4:C$65536,2,FALSE),"")</f>
        <v/>
      </c>
    </row>
    <row r="30756" spans="13:13" x14ac:dyDescent="0.2">
      <c r="M30756" s="14" t="str">
        <f>IF(H30756&gt;0,VLOOKUP(H30756,'Account List'!B$4:C$65536,2,FALSE),"")</f>
        <v/>
      </c>
    </row>
    <row r="30757" spans="13:13" x14ac:dyDescent="0.2">
      <c r="M30757" s="14" t="str">
        <f>IF(H30757&gt;0,VLOOKUP(H30757,'Account List'!B$4:C$65536,2,FALSE),"")</f>
        <v/>
      </c>
    </row>
    <row r="30758" spans="13:13" x14ac:dyDescent="0.2">
      <c r="M30758" s="14" t="str">
        <f>IF(H30758&gt;0,VLOOKUP(H30758,'Account List'!B$4:C$65536,2,FALSE),"")</f>
        <v/>
      </c>
    </row>
    <row r="30759" spans="13:13" x14ac:dyDescent="0.2">
      <c r="M30759" s="14" t="str">
        <f>IF(H30759&gt;0,VLOOKUP(H30759,'Account List'!B$4:C$65536,2,FALSE),"")</f>
        <v/>
      </c>
    </row>
    <row r="30760" spans="13:13" x14ac:dyDescent="0.2">
      <c r="M30760" s="14" t="str">
        <f>IF(H30760&gt;0,VLOOKUP(H30760,'Account List'!B$4:C$65536,2,FALSE),"")</f>
        <v/>
      </c>
    </row>
    <row r="30761" spans="13:13" x14ac:dyDescent="0.2">
      <c r="M30761" s="14" t="str">
        <f>IF(H30761&gt;0,VLOOKUP(H30761,'Account List'!B$4:C$65536,2,FALSE),"")</f>
        <v/>
      </c>
    </row>
    <row r="30762" spans="13:13" x14ac:dyDescent="0.2">
      <c r="M30762" s="14" t="str">
        <f>IF(H30762&gt;0,VLOOKUP(H30762,'Account List'!B$4:C$65536,2,FALSE),"")</f>
        <v/>
      </c>
    </row>
    <row r="30763" spans="13:13" x14ac:dyDescent="0.2">
      <c r="M30763" s="14" t="str">
        <f>IF(H30763&gt;0,VLOOKUP(H30763,'Account List'!B$4:C$65536,2,FALSE),"")</f>
        <v/>
      </c>
    </row>
    <row r="30764" spans="13:13" x14ac:dyDescent="0.2">
      <c r="M30764" s="14" t="str">
        <f>IF(H30764&gt;0,VLOOKUP(H30764,'Account List'!B$4:C$65536,2,FALSE),"")</f>
        <v/>
      </c>
    </row>
    <row r="30765" spans="13:13" x14ac:dyDescent="0.2">
      <c r="M30765" s="14" t="str">
        <f>IF(H30765&gt;0,VLOOKUP(H30765,'Account List'!B$4:C$65536,2,FALSE),"")</f>
        <v/>
      </c>
    </row>
    <row r="30766" spans="13:13" x14ac:dyDescent="0.2">
      <c r="M30766" s="14" t="str">
        <f>IF(H30766&gt;0,VLOOKUP(H30766,'Account List'!B$4:C$65536,2,FALSE),"")</f>
        <v/>
      </c>
    </row>
    <row r="30767" spans="13:13" x14ac:dyDescent="0.2">
      <c r="M30767" s="14" t="str">
        <f>IF(H30767&gt;0,VLOOKUP(H30767,'Account List'!B$4:C$65536,2,FALSE),"")</f>
        <v/>
      </c>
    </row>
    <row r="30768" spans="13:13" x14ac:dyDescent="0.2">
      <c r="M30768" s="14" t="str">
        <f>IF(H30768&gt;0,VLOOKUP(H30768,'Account List'!B$4:C$65536,2,FALSE),"")</f>
        <v/>
      </c>
    </row>
    <row r="30769" spans="13:13" x14ac:dyDescent="0.2">
      <c r="M30769" s="14" t="str">
        <f>IF(H30769&gt;0,VLOOKUP(H30769,'Account List'!B$4:C$65536,2,FALSE),"")</f>
        <v/>
      </c>
    </row>
    <row r="30770" spans="13:13" x14ac:dyDescent="0.2">
      <c r="M30770" s="14" t="str">
        <f>IF(H30770&gt;0,VLOOKUP(H30770,'Account List'!B$4:C$65536,2,FALSE),"")</f>
        <v/>
      </c>
    </row>
    <row r="30771" spans="13:13" x14ac:dyDescent="0.2">
      <c r="M30771" s="14" t="str">
        <f>IF(H30771&gt;0,VLOOKUP(H30771,'Account List'!B$4:C$65536,2,FALSE),"")</f>
        <v/>
      </c>
    </row>
    <row r="30772" spans="13:13" x14ac:dyDescent="0.2">
      <c r="M30772" s="14" t="str">
        <f>IF(H30772&gt;0,VLOOKUP(H30772,'Account List'!B$4:C$65536,2,FALSE),"")</f>
        <v/>
      </c>
    </row>
    <row r="30773" spans="13:13" x14ac:dyDescent="0.2">
      <c r="M30773" s="14" t="str">
        <f>IF(H30773&gt;0,VLOOKUP(H30773,'Account List'!B$4:C$65536,2,FALSE),"")</f>
        <v/>
      </c>
    </row>
    <row r="30774" spans="13:13" x14ac:dyDescent="0.2">
      <c r="M30774" s="14" t="str">
        <f>IF(H30774&gt;0,VLOOKUP(H30774,'Account List'!B$4:C$65536,2,FALSE),"")</f>
        <v/>
      </c>
    </row>
    <row r="30775" spans="13:13" x14ac:dyDescent="0.2">
      <c r="M30775" s="14" t="str">
        <f>IF(H30775&gt;0,VLOOKUP(H30775,'Account List'!B$4:C$65536,2,FALSE),"")</f>
        <v/>
      </c>
    </row>
    <row r="30776" spans="13:13" x14ac:dyDescent="0.2">
      <c r="M30776" s="14" t="str">
        <f>IF(H30776&gt;0,VLOOKUP(H30776,'Account List'!B$4:C$65536,2,FALSE),"")</f>
        <v/>
      </c>
    </row>
    <row r="30777" spans="13:13" x14ac:dyDescent="0.2">
      <c r="M30777" s="14" t="str">
        <f>IF(H30777&gt;0,VLOOKUP(H30777,'Account List'!B$4:C$65536,2,FALSE),"")</f>
        <v/>
      </c>
    </row>
    <row r="30778" spans="13:13" x14ac:dyDescent="0.2">
      <c r="M30778" s="14" t="str">
        <f>IF(H30778&gt;0,VLOOKUP(H30778,'Account List'!B$4:C$65536,2,FALSE),"")</f>
        <v/>
      </c>
    </row>
    <row r="30779" spans="13:13" x14ac:dyDescent="0.2">
      <c r="M30779" s="14" t="str">
        <f>IF(H30779&gt;0,VLOOKUP(H30779,'Account List'!B$4:C$65536,2,FALSE),"")</f>
        <v/>
      </c>
    </row>
    <row r="30780" spans="13:13" x14ac:dyDescent="0.2">
      <c r="M30780" s="14" t="str">
        <f>IF(H30780&gt;0,VLOOKUP(H30780,'Account List'!B$4:C$65536,2,FALSE),"")</f>
        <v/>
      </c>
    </row>
    <row r="30781" spans="13:13" x14ac:dyDescent="0.2">
      <c r="M30781" s="14" t="str">
        <f>IF(H30781&gt;0,VLOOKUP(H30781,'Account List'!B$4:C$65536,2,FALSE),"")</f>
        <v/>
      </c>
    </row>
    <row r="30782" spans="13:13" x14ac:dyDescent="0.2">
      <c r="M30782" s="14" t="str">
        <f>IF(H30782&gt;0,VLOOKUP(H30782,'Account List'!B$4:C$65536,2,FALSE),"")</f>
        <v/>
      </c>
    </row>
    <row r="30783" spans="13:13" x14ac:dyDescent="0.2">
      <c r="M30783" s="14" t="str">
        <f>IF(H30783&gt;0,VLOOKUP(H30783,'Account List'!B$4:C$65536,2,FALSE),"")</f>
        <v/>
      </c>
    </row>
    <row r="30784" spans="13:13" x14ac:dyDescent="0.2">
      <c r="M30784" s="14" t="str">
        <f>IF(H30784&gt;0,VLOOKUP(H30784,'Account List'!B$4:C$65536,2,FALSE),"")</f>
        <v/>
      </c>
    </row>
    <row r="30785" spans="13:13" x14ac:dyDescent="0.2">
      <c r="M30785" s="14" t="str">
        <f>IF(H30785&gt;0,VLOOKUP(H30785,'Account List'!B$4:C$65536,2,FALSE),"")</f>
        <v/>
      </c>
    </row>
    <row r="30786" spans="13:13" x14ac:dyDescent="0.2">
      <c r="M30786" s="14" t="str">
        <f>IF(H30786&gt;0,VLOOKUP(H30786,'Account List'!B$4:C$65536,2,FALSE),"")</f>
        <v/>
      </c>
    </row>
    <row r="30787" spans="13:13" x14ac:dyDescent="0.2">
      <c r="M30787" s="14" t="str">
        <f>IF(H30787&gt;0,VLOOKUP(H30787,'Account List'!B$4:C$65536,2,FALSE),"")</f>
        <v/>
      </c>
    </row>
    <row r="30788" spans="13:13" x14ac:dyDescent="0.2">
      <c r="M30788" s="14" t="str">
        <f>IF(H30788&gt;0,VLOOKUP(H30788,'Account List'!B$4:C$65536,2,FALSE),"")</f>
        <v/>
      </c>
    </row>
    <row r="30789" spans="13:13" x14ac:dyDescent="0.2">
      <c r="M30789" s="14" t="str">
        <f>IF(H30789&gt;0,VLOOKUP(H30789,'Account List'!B$4:C$65536,2,FALSE),"")</f>
        <v/>
      </c>
    </row>
    <row r="30790" spans="13:13" x14ac:dyDescent="0.2">
      <c r="M30790" s="14" t="str">
        <f>IF(H30790&gt;0,VLOOKUP(H30790,'Account List'!B$4:C$65536,2,FALSE),"")</f>
        <v/>
      </c>
    </row>
    <row r="30791" spans="13:13" x14ac:dyDescent="0.2">
      <c r="M30791" s="14" t="str">
        <f>IF(H30791&gt;0,VLOOKUP(H30791,'Account List'!B$4:C$65536,2,FALSE),"")</f>
        <v/>
      </c>
    </row>
    <row r="30792" spans="13:13" x14ac:dyDescent="0.2">
      <c r="M30792" s="14" t="str">
        <f>IF(H30792&gt;0,VLOOKUP(H30792,'Account List'!B$4:C$65536,2,FALSE),"")</f>
        <v/>
      </c>
    </row>
    <row r="30793" spans="13:13" x14ac:dyDescent="0.2">
      <c r="M30793" s="14" t="str">
        <f>IF(H30793&gt;0,VLOOKUP(H30793,'Account List'!B$4:C$65536,2,FALSE),"")</f>
        <v/>
      </c>
    </row>
    <row r="30794" spans="13:13" x14ac:dyDescent="0.2">
      <c r="M30794" s="14" t="str">
        <f>IF(H30794&gt;0,VLOOKUP(H30794,'Account List'!B$4:C$65536,2,FALSE),"")</f>
        <v/>
      </c>
    </row>
    <row r="30795" spans="13:13" x14ac:dyDescent="0.2">
      <c r="M30795" s="14" t="str">
        <f>IF(H30795&gt;0,VLOOKUP(H30795,'Account List'!B$4:C$65536,2,FALSE),"")</f>
        <v/>
      </c>
    </row>
    <row r="30796" spans="13:13" x14ac:dyDescent="0.2">
      <c r="M30796" s="14" t="str">
        <f>IF(H30796&gt;0,VLOOKUP(H30796,'Account List'!B$4:C$65536,2,FALSE),"")</f>
        <v/>
      </c>
    </row>
    <row r="30797" spans="13:13" x14ac:dyDescent="0.2">
      <c r="M30797" s="14" t="str">
        <f>IF(H30797&gt;0,VLOOKUP(H30797,'Account List'!B$4:C$65536,2,FALSE),"")</f>
        <v/>
      </c>
    </row>
    <row r="30798" spans="13:13" x14ac:dyDescent="0.2">
      <c r="M30798" s="14" t="str">
        <f>IF(H30798&gt;0,VLOOKUP(H30798,'Account List'!B$4:C$65536,2,FALSE),"")</f>
        <v/>
      </c>
    </row>
    <row r="30799" spans="13:13" x14ac:dyDescent="0.2">
      <c r="M30799" s="14" t="str">
        <f>IF(H30799&gt;0,VLOOKUP(H30799,'Account List'!B$4:C$65536,2,FALSE),"")</f>
        <v/>
      </c>
    </row>
    <row r="30800" spans="13:13" x14ac:dyDescent="0.2">
      <c r="M30800" s="14" t="str">
        <f>IF(H30800&gt;0,VLOOKUP(H30800,'Account List'!B$4:C$65536,2,FALSE),"")</f>
        <v/>
      </c>
    </row>
    <row r="30801" spans="13:13" x14ac:dyDescent="0.2">
      <c r="M30801" s="14" t="str">
        <f>IF(H30801&gt;0,VLOOKUP(H30801,'Account List'!B$4:C$65536,2,FALSE),"")</f>
        <v/>
      </c>
    </row>
    <row r="30802" spans="13:13" x14ac:dyDescent="0.2">
      <c r="M30802" s="14" t="str">
        <f>IF(H30802&gt;0,VLOOKUP(H30802,'Account List'!B$4:C$65536,2,FALSE),"")</f>
        <v/>
      </c>
    </row>
    <row r="30803" spans="13:13" x14ac:dyDescent="0.2">
      <c r="M30803" s="14" t="str">
        <f>IF(H30803&gt;0,VLOOKUP(H30803,'Account List'!B$4:C$65536,2,FALSE),"")</f>
        <v/>
      </c>
    </row>
    <row r="30804" spans="13:13" x14ac:dyDescent="0.2">
      <c r="M30804" s="14" t="str">
        <f>IF(H30804&gt;0,VLOOKUP(H30804,'Account List'!B$4:C$65536,2,FALSE),"")</f>
        <v/>
      </c>
    </row>
    <row r="30805" spans="13:13" x14ac:dyDescent="0.2">
      <c r="M30805" s="14" t="str">
        <f>IF(H30805&gt;0,VLOOKUP(H30805,'Account List'!B$4:C$65536,2,FALSE),"")</f>
        <v/>
      </c>
    </row>
    <row r="30806" spans="13:13" x14ac:dyDescent="0.2">
      <c r="M30806" s="14" t="str">
        <f>IF(H30806&gt;0,VLOOKUP(H30806,'Account List'!B$4:C$65536,2,FALSE),"")</f>
        <v/>
      </c>
    </row>
    <row r="30807" spans="13:13" x14ac:dyDescent="0.2">
      <c r="M30807" s="14" t="str">
        <f>IF(H30807&gt;0,VLOOKUP(H30807,'Account List'!B$4:C$65536,2,FALSE),"")</f>
        <v/>
      </c>
    </row>
    <row r="30808" spans="13:13" x14ac:dyDescent="0.2">
      <c r="M30808" s="14" t="str">
        <f>IF(H30808&gt;0,VLOOKUP(H30808,'Account List'!B$4:C$65536,2,FALSE),"")</f>
        <v/>
      </c>
    </row>
    <row r="30809" spans="13:13" x14ac:dyDescent="0.2">
      <c r="M30809" s="14" t="str">
        <f>IF(H30809&gt;0,VLOOKUP(H30809,'Account List'!B$4:C$65536,2,FALSE),"")</f>
        <v/>
      </c>
    </row>
    <row r="30810" spans="13:13" x14ac:dyDescent="0.2">
      <c r="M30810" s="14" t="str">
        <f>IF(H30810&gt;0,VLOOKUP(H30810,'Account List'!B$4:C$65536,2,FALSE),"")</f>
        <v/>
      </c>
    </row>
    <row r="30811" spans="13:13" x14ac:dyDescent="0.2">
      <c r="M30811" s="14" t="str">
        <f>IF(H30811&gt;0,VLOOKUP(H30811,'Account List'!B$4:C$65536,2,FALSE),"")</f>
        <v/>
      </c>
    </row>
    <row r="30812" spans="13:13" x14ac:dyDescent="0.2">
      <c r="M30812" s="14" t="str">
        <f>IF(H30812&gt;0,VLOOKUP(H30812,'Account List'!B$4:C$65536,2,FALSE),"")</f>
        <v/>
      </c>
    </row>
    <row r="30813" spans="13:13" x14ac:dyDescent="0.2">
      <c r="M30813" s="14" t="str">
        <f>IF(H30813&gt;0,VLOOKUP(H30813,'Account List'!B$4:C$65536,2,FALSE),"")</f>
        <v/>
      </c>
    </row>
    <row r="30814" spans="13:13" x14ac:dyDescent="0.2">
      <c r="M30814" s="14" t="str">
        <f>IF(H30814&gt;0,VLOOKUP(H30814,'Account List'!B$4:C$65536,2,FALSE),"")</f>
        <v/>
      </c>
    </row>
    <row r="30815" spans="13:13" x14ac:dyDescent="0.2">
      <c r="M30815" s="14" t="str">
        <f>IF(H30815&gt;0,VLOOKUP(H30815,'Account List'!B$4:C$65536,2,FALSE),"")</f>
        <v/>
      </c>
    </row>
    <row r="30816" spans="13:13" x14ac:dyDescent="0.2">
      <c r="M30816" s="14" t="str">
        <f>IF(H30816&gt;0,VLOOKUP(H30816,'Account List'!B$4:C$65536,2,FALSE),"")</f>
        <v/>
      </c>
    </row>
    <row r="30817" spans="13:13" x14ac:dyDescent="0.2">
      <c r="M30817" s="14" t="str">
        <f>IF(H30817&gt;0,VLOOKUP(H30817,'Account List'!B$4:C$65536,2,FALSE),"")</f>
        <v/>
      </c>
    </row>
    <row r="30818" spans="13:13" x14ac:dyDescent="0.2">
      <c r="M30818" s="14" t="str">
        <f>IF(H30818&gt;0,VLOOKUP(H30818,'Account List'!B$4:C$65536,2,FALSE),"")</f>
        <v/>
      </c>
    </row>
    <row r="30819" spans="13:13" x14ac:dyDescent="0.2">
      <c r="M30819" s="14" t="str">
        <f>IF(H30819&gt;0,VLOOKUP(H30819,'Account List'!B$4:C$65536,2,FALSE),"")</f>
        <v/>
      </c>
    </row>
    <row r="30820" spans="13:13" x14ac:dyDescent="0.2">
      <c r="M30820" s="14" t="str">
        <f>IF(H30820&gt;0,VLOOKUP(H30820,'Account List'!B$4:C$65536,2,FALSE),"")</f>
        <v/>
      </c>
    </row>
    <row r="30821" spans="13:13" x14ac:dyDescent="0.2">
      <c r="M30821" s="14" t="str">
        <f>IF(H30821&gt;0,VLOOKUP(H30821,'Account List'!B$4:C$65536,2,FALSE),"")</f>
        <v/>
      </c>
    </row>
    <row r="30822" spans="13:13" x14ac:dyDescent="0.2">
      <c r="M30822" s="14" t="str">
        <f>IF(H30822&gt;0,VLOOKUP(H30822,'Account List'!B$4:C$65536,2,FALSE),"")</f>
        <v/>
      </c>
    </row>
    <row r="30823" spans="13:13" x14ac:dyDescent="0.2">
      <c r="M30823" s="14" t="str">
        <f>IF(H30823&gt;0,VLOOKUP(H30823,'Account List'!B$4:C$65536,2,FALSE),"")</f>
        <v/>
      </c>
    </row>
    <row r="30824" spans="13:13" x14ac:dyDescent="0.2">
      <c r="M30824" s="14" t="str">
        <f>IF(H30824&gt;0,VLOOKUP(H30824,'Account List'!B$4:C$65536,2,FALSE),"")</f>
        <v/>
      </c>
    </row>
    <row r="30825" spans="13:13" x14ac:dyDescent="0.2">
      <c r="M30825" s="14" t="str">
        <f>IF(H30825&gt;0,VLOOKUP(H30825,'Account List'!B$4:C$65536,2,FALSE),"")</f>
        <v/>
      </c>
    </row>
    <row r="30826" spans="13:13" x14ac:dyDescent="0.2">
      <c r="M30826" s="14" t="str">
        <f>IF(H30826&gt;0,VLOOKUP(H30826,'Account List'!B$4:C$65536,2,FALSE),"")</f>
        <v/>
      </c>
    </row>
    <row r="30827" spans="13:13" x14ac:dyDescent="0.2">
      <c r="M30827" s="14" t="str">
        <f>IF(H30827&gt;0,VLOOKUP(H30827,'Account List'!B$4:C$65536,2,FALSE),"")</f>
        <v/>
      </c>
    </row>
    <row r="30828" spans="13:13" x14ac:dyDescent="0.2">
      <c r="M30828" s="14" t="str">
        <f>IF(H30828&gt;0,VLOOKUP(H30828,'Account List'!B$4:C$65536,2,FALSE),"")</f>
        <v/>
      </c>
    </row>
    <row r="30829" spans="13:13" x14ac:dyDescent="0.2">
      <c r="M30829" s="14" t="str">
        <f>IF(H30829&gt;0,VLOOKUP(H30829,'Account List'!B$4:C$65536,2,FALSE),"")</f>
        <v/>
      </c>
    </row>
    <row r="30830" spans="13:13" x14ac:dyDescent="0.2">
      <c r="M30830" s="14" t="str">
        <f>IF(H30830&gt;0,VLOOKUP(H30830,'Account List'!B$4:C$65536,2,FALSE),"")</f>
        <v/>
      </c>
    </row>
    <row r="30831" spans="13:13" x14ac:dyDescent="0.2">
      <c r="M30831" s="14" t="str">
        <f>IF(H30831&gt;0,VLOOKUP(H30831,'Account List'!B$4:C$65536,2,FALSE),"")</f>
        <v/>
      </c>
    </row>
    <row r="30832" spans="13:13" x14ac:dyDescent="0.2">
      <c r="M30832" s="14" t="str">
        <f>IF(H30832&gt;0,VLOOKUP(H30832,'Account List'!B$4:C$65536,2,FALSE),"")</f>
        <v/>
      </c>
    </row>
    <row r="30833" spans="13:13" x14ac:dyDescent="0.2">
      <c r="M30833" s="14" t="str">
        <f>IF(H30833&gt;0,VLOOKUP(H30833,'Account List'!B$4:C$65536,2,FALSE),"")</f>
        <v/>
      </c>
    </row>
    <row r="30834" spans="13:13" x14ac:dyDescent="0.2">
      <c r="M30834" s="14" t="str">
        <f>IF(H30834&gt;0,VLOOKUP(H30834,'Account List'!B$4:C$65536,2,FALSE),"")</f>
        <v/>
      </c>
    </row>
    <row r="30835" spans="13:13" x14ac:dyDescent="0.2">
      <c r="M30835" s="14" t="str">
        <f>IF(H30835&gt;0,VLOOKUP(H30835,'Account List'!B$4:C$65536,2,FALSE),"")</f>
        <v/>
      </c>
    </row>
    <row r="30836" spans="13:13" x14ac:dyDescent="0.2">
      <c r="M30836" s="14" t="str">
        <f>IF(H30836&gt;0,VLOOKUP(H30836,'Account List'!B$4:C$65536,2,FALSE),"")</f>
        <v/>
      </c>
    </row>
    <row r="30837" spans="13:13" x14ac:dyDescent="0.2">
      <c r="M30837" s="14" t="str">
        <f>IF(H30837&gt;0,VLOOKUP(H30837,'Account List'!B$4:C$65536,2,FALSE),"")</f>
        <v/>
      </c>
    </row>
    <row r="30838" spans="13:13" x14ac:dyDescent="0.2">
      <c r="M30838" s="14" t="str">
        <f>IF(H30838&gt;0,VLOOKUP(H30838,'Account List'!B$4:C$65536,2,FALSE),"")</f>
        <v/>
      </c>
    </row>
    <row r="30839" spans="13:13" x14ac:dyDescent="0.2">
      <c r="M30839" s="14" t="str">
        <f>IF(H30839&gt;0,VLOOKUP(H30839,'Account List'!B$4:C$65536,2,FALSE),"")</f>
        <v/>
      </c>
    </row>
    <row r="30840" spans="13:13" x14ac:dyDescent="0.2">
      <c r="M30840" s="14" t="str">
        <f>IF(H30840&gt;0,VLOOKUP(H30840,'Account List'!B$4:C$65536,2,FALSE),"")</f>
        <v/>
      </c>
    </row>
    <row r="30841" spans="13:13" x14ac:dyDescent="0.2">
      <c r="M30841" s="14" t="str">
        <f>IF(H30841&gt;0,VLOOKUP(H30841,'Account List'!B$4:C$65536,2,FALSE),"")</f>
        <v/>
      </c>
    </row>
    <row r="30842" spans="13:13" x14ac:dyDescent="0.2">
      <c r="M30842" s="14" t="str">
        <f>IF(H30842&gt;0,VLOOKUP(H30842,'Account List'!B$4:C$65536,2,FALSE),"")</f>
        <v/>
      </c>
    </row>
    <row r="30843" spans="13:13" x14ac:dyDescent="0.2">
      <c r="M30843" s="14" t="str">
        <f>IF(H30843&gt;0,VLOOKUP(H30843,'Account List'!B$4:C$65536,2,FALSE),"")</f>
        <v/>
      </c>
    </row>
    <row r="30844" spans="13:13" x14ac:dyDescent="0.2">
      <c r="M30844" s="14" t="str">
        <f>IF(H30844&gt;0,VLOOKUP(H30844,'Account List'!B$4:C$65536,2,FALSE),"")</f>
        <v/>
      </c>
    </row>
    <row r="30845" spans="13:13" x14ac:dyDescent="0.2">
      <c r="M30845" s="14" t="str">
        <f>IF(H30845&gt;0,VLOOKUP(H30845,'Account List'!B$4:C$65536,2,FALSE),"")</f>
        <v/>
      </c>
    </row>
    <row r="30846" spans="13:13" x14ac:dyDescent="0.2">
      <c r="M30846" s="14" t="str">
        <f>IF(H30846&gt;0,VLOOKUP(H30846,'Account List'!B$4:C$65536,2,FALSE),"")</f>
        <v/>
      </c>
    </row>
    <row r="30847" spans="13:13" x14ac:dyDescent="0.2">
      <c r="M30847" s="14" t="str">
        <f>IF(H30847&gt;0,VLOOKUP(H30847,'Account List'!B$4:C$65536,2,FALSE),"")</f>
        <v/>
      </c>
    </row>
    <row r="30848" spans="13:13" x14ac:dyDescent="0.2">
      <c r="M30848" s="14" t="str">
        <f>IF(H30848&gt;0,VLOOKUP(H30848,'Account List'!B$4:C$65536,2,FALSE),"")</f>
        <v/>
      </c>
    </row>
    <row r="30849" spans="13:13" x14ac:dyDescent="0.2">
      <c r="M30849" s="14" t="str">
        <f>IF(H30849&gt;0,VLOOKUP(H30849,'Account List'!B$4:C$65536,2,FALSE),"")</f>
        <v/>
      </c>
    </row>
    <row r="30850" spans="13:13" x14ac:dyDescent="0.2">
      <c r="M30850" s="14" t="str">
        <f>IF(H30850&gt;0,VLOOKUP(H30850,'Account List'!B$4:C$65536,2,FALSE),"")</f>
        <v/>
      </c>
    </row>
    <row r="30851" spans="13:13" x14ac:dyDescent="0.2">
      <c r="M30851" s="14" t="str">
        <f>IF(H30851&gt;0,VLOOKUP(H30851,'Account List'!B$4:C$65536,2,FALSE),"")</f>
        <v/>
      </c>
    </row>
    <row r="30852" spans="13:13" x14ac:dyDescent="0.2">
      <c r="M30852" s="14" t="str">
        <f>IF(H30852&gt;0,VLOOKUP(H30852,'Account List'!B$4:C$65536,2,FALSE),"")</f>
        <v/>
      </c>
    </row>
    <row r="30853" spans="13:13" x14ac:dyDescent="0.2">
      <c r="M30853" s="14" t="str">
        <f>IF(H30853&gt;0,VLOOKUP(H30853,'Account List'!B$4:C$65536,2,FALSE),"")</f>
        <v/>
      </c>
    </row>
    <row r="30854" spans="13:13" x14ac:dyDescent="0.2">
      <c r="M30854" s="14" t="str">
        <f>IF(H30854&gt;0,VLOOKUP(H30854,'Account List'!B$4:C$65536,2,FALSE),"")</f>
        <v/>
      </c>
    </row>
    <row r="30855" spans="13:13" x14ac:dyDescent="0.2">
      <c r="M30855" s="14" t="str">
        <f>IF(H30855&gt;0,VLOOKUP(H30855,'Account List'!B$4:C$65536,2,FALSE),"")</f>
        <v/>
      </c>
    </row>
    <row r="30856" spans="13:13" x14ac:dyDescent="0.2">
      <c r="M30856" s="14" t="str">
        <f>IF(H30856&gt;0,VLOOKUP(H30856,'Account List'!B$4:C$65536,2,FALSE),"")</f>
        <v/>
      </c>
    </row>
    <row r="30857" spans="13:13" x14ac:dyDescent="0.2">
      <c r="M30857" s="14" t="str">
        <f>IF(H30857&gt;0,VLOOKUP(H30857,'Account List'!B$4:C$65536,2,FALSE),"")</f>
        <v/>
      </c>
    </row>
    <row r="30858" spans="13:13" x14ac:dyDescent="0.2">
      <c r="M30858" s="14" t="str">
        <f>IF(H30858&gt;0,VLOOKUP(H30858,'Account List'!B$4:C$65536,2,FALSE),"")</f>
        <v/>
      </c>
    </row>
    <row r="30859" spans="13:13" x14ac:dyDescent="0.2">
      <c r="M30859" s="14" t="str">
        <f>IF(H30859&gt;0,VLOOKUP(H30859,'Account List'!B$4:C$65536,2,FALSE),"")</f>
        <v/>
      </c>
    </row>
    <row r="30860" spans="13:13" x14ac:dyDescent="0.2">
      <c r="M30860" s="14" t="str">
        <f>IF(H30860&gt;0,VLOOKUP(H30860,'Account List'!B$4:C$65536,2,FALSE),"")</f>
        <v/>
      </c>
    </row>
    <row r="30861" spans="13:13" x14ac:dyDescent="0.2">
      <c r="M30861" s="14" t="str">
        <f>IF(H30861&gt;0,VLOOKUP(H30861,'Account List'!B$4:C$65536,2,FALSE),"")</f>
        <v/>
      </c>
    </row>
    <row r="30862" spans="13:13" x14ac:dyDescent="0.2">
      <c r="M30862" s="14" t="str">
        <f>IF(H30862&gt;0,VLOOKUP(H30862,'Account List'!B$4:C$65536,2,FALSE),"")</f>
        <v/>
      </c>
    </row>
    <row r="30863" spans="13:13" x14ac:dyDescent="0.2">
      <c r="M30863" s="14" t="str">
        <f>IF(H30863&gt;0,VLOOKUP(H30863,'Account List'!B$4:C$65536,2,FALSE),"")</f>
        <v/>
      </c>
    </row>
    <row r="30864" spans="13:13" x14ac:dyDescent="0.2">
      <c r="M30864" s="14" t="str">
        <f>IF(H30864&gt;0,VLOOKUP(H30864,'Account List'!B$4:C$65536,2,FALSE),"")</f>
        <v/>
      </c>
    </row>
    <row r="30865" spans="13:13" x14ac:dyDescent="0.2">
      <c r="M30865" s="14" t="str">
        <f>IF(H30865&gt;0,VLOOKUP(H30865,'Account List'!B$4:C$65536,2,FALSE),"")</f>
        <v/>
      </c>
    </row>
    <row r="30866" spans="13:13" x14ac:dyDescent="0.2">
      <c r="M30866" s="14" t="str">
        <f>IF(H30866&gt;0,VLOOKUP(H30866,'Account List'!B$4:C$65536,2,FALSE),"")</f>
        <v/>
      </c>
    </row>
    <row r="30867" spans="13:13" x14ac:dyDescent="0.2">
      <c r="M30867" s="14" t="str">
        <f>IF(H30867&gt;0,VLOOKUP(H30867,'Account List'!B$4:C$65536,2,FALSE),"")</f>
        <v/>
      </c>
    </row>
    <row r="30868" spans="13:13" x14ac:dyDescent="0.2">
      <c r="M30868" s="14" t="str">
        <f>IF(H30868&gt;0,VLOOKUP(H30868,'Account List'!B$4:C$65536,2,FALSE),"")</f>
        <v/>
      </c>
    </row>
    <row r="30869" spans="13:13" x14ac:dyDescent="0.2">
      <c r="M30869" s="14" t="str">
        <f>IF(H30869&gt;0,VLOOKUP(H30869,'Account List'!B$4:C$65536,2,FALSE),"")</f>
        <v/>
      </c>
    </row>
    <row r="30870" spans="13:13" x14ac:dyDescent="0.2">
      <c r="M30870" s="14" t="str">
        <f>IF(H30870&gt;0,VLOOKUP(H30870,'Account List'!B$4:C$65536,2,FALSE),"")</f>
        <v/>
      </c>
    </row>
    <row r="30871" spans="13:13" x14ac:dyDescent="0.2">
      <c r="M30871" s="14" t="str">
        <f>IF(H30871&gt;0,VLOOKUP(H30871,'Account List'!B$4:C$65536,2,FALSE),"")</f>
        <v/>
      </c>
    </row>
    <row r="30872" spans="13:13" x14ac:dyDescent="0.2">
      <c r="M30872" s="14" t="str">
        <f>IF(H30872&gt;0,VLOOKUP(H30872,'Account List'!B$4:C$65536,2,FALSE),"")</f>
        <v/>
      </c>
    </row>
    <row r="30873" spans="13:13" x14ac:dyDescent="0.2">
      <c r="M30873" s="14" t="str">
        <f>IF(H30873&gt;0,VLOOKUP(H30873,'Account List'!B$4:C$65536,2,FALSE),"")</f>
        <v/>
      </c>
    </row>
    <row r="30874" spans="13:13" x14ac:dyDescent="0.2">
      <c r="M30874" s="14" t="str">
        <f>IF(H30874&gt;0,VLOOKUP(H30874,'Account List'!B$4:C$65536,2,FALSE),"")</f>
        <v/>
      </c>
    </row>
    <row r="30875" spans="13:13" x14ac:dyDescent="0.2">
      <c r="M30875" s="14" t="str">
        <f>IF(H30875&gt;0,VLOOKUP(H30875,'Account List'!B$4:C$65536,2,FALSE),"")</f>
        <v/>
      </c>
    </row>
    <row r="30876" spans="13:13" x14ac:dyDescent="0.2">
      <c r="M30876" s="14" t="str">
        <f>IF(H30876&gt;0,VLOOKUP(H30876,'Account List'!B$4:C$65536,2,FALSE),"")</f>
        <v/>
      </c>
    </row>
    <row r="30877" spans="13:13" x14ac:dyDescent="0.2">
      <c r="M30877" s="14" t="str">
        <f>IF(H30877&gt;0,VLOOKUP(H30877,'Account List'!B$4:C$65536,2,FALSE),"")</f>
        <v/>
      </c>
    </row>
    <row r="30878" spans="13:13" x14ac:dyDescent="0.2">
      <c r="M30878" s="14" t="str">
        <f>IF(H30878&gt;0,VLOOKUP(H30878,'Account List'!B$4:C$65536,2,FALSE),"")</f>
        <v/>
      </c>
    </row>
    <row r="30879" spans="13:13" x14ac:dyDescent="0.2">
      <c r="M30879" s="14" t="str">
        <f>IF(H30879&gt;0,VLOOKUP(H30879,'Account List'!B$4:C$65536,2,FALSE),"")</f>
        <v/>
      </c>
    </row>
    <row r="30880" spans="13:13" x14ac:dyDescent="0.2">
      <c r="M30880" s="14" t="str">
        <f>IF(H30880&gt;0,VLOOKUP(H30880,'Account List'!B$4:C$65536,2,FALSE),"")</f>
        <v/>
      </c>
    </row>
    <row r="30881" spans="13:13" x14ac:dyDescent="0.2">
      <c r="M30881" s="14" t="str">
        <f>IF(H30881&gt;0,VLOOKUP(H30881,'Account List'!B$4:C$65536,2,FALSE),"")</f>
        <v/>
      </c>
    </row>
    <row r="30882" spans="13:13" x14ac:dyDescent="0.2">
      <c r="M30882" s="14" t="str">
        <f>IF(H30882&gt;0,VLOOKUP(H30882,'Account List'!B$4:C$65536,2,FALSE),"")</f>
        <v/>
      </c>
    </row>
    <row r="30883" spans="13:13" x14ac:dyDescent="0.2">
      <c r="M30883" s="14" t="str">
        <f>IF(H30883&gt;0,VLOOKUP(H30883,'Account List'!B$4:C$65536,2,FALSE),"")</f>
        <v/>
      </c>
    </row>
    <row r="30884" spans="13:13" x14ac:dyDescent="0.2">
      <c r="M30884" s="14" t="str">
        <f>IF(H30884&gt;0,VLOOKUP(H30884,'Account List'!B$4:C$65536,2,FALSE),"")</f>
        <v/>
      </c>
    </row>
    <row r="30885" spans="13:13" x14ac:dyDescent="0.2">
      <c r="M30885" s="14" t="str">
        <f>IF(H30885&gt;0,VLOOKUP(H30885,'Account List'!B$4:C$65536,2,FALSE),"")</f>
        <v/>
      </c>
    </row>
    <row r="30886" spans="13:13" x14ac:dyDescent="0.2">
      <c r="M30886" s="14" t="str">
        <f>IF(H30886&gt;0,VLOOKUP(H30886,'Account List'!B$4:C$65536,2,FALSE),"")</f>
        <v/>
      </c>
    </row>
    <row r="30887" spans="13:13" x14ac:dyDescent="0.2">
      <c r="M30887" s="14" t="str">
        <f>IF(H30887&gt;0,VLOOKUP(H30887,'Account List'!B$4:C$65536,2,FALSE),"")</f>
        <v/>
      </c>
    </row>
    <row r="30888" spans="13:13" x14ac:dyDescent="0.2">
      <c r="M30888" s="14" t="str">
        <f>IF(H30888&gt;0,VLOOKUP(H30888,'Account List'!B$4:C$65536,2,FALSE),"")</f>
        <v/>
      </c>
    </row>
    <row r="30889" spans="13:13" x14ac:dyDescent="0.2">
      <c r="M30889" s="14" t="str">
        <f>IF(H30889&gt;0,VLOOKUP(H30889,'Account List'!B$4:C$65536,2,FALSE),"")</f>
        <v/>
      </c>
    </row>
    <row r="30890" spans="13:13" x14ac:dyDescent="0.2">
      <c r="M30890" s="14" t="str">
        <f>IF(H30890&gt;0,VLOOKUP(H30890,'Account List'!B$4:C$65536,2,FALSE),"")</f>
        <v/>
      </c>
    </row>
    <row r="30891" spans="13:13" x14ac:dyDescent="0.2">
      <c r="M30891" s="14" t="str">
        <f>IF(H30891&gt;0,VLOOKUP(H30891,'Account List'!B$4:C$65536,2,FALSE),"")</f>
        <v/>
      </c>
    </row>
    <row r="30892" spans="13:13" x14ac:dyDescent="0.2">
      <c r="M30892" s="14" t="str">
        <f>IF(H30892&gt;0,VLOOKUP(H30892,'Account List'!B$4:C$65536,2,FALSE),"")</f>
        <v/>
      </c>
    </row>
    <row r="30893" spans="13:13" x14ac:dyDescent="0.2">
      <c r="M30893" s="14" t="str">
        <f>IF(H30893&gt;0,VLOOKUP(H30893,'Account List'!B$4:C$65536,2,FALSE),"")</f>
        <v/>
      </c>
    </row>
    <row r="30894" spans="13:13" x14ac:dyDescent="0.2">
      <c r="M30894" s="14" t="str">
        <f>IF(H30894&gt;0,VLOOKUP(H30894,'Account List'!B$4:C$65536,2,FALSE),"")</f>
        <v/>
      </c>
    </row>
    <row r="30895" spans="13:13" x14ac:dyDescent="0.2">
      <c r="M30895" s="14" t="str">
        <f>IF(H30895&gt;0,VLOOKUP(H30895,'Account List'!B$4:C$65536,2,FALSE),"")</f>
        <v/>
      </c>
    </row>
    <row r="30896" spans="13:13" x14ac:dyDescent="0.2">
      <c r="M30896" s="14" t="str">
        <f>IF(H30896&gt;0,VLOOKUP(H30896,'Account List'!B$4:C$65536,2,FALSE),"")</f>
        <v/>
      </c>
    </row>
    <row r="30897" spans="13:13" x14ac:dyDescent="0.2">
      <c r="M30897" s="14" t="str">
        <f>IF(H30897&gt;0,VLOOKUP(H30897,'Account List'!B$4:C$65536,2,FALSE),"")</f>
        <v/>
      </c>
    </row>
    <row r="30898" spans="13:13" x14ac:dyDescent="0.2">
      <c r="M30898" s="14" t="str">
        <f>IF(H30898&gt;0,VLOOKUP(H30898,'Account List'!B$4:C$65536,2,FALSE),"")</f>
        <v/>
      </c>
    </row>
    <row r="30899" spans="13:13" x14ac:dyDescent="0.2">
      <c r="M30899" s="14" t="str">
        <f>IF(H30899&gt;0,VLOOKUP(H30899,'Account List'!B$4:C$65536,2,FALSE),"")</f>
        <v/>
      </c>
    </row>
    <row r="30900" spans="13:13" x14ac:dyDescent="0.2">
      <c r="M30900" s="14" t="str">
        <f>IF(H30900&gt;0,VLOOKUP(H30900,'Account List'!B$4:C$65536,2,FALSE),"")</f>
        <v/>
      </c>
    </row>
    <row r="30901" spans="13:13" x14ac:dyDescent="0.2">
      <c r="M30901" s="14" t="str">
        <f>IF(H30901&gt;0,VLOOKUP(H30901,'Account List'!B$4:C$65536,2,FALSE),"")</f>
        <v/>
      </c>
    </row>
    <row r="30902" spans="13:13" x14ac:dyDescent="0.2">
      <c r="M30902" s="14" t="str">
        <f>IF(H30902&gt;0,VLOOKUP(H30902,'Account List'!B$4:C$65536,2,FALSE),"")</f>
        <v/>
      </c>
    </row>
    <row r="30903" spans="13:13" x14ac:dyDescent="0.2">
      <c r="M30903" s="14" t="str">
        <f>IF(H30903&gt;0,VLOOKUP(H30903,'Account List'!B$4:C$65536,2,FALSE),"")</f>
        <v/>
      </c>
    </row>
    <row r="30904" spans="13:13" x14ac:dyDescent="0.2">
      <c r="M30904" s="14" t="str">
        <f>IF(H30904&gt;0,VLOOKUP(H30904,'Account List'!B$4:C$65536,2,FALSE),"")</f>
        <v/>
      </c>
    </row>
    <row r="30905" spans="13:13" x14ac:dyDescent="0.2">
      <c r="M30905" s="14" t="str">
        <f>IF(H30905&gt;0,VLOOKUP(H30905,'Account List'!B$4:C$65536,2,FALSE),"")</f>
        <v/>
      </c>
    </row>
    <row r="30906" spans="13:13" x14ac:dyDescent="0.2">
      <c r="M30906" s="14" t="str">
        <f>IF(H30906&gt;0,VLOOKUP(H30906,'Account List'!B$4:C$65536,2,FALSE),"")</f>
        <v/>
      </c>
    </row>
    <row r="30907" spans="13:13" x14ac:dyDescent="0.2">
      <c r="M30907" s="14" t="str">
        <f>IF(H30907&gt;0,VLOOKUP(H30907,'Account List'!B$4:C$65536,2,FALSE),"")</f>
        <v/>
      </c>
    </row>
    <row r="30908" spans="13:13" x14ac:dyDescent="0.2">
      <c r="M30908" s="14" t="str">
        <f>IF(H30908&gt;0,VLOOKUP(H30908,'Account List'!B$4:C$65536,2,FALSE),"")</f>
        <v/>
      </c>
    </row>
    <row r="30909" spans="13:13" x14ac:dyDescent="0.2">
      <c r="M30909" s="14" t="str">
        <f>IF(H30909&gt;0,VLOOKUP(H30909,'Account List'!B$4:C$65536,2,FALSE),"")</f>
        <v/>
      </c>
    </row>
    <row r="30910" spans="13:13" x14ac:dyDescent="0.2">
      <c r="M30910" s="14" t="str">
        <f>IF(H30910&gt;0,VLOOKUP(H30910,'Account List'!B$4:C$65536,2,FALSE),"")</f>
        <v/>
      </c>
    </row>
    <row r="30911" spans="13:13" x14ac:dyDescent="0.2">
      <c r="M30911" s="14" t="str">
        <f>IF(H30911&gt;0,VLOOKUP(H30911,'Account List'!B$4:C$65536,2,FALSE),"")</f>
        <v/>
      </c>
    </row>
    <row r="30912" spans="13:13" x14ac:dyDescent="0.2">
      <c r="M30912" s="14" t="str">
        <f>IF(H30912&gt;0,VLOOKUP(H30912,'Account List'!B$4:C$65536,2,FALSE),"")</f>
        <v/>
      </c>
    </row>
    <row r="30913" spans="13:13" x14ac:dyDescent="0.2">
      <c r="M30913" s="14" t="str">
        <f>IF(H30913&gt;0,VLOOKUP(H30913,'Account List'!B$4:C$65536,2,FALSE),"")</f>
        <v/>
      </c>
    </row>
    <row r="30914" spans="13:13" x14ac:dyDescent="0.2">
      <c r="M30914" s="14" t="str">
        <f>IF(H30914&gt;0,VLOOKUP(H30914,'Account List'!B$4:C$65536,2,FALSE),"")</f>
        <v/>
      </c>
    </row>
    <row r="30915" spans="13:13" x14ac:dyDescent="0.2">
      <c r="M30915" s="14" t="str">
        <f>IF(H30915&gt;0,VLOOKUP(H30915,'Account List'!B$4:C$65536,2,FALSE),"")</f>
        <v/>
      </c>
    </row>
    <row r="30916" spans="13:13" x14ac:dyDescent="0.2">
      <c r="M30916" s="14" t="str">
        <f>IF(H30916&gt;0,VLOOKUP(H30916,'Account List'!B$4:C$65536,2,FALSE),"")</f>
        <v/>
      </c>
    </row>
    <row r="30917" spans="13:13" x14ac:dyDescent="0.2">
      <c r="M30917" s="14" t="str">
        <f>IF(H30917&gt;0,VLOOKUP(H30917,'Account List'!B$4:C$65536,2,FALSE),"")</f>
        <v/>
      </c>
    </row>
    <row r="30918" spans="13:13" x14ac:dyDescent="0.2">
      <c r="M30918" s="14" t="str">
        <f>IF(H30918&gt;0,VLOOKUP(H30918,'Account List'!B$4:C$65536,2,FALSE),"")</f>
        <v/>
      </c>
    </row>
    <row r="30919" spans="13:13" x14ac:dyDescent="0.2">
      <c r="M30919" s="14" t="str">
        <f>IF(H30919&gt;0,VLOOKUP(H30919,'Account List'!B$4:C$65536,2,FALSE),"")</f>
        <v/>
      </c>
    </row>
    <row r="30920" spans="13:13" x14ac:dyDescent="0.2">
      <c r="M30920" s="14" t="str">
        <f>IF(H30920&gt;0,VLOOKUP(H30920,'Account List'!B$4:C$65536,2,FALSE),"")</f>
        <v/>
      </c>
    </row>
    <row r="30921" spans="13:13" x14ac:dyDescent="0.2">
      <c r="M30921" s="14" t="str">
        <f>IF(H30921&gt;0,VLOOKUP(H30921,'Account List'!B$4:C$65536,2,FALSE),"")</f>
        <v/>
      </c>
    </row>
    <row r="30922" spans="13:13" x14ac:dyDescent="0.2">
      <c r="M30922" s="14" t="str">
        <f>IF(H30922&gt;0,VLOOKUP(H30922,'Account List'!B$4:C$65536,2,FALSE),"")</f>
        <v/>
      </c>
    </row>
    <row r="30923" spans="13:13" x14ac:dyDescent="0.2">
      <c r="M30923" s="14" t="str">
        <f>IF(H30923&gt;0,VLOOKUP(H30923,'Account List'!B$4:C$65536,2,FALSE),"")</f>
        <v/>
      </c>
    </row>
    <row r="30924" spans="13:13" x14ac:dyDescent="0.2">
      <c r="M30924" s="14" t="str">
        <f>IF(H30924&gt;0,VLOOKUP(H30924,'Account List'!B$4:C$65536,2,FALSE),"")</f>
        <v/>
      </c>
    </row>
    <row r="30925" spans="13:13" x14ac:dyDescent="0.2">
      <c r="M30925" s="14" t="str">
        <f>IF(H30925&gt;0,VLOOKUP(H30925,'Account List'!B$4:C$65536,2,FALSE),"")</f>
        <v/>
      </c>
    </row>
    <row r="30926" spans="13:13" x14ac:dyDescent="0.2">
      <c r="M30926" s="14" t="str">
        <f>IF(H30926&gt;0,VLOOKUP(H30926,'Account List'!B$4:C$65536,2,FALSE),"")</f>
        <v/>
      </c>
    </row>
    <row r="30927" spans="13:13" x14ac:dyDescent="0.2">
      <c r="M30927" s="14" t="str">
        <f>IF(H30927&gt;0,VLOOKUP(H30927,'Account List'!B$4:C$65536,2,FALSE),"")</f>
        <v/>
      </c>
    </row>
    <row r="30928" spans="13:13" x14ac:dyDescent="0.2">
      <c r="M30928" s="14" t="str">
        <f>IF(H30928&gt;0,VLOOKUP(H30928,'Account List'!B$4:C$65536,2,FALSE),"")</f>
        <v/>
      </c>
    </row>
    <row r="30929" spans="13:13" x14ac:dyDescent="0.2">
      <c r="M30929" s="14" t="str">
        <f>IF(H30929&gt;0,VLOOKUP(H30929,'Account List'!B$4:C$65536,2,FALSE),"")</f>
        <v/>
      </c>
    </row>
    <row r="30930" spans="13:13" x14ac:dyDescent="0.2">
      <c r="M30930" s="14" t="str">
        <f>IF(H30930&gt;0,VLOOKUP(H30930,'Account List'!B$4:C$65536,2,FALSE),"")</f>
        <v/>
      </c>
    </row>
    <row r="30931" spans="13:13" x14ac:dyDescent="0.2">
      <c r="M30931" s="14" t="str">
        <f>IF(H30931&gt;0,VLOOKUP(H30931,'Account List'!B$4:C$65536,2,FALSE),"")</f>
        <v/>
      </c>
    </row>
    <row r="30932" spans="13:13" x14ac:dyDescent="0.2">
      <c r="M30932" s="14" t="str">
        <f>IF(H30932&gt;0,VLOOKUP(H30932,'Account List'!B$4:C$65536,2,FALSE),"")</f>
        <v/>
      </c>
    </row>
    <row r="30933" spans="13:13" x14ac:dyDescent="0.2">
      <c r="M30933" s="14" t="str">
        <f>IF(H30933&gt;0,VLOOKUP(H30933,'Account List'!B$4:C$65536,2,FALSE),"")</f>
        <v/>
      </c>
    </row>
    <row r="30934" spans="13:13" x14ac:dyDescent="0.2">
      <c r="M30934" s="14" t="str">
        <f>IF(H30934&gt;0,VLOOKUP(H30934,'Account List'!B$4:C$65536,2,FALSE),"")</f>
        <v/>
      </c>
    </row>
    <row r="30935" spans="13:13" x14ac:dyDescent="0.2">
      <c r="M30935" s="14" t="str">
        <f>IF(H30935&gt;0,VLOOKUP(H30935,'Account List'!B$4:C$65536,2,FALSE),"")</f>
        <v/>
      </c>
    </row>
    <row r="30936" spans="13:13" x14ac:dyDescent="0.2">
      <c r="M30936" s="14" t="str">
        <f>IF(H30936&gt;0,VLOOKUP(H30936,'Account List'!B$4:C$65536,2,FALSE),"")</f>
        <v/>
      </c>
    </row>
    <row r="30937" spans="13:13" x14ac:dyDescent="0.2">
      <c r="M30937" s="14" t="str">
        <f>IF(H30937&gt;0,VLOOKUP(H30937,'Account List'!B$4:C$65536,2,FALSE),"")</f>
        <v/>
      </c>
    </row>
    <row r="30938" spans="13:13" x14ac:dyDescent="0.2">
      <c r="M30938" s="14" t="str">
        <f>IF(H30938&gt;0,VLOOKUP(H30938,'Account List'!B$4:C$65536,2,FALSE),"")</f>
        <v/>
      </c>
    </row>
    <row r="30939" spans="13:13" x14ac:dyDescent="0.2">
      <c r="M30939" s="14" t="str">
        <f>IF(H30939&gt;0,VLOOKUP(H30939,'Account List'!B$4:C$65536,2,FALSE),"")</f>
        <v/>
      </c>
    </row>
    <row r="30940" spans="13:13" x14ac:dyDescent="0.2">
      <c r="M30940" s="14" t="str">
        <f>IF(H30940&gt;0,VLOOKUP(H30940,'Account List'!B$4:C$65536,2,FALSE),"")</f>
        <v/>
      </c>
    </row>
    <row r="30941" spans="13:13" x14ac:dyDescent="0.2">
      <c r="M30941" s="14" t="str">
        <f>IF(H30941&gt;0,VLOOKUP(H30941,'Account List'!B$4:C$65536,2,FALSE),"")</f>
        <v/>
      </c>
    </row>
    <row r="30942" spans="13:13" x14ac:dyDescent="0.2">
      <c r="M30942" s="14" t="str">
        <f>IF(H30942&gt;0,VLOOKUP(H30942,'Account List'!B$4:C$65536,2,FALSE),"")</f>
        <v/>
      </c>
    </row>
    <row r="30943" spans="13:13" x14ac:dyDescent="0.2">
      <c r="M30943" s="14" t="str">
        <f>IF(H30943&gt;0,VLOOKUP(H30943,'Account List'!B$4:C$65536,2,FALSE),"")</f>
        <v/>
      </c>
    </row>
    <row r="30944" spans="13:13" x14ac:dyDescent="0.2">
      <c r="M30944" s="14" t="str">
        <f>IF(H30944&gt;0,VLOOKUP(H30944,'Account List'!B$4:C$65536,2,FALSE),"")</f>
        <v/>
      </c>
    </row>
    <row r="30945" spans="13:13" x14ac:dyDescent="0.2">
      <c r="M30945" s="14" t="str">
        <f>IF(H30945&gt;0,VLOOKUP(H30945,'Account List'!B$4:C$65536,2,FALSE),"")</f>
        <v/>
      </c>
    </row>
    <row r="30946" spans="13:13" x14ac:dyDescent="0.2">
      <c r="M30946" s="14" t="str">
        <f>IF(H30946&gt;0,VLOOKUP(H30946,'Account List'!B$4:C$65536,2,FALSE),"")</f>
        <v/>
      </c>
    </row>
    <row r="30947" spans="13:13" x14ac:dyDescent="0.2">
      <c r="M30947" s="14" t="str">
        <f>IF(H30947&gt;0,VLOOKUP(H30947,'Account List'!B$4:C$65536,2,FALSE),"")</f>
        <v/>
      </c>
    </row>
    <row r="30948" spans="13:13" x14ac:dyDescent="0.2">
      <c r="M30948" s="14" t="str">
        <f>IF(H30948&gt;0,VLOOKUP(H30948,'Account List'!B$4:C$65536,2,FALSE),"")</f>
        <v/>
      </c>
    </row>
    <row r="30949" spans="13:13" x14ac:dyDescent="0.2">
      <c r="M30949" s="14" t="str">
        <f>IF(H30949&gt;0,VLOOKUP(H30949,'Account List'!B$4:C$65536,2,FALSE),"")</f>
        <v/>
      </c>
    </row>
    <row r="30950" spans="13:13" x14ac:dyDescent="0.2">
      <c r="M30950" s="14" t="str">
        <f>IF(H30950&gt;0,VLOOKUP(H30950,'Account List'!B$4:C$65536,2,FALSE),"")</f>
        <v/>
      </c>
    </row>
    <row r="30951" spans="13:13" x14ac:dyDescent="0.2">
      <c r="M30951" s="14" t="str">
        <f>IF(H30951&gt;0,VLOOKUP(H30951,'Account List'!B$4:C$65536,2,FALSE),"")</f>
        <v/>
      </c>
    </row>
    <row r="30952" spans="13:13" x14ac:dyDescent="0.2">
      <c r="M30952" s="14" t="str">
        <f>IF(H30952&gt;0,VLOOKUP(H30952,'Account List'!B$4:C$65536,2,FALSE),"")</f>
        <v/>
      </c>
    </row>
    <row r="30953" spans="13:13" x14ac:dyDescent="0.2">
      <c r="M30953" s="14" t="str">
        <f>IF(H30953&gt;0,VLOOKUP(H30953,'Account List'!B$4:C$65536,2,FALSE),"")</f>
        <v/>
      </c>
    </row>
    <row r="30954" spans="13:13" x14ac:dyDescent="0.2">
      <c r="M30954" s="14" t="str">
        <f>IF(H30954&gt;0,VLOOKUP(H30954,'Account List'!B$4:C$65536,2,FALSE),"")</f>
        <v/>
      </c>
    </row>
    <row r="30955" spans="13:13" x14ac:dyDescent="0.2">
      <c r="M30955" s="14" t="str">
        <f>IF(H30955&gt;0,VLOOKUP(H30955,'Account List'!B$4:C$65536,2,FALSE),"")</f>
        <v/>
      </c>
    </row>
    <row r="30956" spans="13:13" x14ac:dyDescent="0.2">
      <c r="M30956" s="14" t="str">
        <f>IF(H30956&gt;0,VLOOKUP(H30956,'Account List'!B$4:C$65536,2,FALSE),"")</f>
        <v/>
      </c>
    </row>
    <row r="30957" spans="13:13" x14ac:dyDescent="0.2">
      <c r="M30957" s="14" t="str">
        <f>IF(H30957&gt;0,VLOOKUP(H30957,'Account List'!B$4:C$65536,2,FALSE),"")</f>
        <v/>
      </c>
    </row>
    <row r="30958" spans="13:13" x14ac:dyDescent="0.2">
      <c r="M30958" s="14" t="str">
        <f>IF(H30958&gt;0,VLOOKUP(H30958,'Account List'!B$4:C$65536,2,FALSE),"")</f>
        <v/>
      </c>
    </row>
    <row r="30959" spans="13:13" x14ac:dyDescent="0.2">
      <c r="M30959" s="14" t="str">
        <f>IF(H30959&gt;0,VLOOKUP(H30959,'Account List'!B$4:C$65536,2,FALSE),"")</f>
        <v/>
      </c>
    </row>
    <row r="30960" spans="13:13" x14ac:dyDescent="0.2">
      <c r="M30960" s="14" t="str">
        <f>IF(H30960&gt;0,VLOOKUP(H30960,'Account List'!B$4:C$65536,2,FALSE),"")</f>
        <v/>
      </c>
    </row>
    <row r="30961" spans="13:13" x14ac:dyDescent="0.2">
      <c r="M30961" s="14" t="str">
        <f>IF(H30961&gt;0,VLOOKUP(H30961,'Account List'!B$4:C$65536,2,FALSE),"")</f>
        <v/>
      </c>
    </row>
    <row r="30962" spans="13:13" x14ac:dyDescent="0.2">
      <c r="M30962" s="14" t="str">
        <f>IF(H30962&gt;0,VLOOKUP(H30962,'Account List'!B$4:C$65536,2,FALSE),"")</f>
        <v/>
      </c>
    </row>
    <row r="30963" spans="13:13" x14ac:dyDescent="0.2">
      <c r="M30963" s="14" t="str">
        <f>IF(H30963&gt;0,VLOOKUP(H30963,'Account List'!B$4:C$65536,2,FALSE),"")</f>
        <v/>
      </c>
    </row>
    <row r="30964" spans="13:13" x14ac:dyDescent="0.2">
      <c r="M30964" s="14" t="str">
        <f>IF(H30964&gt;0,VLOOKUP(H30964,'Account List'!B$4:C$65536,2,FALSE),"")</f>
        <v/>
      </c>
    </row>
    <row r="30965" spans="13:13" x14ac:dyDescent="0.2">
      <c r="M30965" s="14" t="str">
        <f>IF(H30965&gt;0,VLOOKUP(H30965,'Account List'!B$4:C$65536,2,FALSE),"")</f>
        <v/>
      </c>
    </row>
    <row r="30966" spans="13:13" x14ac:dyDescent="0.2">
      <c r="M30966" s="14" t="str">
        <f>IF(H30966&gt;0,VLOOKUP(H30966,'Account List'!B$4:C$65536,2,FALSE),"")</f>
        <v/>
      </c>
    </row>
    <row r="30967" spans="13:13" x14ac:dyDescent="0.2">
      <c r="M30967" s="14" t="str">
        <f>IF(H30967&gt;0,VLOOKUP(H30967,'Account List'!B$4:C$65536,2,FALSE),"")</f>
        <v/>
      </c>
    </row>
    <row r="30968" spans="13:13" x14ac:dyDescent="0.2">
      <c r="M30968" s="14" t="str">
        <f>IF(H30968&gt;0,VLOOKUP(H30968,'Account List'!B$4:C$65536,2,FALSE),"")</f>
        <v/>
      </c>
    </row>
    <row r="30969" spans="13:13" x14ac:dyDescent="0.2">
      <c r="M30969" s="14" t="str">
        <f>IF(H30969&gt;0,VLOOKUP(H30969,'Account List'!B$4:C$65536,2,FALSE),"")</f>
        <v/>
      </c>
    </row>
    <row r="30970" spans="13:13" x14ac:dyDescent="0.2">
      <c r="M30970" s="14" t="str">
        <f>IF(H30970&gt;0,VLOOKUP(H30970,'Account List'!B$4:C$65536,2,FALSE),"")</f>
        <v/>
      </c>
    </row>
    <row r="30971" spans="13:13" x14ac:dyDescent="0.2">
      <c r="M30971" s="14" t="str">
        <f>IF(H30971&gt;0,VLOOKUP(H30971,'Account List'!B$4:C$65536,2,FALSE),"")</f>
        <v/>
      </c>
    </row>
    <row r="30972" spans="13:13" x14ac:dyDescent="0.2">
      <c r="M30972" s="14" t="str">
        <f>IF(H30972&gt;0,VLOOKUP(H30972,'Account List'!B$4:C$65536,2,FALSE),"")</f>
        <v/>
      </c>
    </row>
    <row r="30973" spans="13:13" x14ac:dyDescent="0.2">
      <c r="M30973" s="14" t="str">
        <f>IF(H30973&gt;0,VLOOKUP(H30973,'Account List'!B$4:C$65536,2,FALSE),"")</f>
        <v/>
      </c>
    </row>
    <row r="30974" spans="13:13" x14ac:dyDescent="0.2">
      <c r="M30974" s="14" t="str">
        <f>IF(H30974&gt;0,VLOOKUP(H30974,'Account List'!B$4:C$65536,2,FALSE),"")</f>
        <v/>
      </c>
    </row>
    <row r="30975" spans="13:13" x14ac:dyDescent="0.2">
      <c r="M30975" s="14" t="str">
        <f>IF(H30975&gt;0,VLOOKUP(H30975,'Account List'!B$4:C$65536,2,FALSE),"")</f>
        <v/>
      </c>
    </row>
    <row r="30976" spans="13:13" x14ac:dyDescent="0.2">
      <c r="M30976" s="14" t="str">
        <f>IF(H30976&gt;0,VLOOKUP(H30976,'Account List'!B$4:C$65536,2,FALSE),"")</f>
        <v/>
      </c>
    </row>
    <row r="30977" spans="13:13" x14ac:dyDescent="0.2">
      <c r="M30977" s="14" t="str">
        <f>IF(H30977&gt;0,VLOOKUP(H30977,'Account List'!B$4:C$65536,2,FALSE),"")</f>
        <v/>
      </c>
    </row>
    <row r="30978" spans="13:13" x14ac:dyDescent="0.2">
      <c r="M30978" s="14" t="str">
        <f>IF(H30978&gt;0,VLOOKUP(H30978,'Account List'!B$4:C$65536,2,FALSE),"")</f>
        <v/>
      </c>
    </row>
    <row r="30979" spans="13:13" x14ac:dyDescent="0.2">
      <c r="M30979" s="14" t="str">
        <f>IF(H30979&gt;0,VLOOKUP(H30979,'Account List'!B$4:C$65536,2,FALSE),"")</f>
        <v/>
      </c>
    </row>
    <row r="30980" spans="13:13" x14ac:dyDescent="0.2">
      <c r="M30980" s="14" t="str">
        <f>IF(H30980&gt;0,VLOOKUP(H30980,'Account List'!B$4:C$65536,2,FALSE),"")</f>
        <v/>
      </c>
    </row>
    <row r="30981" spans="13:13" x14ac:dyDescent="0.2">
      <c r="M30981" s="14" t="str">
        <f>IF(H30981&gt;0,VLOOKUP(H30981,'Account List'!B$4:C$65536,2,FALSE),"")</f>
        <v/>
      </c>
    </row>
    <row r="30982" spans="13:13" x14ac:dyDescent="0.2">
      <c r="M30982" s="14" t="str">
        <f>IF(H30982&gt;0,VLOOKUP(H30982,'Account List'!B$4:C$65536,2,FALSE),"")</f>
        <v/>
      </c>
    </row>
    <row r="30983" spans="13:13" x14ac:dyDescent="0.2">
      <c r="M30983" s="14" t="str">
        <f>IF(H30983&gt;0,VLOOKUP(H30983,'Account List'!B$4:C$65536,2,FALSE),"")</f>
        <v/>
      </c>
    </row>
    <row r="30984" spans="13:13" x14ac:dyDescent="0.2">
      <c r="M30984" s="14" t="str">
        <f>IF(H30984&gt;0,VLOOKUP(H30984,'Account List'!B$4:C$65536,2,FALSE),"")</f>
        <v/>
      </c>
    </row>
    <row r="30985" spans="13:13" x14ac:dyDescent="0.2">
      <c r="M30985" s="14" t="str">
        <f>IF(H30985&gt;0,VLOOKUP(H30985,'Account List'!B$4:C$65536,2,FALSE),"")</f>
        <v/>
      </c>
    </row>
    <row r="30986" spans="13:13" x14ac:dyDescent="0.2">
      <c r="M30986" s="14" t="str">
        <f>IF(H30986&gt;0,VLOOKUP(H30986,'Account List'!B$4:C$65536,2,FALSE),"")</f>
        <v/>
      </c>
    </row>
    <row r="30987" spans="13:13" x14ac:dyDescent="0.2">
      <c r="M30987" s="14" t="str">
        <f>IF(H30987&gt;0,VLOOKUP(H30987,'Account List'!B$4:C$65536,2,FALSE),"")</f>
        <v/>
      </c>
    </row>
    <row r="30988" spans="13:13" x14ac:dyDescent="0.2">
      <c r="M30988" s="14" t="str">
        <f>IF(H30988&gt;0,VLOOKUP(H30988,'Account List'!B$4:C$65536,2,FALSE),"")</f>
        <v/>
      </c>
    </row>
    <row r="30989" spans="13:13" x14ac:dyDescent="0.2">
      <c r="M30989" s="14" t="str">
        <f>IF(H30989&gt;0,VLOOKUP(H30989,'Account List'!B$4:C$65536,2,FALSE),"")</f>
        <v/>
      </c>
    </row>
    <row r="30990" spans="13:13" x14ac:dyDescent="0.2">
      <c r="M30990" s="14" t="str">
        <f>IF(H30990&gt;0,VLOOKUP(H30990,'Account List'!B$4:C$65536,2,FALSE),"")</f>
        <v/>
      </c>
    </row>
    <row r="30991" spans="13:13" x14ac:dyDescent="0.2">
      <c r="M30991" s="14" t="str">
        <f>IF(H30991&gt;0,VLOOKUP(H30991,'Account List'!B$4:C$65536,2,FALSE),"")</f>
        <v/>
      </c>
    </row>
    <row r="30992" spans="13:13" x14ac:dyDescent="0.2">
      <c r="M30992" s="14" t="str">
        <f>IF(H30992&gt;0,VLOOKUP(H30992,'Account List'!B$4:C$65536,2,FALSE),"")</f>
        <v/>
      </c>
    </row>
    <row r="30993" spans="13:13" x14ac:dyDescent="0.2">
      <c r="M30993" s="14" t="str">
        <f>IF(H30993&gt;0,VLOOKUP(H30993,'Account List'!B$4:C$65536,2,FALSE),"")</f>
        <v/>
      </c>
    </row>
    <row r="30994" spans="13:13" x14ac:dyDescent="0.2">
      <c r="M30994" s="14" t="str">
        <f>IF(H30994&gt;0,VLOOKUP(H30994,'Account List'!B$4:C$65536,2,FALSE),"")</f>
        <v/>
      </c>
    </row>
    <row r="30995" spans="13:13" x14ac:dyDescent="0.2">
      <c r="M30995" s="14" t="str">
        <f>IF(H30995&gt;0,VLOOKUP(H30995,'Account List'!B$4:C$65536,2,FALSE),"")</f>
        <v/>
      </c>
    </row>
    <row r="30996" spans="13:13" x14ac:dyDescent="0.2">
      <c r="M30996" s="14" t="str">
        <f>IF(H30996&gt;0,VLOOKUP(H30996,'Account List'!B$4:C$65536,2,FALSE),"")</f>
        <v/>
      </c>
    </row>
    <row r="30997" spans="13:13" x14ac:dyDescent="0.2">
      <c r="M30997" s="14" t="str">
        <f>IF(H30997&gt;0,VLOOKUP(H30997,'Account List'!B$4:C$65536,2,FALSE),"")</f>
        <v/>
      </c>
    </row>
    <row r="30998" spans="13:13" x14ac:dyDescent="0.2">
      <c r="M30998" s="14" t="str">
        <f>IF(H30998&gt;0,VLOOKUP(H30998,'Account List'!B$4:C$65536,2,FALSE),"")</f>
        <v/>
      </c>
    </row>
    <row r="30999" spans="13:13" x14ac:dyDescent="0.2">
      <c r="M30999" s="14" t="str">
        <f>IF(H30999&gt;0,VLOOKUP(H30999,'Account List'!B$4:C$65536,2,FALSE),"")</f>
        <v/>
      </c>
    </row>
    <row r="31000" spans="13:13" x14ac:dyDescent="0.2">
      <c r="M31000" s="14" t="str">
        <f>IF(H31000&gt;0,VLOOKUP(H31000,'Account List'!B$4:C$65536,2,FALSE),"")</f>
        <v/>
      </c>
    </row>
    <row r="31001" spans="13:13" x14ac:dyDescent="0.2">
      <c r="M31001" s="14" t="str">
        <f>IF(H31001&gt;0,VLOOKUP(H31001,'Account List'!B$4:C$65536,2,FALSE),"")</f>
        <v/>
      </c>
    </row>
    <row r="31002" spans="13:13" x14ac:dyDescent="0.2">
      <c r="M31002" s="14" t="str">
        <f>IF(H31002&gt;0,VLOOKUP(H31002,'Account List'!B$4:C$65536,2,FALSE),"")</f>
        <v/>
      </c>
    </row>
    <row r="31003" spans="13:13" x14ac:dyDescent="0.2">
      <c r="M31003" s="14" t="str">
        <f>IF(H31003&gt;0,VLOOKUP(H31003,'Account List'!B$4:C$65536,2,FALSE),"")</f>
        <v/>
      </c>
    </row>
    <row r="31004" spans="13:13" x14ac:dyDescent="0.2">
      <c r="M31004" s="14" t="str">
        <f>IF(H31004&gt;0,VLOOKUP(H31004,'Account List'!B$4:C$65536,2,FALSE),"")</f>
        <v/>
      </c>
    </row>
    <row r="31005" spans="13:13" x14ac:dyDescent="0.2">
      <c r="M31005" s="14" t="str">
        <f>IF(H31005&gt;0,VLOOKUP(H31005,'Account List'!B$4:C$65536,2,FALSE),"")</f>
        <v/>
      </c>
    </row>
    <row r="31006" spans="13:13" x14ac:dyDescent="0.2">
      <c r="M31006" s="14" t="str">
        <f>IF(H31006&gt;0,VLOOKUP(H31006,'Account List'!B$4:C$65536,2,FALSE),"")</f>
        <v/>
      </c>
    </row>
    <row r="31007" spans="13:13" x14ac:dyDescent="0.2">
      <c r="M31007" s="14" t="str">
        <f>IF(H31007&gt;0,VLOOKUP(H31007,'Account List'!B$4:C$65536,2,FALSE),"")</f>
        <v/>
      </c>
    </row>
    <row r="31008" spans="13:13" x14ac:dyDescent="0.2">
      <c r="M31008" s="14" t="str">
        <f>IF(H31008&gt;0,VLOOKUP(H31008,'Account List'!B$4:C$65536,2,FALSE),"")</f>
        <v/>
      </c>
    </row>
    <row r="31009" spans="13:13" x14ac:dyDescent="0.2">
      <c r="M31009" s="14" t="str">
        <f>IF(H31009&gt;0,VLOOKUP(H31009,'Account List'!B$4:C$65536,2,FALSE),"")</f>
        <v/>
      </c>
    </row>
    <row r="31010" spans="13:13" x14ac:dyDescent="0.2">
      <c r="M31010" s="14" t="str">
        <f>IF(H31010&gt;0,VLOOKUP(H31010,'Account List'!B$4:C$65536,2,FALSE),"")</f>
        <v/>
      </c>
    </row>
    <row r="31011" spans="13:13" x14ac:dyDescent="0.2">
      <c r="M31011" s="14" t="str">
        <f>IF(H31011&gt;0,VLOOKUP(H31011,'Account List'!B$4:C$65536,2,FALSE),"")</f>
        <v/>
      </c>
    </row>
    <row r="31012" spans="13:13" x14ac:dyDescent="0.2">
      <c r="M31012" s="14" t="str">
        <f>IF(H31012&gt;0,VLOOKUP(H31012,'Account List'!B$4:C$65536,2,FALSE),"")</f>
        <v/>
      </c>
    </row>
    <row r="31013" spans="13:13" x14ac:dyDescent="0.2">
      <c r="M31013" s="14" t="str">
        <f>IF(H31013&gt;0,VLOOKUP(H31013,'Account List'!B$4:C$65536,2,FALSE),"")</f>
        <v/>
      </c>
    </row>
    <row r="31014" spans="13:13" x14ac:dyDescent="0.2">
      <c r="M31014" s="14" t="str">
        <f>IF(H31014&gt;0,VLOOKUP(H31014,'Account List'!B$4:C$65536,2,FALSE),"")</f>
        <v/>
      </c>
    </row>
    <row r="31015" spans="13:13" x14ac:dyDescent="0.2">
      <c r="M31015" s="14" t="str">
        <f>IF(H31015&gt;0,VLOOKUP(H31015,'Account List'!B$4:C$65536,2,FALSE),"")</f>
        <v/>
      </c>
    </row>
    <row r="31016" spans="13:13" x14ac:dyDescent="0.2">
      <c r="M31016" s="14" t="str">
        <f>IF(H31016&gt;0,VLOOKUP(H31016,'Account List'!B$4:C$65536,2,FALSE),"")</f>
        <v/>
      </c>
    </row>
    <row r="31017" spans="13:13" x14ac:dyDescent="0.2">
      <c r="M31017" s="14" t="str">
        <f>IF(H31017&gt;0,VLOOKUP(H31017,'Account List'!B$4:C$65536,2,FALSE),"")</f>
        <v/>
      </c>
    </row>
    <row r="31018" spans="13:13" x14ac:dyDescent="0.2">
      <c r="M31018" s="14" t="str">
        <f>IF(H31018&gt;0,VLOOKUP(H31018,'Account List'!B$4:C$65536,2,FALSE),"")</f>
        <v/>
      </c>
    </row>
    <row r="31019" spans="13:13" x14ac:dyDescent="0.2">
      <c r="M31019" s="14" t="str">
        <f>IF(H31019&gt;0,VLOOKUP(H31019,'Account List'!B$4:C$65536,2,FALSE),"")</f>
        <v/>
      </c>
    </row>
    <row r="31020" spans="13:13" x14ac:dyDescent="0.2">
      <c r="M31020" s="14" t="str">
        <f>IF(H31020&gt;0,VLOOKUP(H31020,'Account List'!B$4:C$65536,2,FALSE),"")</f>
        <v/>
      </c>
    </row>
    <row r="31021" spans="13:13" x14ac:dyDescent="0.2">
      <c r="M31021" s="14" t="str">
        <f>IF(H31021&gt;0,VLOOKUP(H31021,'Account List'!B$4:C$65536,2,FALSE),"")</f>
        <v/>
      </c>
    </row>
    <row r="31022" spans="13:13" x14ac:dyDescent="0.2">
      <c r="M31022" s="14" t="str">
        <f>IF(H31022&gt;0,VLOOKUP(H31022,'Account List'!B$4:C$65536,2,FALSE),"")</f>
        <v/>
      </c>
    </row>
    <row r="31023" spans="13:13" x14ac:dyDescent="0.2">
      <c r="M31023" s="14" t="str">
        <f>IF(H31023&gt;0,VLOOKUP(H31023,'Account List'!B$4:C$65536,2,FALSE),"")</f>
        <v/>
      </c>
    </row>
    <row r="31024" spans="13:13" x14ac:dyDescent="0.2">
      <c r="M31024" s="14" t="str">
        <f>IF(H31024&gt;0,VLOOKUP(H31024,'Account List'!B$4:C$65536,2,FALSE),"")</f>
        <v/>
      </c>
    </row>
    <row r="31025" spans="13:13" x14ac:dyDescent="0.2">
      <c r="M31025" s="14" t="str">
        <f>IF(H31025&gt;0,VLOOKUP(H31025,'Account List'!B$4:C$65536,2,FALSE),"")</f>
        <v/>
      </c>
    </row>
    <row r="31026" spans="13:13" x14ac:dyDescent="0.2">
      <c r="M31026" s="14" t="str">
        <f>IF(H31026&gt;0,VLOOKUP(H31026,'Account List'!B$4:C$65536,2,FALSE),"")</f>
        <v/>
      </c>
    </row>
    <row r="31027" spans="13:13" x14ac:dyDescent="0.2">
      <c r="M31027" s="14" t="str">
        <f>IF(H31027&gt;0,VLOOKUP(H31027,'Account List'!B$4:C$65536,2,FALSE),"")</f>
        <v/>
      </c>
    </row>
    <row r="31028" spans="13:13" x14ac:dyDescent="0.2">
      <c r="M31028" s="14" t="str">
        <f>IF(H31028&gt;0,VLOOKUP(H31028,'Account List'!B$4:C$65536,2,FALSE),"")</f>
        <v/>
      </c>
    </row>
    <row r="31029" spans="13:13" x14ac:dyDescent="0.2">
      <c r="M31029" s="14" t="str">
        <f>IF(H31029&gt;0,VLOOKUP(H31029,'Account List'!B$4:C$65536,2,FALSE),"")</f>
        <v/>
      </c>
    </row>
    <row r="31030" spans="13:13" x14ac:dyDescent="0.2">
      <c r="M31030" s="14" t="str">
        <f>IF(H31030&gt;0,VLOOKUP(H31030,'Account List'!B$4:C$65536,2,FALSE),"")</f>
        <v/>
      </c>
    </row>
    <row r="31031" spans="13:13" x14ac:dyDescent="0.2">
      <c r="M31031" s="14" t="str">
        <f>IF(H31031&gt;0,VLOOKUP(H31031,'Account List'!B$4:C$65536,2,FALSE),"")</f>
        <v/>
      </c>
    </row>
    <row r="31032" spans="13:13" x14ac:dyDescent="0.2">
      <c r="M31032" s="14" t="str">
        <f>IF(H31032&gt;0,VLOOKUP(H31032,'Account List'!B$4:C$65536,2,FALSE),"")</f>
        <v/>
      </c>
    </row>
    <row r="31033" spans="13:13" x14ac:dyDescent="0.2">
      <c r="M31033" s="14" t="str">
        <f>IF(H31033&gt;0,VLOOKUP(H31033,'Account List'!B$4:C$65536,2,FALSE),"")</f>
        <v/>
      </c>
    </row>
    <row r="31034" spans="13:13" x14ac:dyDescent="0.2">
      <c r="M31034" s="14" t="str">
        <f>IF(H31034&gt;0,VLOOKUP(H31034,'Account List'!B$4:C$65536,2,FALSE),"")</f>
        <v/>
      </c>
    </row>
    <row r="31035" spans="13:13" x14ac:dyDescent="0.2">
      <c r="M31035" s="14" t="str">
        <f>IF(H31035&gt;0,VLOOKUP(H31035,'Account List'!B$4:C$65536,2,FALSE),"")</f>
        <v/>
      </c>
    </row>
    <row r="31036" spans="13:13" x14ac:dyDescent="0.2">
      <c r="M31036" s="14" t="str">
        <f>IF(H31036&gt;0,VLOOKUP(H31036,'Account List'!B$4:C$65536,2,FALSE),"")</f>
        <v/>
      </c>
    </row>
    <row r="31037" spans="13:13" x14ac:dyDescent="0.2">
      <c r="M31037" s="14" t="str">
        <f>IF(H31037&gt;0,VLOOKUP(H31037,'Account List'!B$4:C$65536,2,FALSE),"")</f>
        <v/>
      </c>
    </row>
    <row r="31038" spans="13:13" x14ac:dyDescent="0.2">
      <c r="M31038" s="14" t="str">
        <f>IF(H31038&gt;0,VLOOKUP(H31038,'Account List'!B$4:C$65536,2,FALSE),"")</f>
        <v/>
      </c>
    </row>
    <row r="31039" spans="13:13" x14ac:dyDescent="0.2">
      <c r="M31039" s="14" t="str">
        <f>IF(H31039&gt;0,VLOOKUP(H31039,'Account List'!B$4:C$65536,2,FALSE),"")</f>
        <v/>
      </c>
    </row>
    <row r="31040" spans="13:13" x14ac:dyDescent="0.2">
      <c r="M31040" s="14" t="str">
        <f>IF(H31040&gt;0,VLOOKUP(H31040,'Account List'!B$4:C$65536,2,FALSE),"")</f>
        <v/>
      </c>
    </row>
    <row r="31041" spans="13:13" x14ac:dyDescent="0.2">
      <c r="M31041" s="14" t="str">
        <f>IF(H31041&gt;0,VLOOKUP(H31041,'Account List'!B$4:C$65536,2,FALSE),"")</f>
        <v/>
      </c>
    </row>
    <row r="31042" spans="13:13" x14ac:dyDescent="0.2">
      <c r="M31042" s="14" t="str">
        <f>IF(H31042&gt;0,VLOOKUP(H31042,'Account List'!B$4:C$65536,2,FALSE),"")</f>
        <v/>
      </c>
    </row>
    <row r="31043" spans="13:13" x14ac:dyDescent="0.2">
      <c r="M31043" s="14" t="str">
        <f>IF(H31043&gt;0,VLOOKUP(H31043,'Account List'!B$4:C$65536,2,FALSE),"")</f>
        <v/>
      </c>
    </row>
    <row r="31044" spans="13:13" x14ac:dyDescent="0.2">
      <c r="M31044" s="14" t="str">
        <f>IF(H31044&gt;0,VLOOKUP(H31044,'Account List'!B$4:C$65536,2,FALSE),"")</f>
        <v/>
      </c>
    </row>
    <row r="31045" spans="13:13" x14ac:dyDescent="0.2">
      <c r="M31045" s="14" t="str">
        <f>IF(H31045&gt;0,VLOOKUP(H31045,'Account List'!B$4:C$65536,2,FALSE),"")</f>
        <v/>
      </c>
    </row>
    <row r="31046" spans="13:13" x14ac:dyDescent="0.2">
      <c r="M31046" s="14" t="str">
        <f>IF(H31046&gt;0,VLOOKUP(H31046,'Account List'!B$4:C$65536,2,FALSE),"")</f>
        <v/>
      </c>
    </row>
    <row r="31047" spans="13:13" x14ac:dyDescent="0.2">
      <c r="M31047" s="14" t="str">
        <f>IF(H31047&gt;0,VLOOKUP(H31047,'Account List'!B$4:C$65536,2,FALSE),"")</f>
        <v/>
      </c>
    </row>
    <row r="31048" spans="13:13" x14ac:dyDescent="0.2">
      <c r="M31048" s="14" t="str">
        <f>IF(H31048&gt;0,VLOOKUP(H31048,'Account List'!B$4:C$65536,2,FALSE),"")</f>
        <v/>
      </c>
    </row>
    <row r="31049" spans="13:13" x14ac:dyDescent="0.2">
      <c r="M31049" s="14" t="str">
        <f>IF(H31049&gt;0,VLOOKUP(H31049,'Account List'!B$4:C$65536,2,FALSE),"")</f>
        <v/>
      </c>
    </row>
    <row r="31050" spans="13:13" x14ac:dyDescent="0.2">
      <c r="M31050" s="14" t="str">
        <f>IF(H31050&gt;0,VLOOKUP(H31050,'Account List'!B$4:C$65536,2,FALSE),"")</f>
        <v/>
      </c>
    </row>
    <row r="31051" spans="13:13" x14ac:dyDescent="0.2">
      <c r="M31051" s="14" t="str">
        <f>IF(H31051&gt;0,VLOOKUP(H31051,'Account List'!B$4:C$65536,2,FALSE),"")</f>
        <v/>
      </c>
    </row>
    <row r="31052" spans="13:13" x14ac:dyDescent="0.2">
      <c r="M31052" s="14" t="str">
        <f>IF(H31052&gt;0,VLOOKUP(H31052,'Account List'!B$4:C$65536,2,FALSE),"")</f>
        <v/>
      </c>
    </row>
    <row r="31053" spans="13:13" x14ac:dyDescent="0.2">
      <c r="M31053" s="14" t="str">
        <f>IF(H31053&gt;0,VLOOKUP(H31053,'Account List'!B$4:C$65536,2,FALSE),"")</f>
        <v/>
      </c>
    </row>
    <row r="31054" spans="13:13" x14ac:dyDescent="0.2">
      <c r="M31054" s="14" t="str">
        <f>IF(H31054&gt;0,VLOOKUP(H31054,'Account List'!B$4:C$65536,2,FALSE),"")</f>
        <v/>
      </c>
    </row>
    <row r="31055" spans="13:13" x14ac:dyDescent="0.2">
      <c r="M31055" s="14" t="str">
        <f>IF(H31055&gt;0,VLOOKUP(H31055,'Account List'!B$4:C$65536,2,FALSE),"")</f>
        <v/>
      </c>
    </row>
    <row r="31056" spans="13:13" x14ac:dyDescent="0.2">
      <c r="M31056" s="14" t="str">
        <f>IF(H31056&gt;0,VLOOKUP(H31056,'Account List'!B$4:C$65536,2,FALSE),"")</f>
        <v/>
      </c>
    </row>
    <row r="31057" spans="13:13" x14ac:dyDescent="0.2">
      <c r="M31057" s="14" t="str">
        <f>IF(H31057&gt;0,VLOOKUP(H31057,'Account List'!B$4:C$65536,2,FALSE),"")</f>
        <v/>
      </c>
    </row>
    <row r="31058" spans="13:13" x14ac:dyDescent="0.2">
      <c r="M31058" s="14" t="str">
        <f>IF(H31058&gt;0,VLOOKUP(H31058,'Account List'!B$4:C$65536,2,FALSE),"")</f>
        <v/>
      </c>
    </row>
    <row r="31059" spans="13:13" x14ac:dyDescent="0.2">
      <c r="M31059" s="14" t="str">
        <f>IF(H31059&gt;0,VLOOKUP(H31059,'Account List'!B$4:C$65536,2,FALSE),"")</f>
        <v/>
      </c>
    </row>
    <row r="31060" spans="13:13" x14ac:dyDescent="0.2">
      <c r="M31060" s="14" t="str">
        <f>IF(H31060&gt;0,VLOOKUP(H31060,'Account List'!B$4:C$65536,2,FALSE),"")</f>
        <v/>
      </c>
    </row>
    <row r="31061" spans="13:13" x14ac:dyDescent="0.2">
      <c r="M31061" s="14" t="str">
        <f>IF(H31061&gt;0,VLOOKUP(H31061,'Account List'!B$4:C$65536,2,FALSE),"")</f>
        <v/>
      </c>
    </row>
    <row r="31062" spans="13:13" x14ac:dyDescent="0.2">
      <c r="M31062" s="14" t="str">
        <f>IF(H31062&gt;0,VLOOKUP(H31062,'Account List'!B$4:C$65536,2,FALSE),"")</f>
        <v/>
      </c>
    </row>
    <row r="31063" spans="13:13" x14ac:dyDescent="0.2">
      <c r="M31063" s="14" t="str">
        <f>IF(H31063&gt;0,VLOOKUP(H31063,'Account List'!B$4:C$65536,2,FALSE),"")</f>
        <v/>
      </c>
    </row>
    <row r="31064" spans="13:13" x14ac:dyDescent="0.2">
      <c r="M31064" s="14" t="str">
        <f>IF(H31064&gt;0,VLOOKUP(H31064,'Account List'!B$4:C$65536,2,FALSE),"")</f>
        <v/>
      </c>
    </row>
    <row r="31065" spans="13:13" x14ac:dyDescent="0.2">
      <c r="M31065" s="14" t="str">
        <f>IF(H31065&gt;0,VLOOKUP(H31065,'Account List'!B$4:C$65536,2,FALSE),"")</f>
        <v/>
      </c>
    </row>
    <row r="31066" spans="13:13" x14ac:dyDescent="0.2">
      <c r="M31066" s="14" t="str">
        <f>IF(H31066&gt;0,VLOOKUP(H31066,'Account List'!B$4:C$65536,2,FALSE),"")</f>
        <v/>
      </c>
    </row>
    <row r="31067" spans="13:13" x14ac:dyDescent="0.2">
      <c r="M31067" s="14" t="str">
        <f>IF(H31067&gt;0,VLOOKUP(H31067,'Account List'!B$4:C$65536,2,FALSE),"")</f>
        <v/>
      </c>
    </row>
    <row r="31068" spans="13:13" x14ac:dyDescent="0.2">
      <c r="M31068" s="14" t="str">
        <f>IF(H31068&gt;0,VLOOKUP(H31068,'Account List'!B$4:C$65536,2,FALSE),"")</f>
        <v/>
      </c>
    </row>
    <row r="31069" spans="13:13" x14ac:dyDescent="0.2">
      <c r="M31069" s="14" t="str">
        <f>IF(H31069&gt;0,VLOOKUP(H31069,'Account List'!B$4:C$65536,2,FALSE),"")</f>
        <v/>
      </c>
    </row>
    <row r="31070" spans="13:13" x14ac:dyDescent="0.2">
      <c r="M31070" s="14" t="str">
        <f>IF(H31070&gt;0,VLOOKUP(H31070,'Account List'!B$4:C$65536,2,FALSE),"")</f>
        <v/>
      </c>
    </row>
    <row r="31071" spans="13:13" x14ac:dyDescent="0.2">
      <c r="M31071" s="14" t="str">
        <f>IF(H31071&gt;0,VLOOKUP(H31071,'Account List'!B$4:C$65536,2,FALSE),"")</f>
        <v/>
      </c>
    </row>
    <row r="31072" spans="13:13" x14ac:dyDescent="0.2">
      <c r="M31072" s="14" t="str">
        <f>IF(H31072&gt;0,VLOOKUP(H31072,'Account List'!B$4:C$65536,2,FALSE),"")</f>
        <v/>
      </c>
    </row>
    <row r="31073" spans="13:13" x14ac:dyDescent="0.2">
      <c r="M31073" s="14" t="str">
        <f>IF(H31073&gt;0,VLOOKUP(H31073,'Account List'!B$4:C$65536,2,FALSE),"")</f>
        <v/>
      </c>
    </row>
    <row r="31074" spans="13:13" x14ac:dyDescent="0.2">
      <c r="M31074" s="14" t="str">
        <f>IF(H31074&gt;0,VLOOKUP(H31074,'Account List'!B$4:C$65536,2,FALSE),"")</f>
        <v/>
      </c>
    </row>
    <row r="31075" spans="13:13" x14ac:dyDescent="0.2">
      <c r="M31075" s="14" t="str">
        <f>IF(H31075&gt;0,VLOOKUP(H31075,'Account List'!B$4:C$65536,2,FALSE),"")</f>
        <v/>
      </c>
    </row>
    <row r="31076" spans="13:13" x14ac:dyDescent="0.2">
      <c r="M31076" s="14" t="str">
        <f>IF(H31076&gt;0,VLOOKUP(H31076,'Account List'!B$4:C$65536,2,FALSE),"")</f>
        <v/>
      </c>
    </row>
    <row r="31077" spans="13:13" x14ac:dyDescent="0.2">
      <c r="M31077" s="14" t="str">
        <f>IF(H31077&gt;0,VLOOKUP(H31077,'Account List'!B$4:C$65536,2,FALSE),"")</f>
        <v/>
      </c>
    </row>
    <row r="31078" spans="13:13" x14ac:dyDescent="0.2">
      <c r="M31078" s="14" t="str">
        <f>IF(H31078&gt;0,VLOOKUP(H31078,'Account List'!B$4:C$65536,2,FALSE),"")</f>
        <v/>
      </c>
    </row>
    <row r="31079" spans="13:13" x14ac:dyDescent="0.2">
      <c r="M31079" s="14" t="str">
        <f>IF(H31079&gt;0,VLOOKUP(H31079,'Account List'!B$4:C$65536,2,FALSE),"")</f>
        <v/>
      </c>
    </row>
    <row r="31080" spans="13:13" x14ac:dyDescent="0.2">
      <c r="M31080" s="14" t="str">
        <f>IF(H31080&gt;0,VLOOKUP(H31080,'Account List'!B$4:C$65536,2,FALSE),"")</f>
        <v/>
      </c>
    </row>
    <row r="31081" spans="13:13" x14ac:dyDescent="0.2">
      <c r="M31081" s="14" t="str">
        <f>IF(H31081&gt;0,VLOOKUP(H31081,'Account List'!B$4:C$65536,2,FALSE),"")</f>
        <v/>
      </c>
    </row>
    <row r="31082" spans="13:13" x14ac:dyDescent="0.2">
      <c r="M31082" s="14" t="str">
        <f>IF(H31082&gt;0,VLOOKUP(H31082,'Account List'!B$4:C$65536,2,FALSE),"")</f>
        <v/>
      </c>
    </row>
    <row r="31083" spans="13:13" x14ac:dyDescent="0.2">
      <c r="M31083" s="14" t="str">
        <f>IF(H31083&gt;0,VLOOKUP(H31083,'Account List'!B$4:C$65536,2,FALSE),"")</f>
        <v/>
      </c>
    </row>
    <row r="31084" spans="13:13" x14ac:dyDescent="0.2">
      <c r="M31084" s="14" t="str">
        <f>IF(H31084&gt;0,VLOOKUP(H31084,'Account List'!B$4:C$65536,2,FALSE),"")</f>
        <v/>
      </c>
    </row>
    <row r="31085" spans="13:13" x14ac:dyDescent="0.2">
      <c r="M31085" s="14" t="str">
        <f>IF(H31085&gt;0,VLOOKUP(H31085,'Account List'!B$4:C$65536,2,FALSE),"")</f>
        <v/>
      </c>
    </row>
    <row r="31086" spans="13:13" x14ac:dyDescent="0.2">
      <c r="M31086" s="14" t="str">
        <f>IF(H31086&gt;0,VLOOKUP(H31086,'Account List'!B$4:C$65536,2,FALSE),"")</f>
        <v/>
      </c>
    </row>
    <row r="31087" spans="13:13" x14ac:dyDescent="0.2">
      <c r="M31087" s="14" t="str">
        <f>IF(H31087&gt;0,VLOOKUP(H31087,'Account List'!B$4:C$65536,2,FALSE),"")</f>
        <v/>
      </c>
    </row>
    <row r="31088" spans="13:13" x14ac:dyDescent="0.2">
      <c r="M31088" s="14" t="str">
        <f>IF(H31088&gt;0,VLOOKUP(H31088,'Account List'!B$4:C$65536,2,FALSE),"")</f>
        <v/>
      </c>
    </row>
    <row r="31089" spans="13:13" x14ac:dyDescent="0.2">
      <c r="M31089" s="14" t="str">
        <f>IF(H31089&gt;0,VLOOKUP(H31089,'Account List'!B$4:C$65536,2,FALSE),"")</f>
        <v/>
      </c>
    </row>
    <row r="31090" spans="13:13" x14ac:dyDescent="0.2">
      <c r="M31090" s="14" t="str">
        <f>IF(H31090&gt;0,VLOOKUP(H31090,'Account List'!B$4:C$65536,2,FALSE),"")</f>
        <v/>
      </c>
    </row>
    <row r="31091" spans="13:13" x14ac:dyDescent="0.2">
      <c r="M31091" s="14" t="str">
        <f>IF(H31091&gt;0,VLOOKUP(H31091,'Account List'!B$4:C$65536,2,FALSE),"")</f>
        <v/>
      </c>
    </row>
    <row r="31092" spans="13:13" x14ac:dyDescent="0.2">
      <c r="M31092" s="14" t="str">
        <f>IF(H31092&gt;0,VLOOKUP(H31092,'Account List'!B$4:C$65536,2,FALSE),"")</f>
        <v/>
      </c>
    </row>
    <row r="31093" spans="13:13" x14ac:dyDescent="0.2">
      <c r="M31093" s="14" t="str">
        <f>IF(H31093&gt;0,VLOOKUP(H31093,'Account List'!B$4:C$65536,2,FALSE),"")</f>
        <v/>
      </c>
    </row>
    <row r="31094" spans="13:13" x14ac:dyDescent="0.2">
      <c r="M31094" s="14" t="str">
        <f>IF(H31094&gt;0,VLOOKUP(H31094,'Account List'!B$4:C$65536,2,FALSE),"")</f>
        <v/>
      </c>
    </row>
    <row r="31095" spans="13:13" x14ac:dyDescent="0.2">
      <c r="M31095" s="14" t="str">
        <f>IF(H31095&gt;0,VLOOKUP(H31095,'Account List'!B$4:C$65536,2,FALSE),"")</f>
        <v/>
      </c>
    </row>
    <row r="31096" spans="13:13" x14ac:dyDescent="0.2">
      <c r="M31096" s="14" t="str">
        <f>IF(H31096&gt;0,VLOOKUP(H31096,'Account List'!B$4:C$65536,2,FALSE),"")</f>
        <v/>
      </c>
    </row>
    <row r="31097" spans="13:13" x14ac:dyDescent="0.2">
      <c r="M31097" s="14" t="str">
        <f>IF(H31097&gt;0,VLOOKUP(H31097,'Account List'!B$4:C$65536,2,FALSE),"")</f>
        <v/>
      </c>
    </row>
    <row r="31098" spans="13:13" x14ac:dyDescent="0.2">
      <c r="M31098" s="14" t="str">
        <f>IF(H31098&gt;0,VLOOKUP(H31098,'Account List'!B$4:C$65536,2,FALSE),"")</f>
        <v/>
      </c>
    </row>
    <row r="31099" spans="13:13" x14ac:dyDescent="0.2">
      <c r="M31099" s="14" t="str">
        <f>IF(H31099&gt;0,VLOOKUP(H31099,'Account List'!B$4:C$65536,2,FALSE),"")</f>
        <v/>
      </c>
    </row>
    <row r="31100" spans="13:13" x14ac:dyDescent="0.2">
      <c r="M31100" s="14" t="str">
        <f>IF(H31100&gt;0,VLOOKUP(H31100,'Account List'!B$4:C$65536,2,FALSE),"")</f>
        <v/>
      </c>
    </row>
    <row r="31101" spans="13:13" x14ac:dyDescent="0.2">
      <c r="M31101" s="14" t="str">
        <f>IF(H31101&gt;0,VLOOKUP(H31101,'Account List'!B$4:C$65536,2,FALSE),"")</f>
        <v/>
      </c>
    </row>
    <row r="31102" spans="13:13" x14ac:dyDescent="0.2">
      <c r="M31102" s="14" t="str">
        <f>IF(H31102&gt;0,VLOOKUP(H31102,'Account List'!B$4:C$65536,2,FALSE),"")</f>
        <v/>
      </c>
    </row>
    <row r="31103" spans="13:13" x14ac:dyDescent="0.2">
      <c r="M31103" s="14" t="str">
        <f>IF(H31103&gt;0,VLOOKUP(H31103,'Account List'!B$4:C$65536,2,FALSE),"")</f>
        <v/>
      </c>
    </row>
    <row r="31104" spans="13:13" x14ac:dyDescent="0.2">
      <c r="M31104" s="14" t="str">
        <f>IF(H31104&gt;0,VLOOKUP(H31104,'Account List'!B$4:C$65536,2,FALSE),"")</f>
        <v/>
      </c>
    </row>
    <row r="31105" spans="13:13" x14ac:dyDescent="0.2">
      <c r="M31105" s="14" t="str">
        <f>IF(H31105&gt;0,VLOOKUP(H31105,'Account List'!B$4:C$65536,2,FALSE),"")</f>
        <v/>
      </c>
    </row>
    <row r="31106" spans="13:13" x14ac:dyDescent="0.2">
      <c r="M31106" s="14" t="str">
        <f>IF(H31106&gt;0,VLOOKUP(H31106,'Account List'!B$4:C$65536,2,FALSE),"")</f>
        <v/>
      </c>
    </row>
    <row r="31107" spans="13:13" x14ac:dyDescent="0.2">
      <c r="M31107" s="14" t="str">
        <f>IF(H31107&gt;0,VLOOKUP(H31107,'Account List'!B$4:C$65536,2,FALSE),"")</f>
        <v/>
      </c>
    </row>
    <row r="31108" spans="13:13" x14ac:dyDescent="0.2">
      <c r="M31108" s="14" t="str">
        <f>IF(H31108&gt;0,VLOOKUP(H31108,'Account List'!B$4:C$65536,2,FALSE),"")</f>
        <v/>
      </c>
    </row>
    <row r="31109" spans="13:13" x14ac:dyDescent="0.2">
      <c r="M31109" s="14" t="str">
        <f>IF(H31109&gt;0,VLOOKUP(H31109,'Account List'!B$4:C$65536,2,FALSE),"")</f>
        <v/>
      </c>
    </row>
    <row r="31110" spans="13:13" x14ac:dyDescent="0.2">
      <c r="M31110" s="14" t="str">
        <f>IF(H31110&gt;0,VLOOKUP(H31110,'Account List'!B$4:C$65536,2,FALSE),"")</f>
        <v/>
      </c>
    </row>
    <row r="31111" spans="13:13" x14ac:dyDescent="0.2">
      <c r="M31111" s="14" t="str">
        <f>IF(H31111&gt;0,VLOOKUP(H31111,'Account List'!B$4:C$65536,2,FALSE),"")</f>
        <v/>
      </c>
    </row>
    <row r="31112" spans="13:13" x14ac:dyDescent="0.2">
      <c r="M31112" s="14" t="str">
        <f>IF(H31112&gt;0,VLOOKUP(H31112,'Account List'!B$4:C$65536,2,FALSE),"")</f>
        <v/>
      </c>
    </row>
    <row r="31113" spans="13:13" x14ac:dyDescent="0.2">
      <c r="M31113" s="14" t="str">
        <f>IF(H31113&gt;0,VLOOKUP(H31113,'Account List'!B$4:C$65536,2,FALSE),"")</f>
        <v/>
      </c>
    </row>
    <row r="31114" spans="13:13" x14ac:dyDescent="0.2">
      <c r="M31114" s="14" t="str">
        <f>IF(H31114&gt;0,VLOOKUP(H31114,'Account List'!B$4:C$65536,2,FALSE),"")</f>
        <v/>
      </c>
    </row>
    <row r="31115" spans="13:13" x14ac:dyDescent="0.2">
      <c r="M31115" s="14" t="str">
        <f>IF(H31115&gt;0,VLOOKUP(H31115,'Account List'!B$4:C$65536,2,FALSE),"")</f>
        <v/>
      </c>
    </row>
    <row r="31116" spans="13:13" x14ac:dyDescent="0.2">
      <c r="M31116" s="14" t="str">
        <f>IF(H31116&gt;0,VLOOKUP(H31116,'Account List'!B$4:C$65536,2,FALSE),"")</f>
        <v/>
      </c>
    </row>
    <row r="31117" spans="13:13" x14ac:dyDescent="0.2">
      <c r="M31117" s="14" t="str">
        <f>IF(H31117&gt;0,VLOOKUP(H31117,'Account List'!B$4:C$65536,2,FALSE),"")</f>
        <v/>
      </c>
    </row>
    <row r="31118" spans="13:13" x14ac:dyDescent="0.2">
      <c r="M31118" s="14" t="str">
        <f>IF(H31118&gt;0,VLOOKUP(H31118,'Account List'!B$4:C$65536,2,FALSE),"")</f>
        <v/>
      </c>
    </row>
    <row r="31119" spans="13:13" x14ac:dyDescent="0.2">
      <c r="M31119" s="14" t="str">
        <f>IF(H31119&gt;0,VLOOKUP(H31119,'Account List'!B$4:C$65536,2,FALSE),"")</f>
        <v/>
      </c>
    </row>
    <row r="31120" spans="13:13" x14ac:dyDescent="0.2">
      <c r="M31120" s="14" t="str">
        <f>IF(H31120&gt;0,VLOOKUP(H31120,'Account List'!B$4:C$65536,2,FALSE),"")</f>
        <v/>
      </c>
    </row>
    <row r="31121" spans="13:13" x14ac:dyDescent="0.2">
      <c r="M31121" s="14" t="str">
        <f>IF(H31121&gt;0,VLOOKUP(H31121,'Account List'!B$4:C$65536,2,FALSE),"")</f>
        <v/>
      </c>
    </row>
    <row r="31122" spans="13:13" x14ac:dyDescent="0.2">
      <c r="M31122" s="14" t="str">
        <f>IF(H31122&gt;0,VLOOKUP(H31122,'Account List'!B$4:C$65536,2,FALSE),"")</f>
        <v/>
      </c>
    </row>
    <row r="31123" spans="13:13" x14ac:dyDescent="0.2">
      <c r="M31123" s="14" t="str">
        <f>IF(H31123&gt;0,VLOOKUP(H31123,'Account List'!B$4:C$65536,2,FALSE),"")</f>
        <v/>
      </c>
    </row>
    <row r="31124" spans="13:13" x14ac:dyDescent="0.2">
      <c r="M31124" s="14" t="str">
        <f>IF(H31124&gt;0,VLOOKUP(H31124,'Account List'!B$4:C$65536,2,FALSE),"")</f>
        <v/>
      </c>
    </row>
    <row r="31125" spans="13:13" x14ac:dyDescent="0.2">
      <c r="M31125" s="14" t="str">
        <f>IF(H31125&gt;0,VLOOKUP(H31125,'Account List'!B$4:C$65536,2,FALSE),"")</f>
        <v/>
      </c>
    </row>
    <row r="31126" spans="13:13" x14ac:dyDescent="0.2">
      <c r="M31126" s="14" t="str">
        <f>IF(H31126&gt;0,VLOOKUP(H31126,'Account List'!B$4:C$65536,2,FALSE),"")</f>
        <v/>
      </c>
    </row>
    <row r="31127" spans="13:13" x14ac:dyDescent="0.2">
      <c r="M31127" s="14" t="str">
        <f>IF(H31127&gt;0,VLOOKUP(H31127,'Account List'!B$4:C$65536,2,FALSE),"")</f>
        <v/>
      </c>
    </row>
    <row r="31128" spans="13:13" x14ac:dyDescent="0.2">
      <c r="M31128" s="14" t="str">
        <f>IF(H31128&gt;0,VLOOKUP(H31128,'Account List'!B$4:C$65536,2,FALSE),"")</f>
        <v/>
      </c>
    </row>
    <row r="31129" spans="13:13" x14ac:dyDescent="0.2">
      <c r="M31129" s="14" t="str">
        <f>IF(H31129&gt;0,VLOOKUP(H31129,'Account List'!B$4:C$65536,2,FALSE),"")</f>
        <v/>
      </c>
    </row>
    <row r="31130" spans="13:13" x14ac:dyDescent="0.2">
      <c r="M31130" s="14" t="str">
        <f>IF(H31130&gt;0,VLOOKUP(H31130,'Account List'!B$4:C$65536,2,FALSE),"")</f>
        <v/>
      </c>
    </row>
    <row r="31131" spans="13:13" x14ac:dyDescent="0.2">
      <c r="M31131" s="14" t="str">
        <f>IF(H31131&gt;0,VLOOKUP(H31131,'Account List'!B$4:C$65536,2,FALSE),"")</f>
        <v/>
      </c>
    </row>
    <row r="31132" spans="13:13" x14ac:dyDescent="0.2">
      <c r="M31132" s="14" t="str">
        <f>IF(H31132&gt;0,VLOOKUP(H31132,'Account List'!B$4:C$65536,2,FALSE),"")</f>
        <v/>
      </c>
    </row>
    <row r="31133" spans="13:13" x14ac:dyDescent="0.2">
      <c r="M31133" s="14" t="str">
        <f>IF(H31133&gt;0,VLOOKUP(H31133,'Account List'!B$4:C$65536,2,FALSE),"")</f>
        <v/>
      </c>
    </row>
    <row r="31134" spans="13:13" x14ac:dyDescent="0.2">
      <c r="M31134" s="14" t="str">
        <f>IF(H31134&gt;0,VLOOKUP(H31134,'Account List'!B$4:C$65536,2,FALSE),"")</f>
        <v/>
      </c>
    </row>
    <row r="31135" spans="13:13" x14ac:dyDescent="0.2">
      <c r="M31135" s="14" t="str">
        <f>IF(H31135&gt;0,VLOOKUP(H31135,'Account List'!B$4:C$65536,2,FALSE),"")</f>
        <v/>
      </c>
    </row>
    <row r="31136" spans="13:13" x14ac:dyDescent="0.2">
      <c r="M31136" s="14" t="str">
        <f>IF(H31136&gt;0,VLOOKUP(H31136,'Account List'!B$4:C$65536,2,FALSE),"")</f>
        <v/>
      </c>
    </row>
    <row r="31137" spans="13:13" x14ac:dyDescent="0.2">
      <c r="M31137" s="14" t="str">
        <f>IF(H31137&gt;0,VLOOKUP(H31137,'Account List'!B$4:C$65536,2,FALSE),"")</f>
        <v/>
      </c>
    </row>
    <row r="31138" spans="13:13" x14ac:dyDescent="0.2">
      <c r="M31138" s="14" t="str">
        <f>IF(H31138&gt;0,VLOOKUP(H31138,'Account List'!B$4:C$65536,2,FALSE),"")</f>
        <v/>
      </c>
    </row>
    <row r="31139" spans="13:13" x14ac:dyDescent="0.2">
      <c r="M31139" s="14" t="str">
        <f>IF(H31139&gt;0,VLOOKUP(H31139,'Account List'!B$4:C$65536,2,FALSE),"")</f>
        <v/>
      </c>
    </row>
    <row r="31140" spans="13:13" x14ac:dyDescent="0.2">
      <c r="M31140" s="14" t="str">
        <f>IF(H31140&gt;0,VLOOKUP(H31140,'Account List'!B$4:C$65536,2,FALSE),"")</f>
        <v/>
      </c>
    </row>
    <row r="31141" spans="13:13" x14ac:dyDescent="0.2">
      <c r="M31141" s="14" t="str">
        <f>IF(H31141&gt;0,VLOOKUP(H31141,'Account List'!B$4:C$65536,2,FALSE),"")</f>
        <v/>
      </c>
    </row>
    <row r="31142" spans="13:13" x14ac:dyDescent="0.2">
      <c r="M31142" s="14" t="str">
        <f>IF(H31142&gt;0,VLOOKUP(H31142,'Account List'!B$4:C$65536,2,FALSE),"")</f>
        <v/>
      </c>
    </row>
    <row r="31143" spans="13:13" x14ac:dyDescent="0.2">
      <c r="M31143" s="14" t="str">
        <f>IF(H31143&gt;0,VLOOKUP(H31143,'Account List'!B$4:C$65536,2,FALSE),"")</f>
        <v/>
      </c>
    </row>
    <row r="31144" spans="13:13" x14ac:dyDescent="0.2">
      <c r="M31144" s="14" t="str">
        <f>IF(H31144&gt;0,VLOOKUP(H31144,'Account List'!B$4:C$65536,2,FALSE),"")</f>
        <v/>
      </c>
    </row>
    <row r="31145" spans="13:13" x14ac:dyDescent="0.2">
      <c r="M31145" s="14" t="str">
        <f>IF(H31145&gt;0,VLOOKUP(H31145,'Account List'!B$4:C$65536,2,FALSE),"")</f>
        <v/>
      </c>
    </row>
    <row r="31146" spans="13:13" x14ac:dyDescent="0.2">
      <c r="M31146" s="14" t="str">
        <f>IF(H31146&gt;0,VLOOKUP(H31146,'Account List'!B$4:C$65536,2,FALSE),"")</f>
        <v/>
      </c>
    </row>
    <row r="31147" spans="13:13" x14ac:dyDescent="0.2">
      <c r="M31147" s="14" t="str">
        <f>IF(H31147&gt;0,VLOOKUP(H31147,'Account List'!B$4:C$65536,2,FALSE),"")</f>
        <v/>
      </c>
    </row>
    <row r="31148" spans="13:13" x14ac:dyDescent="0.2">
      <c r="M31148" s="14" t="str">
        <f>IF(H31148&gt;0,VLOOKUP(H31148,'Account List'!B$4:C$65536,2,FALSE),"")</f>
        <v/>
      </c>
    </row>
    <row r="31149" spans="13:13" x14ac:dyDescent="0.2">
      <c r="M31149" s="14" t="str">
        <f>IF(H31149&gt;0,VLOOKUP(H31149,'Account List'!B$4:C$65536,2,FALSE),"")</f>
        <v/>
      </c>
    </row>
    <row r="31150" spans="13:13" x14ac:dyDescent="0.2">
      <c r="M31150" s="14" t="str">
        <f>IF(H31150&gt;0,VLOOKUP(H31150,'Account List'!B$4:C$65536,2,FALSE),"")</f>
        <v/>
      </c>
    </row>
    <row r="31151" spans="13:13" x14ac:dyDescent="0.2">
      <c r="M31151" s="14" t="str">
        <f>IF(H31151&gt;0,VLOOKUP(H31151,'Account List'!B$4:C$65536,2,FALSE),"")</f>
        <v/>
      </c>
    </row>
    <row r="31152" spans="13:13" x14ac:dyDescent="0.2">
      <c r="M31152" s="14" t="str">
        <f>IF(H31152&gt;0,VLOOKUP(H31152,'Account List'!B$4:C$65536,2,FALSE),"")</f>
        <v/>
      </c>
    </row>
    <row r="31153" spans="13:13" x14ac:dyDescent="0.2">
      <c r="M31153" s="14" t="str">
        <f>IF(H31153&gt;0,VLOOKUP(H31153,'Account List'!B$4:C$65536,2,FALSE),"")</f>
        <v/>
      </c>
    </row>
    <row r="31154" spans="13:13" x14ac:dyDescent="0.2">
      <c r="M31154" s="14" t="str">
        <f>IF(H31154&gt;0,VLOOKUP(H31154,'Account List'!B$4:C$65536,2,FALSE),"")</f>
        <v/>
      </c>
    </row>
    <row r="31155" spans="13:13" x14ac:dyDescent="0.2">
      <c r="M31155" s="14" t="str">
        <f>IF(H31155&gt;0,VLOOKUP(H31155,'Account List'!B$4:C$65536,2,FALSE),"")</f>
        <v/>
      </c>
    </row>
    <row r="31156" spans="13:13" x14ac:dyDescent="0.2">
      <c r="M31156" s="14" t="str">
        <f>IF(H31156&gt;0,VLOOKUP(H31156,'Account List'!B$4:C$65536,2,FALSE),"")</f>
        <v/>
      </c>
    </row>
    <row r="31157" spans="13:13" x14ac:dyDescent="0.2">
      <c r="M31157" s="14" t="str">
        <f>IF(H31157&gt;0,VLOOKUP(H31157,'Account List'!B$4:C$65536,2,FALSE),"")</f>
        <v/>
      </c>
    </row>
    <row r="31158" spans="13:13" x14ac:dyDescent="0.2">
      <c r="M31158" s="14" t="str">
        <f>IF(H31158&gt;0,VLOOKUP(H31158,'Account List'!B$4:C$65536,2,FALSE),"")</f>
        <v/>
      </c>
    </row>
    <row r="31159" spans="13:13" x14ac:dyDescent="0.2">
      <c r="M31159" s="14" t="str">
        <f>IF(H31159&gt;0,VLOOKUP(H31159,'Account List'!B$4:C$65536,2,FALSE),"")</f>
        <v/>
      </c>
    </row>
    <row r="31160" spans="13:13" x14ac:dyDescent="0.2">
      <c r="M31160" s="14" t="str">
        <f>IF(H31160&gt;0,VLOOKUP(H31160,'Account List'!B$4:C$65536,2,FALSE),"")</f>
        <v/>
      </c>
    </row>
    <row r="31161" spans="13:13" x14ac:dyDescent="0.2">
      <c r="M31161" s="14" t="str">
        <f>IF(H31161&gt;0,VLOOKUP(H31161,'Account List'!B$4:C$65536,2,FALSE),"")</f>
        <v/>
      </c>
    </row>
    <row r="31162" spans="13:13" x14ac:dyDescent="0.2">
      <c r="M31162" s="14" t="str">
        <f>IF(H31162&gt;0,VLOOKUP(H31162,'Account List'!B$4:C$65536,2,FALSE),"")</f>
        <v/>
      </c>
    </row>
    <row r="31163" spans="13:13" x14ac:dyDescent="0.2">
      <c r="M31163" s="14" t="str">
        <f>IF(H31163&gt;0,VLOOKUP(H31163,'Account List'!B$4:C$65536,2,FALSE),"")</f>
        <v/>
      </c>
    </row>
    <row r="31164" spans="13:13" x14ac:dyDescent="0.2">
      <c r="M31164" s="14" t="str">
        <f>IF(H31164&gt;0,VLOOKUP(H31164,'Account List'!B$4:C$65536,2,FALSE),"")</f>
        <v/>
      </c>
    </row>
    <row r="31165" spans="13:13" x14ac:dyDescent="0.2">
      <c r="M31165" s="14" t="str">
        <f>IF(H31165&gt;0,VLOOKUP(H31165,'Account List'!B$4:C$65536,2,FALSE),"")</f>
        <v/>
      </c>
    </row>
    <row r="31166" spans="13:13" x14ac:dyDescent="0.2">
      <c r="M31166" s="14" t="str">
        <f>IF(H31166&gt;0,VLOOKUP(H31166,'Account List'!B$4:C$65536,2,FALSE),"")</f>
        <v/>
      </c>
    </row>
    <row r="31167" spans="13:13" x14ac:dyDescent="0.2">
      <c r="M31167" s="14" t="str">
        <f>IF(H31167&gt;0,VLOOKUP(H31167,'Account List'!B$4:C$65536,2,FALSE),"")</f>
        <v/>
      </c>
    </row>
    <row r="31168" spans="13:13" x14ac:dyDescent="0.2">
      <c r="M31168" s="14" t="str">
        <f>IF(H31168&gt;0,VLOOKUP(H31168,'Account List'!B$4:C$65536,2,FALSE),"")</f>
        <v/>
      </c>
    </row>
    <row r="31169" spans="13:13" x14ac:dyDescent="0.2">
      <c r="M31169" s="14" t="str">
        <f>IF(H31169&gt;0,VLOOKUP(H31169,'Account List'!B$4:C$65536,2,FALSE),"")</f>
        <v/>
      </c>
    </row>
    <row r="31170" spans="13:13" x14ac:dyDescent="0.2">
      <c r="M31170" s="14" t="str">
        <f>IF(H31170&gt;0,VLOOKUP(H31170,'Account List'!B$4:C$65536,2,FALSE),"")</f>
        <v/>
      </c>
    </row>
    <row r="31171" spans="13:13" x14ac:dyDescent="0.2">
      <c r="M31171" s="14" t="str">
        <f>IF(H31171&gt;0,VLOOKUP(H31171,'Account List'!B$4:C$65536,2,FALSE),"")</f>
        <v/>
      </c>
    </row>
    <row r="31172" spans="13:13" x14ac:dyDescent="0.2">
      <c r="M31172" s="14" t="str">
        <f>IF(H31172&gt;0,VLOOKUP(H31172,'Account List'!B$4:C$65536,2,FALSE),"")</f>
        <v/>
      </c>
    </row>
    <row r="31173" spans="13:13" x14ac:dyDescent="0.2">
      <c r="M31173" s="14" t="str">
        <f>IF(H31173&gt;0,VLOOKUP(H31173,'Account List'!B$4:C$65536,2,FALSE),"")</f>
        <v/>
      </c>
    </row>
    <row r="31174" spans="13:13" x14ac:dyDescent="0.2">
      <c r="M31174" s="14" t="str">
        <f>IF(H31174&gt;0,VLOOKUP(H31174,'Account List'!B$4:C$65536,2,FALSE),"")</f>
        <v/>
      </c>
    </row>
    <row r="31175" spans="13:13" x14ac:dyDescent="0.2">
      <c r="M31175" s="14" t="str">
        <f>IF(H31175&gt;0,VLOOKUP(H31175,'Account List'!B$4:C$65536,2,FALSE),"")</f>
        <v/>
      </c>
    </row>
    <row r="31176" spans="13:13" x14ac:dyDescent="0.2">
      <c r="M31176" s="14" t="str">
        <f>IF(H31176&gt;0,VLOOKUP(H31176,'Account List'!B$4:C$65536,2,FALSE),"")</f>
        <v/>
      </c>
    </row>
    <row r="31177" spans="13:13" x14ac:dyDescent="0.2">
      <c r="M31177" s="14" t="str">
        <f>IF(H31177&gt;0,VLOOKUP(H31177,'Account List'!B$4:C$65536,2,FALSE),"")</f>
        <v/>
      </c>
    </row>
    <row r="31178" spans="13:13" x14ac:dyDescent="0.2">
      <c r="M31178" s="14" t="str">
        <f>IF(H31178&gt;0,VLOOKUP(H31178,'Account List'!B$4:C$65536,2,FALSE),"")</f>
        <v/>
      </c>
    </row>
    <row r="31179" spans="13:13" x14ac:dyDescent="0.2">
      <c r="M31179" s="14" t="str">
        <f>IF(H31179&gt;0,VLOOKUP(H31179,'Account List'!B$4:C$65536,2,FALSE),"")</f>
        <v/>
      </c>
    </row>
    <row r="31180" spans="13:13" x14ac:dyDescent="0.2">
      <c r="M31180" s="14" t="str">
        <f>IF(H31180&gt;0,VLOOKUP(H31180,'Account List'!B$4:C$65536,2,FALSE),"")</f>
        <v/>
      </c>
    </row>
    <row r="31181" spans="13:13" x14ac:dyDescent="0.2">
      <c r="M31181" s="14" t="str">
        <f>IF(H31181&gt;0,VLOOKUP(H31181,'Account List'!B$4:C$65536,2,FALSE),"")</f>
        <v/>
      </c>
    </row>
    <row r="31182" spans="13:13" x14ac:dyDescent="0.2">
      <c r="M31182" s="14" t="str">
        <f>IF(H31182&gt;0,VLOOKUP(H31182,'Account List'!B$4:C$65536,2,FALSE),"")</f>
        <v/>
      </c>
    </row>
    <row r="31183" spans="13:13" x14ac:dyDescent="0.2">
      <c r="M31183" s="14" t="str">
        <f>IF(H31183&gt;0,VLOOKUP(H31183,'Account List'!B$4:C$65536,2,FALSE),"")</f>
        <v/>
      </c>
    </row>
    <row r="31184" spans="13:13" x14ac:dyDescent="0.2">
      <c r="M31184" s="14" t="str">
        <f>IF(H31184&gt;0,VLOOKUP(H31184,'Account List'!B$4:C$65536,2,FALSE),"")</f>
        <v/>
      </c>
    </row>
    <row r="31185" spans="13:13" x14ac:dyDescent="0.2">
      <c r="M31185" s="14" t="str">
        <f>IF(H31185&gt;0,VLOOKUP(H31185,'Account List'!B$4:C$65536,2,FALSE),"")</f>
        <v/>
      </c>
    </row>
    <row r="31186" spans="13:13" x14ac:dyDescent="0.2">
      <c r="M31186" s="14" t="str">
        <f>IF(H31186&gt;0,VLOOKUP(H31186,'Account List'!B$4:C$65536,2,FALSE),"")</f>
        <v/>
      </c>
    </row>
    <row r="31187" spans="13:13" x14ac:dyDescent="0.2">
      <c r="M31187" s="14" t="str">
        <f>IF(H31187&gt;0,VLOOKUP(H31187,'Account List'!B$4:C$65536,2,FALSE),"")</f>
        <v/>
      </c>
    </row>
    <row r="31188" spans="13:13" x14ac:dyDescent="0.2">
      <c r="M31188" s="14" t="str">
        <f>IF(H31188&gt;0,VLOOKUP(H31188,'Account List'!B$4:C$65536,2,FALSE),"")</f>
        <v/>
      </c>
    </row>
    <row r="31189" spans="13:13" x14ac:dyDescent="0.2">
      <c r="M31189" s="14" t="str">
        <f>IF(H31189&gt;0,VLOOKUP(H31189,'Account List'!B$4:C$65536,2,FALSE),"")</f>
        <v/>
      </c>
    </row>
    <row r="31190" spans="13:13" x14ac:dyDescent="0.2">
      <c r="M31190" s="14" t="str">
        <f>IF(H31190&gt;0,VLOOKUP(H31190,'Account List'!B$4:C$65536,2,FALSE),"")</f>
        <v/>
      </c>
    </row>
    <row r="31191" spans="13:13" x14ac:dyDescent="0.2">
      <c r="M31191" s="14" t="str">
        <f>IF(H31191&gt;0,VLOOKUP(H31191,'Account List'!B$4:C$65536,2,FALSE),"")</f>
        <v/>
      </c>
    </row>
    <row r="31192" spans="13:13" x14ac:dyDescent="0.2">
      <c r="M31192" s="14" t="str">
        <f>IF(H31192&gt;0,VLOOKUP(H31192,'Account List'!B$4:C$65536,2,FALSE),"")</f>
        <v/>
      </c>
    </row>
    <row r="31193" spans="13:13" x14ac:dyDescent="0.2">
      <c r="M31193" s="14" t="str">
        <f>IF(H31193&gt;0,VLOOKUP(H31193,'Account List'!B$4:C$65536,2,FALSE),"")</f>
        <v/>
      </c>
    </row>
    <row r="31194" spans="13:13" x14ac:dyDescent="0.2">
      <c r="M31194" s="14" t="str">
        <f>IF(H31194&gt;0,VLOOKUP(H31194,'Account List'!B$4:C$65536,2,FALSE),"")</f>
        <v/>
      </c>
    </row>
    <row r="31195" spans="13:13" x14ac:dyDescent="0.2">
      <c r="M31195" s="14" t="str">
        <f>IF(H31195&gt;0,VLOOKUP(H31195,'Account List'!B$4:C$65536,2,FALSE),"")</f>
        <v/>
      </c>
    </row>
    <row r="31196" spans="13:13" x14ac:dyDescent="0.2">
      <c r="M31196" s="14" t="str">
        <f>IF(H31196&gt;0,VLOOKUP(H31196,'Account List'!B$4:C$65536,2,FALSE),"")</f>
        <v/>
      </c>
    </row>
    <row r="31197" spans="13:13" x14ac:dyDescent="0.2">
      <c r="M31197" s="14" t="str">
        <f>IF(H31197&gt;0,VLOOKUP(H31197,'Account List'!B$4:C$65536,2,FALSE),"")</f>
        <v/>
      </c>
    </row>
    <row r="31198" spans="13:13" x14ac:dyDescent="0.2">
      <c r="M31198" s="14" t="str">
        <f>IF(H31198&gt;0,VLOOKUP(H31198,'Account List'!B$4:C$65536,2,FALSE),"")</f>
        <v/>
      </c>
    </row>
    <row r="31199" spans="13:13" x14ac:dyDescent="0.2">
      <c r="M31199" s="14" t="str">
        <f>IF(H31199&gt;0,VLOOKUP(H31199,'Account List'!B$4:C$65536,2,FALSE),"")</f>
        <v/>
      </c>
    </row>
    <row r="31200" spans="13:13" x14ac:dyDescent="0.2">
      <c r="M31200" s="14" t="str">
        <f>IF(H31200&gt;0,VLOOKUP(H31200,'Account List'!B$4:C$65536,2,FALSE),"")</f>
        <v/>
      </c>
    </row>
    <row r="31201" spans="13:13" x14ac:dyDescent="0.2">
      <c r="M31201" s="14" t="str">
        <f>IF(H31201&gt;0,VLOOKUP(H31201,'Account List'!B$4:C$65536,2,FALSE),"")</f>
        <v/>
      </c>
    </row>
    <row r="31202" spans="13:13" x14ac:dyDescent="0.2">
      <c r="M31202" s="14" t="str">
        <f>IF(H31202&gt;0,VLOOKUP(H31202,'Account List'!B$4:C$65536,2,FALSE),"")</f>
        <v/>
      </c>
    </row>
    <row r="31203" spans="13:13" x14ac:dyDescent="0.2">
      <c r="M31203" s="14" t="str">
        <f>IF(H31203&gt;0,VLOOKUP(H31203,'Account List'!B$4:C$65536,2,FALSE),"")</f>
        <v/>
      </c>
    </row>
    <row r="31204" spans="13:13" x14ac:dyDescent="0.2">
      <c r="M31204" s="14" t="str">
        <f>IF(H31204&gt;0,VLOOKUP(H31204,'Account List'!B$4:C$65536,2,FALSE),"")</f>
        <v/>
      </c>
    </row>
    <row r="31205" spans="13:13" x14ac:dyDescent="0.2">
      <c r="M31205" s="14" t="str">
        <f>IF(H31205&gt;0,VLOOKUP(H31205,'Account List'!B$4:C$65536,2,FALSE),"")</f>
        <v/>
      </c>
    </row>
    <row r="31206" spans="13:13" x14ac:dyDescent="0.2">
      <c r="M31206" s="14" t="str">
        <f>IF(H31206&gt;0,VLOOKUP(H31206,'Account List'!B$4:C$65536,2,FALSE),"")</f>
        <v/>
      </c>
    </row>
    <row r="31207" spans="13:13" x14ac:dyDescent="0.2">
      <c r="M31207" s="14" t="str">
        <f>IF(H31207&gt;0,VLOOKUP(H31207,'Account List'!B$4:C$65536,2,FALSE),"")</f>
        <v/>
      </c>
    </row>
    <row r="31208" spans="13:13" x14ac:dyDescent="0.2">
      <c r="M31208" s="14" t="str">
        <f>IF(H31208&gt;0,VLOOKUP(H31208,'Account List'!B$4:C$65536,2,FALSE),"")</f>
        <v/>
      </c>
    </row>
    <row r="31209" spans="13:13" x14ac:dyDescent="0.2">
      <c r="M31209" s="14" t="str">
        <f>IF(H31209&gt;0,VLOOKUP(H31209,'Account List'!B$4:C$65536,2,FALSE),"")</f>
        <v/>
      </c>
    </row>
    <row r="31210" spans="13:13" x14ac:dyDescent="0.2">
      <c r="M31210" s="14" t="str">
        <f>IF(H31210&gt;0,VLOOKUP(H31210,'Account List'!B$4:C$65536,2,FALSE),"")</f>
        <v/>
      </c>
    </row>
    <row r="31211" spans="13:13" x14ac:dyDescent="0.2">
      <c r="M31211" s="14" t="str">
        <f>IF(H31211&gt;0,VLOOKUP(H31211,'Account List'!B$4:C$65536,2,FALSE),"")</f>
        <v/>
      </c>
    </row>
    <row r="31212" spans="13:13" x14ac:dyDescent="0.2">
      <c r="M31212" s="14" t="str">
        <f>IF(H31212&gt;0,VLOOKUP(H31212,'Account List'!B$4:C$65536,2,FALSE),"")</f>
        <v/>
      </c>
    </row>
    <row r="31213" spans="13:13" x14ac:dyDescent="0.2">
      <c r="M31213" s="14" t="str">
        <f>IF(H31213&gt;0,VLOOKUP(H31213,'Account List'!B$4:C$65536,2,FALSE),"")</f>
        <v/>
      </c>
    </row>
    <row r="31214" spans="13:13" x14ac:dyDescent="0.2">
      <c r="M31214" s="14" t="str">
        <f>IF(H31214&gt;0,VLOOKUP(H31214,'Account List'!B$4:C$65536,2,FALSE),"")</f>
        <v/>
      </c>
    </row>
    <row r="31215" spans="13:13" x14ac:dyDescent="0.2">
      <c r="M31215" s="14" t="str">
        <f>IF(H31215&gt;0,VLOOKUP(H31215,'Account List'!B$4:C$65536,2,FALSE),"")</f>
        <v/>
      </c>
    </row>
    <row r="31216" spans="13:13" x14ac:dyDescent="0.2">
      <c r="M31216" s="14" t="str">
        <f>IF(H31216&gt;0,VLOOKUP(H31216,'Account List'!B$4:C$65536,2,FALSE),"")</f>
        <v/>
      </c>
    </row>
    <row r="31217" spans="13:13" x14ac:dyDescent="0.2">
      <c r="M31217" s="14" t="str">
        <f>IF(H31217&gt;0,VLOOKUP(H31217,'Account List'!B$4:C$65536,2,FALSE),"")</f>
        <v/>
      </c>
    </row>
    <row r="31218" spans="13:13" x14ac:dyDescent="0.2">
      <c r="M31218" s="14" t="str">
        <f>IF(H31218&gt;0,VLOOKUP(H31218,'Account List'!B$4:C$65536,2,FALSE),"")</f>
        <v/>
      </c>
    </row>
    <row r="31219" spans="13:13" x14ac:dyDescent="0.2">
      <c r="M31219" s="14" t="str">
        <f>IF(H31219&gt;0,VLOOKUP(H31219,'Account List'!B$4:C$65536,2,FALSE),"")</f>
        <v/>
      </c>
    </row>
    <row r="31220" spans="13:13" x14ac:dyDescent="0.2">
      <c r="M31220" s="14" t="str">
        <f>IF(H31220&gt;0,VLOOKUP(H31220,'Account List'!B$4:C$65536,2,FALSE),"")</f>
        <v/>
      </c>
    </row>
    <row r="31221" spans="13:13" x14ac:dyDescent="0.2">
      <c r="M31221" s="14" t="str">
        <f>IF(H31221&gt;0,VLOOKUP(H31221,'Account List'!B$4:C$65536,2,FALSE),"")</f>
        <v/>
      </c>
    </row>
    <row r="31222" spans="13:13" x14ac:dyDescent="0.2">
      <c r="M31222" s="14" t="str">
        <f>IF(H31222&gt;0,VLOOKUP(H31222,'Account List'!B$4:C$65536,2,FALSE),"")</f>
        <v/>
      </c>
    </row>
    <row r="31223" spans="13:13" x14ac:dyDescent="0.2">
      <c r="M31223" s="14" t="str">
        <f>IF(H31223&gt;0,VLOOKUP(H31223,'Account List'!B$4:C$65536,2,FALSE),"")</f>
        <v/>
      </c>
    </row>
    <row r="31224" spans="13:13" x14ac:dyDescent="0.2">
      <c r="M31224" s="14" t="str">
        <f>IF(H31224&gt;0,VLOOKUP(H31224,'Account List'!B$4:C$65536,2,FALSE),"")</f>
        <v/>
      </c>
    </row>
    <row r="31225" spans="13:13" x14ac:dyDescent="0.2">
      <c r="M31225" s="14" t="str">
        <f>IF(H31225&gt;0,VLOOKUP(H31225,'Account List'!B$4:C$65536,2,FALSE),"")</f>
        <v/>
      </c>
    </row>
    <row r="31226" spans="13:13" x14ac:dyDescent="0.2">
      <c r="M31226" s="14" t="str">
        <f>IF(H31226&gt;0,VLOOKUP(H31226,'Account List'!B$4:C$65536,2,FALSE),"")</f>
        <v/>
      </c>
    </row>
    <row r="31227" spans="13:13" x14ac:dyDescent="0.2">
      <c r="M31227" s="14" t="str">
        <f>IF(H31227&gt;0,VLOOKUP(H31227,'Account List'!B$4:C$65536,2,FALSE),"")</f>
        <v/>
      </c>
    </row>
    <row r="31228" spans="13:13" x14ac:dyDescent="0.2">
      <c r="M31228" s="14" t="str">
        <f>IF(H31228&gt;0,VLOOKUP(H31228,'Account List'!B$4:C$65536,2,FALSE),"")</f>
        <v/>
      </c>
    </row>
    <row r="31229" spans="13:13" x14ac:dyDescent="0.2">
      <c r="M31229" s="14" t="str">
        <f>IF(H31229&gt;0,VLOOKUP(H31229,'Account List'!B$4:C$65536,2,FALSE),"")</f>
        <v/>
      </c>
    </row>
    <row r="31230" spans="13:13" x14ac:dyDescent="0.2">
      <c r="M31230" s="14" t="str">
        <f>IF(H31230&gt;0,VLOOKUP(H31230,'Account List'!B$4:C$65536,2,FALSE),"")</f>
        <v/>
      </c>
    </row>
    <row r="31231" spans="13:13" x14ac:dyDescent="0.2">
      <c r="M31231" s="14" t="str">
        <f>IF(H31231&gt;0,VLOOKUP(H31231,'Account List'!B$4:C$65536,2,FALSE),"")</f>
        <v/>
      </c>
    </row>
    <row r="31232" spans="13:13" x14ac:dyDescent="0.2">
      <c r="M31232" s="14" t="str">
        <f>IF(H31232&gt;0,VLOOKUP(H31232,'Account List'!B$4:C$65536,2,FALSE),"")</f>
        <v/>
      </c>
    </row>
    <row r="31233" spans="13:13" x14ac:dyDescent="0.2">
      <c r="M31233" s="14" t="str">
        <f>IF(H31233&gt;0,VLOOKUP(H31233,'Account List'!B$4:C$65536,2,FALSE),"")</f>
        <v/>
      </c>
    </row>
    <row r="31234" spans="13:13" x14ac:dyDescent="0.2">
      <c r="M31234" s="14" t="str">
        <f>IF(H31234&gt;0,VLOOKUP(H31234,'Account List'!B$4:C$65536,2,FALSE),"")</f>
        <v/>
      </c>
    </row>
    <row r="31235" spans="13:13" x14ac:dyDescent="0.2">
      <c r="M31235" s="14" t="str">
        <f>IF(H31235&gt;0,VLOOKUP(H31235,'Account List'!B$4:C$65536,2,FALSE),"")</f>
        <v/>
      </c>
    </row>
    <row r="31236" spans="13:13" x14ac:dyDescent="0.2">
      <c r="M31236" s="14" t="str">
        <f>IF(H31236&gt;0,VLOOKUP(H31236,'Account List'!B$4:C$65536,2,FALSE),"")</f>
        <v/>
      </c>
    </row>
    <row r="31237" spans="13:13" x14ac:dyDescent="0.2">
      <c r="M31237" s="14" t="str">
        <f>IF(H31237&gt;0,VLOOKUP(H31237,'Account List'!B$4:C$65536,2,FALSE),"")</f>
        <v/>
      </c>
    </row>
    <row r="31238" spans="13:13" x14ac:dyDescent="0.2">
      <c r="M31238" s="14" t="str">
        <f>IF(H31238&gt;0,VLOOKUP(H31238,'Account List'!B$4:C$65536,2,FALSE),"")</f>
        <v/>
      </c>
    </row>
    <row r="31239" spans="13:13" x14ac:dyDescent="0.2">
      <c r="M31239" s="14" t="str">
        <f>IF(H31239&gt;0,VLOOKUP(H31239,'Account List'!B$4:C$65536,2,FALSE),"")</f>
        <v/>
      </c>
    </row>
    <row r="31240" spans="13:13" x14ac:dyDescent="0.2">
      <c r="M31240" s="14" t="str">
        <f>IF(H31240&gt;0,VLOOKUP(H31240,'Account List'!B$4:C$65536,2,FALSE),"")</f>
        <v/>
      </c>
    </row>
    <row r="31241" spans="13:13" x14ac:dyDescent="0.2">
      <c r="M31241" s="14" t="str">
        <f>IF(H31241&gt;0,VLOOKUP(H31241,'Account List'!B$4:C$65536,2,FALSE),"")</f>
        <v/>
      </c>
    </row>
    <row r="31242" spans="13:13" x14ac:dyDescent="0.2">
      <c r="M31242" s="14" t="str">
        <f>IF(H31242&gt;0,VLOOKUP(H31242,'Account List'!B$4:C$65536,2,FALSE),"")</f>
        <v/>
      </c>
    </row>
    <row r="31243" spans="13:13" x14ac:dyDescent="0.2">
      <c r="M31243" s="14" t="str">
        <f>IF(H31243&gt;0,VLOOKUP(H31243,'Account List'!B$4:C$65536,2,FALSE),"")</f>
        <v/>
      </c>
    </row>
    <row r="31244" spans="13:13" x14ac:dyDescent="0.2">
      <c r="M31244" s="14" t="str">
        <f>IF(H31244&gt;0,VLOOKUP(H31244,'Account List'!B$4:C$65536,2,FALSE),"")</f>
        <v/>
      </c>
    </row>
    <row r="31245" spans="13:13" x14ac:dyDescent="0.2">
      <c r="M31245" s="14" t="str">
        <f>IF(H31245&gt;0,VLOOKUP(H31245,'Account List'!B$4:C$65536,2,FALSE),"")</f>
        <v/>
      </c>
    </row>
    <row r="31246" spans="13:13" x14ac:dyDescent="0.2">
      <c r="M31246" s="14" t="str">
        <f>IF(H31246&gt;0,VLOOKUP(H31246,'Account List'!B$4:C$65536,2,FALSE),"")</f>
        <v/>
      </c>
    </row>
    <row r="31247" spans="13:13" x14ac:dyDescent="0.2">
      <c r="M31247" s="14" t="str">
        <f>IF(H31247&gt;0,VLOOKUP(H31247,'Account List'!B$4:C$65536,2,FALSE),"")</f>
        <v/>
      </c>
    </row>
    <row r="31248" spans="13:13" x14ac:dyDescent="0.2">
      <c r="M31248" s="14" t="str">
        <f>IF(H31248&gt;0,VLOOKUP(H31248,'Account List'!B$4:C$65536,2,FALSE),"")</f>
        <v/>
      </c>
    </row>
    <row r="31249" spans="13:13" x14ac:dyDescent="0.2">
      <c r="M31249" s="14" t="str">
        <f>IF(H31249&gt;0,VLOOKUP(H31249,'Account List'!B$4:C$65536,2,FALSE),"")</f>
        <v/>
      </c>
    </row>
    <row r="31250" spans="13:13" x14ac:dyDescent="0.2">
      <c r="M31250" s="14" t="str">
        <f>IF(H31250&gt;0,VLOOKUP(H31250,'Account List'!B$4:C$65536,2,FALSE),"")</f>
        <v/>
      </c>
    </row>
    <row r="31251" spans="13:13" x14ac:dyDescent="0.2">
      <c r="M31251" s="14" t="str">
        <f>IF(H31251&gt;0,VLOOKUP(H31251,'Account List'!B$4:C$65536,2,FALSE),"")</f>
        <v/>
      </c>
    </row>
    <row r="31252" spans="13:13" x14ac:dyDescent="0.2">
      <c r="M31252" s="14" t="str">
        <f>IF(H31252&gt;0,VLOOKUP(H31252,'Account List'!B$4:C$65536,2,FALSE),"")</f>
        <v/>
      </c>
    </row>
    <row r="31253" spans="13:13" x14ac:dyDescent="0.2">
      <c r="M31253" s="14" t="str">
        <f>IF(H31253&gt;0,VLOOKUP(H31253,'Account List'!B$4:C$65536,2,FALSE),"")</f>
        <v/>
      </c>
    </row>
    <row r="31254" spans="13:13" x14ac:dyDescent="0.2">
      <c r="M31254" s="14" t="str">
        <f>IF(H31254&gt;0,VLOOKUP(H31254,'Account List'!B$4:C$65536,2,FALSE),"")</f>
        <v/>
      </c>
    </row>
    <row r="31255" spans="13:13" x14ac:dyDescent="0.2">
      <c r="M31255" s="14" t="str">
        <f>IF(H31255&gt;0,VLOOKUP(H31255,'Account List'!B$4:C$65536,2,FALSE),"")</f>
        <v/>
      </c>
    </row>
    <row r="31256" spans="13:13" x14ac:dyDescent="0.2">
      <c r="M31256" s="14" t="str">
        <f>IF(H31256&gt;0,VLOOKUP(H31256,'Account List'!B$4:C$65536,2,FALSE),"")</f>
        <v/>
      </c>
    </row>
    <row r="31257" spans="13:13" x14ac:dyDescent="0.2">
      <c r="M31257" s="14" t="str">
        <f>IF(H31257&gt;0,VLOOKUP(H31257,'Account List'!B$4:C$65536,2,FALSE),"")</f>
        <v/>
      </c>
    </row>
    <row r="31258" spans="13:13" x14ac:dyDescent="0.2">
      <c r="M31258" s="14" t="str">
        <f>IF(H31258&gt;0,VLOOKUP(H31258,'Account List'!B$4:C$65536,2,FALSE),"")</f>
        <v/>
      </c>
    </row>
    <row r="31259" spans="13:13" x14ac:dyDescent="0.2">
      <c r="M31259" s="14" t="str">
        <f>IF(H31259&gt;0,VLOOKUP(H31259,'Account List'!B$4:C$65536,2,FALSE),"")</f>
        <v/>
      </c>
    </row>
    <row r="31260" spans="13:13" x14ac:dyDescent="0.2">
      <c r="M31260" s="14" t="str">
        <f>IF(H31260&gt;0,VLOOKUP(H31260,'Account List'!B$4:C$65536,2,FALSE),"")</f>
        <v/>
      </c>
    </row>
    <row r="31261" spans="13:13" x14ac:dyDescent="0.2">
      <c r="M31261" s="14" t="str">
        <f>IF(H31261&gt;0,VLOOKUP(H31261,'Account List'!B$4:C$65536,2,FALSE),"")</f>
        <v/>
      </c>
    </row>
    <row r="31262" spans="13:13" x14ac:dyDescent="0.2">
      <c r="M31262" s="14" t="str">
        <f>IF(H31262&gt;0,VLOOKUP(H31262,'Account List'!B$4:C$65536,2,FALSE),"")</f>
        <v/>
      </c>
    </row>
    <row r="31263" spans="13:13" x14ac:dyDescent="0.2">
      <c r="M31263" s="14" t="str">
        <f>IF(H31263&gt;0,VLOOKUP(H31263,'Account List'!B$4:C$65536,2,FALSE),"")</f>
        <v/>
      </c>
    </row>
    <row r="31264" spans="13:13" x14ac:dyDescent="0.2">
      <c r="M31264" s="14" t="str">
        <f>IF(H31264&gt;0,VLOOKUP(H31264,'Account List'!B$4:C$65536,2,FALSE),"")</f>
        <v/>
      </c>
    </row>
    <row r="31265" spans="13:13" x14ac:dyDescent="0.2">
      <c r="M31265" s="14" t="str">
        <f>IF(H31265&gt;0,VLOOKUP(H31265,'Account List'!B$4:C$65536,2,FALSE),"")</f>
        <v/>
      </c>
    </row>
    <row r="31266" spans="13:13" x14ac:dyDescent="0.2">
      <c r="M31266" s="14" t="str">
        <f>IF(H31266&gt;0,VLOOKUP(H31266,'Account List'!B$4:C$65536,2,FALSE),"")</f>
        <v/>
      </c>
    </row>
    <row r="31267" spans="13:13" x14ac:dyDescent="0.2">
      <c r="M31267" s="14" t="str">
        <f>IF(H31267&gt;0,VLOOKUP(H31267,'Account List'!B$4:C$65536,2,FALSE),"")</f>
        <v/>
      </c>
    </row>
    <row r="31268" spans="13:13" x14ac:dyDescent="0.2">
      <c r="M31268" s="14" t="str">
        <f>IF(H31268&gt;0,VLOOKUP(H31268,'Account List'!B$4:C$65536,2,FALSE),"")</f>
        <v/>
      </c>
    </row>
    <row r="31269" spans="13:13" x14ac:dyDescent="0.2">
      <c r="M31269" s="14" t="str">
        <f>IF(H31269&gt;0,VLOOKUP(H31269,'Account List'!B$4:C$65536,2,FALSE),"")</f>
        <v/>
      </c>
    </row>
    <row r="31270" spans="13:13" x14ac:dyDescent="0.2">
      <c r="M31270" s="14" t="str">
        <f>IF(H31270&gt;0,VLOOKUP(H31270,'Account List'!B$4:C$65536,2,FALSE),"")</f>
        <v/>
      </c>
    </row>
    <row r="31271" spans="13:13" x14ac:dyDescent="0.2">
      <c r="M31271" s="14" t="str">
        <f>IF(H31271&gt;0,VLOOKUP(H31271,'Account List'!B$4:C$65536,2,FALSE),"")</f>
        <v/>
      </c>
    </row>
    <row r="31272" spans="13:13" x14ac:dyDescent="0.2">
      <c r="M31272" s="14" t="str">
        <f>IF(H31272&gt;0,VLOOKUP(H31272,'Account List'!B$4:C$65536,2,FALSE),"")</f>
        <v/>
      </c>
    </row>
    <row r="31273" spans="13:13" x14ac:dyDescent="0.2">
      <c r="M31273" s="14" t="str">
        <f>IF(H31273&gt;0,VLOOKUP(H31273,'Account List'!B$4:C$65536,2,FALSE),"")</f>
        <v/>
      </c>
    </row>
    <row r="31274" spans="13:13" x14ac:dyDescent="0.2">
      <c r="M31274" s="14" t="str">
        <f>IF(H31274&gt;0,VLOOKUP(H31274,'Account List'!B$4:C$65536,2,FALSE),"")</f>
        <v/>
      </c>
    </row>
    <row r="31275" spans="13:13" x14ac:dyDescent="0.2">
      <c r="M31275" s="14" t="str">
        <f>IF(H31275&gt;0,VLOOKUP(H31275,'Account List'!B$4:C$65536,2,FALSE),"")</f>
        <v/>
      </c>
    </row>
    <row r="31276" spans="13:13" x14ac:dyDescent="0.2">
      <c r="M31276" s="14" t="str">
        <f>IF(H31276&gt;0,VLOOKUP(H31276,'Account List'!B$4:C$65536,2,FALSE),"")</f>
        <v/>
      </c>
    </row>
    <row r="31277" spans="13:13" x14ac:dyDescent="0.2">
      <c r="M31277" s="14" t="str">
        <f>IF(H31277&gt;0,VLOOKUP(H31277,'Account List'!B$4:C$65536,2,FALSE),"")</f>
        <v/>
      </c>
    </row>
    <row r="31278" spans="13:13" x14ac:dyDescent="0.2">
      <c r="M31278" s="14" t="str">
        <f>IF(H31278&gt;0,VLOOKUP(H31278,'Account List'!B$4:C$65536,2,FALSE),"")</f>
        <v/>
      </c>
    </row>
    <row r="31279" spans="13:13" x14ac:dyDescent="0.2">
      <c r="M31279" s="14" t="str">
        <f>IF(H31279&gt;0,VLOOKUP(H31279,'Account List'!B$4:C$65536,2,FALSE),"")</f>
        <v/>
      </c>
    </row>
    <row r="31280" spans="13:13" x14ac:dyDescent="0.2">
      <c r="M31280" s="14" t="str">
        <f>IF(H31280&gt;0,VLOOKUP(H31280,'Account List'!B$4:C$65536,2,FALSE),"")</f>
        <v/>
      </c>
    </row>
    <row r="31281" spans="13:13" x14ac:dyDescent="0.2">
      <c r="M31281" s="14" t="str">
        <f>IF(H31281&gt;0,VLOOKUP(H31281,'Account List'!B$4:C$65536,2,FALSE),"")</f>
        <v/>
      </c>
    </row>
    <row r="31282" spans="13:13" x14ac:dyDescent="0.2">
      <c r="M31282" s="14" t="str">
        <f>IF(H31282&gt;0,VLOOKUP(H31282,'Account List'!B$4:C$65536,2,FALSE),"")</f>
        <v/>
      </c>
    </row>
    <row r="31283" spans="13:13" x14ac:dyDescent="0.2">
      <c r="M31283" s="14" t="str">
        <f>IF(H31283&gt;0,VLOOKUP(H31283,'Account List'!B$4:C$65536,2,FALSE),"")</f>
        <v/>
      </c>
    </row>
    <row r="31284" spans="13:13" x14ac:dyDescent="0.2">
      <c r="M31284" s="14" t="str">
        <f>IF(H31284&gt;0,VLOOKUP(H31284,'Account List'!B$4:C$65536,2,FALSE),"")</f>
        <v/>
      </c>
    </row>
    <row r="31285" spans="13:13" x14ac:dyDescent="0.2">
      <c r="M31285" s="14" t="str">
        <f>IF(H31285&gt;0,VLOOKUP(H31285,'Account List'!B$4:C$65536,2,FALSE),"")</f>
        <v/>
      </c>
    </row>
    <row r="31286" spans="13:13" x14ac:dyDescent="0.2">
      <c r="M31286" s="14" t="str">
        <f>IF(H31286&gt;0,VLOOKUP(H31286,'Account List'!B$4:C$65536,2,FALSE),"")</f>
        <v/>
      </c>
    </row>
    <row r="31287" spans="13:13" x14ac:dyDescent="0.2">
      <c r="M31287" s="14" t="str">
        <f>IF(H31287&gt;0,VLOOKUP(H31287,'Account List'!B$4:C$65536,2,FALSE),"")</f>
        <v/>
      </c>
    </row>
    <row r="31288" spans="13:13" x14ac:dyDescent="0.2">
      <c r="M31288" s="14" t="str">
        <f>IF(H31288&gt;0,VLOOKUP(H31288,'Account List'!B$4:C$65536,2,FALSE),"")</f>
        <v/>
      </c>
    </row>
    <row r="31289" spans="13:13" x14ac:dyDescent="0.2">
      <c r="M31289" s="14" t="str">
        <f>IF(H31289&gt;0,VLOOKUP(H31289,'Account List'!B$4:C$65536,2,FALSE),"")</f>
        <v/>
      </c>
    </row>
    <row r="31290" spans="13:13" x14ac:dyDescent="0.2">
      <c r="M31290" s="14" t="str">
        <f>IF(H31290&gt;0,VLOOKUP(H31290,'Account List'!B$4:C$65536,2,FALSE),"")</f>
        <v/>
      </c>
    </row>
    <row r="31291" spans="13:13" x14ac:dyDescent="0.2">
      <c r="M31291" s="14" t="str">
        <f>IF(H31291&gt;0,VLOOKUP(H31291,'Account List'!B$4:C$65536,2,FALSE),"")</f>
        <v/>
      </c>
    </row>
    <row r="31292" spans="13:13" x14ac:dyDescent="0.2">
      <c r="M31292" s="14" t="str">
        <f>IF(H31292&gt;0,VLOOKUP(H31292,'Account List'!B$4:C$65536,2,FALSE),"")</f>
        <v/>
      </c>
    </row>
    <row r="31293" spans="13:13" x14ac:dyDescent="0.2">
      <c r="M31293" s="14" t="str">
        <f>IF(H31293&gt;0,VLOOKUP(H31293,'Account List'!B$4:C$65536,2,FALSE),"")</f>
        <v/>
      </c>
    </row>
    <row r="31294" spans="13:13" x14ac:dyDescent="0.2">
      <c r="M31294" s="14" t="str">
        <f>IF(H31294&gt;0,VLOOKUP(H31294,'Account List'!B$4:C$65536,2,FALSE),"")</f>
        <v/>
      </c>
    </row>
    <row r="31295" spans="13:13" x14ac:dyDescent="0.2">
      <c r="M31295" s="14" t="str">
        <f>IF(H31295&gt;0,VLOOKUP(H31295,'Account List'!B$4:C$65536,2,FALSE),"")</f>
        <v/>
      </c>
    </row>
    <row r="31296" spans="13:13" x14ac:dyDescent="0.2">
      <c r="M31296" s="14" t="str">
        <f>IF(H31296&gt;0,VLOOKUP(H31296,'Account List'!B$4:C$65536,2,FALSE),"")</f>
        <v/>
      </c>
    </row>
    <row r="31297" spans="13:13" x14ac:dyDescent="0.2">
      <c r="M31297" s="14" t="str">
        <f>IF(H31297&gt;0,VLOOKUP(H31297,'Account List'!B$4:C$65536,2,FALSE),"")</f>
        <v/>
      </c>
    </row>
    <row r="31298" spans="13:13" x14ac:dyDescent="0.2">
      <c r="M31298" s="14" t="str">
        <f>IF(H31298&gt;0,VLOOKUP(H31298,'Account List'!B$4:C$65536,2,FALSE),"")</f>
        <v/>
      </c>
    </row>
    <row r="31299" spans="13:13" x14ac:dyDescent="0.2">
      <c r="M31299" s="14" t="str">
        <f>IF(H31299&gt;0,VLOOKUP(H31299,'Account List'!B$4:C$65536,2,FALSE),"")</f>
        <v/>
      </c>
    </row>
    <row r="31300" spans="13:13" x14ac:dyDescent="0.2">
      <c r="M31300" s="14" t="str">
        <f>IF(H31300&gt;0,VLOOKUP(H31300,'Account List'!B$4:C$65536,2,FALSE),"")</f>
        <v/>
      </c>
    </row>
    <row r="31301" spans="13:13" x14ac:dyDescent="0.2">
      <c r="M31301" s="14" t="str">
        <f>IF(H31301&gt;0,VLOOKUP(H31301,'Account List'!B$4:C$65536,2,FALSE),"")</f>
        <v/>
      </c>
    </row>
    <row r="31302" spans="13:13" x14ac:dyDescent="0.2">
      <c r="M31302" s="14" t="str">
        <f>IF(H31302&gt;0,VLOOKUP(H31302,'Account List'!B$4:C$65536,2,FALSE),"")</f>
        <v/>
      </c>
    </row>
    <row r="31303" spans="13:13" x14ac:dyDescent="0.2">
      <c r="M31303" s="14" t="str">
        <f>IF(H31303&gt;0,VLOOKUP(H31303,'Account List'!B$4:C$65536,2,FALSE),"")</f>
        <v/>
      </c>
    </row>
    <row r="31304" spans="13:13" x14ac:dyDescent="0.2">
      <c r="M31304" s="14" t="str">
        <f>IF(H31304&gt;0,VLOOKUP(H31304,'Account List'!B$4:C$65536,2,FALSE),"")</f>
        <v/>
      </c>
    </row>
    <row r="31305" spans="13:13" x14ac:dyDescent="0.2">
      <c r="M31305" s="14" t="str">
        <f>IF(H31305&gt;0,VLOOKUP(H31305,'Account List'!B$4:C$65536,2,FALSE),"")</f>
        <v/>
      </c>
    </row>
    <row r="31306" spans="13:13" x14ac:dyDescent="0.2">
      <c r="M31306" s="14" t="str">
        <f>IF(H31306&gt;0,VLOOKUP(H31306,'Account List'!B$4:C$65536,2,FALSE),"")</f>
        <v/>
      </c>
    </row>
    <row r="31307" spans="13:13" x14ac:dyDescent="0.2">
      <c r="M31307" s="14" t="str">
        <f>IF(H31307&gt;0,VLOOKUP(H31307,'Account List'!B$4:C$65536,2,FALSE),"")</f>
        <v/>
      </c>
    </row>
    <row r="31308" spans="13:13" x14ac:dyDescent="0.2">
      <c r="M31308" s="14" t="str">
        <f>IF(H31308&gt;0,VLOOKUP(H31308,'Account List'!B$4:C$65536,2,FALSE),"")</f>
        <v/>
      </c>
    </row>
    <row r="31309" spans="13:13" x14ac:dyDescent="0.2">
      <c r="M31309" s="14" t="str">
        <f>IF(H31309&gt;0,VLOOKUP(H31309,'Account List'!B$4:C$65536,2,FALSE),"")</f>
        <v/>
      </c>
    </row>
    <row r="31310" spans="13:13" x14ac:dyDescent="0.2">
      <c r="M31310" s="14" t="str">
        <f>IF(H31310&gt;0,VLOOKUP(H31310,'Account List'!B$4:C$65536,2,FALSE),"")</f>
        <v/>
      </c>
    </row>
    <row r="31311" spans="13:13" x14ac:dyDescent="0.2">
      <c r="M31311" s="14" t="str">
        <f>IF(H31311&gt;0,VLOOKUP(H31311,'Account List'!B$4:C$65536,2,FALSE),"")</f>
        <v/>
      </c>
    </row>
    <row r="31312" spans="13:13" x14ac:dyDescent="0.2">
      <c r="M31312" s="14" t="str">
        <f>IF(H31312&gt;0,VLOOKUP(H31312,'Account List'!B$4:C$65536,2,FALSE),"")</f>
        <v/>
      </c>
    </row>
    <row r="31313" spans="13:13" x14ac:dyDescent="0.2">
      <c r="M31313" s="14" t="str">
        <f>IF(H31313&gt;0,VLOOKUP(H31313,'Account List'!B$4:C$65536,2,FALSE),"")</f>
        <v/>
      </c>
    </row>
    <row r="31314" spans="13:13" x14ac:dyDescent="0.2">
      <c r="M31314" s="14" t="str">
        <f>IF(H31314&gt;0,VLOOKUP(H31314,'Account List'!B$4:C$65536,2,FALSE),"")</f>
        <v/>
      </c>
    </row>
    <row r="31315" spans="13:13" x14ac:dyDescent="0.2">
      <c r="M31315" s="14" t="str">
        <f>IF(H31315&gt;0,VLOOKUP(H31315,'Account List'!B$4:C$65536,2,FALSE),"")</f>
        <v/>
      </c>
    </row>
    <row r="31316" spans="13:13" x14ac:dyDescent="0.2">
      <c r="M31316" s="14" t="str">
        <f>IF(H31316&gt;0,VLOOKUP(H31316,'Account List'!B$4:C$65536,2,FALSE),"")</f>
        <v/>
      </c>
    </row>
    <row r="31317" spans="13:13" x14ac:dyDescent="0.2">
      <c r="M31317" s="14" t="str">
        <f>IF(H31317&gt;0,VLOOKUP(H31317,'Account List'!B$4:C$65536,2,FALSE),"")</f>
        <v/>
      </c>
    </row>
    <row r="31318" spans="13:13" x14ac:dyDescent="0.2">
      <c r="M31318" s="14" t="str">
        <f>IF(H31318&gt;0,VLOOKUP(H31318,'Account List'!B$4:C$65536,2,FALSE),"")</f>
        <v/>
      </c>
    </row>
    <row r="31319" spans="13:13" x14ac:dyDescent="0.2">
      <c r="M31319" s="14" t="str">
        <f>IF(H31319&gt;0,VLOOKUP(H31319,'Account List'!B$4:C$65536,2,FALSE),"")</f>
        <v/>
      </c>
    </row>
    <row r="31320" spans="13:13" x14ac:dyDescent="0.2">
      <c r="M31320" s="14" t="str">
        <f>IF(H31320&gt;0,VLOOKUP(H31320,'Account List'!B$4:C$65536,2,FALSE),"")</f>
        <v/>
      </c>
    </row>
    <row r="31321" spans="13:13" x14ac:dyDescent="0.2">
      <c r="M31321" s="14" t="str">
        <f>IF(H31321&gt;0,VLOOKUP(H31321,'Account List'!B$4:C$65536,2,FALSE),"")</f>
        <v/>
      </c>
    </row>
    <row r="31322" spans="13:13" x14ac:dyDescent="0.2">
      <c r="M31322" s="14" t="str">
        <f>IF(H31322&gt;0,VLOOKUP(H31322,'Account List'!B$4:C$65536,2,FALSE),"")</f>
        <v/>
      </c>
    </row>
    <row r="31323" spans="13:13" x14ac:dyDescent="0.2">
      <c r="M31323" s="14" t="str">
        <f>IF(H31323&gt;0,VLOOKUP(H31323,'Account List'!B$4:C$65536,2,FALSE),"")</f>
        <v/>
      </c>
    </row>
    <row r="31324" spans="13:13" x14ac:dyDescent="0.2">
      <c r="M31324" s="14" t="str">
        <f>IF(H31324&gt;0,VLOOKUP(H31324,'Account List'!B$4:C$65536,2,FALSE),"")</f>
        <v/>
      </c>
    </row>
    <row r="31325" spans="13:13" x14ac:dyDescent="0.2">
      <c r="M31325" s="14" t="str">
        <f>IF(H31325&gt;0,VLOOKUP(H31325,'Account List'!B$4:C$65536,2,FALSE),"")</f>
        <v/>
      </c>
    </row>
    <row r="31326" spans="13:13" x14ac:dyDescent="0.2">
      <c r="M31326" s="14" t="str">
        <f>IF(H31326&gt;0,VLOOKUP(H31326,'Account List'!B$4:C$65536,2,FALSE),"")</f>
        <v/>
      </c>
    </row>
    <row r="31327" spans="13:13" x14ac:dyDescent="0.2">
      <c r="M31327" s="14" t="str">
        <f>IF(H31327&gt;0,VLOOKUP(H31327,'Account List'!B$4:C$65536,2,FALSE),"")</f>
        <v/>
      </c>
    </row>
    <row r="31328" spans="13:13" x14ac:dyDescent="0.2">
      <c r="M31328" s="14" t="str">
        <f>IF(H31328&gt;0,VLOOKUP(H31328,'Account List'!B$4:C$65536,2,FALSE),"")</f>
        <v/>
      </c>
    </row>
    <row r="31329" spans="13:13" x14ac:dyDescent="0.2">
      <c r="M31329" s="14" t="str">
        <f>IF(H31329&gt;0,VLOOKUP(H31329,'Account List'!B$4:C$65536,2,FALSE),"")</f>
        <v/>
      </c>
    </row>
    <row r="31330" spans="13:13" x14ac:dyDescent="0.2">
      <c r="M31330" s="14" t="str">
        <f>IF(H31330&gt;0,VLOOKUP(H31330,'Account List'!B$4:C$65536,2,FALSE),"")</f>
        <v/>
      </c>
    </row>
    <row r="31331" spans="13:13" x14ac:dyDescent="0.2">
      <c r="M31331" s="14" t="str">
        <f>IF(H31331&gt;0,VLOOKUP(H31331,'Account List'!B$4:C$65536,2,FALSE),"")</f>
        <v/>
      </c>
    </row>
    <row r="31332" spans="13:13" x14ac:dyDescent="0.2">
      <c r="M31332" s="14" t="str">
        <f>IF(H31332&gt;0,VLOOKUP(H31332,'Account List'!B$4:C$65536,2,FALSE),"")</f>
        <v/>
      </c>
    </row>
    <row r="31333" spans="13:13" x14ac:dyDescent="0.2">
      <c r="M31333" s="14" t="str">
        <f>IF(H31333&gt;0,VLOOKUP(H31333,'Account List'!B$4:C$65536,2,FALSE),"")</f>
        <v/>
      </c>
    </row>
    <row r="31334" spans="13:13" x14ac:dyDescent="0.2">
      <c r="M31334" s="14" t="str">
        <f>IF(H31334&gt;0,VLOOKUP(H31334,'Account List'!B$4:C$65536,2,FALSE),"")</f>
        <v/>
      </c>
    </row>
    <row r="31335" spans="13:13" x14ac:dyDescent="0.2">
      <c r="M31335" s="14" t="str">
        <f>IF(H31335&gt;0,VLOOKUP(H31335,'Account List'!B$4:C$65536,2,FALSE),"")</f>
        <v/>
      </c>
    </row>
    <row r="31336" spans="13:13" x14ac:dyDescent="0.2">
      <c r="M31336" s="14" t="str">
        <f>IF(H31336&gt;0,VLOOKUP(H31336,'Account List'!B$4:C$65536,2,FALSE),"")</f>
        <v/>
      </c>
    </row>
    <row r="31337" spans="13:13" x14ac:dyDescent="0.2">
      <c r="M31337" s="14" t="str">
        <f>IF(H31337&gt;0,VLOOKUP(H31337,'Account List'!B$4:C$65536,2,FALSE),"")</f>
        <v/>
      </c>
    </row>
    <row r="31338" spans="13:13" x14ac:dyDescent="0.2">
      <c r="M31338" s="14" t="str">
        <f>IF(H31338&gt;0,VLOOKUP(H31338,'Account List'!B$4:C$65536,2,FALSE),"")</f>
        <v/>
      </c>
    </row>
    <row r="31339" spans="13:13" x14ac:dyDescent="0.2">
      <c r="M31339" s="14" t="str">
        <f>IF(H31339&gt;0,VLOOKUP(H31339,'Account List'!B$4:C$65536,2,FALSE),"")</f>
        <v/>
      </c>
    </row>
    <row r="31340" spans="13:13" x14ac:dyDescent="0.2">
      <c r="M31340" s="14" t="str">
        <f>IF(H31340&gt;0,VLOOKUP(H31340,'Account List'!B$4:C$65536,2,FALSE),"")</f>
        <v/>
      </c>
    </row>
    <row r="31341" spans="13:13" x14ac:dyDescent="0.2">
      <c r="M31341" s="14" t="str">
        <f>IF(H31341&gt;0,VLOOKUP(H31341,'Account List'!B$4:C$65536,2,FALSE),"")</f>
        <v/>
      </c>
    </row>
    <row r="31342" spans="13:13" x14ac:dyDescent="0.2">
      <c r="M31342" s="14" t="str">
        <f>IF(H31342&gt;0,VLOOKUP(H31342,'Account List'!B$4:C$65536,2,FALSE),"")</f>
        <v/>
      </c>
    </row>
    <row r="31343" spans="13:13" x14ac:dyDescent="0.2">
      <c r="M31343" s="14" t="str">
        <f>IF(H31343&gt;0,VLOOKUP(H31343,'Account List'!B$4:C$65536,2,FALSE),"")</f>
        <v/>
      </c>
    </row>
    <row r="31344" spans="13:13" x14ac:dyDescent="0.2">
      <c r="M31344" s="14" t="str">
        <f>IF(H31344&gt;0,VLOOKUP(H31344,'Account List'!B$4:C$65536,2,FALSE),"")</f>
        <v/>
      </c>
    </row>
    <row r="31345" spans="13:13" x14ac:dyDescent="0.2">
      <c r="M31345" s="14" t="str">
        <f>IF(H31345&gt;0,VLOOKUP(H31345,'Account List'!B$4:C$65536,2,FALSE),"")</f>
        <v/>
      </c>
    </row>
    <row r="31346" spans="13:13" x14ac:dyDescent="0.2">
      <c r="M31346" s="14" t="str">
        <f>IF(H31346&gt;0,VLOOKUP(H31346,'Account List'!B$4:C$65536,2,FALSE),"")</f>
        <v/>
      </c>
    </row>
    <row r="31347" spans="13:13" x14ac:dyDescent="0.2">
      <c r="M31347" s="14" t="str">
        <f>IF(H31347&gt;0,VLOOKUP(H31347,'Account List'!B$4:C$65536,2,FALSE),"")</f>
        <v/>
      </c>
    </row>
    <row r="31348" spans="13:13" x14ac:dyDescent="0.2">
      <c r="M31348" s="14" t="str">
        <f>IF(H31348&gt;0,VLOOKUP(H31348,'Account List'!B$4:C$65536,2,FALSE),"")</f>
        <v/>
      </c>
    </row>
    <row r="31349" spans="13:13" x14ac:dyDescent="0.2">
      <c r="M31349" s="14" t="str">
        <f>IF(H31349&gt;0,VLOOKUP(H31349,'Account List'!B$4:C$65536,2,FALSE),"")</f>
        <v/>
      </c>
    </row>
    <row r="31350" spans="13:13" x14ac:dyDescent="0.2">
      <c r="M31350" s="14" t="str">
        <f>IF(H31350&gt;0,VLOOKUP(H31350,'Account List'!B$4:C$65536,2,FALSE),"")</f>
        <v/>
      </c>
    </row>
    <row r="31351" spans="13:13" x14ac:dyDescent="0.2">
      <c r="M31351" s="14" t="str">
        <f>IF(H31351&gt;0,VLOOKUP(H31351,'Account List'!B$4:C$65536,2,FALSE),"")</f>
        <v/>
      </c>
    </row>
    <row r="31352" spans="13:13" x14ac:dyDescent="0.2">
      <c r="M31352" s="14" t="str">
        <f>IF(H31352&gt;0,VLOOKUP(H31352,'Account List'!B$4:C$65536,2,FALSE),"")</f>
        <v/>
      </c>
    </row>
    <row r="31353" spans="13:13" x14ac:dyDescent="0.2">
      <c r="M31353" s="14" t="str">
        <f>IF(H31353&gt;0,VLOOKUP(H31353,'Account List'!B$4:C$65536,2,FALSE),"")</f>
        <v/>
      </c>
    </row>
    <row r="31354" spans="13:13" x14ac:dyDescent="0.2">
      <c r="M31354" s="14" t="str">
        <f>IF(H31354&gt;0,VLOOKUP(H31354,'Account List'!B$4:C$65536,2,FALSE),"")</f>
        <v/>
      </c>
    </row>
    <row r="31355" spans="13:13" x14ac:dyDescent="0.2">
      <c r="M31355" s="14" t="str">
        <f>IF(H31355&gt;0,VLOOKUP(H31355,'Account List'!B$4:C$65536,2,FALSE),"")</f>
        <v/>
      </c>
    </row>
    <row r="31356" spans="13:13" x14ac:dyDescent="0.2">
      <c r="M31356" s="14" t="str">
        <f>IF(H31356&gt;0,VLOOKUP(H31356,'Account List'!B$4:C$65536,2,FALSE),"")</f>
        <v/>
      </c>
    </row>
    <row r="31357" spans="13:13" x14ac:dyDescent="0.2">
      <c r="M31357" s="14" t="str">
        <f>IF(H31357&gt;0,VLOOKUP(H31357,'Account List'!B$4:C$65536,2,FALSE),"")</f>
        <v/>
      </c>
    </row>
    <row r="31358" spans="13:13" x14ac:dyDescent="0.2">
      <c r="M31358" s="14" t="str">
        <f>IF(H31358&gt;0,VLOOKUP(H31358,'Account List'!B$4:C$65536,2,FALSE),"")</f>
        <v/>
      </c>
    </row>
    <row r="31359" spans="13:13" x14ac:dyDescent="0.2">
      <c r="M31359" s="14" t="str">
        <f>IF(H31359&gt;0,VLOOKUP(H31359,'Account List'!B$4:C$65536,2,FALSE),"")</f>
        <v/>
      </c>
    </row>
    <row r="31360" spans="13:13" x14ac:dyDescent="0.2">
      <c r="M31360" s="14" t="str">
        <f>IF(H31360&gt;0,VLOOKUP(H31360,'Account List'!B$4:C$65536,2,FALSE),"")</f>
        <v/>
      </c>
    </row>
    <row r="31361" spans="13:13" x14ac:dyDescent="0.2">
      <c r="M31361" s="14" t="str">
        <f>IF(H31361&gt;0,VLOOKUP(H31361,'Account List'!B$4:C$65536,2,FALSE),"")</f>
        <v/>
      </c>
    </row>
    <row r="31362" spans="13:13" x14ac:dyDescent="0.2">
      <c r="M31362" s="14" t="str">
        <f>IF(H31362&gt;0,VLOOKUP(H31362,'Account List'!B$4:C$65536,2,FALSE),"")</f>
        <v/>
      </c>
    </row>
    <row r="31363" spans="13:13" x14ac:dyDescent="0.2">
      <c r="M31363" s="14" t="str">
        <f>IF(H31363&gt;0,VLOOKUP(H31363,'Account List'!B$4:C$65536,2,FALSE),"")</f>
        <v/>
      </c>
    </row>
    <row r="31364" spans="13:13" x14ac:dyDescent="0.2">
      <c r="M31364" s="14" t="str">
        <f>IF(H31364&gt;0,VLOOKUP(H31364,'Account List'!B$4:C$65536,2,FALSE),"")</f>
        <v/>
      </c>
    </row>
    <row r="31365" spans="13:13" x14ac:dyDescent="0.2">
      <c r="M31365" s="14" t="str">
        <f>IF(H31365&gt;0,VLOOKUP(H31365,'Account List'!B$4:C$65536,2,FALSE),"")</f>
        <v/>
      </c>
    </row>
    <row r="31366" spans="13:13" x14ac:dyDescent="0.2">
      <c r="M31366" s="14" t="str">
        <f>IF(H31366&gt;0,VLOOKUP(H31366,'Account List'!B$4:C$65536,2,FALSE),"")</f>
        <v/>
      </c>
    </row>
    <row r="31367" spans="13:13" x14ac:dyDescent="0.2">
      <c r="M31367" s="14" t="str">
        <f>IF(H31367&gt;0,VLOOKUP(H31367,'Account List'!B$4:C$65536,2,FALSE),"")</f>
        <v/>
      </c>
    </row>
    <row r="31368" spans="13:13" x14ac:dyDescent="0.2">
      <c r="M31368" s="14" t="str">
        <f>IF(H31368&gt;0,VLOOKUP(H31368,'Account List'!B$4:C$65536,2,FALSE),"")</f>
        <v/>
      </c>
    </row>
    <row r="31369" spans="13:13" x14ac:dyDescent="0.2">
      <c r="M31369" s="14" t="str">
        <f>IF(H31369&gt;0,VLOOKUP(H31369,'Account List'!B$4:C$65536,2,FALSE),"")</f>
        <v/>
      </c>
    </row>
    <row r="31370" spans="13:13" x14ac:dyDescent="0.2">
      <c r="M31370" s="14" t="str">
        <f>IF(H31370&gt;0,VLOOKUP(H31370,'Account List'!B$4:C$65536,2,FALSE),"")</f>
        <v/>
      </c>
    </row>
    <row r="31371" spans="13:13" x14ac:dyDescent="0.2">
      <c r="M31371" s="14" t="str">
        <f>IF(H31371&gt;0,VLOOKUP(H31371,'Account List'!B$4:C$65536,2,FALSE),"")</f>
        <v/>
      </c>
    </row>
    <row r="31372" spans="13:13" x14ac:dyDescent="0.2">
      <c r="M31372" s="14" t="str">
        <f>IF(H31372&gt;0,VLOOKUP(H31372,'Account List'!B$4:C$65536,2,FALSE),"")</f>
        <v/>
      </c>
    </row>
    <row r="31373" spans="13:13" x14ac:dyDescent="0.2">
      <c r="M31373" s="14" t="str">
        <f>IF(H31373&gt;0,VLOOKUP(H31373,'Account List'!B$4:C$65536,2,FALSE),"")</f>
        <v/>
      </c>
    </row>
    <row r="31374" spans="13:13" x14ac:dyDescent="0.2">
      <c r="M31374" s="14" t="str">
        <f>IF(H31374&gt;0,VLOOKUP(H31374,'Account List'!B$4:C$65536,2,FALSE),"")</f>
        <v/>
      </c>
    </row>
    <row r="31375" spans="13:13" x14ac:dyDescent="0.2">
      <c r="M31375" s="14" t="str">
        <f>IF(H31375&gt;0,VLOOKUP(H31375,'Account List'!B$4:C$65536,2,FALSE),"")</f>
        <v/>
      </c>
    </row>
    <row r="31376" spans="13:13" x14ac:dyDescent="0.2">
      <c r="M31376" s="14" t="str">
        <f>IF(H31376&gt;0,VLOOKUP(H31376,'Account List'!B$4:C$65536,2,FALSE),"")</f>
        <v/>
      </c>
    </row>
    <row r="31377" spans="13:13" x14ac:dyDescent="0.2">
      <c r="M31377" s="14" t="str">
        <f>IF(H31377&gt;0,VLOOKUP(H31377,'Account List'!B$4:C$65536,2,FALSE),"")</f>
        <v/>
      </c>
    </row>
    <row r="31378" spans="13:13" x14ac:dyDescent="0.2">
      <c r="M31378" s="14" t="str">
        <f>IF(H31378&gt;0,VLOOKUP(H31378,'Account List'!B$4:C$65536,2,FALSE),"")</f>
        <v/>
      </c>
    </row>
    <row r="31379" spans="13:13" x14ac:dyDescent="0.2">
      <c r="M31379" s="14" t="str">
        <f>IF(H31379&gt;0,VLOOKUP(H31379,'Account List'!B$4:C$65536,2,FALSE),"")</f>
        <v/>
      </c>
    </row>
    <row r="31380" spans="13:13" x14ac:dyDescent="0.2">
      <c r="M31380" s="14" t="str">
        <f>IF(H31380&gt;0,VLOOKUP(H31380,'Account List'!B$4:C$65536,2,FALSE),"")</f>
        <v/>
      </c>
    </row>
    <row r="31381" spans="13:13" x14ac:dyDescent="0.2">
      <c r="M31381" s="14" t="str">
        <f>IF(H31381&gt;0,VLOOKUP(H31381,'Account List'!B$4:C$65536,2,FALSE),"")</f>
        <v/>
      </c>
    </row>
    <row r="31382" spans="13:13" x14ac:dyDescent="0.2">
      <c r="M31382" s="14" t="str">
        <f>IF(H31382&gt;0,VLOOKUP(H31382,'Account List'!B$4:C$65536,2,FALSE),"")</f>
        <v/>
      </c>
    </row>
    <row r="31383" spans="13:13" x14ac:dyDescent="0.2">
      <c r="M31383" s="14" t="str">
        <f>IF(H31383&gt;0,VLOOKUP(H31383,'Account List'!B$4:C$65536,2,FALSE),"")</f>
        <v/>
      </c>
    </row>
    <row r="31384" spans="13:13" x14ac:dyDescent="0.2">
      <c r="M31384" s="14" t="str">
        <f>IF(H31384&gt;0,VLOOKUP(H31384,'Account List'!B$4:C$65536,2,FALSE),"")</f>
        <v/>
      </c>
    </row>
    <row r="31385" spans="13:13" x14ac:dyDescent="0.2">
      <c r="M31385" s="14" t="str">
        <f>IF(H31385&gt;0,VLOOKUP(H31385,'Account List'!B$4:C$65536,2,FALSE),"")</f>
        <v/>
      </c>
    </row>
    <row r="31386" spans="13:13" x14ac:dyDescent="0.2">
      <c r="M31386" s="14" t="str">
        <f>IF(H31386&gt;0,VLOOKUP(H31386,'Account List'!B$4:C$65536,2,FALSE),"")</f>
        <v/>
      </c>
    </row>
    <row r="31387" spans="13:13" x14ac:dyDescent="0.2">
      <c r="M31387" s="14" t="str">
        <f>IF(H31387&gt;0,VLOOKUP(H31387,'Account List'!B$4:C$65536,2,FALSE),"")</f>
        <v/>
      </c>
    </row>
    <row r="31388" spans="13:13" x14ac:dyDescent="0.2">
      <c r="M31388" s="14" t="str">
        <f>IF(H31388&gt;0,VLOOKUP(H31388,'Account List'!B$4:C$65536,2,FALSE),"")</f>
        <v/>
      </c>
    </row>
    <row r="31389" spans="13:13" x14ac:dyDescent="0.2">
      <c r="M31389" s="14" t="str">
        <f>IF(H31389&gt;0,VLOOKUP(H31389,'Account List'!B$4:C$65536,2,FALSE),"")</f>
        <v/>
      </c>
    </row>
    <row r="31390" spans="13:13" x14ac:dyDescent="0.2">
      <c r="M31390" s="14" t="str">
        <f>IF(H31390&gt;0,VLOOKUP(H31390,'Account List'!B$4:C$65536,2,FALSE),"")</f>
        <v/>
      </c>
    </row>
    <row r="31391" spans="13:13" x14ac:dyDescent="0.2">
      <c r="M31391" s="14" t="str">
        <f>IF(H31391&gt;0,VLOOKUP(H31391,'Account List'!B$4:C$65536,2,FALSE),"")</f>
        <v/>
      </c>
    </row>
    <row r="31392" spans="13:13" x14ac:dyDescent="0.2">
      <c r="M31392" s="14" t="str">
        <f>IF(H31392&gt;0,VLOOKUP(H31392,'Account List'!B$4:C$65536,2,FALSE),"")</f>
        <v/>
      </c>
    </row>
    <row r="31393" spans="13:13" x14ac:dyDescent="0.2">
      <c r="M31393" s="14" t="str">
        <f>IF(H31393&gt;0,VLOOKUP(H31393,'Account List'!B$4:C$65536,2,FALSE),"")</f>
        <v/>
      </c>
    </row>
    <row r="31394" spans="13:13" x14ac:dyDescent="0.2">
      <c r="M31394" s="14" t="str">
        <f>IF(H31394&gt;0,VLOOKUP(H31394,'Account List'!B$4:C$65536,2,FALSE),"")</f>
        <v/>
      </c>
    </row>
    <row r="31395" spans="13:13" x14ac:dyDescent="0.2">
      <c r="M31395" s="14" t="str">
        <f>IF(H31395&gt;0,VLOOKUP(H31395,'Account List'!B$4:C$65536,2,FALSE),"")</f>
        <v/>
      </c>
    </row>
    <row r="31396" spans="13:13" x14ac:dyDescent="0.2">
      <c r="M31396" s="14" t="str">
        <f>IF(H31396&gt;0,VLOOKUP(H31396,'Account List'!B$4:C$65536,2,FALSE),"")</f>
        <v/>
      </c>
    </row>
    <row r="31397" spans="13:13" x14ac:dyDescent="0.2">
      <c r="M31397" s="14" t="str">
        <f>IF(H31397&gt;0,VLOOKUP(H31397,'Account List'!B$4:C$65536,2,FALSE),"")</f>
        <v/>
      </c>
    </row>
    <row r="31398" spans="13:13" x14ac:dyDescent="0.2">
      <c r="M31398" s="14" t="str">
        <f>IF(H31398&gt;0,VLOOKUP(H31398,'Account List'!B$4:C$65536,2,FALSE),"")</f>
        <v/>
      </c>
    </row>
    <row r="31399" spans="13:13" x14ac:dyDescent="0.2">
      <c r="M31399" s="14" t="str">
        <f>IF(H31399&gt;0,VLOOKUP(H31399,'Account List'!B$4:C$65536,2,FALSE),"")</f>
        <v/>
      </c>
    </row>
    <row r="31400" spans="13:13" x14ac:dyDescent="0.2">
      <c r="M31400" s="14" t="str">
        <f>IF(H31400&gt;0,VLOOKUP(H31400,'Account List'!B$4:C$65536,2,FALSE),"")</f>
        <v/>
      </c>
    </row>
    <row r="31401" spans="13:13" x14ac:dyDescent="0.2">
      <c r="M31401" s="14" t="str">
        <f>IF(H31401&gt;0,VLOOKUP(H31401,'Account List'!B$4:C$65536,2,FALSE),"")</f>
        <v/>
      </c>
    </row>
    <row r="31402" spans="13:13" x14ac:dyDescent="0.2">
      <c r="M31402" s="14" t="str">
        <f>IF(H31402&gt;0,VLOOKUP(H31402,'Account List'!B$4:C$65536,2,FALSE),"")</f>
        <v/>
      </c>
    </row>
    <row r="31403" spans="13:13" x14ac:dyDescent="0.2">
      <c r="M31403" s="14" t="str">
        <f>IF(H31403&gt;0,VLOOKUP(H31403,'Account List'!B$4:C$65536,2,FALSE),"")</f>
        <v/>
      </c>
    </row>
    <row r="31404" spans="13:13" x14ac:dyDescent="0.2">
      <c r="M31404" s="14" t="str">
        <f>IF(H31404&gt;0,VLOOKUP(H31404,'Account List'!B$4:C$65536,2,FALSE),"")</f>
        <v/>
      </c>
    </row>
    <row r="31405" spans="13:13" x14ac:dyDescent="0.2">
      <c r="M31405" s="14" t="str">
        <f>IF(H31405&gt;0,VLOOKUP(H31405,'Account List'!B$4:C$65536,2,FALSE),"")</f>
        <v/>
      </c>
    </row>
    <row r="31406" spans="13:13" x14ac:dyDescent="0.2">
      <c r="M31406" s="14" t="str">
        <f>IF(H31406&gt;0,VLOOKUP(H31406,'Account List'!B$4:C$65536,2,FALSE),"")</f>
        <v/>
      </c>
    </row>
    <row r="31407" spans="13:13" x14ac:dyDescent="0.2">
      <c r="M31407" s="14" t="str">
        <f>IF(H31407&gt;0,VLOOKUP(H31407,'Account List'!B$4:C$65536,2,FALSE),"")</f>
        <v/>
      </c>
    </row>
    <row r="31408" spans="13:13" x14ac:dyDescent="0.2">
      <c r="M31408" s="14" t="str">
        <f>IF(H31408&gt;0,VLOOKUP(H31408,'Account List'!B$4:C$65536,2,FALSE),"")</f>
        <v/>
      </c>
    </row>
    <row r="31409" spans="13:13" x14ac:dyDescent="0.2">
      <c r="M31409" s="14" t="str">
        <f>IF(H31409&gt;0,VLOOKUP(H31409,'Account List'!B$4:C$65536,2,FALSE),"")</f>
        <v/>
      </c>
    </row>
    <row r="31410" spans="13:13" x14ac:dyDescent="0.2">
      <c r="M31410" s="14" t="str">
        <f>IF(H31410&gt;0,VLOOKUP(H31410,'Account List'!B$4:C$65536,2,FALSE),"")</f>
        <v/>
      </c>
    </row>
    <row r="31411" spans="13:13" x14ac:dyDescent="0.2">
      <c r="M31411" s="14" t="str">
        <f>IF(H31411&gt;0,VLOOKUP(H31411,'Account List'!B$4:C$65536,2,FALSE),"")</f>
        <v/>
      </c>
    </row>
    <row r="31412" spans="13:13" x14ac:dyDescent="0.2">
      <c r="M31412" s="14" t="str">
        <f>IF(H31412&gt;0,VLOOKUP(H31412,'Account List'!B$4:C$65536,2,FALSE),"")</f>
        <v/>
      </c>
    </row>
    <row r="31413" spans="13:13" x14ac:dyDescent="0.2">
      <c r="M31413" s="14" t="str">
        <f>IF(H31413&gt;0,VLOOKUP(H31413,'Account List'!B$4:C$65536,2,FALSE),"")</f>
        <v/>
      </c>
    </row>
    <row r="31414" spans="13:13" x14ac:dyDescent="0.2">
      <c r="M31414" s="14" t="str">
        <f>IF(H31414&gt;0,VLOOKUP(H31414,'Account List'!B$4:C$65536,2,FALSE),"")</f>
        <v/>
      </c>
    </row>
    <row r="31415" spans="13:13" x14ac:dyDescent="0.2">
      <c r="M31415" s="14" t="str">
        <f>IF(H31415&gt;0,VLOOKUP(H31415,'Account List'!B$4:C$65536,2,FALSE),"")</f>
        <v/>
      </c>
    </row>
    <row r="31416" spans="13:13" x14ac:dyDescent="0.2">
      <c r="M31416" s="14" t="str">
        <f>IF(H31416&gt;0,VLOOKUP(H31416,'Account List'!B$4:C$65536,2,FALSE),"")</f>
        <v/>
      </c>
    </row>
    <row r="31417" spans="13:13" x14ac:dyDescent="0.2">
      <c r="M31417" s="14" t="str">
        <f>IF(H31417&gt;0,VLOOKUP(H31417,'Account List'!B$4:C$65536,2,FALSE),"")</f>
        <v/>
      </c>
    </row>
    <row r="31418" spans="13:13" x14ac:dyDescent="0.2">
      <c r="M31418" s="14" t="str">
        <f>IF(H31418&gt;0,VLOOKUP(H31418,'Account List'!B$4:C$65536,2,FALSE),"")</f>
        <v/>
      </c>
    </row>
    <row r="31419" spans="13:13" x14ac:dyDescent="0.2">
      <c r="M31419" s="14" t="str">
        <f>IF(H31419&gt;0,VLOOKUP(H31419,'Account List'!B$4:C$65536,2,FALSE),"")</f>
        <v/>
      </c>
    </row>
    <row r="31420" spans="13:13" x14ac:dyDescent="0.2">
      <c r="M31420" s="14" t="str">
        <f>IF(H31420&gt;0,VLOOKUP(H31420,'Account List'!B$4:C$65536,2,FALSE),"")</f>
        <v/>
      </c>
    </row>
    <row r="31421" spans="13:13" x14ac:dyDescent="0.2">
      <c r="M31421" s="14" t="str">
        <f>IF(H31421&gt;0,VLOOKUP(H31421,'Account List'!B$4:C$65536,2,FALSE),"")</f>
        <v/>
      </c>
    </row>
    <row r="31422" spans="13:13" x14ac:dyDescent="0.2">
      <c r="M31422" s="14" t="str">
        <f>IF(H31422&gt;0,VLOOKUP(H31422,'Account List'!B$4:C$65536,2,FALSE),"")</f>
        <v/>
      </c>
    </row>
    <row r="31423" spans="13:13" x14ac:dyDescent="0.2">
      <c r="M31423" s="14" t="str">
        <f>IF(H31423&gt;0,VLOOKUP(H31423,'Account List'!B$4:C$65536,2,FALSE),"")</f>
        <v/>
      </c>
    </row>
    <row r="31424" spans="13:13" x14ac:dyDescent="0.2">
      <c r="M31424" s="14" t="str">
        <f>IF(H31424&gt;0,VLOOKUP(H31424,'Account List'!B$4:C$65536,2,FALSE),"")</f>
        <v/>
      </c>
    </row>
    <row r="31425" spans="13:13" x14ac:dyDescent="0.2">
      <c r="M31425" s="14" t="str">
        <f>IF(H31425&gt;0,VLOOKUP(H31425,'Account List'!B$4:C$65536,2,FALSE),"")</f>
        <v/>
      </c>
    </row>
    <row r="31426" spans="13:13" x14ac:dyDescent="0.2">
      <c r="M31426" s="14" t="str">
        <f>IF(H31426&gt;0,VLOOKUP(H31426,'Account List'!B$4:C$65536,2,FALSE),"")</f>
        <v/>
      </c>
    </row>
    <row r="31427" spans="13:13" x14ac:dyDescent="0.2">
      <c r="M31427" s="14" t="str">
        <f>IF(H31427&gt;0,VLOOKUP(H31427,'Account List'!B$4:C$65536,2,FALSE),"")</f>
        <v/>
      </c>
    </row>
    <row r="31428" spans="13:13" x14ac:dyDescent="0.2">
      <c r="M31428" s="14" t="str">
        <f>IF(H31428&gt;0,VLOOKUP(H31428,'Account List'!B$4:C$65536,2,FALSE),"")</f>
        <v/>
      </c>
    </row>
    <row r="31429" spans="13:13" x14ac:dyDescent="0.2">
      <c r="M31429" s="14" t="str">
        <f>IF(H31429&gt;0,VLOOKUP(H31429,'Account List'!B$4:C$65536,2,FALSE),"")</f>
        <v/>
      </c>
    </row>
    <row r="31430" spans="13:13" x14ac:dyDescent="0.2">
      <c r="M31430" s="14" t="str">
        <f>IF(H31430&gt;0,VLOOKUP(H31430,'Account List'!B$4:C$65536,2,FALSE),"")</f>
        <v/>
      </c>
    </row>
    <row r="31431" spans="13:13" x14ac:dyDescent="0.2">
      <c r="M31431" s="14" t="str">
        <f>IF(H31431&gt;0,VLOOKUP(H31431,'Account List'!B$4:C$65536,2,FALSE),"")</f>
        <v/>
      </c>
    </row>
    <row r="31432" spans="13:13" x14ac:dyDescent="0.2">
      <c r="M31432" s="14" t="str">
        <f>IF(H31432&gt;0,VLOOKUP(H31432,'Account List'!B$4:C$65536,2,FALSE),"")</f>
        <v/>
      </c>
    </row>
    <row r="31433" spans="13:13" x14ac:dyDescent="0.2">
      <c r="M31433" s="14" t="str">
        <f>IF(H31433&gt;0,VLOOKUP(H31433,'Account List'!B$4:C$65536,2,FALSE),"")</f>
        <v/>
      </c>
    </row>
    <row r="31434" spans="13:13" x14ac:dyDescent="0.2">
      <c r="M31434" s="14" t="str">
        <f>IF(H31434&gt;0,VLOOKUP(H31434,'Account List'!B$4:C$65536,2,FALSE),"")</f>
        <v/>
      </c>
    </row>
    <row r="31435" spans="13:13" x14ac:dyDescent="0.2">
      <c r="M31435" s="14" t="str">
        <f>IF(H31435&gt;0,VLOOKUP(H31435,'Account List'!B$4:C$65536,2,FALSE),"")</f>
        <v/>
      </c>
    </row>
    <row r="31436" spans="13:13" x14ac:dyDescent="0.2">
      <c r="M31436" s="14" t="str">
        <f>IF(H31436&gt;0,VLOOKUP(H31436,'Account List'!B$4:C$65536,2,FALSE),"")</f>
        <v/>
      </c>
    </row>
    <row r="31437" spans="13:13" x14ac:dyDescent="0.2">
      <c r="M31437" s="14" t="str">
        <f>IF(H31437&gt;0,VLOOKUP(H31437,'Account List'!B$4:C$65536,2,FALSE),"")</f>
        <v/>
      </c>
    </row>
    <row r="31438" spans="13:13" x14ac:dyDescent="0.2">
      <c r="M31438" s="14" t="str">
        <f>IF(H31438&gt;0,VLOOKUP(H31438,'Account List'!B$4:C$65536,2,FALSE),"")</f>
        <v/>
      </c>
    </row>
    <row r="31439" spans="13:13" x14ac:dyDescent="0.2">
      <c r="M31439" s="14" t="str">
        <f>IF(H31439&gt;0,VLOOKUP(H31439,'Account List'!B$4:C$65536,2,FALSE),"")</f>
        <v/>
      </c>
    </row>
    <row r="31440" spans="13:13" x14ac:dyDescent="0.2">
      <c r="M31440" s="14" t="str">
        <f>IF(H31440&gt;0,VLOOKUP(H31440,'Account List'!B$4:C$65536,2,FALSE),"")</f>
        <v/>
      </c>
    </row>
    <row r="31441" spans="13:13" x14ac:dyDescent="0.2">
      <c r="M31441" s="14" t="str">
        <f>IF(H31441&gt;0,VLOOKUP(H31441,'Account List'!B$4:C$65536,2,FALSE),"")</f>
        <v/>
      </c>
    </row>
    <row r="31442" spans="13:13" x14ac:dyDescent="0.2">
      <c r="M31442" s="14" t="str">
        <f>IF(H31442&gt;0,VLOOKUP(H31442,'Account List'!B$4:C$65536,2,FALSE),"")</f>
        <v/>
      </c>
    </row>
    <row r="31443" spans="13:13" x14ac:dyDescent="0.2">
      <c r="M31443" s="14" t="str">
        <f>IF(H31443&gt;0,VLOOKUP(H31443,'Account List'!B$4:C$65536,2,FALSE),"")</f>
        <v/>
      </c>
    </row>
    <row r="31444" spans="13:13" x14ac:dyDescent="0.2">
      <c r="M31444" s="14" t="str">
        <f>IF(H31444&gt;0,VLOOKUP(H31444,'Account List'!B$4:C$65536,2,FALSE),"")</f>
        <v/>
      </c>
    </row>
    <row r="31445" spans="13:13" x14ac:dyDescent="0.2">
      <c r="M31445" s="14" t="str">
        <f>IF(H31445&gt;0,VLOOKUP(H31445,'Account List'!B$4:C$65536,2,FALSE),"")</f>
        <v/>
      </c>
    </row>
    <row r="31446" spans="13:13" x14ac:dyDescent="0.2">
      <c r="M31446" s="14" t="str">
        <f>IF(H31446&gt;0,VLOOKUP(H31446,'Account List'!B$4:C$65536,2,FALSE),"")</f>
        <v/>
      </c>
    </row>
    <row r="31447" spans="13:13" x14ac:dyDescent="0.2">
      <c r="M31447" s="14" t="str">
        <f>IF(H31447&gt;0,VLOOKUP(H31447,'Account List'!B$4:C$65536,2,FALSE),"")</f>
        <v/>
      </c>
    </row>
    <row r="31448" spans="13:13" x14ac:dyDescent="0.2">
      <c r="M31448" s="14" t="str">
        <f>IF(H31448&gt;0,VLOOKUP(H31448,'Account List'!B$4:C$65536,2,FALSE),"")</f>
        <v/>
      </c>
    </row>
    <row r="31449" spans="13:13" x14ac:dyDescent="0.2">
      <c r="M31449" s="14" t="str">
        <f>IF(H31449&gt;0,VLOOKUP(H31449,'Account List'!B$4:C$65536,2,FALSE),"")</f>
        <v/>
      </c>
    </row>
    <row r="31450" spans="13:13" x14ac:dyDescent="0.2">
      <c r="M31450" s="14" t="str">
        <f>IF(H31450&gt;0,VLOOKUP(H31450,'Account List'!B$4:C$65536,2,FALSE),"")</f>
        <v/>
      </c>
    </row>
    <row r="31451" spans="13:13" x14ac:dyDescent="0.2">
      <c r="M31451" s="14" t="str">
        <f>IF(H31451&gt;0,VLOOKUP(H31451,'Account List'!B$4:C$65536,2,FALSE),"")</f>
        <v/>
      </c>
    </row>
    <row r="31452" spans="13:13" x14ac:dyDescent="0.2">
      <c r="M31452" s="14" t="str">
        <f>IF(H31452&gt;0,VLOOKUP(H31452,'Account List'!B$4:C$65536,2,FALSE),"")</f>
        <v/>
      </c>
    </row>
    <row r="31453" spans="13:13" x14ac:dyDescent="0.2">
      <c r="M31453" s="14" t="str">
        <f>IF(H31453&gt;0,VLOOKUP(H31453,'Account List'!B$4:C$65536,2,FALSE),"")</f>
        <v/>
      </c>
    </row>
    <row r="31454" spans="13:13" x14ac:dyDescent="0.2">
      <c r="M31454" s="14" t="str">
        <f>IF(H31454&gt;0,VLOOKUP(H31454,'Account List'!B$4:C$65536,2,FALSE),"")</f>
        <v/>
      </c>
    </row>
    <row r="31455" spans="13:13" x14ac:dyDescent="0.2">
      <c r="M31455" s="14" t="str">
        <f>IF(H31455&gt;0,VLOOKUP(H31455,'Account List'!B$4:C$65536,2,FALSE),"")</f>
        <v/>
      </c>
    </row>
    <row r="31456" spans="13:13" x14ac:dyDescent="0.2">
      <c r="M31456" s="14" t="str">
        <f>IF(H31456&gt;0,VLOOKUP(H31456,'Account List'!B$4:C$65536,2,FALSE),"")</f>
        <v/>
      </c>
    </row>
    <row r="31457" spans="13:13" x14ac:dyDescent="0.2">
      <c r="M31457" s="14" t="str">
        <f>IF(H31457&gt;0,VLOOKUP(H31457,'Account List'!B$4:C$65536,2,FALSE),"")</f>
        <v/>
      </c>
    </row>
    <row r="31458" spans="13:13" x14ac:dyDescent="0.2">
      <c r="M31458" s="14" t="str">
        <f>IF(H31458&gt;0,VLOOKUP(H31458,'Account List'!B$4:C$65536,2,FALSE),"")</f>
        <v/>
      </c>
    </row>
    <row r="31459" spans="13:13" x14ac:dyDescent="0.2">
      <c r="M31459" s="14" t="str">
        <f>IF(H31459&gt;0,VLOOKUP(H31459,'Account List'!B$4:C$65536,2,FALSE),"")</f>
        <v/>
      </c>
    </row>
    <row r="31460" spans="13:13" x14ac:dyDescent="0.2">
      <c r="M31460" s="14" t="str">
        <f>IF(H31460&gt;0,VLOOKUP(H31460,'Account List'!B$4:C$65536,2,FALSE),"")</f>
        <v/>
      </c>
    </row>
    <row r="31461" spans="13:13" x14ac:dyDescent="0.2">
      <c r="M31461" s="14" t="str">
        <f>IF(H31461&gt;0,VLOOKUP(H31461,'Account List'!B$4:C$65536,2,FALSE),"")</f>
        <v/>
      </c>
    </row>
    <row r="31462" spans="13:13" x14ac:dyDescent="0.2">
      <c r="M31462" s="14" t="str">
        <f>IF(H31462&gt;0,VLOOKUP(H31462,'Account List'!B$4:C$65536,2,FALSE),"")</f>
        <v/>
      </c>
    </row>
    <row r="31463" spans="13:13" x14ac:dyDescent="0.2">
      <c r="M31463" s="14" t="str">
        <f>IF(H31463&gt;0,VLOOKUP(H31463,'Account List'!B$4:C$65536,2,FALSE),"")</f>
        <v/>
      </c>
    </row>
    <row r="31464" spans="13:13" x14ac:dyDescent="0.2">
      <c r="M31464" s="14" t="str">
        <f>IF(H31464&gt;0,VLOOKUP(H31464,'Account List'!B$4:C$65536,2,FALSE),"")</f>
        <v/>
      </c>
    </row>
    <row r="31465" spans="13:13" x14ac:dyDescent="0.2">
      <c r="M31465" s="14" t="str">
        <f>IF(H31465&gt;0,VLOOKUP(H31465,'Account List'!B$4:C$65536,2,FALSE),"")</f>
        <v/>
      </c>
    </row>
    <row r="31466" spans="13:13" x14ac:dyDescent="0.2">
      <c r="M31466" s="14" t="str">
        <f>IF(H31466&gt;0,VLOOKUP(H31466,'Account List'!B$4:C$65536,2,FALSE),"")</f>
        <v/>
      </c>
    </row>
    <row r="31467" spans="13:13" x14ac:dyDescent="0.2">
      <c r="M31467" s="14" t="str">
        <f>IF(H31467&gt;0,VLOOKUP(H31467,'Account List'!B$4:C$65536,2,FALSE),"")</f>
        <v/>
      </c>
    </row>
    <row r="31468" spans="13:13" x14ac:dyDescent="0.2">
      <c r="M31468" s="14" t="str">
        <f>IF(H31468&gt;0,VLOOKUP(H31468,'Account List'!B$4:C$65536,2,FALSE),"")</f>
        <v/>
      </c>
    </row>
    <row r="31469" spans="13:13" x14ac:dyDescent="0.2">
      <c r="M31469" s="14" t="str">
        <f>IF(H31469&gt;0,VLOOKUP(H31469,'Account List'!B$4:C$65536,2,FALSE),"")</f>
        <v/>
      </c>
    </row>
    <row r="31470" spans="13:13" x14ac:dyDescent="0.2">
      <c r="M31470" s="14" t="str">
        <f>IF(H31470&gt;0,VLOOKUP(H31470,'Account List'!B$4:C$65536,2,FALSE),"")</f>
        <v/>
      </c>
    </row>
    <row r="31471" spans="13:13" x14ac:dyDescent="0.2">
      <c r="M31471" s="14" t="str">
        <f>IF(H31471&gt;0,VLOOKUP(H31471,'Account List'!B$4:C$65536,2,FALSE),"")</f>
        <v/>
      </c>
    </row>
    <row r="31472" spans="13:13" x14ac:dyDescent="0.2">
      <c r="M31472" s="14" t="str">
        <f>IF(H31472&gt;0,VLOOKUP(H31472,'Account List'!B$4:C$65536,2,FALSE),"")</f>
        <v/>
      </c>
    </row>
    <row r="31473" spans="13:13" x14ac:dyDescent="0.2">
      <c r="M31473" s="14" t="str">
        <f>IF(H31473&gt;0,VLOOKUP(H31473,'Account List'!B$4:C$65536,2,FALSE),"")</f>
        <v/>
      </c>
    </row>
    <row r="31474" spans="13:13" x14ac:dyDescent="0.2">
      <c r="M31474" s="14" t="str">
        <f>IF(H31474&gt;0,VLOOKUP(H31474,'Account List'!B$4:C$65536,2,FALSE),"")</f>
        <v/>
      </c>
    </row>
    <row r="31475" spans="13:13" x14ac:dyDescent="0.2">
      <c r="M31475" s="14" t="str">
        <f>IF(H31475&gt;0,VLOOKUP(H31475,'Account List'!B$4:C$65536,2,FALSE),"")</f>
        <v/>
      </c>
    </row>
    <row r="31476" spans="13:13" x14ac:dyDescent="0.2">
      <c r="M31476" s="14" t="str">
        <f>IF(H31476&gt;0,VLOOKUP(H31476,'Account List'!B$4:C$65536,2,FALSE),"")</f>
        <v/>
      </c>
    </row>
    <row r="31477" spans="13:13" x14ac:dyDescent="0.2">
      <c r="M31477" s="14" t="str">
        <f>IF(H31477&gt;0,VLOOKUP(H31477,'Account List'!B$4:C$65536,2,FALSE),"")</f>
        <v/>
      </c>
    </row>
    <row r="31478" spans="13:13" x14ac:dyDescent="0.2">
      <c r="M31478" s="14" t="str">
        <f>IF(H31478&gt;0,VLOOKUP(H31478,'Account List'!B$4:C$65536,2,FALSE),"")</f>
        <v/>
      </c>
    </row>
    <row r="31479" spans="13:13" x14ac:dyDescent="0.2">
      <c r="M31479" s="14" t="str">
        <f>IF(H31479&gt;0,VLOOKUP(H31479,'Account List'!B$4:C$65536,2,FALSE),"")</f>
        <v/>
      </c>
    </row>
    <row r="31480" spans="13:13" x14ac:dyDescent="0.2">
      <c r="M31480" s="14" t="str">
        <f>IF(H31480&gt;0,VLOOKUP(H31480,'Account List'!B$4:C$65536,2,FALSE),"")</f>
        <v/>
      </c>
    </row>
    <row r="31481" spans="13:13" x14ac:dyDescent="0.2">
      <c r="M31481" s="14" t="str">
        <f>IF(H31481&gt;0,VLOOKUP(H31481,'Account List'!B$4:C$65536,2,FALSE),"")</f>
        <v/>
      </c>
    </row>
    <row r="31482" spans="13:13" x14ac:dyDescent="0.2">
      <c r="M31482" s="14" t="str">
        <f>IF(H31482&gt;0,VLOOKUP(H31482,'Account List'!B$4:C$65536,2,FALSE),"")</f>
        <v/>
      </c>
    </row>
    <row r="31483" spans="13:13" x14ac:dyDescent="0.2">
      <c r="M31483" s="14" t="str">
        <f>IF(H31483&gt;0,VLOOKUP(H31483,'Account List'!B$4:C$65536,2,FALSE),"")</f>
        <v/>
      </c>
    </row>
    <row r="31484" spans="13:13" x14ac:dyDescent="0.2">
      <c r="M31484" s="14" t="str">
        <f>IF(H31484&gt;0,VLOOKUP(H31484,'Account List'!B$4:C$65536,2,FALSE),"")</f>
        <v/>
      </c>
    </row>
    <row r="31485" spans="13:13" x14ac:dyDescent="0.2">
      <c r="M31485" s="14" t="str">
        <f>IF(H31485&gt;0,VLOOKUP(H31485,'Account List'!B$4:C$65536,2,FALSE),"")</f>
        <v/>
      </c>
    </row>
    <row r="31486" spans="13:13" x14ac:dyDescent="0.2">
      <c r="M31486" s="14" t="str">
        <f>IF(H31486&gt;0,VLOOKUP(H31486,'Account List'!B$4:C$65536,2,FALSE),"")</f>
        <v/>
      </c>
    </row>
    <row r="31487" spans="13:13" x14ac:dyDescent="0.2">
      <c r="M31487" s="14" t="str">
        <f>IF(H31487&gt;0,VLOOKUP(H31487,'Account List'!B$4:C$65536,2,FALSE),"")</f>
        <v/>
      </c>
    </row>
    <row r="31488" spans="13:13" x14ac:dyDescent="0.2">
      <c r="M31488" s="14" t="str">
        <f>IF(H31488&gt;0,VLOOKUP(H31488,'Account List'!B$4:C$65536,2,FALSE),"")</f>
        <v/>
      </c>
    </row>
    <row r="31489" spans="13:13" x14ac:dyDescent="0.2">
      <c r="M31489" s="14" t="str">
        <f>IF(H31489&gt;0,VLOOKUP(H31489,'Account List'!B$4:C$65536,2,FALSE),"")</f>
        <v/>
      </c>
    </row>
    <row r="31490" spans="13:13" x14ac:dyDescent="0.2">
      <c r="M31490" s="14" t="str">
        <f>IF(H31490&gt;0,VLOOKUP(H31490,'Account List'!B$4:C$65536,2,FALSE),"")</f>
        <v/>
      </c>
    </row>
    <row r="31491" spans="13:13" x14ac:dyDescent="0.2">
      <c r="M31491" s="14" t="str">
        <f>IF(H31491&gt;0,VLOOKUP(H31491,'Account List'!B$4:C$65536,2,FALSE),"")</f>
        <v/>
      </c>
    </row>
    <row r="31492" spans="13:13" x14ac:dyDescent="0.2">
      <c r="M31492" s="14" t="str">
        <f>IF(H31492&gt;0,VLOOKUP(H31492,'Account List'!B$4:C$65536,2,FALSE),"")</f>
        <v/>
      </c>
    </row>
    <row r="31493" spans="13:13" x14ac:dyDescent="0.2">
      <c r="M31493" s="14" t="str">
        <f>IF(H31493&gt;0,VLOOKUP(H31493,'Account List'!B$4:C$65536,2,FALSE),"")</f>
        <v/>
      </c>
    </row>
    <row r="31494" spans="13:13" x14ac:dyDescent="0.2">
      <c r="M31494" s="14" t="str">
        <f>IF(H31494&gt;0,VLOOKUP(H31494,'Account List'!B$4:C$65536,2,FALSE),"")</f>
        <v/>
      </c>
    </row>
    <row r="31495" spans="13:13" x14ac:dyDescent="0.2">
      <c r="M31495" s="14" t="str">
        <f>IF(H31495&gt;0,VLOOKUP(H31495,'Account List'!B$4:C$65536,2,FALSE),"")</f>
        <v/>
      </c>
    </row>
    <row r="31496" spans="13:13" x14ac:dyDescent="0.2">
      <c r="M31496" s="14" t="str">
        <f>IF(H31496&gt;0,VLOOKUP(H31496,'Account List'!B$4:C$65536,2,FALSE),"")</f>
        <v/>
      </c>
    </row>
    <row r="31497" spans="13:13" x14ac:dyDescent="0.2">
      <c r="M31497" s="14" t="str">
        <f>IF(H31497&gt;0,VLOOKUP(H31497,'Account List'!B$4:C$65536,2,FALSE),"")</f>
        <v/>
      </c>
    </row>
    <row r="31498" spans="13:13" x14ac:dyDescent="0.2">
      <c r="M31498" s="14" t="str">
        <f>IF(H31498&gt;0,VLOOKUP(H31498,'Account List'!B$4:C$65536,2,FALSE),"")</f>
        <v/>
      </c>
    </row>
    <row r="31499" spans="13:13" x14ac:dyDescent="0.2">
      <c r="M31499" s="14" t="str">
        <f>IF(H31499&gt;0,VLOOKUP(H31499,'Account List'!B$4:C$65536,2,FALSE),"")</f>
        <v/>
      </c>
    </row>
    <row r="31500" spans="13:13" x14ac:dyDescent="0.2">
      <c r="M31500" s="14" t="str">
        <f>IF(H31500&gt;0,VLOOKUP(H31500,'Account List'!B$4:C$65536,2,FALSE),"")</f>
        <v/>
      </c>
    </row>
    <row r="31501" spans="13:13" x14ac:dyDescent="0.2">
      <c r="M31501" s="14" t="str">
        <f>IF(H31501&gt;0,VLOOKUP(H31501,'Account List'!B$4:C$65536,2,FALSE),"")</f>
        <v/>
      </c>
    </row>
    <row r="31502" spans="13:13" x14ac:dyDescent="0.2">
      <c r="M31502" s="14" t="str">
        <f>IF(H31502&gt;0,VLOOKUP(H31502,'Account List'!B$4:C$65536,2,FALSE),"")</f>
        <v/>
      </c>
    </row>
    <row r="31503" spans="13:13" x14ac:dyDescent="0.2">
      <c r="M31503" s="14" t="str">
        <f>IF(H31503&gt;0,VLOOKUP(H31503,'Account List'!B$4:C$65536,2,FALSE),"")</f>
        <v/>
      </c>
    </row>
    <row r="31504" spans="13:13" x14ac:dyDescent="0.2">
      <c r="M31504" s="14" t="str">
        <f>IF(H31504&gt;0,VLOOKUP(H31504,'Account List'!B$4:C$65536,2,FALSE),"")</f>
        <v/>
      </c>
    </row>
    <row r="31505" spans="13:13" x14ac:dyDescent="0.2">
      <c r="M31505" s="14" t="str">
        <f>IF(H31505&gt;0,VLOOKUP(H31505,'Account List'!B$4:C$65536,2,FALSE),"")</f>
        <v/>
      </c>
    </row>
    <row r="31506" spans="13:13" x14ac:dyDescent="0.2">
      <c r="M31506" s="14" t="str">
        <f>IF(H31506&gt;0,VLOOKUP(H31506,'Account List'!B$4:C$65536,2,FALSE),"")</f>
        <v/>
      </c>
    </row>
    <row r="31507" spans="13:13" x14ac:dyDescent="0.2">
      <c r="M31507" s="14" t="str">
        <f>IF(H31507&gt;0,VLOOKUP(H31507,'Account List'!B$4:C$65536,2,FALSE),"")</f>
        <v/>
      </c>
    </row>
    <row r="31508" spans="13:13" x14ac:dyDescent="0.2">
      <c r="M31508" s="14" t="str">
        <f>IF(H31508&gt;0,VLOOKUP(H31508,'Account List'!B$4:C$65536,2,FALSE),"")</f>
        <v/>
      </c>
    </row>
    <row r="31509" spans="13:13" x14ac:dyDescent="0.2">
      <c r="M31509" s="14" t="str">
        <f>IF(H31509&gt;0,VLOOKUP(H31509,'Account List'!B$4:C$65536,2,FALSE),"")</f>
        <v/>
      </c>
    </row>
    <row r="31510" spans="13:13" x14ac:dyDescent="0.2">
      <c r="M31510" s="14" t="str">
        <f>IF(H31510&gt;0,VLOOKUP(H31510,'Account List'!B$4:C$65536,2,FALSE),"")</f>
        <v/>
      </c>
    </row>
    <row r="31511" spans="13:13" x14ac:dyDescent="0.2">
      <c r="M31511" s="14" t="str">
        <f>IF(H31511&gt;0,VLOOKUP(H31511,'Account List'!B$4:C$65536,2,FALSE),"")</f>
        <v/>
      </c>
    </row>
    <row r="31512" spans="13:13" x14ac:dyDescent="0.2">
      <c r="M31512" s="14" t="str">
        <f>IF(H31512&gt;0,VLOOKUP(H31512,'Account List'!B$4:C$65536,2,FALSE),"")</f>
        <v/>
      </c>
    </row>
    <row r="31513" spans="13:13" x14ac:dyDescent="0.2">
      <c r="M31513" s="14" t="str">
        <f>IF(H31513&gt;0,VLOOKUP(H31513,'Account List'!B$4:C$65536,2,FALSE),"")</f>
        <v/>
      </c>
    </row>
    <row r="31514" spans="13:13" x14ac:dyDescent="0.2">
      <c r="M31514" s="14" t="str">
        <f>IF(H31514&gt;0,VLOOKUP(H31514,'Account List'!B$4:C$65536,2,FALSE),"")</f>
        <v/>
      </c>
    </row>
    <row r="31515" spans="13:13" x14ac:dyDescent="0.2">
      <c r="M31515" s="14" t="str">
        <f>IF(H31515&gt;0,VLOOKUP(H31515,'Account List'!B$4:C$65536,2,FALSE),"")</f>
        <v/>
      </c>
    </row>
    <row r="31516" spans="13:13" x14ac:dyDescent="0.2">
      <c r="M31516" s="14" t="str">
        <f>IF(H31516&gt;0,VLOOKUP(H31516,'Account List'!B$4:C$65536,2,FALSE),"")</f>
        <v/>
      </c>
    </row>
    <row r="31517" spans="13:13" x14ac:dyDescent="0.2">
      <c r="M31517" s="14" t="str">
        <f>IF(H31517&gt;0,VLOOKUP(H31517,'Account List'!B$4:C$65536,2,FALSE),"")</f>
        <v/>
      </c>
    </row>
    <row r="31518" spans="13:13" x14ac:dyDescent="0.2">
      <c r="M31518" s="14" t="str">
        <f>IF(H31518&gt;0,VLOOKUP(H31518,'Account List'!B$4:C$65536,2,FALSE),"")</f>
        <v/>
      </c>
    </row>
    <row r="31519" spans="13:13" x14ac:dyDescent="0.2">
      <c r="M31519" s="14" t="str">
        <f>IF(H31519&gt;0,VLOOKUP(H31519,'Account List'!B$4:C$65536,2,FALSE),"")</f>
        <v/>
      </c>
    </row>
    <row r="31520" spans="13:13" x14ac:dyDescent="0.2">
      <c r="M31520" s="14" t="str">
        <f>IF(H31520&gt;0,VLOOKUP(H31520,'Account List'!B$4:C$65536,2,FALSE),"")</f>
        <v/>
      </c>
    </row>
    <row r="31521" spans="13:13" x14ac:dyDescent="0.2">
      <c r="M31521" s="14" t="str">
        <f>IF(H31521&gt;0,VLOOKUP(H31521,'Account List'!B$4:C$65536,2,FALSE),"")</f>
        <v/>
      </c>
    </row>
    <row r="31522" spans="13:13" x14ac:dyDescent="0.2">
      <c r="M31522" s="14" t="str">
        <f>IF(H31522&gt;0,VLOOKUP(H31522,'Account List'!B$4:C$65536,2,FALSE),"")</f>
        <v/>
      </c>
    </row>
    <row r="31523" spans="13:13" x14ac:dyDescent="0.2">
      <c r="M31523" s="14" t="str">
        <f>IF(H31523&gt;0,VLOOKUP(H31523,'Account List'!B$4:C$65536,2,FALSE),"")</f>
        <v/>
      </c>
    </row>
    <row r="31524" spans="13:13" x14ac:dyDescent="0.2">
      <c r="M31524" s="14" t="str">
        <f>IF(H31524&gt;0,VLOOKUP(H31524,'Account List'!B$4:C$65536,2,FALSE),"")</f>
        <v/>
      </c>
    </row>
    <row r="31525" spans="13:13" x14ac:dyDescent="0.2">
      <c r="M31525" s="14" t="str">
        <f>IF(H31525&gt;0,VLOOKUP(H31525,'Account List'!B$4:C$65536,2,FALSE),"")</f>
        <v/>
      </c>
    </row>
    <row r="31526" spans="13:13" x14ac:dyDescent="0.2">
      <c r="M31526" s="14" t="str">
        <f>IF(H31526&gt;0,VLOOKUP(H31526,'Account List'!B$4:C$65536,2,FALSE),"")</f>
        <v/>
      </c>
    </row>
    <row r="31527" spans="13:13" x14ac:dyDescent="0.2">
      <c r="M31527" s="14" t="str">
        <f>IF(H31527&gt;0,VLOOKUP(H31527,'Account List'!B$4:C$65536,2,FALSE),"")</f>
        <v/>
      </c>
    </row>
    <row r="31528" spans="13:13" x14ac:dyDescent="0.2">
      <c r="M31528" s="14" t="str">
        <f>IF(H31528&gt;0,VLOOKUP(H31528,'Account List'!B$4:C$65536,2,FALSE),"")</f>
        <v/>
      </c>
    </row>
    <row r="31529" spans="13:13" x14ac:dyDescent="0.2">
      <c r="M31529" s="14" t="str">
        <f>IF(H31529&gt;0,VLOOKUP(H31529,'Account List'!B$4:C$65536,2,FALSE),"")</f>
        <v/>
      </c>
    </row>
    <row r="31530" spans="13:13" x14ac:dyDescent="0.2">
      <c r="M31530" s="14" t="str">
        <f>IF(H31530&gt;0,VLOOKUP(H31530,'Account List'!B$4:C$65536,2,FALSE),"")</f>
        <v/>
      </c>
    </row>
    <row r="31531" spans="13:13" x14ac:dyDescent="0.2">
      <c r="M31531" s="14" t="str">
        <f>IF(H31531&gt;0,VLOOKUP(H31531,'Account List'!B$4:C$65536,2,FALSE),"")</f>
        <v/>
      </c>
    </row>
    <row r="31532" spans="13:13" x14ac:dyDescent="0.2">
      <c r="M31532" s="14" t="str">
        <f>IF(H31532&gt;0,VLOOKUP(H31532,'Account List'!B$4:C$65536,2,FALSE),"")</f>
        <v/>
      </c>
    </row>
    <row r="31533" spans="13:13" x14ac:dyDescent="0.2">
      <c r="M31533" s="14" t="str">
        <f>IF(H31533&gt;0,VLOOKUP(H31533,'Account List'!B$4:C$65536,2,FALSE),"")</f>
        <v/>
      </c>
    </row>
    <row r="31534" spans="13:13" x14ac:dyDescent="0.2">
      <c r="M31534" s="14" t="str">
        <f>IF(H31534&gt;0,VLOOKUP(H31534,'Account List'!B$4:C$65536,2,FALSE),"")</f>
        <v/>
      </c>
    </row>
    <row r="31535" spans="13:13" x14ac:dyDescent="0.2">
      <c r="M31535" s="14" t="str">
        <f>IF(H31535&gt;0,VLOOKUP(H31535,'Account List'!B$4:C$65536,2,FALSE),"")</f>
        <v/>
      </c>
    </row>
    <row r="31536" spans="13:13" x14ac:dyDescent="0.2">
      <c r="M31536" s="14" t="str">
        <f>IF(H31536&gt;0,VLOOKUP(H31536,'Account List'!B$4:C$65536,2,FALSE),"")</f>
        <v/>
      </c>
    </row>
    <row r="31537" spans="13:13" x14ac:dyDescent="0.2">
      <c r="M31537" s="14" t="str">
        <f>IF(H31537&gt;0,VLOOKUP(H31537,'Account List'!B$4:C$65536,2,FALSE),"")</f>
        <v/>
      </c>
    </row>
    <row r="31538" spans="13:13" x14ac:dyDescent="0.2">
      <c r="M31538" s="14" t="str">
        <f>IF(H31538&gt;0,VLOOKUP(H31538,'Account List'!B$4:C$65536,2,FALSE),"")</f>
        <v/>
      </c>
    </row>
    <row r="31539" spans="13:13" x14ac:dyDescent="0.2">
      <c r="M31539" s="14" t="str">
        <f>IF(H31539&gt;0,VLOOKUP(H31539,'Account List'!B$4:C$65536,2,FALSE),"")</f>
        <v/>
      </c>
    </row>
    <row r="31540" spans="13:13" x14ac:dyDescent="0.2">
      <c r="M31540" s="14" t="str">
        <f>IF(H31540&gt;0,VLOOKUP(H31540,'Account List'!B$4:C$65536,2,FALSE),"")</f>
        <v/>
      </c>
    </row>
    <row r="31541" spans="13:13" x14ac:dyDescent="0.2">
      <c r="M31541" s="14" t="str">
        <f>IF(H31541&gt;0,VLOOKUP(H31541,'Account List'!B$4:C$65536,2,FALSE),"")</f>
        <v/>
      </c>
    </row>
    <row r="31542" spans="13:13" x14ac:dyDescent="0.2">
      <c r="M31542" s="14" t="str">
        <f>IF(H31542&gt;0,VLOOKUP(H31542,'Account List'!B$4:C$65536,2,FALSE),"")</f>
        <v/>
      </c>
    </row>
    <row r="31543" spans="13:13" x14ac:dyDescent="0.2">
      <c r="M31543" s="14" t="str">
        <f>IF(H31543&gt;0,VLOOKUP(H31543,'Account List'!B$4:C$65536,2,FALSE),"")</f>
        <v/>
      </c>
    </row>
    <row r="31544" spans="13:13" x14ac:dyDescent="0.2">
      <c r="M31544" s="14" t="str">
        <f>IF(H31544&gt;0,VLOOKUP(H31544,'Account List'!B$4:C$65536,2,FALSE),"")</f>
        <v/>
      </c>
    </row>
    <row r="31545" spans="13:13" x14ac:dyDescent="0.2">
      <c r="M31545" s="14" t="str">
        <f>IF(H31545&gt;0,VLOOKUP(H31545,'Account List'!B$4:C$65536,2,FALSE),"")</f>
        <v/>
      </c>
    </row>
    <row r="31546" spans="13:13" x14ac:dyDescent="0.2">
      <c r="M31546" s="14" t="str">
        <f>IF(H31546&gt;0,VLOOKUP(H31546,'Account List'!B$4:C$65536,2,FALSE),"")</f>
        <v/>
      </c>
    </row>
    <row r="31547" spans="13:13" x14ac:dyDescent="0.2">
      <c r="M31547" s="14" t="str">
        <f>IF(H31547&gt;0,VLOOKUP(H31547,'Account List'!B$4:C$65536,2,FALSE),"")</f>
        <v/>
      </c>
    </row>
    <row r="31548" spans="13:13" x14ac:dyDescent="0.2">
      <c r="M31548" s="14" t="str">
        <f>IF(H31548&gt;0,VLOOKUP(H31548,'Account List'!B$4:C$65536,2,FALSE),"")</f>
        <v/>
      </c>
    </row>
    <row r="31549" spans="13:13" x14ac:dyDescent="0.2">
      <c r="M31549" s="14" t="str">
        <f>IF(H31549&gt;0,VLOOKUP(H31549,'Account List'!B$4:C$65536,2,FALSE),"")</f>
        <v/>
      </c>
    </row>
    <row r="31550" spans="13:13" x14ac:dyDescent="0.2">
      <c r="M31550" s="14" t="str">
        <f>IF(H31550&gt;0,VLOOKUP(H31550,'Account List'!B$4:C$65536,2,FALSE),"")</f>
        <v/>
      </c>
    </row>
    <row r="31551" spans="13:13" x14ac:dyDescent="0.2">
      <c r="M31551" s="14" t="str">
        <f>IF(H31551&gt;0,VLOOKUP(H31551,'Account List'!B$4:C$65536,2,FALSE),"")</f>
        <v/>
      </c>
    </row>
    <row r="31552" spans="13:13" x14ac:dyDescent="0.2">
      <c r="M31552" s="14" t="str">
        <f>IF(H31552&gt;0,VLOOKUP(H31552,'Account List'!B$4:C$65536,2,FALSE),"")</f>
        <v/>
      </c>
    </row>
    <row r="31553" spans="13:13" x14ac:dyDescent="0.2">
      <c r="M31553" s="14" t="str">
        <f>IF(H31553&gt;0,VLOOKUP(H31553,'Account List'!B$4:C$65536,2,FALSE),"")</f>
        <v/>
      </c>
    </row>
    <row r="31554" spans="13:13" x14ac:dyDescent="0.2">
      <c r="M31554" s="14" t="str">
        <f>IF(H31554&gt;0,VLOOKUP(H31554,'Account List'!B$4:C$65536,2,FALSE),"")</f>
        <v/>
      </c>
    </row>
    <row r="31555" spans="13:13" x14ac:dyDescent="0.2">
      <c r="M31555" s="14" t="str">
        <f>IF(H31555&gt;0,VLOOKUP(H31555,'Account List'!B$4:C$65536,2,FALSE),"")</f>
        <v/>
      </c>
    </row>
    <row r="31556" spans="13:13" x14ac:dyDescent="0.2">
      <c r="M31556" s="14" t="str">
        <f>IF(H31556&gt;0,VLOOKUP(H31556,'Account List'!B$4:C$65536,2,FALSE),"")</f>
        <v/>
      </c>
    </row>
    <row r="31557" spans="13:13" x14ac:dyDescent="0.2">
      <c r="M31557" s="14" t="str">
        <f>IF(H31557&gt;0,VLOOKUP(H31557,'Account List'!B$4:C$65536,2,FALSE),"")</f>
        <v/>
      </c>
    </row>
    <row r="31558" spans="13:13" x14ac:dyDescent="0.2">
      <c r="M31558" s="14" t="str">
        <f>IF(H31558&gt;0,VLOOKUP(H31558,'Account List'!B$4:C$65536,2,FALSE),"")</f>
        <v/>
      </c>
    </row>
    <row r="31559" spans="13:13" x14ac:dyDescent="0.2">
      <c r="M31559" s="14" t="str">
        <f>IF(H31559&gt;0,VLOOKUP(H31559,'Account List'!B$4:C$65536,2,FALSE),"")</f>
        <v/>
      </c>
    </row>
    <row r="31560" spans="13:13" x14ac:dyDescent="0.2">
      <c r="M31560" s="14" t="str">
        <f>IF(H31560&gt;0,VLOOKUP(H31560,'Account List'!B$4:C$65536,2,FALSE),"")</f>
        <v/>
      </c>
    </row>
    <row r="31561" spans="13:13" x14ac:dyDescent="0.2">
      <c r="M31561" s="14" t="str">
        <f>IF(H31561&gt;0,VLOOKUP(H31561,'Account List'!B$4:C$65536,2,FALSE),"")</f>
        <v/>
      </c>
    </row>
    <row r="31562" spans="13:13" x14ac:dyDescent="0.2">
      <c r="M31562" s="14" t="str">
        <f>IF(H31562&gt;0,VLOOKUP(H31562,'Account List'!B$4:C$65536,2,FALSE),"")</f>
        <v/>
      </c>
    </row>
    <row r="31563" spans="13:13" x14ac:dyDescent="0.2">
      <c r="M31563" s="14" t="str">
        <f>IF(H31563&gt;0,VLOOKUP(H31563,'Account List'!B$4:C$65536,2,FALSE),"")</f>
        <v/>
      </c>
    </row>
    <row r="31564" spans="13:13" x14ac:dyDescent="0.2">
      <c r="M31564" s="14" t="str">
        <f>IF(H31564&gt;0,VLOOKUP(H31564,'Account List'!B$4:C$65536,2,FALSE),"")</f>
        <v/>
      </c>
    </row>
    <row r="31565" spans="13:13" x14ac:dyDescent="0.2">
      <c r="M31565" s="14" t="str">
        <f>IF(H31565&gt;0,VLOOKUP(H31565,'Account List'!B$4:C$65536,2,FALSE),"")</f>
        <v/>
      </c>
    </row>
    <row r="31566" spans="13:13" x14ac:dyDescent="0.2">
      <c r="M31566" s="14" t="str">
        <f>IF(H31566&gt;0,VLOOKUP(H31566,'Account List'!B$4:C$65536,2,FALSE),"")</f>
        <v/>
      </c>
    </row>
    <row r="31567" spans="13:13" x14ac:dyDescent="0.2">
      <c r="M31567" s="14" t="str">
        <f>IF(H31567&gt;0,VLOOKUP(H31567,'Account List'!B$4:C$65536,2,FALSE),"")</f>
        <v/>
      </c>
    </row>
    <row r="31568" spans="13:13" x14ac:dyDescent="0.2">
      <c r="M31568" s="14" t="str">
        <f>IF(H31568&gt;0,VLOOKUP(H31568,'Account List'!B$4:C$65536,2,FALSE),"")</f>
        <v/>
      </c>
    </row>
    <row r="31569" spans="13:13" x14ac:dyDescent="0.2">
      <c r="M31569" s="14" t="str">
        <f>IF(H31569&gt;0,VLOOKUP(H31569,'Account List'!B$4:C$65536,2,FALSE),"")</f>
        <v/>
      </c>
    </row>
    <row r="31570" spans="13:13" x14ac:dyDescent="0.2">
      <c r="M31570" s="14" t="str">
        <f>IF(H31570&gt;0,VLOOKUP(H31570,'Account List'!B$4:C$65536,2,FALSE),"")</f>
        <v/>
      </c>
    </row>
    <row r="31571" spans="13:13" x14ac:dyDescent="0.2">
      <c r="M31571" s="14" t="str">
        <f>IF(H31571&gt;0,VLOOKUP(H31571,'Account List'!B$4:C$65536,2,FALSE),"")</f>
        <v/>
      </c>
    </row>
    <row r="31572" spans="13:13" x14ac:dyDescent="0.2">
      <c r="M31572" s="14" t="str">
        <f>IF(H31572&gt;0,VLOOKUP(H31572,'Account List'!B$4:C$65536,2,FALSE),"")</f>
        <v/>
      </c>
    </row>
    <row r="31573" spans="13:13" x14ac:dyDescent="0.2">
      <c r="M31573" s="14" t="str">
        <f>IF(H31573&gt;0,VLOOKUP(H31573,'Account List'!B$4:C$65536,2,FALSE),"")</f>
        <v/>
      </c>
    </row>
    <row r="31574" spans="13:13" x14ac:dyDescent="0.2">
      <c r="M31574" s="14" t="str">
        <f>IF(H31574&gt;0,VLOOKUP(H31574,'Account List'!B$4:C$65536,2,FALSE),"")</f>
        <v/>
      </c>
    </row>
    <row r="31575" spans="13:13" x14ac:dyDescent="0.2">
      <c r="M31575" s="14" t="str">
        <f>IF(H31575&gt;0,VLOOKUP(H31575,'Account List'!B$4:C$65536,2,FALSE),"")</f>
        <v/>
      </c>
    </row>
    <row r="31576" spans="13:13" x14ac:dyDescent="0.2">
      <c r="M31576" s="14" t="str">
        <f>IF(H31576&gt;0,VLOOKUP(H31576,'Account List'!B$4:C$65536,2,FALSE),"")</f>
        <v/>
      </c>
    </row>
    <row r="31577" spans="13:13" x14ac:dyDescent="0.2">
      <c r="M31577" s="14" t="str">
        <f>IF(H31577&gt;0,VLOOKUP(H31577,'Account List'!B$4:C$65536,2,FALSE),"")</f>
        <v/>
      </c>
    </row>
    <row r="31578" spans="13:13" x14ac:dyDescent="0.2">
      <c r="M31578" s="14" t="str">
        <f>IF(H31578&gt;0,VLOOKUP(H31578,'Account List'!B$4:C$65536,2,FALSE),"")</f>
        <v/>
      </c>
    </row>
    <row r="31579" spans="13:13" x14ac:dyDescent="0.2">
      <c r="M31579" s="14" t="str">
        <f>IF(H31579&gt;0,VLOOKUP(H31579,'Account List'!B$4:C$65536,2,FALSE),"")</f>
        <v/>
      </c>
    </row>
    <row r="31580" spans="13:13" x14ac:dyDescent="0.2">
      <c r="M31580" s="14" t="str">
        <f>IF(H31580&gt;0,VLOOKUP(H31580,'Account List'!B$4:C$65536,2,FALSE),"")</f>
        <v/>
      </c>
    </row>
    <row r="31581" spans="13:13" x14ac:dyDescent="0.2">
      <c r="M31581" s="14" t="str">
        <f>IF(H31581&gt;0,VLOOKUP(H31581,'Account List'!B$4:C$65536,2,FALSE),"")</f>
        <v/>
      </c>
    </row>
    <row r="31582" spans="13:13" x14ac:dyDescent="0.2">
      <c r="M31582" s="14" t="str">
        <f>IF(H31582&gt;0,VLOOKUP(H31582,'Account List'!B$4:C$65536,2,FALSE),"")</f>
        <v/>
      </c>
    </row>
    <row r="31583" spans="13:13" x14ac:dyDescent="0.2">
      <c r="M31583" s="14" t="str">
        <f>IF(H31583&gt;0,VLOOKUP(H31583,'Account List'!B$4:C$65536,2,FALSE),"")</f>
        <v/>
      </c>
    </row>
    <row r="31584" spans="13:13" x14ac:dyDescent="0.2">
      <c r="M31584" s="14" t="str">
        <f>IF(H31584&gt;0,VLOOKUP(H31584,'Account List'!B$4:C$65536,2,FALSE),"")</f>
        <v/>
      </c>
    </row>
    <row r="31585" spans="13:13" x14ac:dyDescent="0.2">
      <c r="M31585" s="14" t="str">
        <f>IF(H31585&gt;0,VLOOKUP(H31585,'Account List'!B$4:C$65536,2,FALSE),"")</f>
        <v/>
      </c>
    </row>
    <row r="31586" spans="13:13" x14ac:dyDescent="0.2">
      <c r="M31586" s="14" t="str">
        <f>IF(H31586&gt;0,VLOOKUP(H31586,'Account List'!B$4:C$65536,2,FALSE),"")</f>
        <v/>
      </c>
    </row>
    <row r="31587" spans="13:13" x14ac:dyDescent="0.2">
      <c r="M31587" s="14" t="str">
        <f>IF(H31587&gt;0,VLOOKUP(H31587,'Account List'!B$4:C$65536,2,FALSE),"")</f>
        <v/>
      </c>
    </row>
    <row r="31588" spans="13:13" x14ac:dyDescent="0.2">
      <c r="M31588" s="14" t="str">
        <f>IF(H31588&gt;0,VLOOKUP(H31588,'Account List'!B$4:C$65536,2,FALSE),"")</f>
        <v/>
      </c>
    </row>
    <row r="31589" spans="13:13" x14ac:dyDescent="0.2">
      <c r="M31589" s="14" t="str">
        <f>IF(H31589&gt;0,VLOOKUP(H31589,'Account List'!B$4:C$65536,2,FALSE),"")</f>
        <v/>
      </c>
    </row>
    <row r="31590" spans="13:13" x14ac:dyDescent="0.2">
      <c r="M31590" s="14" t="str">
        <f>IF(H31590&gt;0,VLOOKUP(H31590,'Account List'!B$4:C$65536,2,FALSE),"")</f>
        <v/>
      </c>
    </row>
    <row r="31591" spans="13:13" x14ac:dyDescent="0.2">
      <c r="M31591" s="14" t="str">
        <f>IF(H31591&gt;0,VLOOKUP(H31591,'Account List'!B$4:C$65536,2,FALSE),"")</f>
        <v/>
      </c>
    </row>
    <row r="31592" spans="13:13" x14ac:dyDescent="0.2">
      <c r="M31592" s="14" t="str">
        <f>IF(H31592&gt;0,VLOOKUP(H31592,'Account List'!B$4:C$65536,2,FALSE),"")</f>
        <v/>
      </c>
    </row>
    <row r="31593" spans="13:13" x14ac:dyDescent="0.2">
      <c r="M31593" s="14" t="str">
        <f>IF(H31593&gt;0,VLOOKUP(H31593,'Account List'!B$4:C$65536,2,FALSE),"")</f>
        <v/>
      </c>
    </row>
    <row r="31594" spans="13:13" x14ac:dyDescent="0.2">
      <c r="M31594" s="14" t="str">
        <f>IF(H31594&gt;0,VLOOKUP(H31594,'Account List'!B$4:C$65536,2,FALSE),"")</f>
        <v/>
      </c>
    </row>
    <row r="31595" spans="13:13" x14ac:dyDescent="0.2">
      <c r="M31595" s="14" t="str">
        <f>IF(H31595&gt;0,VLOOKUP(H31595,'Account List'!B$4:C$65536,2,FALSE),"")</f>
        <v/>
      </c>
    </row>
    <row r="31596" spans="13:13" x14ac:dyDescent="0.2">
      <c r="M31596" s="14" t="str">
        <f>IF(H31596&gt;0,VLOOKUP(H31596,'Account List'!B$4:C$65536,2,FALSE),"")</f>
        <v/>
      </c>
    </row>
    <row r="31597" spans="13:13" x14ac:dyDescent="0.2">
      <c r="M31597" s="14" t="str">
        <f>IF(H31597&gt;0,VLOOKUP(H31597,'Account List'!B$4:C$65536,2,FALSE),"")</f>
        <v/>
      </c>
    </row>
    <row r="31598" spans="13:13" x14ac:dyDescent="0.2">
      <c r="M31598" s="14" t="str">
        <f>IF(H31598&gt;0,VLOOKUP(H31598,'Account List'!B$4:C$65536,2,FALSE),"")</f>
        <v/>
      </c>
    </row>
    <row r="31599" spans="13:13" x14ac:dyDescent="0.2">
      <c r="M31599" s="14" t="str">
        <f>IF(H31599&gt;0,VLOOKUP(H31599,'Account List'!B$4:C$65536,2,FALSE),"")</f>
        <v/>
      </c>
    </row>
    <row r="31600" spans="13:13" x14ac:dyDescent="0.2">
      <c r="M31600" s="14" t="str">
        <f>IF(H31600&gt;0,VLOOKUP(H31600,'Account List'!B$4:C$65536,2,FALSE),"")</f>
        <v/>
      </c>
    </row>
    <row r="31601" spans="13:13" x14ac:dyDescent="0.2">
      <c r="M31601" s="14" t="str">
        <f>IF(H31601&gt;0,VLOOKUP(H31601,'Account List'!B$4:C$65536,2,FALSE),"")</f>
        <v/>
      </c>
    </row>
    <row r="31602" spans="13:13" x14ac:dyDescent="0.2">
      <c r="M31602" s="14" t="str">
        <f>IF(H31602&gt;0,VLOOKUP(H31602,'Account List'!B$4:C$65536,2,FALSE),"")</f>
        <v/>
      </c>
    </row>
    <row r="31603" spans="13:13" x14ac:dyDescent="0.2">
      <c r="M31603" s="14" t="str">
        <f>IF(H31603&gt;0,VLOOKUP(H31603,'Account List'!B$4:C$65536,2,FALSE),"")</f>
        <v/>
      </c>
    </row>
    <row r="31604" spans="13:13" x14ac:dyDescent="0.2">
      <c r="M31604" s="14" t="str">
        <f>IF(H31604&gt;0,VLOOKUP(H31604,'Account List'!B$4:C$65536,2,FALSE),"")</f>
        <v/>
      </c>
    </row>
    <row r="31605" spans="13:13" x14ac:dyDescent="0.2">
      <c r="M31605" s="14" t="str">
        <f>IF(H31605&gt;0,VLOOKUP(H31605,'Account List'!B$4:C$65536,2,FALSE),"")</f>
        <v/>
      </c>
    </row>
    <row r="31606" spans="13:13" x14ac:dyDescent="0.2">
      <c r="M31606" s="14" t="str">
        <f>IF(H31606&gt;0,VLOOKUP(H31606,'Account List'!B$4:C$65536,2,FALSE),"")</f>
        <v/>
      </c>
    </row>
    <row r="31607" spans="13:13" x14ac:dyDescent="0.2">
      <c r="M31607" s="14" t="str">
        <f>IF(H31607&gt;0,VLOOKUP(H31607,'Account List'!B$4:C$65536,2,FALSE),"")</f>
        <v/>
      </c>
    </row>
    <row r="31608" spans="13:13" x14ac:dyDescent="0.2">
      <c r="M31608" s="14" t="str">
        <f>IF(H31608&gt;0,VLOOKUP(H31608,'Account List'!B$4:C$65536,2,FALSE),"")</f>
        <v/>
      </c>
    </row>
    <row r="31609" spans="13:13" x14ac:dyDescent="0.2">
      <c r="M31609" s="14" t="str">
        <f>IF(H31609&gt;0,VLOOKUP(H31609,'Account List'!B$4:C$65536,2,FALSE),"")</f>
        <v/>
      </c>
    </row>
    <row r="31610" spans="13:13" x14ac:dyDescent="0.2">
      <c r="M31610" s="14" t="str">
        <f>IF(H31610&gt;0,VLOOKUP(H31610,'Account List'!B$4:C$65536,2,FALSE),"")</f>
        <v/>
      </c>
    </row>
    <row r="31611" spans="13:13" x14ac:dyDescent="0.2">
      <c r="M31611" s="14" t="str">
        <f>IF(H31611&gt;0,VLOOKUP(H31611,'Account List'!B$4:C$65536,2,FALSE),"")</f>
        <v/>
      </c>
    </row>
    <row r="31612" spans="13:13" x14ac:dyDescent="0.2">
      <c r="M31612" s="14" t="str">
        <f>IF(H31612&gt;0,VLOOKUP(H31612,'Account List'!B$4:C$65536,2,FALSE),"")</f>
        <v/>
      </c>
    </row>
    <row r="31613" spans="13:13" x14ac:dyDescent="0.2">
      <c r="M31613" s="14" t="str">
        <f>IF(H31613&gt;0,VLOOKUP(H31613,'Account List'!B$4:C$65536,2,FALSE),"")</f>
        <v/>
      </c>
    </row>
    <row r="31614" spans="13:13" x14ac:dyDescent="0.2">
      <c r="M31614" s="14" t="str">
        <f>IF(H31614&gt;0,VLOOKUP(H31614,'Account List'!B$4:C$65536,2,FALSE),"")</f>
        <v/>
      </c>
    </row>
    <row r="31615" spans="13:13" x14ac:dyDescent="0.2">
      <c r="M31615" s="14" t="str">
        <f>IF(H31615&gt;0,VLOOKUP(H31615,'Account List'!B$4:C$65536,2,FALSE),"")</f>
        <v/>
      </c>
    </row>
    <row r="31616" spans="13:13" x14ac:dyDescent="0.2">
      <c r="M31616" s="14" t="str">
        <f>IF(H31616&gt;0,VLOOKUP(H31616,'Account List'!B$4:C$65536,2,FALSE),"")</f>
        <v/>
      </c>
    </row>
    <row r="31617" spans="13:13" x14ac:dyDescent="0.2">
      <c r="M31617" s="14" t="str">
        <f>IF(H31617&gt;0,VLOOKUP(H31617,'Account List'!B$4:C$65536,2,FALSE),"")</f>
        <v/>
      </c>
    </row>
    <row r="31618" spans="13:13" x14ac:dyDescent="0.2">
      <c r="M31618" s="14" t="str">
        <f>IF(H31618&gt;0,VLOOKUP(H31618,'Account List'!B$4:C$65536,2,FALSE),"")</f>
        <v/>
      </c>
    </row>
    <row r="31619" spans="13:13" x14ac:dyDescent="0.2">
      <c r="M31619" s="14" t="str">
        <f>IF(H31619&gt;0,VLOOKUP(H31619,'Account List'!B$4:C$65536,2,FALSE),"")</f>
        <v/>
      </c>
    </row>
    <row r="31620" spans="13:13" x14ac:dyDescent="0.2">
      <c r="M31620" s="14" t="str">
        <f>IF(H31620&gt;0,VLOOKUP(H31620,'Account List'!B$4:C$65536,2,FALSE),"")</f>
        <v/>
      </c>
    </row>
    <row r="31621" spans="13:13" x14ac:dyDescent="0.2">
      <c r="M31621" s="14" t="str">
        <f>IF(H31621&gt;0,VLOOKUP(H31621,'Account List'!B$4:C$65536,2,FALSE),"")</f>
        <v/>
      </c>
    </row>
    <row r="31622" spans="13:13" x14ac:dyDescent="0.2">
      <c r="M31622" s="14" t="str">
        <f>IF(H31622&gt;0,VLOOKUP(H31622,'Account List'!B$4:C$65536,2,FALSE),"")</f>
        <v/>
      </c>
    </row>
    <row r="31623" spans="13:13" x14ac:dyDescent="0.2">
      <c r="M31623" s="14" t="str">
        <f>IF(H31623&gt;0,VLOOKUP(H31623,'Account List'!B$4:C$65536,2,FALSE),"")</f>
        <v/>
      </c>
    </row>
    <row r="31624" spans="13:13" x14ac:dyDescent="0.2">
      <c r="M31624" s="14" t="str">
        <f>IF(H31624&gt;0,VLOOKUP(H31624,'Account List'!B$4:C$65536,2,FALSE),"")</f>
        <v/>
      </c>
    </row>
    <row r="31625" spans="13:13" x14ac:dyDescent="0.2">
      <c r="M31625" s="14" t="str">
        <f>IF(H31625&gt;0,VLOOKUP(H31625,'Account List'!B$4:C$65536,2,FALSE),"")</f>
        <v/>
      </c>
    </row>
    <row r="31626" spans="13:13" x14ac:dyDescent="0.2">
      <c r="M31626" s="14" t="str">
        <f>IF(H31626&gt;0,VLOOKUP(H31626,'Account List'!B$4:C$65536,2,FALSE),"")</f>
        <v/>
      </c>
    </row>
    <row r="31627" spans="13:13" x14ac:dyDescent="0.2">
      <c r="M31627" s="14" t="str">
        <f>IF(H31627&gt;0,VLOOKUP(H31627,'Account List'!B$4:C$65536,2,FALSE),"")</f>
        <v/>
      </c>
    </row>
    <row r="31628" spans="13:13" x14ac:dyDescent="0.2">
      <c r="M31628" s="14" t="str">
        <f>IF(H31628&gt;0,VLOOKUP(H31628,'Account List'!B$4:C$65536,2,FALSE),"")</f>
        <v/>
      </c>
    </row>
    <row r="31629" spans="13:13" x14ac:dyDescent="0.2">
      <c r="M31629" s="14" t="str">
        <f>IF(H31629&gt;0,VLOOKUP(H31629,'Account List'!B$4:C$65536,2,FALSE),"")</f>
        <v/>
      </c>
    </row>
    <row r="31630" spans="13:13" x14ac:dyDescent="0.2">
      <c r="M31630" s="14" t="str">
        <f>IF(H31630&gt;0,VLOOKUP(H31630,'Account List'!B$4:C$65536,2,FALSE),"")</f>
        <v/>
      </c>
    </row>
    <row r="31631" spans="13:13" x14ac:dyDescent="0.2">
      <c r="M31631" s="14" t="str">
        <f>IF(H31631&gt;0,VLOOKUP(H31631,'Account List'!B$4:C$65536,2,FALSE),"")</f>
        <v/>
      </c>
    </row>
    <row r="31632" spans="13:13" x14ac:dyDescent="0.2">
      <c r="M31632" s="14" t="str">
        <f>IF(H31632&gt;0,VLOOKUP(H31632,'Account List'!B$4:C$65536,2,FALSE),"")</f>
        <v/>
      </c>
    </row>
    <row r="31633" spans="13:13" x14ac:dyDescent="0.2">
      <c r="M31633" s="14" t="str">
        <f>IF(H31633&gt;0,VLOOKUP(H31633,'Account List'!B$4:C$65536,2,FALSE),"")</f>
        <v/>
      </c>
    </row>
    <row r="31634" spans="13:13" x14ac:dyDescent="0.2">
      <c r="M31634" s="14" t="str">
        <f>IF(H31634&gt;0,VLOOKUP(H31634,'Account List'!B$4:C$65536,2,FALSE),"")</f>
        <v/>
      </c>
    </row>
    <row r="31635" spans="13:13" x14ac:dyDescent="0.2">
      <c r="M31635" s="14" t="str">
        <f>IF(H31635&gt;0,VLOOKUP(H31635,'Account List'!B$4:C$65536,2,FALSE),"")</f>
        <v/>
      </c>
    </row>
    <row r="31636" spans="13:13" x14ac:dyDescent="0.2">
      <c r="M31636" s="14" t="str">
        <f>IF(H31636&gt;0,VLOOKUP(H31636,'Account List'!B$4:C$65536,2,FALSE),"")</f>
        <v/>
      </c>
    </row>
    <row r="31637" spans="13:13" x14ac:dyDescent="0.2">
      <c r="M31637" s="14" t="str">
        <f>IF(H31637&gt;0,VLOOKUP(H31637,'Account List'!B$4:C$65536,2,FALSE),"")</f>
        <v/>
      </c>
    </row>
    <row r="31638" spans="13:13" x14ac:dyDescent="0.2">
      <c r="M31638" s="14" t="str">
        <f>IF(H31638&gt;0,VLOOKUP(H31638,'Account List'!B$4:C$65536,2,FALSE),"")</f>
        <v/>
      </c>
    </row>
    <row r="31639" spans="13:13" x14ac:dyDescent="0.2">
      <c r="M31639" s="14" t="str">
        <f>IF(H31639&gt;0,VLOOKUP(H31639,'Account List'!B$4:C$65536,2,FALSE),"")</f>
        <v/>
      </c>
    </row>
    <row r="31640" spans="13:13" x14ac:dyDescent="0.2">
      <c r="M31640" s="14" t="str">
        <f>IF(H31640&gt;0,VLOOKUP(H31640,'Account List'!B$4:C$65536,2,FALSE),"")</f>
        <v/>
      </c>
    </row>
    <row r="31641" spans="13:13" x14ac:dyDescent="0.2">
      <c r="M31641" s="14" t="str">
        <f>IF(H31641&gt;0,VLOOKUP(H31641,'Account List'!B$4:C$65536,2,FALSE),"")</f>
        <v/>
      </c>
    </row>
    <row r="31642" spans="13:13" x14ac:dyDescent="0.2">
      <c r="M31642" s="14" t="str">
        <f>IF(H31642&gt;0,VLOOKUP(H31642,'Account List'!B$4:C$65536,2,FALSE),"")</f>
        <v/>
      </c>
    </row>
    <row r="31643" spans="13:13" x14ac:dyDescent="0.2">
      <c r="M31643" s="14" t="str">
        <f>IF(H31643&gt;0,VLOOKUP(H31643,'Account List'!B$4:C$65536,2,FALSE),"")</f>
        <v/>
      </c>
    </row>
    <row r="31644" spans="13:13" x14ac:dyDescent="0.2">
      <c r="M31644" s="14" t="str">
        <f>IF(H31644&gt;0,VLOOKUP(H31644,'Account List'!B$4:C$65536,2,FALSE),"")</f>
        <v/>
      </c>
    </row>
    <row r="31645" spans="13:13" x14ac:dyDescent="0.2">
      <c r="M31645" s="14" t="str">
        <f>IF(H31645&gt;0,VLOOKUP(H31645,'Account List'!B$4:C$65536,2,FALSE),"")</f>
        <v/>
      </c>
    </row>
    <row r="31646" spans="13:13" x14ac:dyDescent="0.2">
      <c r="M31646" s="14" t="str">
        <f>IF(H31646&gt;0,VLOOKUP(H31646,'Account List'!B$4:C$65536,2,FALSE),"")</f>
        <v/>
      </c>
    </row>
    <row r="31647" spans="13:13" x14ac:dyDescent="0.2">
      <c r="M31647" s="14" t="str">
        <f>IF(H31647&gt;0,VLOOKUP(H31647,'Account List'!B$4:C$65536,2,FALSE),"")</f>
        <v/>
      </c>
    </row>
    <row r="31648" spans="13:13" x14ac:dyDescent="0.2">
      <c r="M31648" s="14" t="str">
        <f>IF(H31648&gt;0,VLOOKUP(H31648,'Account List'!B$4:C$65536,2,FALSE),"")</f>
        <v/>
      </c>
    </row>
    <row r="31649" spans="13:13" x14ac:dyDescent="0.2">
      <c r="M31649" s="14" t="str">
        <f>IF(H31649&gt;0,VLOOKUP(H31649,'Account List'!B$4:C$65536,2,FALSE),"")</f>
        <v/>
      </c>
    </row>
    <row r="31650" spans="13:13" x14ac:dyDescent="0.2">
      <c r="M31650" s="14" t="str">
        <f>IF(H31650&gt;0,VLOOKUP(H31650,'Account List'!B$4:C$65536,2,FALSE),"")</f>
        <v/>
      </c>
    </row>
    <row r="31651" spans="13:13" x14ac:dyDescent="0.2">
      <c r="M31651" s="14" t="str">
        <f>IF(H31651&gt;0,VLOOKUP(H31651,'Account List'!B$4:C$65536,2,FALSE),"")</f>
        <v/>
      </c>
    </row>
    <row r="31652" spans="13:13" x14ac:dyDescent="0.2">
      <c r="M31652" s="14" t="str">
        <f>IF(H31652&gt;0,VLOOKUP(H31652,'Account List'!B$4:C$65536,2,FALSE),"")</f>
        <v/>
      </c>
    </row>
    <row r="31653" spans="13:13" x14ac:dyDescent="0.2">
      <c r="M31653" s="14" t="str">
        <f>IF(H31653&gt;0,VLOOKUP(H31653,'Account List'!B$4:C$65536,2,FALSE),"")</f>
        <v/>
      </c>
    </row>
    <row r="31654" spans="13:13" x14ac:dyDescent="0.2">
      <c r="M31654" s="14" t="str">
        <f>IF(H31654&gt;0,VLOOKUP(H31654,'Account List'!B$4:C$65536,2,FALSE),"")</f>
        <v/>
      </c>
    </row>
    <row r="31655" spans="13:13" x14ac:dyDescent="0.2">
      <c r="M31655" s="14" t="str">
        <f>IF(H31655&gt;0,VLOOKUP(H31655,'Account List'!B$4:C$65536,2,FALSE),"")</f>
        <v/>
      </c>
    </row>
    <row r="31656" spans="13:13" x14ac:dyDescent="0.2">
      <c r="M31656" s="14" t="str">
        <f>IF(H31656&gt;0,VLOOKUP(H31656,'Account List'!B$4:C$65536,2,FALSE),"")</f>
        <v/>
      </c>
    </row>
    <row r="31657" spans="13:13" x14ac:dyDescent="0.2">
      <c r="M31657" s="14" t="str">
        <f>IF(H31657&gt;0,VLOOKUP(H31657,'Account List'!B$4:C$65536,2,FALSE),"")</f>
        <v/>
      </c>
    </row>
    <row r="31658" spans="13:13" x14ac:dyDescent="0.2">
      <c r="M31658" s="14" t="str">
        <f>IF(H31658&gt;0,VLOOKUP(H31658,'Account List'!B$4:C$65536,2,FALSE),"")</f>
        <v/>
      </c>
    </row>
    <row r="31659" spans="13:13" x14ac:dyDescent="0.2">
      <c r="M31659" s="14" t="str">
        <f>IF(H31659&gt;0,VLOOKUP(H31659,'Account List'!B$4:C$65536,2,FALSE),"")</f>
        <v/>
      </c>
    </row>
    <row r="31660" spans="13:13" x14ac:dyDescent="0.2">
      <c r="M31660" s="14" t="str">
        <f>IF(H31660&gt;0,VLOOKUP(H31660,'Account List'!B$4:C$65536,2,FALSE),"")</f>
        <v/>
      </c>
    </row>
    <row r="31661" spans="13:13" x14ac:dyDescent="0.2">
      <c r="M31661" s="14" t="str">
        <f>IF(H31661&gt;0,VLOOKUP(H31661,'Account List'!B$4:C$65536,2,FALSE),"")</f>
        <v/>
      </c>
    </row>
    <row r="31662" spans="13:13" x14ac:dyDescent="0.2">
      <c r="M31662" s="14" t="str">
        <f>IF(H31662&gt;0,VLOOKUP(H31662,'Account List'!B$4:C$65536,2,FALSE),"")</f>
        <v/>
      </c>
    </row>
    <row r="31663" spans="13:13" x14ac:dyDescent="0.2">
      <c r="M31663" s="14" t="str">
        <f>IF(H31663&gt;0,VLOOKUP(H31663,'Account List'!B$4:C$65536,2,FALSE),"")</f>
        <v/>
      </c>
    </row>
    <row r="31664" spans="13:13" x14ac:dyDescent="0.2">
      <c r="M31664" s="14" t="str">
        <f>IF(H31664&gt;0,VLOOKUP(H31664,'Account List'!B$4:C$65536,2,FALSE),"")</f>
        <v/>
      </c>
    </row>
    <row r="31665" spans="13:13" x14ac:dyDescent="0.2">
      <c r="M31665" s="14" t="str">
        <f>IF(H31665&gt;0,VLOOKUP(H31665,'Account List'!B$4:C$65536,2,FALSE),"")</f>
        <v/>
      </c>
    </row>
    <row r="31666" spans="13:13" x14ac:dyDescent="0.2">
      <c r="M31666" s="14" t="str">
        <f>IF(H31666&gt;0,VLOOKUP(H31666,'Account List'!B$4:C$65536,2,FALSE),"")</f>
        <v/>
      </c>
    </row>
    <row r="31667" spans="13:13" x14ac:dyDescent="0.2">
      <c r="M31667" s="14" t="str">
        <f>IF(H31667&gt;0,VLOOKUP(H31667,'Account List'!B$4:C$65536,2,FALSE),"")</f>
        <v/>
      </c>
    </row>
    <row r="31668" spans="13:13" x14ac:dyDescent="0.2">
      <c r="M31668" s="14" t="str">
        <f>IF(H31668&gt;0,VLOOKUP(H31668,'Account List'!B$4:C$65536,2,FALSE),"")</f>
        <v/>
      </c>
    </row>
    <row r="31669" spans="13:13" x14ac:dyDescent="0.2">
      <c r="M31669" s="14" t="str">
        <f>IF(H31669&gt;0,VLOOKUP(H31669,'Account List'!B$4:C$65536,2,FALSE),"")</f>
        <v/>
      </c>
    </row>
    <row r="31670" spans="13:13" x14ac:dyDescent="0.2">
      <c r="M31670" s="14" t="str">
        <f>IF(H31670&gt;0,VLOOKUP(H31670,'Account List'!B$4:C$65536,2,FALSE),"")</f>
        <v/>
      </c>
    </row>
    <row r="31671" spans="13:13" x14ac:dyDescent="0.2">
      <c r="M31671" s="14" t="str">
        <f>IF(H31671&gt;0,VLOOKUP(H31671,'Account List'!B$4:C$65536,2,FALSE),"")</f>
        <v/>
      </c>
    </row>
    <row r="31672" spans="13:13" x14ac:dyDescent="0.2">
      <c r="M31672" s="14" t="str">
        <f>IF(H31672&gt;0,VLOOKUP(H31672,'Account List'!B$4:C$65536,2,FALSE),"")</f>
        <v/>
      </c>
    </row>
    <row r="31673" spans="13:13" x14ac:dyDescent="0.2">
      <c r="M31673" s="14" t="str">
        <f>IF(H31673&gt;0,VLOOKUP(H31673,'Account List'!B$4:C$65536,2,FALSE),"")</f>
        <v/>
      </c>
    </row>
    <row r="31674" spans="13:13" x14ac:dyDescent="0.2">
      <c r="M31674" s="14" t="str">
        <f>IF(H31674&gt;0,VLOOKUP(H31674,'Account List'!B$4:C$65536,2,FALSE),"")</f>
        <v/>
      </c>
    </row>
    <row r="31675" spans="13:13" x14ac:dyDescent="0.2">
      <c r="M31675" s="14" t="str">
        <f>IF(H31675&gt;0,VLOOKUP(H31675,'Account List'!B$4:C$65536,2,FALSE),"")</f>
        <v/>
      </c>
    </row>
    <row r="31676" spans="13:13" x14ac:dyDescent="0.2">
      <c r="M31676" s="14" t="str">
        <f>IF(H31676&gt;0,VLOOKUP(H31676,'Account List'!B$4:C$65536,2,FALSE),"")</f>
        <v/>
      </c>
    </row>
    <row r="31677" spans="13:13" x14ac:dyDescent="0.2">
      <c r="M31677" s="14" t="str">
        <f>IF(H31677&gt;0,VLOOKUP(H31677,'Account List'!B$4:C$65536,2,FALSE),"")</f>
        <v/>
      </c>
    </row>
    <row r="31678" spans="13:13" x14ac:dyDescent="0.2">
      <c r="M31678" s="14" t="str">
        <f>IF(H31678&gt;0,VLOOKUP(H31678,'Account List'!B$4:C$65536,2,FALSE),"")</f>
        <v/>
      </c>
    </row>
    <row r="31679" spans="13:13" x14ac:dyDescent="0.2">
      <c r="M31679" s="14" t="str">
        <f>IF(H31679&gt;0,VLOOKUP(H31679,'Account List'!B$4:C$65536,2,FALSE),"")</f>
        <v/>
      </c>
    </row>
    <row r="31680" spans="13:13" x14ac:dyDescent="0.2">
      <c r="M31680" s="14" t="str">
        <f>IF(H31680&gt;0,VLOOKUP(H31680,'Account List'!B$4:C$65536,2,FALSE),"")</f>
        <v/>
      </c>
    </row>
    <row r="31681" spans="13:13" x14ac:dyDescent="0.2">
      <c r="M31681" s="14" t="str">
        <f>IF(H31681&gt;0,VLOOKUP(H31681,'Account List'!B$4:C$65536,2,FALSE),"")</f>
        <v/>
      </c>
    </row>
    <row r="31682" spans="13:13" x14ac:dyDescent="0.2">
      <c r="M31682" s="14" t="str">
        <f>IF(H31682&gt;0,VLOOKUP(H31682,'Account List'!B$4:C$65536,2,FALSE),"")</f>
        <v/>
      </c>
    </row>
    <row r="31683" spans="13:13" x14ac:dyDescent="0.2">
      <c r="M31683" s="14" t="str">
        <f>IF(H31683&gt;0,VLOOKUP(H31683,'Account List'!B$4:C$65536,2,FALSE),"")</f>
        <v/>
      </c>
    </row>
    <row r="31684" spans="13:13" x14ac:dyDescent="0.2">
      <c r="M31684" s="14" t="str">
        <f>IF(H31684&gt;0,VLOOKUP(H31684,'Account List'!B$4:C$65536,2,FALSE),"")</f>
        <v/>
      </c>
    </row>
    <row r="31685" spans="13:13" x14ac:dyDescent="0.2">
      <c r="M31685" s="14" t="str">
        <f>IF(H31685&gt;0,VLOOKUP(H31685,'Account List'!B$4:C$65536,2,FALSE),"")</f>
        <v/>
      </c>
    </row>
    <row r="31686" spans="13:13" x14ac:dyDescent="0.2">
      <c r="M31686" s="14" t="str">
        <f>IF(H31686&gt;0,VLOOKUP(H31686,'Account List'!B$4:C$65536,2,FALSE),"")</f>
        <v/>
      </c>
    </row>
    <row r="31687" spans="13:13" x14ac:dyDescent="0.2">
      <c r="M31687" s="14" t="str">
        <f>IF(H31687&gt;0,VLOOKUP(H31687,'Account List'!B$4:C$65536,2,FALSE),"")</f>
        <v/>
      </c>
    </row>
    <row r="31688" spans="13:13" x14ac:dyDescent="0.2">
      <c r="M31688" s="14" t="str">
        <f>IF(H31688&gt;0,VLOOKUP(H31688,'Account List'!B$4:C$65536,2,FALSE),"")</f>
        <v/>
      </c>
    </row>
    <row r="31689" spans="13:13" x14ac:dyDescent="0.2">
      <c r="M31689" s="14" t="str">
        <f>IF(H31689&gt;0,VLOOKUP(H31689,'Account List'!B$4:C$65536,2,FALSE),"")</f>
        <v/>
      </c>
    </row>
    <row r="31690" spans="13:13" x14ac:dyDescent="0.2">
      <c r="M31690" s="14" t="str">
        <f>IF(H31690&gt;0,VLOOKUP(H31690,'Account List'!B$4:C$65536,2,FALSE),"")</f>
        <v/>
      </c>
    </row>
    <row r="31691" spans="13:13" x14ac:dyDescent="0.2">
      <c r="M31691" s="14" t="str">
        <f>IF(H31691&gt;0,VLOOKUP(H31691,'Account List'!B$4:C$65536,2,FALSE),"")</f>
        <v/>
      </c>
    </row>
    <row r="31692" spans="13:13" x14ac:dyDescent="0.2">
      <c r="M31692" s="14" t="str">
        <f>IF(H31692&gt;0,VLOOKUP(H31692,'Account List'!B$4:C$65536,2,FALSE),"")</f>
        <v/>
      </c>
    </row>
    <row r="31693" spans="13:13" x14ac:dyDescent="0.2">
      <c r="M31693" s="14" t="str">
        <f>IF(H31693&gt;0,VLOOKUP(H31693,'Account List'!B$4:C$65536,2,FALSE),"")</f>
        <v/>
      </c>
    </row>
    <row r="31694" spans="13:13" x14ac:dyDescent="0.2">
      <c r="M31694" s="14" t="str">
        <f>IF(H31694&gt;0,VLOOKUP(H31694,'Account List'!B$4:C$65536,2,FALSE),"")</f>
        <v/>
      </c>
    </row>
    <row r="31695" spans="13:13" x14ac:dyDescent="0.2">
      <c r="M31695" s="14" t="str">
        <f>IF(H31695&gt;0,VLOOKUP(H31695,'Account List'!B$4:C$65536,2,FALSE),"")</f>
        <v/>
      </c>
    </row>
    <row r="31696" spans="13:13" x14ac:dyDescent="0.2">
      <c r="M31696" s="14" t="str">
        <f>IF(H31696&gt;0,VLOOKUP(H31696,'Account List'!B$4:C$65536,2,FALSE),"")</f>
        <v/>
      </c>
    </row>
    <row r="31697" spans="13:13" x14ac:dyDescent="0.2">
      <c r="M31697" s="14" t="str">
        <f>IF(H31697&gt;0,VLOOKUP(H31697,'Account List'!B$4:C$65536,2,FALSE),"")</f>
        <v/>
      </c>
    </row>
    <row r="31698" spans="13:13" x14ac:dyDescent="0.2">
      <c r="M31698" s="14" t="str">
        <f>IF(H31698&gt;0,VLOOKUP(H31698,'Account List'!B$4:C$65536,2,FALSE),"")</f>
        <v/>
      </c>
    </row>
    <row r="31699" spans="13:13" x14ac:dyDescent="0.2">
      <c r="M31699" s="14" t="str">
        <f>IF(H31699&gt;0,VLOOKUP(H31699,'Account List'!B$4:C$65536,2,FALSE),"")</f>
        <v/>
      </c>
    </row>
    <row r="31700" spans="13:13" x14ac:dyDescent="0.2">
      <c r="M31700" s="14" t="str">
        <f>IF(H31700&gt;0,VLOOKUP(H31700,'Account List'!B$4:C$65536,2,FALSE),"")</f>
        <v/>
      </c>
    </row>
    <row r="31701" spans="13:13" x14ac:dyDescent="0.2">
      <c r="M31701" s="14" t="str">
        <f>IF(H31701&gt;0,VLOOKUP(H31701,'Account List'!B$4:C$65536,2,FALSE),"")</f>
        <v/>
      </c>
    </row>
    <row r="31702" spans="13:13" x14ac:dyDescent="0.2">
      <c r="M31702" s="14" t="str">
        <f>IF(H31702&gt;0,VLOOKUP(H31702,'Account List'!B$4:C$65536,2,FALSE),"")</f>
        <v/>
      </c>
    </row>
    <row r="31703" spans="13:13" x14ac:dyDescent="0.2">
      <c r="M31703" s="14" t="str">
        <f>IF(H31703&gt;0,VLOOKUP(H31703,'Account List'!B$4:C$65536,2,FALSE),"")</f>
        <v/>
      </c>
    </row>
    <row r="31704" spans="13:13" x14ac:dyDescent="0.2">
      <c r="M31704" s="14" t="str">
        <f>IF(H31704&gt;0,VLOOKUP(H31704,'Account List'!B$4:C$65536,2,FALSE),"")</f>
        <v/>
      </c>
    </row>
    <row r="31705" spans="13:13" x14ac:dyDescent="0.2">
      <c r="M31705" s="14" t="str">
        <f>IF(H31705&gt;0,VLOOKUP(H31705,'Account List'!B$4:C$65536,2,FALSE),"")</f>
        <v/>
      </c>
    </row>
    <row r="31706" spans="13:13" x14ac:dyDescent="0.2">
      <c r="M31706" s="14" t="str">
        <f>IF(H31706&gt;0,VLOOKUP(H31706,'Account List'!B$4:C$65536,2,FALSE),"")</f>
        <v/>
      </c>
    </row>
    <row r="31707" spans="13:13" x14ac:dyDescent="0.2">
      <c r="M31707" s="14" t="str">
        <f>IF(H31707&gt;0,VLOOKUP(H31707,'Account List'!B$4:C$65536,2,FALSE),"")</f>
        <v/>
      </c>
    </row>
    <row r="31708" spans="13:13" x14ac:dyDescent="0.2">
      <c r="M31708" s="14" t="str">
        <f>IF(H31708&gt;0,VLOOKUP(H31708,'Account List'!B$4:C$65536,2,FALSE),"")</f>
        <v/>
      </c>
    </row>
    <row r="31709" spans="13:13" x14ac:dyDescent="0.2">
      <c r="M31709" s="14" t="str">
        <f>IF(H31709&gt;0,VLOOKUP(H31709,'Account List'!B$4:C$65536,2,FALSE),"")</f>
        <v/>
      </c>
    </row>
    <row r="31710" spans="13:13" x14ac:dyDescent="0.2">
      <c r="M31710" s="14" t="str">
        <f>IF(H31710&gt;0,VLOOKUP(H31710,'Account List'!B$4:C$65536,2,FALSE),"")</f>
        <v/>
      </c>
    </row>
    <row r="31711" spans="13:13" x14ac:dyDescent="0.2">
      <c r="M31711" s="14" t="str">
        <f>IF(H31711&gt;0,VLOOKUP(H31711,'Account List'!B$4:C$65536,2,FALSE),"")</f>
        <v/>
      </c>
    </row>
    <row r="31712" spans="13:13" x14ac:dyDescent="0.2">
      <c r="M31712" s="14" t="str">
        <f>IF(H31712&gt;0,VLOOKUP(H31712,'Account List'!B$4:C$65536,2,FALSE),"")</f>
        <v/>
      </c>
    </row>
    <row r="31713" spans="13:13" x14ac:dyDescent="0.2">
      <c r="M31713" s="14" t="str">
        <f>IF(H31713&gt;0,VLOOKUP(H31713,'Account List'!B$4:C$65536,2,FALSE),"")</f>
        <v/>
      </c>
    </row>
    <row r="31714" spans="13:13" x14ac:dyDescent="0.2">
      <c r="M31714" s="14" t="str">
        <f>IF(H31714&gt;0,VLOOKUP(H31714,'Account List'!B$4:C$65536,2,FALSE),"")</f>
        <v/>
      </c>
    </row>
    <row r="31715" spans="13:13" x14ac:dyDescent="0.2">
      <c r="M31715" s="14" t="str">
        <f>IF(H31715&gt;0,VLOOKUP(H31715,'Account List'!B$4:C$65536,2,FALSE),"")</f>
        <v/>
      </c>
    </row>
    <row r="31716" spans="13:13" x14ac:dyDescent="0.2">
      <c r="M31716" s="14" t="str">
        <f>IF(H31716&gt;0,VLOOKUP(H31716,'Account List'!B$4:C$65536,2,FALSE),"")</f>
        <v/>
      </c>
    </row>
    <row r="31717" spans="13:13" x14ac:dyDescent="0.2">
      <c r="M31717" s="14" t="str">
        <f>IF(H31717&gt;0,VLOOKUP(H31717,'Account List'!B$4:C$65536,2,FALSE),"")</f>
        <v/>
      </c>
    </row>
    <row r="31718" spans="13:13" x14ac:dyDescent="0.2">
      <c r="M31718" s="14" t="str">
        <f>IF(H31718&gt;0,VLOOKUP(H31718,'Account List'!B$4:C$65536,2,FALSE),"")</f>
        <v/>
      </c>
    </row>
    <row r="31719" spans="13:13" x14ac:dyDescent="0.2">
      <c r="M31719" s="14" t="str">
        <f>IF(H31719&gt;0,VLOOKUP(H31719,'Account List'!B$4:C$65536,2,FALSE),"")</f>
        <v/>
      </c>
    </row>
    <row r="31720" spans="13:13" x14ac:dyDescent="0.2">
      <c r="M31720" s="14" t="str">
        <f>IF(H31720&gt;0,VLOOKUP(H31720,'Account List'!B$4:C$65536,2,FALSE),"")</f>
        <v/>
      </c>
    </row>
    <row r="31721" spans="13:13" x14ac:dyDescent="0.2">
      <c r="M31721" s="14" t="str">
        <f>IF(H31721&gt;0,VLOOKUP(H31721,'Account List'!B$4:C$65536,2,FALSE),"")</f>
        <v/>
      </c>
    </row>
    <row r="31722" spans="13:13" x14ac:dyDescent="0.2">
      <c r="M31722" s="14" t="str">
        <f>IF(H31722&gt;0,VLOOKUP(H31722,'Account List'!B$4:C$65536,2,FALSE),"")</f>
        <v/>
      </c>
    </row>
    <row r="31723" spans="13:13" x14ac:dyDescent="0.2">
      <c r="M31723" s="14" t="str">
        <f>IF(H31723&gt;0,VLOOKUP(H31723,'Account List'!B$4:C$65536,2,FALSE),"")</f>
        <v/>
      </c>
    </row>
    <row r="31724" spans="13:13" x14ac:dyDescent="0.2">
      <c r="M31724" s="14" t="str">
        <f>IF(H31724&gt;0,VLOOKUP(H31724,'Account List'!B$4:C$65536,2,FALSE),"")</f>
        <v/>
      </c>
    </row>
    <row r="31725" spans="13:13" x14ac:dyDescent="0.2">
      <c r="M31725" s="14" t="str">
        <f>IF(H31725&gt;0,VLOOKUP(H31725,'Account List'!B$4:C$65536,2,FALSE),"")</f>
        <v/>
      </c>
    </row>
    <row r="31726" spans="13:13" x14ac:dyDescent="0.2">
      <c r="M31726" s="14" t="str">
        <f>IF(H31726&gt;0,VLOOKUP(H31726,'Account List'!B$4:C$65536,2,FALSE),"")</f>
        <v/>
      </c>
    </row>
    <row r="31727" spans="13:13" x14ac:dyDescent="0.2">
      <c r="M31727" s="14" t="str">
        <f>IF(H31727&gt;0,VLOOKUP(H31727,'Account List'!B$4:C$65536,2,FALSE),"")</f>
        <v/>
      </c>
    </row>
    <row r="31728" spans="13:13" x14ac:dyDescent="0.2">
      <c r="M31728" s="14" t="str">
        <f>IF(H31728&gt;0,VLOOKUP(H31728,'Account List'!B$4:C$65536,2,FALSE),"")</f>
        <v/>
      </c>
    </row>
    <row r="31729" spans="13:13" x14ac:dyDescent="0.2">
      <c r="M31729" s="14" t="str">
        <f>IF(H31729&gt;0,VLOOKUP(H31729,'Account List'!B$4:C$65536,2,FALSE),"")</f>
        <v/>
      </c>
    </row>
    <row r="31730" spans="13:13" x14ac:dyDescent="0.2">
      <c r="M31730" s="14" t="str">
        <f>IF(H31730&gt;0,VLOOKUP(H31730,'Account List'!B$4:C$65536,2,FALSE),"")</f>
        <v/>
      </c>
    </row>
    <row r="31731" spans="13:13" x14ac:dyDescent="0.2">
      <c r="M31731" s="14" t="str">
        <f>IF(H31731&gt;0,VLOOKUP(H31731,'Account List'!B$4:C$65536,2,FALSE),"")</f>
        <v/>
      </c>
    </row>
    <row r="31732" spans="13:13" x14ac:dyDescent="0.2">
      <c r="M31732" s="14" t="str">
        <f>IF(H31732&gt;0,VLOOKUP(H31732,'Account List'!B$4:C$65536,2,FALSE),"")</f>
        <v/>
      </c>
    </row>
    <row r="31733" spans="13:13" x14ac:dyDescent="0.2">
      <c r="M31733" s="14" t="str">
        <f>IF(H31733&gt;0,VLOOKUP(H31733,'Account List'!B$4:C$65536,2,FALSE),"")</f>
        <v/>
      </c>
    </row>
    <row r="31734" spans="13:13" x14ac:dyDescent="0.2">
      <c r="M31734" s="14" t="str">
        <f>IF(H31734&gt;0,VLOOKUP(H31734,'Account List'!B$4:C$65536,2,FALSE),"")</f>
        <v/>
      </c>
    </row>
    <row r="31735" spans="13:13" x14ac:dyDescent="0.2">
      <c r="M31735" s="14" t="str">
        <f>IF(H31735&gt;0,VLOOKUP(H31735,'Account List'!B$4:C$65536,2,FALSE),"")</f>
        <v/>
      </c>
    </row>
    <row r="31736" spans="13:13" x14ac:dyDescent="0.2">
      <c r="M31736" s="14" t="str">
        <f>IF(H31736&gt;0,VLOOKUP(H31736,'Account List'!B$4:C$65536,2,FALSE),"")</f>
        <v/>
      </c>
    </row>
    <row r="31737" spans="13:13" x14ac:dyDescent="0.2">
      <c r="M31737" s="14" t="str">
        <f>IF(H31737&gt;0,VLOOKUP(H31737,'Account List'!B$4:C$65536,2,FALSE),"")</f>
        <v/>
      </c>
    </row>
    <row r="31738" spans="13:13" x14ac:dyDescent="0.2">
      <c r="M31738" s="14" t="str">
        <f>IF(H31738&gt;0,VLOOKUP(H31738,'Account List'!B$4:C$65536,2,FALSE),"")</f>
        <v/>
      </c>
    </row>
    <row r="31739" spans="13:13" x14ac:dyDescent="0.2">
      <c r="M31739" s="14" t="str">
        <f>IF(H31739&gt;0,VLOOKUP(H31739,'Account List'!B$4:C$65536,2,FALSE),"")</f>
        <v/>
      </c>
    </row>
    <row r="31740" spans="13:13" x14ac:dyDescent="0.2">
      <c r="M31740" s="14" t="str">
        <f>IF(H31740&gt;0,VLOOKUP(H31740,'Account List'!B$4:C$65536,2,FALSE),"")</f>
        <v/>
      </c>
    </row>
    <row r="31741" spans="13:13" x14ac:dyDescent="0.2">
      <c r="M31741" s="14" t="str">
        <f>IF(H31741&gt;0,VLOOKUP(H31741,'Account List'!B$4:C$65536,2,FALSE),"")</f>
        <v/>
      </c>
    </row>
    <row r="31742" spans="13:13" x14ac:dyDescent="0.2">
      <c r="M31742" s="14" t="str">
        <f>IF(H31742&gt;0,VLOOKUP(H31742,'Account List'!B$4:C$65536,2,FALSE),"")</f>
        <v/>
      </c>
    </row>
    <row r="31743" spans="13:13" x14ac:dyDescent="0.2">
      <c r="M31743" s="14" t="str">
        <f>IF(H31743&gt;0,VLOOKUP(H31743,'Account List'!B$4:C$65536,2,FALSE),"")</f>
        <v/>
      </c>
    </row>
    <row r="31744" spans="13:13" x14ac:dyDescent="0.2">
      <c r="M31744" s="14" t="str">
        <f>IF(H31744&gt;0,VLOOKUP(H31744,'Account List'!B$4:C$65536,2,FALSE),"")</f>
        <v/>
      </c>
    </row>
    <row r="31745" spans="13:13" x14ac:dyDescent="0.2">
      <c r="M31745" s="14" t="str">
        <f>IF(H31745&gt;0,VLOOKUP(H31745,'Account List'!B$4:C$65536,2,FALSE),"")</f>
        <v/>
      </c>
    </row>
    <row r="31746" spans="13:13" x14ac:dyDescent="0.2">
      <c r="M31746" s="14" t="str">
        <f>IF(H31746&gt;0,VLOOKUP(H31746,'Account List'!B$4:C$65536,2,FALSE),"")</f>
        <v/>
      </c>
    </row>
    <row r="31747" spans="13:13" x14ac:dyDescent="0.2">
      <c r="M31747" s="14" t="str">
        <f>IF(H31747&gt;0,VLOOKUP(H31747,'Account List'!B$4:C$65536,2,FALSE),"")</f>
        <v/>
      </c>
    </row>
    <row r="31748" spans="13:13" x14ac:dyDescent="0.2">
      <c r="M31748" s="14" t="str">
        <f>IF(H31748&gt;0,VLOOKUP(H31748,'Account List'!B$4:C$65536,2,FALSE),"")</f>
        <v/>
      </c>
    </row>
    <row r="31749" spans="13:13" x14ac:dyDescent="0.2">
      <c r="M31749" s="14" t="str">
        <f>IF(H31749&gt;0,VLOOKUP(H31749,'Account List'!B$4:C$65536,2,FALSE),"")</f>
        <v/>
      </c>
    </row>
    <row r="31750" spans="13:13" x14ac:dyDescent="0.2">
      <c r="M31750" s="14" t="str">
        <f>IF(H31750&gt;0,VLOOKUP(H31750,'Account List'!B$4:C$65536,2,FALSE),"")</f>
        <v/>
      </c>
    </row>
    <row r="31751" spans="13:13" x14ac:dyDescent="0.2">
      <c r="M31751" s="14" t="str">
        <f>IF(H31751&gt;0,VLOOKUP(H31751,'Account List'!B$4:C$65536,2,FALSE),"")</f>
        <v/>
      </c>
    </row>
    <row r="31752" spans="13:13" x14ac:dyDescent="0.2">
      <c r="M31752" s="14" t="str">
        <f>IF(H31752&gt;0,VLOOKUP(H31752,'Account List'!B$4:C$65536,2,FALSE),"")</f>
        <v/>
      </c>
    </row>
    <row r="31753" spans="13:13" x14ac:dyDescent="0.2">
      <c r="M31753" s="14" t="str">
        <f>IF(H31753&gt;0,VLOOKUP(H31753,'Account List'!B$4:C$65536,2,FALSE),"")</f>
        <v/>
      </c>
    </row>
    <row r="31754" spans="13:13" x14ac:dyDescent="0.2">
      <c r="M31754" s="14" t="str">
        <f>IF(H31754&gt;0,VLOOKUP(H31754,'Account List'!B$4:C$65536,2,FALSE),"")</f>
        <v/>
      </c>
    </row>
    <row r="31755" spans="13:13" x14ac:dyDescent="0.2">
      <c r="M31755" s="14" t="str">
        <f>IF(H31755&gt;0,VLOOKUP(H31755,'Account List'!B$4:C$65536,2,FALSE),"")</f>
        <v/>
      </c>
    </row>
    <row r="31756" spans="13:13" x14ac:dyDescent="0.2">
      <c r="M31756" s="14" t="str">
        <f>IF(H31756&gt;0,VLOOKUP(H31756,'Account List'!B$4:C$65536,2,FALSE),"")</f>
        <v/>
      </c>
    </row>
    <row r="31757" spans="13:13" x14ac:dyDescent="0.2">
      <c r="M31757" s="14" t="str">
        <f>IF(H31757&gt;0,VLOOKUP(H31757,'Account List'!B$4:C$65536,2,FALSE),"")</f>
        <v/>
      </c>
    </row>
    <row r="31758" spans="13:13" x14ac:dyDescent="0.2">
      <c r="M31758" s="14" t="str">
        <f>IF(H31758&gt;0,VLOOKUP(H31758,'Account List'!B$4:C$65536,2,FALSE),"")</f>
        <v/>
      </c>
    </row>
    <row r="31759" spans="13:13" x14ac:dyDescent="0.2">
      <c r="M31759" s="14" t="str">
        <f>IF(H31759&gt;0,VLOOKUP(H31759,'Account List'!B$4:C$65536,2,FALSE),"")</f>
        <v/>
      </c>
    </row>
    <row r="31760" spans="13:13" x14ac:dyDescent="0.2">
      <c r="M31760" s="14" t="str">
        <f>IF(H31760&gt;0,VLOOKUP(H31760,'Account List'!B$4:C$65536,2,FALSE),"")</f>
        <v/>
      </c>
    </row>
    <row r="31761" spans="13:13" x14ac:dyDescent="0.2">
      <c r="M31761" s="14" t="str">
        <f>IF(H31761&gt;0,VLOOKUP(H31761,'Account List'!B$4:C$65536,2,FALSE),"")</f>
        <v/>
      </c>
    </row>
    <row r="31762" spans="13:13" x14ac:dyDescent="0.2">
      <c r="M31762" s="14" t="str">
        <f>IF(H31762&gt;0,VLOOKUP(H31762,'Account List'!B$4:C$65536,2,FALSE),"")</f>
        <v/>
      </c>
    </row>
    <row r="31763" spans="13:13" x14ac:dyDescent="0.2">
      <c r="M31763" s="14" t="str">
        <f>IF(H31763&gt;0,VLOOKUP(H31763,'Account List'!B$4:C$65536,2,FALSE),"")</f>
        <v/>
      </c>
    </row>
    <row r="31764" spans="13:13" x14ac:dyDescent="0.2">
      <c r="M31764" s="14" t="str">
        <f>IF(H31764&gt;0,VLOOKUP(H31764,'Account List'!B$4:C$65536,2,FALSE),"")</f>
        <v/>
      </c>
    </row>
    <row r="31765" spans="13:13" x14ac:dyDescent="0.2">
      <c r="M31765" s="14" t="str">
        <f>IF(H31765&gt;0,VLOOKUP(H31765,'Account List'!B$4:C$65536,2,FALSE),"")</f>
        <v/>
      </c>
    </row>
    <row r="31766" spans="13:13" x14ac:dyDescent="0.2">
      <c r="M31766" s="14" t="str">
        <f>IF(H31766&gt;0,VLOOKUP(H31766,'Account List'!B$4:C$65536,2,FALSE),"")</f>
        <v/>
      </c>
    </row>
    <row r="31767" spans="13:13" x14ac:dyDescent="0.2">
      <c r="M31767" s="14" t="str">
        <f>IF(H31767&gt;0,VLOOKUP(H31767,'Account List'!B$4:C$65536,2,FALSE),"")</f>
        <v/>
      </c>
    </row>
    <row r="31768" spans="13:13" x14ac:dyDescent="0.2">
      <c r="M31768" s="14" t="str">
        <f>IF(H31768&gt;0,VLOOKUP(H31768,'Account List'!B$4:C$65536,2,FALSE),"")</f>
        <v/>
      </c>
    </row>
    <row r="31769" spans="13:13" x14ac:dyDescent="0.2">
      <c r="M31769" s="14" t="str">
        <f>IF(H31769&gt;0,VLOOKUP(H31769,'Account List'!B$4:C$65536,2,FALSE),"")</f>
        <v/>
      </c>
    </row>
    <row r="31770" spans="13:13" x14ac:dyDescent="0.2">
      <c r="M31770" s="14" t="str">
        <f>IF(H31770&gt;0,VLOOKUP(H31770,'Account List'!B$4:C$65536,2,FALSE),"")</f>
        <v/>
      </c>
    </row>
    <row r="31771" spans="13:13" x14ac:dyDescent="0.2">
      <c r="M31771" s="14" t="str">
        <f>IF(H31771&gt;0,VLOOKUP(H31771,'Account List'!B$4:C$65536,2,FALSE),"")</f>
        <v/>
      </c>
    </row>
    <row r="31772" spans="13:13" x14ac:dyDescent="0.2">
      <c r="M31772" s="14" t="str">
        <f>IF(H31772&gt;0,VLOOKUP(H31772,'Account List'!B$4:C$65536,2,FALSE),"")</f>
        <v/>
      </c>
    </row>
    <row r="31773" spans="13:13" x14ac:dyDescent="0.2">
      <c r="M31773" s="14" t="str">
        <f>IF(H31773&gt;0,VLOOKUP(H31773,'Account List'!B$4:C$65536,2,FALSE),"")</f>
        <v/>
      </c>
    </row>
    <row r="31774" spans="13:13" x14ac:dyDescent="0.2">
      <c r="M31774" s="14" t="str">
        <f>IF(H31774&gt;0,VLOOKUP(H31774,'Account List'!B$4:C$65536,2,FALSE),"")</f>
        <v/>
      </c>
    </row>
    <row r="31775" spans="13:13" x14ac:dyDescent="0.2">
      <c r="M31775" s="14" t="str">
        <f>IF(H31775&gt;0,VLOOKUP(H31775,'Account List'!B$4:C$65536,2,FALSE),"")</f>
        <v/>
      </c>
    </row>
    <row r="31776" spans="13:13" x14ac:dyDescent="0.2">
      <c r="M31776" s="14" t="str">
        <f>IF(H31776&gt;0,VLOOKUP(H31776,'Account List'!B$4:C$65536,2,FALSE),"")</f>
        <v/>
      </c>
    </row>
    <row r="31777" spans="13:13" x14ac:dyDescent="0.2">
      <c r="M31777" s="14" t="str">
        <f>IF(H31777&gt;0,VLOOKUP(H31777,'Account List'!B$4:C$65536,2,FALSE),"")</f>
        <v/>
      </c>
    </row>
    <row r="31778" spans="13:13" x14ac:dyDescent="0.2">
      <c r="M31778" s="14" t="str">
        <f>IF(H31778&gt;0,VLOOKUP(H31778,'Account List'!B$4:C$65536,2,FALSE),"")</f>
        <v/>
      </c>
    </row>
    <row r="31779" spans="13:13" x14ac:dyDescent="0.2">
      <c r="M31779" s="14" t="str">
        <f>IF(H31779&gt;0,VLOOKUP(H31779,'Account List'!B$4:C$65536,2,FALSE),"")</f>
        <v/>
      </c>
    </row>
    <row r="31780" spans="13:13" x14ac:dyDescent="0.2">
      <c r="M31780" s="14" t="str">
        <f>IF(H31780&gt;0,VLOOKUP(H31780,'Account List'!B$4:C$65536,2,FALSE),"")</f>
        <v/>
      </c>
    </row>
    <row r="31781" spans="13:13" x14ac:dyDescent="0.2">
      <c r="M31781" s="14" t="str">
        <f>IF(H31781&gt;0,VLOOKUP(H31781,'Account List'!B$4:C$65536,2,FALSE),"")</f>
        <v/>
      </c>
    </row>
    <row r="31782" spans="13:13" x14ac:dyDescent="0.2">
      <c r="M31782" s="14" t="str">
        <f>IF(H31782&gt;0,VLOOKUP(H31782,'Account List'!B$4:C$65536,2,FALSE),"")</f>
        <v/>
      </c>
    </row>
    <row r="31783" spans="13:13" x14ac:dyDescent="0.2">
      <c r="M31783" s="14" t="str">
        <f>IF(H31783&gt;0,VLOOKUP(H31783,'Account List'!B$4:C$65536,2,FALSE),"")</f>
        <v/>
      </c>
    </row>
    <row r="31784" spans="13:13" x14ac:dyDescent="0.2">
      <c r="M31784" s="14" t="str">
        <f>IF(H31784&gt;0,VLOOKUP(H31784,'Account List'!B$4:C$65536,2,FALSE),"")</f>
        <v/>
      </c>
    </row>
    <row r="31785" spans="13:13" x14ac:dyDescent="0.2">
      <c r="M31785" s="14" t="str">
        <f>IF(H31785&gt;0,VLOOKUP(H31785,'Account List'!B$4:C$65536,2,FALSE),"")</f>
        <v/>
      </c>
    </row>
    <row r="31786" spans="13:13" x14ac:dyDescent="0.2">
      <c r="M31786" s="14" t="str">
        <f>IF(H31786&gt;0,VLOOKUP(H31786,'Account List'!B$4:C$65536,2,FALSE),"")</f>
        <v/>
      </c>
    </row>
    <row r="31787" spans="13:13" x14ac:dyDescent="0.2">
      <c r="M31787" s="14" t="str">
        <f>IF(H31787&gt;0,VLOOKUP(H31787,'Account List'!B$4:C$65536,2,FALSE),"")</f>
        <v/>
      </c>
    </row>
    <row r="31788" spans="13:13" x14ac:dyDescent="0.2">
      <c r="M31788" s="14" t="str">
        <f>IF(H31788&gt;0,VLOOKUP(H31788,'Account List'!B$4:C$65536,2,FALSE),"")</f>
        <v/>
      </c>
    </row>
    <row r="31789" spans="13:13" x14ac:dyDescent="0.2">
      <c r="M31789" s="14" t="str">
        <f>IF(H31789&gt;0,VLOOKUP(H31789,'Account List'!B$4:C$65536,2,FALSE),"")</f>
        <v/>
      </c>
    </row>
    <row r="31790" spans="13:13" x14ac:dyDescent="0.2">
      <c r="M31790" s="14" t="str">
        <f>IF(H31790&gt;0,VLOOKUP(H31790,'Account List'!B$4:C$65536,2,FALSE),"")</f>
        <v/>
      </c>
    </row>
    <row r="31791" spans="13:13" x14ac:dyDescent="0.2">
      <c r="M31791" s="14" t="str">
        <f>IF(H31791&gt;0,VLOOKUP(H31791,'Account List'!B$4:C$65536,2,FALSE),"")</f>
        <v/>
      </c>
    </row>
    <row r="31792" spans="13:13" x14ac:dyDescent="0.2">
      <c r="M31792" s="14" t="str">
        <f>IF(H31792&gt;0,VLOOKUP(H31792,'Account List'!B$4:C$65536,2,FALSE),"")</f>
        <v/>
      </c>
    </row>
    <row r="31793" spans="13:13" x14ac:dyDescent="0.2">
      <c r="M31793" s="14" t="str">
        <f>IF(H31793&gt;0,VLOOKUP(H31793,'Account List'!B$4:C$65536,2,FALSE),"")</f>
        <v/>
      </c>
    </row>
    <row r="31794" spans="13:13" x14ac:dyDescent="0.2">
      <c r="M31794" s="14" t="str">
        <f>IF(H31794&gt;0,VLOOKUP(H31794,'Account List'!B$4:C$65536,2,FALSE),"")</f>
        <v/>
      </c>
    </row>
    <row r="31795" spans="13:13" x14ac:dyDescent="0.2">
      <c r="M31795" s="14" t="str">
        <f>IF(H31795&gt;0,VLOOKUP(H31795,'Account List'!B$4:C$65536,2,FALSE),"")</f>
        <v/>
      </c>
    </row>
    <row r="31796" spans="13:13" x14ac:dyDescent="0.2">
      <c r="M31796" s="14" t="str">
        <f>IF(H31796&gt;0,VLOOKUP(H31796,'Account List'!B$4:C$65536,2,FALSE),"")</f>
        <v/>
      </c>
    </row>
    <row r="31797" spans="13:13" x14ac:dyDescent="0.2">
      <c r="M31797" s="14" t="str">
        <f>IF(H31797&gt;0,VLOOKUP(H31797,'Account List'!B$4:C$65536,2,FALSE),"")</f>
        <v/>
      </c>
    </row>
    <row r="31798" spans="13:13" x14ac:dyDescent="0.2">
      <c r="M31798" s="14" t="str">
        <f>IF(H31798&gt;0,VLOOKUP(H31798,'Account List'!B$4:C$65536,2,FALSE),"")</f>
        <v/>
      </c>
    </row>
    <row r="31799" spans="13:13" x14ac:dyDescent="0.2">
      <c r="M31799" s="14" t="str">
        <f>IF(H31799&gt;0,VLOOKUP(H31799,'Account List'!B$4:C$65536,2,FALSE),"")</f>
        <v/>
      </c>
    </row>
    <row r="31800" spans="13:13" x14ac:dyDescent="0.2">
      <c r="M31800" s="14" t="str">
        <f>IF(H31800&gt;0,VLOOKUP(H31800,'Account List'!B$4:C$65536,2,FALSE),"")</f>
        <v/>
      </c>
    </row>
    <row r="31801" spans="13:13" x14ac:dyDescent="0.2">
      <c r="M31801" s="14" t="str">
        <f>IF(H31801&gt;0,VLOOKUP(H31801,'Account List'!B$4:C$65536,2,FALSE),"")</f>
        <v/>
      </c>
    </row>
    <row r="31802" spans="13:13" x14ac:dyDescent="0.2">
      <c r="M31802" s="14" t="str">
        <f>IF(H31802&gt;0,VLOOKUP(H31802,'Account List'!B$4:C$65536,2,FALSE),"")</f>
        <v/>
      </c>
    </row>
    <row r="31803" spans="13:13" x14ac:dyDescent="0.2">
      <c r="M31803" s="14" t="str">
        <f>IF(H31803&gt;0,VLOOKUP(H31803,'Account List'!B$4:C$65536,2,FALSE),"")</f>
        <v/>
      </c>
    </row>
    <row r="31804" spans="13:13" x14ac:dyDescent="0.2">
      <c r="M31804" s="14" t="str">
        <f>IF(H31804&gt;0,VLOOKUP(H31804,'Account List'!B$4:C$65536,2,FALSE),"")</f>
        <v/>
      </c>
    </row>
    <row r="31805" spans="13:13" x14ac:dyDescent="0.2">
      <c r="M31805" s="14" t="str">
        <f>IF(H31805&gt;0,VLOOKUP(H31805,'Account List'!B$4:C$65536,2,FALSE),"")</f>
        <v/>
      </c>
    </row>
    <row r="31806" spans="13:13" x14ac:dyDescent="0.2">
      <c r="M31806" s="14" t="str">
        <f>IF(H31806&gt;0,VLOOKUP(H31806,'Account List'!B$4:C$65536,2,FALSE),"")</f>
        <v/>
      </c>
    </row>
    <row r="31807" spans="13:13" x14ac:dyDescent="0.2">
      <c r="M31807" s="14" t="str">
        <f>IF(H31807&gt;0,VLOOKUP(H31807,'Account List'!B$4:C$65536,2,FALSE),"")</f>
        <v/>
      </c>
    </row>
    <row r="31808" spans="13:13" x14ac:dyDescent="0.2">
      <c r="M31808" s="14" t="str">
        <f>IF(H31808&gt;0,VLOOKUP(H31808,'Account List'!B$4:C$65536,2,FALSE),"")</f>
        <v/>
      </c>
    </row>
    <row r="31809" spans="13:13" x14ac:dyDescent="0.2">
      <c r="M31809" s="14" t="str">
        <f>IF(H31809&gt;0,VLOOKUP(H31809,'Account List'!B$4:C$65536,2,FALSE),"")</f>
        <v/>
      </c>
    </row>
    <row r="31810" spans="13:13" x14ac:dyDescent="0.2">
      <c r="M31810" s="14" t="str">
        <f>IF(H31810&gt;0,VLOOKUP(H31810,'Account List'!B$4:C$65536,2,FALSE),"")</f>
        <v/>
      </c>
    </row>
    <row r="31811" spans="13:13" x14ac:dyDescent="0.2">
      <c r="M31811" s="14" t="str">
        <f>IF(H31811&gt;0,VLOOKUP(H31811,'Account List'!B$4:C$65536,2,FALSE),"")</f>
        <v/>
      </c>
    </row>
    <row r="31812" spans="13:13" x14ac:dyDescent="0.2">
      <c r="M31812" s="14" t="str">
        <f>IF(H31812&gt;0,VLOOKUP(H31812,'Account List'!B$4:C$65536,2,FALSE),"")</f>
        <v/>
      </c>
    </row>
    <row r="31813" spans="13:13" x14ac:dyDescent="0.2">
      <c r="M31813" s="14" t="str">
        <f>IF(H31813&gt;0,VLOOKUP(H31813,'Account List'!B$4:C$65536,2,FALSE),"")</f>
        <v/>
      </c>
    </row>
    <row r="31814" spans="13:13" x14ac:dyDescent="0.2">
      <c r="M31814" s="14" t="str">
        <f>IF(H31814&gt;0,VLOOKUP(H31814,'Account List'!B$4:C$65536,2,FALSE),"")</f>
        <v/>
      </c>
    </row>
    <row r="31815" spans="13:13" x14ac:dyDescent="0.2">
      <c r="M31815" s="14" t="str">
        <f>IF(H31815&gt;0,VLOOKUP(H31815,'Account List'!B$4:C$65536,2,FALSE),"")</f>
        <v/>
      </c>
    </row>
    <row r="31816" spans="13:13" x14ac:dyDescent="0.2">
      <c r="M31816" s="14" t="str">
        <f>IF(H31816&gt;0,VLOOKUP(H31816,'Account List'!B$4:C$65536,2,FALSE),"")</f>
        <v/>
      </c>
    </row>
    <row r="31817" spans="13:13" x14ac:dyDescent="0.2">
      <c r="M31817" s="14" t="str">
        <f>IF(H31817&gt;0,VLOOKUP(H31817,'Account List'!B$4:C$65536,2,FALSE),"")</f>
        <v/>
      </c>
    </row>
    <row r="31818" spans="13:13" x14ac:dyDescent="0.2">
      <c r="M31818" s="14" t="str">
        <f>IF(H31818&gt;0,VLOOKUP(H31818,'Account List'!B$4:C$65536,2,FALSE),"")</f>
        <v/>
      </c>
    </row>
    <row r="31819" spans="13:13" x14ac:dyDescent="0.2">
      <c r="M31819" s="14" t="str">
        <f>IF(H31819&gt;0,VLOOKUP(H31819,'Account List'!B$4:C$65536,2,FALSE),"")</f>
        <v/>
      </c>
    </row>
    <row r="31820" spans="13:13" x14ac:dyDescent="0.2">
      <c r="M31820" s="14" t="str">
        <f>IF(H31820&gt;0,VLOOKUP(H31820,'Account List'!B$4:C$65536,2,FALSE),"")</f>
        <v/>
      </c>
    </row>
    <row r="31821" spans="13:13" x14ac:dyDescent="0.2">
      <c r="M31821" s="14" t="str">
        <f>IF(H31821&gt;0,VLOOKUP(H31821,'Account List'!B$4:C$65536,2,FALSE),"")</f>
        <v/>
      </c>
    </row>
    <row r="31822" spans="13:13" x14ac:dyDescent="0.2">
      <c r="M31822" s="14" t="str">
        <f>IF(H31822&gt;0,VLOOKUP(H31822,'Account List'!B$4:C$65536,2,FALSE),"")</f>
        <v/>
      </c>
    </row>
    <row r="31823" spans="13:13" x14ac:dyDescent="0.2">
      <c r="M31823" s="14" t="str">
        <f>IF(H31823&gt;0,VLOOKUP(H31823,'Account List'!B$4:C$65536,2,FALSE),"")</f>
        <v/>
      </c>
    </row>
    <row r="31824" spans="13:13" x14ac:dyDescent="0.2">
      <c r="M31824" s="14" t="str">
        <f>IF(H31824&gt;0,VLOOKUP(H31824,'Account List'!B$4:C$65536,2,FALSE),"")</f>
        <v/>
      </c>
    </row>
    <row r="31825" spans="13:13" x14ac:dyDescent="0.2">
      <c r="M31825" s="14" t="str">
        <f>IF(H31825&gt;0,VLOOKUP(H31825,'Account List'!B$4:C$65536,2,FALSE),"")</f>
        <v/>
      </c>
    </row>
    <row r="31826" spans="13:13" x14ac:dyDescent="0.2">
      <c r="M31826" s="14" t="str">
        <f>IF(H31826&gt;0,VLOOKUP(H31826,'Account List'!B$4:C$65536,2,FALSE),"")</f>
        <v/>
      </c>
    </row>
    <row r="31827" spans="13:13" x14ac:dyDescent="0.2">
      <c r="M31827" s="14" t="str">
        <f>IF(H31827&gt;0,VLOOKUP(H31827,'Account List'!B$4:C$65536,2,FALSE),"")</f>
        <v/>
      </c>
    </row>
    <row r="31828" spans="13:13" x14ac:dyDescent="0.2">
      <c r="M31828" s="14" t="str">
        <f>IF(H31828&gt;0,VLOOKUP(H31828,'Account List'!B$4:C$65536,2,FALSE),"")</f>
        <v/>
      </c>
    </row>
    <row r="31829" spans="13:13" x14ac:dyDescent="0.2">
      <c r="M31829" s="14" t="str">
        <f>IF(H31829&gt;0,VLOOKUP(H31829,'Account List'!B$4:C$65536,2,FALSE),"")</f>
        <v/>
      </c>
    </row>
    <row r="31830" spans="13:13" x14ac:dyDescent="0.2">
      <c r="M31830" s="14" t="str">
        <f>IF(H31830&gt;0,VLOOKUP(H31830,'Account List'!B$4:C$65536,2,FALSE),"")</f>
        <v/>
      </c>
    </row>
    <row r="31831" spans="13:13" x14ac:dyDescent="0.2">
      <c r="M31831" s="14" t="str">
        <f>IF(H31831&gt;0,VLOOKUP(H31831,'Account List'!B$4:C$65536,2,FALSE),"")</f>
        <v/>
      </c>
    </row>
    <row r="31832" spans="13:13" x14ac:dyDescent="0.2">
      <c r="M31832" s="14" t="str">
        <f>IF(H31832&gt;0,VLOOKUP(H31832,'Account List'!B$4:C$65536,2,FALSE),"")</f>
        <v/>
      </c>
    </row>
    <row r="31833" spans="13:13" x14ac:dyDescent="0.2">
      <c r="M31833" s="14" t="str">
        <f>IF(H31833&gt;0,VLOOKUP(H31833,'Account List'!B$4:C$65536,2,FALSE),"")</f>
        <v/>
      </c>
    </row>
    <row r="31834" spans="13:13" x14ac:dyDescent="0.2">
      <c r="M31834" s="14" t="str">
        <f>IF(H31834&gt;0,VLOOKUP(H31834,'Account List'!B$4:C$65536,2,FALSE),"")</f>
        <v/>
      </c>
    </row>
    <row r="31835" spans="13:13" x14ac:dyDescent="0.2">
      <c r="M31835" s="14" t="str">
        <f>IF(H31835&gt;0,VLOOKUP(H31835,'Account List'!B$4:C$65536,2,FALSE),"")</f>
        <v/>
      </c>
    </row>
    <row r="31836" spans="13:13" x14ac:dyDescent="0.2">
      <c r="M31836" s="14" t="str">
        <f>IF(H31836&gt;0,VLOOKUP(H31836,'Account List'!B$4:C$65536,2,FALSE),"")</f>
        <v/>
      </c>
    </row>
    <row r="31837" spans="13:13" x14ac:dyDescent="0.2">
      <c r="M31837" s="14" t="str">
        <f>IF(H31837&gt;0,VLOOKUP(H31837,'Account List'!B$4:C$65536,2,FALSE),"")</f>
        <v/>
      </c>
    </row>
    <row r="31838" spans="13:13" x14ac:dyDescent="0.2">
      <c r="M31838" s="14" t="str">
        <f>IF(H31838&gt;0,VLOOKUP(H31838,'Account List'!B$4:C$65536,2,FALSE),"")</f>
        <v/>
      </c>
    </row>
    <row r="31839" spans="13:13" x14ac:dyDescent="0.2">
      <c r="M31839" s="14" t="str">
        <f>IF(H31839&gt;0,VLOOKUP(H31839,'Account List'!B$4:C$65536,2,FALSE),"")</f>
        <v/>
      </c>
    </row>
    <row r="31840" spans="13:13" x14ac:dyDescent="0.2">
      <c r="M31840" s="14" t="str">
        <f>IF(H31840&gt;0,VLOOKUP(H31840,'Account List'!B$4:C$65536,2,FALSE),"")</f>
        <v/>
      </c>
    </row>
    <row r="31841" spans="13:13" x14ac:dyDescent="0.2">
      <c r="M31841" s="14" t="str">
        <f>IF(H31841&gt;0,VLOOKUP(H31841,'Account List'!B$4:C$65536,2,FALSE),"")</f>
        <v/>
      </c>
    </row>
    <row r="31842" spans="13:13" x14ac:dyDescent="0.2">
      <c r="M31842" s="14" t="str">
        <f>IF(H31842&gt;0,VLOOKUP(H31842,'Account List'!B$4:C$65536,2,FALSE),"")</f>
        <v/>
      </c>
    </row>
    <row r="31843" spans="13:13" x14ac:dyDescent="0.2">
      <c r="M31843" s="14" t="str">
        <f>IF(H31843&gt;0,VLOOKUP(H31843,'Account List'!B$4:C$65536,2,FALSE),"")</f>
        <v/>
      </c>
    </row>
    <row r="31844" spans="13:13" x14ac:dyDescent="0.2">
      <c r="M31844" s="14" t="str">
        <f>IF(H31844&gt;0,VLOOKUP(H31844,'Account List'!B$4:C$65536,2,FALSE),"")</f>
        <v/>
      </c>
    </row>
    <row r="31845" spans="13:13" x14ac:dyDescent="0.2">
      <c r="M31845" s="14" t="str">
        <f>IF(H31845&gt;0,VLOOKUP(H31845,'Account List'!B$4:C$65536,2,FALSE),"")</f>
        <v/>
      </c>
    </row>
    <row r="31846" spans="13:13" x14ac:dyDescent="0.2">
      <c r="M31846" s="14" t="str">
        <f>IF(H31846&gt;0,VLOOKUP(H31846,'Account List'!B$4:C$65536,2,FALSE),"")</f>
        <v/>
      </c>
    </row>
    <row r="31847" spans="13:13" x14ac:dyDescent="0.2">
      <c r="M31847" s="14" t="str">
        <f>IF(H31847&gt;0,VLOOKUP(H31847,'Account List'!B$4:C$65536,2,FALSE),"")</f>
        <v/>
      </c>
    </row>
    <row r="31848" spans="13:13" x14ac:dyDescent="0.2">
      <c r="M31848" s="14" t="str">
        <f>IF(H31848&gt;0,VLOOKUP(H31848,'Account List'!B$4:C$65536,2,FALSE),"")</f>
        <v/>
      </c>
    </row>
    <row r="31849" spans="13:13" x14ac:dyDescent="0.2">
      <c r="M31849" s="14" t="str">
        <f>IF(H31849&gt;0,VLOOKUP(H31849,'Account List'!B$4:C$65536,2,FALSE),"")</f>
        <v/>
      </c>
    </row>
    <row r="31850" spans="13:13" x14ac:dyDescent="0.2">
      <c r="M31850" s="14" t="str">
        <f>IF(H31850&gt;0,VLOOKUP(H31850,'Account List'!B$4:C$65536,2,FALSE),"")</f>
        <v/>
      </c>
    </row>
    <row r="31851" spans="13:13" x14ac:dyDescent="0.2">
      <c r="M31851" s="14" t="str">
        <f>IF(H31851&gt;0,VLOOKUP(H31851,'Account List'!B$4:C$65536,2,FALSE),"")</f>
        <v/>
      </c>
    </row>
    <row r="31852" spans="13:13" x14ac:dyDescent="0.2">
      <c r="M31852" s="14" t="str">
        <f>IF(H31852&gt;0,VLOOKUP(H31852,'Account List'!B$4:C$65536,2,FALSE),"")</f>
        <v/>
      </c>
    </row>
    <row r="31853" spans="13:13" x14ac:dyDescent="0.2">
      <c r="M31853" s="14" t="str">
        <f>IF(H31853&gt;0,VLOOKUP(H31853,'Account List'!B$4:C$65536,2,FALSE),"")</f>
        <v/>
      </c>
    </row>
    <row r="31854" spans="13:13" x14ac:dyDescent="0.2">
      <c r="M31854" s="14" t="str">
        <f>IF(H31854&gt;0,VLOOKUP(H31854,'Account List'!B$4:C$65536,2,FALSE),"")</f>
        <v/>
      </c>
    </row>
    <row r="31855" spans="13:13" x14ac:dyDescent="0.2">
      <c r="M31855" s="14" t="str">
        <f>IF(H31855&gt;0,VLOOKUP(H31855,'Account List'!B$4:C$65536,2,FALSE),"")</f>
        <v/>
      </c>
    </row>
    <row r="31856" spans="13:13" x14ac:dyDescent="0.2">
      <c r="M31856" s="14" t="str">
        <f>IF(H31856&gt;0,VLOOKUP(H31856,'Account List'!B$4:C$65536,2,FALSE),"")</f>
        <v/>
      </c>
    </row>
    <row r="31857" spans="13:13" x14ac:dyDescent="0.2">
      <c r="M31857" s="14" t="str">
        <f>IF(H31857&gt;0,VLOOKUP(H31857,'Account List'!B$4:C$65536,2,FALSE),"")</f>
        <v/>
      </c>
    </row>
    <row r="31858" spans="13:13" x14ac:dyDescent="0.2">
      <c r="M31858" s="14" t="str">
        <f>IF(H31858&gt;0,VLOOKUP(H31858,'Account List'!B$4:C$65536,2,FALSE),"")</f>
        <v/>
      </c>
    </row>
    <row r="31859" spans="13:13" x14ac:dyDescent="0.2">
      <c r="M31859" s="14" t="str">
        <f>IF(H31859&gt;0,VLOOKUP(H31859,'Account List'!B$4:C$65536,2,FALSE),"")</f>
        <v/>
      </c>
    </row>
    <row r="31860" spans="13:13" x14ac:dyDescent="0.2">
      <c r="M31860" s="14" t="str">
        <f>IF(H31860&gt;0,VLOOKUP(H31860,'Account List'!B$4:C$65536,2,FALSE),"")</f>
        <v/>
      </c>
    </row>
    <row r="31861" spans="13:13" x14ac:dyDescent="0.2">
      <c r="M31861" s="14" t="str">
        <f>IF(H31861&gt;0,VLOOKUP(H31861,'Account List'!B$4:C$65536,2,FALSE),"")</f>
        <v/>
      </c>
    </row>
    <row r="31862" spans="13:13" x14ac:dyDescent="0.2">
      <c r="M31862" s="14" t="str">
        <f>IF(H31862&gt;0,VLOOKUP(H31862,'Account List'!B$4:C$65536,2,FALSE),"")</f>
        <v/>
      </c>
    </row>
    <row r="31863" spans="13:13" x14ac:dyDescent="0.2">
      <c r="M31863" s="14" t="str">
        <f>IF(H31863&gt;0,VLOOKUP(H31863,'Account List'!B$4:C$65536,2,FALSE),"")</f>
        <v/>
      </c>
    </row>
    <row r="31864" spans="13:13" x14ac:dyDescent="0.2">
      <c r="M31864" s="14" t="str">
        <f>IF(H31864&gt;0,VLOOKUP(H31864,'Account List'!B$4:C$65536,2,FALSE),"")</f>
        <v/>
      </c>
    </row>
    <row r="31865" spans="13:13" x14ac:dyDescent="0.2">
      <c r="M31865" s="14" t="str">
        <f>IF(H31865&gt;0,VLOOKUP(H31865,'Account List'!B$4:C$65536,2,FALSE),"")</f>
        <v/>
      </c>
    </row>
    <row r="31866" spans="13:13" x14ac:dyDescent="0.2">
      <c r="M31866" s="14" t="str">
        <f>IF(H31866&gt;0,VLOOKUP(H31866,'Account List'!B$4:C$65536,2,FALSE),"")</f>
        <v/>
      </c>
    </row>
    <row r="31867" spans="13:13" x14ac:dyDescent="0.2">
      <c r="M31867" s="14" t="str">
        <f>IF(H31867&gt;0,VLOOKUP(H31867,'Account List'!B$4:C$65536,2,FALSE),"")</f>
        <v/>
      </c>
    </row>
    <row r="31868" spans="13:13" x14ac:dyDescent="0.2">
      <c r="M31868" s="14" t="str">
        <f>IF(H31868&gt;0,VLOOKUP(H31868,'Account List'!B$4:C$65536,2,FALSE),"")</f>
        <v/>
      </c>
    </row>
    <row r="31869" spans="13:13" x14ac:dyDescent="0.2">
      <c r="M31869" s="14" t="str">
        <f>IF(H31869&gt;0,VLOOKUP(H31869,'Account List'!B$4:C$65536,2,FALSE),"")</f>
        <v/>
      </c>
    </row>
    <row r="31870" spans="13:13" x14ac:dyDescent="0.2">
      <c r="M31870" s="14" t="str">
        <f>IF(H31870&gt;0,VLOOKUP(H31870,'Account List'!B$4:C$65536,2,FALSE),"")</f>
        <v/>
      </c>
    </row>
    <row r="31871" spans="13:13" x14ac:dyDescent="0.2">
      <c r="M31871" s="14" t="str">
        <f>IF(H31871&gt;0,VLOOKUP(H31871,'Account List'!B$4:C$65536,2,FALSE),"")</f>
        <v/>
      </c>
    </row>
    <row r="31872" spans="13:13" x14ac:dyDescent="0.2">
      <c r="M31872" s="14" t="str">
        <f>IF(H31872&gt;0,VLOOKUP(H31872,'Account List'!B$4:C$65536,2,FALSE),"")</f>
        <v/>
      </c>
    </row>
    <row r="31873" spans="13:13" x14ac:dyDescent="0.2">
      <c r="M31873" s="14" t="str">
        <f>IF(H31873&gt;0,VLOOKUP(H31873,'Account List'!B$4:C$65536,2,FALSE),"")</f>
        <v/>
      </c>
    </row>
    <row r="31874" spans="13:13" x14ac:dyDescent="0.2">
      <c r="M31874" s="14" t="str">
        <f>IF(H31874&gt;0,VLOOKUP(H31874,'Account List'!B$4:C$65536,2,FALSE),"")</f>
        <v/>
      </c>
    </row>
    <row r="31875" spans="13:13" x14ac:dyDescent="0.2">
      <c r="M31875" s="14" t="str">
        <f>IF(H31875&gt;0,VLOOKUP(H31875,'Account List'!B$4:C$65536,2,FALSE),"")</f>
        <v/>
      </c>
    </row>
    <row r="31876" spans="13:13" x14ac:dyDescent="0.2">
      <c r="M31876" s="14" t="str">
        <f>IF(H31876&gt;0,VLOOKUP(H31876,'Account List'!B$4:C$65536,2,FALSE),"")</f>
        <v/>
      </c>
    </row>
    <row r="31877" spans="13:13" x14ac:dyDescent="0.2">
      <c r="M31877" s="14" t="str">
        <f>IF(H31877&gt;0,VLOOKUP(H31877,'Account List'!B$4:C$65536,2,FALSE),"")</f>
        <v/>
      </c>
    </row>
    <row r="31878" spans="13:13" x14ac:dyDescent="0.2">
      <c r="M31878" s="14" t="str">
        <f>IF(H31878&gt;0,VLOOKUP(H31878,'Account List'!B$4:C$65536,2,FALSE),"")</f>
        <v/>
      </c>
    </row>
    <row r="31879" spans="13:13" x14ac:dyDescent="0.2">
      <c r="M31879" s="14" t="str">
        <f>IF(H31879&gt;0,VLOOKUP(H31879,'Account List'!B$4:C$65536,2,FALSE),"")</f>
        <v/>
      </c>
    </row>
    <row r="31880" spans="13:13" x14ac:dyDescent="0.2">
      <c r="M31880" s="14" t="str">
        <f>IF(H31880&gt;0,VLOOKUP(H31880,'Account List'!B$4:C$65536,2,FALSE),"")</f>
        <v/>
      </c>
    </row>
    <row r="31881" spans="13:13" x14ac:dyDescent="0.2">
      <c r="M31881" s="14" t="str">
        <f>IF(H31881&gt;0,VLOOKUP(H31881,'Account List'!B$4:C$65536,2,FALSE),"")</f>
        <v/>
      </c>
    </row>
    <row r="31882" spans="13:13" x14ac:dyDescent="0.2">
      <c r="M31882" s="14" t="str">
        <f>IF(H31882&gt;0,VLOOKUP(H31882,'Account List'!B$4:C$65536,2,FALSE),"")</f>
        <v/>
      </c>
    </row>
    <row r="31883" spans="13:13" x14ac:dyDescent="0.2">
      <c r="M31883" s="14" t="str">
        <f>IF(H31883&gt;0,VLOOKUP(H31883,'Account List'!B$4:C$65536,2,FALSE),"")</f>
        <v/>
      </c>
    </row>
    <row r="31884" spans="13:13" x14ac:dyDescent="0.2">
      <c r="M31884" s="14" t="str">
        <f>IF(H31884&gt;0,VLOOKUP(H31884,'Account List'!B$4:C$65536,2,FALSE),"")</f>
        <v/>
      </c>
    </row>
    <row r="31885" spans="13:13" x14ac:dyDescent="0.2">
      <c r="M31885" s="14" t="str">
        <f>IF(H31885&gt;0,VLOOKUP(H31885,'Account List'!B$4:C$65536,2,FALSE),"")</f>
        <v/>
      </c>
    </row>
    <row r="31886" spans="13:13" x14ac:dyDescent="0.2">
      <c r="M31886" s="14" t="str">
        <f>IF(H31886&gt;0,VLOOKUP(H31886,'Account List'!B$4:C$65536,2,FALSE),"")</f>
        <v/>
      </c>
    </row>
    <row r="31887" spans="13:13" x14ac:dyDescent="0.2">
      <c r="M31887" s="14" t="str">
        <f>IF(H31887&gt;0,VLOOKUP(H31887,'Account List'!B$4:C$65536,2,FALSE),"")</f>
        <v/>
      </c>
    </row>
    <row r="31888" spans="13:13" x14ac:dyDescent="0.2">
      <c r="M31888" s="14" t="str">
        <f>IF(H31888&gt;0,VLOOKUP(H31888,'Account List'!B$4:C$65536,2,FALSE),"")</f>
        <v/>
      </c>
    </row>
    <row r="31889" spans="13:13" x14ac:dyDescent="0.2">
      <c r="M31889" s="14" t="str">
        <f>IF(H31889&gt;0,VLOOKUP(H31889,'Account List'!B$4:C$65536,2,FALSE),"")</f>
        <v/>
      </c>
    </row>
    <row r="31890" spans="13:13" x14ac:dyDescent="0.2">
      <c r="M31890" s="14" t="str">
        <f>IF(H31890&gt;0,VLOOKUP(H31890,'Account List'!B$4:C$65536,2,FALSE),"")</f>
        <v/>
      </c>
    </row>
    <row r="31891" spans="13:13" x14ac:dyDescent="0.2">
      <c r="M31891" s="14" t="str">
        <f>IF(H31891&gt;0,VLOOKUP(H31891,'Account List'!B$4:C$65536,2,FALSE),"")</f>
        <v/>
      </c>
    </row>
    <row r="31892" spans="13:13" x14ac:dyDescent="0.2">
      <c r="M31892" s="14" t="str">
        <f>IF(H31892&gt;0,VLOOKUP(H31892,'Account List'!B$4:C$65536,2,FALSE),"")</f>
        <v/>
      </c>
    </row>
    <row r="31893" spans="13:13" x14ac:dyDescent="0.2">
      <c r="M31893" s="14" t="str">
        <f>IF(H31893&gt;0,VLOOKUP(H31893,'Account List'!B$4:C$65536,2,FALSE),"")</f>
        <v/>
      </c>
    </row>
    <row r="31894" spans="13:13" x14ac:dyDescent="0.2">
      <c r="M31894" s="14" t="str">
        <f>IF(H31894&gt;0,VLOOKUP(H31894,'Account List'!B$4:C$65536,2,FALSE),"")</f>
        <v/>
      </c>
    </row>
    <row r="31895" spans="13:13" x14ac:dyDescent="0.2">
      <c r="M31895" s="14" t="str">
        <f>IF(H31895&gt;0,VLOOKUP(H31895,'Account List'!B$4:C$65536,2,FALSE),"")</f>
        <v/>
      </c>
    </row>
    <row r="31896" spans="13:13" x14ac:dyDescent="0.2">
      <c r="M31896" s="14" t="str">
        <f>IF(H31896&gt;0,VLOOKUP(H31896,'Account List'!B$4:C$65536,2,FALSE),"")</f>
        <v/>
      </c>
    </row>
    <row r="31897" spans="13:13" x14ac:dyDescent="0.2">
      <c r="M31897" s="14" t="str">
        <f>IF(H31897&gt;0,VLOOKUP(H31897,'Account List'!B$4:C$65536,2,FALSE),"")</f>
        <v/>
      </c>
    </row>
    <row r="31898" spans="13:13" x14ac:dyDescent="0.2">
      <c r="M31898" s="14" t="str">
        <f>IF(H31898&gt;0,VLOOKUP(H31898,'Account List'!B$4:C$65536,2,FALSE),"")</f>
        <v/>
      </c>
    </row>
    <row r="31899" spans="13:13" x14ac:dyDescent="0.2">
      <c r="M31899" s="14" t="str">
        <f>IF(H31899&gt;0,VLOOKUP(H31899,'Account List'!B$4:C$65536,2,FALSE),"")</f>
        <v/>
      </c>
    </row>
    <row r="31900" spans="13:13" x14ac:dyDescent="0.2">
      <c r="M31900" s="14" t="str">
        <f>IF(H31900&gt;0,VLOOKUP(H31900,'Account List'!B$4:C$65536,2,FALSE),"")</f>
        <v/>
      </c>
    </row>
    <row r="31901" spans="13:13" x14ac:dyDescent="0.2">
      <c r="M31901" s="14" t="str">
        <f>IF(H31901&gt;0,VLOOKUP(H31901,'Account List'!B$4:C$65536,2,FALSE),"")</f>
        <v/>
      </c>
    </row>
    <row r="31902" spans="13:13" x14ac:dyDescent="0.2">
      <c r="M31902" s="14" t="str">
        <f>IF(H31902&gt;0,VLOOKUP(H31902,'Account List'!B$4:C$65536,2,FALSE),"")</f>
        <v/>
      </c>
    </row>
    <row r="31903" spans="13:13" x14ac:dyDescent="0.2">
      <c r="M31903" s="14" t="str">
        <f>IF(H31903&gt;0,VLOOKUP(H31903,'Account List'!B$4:C$65536,2,FALSE),"")</f>
        <v/>
      </c>
    </row>
    <row r="31904" spans="13:13" x14ac:dyDescent="0.2">
      <c r="M31904" s="14" t="str">
        <f>IF(H31904&gt;0,VLOOKUP(H31904,'Account List'!B$4:C$65536,2,FALSE),"")</f>
        <v/>
      </c>
    </row>
    <row r="31905" spans="13:13" x14ac:dyDescent="0.2">
      <c r="M31905" s="14" t="str">
        <f>IF(H31905&gt;0,VLOOKUP(H31905,'Account List'!B$4:C$65536,2,FALSE),"")</f>
        <v/>
      </c>
    </row>
    <row r="31906" spans="13:13" x14ac:dyDescent="0.2">
      <c r="M31906" s="14" t="str">
        <f>IF(H31906&gt;0,VLOOKUP(H31906,'Account List'!B$4:C$65536,2,FALSE),"")</f>
        <v/>
      </c>
    </row>
    <row r="31907" spans="13:13" x14ac:dyDescent="0.2">
      <c r="M31907" s="14" t="str">
        <f>IF(H31907&gt;0,VLOOKUP(H31907,'Account List'!B$4:C$65536,2,FALSE),"")</f>
        <v/>
      </c>
    </row>
    <row r="31908" spans="13:13" x14ac:dyDescent="0.2">
      <c r="M31908" s="14" t="str">
        <f>IF(H31908&gt;0,VLOOKUP(H31908,'Account List'!B$4:C$65536,2,FALSE),"")</f>
        <v/>
      </c>
    </row>
    <row r="31909" spans="13:13" x14ac:dyDescent="0.2">
      <c r="M31909" s="14" t="str">
        <f>IF(H31909&gt;0,VLOOKUP(H31909,'Account List'!B$4:C$65536,2,FALSE),"")</f>
        <v/>
      </c>
    </row>
    <row r="31910" spans="13:13" x14ac:dyDescent="0.2">
      <c r="M31910" s="14" t="str">
        <f>IF(H31910&gt;0,VLOOKUP(H31910,'Account List'!B$4:C$65536,2,FALSE),"")</f>
        <v/>
      </c>
    </row>
    <row r="31911" spans="13:13" x14ac:dyDescent="0.2">
      <c r="M31911" s="14" t="str">
        <f>IF(H31911&gt;0,VLOOKUP(H31911,'Account List'!B$4:C$65536,2,FALSE),"")</f>
        <v/>
      </c>
    </row>
    <row r="31912" spans="13:13" x14ac:dyDescent="0.2">
      <c r="M31912" s="14" t="str">
        <f>IF(H31912&gt;0,VLOOKUP(H31912,'Account List'!B$4:C$65536,2,FALSE),"")</f>
        <v/>
      </c>
    </row>
    <row r="31913" spans="13:13" x14ac:dyDescent="0.2">
      <c r="M31913" s="14" t="str">
        <f>IF(H31913&gt;0,VLOOKUP(H31913,'Account List'!B$4:C$65536,2,FALSE),"")</f>
        <v/>
      </c>
    </row>
    <row r="31914" spans="13:13" x14ac:dyDescent="0.2">
      <c r="M31914" s="14" t="str">
        <f>IF(H31914&gt;0,VLOOKUP(H31914,'Account List'!B$4:C$65536,2,FALSE),"")</f>
        <v/>
      </c>
    </row>
    <row r="31915" spans="13:13" x14ac:dyDescent="0.2">
      <c r="M31915" s="14" t="str">
        <f>IF(H31915&gt;0,VLOOKUP(H31915,'Account List'!B$4:C$65536,2,FALSE),"")</f>
        <v/>
      </c>
    </row>
    <row r="31916" spans="13:13" x14ac:dyDescent="0.2">
      <c r="M31916" s="14" t="str">
        <f>IF(H31916&gt;0,VLOOKUP(H31916,'Account List'!B$4:C$65536,2,FALSE),"")</f>
        <v/>
      </c>
    </row>
    <row r="31917" spans="13:13" x14ac:dyDescent="0.2">
      <c r="M31917" s="14" t="str">
        <f>IF(H31917&gt;0,VLOOKUP(H31917,'Account List'!B$4:C$65536,2,FALSE),"")</f>
        <v/>
      </c>
    </row>
    <row r="31918" spans="13:13" x14ac:dyDescent="0.2">
      <c r="M31918" s="14" t="str">
        <f>IF(H31918&gt;0,VLOOKUP(H31918,'Account List'!B$4:C$65536,2,FALSE),"")</f>
        <v/>
      </c>
    </row>
    <row r="31919" spans="13:13" x14ac:dyDescent="0.2">
      <c r="M31919" s="14" t="str">
        <f>IF(H31919&gt;0,VLOOKUP(H31919,'Account List'!B$4:C$65536,2,FALSE),"")</f>
        <v/>
      </c>
    </row>
    <row r="31920" spans="13:13" x14ac:dyDescent="0.2">
      <c r="M31920" s="14" t="str">
        <f>IF(H31920&gt;0,VLOOKUP(H31920,'Account List'!B$4:C$65536,2,FALSE),"")</f>
        <v/>
      </c>
    </row>
    <row r="31921" spans="13:13" x14ac:dyDescent="0.2">
      <c r="M31921" s="14" t="str">
        <f>IF(H31921&gt;0,VLOOKUP(H31921,'Account List'!B$4:C$65536,2,FALSE),"")</f>
        <v/>
      </c>
    </row>
    <row r="31922" spans="13:13" x14ac:dyDescent="0.2">
      <c r="M31922" s="14" t="str">
        <f>IF(H31922&gt;0,VLOOKUP(H31922,'Account List'!B$4:C$65536,2,FALSE),"")</f>
        <v/>
      </c>
    </row>
    <row r="31923" spans="13:13" x14ac:dyDescent="0.2">
      <c r="M31923" s="14" t="str">
        <f>IF(H31923&gt;0,VLOOKUP(H31923,'Account List'!B$4:C$65536,2,FALSE),"")</f>
        <v/>
      </c>
    </row>
    <row r="31924" spans="13:13" x14ac:dyDescent="0.2">
      <c r="M31924" s="14" t="str">
        <f>IF(H31924&gt;0,VLOOKUP(H31924,'Account List'!B$4:C$65536,2,FALSE),"")</f>
        <v/>
      </c>
    </row>
    <row r="31925" spans="13:13" x14ac:dyDescent="0.2">
      <c r="M31925" s="14" t="str">
        <f>IF(H31925&gt;0,VLOOKUP(H31925,'Account List'!B$4:C$65536,2,FALSE),"")</f>
        <v/>
      </c>
    </row>
    <row r="31926" spans="13:13" x14ac:dyDescent="0.2">
      <c r="M31926" s="14" t="str">
        <f>IF(H31926&gt;0,VLOOKUP(H31926,'Account List'!B$4:C$65536,2,FALSE),"")</f>
        <v/>
      </c>
    </row>
    <row r="31927" spans="13:13" x14ac:dyDescent="0.2">
      <c r="M31927" s="14" t="str">
        <f>IF(H31927&gt;0,VLOOKUP(H31927,'Account List'!B$4:C$65536,2,FALSE),"")</f>
        <v/>
      </c>
    </row>
    <row r="31928" spans="13:13" x14ac:dyDescent="0.2">
      <c r="M31928" s="14" t="str">
        <f>IF(H31928&gt;0,VLOOKUP(H31928,'Account List'!B$4:C$65536,2,FALSE),"")</f>
        <v/>
      </c>
    </row>
    <row r="31929" spans="13:13" x14ac:dyDescent="0.2">
      <c r="M31929" s="14" t="str">
        <f>IF(H31929&gt;0,VLOOKUP(H31929,'Account List'!B$4:C$65536,2,FALSE),"")</f>
        <v/>
      </c>
    </row>
    <row r="31930" spans="13:13" x14ac:dyDescent="0.2">
      <c r="M31930" s="14" t="str">
        <f>IF(H31930&gt;0,VLOOKUP(H31930,'Account List'!B$4:C$65536,2,FALSE),"")</f>
        <v/>
      </c>
    </row>
    <row r="31931" spans="13:13" x14ac:dyDescent="0.2">
      <c r="M31931" s="14" t="str">
        <f>IF(H31931&gt;0,VLOOKUP(H31931,'Account List'!B$4:C$65536,2,FALSE),"")</f>
        <v/>
      </c>
    </row>
    <row r="31932" spans="13:13" x14ac:dyDescent="0.2">
      <c r="M31932" s="14" t="str">
        <f>IF(H31932&gt;0,VLOOKUP(H31932,'Account List'!B$4:C$65536,2,FALSE),"")</f>
        <v/>
      </c>
    </row>
    <row r="31933" spans="13:13" x14ac:dyDescent="0.2">
      <c r="M31933" s="14" t="str">
        <f>IF(H31933&gt;0,VLOOKUP(H31933,'Account List'!B$4:C$65536,2,FALSE),"")</f>
        <v/>
      </c>
    </row>
    <row r="31934" spans="13:13" x14ac:dyDescent="0.2">
      <c r="M31934" s="14" t="str">
        <f>IF(H31934&gt;0,VLOOKUP(H31934,'Account List'!B$4:C$65536,2,FALSE),"")</f>
        <v/>
      </c>
    </row>
    <row r="31935" spans="13:13" x14ac:dyDescent="0.2">
      <c r="M31935" s="14" t="str">
        <f>IF(H31935&gt;0,VLOOKUP(H31935,'Account List'!B$4:C$65536,2,FALSE),"")</f>
        <v/>
      </c>
    </row>
    <row r="31936" spans="13:13" x14ac:dyDescent="0.2">
      <c r="M31936" s="14" t="str">
        <f>IF(H31936&gt;0,VLOOKUP(H31936,'Account List'!B$4:C$65536,2,FALSE),"")</f>
        <v/>
      </c>
    </row>
    <row r="31937" spans="13:13" x14ac:dyDescent="0.2">
      <c r="M31937" s="14" t="str">
        <f>IF(H31937&gt;0,VLOOKUP(H31937,'Account List'!B$4:C$65536,2,FALSE),"")</f>
        <v/>
      </c>
    </row>
    <row r="31938" spans="13:13" x14ac:dyDescent="0.2">
      <c r="M31938" s="14" t="str">
        <f>IF(H31938&gt;0,VLOOKUP(H31938,'Account List'!B$4:C$65536,2,FALSE),"")</f>
        <v/>
      </c>
    </row>
    <row r="31939" spans="13:13" x14ac:dyDescent="0.2">
      <c r="M31939" s="14" t="str">
        <f>IF(H31939&gt;0,VLOOKUP(H31939,'Account List'!B$4:C$65536,2,FALSE),"")</f>
        <v/>
      </c>
    </row>
    <row r="31940" spans="13:13" x14ac:dyDescent="0.2">
      <c r="M31940" s="14" t="str">
        <f>IF(H31940&gt;0,VLOOKUP(H31940,'Account List'!B$4:C$65536,2,FALSE),"")</f>
        <v/>
      </c>
    </row>
    <row r="31941" spans="13:13" x14ac:dyDescent="0.2">
      <c r="M31941" s="14" t="str">
        <f>IF(H31941&gt;0,VLOOKUP(H31941,'Account List'!B$4:C$65536,2,FALSE),"")</f>
        <v/>
      </c>
    </row>
    <row r="31942" spans="13:13" x14ac:dyDescent="0.2">
      <c r="M31942" s="14" t="str">
        <f>IF(H31942&gt;0,VLOOKUP(H31942,'Account List'!B$4:C$65536,2,FALSE),"")</f>
        <v/>
      </c>
    </row>
    <row r="31943" spans="13:13" x14ac:dyDescent="0.2">
      <c r="M31943" s="14" t="str">
        <f>IF(H31943&gt;0,VLOOKUP(H31943,'Account List'!B$4:C$65536,2,FALSE),"")</f>
        <v/>
      </c>
    </row>
    <row r="31944" spans="13:13" x14ac:dyDescent="0.2">
      <c r="M31944" s="14" t="str">
        <f>IF(H31944&gt;0,VLOOKUP(H31944,'Account List'!B$4:C$65536,2,FALSE),"")</f>
        <v/>
      </c>
    </row>
    <row r="31945" spans="13:13" x14ac:dyDescent="0.2">
      <c r="M31945" s="14" t="str">
        <f>IF(H31945&gt;0,VLOOKUP(H31945,'Account List'!B$4:C$65536,2,FALSE),"")</f>
        <v/>
      </c>
    </row>
    <row r="31946" spans="13:13" x14ac:dyDescent="0.2">
      <c r="M31946" s="14" t="str">
        <f>IF(H31946&gt;0,VLOOKUP(H31946,'Account List'!B$4:C$65536,2,FALSE),"")</f>
        <v/>
      </c>
    </row>
    <row r="31947" spans="13:13" x14ac:dyDescent="0.2">
      <c r="M31947" s="14" t="str">
        <f>IF(H31947&gt;0,VLOOKUP(H31947,'Account List'!B$4:C$65536,2,FALSE),"")</f>
        <v/>
      </c>
    </row>
    <row r="31948" spans="13:13" x14ac:dyDescent="0.2">
      <c r="M31948" s="14" t="str">
        <f>IF(H31948&gt;0,VLOOKUP(H31948,'Account List'!B$4:C$65536,2,FALSE),"")</f>
        <v/>
      </c>
    </row>
    <row r="31949" spans="13:13" x14ac:dyDescent="0.2">
      <c r="M31949" s="14" t="str">
        <f>IF(H31949&gt;0,VLOOKUP(H31949,'Account List'!B$4:C$65536,2,FALSE),"")</f>
        <v/>
      </c>
    </row>
    <row r="31950" spans="13:13" x14ac:dyDescent="0.2">
      <c r="M31950" s="14" t="str">
        <f>IF(H31950&gt;0,VLOOKUP(H31950,'Account List'!B$4:C$65536,2,FALSE),"")</f>
        <v/>
      </c>
    </row>
    <row r="31951" spans="13:13" x14ac:dyDescent="0.2">
      <c r="M31951" s="14" t="str">
        <f>IF(H31951&gt;0,VLOOKUP(H31951,'Account List'!B$4:C$65536,2,FALSE),"")</f>
        <v/>
      </c>
    </row>
    <row r="31952" spans="13:13" x14ac:dyDescent="0.2">
      <c r="M31952" s="14" t="str">
        <f>IF(H31952&gt;0,VLOOKUP(H31952,'Account List'!B$4:C$65536,2,FALSE),"")</f>
        <v/>
      </c>
    </row>
    <row r="31953" spans="13:13" x14ac:dyDescent="0.2">
      <c r="M31953" s="14" t="str">
        <f>IF(H31953&gt;0,VLOOKUP(H31953,'Account List'!B$4:C$65536,2,FALSE),"")</f>
        <v/>
      </c>
    </row>
    <row r="31954" spans="13:13" x14ac:dyDescent="0.2">
      <c r="M31954" s="14" t="str">
        <f>IF(H31954&gt;0,VLOOKUP(H31954,'Account List'!B$4:C$65536,2,FALSE),"")</f>
        <v/>
      </c>
    </row>
    <row r="31955" spans="13:13" x14ac:dyDescent="0.2">
      <c r="M31955" s="14" t="str">
        <f>IF(H31955&gt;0,VLOOKUP(H31955,'Account List'!B$4:C$65536,2,FALSE),"")</f>
        <v/>
      </c>
    </row>
    <row r="31956" spans="13:13" x14ac:dyDescent="0.2">
      <c r="M31956" s="14" t="str">
        <f>IF(H31956&gt;0,VLOOKUP(H31956,'Account List'!B$4:C$65536,2,FALSE),"")</f>
        <v/>
      </c>
    </row>
    <row r="31957" spans="13:13" x14ac:dyDescent="0.2">
      <c r="M31957" s="14" t="str">
        <f>IF(H31957&gt;0,VLOOKUP(H31957,'Account List'!B$4:C$65536,2,FALSE),"")</f>
        <v/>
      </c>
    </row>
    <row r="31958" spans="13:13" x14ac:dyDescent="0.2">
      <c r="M31958" s="14" t="str">
        <f>IF(H31958&gt;0,VLOOKUP(H31958,'Account List'!B$4:C$65536,2,FALSE),"")</f>
        <v/>
      </c>
    </row>
    <row r="31959" spans="13:13" x14ac:dyDescent="0.2">
      <c r="M31959" s="14" t="str">
        <f>IF(H31959&gt;0,VLOOKUP(H31959,'Account List'!B$4:C$65536,2,FALSE),"")</f>
        <v/>
      </c>
    </row>
    <row r="31960" spans="13:13" x14ac:dyDescent="0.2">
      <c r="M31960" s="14" t="str">
        <f>IF(H31960&gt;0,VLOOKUP(H31960,'Account List'!B$4:C$65536,2,FALSE),"")</f>
        <v/>
      </c>
    </row>
    <row r="31961" spans="13:13" x14ac:dyDescent="0.2">
      <c r="M31961" s="14" t="str">
        <f>IF(H31961&gt;0,VLOOKUP(H31961,'Account List'!B$4:C$65536,2,FALSE),"")</f>
        <v/>
      </c>
    </row>
    <row r="31962" spans="13:13" x14ac:dyDescent="0.2">
      <c r="M31962" s="14" t="str">
        <f>IF(H31962&gt;0,VLOOKUP(H31962,'Account List'!B$4:C$65536,2,FALSE),"")</f>
        <v/>
      </c>
    </row>
    <row r="31963" spans="13:13" x14ac:dyDescent="0.2">
      <c r="M31963" s="14" t="str">
        <f>IF(H31963&gt;0,VLOOKUP(H31963,'Account List'!B$4:C$65536,2,FALSE),"")</f>
        <v/>
      </c>
    </row>
    <row r="31964" spans="13:13" x14ac:dyDescent="0.2">
      <c r="M31964" s="14" t="str">
        <f>IF(H31964&gt;0,VLOOKUP(H31964,'Account List'!B$4:C$65536,2,FALSE),"")</f>
        <v/>
      </c>
    </row>
    <row r="31965" spans="13:13" x14ac:dyDescent="0.2">
      <c r="M31965" s="14" t="str">
        <f>IF(H31965&gt;0,VLOOKUP(H31965,'Account List'!B$4:C$65536,2,FALSE),"")</f>
        <v/>
      </c>
    </row>
    <row r="31966" spans="13:13" x14ac:dyDescent="0.2">
      <c r="M31966" s="14" t="str">
        <f>IF(H31966&gt;0,VLOOKUP(H31966,'Account List'!B$4:C$65536,2,FALSE),"")</f>
        <v/>
      </c>
    </row>
    <row r="31967" spans="13:13" x14ac:dyDescent="0.2">
      <c r="M31967" s="14" t="str">
        <f>IF(H31967&gt;0,VLOOKUP(H31967,'Account List'!B$4:C$65536,2,FALSE),"")</f>
        <v/>
      </c>
    </row>
    <row r="31968" spans="13:13" x14ac:dyDescent="0.2">
      <c r="M31968" s="14" t="str">
        <f>IF(H31968&gt;0,VLOOKUP(H31968,'Account List'!B$4:C$65536,2,FALSE),"")</f>
        <v/>
      </c>
    </row>
    <row r="31969" spans="13:13" x14ac:dyDescent="0.2">
      <c r="M31969" s="14" t="str">
        <f>IF(H31969&gt;0,VLOOKUP(H31969,'Account List'!B$4:C$65536,2,FALSE),"")</f>
        <v/>
      </c>
    </row>
    <row r="31970" spans="13:13" x14ac:dyDescent="0.2">
      <c r="M31970" s="14" t="str">
        <f>IF(H31970&gt;0,VLOOKUP(H31970,'Account List'!B$4:C$65536,2,FALSE),"")</f>
        <v/>
      </c>
    </row>
    <row r="31971" spans="13:13" x14ac:dyDescent="0.2">
      <c r="M31971" s="14" t="str">
        <f>IF(H31971&gt;0,VLOOKUP(H31971,'Account List'!B$4:C$65536,2,FALSE),"")</f>
        <v/>
      </c>
    </row>
    <row r="31972" spans="13:13" x14ac:dyDescent="0.2">
      <c r="M31972" s="14" t="str">
        <f>IF(H31972&gt;0,VLOOKUP(H31972,'Account List'!B$4:C$65536,2,FALSE),"")</f>
        <v/>
      </c>
    </row>
    <row r="31973" spans="13:13" x14ac:dyDescent="0.2">
      <c r="M31973" s="14" t="str">
        <f>IF(H31973&gt;0,VLOOKUP(H31973,'Account List'!B$4:C$65536,2,FALSE),"")</f>
        <v/>
      </c>
    </row>
    <row r="31974" spans="13:13" x14ac:dyDescent="0.2">
      <c r="M31974" s="14" t="str">
        <f>IF(H31974&gt;0,VLOOKUP(H31974,'Account List'!B$4:C$65536,2,FALSE),"")</f>
        <v/>
      </c>
    </row>
    <row r="31975" spans="13:13" x14ac:dyDescent="0.2">
      <c r="M31975" s="14" t="str">
        <f>IF(H31975&gt;0,VLOOKUP(H31975,'Account List'!B$4:C$65536,2,FALSE),"")</f>
        <v/>
      </c>
    </row>
    <row r="31976" spans="13:13" x14ac:dyDescent="0.2">
      <c r="M31976" s="14" t="str">
        <f>IF(H31976&gt;0,VLOOKUP(H31976,'Account List'!B$4:C$65536,2,FALSE),"")</f>
        <v/>
      </c>
    </row>
    <row r="31977" spans="13:13" x14ac:dyDescent="0.2">
      <c r="M31977" s="14" t="str">
        <f>IF(H31977&gt;0,VLOOKUP(H31977,'Account List'!B$4:C$65536,2,FALSE),"")</f>
        <v/>
      </c>
    </row>
    <row r="31978" spans="13:13" x14ac:dyDescent="0.2">
      <c r="M31978" s="14" t="str">
        <f>IF(H31978&gt;0,VLOOKUP(H31978,'Account List'!B$4:C$65536,2,FALSE),"")</f>
        <v/>
      </c>
    </row>
    <row r="31979" spans="13:13" x14ac:dyDescent="0.2">
      <c r="M31979" s="14" t="str">
        <f>IF(H31979&gt;0,VLOOKUP(H31979,'Account List'!B$4:C$65536,2,FALSE),"")</f>
        <v/>
      </c>
    </row>
    <row r="31980" spans="13:13" x14ac:dyDescent="0.2">
      <c r="M31980" s="14" t="str">
        <f>IF(H31980&gt;0,VLOOKUP(H31980,'Account List'!B$4:C$65536,2,FALSE),"")</f>
        <v/>
      </c>
    </row>
    <row r="31981" spans="13:13" x14ac:dyDescent="0.2">
      <c r="M31981" s="14" t="str">
        <f>IF(H31981&gt;0,VLOOKUP(H31981,'Account List'!B$4:C$65536,2,FALSE),"")</f>
        <v/>
      </c>
    </row>
    <row r="31982" spans="13:13" x14ac:dyDescent="0.2">
      <c r="M31982" s="14" t="str">
        <f>IF(H31982&gt;0,VLOOKUP(H31982,'Account List'!B$4:C$65536,2,FALSE),"")</f>
        <v/>
      </c>
    </row>
    <row r="31983" spans="13:13" x14ac:dyDescent="0.2">
      <c r="M31983" s="14" t="str">
        <f>IF(H31983&gt;0,VLOOKUP(H31983,'Account List'!B$4:C$65536,2,FALSE),"")</f>
        <v/>
      </c>
    </row>
    <row r="31984" spans="13:13" x14ac:dyDescent="0.2">
      <c r="M31984" s="14" t="str">
        <f>IF(H31984&gt;0,VLOOKUP(H31984,'Account List'!B$4:C$65536,2,FALSE),"")</f>
        <v/>
      </c>
    </row>
    <row r="31985" spans="13:13" x14ac:dyDescent="0.2">
      <c r="M31985" s="14" t="str">
        <f>IF(H31985&gt;0,VLOOKUP(H31985,'Account List'!B$4:C$65536,2,FALSE),"")</f>
        <v/>
      </c>
    </row>
    <row r="31986" spans="13:13" x14ac:dyDescent="0.2">
      <c r="M31986" s="14" t="str">
        <f>IF(H31986&gt;0,VLOOKUP(H31986,'Account List'!B$4:C$65536,2,FALSE),"")</f>
        <v/>
      </c>
    </row>
    <row r="31987" spans="13:13" x14ac:dyDescent="0.2">
      <c r="M31987" s="14" t="str">
        <f>IF(H31987&gt;0,VLOOKUP(H31987,'Account List'!B$4:C$65536,2,FALSE),"")</f>
        <v/>
      </c>
    </row>
    <row r="31988" spans="13:13" x14ac:dyDescent="0.2">
      <c r="M31988" s="14" t="str">
        <f>IF(H31988&gt;0,VLOOKUP(H31988,'Account List'!B$4:C$65536,2,FALSE),"")</f>
        <v/>
      </c>
    </row>
    <row r="31989" spans="13:13" x14ac:dyDescent="0.2">
      <c r="M31989" s="14" t="str">
        <f>IF(H31989&gt;0,VLOOKUP(H31989,'Account List'!B$4:C$65536,2,FALSE),"")</f>
        <v/>
      </c>
    </row>
    <row r="31990" spans="13:13" x14ac:dyDescent="0.2">
      <c r="M31990" s="14" t="str">
        <f>IF(H31990&gt;0,VLOOKUP(H31990,'Account List'!B$4:C$65536,2,FALSE),"")</f>
        <v/>
      </c>
    </row>
    <row r="31991" spans="13:13" x14ac:dyDescent="0.2">
      <c r="M31991" s="14" t="str">
        <f>IF(H31991&gt;0,VLOOKUP(H31991,'Account List'!B$4:C$65536,2,FALSE),"")</f>
        <v/>
      </c>
    </row>
    <row r="31992" spans="13:13" x14ac:dyDescent="0.2">
      <c r="M31992" s="14" t="str">
        <f>IF(H31992&gt;0,VLOOKUP(H31992,'Account List'!B$4:C$65536,2,FALSE),"")</f>
        <v/>
      </c>
    </row>
    <row r="31993" spans="13:13" x14ac:dyDescent="0.2">
      <c r="M31993" s="14" t="str">
        <f>IF(H31993&gt;0,VLOOKUP(H31993,'Account List'!B$4:C$65536,2,FALSE),"")</f>
        <v/>
      </c>
    </row>
    <row r="31994" spans="13:13" x14ac:dyDescent="0.2">
      <c r="M31994" s="14" t="str">
        <f>IF(H31994&gt;0,VLOOKUP(H31994,'Account List'!B$4:C$65536,2,FALSE),"")</f>
        <v/>
      </c>
    </row>
    <row r="31995" spans="13:13" x14ac:dyDescent="0.2">
      <c r="M31995" s="14" t="str">
        <f>IF(H31995&gt;0,VLOOKUP(H31995,'Account List'!B$4:C$65536,2,FALSE),"")</f>
        <v/>
      </c>
    </row>
    <row r="31996" spans="13:13" x14ac:dyDescent="0.2">
      <c r="M31996" s="14" t="str">
        <f>IF(H31996&gt;0,VLOOKUP(H31996,'Account List'!B$4:C$65536,2,FALSE),"")</f>
        <v/>
      </c>
    </row>
    <row r="31997" spans="13:13" x14ac:dyDescent="0.2">
      <c r="M31997" s="14" t="str">
        <f>IF(H31997&gt;0,VLOOKUP(H31997,'Account List'!B$4:C$65536,2,FALSE),"")</f>
        <v/>
      </c>
    </row>
    <row r="31998" spans="13:13" x14ac:dyDescent="0.2">
      <c r="M31998" s="14" t="str">
        <f>IF(H31998&gt;0,VLOOKUP(H31998,'Account List'!B$4:C$65536,2,FALSE),"")</f>
        <v/>
      </c>
    </row>
    <row r="31999" spans="13:13" x14ac:dyDescent="0.2">
      <c r="M31999" s="14" t="str">
        <f>IF(H31999&gt;0,VLOOKUP(H31999,'Account List'!B$4:C$65536,2,FALSE),"")</f>
        <v/>
      </c>
    </row>
    <row r="32000" spans="13:13" x14ac:dyDescent="0.2">
      <c r="M32000" s="14" t="str">
        <f>IF(H32000&gt;0,VLOOKUP(H32000,'Account List'!B$4:C$65536,2,FALSE),"")</f>
        <v/>
      </c>
    </row>
    <row r="32001" spans="13:13" x14ac:dyDescent="0.2">
      <c r="M32001" s="14" t="str">
        <f>IF(H32001&gt;0,VLOOKUP(H32001,'Account List'!B$4:C$65536,2,FALSE),"")</f>
        <v/>
      </c>
    </row>
    <row r="32002" spans="13:13" x14ac:dyDescent="0.2">
      <c r="M32002" s="14" t="str">
        <f>IF(H32002&gt;0,VLOOKUP(H32002,'Account List'!B$4:C$65536,2,FALSE),"")</f>
        <v/>
      </c>
    </row>
    <row r="32003" spans="13:13" x14ac:dyDescent="0.2">
      <c r="M32003" s="14" t="str">
        <f>IF(H32003&gt;0,VLOOKUP(H32003,'Account List'!B$4:C$65536,2,FALSE),"")</f>
        <v/>
      </c>
    </row>
    <row r="32004" spans="13:13" x14ac:dyDescent="0.2">
      <c r="M32004" s="14" t="str">
        <f>IF(H32004&gt;0,VLOOKUP(H32004,'Account List'!B$4:C$65536,2,FALSE),"")</f>
        <v/>
      </c>
    </row>
    <row r="32005" spans="13:13" x14ac:dyDescent="0.2">
      <c r="M32005" s="14" t="str">
        <f>IF(H32005&gt;0,VLOOKUP(H32005,'Account List'!B$4:C$65536,2,FALSE),"")</f>
        <v/>
      </c>
    </row>
    <row r="32006" spans="13:13" x14ac:dyDescent="0.2">
      <c r="M32006" s="14" t="str">
        <f>IF(H32006&gt;0,VLOOKUP(H32006,'Account List'!B$4:C$65536,2,FALSE),"")</f>
        <v/>
      </c>
    </row>
    <row r="32007" spans="13:13" x14ac:dyDescent="0.2">
      <c r="M32007" s="14" t="str">
        <f>IF(H32007&gt;0,VLOOKUP(H32007,'Account List'!B$4:C$65536,2,FALSE),"")</f>
        <v/>
      </c>
    </row>
    <row r="32008" spans="13:13" x14ac:dyDescent="0.2">
      <c r="M32008" s="14" t="str">
        <f>IF(H32008&gt;0,VLOOKUP(H32008,'Account List'!B$4:C$65536,2,FALSE),"")</f>
        <v/>
      </c>
    </row>
    <row r="32009" spans="13:13" x14ac:dyDescent="0.2">
      <c r="M32009" s="14" t="str">
        <f>IF(H32009&gt;0,VLOOKUP(H32009,'Account List'!B$4:C$65536,2,FALSE),"")</f>
        <v/>
      </c>
    </row>
    <row r="32010" spans="13:13" x14ac:dyDescent="0.2">
      <c r="M32010" s="14" t="str">
        <f>IF(H32010&gt;0,VLOOKUP(H32010,'Account List'!B$4:C$65536,2,FALSE),"")</f>
        <v/>
      </c>
    </row>
    <row r="32011" spans="13:13" x14ac:dyDescent="0.2">
      <c r="M32011" s="14" t="str">
        <f>IF(H32011&gt;0,VLOOKUP(H32011,'Account List'!B$4:C$65536,2,FALSE),"")</f>
        <v/>
      </c>
    </row>
    <row r="32012" spans="13:13" x14ac:dyDescent="0.2">
      <c r="M32012" s="14" t="str">
        <f>IF(H32012&gt;0,VLOOKUP(H32012,'Account List'!B$4:C$65536,2,FALSE),"")</f>
        <v/>
      </c>
    </row>
    <row r="32013" spans="13:13" x14ac:dyDescent="0.2">
      <c r="M32013" s="14" t="str">
        <f>IF(H32013&gt;0,VLOOKUP(H32013,'Account List'!B$4:C$65536,2,FALSE),"")</f>
        <v/>
      </c>
    </row>
    <row r="32014" spans="13:13" x14ac:dyDescent="0.2">
      <c r="M32014" s="14" t="str">
        <f>IF(H32014&gt;0,VLOOKUP(H32014,'Account List'!B$4:C$65536,2,FALSE),"")</f>
        <v/>
      </c>
    </row>
    <row r="32015" spans="13:13" x14ac:dyDescent="0.2">
      <c r="M32015" s="14" t="str">
        <f>IF(H32015&gt;0,VLOOKUP(H32015,'Account List'!B$4:C$65536,2,FALSE),"")</f>
        <v/>
      </c>
    </row>
    <row r="32016" spans="13:13" x14ac:dyDescent="0.2">
      <c r="M32016" s="14" t="str">
        <f>IF(H32016&gt;0,VLOOKUP(H32016,'Account List'!B$4:C$65536,2,FALSE),"")</f>
        <v/>
      </c>
    </row>
    <row r="32017" spans="13:13" x14ac:dyDescent="0.2">
      <c r="M32017" s="14" t="str">
        <f>IF(H32017&gt;0,VLOOKUP(H32017,'Account List'!B$4:C$65536,2,FALSE),"")</f>
        <v/>
      </c>
    </row>
    <row r="32018" spans="13:13" x14ac:dyDescent="0.2">
      <c r="M32018" s="14" t="str">
        <f>IF(H32018&gt;0,VLOOKUP(H32018,'Account List'!B$4:C$65536,2,FALSE),"")</f>
        <v/>
      </c>
    </row>
    <row r="32019" spans="13:13" x14ac:dyDescent="0.2">
      <c r="M32019" s="14" t="str">
        <f>IF(H32019&gt;0,VLOOKUP(H32019,'Account List'!B$4:C$65536,2,FALSE),"")</f>
        <v/>
      </c>
    </row>
    <row r="32020" spans="13:13" x14ac:dyDescent="0.2">
      <c r="M32020" s="14" t="str">
        <f>IF(H32020&gt;0,VLOOKUP(H32020,'Account List'!B$4:C$65536,2,FALSE),"")</f>
        <v/>
      </c>
    </row>
    <row r="32021" spans="13:13" x14ac:dyDescent="0.2">
      <c r="M32021" s="14" t="str">
        <f>IF(H32021&gt;0,VLOOKUP(H32021,'Account List'!B$4:C$65536,2,FALSE),"")</f>
        <v/>
      </c>
    </row>
    <row r="32022" spans="13:13" x14ac:dyDescent="0.2">
      <c r="M32022" s="14" t="str">
        <f>IF(H32022&gt;0,VLOOKUP(H32022,'Account List'!B$4:C$65536,2,FALSE),"")</f>
        <v/>
      </c>
    </row>
    <row r="32023" spans="13:13" x14ac:dyDescent="0.2">
      <c r="M32023" s="14" t="str">
        <f>IF(H32023&gt;0,VLOOKUP(H32023,'Account List'!B$4:C$65536,2,FALSE),"")</f>
        <v/>
      </c>
    </row>
    <row r="32024" spans="13:13" x14ac:dyDescent="0.2">
      <c r="M32024" s="14" t="str">
        <f>IF(H32024&gt;0,VLOOKUP(H32024,'Account List'!B$4:C$65536,2,FALSE),"")</f>
        <v/>
      </c>
    </row>
    <row r="32025" spans="13:13" x14ac:dyDescent="0.2">
      <c r="M32025" s="14" t="str">
        <f>IF(H32025&gt;0,VLOOKUP(H32025,'Account List'!B$4:C$65536,2,FALSE),"")</f>
        <v/>
      </c>
    </row>
    <row r="32026" spans="13:13" x14ac:dyDescent="0.2">
      <c r="M32026" s="14" t="str">
        <f>IF(H32026&gt;0,VLOOKUP(H32026,'Account List'!B$4:C$65536,2,FALSE),"")</f>
        <v/>
      </c>
    </row>
    <row r="32027" spans="13:13" x14ac:dyDescent="0.2">
      <c r="M32027" s="14" t="str">
        <f>IF(H32027&gt;0,VLOOKUP(H32027,'Account List'!B$4:C$65536,2,FALSE),"")</f>
        <v/>
      </c>
    </row>
    <row r="32028" spans="13:13" x14ac:dyDescent="0.2">
      <c r="M32028" s="14" t="str">
        <f>IF(H32028&gt;0,VLOOKUP(H32028,'Account List'!B$4:C$65536,2,FALSE),"")</f>
        <v/>
      </c>
    </row>
    <row r="32029" spans="13:13" x14ac:dyDescent="0.2">
      <c r="M32029" s="14" t="str">
        <f>IF(H32029&gt;0,VLOOKUP(H32029,'Account List'!B$4:C$65536,2,FALSE),"")</f>
        <v/>
      </c>
    </row>
    <row r="32030" spans="13:13" x14ac:dyDescent="0.2">
      <c r="M32030" s="14" t="str">
        <f>IF(H32030&gt;0,VLOOKUP(H32030,'Account List'!B$4:C$65536,2,FALSE),"")</f>
        <v/>
      </c>
    </row>
    <row r="32031" spans="13:13" x14ac:dyDescent="0.2">
      <c r="M32031" s="14" t="str">
        <f>IF(H32031&gt;0,VLOOKUP(H32031,'Account List'!B$4:C$65536,2,FALSE),"")</f>
        <v/>
      </c>
    </row>
    <row r="32032" spans="13:13" x14ac:dyDescent="0.2">
      <c r="M32032" s="14" t="str">
        <f>IF(H32032&gt;0,VLOOKUP(H32032,'Account List'!B$4:C$65536,2,FALSE),"")</f>
        <v/>
      </c>
    </row>
    <row r="32033" spans="13:13" x14ac:dyDescent="0.2">
      <c r="M32033" s="14" t="str">
        <f>IF(H32033&gt;0,VLOOKUP(H32033,'Account List'!B$4:C$65536,2,FALSE),"")</f>
        <v/>
      </c>
    </row>
    <row r="32034" spans="13:13" x14ac:dyDescent="0.2">
      <c r="M32034" s="14" t="str">
        <f>IF(H32034&gt;0,VLOOKUP(H32034,'Account List'!B$4:C$65536,2,FALSE),"")</f>
        <v/>
      </c>
    </row>
    <row r="32035" spans="13:13" x14ac:dyDescent="0.2">
      <c r="M32035" s="14" t="str">
        <f>IF(H32035&gt;0,VLOOKUP(H32035,'Account List'!B$4:C$65536,2,FALSE),"")</f>
        <v/>
      </c>
    </row>
    <row r="32036" spans="13:13" x14ac:dyDescent="0.2">
      <c r="M32036" s="14" t="str">
        <f>IF(H32036&gt;0,VLOOKUP(H32036,'Account List'!B$4:C$65536,2,FALSE),"")</f>
        <v/>
      </c>
    </row>
    <row r="32037" spans="13:13" x14ac:dyDescent="0.2">
      <c r="M32037" s="14" t="str">
        <f>IF(H32037&gt;0,VLOOKUP(H32037,'Account List'!B$4:C$65536,2,FALSE),"")</f>
        <v/>
      </c>
    </row>
    <row r="32038" spans="13:13" x14ac:dyDescent="0.2">
      <c r="M32038" s="14" t="str">
        <f>IF(H32038&gt;0,VLOOKUP(H32038,'Account List'!B$4:C$65536,2,FALSE),"")</f>
        <v/>
      </c>
    </row>
    <row r="32039" spans="13:13" x14ac:dyDescent="0.2">
      <c r="M32039" s="14" t="str">
        <f>IF(H32039&gt;0,VLOOKUP(H32039,'Account List'!B$4:C$65536,2,FALSE),"")</f>
        <v/>
      </c>
    </row>
    <row r="32040" spans="13:13" x14ac:dyDescent="0.2">
      <c r="M32040" s="14" t="str">
        <f>IF(H32040&gt;0,VLOOKUP(H32040,'Account List'!B$4:C$65536,2,FALSE),"")</f>
        <v/>
      </c>
    </row>
    <row r="32041" spans="13:13" x14ac:dyDescent="0.2">
      <c r="M32041" s="14" t="str">
        <f>IF(H32041&gt;0,VLOOKUP(H32041,'Account List'!B$4:C$65536,2,FALSE),"")</f>
        <v/>
      </c>
    </row>
    <row r="32042" spans="13:13" x14ac:dyDescent="0.2">
      <c r="M32042" s="14" t="str">
        <f>IF(H32042&gt;0,VLOOKUP(H32042,'Account List'!B$4:C$65536,2,FALSE),"")</f>
        <v/>
      </c>
    </row>
    <row r="32043" spans="13:13" x14ac:dyDescent="0.2">
      <c r="M32043" s="14" t="str">
        <f>IF(H32043&gt;0,VLOOKUP(H32043,'Account List'!B$4:C$65536,2,FALSE),"")</f>
        <v/>
      </c>
    </row>
    <row r="32044" spans="13:13" x14ac:dyDescent="0.2">
      <c r="M32044" s="14" t="str">
        <f>IF(H32044&gt;0,VLOOKUP(H32044,'Account List'!B$4:C$65536,2,FALSE),"")</f>
        <v/>
      </c>
    </row>
    <row r="32045" spans="13:13" x14ac:dyDescent="0.2">
      <c r="M32045" s="14" t="str">
        <f>IF(H32045&gt;0,VLOOKUP(H32045,'Account List'!B$4:C$65536,2,FALSE),"")</f>
        <v/>
      </c>
    </row>
    <row r="32046" spans="13:13" x14ac:dyDescent="0.2">
      <c r="M32046" s="14" t="str">
        <f>IF(H32046&gt;0,VLOOKUP(H32046,'Account List'!B$4:C$65536,2,FALSE),"")</f>
        <v/>
      </c>
    </row>
    <row r="32047" spans="13:13" x14ac:dyDescent="0.2">
      <c r="M32047" s="14" t="str">
        <f>IF(H32047&gt;0,VLOOKUP(H32047,'Account List'!B$4:C$65536,2,FALSE),"")</f>
        <v/>
      </c>
    </row>
    <row r="32048" spans="13:13" x14ac:dyDescent="0.2">
      <c r="M32048" s="14" t="str">
        <f>IF(H32048&gt;0,VLOOKUP(H32048,'Account List'!B$4:C$65536,2,FALSE),"")</f>
        <v/>
      </c>
    </row>
    <row r="32049" spans="13:13" x14ac:dyDescent="0.2">
      <c r="M32049" s="14" t="str">
        <f>IF(H32049&gt;0,VLOOKUP(H32049,'Account List'!B$4:C$65536,2,FALSE),"")</f>
        <v/>
      </c>
    </row>
    <row r="32050" spans="13:13" x14ac:dyDescent="0.2">
      <c r="M32050" s="14" t="str">
        <f>IF(H32050&gt;0,VLOOKUP(H32050,'Account List'!B$4:C$65536,2,FALSE),"")</f>
        <v/>
      </c>
    </row>
    <row r="32051" spans="13:13" x14ac:dyDescent="0.2">
      <c r="M32051" s="14" t="str">
        <f>IF(H32051&gt;0,VLOOKUP(H32051,'Account List'!B$4:C$65536,2,FALSE),"")</f>
        <v/>
      </c>
    </row>
    <row r="32052" spans="13:13" x14ac:dyDescent="0.2">
      <c r="M32052" s="14" t="str">
        <f>IF(H32052&gt;0,VLOOKUP(H32052,'Account List'!B$4:C$65536,2,FALSE),"")</f>
        <v/>
      </c>
    </row>
    <row r="32053" spans="13:13" x14ac:dyDescent="0.2">
      <c r="M32053" s="14" t="str">
        <f>IF(H32053&gt;0,VLOOKUP(H32053,'Account List'!B$4:C$65536,2,FALSE),"")</f>
        <v/>
      </c>
    </row>
    <row r="32054" spans="13:13" x14ac:dyDescent="0.2">
      <c r="M32054" s="14" t="str">
        <f>IF(H32054&gt;0,VLOOKUP(H32054,'Account List'!B$4:C$65536,2,FALSE),"")</f>
        <v/>
      </c>
    </row>
    <row r="32055" spans="13:13" x14ac:dyDescent="0.2">
      <c r="M32055" s="14" t="str">
        <f>IF(H32055&gt;0,VLOOKUP(H32055,'Account List'!B$4:C$65536,2,FALSE),"")</f>
        <v/>
      </c>
    </row>
    <row r="32056" spans="13:13" x14ac:dyDescent="0.2">
      <c r="M32056" s="14" t="str">
        <f>IF(H32056&gt;0,VLOOKUP(H32056,'Account List'!B$4:C$65536,2,FALSE),"")</f>
        <v/>
      </c>
    </row>
    <row r="32057" spans="13:13" x14ac:dyDescent="0.2">
      <c r="M32057" s="14" t="str">
        <f>IF(H32057&gt;0,VLOOKUP(H32057,'Account List'!B$4:C$65536,2,FALSE),"")</f>
        <v/>
      </c>
    </row>
    <row r="32058" spans="13:13" x14ac:dyDescent="0.2">
      <c r="M32058" s="14" t="str">
        <f>IF(H32058&gt;0,VLOOKUP(H32058,'Account List'!B$4:C$65536,2,FALSE),"")</f>
        <v/>
      </c>
    </row>
    <row r="32059" spans="13:13" x14ac:dyDescent="0.2">
      <c r="M32059" s="14" t="str">
        <f>IF(H32059&gt;0,VLOOKUP(H32059,'Account List'!B$4:C$65536,2,FALSE),"")</f>
        <v/>
      </c>
    </row>
    <row r="32060" spans="13:13" x14ac:dyDescent="0.2">
      <c r="M32060" s="14" t="str">
        <f>IF(H32060&gt;0,VLOOKUP(H32060,'Account List'!B$4:C$65536,2,FALSE),"")</f>
        <v/>
      </c>
    </row>
    <row r="32061" spans="13:13" x14ac:dyDescent="0.2">
      <c r="M32061" s="14" t="str">
        <f>IF(H32061&gt;0,VLOOKUP(H32061,'Account List'!B$4:C$65536,2,FALSE),"")</f>
        <v/>
      </c>
    </row>
    <row r="32062" spans="13:13" x14ac:dyDescent="0.2">
      <c r="M32062" s="14" t="str">
        <f>IF(H32062&gt;0,VLOOKUP(H32062,'Account List'!B$4:C$65536,2,FALSE),"")</f>
        <v/>
      </c>
    </row>
    <row r="32063" spans="13:13" x14ac:dyDescent="0.2">
      <c r="M32063" s="14" t="str">
        <f>IF(H32063&gt;0,VLOOKUP(H32063,'Account List'!B$4:C$65536,2,FALSE),"")</f>
        <v/>
      </c>
    </row>
    <row r="32064" spans="13:13" x14ac:dyDescent="0.2">
      <c r="M32064" s="14" t="str">
        <f>IF(H32064&gt;0,VLOOKUP(H32064,'Account List'!B$4:C$65536,2,FALSE),"")</f>
        <v/>
      </c>
    </row>
    <row r="32065" spans="13:13" x14ac:dyDescent="0.2">
      <c r="M32065" s="14" t="str">
        <f>IF(H32065&gt;0,VLOOKUP(H32065,'Account List'!B$4:C$65536,2,FALSE),"")</f>
        <v/>
      </c>
    </row>
    <row r="32066" spans="13:13" x14ac:dyDescent="0.2">
      <c r="M32066" s="14" t="str">
        <f>IF(H32066&gt;0,VLOOKUP(H32066,'Account List'!B$4:C$65536,2,FALSE),"")</f>
        <v/>
      </c>
    </row>
    <row r="32067" spans="13:13" x14ac:dyDescent="0.2">
      <c r="M32067" s="14" t="str">
        <f>IF(H32067&gt;0,VLOOKUP(H32067,'Account List'!B$4:C$65536,2,FALSE),"")</f>
        <v/>
      </c>
    </row>
    <row r="32068" spans="13:13" x14ac:dyDescent="0.2">
      <c r="M32068" s="14" t="str">
        <f>IF(H32068&gt;0,VLOOKUP(H32068,'Account List'!B$4:C$65536,2,FALSE),"")</f>
        <v/>
      </c>
    </row>
    <row r="32069" spans="13:13" x14ac:dyDescent="0.2">
      <c r="M32069" s="14" t="str">
        <f>IF(H32069&gt;0,VLOOKUP(H32069,'Account List'!B$4:C$65536,2,FALSE),"")</f>
        <v/>
      </c>
    </row>
    <row r="32070" spans="13:13" x14ac:dyDescent="0.2">
      <c r="M32070" s="14" t="str">
        <f>IF(H32070&gt;0,VLOOKUP(H32070,'Account List'!B$4:C$65536,2,FALSE),"")</f>
        <v/>
      </c>
    </row>
    <row r="32071" spans="13:13" x14ac:dyDescent="0.2">
      <c r="M32071" s="14" t="str">
        <f>IF(H32071&gt;0,VLOOKUP(H32071,'Account List'!B$4:C$65536,2,FALSE),"")</f>
        <v/>
      </c>
    </row>
    <row r="32072" spans="13:13" x14ac:dyDescent="0.2">
      <c r="M32072" s="14" t="str">
        <f>IF(H32072&gt;0,VLOOKUP(H32072,'Account List'!B$4:C$65536,2,FALSE),"")</f>
        <v/>
      </c>
    </row>
    <row r="32073" spans="13:13" x14ac:dyDescent="0.2">
      <c r="M32073" s="14" t="str">
        <f>IF(H32073&gt;0,VLOOKUP(H32073,'Account List'!B$4:C$65536,2,FALSE),"")</f>
        <v/>
      </c>
    </row>
    <row r="32074" spans="13:13" x14ac:dyDescent="0.2">
      <c r="M32074" s="14" t="str">
        <f>IF(H32074&gt;0,VLOOKUP(H32074,'Account List'!B$4:C$65536,2,FALSE),"")</f>
        <v/>
      </c>
    </row>
    <row r="32075" spans="13:13" x14ac:dyDescent="0.2">
      <c r="M32075" s="14" t="str">
        <f>IF(H32075&gt;0,VLOOKUP(H32075,'Account List'!B$4:C$65536,2,FALSE),"")</f>
        <v/>
      </c>
    </row>
    <row r="32076" spans="13:13" x14ac:dyDescent="0.2">
      <c r="M32076" s="14" t="str">
        <f>IF(H32076&gt;0,VLOOKUP(H32076,'Account List'!B$4:C$65536,2,FALSE),"")</f>
        <v/>
      </c>
    </row>
    <row r="32077" spans="13:13" x14ac:dyDescent="0.2">
      <c r="M32077" s="14" t="str">
        <f>IF(H32077&gt;0,VLOOKUP(H32077,'Account List'!B$4:C$65536,2,FALSE),"")</f>
        <v/>
      </c>
    </row>
    <row r="32078" spans="13:13" x14ac:dyDescent="0.2">
      <c r="M32078" s="14" t="str">
        <f>IF(H32078&gt;0,VLOOKUP(H32078,'Account List'!B$4:C$65536,2,FALSE),"")</f>
        <v/>
      </c>
    </row>
    <row r="32079" spans="13:13" x14ac:dyDescent="0.2">
      <c r="M32079" s="14" t="str">
        <f>IF(H32079&gt;0,VLOOKUP(H32079,'Account List'!B$4:C$65536,2,FALSE),"")</f>
        <v/>
      </c>
    </row>
    <row r="32080" spans="13:13" x14ac:dyDescent="0.2">
      <c r="M32080" s="14" t="str">
        <f>IF(H32080&gt;0,VLOOKUP(H32080,'Account List'!B$4:C$65536,2,FALSE),"")</f>
        <v/>
      </c>
    </row>
    <row r="32081" spans="13:13" x14ac:dyDescent="0.2">
      <c r="M32081" s="14" t="str">
        <f>IF(H32081&gt;0,VLOOKUP(H32081,'Account List'!B$4:C$65536,2,FALSE),"")</f>
        <v/>
      </c>
    </row>
    <row r="32082" spans="13:13" x14ac:dyDescent="0.2">
      <c r="M32082" s="14" t="str">
        <f>IF(H32082&gt;0,VLOOKUP(H32082,'Account List'!B$4:C$65536,2,FALSE),"")</f>
        <v/>
      </c>
    </row>
    <row r="32083" spans="13:13" x14ac:dyDescent="0.2">
      <c r="M32083" s="14" t="str">
        <f>IF(H32083&gt;0,VLOOKUP(H32083,'Account List'!B$4:C$65536,2,FALSE),"")</f>
        <v/>
      </c>
    </row>
    <row r="32084" spans="13:13" x14ac:dyDescent="0.2">
      <c r="M32084" s="14" t="str">
        <f>IF(H32084&gt;0,VLOOKUP(H32084,'Account List'!B$4:C$65536,2,FALSE),"")</f>
        <v/>
      </c>
    </row>
    <row r="32085" spans="13:13" x14ac:dyDescent="0.2">
      <c r="M32085" s="14" t="str">
        <f>IF(H32085&gt;0,VLOOKUP(H32085,'Account List'!B$4:C$65536,2,FALSE),"")</f>
        <v/>
      </c>
    </row>
    <row r="32086" spans="13:13" x14ac:dyDescent="0.2">
      <c r="M32086" s="14" t="str">
        <f>IF(H32086&gt;0,VLOOKUP(H32086,'Account List'!B$4:C$65536,2,FALSE),"")</f>
        <v/>
      </c>
    </row>
    <row r="32087" spans="13:13" x14ac:dyDescent="0.2">
      <c r="M32087" s="14" t="str">
        <f>IF(H32087&gt;0,VLOOKUP(H32087,'Account List'!B$4:C$65536,2,FALSE),"")</f>
        <v/>
      </c>
    </row>
    <row r="32088" spans="13:13" x14ac:dyDescent="0.2">
      <c r="M32088" s="14" t="str">
        <f>IF(H32088&gt;0,VLOOKUP(H32088,'Account List'!B$4:C$65536,2,FALSE),"")</f>
        <v/>
      </c>
    </row>
    <row r="32089" spans="13:13" x14ac:dyDescent="0.2">
      <c r="M32089" s="14" t="str">
        <f>IF(H32089&gt;0,VLOOKUP(H32089,'Account List'!B$4:C$65536,2,FALSE),"")</f>
        <v/>
      </c>
    </row>
    <row r="32090" spans="13:13" x14ac:dyDescent="0.2">
      <c r="M32090" s="14" t="str">
        <f>IF(H32090&gt;0,VLOOKUP(H32090,'Account List'!B$4:C$65536,2,FALSE),"")</f>
        <v/>
      </c>
    </row>
    <row r="32091" spans="13:13" x14ac:dyDescent="0.2">
      <c r="M32091" s="14" t="str">
        <f>IF(H32091&gt;0,VLOOKUP(H32091,'Account List'!B$4:C$65536,2,FALSE),"")</f>
        <v/>
      </c>
    </row>
    <row r="32092" spans="13:13" x14ac:dyDescent="0.2">
      <c r="M32092" s="14" t="str">
        <f>IF(H32092&gt;0,VLOOKUP(H32092,'Account List'!B$4:C$65536,2,FALSE),"")</f>
        <v/>
      </c>
    </row>
    <row r="32093" spans="13:13" x14ac:dyDescent="0.2">
      <c r="M32093" s="14" t="str">
        <f>IF(H32093&gt;0,VLOOKUP(H32093,'Account List'!B$4:C$65536,2,FALSE),"")</f>
        <v/>
      </c>
    </row>
    <row r="32094" spans="13:13" x14ac:dyDescent="0.2">
      <c r="M32094" s="14" t="str">
        <f>IF(H32094&gt;0,VLOOKUP(H32094,'Account List'!B$4:C$65536,2,FALSE),"")</f>
        <v/>
      </c>
    </row>
    <row r="32095" spans="13:13" x14ac:dyDescent="0.2">
      <c r="M32095" s="14" t="str">
        <f>IF(H32095&gt;0,VLOOKUP(H32095,'Account List'!B$4:C$65536,2,FALSE),"")</f>
        <v/>
      </c>
    </row>
    <row r="32096" spans="13:13" x14ac:dyDescent="0.2">
      <c r="M32096" s="14" t="str">
        <f>IF(H32096&gt;0,VLOOKUP(H32096,'Account List'!B$4:C$65536,2,FALSE),"")</f>
        <v/>
      </c>
    </row>
    <row r="32097" spans="13:13" x14ac:dyDescent="0.2">
      <c r="M32097" s="14" t="str">
        <f>IF(H32097&gt;0,VLOOKUP(H32097,'Account List'!B$4:C$65536,2,FALSE),"")</f>
        <v/>
      </c>
    </row>
    <row r="32098" spans="13:13" x14ac:dyDescent="0.2">
      <c r="M32098" s="14" t="str">
        <f>IF(H32098&gt;0,VLOOKUP(H32098,'Account List'!B$4:C$65536,2,FALSE),"")</f>
        <v/>
      </c>
    </row>
    <row r="32099" spans="13:13" x14ac:dyDescent="0.2">
      <c r="M32099" s="14" t="str">
        <f>IF(H32099&gt;0,VLOOKUP(H32099,'Account List'!B$4:C$65536,2,FALSE),"")</f>
        <v/>
      </c>
    </row>
    <row r="32100" spans="13:13" x14ac:dyDescent="0.2">
      <c r="M32100" s="14" t="str">
        <f>IF(H32100&gt;0,VLOOKUP(H32100,'Account List'!B$4:C$65536,2,FALSE),"")</f>
        <v/>
      </c>
    </row>
    <row r="32101" spans="13:13" x14ac:dyDescent="0.2">
      <c r="M32101" s="14" t="str">
        <f>IF(H32101&gt;0,VLOOKUP(H32101,'Account List'!B$4:C$65536,2,FALSE),"")</f>
        <v/>
      </c>
    </row>
    <row r="32102" spans="13:13" x14ac:dyDescent="0.2">
      <c r="M32102" s="14" t="str">
        <f>IF(H32102&gt;0,VLOOKUP(H32102,'Account List'!B$4:C$65536,2,FALSE),"")</f>
        <v/>
      </c>
    </row>
    <row r="32103" spans="13:13" x14ac:dyDescent="0.2">
      <c r="M32103" s="14" t="str">
        <f>IF(H32103&gt;0,VLOOKUP(H32103,'Account List'!B$4:C$65536,2,FALSE),"")</f>
        <v/>
      </c>
    </row>
    <row r="32104" spans="13:13" x14ac:dyDescent="0.2">
      <c r="M32104" s="14" t="str">
        <f>IF(H32104&gt;0,VLOOKUP(H32104,'Account List'!B$4:C$65536,2,FALSE),"")</f>
        <v/>
      </c>
    </row>
    <row r="32105" spans="13:13" x14ac:dyDescent="0.2">
      <c r="M32105" s="14" t="str">
        <f>IF(H32105&gt;0,VLOOKUP(H32105,'Account List'!B$4:C$65536,2,FALSE),"")</f>
        <v/>
      </c>
    </row>
    <row r="32106" spans="13:13" x14ac:dyDescent="0.2">
      <c r="M32106" s="14" t="str">
        <f>IF(H32106&gt;0,VLOOKUP(H32106,'Account List'!B$4:C$65536,2,FALSE),"")</f>
        <v/>
      </c>
    </row>
    <row r="32107" spans="13:13" x14ac:dyDescent="0.2">
      <c r="M32107" s="14" t="str">
        <f>IF(H32107&gt;0,VLOOKUP(H32107,'Account List'!B$4:C$65536,2,FALSE),"")</f>
        <v/>
      </c>
    </row>
    <row r="32108" spans="13:13" x14ac:dyDescent="0.2">
      <c r="M32108" s="14" t="str">
        <f>IF(H32108&gt;0,VLOOKUP(H32108,'Account List'!B$4:C$65536,2,FALSE),"")</f>
        <v/>
      </c>
    </row>
    <row r="32109" spans="13:13" x14ac:dyDescent="0.2">
      <c r="M32109" s="14" t="str">
        <f>IF(H32109&gt;0,VLOOKUP(H32109,'Account List'!B$4:C$65536,2,FALSE),"")</f>
        <v/>
      </c>
    </row>
    <row r="32110" spans="13:13" x14ac:dyDescent="0.2">
      <c r="M32110" s="14" t="str">
        <f>IF(H32110&gt;0,VLOOKUP(H32110,'Account List'!B$4:C$65536,2,FALSE),"")</f>
        <v/>
      </c>
    </row>
    <row r="32111" spans="13:13" x14ac:dyDescent="0.2">
      <c r="M32111" s="14" t="str">
        <f>IF(H32111&gt;0,VLOOKUP(H32111,'Account List'!B$4:C$65536,2,FALSE),"")</f>
        <v/>
      </c>
    </row>
    <row r="32112" spans="13:13" x14ac:dyDescent="0.2">
      <c r="M32112" s="14" t="str">
        <f>IF(H32112&gt;0,VLOOKUP(H32112,'Account List'!B$4:C$65536,2,FALSE),"")</f>
        <v/>
      </c>
    </row>
    <row r="32113" spans="13:13" x14ac:dyDescent="0.2">
      <c r="M32113" s="14" t="str">
        <f>IF(H32113&gt;0,VLOOKUP(H32113,'Account List'!B$4:C$65536,2,FALSE),"")</f>
        <v/>
      </c>
    </row>
    <row r="32114" spans="13:13" x14ac:dyDescent="0.2">
      <c r="M32114" s="14" t="str">
        <f>IF(H32114&gt;0,VLOOKUP(H32114,'Account List'!B$4:C$65536,2,FALSE),"")</f>
        <v/>
      </c>
    </row>
    <row r="32115" spans="13:13" x14ac:dyDescent="0.2">
      <c r="M32115" s="14" t="str">
        <f>IF(H32115&gt;0,VLOOKUP(H32115,'Account List'!B$4:C$65536,2,FALSE),"")</f>
        <v/>
      </c>
    </row>
    <row r="32116" spans="13:13" x14ac:dyDescent="0.2">
      <c r="M32116" s="14" t="str">
        <f>IF(H32116&gt;0,VLOOKUP(H32116,'Account List'!B$4:C$65536,2,FALSE),"")</f>
        <v/>
      </c>
    </row>
    <row r="32117" spans="13:13" x14ac:dyDescent="0.2">
      <c r="M32117" s="14" t="str">
        <f>IF(H32117&gt;0,VLOOKUP(H32117,'Account List'!B$4:C$65536,2,FALSE),"")</f>
        <v/>
      </c>
    </row>
    <row r="32118" spans="13:13" x14ac:dyDescent="0.2">
      <c r="M32118" s="14" t="str">
        <f>IF(H32118&gt;0,VLOOKUP(H32118,'Account List'!B$4:C$65536,2,FALSE),"")</f>
        <v/>
      </c>
    </row>
    <row r="32119" spans="13:13" x14ac:dyDescent="0.2">
      <c r="M32119" s="14" t="str">
        <f>IF(H32119&gt;0,VLOOKUP(H32119,'Account List'!B$4:C$65536,2,FALSE),"")</f>
        <v/>
      </c>
    </row>
    <row r="32120" spans="13:13" x14ac:dyDescent="0.2">
      <c r="M32120" s="14" t="str">
        <f>IF(H32120&gt;0,VLOOKUP(H32120,'Account List'!B$4:C$65536,2,FALSE),"")</f>
        <v/>
      </c>
    </row>
    <row r="32121" spans="13:13" x14ac:dyDescent="0.2">
      <c r="M32121" s="14" t="str">
        <f>IF(H32121&gt;0,VLOOKUP(H32121,'Account List'!B$4:C$65536,2,FALSE),"")</f>
        <v/>
      </c>
    </row>
    <row r="32122" spans="13:13" x14ac:dyDescent="0.2">
      <c r="M32122" s="14" t="str">
        <f>IF(H32122&gt;0,VLOOKUP(H32122,'Account List'!B$4:C$65536,2,FALSE),"")</f>
        <v/>
      </c>
    </row>
    <row r="32123" spans="13:13" x14ac:dyDescent="0.2">
      <c r="M32123" s="14" t="str">
        <f>IF(H32123&gt;0,VLOOKUP(H32123,'Account List'!B$4:C$65536,2,FALSE),"")</f>
        <v/>
      </c>
    </row>
    <row r="32124" spans="13:13" x14ac:dyDescent="0.2">
      <c r="M32124" s="14" t="str">
        <f>IF(H32124&gt;0,VLOOKUP(H32124,'Account List'!B$4:C$65536,2,FALSE),"")</f>
        <v/>
      </c>
    </row>
    <row r="32125" spans="13:13" x14ac:dyDescent="0.2">
      <c r="M32125" s="14" t="str">
        <f>IF(H32125&gt;0,VLOOKUP(H32125,'Account List'!B$4:C$65536,2,FALSE),"")</f>
        <v/>
      </c>
    </row>
    <row r="32126" spans="13:13" x14ac:dyDescent="0.2">
      <c r="M32126" s="14" t="str">
        <f>IF(H32126&gt;0,VLOOKUP(H32126,'Account List'!B$4:C$65536,2,FALSE),"")</f>
        <v/>
      </c>
    </row>
    <row r="32127" spans="13:13" x14ac:dyDescent="0.2">
      <c r="M32127" s="14" t="str">
        <f>IF(H32127&gt;0,VLOOKUP(H32127,'Account List'!B$4:C$65536,2,FALSE),"")</f>
        <v/>
      </c>
    </row>
    <row r="32128" spans="13:13" x14ac:dyDescent="0.2">
      <c r="M32128" s="14" t="str">
        <f>IF(H32128&gt;0,VLOOKUP(H32128,'Account List'!B$4:C$65536,2,FALSE),"")</f>
        <v/>
      </c>
    </row>
    <row r="32129" spans="13:13" x14ac:dyDescent="0.2">
      <c r="M32129" s="14" t="str">
        <f>IF(H32129&gt;0,VLOOKUP(H32129,'Account List'!B$4:C$65536,2,FALSE),"")</f>
        <v/>
      </c>
    </row>
    <row r="32130" spans="13:13" x14ac:dyDescent="0.2">
      <c r="M32130" s="14" t="str">
        <f>IF(H32130&gt;0,VLOOKUP(H32130,'Account List'!B$4:C$65536,2,FALSE),"")</f>
        <v/>
      </c>
    </row>
    <row r="32131" spans="13:13" x14ac:dyDescent="0.2">
      <c r="M32131" s="14" t="str">
        <f>IF(H32131&gt;0,VLOOKUP(H32131,'Account List'!B$4:C$65536,2,FALSE),"")</f>
        <v/>
      </c>
    </row>
    <row r="32132" spans="13:13" x14ac:dyDescent="0.2">
      <c r="M32132" s="14" t="str">
        <f>IF(H32132&gt;0,VLOOKUP(H32132,'Account List'!B$4:C$65536,2,FALSE),"")</f>
        <v/>
      </c>
    </row>
    <row r="32133" spans="13:13" x14ac:dyDescent="0.2">
      <c r="M32133" s="14" t="str">
        <f>IF(H32133&gt;0,VLOOKUP(H32133,'Account List'!B$4:C$65536,2,FALSE),"")</f>
        <v/>
      </c>
    </row>
    <row r="32134" spans="13:13" x14ac:dyDescent="0.2">
      <c r="M32134" s="14" t="str">
        <f>IF(H32134&gt;0,VLOOKUP(H32134,'Account List'!B$4:C$65536,2,FALSE),"")</f>
        <v/>
      </c>
    </row>
    <row r="32135" spans="13:13" x14ac:dyDescent="0.2">
      <c r="M32135" s="14" t="str">
        <f>IF(H32135&gt;0,VLOOKUP(H32135,'Account List'!B$4:C$65536,2,FALSE),"")</f>
        <v/>
      </c>
    </row>
    <row r="32136" spans="13:13" x14ac:dyDescent="0.2">
      <c r="M32136" s="14" t="str">
        <f>IF(H32136&gt;0,VLOOKUP(H32136,'Account List'!B$4:C$65536,2,FALSE),"")</f>
        <v/>
      </c>
    </row>
    <row r="32137" spans="13:13" x14ac:dyDescent="0.2">
      <c r="M32137" s="14" t="str">
        <f>IF(H32137&gt;0,VLOOKUP(H32137,'Account List'!B$4:C$65536,2,FALSE),"")</f>
        <v/>
      </c>
    </row>
    <row r="32138" spans="13:13" x14ac:dyDescent="0.2">
      <c r="M32138" s="14" t="str">
        <f>IF(H32138&gt;0,VLOOKUP(H32138,'Account List'!B$4:C$65536,2,FALSE),"")</f>
        <v/>
      </c>
    </row>
    <row r="32139" spans="13:13" x14ac:dyDescent="0.2">
      <c r="M32139" s="14" t="str">
        <f>IF(H32139&gt;0,VLOOKUP(H32139,'Account List'!B$4:C$65536,2,FALSE),"")</f>
        <v/>
      </c>
    </row>
    <row r="32140" spans="13:13" x14ac:dyDescent="0.2">
      <c r="M32140" s="14" t="str">
        <f>IF(H32140&gt;0,VLOOKUP(H32140,'Account List'!B$4:C$65536,2,FALSE),"")</f>
        <v/>
      </c>
    </row>
    <row r="32141" spans="13:13" x14ac:dyDescent="0.2">
      <c r="M32141" s="14" t="str">
        <f>IF(H32141&gt;0,VLOOKUP(H32141,'Account List'!B$4:C$65536,2,FALSE),"")</f>
        <v/>
      </c>
    </row>
    <row r="32142" spans="13:13" x14ac:dyDescent="0.2">
      <c r="M32142" s="14" t="str">
        <f>IF(H32142&gt;0,VLOOKUP(H32142,'Account List'!B$4:C$65536,2,FALSE),"")</f>
        <v/>
      </c>
    </row>
    <row r="32143" spans="13:13" x14ac:dyDescent="0.2">
      <c r="M32143" s="14" t="str">
        <f>IF(H32143&gt;0,VLOOKUP(H32143,'Account List'!B$4:C$65536,2,FALSE),"")</f>
        <v/>
      </c>
    </row>
    <row r="32144" spans="13:13" x14ac:dyDescent="0.2">
      <c r="M32144" s="14" t="str">
        <f>IF(H32144&gt;0,VLOOKUP(H32144,'Account List'!B$4:C$65536,2,FALSE),"")</f>
        <v/>
      </c>
    </row>
    <row r="32145" spans="13:13" x14ac:dyDescent="0.2">
      <c r="M32145" s="14" t="str">
        <f>IF(H32145&gt;0,VLOOKUP(H32145,'Account List'!B$4:C$65536,2,FALSE),"")</f>
        <v/>
      </c>
    </row>
    <row r="32146" spans="13:13" x14ac:dyDescent="0.2">
      <c r="M32146" s="14" t="str">
        <f>IF(H32146&gt;0,VLOOKUP(H32146,'Account List'!B$4:C$65536,2,FALSE),"")</f>
        <v/>
      </c>
    </row>
    <row r="32147" spans="13:13" x14ac:dyDescent="0.2">
      <c r="M32147" s="14" t="str">
        <f>IF(H32147&gt;0,VLOOKUP(H32147,'Account List'!B$4:C$65536,2,FALSE),"")</f>
        <v/>
      </c>
    </row>
    <row r="32148" spans="13:13" x14ac:dyDescent="0.2">
      <c r="M32148" s="14" t="str">
        <f>IF(H32148&gt;0,VLOOKUP(H32148,'Account List'!B$4:C$65536,2,FALSE),"")</f>
        <v/>
      </c>
    </row>
    <row r="32149" spans="13:13" x14ac:dyDescent="0.2">
      <c r="M32149" s="14" t="str">
        <f>IF(H32149&gt;0,VLOOKUP(H32149,'Account List'!B$4:C$65536,2,FALSE),"")</f>
        <v/>
      </c>
    </row>
    <row r="32150" spans="13:13" x14ac:dyDescent="0.2">
      <c r="M32150" s="14" t="str">
        <f>IF(H32150&gt;0,VLOOKUP(H32150,'Account List'!B$4:C$65536,2,FALSE),"")</f>
        <v/>
      </c>
    </row>
    <row r="32151" spans="13:13" x14ac:dyDescent="0.2">
      <c r="M32151" s="14" t="str">
        <f>IF(H32151&gt;0,VLOOKUP(H32151,'Account List'!B$4:C$65536,2,FALSE),"")</f>
        <v/>
      </c>
    </row>
    <row r="32152" spans="13:13" x14ac:dyDescent="0.2">
      <c r="M32152" s="14" t="str">
        <f>IF(H32152&gt;0,VLOOKUP(H32152,'Account List'!B$4:C$65536,2,FALSE),"")</f>
        <v/>
      </c>
    </row>
    <row r="32153" spans="13:13" x14ac:dyDescent="0.2">
      <c r="M32153" s="14" t="str">
        <f>IF(H32153&gt;0,VLOOKUP(H32153,'Account List'!B$4:C$65536,2,FALSE),"")</f>
        <v/>
      </c>
    </row>
    <row r="32154" spans="13:13" x14ac:dyDescent="0.2">
      <c r="M32154" s="14" t="str">
        <f>IF(H32154&gt;0,VLOOKUP(H32154,'Account List'!B$4:C$65536,2,FALSE),"")</f>
        <v/>
      </c>
    </row>
    <row r="32155" spans="13:13" x14ac:dyDescent="0.2">
      <c r="M32155" s="14" t="str">
        <f>IF(H32155&gt;0,VLOOKUP(H32155,'Account List'!B$4:C$65536,2,FALSE),"")</f>
        <v/>
      </c>
    </row>
    <row r="32156" spans="13:13" x14ac:dyDescent="0.2">
      <c r="M32156" s="14" t="str">
        <f>IF(H32156&gt;0,VLOOKUP(H32156,'Account List'!B$4:C$65536,2,FALSE),"")</f>
        <v/>
      </c>
    </row>
    <row r="32157" spans="13:13" x14ac:dyDescent="0.2">
      <c r="M32157" s="14" t="str">
        <f>IF(H32157&gt;0,VLOOKUP(H32157,'Account List'!B$4:C$65536,2,FALSE),"")</f>
        <v/>
      </c>
    </row>
    <row r="32158" spans="13:13" x14ac:dyDescent="0.2">
      <c r="M32158" s="14" t="str">
        <f>IF(H32158&gt;0,VLOOKUP(H32158,'Account List'!B$4:C$65536,2,FALSE),"")</f>
        <v/>
      </c>
    </row>
    <row r="32159" spans="13:13" x14ac:dyDescent="0.2">
      <c r="M32159" s="14" t="str">
        <f>IF(H32159&gt;0,VLOOKUP(H32159,'Account List'!B$4:C$65536,2,FALSE),"")</f>
        <v/>
      </c>
    </row>
    <row r="32160" spans="13:13" x14ac:dyDescent="0.2">
      <c r="M32160" s="14" t="str">
        <f>IF(H32160&gt;0,VLOOKUP(H32160,'Account List'!B$4:C$65536,2,FALSE),"")</f>
        <v/>
      </c>
    </row>
    <row r="32161" spans="13:13" x14ac:dyDescent="0.2">
      <c r="M32161" s="14" t="str">
        <f>IF(H32161&gt;0,VLOOKUP(H32161,'Account List'!B$4:C$65536,2,FALSE),"")</f>
        <v/>
      </c>
    </row>
    <row r="32162" spans="13:13" x14ac:dyDescent="0.2">
      <c r="M32162" s="14" t="str">
        <f>IF(H32162&gt;0,VLOOKUP(H32162,'Account List'!B$4:C$65536,2,FALSE),"")</f>
        <v/>
      </c>
    </row>
    <row r="32163" spans="13:13" x14ac:dyDescent="0.2">
      <c r="M32163" s="14" t="str">
        <f>IF(H32163&gt;0,VLOOKUP(H32163,'Account List'!B$4:C$65536,2,FALSE),"")</f>
        <v/>
      </c>
    </row>
    <row r="32164" spans="13:13" x14ac:dyDescent="0.2">
      <c r="M32164" s="14" t="str">
        <f>IF(H32164&gt;0,VLOOKUP(H32164,'Account List'!B$4:C$65536,2,FALSE),"")</f>
        <v/>
      </c>
    </row>
    <row r="32165" spans="13:13" x14ac:dyDescent="0.2">
      <c r="M32165" s="14" t="str">
        <f>IF(H32165&gt;0,VLOOKUP(H32165,'Account List'!B$4:C$65536,2,FALSE),"")</f>
        <v/>
      </c>
    </row>
    <row r="32166" spans="13:13" x14ac:dyDescent="0.2">
      <c r="M32166" s="14" t="str">
        <f>IF(H32166&gt;0,VLOOKUP(H32166,'Account List'!B$4:C$65536,2,FALSE),"")</f>
        <v/>
      </c>
    </row>
    <row r="32167" spans="13:13" x14ac:dyDescent="0.2">
      <c r="M32167" s="14" t="str">
        <f>IF(H32167&gt;0,VLOOKUP(H32167,'Account List'!B$4:C$65536,2,FALSE),"")</f>
        <v/>
      </c>
    </row>
    <row r="32168" spans="13:13" x14ac:dyDescent="0.2">
      <c r="M32168" s="14" t="str">
        <f>IF(H32168&gt;0,VLOOKUP(H32168,'Account List'!B$4:C$65536,2,FALSE),"")</f>
        <v/>
      </c>
    </row>
    <row r="32169" spans="13:13" x14ac:dyDescent="0.2">
      <c r="M32169" s="14" t="str">
        <f>IF(H32169&gt;0,VLOOKUP(H32169,'Account List'!B$4:C$65536,2,FALSE),"")</f>
        <v/>
      </c>
    </row>
    <row r="32170" spans="13:13" x14ac:dyDescent="0.2">
      <c r="M32170" s="14" t="str">
        <f>IF(H32170&gt;0,VLOOKUP(H32170,'Account List'!B$4:C$65536,2,FALSE),"")</f>
        <v/>
      </c>
    </row>
    <row r="32171" spans="13:13" x14ac:dyDescent="0.2">
      <c r="M32171" s="14" t="str">
        <f>IF(H32171&gt;0,VLOOKUP(H32171,'Account List'!B$4:C$65536,2,FALSE),"")</f>
        <v/>
      </c>
    </row>
    <row r="32172" spans="13:13" x14ac:dyDescent="0.2">
      <c r="M32172" s="14" t="str">
        <f>IF(H32172&gt;0,VLOOKUP(H32172,'Account List'!B$4:C$65536,2,FALSE),"")</f>
        <v/>
      </c>
    </row>
    <row r="32173" spans="13:13" x14ac:dyDescent="0.2">
      <c r="M32173" s="14" t="str">
        <f>IF(H32173&gt;0,VLOOKUP(H32173,'Account List'!B$4:C$65536,2,FALSE),"")</f>
        <v/>
      </c>
    </row>
    <row r="32174" spans="13:13" x14ac:dyDescent="0.2">
      <c r="M32174" s="14" t="str">
        <f>IF(H32174&gt;0,VLOOKUP(H32174,'Account List'!B$4:C$65536,2,FALSE),"")</f>
        <v/>
      </c>
    </row>
    <row r="32175" spans="13:13" x14ac:dyDescent="0.2">
      <c r="M32175" s="14" t="str">
        <f>IF(H32175&gt;0,VLOOKUP(H32175,'Account List'!B$4:C$65536,2,FALSE),"")</f>
        <v/>
      </c>
    </row>
    <row r="32176" spans="13:13" x14ac:dyDescent="0.2">
      <c r="M32176" s="14" t="str">
        <f>IF(H32176&gt;0,VLOOKUP(H32176,'Account List'!B$4:C$65536,2,FALSE),"")</f>
        <v/>
      </c>
    </row>
    <row r="32177" spans="13:13" x14ac:dyDescent="0.2">
      <c r="M32177" s="14" t="str">
        <f>IF(H32177&gt;0,VLOOKUP(H32177,'Account List'!B$4:C$65536,2,FALSE),"")</f>
        <v/>
      </c>
    </row>
    <row r="32178" spans="13:13" x14ac:dyDescent="0.2">
      <c r="M32178" s="14" t="str">
        <f>IF(H32178&gt;0,VLOOKUP(H32178,'Account List'!B$4:C$65536,2,FALSE),"")</f>
        <v/>
      </c>
    </row>
    <row r="32179" spans="13:13" x14ac:dyDescent="0.2">
      <c r="M32179" s="14" t="str">
        <f>IF(H32179&gt;0,VLOOKUP(H32179,'Account List'!B$4:C$65536,2,FALSE),"")</f>
        <v/>
      </c>
    </row>
    <row r="32180" spans="13:13" x14ac:dyDescent="0.2">
      <c r="M32180" s="14" t="str">
        <f>IF(H32180&gt;0,VLOOKUP(H32180,'Account List'!B$4:C$65536,2,FALSE),"")</f>
        <v/>
      </c>
    </row>
    <row r="32181" spans="13:13" x14ac:dyDescent="0.2">
      <c r="M32181" s="14" t="str">
        <f>IF(H32181&gt;0,VLOOKUP(H32181,'Account List'!B$4:C$65536,2,FALSE),"")</f>
        <v/>
      </c>
    </row>
    <row r="32182" spans="13:13" x14ac:dyDescent="0.2">
      <c r="M32182" s="14" t="str">
        <f>IF(H32182&gt;0,VLOOKUP(H32182,'Account List'!B$4:C$65536,2,FALSE),"")</f>
        <v/>
      </c>
    </row>
    <row r="32183" spans="13:13" x14ac:dyDescent="0.2">
      <c r="M32183" s="14" t="str">
        <f>IF(H32183&gt;0,VLOOKUP(H32183,'Account List'!B$4:C$65536,2,FALSE),"")</f>
        <v/>
      </c>
    </row>
    <row r="32184" spans="13:13" x14ac:dyDescent="0.2">
      <c r="M32184" s="14" t="str">
        <f>IF(H32184&gt;0,VLOOKUP(H32184,'Account List'!B$4:C$65536,2,FALSE),"")</f>
        <v/>
      </c>
    </row>
    <row r="32185" spans="13:13" x14ac:dyDescent="0.2">
      <c r="M32185" s="14" t="str">
        <f>IF(H32185&gt;0,VLOOKUP(H32185,'Account List'!B$4:C$65536,2,FALSE),"")</f>
        <v/>
      </c>
    </row>
    <row r="32186" spans="13:13" x14ac:dyDescent="0.2">
      <c r="M32186" s="14" t="str">
        <f>IF(H32186&gt;0,VLOOKUP(H32186,'Account List'!B$4:C$65536,2,FALSE),"")</f>
        <v/>
      </c>
    </row>
    <row r="32187" spans="13:13" x14ac:dyDescent="0.2">
      <c r="M32187" s="14" t="str">
        <f>IF(H32187&gt;0,VLOOKUP(H32187,'Account List'!B$4:C$65536,2,FALSE),"")</f>
        <v/>
      </c>
    </row>
    <row r="32188" spans="13:13" x14ac:dyDescent="0.2">
      <c r="M32188" s="14" t="str">
        <f>IF(H32188&gt;0,VLOOKUP(H32188,'Account List'!B$4:C$65536,2,FALSE),"")</f>
        <v/>
      </c>
    </row>
    <row r="32189" spans="13:13" x14ac:dyDescent="0.2">
      <c r="M32189" s="14" t="str">
        <f>IF(H32189&gt;0,VLOOKUP(H32189,'Account List'!B$4:C$65536,2,FALSE),"")</f>
        <v/>
      </c>
    </row>
    <row r="32190" spans="13:13" x14ac:dyDescent="0.2">
      <c r="M32190" s="14" t="str">
        <f>IF(H32190&gt;0,VLOOKUP(H32190,'Account List'!B$4:C$65536,2,FALSE),"")</f>
        <v/>
      </c>
    </row>
    <row r="32191" spans="13:13" x14ac:dyDescent="0.2">
      <c r="M32191" s="14" t="str">
        <f>IF(H32191&gt;0,VLOOKUP(H32191,'Account List'!B$4:C$65536,2,FALSE),"")</f>
        <v/>
      </c>
    </row>
    <row r="32192" spans="13:13" x14ac:dyDescent="0.2">
      <c r="M32192" s="14" t="str">
        <f>IF(H32192&gt;0,VLOOKUP(H32192,'Account List'!B$4:C$65536,2,FALSE),"")</f>
        <v/>
      </c>
    </row>
    <row r="32193" spans="13:13" x14ac:dyDescent="0.2">
      <c r="M32193" s="14" t="str">
        <f>IF(H32193&gt;0,VLOOKUP(H32193,'Account List'!B$4:C$65536,2,FALSE),"")</f>
        <v/>
      </c>
    </row>
    <row r="32194" spans="13:13" x14ac:dyDescent="0.2">
      <c r="M32194" s="14" t="str">
        <f>IF(H32194&gt;0,VLOOKUP(H32194,'Account List'!B$4:C$65536,2,FALSE),"")</f>
        <v/>
      </c>
    </row>
    <row r="32195" spans="13:13" x14ac:dyDescent="0.2">
      <c r="M32195" s="14" t="str">
        <f>IF(H32195&gt;0,VLOOKUP(H32195,'Account List'!B$4:C$65536,2,FALSE),"")</f>
        <v/>
      </c>
    </row>
    <row r="32196" spans="13:13" x14ac:dyDescent="0.2">
      <c r="M32196" s="14" t="str">
        <f>IF(H32196&gt;0,VLOOKUP(H32196,'Account List'!B$4:C$65536,2,FALSE),"")</f>
        <v/>
      </c>
    </row>
    <row r="32197" spans="13:13" x14ac:dyDescent="0.2">
      <c r="M32197" s="14" t="str">
        <f>IF(H32197&gt;0,VLOOKUP(H32197,'Account List'!B$4:C$65536,2,FALSE),"")</f>
        <v/>
      </c>
    </row>
    <row r="32198" spans="13:13" x14ac:dyDescent="0.2">
      <c r="M32198" s="14" t="str">
        <f>IF(H32198&gt;0,VLOOKUP(H32198,'Account List'!B$4:C$65536,2,FALSE),"")</f>
        <v/>
      </c>
    </row>
    <row r="32199" spans="13:13" x14ac:dyDescent="0.2">
      <c r="M32199" s="14" t="str">
        <f>IF(H32199&gt;0,VLOOKUP(H32199,'Account List'!B$4:C$65536,2,FALSE),"")</f>
        <v/>
      </c>
    </row>
    <row r="32200" spans="13:13" x14ac:dyDescent="0.2">
      <c r="M32200" s="14" t="str">
        <f>IF(H32200&gt;0,VLOOKUP(H32200,'Account List'!B$4:C$65536,2,FALSE),"")</f>
        <v/>
      </c>
    </row>
    <row r="32201" spans="13:13" x14ac:dyDescent="0.2">
      <c r="M32201" s="14" t="str">
        <f>IF(H32201&gt;0,VLOOKUP(H32201,'Account List'!B$4:C$65536,2,FALSE),"")</f>
        <v/>
      </c>
    </row>
    <row r="32202" spans="13:13" x14ac:dyDescent="0.2">
      <c r="M32202" s="14" t="str">
        <f>IF(H32202&gt;0,VLOOKUP(H32202,'Account List'!B$4:C$65536,2,FALSE),"")</f>
        <v/>
      </c>
    </row>
    <row r="32203" spans="13:13" x14ac:dyDescent="0.2">
      <c r="M32203" s="14" t="str">
        <f>IF(H32203&gt;0,VLOOKUP(H32203,'Account List'!B$4:C$65536,2,FALSE),"")</f>
        <v/>
      </c>
    </row>
    <row r="32204" spans="13:13" x14ac:dyDescent="0.2">
      <c r="M32204" s="14" t="str">
        <f>IF(H32204&gt;0,VLOOKUP(H32204,'Account List'!B$4:C$65536,2,FALSE),"")</f>
        <v/>
      </c>
    </row>
    <row r="32205" spans="13:13" x14ac:dyDescent="0.2">
      <c r="M32205" s="14" t="str">
        <f>IF(H32205&gt;0,VLOOKUP(H32205,'Account List'!B$4:C$65536,2,FALSE),"")</f>
        <v/>
      </c>
    </row>
    <row r="32206" spans="13:13" x14ac:dyDescent="0.2">
      <c r="M32206" s="14" t="str">
        <f>IF(H32206&gt;0,VLOOKUP(H32206,'Account List'!B$4:C$65536,2,FALSE),"")</f>
        <v/>
      </c>
    </row>
    <row r="32207" spans="13:13" x14ac:dyDescent="0.2">
      <c r="M32207" s="14" t="str">
        <f>IF(H32207&gt;0,VLOOKUP(H32207,'Account List'!B$4:C$65536,2,FALSE),"")</f>
        <v/>
      </c>
    </row>
    <row r="32208" spans="13:13" x14ac:dyDescent="0.2">
      <c r="M32208" s="14" t="str">
        <f>IF(H32208&gt;0,VLOOKUP(H32208,'Account List'!B$4:C$65536,2,FALSE),"")</f>
        <v/>
      </c>
    </row>
    <row r="32209" spans="13:13" x14ac:dyDescent="0.2">
      <c r="M32209" s="14" t="str">
        <f>IF(H32209&gt;0,VLOOKUP(H32209,'Account List'!B$4:C$65536,2,FALSE),"")</f>
        <v/>
      </c>
    </row>
    <row r="32210" spans="13:13" x14ac:dyDescent="0.2">
      <c r="M32210" s="14" t="str">
        <f>IF(H32210&gt;0,VLOOKUP(H32210,'Account List'!B$4:C$65536,2,FALSE),"")</f>
        <v/>
      </c>
    </row>
    <row r="32211" spans="13:13" x14ac:dyDescent="0.2">
      <c r="M32211" s="14" t="str">
        <f>IF(H32211&gt;0,VLOOKUP(H32211,'Account List'!B$4:C$65536,2,FALSE),"")</f>
        <v/>
      </c>
    </row>
    <row r="32212" spans="13:13" x14ac:dyDescent="0.2">
      <c r="M32212" s="14" t="str">
        <f>IF(H32212&gt;0,VLOOKUP(H32212,'Account List'!B$4:C$65536,2,FALSE),"")</f>
        <v/>
      </c>
    </row>
    <row r="32213" spans="13:13" x14ac:dyDescent="0.2">
      <c r="M32213" s="14" t="str">
        <f>IF(H32213&gt;0,VLOOKUP(H32213,'Account List'!B$4:C$65536,2,FALSE),"")</f>
        <v/>
      </c>
    </row>
    <row r="32214" spans="13:13" x14ac:dyDescent="0.2">
      <c r="M32214" s="14" t="str">
        <f>IF(H32214&gt;0,VLOOKUP(H32214,'Account List'!B$4:C$65536,2,FALSE),"")</f>
        <v/>
      </c>
    </row>
    <row r="32215" spans="13:13" x14ac:dyDescent="0.2">
      <c r="M32215" s="14" t="str">
        <f>IF(H32215&gt;0,VLOOKUP(H32215,'Account List'!B$4:C$65536,2,FALSE),"")</f>
        <v/>
      </c>
    </row>
    <row r="32216" spans="13:13" x14ac:dyDescent="0.2">
      <c r="M32216" s="14" t="str">
        <f>IF(H32216&gt;0,VLOOKUP(H32216,'Account List'!B$4:C$65536,2,FALSE),"")</f>
        <v/>
      </c>
    </row>
    <row r="32217" spans="13:13" x14ac:dyDescent="0.2">
      <c r="M32217" s="14" t="str">
        <f>IF(H32217&gt;0,VLOOKUP(H32217,'Account List'!B$4:C$65536,2,FALSE),"")</f>
        <v/>
      </c>
    </row>
    <row r="32218" spans="13:13" x14ac:dyDescent="0.2">
      <c r="M32218" s="14" t="str">
        <f>IF(H32218&gt;0,VLOOKUP(H32218,'Account List'!B$4:C$65536,2,FALSE),"")</f>
        <v/>
      </c>
    </row>
    <row r="32219" spans="13:13" x14ac:dyDescent="0.2">
      <c r="M32219" s="14" t="str">
        <f>IF(H32219&gt;0,VLOOKUP(H32219,'Account List'!B$4:C$65536,2,FALSE),"")</f>
        <v/>
      </c>
    </row>
    <row r="32220" spans="13:13" x14ac:dyDescent="0.2">
      <c r="M32220" s="14" t="str">
        <f>IF(H32220&gt;0,VLOOKUP(H32220,'Account List'!B$4:C$65536,2,FALSE),"")</f>
        <v/>
      </c>
    </row>
    <row r="32221" spans="13:13" x14ac:dyDescent="0.2">
      <c r="M32221" s="14" t="str">
        <f>IF(H32221&gt;0,VLOOKUP(H32221,'Account List'!B$4:C$65536,2,FALSE),"")</f>
        <v/>
      </c>
    </row>
    <row r="32222" spans="13:13" x14ac:dyDescent="0.2">
      <c r="M32222" s="14" t="str">
        <f>IF(H32222&gt;0,VLOOKUP(H32222,'Account List'!B$4:C$65536,2,FALSE),"")</f>
        <v/>
      </c>
    </row>
    <row r="32223" spans="13:13" x14ac:dyDescent="0.2">
      <c r="M32223" s="14" t="str">
        <f>IF(H32223&gt;0,VLOOKUP(H32223,'Account List'!B$4:C$65536,2,FALSE),"")</f>
        <v/>
      </c>
    </row>
    <row r="32224" spans="13:13" x14ac:dyDescent="0.2">
      <c r="M32224" s="14" t="str">
        <f>IF(H32224&gt;0,VLOOKUP(H32224,'Account List'!B$4:C$65536,2,FALSE),"")</f>
        <v/>
      </c>
    </row>
    <row r="32225" spans="13:13" x14ac:dyDescent="0.2">
      <c r="M32225" s="14" t="str">
        <f>IF(H32225&gt;0,VLOOKUP(H32225,'Account List'!B$4:C$65536,2,FALSE),"")</f>
        <v/>
      </c>
    </row>
    <row r="32226" spans="13:13" x14ac:dyDescent="0.2">
      <c r="M32226" s="14" t="str">
        <f>IF(H32226&gt;0,VLOOKUP(H32226,'Account List'!B$4:C$65536,2,FALSE),"")</f>
        <v/>
      </c>
    </row>
    <row r="32227" spans="13:13" x14ac:dyDescent="0.2">
      <c r="M32227" s="14" t="str">
        <f>IF(H32227&gt;0,VLOOKUP(H32227,'Account List'!B$4:C$65536,2,FALSE),"")</f>
        <v/>
      </c>
    </row>
    <row r="32228" spans="13:13" x14ac:dyDescent="0.2">
      <c r="M32228" s="14" t="str">
        <f>IF(H32228&gt;0,VLOOKUP(H32228,'Account List'!B$4:C$65536,2,FALSE),"")</f>
        <v/>
      </c>
    </row>
    <row r="32229" spans="13:13" x14ac:dyDescent="0.2">
      <c r="M32229" s="14" t="str">
        <f>IF(H32229&gt;0,VLOOKUP(H32229,'Account List'!B$4:C$65536,2,FALSE),"")</f>
        <v/>
      </c>
    </row>
    <row r="32230" spans="13:13" x14ac:dyDescent="0.2">
      <c r="M32230" s="14" t="str">
        <f>IF(H32230&gt;0,VLOOKUP(H32230,'Account List'!B$4:C$65536,2,FALSE),"")</f>
        <v/>
      </c>
    </row>
    <row r="32231" spans="13:13" x14ac:dyDescent="0.2">
      <c r="M32231" s="14" t="str">
        <f>IF(H32231&gt;0,VLOOKUP(H32231,'Account List'!B$4:C$65536,2,FALSE),"")</f>
        <v/>
      </c>
    </row>
    <row r="32232" spans="13:13" x14ac:dyDescent="0.2">
      <c r="M32232" s="14" t="str">
        <f>IF(H32232&gt;0,VLOOKUP(H32232,'Account List'!B$4:C$65536,2,FALSE),"")</f>
        <v/>
      </c>
    </row>
    <row r="32233" spans="13:13" x14ac:dyDescent="0.2">
      <c r="M32233" s="14" t="str">
        <f>IF(H32233&gt;0,VLOOKUP(H32233,'Account List'!B$4:C$65536,2,FALSE),"")</f>
        <v/>
      </c>
    </row>
    <row r="32234" spans="13:13" x14ac:dyDescent="0.2">
      <c r="M32234" s="14" t="str">
        <f>IF(H32234&gt;0,VLOOKUP(H32234,'Account List'!B$4:C$65536,2,FALSE),"")</f>
        <v/>
      </c>
    </row>
    <row r="32235" spans="13:13" x14ac:dyDescent="0.2">
      <c r="M32235" s="14" t="str">
        <f>IF(H32235&gt;0,VLOOKUP(H32235,'Account List'!B$4:C$65536,2,FALSE),"")</f>
        <v/>
      </c>
    </row>
    <row r="32236" spans="13:13" x14ac:dyDescent="0.2">
      <c r="M32236" s="14" t="str">
        <f>IF(H32236&gt;0,VLOOKUP(H32236,'Account List'!B$4:C$65536,2,FALSE),"")</f>
        <v/>
      </c>
    </row>
    <row r="32237" spans="13:13" x14ac:dyDescent="0.2">
      <c r="M32237" s="14" t="str">
        <f>IF(H32237&gt;0,VLOOKUP(H32237,'Account List'!B$4:C$65536,2,FALSE),"")</f>
        <v/>
      </c>
    </row>
    <row r="32238" spans="13:13" x14ac:dyDescent="0.2">
      <c r="M32238" s="14" t="str">
        <f>IF(H32238&gt;0,VLOOKUP(H32238,'Account List'!B$4:C$65536,2,FALSE),"")</f>
        <v/>
      </c>
    </row>
    <row r="32239" spans="13:13" x14ac:dyDescent="0.2">
      <c r="M32239" s="14" t="str">
        <f>IF(H32239&gt;0,VLOOKUP(H32239,'Account List'!B$4:C$65536,2,FALSE),"")</f>
        <v/>
      </c>
    </row>
    <row r="32240" spans="13:13" x14ac:dyDescent="0.2">
      <c r="M32240" s="14" t="str">
        <f>IF(H32240&gt;0,VLOOKUP(H32240,'Account List'!B$4:C$65536,2,FALSE),"")</f>
        <v/>
      </c>
    </row>
    <row r="32241" spans="13:13" x14ac:dyDescent="0.2">
      <c r="M32241" s="14" t="str">
        <f>IF(H32241&gt;0,VLOOKUP(H32241,'Account List'!B$4:C$65536,2,FALSE),"")</f>
        <v/>
      </c>
    </row>
    <row r="32242" spans="13:13" x14ac:dyDescent="0.2">
      <c r="M32242" s="14" t="str">
        <f>IF(H32242&gt;0,VLOOKUP(H32242,'Account List'!B$4:C$65536,2,FALSE),"")</f>
        <v/>
      </c>
    </row>
    <row r="32243" spans="13:13" x14ac:dyDescent="0.2">
      <c r="M32243" s="14" t="str">
        <f>IF(H32243&gt;0,VLOOKUP(H32243,'Account List'!B$4:C$65536,2,FALSE),"")</f>
        <v/>
      </c>
    </row>
    <row r="32244" spans="13:13" x14ac:dyDescent="0.2">
      <c r="M32244" s="14" t="str">
        <f>IF(H32244&gt;0,VLOOKUP(H32244,'Account List'!B$4:C$65536,2,FALSE),"")</f>
        <v/>
      </c>
    </row>
    <row r="32245" spans="13:13" x14ac:dyDescent="0.2">
      <c r="M32245" s="14" t="str">
        <f>IF(H32245&gt;0,VLOOKUP(H32245,'Account List'!B$4:C$65536,2,FALSE),"")</f>
        <v/>
      </c>
    </row>
    <row r="32246" spans="13:13" x14ac:dyDescent="0.2">
      <c r="M32246" s="14" t="str">
        <f>IF(H32246&gt;0,VLOOKUP(H32246,'Account List'!B$4:C$65536,2,FALSE),"")</f>
        <v/>
      </c>
    </row>
    <row r="32247" spans="13:13" x14ac:dyDescent="0.2">
      <c r="M32247" s="14" t="str">
        <f>IF(H32247&gt;0,VLOOKUP(H32247,'Account List'!B$4:C$65536,2,FALSE),"")</f>
        <v/>
      </c>
    </row>
    <row r="32248" spans="13:13" x14ac:dyDescent="0.2">
      <c r="M32248" s="14" t="str">
        <f>IF(H32248&gt;0,VLOOKUP(H32248,'Account List'!B$4:C$65536,2,FALSE),"")</f>
        <v/>
      </c>
    </row>
    <row r="32249" spans="13:13" x14ac:dyDescent="0.2">
      <c r="M32249" s="14" t="str">
        <f>IF(H32249&gt;0,VLOOKUP(H32249,'Account List'!B$4:C$65536,2,FALSE),"")</f>
        <v/>
      </c>
    </row>
    <row r="32250" spans="13:13" x14ac:dyDescent="0.2">
      <c r="M32250" s="14" t="str">
        <f>IF(H32250&gt;0,VLOOKUP(H32250,'Account List'!B$4:C$65536,2,FALSE),"")</f>
        <v/>
      </c>
    </row>
    <row r="32251" spans="13:13" x14ac:dyDescent="0.2">
      <c r="M32251" s="14" t="str">
        <f>IF(H32251&gt;0,VLOOKUP(H32251,'Account List'!B$4:C$65536,2,FALSE),"")</f>
        <v/>
      </c>
    </row>
    <row r="32252" spans="13:13" x14ac:dyDescent="0.2">
      <c r="M32252" s="14" t="str">
        <f>IF(H32252&gt;0,VLOOKUP(H32252,'Account List'!B$4:C$65536,2,FALSE),"")</f>
        <v/>
      </c>
    </row>
    <row r="32253" spans="13:13" x14ac:dyDescent="0.2">
      <c r="M32253" s="14" t="str">
        <f>IF(H32253&gt;0,VLOOKUP(H32253,'Account List'!B$4:C$65536,2,FALSE),"")</f>
        <v/>
      </c>
    </row>
    <row r="32254" spans="13:13" x14ac:dyDescent="0.2">
      <c r="M32254" s="14" t="str">
        <f>IF(H32254&gt;0,VLOOKUP(H32254,'Account List'!B$4:C$65536,2,FALSE),"")</f>
        <v/>
      </c>
    </row>
    <row r="32255" spans="13:13" x14ac:dyDescent="0.2">
      <c r="M32255" s="14" t="str">
        <f>IF(H32255&gt;0,VLOOKUP(H32255,'Account List'!B$4:C$65536,2,FALSE),"")</f>
        <v/>
      </c>
    </row>
    <row r="32256" spans="13:13" x14ac:dyDescent="0.2">
      <c r="M32256" s="14" t="str">
        <f>IF(H32256&gt;0,VLOOKUP(H32256,'Account List'!B$4:C$65536,2,FALSE),"")</f>
        <v/>
      </c>
    </row>
    <row r="32257" spans="13:13" x14ac:dyDescent="0.2">
      <c r="M32257" s="14" t="str">
        <f>IF(H32257&gt;0,VLOOKUP(H32257,'Account List'!B$4:C$65536,2,FALSE),"")</f>
        <v/>
      </c>
    </row>
    <row r="32258" spans="13:13" x14ac:dyDescent="0.2">
      <c r="M32258" s="14" t="str">
        <f>IF(H32258&gt;0,VLOOKUP(H32258,'Account List'!B$4:C$65536,2,FALSE),"")</f>
        <v/>
      </c>
    </row>
    <row r="32259" spans="13:13" x14ac:dyDescent="0.2">
      <c r="M32259" s="14" t="str">
        <f>IF(H32259&gt;0,VLOOKUP(H32259,'Account List'!B$4:C$65536,2,FALSE),"")</f>
        <v/>
      </c>
    </row>
    <row r="32260" spans="13:13" x14ac:dyDescent="0.2">
      <c r="M32260" s="14" t="str">
        <f>IF(H32260&gt;0,VLOOKUP(H32260,'Account List'!B$4:C$65536,2,FALSE),"")</f>
        <v/>
      </c>
    </row>
    <row r="32261" spans="13:13" x14ac:dyDescent="0.2">
      <c r="M32261" s="14" t="str">
        <f>IF(H32261&gt;0,VLOOKUP(H32261,'Account List'!B$4:C$65536,2,FALSE),"")</f>
        <v/>
      </c>
    </row>
    <row r="32262" spans="13:13" x14ac:dyDescent="0.2">
      <c r="M32262" s="14" t="str">
        <f>IF(H32262&gt;0,VLOOKUP(H32262,'Account List'!B$4:C$65536,2,FALSE),"")</f>
        <v/>
      </c>
    </row>
    <row r="32263" spans="13:13" x14ac:dyDescent="0.2">
      <c r="M32263" s="14" t="str">
        <f>IF(H32263&gt;0,VLOOKUP(H32263,'Account List'!B$4:C$65536,2,FALSE),"")</f>
        <v/>
      </c>
    </row>
    <row r="32264" spans="13:13" x14ac:dyDescent="0.2">
      <c r="M32264" s="14" t="str">
        <f>IF(H32264&gt;0,VLOOKUP(H32264,'Account List'!B$4:C$65536,2,FALSE),"")</f>
        <v/>
      </c>
    </row>
    <row r="32265" spans="13:13" x14ac:dyDescent="0.2">
      <c r="M32265" s="14" t="str">
        <f>IF(H32265&gt;0,VLOOKUP(H32265,'Account List'!B$4:C$65536,2,FALSE),"")</f>
        <v/>
      </c>
    </row>
    <row r="32266" spans="13:13" x14ac:dyDescent="0.2">
      <c r="M32266" s="14" t="str">
        <f>IF(H32266&gt;0,VLOOKUP(H32266,'Account List'!B$4:C$65536,2,FALSE),"")</f>
        <v/>
      </c>
    </row>
    <row r="32267" spans="13:13" x14ac:dyDescent="0.2">
      <c r="M32267" s="14" t="str">
        <f>IF(H32267&gt;0,VLOOKUP(H32267,'Account List'!B$4:C$65536,2,FALSE),"")</f>
        <v/>
      </c>
    </row>
    <row r="32268" spans="13:13" x14ac:dyDescent="0.2">
      <c r="M32268" s="14" t="str">
        <f>IF(H32268&gt;0,VLOOKUP(H32268,'Account List'!B$4:C$65536,2,FALSE),"")</f>
        <v/>
      </c>
    </row>
    <row r="32269" spans="13:13" x14ac:dyDescent="0.2">
      <c r="M32269" s="14" t="str">
        <f>IF(H32269&gt;0,VLOOKUP(H32269,'Account List'!B$4:C$65536,2,FALSE),"")</f>
        <v/>
      </c>
    </row>
    <row r="32270" spans="13:13" x14ac:dyDescent="0.2">
      <c r="M32270" s="14" t="str">
        <f>IF(H32270&gt;0,VLOOKUP(H32270,'Account List'!B$4:C$65536,2,FALSE),"")</f>
        <v/>
      </c>
    </row>
    <row r="32271" spans="13:13" x14ac:dyDescent="0.2">
      <c r="M32271" s="14" t="str">
        <f>IF(H32271&gt;0,VLOOKUP(H32271,'Account List'!B$4:C$65536,2,FALSE),"")</f>
        <v/>
      </c>
    </row>
    <row r="32272" spans="13:13" x14ac:dyDescent="0.2">
      <c r="M32272" s="14" t="str">
        <f>IF(H32272&gt;0,VLOOKUP(H32272,'Account List'!B$4:C$65536,2,FALSE),"")</f>
        <v/>
      </c>
    </row>
    <row r="32273" spans="13:13" x14ac:dyDescent="0.2">
      <c r="M32273" s="14" t="str">
        <f>IF(H32273&gt;0,VLOOKUP(H32273,'Account List'!B$4:C$65536,2,FALSE),"")</f>
        <v/>
      </c>
    </row>
    <row r="32274" spans="13:13" x14ac:dyDescent="0.2">
      <c r="M32274" s="14" t="str">
        <f>IF(H32274&gt;0,VLOOKUP(H32274,'Account List'!B$4:C$65536,2,FALSE),"")</f>
        <v/>
      </c>
    </row>
    <row r="32275" spans="13:13" x14ac:dyDescent="0.2">
      <c r="M32275" s="14" t="str">
        <f>IF(H32275&gt;0,VLOOKUP(H32275,'Account List'!B$4:C$65536,2,FALSE),"")</f>
        <v/>
      </c>
    </row>
    <row r="32276" spans="13:13" x14ac:dyDescent="0.2">
      <c r="M32276" s="14" t="str">
        <f>IF(H32276&gt;0,VLOOKUP(H32276,'Account List'!B$4:C$65536,2,FALSE),"")</f>
        <v/>
      </c>
    </row>
    <row r="32277" spans="13:13" x14ac:dyDescent="0.2">
      <c r="M32277" s="14" t="str">
        <f>IF(H32277&gt;0,VLOOKUP(H32277,'Account List'!B$4:C$65536,2,FALSE),"")</f>
        <v/>
      </c>
    </row>
    <row r="32278" spans="13:13" x14ac:dyDescent="0.2">
      <c r="M32278" s="14" t="str">
        <f>IF(H32278&gt;0,VLOOKUP(H32278,'Account List'!B$4:C$65536,2,FALSE),"")</f>
        <v/>
      </c>
    </row>
    <row r="32279" spans="13:13" x14ac:dyDescent="0.2">
      <c r="M32279" s="14" t="str">
        <f>IF(H32279&gt;0,VLOOKUP(H32279,'Account List'!B$4:C$65536,2,FALSE),"")</f>
        <v/>
      </c>
    </row>
    <row r="32280" spans="13:13" x14ac:dyDescent="0.2">
      <c r="M32280" s="14" t="str">
        <f>IF(H32280&gt;0,VLOOKUP(H32280,'Account List'!B$4:C$65536,2,FALSE),"")</f>
        <v/>
      </c>
    </row>
    <row r="32281" spans="13:13" x14ac:dyDescent="0.2">
      <c r="M32281" s="14" t="str">
        <f>IF(H32281&gt;0,VLOOKUP(H32281,'Account List'!B$4:C$65536,2,FALSE),"")</f>
        <v/>
      </c>
    </row>
    <row r="32282" spans="13:13" x14ac:dyDescent="0.2">
      <c r="M32282" s="14" t="str">
        <f>IF(H32282&gt;0,VLOOKUP(H32282,'Account List'!B$4:C$65536,2,FALSE),"")</f>
        <v/>
      </c>
    </row>
    <row r="32283" spans="13:13" x14ac:dyDescent="0.2">
      <c r="M32283" s="14" t="str">
        <f>IF(H32283&gt;0,VLOOKUP(H32283,'Account List'!B$4:C$65536,2,FALSE),"")</f>
        <v/>
      </c>
    </row>
    <row r="32284" spans="13:13" x14ac:dyDescent="0.2">
      <c r="M32284" s="14" t="str">
        <f>IF(H32284&gt;0,VLOOKUP(H32284,'Account List'!B$4:C$65536,2,FALSE),"")</f>
        <v/>
      </c>
    </row>
    <row r="32285" spans="13:13" x14ac:dyDescent="0.2">
      <c r="M32285" s="14" t="str">
        <f>IF(H32285&gt;0,VLOOKUP(H32285,'Account List'!B$4:C$65536,2,FALSE),"")</f>
        <v/>
      </c>
    </row>
    <row r="32286" spans="13:13" x14ac:dyDescent="0.2">
      <c r="M32286" s="14" t="str">
        <f>IF(H32286&gt;0,VLOOKUP(H32286,'Account List'!B$4:C$65536,2,FALSE),"")</f>
        <v/>
      </c>
    </row>
    <row r="32287" spans="13:13" x14ac:dyDescent="0.2">
      <c r="M32287" s="14" t="str">
        <f>IF(H32287&gt;0,VLOOKUP(H32287,'Account List'!B$4:C$65536,2,FALSE),"")</f>
        <v/>
      </c>
    </row>
    <row r="32288" spans="13:13" x14ac:dyDescent="0.2">
      <c r="M32288" s="14" t="str">
        <f>IF(H32288&gt;0,VLOOKUP(H32288,'Account List'!B$4:C$65536,2,FALSE),"")</f>
        <v/>
      </c>
    </row>
    <row r="32289" spans="13:13" x14ac:dyDescent="0.2">
      <c r="M32289" s="14" t="str">
        <f>IF(H32289&gt;0,VLOOKUP(H32289,'Account List'!B$4:C$65536,2,FALSE),"")</f>
        <v/>
      </c>
    </row>
    <row r="32290" spans="13:13" x14ac:dyDescent="0.2">
      <c r="M32290" s="14" t="str">
        <f>IF(H32290&gt;0,VLOOKUP(H32290,'Account List'!B$4:C$65536,2,FALSE),"")</f>
        <v/>
      </c>
    </row>
    <row r="32291" spans="13:13" x14ac:dyDescent="0.2">
      <c r="M32291" s="14" t="str">
        <f>IF(H32291&gt;0,VLOOKUP(H32291,'Account List'!B$4:C$65536,2,FALSE),"")</f>
        <v/>
      </c>
    </row>
    <row r="32292" spans="13:13" x14ac:dyDescent="0.2">
      <c r="M32292" s="14" t="str">
        <f>IF(H32292&gt;0,VLOOKUP(H32292,'Account List'!B$4:C$65536,2,FALSE),"")</f>
        <v/>
      </c>
    </row>
    <row r="32293" spans="13:13" x14ac:dyDescent="0.2">
      <c r="M32293" s="14" t="str">
        <f>IF(H32293&gt;0,VLOOKUP(H32293,'Account List'!B$4:C$65536,2,FALSE),"")</f>
        <v/>
      </c>
    </row>
    <row r="32294" spans="13:13" x14ac:dyDescent="0.2">
      <c r="M32294" s="14" t="str">
        <f>IF(H32294&gt;0,VLOOKUP(H32294,'Account List'!B$4:C$65536,2,FALSE),"")</f>
        <v/>
      </c>
    </row>
    <row r="32295" spans="13:13" x14ac:dyDescent="0.2">
      <c r="M32295" s="14" t="str">
        <f>IF(H32295&gt;0,VLOOKUP(H32295,'Account List'!B$4:C$65536,2,FALSE),"")</f>
        <v/>
      </c>
    </row>
    <row r="32296" spans="13:13" x14ac:dyDescent="0.2">
      <c r="M32296" s="14" t="str">
        <f>IF(H32296&gt;0,VLOOKUP(H32296,'Account List'!B$4:C$65536,2,FALSE),"")</f>
        <v/>
      </c>
    </row>
    <row r="32297" spans="13:13" x14ac:dyDescent="0.2">
      <c r="M32297" s="14" t="str">
        <f>IF(H32297&gt;0,VLOOKUP(H32297,'Account List'!B$4:C$65536,2,FALSE),"")</f>
        <v/>
      </c>
    </row>
    <row r="32298" spans="13:13" x14ac:dyDescent="0.2">
      <c r="M32298" s="14" t="str">
        <f>IF(H32298&gt;0,VLOOKUP(H32298,'Account List'!B$4:C$65536,2,FALSE),"")</f>
        <v/>
      </c>
    </row>
    <row r="32299" spans="13:13" x14ac:dyDescent="0.2">
      <c r="M32299" s="14" t="str">
        <f>IF(H32299&gt;0,VLOOKUP(H32299,'Account List'!B$4:C$65536,2,FALSE),"")</f>
        <v/>
      </c>
    </row>
    <row r="32300" spans="13:13" x14ac:dyDescent="0.2">
      <c r="M32300" s="14" t="str">
        <f>IF(H32300&gt;0,VLOOKUP(H32300,'Account List'!B$4:C$65536,2,FALSE),"")</f>
        <v/>
      </c>
    </row>
    <row r="32301" spans="13:13" x14ac:dyDescent="0.2">
      <c r="M32301" s="14" t="str">
        <f>IF(H32301&gt;0,VLOOKUP(H32301,'Account List'!B$4:C$65536,2,FALSE),"")</f>
        <v/>
      </c>
    </row>
    <row r="32302" spans="13:13" x14ac:dyDescent="0.2">
      <c r="M32302" s="14" t="str">
        <f>IF(H32302&gt;0,VLOOKUP(H32302,'Account List'!B$4:C$65536,2,FALSE),"")</f>
        <v/>
      </c>
    </row>
    <row r="32303" spans="13:13" x14ac:dyDescent="0.2">
      <c r="M32303" s="14" t="str">
        <f>IF(H32303&gt;0,VLOOKUP(H32303,'Account List'!B$4:C$65536,2,FALSE),"")</f>
        <v/>
      </c>
    </row>
    <row r="32304" spans="13:13" x14ac:dyDescent="0.2">
      <c r="M32304" s="14" t="str">
        <f>IF(H32304&gt;0,VLOOKUP(H32304,'Account List'!B$4:C$65536,2,FALSE),"")</f>
        <v/>
      </c>
    </row>
    <row r="32305" spans="13:13" x14ac:dyDescent="0.2">
      <c r="M32305" s="14" t="str">
        <f>IF(H32305&gt;0,VLOOKUP(H32305,'Account List'!B$4:C$65536,2,FALSE),"")</f>
        <v/>
      </c>
    </row>
    <row r="32306" spans="13:13" x14ac:dyDescent="0.2">
      <c r="M32306" s="14" t="str">
        <f>IF(H32306&gt;0,VLOOKUP(H32306,'Account List'!B$4:C$65536,2,FALSE),"")</f>
        <v/>
      </c>
    </row>
    <row r="32307" spans="13:13" x14ac:dyDescent="0.2">
      <c r="M32307" s="14" t="str">
        <f>IF(H32307&gt;0,VLOOKUP(H32307,'Account List'!B$4:C$65536,2,FALSE),"")</f>
        <v/>
      </c>
    </row>
    <row r="32308" spans="13:13" x14ac:dyDescent="0.2">
      <c r="M32308" s="14" t="str">
        <f>IF(H32308&gt;0,VLOOKUP(H32308,'Account List'!B$4:C$65536,2,FALSE),"")</f>
        <v/>
      </c>
    </row>
    <row r="32309" spans="13:13" x14ac:dyDescent="0.2">
      <c r="M32309" s="14" t="str">
        <f>IF(H32309&gt;0,VLOOKUP(H32309,'Account List'!B$4:C$65536,2,FALSE),"")</f>
        <v/>
      </c>
    </row>
    <row r="32310" spans="13:13" x14ac:dyDescent="0.2">
      <c r="M32310" s="14" t="str">
        <f>IF(H32310&gt;0,VLOOKUP(H32310,'Account List'!B$4:C$65536,2,FALSE),"")</f>
        <v/>
      </c>
    </row>
    <row r="32311" spans="13:13" x14ac:dyDescent="0.2">
      <c r="M32311" s="14" t="str">
        <f>IF(H32311&gt;0,VLOOKUP(H32311,'Account List'!B$4:C$65536,2,FALSE),"")</f>
        <v/>
      </c>
    </row>
    <row r="32312" spans="13:13" x14ac:dyDescent="0.2">
      <c r="M32312" s="14" t="str">
        <f>IF(H32312&gt;0,VLOOKUP(H32312,'Account List'!B$4:C$65536,2,FALSE),"")</f>
        <v/>
      </c>
    </row>
    <row r="32313" spans="13:13" x14ac:dyDescent="0.2">
      <c r="M32313" s="14" t="str">
        <f>IF(H32313&gt;0,VLOOKUP(H32313,'Account List'!B$4:C$65536,2,FALSE),"")</f>
        <v/>
      </c>
    </row>
    <row r="32314" spans="13:13" x14ac:dyDescent="0.2">
      <c r="M32314" s="14" t="str">
        <f>IF(H32314&gt;0,VLOOKUP(H32314,'Account List'!B$4:C$65536,2,FALSE),"")</f>
        <v/>
      </c>
    </row>
    <row r="32315" spans="13:13" x14ac:dyDescent="0.2">
      <c r="M32315" s="14" t="str">
        <f>IF(H32315&gt;0,VLOOKUP(H32315,'Account List'!B$4:C$65536,2,FALSE),"")</f>
        <v/>
      </c>
    </row>
    <row r="32316" spans="13:13" x14ac:dyDescent="0.2">
      <c r="M32316" s="14" t="str">
        <f>IF(H32316&gt;0,VLOOKUP(H32316,'Account List'!B$4:C$65536,2,FALSE),"")</f>
        <v/>
      </c>
    </row>
    <row r="32317" spans="13:13" x14ac:dyDescent="0.2">
      <c r="M32317" s="14" t="str">
        <f>IF(H32317&gt;0,VLOOKUP(H32317,'Account List'!B$4:C$65536,2,FALSE),"")</f>
        <v/>
      </c>
    </row>
    <row r="32318" spans="13:13" x14ac:dyDescent="0.2">
      <c r="M32318" s="14" t="str">
        <f>IF(H32318&gt;0,VLOOKUP(H32318,'Account List'!B$4:C$65536,2,FALSE),"")</f>
        <v/>
      </c>
    </row>
    <row r="32319" spans="13:13" x14ac:dyDescent="0.2">
      <c r="M32319" s="14" t="str">
        <f>IF(H32319&gt;0,VLOOKUP(H32319,'Account List'!B$4:C$65536,2,FALSE),"")</f>
        <v/>
      </c>
    </row>
    <row r="32320" spans="13:13" x14ac:dyDescent="0.2">
      <c r="M32320" s="14" t="str">
        <f>IF(H32320&gt;0,VLOOKUP(H32320,'Account List'!B$4:C$65536,2,FALSE),"")</f>
        <v/>
      </c>
    </row>
    <row r="32321" spans="13:13" x14ac:dyDescent="0.2">
      <c r="M32321" s="14" t="str">
        <f>IF(H32321&gt;0,VLOOKUP(H32321,'Account List'!B$4:C$65536,2,FALSE),"")</f>
        <v/>
      </c>
    </row>
    <row r="32322" spans="13:13" x14ac:dyDescent="0.2">
      <c r="M32322" s="14" t="str">
        <f>IF(H32322&gt;0,VLOOKUP(H32322,'Account List'!B$4:C$65536,2,FALSE),"")</f>
        <v/>
      </c>
    </row>
    <row r="32323" spans="13:13" x14ac:dyDescent="0.2">
      <c r="M32323" s="14" t="str">
        <f>IF(H32323&gt;0,VLOOKUP(H32323,'Account List'!B$4:C$65536,2,FALSE),"")</f>
        <v/>
      </c>
    </row>
    <row r="32324" spans="13:13" x14ac:dyDescent="0.2">
      <c r="M32324" s="14" t="str">
        <f>IF(H32324&gt;0,VLOOKUP(H32324,'Account List'!B$4:C$65536,2,FALSE),"")</f>
        <v/>
      </c>
    </row>
    <row r="32325" spans="13:13" x14ac:dyDescent="0.2">
      <c r="M32325" s="14" t="str">
        <f>IF(H32325&gt;0,VLOOKUP(H32325,'Account List'!B$4:C$65536,2,FALSE),"")</f>
        <v/>
      </c>
    </row>
    <row r="32326" spans="13:13" x14ac:dyDescent="0.2">
      <c r="M32326" s="14" t="str">
        <f>IF(H32326&gt;0,VLOOKUP(H32326,'Account List'!B$4:C$65536,2,FALSE),"")</f>
        <v/>
      </c>
    </row>
    <row r="32327" spans="13:13" x14ac:dyDescent="0.2">
      <c r="M32327" s="14" t="str">
        <f>IF(H32327&gt;0,VLOOKUP(H32327,'Account List'!B$4:C$65536,2,FALSE),"")</f>
        <v/>
      </c>
    </row>
    <row r="32328" spans="13:13" x14ac:dyDescent="0.2">
      <c r="M32328" s="14" t="str">
        <f>IF(H32328&gt;0,VLOOKUP(H32328,'Account List'!B$4:C$65536,2,FALSE),"")</f>
        <v/>
      </c>
    </row>
    <row r="32329" spans="13:13" x14ac:dyDescent="0.2">
      <c r="M32329" s="14" t="str">
        <f>IF(H32329&gt;0,VLOOKUP(H32329,'Account List'!B$4:C$65536,2,FALSE),"")</f>
        <v/>
      </c>
    </row>
    <row r="32330" spans="13:13" x14ac:dyDescent="0.2">
      <c r="M32330" s="14" t="str">
        <f>IF(H32330&gt;0,VLOOKUP(H32330,'Account List'!B$4:C$65536,2,FALSE),"")</f>
        <v/>
      </c>
    </row>
    <row r="32331" spans="13:13" x14ac:dyDescent="0.2">
      <c r="M32331" s="14" t="str">
        <f>IF(H32331&gt;0,VLOOKUP(H32331,'Account List'!B$4:C$65536,2,FALSE),"")</f>
        <v/>
      </c>
    </row>
    <row r="32332" spans="13:13" x14ac:dyDescent="0.2">
      <c r="M32332" s="14" t="str">
        <f>IF(H32332&gt;0,VLOOKUP(H32332,'Account List'!B$4:C$65536,2,FALSE),"")</f>
        <v/>
      </c>
    </row>
    <row r="32333" spans="13:13" x14ac:dyDescent="0.2">
      <c r="M32333" s="14" t="str">
        <f>IF(H32333&gt;0,VLOOKUP(H32333,'Account List'!B$4:C$65536,2,FALSE),"")</f>
        <v/>
      </c>
    </row>
    <row r="32334" spans="13:13" x14ac:dyDescent="0.2">
      <c r="M32334" s="14" t="str">
        <f>IF(H32334&gt;0,VLOOKUP(H32334,'Account List'!B$4:C$65536,2,FALSE),"")</f>
        <v/>
      </c>
    </row>
    <row r="32335" spans="13:13" x14ac:dyDescent="0.2">
      <c r="M32335" s="14" t="str">
        <f>IF(H32335&gt;0,VLOOKUP(H32335,'Account List'!B$4:C$65536,2,FALSE),"")</f>
        <v/>
      </c>
    </row>
    <row r="32336" spans="13:13" x14ac:dyDescent="0.2">
      <c r="M32336" s="14" t="str">
        <f>IF(H32336&gt;0,VLOOKUP(H32336,'Account List'!B$4:C$65536,2,FALSE),"")</f>
        <v/>
      </c>
    </row>
    <row r="32337" spans="13:13" x14ac:dyDescent="0.2">
      <c r="M32337" s="14" t="str">
        <f>IF(H32337&gt;0,VLOOKUP(H32337,'Account List'!B$4:C$65536,2,FALSE),"")</f>
        <v/>
      </c>
    </row>
    <row r="32338" spans="13:13" x14ac:dyDescent="0.2">
      <c r="M32338" s="14" t="str">
        <f>IF(H32338&gt;0,VLOOKUP(H32338,'Account List'!B$4:C$65536,2,FALSE),"")</f>
        <v/>
      </c>
    </row>
    <row r="32339" spans="13:13" x14ac:dyDescent="0.2">
      <c r="M32339" s="14" t="str">
        <f>IF(H32339&gt;0,VLOOKUP(H32339,'Account List'!B$4:C$65536,2,FALSE),"")</f>
        <v/>
      </c>
    </row>
    <row r="32340" spans="13:13" x14ac:dyDescent="0.2">
      <c r="M32340" s="14" t="str">
        <f>IF(H32340&gt;0,VLOOKUP(H32340,'Account List'!B$4:C$65536,2,FALSE),"")</f>
        <v/>
      </c>
    </row>
    <row r="32341" spans="13:13" x14ac:dyDescent="0.2">
      <c r="M32341" s="14" t="str">
        <f>IF(H32341&gt;0,VLOOKUP(H32341,'Account List'!B$4:C$65536,2,FALSE),"")</f>
        <v/>
      </c>
    </row>
    <row r="32342" spans="13:13" x14ac:dyDescent="0.2">
      <c r="M32342" s="14" t="str">
        <f>IF(H32342&gt;0,VLOOKUP(H32342,'Account List'!B$4:C$65536,2,FALSE),"")</f>
        <v/>
      </c>
    </row>
    <row r="32343" spans="13:13" x14ac:dyDescent="0.2">
      <c r="M32343" s="14" t="str">
        <f>IF(H32343&gt;0,VLOOKUP(H32343,'Account List'!B$4:C$65536,2,FALSE),"")</f>
        <v/>
      </c>
    </row>
    <row r="32344" spans="13:13" x14ac:dyDescent="0.2">
      <c r="M32344" s="14" t="str">
        <f>IF(H32344&gt;0,VLOOKUP(H32344,'Account List'!B$4:C$65536,2,FALSE),"")</f>
        <v/>
      </c>
    </row>
    <row r="32345" spans="13:13" x14ac:dyDescent="0.2">
      <c r="M32345" s="14" t="str">
        <f>IF(H32345&gt;0,VLOOKUP(H32345,'Account List'!B$4:C$65536,2,FALSE),"")</f>
        <v/>
      </c>
    </row>
    <row r="32346" spans="13:13" x14ac:dyDescent="0.2">
      <c r="M32346" s="14" t="str">
        <f>IF(H32346&gt;0,VLOOKUP(H32346,'Account List'!B$4:C$65536,2,FALSE),"")</f>
        <v/>
      </c>
    </row>
    <row r="32347" spans="13:13" x14ac:dyDescent="0.2">
      <c r="M32347" s="14" t="str">
        <f>IF(H32347&gt;0,VLOOKUP(H32347,'Account List'!B$4:C$65536,2,FALSE),"")</f>
        <v/>
      </c>
    </row>
    <row r="32348" spans="13:13" x14ac:dyDescent="0.2">
      <c r="M32348" s="14" t="str">
        <f>IF(H32348&gt;0,VLOOKUP(H32348,'Account List'!B$4:C$65536,2,FALSE),"")</f>
        <v/>
      </c>
    </row>
    <row r="32349" spans="13:13" x14ac:dyDescent="0.2">
      <c r="M32349" s="14" t="str">
        <f>IF(H32349&gt;0,VLOOKUP(H32349,'Account List'!B$4:C$65536,2,FALSE),"")</f>
        <v/>
      </c>
    </row>
    <row r="32350" spans="13:13" x14ac:dyDescent="0.2">
      <c r="M32350" s="14" t="str">
        <f>IF(H32350&gt;0,VLOOKUP(H32350,'Account List'!B$4:C$65536,2,FALSE),"")</f>
        <v/>
      </c>
    </row>
    <row r="32351" spans="13:13" x14ac:dyDescent="0.2">
      <c r="M32351" s="14" t="str">
        <f>IF(H32351&gt;0,VLOOKUP(H32351,'Account List'!B$4:C$65536,2,FALSE),"")</f>
        <v/>
      </c>
    </row>
    <row r="32352" spans="13:13" x14ac:dyDescent="0.2">
      <c r="M32352" s="14" t="str">
        <f>IF(H32352&gt;0,VLOOKUP(H32352,'Account List'!B$4:C$65536,2,FALSE),"")</f>
        <v/>
      </c>
    </row>
    <row r="32353" spans="13:13" x14ac:dyDescent="0.2">
      <c r="M32353" s="14" t="str">
        <f>IF(H32353&gt;0,VLOOKUP(H32353,'Account List'!B$4:C$65536,2,FALSE),"")</f>
        <v/>
      </c>
    </row>
    <row r="32354" spans="13:13" x14ac:dyDescent="0.2">
      <c r="M32354" s="14" t="str">
        <f>IF(H32354&gt;0,VLOOKUP(H32354,'Account List'!B$4:C$65536,2,FALSE),"")</f>
        <v/>
      </c>
    </row>
    <row r="32355" spans="13:13" x14ac:dyDescent="0.2">
      <c r="M32355" s="14" t="str">
        <f>IF(H32355&gt;0,VLOOKUP(H32355,'Account List'!B$4:C$65536,2,FALSE),"")</f>
        <v/>
      </c>
    </row>
    <row r="32356" spans="13:13" x14ac:dyDescent="0.2">
      <c r="M32356" s="14" t="str">
        <f>IF(H32356&gt;0,VLOOKUP(H32356,'Account List'!B$4:C$65536,2,FALSE),"")</f>
        <v/>
      </c>
    </row>
    <row r="32357" spans="13:13" x14ac:dyDescent="0.2">
      <c r="M32357" s="14" t="str">
        <f>IF(H32357&gt;0,VLOOKUP(H32357,'Account List'!B$4:C$65536,2,FALSE),"")</f>
        <v/>
      </c>
    </row>
    <row r="32358" spans="13:13" x14ac:dyDescent="0.2">
      <c r="M32358" s="14" t="str">
        <f>IF(H32358&gt;0,VLOOKUP(H32358,'Account List'!B$4:C$65536,2,FALSE),"")</f>
        <v/>
      </c>
    </row>
    <row r="32359" spans="13:13" x14ac:dyDescent="0.2">
      <c r="M32359" s="14" t="str">
        <f>IF(H32359&gt;0,VLOOKUP(H32359,'Account List'!B$4:C$65536,2,FALSE),"")</f>
        <v/>
      </c>
    </row>
    <row r="32360" spans="13:13" x14ac:dyDescent="0.2">
      <c r="M32360" s="14" t="str">
        <f>IF(H32360&gt;0,VLOOKUP(H32360,'Account List'!B$4:C$65536,2,FALSE),"")</f>
        <v/>
      </c>
    </row>
    <row r="32361" spans="13:13" x14ac:dyDescent="0.2">
      <c r="M32361" s="14" t="str">
        <f>IF(H32361&gt;0,VLOOKUP(H32361,'Account List'!B$4:C$65536,2,FALSE),"")</f>
        <v/>
      </c>
    </row>
    <row r="32362" spans="13:13" x14ac:dyDescent="0.2">
      <c r="M32362" s="14" t="str">
        <f>IF(H32362&gt;0,VLOOKUP(H32362,'Account List'!B$4:C$65536,2,FALSE),"")</f>
        <v/>
      </c>
    </row>
    <row r="32363" spans="13:13" x14ac:dyDescent="0.2">
      <c r="M32363" s="14" t="str">
        <f>IF(H32363&gt;0,VLOOKUP(H32363,'Account List'!B$4:C$65536,2,FALSE),"")</f>
        <v/>
      </c>
    </row>
    <row r="32364" spans="13:13" x14ac:dyDescent="0.2">
      <c r="M32364" s="14" t="str">
        <f>IF(H32364&gt;0,VLOOKUP(H32364,'Account List'!B$4:C$65536,2,FALSE),"")</f>
        <v/>
      </c>
    </row>
    <row r="32365" spans="13:13" x14ac:dyDescent="0.2">
      <c r="M32365" s="14" t="str">
        <f>IF(H32365&gt;0,VLOOKUP(H32365,'Account List'!B$4:C$65536,2,FALSE),"")</f>
        <v/>
      </c>
    </row>
    <row r="32366" spans="13:13" x14ac:dyDescent="0.2">
      <c r="M32366" s="14" t="str">
        <f>IF(H32366&gt;0,VLOOKUP(H32366,'Account List'!B$4:C$65536,2,FALSE),"")</f>
        <v/>
      </c>
    </row>
    <row r="32367" spans="13:13" x14ac:dyDescent="0.2">
      <c r="M32367" s="14" t="str">
        <f>IF(H32367&gt;0,VLOOKUP(H32367,'Account List'!B$4:C$65536,2,FALSE),"")</f>
        <v/>
      </c>
    </row>
    <row r="32368" spans="13:13" x14ac:dyDescent="0.2">
      <c r="M32368" s="14" t="str">
        <f>IF(H32368&gt;0,VLOOKUP(H32368,'Account List'!B$4:C$65536,2,FALSE),"")</f>
        <v/>
      </c>
    </row>
    <row r="32369" spans="13:13" x14ac:dyDescent="0.2">
      <c r="M32369" s="14" t="str">
        <f>IF(H32369&gt;0,VLOOKUP(H32369,'Account List'!B$4:C$65536,2,FALSE),"")</f>
        <v/>
      </c>
    </row>
    <row r="32370" spans="13:13" x14ac:dyDescent="0.2">
      <c r="M32370" s="14" t="str">
        <f>IF(H32370&gt;0,VLOOKUP(H32370,'Account List'!B$4:C$65536,2,FALSE),"")</f>
        <v/>
      </c>
    </row>
    <row r="32371" spans="13:13" x14ac:dyDescent="0.2">
      <c r="M32371" s="14" t="str">
        <f>IF(H32371&gt;0,VLOOKUP(H32371,'Account List'!B$4:C$65536,2,FALSE),"")</f>
        <v/>
      </c>
    </row>
    <row r="32372" spans="13:13" x14ac:dyDescent="0.2">
      <c r="M32372" s="14" t="str">
        <f>IF(H32372&gt;0,VLOOKUP(H32372,'Account List'!B$4:C$65536,2,FALSE),"")</f>
        <v/>
      </c>
    </row>
    <row r="32373" spans="13:13" x14ac:dyDescent="0.2">
      <c r="M32373" s="14" t="str">
        <f>IF(H32373&gt;0,VLOOKUP(H32373,'Account List'!B$4:C$65536,2,FALSE),"")</f>
        <v/>
      </c>
    </row>
    <row r="32374" spans="13:13" x14ac:dyDescent="0.2">
      <c r="M32374" s="14" t="str">
        <f>IF(H32374&gt;0,VLOOKUP(H32374,'Account List'!B$4:C$65536,2,FALSE),"")</f>
        <v/>
      </c>
    </row>
    <row r="32375" spans="13:13" x14ac:dyDescent="0.2">
      <c r="M32375" s="14" t="str">
        <f>IF(H32375&gt;0,VLOOKUP(H32375,'Account List'!B$4:C$65536,2,FALSE),"")</f>
        <v/>
      </c>
    </row>
    <row r="32376" spans="13:13" x14ac:dyDescent="0.2">
      <c r="M32376" s="14" t="str">
        <f>IF(H32376&gt;0,VLOOKUP(H32376,'Account List'!B$4:C$65536,2,FALSE),"")</f>
        <v/>
      </c>
    </row>
    <row r="32377" spans="13:13" x14ac:dyDescent="0.2">
      <c r="M32377" s="14" t="str">
        <f>IF(H32377&gt;0,VLOOKUP(H32377,'Account List'!B$4:C$65536,2,FALSE),"")</f>
        <v/>
      </c>
    </row>
    <row r="32378" spans="13:13" x14ac:dyDescent="0.2">
      <c r="M32378" s="14" t="str">
        <f>IF(H32378&gt;0,VLOOKUP(H32378,'Account List'!B$4:C$65536,2,FALSE),"")</f>
        <v/>
      </c>
    </row>
    <row r="32379" spans="13:13" x14ac:dyDescent="0.2">
      <c r="M32379" s="14" t="str">
        <f>IF(H32379&gt;0,VLOOKUP(H32379,'Account List'!B$4:C$65536,2,FALSE),"")</f>
        <v/>
      </c>
    </row>
    <row r="32380" spans="13:13" x14ac:dyDescent="0.2">
      <c r="M32380" s="14" t="str">
        <f>IF(H32380&gt;0,VLOOKUP(H32380,'Account List'!B$4:C$65536,2,FALSE),"")</f>
        <v/>
      </c>
    </row>
    <row r="32381" spans="13:13" x14ac:dyDescent="0.2">
      <c r="M32381" s="14" t="str">
        <f>IF(H32381&gt;0,VLOOKUP(H32381,'Account List'!B$4:C$65536,2,FALSE),"")</f>
        <v/>
      </c>
    </row>
    <row r="32382" spans="13:13" x14ac:dyDescent="0.2">
      <c r="M32382" s="14" t="str">
        <f>IF(H32382&gt;0,VLOOKUP(H32382,'Account List'!B$4:C$65536,2,FALSE),"")</f>
        <v/>
      </c>
    </row>
    <row r="32383" spans="13:13" x14ac:dyDescent="0.2">
      <c r="M32383" s="14" t="str">
        <f>IF(H32383&gt;0,VLOOKUP(H32383,'Account List'!B$4:C$65536,2,FALSE),"")</f>
        <v/>
      </c>
    </row>
    <row r="32384" spans="13:13" x14ac:dyDescent="0.2">
      <c r="M32384" s="14" t="str">
        <f>IF(H32384&gt;0,VLOOKUP(H32384,'Account List'!B$4:C$65536,2,FALSE),"")</f>
        <v/>
      </c>
    </row>
    <row r="32385" spans="13:13" x14ac:dyDescent="0.2">
      <c r="M32385" s="14" t="str">
        <f>IF(H32385&gt;0,VLOOKUP(H32385,'Account List'!B$4:C$65536,2,FALSE),"")</f>
        <v/>
      </c>
    </row>
    <row r="32386" spans="13:13" x14ac:dyDescent="0.2">
      <c r="M32386" s="14" t="str">
        <f>IF(H32386&gt;0,VLOOKUP(H32386,'Account List'!B$4:C$65536,2,FALSE),"")</f>
        <v/>
      </c>
    </row>
    <row r="32387" spans="13:13" x14ac:dyDescent="0.2">
      <c r="M32387" s="14" t="str">
        <f>IF(H32387&gt;0,VLOOKUP(H32387,'Account List'!B$4:C$65536,2,FALSE),"")</f>
        <v/>
      </c>
    </row>
    <row r="32388" spans="13:13" x14ac:dyDescent="0.2">
      <c r="M32388" s="14" t="str">
        <f>IF(H32388&gt;0,VLOOKUP(H32388,'Account List'!B$4:C$65536,2,FALSE),"")</f>
        <v/>
      </c>
    </row>
    <row r="32389" spans="13:13" x14ac:dyDescent="0.2">
      <c r="M32389" s="14" t="str">
        <f>IF(H32389&gt;0,VLOOKUP(H32389,'Account List'!B$4:C$65536,2,FALSE),"")</f>
        <v/>
      </c>
    </row>
    <row r="32390" spans="13:13" x14ac:dyDescent="0.2">
      <c r="M32390" s="14" t="str">
        <f>IF(H32390&gt;0,VLOOKUP(H32390,'Account List'!B$4:C$65536,2,FALSE),"")</f>
        <v/>
      </c>
    </row>
    <row r="32391" spans="13:13" x14ac:dyDescent="0.2">
      <c r="M32391" s="14" t="str">
        <f>IF(H32391&gt;0,VLOOKUP(H32391,'Account List'!B$4:C$65536,2,FALSE),"")</f>
        <v/>
      </c>
    </row>
    <row r="32392" spans="13:13" x14ac:dyDescent="0.2">
      <c r="M32392" s="14" t="str">
        <f>IF(H32392&gt;0,VLOOKUP(H32392,'Account List'!B$4:C$65536,2,FALSE),"")</f>
        <v/>
      </c>
    </row>
    <row r="32393" spans="13:13" x14ac:dyDescent="0.2">
      <c r="M32393" s="14" t="str">
        <f>IF(H32393&gt;0,VLOOKUP(H32393,'Account List'!B$4:C$65536,2,FALSE),"")</f>
        <v/>
      </c>
    </row>
    <row r="32394" spans="13:13" x14ac:dyDescent="0.2">
      <c r="M32394" s="14" t="str">
        <f>IF(H32394&gt;0,VLOOKUP(H32394,'Account List'!B$4:C$65536,2,FALSE),"")</f>
        <v/>
      </c>
    </row>
    <row r="32395" spans="13:13" x14ac:dyDescent="0.2">
      <c r="M32395" s="14" t="str">
        <f>IF(H32395&gt;0,VLOOKUP(H32395,'Account List'!B$4:C$65536,2,FALSE),"")</f>
        <v/>
      </c>
    </row>
    <row r="32396" spans="13:13" x14ac:dyDescent="0.2">
      <c r="M32396" s="14" t="str">
        <f>IF(H32396&gt;0,VLOOKUP(H32396,'Account List'!B$4:C$65536,2,FALSE),"")</f>
        <v/>
      </c>
    </row>
    <row r="32397" spans="13:13" x14ac:dyDescent="0.2">
      <c r="M32397" s="14" t="str">
        <f>IF(H32397&gt;0,VLOOKUP(H32397,'Account List'!B$4:C$65536,2,FALSE),"")</f>
        <v/>
      </c>
    </row>
    <row r="32398" spans="13:13" x14ac:dyDescent="0.2">
      <c r="M32398" s="14" t="str">
        <f>IF(H32398&gt;0,VLOOKUP(H32398,'Account List'!B$4:C$65536,2,FALSE),"")</f>
        <v/>
      </c>
    </row>
    <row r="32399" spans="13:13" x14ac:dyDescent="0.2">
      <c r="M32399" s="14" t="str">
        <f>IF(H32399&gt;0,VLOOKUP(H32399,'Account List'!B$4:C$65536,2,FALSE),"")</f>
        <v/>
      </c>
    </row>
    <row r="32400" spans="13:13" x14ac:dyDescent="0.2">
      <c r="M32400" s="14" t="str">
        <f>IF(H32400&gt;0,VLOOKUP(H32400,'Account List'!B$4:C$65536,2,FALSE),"")</f>
        <v/>
      </c>
    </row>
    <row r="32401" spans="13:13" x14ac:dyDescent="0.2">
      <c r="M32401" s="14" t="str">
        <f>IF(H32401&gt;0,VLOOKUP(H32401,'Account List'!B$4:C$65536,2,FALSE),"")</f>
        <v/>
      </c>
    </row>
    <row r="32402" spans="13:13" x14ac:dyDescent="0.2">
      <c r="M32402" s="14" t="str">
        <f>IF(H32402&gt;0,VLOOKUP(H32402,'Account List'!B$4:C$65536,2,FALSE),"")</f>
        <v/>
      </c>
    </row>
    <row r="32403" spans="13:13" x14ac:dyDescent="0.2">
      <c r="M32403" s="14" t="str">
        <f>IF(H32403&gt;0,VLOOKUP(H32403,'Account List'!B$4:C$65536,2,FALSE),"")</f>
        <v/>
      </c>
    </row>
    <row r="32404" spans="13:13" x14ac:dyDescent="0.2">
      <c r="M32404" s="14" t="str">
        <f>IF(H32404&gt;0,VLOOKUP(H32404,'Account List'!B$4:C$65536,2,FALSE),"")</f>
        <v/>
      </c>
    </row>
    <row r="32405" spans="13:13" x14ac:dyDescent="0.2">
      <c r="M32405" s="14" t="str">
        <f>IF(H32405&gt;0,VLOOKUP(H32405,'Account List'!B$4:C$65536,2,FALSE),"")</f>
        <v/>
      </c>
    </row>
    <row r="32406" spans="13:13" x14ac:dyDescent="0.2">
      <c r="M32406" s="14" t="str">
        <f>IF(H32406&gt;0,VLOOKUP(H32406,'Account List'!B$4:C$65536,2,FALSE),"")</f>
        <v/>
      </c>
    </row>
    <row r="32407" spans="13:13" x14ac:dyDescent="0.2">
      <c r="M32407" s="14" t="str">
        <f>IF(H32407&gt;0,VLOOKUP(H32407,'Account List'!B$4:C$65536,2,FALSE),"")</f>
        <v/>
      </c>
    </row>
    <row r="32408" spans="13:13" x14ac:dyDescent="0.2">
      <c r="M32408" s="14" t="str">
        <f>IF(H32408&gt;0,VLOOKUP(H32408,'Account List'!B$4:C$65536,2,FALSE),"")</f>
        <v/>
      </c>
    </row>
    <row r="32409" spans="13:13" x14ac:dyDescent="0.2">
      <c r="M32409" s="14" t="str">
        <f>IF(H32409&gt;0,VLOOKUP(H32409,'Account List'!B$4:C$65536,2,FALSE),"")</f>
        <v/>
      </c>
    </row>
    <row r="32410" spans="13:13" x14ac:dyDescent="0.2">
      <c r="M32410" s="14" t="str">
        <f>IF(H32410&gt;0,VLOOKUP(H32410,'Account List'!B$4:C$65536,2,FALSE),"")</f>
        <v/>
      </c>
    </row>
    <row r="32411" spans="13:13" x14ac:dyDescent="0.2">
      <c r="M32411" s="14" t="str">
        <f>IF(H32411&gt;0,VLOOKUP(H32411,'Account List'!B$4:C$65536,2,FALSE),"")</f>
        <v/>
      </c>
    </row>
    <row r="32412" spans="13:13" x14ac:dyDescent="0.2">
      <c r="M32412" s="14" t="str">
        <f>IF(H32412&gt;0,VLOOKUP(H32412,'Account List'!B$4:C$65536,2,FALSE),"")</f>
        <v/>
      </c>
    </row>
    <row r="32413" spans="13:13" x14ac:dyDescent="0.2">
      <c r="M32413" s="14" t="str">
        <f>IF(H32413&gt;0,VLOOKUP(H32413,'Account List'!B$4:C$65536,2,FALSE),"")</f>
        <v/>
      </c>
    </row>
    <row r="32414" spans="13:13" x14ac:dyDescent="0.2">
      <c r="M32414" s="14" t="str">
        <f>IF(H32414&gt;0,VLOOKUP(H32414,'Account List'!B$4:C$65536,2,FALSE),"")</f>
        <v/>
      </c>
    </row>
    <row r="32415" spans="13:13" x14ac:dyDescent="0.2">
      <c r="M32415" s="14" t="str">
        <f>IF(H32415&gt;0,VLOOKUP(H32415,'Account List'!B$4:C$65536,2,FALSE),"")</f>
        <v/>
      </c>
    </row>
    <row r="32416" spans="13:13" x14ac:dyDescent="0.2">
      <c r="M32416" s="14" t="str">
        <f>IF(H32416&gt;0,VLOOKUP(H32416,'Account List'!B$4:C$65536,2,FALSE),"")</f>
        <v/>
      </c>
    </row>
    <row r="32417" spans="13:13" x14ac:dyDescent="0.2">
      <c r="M32417" s="14" t="str">
        <f>IF(H32417&gt;0,VLOOKUP(H32417,'Account List'!B$4:C$65536,2,FALSE),"")</f>
        <v/>
      </c>
    </row>
    <row r="32418" spans="13:13" x14ac:dyDescent="0.2">
      <c r="M32418" s="14" t="str">
        <f>IF(H32418&gt;0,VLOOKUP(H32418,'Account List'!B$4:C$65536,2,FALSE),"")</f>
        <v/>
      </c>
    </row>
    <row r="32419" spans="13:13" x14ac:dyDescent="0.2">
      <c r="M32419" s="14" t="str">
        <f>IF(H32419&gt;0,VLOOKUP(H32419,'Account List'!B$4:C$65536,2,FALSE),"")</f>
        <v/>
      </c>
    </row>
    <row r="32420" spans="13:13" x14ac:dyDescent="0.2">
      <c r="M32420" s="14" t="str">
        <f>IF(H32420&gt;0,VLOOKUP(H32420,'Account List'!B$4:C$65536,2,FALSE),"")</f>
        <v/>
      </c>
    </row>
    <row r="32421" spans="13:13" x14ac:dyDescent="0.2">
      <c r="M32421" s="14" t="str">
        <f>IF(H32421&gt;0,VLOOKUP(H32421,'Account List'!B$4:C$65536,2,FALSE),"")</f>
        <v/>
      </c>
    </row>
    <row r="32422" spans="13:13" x14ac:dyDescent="0.2">
      <c r="M32422" s="14" t="str">
        <f>IF(H32422&gt;0,VLOOKUP(H32422,'Account List'!B$4:C$65536,2,FALSE),"")</f>
        <v/>
      </c>
    </row>
    <row r="32423" spans="13:13" x14ac:dyDescent="0.2">
      <c r="M32423" s="14" t="str">
        <f>IF(H32423&gt;0,VLOOKUP(H32423,'Account List'!B$4:C$65536,2,FALSE),"")</f>
        <v/>
      </c>
    </row>
    <row r="32424" spans="13:13" x14ac:dyDescent="0.2">
      <c r="M32424" s="14" t="str">
        <f>IF(H32424&gt;0,VLOOKUP(H32424,'Account List'!B$4:C$65536,2,FALSE),"")</f>
        <v/>
      </c>
    </row>
    <row r="32425" spans="13:13" x14ac:dyDescent="0.2">
      <c r="M32425" s="14" t="str">
        <f>IF(H32425&gt;0,VLOOKUP(H32425,'Account List'!B$4:C$65536,2,FALSE),"")</f>
        <v/>
      </c>
    </row>
    <row r="32426" spans="13:13" x14ac:dyDescent="0.2">
      <c r="M32426" s="14" t="str">
        <f>IF(H32426&gt;0,VLOOKUP(H32426,'Account List'!B$4:C$65536,2,FALSE),"")</f>
        <v/>
      </c>
    </row>
    <row r="32427" spans="13:13" x14ac:dyDescent="0.2">
      <c r="M32427" s="14" t="str">
        <f>IF(H32427&gt;0,VLOOKUP(H32427,'Account List'!B$4:C$65536,2,FALSE),"")</f>
        <v/>
      </c>
    </row>
    <row r="32428" spans="13:13" x14ac:dyDescent="0.2">
      <c r="M32428" s="14" t="str">
        <f>IF(H32428&gt;0,VLOOKUP(H32428,'Account List'!B$4:C$65536,2,FALSE),"")</f>
        <v/>
      </c>
    </row>
    <row r="32429" spans="13:13" x14ac:dyDescent="0.2">
      <c r="M32429" s="14" t="str">
        <f>IF(H32429&gt;0,VLOOKUP(H32429,'Account List'!B$4:C$65536,2,FALSE),"")</f>
        <v/>
      </c>
    </row>
    <row r="32430" spans="13:13" x14ac:dyDescent="0.2">
      <c r="M32430" s="14" t="str">
        <f>IF(H32430&gt;0,VLOOKUP(H32430,'Account List'!B$4:C$65536,2,FALSE),"")</f>
        <v/>
      </c>
    </row>
    <row r="32431" spans="13:13" x14ac:dyDescent="0.2">
      <c r="M32431" s="14" t="str">
        <f>IF(H32431&gt;0,VLOOKUP(H32431,'Account List'!B$4:C$65536,2,FALSE),"")</f>
        <v/>
      </c>
    </row>
    <row r="32432" spans="13:13" x14ac:dyDescent="0.2">
      <c r="M32432" s="14" t="str">
        <f>IF(H32432&gt;0,VLOOKUP(H32432,'Account List'!B$4:C$65536,2,FALSE),"")</f>
        <v/>
      </c>
    </row>
    <row r="32433" spans="13:13" x14ac:dyDescent="0.2">
      <c r="M32433" s="14" t="str">
        <f>IF(H32433&gt;0,VLOOKUP(H32433,'Account List'!B$4:C$65536,2,FALSE),"")</f>
        <v/>
      </c>
    </row>
    <row r="32434" spans="13:13" x14ac:dyDescent="0.2">
      <c r="M32434" s="14" t="str">
        <f>IF(H32434&gt;0,VLOOKUP(H32434,'Account List'!B$4:C$65536,2,FALSE),"")</f>
        <v/>
      </c>
    </row>
    <row r="32435" spans="13:13" x14ac:dyDescent="0.2">
      <c r="M32435" s="14" t="str">
        <f>IF(H32435&gt;0,VLOOKUP(H32435,'Account List'!B$4:C$65536,2,FALSE),"")</f>
        <v/>
      </c>
    </row>
    <row r="32436" spans="13:13" x14ac:dyDescent="0.2">
      <c r="M32436" s="14" t="str">
        <f>IF(H32436&gt;0,VLOOKUP(H32436,'Account List'!B$4:C$65536,2,FALSE),"")</f>
        <v/>
      </c>
    </row>
    <row r="32437" spans="13:13" x14ac:dyDescent="0.2">
      <c r="M32437" s="14" t="str">
        <f>IF(H32437&gt;0,VLOOKUP(H32437,'Account List'!B$4:C$65536,2,FALSE),"")</f>
        <v/>
      </c>
    </row>
    <row r="32438" spans="13:13" x14ac:dyDescent="0.2">
      <c r="M32438" s="14" t="str">
        <f>IF(H32438&gt;0,VLOOKUP(H32438,'Account List'!B$4:C$65536,2,FALSE),"")</f>
        <v/>
      </c>
    </row>
    <row r="32439" spans="13:13" x14ac:dyDescent="0.2">
      <c r="M32439" s="14" t="str">
        <f>IF(H32439&gt;0,VLOOKUP(H32439,'Account List'!B$4:C$65536,2,FALSE),"")</f>
        <v/>
      </c>
    </row>
    <row r="32440" spans="13:13" x14ac:dyDescent="0.2">
      <c r="M32440" s="14" t="str">
        <f>IF(H32440&gt;0,VLOOKUP(H32440,'Account List'!B$4:C$65536,2,FALSE),"")</f>
        <v/>
      </c>
    </row>
    <row r="32441" spans="13:13" x14ac:dyDescent="0.2">
      <c r="M32441" s="14" t="str">
        <f>IF(H32441&gt;0,VLOOKUP(H32441,'Account List'!B$4:C$65536,2,FALSE),"")</f>
        <v/>
      </c>
    </row>
    <row r="32442" spans="13:13" x14ac:dyDescent="0.2">
      <c r="M32442" s="14" t="str">
        <f>IF(H32442&gt;0,VLOOKUP(H32442,'Account List'!B$4:C$65536,2,FALSE),"")</f>
        <v/>
      </c>
    </row>
    <row r="32443" spans="13:13" x14ac:dyDescent="0.2">
      <c r="M32443" s="14" t="str">
        <f>IF(H32443&gt;0,VLOOKUP(H32443,'Account List'!B$4:C$65536,2,FALSE),"")</f>
        <v/>
      </c>
    </row>
    <row r="32444" spans="13:13" x14ac:dyDescent="0.2">
      <c r="M32444" s="14" t="str">
        <f>IF(H32444&gt;0,VLOOKUP(H32444,'Account List'!B$4:C$65536,2,FALSE),"")</f>
        <v/>
      </c>
    </row>
    <row r="32445" spans="13:13" x14ac:dyDescent="0.2">
      <c r="M32445" s="14" t="str">
        <f>IF(H32445&gt;0,VLOOKUP(H32445,'Account List'!B$4:C$65536,2,FALSE),"")</f>
        <v/>
      </c>
    </row>
    <row r="32446" spans="13:13" x14ac:dyDescent="0.2">
      <c r="M32446" s="14" t="str">
        <f>IF(H32446&gt;0,VLOOKUP(H32446,'Account List'!B$4:C$65536,2,FALSE),"")</f>
        <v/>
      </c>
    </row>
    <row r="32447" spans="13:13" x14ac:dyDescent="0.2">
      <c r="M32447" s="14" t="str">
        <f>IF(H32447&gt;0,VLOOKUP(H32447,'Account List'!B$4:C$65536,2,FALSE),"")</f>
        <v/>
      </c>
    </row>
    <row r="32448" spans="13:13" x14ac:dyDescent="0.2">
      <c r="M32448" s="14" t="str">
        <f>IF(H32448&gt;0,VLOOKUP(H32448,'Account List'!B$4:C$65536,2,FALSE),"")</f>
        <v/>
      </c>
    </row>
    <row r="32449" spans="13:13" x14ac:dyDescent="0.2">
      <c r="M32449" s="14" t="str">
        <f>IF(H32449&gt;0,VLOOKUP(H32449,'Account List'!B$4:C$65536,2,FALSE),"")</f>
        <v/>
      </c>
    </row>
    <row r="32450" spans="13:13" x14ac:dyDescent="0.2">
      <c r="M32450" s="14" t="str">
        <f>IF(H32450&gt;0,VLOOKUP(H32450,'Account List'!B$4:C$65536,2,FALSE),"")</f>
        <v/>
      </c>
    </row>
    <row r="32451" spans="13:13" x14ac:dyDescent="0.2">
      <c r="M32451" s="14" t="str">
        <f>IF(H32451&gt;0,VLOOKUP(H32451,'Account List'!B$4:C$65536,2,FALSE),"")</f>
        <v/>
      </c>
    </row>
    <row r="32452" spans="13:13" x14ac:dyDescent="0.2">
      <c r="M32452" s="14" t="str">
        <f>IF(H32452&gt;0,VLOOKUP(H32452,'Account List'!B$4:C$65536,2,FALSE),"")</f>
        <v/>
      </c>
    </row>
    <row r="32453" spans="13:13" x14ac:dyDescent="0.2">
      <c r="M32453" s="14" t="str">
        <f>IF(H32453&gt;0,VLOOKUP(H32453,'Account List'!B$4:C$65536,2,FALSE),"")</f>
        <v/>
      </c>
    </row>
    <row r="32454" spans="13:13" x14ac:dyDescent="0.2">
      <c r="M32454" s="14" t="str">
        <f>IF(H32454&gt;0,VLOOKUP(H32454,'Account List'!B$4:C$65536,2,FALSE),"")</f>
        <v/>
      </c>
    </row>
    <row r="32455" spans="13:13" x14ac:dyDescent="0.2">
      <c r="M32455" s="14" t="str">
        <f>IF(H32455&gt;0,VLOOKUP(H32455,'Account List'!B$4:C$65536,2,FALSE),"")</f>
        <v/>
      </c>
    </row>
    <row r="32456" spans="13:13" x14ac:dyDescent="0.2">
      <c r="M32456" s="14" t="str">
        <f>IF(H32456&gt;0,VLOOKUP(H32456,'Account List'!B$4:C$65536,2,FALSE),"")</f>
        <v/>
      </c>
    </row>
    <row r="32457" spans="13:13" x14ac:dyDescent="0.2">
      <c r="M32457" s="14" t="str">
        <f>IF(H32457&gt;0,VLOOKUP(H32457,'Account List'!B$4:C$65536,2,FALSE),"")</f>
        <v/>
      </c>
    </row>
    <row r="32458" spans="13:13" x14ac:dyDescent="0.2">
      <c r="M32458" s="14" t="str">
        <f>IF(H32458&gt;0,VLOOKUP(H32458,'Account List'!B$4:C$65536,2,FALSE),"")</f>
        <v/>
      </c>
    </row>
    <row r="32459" spans="13:13" x14ac:dyDescent="0.2">
      <c r="M32459" s="14" t="str">
        <f>IF(H32459&gt;0,VLOOKUP(H32459,'Account List'!B$4:C$65536,2,FALSE),"")</f>
        <v/>
      </c>
    </row>
    <row r="32460" spans="13:13" x14ac:dyDescent="0.2">
      <c r="M32460" s="14" t="str">
        <f>IF(H32460&gt;0,VLOOKUP(H32460,'Account List'!B$4:C$65536,2,FALSE),"")</f>
        <v/>
      </c>
    </row>
    <row r="32461" spans="13:13" x14ac:dyDescent="0.2">
      <c r="M32461" s="14" t="str">
        <f>IF(H32461&gt;0,VLOOKUP(H32461,'Account List'!B$4:C$65536,2,FALSE),"")</f>
        <v/>
      </c>
    </row>
    <row r="32462" spans="13:13" x14ac:dyDescent="0.2">
      <c r="M32462" s="14" t="str">
        <f>IF(H32462&gt;0,VLOOKUP(H32462,'Account List'!B$4:C$65536,2,FALSE),"")</f>
        <v/>
      </c>
    </row>
    <row r="32463" spans="13:13" x14ac:dyDescent="0.2">
      <c r="M32463" s="14" t="str">
        <f>IF(H32463&gt;0,VLOOKUP(H32463,'Account List'!B$4:C$65536,2,FALSE),"")</f>
        <v/>
      </c>
    </row>
    <row r="32464" spans="13:13" x14ac:dyDescent="0.2">
      <c r="M32464" s="14" t="str">
        <f>IF(H32464&gt;0,VLOOKUP(H32464,'Account List'!B$4:C$65536,2,FALSE),"")</f>
        <v/>
      </c>
    </row>
    <row r="32465" spans="13:13" x14ac:dyDescent="0.2">
      <c r="M32465" s="14" t="str">
        <f>IF(H32465&gt;0,VLOOKUP(H32465,'Account List'!B$4:C$65536,2,FALSE),"")</f>
        <v/>
      </c>
    </row>
    <row r="32466" spans="13:13" x14ac:dyDescent="0.2">
      <c r="M32466" s="14" t="str">
        <f>IF(H32466&gt;0,VLOOKUP(H32466,'Account List'!B$4:C$65536,2,FALSE),"")</f>
        <v/>
      </c>
    </row>
    <row r="32467" spans="13:13" x14ac:dyDescent="0.2">
      <c r="M32467" s="14" t="str">
        <f>IF(H32467&gt;0,VLOOKUP(H32467,'Account List'!B$4:C$65536,2,FALSE),"")</f>
        <v/>
      </c>
    </row>
    <row r="32468" spans="13:13" x14ac:dyDescent="0.2">
      <c r="M32468" s="14" t="str">
        <f>IF(H32468&gt;0,VLOOKUP(H32468,'Account List'!B$4:C$65536,2,FALSE),"")</f>
        <v/>
      </c>
    </row>
    <row r="32469" spans="13:13" x14ac:dyDescent="0.2">
      <c r="M32469" s="14" t="str">
        <f>IF(H32469&gt;0,VLOOKUP(H32469,'Account List'!B$4:C$65536,2,FALSE),"")</f>
        <v/>
      </c>
    </row>
    <row r="32470" spans="13:13" x14ac:dyDescent="0.2">
      <c r="M32470" s="14" t="str">
        <f>IF(H32470&gt;0,VLOOKUP(H32470,'Account List'!B$4:C$65536,2,FALSE),"")</f>
        <v/>
      </c>
    </row>
    <row r="32471" spans="13:13" x14ac:dyDescent="0.2">
      <c r="M32471" s="14" t="str">
        <f>IF(H32471&gt;0,VLOOKUP(H32471,'Account List'!B$4:C$65536,2,FALSE),"")</f>
        <v/>
      </c>
    </row>
    <row r="32472" spans="13:13" x14ac:dyDescent="0.2">
      <c r="M32472" s="14" t="str">
        <f>IF(H32472&gt;0,VLOOKUP(H32472,'Account List'!B$4:C$65536,2,FALSE),"")</f>
        <v/>
      </c>
    </row>
    <row r="32473" spans="13:13" x14ac:dyDescent="0.2">
      <c r="M32473" s="14" t="str">
        <f>IF(H32473&gt;0,VLOOKUP(H32473,'Account List'!B$4:C$65536,2,FALSE),"")</f>
        <v/>
      </c>
    </row>
    <row r="32474" spans="13:13" x14ac:dyDescent="0.2">
      <c r="M32474" s="14" t="str">
        <f>IF(H32474&gt;0,VLOOKUP(H32474,'Account List'!B$4:C$65536,2,FALSE),"")</f>
        <v/>
      </c>
    </row>
    <row r="32475" spans="13:13" x14ac:dyDescent="0.2">
      <c r="M32475" s="14" t="str">
        <f>IF(H32475&gt;0,VLOOKUP(H32475,'Account List'!B$4:C$65536,2,FALSE),"")</f>
        <v/>
      </c>
    </row>
    <row r="32476" spans="13:13" x14ac:dyDescent="0.2">
      <c r="M32476" s="14" t="str">
        <f>IF(H32476&gt;0,VLOOKUP(H32476,'Account List'!B$4:C$65536,2,FALSE),"")</f>
        <v/>
      </c>
    </row>
    <row r="32477" spans="13:13" x14ac:dyDescent="0.2">
      <c r="M32477" s="14" t="str">
        <f>IF(H32477&gt;0,VLOOKUP(H32477,'Account List'!B$4:C$65536,2,FALSE),"")</f>
        <v/>
      </c>
    </row>
    <row r="32478" spans="13:13" x14ac:dyDescent="0.2">
      <c r="M32478" s="14" t="str">
        <f>IF(H32478&gt;0,VLOOKUP(H32478,'Account List'!B$4:C$65536,2,FALSE),"")</f>
        <v/>
      </c>
    </row>
    <row r="32479" spans="13:13" x14ac:dyDescent="0.2">
      <c r="M32479" s="14" t="str">
        <f>IF(H32479&gt;0,VLOOKUP(H32479,'Account List'!B$4:C$65536,2,FALSE),"")</f>
        <v/>
      </c>
    </row>
    <row r="32480" spans="13:13" x14ac:dyDescent="0.2">
      <c r="M32480" s="14" t="str">
        <f>IF(H32480&gt;0,VLOOKUP(H32480,'Account List'!B$4:C$65536,2,FALSE),"")</f>
        <v/>
      </c>
    </row>
    <row r="32481" spans="13:13" x14ac:dyDescent="0.2">
      <c r="M32481" s="14" t="str">
        <f>IF(H32481&gt;0,VLOOKUP(H32481,'Account List'!B$4:C$65536,2,FALSE),"")</f>
        <v/>
      </c>
    </row>
    <row r="32482" spans="13:13" x14ac:dyDescent="0.2">
      <c r="M32482" s="14" t="str">
        <f>IF(H32482&gt;0,VLOOKUP(H32482,'Account List'!B$4:C$65536,2,FALSE),"")</f>
        <v/>
      </c>
    </row>
    <row r="32483" spans="13:13" x14ac:dyDescent="0.2">
      <c r="M32483" s="14" t="str">
        <f>IF(H32483&gt;0,VLOOKUP(H32483,'Account List'!B$4:C$65536,2,FALSE),"")</f>
        <v/>
      </c>
    </row>
    <row r="32484" spans="13:13" x14ac:dyDescent="0.2">
      <c r="M32484" s="14" t="str">
        <f>IF(H32484&gt;0,VLOOKUP(H32484,'Account List'!B$4:C$65536,2,FALSE),"")</f>
        <v/>
      </c>
    </row>
    <row r="32485" spans="13:13" x14ac:dyDescent="0.2">
      <c r="M32485" s="14" t="str">
        <f>IF(H32485&gt;0,VLOOKUP(H32485,'Account List'!B$4:C$65536,2,FALSE),"")</f>
        <v/>
      </c>
    </row>
    <row r="32486" spans="13:13" x14ac:dyDescent="0.2">
      <c r="M32486" s="14" t="str">
        <f>IF(H32486&gt;0,VLOOKUP(H32486,'Account List'!B$4:C$65536,2,FALSE),"")</f>
        <v/>
      </c>
    </row>
    <row r="32487" spans="13:13" x14ac:dyDescent="0.2">
      <c r="M32487" s="14" t="str">
        <f>IF(H32487&gt;0,VLOOKUP(H32487,'Account List'!B$4:C$65536,2,FALSE),"")</f>
        <v/>
      </c>
    </row>
    <row r="32488" spans="13:13" x14ac:dyDescent="0.2">
      <c r="M32488" s="14" t="str">
        <f>IF(H32488&gt;0,VLOOKUP(H32488,'Account List'!B$4:C$65536,2,FALSE),"")</f>
        <v/>
      </c>
    </row>
    <row r="32489" spans="13:13" x14ac:dyDescent="0.2">
      <c r="M32489" s="14" t="str">
        <f>IF(H32489&gt;0,VLOOKUP(H32489,'Account List'!B$4:C$65536,2,FALSE),"")</f>
        <v/>
      </c>
    </row>
    <row r="32490" spans="13:13" x14ac:dyDescent="0.2">
      <c r="M32490" s="14" t="str">
        <f>IF(H32490&gt;0,VLOOKUP(H32490,'Account List'!B$4:C$65536,2,FALSE),"")</f>
        <v/>
      </c>
    </row>
    <row r="32491" spans="13:13" x14ac:dyDescent="0.2">
      <c r="M32491" s="14" t="str">
        <f>IF(H32491&gt;0,VLOOKUP(H32491,'Account List'!B$4:C$65536,2,FALSE),"")</f>
        <v/>
      </c>
    </row>
    <row r="32492" spans="13:13" x14ac:dyDescent="0.2">
      <c r="M32492" s="14" t="str">
        <f>IF(H32492&gt;0,VLOOKUP(H32492,'Account List'!B$4:C$65536,2,FALSE),"")</f>
        <v/>
      </c>
    </row>
    <row r="32493" spans="13:13" x14ac:dyDescent="0.2">
      <c r="M32493" s="14" t="str">
        <f>IF(H32493&gt;0,VLOOKUP(H32493,'Account List'!B$4:C$65536,2,FALSE),"")</f>
        <v/>
      </c>
    </row>
    <row r="32494" spans="13:13" x14ac:dyDescent="0.2">
      <c r="M32494" s="14" t="str">
        <f>IF(H32494&gt;0,VLOOKUP(H32494,'Account List'!B$4:C$65536,2,FALSE),"")</f>
        <v/>
      </c>
    </row>
    <row r="32495" spans="13:13" x14ac:dyDescent="0.2">
      <c r="M32495" s="14" t="str">
        <f>IF(H32495&gt;0,VLOOKUP(H32495,'Account List'!B$4:C$65536,2,FALSE),"")</f>
        <v/>
      </c>
    </row>
    <row r="32496" spans="13:13" x14ac:dyDescent="0.2">
      <c r="M32496" s="14" t="str">
        <f>IF(H32496&gt;0,VLOOKUP(H32496,'Account List'!B$4:C$65536,2,FALSE),"")</f>
        <v/>
      </c>
    </row>
    <row r="32497" spans="13:13" x14ac:dyDescent="0.2">
      <c r="M32497" s="14" t="str">
        <f>IF(H32497&gt;0,VLOOKUP(H32497,'Account List'!B$4:C$65536,2,FALSE),"")</f>
        <v/>
      </c>
    </row>
    <row r="32498" spans="13:13" x14ac:dyDescent="0.2">
      <c r="M32498" s="14" t="str">
        <f>IF(H32498&gt;0,VLOOKUP(H32498,'Account List'!B$4:C$65536,2,FALSE),"")</f>
        <v/>
      </c>
    </row>
    <row r="32499" spans="13:13" x14ac:dyDescent="0.2">
      <c r="M32499" s="14" t="str">
        <f>IF(H32499&gt;0,VLOOKUP(H32499,'Account List'!B$4:C$65536,2,FALSE),"")</f>
        <v/>
      </c>
    </row>
    <row r="32500" spans="13:13" x14ac:dyDescent="0.2">
      <c r="M32500" s="14" t="str">
        <f>IF(H32500&gt;0,VLOOKUP(H32500,'Account List'!B$4:C$65536,2,FALSE),"")</f>
        <v/>
      </c>
    </row>
    <row r="32501" spans="13:13" x14ac:dyDescent="0.2">
      <c r="M32501" s="14" t="str">
        <f>IF(H32501&gt;0,VLOOKUP(H32501,'Account List'!B$4:C$65536,2,FALSE),"")</f>
        <v/>
      </c>
    </row>
    <row r="32502" spans="13:13" x14ac:dyDescent="0.2">
      <c r="M32502" s="14" t="str">
        <f>IF(H32502&gt;0,VLOOKUP(H32502,'Account List'!B$4:C$65536,2,FALSE),"")</f>
        <v/>
      </c>
    </row>
    <row r="32503" spans="13:13" x14ac:dyDescent="0.2">
      <c r="M32503" s="14" t="str">
        <f>IF(H32503&gt;0,VLOOKUP(H32503,'Account List'!B$4:C$65536,2,FALSE),"")</f>
        <v/>
      </c>
    </row>
    <row r="32504" spans="13:13" x14ac:dyDescent="0.2">
      <c r="M32504" s="14" t="str">
        <f>IF(H32504&gt;0,VLOOKUP(H32504,'Account List'!B$4:C$65536,2,FALSE),"")</f>
        <v/>
      </c>
    </row>
    <row r="32505" spans="13:13" x14ac:dyDescent="0.2">
      <c r="M32505" s="14" t="str">
        <f>IF(H32505&gt;0,VLOOKUP(H32505,'Account List'!B$4:C$65536,2,FALSE),"")</f>
        <v/>
      </c>
    </row>
    <row r="32506" spans="13:13" x14ac:dyDescent="0.2">
      <c r="M32506" s="14" t="str">
        <f>IF(H32506&gt;0,VLOOKUP(H32506,'Account List'!B$4:C$65536,2,FALSE),"")</f>
        <v/>
      </c>
    </row>
    <row r="32507" spans="13:13" x14ac:dyDescent="0.2">
      <c r="M32507" s="14" t="str">
        <f>IF(H32507&gt;0,VLOOKUP(H32507,'Account List'!B$4:C$65536,2,FALSE),"")</f>
        <v/>
      </c>
    </row>
    <row r="32508" spans="13:13" x14ac:dyDescent="0.2">
      <c r="M32508" s="14" t="str">
        <f>IF(H32508&gt;0,VLOOKUP(H32508,'Account List'!B$4:C$65536,2,FALSE),"")</f>
        <v/>
      </c>
    </row>
    <row r="32509" spans="13:13" x14ac:dyDescent="0.2">
      <c r="M32509" s="14" t="str">
        <f>IF(H32509&gt;0,VLOOKUP(H32509,'Account List'!B$4:C$65536,2,FALSE),"")</f>
        <v/>
      </c>
    </row>
    <row r="32510" spans="13:13" x14ac:dyDescent="0.2">
      <c r="M32510" s="14" t="str">
        <f>IF(H32510&gt;0,VLOOKUP(H32510,'Account List'!B$4:C$65536,2,FALSE),"")</f>
        <v/>
      </c>
    </row>
    <row r="32511" spans="13:13" x14ac:dyDescent="0.2">
      <c r="M32511" s="14" t="str">
        <f>IF(H32511&gt;0,VLOOKUP(H32511,'Account List'!B$4:C$65536,2,FALSE),"")</f>
        <v/>
      </c>
    </row>
    <row r="32512" spans="13:13" x14ac:dyDescent="0.2">
      <c r="M32512" s="14" t="str">
        <f>IF(H32512&gt;0,VLOOKUP(H32512,'Account List'!B$4:C$65536,2,FALSE),"")</f>
        <v/>
      </c>
    </row>
    <row r="32513" spans="13:13" x14ac:dyDescent="0.2">
      <c r="M32513" s="14" t="str">
        <f>IF(H32513&gt;0,VLOOKUP(H32513,'Account List'!B$4:C$65536,2,FALSE),"")</f>
        <v/>
      </c>
    </row>
    <row r="32514" spans="13:13" x14ac:dyDescent="0.2">
      <c r="M32514" s="14" t="str">
        <f>IF(H32514&gt;0,VLOOKUP(H32514,'Account List'!B$4:C$65536,2,FALSE),"")</f>
        <v/>
      </c>
    </row>
    <row r="32515" spans="13:13" x14ac:dyDescent="0.2">
      <c r="M32515" s="14" t="str">
        <f>IF(H32515&gt;0,VLOOKUP(H32515,'Account List'!B$4:C$65536,2,FALSE),"")</f>
        <v/>
      </c>
    </row>
    <row r="32516" spans="13:13" x14ac:dyDescent="0.2">
      <c r="M32516" s="14" t="str">
        <f>IF(H32516&gt;0,VLOOKUP(H32516,'Account List'!B$4:C$65536,2,FALSE),"")</f>
        <v/>
      </c>
    </row>
    <row r="32517" spans="13:13" x14ac:dyDescent="0.2">
      <c r="M32517" s="14" t="str">
        <f>IF(H32517&gt;0,VLOOKUP(H32517,'Account List'!B$4:C$65536,2,FALSE),"")</f>
        <v/>
      </c>
    </row>
    <row r="32518" spans="13:13" x14ac:dyDescent="0.2">
      <c r="M32518" s="14" t="str">
        <f>IF(H32518&gt;0,VLOOKUP(H32518,'Account List'!B$4:C$65536,2,FALSE),"")</f>
        <v/>
      </c>
    </row>
    <row r="32519" spans="13:13" x14ac:dyDescent="0.2">
      <c r="M32519" s="14" t="str">
        <f>IF(H32519&gt;0,VLOOKUP(H32519,'Account List'!B$4:C$65536,2,FALSE),"")</f>
        <v/>
      </c>
    </row>
    <row r="32520" spans="13:13" x14ac:dyDescent="0.2">
      <c r="M32520" s="14" t="str">
        <f>IF(H32520&gt;0,VLOOKUP(H32520,'Account List'!B$4:C$65536,2,FALSE),"")</f>
        <v/>
      </c>
    </row>
    <row r="32521" spans="13:13" x14ac:dyDescent="0.2">
      <c r="M32521" s="14" t="str">
        <f>IF(H32521&gt;0,VLOOKUP(H32521,'Account List'!B$4:C$65536,2,FALSE),"")</f>
        <v/>
      </c>
    </row>
    <row r="32522" spans="13:13" x14ac:dyDescent="0.2">
      <c r="M32522" s="14" t="str">
        <f>IF(H32522&gt;0,VLOOKUP(H32522,'Account List'!B$4:C$65536,2,FALSE),"")</f>
        <v/>
      </c>
    </row>
    <row r="32523" spans="13:13" x14ac:dyDescent="0.2">
      <c r="M32523" s="14" t="str">
        <f>IF(H32523&gt;0,VLOOKUP(H32523,'Account List'!B$4:C$65536,2,FALSE),"")</f>
        <v/>
      </c>
    </row>
    <row r="32524" spans="13:13" x14ac:dyDescent="0.2">
      <c r="M32524" s="14" t="str">
        <f>IF(H32524&gt;0,VLOOKUP(H32524,'Account List'!B$4:C$65536,2,FALSE),"")</f>
        <v/>
      </c>
    </row>
    <row r="32525" spans="13:13" x14ac:dyDescent="0.2">
      <c r="M32525" s="14" t="str">
        <f>IF(H32525&gt;0,VLOOKUP(H32525,'Account List'!B$4:C$65536,2,FALSE),"")</f>
        <v/>
      </c>
    </row>
    <row r="32526" spans="13:13" x14ac:dyDescent="0.2">
      <c r="M32526" s="14" t="str">
        <f>IF(H32526&gt;0,VLOOKUP(H32526,'Account List'!B$4:C$65536,2,FALSE),"")</f>
        <v/>
      </c>
    </row>
    <row r="32527" spans="13:13" x14ac:dyDescent="0.2">
      <c r="M32527" s="14" t="str">
        <f>IF(H32527&gt;0,VLOOKUP(H32527,'Account List'!B$4:C$65536,2,FALSE),"")</f>
        <v/>
      </c>
    </row>
    <row r="32528" spans="13:13" x14ac:dyDescent="0.2">
      <c r="M32528" s="14" t="str">
        <f>IF(H32528&gt;0,VLOOKUP(H32528,'Account List'!B$4:C$65536,2,FALSE),"")</f>
        <v/>
      </c>
    </row>
    <row r="32529" spans="13:13" x14ac:dyDescent="0.2">
      <c r="M32529" s="14" t="str">
        <f>IF(H32529&gt;0,VLOOKUP(H32529,'Account List'!B$4:C$65536,2,FALSE),"")</f>
        <v/>
      </c>
    </row>
    <row r="32530" spans="13:13" x14ac:dyDescent="0.2">
      <c r="M32530" s="14" t="str">
        <f>IF(H32530&gt;0,VLOOKUP(H32530,'Account List'!B$4:C$65536,2,FALSE),"")</f>
        <v/>
      </c>
    </row>
    <row r="32531" spans="13:13" x14ac:dyDescent="0.2">
      <c r="M32531" s="14" t="str">
        <f>IF(H32531&gt;0,VLOOKUP(H32531,'Account List'!B$4:C$65536,2,FALSE),"")</f>
        <v/>
      </c>
    </row>
    <row r="32532" spans="13:13" x14ac:dyDescent="0.2">
      <c r="M32532" s="14" t="str">
        <f>IF(H32532&gt;0,VLOOKUP(H32532,'Account List'!B$4:C$65536,2,FALSE),"")</f>
        <v/>
      </c>
    </row>
    <row r="32533" spans="13:13" x14ac:dyDescent="0.2">
      <c r="M32533" s="14" t="str">
        <f>IF(H32533&gt;0,VLOOKUP(H32533,'Account List'!B$4:C$65536,2,FALSE),"")</f>
        <v/>
      </c>
    </row>
    <row r="32534" spans="13:13" x14ac:dyDescent="0.2">
      <c r="M32534" s="14" t="str">
        <f>IF(H32534&gt;0,VLOOKUP(H32534,'Account List'!B$4:C$65536,2,FALSE),"")</f>
        <v/>
      </c>
    </row>
    <row r="32535" spans="13:13" x14ac:dyDescent="0.2">
      <c r="M32535" s="14" t="str">
        <f>IF(H32535&gt;0,VLOOKUP(H32535,'Account List'!B$4:C$65536,2,FALSE),"")</f>
        <v/>
      </c>
    </row>
    <row r="32536" spans="13:13" x14ac:dyDescent="0.2">
      <c r="M32536" s="14" t="str">
        <f>IF(H32536&gt;0,VLOOKUP(H32536,'Account List'!B$4:C$65536,2,FALSE),"")</f>
        <v/>
      </c>
    </row>
    <row r="32537" spans="13:13" x14ac:dyDescent="0.2">
      <c r="M32537" s="14" t="str">
        <f>IF(H32537&gt;0,VLOOKUP(H32537,'Account List'!B$4:C$65536,2,FALSE),"")</f>
        <v/>
      </c>
    </row>
    <row r="32538" spans="13:13" x14ac:dyDescent="0.2">
      <c r="M32538" s="14" t="str">
        <f>IF(H32538&gt;0,VLOOKUP(H32538,'Account List'!B$4:C$65536,2,FALSE),"")</f>
        <v/>
      </c>
    </row>
    <row r="32539" spans="13:13" x14ac:dyDescent="0.2">
      <c r="M32539" s="14" t="str">
        <f>IF(H32539&gt;0,VLOOKUP(H32539,'Account List'!B$4:C$65536,2,FALSE),"")</f>
        <v/>
      </c>
    </row>
    <row r="32540" spans="13:13" x14ac:dyDescent="0.2">
      <c r="M32540" s="14" t="str">
        <f>IF(H32540&gt;0,VLOOKUP(H32540,'Account List'!B$4:C$65536,2,FALSE),"")</f>
        <v/>
      </c>
    </row>
    <row r="32541" spans="13:13" x14ac:dyDescent="0.2">
      <c r="M32541" s="14" t="str">
        <f>IF(H32541&gt;0,VLOOKUP(H32541,'Account List'!B$4:C$65536,2,FALSE),"")</f>
        <v/>
      </c>
    </row>
    <row r="32542" spans="13:13" x14ac:dyDescent="0.2">
      <c r="M32542" s="14" t="str">
        <f>IF(H32542&gt;0,VLOOKUP(H32542,'Account List'!B$4:C$65536,2,FALSE),"")</f>
        <v/>
      </c>
    </row>
    <row r="32543" spans="13:13" x14ac:dyDescent="0.2">
      <c r="M32543" s="14" t="str">
        <f>IF(H32543&gt;0,VLOOKUP(H32543,'Account List'!B$4:C$65536,2,FALSE),"")</f>
        <v/>
      </c>
    </row>
    <row r="32544" spans="13:13" x14ac:dyDescent="0.2">
      <c r="M32544" s="14" t="str">
        <f>IF(H32544&gt;0,VLOOKUP(H32544,'Account List'!B$4:C$65536,2,FALSE),"")</f>
        <v/>
      </c>
    </row>
    <row r="32545" spans="13:13" x14ac:dyDescent="0.2">
      <c r="M32545" s="14" t="str">
        <f>IF(H32545&gt;0,VLOOKUP(H32545,'Account List'!B$4:C$65536,2,FALSE),"")</f>
        <v/>
      </c>
    </row>
    <row r="32546" spans="13:13" x14ac:dyDescent="0.2">
      <c r="M32546" s="14" t="str">
        <f>IF(H32546&gt;0,VLOOKUP(H32546,'Account List'!B$4:C$65536,2,FALSE),"")</f>
        <v/>
      </c>
    </row>
    <row r="32547" spans="13:13" x14ac:dyDescent="0.2">
      <c r="M32547" s="14" t="str">
        <f>IF(H32547&gt;0,VLOOKUP(H32547,'Account List'!B$4:C$65536,2,FALSE),"")</f>
        <v/>
      </c>
    </row>
    <row r="32548" spans="13:13" x14ac:dyDescent="0.2">
      <c r="M32548" s="14" t="str">
        <f>IF(H32548&gt;0,VLOOKUP(H32548,'Account List'!B$4:C$65536,2,FALSE),"")</f>
        <v/>
      </c>
    </row>
    <row r="32549" spans="13:13" x14ac:dyDescent="0.2">
      <c r="M32549" s="14" t="str">
        <f>IF(H32549&gt;0,VLOOKUP(H32549,'Account List'!B$4:C$65536,2,FALSE),"")</f>
        <v/>
      </c>
    </row>
    <row r="32550" spans="13:13" x14ac:dyDescent="0.2">
      <c r="M32550" s="14" t="str">
        <f>IF(H32550&gt;0,VLOOKUP(H32550,'Account List'!B$4:C$65536,2,FALSE),"")</f>
        <v/>
      </c>
    </row>
    <row r="32551" spans="13:13" x14ac:dyDescent="0.2">
      <c r="M32551" s="14" t="str">
        <f>IF(H32551&gt;0,VLOOKUP(H32551,'Account List'!B$4:C$65536,2,FALSE),"")</f>
        <v/>
      </c>
    </row>
    <row r="32552" spans="13:13" x14ac:dyDescent="0.2">
      <c r="M32552" s="14" t="str">
        <f>IF(H32552&gt;0,VLOOKUP(H32552,'Account List'!B$4:C$65536,2,FALSE),"")</f>
        <v/>
      </c>
    </row>
    <row r="32553" spans="13:13" x14ac:dyDescent="0.2">
      <c r="M32553" s="14" t="str">
        <f>IF(H32553&gt;0,VLOOKUP(H32553,'Account List'!B$4:C$65536,2,FALSE),"")</f>
        <v/>
      </c>
    </row>
    <row r="32554" spans="13:13" x14ac:dyDescent="0.2">
      <c r="M32554" s="14" t="str">
        <f>IF(H32554&gt;0,VLOOKUP(H32554,'Account List'!B$4:C$65536,2,FALSE),"")</f>
        <v/>
      </c>
    </row>
    <row r="32555" spans="13:13" x14ac:dyDescent="0.2">
      <c r="M32555" s="14" t="str">
        <f>IF(H32555&gt;0,VLOOKUP(H32555,'Account List'!B$4:C$65536,2,FALSE),"")</f>
        <v/>
      </c>
    </row>
    <row r="32556" spans="13:13" x14ac:dyDescent="0.2">
      <c r="M32556" s="14" t="str">
        <f>IF(H32556&gt;0,VLOOKUP(H32556,'Account List'!B$4:C$65536,2,FALSE),"")</f>
        <v/>
      </c>
    </row>
    <row r="32557" spans="13:13" x14ac:dyDescent="0.2">
      <c r="M32557" s="14" t="str">
        <f>IF(H32557&gt;0,VLOOKUP(H32557,'Account List'!B$4:C$65536,2,FALSE),"")</f>
        <v/>
      </c>
    </row>
    <row r="32558" spans="13:13" x14ac:dyDescent="0.2">
      <c r="M32558" s="14" t="str">
        <f>IF(H32558&gt;0,VLOOKUP(H32558,'Account List'!B$4:C$65536,2,FALSE),"")</f>
        <v/>
      </c>
    </row>
    <row r="32559" spans="13:13" x14ac:dyDescent="0.2">
      <c r="M32559" s="14" t="str">
        <f>IF(H32559&gt;0,VLOOKUP(H32559,'Account List'!B$4:C$65536,2,FALSE),"")</f>
        <v/>
      </c>
    </row>
    <row r="32560" spans="13:13" x14ac:dyDescent="0.2">
      <c r="M32560" s="14" t="str">
        <f>IF(H32560&gt;0,VLOOKUP(H32560,'Account List'!B$4:C$65536,2,FALSE),"")</f>
        <v/>
      </c>
    </row>
    <row r="32561" spans="13:13" x14ac:dyDescent="0.2">
      <c r="M32561" s="14" t="str">
        <f>IF(H32561&gt;0,VLOOKUP(H32561,'Account List'!B$4:C$65536,2,FALSE),"")</f>
        <v/>
      </c>
    </row>
    <row r="32562" spans="13:13" x14ac:dyDescent="0.2">
      <c r="M32562" s="14" t="str">
        <f>IF(H32562&gt;0,VLOOKUP(H32562,'Account List'!B$4:C$65536,2,FALSE),"")</f>
        <v/>
      </c>
    </row>
    <row r="32563" spans="13:13" x14ac:dyDescent="0.2">
      <c r="M32563" s="14" t="str">
        <f>IF(H32563&gt;0,VLOOKUP(H32563,'Account List'!B$4:C$65536,2,FALSE),"")</f>
        <v/>
      </c>
    </row>
    <row r="32564" spans="13:13" x14ac:dyDescent="0.2">
      <c r="M32564" s="14" t="str">
        <f>IF(H32564&gt;0,VLOOKUP(H32564,'Account List'!B$4:C$65536,2,FALSE),"")</f>
        <v/>
      </c>
    </row>
    <row r="32565" spans="13:13" x14ac:dyDescent="0.2">
      <c r="M32565" s="14" t="str">
        <f>IF(H32565&gt;0,VLOOKUP(H32565,'Account List'!B$4:C$65536,2,FALSE),"")</f>
        <v/>
      </c>
    </row>
    <row r="32566" spans="13:13" x14ac:dyDescent="0.2">
      <c r="M32566" s="14" t="str">
        <f>IF(H32566&gt;0,VLOOKUP(H32566,'Account List'!B$4:C$65536,2,FALSE),"")</f>
        <v/>
      </c>
    </row>
    <row r="32567" spans="13:13" x14ac:dyDescent="0.2">
      <c r="M32567" s="14" t="str">
        <f>IF(H32567&gt;0,VLOOKUP(H32567,'Account List'!B$4:C$65536,2,FALSE),"")</f>
        <v/>
      </c>
    </row>
    <row r="32568" spans="13:13" x14ac:dyDescent="0.2">
      <c r="M32568" s="14" t="str">
        <f>IF(H32568&gt;0,VLOOKUP(H32568,'Account List'!B$4:C$65536,2,FALSE),"")</f>
        <v/>
      </c>
    </row>
    <row r="32569" spans="13:13" x14ac:dyDescent="0.2">
      <c r="M32569" s="14" t="str">
        <f>IF(H32569&gt;0,VLOOKUP(H32569,'Account List'!B$4:C$65536,2,FALSE),"")</f>
        <v/>
      </c>
    </row>
    <row r="32570" spans="13:13" x14ac:dyDescent="0.2">
      <c r="M32570" s="14" t="str">
        <f>IF(H32570&gt;0,VLOOKUP(H32570,'Account List'!B$4:C$65536,2,FALSE),"")</f>
        <v/>
      </c>
    </row>
    <row r="32571" spans="13:13" x14ac:dyDescent="0.2">
      <c r="M32571" s="14" t="str">
        <f>IF(H32571&gt;0,VLOOKUP(H32571,'Account List'!B$4:C$65536,2,FALSE),"")</f>
        <v/>
      </c>
    </row>
    <row r="32572" spans="13:13" x14ac:dyDescent="0.2">
      <c r="M32572" s="14" t="str">
        <f>IF(H32572&gt;0,VLOOKUP(H32572,'Account List'!B$4:C$65536,2,FALSE),"")</f>
        <v/>
      </c>
    </row>
    <row r="32573" spans="13:13" x14ac:dyDescent="0.2">
      <c r="M32573" s="14" t="str">
        <f>IF(H32573&gt;0,VLOOKUP(H32573,'Account List'!B$4:C$65536,2,FALSE),"")</f>
        <v/>
      </c>
    </row>
    <row r="32574" spans="13:13" x14ac:dyDescent="0.2">
      <c r="M32574" s="14" t="str">
        <f>IF(H32574&gt;0,VLOOKUP(H32574,'Account List'!B$4:C$65536,2,FALSE),"")</f>
        <v/>
      </c>
    </row>
    <row r="32575" spans="13:13" x14ac:dyDescent="0.2">
      <c r="M32575" s="14" t="str">
        <f>IF(H32575&gt;0,VLOOKUP(H32575,'Account List'!B$4:C$65536,2,FALSE),"")</f>
        <v/>
      </c>
    </row>
    <row r="32576" spans="13:13" x14ac:dyDescent="0.2">
      <c r="M32576" s="14" t="str">
        <f>IF(H32576&gt;0,VLOOKUP(H32576,'Account List'!B$4:C$65536,2,FALSE),"")</f>
        <v/>
      </c>
    </row>
    <row r="32577" spans="13:13" x14ac:dyDescent="0.2">
      <c r="M32577" s="14" t="str">
        <f>IF(H32577&gt;0,VLOOKUP(H32577,'Account List'!B$4:C$65536,2,FALSE),"")</f>
        <v/>
      </c>
    </row>
    <row r="32578" spans="13:13" x14ac:dyDescent="0.2">
      <c r="M32578" s="14" t="str">
        <f>IF(H32578&gt;0,VLOOKUP(H32578,'Account List'!B$4:C$65536,2,FALSE),"")</f>
        <v/>
      </c>
    </row>
    <row r="32579" spans="13:13" x14ac:dyDescent="0.2">
      <c r="M32579" s="14" t="str">
        <f>IF(H32579&gt;0,VLOOKUP(H32579,'Account List'!B$4:C$65536,2,FALSE),"")</f>
        <v/>
      </c>
    </row>
    <row r="32580" spans="13:13" x14ac:dyDescent="0.2">
      <c r="M32580" s="14" t="str">
        <f>IF(H32580&gt;0,VLOOKUP(H32580,'Account List'!B$4:C$65536,2,FALSE),"")</f>
        <v/>
      </c>
    </row>
    <row r="32581" spans="13:13" x14ac:dyDescent="0.2">
      <c r="M32581" s="14" t="str">
        <f>IF(H32581&gt;0,VLOOKUP(H32581,'Account List'!B$4:C$65536,2,FALSE),"")</f>
        <v/>
      </c>
    </row>
    <row r="32582" spans="13:13" x14ac:dyDescent="0.2">
      <c r="M32582" s="14" t="str">
        <f>IF(H32582&gt;0,VLOOKUP(H32582,'Account List'!B$4:C$65536,2,FALSE),"")</f>
        <v/>
      </c>
    </row>
    <row r="32583" spans="13:13" x14ac:dyDescent="0.2">
      <c r="M32583" s="14" t="str">
        <f>IF(H32583&gt;0,VLOOKUP(H32583,'Account List'!B$4:C$65536,2,FALSE),"")</f>
        <v/>
      </c>
    </row>
    <row r="32584" spans="13:13" x14ac:dyDescent="0.2">
      <c r="M32584" s="14" t="str">
        <f>IF(H32584&gt;0,VLOOKUP(H32584,'Account List'!B$4:C$65536,2,FALSE),"")</f>
        <v/>
      </c>
    </row>
    <row r="32585" spans="13:13" x14ac:dyDescent="0.2">
      <c r="M32585" s="14" t="str">
        <f>IF(H32585&gt;0,VLOOKUP(H32585,'Account List'!B$4:C$65536,2,FALSE),"")</f>
        <v/>
      </c>
    </row>
    <row r="32586" spans="13:13" x14ac:dyDescent="0.2">
      <c r="M32586" s="14" t="str">
        <f>IF(H32586&gt;0,VLOOKUP(H32586,'Account List'!B$4:C$65536,2,FALSE),"")</f>
        <v/>
      </c>
    </row>
    <row r="32587" spans="13:13" x14ac:dyDescent="0.2">
      <c r="M32587" s="14" t="str">
        <f>IF(H32587&gt;0,VLOOKUP(H32587,'Account List'!B$4:C$65536,2,FALSE),"")</f>
        <v/>
      </c>
    </row>
    <row r="32588" spans="13:13" x14ac:dyDescent="0.2">
      <c r="M32588" s="14" t="str">
        <f>IF(H32588&gt;0,VLOOKUP(H32588,'Account List'!B$4:C$65536,2,FALSE),"")</f>
        <v/>
      </c>
    </row>
    <row r="32589" spans="13:13" x14ac:dyDescent="0.2">
      <c r="M32589" s="14" t="str">
        <f>IF(H32589&gt;0,VLOOKUP(H32589,'Account List'!B$4:C$65536,2,FALSE),"")</f>
        <v/>
      </c>
    </row>
    <row r="32590" spans="13:13" x14ac:dyDescent="0.2">
      <c r="M32590" s="14" t="str">
        <f>IF(H32590&gt;0,VLOOKUP(H32590,'Account List'!B$4:C$65536,2,FALSE),"")</f>
        <v/>
      </c>
    </row>
    <row r="32591" spans="13:13" x14ac:dyDescent="0.2">
      <c r="M32591" s="14" t="str">
        <f>IF(H32591&gt;0,VLOOKUP(H32591,'Account List'!B$4:C$65536,2,FALSE),"")</f>
        <v/>
      </c>
    </row>
    <row r="32592" spans="13:13" x14ac:dyDescent="0.2">
      <c r="M32592" s="14" t="str">
        <f>IF(H32592&gt;0,VLOOKUP(H32592,'Account List'!B$4:C$65536,2,FALSE),"")</f>
        <v/>
      </c>
    </row>
    <row r="32593" spans="13:13" x14ac:dyDescent="0.2">
      <c r="M32593" s="14" t="str">
        <f>IF(H32593&gt;0,VLOOKUP(H32593,'Account List'!B$4:C$65536,2,FALSE),"")</f>
        <v/>
      </c>
    </row>
    <row r="32594" spans="13:13" x14ac:dyDescent="0.2">
      <c r="M32594" s="14" t="str">
        <f>IF(H32594&gt;0,VLOOKUP(H32594,'Account List'!B$4:C$65536,2,FALSE),"")</f>
        <v/>
      </c>
    </row>
    <row r="32595" spans="13:13" x14ac:dyDescent="0.2">
      <c r="M32595" s="14" t="str">
        <f>IF(H32595&gt;0,VLOOKUP(H32595,'Account List'!B$4:C$65536,2,FALSE),"")</f>
        <v/>
      </c>
    </row>
    <row r="32596" spans="13:13" x14ac:dyDescent="0.2">
      <c r="M32596" s="14" t="str">
        <f>IF(H32596&gt;0,VLOOKUP(H32596,'Account List'!B$4:C$65536,2,FALSE),"")</f>
        <v/>
      </c>
    </row>
    <row r="32597" spans="13:13" x14ac:dyDescent="0.2">
      <c r="M32597" s="14" t="str">
        <f>IF(H32597&gt;0,VLOOKUP(H32597,'Account List'!B$4:C$65536,2,FALSE),"")</f>
        <v/>
      </c>
    </row>
    <row r="32598" spans="13:13" x14ac:dyDescent="0.2">
      <c r="M32598" s="14" t="str">
        <f>IF(H32598&gt;0,VLOOKUP(H32598,'Account List'!B$4:C$65536,2,FALSE),"")</f>
        <v/>
      </c>
    </row>
    <row r="32599" spans="13:13" x14ac:dyDescent="0.2">
      <c r="M32599" s="14" t="str">
        <f>IF(H32599&gt;0,VLOOKUP(H32599,'Account List'!B$4:C$65536,2,FALSE),"")</f>
        <v/>
      </c>
    </row>
    <row r="32600" spans="13:13" x14ac:dyDescent="0.2">
      <c r="M32600" s="14" t="str">
        <f>IF(H32600&gt;0,VLOOKUP(H32600,'Account List'!B$4:C$65536,2,FALSE),"")</f>
        <v/>
      </c>
    </row>
    <row r="32601" spans="13:13" x14ac:dyDescent="0.2">
      <c r="M32601" s="14" t="str">
        <f>IF(H32601&gt;0,VLOOKUP(H32601,'Account List'!B$4:C$65536,2,FALSE),"")</f>
        <v/>
      </c>
    </row>
    <row r="32602" spans="13:13" x14ac:dyDescent="0.2">
      <c r="M32602" s="14" t="str">
        <f>IF(H32602&gt;0,VLOOKUP(H32602,'Account List'!B$4:C$65536,2,FALSE),"")</f>
        <v/>
      </c>
    </row>
    <row r="32603" spans="13:13" x14ac:dyDescent="0.2">
      <c r="M32603" s="14" t="str">
        <f>IF(H32603&gt;0,VLOOKUP(H32603,'Account List'!B$4:C$65536,2,FALSE),"")</f>
        <v/>
      </c>
    </row>
    <row r="32604" spans="13:13" x14ac:dyDescent="0.2">
      <c r="M32604" s="14" t="str">
        <f>IF(H32604&gt;0,VLOOKUP(H32604,'Account List'!B$4:C$65536,2,FALSE),"")</f>
        <v/>
      </c>
    </row>
    <row r="32605" spans="13:13" x14ac:dyDescent="0.2">
      <c r="M32605" s="14" t="str">
        <f>IF(H32605&gt;0,VLOOKUP(H32605,'Account List'!B$4:C$65536,2,FALSE),"")</f>
        <v/>
      </c>
    </row>
    <row r="32606" spans="13:13" x14ac:dyDescent="0.2">
      <c r="M32606" s="14" t="str">
        <f>IF(H32606&gt;0,VLOOKUP(H32606,'Account List'!B$4:C$65536,2,FALSE),"")</f>
        <v/>
      </c>
    </row>
    <row r="32607" spans="13:13" x14ac:dyDescent="0.2">
      <c r="M32607" s="14" t="str">
        <f>IF(H32607&gt;0,VLOOKUP(H32607,'Account List'!B$4:C$65536,2,FALSE),"")</f>
        <v/>
      </c>
    </row>
    <row r="32608" spans="13:13" x14ac:dyDescent="0.2">
      <c r="M32608" s="14" t="str">
        <f>IF(H32608&gt;0,VLOOKUP(H32608,'Account List'!B$4:C$65536,2,FALSE),"")</f>
        <v/>
      </c>
    </row>
    <row r="32609" spans="13:13" x14ac:dyDescent="0.2">
      <c r="M32609" s="14" t="str">
        <f>IF(H32609&gt;0,VLOOKUP(H32609,'Account List'!B$4:C$65536,2,FALSE),"")</f>
        <v/>
      </c>
    </row>
    <row r="32610" spans="13:13" x14ac:dyDescent="0.2">
      <c r="M32610" s="14" t="str">
        <f>IF(H32610&gt;0,VLOOKUP(H32610,'Account List'!B$4:C$65536,2,FALSE),"")</f>
        <v/>
      </c>
    </row>
    <row r="32611" spans="13:13" x14ac:dyDescent="0.2">
      <c r="M32611" s="14" t="str">
        <f>IF(H32611&gt;0,VLOOKUP(H32611,'Account List'!B$4:C$65536,2,FALSE),"")</f>
        <v/>
      </c>
    </row>
    <row r="32612" spans="13:13" x14ac:dyDescent="0.2">
      <c r="M32612" s="14" t="str">
        <f>IF(H32612&gt;0,VLOOKUP(H32612,'Account List'!B$4:C$65536,2,FALSE),"")</f>
        <v/>
      </c>
    </row>
    <row r="32613" spans="13:13" x14ac:dyDescent="0.2">
      <c r="M32613" s="14" t="str">
        <f>IF(H32613&gt;0,VLOOKUP(H32613,'Account List'!B$4:C$65536,2,FALSE),"")</f>
        <v/>
      </c>
    </row>
    <row r="32614" spans="13:13" x14ac:dyDescent="0.2">
      <c r="M32614" s="14" t="str">
        <f>IF(H32614&gt;0,VLOOKUP(H32614,'Account List'!B$4:C$65536,2,FALSE),"")</f>
        <v/>
      </c>
    </row>
    <row r="32615" spans="13:13" x14ac:dyDescent="0.2">
      <c r="M32615" s="14" t="str">
        <f>IF(H32615&gt;0,VLOOKUP(H32615,'Account List'!B$4:C$65536,2,FALSE),"")</f>
        <v/>
      </c>
    </row>
    <row r="32616" spans="13:13" x14ac:dyDescent="0.2">
      <c r="M32616" s="14" t="str">
        <f>IF(H32616&gt;0,VLOOKUP(H32616,'Account List'!B$4:C$65536,2,FALSE),"")</f>
        <v/>
      </c>
    </row>
    <row r="32617" spans="13:13" x14ac:dyDescent="0.2">
      <c r="M32617" s="14" t="str">
        <f>IF(H32617&gt;0,VLOOKUP(H32617,'Account List'!B$4:C$65536,2,FALSE),"")</f>
        <v/>
      </c>
    </row>
    <row r="32618" spans="13:13" x14ac:dyDescent="0.2">
      <c r="M32618" s="14" t="str">
        <f>IF(H32618&gt;0,VLOOKUP(H32618,'Account List'!B$4:C$65536,2,FALSE),"")</f>
        <v/>
      </c>
    </row>
    <row r="32619" spans="13:13" x14ac:dyDescent="0.2">
      <c r="M32619" s="14" t="str">
        <f>IF(H32619&gt;0,VLOOKUP(H32619,'Account List'!B$4:C$65536,2,FALSE),"")</f>
        <v/>
      </c>
    </row>
    <row r="32620" spans="13:13" x14ac:dyDescent="0.2">
      <c r="M32620" s="14" t="str">
        <f>IF(H32620&gt;0,VLOOKUP(H32620,'Account List'!B$4:C$65536,2,FALSE),"")</f>
        <v/>
      </c>
    </row>
    <row r="32621" spans="13:13" x14ac:dyDescent="0.2">
      <c r="M32621" s="14" t="str">
        <f>IF(H32621&gt;0,VLOOKUP(H32621,'Account List'!B$4:C$65536,2,FALSE),"")</f>
        <v/>
      </c>
    </row>
    <row r="32622" spans="13:13" x14ac:dyDescent="0.2">
      <c r="M32622" s="14" t="str">
        <f>IF(H32622&gt;0,VLOOKUP(H32622,'Account List'!B$4:C$65536,2,FALSE),"")</f>
        <v/>
      </c>
    </row>
    <row r="32623" spans="13:13" x14ac:dyDescent="0.2">
      <c r="M32623" s="14" t="str">
        <f>IF(H32623&gt;0,VLOOKUP(H32623,'Account List'!B$4:C$65536,2,FALSE),"")</f>
        <v/>
      </c>
    </row>
    <row r="32624" spans="13:13" x14ac:dyDescent="0.2">
      <c r="M32624" s="14" t="str">
        <f>IF(H32624&gt;0,VLOOKUP(H32624,'Account List'!B$4:C$65536,2,FALSE),"")</f>
        <v/>
      </c>
    </row>
    <row r="32625" spans="13:13" x14ac:dyDescent="0.2">
      <c r="M32625" s="14" t="str">
        <f>IF(H32625&gt;0,VLOOKUP(H32625,'Account List'!B$4:C$65536,2,FALSE),"")</f>
        <v/>
      </c>
    </row>
    <row r="32626" spans="13:13" x14ac:dyDescent="0.2">
      <c r="M32626" s="14" t="str">
        <f>IF(H32626&gt;0,VLOOKUP(H32626,'Account List'!B$4:C$65536,2,FALSE),"")</f>
        <v/>
      </c>
    </row>
    <row r="32627" spans="13:13" x14ac:dyDescent="0.2">
      <c r="M32627" s="14" t="str">
        <f>IF(H32627&gt;0,VLOOKUP(H32627,'Account List'!B$4:C$65536,2,FALSE),"")</f>
        <v/>
      </c>
    </row>
    <row r="32628" spans="13:13" x14ac:dyDescent="0.2">
      <c r="M32628" s="14" t="str">
        <f>IF(H32628&gt;0,VLOOKUP(H32628,'Account List'!B$4:C$65536,2,FALSE),"")</f>
        <v/>
      </c>
    </row>
    <row r="32629" spans="13:13" x14ac:dyDescent="0.2">
      <c r="M32629" s="14" t="str">
        <f>IF(H32629&gt;0,VLOOKUP(H32629,'Account List'!B$4:C$65536,2,FALSE),"")</f>
        <v/>
      </c>
    </row>
    <row r="32630" spans="13:13" x14ac:dyDescent="0.2">
      <c r="M32630" s="14" t="str">
        <f>IF(H32630&gt;0,VLOOKUP(H32630,'Account List'!B$4:C$65536,2,FALSE),"")</f>
        <v/>
      </c>
    </row>
    <row r="32631" spans="13:13" x14ac:dyDescent="0.2">
      <c r="M32631" s="14" t="str">
        <f>IF(H32631&gt;0,VLOOKUP(H32631,'Account List'!B$4:C$65536,2,FALSE),"")</f>
        <v/>
      </c>
    </row>
    <row r="32632" spans="13:13" x14ac:dyDescent="0.2">
      <c r="M32632" s="14" t="str">
        <f>IF(H32632&gt;0,VLOOKUP(H32632,'Account List'!B$4:C$65536,2,FALSE),"")</f>
        <v/>
      </c>
    </row>
    <row r="32633" spans="13:13" x14ac:dyDescent="0.2">
      <c r="M32633" s="14" t="str">
        <f>IF(H32633&gt;0,VLOOKUP(H32633,'Account List'!B$4:C$65536,2,FALSE),"")</f>
        <v/>
      </c>
    </row>
    <row r="32634" spans="13:13" x14ac:dyDescent="0.2">
      <c r="M32634" s="14" t="str">
        <f>IF(H32634&gt;0,VLOOKUP(H32634,'Account List'!B$4:C$65536,2,FALSE),"")</f>
        <v/>
      </c>
    </row>
    <row r="32635" spans="13:13" x14ac:dyDescent="0.2">
      <c r="M32635" s="14" t="str">
        <f>IF(H32635&gt;0,VLOOKUP(H32635,'Account List'!B$4:C$65536,2,FALSE),"")</f>
        <v/>
      </c>
    </row>
    <row r="32636" spans="13:13" x14ac:dyDescent="0.2">
      <c r="M32636" s="14" t="str">
        <f>IF(H32636&gt;0,VLOOKUP(H32636,'Account List'!B$4:C$65536,2,FALSE),"")</f>
        <v/>
      </c>
    </row>
    <row r="32637" spans="13:13" x14ac:dyDescent="0.2">
      <c r="M32637" s="14" t="str">
        <f>IF(H32637&gt;0,VLOOKUP(H32637,'Account List'!B$4:C$65536,2,FALSE),"")</f>
        <v/>
      </c>
    </row>
    <row r="32638" spans="13:13" x14ac:dyDescent="0.2">
      <c r="M32638" s="14" t="str">
        <f>IF(H32638&gt;0,VLOOKUP(H32638,'Account List'!B$4:C$65536,2,FALSE),"")</f>
        <v/>
      </c>
    </row>
    <row r="32639" spans="13:13" x14ac:dyDescent="0.2">
      <c r="M32639" s="14" t="str">
        <f>IF(H32639&gt;0,VLOOKUP(H32639,'Account List'!B$4:C$65536,2,FALSE),"")</f>
        <v/>
      </c>
    </row>
    <row r="32640" spans="13:13" x14ac:dyDescent="0.2">
      <c r="M32640" s="14" t="str">
        <f>IF(H32640&gt;0,VLOOKUP(H32640,'Account List'!B$4:C$65536,2,FALSE),"")</f>
        <v/>
      </c>
    </row>
    <row r="32641" spans="13:13" x14ac:dyDescent="0.2">
      <c r="M32641" s="14" t="str">
        <f>IF(H32641&gt;0,VLOOKUP(H32641,'Account List'!B$4:C$65536,2,FALSE),"")</f>
        <v/>
      </c>
    </row>
    <row r="32642" spans="13:13" x14ac:dyDescent="0.2">
      <c r="M32642" s="14" t="str">
        <f>IF(H32642&gt;0,VLOOKUP(H32642,'Account List'!B$4:C$65536,2,FALSE),"")</f>
        <v/>
      </c>
    </row>
    <row r="32643" spans="13:13" x14ac:dyDescent="0.2">
      <c r="M32643" s="14" t="str">
        <f>IF(H32643&gt;0,VLOOKUP(H32643,'Account List'!B$4:C$65536,2,FALSE),"")</f>
        <v/>
      </c>
    </row>
    <row r="32644" spans="13:13" x14ac:dyDescent="0.2">
      <c r="M32644" s="14" t="str">
        <f>IF(H32644&gt;0,VLOOKUP(H32644,'Account List'!B$4:C$65536,2,FALSE),"")</f>
        <v/>
      </c>
    </row>
    <row r="32645" spans="13:13" x14ac:dyDescent="0.2">
      <c r="M32645" s="14" t="str">
        <f>IF(H32645&gt;0,VLOOKUP(H32645,'Account List'!B$4:C$65536,2,FALSE),"")</f>
        <v/>
      </c>
    </row>
    <row r="32646" spans="13:13" x14ac:dyDescent="0.2">
      <c r="M32646" s="14" t="str">
        <f>IF(H32646&gt;0,VLOOKUP(H32646,'Account List'!B$4:C$65536,2,FALSE),"")</f>
        <v/>
      </c>
    </row>
    <row r="32647" spans="13:13" x14ac:dyDescent="0.2">
      <c r="M32647" s="14" t="str">
        <f>IF(H32647&gt;0,VLOOKUP(H32647,'Account List'!B$4:C$65536,2,FALSE),"")</f>
        <v/>
      </c>
    </row>
    <row r="32648" spans="13:13" x14ac:dyDescent="0.2">
      <c r="M32648" s="14" t="str">
        <f>IF(H32648&gt;0,VLOOKUP(H32648,'Account List'!B$4:C$65536,2,FALSE),"")</f>
        <v/>
      </c>
    </row>
    <row r="32649" spans="13:13" x14ac:dyDescent="0.2">
      <c r="M32649" s="14" t="str">
        <f>IF(H32649&gt;0,VLOOKUP(H32649,'Account List'!B$4:C$65536,2,FALSE),"")</f>
        <v/>
      </c>
    </row>
    <row r="32650" spans="13:13" x14ac:dyDescent="0.2">
      <c r="M32650" s="14" t="str">
        <f>IF(H32650&gt;0,VLOOKUP(H32650,'Account List'!B$4:C$65536,2,FALSE),"")</f>
        <v/>
      </c>
    </row>
    <row r="32651" spans="13:13" x14ac:dyDescent="0.2">
      <c r="M32651" s="14" t="str">
        <f>IF(H32651&gt;0,VLOOKUP(H32651,'Account List'!B$4:C$65536,2,FALSE),"")</f>
        <v/>
      </c>
    </row>
    <row r="32652" spans="13:13" x14ac:dyDescent="0.2">
      <c r="M32652" s="14" t="str">
        <f>IF(H32652&gt;0,VLOOKUP(H32652,'Account List'!B$4:C$65536,2,FALSE),"")</f>
        <v/>
      </c>
    </row>
    <row r="32653" spans="13:13" x14ac:dyDescent="0.2">
      <c r="M32653" s="14" t="str">
        <f>IF(H32653&gt;0,VLOOKUP(H32653,'Account List'!B$4:C$65536,2,FALSE),"")</f>
        <v/>
      </c>
    </row>
    <row r="32654" spans="13:13" x14ac:dyDescent="0.2">
      <c r="M32654" s="14" t="str">
        <f>IF(H32654&gt;0,VLOOKUP(H32654,'Account List'!B$4:C$65536,2,FALSE),"")</f>
        <v/>
      </c>
    </row>
    <row r="32655" spans="13:13" x14ac:dyDescent="0.2">
      <c r="M32655" s="14" t="str">
        <f>IF(H32655&gt;0,VLOOKUP(H32655,'Account List'!B$4:C$65536,2,FALSE),"")</f>
        <v/>
      </c>
    </row>
    <row r="32656" spans="13:13" x14ac:dyDescent="0.2">
      <c r="M32656" s="14" t="str">
        <f>IF(H32656&gt;0,VLOOKUP(H32656,'Account List'!B$4:C$65536,2,FALSE),"")</f>
        <v/>
      </c>
    </row>
    <row r="32657" spans="13:13" x14ac:dyDescent="0.2">
      <c r="M32657" s="14" t="str">
        <f>IF(H32657&gt;0,VLOOKUP(H32657,'Account List'!B$4:C$65536,2,FALSE),"")</f>
        <v/>
      </c>
    </row>
    <row r="32658" spans="13:13" x14ac:dyDescent="0.2">
      <c r="M32658" s="14" t="str">
        <f>IF(H32658&gt;0,VLOOKUP(H32658,'Account List'!B$4:C$65536,2,FALSE),"")</f>
        <v/>
      </c>
    </row>
    <row r="32659" spans="13:13" x14ac:dyDescent="0.2">
      <c r="M32659" s="14" t="str">
        <f>IF(H32659&gt;0,VLOOKUP(H32659,'Account List'!B$4:C$65536,2,FALSE),"")</f>
        <v/>
      </c>
    </row>
    <row r="32660" spans="13:13" x14ac:dyDescent="0.2">
      <c r="M32660" s="14" t="str">
        <f>IF(H32660&gt;0,VLOOKUP(H32660,'Account List'!B$4:C$65536,2,FALSE),"")</f>
        <v/>
      </c>
    </row>
    <row r="32661" spans="13:13" x14ac:dyDescent="0.2">
      <c r="M32661" s="14" t="str">
        <f>IF(H32661&gt;0,VLOOKUP(H32661,'Account List'!B$4:C$65536,2,FALSE),"")</f>
        <v/>
      </c>
    </row>
    <row r="32662" spans="13:13" x14ac:dyDescent="0.2">
      <c r="M32662" s="14" t="str">
        <f>IF(H32662&gt;0,VLOOKUP(H32662,'Account List'!B$4:C$65536,2,FALSE),"")</f>
        <v/>
      </c>
    </row>
    <row r="32663" spans="13:13" x14ac:dyDescent="0.2">
      <c r="M32663" s="14" t="str">
        <f>IF(H32663&gt;0,VLOOKUP(H32663,'Account List'!B$4:C$65536,2,FALSE),"")</f>
        <v/>
      </c>
    </row>
    <row r="32664" spans="13:13" x14ac:dyDescent="0.2">
      <c r="M32664" s="14" t="str">
        <f>IF(H32664&gt;0,VLOOKUP(H32664,'Account List'!B$4:C$65536,2,FALSE),"")</f>
        <v/>
      </c>
    </row>
    <row r="32665" spans="13:13" x14ac:dyDescent="0.2">
      <c r="M32665" s="14" t="str">
        <f>IF(H32665&gt;0,VLOOKUP(H32665,'Account List'!B$4:C$65536,2,FALSE),"")</f>
        <v/>
      </c>
    </row>
    <row r="32666" spans="13:13" x14ac:dyDescent="0.2">
      <c r="M32666" s="14" t="str">
        <f>IF(H32666&gt;0,VLOOKUP(H32666,'Account List'!B$4:C$65536,2,FALSE),"")</f>
        <v/>
      </c>
    </row>
    <row r="32667" spans="13:13" x14ac:dyDescent="0.2">
      <c r="M32667" s="14" t="str">
        <f>IF(H32667&gt;0,VLOOKUP(H32667,'Account List'!B$4:C$65536,2,FALSE),"")</f>
        <v/>
      </c>
    </row>
    <row r="32668" spans="13:13" x14ac:dyDescent="0.2">
      <c r="M32668" s="14" t="str">
        <f>IF(H32668&gt;0,VLOOKUP(H32668,'Account List'!B$4:C$65536,2,FALSE),"")</f>
        <v/>
      </c>
    </row>
    <row r="32669" spans="13:13" x14ac:dyDescent="0.2">
      <c r="M32669" s="14" t="str">
        <f>IF(H32669&gt;0,VLOOKUP(H32669,'Account List'!B$4:C$65536,2,FALSE),"")</f>
        <v/>
      </c>
    </row>
    <row r="32670" spans="13:13" x14ac:dyDescent="0.2">
      <c r="M32670" s="14" t="str">
        <f>IF(H32670&gt;0,VLOOKUP(H32670,'Account List'!B$4:C$65536,2,FALSE),"")</f>
        <v/>
      </c>
    </row>
    <row r="32671" spans="13:13" x14ac:dyDescent="0.2">
      <c r="M32671" s="14" t="str">
        <f>IF(H32671&gt;0,VLOOKUP(H32671,'Account List'!B$4:C$65536,2,FALSE),"")</f>
        <v/>
      </c>
    </row>
    <row r="32672" spans="13:13" x14ac:dyDescent="0.2">
      <c r="M32672" s="14" t="str">
        <f>IF(H32672&gt;0,VLOOKUP(H32672,'Account List'!B$4:C$65536,2,FALSE),"")</f>
        <v/>
      </c>
    </row>
    <row r="32673" spans="13:13" x14ac:dyDescent="0.2">
      <c r="M32673" s="14" t="str">
        <f>IF(H32673&gt;0,VLOOKUP(H32673,'Account List'!B$4:C$65536,2,FALSE),"")</f>
        <v/>
      </c>
    </row>
    <row r="32674" spans="13:13" x14ac:dyDescent="0.2">
      <c r="M32674" s="14" t="str">
        <f>IF(H32674&gt;0,VLOOKUP(H32674,'Account List'!B$4:C$65536,2,FALSE),"")</f>
        <v/>
      </c>
    </row>
    <row r="32675" spans="13:13" x14ac:dyDescent="0.2">
      <c r="M32675" s="14" t="str">
        <f>IF(H32675&gt;0,VLOOKUP(H32675,'Account List'!B$4:C$65536,2,FALSE),"")</f>
        <v/>
      </c>
    </row>
    <row r="32676" spans="13:13" x14ac:dyDescent="0.2">
      <c r="M32676" s="14" t="str">
        <f>IF(H32676&gt;0,VLOOKUP(H32676,'Account List'!B$4:C$65536,2,FALSE),"")</f>
        <v/>
      </c>
    </row>
    <row r="32677" spans="13:13" x14ac:dyDescent="0.2">
      <c r="M32677" s="14" t="str">
        <f>IF(H32677&gt;0,VLOOKUP(H32677,'Account List'!B$4:C$65536,2,FALSE),"")</f>
        <v/>
      </c>
    </row>
    <row r="32678" spans="13:13" x14ac:dyDescent="0.2">
      <c r="M32678" s="14" t="str">
        <f>IF(H32678&gt;0,VLOOKUP(H32678,'Account List'!B$4:C$65536,2,FALSE),"")</f>
        <v/>
      </c>
    </row>
    <row r="32679" spans="13:13" x14ac:dyDescent="0.2">
      <c r="M32679" s="14" t="str">
        <f>IF(H32679&gt;0,VLOOKUP(H32679,'Account List'!B$4:C$65536,2,FALSE),"")</f>
        <v/>
      </c>
    </row>
    <row r="32680" spans="13:13" x14ac:dyDescent="0.2">
      <c r="M32680" s="14" t="str">
        <f>IF(H32680&gt;0,VLOOKUP(H32680,'Account List'!B$4:C$65536,2,FALSE),"")</f>
        <v/>
      </c>
    </row>
    <row r="32681" spans="13:13" x14ac:dyDescent="0.2">
      <c r="M32681" s="14" t="str">
        <f>IF(H32681&gt;0,VLOOKUP(H32681,'Account List'!B$4:C$65536,2,FALSE),"")</f>
        <v/>
      </c>
    </row>
    <row r="32682" spans="13:13" x14ac:dyDescent="0.2">
      <c r="M32682" s="14" t="str">
        <f>IF(H32682&gt;0,VLOOKUP(H32682,'Account List'!B$4:C$65536,2,FALSE),"")</f>
        <v/>
      </c>
    </row>
    <row r="32683" spans="13:13" x14ac:dyDescent="0.2">
      <c r="M32683" s="14" t="str">
        <f>IF(H32683&gt;0,VLOOKUP(H32683,'Account List'!B$4:C$65536,2,FALSE),"")</f>
        <v/>
      </c>
    </row>
    <row r="32684" spans="13:13" x14ac:dyDescent="0.2">
      <c r="M32684" s="14" t="str">
        <f>IF(H32684&gt;0,VLOOKUP(H32684,'Account List'!B$4:C$65536,2,FALSE),"")</f>
        <v/>
      </c>
    </row>
    <row r="32685" spans="13:13" x14ac:dyDescent="0.2">
      <c r="M32685" s="14" t="str">
        <f>IF(H32685&gt;0,VLOOKUP(H32685,'Account List'!B$4:C$65536,2,FALSE),"")</f>
        <v/>
      </c>
    </row>
    <row r="32686" spans="13:13" x14ac:dyDescent="0.2">
      <c r="M32686" s="14" t="str">
        <f>IF(H32686&gt;0,VLOOKUP(H32686,'Account List'!B$4:C$65536,2,FALSE),"")</f>
        <v/>
      </c>
    </row>
    <row r="32687" spans="13:13" x14ac:dyDescent="0.2">
      <c r="M32687" s="14" t="str">
        <f>IF(H32687&gt;0,VLOOKUP(H32687,'Account List'!B$4:C$65536,2,FALSE),"")</f>
        <v/>
      </c>
    </row>
    <row r="32688" spans="13:13" x14ac:dyDescent="0.2">
      <c r="M32688" s="14" t="str">
        <f>IF(H32688&gt;0,VLOOKUP(H32688,'Account List'!B$4:C$65536,2,FALSE),"")</f>
        <v/>
      </c>
    </row>
    <row r="32689" spans="13:13" x14ac:dyDescent="0.2">
      <c r="M32689" s="14" t="str">
        <f>IF(H32689&gt;0,VLOOKUP(H32689,'Account List'!B$4:C$65536,2,FALSE),"")</f>
        <v/>
      </c>
    </row>
    <row r="32690" spans="13:13" x14ac:dyDescent="0.2">
      <c r="M32690" s="14" t="str">
        <f>IF(H32690&gt;0,VLOOKUP(H32690,'Account List'!B$4:C$65536,2,FALSE),"")</f>
        <v/>
      </c>
    </row>
    <row r="32691" spans="13:13" x14ac:dyDescent="0.2">
      <c r="M32691" s="14" t="str">
        <f>IF(H32691&gt;0,VLOOKUP(H32691,'Account List'!B$4:C$65536,2,FALSE),"")</f>
        <v/>
      </c>
    </row>
    <row r="32692" spans="13:13" x14ac:dyDescent="0.2">
      <c r="M32692" s="14" t="str">
        <f>IF(H32692&gt;0,VLOOKUP(H32692,'Account List'!B$4:C$65536,2,FALSE),"")</f>
        <v/>
      </c>
    </row>
    <row r="32693" spans="13:13" x14ac:dyDescent="0.2">
      <c r="M32693" s="14" t="str">
        <f>IF(H32693&gt;0,VLOOKUP(H32693,'Account List'!B$4:C$65536,2,FALSE),"")</f>
        <v/>
      </c>
    </row>
    <row r="32694" spans="13:13" x14ac:dyDescent="0.2">
      <c r="M32694" s="14" t="str">
        <f>IF(H32694&gt;0,VLOOKUP(H32694,'Account List'!B$4:C$65536,2,FALSE),"")</f>
        <v/>
      </c>
    </row>
    <row r="32695" spans="13:13" x14ac:dyDescent="0.2">
      <c r="M32695" s="14" t="str">
        <f>IF(H32695&gt;0,VLOOKUP(H32695,'Account List'!B$4:C$65536,2,FALSE),"")</f>
        <v/>
      </c>
    </row>
    <row r="32696" spans="13:13" x14ac:dyDescent="0.2">
      <c r="M32696" s="14" t="str">
        <f>IF(H32696&gt;0,VLOOKUP(H32696,'Account List'!B$4:C$65536,2,FALSE),"")</f>
        <v/>
      </c>
    </row>
    <row r="32697" spans="13:13" x14ac:dyDescent="0.2">
      <c r="M32697" s="14" t="str">
        <f>IF(H32697&gt;0,VLOOKUP(H32697,'Account List'!B$4:C$65536,2,FALSE),"")</f>
        <v/>
      </c>
    </row>
    <row r="32698" spans="13:13" x14ac:dyDescent="0.2">
      <c r="M32698" s="14" t="str">
        <f>IF(H32698&gt;0,VLOOKUP(H32698,'Account List'!B$4:C$65536,2,FALSE),"")</f>
        <v/>
      </c>
    </row>
    <row r="32699" spans="13:13" x14ac:dyDescent="0.2">
      <c r="M32699" s="14" t="str">
        <f>IF(H32699&gt;0,VLOOKUP(H32699,'Account List'!B$4:C$65536,2,FALSE),"")</f>
        <v/>
      </c>
    </row>
    <row r="32700" spans="13:13" x14ac:dyDescent="0.2">
      <c r="M32700" s="14" t="str">
        <f>IF(H32700&gt;0,VLOOKUP(H32700,'Account List'!B$4:C$65536,2,FALSE),"")</f>
        <v/>
      </c>
    </row>
    <row r="32701" spans="13:13" x14ac:dyDescent="0.2">
      <c r="M32701" s="14" t="str">
        <f>IF(H32701&gt;0,VLOOKUP(H32701,'Account List'!B$4:C$65536,2,FALSE),"")</f>
        <v/>
      </c>
    </row>
    <row r="32702" spans="13:13" x14ac:dyDescent="0.2">
      <c r="M32702" s="14" t="str">
        <f>IF(H32702&gt;0,VLOOKUP(H32702,'Account List'!B$4:C$65536,2,FALSE),"")</f>
        <v/>
      </c>
    </row>
    <row r="32703" spans="13:13" x14ac:dyDescent="0.2">
      <c r="M32703" s="14" t="str">
        <f>IF(H32703&gt;0,VLOOKUP(H32703,'Account List'!B$4:C$65536,2,FALSE),"")</f>
        <v/>
      </c>
    </row>
    <row r="32704" spans="13:13" x14ac:dyDescent="0.2">
      <c r="M32704" s="14" t="str">
        <f>IF(H32704&gt;0,VLOOKUP(H32704,'Account List'!B$4:C$65536,2,FALSE),"")</f>
        <v/>
      </c>
    </row>
    <row r="32705" spans="13:13" x14ac:dyDescent="0.2">
      <c r="M32705" s="14" t="str">
        <f>IF(H32705&gt;0,VLOOKUP(H32705,'Account List'!B$4:C$65536,2,FALSE),"")</f>
        <v/>
      </c>
    </row>
    <row r="32706" spans="13:13" x14ac:dyDescent="0.2">
      <c r="M32706" s="14" t="str">
        <f>IF(H32706&gt;0,VLOOKUP(H32706,'Account List'!B$4:C$65536,2,FALSE),"")</f>
        <v/>
      </c>
    </row>
    <row r="32707" spans="13:13" x14ac:dyDescent="0.2">
      <c r="M32707" s="14" t="str">
        <f>IF(H32707&gt;0,VLOOKUP(H32707,'Account List'!B$4:C$65536,2,FALSE),"")</f>
        <v/>
      </c>
    </row>
    <row r="32708" spans="13:13" x14ac:dyDescent="0.2">
      <c r="M32708" s="14" t="str">
        <f>IF(H32708&gt;0,VLOOKUP(H32708,'Account List'!B$4:C$65536,2,FALSE),"")</f>
        <v/>
      </c>
    </row>
    <row r="32709" spans="13:13" x14ac:dyDescent="0.2">
      <c r="M32709" s="14" t="str">
        <f>IF(H32709&gt;0,VLOOKUP(H32709,'Account List'!B$4:C$65536,2,FALSE),"")</f>
        <v/>
      </c>
    </row>
    <row r="32710" spans="13:13" x14ac:dyDescent="0.2">
      <c r="M32710" s="14" t="str">
        <f>IF(H32710&gt;0,VLOOKUP(H32710,'Account List'!B$4:C$65536,2,FALSE),"")</f>
        <v/>
      </c>
    </row>
    <row r="32711" spans="13:13" x14ac:dyDescent="0.2">
      <c r="M32711" s="14" t="str">
        <f>IF(H32711&gt;0,VLOOKUP(H32711,'Account List'!B$4:C$65536,2,FALSE),"")</f>
        <v/>
      </c>
    </row>
    <row r="32712" spans="13:13" x14ac:dyDescent="0.2">
      <c r="M32712" s="14" t="str">
        <f>IF(H32712&gt;0,VLOOKUP(H32712,'Account List'!B$4:C$65536,2,FALSE),"")</f>
        <v/>
      </c>
    </row>
    <row r="32713" spans="13:13" x14ac:dyDescent="0.2">
      <c r="M32713" s="14" t="str">
        <f>IF(H32713&gt;0,VLOOKUP(H32713,'Account List'!B$4:C$65536,2,FALSE),"")</f>
        <v/>
      </c>
    </row>
    <row r="32714" spans="13:13" x14ac:dyDescent="0.2">
      <c r="M32714" s="14" t="str">
        <f>IF(H32714&gt;0,VLOOKUP(H32714,'Account List'!B$4:C$65536,2,FALSE),"")</f>
        <v/>
      </c>
    </row>
    <row r="32715" spans="13:13" x14ac:dyDescent="0.2">
      <c r="M32715" s="14" t="str">
        <f>IF(H32715&gt;0,VLOOKUP(H32715,'Account List'!B$4:C$65536,2,FALSE),"")</f>
        <v/>
      </c>
    </row>
    <row r="32716" spans="13:13" x14ac:dyDescent="0.2">
      <c r="M32716" s="14" t="str">
        <f>IF(H32716&gt;0,VLOOKUP(H32716,'Account List'!B$4:C$65536,2,FALSE),"")</f>
        <v/>
      </c>
    </row>
    <row r="32717" spans="13:13" x14ac:dyDescent="0.2">
      <c r="M32717" s="14" t="str">
        <f>IF(H32717&gt;0,VLOOKUP(H32717,'Account List'!B$4:C$65536,2,FALSE),"")</f>
        <v/>
      </c>
    </row>
    <row r="32718" spans="13:13" x14ac:dyDescent="0.2">
      <c r="M32718" s="14" t="str">
        <f>IF(H32718&gt;0,VLOOKUP(H32718,'Account List'!B$4:C$65536,2,FALSE),"")</f>
        <v/>
      </c>
    </row>
    <row r="32719" spans="13:13" x14ac:dyDescent="0.2">
      <c r="M32719" s="14" t="str">
        <f>IF(H32719&gt;0,VLOOKUP(H32719,'Account List'!B$4:C$65536,2,FALSE),"")</f>
        <v/>
      </c>
    </row>
    <row r="32720" spans="13:13" x14ac:dyDescent="0.2">
      <c r="M32720" s="14" t="str">
        <f>IF(H32720&gt;0,VLOOKUP(H32720,'Account List'!B$4:C$65536,2,FALSE),"")</f>
        <v/>
      </c>
    </row>
    <row r="32721" spans="13:13" x14ac:dyDescent="0.2">
      <c r="M32721" s="14" t="str">
        <f>IF(H32721&gt;0,VLOOKUP(H32721,'Account List'!B$4:C$65536,2,FALSE),"")</f>
        <v/>
      </c>
    </row>
    <row r="32722" spans="13:13" x14ac:dyDescent="0.2">
      <c r="M32722" s="14" t="str">
        <f>IF(H32722&gt;0,VLOOKUP(H32722,'Account List'!B$4:C$65536,2,FALSE),"")</f>
        <v/>
      </c>
    </row>
    <row r="32723" spans="13:13" x14ac:dyDescent="0.2">
      <c r="M32723" s="14" t="str">
        <f>IF(H32723&gt;0,VLOOKUP(H32723,'Account List'!B$4:C$65536,2,FALSE),"")</f>
        <v/>
      </c>
    </row>
    <row r="32724" spans="13:13" x14ac:dyDescent="0.2">
      <c r="M32724" s="14" t="str">
        <f>IF(H32724&gt;0,VLOOKUP(H32724,'Account List'!B$4:C$65536,2,FALSE),"")</f>
        <v/>
      </c>
    </row>
    <row r="32725" spans="13:13" x14ac:dyDescent="0.2">
      <c r="M32725" s="14" t="str">
        <f>IF(H32725&gt;0,VLOOKUP(H32725,'Account List'!B$4:C$65536,2,FALSE),"")</f>
        <v/>
      </c>
    </row>
    <row r="32726" spans="13:13" x14ac:dyDescent="0.2">
      <c r="M32726" s="14" t="str">
        <f>IF(H32726&gt;0,VLOOKUP(H32726,'Account List'!B$4:C$65536,2,FALSE),"")</f>
        <v/>
      </c>
    </row>
    <row r="32727" spans="13:13" x14ac:dyDescent="0.2">
      <c r="M32727" s="14" t="str">
        <f>IF(H32727&gt;0,VLOOKUP(H32727,'Account List'!B$4:C$65536,2,FALSE),"")</f>
        <v/>
      </c>
    </row>
    <row r="32728" spans="13:13" x14ac:dyDescent="0.2">
      <c r="M32728" s="14" t="str">
        <f>IF(H32728&gt;0,VLOOKUP(H32728,'Account List'!B$4:C$65536,2,FALSE),"")</f>
        <v/>
      </c>
    </row>
    <row r="32729" spans="13:13" x14ac:dyDescent="0.2">
      <c r="M32729" s="14" t="str">
        <f>IF(H32729&gt;0,VLOOKUP(H32729,'Account List'!B$4:C$65536,2,FALSE),"")</f>
        <v/>
      </c>
    </row>
    <row r="32730" spans="13:13" x14ac:dyDescent="0.2">
      <c r="M32730" s="14" t="str">
        <f>IF(H32730&gt;0,VLOOKUP(H32730,'Account List'!B$4:C$65536,2,FALSE),"")</f>
        <v/>
      </c>
    </row>
    <row r="32731" spans="13:13" x14ac:dyDescent="0.2">
      <c r="M32731" s="14" t="str">
        <f>IF(H32731&gt;0,VLOOKUP(H32731,'Account List'!B$4:C$65536,2,FALSE),"")</f>
        <v/>
      </c>
    </row>
    <row r="32732" spans="13:13" x14ac:dyDescent="0.2">
      <c r="M32732" s="14" t="str">
        <f>IF(H32732&gt;0,VLOOKUP(H32732,'Account List'!B$4:C$65536,2,FALSE),"")</f>
        <v/>
      </c>
    </row>
    <row r="32733" spans="13:13" x14ac:dyDescent="0.2">
      <c r="M32733" s="14" t="str">
        <f>IF(H32733&gt;0,VLOOKUP(H32733,'Account List'!B$4:C$65536,2,FALSE),"")</f>
        <v/>
      </c>
    </row>
    <row r="32734" spans="13:13" x14ac:dyDescent="0.2">
      <c r="M32734" s="14" t="str">
        <f>IF(H32734&gt;0,VLOOKUP(H32734,'Account List'!B$4:C$65536,2,FALSE),"")</f>
        <v/>
      </c>
    </row>
    <row r="32735" spans="13:13" x14ac:dyDescent="0.2">
      <c r="M32735" s="14" t="str">
        <f>IF(H32735&gt;0,VLOOKUP(H32735,'Account List'!B$4:C$65536,2,FALSE),"")</f>
        <v/>
      </c>
    </row>
    <row r="32736" spans="13:13" x14ac:dyDescent="0.2">
      <c r="M32736" s="14" t="str">
        <f>IF(H32736&gt;0,VLOOKUP(H32736,'Account List'!B$4:C$65536,2,FALSE),"")</f>
        <v/>
      </c>
    </row>
    <row r="32737" spans="13:13" x14ac:dyDescent="0.2">
      <c r="M32737" s="14" t="str">
        <f>IF(H32737&gt;0,VLOOKUP(H32737,'Account List'!B$4:C$65536,2,FALSE),"")</f>
        <v/>
      </c>
    </row>
    <row r="32738" spans="13:13" x14ac:dyDescent="0.2">
      <c r="M32738" s="14" t="str">
        <f>IF(H32738&gt;0,VLOOKUP(H32738,'Account List'!B$4:C$65536,2,FALSE),"")</f>
        <v/>
      </c>
    </row>
    <row r="32739" spans="13:13" x14ac:dyDescent="0.2">
      <c r="M32739" s="14" t="str">
        <f>IF(H32739&gt;0,VLOOKUP(H32739,'Account List'!B$4:C$65536,2,FALSE),"")</f>
        <v/>
      </c>
    </row>
    <row r="32740" spans="13:13" x14ac:dyDescent="0.2">
      <c r="M32740" s="14" t="str">
        <f>IF(H32740&gt;0,VLOOKUP(H32740,'Account List'!B$4:C$65536,2,FALSE),"")</f>
        <v/>
      </c>
    </row>
    <row r="32741" spans="13:13" x14ac:dyDescent="0.2">
      <c r="M32741" s="14" t="str">
        <f>IF(H32741&gt;0,VLOOKUP(H32741,'Account List'!B$4:C$65536,2,FALSE),"")</f>
        <v/>
      </c>
    </row>
    <row r="32742" spans="13:13" x14ac:dyDescent="0.2">
      <c r="M32742" s="14" t="str">
        <f>IF(H32742&gt;0,VLOOKUP(H32742,'Account List'!B$4:C$65536,2,FALSE),"")</f>
        <v/>
      </c>
    </row>
    <row r="32743" spans="13:13" x14ac:dyDescent="0.2">
      <c r="M32743" s="14" t="str">
        <f>IF(H32743&gt;0,VLOOKUP(H32743,'Account List'!B$4:C$65536,2,FALSE),"")</f>
        <v/>
      </c>
    </row>
    <row r="32744" spans="13:13" x14ac:dyDescent="0.2">
      <c r="M32744" s="14" t="str">
        <f>IF(H32744&gt;0,VLOOKUP(H32744,'Account List'!B$4:C$65536,2,FALSE),"")</f>
        <v/>
      </c>
    </row>
    <row r="32745" spans="13:13" x14ac:dyDescent="0.2">
      <c r="M32745" s="14" t="str">
        <f>IF(H32745&gt;0,VLOOKUP(H32745,'Account List'!B$4:C$65536,2,FALSE),"")</f>
        <v/>
      </c>
    </row>
    <row r="32746" spans="13:13" x14ac:dyDescent="0.2">
      <c r="M32746" s="14" t="str">
        <f>IF(H32746&gt;0,VLOOKUP(H32746,'Account List'!B$4:C$65536,2,FALSE),"")</f>
        <v/>
      </c>
    </row>
    <row r="32747" spans="13:13" x14ac:dyDescent="0.2">
      <c r="M32747" s="14" t="str">
        <f>IF(H32747&gt;0,VLOOKUP(H32747,'Account List'!B$4:C$65536,2,FALSE),"")</f>
        <v/>
      </c>
    </row>
    <row r="32748" spans="13:13" x14ac:dyDescent="0.2">
      <c r="M32748" s="14" t="str">
        <f>IF(H32748&gt;0,VLOOKUP(H32748,'Account List'!B$4:C$65536,2,FALSE),"")</f>
        <v/>
      </c>
    </row>
    <row r="32749" spans="13:13" x14ac:dyDescent="0.2">
      <c r="M32749" s="14" t="str">
        <f>IF(H32749&gt;0,VLOOKUP(H32749,'Account List'!B$4:C$65536,2,FALSE),"")</f>
        <v/>
      </c>
    </row>
    <row r="32750" spans="13:13" x14ac:dyDescent="0.2">
      <c r="M32750" s="14" t="str">
        <f>IF(H32750&gt;0,VLOOKUP(H32750,'Account List'!B$4:C$65536,2,FALSE),"")</f>
        <v/>
      </c>
    </row>
    <row r="32751" spans="13:13" x14ac:dyDescent="0.2">
      <c r="M32751" s="14" t="str">
        <f>IF(H32751&gt;0,VLOOKUP(H32751,'Account List'!B$4:C$65536,2,FALSE),"")</f>
        <v/>
      </c>
    </row>
    <row r="32752" spans="13:13" x14ac:dyDescent="0.2">
      <c r="M32752" s="14" t="str">
        <f>IF(H32752&gt;0,VLOOKUP(H32752,'Account List'!B$4:C$65536,2,FALSE),"")</f>
        <v/>
      </c>
    </row>
    <row r="32753" spans="13:13" x14ac:dyDescent="0.2">
      <c r="M32753" s="14" t="str">
        <f>IF(H32753&gt;0,VLOOKUP(H32753,'Account List'!B$4:C$65536,2,FALSE),"")</f>
        <v/>
      </c>
    </row>
    <row r="32754" spans="13:13" x14ac:dyDescent="0.2">
      <c r="M32754" s="14" t="str">
        <f>IF(H32754&gt;0,VLOOKUP(H32754,'Account List'!B$4:C$65536,2,FALSE),"")</f>
        <v/>
      </c>
    </row>
    <row r="32755" spans="13:13" x14ac:dyDescent="0.2">
      <c r="M32755" s="14" t="str">
        <f>IF(H32755&gt;0,VLOOKUP(H32755,'Account List'!B$4:C$65536,2,FALSE),"")</f>
        <v/>
      </c>
    </row>
    <row r="32756" spans="13:13" x14ac:dyDescent="0.2">
      <c r="M32756" s="14" t="str">
        <f>IF(H32756&gt;0,VLOOKUP(H32756,'Account List'!B$4:C$65536,2,FALSE),"")</f>
        <v/>
      </c>
    </row>
    <row r="32757" spans="13:13" x14ac:dyDescent="0.2">
      <c r="M32757" s="14" t="str">
        <f>IF(H32757&gt;0,VLOOKUP(H32757,'Account List'!B$4:C$65536,2,FALSE),"")</f>
        <v/>
      </c>
    </row>
    <row r="32758" spans="13:13" x14ac:dyDescent="0.2">
      <c r="M32758" s="14" t="str">
        <f>IF(H32758&gt;0,VLOOKUP(H32758,'Account List'!B$4:C$65536,2,FALSE),"")</f>
        <v/>
      </c>
    </row>
    <row r="32759" spans="13:13" x14ac:dyDescent="0.2">
      <c r="M32759" s="14" t="str">
        <f>IF(H32759&gt;0,VLOOKUP(H32759,'Account List'!B$4:C$65536,2,FALSE),"")</f>
        <v/>
      </c>
    </row>
    <row r="32760" spans="13:13" x14ac:dyDescent="0.2">
      <c r="M32760" s="14" t="str">
        <f>IF(H32760&gt;0,VLOOKUP(H32760,'Account List'!B$4:C$65536,2,FALSE),"")</f>
        <v/>
      </c>
    </row>
    <row r="32761" spans="13:13" x14ac:dyDescent="0.2">
      <c r="M32761" s="14" t="str">
        <f>IF(H32761&gt;0,VLOOKUP(H32761,'Account List'!B$4:C$65536,2,FALSE),"")</f>
        <v/>
      </c>
    </row>
    <row r="32762" spans="13:13" x14ac:dyDescent="0.2">
      <c r="M32762" s="14" t="str">
        <f>IF(H32762&gt;0,VLOOKUP(H32762,'Account List'!B$4:C$65536,2,FALSE),"")</f>
        <v/>
      </c>
    </row>
    <row r="32763" spans="13:13" x14ac:dyDescent="0.2">
      <c r="M32763" s="14" t="str">
        <f>IF(H32763&gt;0,VLOOKUP(H32763,'Account List'!B$4:C$65536,2,FALSE),"")</f>
        <v/>
      </c>
    </row>
    <row r="32764" spans="13:13" x14ac:dyDescent="0.2">
      <c r="M32764" s="14" t="str">
        <f>IF(H32764&gt;0,VLOOKUP(H32764,'Account List'!B$4:C$65536,2,FALSE),"")</f>
        <v/>
      </c>
    </row>
    <row r="32765" spans="13:13" x14ac:dyDescent="0.2">
      <c r="M32765" s="14" t="str">
        <f>IF(H32765&gt;0,VLOOKUP(H32765,'Account List'!B$4:C$65536,2,FALSE),"")</f>
        <v/>
      </c>
    </row>
    <row r="32766" spans="13:13" x14ac:dyDescent="0.2">
      <c r="M32766" s="14" t="str">
        <f>IF(H32766&gt;0,VLOOKUP(H32766,'Account List'!B$4:C$65536,2,FALSE),"")</f>
        <v/>
      </c>
    </row>
    <row r="32767" spans="13:13" x14ac:dyDescent="0.2">
      <c r="M32767" s="14" t="str">
        <f>IF(H32767&gt;0,VLOOKUP(H32767,'Account List'!B$4:C$65536,2,FALSE),"")</f>
        <v/>
      </c>
    </row>
    <row r="32768" spans="13:13" x14ac:dyDescent="0.2">
      <c r="M32768" s="14" t="str">
        <f>IF(H32768&gt;0,VLOOKUP(H32768,'Account List'!B$4:C$65536,2,FALSE),"")</f>
        <v/>
      </c>
    </row>
    <row r="32769" spans="13:13" x14ac:dyDescent="0.2">
      <c r="M32769" s="14" t="str">
        <f>IF(H32769&gt;0,VLOOKUP(H32769,'Account List'!B$4:C$65536,2,FALSE),"")</f>
        <v/>
      </c>
    </row>
    <row r="32770" spans="13:13" x14ac:dyDescent="0.2">
      <c r="M32770" s="14" t="str">
        <f>IF(H32770&gt;0,VLOOKUP(H32770,'Account List'!B$4:C$65536,2,FALSE),"")</f>
        <v/>
      </c>
    </row>
    <row r="32771" spans="13:13" x14ac:dyDescent="0.2">
      <c r="M32771" s="14" t="str">
        <f>IF(H32771&gt;0,VLOOKUP(H32771,'Account List'!B$4:C$65536,2,FALSE),"")</f>
        <v/>
      </c>
    </row>
    <row r="32772" spans="13:13" x14ac:dyDescent="0.2">
      <c r="M32772" s="14" t="str">
        <f>IF(H32772&gt;0,VLOOKUP(H32772,'Account List'!B$4:C$65536,2,FALSE),"")</f>
        <v/>
      </c>
    </row>
    <row r="32773" spans="13:13" x14ac:dyDescent="0.2">
      <c r="M32773" s="14" t="str">
        <f>IF(H32773&gt;0,VLOOKUP(H32773,'Account List'!B$4:C$65536,2,FALSE),"")</f>
        <v/>
      </c>
    </row>
    <row r="32774" spans="13:13" x14ac:dyDescent="0.2">
      <c r="M32774" s="14" t="str">
        <f>IF(H32774&gt;0,VLOOKUP(H32774,'Account List'!B$4:C$65536,2,FALSE),"")</f>
        <v/>
      </c>
    </row>
    <row r="32775" spans="13:13" x14ac:dyDescent="0.2">
      <c r="M32775" s="14" t="str">
        <f>IF(H32775&gt;0,VLOOKUP(H32775,'Account List'!B$4:C$65536,2,FALSE),"")</f>
        <v/>
      </c>
    </row>
    <row r="32776" spans="13:13" x14ac:dyDescent="0.2">
      <c r="M32776" s="14" t="str">
        <f>IF(H32776&gt;0,VLOOKUP(H32776,'Account List'!B$4:C$65536,2,FALSE),"")</f>
        <v/>
      </c>
    </row>
    <row r="32777" spans="13:13" x14ac:dyDescent="0.2">
      <c r="M32777" s="14" t="str">
        <f>IF(H32777&gt;0,VLOOKUP(H32777,'Account List'!B$4:C$65536,2,FALSE),"")</f>
        <v/>
      </c>
    </row>
    <row r="32778" spans="13:13" x14ac:dyDescent="0.2">
      <c r="M32778" s="14" t="str">
        <f>IF(H32778&gt;0,VLOOKUP(H32778,'Account List'!B$4:C$65536,2,FALSE),"")</f>
        <v/>
      </c>
    </row>
    <row r="32779" spans="13:13" x14ac:dyDescent="0.2">
      <c r="M32779" s="14" t="str">
        <f>IF(H32779&gt;0,VLOOKUP(H32779,'Account List'!B$4:C$65536,2,FALSE),"")</f>
        <v/>
      </c>
    </row>
    <row r="32780" spans="13:13" x14ac:dyDescent="0.2">
      <c r="M32780" s="14" t="str">
        <f>IF(H32780&gt;0,VLOOKUP(H32780,'Account List'!B$4:C$65536,2,FALSE),"")</f>
        <v/>
      </c>
    </row>
    <row r="32781" spans="13:13" x14ac:dyDescent="0.2">
      <c r="M32781" s="14" t="str">
        <f>IF(H32781&gt;0,VLOOKUP(H32781,'Account List'!B$4:C$65536,2,FALSE),"")</f>
        <v/>
      </c>
    </row>
    <row r="32782" spans="13:13" x14ac:dyDescent="0.2">
      <c r="M32782" s="14" t="str">
        <f>IF(H32782&gt;0,VLOOKUP(H32782,'Account List'!B$4:C$65536,2,FALSE),"")</f>
        <v/>
      </c>
    </row>
    <row r="32783" spans="13:13" x14ac:dyDescent="0.2">
      <c r="M32783" s="14" t="str">
        <f>IF(H32783&gt;0,VLOOKUP(H32783,'Account List'!B$4:C$65536,2,FALSE),"")</f>
        <v/>
      </c>
    </row>
    <row r="32784" spans="13:13" x14ac:dyDescent="0.2">
      <c r="M32784" s="14" t="str">
        <f>IF(H32784&gt;0,VLOOKUP(H32784,'Account List'!B$4:C$65536,2,FALSE),"")</f>
        <v/>
      </c>
    </row>
    <row r="32785" spans="13:13" x14ac:dyDescent="0.2">
      <c r="M32785" s="14" t="str">
        <f>IF(H32785&gt;0,VLOOKUP(H32785,'Account List'!B$4:C$65536,2,FALSE),"")</f>
        <v/>
      </c>
    </row>
    <row r="32786" spans="13:13" x14ac:dyDescent="0.2">
      <c r="M32786" s="14" t="str">
        <f>IF(H32786&gt;0,VLOOKUP(H32786,'Account List'!B$4:C$65536,2,FALSE),"")</f>
        <v/>
      </c>
    </row>
    <row r="32787" spans="13:13" x14ac:dyDescent="0.2">
      <c r="M32787" s="14" t="str">
        <f>IF(H32787&gt;0,VLOOKUP(H32787,'Account List'!B$4:C$65536,2,FALSE),"")</f>
        <v/>
      </c>
    </row>
    <row r="32788" spans="13:13" x14ac:dyDescent="0.2">
      <c r="M32788" s="14" t="str">
        <f>IF(H32788&gt;0,VLOOKUP(H32788,'Account List'!B$4:C$65536,2,FALSE),"")</f>
        <v/>
      </c>
    </row>
    <row r="32789" spans="13:13" x14ac:dyDescent="0.2">
      <c r="M32789" s="14" t="str">
        <f>IF(H32789&gt;0,VLOOKUP(H32789,'Account List'!B$4:C$65536,2,FALSE),"")</f>
        <v/>
      </c>
    </row>
    <row r="32790" spans="13:13" x14ac:dyDescent="0.2">
      <c r="M32790" s="14" t="str">
        <f>IF(H32790&gt;0,VLOOKUP(H32790,'Account List'!B$4:C$65536,2,FALSE),"")</f>
        <v/>
      </c>
    </row>
    <row r="32791" spans="13:13" x14ac:dyDescent="0.2">
      <c r="M32791" s="14" t="str">
        <f>IF(H32791&gt;0,VLOOKUP(H32791,'Account List'!B$4:C$65536,2,FALSE),"")</f>
        <v/>
      </c>
    </row>
    <row r="32792" spans="13:13" x14ac:dyDescent="0.2">
      <c r="M32792" s="14" t="str">
        <f>IF(H32792&gt;0,VLOOKUP(H32792,'Account List'!B$4:C$65536,2,FALSE),"")</f>
        <v/>
      </c>
    </row>
    <row r="32793" spans="13:13" x14ac:dyDescent="0.2">
      <c r="M32793" s="14" t="str">
        <f>IF(H32793&gt;0,VLOOKUP(H32793,'Account List'!B$4:C$65536,2,FALSE),"")</f>
        <v/>
      </c>
    </row>
    <row r="32794" spans="13:13" x14ac:dyDescent="0.2">
      <c r="M32794" s="14" t="str">
        <f>IF(H32794&gt;0,VLOOKUP(H32794,'Account List'!B$4:C$65536,2,FALSE),"")</f>
        <v/>
      </c>
    </row>
    <row r="32795" spans="13:13" x14ac:dyDescent="0.2">
      <c r="M32795" s="14" t="str">
        <f>IF(H32795&gt;0,VLOOKUP(H32795,'Account List'!B$4:C$65536,2,FALSE),"")</f>
        <v/>
      </c>
    </row>
    <row r="32796" spans="13:13" x14ac:dyDescent="0.2">
      <c r="M32796" s="14" t="str">
        <f>IF(H32796&gt;0,VLOOKUP(H32796,'Account List'!B$4:C$65536,2,FALSE),"")</f>
        <v/>
      </c>
    </row>
    <row r="32797" spans="13:13" x14ac:dyDescent="0.2">
      <c r="M32797" s="14" t="str">
        <f>IF(H32797&gt;0,VLOOKUP(H32797,'Account List'!B$4:C$65536,2,FALSE),"")</f>
        <v/>
      </c>
    </row>
    <row r="32798" spans="13:13" x14ac:dyDescent="0.2">
      <c r="M32798" s="14" t="str">
        <f>IF(H32798&gt;0,VLOOKUP(H32798,'Account List'!B$4:C$65536,2,FALSE),"")</f>
        <v/>
      </c>
    </row>
    <row r="32799" spans="13:13" x14ac:dyDescent="0.2">
      <c r="M32799" s="14" t="str">
        <f>IF(H32799&gt;0,VLOOKUP(H32799,'Account List'!B$4:C$65536,2,FALSE),"")</f>
        <v/>
      </c>
    </row>
    <row r="32800" spans="13:13" x14ac:dyDescent="0.2">
      <c r="M32800" s="14" t="str">
        <f>IF(H32800&gt;0,VLOOKUP(H32800,'Account List'!B$4:C$65536,2,FALSE),"")</f>
        <v/>
      </c>
    </row>
    <row r="32801" spans="13:13" x14ac:dyDescent="0.2">
      <c r="M32801" s="14" t="str">
        <f>IF(H32801&gt;0,VLOOKUP(H32801,'Account List'!B$4:C$65536,2,FALSE),"")</f>
        <v/>
      </c>
    </row>
    <row r="32802" spans="13:13" x14ac:dyDescent="0.2">
      <c r="M32802" s="14" t="str">
        <f>IF(H32802&gt;0,VLOOKUP(H32802,'Account List'!B$4:C$65536,2,FALSE),"")</f>
        <v/>
      </c>
    </row>
    <row r="32803" spans="13:13" x14ac:dyDescent="0.2">
      <c r="M32803" s="14" t="str">
        <f>IF(H32803&gt;0,VLOOKUP(H32803,'Account List'!B$4:C$65536,2,FALSE),"")</f>
        <v/>
      </c>
    </row>
    <row r="32804" spans="13:13" x14ac:dyDescent="0.2">
      <c r="M32804" s="14" t="str">
        <f>IF(H32804&gt;0,VLOOKUP(H32804,'Account List'!B$4:C$65536,2,FALSE),"")</f>
        <v/>
      </c>
    </row>
    <row r="32805" spans="13:13" x14ac:dyDescent="0.2">
      <c r="M32805" s="14" t="str">
        <f>IF(H32805&gt;0,VLOOKUP(H32805,'Account List'!B$4:C$65536,2,FALSE),"")</f>
        <v/>
      </c>
    </row>
    <row r="32806" spans="13:13" x14ac:dyDescent="0.2">
      <c r="M32806" s="14" t="str">
        <f>IF(H32806&gt;0,VLOOKUP(H32806,'Account List'!B$4:C$65536,2,FALSE),"")</f>
        <v/>
      </c>
    </row>
    <row r="32807" spans="13:13" x14ac:dyDescent="0.2">
      <c r="M32807" s="14" t="str">
        <f>IF(H32807&gt;0,VLOOKUP(H32807,'Account List'!B$4:C$65536,2,FALSE),"")</f>
        <v/>
      </c>
    </row>
    <row r="32808" spans="13:13" x14ac:dyDescent="0.2">
      <c r="M32808" s="14" t="str">
        <f>IF(H32808&gt;0,VLOOKUP(H32808,'Account List'!B$4:C$65536,2,FALSE),"")</f>
        <v/>
      </c>
    </row>
    <row r="32809" spans="13:13" x14ac:dyDescent="0.2">
      <c r="M32809" s="14" t="str">
        <f>IF(H32809&gt;0,VLOOKUP(H32809,'Account List'!B$4:C$65536,2,FALSE),"")</f>
        <v/>
      </c>
    </row>
    <row r="32810" spans="13:13" x14ac:dyDescent="0.2">
      <c r="M32810" s="14" t="str">
        <f>IF(H32810&gt;0,VLOOKUP(H32810,'Account List'!B$4:C$65536,2,FALSE),"")</f>
        <v/>
      </c>
    </row>
    <row r="32811" spans="13:13" x14ac:dyDescent="0.2">
      <c r="M32811" s="14" t="str">
        <f>IF(H32811&gt;0,VLOOKUP(H32811,'Account List'!B$4:C$65536,2,FALSE),"")</f>
        <v/>
      </c>
    </row>
    <row r="32812" spans="13:13" x14ac:dyDescent="0.2">
      <c r="M32812" s="14" t="str">
        <f>IF(H32812&gt;0,VLOOKUP(H32812,'Account List'!B$4:C$65536,2,FALSE),"")</f>
        <v/>
      </c>
    </row>
    <row r="32813" spans="13:13" x14ac:dyDescent="0.2">
      <c r="M32813" s="14" t="str">
        <f>IF(H32813&gt;0,VLOOKUP(H32813,'Account List'!B$4:C$65536,2,FALSE),"")</f>
        <v/>
      </c>
    </row>
    <row r="32814" spans="13:13" x14ac:dyDescent="0.2">
      <c r="M32814" s="14" t="str">
        <f>IF(H32814&gt;0,VLOOKUP(H32814,'Account List'!B$4:C$65536,2,FALSE),"")</f>
        <v/>
      </c>
    </row>
    <row r="32815" spans="13:13" x14ac:dyDescent="0.2">
      <c r="M32815" s="14" t="str">
        <f>IF(H32815&gt;0,VLOOKUP(H32815,'Account List'!B$4:C$65536,2,FALSE),"")</f>
        <v/>
      </c>
    </row>
    <row r="32816" spans="13:13" x14ac:dyDescent="0.2">
      <c r="M32816" s="14" t="str">
        <f>IF(H32816&gt;0,VLOOKUP(H32816,'Account List'!B$4:C$65536,2,FALSE),"")</f>
        <v/>
      </c>
    </row>
    <row r="32817" spans="13:13" x14ac:dyDescent="0.2">
      <c r="M32817" s="14" t="str">
        <f>IF(H32817&gt;0,VLOOKUP(H32817,'Account List'!B$4:C$65536,2,FALSE),"")</f>
        <v/>
      </c>
    </row>
    <row r="32818" spans="13:13" x14ac:dyDescent="0.2">
      <c r="M32818" s="14" t="str">
        <f>IF(H32818&gt;0,VLOOKUP(H32818,'Account List'!B$4:C$65536,2,FALSE),"")</f>
        <v/>
      </c>
    </row>
    <row r="32819" spans="13:13" x14ac:dyDescent="0.2">
      <c r="M32819" s="14" t="str">
        <f>IF(H32819&gt;0,VLOOKUP(H32819,'Account List'!B$4:C$65536,2,FALSE),"")</f>
        <v/>
      </c>
    </row>
    <row r="32820" spans="13:13" x14ac:dyDescent="0.2">
      <c r="M32820" s="14" t="str">
        <f>IF(H32820&gt;0,VLOOKUP(H32820,'Account List'!B$4:C$65536,2,FALSE),"")</f>
        <v/>
      </c>
    </row>
    <row r="32821" spans="13:13" x14ac:dyDescent="0.2">
      <c r="M32821" s="14" t="str">
        <f>IF(H32821&gt;0,VLOOKUP(H32821,'Account List'!B$4:C$65536,2,FALSE),"")</f>
        <v/>
      </c>
    </row>
    <row r="32822" spans="13:13" x14ac:dyDescent="0.2">
      <c r="M32822" s="14" t="str">
        <f>IF(H32822&gt;0,VLOOKUP(H32822,'Account List'!B$4:C$65536,2,FALSE),"")</f>
        <v/>
      </c>
    </row>
    <row r="32823" spans="13:13" x14ac:dyDescent="0.2">
      <c r="M32823" s="14" t="str">
        <f>IF(H32823&gt;0,VLOOKUP(H32823,'Account List'!B$4:C$65536,2,FALSE),"")</f>
        <v/>
      </c>
    </row>
    <row r="32824" spans="13:13" x14ac:dyDescent="0.2">
      <c r="M32824" s="14" t="str">
        <f>IF(H32824&gt;0,VLOOKUP(H32824,'Account List'!B$4:C$65536,2,FALSE),"")</f>
        <v/>
      </c>
    </row>
    <row r="32825" spans="13:13" x14ac:dyDescent="0.2">
      <c r="M32825" s="14" t="str">
        <f>IF(H32825&gt;0,VLOOKUP(H32825,'Account List'!B$4:C$65536,2,FALSE),"")</f>
        <v/>
      </c>
    </row>
    <row r="32826" spans="13:13" x14ac:dyDescent="0.2">
      <c r="M32826" s="14" t="str">
        <f>IF(H32826&gt;0,VLOOKUP(H32826,'Account List'!B$4:C$65536,2,FALSE),"")</f>
        <v/>
      </c>
    </row>
    <row r="32827" spans="13:13" x14ac:dyDescent="0.2">
      <c r="M32827" s="14" t="str">
        <f>IF(H32827&gt;0,VLOOKUP(H32827,'Account List'!B$4:C$65536,2,FALSE),"")</f>
        <v/>
      </c>
    </row>
    <row r="32828" spans="13:13" x14ac:dyDescent="0.2">
      <c r="M32828" s="14" t="str">
        <f>IF(H32828&gt;0,VLOOKUP(H32828,'Account List'!B$4:C$65536,2,FALSE),"")</f>
        <v/>
      </c>
    </row>
    <row r="32829" spans="13:13" x14ac:dyDescent="0.2">
      <c r="M32829" s="14" t="str">
        <f>IF(H32829&gt;0,VLOOKUP(H32829,'Account List'!B$4:C$65536,2,FALSE),"")</f>
        <v/>
      </c>
    </row>
    <row r="32830" spans="13:13" x14ac:dyDescent="0.2">
      <c r="M32830" s="14" t="str">
        <f>IF(H32830&gt;0,VLOOKUP(H32830,'Account List'!B$4:C$65536,2,FALSE),"")</f>
        <v/>
      </c>
    </row>
    <row r="32831" spans="13:13" x14ac:dyDescent="0.2">
      <c r="M32831" s="14" t="str">
        <f>IF(H32831&gt;0,VLOOKUP(H32831,'Account List'!B$4:C$65536,2,FALSE),"")</f>
        <v/>
      </c>
    </row>
    <row r="32832" spans="13:13" x14ac:dyDescent="0.2">
      <c r="M32832" s="14" t="str">
        <f>IF(H32832&gt;0,VLOOKUP(H32832,'Account List'!B$4:C$65536,2,FALSE),"")</f>
        <v/>
      </c>
    </row>
    <row r="32833" spans="13:13" x14ac:dyDescent="0.2">
      <c r="M32833" s="14" t="str">
        <f>IF(H32833&gt;0,VLOOKUP(H32833,'Account List'!B$4:C$65536,2,FALSE),"")</f>
        <v/>
      </c>
    </row>
    <row r="32834" spans="13:13" x14ac:dyDescent="0.2">
      <c r="M32834" s="14" t="str">
        <f>IF(H32834&gt;0,VLOOKUP(H32834,'Account List'!B$4:C$65536,2,FALSE),"")</f>
        <v/>
      </c>
    </row>
    <row r="32835" spans="13:13" x14ac:dyDescent="0.2">
      <c r="M32835" s="14" t="str">
        <f>IF(H32835&gt;0,VLOOKUP(H32835,'Account List'!B$4:C$65536,2,FALSE),"")</f>
        <v/>
      </c>
    </row>
    <row r="32836" spans="13:13" x14ac:dyDescent="0.2">
      <c r="M32836" s="14" t="str">
        <f>IF(H32836&gt;0,VLOOKUP(H32836,'Account List'!B$4:C$65536,2,FALSE),"")</f>
        <v/>
      </c>
    </row>
    <row r="32837" spans="13:13" x14ac:dyDescent="0.2">
      <c r="M32837" s="14" t="str">
        <f>IF(H32837&gt;0,VLOOKUP(H32837,'Account List'!B$4:C$65536,2,FALSE),"")</f>
        <v/>
      </c>
    </row>
    <row r="32838" spans="13:13" x14ac:dyDescent="0.2">
      <c r="M32838" s="14" t="str">
        <f>IF(H32838&gt;0,VLOOKUP(H32838,'Account List'!B$4:C$65536,2,FALSE),"")</f>
        <v/>
      </c>
    </row>
    <row r="32839" spans="13:13" x14ac:dyDescent="0.2">
      <c r="M32839" s="14" t="str">
        <f>IF(H32839&gt;0,VLOOKUP(H32839,'Account List'!B$4:C$65536,2,FALSE),"")</f>
        <v/>
      </c>
    </row>
    <row r="32840" spans="13:13" x14ac:dyDescent="0.2">
      <c r="M32840" s="14" t="str">
        <f>IF(H32840&gt;0,VLOOKUP(H32840,'Account List'!B$4:C$65536,2,FALSE),"")</f>
        <v/>
      </c>
    </row>
    <row r="32841" spans="13:13" x14ac:dyDescent="0.2">
      <c r="M32841" s="14" t="str">
        <f>IF(H32841&gt;0,VLOOKUP(H32841,'Account List'!B$4:C$65536,2,FALSE),"")</f>
        <v/>
      </c>
    </row>
    <row r="32842" spans="13:13" x14ac:dyDescent="0.2">
      <c r="M32842" s="14" t="str">
        <f>IF(H32842&gt;0,VLOOKUP(H32842,'Account List'!B$4:C$65536,2,FALSE),"")</f>
        <v/>
      </c>
    </row>
    <row r="32843" spans="13:13" x14ac:dyDescent="0.2">
      <c r="M32843" s="14" t="str">
        <f>IF(H32843&gt;0,VLOOKUP(H32843,'Account List'!B$4:C$65536,2,FALSE),"")</f>
        <v/>
      </c>
    </row>
    <row r="32844" spans="13:13" x14ac:dyDescent="0.2">
      <c r="M32844" s="14" t="str">
        <f>IF(H32844&gt;0,VLOOKUP(H32844,'Account List'!B$4:C$65536,2,FALSE),"")</f>
        <v/>
      </c>
    </row>
    <row r="32845" spans="13:13" x14ac:dyDescent="0.2">
      <c r="M32845" s="14" t="str">
        <f>IF(H32845&gt;0,VLOOKUP(H32845,'Account List'!B$4:C$65536,2,FALSE),"")</f>
        <v/>
      </c>
    </row>
    <row r="32846" spans="13:13" x14ac:dyDescent="0.2">
      <c r="M32846" s="14" t="str">
        <f>IF(H32846&gt;0,VLOOKUP(H32846,'Account List'!B$4:C$65536,2,FALSE),"")</f>
        <v/>
      </c>
    </row>
    <row r="32847" spans="13:13" x14ac:dyDescent="0.2">
      <c r="M32847" s="14" t="str">
        <f>IF(H32847&gt;0,VLOOKUP(H32847,'Account List'!B$4:C$65536,2,FALSE),"")</f>
        <v/>
      </c>
    </row>
    <row r="32848" spans="13:13" x14ac:dyDescent="0.2">
      <c r="M32848" s="14" t="str">
        <f>IF(H32848&gt;0,VLOOKUP(H32848,'Account List'!B$4:C$65536,2,FALSE),"")</f>
        <v/>
      </c>
    </row>
    <row r="32849" spans="13:13" x14ac:dyDescent="0.2">
      <c r="M32849" s="14" t="str">
        <f>IF(H32849&gt;0,VLOOKUP(H32849,'Account List'!B$4:C$65536,2,FALSE),"")</f>
        <v/>
      </c>
    </row>
    <row r="32850" spans="13:13" x14ac:dyDescent="0.2">
      <c r="M32850" s="14" t="str">
        <f>IF(H32850&gt;0,VLOOKUP(H32850,'Account List'!B$4:C$65536,2,FALSE),"")</f>
        <v/>
      </c>
    </row>
    <row r="32851" spans="13:13" x14ac:dyDescent="0.2">
      <c r="M32851" s="14" t="str">
        <f>IF(H32851&gt;0,VLOOKUP(H32851,'Account List'!B$4:C$65536,2,FALSE),"")</f>
        <v/>
      </c>
    </row>
    <row r="32852" spans="13:13" x14ac:dyDescent="0.2">
      <c r="M32852" s="14" t="str">
        <f>IF(H32852&gt;0,VLOOKUP(H32852,'Account List'!B$4:C$65536,2,FALSE),"")</f>
        <v/>
      </c>
    </row>
    <row r="32853" spans="13:13" x14ac:dyDescent="0.2">
      <c r="M32853" s="14" t="str">
        <f>IF(H32853&gt;0,VLOOKUP(H32853,'Account List'!B$4:C$65536,2,FALSE),"")</f>
        <v/>
      </c>
    </row>
    <row r="32854" spans="13:13" x14ac:dyDescent="0.2">
      <c r="M32854" s="14" t="str">
        <f>IF(H32854&gt;0,VLOOKUP(H32854,'Account List'!B$4:C$65536,2,FALSE),"")</f>
        <v/>
      </c>
    </row>
    <row r="32855" spans="13:13" x14ac:dyDescent="0.2">
      <c r="M32855" s="14" t="str">
        <f>IF(H32855&gt;0,VLOOKUP(H32855,'Account List'!B$4:C$65536,2,FALSE),"")</f>
        <v/>
      </c>
    </row>
    <row r="32856" spans="13:13" x14ac:dyDescent="0.2">
      <c r="M32856" s="14" t="str">
        <f>IF(H32856&gt;0,VLOOKUP(H32856,'Account List'!B$4:C$65536,2,FALSE),"")</f>
        <v/>
      </c>
    </row>
    <row r="32857" spans="13:13" x14ac:dyDescent="0.2">
      <c r="M32857" s="14" t="str">
        <f>IF(H32857&gt;0,VLOOKUP(H32857,'Account List'!B$4:C$65536,2,FALSE),"")</f>
        <v/>
      </c>
    </row>
    <row r="32858" spans="13:13" x14ac:dyDescent="0.2">
      <c r="M32858" s="14" t="str">
        <f>IF(H32858&gt;0,VLOOKUP(H32858,'Account List'!B$4:C$65536,2,FALSE),"")</f>
        <v/>
      </c>
    </row>
    <row r="32859" spans="13:13" x14ac:dyDescent="0.2">
      <c r="M32859" s="14" t="str">
        <f>IF(H32859&gt;0,VLOOKUP(H32859,'Account List'!B$4:C$65536,2,FALSE),"")</f>
        <v/>
      </c>
    </row>
    <row r="32860" spans="13:13" x14ac:dyDescent="0.2">
      <c r="M32860" s="14" t="str">
        <f>IF(H32860&gt;0,VLOOKUP(H32860,'Account List'!B$4:C$65536,2,FALSE),"")</f>
        <v/>
      </c>
    </row>
    <row r="32861" spans="13:13" x14ac:dyDescent="0.2">
      <c r="M32861" s="14" t="str">
        <f>IF(H32861&gt;0,VLOOKUP(H32861,'Account List'!B$4:C$65536,2,FALSE),"")</f>
        <v/>
      </c>
    </row>
    <row r="32862" spans="13:13" x14ac:dyDescent="0.2">
      <c r="M32862" s="14" t="str">
        <f>IF(H32862&gt;0,VLOOKUP(H32862,'Account List'!B$4:C$65536,2,FALSE),"")</f>
        <v/>
      </c>
    </row>
    <row r="32863" spans="13:13" x14ac:dyDescent="0.2">
      <c r="M32863" s="14" t="str">
        <f>IF(H32863&gt;0,VLOOKUP(H32863,'Account List'!B$4:C$65536,2,FALSE),"")</f>
        <v/>
      </c>
    </row>
    <row r="32864" spans="13:13" x14ac:dyDescent="0.2">
      <c r="M32864" s="14" t="str">
        <f>IF(H32864&gt;0,VLOOKUP(H32864,'Account List'!B$4:C$65536,2,FALSE),"")</f>
        <v/>
      </c>
    </row>
    <row r="32865" spans="13:13" x14ac:dyDescent="0.2">
      <c r="M32865" s="14" t="str">
        <f>IF(H32865&gt;0,VLOOKUP(H32865,'Account List'!B$4:C$65536,2,FALSE),"")</f>
        <v/>
      </c>
    </row>
    <row r="32866" spans="13:13" x14ac:dyDescent="0.2">
      <c r="M32866" s="14" t="str">
        <f>IF(H32866&gt;0,VLOOKUP(H32866,'Account List'!B$4:C$65536,2,FALSE),"")</f>
        <v/>
      </c>
    </row>
    <row r="32867" spans="13:13" x14ac:dyDescent="0.2">
      <c r="M32867" s="14" t="str">
        <f>IF(H32867&gt;0,VLOOKUP(H32867,'Account List'!B$4:C$65536,2,FALSE),"")</f>
        <v/>
      </c>
    </row>
    <row r="32868" spans="13:13" x14ac:dyDescent="0.2">
      <c r="M32868" s="14" t="str">
        <f>IF(H32868&gt;0,VLOOKUP(H32868,'Account List'!B$4:C$65536,2,FALSE),"")</f>
        <v/>
      </c>
    </row>
    <row r="32869" spans="13:13" x14ac:dyDescent="0.2">
      <c r="M32869" s="14" t="str">
        <f>IF(H32869&gt;0,VLOOKUP(H32869,'Account List'!B$4:C$65536,2,FALSE),"")</f>
        <v/>
      </c>
    </row>
    <row r="32870" spans="13:13" x14ac:dyDescent="0.2">
      <c r="M32870" s="14" t="str">
        <f>IF(H32870&gt;0,VLOOKUP(H32870,'Account List'!B$4:C$65536,2,FALSE),"")</f>
        <v/>
      </c>
    </row>
    <row r="32871" spans="13:13" x14ac:dyDescent="0.2">
      <c r="M32871" s="14" t="str">
        <f>IF(H32871&gt;0,VLOOKUP(H32871,'Account List'!B$4:C$65536,2,FALSE),"")</f>
        <v/>
      </c>
    </row>
    <row r="32872" spans="13:13" x14ac:dyDescent="0.2">
      <c r="M32872" s="14" t="str">
        <f>IF(H32872&gt;0,VLOOKUP(H32872,'Account List'!B$4:C$65536,2,FALSE),"")</f>
        <v/>
      </c>
    </row>
    <row r="32873" spans="13:13" x14ac:dyDescent="0.2">
      <c r="M32873" s="14" t="str">
        <f>IF(H32873&gt;0,VLOOKUP(H32873,'Account List'!B$4:C$65536,2,FALSE),"")</f>
        <v/>
      </c>
    </row>
    <row r="32874" spans="13:13" x14ac:dyDescent="0.2">
      <c r="M32874" s="14" t="str">
        <f>IF(H32874&gt;0,VLOOKUP(H32874,'Account List'!B$4:C$65536,2,FALSE),"")</f>
        <v/>
      </c>
    </row>
    <row r="32875" spans="13:13" x14ac:dyDescent="0.2">
      <c r="M32875" s="14" t="str">
        <f>IF(H32875&gt;0,VLOOKUP(H32875,'Account List'!B$4:C$65536,2,FALSE),"")</f>
        <v/>
      </c>
    </row>
    <row r="32876" spans="13:13" x14ac:dyDescent="0.2">
      <c r="M32876" s="14" t="str">
        <f>IF(H32876&gt;0,VLOOKUP(H32876,'Account List'!B$4:C$65536,2,FALSE),"")</f>
        <v/>
      </c>
    </row>
    <row r="32877" spans="13:13" x14ac:dyDescent="0.2">
      <c r="M32877" s="14" t="str">
        <f>IF(H32877&gt;0,VLOOKUP(H32877,'Account List'!B$4:C$65536,2,FALSE),"")</f>
        <v/>
      </c>
    </row>
    <row r="32878" spans="13:13" x14ac:dyDescent="0.2">
      <c r="M32878" s="14" t="str">
        <f>IF(H32878&gt;0,VLOOKUP(H32878,'Account List'!B$4:C$65536,2,FALSE),"")</f>
        <v/>
      </c>
    </row>
    <row r="32879" spans="13:13" x14ac:dyDescent="0.2">
      <c r="M32879" s="14" t="str">
        <f>IF(H32879&gt;0,VLOOKUP(H32879,'Account List'!B$4:C$65536,2,FALSE),"")</f>
        <v/>
      </c>
    </row>
    <row r="32880" spans="13:13" x14ac:dyDescent="0.2">
      <c r="M32880" s="14" t="str">
        <f>IF(H32880&gt;0,VLOOKUP(H32880,'Account List'!B$4:C$65536,2,FALSE),"")</f>
        <v/>
      </c>
    </row>
    <row r="32881" spans="13:13" x14ac:dyDescent="0.2">
      <c r="M32881" s="14" t="str">
        <f>IF(H32881&gt;0,VLOOKUP(H32881,'Account List'!B$4:C$65536,2,FALSE),"")</f>
        <v/>
      </c>
    </row>
    <row r="32882" spans="13:13" x14ac:dyDescent="0.2">
      <c r="M32882" s="14" t="str">
        <f>IF(H32882&gt;0,VLOOKUP(H32882,'Account List'!B$4:C$65536,2,FALSE),"")</f>
        <v/>
      </c>
    </row>
    <row r="32883" spans="13:13" x14ac:dyDescent="0.2">
      <c r="M32883" s="14" t="str">
        <f>IF(H32883&gt;0,VLOOKUP(H32883,'Account List'!B$4:C$65536,2,FALSE),"")</f>
        <v/>
      </c>
    </row>
    <row r="32884" spans="13:13" x14ac:dyDescent="0.2">
      <c r="M32884" s="14" t="str">
        <f>IF(H32884&gt;0,VLOOKUP(H32884,'Account List'!B$4:C$65536,2,FALSE),"")</f>
        <v/>
      </c>
    </row>
    <row r="32885" spans="13:13" x14ac:dyDescent="0.2">
      <c r="M32885" s="14" t="str">
        <f>IF(H32885&gt;0,VLOOKUP(H32885,'Account List'!B$4:C$65536,2,FALSE),"")</f>
        <v/>
      </c>
    </row>
    <row r="32886" spans="13:13" x14ac:dyDescent="0.2">
      <c r="M32886" s="14" t="str">
        <f>IF(H32886&gt;0,VLOOKUP(H32886,'Account List'!B$4:C$65536,2,FALSE),"")</f>
        <v/>
      </c>
    </row>
    <row r="32887" spans="13:13" x14ac:dyDescent="0.2">
      <c r="M32887" s="14" t="str">
        <f>IF(H32887&gt;0,VLOOKUP(H32887,'Account List'!B$4:C$65536,2,FALSE),"")</f>
        <v/>
      </c>
    </row>
    <row r="32888" spans="13:13" x14ac:dyDescent="0.2">
      <c r="M32888" s="14" t="str">
        <f>IF(H32888&gt;0,VLOOKUP(H32888,'Account List'!B$4:C$65536,2,FALSE),"")</f>
        <v/>
      </c>
    </row>
    <row r="32889" spans="13:13" x14ac:dyDescent="0.2">
      <c r="M32889" s="14" t="str">
        <f>IF(H32889&gt;0,VLOOKUP(H32889,'Account List'!B$4:C$65536,2,FALSE),"")</f>
        <v/>
      </c>
    </row>
    <row r="32890" spans="13:13" x14ac:dyDescent="0.2">
      <c r="M32890" s="14" t="str">
        <f>IF(H32890&gt;0,VLOOKUP(H32890,'Account List'!B$4:C$65536,2,FALSE),"")</f>
        <v/>
      </c>
    </row>
    <row r="32891" spans="13:13" x14ac:dyDescent="0.2">
      <c r="M32891" s="14" t="str">
        <f>IF(H32891&gt;0,VLOOKUP(H32891,'Account List'!B$4:C$65536,2,FALSE),"")</f>
        <v/>
      </c>
    </row>
    <row r="32892" spans="13:13" x14ac:dyDescent="0.2">
      <c r="M32892" s="14" t="str">
        <f>IF(H32892&gt;0,VLOOKUP(H32892,'Account List'!B$4:C$65536,2,FALSE),"")</f>
        <v/>
      </c>
    </row>
    <row r="32893" spans="13:13" x14ac:dyDescent="0.2">
      <c r="M32893" s="14" t="str">
        <f>IF(H32893&gt;0,VLOOKUP(H32893,'Account List'!B$4:C$65536,2,FALSE),"")</f>
        <v/>
      </c>
    </row>
    <row r="32894" spans="13:13" x14ac:dyDescent="0.2">
      <c r="M32894" s="14" t="str">
        <f>IF(H32894&gt;0,VLOOKUP(H32894,'Account List'!B$4:C$65536,2,FALSE),"")</f>
        <v/>
      </c>
    </row>
    <row r="32895" spans="13:13" x14ac:dyDescent="0.2">
      <c r="M32895" s="14" t="str">
        <f>IF(H32895&gt;0,VLOOKUP(H32895,'Account List'!B$4:C$65536,2,FALSE),"")</f>
        <v/>
      </c>
    </row>
    <row r="32896" spans="13:13" x14ac:dyDescent="0.2">
      <c r="M32896" s="14" t="str">
        <f>IF(H32896&gt;0,VLOOKUP(H32896,'Account List'!B$4:C$65536,2,FALSE),"")</f>
        <v/>
      </c>
    </row>
    <row r="32897" spans="13:13" x14ac:dyDescent="0.2">
      <c r="M32897" s="14" t="str">
        <f>IF(H32897&gt;0,VLOOKUP(H32897,'Account List'!B$4:C$65536,2,FALSE),"")</f>
        <v/>
      </c>
    </row>
    <row r="32898" spans="13:13" x14ac:dyDescent="0.2">
      <c r="M32898" s="14" t="str">
        <f>IF(H32898&gt;0,VLOOKUP(H32898,'Account List'!B$4:C$65536,2,FALSE),"")</f>
        <v/>
      </c>
    </row>
    <row r="32899" spans="13:13" x14ac:dyDescent="0.2">
      <c r="M32899" s="14" t="str">
        <f>IF(H32899&gt;0,VLOOKUP(H32899,'Account List'!B$4:C$65536,2,FALSE),"")</f>
        <v/>
      </c>
    </row>
    <row r="32900" spans="13:13" x14ac:dyDescent="0.2">
      <c r="M32900" s="14" t="str">
        <f>IF(H32900&gt;0,VLOOKUP(H32900,'Account List'!B$4:C$65536,2,FALSE),"")</f>
        <v/>
      </c>
    </row>
    <row r="32901" spans="13:13" x14ac:dyDescent="0.2">
      <c r="M32901" s="14" t="str">
        <f>IF(H32901&gt;0,VLOOKUP(H32901,'Account List'!B$4:C$65536,2,FALSE),"")</f>
        <v/>
      </c>
    </row>
    <row r="32902" spans="13:13" x14ac:dyDescent="0.2">
      <c r="M32902" s="14" t="str">
        <f>IF(H32902&gt;0,VLOOKUP(H32902,'Account List'!B$4:C$65536,2,FALSE),"")</f>
        <v/>
      </c>
    </row>
    <row r="32903" spans="13:13" x14ac:dyDescent="0.2">
      <c r="M32903" s="14" t="str">
        <f>IF(H32903&gt;0,VLOOKUP(H32903,'Account List'!B$4:C$65536,2,FALSE),"")</f>
        <v/>
      </c>
    </row>
    <row r="32904" spans="13:13" x14ac:dyDescent="0.2">
      <c r="M32904" s="14" t="str">
        <f>IF(H32904&gt;0,VLOOKUP(H32904,'Account List'!B$4:C$65536,2,FALSE),"")</f>
        <v/>
      </c>
    </row>
    <row r="32905" spans="13:13" x14ac:dyDescent="0.2">
      <c r="M32905" s="14" t="str">
        <f>IF(H32905&gt;0,VLOOKUP(H32905,'Account List'!B$4:C$65536,2,FALSE),"")</f>
        <v/>
      </c>
    </row>
    <row r="32906" spans="13:13" x14ac:dyDescent="0.2">
      <c r="M32906" s="14" t="str">
        <f>IF(H32906&gt;0,VLOOKUP(H32906,'Account List'!B$4:C$65536,2,FALSE),"")</f>
        <v/>
      </c>
    </row>
    <row r="32907" spans="13:13" x14ac:dyDescent="0.2">
      <c r="M32907" s="14" t="str">
        <f>IF(H32907&gt;0,VLOOKUP(H32907,'Account List'!B$4:C$65536,2,FALSE),"")</f>
        <v/>
      </c>
    </row>
    <row r="32908" spans="13:13" x14ac:dyDescent="0.2">
      <c r="M32908" s="14" t="str">
        <f>IF(H32908&gt;0,VLOOKUP(H32908,'Account List'!B$4:C$65536,2,FALSE),"")</f>
        <v/>
      </c>
    </row>
    <row r="32909" spans="13:13" x14ac:dyDescent="0.2">
      <c r="M32909" s="14" t="str">
        <f>IF(H32909&gt;0,VLOOKUP(H32909,'Account List'!B$4:C$65536,2,FALSE),"")</f>
        <v/>
      </c>
    </row>
    <row r="32910" spans="13:13" x14ac:dyDescent="0.2">
      <c r="M32910" s="14" t="str">
        <f>IF(H32910&gt;0,VLOOKUP(H32910,'Account List'!B$4:C$65536,2,FALSE),"")</f>
        <v/>
      </c>
    </row>
    <row r="32911" spans="13:13" x14ac:dyDescent="0.2">
      <c r="M32911" s="14" t="str">
        <f>IF(H32911&gt;0,VLOOKUP(H32911,'Account List'!B$4:C$65536,2,FALSE),"")</f>
        <v/>
      </c>
    </row>
    <row r="32912" spans="13:13" x14ac:dyDescent="0.2">
      <c r="M32912" s="14" t="str">
        <f>IF(H32912&gt;0,VLOOKUP(H32912,'Account List'!B$4:C$65536,2,FALSE),"")</f>
        <v/>
      </c>
    </row>
    <row r="32913" spans="13:13" x14ac:dyDescent="0.2">
      <c r="M32913" s="14" t="str">
        <f>IF(H32913&gt;0,VLOOKUP(H32913,'Account List'!B$4:C$65536,2,FALSE),"")</f>
        <v/>
      </c>
    </row>
    <row r="32914" spans="13:13" x14ac:dyDescent="0.2">
      <c r="M32914" s="14" t="str">
        <f>IF(H32914&gt;0,VLOOKUP(H32914,'Account List'!B$4:C$65536,2,FALSE),"")</f>
        <v/>
      </c>
    </row>
    <row r="32915" spans="13:13" x14ac:dyDescent="0.2">
      <c r="M32915" s="14" t="str">
        <f>IF(H32915&gt;0,VLOOKUP(H32915,'Account List'!B$4:C$65536,2,FALSE),"")</f>
        <v/>
      </c>
    </row>
    <row r="32916" spans="13:13" x14ac:dyDescent="0.2">
      <c r="M32916" s="14" t="str">
        <f>IF(H32916&gt;0,VLOOKUP(H32916,'Account List'!B$4:C$65536,2,FALSE),"")</f>
        <v/>
      </c>
    </row>
    <row r="32917" spans="13:13" x14ac:dyDescent="0.2">
      <c r="M32917" s="14" t="str">
        <f>IF(H32917&gt;0,VLOOKUP(H32917,'Account List'!B$4:C$65536,2,FALSE),"")</f>
        <v/>
      </c>
    </row>
    <row r="32918" spans="13:13" x14ac:dyDescent="0.2">
      <c r="M32918" s="14" t="str">
        <f>IF(H32918&gt;0,VLOOKUP(H32918,'Account List'!B$4:C$65536,2,FALSE),"")</f>
        <v/>
      </c>
    </row>
    <row r="32919" spans="13:13" x14ac:dyDescent="0.2">
      <c r="M32919" s="14" t="str">
        <f>IF(H32919&gt;0,VLOOKUP(H32919,'Account List'!B$4:C$65536,2,FALSE),"")</f>
        <v/>
      </c>
    </row>
    <row r="32920" spans="13:13" x14ac:dyDescent="0.2">
      <c r="M32920" s="14" t="str">
        <f>IF(H32920&gt;0,VLOOKUP(H32920,'Account List'!B$4:C$65536,2,FALSE),"")</f>
        <v/>
      </c>
    </row>
    <row r="32921" spans="13:13" x14ac:dyDescent="0.2">
      <c r="M32921" s="14" t="str">
        <f>IF(H32921&gt;0,VLOOKUP(H32921,'Account List'!B$4:C$65536,2,FALSE),"")</f>
        <v/>
      </c>
    </row>
    <row r="32922" spans="13:13" x14ac:dyDescent="0.2">
      <c r="M32922" s="14" t="str">
        <f>IF(H32922&gt;0,VLOOKUP(H32922,'Account List'!B$4:C$65536,2,FALSE),"")</f>
        <v/>
      </c>
    </row>
    <row r="32923" spans="13:13" x14ac:dyDescent="0.2">
      <c r="M32923" s="14" t="str">
        <f>IF(H32923&gt;0,VLOOKUP(H32923,'Account List'!B$4:C$65536,2,FALSE),"")</f>
        <v/>
      </c>
    </row>
    <row r="32924" spans="13:13" x14ac:dyDescent="0.2">
      <c r="M32924" s="14" t="str">
        <f>IF(H32924&gt;0,VLOOKUP(H32924,'Account List'!B$4:C$65536,2,FALSE),"")</f>
        <v/>
      </c>
    </row>
    <row r="32925" spans="13:13" x14ac:dyDescent="0.2">
      <c r="M32925" s="14" t="str">
        <f>IF(H32925&gt;0,VLOOKUP(H32925,'Account List'!B$4:C$65536,2,FALSE),"")</f>
        <v/>
      </c>
    </row>
    <row r="32926" spans="13:13" x14ac:dyDescent="0.2">
      <c r="M32926" s="14" t="str">
        <f>IF(H32926&gt;0,VLOOKUP(H32926,'Account List'!B$4:C$65536,2,FALSE),"")</f>
        <v/>
      </c>
    </row>
    <row r="32927" spans="13:13" x14ac:dyDescent="0.2">
      <c r="M32927" s="14" t="str">
        <f>IF(H32927&gt;0,VLOOKUP(H32927,'Account List'!B$4:C$65536,2,FALSE),"")</f>
        <v/>
      </c>
    </row>
    <row r="32928" spans="13:13" x14ac:dyDescent="0.2">
      <c r="M32928" s="14" t="str">
        <f>IF(H32928&gt;0,VLOOKUP(H32928,'Account List'!B$4:C$65536,2,FALSE),"")</f>
        <v/>
      </c>
    </row>
    <row r="32929" spans="13:13" x14ac:dyDescent="0.2">
      <c r="M32929" s="14" t="str">
        <f>IF(H32929&gt;0,VLOOKUP(H32929,'Account List'!B$4:C$65536,2,FALSE),"")</f>
        <v/>
      </c>
    </row>
    <row r="32930" spans="13:13" x14ac:dyDescent="0.2">
      <c r="M32930" s="14" t="str">
        <f>IF(H32930&gt;0,VLOOKUP(H32930,'Account List'!B$4:C$65536,2,FALSE),"")</f>
        <v/>
      </c>
    </row>
    <row r="32931" spans="13:13" x14ac:dyDescent="0.2">
      <c r="M32931" s="14" t="str">
        <f>IF(H32931&gt;0,VLOOKUP(H32931,'Account List'!B$4:C$65536,2,FALSE),"")</f>
        <v/>
      </c>
    </row>
    <row r="32932" spans="13:13" x14ac:dyDescent="0.2">
      <c r="M32932" s="14" t="str">
        <f>IF(H32932&gt;0,VLOOKUP(H32932,'Account List'!B$4:C$65536,2,FALSE),"")</f>
        <v/>
      </c>
    </row>
    <row r="32933" spans="13:13" x14ac:dyDescent="0.2">
      <c r="M32933" s="14" t="str">
        <f>IF(H32933&gt;0,VLOOKUP(H32933,'Account List'!B$4:C$65536,2,FALSE),"")</f>
        <v/>
      </c>
    </row>
    <row r="32934" spans="13:13" x14ac:dyDescent="0.2">
      <c r="M32934" s="14" t="str">
        <f>IF(H32934&gt;0,VLOOKUP(H32934,'Account List'!B$4:C$65536,2,FALSE),"")</f>
        <v/>
      </c>
    </row>
    <row r="32935" spans="13:13" x14ac:dyDescent="0.2">
      <c r="M32935" s="14" t="str">
        <f>IF(H32935&gt;0,VLOOKUP(H32935,'Account List'!B$4:C$65536,2,FALSE),"")</f>
        <v/>
      </c>
    </row>
    <row r="32936" spans="13:13" x14ac:dyDescent="0.2">
      <c r="M32936" s="14" t="str">
        <f>IF(H32936&gt;0,VLOOKUP(H32936,'Account List'!B$4:C$65536,2,FALSE),"")</f>
        <v/>
      </c>
    </row>
    <row r="32937" spans="13:13" x14ac:dyDescent="0.2">
      <c r="M32937" s="14" t="str">
        <f>IF(H32937&gt;0,VLOOKUP(H32937,'Account List'!B$4:C$65536,2,FALSE),"")</f>
        <v/>
      </c>
    </row>
    <row r="32938" spans="13:13" x14ac:dyDescent="0.2">
      <c r="M32938" s="14" t="str">
        <f>IF(H32938&gt;0,VLOOKUP(H32938,'Account List'!B$4:C$65536,2,FALSE),"")</f>
        <v/>
      </c>
    </row>
    <row r="32939" spans="13:13" x14ac:dyDescent="0.2">
      <c r="M32939" s="14" t="str">
        <f>IF(H32939&gt;0,VLOOKUP(H32939,'Account List'!B$4:C$65536,2,FALSE),"")</f>
        <v/>
      </c>
    </row>
    <row r="32940" spans="13:13" x14ac:dyDescent="0.2">
      <c r="M32940" s="14" t="str">
        <f>IF(H32940&gt;0,VLOOKUP(H32940,'Account List'!B$4:C$65536,2,FALSE),"")</f>
        <v/>
      </c>
    </row>
    <row r="32941" spans="13:13" x14ac:dyDescent="0.2">
      <c r="M32941" s="14" t="str">
        <f>IF(H32941&gt;0,VLOOKUP(H32941,'Account List'!B$4:C$65536,2,FALSE),"")</f>
        <v/>
      </c>
    </row>
    <row r="32942" spans="13:13" x14ac:dyDescent="0.2">
      <c r="M32942" s="14" t="str">
        <f>IF(H32942&gt;0,VLOOKUP(H32942,'Account List'!B$4:C$65536,2,FALSE),"")</f>
        <v/>
      </c>
    </row>
    <row r="32943" spans="13:13" x14ac:dyDescent="0.2">
      <c r="M32943" s="14" t="str">
        <f>IF(H32943&gt;0,VLOOKUP(H32943,'Account List'!B$4:C$65536,2,FALSE),"")</f>
        <v/>
      </c>
    </row>
    <row r="32944" spans="13:13" x14ac:dyDescent="0.2">
      <c r="M32944" s="14" t="str">
        <f>IF(H32944&gt;0,VLOOKUP(H32944,'Account List'!B$4:C$65536,2,FALSE),"")</f>
        <v/>
      </c>
    </row>
    <row r="32945" spans="13:13" x14ac:dyDescent="0.2">
      <c r="M32945" s="14" t="str">
        <f>IF(H32945&gt;0,VLOOKUP(H32945,'Account List'!B$4:C$65536,2,FALSE),"")</f>
        <v/>
      </c>
    </row>
    <row r="32946" spans="13:13" x14ac:dyDescent="0.2">
      <c r="M32946" s="14" t="str">
        <f>IF(H32946&gt;0,VLOOKUP(H32946,'Account List'!B$4:C$65536,2,FALSE),"")</f>
        <v/>
      </c>
    </row>
    <row r="32947" spans="13:13" x14ac:dyDescent="0.2">
      <c r="M32947" s="14" t="str">
        <f>IF(H32947&gt;0,VLOOKUP(H32947,'Account List'!B$4:C$65536,2,FALSE),"")</f>
        <v/>
      </c>
    </row>
    <row r="32948" spans="13:13" x14ac:dyDescent="0.2">
      <c r="M32948" s="14" t="str">
        <f>IF(H32948&gt;0,VLOOKUP(H32948,'Account List'!B$4:C$65536,2,FALSE),"")</f>
        <v/>
      </c>
    </row>
    <row r="32949" spans="13:13" x14ac:dyDescent="0.2">
      <c r="M32949" s="14" t="str">
        <f>IF(H32949&gt;0,VLOOKUP(H32949,'Account List'!B$4:C$65536,2,FALSE),"")</f>
        <v/>
      </c>
    </row>
    <row r="32950" spans="13:13" x14ac:dyDescent="0.2">
      <c r="M32950" s="14" t="str">
        <f>IF(H32950&gt;0,VLOOKUP(H32950,'Account List'!B$4:C$65536,2,FALSE),"")</f>
        <v/>
      </c>
    </row>
    <row r="32951" spans="13:13" x14ac:dyDescent="0.2">
      <c r="M32951" s="14" t="str">
        <f>IF(H32951&gt;0,VLOOKUP(H32951,'Account List'!B$4:C$65536,2,FALSE),"")</f>
        <v/>
      </c>
    </row>
    <row r="32952" spans="13:13" x14ac:dyDescent="0.2">
      <c r="M32952" s="14" t="str">
        <f>IF(H32952&gt;0,VLOOKUP(H32952,'Account List'!B$4:C$65536,2,FALSE),"")</f>
        <v/>
      </c>
    </row>
    <row r="32953" spans="13:13" x14ac:dyDescent="0.2">
      <c r="M32953" s="14" t="str">
        <f>IF(H32953&gt;0,VLOOKUP(H32953,'Account List'!B$4:C$65536,2,FALSE),"")</f>
        <v/>
      </c>
    </row>
    <row r="32954" spans="13:13" x14ac:dyDescent="0.2">
      <c r="M32954" s="14" t="str">
        <f>IF(H32954&gt;0,VLOOKUP(H32954,'Account List'!B$4:C$65536,2,FALSE),"")</f>
        <v/>
      </c>
    </row>
    <row r="32955" spans="13:13" x14ac:dyDescent="0.2">
      <c r="M32955" s="14" t="str">
        <f>IF(H32955&gt;0,VLOOKUP(H32955,'Account List'!B$4:C$65536,2,FALSE),"")</f>
        <v/>
      </c>
    </row>
    <row r="32956" spans="13:13" x14ac:dyDescent="0.2">
      <c r="M32956" s="14" t="str">
        <f>IF(H32956&gt;0,VLOOKUP(H32956,'Account List'!B$4:C$65536,2,FALSE),"")</f>
        <v/>
      </c>
    </row>
    <row r="32957" spans="13:13" x14ac:dyDescent="0.2">
      <c r="M32957" s="14" t="str">
        <f>IF(H32957&gt;0,VLOOKUP(H32957,'Account List'!B$4:C$65536,2,FALSE),"")</f>
        <v/>
      </c>
    </row>
    <row r="32958" spans="13:13" x14ac:dyDescent="0.2">
      <c r="M32958" s="14" t="str">
        <f>IF(H32958&gt;0,VLOOKUP(H32958,'Account List'!B$4:C$65536,2,FALSE),"")</f>
        <v/>
      </c>
    </row>
    <row r="32959" spans="13:13" x14ac:dyDescent="0.2">
      <c r="M32959" s="14" t="str">
        <f>IF(H32959&gt;0,VLOOKUP(H32959,'Account List'!B$4:C$65536,2,FALSE),"")</f>
        <v/>
      </c>
    </row>
    <row r="32960" spans="13:13" x14ac:dyDescent="0.2">
      <c r="M32960" s="14" t="str">
        <f>IF(H32960&gt;0,VLOOKUP(H32960,'Account List'!B$4:C$65536,2,FALSE),"")</f>
        <v/>
      </c>
    </row>
    <row r="32961" spans="13:13" x14ac:dyDescent="0.2">
      <c r="M32961" s="14" t="str">
        <f>IF(H32961&gt;0,VLOOKUP(H32961,'Account List'!B$4:C$65536,2,FALSE),"")</f>
        <v/>
      </c>
    </row>
    <row r="32962" spans="13:13" x14ac:dyDescent="0.2">
      <c r="M32962" s="14" t="str">
        <f>IF(H32962&gt;0,VLOOKUP(H32962,'Account List'!B$4:C$65536,2,FALSE),"")</f>
        <v/>
      </c>
    </row>
    <row r="32963" spans="13:13" x14ac:dyDescent="0.2">
      <c r="M32963" s="14" t="str">
        <f>IF(H32963&gt;0,VLOOKUP(H32963,'Account List'!B$4:C$65536,2,FALSE),"")</f>
        <v/>
      </c>
    </row>
    <row r="32964" spans="13:13" x14ac:dyDescent="0.2">
      <c r="M32964" s="14" t="str">
        <f>IF(H32964&gt;0,VLOOKUP(H32964,'Account List'!B$4:C$65536,2,FALSE),"")</f>
        <v/>
      </c>
    </row>
    <row r="32965" spans="13:13" x14ac:dyDescent="0.2">
      <c r="M32965" s="14" t="str">
        <f>IF(H32965&gt;0,VLOOKUP(H32965,'Account List'!B$4:C$65536,2,FALSE),"")</f>
        <v/>
      </c>
    </row>
    <row r="32966" spans="13:13" x14ac:dyDescent="0.2">
      <c r="M32966" s="14" t="str">
        <f>IF(H32966&gt;0,VLOOKUP(H32966,'Account List'!B$4:C$65536,2,FALSE),"")</f>
        <v/>
      </c>
    </row>
    <row r="32967" spans="13:13" x14ac:dyDescent="0.2">
      <c r="M32967" s="14" t="str">
        <f>IF(H32967&gt;0,VLOOKUP(H32967,'Account List'!B$4:C$65536,2,FALSE),"")</f>
        <v/>
      </c>
    </row>
    <row r="32968" spans="13:13" x14ac:dyDescent="0.2">
      <c r="M32968" s="14" t="str">
        <f>IF(H32968&gt;0,VLOOKUP(H32968,'Account List'!B$4:C$65536,2,FALSE),"")</f>
        <v/>
      </c>
    </row>
    <row r="32969" spans="13:13" x14ac:dyDescent="0.2">
      <c r="M32969" s="14" t="str">
        <f>IF(H32969&gt;0,VLOOKUP(H32969,'Account List'!B$4:C$65536,2,FALSE),"")</f>
        <v/>
      </c>
    </row>
    <row r="32970" spans="13:13" x14ac:dyDescent="0.2">
      <c r="M32970" s="14" t="str">
        <f>IF(H32970&gt;0,VLOOKUP(H32970,'Account List'!B$4:C$65536,2,FALSE),"")</f>
        <v/>
      </c>
    </row>
    <row r="32971" spans="13:13" x14ac:dyDescent="0.2">
      <c r="M32971" s="14" t="str">
        <f>IF(H32971&gt;0,VLOOKUP(H32971,'Account List'!B$4:C$65536,2,FALSE),"")</f>
        <v/>
      </c>
    </row>
    <row r="32972" spans="13:13" x14ac:dyDescent="0.2">
      <c r="M32972" s="14" t="str">
        <f>IF(H32972&gt;0,VLOOKUP(H32972,'Account List'!B$4:C$65536,2,FALSE),"")</f>
        <v/>
      </c>
    </row>
    <row r="32973" spans="13:13" x14ac:dyDescent="0.2">
      <c r="M32973" s="14" t="str">
        <f>IF(H32973&gt;0,VLOOKUP(H32973,'Account List'!B$4:C$65536,2,FALSE),"")</f>
        <v/>
      </c>
    </row>
    <row r="32974" spans="13:13" x14ac:dyDescent="0.2">
      <c r="M32974" s="14" t="str">
        <f>IF(H32974&gt;0,VLOOKUP(H32974,'Account List'!B$4:C$65536,2,FALSE),"")</f>
        <v/>
      </c>
    </row>
    <row r="32975" spans="13:13" x14ac:dyDescent="0.2">
      <c r="M32975" s="14" t="str">
        <f>IF(H32975&gt;0,VLOOKUP(H32975,'Account List'!B$4:C$65536,2,FALSE),"")</f>
        <v/>
      </c>
    </row>
    <row r="32976" spans="13:13" x14ac:dyDescent="0.2">
      <c r="M32976" s="14" t="str">
        <f>IF(H32976&gt;0,VLOOKUP(H32976,'Account List'!B$4:C$65536,2,FALSE),"")</f>
        <v/>
      </c>
    </row>
    <row r="32977" spans="13:13" x14ac:dyDescent="0.2">
      <c r="M32977" s="14" t="str">
        <f>IF(H32977&gt;0,VLOOKUP(H32977,'Account List'!B$4:C$65536,2,FALSE),"")</f>
        <v/>
      </c>
    </row>
    <row r="32978" spans="13:13" x14ac:dyDescent="0.2">
      <c r="M32978" s="14" t="str">
        <f>IF(H32978&gt;0,VLOOKUP(H32978,'Account List'!B$4:C$65536,2,FALSE),"")</f>
        <v/>
      </c>
    </row>
    <row r="32979" spans="13:13" x14ac:dyDescent="0.2">
      <c r="M32979" s="14" t="str">
        <f>IF(H32979&gt;0,VLOOKUP(H32979,'Account List'!B$4:C$65536,2,FALSE),"")</f>
        <v/>
      </c>
    </row>
    <row r="32980" spans="13:13" x14ac:dyDescent="0.2">
      <c r="M32980" s="14" t="str">
        <f>IF(H32980&gt;0,VLOOKUP(H32980,'Account List'!B$4:C$65536,2,FALSE),"")</f>
        <v/>
      </c>
    </row>
    <row r="32981" spans="13:13" x14ac:dyDescent="0.2">
      <c r="M32981" s="14" t="str">
        <f>IF(H32981&gt;0,VLOOKUP(H32981,'Account List'!B$4:C$65536,2,FALSE),"")</f>
        <v/>
      </c>
    </row>
    <row r="32982" spans="13:13" x14ac:dyDescent="0.2">
      <c r="M32982" s="14" t="str">
        <f>IF(H32982&gt;0,VLOOKUP(H32982,'Account List'!B$4:C$65536,2,FALSE),"")</f>
        <v/>
      </c>
    </row>
    <row r="32983" spans="13:13" x14ac:dyDescent="0.2">
      <c r="M32983" s="14" t="str">
        <f>IF(H32983&gt;0,VLOOKUP(H32983,'Account List'!B$4:C$65536,2,FALSE),"")</f>
        <v/>
      </c>
    </row>
    <row r="32984" spans="13:13" x14ac:dyDescent="0.2">
      <c r="M32984" s="14" t="str">
        <f>IF(H32984&gt;0,VLOOKUP(H32984,'Account List'!B$4:C$65536,2,FALSE),"")</f>
        <v/>
      </c>
    </row>
    <row r="32985" spans="13:13" x14ac:dyDescent="0.2">
      <c r="M32985" s="14" t="str">
        <f>IF(H32985&gt;0,VLOOKUP(H32985,'Account List'!B$4:C$65536,2,FALSE),"")</f>
        <v/>
      </c>
    </row>
    <row r="32986" spans="13:13" x14ac:dyDescent="0.2">
      <c r="M32986" s="14" t="str">
        <f>IF(H32986&gt;0,VLOOKUP(H32986,'Account List'!B$4:C$65536,2,FALSE),"")</f>
        <v/>
      </c>
    </row>
    <row r="32987" spans="13:13" x14ac:dyDescent="0.2">
      <c r="M32987" s="14" t="str">
        <f>IF(H32987&gt;0,VLOOKUP(H32987,'Account List'!B$4:C$65536,2,FALSE),"")</f>
        <v/>
      </c>
    </row>
    <row r="32988" spans="13:13" x14ac:dyDescent="0.2">
      <c r="M32988" s="14" t="str">
        <f>IF(H32988&gt;0,VLOOKUP(H32988,'Account List'!B$4:C$65536,2,FALSE),"")</f>
        <v/>
      </c>
    </row>
    <row r="32989" spans="13:13" x14ac:dyDescent="0.2">
      <c r="M32989" s="14" t="str">
        <f>IF(H32989&gt;0,VLOOKUP(H32989,'Account List'!B$4:C$65536,2,FALSE),"")</f>
        <v/>
      </c>
    </row>
    <row r="32990" spans="13:13" x14ac:dyDescent="0.2">
      <c r="M32990" s="14" t="str">
        <f>IF(H32990&gt;0,VLOOKUP(H32990,'Account List'!B$4:C$65536,2,FALSE),"")</f>
        <v/>
      </c>
    </row>
    <row r="32991" spans="13:13" x14ac:dyDescent="0.2">
      <c r="M32991" s="14" t="str">
        <f>IF(H32991&gt;0,VLOOKUP(H32991,'Account List'!B$4:C$65536,2,FALSE),"")</f>
        <v/>
      </c>
    </row>
    <row r="32992" spans="13:13" x14ac:dyDescent="0.2">
      <c r="M32992" s="14" t="str">
        <f>IF(H32992&gt;0,VLOOKUP(H32992,'Account List'!B$4:C$65536,2,FALSE),"")</f>
        <v/>
      </c>
    </row>
    <row r="32993" spans="13:13" x14ac:dyDescent="0.2">
      <c r="M32993" s="14" t="str">
        <f>IF(H32993&gt;0,VLOOKUP(H32993,'Account List'!B$4:C$65536,2,FALSE),"")</f>
        <v/>
      </c>
    </row>
    <row r="32994" spans="13:13" x14ac:dyDescent="0.2">
      <c r="M32994" s="14" t="str">
        <f>IF(H32994&gt;0,VLOOKUP(H32994,'Account List'!B$4:C$65536,2,FALSE),"")</f>
        <v/>
      </c>
    </row>
    <row r="32995" spans="13:13" x14ac:dyDescent="0.2">
      <c r="M32995" s="14" t="str">
        <f>IF(H32995&gt;0,VLOOKUP(H32995,'Account List'!B$4:C$65536,2,FALSE),"")</f>
        <v/>
      </c>
    </row>
    <row r="32996" spans="13:13" x14ac:dyDescent="0.2">
      <c r="M32996" s="14" t="str">
        <f>IF(H32996&gt;0,VLOOKUP(H32996,'Account List'!B$4:C$65536,2,FALSE),"")</f>
        <v/>
      </c>
    </row>
    <row r="32997" spans="13:13" x14ac:dyDescent="0.2">
      <c r="M32997" s="14" t="str">
        <f>IF(H32997&gt;0,VLOOKUP(H32997,'Account List'!B$4:C$65536,2,FALSE),"")</f>
        <v/>
      </c>
    </row>
    <row r="32998" spans="13:13" x14ac:dyDescent="0.2">
      <c r="M32998" s="14" t="str">
        <f>IF(H32998&gt;0,VLOOKUP(H32998,'Account List'!B$4:C$65536,2,FALSE),"")</f>
        <v/>
      </c>
    </row>
    <row r="32999" spans="13:13" x14ac:dyDescent="0.2">
      <c r="M32999" s="14" t="str">
        <f>IF(H32999&gt;0,VLOOKUP(H32999,'Account List'!B$4:C$65536,2,FALSE),"")</f>
        <v/>
      </c>
    </row>
    <row r="33000" spans="13:13" x14ac:dyDescent="0.2">
      <c r="M33000" s="14" t="str">
        <f>IF(H33000&gt;0,VLOOKUP(H33000,'Account List'!B$4:C$65536,2,FALSE),"")</f>
        <v/>
      </c>
    </row>
    <row r="33001" spans="13:13" x14ac:dyDescent="0.2">
      <c r="M33001" s="14" t="str">
        <f>IF(H33001&gt;0,VLOOKUP(H33001,'Account List'!B$4:C$65536,2,FALSE),"")</f>
        <v/>
      </c>
    </row>
    <row r="33002" spans="13:13" x14ac:dyDescent="0.2">
      <c r="M33002" s="14" t="str">
        <f>IF(H33002&gt;0,VLOOKUP(H33002,'Account List'!B$4:C$65536,2,FALSE),"")</f>
        <v/>
      </c>
    </row>
    <row r="33003" spans="13:13" x14ac:dyDescent="0.2">
      <c r="M33003" s="14" t="str">
        <f>IF(H33003&gt;0,VLOOKUP(H33003,'Account List'!B$4:C$65536,2,FALSE),"")</f>
        <v/>
      </c>
    </row>
    <row r="33004" spans="13:13" x14ac:dyDescent="0.2">
      <c r="M33004" s="14" t="str">
        <f>IF(H33004&gt;0,VLOOKUP(H33004,'Account List'!B$4:C$65536,2,FALSE),"")</f>
        <v/>
      </c>
    </row>
    <row r="33005" spans="13:13" x14ac:dyDescent="0.2">
      <c r="M33005" s="14" t="str">
        <f>IF(H33005&gt;0,VLOOKUP(H33005,'Account List'!B$4:C$65536,2,FALSE),"")</f>
        <v/>
      </c>
    </row>
    <row r="33006" spans="13:13" x14ac:dyDescent="0.2">
      <c r="M33006" s="14" t="str">
        <f>IF(H33006&gt;0,VLOOKUP(H33006,'Account List'!B$4:C$65536,2,FALSE),"")</f>
        <v/>
      </c>
    </row>
    <row r="33007" spans="13:13" x14ac:dyDescent="0.2">
      <c r="M33007" s="14" t="str">
        <f>IF(H33007&gt;0,VLOOKUP(H33007,'Account List'!B$4:C$65536,2,FALSE),"")</f>
        <v/>
      </c>
    </row>
    <row r="33008" spans="13:13" x14ac:dyDescent="0.2">
      <c r="M33008" s="14" t="str">
        <f>IF(H33008&gt;0,VLOOKUP(H33008,'Account List'!B$4:C$65536,2,FALSE),"")</f>
        <v/>
      </c>
    </row>
    <row r="33009" spans="13:13" x14ac:dyDescent="0.2">
      <c r="M33009" s="14" t="str">
        <f>IF(H33009&gt;0,VLOOKUP(H33009,'Account List'!B$4:C$65536,2,FALSE),"")</f>
        <v/>
      </c>
    </row>
    <row r="33010" spans="13:13" x14ac:dyDescent="0.2">
      <c r="M33010" s="14" t="str">
        <f>IF(H33010&gt;0,VLOOKUP(H33010,'Account List'!B$4:C$65536,2,FALSE),"")</f>
        <v/>
      </c>
    </row>
    <row r="33011" spans="13:13" x14ac:dyDescent="0.2">
      <c r="M33011" s="14" t="str">
        <f>IF(H33011&gt;0,VLOOKUP(H33011,'Account List'!B$4:C$65536,2,FALSE),"")</f>
        <v/>
      </c>
    </row>
    <row r="33012" spans="13:13" x14ac:dyDescent="0.2">
      <c r="M33012" s="14" t="str">
        <f>IF(H33012&gt;0,VLOOKUP(H33012,'Account List'!B$4:C$65536,2,FALSE),"")</f>
        <v/>
      </c>
    </row>
    <row r="33013" spans="13:13" x14ac:dyDescent="0.2">
      <c r="M33013" s="14" t="str">
        <f>IF(H33013&gt;0,VLOOKUP(H33013,'Account List'!B$4:C$65536,2,FALSE),"")</f>
        <v/>
      </c>
    </row>
    <row r="33014" spans="13:13" x14ac:dyDescent="0.2">
      <c r="M33014" s="14" t="str">
        <f>IF(H33014&gt;0,VLOOKUP(H33014,'Account List'!B$4:C$65536,2,FALSE),"")</f>
        <v/>
      </c>
    </row>
    <row r="33015" spans="13:13" x14ac:dyDescent="0.2">
      <c r="M33015" s="14" t="str">
        <f>IF(H33015&gt;0,VLOOKUP(H33015,'Account List'!B$4:C$65536,2,FALSE),"")</f>
        <v/>
      </c>
    </row>
    <row r="33016" spans="13:13" x14ac:dyDescent="0.2">
      <c r="M33016" s="14" t="str">
        <f>IF(H33016&gt;0,VLOOKUP(H33016,'Account List'!B$4:C$65536,2,FALSE),"")</f>
        <v/>
      </c>
    </row>
    <row r="33017" spans="13:13" x14ac:dyDescent="0.2">
      <c r="M33017" s="14" t="str">
        <f>IF(H33017&gt;0,VLOOKUP(H33017,'Account List'!B$4:C$65536,2,FALSE),"")</f>
        <v/>
      </c>
    </row>
    <row r="33018" spans="13:13" x14ac:dyDescent="0.2">
      <c r="M33018" s="14" t="str">
        <f>IF(H33018&gt;0,VLOOKUP(H33018,'Account List'!B$4:C$65536,2,FALSE),"")</f>
        <v/>
      </c>
    </row>
    <row r="33019" spans="13:13" x14ac:dyDescent="0.2">
      <c r="M33019" s="14" t="str">
        <f>IF(H33019&gt;0,VLOOKUP(H33019,'Account List'!B$4:C$65536,2,FALSE),"")</f>
        <v/>
      </c>
    </row>
    <row r="33020" spans="13:13" x14ac:dyDescent="0.2">
      <c r="M33020" s="14" t="str">
        <f>IF(H33020&gt;0,VLOOKUP(H33020,'Account List'!B$4:C$65536,2,FALSE),"")</f>
        <v/>
      </c>
    </row>
    <row r="33021" spans="13:13" x14ac:dyDescent="0.2">
      <c r="M33021" s="14" t="str">
        <f>IF(H33021&gt;0,VLOOKUP(H33021,'Account List'!B$4:C$65536,2,FALSE),"")</f>
        <v/>
      </c>
    </row>
    <row r="33022" spans="13:13" x14ac:dyDescent="0.2">
      <c r="M33022" s="14" t="str">
        <f>IF(H33022&gt;0,VLOOKUP(H33022,'Account List'!B$4:C$65536,2,FALSE),"")</f>
        <v/>
      </c>
    </row>
    <row r="33023" spans="13:13" x14ac:dyDescent="0.2">
      <c r="M33023" s="14" t="str">
        <f>IF(H33023&gt;0,VLOOKUP(H33023,'Account List'!B$4:C$65536,2,FALSE),"")</f>
        <v/>
      </c>
    </row>
    <row r="33024" spans="13:13" x14ac:dyDescent="0.2">
      <c r="M33024" s="14" t="str">
        <f>IF(H33024&gt;0,VLOOKUP(H33024,'Account List'!B$4:C$65536,2,FALSE),"")</f>
        <v/>
      </c>
    </row>
    <row r="33025" spans="13:13" x14ac:dyDescent="0.2">
      <c r="M33025" s="14" t="str">
        <f>IF(H33025&gt;0,VLOOKUP(H33025,'Account List'!B$4:C$65536,2,FALSE),"")</f>
        <v/>
      </c>
    </row>
    <row r="33026" spans="13:13" x14ac:dyDescent="0.2">
      <c r="M33026" s="14" t="str">
        <f>IF(H33026&gt;0,VLOOKUP(H33026,'Account List'!B$4:C$65536,2,FALSE),"")</f>
        <v/>
      </c>
    </row>
    <row r="33027" spans="13:13" x14ac:dyDescent="0.2">
      <c r="M33027" s="14" t="str">
        <f>IF(H33027&gt;0,VLOOKUP(H33027,'Account List'!B$4:C$65536,2,FALSE),"")</f>
        <v/>
      </c>
    </row>
    <row r="33028" spans="13:13" x14ac:dyDescent="0.2">
      <c r="M33028" s="14" t="str">
        <f>IF(H33028&gt;0,VLOOKUP(H33028,'Account List'!B$4:C$65536,2,FALSE),"")</f>
        <v/>
      </c>
    </row>
    <row r="33029" spans="13:13" x14ac:dyDescent="0.2">
      <c r="M33029" s="14" t="str">
        <f>IF(H33029&gt;0,VLOOKUP(H33029,'Account List'!B$4:C$65536,2,FALSE),"")</f>
        <v/>
      </c>
    </row>
    <row r="33030" spans="13:13" x14ac:dyDescent="0.2">
      <c r="M33030" s="14" t="str">
        <f>IF(H33030&gt;0,VLOOKUP(H33030,'Account List'!B$4:C$65536,2,FALSE),"")</f>
        <v/>
      </c>
    </row>
    <row r="33031" spans="13:13" x14ac:dyDescent="0.2">
      <c r="M33031" s="14" t="str">
        <f>IF(H33031&gt;0,VLOOKUP(H33031,'Account List'!B$4:C$65536,2,FALSE),"")</f>
        <v/>
      </c>
    </row>
    <row r="33032" spans="13:13" x14ac:dyDescent="0.2">
      <c r="M33032" s="14" t="str">
        <f>IF(H33032&gt;0,VLOOKUP(H33032,'Account List'!B$4:C$65536,2,FALSE),"")</f>
        <v/>
      </c>
    </row>
    <row r="33033" spans="13:13" x14ac:dyDescent="0.2">
      <c r="M33033" s="14" t="str">
        <f>IF(H33033&gt;0,VLOOKUP(H33033,'Account List'!B$4:C$65536,2,FALSE),"")</f>
        <v/>
      </c>
    </row>
    <row r="33034" spans="13:13" x14ac:dyDescent="0.2">
      <c r="M33034" s="14" t="str">
        <f>IF(H33034&gt;0,VLOOKUP(H33034,'Account List'!B$4:C$65536,2,FALSE),"")</f>
        <v/>
      </c>
    </row>
    <row r="33035" spans="13:13" x14ac:dyDescent="0.2">
      <c r="M33035" s="14" t="str">
        <f>IF(H33035&gt;0,VLOOKUP(H33035,'Account List'!B$4:C$65536,2,FALSE),"")</f>
        <v/>
      </c>
    </row>
    <row r="33036" spans="13:13" x14ac:dyDescent="0.2">
      <c r="M33036" s="14" t="str">
        <f>IF(H33036&gt;0,VLOOKUP(H33036,'Account List'!B$4:C$65536,2,FALSE),"")</f>
        <v/>
      </c>
    </row>
    <row r="33037" spans="13:13" x14ac:dyDescent="0.2">
      <c r="M33037" s="14" t="str">
        <f>IF(H33037&gt;0,VLOOKUP(H33037,'Account List'!B$4:C$65536,2,FALSE),"")</f>
        <v/>
      </c>
    </row>
    <row r="33038" spans="13:13" x14ac:dyDescent="0.2">
      <c r="M33038" s="14" t="str">
        <f>IF(H33038&gt;0,VLOOKUP(H33038,'Account List'!B$4:C$65536,2,FALSE),"")</f>
        <v/>
      </c>
    </row>
    <row r="33039" spans="13:13" x14ac:dyDescent="0.2">
      <c r="M33039" s="14" t="str">
        <f>IF(H33039&gt;0,VLOOKUP(H33039,'Account List'!B$4:C$65536,2,FALSE),"")</f>
        <v/>
      </c>
    </row>
    <row r="33040" spans="13:13" x14ac:dyDescent="0.2">
      <c r="M33040" s="14" t="str">
        <f>IF(H33040&gt;0,VLOOKUP(H33040,'Account List'!B$4:C$65536,2,FALSE),"")</f>
        <v/>
      </c>
    </row>
    <row r="33041" spans="13:13" x14ac:dyDescent="0.2">
      <c r="M33041" s="14" t="str">
        <f>IF(H33041&gt;0,VLOOKUP(H33041,'Account List'!B$4:C$65536,2,FALSE),"")</f>
        <v/>
      </c>
    </row>
    <row r="33042" spans="13:13" x14ac:dyDescent="0.2">
      <c r="M33042" s="14" t="str">
        <f>IF(H33042&gt;0,VLOOKUP(H33042,'Account List'!B$4:C$65536,2,FALSE),"")</f>
        <v/>
      </c>
    </row>
    <row r="33043" spans="13:13" x14ac:dyDescent="0.2">
      <c r="M33043" s="14" t="str">
        <f>IF(H33043&gt;0,VLOOKUP(H33043,'Account List'!B$4:C$65536,2,FALSE),"")</f>
        <v/>
      </c>
    </row>
    <row r="33044" spans="13:13" x14ac:dyDescent="0.2">
      <c r="M33044" s="14" t="str">
        <f>IF(H33044&gt;0,VLOOKUP(H33044,'Account List'!B$4:C$65536,2,FALSE),"")</f>
        <v/>
      </c>
    </row>
    <row r="33045" spans="13:13" x14ac:dyDescent="0.2">
      <c r="M33045" s="14" t="str">
        <f>IF(H33045&gt;0,VLOOKUP(H33045,'Account List'!B$4:C$65536,2,FALSE),"")</f>
        <v/>
      </c>
    </row>
    <row r="33046" spans="13:13" x14ac:dyDescent="0.2">
      <c r="M33046" s="14" t="str">
        <f>IF(H33046&gt;0,VLOOKUP(H33046,'Account List'!B$4:C$65536,2,FALSE),"")</f>
        <v/>
      </c>
    </row>
    <row r="33047" spans="13:13" x14ac:dyDescent="0.2">
      <c r="M33047" s="14" t="str">
        <f>IF(H33047&gt;0,VLOOKUP(H33047,'Account List'!B$4:C$65536,2,FALSE),"")</f>
        <v/>
      </c>
    </row>
    <row r="33048" spans="13:13" x14ac:dyDescent="0.2">
      <c r="M33048" s="14" t="str">
        <f>IF(H33048&gt;0,VLOOKUP(H33048,'Account List'!B$4:C$65536,2,FALSE),"")</f>
        <v/>
      </c>
    </row>
    <row r="33049" spans="13:13" x14ac:dyDescent="0.2">
      <c r="M33049" s="14" t="str">
        <f>IF(H33049&gt;0,VLOOKUP(H33049,'Account List'!B$4:C$65536,2,FALSE),"")</f>
        <v/>
      </c>
    </row>
    <row r="33050" spans="13:13" x14ac:dyDescent="0.2">
      <c r="M33050" s="14" t="str">
        <f>IF(H33050&gt;0,VLOOKUP(H33050,'Account List'!B$4:C$65536,2,FALSE),"")</f>
        <v/>
      </c>
    </row>
    <row r="33051" spans="13:13" x14ac:dyDescent="0.2">
      <c r="M33051" s="14" t="str">
        <f>IF(H33051&gt;0,VLOOKUP(H33051,'Account List'!B$4:C$65536,2,FALSE),"")</f>
        <v/>
      </c>
    </row>
    <row r="33052" spans="13:13" x14ac:dyDescent="0.2">
      <c r="M33052" s="14" t="str">
        <f>IF(H33052&gt;0,VLOOKUP(H33052,'Account List'!B$4:C$65536,2,FALSE),"")</f>
        <v/>
      </c>
    </row>
    <row r="33053" spans="13:13" x14ac:dyDescent="0.2">
      <c r="M33053" s="14" t="str">
        <f>IF(H33053&gt;0,VLOOKUP(H33053,'Account List'!B$4:C$65536,2,FALSE),"")</f>
        <v/>
      </c>
    </row>
    <row r="33054" spans="13:13" x14ac:dyDescent="0.2">
      <c r="M33054" s="14" t="str">
        <f>IF(H33054&gt;0,VLOOKUP(H33054,'Account List'!B$4:C$65536,2,FALSE),"")</f>
        <v/>
      </c>
    </row>
    <row r="33055" spans="13:13" x14ac:dyDescent="0.2">
      <c r="M33055" s="14" t="str">
        <f>IF(H33055&gt;0,VLOOKUP(H33055,'Account List'!B$4:C$65536,2,FALSE),"")</f>
        <v/>
      </c>
    </row>
    <row r="33056" spans="13:13" x14ac:dyDescent="0.2">
      <c r="M33056" s="14" t="str">
        <f>IF(H33056&gt;0,VLOOKUP(H33056,'Account List'!B$4:C$65536,2,FALSE),"")</f>
        <v/>
      </c>
    </row>
    <row r="33057" spans="13:13" x14ac:dyDescent="0.2">
      <c r="M33057" s="14" t="str">
        <f>IF(H33057&gt;0,VLOOKUP(H33057,'Account List'!B$4:C$65536,2,FALSE),"")</f>
        <v/>
      </c>
    </row>
    <row r="33058" spans="13:13" x14ac:dyDescent="0.2">
      <c r="M33058" s="14" t="str">
        <f>IF(H33058&gt;0,VLOOKUP(H33058,'Account List'!B$4:C$65536,2,FALSE),"")</f>
        <v/>
      </c>
    </row>
    <row r="33059" spans="13:13" x14ac:dyDescent="0.2">
      <c r="M33059" s="14" t="str">
        <f>IF(H33059&gt;0,VLOOKUP(H33059,'Account List'!B$4:C$65536,2,FALSE),"")</f>
        <v/>
      </c>
    </row>
    <row r="33060" spans="13:13" x14ac:dyDescent="0.2">
      <c r="M33060" s="14" t="str">
        <f>IF(H33060&gt;0,VLOOKUP(H33060,'Account List'!B$4:C$65536,2,FALSE),"")</f>
        <v/>
      </c>
    </row>
    <row r="33061" spans="13:13" x14ac:dyDescent="0.2">
      <c r="M33061" s="14" t="str">
        <f>IF(H33061&gt;0,VLOOKUP(H33061,'Account List'!B$4:C$65536,2,FALSE),"")</f>
        <v/>
      </c>
    </row>
    <row r="33062" spans="13:13" x14ac:dyDescent="0.2">
      <c r="M33062" s="14" t="str">
        <f>IF(H33062&gt;0,VLOOKUP(H33062,'Account List'!B$4:C$65536,2,FALSE),"")</f>
        <v/>
      </c>
    </row>
    <row r="33063" spans="13:13" x14ac:dyDescent="0.2">
      <c r="M33063" s="14" t="str">
        <f>IF(H33063&gt;0,VLOOKUP(H33063,'Account List'!B$4:C$65536,2,FALSE),"")</f>
        <v/>
      </c>
    </row>
    <row r="33064" spans="13:13" x14ac:dyDescent="0.2">
      <c r="M33064" s="14" t="str">
        <f>IF(H33064&gt;0,VLOOKUP(H33064,'Account List'!B$4:C$65536,2,FALSE),"")</f>
        <v/>
      </c>
    </row>
    <row r="33065" spans="13:13" x14ac:dyDescent="0.2">
      <c r="M33065" s="14" t="str">
        <f>IF(H33065&gt;0,VLOOKUP(H33065,'Account List'!B$4:C$65536,2,FALSE),"")</f>
        <v/>
      </c>
    </row>
    <row r="33066" spans="13:13" x14ac:dyDescent="0.2">
      <c r="M33066" s="14" t="str">
        <f>IF(H33066&gt;0,VLOOKUP(H33066,'Account List'!B$4:C$65536,2,FALSE),"")</f>
        <v/>
      </c>
    </row>
    <row r="33067" spans="13:13" x14ac:dyDescent="0.2">
      <c r="M33067" s="14" t="str">
        <f>IF(H33067&gt;0,VLOOKUP(H33067,'Account List'!B$4:C$65536,2,FALSE),"")</f>
        <v/>
      </c>
    </row>
    <row r="33068" spans="13:13" x14ac:dyDescent="0.2">
      <c r="M33068" s="14" t="str">
        <f>IF(H33068&gt;0,VLOOKUP(H33068,'Account List'!B$4:C$65536,2,FALSE),"")</f>
        <v/>
      </c>
    </row>
    <row r="33069" spans="13:13" x14ac:dyDescent="0.2">
      <c r="M33069" s="14" t="str">
        <f>IF(H33069&gt;0,VLOOKUP(H33069,'Account List'!B$4:C$65536,2,FALSE),"")</f>
        <v/>
      </c>
    </row>
    <row r="33070" spans="13:13" x14ac:dyDescent="0.2">
      <c r="M33070" s="14" t="str">
        <f>IF(H33070&gt;0,VLOOKUP(H33070,'Account List'!B$4:C$65536,2,FALSE),"")</f>
        <v/>
      </c>
    </row>
    <row r="33071" spans="13:13" x14ac:dyDescent="0.2">
      <c r="M33071" s="14" t="str">
        <f>IF(H33071&gt;0,VLOOKUP(H33071,'Account List'!B$4:C$65536,2,FALSE),"")</f>
        <v/>
      </c>
    </row>
    <row r="33072" spans="13:13" x14ac:dyDescent="0.2">
      <c r="M33072" s="14" t="str">
        <f>IF(H33072&gt;0,VLOOKUP(H33072,'Account List'!B$4:C$65536,2,FALSE),"")</f>
        <v/>
      </c>
    </row>
    <row r="33073" spans="13:13" x14ac:dyDescent="0.2">
      <c r="M33073" s="14" t="str">
        <f>IF(H33073&gt;0,VLOOKUP(H33073,'Account List'!B$4:C$65536,2,FALSE),"")</f>
        <v/>
      </c>
    </row>
    <row r="33074" spans="13:13" x14ac:dyDescent="0.2">
      <c r="M33074" s="14" t="str">
        <f>IF(H33074&gt;0,VLOOKUP(H33074,'Account List'!B$4:C$65536,2,FALSE),"")</f>
        <v/>
      </c>
    </row>
    <row r="33075" spans="13:13" x14ac:dyDescent="0.2">
      <c r="M33075" s="14" t="str">
        <f>IF(H33075&gt;0,VLOOKUP(H33075,'Account List'!B$4:C$65536,2,FALSE),"")</f>
        <v/>
      </c>
    </row>
    <row r="33076" spans="13:13" x14ac:dyDescent="0.2">
      <c r="M33076" s="14" t="str">
        <f>IF(H33076&gt;0,VLOOKUP(H33076,'Account List'!B$4:C$65536,2,FALSE),"")</f>
        <v/>
      </c>
    </row>
    <row r="33077" spans="13:13" x14ac:dyDescent="0.2">
      <c r="M33077" s="14" t="str">
        <f>IF(H33077&gt;0,VLOOKUP(H33077,'Account List'!B$4:C$65536,2,FALSE),"")</f>
        <v/>
      </c>
    </row>
    <row r="33078" spans="13:13" x14ac:dyDescent="0.2">
      <c r="M33078" s="14" t="str">
        <f>IF(H33078&gt;0,VLOOKUP(H33078,'Account List'!B$4:C$65536,2,FALSE),"")</f>
        <v/>
      </c>
    </row>
    <row r="33079" spans="13:13" x14ac:dyDescent="0.2">
      <c r="M33079" s="14" t="str">
        <f>IF(H33079&gt;0,VLOOKUP(H33079,'Account List'!B$4:C$65536,2,FALSE),"")</f>
        <v/>
      </c>
    </row>
    <row r="33080" spans="13:13" x14ac:dyDescent="0.2">
      <c r="M33080" s="14" t="str">
        <f>IF(H33080&gt;0,VLOOKUP(H33080,'Account List'!B$4:C$65536,2,FALSE),"")</f>
        <v/>
      </c>
    </row>
    <row r="33081" spans="13:13" x14ac:dyDescent="0.2">
      <c r="M33081" s="14" t="str">
        <f>IF(H33081&gt;0,VLOOKUP(H33081,'Account List'!B$4:C$65536,2,FALSE),"")</f>
        <v/>
      </c>
    </row>
    <row r="33082" spans="13:13" x14ac:dyDescent="0.2">
      <c r="M33082" s="14" t="str">
        <f>IF(H33082&gt;0,VLOOKUP(H33082,'Account List'!B$4:C$65536,2,FALSE),"")</f>
        <v/>
      </c>
    </row>
    <row r="33083" spans="13:13" x14ac:dyDescent="0.2">
      <c r="M33083" s="14" t="str">
        <f>IF(H33083&gt;0,VLOOKUP(H33083,'Account List'!B$4:C$65536,2,FALSE),"")</f>
        <v/>
      </c>
    </row>
    <row r="33084" spans="13:13" x14ac:dyDescent="0.2">
      <c r="M33084" s="14" t="str">
        <f>IF(H33084&gt;0,VLOOKUP(H33084,'Account List'!B$4:C$65536,2,FALSE),"")</f>
        <v/>
      </c>
    </row>
    <row r="33085" spans="13:13" x14ac:dyDescent="0.2">
      <c r="M33085" s="14" t="str">
        <f>IF(H33085&gt;0,VLOOKUP(H33085,'Account List'!B$4:C$65536,2,FALSE),"")</f>
        <v/>
      </c>
    </row>
    <row r="33086" spans="13:13" x14ac:dyDescent="0.2">
      <c r="M33086" s="14" t="str">
        <f>IF(H33086&gt;0,VLOOKUP(H33086,'Account List'!B$4:C$65536,2,FALSE),"")</f>
        <v/>
      </c>
    </row>
    <row r="33087" spans="13:13" x14ac:dyDescent="0.2">
      <c r="M33087" s="14" t="str">
        <f>IF(H33087&gt;0,VLOOKUP(H33087,'Account List'!B$4:C$65536,2,FALSE),"")</f>
        <v/>
      </c>
    </row>
    <row r="33088" spans="13:13" x14ac:dyDescent="0.2">
      <c r="M33088" s="14" t="str">
        <f>IF(H33088&gt;0,VLOOKUP(H33088,'Account List'!B$4:C$65536,2,FALSE),"")</f>
        <v/>
      </c>
    </row>
    <row r="33089" spans="13:13" x14ac:dyDescent="0.2">
      <c r="M33089" s="14" t="str">
        <f>IF(H33089&gt;0,VLOOKUP(H33089,'Account List'!B$4:C$65536,2,FALSE),"")</f>
        <v/>
      </c>
    </row>
    <row r="33090" spans="13:13" x14ac:dyDescent="0.2">
      <c r="M33090" s="14" t="str">
        <f>IF(H33090&gt;0,VLOOKUP(H33090,'Account List'!B$4:C$65536,2,FALSE),"")</f>
        <v/>
      </c>
    </row>
    <row r="33091" spans="13:13" x14ac:dyDescent="0.2">
      <c r="M33091" s="14" t="str">
        <f>IF(H33091&gt;0,VLOOKUP(H33091,'Account List'!B$4:C$65536,2,FALSE),"")</f>
        <v/>
      </c>
    </row>
    <row r="33092" spans="13:13" x14ac:dyDescent="0.2">
      <c r="M33092" s="14" t="str">
        <f>IF(H33092&gt;0,VLOOKUP(H33092,'Account List'!B$4:C$65536,2,FALSE),"")</f>
        <v/>
      </c>
    </row>
    <row r="33093" spans="13:13" x14ac:dyDescent="0.2">
      <c r="M33093" s="14" t="str">
        <f>IF(H33093&gt;0,VLOOKUP(H33093,'Account List'!B$4:C$65536,2,FALSE),"")</f>
        <v/>
      </c>
    </row>
    <row r="33094" spans="13:13" x14ac:dyDescent="0.2">
      <c r="M33094" s="14" t="str">
        <f>IF(H33094&gt;0,VLOOKUP(H33094,'Account List'!B$4:C$65536,2,FALSE),"")</f>
        <v/>
      </c>
    </row>
    <row r="33095" spans="13:13" x14ac:dyDescent="0.2">
      <c r="M33095" s="14" t="str">
        <f>IF(H33095&gt;0,VLOOKUP(H33095,'Account List'!B$4:C$65536,2,FALSE),"")</f>
        <v/>
      </c>
    </row>
    <row r="33096" spans="13:13" x14ac:dyDescent="0.2">
      <c r="M33096" s="14" t="str">
        <f>IF(H33096&gt;0,VLOOKUP(H33096,'Account List'!B$4:C$65536,2,FALSE),"")</f>
        <v/>
      </c>
    </row>
    <row r="33097" spans="13:13" x14ac:dyDescent="0.2">
      <c r="M33097" s="14" t="str">
        <f>IF(H33097&gt;0,VLOOKUP(H33097,'Account List'!B$4:C$65536,2,FALSE),"")</f>
        <v/>
      </c>
    </row>
    <row r="33098" spans="13:13" x14ac:dyDescent="0.2">
      <c r="M33098" s="14" t="str">
        <f>IF(H33098&gt;0,VLOOKUP(H33098,'Account List'!B$4:C$65536,2,FALSE),"")</f>
        <v/>
      </c>
    </row>
    <row r="33099" spans="13:13" x14ac:dyDescent="0.2">
      <c r="M33099" s="14" t="str">
        <f>IF(H33099&gt;0,VLOOKUP(H33099,'Account List'!B$4:C$65536,2,FALSE),"")</f>
        <v/>
      </c>
    </row>
    <row r="33100" spans="13:13" x14ac:dyDescent="0.2">
      <c r="M33100" s="14" t="str">
        <f>IF(H33100&gt;0,VLOOKUP(H33100,'Account List'!B$4:C$65536,2,FALSE),"")</f>
        <v/>
      </c>
    </row>
    <row r="33101" spans="13:13" x14ac:dyDescent="0.2">
      <c r="M33101" s="14" t="str">
        <f>IF(H33101&gt;0,VLOOKUP(H33101,'Account List'!B$4:C$65536,2,FALSE),"")</f>
        <v/>
      </c>
    </row>
    <row r="33102" spans="13:13" x14ac:dyDescent="0.2">
      <c r="M33102" s="14" t="str">
        <f>IF(H33102&gt;0,VLOOKUP(H33102,'Account List'!B$4:C$65536,2,FALSE),"")</f>
        <v/>
      </c>
    </row>
    <row r="33103" spans="13:13" x14ac:dyDescent="0.2">
      <c r="M33103" s="14" t="str">
        <f>IF(H33103&gt;0,VLOOKUP(H33103,'Account List'!B$4:C$65536,2,FALSE),"")</f>
        <v/>
      </c>
    </row>
    <row r="33104" spans="13:13" x14ac:dyDescent="0.2">
      <c r="M33104" s="14" t="str">
        <f>IF(H33104&gt;0,VLOOKUP(H33104,'Account List'!B$4:C$65536,2,FALSE),"")</f>
        <v/>
      </c>
    </row>
    <row r="33105" spans="13:13" x14ac:dyDescent="0.2">
      <c r="M33105" s="14" t="str">
        <f>IF(H33105&gt;0,VLOOKUP(H33105,'Account List'!B$4:C$65536,2,FALSE),"")</f>
        <v/>
      </c>
    </row>
    <row r="33106" spans="13:13" x14ac:dyDescent="0.2">
      <c r="M33106" s="14" t="str">
        <f>IF(H33106&gt;0,VLOOKUP(H33106,'Account List'!B$4:C$65536,2,FALSE),"")</f>
        <v/>
      </c>
    </row>
    <row r="33107" spans="13:13" x14ac:dyDescent="0.2">
      <c r="M33107" s="14" t="str">
        <f>IF(H33107&gt;0,VLOOKUP(H33107,'Account List'!B$4:C$65536,2,FALSE),"")</f>
        <v/>
      </c>
    </row>
    <row r="33108" spans="13:13" x14ac:dyDescent="0.2">
      <c r="M33108" s="14" t="str">
        <f>IF(H33108&gt;0,VLOOKUP(H33108,'Account List'!B$4:C$65536,2,FALSE),"")</f>
        <v/>
      </c>
    </row>
    <row r="33109" spans="13:13" x14ac:dyDescent="0.2">
      <c r="M33109" s="14" t="str">
        <f>IF(H33109&gt;0,VLOOKUP(H33109,'Account List'!B$4:C$65536,2,FALSE),"")</f>
        <v/>
      </c>
    </row>
    <row r="33110" spans="13:13" x14ac:dyDescent="0.2">
      <c r="M33110" s="14" t="str">
        <f>IF(H33110&gt;0,VLOOKUP(H33110,'Account List'!B$4:C$65536,2,FALSE),"")</f>
        <v/>
      </c>
    </row>
    <row r="33111" spans="13:13" x14ac:dyDescent="0.2">
      <c r="M33111" s="14" t="str">
        <f>IF(H33111&gt;0,VLOOKUP(H33111,'Account List'!B$4:C$65536,2,FALSE),"")</f>
        <v/>
      </c>
    </row>
    <row r="33112" spans="13:13" x14ac:dyDescent="0.2">
      <c r="M33112" s="14" t="str">
        <f>IF(H33112&gt;0,VLOOKUP(H33112,'Account List'!B$4:C$65536,2,FALSE),"")</f>
        <v/>
      </c>
    </row>
    <row r="33113" spans="13:13" x14ac:dyDescent="0.2">
      <c r="M33113" s="14" t="str">
        <f>IF(H33113&gt;0,VLOOKUP(H33113,'Account List'!B$4:C$65536,2,FALSE),"")</f>
        <v/>
      </c>
    </row>
    <row r="33114" spans="13:13" x14ac:dyDescent="0.2">
      <c r="M33114" s="14" t="str">
        <f>IF(H33114&gt;0,VLOOKUP(H33114,'Account List'!B$4:C$65536,2,FALSE),"")</f>
        <v/>
      </c>
    </row>
    <row r="33115" spans="13:13" x14ac:dyDescent="0.2">
      <c r="M33115" s="14" t="str">
        <f>IF(H33115&gt;0,VLOOKUP(H33115,'Account List'!B$4:C$65536,2,FALSE),"")</f>
        <v/>
      </c>
    </row>
    <row r="33116" spans="13:13" x14ac:dyDescent="0.2">
      <c r="M33116" s="14" t="str">
        <f>IF(H33116&gt;0,VLOOKUP(H33116,'Account List'!B$4:C$65536,2,FALSE),"")</f>
        <v/>
      </c>
    </row>
    <row r="33117" spans="13:13" x14ac:dyDescent="0.2">
      <c r="M33117" s="14" t="str">
        <f>IF(H33117&gt;0,VLOOKUP(H33117,'Account List'!B$4:C$65536,2,FALSE),"")</f>
        <v/>
      </c>
    </row>
    <row r="33118" spans="13:13" x14ac:dyDescent="0.2">
      <c r="M33118" s="14" t="str">
        <f>IF(H33118&gt;0,VLOOKUP(H33118,'Account List'!B$4:C$65536,2,FALSE),"")</f>
        <v/>
      </c>
    </row>
    <row r="33119" spans="13:13" x14ac:dyDescent="0.2">
      <c r="M33119" s="14" t="str">
        <f>IF(H33119&gt;0,VLOOKUP(H33119,'Account List'!B$4:C$65536,2,FALSE),"")</f>
        <v/>
      </c>
    </row>
    <row r="33120" spans="13:13" x14ac:dyDescent="0.2">
      <c r="M33120" s="14" t="str">
        <f>IF(H33120&gt;0,VLOOKUP(H33120,'Account List'!B$4:C$65536,2,FALSE),"")</f>
        <v/>
      </c>
    </row>
    <row r="33121" spans="13:13" x14ac:dyDescent="0.2">
      <c r="M33121" s="14" t="str">
        <f>IF(H33121&gt;0,VLOOKUP(H33121,'Account List'!B$4:C$65536,2,FALSE),"")</f>
        <v/>
      </c>
    </row>
    <row r="33122" spans="13:13" x14ac:dyDescent="0.2">
      <c r="M33122" s="14" t="str">
        <f>IF(H33122&gt;0,VLOOKUP(H33122,'Account List'!B$4:C$65536,2,FALSE),"")</f>
        <v/>
      </c>
    </row>
    <row r="33123" spans="13:13" x14ac:dyDescent="0.2">
      <c r="M33123" s="14" t="str">
        <f>IF(H33123&gt;0,VLOOKUP(H33123,'Account List'!B$4:C$65536,2,FALSE),"")</f>
        <v/>
      </c>
    </row>
    <row r="33124" spans="13:13" x14ac:dyDescent="0.2">
      <c r="M33124" s="14" t="str">
        <f>IF(H33124&gt;0,VLOOKUP(H33124,'Account List'!B$4:C$65536,2,FALSE),"")</f>
        <v/>
      </c>
    </row>
    <row r="33125" spans="13:13" x14ac:dyDescent="0.2">
      <c r="M33125" s="14" t="str">
        <f>IF(H33125&gt;0,VLOOKUP(H33125,'Account List'!B$4:C$65536,2,FALSE),"")</f>
        <v/>
      </c>
    </row>
    <row r="33126" spans="13:13" x14ac:dyDescent="0.2">
      <c r="M33126" s="14" t="str">
        <f>IF(H33126&gt;0,VLOOKUP(H33126,'Account List'!B$4:C$65536,2,FALSE),"")</f>
        <v/>
      </c>
    </row>
    <row r="33127" spans="13:13" x14ac:dyDescent="0.2">
      <c r="M33127" s="14" t="str">
        <f>IF(H33127&gt;0,VLOOKUP(H33127,'Account List'!B$4:C$65536,2,FALSE),"")</f>
        <v/>
      </c>
    </row>
    <row r="33128" spans="13:13" x14ac:dyDescent="0.2">
      <c r="M33128" s="14" t="str">
        <f>IF(H33128&gt;0,VLOOKUP(H33128,'Account List'!B$4:C$65536,2,FALSE),"")</f>
        <v/>
      </c>
    </row>
    <row r="33129" spans="13:13" x14ac:dyDescent="0.2">
      <c r="M33129" s="14" t="str">
        <f>IF(H33129&gt;0,VLOOKUP(H33129,'Account List'!B$4:C$65536,2,FALSE),"")</f>
        <v/>
      </c>
    </row>
    <row r="33130" spans="13:13" x14ac:dyDescent="0.2">
      <c r="M33130" s="14" t="str">
        <f>IF(H33130&gt;0,VLOOKUP(H33130,'Account List'!B$4:C$65536,2,FALSE),"")</f>
        <v/>
      </c>
    </row>
    <row r="33131" spans="13:13" x14ac:dyDescent="0.2">
      <c r="M33131" s="14" t="str">
        <f>IF(H33131&gt;0,VLOOKUP(H33131,'Account List'!B$4:C$65536,2,FALSE),"")</f>
        <v/>
      </c>
    </row>
    <row r="33132" spans="13:13" x14ac:dyDescent="0.2">
      <c r="M33132" s="14" t="str">
        <f>IF(H33132&gt;0,VLOOKUP(H33132,'Account List'!B$4:C$65536,2,FALSE),"")</f>
        <v/>
      </c>
    </row>
    <row r="33133" spans="13:13" x14ac:dyDescent="0.2">
      <c r="M33133" s="14" t="str">
        <f>IF(H33133&gt;0,VLOOKUP(H33133,'Account List'!B$4:C$65536,2,FALSE),"")</f>
        <v/>
      </c>
    </row>
    <row r="33134" spans="13:13" x14ac:dyDescent="0.2">
      <c r="M33134" s="14" t="str">
        <f>IF(H33134&gt;0,VLOOKUP(H33134,'Account List'!B$4:C$65536,2,FALSE),"")</f>
        <v/>
      </c>
    </row>
    <row r="33135" spans="13:13" x14ac:dyDescent="0.2">
      <c r="M33135" s="14" t="str">
        <f>IF(H33135&gt;0,VLOOKUP(H33135,'Account List'!B$4:C$65536,2,FALSE),"")</f>
        <v/>
      </c>
    </row>
    <row r="33136" spans="13:13" x14ac:dyDescent="0.2">
      <c r="M33136" s="14" t="str">
        <f>IF(H33136&gt;0,VLOOKUP(H33136,'Account List'!B$4:C$65536,2,FALSE),"")</f>
        <v/>
      </c>
    </row>
    <row r="33137" spans="13:13" x14ac:dyDescent="0.2">
      <c r="M33137" s="14" t="str">
        <f>IF(H33137&gt;0,VLOOKUP(H33137,'Account List'!B$4:C$65536,2,FALSE),"")</f>
        <v/>
      </c>
    </row>
    <row r="33138" spans="13:13" x14ac:dyDescent="0.2">
      <c r="M33138" s="14" t="str">
        <f>IF(H33138&gt;0,VLOOKUP(H33138,'Account List'!B$4:C$65536,2,FALSE),"")</f>
        <v/>
      </c>
    </row>
    <row r="33139" spans="13:13" x14ac:dyDescent="0.2">
      <c r="M33139" s="14" t="str">
        <f>IF(H33139&gt;0,VLOOKUP(H33139,'Account List'!B$4:C$65536,2,FALSE),"")</f>
        <v/>
      </c>
    </row>
    <row r="33140" spans="13:13" x14ac:dyDescent="0.2">
      <c r="M33140" s="14" t="str">
        <f>IF(H33140&gt;0,VLOOKUP(H33140,'Account List'!B$4:C$65536,2,FALSE),"")</f>
        <v/>
      </c>
    </row>
    <row r="33141" spans="13:13" x14ac:dyDescent="0.2">
      <c r="M33141" s="14" t="str">
        <f>IF(H33141&gt;0,VLOOKUP(H33141,'Account List'!B$4:C$65536,2,FALSE),"")</f>
        <v/>
      </c>
    </row>
    <row r="33142" spans="13:13" x14ac:dyDescent="0.2">
      <c r="M33142" s="14" t="str">
        <f>IF(H33142&gt;0,VLOOKUP(H33142,'Account List'!B$4:C$65536,2,FALSE),"")</f>
        <v/>
      </c>
    </row>
    <row r="33143" spans="13:13" x14ac:dyDescent="0.2">
      <c r="M33143" s="14" t="str">
        <f>IF(H33143&gt;0,VLOOKUP(H33143,'Account List'!B$4:C$65536,2,FALSE),"")</f>
        <v/>
      </c>
    </row>
    <row r="33144" spans="13:13" x14ac:dyDescent="0.2">
      <c r="M33144" s="14" t="str">
        <f>IF(H33144&gt;0,VLOOKUP(H33144,'Account List'!B$4:C$65536,2,FALSE),"")</f>
        <v/>
      </c>
    </row>
    <row r="33145" spans="13:13" x14ac:dyDescent="0.2">
      <c r="M33145" s="14" t="str">
        <f>IF(H33145&gt;0,VLOOKUP(H33145,'Account List'!B$4:C$65536,2,FALSE),"")</f>
        <v/>
      </c>
    </row>
    <row r="33146" spans="13:13" x14ac:dyDescent="0.2">
      <c r="M33146" s="14" t="str">
        <f>IF(H33146&gt;0,VLOOKUP(H33146,'Account List'!B$4:C$65536,2,FALSE),"")</f>
        <v/>
      </c>
    </row>
    <row r="33147" spans="13:13" x14ac:dyDescent="0.2">
      <c r="M33147" s="14" t="str">
        <f>IF(H33147&gt;0,VLOOKUP(H33147,'Account List'!B$4:C$65536,2,FALSE),"")</f>
        <v/>
      </c>
    </row>
    <row r="33148" spans="13:13" x14ac:dyDescent="0.2">
      <c r="M33148" s="14" t="str">
        <f>IF(H33148&gt;0,VLOOKUP(H33148,'Account List'!B$4:C$65536,2,FALSE),"")</f>
        <v/>
      </c>
    </row>
    <row r="33149" spans="13:13" x14ac:dyDescent="0.2">
      <c r="M33149" s="14" t="str">
        <f>IF(H33149&gt;0,VLOOKUP(H33149,'Account List'!B$4:C$65536,2,FALSE),"")</f>
        <v/>
      </c>
    </row>
    <row r="33150" spans="13:13" x14ac:dyDescent="0.2">
      <c r="M33150" s="14" t="str">
        <f>IF(H33150&gt;0,VLOOKUP(H33150,'Account List'!B$4:C$65536,2,FALSE),"")</f>
        <v/>
      </c>
    </row>
    <row r="33151" spans="13:13" x14ac:dyDescent="0.2">
      <c r="M33151" s="14" t="str">
        <f>IF(H33151&gt;0,VLOOKUP(H33151,'Account List'!B$4:C$65536,2,FALSE),"")</f>
        <v/>
      </c>
    </row>
    <row r="33152" spans="13:13" x14ac:dyDescent="0.2">
      <c r="M33152" s="14" t="str">
        <f>IF(H33152&gt;0,VLOOKUP(H33152,'Account List'!B$4:C$65536,2,FALSE),"")</f>
        <v/>
      </c>
    </row>
    <row r="33153" spans="13:13" x14ac:dyDescent="0.2">
      <c r="M33153" s="14" t="str">
        <f>IF(H33153&gt;0,VLOOKUP(H33153,'Account List'!B$4:C$65536,2,FALSE),"")</f>
        <v/>
      </c>
    </row>
    <row r="33154" spans="13:13" x14ac:dyDescent="0.2">
      <c r="M33154" s="14" t="str">
        <f>IF(H33154&gt;0,VLOOKUP(H33154,'Account List'!B$4:C$65536,2,FALSE),"")</f>
        <v/>
      </c>
    </row>
    <row r="33155" spans="13:13" x14ac:dyDescent="0.2">
      <c r="M33155" s="14" t="str">
        <f>IF(H33155&gt;0,VLOOKUP(H33155,'Account List'!B$4:C$65536,2,FALSE),"")</f>
        <v/>
      </c>
    </row>
    <row r="33156" spans="13:13" x14ac:dyDescent="0.2">
      <c r="M33156" s="14" t="str">
        <f>IF(H33156&gt;0,VLOOKUP(H33156,'Account List'!B$4:C$65536,2,FALSE),"")</f>
        <v/>
      </c>
    </row>
    <row r="33157" spans="13:13" x14ac:dyDescent="0.2">
      <c r="M33157" s="14" t="str">
        <f>IF(H33157&gt;0,VLOOKUP(H33157,'Account List'!B$4:C$65536,2,FALSE),"")</f>
        <v/>
      </c>
    </row>
    <row r="33158" spans="13:13" x14ac:dyDescent="0.2">
      <c r="M33158" s="14" t="str">
        <f>IF(H33158&gt;0,VLOOKUP(H33158,'Account List'!B$4:C$65536,2,FALSE),"")</f>
        <v/>
      </c>
    </row>
    <row r="33159" spans="13:13" x14ac:dyDescent="0.2">
      <c r="M33159" s="14" t="str">
        <f>IF(H33159&gt;0,VLOOKUP(H33159,'Account List'!B$4:C$65536,2,FALSE),"")</f>
        <v/>
      </c>
    </row>
    <row r="33160" spans="13:13" x14ac:dyDescent="0.2">
      <c r="M33160" s="14" t="str">
        <f>IF(H33160&gt;0,VLOOKUP(H33160,'Account List'!B$4:C$65536,2,FALSE),"")</f>
        <v/>
      </c>
    </row>
    <row r="33161" spans="13:13" x14ac:dyDescent="0.2">
      <c r="M33161" s="14" t="str">
        <f>IF(H33161&gt;0,VLOOKUP(H33161,'Account List'!B$4:C$65536,2,FALSE),"")</f>
        <v/>
      </c>
    </row>
    <row r="33162" spans="13:13" x14ac:dyDescent="0.2">
      <c r="M33162" s="14" t="str">
        <f>IF(H33162&gt;0,VLOOKUP(H33162,'Account List'!B$4:C$65536,2,FALSE),"")</f>
        <v/>
      </c>
    </row>
    <row r="33163" spans="13:13" x14ac:dyDescent="0.2">
      <c r="M33163" s="14" t="str">
        <f>IF(H33163&gt;0,VLOOKUP(H33163,'Account List'!B$4:C$65536,2,FALSE),"")</f>
        <v/>
      </c>
    </row>
    <row r="33164" spans="13:13" x14ac:dyDescent="0.2">
      <c r="M33164" s="14" t="str">
        <f>IF(H33164&gt;0,VLOOKUP(H33164,'Account List'!B$4:C$65536,2,FALSE),"")</f>
        <v/>
      </c>
    </row>
    <row r="33165" spans="13:13" x14ac:dyDescent="0.2">
      <c r="M33165" s="14" t="str">
        <f>IF(H33165&gt;0,VLOOKUP(H33165,'Account List'!B$4:C$65536,2,FALSE),"")</f>
        <v/>
      </c>
    </row>
    <row r="33166" spans="13:13" x14ac:dyDescent="0.2">
      <c r="M33166" s="14" t="str">
        <f>IF(H33166&gt;0,VLOOKUP(H33166,'Account List'!B$4:C$65536,2,FALSE),"")</f>
        <v/>
      </c>
    </row>
    <row r="33167" spans="13:13" x14ac:dyDescent="0.2">
      <c r="M33167" s="14" t="str">
        <f>IF(H33167&gt;0,VLOOKUP(H33167,'Account List'!B$4:C$65536,2,FALSE),"")</f>
        <v/>
      </c>
    </row>
    <row r="33168" spans="13:13" x14ac:dyDescent="0.2">
      <c r="M33168" s="14" t="str">
        <f>IF(H33168&gt;0,VLOOKUP(H33168,'Account List'!B$4:C$65536,2,FALSE),"")</f>
        <v/>
      </c>
    </row>
    <row r="33169" spans="13:13" x14ac:dyDescent="0.2">
      <c r="M33169" s="14" t="str">
        <f>IF(H33169&gt;0,VLOOKUP(H33169,'Account List'!B$4:C$65536,2,FALSE),"")</f>
        <v/>
      </c>
    </row>
    <row r="33170" spans="13:13" x14ac:dyDescent="0.2">
      <c r="M33170" s="14" t="str">
        <f>IF(H33170&gt;0,VLOOKUP(H33170,'Account List'!B$4:C$65536,2,FALSE),"")</f>
        <v/>
      </c>
    </row>
    <row r="33171" spans="13:13" x14ac:dyDescent="0.2">
      <c r="M33171" s="14" t="str">
        <f>IF(H33171&gt;0,VLOOKUP(H33171,'Account List'!B$4:C$65536,2,FALSE),"")</f>
        <v/>
      </c>
    </row>
    <row r="33172" spans="13:13" x14ac:dyDescent="0.2">
      <c r="M33172" s="14" t="str">
        <f>IF(H33172&gt;0,VLOOKUP(H33172,'Account List'!B$4:C$65536,2,FALSE),"")</f>
        <v/>
      </c>
    </row>
    <row r="33173" spans="13:13" x14ac:dyDescent="0.2">
      <c r="M33173" s="14" t="str">
        <f>IF(H33173&gt;0,VLOOKUP(H33173,'Account List'!B$4:C$65536,2,FALSE),"")</f>
        <v/>
      </c>
    </row>
    <row r="33174" spans="13:13" x14ac:dyDescent="0.2">
      <c r="M33174" s="14" t="str">
        <f>IF(H33174&gt;0,VLOOKUP(H33174,'Account List'!B$4:C$65536,2,FALSE),"")</f>
        <v/>
      </c>
    </row>
    <row r="33175" spans="13:13" x14ac:dyDescent="0.2">
      <c r="M33175" s="14" t="str">
        <f>IF(H33175&gt;0,VLOOKUP(H33175,'Account List'!B$4:C$65536,2,FALSE),"")</f>
        <v/>
      </c>
    </row>
    <row r="33176" spans="13:13" x14ac:dyDescent="0.2">
      <c r="M33176" s="14" t="str">
        <f>IF(H33176&gt;0,VLOOKUP(H33176,'Account List'!B$4:C$65536,2,FALSE),"")</f>
        <v/>
      </c>
    </row>
    <row r="33177" spans="13:13" x14ac:dyDescent="0.2">
      <c r="M33177" s="14" t="str">
        <f>IF(H33177&gt;0,VLOOKUP(H33177,'Account List'!B$4:C$65536,2,FALSE),"")</f>
        <v/>
      </c>
    </row>
    <row r="33178" spans="13:13" x14ac:dyDescent="0.2">
      <c r="M33178" s="14" t="str">
        <f>IF(H33178&gt;0,VLOOKUP(H33178,'Account List'!B$4:C$65536,2,FALSE),"")</f>
        <v/>
      </c>
    </row>
    <row r="33179" spans="13:13" x14ac:dyDescent="0.2">
      <c r="M33179" s="14" t="str">
        <f>IF(H33179&gt;0,VLOOKUP(H33179,'Account List'!B$4:C$65536,2,FALSE),"")</f>
        <v/>
      </c>
    </row>
    <row r="33180" spans="13:13" x14ac:dyDescent="0.2">
      <c r="M33180" s="14" t="str">
        <f>IF(H33180&gt;0,VLOOKUP(H33180,'Account List'!B$4:C$65536,2,FALSE),"")</f>
        <v/>
      </c>
    </row>
    <row r="33181" spans="13:13" x14ac:dyDescent="0.2">
      <c r="M33181" s="14" t="str">
        <f>IF(H33181&gt;0,VLOOKUP(H33181,'Account List'!B$4:C$65536,2,FALSE),"")</f>
        <v/>
      </c>
    </row>
    <row r="33182" spans="13:13" x14ac:dyDescent="0.2">
      <c r="M33182" s="14" t="str">
        <f>IF(H33182&gt;0,VLOOKUP(H33182,'Account List'!B$4:C$65536,2,FALSE),"")</f>
        <v/>
      </c>
    </row>
    <row r="33183" spans="13:13" x14ac:dyDescent="0.2">
      <c r="M33183" s="14" t="str">
        <f>IF(H33183&gt;0,VLOOKUP(H33183,'Account List'!B$4:C$65536,2,FALSE),"")</f>
        <v/>
      </c>
    </row>
    <row r="33184" spans="13:13" x14ac:dyDescent="0.2">
      <c r="M33184" s="14" t="str">
        <f>IF(H33184&gt;0,VLOOKUP(H33184,'Account List'!B$4:C$65536,2,FALSE),"")</f>
        <v/>
      </c>
    </row>
    <row r="33185" spans="13:13" x14ac:dyDescent="0.2">
      <c r="M33185" s="14" t="str">
        <f>IF(H33185&gt;0,VLOOKUP(H33185,'Account List'!B$4:C$65536,2,FALSE),"")</f>
        <v/>
      </c>
    </row>
    <row r="33186" spans="13:13" x14ac:dyDescent="0.2">
      <c r="M33186" s="14" t="str">
        <f>IF(H33186&gt;0,VLOOKUP(H33186,'Account List'!B$4:C$65536,2,FALSE),"")</f>
        <v/>
      </c>
    </row>
    <row r="33187" spans="13:13" x14ac:dyDescent="0.2">
      <c r="M33187" s="14" t="str">
        <f>IF(H33187&gt;0,VLOOKUP(H33187,'Account List'!B$4:C$65536,2,FALSE),"")</f>
        <v/>
      </c>
    </row>
    <row r="33188" spans="13:13" x14ac:dyDescent="0.2">
      <c r="M33188" s="14" t="str">
        <f>IF(H33188&gt;0,VLOOKUP(H33188,'Account List'!B$4:C$65536,2,FALSE),"")</f>
        <v/>
      </c>
    </row>
    <row r="33189" spans="13:13" x14ac:dyDescent="0.2">
      <c r="M33189" s="14" t="str">
        <f>IF(H33189&gt;0,VLOOKUP(H33189,'Account List'!B$4:C$65536,2,FALSE),"")</f>
        <v/>
      </c>
    </row>
    <row r="33190" spans="13:13" x14ac:dyDescent="0.2">
      <c r="M33190" s="14" t="str">
        <f>IF(H33190&gt;0,VLOOKUP(H33190,'Account List'!B$4:C$65536,2,FALSE),"")</f>
        <v/>
      </c>
    </row>
    <row r="33191" spans="13:13" x14ac:dyDescent="0.2">
      <c r="M33191" s="14" t="str">
        <f>IF(H33191&gt;0,VLOOKUP(H33191,'Account List'!B$4:C$65536,2,FALSE),"")</f>
        <v/>
      </c>
    </row>
    <row r="33192" spans="13:13" x14ac:dyDescent="0.2">
      <c r="M33192" s="14" t="str">
        <f>IF(H33192&gt;0,VLOOKUP(H33192,'Account List'!B$4:C$65536,2,FALSE),"")</f>
        <v/>
      </c>
    </row>
    <row r="33193" spans="13:13" x14ac:dyDescent="0.2">
      <c r="M33193" s="14" t="str">
        <f>IF(H33193&gt;0,VLOOKUP(H33193,'Account List'!B$4:C$65536,2,FALSE),"")</f>
        <v/>
      </c>
    </row>
    <row r="33194" spans="13:13" x14ac:dyDescent="0.2">
      <c r="M33194" s="14" t="str">
        <f>IF(H33194&gt;0,VLOOKUP(H33194,'Account List'!B$4:C$65536,2,FALSE),"")</f>
        <v/>
      </c>
    </row>
    <row r="33195" spans="13:13" x14ac:dyDescent="0.2">
      <c r="M33195" s="14" t="str">
        <f>IF(H33195&gt;0,VLOOKUP(H33195,'Account List'!B$4:C$65536,2,FALSE),"")</f>
        <v/>
      </c>
    </row>
    <row r="33196" spans="13:13" x14ac:dyDescent="0.2">
      <c r="M33196" s="14" t="str">
        <f>IF(H33196&gt;0,VLOOKUP(H33196,'Account List'!B$4:C$65536,2,FALSE),"")</f>
        <v/>
      </c>
    </row>
    <row r="33197" spans="13:13" x14ac:dyDescent="0.2">
      <c r="M33197" s="14" t="str">
        <f>IF(H33197&gt;0,VLOOKUP(H33197,'Account List'!B$4:C$65536,2,FALSE),"")</f>
        <v/>
      </c>
    </row>
    <row r="33198" spans="13:13" x14ac:dyDescent="0.2">
      <c r="M33198" s="14" t="str">
        <f>IF(H33198&gt;0,VLOOKUP(H33198,'Account List'!B$4:C$65536,2,FALSE),"")</f>
        <v/>
      </c>
    </row>
    <row r="33199" spans="13:13" x14ac:dyDescent="0.2">
      <c r="M33199" s="14" t="str">
        <f>IF(H33199&gt;0,VLOOKUP(H33199,'Account List'!B$4:C$65536,2,FALSE),"")</f>
        <v/>
      </c>
    </row>
    <row r="33200" spans="13:13" x14ac:dyDescent="0.2">
      <c r="M33200" s="14" t="str">
        <f>IF(H33200&gt;0,VLOOKUP(H33200,'Account List'!B$4:C$65536,2,FALSE),"")</f>
        <v/>
      </c>
    </row>
    <row r="33201" spans="13:13" x14ac:dyDescent="0.2">
      <c r="M33201" s="14" t="str">
        <f>IF(H33201&gt;0,VLOOKUP(H33201,'Account List'!B$4:C$65536,2,FALSE),"")</f>
        <v/>
      </c>
    </row>
    <row r="33202" spans="13:13" x14ac:dyDescent="0.2">
      <c r="M33202" s="14" t="str">
        <f>IF(H33202&gt;0,VLOOKUP(H33202,'Account List'!B$4:C$65536,2,FALSE),"")</f>
        <v/>
      </c>
    </row>
    <row r="33203" spans="13:13" x14ac:dyDescent="0.2">
      <c r="M33203" s="14" t="str">
        <f>IF(H33203&gt;0,VLOOKUP(H33203,'Account List'!B$4:C$65536,2,FALSE),"")</f>
        <v/>
      </c>
    </row>
    <row r="33204" spans="13:13" x14ac:dyDescent="0.2">
      <c r="M33204" s="14" t="str">
        <f>IF(H33204&gt;0,VLOOKUP(H33204,'Account List'!B$4:C$65536,2,FALSE),"")</f>
        <v/>
      </c>
    </row>
    <row r="33205" spans="13:13" x14ac:dyDescent="0.2">
      <c r="M33205" s="14" t="str">
        <f>IF(H33205&gt;0,VLOOKUP(H33205,'Account List'!B$4:C$65536,2,FALSE),"")</f>
        <v/>
      </c>
    </row>
    <row r="33206" spans="13:13" x14ac:dyDescent="0.2">
      <c r="M33206" s="14" t="str">
        <f>IF(H33206&gt;0,VLOOKUP(H33206,'Account List'!B$4:C$65536,2,FALSE),"")</f>
        <v/>
      </c>
    </row>
    <row r="33207" spans="13:13" x14ac:dyDescent="0.2">
      <c r="M33207" s="14" t="str">
        <f>IF(H33207&gt;0,VLOOKUP(H33207,'Account List'!B$4:C$65536,2,FALSE),"")</f>
        <v/>
      </c>
    </row>
    <row r="33208" spans="13:13" x14ac:dyDescent="0.2">
      <c r="M33208" s="14" t="str">
        <f>IF(H33208&gt;0,VLOOKUP(H33208,'Account List'!B$4:C$65536,2,FALSE),"")</f>
        <v/>
      </c>
    </row>
    <row r="33209" spans="13:13" x14ac:dyDescent="0.2">
      <c r="M33209" s="14" t="str">
        <f>IF(H33209&gt;0,VLOOKUP(H33209,'Account List'!B$4:C$65536,2,FALSE),"")</f>
        <v/>
      </c>
    </row>
    <row r="33210" spans="13:13" x14ac:dyDescent="0.2">
      <c r="M33210" s="14" t="str">
        <f>IF(H33210&gt;0,VLOOKUP(H33210,'Account List'!B$4:C$65536,2,FALSE),"")</f>
        <v/>
      </c>
    </row>
    <row r="33211" spans="13:13" x14ac:dyDescent="0.2">
      <c r="M33211" s="14" t="str">
        <f>IF(H33211&gt;0,VLOOKUP(H33211,'Account List'!B$4:C$65536,2,FALSE),"")</f>
        <v/>
      </c>
    </row>
    <row r="33212" spans="13:13" x14ac:dyDescent="0.2">
      <c r="M33212" s="14" t="str">
        <f>IF(H33212&gt;0,VLOOKUP(H33212,'Account List'!B$4:C$65536,2,FALSE),"")</f>
        <v/>
      </c>
    </row>
    <row r="33213" spans="13:13" x14ac:dyDescent="0.2">
      <c r="M33213" s="14" t="str">
        <f>IF(H33213&gt;0,VLOOKUP(H33213,'Account List'!B$4:C$65536,2,FALSE),"")</f>
        <v/>
      </c>
    </row>
    <row r="33214" spans="13:13" x14ac:dyDescent="0.2">
      <c r="M33214" s="14" t="str">
        <f>IF(H33214&gt;0,VLOOKUP(H33214,'Account List'!B$4:C$65536,2,FALSE),"")</f>
        <v/>
      </c>
    </row>
    <row r="33215" spans="13:13" x14ac:dyDescent="0.2">
      <c r="M33215" s="14" t="str">
        <f>IF(H33215&gt;0,VLOOKUP(H33215,'Account List'!B$4:C$65536,2,FALSE),"")</f>
        <v/>
      </c>
    </row>
    <row r="33216" spans="13:13" x14ac:dyDescent="0.2">
      <c r="M33216" s="14" t="str">
        <f>IF(H33216&gt;0,VLOOKUP(H33216,'Account List'!B$4:C$65536,2,FALSE),"")</f>
        <v/>
      </c>
    </row>
    <row r="33217" spans="13:13" x14ac:dyDescent="0.2">
      <c r="M33217" s="14" t="str">
        <f>IF(H33217&gt;0,VLOOKUP(H33217,'Account List'!B$4:C$65536,2,FALSE),"")</f>
        <v/>
      </c>
    </row>
    <row r="33218" spans="13:13" x14ac:dyDescent="0.2">
      <c r="M33218" s="14" t="str">
        <f>IF(H33218&gt;0,VLOOKUP(H33218,'Account List'!B$4:C$65536,2,FALSE),"")</f>
        <v/>
      </c>
    </row>
    <row r="33219" spans="13:13" x14ac:dyDescent="0.2">
      <c r="M33219" s="14" t="str">
        <f>IF(H33219&gt;0,VLOOKUP(H33219,'Account List'!B$4:C$65536,2,FALSE),"")</f>
        <v/>
      </c>
    </row>
    <row r="33220" spans="13:13" x14ac:dyDescent="0.2">
      <c r="M33220" s="14" t="str">
        <f>IF(H33220&gt;0,VLOOKUP(H33220,'Account List'!B$4:C$65536,2,FALSE),"")</f>
        <v/>
      </c>
    </row>
    <row r="33221" spans="13:13" x14ac:dyDescent="0.2">
      <c r="M33221" s="14" t="str">
        <f>IF(H33221&gt;0,VLOOKUP(H33221,'Account List'!B$4:C$65536,2,FALSE),"")</f>
        <v/>
      </c>
    </row>
    <row r="33222" spans="13:13" x14ac:dyDescent="0.2">
      <c r="M33222" s="14" t="str">
        <f>IF(H33222&gt;0,VLOOKUP(H33222,'Account List'!B$4:C$65536,2,FALSE),"")</f>
        <v/>
      </c>
    </row>
    <row r="33223" spans="13:13" x14ac:dyDescent="0.2">
      <c r="M33223" s="14" t="str">
        <f>IF(H33223&gt;0,VLOOKUP(H33223,'Account List'!B$4:C$65536,2,FALSE),"")</f>
        <v/>
      </c>
    </row>
    <row r="33224" spans="13:13" x14ac:dyDescent="0.2">
      <c r="M33224" s="14" t="str">
        <f>IF(H33224&gt;0,VLOOKUP(H33224,'Account List'!B$4:C$65536,2,FALSE),"")</f>
        <v/>
      </c>
    </row>
    <row r="33225" spans="13:13" x14ac:dyDescent="0.2">
      <c r="M33225" s="14" t="str">
        <f>IF(H33225&gt;0,VLOOKUP(H33225,'Account List'!B$4:C$65536,2,FALSE),"")</f>
        <v/>
      </c>
    </row>
    <row r="33226" spans="13:13" x14ac:dyDescent="0.2">
      <c r="M33226" s="14" t="str">
        <f>IF(H33226&gt;0,VLOOKUP(H33226,'Account List'!B$4:C$65536,2,FALSE),"")</f>
        <v/>
      </c>
    </row>
    <row r="33227" spans="13:13" x14ac:dyDescent="0.2">
      <c r="M33227" s="14" t="str">
        <f>IF(H33227&gt;0,VLOOKUP(H33227,'Account List'!B$4:C$65536,2,FALSE),"")</f>
        <v/>
      </c>
    </row>
    <row r="33228" spans="13:13" x14ac:dyDescent="0.2">
      <c r="M33228" s="14" t="str">
        <f>IF(H33228&gt;0,VLOOKUP(H33228,'Account List'!B$4:C$65536,2,FALSE),"")</f>
        <v/>
      </c>
    </row>
    <row r="33229" spans="13:13" x14ac:dyDescent="0.2">
      <c r="M33229" s="14" t="str">
        <f>IF(H33229&gt;0,VLOOKUP(H33229,'Account List'!B$4:C$65536,2,FALSE),"")</f>
        <v/>
      </c>
    </row>
    <row r="33230" spans="13:13" x14ac:dyDescent="0.2">
      <c r="M33230" s="14" t="str">
        <f>IF(H33230&gt;0,VLOOKUP(H33230,'Account List'!B$4:C$65536,2,FALSE),"")</f>
        <v/>
      </c>
    </row>
    <row r="33231" spans="13:13" x14ac:dyDescent="0.2">
      <c r="M33231" s="14" t="str">
        <f>IF(H33231&gt;0,VLOOKUP(H33231,'Account List'!B$4:C$65536,2,FALSE),"")</f>
        <v/>
      </c>
    </row>
    <row r="33232" spans="13:13" x14ac:dyDescent="0.2">
      <c r="M33232" s="14" t="str">
        <f>IF(H33232&gt;0,VLOOKUP(H33232,'Account List'!B$4:C$65536,2,FALSE),"")</f>
        <v/>
      </c>
    </row>
    <row r="33233" spans="13:13" x14ac:dyDescent="0.2">
      <c r="M33233" s="14" t="str">
        <f>IF(H33233&gt;0,VLOOKUP(H33233,'Account List'!B$4:C$65536,2,FALSE),"")</f>
        <v/>
      </c>
    </row>
    <row r="33234" spans="13:13" x14ac:dyDescent="0.2">
      <c r="M33234" s="14" t="str">
        <f>IF(H33234&gt;0,VLOOKUP(H33234,'Account List'!B$4:C$65536,2,FALSE),"")</f>
        <v/>
      </c>
    </row>
    <row r="33235" spans="13:13" x14ac:dyDescent="0.2">
      <c r="M33235" s="14" t="str">
        <f>IF(H33235&gt;0,VLOOKUP(H33235,'Account List'!B$4:C$65536,2,FALSE),"")</f>
        <v/>
      </c>
    </row>
    <row r="33236" spans="13:13" x14ac:dyDescent="0.2">
      <c r="M33236" s="14" t="str">
        <f>IF(H33236&gt;0,VLOOKUP(H33236,'Account List'!B$4:C$65536,2,FALSE),"")</f>
        <v/>
      </c>
    </row>
    <row r="33237" spans="13:13" x14ac:dyDescent="0.2">
      <c r="M33237" s="14" t="str">
        <f>IF(H33237&gt;0,VLOOKUP(H33237,'Account List'!B$4:C$65536,2,FALSE),"")</f>
        <v/>
      </c>
    </row>
    <row r="33238" spans="13:13" x14ac:dyDescent="0.2">
      <c r="M33238" s="14" t="str">
        <f>IF(H33238&gt;0,VLOOKUP(H33238,'Account List'!B$4:C$65536,2,FALSE),"")</f>
        <v/>
      </c>
    </row>
    <row r="33239" spans="13:13" x14ac:dyDescent="0.2">
      <c r="M33239" s="14" t="str">
        <f>IF(H33239&gt;0,VLOOKUP(H33239,'Account List'!B$4:C$65536,2,FALSE),"")</f>
        <v/>
      </c>
    </row>
    <row r="33240" spans="13:13" x14ac:dyDescent="0.2">
      <c r="M33240" s="14" t="str">
        <f>IF(H33240&gt;0,VLOOKUP(H33240,'Account List'!B$4:C$65536,2,FALSE),"")</f>
        <v/>
      </c>
    </row>
    <row r="33241" spans="13:13" x14ac:dyDescent="0.2">
      <c r="M33241" s="14" t="str">
        <f>IF(H33241&gt;0,VLOOKUP(H33241,'Account List'!B$4:C$65536,2,FALSE),"")</f>
        <v/>
      </c>
    </row>
    <row r="33242" spans="13:13" x14ac:dyDescent="0.2">
      <c r="M33242" s="14" t="str">
        <f>IF(H33242&gt;0,VLOOKUP(H33242,'Account List'!B$4:C$65536,2,FALSE),"")</f>
        <v/>
      </c>
    </row>
    <row r="33243" spans="13:13" x14ac:dyDescent="0.2">
      <c r="M33243" s="14" t="str">
        <f>IF(H33243&gt;0,VLOOKUP(H33243,'Account List'!B$4:C$65536,2,FALSE),"")</f>
        <v/>
      </c>
    </row>
    <row r="33244" spans="13:13" x14ac:dyDescent="0.2">
      <c r="M33244" s="14" t="str">
        <f>IF(H33244&gt;0,VLOOKUP(H33244,'Account List'!B$4:C$65536,2,FALSE),"")</f>
        <v/>
      </c>
    </row>
    <row r="33245" spans="13:13" x14ac:dyDescent="0.2">
      <c r="M33245" s="14" t="str">
        <f>IF(H33245&gt;0,VLOOKUP(H33245,'Account List'!B$4:C$65536,2,FALSE),"")</f>
        <v/>
      </c>
    </row>
    <row r="33246" spans="13:13" x14ac:dyDescent="0.2">
      <c r="M33246" s="14" t="str">
        <f>IF(H33246&gt;0,VLOOKUP(H33246,'Account List'!B$4:C$65536,2,FALSE),"")</f>
        <v/>
      </c>
    </row>
    <row r="33247" spans="13:13" x14ac:dyDescent="0.2">
      <c r="M33247" s="14" t="str">
        <f>IF(H33247&gt;0,VLOOKUP(H33247,'Account List'!B$4:C$65536,2,FALSE),"")</f>
        <v/>
      </c>
    </row>
    <row r="33248" spans="13:13" x14ac:dyDescent="0.2">
      <c r="M33248" s="14" t="str">
        <f>IF(H33248&gt;0,VLOOKUP(H33248,'Account List'!B$4:C$65536,2,FALSE),"")</f>
        <v/>
      </c>
    </row>
    <row r="33249" spans="13:13" x14ac:dyDescent="0.2">
      <c r="M33249" s="14" t="str">
        <f>IF(H33249&gt;0,VLOOKUP(H33249,'Account List'!B$4:C$65536,2,FALSE),"")</f>
        <v/>
      </c>
    </row>
    <row r="33250" spans="13:13" x14ac:dyDescent="0.2">
      <c r="M33250" s="14" t="str">
        <f>IF(H33250&gt;0,VLOOKUP(H33250,'Account List'!B$4:C$65536,2,FALSE),"")</f>
        <v/>
      </c>
    </row>
    <row r="33251" spans="13:13" x14ac:dyDescent="0.2">
      <c r="M33251" s="14" t="str">
        <f>IF(H33251&gt;0,VLOOKUP(H33251,'Account List'!B$4:C$65536,2,FALSE),"")</f>
        <v/>
      </c>
    </row>
    <row r="33252" spans="13:13" x14ac:dyDescent="0.2">
      <c r="M33252" s="14" t="str">
        <f>IF(H33252&gt;0,VLOOKUP(H33252,'Account List'!B$4:C$65536,2,FALSE),"")</f>
        <v/>
      </c>
    </row>
    <row r="33253" spans="13:13" x14ac:dyDescent="0.2">
      <c r="M33253" s="14" t="str">
        <f>IF(H33253&gt;0,VLOOKUP(H33253,'Account List'!B$4:C$65536,2,FALSE),"")</f>
        <v/>
      </c>
    </row>
    <row r="33254" spans="13:13" x14ac:dyDescent="0.2">
      <c r="M33254" s="14" t="str">
        <f>IF(H33254&gt;0,VLOOKUP(H33254,'Account List'!B$4:C$65536,2,FALSE),"")</f>
        <v/>
      </c>
    </row>
    <row r="33255" spans="13:13" x14ac:dyDescent="0.2">
      <c r="M33255" s="14" t="str">
        <f>IF(H33255&gt;0,VLOOKUP(H33255,'Account List'!B$4:C$65536,2,FALSE),"")</f>
        <v/>
      </c>
    </row>
    <row r="33256" spans="13:13" x14ac:dyDescent="0.2">
      <c r="M33256" s="14" t="str">
        <f>IF(H33256&gt;0,VLOOKUP(H33256,'Account List'!B$4:C$65536,2,FALSE),"")</f>
        <v/>
      </c>
    </row>
    <row r="33257" spans="13:13" x14ac:dyDescent="0.2">
      <c r="M33257" s="14" t="str">
        <f>IF(H33257&gt;0,VLOOKUP(H33257,'Account List'!B$4:C$65536,2,FALSE),"")</f>
        <v/>
      </c>
    </row>
    <row r="33258" spans="13:13" x14ac:dyDescent="0.2">
      <c r="M33258" s="14" t="str">
        <f>IF(H33258&gt;0,VLOOKUP(H33258,'Account List'!B$4:C$65536,2,FALSE),"")</f>
        <v/>
      </c>
    </row>
    <row r="33259" spans="13:13" x14ac:dyDescent="0.2">
      <c r="M33259" s="14" t="str">
        <f>IF(H33259&gt;0,VLOOKUP(H33259,'Account List'!B$4:C$65536,2,FALSE),"")</f>
        <v/>
      </c>
    </row>
    <row r="33260" spans="13:13" x14ac:dyDescent="0.2">
      <c r="M33260" s="14" t="str">
        <f>IF(H33260&gt;0,VLOOKUP(H33260,'Account List'!B$4:C$65536,2,FALSE),"")</f>
        <v/>
      </c>
    </row>
    <row r="33261" spans="13:13" x14ac:dyDescent="0.2">
      <c r="M33261" s="14" t="str">
        <f>IF(H33261&gt;0,VLOOKUP(H33261,'Account List'!B$4:C$65536,2,FALSE),"")</f>
        <v/>
      </c>
    </row>
    <row r="33262" spans="13:13" x14ac:dyDescent="0.2">
      <c r="M33262" s="14" t="str">
        <f>IF(H33262&gt;0,VLOOKUP(H33262,'Account List'!B$4:C$65536,2,FALSE),"")</f>
        <v/>
      </c>
    </row>
    <row r="33263" spans="13:13" x14ac:dyDescent="0.2">
      <c r="M33263" s="14" t="str">
        <f>IF(H33263&gt;0,VLOOKUP(H33263,'Account List'!B$4:C$65536,2,FALSE),"")</f>
        <v/>
      </c>
    </row>
    <row r="33264" spans="13:13" x14ac:dyDescent="0.2">
      <c r="M33264" s="14" t="str">
        <f>IF(H33264&gt;0,VLOOKUP(H33264,'Account List'!B$4:C$65536,2,FALSE),"")</f>
        <v/>
      </c>
    </row>
    <row r="33265" spans="13:13" x14ac:dyDescent="0.2">
      <c r="M33265" s="14" t="str">
        <f>IF(H33265&gt;0,VLOOKUP(H33265,'Account List'!B$4:C$65536,2,FALSE),"")</f>
        <v/>
      </c>
    </row>
    <row r="33266" spans="13:13" x14ac:dyDescent="0.2">
      <c r="M33266" s="14" t="str">
        <f>IF(H33266&gt;0,VLOOKUP(H33266,'Account List'!B$4:C$65536,2,FALSE),"")</f>
        <v/>
      </c>
    </row>
    <row r="33267" spans="13:13" x14ac:dyDescent="0.2">
      <c r="M33267" s="14" t="str">
        <f>IF(H33267&gt;0,VLOOKUP(H33267,'Account List'!B$4:C$65536,2,FALSE),"")</f>
        <v/>
      </c>
    </row>
    <row r="33268" spans="13:13" x14ac:dyDescent="0.2">
      <c r="M33268" s="14" t="str">
        <f>IF(H33268&gt;0,VLOOKUP(H33268,'Account List'!B$4:C$65536,2,FALSE),"")</f>
        <v/>
      </c>
    </row>
    <row r="33269" spans="13:13" x14ac:dyDescent="0.2">
      <c r="M33269" s="14" t="str">
        <f>IF(H33269&gt;0,VLOOKUP(H33269,'Account List'!B$4:C$65536,2,FALSE),"")</f>
        <v/>
      </c>
    </row>
    <row r="33270" spans="13:13" x14ac:dyDescent="0.2">
      <c r="M33270" s="14" t="str">
        <f>IF(H33270&gt;0,VLOOKUP(H33270,'Account List'!B$4:C$65536,2,FALSE),"")</f>
        <v/>
      </c>
    </row>
    <row r="33271" spans="13:13" x14ac:dyDescent="0.2">
      <c r="M33271" s="14" t="str">
        <f>IF(H33271&gt;0,VLOOKUP(H33271,'Account List'!B$4:C$65536,2,FALSE),"")</f>
        <v/>
      </c>
    </row>
    <row r="33272" spans="13:13" x14ac:dyDescent="0.2">
      <c r="M33272" s="14" t="str">
        <f>IF(H33272&gt;0,VLOOKUP(H33272,'Account List'!B$4:C$65536,2,FALSE),"")</f>
        <v/>
      </c>
    </row>
    <row r="33273" spans="13:13" x14ac:dyDescent="0.2">
      <c r="M33273" s="14" t="str">
        <f>IF(H33273&gt;0,VLOOKUP(H33273,'Account List'!B$4:C$65536,2,FALSE),"")</f>
        <v/>
      </c>
    </row>
    <row r="33274" spans="13:13" x14ac:dyDescent="0.2">
      <c r="M33274" s="14" t="str">
        <f>IF(H33274&gt;0,VLOOKUP(H33274,'Account List'!B$4:C$65536,2,FALSE),"")</f>
        <v/>
      </c>
    </row>
    <row r="33275" spans="13:13" x14ac:dyDescent="0.2">
      <c r="M33275" s="14" t="str">
        <f>IF(H33275&gt;0,VLOOKUP(H33275,'Account List'!B$4:C$65536,2,FALSE),"")</f>
        <v/>
      </c>
    </row>
    <row r="33276" spans="13:13" x14ac:dyDescent="0.2">
      <c r="M33276" s="14" t="str">
        <f>IF(H33276&gt;0,VLOOKUP(H33276,'Account List'!B$4:C$65536,2,FALSE),"")</f>
        <v/>
      </c>
    </row>
    <row r="33277" spans="13:13" x14ac:dyDescent="0.2">
      <c r="M33277" s="14" t="str">
        <f>IF(H33277&gt;0,VLOOKUP(H33277,'Account List'!B$4:C$65536,2,FALSE),"")</f>
        <v/>
      </c>
    </row>
    <row r="33278" spans="13:13" x14ac:dyDescent="0.2">
      <c r="M33278" s="14" t="str">
        <f>IF(H33278&gt;0,VLOOKUP(H33278,'Account List'!B$4:C$65536,2,FALSE),"")</f>
        <v/>
      </c>
    </row>
    <row r="33279" spans="13:13" x14ac:dyDescent="0.2">
      <c r="M33279" s="14" t="str">
        <f>IF(H33279&gt;0,VLOOKUP(H33279,'Account List'!B$4:C$65536,2,FALSE),"")</f>
        <v/>
      </c>
    </row>
    <row r="33280" spans="13:13" x14ac:dyDescent="0.2">
      <c r="M33280" s="14" t="str">
        <f>IF(H33280&gt;0,VLOOKUP(H33280,'Account List'!B$4:C$65536,2,FALSE),"")</f>
        <v/>
      </c>
    </row>
    <row r="33281" spans="13:13" x14ac:dyDescent="0.2">
      <c r="M33281" s="14" t="str">
        <f>IF(H33281&gt;0,VLOOKUP(H33281,'Account List'!B$4:C$65536,2,FALSE),"")</f>
        <v/>
      </c>
    </row>
    <row r="33282" spans="13:13" x14ac:dyDescent="0.2">
      <c r="M33282" s="14" t="str">
        <f>IF(H33282&gt;0,VLOOKUP(H33282,'Account List'!B$4:C$65536,2,FALSE),"")</f>
        <v/>
      </c>
    </row>
    <row r="33283" spans="13:13" x14ac:dyDescent="0.2">
      <c r="M33283" s="14" t="str">
        <f>IF(H33283&gt;0,VLOOKUP(H33283,'Account List'!B$4:C$65536,2,FALSE),"")</f>
        <v/>
      </c>
    </row>
    <row r="33284" spans="13:13" x14ac:dyDescent="0.2">
      <c r="M33284" s="14" t="str">
        <f>IF(H33284&gt;0,VLOOKUP(H33284,'Account List'!B$4:C$65536,2,FALSE),"")</f>
        <v/>
      </c>
    </row>
    <row r="33285" spans="13:13" x14ac:dyDescent="0.2">
      <c r="M33285" s="14" t="str">
        <f>IF(H33285&gt;0,VLOOKUP(H33285,'Account List'!B$4:C$65536,2,FALSE),"")</f>
        <v/>
      </c>
    </row>
    <row r="33286" spans="13:13" x14ac:dyDescent="0.2">
      <c r="M33286" s="14" t="str">
        <f>IF(H33286&gt;0,VLOOKUP(H33286,'Account List'!B$4:C$65536,2,FALSE),"")</f>
        <v/>
      </c>
    </row>
    <row r="33287" spans="13:13" x14ac:dyDescent="0.2">
      <c r="M33287" s="14" t="str">
        <f>IF(H33287&gt;0,VLOOKUP(H33287,'Account List'!B$4:C$65536,2,FALSE),"")</f>
        <v/>
      </c>
    </row>
    <row r="33288" spans="13:13" x14ac:dyDescent="0.2">
      <c r="M33288" s="14" t="str">
        <f>IF(H33288&gt;0,VLOOKUP(H33288,'Account List'!B$4:C$65536,2,FALSE),"")</f>
        <v/>
      </c>
    </row>
    <row r="33289" spans="13:13" x14ac:dyDescent="0.2">
      <c r="M33289" s="14" t="str">
        <f>IF(H33289&gt;0,VLOOKUP(H33289,'Account List'!B$4:C$65536,2,FALSE),"")</f>
        <v/>
      </c>
    </row>
    <row r="33290" spans="13:13" x14ac:dyDescent="0.2">
      <c r="M33290" s="14" t="str">
        <f>IF(H33290&gt;0,VLOOKUP(H33290,'Account List'!B$4:C$65536,2,FALSE),"")</f>
        <v/>
      </c>
    </row>
    <row r="33291" spans="13:13" x14ac:dyDescent="0.2">
      <c r="M33291" s="14" t="str">
        <f>IF(H33291&gt;0,VLOOKUP(H33291,'Account List'!B$4:C$65536,2,FALSE),"")</f>
        <v/>
      </c>
    </row>
    <row r="33292" spans="13:13" x14ac:dyDescent="0.2">
      <c r="M33292" s="14" t="str">
        <f>IF(H33292&gt;0,VLOOKUP(H33292,'Account List'!B$4:C$65536,2,FALSE),"")</f>
        <v/>
      </c>
    </row>
    <row r="33293" spans="13:13" x14ac:dyDescent="0.2">
      <c r="M33293" s="14" t="str">
        <f>IF(H33293&gt;0,VLOOKUP(H33293,'Account List'!B$4:C$65536,2,FALSE),"")</f>
        <v/>
      </c>
    </row>
    <row r="33294" spans="13:13" x14ac:dyDescent="0.2">
      <c r="M33294" s="14" t="str">
        <f>IF(H33294&gt;0,VLOOKUP(H33294,'Account List'!B$4:C$65536,2,FALSE),"")</f>
        <v/>
      </c>
    </row>
    <row r="33295" spans="13:13" x14ac:dyDescent="0.2">
      <c r="M33295" s="14" t="str">
        <f>IF(H33295&gt;0,VLOOKUP(H33295,'Account List'!B$4:C$65536,2,FALSE),"")</f>
        <v/>
      </c>
    </row>
    <row r="33296" spans="13:13" x14ac:dyDescent="0.2">
      <c r="M33296" s="14" t="str">
        <f>IF(H33296&gt;0,VLOOKUP(H33296,'Account List'!B$4:C$65536,2,FALSE),"")</f>
        <v/>
      </c>
    </row>
    <row r="33297" spans="13:13" x14ac:dyDescent="0.2">
      <c r="M33297" s="14" t="str">
        <f>IF(H33297&gt;0,VLOOKUP(H33297,'Account List'!B$4:C$65536,2,FALSE),"")</f>
        <v/>
      </c>
    </row>
    <row r="33298" spans="13:13" x14ac:dyDescent="0.2">
      <c r="M33298" s="14" t="str">
        <f>IF(H33298&gt;0,VLOOKUP(H33298,'Account List'!B$4:C$65536,2,FALSE),"")</f>
        <v/>
      </c>
    </row>
    <row r="33299" spans="13:13" x14ac:dyDescent="0.2">
      <c r="M33299" s="14" t="str">
        <f>IF(H33299&gt;0,VLOOKUP(H33299,'Account List'!B$4:C$65536,2,FALSE),"")</f>
        <v/>
      </c>
    </row>
    <row r="33300" spans="13:13" x14ac:dyDescent="0.2">
      <c r="M33300" s="14" t="str">
        <f>IF(H33300&gt;0,VLOOKUP(H33300,'Account List'!B$4:C$65536,2,FALSE),"")</f>
        <v/>
      </c>
    </row>
    <row r="33301" spans="13:13" x14ac:dyDescent="0.2">
      <c r="M33301" s="14" t="str">
        <f>IF(H33301&gt;0,VLOOKUP(H33301,'Account List'!B$4:C$65536,2,FALSE),"")</f>
        <v/>
      </c>
    </row>
    <row r="33302" spans="13:13" x14ac:dyDescent="0.2">
      <c r="M33302" s="14" t="str">
        <f>IF(H33302&gt;0,VLOOKUP(H33302,'Account List'!B$4:C$65536,2,FALSE),"")</f>
        <v/>
      </c>
    </row>
    <row r="33303" spans="13:13" x14ac:dyDescent="0.2">
      <c r="M33303" s="14" t="str">
        <f>IF(H33303&gt;0,VLOOKUP(H33303,'Account List'!B$4:C$65536,2,FALSE),"")</f>
        <v/>
      </c>
    </row>
    <row r="33304" spans="13:13" x14ac:dyDescent="0.2">
      <c r="M33304" s="14" t="str">
        <f>IF(H33304&gt;0,VLOOKUP(H33304,'Account List'!B$4:C$65536,2,FALSE),"")</f>
        <v/>
      </c>
    </row>
    <row r="33305" spans="13:13" x14ac:dyDescent="0.2">
      <c r="M33305" s="14" t="str">
        <f>IF(H33305&gt;0,VLOOKUP(H33305,'Account List'!B$4:C$65536,2,FALSE),"")</f>
        <v/>
      </c>
    </row>
    <row r="33306" spans="13:13" x14ac:dyDescent="0.2">
      <c r="M33306" s="14" t="str">
        <f>IF(H33306&gt;0,VLOOKUP(H33306,'Account List'!B$4:C$65536,2,FALSE),"")</f>
        <v/>
      </c>
    </row>
    <row r="33307" spans="13:13" x14ac:dyDescent="0.2">
      <c r="M33307" s="14" t="str">
        <f>IF(H33307&gt;0,VLOOKUP(H33307,'Account List'!B$4:C$65536,2,FALSE),"")</f>
        <v/>
      </c>
    </row>
    <row r="33308" spans="13:13" x14ac:dyDescent="0.2">
      <c r="M33308" s="14" t="str">
        <f>IF(H33308&gt;0,VLOOKUP(H33308,'Account List'!B$4:C$65536,2,FALSE),"")</f>
        <v/>
      </c>
    </row>
    <row r="33309" spans="13:13" x14ac:dyDescent="0.2">
      <c r="M33309" s="14" t="str">
        <f>IF(H33309&gt;0,VLOOKUP(H33309,'Account List'!B$4:C$65536,2,FALSE),"")</f>
        <v/>
      </c>
    </row>
    <row r="33310" spans="13:13" x14ac:dyDescent="0.2">
      <c r="M33310" s="14" t="str">
        <f>IF(H33310&gt;0,VLOOKUP(H33310,'Account List'!B$4:C$65536,2,FALSE),"")</f>
        <v/>
      </c>
    </row>
    <row r="33311" spans="13:13" x14ac:dyDescent="0.2">
      <c r="M33311" s="14" t="str">
        <f>IF(H33311&gt;0,VLOOKUP(H33311,'Account List'!B$4:C$65536,2,FALSE),"")</f>
        <v/>
      </c>
    </row>
    <row r="33312" spans="13:13" x14ac:dyDescent="0.2">
      <c r="M33312" s="14" t="str">
        <f>IF(H33312&gt;0,VLOOKUP(H33312,'Account List'!B$4:C$65536,2,FALSE),"")</f>
        <v/>
      </c>
    </row>
    <row r="33313" spans="13:13" x14ac:dyDescent="0.2">
      <c r="M33313" s="14" t="str">
        <f>IF(H33313&gt;0,VLOOKUP(H33313,'Account List'!B$4:C$65536,2,FALSE),"")</f>
        <v/>
      </c>
    </row>
    <row r="33314" spans="13:13" x14ac:dyDescent="0.2">
      <c r="M33314" s="14" t="str">
        <f>IF(H33314&gt;0,VLOOKUP(H33314,'Account List'!B$4:C$65536,2,FALSE),"")</f>
        <v/>
      </c>
    </row>
    <row r="33315" spans="13:13" x14ac:dyDescent="0.2">
      <c r="M33315" s="14" t="str">
        <f>IF(H33315&gt;0,VLOOKUP(H33315,'Account List'!B$4:C$65536,2,FALSE),"")</f>
        <v/>
      </c>
    </row>
    <row r="33316" spans="13:13" x14ac:dyDescent="0.2">
      <c r="M33316" s="14" t="str">
        <f>IF(H33316&gt;0,VLOOKUP(H33316,'Account List'!B$4:C$65536,2,FALSE),"")</f>
        <v/>
      </c>
    </row>
    <row r="33317" spans="13:13" x14ac:dyDescent="0.2">
      <c r="M33317" s="14" t="str">
        <f>IF(H33317&gt;0,VLOOKUP(H33317,'Account List'!B$4:C$65536,2,FALSE),"")</f>
        <v/>
      </c>
    </row>
    <row r="33318" spans="13:13" x14ac:dyDescent="0.2">
      <c r="M33318" s="14" t="str">
        <f>IF(H33318&gt;0,VLOOKUP(H33318,'Account List'!B$4:C$65536,2,FALSE),"")</f>
        <v/>
      </c>
    </row>
    <row r="33319" spans="13:13" x14ac:dyDescent="0.2">
      <c r="M33319" s="14" t="str">
        <f>IF(H33319&gt;0,VLOOKUP(H33319,'Account List'!B$4:C$65536,2,FALSE),"")</f>
        <v/>
      </c>
    </row>
    <row r="33320" spans="13:13" x14ac:dyDescent="0.2">
      <c r="M33320" s="14" t="str">
        <f>IF(H33320&gt;0,VLOOKUP(H33320,'Account List'!B$4:C$65536,2,FALSE),"")</f>
        <v/>
      </c>
    </row>
    <row r="33321" spans="13:13" x14ac:dyDescent="0.2">
      <c r="M33321" s="14" t="str">
        <f>IF(H33321&gt;0,VLOOKUP(H33321,'Account List'!B$4:C$65536,2,FALSE),"")</f>
        <v/>
      </c>
    </row>
    <row r="33322" spans="13:13" x14ac:dyDescent="0.2">
      <c r="M33322" s="14" t="str">
        <f>IF(H33322&gt;0,VLOOKUP(H33322,'Account List'!B$4:C$65536,2,FALSE),"")</f>
        <v/>
      </c>
    </row>
    <row r="33323" spans="13:13" x14ac:dyDescent="0.2">
      <c r="M33323" s="14" t="str">
        <f>IF(H33323&gt;0,VLOOKUP(H33323,'Account List'!B$4:C$65536,2,FALSE),"")</f>
        <v/>
      </c>
    </row>
    <row r="33324" spans="13:13" x14ac:dyDescent="0.2">
      <c r="M33324" s="14" t="str">
        <f>IF(H33324&gt;0,VLOOKUP(H33324,'Account List'!B$4:C$65536,2,FALSE),"")</f>
        <v/>
      </c>
    </row>
    <row r="33325" spans="13:13" x14ac:dyDescent="0.2">
      <c r="M33325" s="14" t="str">
        <f>IF(H33325&gt;0,VLOOKUP(H33325,'Account List'!B$4:C$65536,2,FALSE),"")</f>
        <v/>
      </c>
    </row>
    <row r="33326" spans="13:13" x14ac:dyDescent="0.2">
      <c r="M33326" s="14" t="str">
        <f>IF(H33326&gt;0,VLOOKUP(H33326,'Account List'!B$4:C$65536,2,FALSE),"")</f>
        <v/>
      </c>
    </row>
    <row r="33327" spans="13:13" x14ac:dyDescent="0.2">
      <c r="M33327" s="14" t="str">
        <f>IF(H33327&gt;0,VLOOKUP(H33327,'Account List'!B$4:C$65536,2,FALSE),"")</f>
        <v/>
      </c>
    </row>
    <row r="33328" spans="13:13" x14ac:dyDescent="0.2">
      <c r="M33328" s="14" t="str">
        <f>IF(H33328&gt;0,VLOOKUP(H33328,'Account List'!B$4:C$65536,2,FALSE),"")</f>
        <v/>
      </c>
    </row>
    <row r="33329" spans="13:13" x14ac:dyDescent="0.2">
      <c r="M33329" s="14" t="str">
        <f>IF(H33329&gt;0,VLOOKUP(H33329,'Account List'!B$4:C$65536,2,FALSE),"")</f>
        <v/>
      </c>
    </row>
    <row r="33330" spans="13:13" x14ac:dyDescent="0.2">
      <c r="M33330" s="14" t="str">
        <f>IF(H33330&gt;0,VLOOKUP(H33330,'Account List'!B$4:C$65536,2,FALSE),"")</f>
        <v/>
      </c>
    </row>
    <row r="33331" spans="13:13" x14ac:dyDescent="0.2">
      <c r="M33331" s="14" t="str">
        <f>IF(H33331&gt;0,VLOOKUP(H33331,'Account List'!B$4:C$65536,2,FALSE),"")</f>
        <v/>
      </c>
    </row>
    <row r="33332" spans="13:13" x14ac:dyDescent="0.2">
      <c r="M33332" s="14" t="str">
        <f>IF(H33332&gt;0,VLOOKUP(H33332,'Account List'!B$4:C$65536,2,FALSE),"")</f>
        <v/>
      </c>
    </row>
    <row r="33333" spans="13:13" x14ac:dyDescent="0.2">
      <c r="M33333" s="14" t="str">
        <f>IF(H33333&gt;0,VLOOKUP(H33333,'Account List'!B$4:C$65536,2,FALSE),"")</f>
        <v/>
      </c>
    </row>
    <row r="33334" spans="13:13" x14ac:dyDescent="0.2">
      <c r="M33334" s="14" t="str">
        <f>IF(H33334&gt;0,VLOOKUP(H33334,'Account List'!B$4:C$65536,2,FALSE),"")</f>
        <v/>
      </c>
    </row>
    <row r="33335" spans="13:13" x14ac:dyDescent="0.2">
      <c r="M33335" s="14" t="str">
        <f>IF(H33335&gt;0,VLOOKUP(H33335,'Account List'!B$4:C$65536,2,FALSE),"")</f>
        <v/>
      </c>
    </row>
    <row r="33336" spans="13:13" x14ac:dyDescent="0.2">
      <c r="M33336" s="14" t="str">
        <f>IF(H33336&gt;0,VLOOKUP(H33336,'Account List'!B$4:C$65536,2,FALSE),"")</f>
        <v/>
      </c>
    </row>
    <row r="33337" spans="13:13" x14ac:dyDescent="0.2">
      <c r="M33337" s="14" t="str">
        <f>IF(H33337&gt;0,VLOOKUP(H33337,'Account List'!B$4:C$65536,2,FALSE),"")</f>
        <v/>
      </c>
    </row>
    <row r="33338" spans="13:13" x14ac:dyDescent="0.2">
      <c r="M33338" s="14" t="str">
        <f>IF(H33338&gt;0,VLOOKUP(H33338,'Account List'!B$4:C$65536,2,FALSE),"")</f>
        <v/>
      </c>
    </row>
    <row r="33339" spans="13:13" x14ac:dyDescent="0.2">
      <c r="M33339" s="14" t="str">
        <f>IF(H33339&gt;0,VLOOKUP(H33339,'Account List'!B$4:C$65536,2,FALSE),"")</f>
        <v/>
      </c>
    </row>
    <row r="33340" spans="13:13" x14ac:dyDescent="0.2">
      <c r="M33340" s="14" t="str">
        <f>IF(H33340&gt;0,VLOOKUP(H33340,'Account List'!B$4:C$65536,2,FALSE),"")</f>
        <v/>
      </c>
    </row>
    <row r="33341" spans="13:13" x14ac:dyDescent="0.2">
      <c r="M33341" s="14" t="str">
        <f>IF(H33341&gt;0,VLOOKUP(H33341,'Account List'!B$4:C$65536,2,FALSE),"")</f>
        <v/>
      </c>
    </row>
    <row r="33342" spans="13:13" x14ac:dyDescent="0.2">
      <c r="M33342" s="14" t="str">
        <f>IF(H33342&gt;0,VLOOKUP(H33342,'Account List'!B$4:C$65536,2,FALSE),"")</f>
        <v/>
      </c>
    </row>
    <row r="33343" spans="13:13" x14ac:dyDescent="0.2">
      <c r="M33343" s="14" t="str">
        <f>IF(H33343&gt;0,VLOOKUP(H33343,'Account List'!B$4:C$65536,2,FALSE),"")</f>
        <v/>
      </c>
    </row>
    <row r="33344" spans="13:13" x14ac:dyDescent="0.2">
      <c r="M33344" s="14" t="str">
        <f>IF(H33344&gt;0,VLOOKUP(H33344,'Account List'!B$4:C$65536,2,FALSE),"")</f>
        <v/>
      </c>
    </row>
    <row r="33345" spans="13:13" x14ac:dyDescent="0.2">
      <c r="M33345" s="14" t="str">
        <f>IF(H33345&gt;0,VLOOKUP(H33345,'Account List'!B$4:C$65536,2,FALSE),"")</f>
        <v/>
      </c>
    </row>
    <row r="33346" spans="13:13" x14ac:dyDescent="0.2">
      <c r="M33346" s="14" t="str">
        <f>IF(H33346&gt;0,VLOOKUP(H33346,'Account List'!B$4:C$65536,2,FALSE),"")</f>
        <v/>
      </c>
    </row>
    <row r="33347" spans="13:13" x14ac:dyDescent="0.2">
      <c r="M33347" s="14" t="str">
        <f>IF(H33347&gt;0,VLOOKUP(H33347,'Account List'!B$4:C$65536,2,FALSE),"")</f>
        <v/>
      </c>
    </row>
    <row r="33348" spans="13:13" x14ac:dyDescent="0.2">
      <c r="M33348" s="14" t="str">
        <f>IF(H33348&gt;0,VLOOKUP(H33348,'Account List'!B$4:C$65536,2,FALSE),"")</f>
        <v/>
      </c>
    </row>
    <row r="33349" spans="13:13" x14ac:dyDescent="0.2">
      <c r="M33349" s="14" t="str">
        <f>IF(H33349&gt;0,VLOOKUP(H33349,'Account List'!B$4:C$65536,2,FALSE),"")</f>
        <v/>
      </c>
    </row>
    <row r="33350" spans="13:13" x14ac:dyDescent="0.2">
      <c r="M33350" s="14" t="str">
        <f>IF(H33350&gt;0,VLOOKUP(H33350,'Account List'!B$4:C$65536,2,FALSE),"")</f>
        <v/>
      </c>
    </row>
    <row r="33351" spans="13:13" x14ac:dyDescent="0.2">
      <c r="M33351" s="14" t="str">
        <f>IF(H33351&gt;0,VLOOKUP(H33351,'Account List'!B$4:C$65536,2,FALSE),"")</f>
        <v/>
      </c>
    </row>
    <row r="33352" spans="13:13" x14ac:dyDescent="0.2">
      <c r="M33352" s="14" t="str">
        <f>IF(H33352&gt;0,VLOOKUP(H33352,'Account List'!B$4:C$65536,2,FALSE),"")</f>
        <v/>
      </c>
    </row>
    <row r="33353" spans="13:13" x14ac:dyDescent="0.2">
      <c r="M33353" s="14" t="str">
        <f>IF(H33353&gt;0,VLOOKUP(H33353,'Account List'!B$4:C$65536,2,FALSE),"")</f>
        <v/>
      </c>
    </row>
    <row r="33354" spans="13:13" x14ac:dyDescent="0.2">
      <c r="M33354" s="14" t="str">
        <f>IF(H33354&gt;0,VLOOKUP(H33354,'Account List'!B$4:C$65536,2,FALSE),"")</f>
        <v/>
      </c>
    </row>
    <row r="33355" spans="13:13" x14ac:dyDescent="0.2">
      <c r="M33355" s="14" t="str">
        <f>IF(H33355&gt;0,VLOOKUP(H33355,'Account List'!B$4:C$65536,2,FALSE),"")</f>
        <v/>
      </c>
    </row>
    <row r="33356" spans="13:13" x14ac:dyDescent="0.2">
      <c r="M33356" s="14" t="str">
        <f>IF(H33356&gt;0,VLOOKUP(H33356,'Account List'!B$4:C$65536,2,FALSE),"")</f>
        <v/>
      </c>
    </row>
    <row r="33357" spans="13:13" x14ac:dyDescent="0.2">
      <c r="M33357" s="14" t="str">
        <f>IF(H33357&gt;0,VLOOKUP(H33357,'Account List'!B$4:C$65536,2,FALSE),"")</f>
        <v/>
      </c>
    </row>
    <row r="33358" spans="13:13" x14ac:dyDescent="0.2">
      <c r="M33358" s="14" t="str">
        <f>IF(H33358&gt;0,VLOOKUP(H33358,'Account List'!B$4:C$65536,2,FALSE),"")</f>
        <v/>
      </c>
    </row>
    <row r="33359" spans="13:13" x14ac:dyDescent="0.2">
      <c r="M33359" s="14" t="str">
        <f>IF(H33359&gt;0,VLOOKUP(H33359,'Account List'!B$4:C$65536,2,FALSE),"")</f>
        <v/>
      </c>
    </row>
    <row r="33360" spans="13:13" x14ac:dyDescent="0.2">
      <c r="M33360" s="14" t="str">
        <f>IF(H33360&gt;0,VLOOKUP(H33360,'Account List'!B$4:C$65536,2,FALSE),"")</f>
        <v/>
      </c>
    </row>
    <row r="33361" spans="13:13" x14ac:dyDescent="0.2">
      <c r="M33361" s="14" t="str">
        <f>IF(H33361&gt;0,VLOOKUP(H33361,'Account List'!B$4:C$65536,2,FALSE),"")</f>
        <v/>
      </c>
    </row>
    <row r="33362" spans="13:13" x14ac:dyDescent="0.2">
      <c r="M33362" s="14" t="str">
        <f>IF(H33362&gt;0,VLOOKUP(H33362,'Account List'!B$4:C$65536,2,FALSE),"")</f>
        <v/>
      </c>
    </row>
    <row r="33363" spans="13:13" x14ac:dyDescent="0.2">
      <c r="M33363" s="14" t="str">
        <f>IF(H33363&gt;0,VLOOKUP(H33363,'Account List'!B$4:C$65536,2,FALSE),"")</f>
        <v/>
      </c>
    </row>
    <row r="33364" spans="13:13" x14ac:dyDescent="0.2">
      <c r="M33364" s="14" t="str">
        <f>IF(H33364&gt;0,VLOOKUP(H33364,'Account List'!B$4:C$65536,2,FALSE),"")</f>
        <v/>
      </c>
    </row>
    <row r="33365" spans="13:13" x14ac:dyDescent="0.2">
      <c r="M33365" s="14" t="str">
        <f>IF(H33365&gt;0,VLOOKUP(H33365,'Account List'!B$4:C$65536,2,FALSE),"")</f>
        <v/>
      </c>
    </row>
    <row r="33366" spans="13:13" x14ac:dyDescent="0.2">
      <c r="M33366" s="14" t="str">
        <f>IF(H33366&gt;0,VLOOKUP(H33366,'Account List'!B$4:C$65536,2,FALSE),"")</f>
        <v/>
      </c>
    </row>
    <row r="33367" spans="13:13" x14ac:dyDescent="0.2">
      <c r="M33367" s="14" t="str">
        <f>IF(H33367&gt;0,VLOOKUP(H33367,'Account List'!B$4:C$65536,2,FALSE),"")</f>
        <v/>
      </c>
    </row>
    <row r="33368" spans="13:13" x14ac:dyDescent="0.2">
      <c r="M33368" s="14" t="str">
        <f>IF(H33368&gt;0,VLOOKUP(H33368,'Account List'!B$4:C$65536,2,FALSE),"")</f>
        <v/>
      </c>
    </row>
    <row r="33369" spans="13:13" x14ac:dyDescent="0.2">
      <c r="M33369" s="14" t="str">
        <f>IF(H33369&gt;0,VLOOKUP(H33369,'Account List'!B$4:C$65536,2,FALSE),"")</f>
        <v/>
      </c>
    </row>
    <row r="33370" spans="13:13" x14ac:dyDescent="0.2">
      <c r="M33370" s="14" t="str">
        <f>IF(H33370&gt;0,VLOOKUP(H33370,'Account List'!B$4:C$65536,2,FALSE),"")</f>
        <v/>
      </c>
    </row>
    <row r="33371" spans="13:13" x14ac:dyDescent="0.2">
      <c r="M33371" s="14" t="str">
        <f>IF(H33371&gt;0,VLOOKUP(H33371,'Account List'!B$4:C$65536,2,FALSE),"")</f>
        <v/>
      </c>
    </row>
    <row r="33372" spans="13:13" x14ac:dyDescent="0.2">
      <c r="M33372" s="14" t="str">
        <f>IF(H33372&gt;0,VLOOKUP(H33372,'Account List'!B$4:C$65536,2,FALSE),"")</f>
        <v/>
      </c>
    </row>
    <row r="33373" spans="13:13" x14ac:dyDescent="0.2">
      <c r="M33373" s="14" t="str">
        <f>IF(H33373&gt;0,VLOOKUP(H33373,'Account List'!B$4:C$65536,2,FALSE),"")</f>
        <v/>
      </c>
    </row>
    <row r="33374" spans="13:13" x14ac:dyDescent="0.2">
      <c r="M33374" s="14" t="str">
        <f>IF(H33374&gt;0,VLOOKUP(H33374,'Account List'!B$4:C$65536,2,FALSE),"")</f>
        <v/>
      </c>
    </row>
    <row r="33375" spans="13:13" x14ac:dyDescent="0.2">
      <c r="M33375" s="14" t="str">
        <f>IF(H33375&gt;0,VLOOKUP(H33375,'Account List'!B$4:C$65536,2,FALSE),"")</f>
        <v/>
      </c>
    </row>
    <row r="33376" spans="13:13" x14ac:dyDescent="0.2">
      <c r="M33376" s="14" t="str">
        <f>IF(H33376&gt;0,VLOOKUP(H33376,'Account List'!B$4:C$65536,2,FALSE),"")</f>
        <v/>
      </c>
    </row>
    <row r="33377" spans="13:13" x14ac:dyDescent="0.2">
      <c r="M33377" s="14" t="str">
        <f>IF(H33377&gt;0,VLOOKUP(H33377,'Account List'!B$4:C$65536,2,FALSE),"")</f>
        <v/>
      </c>
    </row>
    <row r="33378" spans="13:13" x14ac:dyDescent="0.2">
      <c r="M33378" s="14" t="str">
        <f>IF(H33378&gt;0,VLOOKUP(H33378,'Account List'!B$4:C$65536,2,FALSE),"")</f>
        <v/>
      </c>
    </row>
    <row r="33379" spans="13:13" x14ac:dyDescent="0.2">
      <c r="M33379" s="14" t="str">
        <f>IF(H33379&gt;0,VLOOKUP(H33379,'Account List'!B$4:C$65536,2,FALSE),"")</f>
        <v/>
      </c>
    </row>
    <row r="33380" spans="13:13" x14ac:dyDescent="0.2">
      <c r="M33380" s="14" t="str">
        <f>IF(H33380&gt;0,VLOOKUP(H33380,'Account List'!B$4:C$65536,2,FALSE),"")</f>
        <v/>
      </c>
    </row>
    <row r="33381" spans="13:13" x14ac:dyDescent="0.2">
      <c r="M33381" s="14" t="str">
        <f>IF(H33381&gt;0,VLOOKUP(H33381,'Account List'!B$4:C$65536,2,FALSE),"")</f>
        <v/>
      </c>
    </row>
    <row r="33382" spans="13:13" x14ac:dyDescent="0.2">
      <c r="M33382" s="14" t="str">
        <f>IF(H33382&gt;0,VLOOKUP(H33382,'Account List'!B$4:C$65536,2,FALSE),"")</f>
        <v/>
      </c>
    </row>
    <row r="33383" spans="13:13" x14ac:dyDescent="0.2">
      <c r="M33383" s="14" t="str">
        <f>IF(H33383&gt;0,VLOOKUP(H33383,'Account List'!B$4:C$65536,2,FALSE),"")</f>
        <v/>
      </c>
    </row>
    <row r="33384" spans="13:13" x14ac:dyDescent="0.2">
      <c r="M33384" s="14" t="str">
        <f>IF(H33384&gt;0,VLOOKUP(H33384,'Account List'!B$4:C$65536,2,FALSE),"")</f>
        <v/>
      </c>
    </row>
    <row r="33385" spans="13:13" x14ac:dyDescent="0.2">
      <c r="M33385" s="14" t="str">
        <f>IF(H33385&gt;0,VLOOKUP(H33385,'Account List'!B$4:C$65536,2,FALSE),"")</f>
        <v/>
      </c>
    </row>
    <row r="33386" spans="13:13" x14ac:dyDescent="0.2">
      <c r="M33386" s="14" t="str">
        <f>IF(H33386&gt;0,VLOOKUP(H33386,'Account List'!B$4:C$65536,2,FALSE),"")</f>
        <v/>
      </c>
    </row>
    <row r="33387" spans="13:13" x14ac:dyDescent="0.2">
      <c r="M33387" s="14" t="str">
        <f>IF(H33387&gt;0,VLOOKUP(H33387,'Account List'!B$4:C$65536,2,FALSE),"")</f>
        <v/>
      </c>
    </row>
    <row r="33388" spans="13:13" x14ac:dyDescent="0.2">
      <c r="M33388" s="14" t="str">
        <f>IF(H33388&gt;0,VLOOKUP(H33388,'Account List'!B$4:C$65536,2,FALSE),"")</f>
        <v/>
      </c>
    </row>
    <row r="33389" spans="13:13" x14ac:dyDescent="0.2">
      <c r="M33389" s="14" t="str">
        <f>IF(H33389&gt;0,VLOOKUP(H33389,'Account List'!B$4:C$65536,2,FALSE),"")</f>
        <v/>
      </c>
    </row>
    <row r="33390" spans="13:13" x14ac:dyDescent="0.2">
      <c r="M33390" s="14" t="str">
        <f>IF(H33390&gt;0,VLOOKUP(H33390,'Account List'!B$4:C$65536,2,FALSE),"")</f>
        <v/>
      </c>
    </row>
    <row r="33391" spans="13:13" x14ac:dyDescent="0.2">
      <c r="M33391" s="14" t="str">
        <f>IF(H33391&gt;0,VLOOKUP(H33391,'Account List'!B$4:C$65536,2,FALSE),"")</f>
        <v/>
      </c>
    </row>
    <row r="33392" spans="13:13" x14ac:dyDescent="0.2">
      <c r="M33392" s="14" t="str">
        <f>IF(H33392&gt;0,VLOOKUP(H33392,'Account List'!B$4:C$65536,2,FALSE),"")</f>
        <v/>
      </c>
    </row>
    <row r="33393" spans="13:13" x14ac:dyDescent="0.2">
      <c r="M33393" s="14" t="str">
        <f>IF(H33393&gt;0,VLOOKUP(H33393,'Account List'!B$4:C$65536,2,FALSE),"")</f>
        <v/>
      </c>
    </row>
    <row r="33394" spans="13:13" x14ac:dyDescent="0.2">
      <c r="M33394" s="14" t="str">
        <f>IF(H33394&gt;0,VLOOKUP(H33394,'Account List'!B$4:C$65536,2,FALSE),"")</f>
        <v/>
      </c>
    </row>
    <row r="33395" spans="13:13" x14ac:dyDescent="0.2">
      <c r="M33395" s="14" t="str">
        <f>IF(H33395&gt;0,VLOOKUP(H33395,'Account List'!B$4:C$65536,2,FALSE),"")</f>
        <v/>
      </c>
    </row>
    <row r="33396" spans="13:13" x14ac:dyDescent="0.2">
      <c r="M33396" s="14" t="str">
        <f>IF(H33396&gt;0,VLOOKUP(H33396,'Account List'!B$4:C$65536,2,FALSE),"")</f>
        <v/>
      </c>
    </row>
    <row r="33397" spans="13:13" x14ac:dyDescent="0.2">
      <c r="M33397" s="14" t="str">
        <f>IF(H33397&gt;0,VLOOKUP(H33397,'Account List'!B$4:C$65536,2,FALSE),"")</f>
        <v/>
      </c>
    </row>
    <row r="33398" spans="13:13" x14ac:dyDescent="0.2">
      <c r="M33398" s="14" t="str">
        <f>IF(H33398&gt;0,VLOOKUP(H33398,'Account List'!B$4:C$65536,2,FALSE),"")</f>
        <v/>
      </c>
    </row>
    <row r="33399" spans="13:13" x14ac:dyDescent="0.2">
      <c r="M33399" s="14" t="str">
        <f>IF(H33399&gt;0,VLOOKUP(H33399,'Account List'!B$4:C$65536,2,FALSE),"")</f>
        <v/>
      </c>
    </row>
    <row r="33400" spans="13:13" x14ac:dyDescent="0.2">
      <c r="M33400" s="14" t="str">
        <f>IF(H33400&gt;0,VLOOKUP(H33400,'Account List'!B$4:C$65536,2,FALSE),"")</f>
        <v/>
      </c>
    </row>
    <row r="33401" spans="13:13" x14ac:dyDescent="0.2">
      <c r="M33401" s="14" t="str">
        <f>IF(H33401&gt;0,VLOOKUP(H33401,'Account List'!B$4:C$65536,2,FALSE),"")</f>
        <v/>
      </c>
    </row>
    <row r="33402" spans="13:13" x14ac:dyDescent="0.2">
      <c r="M33402" s="14" t="str">
        <f>IF(H33402&gt;0,VLOOKUP(H33402,'Account List'!B$4:C$65536,2,FALSE),"")</f>
        <v/>
      </c>
    </row>
    <row r="33403" spans="13:13" x14ac:dyDescent="0.2">
      <c r="M33403" s="14" t="str">
        <f>IF(H33403&gt;0,VLOOKUP(H33403,'Account List'!B$4:C$65536,2,FALSE),"")</f>
        <v/>
      </c>
    </row>
    <row r="33404" spans="13:13" x14ac:dyDescent="0.2">
      <c r="M33404" s="14" t="str">
        <f>IF(H33404&gt;0,VLOOKUP(H33404,'Account List'!B$4:C$65536,2,FALSE),"")</f>
        <v/>
      </c>
    </row>
    <row r="33405" spans="13:13" x14ac:dyDescent="0.2">
      <c r="M33405" s="14" t="str">
        <f>IF(H33405&gt;0,VLOOKUP(H33405,'Account List'!B$4:C$65536,2,FALSE),"")</f>
        <v/>
      </c>
    </row>
    <row r="33406" spans="13:13" x14ac:dyDescent="0.2">
      <c r="M33406" s="14" t="str">
        <f>IF(H33406&gt;0,VLOOKUP(H33406,'Account List'!B$4:C$65536,2,FALSE),"")</f>
        <v/>
      </c>
    </row>
    <row r="33407" spans="13:13" x14ac:dyDescent="0.2">
      <c r="M33407" s="14" t="str">
        <f>IF(H33407&gt;0,VLOOKUP(H33407,'Account List'!B$4:C$65536,2,FALSE),"")</f>
        <v/>
      </c>
    </row>
    <row r="33408" spans="13:13" x14ac:dyDescent="0.2">
      <c r="M33408" s="14" t="str">
        <f>IF(H33408&gt;0,VLOOKUP(H33408,'Account List'!B$4:C$65536,2,FALSE),"")</f>
        <v/>
      </c>
    </row>
    <row r="33409" spans="13:13" x14ac:dyDescent="0.2">
      <c r="M33409" s="14" t="str">
        <f>IF(H33409&gt;0,VLOOKUP(H33409,'Account List'!B$4:C$65536,2,FALSE),"")</f>
        <v/>
      </c>
    </row>
    <row r="33410" spans="13:13" x14ac:dyDescent="0.2">
      <c r="M33410" s="14" t="str">
        <f>IF(H33410&gt;0,VLOOKUP(H33410,'Account List'!B$4:C$65536,2,FALSE),"")</f>
        <v/>
      </c>
    </row>
    <row r="33411" spans="13:13" x14ac:dyDescent="0.2">
      <c r="M33411" s="14" t="str">
        <f>IF(H33411&gt;0,VLOOKUP(H33411,'Account List'!B$4:C$65536,2,FALSE),"")</f>
        <v/>
      </c>
    </row>
    <row r="33412" spans="13:13" x14ac:dyDescent="0.2">
      <c r="M33412" s="14" t="str">
        <f>IF(H33412&gt;0,VLOOKUP(H33412,'Account List'!B$4:C$65536,2,FALSE),"")</f>
        <v/>
      </c>
    </row>
    <row r="33413" spans="13:13" x14ac:dyDescent="0.2">
      <c r="M33413" s="14" t="str">
        <f>IF(H33413&gt;0,VLOOKUP(H33413,'Account List'!B$4:C$65536,2,FALSE),"")</f>
        <v/>
      </c>
    </row>
    <row r="33414" spans="13:13" x14ac:dyDescent="0.2">
      <c r="M33414" s="14" t="str">
        <f>IF(H33414&gt;0,VLOOKUP(H33414,'Account List'!B$4:C$65536,2,FALSE),"")</f>
        <v/>
      </c>
    </row>
    <row r="33415" spans="13:13" x14ac:dyDescent="0.2">
      <c r="M33415" s="14" t="str">
        <f>IF(H33415&gt;0,VLOOKUP(H33415,'Account List'!B$4:C$65536,2,FALSE),"")</f>
        <v/>
      </c>
    </row>
    <row r="33416" spans="13:13" x14ac:dyDescent="0.2">
      <c r="M33416" s="14" t="str">
        <f>IF(H33416&gt;0,VLOOKUP(H33416,'Account List'!B$4:C$65536,2,FALSE),"")</f>
        <v/>
      </c>
    </row>
    <row r="33417" spans="13:13" x14ac:dyDescent="0.2">
      <c r="M33417" s="14" t="str">
        <f>IF(H33417&gt;0,VLOOKUP(H33417,'Account List'!B$4:C$65536,2,FALSE),"")</f>
        <v/>
      </c>
    </row>
    <row r="33418" spans="13:13" x14ac:dyDescent="0.2">
      <c r="M33418" s="14" t="str">
        <f>IF(H33418&gt;0,VLOOKUP(H33418,'Account List'!B$4:C$65536,2,FALSE),"")</f>
        <v/>
      </c>
    </row>
    <row r="33419" spans="13:13" x14ac:dyDescent="0.2">
      <c r="M33419" s="14" t="str">
        <f>IF(H33419&gt;0,VLOOKUP(H33419,'Account List'!B$4:C$65536,2,FALSE),"")</f>
        <v/>
      </c>
    </row>
    <row r="33420" spans="13:13" x14ac:dyDescent="0.2">
      <c r="M33420" s="14" t="str">
        <f>IF(H33420&gt;0,VLOOKUP(H33420,'Account List'!B$4:C$65536,2,FALSE),"")</f>
        <v/>
      </c>
    </row>
    <row r="33421" spans="13:13" x14ac:dyDescent="0.2">
      <c r="M33421" s="14" t="str">
        <f>IF(H33421&gt;0,VLOOKUP(H33421,'Account List'!B$4:C$65536,2,FALSE),"")</f>
        <v/>
      </c>
    </row>
    <row r="33422" spans="13:13" x14ac:dyDescent="0.2">
      <c r="M33422" s="14" t="str">
        <f>IF(H33422&gt;0,VLOOKUP(H33422,'Account List'!B$4:C$65536,2,FALSE),"")</f>
        <v/>
      </c>
    </row>
    <row r="33423" spans="13:13" x14ac:dyDescent="0.2">
      <c r="M33423" s="14" t="str">
        <f>IF(H33423&gt;0,VLOOKUP(H33423,'Account List'!B$4:C$65536,2,FALSE),"")</f>
        <v/>
      </c>
    </row>
    <row r="33424" spans="13:13" x14ac:dyDescent="0.2">
      <c r="M33424" s="14" t="str">
        <f>IF(H33424&gt;0,VLOOKUP(H33424,'Account List'!B$4:C$65536,2,FALSE),"")</f>
        <v/>
      </c>
    </row>
    <row r="33425" spans="13:13" x14ac:dyDescent="0.2">
      <c r="M33425" s="14" t="str">
        <f>IF(H33425&gt;0,VLOOKUP(H33425,'Account List'!B$4:C$65536,2,FALSE),"")</f>
        <v/>
      </c>
    </row>
    <row r="33426" spans="13:13" x14ac:dyDescent="0.2">
      <c r="M33426" s="14" t="str">
        <f>IF(H33426&gt;0,VLOOKUP(H33426,'Account List'!B$4:C$65536,2,FALSE),"")</f>
        <v/>
      </c>
    </row>
    <row r="33427" spans="13:13" x14ac:dyDescent="0.2">
      <c r="M33427" s="14" t="str">
        <f>IF(H33427&gt;0,VLOOKUP(H33427,'Account List'!B$4:C$65536,2,FALSE),"")</f>
        <v/>
      </c>
    </row>
    <row r="33428" spans="13:13" x14ac:dyDescent="0.2">
      <c r="M33428" s="14" t="str">
        <f>IF(H33428&gt;0,VLOOKUP(H33428,'Account List'!B$4:C$65536,2,FALSE),"")</f>
        <v/>
      </c>
    </row>
    <row r="33429" spans="13:13" x14ac:dyDescent="0.2">
      <c r="M33429" s="14" t="str">
        <f>IF(H33429&gt;0,VLOOKUP(H33429,'Account List'!B$4:C$65536,2,FALSE),"")</f>
        <v/>
      </c>
    </row>
    <row r="33430" spans="13:13" x14ac:dyDescent="0.2">
      <c r="M33430" s="14" t="str">
        <f>IF(H33430&gt;0,VLOOKUP(H33430,'Account List'!B$4:C$65536,2,FALSE),"")</f>
        <v/>
      </c>
    </row>
    <row r="33431" spans="13:13" x14ac:dyDescent="0.2">
      <c r="M33431" s="14" t="str">
        <f>IF(H33431&gt;0,VLOOKUP(H33431,'Account List'!B$4:C$65536,2,FALSE),"")</f>
        <v/>
      </c>
    </row>
    <row r="33432" spans="13:13" x14ac:dyDescent="0.2">
      <c r="M33432" s="14" t="str">
        <f>IF(H33432&gt;0,VLOOKUP(H33432,'Account List'!B$4:C$65536,2,FALSE),"")</f>
        <v/>
      </c>
    </row>
    <row r="33433" spans="13:13" x14ac:dyDescent="0.2">
      <c r="M33433" s="14" t="str">
        <f>IF(H33433&gt;0,VLOOKUP(H33433,'Account List'!B$4:C$65536,2,FALSE),"")</f>
        <v/>
      </c>
    </row>
    <row r="33434" spans="13:13" x14ac:dyDescent="0.2">
      <c r="M33434" s="14" t="str">
        <f>IF(H33434&gt;0,VLOOKUP(H33434,'Account List'!B$4:C$65536,2,FALSE),"")</f>
        <v/>
      </c>
    </row>
    <row r="33435" spans="13:13" x14ac:dyDescent="0.2">
      <c r="M33435" s="14" t="str">
        <f>IF(H33435&gt;0,VLOOKUP(H33435,'Account List'!B$4:C$65536,2,FALSE),"")</f>
        <v/>
      </c>
    </row>
    <row r="33436" spans="13:13" x14ac:dyDescent="0.2">
      <c r="M33436" s="14" t="str">
        <f>IF(H33436&gt;0,VLOOKUP(H33436,'Account List'!B$4:C$65536,2,FALSE),"")</f>
        <v/>
      </c>
    </row>
    <row r="33437" spans="13:13" x14ac:dyDescent="0.2">
      <c r="M33437" s="14" t="str">
        <f>IF(H33437&gt;0,VLOOKUP(H33437,'Account List'!B$4:C$65536,2,FALSE),"")</f>
        <v/>
      </c>
    </row>
    <row r="33438" spans="13:13" x14ac:dyDescent="0.2">
      <c r="M33438" s="14" t="str">
        <f>IF(H33438&gt;0,VLOOKUP(H33438,'Account List'!B$4:C$65536,2,FALSE),"")</f>
        <v/>
      </c>
    </row>
    <row r="33439" spans="13:13" x14ac:dyDescent="0.2">
      <c r="M33439" s="14" t="str">
        <f>IF(H33439&gt;0,VLOOKUP(H33439,'Account List'!B$4:C$65536,2,FALSE),"")</f>
        <v/>
      </c>
    </row>
    <row r="33440" spans="13:13" x14ac:dyDescent="0.2">
      <c r="M33440" s="14" t="str">
        <f>IF(H33440&gt;0,VLOOKUP(H33440,'Account List'!B$4:C$65536,2,FALSE),"")</f>
        <v/>
      </c>
    </row>
    <row r="33441" spans="13:13" x14ac:dyDescent="0.2">
      <c r="M33441" s="14" t="str">
        <f>IF(H33441&gt;0,VLOOKUP(H33441,'Account List'!B$4:C$65536,2,FALSE),"")</f>
        <v/>
      </c>
    </row>
    <row r="33442" spans="13:13" x14ac:dyDescent="0.2">
      <c r="M33442" s="14" t="str">
        <f>IF(H33442&gt;0,VLOOKUP(H33442,'Account List'!B$4:C$65536,2,FALSE),"")</f>
        <v/>
      </c>
    </row>
    <row r="33443" spans="13:13" x14ac:dyDescent="0.2">
      <c r="M33443" s="14" t="str">
        <f>IF(H33443&gt;0,VLOOKUP(H33443,'Account List'!B$4:C$65536,2,FALSE),"")</f>
        <v/>
      </c>
    </row>
    <row r="33444" spans="13:13" x14ac:dyDescent="0.2">
      <c r="M33444" s="14" t="str">
        <f>IF(H33444&gt;0,VLOOKUP(H33444,'Account List'!B$4:C$65536,2,FALSE),"")</f>
        <v/>
      </c>
    </row>
    <row r="33445" spans="13:13" x14ac:dyDescent="0.2">
      <c r="M33445" s="14" t="str">
        <f>IF(H33445&gt;0,VLOOKUP(H33445,'Account List'!B$4:C$65536,2,FALSE),"")</f>
        <v/>
      </c>
    </row>
    <row r="33446" spans="13:13" x14ac:dyDescent="0.2">
      <c r="M33446" s="14" t="str">
        <f>IF(H33446&gt;0,VLOOKUP(H33446,'Account List'!B$4:C$65536,2,FALSE),"")</f>
        <v/>
      </c>
    </row>
    <row r="33447" spans="13:13" x14ac:dyDescent="0.2">
      <c r="M33447" s="14" t="str">
        <f>IF(H33447&gt;0,VLOOKUP(H33447,'Account List'!B$4:C$65536,2,FALSE),"")</f>
        <v/>
      </c>
    </row>
    <row r="33448" spans="13:13" x14ac:dyDescent="0.2">
      <c r="M33448" s="14" t="str">
        <f>IF(H33448&gt;0,VLOOKUP(H33448,'Account List'!B$4:C$65536,2,FALSE),"")</f>
        <v/>
      </c>
    </row>
    <row r="33449" spans="13:13" x14ac:dyDescent="0.2">
      <c r="M33449" s="14" t="str">
        <f>IF(H33449&gt;0,VLOOKUP(H33449,'Account List'!B$4:C$65536,2,FALSE),"")</f>
        <v/>
      </c>
    </row>
    <row r="33450" spans="13:13" x14ac:dyDescent="0.2">
      <c r="M33450" s="14" t="str">
        <f>IF(H33450&gt;0,VLOOKUP(H33450,'Account List'!B$4:C$65536,2,FALSE),"")</f>
        <v/>
      </c>
    </row>
    <row r="33451" spans="13:13" x14ac:dyDescent="0.2">
      <c r="M33451" s="14" t="str">
        <f>IF(H33451&gt;0,VLOOKUP(H33451,'Account List'!B$4:C$65536,2,FALSE),"")</f>
        <v/>
      </c>
    </row>
    <row r="33452" spans="13:13" x14ac:dyDescent="0.2">
      <c r="M33452" s="14" t="str">
        <f>IF(H33452&gt;0,VLOOKUP(H33452,'Account List'!B$4:C$65536,2,FALSE),"")</f>
        <v/>
      </c>
    </row>
    <row r="33453" spans="13:13" x14ac:dyDescent="0.2">
      <c r="M33453" s="14" t="str">
        <f>IF(H33453&gt;0,VLOOKUP(H33453,'Account List'!B$4:C$65536,2,FALSE),"")</f>
        <v/>
      </c>
    </row>
    <row r="33454" spans="13:13" x14ac:dyDescent="0.2">
      <c r="M33454" s="14" t="str">
        <f>IF(H33454&gt;0,VLOOKUP(H33454,'Account List'!B$4:C$65536,2,FALSE),"")</f>
        <v/>
      </c>
    </row>
    <row r="33455" spans="13:13" x14ac:dyDescent="0.2">
      <c r="M33455" s="14" t="str">
        <f>IF(H33455&gt;0,VLOOKUP(H33455,'Account List'!B$4:C$65536,2,FALSE),"")</f>
        <v/>
      </c>
    </row>
    <row r="33456" spans="13:13" x14ac:dyDescent="0.2">
      <c r="M33456" s="14" t="str">
        <f>IF(H33456&gt;0,VLOOKUP(H33456,'Account List'!B$4:C$65536,2,FALSE),"")</f>
        <v/>
      </c>
    </row>
    <row r="33457" spans="13:13" x14ac:dyDescent="0.2">
      <c r="M33457" s="14" t="str">
        <f>IF(H33457&gt;0,VLOOKUP(H33457,'Account List'!B$4:C$65536,2,FALSE),"")</f>
        <v/>
      </c>
    </row>
    <row r="33458" spans="13:13" x14ac:dyDescent="0.2">
      <c r="M33458" s="14" t="str">
        <f>IF(H33458&gt;0,VLOOKUP(H33458,'Account List'!B$4:C$65536,2,FALSE),"")</f>
        <v/>
      </c>
    </row>
    <row r="33459" spans="13:13" x14ac:dyDescent="0.2">
      <c r="M33459" s="14" t="str">
        <f>IF(H33459&gt;0,VLOOKUP(H33459,'Account List'!B$4:C$65536,2,FALSE),"")</f>
        <v/>
      </c>
    </row>
    <row r="33460" spans="13:13" x14ac:dyDescent="0.2">
      <c r="M33460" s="14" t="str">
        <f>IF(H33460&gt;0,VLOOKUP(H33460,'Account List'!B$4:C$65536,2,FALSE),"")</f>
        <v/>
      </c>
    </row>
    <row r="33461" spans="13:13" x14ac:dyDescent="0.2">
      <c r="M33461" s="14" t="str">
        <f>IF(H33461&gt;0,VLOOKUP(H33461,'Account List'!B$4:C$65536,2,FALSE),"")</f>
        <v/>
      </c>
    </row>
    <row r="33462" spans="13:13" x14ac:dyDescent="0.2">
      <c r="M33462" s="14" t="str">
        <f>IF(H33462&gt;0,VLOOKUP(H33462,'Account List'!B$4:C$65536,2,FALSE),"")</f>
        <v/>
      </c>
    </row>
    <row r="33463" spans="13:13" x14ac:dyDescent="0.2">
      <c r="M33463" s="14" t="str">
        <f>IF(H33463&gt;0,VLOOKUP(H33463,'Account List'!B$4:C$65536,2,FALSE),"")</f>
        <v/>
      </c>
    </row>
    <row r="33464" spans="13:13" x14ac:dyDescent="0.2">
      <c r="M33464" s="14" t="str">
        <f>IF(H33464&gt;0,VLOOKUP(H33464,'Account List'!B$4:C$65536,2,FALSE),"")</f>
        <v/>
      </c>
    </row>
    <row r="33465" spans="13:13" x14ac:dyDescent="0.2">
      <c r="M33465" s="14" t="str">
        <f>IF(H33465&gt;0,VLOOKUP(H33465,'Account List'!B$4:C$65536,2,FALSE),"")</f>
        <v/>
      </c>
    </row>
    <row r="33466" spans="13:13" x14ac:dyDescent="0.2">
      <c r="M33466" s="14" t="str">
        <f>IF(H33466&gt;0,VLOOKUP(H33466,'Account List'!B$4:C$65536,2,FALSE),"")</f>
        <v/>
      </c>
    </row>
    <row r="33467" spans="13:13" x14ac:dyDescent="0.2">
      <c r="M33467" s="14" t="str">
        <f>IF(H33467&gt;0,VLOOKUP(H33467,'Account List'!B$4:C$65536,2,FALSE),"")</f>
        <v/>
      </c>
    </row>
    <row r="33468" spans="13:13" x14ac:dyDescent="0.2">
      <c r="M33468" s="14" t="str">
        <f>IF(H33468&gt;0,VLOOKUP(H33468,'Account List'!B$4:C$65536,2,FALSE),"")</f>
        <v/>
      </c>
    </row>
    <row r="33469" spans="13:13" x14ac:dyDescent="0.2">
      <c r="M33469" s="14" t="str">
        <f>IF(H33469&gt;0,VLOOKUP(H33469,'Account List'!B$4:C$65536,2,FALSE),"")</f>
        <v/>
      </c>
    </row>
    <row r="33470" spans="13:13" x14ac:dyDescent="0.2">
      <c r="M33470" s="14" t="str">
        <f>IF(H33470&gt;0,VLOOKUP(H33470,'Account List'!B$4:C$65536,2,FALSE),"")</f>
        <v/>
      </c>
    </row>
    <row r="33471" spans="13:13" x14ac:dyDescent="0.2">
      <c r="M33471" s="14" t="str">
        <f>IF(H33471&gt;0,VLOOKUP(H33471,'Account List'!B$4:C$65536,2,FALSE),"")</f>
        <v/>
      </c>
    </row>
    <row r="33472" spans="13:13" x14ac:dyDescent="0.2">
      <c r="M33472" s="14" t="str">
        <f>IF(H33472&gt;0,VLOOKUP(H33472,'Account List'!B$4:C$65536,2,FALSE),"")</f>
        <v/>
      </c>
    </row>
    <row r="33473" spans="13:13" x14ac:dyDescent="0.2">
      <c r="M33473" s="14" t="str">
        <f>IF(H33473&gt;0,VLOOKUP(H33473,'Account List'!B$4:C$65536,2,FALSE),"")</f>
        <v/>
      </c>
    </row>
    <row r="33474" spans="13:13" x14ac:dyDescent="0.2">
      <c r="M33474" s="14" t="str">
        <f>IF(H33474&gt;0,VLOOKUP(H33474,'Account List'!B$4:C$65536,2,FALSE),"")</f>
        <v/>
      </c>
    </row>
    <row r="33475" spans="13:13" x14ac:dyDescent="0.2">
      <c r="M33475" s="14" t="str">
        <f>IF(H33475&gt;0,VLOOKUP(H33475,'Account List'!B$4:C$65536,2,FALSE),"")</f>
        <v/>
      </c>
    </row>
    <row r="33476" spans="13:13" x14ac:dyDescent="0.2">
      <c r="M33476" s="14" t="str">
        <f>IF(H33476&gt;0,VLOOKUP(H33476,'Account List'!B$4:C$65536,2,FALSE),"")</f>
        <v/>
      </c>
    </row>
    <row r="33477" spans="13:13" x14ac:dyDescent="0.2">
      <c r="M33477" s="14" t="str">
        <f>IF(H33477&gt;0,VLOOKUP(H33477,'Account List'!B$4:C$65536,2,FALSE),"")</f>
        <v/>
      </c>
    </row>
    <row r="33478" spans="13:13" x14ac:dyDescent="0.2">
      <c r="M33478" s="14" t="str">
        <f>IF(H33478&gt;0,VLOOKUP(H33478,'Account List'!B$4:C$65536,2,FALSE),"")</f>
        <v/>
      </c>
    </row>
    <row r="33479" spans="13:13" x14ac:dyDescent="0.2">
      <c r="M33479" s="14" t="str">
        <f>IF(H33479&gt;0,VLOOKUP(H33479,'Account List'!B$4:C$65536,2,FALSE),"")</f>
        <v/>
      </c>
    </row>
    <row r="33480" spans="13:13" x14ac:dyDescent="0.2">
      <c r="M33480" s="14" t="str">
        <f>IF(H33480&gt;0,VLOOKUP(H33480,'Account List'!B$4:C$65536,2,FALSE),"")</f>
        <v/>
      </c>
    </row>
    <row r="33481" spans="13:13" x14ac:dyDescent="0.2">
      <c r="M33481" s="14" t="str">
        <f>IF(H33481&gt;0,VLOOKUP(H33481,'Account List'!B$4:C$65536,2,FALSE),"")</f>
        <v/>
      </c>
    </row>
    <row r="33482" spans="13:13" x14ac:dyDescent="0.2">
      <c r="M33482" s="14" t="str">
        <f>IF(H33482&gt;0,VLOOKUP(H33482,'Account List'!B$4:C$65536,2,FALSE),"")</f>
        <v/>
      </c>
    </row>
    <row r="33483" spans="13:13" x14ac:dyDescent="0.2">
      <c r="M33483" s="14" t="str">
        <f>IF(H33483&gt;0,VLOOKUP(H33483,'Account List'!B$4:C$65536,2,FALSE),"")</f>
        <v/>
      </c>
    </row>
    <row r="33484" spans="13:13" x14ac:dyDescent="0.2">
      <c r="M33484" s="14" t="str">
        <f>IF(H33484&gt;0,VLOOKUP(H33484,'Account List'!B$4:C$65536,2,FALSE),"")</f>
        <v/>
      </c>
    </row>
    <row r="33485" spans="13:13" x14ac:dyDescent="0.2">
      <c r="M33485" s="14" t="str">
        <f>IF(H33485&gt;0,VLOOKUP(H33485,'Account List'!B$4:C$65536,2,FALSE),"")</f>
        <v/>
      </c>
    </row>
    <row r="33486" spans="13:13" x14ac:dyDescent="0.2">
      <c r="M33486" s="14" t="str">
        <f>IF(H33486&gt;0,VLOOKUP(H33486,'Account List'!B$4:C$65536,2,FALSE),"")</f>
        <v/>
      </c>
    </row>
    <row r="33487" spans="13:13" x14ac:dyDescent="0.2">
      <c r="M33487" s="14" t="str">
        <f>IF(H33487&gt;0,VLOOKUP(H33487,'Account List'!B$4:C$65536,2,FALSE),"")</f>
        <v/>
      </c>
    </row>
    <row r="33488" spans="13:13" x14ac:dyDescent="0.2">
      <c r="M33488" s="14" t="str">
        <f>IF(H33488&gt;0,VLOOKUP(H33488,'Account List'!B$4:C$65536,2,FALSE),"")</f>
        <v/>
      </c>
    </row>
    <row r="33489" spans="13:13" x14ac:dyDescent="0.2">
      <c r="M33489" s="14" t="str">
        <f>IF(H33489&gt;0,VLOOKUP(H33489,'Account List'!B$4:C$65536,2,FALSE),"")</f>
        <v/>
      </c>
    </row>
    <row r="33490" spans="13:13" x14ac:dyDescent="0.2">
      <c r="M33490" s="14" t="str">
        <f>IF(H33490&gt;0,VLOOKUP(H33490,'Account List'!B$4:C$65536,2,FALSE),"")</f>
        <v/>
      </c>
    </row>
    <row r="33491" spans="13:13" x14ac:dyDescent="0.2">
      <c r="M33491" s="14" t="str">
        <f>IF(H33491&gt;0,VLOOKUP(H33491,'Account List'!B$4:C$65536,2,FALSE),"")</f>
        <v/>
      </c>
    </row>
    <row r="33492" spans="13:13" x14ac:dyDescent="0.2">
      <c r="M33492" s="14" t="str">
        <f>IF(H33492&gt;0,VLOOKUP(H33492,'Account List'!B$4:C$65536,2,FALSE),"")</f>
        <v/>
      </c>
    </row>
    <row r="33493" spans="13:13" x14ac:dyDescent="0.2">
      <c r="M33493" s="14" t="str">
        <f>IF(H33493&gt;0,VLOOKUP(H33493,'Account List'!B$4:C$65536,2,FALSE),"")</f>
        <v/>
      </c>
    </row>
    <row r="33494" spans="13:13" x14ac:dyDescent="0.2">
      <c r="M33494" s="14" t="str">
        <f>IF(H33494&gt;0,VLOOKUP(H33494,'Account List'!B$4:C$65536,2,FALSE),"")</f>
        <v/>
      </c>
    </row>
    <row r="33495" spans="13:13" x14ac:dyDescent="0.2">
      <c r="M33495" s="14" t="str">
        <f>IF(H33495&gt;0,VLOOKUP(H33495,'Account List'!B$4:C$65536,2,FALSE),"")</f>
        <v/>
      </c>
    </row>
    <row r="33496" spans="13:13" x14ac:dyDescent="0.2">
      <c r="M33496" s="14" t="str">
        <f>IF(H33496&gt;0,VLOOKUP(H33496,'Account List'!B$4:C$65536,2,FALSE),"")</f>
        <v/>
      </c>
    </row>
    <row r="33497" spans="13:13" x14ac:dyDescent="0.2">
      <c r="M33497" s="14" t="str">
        <f>IF(H33497&gt;0,VLOOKUP(H33497,'Account List'!B$4:C$65536,2,FALSE),"")</f>
        <v/>
      </c>
    </row>
    <row r="33498" spans="13:13" x14ac:dyDescent="0.2">
      <c r="M33498" s="14" t="str">
        <f>IF(H33498&gt;0,VLOOKUP(H33498,'Account List'!B$4:C$65536,2,FALSE),"")</f>
        <v/>
      </c>
    </row>
    <row r="33499" spans="13:13" x14ac:dyDescent="0.2">
      <c r="M33499" s="14" t="str">
        <f>IF(H33499&gt;0,VLOOKUP(H33499,'Account List'!B$4:C$65536,2,FALSE),"")</f>
        <v/>
      </c>
    </row>
    <row r="33500" spans="13:13" x14ac:dyDescent="0.2">
      <c r="M33500" s="14" t="str">
        <f>IF(H33500&gt;0,VLOOKUP(H33500,'Account List'!B$4:C$65536,2,FALSE),"")</f>
        <v/>
      </c>
    </row>
    <row r="33501" spans="13:13" x14ac:dyDescent="0.2">
      <c r="M33501" s="14" t="str">
        <f>IF(H33501&gt;0,VLOOKUP(H33501,'Account List'!B$4:C$65536,2,FALSE),"")</f>
        <v/>
      </c>
    </row>
    <row r="33502" spans="13:13" x14ac:dyDescent="0.2">
      <c r="M33502" s="14" t="str">
        <f>IF(H33502&gt;0,VLOOKUP(H33502,'Account List'!B$4:C$65536,2,FALSE),"")</f>
        <v/>
      </c>
    </row>
    <row r="33503" spans="13:13" x14ac:dyDescent="0.2">
      <c r="M33503" s="14" t="str">
        <f>IF(H33503&gt;0,VLOOKUP(H33503,'Account List'!B$4:C$65536,2,FALSE),"")</f>
        <v/>
      </c>
    </row>
    <row r="33504" spans="13:13" x14ac:dyDescent="0.2">
      <c r="M33504" s="14" t="str">
        <f>IF(H33504&gt;0,VLOOKUP(H33504,'Account List'!B$4:C$65536,2,FALSE),"")</f>
        <v/>
      </c>
    </row>
    <row r="33505" spans="13:13" x14ac:dyDescent="0.2">
      <c r="M33505" s="14" t="str">
        <f>IF(H33505&gt;0,VLOOKUP(H33505,'Account List'!B$4:C$65536,2,FALSE),"")</f>
        <v/>
      </c>
    </row>
    <row r="33506" spans="13:13" x14ac:dyDescent="0.2">
      <c r="M33506" s="14" t="str">
        <f>IF(H33506&gt;0,VLOOKUP(H33506,'Account List'!B$4:C$65536,2,FALSE),"")</f>
        <v/>
      </c>
    </row>
    <row r="33507" spans="13:13" x14ac:dyDescent="0.2">
      <c r="M33507" s="14" t="str">
        <f>IF(H33507&gt;0,VLOOKUP(H33507,'Account List'!B$4:C$65536,2,FALSE),"")</f>
        <v/>
      </c>
    </row>
    <row r="33508" spans="13:13" x14ac:dyDescent="0.2">
      <c r="M33508" s="14" t="str">
        <f>IF(H33508&gt;0,VLOOKUP(H33508,'Account List'!B$4:C$65536,2,FALSE),"")</f>
        <v/>
      </c>
    </row>
    <row r="33509" spans="13:13" x14ac:dyDescent="0.2">
      <c r="M33509" s="14" t="str">
        <f>IF(H33509&gt;0,VLOOKUP(H33509,'Account List'!B$4:C$65536,2,FALSE),"")</f>
        <v/>
      </c>
    </row>
    <row r="33510" spans="13:13" x14ac:dyDescent="0.2">
      <c r="M33510" s="14" t="str">
        <f>IF(H33510&gt;0,VLOOKUP(H33510,'Account List'!B$4:C$65536,2,FALSE),"")</f>
        <v/>
      </c>
    </row>
    <row r="33511" spans="13:13" x14ac:dyDescent="0.2">
      <c r="M33511" s="14" t="str">
        <f>IF(H33511&gt;0,VLOOKUP(H33511,'Account List'!B$4:C$65536,2,FALSE),"")</f>
        <v/>
      </c>
    </row>
    <row r="33512" spans="13:13" x14ac:dyDescent="0.2">
      <c r="M33512" s="14" t="str">
        <f>IF(H33512&gt;0,VLOOKUP(H33512,'Account List'!B$4:C$65536,2,FALSE),"")</f>
        <v/>
      </c>
    </row>
    <row r="33513" spans="13:13" x14ac:dyDescent="0.2">
      <c r="M33513" s="14" t="str">
        <f>IF(H33513&gt;0,VLOOKUP(H33513,'Account List'!B$4:C$65536,2,FALSE),"")</f>
        <v/>
      </c>
    </row>
    <row r="33514" spans="13:13" x14ac:dyDescent="0.2">
      <c r="M33514" s="14" t="str">
        <f>IF(H33514&gt;0,VLOOKUP(H33514,'Account List'!B$4:C$65536,2,FALSE),"")</f>
        <v/>
      </c>
    </row>
    <row r="33515" spans="13:13" x14ac:dyDescent="0.2">
      <c r="M33515" s="14" t="str">
        <f>IF(H33515&gt;0,VLOOKUP(H33515,'Account List'!B$4:C$65536,2,FALSE),"")</f>
        <v/>
      </c>
    </row>
    <row r="33516" spans="13:13" x14ac:dyDescent="0.2">
      <c r="M33516" s="14" t="str">
        <f>IF(H33516&gt;0,VLOOKUP(H33516,'Account List'!B$4:C$65536,2,FALSE),"")</f>
        <v/>
      </c>
    </row>
    <row r="33517" spans="13:13" x14ac:dyDescent="0.2">
      <c r="M33517" s="14" t="str">
        <f>IF(H33517&gt;0,VLOOKUP(H33517,'Account List'!B$4:C$65536,2,FALSE),"")</f>
        <v/>
      </c>
    </row>
    <row r="33518" spans="13:13" x14ac:dyDescent="0.2">
      <c r="M33518" s="14" t="str">
        <f>IF(H33518&gt;0,VLOOKUP(H33518,'Account List'!B$4:C$65536,2,FALSE),"")</f>
        <v/>
      </c>
    </row>
    <row r="33519" spans="13:13" x14ac:dyDescent="0.2">
      <c r="M33519" s="14" t="str">
        <f>IF(H33519&gt;0,VLOOKUP(H33519,'Account List'!B$4:C$65536,2,FALSE),"")</f>
        <v/>
      </c>
    </row>
    <row r="33520" spans="13:13" x14ac:dyDescent="0.2">
      <c r="M33520" s="14" t="str">
        <f>IF(H33520&gt;0,VLOOKUP(H33520,'Account List'!B$4:C$65536,2,FALSE),"")</f>
        <v/>
      </c>
    </row>
    <row r="33521" spans="13:13" x14ac:dyDescent="0.2">
      <c r="M33521" s="14" t="str">
        <f>IF(H33521&gt;0,VLOOKUP(H33521,'Account List'!B$4:C$65536,2,FALSE),"")</f>
        <v/>
      </c>
    </row>
    <row r="33522" spans="13:13" x14ac:dyDescent="0.2">
      <c r="M33522" s="14" t="str">
        <f>IF(H33522&gt;0,VLOOKUP(H33522,'Account List'!B$4:C$65536,2,FALSE),"")</f>
        <v/>
      </c>
    </row>
    <row r="33523" spans="13:13" x14ac:dyDescent="0.2">
      <c r="M33523" s="14" t="str">
        <f>IF(H33523&gt;0,VLOOKUP(H33523,'Account List'!B$4:C$65536,2,FALSE),"")</f>
        <v/>
      </c>
    </row>
    <row r="33524" spans="13:13" x14ac:dyDescent="0.2">
      <c r="M33524" s="14" t="str">
        <f>IF(H33524&gt;0,VLOOKUP(H33524,'Account List'!B$4:C$65536,2,FALSE),"")</f>
        <v/>
      </c>
    </row>
    <row r="33525" spans="13:13" x14ac:dyDescent="0.2">
      <c r="M33525" s="14" t="str">
        <f>IF(H33525&gt;0,VLOOKUP(H33525,'Account List'!B$4:C$65536,2,FALSE),"")</f>
        <v/>
      </c>
    </row>
    <row r="33526" spans="13:13" x14ac:dyDescent="0.2">
      <c r="M33526" s="14" t="str">
        <f>IF(H33526&gt;0,VLOOKUP(H33526,'Account List'!B$4:C$65536,2,FALSE),"")</f>
        <v/>
      </c>
    </row>
    <row r="33527" spans="13:13" x14ac:dyDescent="0.2">
      <c r="M33527" s="14" t="str">
        <f>IF(H33527&gt;0,VLOOKUP(H33527,'Account List'!B$4:C$65536,2,FALSE),"")</f>
        <v/>
      </c>
    </row>
    <row r="33528" spans="13:13" x14ac:dyDescent="0.2">
      <c r="M33528" s="14" t="str">
        <f>IF(H33528&gt;0,VLOOKUP(H33528,'Account List'!B$4:C$65536,2,FALSE),"")</f>
        <v/>
      </c>
    </row>
    <row r="33529" spans="13:13" x14ac:dyDescent="0.2">
      <c r="M33529" s="14" t="str">
        <f>IF(H33529&gt;0,VLOOKUP(H33529,'Account List'!B$4:C$65536,2,FALSE),"")</f>
        <v/>
      </c>
    </row>
    <row r="33530" spans="13:13" x14ac:dyDescent="0.2">
      <c r="M33530" s="14" t="str">
        <f>IF(H33530&gt;0,VLOOKUP(H33530,'Account List'!B$4:C$65536,2,FALSE),"")</f>
        <v/>
      </c>
    </row>
    <row r="33531" spans="13:13" x14ac:dyDescent="0.2">
      <c r="M33531" s="14" t="str">
        <f>IF(H33531&gt;0,VLOOKUP(H33531,'Account List'!B$4:C$65536,2,FALSE),"")</f>
        <v/>
      </c>
    </row>
    <row r="33532" spans="13:13" x14ac:dyDescent="0.2">
      <c r="M33532" s="14" t="str">
        <f>IF(H33532&gt;0,VLOOKUP(H33532,'Account List'!B$4:C$65536,2,FALSE),"")</f>
        <v/>
      </c>
    </row>
    <row r="33533" spans="13:13" x14ac:dyDescent="0.2">
      <c r="M33533" s="14" t="str">
        <f>IF(H33533&gt;0,VLOOKUP(H33533,'Account List'!B$4:C$65536,2,FALSE),"")</f>
        <v/>
      </c>
    </row>
    <row r="33534" spans="13:13" x14ac:dyDescent="0.2">
      <c r="M33534" s="14" t="str">
        <f>IF(H33534&gt;0,VLOOKUP(H33534,'Account List'!B$4:C$65536,2,FALSE),"")</f>
        <v/>
      </c>
    </row>
    <row r="33535" spans="13:13" x14ac:dyDescent="0.2">
      <c r="M33535" s="14" t="str">
        <f>IF(H33535&gt;0,VLOOKUP(H33535,'Account List'!B$4:C$65536,2,FALSE),"")</f>
        <v/>
      </c>
    </row>
    <row r="33536" spans="13:13" x14ac:dyDescent="0.2">
      <c r="M33536" s="14" t="str">
        <f>IF(H33536&gt;0,VLOOKUP(H33536,'Account List'!B$4:C$65536,2,FALSE),"")</f>
        <v/>
      </c>
    </row>
    <row r="33537" spans="13:13" x14ac:dyDescent="0.2">
      <c r="M33537" s="14" t="str">
        <f>IF(H33537&gt;0,VLOOKUP(H33537,'Account List'!B$4:C$65536,2,FALSE),"")</f>
        <v/>
      </c>
    </row>
    <row r="33538" spans="13:13" x14ac:dyDescent="0.2">
      <c r="M33538" s="14" t="str">
        <f>IF(H33538&gt;0,VLOOKUP(H33538,'Account List'!B$4:C$65536,2,FALSE),"")</f>
        <v/>
      </c>
    </row>
    <row r="33539" spans="13:13" x14ac:dyDescent="0.2">
      <c r="M33539" s="14" t="str">
        <f>IF(H33539&gt;0,VLOOKUP(H33539,'Account List'!B$4:C$65536,2,FALSE),"")</f>
        <v/>
      </c>
    </row>
    <row r="33540" spans="13:13" x14ac:dyDescent="0.2">
      <c r="M33540" s="14" t="str">
        <f>IF(H33540&gt;0,VLOOKUP(H33540,'Account List'!B$4:C$65536,2,FALSE),"")</f>
        <v/>
      </c>
    </row>
    <row r="33541" spans="13:13" x14ac:dyDescent="0.2">
      <c r="M33541" s="14" t="str">
        <f>IF(H33541&gt;0,VLOOKUP(H33541,'Account List'!B$4:C$65536,2,FALSE),"")</f>
        <v/>
      </c>
    </row>
    <row r="33542" spans="13:13" x14ac:dyDescent="0.2">
      <c r="M33542" s="14" t="str">
        <f>IF(H33542&gt;0,VLOOKUP(H33542,'Account List'!B$4:C$65536,2,FALSE),"")</f>
        <v/>
      </c>
    </row>
    <row r="33543" spans="13:13" x14ac:dyDescent="0.2">
      <c r="M33543" s="14" t="str">
        <f>IF(H33543&gt;0,VLOOKUP(H33543,'Account List'!B$4:C$65536,2,FALSE),"")</f>
        <v/>
      </c>
    </row>
    <row r="33544" spans="13:13" x14ac:dyDescent="0.2">
      <c r="M33544" s="14" t="str">
        <f>IF(H33544&gt;0,VLOOKUP(H33544,'Account List'!B$4:C$65536,2,FALSE),"")</f>
        <v/>
      </c>
    </row>
    <row r="33545" spans="13:13" x14ac:dyDescent="0.2">
      <c r="M33545" s="14" t="str">
        <f>IF(H33545&gt;0,VLOOKUP(H33545,'Account List'!B$4:C$65536,2,FALSE),"")</f>
        <v/>
      </c>
    </row>
    <row r="33546" spans="13:13" x14ac:dyDescent="0.2">
      <c r="M33546" s="14" t="str">
        <f>IF(H33546&gt;0,VLOOKUP(H33546,'Account List'!B$4:C$65536,2,FALSE),"")</f>
        <v/>
      </c>
    </row>
    <row r="33547" spans="13:13" x14ac:dyDescent="0.2">
      <c r="M33547" s="14" t="str">
        <f>IF(H33547&gt;0,VLOOKUP(H33547,'Account List'!B$4:C$65536,2,FALSE),"")</f>
        <v/>
      </c>
    </row>
    <row r="33548" spans="13:13" x14ac:dyDescent="0.2">
      <c r="M33548" s="14" t="str">
        <f>IF(H33548&gt;0,VLOOKUP(H33548,'Account List'!B$4:C$65536,2,FALSE),"")</f>
        <v/>
      </c>
    </row>
    <row r="33549" spans="13:13" x14ac:dyDescent="0.2">
      <c r="M33549" s="14" t="str">
        <f>IF(H33549&gt;0,VLOOKUP(H33549,'Account List'!B$4:C$65536,2,FALSE),"")</f>
        <v/>
      </c>
    </row>
    <row r="33550" spans="13:13" x14ac:dyDescent="0.2">
      <c r="M33550" s="14" t="str">
        <f>IF(H33550&gt;0,VLOOKUP(H33550,'Account List'!B$4:C$65536,2,FALSE),"")</f>
        <v/>
      </c>
    </row>
    <row r="33551" spans="13:13" x14ac:dyDescent="0.2">
      <c r="M33551" s="14" t="str">
        <f>IF(H33551&gt;0,VLOOKUP(H33551,'Account List'!B$4:C$65536,2,FALSE),"")</f>
        <v/>
      </c>
    </row>
    <row r="33552" spans="13:13" x14ac:dyDescent="0.2">
      <c r="M33552" s="14" t="str">
        <f>IF(H33552&gt;0,VLOOKUP(H33552,'Account List'!B$4:C$65536,2,FALSE),"")</f>
        <v/>
      </c>
    </row>
    <row r="33553" spans="13:13" x14ac:dyDescent="0.2">
      <c r="M33553" s="14" t="str">
        <f>IF(H33553&gt;0,VLOOKUP(H33553,'Account List'!B$4:C$65536,2,FALSE),"")</f>
        <v/>
      </c>
    </row>
    <row r="33554" spans="13:13" x14ac:dyDescent="0.2">
      <c r="M33554" s="14" t="str">
        <f>IF(H33554&gt;0,VLOOKUP(H33554,'Account List'!B$4:C$65536,2,FALSE),"")</f>
        <v/>
      </c>
    </row>
    <row r="33555" spans="13:13" x14ac:dyDescent="0.2">
      <c r="M33555" s="14" t="str">
        <f>IF(H33555&gt;0,VLOOKUP(H33555,'Account List'!B$4:C$65536,2,FALSE),"")</f>
        <v/>
      </c>
    </row>
    <row r="33556" spans="13:13" x14ac:dyDescent="0.2">
      <c r="M33556" s="14" t="str">
        <f>IF(H33556&gt;0,VLOOKUP(H33556,'Account List'!B$4:C$65536,2,FALSE),"")</f>
        <v/>
      </c>
    </row>
    <row r="33557" spans="13:13" x14ac:dyDescent="0.2">
      <c r="M33557" s="14" t="str">
        <f>IF(H33557&gt;0,VLOOKUP(H33557,'Account List'!B$4:C$65536,2,FALSE),"")</f>
        <v/>
      </c>
    </row>
    <row r="33558" spans="13:13" x14ac:dyDescent="0.2">
      <c r="M33558" s="14" t="str">
        <f>IF(H33558&gt;0,VLOOKUP(H33558,'Account List'!B$4:C$65536,2,FALSE),"")</f>
        <v/>
      </c>
    </row>
    <row r="33559" spans="13:13" x14ac:dyDescent="0.2">
      <c r="M33559" s="14" t="str">
        <f>IF(H33559&gt;0,VLOOKUP(H33559,'Account List'!B$4:C$65536,2,FALSE),"")</f>
        <v/>
      </c>
    </row>
    <row r="33560" spans="13:13" x14ac:dyDescent="0.2">
      <c r="M33560" s="14" t="str">
        <f>IF(H33560&gt;0,VLOOKUP(H33560,'Account List'!B$4:C$65536,2,FALSE),"")</f>
        <v/>
      </c>
    </row>
    <row r="33561" spans="13:13" x14ac:dyDescent="0.2">
      <c r="M33561" s="14" t="str">
        <f>IF(H33561&gt;0,VLOOKUP(H33561,'Account List'!B$4:C$65536,2,FALSE),"")</f>
        <v/>
      </c>
    </row>
    <row r="33562" spans="13:13" x14ac:dyDescent="0.2">
      <c r="M33562" s="14" t="str">
        <f>IF(H33562&gt;0,VLOOKUP(H33562,'Account List'!B$4:C$65536,2,FALSE),"")</f>
        <v/>
      </c>
    </row>
    <row r="33563" spans="13:13" x14ac:dyDescent="0.2">
      <c r="M33563" s="14" t="str">
        <f>IF(H33563&gt;0,VLOOKUP(H33563,'Account List'!B$4:C$65536,2,FALSE),"")</f>
        <v/>
      </c>
    </row>
    <row r="33564" spans="13:13" x14ac:dyDescent="0.2">
      <c r="M33564" s="14" t="str">
        <f>IF(H33564&gt;0,VLOOKUP(H33564,'Account List'!B$4:C$65536,2,FALSE),"")</f>
        <v/>
      </c>
    </row>
    <row r="33565" spans="13:13" x14ac:dyDescent="0.2">
      <c r="M33565" s="14" t="str">
        <f>IF(H33565&gt;0,VLOOKUP(H33565,'Account List'!B$4:C$65536,2,FALSE),"")</f>
        <v/>
      </c>
    </row>
    <row r="33566" spans="13:13" x14ac:dyDescent="0.2">
      <c r="M33566" s="14" t="str">
        <f>IF(H33566&gt;0,VLOOKUP(H33566,'Account List'!B$4:C$65536,2,FALSE),"")</f>
        <v/>
      </c>
    </row>
    <row r="33567" spans="13:13" x14ac:dyDescent="0.2">
      <c r="M33567" s="14" t="str">
        <f>IF(H33567&gt;0,VLOOKUP(H33567,'Account List'!B$4:C$65536,2,FALSE),"")</f>
        <v/>
      </c>
    </row>
    <row r="33568" spans="13:13" x14ac:dyDescent="0.2">
      <c r="M33568" s="14" t="str">
        <f>IF(H33568&gt;0,VLOOKUP(H33568,'Account List'!B$4:C$65536,2,FALSE),"")</f>
        <v/>
      </c>
    </row>
    <row r="33569" spans="13:13" x14ac:dyDescent="0.2">
      <c r="M33569" s="14" t="str">
        <f>IF(H33569&gt;0,VLOOKUP(H33569,'Account List'!B$4:C$65536,2,FALSE),"")</f>
        <v/>
      </c>
    </row>
    <row r="33570" spans="13:13" x14ac:dyDescent="0.2">
      <c r="M33570" s="14" t="str">
        <f>IF(H33570&gt;0,VLOOKUP(H33570,'Account List'!B$4:C$65536,2,FALSE),"")</f>
        <v/>
      </c>
    </row>
    <row r="33571" spans="13:13" x14ac:dyDescent="0.2">
      <c r="M33571" s="14" t="str">
        <f>IF(H33571&gt;0,VLOOKUP(H33571,'Account List'!B$4:C$65536,2,FALSE),"")</f>
        <v/>
      </c>
    </row>
    <row r="33572" spans="13:13" x14ac:dyDescent="0.2">
      <c r="M33572" s="14" t="str">
        <f>IF(H33572&gt;0,VLOOKUP(H33572,'Account List'!B$4:C$65536,2,FALSE),"")</f>
        <v/>
      </c>
    </row>
    <row r="33573" spans="13:13" x14ac:dyDescent="0.2">
      <c r="M33573" s="14" t="str">
        <f>IF(H33573&gt;0,VLOOKUP(H33573,'Account List'!B$4:C$65536,2,FALSE),"")</f>
        <v/>
      </c>
    </row>
    <row r="33574" spans="13:13" x14ac:dyDescent="0.2">
      <c r="M33574" s="14" t="str">
        <f>IF(H33574&gt;0,VLOOKUP(H33574,'Account List'!B$4:C$65536,2,FALSE),"")</f>
        <v/>
      </c>
    </row>
    <row r="33575" spans="13:13" x14ac:dyDescent="0.2">
      <c r="M33575" s="14" t="str">
        <f>IF(H33575&gt;0,VLOOKUP(H33575,'Account List'!B$4:C$65536,2,FALSE),"")</f>
        <v/>
      </c>
    </row>
    <row r="33576" spans="13:13" x14ac:dyDescent="0.2">
      <c r="M33576" s="14" t="str">
        <f>IF(H33576&gt;0,VLOOKUP(H33576,'Account List'!B$4:C$65536,2,FALSE),"")</f>
        <v/>
      </c>
    </row>
    <row r="33577" spans="13:13" x14ac:dyDescent="0.2">
      <c r="M33577" s="14" t="str">
        <f>IF(H33577&gt;0,VLOOKUP(H33577,'Account List'!B$4:C$65536,2,FALSE),"")</f>
        <v/>
      </c>
    </row>
    <row r="33578" spans="13:13" x14ac:dyDescent="0.2">
      <c r="M33578" s="14" t="str">
        <f>IF(H33578&gt;0,VLOOKUP(H33578,'Account List'!B$4:C$65536,2,FALSE),"")</f>
        <v/>
      </c>
    </row>
    <row r="33579" spans="13:13" x14ac:dyDescent="0.2">
      <c r="M33579" s="14" t="str">
        <f>IF(H33579&gt;0,VLOOKUP(H33579,'Account List'!B$4:C$65536,2,FALSE),"")</f>
        <v/>
      </c>
    </row>
    <row r="33580" spans="13:13" x14ac:dyDescent="0.2">
      <c r="M33580" s="14" t="str">
        <f>IF(H33580&gt;0,VLOOKUP(H33580,'Account List'!B$4:C$65536,2,FALSE),"")</f>
        <v/>
      </c>
    </row>
    <row r="33581" spans="13:13" x14ac:dyDescent="0.2">
      <c r="M33581" s="14" t="str">
        <f>IF(H33581&gt;0,VLOOKUP(H33581,'Account List'!B$4:C$65536,2,FALSE),"")</f>
        <v/>
      </c>
    </row>
    <row r="33582" spans="13:13" x14ac:dyDescent="0.2">
      <c r="M33582" s="14" t="str">
        <f>IF(H33582&gt;0,VLOOKUP(H33582,'Account List'!B$4:C$65536,2,FALSE),"")</f>
        <v/>
      </c>
    </row>
    <row r="33583" spans="13:13" x14ac:dyDescent="0.2">
      <c r="M33583" s="14" t="str">
        <f>IF(H33583&gt;0,VLOOKUP(H33583,'Account List'!B$4:C$65536,2,FALSE),"")</f>
        <v/>
      </c>
    </row>
    <row r="33584" spans="13:13" x14ac:dyDescent="0.2">
      <c r="M33584" s="14" t="str">
        <f>IF(H33584&gt;0,VLOOKUP(H33584,'Account List'!B$4:C$65536,2,FALSE),"")</f>
        <v/>
      </c>
    </row>
    <row r="33585" spans="13:13" x14ac:dyDescent="0.2">
      <c r="M33585" s="14" t="str">
        <f>IF(H33585&gt;0,VLOOKUP(H33585,'Account List'!B$4:C$65536,2,FALSE),"")</f>
        <v/>
      </c>
    </row>
    <row r="33586" spans="13:13" x14ac:dyDescent="0.2">
      <c r="M33586" s="14" t="str">
        <f>IF(H33586&gt;0,VLOOKUP(H33586,'Account List'!B$4:C$65536,2,FALSE),"")</f>
        <v/>
      </c>
    </row>
    <row r="33587" spans="13:13" x14ac:dyDescent="0.2">
      <c r="M33587" s="14" t="str">
        <f>IF(H33587&gt;0,VLOOKUP(H33587,'Account List'!B$4:C$65536,2,FALSE),"")</f>
        <v/>
      </c>
    </row>
    <row r="33588" spans="13:13" x14ac:dyDescent="0.2">
      <c r="M33588" s="14" t="str">
        <f>IF(H33588&gt;0,VLOOKUP(H33588,'Account List'!B$4:C$65536,2,FALSE),"")</f>
        <v/>
      </c>
    </row>
    <row r="33589" spans="13:13" x14ac:dyDescent="0.2">
      <c r="M33589" s="14" t="str">
        <f>IF(H33589&gt;0,VLOOKUP(H33589,'Account List'!B$4:C$65536,2,FALSE),"")</f>
        <v/>
      </c>
    </row>
    <row r="33590" spans="13:13" x14ac:dyDescent="0.2">
      <c r="M33590" s="14" t="str">
        <f>IF(H33590&gt;0,VLOOKUP(H33590,'Account List'!B$4:C$65536,2,FALSE),"")</f>
        <v/>
      </c>
    </row>
    <row r="33591" spans="13:13" x14ac:dyDescent="0.2">
      <c r="M33591" s="14" t="str">
        <f>IF(H33591&gt;0,VLOOKUP(H33591,'Account List'!B$4:C$65536,2,FALSE),"")</f>
        <v/>
      </c>
    </row>
    <row r="33592" spans="13:13" x14ac:dyDescent="0.2">
      <c r="M33592" s="14" t="str">
        <f>IF(H33592&gt;0,VLOOKUP(H33592,'Account List'!B$4:C$65536,2,FALSE),"")</f>
        <v/>
      </c>
    </row>
    <row r="33593" spans="13:13" x14ac:dyDescent="0.2">
      <c r="M33593" s="14" t="str">
        <f>IF(H33593&gt;0,VLOOKUP(H33593,'Account List'!B$4:C$65536,2,FALSE),"")</f>
        <v/>
      </c>
    </row>
    <row r="33594" spans="13:13" x14ac:dyDescent="0.2">
      <c r="M33594" s="14" t="str">
        <f>IF(H33594&gt;0,VLOOKUP(H33594,'Account List'!B$4:C$65536,2,FALSE),"")</f>
        <v/>
      </c>
    </row>
    <row r="33595" spans="13:13" x14ac:dyDescent="0.2">
      <c r="M33595" s="14" t="str">
        <f>IF(H33595&gt;0,VLOOKUP(H33595,'Account List'!B$4:C$65536,2,FALSE),"")</f>
        <v/>
      </c>
    </row>
    <row r="33596" spans="13:13" x14ac:dyDescent="0.2">
      <c r="M33596" s="14" t="str">
        <f>IF(H33596&gt;0,VLOOKUP(H33596,'Account List'!B$4:C$65536,2,FALSE),"")</f>
        <v/>
      </c>
    </row>
    <row r="33597" spans="13:13" x14ac:dyDescent="0.2">
      <c r="M33597" s="14" t="str">
        <f>IF(H33597&gt;0,VLOOKUP(H33597,'Account List'!B$4:C$65536,2,FALSE),"")</f>
        <v/>
      </c>
    </row>
    <row r="33598" spans="13:13" x14ac:dyDescent="0.2">
      <c r="M33598" s="14" t="str">
        <f>IF(H33598&gt;0,VLOOKUP(H33598,'Account List'!B$4:C$65536,2,FALSE),"")</f>
        <v/>
      </c>
    </row>
    <row r="33599" spans="13:13" x14ac:dyDescent="0.2">
      <c r="M33599" s="14" t="str">
        <f>IF(H33599&gt;0,VLOOKUP(H33599,'Account List'!B$4:C$65536,2,FALSE),"")</f>
        <v/>
      </c>
    </row>
    <row r="33600" spans="13:13" x14ac:dyDescent="0.2">
      <c r="M33600" s="14" t="str">
        <f>IF(H33600&gt;0,VLOOKUP(H33600,'Account List'!B$4:C$65536,2,FALSE),"")</f>
        <v/>
      </c>
    </row>
    <row r="33601" spans="13:13" x14ac:dyDescent="0.2">
      <c r="M33601" s="14" t="str">
        <f>IF(H33601&gt;0,VLOOKUP(H33601,'Account List'!B$4:C$65536,2,FALSE),"")</f>
        <v/>
      </c>
    </row>
    <row r="33602" spans="13:13" x14ac:dyDescent="0.2">
      <c r="M33602" s="14" t="str">
        <f>IF(H33602&gt;0,VLOOKUP(H33602,'Account List'!B$4:C$65536,2,FALSE),"")</f>
        <v/>
      </c>
    </row>
    <row r="33603" spans="13:13" x14ac:dyDescent="0.2">
      <c r="M33603" s="14" t="str">
        <f>IF(H33603&gt;0,VLOOKUP(H33603,'Account List'!B$4:C$65536,2,FALSE),"")</f>
        <v/>
      </c>
    </row>
    <row r="33604" spans="13:13" x14ac:dyDescent="0.2">
      <c r="M33604" s="14" t="str">
        <f>IF(H33604&gt;0,VLOOKUP(H33604,'Account List'!B$4:C$65536,2,FALSE),"")</f>
        <v/>
      </c>
    </row>
    <row r="33605" spans="13:13" x14ac:dyDescent="0.2">
      <c r="M33605" s="14" t="str">
        <f>IF(H33605&gt;0,VLOOKUP(H33605,'Account List'!B$4:C$65536,2,FALSE),"")</f>
        <v/>
      </c>
    </row>
    <row r="33606" spans="13:13" x14ac:dyDescent="0.2">
      <c r="M33606" s="14" t="str">
        <f>IF(H33606&gt;0,VLOOKUP(H33606,'Account List'!B$4:C$65536,2,FALSE),"")</f>
        <v/>
      </c>
    </row>
    <row r="33607" spans="13:13" x14ac:dyDescent="0.2">
      <c r="M33607" s="14" t="str">
        <f>IF(H33607&gt;0,VLOOKUP(H33607,'Account List'!B$4:C$65536,2,FALSE),"")</f>
        <v/>
      </c>
    </row>
    <row r="33608" spans="13:13" x14ac:dyDescent="0.2">
      <c r="M33608" s="14" t="str">
        <f>IF(H33608&gt;0,VLOOKUP(H33608,'Account List'!B$4:C$65536,2,FALSE),"")</f>
        <v/>
      </c>
    </row>
    <row r="33609" spans="13:13" x14ac:dyDescent="0.2">
      <c r="M33609" s="14" t="str">
        <f>IF(H33609&gt;0,VLOOKUP(H33609,'Account List'!B$4:C$65536,2,FALSE),"")</f>
        <v/>
      </c>
    </row>
    <row r="33610" spans="13:13" x14ac:dyDescent="0.2">
      <c r="M33610" s="14" t="str">
        <f>IF(H33610&gt;0,VLOOKUP(H33610,'Account List'!B$4:C$65536,2,FALSE),"")</f>
        <v/>
      </c>
    </row>
    <row r="33611" spans="13:13" x14ac:dyDescent="0.2">
      <c r="M33611" s="14" t="str">
        <f>IF(H33611&gt;0,VLOOKUP(H33611,'Account List'!B$4:C$65536,2,FALSE),"")</f>
        <v/>
      </c>
    </row>
    <row r="33612" spans="13:13" x14ac:dyDescent="0.2">
      <c r="M33612" s="14" t="str">
        <f>IF(H33612&gt;0,VLOOKUP(H33612,'Account List'!B$4:C$65536,2,FALSE),"")</f>
        <v/>
      </c>
    </row>
    <row r="33613" spans="13:13" x14ac:dyDescent="0.2">
      <c r="M33613" s="14" t="str">
        <f>IF(H33613&gt;0,VLOOKUP(H33613,'Account List'!B$4:C$65536,2,FALSE),"")</f>
        <v/>
      </c>
    </row>
    <row r="33614" spans="13:13" x14ac:dyDescent="0.2">
      <c r="M33614" s="14" t="str">
        <f>IF(H33614&gt;0,VLOOKUP(H33614,'Account List'!B$4:C$65536,2,FALSE),"")</f>
        <v/>
      </c>
    </row>
    <row r="33615" spans="13:13" x14ac:dyDescent="0.2">
      <c r="M33615" s="14" t="str">
        <f>IF(H33615&gt;0,VLOOKUP(H33615,'Account List'!B$4:C$65536,2,FALSE),"")</f>
        <v/>
      </c>
    </row>
    <row r="33616" spans="13:13" x14ac:dyDescent="0.2">
      <c r="M33616" s="14" t="str">
        <f>IF(H33616&gt;0,VLOOKUP(H33616,'Account List'!B$4:C$65536,2,FALSE),"")</f>
        <v/>
      </c>
    </row>
    <row r="33617" spans="13:13" x14ac:dyDescent="0.2">
      <c r="M33617" s="14" t="str">
        <f>IF(H33617&gt;0,VLOOKUP(H33617,'Account List'!B$4:C$65536,2,FALSE),"")</f>
        <v/>
      </c>
    </row>
    <row r="33618" spans="13:13" x14ac:dyDescent="0.2">
      <c r="M33618" s="14" t="str">
        <f>IF(H33618&gt;0,VLOOKUP(H33618,'Account List'!B$4:C$65536,2,FALSE),"")</f>
        <v/>
      </c>
    </row>
    <row r="33619" spans="13:13" x14ac:dyDescent="0.2">
      <c r="M33619" s="14" t="str">
        <f>IF(H33619&gt;0,VLOOKUP(H33619,'Account List'!B$4:C$65536,2,FALSE),"")</f>
        <v/>
      </c>
    </row>
    <row r="33620" spans="13:13" x14ac:dyDescent="0.2">
      <c r="M33620" s="14" t="str">
        <f>IF(H33620&gt;0,VLOOKUP(H33620,'Account List'!B$4:C$65536,2,FALSE),"")</f>
        <v/>
      </c>
    </row>
    <row r="33621" spans="13:13" x14ac:dyDescent="0.2">
      <c r="M33621" s="14" t="str">
        <f>IF(H33621&gt;0,VLOOKUP(H33621,'Account List'!B$4:C$65536,2,FALSE),"")</f>
        <v/>
      </c>
    </row>
    <row r="33622" spans="13:13" x14ac:dyDescent="0.2">
      <c r="M33622" s="14" t="str">
        <f>IF(H33622&gt;0,VLOOKUP(H33622,'Account List'!B$4:C$65536,2,FALSE),"")</f>
        <v/>
      </c>
    </row>
    <row r="33623" spans="13:13" x14ac:dyDescent="0.2">
      <c r="M33623" s="14" t="str">
        <f>IF(H33623&gt;0,VLOOKUP(H33623,'Account List'!B$4:C$65536,2,FALSE),"")</f>
        <v/>
      </c>
    </row>
    <row r="33624" spans="13:13" x14ac:dyDescent="0.2">
      <c r="M33624" s="14" t="str">
        <f>IF(H33624&gt;0,VLOOKUP(H33624,'Account List'!B$4:C$65536,2,FALSE),"")</f>
        <v/>
      </c>
    </row>
    <row r="33625" spans="13:13" x14ac:dyDescent="0.2">
      <c r="M33625" s="14" t="str">
        <f>IF(H33625&gt;0,VLOOKUP(H33625,'Account List'!B$4:C$65536,2,FALSE),"")</f>
        <v/>
      </c>
    </row>
    <row r="33626" spans="13:13" x14ac:dyDescent="0.2">
      <c r="M33626" s="14" t="str">
        <f>IF(H33626&gt;0,VLOOKUP(H33626,'Account List'!B$4:C$65536,2,FALSE),"")</f>
        <v/>
      </c>
    </row>
    <row r="33627" spans="13:13" x14ac:dyDescent="0.2">
      <c r="M33627" s="14" t="str">
        <f>IF(H33627&gt;0,VLOOKUP(H33627,'Account List'!B$4:C$65536,2,FALSE),"")</f>
        <v/>
      </c>
    </row>
    <row r="33628" spans="13:13" x14ac:dyDescent="0.2">
      <c r="M33628" s="14" t="str">
        <f>IF(H33628&gt;0,VLOOKUP(H33628,'Account List'!B$4:C$65536,2,FALSE),"")</f>
        <v/>
      </c>
    </row>
    <row r="33629" spans="13:13" x14ac:dyDescent="0.2">
      <c r="M33629" s="14" t="str">
        <f>IF(H33629&gt;0,VLOOKUP(H33629,'Account List'!B$4:C$65536,2,FALSE),"")</f>
        <v/>
      </c>
    </row>
    <row r="33630" spans="13:13" x14ac:dyDescent="0.2">
      <c r="M33630" s="14" t="str">
        <f>IF(H33630&gt;0,VLOOKUP(H33630,'Account List'!B$4:C$65536,2,FALSE),"")</f>
        <v/>
      </c>
    </row>
    <row r="33631" spans="13:13" x14ac:dyDescent="0.2">
      <c r="M33631" s="14" t="str">
        <f>IF(H33631&gt;0,VLOOKUP(H33631,'Account List'!B$4:C$65536,2,FALSE),"")</f>
        <v/>
      </c>
    </row>
    <row r="33632" spans="13:13" x14ac:dyDescent="0.2">
      <c r="M33632" s="14" t="str">
        <f>IF(H33632&gt;0,VLOOKUP(H33632,'Account List'!B$4:C$65536,2,FALSE),"")</f>
        <v/>
      </c>
    </row>
    <row r="33633" spans="13:13" x14ac:dyDescent="0.2">
      <c r="M33633" s="14" t="str">
        <f>IF(H33633&gt;0,VLOOKUP(H33633,'Account List'!B$4:C$65536,2,FALSE),"")</f>
        <v/>
      </c>
    </row>
    <row r="33634" spans="13:13" x14ac:dyDescent="0.2">
      <c r="M33634" s="14" t="str">
        <f>IF(H33634&gt;0,VLOOKUP(H33634,'Account List'!B$4:C$65536,2,FALSE),"")</f>
        <v/>
      </c>
    </row>
    <row r="33635" spans="13:13" x14ac:dyDescent="0.2">
      <c r="M33635" s="14" t="str">
        <f>IF(H33635&gt;0,VLOOKUP(H33635,'Account List'!B$4:C$65536,2,FALSE),"")</f>
        <v/>
      </c>
    </row>
    <row r="33636" spans="13:13" x14ac:dyDescent="0.2">
      <c r="M33636" s="14" t="str">
        <f>IF(H33636&gt;0,VLOOKUP(H33636,'Account List'!B$4:C$65536,2,FALSE),"")</f>
        <v/>
      </c>
    </row>
    <row r="33637" spans="13:13" x14ac:dyDescent="0.2">
      <c r="M33637" s="14" t="str">
        <f>IF(H33637&gt;0,VLOOKUP(H33637,'Account List'!B$4:C$65536,2,FALSE),"")</f>
        <v/>
      </c>
    </row>
    <row r="33638" spans="13:13" x14ac:dyDescent="0.2">
      <c r="M33638" s="14" t="str">
        <f>IF(H33638&gt;0,VLOOKUP(H33638,'Account List'!B$4:C$65536,2,FALSE),"")</f>
        <v/>
      </c>
    </row>
    <row r="33639" spans="13:13" x14ac:dyDescent="0.2">
      <c r="M33639" s="14" t="str">
        <f>IF(H33639&gt;0,VLOOKUP(H33639,'Account List'!B$4:C$65536,2,FALSE),"")</f>
        <v/>
      </c>
    </row>
    <row r="33640" spans="13:13" x14ac:dyDescent="0.2">
      <c r="M33640" s="14" t="str">
        <f>IF(H33640&gt;0,VLOOKUP(H33640,'Account List'!B$4:C$65536,2,FALSE),"")</f>
        <v/>
      </c>
    </row>
    <row r="33641" spans="13:13" x14ac:dyDescent="0.2">
      <c r="M33641" s="14" t="str">
        <f>IF(H33641&gt;0,VLOOKUP(H33641,'Account List'!B$4:C$65536,2,FALSE),"")</f>
        <v/>
      </c>
    </row>
    <row r="33642" spans="13:13" x14ac:dyDescent="0.2">
      <c r="M33642" s="14" t="str">
        <f>IF(H33642&gt;0,VLOOKUP(H33642,'Account List'!B$4:C$65536,2,FALSE),"")</f>
        <v/>
      </c>
    </row>
    <row r="33643" spans="13:13" x14ac:dyDescent="0.2">
      <c r="M33643" s="14" t="str">
        <f>IF(H33643&gt;0,VLOOKUP(H33643,'Account List'!B$4:C$65536,2,FALSE),"")</f>
        <v/>
      </c>
    </row>
    <row r="33644" spans="13:13" x14ac:dyDescent="0.2">
      <c r="M33644" s="14" t="str">
        <f>IF(H33644&gt;0,VLOOKUP(H33644,'Account List'!B$4:C$65536,2,FALSE),"")</f>
        <v/>
      </c>
    </row>
    <row r="33645" spans="13:13" x14ac:dyDescent="0.2">
      <c r="M33645" s="14" t="str">
        <f>IF(H33645&gt;0,VLOOKUP(H33645,'Account List'!B$4:C$65536,2,FALSE),"")</f>
        <v/>
      </c>
    </row>
    <row r="33646" spans="13:13" x14ac:dyDescent="0.2">
      <c r="M33646" s="14" t="str">
        <f>IF(H33646&gt;0,VLOOKUP(H33646,'Account List'!B$4:C$65536,2,FALSE),"")</f>
        <v/>
      </c>
    </row>
    <row r="33647" spans="13:13" x14ac:dyDescent="0.2">
      <c r="M33647" s="14" t="str">
        <f>IF(H33647&gt;0,VLOOKUP(H33647,'Account List'!B$4:C$65536,2,FALSE),"")</f>
        <v/>
      </c>
    </row>
    <row r="33648" spans="13:13" x14ac:dyDescent="0.2">
      <c r="M33648" s="14" t="str">
        <f>IF(H33648&gt;0,VLOOKUP(H33648,'Account List'!B$4:C$65536,2,FALSE),"")</f>
        <v/>
      </c>
    </row>
    <row r="33649" spans="13:13" x14ac:dyDescent="0.2">
      <c r="M33649" s="14" t="str">
        <f>IF(H33649&gt;0,VLOOKUP(H33649,'Account List'!B$4:C$65536,2,FALSE),"")</f>
        <v/>
      </c>
    </row>
    <row r="33650" spans="13:13" x14ac:dyDescent="0.2">
      <c r="M33650" s="14" t="str">
        <f>IF(H33650&gt;0,VLOOKUP(H33650,'Account List'!B$4:C$65536,2,FALSE),"")</f>
        <v/>
      </c>
    </row>
    <row r="33651" spans="13:13" x14ac:dyDescent="0.2">
      <c r="M33651" s="14" t="str">
        <f>IF(H33651&gt;0,VLOOKUP(H33651,'Account List'!B$4:C$65536,2,FALSE),"")</f>
        <v/>
      </c>
    </row>
    <row r="33652" spans="13:13" x14ac:dyDescent="0.2">
      <c r="M33652" s="14" t="str">
        <f>IF(H33652&gt;0,VLOOKUP(H33652,'Account List'!B$4:C$65536,2,FALSE),"")</f>
        <v/>
      </c>
    </row>
    <row r="33653" spans="13:13" x14ac:dyDescent="0.2">
      <c r="M33653" s="14" t="str">
        <f>IF(H33653&gt;0,VLOOKUP(H33653,'Account List'!B$4:C$65536,2,FALSE),"")</f>
        <v/>
      </c>
    </row>
    <row r="33654" spans="13:13" x14ac:dyDescent="0.2">
      <c r="M33654" s="14" t="str">
        <f>IF(H33654&gt;0,VLOOKUP(H33654,'Account List'!B$4:C$65536,2,FALSE),"")</f>
        <v/>
      </c>
    </row>
    <row r="33655" spans="13:13" x14ac:dyDescent="0.2">
      <c r="M33655" s="14" t="str">
        <f>IF(H33655&gt;0,VLOOKUP(H33655,'Account List'!B$4:C$65536,2,FALSE),"")</f>
        <v/>
      </c>
    </row>
    <row r="33656" spans="13:13" x14ac:dyDescent="0.2">
      <c r="M33656" s="14" t="str">
        <f>IF(H33656&gt;0,VLOOKUP(H33656,'Account List'!B$4:C$65536,2,FALSE),"")</f>
        <v/>
      </c>
    </row>
    <row r="33657" spans="13:13" x14ac:dyDescent="0.2">
      <c r="M33657" s="14" t="str">
        <f>IF(H33657&gt;0,VLOOKUP(H33657,'Account List'!B$4:C$65536,2,FALSE),"")</f>
        <v/>
      </c>
    </row>
    <row r="33658" spans="13:13" x14ac:dyDescent="0.2">
      <c r="M33658" s="14" t="str">
        <f>IF(H33658&gt;0,VLOOKUP(H33658,'Account List'!B$4:C$65536,2,FALSE),"")</f>
        <v/>
      </c>
    </row>
    <row r="33659" spans="13:13" x14ac:dyDescent="0.2">
      <c r="M33659" s="14" t="str">
        <f>IF(H33659&gt;0,VLOOKUP(H33659,'Account List'!B$4:C$65536,2,FALSE),"")</f>
        <v/>
      </c>
    </row>
    <row r="33660" spans="13:13" x14ac:dyDescent="0.2">
      <c r="M33660" s="14" t="str">
        <f>IF(H33660&gt;0,VLOOKUP(H33660,'Account List'!B$4:C$65536,2,FALSE),"")</f>
        <v/>
      </c>
    </row>
    <row r="33661" spans="13:13" x14ac:dyDescent="0.2">
      <c r="M33661" s="14" t="str">
        <f>IF(H33661&gt;0,VLOOKUP(H33661,'Account List'!B$4:C$65536,2,FALSE),"")</f>
        <v/>
      </c>
    </row>
    <row r="33662" spans="13:13" x14ac:dyDescent="0.2">
      <c r="M33662" s="14" t="str">
        <f>IF(H33662&gt;0,VLOOKUP(H33662,'Account List'!B$4:C$65536,2,FALSE),"")</f>
        <v/>
      </c>
    </row>
    <row r="33663" spans="13:13" x14ac:dyDescent="0.2">
      <c r="M33663" s="14" t="str">
        <f>IF(H33663&gt;0,VLOOKUP(H33663,'Account List'!B$4:C$65536,2,FALSE),"")</f>
        <v/>
      </c>
    </row>
    <row r="33664" spans="13:13" x14ac:dyDescent="0.2">
      <c r="M33664" s="14" t="str">
        <f>IF(H33664&gt;0,VLOOKUP(H33664,'Account List'!B$4:C$65536,2,FALSE),"")</f>
        <v/>
      </c>
    </row>
    <row r="33665" spans="13:13" x14ac:dyDescent="0.2">
      <c r="M33665" s="14" t="str">
        <f>IF(H33665&gt;0,VLOOKUP(H33665,'Account List'!B$4:C$65536,2,FALSE),"")</f>
        <v/>
      </c>
    </row>
    <row r="33666" spans="13:13" x14ac:dyDescent="0.2">
      <c r="M33666" s="14" t="str">
        <f>IF(H33666&gt;0,VLOOKUP(H33666,'Account List'!B$4:C$65536,2,FALSE),"")</f>
        <v/>
      </c>
    </row>
    <row r="33667" spans="13:13" x14ac:dyDescent="0.2">
      <c r="M33667" s="14" t="str">
        <f>IF(H33667&gt;0,VLOOKUP(H33667,'Account List'!B$4:C$65536,2,FALSE),"")</f>
        <v/>
      </c>
    </row>
    <row r="33668" spans="13:13" x14ac:dyDescent="0.2">
      <c r="M33668" s="14" t="str">
        <f>IF(H33668&gt;0,VLOOKUP(H33668,'Account List'!B$4:C$65536,2,FALSE),"")</f>
        <v/>
      </c>
    </row>
    <row r="33669" spans="13:13" x14ac:dyDescent="0.2">
      <c r="M33669" s="14" t="str">
        <f>IF(H33669&gt;0,VLOOKUP(H33669,'Account List'!B$4:C$65536,2,FALSE),"")</f>
        <v/>
      </c>
    </row>
    <row r="33670" spans="13:13" x14ac:dyDescent="0.2">
      <c r="M33670" s="14" t="str">
        <f>IF(H33670&gt;0,VLOOKUP(H33670,'Account List'!B$4:C$65536,2,FALSE),"")</f>
        <v/>
      </c>
    </row>
    <row r="33671" spans="13:13" x14ac:dyDescent="0.2">
      <c r="M33671" s="14" t="str">
        <f>IF(H33671&gt;0,VLOOKUP(H33671,'Account List'!B$4:C$65536,2,FALSE),"")</f>
        <v/>
      </c>
    </row>
    <row r="33672" spans="13:13" x14ac:dyDescent="0.2">
      <c r="M33672" s="14" t="str">
        <f>IF(H33672&gt;0,VLOOKUP(H33672,'Account List'!B$4:C$65536,2,FALSE),"")</f>
        <v/>
      </c>
    </row>
    <row r="33673" spans="13:13" x14ac:dyDescent="0.2">
      <c r="M33673" s="14" t="str">
        <f>IF(H33673&gt;0,VLOOKUP(H33673,'Account List'!B$4:C$65536,2,FALSE),"")</f>
        <v/>
      </c>
    </row>
    <row r="33674" spans="13:13" x14ac:dyDescent="0.2">
      <c r="M33674" s="14" t="str">
        <f>IF(H33674&gt;0,VLOOKUP(H33674,'Account List'!B$4:C$65536,2,FALSE),"")</f>
        <v/>
      </c>
    </row>
    <row r="33675" spans="13:13" x14ac:dyDescent="0.2">
      <c r="M33675" s="14" t="str">
        <f>IF(H33675&gt;0,VLOOKUP(H33675,'Account List'!B$4:C$65536,2,FALSE),"")</f>
        <v/>
      </c>
    </row>
    <row r="33676" spans="13:13" x14ac:dyDescent="0.2">
      <c r="M33676" s="14" t="str">
        <f>IF(H33676&gt;0,VLOOKUP(H33676,'Account List'!B$4:C$65536,2,FALSE),"")</f>
        <v/>
      </c>
    </row>
    <row r="33677" spans="13:13" x14ac:dyDescent="0.2">
      <c r="M33677" s="14" t="str">
        <f>IF(H33677&gt;0,VLOOKUP(H33677,'Account List'!B$4:C$65536,2,FALSE),"")</f>
        <v/>
      </c>
    </row>
    <row r="33678" spans="13:13" x14ac:dyDescent="0.2">
      <c r="M33678" s="14" t="str">
        <f>IF(H33678&gt;0,VLOOKUP(H33678,'Account List'!B$4:C$65536,2,FALSE),"")</f>
        <v/>
      </c>
    </row>
    <row r="33679" spans="13:13" x14ac:dyDescent="0.2">
      <c r="M33679" s="14" t="str">
        <f>IF(H33679&gt;0,VLOOKUP(H33679,'Account List'!B$4:C$65536,2,FALSE),"")</f>
        <v/>
      </c>
    </row>
    <row r="33680" spans="13:13" x14ac:dyDescent="0.2">
      <c r="M33680" s="14" t="str">
        <f>IF(H33680&gt;0,VLOOKUP(H33680,'Account List'!B$4:C$65536,2,FALSE),"")</f>
        <v/>
      </c>
    </row>
    <row r="33681" spans="13:13" x14ac:dyDescent="0.2">
      <c r="M33681" s="14" t="str">
        <f>IF(H33681&gt;0,VLOOKUP(H33681,'Account List'!B$4:C$65536,2,FALSE),"")</f>
        <v/>
      </c>
    </row>
    <row r="33682" spans="13:13" x14ac:dyDescent="0.2">
      <c r="M33682" s="14" t="str">
        <f>IF(H33682&gt;0,VLOOKUP(H33682,'Account List'!B$4:C$65536,2,FALSE),"")</f>
        <v/>
      </c>
    </row>
    <row r="33683" spans="13:13" x14ac:dyDescent="0.2">
      <c r="M33683" s="14" t="str">
        <f>IF(H33683&gt;0,VLOOKUP(H33683,'Account List'!B$4:C$65536,2,FALSE),"")</f>
        <v/>
      </c>
    </row>
    <row r="33684" spans="13:13" x14ac:dyDescent="0.2">
      <c r="M33684" s="14" t="str">
        <f>IF(H33684&gt;0,VLOOKUP(H33684,'Account List'!B$4:C$65536,2,FALSE),"")</f>
        <v/>
      </c>
    </row>
    <row r="33685" spans="13:13" x14ac:dyDescent="0.2">
      <c r="M33685" s="14" t="str">
        <f>IF(H33685&gt;0,VLOOKUP(H33685,'Account List'!B$4:C$65536,2,FALSE),"")</f>
        <v/>
      </c>
    </row>
    <row r="33686" spans="13:13" x14ac:dyDescent="0.2">
      <c r="M33686" s="14" t="str">
        <f>IF(H33686&gt;0,VLOOKUP(H33686,'Account List'!B$4:C$65536,2,FALSE),"")</f>
        <v/>
      </c>
    </row>
    <row r="33687" spans="13:13" x14ac:dyDescent="0.2">
      <c r="M33687" s="14" t="str">
        <f>IF(H33687&gt;0,VLOOKUP(H33687,'Account List'!B$4:C$65536,2,FALSE),"")</f>
        <v/>
      </c>
    </row>
    <row r="33688" spans="13:13" x14ac:dyDescent="0.2">
      <c r="M33688" s="14" t="str">
        <f>IF(H33688&gt;0,VLOOKUP(H33688,'Account List'!B$4:C$65536,2,FALSE),"")</f>
        <v/>
      </c>
    </row>
    <row r="33689" spans="13:13" x14ac:dyDescent="0.2">
      <c r="M33689" s="14" t="str">
        <f>IF(H33689&gt;0,VLOOKUP(H33689,'Account List'!B$4:C$65536,2,FALSE),"")</f>
        <v/>
      </c>
    </row>
    <row r="33690" spans="13:13" x14ac:dyDescent="0.2">
      <c r="M33690" s="14" t="str">
        <f>IF(H33690&gt;0,VLOOKUP(H33690,'Account List'!B$4:C$65536,2,FALSE),"")</f>
        <v/>
      </c>
    </row>
    <row r="33691" spans="13:13" x14ac:dyDescent="0.2">
      <c r="M33691" s="14" t="str">
        <f>IF(H33691&gt;0,VLOOKUP(H33691,'Account List'!B$4:C$65536,2,FALSE),"")</f>
        <v/>
      </c>
    </row>
    <row r="33692" spans="13:13" x14ac:dyDescent="0.2">
      <c r="M33692" s="14" t="str">
        <f>IF(H33692&gt;0,VLOOKUP(H33692,'Account List'!B$4:C$65536,2,FALSE),"")</f>
        <v/>
      </c>
    </row>
    <row r="33693" spans="13:13" x14ac:dyDescent="0.2">
      <c r="M33693" s="14" t="str">
        <f>IF(H33693&gt;0,VLOOKUP(H33693,'Account List'!B$4:C$65536,2,FALSE),"")</f>
        <v/>
      </c>
    </row>
    <row r="33694" spans="13:13" x14ac:dyDescent="0.2">
      <c r="M33694" s="14" t="str">
        <f>IF(H33694&gt;0,VLOOKUP(H33694,'Account List'!B$4:C$65536,2,FALSE),"")</f>
        <v/>
      </c>
    </row>
    <row r="33695" spans="13:13" x14ac:dyDescent="0.2">
      <c r="M33695" s="14" t="str">
        <f>IF(H33695&gt;0,VLOOKUP(H33695,'Account List'!B$4:C$65536,2,FALSE),"")</f>
        <v/>
      </c>
    </row>
    <row r="33696" spans="13:13" x14ac:dyDescent="0.2">
      <c r="M33696" s="14" t="str">
        <f>IF(H33696&gt;0,VLOOKUP(H33696,'Account List'!B$4:C$65536,2,FALSE),"")</f>
        <v/>
      </c>
    </row>
    <row r="33697" spans="13:13" x14ac:dyDescent="0.2">
      <c r="M33697" s="14" t="str">
        <f>IF(H33697&gt;0,VLOOKUP(H33697,'Account List'!B$4:C$65536,2,FALSE),"")</f>
        <v/>
      </c>
    </row>
    <row r="33698" spans="13:13" x14ac:dyDescent="0.2">
      <c r="M33698" s="14" t="str">
        <f>IF(H33698&gt;0,VLOOKUP(H33698,'Account List'!B$4:C$65536,2,FALSE),"")</f>
        <v/>
      </c>
    </row>
    <row r="33699" spans="13:13" x14ac:dyDescent="0.2">
      <c r="M33699" s="14" t="str">
        <f>IF(H33699&gt;0,VLOOKUP(H33699,'Account List'!B$4:C$65536,2,FALSE),"")</f>
        <v/>
      </c>
    </row>
    <row r="33700" spans="13:13" x14ac:dyDescent="0.2">
      <c r="M33700" s="14" t="str">
        <f>IF(H33700&gt;0,VLOOKUP(H33700,'Account List'!B$4:C$65536,2,FALSE),"")</f>
        <v/>
      </c>
    </row>
    <row r="33701" spans="13:13" x14ac:dyDescent="0.2">
      <c r="M33701" s="14" t="str">
        <f>IF(H33701&gt;0,VLOOKUP(H33701,'Account List'!B$4:C$65536,2,FALSE),"")</f>
        <v/>
      </c>
    </row>
    <row r="33702" spans="13:13" x14ac:dyDescent="0.2">
      <c r="M33702" s="14" t="str">
        <f>IF(H33702&gt;0,VLOOKUP(H33702,'Account List'!B$4:C$65536,2,FALSE),"")</f>
        <v/>
      </c>
    </row>
    <row r="33703" spans="13:13" x14ac:dyDescent="0.2">
      <c r="M33703" s="14" t="str">
        <f>IF(H33703&gt;0,VLOOKUP(H33703,'Account List'!B$4:C$65536,2,FALSE),"")</f>
        <v/>
      </c>
    </row>
    <row r="33704" spans="13:13" x14ac:dyDescent="0.2">
      <c r="M33704" s="14" t="str">
        <f>IF(H33704&gt;0,VLOOKUP(H33704,'Account List'!B$4:C$65536,2,FALSE),"")</f>
        <v/>
      </c>
    </row>
    <row r="33705" spans="13:13" x14ac:dyDescent="0.2">
      <c r="M33705" s="14" t="str">
        <f>IF(H33705&gt;0,VLOOKUP(H33705,'Account List'!B$4:C$65536,2,FALSE),"")</f>
        <v/>
      </c>
    </row>
    <row r="33706" spans="13:13" x14ac:dyDescent="0.2">
      <c r="M33706" s="14" t="str">
        <f>IF(H33706&gt;0,VLOOKUP(H33706,'Account List'!B$4:C$65536,2,FALSE),"")</f>
        <v/>
      </c>
    </row>
    <row r="33707" spans="13:13" x14ac:dyDescent="0.2">
      <c r="M33707" s="14" t="str">
        <f>IF(H33707&gt;0,VLOOKUP(H33707,'Account List'!B$4:C$65536,2,FALSE),"")</f>
        <v/>
      </c>
    </row>
    <row r="33708" spans="13:13" x14ac:dyDescent="0.2">
      <c r="M33708" s="14" t="str">
        <f>IF(H33708&gt;0,VLOOKUP(H33708,'Account List'!B$4:C$65536,2,FALSE),"")</f>
        <v/>
      </c>
    </row>
    <row r="33709" spans="13:13" x14ac:dyDescent="0.2">
      <c r="M33709" s="14" t="str">
        <f>IF(H33709&gt;0,VLOOKUP(H33709,'Account List'!B$4:C$65536,2,FALSE),"")</f>
        <v/>
      </c>
    </row>
    <row r="33710" spans="13:13" x14ac:dyDescent="0.2">
      <c r="M33710" s="14" t="str">
        <f>IF(H33710&gt;0,VLOOKUP(H33710,'Account List'!B$4:C$65536,2,FALSE),"")</f>
        <v/>
      </c>
    </row>
    <row r="33711" spans="13:13" x14ac:dyDescent="0.2">
      <c r="M33711" s="14" t="str">
        <f>IF(H33711&gt;0,VLOOKUP(H33711,'Account List'!B$4:C$65536,2,FALSE),"")</f>
        <v/>
      </c>
    </row>
    <row r="33712" spans="13:13" x14ac:dyDescent="0.2">
      <c r="M33712" s="14" t="str">
        <f>IF(H33712&gt;0,VLOOKUP(H33712,'Account List'!B$4:C$65536,2,FALSE),"")</f>
        <v/>
      </c>
    </row>
    <row r="33713" spans="13:13" x14ac:dyDescent="0.2">
      <c r="M33713" s="14" t="str">
        <f>IF(H33713&gt;0,VLOOKUP(H33713,'Account List'!B$4:C$65536,2,FALSE),"")</f>
        <v/>
      </c>
    </row>
    <row r="33714" spans="13:13" x14ac:dyDescent="0.2">
      <c r="M33714" s="14" t="str">
        <f>IF(H33714&gt;0,VLOOKUP(H33714,'Account List'!B$4:C$65536,2,FALSE),"")</f>
        <v/>
      </c>
    </row>
    <row r="33715" spans="13:13" x14ac:dyDescent="0.2">
      <c r="M33715" s="14" t="str">
        <f>IF(H33715&gt;0,VLOOKUP(H33715,'Account List'!B$4:C$65536,2,FALSE),"")</f>
        <v/>
      </c>
    </row>
    <row r="33716" spans="13:13" x14ac:dyDescent="0.2">
      <c r="M33716" s="14" t="str">
        <f>IF(H33716&gt;0,VLOOKUP(H33716,'Account List'!B$4:C$65536,2,FALSE),"")</f>
        <v/>
      </c>
    </row>
    <row r="33717" spans="13:13" x14ac:dyDescent="0.2">
      <c r="M33717" s="14" t="str">
        <f>IF(H33717&gt;0,VLOOKUP(H33717,'Account List'!B$4:C$65536,2,FALSE),"")</f>
        <v/>
      </c>
    </row>
    <row r="33718" spans="13:13" x14ac:dyDescent="0.2">
      <c r="M33718" s="14" t="str">
        <f>IF(H33718&gt;0,VLOOKUP(H33718,'Account List'!B$4:C$65536,2,FALSE),"")</f>
        <v/>
      </c>
    </row>
    <row r="33719" spans="13:13" x14ac:dyDescent="0.2">
      <c r="M33719" s="14" t="str">
        <f>IF(H33719&gt;0,VLOOKUP(H33719,'Account List'!B$4:C$65536,2,FALSE),"")</f>
        <v/>
      </c>
    </row>
    <row r="33720" spans="13:13" x14ac:dyDescent="0.2">
      <c r="M33720" s="14" t="str">
        <f>IF(H33720&gt;0,VLOOKUP(H33720,'Account List'!B$4:C$65536,2,FALSE),"")</f>
        <v/>
      </c>
    </row>
    <row r="33721" spans="13:13" x14ac:dyDescent="0.2">
      <c r="M33721" s="14" t="str">
        <f>IF(H33721&gt;0,VLOOKUP(H33721,'Account List'!B$4:C$65536,2,FALSE),"")</f>
        <v/>
      </c>
    </row>
    <row r="33722" spans="13:13" x14ac:dyDescent="0.2">
      <c r="M33722" s="14" t="str">
        <f>IF(H33722&gt;0,VLOOKUP(H33722,'Account List'!B$4:C$65536,2,FALSE),"")</f>
        <v/>
      </c>
    </row>
    <row r="33723" spans="13:13" x14ac:dyDescent="0.2">
      <c r="M33723" s="14" t="str">
        <f>IF(H33723&gt;0,VLOOKUP(H33723,'Account List'!B$4:C$65536,2,FALSE),"")</f>
        <v/>
      </c>
    </row>
    <row r="33724" spans="13:13" x14ac:dyDescent="0.2">
      <c r="M33724" s="14" t="str">
        <f>IF(H33724&gt;0,VLOOKUP(H33724,'Account List'!B$4:C$65536,2,FALSE),"")</f>
        <v/>
      </c>
    </row>
    <row r="33725" spans="13:13" x14ac:dyDescent="0.2">
      <c r="M33725" s="14" t="str">
        <f>IF(H33725&gt;0,VLOOKUP(H33725,'Account List'!B$4:C$65536,2,FALSE),"")</f>
        <v/>
      </c>
    </row>
    <row r="33726" spans="13:13" x14ac:dyDescent="0.2">
      <c r="M33726" s="14" t="str">
        <f>IF(H33726&gt;0,VLOOKUP(H33726,'Account List'!B$4:C$65536,2,FALSE),"")</f>
        <v/>
      </c>
    </row>
    <row r="33727" spans="13:13" x14ac:dyDescent="0.2">
      <c r="M33727" s="14" t="str">
        <f>IF(H33727&gt;0,VLOOKUP(H33727,'Account List'!B$4:C$65536,2,FALSE),"")</f>
        <v/>
      </c>
    </row>
    <row r="33728" spans="13:13" x14ac:dyDescent="0.2">
      <c r="M33728" s="14" t="str">
        <f>IF(H33728&gt;0,VLOOKUP(H33728,'Account List'!B$4:C$65536,2,FALSE),"")</f>
        <v/>
      </c>
    </row>
    <row r="33729" spans="13:13" x14ac:dyDescent="0.2">
      <c r="M33729" s="14" t="str">
        <f>IF(H33729&gt;0,VLOOKUP(H33729,'Account List'!B$4:C$65536,2,FALSE),"")</f>
        <v/>
      </c>
    </row>
    <row r="33730" spans="13:13" x14ac:dyDescent="0.2">
      <c r="M33730" s="14" t="str">
        <f>IF(H33730&gt;0,VLOOKUP(H33730,'Account List'!B$4:C$65536,2,FALSE),"")</f>
        <v/>
      </c>
    </row>
    <row r="33731" spans="13:13" x14ac:dyDescent="0.2">
      <c r="M33731" s="14" t="str">
        <f>IF(H33731&gt;0,VLOOKUP(H33731,'Account List'!B$4:C$65536,2,FALSE),"")</f>
        <v/>
      </c>
    </row>
    <row r="33732" spans="13:13" x14ac:dyDescent="0.2">
      <c r="M33732" s="14" t="str">
        <f>IF(H33732&gt;0,VLOOKUP(H33732,'Account List'!B$4:C$65536,2,FALSE),"")</f>
        <v/>
      </c>
    </row>
    <row r="33733" spans="13:13" x14ac:dyDescent="0.2">
      <c r="M33733" s="14" t="str">
        <f>IF(H33733&gt;0,VLOOKUP(H33733,'Account List'!B$4:C$65536,2,FALSE),"")</f>
        <v/>
      </c>
    </row>
    <row r="33734" spans="13:13" x14ac:dyDescent="0.2">
      <c r="M33734" s="14" t="str">
        <f>IF(H33734&gt;0,VLOOKUP(H33734,'Account List'!B$4:C$65536,2,FALSE),"")</f>
        <v/>
      </c>
    </row>
    <row r="33735" spans="13:13" x14ac:dyDescent="0.2">
      <c r="M33735" s="14" t="str">
        <f>IF(H33735&gt;0,VLOOKUP(H33735,'Account List'!B$4:C$65536,2,FALSE),"")</f>
        <v/>
      </c>
    </row>
    <row r="33736" spans="13:13" x14ac:dyDescent="0.2">
      <c r="M33736" s="14" t="str">
        <f>IF(H33736&gt;0,VLOOKUP(H33736,'Account List'!B$4:C$65536,2,FALSE),"")</f>
        <v/>
      </c>
    </row>
    <row r="33737" spans="13:13" x14ac:dyDescent="0.2">
      <c r="M33737" s="14" t="str">
        <f>IF(H33737&gt;0,VLOOKUP(H33737,'Account List'!B$4:C$65536,2,FALSE),"")</f>
        <v/>
      </c>
    </row>
    <row r="33738" spans="13:13" x14ac:dyDescent="0.2">
      <c r="M33738" s="14" t="str">
        <f>IF(H33738&gt;0,VLOOKUP(H33738,'Account List'!B$4:C$65536,2,FALSE),"")</f>
        <v/>
      </c>
    </row>
    <row r="33739" spans="13:13" x14ac:dyDescent="0.2">
      <c r="M33739" s="14" t="str">
        <f>IF(H33739&gt;0,VLOOKUP(H33739,'Account List'!B$4:C$65536,2,FALSE),"")</f>
        <v/>
      </c>
    </row>
    <row r="33740" spans="13:13" x14ac:dyDescent="0.2">
      <c r="M33740" s="14" t="str">
        <f>IF(H33740&gt;0,VLOOKUP(H33740,'Account List'!B$4:C$65536,2,FALSE),"")</f>
        <v/>
      </c>
    </row>
    <row r="33741" spans="13:13" x14ac:dyDescent="0.2">
      <c r="M33741" s="14" t="str">
        <f>IF(H33741&gt;0,VLOOKUP(H33741,'Account List'!B$4:C$65536,2,FALSE),"")</f>
        <v/>
      </c>
    </row>
    <row r="33742" spans="13:13" x14ac:dyDescent="0.2">
      <c r="M33742" s="14" t="str">
        <f>IF(H33742&gt;0,VLOOKUP(H33742,'Account List'!B$4:C$65536,2,FALSE),"")</f>
        <v/>
      </c>
    </row>
    <row r="33743" spans="13:13" x14ac:dyDescent="0.2">
      <c r="M33743" s="14" t="str">
        <f>IF(H33743&gt;0,VLOOKUP(H33743,'Account List'!B$4:C$65536,2,FALSE),"")</f>
        <v/>
      </c>
    </row>
    <row r="33744" spans="13:13" x14ac:dyDescent="0.2">
      <c r="M33744" s="14" t="str">
        <f>IF(H33744&gt;0,VLOOKUP(H33744,'Account List'!B$4:C$65536,2,FALSE),"")</f>
        <v/>
      </c>
    </row>
    <row r="33745" spans="13:13" x14ac:dyDescent="0.2">
      <c r="M33745" s="14" t="str">
        <f>IF(H33745&gt;0,VLOOKUP(H33745,'Account List'!B$4:C$65536,2,FALSE),"")</f>
        <v/>
      </c>
    </row>
    <row r="33746" spans="13:13" x14ac:dyDescent="0.2">
      <c r="M33746" s="14" t="str">
        <f>IF(H33746&gt;0,VLOOKUP(H33746,'Account List'!B$4:C$65536,2,FALSE),"")</f>
        <v/>
      </c>
    </row>
    <row r="33747" spans="13:13" x14ac:dyDescent="0.2">
      <c r="M33747" s="14" t="str">
        <f>IF(H33747&gt;0,VLOOKUP(H33747,'Account List'!B$4:C$65536,2,FALSE),"")</f>
        <v/>
      </c>
    </row>
    <row r="33748" spans="13:13" x14ac:dyDescent="0.2">
      <c r="M33748" s="14" t="str">
        <f>IF(H33748&gt;0,VLOOKUP(H33748,'Account List'!B$4:C$65536,2,FALSE),"")</f>
        <v/>
      </c>
    </row>
    <row r="33749" spans="13:13" x14ac:dyDescent="0.2">
      <c r="M33749" s="14" t="str">
        <f>IF(H33749&gt;0,VLOOKUP(H33749,'Account List'!B$4:C$65536,2,FALSE),"")</f>
        <v/>
      </c>
    </row>
    <row r="33750" spans="13:13" x14ac:dyDescent="0.2">
      <c r="M33750" s="14" t="str">
        <f>IF(H33750&gt;0,VLOOKUP(H33750,'Account List'!B$4:C$65536,2,FALSE),"")</f>
        <v/>
      </c>
    </row>
    <row r="33751" spans="13:13" x14ac:dyDescent="0.2">
      <c r="M33751" s="14" t="str">
        <f>IF(H33751&gt;0,VLOOKUP(H33751,'Account List'!B$4:C$65536,2,FALSE),"")</f>
        <v/>
      </c>
    </row>
    <row r="33752" spans="13:13" x14ac:dyDescent="0.2">
      <c r="M33752" s="14" t="str">
        <f>IF(H33752&gt;0,VLOOKUP(H33752,'Account List'!B$4:C$65536,2,FALSE),"")</f>
        <v/>
      </c>
    </row>
    <row r="33753" spans="13:13" x14ac:dyDescent="0.2">
      <c r="M33753" s="14" t="str">
        <f>IF(H33753&gt;0,VLOOKUP(H33753,'Account List'!B$4:C$65536,2,FALSE),"")</f>
        <v/>
      </c>
    </row>
    <row r="33754" spans="13:13" x14ac:dyDescent="0.2">
      <c r="M33754" s="14" t="str">
        <f>IF(H33754&gt;0,VLOOKUP(H33754,'Account List'!B$4:C$65536,2,FALSE),"")</f>
        <v/>
      </c>
    </row>
    <row r="33755" spans="13:13" x14ac:dyDescent="0.2">
      <c r="M33755" s="14" t="str">
        <f>IF(H33755&gt;0,VLOOKUP(H33755,'Account List'!B$4:C$65536,2,FALSE),"")</f>
        <v/>
      </c>
    </row>
    <row r="33756" spans="13:13" x14ac:dyDescent="0.2">
      <c r="M33756" s="14" t="str">
        <f>IF(H33756&gt;0,VLOOKUP(H33756,'Account List'!B$4:C$65536,2,FALSE),"")</f>
        <v/>
      </c>
    </row>
    <row r="33757" spans="13:13" x14ac:dyDescent="0.2">
      <c r="M33757" s="14" t="str">
        <f>IF(H33757&gt;0,VLOOKUP(H33757,'Account List'!B$4:C$65536,2,FALSE),"")</f>
        <v/>
      </c>
    </row>
    <row r="33758" spans="13:13" x14ac:dyDescent="0.2">
      <c r="M33758" s="14" t="str">
        <f>IF(H33758&gt;0,VLOOKUP(H33758,'Account List'!B$4:C$65536,2,FALSE),"")</f>
        <v/>
      </c>
    </row>
    <row r="33759" spans="13:13" x14ac:dyDescent="0.2">
      <c r="M33759" s="14" t="str">
        <f>IF(H33759&gt;0,VLOOKUP(H33759,'Account List'!B$4:C$65536,2,FALSE),"")</f>
        <v/>
      </c>
    </row>
    <row r="33760" spans="13:13" x14ac:dyDescent="0.2">
      <c r="M33760" s="14" t="str">
        <f>IF(H33760&gt;0,VLOOKUP(H33760,'Account List'!B$4:C$65536,2,FALSE),"")</f>
        <v/>
      </c>
    </row>
    <row r="33761" spans="13:13" x14ac:dyDescent="0.2">
      <c r="M33761" s="14" t="str">
        <f>IF(H33761&gt;0,VLOOKUP(H33761,'Account List'!B$4:C$65536,2,FALSE),"")</f>
        <v/>
      </c>
    </row>
    <row r="33762" spans="13:13" x14ac:dyDescent="0.2">
      <c r="M33762" s="14" t="str">
        <f>IF(H33762&gt;0,VLOOKUP(H33762,'Account List'!B$4:C$65536,2,FALSE),"")</f>
        <v/>
      </c>
    </row>
    <row r="33763" spans="13:13" x14ac:dyDescent="0.2">
      <c r="M33763" s="14" t="str">
        <f>IF(H33763&gt;0,VLOOKUP(H33763,'Account List'!B$4:C$65536,2,FALSE),"")</f>
        <v/>
      </c>
    </row>
    <row r="33764" spans="13:13" x14ac:dyDescent="0.2">
      <c r="M33764" s="14" t="str">
        <f>IF(H33764&gt;0,VLOOKUP(H33764,'Account List'!B$4:C$65536,2,FALSE),"")</f>
        <v/>
      </c>
    </row>
    <row r="33765" spans="13:13" x14ac:dyDescent="0.2">
      <c r="M33765" s="14" t="str">
        <f>IF(H33765&gt;0,VLOOKUP(H33765,'Account List'!B$4:C$65536,2,FALSE),"")</f>
        <v/>
      </c>
    </row>
    <row r="33766" spans="13:13" x14ac:dyDescent="0.2">
      <c r="M33766" s="14" t="str">
        <f>IF(H33766&gt;0,VLOOKUP(H33766,'Account List'!B$4:C$65536,2,FALSE),"")</f>
        <v/>
      </c>
    </row>
    <row r="33767" spans="13:13" x14ac:dyDescent="0.2">
      <c r="M33767" s="14" t="str">
        <f>IF(H33767&gt;0,VLOOKUP(H33767,'Account List'!B$4:C$65536,2,FALSE),"")</f>
        <v/>
      </c>
    </row>
    <row r="33768" spans="13:13" x14ac:dyDescent="0.2">
      <c r="M33768" s="14" t="str">
        <f>IF(H33768&gt;0,VLOOKUP(H33768,'Account List'!B$4:C$65536,2,FALSE),"")</f>
        <v/>
      </c>
    </row>
    <row r="33769" spans="13:13" x14ac:dyDescent="0.2">
      <c r="M33769" s="14" t="str">
        <f>IF(H33769&gt;0,VLOOKUP(H33769,'Account List'!B$4:C$65536,2,FALSE),"")</f>
        <v/>
      </c>
    </row>
    <row r="33770" spans="13:13" x14ac:dyDescent="0.2">
      <c r="M33770" s="14" t="str">
        <f>IF(H33770&gt;0,VLOOKUP(H33770,'Account List'!B$4:C$65536,2,FALSE),"")</f>
        <v/>
      </c>
    </row>
    <row r="33771" spans="13:13" x14ac:dyDescent="0.2">
      <c r="M33771" s="14" t="str">
        <f>IF(H33771&gt;0,VLOOKUP(H33771,'Account List'!B$4:C$65536,2,FALSE),"")</f>
        <v/>
      </c>
    </row>
    <row r="33772" spans="13:13" x14ac:dyDescent="0.2">
      <c r="M33772" s="14" t="str">
        <f>IF(H33772&gt;0,VLOOKUP(H33772,'Account List'!B$4:C$65536,2,FALSE),"")</f>
        <v/>
      </c>
    </row>
    <row r="33773" spans="13:13" x14ac:dyDescent="0.2">
      <c r="M33773" s="14" t="str">
        <f>IF(H33773&gt;0,VLOOKUP(H33773,'Account List'!B$4:C$65536,2,FALSE),"")</f>
        <v/>
      </c>
    </row>
    <row r="33774" spans="13:13" x14ac:dyDescent="0.2">
      <c r="M33774" s="14" t="str">
        <f>IF(H33774&gt;0,VLOOKUP(H33774,'Account List'!B$4:C$65536,2,FALSE),"")</f>
        <v/>
      </c>
    </row>
    <row r="33775" spans="13:13" x14ac:dyDescent="0.2">
      <c r="M33775" s="14" t="str">
        <f>IF(H33775&gt;0,VLOOKUP(H33775,'Account List'!B$4:C$65536,2,FALSE),"")</f>
        <v/>
      </c>
    </row>
    <row r="33776" spans="13:13" x14ac:dyDescent="0.2">
      <c r="M33776" s="14" t="str">
        <f>IF(H33776&gt;0,VLOOKUP(H33776,'Account List'!B$4:C$65536,2,FALSE),"")</f>
        <v/>
      </c>
    </row>
    <row r="33777" spans="13:13" x14ac:dyDescent="0.2">
      <c r="M33777" s="14" t="str">
        <f>IF(H33777&gt;0,VLOOKUP(H33777,'Account List'!B$4:C$65536,2,FALSE),"")</f>
        <v/>
      </c>
    </row>
    <row r="33778" spans="13:13" x14ac:dyDescent="0.2">
      <c r="M33778" s="14" t="str">
        <f>IF(H33778&gt;0,VLOOKUP(H33778,'Account List'!B$4:C$65536,2,FALSE),"")</f>
        <v/>
      </c>
    </row>
    <row r="33779" spans="13:13" x14ac:dyDescent="0.2">
      <c r="M33779" s="14" t="str">
        <f>IF(H33779&gt;0,VLOOKUP(H33779,'Account List'!B$4:C$65536,2,FALSE),"")</f>
        <v/>
      </c>
    </row>
    <row r="33780" spans="13:13" x14ac:dyDescent="0.2">
      <c r="M33780" s="14" t="str">
        <f>IF(H33780&gt;0,VLOOKUP(H33780,'Account List'!B$4:C$65536,2,FALSE),"")</f>
        <v/>
      </c>
    </row>
    <row r="33781" spans="13:13" x14ac:dyDescent="0.2">
      <c r="M33781" s="14" t="str">
        <f>IF(H33781&gt;0,VLOOKUP(H33781,'Account List'!B$4:C$65536,2,FALSE),"")</f>
        <v/>
      </c>
    </row>
    <row r="33782" spans="13:13" x14ac:dyDescent="0.2">
      <c r="M33782" s="14" t="str">
        <f>IF(H33782&gt;0,VLOOKUP(H33782,'Account List'!B$4:C$65536,2,FALSE),"")</f>
        <v/>
      </c>
    </row>
    <row r="33783" spans="13:13" x14ac:dyDescent="0.2">
      <c r="M33783" s="14" t="str">
        <f>IF(H33783&gt;0,VLOOKUP(H33783,'Account List'!B$4:C$65536,2,FALSE),"")</f>
        <v/>
      </c>
    </row>
    <row r="33784" spans="13:13" x14ac:dyDescent="0.2">
      <c r="M33784" s="14" t="str">
        <f>IF(H33784&gt;0,VLOOKUP(H33784,'Account List'!B$4:C$65536,2,FALSE),"")</f>
        <v/>
      </c>
    </row>
    <row r="33785" spans="13:13" x14ac:dyDescent="0.2">
      <c r="M33785" s="14" t="str">
        <f>IF(H33785&gt;0,VLOOKUP(H33785,'Account List'!B$4:C$65536,2,FALSE),"")</f>
        <v/>
      </c>
    </row>
    <row r="33786" spans="13:13" x14ac:dyDescent="0.2">
      <c r="M33786" s="14" t="str">
        <f>IF(H33786&gt;0,VLOOKUP(H33786,'Account List'!B$4:C$65536,2,FALSE),"")</f>
        <v/>
      </c>
    </row>
    <row r="33787" spans="13:13" x14ac:dyDescent="0.2">
      <c r="M33787" s="14" t="str">
        <f>IF(H33787&gt;0,VLOOKUP(H33787,'Account List'!B$4:C$65536,2,FALSE),"")</f>
        <v/>
      </c>
    </row>
    <row r="33788" spans="13:13" x14ac:dyDescent="0.2">
      <c r="M33788" s="14" t="str">
        <f>IF(H33788&gt;0,VLOOKUP(H33788,'Account List'!B$4:C$65536,2,FALSE),"")</f>
        <v/>
      </c>
    </row>
    <row r="33789" spans="13:13" x14ac:dyDescent="0.2">
      <c r="M33789" s="14" t="str">
        <f>IF(H33789&gt;0,VLOOKUP(H33789,'Account List'!B$4:C$65536,2,FALSE),"")</f>
        <v/>
      </c>
    </row>
    <row r="33790" spans="13:13" x14ac:dyDescent="0.2">
      <c r="M33790" s="14" t="str">
        <f>IF(H33790&gt;0,VLOOKUP(H33790,'Account List'!B$4:C$65536,2,FALSE),"")</f>
        <v/>
      </c>
    </row>
    <row r="33791" spans="13:13" x14ac:dyDescent="0.2">
      <c r="M33791" s="14" t="str">
        <f>IF(H33791&gt;0,VLOOKUP(H33791,'Account List'!B$4:C$65536,2,FALSE),"")</f>
        <v/>
      </c>
    </row>
    <row r="33792" spans="13:13" x14ac:dyDescent="0.2">
      <c r="M33792" s="14" t="str">
        <f>IF(H33792&gt;0,VLOOKUP(H33792,'Account List'!B$4:C$65536,2,FALSE),"")</f>
        <v/>
      </c>
    </row>
    <row r="33793" spans="13:13" x14ac:dyDescent="0.2">
      <c r="M33793" s="14" t="str">
        <f>IF(H33793&gt;0,VLOOKUP(H33793,'Account List'!B$4:C$65536,2,FALSE),"")</f>
        <v/>
      </c>
    </row>
    <row r="33794" spans="13:13" x14ac:dyDescent="0.2">
      <c r="M33794" s="14" t="str">
        <f>IF(H33794&gt;0,VLOOKUP(H33794,'Account List'!B$4:C$65536,2,FALSE),"")</f>
        <v/>
      </c>
    </row>
    <row r="33795" spans="13:13" x14ac:dyDescent="0.2">
      <c r="M33795" s="14" t="str">
        <f>IF(H33795&gt;0,VLOOKUP(H33795,'Account List'!B$4:C$65536,2,FALSE),"")</f>
        <v/>
      </c>
    </row>
    <row r="33796" spans="13:13" x14ac:dyDescent="0.2">
      <c r="M33796" s="14" t="str">
        <f>IF(H33796&gt;0,VLOOKUP(H33796,'Account List'!B$4:C$65536,2,FALSE),"")</f>
        <v/>
      </c>
    </row>
    <row r="33797" spans="13:13" x14ac:dyDescent="0.2">
      <c r="M33797" s="14" t="str">
        <f>IF(H33797&gt;0,VLOOKUP(H33797,'Account List'!B$4:C$65536,2,FALSE),"")</f>
        <v/>
      </c>
    </row>
    <row r="33798" spans="13:13" x14ac:dyDescent="0.2">
      <c r="M33798" s="14" t="str">
        <f>IF(H33798&gt;0,VLOOKUP(H33798,'Account List'!B$4:C$65536,2,FALSE),"")</f>
        <v/>
      </c>
    </row>
    <row r="33799" spans="13:13" x14ac:dyDescent="0.2">
      <c r="M33799" s="14" t="str">
        <f>IF(H33799&gt;0,VLOOKUP(H33799,'Account List'!B$4:C$65536,2,FALSE),"")</f>
        <v/>
      </c>
    </row>
    <row r="33800" spans="13:13" x14ac:dyDescent="0.2">
      <c r="M33800" s="14" t="str">
        <f>IF(H33800&gt;0,VLOOKUP(H33800,'Account List'!B$4:C$65536,2,FALSE),"")</f>
        <v/>
      </c>
    </row>
    <row r="33801" spans="13:13" x14ac:dyDescent="0.2">
      <c r="M33801" s="14" t="str">
        <f>IF(H33801&gt;0,VLOOKUP(H33801,'Account List'!B$4:C$65536,2,FALSE),"")</f>
        <v/>
      </c>
    </row>
    <row r="33802" spans="13:13" x14ac:dyDescent="0.2">
      <c r="M33802" s="14" t="str">
        <f>IF(H33802&gt;0,VLOOKUP(H33802,'Account List'!B$4:C$65536,2,FALSE),"")</f>
        <v/>
      </c>
    </row>
    <row r="33803" spans="13:13" x14ac:dyDescent="0.2">
      <c r="M33803" s="14" t="str">
        <f>IF(H33803&gt;0,VLOOKUP(H33803,'Account List'!B$4:C$65536,2,FALSE),"")</f>
        <v/>
      </c>
    </row>
    <row r="33804" spans="13:13" x14ac:dyDescent="0.2">
      <c r="M33804" s="14" t="str">
        <f>IF(H33804&gt;0,VLOOKUP(H33804,'Account List'!B$4:C$65536,2,FALSE),"")</f>
        <v/>
      </c>
    </row>
    <row r="33805" spans="13:13" x14ac:dyDescent="0.2">
      <c r="M33805" s="14" t="str">
        <f>IF(H33805&gt;0,VLOOKUP(H33805,'Account List'!B$4:C$65536,2,FALSE),"")</f>
        <v/>
      </c>
    </row>
    <row r="33806" spans="13:13" x14ac:dyDescent="0.2">
      <c r="M33806" s="14" t="str">
        <f>IF(H33806&gt;0,VLOOKUP(H33806,'Account List'!B$4:C$65536,2,FALSE),"")</f>
        <v/>
      </c>
    </row>
    <row r="33807" spans="13:13" x14ac:dyDescent="0.2">
      <c r="M33807" s="14" t="str">
        <f>IF(H33807&gt;0,VLOOKUP(H33807,'Account List'!B$4:C$65536,2,FALSE),"")</f>
        <v/>
      </c>
    </row>
    <row r="33808" spans="13:13" x14ac:dyDescent="0.2">
      <c r="M33808" s="14" t="str">
        <f>IF(H33808&gt;0,VLOOKUP(H33808,'Account List'!B$4:C$65536,2,FALSE),"")</f>
        <v/>
      </c>
    </row>
    <row r="33809" spans="13:13" x14ac:dyDescent="0.2">
      <c r="M33809" s="14" t="str">
        <f>IF(H33809&gt;0,VLOOKUP(H33809,'Account List'!B$4:C$65536,2,FALSE),"")</f>
        <v/>
      </c>
    </row>
    <row r="33810" spans="13:13" x14ac:dyDescent="0.2">
      <c r="M33810" s="14" t="str">
        <f>IF(H33810&gt;0,VLOOKUP(H33810,'Account List'!B$4:C$65536,2,FALSE),"")</f>
        <v/>
      </c>
    </row>
    <row r="33811" spans="13:13" x14ac:dyDescent="0.2">
      <c r="M33811" s="14" t="str">
        <f>IF(H33811&gt;0,VLOOKUP(H33811,'Account List'!B$4:C$65536,2,FALSE),"")</f>
        <v/>
      </c>
    </row>
    <row r="33812" spans="13:13" x14ac:dyDescent="0.2">
      <c r="M33812" s="14" t="str">
        <f>IF(H33812&gt;0,VLOOKUP(H33812,'Account List'!B$4:C$65536,2,FALSE),"")</f>
        <v/>
      </c>
    </row>
    <row r="33813" spans="13:13" x14ac:dyDescent="0.2">
      <c r="M33813" s="14" t="str">
        <f>IF(H33813&gt;0,VLOOKUP(H33813,'Account List'!B$4:C$65536,2,FALSE),"")</f>
        <v/>
      </c>
    </row>
    <row r="33814" spans="13:13" x14ac:dyDescent="0.2">
      <c r="M33814" s="14" t="str">
        <f>IF(H33814&gt;0,VLOOKUP(H33814,'Account List'!B$4:C$65536,2,FALSE),"")</f>
        <v/>
      </c>
    </row>
    <row r="33815" spans="13:13" x14ac:dyDescent="0.2">
      <c r="M33815" s="14" t="str">
        <f>IF(H33815&gt;0,VLOOKUP(H33815,'Account List'!B$4:C$65536,2,FALSE),"")</f>
        <v/>
      </c>
    </row>
    <row r="33816" spans="13:13" x14ac:dyDescent="0.2">
      <c r="M33816" s="14" t="str">
        <f>IF(H33816&gt;0,VLOOKUP(H33816,'Account List'!B$4:C$65536,2,FALSE),"")</f>
        <v/>
      </c>
    </row>
    <row r="33817" spans="13:13" x14ac:dyDescent="0.2">
      <c r="M33817" s="14" t="str">
        <f>IF(H33817&gt;0,VLOOKUP(H33817,'Account List'!B$4:C$65536,2,FALSE),"")</f>
        <v/>
      </c>
    </row>
    <row r="33818" spans="13:13" x14ac:dyDescent="0.2">
      <c r="M33818" s="14" t="str">
        <f>IF(H33818&gt;0,VLOOKUP(H33818,'Account List'!B$4:C$65536,2,FALSE),"")</f>
        <v/>
      </c>
    </row>
    <row r="33819" spans="13:13" x14ac:dyDescent="0.2">
      <c r="M33819" s="14" t="str">
        <f>IF(H33819&gt;0,VLOOKUP(H33819,'Account List'!B$4:C$65536,2,FALSE),"")</f>
        <v/>
      </c>
    </row>
    <row r="33820" spans="13:13" x14ac:dyDescent="0.2">
      <c r="M33820" s="14" t="str">
        <f>IF(H33820&gt;0,VLOOKUP(H33820,'Account List'!B$4:C$65536,2,FALSE),"")</f>
        <v/>
      </c>
    </row>
    <row r="33821" spans="13:13" x14ac:dyDescent="0.2">
      <c r="M33821" s="14" t="str">
        <f>IF(H33821&gt;0,VLOOKUP(H33821,'Account List'!B$4:C$65536,2,FALSE),"")</f>
        <v/>
      </c>
    </row>
    <row r="33822" spans="13:13" x14ac:dyDescent="0.2">
      <c r="M33822" s="14" t="str">
        <f>IF(H33822&gt;0,VLOOKUP(H33822,'Account List'!B$4:C$65536,2,FALSE),"")</f>
        <v/>
      </c>
    </row>
    <row r="33823" spans="13:13" x14ac:dyDescent="0.2">
      <c r="M33823" s="14" t="str">
        <f>IF(H33823&gt;0,VLOOKUP(H33823,'Account List'!B$4:C$65536,2,FALSE),"")</f>
        <v/>
      </c>
    </row>
    <row r="33824" spans="13:13" x14ac:dyDescent="0.2">
      <c r="M33824" s="14" t="str">
        <f>IF(H33824&gt;0,VLOOKUP(H33824,'Account List'!B$4:C$65536,2,FALSE),"")</f>
        <v/>
      </c>
    </row>
    <row r="33825" spans="13:13" x14ac:dyDescent="0.2">
      <c r="M33825" s="14" t="str">
        <f>IF(H33825&gt;0,VLOOKUP(H33825,'Account List'!B$4:C$65536,2,FALSE),"")</f>
        <v/>
      </c>
    </row>
    <row r="33826" spans="13:13" x14ac:dyDescent="0.2">
      <c r="M33826" s="14" t="str">
        <f>IF(H33826&gt;0,VLOOKUP(H33826,'Account List'!B$4:C$65536,2,FALSE),"")</f>
        <v/>
      </c>
    </row>
    <row r="33827" spans="13:13" x14ac:dyDescent="0.2">
      <c r="M33827" s="14" t="str">
        <f>IF(H33827&gt;0,VLOOKUP(H33827,'Account List'!B$4:C$65536,2,FALSE),"")</f>
        <v/>
      </c>
    </row>
    <row r="33828" spans="13:13" x14ac:dyDescent="0.2">
      <c r="M33828" s="14" t="str">
        <f>IF(H33828&gt;0,VLOOKUP(H33828,'Account List'!B$4:C$65536,2,FALSE),"")</f>
        <v/>
      </c>
    </row>
    <row r="33829" spans="13:13" x14ac:dyDescent="0.2">
      <c r="M33829" s="14" t="str">
        <f>IF(H33829&gt;0,VLOOKUP(H33829,'Account List'!B$4:C$65536,2,FALSE),"")</f>
        <v/>
      </c>
    </row>
    <row r="33830" spans="13:13" x14ac:dyDescent="0.2">
      <c r="M33830" s="14" t="str">
        <f>IF(H33830&gt;0,VLOOKUP(H33830,'Account List'!B$4:C$65536,2,FALSE),"")</f>
        <v/>
      </c>
    </row>
    <row r="33831" spans="13:13" x14ac:dyDescent="0.2">
      <c r="M33831" s="14" t="str">
        <f>IF(H33831&gt;0,VLOOKUP(H33831,'Account List'!B$4:C$65536,2,FALSE),"")</f>
        <v/>
      </c>
    </row>
    <row r="33832" spans="13:13" x14ac:dyDescent="0.2">
      <c r="M33832" s="14" t="str">
        <f>IF(H33832&gt;0,VLOOKUP(H33832,'Account List'!B$4:C$65536,2,FALSE),"")</f>
        <v/>
      </c>
    </row>
    <row r="33833" spans="13:13" x14ac:dyDescent="0.2">
      <c r="M33833" s="14" t="str">
        <f>IF(H33833&gt;0,VLOOKUP(H33833,'Account List'!B$4:C$65536,2,FALSE),"")</f>
        <v/>
      </c>
    </row>
    <row r="33834" spans="13:13" x14ac:dyDescent="0.2">
      <c r="M33834" s="14" t="str">
        <f>IF(H33834&gt;0,VLOOKUP(H33834,'Account List'!B$4:C$65536,2,FALSE),"")</f>
        <v/>
      </c>
    </row>
    <row r="33835" spans="13:13" x14ac:dyDescent="0.2">
      <c r="M33835" s="14" t="str">
        <f>IF(H33835&gt;0,VLOOKUP(H33835,'Account List'!B$4:C$65536,2,FALSE),"")</f>
        <v/>
      </c>
    </row>
    <row r="33836" spans="13:13" x14ac:dyDescent="0.2">
      <c r="M33836" s="14" t="str">
        <f>IF(H33836&gt;0,VLOOKUP(H33836,'Account List'!B$4:C$65536,2,FALSE),"")</f>
        <v/>
      </c>
    </row>
    <row r="33837" spans="13:13" x14ac:dyDescent="0.2">
      <c r="M33837" s="14" t="str">
        <f>IF(H33837&gt;0,VLOOKUP(H33837,'Account List'!B$4:C$65536,2,FALSE),"")</f>
        <v/>
      </c>
    </row>
    <row r="33838" spans="13:13" x14ac:dyDescent="0.2">
      <c r="M33838" s="14" t="str">
        <f>IF(H33838&gt;0,VLOOKUP(H33838,'Account List'!B$4:C$65536,2,FALSE),"")</f>
        <v/>
      </c>
    </row>
    <row r="33839" spans="13:13" x14ac:dyDescent="0.2">
      <c r="M33839" s="14" t="str">
        <f>IF(H33839&gt;0,VLOOKUP(H33839,'Account List'!B$4:C$65536,2,FALSE),"")</f>
        <v/>
      </c>
    </row>
    <row r="33840" spans="13:13" x14ac:dyDescent="0.2">
      <c r="M33840" s="14" t="str">
        <f>IF(H33840&gt;0,VLOOKUP(H33840,'Account List'!B$4:C$65536,2,FALSE),"")</f>
        <v/>
      </c>
    </row>
    <row r="33841" spans="13:13" x14ac:dyDescent="0.2">
      <c r="M33841" s="14" t="str">
        <f>IF(H33841&gt;0,VLOOKUP(H33841,'Account List'!B$4:C$65536,2,FALSE),"")</f>
        <v/>
      </c>
    </row>
    <row r="33842" spans="13:13" x14ac:dyDescent="0.2">
      <c r="M33842" s="14" t="str">
        <f>IF(H33842&gt;0,VLOOKUP(H33842,'Account List'!B$4:C$65536,2,FALSE),"")</f>
        <v/>
      </c>
    </row>
    <row r="33843" spans="13:13" x14ac:dyDescent="0.2">
      <c r="M33843" s="14" t="str">
        <f>IF(H33843&gt;0,VLOOKUP(H33843,'Account List'!B$4:C$65536,2,FALSE),"")</f>
        <v/>
      </c>
    </row>
    <row r="33844" spans="13:13" x14ac:dyDescent="0.2">
      <c r="M33844" s="14" t="str">
        <f>IF(H33844&gt;0,VLOOKUP(H33844,'Account List'!B$4:C$65536,2,FALSE),"")</f>
        <v/>
      </c>
    </row>
    <row r="33845" spans="13:13" x14ac:dyDescent="0.2">
      <c r="M33845" s="14" t="str">
        <f>IF(H33845&gt;0,VLOOKUP(H33845,'Account List'!B$4:C$65536,2,FALSE),"")</f>
        <v/>
      </c>
    </row>
    <row r="33846" spans="13:13" x14ac:dyDescent="0.2">
      <c r="M33846" s="14" t="str">
        <f>IF(H33846&gt;0,VLOOKUP(H33846,'Account List'!B$4:C$65536,2,FALSE),"")</f>
        <v/>
      </c>
    </row>
    <row r="33847" spans="13:13" x14ac:dyDescent="0.2">
      <c r="M33847" s="14" t="str">
        <f>IF(H33847&gt;0,VLOOKUP(H33847,'Account List'!B$4:C$65536,2,FALSE),"")</f>
        <v/>
      </c>
    </row>
    <row r="33848" spans="13:13" x14ac:dyDescent="0.2">
      <c r="M33848" s="14" t="str">
        <f>IF(H33848&gt;0,VLOOKUP(H33848,'Account List'!B$4:C$65536,2,FALSE),"")</f>
        <v/>
      </c>
    </row>
    <row r="33849" spans="13:13" x14ac:dyDescent="0.2">
      <c r="M33849" s="14" t="str">
        <f>IF(H33849&gt;0,VLOOKUP(H33849,'Account List'!B$4:C$65536,2,FALSE),"")</f>
        <v/>
      </c>
    </row>
    <row r="33850" spans="13:13" x14ac:dyDescent="0.2">
      <c r="M33850" s="14" t="str">
        <f>IF(H33850&gt;0,VLOOKUP(H33850,'Account List'!B$4:C$65536,2,FALSE),"")</f>
        <v/>
      </c>
    </row>
    <row r="33851" spans="13:13" x14ac:dyDescent="0.2">
      <c r="M33851" s="14" t="str">
        <f>IF(H33851&gt;0,VLOOKUP(H33851,'Account List'!B$4:C$65536,2,FALSE),"")</f>
        <v/>
      </c>
    </row>
    <row r="33852" spans="13:13" x14ac:dyDescent="0.2">
      <c r="M33852" s="14" t="str">
        <f>IF(H33852&gt;0,VLOOKUP(H33852,'Account List'!B$4:C$65536,2,FALSE),"")</f>
        <v/>
      </c>
    </row>
    <row r="33853" spans="13:13" x14ac:dyDescent="0.2">
      <c r="M33853" s="14" t="str">
        <f>IF(H33853&gt;0,VLOOKUP(H33853,'Account List'!B$4:C$65536,2,FALSE),"")</f>
        <v/>
      </c>
    </row>
    <row r="33854" spans="13:13" x14ac:dyDescent="0.2">
      <c r="M33854" s="14" t="str">
        <f>IF(H33854&gt;0,VLOOKUP(H33854,'Account List'!B$4:C$65536,2,FALSE),"")</f>
        <v/>
      </c>
    </row>
    <row r="33855" spans="13:13" x14ac:dyDescent="0.2">
      <c r="M33855" s="14" t="str">
        <f>IF(H33855&gt;0,VLOOKUP(H33855,'Account List'!B$4:C$65536,2,FALSE),"")</f>
        <v/>
      </c>
    </row>
    <row r="33856" spans="13:13" x14ac:dyDescent="0.2">
      <c r="M33856" s="14" t="str">
        <f>IF(H33856&gt;0,VLOOKUP(H33856,'Account List'!B$4:C$65536,2,FALSE),"")</f>
        <v/>
      </c>
    </row>
    <row r="33857" spans="13:13" x14ac:dyDescent="0.2">
      <c r="M33857" s="14" t="str">
        <f>IF(H33857&gt;0,VLOOKUP(H33857,'Account List'!B$4:C$65536,2,FALSE),"")</f>
        <v/>
      </c>
    </row>
    <row r="33858" spans="13:13" x14ac:dyDescent="0.2">
      <c r="M33858" s="14" t="str">
        <f>IF(H33858&gt;0,VLOOKUP(H33858,'Account List'!B$4:C$65536,2,FALSE),"")</f>
        <v/>
      </c>
    </row>
    <row r="33859" spans="13:13" x14ac:dyDescent="0.2">
      <c r="M33859" s="14" t="str">
        <f>IF(H33859&gt;0,VLOOKUP(H33859,'Account List'!B$4:C$65536,2,FALSE),"")</f>
        <v/>
      </c>
    </row>
    <row r="33860" spans="13:13" x14ac:dyDescent="0.2">
      <c r="M33860" s="14" t="str">
        <f>IF(H33860&gt;0,VLOOKUP(H33860,'Account List'!B$4:C$65536,2,FALSE),"")</f>
        <v/>
      </c>
    </row>
    <row r="33861" spans="13:13" x14ac:dyDescent="0.2">
      <c r="M33861" s="14" t="str">
        <f>IF(H33861&gt;0,VLOOKUP(H33861,'Account List'!B$4:C$65536,2,FALSE),"")</f>
        <v/>
      </c>
    </row>
    <row r="33862" spans="13:13" x14ac:dyDescent="0.2">
      <c r="M33862" s="14" t="str">
        <f>IF(H33862&gt;0,VLOOKUP(H33862,'Account List'!B$4:C$65536,2,FALSE),"")</f>
        <v/>
      </c>
    </row>
    <row r="33863" spans="13:13" x14ac:dyDescent="0.2">
      <c r="M33863" s="14" t="str">
        <f>IF(H33863&gt;0,VLOOKUP(H33863,'Account List'!B$4:C$65536,2,FALSE),"")</f>
        <v/>
      </c>
    </row>
    <row r="33864" spans="13:13" x14ac:dyDescent="0.2">
      <c r="M33864" s="14" t="str">
        <f>IF(H33864&gt;0,VLOOKUP(H33864,'Account List'!B$4:C$65536,2,FALSE),"")</f>
        <v/>
      </c>
    </row>
    <row r="33865" spans="13:13" x14ac:dyDescent="0.2">
      <c r="M33865" s="14" t="str">
        <f>IF(H33865&gt;0,VLOOKUP(H33865,'Account List'!B$4:C$65536,2,FALSE),"")</f>
        <v/>
      </c>
    </row>
    <row r="33866" spans="13:13" x14ac:dyDescent="0.2">
      <c r="M33866" s="14" t="str">
        <f>IF(H33866&gt;0,VLOOKUP(H33866,'Account List'!B$4:C$65536,2,FALSE),"")</f>
        <v/>
      </c>
    </row>
    <row r="33867" spans="13:13" x14ac:dyDescent="0.2">
      <c r="M33867" s="14" t="str">
        <f>IF(H33867&gt;0,VLOOKUP(H33867,'Account List'!B$4:C$65536,2,FALSE),"")</f>
        <v/>
      </c>
    </row>
    <row r="33868" spans="13:13" x14ac:dyDescent="0.2">
      <c r="M33868" s="14" t="str">
        <f>IF(H33868&gt;0,VLOOKUP(H33868,'Account List'!B$4:C$65536,2,FALSE),"")</f>
        <v/>
      </c>
    </row>
    <row r="33869" spans="13:13" x14ac:dyDescent="0.2">
      <c r="M33869" s="14" t="str">
        <f>IF(H33869&gt;0,VLOOKUP(H33869,'Account List'!B$4:C$65536,2,FALSE),"")</f>
        <v/>
      </c>
    </row>
    <row r="33870" spans="13:13" x14ac:dyDescent="0.2">
      <c r="M33870" s="14" t="str">
        <f>IF(H33870&gt;0,VLOOKUP(H33870,'Account List'!B$4:C$65536,2,FALSE),"")</f>
        <v/>
      </c>
    </row>
    <row r="33871" spans="13:13" x14ac:dyDescent="0.2">
      <c r="M33871" s="14" t="str">
        <f>IF(H33871&gt;0,VLOOKUP(H33871,'Account List'!B$4:C$65536,2,FALSE),"")</f>
        <v/>
      </c>
    </row>
    <row r="33872" spans="13:13" x14ac:dyDescent="0.2">
      <c r="M33872" s="14" t="str">
        <f>IF(H33872&gt;0,VLOOKUP(H33872,'Account List'!B$4:C$65536,2,FALSE),"")</f>
        <v/>
      </c>
    </row>
    <row r="33873" spans="13:13" x14ac:dyDescent="0.2">
      <c r="M33873" s="14" t="str">
        <f>IF(H33873&gt;0,VLOOKUP(H33873,'Account List'!B$4:C$65536,2,FALSE),"")</f>
        <v/>
      </c>
    </row>
    <row r="33874" spans="13:13" x14ac:dyDescent="0.2">
      <c r="M33874" s="14" t="str">
        <f>IF(H33874&gt;0,VLOOKUP(H33874,'Account List'!B$4:C$65536,2,FALSE),"")</f>
        <v/>
      </c>
    </row>
    <row r="33875" spans="13:13" x14ac:dyDescent="0.2">
      <c r="M33875" s="14" t="str">
        <f>IF(H33875&gt;0,VLOOKUP(H33875,'Account List'!B$4:C$65536,2,FALSE),"")</f>
        <v/>
      </c>
    </row>
    <row r="33876" spans="13:13" x14ac:dyDescent="0.2">
      <c r="M33876" s="14" t="str">
        <f>IF(H33876&gt;0,VLOOKUP(H33876,'Account List'!B$4:C$65536,2,FALSE),"")</f>
        <v/>
      </c>
    </row>
    <row r="33877" spans="13:13" x14ac:dyDescent="0.2">
      <c r="M33877" s="14" t="str">
        <f>IF(H33877&gt;0,VLOOKUP(H33877,'Account List'!B$4:C$65536,2,FALSE),"")</f>
        <v/>
      </c>
    </row>
    <row r="33878" spans="13:13" x14ac:dyDescent="0.2">
      <c r="M33878" s="14" t="str">
        <f>IF(H33878&gt;0,VLOOKUP(H33878,'Account List'!B$4:C$65536,2,FALSE),"")</f>
        <v/>
      </c>
    </row>
    <row r="33879" spans="13:13" x14ac:dyDescent="0.2">
      <c r="M33879" s="14" t="str">
        <f>IF(H33879&gt;0,VLOOKUP(H33879,'Account List'!B$4:C$65536,2,FALSE),"")</f>
        <v/>
      </c>
    </row>
    <row r="33880" spans="13:13" x14ac:dyDescent="0.2">
      <c r="M33880" s="14" t="str">
        <f>IF(H33880&gt;0,VLOOKUP(H33880,'Account List'!B$4:C$65536,2,FALSE),"")</f>
        <v/>
      </c>
    </row>
    <row r="33881" spans="13:13" x14ac:dyDescent="0.2">
      <c r="M33881" s="14" t="str">
        <f>IF(H33881&gt;0,VLOOKUP(H33881,'Account List'!B$4:C$65536,2,FALSE),"")</f>
        <v/>
      </c>
    </row>
    <row r="33882" spans="13:13" x14ac:dyDescent="0.2">
      <c r="M33882" s="14" t="str">
        <f>IF(H33882&gt;0,VLOOKUP(H33882,'Account List'!B$4:C$65536,2,FALSE),"")</f>
        <v/>
      </c>
    </row>
    <row r="33883" spans="13:13" x14ac:dyDescent="0.2">
      <c r="M33883" s="14" t="str">
        <f>IF(H33883&gt;0,VLOOKUP(H33883,'Account List'!B$4:C$65536,2,FALSE),"")</f>
        <v/>
      </c>
    </row>
    <row r="33884" spans="13:13" x14ac:dyDescent="0.2">
      <c r="M33884" s="14" t="str">
        <f>IF(H33884&gt;0,VLOOKUP(H33884,'Account List'!B$4:C$65536,2,FALSE),"")</f>
        <v/>
      </c>
    </row>
    <row r="33885" spans="13:13" x14ac:dyDescent="0.2">
      <c r="M33885" s="14" t="str">
        <f>IF(H33885&gt;0,VLOOKUP(H33885,'Account List'!B$4:C$65536,2,FALSE),"")</f>
        <v/>
      </c>
    </row>
    <row r="33886" spans="13:13" x14ac:dyDescent="0.2">
      <c r="M33886" s="14" t="str">
        <f>IF(H33886&gt;0,VLOOKUP(H33886,'Account List'!B$4:C$65536,2,FALSE),"")</f>
        <v/>
      </c>
    </row>
    <row r="33887" spans="13:13" x14ac:dyDescent="0.2">
      <c r="M33887" s="14" t="str">
        <f>IF(H33887&gt;0,VLOOKUP(H33887,'Account List'!B$4:C$65536,2,FALSE),"")</f>
        <v/>
      </c>
    </row>
    <row r="33888" spans="13:13" x14ac:dyDescent="0.2">
      <c r="M33888" s="14" t="str">
        <f>IF(H33888&gt;0,VLOOKUP(H33888,'Account List'!B$4:C$65536,2,FALSE),"")</f>
        <v/>
      </c>
    </row>
    <row r="33889" spans="13:13" x14ac:dyDescent="0.2">
      <c r="M33889" s="14" t="str">
        <f>IF(H33889&gt;0,VLOOKUP(H33889,'Account List'!B$4:C$65536,2,FALSE),"")</f>
        <v/>
      </c>
    </row>
    <row r="33890" spans="13:13" x14ac:dyDescent="0.2">
      <c r="M33890" s="14" t="str">
        <f>IF(H33890&gt;0,VLOOKUP(H33890,'Account List'!B$4:C$65536,2,FALSE),"")</f>
        <v/>
      </c>
    </row>
    <row r="33891" spans="13:13" x14ac:dyDescent="0.2">
      <c r="M33891" s="14" t="str">
        <f>IF(H33891&gt;0,VLOOKUP(H33891,'Account List'!B$4:C$65536,2,FALSE),"")</f>
        <v/>
      </c>
    </row>
    <row r="33892" spans="13:13" x14ac:dyDescent="0.2">
      <c r="M33892" s="14" t="str">
        <f>IF(H33892&gt;0,VLOOKUP(H33892,'Account List'!B$4:C$65536,2,FALSE),"")</f>
        <v/>
      </c>
    </row>
    <row r="33893" spans="13:13" x14ac:dyDescent="0.2">
      <c r="M33893" s="14" t="str">
        <f>IF(H33893&gt;0,VLOOKUP(H33893,'Account List'!B$4:C$65536,2,FALSE),"")</f>
        <v/>
      </c>
    </row>
    <row r="33894" spans="13:13" x14ac:dyDescent="0.2">
      <c r="M33894" s="14" t="str">
        <f>IF(H33894&gt;0,VLOOKUP(H33894,'Account List'!B$4:C$65536,2,FALSE),"")</f>
        <v/>
      </c>
    </row>
    <row r="33895" spans="13:13" x14ac:dyDescent="0.2">
      <c r="M33895" s="14" t="str">
        <f>IF(H33895&gt;0,VLOOKUP(H33895,'Account List'!B$4:C$65536,2,FALSE),"")</f>
        <v/>
      </c>
    </row>
    <row r="33896" spans="13:13" x14ac:dyDescent="0.2">
      <c r="M33896" s="14" t="str">
        <f>IF(H33896&gt;0,VLOOKUP(H33896,'Account List'!B$4:C$65536,2,FALSE),"")</f>
        <v/>
      </c>
    </row>
    <row r="33897" spans="13:13" x14ac:dyDescent="0.2">
      <c r="M33897" s="14" t="str">
        <f>IF(H33897&gt;0,VLOOKUP(H33897,'Account List'!B$4:C$65536,2,FALSE),"")</f>
        <v/>
      </c>
    </row>
    <row r="33898" spans="13:13" x14ac:dyDescent="0.2">
      <c r="M33898" s="14" t="str">
        <f>IF(H33898&gt;0,VLOOKUP(H33898,'Account List'!B$4:C$65536,2,FALSE),"")</f>
        <v/>
      </c>
    </row>
    <row r="33899" spans="13:13" x14ac:dyDescent="0.2">
      <c r="M33899" s="14" t="str">
        <f>IF(H33899&gt;0,VLOOKUP(H33899,'Account List'!B$4:C$65536,2,FALSE),"")</f>
        <v/>
      </c>
    </row>
    <row r="33900" spans="13:13" x14ac:dyDescent="0.2">
      <c r="M33900" s="14" t="str">
        <f>IF(H33900&gt;0,VLOOKUP(H33900,'Account List'!B$4:C$65536,2,FALSE),"")</f>
        <v/>
      </c>
    </row>
    <row r="33901" spans="13:13" x14ac:dyDescent="0.2">
      <c r="M33901" s="14" t="str">
        <f>IF(H33901&gt;0,VLOOKUP(H33901,'Account List'!B$4:C$65536,2,FALSE),"")</f>
        <v/>
      </c>
    </row>
    <row r="33902" spans="13:13" x14ac:dyDescent="0.2">
      <c r="M33902" s="14" t="str">
        <f>IF(H33902&gt;0,VLOOKUP(H33902,'Account List'!B$4:C$65536,2,FALSE),"")</f>
        <v/>
      </c>
    </row>
    <row r="33903" spans="13:13" x14ac:dyDescent="0.2">
      <c r="M33903" s="14" t="str">
        <f>IF(H33903&gt;0,VLOOKUP(H33903,'Account List'!B$4:C$65536,2,FALSE),"")</f>
        <v/>
      </c>
    </row>
    <row r="33904" spans="13:13" x14ac:dyDescent="0.2">
      <c r="M33904" s="14" t="str">
        <f>IF(H33904&gt;0,VLOOKUP(H33904,'Account List'!B$4:C$65536,2,FALSE),"")</f>
        <v/>
      </c>
    </row>
    <row r="33905" spans="13:13" x14ac:dyDescent="0.2">
      <c r="M33905" s="14" t="str">
        <f>IF(H33905&gt;0,VLOOKUP(H33905,'Account List'!B$4:C$65536,2,FALSE),"")</f>
        <v/>
      </c>
    </row>
    <row r="33906" spans="13:13" x14ac:dyDescent="0.2">
      <c r="M33906" s="14" t="str">
        <f>IF(H33906&gt;0,VLOOKUP(H33906,'Account List'!B$4:C$65536,2,FALSE),"")</f>
        <v/>
      </c>
    </row>
    <row r="33907" spans="13:13" x14ac:dyDescent="0.2">
      <c r="M33907" s="14" t="str">
        <f>IF(H33907&gt;0,VLOOKUP(H33907,'Account List'!B$4:C$65536,2,FALSE),"")</f>
        <v/>
      </c>
    </row>
    <row r="33908" spans="13:13" x14ac:dyDescent="0.2">
      <c r="M33908" s="14" t="str">
        <f>IF(H33908&gt;0,VLOOKUP(H33908,'Account List'!B$4:C$65536,2,FALSE),"")</f>
        <v/>
      </c>
    </row>
    <row r="33909" spans="13:13" x14ac:dyDescent="0.2">
      <c r="M33909" s="14" t="str">
        <f>IF(H33909&gt;0,VLOOKUP(H33909,'Account List'!B$4:C$65536,2,FALSE),"")</f>
        <v/>
      </c>
    </row>
    <row r="33910" spans="13:13" x14ac:dyDescent="0.2">
      <c r="M33910" s="14" t="str">
        <f>IF(H33910&gt;0,VLOOKUP(H33910,'Account List'!B$4:C$65536,2,FALSE),"")</f>
        <v/>
      </c>
    </row>
    <row r="33911" spans="13:13" x14ac:dyDescent="0.2">
      <c r="M33911" s="14" t="str">
        <f>IF(H33911&gt;0,VLOOKUP(H33911,'Account List'!B$4:C$65536,2,FALSE),"")</f>
        <v/>
      </c>
    </row>
    <row r="33912" spans="13:13" x14ac:dyDescent="0.2">
      <c r="M33912" s="14" t="str">
        <f>IF(H33912&gt;0,VLOOKUP(H33912,'Account List'!B$4:C$65536,2,FALSE),"")</f>
        <v/>
      </c>
    </row>
    <row r="33913" spans="13:13" x14ac:dyDescent="0.2">
      <c r="M33913" s="14" t="str">
        <f>IF(H33913&gt;0,VLOOKUP(H33913,'Account List'!B$4:C$65536,2,FALSE),"")</f>
        <v/>
      </c>
    </row>
    <row r="33914" spans="13:13" x14ac:dyDescent="0.2">
      <c r="M33914" s="14" t="str">
        <f>IF(H33914&gt;0,VLOOKUP(H33914,'Account List'!B$4:C$65536,2,FALSE),"")</f>
        <v/>
      </c>
    </row>
    <row r="33915" spans="13:13" x14ac:dyDescent="0.2">
      <c r="M33915" s="14" t="str">
        <f>IF(H33915&gt;0,VLOOKUP(H33915,'Account List'!B$4:C$65536,2,FALSE),"")</f>
        <v/>
      </c>
    </row>
    <row r="33916" spans="13:13" x14ac:dyDescent="0.2">
      <c r="M33916" s="14" t="str">
        <f>IF(H33916&gt;0,VLOOKUP(H33916,'Account List'!B$4:C$65536,2,FALSE),"")</f>
        <v/>
      </c>
    </row>
    <row r="33917" spans="13:13" x14ac:dyDescent="0.2">
      <c r="M33917" s="14" t="str">
        <f>IF(H33917&gt;0,VLOOKUP(H33917,'Account List'!B$4:C$65536,2,FALSE),"")</f>
        <v/>
      </c>
    </row>
    <row r="33918" spans="13:13" x14ac:dyDescent="0.2">
      <c r="M33918" s="14" t="str">
        <f>IF(H33918&gt;0,VLOOKUP(H33918,'Account List'!B$4:C$65536,2,FALSE),"")</f>
        <v/>
      </c>
    </row>
    <row r="33919" spans="13:13" x14ac:dyDescent="0.2">
      <c r="M33919" s="14" t="str">
        <f>IF(H33919&gt;0,VLOOKUP(H33919,'Account List'!B$4:C$65536,2,FALSE),"")</f>
        <v/>
      </c>
    </row>
    <row r="33920" spans="13:13" x14ac:dyDescent="0.2">
      <c r="M33920" s="14" t="str">
        <f>IF(H33920&gt;0,VLOOKUP(H33920,'Account List'!B$4:C$65536,2,FALSE),"")</f>
        <v/>
      </c>
    </row>
    <row r="33921" spans="13:13" x14ac:dyDescent="0.2">
      <c r="M33921" s="14" t="str">
        <f>IF(H33921&gt;0,VLOOKUP(H33921,'Account List'!B$4:C$65536,2,FALSE),"")</f>
        <v/>
      </c>
    </row>
    <row r="33922" spans="13:13" x14ac:dyDescent="0.2">
      <c r="M33922" s="14" t="str">
        <f>IF(H33922&gt;0,VLOOKUP(H33922,'Account List'!B$4:C$65536,2,FALSE),"")</f>
        <v/>
      </c>
    </row>
    <row r="33923" spans="13:13" x14ac:dyDescent="0.2">
      <c r="M33923" s="14" t="str">
        <f>IF(H33923&gt;0,VLOOKUP(H33923,'Account List'!B$4:C$65536,2,FALSE),"")</f>
        <v/>
      </c>
    </row>
    <row r="33924" spans="13:13" x14ac:dyDescent="0.2">
      <c r="M33924" s="14" t="str">
        <f>IF(H33924&gt;0,VLOOKUP(H33924,'Account List'!B$4:C$65536,2,FALSE),"")</f>
        <v/>
      </c>
    </row>
    <row r="33925" spans="13:13" x14ac:dyDescent="0.2">
      <c r="M33925" s="14" t="str">
        <f>IF(H33925&gt;0,VLOOKUP(H33925,'Account List'!B$4:C$65536,2,FALSE),"")</f>
        <v/>
      </c>
    </row>
    <row r="33926" spans="13:13" x14ac:dyDescent="0.2">
      <c r="M33926" s="14" t="str">
        <f>IF(H33926&gt;0,VLOOKUP(H33926,'Account List'!B$4:C$65536,2,FALSE),"")</f>
        <v/>
      </c>
    </row>
    <row r="33927" spans="13:13" x14ac:dyDescent="0.2">
      <c r="M33927" s="14" t="str">
        <f>IF(H33927&gt;0,VLOOKUP(H33927,'Account List'!B$4:C$65536,2,FALSE),"")</f>
        <v/>
      </c>
    </row>
    <row r="33928" spans="13:13" x14ac:dyDescent="0.2">
      <c r="M33928" s="14" t="str">
        <f>IF(H33928&gt;0,VLOOKUP(H33928,'Account List'!B$4:C$65536,2,FALSE),"")</f>
        <v/>
      </c>
    </row>
    <row r="33929" spans="13:13" x14ac:dyDescent="0.2">
      <c r="M33929" s="14" t="str">
        <f>IF(H33929&gt;0,VLOOKUP(H33929,'Account List'!B$4:C$65536,2,FALSE),"")</f>
        <v/>
      </c>
    </row>
    <row r="33930" spans="13:13" x14ac:dyDescent="0.2">
      <c r="M33930" s="14" t="str">
        <f>IF(H33930&gt;0,VLOOKUP(H33930,'Account List'!B$4:C$65536,2,FALSE),"")</f>
        <v/>
      </c>
    </row>
    <row r="33931" spans="13:13" x14ac:dyDescent="0.2">
      <c r="M33931" s="14" t="str">
        <f>IF(H33931&gt;0,VLOOKUP(H33931,'Account List'!B$4:C$65536,2,FALSE),"")</f>
        <v/>
      </c>
    </row>
    <row r="33932" spans="13:13" x14ac:dyDescent="0.2">
      <c r="M33932" s="14" t="str">
        <f>IF(H33932&gt;0,VLOOKUP(H33932,'Account List'!B$4:C$65536,2,FALSE),"")</f>
        <v/>
      </c>
    </row>
    <row r="33933" spans="13:13" x14ac:dyDescent="0.2">
      <c r="M33933" s="14" t="str">
        <f>IF(H33933&gt;0,VLOOKUP(H33933,'Account List'!B$4:C$65536,2,FALSE),"")</f>
        <v/>
      </c>
    </row>
    <row r="33934" spans="13:13" x14ac:dyDescent="0.2">
      <c r="M33934" s="14" t="str">
        <f>IF(H33934&gt;0,VLOOKUP(H33934,'Account List'!B$4:C$65536,2,FALSE),"")</f>
        <v/>
      </c>
    </row>
    <row r="33935" spans="13:13" x14ac:dyDescent="0.2">
      <c r="M33935" s="14" t="str">
        <f>IF(H33935&gt;0,VLOOKUP(H33935,'Account List'!B$4:C$65536,2,FALSE),"")</f>
        <v/>
      </c>
    </row>
    <row r="33936" spans="13:13" x14ac:dyDescent="0.2">
      <c r="M33936" s="14" t="str">
        <f>IF(H33936&gt;0,VLOOKUP(H33936,'Account List'!B$4:C$65536,2,FALSE),"")</f>
        <v/>
      </c>
    </row>
    <row r="33937" spans="13:13" x14ac:dyDescent="0.2">
      <c r="M33937" s="14" t="str">
        <f>IF(H33937&gt;0,VLOOKUP(H33937,'Account List'!B$4:C$65536,2,FALSE),"")</f>
        <v/>
      </c>
    </row>
    <row r="33938" spans="13:13" x14ac:dyDescent="0.2">
      <c r="M33938" s="14" t="str">
        <f>IF(H33938&gt;0,VLOOKUP(H33938,'Account List'!B$4:C$65536,2,FALSE),"")</f>
        <v/>
      </c>
    </row>
    <row r="33939" spans="13:13" x14ac:dyDescent="0.2">
      <c r="M33939" s="14" t="str">
        <f>IF(H33939&gt;0,VLOOKUP(H33939,'Account List'!B$4:C$65536,2,FALSE),"")</f>
        <v/>
      </c>
    </row>
    <row r="33940" spans="13:13" x14ac:dyDescent="0.2">
      <c r="M33940" s="14" t="str">
        <f>IF(H33940&gt;0,VLOOKUP(H33940,'Account List'!B$4:C$65536,2,FALSE),"")</f>
        <v/>
      </c>
    </row>
    <row r="33941" spans="13:13" x14ac:dyDescent="0.2">
      <c r="M33941" s="14" t="str">
        <f>IF(H33941&gt;0,VLOOKUP(H33941,'Account List'!B$4:C$65536,2,FALSE),"")</f>
        <v/>
      </c>
    </row>
    <row r="33942" spans="13:13" x14ac:dyDescent="0.2">
      <c r="M33942" s="14" t="str">
        <f>IF(H33942&gt;0,VLOOKUP(H33942,'Account List'!B$4:C$65536,2,FALSE),"")</f>
        <v/>
      </c>
    </row>
    <row r="33943" spans="13:13" x14ac:dyDescent="0.2">
      <c r="M33943" s="14" t="str">
        <f>IF(H33943&gt;0,VLOOKUP(H33943,'Account List'!B$4:C$65536,2,FALSE),"")</f>
        <v/>
      </c>
    </row>
    <row r="33944" spans="13:13" x14ac:dyDescent="0.2">
      <c r="M33944" s="14" t="str">
        <f>IF(H33944&gt;0,VLOOKUP(H33944,'Account List'!B$4:C$65536,2,FALSE),"")</f>
        <v/>
      </c>
    </row>
    <row r="33945" spans="13:13" x14ac:dyDescent="0.2">
      <c r="M33945" s="14" t="str">
        <f>IF(H33945&gt;0,VLOOKUP(H33945,'Account List'!B$4:C$65536,2,FALSE),"")</f>
        <v/>
      </c>
    </row>
    <row r="33946" spans="13:13" x14ac:dyDescent="0.2">
      <c r="M33946" s="14" t="str">
        <f>IF(H33946&gt;0,VLOOKUP(H33946,'Account List'!B$4:C$65536,2,FALSE),"")</f>
        <v/>
      </c>
    </row>
    <row r="33947" spans="13:13" x14ac:dyDescent="0.2">
      <c r="M33947" s="14" t="str">
        <f>IF(H33947&gt;0,VLOOKUP(H33947,'Account List'!B$4:C$65536,2,FALSE),"")</f>
        <v/>
      </c>
    </row>
    <row r="33948" spans="13:13" x14ac:dyDescent="0.2">
      <c r="M33948" s="14" t="str">
        <f>IF(H33948&gt;0,VLOOKUP(H33948,'Account List'!B$4:C$65536,2,FALSE),"")</f>
        <v/>
      </c>
    </row>
    <row r="33949" spans="13:13" x14ac:dyDescent="0.2">
      <c r="M33949" s="14" t="str">
        <f>IF(H33949&gt;0,VLOOKUP(H33949,'Account List'!B$4:C$65536,2,FALSE),"")</f>
        <v/>
      </c>
    </row>
    <row r="33950" spans="13:13" x14ac:dyDescent="0.2">
      <c r="M33950" s="14" t="str">
        <f>IF(H33950&gt;0,VLOOKUP(H33950,'Account List'!B$4:C$65536,2,FALSE),"")</f>
        <v/>
      </c>
    </row>
    <row r="33951" spans="13:13" x14ac:dyDescent="0.2">
      <c r="M33951" s="14" t="str">
        <f>IF(H33951&gt;0,VLOOKUP(H33951,'Account List'!B$4:C$65536,2,FALSE),"")</f>
        <v/>
      </c>
    </row>
    <row r="33952" spans="13:13" x14ac:dyDescent="0.2">
      <c r="M33952" s="14" t="str">
        <f>IF(H33952&gt;0,VLOOKUP(H33952,'Account List'!B$4:C$65536,2,FALSE),"")</f>
        <v/>
      </c>
    </row>
    <row r="33953" spans="13:13" x14ac:dyDescent="0.2">
      <c r="M33953" s="14" t="str">
        <f>IF(H33953&gt;0,VLOOKUP(H33953,'Account List'!B$4:C$65536,2,FALSE),"")</f>
        <v/>
      </c>
    </row>
    <row r="33954" spans="13:13" x14ac:dyDescent="0.2">
      <c r="M33954" s="14" t="str">
        <f>IF(H33954&gt;0,VLOOKUP(H33954,'Account List'!B$4:C$65536,2,FALSE),"")</f>
        <v/>
      </c>
    </row>
    <row r="33955" spans="13:13" x14ac:dyDescent="0.2">
      <c r="M33955" s="14" t="str">
        <f>IF(H33955&gt;0,VLOOKUP(H33955,'Account List'!B$4:C$65536,2,FALSE),"")</f>
        <v/>
      </c>
    </row>
    <row r="33956" spans="13:13" x14ac:dyDescent="0.2">
      <c r="M33956" s="14" t="str">
        <f>IF(H33956&gt;0,VLOOKUP(H33956,'Account List'!B$4:C$65536,2,FALSE),"")</f>
        <v/>
      </c>
    </row>
    <row r="33957" spans="13:13" x14ac:dyDescent="0.2">
      <c r="M33957" s="14" t="str">
        <f>IF(H33957&gt;0,VLOOKUP(H33957,'Account List'!B$4:C$65536,2,FALSE),"")</f>
        <v/>
      </c>
    </row>
    <row r="33958" spans="13:13" x14ac:dyDescent="0.2">
      <c r="M33958" s="14" t="str">
        <f>IF(H33958&gt;0,VLOOKUP(H33958,'Account List'!B$4:C$65536,2,FALSE),"")</f>
        <v/>
      </c>
    </row>
    <row r="33959" spans="13:13" x14ac:dyDescent="0.2">
      <c r="M33959" s="14" t="str">
        <f>IF(H33959&gt;0,VLOOKUP(H33959,'Account List'!B$4:C$65536,2,FALSE),"")</f>
        <v/>
      </c>
    </row>
    <row r="33960" spans="13:13" x14ac:dyDescent="0.2">
      <c r="M33960" s="14" t="str">
        <f>IF(H33960&gt;0,VLOOKUP(H33960,'Account List'!B$4:C$65536,2,FALSE),"")</f>
        <v/>
      </c>
    </row>
    <row r="33961" spans="13:13" x14ac:dyDescent="0.2">
      <c r="M33961" s="14" t="str">
        <f>IF(H33961&gt;0,VLOOKUP(H33961,'Account List'!B$4:C$65536,2,FALSE),"")</f>
        <v/>
      </c>
    </row>
    <row r="33962" spans="13:13" x14ac:dyDescent="0.2">
      <c r="M33962" s="14" t="str">
        <f>IF(H33962&gt;0,VLOOKUP(H33962,'Account List'!B$4:C$65536,2,FALSE),"")</f>
        <v/>
      </c>
    </row>
    <row r="33963" spans="13:13" x14ac:dyDescent="0.2">
      <c r="M33963" s="14" t="str">
        <f>IF(H33963&gt;0,VLOOKUP(H33963,'Account List'!B$4:C$65536,2,FALSE),"")</f>
        <v/>
      </c>
    </row>
    <row r="33964" spans="13:13" x14ac:dyDescent="0.2">
      <c r="M33964" s="14" t="str">
        <f>IF(H33964&gt;0,VLOOKUP(H33964,'Account List'!B$4:C$65536,2,FALSE),"")</f>
        <v/>
      </c>
    </row>
    <row r="33965" spans="13:13" x14ac:dyDescent="0.2">
      <c r="M33965" s="14" t="str">
        <f>IF(H33965&gt;0,VLOOKUP(H33965,'Account List'!B$4:C$65536,2,FALSE),"")</f>
        <v/>
      </c>
    </row>
    <row r="33966" spans="13:13" x14ac:dyDescent="0.2">
      <c r="M33966" s="14" t="str">
        <f>IF(H33966&gt;0,VLOOKUP(H33966,'Account List'!B$4:C$65536,2,FALSE),"")</f>
        <v/>
      </c>
    </row>
    <row r="33967" spans="13:13" x14ac:dyDescent="0.2">
      <c r="M33967" s="14" t="str">
        <f>IF(H33967&gt;0,VLOOKUP(H33967,'Account List'!B$4:C$65536,2,FALSE),"")</f>
        <v/>
      </c>
    </row>
    <row r="33968" spans="13:13" x14ac:dyDescent="0.2">
      <c r="M33968" s="14" t="str">
        <f>IF(H33968&gt;0,VLOOKUP(H33968,'Account List'!B$4:C$65536,2,FALSE),"")</f>
        <v/>
      </c>
    </row>
    <row r="33969" spans="13:13" x14ac:dyDescent="0.2">
      <c r="M33969" s="14" t="str">
        <f>IF(H33969&gt;0,VLOOKUP(H33969,'Account List'!B$4:C$65536,2,FALSE),"")</f>
        <v/>
      </c>
    </row>
    <row r="33970" spans="13:13" x14ac:dyDescent="0.2">
      <c r="M33970" s="14" t="str">
        <f>IF(H33970&gt;0,VLOOKUP(H33970,'Account List'!B$4:C$65536,2,FALSE),"")</f>
        <v/>
      </c>
    </row>
    <row r="33971" spans="13:13" x14ac:dyDescent="0.2">
      <c r="M33971" s="14" t="str">
        <f>IF(H33971&gt;0,VLOOKUP(H33971,'Account List'!B$4:C$65536,2,FALSE),"")</f>
        <v/>
      </c>
    </row>
    <row r="33972" spans="13:13" x14ac:dyDescent="0.2">
      <c r="M33972" s="14" t="str">
        <f>IF(H33972&gt;0,VLOOKUP(H33972,'Account List'!B$4:C$65536,2,FALSE),"")</f>
        <v/>
      </c>
    </row>
    <row r="33973" spans="13:13" x14ac:dyDescent="0.2">
      <c r="M33973" s="14" t="str">
        <f>IF(H33973&gt;0,VLOOKUP(H33973,'Account List'!B$4:C$65536,2,FALSE),"")</f>
        <v/>
      </c>
    </row>
    <row r="33974" spans="13:13" x14ac:dyDescent="0.2">
      <c r="M33974" s="14" t="str">
        <f>IF(H33974&gt;0,VLOOKUP(H33974,'Account List'!B$4:C$65536,2,FALSE),"")</f>
        <v/>
      </c>
    </row>
    <row r="33975" spans="13:13" x14ac:dyDescent="0.2">
      <c r="M33975" s="14" t="str">
        <f>IF(H33975&gt;0,VLOOKUP(H33975,'Account List'!B$4:C$65536,2,FALSE),"")</f>
        <v/>
      </c>
    </row>
    <row r="33976" spans="13:13" x14ac:dyDescent="0.2">
      <c r="M33976" s="14" t="str">
        <f>IF(H33976&gt;0,VLOOKUP(H33976,'Account List'!B$4:C$65536,2,FALSE),"")</f>
        <v/>
      </c>
    </row>
    <row r="33977" spans="13:13" x14ac:dyDescent="0.2">
      <c r="M33977" s="14" t="str">
        <f>IF(H33977&gt;0,VLOOKUP(H33977,'Account List'!B$4:C$65536,2,FALSE),"")</f>
        <v/>
      </c>
    </row>
    <row r="33978" spans="13:13" x14ac:dyDescent="0.2">
      <c r="M33978" s="14" t="str">
        <f>IF(H33978&gt;0,VLOOKUP(H33978,'Account List'!B$4:C$65536,2,FALSE),"")</f>
        <v/>
      </c>
    </row>
    <row r="33979" spans="13:13" x14ac:dyDescent="0.2">
      <c r="M33979" s="14" t="str">
        <f>IF(H33979&gt;0,VLOOKUP(H33979,'Account List'!B$4:C$65536,2,FALSE),"")</f>
        <v/>
      </c>
    </row>
    <row r="33980" spans="13:13" x14ac:dyDescent="0.2">
      <c r="M33980" s="14" t="str">
        <f>IF(H33980&gt;0,VLOOKUP(H33980,'Account List'!B$4:C$65536,2,FALSE),"")</f>
        <v/>
      </c>
    </row>
    <row r="33981" spans="13:13" x14ac:dyDescent="0.2">
      <c r="M33981" s="14" t="str">
        <f>IF(H33981&gt;0,VLOOKUP(H33981,'Account List'!B$4:C$65536,2,FALSE),"")</f>
        <v/>
      </c>
    </row>
    <row r="33982" spans="13:13" x14ac:dyDescent="0.2">
      <c r="M33982" s="14" t="str">
        <f>IF(H33982&gt;0,VLOOKUP(H33982,'Account List'!B$4:C$65536,2,FALSE),"")</f>
        <v/>
      </c>
    </row>
    <row r="33983" spans="13:13" x14ac:dyDescent="0.2">
      <c r="M33983" s="14" t="str">
        <f>IF(H33983&gt;0,VLOOKUP(H33983,'Account List'!B$4:C$65536,2,FALSE),"")</f>
        <v/>
      </c>
    </row>
    <row r="33984" spans="13:13" x14ac:dyDescent="0.2">
      <c r="M33984" s="14" t="str">
        <f>IF(H33984&gt;0,VLOOKUP(H33984,'Account List'!B$4:C$65536,2,FALSE),"")</f>
        <v/>
      </c>
    </row>
    <row r="33985" spans="13:13" x14ac:dyDescent="0.2">
      <c r="M33985" s="14" t="str">
        <f>IF(H33985&gt;0,VLOOKUP(H33985,'Account List'!B$4:C$65536,2,FALSE),"")</f>
        <v/>
      </c>
    </row>
    <row r="33986" spans="13:13" x14ac:dyDescent="0.2">
      <c r="M33986" s="14" t="str">
        <f>IF(H33986&gt;0,VLOOKUP(H33986,'Account List'!B$4:C$65536,2,FALSE),"")</f>
        <v/>
      </c>
    </row>
    <row r="33987" spans="13:13" x14ac:dyDescent="0.2">
      <c r="M33987" s="14" t="str">
        <f>IF(H33987&gt;0,VLOOKUP(H33987,'Account List'!B$4:C$65536,2,FALSE),"")</f>
        <v/>
      </c>
    </row>
    <row r="33988" spans="13:13" x14ac:dyDescent="0.2">
      <c r="M33988" s="14" t="str">
        <f>IF(H33988&gt;0,VLOOKUP(H33988,'Account List'!B$4:C$65536,2,FALSE),"")</f>
        <v/>
      </c>
    </row>
    <row r="33989" spans="13:13" x14ac:dyDescent="0.2">
      <c r="M33989" s="14" t="str">
        <f>IF(H33989&gt;0,VLOOKUP(H33989,'Account List'!B$4:C$65536,2,FALSE),"")</f>
        <v/>
      </c>
    </row>
    <row r="33990" spans="13:13" x14ac:dyDescent="0.2">
      <c r="M33990" s="14" t="str">
        <f>IF(H33990&gt;0,VLOOKUP(H33990,'Account List'!B$4:C$65536,2,FALSE),"")</f>
        <v/>
      </c>
    </row>
    <row r="33991" spans="13:13" x14ac:dyDescent="0.2">
      <c r="M33991" s="14" t="str">
        <f>IF(H33991&gt;0,VLOOKUP(H33991,'Account List'!B$4:C$65536,2,FALSE),"")</f>
        <v/>
      </c>
    </row>
    <row r="33992" spans="13:13" x14ac:dyDescent="0.2">
      <c r="M33992" s="14" t="str">
        <f>IF(H33992&gt;0,VLOOKUP(H33992,'Account List'!B$4:C$65536,2,FALSE),"")</f>
        <v/>
      </c>
    </row>
    <row r="33993" spans="13:13" x14ac:dyDescent="0.2">
      <c r="M33993" s="14" t="str">
        <f>IF(H33993&gt;0,VLOOKUP(H33993,'Account List'!B$4:C$65536,2,FALSE),"")</f>
        <v/>
      </c>
    </row>
    <row r="33994" spans="13:13" x14ac:dyDescent="0.2">
      <c r="M33994" s="14" t="str">
        <f>IF(H33994&gt;0,VLOOKUP(H33994,'Account List'!B$4:C$65536,2,FALSE),"")</f>
        <v/>
      </c>
    </row>
    <row r="33995" spans="13:13" x14ac:dyDescent="0.2">
      <c r="M33995" s="14" t="str">
        <f>IF(H33995&gt;0,VLOOKUP(H33995,'Account List'!B$4:C$65536,2,FALSE),"")</f>
        <v/>
      </c>
    </row>
    <row r="33996" spans="13:13" x14ac:dyDescent="0.2">
      <c r="M33996" s="14" t="str">
        <f>IF(H33996&gt;0,VLOOKUP(H33996,'Account List'!B$4:C$65536,2,FALSE),"")</f>
        <v/>
      </c>
    </row>
    <row r="33997" spans="13:13" x14ac:dyDescent="0.2">
      <c r="M33997" s="14" t="str">
        <f>IF(H33997&gt;0,VLOOKUP(H33997,'Account List'!B$4:C$65536,2,FALSE),"")</f>
        <v/>
      </c>
    </row>
    <row r="33998" spans="13:13" x14ac:dyDescent="0.2">
      <c r="M33998" s="14" t="str">
        <f>IF(H33998&gt;0,VLOOKUP(H33998,'Account List'!B$4:C$65536,2,FALSE),"")</f>
        <v/>
      </c>
    </row>
    <row r="33999" spans="13:13" x14ac:dyDescent="0.2">
      <c r="M33999" s="14" t="str">
        <f>IF(H33999&gt;0,VLOOKUP(H33999,'Account List'!B$4:C$65536,2,FALSE),"")</f>
        <v/>
      </c>
    </row>
    <row r="34000" spans="13:13" x14ac:dyDescent="0.2">
      <c r="M34000" s="14" t="str">
        <f>IF(H34000&gt;0,VLOOKUP(H34000,'Account List'!B$4:C$65536,2,FALSE),"")</f>
        <v/>
      </c>
    </row>
    <row r="34001" spans="13:13" x14ac:dyDescent="0.2">
      <c r="M34001" s="14" t="str">
        <f>IF(H34001&gt;0,VLOOKUP(H34001,'Account List'!B$4:C$65536,2,FALSE),"")</f>
        <v/>
      </c>
    </row>
    <row r="34002" spans="13:13" x14ac:dyDescent="0.2">
      <c r="M34002" s="14" t="str">
        <f>IF(H34002&gt;0,VLOOKUP(H34002,'Account List'!B$4:C$65536,2,FALSE),"")</f>
        <v/>
      </c>
    </row>
    <row r="34003" spans="13:13" x14ac:dyDescent="0.2">
      <c r="M34003" s="14" t="str">
        <f>IF(H34003&gt;0,VLOOKUP(H34003,'Account List'!B$4:C$65536,2,FALSE),"")</f>
        <v/>
      </c>
    </row>
    <row r="34004" spans="13:13" x14ac:dyDescent="0.2">
      <c r="M34004" s="14" t="str">
        <f>IF(H34004&gt;0,VLOOKUP(H34004,'Account List'!B$4:C$65536,2,FALSE),"")</f>
        <v/>
      </c>
    </row>
    <row r="34005" spans="13:13" x14ac:dyDescent="0.2">
      <c r="M34005" s="14" t="str">
        <f>IF(H34005&gt;0,VLOOKUP(H34005,'Account List'!B$4:C$65536,2,FALSE),"")</f>
        <v/>
      </c>
    </row>
    <row r="34006" spans="13:13" x14ac:dyDescent="0.2">
      <c r="M34006" s="14" t="str">
        <f>IF(H34006&gt;0,VLOOKUP(H34006,'Account List'!B$4:C$65536,2,FALSE),"")</f>
        <v/>
      </c>
    </row>
    <row r="34007" spans="13:13" x14ac:dyDescent="0.2">
      <c r="M34007" s="14" t="str">
        <f>IF(H34007&gt;0,VLOOKUP(H34007,'Account List'!B$4:C$65536,2,FALSE),"")</f>
        <v/>
      </c>
    </row>
    <row r="34008" spans="13:13" x14ac:dyDescent="0.2">
      <c r="M34008" s="14" t="str">
        <f>IF(H34008&gt;0,VLOOKUP(H34008,'Account List'!B$4:C$65536,2,FALSE),"")</f>
        <v/>
      </c>
    </row>
    <row r="34009" spans="13:13" x14ac:dyDescent="0.2">
      <c r="M34009" s="14" t="str">
        <f>IF(H34009&gt;0,VLOOKUP(H34009,'Account List'!B$4:C$65536,2,FALSE),"")</f>
        <v/>
      </c>
    </row>
    <row r="34010" spans="13:13" x14ac:dyDescent="0.2">
      <c r="M34010" s="14" t="str">
        <f>IF(H34010&gt;0,VLOOKUP(H34010,'Account List'!B$4:C$65536,2,FALSE),"")</f>
        <v/>
      </c>
    </row>
    <row r="34011" spans="13:13" x14ac:dyDescent="0.2">
      <c r="M34011" s="14" t="str">
        <f>IF(H34011&gt;0,VLOOKUP(H34011,'Account List'!B$4:C$65536,2,FALSE),"")</f>
        <v/>
      </c>
    </row>
    <row r="34012" spans="13:13" x14ac:dyDescent="0.2">
      <c r="M34012" s="14" t="str">
        <f>IF(H34012&gt;0,VLOOKUP(H34012,'Account List'!B$4:C$65536,2,FALSE),"")</f>
        <v/>
      </c>
    </row>
    <row r="34013" spans="13:13" x14ac:dyDescent="0.2">
      <c r="M34013" s="14" t="str">
        <f>IF(H34013&gt;0,VLOOKUP(H34013,'Account List'!B$4:C$65536,2,FALSE),"")</f>
        <v/>
      </c>
    </row>
    <row r="34014" spans="13:13" x14ac:dyDescent="0.2">
      <c r="M34014" s="14" t="str">
        <f>IF(H34014&gt;0,VLOOKUP(H34014,'Account List'!B$4:C$65536,2,FALSE),"")</f>
        <v/>
      </c>
    </row>
    <row r="34015" spans="13:13" x14ac:dyDescent="0.2">
      <c r="M34015" s="14" t="str">
        <f>IF(H34015&gt;0,VLOOKUP(H34015,'Account List'!B$4:C$65536,2,FALSE),"")</f>
        <v/>
      </c>
    </row>
    <row r="34016" spans="13:13" x14ac:dyDescent="0.2">
      <c r="M34016" s="14" t="str">
        <f>IF(H34016&gt;0,VLOOKUP(H34016,'Account List'!B$4:C$65536,2,FALSE),"")</f>
        <v/>
      </c>
    </row>
    <row r="34017" spans="13:13" x14ac:dyDescent="0.2">
      <c r="M34017" s="14" t="str">
        <f>IF(H34017&gt;0,VLOOKUP(H34017,'Account List'!B$4:C$65536,2,FALSE),"")</f>
        <v/>
      </c>
    </row>
    <row r="34018" spans="13:13" x14ac:dyDescent="0.2">
      <c r="M34018" s="14" t="str">
        <f>IF(H34018&gt;0,VLOOKUP(H34018,'Account List'!B$4:C$65536,2,FALSE),"")</f>
        <v/>
      </c>
    </row>
    <row r="34019" spans="13:13" x14ac:dyDescent="0.2">
      <c r="M34019" s="14" t="str">
        <f>IF(H34019&gt;0,VLOOKUP(H34019,'Account List'!B$4:C$65536,2,FALSE),"")</f>
        <v/>
      </c>
    </row>
    <row r="34020" spans="13:13" x14ac:dyDescent="0.2">
      <c r="M34020" s="14" t="str">
        <f>IF(H34020&gt;0,VLOOKUP(H34020,'Account List'!B$4:C$65536,2,FALSE),"")</f>
        <v/>
      </c>
    </row>
    <row r="34021" spans="13:13" x14ac:dyDescent="0.2">
      <c r="M34021" s="14" t="str">
        <f>IF(H34021&gt;0,VLOOKUP(H34021,'Account List'!B$4:C$65536,2,FALSE),"")</f>
        <v/>
      </c>
    </row>
    <row r="34022" spans="13:13" x14ac:dyDescent="0.2">
      <c r="M34022" s="14" t="str">
        <f>IF(H34022&gt;0,VLOOKUP(H34022,'Account List'!B$4:C$65536,2,FALSE),"")</f>
        <v/>
      </c>
    </row>
    <row r="34023" spans="13:13" x14ac:dyDescent="0.2">
      <c r="M34023" s="14" t="str">
        <f>IF(H34023&gt;0,VLOOKUP(H34023,'Account List'!B$4:C$65536,2,FALSE),"")</f>
        <v/>
      </c>
    </row>
    <row r="34024" spans="13:13" x14ac:dyDescent="0.2">
      <c r="M34024" s="14" t="str">
        <f>IF(H34024&gt;0,VLOOKUP(H34024,'Account List'!B$4:C$65536,2,FALSE),"")</f>
        <v/>
      </c>
    </row>
    <row r="34025" spans="13:13" x14ac:dyDescent="0.2">
      <c r="M34025" s="14" t="str">
        <f>IF(H34025&gt;0,VLOOKUP(H34025,'Account List'!B$4:C$65536,2,FALSE),"")</f>
        <v/>
      </c>
    </row>
    <row r="34026" spans="13:13" x14ac:dyDescent="0.2">
      <c r="M34026" s="14" t="str">
        <f>IF(H34026&gt;0,VLOOKUP(H34026,'Account List'!B$4:C$65536,2,FALSE),"")</f>
        <v/>
      </c>
    </row>
    <row r="34027" spans="13:13" x14ac:dyDescent="0.2">
      <c r="M34027" s="14" t="str">
        <f>IF(H34027&gt;0,VLOOKUP(H34027,'Account List'!B$4:C$65536,2,FALSE),"")</f>
        <v/>
      </c>
    </row>
    <row r="34028" spans="13:13" x14ac:dyDescent="0.2">
      <c r="M34028" s="14" t="str">
        <f>IF(H34028&gt;0,VLOOKUP(H34028,'Account List'!B$4:C$65536,2,FALSE),"")</f>
        <v/>
      </c>
    </row>
    <row r="34029" spans="13:13" x14ac:dyDescent="0.2">
      <c r="M34029" s="14" t="str">
        <f>IF(H34029&gt;0,VLOOKUP(H34029,'Account List'!B$4:C$65536,2,FALSE),"")</f>
        <v/>
      </c>
    </row>
    <row r="34030" spans="13:13" x14ac:dyDescent="0.2">
      <c r="M34030" s="14" t="str">
        <f>IF(H34030&gt;0,VLOOKUP(H34030,'Account List'!B$4:C$65536,2,FALSE),"")</f>
        <v/>
      </c>
    </row>
    <row r="34031" spans="13:13" x14ac:dyDescent="0.2">
      <c r="M34031" s="14" t="str">
        <f>IF(H34031&gt;0,VLOOKUP(H34031,'Account List'!B$4:C$65536,2,FALSE),"")</f>
        <v/>
      </c>
    </row>
    <row r="34032" spans="13:13" x14ac:dyDescent="0.2">
      <c r="M34032" s="14" t="str">
        <f>IF(H34032&gt;0,VLOOKUP(H34032,'Account List'!B$4:C$65536,2,FALSE),"")</f>
        <v/>
      </c>
    </row>
    <row r="34033" spans="13:13" x14ac:dyDescent="0.2">
      <c r="M34033" s="14" t="str">
        <f>IF(H34033&gt;0,VLOOKUP(H34033,'Account List'!B$4:C$65536,2,FALSE),"")</f>
        <v/>
      </c>
    </row>
    <row r="34034" spans="13:13" x14ac:dyDescent="0.2">
      <c r="M34034" s="14" t="str">
        <f>IF(H34034&gt;0,VLOOKUP(H34034,'Account List'!B$4:C$65536,2,FALSE),"")</f>
        <v/>
      </c>
    </row>
    <row r="34035" spans="13:13" x14ac:dyDescent="0.2">
      <c r="M34035" s="14" t="str">
        <f>IF(H34035&gt;0,VLOOKUP(H34035,'Account List'!B$4:C$65536,2,FALSE),"")</f>
        <v/>
      </c>
    </row>
    <row r="34036" spans="13:13" x14ac:dyDescent="0.2">
      <c r="M34036" s="14" t="str">
        <f>IF(H34036&gt;0,VLOOKUP(H34036,'Account List'!B$4:C$65536,2,FALSE),"")</f>
        <v/>
      </c>
    </row>
    <row r="34037" spans="13:13" x14ac:dyDescent="0.2">
      <c r="M34037" s="14" t="str">
        <f>IF(H34037&gt;0,VLOOKUP(H34037,'Account List'!B$4:C$65536,2,FALSE),"")</f>
        <v/>
      </c>
    </row>
    <row r="34038" spans="13:13" x14ac:dyDescent="0.2">
      <c r="M34038" s="14" t="str">
        <f>IF(H34038&gt;0,VLOOKUP(H34038,'Account List'!B$4:C$65536,2,FALSE),"")</f>
        <v/>
      </c>
    </row>
    <row r="34039" spans="13:13" x14ac:dyDescent="0.2">
      <c r="M34039" s="14" t="str">
        <f>IF(H34039&gt;0,VLOOKUP(H34039,'Account List'!B$4:C$65536,2,FALSE),"")</f>
        <v/>
      </c>
    </row>
    <row r="34040" spans="13:13" x14ac:dyDescent="0.2">
      <c r="M34040" s="14" t="str">
        <f>IF(H34040&gt;0,VLOOKUP(H34040,'Account List'!B$4:C$65536,2,FALSE),"")</f>
        <v/>
      </c>
    </row>
    <row r="34041" spans="13:13" x14ac:dyDescent="0.2">
      <c r="M34041" s="14" t="str">
        <f>IF(H34041&gt;0,VLOOKUP(H34041,'Account List'!B$4:C$65536,2,FALSE),"")</f>
        <v/>
      </c>
    </row>
    <row r="34042" spans="13:13" x14ac:dyDescent="0.2">
      <c r="M34042" s="14" t="str">
        <f>IF(H34042&gt;0,VLOOKUP(H34042,'Account List'!B$4:C$65536,2,FALSE),"")</f>
        <v/>
      </c>
    </row>
    <row r="34043" spans="13:13" x14ac:dyDescent="0.2">
      <c r="M34043" s="14" t="str">
        <f>IF(H34043&gt;0,VLOOKUP(H34043,'Account List'!B$4:C$65536,2,FALSE),"")</f>
        <v/>
      </c>
    </row>
    <row r="34044" spans="13:13" x14ac:dyDescent="0.2">
      <c r="M34044" s="14" t="str">
        <f>IF(H34044&gt;0,VLOOKUP(H34044,'Account List'!B$4:C$65536,2,FALSE),"")</f>
        <v/>
      </c>
    </row>
    <row r="34045" spans="13:13" x14ac:dyDescent="0.2">
      <c r="M34045" s="14" t="str">
        <f>IF(H34045&gt;0,VLOOKUP(H34045,'Account List'!B$4:C$65536,2,FALSE),"")</f>
        <v/>
      </c>
    </row>
    <row r="34046" spans="13:13" x14ac:dyDescent="0.2">
      <c r="M34046" s="14" t="str">
        <f>IF(H34046&gt;0,VLOOKUP(H34046,'Account List'!B$4:C$65536,2,FALSE),"")</f>
        <v/>
      </c>
    </row>
    <row r="34047" spans="13:13" x14ac:dyDescent="0.2">
      <c r="M34047" s="14" t="str">
        <f>IF(H34047&gt;0,VLOOKUP(H34047,'Account List'!B$4:C$65536,2,FALSE),"")</f>
        <v/>
      </c>
    </row>
    <row r="34048" spans="13:13" x14ac:dyDescent="0.2">
      <c r="M34048" s="14" t="str">
        <f>IF(H34048&gt;0,VLOOKUP(H34048,'Account List'!B$4:C$65536,2,FALSE),"")</f>
        <v/>
      </c>
    </row>
    <row r="34049" spans="13:13" x14ac:dyDescent="0.2">
      <c r="M34049" s="14" t="str">
        <f>IF(H34049&gt;0,VLOOKUP(H34049,'Account List'!B$4:C$65536,2,FALSE),"")</f>
        <v/>
      </c>
    </row>
    <row r="34050" spans="13:13" x14ac:dyDescent="0.2">
      <c r="M34050" s="14" t="str">
        <f>IF(H34050&gt;0,VLOOKUP(H34050,'Account List'!B$4:C$65536,2,FALSE),"")</f>
        <v/>
      </c>
    </row>
    <row r="34051" spans="13:13" x14ac:dyDescent="0.2">
      <c r="M34051" s="14" t="str">
        <f>IF(H34051&gt;0,VLOOKUP(H34051,'Account List'!B$4:C$65536,2,FALSE),"")</f>
        <v/>
      </c>
    </row>
    <row r="34052" spans="13:13" x14ac:dyDescent="0.2">
      <c r="M34052" s="14" t="str">
        <f>IF(H34052&gt;0,VLOOKUP(H34052,'Account List'!B$4:C$65536,2,FALSE),"")</f>
        <v/>
      </c>
    </row>
    <row r="34053" spans="13:13" x14ac:dyDescent="0.2">
      <c r="M34053" s="14" t="str">
        <f>IF(H34053&gt;0,VLOOKUP(H34053,'Account List'!B$4:C$65536,2,FALSE),"")</f>
        <v/>
      </c>
    </row>
    <row r="34054" spans="13:13" x14ac:dyDescent="0.2">
      <c r="M34054" s="14" t="str">
        <f>IF(H34054&gt;0,VLOOKUP(H34054,'Account List'!B$4:C$65536,2,FALSE),"")</f>
        <v/>
      </c>
    </row>
    <row r="34055" spans="13:13" x14ac:dyDescent="0.2">
      <c r="M34055" s="14" t="str">
        <f>IF(H34055&gt;0,VLOOKUP(H34055,'Account List'!B$4:C$65536,2,FALSE),"")</f>
        <v/>
      </c>
    </row>
    <row r="34056" spans="13:13" x14ac:dyDescent="0.2">
      <c r="M34056" s="14" t="str">
        <f>IF(H34056&gt;0,VLOOKUP(H34056,'Account List'!B$4:C$65536,2,FALSE),"")</f>
        <v/>
      </c>
    </row>
    <row r="34057" spans="13:13" x14ac:dyDescent="0.2">
      <c r="M34057" s="14" t="str">
        <f>IF(H34057&gt;0,VLOOKUP(H34057,'Account List'!B$4:C$65536,2,FALSE),"")</f>
        <v/>
      </c>
    </row>
    <row r="34058" spans="13:13" x14ac:dyDescent="0.2">
      <c r="M34058" s="14" t="str">
        <f>IF(H34058&gt;0,VLOOKUP(H34058,'Account List'!B$4:C$65536,2,FALSE),"")</f>
        <v/>
      </c>
    </row>
    <row r="34059" spans="13:13" x14ac:dyDescent="0.2">
      <c r="M34059" s="14" t="str">
        <f>IF(H34059&gt;0,VLOOKUP(H34059,'Account List'!B$4:C$65536,2,FALSE),"")</f>
        <v/>
      </c>
    </row>
    <row r="34060" spans="13:13" x14ac:dyDescent="0.2">
      <c r="M34060" s="14" t="str">
        <f>IF(H34060&gt;0,VLOOKUP(H34060,'Account List'!B$4:C$65536,2,FALSE),"")</f>
        <v/>
      </c>
    </row>
    <row r="34061" spans="13:13" x14ac:dyDescent="0.2">
      <c r="M34061" s="14" t="str">
        <f>IF(H34061&gt;0,VLOOKUP(H34061,'Account List'!B$4:C$65536,2,FALSE),"")</f>
        <v/>
      </c>
    </row>
    <row r="34062" spans="13:13" x14ac:dyDescent="0.2">
      <c r="M34062" s="14" t="str">
        <f>IF(H34062&gt;0,VLOOKUP(H34062,'Account List'!B$4:C$65536,2,FALSE),"")</f>
        <v/>
      </c>
    </row>
    <row r="34063" spans="13:13" x14ac:dyDescent="0.2">
      <c r="M34063" s="14" t="str">
        <f>IF(H34063&gt;0,VLOOKUP(H34063,'Account List'!B$4:C$65536,2,FALSE),"")</f>
        <v/>
      </c>
    </row>
    <row r="34064" spans="13:13" x14ac:dyDescent="0.2">
      <c r="M34064" s="14" t="str">
        <f>IF(H34064&gt;0,VLOOKUP(H34064,'Account List'!B$4:C$65536,2,FALSE),"")</f>
        <v/>
      </c>
    </row>
    <row r="34065" spans="13:13" x14ac:dyDescent="0.2">
      <c r="M34065" s="14" t="str">
        <f>IF(H34065&gt;0,VLOOKUP(H34065,'Account List'!B$4:C$65536,2,FALSE),"")</f>
        <v/>
      </c>
    </row>
    <row r="34066" spans="13:13" x14ac:dyDescent="0.2">
      <c r="M34066" s="14" t="str">
        <f>IF(H34066&gt;0,VLOOKUP(H34066,'Account List'!B$4:C$65536,2,FALSE),"")</f>
        <v/>
      </c>
    </row>
    <row r="34067" spans="13:13" x14ac:dyDescent="0.2">
      <c r="M34067" s="14" t="str">
        <f>IF(H34067&gt;0,VLOOKUP(H34067,'Account List'!B$4:C$65536,2,FALSE),"")</f>
        <v/>
      </c>
    </row>
    <row r="34068" spans="13:13" x14ac:dyDescent="0.2">
      <c r="M34068" s="14" t="str">
        <f>IF(H34068&gt;0,VLOOKUP(H34068,'Account List'!B$4:C$65536,2,FALSE),"")</f>
        <v/>
      </c>
    </row>
    <row r="34069" spans="13:13" x14ac:dyDescent="0.2">
      <c r="M34069" s="14" t="str">
        <f>IF(H34069&gt;0,VLOOKUP(H34069,'Account List'!B$4:C$65536,2,FALSE),"")</f>
        <v/>
      </c>
    </row>
    <row r="34070" spans="13:13" x14ac:dyDescent="0.2">
      <c r="M34070" s="14" t="str">
        <f>IF(H34070&gt;0,VLOOKUP(H34070,'Account List'!B$4:C$65536,2,FALSE),"")</f>
        <v/>
      </c>
    </row>
    <row r="34071" spans="13:13" x14ac:dyDescent="0.2">
      <c r="M34071" s="14" t="str">
        <f>IF(H34071&gt;0,VLOOKUP(H34071,'Account List'!B$4:C$65536,2,FALSE),"")</f>
        <v/>
      </c>
    </row>
    <row r="34072" spans="13:13" x14ac:dyDescent="0.2">
      <c r="M34072" s="14" t="str">
        <f>IF(H34072&gt;0,VLOOKUP(H34072,'Account List'!B$4:C$65536,2,FALSE),"")</f>
        <v/>
      </c>
    </row>
    <row r="34073" spans="13:13" x14ac:dyDescent="0.2">
      <c r="M34073" s="14" t="str">
        <f>IF(H34073&gt;0,VLOOKUP(H34073,'Account List'!B$4:C$65536,2,FALSE),"")</f>
        <v/>
      </c>
    </row>
    <row r="34074" spans="13:13" x14ac:dyDescent="0.2">
      <c r="M34074" s="14" t="str">
        <f>IF(H34074&gt;0,VLOOKUP(H34074,'Account List'!B$4:C$65536,2,FALSE),"")</f>
        <v/>
      </c>
    </row>
    <row r="34075" spans="13:13" x14ac:dyDescent="0.2">
      <c r="M34075" s="14" t="str">
        <f>IF(H34075&gt;0,VLOOKUP(H34075,'Account List'!B$4:C$65536,2,FALSE),"")</f>
        <v/>
      </c>
    </row>
    <row r="34076" spans="13:13" x14ac:dyDescent="0.2">
      <c r="M34076" s="14" t="str">
        <f>IF(H34076&gt;0,VLOOKUP(H34076,'Account List'!B$4:C$65536,2,FALSE),"")</f>
        <v/>
      </c>
    </row>
    <row r="34077" spans="13:13" x14ac:dyDescent="0.2">
      <c r="M34077" s="14" t="str">
        <f>IF(H34077&gt;0,VLOOKUP(H34077,'Account List'!B$4:C$65536,2,FALSE),"")</f>
        <v/>
      </c>
    </row>
    <row r="34078" spans="13:13" x14ac:dyDescent="0.2">
      <c r="M34078" s="14" t="str">
        <f>IF(H34078&gt;0,VLOOKUP(H34078,'Account List'!B$4:C$65536,2,FALSE),"")</f>
        <v/>
      </c>
    </row>
    <row r="34079" spans="13:13" x14ac:dyDescent="0.2">
      <c r="M34079" s="14" t="str">
        <f>IF(H34079&gt;0,VLOOKUP(H34079,'Account List'!B$4:C$65536,2,FALSE),"")</f>
        <v/>
      </c>
    </row>
    <row r="34080" spans="13:13" x14ac:dyDescent="0.2">
      <c r="M34080" s="14" t="str">
        <f>IF(H34080&gt;0,VLOOKUP(H34080,'Account List'!B$4:C$65536,2,FALSE),"")</f>
        <v/>
      </c>
    </row>
    <row r="34081" spans="13:13" x14ac:dyDescent="0.2">
      <c r="M34081" s="14" t="str">
        <f>IF(H34081&gt;0,VLOOKUP(H34081,'Account List'!B$4:C$65536,2,FALSE),"")</f>
        <v/>
      </c>
    </row>
    <row r="34082" spans="13:13" x14ac:dyDescent="0.2">
      <c r="M34082" s="14" t="str">
        <f>IF(H34082&gt;0,VLOOKUP(H34082,'Account List'!B$4:C$65536,2,FALSE),"")</f>
        <v/>
      </c>
    </row>
    <row r="34083" spans="13:13" x14ac:dyDescent="0.2">
      <c r="M34083" s="14" t="str">
        <f>IF(H34083&gt;0,VLOOKUP(H34083,'Account List'!B$4:C$65536,2,FALSE),"")</f>
        <v/>
      </c>
    </row>
    <row r="34084" spans="13:13" x14ac:dyDescent="0.2">
      <c r="M34084" s="14" t="str">
        <f>IF(H34084&gt;0,VLOOKUP(H34084,'Account List'!B$4:C$65536,2,FALSE),"")</f>
        <v/>
      </c>
    </row>
    <row r="34085" spans="13:13" x14ac:dyDescent="0.2">
      <c r="M34085" s="14" t="str">
        <f>IF(H34085&gt;0,VLOOKUP(H34085,'Account List'!B$4:C$65536,2,FALSE),"")</f>
        <v/>
      </c>
    </row>
    <row r="34086" spans="13:13" x14ac:dyDescent="0.2">
      <c r="M34086" s="14" t="str">
        <f>IF(H34086&gt;0,VLOOKUP(H34086,'Account List'!B$4:C$65536,2,FALSE),"")</f>
        <v/>
      </c>
    </row>
    <row r="34087" spans="13:13" x14ac:dyDescent="0.2">
      <c r="M34087" s="14" t="str">
        <f>IF(H34087&gt;0,VLOOKUP(H34087,'Account List'!B$4:C$65536,2,FALSE),"")</f>
        <v/>
      </c>
    </row>
    <row r="34088" spans="13:13" x14ac:dyDescent="0.2">
      <c r="M34088" s="14" t="str">
        <f>IF(H34088&gt;0,VLOOKUP(H34088,'Account List'!B$4:C$65536,2,FALSE),"")</f>
        <v/>
      </c>
    </row>
    <row r="34089" spans="13:13" x14ac:dyDescent="0.2">
      <c r="M34089" s="14" t="str">
        <f>IF(H34089&gt;0,VLOOKUP(H34089,'Account List'!B$4:C$65536,2,FALSE),"")</f>
        <v/>
      </c>
    </row>
    <row r="34090" spans="13:13" x14ac:dyDescent="0.2">
      <c r="M34090" s="14" t="str">
        <f>IF(H34090&gt;0,VLOOKUP(H34090,'Account List'!B$4:C$65536,2,FALSE),"")</f>
        <v/>
      </c>
    </row>
    <row r="34091" spans="13:13" x14ac:dyDescent="0.2">
      <c r="M34091" s="14" t="str">
        <f>IF(H34091&gt;0,VLOOKUP(H34091,'Account List'!B$4:C$65536,2,FALSE),"")</f>
        <v/>
      </c>
    </row>
    <row r="34092" spans="13:13" x14ac:dyDescent="0.2">
      <c r="M34092" s="14" t="str">
        <f>IF(H34092&gt;0,VLOOKUP(H34092,'Account List'!B$4:C$65536,2,FALSE),"")</f>
        <v/>
      </c>
    </row>
    <row r="34093" spans="13:13" x14ac:dyDescent="0.2">
      <c r="M34093" s="14" t="str">
        <f>IF(H34093&gt;0,VLOOKUP(H34093,'Account List'!B$4:C$65536,2,FALSE),"")</f>
        <v/>
      </c>
    </row>
    <row r="34094" spans="13:13" x14ac:dyDescent="0.2">
      <c r="M34094" s="14" t="str">
        <f>IF(H34094&gt;0,VLOOKUP(H34094,'Account List'!B$4:C$65536,2,FALSE),"")</f>
        <v/>
      </c>
    </row>
    <row r="34095" spans="13:13" x14ac:dyDescent="0.2">
      <c r="M34095" s="14" t="str">
        <f>IF(H34095&gt;0,VLOOKUP(H34095,'Account List'!B$4:C$65536,2,FALSE),"")</f>
        <v/>
      </c>
    </row>
    <row r="34096" spans="13:13" x14ac:dyDescent="0.2">
      <c r="M34096" s="14" t="str">
        <f>IF(H34096&gt;0,VLOOKUP(H34096,'Account List'!B$4:C$65536,2,FALSE),"")</f>
        <v/>
      </c>
    </row>
    <row r="34097" spans="13:13" x14ac:dyDescent="0.2">
      <c r="M34097" s="14" t="str">
        <f>IF(H34097&gt;0,VLOOKUP(H34097,'Account List'!B$4:C$65536,2,FALSE),"")</f>
        <v/>
      </c>
    </row>
    <row r="34098" spans="13:13" x14ac:dyDescent="0.2">
      <c r="M34098" s="14" t="str">
        <f>IF(H34098&gt;0,VLOOKUP(H34098,'Account List'!B$4:C$65536,2,FALSE),"")</f>
        <v/>
      </c>
    </row>
    <row r="34099" spans="13:13" x14ac:dyDescent="0.2">
      <c r="M34099" s="14" t="str">
        <f>IF(H34099&gt;0,VLOOKUP(H34099,'Account List'!B$4:C$65536,2,FALSE),"")</f>
        <v/>
      </c>
    </row>
    <row r="34100" spans="13:13" x14ac:dyDescent="0.2">
      <c r="M34100" s="14" t="str">
        <f>IF(H34100&gt;0,VLOOKUP(H34100,'Account List'!B$4:C$65536,2,FALSE),"")</f>
        <v/>
      </c>
    </row>
    <row r="34101" spans="13:13" x14ac:dyDescent="0.2">
      <c r="M34101" s="14" t="str">
        <f>IF(H34101&gt;0,VLOOKUP(H34101,'Account List'!B$4:C$65536,2,FALSE),"")</f>
        <v/>
      </c>
    </row>
    <row r="34102" spans="13:13" x14ac:dyDescent="0.2">
      <c r="M34102" s="14" t="str">
        <f>IF(H34102&gt;0,VLOOKUP(H34102,'Account List'!B$4:C$65536,2,FALSE),"")</f>
        <v/>
      </c>
    </row>
    <row r="34103" spans="13:13" x14ac:dyDescent="0.2">
      <c r="M34103" s="14" t="str">
        <f>IF(H34103&gt;0,VLOOKUP(H34103,'Account List'!B$4:C$65536,2,FALSE),"")</f>
        <v/>
      </c>
    </row>
    <row r="34104" spans="13:13" x14ac:dyDescent="0.2">
      <c r="M34104" s="14" t="str">
        <f>IF(H34104&gt;0,VLOOKUP(H34104,'Account List'!B$4:C$65536,2,FALSE),"")</f>
        <v/>
      </c>
    </row>
    <row r="34105" spans="13:13" x14ac:dyDescent="0.2">
      <c r="M34105" s="14" t="str">
        <f>IF(H34105&gt;0,VLOOKUP(H34105,'Account List'!B$4:C$65536,2,FALSE),"")</f>
        <v/>
      </c>
    </row>
    <row r="34106" spans="13:13" x14ac:dyDescent="0.2">
      <c r="M34106" s="14" t="str">
        <f>IF(H34106&gt;0,VLOOKUP(H34106,'Account List'!B$4:C$65536,2,FALSE),"")</f>
        <v/>
      </c>
    </row>
    <row r="34107" spans="13:13" x14ac:dyDescent="0.2">
      <c r="M34107" s="14" t="str">
        <f>IF(H34107&gt;0,VLOOKUP(H34107,'Account List'!B$4:C$65536,2,FALSE),"")</f>
        <v/>
      </c>
    </row>
    <row r="34108" spans="13:13" x14ac:dyDescent="0.2">
      <c r="M34108" s="14" t="str">
        <f>IF(H34108&gt;0,VLOOKUP(H34108,'Account List'!B$4:C$65536,2,FALSE),"")</f>
        <v/>
      </c>
    </row>
    <row r="34109" spans="13:13" x14ac:dyDescent="0.2">
      <c r="M34109" s="14" t="str">
        <f>IF(H34109&gt;0,VLOOKUP(H34109,'Account List'!B$4:C$65536,2,FALSE),"")</f>
        <v/>
      </c>
    </row>
    <row r="34110" spans="13:13" x14ac:dyDescent="0.2">
      <c r="M34110" s="14" t="str">
        <f>IF(H34110&gt;0,VLOOKUP(H34110,'Account List'!B$4:C$65536,2,FALSE),"")</f>
        <v/>
      </c>
    </row>
    <row r="34111" spans="13:13" x14ac:dyDescent="0.2">
      <c r="M34111" s="14" t="str">
        <f>IF(H34111&gt;0,VLOOKUP(H34111,'Account List'!B$4:C$65536,2,FALSE),"")</f>
        <v/>
      </c>
    </row>
    <row r="34112" spans="13:13" x14ac:dyDescent="0.2">
      <c r="M34112" s="14" t="str">
        <f>IF(H34112&gt;0,VLOOKUP(H34112,'Account List'!B$4:C$65536,2,FALSE),"")</f>
        <v/>
      </c>
    </row>
    <row r="34113" spans="13:13" x14ac:dyDescent="0.2">
      <c r="M34113" s="14" t="str">
        <f>IF(H34113&gt;0,VLOOKUP(H34113,'Account List'!B$4:C$65536,2,FALSE),"")</f>
        <v/>
      </c>
    </row>
    <row r="34114" spans="13:13" x14ac:dyDescent="0.2">
      <c r="M34114" s="14" t="str">
        <f>IF(H34114&gt;0,VLOOKUP(H34114,'Account List'!B$4:C$65536,2,FALSE),"")</f>
        <v/>
      </c>
    </row>
    <row r="34115" spans="13:13" x14ac:dyDescent="0.2">
      <c r="M34115" s="14" t="str">
        <f>IF(H34115&gt;0,VLOOKUP(H34115,'Account List'!B$4:C$65536,2,FALSE),"")</f>
        <v/>
      </c>
    </row>
    <row r="34116" spans="13:13" x14ac:dyDescent="0.2">
      <c r="M34116" s="14" t="str">
        <f>IF(H34116&gt;0,VLOOKUP(H34116,'Account List'!B$4:C$65536,2,FALSE),"")</f>
        <v/>
      </c>
    </row>
    <row r="34117" spans="13:13" x14ac:dyDescent="0.2">
      <c r="M34117" s="14" t="str">
        <f>IF(H34117&gt;0,VLOOKUP(H34117,'Account List'!B$4:C$65536,2,FALSE),"")</f>
        <v/>
      </c>
    </row>
    <row r="34118" spans="13:13" x14ac:dyDescent="0.2">
      <c r="M34118" s="14" t="str">
        <f>IF(H34118&gt;0,VLOOKUP(H34118,'Account List'!B$4:C$65536,2,FALSE),"")</f>
        <v/>
      </c>
    </row>
    <row r="34119" spans="13:13" x14ac:dyDescent="0.2">
      <c r="M34119" s="14" t="str">
        <f>IF(H34119&gt;0,VLOOKUP(H34119,'Account List'!B$4:C$65536,2,FALSE),"")</f>
        <v/>
      </c>
    </row>
    <row r="34120" spans="13:13" x14ac:dyDescent="0.2">
      <c r="M34120" s="14" t="str">
        <f>IF(H34120&gt;0,VLOOKUP(H34120,'Account List'!B$4:C$65536,2,FALSE),"")</f>
        <v/>
      </c>
    </row>
    <row r="34121" spans="13:13" x14ac:dyDescent="0.2">
      <c r="M34121" s="14" t="str">
        <f>IF(H34121&gt;0,VLOOKUP(H34121,'Account List'!B$4:C$65536,2,FALSE),"")</f>
        <v/>
      </c>
    </row>
    <row r="34122" spans="13:13" x14ac:dyDescent="0.2">
      <c r="M34122" s="14" t="str">
        <f>IF(H34122&gt;0,VLOOKUP(H34122,'Account List'!B$4:C$65536,2,FALSE),"")</f>
        <v/>
      </c>
    </row>
    <row r="34123" spans="13:13" x14ac:dyDescent="0.2">
      <c r="M34123" s="14" t="str">
        <f>IF(H34123&gt;0,VLOOKUP(H34123,'Account List'!B$4:C$65536,2,FALSE),"")</f>
        <v/>
      </c>
    </row>
    <row r="34124" spans="13:13" x14ac:dyDescent="0.2">
      <c r="M34124" s="14" t="str">
        <f>IF(H34124&gt;0,VLOOKUP(H34124,'Account List'!B$4:C$65536,2,FALSE),"")</f>
        <v/>
      </c>
    </row>
    <row r="34125" spans="13:13" x14ac:dyDescent="0.2">
      <c r="M34125" s="14" t="str">
        <f>IF(H34125&gt;0,VLOOKUP(H34125,'Account List'!B$4:C$65536,2,FALSE),"")</f>
        <v/>
      </c>
    </row>
    <row r="34126" spans="13:13" x14ac:dyDescent="0.2">
      <c r="M34126" s="14" t="str">
        <f>IF(H34126&gt;0,VLOOKUP(H34126,'Account List'!B$4:C$65536,2,FALSE),"")</f>
        <v/>
      </c>
    </row>
    <row r="34127" spans="13:13" x14ac:dyDescent="0.2">
      <c r="M34127" s="14" t="str">
        <f>IF(H34127&gt;0,VLOOKUP(H34127,'Account List'!B$4:C$65536,2,FALSE),"")</f>
        <v/>
      </c>
    </row>
    <row r="34128" spans="13:13" x14ac:dyDescent="0.2">
      <c r="M34128" s="14" t="str">
        <f>IF(H34128&gt;0,VLOOKUP(H34128,'Account List'!B$4:C$65536,2,FALSE),"")</f>
        <v/>
      </c>
    </row>
    <row r="34129" spans="13:13" x14ac:dyDescent="0.2">
      <c r="M34129" s="14" t="str">
        <f>IF(H34129&gt;0,VLOOKUP(H34129,'Account List'!B$4:C$65536,2,FALSE),"")</f>
        <v/>
      </c>
    </row>
    <row r="34130" spans="13:13" x14ac:dyDescent="0.2">
      <c r="M34130" s="14" t="str">
        <f>IF(H34130&gt;0,VLOOKUP(H34130,'Account List'!B$4:C$65536,2,FALSE),"")</f>
        <v/>
      </c>
    </row>
    <row r="34131" spans="13:13" x14ac:dyDescent="0.2">
      <c r="M34131" s="14" t="str">
        <f>IF(H34131&gt;0,VLOOKUP(H34131,'Account List'!B$4:C$65536,2,FALSE),"")</f>
        <v/>
      </c>
    </row>
    <row r="34132" spans="13:13" x14ac:dyDescent="0.2">
      <c r="M34132" s="14" t="str">
        <f>IF(H34132&gt;0,VLOOKUP(H34132,'Account List'!B$4:C$65536,2,FALSE),"")</f>
        <v/>
      </c>
    </row>
    <row r="34133" spans="13:13" x14ac:dyDescent="0.2">
      <c r="M34133" s="14" t="str">
        <f>IF(H34133&gt;0,VLOOKUP(H34133,'Account List'!B$4:C$65536,2,FALSE),"")</f>
        <v/>
      </c>
    </row>
    <row r="34134" spans="13:13" x14ac:dyDescent="0.2">
      <c r="M34134" s="14" t="str">
        <f>IF(H34134&gt;0,VLOOKUP(H34134,'Account List'!B$4:C$65536,2,FALSE),"")</f>
        <v/>
      </c>
    </row>
    <row r="34135" spans="13:13" x14ac:dyDescent="0.2">
      <c r="M34135" s="14" t="str">
        <f>IF(H34135&gt;0,VLOOKUP(H34135,'Account List'!B$4:C$65536,2,FALSE),"")</f>
        <v/>
      </c>
    </row>
    <row r="34136" spans="13:13" x14ac:dyDescent="0.2">
      <c r="M34136" s="14" t="str">
        <f>IF(H34136&gt;0,VLOOKUP(H34136,'Account List'!B$4:C$65536,2,FALSE),"")</f>
        <v/>
      </c>
    </row>
    <row r="34137" spans="13:13" x14ac:dyDescent="0.2">
      <c r="M34137" s="14" t="str">
        <f>IF(H34137&gt;0,VLOOKUP(H34137,'Account List'!B$4:C$65536,2,FALSE),"")</f>
        <v/>
      </c>
    </row>
    <row r="34138" spans="13:13" x14ac:dyDescent="0.2">
      <c r="M34138" s="14" t="str">
        <f>IF(H34138&gt;0,VLOOKUP(H34138,'Account List'!B$4:C$65536,2,FALSE),"")</f>
        <v/>
      </c>
    </row>
    <row r="34139" spans="13:13" x14ac:dyDescent="0.2">
      <c r="M34139" s="14" t="str">
        <f>IF(H34139&gt;0,VLOOKUP(H34139,'Account List'!B$4:C$65536,2,FALSE),"")</f>
        <v/>
      </c>
    </row>
    <row r="34140" spans="13:13" x14ac:dyDescent="0.2">
      <c r="M34140" s="14" t="str">
        <f>IF(H34140&gt;0,VLOOKUP(H34140,'Account List'!B$4:C$65536,2,FALSE),"")</f>
        <v/>
      </c>
    </row>
    <row r="34141" spans="13:13" x14ac:dyDescent="0.2">
      <c r="M34141" s="14" t="str">
        <f>IF(H34141&gt;0,VLOOKUP(H34141,'Account List'!B$4:C$65536,2,FALSE),"")</f>
        <v/>
      </c>
    </row>
    <row r="34142" spans="13:13" x14ac:dyDescent="0.2">
      <c r="M34142" s="14" t="str">
        <f>IF(H34142&gt;0,VLOOKUP(H34142,'Account List'!B$4:C$65536,2,FALSE),"")</f>
        <v/>
      </c>
    </row>
    <row r="34143" spans="13:13" x14ac:dyDescent="0.2">
      <c r="M34143" s="14" t="str">
        <f>IF(H34143&gt;0,VLOOKUP(H34143,'Account List'!B$4:C$65536,2,FALSE),"")</f>
        <v/>
      </c>
    </row>
    <row r="34144" spans="13:13" x14ac:dyDescent="0.2">
      <c r="M34144" s="14" t="str">
        <f>IF(H34144&gt;0,VLOOKUP(H34144,'Account List'!B$4:C$65536,2,FALSE),"")</f>
        <v/>
      </c>
    </row>
    <row r="34145" spans="13:13" x14ac:dyDescent="0.2">
      <c r="M34145" s="14" t="str">
        <f>IF(H34145&gt;0,VLOOKUP(H34145,'Account List'!B$4:C$65536,2,FALSE),"")</f>
        <v/>
      </c>
    </row>
    <row r="34146" spans="13:13" x14ac:dyDescent="0.2">
      <c r="M34146" s="14" t="str">
        <f>IF(H34146&gt;0,VLOOKUP(H34146,'Account List'!B$4:C$65536,2,FALSE),"")</f>
        <v/>
      </c>
    </row>
    <row r="34147" spans="13:13" x14ac:dyDescent="0.2">
      <c r="M34147" s="14" t="str">
        <f>IF(H34147&gt;0,VLOOKUP(H34147,'Account List'!B$4:C$65536,2,FALSE),"")</f>
        <v/>
      </c>
    </row>
    <row r="34148" spans="13:13" x14ac:dyDescent="0.2">
      <c r="M34148" s="14" t="str">
        <f>IF(H34148&gt;0,VLOOKUP(H34148,'Account List'!B$4:C$65536,2,FALSE),"")</f>
        <v/>
      </c>
    </row>
    <row r="34149" spans="13:13" x14ac:dyDescent="0.2">
      <c r="M34149" s="14" t="str">
        <f>IF(H34149&gt;0,VLOOKUP(H34149,'Account List'!B$4:C$65536,2,FALSE),"")</f>
        <v/>
      </c>
    </row>
    <row r="34150" spans="13:13" x14ac:dyDescent="0.2">
      <c r="M34150" s="14" t="str">
        <f>IF(H34150&gt;0,VLOOKUP(H34150,'Account List'!B$4:C$65536,2,FALSE),"")</f>
        <v/>
      </c>
    </row>
    <row r="34151" spans="13:13" x14ac:dyDescent="0.2">
      <c r="M34151" s="14" t="str">
        <f>IF(H34151&gt;0,VLOOKUP(H34151,'Account List'!B$4:C$65536,2,FALSE),"")</f>
        <v/>
      </c>
    </row>
    <row r="34152" spans="13:13" x14ac:dyDescent="0.2">
      <c r="M34152" s="14" t="str">
        <f>IF(H34152&gt;0,VLOOKUP(H34152,'Account List'!B$4:C$65536,2,FALSE),"")</f>
        <v/>
      </c>
    </row>
    <row r="34153" spans="13:13" x14ac:dyDescent="0.2">
      <c r="M34153" s="14" t="str">
        <f>IF(H34153&gt;0,VLOOKUP(H34153,'Account List'!B$4:C$65536,2,FALSE),"")</f>
        <v/>
      </c>
    </row>
    <row r="34154" spans="13:13" x14ac:dyDescent="0.2">
      <c r="M34154" s="14" t="str">
        <f>IF(H34154&gt;0,VLOOKUP(H34154,'Account List'!B$4:C$65536,2,FALSE),"")</f>
        <v/>
      </c>
    </row>
    <row r="34155" spans="13:13" x14ac:dyDescent="0.2">
      <c r="M34155" s="14" t="str">
        <f>IF(H34155&gt;0,VLOOKUP(H34155,'Account List'!B$4:C$65536,2,FALSE),"")</f>
        <v/>
      </c>
    </row>
    <row r="34156" spans="13:13" x14ac:dyDescent="0.2">
      <c r="M34156" s="14" t="str">
        <f>IF(H34156&gt;0,VLOOKUP(H34156,'Account List'!B$4:C$65536,2,FALSE),"")</f>
        <v/>
      </c>
    </row>
    <row r="34157" spans="13:13" x14ac:dyDescent="0.2">
      <c r="M34157" s="14" t="str">
        <f>IF(H34157&gt;0,VLOOKUP(H34157,'Account List'!B$4:C$65536,2,FALSE),"")</f>
        <v/>
      </c>
    </row>
    <row r="34158" spans="13:13" x14ac:dyDescent="0.2">
      <c r="M34158" s="14" t="str">
        <f>IF(H34158&gt;0,VLOOKUP(H34158,'Account List'!B$4:C$65536,2,FALSE),"")</f>
        <v/>
      </c>
    </row>
    <row r="34159" spans="13:13" x14ac:dyDescent="0.2">
      <c r="M34159" s="14" t="str">
        <f>IF(H34159&gt;0,VLOOKUP(H34159,'Account List'!B$4:C$65536,2,FALSE),"")</f>
        <v/>
      </c>
    </row>
    <row r="34160" spans="13:13" x14ac:dyDescent="0.2">
      <c r="M34160" s="14" t="str">
        <f>IF(H34160&gt;0,VLOOKUP(H34160,'Account List'!B$4:C$65536,2,FALSE),"")</f>
        <v/>
      </c>
    </row>
    <row r="34161" spans="13:13" x14ac:dyDescent="0.2">
      <c r="M34161" s="14" t="str">
        <f>IF(H34161&gt;0,VLOOKUP(H34161,'Account List'!B$4:C$65536,2,FALSE),"")</f>
        <v/>
      </c>
    </row>
    <row r="34162" spans="13:13" x14ac:dyDescent="0.2">
      <c r="M34162" s="14" t="str">
        <f>IF(H34162&gt;0,VLOOKUP(H34162,'Account List'!B$4:C$65536,2,FALSE),"")</f>
        <v/>
      </c>
    </row>
    <row r="34163" spans="13:13" x14ac:dyDescent="0.2">
      <c r="M34163" s="14" t="str">
        <f>IF(H34163&gt;0,VLOOKUP(H34163,'Account List'!B$4:C$65536,2,FALSE),"")</f>
        <v/>
      </c>
    </row>
    <row r="34164" spans="13:13" x14ac:dyDescent="0.2">
      <c r="M34164" s="14" t="str">
        <f>IF(H34164&gt;0,VLOOKUP(H34164,'Account List'!B$4:C$65536,2,FALSE),"")</f>
        <v/>
      </c>
    </row>
    <row r="34165" spans="13:13" x14ac:dyDescent="0.2">
      <c r="M34165" s="14" t="str">
        <f>IF(H34165&gt;0,VLOOKUP(H34165,'Account List'!B$4:C$65536,2,FALSE),"")</f>
        <v/>
      </c>
    </row>
    <row r="34166" spans="13:13" x14ac:dyDescent="0.2">
      <c r="M34166" s="14" t="str">
        <f>IF(H34166&gt;0,VLOOKUP(H34166,'Account List'!B$4:C$65536,2,FALSE),"")</f>
        <v/>
      </c>
    </row>
    <row r="34167" spans="13:13" x14ac:dyDescent="0.2">
      <c r="M34167" s="14" t="str">
        <f>IF(H34167&gt;0,VLOOKUP(H34167,'Account List'!B$4:C$65536,2,FALSE),"")</f>
        <v/>
      </c>
    </row>
    <row r="34168" spans="13:13" x14ac:dyDescent="0.2">
      <c r="M34168" s="14" t="str">
        <f>IF(H34168&gt;0,VLOOKUP(H34168,'Account List'!B$4:C$65536,2,FALSE),"")</f>
        <v/>
      </c>
    </row>
    <row r="34169" spans="13:13" x14ac:dyDescent="0.2">
      <c r="M34169" s="14" t="str">
        <f>IF(H34169&gt;0,VLOOKUP(H34169,'Account List'!B$4:C$65536,2,FALSE),"")</f>
        <v/>
      </c>
    </row>
    <row r="34170" spans="13:13" x14ac:dyDescent="0.2">
      <c r="M34170" s="14" t="str">
        <f>IF(H34170&gt;0,VLOOKUP(H34170,'Account List'!B$4:C$65536,2,FALSE),"")</f>
        <v/>
      </c>
    </row>
    <row r="34171" spans="13:13" x14ac:dyDescent="0.2">
      <c r="M34171" s="14" t="str">
        <f>IF(H34171&gt;0,VLOOKUP(H34171,'Account List'!B$4:C$65536,2,FALSE),"")</f>
        <v/>
      </c>
    </row>
    <row r="34172" spans="13:13" x14ac:dyDescent="0.2">
      <c r="M34172" s="14" t="str">
        <f>IF(H34172&gt;0,VLOOKUP(H34172,'Account List'!B$4:C$65536,2,FALSE),"")</f>
        <v/>
      </c>
    </row>
    <row r="34173" spans="13:13" x14ac:dyDescent="0.2">
      <c r="M34173" s="14" t="str">
        <f>IF(H34173&gt;0,VLOOKUP(H34173,'Account List'!B$4:C$65536,2,FALSE),"")</f>
        <v/>
      </c>
    </row>
    <row r="34174" spans="13:13" x14ac:dyDescent="0.2">
      <c r="M34174" s="14" t="str">
        <f>IF(H34174&gt;0,VLOOKUP(H34174,'Account List'!B$4:C$65536,2,FALSE),"")</f>
        <v/>
      </c>
    </row>
    <row r="34175" spans="13:13" x14ac:dyDescent="0.2">
      <c r="M34175" s="14" t="str">
        <f>IF(H34175&gt;0,VLOOKUP(H34175,'Account List'!B$4:C$65536,2,FALSE),"")</f>
        <v/>
      </c>
    </row>
    <row r="34176" spans="13:13" x14ac:dyDescent="0.2">
      <c r="M34176" s="14" t="str">
        <f>IF(H34176&gt;0,VLOOKUP(H34176,'Account List'!B$4:C$65536,2,FALSE),"")</f>
        <v/>
      </c>
    </row>
    <row r="34177" spans="13:13" x14ac:dyDescent="0.2">
      <c r="M34177" s="14" t="str">
        <f>IF(H34177&gt;0,VLOOKUP(H34177,'Account List'!B$4:C$65536,2,FALSE),"")</f>
        <v/>
      </c>
    </row>
    <row r="34178" spans="13:13" x14ac:dyDescent="0.2">
      <c r="M34178" s="14" t="str">
        <f>IF(H34178&gt;0,VLOOKUP(H34178,'Account List'!B$4:C$65536,2,FALSE),"")</f>
        <v/>
      </c>
    </row>
    <row r="34179" spans="13:13" x14ac:dyDescent="0.2">
      <c r="M34179" s="14" t="str">
        <f>IF(H34179&gt;0,VLOOKUP(H34179,'Account List'!B$4:C$65536,2,FALSE),"")</f>
        <v/>
      </c>
    </row>
    <row r="34180" spans="13:13" x14ac:dyDescent="0.2">
      <c r="M34180" s="14" t="str">
        <f>IF(H34180&gt;0,VLOOKUP(H34180,'Account List'!B$4:C$65536,2,FALSE),"")</f>
        <v/>
      </c>
    </row>
    <row r="34181" spans="13:13" x14ac:dyDescent="0.2">
      <c r="M34181" s="14" t="str">
        <f>IF(H34181&gt;0,VLOOKUP(H34181,'Account List'!B$4:C$65536,2,FALSE),"")</f>
        <v/>
      </c>
    </row>
    <row r="34182" spans="13:13" x14ac:dyDescent="0.2">
      <c r="M34182" s="14" t="str">
        <f>IF(H34182&gt;0,VLOOKUP(H34182,'Account List'!B$4:C$65536,2,FALSE),"")</f>
        <v/>
      </c>
    </row>
    <row r="34183" spans="13:13" x14ac:dyDescent="0.2">
      <c r="M34183" s="14" t="str">
        <f>IF(H34183&gt;0,VLOOKUP(H34183,'Account List'!B$4:C$65536,2,FALSE),"")</f>
        <v/>
      </c>
    </row>
    <row r="34184" spans="13:13" x14ac:dyDescent="0.2">
      <c r="M34184" s="14" t="str">
        <f>IF(H34184&gt;0,VLOOKUP(H34184,'Account List'!B$4:C$65536,2,FALSE),"")</f>
        <v/>
      </c>
    </row>
    <row r="34185" spans="13:13" x14ac:dyDescent="0.2">
      <c r="M34185" s="14" t="str">
        <f>IF(H34185&gt;0,VLOOKUP(H34185,'Account List'!B$4:C$65536,2,FALSE),"")</f>
        <v/>
      </c>
    </row>
    <row r="34186" spans="13:13" x14ac:dyDescent="0.2">
      <c r="M34186" s="14" t="str">
        <f>IF(H34186&gt;0,VLOOKUP(H34186,'Account List'!B$4:C$65536,2,FALSE),"")</f>
        <v/>
      </c>
    </row>
    <row r="34187" spans="13:13" x14ac:dyDescent="0.2">
      <c r="M34187" s="14" t="str">
        <f>IF(H34187&gt;0,VLOOKUP(H34187,'Account List'!B$4:C$65536,2,FALSE),"")</f>
        <v/>
      </c>
    </row>
    <row r="34188" spans="13:13" x14ac:dyDescent="0.2">
      <c r="M34188" s="14" t="str">
        <f>IF(H34188&gt;0,VLOOKUP(H34188,'Account List'!B$4:C$65536,2,FALSE),"")</f>
        <v/>
      </c>
    </row>
    <row r="34189" spans="13:13" x14ac:dyDescent="0.2">
      <c r="M34189" s="14" t="str">
        <f>IF(H34189&gt;0,VLOOKUP(H34189,'Account List'!B$4:C$65536,2,FALSE),"")</f>
        <v/>
      </c>
    </row>
    <row r="34190" spans="13:13" x14ac:dyDescent="0.2">
      <c r="M34190" s="14" t="str">
        <f>IF(H34190&gt;0,VLOOKUP(H34190,'Account List'!B$4:C$65536,2,FALSE),"")</f>
        <v/>
      </c>
    </row>
    <row r="34191" spans="13:13" x14ac:dyDescent="0.2">
      <c r="M34191" s="14" t="str">
        <f>IF(H34191&gt;0,VLOOKUP(H34191,'Account List'!B$4:C$65536,2,FALSE),"")</f>
        <v/>
      </c>
    </row>
    <row r="34192" spans="13:13" x14ac:dyDescent="0.2">
      <c r="M34192" s="14" t="str">
        <f>IF(H34192&gt;0,VLOOKUP(H34192,'Account List'!B$4:C$65536,2,FALSE),"")</f>
        <v/>
      </c>
    </row>
    <row r="34193" spans="13:13" x14ac:dyDescent="0.2">
      <c r="M34193" s="14" t="str">
        <f>IF(H34193&gt;0,VLOOKUP(H34193,'Account List'!B$4:C$65536,2,FALSE),"")</f>
        <v/>
      </c>
    </row>
    <row r="34194" spans="13:13" x14ac:dyDescent="0.2">
      <c r="M34194" s="14" t="str">
        <f>IF(H34194&gt;0,VLOOKUP(H34194,'Account List'!B$4:C$65536,2,FALSE),"")</f>
        <v/>
      </c>
    </row>
    <row r="34195" spans="13:13" x14ac:dyDescent="0.2">
      <c r="M34195" s="14" t="str">
        <f>IF(H34195&gt;0,VLOOKUP(H34195,'Account List'!B$4:C$65536,2,FALSE),"")</f>
        <v/>
      </c>
    </row>
    <row r="34196" spans="13:13" x14ac:dyDescent="0.2">
      <c r="M34196" s="14" t="str">
        <f>IF(H34196&gt;0,VLOOKUP(H34196,'Account List'!B$4:C$65536,2,FALSE),"")</f>
        <v/>
      </c>
    </row>
    <row r="34197" spans="13:13" x14ac:dyDescent="0.2">
      <c r="M34197" s="14" t="str">
        <f>IF(H34197&gt;0,VLOOKUP(H34197,'Account List'!B$4:C$65536,2,FALSE),"")</f>
        <v/>
      </c>
    </row>
    <row r="34198" spans="13:13" x14ac:dyDescent="0.2">
      <c r="M34198" s="14" t="str">
        <f>IF(H34198&gt;0,VLOOKUP(H34198,'Account List'!B$4:C$65536,2,FALSE),"")</f>
        <v/>
      </c>
    </row>
    <row r="34199" spans="13:13" x14ac:dyDescent="0.2">
      <c r="M34199" s="14" t="str">
        <f>IF(H34199&gt;0,VLOOKUP(H34199,'Account List'!B$4:C$65536,2,FALSE),"")</f>
        <v/>
      </c>
    </row>
    <row r="34200" spans="13:13" x14ac:dyDescent="0.2">
      <c r="M34200" s="14" t="str">
        <f>IF(H34200&gt;0,VLOOKUP(H34200,'Account List'!B$4:C$65536,2,FALSE),"")</f>
        <v/>
      </c>
    </row>
    <row r="34201" spans="13:13" x14ac:dyDescent="0.2">
      <c r="M34201" s="14" t="str">
        <f>IF(H34201&gt;0,VLOOKUP(H34201,'Account List'!B$4:C$65536,2,FALSE),"")</f>
        <v/>
      </c>
    </row>
    <row r="34202" spans="13:13" x14ac:dyDescent="0.2">
      <c r="M34202" s="14" t="str">
        <f>IF(H34202&gt;0,VLOOKUP(H34202,'Account List'!B$4:C$65536,2,FALSE),"")</f>
        <v/>
      </c>
    </row>
    <row r="34203" spans="13:13" x14ac:dyDescent="0.2">
      <c r="M34203" s="14" t="str">
        <f>IF(H34203&gt;0,VLOOKUP(H34203,'Account List'!B$4:C$65536,2,FALSE),"")</f>
        <v/>
      </c>
    </row>
    <row r="34204" spans="13:13" x14ac:dyDescent="0.2">
      <c r="M34204" s="14" t="str">
        <f>IF(H34204&gt;0,VLOOKUP(H34204,'Account List'!B$4:C$65536,2,FALSE),"")</f>
        <v/>
      </c>
    </row>
    <row r="34205" spans="13:13" x14ac:dyDescent="0.2">
      <c r="M34205" s="14" t="str">
        <f>IF(H34205&gt;0,VLOOKUP(H34205,'Account List'!B$4:C$65536,2,FALSE),"")</f>
        <v/>
      </c>
    </row>
    <row r="34206" spans="13:13" x14ac:dyDescent="0.2">
      <c r="M34206" s="14" t="str">
        <f>IF(H34206&gt;0,VLOOKUP(H34206,'Account List'!B$4:C$65536,2,FALSE),"")</f>
        <v/>
      </c>
    </row>
    <row r="34207" spans="13:13" x14ac:dyDescent="0.2">
      <c r="M34207" s="14" t="str">
        <f>IF(H34207&gt;0,VLOOKUP(H34207,'Account List'!B$4:C$65536,2,FALSE),"")</f>
        <v/>
      </c>
    </row>
    <row r="34208" spans="13:13" x14ac:dyDescent="0.2">
      <c r="M34208" s="14" t="str">
        <f>IF(H34208&gt;0,VLOOKUP(H34208,'Account List'!B$4:C$65536,2,FALSE),"")</f>
        <v/>
      </c>
    </row>
    <row r="34209" spans="13:13" x14ac:dyDescent="0.2">
      <c r="M34209" s="14" t="str">
        <f>IF(H34209&gt;0,VLOOKUP(H34209,'Account List'!B$4:C$65536,2,FALSE),"")</f>
        <v/>
      </c>
    </row>
    <row r="34210" spans="13:13" x14ac:dyDescent="0.2">
      <c r="M34210" s="14" t="str">
        <f>IF(H34210&gt;0,VLOOKUP(H34210,'Account List'!B$4:C$65536,2,FALSE),"")</f>
        <v/>
      </c>
    </row>
    <row r="34211" spans="13:13" x14ac:dyDescent="0.2">
      <c r="M34211" s="14" t="str">
        <f>IF(H34211&gt;0,VLOOKUP(H34211,'Account List'!B$4:C$65536,2,FALSE),"")</f>
        <v/>
      </c>
    </row>
    <row r="34212" spans="13:13" x14ac:dyDescent="0.2">
      <c r="M34212" s="14" t="str">
        <f>IF(H34212&gt;0,VLOOKUP(H34212,'Account List'!B$4:C$65536,2,FALSE),"")</f>
        <v/>
      </c>
    </row>
    <row r="34213" spans="13:13" x14ac:dyDescent="0.2">
      <c r="M34213" s="14" t="str">
        <f>IF(H34213&gt;0,VLOOKUP(H34213,'Account List'!B$4:C$65536,2,FALSE),"")</f>
        <v/>
      </c>
    </row>
    <row r="34214" spans="13:13" x14ac:dyDescent="0.2">
      <c r="M34214" s="14" t="str">
        <f>IF(H34214&gt;0,VLOOKUP(H34214,'Account List'!B$4:C$65536,2,FALSE),"")</f>
        <v/>
      </c>
    </row>
    <row r="34215" spans="13:13" x14ac:dyDescent="0.2">
      <c r="M34215" s="14" t="str">
        <f>IF(H34215&gt;0,VLOOKUP(H34215,'Account List'!B$4:C$65536,2,FALSE),"")</f>
        <v/>
      </c>
    </row>
    <row r="34216" spans="13:13" x14ac:dyDescent="0.2">
      <c r="M34216" s="14" t="str">
        <f>IF(H34216&gt;0,VLOOKUP(H34216,'Account List'!B$4:C$65536,2,FALSE),"")</f>
        <v/>
      </c>
    </row>
    <row r="34217" spans="13:13" x14ac:dyDescent="0.2">
      <c r="M34217" s="14" t="str">
        <f>IF(H34217&gt;0,VLOOKUP(H34217,'Account List'!B$4:C$65536,2,FALSE),"")</f>
        <v/>
      </c>
    </row>
    <row r="34218" spans="13:13" x14ac:dyDescent="0.2">
      <c r="M34218" s="14" t="str">
        <f>IF(H34218&gt;0,VLOOKUP(H34218,'Account List'!B$4:C$65536,2,FALSE),"")</f>
        <v/>
      </c>
    </row>
    <row r="34219" spans="13:13" x14ac:dyDescent="0.2">
      <c r="M34219" s="14" t="str">
        <f>IF(H34219&gt;0,VLOOKUP(H34219,'Account List'!B$4:C$65536,2,FALSE),"")</f>
        <v/>
      </c>
    </row>
    <row r="34220" spans="13:13" x14ac:dyDescent="0.2">
      <c r="M34220" s="14" t="str">
        <f>IF(H34220&gt;0,VLOOKUP(H34220,'Account List'!B$4:C$65536,2,FALSE),"")</f>
        <v/>
      </c>
    </row>
    <row r="34221" spans="13:13" x14ac:dyDescent="0.2">
      <c r="M34221" s="14" t="str">
        <f>IF(H34221&gt;0,VLOOKUP(H34221,'Account List'!B$4:C$65536,2,FALSE),"")</f>
        <v/>
      </c>
    </row>
    <row r="34222" spans="13:13" x14ac:dyDescent="0.2">
      <c r="M34222" s="14" t="str">
        <f>IF(H34222&gt;0,VLOOKUP(H34222,'Account List'!B$4:C$65536,2,FALSE),"")</f>
        <v/>
      </c>
    </row>
    <row r="34223" spans="13:13" x14ac:dyDescent="0.2">
      <c r="M34223" s="14" t="str">
        <f>IF(H34223&gt;0,VLOOKUP(H34223,'Account List'!B$4:C$65536,2,FALSE),"")</f>
        <v/>
      </c>
    </row>
    <row r="34224" spans="13:13" x14ac:dyDescent="0.2">
      <c r="M34224" s="14" t="str">
        <f>IF(H34224&gt;0,VLOOKUP(H34224,'Account List'!B$4:C$65536,2,FALSE),"")</f>
        <v/>
      </c>
    </row>
    <row r="34225" spans="13:13" x14ac:dyDescent="0.2">
      <c r="M34225" s="14" t="str">
        <f>IF(H34225&gt;0,VLOOKUP(H34225,'Account List'!B$4:C$65536,2,FALSE),"")</f>
        <v/>
      </c>
    </row>
    <row r="34226" spans="13:13" x14ac:dyDescent="0.2">
      <c r="M34226" s="14" t="str">
        <f>IF(H34226&gt;0,VLOOKUP(H34226,'Account List'!B$4:C$65536,2,FALSE),"")</f>
        <v/>
      </c>
    </row>
    <row r="34227" spans="13:13" x14ac:dyDescent="0.2">
      <c r="M34227" s="14" t="str">
        <f>IF(H34227&gt;0,VLOOKUP(H34227,'Account List'!B$4:C$65536,2,FALSE),"")</f>
        <v/>
      </c>
    </row>
    <row r="34228" spans="13:13" x14ac:dyDescent="0.2">
      <c r="M34228" s="14" t="str">
        <f>IF(H34228&gt;0,VLOOKUP(H34228,'Account List'!B$4:C$65536,2,FALSE),"")</f>
        <v/>
      </c>
    </row>
    <row r="34229" spans="13:13" x14ac:dyDescent="0.2">
      <c r="M34229" s="14" t="str">
        <f>IF(H34229&gt;0,VLOOKUP(H34229,'Account List'!B$4:C$65536,2,FALSE),"")</f>
        <v/>
      </c>
    </row>
    <row r="34230" spans="13:13" x14ac:dyDescent="0.2">
      <c r="M34230" s="14" t="str">
        <f>IF(H34230&gt;0,VLOOKUP(H34230,'Account List'!B$4:C$65536,2,FALSE),"")</f>
        <v/>
      </c>
    </row>
    <row r="34231" spans="13:13" x14ac:dyDescent="0.2">
      <c r="M34231" s="14" t="str">
        <f>IF(H34231&gt;0,VLOOKUP(H34231,'Account List'!B$4:C$65536,2,FALSE),"")</f>
        <v/>
      </c>
    </row>
    <row r="34232" spans="13:13" x14ac:dyDescent="0.2">
      <c r="M34232" s="14" t="str">
        <f>IF(H34232&gt;0,VLOOKUP(H34232,'Account List'!B$4:C$65536,2,FALSE),"")</f>
        <v/>
      </c>
    </row>
    <row r="34233" spans="13:13" x14ac:dyDescent="0.2">
      <c r="M34233" s="14" t="str">
        <f>IF(H34233&gt;0,VLOOKUP(H34233,'Account List'!B$4:C$65536,2,FALSE),"")</f>
        <v/>
      </c>
    </row>
    <row r="34234" spans="13:13" x14ac:dyDescent="0.2">
      <c r="M34234" s="14" t="str">
        <f>IF(H34234&gt;0,VLOOKUP(H34234,'Account List'!B$4:C$65536,2,FALSE),"")</f>
        <v/>
      </c>
    </row>
    <row r="34235" spans="13:13" x14ac:dyDescent="0.2">
      <c r="M34235" s="14" t="str">
        <f>IF(H34235&gt;0,VLOOKUP(H34235,'Account List'!B$4:C$65536,2,FALSE),"")</f>
        <v/>
      </c>
    </row>
    <row r="34236" spans="13:13" x14ac:dyDescent="0.2">
      <c r="M34236" s="14" t="str">
        <f>IF(H34236&gt;0,VLOOKUP(H34236,'Account List'!B$4:C$65536,2,FALSE),"")</f>
        <v/>
      </c>
    </row>
    <row r="34237" spans="13:13" x14ac:dyDescent="0.2">
      <c r="M34237" s="14" t="str">
        <f>IF(H34237&gt;0,VLOOKUP(H34237,'Account List'!B$4:C$65536,2,FALSE),"")</f>
        <v/>
      </c>
    </row>
    <row r="34238" spans="13:13" x14ac:dyDescent="0.2">
      <c r="M34238" s="14" t="str">
        <f>IF(H34238&gt;0,VLOOKUP(H34238,'Account List'!B$4:C$65536,2,FALSE),"")</f>
        <v/>
      </c>
    </row>
    <row r="34239" spans="13:13" x14ac:dyDescent="0.2">
      <c r="M34239" s="14" t="str">
        <f>IF(H34239&gt;0,VLOOKUP(H34239,'Account List'!B$4:C$65536,2,FALSE),"")</f>
        <v/>
      </c>
    </row>
    <row r="34240" spans="13:13" x14ac:dyDescent="0.2">
      <c r="M34240" s="14" t="str">
        <f>IF(H34240&gt;0,VLOOKUP(H34240,'Account List'!B$4:C$65536,2,FALSE),"")</f>
        <v/>
      </c>
    </row>
    <row r="34241" spans="13:13" x14ac:dyDescent="0.2">
      <c r="M34241" s="14" t="str">
        <f>IF(H34241&gt;0,VLOOKUP(H34241,'Account List'!B$4:C$65536,2,FALSE),"")</f>
        <v/>
      </c>
    </row>
    <row r="34242" spans="13:13" x14ac:dyDescent="0.2">
      <c r="M34242" s="14" t="str">
        <f>IF(H34242&gt;0,VLOOKUP(H34242,'Account List'!B$4:C$65536,2,FALSE),"")</f>
        <v/>
      </c>
    </row>
    <row r="34243" spans="13:13" x14ac:dyDescent="0.2">
      <c r="M34243" s="14" t="str">
        <f>IF(H34243&gt;0,VLOOKUP(H34243,'Account List'!B$4:C$65536,2,FALSE),"")</f>
        <v/>
      </c>
    </row>
    <row r="34244" spans="13:13" x14ac:dyDescent="0.2">
      <c r="M34244" s="14" t="str">
        <f>IF(H34244&gt;0,VLOOKUP(H34244,'Account List'!B$4:C$65536,2,FALSE),"")</f>
        <v/>
      </c>
    </row>
    <row r="34245" spans="13:13" x14ac:dyDescent="0.2">
      <c r="M34245" s="14" t="str">
        <f>IF(H34245&gt;0,VLOOKUP(H34245,'Account List'!B$4:C$65536,2,FALSE),"")</f>
        <v/>
      </c>
    </row>
    <row r="34246" spans="13:13" x14ac:dyDescent="0.2">
      <c r="M34246" s="14" t="str">
        <f>IF(H34246&gt;0,VLOOKUP(H34246,'Account List'!B$4:C$65536,2,FALSE),"")</f>
        <v/>
      </c>
    </row>
    <row r="34247" spans="13:13" x14ac:dyDescent="0.2">
      <c r="M34247" s="14" t="str">
        <f>IF(H34247&gt;0,VLOOKUP(H34247,'Account List'!B$4:C$65536,2,FALSE),"")</f>
        <v/>
      </c>
    </row>
    <row r="34248" spans="13:13" x14ac:dyDescent="0.2">
      <c r="M34248" s="14" t="str">
        <f>IF(H34248&gt;0,VLOOKUP(H34248,'Account List'!B$4:C$65536,2,FALSE),"")</f>
        <v/>
      </c>
    </row>
    <row r="34249" spans="13:13" x14ac:dyDescent="0.2">
      <c r="M34249" s="14" t="str">
        <f>IF(H34249&gt;0,VLOOKUP(H34249,'Account List'!B$4:C$65536,2,FALSE),"")</f>
        <v/>
      </c>
    </row>
    <row r="34250" spans="13:13" x14ac:dyDescent="0.2">
      <c r="M34250" s="14" t="str">
        <f>IF(H34250&gt;0,VLOOKUP(H34250,'Account List'!B$4:C$65536,2,FALSE),"")</f>
        <v/>
      </c>
    </row>
    <row r="34251" spans="13:13" x14ac:dyDescent="0.2">
      <c r="M34251" s="14" t="str">
        <f>IF(H34251&gt;0,VLOOKUP(H34251,'Account List'!B$4:C$65536,2,FALSE),"")</f>
        <v/>
      </c>
    </row>
    <row r="34252" spans="13:13" x14ac:dyDescent="0.2">
      <c r="M34252" s="14" t="str">
        <f>IF(H34252&gt;0,VLOOKUP(H34252,'Account List'!B$4:C$65536,2,FALSE),"")</f>
        <v/>
      </c>
    </row>
    <row r="34253" spans="13:13" x14ac:dyDescent="0.2">
      <c r="M34253" s="14" t="str">
        <f>IF(H34253&gt;0,VLOOKUP(H34253,'Account List'!B$4:C$65536,2,FALSE),"")</f>
        <v/>
      </c>
    </row>
    <row r="34254" spans="13:13" x14ac:dyDescent="0.2">
      <c r="M34254" s="14" t="str">
        <f>IF(H34254&gt;0,VLOOKUP(H34254,'Account List'!B$4:C$65536,2,FALSE),"")</f>
        <v/>
      </c>
    </row>
    <row r="34255" spans="13:13" x14ac:dyDescent="0.2">
      <c r="M34255" s="14" t="str">
        <f>IF(H34255&gt;0,VLOOKUP(H34255,'Account List'!B$4:C$65536,2,FALSE),"")</f>
        <v/>
      </c>
    </row>
    <row r="34256" spans="13:13" x14ac:dyDescent="0.2">
      <c r="M34256" s="14" t="str">
        <f>IF(H34256&gt;0,VLOOKUP(H34256,'Account List'!B$4:C$65536,2,FALSE),"")</f>
        <v/>
      </c>
    </row>
    <row r="34257" spans="13:13" x14ac:dyDescent="0.2">
      <c r="M34257" s="14" t="str">
        <f>IF(H34257&gt;0,VLOOKUP(H34257,'Account List'!B$4:C$65536,2,FALSE),"")</f>
        <v/>
      </c>
    </row>
    <row r="34258" spans="13:13" x14ac:dyDescent="0.2">
      <c r="M34258" s="14" t="str">
        <f>IF(H34258&gt;0,VLOOKUP(H34258,'Account List'!B$4:C$65536,2,FALSE),"")</f>
        <v/>
      </c>
    </row>
    <row r="34259" spans="13:13" x14ac:dyDescent="0.2">
      <c r="M34259" s="14" t="str">
        <f>IF(H34259&gt;0,VLOOKUP(H34259,'Account List'!B$4:C$65536,2,FALSE),"")</f>
        <v/>
      </c>
    </row>
    <row r="34260" spans="13:13" x14ac:dyDescent="0.2">
      <c r="M34260" s="14" t="str">
        <f>IF(H34260&gt;0,VLOOKUP(H34260,'Account List'!B$4:C$65536,2,FALSE),"")</f>
        <v/>
      </c>
    </row>
    <row r="34261" spans="13:13" x14ac:dyDescent="0.2">
      <c r="M34261" s="14" t="str">
        <f>IF(H34261&gt;0,VLOOKUP(H34261,'Account List'!B$4:C$65536,2,FALSE),"")</f>
        <v/>
      </c>
    </row>
    <row r="34262" spans="13:13" x14ac:dyDescent="0.2">
      <c r="M34262" s="14" t="str">
        <f>IF(H34262&gt;0,VLOOKUP(H34262,'Account List'!B$4:C$65536,2,FALSE),"")</f>
        <v/>
      </c>
    </row>
    <row r="34263" spans="13:13" x14ac:dyDescent="0.2">
      <c r="M34263" s="14" t="str">
        <f>IF(H34263&gt;0,VLOOKUP(H34263,'Account List'!B$4:C$65536,2,FALSE),"")</f>
        <v/>
      </c>
    </row>
    <row r="34264" spans="13:13" x14ac:dyDescent="0.2">
      <c r="M34264" s="14" t="str">
        <f>IF(H34264&gt;0,VLOOKUP(H34264,'Account List'!B$4:C$65536,2,FALSE),"")</f>
        <v/>
      </c>
    </row>
    <row r="34265" spans="13:13" x14ac:dyDescent="0.2">
      <c r="M34265" s="14" t="str">
        <f>IF(H34265&gt;0,VLOOKUP(H34265,'Account List'!B$4:C$65536,2,FALSE),"")</f>
        <v/>
      </c>
    </row>
    <row r="34266" spans="13:13" x14ac:dyDescent="0.2">
      <c r="M34266" s="14" t="str">
        <f>IF(H34266&gt;0,VLOOKUP(H34266,'Account List'!B$4:C$65536,2,FALSE),"")</f>
        <v/>
      </c>
    </row>
    <row r="34267" spans="13:13" x14ac:dyDescent="0.2">
      <c r="M34267" s="14" t="str">
        <f>IF(H34267&gt;0,VLOOKUP(H34267,'Account List'!B$4:C$65536,2,FALSE),"")</f>
        <v/>
      </c>
    </row>
    <row r="34268" spans="13:13" x14ac:dyDescent="0.2">
      <c r="M34268" s="14" t="str">
        <f>IF(H34268&gt;0,VLOOKUP(H34268,'Account List'!B$4:C$65536,2,FALSE),"")</f>
        <v/>
      </c>
    </row>
    <row r="34269" spans="13:13" x14ac:dyDescent="0.2">
      <c r="M34269" s="14" t="str">
        <f>IF(H34269&gt;0,VLOOKUP(H34269,'Account List'!B$4:C$65536,2,FALSE),"")</f>
        <v/>
      </c>
    </row>
    <row r="34270" spans="13:13" x14ac:dyDescent="0.2">
      <c r="M34270" s="14" t="str">
        <f>IF(H34270&gt;0,VLOOKUP(H34270,'Account List'!B$4:C$65536,2,FALSE),"")</f>
        <v/>
      </c>
    </row>
    <row r="34271" spans="13:13" x14ac:dyDescent="0.2">
      <c r="M34271" s="14" t="str">
        <f>IF(H34271&gt;0,VLOOKUP(H34271,'Account List'!B$4:C$65536,2,FALSE),"")</f>
        <v/>
      </c>
    </row>
    <row r="34272" spans="13:13" x14ac:dyDescent="0.2">
      <c r="M34272" s="14" t="str">
        <f>IF(H34272&gt;0,VLOOKUP(H34272,'Account List'!B$4:C$65536,2,FALSE),"")</f>
        <v/>
      </c>
    </row>
    <row r="34273" spans="13:13" x14ac:dyDescent="0.2">
      <c r="M34273" s="14" t="str">
        <f>IF(H34273&gt;0,VLOOKUP(H34273,'Account List'!B$4:C$65536,2,FALSE),"")</f>
        <v/>
      </c>
    </row>
    <row r="34274" spans="13:13" x14ac:dyDescent="0.2">
      <c r="M34274" s="14" t="str">
        <f>IF(H34274&gt;0,VLOOKUP(H34274,'Account List'!B$4:C$65536,2,FALSE),"")</f>
        <v/>
      </c>
    </row>
    <row r="34275" spans="13:13" x14ac:dyDescent="0.2">
      <c r="M34275" s="14" t="str">
        <f>IF(H34275&gt;0,VLOOKUP(H34275,'Account List'!B$4:C$65536,2,FALSE),"")</f>
        <v/>
      </c>
    </row>
    <row r="34276" spans="13:13" x14ac:dyDescent="0.2">
      <c r="M34276" s="14" t="str">
        <f>IF(H34276&gt;0,VLOOKUP(H34276,'Account List'!B$4:C$65536,2,FALSE),"")</f>
        <v/>
      </c>
    </row>
    <row r="34277" spans="13:13" x14ac:dyDescent="0.2">
      <c r="M34277" s="14" t="str">
        <f>IF(H34277&gt;0,VLOOKUP(H34277,'Account List'!B$4:C$65536,2,FALSE),"")</f>
        <v/>
      </c>
    </row>
    <row r="34278" spans="13:13" x14ac:dyDescent="0.2">
      <c r="M34278" s="14" t="str">
        <f>IF(H34278&gt;0,VLOOKUP(H34278,'Account List'!B$4:C$65536,2,FALSE),"")</f>
        <v/>
      </c>
    </row>
    <row r="34279" spans="13:13" x14ac:dyDescent="0.2">
      <c r="M34279" s="14" t="str">
        <f>IF(H34279&gt;0,VLOOKUP(H34279,'Account List'!B$4:C$65536,2,FALSE),"")</f>
        <v/>
      </c>
    </row>
    <row r="34280" spans="13:13" x14ac:dyDescent="0.2">
      <c r="M34280" s="14" t="str">
        <f>IF(H34280&gt;0,VLOOKUP(H34280,'Account List'!B$4:C$65536,2,FALSE),"")</f>
        <v/>
      </c>
    </row>
    <row r="34281" spans="13:13" x14ac:dyDescent="0.2">
      <c r="M34281" s="14" t="str">
        <f>IF(H34281&gt;0,VLOOKUP(H34281,'Account List'!B$4:C$65536,2,FALSE),"")</f>
        <v/>
      </c>
    </row>
    <row r="34282" spans="13:13" x14ac:dyDescent="0.2">
      <c r="M34282" s="14" t="str">
        <f>IF(H34282&gt;0,VLOOKUP(H34282,'Account List'!B$4:C$65536,2,FALSE),"")</f>
        <v/>
      </c>
    </row>
    <row r="34283" spans="13:13" x14ac:dyDescent="0.2">
      <c r="M34283" s="14" t="str">
        <f>IF(H34283&gt;0,VLOOKUP(H34283,'Account List'!B$4:C$65536,2,FALSE),"")</f>
        <v/>
      </c>
    </row>
    <row r="34284" spans="13:13" x14ac:dyDescent="0.2">
      <c r="M34284" s="14" t="str">
        <f>IF(H34284&gt;0,VLOOKUP(H34284,'Account List'!B$4:C$65536,2,FALSE),"")</f>
        <v/>
      </c>
    </row>
    <row r="34285" spans="13:13" x14ac:dyDescent="0.2">
      <c r="M34285" s="14" t="str">
        <f>IF(H34285&gt;0,VLOOKUP(H34285,'Account List'!B$4:C$65536,2,FALSE),"")</f>
        <v/>
      </c>
    </row>
    <row r="34286" spans="13:13" x14ac:dyDescent="0.2">
      <c r="M34286" s="14" t="str">
        <f>IF(H34286&gt;0,VLOOKUP(H34286,'Account List'!B$4:C$65536,2,FALSE),"")</f>
        <v/>
      </c>
    </row>
    <row r="34287" spans="13:13" x14ac:dyDescent="0.2">
      <c r="M34287" s="14" t="str">
        <f>IF(H34287&gt;0,VLOOKUP(H34287,'Account List'!B$4:C$65536,2,FALSE),"")</f>
        <v/>
      </c>
    </row>
    <row r="34288" spans="13:13" x14ac:dyDescent="0.2">
      <c r="M34288" s="14" t="str">
        <f>IF(H34288&gt;0,VLOOKUP(H34288,'Account List'!B$4:C$65536,2,FALSE),"")</f>
        <v/>
      </c>
    </row>
    <row r="34289" spans="13:13" x14ac:dyDescent="0.2">
      <c r="M34289" s="14" t="str">
        <f>IF(H34289&gt;0,VLOOKUP(H34289,'Account List'!B$4:C$65536,2,FALSE),"")</f>
        <v/>
      </c>
    </row>
    <row r="34290" spans="13:13" x14ac:dyDescent="0.2">
      <c r="M34290" s="14" t="str">
        <f>IF(H34290&gt;0,VLOOKUP(H34290,'Account List'!B$4:C$65536,2,FALSE),"")</f>
        <v/>
      </c>
    </row>
    <row r="34291" spans="13:13" x14ac:dyDescent="0.2">
      <c r="M34291" s="14" t="str">
        <f>IF(H34291&gt;0,VLOOKUP(H34291,'Account List'!B$4:C$65536,2,FALSE),"")</f>
        <v/>
      </c>
    </row>
    <row r="34292" spans="13:13" x14ac:dyDescent="0.2">
      <c r="M34292" s="14" t="str">
        <f>IF(H34292&gt;0,VLOOKUP(H34292,'Account List'!B$4:C$65536,2,FALSE),"")</f>
        <v/>
      </c>
    </row>
    <row r="34293" spans="13:13" x14ac:dyDescent="0.2">
      <c r="M34293" s="14" t="str">
        <f>IF(H34293&gt;0,VLOOKUP(H34293,'Account List'!B$4:C$65536,2,FALSE),"")</f>
        <v/>
      </c>
    </row>
    <row r="34294" spans="13:13" x14ac:dyDescent="0.2">
      <c r="M34294" s="14" t="str">
        <f>IF(H34294&gt;0,VLOOKUP(H34294,'Account List'!B$4:C$65536,2,FALSE),"")</f>
        <v/>
      </c>
    </row>
    <row r="34295" spans="13:13" x14ac:dyDescent="0.2">
      <c r="M34295" s="14" t="str">
        <f>IF(H34295&gt;0,VLOOKUP(H34295,'Account List'!B$4:C$65536,2,FALSE),"")</f>
        <v/>
      </c>
    </row>
    <row r="34296" spans="13:13" x14ac:dyDescent="0.2">
      <c r="M34296" s="14" t="str">
        <f>IF(H34296&gt;0,VLOOKUP(H34296,'Account List'!B$4:C$65536,2,FALSE),"")</f>
        <v/>
      </c>
    </row>
    <row r="34297" spans="13:13" x14ac:dyDescent="0.2">
      <c r="M34297" s="14" t="str">
        <f>IF(H34297&gt;0,VLOOKUP(H34297,'Account List'!B$4:C$65536,2,FALSE),"")</f>
        <v/>
      </c>
    </row>
    <row r="34298" spans="13:13" x14ac:dyDescent="0.2">
      <c r="M34298" s="14" t="str">
        <f>IF(H34298&gt;0,VLOOKUP(H34298,'Account List'!B$4:C$65536,2,FALSE),"")</f>
        <v/>
      </c>
    </row>
    <row r="34299" spans="13:13" x14ac:dyDescent="0.2">
      <c r="M34299" s="14" t="str">
        <f>IF(H34299&gt;0,VLOOKUP(H34299,'Account List'!B$4:C$65536,2,FALSE),"")</f>
        <v/>
      </c>
    </row>
    <row r="34300" spans="13:13" x14ac:dyDescent="0.2">
      <c r="M34300" s="14" t="str">
        <f>IF(H34300&gt;0,VLOOKUP(H34300,'Account List'!B$4:C$65536,2,FALSE),"")</f>
        <v/>
      </c>
    </row>
    <row r="34301" spans="13:13" x14ac:dyDescent="0.2">
      <c r="M34301" s="14" t="str">
        <f>IF(H34301&gt;0,VLOOKUP(H34301,'Account List'!B$4:C$65536,2,FALSE),"")</f>
        <v/>
      </c>
    </row>
    <row r="34302" spans="13:13" x14ac:dyDescent="0.2">
      <c r="M34302" s="14" t="str">
        <f>IF(H34302&gt;0,VLOOKUP(H34302,'Account List'!B$4:C$65536,2,FALSE),"")</f>
        <v/>
      </c>
    </row>
    <row r="34303" spans="13:13" x14ac:dyDescent="0.2">
      <c r="M34303" s="14" t="str">
        <f>IF(H34303&gt;0,VLOOKUP(H34303,'Account List'!B$4:C$65536,2,FALSE),"")</f>
        <v/>
      </c>
    </row>
    <row r="34304" spans="13:13" x14ac:dyDescent="0.2">
      <c r="M34304" s="14" t="str">
        <f>IF(H34304&gt;0,VLOOKUP(H34304,'Account List'!B$4:C$65536,2,FALSE),"")</f>
        <v/>
      </c>
    </row>
    <row r="34305" spans="13:13" x14ac:dyDescent="0.2">
      <c r="M34305" s="14" t="str">
        <f>IF(H34305&gt;0,VLOOKUP(H34305,'Account List'!B$4:C$65536,2,FALSE),"")</f>
        <v/>
      </c>
    </row>
    <row r="34306" spans="13:13" x14ac:dyDescent="0.2">
      <c r="M34306" s="14" t="str">
        <f>IF(H34306&gt;0,VLOOKUP(H34306,'Account List'!B$4:C$65536,2,FALSE),"")</f>
        <v/>
      </c>
    </row>
    <row r="34307" spans="13:13" x14ac:dyDescent="0.2">
      <c r="M34307" s="14" t="str">
        <f>IF(H34307&gt;0,VLOOKUP(H34307,'Account List'!B$4:C$65536,2,FALSE),"")</f>
        <v/>
      </c>
    </row>
    <row r="34308" spans="13:13" x14ac:dyDescent="0.2">
      <c r="M34308" s="14" t="str">
        <f>IF(H34308&gt;0,VLOOKUP(H34308,'Account List'!B$4:C$65536,2,FALSE),"")</f>
        <v/>
      </c>
    </row>
    <row r="34309" spans="13:13" x14ac:dyDescent="0.2">
      <c r="M34309" s="14" t="str">
        <f>IF(H34309&gt;0,VLOOKUP(H34309,'Account List'!B$4:C$65536,2,FALSE),"")</f>
        <v/>
      </c>
    </row>
    <row r="34310" spans="13:13" x14ac:dyDescent="0.2">
      <c r="M34310" s="14" t="str">
        <f>IF(H34310&gt;0,VLOOKUP(H34310,'Account List'!B$4:C$65536,2,FALSE),"")</f>
        <v/>
      </c>
    </row>
    <row r="34311" spans="13:13" x14ac:dyDescent="0.2">
      <c r="M34311" s="14" t="str">
        <f>IF(H34311&gt;0,VLOOKUP(H34311,'Account List'!B$4:C$65536,2,FALSE),"")</f>
        <v/>
      </c>
    </row>
    <row r="34312" spans="13:13" x14ac:dyDescent="0.2">
      <c r="M34312" s="14" t="str">
        <f>IF(H34312&gt;0,VLOOKUP(H34312,'Account List'!B$4:C$65536,2,FALSE),"")</f>
        <v/>
      </c>
    </row>
    <row r="34313" spans="13:13" x14ac:dyDescent="0.2">
      <c r="M34313" s="14" t="str">
        <f>IF(H34313&gt;0,VLOOKUP(H34313,'Account List'!B$4:C$65536,2,FALSE),"")</f>
        <v/>
      </c>
    </row>
    <row r="34314" spans="13:13" x14ac:dyDescent="0.2">
      <c r="M34314" s="14" t="str">
        <f>IF(H34314&gt;0,VLOOKUP(H34314,'Account List'!B$4:C$65536,2,FALSE),"")</f>
        <v/>
      </c>
    </row>
    <row r="34315" spans="13:13" x14ac:dyDescent="0.2">
      <c r="M34315" s="14" t="str">
        <f>IF(H34315&gt;0,VLOOKUP(H34315,'Account List'!B$4:C$65536,2,FALSE),"")</f>
        <v/>
      </c>
    </row>
    <row r="34316" spans="13:13" x14ac:dyDescent="0.2">
      <c r="M34316" s="14" t="str">
        <f>IF(H34316&gt;0,VLOOKUP(H34316,'Account List'!B$4:C$65536,2,FALSE),"")</f>
        <v/>
      </c>
    </row>
    <row r="34317" spans="13:13" x14ac:dyDescent="0.2">
      <c r="M34317" s="14" t="str">
        <f>IF(H34317&gt;0,VLOOKUP(H34317,'Account List'!B$4:C$65536,2,FALSE),"")</f>
        <v/>
      </c>
    </row>
    <row r="34318" spans="13:13" x14ac:dyDescent="0.2">
      <c r="M34318" s="14" t="str">
        <f>IF(H34318&gt;0,VLOOKUP(H34318,'Account List'!B$4:C$65536,2,FALSE),"")</f>
        <v/>
      </c>
    </row>
    <row r="34319" spans="13:13" x14ac:dyDescent="0.2">
      <c r="M34319" s="14" t="str">
        <f>IF(H34319&gt;0,VLOOKUP(H34319,'Account List'!B$4:C$65536,2,FALSE),"")</f>
        <v/>
      </c>
    </row>
    <row r="34320" spans="13:13" x14ac:dyDescent="0.2">
      <c r="M34320" s="14" t="str">
        <f>IF(H34320&gt;0,VLOOKUP(H34320,'Account List'!B$4:C$65536,2,FALSE),"")</f>
        <v/>
      </c>
    </row>
    <row r="34321" spans="13:13" x14ac:dyDescent="0.2">
      <c r="M34321" s="14" t="str">
        <f>IF(H34321&gt;0,VLOOKUP(H34321,'Account List'!B$4:C$65536,2,FALSE),"")</f>
        <v/>
      </c>
    </row>
    <row r="34322" spans="13:13" x14ac:dyDescent="0.2">
      <c r="M34322" s="14" t="str">
        <f>IF(H34322&gt;0,VLOOKUP(H34322,'Account List'!B$4:C$65536,2,FALSE),"")</f>
        <v/>
      </c>
    </row>
    <row r="34323" spans="13:13" x14ac:dyDescent="0.2">
      <c r="M34323" s="14" t="str">
        <f>IF(H34323&gt;0,VLOOKUP(H34323,'Account List'!B$4:C$65536,2,FALSE),"")</f>
        <v/>
      </c>
    </row>
    <row r="34324" spans="13:13" x14ac:dyDescent="0.2">
      <c r="M34324" s="14" t="str">
        <f>IF(H34324&gt;0,VLOOKUP(H34324,'Account List'!B$4:C$65536,2,FALSE),"")</f>
        <v/>
      </c>
    </row>
    <row r="34325" spans="13:13" x14ac:dyDescent="0.2">
      <c r="M34325" s="14" t="str">
        <f>IF(H34325&gt;0,VLOOKUP(H34325,'Account List'!B$4:C$65536,2,FALSE),"")</f>
        <v/>
      </c>
    </row>
    <row r="34326" spans="13:13" x14ac:dyDescent="0.2">
      <c r="M34326" s="14" t="str">
        <f>IF(H34326&gt;0,VLOOKUP(H34326,'Account List'!B$4:C$65536,2,FALSE),"")</f>
        <v/>
      </c>
    </row>
    <row r="34327" spans="13:13" x14ac:dyDescent="0.2">
      <c r="M34327" s="14" t="str">
        <f>IF(H34327&gt;0,VLOOKUP(H34327,'Account List'!B$4:C$65536,2,FALSE),"")</f>
        <v/>
      </c>
    </row>
    <row r="34328" spans="13:13" x14ac:dyDescent="0.2">
      <c r="M34328" s="14" t="str">
        <f>IF(H34328&gt;0,VLOOKUP(H34328,'Account List'!B$4:C$65536,2,FALSE),"")</f>
        <v/>
      </c>
    </row>
    <row r="34329" spans="13:13" x14ac:dyDescent="0.2">
      <c r="M34329" s="14" t="str">
        <f>IF(H34329&gt;0,VLOOKUP(H34329,'Account List'!B$4:C$65536,2,FALSE),"")</f>
        <v/>
      </c>
    </row>
    <row r="34330" spans="13:13" x14ac:dyDescent="0.2">
      <c r="M34330" s="14" t="str">
        <f>IF(H34330&gt;0,VLOOKUP(H34330,'Account List'!B$4:C$65536,2,FALSE),"")</f>
        <v/>
      </c>
    </row>
    <row r="34331" spans="13:13" x14ac:dyDescent="0.2">
      <c r="M34331" s="14" t="str">
        <f>IF(H34331&gt;0,VLOOKUP(H34331,'Account List'!B$4:C$65536,2,FALSE),"")</f>
        <v/>
      </c>
    </row>
    <row r="34332" spans="13:13" x14ac:dyDescent="0.2">
      <c r="M34332" s="14" t="str">
        <f>IF(H34332&gt;0,VLOOKUP(H34332,'Account List'!B$4:C$65536,2,FALSE),"")</f>
        <v/>
      </c>
    </row>
    <row r="34333" spans="13:13" x14ac:dyDescent="0.2">
      <c r="M34333" s="14" t="str">
        <f>IF(H34333&gt;0,VLOOKUP(H34333,'Account List'!B$4:C$65536,2,FALSE),"")</f>
        <v/>
      </c>
    </row>
    <row r="34334" spans="13:13" x14ac:dyDescent="0.2">
      <c r="M34334" s="14" t="str">
        <f>IF(H34334&gt;0,VLOOKUP(H34334,'Account List'!B$4:C$65536,2,FALSE),"")</f>
        <v/>
      </c>
    </row>
    <row r="34335" spans="13:13" x14ac:dyDescent="0.2">
      <c r="M34335" s="14" t="str">
        <f>IF(H34335&gt;0,VLOOKUP(H34335,'Account List'!B$4:C$65536,2,FALSE),"")</f>
        <v/>
      </c>
    </row>
    <row r="34336" spans="13:13" x14ac:dyDescent="0.2">
      <c r="M34336" s="14" t="str">
        <f>IF(H34336&gt;0,VLOOKUP(H34336,'Account List'!B$4:C$65536,2,FALSE),"")</f>
        <v/>
      </c>
    </row>
    <row r="34337" spans="13:13" x14ac:dyDescent="0.2">
      <c r="M34337" s="14" t="str">
        <f>IF(H34337&gt;0,VLOOKUP(H34337,'Account List'!B$4:C$65536,2,FALSE),"")</f>
        <v/>
      </c>
    </row>
    <row r="34338" spans="13:13" x14ac:dyDescent="0.2">
      <c r="M34338" s="14" t="str">
        <f>IF(H34338&gt;0,VLOOKUP(H34338,'Account List'!B$4:C$65536,2,FALSE),"")</f>
        <v/>
      </c>
    </row>
    <row r="34339" spans="13:13" x14ac:dyDescent="0.2">
      <c r="M34339" s="14" t="str">
        <f>IF(H34339&gt;0,VLOOKUP(H34339,'Account List'!B$4:C$65536,2,FALSE),"")</f>
        <v/>
      </c>
    </row>
    <row r="34340" spans="13:13" x14ac:dyDescent="0.2">
      <c r="M34340" s="14" t="str">
        <f>IF(H34340&gt;0,VLOOKUP(H34340,'Account List'!B$4:C$65536,2,FALSE),"")</f>
        <v/>
      </c>
    </row>
    <row r="34341" spans="13:13" x14ac:dyDescent="0.2">
      <c r="M34341" s="14" t="str">
        <f>IF(H34341&gt;0,VLOOKUP(H34341,'Account List'!B$4:C$65536,2,FALSE),"")</f>
        <v/>
      </c>
    </row>
    <row r="34342" spans="13:13" x14ac:dyDescent="0.2">
      <c r="M34342" s="14" t="str">
        <f>IF(H34342&gt;0,VLOOKUP(H34342,'Account List'!B$4:C$65536,2,FALSE),"")</f>
        <v/>
      </c>
    </row>
    <row r="34343" spans="13:13" x14ac:dyDescent="0.2">
      <c r="M34343" s="14" t="str">
        <f>IF(H34343&gt;0,VLOOKUP(H34343,'Account List'!B$4:C$65536,2,FALSE),"")</f>
        <v/>
      </c>
    </row>
    <row r="34344" spans="13:13" x14ac:dyDescent="0.2">
      <c r="M34344" s="14" t="str">
        <f>IF(H34344&gt;0,VLOOKUP(H34344,'Account List'!B$4:C$65536,2,FALSE),"")</f>
        <v/>
      </c>
    </row>
    <row r="34345" spans="13:13" x14ac:dyDescent="0.2">
      <c r="M34345" s="14" t="str">
        <f>IF(H34345&gt;0,VLOOKUP(H34345,'Account List'!B$4:C$65536,2,FALSE),"")</f>
        <v/>
      </c>
    </row>
    <row r="34346" spans="13:13" x14ac:dyDescent="0.2">
      <c r="M34346" s="14" t="str">
        <f>IF(H34346&gt;0,VLOOKUP(H34346,'Account List'!B$4:C$65536,2,FALSE),"")</f>
        <v/>
      </c>
    </row>
    <row r="34347" spans="13:13" x14ac:dyDescent="0.2">
      <c r="M34347" s="14" t="str">
        <f>IF(H34347&gt;0,VLOOKUP(H34347,'Account List'!B$4:C$65536,2,FALSE),"")</f>
        <v/>
      </c>
    </row>
    <row r="34348" spans="13:13" x14ac:dyDescent="0.2">
      <c r="M34348" s="14" t="str">
        <f>IF(H34348&gt;0,VLOOKUP(H34348,'Account List'!B$4:C$65536,2,FALSE),"")</f>
        <v/>
      </c>
    </row>
    <row r="34349" spans="13:13" x14ac:dyDescent="0.2">
      <c r="M34349" s="14" t="str">
        <f>IF(H34349&gt;0,VLOOKUP(H34349,'Account List'!B$4:C$65536,2,FALSE),"")</f>
        <v/>
      </c>
    </row>
    <row r="34350" spans="13:13" x14ac:dyDescent="0.2">
      <c r="M34350" s="14" t="str">
        <f>IF(H34350&gt;0,VLOOKUP(H34350,'Account List'!B$4:C$65536,2,FALSE),"")</f>
        <v/>
      </c>
    </row>
    <row r="34351" spans="13:13" x14ac:dyDescent="0.2">
      <c r="M34351" s="14" t="str">
        <f>IF(H34351&gt;0,VLOOKUP(H34351,'Account List'!B$4:C$65536,2,FALSE),"")</f>
        <v/>
      </c>
    </row>
    <row r="34352" spans="13:13" x14ac:dyDescent="0.2">
      <c r="M34352" s="14" t="str">
        <f>IF(H34352&gt;0,VLOOKUP(H34352,'Account List'!B$4:C$65536,2,FALSE),"")</f>
        <v/>
      </c>
    </row>
    <row r="34353" spans="13:13" x14ac:dyDescent="0.2">
      <c r="M34353" s="14" t="str">
        <f>IF(H34353&gt;0,VLOOKUP(H34353,'Account List'!B$4:C$65536,2,FALSE),"")</f>
        <v/>
      </c>
    </row>
    <row r="34354" spans="13:13" x14ac:dyDescent="0.2">
      <c r="M34354" s="14" t="str">
        <f>IF(H34354&gt;0,VLOOKUP(H34354,'Account List'!B$4:C$65536,2,FALSE),"")</f>
        <v/>
      </c>
    </row>
    <row r="34355" spans="13:13" x14ac:dyDescent="0.2">
      <c r="M34355" s="14" t="str">
        <f>IF(H34355&gt;0,VLOOKUP(H34355,'Account List'!B$4:C$65536,2,FALSE),"")</f>
        <v/>
      </c>
    </row>
    <row r="34356" spans="13:13" x14ac:dyDescent="0.2">
      <c r="M34356" s="14" t="str">
        <f>IF(H34356&gt;0,VLOOKUP(H34356,'Account List'!B$4:C$65536,2,FALSE),"")</f>
        <v/>
      </c>
    </row>
    <row r="34357" spans="13:13" x14ac:dyDescent="0.2">
      <c r="M34357" s="14" t="str">
        <f>IF(H34357&gt;0,VLOOKUP(H34357,'Account List'!B$4:C$65536,2,FALSE),"")</f>
        <v/>
      </c>
    </row>
    <row r="34358" spans="13:13" x14ac:dyDescent="0.2">
      <c r="M34358" s="14" t="str">
        <f>IF(H34358&gt;0,VLOOKUP(H34358,'Account List'!B$4:C$65536,2,FALSE),"")</f>
        <v/>
      </c>
    </row>
    <row r="34359" spans="13:13" x14ac:dyDescent="0.2">
      <c r="M34359" s="14" t="str">
        <f>IF(H34359&gt;0,VLOOKUP(H34359,'Account List'!B$4:C$65536,2,FALSE),"")</f>
        <v/>
      </c>
    </row>
    <row r="34360" spans="13:13" x14ac:dyDescent="0.2">
      <c r="M34360" s="14" t="str">
        <f>IF(H34360&gt;0,VLOOKUP(H34360,'Account List'!B$4:C$65536,2,FALSE),"")</f>
        <v/>
      </c>
    </row>
    <row r="34361" spans="13:13" x14ac:dyDescent="0.2">
      <c r="M34361" s="14" t="str">
        <f>IF(H34361&gt;0,VLOOKUP(H34361,'Account List'!B$4:C$65536,2,FALSE),"")</f>
        <v/>
      </c>
    </row>
    <row r="34362" spans="13:13" x14ac:dyDescent="0.2">
      <c r="M34362" s="14" t="str">
        <f>IF(H34362&gt;0,VLOOKUP(H34362,'Account List'!B$4:C$65536,2,FALSE),"")</f>
        <v/>
      </c>
    </row>
    <row r="34363" spans="13:13" x14ac:dyDescent="0.2">
      <c r="M34363" s="14" t="str">
        <f>IF(H34363&gt;0,VLOOKUP(H34363,'Account List'!B$4:C$65536,2,FALSE),"")</f>
        <v/>
      </c>
    </row>
    <row r="34364" spans="13:13" x14ac:dyDescent="0.2">
      <c r="M34364" s="14" t="str">
        <f>IF(H34364&gt;0,VLOOKUP(H34364,'Account List'!B$4:C$65536,2,FALSE),"")</f>
        <v/>
      </c>
    </row>
    <row r="34365" spans="13:13" x14ac:dyDescent="0.2">
      <c r="M34365" s="14" t="str">
        <f>IF(H34365&gt;0,VLOOKUP(H34365,'Account List'!B$4:C$65536,2,FALSE),"")</f>
        <v/>
      </c>
    </row>
    <row r="34366" spans="13:13" x14ac:dyDescent="0.2">
      <c r="M34366" s="14" t="str">
        <f>IF(H34366&gt;0,VLOOKUP(H34366,'Account List'!B$4:C$65536,2,FALSE),"")</f>
        <v/>
      </c>
    </row>
    <row r="34367" spans="13:13" x14ac:dyDescent="0.2">
      <c r="M34367" s="14" t="str">
        <f>IF(H34367&gt;0,VLOOKUP(H34367,'Account List'!B$4:C$65536,2,FALSE),"")</f>
        <v/>
      </c>
    </row>
    <row r="34368" spans="13:13" x14ac:dyDescent="0.2">
      <c r="M34368" s="14" t="str">
        <f>IF(H34368&gt;0,VLOOKUP(H34368,'Account List'!B$4:C$65536,2,FALSE),"")</f>
        <v/>
      </c>
    </row>
    <row r="34369" spans="13:13" x14ac:dyDescent="0.2">
      <c r="M34369" s="14" t="str">
        <f>IF(H34369&gt;0,VLOOKUP(H34369,'Account List'!B$4:C$65536,2,FALSE),"")</f>
        <v/>
      </c>
    </row>
    <row r="34370" spans="13:13" x14ac:dyDescent="0.2">
      <c r="M34370" s="14" t="str">
        <f>IF(H34370&gt;0,VLOOKUP(H34370,'Account List'!B$4:C$65536,2,FALSE),"")</f>
        <v/>
      </c>
    </row>
    <row r="34371" spans="13:13" x14ac:dyDescent="0.2">
      <c r="M34371" s="14" t="str">
        <f>IF(H34371&gt;0,VLOOKUP(H34371,'Account List'!B$4:C$65536,2,FALSE),"")</f>
        <v/>
      </c>
    </row>
    <row r="34372" spans="13:13" x14ac:dyDescent="0.2">
      <c r="M34372" s="14" t="str">
        <f>IF(H34372&gt;0,VLOOKUP(H34372,'Account List'!B$4:C$65536,2,FALSE),"")</f>
        <v/>
      </c>
    </row>
    <row r="34373" spans="13:13" x14ac:dyDescent="0.2">
      <c r="M34373" s="14" t="str">
        <f>IF(H34373&gt;0,VLOOKUP(H34373,'Account List'!B$4:C$65536,2,FALSE),"")</f>
        <v/>
      </c>
    </row>
    <row r="34374" spans="13:13" x14ac:dyDescent="0.2">
      <c r="M34374" s="14" t="str">
        <f>IF(H34374&gt;0,VLOOKUP(H34374,'Account List'!B$4:C$65536,2,FALSE),"")</f>
        <v/>
      </c>
    </row>
    <row r="34375" spans="13:13" x14ac:dyDescent="0.2">
      <c r="M34375" s="14" t="str">
        <f>IF(H34375&gt;0,VLOOKUP(H34375,'Account List'!B$4:C$65536,2,FALSE),"")</f>
        <v/>
      </c>
    </row>
    <row r="34376" spans="13:13" x14ac:dyDescent="0.2">
      <c r="M34376" s="14" t="str">
        <f>IF(H34376&gt;0,VLOOKUP(H34376,'Account List'!B$4:C$65536,2,FALSE),"")</f>
        <v/>
      </c>
    </row>
    <row r="34377" spans="13:13" x14ac:dyDescent="0.2">
      <c r="M34377" s="14" t="str">
        <f>IF(H34377&gt;0,VLOOKUP(H34377,'Account List'!B$4:C$65536,2,FALSE),"")</f>
        <v/>
      </c>
    </row>
    <row r="34378" spans="13:13" x14ac:dyDescent="0.2">
      <c r="M34378" s="14" t="str">
        <f>IF(H34378&gt;0,VLOOKUP(H34378,'Account List'!B$4:C$65536,2,FALSE),"")</f>
        <v/>
      </c>
    </row>
    <row r="34379" spans="13:13" x14ac:dyDescent="0.2">
      <c r="M34379" s="14" t="str">
        <f>IF(H34379&gt;0,VLOOKUP(H34379,'Account List'!B$4:C$65536,2,FALSE),"")</f>
        <v/>
      </c>
    </row>
    <row r="34380" spans="13:13" x14ac:dyDescent="0.2">
      <c r="M34380" s="14" t="str">
        <f>IF(H34380&gt;0,VLOOKUP(H34380,'Account List'!B$4:C$65536,2,FALSE),"")</f>
        <v/>
      </c>
    </row>
    <row r="34381" spans="13:13" x14ac:dyDescent="0.2">
      <c r="M34381" s="14" t="str">
        <f>IF(H34381&gt;0,VLOOKUP(H34381,'Account List'!B$4:C$65536,2,FALSE),"")</f>
        <v/>
      </c>
    </row>
    <row r="34382" spans="13:13" x14ac:dyDescent="0.2">
      <c r="M34382" s="14" t="str">
        <f>IF(H34382&gt;0,VLOOKUP(H34382,'Account List'!B$4:C$65536,2,FALSE),"")</f>
        <v/>
      </c>
    </row>
    <row r="34383" spans="13:13" x14ac:dyDescent="0.2">
      <c r="M34383" s="14" t="str">
        <f>IF(H34383&gt;0,VLOOKUP(H34383,'Account List'!B$4:C$65536,2,FALSE),"")</f>
        <v/>
      </c>
    </row>
    <row r="34384" spans="13:13" x14ac:dyDescent="0.2">
      <c r="M34384" s="14" t="str">
        <f>IF(H34384&gt;0,VLOOKUP(H34384,'Account List'!B$4:C$65536,2,FALSE),"")</f>
        <v/>
      </c>
    </row>
    <row r="34385" spans="13:13" x14ac:dyDescent="0.2">
      <c r="M34385" s="14" t="str">
        <f>IF(H34385&gt;0,VLOOKUP(H34385,'Account List'!B$4:C$65536,2,FALSE),"")</f>
        <v/>
      </c>
    </row>
    <row r="34386" spans="13:13" x14ac:dyDescent="0.2">
      <c r="M34386" s="14" t="str">
        <f>IF(H34386&gt;0,VLOOKUP(H34386,'Account List'!B$4:C$65536,2,FALSE),"")</f>
        <v/>
      </c>
    </row>
    <row r="34387" spans="13:13" x14ac:dyDescent="0.2">
      <c r="M34387" s="14" t="str">
        <f>IF(H34387&gt;0,VLOOKUP(H34387,'Account List'!B$4:C$65536,2,FALSE),"")</f>
        <v/>
      </c>
    </row>
    <row r="34388" spans="13:13" x14ac:dyDescent="0.2">
      <c r="M34388" s="14" t="str">
        <f>IF(H34388&gt;0,VLOOKUP(H34388,'Account List'!B$4:C$65536,2,FALSE),"")</f>
        <v/>
      </c>
    </row>
    <row r="34389" spans="13:13" x14ac:dyDescent="0.2">
      <c r="M34389" s="14" t="str">
        <f>IF(H34389&gt;0,VLOOKUP(H34389,'Account List'!B$4:C$65536,2,FALSE),"")</f>
        <v/>
      </c>
    </row>
    <row r="34390" spans="13:13" x14ac:dyDescent="0.2">
      <c r="M34390" s="14" t="str">
        <f>IF(H34390&gt;0,VLOOKUP(H34390,'Account List'!B$4:C$65536,2,FALSE),"")</f>
        <v/>
      </c>
    </row>
    <row r="34391" spans="13:13" x14ac:dyDescent="0.2">
      <c r="M34391" s="14" t="str">
        <f>IF(H34391&gt;0,VLOOKUP(H34391,'Account List'!B$4:C$65536,2,FALSE),"")</f>
        <v/>
      </c>
    </row>
    <row r="34392" spans="13:13" x14ac:dyDescent="0.2">
      <c r="M34392" s="14" t="str">
        <f>IF(H34392&gt;0,VLOOKUP(H34392,'Account List'!B$4:C$65536,2,FALSE),"")</f>
        <v/>
      </c>
    </row>
    <row r="34393" spans="13:13" x14ac:dyDescent="0.2">
      <c r="M34393" s="14" t="str">
        <f>IF(H34393&gt;0,VLOOKUP(H34393,'Account List'!B$4:C$65536,2,FALSE),"")</f>
        <v/>
      </c>
    </row>
    <row r="34394" spans="13:13" x14ac:dyDescent="0.2">
      <c r="M34394" s="14" t="str">
        <f>IF(H34394&gt;0,VLOOKUP(H34394,'Account List'!B$4:C$65536,2,FALSE),"")</f>
        <v/>
      </c>
    </row>
    <row r="34395" spans="13:13" x14ac:dyDescent="0.2">
      <c r="M34395" s="14" t="str">
        <f>IF(H34395&gt;0,VLOOKUP(H34395,'Account List'!B$4:C$65536,2,FALSE),"")</f>
        <v/>
      </c>
    </row>
    <row r="34396" spans="13:13" x14ac:dyDescent="0.2">
      <c r="M34396" s="14" t="str">
        <f>IF(H34396&gt;0,VLOOKUP(H34396,'Account List'!B$4:C$65536,2,FALSE),"")</f>
        <v/>
      </c>
    </row>
    <row r="34397" spans="13:13" x14ac:dyDescent="0.2">
      <c r="M34397" s="14" t="str">
        <f>IF(H34397&gt;0,VLOOKUP(H34397,'Account List'!B$4:C$65536,2,FALSE),"")</f>
        <v/>
      </c>
    </row>
    <row r="34398" spans="13:13" x14ac:dyDescent="0.2">
      <c r="M34398" s="14" t="str">
        <f>IF(H34398&gt;0,VLOOKUP(H34398,'Account List'!B$4:C$65536,2,FALSE),"")</f>
        <v/>
      </c>
    </row>
    <row r="34399" spans="13:13" x14ac:dyDescent="0.2">
      <c r="M34399" s="14" t="str">
        <f>IF(H34399&gt;0,VLOOKUP(H34399,'Account List'!B$4:C$65536,2,FALSE),"")</f>
        <v/>
      </c>
    </row>
    <row r="34400" spans="13:13" x14ac:dyDescent="0.2">
      <c r="M34400" s="14" t="str">
        <f>IF(H34400&gt;0,VLOOKUP(H34400,'Account List'!B$4:C$65536,2,FALSE),"")</f>
        <v/>
      </c>
    </row>
    <row r="34401" spans="13:13" x14ac:dyDescent="0.2">
      <c r="M34401" s="14" t="str">
        <f>IF(H34401&gt;0,VLOOKUP(H34401,'Account List'!B$4:C$65536,2,FALSE),"")</f>
        <v/>
      </c>
    </row>
    <row r="34402" spans="13:13" x14ac:dyDescent="0.2">
      <c r="M34402" s="14" t="str">
        <f>IF(H34402&gt;0,VLOOKUP(H34402,'Account List'!B$4:C$65536,2,FALSE),"")</f>
        <v/>
      </c>
    </row>
    <row r="34403" spans="13:13" x14ac:dyDescent="0.2">
      <c r="M34403" s="14" t="str">
        <f>IF(H34403&gt;0,VLOOKUP(H34403,'Account List'!B$4:C$65536,2,FALSE),"")</f>
        <v/>
      </c>
    </row>
    <row r="34404" spans="13:13" x14ac:dyDescent="0.2">
      <c r="M34404" s="14" t="str">
        <f>IF(H34404&gt;0,VLOOKUP(H34404,'Account List'!B$4:C$65536,2,FALSE),"")</f>
        <v/>
      </c>
    </row>
    <row r="34405" spans="13:13" x14ac:dyDescent="0.2">
      <c r="M34405" s="14" t="str">
        <f>IF(H34405&gt;0,VLOOKUP(H34405,'Account List'!B$4:C$65536,2,FALSE),"")</f>
        <v/>
      </c>
    </row>
    <row r="34406" spans="13:13" x14ac:dyDescent="0.2">
      <c r="M34406" s="14" t="str">
        <f>IF(H34406&gt;0,VLOOKUP(H34406,'Account List'!B$4:C$65536,2,FALSE),"")</f>
        <v/>
      </c>
    </row>
    <row r="34407" spans="13:13" x14ac:dyDescent="0.2">
      <c r="M34407" s="14" t="str">
        <f>IF(H34407&gt;0,VLOOKUP(H34407,'Account List'!B$4:C$65536,2,FALSE),"")</f>
        <v/>
      </c>
    </row>
    <row r="34408" spans="13:13" x14ac:dyDescent="0.2">
      <c r="M34408" s="14" t="str">
        <f>IF(H34408&gt;0,VLOOKUP(H34408,'Account List'!B$4:C$65536,2,FALSE),"")</f>
        <v/>
      </c>
    </row>
    <row r="34409" spans="13:13" x14ac:dyDescent="0.2">
      <c r="M34409" s="14" t="str">
        <f>IF(H34409&gt;0,VLOOKUP(H34409,'Account List'!B$4:C$65536,2,FALSE),"")</f>
        <v/>
      </c>
    </row>
    <row r="34410" spans="13:13" x14ac:dyDescent="0.2">
      <c r="M34410" s="14" t="str">
        <f>IF(H34410&gt;0,VLOOKUP(H34410,'Account List'!B$4:C$65536,2,FALSE),"")</f>
        <v/>
      </c>
    </row>
    <row r="34411" spans="13:13" x14ac:dyDescent="0.2">
      <c r="M34411" s="14" t="str">
        <f>IF(H34411&gt;0,VLOOKUP(H34411,'Account List'!B$4:C$65536,2,FALSE),"")</f>
        <v/>
      </c>
    </row>
    <row r="34412" spans="13:13" x14ac:dyDescent="0.2">
      <c r="M34412" s="14" t="str">
        <f>IF(H34412&gt;0,VLOOKUP(H34412,'Account List'!B$4:C$65536,2,FALSE),"")</f>
        <v/>
      </c>
    </row>
    <row r="34413" spans="13:13" x14ac:dyDescent="0.2">
      <c r="M34413" s="14" t="str">
        <f>IF(H34413&gt;0,VLOOKUP(H34413,'Account List'!B$4:C$65536,2,FALSE),"")</f>
        <v/>
      </c>
    </row>
    <row r="34414" spans="13:13" x14ac:dyDescent="0.2">
      <c r="M34414" s="14" t="str">
        <f>IF(H34414&gt;0,VLOOKUP(H34414,'Account List'!B$4:C$65536,2,FALSE),"")</f>
        <v/>
      </c>
    </row>
    <row r="34415" spans="13:13" x14ac:dyDescent="0.2">
      <c r="M34415" s="14" t="str">
        <f>IF(H34415&gt;0,VLOOKUP(H34415,'Account List'!B$4:C$65536,2,FALSE),"")</f>
        <v/>
      </c>
    </row>
    <row r="34416" spans="13:13" x14ac:dyDescent="0.2">
      <c r="M34416" s="14" t="str">
        <f>IF(H34416&gt;0,VLOOKUP(H34416,'Account List'!B$4:C$65536,2,FALSE),"")</f>
        <v/>
      </c>
    </row>
    <row r="34417" spans="13:13" x14ac:dyDescent="0.2">
      <c r="M34417" s="14" t="str">
        <f>IF(H34417&gt;0,VLOOKUP(H34417,'Account List'!B$4:C$65536,2,FALSE),"")</f>
        <v/>
      </c>
    </row>
    <row r="34418" spans="13:13" x14ac:dyDescent="0.2">
      <c r="M34418" s="14" t="str">
        <f>IF(H34418&gt;0,VLOOKUP(H34418,'Account List'!B$4:C$65536,2,FALSE),"")</f>
        <v/>
      </c>
    </row>
    <row r="34419" spans="13:13" x14ac:dyDescent="0.2">
      <c r="M34419" s="14" t="str">
        <f>IF(H34419&gt;0,VLOOKUP(H34419,'Account List'!B$4:C$65536,2,FALSE),"")</f>
        <v/>
      </c>
    </row>
    <row r="34420" spans="13:13" x14ac:dyDescent="0.2">
      <c r="M34420" s="14" t="str">
        <f>IF(H34420&gt;0,VLOOKUP(H34420,'Account List'!B$4:C$65536,2,FALSE),"")</f>
        <v/>
      </c>
    </row>
    <row r="34421" spans="13:13" x14ac:dyDescent="0.2">
      <c r="M34421" s="14" t="str">
        <f>IF(H34421&gt;0,VLOOKUP(H34421,'Account List'!B$4:C$65536,2,FALSE),"")</f>
        <v/>
      </c>
    </row>
    <row r="34422" spans="13:13" x14ac:dyDescent="0.2">
      <c r="M34422" s="14" t="str">
        <f>IF(H34422&gt;0,VLOOKUP(H34422,'Account List'!B$4:C$65536,2,FALSE),"")</f>
        <v/>
      </c>
    </row>
    <row r="34423" spans="13:13" x14ac:dyDescent="0.2">
      <c r="M34423" s="14" t="str">
        <f>IF(H34423&gt;0,VLOOKUP(H34423,'Account List'!B$4:C$65536,2,FALSE),"")</f>
        <v/>
      </c>
    </row>
    <row r="34424" spans="13:13" x14ac:dyDescent="0.2">
      <c r="M34424" s="14" t="str">
        <f>IF(H34424&gt;0,VLOOKUP(H34424,'Account List'!B$4:C$65536,2,FALSE),"")</f>
        <v/>
      </c>
    </row>
    <row r="34425" spans="13:13" x14ac:dyDescent="0.2">
      <c r="M34425" s="14" t="str">
        <f>IF(H34425&gt;0,VLOOKUP(H34425,'Account List'!B$4:C$65536,2,FALSE),"")</f>
        <v/>
      </c>
    </row>
    <row r="34426" spans="13:13" x14ac:dyDescent="0.2">
      <c r="M34426" s="14" t="str">
        <f>IF(H34426&gt;0,VLOOKUP(H34426,'Account List'!B$4:C$65536,2,FALSE),"")</f>
        <v/>
      </c>
    </row>
    <row r="34427" spans="13:13" x14ac:dyDescent="0.2">
      <c r="M34427" s="14" t="str">
        <f>IF(H34427&gt;0,VLOOKUP(H34427,'Account List'!B$4:C$65536,2,FALSE),"")</f>
        <v/>
      </c>
    </row>
    <row r="34428" spans="13:13" x14ac:dyDescent="0.2">
      <c r="M34428" s="14" t="str">
        <f>IF(H34428&gt;0,VLOOKUP(H34428,'Account List'!B$4:C$65536,2,FALSE),"")</f>
        <v/>
      </c>
    </row>
    <row r="34429" spans="13:13" x14ac:dyDescent="0.2">
      <c r="M34429" s="14" t="str">
        <f>IF(H34429&gt;0,VLOOKUP(H34429,'Account List'!B$4:C$65536,2,FALSE),"")</f>
        <v/>
      </c>
    </row>
    <row r="34430" spans="13:13" x14ac:dyDescent="0.2">
      <c r="M34430" s="14" t="str">
        <f>IF(H34430&gt;0,VLOOKUP(H34430,'Account List'!B$4:C$65536,2,FALSE),"")</f>
        <v/>
      </c>
    </row>
    <row r="34431" spans="13:13" x14ac:dyDescent="0.2">
      <c r="M34431" s="14" t="str">
        <f>IF(H34431&gt;0,VLOOKUP(H34431,'Account List'!B$4:C$65536,2,FALSE),"")</f>
        <v/>
      </c>
    </row>
    <row r="34432" spans="13:13" x14ac:dyDescent="0.2">
      <c r="M34432" s="14" t="str">
        <f>IF(H34432&gt;0,VLOOKUP(H34432,'Account List'!B$4:C$65536,2,FALSE),"")</f>
        <v/>
      </c>
    </row>
    <row r="34433" spans="13:13" x14ac:dyDescent="0.2">
      <c r="M34433" s="14" t="str">
        <f>IF(H34433&gt;0,VLOOKUP(H34433,'Account List'!B$4:C$65536,2,FALSE),"")</f>
        <v/>
      </c>
    </row>
    <row r="34434" spans="13:13" x14ac:dyDescent="0.2">
      <c r="M34434" s="14" t="str">
        <f>IF(H34434&gt;0,VLOOKUP(H34434,'Account List'!B$4:C$65536,2,FALSE),"")</f>
        <v/>
      </c>
    </row>
    <row r="34435" spans="13:13" x14ac:dyDescent="0.2">
      <c r="M34435" s="14" t="str">
        <f>IF(H34435&gt;0,VLOOKUP(H34435,'Account List'!B$4:C$65536,2,FALSE),"")</f>
        <v/>
      </c>
    </row>
    <row r="34436" spans="13:13" x14ac:dyDescent="0.2">
      <c r="M34436" s="14" t="str">
        <f>IF(H34436&gt;0,VLOOKUP(H34436,'Account List'!B$4:C$65536,2,FALSE),"")</f>
        <v/>
      </c>
    </row>
    <row r="34437" spans="13:13" x14ac:dyDescent="0.2">
      <c r="M34437" s="14" t="str">
        <f>IF(H34437&gt;0,VLOOKUP(H34437,'Account List'!B$4:C$65536,2,FALSE),"")</f>
        <v/>
      </c>
    </row>
    <row r="34438" spans="13:13" x14ac:dyDescent="0.2">
      <c r="M34438" s="14" t="str">
        <f>IF(H34438&gt;0,VLOOKUP(H34438,'Account List'!B$4:C$65536,2,FALSE),"")</f>
        <v/>
      </c>
    </row>
    <row r="34439" spans="13:13" x14ac:dyDescent="0.2">
      <c r="M34439" s="14" t="str">
        <f>IF(H34439&gt;0,VLOOKUP(H34439,'Account List'!B$4:C$65536,2,FALSE),"")</f>
        <v/>
      </c>
    </row>
    <row r="34440" spans="13:13" x14ac:dyDescent="0.2">
      <c r="M34440" s="14" t="str">
        <f>IF(H34440&gt;0,VLOOKUP(H34440,'Account List'!B$4:C$65536,2,FALSE),"")</f>
        <v/>
      </c>
    </row>
    <row r="34441" spans="13:13" x14ac:dyDescent="0.2">
      <c r="M34441" s="14" t="str">
        <f>IF(H34441&gt;0,VLOOKUP(H34441,'Account List'!B$4:C$65536,2,FALSE),"")</f>
        <v/>
      </c>
    </row>
    <row r="34442" spans="13:13" x14ac:dyDescent="0.2">
      <c r="M34442" s="14" t="str">
        <f>IF(H34442&gt;0,VLOOKUP(H34442,'Account List'!B$4:C$65536,2,FALSE),"")</f>
        <v/>
      </c>
    </row>
    <row r="34443" spans="13:13" x14ac:dyDescent="0.2">
      <c r="M34443" s="14" t="str">
        <f>IF(H34443&gt;0,VLOOKUP(H34443,'Account List'!B$4:C$65536,2,FALSE),"")</f>
        <v/>
      </c>
    </row>
    <row r="34444" spans="13:13" x14ac:dyDescent="0.2">
      <c r="M34444" s="14" t="str">
        <f>IF(H34444&gt;0,VLOOKUP(H34444,'Account List'!B$4:C$65536,2,FALSE),"")</f>
        <v/>
      </c>
    </row>
    <row r="34445" spans="13:13" x14ac:dyDescent="0.2">
      <c r="M34445" s="14" t="str">
        <f>IF(H34445&gt;0,VLOOKUP(H34445,'Account List'!B$4:C$65536,2,FALSE),"")</f>
        <v/>
      </c>
    </row>
    <row r="34446" spans="13:13" x14ac:dyDescent="0.2">
      <c r="M34446" s="14" t="str">
        <f>IF(H34446&gt;0,VLOOKUP(H34446,'Account List'!B$4:C$65536,2,FALSE),"")</f>
        <v/>
      </c>
    </row>
    <row r="34447" spans="13:13" x14ac:dyDescent="0.2">
      <c r="M34447" s="14" t="str">
        <f>IF(H34447&gt;0,VLOOKUP(H34447,'Account List'!B$4:C$65536,2,FALSE),"")</f>
        <v/>
      </c>
    </row>
    <row r="34448" spans="13:13" x14ac:dyDescent="0.2">
      <c r="M34448" s="14" t="str">
        <f>IF(H34448&gt;0,VLOOKUP(H34448,'Account List'!B$4:C$65536,2,FALSE),"")</f>
        <v/>
      </c>
    </row>
    <row r="34449" spans="13:13" x14ac:dyDescent="0.2">
      <c r="M34449" s="14" t="str">
        <f>IF(H34449&gt;0,VLOOKUP(H34449,'Account List'!B$4:C$65536,2,FALSE),"")</f>
        <v/>
      </c>
    </row>
    <row r="34450" spans="13:13" x14ac:dyDescent="0.2">
      <c r="M34450" s="14" t="str">
        <f>IF(H34450&gt;0,VLOOKUP(H34450,'Account List'!B$4:C$65536,2,FALSE),"")</f>
        <v/>
      </c>
    </row>
    <row r="34451" spans="13:13" x14ac:dyDescent="0.2">
      <c r="M34451" s="14" t="str">
        <f>IF(H34451&gt;0,VLOOKUP(H34451,'Account List'!B$4:C$65536,2,FALSE),"")</f>
        <v/>
      </c>
    </row>
    <row r="34452" spans="13:13" x14ac:dyDescent="0.2">
      <c r="M34452" s="14" t="str">
        <f>IF(H34452&gt;0,VLOOKUP(H34452,'Account List'!B$4:C$65536,2,FALSE),"")</f>
        <v/>
      </c>
    </row>
    <row r="34453" spans="13:13" x14ac:dyDescent="0.2">
      <c r="M34453" s="14" t="str">
        <f>IF(H34453&gt;0,VLOOKUP(H34453,'Account List'!B$4:C$65536,2,FALSE),"")</f>
        <v/>
      </c>
    </row>
    <row r="34454" spans="13:13" x14ac:dyDescent="0.2">
      <c r="M34454" s="14" t="str">
        <f>IF(H34454&gt;0,VLOOKUP(H34454,'Account List'!B$4:C$65536,2,FALSE),"")</f>
        <v/>
      </c>
    </row>
    <row r="34455" spans="13:13" x14ac:dyDescent="0.2">
      <c r="M34455" s="14" t="str">
        <f>IF(H34455&gt;0,VLOOKUP(H34455,'Account List'!B$4:C$65536,2,FALSE),"")</f>
        <v/>
      </c>
    </row>
    <row r="34456" spans="13:13" x14ac:dyDescent="0.2">
      <c r="M34456" s="14" t="str">
        <f>IF(H34456&gt;0,VLOOKUP(H34456,'Account List'!B$4:C$65536,2,FALSE),"")</f>
        <v/>
      </c>
    </row>
    <row r="34457" spans="13:13" x14ac:dyDescent="0.2">
      <c r="M34457" s="14" t="str">
        <f>IF(H34457&gt;0,VLOOKUP(H34457,'Account List'!B$4:C$65536,2,FALSE),"")</f>
        <v/>
      </c>
    </row>
    <row r="34458" spans="13:13" x14ac:dyDescent="0.2">
      <c r="M34458" s="14" t="str">
        <f>IF(H34458&gt;0,VLOOKUP(H34458,'Account List'!B$4:C$65536,2,FALSE),"")</f>
        <v/>
      </c>
    </row>
    <row r="34459" spans="13:13" x14ac:dyDescent="0.2">
      <c r="M34459" s="14" t="str">
        <f>IF(H34459&gt;0,VLOOKUP(H34459,'Account List'!B$4:C$65536,2,FALSE),"")</f>
        <v/>
      </c>
    </row>
    <row r="34460" spans="13:13" x14ac:dyDescent="0.2">
      <c r="M34460" s="14" t="str">
        <f>IF(H34460&gt;0,VLOOKUP(H34460,'Account List'!B$4:C$65536,2,FALSE),"")</f>
        <v/>
      </c>
    </row>
    <row r="34461" spans="13:13" x14ac:dyDescent="0.2">
      <c r="M34461" s="14" t="str">
        <f>IF(H34461&gt;0,VLOOKUP(H34461,'Account List'!B$4:C$65536,2,FALSE),"")</f>
        <v/>
      </c>
    </row>
    <row r="34462" spans="13:13" x14ac:dyDescent="0.2">
      <c r="M34462" s="14" t="str">
        <f>IF(H34462&gt;0,VLOOKUP(H34462,'Account List'!B$4:C$65536,2,FALSE),"")</f>
        <v/>
      </c>
    </row>
    <row r="34463" spans="13:13" x14ac:dyDescent="0.2">
      <c r="M34463" s="14" t="str">
        <f>IF(H34463&gt;0,VLOOKUP(H34463,'Account List'!B$4:C$65536,2,FALSE),"")</f>
        <v/>
      </c>
    </row>
    <row r="34464" spans="13:13" x14ac:dyDescent="0.2">
      <c r="M34464" s="14" t="str">
        <f>IF(H34464&gt;0,VLOOKUP(H34464,'Account List'!B$4:C$65536,2,FALSE),"")</f>
        <v/>
      </c>
    </row>
    <row r="34465" spans="13:13" x14ac:dyDescent="0.2">
      <c r="M34465" s="14" t="str">
        <f>IF(H34465&gt;0,VLOOKUP(H34465,'Account List'!B$4:C$65536,2,FALSE),"")</f>
        <v/>
      </c>
    </row>
    <row r="34466" spans="13:13" x14ac:dyDescent="0.2">
      <c r="M34466" s="14" t="str">
        <f>IF(H34466&gt;0,VLOOKUP(H34466,'Account List'!B$4:C$65536,2,FALSE),"")</f>
        <v/>
      </c>
    </row>
    <row r="34467" spans="13:13" x14ac:dyDescent="0.2">
      <c r="M34467" s="14" t="str">
        <f>IF(H34467&gt;0,VLOOKUP(H34467,'Account List'!B$4:C$65536,2,FALSE),"")</f>
        <v/>
      </c>
    </row>
    <row r="34468" spans="13:13" x14ac:dyDescent="0.2">
      <c r="M34468" s="14" t="str">
        <f>IF(H34468&gt;0,VLOOKUP(H34468,'Account List'!B$4:C$65536,2,FALSE),"")</f>
        <v/>
      </c>
    </row>
    <row r="34469" spans="13:13" x14ac:dyDescent="0.2">
      <c r="M34469" s="14" t="str">
        <f>IF(H34469&gt;0,VLOOKUP(H34469,'Account List'!B$4:C$65536,2,FALSE),"")</f>
        <v/>
      </c>
    </row>
    <row r="34470" spans="13:13" x14ac:dyDescent="0.2">
      <c r="M34470" s="14" t="str">
        <f>IF(H34470&gt;0,VLOOKUP(H34470,'Account List'!B$4:C$65536,2,FALSE),"")</f>
        <v/>
      </c>
    </row>
    <row r="34471" spans="13:13" x14ac:dyDescent="0.2">
      <c r="M34471" s="14" t="str">
        <f>IF(H34471&gt;0,VLOOKUP(H34471,'Account List'!B$4:C$65536,2,FALSE),"")</f>
        <v/>
      </c>
    </row>
    <row r="34472" spans="13:13" x14ac:dyDescent="0.2">
      <c r="M34472" s="14" t="str">
        <f>IF(H34472&gt;0,VLOOKUP(H34472,'Account List'!B$4:C$65536,2,FALSE),"")</f>
        <v/>
      </c>
    </row>
    <row r="34473" spans="13:13" x14ac:dyDescent="0.2">
      <c r="M34473" s="14" t="str">
        <f>IF(H34473&gt;0,VLOOKUP(H34473,'Account List'!B$4:C$65536,2,FALSE),"")</f>
        <v/>
      </c>
    </row>
    <row r="34474" spans="13:13" x14ac:dyDescent="0.2">
      <c r="M34474" s="14" t="str">
        <f>IF(H34474&gt;0,VLOOKUP(H34474,'Account List'!B$4:C$65536,2,FALSE),"")</f>
        <v/>
      </c>
    </row>
    <row r="34475" spans="13:13" x14ac:dyDescent="0.2">
      <c r="M34475" s="14" t="str">
        <f>IF(H34475&gt;0,VLOOKUP(H34475,'Account List'!B$4:C$65536,2,FALSE),"")</f>
        <v/>
      </c>
    </row>
    <row r="34476" spans="13:13" x14ac:dyDescent="0.2">
      <c r="M34476" s="14" t="str">
        <f>IF(H34476&gt;0,VLOOKUP(H34476,'Account List'!B$4:C$65536,2,FALSE),"")</f>
        <v/>
      </c>
    </row>
    <row r="34477" spans="13:13" x14ac:dyDescent="0.2">
      <c r="M34477" s="14" t="str">
        <f>IF(H34477&gt;0,VLOOKUP(H34477,'Account List'!B$4:C$65536,2,FALSE),"")</f>
        <v/>
      </c>
    </row>
    <row r="34478" spans="13:13" x14ac:dyDescent="0.2">
      <c r="M34478" s="14" t="str">
        <f>IF(H34478&gt;0,VLOOKUP(H34478,'Account List'!B$4:C$65536,2,FALSE),"")</f>
        <v/>
      </c>
    </row>
    <row r="34479" spans="13:13" x14ac:dyDescent="0.2">
      <c r="M34479" s="14" t="str">
        <f>IF(H34479&gt;0,VLOOKUP(H34479,'Account List'!B$4:C$65536,2,FALSE),"")</f>
        <v/>
      </c>
    </row>
    <row r="34480" spans="13:13" x14ac:dyDescent="0.2">
      <c r="M34480" s="14" t="str">
        <f>IF(H34480&gt;0,VLOOKUP(H34480,'Account List'!B$4:C$65536,2,FALSE),"")</f>
        <v/>
      </c>
    </row>
    <row r="34481" spans="13:13" x14ac:dyDescent="0.2">
      <c r="M34481" s="14" t="str">
        <f>IF(H34481&gt;0,VLOOKUP(H34481,'Account List'!B$4:C$65536,2,FALSE),"")</f>
        <v/>
      </c>
    </row>
    <row r="34482" spans="13:13" x14ac:dyDescent="0.2">
      <c r="M34482" s="14" t="str">
        <f>IF(H34482&gt;0,VLOOKUP(H34482,'Account List'!B$4:C$65536,2,FALSE),"")</f>
        <v/>
      </c>
    </row>
    <row r="34483" spans="13:13" x14ac:dyDescent="0.2">
      <c r="M34483" s="14" t="str">
        <f>IF(H34483&gt;0,VLOOKUP(H34483,'Account List'!B$4:C$65536,2,FALSE),"")</f>
        <v/>
      </c>
    </row>
    <row r="34484" spans="13:13" x14ac:dyDescent="0.2">
      <c r="M34484" s="14" t="str">
        <f>IF(H34484&gt;0,VLOOKUP(H34484,'Account List'!B$4:C$65536,2,FALSE),"")</f>
        <v/>
      </c>
    </row>
    <row r="34485" spans="13:13" x14ac:dyDescent="0.2">
      <c r="M34485" s="14" t="str">
        <f>IF(H34485&gt;0,VLOOKUP(H34485,'Account List'!B$4:C$65536,2,FALSE),"")</f>
        <v/>
      </c>
    </row>
    <row r="34486" spans="13:13" x14ac:dyDescent="0.2">
      <c r="M34486" s="14" t="str">
        <f>IF(H34486&gt;0,VLOOKUP(H34486,'Account List'!B$4:C$65536,2,FALSE),"")</f>
        <v/>
      </c>
    </row>
    <row r="34487" spans="13:13" x14ac:dyDescent="0.2">
      <c r="M34487" s="14" t="str">
        <f>IF(H34487&gt;0,VLOOKUP(H34487,'Account List'!B$4:C$65536,2,FALSE),"")</f>
        <v/>
      </c>
    </row>
    <row r="34488" spans="13:13" x14ac:dyDescent="0.2">
      <c r="M34488" s="14" t="str">
        <f>IF(H34488&gt;0,VLOOKUP(H34488,'Account List'!B$4:C$65536,2,FALSE),"")</f>
        <v/>
      </c>
    </row>
    <row r="34489" spans="13:13" x14ac:dyDescent="0.2">
      <c r="M34489" s="14" t="str">
        <f>IF(H34489&gt;0,VLOOKUP(H34489,'Account List'!B$4:C$65536,2,FALSE),"")</f>
        <v/>
      </c>
    </row>
    <row r="34490" spans="13:13" x14ac:dyDescent="0.2">
      <c r="M34490" s="14" t="str">
        <f>IF(H34490&gt;0,VLOOKUP(H34490,'Account List'!B$4:C$65536,2,FALSE),"")</f>
        <v/>
      </c>
    </row>
    <row r="34491" spans="13:13" x14ac:dyDescent="0.2">
      <c r="M34491" s="14" t="str">
        <f>IF(H34491&gt;0,VLOOKUP(H34491,'Account List'!B$4:C$65536,2,FALSE),"")</f>
        <v/>
      </c>
    </row>
    <row r="34492" spans="13:13" x14ac:dyDescent="0.2">
      <c r="M34492" s="14" t="str">
        <f>IF(H34492&gt;0,VLOOKUP(H34492,'Account List'!B$4:C$65536,2,FALSE),"")</f>
        <v/>
      </c>
    </row>
    <row r="34493" spans="13:13" x14ac:dyDescent="0.2">
      <c r="M34493" s="14" t="str">
        <f>IF(H34493&gt;0,VLOOKUP(H34493,'Account List'!B$4:C$65536,2,FALSE),"")</f>
        <v/>
      </c>
    </row>
    <row r="34494" spans="13:13" x14ac:dyDescent="0.2">
      <c r="M34494" s="14" t="str">
        <f>IF(H34494&gt;0,VLOOKUP(H34494,'Account List'!B$4:C$65536,2,FALSE),"")</f>
        <v/>
      </c>
    </row>
    <row r="34495" spans="13:13" x14ac:dyDescent="0.2">
      <c r="M34495" s="14" t="str">
        <f>IF(H34495&gt;0,VLOOKUP(H34495,'Account List'!B$4:C$65536,2,FALSE),"")</f>
        <v/>
      </c>
    </row>
    <row r="34496" spans="13:13" x14ac:dyDescent="0.2">
      <c r="M34496" s="14" t="str">
        <f>IF(H34496&gt;0,VLOOKUP(H34496,'Account List'!B$4:C$65536,2,FALSE),"")</f>
        <v/>
      </c>
    </row>
    <row r="34497" spans="13:13" x14ac:dyDescent="0.2">
      <c r="M34497" s="14" t="str">
        <f>IF(H34497&gt;0,VLOOKUP(H34497,'Account List'!B$4:C$65536,2,FALSE),"")</f>
        <v/>
      </c>
    </row>
    <row r="34498" spans="13:13" x14ac:dyDescent="0.2">
      <c r="M34498" s="14" t="str">
        <f>IF(H34498&gt;0,VLOOKUP(H34498,'Account List'!B$4:C$65536,2,FALSE),"")</f>
        <v/>
      </c>
    </row>
    <row r="34499" spans="13:13" x14ac:dyDescent="0.2">
      <c r="M34499" s="14" t="str">
        <f>IF(H34499&gt;0,VLOOKUP(H34499,'Account List'!B$4:C$65536,2,FALSE),"")</f>
        <v/>
      </c>
    </row>
    <row r="34500" spans="13:13" x14ac:dyDescent="0.2">
      <c r="M34500" s="14" t="str">
        <f>IF(H34500&gt;0,VLOOKUP(H34500,'Account List'!B$4:C$65536,2,FALSE),"")</f>
        <v/>
      </c>
    </row>
    <row r="34501" spans="13:13" x14ac:dyDescent="0.2">
      <c r="M34501" s="14" t="str">
        <f>IF(H34501&gt;0,VLOOKUP(H34501,'Account List'!B$4:C$65536,2,FALSE),"")</f>
        <v/>
      </c>
    </row>
    <row r="34502" spans="13:13" x14ac:dyDescent="0.2">
      <c r="M34502" s="14" t="str">
        <f>IF(H34502&gt;0,VLOOKUP(H34502,'Account List'!B$4:C$65536,2,FALSE),"")</f>
        <v/>
      </c>
    </row>
    <row r="34503" spans="13:13" x14ac:dyDescent="0.2">
      <c r="M34503" s="14" t="str">
        <f>IF(H34503&gt;0,VLOOKUP(H34503,'Account List'!B$4:C$65536,2,FALSE),"")</f>
        <v/>
      </c>
    </row>
    <row r="34504" spans="13:13" x14ac:dyDescent="0.2">
      <c r="M34504" s="14" t="str">
        <f>IF(H34504&gt;0,VLOOKUP(H34504,'Account List'!B$4:C$65536,2,FALSE),"")</f>
        <v/>
      </c>
    </row>
    <row r="34505" spans="13:13" x14ac:dyDescent="0.2">
      <c r="M34505" s="14" t="str">
        <f>IF(H34505&gt;0,VLOOKUP(H34505,'Account List'!B$4:C$65536,2,FALSE),"")</f>
        <v/>
      </c>
    </row>
    <row r="34506" spans="13:13" x14ac:dyDescent="0.2">
      <c r="M34506" s="14" t="str">
        <f>IF(H34506&gt;0,VLOOKUP(H34506,'Account List'!B$4:C$65536,2,FALSE),"")</f>
        <v/>
      </c>
    </row>
    <row r="34507" spans="13:13" x14ac:dyDescent="0.2">
      <c r="M34507" s="14" t="str">
        <f>IF(H34507&gt;0,VLOOKUP(H34507,'Account List'!B$4:C$65536,2,FALSE),"")</f>
        <v/>
      </c>
    </row>
    <row r="34508" spans="13:13" x14ac:dyDescent="0.2">
      <c r="M34508" s="14" t="str">
        <f>IF(H34508&gt;0,VLOOKUP(H34508,'Account List'!B$4:C$65536,2,FALSE),"")</f>
        <v/>
      </c>
    </row>
    <row r="34509" spans="13:13" x14ac:dyDescent="0.2">
      <c r="M34509" s="14" t="str">
        <f>IF(H34509&gt;0,VLOOKUP(H34509,'Account List'!B$4:C$65536,2,FALSE),"")</f>
        <v/>
      </c>
    </row>
    <row r="34510" spans="13:13" x14ac:dyDescent="0.2">
      <c r="M34510" s="14" t="str">
        <f>IF(H34510&gt;0,VLOOKUP(H34510,'Account List'!B$4:C$65536,2,FALSE),"")</f>
        <v/>
      </c>
    </row>
    <row r="34511" spans="13:13" x14ac:dyDescent="0.2">
      <c r="M34511" s="14" t="str">
        <f>IF(H34511&gt;0,VLOOKUP(H34511,'Account List'!B$4:C$65536,2,FALSE),"")</f>
        <v/>
      </c>
    </row>
    <row r="34512" spans="13:13" x14ac:dyDescent="0.2">
      <c r="M34512" s="14" t="str">
        <f>IF(H34512&gt;0,VLOOKUP(H34512,'Account List'!B$4:C$65536,2,FALSE),"")</f>
        <v/>
      </c>
    </row>
    <row r="34513" spans="13:13" x14ac:dyDescent="0.2">
      <c r="M34513" s="14" t="str">
        <f>IF(H34513&gt;0,VLOOKUP(H34513,'Account List'!B$4:C$65536,2,FALSE),"")</f>
        <v/>
      </c>
    </row>
    <row r="34514" spans="13:13" x14ac:dyDescent="0.2">
      <c r="M34514" s="14" t="str">
        <f>IF(H34514&gt;0,VLOOKUP(H34514,'Account List'!B$4:C$65536,2,FALSE),"")</f>
        <v/>
      </c>
    </row>
    <row r="34515" spans="13:13" x14ac:dyDescent="0.2">
      <c r="M34515" s="14" t="str">
        <f>IF(H34515&gt;0,VLOOKUP(H34515,'Account List'!B$4:C$65536,2,FALSE),"")</f>
        <v/>
      </c>
    </row>
    <row r="34516" spans="13:13" x14ac:dyDescent="0.2">
      <c r="M34516" s="14" t="str">
        <f>IF(H34516&gt;0,VLOOKUP(H34516,'Account List'!B$4:C$65536,2,FALSE),"")</f>
        <v/>
      </c>
    </row>
    <row r="34517" spans="13:13" x14ac:dyDescent="0.2">
      <c r="M34517" s="14" t="str">
        <f>IF(H34517&gt;0,VLOOKUP(H34517,'Account List'!B$4:C$65536,2,FALSE),"")</f>
        <v/>
      </c>
    </row>
    <row r="34518" spans="13:13" x14ac:dyDescent="0.2">
      <c r="M34518" s="14" t="str">
        <f>IF(H34518&gt;0,VLOOKUP(H34518,'Account List'!B$4:C$65536,2,FALSE),"")</f>
        <v/>
      </c>
    </row>
    <row r="34519" spans="13:13" x14ac:dyDescent="0.2">
      <c r="M34519" s="14" t="str">
        <f>IF(H34519&gt;0,VLOOKUP(H34519,'Account List'!B$4:C$65536,2,FALSE),"")</f>
        <v/>
      </c>
    </row>
    <row r="34520" spans="13:13" x14ac:dyDescent="0.2">
      <c r="M34520" s="14" t="str">
        <f>IF(H34520&gt;0,VLOOKUP(H34520,'Account List'!B$4:C$65536,2,FALSE),"")</f>
        <v/>
      </c>
    </row>
    <row r="34521" spans="13:13" x14ac:dyDescent="0.2">
      <c r="M34521" s="14" t="str">
        <f>IF(H34521&gt;0,VLOOKUP(H34521,'Account List'!B$4:C$65536,2,FALSE),"")</f>
        <v/>
      </c>
    </row>
    <row r="34522" spans="13:13" x14ac:dyDescent="0.2">
      <c r="M34522" s="14" t="str">
        <f>IF(H34522&gt;0,VLOOKUP(H34522,'Account List'!B$4:C$65536,2,FALSE),"")</f>
        <v/>
      </c>
    </row>
    <row r="34523" spans="13:13" x14ac:dyDescent="0.2">
      <c r="M34523" s="14" t="str">
        <f>IF(H34523&gt;0,VLOOKUP(H34523,'Account List'!B$4:C$65536,2,FALSE),"")</f>
        <v/>
      </c>
    </row>
    <row r="34524" spans="13:13" x14ac:dyDescent="0.2">
      <c r="M34524" s="14" t="str">
        <f>IF(H34524&gt;0,VLOOKUP(H34524,'Account List'!B$4:C$65536,2,FALSE),"")</f>
        <v/>
      </c>
    </row>
    <row r="34525" spans="13:13" x14ac:dyDescent="0.2">
      <c r="M34525" s="14" t="str">
        <f>IF(H34525&gt;0,VLOOKUP(H34525,'Account List'!B$4:C$65536,2,FALSE),"")</f>
        <v/>
      </c>
    </row>
    <row r="34526" spans="13:13" x14ac:dyDescent="0.2">
      <c r="M34526" s="14" t="str">
        <f>IF(H34526&gt;0,VLOOKUP(H34526,'Account List'!B$4:C$65536,2,FALSE),"")</f>
        <v/>
      </c>
    </row>
    <row r="34527" spans="13:13" x14ac:dyDescent="0.2">
      <c r="M34527" s="14" t="str">
        <f>IF(H34527&gt;0,VLOOKUP(H34527,'Account List'!B$4:C$65536,2,FALSE),"")</f>
        <v/>
      </c>
    </row>
    <row r="34528" spans="13:13" x14ac:dyDescent="0.2">
      <c r="M34528" s="14" t="str">
        <f>IF(H34528&gt;0,VLOOKUP(H34528,'Account List'!B$4:C$65536,2,FALSE),"")</f>
        <v/>
      </c>
    </row>
    <row r="34529" spans="13:13" x14ac:dyDescent="0.2">
      <c r="M34529" s="14" t="str">
        <f>IF(H34529&gt;0,VLOOKUP(H34529,'Account List'!B$4:C$65536,2,FALSE),"")</f>
        <v/>
      </c>
    </row>
    <row r="34530" spans="13:13" x14ac:dyDescent="0.2">
      <c r="M34530" s="14" t="str">
        <f>IF(H34530&gt;0,VLOOKUP(H34530,'Account List'!B$4:C$65536,2,FALSE),"")</f>
        <v/>
      </c>
    </row>
    <row r="34531" spans="13:13" x14ac:dyDescent="0.2">
      <c r="M34531" s="14" t="str">
        <f>IF(H34531&gt;0,VLOOKUP(H34531,'Account List'!B$4:C$65536,2,FALSE),"")</f>
        <v/>
      </c>
    </row>
    <row r="34532" spans="13:13" x14ac:dyDescent="0.2">
      <c r="M34532" s="14" t="str">
        <f>IF(H34532&gt;0,VLOOKUP(H34532,'Account List'!B$4:C$65536,2,FALSE),"")</f>
        <v/>
      </c>
    </row>
    <row r="34533" spans="13:13" x14ac:dyDescent="0.2">
      <c r="M34533" s="14" t="str">
        <f>IF(H34533&gt;0,VLOOKUP(H34533,'Account List'!B$4:C$65536,2,FALSE),"")</f>
        <v/>
      </c>
    </row>
    <row r="34534" spans="13:13" x14ac:dyDescent="0.2">
      <c r="M34534" s="14" t="str">
        <f>IF(H34534&gt;0,VLOOKUP(H34534,'Account List'!B$4:C$65536,2,FALSE),"")</f>
        <v/>
      </c>
    </row>
    <row r="34535" spans="13:13" x14ac:dyDescent="0.2">
      <c r="M34535" s="14" t="str">
        <f>IF(H34535&gt;0,VLOOKUP(H34535,'Account List'!B$4:C$65536,2,FALSE),"")</f>
        <v/>
      </c>
    </row>
    <row r="34536" spans="13:13" x14ac:dyDescent="0.2">
      <c r="M34536" s="14" t="str">
        <f>IF(H34536&gt;0,VLOOKUP(H34536,'Account List'!B$4:C$65536,2,FALSE),"")</f>
        <v/>
      </c>
    </row>
    <row r="34537" spans="13:13" x14ac:dyDescent="0.2">
      <c r="M34537" s="14" t="str">
        <f>IF(H34537&gt;0,VLOOKUP(H34537,'Account List'!B$4:C$65536,2,FALSE),"")</f>
        <v/>
      </c>
    </row>
    <row r="34538" spans="13:13" x14ac:dyDescent="0.2">
      <c r="M34538" s="14" t="str">
        <f>IF(H34538&gt;0,VLOOKUP(H34538,'Account List'!B$4:C$65536,2,FALSE),"")</f>
        <v/>
      </c>
    </row>
    <row r="34539" spans="13:13" x14ac:dyDescent="0.2">
      <c r="M34539" s="14" t="str">
        <f>IF(H34539&gt;0,VLOOKUP(H34539,'Account List'!B$4:C$65536,2,FALSE),"")</f>
        <v/>
      </c>
    </row>
    <row r="34540" spans="13:13" x14ac:dyDescent="0.2">
      <c r="M34540" s="14" t="str">
        <f>IF(H34540&gt;0,VLOOKUP(H34540,'Account List'!B$4:C$65536,2,FALSE),"")</f>
        <v/>
      </c>
    </row>
    <row r="34541" spans="13:13" x14ac:dyDescent="0.2">
      <c r="M34541" s="14" t="str">
        <f>IF(H34541&gt;0,VLOOKUP(H34541,'Account List'!B$4:C$65536,2,FALSE),"")</f>
        <v/>
      </c>
    </row>
    <row r="34542" spans="13:13" x14ac:dyDescent="0.2">
      <c r="M34542" s="14" t="str">
        <f>IF(H34542&gt;0,VLOOKUP(H34542,'Account List'!B$4:C$65536,2,FALSE),"")</f>
        <v/>
      </c>
    </row>
    <row r="34543" spans="13:13" x14ac:dyDescent="0.2">
      <c r="M34543" s="14" t="str">
        <f>IF(H34543&gt;0,VLOOKUP(H34543,'Account List'!B$4:C$65536,2,FALSE),"")</f>
        <v/>
      </c>
    </row>
    <row r="34544" spans="13:13" x14ac:dyDescent="0.2">
      <c r="M34544" s="14" t="str">
        <f>IF(H34544&gt;0,VLOOKUP(H34544,'Account List'!B$4:C$65536,2,FALSE),"")</f>
        <v/>
      </c>
    </row>
    <row r="34545" spans="13:13" x14ac:dyDescent="0.2">
      <c r="M34545" s="14" t="str">
        <f>IF(H34545&gt;0,VLOOKUP(H34545,'Account List'!B$4:C$65536,2,FALSE),"")</f>
        <v/>
      </c>
    </row>
    <row r="34546" spans="13:13" x14ac:dyDescent="0.2">
      <c r="M34546" s="14" t="str">
        <f>IF(H34546&gt;0,VLOOKUP(H34546,'Account List'!B$4:C$65536,2,FALSE),"")</f>
        <v/>
      </c>
    </row>
    <row r="34547" spans="13:13" x14ac:dyDescent="0.2">
      <c r="M34547" s="14" t="str">
        <f>IF(H34547&gt;0,VLOOKUP(H34547,'Account List'!B$4:C$65536,2,FALSE),"")</f>
        <v/>
      </c>
    </row>
    <row r="34548" spans="13:13" x14ac:dyDescent="0.2">
      <c r="M34548" s="14" t="str">
        <f>IF(H34548&gt;0,VLOOKUP(H34548,'Account List'!B$4:C$65536,2,FALSE),"")</f>
        <v/>
      </c>
    </row>
    <row r="34549" spans="13:13" x14ac:dyDescent="0.2">
      <c r="M34549" s="14" t="str">
        <f>IF(H34549&gt;0,VLOOKUP(H34549,'Account List'!B$4:C$65536,2,FALSE),"")</f>
        <v/>
      </c>
    </row>
    <row r="34550" spans="13:13" x14ac:dyDescent="0.2">
      <c r="M34550" s="14" t="str">
        <f>IF(H34550&gt;0,VLOOKUP(H34550,'Account List'!B$4:C$65536,2,FALSE),"")</f>
        <v/>
      </c>
    </row>
    <row r="34551" spans="13:13" x14ac:dyDescent="0.2">
      <c r="M34551" s="14" t="str">
        <f>IF(H34551&gt;0,VLOOKUP(H34551,'Account List'!B$4:C$65536,2,FALSE),"")</f>
        <v/>
      </c>
    </row>
    <row r="34552" spans="13:13" x14ac:dyDescent="0.2">
      <c r="M34552" s="14" t="str">
        <f>IF(H34552&gt;0,VLOOKUP(H34552,'Account List'!B$4:C$65536,2,FALSE),"")</f>
        <v/>
      </c>
    </row>
    <row r="34553" spans="13:13" x14ac:dyDescent="0.2">
      <c r="M34553" s="14" t="str">
        <f>IF(H34553&gt;0,VLOOKUP(H34553,'Account List'!B$4:C$65536,2,FALSE),"")</f>
        <v/>
      </c>
    </row>
    <row r="34554" spans="13:13" x14ac:dyDescent="0.2">
      <c r="M34554" s="14" t="str">
        <f>IF(H34554&gt;0,VLOOKUP(H34554,'Account List'!B$4:C$65536,2,FALSE),"")</f>
        <v/>
      </c>
    </row>
    <row r="34555" spans="13:13" x14ac:dyDescent="0.2">
      <c r="M34555" s="14" t="str">
        <f>IF(H34555&gt;0,VLOOKUP(H34555,'Account List'!B$4:C$65536,2,FALSE),"")</f>
        <v/>
      </c>
    </row>
    <row r="34556" spans="13:13" x14ac:dyDescent="0.2">
      <c r="M34556" s="14" t="str">
        <f>IF(H34556&gt;0,VLOOKUP(H34556,'Account List'!B$4:C$65536,2,FALSE),"")</f>
        <v/>
      </c>
    </row>
    <row r="34557" spans="13:13" x14ac:dyDescent="0.2">
      <c r="M34557" s="14" t="str">
        <f>IF(H34557&gt;0,VLOOKUP(H34557,'Account List'!B$4:C$65536,2,FALSE),"")</f>
        <v/>
      </c>
    </row>
    <row r="34558" spans="13:13" x14ac:dyDescent="0.2">
      <c r="M34558" s="14" t="str">
        <f>IF(H34558&gt;0,VLOOKUP(H34558,'Account List'!B$4:C$65536,2,FALSE),"")</f>
        <v/>
      </c>
    </row>
    <row r="34559" spans="13:13" x14ac:dyDescent="0.2">
      <c r="M34559" s="14" t="str">
        <f>IF(H34559&gt;0,VLOOKUP(H34559,'Account List'!B$4:C$65536,2,FALSE),"")</f>
        <v/>
      </c>
    </row>
    <row r="34560" spans="13:13" x14ac:dyDescent="0.2">
      <c r="M34560" s="14" t="str">
        <f>IF(H34560&gt;0,VLOOKUP(H34560,'Account List'!B$4:C$65536,2,FALSE),"")</f>
        <v/>
      </c>
    </row>
    <row r="34561" spans="13:13" x14ac:dyDescent="0.2">
      <c r="M34561" s="14" t="str">
        <f>IF(H34561&gt;0,VLOOKUP(H34561,'Account List'!B$4:C$65536,2,FALSE),"")</f>
        <v/>
      </c>
    </row>
    <row r="34562" spans="13:13" x14ac:dyDescent="0.2">
      <c r="M34562" s="14" t="str">
        <f>IF(H34562&gt;0,VLOOKUP(H34562,'Account List'!B$4:C$65536,2,FALSE),"")</f>
        <v/>
      </c>
    </row>
    <row r="34563" spans="13:13" x14ac:dyDescent="0.2">
      <c r="M34563" s="14" t="str">
        <f>IF(H34563&gt;0,VLOOKUP(H34563,'Account List'!B$4:C$65536,2,FALSE),"")</f>
        <v/>
      </c>
    </row>
    <row r="34564" spans="13:13" x14ac:dyDescent="0.2">
      <c r="M34564" s="14" t="str">
        <f>IF(H34564&gt;0,VLOOKUP(H34564,'Account List'!B$4:C$65536,2,FALSE),"")</f>
        <v/>
      </c>
    </row>
    <row r="34565" spans="13:13" x14ac:dyDescent="0.2">
      <c r="M34565" s="14" t="str">
        <f>IF(H34565&gt;0,VLOOKUP(H34565,'Account List'!B$4:C$65536,2,FALSE),"")</f>
        <v/>
      </c>
    </row>
    <row r="34566" spans="13:13" x14ac:dyDescent="0.2">
      <c r="M34566" s="14" t="str">
        <f>IF(H34566&gt;0,VLOOKUP(H34566,'Account List'!B$4:C$65536,2,FALSE),"")</f>
        <v/>
      </c>
    </row>
    <row r="34567" spans="13:13" x14ac:dyDescent="0.2">
      <c r="M34567" s="14" t="str">
        <f>IF(H34567&gt;0,VLOOKUP(H34567,'Account List'!B$4:C$65536,2,FALSE),"")</f>
        <v/>
      </c>
    </row>
    <row r="34568" spans="13:13" x14ac:dyDescent="0.2">
      <c r="M34568" s="14" t="str">
        <f>IF(H34568&gt;0,VLOOKUP(H34568,'Account List'!B$4:C$65536,2,FALSE),"")</f>
        <v/>
      </c>
    </row>
    <row r="34569" spans="13:13" x14ac:dyDescent="0.2">
      <c r="M34569" s="14" t="str">
        <f>IF(H34569&gt;0,VLOOKUP(H34569,'Account List'!B$4:C$65536,2,FALSE),"")</f>
        <v/>
      </c>
    </row>
    <row r="34570" spans="13:13" x14ac:dyDescent="0.2">
      <c r="M34570" s="14" t="str">
        <f>IF(H34570&gt;0,VLOOKUP(H34570,'Account List'!B$4:C$65536,2,FALSE),"")</f>
        <v/>
      </c>
    </row>
    <row r="34571" spans="13:13" x14ac:dyDescent="0.2">
      <c r="M34571" s="14" t="str">
        <f>IF(H34571&gt;0,VLOOKUP(H34571,'Account List'!B$4:C$65536,2,FALSE),"")</f>
        <v/>
      </c>
    </row>
    <row r="34572" spans="13:13" x14ac:dyDescent="0.2">
      <c r="M34572" s="14" t="str">
        <f>IF(H34572&gt;0,VLOOKUP(H34572,'Account List'!B$4:C$65536,2,FALSE),"")</f>
        <v/>
      </c>
    </row>
    <row r="34573" spans="13:13" x14ac:dyDescent="0.2">
      <c r="M34573" s="14" t="str">
        <f>IF(H34573&gt;0,VLOOKUP(H34573,'Account List'!B$4:C$65536,2,FALSE),"")</f>
        <v/>
      </c>
    </row>
    <row r="34574" spans="13:13" x14ac:dyDescent="0.2">
      <c r="M34574" s="14" t="str">
        <f>IF(H34574&gt;0,VLOOKUP(H34574,'Account List'!B$4:C$65536,2,FALSE),"")</f>
        <v/>
      </c>
    </row>
    <row r="34575" spans="13:13" x14ac:dyDescent="0.2">
      <c r="M34575" s="14" t="str">
        <f>IF(H34575&gt;0,VLOOKUP(H34575,'Account List'!B$4:C$65536,2,FALSE),"")</f>
        <v/>
      </c>
    </row>
    <row r="34576" spans="13:13" x14ac:dyDescent="0.2">
      <c r="M34576" s="14" t="str">
        <f>IF(H34576&gt;0,VLOOKUP(H34576,'Account List'!B$4:C$65536,2,FALSE),"")</f>
        <v/>
      </c>
    </row>
    <row r="34577" spans="13:13" x14ac:dyDescent="0.2">
      <c r="M34577" s="14" t="str">
        <f>IF(H34577&gt;0,VLOOKUP(H34577,'Account List'!B$4:C$65536,2,FALSE),"")</f>
        <v/>
      </c>
    </row>
    <row r="34578" spans="13:13" x14ac:dyDescent="0.2">
      <c r="M34578" s="14" t="str">
        <f>IF(H34578&gt;0,VLOOKUP(H34578,'Account List'!B$4:C$65536,2,FALSE),"")</f>
        <v/>
      </c>
    </row>
    <row r="34579" spans="13:13" x14ac:dyDescent="0.2">
      <c r="M34579" s="14" t="str">
        <f>IF(H34579&gt;0,VLOOKUP(H34579,'Account List'!B$4:C$65536,2,FALSE),"")</f>
        <v/>
      </c>
    </row>
    <row r="34580" spans="13:13" x14ac:dyDescent="0.2">
      <c r="M34580" s="14" t="str">
        <f>IF(H34580&gt;0,VLOOKUP(H34580,'Account List'!B$4:C$65536,2,FALSE),"")</f>
        <v/>
      </c>
    </row>
    <row r="34581" spans="13:13" x14ac:dyDescent="0.2">
      <c r="M34581" s="14" t="str">
        <f>IF(H34581&gt;0,VLOOKUP(H34581,'Account List'!B$4:C$65536,2,FALSE),"")</f>
        <v/>
      </c>
    </row>
    <row r="34582" spans="13:13" x14ac:dyDescent="0.2">
      <c r="M34582" s="14" t="str">
        <f>IF(H34582&gt;0,VLOOKUP(H34582,'Account List'!B$4:C$65536,2,FALSE),"")</f>
        <v/>
      </c>
    </row>
    <row r="34583" spans="13:13" x14ac:dyDescent="0.2">
      <c r="M34583" s="14" t="str">
        <f>IF(H34583&gt;0,VLOOKUP(H34583,'Account List'!B$4:C$65536,2,FALSE),"")</f>
        <v/>
      </c>
    </row>
    <row r="34584" spans="13:13" x14ac:dyDescent="0.2">
      <c r="M34584" s="14" t="str">
        <f>IF(H34584&gt;0,VLOOKUP(H34584,'Account List'!B$4:C$65536,2,FALSE),"")</f>
        <v/>
      </c>
    </row>
    <row r="34585" spans="13:13" x14ac:dyDescent="0.2">
      <c r="M34585" s="14" t="str">
        <f>IF(H34585&gt;0,VLOOKUP(H34585,'Account List'!B$4:C$65536,2,FALSE),"")</f>
        <v/>
      </c>
    </row>
    <row r="34586" spans="13:13" x14ac:dyDescent="0.2">
      <c r="M34586" s="14" t="str">
        <f>IF(H34586&gt;0,VLOOKUP(H34586,'Account List'!B$4:C$65536,2,FALSE),"")</f>
        <v/>
      </c>
    </row>
    <row r="34587" spans="13:13" x14ac:dyDescent="0.2">
      <c r="M34587" s="14" t="str">
        <f>IF(H34587&gt;0,VLOOKUP(H34587,'Account List'!B$4:C$65536,2,FALSE),"")</f>
        <v/>
      </c>
    </row>
    <row r="34588" spans="13:13" x14ac:dyDescent="0.2">
      <c r="M34588" s="14" t="str">
        <f>IF(H34588&gt;0,VLOOKUP(H34588,'Account List'!B$4:C$65536,2,FALSE),"")</f>
        <v/>
      </c>
    </row>
    <row r="34589" spans="13:13" x14ac:dyDescent="0.2">
      <c r="M34589" s="14" t="str">
        <f>IF(H34589&gt;0,VLOOKUP(H34589,'Account List'!B$4:C$65536,2,FALSE),"")</f>
        <v/>
      </c>
    </row>
    <row r="34590" spans="13:13" x14ac:dyDescent="0.2">
      <c r="M34590" s="14" t="str">
        <f>IF(H34590&gt;0,VLOOKUP(H34590,'Account List'!B$4:C$65536,2,FALSE),"")</f>
        <v/>
      </c>
    </row>
    <row r="34591" spans="13:13" x14ac:dyDescent="0.2">
      <c r="M34591" s="14" t="str">
        <f>IF(H34591&gt;0,VLOOKUP(H34591,'Account List'!B$4:C$65536,2,FALSE),"")</f>
        <v/>
      </c>
    </row>
    <row r="34592" spans="13:13" x14ac:dyDescent="0.2">
      <c r="M34592" s="14" t="str">
        <f>IF(H34592&gt;0,VLOOKUP(H34592,'Account List'!B$4:C$65536,2,FALSE),"")</f>
        <v/>
      </c>
    </row>
    <row r="34593" spans="13:13" x14ac:dyDescent="0.2">
      <c r="M34593" s="14" t="str">
        <f>IF(H34593&gt;0,VLOOKUP(H34593,'Account List'!B$4:C$65536,2,FALSE),"")</f>
        <v/>
      </c>
    </row>
    <row r="34594" spans="13:13" x14ac:dyDescent="0.2">
      <c r="M34594" s="14" t="str">
        <f>IF(H34594&gt;0,VLOOKUP(H34594,'Account List'!B$4:C$65536,2,FALSE),"")</f>
        <v/>
      </c>
    </row>
    <row r="34595" spans="13:13" x14ac:dyDescent="0.2">
      <c r="M34595" s="14" t="str">
        <f>IF(H34595&gt;0,VLOOKUP(H34595,'Account List'!B$4:C$65536,2,FALSE),"")</f>
        <v/>
      </c>
    </row>
    <row r="34596" spans="13:13" x14ac:dyDescent="0.2">
      <c r="M34596" s="14" t="str">
        <f>IF(H34596&gt;0,VLOOKUP(H34596,'Account List'!B$4:C$65536,2,FALSE),"")</f>
        <v/>
      </c>
    </row>
    <row r="34597" spans="13:13" x14ac:dyDescent="0.2">
      <c r="M34597" s="14" t="str">
        <f>IF(H34597&gt;0,VLOOKUP(H34597,'Account List'!B$4:C$65536,2,FALSE),"")</f>
        <v/>
      </c>
    </row>
    <row r="34598" spans="13:13" x14ac:dyDescent="0.2">
      <c r="M34598" s="14" t="str">
        <f>IF(H34598&gt;0,VLOOKUP(H34598,'Account List'!B$4:C$65536,2,FALSE),"")</f>
        <v/>
      </c>
    </row>
    <row r="34599" spans="13:13" x14ac:dyDescent="0.2">
      <c r="M34599" s="14" t="str">
        <f>IF(H34599&gt;0,VLOOKUP(H34599,'Account List'!B$4:C$65536,2,FALSE),"")</f>
        <v/>
      </c>
    </row>
    <row r="34600" spans="13:13" x14ac:dyDescent="0.2">
      <c r="M34600" s="14" t="str">
        <f>IF(H34600&gt;0,VLOOKUP(H34600,'Account List'!B$4:C$65536,2,FALSE),"")</f>
        <v/>
      </c>
    </row>
    <row r="34601" spans="13:13" x14ac:dyDescent="0.2">
      <c r="M34601" s="14" t="str">
        <f>IF(H34601&gt;0,VLOOKUP(H34601,'Account List'!B$4:C$65536,2,FALSE),"")</f>
        <v/>
      </c>
    </row>
    <row r="34602" spans="13:13" x14ac:dyDescent="0.2">
      <c r="M34602" s="14" t="str">
        <f>IF(H34602&gt;0,VLOOKUP(H34602,'Account List'!B$4:C$65536,2,FALSE),"")</f>
        <v/>
      </c>
    </row>
    <row r="34603" spans="13:13" x14ac:dyDescent="0.2">
      <c r="M34603" s="14" t="str">
        <f>IF(H34603&gt;0,VLOOKUP(H34603,'Account List'!B$4:C$65536,2,FALSE),"")</f>
        <v/>
      </c>
    </row>
    <row r="34604" spans="13:13" x14ac:dyDescent="0.2">
      <c r="M34604" s="14" t="str">
        <f>IF(H34604&gt;0,VLOOKUP(H34604,'Account List'!B$4:C$65536,2,FALSE),"")</f>
        <v/>
      </c>
    </row>
    <row r="34605" spans="13:13" x14ac:dyDescent="0.2">
      <c r="M34605" s="14" t="str">
        <f>IF(H34605&gt;0,VLOOKUP(H34605,'Account List'!B$4:C$65536,2,FALSE),"")</f>
        <v/>
      </c>
    </row>
    <row r="34606" spans="13:13" x14ac:dyDescent="0.2">
      <c r="M34606" s="14" t="str">
        <f>IF(H34606&gt;0,VLOOKUP(H34606,'Account List'!B$4:C$65536,2,FALSE),"")</f>
        <v/>
      </c>
    </row>
    <row r="34607" spans="13:13" x14ac:dyDescent="0.2">
      <c r="M34607" s="14" t="str">
        <f>IF(H34607&gt;0,VLOOKUP(H34607,'Account List'!B$4:C$65536,2,FALSE),"")</f>
        <v/>
      </c>
    </row>
    <row r="34608" spans="13:13" x14ac:dyDescent="0.2">
      <c r="M34608" s="14" t="str">
        <f>IF(H34608&gt;0,VLOOKUP(H34608,'Account List'!B$4:C$65536,2,FALSE),"")</f>
        <v/>
      </c>
    </row>
    <row r="34609" spans="13:13" x14ac:dyDescent="0.2">
      <c r="M34609" s="14" t="str">
        <f>IF(H34609&gt;0,VLOOKUP(H34609,'Account List'!B$4:C$65536,2,FALSE),"")</f>
        <v/>
      </c>
    </row>
    <row r="34610" spans="13:13" x14ac:dyDescent="0.2">
      <c r="M34610" s="14" t="str">
        <f>IF(H34610&gt;0,VLOOKUP(H34610,'Account List'!B$4:C$65536,2,FALSE),"")</f>
        <v/>
      </c>
    </row>
    <row r="34611" spans="13:13" x14ac:dyDescent="0.2">
      <c r="M34611" s="14" t="str">
        <f>IF(H34611&gt;0,VLOOKUP(H34611,'Account List'!B$4:C$65536,2,FALSE),"")</f>
        <v/>
      </c>
    </row>
    <row r="34612" spans="13:13" x14ac:dyDescent="0.2">
      <c r="M34612" s="14" t="str">
        <f>IF(H34612&gt;0,VLOOKUP(H34612,'Account List'!B$4:C$65536,2,FALSE),"")</f>
        <v/>
      </c>
    </row>
    <row r="34613" spans="13:13" x14ac:dyDescent="0.2">
      <c r="M34613" s="14" t="str">
        <f>IF(H34613&gt;0,VLOOKUP(H34613,'Account List'!B$4:C$65536,2,FALSE),"")</f>
        <v/>
      </c>
    </row>
    <row r="34614" spans="13:13" x14ac:dyDescent="0.2">
      <c r="M34614" s="14" t="str">
        <f>IF(H34614&gt;0,VLOOKUP(H34614,'Account List'!B$4:C$65536,2,FALSE),"")</f>
        <v/>
      </c>
    </row>
    <row r="34615" spans="13:13" x14ac:dyDescent="0.2">
      <c r="M34615" s="14" t="str">
        <f>IF(H34615&gt;0,VLOOKUP(H34615,'Account List'!B$4:C$65536,2,FALSE),"")</f>
        <v/>
      </c>
    </row>
    <row r="34616" spans="13:13" x14ac:dyDescent="0.2">
      <c r="M34616" s="14" t="str">
        <f>IF(H34616&gt;0,VLOOKUP(H34616,'Account List'!B$4:C$65536,2,FALSE),"")</f>
        <v/>
      </c>
    </row>
    <row r="34617" spans="13:13" x14ac:dyDescent="0.2">
      <c r="M34617" s="14" t="str">
        <f>IF(H34617&gt;0,VLOOKUP(H34617,'Account List'!B$4:C$65536,2,FALSE),"")</f>
        <v/>
      </c>
    </row>
    <row r="34618" spans="13:13" x14ac:dyDescent="0.2">
      <c r="M34618" s="14" t="str">
        <f>IF(H34618&gt;0,VLOOKUP(H34618,'Account List'!B$4:C$65536,2,FALSE),"")</f>
        <v/>
      </c>
    </row>
    <row r="34619" spans="13:13" x14ac:dyDescent="0.2">
      <c r="M34619" s="14" t="str">
        <f>IF(H34619&gt;0,VLOOKUP(H34619,'Account List'!B$4:C$65536,2,FALSE),"")</f>
        <v/>
      </c>
    </row>
    <row r="34620" spans="13:13" x14ac:dyDescent="0.2">
      <c r="M34620" s="14" t="str">
        <f>IF(H34620&gt;0,VLOOKUP(H34620,'Account List'!B$4:C$65536,2,FALSE),"")</f>
        <v/>
      </c>
    </row>
    <row r="34621" spans="13:13" x14ac:dyDescent="0.2">
      <c r="M34621" s="14" t="str">
        <f>IF(H34621&gt;0,VLOOKUP(H34621,'Account List'!B$4:C$65536,2,FALSE),"")</f>
        <v/>
      </c>
    </row>
    <row r="34622" spans="13:13" x14ac:dyDescent="0.2">
      <c r="M34622" s="14" t="str">
        <f>IF(H34622&gt;0,VLOOKUP(H34622,'Account List'!B$4:C$65536,2,FALSE),"")</f>
        <v/>
      </c>
    </row>
    <row r="34623" spans="13:13" x14ac:dyDescent="0.2">
      <c r="M34623" s="14" t="str">
        <f>IF(H34623&gt;0,VLOOKUP(H34623,'Account List'!B$4:C$65536,2,FALSE),"")</f>
        <v/>
      </c>
    </row>
    <row r="34624" spans="13:13" x14ac:dyDescent="0.2">
      <c r="M34624" s="14" t="str">
        <f>IF(H34624&gt;0,VLOOKUP(H34624,'Account List'!B$4:C$65536,2,FALSE),"")</f>
        <v/>
      </c>
    </row>
    <row r="34625" spans="13:13" x14ac:dyDescent="0.2">
      <c r="M34625" s="14" t="str">
        <f>IF(H34625&gt;0,VLOOKUP(H34625,'Account List'!B$4:C$65536,2,FALSE),"")</f>
        <v/>
      </c>
    </row>
    <row r="34626" spans="13:13" x14ac:dyDescent="0.2">
      <c r="M34626" s="14" t="str">
        <f>IF(H34626&gt;0,VLOOKUP(H34626,'Account List'!B$4:C$65536,2,FALSE),"")</f>
        <v/>
      </c>
    </row>
    <row r="34627" spans="13:13" x14ac:dyDescent="0.2">
      <c r="M34627" s="14" t="str">
        <f>IF(H34627&gt;0,VLOOKUP(H34627,'Account List'!B$4:C$65536,2,FALSE),"")</f>
        <v/>
      </c>
    </row>
    <row r="34628" spans="13:13" x14ac:dyDescent="0.2">
      <c r="M34628" s="14" t="str">
        <f>IF(H34628&gt;0,VLOOKUP(H34628,'Account List'!B$4:C$65536,2,FALSE),"")</f>
        <v/>
      </c>
    </row>
    <row r="34629" spans="13:13" x14ac:dyDescent="0.2">
      <c r="M34629" s="14" t="str">
        <f>IF(H34629&gt;0,VLOOKUP(H34629,'Account List'!B$4:C$65536,2,FALSE),"")</f>
        <v/>
      </c>
    </row>
    <row r="34630" spans="13:13" x14ac:dyDescent="0.2">
      <c r="M34630" s="14" t="str">
        <f>IF(H34630&gt;0,VLOOKUP(H34630,'Account List'!B$4:C$65536,2,FALSE),"")</f>
        <v/>
      </c>
    </row>
    <row r="34631" spans="13:13" x14ac:dyDescent="0.2">
      <c r="M34631" s="14" t="str">
        <f>IF(H34631&gt;0,VLOOKUP(H34631,'Account List'!B$4:C$65536,2,FALSE),"")</f>
        <v/>
      </c>
    </row>
    <row r="34632" spans="13:13" x14ac:dyDescent="0.2">
      <c r="M34632" s="14" t="str">
        <f>IF(H34632&gt;0,VLOOKUP(H34632,'Account List'!B$4:C$65536,2,FALSE),"")</f>
        <v/>
      </c>
    </row>
    <row r="34633" spans="13:13" x14ac:dyDescent="0.2">
      <c r="M34633" s="14" t="str">
        <f>IF(H34633&gt;0,VLOOKUP(H34633,'Account List'!B$4:C$65536,2,FALSE),"")</f>
        <v/>
      </c>
    </row>
    <row r="34634" spans="13:13" x14ac:dyDescent="0.2">
      <c r="M34634" s="14" t="str">
        <f>IF(H34634&gt;0,VLOOKUP(H34634,'Account List'!B$4:C$65536,2,FALSE),"")</f>
        <v/>
      </c>
    </row>
    <row r="34635" spans="13:13" x14ac:dyDescent="0.2">
      <c r="M34635" s="14" t="str">
        <f>IF(H34635&gt;0,VLOOKUP(H34635,'Account List'!B$4:C$65536,2,FALSE),"")</f>
        <v/>
      </c>
    </row>
    <row r="34636" spans="13:13" x14ac:dyDescent="0.2">
      <c r="M34636" s="14" t="str">
        <f>IF(H34636&gt;0,VLOOKUP(H34636,'Account List'!B$4:C$65536,2,FALSE),"")</f>
        <v/>
      </c>
    </row>
    <row r="34637" spans="13:13" x14ac:dyDescent="0.2">
      <c r="M34637" s="14" t="str">
        <f>IF(H34637&gt;0,VLOOKUP(H34637,'Account List'!B$4:C$65536,2,FALSE),"")</f>
        <v/>
      </c>
    </row>
    <row r="34638" spans="13:13" x14ac:dyDescent="0.2">
      <c r="M34638" s="14" t="str">
        <f>IF(H34638&gt;0,VLOOKUP(H34638,'Account List'!B$4:C$65536,2,FALSE),"")</f>
        <v/>
      </c>
    </row>
    <row r="34639" spans="13:13" x14ac:dyDescent="0.2">
      <c r="M34639" s="14" t="str">
        <f>IF(H34639&gt;0,VLOOKUP(H34639,'Account List'!B$4:C$65536,2,FALSE),"")</f>
        <v/>
      </c>
    </row>
    <row r="34640" spans="13:13" x14ac:dyDescent="0.2">
      <c r="M34640" s="14" t="str">
        <f>IF(H34640&gt;0,VLOOKUP(H34640,'Account List'!B$4:C$65536,2,FALSE),"")</f>
        <v/>
      </c>
    </row>
    <row r="34641" spans="13:13" x14ac:dyDescent="0.2">
      <c r="M34641" s="14" t="str">
        <f>IF(H34641&gt;0,VLOOKUP(H34641,'Account List'!B$4:C$65536,2,FALSE),"")</f>
        <v/>
      </c>
    </row>
    <row r="34642" spans="13:13" x14ac:dyDescent="0.2">
      <c r="M34642" s="14" t="str">
        <f>IF(H34642&gt;0,VLOOKUP(H34642,'Account List'!B$4:C$65536,2,FALSE),"")</f>
        <v/>
      </c>
    </row>
    <row r="34643" spans="13:13" x14ac:dyDescent="0.2">
      <c r="M34643" s="14" t="str">
        <f>IF(H34643&gt;0,VLOOKUP(H34643,'Account List'!B$4:C$65536,2,FALSE),"")</f>
        <v/>
      </c>
    </row>
    <row r="34644" spans="13:13" x14ac:dyDescent="0.2">
      <c r="M34644" s="14" t="str">
        <f>IF(H34644&gt;0,VLOOKUP(H34644,'Account List'!B$4:C$65536,2,FALSE),"")</f>
        <v/>
      </c>
    </row>
    <row r="34645" spans="13:13" x14ac:dyDescent="0.2">
      <c r="M34645" s="14" t="str">
        <f>IF(H34645&gt;0,VLOOKUP(H34645,'Account List'!B$4:C$65536,2,FALSE),"")</f>
        <v/>
      </c>
    </row>
    <row r="34646" spans="13:13" x14ac:dyDescent="0.2">
      <c r="M34646" s="14" t="str">
        <f>IF(H34646&gt;0,VLOOKUP(H34646,'Account List'!B$4:C$65536,2,FALSE),"")</f>
        <v/>
      </c>
    </row>
    <row r="34647" spans="13:13" x14ac:dyDescent="0.2">
      <c r="M34647" s="14" t="str">
        <f>IF(H34647&gt;0,VLOOKUP(H34647,'Account List'!B$4:C$65536,2,FALSE),"")</f>
        <v/>
      </c>
    </row>
    <row r="34648" spans="13:13" x14ac:dyDescent="0.2">
      <c r="M34648" s="14" t="str">
        <f>IF(H34648&gt;0,VLOOKUP(H34648,'Account List'!B$4:C$65536,2,FALSE),"")</f>
        <v/>
      </c>
    </row>
    <row r="34649" spans="13:13" x14ac:dyDescent="0.2">
      <c r="M34649" s="14" t="str">
        <f>IF(H34649&gt;0,VLOOKUP(H34649,'Account List'!B$4:C$65536,2,FALSE),"")</f>
        <v/>
      </c>
    </row>
    <row r="34650" spans="13:13" x14ac:dyDescent="0.2">
      <c r="M34650" s="14" t="str">
        <f>IF(H34650&gt;0,VLOOKUP(H34650,'Account List'!B$4:C$65536,2,FALSE),"")</f>
        <v/>
      </c>
    </row>
    <row r="34651" spans="13:13" x14ac:dyDescent="0.2">
      <c r="M34651" s="14" t="str">
        <f>IF(H34651&gt;0,VLOOKUP(H34651,'Account List'!B$4:C$65536,2,FALSE),"")</f>
        <v/>
      </c>
    </row>
    <row r="34652" spans="13:13" x14ac:dyDescent="0.2">
      <c r="M34652" s="14" t="str">
        <f>IF(H34652&gt;0,VLOOKUP(H34652,'Account List'!B$4:C$65536,2,FALSE),"")</f>
        <v/>
      </c>
    </row>
    <row r="34653" spans="13:13" x14ac:dyDescent="0.2">
      <c r="M34653" s="14" t="str">
        <f>IF(H34653&gt;0,VLOOKUP(H34653,'Account List'!B$4:C$65536,2,FALSE),"")</f>
        <v/>
      </c>
    </row>
    <row r="34654" spans="13:13" x14ac:dyDescent="0.2">
      <c r="M34654" s="14" t="str">
        <f>IF(H34654&gt;0,VLOOKUP(H34654,'Account List'!B$4:C$65536,2,FALSE),"")</f>
        <v/>
      </c>
    </row>
    <row r="34655" spans="13:13" x14ac:dyDescent="0.2">
      <c r="M34655" s="14" t="str">
        <f>IF(H34655&gt;0,VLOOKUP(H34655,'Account List'!B$4:C$65536,2,FALSE),"")</f>
        <v/>
      </c>
    </row>
    <row r="34656" spans="13:13" x14ac:dyDescent="0.2">
      <c r="M34656" s="14" t="str">
        <f>IF(H34656&gt;0,VLOOKUP(H34656,'Account List'!B$4:C$65536,2,FALSE),"")</f>
        <v/>
      </c>
    </row>
    <row r="34657" spans="13:13" x14ac:dyDescent="0.2">
      <c r="M34657" s="14" t="str">
        <f>IF(H34657&gt;0,VLOOKUP(H34657,'Account List'!B$4:C$65536,2,FALSE),"")</f>
        <v/>
      </c>
    </row>
    <row r="34658" spans="13:13" x14ac:dyDescent="0.2">
      <c r="M34658" s="14" t="str">
        <f>IF(H34658&gt;0,VLOOKUP(H34658,'Account List'!B$4:C$65536,2,FALSE),"")</f>
        <v/>
      </c>
    </row>
    <row r="34659" spans="13:13" x14ac:dyDescent="0.2">
      <c r="M34659" s="14" t="str">
        <f>IF(H34659&gt;0,VLOOKUP(H34659,'Account List'!B$4:C$65536,2,FALSE),"")</f>
        <v/>
      </c>
    </row>
    <row r="34660" spans="13:13" x14ac:dyDescent="0.2">
      <c r="M34660" s="14" t="str">
        <f>IF(H34660&gt;0,VLOOKUP(H34660,'Account List'!B$4:C$65536,2,FALSE),"")</f>
        <v/>
      </c>
    </row>
    <row r="34661" spans="13:13" x14ac:dyDescent="0.2">
      <c r="M34661" s="14" t="str">
        <f>IF(H34661&gt;0,VLOOKUP(H34661,'Account List'!B$4:C$65536,2,FALSE),"")</f>
        <v/>
      </c>
    </row>
    <row r="34662" spans="13:13" x14ac:dyDescent="0.2">
      <c r="M34662" s="14" t="str">
        <f>IF(H34662&gt;0,VLOOKUP(H34662,'Account List'!B$4:C$65536,2,FALSE),"")</f>
        <v/>
      </c>
    </row>
    <row r="34663" spans="13:13" x14ac:dyDescent="0.2">
      <c r="M34663" s="14" t="str">
        <f>IF(H34663&gt;0,VLOOKUP(H34663,'Account List'!B$4:C$65536,2,FALSE),"")</f>
        <v/>
      </c>
    </row>
    <row r="34664" spans="13:13" x14ac:dyDescent="0.2">
      <c r="M34664" s="14" t="str">
        <f>IF(H34664&gt;0,VLOOKUP(H34664,'Account List'!B$4:C$65536,2,FALSE),"")</f>
        <v/>
      </c>
    </row>
    <row r="34665" spans="13:13" x14ac:dyDescent="0.2">
      <c r="M34665" s="14" t="str">
        <f>IF(H34665&gt;0,VLOOKUP(H34665,'Account List'!B$4:C$65536,2,FALSE),"")</f>
        <v/>
      </c>
    </row>
    <row r="34666" spans="13:13" x14ac:dyDescent="0.2">
      <c r="M34666" s="14" t="str">
        <f>IF(H34666&gt;0,VLOOKUP(H34666,'Account List'!B$4:C$65536,2,FALSE),"")</f>
        <v/>
      </c>
    </row>
    <row r="34667" spans="13:13" x14ac:dyDescent="0.2">
      <c r="M34667" s="14" t="str">
        <f>IF(H34667&gt;0,VLOOKUP(H34667,'Account List'!B$4:C$65536,2,FALSE),"")</f>
        <v/>
      </c>
    </row>
    <row r="34668" spans="13:13" x14ac:dyDescent="0.2">
      <c r="M34668" s="14" t="str">
        <f>IF(H34668&gt;0,VLOOKUP(H34668,'Account List'!B$4:C$65536,2,FALSE),"")</f>
        <v/>
      </c>
    </row>
    <row r="34669" spans="13:13" x14ac:dyDescent="0.2">
      <c r="M34669" s="14" t="str">
        <f>IF(H34669&gt;0,VLOOKUP(H34669,'Account List'!B$4:C$65536,2,FALSE),"")</f>
        <v/>
      </c>
    </row>
    <row r="34670" spans="13:13" x14ac:dyDescent="0.2">
      <c r="M34670" s="14" t="str">
        <f>IF(H34670&gt;0,VLOOKUP(H34670,'Account List'!B$4:C$65536,2,FALSE),"")</f>
        <v/>
      </c>
    </row>
    <row r="34671" spans="13:13" x14ac:dyDescent="0.2">
      <c r="M34671" s="14" t="str">
        <f>IF(H34671&gt;0,VLOOKUP(H34671,'Account List'!B$4:C$65536,2,FALSE),"")</f>
        <v/>
      </c>
    </row>
    <row r="34672" spans="13:13" x14ac:dyDescent="0.2">
      <c r="M34672" s="14" t="str">
        <f>IF(H34672&gt;0,VLOOKUP(H34672,'Account List'!B$4:C$65536,2,FALSE),"")</f>
        <v/>
      </c>
    </row>
    <row r="34673" spans="13:13" x14ac:dyDescent="0.2">
      <c r="M34673" s="14" t="str">
        <f>IF(H34673&gt;0,VLOOKUP(H34673,'Account List'!B$4:C$65536,2,FALSE),"")</f>
        <v/>
      </c>
    </row>
    <row r="34674" spans="13:13" x14ac:dyDescent="0.2">
      <c r="M34674" s="14" t="str">
        <f>IF(H34674&gt;0,VLOOKUP(H34674,'Account List'!B$4:C$65536,2,FALSE),"")</f>
        <v/>
      </c>
    </row>
    <row r="34675" spans="13:13" x14ac:dyDescent="0.2">
      <c r="M34675" s="14" t="str">
        <f>IF(H34675&gt;0,VLOOKUP(H34675,'Account List'!B$4:C$65536,2,FALSE),"")</f>
        <v/>
      </c>
    </row>
    <row r="34676" spans="13:13" x14ac:dyDescent="0.2">
      <c r="M34676" s="14" t="str">
        <f>IF(H34676&gt;0,VLOOKUP(H34676,'Account List'!B$4:C$65536,2,FALSE),"")</f>
        <v/>
      </c>
    </row>
    <row r="34677" spans="13:13" x14ac:dyDescent="0.2">
      <c r="M34677" s="14" t="str">
        <f>IF(H34677&gt;0,VLOOKUP(H34677,'Account List'!B$4:C$65536,2,FALSE),"")</f>
        <v/>
      </c>
    </row>
    <row r="34678" spans="13:13" x14ac:dyDescent="0.2">
      <c r="M34678" s="14" t="str">
        <f>IF(H34678&gt;0,VLOOKUP(H34678,'Account List'!B$4:C$65536,2,FALSE),"")</f>
        <v/>
      </c>
    </row>
    <row r="34679" spans="13:13" x14ac:dyDescent="0.2">
      <c r="M34679" s="14" t="str">
        <f>IF(H34679&gt;0,VLOOKUP(H34679,'Account List'!B$4:C$65536,2,FALSE),"")</f>
        <v/>
      </c>
    </row>
    <row r="34680" spans="13:13" x14ac:dyDescent="0.2">
      <c r="M34680" s="14" t="str">
        <f>IF(H34680&gt;0,VLOOKUP(H34680,'Account List'!B$4:C$65536,2,FALSE),"")</f>
        <v/>
      </c>
    </row>
    <row r="34681" spans="13:13" x14ac:dyDescent="0.2">
      <c r="M34681" s="14" t="str">
        <f>IF(H34681&gt;0,VLOOKUP(H34681,'Account List'!B$4:C$65536,2,FALSE),"")</f>
        <v/>
      </c>
    </row>
    <row r="34682" spans="13:13" x14ac:dyDescent="0.2">
      <c r="M34682" s="14" t="str">
        <f>IF(H34682&gt;0,VLOOKUP(H34682,'Account List'!B$4:C$65536,2,FALSE),"")</f>
        <v/>
      </c>
    </row>
    <row r="34683" spans="13:13" x14ac:dyDescent="0.2">
      <c r="M34683" s="14" t="str">
        <f>IF(H34683&gt;0,VLOOKUP(H34683,'Account List'!B$4:C$65536,2,FALSE),"")</f>
        <v/>
      </c>
    </row>
    <row r="34684" spans="13:13" x14ac:dyDescent="0.2">
      <c r="M34684" s="14" t="str">
        <f>IF(H34684&gt;0,VLOOKUP(H34684,'Account List'!B$4:C$65536,2,FALSE),"")</f>
        <v/>
      </c>
    </row>
    <row r="34685" spans="13:13" x14ac:dyDescent="0.2">
      <c r="M34685" s="14" t="str">
        <f>IF(H34685&gt;0,VLOOKUP(H34685,'Account List'!B$4:C$65536,2,FALSE),"")</f>
        <v/>
      </c>
    </row>
    <row r="34686" spans="13:13" x14ac:dyDescent="0.2">
      <c r="M34686" s="14" t="str">
        <f>IF(H34686&gt;0,VLOOKUP(H34686,'Account List'!B$4:C$65536,2,FALSE),"")</f>
        <v/>
      </c>
    </row>
    <row r="34687" spans="13:13" x14ac:dyDescent="0.2">
      <c r="M34687" s="14" t="str">
        <f>IF(H34687&gt;0,VLOOKUP(H34687,'Account List'!B$4:C$65536,2,FALSE),"")</f>
        <v/>
      </c>
    </row>
    <row r="34688" spans="13:13" x14ac:dyDescent="0.2">
      <c r="M34688" s="14" t="str">
        <f>IF(H34688&gt;0,VLOOKUP(H34688,'Account List'!B$4:C$65536,2,FALSE),"")</f>
        <v/>
      </c>
    </row>
    <row r="34689" spans="13:13" x14ac:dyDescent="0.2">
      <c r="M34689" s="14" t="str">
        <f>IF(H34689&gt;0,VLOOKUP(H34689,'Account List'!B$4:C$65536,2,FALSE),"")</f>
        <v/>
      </c>
    </row>
    <row r="34690" spans="13:13" x14ac:dyDescent="0.2">
      <c r="M34690" s="14" t="str">
        <f>IF(H34690&gt;0,VLOOKUP(H34690,'Account List'!B$4:C$65536,2,FALSE),"")</f>
        <v/>
      </c>
    </row>
    <row r="34691" spans="13:13" x14ac:dyDescent="0.2">
      <c r="M34691" s="14" t="str">
        <f>IF(H34691&gt;0,VLOOKUP(H34691,'Account List'!B$4:C$65536,2,FALSE),"")</f>
        <v/>
      </c>
    </row>
    <row r="34692" spans="13:13" x14ac:dyDescent="0.2">
      <c r="M34692" s="14" t="str">
        <f>IF(H34692&gt;0,VLOOKUP(H34692,'Account List'!B$4:C$65536,2,FALSE),"")</f>
        <v/>
      </c>
    </row>
    <row r="34693" spans="13:13" x14ac:dyDescent="0.2">
      <c r="M34693" s="14" t="str">
        <f>IF(H34693&gt;0,VLOOKUP(H34693,'Account List'!B$4:C$65536,2,FALSE),"")</f>
        <v/>
      </c>
    </row>
    <row r="34694" spans="13:13" x14ac:dyDescent="0.2">
      <c r="M34694" s="14" t="str">
        <f>IF(H34694&gt;0,VLOOKUP(H34694,'Account List'!B$4:C$65536,2,FALSE),"")</f>
        <v/>
      </c>
    </row>
    <row r="34695" spans="13:13" x14ac:dyDescent="0.2">
      <c r="M34695" s="14" t="str">
        <f>IF(H34695&gt;0,VLOOKUP(H34695,'Account List'!B$4:C$65536,2,FALSE),"")</f>
        <v/>
      </c>
    </row>
    <row r="34696" spans="13:13" x14ac:dyDescent="0.2">
      <c r="M34696" s="14" t="str">
        <f>IF(H34696&gt;0,VLOOKUP(H34696,'Account List'!B$4:C$65536,2,FALSE),"")</f>
        <v/>
      </c>
    </row>
    <row r="34697" spans="13:13" x14ac:dyDescent="0.2">
      <c r="M34697" s="14" t="str">
        <f>IF(H34697&gt;0,VLOOKUP(H34697,'Account List'!B$4:C$65536,2,FALSE),"")</f>
        <v/>
      </c>
    </row>
    <row r="34698" spans="13:13" x14ac:dyDescent="0.2">
      <c r="M34698" s="14" t="str">
        <f>IF(H34698&gt;0,VLOOKUP(H34698,'Account List'!B$4:C$65536,2,FALSE),"")</f>
        <v/>
      </c>
    </row>
    <row r="34699" spans="13:13" x14ac:dyDescent="0.2">
      <c r="M34699" s="14" t="str">
        <f>IF(H34699&gt;0,VLOOKUP(H34699,'Account List'!B$4:C$65536,2,FALSE),"")</f>
        <v/>
      </c>
    </row>
    <row r="34700" spans="13:13" x14ac:dyDescent="0.2">
      <c r="M34700" s="14" t="str">
        <f>IF(H34700&gt;0,VLOOKUP(H34700,'Account List'!B$4:C$65536,2,FALSE),"")</f>
        <v/>
      </c>
    </row>
    <row r="34701" spans="13:13" x14ac:dyDescent="0.2">
      <c r="M34701" s="14" t="str">
        <f>IF(H34701&gt;0,VLOOKUP(H34701,'Account List'!B$4:C$65536,2,FALSE),"")</f>
        <v/>
      </c>
    </row>
    <row r="34702" spans="13:13" x14ac:dyDescent="0.2">
      <c r="M34702" s="14" t="str">
        <f>IF(H34702&gt;0,VLOOKUP(H34702,'Account List'!B$4:C$65536,2,FALSE),"")</f>
        <v/>
      </c>
    </row>
    <row r="34703" spans="13:13" x14ac:dyDescent="0.2">
      <c r="M34703" s="14" t="str">
        <f>IF(H34703&gt;0,VLOOKUP(H34703,'Account List'!B$4:C$65536,2,FALSE),"")</f>
        <v/>
      </c>
    </row>
    <row r="34704" spans="13:13" x14ac:dyDescent="0.2">
      <c r="M34704" s="14" t="str">
        <f>IF(H34704&gt;0,VLOOKUP(H34704,'Account List'!B$4:C$65536,2,FALSE),"")</f>
        <v/>
      </c>
    </row>
    <row r="34705" spans="13:13" x14ac:dyDescent="0.2">
      <c r="M34705" s="14" t="str">
        <f>IF(H34705&gt;0,VLOOKUP(H34705,'Account List'!B$4:C$65536,2,FALSE),"")</f>
        <v/>
      </c>
    </row>
    <row r="34706" spans="13:13" x14ac:dyDescent="0.2">
      <c r="M34706" s="14" t="str">
        <f>IF(H34706&gt;0,VLOOKUP(H34706,'Account List'!B$4:C$65536,2,FALSE),"")</f>
        <v/>
      </c>
    </row>
    <row r="34707" spans="13:13" x14ac:dyDescent="0.2">
      <c r="M34707" s="14" t="str">
        <f>IF(H34707&gt;0,VLOOKUP(H34707,'Account List'!B$4:C$65536,2,FALSE),"")</f>
        <v/>
      </c>
    </row>
    <row r="34708" spans="13:13" x14ac:dyDescent="0.2">
      <c r="M34708" s="14" t="str">
        <f>IF(H34708&gt;0,VLOOKUP(H34708,'Account List'!B$4:C$65536,2,FALSE),"")</f>
        <v/>
      </c>
    </row>
    <row r="34709" spans="13:13" x14ac:dyDescent="0.2">
      <c r="M34709" s="14" t="str">
        <f>IF(H34709&gt;0,VLOOKUP(H34709,'Account List'!B$4:C$65536,2,FALSE),"")</f>
        <v/>
      </c>
    </row>
    <row r="34710" spans="13:13" x14ac:dyDescent="0.2">
      <c r="M34710" s="14" t="str">
        <f>IF(H34710&gt;0,VLOOKUP(H34710,'Account List'!B$4:C$65536,2,FALSE),"")</f>
        <v/>
      </c>
    </row>
    <row r="34711" spans="13:13" x14ac:dyDescent="0.2">
      <c r="M34711" s="14" t="str">
        <f>IF(H34711&gt;0,VLOOKUP(H34711,'Account List'!B$4:C$65536,2,FALSE),"")</f>
        <v/>
      </c>
    </row>
    <row r="34712" spans="13:13" x14ac:dyDescent="0.2">
      <c r="M34712" s="14" t="str">
        <f>IF(H34712&gt;0,VLOOKUP(H34712,'Account List'!B$4:C$65536,2,FALSE),"")</f>
        <v/>
      </c>
    </row>
    <row r="34713" spans="13:13" x14ac:dyDescent="0.2">
      <c r="M34713" s="14" t="str">
        <f>IF(H34713&gt;0,VLOOKUP(H34713,'Account List'!B$4:C$65536,2,FALSE),"")</f>
        <v/>
      </c>
    </row>
    <row r="34714" spans="13:13" x14ac:dyDescent="0.2">
      <c r="M34714" s="14" t="str">
        <f>IF(H34714&gt;0,VLOOKUP(H34714,'Account List'!B$4:C$65536,2,FALSE),"")</f>
        <v/>
      </c>
    </row>
    <row r="34715" spans="13:13" x14ac:dyDescent="0.2">
      <c r="M34715" s="14" t="str">
        <f>IF(H34715&gt;0,VLOOKUP(H34715,'Account List'!B$4:C$65536,2,FALSE),"")</f>
        <v/>
      </c>
    </row>
    <row r="34716" spans="13:13" x14ac:dyDescent="0.2">
      <c r="M34716" s="14" t="str">
        <f>IF(H34716&gt;0,VLOOKUP(H34716,'Account List'!B$4:C$65536,2,FALSE),"")</f>
        <v/>
      </c>
    </row>
    <row r="34717" spans="13:13" x14ac:dyDescent="0.2">
      <c r="M34717" s="14" t="str">
        <f>IF(H34717&gt;0,VLOOKUP(H34717,'Account List'!B$4:C$65536,2,FALSE),"")</f>
        <v/>
      </c>
    </row>
    <row r="34718" spans="13:13" x14ac:dyDescent="0.2">
      <c r="M34718" s="14" t="str">
        <f>IF(H34718&gt;0,VLOOKUP(H34718,'Account List'!B$4:C$65536,2,FALSE),"")</f>
        <v/>
      </c>
    </row>
    <row r="34719" spans="13:13" x14ac:dyDescent="0.2">
      <c r="M34719" s="14" t="str">
        <f>IF(H34719&gt;0,VLOOKUP(H34719,'Account List'!B$4:C$65536,2,FALSE),"")</f>
        <v/>
      </c>
    </row>
    <row r="34720" spans="13:13" x14ac:dyDescent="0.2">
      <c r="M34720" s="14" t="str">
        <f>IF(H34720&gt;0,VLOOKUP(H34720,'Account List'!B$4:C$65536,2,FALSE),"")</f>
        <v/>
      </c>
    </row>
    <row r="34721" spans="13:13" x14ac:dyDescent="0.2">
      <c r="M34721" s="14" t="str">
        <f>IF(H34721&gt;0,VLOOKUP(H34721,'Account List'!B$4:C$65536,2,FALSE),"")</f>
        <v/>
      </c>
    </row>
    <row r="34722" spans="13:13" x14ac:dyDescent="0.2">
      <c r="M34722" s="14" t="str">
        <f>IF(H34722&gt;0,VLOOKUP(H34722,'Account List'!B$4:C$65536,2,FALSE),"")</f>
        <v/>
      </c>
    </row>
    <row r="34723" spans="13:13" x14ac:dyDescent="0.2">
      <c r="M34723" s="14" t="str">
        <f>IF(H34723&gt;0,VLOOKUP(H34723,'Account List'!B$4:C$65536,2,FALSE),"")</f>
        <v/>
      </c>
    </row>
    <row r="34724" spans="13:13" x14ac:dyDescent="0.2">
      <c r="M34724" s="14" t="str">
        <f>IF(H34724&gt;0,VLOOKUP(H34724,'Account List'!B$4:C$65536,2,FALSE),"")</f>
        <v/>
      </c>
    </row>
    <row r="34725" spans="13:13" x14ac:dyDescent="0.2">
      <c r="M34725" s="14" t="str">
        <f>IF(H34725&gt;0,VLOOKUP(H34725,'Account List'!B$4:C$65536,2,FALSE),"")</f>
        <v/>
      </c>
    </row>
    <row r="34726" spans="13:13" x14ac:dyDescent="0.2">
      <c r="M34726" s="14" t="str">
        <f>IF(H34726&gt;0,VLOOKUP(H34726,'Account List'!B$4:C$65536,2,FALSE),"")</f>
        <v/>
      </c>
    </row>
    <row r="34727" spans="13:13" x14ac:dyDescent="0.2">
      <c r="M34727" s="14" t="str">
        <f>IF(H34727&gt;0,VLOOKUP(H34727,'Account List'!B$4:C$65536,2,FALSE),"")</f>
        <v/>
      </c>
    </row>
    <row r="34728" spans="13:13" x14ac:dyDescent="0.2">
      <c r="M34728" s="14" t="str">
        <f>IF(H34728&gt;0,VLOOKUP(H34728,'Account List'!B$4:C$65536,2,FALSE),"")</f>
        <v/>
      </c>
    </row>
    <row r="34729" spans="13:13" x14ac:dyDescent="0.2">
      <c r="M34729" s="14" t="str">
        <f>IF(H34729&gt;0,VLOOKUP(H34729,'Account List'!B$4:C$65536,2,FALSE),"")</f>
        <v/>
      </c>
    </row>
    <row r="34730" spans="13:13" x14ac:dyDescent="0.2">
      <c r="M34730" s="14" t="str">
        <f>IF(H34730&gt;0,VLOOKUP(H34730,'Account List'!B$4:C$65536,2,FALSE),"")</f>
        <v/>
      </c>
    </row>
    <row r="34731" spans="13:13" x14ac:dyDescent="0.2">
      <c r="M34731" s="14" t="str">
        <f>IF(H34731&gt;0,VLOOKUP(H34731,'Account List'!B$4:C$65536,2,FALSE),"")</f>
        <v/>
      </c>
    </row>
    <row r="34732" spans="13:13" x14ac:dyDescent="0.2">
      <c r="M34732" s="14" t="str">
        <f>IF(H34732&gt;0,VLOOKUP(H34732,'Account List'!B$4:C$65536,2,FALSE),"")</f>
        <v/>
      </c>
    </row>
    <row r="34733" spans="13:13" x14ac:dyDescent="0.2">
      <c r="M34733" s="14" t="str">
        <f>IF(H34733&gt;0,VLOOKUP(H34733,'Account List'!B$4:C$65536,2,FALSE),"")</f>
        <v/>
      </c>
    </row>
    <row r="34734" spans="13:13" x14ac:dyDescent="0.2">
      <c r="M34734" s="14" t="str">
        <f>IF(H34734&gt;0,VLOOKUP(H34734,'Account List'!B$4:C$65536,2,FALSE),"")</f>
        <v/>
      </c>
    </row>
    <row r="34735" spans="13:13" x14ac:dyDescent="0.2">
      <c r="M34735" s="14" t="str">
        <f>IF(H34735&gt;0,VLOOKUP(H34735,'Account List'!B$4:C$65536,2,FALSE),"")</f>
        <v/>
      </c>
    </row>
    <row r="34736" spans="13:13" x14ac:dyDescent="0.2">
      <c r="M34736" s="14" t="str">
        <f>IF(H34736&gt;0,VLOOKUP(H34736,'Account List'!B$4:C$65536,2,FALSE),"")</f>
        <v/>
      </c>
    </row>
    <row r="34737" spans="13:13" x14ac:dyDescent="0.2">
      <c r="M34737" s="14" t="str">
        <f>IF(H34737&gt;0,VLOOKUP(H34737,'Account List'!B$4:C$65536,2,FALSE),"")</f>
        <v/>
      </c>
    </row>
    <row r="34738" spans="13:13" x14ac:dyDescent="0.2">
      <c r="M34738" s="14" t="str">
        <f>IF(H34738&gt;0,VLOOKUP(H34738,'Account List'!B$4:C$65536,2,FALSE),"")</f>
        <v/>
      </c>
    </row>
    <row r="34739" spans="13:13" x14ac:dyDescent="0.2">
      <c r="M34739" s="14" t="str">
        <f>IF(H34739&gt;0,VLOOKUP(H34739,'Account List'!B$4:C$65536,2,FALSE),"")</f>
        <v/>
      </c>
    </row>
    <row r="34740" spans="13:13" x14ac:dyDescent="0.2">
      <c r="M34740" s="14" t="str">
        <f>IF(H34740&gt;0,VLOOKUP(H34740,'Account List'!B$4:C$65536,2,FALSE),"")</f>
        <v/>
      </c>
    </row>
    <row r="34741" spans="13:13" x14ac:dyDescent="0.2">
      <c r="M34741" s="14" t="str">
        <f>IF(H34741&gt;0,VLOOKUP(H34741,'Account List'!B$4:C$65536,2,FALSE),"")</f>
        <v/>
      </c>
    </row>
    <row r="34742" spans="13:13" x14ac:dyDescent="0.2">
      <c r="M34742" s="14" t="str">
        <f>IF(H34742&gt;0,VLOOKUP(H34742,'Account List'!B$4:C$65536,2,FALSE),"")</f>
        <v/>
      </c>
    </row>
    <row r="34743" spans="13:13" x14ac:dyDescent="0.2">
      <c r="M34743" s="14" t="str">
        <f>IF(H34743&gt;0,VLOOKUP(H34743,'Account List'!B$4:C$65536,2,FALSE),"")</f>
        <v/>
      </c>
    </row>
    <row r="34744" spans="13:13" x14ac:dyDescent="0.2">
      <c r="M34744" s="14" t="str">
        <f>IF(H34744&gt;0,VLOOKUP(H34744,'Account List'!B$4:C$65536,2,FALSE),"")</f>
        <v/>
      </c>
    </row>
    <row r="34745" spans="13:13" x14ac:dyDescent="0.2">
      <c r="M34745" s="14" t="str">
        <f>IF(H34745&gt;0,VLOOKUP(H34745,'Account List'!B$4:C$65536,2,FALSE),"")</f>
        <v/>
      </c>
    </row>
    <row r="34746" spans="13:13" x14ac:dyDescent="0.2">
      <c r="M34746" s="14" t="str">
        <f>IF(H34746&gt;0,VLOOKUP(H34746,'Account List'!B$4:C$65536,2,FALSE),"")</f>
        <v/>
      </c>
    </row>
    <row r="34747" spans="13:13" x14ac:dyDescent="0.2">
      <c r="M34747" s="14" t="str">
        <f>IF(H34747&gt;0,VLOOKUP(H34747,'Account List'!B$4:C$65536,2,FALSE),"")</f>
        <v/>
      </c>
    </row>
    <row r="34748" spans="13:13" x14ac:dyDescent="0.2">
      <c r="M34748" s="14" t="str">
        <f>IF(H34748&gt;0,VLOOKUP(H34748,'Account List'!B$4:C$65536,2,FALSE),"")</f>
        <v/>
      </c>
    </row>
    <row r="34749" spans="13:13" x14ac:dyDescent="0.2">
      <c r="M34749" s="14" t="str">
        <f>IF(H34749&gt;0,VLOOKUP(H34749,'Account List'!B$4:C$65536,2,FALSE),"")</f>
        <v/>
      </c>
    </row>
    <row r="34750" spans="13:13" x14ac:dyDescent="0.2">
      <c r="M34750" s="14" t="str">
        <f>IF(H34750&gt;0,VLOOKUP(H34750,'Account List'!B$4:C$65536,2,FALSE),"")</f>
        <v/>
      </c>
    </row>
    <row r="34751" spans="13:13" x14ac:dyDescent="0.2">
      <c r="M34751" s="14" t="str">
        <f>IF(H34751&gt;0,VLOOKUP(H34751,'Account List'!B$4:C$65536,2,FALSE),"")</f>
        <v/>
      </c>
    </row>
    <row r="34752" spans="13:13" x14ac:dyDescent="0.2">
      <c r="M34752" s="14" t="str">
        <f>IF(H34752&gt;0,VLOOKUP(H34752,'Account List'!B$4:C$65536,2,FALSE),"")</f>
        <v/>
      </c>
    </row>
    <row r="34753" spans="13:13" x14ac:dyDescent="0.2">
      <c r="M34753" s="14" t="str">
        <f>IF(H34753&gt;0,VLOOKUP(H34753,'Account List'!B$4:C$65536,2,FALSE),"")</f>
        <v/>
      </c>
    </row>
    <row r="34754" spans="13:13" x14ac:dyDescent="0.2">
      <c r="M34754" s="14" t="str">
        <f>IF(H34754&gt;0,VLOOKUP(H34754,'Account List'!B$4:C$65536,2,FALSE),"")</f>
        <v/>
      </c>
    </row>
    <row r="34755" spans="13:13" x14ac:dyDescent="0.2">
      <c r="M34755" s="14" t="str">
        <f>IF(H34755&gt;0,VLOOKUP(H34755,'Account List'!B$4:C$65536,2,FALSE),"")</f>
        <v/>
      </c>
    </row>
    <row r="34756" spans="13:13" x14ac:dyDescent="0.2">
      <c r="M34756" s="14" t="str">
        <f>IF(H34756&gt;0,VLOOKUP(H34756,'Account List'!B$4:C$65536,2,FALSE),"")</f>
        <v/>
      </c>
    </row>
    <row r="34757" spans="13:13" x14ac:dyDescent="0.2">
      <c r="M34757" s="14" t="str">
        <f>IF(H34757&gt;0,VLOOKUP(H34757,'Account List'!B$4:C$65536,2,FALSE),"")</f>
        <v/>
      </c>
    </row>
    <row r="34758" spans="13:13" x14ac:dyDescent="0.2">
      <c r="M34758" s="14" t="str">
        <f>IF(H34758&gt;0,VLOOKUP(H34758,'Account List'!B$4:C$65536,2,FALSE),"")</f>
        <v/>
      </c>
    </row>
    <row r="34759" spans="13:13" x14ac:dyDescent="0.2">
      <c r="M34759" s="14" t="str">
        <f>IF(H34759&gt;0,VLOOKUP(H34759,'Account List'!B$4:C$65536,2,FALSE),"")</f>
        <v/>
      </c>
    </row>
    <row r="34760" spans="13:13" x14ac:dyDescent="0.2">
      <c r="M34760" s="14" t="str">
        <f>IF(H34760&gt;0,VLOOKUP(H34760,'Account List'!B$4:C$65536,2,FALSE),"")</f>
        <v/>
      </c>
    </row>
    <row r="34761" spans="13:13" x14ac:dyDescent="0.2">
      <c r="M34761" s="14" t="str">
        <f>IF(H34761&gt;0,VLOOKUP(H34761,'Account List'!B$4:C$65536,2,FALSE),"")</f>
        <v/>
      </c>
    </row>
    <row r="34762" spans="13:13" x14ac:dyDescent="0.2">
      <c r="M34762" s="14" t="str">
        <f>IF(H34762&gt;0,VLOOKUP(H34762,'Account List'!B$4:C$65536,2,FALSE),"")</f>
        <v/>
      </c>
    </row>
    <row r="34763" spans="13:13" x14ac:dyDescent="0.2">
      <c r="M34763" s="14" t="str">
        <f>IF(H34763&gt;0,VLOOKUP(H34763,'Account List'!B$4:C$65536,2,FALSE),"")</f>
        <v/>
      </c>
    </row>
    <row r="34764" spans="13:13" x14ac:dyDescent="0.2">
      <c r="M34764" s="14" t="str">
        <f>IF(H34764&gt;0,VLOOKUP(H34764,'Account List'!B$4:C$65536,2,FALSE),"")</f>
        <v/>
      </c>
    </row>
    <row r="34765" spans="13:13" x14ac:dyDescent="0.2">
      <c r="M34765" s="14" t="str">
        <f>IF(H34765&gt;0,VLOOKUP(H34765,'Account List'!B$4:C$65536,2,FALSE),"")</f>
        <v/>
      </c>
    </row>
    <row r="34766" spans="13:13" x14ac:dyDescent="0.2">
      <c r="M34766" s="14" t="str">
        <f>IF(H34766&gt;0,VLOOKUP(H34766,'Account List'!B$4:C$65536,2,FALSE),"")</f>
        <v/>
      </c>
    </row>
    <row r="34767" spans="13:13" x14ac:dyDescent="0.2">
      <c r="M34767" s="14" t="str">
        <f>IF(H34767&gt;0,VLOOKUP(H34767,'Account List'!B$4:C$65536,2,FALSE),"")</f>
        <v/>
      </c>
    </row>
    <row r="34768" spans="13:13" x14ac:dyDescent="0.2">
      <c r="M34768" s="14" t="str">
        <f>IF(H34768&gt;0,VLOOKUP(H34768,'Account List'!B$4:C$65536,2,FALSE),"")</f>
        <v/>
      </c>
    </row>
    <row r="34769" spans="13:13" x14ac:dyDescent="0.2">
      <c r="M34769" s="14" t="str">
        <f>IF(H34769&gt;0,VLOOKUP(H34769,'Account List'!B$4:C$65536,2,FALSE),"")</f>
        <v/>
      </c>
    </row>
    <row r="34770" spans="13:13" x14ac:dyDescent="0.2">
      <c r="M34770" s="14" t="str">
        <f>IF(H34770&gt;0,VLOOKUP(H34770,'Account List'!B$4:C$65536,2,FALSE),"")</f>
        <v/>
      </c>
    </row>
    <row r="34771" spans="13:13" x14ac:dyDescent="0.2">
      <c r="M34771" s="14" t="str">
        <f>IF(H34771&gt;0,VLOOKUP(H34771,'Account List'!B$4:C$65536,2,FALSE),"")</f>
        <v/>
      </c>
    </row>
    <row r="34772" spans="13:13" x14ac:dyDescent="0.2">
      <c r="M34772" s="14" t="str">
        <f>IF(H34772&gt;0,VLOOKUP(H34772,'Account List'!B$4:C$65536,2,FALSE),"")</f>
        <v/>
      </c>
    </row>
    <row r="34773" spans="13:13" x14ac:dyDescent="0.2">
      <c r="M34773" s="14" t="str">
        <f>IF(H34773&gt;0,VLOOKUP(H34773,'Account List'!B$4:C$65536,2,FALSE),"")</f>
        <v/>
      </c>
    </row>
    <row r="34774" spans="13:13" x14ac:dyDescent="0.2">
      <c r="M34774" s="14" t="str">
        <f>IF(H34774&gt;0,VLOOKUP(H34774,'Account List'!B$4:C$65536,2,FALSE),"")</f>
        <v/>
      </c>
    </row>
    <row r="34775" spans="13:13" x14ac:dyDescent="0.2">
      <c r="M34775" s="14" t="str">
        <f>IF(H34775&gt;0,VLOOKUP(H34775,'Account List'!B$4:C$65536,2,FALSE),"")</f>
        <v/>
      </c>
    </row>
    <row r="34776" spans="13:13" x14ac:dyDescent="0.2">
      <c r="M34776" s="14" t="str">
        <f>IF(H34776&gt;0,VLOOKUP(H34776,'Account List'!B$4:C$65536,2,FALSE),"")</f>
        <v/>
      </c>
    </row>
    <row r="34777" spans="13:13" x14ac:dyDescent="0.2">
      <c r="M34777" s="14" t="str">
        <f>IF(H34777&gt;0,VLOOKUP(H34777,'Account List'!B$4:C$65536,2,FALSE),"")</f>
        <v/>
      </c>
    </row>
    <row r="34778" spans="13:13" x14ac:dyDescent="0.2">
      <c r="M34778" s="14" t="str">
        <f>IF(H34778&gt;0,VLOOKUP(H34778,'Account List'!B$4:C$65536,2,FALSE),"")</f>
        <v/>
      </c>
    </row>
    <row r="34779" spans="13:13" x14ac:dyDescent="0.2">
      <c r="M34779" s="14" t="str">
        <f>IF(H34779&gt;0,VLOOKUP(H34779,'Account List'!B$4:C$65536,2,FALSE),"")</f>
        <v/>
      </c>
    </row>
    <row r="34780" spans="13:13" x14ac:dyDescent="0.2">
      <c r="M34780" s="14" t="str">
        <f>IF(H34780&gt;0,VLOOKUP(H34780,'Account List'!B$4:C$65536,2,FALSE),"")</f>
        <v/>
      </c>
    </row>
    <row r="34781" spans="13:13" x14ac:dyDescent="0.2">
      <c r="M34781" s="14" t="str">
        <f>IF(H34781&gt;0,VLOOKUP(H34781,'Account List'!B$4:C$65536,2,FALSE),"")</f>
        <v/>
      </c>
    </row>
    <row r="34782" spans="13:13" x14ac:dyDescent="0.2">
      <c r="M34782" s="14" t="str">
        <f>IF(H34782&gt;0,VLOOKUP(H34782,'Account List'!B$4:C$65536,2,FALSE),"")</f>
        <v/>
      </c>
    </row>
    <row r="34783" spans="13:13" x14ac:dyDescent="0.2">
      <c r="M34783" s="14" t="str">
        <f>IF(H34783&gt;0,VLOOKUP(H34783,'Account List'!B$4:C$65536,2,FALSE),"")</f>
        <v/>
      </c>
    </row>
    <row r="34784" spans="13:13" x14ac:dyDescent="0.2">
      <c r="M34784" s="14" t="str">
        <f>IF(H34784&gt;0,VLOOKUP(H34784,'Account List'!B$4:C$65536,2,FALSE),"")</f>
        <v/>
      </c>
    </row>
    <row r="34785" spans="13:13" x14ac:dyDescent="0.2">
      <c r="M34785" s="14" t="str">
        <f>IF(H34785&gt;0,VLOOKUP(H34785,'Account List'!B$4:C$65536,2,FALSE),"")</f>
        <v/>
      </c>
    </row>
    <row r="34786" spans="13:13" x14ac:dyDescent="0.2">
      <c r="M34786" s="14" t="str">
        <f>IF(H34786&gt;0,VLOOKUP(H34786,'Account List'!B$4:C$65536,2,FALSE),"")</f>
        <v/>
      </c>
    </row>
    <row r="34787" spans="13:13" x14ac:dyDescent="0.2">
      <c r="M34787" s="14" t="str">
        <f>IF(H34787&gt;0,VLOOKUP(H34787,'Account List'!B$4:C$65536,2,FALSE),"")</f>
        <v/>
      </c>
    </row>
    <row r="34788" spans="13:13" x14ac:dyDescent="0.2">
      <c r="M34788" s="14" t="str">
        <f>IF(H34788&gt;0,VLOOKUP(H34788,'Account List'!B$4:C$65536,2,FALSE),"")</f>
        <v/>
      </c>
    </row>
    <row r="34789" spans="13:13" x14ac:dyDescent="0.2">
      <c r="M34789" s="14" t="str">
        <f>IF(H34789&gt;0,VLOOKUP(H34789,'Account List'!B$4:C$65536,2,FALSE),"")</f>
        <v/>
      </c>
    </row>
    <row r="34790" spans="13:13" x14ac:dyDescent="0.2">
      <c r="M34790" s="14" t="str">
        <f>IF(H34790&gt;0,VLOOKUP(H34790,'Account List'!B$4:C$65536,2,FALSE),"")</f>
        <v/>
      </c>
    </row>
    <row r="34791" spans="13:13" x14ac:dyDescent="0.2">
      <c r="M34791" s="14" t="str">
        <f>IF(H34791&gt;0,VLOOKUP(H34791,'Account List'!B$4:C$65536,2,FALSE),"")</f>
        <v/>
      </c>
    </row>
    <row r="34792" spans="13:13" x14ac:dyDescent="0.2">
      <c r="M34792" s="14" t="str">
        <f>IF(H34792&gt;0,VLOOKUP(H34792,'Account List'!B$4:C$65536,2,FALSE),"")</f>
        <v/>
      </c>
    </row>
    <row r="34793" spans="13:13" x14ac:dyDescent="0.2">
      <c r="M34793" s="14" t="str">
        <f>IF(H34793&gt;0,VLOOKUP(H34793,'Account List'!B$4:C$65536,2,FALSE),"")</f>
        <v/>
      </c>
    </row>
    <row r="34794" spans="13:13" x14ac:dyDescent="0.2">
      <c r="M34794" s="14" t="str">
        <f>IF(H34794&gt;0,VLOOKUP(H34794,'Account List'!B$4:C$65536,2,FALSE),"")</f>
        <v/>
      </c>
    </row>
    <row r="34795" spans="13:13" x14ac:dyDescent="0.2">
      <c r="M34795" s="14" t="str">
        <f>IF(H34795&gt;0,VLOOKUP(H34795,'Account List'!B$4:C$65536,2,FALSE),"")</f>
        <v/>
      </c>
    </row>
    <row r="34796" spans="13:13" x14ac:dyDescent="0.2">
      <c r="M34796" s="14" t="str">
        <f>IF(H34796&gt;0,VLOOKUP(H34796,'Account List'!B$4:C$65536,2,FALSE),"")</f>
        <v/>
      </c>
    </row>
    <row r="34797" spans="13:13" x14ac:dyDescent="0.2">
      <c r="M34797" s="14" t="str">
        <f>IF(H34797&gt;0,VLOOKUP(H34797,'Account List'!B$4:C$65536,2,FALSE),"")</f>
        <v/>
      </c>
    </row>
    <row r="34798" spans="13:13" x14ac:dyDescent="0.2">
      <c r="M34798" s="14" t="str">
        <f>IF(H34798&gt;0,VLOOKUP(H34798,'Account List'!B$4:C$65536,2,FALSE),"")</f>
        <v/>
      </c>
    </row>
    <row r="34799" spans="13:13" x14ac:dyDescent="0.2">
      <c r="M34799" s="14" t="str">
        <f>IF(H34799&gt;0,VLOOKUP(H34799,'Account List'!B$4:C$65536,2,FALSE),"")</f>
        <v/>
      </c>
    </row>
    <row r="34800" spans="13:13" x14ac:dyDescent="0.2">
      <c r="M34800" s="14" t="str">
        <f>IF(H34800&gt;0,VLOOKUP(H34800,'Account List'!B$4:C$65536,2,FALSE),"")</f>
        <v/>
      </c>
    </row>
    <row r="34801" spans="13:13" x14ac:dyDescent="0.2">
      <c r="M34801" s="14" t="str">
        <f>IF(H34801&gt;0,VLOOKUP(H34801,'Account List'!B$4:C$65536,2,FALSE),"")</f>
        <v/>
      </c>
    </row>
    <row r="34802" spans="13:13" x14ac:dyDescent="0.2">
      <c r="M34802" s="14" t="str">
        <f>IF(H34802&gt;0,VLOOKUP(H34802,'Account List'!B$4:C$65536,2,FALSE),"")</f>
        <v/>
      </c>
    </row>
    <row r="34803" spans="13:13" x14ac:dyDescent="0.2">
      <c r="M34803" s="14" t="str">
        <f>IF(H34803&gt;0,VLOOKUP(H34803,'Account List'!B$4:C$65536,2,FALSE),"")</f>
        <v/>
      </c>
    </row>
    <row r="34804" spans="13:13" x14ac:dyDescent="0.2">
      <c r="M34804" s="14" t="str">
        <f>IF(H34804&gt;0,VLOOKUP(H34804,'Account List'!B$4:C$65536,2,FALSE),"")</f>
        <v/>
      </c>
    </row>
    <row r="34805" spans="13:13" x14ac:dyDescent="0.2">
      <c r="M34805" s="14" t="str">
        <f>IF(H34805&gt;0,VLOOKUP(H34805,'Account List'!B$4:C$65536,2,FALSE),"")</f>
        <v/>
      </c>
    </row>
    <row r="34806" spans="13:13" x14ac:dyDescent="0.2">
      <c r="M34806" s="14" t="str">
        <f>IF(H34806&gt;0,VLOOKUP(H34806,'Account List'!B$4:C$65536,2,FALSE),"")</f>
        <v/>
      </c>
    </row>
    <row r="34807" spans="13:13" x14ac:dyDescent="0.2">
      <c r="M34807" s="14" t="str">
        <f>IF(H34807&gt;0,VLOOKUP(H34807,'Account List'!B$4:C$65536,2,FALSE),"")</f>
        <v/>
      </c>
    </row>
    <row r="34808" spans="13:13" x14ac:dyDescent="0.2">
      <c r="M34808" s="14" t="str">
        <f>IF(H34808&gt;0,VLOOKUP(H34808,'Account List'!B$4:C$65536,2,FALSE),"")</f>
        <v/>
      </c>
    </row>
    <row r="34809" spans="13:13" x14ac:dyDescent="0.2">
      <c r="M34809" s="14" t="str">
        <f>IF(H34809&gt;0,VLOOKUP(H34809,'Account List'!B$4:C$65536,2,FALSE),"")</f>
        <v/>
      </c>
    </row>
    <row r="34810" spans="13:13" x14ac:dyDescent="0.2">
      <c r="M34810" s="14" t="str">
        <f>IF(H34810&gt;0,VLOOKUP(H34810,'Account List'!B$4:C$65536,2,FALSE),"")</f>
        <v/>
      </c>
    </row>
    <row r="34811" spans="13:13" x14ac:dyDescent="0.2">
      <c r="M34811" s="14" t="str">
        <f>IF(H34811&gt;0,VLOOKUP(H34811,'Account List'!B$4:C$65536,2,FALSE),"")</f>
        <v/>
      </c>
    </row>
    <row r="34812" spans="13:13" x14ac:dyDescent="0.2">
      <c r="M34812" s="14" t="str">
        <f>IF(H34812&gt;0,VLOOKUP(H34812,'Account List'!B$4:C$65536,2,FALSE),"")</f>
        <v/>
      </c>
    </row>
    <row r="34813" spans="13:13" x14ac:dyDescent="0.2">
      <c r="M34813" s="14" t="str">
        <f>IF(H34813&gt;0,VLOOKUP(H34813,'Account List'!B$4:C$65536,2,FALSE),"")</f>
        <v/>
      </c>
    </row>
    <row r="34814" spans="13:13" x14ac:dyDescent="0.2">
      <c r="M34814" s="14" t="str">
        <f>IF(H34814&gt;0,VLOOKUP(H34814,'Account List'!B$4:C$65536,2,FALSE),"")</f>
        <v/>
      </c>
    </row>
    <row r="34815" spans="13:13" x14ac:dyDescent="0.2">
      <c r="M34815" s="14" t="str">
        <f>IF(H34815&gt;0,VLOOKUP(H34815,'Account List'!B$4:C$65536,2,FALSE),"")</f>
        <v/>
      </c>
    </row>
    <row r="34816" spans="13:13" x14ac:dyDescent="0.2">
      <c r="M34816" s="14" t="str">
        <f>IF(H34816&gt;0,VLOOKUP(H34816,'Account List'!B$4:C$65536,2,FALSE),"")</f>
        <v/>
      </c>
    </row>
    <row r="34817" spans="13:13" x14ac:dyDescent="0.2">
      <c r="M34817" s="14" t="str">
        <f>IF(H34817&gt;0,VLOOKUP(H34817,'Account List'!B$4:C$65536,2,FALSE),"")</f>
        <v/>
      </c>
    </row>
    <row r="34818" spans="13:13" x14ac:dyDescent="0.2">
      <c r="M34818" s="14" t="str">
        <f>IF(H34818&gt;0,VLOOKUP(H34818,'Account List'!B$4:C$65536,2,FALSE),"")</f>
        <v/>
      </c>
    </row>
    <row r="34819" spans="13:13" x14ac:dyDescent="0.2">
      <c r="M34819" s="14" t="str">
        <f>IF(H34819&gt;0,VLOOKUP(H34819,'Account List'!B$4:C$65536,2,FALSE),"")</f>
        <v/>
      </c>
    </row>
    <row r="34820" spans="13:13" x14ac:dyDescent="0.2">
      <c r="M34820" s="14" t="str">
        <f>IF(H34820&gt;0,VLOOKUP(H34820,'Account List'!B$4:C$65536,2,FALSE),"")</f>
        <v/>
      </c>
    </row>
    <row r="34821" spans="13:13" x14ac:dyDescent="0.2">
      <c r="M34821" s="14" t="str">
        <f>IF(H34821&gt;0,VLOOKUP(H34821,'Account List'!B$4:C$65536,2,FALSE),"")</f>
        <v/>
      </c>
    </row>
    <row r="34822" spans="13:13" x14ac:dyDescent="0.2">
      <c r="M34822" s="14" t="str">
        <f>IF(H34822&gt;0,VLOOKUP(H34822,'Account List'!B$4:C$65536,2,FALSE),"")</f>
        <v/>
      </c>
    </row>
    <row r="34823" spans="13:13" x14ac:dyDescent="0.2">
      <c r="M34823" s="14" t="str">
        <f>IF(H34823&gt;0,VLOOKUP(H34823,'Account List'!B$4:C$65536,2,FALSE),"")</f>
        <v/>
      </c>
    </row>
    <row r="34824" spans="13:13" x14ac:dyDescent="0.2">
      <c r="M34824" s="14" t="str">
        <f>IF(H34824&gt;0,VLOOKUP(H34824,'Account List'!B$4:C$65536,2,FALSE),"")</f>
        <v/>
      </c>
    </row>
    <row r="34825" spans="13:13" x14ac:dyDescent="0.2">
      <c r="M34825" s="14" t="str">
        <f>IF(H34825&gt;0,VLOOKUP(H34825,'Account List'!B$4:C$65536,2,FALSE),"")</f>
        <v/>
      </c>
    </row>
    <row r="34826" spans="13:13" x14ac:dyDescent="0.2">
      <c r="M34826" s="14" t="str">
        <f>IF(H34826&gt;0,VLOOKUP(H34826,'Account List'!B$4:C$65536,2,FALSE),"")</f>
        <v/>
      </c>
    </row>
    <row r="34827" spans="13:13" x14ac:dyDescent="0.2">
      <c r="M34827" s="14" t="str">
        <f>IF(H34827&gt;0,VLOOKUP(H34827,'Account List'!B$4:C$65536,2,FALSE),"")</f>
        <v/>
      </c>
    </row>
    <row r="34828" spans="13:13" x14ac:dyDescent="0.2">
      <c r="M34828" s="14" t="str">
        <f>IF(H34828&gt;0,VLOOKUP(H34828,'Account List'!B$4:C$65536,2,FALSE),"")</f>
        <v/>
      </c>
    </row>
    <row r="34829" spans="13:13" x14ac:dyDescent="0.2">
      <c r="M34829" s="14" t="str">
        <f>IF(H34829&gt;0,VLOOKUP(H34829,'Account List'!B$4:C$65536,2,FALSE),"")</f>
        <v/>
      </c>
    </row>
    <row r="34830" spans="13:13" x14ac:dyDescent="0.2">
      <c r="M34830" s="14" t="str">
        <f>IF(H34830&gt;0,VLOOKUP(H34830,'Account List'!B$4:C$65536,2,FALSE),"")</f>
        <v/>
      </c>
    </row>
    <row r="34831" spans="13:13" x14ac:dyDescent="0.2">
      <c r="M34831" s="14" t="str">
        <f>IF(H34831&gt;0,VLOOKUP(H34831,'Account List'!B$4:C$65536,2,FALSE),"")</f>
        <v/>
      </c>
    </row>
    <row r="34832" spans="13:13" x14ac:dyDescent="0.2">
      <c r="M34832" s="14" t="str">
        <f>IF(H34832&gt;0,VLOOKUP(H34832,'Account List'!B$4:C$65536,2,FALSE),"")</f>
        <v/>
      </c>
    </row>
    <row r="34833" spans="13:13" x14ac:dyDescent="0.2">
      <c r="M34833" s="14" t="str">
        <f>IF(H34833&gt;0,VLOOKUP(H34833,'Account List'!B$4:C$65536,2,FALSE),"")</f>
        <v/>
      </c>
    </row>
    <row r="34834" spans="13:13" x14ac:dyDescent="0.2">
      <c r="M34834" s="14" t="str">
        <f>IF(H34834&gt;0,VLOOKUP(H34834,'Account List'!B$4:C$65536,2,FALSE),"")</f>
        <v/>
      </c>
    </row>
    <row r="34835" spans="13:13" x14ac:dyDescent="0.2">
      <c r="M34835" s="14" t="str">
        <f>IF(H34835&gt;0,VLOOKUP(H34835,'Account List'!B$4:C$65536,2,FALSE),"")</f>
        <v/>
      </c>
    </row>
    <row r="34836" spans="13:13" x14ac:dyDescent="0.2">
      <c r="M34836" s="14" t="str">
        <f>IF(H34836&gt;0,VLOOKUP(H34836,'Account List'!B$4:C$65536,2,FALSE),"")</f>
        <v/>
      </c>
    </row>
    <row r="34837" spans="13:13" x14ac:dyDescent="0.2">
      <c r="M34837" s="14" t="str">
        <f>IF(H34837&gt;0,VLOOKUP(H34837,'Account List'!B$4:C$65536,2,FALSE),"")</f>
        <v/>
      </c>
    </row>
    <row r="34838" spans="13:13" x14ac:dyDescent="0.2">
      <c r="M34838" s="14" t="str">
        <f>IF(H34838&gt;0,VLOOKUP(H34838,'Account List'!B$4:C$65536,2,FALSE),"")</f>
        <v/>
      </c>
    </row>
    <row r="34839" spans="13:13" x14ac:dyDescent="0.2">
      <c r="M34839" s="14" t="str">
        <f>IF(H34839&gt;0,VLOOKUP(H34839,'Account List'!B$4:C$65536,2,FALSE),"")</f>
        <v/>
      </c>
    </row>
    <row r="34840" spans="13:13" x14ac:dyDescent="0.2">
      <c r="M34840" s="14" t="str">
        <f>IF(H34840&gt;0,VLOOKUP(H34840,'Account List'!B$4:C$65536,2,FALSE),"")</f>
        <v/>
      </c>
    </row>
    <row r="34841" spans="13:13" x14ac:dyDescent="0.2">
      <c r="M34841" s="14" t="str">
        <f>IF(H34841&gt;0,VLOOKUP(H34841,'Account List'!B$4:C$65536,2,FALSE),"")</f>
        <v/>
      </c>
    </row>
    <row r="34842" spans="13:13" x14ac:dyDescent="0.2">
      <c r="M34842" s="14" t="str">
        <f>IF(H34842&gt;0,VLOOKUP(H34842,'Account List'!B$4:C$65536,2,FALSE),"")</f>
        <v/>
      </c>
    </row>
    <row r="34843" spans="13:13" x14ac:dyDescent="0.2">
      <c r="M34843" s="14" t="str">
        <f>IF(H34843&gt;0,VLOOKUP(H34843,'Account List'!B$4:C$65536,2,FALSE),"")</f>
        <v/>
      </c>
    </row>
    <row r="34844" spans="13:13" x14ac:dyDescent="0.2">
      <c r="M34844" s="14" t="str">
        <f>IF(H34844&gt;0,VLOOKUP(H34844,'Account List'!B$4:C$65536,2,FALSE),"")</f>
        <v/>
      </c>
    </row>
    <row r="34845" spans="13:13" x14ac:dyDescent="0.2">
      <c r="M34845" s="14" t="str">
        <f>IF(H34845&gt;0,VLOOKUP(H34845,'Account List'!B$4:C$65536,2,FALSE),"")</f>
        <v/>
      </c>
    </row>
    <row r="34846" spans="13:13" x14ac:dyDescent="0.2">
      <c r="M34846" s="14" t="str">
        <f>IF(H34846&gt;0,VLOOKUP(H34846,'Account List'!B$4:C$65536,2,FALSE),"")</f>
        <v/>
      </c>
    </row>
    <row r="34847" spans="13:13" x14ac:dyDescent="0.2">
      <c r="M34847" s="14" t="str">
        <f>IF(H34847&gt;0,VLOOKUP(H34847,'Account List'!B$4:C$65536,2,FALSE),"")</f>
        <v/>
      </c>
    </row>
    <row r="34848" spans="13:13" x14ac:dyDescent="0.2">
      <c r="M34848" s="14" t="str">
        <f>IF(H34848&gt;0,VLOOKUP(H34848,'Account List'!B$4:C$65536,2,FALSE),"")</f>
        <v/>
      </c>
    </row>
    <row r="34849" spans="13:13" x14ac:dyDescent="0.2">
      <c r="M34849" s="14" t="str">
        <f>IF(H34849&gt;0,VLOOKUP(H34849,'Account List'!B$4:C$65536,2,FALSE),"")</f>
        <v/>
      </c>
    </row>
    <row r="34850" spans="13:13" x14ac:dyDescent="0.2">
      <c r="M34850" s="14" t="str">
        <f>IF(H34850&gt;0,VLOOKUP(H34850,'Account List'!B$4:C$65536,2,FALSE),"")</f>
        <v/>
      </c>
    </row>
    <row r="34851" spans="13:13" x14ac:dyDescent="0.2">
      <c r="M34851" s="14" t="str">
        <f>IF(H34851&gt;0,VLOOKUP(H34851,'Account List'!B$4:C$65536,2,FALSE),"")</f>
        <v/>
      </c>
    </row>
    <row r="34852" spans="13:13" x14ac:dyDescent="0.2">
      <c r="M34852" s="14" t="str">
        <f>IF(H34852&gt;0,VLOOKUP(H34852,'Account List'!B$4:C$65536,2,FALSE),"")</f>
        <v/>
      </c>
    </row>
    <row r="34853" spans="13:13" x14ac:dyDescent="0.2">
      <c r="M34853" s="14" t="str">
        <f>IF(H34853&gt;0,VLOOKUP(H34853,'Account List'!B$4:C$65536,2,FALSE),"")</f>
        <v/>
      </c>
    </row>
    <row r="34854" spans="13:13" x14ac:dyDescent="0.2">
      <c r="M34854" s="14" t="str">
        <f>IF(H34854&gt;0,VLOOKUP(H34854,'Account List'!B$4:C$65536,2,FALSE),"")</f>
        <v/>
      </c>
    </row>
    <row r="34855" spans="13:13" x14ac:dyDescent="0.2">
      <c r="M34855" s="14" t="str">
        <f>IF(H34855&gt;0,VLOOKUP(H34855,'Account List'!B$4:C$65536,2,FALSE),"")</f>
        <v/>
      </c>
    </row>
    <row r="34856" spans="13:13" x14ac:dyDescent="0.2">
      <c r="M34856" s="14" t="str">
        <f>IF(H34856&gt;0,VLOOKUP(H34856,'Account List'!B$4:C$65536,2,FALSE),"")</f>
        <v/>
      </c>
    </row>
    <row r="34857" spans="13:13" x14ac:dyDescent="0.2">
      <c r="M34857" s="14" t="str">
        <f>IF(H34857&gt;0,VLOOKUP(H34857,'Account List'!B$4:C$65536,2,FALSE),"")</f>
        <v/>
      </c>
    </row>
    <row r="34858" spans="13:13" x14ac:dyDescent="0.2">
      <c r="M34858" s="14" t="str">
        <f>IF(H34858&gt;0,VLOOKUP(H34858,'Account List'!B$4:C$65536,2,FALSE),"")</f>
        <v/>
      </c>
    </row>
    <row r="34859" spans="13:13" x14ac:dyDescent="0.2">
      <c r="M34859" s="14" t="str">
        <f>IF(H34859&gt;0,VLOOKUP(H34859,'Account List'!B$4:C$65536,2,FALSE),"")</f>
        <v/>
      </c>
    </row>
    <row r="34860" spans="13:13" x14ac:dyDescent="0.2">
      <c r="M34860" s="14" t="str">
        <f>IF(H34860&gt;0,VLOOKUP(H34860,'Account List'!B$4:C$65536,2,FALSE),"")</f>
        <v/>
      </c>
    </row>
    <row r="34861" spans="13:13" x14ac:dyDescent="0.2">
      <c r="M34861" s="14" t="str">
        <f>IF(H34861&gt;0,VLOOKUP(H34861,'Account List'!B$4:C$65536,2,FALSE),"")</f>
        <v/>
      </c>
    </row>
    <row r="34862" spans="13:13" x14ac:dyDescent="0.2">
      <c r="M34862" s="14" t="str">
        <f>IF(H34862&gt;0,VLOOKUP(H34862,'Account List'!B$4:C$65536,2,FALSE),"")</f>
        <v/>
      </c>
    </row>
    <row r="34863" spans="13:13" x14ac:dyDescent="0.2">
      <c r="M34863" s="14" t="str">
        <f>IF(H34863&gt;0,VLOOKUP(H34863,'Account List'!B$4:C$65536,2,FALSE),"")</f>
        <v/>
      </c>
    </row>
    <row r="34864" spans="13:13" x14ac:dyDescent="0.2">
      <c r="M34864" s="14" t="str">
        <f>IF(H34864&gt;0,VLOOKUP(H34864,'Account List'!B$4:C$65536,2,FALSE),"")</f>
        <v/>
      </c>
    </row>
    <row r="34865" spans="13:13" x14ac:dyDescent="0.2">
      <c r="M34865" s="14" t="str">
        <f>IF(H34865&gt;0,VLOOKUP(H34865,'Account List'!B$4:C$65536,2,FALSE),"")</f>
        <v/>
      </c>
    </row>
    <row r="34866" spans="13:13" x14ac:dyDescent="0.2">
      <c r="M34866" s="14" t="str">
        <f>IF(H34866&gt;0,VLOOKUP(H34866,'Account List'!B$4:C$65536,2,FALSE),"")</f>
        <v/>
      </c>
    </row>
    <row r="34867" spans="13:13" x14ac:dyDescent="0.2">
      <c r="M34867" s="14" t="str">
        <f>IF(H34867&gt;0,VLOOKUP(H34867,'Account List'!B$4:C$65536,2,FALSE),"")</f>
        <v/>
      </c>
    </row>
    <row r="34868" spans="13:13" x14ac:dyDescent="0.2">
      <c r="M34868" s="14" t="str">
        <f>IF(H34868&gt;0,VLOOKUP(H34868,'Account List'!B$4:C$65536,2,FALSE),"")</f>
        <v/>
      </c>
    </row>
    <row r="34869" spans="13:13" x14ac:dyDescent="0.2">
      <c r="M34869" s="14" t="str">
        <f>IF(H34869&gt;0,VLOOKUP(H34869,'Account List'!B$4:C$65536,2,FALSE),"")</f>
        <v/>
      </c>
    </row>
    <row r="34870" spans="13:13" x14ac:dyDescent="0.2">
      <c r="M34870" s="14" t="str">
        <f>IF(H34870&gt;0,VLOOKUP(H34870,'Account List'!B$4:C$65536,2,FALSE),"")</f>
        <v/>
      </c>
    </row>
    <row r="34871" spans="13:13" x14ac:dyDescent="0.2">
      <c r="M34871" s="14" t="str">
        <f>IF(H34871&gt;0,VLOOKUP(H34871,'Account List'!B$4:C$65536,2,FALSE),"")</f>
        <v/>
      </c>
    </row>
    <row r="34872" spans="13:13" x14ac:dyDescent="0.2">
      <c r="M34872" s="14" t="str">
        <f>IF(H34872&gt;0,VLOOKUP(H34872,'Account List'!B$4:C$65536,2,FALSE),"")</f>
        <v/>
      </c>
    </row>
    <row r="34873" spans="13:13" x14ac:dyDescent="0.2">
      <c r="M34873" s="14" t="str">
        <f>IF(H34873&gt;0,VLOOKUP(H34873,'Account List'!B$4:C$65536,2,FALSE),"")</f>
        <v/>
      </c>
    </row>
    <row r="34874" spans="13:13" x14ac:dyDescent="0.2">
      <c r="M34874" s="14" t="str">
        <f>IF(H34874&gt;0,VLOOKUP(H34874,'Account List'!B$4:C$65536,2,FALSE),"")</f>
        <v/>
      </c>
    </row>
    <row r="34875" spans="13:13" x14ac:dyDescent="0.2">
      <c r="M34875" s="14" t="str">
        <f>IF(H34875&gt;0,VLOOKUP(H34875,'Account List'!B$4:C$65536,2,FALSE),"")</f>
        <v/>
      </c>
    </row>
    <row r="34876" spans="13:13" x14ac:dyDescent="0.2">
      <c r="M34876" s="14" t="str">
        <f>IF(H34876&gt;0,VLOOKUP(H34876,'Account List'!B$4:C$65536,2,FALSE),"")</f>
        <v/>
      </c>
    </row>
    <row r="34877" spans="13:13" x14ac:dyDescent="0.2">
      <c r="M34877" s="14" t="str">
        <f>IF(H34877&gt;0,VLOOKUP(H34877,'Account List'!B$4:C$65536,2,FALSE),"")</f>
        <v/>
      </c>
    </row>
    <row r="34878" spans="13:13" x14ac:dyDescent="0.2">
      <c r="M34878" s="14" t="str">
        <f>IF(H34878&gt;0,VLOOKUP(H34878,'Account List'!B$4:C$65536,2,FALSE),"")</f>
        <v/>
      </c>
    </row>
    <row r="34879" spans="13:13" x14ac:dyDescent="0.2">
      <c r="M34879" s="14" t="str">
        <f>IF(H34879&gt;0,VLOOKUP(H34879,'Account List'!B$4:C$65536,2,FALSE),"")</f>
        <v/>
      </c>
    </row>
    <row r="34880" spans="13:13" x14ac:dyDescent="0.2">
      <c r="M34880" s="14" t="str">
        <f>IF(H34880&gt;0,VLOOKUP(H34880,'Account List'!B$4:C$65536,2,FALSE),"")</f>
        <v/>
      </c>
    </row>
    <row r="34881" spans="13:13" x14ac:dyDescent="0.2">
      <c r="M34881" s="14" t="str">
        <f>IF(H34881&gt;0,VLOOKUP(H34881,'Account List'!B$4:C$65536,2,FALSE),"")</f>
        <v/>
      </c>
    </row>
    <row r="34882" spans="13:13" x14ac:dyDescent="0.2">
      <c r="M34882" s="14" t="str">
        <f>IF(H34882&gt;0,VLOOKUP(H34882,'Account List'!B$4:C$65536,2,FALSE),"")</f>
        <v/>
      </c>
    </row>
    <row r="34883" spans="13:13" x14ac:dyDescent="0.2">
      <c r="M34883" s="14" t="str">
        <f>IF(H34883&gt;0,VLOOKUP(H34883,'Account List'!B$4:C$65536,2,FALSE),"")</f>
        <v/>
      </c>
    </row>
    <row r="34884" spans="13:13" x14ac:dyDescent="0.2">
      <c r="M34884" s="14" t="str">
        <f>IF(H34884&gt;0,VLOOKUP(H34884,'Account List'!B$4:C$65536,2,FALSE),"")</f>
        <v/>
      </c>
    </row>
    <row r="34885" spans="13:13" x14ac:dyDescent="0.2">
      <c r="M34885" s="14" t="str">
        <f>IF(H34885&gt;0,VLOOKUP(H34885,'Account List'!B$4:C$65536,2,FALSE),"")</f>
        <v/>
      </c>
    </row>
    <row r="34886" spans="13:13" x14ac:dyDescent="0.2">
      <c r="M34886" s="14" t="str">
        <f>IF(H34886&gt;0,VLOOKUP(H34886,'Account List'!B$4:C$65536,2,FALSE),"")</f>
        <v/>
      </c>
    </row>
    <row r="34887" spans="13:13" x14ac:dyDescent="0.2">
      <c r="M34887" s="14" t="str">
        <f>IF(H34887&gt;0,VLOOKUP(H34887,'Account List'!B$4:C$65536,2,FALSE),"")</f>
        <v/>
      </c>
    </row>
    <row r="34888" spans="13:13" x14ac:dyDescent="0.2">
      <c r="M34888" s="14" t="str">
        <f>IF(H34888&gt;0,VLOOKUP(H34888,'Account List'!B$4:C$65536,2,FALSE),"")</f>
        <v/>
      </c>
    </row>
    <row r="34889" spans="13:13" x14ac:dyDescent="0.2">
      <c r="M34889" s="14" t="str">
        <f>IF(H34889&gt;0,VLOOKUP(H34889,'Account List'!B$4:C$65536,2,FALSE),"")</f>
        <v/>
      </c>
    </row>
    <row r="34890" spans="13:13" x14ac:dyDescent="0.2">
      <c r="M34890" s="14" t="str">
        <f>IF(H34890&gt;0,VLOOKUP(H34890,'Account List'!B$4:C$65536,2,FALSE),"")</f>
        <v/>
      </c>
    </row>
    <row r="34891" spans="13:13" x14ac:dyDescent="0.2">
      <c r="M34891" s="14" t="str">
        <f>IF(H34891&gt;0,VLOOKUP(H34891,'Account List'!B$4:C$65536,2,FALSE),"")</f>
        <v/>
      </c>
    </row>
    <row r="34892" spans="13:13" x14ac:dyDescent="0.2">
      <c r="M34892" s="14" t="str">
        <f>IF(H34892&gt;0,VLOOKUP(H34892,'Account List'!B$4:C$65536,2,FALSE),"")</f>
        <v/>
      </c>
    </row>
    <row r="34893" spans="13:13" x14ac:dyDescent="0.2">
      <c r="M34893" s="14" t="str">
        <f>IF(H34893&gt;0,VLOOKUP(H34893,'Account List'!B$4:C$65536,2,FALSE),"")</f>
        <v/>
      </c>
    </row>
    <row r="34894" spans="13:13" x14ac:dyDescent="0.2">
      <c r="M34894" s="14" t="str">
        <f>IF(H34894&gt;0,VLOOKUP(H34894,'Account List'!B$4:C$65536,2,FALSE),"")</f>
        <v/>
      </c>
    </row>
    <row r="34895" spans="13:13" x14ac:dyDescent="0.2">
      <c r="M34895" s="14" t="str">
        <f>IF(H34895&gt;0,VLOOKUP(H34895,'Account List'!B$4:C$65536,2,FALSE),"")</f>
        <v/>
      </c>
    </row>
    <row r="34896" spans="13:13" x14ac:dyDescent="0.2">
      <c r="M34896" s="14" t="str">
        <f>IF(H34896&gt;0,VLOOKUP(H34896,'Account List'!B$4:C$65536,2,FALSE),"")</f>
        <v/>
      </c>
    </row>
    <row r="34897" spans="13:13" x14ac:dyDescent="0.2">
      <c r="M34897" s="14" t="str">
        <f>IF(H34897&gt;0,VLOOKUP(H34897,'Account List'!B$4:C$65536,2,FALSE),"")</f>
        <v/>
      </c>
    </row>
    <row r="34898" spans="13:13" x14ac:dyDescent="0.2">
      <c r="M34898" s="14" t="str">
        <f>IF(H34898&gt;0,VLOOKUP(H34898,'Account List'!B$4:C$65536,2,FALSE),"")</f>
        <v/>
      </c>
    </row>
    <row r="34899" spans="13:13" x14ac:dyDescent="0.2">
      <c r="M34899" s="14" t="str">
        <f>IF(H34899&gt;0,VLOOKUP(H34899,'Account List'!B$4:C$65536,2,FALSE),"")</f>
        <v/>
      </c>
    </row>
    <row r="34900" spans="13:13" x14ac:dyDescent="0.2">
      <c r="M34900" s="14" t="str">
        <f>IF(H34900&gt;0,VLOOKUP(H34900,'Account List'!B$4:C$65536,2,FALSE),"")</f>
        <v/>
      </c>
    </row>
    <row r="34901" spans="13:13" x14ac:dyDescent="0.2">
      <c r="M34901" s="14" t="str">
        <f>IF(H34901&gt;0,VLOOKUP(H34901,'Account List'!B$4:C$65536,2,FALSE),"")</f>
        <v/>
      </c>
    </row>
    <row r="34902" spans="13:13" x14ac:dyDescent="0.2">
      <c r="M34902" s="14" t="str">
        <f>IF(H34902&gt;0,VLOOKUP(H34902,'Account List'!B$4:C$65536,2,FALSE),"")</f>
        <v/>
      </c>
    </row>
    <row r="34903" spans="13:13" x14ac:dyDescent="0.2">
      <c r="M34903" s="14" t="str">
        <f>IF(H34903&gt;0,VLOOKUP(H34903,'Account List'!B$4:C$65536,2,FALSE),"")</f>
        <v/>
      </c>
    </row>
    <row r="34904" spans="13:13" x14ac:dyDescent="0.2">
      <c r="M34904" s="14" t="str">
        <f>IF(H34904&gt;0,VLOOKUP(H34904,'Account List'!B$4:C$65536,2,FALSE),"")</f>
        <v/>
      </c>
    </row>
    <row r="34905" spans="13:13" x14ac:dyDescent="0.2">
      <c r="M34905" s="14" t="str">
        <f>IF(H34905&gt;0,VLOOKUP(H34905,'Account List'!B$4:C$65536,2,FALSE),"")</f>
        <v/>
      </c>
    </row>
    <row r="34906" spans="13:13" x14ac:dyDescent="0.2">
      <c r="M34906" s="14" t="str">
        <f>IF(H34906&gt;0,VLOOKUP(H34906,'Account List'!B$4:C$65536,2,FALSE),"")</f>
        <v/>
      </c>
    </row>
    <row r="34907" spans="13:13" x14ac:dyDescent="0.2">
      <c r="M34907" s="14" t="str">
        <f>IF(H34907&gt;0,VLOOKUP(H34907,'Account List'!B$4:C$65536,2,FALSE),"")</f>
        <v/>
      </c>
    </row>
    <row r="34908" spans="13:13" x14ac:dyDescent="0.2">
      <c r="M34908" s="14" t="str">
        <f>IF(H34908&gt;0,VLOOKUP(H34908,'Account List'!B$4:C$65536,2,FALSE),"")</f>
        <v/>
      </c>
    </row>
    <row r="34909" spans="13:13" x14ac:dyDescent="0.2">
      <c r="M34909" s="14" t="str">
        <f>IF(H34909&gt;0,VLOOKUP(H34909,'Account List'!B$4:C$65536,2,FALSE),"")</f>
        <v/>
      </c>
    </row>
    <row r="34910" spans="13:13" x14ac:dyDescent="0.2">
      <c r="M34910" s="14" t="str">
        <f>IF(H34910&gt;0,VLOOKUP(H34910,'Account List'!B$4:C$65536,2,FALSE),"")</f>
        <v/>
      </c>
    </row>
    <row r="34911" spans="13:13" x14ac:dyDescent="0.2">
      <c r="M34911" s="14" t="str">
        <f>IF(H34911&gt;0,VLOOKUP(H34911,'Account List'!B$4:C$65536,2,FALSE),"")</f>
        <v/>
      </c>
    </row>
    <row r="34912" spans="13:13" x14ac:dyDescent="0.2">
      <c r="M34912" s="14" t="str">
        <f>IF(H34912&gt;0,VLOOKUP(H34912,'Account List'!B$4:C$65536,2,FALSE),"")</f>
        <v/>
      </c>
    </row>
    <row r="34913" spans="13:13" x14ac:dyDescent="0.2">
      <c r="M34913" s="14" t="str">
        <f>IF(H34913&gt;0,VLOOKUP(H34913,'Account List'!B$4:C$65536,2,FALSE),"")</f>
        <v/>
      </c>
    </row>
    <row r="34914" spans="13:13" x14ac:dyDescent="0.2">
      <c r="M34914" s="14" t="str">
        <f>IF(H34914&gt;0,VLOOKUP(H34914,'Account List'!B$4:C$65536,2,FALSE),"")</f>
        <v/>
      </c>
    </row>
    <row r="34915" spans="13:13" x14ac:dyDescent="0.2">
      <c r="M34915" s="14" t="str">
        <f>IF(H34915&gt;0,VLOOKUP(H34915,'Account List'!B$4:C$65536,2,FALSE),"")</f>
        <v/>
      </c>
    </row>
    <row r="34916" spans="13:13" x14ac:dyDescent="0.2">
      <c r="M34916" s="14" t="str">
        <f>IF(H34916&gt;0,VLOOKUP(H34916,'Account List'!B$4:C$65536,2,FALSE),"")</f>
        <v/>
      </c>
    </row>
    <row r="34917" spans="13:13" x14ac:dyDescent="0.2">
      <c r="M34917" s="14" t="str">
        <f>IF(H34917&gt;0,VLOOKUP(H34917,'Account List'!B$4:C$65536,2,FALSE),"")</f>
        <v/>
      </c>
    </row>
    <row r="34918" spans="13:13" x14ac:dyDescent="0.2">
      <c r="M34918" s="14" t="str">
        <f>IF(H34918&gt;0,VLOOKUP(H34918,'Account List'!B$4:C$65536,2,FALSE),"")</f>
        <v/>
      </c>
    </row>
    <row r="34919" spans="13:13" x14ac:dyDescent="0.2">
      <c r="M34919" s="14" t="str">
        <f>IF(H34919&gt;0,VLOOKUP(H34919,'Account List'!B$4:C$65536,2,FALSE),"")</f>
        <v/>
      </c>
    </row>
    <row r="34920" spans="13:13" x14ac:dyDescent="0.2">
      <c r="M34920" s="14" t="str">
        <f>IF(H34920&gt;0,VLOOKUP(H34920,'Account List'!B$4:C$65536,2,FALSE),"")</f>
        <v/>
      </c>
    </row>
    <row r="34921" spans="13:13" x14ac:dyDescent="0.2">
      <c r="M34921" s="14" t="str">
        <f>IF(H34921&gt;0,VLOOKUP(H34921,'Account List'!B$4:C$65536,2,FALSE),"")</f>
        <v/>
      </c>
    </row>
    <row r="34922" spans="13:13" x14ac:dyDescent="0.2">
      <c r="M34922" s="14" t="str">
        <f>IF(H34922&gt;0,VLOOKUP(H34922,'Account List'!B$4:C$65536,2,FALSE),"")</f>
        <v/>
      </c>
    </row>
    <row r="34923" spans="13:13" x14ac:dyDescent="0.2">
      <c r="M34923" s="14" t="str">
        <f>IF(H34923&gt;0,VLOOKUP(H34923,'Account List'!B$4:C$65536,2,FALSE),"")</f>
        <v/>
      </c>
    </row>
    <row r="34924" spans="13:13" x14ac:dyDescent="0.2">
      <c r="M34924" s="14" t="str">
        <f>IF(H34924&gt;0,VLOOKUP(H34924,'Account List'!B$4:C$65536,2,FALSE),"")</f>
        <v/>
      </c>
    </row>
    <row r="34925" spans="13:13" x14ac:dyDescent="0.2">
      <c r="M34925" s="14" t="str">
        <f>IF(H34925&gt;0,VLOOKUP(H34925,'Account List'!B$4:C$65536,2,FALSE),"")</f>
        <v/>
      </c>
    </row>
    <row r="34926" spans="13:13" x14ac:dyDescent="0.2">
      <c r="M34926" s="14" t="str">
        <f>IF(H34926&gt;0,VLOOKUP(H34926,'Account List'!B$4:C$65536,2,FALSE),"")</f>
        <v/>
      </c>
    </row>
    <row r="34927" spans="13:13" x14ac:dyDescent="0.2">
      <c r="M34927" s="14" t="str">
        <f>IF(H34927&gt;0,VLOOKUP(H34927,'Account List'!B$4:C$65536,2,FALSE),"")</f>
        <v/>
      </c>
    </row>
    <row r="34928" spans="13:13" x14ac:dyDescent="0.2">
      <c r="M34928" s="14" t="str">
        <f>IF(H34928&gt;0,VLOOKUP(H34928,'Account List'!B$4:C$65536,2,FALSE),"")</f>
        <v/>
      </c>
    </row>
    <row r="34929" spans="13:13" x14ac:dyDescent="0.2">
      <c r="M34929" s="14" t="str">
        <f>IF(H34929&gt;0,VLOOKUP(H34929,'Account List'!B$4:C$65536,2,FALSE),"")</f>
        <v/>
      </c>
    </row>
    <row r="34930" spans="13:13" x14ac:dyDescent="0.2">
      <c r="M34930" s="14" t="str">
        <f>IF(H34930&gt;0,VLOOKUP(H34930,'Account List'!B$4:C$65536,2,FALSE),"")</f>
        <v/>
      </c>
    </row>
    <row r="34931" spans="13:13" x14ac:dyDescent="0.2">
      <c r="M34931" s="14" t="str">
        <f>IF(H34931&gt;0,VLOOKUP(H34931,'Account List'!B$4:C$65536,2,FALSE),"")</f>
        <v/>
      </c>
    </row>
    <row r="34932" spans="13:13" x14ac:dyDescent="0.2">
      <c r="M34932" s="14" t="str">
        <f>IF(H34932&gt;0,VLOOKUP(H34932,'Account List'!B$4:C$65536,2,FALSE),"")</f>
        <v/>
      </c>
    </row>
    <row r="34933" spans="13:13" x14ac:dyDescent="0.2">
      <c r="M34933" s="14" t="str">
        <f>IF(H34933&gt;0,VLOOKUP(H34933,'Account List'!B$4:C$65536,2,FALSE),"")</f>
        <v/>
      </c>
    </row>
    <row r="34934" spans="13:13" x14ac:dyDescent="0.2">
      <c r="M34934" s="14" t="str">
        <f>IF(H34934&gt;0,VLOOKUP(H34934,'Account List'!B$4:C$65536,2,FALSE),"")</f>
        <v/>
      </c>
    </row>
    <row r="34935" spans="13:13" x14ac:dyDescent="0.2">
      <c r="M34935" s="14" t="str">
        <f>IF(H34935&gt;0,VLOOKUP(H34935,'Account List'!B$4:C$65536,2,FALSE),"")</f>
        <v/>
      </c>
    </row>
    <row r="34936" spans="13:13" x14ac:dyDescent="0.2">
      <c r="M34936" s="14" t="str">
        <f>IF(H34936&gt;0,VLOOKUP(H34936,'Account List'!B$4:C$65536,2,FALSE),"")</f>
        <v/>
      </c>
    </row>
    <row r="34937" spans="13:13" x14ac:dyDescent="0.2">
      <c r="M34937" s="14" t="str">
        <f>IF(H34937&gt;0,VLOOKUP(H34937,'Account List'!B$4:C$65536,2,FALSE),"")</f>
        <v/>
      </c>
    </row>
    <row r="34938" spans="13:13" x14ac:dyDescent="0.2">
      <c r="M34938" s="14" t="str">
        <f>IF(H34938&gt;0,VLOOKUP(H34938,'Account List'!B$4:C$65536,2,FALSE),"")</f>
        <v/>
      </c>
    </row>
    <row r="34939" spans="13:13" x14ac:dyDescent="0.2">
      <c r="M34939" s="14" t="str">
        <f>IF(H34939&gt;0,VLOOKUP(H34939,'Account List'!B$4:C$65536,2,FALSE),"")</f>
        <v/>
      </c>
    </row>
    <row r="34940" spans="13:13" x14ac:dyDescent="0.2">
      <c r="M34940" s="14" t="str">
        <f>IF(H34940&gt;0,VLOOKUP(H34940,'Account List'!B$4:C$65536,2,FALSE),"")</f>
        <v/>
      </c>
    </row>
    <row r="34941" spans="13:13" x14ac:dyDescent="0.2">
      <c r="M34941" s="14" t="str">
        <f>IF(H34941&gt;0,VLOOKUP(H34941,'Account List'!B$4:C$65536,2,FALSE),"")</f>
        <v/>
      </c>
    </row>
    <row r="34942" spans="13:13" x14ac:dyDescent="0.2">
      <c r="M34942" s="14" t="str">
        <f>IF(H34942&gt;0,VLOOKUP(H34942,'Account List'!B$4:C$65536,2,FALSE),"")</f>
        <v/>
      </c>
    </row>
    <row r="34943" spans="13:13" x14ac:dyDescent="0.2">
      <c r="M34943" s="14" t="str">
        <f>IF(H34943&gt;0,VLOOKUP(H34943,'Account List'!B$4:C$65536,2,FALSE),"")</f>
        <v/>
      </c>
    </row>
    <row r="34944" spans="13:13" x14ac:dyDescent="0.2">
      <c r="M34944" s="14" t="str">
        <f>IF(H34944&gt;0,VLOOKUP(H34944,'Account List'!B$4:C$65536,2,FALSE),"")</f>
        <v/>
      </c>
    </row>
    <row r="34945" spans="13:13" x14ac:dyDescent="0.2">
      <c r="M34945" s="14" t="str">
        <f>IF(H34945&gt;0,VLOOKUP(H34945,'Account List'!B$4:C$65536,2,FALSE),"")</f>
        <v/>
      </c>
    </row>
    <row r="34946" spans="13:13" x14ac:dyDescent="0.2">
      <c r="M34946" s="14" t="str">
        <f>IF(H34946&gt;0,VLOOKUP(H34946,'Account List'!B$4:C$65536,2,FALSE),"")</f>
        <v/>
      </c>
    </row>
    <row r="34947" spans="13:13" x14ac:dyDescent="0.2">
      <c r="M34947" s="14" t="str">
        <f>IF(H34947&gt;0,VLOOKUP(H34947,'Account List'!B$4:C$65536,2,FALSE),"")</f>
        <v/>
      </c>
    </row>
    <row r="34948" spans="13:13" x14ac:dyDescent="0.2">
      <c r="M34948" s="14" t="str">
        <f>IF(H34948&gt;0,VLOOKUP(H34948,'Account List'!B$4:C$65536,2,FALSE),"")</f>
        <v/>
      </c>
    </row>
    <row r="34949" spans="13:13" x14ac:dyDescent="0.2">
      <c r="M34949" s="14" t="str">
        <f>IF(H34949&gt;0,VLOOKUP(H34949,'Account List'!B$4:C$65536,2,FALSE),"")</f>
        <v/>
      </c>
    </row>
    <row r="34950" spans="13:13" x14ac:dyDescent="0.2">
      <c r="M34950" s="14" t="str">
        <f>IF(H34950&gt;0,VLOOKUP(H34950,'Account List'!B$4:C$65536,2,FALSE),"")</f>
        <v/>
      </c>
    </row>
    <row r="34951" spans="13:13" x14ac:dyDescent="0.2">
      <c r="M34951" s="14" t="str">
        <f>IF(H34951&gt;0,VLOOKUP(H34951,'Account List'!B$4:C$65536,2,FALSE),"")</f>
        <v/>
      </c>
    </row>
    <row r="34952" spans="13:13" x14ac:dyDescent="0.2">
      <c r="M34952" s="14" t="str">
        <f>IF(H34952&gt;0,VLOOKUP(H34952,'Account List'!B$4:C$65536,2,FALSE),"")</f>
        <v/>
      </c>
    </row>
    <row r="34953" spans="13:13" x14ac:dyDescent="0.2">
      <c r="M34953" s="14" t="str">
        <f>IF(H34953&gt;0,VLOOKUP(H34953,'Account List'!B$4:C$65536,2,FALSE),"")</f>
        <v/>
      </c>
    </row>
    <row r="34954" spans="13:13" x14ac:dyDescent="0.2">
      <c r="M34954" s="14" t="str">
        <f>IF(H34954&gt;0,VLOOKUP(H34954,'Account List'!B$4:C$65536,2,FALSE),"")</f>
        <v/>
      </c>
    </row>
    <row r="34955" spans="13:13" x14ac:dyDescent="0.2">
      <c r="M34955" s="14" t="str">
        <f>IF(H34955&gt;0,VLOOKUP(H34955,'Account List'!B$4:C$65536,2,FALSE),"")</f>
        <v/>
      </c>
    </row>
    <row r="34956" spans="13:13" x14ac:dyDescent="0.2">
      <c r="M34956" s="14" t="str">
        <f>IF(H34956&gt;0,VLOOKUP(H34956,'Account List'!B$4:C$65536,2,FALSE),"")</f>
        <v/>
      </c>
    </row>
    <row r="34957" spans="13:13" x14ac:dyDescent="0.2">
      <c r="M34957" s="14" t="str">
        <f>IF(H34957&gt;0,VLOOKUP(H34957,'Account List'!B$4:C$65536,2,FALSE),"")</f>
        <v/>
      </c>
    </row>
    <row r="34958" spans="13:13" x14ac:dyDescent="0.2">
      <c r="M34958" s="14" t="str">
        <f>IF(H34958&gt;0,VLOOKUP(H34958,'Account List'!B$4:C$65536,2,FALSE),"")</f>
        <v/>
      </c>
    </row>
    <row r="34959" spans="13:13" x14ac:dyDescent="0.2">
      <c r="M34959" s="14" t="str">
        <f>IF(H34959&gt;0,VLOOKUP(H34959,'Account List'!B$4:C$65536,2,FALSE),"")</f>
        <v/>
      </c>
    </row>
    <row r="34960" spans="13:13" x14ac:dyDescent="0.2">
      <c r="M34960" s="14" t="str">
        <f>IF(H34960&gt;0,VLOOKUP(H34960,'Account List'!B$4:C$65536,2,FALSE),"")</f>
        <v/>
      </c>
    </row>
    <row r="34961" spans="13:13" x14ac:dyDescent="0.2">
      <c r="M34961" s="14" t="str">
        <f>IF(H34961&gt;0,VLOOKUP(H34961,'Account List'!B$4:C$65536,2,FALSE),"")</f>
        <v/>
      </c>
    </row>
    <row r="34962" spans="13:13" x14ac:dyDescent="0.2">
      <c r="M34962" s="14" t="str">
        <f>IF(H34962&gt;0,VLOOKUP(H34962,'Account List'!B$4:C$65536,2,FALSE),"")</f>
        <v/>
      </c>
    </row>
    <row r="34963" spans="13:13" x14ac:dyDescent="0.2">
      <c r="M34963" s="14" t="str">
        <f>IF(H34963&gt;0,VLOOKUP(H34963,'Account List'!B$4:C$65536,2,FALSE),"")</f>
        <v/>
      </c>
    </row>
    <row r="34964" spans="13:13" x14ac:dyDescent="0.2">
      <c r="M34964" s="14" t="str">
        <f>IF(H34964&gt;0,VLOOKUP(H34964,'Account List'!B$4:C$65536,2,FALSE),"")</f>
        <v/>
      </c>
    </row>
    <row r="34965" spans="13:13" x14ac:dyDescent="0.2">
      <c r="M34965" s="14" t="str">
        <f>IF(H34965&gt;0,VLOOKUP(H34965,'Account List'!B$4:C$65536,2,FALSE),"")</f>
        <v/>
      </c>
    </row>
    <row r="34966" spans="13:13" x14ac:dyDescent="0.2">
      <c r="M34966" s="14" t="str">
        <f>IF(H34966&gt;0,VLOOKUP(H34966,'Account List'!B$4:C$65536,2,FALSE),"")</f>
        <v/>
      </c>
    </row>
    <row r="34967" spans="13:13" x14ac:dyDescent="0.2">
      <c r="M34967" s="14" t="str">
        <f>IF(H34967&gt;0,VLOOKUP(H34967,'Account List'!B$4:C$65536,2,FALSE),"")</f>
        <v/>
      </c>
    </row>
    <row r="34968" spans="13:13" x14ac:dyDescent="0.2">
      <c r="M34968" s="14" t="str">
        <f>IF(H34968&gt;0,VLOOKUP(H34968,'Account List'!B$4:C$65536,2,FALSE),"")</f>
        <v/>
      </c>
    </row>
    <row r="34969" spans="13:13" x14ac:dyDescent="0.2">
      <c r="M34969" s="14" t="str">
        <f>IF(H34969&gt;0,VLOOKUP(H34969,'Account List'!B$4:C$65536,2,FALSE),"")</f>
        <v/>
      </c>
    </row>
    <row r="34970" spans="13:13" x14ac:dyDescent="0.2">
      <c r="M34970" s="14" t="str">
        <f>IF(H34970&gt;0,VLOOKUP(H34970,'Account List'!B$4:C$65536,2,FALSE),"")</f>
        <v/>
      </c>
    </row>
    <row r="34971" spans="13:13" x14ac:dyDescent="0.2">
      <c r="M34971" s="14" t="str">
        <f>IF(H34971&gt;0,VLOOKUP(H34971,'Account List'!B$4:C$65536,2,FALSE),"")</f>
        <v/>
      </c>
    </row>
    <row r="34972" spans="13:13" x14ac:dyDescent="0.2">
      <c r="M34972" s="14" t="str">
        <f>IF(H34972&gt;0,VLOOKUP(H34972,'Account List'!B$4:C$65536,2,FALSE),"")</f>
        <v/>
      </c>
    </row>
    <row r="34973" spans="13:13" x14ac:dyDescent="0.2">
      <c r="M34973" s="14" t="str">
        <f>IF(H34973&gt;0,VLOOKUP(H34973,'Account List'!B$4:C$65536,2,FALSE),"")</f>
        <v/>
      </c>
    </row>
    <row r="34974" spans="13:13" x14ac:dyDescent="0.2">
      <c r="M34974" s="14" t="str">
        <f>IF(H34974&gt;0,VLOOKUP(H34974,'Account List'!B$4:C$65536,2,FALSE),"")</f>
        <v/>
      </c>
    </row>
    <row r="34975" spans="13:13" x14ac:dyDescent="0.2">
      <c r="M34975" s="14" t="str">
        <f>IF(H34975&gt;0,VLOOKUP(H34975,'Account List'!B$4:C$65536,2,FALSE),"")</f>
        <v/>
      </c>
    </row>
    <row r="34976" spans="13:13" x14ac:dyDescent="0.2">
      <c r="M34976" s="14" t="str">
        <f>IF(H34976&gt;0,VLOOKUP(H34976,'Account List'!B$4:C$65536,2,FALSE),"")</f>
        <v/>
      </c>
    </row>
    <row r="34977" spans="13:13" x14ac:dyDescent="0.2">
      <c r="M34977" s="14" t="str">
        <f>IF(H34977&gt;0,VLOOKUP(H34977,'Account List'!B$4:C$65536,2,FALSE),"")</f>
        <v/>
      </c>
    </row>
    <row r="34978" spans="13:13" x14ac:dyDescent="0.2">
      <c r="M34978" s="14" t="str">
        <f>IF(H34978&gt;0,VLOOKUP(H34978,'Account List'!B$4:C$65536,2,FALSE),"")</f>
        <v/>
      </c>
    </row>
    <row r="34979" spans="13:13" x14ac:dyDescent="0.2">
      <c r="M34979" s="14" t="str">
        <f>IF(H34979&gt;0,VLOOKUP(H34979,'Account List'!B$4:C$65536,2,FALSE),"")</f>
        <v/>
      </c>
    </row>
    <row r="34980" spans="13:13" x14ac:dyDescent="0.2">
      <c r="M34980" s="14" t="str">
        <f>IF(H34980&gt;0,VLOOKUP(H34980,'Account List'!B$4:C$65536,2,FALSE),"")</f>
        <v/>
      </c>
    </row>
    <row r="34981" spans="13:13" x14ac:dyDescent="0.2">
      <c r="M34981" s="14" t="str">
        <f>IF(H34981&gt;0,VLOOKUP(H34981,'Account List'!B$4:C$65536,2,FALSE),"")</f>
        <v/>
      </c>
    </row>
    <row r="34982" spans="13:13" x14ac:dyDescent="0.2">
      <c r="M34982" s="14" t="str">
        <f>IF(H34982&gt;0,VLOOKUP(H34982,'Account List'!B$4:C$65536,2,FALSE),"")</f>
        <v/>
      </c>
    </row>
    <row r="34983" spans="13:13" x14ac:dyDescent="0.2">
      <c r="M34983" s="14" t="str">
        <f>IF(H34983&gt;0,VLOOKUP(H34983,'Account List'!B$4:C$65536,2,FALSE),"")</f>
        <v/>
      </c>
    </row>
    <row r="34984" spans="13:13" x14ac:dyDescent="0.2">
      <c r="M34984" s="14" t="str">
        <f>IF(H34984&gt;0,VLOOKUP(H34984,'Account List'!B$4:C$65536,2,FALSE),"")</f>
        <v/>
      </c>
    </row>
    <row r="34985" spans="13:13" x14ac:dyDescent="0.2">
      <c r="M34985" s="14" t="str">
        <f>IF(H34985&gt;0,VLOOKUP(H34985,'Account List'!B$4:C$65536,2,FALSE),"")</f>
        <v/>
      </c>
    </row>
    <row r="34986" spans="13:13" x14ac:dyDescent="0.2">
      <c r="M34986" s="14" t="str">
        <f>IF(H34986&gt;0,VLOOKUP(H34986,'Account List'!B$4:C$65536,2,FALSE),"")</f>
        <v/>
      </c>
    </row>
    <row r="34987" spans="13:13" x14ac:dyDescent="0.2">
      <c r="M34987" s="14" t="str">
        <f>IF(H34987&gt;0,VLOOKUP(H34987,'Account List'!B$4:C$65536,2,FALSE),"")</f>
        <v/>
      </c>
    </row>
    <row r="34988" spans="13:13" x14ac:dyDescent="0.2">
      <c r="M34988" s="14" t="str">
        <f>IF(H34988&gt;0,VLOOKUP(H34988,'Account List'!B$4:C$65536,2,FALSE),"")</f>
        <v/>
      </c>
    </row>
    <row r="34989" spans="13:13" x14ac:dyDescent="0.2">
      <c r="M34989" s="14" t="str">
        <f>IF(H34989&gt;0,VLOOKUP(H34989,'Account List'!B$4:C$65536,2,FALSE),"")</f>
        <v/>
      </c>
    </row>
    <row r="34990" spans="13:13" x14ac:dyDescent="0.2">
      <c r="M34990" s="14" t="str">
        <f>IF(H34990&gt;0,VLOOKUP(H34990,'Account List'!B$4:C$65536,2,FALSE),"")</f>
        <v/>
      </c>
    </row>
    <row r="34991" spans="13:13" x14ac:dyDescent="0.2">
      <c r="M34991" s="14" t="str">
        <f>IF(H34991&gt;0,VLOOKUP(H34991,'Account List'!B$4:C$65536,2,FALSE),"")</f>
        <v/>
      </c>
    </row>
    <row r="34992" spans="13:13" x14ac:dyDescent="0.2">
      <c r="M34992" s="14" t="str">
        <f>IF(H34992&gt;0,VLOOKUP(H34992,'Account List'!B$4:C$65536,2,FALSE),"")</f>
        <v/>
      </c>
    </row>
    <row r="34993" spans="13:13" x14ac:dyDescent="0.2">
      <c r="M34993" s="14" t="str">
        <f>IF(H34993&gt;0,VLOOKUP(H34993,'Account List'!B$4:C$65536,2,FALSE),"")</f>
        <v/>
      </c>
    </row>
    <row r="34994" spans="13:13" x14ac:dyDescent="0.2">
      <c r="M34994" s="14" t="str">
        <f>IF(H34994&gt;0,VLOOKUP(H34994,'Account List'!B$4:C$65536,2,FALSE),"")</f>
        <v/>
      </c>
    </row>
    <row r="34995" spans="13:13" x14ac:dyDescent="0.2">
      <c r="M34995" s="14" t="str">
        <f>IF(H34995&gt;0,VLOOKUP(H34995,'Account List'!B$4:C$65536,2,FALSE),"")</f>
        <v/>
      </c>
    </row>
    <row r="34996" spans="13:13" x14ac:dyDescent="0.2">
      <c r="M34996" s="14" t="str">
        <f>IF(H34996&gt;0,VLOOKUP(H34996,'Account List'!B$4:C$65536,2,FALSE),"")</f>
        <v/>
      </c>
    </row>
    <row r="34997" spans="13:13" x14ac:dyDescent="0.2">
      <c r="M34997" s="14" t="str">
        <f>IF(H34997&gt;0,VLOOKUP(H34997,'Account List'!B$4:C$65536,2,FALSE),"")</f>
        <v/>
      </c>
    </row>
    <row r="34998" spans="13:13" x14ac:dyDescent="0.2">
      <c r="M34998" s="14" t="str">
        <f>IF(H34998&gt;0,VLOOKUP(H34998,'Account List'!B$4:C$65536,2,FALSE),"")</f>
        <v/>
      </c>
    </row>
    <row r="34999" spans="13:13" x14ac:dyDescent="0.2">
      <c r="M34999" s="14" t="str">
        <f>IF(H34999&gt;0,VLOOKUP(H34999,'Account List'!B$4:C$65536,2,FALSE),"")</f>
        <v/>
      </c>
    </row>
    <row r="35000" spans="13:13" x14ac:dyDescent="0.2">
      <c r="M35000" s="14" t="str">
        <f>IF(H35000&gt;0,VLOOKUP(H35000,'Account List'!B$4:C$65536,2,FALSE),"")</f>
        <v/>
      </c>
    </row>
    <row r="35001" spans="13:13" x14ac:dyDescent="0.2">
      <c r="M35001" s="14" t="str">
        <f>IF(H35001&gt;0,VLOOKUP(H35001,'Account List'!B$4:C$65536,2,FALSE),"")</f>
        <v/>
      </c>
    </row>
    <row r="35002" spans="13:13" x14ac:dyDescent="0.2">
      <c r="M35002" s="14" t="str">
        <f>IF(H35002&gt;0,VLOOKUP(H35002,'Account List'!B$4:C$65536,2,FALSE),"")</f>
        <v/>
      </c>
    </row>
    <row r="35003" spans="13:13" x14ac:dyDescent="0.2">
      <c r="M35003" s="14" t="str">
        <f>IF(H35003&gt;0,VLOOKUP(H35003,'Account List'!B$4:C$65536,2,FALSE),"")</f>
        <v/>
      </c>
    </row>
    <row r="35004" spans="13:13" x14ac:dyDescent="0.2">
      <c r="M35004" s="14" t="str">
        <f>IF(H35004&gt;0,VLOOKUP(H35004,'Account List'!B$4:C$65536,2,FALSE),"")</f>
        <v/>
      </c>
    </row>
    <row r="35005" spans="13:13" x14ac:dyDescent="0.2">
      <c r="M35005" s="14" t="str">
        <f>IF(H35005&gt;0,VLOOKUP(H35005,'Account List'!B$4:C$65536,2,FALSE),"")</f>
        <v/>
      </c>
    </row>
    <row r="35006" spans="13:13" x14ac:dyDescent="0.2">
      <c r="M35006" s="14" t="str">
        <f>IF(H35006&gt;0,VLOOKUP(H35006,'Account List'!B$4:C$65536,2,FALSE),"")</f>
        <v/>
      </c>
    </row>
    <row r="35007" spans="13:13" x14ac:dyDescent="0.2">
      <c r="M35007" s="14" t="str">
        <f>IF(H35007&gt;0,VLOOKUP(H35007,'Account List'!B$4:C$65536,2,FALSE),"")</f>
        <v/>
      </c>
    </row>
    <row r="35008" spans="13:13" x14ac:dyDescent="0.2">
      <c r="M35008" s="14" t="str">
        <f>IF(H35008&gt;0,VLOOKUP(H35008,'Account List'!B$4:C$65536,2,FALSE),"")</f>
        <v/>
      </c>
    </row>
    <row r="35009" spans="13:13" x14ac:dyDescent="0.2">
      <c r="M35009" s="14" t="str">
        <f>IF(H35009&gt;0,VLOOKUP(H35009,'Account List'!B$4:C$65536,2,FALSE),"")</f>
        <v/>
      </c>
    </row>
    <row r="35010" spans="13:13" x14ac:dyDescent="0.2">
      <c r="M35010" s="14" t="str">
        <f>IF(H35010&gt;0,VLOOKUP(H35010,'Account List'!B$4:C$65536,2,FALSE),"")</f>
        <v/>
      </c>
    </row>
    <row r="35011" spans="13:13" x14ac:dyDescent="0.2">
      <c r="M35011" s="14" t="str">
        <f>IF(H35011&gt;0,VLOOKUP(H35011,'Account List'!B$4:C$65536,2,FALSE),"")</f>
        <v/>
      </c>
    </row>
    <row r="35012" spans="13:13" x14ac:dyDescent="0.2">
      <c r="M35012" s="14" t="str">
        <f>IF(H35012&gt;0,VLOOKUP(H35012,'Account List'!B$4:C$65536,2,FALSE),"")</f>
        <v/>
      </c>
    </row>
    <row r="35013" spans="13:13" x14ac:dyDescent="0.2">
      <c r="M35013" s="14" t="str">
        <f>IF(H35013&gt;0,VLOOKUP(H35013,'Account List'!B$4:C$65536,2,FALSE),"")</f>
        <v/>
      </c>
    </row>
    <row r="35014" spans="13:13" x14ac:dyDescent="0.2">
      <c r="M35014" s="14" t="str">
        <f>IF(H35014&gt;0,VLOOKUP(H35014,'Account List'!B$4:C$65536,2,FALSE),"")</f>
        <v/>
      </c>
    </row>
    <row r="35015" spans="13:13" x14ac:dyDescent="0.2">
      <c r="M35015" s="14" t="str">
        <f>IF(H35015&gt;0,VLOOKUP(H35015,'Account List'!B$4:C$65536,2,FALSE),"")</f>
        <v/>
      </c>
    </row>
    <row r="35016" spans="13:13" x14ac:dyDescent="0.2">
      <c r="M35016" s="14" t="str">
        <f>IF(H35016&gt;0,VLOOKUP(H35016,'Account List'!B$4:C$65536,2,FALSE),"")</f>
        <v/>
      </c>
    </row>
    <row r="35017" spans="13:13" x14ac:dyDescent="0.2">
      <c r="M35017" s="14" t="str">
        <f>IF(H35017&gt;0,VLOOKUP(H35017,'Account List'!B$4:C$65536,2,FALSE),"")</f>
        <v/>
      </c>
    </row>
    <row r="35018" spans="13:13" x14ac:dyDescent="0.2">
      <c r="M35018" s="14" t="str">
        <f>IF(H35018&gt;0,VLOOKUP(H35018,'Account List'!B$4:C$65536,2,FALSE),"")</f>
        <v/>
      </c>
    </row>
    <row r="35019" spans="13:13" x14ac:dyDescent="0.2">
      <c r="M35019" s="14" t="str">
        <f>IF(H35019&gt;0,VLOOKUP(H35019,'Account List'!B$4:C$65536,2,FALSE),"")</f>
        <v/>
      </c>
    </row>
    <row r="35020" spans="13:13" x14ac:dyDescent="0.2">
      <c r="M35020" s="14" t="str">
        <f>IF(H35020&gt;0,VLOOKUP(H35020,'Account List'!B$4:C$65536,2,FALSE),"")</f>
        <v/>
      </c>
    </row>
    <row r="35021" spans="13:13" x14ac:dyDescent="0.2">
      <c r="M35021" s="14" t="str">
        <f>IF(H35021&gt;0,VLOOKUP(H35021,'Account List'!B$4:C$65536,2,FALSE),"")</f>
        <v/>
      </c>
    </row>
    <row r="35022" spans="13:13" x14ac:dyDescent="0.2">
      <c r="M35022" s="14" t="str">
        <f>IF(H35022&gt;0,VLOOKUP(H35022,'Account List'!B$4:C$65536,2,FALSE),"")</f>
        <v/>
      </c>
    </row>
    <row r="35023" spans="13:13" x14ac:dyDescent="0.2">
      <c r="M35023" s="14" t="str">
        <f>IF(H35023&gt;0,VLOOKUP(H35023,'Account List'!B$4:C$65536,2,FALSE),"")</f>
        <v/>
      </c>
    </row>
    <row r="35024" spans="13:13" x14ac:dyDescent="0.2">
      <c r="M35024" s="14" t="str">
        <f>IF(H35024&gt;0,VLOOKUP(H35024,'Account List'!B$4:C$65536,2,FALSE),"")</f>
        <v/>
      </c>
    </row>
    <row r="35025" spans="13:13" x14ac:dyDescent="0.2">
      <c r="M35025" s="14" t="str">
        <f>IF(H35025&gt;0,VLOOKUP(H35025,'Account List'!B$4:C$65536,2,FALSE),"")</f>
        <v/>
      </c>
    </row>
    <row r="35026" spans="13:13" x14ac:dyDescent="0.2">
      <c r="M35026" s="14" t="str">
        <f>IF(H35026&gt;0,VLOOKUP(H35026,'Account List'!B$4:C$65536,2,FALSE),"")</f>
        <v/>
      </c>
    </row>
    <row r="35027" spans="13:13" x14ac:dyDescent="0.2">
      <c r="M35027" s="14" t="str">
        <f>IF(H35027&gt;0,VLOOKUP(H35027,'Account List'!B$4:C$65536,2,FALSE),"")</f>
        <v/>
      </c>
    </row>
    <row r="35028" spans="13:13" x14ac:dyDescent="0.2">
      <c r="M35028" s="14" t="str">
        <f>IF(H35028&gt;0,VLOOKUP(H35028,'Account List'!B$4:C$65536,2,FALSE),"")</f>
        <v/>
      </c>
    </row>
    <row r="35029" spans="13:13" x14ac:dyDescent="0.2">
      <c r="M35029" s="14" t="str">
        <f>IF(H35029&gt;0,VLOOKUP(H35029,'Account List'!B$4:C$65536,2,FALSE),"")</f>
        <v/>
      </c>
    </row>
    <row r="35030" spans="13:13" x14ac:dyDescent="0.2">
      <c r="M35030" s="14" t="str">
        <f>IF(H35030&gt;0,VLOOKUP(H35030,'Account List'!B$4:C$65536,2,FALSE),"")</f>
        <v/>
      </c>
    </row>
    <row r="35031" spans="13:13" x14ac:dyDescent="0.2">
      <c r="M35031" s="14" t="str">
        <f>IF(H35031&gt;0,VLOOKUP(H35031,'Account List'!B$4:C$65536,2,FALSE),"")</f>
        <v/>
      </c>
    </row>
    <row r="35032" spans="13:13" x14ac:dyDescent="0.2">
      <c r="M35032" s="14" t="str">
        <f>IF(H35032&gt;0,VLOOKUP(H35032,'Account List'!B$4:C$65536,2,FALSE),"")</f>
        <v/>
      </c>
    </row>
    <row r="35033" spans="13:13" x14ac:dyDescent="0.2">
      <c r="M35033" s="14" t="str">
        <f>IF(H35033&gt;0,VLOOKUP(H35033,'Account List'!B$4:C$65536,2,FALSE),"")</f>
        <v/>
      </c>
    </row>
    <row r="35034" spans="13:13" x14ac:dyDescent="0.2">
      <c r="M35034" s="14" t="str">
        <f>IF(H35034&gt;0,VLOOKUP(H35034,'Account List'!B$4:C$65536,2,FALSE),"")</f>
        <v/>
      </c>
    </row>
    <row r="35035" spans="13:13" x14ac:dyDescent="0.2">
      <c r="M35035" s="14" t="str">
        <f>IF(H35035&gt;0,VLOOKUP(H35035,'Account List'!B$4:C$65536,2,FALSE),"")</f>
        <v/>
      </c>
    </row>
    <row r="35036" spans="13:13" x14ac:dyDescent="0.2">
      <c r="M35036" s="14" t="str">
        <f>IF(H35036&gt;0,VLOOKUP(H35036,'Account List'!B$4:C$65536,2,FALSE),"")</f>
        <v/>
      </c>
    </row>
    <row r="35037" spans="13:13" x14ac:dyDescent="0.2">
      <c r="M35037" s="14" t="str">
        <f>IF(H35037&gt;0,VLOOKUP(H35037,'Account List'!B$4:C$65536,2,FALSE),"")</f>
        <v/>
      </c>
    </row>
    <row r="35038" spans="13:13" x14ac:dyDescent="0.2">
      <c r="M35038" s="14" t="str">
        <f>IF(H35038&gt;0,VLOOKUP(H35038,'Account List'!B$4:C$65536,2,FALSE),"")</f>
        <v/>
      </c>
    </row>
    <row r="35039" spans="13:13" x14ac:dyDescent="0.2">
      <c r="M35039" s="14" t="str">
        <f>IF(H35039&gt;0,VLOOKUP(H35039,'Account List'!B$4:C$65536,2,FALSE),"")</f>
        <v/>
      </c>
    </row>
    <row r="35040" spans="13:13" x14ac:dyDescent="0.2">
      <c r="M35040" s="14" t="str">
        <f>IF(H35040&gt;0,VLOOKUP(H35040,'Account List'!B$4:C$65536,2,FALSE),"")</f>
        <v/>
      </c>
    </row>
    <row r="35041" spans="13:13" x14ac:dyDescent="0.2">
      <c r="M35041" s="14" t="str">
        <f>IF(H35041&gt;0,VLOOKUP(H35041,'Account List'!B$4:C$65536,2,FALSE),"")</f>
        <v/>
      </c>
    </row>
    <row r="35042" spans="13:13" x14ac:dyDescent="0.2">
      <c r="M35042" s="14" t="str">
        <f>IF(H35042&gt;0,VLOOKUP(H35042,'Account List'!B$4:C$65536,2,FALSE),"")</f>
        <v/>
      </c>
    </row>
    <row r="35043" spans="13:13" x14ac:dyDescent="0.2">
      <c r="M35043" s="14" t="str">
        <f>IF(H35043&gt;0,VLOOKUP(H35043,'Account List'!B$4:C$65536,2,FALSE),"")</f>
        <v/>
      </c>
    </row>
    <row r="35044" spans="13:13" x14ac:dyDescent="0.2">
      <c r="M35044" s="14" t="str">
        <f>IF(H35044&gt;0,VLOOKUP(H35044,'Account List'!B$4:C$65536,2,FALSE),"")</f>
        <v/>
      </c>
    </row>
    <row r="35045" spans="13:13" x14ac:dyDescent="0.2">
      <c r="M35045" s="14" t="str">
        <f>IF(H35045&gt;0,VLOOKUP(H35045,'Account List'!B$4:C$65536,2,FALSE),"")</f>
        <v/>
      </c>
    </row>
    <row r="35046" spans="13:13" x14ac:dyDescent="0.2">
      <c r="M35046" s="14" t="str">
        <f>IF(H35046&gt;0,VLOOKUP(H35046,'Account List'!B$4:C$65536,2,FALSE),"")</f>
        <v/>
      </c>
    </row>
    <row r="35047" spans="13:13" x14ac:dyDescent="0.2">
      <c r="M35047" s="14" t="str">
        <f>IF(H35047&gt;0,VLOOKUP(H35047,'Account List'!B$4:C$65536,2,FALSE),"")</f>
        <v/>
      </c>
    </row>
    <row r="35048" spans="13:13" x14ac:dyDescent="0.2">
      <c r="M35048" s="14" t="str">
        <f>IF(H35048&gt;0,VLOOKUP(H35048,'Account List'!B$4:C$65536,2,FALSE),"")</f>
        <v/>
      </c>
    </row>
    <row r="35049" spans="13:13" x14ac:dyDescent="0.2">
      <c r="M35049" s="14" t="str">
        <f>IF(H35049&gt;0,VLOOKUP(H35049,'Account List'!B$4:C$65536,2,FALSE),"")</f>
        <v/>
      </c>
    </row>
    <row r="35050" spans="13:13" x14ac:dyDescent="0.2">
      <c r="M35050" s="14" t="str">
        <f>IF(H35050&gt;0,VLOOKUP(H35050,'Account List'!B$4:C$65536,2,FALSE),"")</f>
        <v/>
      </c>
    </row>
    <row r="35051" spans="13:13" x14ac:dyDescent="0.2">
      <c r="M35051" s="14" t="str">
        <f>IF(H35051&gt;0,VLOOKUP(H35051,'Account List'!B$4:C$65536,2,FALSE),"")</f>
        <v/>
      </c>
    </row>
    <row r="35052" spans="13:13" x14ac:dyDescent="0.2">
      <c r="M35052" s="14" t="str">
        <f>IF(H35052&gt;0,VLOOKUP(H35052,'Account List'!B$4:C$65536,2,FALSE),"")</f>
        <v/>
      </c>
    </row>
    <row r="35053" spans="13:13" x14ac:dyDescent="0.2">
      <c r="M35053" s="14" t="str">
        <f>IF(H35053&gt;0,VLOOKUP(H35053,'Account List'!B$4:C$65536,2,FALSE),"")</f>
        <v/>
      </c>
    </row>
    <row r="35054" spans="13:13" x14ac:dyDescent="0.2">
      <c r="M35054" s="14" t="str">
        <f>IF(H35054&gt;0,VLOOKUP(H35054,'Account List'!B$4:C$65536,2,FALSE),"")</f>
        <v/>
      </c>
    </row>
    <row r="35055" spans="13:13" x14ac:dyDescent="0.2">
      <c r="M35055" s="14" t="str">
        <f>IF(H35055&gt;0,VLOOKUP(H35055,'Account List'!B$4:C$65536,2,FALSE),"")</f>
        <v/>
      </c>
    </row>
    <row r="35056" spans="13:13" x14ac:dyDescent="0.2">
      <c r="M35056" s="14" t="str">
        <f>IF(H35056&gt;0,VLOOKUP(H35056,'Account List'!B$4:C$65536,2,FALSE),"")</f>
        <v/>
      </c>
    </row>
    <row r="35057" spans="13:13" x14ac:dyDescent="0.2">
      <c r="M35057" s="14" t="str">
        <f>IF(H35057&gt;0,VLOOKUP(H35057,'Account List'!B$4:C$65536,2,FALSE),"")</f>
        <v/>
      </c>
    </row>
    <row r="35058" spans="13:13" x14ac:dyDescent="0.2">
      <c r="M35058" s="14" t="str">
        <f>IF(H35058&gt;0,VLOOKUP(H35058,'Account List'!B$4:C$65536,2,FALSE),"")</f>
        <v/>
      </c>
    </row>
    <row r="35059" spans="13:13" x14ac:dyDescent="0.2">
      <c r="M35059" s="14" t="str">
        <f>IF(H35059&gt;0,VLOOKUP(H35059,'Account List'!B$4:C$65536,2,FALSE),"")</f>
        <v/>
      </c>
    </row>
    <row r="35060" spans="13:13" x14ac:dyDescent="0.2">
      <c r="M35060" s="14" t="str">
        <f>IF(H35060&gt;0,VLOOKUP(H35060,'Account List'!B$4:C$65536,2,FALSE),"")</f>
        <v/>
      </c>
    </row>
    <row r="35061" spans="13:13" x14ac:dyDescent="0.2">
      <c r="M35061" s="14" t="str">
        <f>IF(H35061&gt;0,VLOOKUP(H35061,'Account List'!B$4:C$65536,2,FALSE),"")</f>
        <v/>
      </c>
    </row>
    <row r="35062" spans="13:13" x14ac:dyDescent="0.2">
      <c r="M35062" s="14" t="str">
        <f>IF(H35062&gt;0,VLOOKUP(H35062,'Account List'!B$4:C$65536,2,FALSE),"")</f>
        <v/>
      </c>
    </row>
    <row r="35063" spans="13:13" x14ac:dyDescent="0.2">
      <c r="M35063" s="14" t="str">
        <f>IF(H35063&gt;0,VLOOKUP(H35063,'Account List'!B$4:C$65536,2,FALSE),"")</f>
        <v/>
      </c>
    </row>
    <row r="35064" spans="13:13" x14ac:dyDescent="0.2">
      <c r="M35064" s="14" t="str">
        <f>IF(H35064&gt;0,VLOOKUP(H35064,'Account List'!B$4:C$65536,2,FALSE),"")</f>
        <v/>
      </c>
    </row>
    <row r="35065" spans="13:13" x14ac:dyDescent="0.2">
      <c r="M35065" s="14" t="str">
        <f>IF(H35065&gt;0,VLOOKUP(H35065,'Account List'!B$4:C$65536,2,FALSE),"")</f>
        <v/>
      </c>
    </row>
    <row r="35066" spans="13:13" x14ac:dyDescent="0.2">
      <c r="M35066" s="14" t="str">
        <f>IF(H35066&gt;0,VLOOKUP(H35066,'Account List'!B$4:C$65536,2,FALSE),"")</f>
        <v/>
      </c>
    </row>
    <row r="35067" spans="13:13" x14ac:dyDescent="0.2">
      <c r="M35067" s="14" t="str">
        <f>IF(H35067&gt;0,VLOOKUP(H35067,'Account List'!B$4:C$65536,2,FALSE),"")</f>
        <v/>
      </c>
    </row>
    <row r="35068" spans="13:13" x14ac:dyDescent="0.2">
      <c r="M35068" s="14" t="str">
        <f>IF(H35068&gt;0,VLOOKUP(H35068,'Account List'!B$4:C$65536,2,FALSE),"")</f>
        <v/>
      </c>
    </row>
    <row r="35069" spans="13:13" x14ac:dyDescent="0.2">
      <c r="M35069" s="14" t="str">
        <f>IF(H35069&gt;0,VLOOKUP(H35069,'Account List'!B$4:C$65536,2,FALSE),"")</f>
        <v/>
      </c>
    </row>
    <row r="35070" spans="13:13" x14ac:dyDescent="0.2">
      <c r="M35070" s="14" t="str">
        <f>IF(H35070&gt;0,VLOOKUP(H35070,'Account List'!B$4:C$65536,2,FALSE),"")</f>
        <v/>
      </c>
    </row>
    <row r="35071" spans="13:13" x14ac:dyDescent="0.2">
      <c r="M35071" s="14" t="str">
        <f>IF(H35071&gt;0,VLOOKUP(H35071,'Account List'!B$4:C$65536,2,FALSE),"")</f>
        <v/>
      </c>
    </row>
    <row r="35072" spans="13:13" x14ac:dyDescent="0.2">
      <c r="M35072" s="14" t="str">
        <f>IF(H35072&gt;0,VLOOKUP(H35072,'Account List'!B$4:C$65536,2,FALSE),"")</f>
        <v/>
      </c>
    </row>
    <row r="35073" spans="13:13" x14ac:dyDescent="0.2">
      <c r="M35073" s="14" t="str">
        <f>IF(H35073&gt;0,VLOOKUP(H35073,'Account List'!B$4:C$65536,2,FALSE),"")</f>
        <v/>
      </c>
    </row>
    <row r="35074" spans="13:13" x14ac:dyDescent="0.2">
      <c r="M35074" s="14" t="str">
        <f>IF(H35074&gt;0,VLOOKUP(H35074,'Account List'!B$4:C$65536,2,FALSE),"")</f>
        <v/>
      </c>
    </row>
    <row r="35075" spans="13:13" x14ac:dyDescent="0.2">
      <c r="M35075" s="14" t="str">
        <f>IF(H35075&gt;0,VLOOKUP(H35075,'Account List'!B$4:C$65536,2,FALSE),"")</f>
        <v/>
      </c>
    </row>
    <row r="35076" spans="13:13" x14ac:dyDescent="0.2">
      <c r="M35076" s="14" t="str">
        <f>IF(H35076&gt;0,VLOOKUP(H35076,'Account List'!B$4:C$65536,2,FALSE),"")</f>
        <v/>
      </c>
    </row>
    <row r="35077" spans="13:13" x14ac:dyDescent="0.2">
      <c r="M35077" s="14" t="str">
        <f>IF(H35077&gt;0,VLOOKUP(H35077,'Account List'!B$4:C$65536,2,FALSE),"")</f>
        <v/>
      </c>
    </row>
    <row r="35078" spans="13:13" x14ac:dyDescent="0.2">
      <c r="M35078" s="14" t="str">
        <f>IF(H35078&gt;0,VLOOKUP(H35078,'Account List'!B$4:C$65536,2,FALSE),"")</f>
        <v/>
      </c>
    </row>
    <row r="35079" spans="13:13" x14ac:dyDescent="0.2">
      <c r="M35079" s="14" t="str">
        <f>IF(H35079&gt;0,VLOOKUP(H35079,'Account List'!B$4:C$65536,2,FALSE),"")</f>
        <v/>
      </c>
    </row>
    <row r="35080" spans="13:13" x14ac:dyDescent="0.2">
      <c r="M35080" s="14" t="str">
        <f>IF(H35080&gt;0,VLOOKUP(H35080,'Account List'!B$4:C$65536,2,FALSE),"")</f>
        <v/>
      </c>
    </row>
    <row r="35081" spans="13:13" x14ac:dyDescent="0.2">
      <c r="M35081" s="14" t="str">
        <f>IF(H35081&gt;0,VLOOKUP(H35081,'Account List'!B$4:C$65536,2,FALSE),"")</f>
        <v/>
      </c>
    </row>
    <row r="35082" spans="13:13" x14ac:dyDescent="0.2">
      <c r="M35082" s="14" t="str">
        <f>IF(H35082&gt;0,VLOOKUP(H35082,'Account List'!B$4:C$65536,2,FALSE),"")</f>
        <v/>
      </c>
    </row>
    <row r="35083" spans="13:13" x14ac:dyDescent="0.2">
      <c r="M35083" s="14" t="str">
        <f>IF(H35083&gt;0,VLOOKUP(H35083,'Account List'!B$4:C$65536,2,FALSE),"")</f>
        <v/>
      </c>
    </row>
    <row r="35084" spans="13:13" x14ac:dyDescent="0.2">
      <c r="M35084" s="14" t="str">
        <f>IF(H35084&gt;0,VLOOKUP(H35084,'Account List'!B$4:C$65536,2,FALSE),"")</f>
        <v/>
      </c>
    </row>
    <row r="35085" spans="13:13" x14ac:dyDescent="0.2">
      <c r="M35085" s="14" t="str">
        <f>IF(H35085&gt;0,VLOOKUP(H35085,'Account List'!B$4:C$65536,2,FALSE),"")</f>
        <v/>
      </c>
    </row>
    <row r="35086" spans="13:13" x14ac:dyDescent="0.2">
      <c r="M35086" s="14" t="str">
        <f>IF(H35086&gt;0,VLOOKUP(H35086,'Account List'!B$4:C$65536,2,FALSE),"")</f>
        <v/>
      </c>
    </row>
    <row r="35087" spans="13:13" x14ac:dyDescent="0.2">
      <c r="M35087" s="14" t="str">
        <f>IF(H35087&gt;0,VLOOKUP(H35087,'Account List'!B$4:C$65536,2,FALSE),"")</f>
        <v/>
      </c>
    </row>
    <row r="35088" spans="13:13" x14ac:dyDescent="0.2">
      <c r="M35088" s="14" t="str">
        <f>IF(H35088&gt;0,VLOOKUP(H35088,'Account List'!B$4:C$65536,2,FALSE),"")</f>
        <v/>
      </c>
    </row>
    <row r="35089" spans="13:13" x14ac:dyDescent="0.2">
      <c r="M35089" s="14" t="str">
        <f>IF(H35089&gt;0,VLOOKUP(H35089,'Account List'!B$4:C$65536,2,FALSE),"")</f>
        <v/>
      </c>
    </row>
    <row r="35090" spans="13:13" x14ac:dyDescent="0.2">
      <c r="M35090" s="14" t="str">
        <f>IF(H35090&gt;0,VLOOKUP(H35090,'Account List'!B$4:C$65536,2,FALSE),"")</f>
        <v/>
      </c>
    </row>
    <row r="35091" spans="13:13" x14ac:dyDescent="0.2">
      <c r="M35091" s="14" t="str">
        <f>IF(H35091&gt;0,VLOOKUP(H35091,'Account List'!B$4:C$65536,2,FALSE),"")</f>
        <v/>
      </c>
    </row>
    <row r="35092" spans="13:13" x14ac:dyDescent="0.2">
      <c r="M35092" s="14" t="str">
        <f>IF(H35092&gt;0,VLOOKUP(H35092,'Account List'!B$4:C$65536,2,FALSE),"")</f>
        <v/>
      </c>
    </row>
    <row r="35093" spans="13:13" x14ac:dyDescent="0.2">
      <c r="M35093" s="14" t="str">
        <f>IF(H35093&gt;0,VLOOKUP(H35093,'Account List'!B$4:C$65536,2,FALSE),"")</f>
        <v/>
      </c>
    </row>
    <row r="35094" spans="13:13" x14ac:dyDescent="0.2">
      <c r="M35094" s="14" t="str">
        <f>IF(H35094&gt;0,VLOOKUP(H35094,'Account List'!B$4:C$65536,2,FALSE),"")</f>
        <v/>
      </c>
    </row>
    <row r="35095" spans="13:13" x14ac:dyDescent="0.2">
      <c r="M35095" s="14" t="str">
        <f>IF(H35095&gt;0,VLOOKUP(H35095,'Account List'!B$4:C$65536,2,FALSE),"")</f>
        <v/>
      </c>
    </row>
    <row r="35096" spans="13:13" x14ac:dyDescent="0.2">
      <c r="M35096" s="14" t="str">
        <f>IF(H35096&gt;0,VLOOKUP(H35096,'Account List'!B$4:C$65536,2,FALSE),"")</f>
        <v/>
      </c>
    </row>
    <row r="35097" spans="13:13" x14ac:dyDescent="0.2">
      <c r="M35097" s="14" t="str">
        <f>IF(H35097&gt;0,VLOOKUP(H35097,'Account List'!B$4:C$65536,2,FALSE),"")</f>
        <v/>
      </c>
    </row>
    <row r="35098" spans="13:13" x14ac:dyDescent="0.2">
      <c r="M35098" s="14" t="str">
        <f>IF(H35098&gt;0,VLOOKUP(H35098,'Account List'!B$4:C$65536,2,FALSE),"")</f>
        <v/>
      </c>
    </row>
    <row r="35099" spans="13:13" x14ac:dyDescent="0.2">
      <c r="M35099" s="14" t="str">
        <f>IF(H35099&gt;0,VLOOKUP(H35099,'Account List'!B$4:C$65536,2,FALSE),"")</f>
        <v/>
      </c>
    </row>
    <row r="35100" spans="13:13" x14ac:dyDescent="0.2">
      <c r="M35100" s="14" t="str">
        <f>IF(H35100&gt;0,VLOOKUP(H35100,'Account List'!B$4:C$65536,2,FALSE),"")</f>
        <v/>
      </c>
    </row>
    <row r="35101" spans="13:13" x14ac:dyDescent="0.2">
      <c r="M35101" s="14" t="str">
        <f>IF(H35101&gt;0,VLOOKUP(H35101,'Account List'!B$4:C$65536,2,FALSE),"")</f>
        <v/>
      </c>
    </row>
    <row r="35102" spans="13:13" x14ac:dyDescent="0.2">
      <c r="M35102" s="14" t="str">
        <f>IF(H35102&gt;0,VLOOKUP(H35102,'Account List'!B$4:C$65536,2,FALSE),"")</f>
        <v/>
      </c>
    </row>
    <row r="35103" spans="13:13" x14ac:dyDescent="0.2">
      <c r="M35103" s="14" t="str">
        <f>IF(H35103&gt;0,VLOOKUP(H35103,'Account List'!B$4:C$65536,2,FALSE),"")</f>
        <v/>
      </c>
    </row>
    <row r="35104" spans="13:13" x14ac:dyDescent="0.2">
      <c r="M35104" s="14" t="str">
        <f>IF(H35104&gt;0,VLOOKUP(H35104,'Account List'!B$4:C$65536,2,FALSE),"")</f>
        <v/>
      </c>
    </row>
    <row r="35105" spans="13:13" x14ac:dyDescent="0.2">
      <c r="M35105" s="14" t="str">
        <f>IF(H35105&gt;0,VLOOKUP(H35105,'Account List'!B$4:C$65536,2,FALSE),"")</f>
        <v/>
      </c>
    </row>
    <row r="35106" spans="13:13" x14ac:dyDescent="0.2">
      <c r="M35106" s="14" t="str">
        <f>IF(H35106&gt;0,VLOOKUP(H35106,'Account List'!B$4:C$65536,2,FALSE),"")</f>
        <v/>
      </c>
    </row>
    <row r="35107" spans="13:13" x14ac:dyDescent="0.2">
      <c r="M35107" s="14" t="str">
        <f>IF(H35107&gt;0,VLOOKUP(H35107,'Account List'!B$4:C$65536,2,FALSE),"")</f>
        <v/>
      </c>
    </row>
    <row r="35108" spans="13:13" x14ac:dyDescent="0.2">
      <c r="M35108" s="14" t="str">
        <f>IF(H35108&gt;0,VLOOKUP(H35108,'Account List'!B$4:C$65536,2,FALSE),"")</f>
        <v/>
      </c>
    </row>
    <row r="35109" spans="13:13" x14ac:dyDescent="0.2">
      <c r="M35109" s="14" t="str">
        <f>IF(H35109&gt;0,VLOOKUP(H35109,'Account List'!B$4:C$65536,2,FALSE),"")</f>
        <v/>
      </c>
    </row>
    <row r="35110" spans="13:13" x14ac:dyDescent="0.2">
      <c r="M35110" s="14" t="str">
        <f>IF(H35110&gt;0,VLOOKUP(H35110,'Account List'!B$4:C$65536,2,FALSE),"")</f>
        <v/>
      </c>
    </row>
    <row r="35111" spans="13:13" x14ac:dyDescent="0.2">
      <c r="M35111" s="14" t="str">
        <f>IF(H35111&gt;0,VLOOKUP(H35111,'Account List'!B$4:C$65536,2,FALSE),"")</f>
        <v/>
      </c>
    </row>
    <row r="35112" spans="13:13" x14ac:dyDescent="0.2">
      <c r="M35112" s="14" t="str">
        <f>IF(H35112&gt;0,VLOOKUP(H35112,'Account List'!B$4:C$65536,2,FALSE),"")</f>
        <v/>
      </c>
    </row>
    <row r="35113" spans="13:13" x14ac:dyDescent="0.2">
      <c r="M35113" s="14" t="str">
        <f>IF(H35113&gt;0,VLOOKUP(H35113,'Account List'!B$4:C$65536,2,FALSE),"")</f>
        <v/>
      </c>
    </row>
    <row r="35114" spans="13:13" x14ac:dyDescent="0.2">
      <c r="M35114" s="14" t="str">
        <f>IF(H35114&gt;0,VLOOKUP(H35114,'Account List'!B$4:C$65536,2,FALSE),"")</f>
        <v/>
      </c>
    </row>
    <row r="35115" spans="13:13" x14ac:dyDescent="0.2">
      <c r="M35115" s="14" t="str">
        <f>IF(H35115&gt;0,VLOOKUP(H35115,'Account List'!B$4:C$65536,2,FALSE),"")</f>
        <v/>
      </c>
    </row>
    <row r="35116" spans="13:13" x14ac:dyDescent="0.2">
      <c r="M35116" s="14" t="str">
        <f>IF(H35116&gt;0,VLOOKUP(H35116,'Account List'!B$4:C$65536,2,FALSE),"")</f>
        <v/>
      </c>
    </row>
    <row r="35117" spans="13:13" x14ac:dyDescent="0.2">
      <c r="M35117" s="14" t="str">
        <f>IF(H35117&gt;0,VLOOKUP(H35117,'Account List'!B$4:C$65536,2,FALSE),"")</f>
        <v/>
      </c>
    </row>
    <row r="35118" spans="13:13" x14ac:dyDescent="0.2">
      <c r="M35118" s="14" t="str">
        <f>IF(H35118&gt;0,VLOOKUP(H35118,'Account List'!B$4:C$65536,2,FALSE),"")</f>
        <v/>
      </c>
    </row>
    <row r="35119" spans="13:13" x14ac:dyDescent="0.2">
      <c r="M35119" s="14" t="str">
        <f>IF(H35119&gt;0,VLOOKUP(H35119,'Account List'!B$4:C$65536,2,FALSE),"")</f>
        <v/>
      </c>
    </row>
    <row r="35120" spans="13:13" x14ac:dyDescent="0.2">
      <c r="M35120" s="14" t="str">
        <f>IF(H35120&gt;0,VLOOKUP(H35120,'Account List'!B$4:C$65536,2,FALSE),"")</f>
        <v/>
      </c>
    </row>
    <row r="35121" spans="13:13" x14ac:dyDescent="0.2">
      <c r="M35121" s="14" t="str">
        <f>IF(H35121&gt;0,VLOOKUP(H35121,'Account List'!B$4:C$65536,2,FALSE),"")</f>
        <v/>
      </c>
    </row>
    <row r="35122" spans="13:13" x14ac:dyDescent="0.2">
      <c r="M35122" s="14" t="str">
        <f>IF(H35122&gt;0,VLOOKUP(H35122,'Account List'!B$4:C$65536,2,FALSE),"")</f>
        <v/>
      </c>
    </row>
    <row r="35123" spans="13:13" x14ac:dyDescent="0.2">
      <c r="M35123" s="14" t="str">
        <f>IF(H35123&gt;0,VLOOKUP(H35123,'Account List'!B$4:C$65536,2,FALSE),"")</f>
        <v/>
      </c>
    </row>
    <row r="35124" spans="13:13" x14ac:dyDescent="0.2">
      <c r="M35124" s="14" t="str">
        <f>IF(H35124&gt;0,VLOOKUP(H35124,'Account List'!B$4:C$65536,2,FALSE),"")</f>
        <v/>
      </c>
    </row>
    <row r="35125" spans="13:13" x14ac:dyDescent="0.2">
      <c r="M35125" s="14" t="str">
        <f>IF(H35125&gt;0,VLOOKUP(H35125,'Account List'!B$4:C$65536,2,FALSE),"")</f>
        <v/>
      </c>
    </row>
    <row r="35126" spans="13:13" x14ac:dyDescent="0.2">
      <c r="M35126" s="14" t="str">
        <f>IF(H35126&gt;0,VLOOKUP(H35126,'Account List'!B$4:C$65536,2,FALSE),"")</f>
        <v/>
      </c>
    </row>
    <row r="35127" spans="13:13" x14ac:dyDescent="0.2">
      <c r="M35127" s="14" t="str">
        <f>IF(H35127&gt;0,VLOOKUP(H35127,'Account List'!B$4:C$65536,2,FALSE),"")</f>
        <v/>
      </c>
    </row>
    <row r="35128" spans="13:13" x14ac:dyDescent="0.2">
      <c r="M35128" s="14" t="str">
        <f>IF(H35128&gt;0,VLOOKUP(H35128,'Account List'!B$4:C$65536,2,FALSE),"")</f>
        <v/>
      </c>
    </row>
    <row r="35129" spans="13:13" x14ac:dyDescent="0.2">
      <c r="M35129" s="14" t="str">
        <f>IF(H35129&gt;0,VLOOKUP(H35129,'Account List'!B$4:C$65536,2,FALSE),"")</f>
        <v/>
      </c>
    </row>
    <row r="35130" spans="13:13" x14ac:dyDescent="0.2">
      <c r="M35130" s="14" t="str">
        <f>IF(H35130&gt;0,VLOOKUP(H35130,'Account List'!B$4:C$65536,2,FALSE),"")</f>
        <v/>
      </c>
    </row>
    <row r="35131" spans="13:13" x14ac:dyDescent="0.2">
      <c r="M35131" s="14" t="str">
        <f>IF(H35131&gt;0,VLOOKUP(H35131,'Account List'!B$4:C$65536,2,FALSE),"")</f>
        <v/>
      </c>
    </row>
    <row r="35132" spans="13:13" x14ac:dyDescent="0.2">
      <c r="M35132" s="14" t="str">
        <f>IF(H35132&gt;0,VLOOKUP(H35132,'Account List'!B$4:C$65536,2,FALSE),"")</f>
        <v/>
      </c>
    </row>
    <row r="35133" spans="13:13" x14ac:dyDescent="0.2">
      <c r="M35133" s="14" t="str">
        <f>IF(H35133&gt;0,VLOOKUP(H35133,'Account List'!B$4:C$65536,2,FALSE),"")</f>
        <v/>
      </c>
    </row>
    <row r="35134" spans="13:13" x14ac:dyDescent="0.2">
      <c r="M35134" s="14" t="str">
        <f>IF(H35134&gt;0,VLOOKUP(H35134,'Account List'!B$4:C$65536,2,FALSE),"")</f>
        <v/>
      </c>
    </row>
    <row r="35135" spans="13:13" x14ac:dyDescent="0.2">
      <c r="M35135" s="14" t="str">
        <f>IF(H35135&gt;0,VLOOKUP(H35135,'Account List'!B$4:C$65536,2,FALSE),"")</f>
        <v/>
      </c>
    </row>
    <row r="35136" spans="13:13" x14ac:dyDescent="0.2">
      <c r="M35136" s="14" t="str">
        <f>IF(H35136&gt;0,VLOOKUP(H35136,'Account List'!B$4:C$65536,2,FALSE),"")</f>
        <v/>
      </c>
    </row>
    <row r="35137" spans="13:13" x14ac:dyDescent="0.2">
      <c r="M35137" s="14" t="str">
        <f>IF(H35137&gt;0,VLOOKUP(H35137,'Account List'!B$4:C$65536,2,FALSE),"")</f>
        <v/>
      </c>
    </row>
    <row r="35138" spans="13:13" x14ac:dyDescent="0.2">
      <c r="M35138" s="14" t="str">
        <f>IF(H35138&gt;0,VLOOKUP(H35138,'Account List'!B$4:C$65536,2,FALSE),"")</f>
        <v/>
      </c>
    </row>
    <row r="35139" spans="13:13" x14ac:dyDescent="0.2">
      <c r="M35139" s="14" t="str">
        <f>IF(H35139&gt;0,VLOOKUP(H35139,'Account List'!B$4:C$65536,2,FALSE),"")</f>
        <v/>
      </c>
    </row>
    <row r="35140" spans="13:13" x14ac:dyDescent="0.2">
      <c r="M35140" s="14" t="str">
        <f>IF(H35140&gt;0,VLOOKUP(H35140,'Account List'!B$4:C$65536,2,FALSE),"")</f>
        <v/>
      </c>
    </row>
    <row r="35141" spans="13:13" x14ac:dyDescent="0.2">
      <c r="M35141" s="14" t="str">
        <f>IF(H35141&gt;0,VLOOKUP(H35141,'Account List'!B$4:C$65536,2,FALSE),"")</f>
        <v/>
      </c>
    </row>
    <row r="35142" spans="13:13" x14ac:dyDescent="0.2">
      <c r="M35142" s="14" t="str">
        <f>IF(H35142&gt;0,VLOOKUP(H35142,'Account List'!B$4:C$65536,2,FALSE),"")</f>
        <v/>
      </c>
    </row>
    <row r="35143" spans="13:13" x14ac:dyDescent="0.2">
      <c r="M35143" s="14" t="str">
        <f>IF(H35143&gt;0,VLOOKUP(H35143,'Account List'!B$4:C$65536,2,FALSE),"")</f>
        <v/>
      </c>
    </row>
    <row r="35144" spans="13:13" x14ac:dyDescent="0.2">
      <c r="M35144" s="14" t="str">
        <f>IF(H35144&gt;0,VLOOKUP(H35144,'Account List'!B$4:C$65536,2,FALSE),"")</f>
        <v/>
      </c>
    </row>
    <row r="35145" spans="13:13" x14ac:dyDescent="0.2">
      <c r="M35145" s="14" t="str">
        <f>IF(H35145&gt;0,VLOOKUP(H35145,'Account List'!B$4:C$65536,2,FALSE),"")</f>
        <v/>
      </c>
    </row>
    <row r="35146" spans="13:13" x14ac:dyDescent="0.2">
      <c r="M35146" s="14" t="str">
        <f>IF(H35146&gt;0,VLOOKUP(H35146,'Account List'!B$4:C$65536,2,FALSE),"")</f>
        <v/>
      </c>
    </row>
    <row r="35147" spans="13:13" x14ac:dyDescent="0.2">
      <c r="M35147" s="14" t="str">
        <f>IF(H35147&gt;0,VLOOKUP(H35147,'Account List'!B$4:C$65536,2,FALSE),"")</f>
        <v/>
      </c>
    </row>
    <row r="35148" spans="13:13" x14ac:dyDescent="0.2">
      <c r="M35148" s="14" t="str">
        <f>IF(H35148&gt;0,VLOOKUP(H35148,'Account List'!B$4:C$65536,2,FALSE),"")</f>
        <v/>
      </c>
    </row>
    <row r="35149" spans="13:13" x14ac:dyDescent="0.2">
      <c r="M35149" s="14" t="str">
        <f>IF(H35149&gt;0,VLOOKUP(H35149,'Account List'!B$4:C$65536,2,FALSE),"")</f>
        <v/>
      </c>
    </row>
    <row r="35150" spans="13:13" x14ac:dyDescent="0.2">
      <c r="M35150" s="14" t="str">
        <f>IF(H35150&gt;0,VLOOKUP(H35150,'Account List'!B$4:C$65536,2,FALSE),"")</f>
        <v/>
      </c>
    </row>
    <row r="35151" spans="13:13" x14ac:dyDescent="0.2">
      <c r="M35151" s="14" t="str">
        <f>IF(H35151&gt;0,VLOOKUP(H35151,'Account List'!B$4:C$65536,2,FALSE),"")</f>
        <v/>
      </c>
    </row>
    <row r="35152" spans="13:13" x14ac:dyDescent="0.2">
      <c r="M35152" s="14" t="str">
        <f>IF(H35152&gt;0,VLOOKUP(H35152,'Account List'!B$4:C$65536,2,FALSE),"")</f>
        <v/>
      </c>
    </row>
    <row r="35153" spans="13:13" x14ac:dyDescent="0.2">
      <c r="M35153" s="14" t="str">
        <f>IF(H35153&gt;0,VLOOKUP(H35153,'Account List'!B$4:C$65536,2,FALSE),"")</f>
        <v/>
      </c>
    </row>
    <row r="35154" spans="13:13" x14ac:dyDescent="0.2">
      <c r="M35154" s="14" t="str">
        <f>IF(H35154&gt;0,VLOOKUP(H35154,'Account List'!B$4:C$65536,2,FALSE),"")</f>
        <v/>
      </c>
    </row>
    <row r="35155" spans="13:13" x14ac:dyDescent="0.2">
      <c r="M35155" s="14" t="str">
        <f>IF(H35155&gt;0,VLOOKUP(H35155,'Account List'!B$4:C$65536,2,FALSE),"")</f>
        <v/>
      </c>
    </row>
    <row r="35156" spans="13:13" x14ac:dyDescent="0.2">
      <c r="M35156" s="14" t="str">
        <f>IF(H35156&gt;0,VLOOKUP(H35156,'Account List'!B$4:C$65536,2,FALSE),"")</f>
        <v/>
      </c>
    </row>
    <row r="35157" spans="13:13" x14ac:dyDescent="0.2">
      <c r="M35157" s="14" t="str">
        <f>IF(H35157&gt;0,VLOOKUP(H35157,'Account List'!B$4:C$65536,2,FALSE),"")</f>
        <v/>
      </c>
    </row>
    <row r="35158" spans="13:13" x14ac:dyDescent="0.2">
      <c r="M35158" s="14" t="str">
        <f>IF(H35158&gt;0,VLOOKUP(H35158,'Account List'!B$4:C$65536,2,FALSE),"")</f>
        <v/>
      </c>
    </row>
    <row r="35159" spans="13:13" x14ac:dyDescent="0.2">
      <c r="M35159" s="14" t="str">
        <f>IF(H35159&gt;0,VLOOKUP(H35159,'Account List'!B$4:C$65536,2,FALSE),"")</f>
        <v/>
      </c>
    </row>
    <row r="35160" spans="13:13" x14ac:dyDescent="0.2">
      <c r="M35160" s="14" t="str">
        <f>IF(H35160&gt;0,VLOOKUP(H35160,'Account List'!B$4:C$65536,2,FALSE),"")</f>
        <v/>
      </c>
    </row>
    <row r="35161" spans="13:13" x14ac:dyDescent="0.2">
      <c r="M35161" s="14" t="str">
        <f>IF(H35161&gt;0,VLOOKUP(H35161,'Account List'!B$4:C$65536,2,FALSE),"")</f>
        <v/>
      </c>
    </row>
    <row r="35162" spans="13:13" x14ac:dyDescent="0.2">
      <c r="M35162" s="14" t="str">
        <f>IF(H35162&gt;0,VLOOKUP(H35162,'Account List'!B$4:C$65536,2,FALSE),"")</f>
        <v/>
      </c>
    </row>
    <row r="35163" spans="13:13" x14ac:dyDescent="0.2">
      <c r="M35163" s="14" t="str">
        <f>IF(H35163&gt;0,VLOOKUP(H35163,'Account List'!B$4:C$65536,2,FALSE),"")</f>
        <v/>
      </c>
    </row>
    <row r="35164" spans="13:13" x14ac:dyDescent="0.2">
      <c r="M35164" s="14" t="str">
        <f>IF(H35164&gt;0,VLOOKUP(H35164,'Account List'!B$4:C$65536,2,FALSE),"")</f>
        <v/>
      </c>
    </row>
    <row r="35165" spans="13:13" x14ac:dyDescent="0.2">
      <c r="M35165" s="14" t="str">
        <f>IF(H35165&gt;0,VLOOKUP(H35165,'Account List'!B$4:C$65536,2,FALSE),"")</f>
        <v/>
      </c>
    </row>
    <row r="35166" spans="13:13" x14ac:dyDescent="0.2">
      <c r="M35166" s="14" t="str">
        <f>IF(H35166&gt;0,VLOOKUP(H35166,'Account List'!B$4:C$65536,2,FALSE),"")</f>
        <v/>
      </c>
    </row>
    <row r="35167" spans="13:13" x14ac:dyDescent="0.2">
      <c r="M35167" s="14" t="str">
        <f>IF(H35167&gt;0,VLOOKUP(H35167,'Account List'!B$4:C$65536,2,FALSE),"")</f>
        <v/>
      </c>
    </row>
    <row r="35168" spans="13:13" x14ac:dyDescent="0.2">
      <c r="M35168" s="14" t="str">
        <f>IF(H35168&gt;0,VLOOKUP(H35168,'Account List'!B$4:C$65536,2,FALSE),"")</f>
        <v/>
      </c>
    </row>
    <row r="35169" spans="13:13" x14ac:dyDescent="0.2">
      <c r="M35169" s="14" t="str">
        <f>IF(H35169&gt;0,VLOOKUP(H35169,'Account List'!B$4:C$65536,2,FALSE),"")</f>
        <v/>
      </c>
    </row>
    <row r="35170" spans="13:13" x14ac:dyDescent="0.2">
      <c r="M35170" s="14" t="str">
        <f>IF(H35170&gt;0,VLOOKUP(H35170,'Account List'!B$4:C$65536,2,FALSE),"")</f>
        <v/>
      </c>
    </row>
    <row r="35171" spans="13:13" x14ac:dyDescent="0.2">
      <c r="M35171" s="14" t="str">
        <f>IF(H35171&gt;0,VLOOKUP(H35171,'Account List'!B$4:C$65536,2,FALSE),"")</f>
        <v/>
      </c>
    </row>
    <row r="35172" spans="13:13" x14ac:dyDescent="0.2">
      <c r="M35172" s="14" t="str">
        <f>IF(H35172&gt;0,VLOOKUP(H35172,'Account List'!B$4:C$65536,2,FALSE),"")</f>
        <v/>
      </c>
    </row>
    <row r="35173" spans="13:13" x14ac:dyDescent="0.2">
      <c r="M35173" s="14" t="str">
        <f>IF(H35173&gt;0,VLOOKUP(H35173,'Account List'!B$4:C$65536,2,FALSE),"")</f>
        <v/>
      </c>
    </row>
    <row r="35174" spans="13:13" x14ac:dyDescent="0.2">
      <c r="M35174" s="14" t="str">
        <f>IF(H35174&gt;0,VLOOKUP(H35174,'Account List'!B$4:C$65536,2,FALSE),"")</f>
        <v/>
      </c>
    </row>
    <row r="35175" spans="13:13" x14ac:dyDescent="0.2">
      <c r="M35175" s="14" t="str">
        <f>IF(H35175&gt;0,VLOOKUP(H35175,'Account List'!B$4:C$65536,2,FALSE),"")</f>
        <v/>
      </c>
    </row>
    <row r="35176" spans="13:13" x14ac:dyDescent="0.2">
      <c r="M35176" s="14" t="str">
        <f>IF(H35176&gt;0,VLOOKUP(H35176,'Account List'!B$4:C$65536,2,FALSE),"")</f>
        <v/>
      </c>
    </row>
    <row r="35177" spans="13:13" x14ac:dyDescent="0.2">
      <c r="M35177" s="14" t="str">
        <f>IF(H35177&gt;0,VLOOKUP(H35177,'Account List'!B$4:C$65536,2,FALSE),"")</f>
        <v/>
      </c>
    </row>
    <row r="35178" spans="13:13" x14ac:dyDescent="0.2">
      <c r="M35178" s="14" t="str">
        <f>IF(H35178&gt;0,VLOOKUP(H35178,'Account List'!B$4:C$65536,2,FALSE),"")</f>
        <v/>
      </c>
    </row>
    <row r="35179" spans="13:13" x14ac:dyDescent="0.2">
      <c r="M35179" s="14" t="str">
        <f>IF(H35179&gt;0,VLOOKUP(H35179,'Account List'!B$4:C$65536,2,FALSE),"")</f>
        <v/>
      </c>
    </row>
    <row r="35180" spans="13:13" x14ac:dyDescent="0.2">
      <c r="M35180" s="14" t="str">
        <f>IF(H35180&gt;0,VLOOKUP(H35180,'Account List'!B$4:C$65536,2,FALSE),"")</f>
        <v/>
      </c>
    </row>
    <row r="35181" spans="13:13" x14ac:dyDescent="0.2">
      <c r="M35181" s="14" t="str">
        <f>IF(H35181&gt;0,VLOOKUP(H35181,'Account List'!B$4:C$65536,2,FALSE),"")</f>
        <v/>
      </c>
    </row>
    <row r="35182" spans="13:13" x14ac:dyDescent="0.2">
      <c r="M35182" s="14" t="str">
        <f>IF(H35182&gt;0,VLOOKUP(H35182,'Account List'!B$4:C$65536,2,FALSE),"")</f>
        <v/>
      </c>
    </row>
    <row r="35183" spans="13:13" x14ac:dyDescent="0.2">
      <c r="M35183" s="14" t="str">
        <f>IF(H35183&gt;0,VLOOKUP(H35183,'Account List'!B$4:C$65536,2,FALSE),"")</f>
        <v/>
      </c>
    </row>
    <row r="35184" spans="13:13" x14ac:dyDescent="0.2">
      <c r="M35184" s="14" t="str">
        <f>IF(H35184&gt;0,VLOOKUP(H35184,'Account List'!B$4:C$65536,2,FALSE),"")</f>
        <v/>
      </c>
    </row>
    <row r="35185" spans="13:13" x14ac:dyDescent="0.2">
      <c r="M35185" s="14" t="str">
        <f>IF(H35185&gt;0,VLOOKUP(H35185,'Account List'!B$4:C$65536,2,FALSE),"")</f>
        <v/>
      </c>
    </row>
    <row r="35186" spans="13:13" x14ac:dyDescent="0.2">
      <c r="M35186" s="14" t="str">
        <f>IF(H35186&gt;0,VLOOKUP(H35186,'Account List'!B$4:C$65536,2,FALSE),"")</f>
        <v/>
      </c>
    </row>
    <row r="35187" spans="13:13" x14ac:dyDescent="0.2">
      <c r="M35187" s="14" t="str">
        <f>IF(H35187&gt;0,VLOOKUP(H35187,'Account List'!B$4:C$65536,2,FALSE),"")</f>
        <v/>
      </c>
    </row>
    <row r="35188" spans="13:13" x14ac:dyDescent="0.2">
      <c r="M35188" s="14" t="str">
        <f>IF(H35188&gt;0,VLOOKUP(H35188,'Account List'!B$4:C$65536,2,FALSE),"")</f>
        <v/>
      </c>
    </row>
    <row r="35189" spans="13:13" x14ac:dyDescent="0.2">
      <c r="M35189" s="14" t="str">
        <f>IF(H35189&gt;0,VLOOKUP(H35189,'Account List'!B$4:C$65536,2,FALSE),"")</f>
        <v/>
      </c>
    </row>
    <row r="35190" spans="13:13" x14ac:dyDescent="0.2">
      <c r="M35190" s="14" t="str">
        <f>IF(H35190&gt;0,VLOOKUP(H35190,'Account List'!B$4:C$65536,2,FALSE),"")</f>
        <v/>
      </c>
    </row>
    <row r="35191" spans="13:13" x14ac:dyDescent="0.2">
      <c r="M35191" s="14" t="str">
        <f>IF(H35191&gt;0,VLOOKUP(H35191,'Account List'!B$4:C$65536,2,FALSE),"")</f>
        <v/>
      </c>
    </row>
    <row r="35192" spans="13:13" x14ac:dyDescent="0.2">
      <c r="M35192" s="14" t="str">
        <f>IF(H35192&gt;0,VLOOKUP(H35192,'Account List'!B$4:C$65536,2,FALSE),"")</f>
        <v/>
      </c>
    </row>
    <row r="35193" spans="13:13" x14ac:dyDescent="0.2">
      <c r="M35193" s="14" t="str">
        <f>IF(H35193&gt;0,VLOOKUP(H35193,'Account List'!B$4:C$65536,2,FALSE),"")</f>
        <v/>
      </c>
    </row>
    <row r="35194" spans="13:13" x14ac:dyDescent="0.2">
      <c r="M35194" s="14" t="str">
        <f>IF(H35194&gt;0,VLOOKUP(H35194,'Account List'!B$4:C$65536,2,FALSE),"")</f>
        <v/>
      </c>
    </row>
    <row r="35195" spans="13:13" x14ac:dyDescent="0.2">
      <c r="M35195" s="14" t="str">
        <f>IF(H35195&gt;0,VLOOKUP(H35195,'Account List'!B$4:C$65536,2,FALSE),"")</f>
        <v/>
      </c>
    </row>
    <row r="35196" spans="13:13" x14ac:dyDescent="0.2">
      <c r="M35196" s="14" t="str">
        <f>IF(H35196&gt;0,VLOOKUP(H35196,'Account List'!B$4:C$65536,2,FALSE),"")</f>
        <v/>
      </c>
    </row>
    <row r="35197" spans="13:13" x14ac:dyDescent="0.2">
      <c r="M35197" s="14" t="str">
        <f>IF(H35197&gt;0,VLOOKUP(H35197,'Account List'!B$4:C$65536,2,FALSE),"")</f>
        <v/>
      </c>
    </row>
    <row r="35198" spans="13:13" x14ac:dyDescent="0.2">
      <c r="M35198" s="14" t="str">
        <f>IF(H35198&gt;0,VLOOKUP(H35198,'Account List'!B$4:C$65536,2,FALSE),"")</f>
        <v/>
      </c>
    </row>
    <row r="35199" spans="13:13" x14ac:dyDescent="0.2">
      <c r="M35199" s="14" t="str">
        <f>IF(H35199&gt;0,VLOOKUP(H35199,'Account List'!B$4:C$65536,2,FALSE),"")</f>
        <v/>
      </c>
    </row>
    <row r="35200" spans="13:13" x14ac:dyDescent="0.2">
      <c r="M35200" s="14" t="str">
        <f>IF(H35200&gt;0,VLOOKUP(H35200,'Account List'!B$4:C$65536,2,FALSE),"")</f>
        <v/>
      </c>
    </row>
    <row r="35201" spans="13:13" x14ac:dyDescent="0.2">
      <c r="M35201" s="14" t="str">
        <f>IF(H35201&gt;0,VLOOKUP(H35201,'Account List'!B$4:C$65536,2,FALSE),"")</f>
        <v/>
      </c>
    </row>
    <row r="35202" spans="13:13" x14ac:dyDescent="0.2">
      <c r="M35202" s="14" t="str">
        <f>IF(H35202&gt;0,VLOOKUP(H35202,'Account List'!B$4:C$65536,2,FALSE),"")</f>
        <v/>
      </c>
    </row>
    <row r="35203" spans="13:13" x14ac:dyDescent="0.2">
      <c r="M35203" s="14" t="str">
        <f>IF(H35203&gt;0,VLOOKUP(H35203,'Account List'!B$4:C$65536,2,FALSE),"")</f>
        <v/>
      </c>
    </row>
    <row r="35204" spans="13:13" x14ac:dyDescent="0.2">
      <c r="M35204" s="14" t="str">
        <f>IF(H35204&gt;0,VLOOKUP(H35204,'Account List'!B$4:C$65536,2,FALSE),"")</f>
        <v/>
      </c>
    </row>
    <row r="35205" spans="13:13" x14ac:dyDescent="0.2">
      <c r="M35205" s="14" t="str">
        <f>IF(H35205&gt;0,VLOOKUP(H35205,'Account List'!B$4:C$65536,2,FALSE),"")</f>
        <v/>
      </c>
    </row>
    <row r="35206" spans="13:13" x14ac:dyDescent="0.2">
      <c r="M35206" s="14" t="str">
        <f>IF(H35206&gt;0,VLOOKUP(H35206,'Account List'!B$4:C$65536,2,FALSE),"")</f>
        <v/>
      </c>
    </row>
    <row r="35207" spans="13:13" x14ac:dyDescent="0.2">
      <c r="M35207" s="14" t="str">
        <f>IF(H35207&gt;0,VLOOKUP(H35207,'Account List'!B$4:C$65536,2,FALSE),"")</f>
        <v/>
      </c>
    </row>
    <row r="35208" spans="13:13" x14ac:dyDescent="0.2">
      <c r="M35208" s="14" t="str">
        <f>IF(H35208&gt;0,VLOOKUP(H35208,'Account List'!B$4:C$65536,2,FALSE),"")</f>
        <v/>
      </c>
    </row>
    <row r="35209" spans="13:13" x14ac:dyDescent="0.2">
      <c r="M35209" s="14" t="str">
        <f>IF(H35209&gt;0,VLOOKUP(H35209,'Account List'!B$4:C$65536,2,FALSE),"")</f>
        <v/>
      </c>
    </row>
    <row r="35210" spans="13:13" x14ac:dyDescent="0.2">
      <c r="M35210" s="14" t="str">
        <f>IF(H35210&gt;0,VLOOKUP(H35210,'Account List'!B$4:C$65536,2,FALSE),"")</f>
        <v/>
      </c>
    </row>
    <row r="35211" spans="13:13" x14ac:dyDescent="0.2">
      <c r="M35211" s="14" t="str">
        <f>IF(H35211&gt;0,VLOOKUP(H35211,'Account List'!B$4:C$65536,2,FALSE),"")</f>
        <v/>
      </c>
    </row>
    <row r="35212" spans="13:13" x14ac:dyDescent="0.2">
      <c r="M35212" s="14" t="str">
        <f>IF(H35212&gt;0,VLOOKUP(H35212,'Account List'!B$4:C$65536,2,FALSE),"")</f>
        <v/>
      </c>
    </row>
    <row r="35213" spans="13:13" x14ac:dyDescent="0.2">
      <c r="M35213" s="14" t="str">
        <f>IF(H35213&gt;0,VLOOKUP(H35213,'Account List'!B$4:C$65536,2,FALSE),"")</f>
        <v/>
      </c>
    </row>
    <row r="35214" spans="13:13" x14ac:dyDescent="0.2">
      <c r="M35214" s="14" t="str">
        <f>IF(H35214&gt;0,VLOOKUP(H35214,'Account List'!B$4:C$65536,2,FALSE),"")</f>
        <v/>
      </c>
    </row>
    <row r="35215" spans="13:13" x14ac:dyDescent="0.2">
      <c r="M35215" s="14" t="str">
        <f>IF(H35215&gt;0,VLOOKUP(H35215,'Account List'!B$4:C$65536,2,FALSE),"")</f>
        <v/>
      </c>
    </row>
    <row r="35216" spans="13:13" x14ac:dyDescent="0.2">
      <c r="M35216" s="14" t="str">
        <f>IF(H35216&gt;0,VLOOKUP(H35216,'Account List'!B$4:C$65536,2,FALSE),"")</f>
        <v/>
      </c>
    </row>
    <row r="35217" spans="13:13" x14ac:dyDescent="0.2">
      <c r="M35217" s="14" t="str">
        <f>IF(H35217&gt;0,VLOOKUP(H35217,'Account List'!B$4:C$65536,2,FALSE),"")</f>
        <v/>
      </c>
    </row>
    <row r="35218" spans="13:13" x14ac:dyDescent="0.2">
      <c r="M35218" s="14" t="str">
        <f>IF(H35218&gt;0,VLOOKUP(H35218,'Account List'!B$4:C$65536,2,FALSE),"")</f>
        <v/>
      </c>
    </row>
    <row r="35219" spans="13:13" x14ac:dyDescent="0.2">
      <c r="M35219" s="14" t="str">
        <f>IF(H35219&gt;0,VLOOKUP(H35219,'Account List'!B$4:C$65536,2,FALSE),"")</f>
        <v/>
      </c>
    </row>
    <row r="35220" spans="13:13" x14ac:dyDescent="0.2">
      <c r="M35220" s="14" t="str">
        <f>IF(H35220&gt;0,VLOOKUP(H35220,'Account List'!B$4:C$65536,2,FALSE),"")</f>
        <v/>
      </c>
    </row>
    <row r="35221" spans="13:13" x14ac:dyDescent="0.2">
      <c r="M35221" s="14" t="str">
        <f>IF(H35221&gt;0,VLOOKUP(H35221,'Account List'!B$4:C$65536,2,FALSE),"")</f>
        <v/>
      </c>
    </row>
    <row r="35222" spans="13:13" x14ac:dyDescent="0.2">
      <c r="M35222" s="14" t="str">
        <f>IF(H35222&gt;0,VLOOKUP(H35222,'Account List'!B$4:C$65536,2,FALSE),"")</f>
        <v/>
      </c>
    </row>
    <row r="35223" spans="13:13" x14ac:dyDescent="0.2">
      <c r="M35223" s="14" t="str">
        <f>IF(H35223&gt;0,VLOOKUP(H35223,'Account List'!B$4:C$65536,2,FALSE),"")</f>
        <v/>
      </c>
    </row>
    <row r="35224" spans="13:13" x14ac:dyDescent="0.2">
      <c r="M35224" s="14" t="str">
        <f>IF(H35224&gt;0,VLOOKUP(H35224,'Account List'!B$4:C$65536,2,FALSE),"")</f>
        <v/>
      </c>
    </row>
    <row r="35225" spans="13:13" x14ac:dyDescent="0.2">
      <c r="M35225" s="14" t="str">
        <f>IF(H35225&gt;0,VLOOKUP(H35225,'Account List'!B$4:C$65536,2,FALSE),"")</f>
        <v/>
      </c>
    </row>
    <row r="35226" spans="13:13" x14ac:dyDescent="0.2">
      <c r="M35226" s="14" t="str">
        <f>IF(H35226&gt;0,VLOOKUP(H35226,'Account List'!B$4:C$65536,2,FALSE),"")</f>
        <v/>
      </c>
    </row>
    <row r="35227" spans="13:13" x14ac:dyDescent="0.2">
      <c r="M35227" s="14" t="str">
        <f>IF(H35227&gt;0,VLOOKUP(H35227,'Account List'!B$4:C$65536,2,FALSE),"")</f>
        <v/>
      </c>
    </row>
    <row r="35228" spans="13:13" x14ac:dyDescent="0.2">
      <c r="M35228" s="14" t="str">
        <f>IF(H35228&gt;0,VLOOKUP(H35228,'Account List'!B$4:C$65536,2,FALSE),"")</f>
        <v/>
      </c>
    </row>
    <row r="35229" spans="13:13" x14ac:dyDescent="0.2">
      <c r="M35229" s="14" t="str">
        <f>IF(H35229&gt;0,VLOOKUP(H35229,'Account List'!B$4:C$65536,2,FALSE),"")</f>
        <v/>
      </c>
    </row>
    <row r="35230" spans="13:13" x14ac:dyDescent="0.2">
      <c r="M35230" s="14" t="str">
        <f>IF(H35230&gt;0,VLOOKUP(H35230,'Account List'!B$4:C$65536,2,FALSE),"")</f>
        <v/>
      </c>
    </row>
    <row r="35231" spans="13:13" x14ac:dyDescent="0.2">
      <c r="M35231" s="14" t="str">
        <f>IF(H35231&gt;0,VLOOKUP(H35231,'Account List'!B$4:C$65536,2,FALSE),"")</f>
        <v/>
      </c>
    </row>
    <row r="35232" spans="13:13" x14ac:dyDescent="0.2">
      <c r="M35232" s="14" t="str">
        <f>IF(H35232&gt;0,VLOOKUP(H35232,'Account List'!B$4:C$65536,2,FALSE),"")</f>
        <v/>
      </c>
    </row>
    <row r="35233" spans="13:13" x14ac:dyDescent="0.2">
      <c r="M35233" s="14" t="str">
        <f>IF(H35233&gt;0,VLOOKUP(H35233,'Account List'!B$4:C$65536,2,FALSE),"")</f>
        <v/>
      </c>
    </row>
    <row r="35234" spans="13:13" x14ac:dyDescent="0.2">
      <c r="M35234" s="14" t="str">
        <f>IF(H35234&gt;0,VLOOKUP(H35234,'Account List'!B$4:C$65536,2,FALSE),"")</f>
        <v/>
      </c>
    </row>
    <row r="35235" spans="13:13" x14ac:dyDescent="0.2">
      <c r="M35235" s="14" t="str">
        <f>IF(H35235&gt;0,VLOOKUP(H35235,'Account List'!B$4:C$65536,2,FALSE),"")</f>
        <v/>
      </c>
    </row>
    <row r="35236" spans="13:13" x14ac:dyDescent="0.2">
      <c r="M35236" s="14" t="str">
        <f>IF(H35236&gt;0,VLOOKUP(H35236,'Account List'!B$4:C$65536,2,FALSE),"")</f>
        <v/>
      </c>
    </row>
    <row r="35237" spans="13:13" x14ac:dyDescent="0.2">
      <c r="M35237" s="14" t="str">
        <f>IF(H35237&gt;0,VLOOKUP(H35237,'Account List'!B$4:C$65536,2,FALSE),"")</f>
        <v/>
      </c>
    </row>
    <row r="35238" spans="13:13" x14ac:dyDescent="0.2">
      <c r="M35238" s="14" t="str">
        <f>IF(H35238&gt;0,VLOOKUP(H35238,'Account List'!B$4:C$65536,2,FALSE),"")</f>
        <v/>
      </c>
    </row>
    <row r="35239" spans="13:13" x14ac:dyDescent="0.2">
      <c r="M35239" s="14" t="str">
        <f>IF(H35239&gt;0,VLOOKUP(H35239,'Account List'!B$4:C$65536,2,FALSE),"")</f>
        <v/>
      </c>
    </row>
    <row r="35240" spans="13:13" x14ac:dyDescent="0.2">
      <c r="M35240" s="14" t="str">
        <f>IF(H35240&gt;0,VLOOKUP(H35240,'Account List'!B$4:C$65536,2,FALSE),"")</f>
        <v/>
      </c>
    </row>
    <row r="35241" spans="13:13" x14ac:dyDescent="0.2">
      <c r="M35241" s="14" t="str">
        <f>IF(H35241&gt;0,VLOOKUP(H35241,'Account List'!B$4:C$65536,2,FALSE),"")</f>
        <v/>
      </c>
    </row>
    <row r="35242" spans="13:13" x14ac:dyDescent="0.2">
      <c r="M35242" s="14" t="str">
        <f>IF(H35242&gt;0,VLOOKUP(H35242,'Account List'!B$4:C$65536,2,FALSE),"")</f>
        <v/>
      </c>
    </row>
    <row r="35243" spans="13:13" x14ac:dyDescent="0.2">
      <c r="M35243" s="14" t="str">
        <f>IF(H35243&gt;0,VLOOKUP(H35243,'Account List'!B$4:C$65536,2,FALSE),"")</f>
        <v/>
      </c>
    </row>
    <row r="35244" spans="13:13" x14ac:dyDescent="0.2">
      <c r="M35244" s="14" t="str">
        <f>IF(H35244&gt;0,VLOOKUP(H35244,'Account List'!B$4:C$65536,2,FALSE),"")</f>
        <v/>
      </c>
    </row>
    <row r="35245" spans="13:13" x14ac:dyDescent="0.2">
      <c r="M35245" s="14" t="str">
        <f>IF(H35245&gt;0,VLOOKUP(H35245,'Account List'!B$4:C$65536,2,FALSE),"")</f>
        <v/>
      </c>
    </row>
    <row r="35246" spans="13:13" x14ac:dyDescent="0.2">
      <c r="M35246" s="14" t="str">
        <f>IF(H35246&gt;0,VLOOKUP(H35246,'Account List'!B$4:C$65536,2,FALSE),"")</f>
        <v/>
      </c>
    </row>
    <row r="35247" spans="13:13" x14ac:dyDescent="0.2">
      <c r="M35247" s="14" t="str">
        <f>IF(H35247&gt;0,VLOOKUP(H35247,'Account List'!B$4:C$65536,2,FALSE),"")</f>
        <v/>
      </c>
    </row>
    <row r="35248" spans="13:13" x14ac:dyDescent="0.2">
      <c r="M35248" s="14" t="str">
        <f>IF(H35248&gt;0,VLOOKUP(H35248,'Account List'!B$4:C$65536,2,FALSE),"")</f>
        <v/>
      </c>
    </row>
    <row r="35249" spans="13:13" x14ac:dyDescent="0.2">
      <c r="M35249" s="14" t="str">
        <f>IF(H35249&gt;0,VLOOKUP(H35249,'Account List'!B$4:C$65536,2,FALSE),"")</f>
        <v/>
      </c>
    </row>
    <row r="35250" spans="13:13" x14ac:dyDescent="0.2">
      <c r="M35250" s="14" t="str">
        <f>IF(H35250&gt;0,VLOOKUP(H35250,'Account List'!B$4:C$65536,2,FALSE),"")</f>
        <v/>
      </c>
    </row>
    <row r="35251" spans="13:13" x14ac:dyDescent="0.2">
      <c r="M35251" s="14" t="str">
        <f>IF(H35251&gt;0,VLOOKUP(H35251,'Account List'!B$4:C$65536,2,FALSE),"")</f>
        <v/>
      </c>
    </row>
    <row r="35252" spans="13:13" x14ac:dyDescent="0.2">
      <c r="M35252" s="14" t="str">
        <f>IF(H35252&gt;0,VLOOKUP(H35252,'Account List'!B$4:C$65536,2,FALSE),"")</f>
        <v/>
      </c>
    </row>
    <row r="35253" spans="13:13" x14ac:dyDescent="0.2">
      <c r="M35253" s="14" t="str">
        <f>IF(H35253&gt;0,VLOOKUP(H35253,'Account List'!B$4:C$65536,2,FALSE),"")</f>
        <v/>
      </c>
    </row>
    <row r="35254" spans="13:13" x14ac:dyDescent="0.2">
      <c r="M35254" s="14" t="str">
        <f>IF(H35254&gt;0,VLOOKUP(H35254,'Account List'!B$4:C$65536,2,FALSE),"")</f>
        <v/>
      </c>
    </row>
    <row r="35255" spans="13:13" x14ac:dyDescent="0.2">
      <c r="M35255" s="14" t="str">
        <f>IF(H35255&gt;0,VLOOKUP(H35255,'Account List'!B$4:C$65536,2,FALSE),"")</f>
        <v/>
      </c>
    </row>
    <row r="35256" spans="13:13" x14ac:dyDescent="0.2">
      <c r="M35256" s="14" t="str">
        <f>IF(H35256&gt;0,VLOOKUP(H35256,'Account List'!B$4:C$65536,2,FALSE),"")</f>
        <v/>
      </c>
    </row>
    <row r="35257" spans="13:13" x14ac:dyDescent="0.2">
      <c r="M35257" s="14" t="str">
        <f>IF(H35257&gt;0,VLOOKUP(H35257,'Account List'!B$4:C$65536,2,FALSE),"")</f>
        <v/>
      </c>
    </row>
    <row r="35258" spans="13:13" x14ac:dyDescent="0.2">
      <c r="M35258" s="14" t="str">
        <f>IF(H35258&gt;0,VLOOKUP(H35258,'Account List'!B$4:C$65536,2,FALSE),"")</f>
        <v/>
      </c>
    </row>
    <row r="35259" spans="13:13" x14ac:dyDescent="0.2">
      <c r="M35259" s="14" t="str">
        <f>IF(H35259&gt;0,VLOOKUP(H35259,'Account List'!B$4:C$65536,2,FALSE),"")</f>
        <v/>
      </c>
    </row>
    <row r="35260" spans="13:13" x14ac:dyDescent="0.2">
      <c r="M35260" s="14" t="str">
        <f>IF(H35260&gt;0,VLOOKUP(H35260,'Account List'!B$4:C$65536,2,FALSE),"")</f>
        <v/>
      </c>
    </row>
    <row r="35261" spans="13:13" x14ac:dyDescent="0.2">
      <c r="M35261" s="14" t="str">
        <f>IF(H35261&gt;0,VLOOKUP(H35261,'Account List'!B$4:C$65536,2,FALSE),"")</f>
        <v/>
      </c>
    </row>
    <row r="35262" spans="13:13" x14ac:dyDescent="0.2">
      <c r="M35262" s="14" t="str">
        <f>IF(H35262&gt;0,VLOOKUP(H35262,'Account List'!B$4:C$65536,2,FALSE),"")</f>
        <v/>
      </c>
    </row>
    <row r="35263" spans="13:13" x14ac:dyDescent="0.2">
      <c r="M35263" s="14" t="str">
        <f>IF(H35263&gt;0,VLOOKUP(H35263,'Account List'!B$4:C$65536,2,FALSE),"")</f>
        <v/>
      </c>
    </row>
    <row r="35264" spans="13:13" x14ac:dyDescent="0.2">
      <c r="M35264" s="14" t="str">
        <f>IF(H35264&gt;0,VLOOKUP(H35264,'Account List'!B$4:C$65536,2,FALSE),"")</f>
        <v/>
      </c>
    </row>
    <row r="35265" spans="13:13" x14ac:dyDescent="0.2">
      <c r="M35265" s="14" t="str">
        <f>IF(H35265&gt;0,VLOOKUP(H35265,'Account List'!B$4:C$65536,2,FALSE),"")</f>
        <v/>
      </c>
    </row>
    <row r="35266" spans="13:13" x14ac:dyDescent="0.2">
      <c r="M35266" s="14" t="str">
        <f>IF(H35266&gt;0,VLOOKUP(H35266,'Account List'!B$4:C$65536,2,FALSE),"")</f>
        <v/>
      </c>
    </row>
    <row r="35267" spans="13:13" x14ac:dyDescent="0.2">
      <c r="M35267" s="14" t="str">
        <f>IF(H35267&gt;0,VLOOKUP(H35267,'Account List'!B$4:C$65536,2,FALSE),"")</f>
        <v/>
      </c>
    </row>
    <row r="35268" spans="13:13" x14ac:dyDescent="0.2">
      <c r="M35268" s="14" t="str">
        <f>IF(H35268&gt;0,VLOOKUP(H35268,'Account List'!B$4:C$65536,2,FALSE),"")</f>
        <v/>
      </c>
    </row>
    <row r="35269" spans="13:13" x14ac:dyDescent="0.2">
      <c r="M35269" s="14" t="str">
        <f>IF(H35269&gt;0,VLOOKUP(H35269,'Account List'!B$4:C$65536,2,FALSE),"")</f>
        <v/>
      </c>
    </row>
    <row r="35270" spans="13:13" x14ac:dyDescent="0.2">
      <c r="M35270" s="14" t="str">
        <f>IF(H35270&gt;0,VLOOKUP(H35270,'Account List'!B$4:C$65536,2,FALSE),"")</f>
        <v/>
      </c>
    </row>
    <row r="35271" spans="13:13" x14ac:dyDescent="0.2">
      <c r="M35271" s="14" t="str">
        <f>IF(H35271&gt;0,VLOOKUP(H35271,'Account List'!B$4:C$65536,2,FALSE),"")</f>
        <v/>
      </c>
    </row>
    <row r="35272" spans="13:13" x14ac:dyDescent="0.2">
      <c r="M35272" s="14" t="str">
        <f>IF(H35272&gt;0,VLOOKUP(H35272,'Account List'!B$4:C$65536,2,FALSE),"")</f>
        <v/>
      </c>
    </row>
    <row r="35273" spans="13:13" x14ac:dyDescent="0.2">
      <c r="M35273" s="14" t="str">
        <f>IF(H35273&gt;0,VLOOKUP(H35273,'Account List'!B$4:C$65536,2,FALSE),"")</f>
        <v/>
      </c>
    </row>
    <row r="35274" spans="13:13" x14ac:dyDescent="0.2">
      <c r="M35274" s="14" t="str">
        <f>IF(H35274&gt;0,VLOOKUP(H35274,'Account List'!B$4:C$65536,2,FALSE),"")</f>
        <v/>
      </c>
    </row>
    <row r="35275" spans="13:13" x14ac:dyDescent="0.2">
      <c r="M35275" s="14" t="str">
        <f>IF(H35275&gt;0,VLOOKUP(H35275,'Account List'!B$4:C$65536,2,FALSE),"")</f>
        <v/>
      </c>
    </row>
    <row r="35276" spans="13:13" x14ac:dyDescent="0.2">
      <c r="M35276" s="14" t="str">
        <f>IF(H35276&gt;0,VLOOKUP(H35276,'Account List'!B$4:C$65536,2,FALSE),"")</f>
        <v/>
      </c>
    </row>
    <row r="35277" spans="13:13" x14ac:dyDescent="0.2">
      <c r="M35277" s="14" t="str">
        <f>IF(H35277&gt;0,VLOOKUP(H35277,'Account List'!B$4:C$65536,2,FALSE),"")</f>
        <v/>
      </c>
    </row>
    <row r="35278" spans="13:13" x14ac:dyDescent="0.2">
      <c r="M35278" s="14" t="str">
        <f>IF(H35278&gt;0,VLOOKUP(H35278,'Account List'!B$4:C$65536,2,FALSE),"")</f>
        <v/>
      </c>
    </row>
    <row r="35279" spans="13:13" x14ac:dyDescent="0.2">
      <c r="M35279" s="14" t="str">
        <f>IF(H35279&gt;0,VLOOKUP(H35279,'Account List'!B$4:C$65536,2,FALSE),"")</f>
        <v/>
      </c>
    </row>
    <row r="35280" spans="13:13" x14ac:dyDescent="0.2">
      <c r="M35280" s="14" t="str">
        <f>IF(H35280&gt;0,VLOOKUP(H35280,'Account List'!B$4:C$65536,2,FALSE),"")</f>
        <v/>
      </c>
    </row>
    <row r="35281" spans="13:13" x14ac:dyDescent="0.2">
      <c r="M35281" s="14" t="str">
        <f>IF(H35281&gt;0,VLOOKUP(H35281,'Account List'!B$4:C$65536,2,FALSE),"")</f>
        <v/>
      </c>
    </row>
    <row r="35282" spans="13:13" x14ac:dyDescent="0.2">
      <c r="M35282" s="14" t="str">
        <f>IF(H35282&gt;0,VLOOKUP(H35282,'Account List'!B$4:C$65536,2,FALSE),"")</f>
        <v/>
      </c>
    </row>
    <row r="35283" spans="13:13" x14ac:dyDescent="0.2">
      <c r="M35283" s="14" t="str">
        <f>IF(H35283&gt;0,VLOOKUP(H35283,'Account List'!B$4:C$65536,2,FALSE),"")</f>
        <v/>
      </c>
    </row>
    <row r="35284" spans="13:13" x14ac:dyDescent="0.2">
      <c r="M35284" s="14" t="str">
        <f>IF(H35284&gt;0,VLOOKUP(H35284,'Account List'!B$4:C$65536,2,FALSE),"")</f>
        <v/>
      </c>
    </row>
    <row r="35285" spans="13:13" x14ac:dyDescent="0.2">
      <c r="M35285" s="14" t="str">
        <f>IF(H35285&gt;0,VLOOKUP(H35285,'Account List'!B$4:C$65536,2,FALSE),"")</f>
        <v/>
      </c>
    </row>
    <row r="35286" spans="13:13" x14ac:dyDescent="0.2">
      <c r="M35286" s="14" t="str">
        <f>IF(H35286&gt;0,VLOOKUP(H35286,'Account List'!B$4:C$65536,2,FALSE),"")</f>
        <v/>
      </c>
    </row>
    <row r="35287" spans="13:13" x14ac:dyDescent="0.2">
      <c r="M35287" s="14" t="str">
        <f>IF(H35287&gt;0,VLOOKUP(H35287,'Account List'!B$4:C$65536,2,FALSE),"")</f>
        <v/>
      </c>
    </row>
    <row r="35288" spans="13:13" x14ac:dyDescent="0.2">
      <c r="M35288" s="14" t="str">
        <f>IF(H35288&gt;0,VLOOKUP(H35288,'Account List'!B$4:C$65536,2,FALSE),"")</f>
        <v/>
      </c>
    </row>
    <row r="35289" spans="13:13" x14ac:dyDescent="0.2">
      <c r="M35289" s="14" t="str">
        <f>IF(H35289&gt;0,VLOOKUP(H35289,'Account List'!B$4:C$65536,2,FALSE),"")</f>
        <v/>
      </c>
    </row>
    <row r="35290" spans="13:13" x14ac:dyDescent="0.2">
      <c r="M35290" s="14" t="str">
        <f>IF(H35290&gt;0,VLOOKUP(H35290,'Account List'!B$4:C$65536,2,FALSE),"")</f>
        <v/>
      </c>
    </row>
    <row r="35291" spans="13:13" x14ac:dyDescent="0.2">
      <c r="M35291" s="14" t="str">
        <f>IF(H35291&gt;0,VLOOKUP(H35291,'Account List'!B$4:C$65536,2,FALSE),"")</f>
        <v/>
      </c>
    </row>
    <row r="35292" spans="13:13" x14ac:dyDescent="0.2">
      <c r="M35292" s="14" t="str">
        <f>IF(H35292&gt;0,VLOOKUP(H35292,'Account List'!B$4:C$65536,2,FALSE),"")</f>
        <v/>
      </c>
    </row>
    <row r="35293" spans="13:13" x14ac:dyDescent="0.2">
      <c r="M35293" s="14" t="str">
        <f>IF(H35293&gt;0,VLOOKUP(H35293,'Account List'!B$4:C$65536,2,FALSE),"")</f>
        <v/>
      </c>
    </row>
    <row r="35294" spans="13:13" x14ac:dyDescent="0.2">
      <c r="M35294" s="14" t="str">
        <f>IF(H35294&gt;0,VLOOKUP(H35294,'Account List'!B$4:C$65536,2,FALSE),"")</f>
        <v/>
      </c>
    </row>
    <row r="35295" spans="13:13" x14ac:dyDescent="0.2">
      <c r="M35295" s="14" t="str">
        <f>IF(H35295&gt;0,VLOOKUP(H35295,'Account List'!B$4:C$65536,2,FALSE),"")</f>
        <v/>
      </c>
    </row>
    <row r="35296" spans="13:13" x14ac:dyDescent="0.2">
      <c r="M35296" s="14" t="str">
        <f>IF(H35296&gt;0,VLOOKUP(H35296,'Account List'!B$4:C$65536,2,FALSE),"")</f>
        <v/>
      </c>
    </row>
    <row r="35297" spans="13:13" x14ac:dyDescent="0.2">
      <c r="M35297" s="14" t="str">
        <f>IF(H35297&gt;0,VLOOKUP(H35297,'Account List'!B$4:C$65536,2,FALSE),"")</f>
        <v/>
      </c>
    </row>
    <row r="35298" spans="13:13" x14ac:dyDescent="0.2">
      <c r="M35298" s="14" t="str">
        <f>IF(H35298&gt;0,VLOOKUP(H35298,'Account List'!B$4:C$65536,2,FALSE),"")</f>
        <v/>
      </c>
    </row>
    <row r="35299" spans="13:13" x14ac:dyDescent="0.2">
      <c r="M35299" s="14" t="str">
        <f>IF(H35299&gt;0,VLOOKUP(H35299,'Account List'!B$4:C$65536,2,FALSE),"")</f>
        <v/>
      </c>
    </row>
    <row r="35300" spans="13:13" x14ac:dyDescent="0.2">
      <c r="M35300" s="14" t="str">
        <f>IF(H35300&gt;0,VLOOKUP(H35300,'Account List'!B$4:C$65536,2,FALSE),"")</f>
        <v/>
      </c>
    </row>
    <row r="35301" spans="13:13" x14ac:dyDescent="0.2">
      <c r="M35301" s="14" t="str">
        <f>IF(H35301&gt;0,VLOOKUP(H35301,'Account List'!B$4:C$65536,2,FALSE),"")</f>
        <v/>
      </c>
    </row>
    <row r="35302" spans="13:13" x14ac:dyDescent="0.2">
      <c r="M35302" s="14" t="str">
        <f>IF(H35302&gt;0,VLOOKUP(H35302,'Account List'!B$4:C$65536,2,FALSE),"")</f>
        <v/>
      </c>
    </row>
    <row r="35303" spans="13:13" x14ac:dyDescent="0.2">
      <c r="M35303" s="14" t="str">
        <f>IF(H35303&gt;0,VLOOKUP(H35303,'Account List'!B$4:C$65536,2,FALSE),"")</f>
        <v/>
      </c>
    </row>
    <row r="35304" spans="13:13" x14ac:dyDescent="0.2">
      <c r="M35304" s="14" t="str">
        <f>IF(H35304&gt;0,VLOOKUP(H35304,'Account List'!B$4:C$65536,2,FALSE),"")</f>
        <v/>
      </c>
    </row>
    <row r="35305" spans="13:13" x14ac:dyDescent="0.2">
      <c r="M35305" s="14" t="str">
        <f>IF(H35305&gt;0,VLOOKUP(H35305,'Account List'!B$4:C$65536,2,FALSE),"")</f>
        <v/>
      </c>
    </row>
    <row r="35306" spans="13:13" x14ac:dyDescent="0.2">
      <c r="M35306" s="14" t="str">
        <f>IF(H35306&gt;0,VLOOKUP(H35306,'Account List'!B$4:C$65536,2,FALSE),"")</f>
        <v/>
      </c>
    </row>
    <row r="35307" spans="13:13" x14ac:dyDescent="0.2">
      <c r="M35307" s="14" t="str">
        <f>IF(H35307&gt;0,VLOOKUP(H35307,'Account List'!B$4:C$65536,2,FALSE),"")</f>
        <v/>
      </c>
    </row>
    <row r="35308" spans="13:13" x14ac:dyDescent="0.2">
      <c r="M35308" s="14" t="str">
        <f>IF(H35308&gt;0,VLOOKUP(H35308,'Account List'!B$4:C$65536,2,FALSE),"")</f>
        <v/>
      </c>
    </row>
    <row r="35309" spans="13:13" x14ac:dyDescent="0.2">
      <c r="M35309" s="14" t="str">
        <f>IF(H35309&gt;0,VLOOKUP(H35309,'Account List'!B$4:C$65536,2,FALSE),"")</f>
        <v/>
      </c>
    </row>
    <row r="35310" spans="13:13" x14ac:dyDescent="0.2">
      <c r="M35310" s="14" t="str">
        <f>IF(H35310&gt;0,VLOOKUP(H35310,'Account List'!B$4:C$65536,2,FALSE),"")</f>
        <v/>
      </c>
    </row>
    <row r="35311" spans="13:13" x14ac:dyDescent="0.2">
      <c r="M35311" s="14" t="str">
        <f>IF(H35311&gt;0,VLOOKUP(H35311,'Account List'!B$4:C$65536,2,FALSE),"")</f>
        <v/>
      </c>
    </row>
    <row r="35312" spans="13:13" x14ac:dyDescent="0.2">
      <c r="M35312" s="14" t="str">
        <f>IF(H35312&gt;0,VLOOKUP(H35312,'Account List'!B$4:C$65536,2,FALSE),"")</f>
        <v/>
      </c>
    </row>
    <row r="35313" spans="13:13" x14ac:dyDescent="0.2">
      <c r="M35313" s="14" t="str">
        <f>IF(H35313&gt;0,VLOOKUP(H35313,'Account List'!B$4:C$65536,2,FALSE),"")</f>
        <v/>
      </c>
    </row>
    <row r="35314" spans="13:13" x14ac:dyDescent="0.2">
      <c r="M35314" s="14" t="str">
        <f>IF(H35314&gt;0,VLOOKUP(H35314,'Account List'!B$4:C$65536,2,FALSE),"")</f>
        <v/>
      </c>
    </row>
    <row r="35315" spans="13:13" x14ac:dyDescent="0.2">
      <c r="M35315" s="14" t="str">
        <f>IF(H35315&gt;0,VLOOKUP(H35315,'Account List'!B$4:C$65536,2,FALSE),"")</f>
        <v/>
      </c>
    </row>
    <row r="35316" spans="13:13" x14ac:dyDescent="0.2">
      <c r="M35316" s="14" t="str">
        <f>IF(H35316&gt;0,VLOOKUP(H35316,'Account List'!B$4:C$65536,2,FALSE),"")</f>
        <v/>
      </c>
    </row>
    <row r="35317" spans="13:13" x14ac:dyDescent="0.2">
      <c r="M35317" s="14" t="str">
        <f>IF(H35317&gt;0,VLOOKUP(H35317,'Account List'!B$4:C$65536,2,FALSE),"")</f>
        <v/>
      </c>
    </row>
    <row r="35318" spans="13:13" x14ac:dyDescent="0.2">
      <c r="M35318" s="14" t="str">
        <f>IF(H35318&gt;0,VLOOKUP(H35318,'Account List'!B$4:C$65536,2,FALSE),"")</f>
        <v/>
      </c>
    </row>
    <row r="35319" spans="13:13" x14ac:dyDescent="0.2">
      <c r="M35319" s="14" t="str">
        <f>IF(H35319&gt;0,VLOOKUP(H35319,'Account List'!B$4:C$65536,2,FALSE),"")</f>
        <v/>
      </c>
    </row>
    <row r="35320" spans="13:13" x14ac:dyDescent="0.2">
      <c r="M35320" s="14" t="str">
        <f>IF(H35320&gt;0,VLOOKUP(H35320,'Account List'!B$4:C$65536,2,FALSE),"")</f>
        <v/>
      </c>
    </row>
    <row r="35321" spans="13:13" x14ac:dyDescent="0.2">
      <c r="M35321" s="14" t="str">
        <f>IF(H35321&gt;0,VLOOKUP(H35321,'Account List'!B$4:C$65536,2,FALSE),"")</f>
        <v/>
      </c>
    </row>
    <row r="35322" spans="13:13" x14ac:dyDescent="0.2">
      <c r="M35322" s="14" t="str">
        <f>IF(H35322&gt;0,VLOOKUP(H35322,'Account List'!B$4:C$65536,2,FALSE),"")</f>
        <v/>
      </c>
    </row>
    <row r="35323" spans="13:13" x14ac:dyDescent="0.2">
      <c r="M35323" s="14" t="str">
        <f>IF(H35323&gt;0,VLOOKUP(H35323,'Account List'!B$4:C$65536,2,FALSE),"")</f>
        <v/>
      </c>
    </row>
    <row r="35324" spans="13:13" x14ac:dyDescent="0.2">
      <c r="M35324" s="14" t="str">
        <f>IF(H35324&gt;0,VLOOKUP(H35324,'Account List'!B$4:C$65536,2,FALSE),"")</f>
        <v/>
      </c>
    </row>
    <row r="35325" spans="13:13" x14ac:dyDescent="0.2">
      <c r="M35325" s="14" t="str">
        <f>IF(H35325&gt;0,VLOOKUP(H35325,'Account List'!B$4:C$65536,2,FALSE),"")</f>
        <v/>
      </c>
    </row>
    <row r="35326" spans="13:13" x14ac:dyDescent="0.2">
      <c r="M35326" s="14" t="str">
        <f>IF(H35326&gt;0,VLOOKUP(H35326,'Account List'!B$4:C$65536,2,FALSE),"")</f>
        <v/>
      </c>
    </row>
    <row r="35327" spans="13:13" x14ac:dyDescent="0.2">
      <c r="M35327" s="14" t="str">
        <f>IF(H35327&gt;0,VLOOKUP(H35327,'Account List'!B$4:C$65536,2,FALSE),"")</f>
        <v/>
      </c>
    </row>
    <row r="35328" spans="13:13" x14ac:dyDescent="0.2">
      <c r="M35328" s="14" t="str">
        <f>IF(H35328&gt;0,VLOOKUP(H35328,'Account List'!B$4:C$65536,2,FALSE),"")</f>
        <v/>
      </c>
    </row>
    <row r="35329" spans="13:13" x14ac:dyDescent="0.2">
      <c r="M35329" s="14" t="str">
        <f>IF(H35329&gt;0,VLOOKUP(H35329,'Account List'!B$4:C$65536,2,FALSE),"")</f>
        <v/>
      </c>
    </row>
    <row r="35330" spans="13:13" x14ac:dyDescent="0.2">
      <c r="M35330" s="14" t="str">
        <f>IF(H35330&gt;0,VLOOKUP(H35330,'Account List'!B$4:C$65536,2,FALSE),"")</f>
        <v/>
      </c>
    </row>
    <row r="35331" spans="13:13" x14ac:dyDescent="0.2">
      <c r="M35331" s="14" t="str">
        <f>IF(H35331&gt;0,VLOOKUP(H35331,'Account List'!B$4:C$65536,2,FALSE),"")</f>
        <v/>
      </c>
    </row>
    <row r="35332" spans="13:13" x14ac:dyDescent="0.2">
      <c r="M35332" s="14" t="str">
        <f>IF(H35332&gt;0,VLOOKUP(H35332,'Account List'!B$4:C$65536,2,FALSE),"")</f>
        <v/>
      </c>
    </row>
    <row r="35333" spans="13:13" x14ac:dyDescent="0.2">
      <c r="M35333" s="14" t="str">
        <f>IF(H35333&gt;0,VLOOKUP(H35333,'Account List'!B$4:C$65536,2,FALSE),"")</f>
        <v/>
      </c>
    </row>
    <row r="35334" spans="13:13" x14ac:dyDescent="0.2">
      <c r="M35334" s="14" t="str">
        <f>IF(H35334&gt;0,VLOOKUP(H35334,'Account List'!B$4:C$65536,2,FALSE),"")</f>
        <v/>
      </c>
    </row>
    <row r="35335" spans="13:13" x14ac:dyDescent="0.2">
      <c r="M35335" s="14" t="str">
        <f>IF(H35335&gt;0,VLOOKUP(H35335,'Account List'!B$4:C$65536,2,FALSE),"")</f>
        <v/>
      </c>
    </row>
    <row r="35336" spans="13:13" x14ac:dyDescent="0.2">
      <c r="M35336" s="14" t="str">
        <f>IF(H35336&gt;0,VLOOKUP(H35336,'Account List'!B$4:C$65536,2,FALSE),"")</f>
        <v/>
      </c>
    </row>
    <row r="35337" spans="13:13" x14ac:dyDescent="0.2">
      <c r="M35337" s="14" t="str">
        <f>IF(H35337&gt;0,VLOOKUP(H35337,'Account List'!B$4:C$65536,2,FALSE),"")</f>
        <v/>
      </c>
    </row>
    <row r="35338" spans="13:13" x14ac:dyDescent="0.2">
      <c r="M35338" s="14" t="str">
        <f>IF(H35338&gt;0,VLOOKUP(H35338,'Account List'!B$4:C$65536,2,FALSE),"")</f>
        <v/>
      </c>
    </row>
    <row r="35339" spans="13:13" x14ac:dyDescent="0.2">
      <c r="M35339" s="14" t="str">
        <f>IF(H35339&gt;0,VLOOKUP(H35339,'Account List'!B$4:C$65536,2,FALSE),"")</f>
        <v/>
      </c>
    </row>
    <row r="35340" spans="13:13" x14ac:dyDescent="0.2">
      <c r="M35340" s="14" t="str">
        <f>IF(H35340&gt;0,VLOOKUP(H35340,'Account List'!B$4:C$65536,2,FALSE),"")</f>
        <v/>
      </c>
    </row>
    <row r="35341" spans="13:13" x14ac:dyDescent="0.2">
      <c r="M35341" s="14" t="str">
        <f>IF(H35341&gt;0,VLOOKUP(H35341,'Account List'!B$4:C$65536,2,FALSE),"")</f>
        <v/>
      </c>
    </row>
    <row r="35342" spans="13:13" x14ac:dyDescent="0.2">
      <c r="M35342" s="14" t="str">
        <f>IF(H35342&gt;0,VLOOKUP(H35342,'Account List'!B$4:C$65536,2,FALSE),"")</f>
        <v/>
      </c>
    </row>
    <row r="35343" spans="13:13" x14ac:dyDescent="0.2">
      <c r="M35343" s="14" t="str">
        <f>IF(H35343&gt;0,VLOOKUP(H35343,'Account List'!B$4:C$65536,2,FALSE),"")</f>
        <v/>
      </c>
    </row>
    <row r="35344" spans="13:13" x14ac:dyDescent="0.2">
      <c r="M35344" s="14" t="str">
        <f>IF(H35344&gt;0,VLOOKUP(H35344,'Account List'!B$4:C$65536,2,FALSE),"")</f>
        <v/>
      </c>
    </row>
    <row r="35345" spans="13:13" x14ac:dyDescent="0.2">
      <c r="M35345" s="14" t="str">
        <f>IF(H35345&gt;0,VLOOKUP(H35345,'Account List'!B$4:C$65536,2,FALSE),"")</f>
        <v/>
      </c>
    </row>
    <row r="35346" spans="13:13" x14ac:dyDescent="0.2">
      <c r="M35346" s="14" t="str">
        <f>IF(H35346&gt;0,VLOOKUP(H35346,'Account List'!B$4:C$65536,2,FALSE),"")</f>
        <v/>
      </c>
    </row>
    <row r="35347" spans="13:13" x14ac:dyDescent="0.2">
      <c r="M35347" s="14" t="str">
        <f>IF(H35347&gt;0,VLOOKUP(H35347,'Account List'!B$4:C$65536,2,FALSE),"")</f>
        <v/>
      </c>
    </row>
    <row r="35348" spans="13:13" x14ac:dyDescent="0.2">
      <c r="M35348" s="14" t="str">
        <f>IF(H35348&gt;0,VLOOKUP(H35348,'Account List'!B$4:C$65536,2,FALSE),"")</f>
        <v/>
      </c>
    </row>
    <row r="35349" spans="13:13" x14ac:dyDescent="0.2">
      <c r="M35349" s="14" t="str">
        <f>IF(H35349&gt;0,VLOOKUP(H35349,'Account List'!B$4:C$65536,2,FALSE),"")</f>
        <v/>
      </c>
    </row>
    <row r="35350" spans="13:13" x14ac:dyDescent="0.2">
      <c r="M35350" s="14" t="str">
        <f>IF(H35350&gt;0,VLOOKUP(H35350,'Account List'!B$4:C$65536,2,FALSE),"")</f>
        <v/>
      </c>
    </row>
    <row r="35351" spans="13:13" x14ac:dyDescent="0.2">
      <c r="M35351" s="14" t="str">
        <f>IF(H35351&gt;0,VLOOKUP(H35351,'Account List'!B$4:C$65536,2,FALSE),"")</f>
        <v/>
      </c>
    </row>
    <row r="35352" spans="13:13" x14ac:dyDescent="0.2">
      <c r="M35352" s="14" t="str">
        <f>IF(H35352&gt;0,VLOOKUP(H35352,'Account List'!B$4:C$65536,2,FALSE),"")</f>
        <v/>
      </c>
    </row>
    <row r="35353" spans="13:13" x14ac:dyDescent="0.2">
      <c r="M35353" s="14" t="str">
        <f>IF(H35353&gt;0,VLOOKUP(H35353,'Account List'!B$4:C$65536,2,FALSE),"")</f>
        <v/>
      </c>
    </row>
    <row r="35354" spans="13:13" x14ac:dyDescent="0.2">
      <c r="M35354" s="14" t="str">
        <f>IF(H35354&gt;0,VLOOKUP(H35354,'Account List'!B$4:C$65536,2,FALSE),"")</f>
        <v/>
      </c>
    </row>
    <row r="35355" spans="13:13" x14ac:dyDescent="0.2">
      <c r="M35355" s="14" t="str">
        <f>IF(H35355&gt;0,VLOOKUP(H35355,'Account List'!B$4:C$65536,2,FALSE),"")</f>
        <v/>
      </c>
    </row>
    <row r="35356" spans="13:13" x14ac:dyDescent="0.2">
      <c r="M35356" s="14" t="str">
        <f>IF(H35356&gt;0,VLOOKUP(H35356,'Account List'!B$4:C$65536,2,FALSE),"")</f>
        <v/>
      </c>
    </row>
    <row r="35357" spans="13:13" x14ac:dyDescent="0.2">
      <c r="M35357" s="14" t="str">
        <f>IF(H35357&gt;0,VLOOKUP(H35357,'Account List'!B$4:C$65536,2,FALSE),"")</f>
        <v/>
      </c>
    </row>
    <row r="35358" spans="13:13" x14ac:dyDescent="0.2">
      <c r="M35358" s="14" t="str">
        <f>IF(H35358&gt;0,VLOOKUP(H35358,'Account List'!B$4:C$65536,2,FALSE),"")</f>
        <v/>
      </c>
    </row>
    <row r="35359" spans="13:13" x14ac:dyDescent="0.2">
      <c r="M35359" s="14" t="str">
        <f>IF(H35359&gt;0,VLOOKUP(H35359,'Account List'!B$4:C$65536,2,FALSE),"")</f>
        <v/>
      </c>
    </row>
    <row r="35360" spans="13:13" x14ac:dyDescent="0.2">
      <c r="M35360" s="14" t="str">
        <f>IF(H35360&gt;0,VLOOKUP(H35360,'Account List'!B$4:C$65536,2,FALSE),"")</f>
        <v/>
      </c>
    </row>
    <row r="35361" spans="13:13" x14ac:dyDescent="0.2">
      <c r="M35361" s="14" t="str">
        <f>IF(H35361&gt;0,VLOOKUP(H35361,'Account List'!B$4:C$65536,2,FALSE),"")</f>
        <v/>
      </c>
    </row>
    <row r="35362" spans="13:13" x14ac:dyDescent="0.2">
      <c r="M35362" s="14" t="str">
        <f>IF(H35362&gt;0,VLOOKUP(H35362,'Account List'!B$4:C$65536,2,FALSE),"")</f>
        <v/>
      </c>
    </row>
    <row r="35363" spans="13:13" x14ac:dyDescent="0.2">
      <c r="M35363" s="14" t="str">
        <f>IF(H35363&gt;0,VLOOKUP(H35363,'Account List'!B$4:C$65536,2,FALSE),"")</f>
        <v/>
      </c>
    </row>
    <row r="35364" spans="13:13" x14ac:dyDescent="0.2">
      <c r="M35364" s="14" t="str">
        <f>IF(H35364&gt;0,VLOOKUP(H35364,'Account List'!B$4:C$65536,2,FALSE),"")</f>
        <v/>
      </c>
    </row>
    <row r="35365" spans="13:13" x14ac:dyDescent="0.2">
      <c r="M35365" s="14" t="str">
        <f>IF(H35365&gt;0,VLOOKUP(H35365,'Account List'!B$4:C$65536,2,FALSE),"")</f>
        <v/>
      </c>
    </row>
    <row r="35366" spans="13:13" x14ac:dyDescent="0.2">
      <c r="M35366" s="14" t="str">
        <f>IF(H35366&gt;0,VLOOKUP(H35366,'Account List'!B$4:C$65536,2,FALSE),"")</f>
        <v/>
      </c>
    </row>
    <row r="35367" spans="13:13" x14ac:dyDescent="0.2">
      <c r="M35367" s="14" t="str">
        <f>IF(H35367&gt;0,VLOOKUP(H35367,'Account List'!B$4:C$65536,2,FALSE),"")</f>
        <v/>
      </c>
    </row>
    <row r="35368" spans="13:13" x14ac:dyDescent="0.2">
      <c r="M35368" s="14" t="str">
        <f>IF(H35368&gt;0,VLOOKUP(H35368,'Account List'!B$4:C$65536,2,FALSE),"")</f>
        <v/>
      </c>
    </row>
    <row r="35369" spans="13:13" x14ac:dyDescent="0.2">
      <c r="M35369" s="14" t="str">
        <f>IF(H35369&gt;0,VLOOKUP(H35369,'Account List'!B$4:C$65536,2,FALSE),"")</f>
        <v/>
      </c>
    </row>
    <row r="35370" spans="13:13" x14ac:dyDescent="0.2">
      <c r="M35370" s="14" t="str">
        <f>IF(H35370&gt;0,VLOOKUP(H35370,'Account List'!B$4:C$65536,2,FALSE),"")</f>
        <v/>
      </c>
    </row>
    <row r="35371" spans="13:13" x14ac:dyDescent="0.2">
      <c r="M35371" s="14" t="str">
        <f>IF(H35371&gt;0,VLOOKUP(H35371,'Account List'!B$4:C$65536,2,FALSE),"")</f>
        <v/>
      </c>
    </row>
    <row r="35372" spans="13:13" x14ac:dyDescent="0.2">
      <c r="M35372" s="14" t="str">
        <f>IF(H35372&gt;0,VLOOKUP(H35372,'Account List'!B$4:C$65536,2,FALSE),"")</f>
        <v/>
      </c>
    </row>
    <row r="35373" spans="13:13" x14ac:dyDescent="0.2">
      <c r="M35373" s="14" t="str">
        <f>IF(H35373&gt;0,VLOOKUP(H35373,'Account List'!B$4:C$65536,2,FALSE),"")</f>
        <v/>
      </c>
    </row>
    <row r="35374" spans="13:13" x14ac:dyDescent="0.2">
      <c r="M35374" s="14" t="str">
        <f>IF(H35374&gt;0,VLOOKUP(H35374,'Account List'!B$4:C$65536,2,FALSE),"")</f>
        <v/>
      </c>
    </row>
    <row r="35375" spans="13:13" x14ac:dyDescent="0.2">
      <c r="M35375" s="14" t="str">
        <f>IF(H35375&gt;0,VLOOKUP(H35375,'Account List'!B$4:C$65536,2,FALSE),"")</f>
        <v/>
      </c>
    </row>
    <row r="35376" spans="13:13" x14ac:dyDescent="0.2">
      <c r="M35376" s="14" t="str">
        <f>IF(H35376&gt;0,VLOOKUP(H35376,'Account List'!B$4:C$65536,2,FALSE),"")</f>
        <v/>
      </c>
    </row>
    <row r="35377" spans="13:13" x14ac:dyDescent="0.2">
      <c r="M35377" s="14" t="str">
        <f>IF(H35377&gt;0,VLOOKUP(H35377,'Account List'!B$4:C$65536,2,FALSE),"")</f>
        <v/>
      </c>
    </row>
    <row r="35378" spans="13:13" x14ac:dyDescent="0.2">
      <c r="M35378" s="14" t="str">
        <f>IF(H35378&gt;0,VLOOKUP(H35378,'Account List'!B$4:C$65536,2,FALSE),"")</f>
        <v/>
      </c>
    </row>
    <row r="35379" spans="13:13" x14ac:dyDescent="0.2">
      <c r="M35379" s="14" t="str">
        <f>IF(H35379&gt;0,VLOOKUP(H35379,'Account List'!B$4:C$65536,2,FALSE),"")</f>
        <v/>
      </c>
    </row>
    <row r="35380" spans="13:13" x14ac:dyDescent="0.2">
      <c r="M35380" s="14" t="str">
        <f>IF(H35380&gt;0,VLOOKUP(H35380,'Account List'!B$4:C$65536,2,FALSE),"")</f>
        <v/>
      </c>
    </row>
    <row r="35381" spans="13:13" x14ac:dyDescent="0.2">
      <c r="M35381" s="14" t="str">
        <f>IF(H35381&gt;0,VLOOKUP(H35381,'Account List'!B$4:C$65536,2,FALSE),"")</f>
        <v/>
      </c>
    </row>
    <row r="35382" spans="13:13" x14ac:dyDescent="0.2">
      <c r="M35382" s="14" t="str">
        <f>IF(H35382&gt;0,VLOOKUP(H35382,'Account List'!B$4:C$65536,2,FALSE),"")</f>
        <v/>
      </c>
    </row>
    <row r="35383" spans="13:13" x14ac:dyDescent="0.2">
      <c r="M35383" s="14" t="str">
        <f>IF(H35383&gt;0,VLOOKUP(H35383,'Account List'!B$4:C$65536,2,FALSE),"")</f>
        <v/>
      </c>
    </row>
    <row r="35384" spans="13:13" x14ac:dyDescent="0.2">
      <c r="M35384" s="14" t="str">
        <f>IF(H35384&gt;0,VLOOKUP(H35384,'Account List'!B$4:C$65536,2,FALSE),"")</f>
        <v/>
      </c>
    </row>
    <row r="35385" spans="13:13" x14ac:dyDescent="0.2">
      <c r="M35385" s="14" t="str">
        <f>IF(H35385&gt;0,VLOOKUP(H35385,'Account List'!B$4:C$65536,2,FALSE),"")</f>
        <v/>
      </c>
    </row>
    <row r="35386" spans="13:13" x14ac:dyDescent="0.2">
      <c r="M35386" s="14" t="str">
        <f>IF(H35386&gt;0,VLOOKUP(H35386,'Account List'!B$4:C$65536,2,FALSE),"")</f>
        <v/>
      </c>
    </row>
    <row r="35387" spans="13:13" x14ac:dyDescent="0.2">
      <c r="M35387" s="14" t="str">
        <f>IF(H35387&gt;0,VLOOKUP(H35387,'Account List'!B$4:C$65536,2,FALSE),"")</f>
        <v/>
      </c>
    </row>
    <row r="35388" spans="13:13" x14ac:dyDescent="0.2">
      <c r="M35388" s="14" t="str">
        <f>IF(H35388&gt;0,VLOOKUP(H35388,'Account List'!B$4:C$65536,2,FALSE),"")</f>
        <v/>
      </c>
    </row>
    <row r="35389" spans="13:13" x14ac:dyDescent="0.2">
      <c r="M35389" s="14" t="str">
        <f>IF(H35389&gt;0,VLOOKUP(H35389,'Account List'!B$4:C$65536,2,FALSE),"")</f>
        <v/>
      </c>
    </row>
    <row r="35390" spans="13:13" x14ac:dyDescent="0.2">
      <c r="M35390" s="14" t="str">
        <f>IF(H35390&gt;0,VLOOKUP(H35390,'Account List'!B$4:C$65536,2,FALSE),"")</f>
        <v/>
      </c>
    </row>
    <row r="35391" spans="13:13" x14ac:dyDescent="0.2">
      <c r="M35391" s="14" t="str">
        <f>IF(H35391&gt;0,VLOOKUP(H35391,'Account List'!B$4:C$65536,2,FALSE),"")</f>
        <v/>
      </c>
    </row>
    <row r="35392" spans="13:13" x14ac:dyDescent="0.2">
      <c r="M35392" s="14" t="str">
        <f>IF(H35392&gt;0,VLOOKUP(H35392,'Account List'!B$4:C$65536,2,FALSE),"")</f>
        <v/>
      </c>
    </row>
    <row r="35393" spans="13:13" x14ac:dyDescent="0.2">
      <c r="M35393" s="14" t="str">
        <f>IF(H35393&gt;0,VLOOKUP(H35393,'Account List'!B$4:C$65536,2,FALSE),"")</f>
        <v/>
      </c>
    </row>
    <row r="35394" spans="13:13" x14ac:dyDescent="0.2">
      <c r="M35394" s="14" t="str">
        <f>IF(H35394&gt;0,VLOOKUP(H35394,'Account List'!B$4:C$65536,2,FALSE),"")</f>
        <v/>
      </c>
    </row>
    <row r="35395" spans="13:13" x14ac:dyDescent="0.2">
      <c r="M35395" s="14" t="str">
        <f>IF(H35395&gt;0,VLOOKUP(H35395,'Account List'!B$4:C$65536,2,FALSE),"")</f>
        <v/>
      </c>
    </row>
    <row r="35396" spans="13:13" x14ac:dyDescent="0.2">
      <c r="M35396" s="14" t="str">
        <f>IF(H35396&gt;0,VLOOKUP(H35396,'Account List'!B$4:C$65536,2,FALSE),"")</f>
        <v/>
      </c>
    </row>
    <row r="35397" spans="13:13" x14ac:dyDescent="0.2">
      <c r="M35397" s="14" t="str">
        <f>IF(H35397&gt;0,VLOOKUP(H35397,'Account List'!B$4:C$65536,2,FALSE),"")</f>
        <v/>
      </c>
    </row>
    <row r="35398" spans="13:13" x14ac:dyDescent="0.2">
      <c r="M35398" s="14" t="str">
        <f>IF(H35398&gt;0,VLOOKUP(H35398,'Account List'!B$4:C$65536,2,FALSE),"")</f>
        <v/>
      </c>
    </row>
    <row r="35399" spans="13:13" x14ac:dyDescent="0.2">
      <c r="M35399" s="14" t="str">
        <f>IF(H35399&gt;0,VLOOKUP(H35399,'Account List'!B$4:C$65536,2,FALSE),"")</f>
        <v/>
      </c>
    </row>
    <row r="35400" spans="13:13" x14ac:dyDescent="0.2">
      <c r="M35400" s="14" t="str">
        <f>IF(H35400&gt;0,VLOOKUP(H35400,'Account List'!B$4:C$65536,2,FALSE),"")</f>
        <v/>
      </c>
    </row>
    <row r="35401" spans="13:13" x14ac:dyDescent="0.2">
      <c r="M35401" s="14" t="str">
        <f>IF(H35401&gt;0,VLOOKUP(H35401,'Account List'!B$4:C$65536,2,FALSE),"")</f>
        <v/>
      </c>
    </row>
    <row r="35402" spans="13:13" x14ac:dyDescent="0.2">
      <c r="M35402" s="14" t="str">
        <f>IF(H35402&gt;0,VLOOKUP(H35402,'Account List'!B$4:C$65536,2,FALSE),"")</f>
        <v/>
      </c>
    </row>
    <row r="35403" spans="13:13" x14ac:dyDescent="0.2">
      <c r="M35403" s="14" t="str">
        <f>IF(H35403&gt;0,VLOOKUP(H35403,'Account List'!B$4:C$65536,2,FALSE),"")</f>
        <v/>
      </c>
    </row>
    <row r="35404" spans="13:13" x14ac:dyDescent="0.2">
      <c r="M35404" s="14" t="str">
        <f>IF(H35404&gt;0,VLOOKUP(H35404,'Account List'!B$4:C$65536,2,FALSE),"")</f>
        <v/>
      </c>
    </row>
    <row r="35405" spans="13:13" x14ac:dyDescent="0.2">
      <c r="M35405" s="14" t="str">
        <f>IF(H35405&gt;0,VLOOKUP(H35405,'Account List'!B$4:C$65536,2,FALSE),"")</f>
        <v/>
      </c>
    </row>
    <row r="35406" spans="13:13" x14ac:dyDescent="0.2">
      <c r="M35406" s="14" t="str">
        <f>IF(H35406&gt;0,VLOOKUP(H35406,'Account List'!B$4:C$65536,2,FALSE),"")</f>
        <v/>
      </c>
    </row>
    <row r="35407" spans="13:13" x14ac:dyDescent="0.2">
      <c r="M35407" s="14" t="str">
        <f>IF(H35407&gt;0,VLOOKUP(H35407,'Account List'!B$4:C$65536,2,FALSE),"")</f>
        <v/>
      </c>
    </row>
    <row r="35408" spans="13:13" x14ac:dyDescent="0.2">
      <c r="M35408" s="14" t="str">
        <f>IF(H35408&gt;0,VLOOKUP(H35408,'Account List'!B$4:C$65536,2,FALSE),"")</f>
        <v/>
      </c>
    </row>
    <row r="35409" spans="13:13" x14ac:dyDescent="0.2">
      <c r="M35409" s="14" t="str">
        <f>IF(H35409&gt;0,VLOOKUP(H35409,'Account List'!B$4:C$65536,2,FALSE),"")</f>
        <v/>
      </c>
    </row>
    <row r="35410" spans="13:13" x14ac:dyDescent="0.2">
      <c r="M35410" s="14" t="str">
        <f>IF(H35410&gt;0,VLOOKUP(H35410,'Account List'!B$4:C$65536,2,FALSE),"")</f>
        <v/>
      </c>
    </row>
    <row r="35411" spans="13:13" x14ac:dyDescent="0.2">
      <c r="M35411" s="14" t="str">
        <f>IF(H35411&gt;0,VLOOKUP(H35411,'Account List'!B$4:C$65536,2,FALSE),"")</f>
        <v/>
      </c>
    </row>
    <row r="35412" spans="13:13" x14ac:dyDescent="0.2">
      <c r="M35412" s="14" t="str">
        <f>IF(H35412&gt;0,VLOOKUP(H35412,'Account List'!B$4:C$65536,2,FALSE),"")</f>
        <v/>
      </c>
    </row>
    <row r="35413" spans="13:13" x14ac:dyDescent="0.2">
      <c r="M35413" s="14" t="str">
        <f>IF(H35413&gt;0,VLOOKUP(H35413,'Account List'!B$4:C$65536,2,FALSE),"")</f>
        <v/>
      </c>
    </row>
    <row r="35414" spans="13:13" x14ac:dyDescent="0.2">
      <c r="M35414" s="14" t="str">
        <f>IF(H35414&gt;0,VLOOKUP(H35414,'Account List'!B$4:C$65536,2,FALSE),"")</f>
        <v/>
      </c>
    </row>
    <row r="35415" spans="13:13" x14ac:dyDescent="0.2">
      <c r="M35415" s="14" t="str">
        <f>IF(H35415&gt;0,VLOOKUP(H35415,'Account List'!B$4:C$65536,2,FALSE),"")</f>
        <v/>
      </c>
    </row>
    <row r="35416" spans="13:13" x14ac:dyDescent="0.2">
      <c r="M35416" s="14" t="str">
        <f>IF(H35416&gt;0,VLOOKUP(H35416,'Account List'!B$4:C$65536,2,FALSE),"")</f>
        <v/>
      </c>
    </row>
    <row r="35417" spans="13:13" x14ac:dyDescent="0.2">
      <c r="M35417" s="14" t="str">
        <f>IF(H35417&gt;0,VLOOKUP(H35417,'Account List'!B$4:C$65536,2,FALSE),"")</f>
        <v/>
      </c>
    </row>
    <row r="35418" spans="13:13" x14ac:dyDescent="0.2">
      <c r="M35418" s="14" t="str">
        <f>IF(H35418&gt;0,VLOOKUP(H35418,'Account List'!B$4:C$65536,2,FALSE),"")</f>
        <v/>
      </c>
    </row>
    <row r="35419" spans="13:13" x14ac:dyDescent="0.2">
      <c r="M35419" s="14" t="str">
        <f>IF(H35419&gt;0,VLOOKUP(H35419,'Account List'!B$4:C$65536,2,FALSE),"")</f>
        <v/>
      </c>
    </row>
    <row r="35420" spans="13:13" x14ac:dyDescent="0.2">
      <c r="M35420" s="14" t="str">
        <f>IF(H35420&gt;0,VLOOKUP(H35420,'Account List'!B$4:C$65536,2,FALSE),"")</f>
        <v/>
      </c>
    </row>
    <row r="35421" spans="13:13" x14ac:dyDescent="0.2">
      <c r="M35421" s="14" t="str">
        <f>IF(H35421&gt;0,VLOOKUP(H35421,'Account List'!B$4:C$65536,2,FALSE),"")</f>
        <v/>
      </c>
    </row>
    <row r="35422" spans="13:13" x14ac:dyDescent="0.2">
      <c r="M35422" s="14" t="str">
        <f>IF(H35422&gt;0,VLOOKUP(H35422,'Account List'!B$4:C$65536,2,FALSE),"")</f>
        <v/>
      </c>
    </row>
    <row r="35423" spans="13:13" x14ac:dyDescent="0.2">
      <c r="M35423" s="14" t="str">
        <f>IF(H35423&gt;0,VLOOKUP(H35423,'Account List'!B$4:C$65536,2,FALSE),"")</f>
        <v/>
      </c>
    </row>
    <row r="35424" spans="13:13" x14ac:dyDescent="0.2">
      <c r="M35424" s="14" t="str">
        <f>IF(H35424&gt;0,VLOOKUP(H35424,'Account List'!B$4:C$65536,2,FALSE),"")</f>
        <v/>
      </c>
    </row>
    <row r="35425" spans="13:13" x14ac:dyDescent="0.2">
      <c r="M35425" s="14" t="str">
        <f>IF(H35425&gt;0,VLOOKUP(H35425,'Account List'!B$4:C$65536,2,FALSE),"")</f>
        <v/>
      </c>
    </row>
    <row r="35426" spans="13:13" x14ac:dyDescent="0.2">
      <c r="M35426" s="14" t="str">
        <f>IF(H35426&gt;0,VLOOKUP(H35426,'Account List'!B$4:C$65536,2,FALSE),"")</f>
        <v/>
      </c>
    </row>
    <row r="35427" spans="13:13" x14ac:dyDescent="0.2">
      <c r="M35427" s="14" t="str">
        <f>IF(H35427&gt;0,VLOOKUP(H35427,'Account List'!B$4:C$65536,2,FALSE),"")</f>
        <v/>
      </c>
    </row>
    <row r="35428" spans="13:13" x14ac:dyDescent="0.2">
      <c r="M35428" s="14" t="str">
        <f>IF(H35428&gt;0,VLOOKUP(H35428,'Account List'!B$4:C$65536,2,FALSE),"")</f>
        <v/>
      </c>
    </row>
    <row r="35429" spans="13:13" x14ac:dyDescent="0.2">
      <c r="M35429" s="14" t="str">
        <f>IF(H35429&gt;0,VLOOKUP(H35429,'Account List'!B$4:C$65536,2,FALSE),"")</f>
        <v/>
      </c>
    </row>
    <row r="35430" spans="13:13" x14ac:dyDescent="0.2">
      <c r="M35430" s="14" t="str">
        <f>IF(H35430&gt;0,VLOOKUP(H35430,'Account List'!B$4:C$65536,2,FALSE),"")</f>
        <v/>
      </c>
    </row>
    <row r="35431" spans="13:13" x14ac:dyDescent="0.2">
      <c r="M35431" s="14" t="str">
        <f>IF(H35431&gt;0,VLOOKUP(H35431,'Account List'!B$4:C$65536,2,FALSE),"")</f>
        <v/>
      </c>
    </row>
    <row r="35432" spans="13:13" x14ac:dyDescent="0.2">
      <c r="M35432" s="14" t="str">
        <f>IF(H35432&gt;0,VLOOKUP(H35432,'Account List'!B$4:C$65536,2,FALSE),"")</f>
        <v/>
      </c>
    </row>
    <row r="35433" spans="13:13" x14ac:dyDescent="0.2">
      <c r="M35433" s="14" t="str">
        <f>IF(H35433&gt;0,VLOOKUP(H35433,'Account List'!B$4:C$65536,2,FALSE),"")</f>
        <v/>
      </c>
    </row>
    <row r="35434" spans="13:13" x14ac:dyDescent="0.2">
      <c r="M35434" s="14" t="str">
        <f>IF(H35434&gt;0,VLOOKUP(H35434,'Account List'!B$4:C$65536,2,FALSE),"")</f>
        <v/>
      </c>
    </row>
    <row r="35435" spans="13:13" x14ac:dyDescent="0.2">
      <c r="M35435" s="14" t="str">
        <f>IF(H35435&gt;0,VLOOKUP(H35435,'Account List'!B$4:C$65536,2,FALSE),"")</f>
        <v/>
      </c>
    </row>
    <row r="35436" spans="13:13" x14ac:dyDescent="0.2">
      <c r="M35436" s="14" t="str">
        <f>IF(H35436&gt;0,VLOOKUP(H35436,'Account List'!B$4:C$65536,2,FALSE),"")</f>
        <v/>
      </c>
    </row>
    <row r="35437" spans="13:13" x14ac:dyDescent="0.2">
      <c r="M35437" s="14" t="str">
        <f>IF(H35437&gt;0,VLOOKUP(H35437,'Account List'!B$4:C$65536,2,FALSE),"")</f>
        <v/>
      </c>
    </row>
    <row r="35438" spans="13:13" x14ac:dyDescent="0.2">
      <c r="M35438" s="14" t="str">
        <f>IF(H35438&gt;0,VLOOKUP(H35438,'Account List'!B$4:C$65536,2,FALSE),"")</f>
        <v/>
      </c>
    </row>
    <row r="35439" spans="13:13" x14ac:dyDescent="0.2">
      <c r="M35439" s="14" t="str">
        <f>IF(H35439&gt;0,VLOOKUP(H35439,'Account List'!B$4:C$65536,2,FALSE),"")</f>
        <v/>
      </c>
    </row>
    <row r="35440" spans="13:13" x14ac:dyDescent="0.2">
      <c r="M35440" s="14" t="str">
        <f>IF(H35440&gt;0,VLOOKUP(H35440,'Account List'!B$4:C$65536,2,FALSE),"")</f>
        <v/>
      </c>
    </row>
    <row r="35441" spans="13:13" x14ac:dyDescent="0.2">
      <c r="M35441" s="14" t="str">
        <f>IF(H35441&gt;0,VLOOKUP(H35441,'Account List'!B$4:C$65536,2,FALSE),"")</f>
        <v/>
      </c>
    </row>
    <row r="35442" spans="13:13" x14ac:dyDescent="0.2">
      <c r="M35442" s="14" t="str">
        <f>IF(H35442&gt;0,VLOOKUP(H35442,'Account List'!B$4:C$65536,2,FALSE),"")</f>
        <v/>
      </c>
    </row>
    <row r="35443" spans="13:13" x14ac:dyDescent="0.2">
      <c r="M35443" s="14" t="str">
        <f>IF(H35443&gt;0,VLOOKUP(H35443,'Account List'!B$4:C$65536,2,FALSE),"")</f>
        <v/>
      </c>
    </row>
    <row r="35444" spans="13:13" x14ac:dyDescent="0.2">
      <c r="M35444" s="14" t="str">
        <f>IF(H35444&gt;0,VLOOKUP(H35444,'Account List'!B$4:C$65536,2,FALSE),"")</f>
        <v/>
      </c>
    </row>
    <row r="35445" spans="13:13" x14ac:dyDescent="0.2">
      <c r="M35445" s="14" t="str">
        <f>IF(H35445&gt;0,VLOOKUP(H35445,'Account List'!B$4:C$65536,2,FALSE),"")</f>
        <v/>
      </c>
    </row>
    <row r="35446" spans="13:13" x14ac:dyDescent="0.2">
      <c r="M35446" s="14" t="str">
        <f>IF(H35446&gt;0,VLOOKUP(H35446,'Account List'!B$4:C$65536,2,FALSE),"")</f>
        <v/>
      </c>
    </row>
    <row r="35447" spans="13:13" x14ac:dyDescent="0.2">
      <c r="M35447" s="14" t="str">
        <f>IF(H35447&gt;0,VLOOKUP(H35447,'Account List'!B$4:C$65536,2,FALSE),"")</f>
        <v/>
      </c>
    </row>
    <row r="35448" spans="13:13" x14ac:dyDescent="0.2">
      <c r="M35448" s="14" t="str">
        <f>IF(H35448&gt;0,VLOOKUP(H35448,'Account List'!B$4:C$65536,2,FALSE),"")</f>
        <v/>
      </c>
    </row>
    <row r="35449" spans="13:13" x14ac:dyDescent="0.2">
      <c r="M35449" s="14" t="str">
        <f>IF(H35449&gt;0,VLOOKUP(H35449,'Account List'!B$4:C$65536,2,FALSE),"")</f>
        <v/>
      </c>
    </row>
    <row r="35450" spans="13:13" x14ac:dyDescent="0.2">
      <c r="M35450" s="14" t="str">
        <f>IF(H35450&gt;0,VLOOKUP(H35450,'Account List'!B$4:C$65536,2,FALSE),"")</f>
        <v/>
      </c>
    </row>
    <row r="35451" spans="13:13" x14ac:dyDescent="0.2">
      <c r="M35451" s="14" t="str">
        <f>IF(H35451&gt;0,VLOOKUP(H35451,'Account List'!B$4:C$65536,2,FALSE),"")</f>
        <v/>
      </c>
    </row>
    <row r="35452" spans="13:13" x14ac:dyDescent="0.2">
      <c r="M35452" s="14" t="str">
        <f>IF(H35452&gt;0,VLOOKUP(H35452,'Account List'!B$4:C$65536,2,FALSE),"")</f>
        <v/>
      </c>
    </row>
    <row r="35453" spans="13:13" x14ac:dyDescent="0.2">
      <c r="M35453" s="14" t="str">
        <f>IF(H35453&gt;0,VLOOKUP(H35453,'Account List'!B$4:C$65536,2,FALSE),"")</f>
        <v/>
      </c>
    </row>
    <row r="35454" spans="13:13" x14ac:dyDescent="0.2">
      <c r="M35454" s="14" t="str">
        <f>IF(H35454&gt;0,VLOOKUP(H35454,'Account List'!B$4:C$65536,2,FALSE),"")</f>
        <v/>
      </c>
    </row>
    <row r="35455" spans="13:13" x14ac:dyDescent="0.2">
      <c r="M35455" s="14" t="str">
        <f>IF(H35455&gt;0,VLOOKUP(H35455,'Account List'!B$4:C$65536,2,FALSE),"")</f>
        <v/>
      </c>
    </row>
    <row r="35456" spans="13:13" x14ac:dyDescent="0.2">
      <c r="M35456" s="14" t="str">
        <f>IF(H35456&gt;0,VLOOKUP(H35456,'Account List'!B$4:C$65536,2,FALSE),"")</f>
        <v/>
      </c>
    </row>
    <row r="35457" spans="13:13" x14ac:dyDescent="0.2">
      <c r="M35457" s="14" t="str">
        <f>IF(H35457&gt;0,VLOOKUP(H35457,'Account List'!B$4:C$65536,2,FALSE),"")</f>
        <v/>
      </c>
    </row>
    <row r="35458" spans="13:13" x14ac:dyDescent="0.2">
      <c r="M35458" s="14" t="str">
        <f>IF(H35458&gt;0,VLOOKUP(H35458,'Account List'!B$4:C$65536,2,FALSE),"")</f>
        <v/>
      </c>
    </row>
    <row r="35459" spans="13:13" x14ac:dyDescent="0.2">
      <c r="M35459" s="14" t="str">
        <f>IF(H35459&gt;0,VLOOKUP(H35459,'Account List'!B$4:C$65536,2,FALSE),"")</f>
        <v/>
      </c>
    </row>
    <row r="35460" spans="13:13" x14ac:dyDescent="0.2">
      <c r="M35460" s="14" t="str">
        <f>IF(H35460&gt;0,VLOOKUP(H35460,'Account List'!B$4:C$65536,2,FALSE),"")</f>
        <v/>
      </c>
    </row>
    <row r="35461" spans="13:13" x14ac:dyDescent="0.2">
      <c r="M35461" s="14" t="str">
        <f>IF(H35461&gt;0,VLOOKUP(H35461,'Account List'!B$4:C$65536,2,FALSE),"")</f>
        <v/>
      </c>
    </row>
    <row r="35462" spans="13:13" x14ac:dyDescent="0.2">
      <c r="M35462" s="14" t="str">
        <f>IF(H35462&gt;0,VLOOKUP(H35462,'Account List'!B$4:C$65536,2,FALSE),"")</f>
        <v/>
      </c>
    </row>
    <row r="35463" spans="13:13" x14ac:dyDescent="0.2">
      <c r="M35463" s="14" t="str">
        <f>IF(H35463&gt;0,VLOOKUP(H35463,'Account List'!B$4:C$65536,2,FALSE),"")</f>
        <v/>
      </c>
    </row>
    <row r="35464" spans="13:13" x14ac:dyDescent="0.2">
      <c r="M35464" s="14" t="str">
        <f>IF(H35464&gt;0,VLOOKUP(H35464,'Account List'!B$4:C$65536,2,FALSE),"")</f>
        <v/>
      </c>
    </row>
    <row r="35465" spans="13:13" x14ac:dyDescent="0.2">
      <c r="M35465" s="14" t="str">
        <f>IF(H35465&gt;0,VLOOKUP(H35465,'Account List'!B$4:C$65536,2,FALSE),"")</f>
        <v/>
      </c>
    </row>
    <row r="35466" spans="13:13" x14ac:dyDescent="0.2">
      <c r="M35466" s="14" t="str">
        <f>IF(H35466&gt;0,VLOOKUP(H35466,'Account List'!B$4:C$65536,2,FALSE),"")</f>
        <v/>
      </c>
    </row>
    <row r="35467" spans="13:13" x14ac:dyDescent="0.2">
      <c r="M35467" s="14" t="str">
        <f>IF(H35467&gt;0,VLOOKUP(H35467,'Account List'!B$4:C$65536,2,FALSE),"")</f>
        <v/>
      </c>
    </row>
    <row r="35468" spans="13:13" x14ac:dyDescent="0.2">
      <c r="M35468" s="14" t="str">
        <f>IF(H35468&gt;0,VLOOKUP(H35468,'Account List'!B$4:C$65536,2,FALSE),"")</f>
        <v/>
      </c>
    </row>
    <row r="35469" spans="13:13" x14ac:dyDescent="0.2">
      <c r="M35469" s="14" t="str">
        <f>IF(H35469&gt;0,VLOOKUP(H35469,'Account List'!B$4:C$65536,2,FALSE),"")</f>
        <v/>
      </c>
    </row>
    <row r="35470" spans="13:13" x14ac:dyDescent="0.2">
      <c r="M35470" s="14" t="str">
        <f>IF(H35470&gt;0,VLOOKUP(H35470,'Account List'!B$4:C$65536,2,FALSE),"")</f>
        <v/>
      </c>
    </row>
    <row r="35471" spans="13:13" x14ac:dyDescent="0.2">
      <c r="M35471" s="14" t="str">
        <f>IF(H35471&gt;0,VLOOKUP(H35471,'Account List'!B$4:C$65536,2,FALSE),"")</f>
        <v/>
      </c>
    </row>
    <row r="35472" spans="13:13" x14ac:dyDescent="0.2">
      <c r="M35472" s="14" t="str">
        <f>IF(H35472&gt;0,VLOOKUP(H35472,'Account List'!B$4:C$65536,2,FALSE),"")</f>
        <v/>
      </c>
    </row>
    <row r="35473" spans="13:13" x14ac:dyDescent="0.2">
      <c r="M35473" s="14" t="str">
        <f>IF(H35473&gt;0,VLOOKUP(H35473,'Account List'!B$4:C$65536,2,FALSE),"")</f>
        <v/>
      </c>
    </row>
    <row r="35474" spans="13:13" x14ac:dyDescent="0.2">
      <c r="M35474" s="14" t="str">
        <f>IF(H35474&gt;0,VLOOKUP(H35474,'Account List'!B$4:C$65536,2,FALSE),"")</f>
        <v/>
      </c>
    </row>
    <row r="35475" spans="13:13" x14ac:dyDescent="0.2">
      <c r="M35475" s="14" t="str">
        <f>IF(H35475&gt;0,VLOOKUP(H35475,'Account List'!B$4:C$65536,2,FALSE),"")</f>
        <v/>
      </c>
    </row>
    <row r="35476" spans="13:13" x14ac:dyDescent="0.2">
      <c r="M35476" s="14" t="str">
        <f>IF(H35476&gt;0,VLOOKUP(H35476,'Account List'!B$4:C$65536,2,FALSE),"")</f>
        <v/>
      </c>
    </row>
    <row r="35477" spans="13:13" x14ac:dyDescent="0.2">
      <c r="M35477" s="14" t="str">
        <f>IF(H35477&gt;0,VLOOKUP(H35477,'Account List'!B$4:C$65536,2,FALSE),"")</f>
        <v/>
      </c>
    </row>
    <row r="35478" spans="13:13" x14ac:dyDescent="0.2">
      <c r="M35478" s="14" t="str">
        <f>IF(H35478&gt;0,VLOOKUP(H35478,'Account List'!B$4:C$65536,2,FALSE),"")</f>
        <v/>
      </c>
    </row>
    <row r="35479" spans="13:13" x14ac:dyDescent="0.2">
      <c r="M35479" s="14" t="str">
        <f>IF(H35479&gt;0,VLOOKUP(H35479,'Account List'!B$4:C$65536,2,FALSE),"")</f>
        <v/>
      </c>
    </row>
    <row r="35480" spans="13:13" x14ac:dyDescent="0.2">
      <c r="M35480" s="14" t="str">
        <f>IF(H35480&gt;0,VLOOKUP(H35480,'Account List'!B$4:C$65536,2,FALSE),"")</f>
        <v/>
      </c>
    </row>
    <row r="35481" spans="13:13" x14ac:dyDescent="0.2">
      <c r="M35481" s="14" t="str">
        <f>IF(H35481&gt;0,VLOOKUP(H35481,'Account List'!B$4:C$65536,2,FALSE),"")</f>
        <v/>
      </c>
    </row>
    <row r="35482" spans="13:13" x14ac:dyDescent="0.2">
      <c r="M35482" s="14" t="str">
        <f>IF(H35482&gt;0,VLOOKUP(H35482,'Account List'!B$4:C$65536,2,FALSE),"")</f>
        <v/>
      </c>
    </row>
    <row r="35483" spans="13:13" x14ac:dyDescent="0.2">
      <c r="M35483" s="14" t="str">
        <f>IF(H35483&gt;0,VLOOKUP(H35483,'Account List'!B$4:C$65536,2,FALSE),"")</f>
        <v/>
      </c>
    </row>
    <row r="35484" spans="13:13" x14ac:dyDescent="0.2">
      <c r="M35484" s="14" t="str">
        <f>IF(H35484&gt;0,VLOOKUP(H35484,'Account List'!B$4:C$65536,2,FALSE),"")</f>
        <v/>
      </c>
    </row>
    <row r="35485" spans="13:13" x14ac:dyDescent="0.2">
      <c r="M35485" s="14" t="str">
        <f>IF(H35485&gt;0,VLOOKUP(H35485,'Account List'!B$4:C$65536,2,FALSE),"")</f>
        <v/>
      </c>
    </row>
    <row r="35486" spans="13:13" x14ac:dyDescent="0.2">
      <c r="M35486" s="14" t="str">
        <f>IF(H35486&gt;0,VLOOKUP(H35486,'Account List'!B$4:C$65536,2,FALSE),"")</f>
        <v/>
      </c>
    </row>
    <row r="35487" spans="13:13" x14ac:dyDescent="0.2">
      <c r="M35487" s="14" t="str">
        <f>IF(H35487&gt;0,VLOOKUP(H35487,'Account List'!B$4:C$65536,2,FALSE),"")</f>
        <v/>
      </c>
    </row>
    <row r="35488" spans="13:13" x14ac:dyDescent="0.2">
      <c r="M35488" s="14" t="str">
        <f>IF(H35488&gt;0,VLOOKUP(H35488,'Account List'!B$4:C$65536,2,FALSE),"")</f>
        <v/>
      </c>
    </row>
    <row r="35489" spans="13:13" x14ac:dyDescent="0.2">
      <c r="M35489" s="14" t="str">
        <f>IF(H35489&gt;0,VLOOKUP(H35489,'Account List'!B$4:C$65536,2,FALSE),"")</f>
        <v/>
      </c>
    </row>
    <row r="35490" spans="13:13" x14ac:dyDescent="0.2">
      <c r="M35490" s="14" t="str">
        <f>IF(H35490&gt;0,VLOOKUP(H35490,'Account List'!B$4:C$65536,2,FALSE),"")</f>
        <v/>
      </c>
    </row>
    <row r="35491" spans="13:13" x14ac:dyDescent="0.2">
      <c r="M35491" s="14" t="str">
        <f>IF(H35491&gt;0,VLOOKUP(H35491,'Account List'!B$4:C$65536,2,FALSE),"")</f>
        <v/>
      </c>
    </row>
    <row r="35492" spans="13:13" x14ac:dyDescent="0.2">
      <c r="M35492" s="14" t="str">
        <f>IF(H35492&gt;0,VLOOKUP(H35492,'Account List'!B$4:C$65536,2,FALSE),"")</f>
        <v/>
      </c>
    </row>
    <row r="35493" spans="13:13" x14ac:dyDescent="0.2">
      <c r="M35493" s="14" t="str">
        <f>IF(H35493&gt;0,VLOOKUP(H35493,'Account List'!B$4:C$65536,2,FALSE),"")</f>
        <v/>
      </c>
    </row>
    <row r="35494" spans="13:13" x14ac:dyDescent="0.2">
      <c r="M35494" s="14" t="str">
        <f>IF(H35494&gt;0,VLOOKUP(H35494,'Account List'!B$4:C$65536,2,FALSE),"")</f>
        <v/>
      </c>
    </row>
    <row r="35495" spans="13:13" x14ac:dyDescent="0.2">
      <c r="M35495" s="14" t="str">
        <f>IF(H35495&gt;0,VLOOKUP(H35495,'Account List'!B$4:C$65536,2,FALSE),"")</f>
        <v/>
      </c>
    </row>
    <row r="35496" spans="13:13" x14ac:dyDescent="0.2">
      <c r="M35496" s="14" t="str">
        <f>IF(H35496&gt;0,VLOOKUP(H35496,'Account List'!B$4:C$65536,2,FALSE),"")</f>
        <v/>
      </c>
    </row>
    <row r="35497" spans="13:13" x14ac:dyDescent="0.2">
      <c r="M35497" s="14" t="str">
        <f>IF(H35497&gt;0,VLOOKUP(H35497,'Account List'!B$4:C$65536,2,FALSE),"")</f>
        <v/>
      </c>
    </row>
    <row r="35498" spans="13:13" x14ac:dyDescent="0.2">
      <c r="M35498" s="14" t="str">
        <f>IF(H35498&gt;0,VLOOKUP(H35498,'Account List'!B$4:C$65536,2,FALSE),"")</f>
        <v/>
      </c>
    </row>
    <row r="35499" spans="13:13" x14ac:dyDescent="0.2">
      <c r="M35499" s="14" t="str">
        <f>IF(H35499&gt;0,VLOOKUP(H35499,'Account List'!B$4:C$65536,2,FALSE),"")</f>
        <v/>
      </c>
    </row>
    <row r="35500" spans="13:13" x14ac:dyDescent="0.2">
      <c r="M35500" s="14" t="str">
        <f>IF(H35500&gt;0,VLOOKUP(H35500,'Account List'!B$4:C$65536,2,FALSE),"")</f>
        <v/>
      </c>
    </row>
    <row r="35501" spans="13:13" x14ac:dyDescent="0.2">
      <c r="M35501" s="14" t="str">
        <f>IF(H35501&gt;0,VLOOKUP(H35501,'Account List'!B$4:C$65536,2,FALSE),"")</f>
        <v/>
      </c>
    </row>
    <row r="35502" spans="13:13" x14ac:dyDescent="0.2">
      <c r="M35502" s="14" t="str">
        <f>IF(H35502&gt;0,VLOOKUP(H35502,'Account List'!B$4:C$65536,2,FALSE),"")</f>
        <v/>
      </c>
    </row>
    <row r="35503" spans="13:13" x14ac:dyDescent="0.2">
      <c r="M35503" s="14" t="str">
        <f>IF(H35503&gt;0,VLOOKUP(H35503,'Account List'!B$4:C$65536,2,FALSE),"")</f>
        <v/>
      </c>
    </row>
    <row r="35504" spans="13:13" x14ac:dyDescent="0.2">
      <c r="M35504" s="14" t="str">
        <f>IF(H35504&gt;0,VLOOKUP(H35504,'Account List'!B$4:C$65536,2,FALSE),"")</f>
        <v/>
      </c>
    </row>
    <row r="35505" spans="13:13" x14ac:dyDescent="0.2">
      <c r="M35505" s="14" t="str">
        <f>IF(H35505&gt;0,VLOOKUP(H35505,'Account List'!B$4:C$65536,2,FALSE),"")</f>
        <v/>
      </c>
    </row>
    <row r="35506" spans="13:13" x14ac:dyDescent="0.2">
      <c r="M35506" s="14" t="str">
        <f>IF(H35506&gt;0,VLOOKUP(H35506,'Account List'!B$4:C$65536,2,FALSE),"")</f>
        <v/>
      </c>
    </row>
    <row r="35507" spans="13:13" x14ac:dyDescent="0.2">
      <c r="M35507" s="14" t="str">
        <f>IF(H35507&gt;0,VLOOKUP(H35507,'Account List'!B$4:C$65536,2,FALSE),"")</f>
        <v/>
      </c>
    </row>
    <row r="35508" spans="13:13" x14ac:dyDescent="0.2">
      <c r="M35508" s="14" t="str">
        <f>IF(H35508&gt;0,VLOOKUP(H35508,'Account List'!B$4:C$65536,2,FALSE),"")</f>
        <v/>
      </c>
    </row>
    <row r="35509" spans="13:13" x14ac:dyDescent="0.2">
      <c r="M35509" s="14" t="str">
        <f>IF(H35509&gt;0,VLOOKUP(H35509,'Account List'!B$4:C$65536,2,FALSE),"")</f>
        <v/>
      </c>
    </row>
    <row r="35510" spans="13:13" x14ac:dyDescent="0.2">
      <c r="M35510" s="14" t="str">
        <f>IF(H35510&gt;0,VLOOKUP(H35510,'Account List'!B$4:C$65536,2,FALSE),"")</f>
        <v/>
      </c>
    </row>
    <row r="35511" spans="13:13" x14ac:dyDescent="0.2">
      <c r="M35511" s="14" t="str">
        <f>IF(H35511&gt;0,VLOOKUP(H35511,'Account List'!B$4:C$65536,2,FALSE),"")</f>
        <v/>
      </c>
    </row>
    <row r="35512" spans="13:13" x14ac:dyDescent="0.2">
      <c r="M35512" s="14" t="str">
        <f>IF(H35512&gt;0,VLOOKUP(H35512,'Account List'!B$4:C$65536,2,FALSE),"")</f>
        <v/>
      </c>
    </row>
    <row r="35513" spans="13:13" x14ac:dyDescent="0.2">
      <c r="M35513" s="14" t="str">
        <f>IF(H35513&gt;0,VLOOKUP(H35513,'Account List'!B$4:C$65536,2,FALSE),"")</f>
        <v/>
      </c>
    </row>
    <row r="35514" spans="13:13" x14ac:dyDescent="0.2">
      <c r="M35514" s="14" t="str">
        <f>IF(H35514&gt;0,VLOOKUP(H35514,'Account List'!B$4:C$65536,2,FALSE),"")</f>
        <v/>
      </c>
    </row>
    <row r="35515" spans="13:13" x14ac:dyDescent="0.2">
      <c r="M35515" s="14" t="str">
        <f>IF(H35515&gt;0,VLOOKUP(H35515,'Account List'!B$4:C$65536,2,FALSE),"")</f>
        <v/>
      </c>
    </row>
    <row r="35516" spans="13:13" x14ac:dyDescent="0.2">
      <c r="M35516" s="14" t="str">
        <f>IF(H35516&gt;0,VLOOKUP(H35516,'Account List'!B$4:C$65536,2,FALSE),"")</f>
        <v/>
      </c>
    </row>
    <row r="35517" spans="13:13" x14ac:dyDescent="0.2">
      <c r="M35517" s="14" t="str">
        <f>IF(H35517&gt;0,VLOOKUP(H35517,'Account List'!B$4:C$65536,2,FALSE),"")</f>
        <v/>
      </c>
    </row>
    <row r="35518" spans="13:13" x14ac:dyDescent="0.2">
      <c r="M35518" s="14" t="str">
        <f>IF(H35518&gt;0,VLOOKUP(H35518,'Account List'!B$4:C$65536,2,FALSE),"")</f>
        <v/>
      </c>
    </row>
    <row r="35519" spans="13:13" x14ac:dyDescent="0.2">
      <c r="M35519" s="14" t="str">
        <f>IF(H35519&gt;0,VLOOKUP(H35519,'Account List'!B$4:C$65536,2,FALSE),"")</f>
        <v/>
      </c>
    </row>
    <row r="35520" spans="13:13" x14ac:dyDescent="0.2">
      <c r="M35520" s="14" t="str">
        <f>IF(H35520&gt;0,VLOOKUP(H35520,'Account List'!B$4:C$65536,2,FALSE),"")</f>
        <v/>
      </c>
    </row>
    <row r="35521" spans="13:13" x14ac:dyDescent="0.2">
      <c r="M35521" s="14" t="str">
        <f>IF(H35521&gt;0,VLOOKUP(H35521,'Account List'!B$4:C$65536,2,FALSE),"")</f>
        <v/>
      </c>
    </row>
    <row r="35522" spans="13:13" x14ac:dyDescent="0.2">
      <c r="M35522" s="14" t="str">
        <f>IF(H35522&gt;0,VLOOKUP(H35522,'Account List'!B$4:C$65536,2,FALSE),"")</f>
        <v/>
      </c>
    </row>
    <row r="35523" spans="13:13" x14ac:dyDescent="0.2">
      <c r="M35523" s="14" t="str">
        <f>IF(H35523&gt;0,VLOOKUP(H35523,'Account List'!B$4:C$65536,2,FALSE),"")</f>
        <v/>
      </c>
    </row>
    <row r="35524" spans="13:13" x14ac:dyDescent="0.2">
      <c r="M35524" s="14" t="str">
        <f>IF(H35524&gt;0,VLOOKUP(H35524,'Account List'!B$4:C$65536,2,FALSE),"")</f>
        <v/>
      </c>
    </row>
    <row r="35525" spans="13:13" x14ac:dyDescent="0.2">
      <c r="M35525" s="14" t="str">
        <f>IF(H35525&gt;0,VLOOKUP(H35525,'Account List'!B$4:C$65536,2,FALSE),"")</f>
        <v/>
      </c>
    </row>
    <row r="35526" spans="13:13" x14ac:dyDescent="0.2">
      <c r="M35526" s="14" t="str">
        <f>IF(H35526&gt;0,VLOOKUP(H35526,'Account List'!B$4:C$65536,2,FALSE),"")</f>
        <v/>
      </c>
    </row>
    <row r="35527" spans="13:13" x14ac:dyDescent="0.2">
      <c r="M35527" s="14" t="str">
        <f>IF(H35527&gt;0,VLOOKUP(H35527,'Account List'!B$4:C$65536,2,FALSE),"")</f>
        <v/>
      </c>
    </row>
    <row r="35528" spans="13:13" x14ac:dyDescent="0.2">
      <c r="M35528" s="14" t="str">
        <f>IF(H35528&gt;0,VLOOKUP(H35528,'Account List'!B$4:C$65536,2,FALSE),"")</f>
        <v/>
      </c>
    </row>
    <row r="35529" spans="13:13" x14ac:dyDescent="0.2">
      <c r="M35529" s="14" t="str">
        <f>IF(H35529&gt;0,VLOOKUP(H35529,'Account List'!B$4:C$65536,2,FALSE),"")</f>
        <v/>
      </c>
    </row>
    <row r="35530" spans="13:13" x14ac:dyDescent="0.2">
      <c r="M35530" s="14" t="str">
        <f>IF(H35530&gt;0,VLOOKUP(H35530,'Account List'!B$4:C$65536,2,FALSE),"")</f>
        <v/>
      </c>
    </row>
    <row r="35531" spans="13:13" x14ac:dyDescent="0.2">
      <c r="M35531" s="14" t="str">
        <f>IF(H35531&gt;0,VLOOKUP(H35531,'Account List'!B$4:C$65536,2,FALSE),"")</f>
        <v/>
      </c>
    </row>
    <row r="35532" spans="13:13" x14ac:dyDescent="0.2">
      <c r="M35532" s="14" t="str">
        <f>IF(H35532&gt;0,VLOOKUP(H35532,'Account List'!B$4:C$65536,2,FALSE),"")</f>
        <v/>
      </c>
    </row>
    <row r="35533" spans="13:13" x14ac:dyDescent="0.2">
      <c r="M35533" s="14" t="str">
        <f>IF(H35533&gt;0,VLOOKUP(H35533,'Account List'!B$4:C$65536,2,FALSE),"")</f>
        <v/>
      </c>
    </row>
    <row r="35534" spans="13:13" x14ac:dyDescent="0.2">
      <c r="M35534" s="14" t="str">
        <f>IF(H35534&gt;0,VLOOKUP(H35534,'Account List'!B$4:C$65536,2,FALSE),"")</f>
        <v/>
      </c>
    </row>
    <row r="35535" spans="13:13" x14ac:dyDescent="0.2">
      <c r="M35535" s="14" t="str">
        <f>IF(H35535&gt;0,VLOOKUP(H35535,'Account List'!B$4:C$65536,2,FALSE),"")</f>
        <v/>
      </c>
    </row>
    <row r="35536" spans="13:13" x14ac:dyDescent="0.2">
      <c r="M35536" s="14" t="str">
        <f>IF(H35536&gt;0,VLOOKUP(H35536,'Account List'!B$4:C$65536,2,FALSE),"")</f>
        <v/>
      </c>
    </row>
    <row r="35537" spans="13:13" x14ac:dyDescent="0.2">
      <c r="M35537" s="14" t="str">
        <f>IF(H35537&gt;0,VLOOKUP(H35537,'Account List'!B$4:C$65536,2,FALSE),"")</f>
        <v/>
      </c>
    </row>
    <row r="35538" spans="13:13" x14ac:dyDescent="0.2">
      <c r="M35538" s="14" t="str">
        <f>IF(H35538&gt;0,VLOOKUP(H35538,'Account List'!B$4:C$65536,2,FALSE),"")</f>
        <v/>
      </c>
    </row>
    <row r="35539" spans="13:13" x14ac:dyDescent="0.2">
      <c r="M35539" s="14" t="str">
        <f>IF(H35539&gt;0,VLOOKUP(H35539,'Account List'!B$4:C$65536,2,FALSE),"")</f>
        <v/>
      </c>
    </row>
    <row r="35540" spans="13:13" x14ac:dyDescent="0.2">
      <c r="M35540" s="14" t="str">
        <f>IF(H35540&gt;0,VLOOKUP(H35540,'Account List'!B$4:C$65536,2,FALSE),"")</f>
        <v/>
      </c>
    </row>
    <row r="35541" spans="13:13" x14ac:dyDescent="0.2">
      <c r="M35541" s="14" t="str">
        <f>IF(H35541&gt;0,VLOOKUP(H35541,'Account List'!B$4:C$65536,2,FALSE),"")</f>
        <v/>
      </c>
    </row>
    <row r="35542" spans="13:13" x14ac:dyDescent="0.2">
      <c r="M35542" s="14" t="str">
        <f>IF(H35542&gt;0,VLOOKUP(H35542,'Account List'!B$4:C$65536,2,FALSE),"")</f>
        <v/>
      </c>
    </row>
    <row r="35543" spans="13:13" x14ac:dyDescent="0.2">
      <c r="M35543" s="14" t="str">
        <f>IF(H35543&gt;0,VLOOKUP(H35543,'Account List'!B$4:C$65536,2,FALSE),"")</f>
        <v/>
      </c>
    </row>
    <row r="35544" spans="13:13" x14ac:dyDescent="0.2">
      <c r="M35544" s="14" t="str">
        <f>IF(H35544&gt;0,VLOOKUP(H35544,'Account List'!B$4:C$65536,2,FALSE),"")</f>
        <v/>
      </c>
    </row>
    <row r="35545" spans="13:13" x14ac:dyDescent="0.2">
      <c r="M35545" s="14" t="str">
        <f>IF(H35545&gt;0,VLOOKUP(H35545,'Account List'!B$4:C$65536,2,FALSE),"")</f>
        <v/>
      </c>
    </row>
    <row r="35546" spans="13:13" x14ac:dyDescent="0.2">
      <c r="M35546" s="14" t="str">
        <f>IF(H35546&gt;0,VLOOKUP(H35546,'Account List'!B$4:C$65536,2,FALSE),"")</f>
        <v/>
      </c>
    </row>
    <row r="35547" spans="13:13" x14ac:dyDescent="0.2">
      <c r="M35547" s="14" t="str">
        <f>IF(H35547&gt;0,VLOOKUP(H35547,'Account List'!B$4:C$65536,2,FALSE),"")</f>
        <v/>
      </c>
    </row>
    <row r="35548" spans="13:13" x14ac:dyDescent="0.2">
      <c r="M35548" s="14" t="str">
        <f>IF(H35548&gt;0,VLOOKUP(H35548,'Account List'!B$4:C$65536,2,FALSE),"")</f>
        <v/>
      </c>
    </row>
    <row r="35549" spans="13:13" x14ac:dyDescent="0.2">
      <c r="M35549" s="14" t="str">
        <f>IF(H35549&gt;0,VLOOKUP(H35549,'Account List'!B$4:C$65536,2,FALSE),"")</f>
        <v/>
      </c>
    </row>
    <row r="35550" spans="13:13" x14ac:dyDescent="0.2">
      <c r="M35550" s="14" t="str">
        <f>IF(H35550&gt;0,VLOOKUP(H35550,'Account List'!B$4:C$65536,2,FALSE),"")</f>
        <v/>
      </c>
    </row>
    <row r="35551" spans="13:13" x14ac:dyDescent="0.2">
      <c r="M35551" s="14" t="str">
        <f>IF(H35551&gt;0,VLOOKUP(H35551,'Account List'!B$4:C$65536,2,FALSE),"")</f>
        <v/>
      </c>
    </row>
    <row r="35552" spans="13:13" x14ac:dyDescent="0.2">
      <c r="M35552" s="14" t="str">
        <f>IF(H35552&gt;0,VLOOKUP(H35552,'Account List'!B$4:C$65536,2,FALSE),"")</f>
        <v/>
      </c>
    </row>
    <row r="35553" spans="13:13" x14ac:dyDescent="0.2">
      <c r="M35553" s="14" t="str">
        <f>IF(H35553&gt;0,VLOOKUP(H35553,'Account List'!B$4:C$65536,2,FALSE),"")</f>
        <v/>
      </c>
    </row>
    <row r="35554" spans="13:13" x14ac:dyDescent="0.2">
      <c r="M35554" s="14" t="str">
        <f>IF(H35554&gt;0,VLOOKUP(H35554,'Account List'!B$4:C$65536,2,FALSE),"")</f>
        <v/>
      </c>
    </row>
    <row r="35555" spans="13:13" x14ac:dyDescent="0.2">
      <c r="M35555" s="14" t="str">
        <f>IF(H35555&gt;0,VLOOKUP(H35555,'Account List'!B$4:C$65536,2,FALSE),"")</f>
        <v/>
      </c>
    </row>
    <row r="35556" spans="13:13" x14ac:dyDescent="0.2">
      <c r="M35556" s="14" t="str">
        <f>IF(H35556&gt;0,VLOOKUP(H35556,'Account List'!B$4:C$65536,2,FALSE),"")</f>
        <v/>
      </c>
    </row>
    <row r="35557" spans="13:13" x14ac:dyDescent="0.2">
      <c r="M35557" s="14" t="str">
        <f>IF(H35557&gt;0,VLOOKUP(H35557,'Account List'!B$4:C$65536,2,FALSE),"")</f>
        <v/>
      </c>
    </row>
    <row r="35558" spans="13:13" x14ac:dyDescent="0.2">
      <c r="M35558" s="14" t="str">
        <f>IF(H35558&gt;0,VLOOKUP(H35558,'Account List'!B$4:C$65536,2,FALSE),"")</f>
        <v/>
      </c>
    </row>
    <row r="35559" spans="13:13" x14ac:dyDescent="0.2">
      <c r="M35559" s="14" t="str">
        <f>IF(H35559&gt;0,VLOOKUP(H35559,'Account List'!B$4:C$65536,2,FALSE),"")</f>
        <v/>
      </c>
    </row>
    <row r="35560" spans="13:13" x14ac:dyDescent="0.2">
      <c r="M35560" s="14" t="str">
        <f>IF(H35560&gt;0,VLOOKUP(H35560,'Account List'!B$4:C$65536,2,FALSE),"")</f>
        <v/>
      </c>
    </row>
    <row r="35561" spans="13:13" x14ac:dyDescent="0.2">
      <c r="M35561" s="14" t="str">
        <f>IF(H35561&gt;0,VLOOKUP(H35561,'Account List'!B$4:C$65536,2,FALSE),"")</f>
        <v/>
      </c>
    </row>
    <row r="35562" spans="13:13" x14ac:dyDescent="0.2">
      <c r="M35562" s="14" t="str">
        <f>IF(H35562&gt;0,VLOOKUP(H35562,'Account List'!B$4:C$65536,2,FALSE),"")</f>
        <v/>
      </c>
    </row>
    <row r="35563" spans="13:13" x14ac:dyDescent="0.2">
      <c r="M35563" s="14" t="str">
        <f>IF(H35563&gt;0,VLOOKUP(H35563,'Account List'!B$4:C$65536,2,FALSE),"")</f>
        <v/>
      </c>
    </row>
    <row r="35564" spans="13:13" x14ac:dyDescent="0.2">
      <c r="M35564" s="14" t="str">
        <f>IF(H35564&gt;0,VLOOKUP(H35564,'Account List'!B$4:C$65536,2,FALSE),"")</f>
        <v/>
      </c>
    </row>
    <row r="35565" spans="13:13" x14ac:dyDescent="0.2">
      <c r="M35565" s="14" t="str">
        <f>IF(H35565&gt;0,VLOOKUP(H35565,'Account List'!B$4:C$65536,2,FALSE),"")</f>
        <v/>
      </c>
    </row>
    <row r="35566" spans="13:13" x14ac:dyDescent="0.2">
      <c r="M35566" s="14" t="str">
        <f>IF(H35566&gt;0,VLOOKUP(H35566,'Account List'!B$4:C$65536,2,FALSE),"")</f>
        <v/>
      </c>
    </row>
    <row r="35567" spans="13:13" x14ac:dyDescent="0.2">
      <c r="M35567" s="14" t="str">
        <f>IF(H35567&gt;0,VLOOKUP(H35567,'Account List'!B$4:C$65536,2,FALSE),"")</f>
        <v/>
      </c>
    </row>
    <row r="35568" spans="13:13" x14ac:dyDescent="0.2">
      <c r="M35568" s="14" t="str">
        <f>IF(H35568&gt;0,VLOOKUP(H35568,'Account List'!B$4:C$65536,2,FALSE),"")</f>
        <v/>
      </c>
    </row>
    <row r="35569" spans="13:13" x14ac:dyDescent="0.2">
      <c r="M35569" s="14" t="str">
        <f>IF(H35569&gt;0,VLOOKUP(H35569,'Account List'!B$4:C$65536,2,FALSE),"")</f>
        <v/>
      </c>
    </row>
    <row r="35570" spans="13:13" x14ac:dyDescent="0.2">
      <c r="M35570" s="14" t="str">
        <f>IF(H35570&gt;0,VLOOKUP(H35570,'Account List'!B$4:C$65536,2,FALSE),"")</f>
        <v/>
      </c>
    </row>
    <row r="35571" spans="13:13" x14ac:dyDescent="0.2">
      <c r="M35571" s="14" t="str">
        <f>IF(H35571&gt;0,VLOOKUP(H35571,'Account List'!B$4:C$65536,2,FALSE),"")</f>
        <v/>
      </c>
    </row>
    <row r="35572" spans="13:13" x14ac:dyDescent="0.2">
      <c r="M35572" s="14" t="str">
        <f>IF(H35572&gt;0,VLOOKUP(H35572,'Account List'!B$4:C$65536,2,FALSE),"")</f>
        <v/>
      </c>
    </row>
    <row r="35573" spans="13:13" x14ac:dyDescent="0.2">
      <c r="M35573" s="14" t="str">
        <f>IF(H35573&gt;0,VLOOKUP(H35573,'Account List'!B$4:C$65536,2,FALSE),"")</f>
        <v/>
      </c>
    </row>
    <row r="35574" spans="13:13" x14ac:dyDescent="0.2">
      <c r="M35574" s="14" t="str">
        <f>IF(H35574&gt;0,VLOOKUP(H35574,'Account List'!B$4:C$65536,2,FALSE),"")</f>
        <v/>
      </c>
    </row>
    <row r="35575" spans="13:13" x14ac:dyDescent="0.2">
      <c r="M35575" s="14" t="str">
        <f>IF(H35575&gt;0,VLOOKUP(H35575,'Account List'!B$4:C$65536,2,FALSE),"")</f>
        <v/>
      </c>
    </row>
    <row r="35576" spans="13:13" x14ac:dyDescent="0.2">
      <c r="M35576" s="14" t="str">
        <f>IF(H35576&gt;0,VLOOKUP(H35576,'Account List'!B$4:C$65536,2,FALSE),"")</f>
        <v/>
      </c>
    </row>
    <row r="35577" spans="13:13" x14ac:dyDescent="0.2">
      <c r="M35577" s="14" t="str">
        <f>IF(H35577&gt;0,VLOOKUP(H35577,'Account List'!B$4:C$65536,2,FALSE),"")</f>
        <v/>
      </c>
    </row>
    <row r="35578" spans="13:13" x14ac:dyDescent="0.2">
      <c r="M35578" s="14" t="str">
        <f>IF(H35578&gt;0,VLOOKUP(H35578,'Account List'!B$4:C$65536,2,FALSE),"")</f>
        <v/>
      </c>
    </row>
    <row r="35579" spans="13:13" x14ac:dyDescent="0.2">
      <c r="M35579" s="14" t="str">
        <f>IF(H35579&gt;0,VLOOKUP(H35579,'Account List'!B$4:C$65536,2,FALSE),"")</f>
        <v/>
      </c>
    </row>
    <row r="35580" spans="13:13" x14ac:dyDescent="0.2">
      <c r="M35580" s="14" t="str">
        <f>IF(H35580&gt;0,VLOOKUP(H35580,'Account List'!B$4:C$65536,2,FALSE),"")</f>
        <v/>
      </c>
    </row>
    <row r="35581" spans="13:13" x14ac:dyDescent="0.2">
      <c r="M35581" s="14" t="str">
        <f>IF(H35581&gt;0,VLOOKUP(H35581,'Account List'!B$4:C$65536,2,FALSE),"")</f>
        <v/>
      </c>
    </row>
    <row r="35582" spans="13:13" x14ac:dyDescent="0.2">
      <c r="M35582" s="14" t="str">
        <f>IF(H35582&gt;0,VLOOKUP(H35582,'Account List'!B$4:C$65536,2,FALSE),"")</f>
        <v/>
      </c>
    </row>
    <row r="35583" spans="13:13" x14ac:dyDescent="0.2">
      <c r="M35583" s="14" t="str">
        <f>IF(H35583&gt;0,VLOOKUP(H35583,'Account List'!B$4:C$65536,2,FALSE),"")</f>
        <v/>
      </c>
    </row>
    <row r="35584" spans="13:13" x14ac:dyDescent="0.2">
      <c r="M35584" s="14" t="str">
        <f>IF(H35584&gt;0,VLOOKUP(H35584,'Account List'!B$4:C$65536,2,FALSE),"")</f>
        <v/>
      </c>
    </row>
    <row r="35585" spans="13:13" x14ac:dyDescent="0.2">
      <c r="M35585" s="14" t="str">
        <f>IF(H35585&gt;0,VLOOKUP(H35585,'Account List'!B$4:C$65536,2,FALSE),"")</f>
        <v/>
      </c>
    </row>
    <row r="35586" spans="13:13" x14ac:dyDescent="0.2">
      <c r="M35586" s="14" t="str">
        <f>IF(H35586&gt;0,VLOOKUP(H35586,'Account List'!B$4:C$65536,2,FALSE),"")</f>
        <v/>
      </c>
    </row>
    <row r="35587" spans="13:13" x14ac:dyDescent="0.2">
      <c r="M35587" s="14" t="str">
        <f>IF(H35587&gt;0,VLOOKUP(H35587,'Account List'!B$4:C$65536,2,FALSE),"")</f>
        <v/>
      </c>
    </row>
    <row r="35588" spans="13:13" x14ac:dyDescent="0.2">
      <c r="M35588" s="14" t="str">
        <f>IF(H35588&gt;0,VLOOKUP(H35588,'Account List'!B$4:C$65536,2,FALSE),"")</f>
        <v/>
      </c>
    </row>
    <row r="35589" spans="13:13" x14ac:dyDescent="0.2">
      <c r="M35589" s="14" t="str">
        <f>IF(H35589&gt;0,VLOOKUP(H35589,'Account List'!B$4:C$65536,2,FALSE),"")</f>
        <v/>
      </c>
    </row>
    <row r="35590" spans="13:13" x14ac:dyDescent="0.2">
      <c r="M35590" s="14" t="str">
        <f>IF(H35590&gt;0,VLOOKUP(H35590,'Account List'!B$4:C$65536,2,FALSE),"")</f>
        <v/>
      </c>
    </row>
    <row r="35591" spans="13:13" x14ac:dyDescent="0.2">
      <c r="M35591" s="14" t="str">
        <f>IF(H35591&gt;0,VLOOKUP(H35591,'Account List'!B$4:C$65536,2,FALSE),"")</f>
        <v/>
      </c>
    </row>
    <row r="35592" spans="13:13" x14ac:dyDescent="0.2">
      <c r="M35592" s="14" t="str">
        <f>IF(H35592&gt;0,VLOOKUP(H35592,'Account List'!B$4:C$65536,2,FALSE),"")</f>
        <v/>
      </c>
    </row>
    <row r="35593" spans="13:13" x14ac:dyDescent="0.2">
      <c r="M35593" s="14" t="str">
        <f>IF(H35593&gt;0,VLOOKUP(H35593,'Account List'!B$4:C$65536,2,FALSE),"")</f>
        <v/>
      </c>
    </row>
    <row r="35594" spans="13:13" x14ac:dyDescent="0.2">
      <c r="M35594" s="14" t="str">
        <f>IF(H35594&gt;0,VLOOKUP(H35594,'Account List'!B$4:C$65536,2,FALSE),"")</f>
        <v/>
      </c>
    </row>
    <row r="35595" spans="13:13" x14ac:dyDescent="0.2">
      <c r="M35595" s="14" t="str">
        <f>IF(H35595&gt;0,VLOOKUP(H35595,'Account List'!B$4:C$65536,2,FALSE),"")</f>
        <v/>
      </c>
    </row>
    <row r="35596" spans="13:13" x14ac:dyDescent="0.2">
      <c r="M35596" s="14" t="str">
        <f>IF(H35596&gt;0,VLOOKUP(H35596,'Account List'!B$4:C$65536,2,FALSE),"")</f>
        <v/>
      </c>
    </row>
    <row r="35597" spans="13:13" x14ac:dyDescent="0.2">
      <c r="M35597" s="14" t="str">
        <f>IF(H35597&gt;0,VLOOKUP(H35597,'Account List'!B$4:C$65536,2,FALSE),"")</f>
        <v/>
      </c>
    </row>
    <row r="35598" spans="13:13" x14ac:dyDescent="0.2">
      <c r="M35598" s="14" t="str">
        <f>IF(H35598&gt;0,VLOOKUP(H35598,'Account List'!B$4:C$65536,2,FALSE),"")</f>
        <v/>
      </c>
    </row>
    <row r="35599" spans="13:13" x14ac:dyDescent="0.2">
      <c r="M35599" s="14" t="str">
        <f>IF(H35599&gt;0,VLOOKUP(H35599,'Account List'!B$4:C$65536,2,FALSE),"")</f>
        <v/>
      </c>
    </row>
    <row r="35600" spans="13:13" x14ac:dyDescent="0.2">
      <c r="M35600" s="14" t="str">
        <f>IF(H35600&gt;0,VLOOKUP(H35600,'Account List'!B$4:C$65536,2,FALSE),"")</f>
        <v/>
      </c>
    </row>
    <row r="35601" spans="13:13" x14ac:dyDescent="0.2">
      <c r="M35601" s="14" t="str">
        <f>IF(H35601&gt;0,VLOOKUP(H35601,'Account List'!B$4:C$65536,2,FALSE),"")</f>
        <v/>
      </c>
    </row>
    <row r="35602" spans="13:13" x14ac:dyDescent="0.2">
      <c r="M35602" s="14" t="str">
        <f>IF(H35602&gt;0,VLOOKUP(H35602,'Account List'!B$4:C$65536,2,FALSE),"")</f>
        <v/>
      </c>
    </row>
    <row r="35603" spans="13:13" x14ac:dyDescent="0.2">
      <c r="M35603" s="14" t="str">
        <f>IF(H35603&gt;0,VLOOKUP(H35603,'Account List'!B$4:C$65536,2,FALSE),"")</f>
        <v/>
      </c>
    </row>
    <row r="35604" spans="13:13" x14ac:dyDescent="0.2">
      <c r="M35604" s="14" t="str">
        <f>IF(H35604&gt;0,VLOOKUP(H35604,'Account List'!B$4:C$65536,2,FALSE),"")</f>
        <v/>
      </c>
    </row>
    <row r="35605" spans="13:13" x14ac:dyDescent="0.2">
      <c r="M35605" s="14" t="str">
        <f>IF(H35605&gt;0,VLOOKUP(H35605,'Account List'!B$4:C$65536,2,FALSE),"")</f>
        <v/>
      </c>
    </row>
    <row r="35606" spans="13:13" x14ac:dyDescent="0.2">
      <c r="M35606" s="14" t="str">
        <f>IF(H35606&gt;0,VLOOKUP(H35606,'Account List'!B$4:C$65536,2,FALSE),"")</f>
        <v/>
      </c>
    </row>
    <row r="35607" spans="13:13" x14ac:dyDescent="0.2">
      <c r="M35607" s="14" t="str">
        <f>IF(H35607&gt;0,VLOOKUP(H35607,'Account List'!B$4:C$65536,2,FALSE),"")</f>
        <v/>
      </c>
    </row>
    <row r="35608" spans="13:13" x14ac:dyDescent="0.2">
      <c r="M35608" s="14" t="str">
        <f>IF(H35608&gt;0,VLOOKUP(H35608,'Account List'!B$4:C$65536,2,FALSE),"")</f>
        <v/>
      </c>
    </row>
    <row r="35609" spans="13:13" x14ac:dyDescent="0.2">
      <c r="M35609" s="14" t="str">
        <f>IF(H35609&gt;0,VLOOKUP(H35609,'Account List'!B$4:C$65536,2,FALSE),"")</f>
        <v/>
      </c>
    </row>
    <row r="35610" spans="13:13" x14ac:dyDescent="0.2">
      <c r="M35610" s="14" t="str">
        <f>IF(H35610&gt;0,VLOOKUP(H35610,'Account List'!B$4:C$65536,2,FALSE),"")</f>
        <v/>
      </c>
    </row>
    <row r="35611" spans="13:13" x14ac:dyDescent="0.2">
      <c r="M35611" s="14" t="str">
        <f>IF(H35611&gt;0,VLOOKUP(H35611,'Account List'!B$4:C$65536,2,FALSE),"")</f>
        <v/>
      </c>
    </row>
    <row r="35612" spans="13:13" x14ac:dyDescent="0.2">
      <c r="M35612" s="14" t="str">
        <f>IF(H35612&gt;0,VLOOKUP(H35612,'Account List'!B$4:C$65536,2,FALSE),"")</f>
        <v/>
      </c>
    </row>
    <row r="35613" spans="13:13" x14ac:dyDescent="0.2">
      <c r="M35613" s="14" t="str">
        <f>IF(H35613&gt;0,VLOOKUP(H35613,'Account List'!B$4:C$65536,2,FALSE),"")</f>
        <v/>
      </c>
    </row>
    <row r="35614" spans="13:13" x14ac:dyDescent="0.2">
      <c r="M35614" s="14" t="str">
        <f>IF(H35614&gt;0,VLOOKUP(H35614,'Account List'!B$4:C$65536,2,FALSE),"")</f>
        <v/>
      </c>
    </row>
    <row r="35615" spans="13:13" x14ac:dyDescent="0.2">
      <c r="M35615" s="14" t="str">
        <f>IF(H35615&gt;0,VLOOKUP(H35615,'Account List'!B$4:C$65536,2,FALSE),"")</f>
        <v/>
      </c>
    </row>
    <row r="35616" spans="13:13" x14ac:dyDescent="0.2">
      <c r="M35616" s="14" t="str">
        <f>IF(H35616&gt;0,VLOOKUP(H35616,'Account List'!B$4:C$65536,2,FALSE),"")</f>
        <v/>
      </c>
    </row>
    <row r="35617" spans="13:13" x14ac:dyDescent="0.2">
      <c r="M35617" s="14" t="str">
        <f>IF(H35617&gt;0,VLOOKUP(H35617,'Account List'!B$4:C$65536,2,FALSE),"")</f>
        <v/>
      </c>
    </row>
    <row r="35618" spans="13:13" x14ac:dyDescent="0.2">
      <c r="M35618" s="14" t="str">
        <f>IF(H35618&gt;0,VLOOKUP(H35618,'Account List'!B$4:C$65536,2,FALSE),"")</f>
        <v/>
      </c>
    </row>
    <row r="35619" spans="13:13" x14ac:dyDescent="0.2">
      <c r="M35619" s="14" t="str">
        <f>IF(H35619&gt;0,VLOOKUP(H35619,'Account List'!B$4:C$65536,2,FALSE),"")</f>
        <v/>
      </c>
    </row>
    <row r="35620" spans="13:13" x14ac:dyDescent="0.2">
      <c r="M35620" s="14" t="str">
        <f>IF(H35620&gt;0,VLOOKUP(H35620,'Account List'!B$4:C$65536,2,FALSE),"")</f>
        <v/>
      </c>
    </row>
    <row r="35621" spans="13:13" x14ac:dyDescent="0.2">
      <c r="M35621" s="14" t="str">
        <f>IF(H35621&gt;0,VLOOKUP(H35621,'Account List'!B$4:C$65536,2,FALSE),"")</f>
        <v/>
      </c>
    </row>
    <row r="35622" spans="13:13" x14ac:dyDescent="0.2">
      <c r="M35622" s="14" t="str">
        <f>IF(H35622&gt;0,VLOOKUP(H35622,'Account List'!B$4:C$65536,2,FALSE),"")</f>
        <v/>
      </c>
    </row>
    <row r="35623" spans="13:13" x14ac:dyDescent="0.2">
      <c r="M35623" s="14" t="str">
        <f>IF(H35623&gt;0,VLOOKUP(H35623,'Account List'!B$4:C$65536,2,FALSE),"")</f>
        <v/>
      </c>
    </row>
    <row r="35624" spans="13:13" x14ac:dyDescent="0.2">
      <c r="M35624" s="14" t="str">
        <f>IF(H35624&gt;0,VLOOKUP(H35624,'Account List'!B$4:C$65536,2,FALSE),"")</f>
        <v/>
      </c>
    </row>
    <row r="35625" spans="13:13" x14ac:dyDescent="0.2">
      <c r="M35625" s="14" t="str">
        <f>IF(H35625&gt;0,VLOOKUP(H35625,'Account List'!B$4:C$65536,2,FALSE),"")</f>
        <v/>
      </c>
    </row>
    <row r="35626" spans="13:13" x14ac:dyDescent="0.2">
      <c r="M35626" s="14" t="str">
        <f>IF(H35626&gt;0,VLOOKUP(H35626,'Account List'!B$4:C$65536,2,FALSE),"")</f>
        <v/>
      </c>
    </row>
    <row r="35627" spans="13:13" x14ac:dyDescent="0.2">
      <c r="M35627" s="14" t="str">
        <f>IF(H35627&gt;0,VLOOKUP(H35627,'Account List'!B$4:C$65536,2,FALSE),"")</f>
        <v/>
      </c>
    </row>
    <row r="35628" spans="13:13" x14ac:dyDescent="0.2">
      <c r="M35628" s="14" t="str">
        <f>IF(H35628&gt;0,VLOOKUP(H35628,'Account List'!B$4:C$65536,2,FALSE),"")</f>
        <v/>
      </c>
    </row>
    <row r="35629" spans="13:13" x14ac:dyDescent="0.2">
      <c r="M35629" s="14" t="str">
        <f>IF(H35629&gt;0,VLOOKUP(H35629,'Account List'!B$4:C$65536,2,FALSE),"")</f>
        <v/>
      </c>
    </row>
    <row r="35630" spans="13:13" x14ac:dyDescent="0.2">
      <c r="M35630" s="14" t="str">
        <f>IF(H35630&gt;0,VLOOKUP(H35630,'Account List'!B$4:C$65536,2,FALSE),"")</f>
        <v/>
      </c>
    </row>
    <row r="35631" spans="13:13" x14ac:dyDescent="0.2">
      <c r="M35631" s="14" t="str">
        <f>IF(H35631&gt;0,VLOOKUP(H35631,'Account List'!B$4:C$65536,2,FALSE),"")</f>
        <v/>
      </c>
    </row>
    <row r="35632" spans="13:13" x14ac:dyDescent="0.2">
      <c r="M35632" s="14" t="str">
        <f>IF(H35632&gt;0,VLOOKUP(H35632,'Account List'!B$4:C$65536,2,FALSE),"")</f>
        <v/>
      </c>
    </row>
    <row r="35633" spans="13:13" x14ac:dyDescent="0.2">
      <c r="M35633" s="14" t="str">
        <f>IF(H35633&gt;0,VLOOKUP(H35633,'Account List'!B$4:C$65536,2,FALSE),"")</f>
        <v/>
      </c>
    </row>
    <row r="35634" spans="13:13" x14ac:dyDescent="0.2">
      <c r="M35634" s="14" t="str">
        <f>IF(H35634&gt;0,VLOOKUP(H35634,'Account List'!B$4:C$65536,2,FALSE),"")</f>
        <v/>
      </c>
    </row>
    <row r="35635" spans="13:13" x14ac:dyDescent="0.2">
      <c r="M35635" s="14" t="str">
        <f>IF(H35635&gt;0,VLOOKUP(H35635,'Account List'!B$4:C$65536,2,FALSE),"")</f>
        <v/>
      </c>
    </row>
    <row r="35636" spans="13:13" x14ac:dyDescent="0.2">
      <c r="M35636" s="14" t="str">
        <f>IF(H35636&gt;0,VLOOKUP(H35636,'Account List'!B$4:C$65536,2,FALSE),"")</f>
        <v/>
      </c>
    </row>
    <row r="35637" spans="13:13" x14ac:dyDescent="0.2">
      <c r="M35637" s="14" t="str">
        <f>IF(H35637&gt;0,VLOOKUP(H35637,'Account List'!B$4:C$65536,2,FALSE),"")</f>
        <v/>
      </c>
    </row>
    <row r="35638" spans="13:13" x14ac:dyDescent="0.2">
      <c r="M35638" s="14" t="str">
        <f>IF(H35638&gt;0,VLOOKUP(H35638,'Account List'!B$4:C$65536,2,FALSE),"")</f>
        <v/>
      </c>
    </row>
    <row r="35639" spans="13:13" x14ac:dyDescent="0.2">
      <c r="M35639" s="14" t="str">
        <f>IF(H35639&gt;0,VLOOKUP(H35639,'Account List'!B$4:C$65536,2,FALSE),"")</f>
        <v/>
      </c>
    </row>
    <row r="35640" spans="13:13" x14ac:dyDescent="0.2">
      <c r="M35640" s="14" t="str">
        <f>IF(H35640&gt;0,VLOOKUP(H35640,'Account List'!B$4:C$65536,2,FALSE),"")</f>
        <v/>
      </c>
    </row>
    <row r="35641" spans="13:13" x14ac:dyDescent="0.2">
      <c r="M35641" s="14" t="str">
        <f>IF(H35641&gt;0,VLOOKUP(H35641,'Account List'!B$4:C$65536,2,FALSE),"")</f>
        <v/>
      </c>
    </row>
    <row r="35642" spans="13:13" x14ac:dyDescent="0.2">
      <c r="M35642" s="14" t="str">
        <f>IF(H35642&gt;0,VLOOKUP(H35642,'Account List'!B$4:C$65536,2,FALSE),"")</f>
        <v/>
      </c>
    </row>
    <row r="35643" spans="13:13" x14ac:dyDescent="0.2">
      <c r="M35643" s="14" t="str">
        <f>IF(H35643&gt;0,VLOOKUP(H35643,'Account List'!B$4:C$65536,2,FALSE),"")</f>
        <v/>
      </c>
    </row>
    <row r="35644" spans="13:13" x14ac:dyDescent="0.2">
      <c r="M35644" s="14" t="str">
        <f>IF(H35644&gt;0,VLOOKUP(H35644,'Account List'!B$4:C$65536,2,FALSE),"")</f>
        <v/>
      </c>
    </row>
    <row r="35645" spans="13:13" x14ac:dyDescent="0.2">
      <c r="M35645" s="14" t="str">
        <f>IF(H35645&gt;0,VLOOKUP(H35645,'Account List'!B$4:C$65536,2,FALSE),"")</f>
        <v/>
      </c>
    </row>
    <row r="35646" spans="13:13" x14ac:dyDescent="0.2">
      <c r="M35646" s="14" t="str">
        <f>IF(H35646&gt;0,VLOOKUP(H35646,'Account List'!B$4:C$65536,2,FALSE),"")</f>
        <v/>
      </c>
    </row>
    <row r="35647" spans="13:13" x14ac:dyDescent="0.2">
      <c r="M35647" s="14" t="str">
        <f>IF(H35647&gt;0,VLOOKUP(H35647,'Account List'!B$4:C$65536,2,FALSE),"")</f>
        <v/>
      </c>
    </row>
    <row r="35648" spans="13:13" x14ac:dyDescent="0.2">
      <c r="M35648" s="14" t="str">
        <f>IF(H35648&gt;0,VLOOKUP(H35648,'Account List'!B$4:C$65536,2,FALSE),"")</f>
        <v/>
      </c>
    </row>
    <row r="35649" spans="13:13" x14ac:dyDescent="0.2">
      <c r="M35649" s="14" t="str">
        <f>IF(H35649&gt;0,VLOOKUP(H35649,'Account List'!B$4:C$65536,2,FALSE),"")</f>
        <v/>
      </c>
    </row>
    <row r="35650" spans="13:13" x14ac:dyDescent="0.2">
      <c r="M35650" s="14" t="str">
        <f>IF(H35650&gt;0,VLOOKUP(H35650,'Account List'!B$4:C$65536,2,FALSE),"")</f>
        <v/>
      </c>
    </row>
    <row r="35651" spans="13:13" x14ac:dyDescent="0.2">
      <c r="M35651" s="14" t="str">
        <f>IF(H35651&gt;0,VLOOKUP(H35651,'Account List'!B$4:C$65536,2,FALSE),"")</f>
        <v/>
      </c>
    </row>
    <row r="35652" spans="13:13" x14ac:dyDescent="0.2">
      <c r="M35652" s="14" t="str">
        <f>IF(H35652&gt;0,VLOOKUP(H35652,'Account List'!B$4:C$65536,2,FALSE),"")</f>
        <v/>
      </c>
    </row>
    <row r="35653" spans="13:13" x14ac:dyDescent="0.2">
      <c r="M35653" s="14" t="str">
        <f>IF(H35653&gt;0,VLOOKUP(H35653,'Account List'!B$4:C$65536,2,FALSE),"")</f>
        <v/>
      </c>
    </row>
    <row r="35654" spans="13:13" x14ac:dyDescent="0.2">
      <c r="M35654" s="14" t="str">
        <f>IF(H35654&gt;0,VLOOKUP(H35654,'Account List'!B$4:C$65536,2,FALSE),"")</f>
        <v/>
      </c>
    </row>
    <row r="35655" spans="13:13" x14ac:dyDescent="0.2">
      <c r="M35655" s="14" t="str">
        <f>IF(H35655&gt;0,VLOOKUP(H35655,'Account List'!B$4:C$65536,2,FALSE),"")</f>
        <v/>
      </c>
    </row>
    <row r="35656" spans="13:13" x14ac:dyDescent="0.2">
      <c r="M35656" s="14" t="str">
        <f>IF(H35656&gt;0,VLOOKUP(H35656,'Account List'!B$4:C$65536,2,FALSE),"")</f>
        <v/>
      </c>
    </row>
    <row r="35657" spans="13:13" x14ac:dyDescent="0.2">
      <c r="M35657" s="14" t="str">
        <f>IF(H35657&gt;0,VLOOKUP(H35657,'Account List'!B$4:C$65536,2,FALSE),"")</f>
        <v/>
      </c>
    </row>
    <row r="35658" spans="13:13" x14ac:dyDescent="0.2">
      <c r="M35658" s="14" t="str">
        <f>IF(H35658&gt;0,VLOOKUP(H35658,'Account List'!B$4:C$65536,2,FALSE),"")</f>
        <v/>
      </c>
    </row>
    <row r="35659" spans="13:13" x14ac:dyDescent="0.2">
      <c r="M35659" s="14" t="str">
        <f>IF(H35659&gt;0,VLOOKUP(H35659,'Account List'!B$4:C$65536,2,FALSE),"")</f>
        <v/>
      </c>
    </row>
    <row r="35660" spans="13:13" x14ac:dyDescent="0.2">
      <c r="M35660" s="14" t="str">
        <f>IF(H35660&gt;0,VLOOKUP(H35660,'Account List'!B$4:C$65536,2,FALSE),"")</f>
        <v/>
      </c>
    </row>
    <row r="35661" spans="13:13" x14ac:dyDescent="0.2">
      <c r="M35661" s="14" t="str">
        <f>IF(H35661&gt;0,VLOOKUP(H35661,'Account List'!B$4:C$65536,2,FALSE),"")</f>
        <v/>
      </c>
    </row>
    <row r="35662" spans="13:13" x14ac:dyDescent="0.2">
      <c r="M35662" s="14" t="str">
        <f>IF(H35662&gt;0,VLOOKUP(H35662,'Account List'!B$4:C$65536,2,FALSE),"")</f>
        <v/>
      </c>
    </row>
    <row r="35663" spans="13:13" x14ac:dyDescent="0.2">
      <c r="M35663" s="14" t="str">
        <f>IF(H35663&gt;0,VLOOKUP(H35663,'Account List'!B$4:C$65536,2,FALSE),"")</f>
        <v/>
      </c>
    </row>
    <row r="35664" spans="13:13" x14ac:dyDescent="0.2">
      <c r="M35664" s="14" t="str">
        <f>IF(H35664&gt;0,VLOOKUP(H35664,'Account List'!B$4:C$65536,2,FALSE),"")</f>
        <v/>
      </c>
    </row>
    <row r="35665" spans="13:13" x14ac:dyDescent="0.2">
      <c r="M35665" s="14" t="str">
        <f>IF(H35665&gt;0,VLOOKUP(H35665,'Account List'!B$4:C$65536,2,FALSE),"")</f>
        <v/>
      </c>
    </row>
    <row r="35666" spans="13:13" x14ac:dyDescent="0.2">
      <c r="M35666" s="14" t="str">
        <f>IF(H35666&gt;0,VLOOKUP(H35666,'Account List'!B$4:C$65536,2,FALSE),"")</f>
        <v/>
      </c>
    </row>
    <row r="35667" spans="13:13" x14ac:dyDescent="0.2">
      <c r="M35667" s="14" t="str">
        <f>IF(H35667&gt;0,VLOOKUP(H35667,'Account List'!B$4:C$65536,2,FALSE),"")</f>
        <v/>
      </c>
    </row>
    <row r="35668" spans="13:13" x14ac:dyDescent="0.2">
      <c r="M35668" s="14" t="str">
        <f>IF(H35668&gt;0,VLOOKUP(H35668,'Account List'!B$4:C$65536,2,FALSE),"")</f>
        <v/>
      </c>
    </row>
    <row r="35669" spans="13:13" x14ac:dyDescent="0.2">
      <c r="M35669" s="14" t="str">
        <f>IF(H35669&gt;0,VLOOKUP(H35669,'Account List'!B$4:C$65536,2,FALSE),"")</f>
        <v/>
      </c>
    </row>
    <row r="35670" spans="13:13" x14ac:dyDescent="0.2">
      <c r="M35670" s="14" t="str">
        <f>IF(H35670&gt;0,VLOOKUP(H35670,'Account List'!B$4:C$65536,2,FALSE),"")</f>
        <v/>
      </c>
    </row>
    <row r="35671" spans="13:13" x14ac:dyDescent="0.2">
      <c r="M35671" s="14" t="str">
        <f>IF(H35671&gt;0,VLOOKUP(H35671,'Account List'!B$4:C$65536,2,FALSE),"")</f>
        <v/>
      </c>
    </row>
    <row r="35672" spans="13:13" x14ac:dyDescent="0.2">
      <c r="M35672" s="14" t="str">
        <f>IF(H35672&gt;0,VLOOKUP(H35672,'Account List'!B$4:C$65536,2,FALSE),"")</f>
        <v/>
      </c>
    </row>
    <row r="35673" spans="13:13" x14ac:dyDescent="0.2">
      <c r="M35673" s="14" t="str">
        <f>IF(H35673&gt;0,VLOOKUP(H35673,'Account List'!B$4:C$65536,2,FALSE),"")</f>
        <v/>
      </c>
    </row>
    <row r="35674" spans="13:13" x14ac:dyDescent="0.2">
      <c r="M35674" s="14" t="str">
        <f>IF(H35674&gt;0,VLOOKUP(H35674,'Account List'!B$4:C$65536,2,FALSE),"")</f>
        <v/>
      </c>
    </row>
    <row r="35675" spans="13:13" x14ac:dyDescent="0.2">
      <c r="M35675" s="14" t="str">
        <f>IF(H35675&gt;0,VLOOKUP(H35675,'Account List'!B$4:C$65536,2,FALSE),"")</f>
        <v/>
      </c>
    </row>
    <row r="35676" spans="13:13" x14ac:dyDescent="0.2">
      <c r="M35676" s="14" t="str">
        <f>IF(H35676&gt;0,VLOOKUP(H35676,'Account List'!B$4:C$65536,2,FALSE),"")</f>
        <v/>
      </c>
    </row>
    <row r="35677" spans="13:13" x14ac:dyDescent="0.2">
      <c r="M35677" s="14" t="str">
        <f>IF(H35677&gt;0,VLOOKUP(H35677,'Account List'!B$4:C$65536,2,FALSE),"")</f>
        <v/>
      </c>
    </row>
    <row r="35678" spans="13:13" x14ac:dyDescent="0.2">
      <c r="M35678" s="14" t="str">
        <f>IF(H35678&gt;0,VLOOKUP(H35678,'Account List'!B$4:C$65536,2,FALSE),"")</f>
        <v/>
      </c>
    </row>
    <row r="35679" spans="13:13" x14ac:dyDescent="0.2">
      <c r="M35679" s="14" t="str">
        <f>IF(H35679&gt;0,VLOOKUP(H35679,'Account List'!B$4:C$65536,2,FALSE),"")</f>
        <v/>
      </c>
    </row>
    <row r="35680" spans="13:13" x14ac:dyDescent="0.2">
      <c r="M35680" s="14" t="str">
        <f>IF(H35680&gt;0,VLOOKUP(H35680,'Account List'!B$4:C$65536,2,FALSE),"")</f>
        <v/>
      </c>
    </row>
    <row r="35681" spans="13:13" x14ac:dyDescent="0.2">
      <c r="M35681" s="14" t="str">
        <f>IF(H35681&gt;0,VLOOKUP(H35681,'Account List'!B$4:C$65536,2,FALSE),"")</f>
        <v/>
      </c>
    </row>
    <row r="35682" spans="13:13" x14ac:dyDescent="0.2">
      <c r="M35682" s="14" t="str">
        <f>IF(H35682&gt;0,VLOOKUP(H35682,'Account List'!B$4:C$65536,2,FALSE),"")</f>
        <v/>
      </c>
    </row>
    <row r="35683" spans="13:13" x14ac:dyDescent="0.2">
      <c r="M35683" s="14" t="str">
        <f>IF(H35683&gt;0,VLOOKUP(H35683,'Account List'!B$4:C$65536,2,FALSE),"")</f>
        <v/>
      </c>
    </row>
    <row r="35684" spans="13:13" x14ac:dyDescent="0.2">
      <c r="M35684" s="14" t="str">
        <f>IF(H35684&gt;0,VLOOKUP(H35684,'Account List'!B$4:C$65536,2,FALSE),"")</f>
        <v/>
      </c>
    </row>
    <row r="35685" spans="13:13" x14ac:dyDescent="0.2">
      <c r="M35685" s="14" t="str">
        <f>IF(H35685&gt;0,VLOOKUP(H35685,'Account List'!B$4:C$65536,2,FALSE),"")</f>
        <v/>
      </c>
    </row>
    <row r="35686" spans="13:13" x14ac:dyDescent="0.2">
      <c r="M35686" s="14" t="str">
        <f>IF(H35686&gt;0,VLOOKUP(H35686,'Account List'!B$4:C$65536,2,FALSE),"")</f>
        <v/>
      </c>
    </row>
    <row r="35687" spans="13:13" x14ac:dyDescent="0.2">
      <c r="M35687" s="14" t="str">
        <f>IF(H35687&gt;0,VLOOKUP(H35687,'Account List'!B$4:C$65536,2,FALSE),"")</f>
        <v/>
      </c>
    </row>
    <row r="35688" spans="13:13" x14ac:dyDescent="0.2">
      <c r="M35688" s="14" t="str">
        <f>IF(H35688&gt;0,VLOOKUP(H35688,'Account List'!B$4:C$65536,2,FALSE),"")</f>
        <v/>
      </c>
    </row>
    <row r="35689" spans="13:13" x14ac:dyDescent="0.2">
      <c r="M35689" s="14" t="str">
        <f>IF(H35689&gt;0,VLOOKUP(H35689,'Account List'!B$4:C$65536,2,FALSE),"")</f>
        <v/>
      </c>
    </row>
    <row r="35690" spans="13:13" x14ac:dyDescent="0.2">
      <c r="M35690" s="14" t="str">
        <f>IF(H35690&gt;0,VLOOKUP(H35690,'Account List'!B$4:C$65536,2,FALSE),"")</f>
        <v/>
      </c>
    </row>
    <row r="35691" spans="13:13" x14ac:dyDescent="0.2">
      <c r="M35691" s="14" t="str">
        <f>IF(H35691&gt;0,VLOOKUP(H35691,'Account List'!B$4:C$65536,2,FALSE),"")</f>
        <v/>
      </c>
    </row>
    <row r="35692" spans="13:13" x14ac:dyDescent="0.2">
      <c r="M35692" s="14" t="str">
        <f>IF(H35692&gt;0,VLOOKUP(H35692,'Account List'!B$4:C$65536,2,FALSE),"")</f>
        <v/>
      </c>
    </row>
    <row r="35693" spans="13:13" x14ac:dyDescent="0.2">
      <c r="M35693" s="14" t="str">
        <f>IF(H35693&gt;0,VLOOKUP(H35693,'Account List'!B$4:C$65536,2,FALSE),"")</f>
        <v/>
      </c>
    </row>
    <row r="35694" spans="13:13" x14ac:dyDescent="0.2">
      <c r="M35694" s="14" t="str">
        <f>IF(H35694&gt;0,VLOOKUP(H35694,'Account List'!B$4:C$65536,2,FALSE),"")</f>
        <v/>
      </c>
    </row>
    <row r="35695" spans="13:13" x14ac:dyDescent="0.2">
      <c r="M35695" s="14" t="str">
        <f>IF(H35695&gt;0,VLOOKUP(H35695,'Account List'!B$4:C$65536,2,FALSE),"")</f>
        <v/>
      </c>
    </row>
    <row r="35696" spans="13:13" x14ac:dyDescent="0.2">
      <c r="M35696" s="14" t="str">
        <f>IF(H35696&gt;0,VLOOKUP(H35696,'Account List'!B$4:C$65536,2,FALSE),"")</f>
        <v/>
      </c>
    </row>
    <row r="35697" spans="13:13" x14ac:dyDescent="0.2">
      <c r="M35697" s="14" t="str">
        <f>IF(H35697&gt;0,VLOOKUP(H35697,'Account List'!B$4:C$65536,2,FALSE),"")</f>
        <v/>
      </c>
    </row>
    <row r="35698" spans="13:13" x14ac:dyDescent="0.2">
      <c r="M35698" s="14" t="str">
        <f>IF(H35698&gt;0,VLOOKUP(H35698,'Account List'!B$4:C$65536,2,FALSE),"")</f>
        <v/>
      </c>
    </row>
    <row r="35699" spans="13:13" x14ac:dyDescent="0.2">
      <c r="M35699" s="14" t="str">
        <f>IF(H35699&gt;0,VLOOKUP(H35699,'Account List'!B$4:C$65536,2,FALSE),"")</f>
        <v/>
      </c>
    </row>
    <row r="35700" spans="13:13" x14ac:dyDescent="0.2">
      <c r="M35700" s="14" t="str">
        <f>IF(H35700&gt;0,VLOOKUP(H35700,'Account List'!B$4:C$65536,2,FALSE),"")</f>
        <v/>
      </c>
    </row>
    <row r="35701" spans="13:13" x14ac:dyDescent="0.2">
      <c r="M35701" s="14" t="str">
        <f>IF(H35701&gt;0,VLOOKUP(H35701,'Account List'!B$4:C$65536,2,FALSE),"")</f>
        <v/>
      </c>
    </row>
    <row r="35702" spans="13:13" x14ac:dyDescent="0.2">
      <c r="M35702" s="14" t="str">
        <f>IF(H35702&gt;0,VLOOKUP(H35702,'Account List'!B$4:C$65536,2,FALSE),"")</f>
        <v/>
      </c>
    </row>
    <row r="35703" spans="13:13" x14ac:dyDescent="0.2">
      <c r="M35703" s="14" t="str">
        <f>IF(H35703&gt;0,VLOOKUP(H35703,'Account List'!B$4:C$65536,2,FALSE),"")</f>
        <v/>
      </c>
    </row>
    <row r="35704" spans="13:13" x14ac:dyDescent="0.2">
      <c r="M35704" s="14" t="str">
        <f>IF(H35704&gt;0,VLOOKUP(H35704,'Account List'!B$4:C$65536,2,FALSE),"")</f>
        <v/>
      </c>
    </row>
    <row r="35705" spans="13:13" x14ac:dyDescent="0.2">
      <c r="M35705" s="14" t="str">
        <f>IF(H35705&gt;0,VLOOKUP(H35705,'Account List'!B$4:C$65536,2,FALSE),"")</f>
        <v/>
      </c>
    </row>
    <row r="35706" spans="13:13" x14ac:dyDescent="0.2">
      <c r="M35706" s="14" t="str">
        <f>IF(H35706&gt;0,VLOOKUP(H35706,'Account List'!B$4:C$65536,2,FALSE),"")</f>
        <v/>
      </c>
    </row>
    <row r="35707" spans="13:13" x14ac:dyDescent="0.2">
      <c r="M35707" s="14" t="str">
        <f>IF(H35707&gt;0,VLOOKUP(H35707,'Account List'!B$4:C$65536,2,FALSE),"")</f>
        <v/>
      </c>
    </row>
    <row r="35708" spans="13:13" x14ac:dyDescent="0.2">
      <c r="M35708" s="14" t="str">
        <f>IF(H35708&gt;0,VLOOKUP(H35708,'Account List'!B$4:C$65536,2,FALSE),"")</f>
        <v/>
      </c>
    </row>
    <row r="35709" spans="13:13" x14ac:dyDescent="0.2">
      <c r="M35709" s="14" t="str">
        <f>IF(H35709&gt;0,VLOOKUP(H35709,'Account List'!B$4:C$65536,2,FALSE),"")</f>
        <v/>
      </c>
    </row>
    <row r="35710" spans="13:13" x14ac:dyDescent="0.2">
      <c r="M35710" s="14" t="str">
        <f>IF(H35710&gt;0,VLOOKUP(H35710,'Account List'!B$4:C$65536,2,FALSE),"")</f>
        <v/>
      </c>
    </row>
    <row r="35711" spans="13:13" x14ac:dyDescent="0.2">
      <c r="M35711" s="14" t="str">
        <f>IF(H35711&gt;0,VLOOKUP(H35711,'Account List'!B$4:C$65536,2,FALSE),"")</f>
        <v/>
      </c>
    </row>
    <row r="35712" spans="13:13" x14ac:dyDescent="0.2">
      <c r="M35712" s="14" t="str">
        <f>IF(H35712&gt;0,VLOOKUP(H35712,'Account List'!B$4:C$65536,2,FALSE),"")</f>
        <v/>
      </c>
    </row>
    <row r="35713" spans="13:13" x14ac:dyDescent="0.2">
      <c r="M35713" s="14" t="str">
        <f>IF(H35713&gt;0,VLOOKUP(H35713,'Account List'!B$4:C$65536,2,FALSE),"")</f>
        <v/>
      </c>
    </row>
    <row r="35714" spans="13:13" x14ac:dyDescent="0.2">
      <c r="M35714" s="14" t="str">
        <f>IF(H35714&gt;0,VLOOKUP(H35714,'Account List'!B$4:C$65536,2,FALSE),"")</f>
        <v/>
      </c>
    </row>
    <row r="35715" spans="13:13" x14ac:dyDescent="0.2">
      <c r="M35715" s="14" t="str">
        <f>IF(H35715&gt;0,VLOOKUP(H35715,'Account List'!B$4:C$65536,2,FALSE),"")</f>
        <v/>
      </c>
    </row>
    <row r="35716" spans="13:13" x14ac:dyDescent="0.2">
      <c r="M35716" s="14" t="str">
        <f>IF(H35716&gt;0,VLOOKUP(H35716,'Account List'!B$4:C$65536,2,FALSE),"")</f>
        <v/>
      </c>
    </row>
    <row r="35717" spans="13:13" x14ac:dyDescent="0.2">
      <c r="M35717" s="14" t="str">
        <f>IF(H35717&gt;0,VLOOKUP(H35717,'Account List'!B$4:C$65536,2,FALSE),"")</f>
        <v/>
      </c>
    </row>
    <row r="35718" spans="13:13" x14ac:dyDescent="0.2">
      <c r="M35718" s="14" t="str">
        <f>IF(H35718&gt;0,VLOOKUP(H35718,'Account List'!B$4:C$65536,2,FALSE),"")</f>
        <v/>
      </c>
    </row>
    <row r="35719" spans="13:13" x14ac:dyDescent="0.2">
      <c r="M35719" s="14" t="str">
        <f>IF(H35719&gt;0,VLOOKUP(H35719,'Account List'!B$4:C$65536,2,FALSE),"")</f>
        <v/>
      </c>
    </row>
    <row r="35720" spans="13:13" x14ac:dyDescent="0.2">
      <c r="M35720" s="14" t="str">
        <f>IF(H35720&gt;0,VLOOKUP(H35720,'Account List'!B$4:C$65536,2,FALSE),"")</f>
        <v/>
      </c>
    </row>
    <row r="35721" spans="13:13" x14ac:dyDescent="0.2">
      <c r="M35721" s="14" t="str">
        <f>IF(H35721&gt;0,VLOOKUP(H35721,'Account List'!B$4:C$65536,2,FALSE),"")</f>
        <v/>
      </c>
    </row>
    <row r="35722" spans="13:13" x14ac:dyDescent="0.2">
      <c r="M35722" s="14" t="str">
        <f>IF(H35722&gt;0,VLOOKUP(H35722,'Account List'!B$4:C$65536,2,FALSE),"")</f>
        <v/>
      </c>
    </row>
    <row r="35723" spans="13:13" x14ac:dyDescent="0.2">
      <c r="M35723" s="14" t="str">
        <f>IF(H35723&gt;0,VLOOKUP(H35723,'Account List'!B$4:C$65536,2,FALSE),"")</f>
        <v/>
      </c>
    </row>
    <row r="35724" spans="13:13" x14ac:dyDescent="0.2">
      <c r="M35724" s="14" t="str">
        <f>IF(H35724&gt;0,VLOOKUP(H35724,'Account List'!B$4:C$65536,2,FALSE),"")</f>
        <v/>
      </c>
    </row>
    <row r="35725" spans="13:13" x14ac:dyDescent="0.2">
      <c r="M35725" s="14" t="str">
        <f>IF(H35725&gt;0,VLOOKUP(H35725,'Account List'!B$4:C$65536,2,FALSE),"")</f>
        <v/>
      </c>
    </row>
    <row r="35726" spans="13:13" x14ac:dyDescent="0.2">
      <c r="M35726" s="14" t="str">
        <f>IF(H35726&gt;0,VLOOKUP(H35726,'Account List'!B$4:C$65536,2,FALSE),"")</f>
        <v/>
      </c>
    </row>
    <row r="35727" spans="13:13" x14ac:dyDescent="0.2">
      <c r="M35727" s="14" t="str">
        <f>IF(H35727&gt;0,VLOOKUP(H35727,'Account List'!B$4:C$65536,2,FALSE),"")</f>
        <v/>
      </c>
    </row>
    <row r="35728" spans="13:13" x14ac:dyDescent="0.2">
      <c r="M35728" s="14" t="str">
        <f>IF(H35728&gt;0,VLOOKUP(H35728,'Account List'!B$4:C$65536,2,FALSE),"")</f>
        <v/>
      </c>
    </row>
    <row r="35729" spans="13:13" x14ac:dyDescent="0.2">
      <c r="M35729" s="14" t="str">
        <f>IF(H35729&gt;0,VLOOKUP(H35729,'Account List'!B$4:C$65536,2,FALSE),"")</f>
        <v/>
      </c>
    </row>
    <row r="35730" spans="13:13" x14ac:dyDescent="0.2">
      <c r="M35730" s="14" t="str">
        <f>IF(H35730&gt;0,VLOOKUP(H35730,'Account List'!B$4:C$65536,2,FALSE),"")</f>
        <v/>
      </c>
    </row>
    <row r="35731" spans="13:13" x14ac:dyDescent="0.2">
      <c r="M35731" s="14" t="str">
        <f>IF(H35731&gt;0,VLOOKUP(H35731,'Account List'!B$4:C$65536,2,FALSE),"")</f>
        <v/>
      </c>
    </row>
    <row r="35732" spans="13:13" x14ac:dyDescent="0.2">
      <c r="M35732" s="14" t="str">
        <f>IF(H35732&gt;0,VLOOKUP(H35732,'Account List'!B$4:C$65536,2,FALSE),"")</f>
        <v/>
      </c>
    </row>
    <row r="35733" spans="13:13" x14ac:dyDescent="0.2">
      <c r="M35733" s="14" t="str">
        <f>IF(H35733&gt;0,VLOOKUP(H35733,'Account List'!B$4:C$65536,2,FALSE),"")</f>
        <v/>
      </c>
    </row>
    <row r="35734" spans="13:13" x14ac:dyDescent="0.2">
      <c r="M35734" s="14" t="str">
        <f>IF(H35734&gt;0,VLOOKUP(H35734,'Account List'!B$4:C$65536,2,FALSE),"")</f>
        <v/>
      </c>
    </row>
    <row r="35735" spans="13:13" x14ac:dyDescent="0.2">
      <c r="M35735" s="14" t="str">
        <f>IF(H35735&gt;0,VLOOKUP(H35735,'Account List'!B$4:C$65536,2,FALSE),"")</f>
        <v/>
      </c>
    </row>
    <row r="35736" spans="13:13" x14ac:dyDescent="0.2">
      <c r="M35736" s="14" t="str">
        <f>IF(H35736&gt;0,VLOOKUP(H35736,'Account List'!B$4:C$65536,2,FALSE),"")</f>
        <v/>
      </c>
    </row>
    <row r="35737" spans="13:13" x14ac:dyDescent="0.2">
      <c r="M35737" s="14" t="str">
        <f>IF(H35737&gt;0,VLOOKUP(H35737,'Account List'!B$4:C$65536,2,FALSE),"")</f>
        <v/>
      </c>
    </row>
    <row r="35738" spans="13:13" x14ac:dyDescent="0.2">
      <c r="M35738" s="14" t="str">
        <f>IF(H35738&gt;0,VLOOKUP(H35738,'Account List'!B$4:C$65536,2,FALSE),"")</f>
        <v/>
      </c>
    </row>
    <row r="35739" spans="13:13" x14ac:dyDescent="0.2">
      <c r="M35739" s="14" t="str">
        <f>IF(H35739&gt;0,VLOOKUP(H35739,'Account List'!B$4:C$65536,2,FALSE),"")</f>
        <v/>
      </c>
    </row>
    <row r="35740" spans="13:13" x14ac:dyDescent="0.2">
      <c r="M35740" s="14" t="str">
        <f>IF(H35740&gt;0,VLOOKUP(H35740,'Account List'!B$4:C$65536,2,FALSE),"")</f>
        <v/>
      </c>
    </row>
    <row r="35741" spans="13:13" x14ac:dyDescent="0.2">
      <c r="M35741" s="14" t="str">
        <f>IF(H35741&gt;0,VLOOKUP(H35741,'Account List'!B$4:C$65536,2,FALSE),"")</f>
        <v/>
      </c>
    </row>
    <row r="35742" spans="13:13" x14ac:dyDescent="0.2">
      <c r="M35742" s="14" t="str">
        <f>IF(H35742&gt;0,VLOOKUP(H35742,'Account List'!B$4:C$65536,2,FALSE),"")</f>
        <v/>
      </c>
    </row>
    <row r="35743" spans="13:13" x14ac:dyDescent="0.2">
      <c r="M35743" s="14" t="str">
        <f>IF(H35743&gt;0,VLOOKUP(H35743,'Account List'!B$4:C$65536,2,FALSE),"")</f>
        <v/>
      </c>
    </row>
    <row r="35744" spans="13:13" x14ac:dyDescent="0.2">
      <c r="M35744" s="14" t="str">
        <f>IF(H35744&gt;0,VLOOKUP(H35744,'Account List'!B$4:C$65536,2,FALSE),"")</f>
        <v/>
      </c>
    </row>
    <row r="35745" spans="13:13" x14ac:dyDescent="0.2">
      <c r="M35745" s="14" t="str">
        <f>IF(H35745&gt;0,VLOOKUP(H35745,'Account List'!B$4:C$65536,2,FALSE),"")</f>
        <v/>
      </c>
    </row>
    <row r="35746" spans="13:13" x14ac:dyDescent="0.2">
      <c r="M35746" s="14" t="str">
        <f>IF(H35746&gt;0,VLOOKUP(H35746,'Account List'!B$4:C$65536,2,FALSE),"")</f>
        <v/>
      </c>
    </row>
    <row r="35747" spans="13:13" x14ac:dyDescent="0.2">
      <c r="M35747" s="14" t="str">
        <f>IF(H35747&gt;0,VLOOKUP(H35747,'Account List'!B$4:C$65536,2,FALSE),"")</f>
        <v/>
      </c>
    </row>
    <row r="35748" spans="13:13" x14ac:dyDescent="0.2">
      <c r="M35748" s="14" t="str">
        <f>IF(H35748&gt;0,VLOOKUP(H35748,'Account List'!B$4:C$65536,2,FALSE),"")</f>
        <v/>
      </c>
    </row>
    <row r="35749" spans="13:13" x14ac:dyDescent="0.2">
      <c r="M35749" s="14" t="str">
        <f>IF(H35749&gt;0,VLOOKUP(H35749,'Account List'!B$4:C$65536,2,FALSE),"")</f>
        <v/>
      </c>
    </row>
    <row r="35750" spans="13:13" x14ac:dyDescent="0.2">
      <c r="M35750" s="14" t="str">
        <f>IF(H35750&gt;0,VLOOKUP(H35750,'Account List'!B$4:C$65536,2,FALSE),"")</f>
        <v/>
      </c>
    </row>
    <row r="35751" spans="13:13" x14ac:dyDescent="0.2">
      <c r="M35751" s="14" t="str">
        <f>IF(H35751&gt;0,VLOOKUP(H35751,'Account List'!B$4:C$65536,2,FALSE),"")</f>
        <v/>
      </c>
    </row>
    <row r="35752" spans="13:13" x14ac:dyDescent="0.2">
      <c r="M35752" s="14" t="str">
        <f>IF(H35752&gt;0,VLOOKUP(H35752,'Account List'!B$4:C$65536,2,FALSE),"")</f>
        <v/>
      </c>
    </row>
    <row r="35753" spans="13:13" x14ac:dyDescent="0.2">
      <c r="M35753" s="14" t="str">
        <f>IF(H35753&gt;0,VLOOKUP(H35753,'Account List'!B$4:C$65536,2,FALSE),"")</f>
        <v/>
      </c>
    </row>
    <row r="35754" spans="13:13" x14ac:dyDescent="0.2">
      <c r="M35754" s="14" t="str">
        <f>IF(H35754&gt;0,VLOOKUP(H35754,'Account List'!B$4:C$65536,2,FALSE),"")</f>
        <v/>
      </c>
    </row>
    <row r="35755" spans="13:13" x14ac:dyDescent="0.2">
      <c r="M35755" s="14" t="str">
        <f>IF(H35755&gt;0,VLOOKUP(H35755,'Account List'!B$4:C$65536,2,FALSE),"")</f>
        <v/>
      </c>
    </row>
    <row r="35756" spans="13:13" x14ac:dyDescent="0.2">
      <c r="M35756" s="14" t="str">
        <f>IF(H35756&gt;0,VLOOKUP(H35756,'Account List'!B$4:C$65536,2,FALSE),"")</f>
        <v/>
      </c>
    </row>
    <row r="35757" spans="13:13" x14ac:dyDescent="0.2">
      <c r="M35757" s="14" t="str">
        <f>IF(H35757&gt;0,VLOOKUP(H35757,'Account List'!B$4:C$65536,2,FALSE),"")</f>
        <v/>
      </c>
    </row>
    <row r="35758" spans="13:13" x14ac:dyDescent="0.2">
      <c r="M35758" s="14" t="str">
        <f>IF(H35758&gt;0,VLOOKUP(H35758,'Account List'!B$4:C$65536,2,FALSE),"")</f>
        <v/>
      </c>
    </row>
    <row r="35759" spans="13:13" x14ac:dyDescent="0.2">
      <c r="M35759" s="14" t="str">
        <f>IF(H35759&gt;0,VLOOKUP(H35759,'Account List'!B$4:C$65536,2,FALSE),"")</f>
        <v/>
      </c>
    </row>
    <row r="35760" spans="13:13" x14ac:dyDescent="0.2">
      <c r="M35760" s="14" t="str">
        <f>IF(H35760&gt;0,VLOOKUP(H35760,'Account List'!B$4:C$65536,2,FALSE),"")</f>
        <v/>
      </c>
    </row>
    <row r="35761" spans="13:13" x14ac:dyDescent="0.2">
      <c r="M35761" s="14" t="str">
        <f>IF(H35761&gt;0,VLOOKUP(H35761,'Account List'!B$4:C$65536,2,FALSE),"")</f>
        <v/>
      </c>
    </row>
    <row r="35762" spans="13:13" x14ac:dyDescent="0.2">
      <c r="M35762" s="14" t="str">
        <f>IF(H35762&gt;0,VLOOKUP(H35762,'Account List'!B$4:C$65536,2,FALSE),"")</f>
        <v/>
      </c>
    </row>
    <row r="35763" spans="13:13" x14ac:dyDescent="0.2">
      <c r="M35763" s="14" t="str">
        <f>IF(H35763&gt;0,VLOOKUP(H35763,'Account List'!B$4:C$65536,2,FALSE),"")</f>
        <v/>
      </c>
    </row>
    <row r="35764" spans="13:13" x14ac:dyDescent="0.2">
      <c r="M35764" s="14" t="str">
        <f>IF(H35764&gt;0,VLOOKUP(H35764,'Account List'!B$4:C$65536,2,FALSE),"")</f>
        <v/>
      </c>
    </row>
    <row r="35765" spans="13:13" x14ac:dyDescent="0.2">
      <c r="M35765" s="14" t="str">
        <f>IF(H35765&gt;0,VLOOKUP(H35765,'Account List'!B$4:C$65536,2,FALSE),"")</f>
        <v/>
      </c>
    </row>
    <row r="35766" spans="13:13" x14ac:dyDescent="0.2">
      <c r="M35766" s="14" t="str">
        <f>IF(H35766&gt;0,VLOOKUP(H35766,'Account List'!B$4:C$65536,2,FALSE),"")</f>
        <v/>
      </c>
    </row>
    <row r="35767" spans="13:13" x14ac:dyDescent="0.2">
      <c r="M35767" s="14" t="str">
        <f>IF(H35767&gt;0,VLOOKUP(H35767,'Account List'!B$4:C$65536,2,FALSE),"")</f>
        <v/>
      </c>
    </row>
    <row r="35768" spans="13:13" x14ac:dyDescent="0.2">
      <c r="M35768" s="14" t="str">
        <f>IF(H35768&gt;0,VLOOKUP(H35768,'Account List'!B$4:C$65536,2,FALSE),"")</f>
        <v/>
      </c>
    </row>
    <row r="35769" spans="13:13" x14ac:dyDescent="0.2">
      <c r="M35769" s="14" t="str">
        <f>IF(H35769&gt;0,VLOOKUP(H35769,'Account List'!B$4:C$65536,2,FALSE),"")</f>
        <v/>
      </c>
    </row>
    <row r="35770" spans="13:13" x14ac:dyDescent="0.2">
      <c r="M35770" s="14" t="str">
        <f>IF(H35770&gt;0,VLOOKUP(H35770,'Account List'!B$4:C$65536,2,FALSE),"")</f>
        <v/>
      </c>
    </row>
    <row r="35771" spans="13:13" x14ac:dyDescent="0.2">
      <c r="M35771" s="14" t="str">
        <f>IF(H35771&gt;0,VLOOKUP(H35771,'Account List'!B$4:C$65536,2,FALSE),"")</f>
        <v/>
      </c>
    </row>
    <row r="35772" spans="13:13" x14ac:dyDescent="0.2">
      <c r="M35772" s="14" t="str">
        <f>IF(H35772&gt;0,VLOOKUP(H35772,'Account List'!B$4:C$65536,2,FALSE),"")</f>
        <v/>
      </c>
    </row>
    <row r="35773" spans="13:13" x14ac:dyDescent="0.2">
      <c r="M35773" s="14" t="str">
        <f>IF(H35773&gt;0,VLOOKUP(H35773,'Account List'!B$4:C$65536,2,FALSE),"")</f>
        <v/>
      </c>
    </row>
    <row r="35774" spans="13:13" x14ac:dyDescent="0.2">
      <c r="M35774" s="14" t="str">
        <f>IF(H35774&gt;0,VLOOKUP(H35774,'Account List'!B$4:C$65536,2,FALSE),"")</f>
        <v/>
      </c>
    </row>
    <row r="35775" spans="13:13" x14ac:dyDescent="0.2">
      <c r="M35775" s="14" t="str">
        <f>IF(H35775&gt;0,VLOOKUP(H35775,'Account List'!B$4:C$65536,2,FALSE),"")</f>
        <v/>
      </c>
    </row>
    <row r="35776" spans="13:13" x14ac:dyDescent="0.2">
      <c r="M35776" s="14" t="str">
        <f>IF(H35776&gt;0,VLOOKUP(H35776,'Account List'!B$4:C$65536,2,FALSE),"")</f>
        <v/>
      </c>
    </row>
    <row r="35777" spans="13:13" x14ac:dyDescent="0.2">
      <c r="M35777" s="14" t="str">
        <f>IF(H35777&gt;0,VLOOKUP(H35777,'Account List'!B$4:C$65536,2,FALSE),"")</f>
        <v/>
      </c>
    </row>
    <row r="35778" spans="13:13" x14ac:dyDescent="0.2">
      <c r="M35778" s="14" t="str">
        <f>IF(H35778&gt;0,VLOOKUP(H35778,'Account List'!B$4:C$65536,2,FALSE),"")</f>
        <v/>
      </c>
    </row>
    <row r="35779" spans="13:13" x14ac:dyDescent="0.2">
      <c r="M35779" s="14" t="str">
        <f>IF(H35779&gt;0,VLOOKUP(H35779,'Account List'!B$4:C$65536,2,FALSE),"")</f>
        <v/>
      </c>
    </row>
    <row r="35780" spans="13:13" x14ac:dyDescent="0.2">
      <c r="M35780" s="14" t="str">
        <f>IF(H35780&gt;0,VLOOKUP(H35780,'Account List'!B$4:C$65536,2,FALSE),"")</f>
        <v/>
      </c>
    </row>
    <row r="35781" spans="13:13" x14ac:dyDescent="0.2">
      <c r="M35781" s="14" t="str">
        <f>IF(H35781&gt;0,VLOOKUP(H35781,'Account List'!B$4:C$65536,2,FALSE),"")</f>
        <v/>
      </c>
    </row>
    <row r="35782" spans="13:13" x14ac:dyDescent="0.2">
      <c r="M35782" s="14" t="str">
        <f>IF(H35782&gt;0,VLOOKUP(H35782,'Account List'!B$4:C$65536,2,FALSE),"")</f>
        <v/>
      </c>
    </row>
    <row r="35783" spans="13:13" x14ac:dyDescent="0.2">
      <c r="M35783" s="14" t="str">
        <f>IF(H35783&gt;0,VLOOKUP(H35783,'Account List'!B$4:C$65536,2,FALSE),"")</f>
        <v/>
      </c>
    </row>
    <row r="35784" spans="13:13" x14ac:dyDescent="0.2">
      <c r="M35784" s="14" t="str">
        <f>IF(H35784&gt;0,VLOOKUP(H35784,'Account List'!B$4:C$65536,2,FALSE),"")</f>
        <v/>
      </c>
    </row>
    <row r="35785" spans="13:13" x14ac:dyDescent="0.2">
      <c r="M35785" s="14" t="str">
        <f>IF(H35785&gt;0,VLOOKUP(H35785,'Account List'!B$4:C$65536,2,FALSE),"")</f>
        <v/>
      </c>
    </row>
    <row r="35786" spans="13:13" x14ac:dyDescent="0.2">
      <c r="M35786" s="14" t="str">
        <f>IF(H35786&gt;0,VLOOKUP(H35786,'Account List'!B$4:C$65536,2,FALSE),"")</f>
        <v/>
      </c>
    </row>
    <row r="35787" spans="13:13" x14ac:dyDescent="0.2">
      <c r="M35787" s="14" t="str">
        <f>IF(H35787&gt;0,VLOOKUP(H35787,'Account List'!B$4:C$65536,2,FALSE),"")</f>
        <v/>
      </c>
    </row>
    <row r="35788" spans="13:13" x14ac:dyDescent="0.2">
      <c r="M35788" s="14" t="str">
        <f>IF(H35788&gt;0,VLOOKUP(H35788,'Account List'!B$4:C$65536,2,FALSE),"")</f>
        <v/>
      </c>
    </row>
    <row r="35789" spans="13:13" x14ac:dyDescent="0.2">
      <c r="M35789" s="14" t="str">
        <f>IF(H35789&gt;0,VLOOKUP(H35789,'Account List'!B$4:C$65536,2,FALSE),"")</f>
        <v/>
      </c>
    </row>
    <row r="35790" spans="13:13" x14ac:dyDescent="0.2">
      <c r="M35790" s="14" t="str">
        <f>IF(H35790&gt;0,VLOOKUP(H35790,'Account List'!B$4:C$65536,2,FALSE),"")</f>
        <v/>
      </c>
    </row>
    <row r="35791" spans="13:13" x14ac:dyDescent="0.2">
      <c r="M35791" s="14" t="str">
        <f>IF(H35791&gt;0,VLOOKUP(H35791,'Account List'!B$4:C$65536,2,FALSE),"")</f>
        <v/>
      </c>
    </row>
    <row r="35792" spans="13:13" x14ac:dyDescent="0.2">
      <c r="M35792" s="14" t="str">
        <f>IF(H35792&gt;0,VLOOKUP(H35792,'Account List'!B$4:C$65536,2,FALSE),"")</f>
        <v/>
      </c>
    </row>
    <row r="35793" spans="13:13" x14ac:dyDescent="0.2">
      <c r="M35793" s="14" t="str">
        <f>IF(H35793&gt;0,VLOOKUP(H35793,'Account List'!B$4:C$65536,2,FALSE),"")</f>
        <v/>
      </c>
    </row>
    <row r="35794" spans="13:13" x14ac:dyDescent="0.2">
      <c r="M35794" s="14" t="str">
        <f>IF(H35794&gt;0,VLOOKUP(H35794,'Account List'!B$4:C$65536,2,FALSE),"")</f>
        <v/>
      </c>
    </row>
    <row r="35795" spans="13:13" x14ac:dyDescent="0.2">
      <c r="M35795" s="14" t="str">
        <f>IF(H35795&gt;0,VLOOKUP(H35795,'Account List'!B$4:C$65536,2,FALSE),"")</f>
        <v/>
      </c>
    </row>
    <row r="35796" spans="13:13" x14ac:dyDescent="0.2">
      <c r="M35796" s="14" t="str">
        <f>IF(H35796&gt;0,VLOOKUP(H35796,'Account List'!B$4:C$65536,2,FALSE),"")</f>
        <v/>
      </c>
    </row>
    <row r="35797" spans="13:13" x14ac:dyDescent="0.2">
      <c r="M35797" s="14" t="str">
        <f>IF(H35797&gt;0,VLOOKUP(H35797,'Account List'!B$4:C$65536,2,FALSE),"")</f>
        <v/>
      </c>
    </row>
    <row r="35798" spans="13:13" x14ac:dyDescent="0.2">
      <c r="M35798" s="14" t="str">
        <f>IF(H35798&gt;0,VLOOKUP(H35798,'Account List'!B$4:C$65536,2,FALSE),"")</f>
        <v/>
      </c>
    </row>
    <row r="35799" spans="13:13" x14ac:dyDescent="0.2">
      <c r="M35799" s="14" t="str">
        <f>IF(H35799&gt;0,VLOOKUP(H35799,'Account List'!B$4:C$65536,2,FALSE),"")</f>
        <v/>
      </c>
    </row>
    <row r="35800" spans="13:13" x14ac:dyDescent="0.2">
      <c r="M35800" s="14" t="str">
        <f>IF(H35800&gt;0,VLOOKUP(H35800,'Account List'!B$4:C$65536,2,FALSE),"")</f>
        <v/>
      </c>
    </row>
    <row r="35801" spans="13:13" x14ac:dyDescent="0.2">
      <c r="M35801" s="14" t="str">
        <f>IF(H35801&gt;0,VLOOKUP(H35801,'Account List'!B$4:C$65536,2,FALSE),"")</f>
        <v/>
      </c>
    </row>
    <row r="35802" spans="13:13" x14ac:dyDescent="0.2">
      <c r="M35802" s="14" t="str">
        <f>IF(H35802&gt;0,VLOOKUP(H35802,'Account List'!B$4:C$65536,2,FALSE),"")</f>
        <v/>
      </c>
    </row>
    <row r="35803" spans="13:13" x14ac:dyDescent="0.2">
      <c r="M35803" s="14" t="str">
        <f>IF(H35803&gt;0,VLOOKUP(H35803,'Account List'!B$4:C$65536,2,FALSE),"")</f>
        <v/>
      </c>
    </row>
    <row r="35804" spans="13:13" x14ac:dyDescent="0.2">
      <c r="M35804" s="14" t="str">
        <f>IF(H35804&gt;0,VLOOKUP(H35804,'Account List'!B$4:C$65536,2,FALSE),"")</f>
        <v/>
      </c>
    </row>
    <row r="35805" spans="13:13" x14ac:dyDescent="0.2">
      <c r="M35805" s="14" t="str">
        <f>IF(H35805&gt;0,VLOOKUP(H35805,'Account List'!B$4:C$65536,2,FALSE),"")</f>
        <v/>
      </c>
    </row>
    <row r="35806" spans="13:13" x14ac:dyDescent="0.2">
      <c r="M35806" s="14" t="str">
        <f>IF(H35806&gt;0,VLOOKUP(H35806,'Account List'!B$4:C$65536,2,FALSE),"")</f>
        <v/>
      </c>
    </row>
    <row r="35807" spans="13:13" x14ac:dyDescent="0.2">
      <c r="M35807" s="14" t="str">
        <f>IF(H35807&gt;0,VLOOKUP(H35807,'Account List'!B$4:C$65536,2,FALSE),"")</f>
        <v/>
      </c>
    </row>
    <row r="35808" spans="13:13" x14ac:dyDescent="0.2">
      <c r="M35808" s="14" t="str">
        <f>IF(H35808&gt;0,VLOOKUP(H35808,'Account List'!B$4:C$65536,2,FALSE),"")</f>
        <v/>
      </c>
    </row>
    <row r="35809" spans="13:13" x14ac:dyDescent="0.2">
      <c r="M35809" s="14" t="str">
        <f>IF(H35809&gt;0,VLOOKUP(H35809,'Account List'!B$4:C$65536,2,FALSE),"")</f>
        <v/>
      </c>
    </row>
    <row r="35810" spans="13:13" x14ac:dyDescent="0.2">
      <c r="M35810" s="14" t="str">
        <f>IF(H35810&gt;0,VLOOKUP(H35810,'Account List'!B$4:C$65536,2,FALSE),"")</f>
        <v/>
      </c>
    </row>
    <row r="35811" spans="13:13" x14ac:dyDescent="0.2">
      <c r="M35811" s="14" t="str">
        <f>IF(H35811&gt;0,VLOOKUP(H35811,'Account List'!B$4:C$65536,2,FALSE),"")</f>
        <v/>
      </c>
    </row>
    <row r="35812" spans="13:13" x14ac:dyDescent="0.2">
      <c r="M35812" s="14" t="str">
        <f>IF(H35812&gt;0,VLOOKUP(H35812,'Account List'!B$4:C$65536,2,FALSE),"")</f>
        <v/>
      </c>
    </row>
    <row r="35813" spans="13:13" x14ac:dyDescent="0.2">
      <c r="M35813" s="14" t="str">
        <f>IF(H35813&gt;0,VLOOKUP(H35813,'Account List'!B$4:C$65536,2,FALSE),"")</f>
        <v/>
      </c>
    </row>
    <row r="35814" spans="13:13" x14ac:dyDescent="0.2">
      <c r="M35814" s="14" t="str">
        <f>IF(H35814&gt;0,VLOOKUP(H35814,'Account List'!B$4:C$65536,2,FALSE),"")</f>
        <v/>
      </c>
    </row>
    <row r="35815" spans="13:13" x14ac:dyDescent="0.2">
      <c r="M35815" s="14" t="str">
        <f>IF(H35815&gt;0,VLOOKUP(H35815,'Account List'!B$4:C$65536,2,FALSE),"")</f>
        <v/>
      </c>
    </row>
    <row r="35816" spans="13:13" x14ac:dyDescent="0.2">
      <c r="M35816" s="14" t="str">
        <f>IF(H35816&gt;0,VLOOKUP(H35816,'Account List'!B$4:C$65536,2,FALSE),"")</f>
        <v/>
      </c>
    </row>
    <row r="35817" spans="13:13" x14ac:dyDescent="0.2">
      <c r="M35817" s="14" t="str">
        <f>IF(H35817&gt;0,VLOOKUP(H35817,'Account List'!B$4:C$65536,2,FALSE),"")</f>
        <v/>
      </c>
    </row>
    <row r="35818" spans="13:13" x14ac:dyDescent="0.2">
      <c r="M35818" s="14" t="str">
        <f>IF(H35818&gt;0,VLOOKUP(H35818,'Account List'!B$4:C$65536,2,FALSE),"")</f>
        <v/>
      </c>
    </row>
    <row r="35819" spans="13:13" x14ac:dyDescent="0.2">
      <c r="M35819" s="14" t="str">
        <f>IF(H35819&gt;0,VLOOKUP(H35819,'Account List'!B$4:C$65536,2,FALSE),"")</f>
        <v/>
      </c>
    </row>
    <row r="35820" spans="13:13" x14ac:dyDescent="0.2">
      <c r="M35820" s="14" t="str">
        <f>IF(H35820&gt;0,VLOOKUP(H35820,'Account List'!B$4:C$65536,2,FALSE),"")</f>
        <v/>
      </c>
    </row>
    <row r="35821" spans="13:13" x14ac:dyDescent="0.2">
      <c r="M35821" s="14" t="str">
        <f>IF(H35821&gt;0,VLOOKUP(H35821,'Account List'!B$4:C$65536,2,FALSE),"")</f>
        <v/>
      </c>
    </row>
    <row r="35822" spans="13:13" x14ac:dyDescent="0.2">
      <c r="M35822" s="14" t="str">
        <f>IF(H35822&gt;0,VLOOKUP(H35822,'Account List'!B$4:C$65536,2,FALSE),"")</f>
        <v/>
      </c>
    </row>
    <row r="35823" spans="13:13" x14ac:dyDescent="0.2">
      <c r="M35823" s="14" t="str">
        <f>IF(H35823&gt;0,VLOOKUP(H35823,'Account List'!B$4:C$65536,2,FALSE),"")</f>
        <v/>
      </c>
    </row>
    <row r="35824" spans="13:13" x14ac:dyDescent="0.2">
      <c r="M35824" s="14" t="str">
        <f>IF(H35824&gt;0,VLOOKUP(H35824,'Account List'!B$4:C$65536,2,FALSE),"")</f>
        <v/>
      </c>
    </row>
    <row r="35825" spans="13:13" x14ac:dyDescent="0.2">
      <c r="M35825" s="14" t="str">
        <f>IF(H35825&gt;0,VLOOKUP(H35825,'Account List'!B$4:C$65536,2,FALSE),"")</f>
        <v/>
      </c>
    </row>
    <row r="35826" spans="13:13" x14ac:dyDescent="0.2">
      <c r="M35826" s="14" t="str">
        <f>IF(H35826&gt;0,VLOOKUP(H35826,'Account List'!B$4:C$65536,2,FALSE),"")</f>
        <v/>
      </c>
    </row>
    <row r="35827" spans="13:13" x14ac:dyDescent="0.2">
      <c r="M35827" s="14" t="str">
        <f>IF(H35827&gt;0,VLOOKUP(H35827,'Account List'!B$4:C$65536,2,FALSE),"")</f>
        <v/>
      </c>
    </row>
    <row r="35828" spans="13:13" x14ac:dyDescent="0.2">
      <c r="M35828" s="14" t="str">
        <f>IF(H35828&gt;0,VLOOKUP(H35828,'Account List'!B$4:C$65536,2,FALSE),"")</f>
        <v/>
      </c>
    </row>
    <row r="35829" spans="13:13" x14ac:dyDescent="0.2">
      <c r="M35829" s="14" t="str">
        <f>IF(H35829&gt;0,VLOOKUP(H35829,'Account List'!B$4:C$65536,2,FALSE),"")</f>
        <v/>
      </c>
    </row>
    <row r="35830" spans="13:13" x14ac:dyDescent="0.2">
      <c r="M35830" s="14" t="str">
        <f>IF(H35830&gt;0,VLOOKUP(H35830,'Account List'!B$4:C$65536,2,FALSE),"")</f>
        <v/>
      </c>
    </row>
    <row r="35831" spans="13:13" x14ac:dyDescent="0.2">
      <c r="M35831" s="14" t="str">
        <f>IF(H35831&gt;0,VLOOKUP(H35831,'Account List'!B$4:C$65536,2,FALSE),"")</f>
        <v/>
      </c>
    </row>
    <row r="35832" spans="13:13" x14ac:dyDescent="0.2">
      <c r="M35832" s="14" t="str">
        <f>IF(H35832&gt;0,VLOOKUP(H35832,'Account List'!B$4:C$65536,2,FALSE),"")</f>
        <v/>
      </c>
    </row>
    <row r="35833" spans="13:13" x14ac:dyDescent="0.2">
      <c r="M35833" s="14" t="str">
        <f>IF(H35833&gt;0,VLOOKUP(H35833,'Account List'!B$4:C$65536,2,FALSE),"")</f>
        <v/>
      </c>
    </row>
    <row r="35834" spans="13:13" x14ac:dyDescent="0.2">
      <c r="M35834" s="14" t="str">
        <f>IF(H35834&gt;0,VLOOKUP(H35834,'Account List'!B$4:C$65536,2,FALSE),"")</f>
        <v/>
      </c>
    </row>
    <row r="35835" spans="13:13" x14ac:dyDescent="0.2">
      <c r="M35835" s="14" t="str">
        <f>IF(H35835&gt;0,VLOOKUP(H35835,'Account List'!B$4:C$65536,2,FALSE),"")</f>
        <v/>
      </c>
    </row>
    <row r="35836" spans="13:13" x14ac:dyDescent="0.2">
      <c r="M35836" s="14" t="str">
        <f>IF(H35836&gt;0,VLOOKUP(H35836,'Account List'!B$4:C$65536,2,FALSE),"")</f>
        <v/>
      </c>
    </row>
    <row r="35837" spans="13:13" x14ac:dyDescent="0.2">
      <c r="M35837" s="14" t="str">
        <f>IF(H35837&gt;0,VLOOKUP(H35837,'Account List'!B$4:C$65536,2,FALSE),"")</f>
        <v/>
      </c>
    </row>
    <row r="35838" spans="13:13" x14ac:dyDescent="0.2">
      <c r="M35838" s="14" t="str">
        <f>IF(H35838&gt;0,VLOOKUP(H35838,'Account List'!B$4:C$65536,2,FALSE),"")</f>
        <v/>
      </c>
    </row>
    <row r="35839" spans="13:13" x14ac:dyDescent="0.2">
      <c r="M35839" s="14" t="str">
        <f>IF(H35839&gt;0,VLOOKUP(H35839,'Account List'!B$4:C$65536,2,FALSE),"")</f>
        <v/>
      </c>
    </row>
    <row r="35840" spans="13:13" x14ac:dyDescent="0.2">
      <c r="M35840" s="14" t="str">
        <f>IF(H35840&gt;0,VLOOKUP(H35840,'Account List'!B$4:C$65536,2,FALSE),"")</f>
        <v/>
      </c>
    </row>
    <row r="35841" spans="13:13" x14ac:dyDescent="0.2">
      <c r="M35841" s="14" t="str">
        <f>IF(H35841&gt;0,VLOOKUP(H35841,'Account List'!B$4:C$65536,2,FALSE),"")</f>
        <v/>
      </c>
    </row>
    <row r="35842" spans="13:13" x14ac:dyDescent="0.2">
      <c r="M35842" s="14" t="str">
        <f>IF(H35842&gt;0,VLOOKUP(H35842,'Account List'!B$4:C$65536,2,FALSE),"")</f>
        <v/>
      </c>
    </row>
    <row r="35843" spans="13:13" x14ac:dyDescent="0.2">
      <c r="M35843" s="14" t="str">
        <f>IF(H35843&gt;0,VLOOKUP(H35843,'Account List'!B$4:C$65536,2,FALSE),"")</f>
        <v/>
      </c>
    </row>
    <row r="35844" spans="13:13" x14ac:dyDescent="0.2">
      <c r="M35844" s="14" t="str">
        <f>IF(H35844&gt;0,VLOOKUP(H35844,'Account List'!B$4:C$65536,2,FALSE),"")</f>
        <v/>
      </c>
    </row>
    <row r="35845" spans="13:13" x14ac:dyDescent="0.2">
      <c r="M35845" s="14" t="str">
        <f>IF(H35845&gt;0,VLOOKUP(H35845,'Account List'!B$4:C$65536,2,FALSE),"")</f>
        <v/>
      </c>
    </row>
    <row r="35846" spans="13:13" x14ac:dyDescent="0.2">
      <c r="M35846" s="14" t="str">
        <f>IF(H35846&gt;0,VLOOKUP(H35846,'Account List'!B$4:C$65536,2,FALSE),"")</f>
        <v/>
      </c>
    </row>
    <row r="35847" spans="13:13" x14ac:dyDescent="0.2">
      <c r="M35847" s="14" t="str">
        <f>IF(H35847&gt;0,VLOOKUP(H35847,'Account List'!B$4:C$65536,2,FALSE),"")</f>
        <v/>
      </c>
    </row>
    <row r="35848" spans="13:13" x14ac:dyDescent="0.2">
      <c r="M35848" s="14" t="str">
        <f>IF(H35848&gt;0,VLOOKUP(H35848,'Account List'!B$4:C$65536,2,FALSE),"")</f>
        <v/>
      </c>
    </row>
    <row r="35849" spans="13:13" x14ac:dyDescent="0.2">
      <c r="M35849" s="14" t="str">
        <f>IF(H35849&gt;0,VLOOKUP(H35849,'Account List'!B$4:C$65536,2,FALSE),"")</f>
        <v/>
      </c>
    </row>
    <row r="35850" spans="13:13" x14ac:dyDescent="0.2">
      <c r="M35850" s="14" t="str">
        <f>IF(H35850&gt;0,VLOOKUP(H35850,'Account List'!B$4:C$65536,2,FALSE),"")</f>
        <v/>
      </c>
    </row>
    <row r="35851" spans="13:13" x14ac:dyDescent="0.2">
      <c r="M35851" s="14" t="str">
        <f>IF(H35851&gt;0,VLOOKUP(H35851,'Account List'!B$4:C$65536,2,FALSE),"")</f>
        <v/>
      </c>
    </row>
    <row r="35852" spans="13:13" x14ac:dyDescent="0.2">
      <c r="M35852" s="14" t="str">
        <f>IF(H35852&gt;0,VLOOKUP(H35852,'Account List'!B$4:C$65536,2,FALSE),"")</f>
        <v/>
      </c>
    </row>
    <row r="35853" spans="13:13" x14ac:dyDescent="0.2">
      <c r="M35853" s="14" t="str">
        <f>IF(H35853&gt;0,VLOOKUP(H35853,'Account List'!B$4:C$65536,2,FALSE),"")</f>
        <v/>
      </c>
    </row>
    <row r="35854" spans="13:13" x14ac:dyDescent="0.2">
      <c r="M35854" s="14" t="str">
        <f>IF(H35854&gt;0,VLOOKUP(H35854,'Account List'!B$4:C$65536,2,FALSE),"")</f>
        <v/>
      </c>
    </row>
    <row r="35855" spans="13:13" x14ac:dyDescent="0.2">
      <c r="M35855" s="14" t="str">
        <f>IF(H35855&gt;0,VLOOKUP(H35855,'Account List'!B$4:C$65536,2,FALSE),"")</f>
        <v/>
      </c>
    </row>
    <row r="35856" spans="13:13" x14ac:dyDescent="0.2">
      <c r="M35856" s="14" t="str">
        <f>IF(H35856&gt;0,VLOOKUP(H35856,'Account List'!B$4:C$65536,2,FALSE),"")</f>
        <v/>
      </c>
    </row>
    <row r="35857" spans="13:13" x14ac:dyDescent="0.2">
      <c r="M35857" s="14" t="str">
        <f>IF(H35857&gt;0,VLOOKUP(H35857,'Account List'!B$4:C$65536,2,FALSE),"")</f>
        <v/>
      </c>
    </row>
    <row r="35858" spans="13:13" x14ac:dyDescent="0.2">
      <c r="M35858" s="14" t="str">
        <f>IF(H35858&gt;0,VLOOKUP(H35858,'Account List'!B$4:C$65536,2,FALSE),"")</f>
        <v/>
      </c>
    </row>
    <row r="35859" spans="13:13" x14ac:dyDescent="0.2">
      <c r="M35859" s="14" t="str">
        <f>IF(H35859&gt;0,VLOOKUP(H35859,'Account List'!B$4:C$65536,2,FALSE),"")</f>
        <v/>
      </c>
    </row>
    <row r="35860" spans="13:13" x14ac:dyDescent="0.2">
      <c r="M35860" s="14" t="str">
        <f>IF(H35860&gt;0,VLOOKUP(H35860,'Account List'!B$4:C$65536,2,FALSE),"")</f>
        <v/>
      </c>
    </row>
    <row r="35861" spans="13:13" x14ac:dyDescent="0.2">
      <c r="M35861" s="14" t="str">
        <f>IF(H35861&gt;0,VLOOKUP(H35861,'Account List'!B$4:C$65536,2,FALSE),"")</f>
        <v/>
      </c>
    </row>
    <row r="35862" spans="13:13" x14ac:dyDescent="0.2">
      <c r="M35862" s="14" t="str">
        <f>IF(H35862&gt;0,VLOOKUP(H35862,'Account List'!B$4:C$65536,2,FALSE),"")</f>
        <v/>
      </c>
    </row>
    <row r="35863" spans="13:13" x14ac:dyDescent="0.2">
      <c r="M35863" s="14" t="str">
        <f>IF(H35863&gt;0,VLOOKUP(H35863,'Account List'!B$4:C$65536,2,FALSE),"")</f>
        <v/>
      </c>
    </row>
    <row r="35864" spans="13:13" x14ac:dyDescent="0.2">
      <c r="M35864" s="14" t="str">
        <f>IF(H35864&gt;0,VLOOKUP(H35864,'Account List'!B$4:C$65536,2,FALSE),"")</f>
        <v/>
      </c>
    </row>
    <row r="35865" spans="13:13" x14ac:dyDescent="0.2">
      <c r="M35865" s="14" t="str">
        <f>IF(H35865&gt;0,VLOOKUP(H35865,'Account List'!B$4:C$65536,2,FALSE),"")</f>
        <v/>
      </c>
    </row>
    <row r="35866" spans="13:13" x14ac:dyDescent="0.2">
      <c r="M35866" s="14" t="str">
        <f>IF(H35866&gt;0,VLOOKUP(H35866,'Account List'!B$4:C$65536,2,FALSE),"")</f>
        <v/>
      </c>
    </row>
    <row r="35867" spans="13:13" x14ac:dyDescent="0.2">
      <c r="M35867" s="14" t="str">
        <f>IF(H35867&gt;0,VLOOKUP(H35867,'Account List'!B$4:C$65536,2,FALSE),"")</f>
        <v/>
      </c>
    </row>
    <row r="35868" spans="13:13" x14ac:dyDescent="0.2">
      <c r="M35868" s="14" t="str">
        <f>IF(H35868&gt;0,VLOOKUP(H35868,'Account List'!B$4:C$65536,2,FALSE),"")</f>
        <v/>
      </c>
    </row>
    <row r="35869" spans="13:13" x14ac:dyDescent="0.2">
      <c r="M35869" s="14" t="str">
        <f>IF(H35869&gt;0,VLOOKUP(H35869,'Account List'!B$4:C$65536,2,FALSE),"")</f>
        <v/>
      </c>
    </row>
    <row r="35870" spans="13:13" x14ac:dyDescent="0.2">
      <c r="M35870" s="14" t="str">
        <f>IF(H35870&gt;0,VLOOKUP(H35870,'Account List'!B$4:C$65536,2,FALSE),"")</f>
        <v/>
      </c>
    </row>
    <row r="35871" spans="13:13" x14ac:dyDescent="0.2">
      <c r="M35871" s="14" t="str">
        <f>IF(H35871&gt;0,VLOOKUP(H35871,'Account List'!B$4:C$65536,2,FALSE),"")</f>
        <v/>
      </c>
    </row>
    <row r="35872" spans="13:13" x14ac:dyDescent="0.2">
      <c r="M35872" s="14" t="str">
        <f>IF(H35872&gt;0,VLOOKUP(H35872,'Account List'!B$4:C$65536,2,FALSE),"")</f>
        <v/>
      </c>
    </row>
    <row r="35873" spans="13:13" x14ac:dyDescent="0.2">
      <c r="M35873" s="14" t="str">
        <f>IF(H35873&gt;0,VLOOKUP(H35873,'Account List'!B$4:C$65536,2,FALSE),"")</f>
        <v/>
      </c>
    </row>
    <row r="35874" spans="13:13" x14ac:dyDescent="0.2">
      <c r="M35874" s="14" t="str">
        <f>IF(H35874&gt;0,VLOOKUP(H35874,'Account List'!B$4:C$65536,2,FALSE),"")</f>
        <v/>
      </c>
    </row>
    <row r="35875" spans="13:13" x14ac:dyDescent="0.2">
      <c r="M35875" s="14" t="str">
        <f>IF(H35875&gt;0,VLOOKUP(H35875,'Account List'!B$4:C$65536,2,FALSE),"")</f>
        <v/>
      </c>
    </row>
    <row r="35876" spans="13:13" x14ac:dyDescent="0.2">
      <c r="M35876" s="14" t="str">
        <f>IF(H35876&gt;0,VLOOKUP(H35876,'Account List'!B$4:C$65536,2,FALSE),"")</f>
        <v/>
      </c>
    </row>
    <row r="35877" spans="13:13" x14ac:dyDescent="0.2">
      <c r="M35877" s="14" t="str">
        <f>IF(H35877&gt;0,VLOOKUP(H35877,'Account List'!B$4:C$65536,2,FALSE),"")</f>
        <v/>
      </c>
    </row>
    <row r="35878" spans="13:13" x14ac:dyDescent="0.2">
      <c r="M35878" s="14" t="str">
        <f>IF(H35878&gt;0,VLOOKUP(H35878,'Account List'!B$4:C$65536,2,FALSE),"")</f>
        <v/>
      </c>
    </row>
    <row r="35879" spans="13:13" x14ac:dyDescent="0.2">
      <c r="M35879" s="14" t="str">
        <f>IF(H35879&gt;0,VLOOKUP(H35879,'Account List'!B$4:C$65536,2,FALSE),"")</f>
        <v/>
      </c>
    </row>
    <row r="35880" spans="13:13" x14ac:dyDescent="0.2">
      <c r="M35880" s="14" t="str">
        <f>IF(H35880&gt;0,VLOOKUP(H35880,'Account List'!B$4:C$65536,2,FALSE),"")</f>
        <v/>
      </c>
    </row>
    <row r="35881" spans="13:13" x14ac:dyDescent="0.2">
      <c r="M35881" s="14" t="str">
        <f>IF(H35881&gt;0,VLOOKUP(H35881,'Account List'!B$4:C$65536,2,FALSE),"")</f>
        <v/>
      </c>
    </row>
    <row r="35882" spans="13:13" x14ac:dyDescent="0.2">
      <c r="M35882" s="14" t="str">
        <f>IF(H35882&gt;0,VLOOKUP(H35882,'Account List'!B$4:C$65536,2,FALSE),"")</f>
        <v/>
      </c>
    </row>
    <row r="35883" spans="13:13" x14ac:dyDescent="0.2">
      <c r="M35883" s="14" t="str">
        <f>IF(H35883&gt;0,VLOOKUP(H35883,'Account List'!B$4:C$65536,2,FALSE),"")</f>
        <v/>
      </c>
    </row>
    <row r="35884" spans="13:13" x14ac:dyDescent="0.2">
      <c r="M35884" s="14" t="str">
        <f>IF(H35884&gt;0,VLOOKUP(H35884,'Account List'!B$4:C$65536,2,FALSE),"")</f>
        <v/>
      </c>
    </row>
    <row r="35885" spans="13:13" x14ac:dyDescent="0.2">
      <c r="M35885" s="14" t="str">
        <f>IF(H35885&gt;0,VLOOKUP(H35885,'Account List'!B$4:C$65536,2,FALSE),"")</f>
        <v/>
      </c>
    </row>
    <row r="35886" spans="13:13" x14ac:dyDescent="0.2">
      <c r="M35886" s="14" t="str">
        <f>IF(H35886&gt;0,VLOOKUP(H35886,'Account List'!B$4:C$65536,2,FALSE),"")</f>
        <v/>
      </c>
    </row>
    <row r="35887" spans="13:13" x14ac:dyDescent="0.2">
      <c r="M35887" s="14" t="str">
        <f>IF(H35887&gt;0,VLOOKUP(H35887,'Account List'!B$4:C$65536,2,FALSE),"")</f>
        <v/>
      </c>
    </row>
    <row r="35888" spans="13:13" x14ac:dyDescent="0.2">
      <c r="M35888" s="14" t="str">
        <f>IF(H35888&gt;0,VLOOKUP(H35888,'Account List'!B$4:C$65536,2,FALSE),"")</f>
        <v/>
      </c>
    </row>
    <row r="35889" spans="13:13" x14ac:dyDescent="0.2">
      <c r="M35889" s="14" t="str">
        <f>IF(H35889&gt;0,VLOOKUP(H35889,'Account List'!B$4:C$65536,2,FALSE),"")</f>
        <v/>
      </c>
    </row>
    <row r="35890" spans="13:13" x14ac:dyDescent="0.2">
      <c r="M35890" s="14" t="str">
        <f>IF(H35890&gt;0,VLOOKUP(H35890,'Account List'!B$4:C$65536,2,FALSE),"")</f>
        <v/>
      </c>
    </row>
    <row r="35891" spans="13:13" x14ac:dyDescent="0.2">
      <c r="M35891" s="14" t="str">
        <f>IF(H35891&gt;0,VLOOKUP(H35891,'Account List'!B$4:C$65536,2,FALSE),"")</f>
        <v/>
      </c>
    </row>
    <row r="35892" spans="13:13" x14ac:dyDescent="0.2">
      <c r="M35892" s="14" t="str">
        <f>IF(H35892&gt;0,VLOOKUP(H35892,'Account List'!B$4:C$65536,2,FALSE),"")</f>
        <v/>
      </c>
    </row>
    <row r="35893" spans="13:13" x14ac:dyDescent="0.2">
      <c r="M35893" s="14" t="str">
        <f>IF(H35893&gt;0,VLOOKUP(H35893,'Account List'!B$4:C$65536,2,FALSE),"")</f>
        <v/>
      </c>
    </row>
    <row r="35894" spans="13:13" x14ac:dyDescent="0.2">
      <c r="M35894" s="14" t="str">
        <f>IF(H35894&gt;0,VLOOKUP(H35894,'Account List'!B$4:C$65536,2,FALSE),"")</f>
        <v/>
      </c>
    </row>
    <row r="35895" spans="13:13" x14ac:dyDescent="0.2">
      <c r="M35895" s="14" t="str">
        <f>IF(H35895&gt;0,VLOOKUP(H35895,'Account List'!B$4:C$65536,2,FALSE),"")</f>
        <v/>
      </c>
    </row>
    <row r="35896" spans="13:13" x14ac:dyDescent="0.2">
      <c r="M35896" s="14" t="str">
        <f>IF(H35896&gt;0,VLOOKUP(H35896,'Account List'!B$4:C$65536,2,FALSE),"")</f>
        <v/>
      </c>
    </row>
    <row r="35897" spans="13:13" x14ac:dyDescent="0.2">
      <c r="M35897" s="14" t="str">
        <f>IF(H35897&gt;0,VLOOKUP(H35897,'Account List'!B$4:C$65536,2,FALSE),"")</f>
        <v/>
      </c>
    </row>
    <row r="35898" spans="13:13" x14ac:dyDescent="0.2">
      <c r="M35898" s="14" t="str">
        <f>IF(H35898&gt;0,VLOOKUP(H35898,'Account List'!B$4:C$65536,2,FALSE),"")</f>
        <v/>
      </c>
    </row>
    <row r="35899" spans="13:13" x14ac:dyDescent="0.2">
      <c r="M35899" s="14" t="str">
        <f>IF(H35899&gt;0,VLOOKUP(H35899,'Account List'!B$4:C$65536,2,FALSE),"")</f>
        <v/>
      </c>
    </row>
    <row r="35900" spans="13:13" x14ac:dyDescent="0.2">
      <c r="M35900" s="14" t="str">
        <f>IF(H35900&gt;0,VLOOKUP(H35900,'Account List'!B$4:C$65536,2,FALSE),"")</f>
        <v/>
      </c>
    </row>
    <row r="35901" spans="13:13" x14ac:dyDescent="0.2">
      <c r="M35901" s="14" t="str">
        <f>IF(H35901&gt;0,VLOOKUP(H35901,'Account List'!B$4:C$65536,2,FALSE),"")</f>
        <v/>
      </c>
    </row>
    <row r="35902" spans="13:13" x14ac:dyDescent="0.2">
      <c r="M35902" s="14" t="str">
        <f>IF(H35902&gt;0,VLOOKUP(H35902,'Account List'!B$4:C$65536,2,FALSE),"")</f>
        <v/>
      </c>
    </row>
    <row r="35903" spans="13:13" x14ac:dyDescent="0.2">
      <c r="M35903" s="14" t="str">
        <f>IF(H35903&gt;0,VLOOKUP(H35903,'Account List'!B$4:C$65536,2,FALSE),"")</f>
        <v/>
      </c>
    </row>
    <row r="35904" spans="13:13" x14ac:dyDescent="0.2">
      <c r="M35904" s="14" t="str">
        <f>IF(H35904&gt;0,VLOOKUP(H35904,'Account List'!B$4:C$65536,2,FALSE),"")</f>
        <v/>
      </c>
    </row>
    <row r="35905" spans="13:13" x14ac:dyDescent="0.2">
      <c r="M35905" s="14" t="str">
        <f>IF(H35905&gt;0,VLOOKUP(H35905,'Account List'!B$4:C$65536,2,FALSE),"")</f>
        <v/>
      </c>
    </row>
    <row r="35906" spans="13:13" x14ac:dyDescent="0.2">
      <c r="M35906" s="14" t="str">
        <f>IF(H35906&gt;0,VLOOKUP(H35906,'Account List'!B$4:C$65536,2,FALSE),"")</f>
        <v/>
      </c>
    </row>
    <row r="35907" spans="13:13" x14ac:dyDescent="0.2">
      <c r="M35907" s="14" t="str">
        <f>IF(H35907&gt;0,VLOOKUP(H35907,'Account List'!B$4:C$65536,2,FALSE),"")</f>
        <v/>
      </c>
    </row>
    <row r="35908" spans="13:13" x14ac:dyDescent="0.2">
      <c r="M35908" s="14" t="str">
        <f>IF(H35908&gt;0,VLOOKUP(H35908,'Account List'!B$4:C$65536,2,FALSE),"")</f>
        <v/>
      </c>
    </row>
    <row r="35909" spans="13:13" x14ac:dyDescent="0.2">
      <c r="M35909" s="14" t="str">
        <f>IF(H35909&gt;0,VLOOKUP(H35909,'Account List'!B$4:C$65536,2,FALSE),"")</f>
        <v/>
      </c>
    </row>
    <row r="35910" spans="13:13" x14ac:dyDescent="0.2">
      <c r="M35910" s="14" t="str">
        <f>IF(H35910&gt;0,VLOOKUP(H35910,'Account List'!B$4:C$65536,2,FALSE),"")</f>
        <v/>
      </c>
    </row>
    <row r="35911" spans="13:13" x14ac:dyDescent="0.2">
      <c r="M35911" s="14" t="str">
        <f>IF(H35911&gt;0,VLOOKUP(H35911,'Account List'!B$4:C$65536,2,FALSE),"")</f>
        <v/>
      </c>
    </row>
    <row r="35912" spans="13:13" x14ac:dyDescent="0.2">
      <c r="M35912" s="14" t="str">
        <f>IF(H35912&gt;0,VLOOKUP(H35912,'Account List'!B$4:C$65536,2,FALSE),"")</f>
        <v/>
      </c>
    </row>
    <row r="35913" spans="13:13" x14ac:dyDescent="0.2">
      <c r="M35913" s="14" t="str">
        <f>IF(H35913&gt;0,VLOOKUP(H35913,'Account List'!B$4:C$65536,2,FALSE),"")</f>
        <v/>
      </c>
    </row>
    <row r="35914" spans="13:13" x14ac:dyDescent="0.2">
      <c r="M35914" s="14" t="str">
        <f>IF(H35914&gt;0,VLOOKUP(H35914,'Account List'!B$4:C$65536,2,FALSE),"")</f>
        <v/>
      </c>
    </row>
    <row r="35915" spans="13:13" x14ac:dyDescent="0.2">
      <c r="M35915" s="14" t="str">
        <f>IF(H35915&gt;0,VLOOKUP(H35915,'Account List'!B$4:C$65536,2,FALSE),"")</f>
        <v/>
      </c>
    </row>
    <row r="35916" spans="13:13" x14ac:dyDescent="0.2">
      <c r="M35916" s="14" t="str">
        <f>IF(H35916&gt;0,VLOOKUP(H35916,'Account List'!B$4:C$65536,2,FALSE),"")</f>
        <v/>
      </c>
    </row>
    <row r="35917" spans="13:13" x14ac:dyDescent="0.2">
      <c r="M35917" s="14" t="str">
        <f>IF(H35917&gt;0,VLOOKUP(H35917,'Account List'!B$4:C$65536,2,FALSE),"")</f>
        <v/>
      </c>
    </row>
    <row r="35918" spans="13:13" x14ac:dyDescent="0.2">
      <c r="M35918" s="14" t="str">
        <f>IF(H35918&gt;0,VLOOKUP(H35918,'Account List'!B$4:C$65536,2,FALSE),"")</f>
        <v/>
      </c>
    </row>
    <row r="35919" spans="13:13" x14ac:dyDescent="0.2">
      <c r="M35919" s="14" t="str">
        <f>IF(H35919&gt;0,VLOOKUP(H35919,'Account List'!B$4:C$65536,2,FALSE),"")</f>
        <v/>
      </c>
    </row>
    <row r="35920" spans="13:13" x14ac:dyDescent="0.2">
      <c r="M35920" s="14" t="str">
        <f>IF(H35920&gt;0,VLOOKUP(H35920,'Account List'!B$4:C$65536,2,FALSE),"")</f>
        <v/>
      </c>
    </row>
    <row r="35921" spans="13:13" x14ac:dyDescent="0.2">
      <c r="M35921" s="14" t="str">
        <f>IF(H35921&gt;0,VLOOKUP(H35921,'Account List'!B$4:C$65536,2,FALSE),"")</f>
        <v/>
      </c>
    </row>
    <row r="35922" spans="13:13" x14ac:dyDescent="0.2">
      <c r="M35922" s="14" t="str">
        <f>IF(H35922&gt;0,VLOOKUP(H35922,'Account List'!B$4:C$65536,2,FALSE),"")</f>
        <v/>
      </c>
    </row>
    <row r="35923" spans="13:13" x14ac:dyDescent="0.2">
      <c r="M35923" s="14" t="str">
        <f>IF(H35923&gt;0,VLOOKUP(H35923,'Account List'!B$4:C$65536,2,FALSE),"")</f>
        <v/>
      </c>
    </row>
    <row r="35924" spans="13:13" x14ac:dyDescent="0.2">
      <c r="M35924" s="14" t="str">
        <f>IF(H35924&gt;0,VLOOKUP(H35924,'Account List'!B$4:C$65536,2,FALSE),"")</f>
        <v/>
      </c>
    </row>
    <row r="35925" spans="13:13" x14ac:dyDescent="0.2">
      <c r="M35925" s="14" t="str">
        <f>IF(H35925&gt;0,VLOOKUP(H35925,'Account List'!B$4:C$65536,2,FALSE),"")</f>
        <v/>
      </c>
    </row>
    <row r="35926" spans="13:13" x14ac:dyDescent="0.2">
      <c r="M35926" s="14" t="str">
        <f>IF(H35926&gt;0,VLOOKUP(H35926,'Account List'!B$4:C$65536,2,FALSE),"")</f>
        <v/>
      </c>
    </row>
    <row r="35927" spans="13:13" x14ac:dyDescent="0.2">
      <c r="M35927" s="14" t="str">
        <f>IF(H35927&gt;0,VLOOKUP(H35927,'Account List'!B$4:C$65536,2,FALSE),"")</f>
        <v/>
      </c>
    </row>
    <row r="35928" spans="13:13" x14ac:dyDescent="0.2">
      <c r="M35928" s="14" t="str">
        <f>IF(H35928&gt;0,VLOOKUP(H35928,'Account List'!B$4:C$65536,2,FALSE),"")</f>
        <v/>
      </c>
    </row>
    <row r="35929" spans="13:13" x14ac:dyDescent="0.2">
      <c r="M35929" s="14" t="str">
        <f>IF(H35929&gt;0,VLOOKUP(H35929,'Account List'!B$4:C$65536,2,FALSE),"")</f>
        <v/>
      </c>
    </row>
    <row r="35930" spans="13:13" x14ac:dyDescent="0.2">
      <c r="M35930" s="14" t="str">
        <f>IF(H35930&gt;0,VLOOKUP(H35930,'Account List'!B$4:C$65536,2,FALSE),"")</f>
        <v/>
      </c>
    </row>
    <row r="35931" spans="13:13" x14ac:dyDescent="0.2">
      <c r="M35931" s="14" t="str">
        <f>IF(H35931&gt;0,VLOOKUP(H35931,'Account List'!B$4:C$65536,2,FALSE),"")</f>
        <v/>
      </c>
    </row>
    <row r="35932" spans="13:13" x14ac:dyDescent="0.2">
      <c r="M35932" s="14" t="str">
        <f>IF(H35932&gt;0,VLOOKUP(H35932,'Account List'!B$4:C$65536,2,FALSE),"")</f>
        <v/>
      </c>
    </row>
    <row r="35933" spans="13:13" x14ac:dyDescent="0.2">
      <c r="M35933" s="14" t="str">
        <f>IF(H35933&gt;0,VLOOKUP(H35933,'Account List'!B$4:C$65536,2,FALSE),"")</f>
        <v/>
      </c>
    </row>
    <row r="35934" spans="13:13" x14ac:dyDescent="0.2">
      <c r="M35934" s="14" t="str">
        <f>IF(H35934&gt;0,VLOOKUP(H35934,'Account List'!B$4:C$65536,2,FALSE),"")</f>
        <v/>
      </c>
    </row>
    <row r="35935" spans="13:13" x14ac:dyDescent="0.2">
      <c r="M35935" s="14" t="str">
        <f>IF(H35935&gt;0,VLOOKUP(H35935,'Account List'!B$4:C$65536,2,FALSE),"")</f>
        <v/>
      </c>
    </row>
    <row r="35936" spans="13:13" x14ac:dyDescent="0.2">
      <c r="M35936" s="14" t="str">
        <f>IF(H35936&gt;0,VLOOKUP(H35936,'Account List'!B$4:C$65536,2,FALSE),"")</f>
        <v/>
      </c>
    </row>
    <row r="35937" spans="13:13" x14ac:dyDescent="0.2">
      <c r="M35937" s="14" t="str">
        <f>IF(H35937&gt;0,VLOOKUP(H35937,'Account List'!B$4:C$65536,2,FALSE),"")</f>
        <v/>
      </c>
    </row>
    <row r="35938" spans="13:13" x14ac:dyDescent="0.2">
      <c r="M35938" s="14" t="str">
        <f>IF(H35938&gt;0,VLOOKUP(H35938,'Account List'!B$4:C$65536,2,FALSE),"")</f>
        <v/>
      </c>
    </row>
    <row r="35939" spans="13:13" x14ac:dyDescent="0.2">
      <c r="M35939" s="14" t="str">
        <f>IF(H35939&gt;0,VLOOKUP(H35939,'Account List'!B$4:C$65536,2,FALSE),"")</f>
        <v/>
      </c>
    </row>
    <row r="35940" spans="13:13" x14ac:dyDescent="0.2">
      <c r="M35940" s="14" t="str">
        <f>IF(H35940&gt;0,VLOOKUP(H35940,'Account List'!B$4:C$65536,2,FALSE),"")</f>
        <v/>
      </c>
    </row>
    <row r="35941" spans="13:13" x14ac:dyDescent="0.2">
      <c r="M35941" s="14" t="str">
        <f>IF(H35941&gt;0,VLOOKUP(H35941,'Account List'!B$4:C$65536,2,FALSE),"")</f>
        <v/>
      </c>
    </row>
    <row r="35942" spans="13:13" x14ac:dyDescent="0.2">
      <c r="M35942" s="14" t="str">
        <f>IF(H35942&gt;0,VLOOKUP(H35942,'Account List'!B$4:C$65536,2,FALSE),"")</f>
        <v/>
      </c>
    </row>
    <row r="35943" spans="13:13" x14ac:dyDescent="0.2">
      <c r="M35943" s="14" t="str">
        <f>IF(H35943&gt;0,VLOOKUP(H35943,'Account List'!B$4:C$65536,2,FALSE),"")</f>
        <v/>
      </c>
    </row>
    <row r="35944" spans="13:13" x14ac:dyDescent="0.2">
      <c r="M35944" s="14" t="str">
        <f>IF(H35944&gt;0,VLOOKUP(H35944,'Account List'!B$4:C$65536,2,FALSE),"")</f>
        <v/>
      </c>
    </row>
    <row r="35945" spans="13:13" x14ac:dyDescent="0.2">
      <c r="M35945" s="14" t="str">
        <f>IF(H35945&gt;0,VLOOKUP(H35945,'Account List'!B$4:C$65536,2,FALSE),"")</f>
        <v/>
      </c>
    </row>
    <row r="35946" spans="13:13" x14ac:dyDescent="0.2">
      <c r="M35946" s="14" t="str">
        <f>IF(H35946&gt;0,VLOOKUP(H35946,'Account List'!B$4:C$65536,2,FALSE),"")</f>
        <v/>
      </c>
    </row>
    <row r="35947" spans="13:13" x14ac:dyDescent="0.2">
      <c r="M35947" s="14" t="str">
        <f>IF(H35947&gt;0,VLOOKUP(H35947,'Account List'!B$4:C$65536,2,FALSE),"")</f>
        <v/>
      </c>
    </row>
    <row r="35948" spans="13:13" x14ac:dyDescent="0.2">
      <c r="M35948" s="14" t="str">
        <f>IF(H35948&gt;0,VLOOKUP(H35948,'Account List'!B$4:C$65536,2,FALSE),"")</f>
        <v/>
      </c>
    </row>
    <row r="35949" spans="13:13" x14ac:dyDescent="0.2">
      <c r="M35949" s="14" t="str">
        <f>IF(H35949&gt;0,VLOOKUP(H35949,'Account List'!B$4:C$65536,2,FALSE),"")</f>
        <v/>
      </c>
    </row>
    <row r="35950" spans="13:13" x14ac:dyDescent="0.2">
      <c r="M35950" s="14" t="str">
        <f>IF(H35950&gt;0,VLOOKUP(H35950,'Account List'!B$4:C$65536,2,FALSE),"")</f>
        <v/>
      </c>
    </row>
    <row r="35951" spans="13:13" x14ac:dyDescent="0.2">
      <c r="M35951" s="14" t="str">
        <f>IF(H35951&gt;0,VLOOKUP(H35951,'Account List'!B$4:C$65536,2,FALSE),"")</f>
        <v/>
      </c>
    </row>
    <row r="35952" spans="13:13" x14ac:dyDescent="0.2">
      <c r="M35952" s="14" t="str">
        <f>IF(H35952&gt;0,VLOOKUP(H35952,'Account List'!B$4:C$65536,2,FALSE),"")</f>
        <v/>
      </c>
    </row>
    <row r="35953" spans="13:13" x14ac:dyDescent="0.2">
      <c r="M35953" s="14" t="str">
        <f>IF(H35953&gt;0,VLOOKUP(H35953,'Account List'!B$4:C$65536,2,FALSE),"")</f>
        <v/>
      </c>
    </row>
    <row r="35954" spans="13:13" x14ac:dyDescent="0.2">
      <c r="M35954" s="14" t="str">
        <f>IF(H35954&gt;0,VLOOKUP(H35954,'Account List'!B$4:C$65536,2,FALSE),"")</f>
        <v/>
      </c>
    </row>
    <row r="35955" spans="13:13" x14ac:dyDescent="0.2">
      <c r="M35955" s="14" t="str">
        <f>IF(H35955&gt;0,VLOOKUP(H35955,'Account List'!B$4:C$65536,2,FALSE),"")</f>
        <v/>
      </c>
    </row>
    <row r="35956" spans="13:13" x14ac:dyDescent="0.2">
      <c r="M35956" s="14" t="str">
        <f>IF(H35956&gt;0,VLOOKUP(H35956,'Account List'!B$4:C$65536,2,FALSE),"")</f>
        <v/>
      </c>
    </row>
    <row r="35957" spans="13:13" x14ac:dyDescent="0.2">
      <c r="M35957" s="14" t="str">
        <f>IF(H35957&gt;0,VLOOKUP(H35957,'Account List'!B$4:C$65536,2,FALSE),"")</f>
        <v/>
      </c>
    </row>
    <row r="35958" spans="13:13" x14ac:dyDescent="0.2">
      <c r="M35958" s="14" t="str">
        <f>IF(H35958&gt;0,VLOOKUP(H35958,'Account List'!B$4:C$65536,2,FALSE),"")</f>
        <v/>
      </c>
    </row>
    <row r="35959" spans="13:13" x14ac:dyDescent="0.2">
      <c r="M35959" s="14" t="str">
        <f>IF(H35959&gt;0,VLOOKUP(H35959,'Account List'!B$4:C$65536,2,FALSE),"")</f>
        <v/>
      </c>
    </row>
    <row r="35960" spans="13:13" x14ac:dyDescent="0.2">
      <c r="M35960" s="14" t="str">
        <f>IF(H35960&gt;0,VLOOKUP(H35960,'Account List'!B$4:C$65536,2,FALSE),"")</f>
        <v/>
      </c>
    </row>
    <row r="35961" spans="13:13" x14ac:dyDescent="0.2">
      <c r="M35961" s="14" t="str">
        <f>IF(H35961&gt;0,VLOOKUP(H35961,'Account List'!B$4:C$65536,2,FALSE),"")</f>
        <v/>
      </c>
    </row>
    <row r="35962" spans="13:13" x14ac:dyDescent="0.2">
      <c r="M35962" s="14" t="str">
        <f>IF(H35962&gt;0,VLOOKUP(H35962,'Account List'!B$4:C$65536,2,FALSE),"")</f>
        <v/>
      </c>
    </row>
    <row r="35963" spans="13:13" x14ac:dyDescent="0.2">
      <c r="M35963" s="14" t="str">
        <f>IF(H35963&gt;0,VLOOKUP(H35963,'Account List'!B$4:C$65536,2,FALSE),"")</f>
        <v/>
      </c>
    </row>
    <row r="35964" spans="13:13" x14ac:dyDescent="0.2">
      <c r="M35964" s="14" t="str">
        <f>IF(H35964&gt;0,VLOOKUP(H35964,'Account List'!B$4:C$65536,2,FALSE),"")</f>
        <v/>
      </c>
    </row>
    <row r="35965" spans="13:13" x14ac:dyDescent="0.2">
      <c r="M35965" s="14" t="str">
        <f>IF(H35965&gt;0,VLOOKUP(H35965,'Account List'!B$4:C$65536,2,FALSE),"")</f>
        <v/>
      </c>
    </row>
    <row r="35966" spans="13:13" x14ac:dyDescent="0.2">
      <c r="M35966" s="14" t="str">
        <f>IF(H35966&gt;0,VLOOKUP(H35966,'Account List'!B$4:C$65536,2,FALSE),"")</f>
        <v/>
      </c>
    </row>
    <row r="35967" spans="13:13" x14ac:dyDescent="0.2">
      <c r="M35967" s="14" t="str">
        <f>IF(H35967&gt;0,VLOOKUP(H35967,'Account List'!B$4:C$65536,2,FALSE),"")</f>
        <v/>
      </c>
    </row>
    <row r="35968" spans="13:13" x14ac:dyDescent="0.2">
      <c r="M35968" s="14" t="str">
        <f>IF(H35968&gt;0,VLOOKUP(H35968,'Account List'!B$4:C$65536,2,FALSE),"")</f>
        <v/>
      </c>
    </row>
    <row r="35969" spans="13:13" x14ac:dyDescent="0.2">
      <c r="M35969" s="14" t="str">
        <f>IF(H35969&gt;0,VLOOKUP(H35969,'Account List'!B$4:C$65536,2,FALSE),"")</f>
        <v/>
      </c>
    </row>
    <row r="35970" spans="13:13" x14ac:dyDescent="0.2">
      <c r="M35970" s="14" t="str">
        <f>IF(H35970&gt;0,VLOOKUP(H35970,'Account List'!B$4:C$65536,2,FALSE),"")</f>
        <v/>
      </c>
    </row>
    <row r="35971" spans="13:13" x14ac:dyDescent="0.2">
      <c r="M35971" s="14" t="str">
        <f>IF(H35971&gt;0,VLOOKUP(H35971,'Account List'!B$4:C$65536,2,FALSE),"")</f>
        <v/>
      </c>
    </row>
    <row r="35972" spans="13:13" x14ac:dyDescent="0.2">
      <c r="M35972" s="14" t="str">
        <f>IF(H35972&gt;0,VLOOKUP(H35972,'Account List'!B$4:C$65536,2,FALSE),"")</f>
        <v/>
      </c>
    </row>
    <row r="35973" spans="13:13" x14ac:dyDescent="0.2">
      <c r="M35973" s="14" t="str">
        <f>IF(H35973&gt;0,VLOOKUP(H35973,'Account List'!B$4:C$65536,2,FALSE),"")</f>
        <v/>
      </c>
    </row>
    <row r="35974" spans="13:13" x14ac:dyDescent="0.2">
      <c r="M35974" s="14" t="str">
        <f>IF(H35974&gt;0,VLOOKUP(H35974,'Account List'!B$4:C$65536,2,FALSE),"")</f>
        <v/>
      </c>
    </row>
    <row r="35975" spans="13:13" x14ac:dyDescent="0.2">
      <c r="M35975" s="14" t="str">
        <f>IF(H35975&gt;0,VLOOKUP(H35975,'Account List'!B$4:C$65536,2,FALSE),"")</f>
        <v/>
      </c>
    </row>
    <row r="35976" spans="13:13" x14ac:dyDescent="0.2">
      <c r="M35976" s="14" t="str">
        <f>IF(H35976&gt;0,VLOOKUP(H35976,'Account List'!B$4:C$65536,2,FALSE),"")</f>
        <v/>
      </c>
    </row>
    <row r="35977" spans="13:13" x14ac:dyDescent="0.2">
      <c r="M35977" s="14" t="str">
        <f>IF(H35977&gt;0,VLOOKUP(H35977,'Account List'!B$4:C$65536,2,FALSE),"")</f>
        <v/>
      </c>
    </row>
    <row r="35978" spans="13:13" x14ac:dyDescent="0.2">
      <c r="M35978" s="14" t="str">
        <f>IF(H35978&gt;0,VLOOKUP(H35978,'Account List'!B$4:C$65536,2,FALSE),"")</f>
        <v/>
      </c>
    </row>
    <row r="35979" spans="13:13" x14ac:dyDescent="0.2">
      <c r="M35979" s="14" t="str">
        <f>IF(H35979&gt;0,VLOOKUP(H35979,'Account List'!B$4:C$65536,2,FALSE),"")</f>
        <v/>
      </c>
    </row>
    <row r="35980" spans="13:13" x14ac:dyDescent="0.2">
      <c r="M35980" s="14" t="str">
        <f>IF(H35980&gt;0,VLOOKUP(H35980,'Account List'!B$4:C$65536,2,FALSE),"")</f>
        <v/>
      </c>
    </row>
    <row r="35981" spans="13:13" x14ac:dyDescent="0.2">
      <c r="M35981" s="14" t="str">
        <f>IF(H35981&gt;0,VLOOKUP(H35981,'Account List'!B$4:C$65536,2,FALSE),"")</f>
        <v/>
      </c>
    </row>
    <row r="35982" spans="13:13" x14ac:dyDescent="0.2">
      <c r="M35982" s="14" t="str">
        <f>IF(H35982&gt;0,VLOOKUP(H35982,'Account List'!B$4:C$65536,2,FALSE),"")</f>
        <v/>
      </c>
    </row>
    <row r="35983" spans="13:13" x14ac:dyDescent="0.2">
      <c r="M35983" s="14" t="str">
        <f>IF(H35983&gt;0,VLOOKUP(H35983,'Account List'!B$4:C$65536,2,FALSE),"")</f>
        <v/>
      </c>
    </row>
    <row r="35984" spans="13:13" x14ac:dyDescent="0.2">
      <c r="M35984" s="14" t="str">
        <f>IF(H35984&gt;0,VLOOKUP(H35984,'Account List'!B$4:C$65536,2,FALSE),"")</f>
        <v/>
      </c>
    </row>
    <row r="35985" spans="13:13" x14ac:dyDescent="0.2">
      <c r="M35985" s="14" t="str">
        <f>IF(H35985&gt;0,VLOOKUP(H35985,'Account List'!B$4:C$65536,2,FALSE),"")</f>
        <v/>
      </c>
    </row>
    <row r="35986" spans="13:13" x14ac:dyDescent="0.2">
      <c r="M35986" s="14" t="str">
        <f>IF(H35986&gt;0,VLOOKUP(H35986,'Account List'!B$4:C$65536,2,FALSE),"")</f>
        <v/>
      </c>
    </row>
    <row r="35987" spans="13:13" x14ac:dyDescent="0.2">
      <c r="M35987" s="14" t="str">
        <f>IF(H35987&gt;0,VLOOKUP(H35987,'Account List'!B$4:C$65536,2,FALSE),"")</f>
        <v/>
      </c>
    </row>
    <row r="35988" spans="13:13" x14ac:dyDescent="0.2">
      <c r="M35988" s="14" t="str">
        <f>IF(H35988&gt;0,VLOOKUP(H35988,'Account List'!B$4:C$65536,2,FALSE),"")</f>
        <v/>
      </c>
    </row>
    <row r="35989" spans="13:13" x14ac:dyDescent="0.2">
      <c r="M35989" s="14" t="str">
        <f>IF(H35989&gt;0,VLOOKUP(H35989,'Account List'!B$4:C$65536,2,FALSE),"")</f>
        <v/>
      </c>
    </row>
    <row r="35990" spans="13:13" x14ac:dyDescent="0.2">
      <c r="M35990" s="14" t="str">
        <f>IF(H35990&gt;0,VLOOKUP(H35990,'Account List'!B$4:C$65536,2,FALSE),"")</f>
        <v/>
      </c>
    </row>
    <row r="35991" spans="13:13" x14ac:dyDescent="0.2">
      <c r="M35991" s="14" t="str">
        <f>IF(H35991&gt;0,VLOOKUP(H35991,'Account List'!B$4:C$65536,2,FALSE),"")</f>
        <v/>
      </c>
    </row>
    <row r="35992" spans="13:13" x14ac:dyDescent="0.2">
      <c r="M35992" s="14" t="str">
        <f>IF(H35992&gt;0,VLOOKUP(H35992,'Account List'!B$4:C$65536,2,FALSE),"")</f>
        <v/>
      </c>
    </row>
    <row r="35993" spans="13:13" x14ac:dyDescent="0.2">
      <c r="M35993" s="14" t="str">
        <f>IF(H35993&gt;0,VLOOKUP(H35993,'Account List'!B$4:C$65536,2,FALSE),"")</f>
        <v/>
      </c>
    </row>
    <row r="35994" spans="13:13" x14ac:dyDescent="0.2">
      <c r="M35994" s="14" t="str">
        <f>IF(H35994&gt;0,VLOOKUP(H35994,'Account List'!B$4:C$65536,2,FALSE),"")</f>
        <v/>
      </c>
    </row>
    <row r="35995" spans="13:13" x14ac:dyDescent="0.2">
      <c r="M35995" s="14" t="str">
        <f>IF(H35995&gt;0,VLOOKUP(H35995,'Account List'!B$4:C$65536,2,FALSE),"")</f>
        <v/>
      </c>
    </row>
    <row r="35996" spans="13:13" x14ac:dyDescent="0.2">
      <c r="M35996" s="14" t="str">
        <f>IF(H35996&gt;0,VLOOKUP(H35996,'Account List'!B$4:C$65536,2,FALSE),"")</f>
        <v/>
      </c>
    </row>
    <row r="35997" spans="13:13" x14ac:dyDescent="0.2">
      <c r="M35997" s="14" t="str">
        <f>IF(H35997&gt;0,VLOOKUP(H35997,'Account List'!B$4:C$65536,2,FALSE),"")</f>
        <v/>
      </c>
    </row>
    <row r="35998" spans="13:13" x14ac:dyDescent="0.2">
      <c r="M35998" s="14" t="str">
        <f>IF(H35998&gt;0,VLOOKUP(H35998,'Account List'!B$4:C$65536,2,FALSE),"")</f>
        <v/>
      </c>
    </row>
    <row r="35999" spans="13:13" x14ac:dyDescent="0.2">
      <c r="M35999" s="14" t="str">
        <f>IF(H35999&gt;0,VLOOKUP(H35999,'Account List'!B$4:C$65536,2,FALSE),"")</f>
        <v/>
      </c>
    </row>
    <row r="36000" spans="13:13" x14ac:dyDescent="0.2">
      <c r="M36000" s="14" t="str">
        <f>IF(H36000&gt;0,VLOOKUP(H36000,'Account List'!B$4:C$65536,2,FALSE),"")</f>
        <v/>
      </c>
    </row>
    <row r="36001" spans="13:13" x14ac:dyDescent="0.2">
      <c r="M36001" s="14" t="str">
        <f>IF(H36001&gt;0,VLOOKUP(H36001,'Account List'!B$4:C$65536,2,FALSE),"")</f>
        <v/>
      </c>
    </row>
    <row r="36002" spans="13:13" x14ac:dyDescent="0.2">
      <c r="M36002" s="14" t="str">
        <f>IF(H36002&gt;0,VLOOKUP(H36002,'Account List'!B$4:C$65536,2,FALSE),"")</f>
        <v/>
      </c>
    </row>
    <row r="36003" spans="13:13" x14ac:dyDescent="0.2">
      <c r="M36003" s="14" t="str">
        <f>IF(H36003&gt;0,VLOOKUP(H36003,'Account List'!B$4:C$65536,2,FALSE),"")</f>
        <v/>
      </c>
    </row>
    <row r="36004" spans="13:13" x14ac:dyDescent="0.2">
      <c r="M36004" s="14" t="str">
        <f>IF(H36004&gt;0,VLOOKUP(H36004,'Account List'!B$4:C$65536,2,FALSE),"")</f>
        <v/>
      </c>
    </row>
    <row r="36005" spans="13:13" x14ac:dyDescent="0.2">
      <c r="M36005" s="14" t="str">
        <f>IF(H36005&gt;0,VLOOKUP(H36005,'Account List'!B$4:C$65536,2,FALSE),"")</f>
        <v/>
      </c>
    </row>
    <row r="36006" spans="13:13" x14ac:dyDescent="0.2">
      <c r="M36006" s="14" t="str">
        <f>IF(H36006&gt;0,VLOOKUP(H36006,'Account List'!B$4:C$65536,2,FALSE),"")</f>
        <v/>
      </c>
    </row>
    <row r="36007" spans="13:13" x14ac:dyDescent="0.2">
      <c r="M36007" s="14" t="str">
        <f>IF(H36007&gt;0,VLOOKUP(H36007,'Account List'!B$4:C$65536,2,FALSE),"")</f>
        <v/>
      </c>
    </row>
    <row r="36008" spans="13:13" x14ac:dyDescent="0.2">
      <c r="M36008" s="14" t="str">
        <f>IF(H36008&gt;0,VLOOKUP(H36008,'Account List'!B$4:C$65536,2,FALSE),"")</f>
        <v/>
      </c>
    </row>
    <row r="36009" spans="13:13" x14ac:dyDescent="0.2">
      <c r="M36009" s="14" t="str">
        <f>IF(H36009&gt;0,VLOOKUP(H36009,'Account List'!B$4:C$65536,2,FALSE),"")</f>
        <v/>
      </c>
    </row>
    <row r="36010" spans="13:13" x14ac:dyDescent="0.2">
      <c r="M36010" s="14" t="str">
        <f>IF(H36010&gt;0,VLOOKUP(H36010,'Account List'!B$4:C$65536,2,FALSE),"")</f>
        <v/>
      </c>
    </row>
    <row r="36011" spans="13:13" x14ac:dyDescent="0.2">
      <c r="M36011" s="14" t="str">
        <f>IF(H36011&gt;0,VLOOKUP(H36011,'Account List'!B$4:C$65536,2,FALSE),"")</f>
        <v/>
      </c>
    </row>
    <row r="36012" spans="13:13" x14ac:dyDescent="0.2">
      <c r="M36012" s="14" t="str">
        <f>IF(H36012&gt;0,VLOOKUP(H36012,'Account List'!B$4:C$65536,2,FALSE),"")</f>
        <v/>
      </c>
    </row>
    <row r="36013" spans="13:13" x14ac:dyDescent="0.2">
      <c r="M36013" s="14" t="str">
        <f>IF(H36013&gt;0,VLOOKUP(H36013,'Account List'!B$4:C$65536,2,FALSE),"")</f>
        <v/>
      </c>
    </row>
    <row r="36014" spans="13:13" x14ac:dyDescent="0.2">
      <c r="M36014" s="14" t="str">
        <f>IF(H36014&gt;0,VLOOKUP(H36014,'Account List'!B$4:C$65536,2,FALSE),"")</f>
        <v/>
      </c>
    </row>
    <row r="36015" spans="13:13" x14ac:dyDescent="0.2">
      <c r="M36015" s="14" t="str">
        <f>IF(H36015&gt;0,VLOOKUP(H36015,'Account List'!B$4:C$65536,2,FALSE),"")</f>
        <v/>
      </c>
    </row>
    <row r="36016" spans="13:13" x14ac:dyDescent="0.2">
      <c r="M36016" s="14" t="str">
        <f>IF(H36016&gt;0,VLOOKUP(H36016,'Account List'!B$4:C$65536,2,FALSE),"")</f>
        <v/>
      </c>
    </row>
    <row r="36017" spans="13:13" x14ac:dyDescent="0.2">
      <c r="M36017" s="14" t="str">
        <f>IF(H36017&gt;0,VLOOKUP(H36017,'Account List'!B$4:C$65536,2,FALSE),"")</f>
        <v/>
      </c>
    </row>
    <row r="36018" spans="13:13" x14ac:dyDescent="0.2">
      <c r="M36018" s="14" t="str">
        <f>IF(H36018&gt;0,VLOOKUP(H36018,'Account List'!B$4:C$65536,2,FALSE),"")</f>
        <v/>
      </c>
    </row>
    <row r="36019" spans="13:13" x14ac:dyDescent="0.2">
      <c r="M36019" s="14" t="str">
        <f>IF(H36019&gt;0,VLOOKUP(H36019,'Account List'!B$4:C$65536,2,FALSE),"")</f>
        <v/>
      </c>
    </row>
    <row r="36020" spans="13:13" x14ac:dyDescent="0.2">
      <c r="M36020" s="14" t="str">
        <f>IF(H36020&gt;0,VLOOKUP(H36020,'Account List'!B$4:C$65536,2,FALSE),"")</f>
        <v/>
      </c>
    </row>
    <row r="36021" spans="13:13" x14ac:dyDescent="0.2">
      <c r="M36021" s="14" t="str">
        <f>IF(H36021&gt;0,VLOOKUP(H36021,'Account List'!B$4:C$65536,2,FALSE),"")</f>
        <v/>
      </c>
    </row>
    <row r="36022" spans="13:13" x14ac:dyDescent="0.2">
      <c r="M36022" s="14" t="str">
        <f>IF(H36022&gt;0,VLOOKUP(H36022,'Account List'!B$4:C$65536,2,FALSE),"")</f>
        <v/>
      </c>
    </row>
    <row r="36023" spans="13:13" x14ac:dyDescent="0.2">
      <c r="M36023" s="14" t="str">
        <f>IF(H36023&gt;0,VLOOKUP(H36023,'Account List'!B$4:C$65536,2,FALSE),"")</f>
        <v/>
      </c>
    </row>
    <row r="36024" spans="13:13" x14ac:dyDescent="0.2">
      <c r="M36024" s="14" t="str">
        <f>IF(H36024&gt;0,VLOOKUP(H36024,'Account List'!B$4:C$65536,2,FALSE),"")</f>
        <v/>
      </c>
    </row>
    <row r="36025" spans="13:13" x14ac:dyDescent="0.2">
      <c r="M36025" s="14" t="str">
        <f>IF(H36025&gt;0,VLOOKUP(H36025,'Account List'!B$4:C$65536,2,FALSE),"")</f>
        <v/>
      </c>
    </row>
    <row r="36026" spans="13:13" x14ac:dyDescent="0.2">
      <c r="M36026" s="14" t="str">
        <f>IF(H36026&gt;0,VLOOKUP(H36026,'Account List'!B$4:C$65536,2,FALSE),"")</f>
        <v/>
      </c>
    </row>
    <row r="36027" spans="13:13" x14ac:dyDescent="0.2">
      <c r="M36027" s="14" t="str">
        <f>IF(H36027&gt;0,VLOOKUP(H36027,'Account List'!B$4:C$65536,2,FALSE),"")</f>
        <v/>
      </c>
    </row>
    <row r="36028" spans="13:13" x14ac:dyDescent="0.2">
      <c r="M36028" s="14" t="str">
        <f>IF(H36028&gt;0,VLOOKUP(H36028,'Account List'!B$4:C$65536,2,FALSE),"")</f>
        <v/>
      </c>
    </row>
    <row r="36029" spans="13:13" x14ac:dyDescent="0.2">
      <c r="M36029" s="14" t="str">
        <f>IF(H36029&gt;0,VLOOKUP(H36029,'Account List'!B$4:C$65536,2,FALSE),"")</f>
        <v/>
      </c>
    </row>
    <row r="36030" spans="13:13" x14ac:dyDescent="0.2">
      <c r="M36030" s="14" t="str">
        <f>IF(H36030&gt;0,VLOOKUP(H36030,'Account List'!B$4:C$65536,2,FALSE),"")</f>
        <v/>
      </c>
    </row>
    <row r="36031" spans="13:13" x14ac:dyDescent="0.2">
      <c r="M36031" s="14" t="str">
        <f>IF(H36031&gt;0,VLOOKUP(H36031,'Account List'!B$4:C$65536,2,FALSE),"")</f>
        <v/>
      </c>
    </row>
    <row r="36032" spans="13:13" x14ac:dyDescent="0.2">
      <c r="M36032" s="14" t="str">
        <f>IF(H36032&gt;0,VLOOKUP(H36032,'Account List'!B$4:C$65536,2,FALSE),"")</f>
        <v/>
      </c>
    </row>
    <row r="36033" spans="13:13" x14ac:dyDescent="0.2">
      <c r="M36033" s="14" t="str">
        <f>IF(H36033&gt;0,VLOOKUP(H36033,'Account List'!B$4:C$65536,2,FALSE),"")</f>
        <v/>
      </c>
    </row>
    <row r="36034" spans="13:13" x14ac:dyDescent="0.2">
      <c r="M36034" s="14" t="str">
        <f>IF(H36034&gt;0,VLOOKUP(H36034,'Account List'!B$4:C$65536,2,FALSE),"")</f>
        <v/>
      </c>
    </row>
    <row r="36035" spans="13:13" x14ac:dyDescent="0.2">
      <c r="M36035" s="14" t="str">
        <f>IF(H36035&gt;0,VLOOKUP(H36035,'Account List'!B$4:C$65536,2,FALSE),"")</f>
        <v/>
      </c>
    </row>
    <row r="36036" spans="13:13" x14ac:dyDescent="0.2">
      <c r="M36036" s="14" t="str">
        <f>IF(H36036&gt;0,VLOOKUP(H36036,'Account List'!B$4:C$65536,2,FALSE),"")</f>
        <v/>
      </c>
    </row>
    <row r="36037" spans="13:13" x14ac:dyDescent="0.2">
      <c r="M36037" s="14" t="str">
        <f>IF(H36037&gt;0,VLOOKUP(H36037,'Account List'!B$4:C$65536,2,FALSE),"")</f>
        <v/>
      </c>
    </row>
    <row r="36038" spans="13:13" x14ac:dyDescent="0.2">
      <c r="M36038" s="14" t="str">
        <f>IF(H36038&gt;0,VLOOKUP(H36038,'Account List'!B$4:C$65536,2,FALSE),"")</f>
        <v/>
      </c>
    </row>
    <row r="36039" spans="13:13" x14ac:dyDescent="0.2">
      <c r="M36039" s="14" t="str">
        <f>IF(H36039&gt;0,VLOOKUP(H36039,'Account List'!B$4:C$65536,2,FALSE),"")</f>
        <v/>
      </c>
    </row>
    <row r="36040" spans="13:13" x14ac:dyDescent="0.2">
      <c r="M36040" s="14" t="str">
        <f>IF(H36040&gt;0,VLOOKUP(H36040,'Account List'!B$4:C$65536,2,FALSE),"")</f>
        <v/>
      </c>
    </row>
    <row r="36041" spans="13:13" x14ac:dyDescent="0.2">
      <c r="M36041" s="14" t="str">
        <f>IF(H36041&gt;0,VLOOKUP(H36041,'Account List'!B$4:C$65536,2,FALSE),"")</f>
        <v/>
      </c>
    </row>
    <row r="36042" spans="13:13" x14ac:dyDescent="0.2">
      <c r="M36042" s="14" t="str">
        <f>IF(H36042&gt;0,VLOOKUP(H36042,'Account List'!B$4:C$65536,2,FALSE),"")</f>
        <v/>
      </c>
    </row>
    <row r="36043" spans="13:13" x14ac:dyDescent="0.2">
      <c r="M36043" s="14" t="str">
        <f>IF(H36043&gt;0,VLOOKUP(H36043,'Account List'!B$4:C$65536,2,FALSE),"")</f>
        <v/>
      </c>
    </row>
    <row r="36044" spans="13:13" x14ac:dyDescent="0.2">
      <c r="M36044" s="14" t="str">
        <f>IF(H36044&gt;0,VLOOKUP(H36044,'Account List'!B$4:C$65536,2,FALSE),"")</f>
        <v/>
      </c>
    </row>
    <row r="36045" spans="13:13" x14ac:dyDescent="0.2">
      <c r="M36045" s="14" t="str">
        <f>IF(H36045&gt;0,VLOOKUP(H36045,'Account List'!B$4:C$65536,2,FALSE),"")</f>
        <v/>
      </c>
    </row>
    <row r="36046" spans="13:13" x14ac:dyDescent="0.2">
      <c r="M36046" s="14" t="str">
        <f>IF(H36046&gt;0,VLOOKUP(H36046,'Account List'!B$4:C$65536,2,FALSE),"")</f>
        <v/>
      </c>
    </row>
    <row r="36047" spans="13:13" x14ac:dyDescent="0.2">
      <c r="M36047" s="14" t="str">
        <f>IF(H36047&gt;0,VLOOKUP(H36047,'Account List'!B$4:C$65536,2,FALSE),"")</f>
        <v/>
      </c>
    </row>
    <row r="36048" spans="13:13" x14ac:dyDescent="0.2">
      <c r="M36048" s="14" t="str">
        <f>IF(H36048&gt;0,VLOOKUP(H36048,'Account List'!B$4:C$65536,2,FALSE),"")</f>
        <v/>
      </c>
    </row>
    <row r="36049" spans="13:13" x14ac:dyDescent="0.2">
      <c r="M36049" s="14" t="str">
        <f>IF(H36049&gt;0,VLOOKUP(H36049,'Account List'!B$4:C$65536,2,FALSE),"")</f>
        <v/>
      </c>
    </row>
    <row r="36050" spans="13:13" x14ac:dyDescent="0.2">
      <c r="M36050" s="14" t="str">
        <f>IF(H36050&gt;0,VLOOKUP(H36050,'Account List'!B$4:C$65536,2,FALSE),"")</f>
        <v/>
      </c>
    </row>
    <row r="36051" spans="13:13" x14ac:dyDescent="0.2">
      <c r="M36051" s="14" t="str">
        <f>IF(H36051&gt;0,VLOOKUP(H36051,'Account List'!B$4:C$65536,2,FALSE),"")</f>
        <v/>
      </c>
    </row>
    <row r="36052" spans="13:13" x14ac:dyDescent="0.2">
      <c r="M36052" s="14" t="str">
        <f>IF(H36052&gt;0,VLOOKUP(H36052,'Account List'!B$4:C$65536,2,FALSE),"")</f>
        <v/>
      </c>
    </row>
    <row r="36053" spans="13:13" x14ac:dyDescent="0.2">
      <c r="M36053" s="14" t="str">
        <f>IF(H36053&gt;0,VLOOKUP(H36053,'Account List'!B$4:C$65536,2,FALSE),"")</f>
        <v/>
      </c>
    </row>
    <row r="36054" spans="13:13" x14ac:dyDescent="0.2">
      <c r="M36054" s="14" t="str">
        <f>IF(H36054&gt;0,VLOOKUP(H36054,'Account List'!B$4:C$65536,2,FALSE),"")</f>
        <v/>
      </c>
    </row>
    <row r="36055" spans="13:13" x14ac:dyDescent="0.2">
      <c r="M36055" s="14" t="str">
        <f>IF(H36055&gt;0,VLOOKUP(H36055,'Account List'!B$4:C$65536,2,FALSE),"")</f>
        <v/>
      </c>
    </row>
    <row r="36056" spans="13:13" x14ac:dyDescent="0.2">
      <c r="M36056" s="14" t="str">
        <f>IF(H36056&gt;0,VLOOKUP(H36056,'Account List'!B$4:C$65536,2,FALSE),"")</f>
        <v/>
      </c>
    </row>
    <row r="36057" spans="13:13" x14ac:dyDescent="0.2">
      <c r="M36057" s="14" t="str">
        <f>IF(H36057&gt;0,VLOOKUP(H36057,'Account List'!B$4:C$65536,2,FALSE),"")</f>
        <v/>
      </c>
    </row>
    <row r="36058" spans="13:13" x14ac:dyDescent="0.2">
      <c r="M36058" s="14" t="str">
        <f>IF(H36058&gt;0,VLOOKUP(H36058,'Account List'!B$4:C$65536,2,FALSE),"")</f>
        <v/>
      </c>
    </row>
    <row r="36059" spans="13:13" x14ac:dyDescent="0.2">
      <c r="M36059" s="14" t="str">
        <f>IF(H36059&gt;0,VLOOKUP(H36059,'Account List'!B$4:C$65536,2,FALSE),"")</f>
        <v/>
      </c>
    </row>
    <row r="36060" spans="13:13" x14ac:dyDescent="0.2">
      <c r="M36060" s="14" t="str">
        <f>IF(H36060&gt;0,VLOOKUP(H36060,'Account List'!B$4:C$65536,2,FALSE),"")</f>
        <v/>
      </c>
    </row>
    <row r="36061" spans="13:13" x14ac:dyDescent="0.2">
      <c r="M36061" s="14" t="str">
        <f>IF(H36061&gt;0,VLOOKUP(H36061,'Account List'!B$4:C$65536,2,FALSE),"")</f>
        <v/>
      </c>
    </row>
    <row r="36062" spans="13:13" x14ac:dyDescent="0.2">
      <c r="M36062" s="14" t="str">
        <f>IF(H36062&gt;0,VLOOKUP(H36062,'Account List'!B$4:C$65536,2,FALSE),"")</f>
        <v/>
      </c>
    </row>
    <row r="36063" spans="13:13" x14ac:dyDescent="0.2">
      <c r="M36063" s="14" t="str">
        <f>IF(H36063&gt;0,VLOOKUP(H36063,'Account List'!B$4:C$65536,2,FALSE),"")</f>
        <v/>
      </c>
    </row>
    <row r="36064" spans="13:13" x14ac:dyDescent="0.2">
      <c r="M36064" s="14" t="str">
        <f>IF(H36064&gt;0,VLOOKUP(H36064,'Account List'!B$4:C$65536,2,FALSE),"")</f>
        <v/>
      </c>
    </row>
    <row r="36065" spans="13:13" x14ac:dyDescent="0.2">
      <c r="M36065" s="14" t="str">
        <f>IF(H36065&gt;0,VLOOKUP(H36065,'Account List'!B$4:C$65536,2,FALSE),"")</f>
        <v/>
      </c>
    </row>
    <row r="36066" spans="13:13" x14ac:dyDescent="0.2">
      <c r="M36066" s="14" t="str">
        <f>IF(H36066&gt;0,VLOOKUP(H36066,'Account List'!B$4:C$65536,2,FALSE),"")</f>
        <v/>
      </c>
    </row>
    <row r="36067" spans="13:13" x14ac:dyDescent="0.2">
      <c r="M36067" s="14" t="str">
        <f>IF(H36067&gt;0,VLOOKUP(H36067,'Account List'!B$4:C$65536,2,FALSE),"")</f>
        <v/>
      </c>
    </row>
    <row r="36068" spans="13:13" x14ac:dyDescent="0.2">
      <c r="M36068" s="14" t="str">
        <f>IF(H36068&gt;0,VLOOKUP(H36068,'Account List'!B$4:C$65536,2,FALSE),"")</f>
        <v/>
      </c>
    </row>
    <row r="36069" spans="13:13" x14ac:dyDescent="0.2">
      <c r="M36069" s="14" t="str">
        <f>IF(H36069&gt;0,VLOOKUP(H36069,'Account List'!B$4:C$65536,2,FALSE),"")</f>
        <v/>
      </c>
    </row>
    <row r="36070" spans="13:13" x14ac:dyDescent="0.2">
      <c r="M36070" s="14" t="str">
        <f>IF(H36070&gt;0,VLOOKUP(H36070,'Account List'!B$4:C$65536,2,FALSE),"")</f>
        <v/>
      </c>
    </row>
    <row r="36071" spans="13:13" x14ac:dyDescent="0.2">
      <c r="M36071" s="14" t="str">
        <f>IF(H36071&gt;0,VLOOKUP(H36071,'Account List'!B$4:C$65536,2,FALSE),"")</f>
        <v/>
      </c>
    </row>
    <row r="36072" spans="13:13" x14ac:dyDescent="0.2">
      <c r="M36072" s="14" t="str">
        <f>IF(H36072&gt;0,VLOOKUP(H36072,'Account List'!B$4:C$65536,2,FALSE),"")</f>
        <v/>
      </c>
    </row>
    <row r="36073" spans="13:13" x14ac:dyDescent="0.2">
      <c r="M36073" s="14" t="str">
        <f>IF(H36073&gt;0,VLOOKUP(H36073,'Account List'!B$4:C$65536,2,FALSE),"")</f>
        <v/>
      </c>
    </row>
    <row r="36074" spans="13:13" x14ac:dyDescent="0.2">
      <c r="M36074" s="14" t="str">
        <f>IF(H36074&gt;0,VLOOKUP(H36074,'Account List'!B$4:C$65536,2,FALSE),"")</f>
        <v/>
      </c>
    </row>
    <row r="36075" spans="13:13" x14ac:dyDescent="0.2">
      <c r="M36075" s="14" t="str">
        <f>IF(H36075&gt;0,VLOOKUP(H36075,'Account List'!B$4:C$65536,2,FALSE),"")</f>
        <v/>
      </c>
    </row>
    <row r="36076" spans="13:13" x14ac:dyDescent="0.2">
      <c r="M36076" s="14" t="str">
        <f>IF(H36076&gt;0,VLOOKUP(H36076,'Account List'!B$4:C$65536,2,FALSE),"")</f>
        <v/>
      </c>
    </row>
    <row r="36077" spans="13:13" x14ac:dyDescent="0.2">
      <c r="M36077" s="14" t="str">
        <f>IF(H36077&gt;0,VLOOKUP(H36077,'Account List'!B$4:C$65536,2,FALSE),"")</f>
        <v/>
      </c>
    </row>
    <row r="36078" spans="13:13" x14ac:dyDescent="0.2">
      <c r="M36078" s="14" t="str">
        <f>IF(H36078&gt;0,VLOOKUP(H36078,'Account List'!B$4:C$65536,2,FALSE),"")</f>
        <v/>
      </c>
    </row>
    <row r="36079" spans="13:13" x14ac:dyDescent="0.2">
      <c r="M36079" s="14" t="str">
        <f>IF(H36079&gt;0,VLOOKUP(H36079,'Account List'!B$4:C$65536,2,FALSE),"")</f>
        <v/>
      </c>
    </row>
    <row r="36080" spans="13:13" x14ac:dyDescent="0.2">
      <c r="M36080" s="14" t="str">
        <f>IF(H36080&gt;0,VLOOKUP(H36080,'Account List'!B$4:C$65536,2,FALSE),"")</f>
        <v/>
      </c>
    </row>
    <row r="36081" spans="13:13" x14ac:dyDescent="0.2">
      <c r="M36081" s="14" t="str">
        <f>IF(H36081&gt;0,VLOOKUP(H36081,'Account List'!B$4:C$65536,2,FALSE),"")</f>
        <v/>
      </c>
    </row>
    <row r="36082" spans="13:13" x14ac:dyDescent="0.2">
      <c r="M36082" s="14" t="str">
        <f>IF(H36082&gt;0,VLOOKUP(H36082,'Account List'!B$4:C$65536,2,FALSE),"")</f>
        <v/>
      </c>
    </row>
    <row r="36083" spans="13:13" x14ac:dyDescent="0.2">
      <c r="M36083" s="14" t="str">
        <f>IF(H36083&gt;0,VLOOKUP(H36083,'Account List'!B$4:C$65536,2,FALSE),"")</f>
        <v/>
      </c>
    </row>
    <row r="36084" spans="13:13" x14ac:dyDescent="0.2">
      <c r="M36084" s="14" t="str">
        <f>IF(H36084&gt;0,VLOOKUP(H36084,'Account List'!B$4:C$65536,2,FALSE),"")</f>
        <v/>
      </c>
    </row>
    <row r="36085" spans="13:13" x14ac:dyDescent="0.2">
      <c r="M36085" s="14" t="str">
        <f>IF(H36085&gt;0,VLOOKUP(H36085,'Account List'!B$4:C$65536,2,FALSE),"")</f>
        <v/>
      </c>
    </row>
    <row r="36086" spans="13:13" x14ac:dyDescent="0.2">
      <c r="M36086" s="14" t="str">
        <f>IF(H36086&gt;0,VLOOKUP(H36086,'Account List'!B$4:C$65536,2,FALSE),"")</f>
        <v/>
      </c>
    </row>
    <row r="36087" spans="13:13" x14ac:dyDescent="0.2">
      <c r="M36087" s="14" t="str">
        <f>IF(H36087&gt;0,VLOOKUP(H36087,'Account List'!B$4:C$65536,2,FALSE),"")</f>
        <v/>
      </c>
    </row>
    <row r="36088" spans="13:13" x14ac:dyDescent="0.2">
      <c r="M36088" s="14" t="str">
        <f>IF(H36088&gt;0,VLOOKUP(H36088,'Account List'!B$4:C$65536,2,FALSE),"")</f>
        <v/>
      </c>
    </row>
    <row r="36089" spans="13:13" x14ac:dyDescent="0.2">
      <c r="M36089" s="14" t="str">
        <f>IF(H36089&gt;0,VLOOKUP(H36089,'Account List'!B$4:C$65536,2,FALSE),"")</f>
        <v/>
      </c>
    </row>
    <row r="36090" spans="13:13" x14ac:dyDescent="0.2">
      <c r="M36090" s="14" t="str">
        <f>IF(H36090&gt;0,VLOOKUP(H36090,'Account List'!B$4:C$65536,2,FALSE),"")</f>
        <v/>
      </c>
    </row>
    <row r="36091" spans="13:13" x14ac:dyDescent="0.2">
      <c r="M36091" s="14" t="str">
        <f>IF(H36091&gt;0,VLOOKUP(H36091,'Account List'!B$4:C$65536,2,FALSE),"")</f>
        <v/>
      </c>
    </row>
    <row r="36092" spans="13:13" x14ac:dyDescent="0.2">
      <c r="M36092" s="14" t="str">
        <f>IF(H36092&gt;0,VLOOKUP(H36092,'Account List'!B$4:C$65536,2,FALSE),"")</f>
        <v/>
      </c>
    </row>
    <row r="36093" spans="13:13" x14ac:dyDescent="0.2">
      <c r="M36093" s="14" t="str">
        <f>IF(H36093&gt;0,VLOOKUP(H36093,'Account List'!B$4:C$65536,2,FALSE),"")</f>
        <v/>
      </c>
    </row>
    <row r="36094" spans="13:13" x14ac:dyDescent="0.2">
      <c r="M36094" s="14" t="str">
        <f>IF(H36094&gt;0,VLOOKUP(H36094,'Account List'!B$4:C$65536,2,FALSE),"")</f>
        <v/>
      </c>
    </row>
    <row r="36095" spans="13:13" x14ac:dyDescent="0.2">
      <c r="M36095" s="14" t="str">
        <f>IF(H36095&gt;0,VLOOKUP(H36095,'Account List'!B$4:C$65536,2,FALSE),"")</f>
        <v/>
      </c>
    </row>
    <row r="36096" spans="13:13" x14ac:dyDescent="0.2">
      <c r="M36096" s="14" t="str">
        <f>IF(H36096&gt;0,VLOOKUP(H36096,'Account List'!B$4:C$65536,2,FALSE),"")</f>
        <v/>
      </c>
    </row>
    <row r="36097" spans="13:13" x14ac:dyDescent="0.2">
      <c r="M36097" s="14" t="str">
        <f>IF(H36097&gt;0,VLOOKUP(H36097,'Account List'!B$4:C$65536,2,FALSE),"")</f>
        <v/>
      </c>
    </row>
    <row r="36098" spans="13:13" x14ac:dyDescent="0.2">
      <c r="M36098" s="14" t="str">
        <f>IF(H36098&gt;0,VLOOKUP(H36098,'Account List'!B$4:C$65536,2,FALSE),"")</f>
        <v/>
      </c>
    </row>
    <row r="36099" spans="13:13" x14ac:dyDescent="0.2">
      <c r="M36099" s="14" t="str">
        <f>IF(H36099&gt;0,VLOOKUP(H36099,'Account List'!B$4:C$65536,2,FALSE),"")</f>
        <v/>
      </c>
    </row>
    <row r="36100" spans="13:13" x14ac:dyDescent="0.2">
      <c r="M36100" s="14" t="str">
        <f>IF(H36100&gt;0,VLOOKUP(H36100,'Account List'!B$4:C$65536,2,FALSE),"")</f>
        <v/>
      </c>
    </row>
    <row r="36101" spans="13:13" x14ac:dyDescent="0.2">
      <c r="M36101" s="14" t="str">
        <f>IF(H36101&gt;0,VLOOKUP(H36101,'Account List'!B$4:C$65536,2,FALSE),"")</f>
        <v/>
      </c>
    </row>
    <row r="36102" spans="13:13" x14ac:dyDescent="0.2">
      <c r="M36102" s="14" t="str">
        <f>IF(H36102&gt;0,VLOOKUP(H36102,'Account List'!B$4:C$65536,2,FALSE),"")</f>
        <v/>
      </c>
    </row>
    <row r="36103" spans="13:13" x14ac:dyDescent="0.2">
      <c r="M36103" s="14" t="str">
        <f>IF(H36103&gt;0,VLOOKUP(H36103,'Account List'!B$4:C$65536,2,FALSE),"")</f>
        <v/>
      </c>
    </row>
    <row r="36104" spans="13:13" x14ac:dyDescent="0.2">
      <c r="M36104" s="14" t="str">
        <f>IF(H36104&gt;0,VLOOKUP(H36104,'Account List'!B$4:C$65536,2,FALSE),"")</f>
        <v/>
      </c>
    </row>
    <row r="36105" spans="13:13" x14ac:dyDescent="0.2">
      <c r="M36105" s="14" t="str">
        <f>IF(H36105&gt;0,VLOOKUP(H36105,'Account List'!B$4:C$65536,2,FALSE),"")</f>
        <v/>
      </c>
    </row>
    <row r="36106" spans="13:13" x14ac:dyDescent="0.2">
      <c r="M36106" s="14" t="str">
        <f>IF(H36106&gt;0,VLOOKUP(H36106,'Account List'!B$4:C$65536,2,FALSE),"")</f>
        <v/>
      </c>
    </row>
    <row r="36107" spans="13:13" x14ac:dyDescent="0.2">
      <c r="M36107" s="14" t="str">
        <f>IF(H36107&gt;0,VLOOKUP(H36107,'Account List'!B$4:C$65536,2,FALSE),"")</f>
        <v/>
      </c>
    </row>
    <row r="36108" spans="13:13" x14ac:dyDescent="0.2">
      <c r="M36108" s="14" t="str">
        <f>IF(H36108&gt;0,VLOOKUP(H36108,'Account List'!B$4:C$65536,2,FALSE),"")</f>
        <v/>
      </c>
    </row>
    <row r="36109" spans="13:13" x14ac:dyDescent="0.2">
      <c r="M36109" s="14" t="str">
        <f>IF(H36109&gt;0,VLOOKUP(H36109,'Account List'!B$4:C$65536,2,FALSE),"")</f>
        <v/>
      </c>
    </row>
    <row r="36110" spans="13:13" x14ac:dyDescent="0.2">
      <c r="M36110" s="14" t="str">
        <f>IF(H36110&gt;0,VLOOKUP(H36110,'Account List'!B$4:C$65536,2,FALSE),"")</f>
        <v/>
      </c>
    </row>
    <row r="36111" spans="13:13" x14ac:dyDescent="0.2">
      <c r="M36111" s="14" t="str">
        <f>IF(H36111&gt;0,VLOOKUP(H36111,'Account List'!B$4:C$65536,2,FALSE),"")</f>
        <v/>
      </c>
    </row>
    <row r="36112" spans="13:13" x14ac:dyDescent="0.2">
      <c r="M36112" s="14" t="str">
        <f>IF(H36112&gt;0,VLOOKUP(H36112,'Account List'!B$4:C$65536,2,FALSE),"")</f>
        <v/>
      </c>
    </row>
    <row r="36113" spans="13:13" x14ac:dyDescent="0.2">
      <c r="M36113" s="14" t="str">
        <f>IF(H36113&gt;0,VLOOKUP(H36113,'Account List'!B$4:C$65536,2,FALSE),"")</f>
        <v/>
      </c>
    </row>
    <row r="36114" spans="13:13" x14ac:dyDescent="0.2">
      <c r="M36114" s="14" t="str">
        <f>IF(H36114&gt;0,VLOOKUP(H36114,'Account List'!B$4:C$65536,2,FALSE),"")</f>
        <v/>
      </c>
    </row>
    <row r="36115" spans="13:13" x14ac:dyDescent="0.2">
      <c r="M36115" s="14" t="str">
        <f>IF(H36115&gt;0,VLOOKUP(H36115,'Account List'!B$4:C$65536,2,FALSE),"")</f>
        <v/>
      </c>
    </row>
    <row r="36116" spans="13:13" x14ac:dyDescent="0.2">
      <c r="M36116" s="14" t="str">
        <f>IF(H36116&gt;0,VLOOKUP(H36116,'Account List'!B$4:C$65536,2,FALSE),"")</f>
        <v/>
      </c>
    </row>
    <row r="36117" spans="13:13" x14ac:dyDescent="0.2">
      <c r="M36117" s="14" t="str">
        <f>IF(H36117&gt;0,VLOOKUP(H36117,'Account List'!B$4:C$65536,2,FALSE),"")</f>
        <v/>
      </c>
    </row>
    <row r="36118" spans="13:13" x14ac:dyDescent="0.2">
      <c r="M36118" s="14" t="str">
        <f>IF(H36118&gt;0,VLOOKUP(H36118,'Account List'!B$4:C$65536,2,FALSE),"")</f>
        <v/>
      </c>
    </row>
    <row r="36119" spans="13:13" x14ac:dyDescent="0.2">
      <c r="M36119" s="14" t="str">
        <f>IF(H36119&gt;0,VLOOKUP(H36119,'Account List'!B$4:C$65536,2,FALSE),"")</f>
        <v/>
      </c>
    </row>
    <row r="36120" spans="13:13" x14ac:dyDescent="0.2">
      <c r="M36120" s="14" t="str">
        <f>IF(H36120&gt;0,VLOOKUP(H36120,'Account List'!B$4:C$65536,2,FALSE),"")</f>
        <v/>
      </c>
    </row>
    <row r="36121" spans="13:13" x14ac:dyDescent="0.2">
      <c r="M36121" s="14" t="str">
        <f>IF(H36121&gt;0,VLOOKUP(H36121,'Account List'!B$4:C$65536,2,FALSE),"")</f>
        <v/>
      </c>
    </row>
    <row r="36122" spans="13:13" x14ac:dyDescent="0.2">
      <c r="M36122" s="14" t="str">
        <f>IF(H36122&gt;0,VLOOKUP(H36122,'Account List'!B$4:C$65536,2,FALSE),"")</f>
        <v/>
      </c>
    </row>
    <row r="36123" spans="13:13" x14ac:dyDescent="0.2">
      <c r="M36123" s="14" t="str">
        <f>IF(H36123&gt;0,VLOOKUP(H36123,'Account List'!B$4:C$65536,2,FALSE),"")</f>
        <v/>
      </c>
    </row>
    <row r="36124" spans="13:13" x14ac:dyDescent="0.2">
      <c r="M36124" s="14" t="str">
        <f>IF(H36124&gt;0,VLOOKUP(H36124,'Account List'!B$4:C$65536,2,FALSE),"")</f>
        <v/>
      </c>
    </row>
    <row r="36125" spans="13:13" x14ac:dyDescent="0.2">
      <c r="M36125" s="14" t="str">
        <f>IF(H36125&gt;0,VLOOKUP(H36125,'Account List'!B$4:C$65536,2,FALSE),"")</f>
        <v/>
      </c>
    </row>
    <row r="36126" spans="13:13" x14ac:dyDescent="0.2">
      <c r="M36126" s="14" t="str">
        <f>IF(H36126&gt;0,VLOOKUP(H36126,'Account List'!B$4:C$65536,2,FALSE),"")</f>
        <v/>
      </c>
    </row>
    <row r="36127" spans="13:13" x14ac:dyDescent="0.2">
      <c r="M36127" s="14" t="str">
        <f>IF(H36127&gt;0,VLOOKUP(H36127,'Account List'!B$4:C$65536,2,FALSE),"")</f>
        <v/>
      </c>
    </row>
    <row r="36128" spans="13:13" x14ac:dyDescent="0.2">
      <c r="M36128" s="14" t="str">
        <f>IF(H36128&gt;0,VLOOKUP(H36128,'Account List'!B$4:C$65536,2,FALSE),"")</f>
        <v/>
      </c>
    </row>
    <row r="36129" spans="13:13" x14ac:dyDescent="0.2">
      <c r="M36129" s="14" t="str">
        <f>IF(H36129&gt;0,VLOOKUP(H36129,'Account List'!B$4:C$65536,2,FALSE),"")</f>
        <v/>
      </c>
    </row>
    <row r="36130" spans="13:13" x14ac:dyDescent="0.2">
      <c r="M36130" s="14" t="str">
        <f>IF(H36130&gt;0,VLOOKUP(H36130,'Account List'!B$4:C$65536,2,FALSE),"")</f>
        <v/>
      </c>
    </row>
    <row r="36131" spans="13:13" x14ac:dyDescent="0.2">
      <c r="M36131" s="14" t="str">
        <f>IF(H36131&gt;0,VLOOKUP(H36131,'Account List'!B$4:C$65536,2,FALSE),"")</f>
        <v/>
      </c>
    </row>
    <row r="36132" spans="13:13" x14ac:dyDescent="0.2">
      <c r="M36132" s="14" t="str">
        <f>IF(H36132&gt;0,VLOOKUP(H36132,'Account List'!B$4:C$65536,2,FALSE),"")</f>
        <v/>
      </c>
    </row>
    <row r="36133" spans="13:13" x14ac:dyDescent="0.2">
      <c r="M36133" s="14" t="str">
        <f>IF(H36133&gt;0,VLOOKUP(H36133,'Account List'!B$4:C$65536,2,FALSE),"")</f>
        <v/>
      </c>
    </row>
    <row r="36134" spans="13:13" x14ac:dyDescent="0.2">
      <c r="M36134" s="14" t="str">
        <f>IF(H36134&gt;0,VLOOKUP(H36134,'Account List'!B$4:C$65536,2,FALSE),"")</f>
        <v/>
      </c>
    </row>
    <row r="36135" spans="13:13" x14ac:dyDescent="0.2">
      <c r="M36135" s="14" t="str">
        <f>IF(H36135&gt;0,VLOOKUP(H36135,'Account List'!B$4:C$65536,2,FALSE),"")</f>
        <v/>
      </c>
    </row>
    <row r="36136" spans="13:13" x14ac:dyDescent="0.2">
      <c r="M36136" s="14" t="str">
        <f>IF(H36136&gt;0,VLOOKUP(H36136,'Account List'!B$4:C$65536,2,FALSE),"")</f>
        <v/>
      </c>
    </row>
    <row r="36137" spans="13:13" x14ac:dyDescent="0.2">
      <c r="M36137" s="14" t="str">
        <f>IF(H36137&gt;0,VLOOKUP(H36137,'Account List'!B$4:C$65536,2,FALSE),"")</f>
        <v/>
      </c>
    </row>
    <row r="36138" spans="13:13" x14ac:dyDescent="0.2">
      <c r="M36138" s="14" t="str">
        <f>IF(H36138&gt;0,VLOOKUP(H36138,'Account List'!B$4:C$65536,2,FALSE),"")</f>
        <v/>
      </c>
    </row>
    <row r="36139" spans="13:13" x14ac:dyDescent="0.2">
      <c r="M36139" s="14" t="str">
        <f>IF(H36139&gt;0,VLOOKUP(H36139,'Account List'!B$4:C$65536,2,FALSE),"")</f>
        <v/>
      </c>
    </row>
    <row r="36140" spans="13:13" x14ac:dyDescent="0.2">
      <c r="M36140" s="14" t="str">
        <f>IF(H36140&gt;0,VLOOKUP(H36140,'Account List'!B$4:C$65536,2,FALSE),"")</f>
        <v/>
      </c>
    </row>
    <row r="36141" spans="13:13" x14ac:dyDescent="0.2">
      <c r="M36141" s="14" t="str">
        <f>IF(H36141&gt;0,VLOOKUP(H36141,'Account List'!B$4:C$65536,2,FALSE),"")</f>
        <v/>
      </c>
    </row>
    <row r="36142" spans="13:13" x14ac:dyDescent="0.2">
      <c r="M36142" s="14" t="str">
        <f>IF(H36142&gt;0,VLOOKUP(H36142,'Account List'!B$4:C$65536,2,FALSE),"")</f>
        <v/>
      </c>
    </row>
    <row r="36143" spans="13:13" x14ac:dyDescent="0.2">
      <c r="M36143" s="14" t="str">
        <f>IF(H36143&gt;0,VLOOKUP(H36143,'Account List'!B$4:C$65536,2,FALSE),"")</f>
        <v/>
      </c>
    </row>
    <row r="36144" spans="13:13" x14ac:dyDescent="0.2">
      <c r="M36144" s="14" t="str">
        <f>IF(H36144&gt;0,VLOOKUP(H36144,'Account List'!B$4:C$65536,2,FALSE),"")</f>
        <v/>
      </c>
    </row>
    <row r="36145" spans="13:13" x14ac:dyDescent="0.2">
      <c r="M36145" s="14" t="str">
        <f>IF(H36145&gt;0,VLOOKUP(H36145,'Account List'!B$4:C$65536,2,FALSE),"")</f>
        <v/>
      </c>
    </row>
    <row r="36146" spans="13:13" x14ac:dyDescent="0.2">
      <c r="M36146" s="14" t="str">
        <f>IF(H36146&gt;0,VLOOKUP(H36146,'Account List'!B$4:C$65536,2,FALSE),"")</f>
        <v/>
      </c>
    </row>
    <row r="36147" spans="13:13" x14ac:dyDescent="0.2">
      <c r="M36147" s="14" t="str">
        <f>IF(H36147&gt;0,VLOOKUP(H36147,'Account List'!B$4:C$65536,2,FALSE),"")</f>
        <v/>
      </c>
    </row>
    <row r="36148" spans="13:13" x14ac:dyDescent="0.2">
      <c r="M36148" s="14" t="str">
        <f>IF(H36148&gt;0,VLOOKUP(H36148,'Account List'!B$4:C$65536,2,FALSE),"")</f>
        <v/>
      </c>
    </row>
    <row r="36149" spans="13:13" x14ac:dyDescent="0.2">
      <c r="M36149" s="14" t="str">
        <f>IF(H36149&gt;0,VLOOKUP(H36149,'Account List'!B$4:C$65536,2,FALSE),"")</f>
        <v/>
      </c>
    </row>
    <row r="36150" spans="13:13" x14ac:dyDescent="0.2">
      <c r="M36150" s="14" t="str">
        <f>IF(H36150&gt;0,VLOOKUP(H36150,'Account List'!B$4:C$65536,2,FALSE),"")</f>
        <v/>
      </c>
    </row>
    <row r="36151" spans="13:13" x14ac:dyDescent="0.2">
      <c r="M36151" s="14" t="str">
        <f>IF(H36151&gt;0,VLOOKUP(H36151,'Account List'!B$4:C$65536,2,FALSE),"")</f>
        <v/>
      </c>
    </row>
    <row r="36152" spans="13:13" x14ac:dyDescent="0.2">
      <c r="M36152" s="14" t="str">
        <f>IF(H36152&gt;0,VLOOKUP(H36152,'Account List'!B$4:C$65536,2,FALSE),"")</f>
        <v/>
      </c>
    </row>
    <row r="36153" spans="13:13" x14ac:dyDescent="0.2">
      <c r="M36153" s="14" t="str">
        <f>IF(H36153&gt;0,VLOOKUP(H36153,'Account List'!B$4:C$65536,2,FALSE),"")</f>
        <v/>
      </c>
    </row>
    <row r="36154" spans="13:13" x14ac:dyDescent="0.2">
      <c r="M36154" s="14" t="str">
        <f>IF(H36154&gt;0,VLOOKUP(H36154,'Account List'!B$4:C$65536,2,FALSE),"")</f>
        <v/>
      </c>
    </row>
    <row r="36155" spans="13:13" x14ac:dyDescent="0.2">
      <c r="M36155" s="14" t="str">
        <f>IF(H36155&gt;0,VLOOKUP(H36155,'Account List'!B$4:C$65536,2,FALSE),"")</f>
        <v/>
      </c>
    </row>
    <row r="36156" spans="13:13" x14ac:dyDescent="0.2">
      <c r="M36156" s="14" t="str">
        <f>IF(H36156&gt;0,VLOOKUP(H36156,'Account List'!B$4:C$65536,2,FALSE),"")</f>
        <v/>
      </c>
    </row>
    <row r="36157" spans="13:13" x14ac:dyDescent="0.2">
      <c r="M36157" s="14" t="str">
        <f>IF(H36157&gt;0,VLOOKUP(H36157,'Account List'!B$4:C$65536,2,FALSE),"")</f>
        <v/>
      </c>
    </row>
    <row r="36158" spans="13:13" x14ac:dyDescent="0.2">
      <c r="M36158" s="14" t="str">
        <f>IF(H36158&gt;0,VLOOKUP(H36158,'Account List'!B$4:C$65536,2,FALSE),"")</f>
        <v/>
      </c>
    </row>
    <row r="36159" spans="13:13" x14ac:dyDescent="0.2">
      <c r="M36159" s="14" t="str">
        <f>IF(H36159&gt;0,VLOOKUP(H36159,'Account List'!B$4:C$65536,2,FALSE),"")</f>
        <v/>
      </c>
    </row>
    <row r="36160" spans="13:13" x14ac:dyDescent="0.2">
      <c r="M36160" s="14" t="str">
        <f>IF(H36160&gt;0,VLOOKUP(H36160,'Account List'!B$4:C$65536,2,FALSE),"")</f>
        <v/>
      </c>
    </row>
    <row r="36161" spans="13:13" x14ac:dyDescent="0.2">
      <c r="M36161" s="14" t="str">
        <f>IF(H36161&gt;0,VLOOKUP(H36161,'Account List'!B$4:C$65536,2,FALSE),"")</f>
        <v/>
      </c>
    </row>
    <row r="36162" spans="13:13" x14ac:dyDescent="0.2">
      <c r="M36162" s="14" t="str">
        <f>IF(H36162&gt;0,VLOOKUP(H36162,'Account List'!B$4:C$65536,2,FALSE),"")</f>
        <v/>
      </c>
    </row>
    <row r="36163" spans="13:13" x14ac:dyDescent="0.2">
      <c r="M36163" s="14" t="str">
        <f>IF(H36163&gt;0,VLOOKUP(H36163,'Account List'!B$4:C$65536,2,FALSE),"")</f>
        <v/>
      </c>
    </row>
    <row r="36164" spans="13:13" x14ac:dyDescent="0.2">
      <c r="M36164" s="14" t="str">
        <f>IF(H36164&gt;0,VLOOKUP(H36164,'Account List'!B$4:C$65536,2,FALSE),"")</f>
        <v/>
      </c>
    </row>
    <row r="36165" spans="13:13" x14ac:dyDescent="0.2">
      <c r="M36165" s="14" t="str">
        <f>IF(H36165&gt;0,VLOOKUP(H36165,'Account List'!B$4:C$65536,2,FALSE),"")</f>
        <v/>
      </c>
    </row>
    <row r="36166" spans="13:13" x14ac:dyDescent="0.2">
      <c r="M36166" s="14" t="str">
        <f>IF(H36166&gt;0,VLOOKUP(H36166,'Account List'!B$4:C$65536,2,FALSE),"")</f>
        <v/>
      </c>
    </row>
    <row r="36167" spans="13:13" x14ac:dyDescent="0.2">
      <c r="M36167" s="14" t="str">
        <f>IF(H36167&gt;0,VLOOKUP(H36167,'Account List'!B$4:C$65536,2,FALSE),"")</f>
        <v/>
      </c>
    </row>
    <row r="36168" spans="13:13" x14ac:dyDescent="0.2">
      <c r="M36168" s="14" t="str">
        <f>IF(H36168&gt;0,VLOOKUP(H36168,'Account List'!B$4:C$65536,2,FALSE),"")</f>
        <v/>
      </c>
    </row>
    <row r="36169" spans="13:13" x14ac:dyDescent="0.2">
      <c r="M36169" s="14" t="str">
        <f>IF(H36169&gt;0,VLOOKUP(H36169,'Account List'!B$4:C$65536,2,FALSE),"")</f>
        <v/>
      </c>
    </row>
    <row r="36170" spans="13:13" x14ac:dyDescent="0.2">
      <c r="M36170" s="14" t="str">
        <f>IF(H36170&gt;0,VLOOKUP(H36170,'Account List'!B$4:C$65536,2,FALSE),"")</f>
        <v/>
      </c>
    </row>
    <row r="36171" spans="13:13" x14ac:dyDescent="0.2">
      <c r="M36171" s="14" t="str">
        <f>IF(H36171&gt;0,VLOOKUP(H36171,'Account List'!B$4:C$65536,2,FALSE),"")</f>
        <v/>
      </c>
    </row>
    <row r="36172" spans="13:13" x14ac:dyDescent="0.2">
      <c r="M36172" s="14" t="str">
        <f>IF(H36172&gt;0,VLOOKUP(H36172,'Account List'!B$4:C$65536,2,FALSE),"")</f>
        <v/>
      </c>
    </row>
    <row r="36173" spans="13:13" x14ac:dyDescent="0.2">
      <c r="M36173" s="14" t="str">
        <f>IF(H36173&gt;0,VLOOKUP(H36173,'Account List'!B$4:C$65536,2,FALSE),"")</f>
        <v/>
      </c>
    </row>
    <row r="36174" spans="13:13" x14ac:dyDescent="0.2">
      <c r="M36174" s="14" t="str">
        <f>IF(H36174&gt;0,VLOOKUP(H36174,'Account List'!B$4:C$65536,2,FALSE),"")</f>
        <v/>
      </c>
    </row>
    <row r="36175" spans="13:13" x14ac:dyDescent="0.2">
      <c r="M36175" s="14" t="str">
        <f>IF(H36175&gt;0,VLOOKUP(H36175,'Account List'!B$4:C$65536,2,FALSE),"")</f>
        <v/>
      </c>
    </row>
    <row r="36176" spans="13:13" x14ac:dyDescent="0.2">
      <c r="M36176" s="14" t="str">
        <f>IF(H36176&gt;0,VLOOKUP(H36176,'Account List'!B$4:C$65536,2,FALSE),"")</f>
        <v/>
      </c>
    </row>
    <row r="36177" spans="13:13" x14ac:dyDescent="0.2">
      <c r="M36177" s="14" t="str">
        <f>IF(H36177&gt;0,VLOOKUP(H36177,'Account List'!B$4:C$65536,2,FALSE),"")</f>
        <v/>
      </c>
    </row>
    <row r="36178" spans="13:13" x14ac:dyDescent="0.2">
      <c r="M36178" s="14" t="str">
        <f>IF(H36178&gt;0,VLOOKUP(H36178,'Account List'!B$4:C$65536,2,FALSE),"")</f>
        <v/>
      </c>
    </row>
    <row r="36179" spans="13:13" x14ac:dyDescent="0.2">
      <c r="M36179" s="14" t="str">
        <f>IF(H36179&gt;0,VLOOKUP(H36179,'Account List'!B$4:C$65536,2,FALSE),"")</f>
        <v/>
      </c>
    </row>
    <row r="36180" spans="13:13" x14ac:dyDescent="0.2">
      <c r="M36180" s="14" t="str">
        <f>IF(H36180&gt;0,VLOOKUP(H36180,'Account List'!B$4:C$65536,2,FALSE),"")</f>
        <v/>
      </c>
    </row>
    <row r="36181" spans="13:13" x14ac:dyDescent="0.2">
      <c r="M36181" s="14" t="str">
        <f>IF(H36181&gt;0,VLOOKUP(H36181,'Account List'!B$4:C$65536,2,FALSE),"")</f>
        <v/>
      </c>
    </row>
    <row r="36182" spans="13:13" x14ac:dyDescent="0.2">
      <c r="M36182" s="14" t="str">
        <f>IF(H36182&gt;0,VLOOKUP(H36182,'Account List'!B$4:C$65536,2,FALSE),"")</f>
        <v/>
      </c>
    </row>
    <row r="36183" spans="13:13" x14ac:dyDescent="0.2">
      <c r="M36183" s="14" t="str">
        <f>IF(H36183&gt;0,VLOOKUP(H36183,'Account List'!B$4:C$65536,2,FALSE),"")</f>
        <v/>
      </c>
    </row>
    <row r="36184" spans="13:13" x14ac:dyDescent="0.2">
      <c r="M36184" s="14" t="str">
        <f>IF(H36184&gt;0,VLOOKUP(H36184,'Account List'!B$4:C$65536,2,FALSE),"")</f>
        <v/>
      </c>
    </row>
    <row r="36185" spans="13:13" x14ac:dyDescent="0.2">
      <c r="M36185" s="14" t="str">
        <f>IF(H36185&gt;0,VLOOKUP(H36185,'Account List'!B$4:C$65536,2,FALSE),"")</f>
        <v/>
      </c>
    </row>
    <row r="36186" spans="13:13" x14ac:dyDescent="0.2">
      <c r="M36186" s="14" t="str">
        <f>IF(H36186&gt;0,VLOOKUP(H36186,'Account List'!B$4:C$65536,2,FALSE),"")</f>
        <v/>
      </c>
    </row>
    <row r="36187" spans="13:13" x14ac:dyDescent="0.2">
      <c r="M36187" s="14" t="str">
        <f>IF(H36187&gt;0,VLOOKUP(H36187,'Account List'!B$4:C$65536,2,FALSE),"")</f>
        <v/>
      </c>
    </row>
    <row r="36188" spans="13:13" x14ac:dyDescent="0.2">
      <c r="M36188" s="14" t="str">
        <f>IF(H36188&gt;0,VLOOKUP(H36188,'Account List'!B$4:C$65536,2,FALSE),"")</f>
        <v/>
      </c>
    </row>
    <row r="36189" spans="13:13" x14ac:dyDescent="0.2">
      <c r="M36189" s="14" t="str">
        <f>IF(H36189&gt;0,VLOOKUP(H36189,'Account List'!B$4:C$65536,2,FALSE),"")</f>
        <v/>
      </c>
    </row>
    <row r="36190" spans="13:13" x14ac:dyDescent="0.2">
      <c r="M36190" s="14" t="str">
        <f>IF(H36190&gt;0,VLOOKUP(H36190,'Account List'!B$4:C$65536,2,FALSE),"")</f>
        <v/>
      </c>
    </row>
    <row r="36191" spans="13:13" x14ac:dyDescent="0.2">
      <c r="M36191" s="14" t="str">
        <f>IF(H36191&gt;0,VLOOKUP(H36191,'Account List'!B$4:C$65536,2,FALSE),"")</f>
        <v/>
      </c>
    </row>
    <row r="36192" spans="13:13" x14ac:dyDescent="0.2">
      <c r="M36192" s="14" t="str">
        <f>IF(H36192&gt;0,VLOOKUP(H36192,'Account List'!B$4:C$65536,2,FALSE),"")</f>
        <v/>
      </c>
    </row>
    <row r="36193" spans="13:13" x14ac:dyDescent="0.2">
      <c r="M36193" s="14" t="str">
        <f>IF(H36193&gt;0,VLOOKUP(H36193,'Account List'!B$4:C$65536,2,FALSE),"")</f>
        <v/>
      </c>
    </row>
    <row r="36194" spans="13:13" x14ac:dyDescent="0.2">
      <c r="M36194" s="14" t="str">
        <f>IF(H36194&gt;0,VLOOKUP(H36194,'Account List'!B$4:C$65536,2,FALSE),"")</f>
        <v/>
      </c>
    </row>
    <row r="36195" spans="13:13" x14ac:dyDescent="0.2">
      <c r="M36195" s="14" t="str">
        <f>IF(H36195&gt;0,VLOOKUP(H36195,'Account List'!B$4:C$65536,2,FALSE),"")</f>
        <v/>
      </c>
    </row>
    <row r="36196" spans="13:13" x14ac:dyDescent="0.2">
      <c r="M36196" s="14" t="str">
        <f>IF(H36196&gt;0,VLOOKUP(H36196,'Account List'!B$4:C$65536,2,FALSE),"")</f>
        <v/>
      </c>
    </row>
    <row r="36197" spans="13:13" x14ac:dyDescent="0.2">
      <c r="M36197" s="14" t="str">
        <f>IF(H36197&gt;0,VLOOKUP(H36197,'Account List'!B$4:C$65536,2,FALSE),"")</f>
        <v/>
      </c>
    </row>
    <row r="36198" spans="13:13" x14ac:dyDescent="0.2">
      <c r="M36198" s="14" t="str">
        <f>IF(H36198&gt;0,VLOOKUP(H36198,'Account List'!B$4:C$65536,2,FALSE),"")</f>
        <v/>
      </c>
    </row>
    <row r="36199" spans="13:13" x14ac:dyDescent="0.2">
      <c r="M36199" s="14" t="str">
        <f>IF(H36199&gt;0,VLOOKUP(H36199,'Account List'!B$4:C$65536,2,FALSE),"")</f>
        <v/>
      </c>
    </row>
    <row r="36200" spans="13:13" x14ac:dyDescent="0.2">
      <c r="M36200" s="14" t="str">
        <f>IF(H36200&gt;0,VLOOKUP(H36200,'Account List'!B$4:C$65536,2,FALSE),"")</f>
        <v/>
      </c>
    </row>
    <row r="36201" spans="13:13" x14ac:dyDescent="0.2">
      <c r="M36201" s="14" t="str">
        <f>IF(H36201&gt;0,VLOOKUP(H36201,'Account List'!B$4:C$65536,2,FALSE),"")</f>
        <v/>
      </c>
    </row>
    <row r="36202" spans="13:13" x14ac:dyDescent="0.2">
      <c r="M36202" s="14" t="str">
        <f>IF(H36202&gt;0,VLOOKUP(H36202,'Account List'!B$4:C$65536,2,FALSE),"")</f>
        <v/>
      </c>
    </row>
    <row r="36203" spans="13:13" x14ac:dyDescent="0.2">
      <c r="M36203" s="14" t="str">
        <f>IF(H36203&gt;0,VLOOKUP(H36203,'Account List'!B$4:C$65536,2,FALSE),"")</f>
        <v/>
      </c>
    </row>
    <row r="36204" spans="13:13" x14ac:dyDescent="0.2">
      <c r="M36204" s="14" t="str">
        <f>IF(H36204&gt;0,VLOOKUP(H36204,'Account List'!B$4:C$65536,2,FALSE),"")</f>
        <v/>
      </c>
    </row>
    <row r="36205" spans="13:13" x14ac:dyDescent="0.2">
      <c r="M36205" s="14" t="str">
        <f>IF(H36205&gt;0,VLOOKUP(H36205,'Account List'!B$4:C$65536,2,FALSE),"")</f>
        <v/>
      </c>
    </row>
    <row r="36206" spans="13:13" x14ac:dyDescent="0.2">
      <c r="M36206" s="14" t="str">
        <f>IF(H36206&gt;0,VLOOKUP(H36206,'Account List'!B$4:C$65536,2,FALSE),"")</f>
        <v/>
      </c>
    </row>
    <row r="36207" spans="13:13" x14ac:dyDescent="0.2">
      <c r="M36207" s="14" t="str">
        <f>IF(H36207&gt;0,VLOOKUP(H36207,'Account List'!B$4:C$65536,2,FALSE),"")</f>
        <v/>
      </c>
    </row>
    <row r="36208" spans="13:13" x14ac:dyDescent="0.2">
      <c r="M36208" s="14" t="str">
        <f>IF(H36208&gt;0,VLOOKUP(H36208,'Account List'!B$4:C$65536,2,FALSE),"")</f>
        <v/>
      </c>
    </row>
    <row r="36209" spans="13:13" x14ac:dyDescent="0.2">
      <c r="M36209" s="14" t="str">
        <f>IF(H36209&gt;0,VLOOKUP(H36209,'Account List'!B$4:C$65536,2,FALSE),"")</f>
        <v/>
      </c>
    </row>
    <row r="36210" spans="13:13" x14ac:dyDescent="0.2">
      <c r="M36210" s="14" t="str">
        <f>IF(H36210&gt;0,VLOOKUP(H36210,'Account List'!B$4:C$65536,2,FALSE),"")</f>
        <v/>
      </c>
    </row>
    <row r="36211" spans="13:13" x14ac:dyDescent="0.2">
      <c r="M36211" s="14" t="str">
        <f>IF(H36211&gt;0,VLOOKUP(H36211,'Account List'!B$4:C$65536,2,FALSE),"")</f>
        <v/>
      </c>
    </row>
    <row r="36212" spans="13:13" x14ac:dyDescent="0.2">
      <c r="M36212" s="14" t="str">
        <f>IF(H36212&gt;0,VLOOKUP(H36212,'Account List'!B$4:C$65536,2,FALSE),"")</f>
        <v/>
      </c>
    </row>
    <row r="36213" spans="13:13" x14ac:dyDescent="0.2">
      <c r="M36213" s="14" t="str">
        <f>IF(H36213&gt;0,VLOOKUP(H36213,'Account List'!B$4:C$65536,2,FALSE),"")</f>
        <v/>
      </c>
    </row>
    <row r="36214" spans="13:13" x14ac:dyDescent="0.2">
      <c r="M36214" s="14" t="str">
        <f>IF(H36214&gt;0,VLOOKUP(H36214,'Account List'!B$4:C$65536,2,FALSE),"")</f>
        <v/>
      </c>
    </row>
    <row r="36215" spans="13:13" x14ac:dyDescent="0.2">
      <c r="M36215" s="14" t="str">
        <f>IF(H36215&gt;0,VLOOKUP(H36215,'Account List'!B$4:C$65536,2,FALSE),"")</f>
        <v/>
      </c>
    </row>
    <row r="36216" spans="13:13" x14ac:dyDescent="0.2">
      <c r="M36216" s="14" t="str">
        <f>IF(H36216&gt;0,VLOOKUP(H36216,'Account List'!B$4:C$65536,2,FALSE),"")</f>
        <v/>
      </c>
    </row>
    <row r="36217" spans="13:13" x14ac:dyDescent="0.2">
      <c r="M36217" s="14" t="str">
        <f>IF(H36217&gt;0,VLOOKUP(H36217,'Account List'!B$4:C$65536,2,FALSE),"")</f>
        <v/>
      </c>
    </row>
    <row r="36218" spans="13:13" x14ac:dyDescent="0.2">
      <c r="M36218" s="14" t="str">
        <f>IF(H36218&gt;0,VLOOKUP(H36218,'Account List'!B$4:C$65536,2,FALSE),"")</f>
        <v/>
      </c>
    </row>
    <row r="36219" spans="13:13" x14ac:dyDescent="0.2">
      <c r="M36219" s="14" t="str">
        <f>IF(H36219&gt;0,VLOOKUP(H36219,'Account List'!B$4:C$65536,2,FALSE),"")</f>
        <v/>
      </c>
    </row>
    <row r="36220" spans="13:13" x14ac:dyDescent="0.2">
      <c r="M36220" s="14" t="str">
        <f>IF(H36220&gt;0,VLOOKUP(H36220,'Account List'!B$4:C$65536,2,FALSE),"")</f>
        <v/>
      </c>
    </row>
    <row r="36221" spans="13:13" x14ac:dyDescent="0.2">
      <c r="M36221" s="14" t="str">
        <f>IF(H36221&gt;0,VLOOKUP(H36221,'Account List'!B$4:C$65536,2,FALSE),"")</f>
        <v/>
      </c>
    </row>
    <row r="36222" spans="13:13" x14ac:dyDescent="0.2">
      <c r="M36222" s="14" t="str">
        <f>IF(H36222&gt;0,VLOOKUP(H36222,'Account List'!B$4:C$65536,2,FALSE),"")</f>
        <v/>
      </c>
    </row>
    <row r="36223" spans="13:13" x14ac:dyDescent="0.2">
      <c r="M36223" s="14" t="str">
        <f>IF(H36223&gt;0,VLOOKUP(H36223,'Account List'!B$4:C$65536,2,FALSE),"")</f>
        <v/>
      </c>
    </row>
    <row r="36224" spans="13:13" x14ac:dyDescent="0.2">
      <c r="M36224" s="14" t="str">
        <f>IF(H36224&gt;0,VLOOKUP(H36224,'Account List'!B$4:C$65536,2,FALSE),"")</f>
        <v/>
      </c>
    </row>
    <row r="36225" spans="13:13" x14ac:dyDescent="0.2">
      <c r="M36225" s="14" t="str">
        <f>IF(H36225&gt;0,VLOOKUP(H36225,'Account List'!B$4:C$65536,2,FALSE),"")</f>
        <v/>
      </c>
    </row>
    <row r="36226" spans="13:13" x14ac:dyDescent="0.2">
      <c r="M36226" s="14" t="str">
        <f>IF(H36226&gt;0,VLOOKUP(H36226,'Account List'!B$4:C$65536,2,FALSE),"")</f>
        <v/>
      </c>
    </row>
    <row r="36227" spans="13:13" x14ac:dyDescent="0.2">
      <c r="M36227" s="14" t="str">
        <f>IF(H36227&gt;0,VLOOKUP(H36227,'Account List'!B$4:C$65536,2,FALSE),"")</f>
        <v/>
      </c>
    </row>
    <row r="36228" spans="13:13" x14ac:dyDescent="0.2">
      <c r="M36228" s="14" t="str">
        <f>IF(H36228&gt;0,VLOOKUP(H36228,'Account List'!B$4:C$65536,2,FALSE),"")</f>
        <v/>
      </c>
    </row>
    <row r="36229" spans="13:13" x14ac:dyDescent="0.2">
      <c r="M36229" s="14" t="str">
        <f>IF(H36229&gt;0,VLOOKUP(H36229,'Account List'!B$4:C$65536,2,FALSE),"")</f>
        <v/>
      </c>
    </row>
    <row r="36230" spans="13:13" x14ac:dyDescent="0.2">
      <c r="M36230" s="14" t="str">
        <f>IF(H36230&gt;0,VLOOKUP(H36230,'Account List'!B$4:C$65536,2,FALSE),"")</f>
        <v/>
      </c>
    </row>
    <row r="36231" spans="13:13" x14ac:dyDescent="0.2">
      <c r="M36231" s="14" t="str">
        <f>IF(H36231&gt;0,VLOOKUP(H36231,'Account List'!B$4:C$65536,2,FALSE),"")</f>
        <v/>
      </c>
    </row>
    <row r="36232" spans="13:13" x14ac:dyDescent="0.2">
      <c r="M36232" s="14" t="str">
        <f>IF(H36232&gt;0,VLOOKUP(H36232,'Account List'!B$4:C$65536,2,FALSE),"")</f>
        <v/>
      </c>
    </row>
    <row r="36233" spans="13:13" x14ac:dyDescent="0.2">
      <c r="M36233" s="14" t="str">
        <f>IF(H36233&gt;0,VLOOKUP(H36233,'Account List'!B$4:C$65536,2,FALSE),"")</f>
        <v/>
      </c>
    </row>
    <row r="36234" spans="13:13" x14ac:dyDescent="0.2">
      <c r="M36234" s="14" t="str">
        <f>IF(H36234&gt;0,VLOOKUP(H36234,'Account List'!B$4:C$65536,2,FALSE),"")</f>
        <v/>
      </c>
    </row>
    <row r="36235" spans="13:13" x14ac:dyDescent="0.2">
      <c r="M36235" s="14" t="str">
        <f>IF(H36235&gt;0,VLOOKUP(H36235,'Account List'!B$4:C$65536,2,FALSE),"")</f>
        <v/>
      </c>
    </row>
    <row r="36236" spans="13:13" x14ac:dyDescent="0.2">
      <c r="M36236" s="14" t="str">
        <f>IF(H36236&gt;0,VLOOKUP(H36236,'Account List'!B$4:C$65536,2,FALSE),"")</f>
        <v/>
      </c>
    </row>
    <row r="36237" spans="13:13" x14ac:dyDescent="0.2">
      <c r="M36237" s="14" t="str">
        <f>IF(H36237&gt;0,VLOOKUP(H36237,'Account List'!B$4:C$65536,2,FALSE),"")</f>
        <v/>
      </c>
    </row>
    <row r="36238" spans="13:13" x14ac:dyDescent="0.2">
      <c r="M36238" s="14" t="str">
        <f>IF(H36238&gt;0,VLOOKUP(H36238,'Account List'!B$4:C$65536,2,FALSE),"")</f>
        <v/>
      </c>
    </row>
    <row r="36239" spans="13:13" x14ac:dyDescent="0.2">
      <c r="M36239" s="14" t="str">
        <f>IF(H36239&gt;0,VLOOKUP(H36239,'Account List'!B$4:C$65536,2,FALSE),"")</f>
        <v/>
      </c>
    </row>
    <row r="36240" spans="13:13" x14ac:dyDescent="0.2">
      <c r="M36240" s="14" t="str">
        <f>IF(H36240&gt;0,VLOOKUP(H36240,'Account List'!B$4:C$65536,2,FALSE),"")</f>
        <v/>
      </c>
    </row>
    <row r="36241" spans="13:13" x14ac:dyDescent="0.2">
      <c r="M36241" s="14" t="str">
        <f>IF(H36241&gt;0,VLOOKUP(H36241,'Account List'!B$4:C$65536,2,FALSE),"")</f>
        <v/>
      </c>
    </row>
    <row r="36242" spans="13:13" x14ac:dyDescent="0.2">
      <c r="M36242" s="14" t="str">
        <f>IF(H36242&gt;0,VLOOKUP(H36242,'Account List'!B$4:C$65536,2,FALSE),"")</f>
        <v/>
      </c>
    </row>
    <row r="36243" spans="13:13" x14ac:dyDescent="0.2">
      <c r="M36243" s="14" t="str">
        <f>IF(H36243&gt;0,VLOOKUP(H36243,'Account List'!B$4:C$65536,2,FALSE),"")</f>
        <v/>
      </c>
    </row>
    <row r="36244" spans="13:13" x14ac:dyDescent="0.2">
      <c r="M36244" s="14" t="str">
        <f>IF(H36244&gt;0,VLOOKUP(H36244,'Account List'!B$4:C$65536,2,FALSE),"")</f>
        <v/>
      </c>
    </row>
    <row r="36245" spans="13:13" x14ac:dyDescent="0.2">
      <c r="M36245" s="14" t="str">
        <f>IF(H36245&gt;0,VLOOKUP(H36245,'Account List'!B$4:C$65536,2,FALSE),"")</f>
        <v/>
      </c>
    </row>
    <row r="36246" spans="13:13" x14ac:dyDescent="0.2">
      <c r="M36246" s="14" t="str">
        <f>IF(H36246&gt;0,VLOOKUP(H36246,'Account List'!B$4:C$65536,2,FALSE),"")</f>
        <v/>
      </c>
    </row>
    <row r="36247" spans="13:13" x14ac:dyDescent="0.2">
      <c r="M36247" s="14" t="str">
        <f>IF(H36247&gt;0,VLOOKUP(H36247,'Account List'!B$4:C$65536,2,FALSE),"")</f>
        <v/>
      </c>
    </row>
    <row r="36248" spans="13:13" x14ac:dyDescent="0.2">
      <c r="M36248" s="14" t="str">
        <f>IF(H36248&gt;0,VLOOKUP(H36248,'Account List'!B$4:C$65536,2,FALSE),"")</f>
        <v/>
      </c>
    </row>
    <row r="36249" spans="13:13" x14ac:dyDescent="0.2">
      <c r="M36249" s="14" t="str">
        <f>IF(H36249&gt;0,VLOOKUP(H36249,'Account List'!B$4:C$65536,2,FALSE),"")</f>
        <v/>
      </c>
    </row>
    <row r="36250" spans="13:13" x14ac:dyDescent="0.2">
      <c r="M36250" s="14" t="str">
        <f>IF(H36250&gt;0,VLOOKUP(H36250,'Account List'!B$4:C$65536,2,FALSE),"")</f>
        <v/>
      </c>
    </row>
    <row r="36251" spans="13:13" x14ac:dyDescent="0.2">
      <c r="M36251" s="14" t="str">
        <f>IF(H36251&gt;0,VLOOKUP(H36251,'Account List'!B$4:C$65536,2,FALSE),"")</f>
        <v/>
      </c>
    </row>
    <row r="36252" spans="13:13" x14ac:dyDescent="0.2">
      <c r="M36252" s="14" t="str">
        <f>IF(H36252&gt;0,VLOOKUP(H36252,'Account List'!B$4:C$65536,2,FALSE),"")</f>
        <v/>
      </c>
    </row>
    <row r="36253" spans="13:13" x14ac:dyDescent="0.2">
      <c r="M36253" s="14" t="str">
        <f>IF(H36253&gt;0,VLOOKUP(H36253,'Account List'!B$4:C$65536,2,FALSE),"")</f>
        <v/>
      </c>
    </row>
    <row r="36254" spans="13:13" x14ac:dyDescent="0.2">
      <c r="M36254" s="14" t="str">
        <f>IF(H36254&gt;0,VLOOKUP(H36254,'Account List'!B$4:C$65536,2,FALSE),"")</f>
        <v/>
      </c>
    </row>
    <row r="36255" spans="13:13" x14ac:dyDescent="0.2">
      <c r="M36255" s="14" t="str">
        <f>IF(H36255&gt;0,VLOOKUP(H36255,'Account List'!B$4:C$65536,2,FALSE),"")</f>
        <v/>
      </c>
    </row>
    <row r="36256" spans="13:13" x14ac:dyDescent="0.2">
      <c r="M36256" s="14" t="str">
        <f>IF(H36256&gt;0,VLOOKUP(H36256,'Account List'!B$4:C$65536,2,FALSE),"")</f>
        <v/>
      </c>
    </row>
    <row r="36257" spans="13:13" x14ac:dyDescent="0.2">
      <c r="M36257" s="14" t="str">
        <f>IF(H36257&gt;0,VLOOKUP(H36257,'Account List'!B$4:C$65536,2,FALSE),"")</f>
        <v/>
      </c>
    </row>
    <row r="36258" spans="13:13" x14ac:dyDescent="0.2">
      <c r="M36258" s="14" t="str">
        <f>IF(H36258&gt;0,VLOOKUP(H36258,'Account List'!B$4:C$65536,2,FALSE),"")</f>
        <v/>
      </c>
    </row>
    <row r="36259" spans="13:13" x14ac:dyDescent="0.2">
      <c r="M36259" s="14" t="str">
        <f>IF(H36259&gt;0,VLOOKUP(H36259,'Account List'!B$4:C$65536,2,FALSE),"")</f>
        <v/>
      </c>
    </row>
    <row r="36260" spans="13:13" x14ac:dyDescent="0.2">
      <c r="M36260" s="14" t="str">
        <f>IF(H36260&gt;0,VLOOKUP(H36260,'Account List'!B$4:C$65536,2,FALSE),"")</f>
        <v/>
      </c>
    </row>
    <row r="36261" spans="13:13" x14ac:dyDescent="0.2">
      <c r="M36261" s="14" t="str">
        <f>IF(H36261&gt;0,VLOOKUP(H36261,'Account List'!B$4:C$65536,2,FALSE),"")</f>
        <v/>
      </c>
    </row>
    <row r="36262" spans="13:13" x14ac:dyDescent="0.2">
      <c r="M36262" s="14" t="str">
        <f>IF(H36262&gt;0,VLOOKUP(H36262,'Account List'!B$4:C$65536,2,FALSE),"")</f>
        <v/>
      </c>
    </row>
    <row r="36263" spans="13:13" x14ac:dyDescent="0.2">
      <c r="M36263" s="14" t="str">
        <f>IF(H36263&gt;0,VLOOKUP(H36263,'Account List'!B$4:C$65536,2,FALSE),"")</f>
        <v/>
      </c>
    </row>
    <row r="36264" spans="13:13" x14ac:dyDescent="0.2">
      <c r="M36264" s="14" t="str">
        <f>IF(H36264&gt;0,VLOOKUP(H36264,'Account List'!B$4:C$65536,2,FALSE),"")</f>
        <v/>
      </c>
    </row>
    <row r="36265" spans="13:13" x14ac:dyDescent="0.2">
      <c r="M36265" s="14" t="str">
        <f>IF(H36265&gt;0,VLOOKUP(H36265,'Account List'!B$4:C$65536,2,FALSE),"")</f>
        <v/>
      </c>
    </row>
    <row r="36266" spans="13:13" x14ac:dyDescent="0.2">
      <c r="M36266" s="14" t="str">
        <f>IF(H36266&gt;0,VLOOKUP(H36266,'Account List'!B$4:C$65536,2,FALSE),"")</f>
        <v/>
      </c>
    </row>
    <row r="36267" spans="13:13" x14ac:dyDescent="0.2">
      <c r="M36267" s="14" t="str">
        <f>IF(H36267&gt;0,VLOOKUP(H36267,'Account List'!B$4:C$65536,2,FALSE),"")</f>
        <v/>
      </c>
    </row>
    <row r="36268" spans="13:13" x14ac:dyDescent="0.2">
      <c r="M36268" s="14" t="str">
        <f>IF(H36268&gt;0,VLOOKUP(H36268,'Account List'!B$4:C$65536,2,FALSE),"")</f>
        <v/>
      </c>
    </row>
    <row r="36269" spans="13:13" x14ac:dyDescent="0.2">
      <c r="M36269" s="14" t="str">
        <f>IF(H36269&gt;0,VLOOKUP(H36269,'Account List'!B$4:C$65536,2,FALSE),"")</f>
        <v/>
      </c>
    </row>
    <row r="36270" spans="13:13" x14ac:dyDescent="0.2">
      <c r="M36270" s="14" t="str">
        <f>IF(H36270&gt;0,VLOOKUP(H36270,'Account List'!B$4:C$65536,2,FALSE),"")</f>
        <v/>
      </c>
    </row>
    <row r="36271" spans="13:13" x14ac:dyDescent="0.2">
      <c r="M36271" s="14" t="str">
        <f>IF(H36271&gt;0,VLOOKUP(H36271,'Account List'!B$4:C$65536,2,FALSE),"")</f>
        <v/>
      </c>
    </row>
    <row r="36272" spans="13:13" x14ac:dyDescent="0.2">
      <c r="M36272" s="14" t="str">
        <f>IF(H36272&gt;0,VLOOKUP(H36272,'Account List'!B$4:C$65536,2,FALSE),"")</f>
        <v/>
      </c>
    </row>
    <row r="36273" spans="13:13" x14ac:dyDescent="0.2">
      <c r="M36273" s="14" t="str">
        <f>IF(H36273&gt;0,VLOOKUP(H36273,'Account List'!B$4:C$65536,2,FALSE),"")</f>
        <v/>
      </c>
    </row>
    <row r="36274" spans="13:13" x14ac:dyDescent="0.2">
      <c r="M36274" s="14" t="str">
        <f>IF(H36274&gt;0,VLOOKUP(H36274,'Account List'!B$4:C$65536,2,FALSE),"")</f>
        <v/>
      </c>
    </row>
    <row r="36275" spans="13:13" x14ac:dyDescent="0.2">
      <c r="M36275" s="14" t="str">
        <f>IF(H36275&gt;0,VLOOKUP(H36275,'Account List'!B$4:C$65536,2,FALSE),"")</f>
        <v/>
      </c>
    </row>
    <row r="36276" spans="13:13" x14ac:dyDescent="0.2">
      <c r="M36276" s="14" t="str">
        <f>IF(H36276&gt;0,VLOOKUP(H36276,'Account List'!B$4:C$65536,2,FALSE),"")</f>
        <v/>
      </c>
    </row>
    <row r="36277" spans="13:13" x14ac:dyDescent="0.2">
      <c r="M36277" s="14" t="str">
        <f>IF(H36277&gt;0,VLOOKUP(H36277,'Account List'!B$4:C$65536,2,FALSE),"")</f>
        <v/>
      </c>
    </row>
    <row r="36278" spans="13:13" x14ac:dyDescent="0.2">
      <c r="M36278" s="14" t="str">
        <f>IF(H36278&gt;0,VLOOKUP(H36278,'Account List'!B$4:C$65536,2,FALSE),"")</f>
        <v/>
      </c>
    </row>
    <row r="36279" spans="13:13" x14ac:dyDescent="0.2">
      <c r="M36279" s="14" t="str">
        <f>IF(H36279&gt;0,VLOOKUP(H36279,'Account List'!B$4:C$65536,2,FALSE),"")</f>
        <v/>
      </c>
    </row>
    <row r="36280" spans="13:13" x14ac:dyDescent="0.2">
      <c r="M36280" s="14" t="str">
        <f>IF(H36280&gt;0,VLOOKUP(H36280,'Account List'!B$4:C$65536,2,FALSE),"")</f>
        <v/>
      </c>
    </row>
    <row r="36281" spans="13:13" x14ac:dyDescent="0.2">
      <c r="M36281" s="14" t="str">
        <f>IF(H36281&gt;0,VLOOKUP(H36281,'Account List'!B$4:C$65536,2,FALSE),"")</f>
        <v/>
      </c>
    </row>
    <row r="36282" spans="13:13" x14ac:dyDescent="0.2">
      <c r="M36282" s="14" t="str">
        <f>IF(H36282&gt;0,VLOOKUP(H36282,'Account List'!B$4:C$65536,2,FALSE),"")</f>
        <v/>
      </c>
    </row>
    <row r="36283" spans="13:13" x14ac:dyDescent="0.2">
      <c r="M36283" s="14" t="str">
        <f>IF(H36283&gt;0,VLOOKUP(H36283,'Account List'!B$4:C$65536,2,FALSE),"")</f>
        <v/>
      </c>
    </row>
    <row r="36284" spans="13:13" x14ac:dyDescent="0.2">
      <c r="M36284" s="14" t="str">
        <f>IF(H36284&gt;0,VLOOKUP(H36284,'Account List'!B$4:C$65536,2,FALSE),"")</f>
        <v/>
      </c>
    </row>
    <row r="36285" spans="13:13" x14ac:dyDescent="0.2">
      <c r="M36285" s="14" t="str">
        <f>IF(H36285&gt;0,VLOOKUP(H36285,'Account List'!B$4:C$65536,2,FALSE),"")</f>
        <v/>
      </c>
    </row>
    <row r="36286" spans="13:13" x14ac:dyDescent="0.2">
      <c r="M36286" s="14" t="str">
        <f>IF(H36286&gt;0,VLOOKUP(H36286,'Account List'!B$4:C$65536,2,FALSE),"")</f>
        <v/>
      </c>
    </row>
    <row r="36287" spans="13:13" x14ac:dyDescent="0.2">
      <c r="M36287" s="14" t="str">
        <f>IF(H36287&gt;0,VLOOKUP(H36287,'Account List'!B$4:C$65536,2,FALSE),"")</f>
        <v/>
      </c>
    </row>
    <row r="36288" spans="13:13" x14ac:dyDescent="0.2">
      <c r="M36288" s="14" t="str">
        <f>IF(H36288&gt;0,VLOOKUP(H36288,'Account List'!B$4:C$65536,2,FALSE),"")</f>
        <v/>
      </c>
    </row>
    <row r="36289" spans="13:13" x14ac:dyDescent="0.2">
      <c r="M36289" s="14" t="str">
        <f>IF(H36289&gt;0,VLOOKUP(H36289,'Account List'!B$4:C$65536,2,FALSE),"")</f>
        <v/>
      </c>
    </row>
    <row r="36290" spans="13:13" x14ac:dyDescent="0.2">
      <c r="M36290" s="14" t="str">
        <f>IF(H36290&gt;0,VLOOKUP(H36290,'Account List'!B$4:C$65536,2,FALSE),"")</f>
        <v/>
      </c>
    </row>
    <row r="36291" spans="13:13" x14ac:dyDescent="0.2">
      <c r="M36291" s="14" t="str">
        <f>IF(H36291&gt;0,VLOOKUP(H36291,'Account List'!B$4:C$65536,2,FALSE),"")</f>
        <v/>
      </c>
    </row>
    <row r="36292" spans="13:13" x14ac:dyDescent="0.2">
      <c r="M36292" s="14" t="str">
        <f>IF(H36292&gt;0,VLOOKUP(H36292,'Account List'!B$4:C$65536,2,FALSE),"")</f>
        <v/>
      </c>
    </row>
    <row r="36293" spans="13:13" x14ac:dyDescent="0.2">
      <c r="M36293" s="14" t="str">
        <f>IF(H36293&gt;0,VLOOKUP(H36293,'Account List'!B$4:C$65536,2,FALSE),"")</f>
        <v/>
      </c>
    </row>
    <row r="36294" spans="13:13" x14ac:dyDescent="0.2">
      <c r="M36294" s="14" t="str">
        <f>IF(H36294&gt;0,VLOOKUP(H36294,'Account List'!B$4:C$65536,2,FALSE),"")</f>
        <v/>
      </c>
    </row>
    <row r="36295" spans="13:13" x14ac:dyDescent="0.2">
      <c r="M36295" s="14" t="str">
        <f>IF(H36295&gt;0,VLOOKUP(H36295,'Account List'!B$4:C$65536,2,FALSE),"")</f>
        <v/>
      </c>
    </row>
    <row r="36296" spans="13:13" x14ac:dyDescent="0.2">
      <c r="M36296" s="14" t="str">
        <f>IF(H36296&gt;0,VLOOKUP(H36296,'Account List'!B$4:C$65536,2,FALSE),"")</f>
        <v/>
      </c>
    </row>
    <row r="36297" spans="13:13" x14ac:dyDescent="0.2">
      <c r="M36297" s="14" t="str">
        <f>IF(H36297&gt;0,VLOOKUP(H36297,'Account List'!B$4:C$65536,2,FALSE),"")</f>
        <v/>
      </c>
    </row>
    <row r="36298" spans="13:13" x14ac:dyDescent="0.2">
      <c r="M36298" s="14" t="str">
        <f>IF(H36298&gt;0,VLOOKUP(H36298,'Account List'!B$4:C$65536,2,FALSE),"")</f>
        <v/>
      </c>
    </row>
    <row r="36299" spans="13:13" x14ac:dyDescent="0.2">
      <c r="M36299" s="14" t="str">
        <f>IF(H36299&gt;0,VLOOKUP(H36299,'Account List'!B$4:C$65536,2,FALSE),"")</f>
        <v/>
      </c>
    </row>
    <row r="36300" spans="13:13" x14ac:dyDescent="0.2">
      <c r="M36300" s="14" t="str">
        <f>IF(H36300&gt;0,VLOOKUP(H36300,'Account List'!B$4:C$65536,2,FALSE),"")</f>
        <v/>
      </c>
    </row>
    <row r="36301" spans="13:13" x14ac:dyDescent="0.2">
      <c r="M36301" s="14" t="str">
        <f>IF(H36301&gt;0,VLOOKUP(H36301,'Account List'!B$4:C$65536,2,FALSE),"")</f>
        <v/>
      </c>
    </row>
    <row r="36302" spans="13:13" x14ac:dyDescent="0.2">
      <c r="M36302" s="14" t="str">
        <f>IF(H36302&gt;0,VLOOKUP(H36302,'Account List'!B$4:C$65536,2,FALSE),"")</f>
        <v/>
      </c>
    </row>
    <row r="36303" spans="13:13" x14ac:dyDescent="0.2">
      <c r="M36303" s="14" t="str">
        <f>IF(H36303&gt;0,VLOOKUP(H36303,'Account List'!B$4:C$65536,2,FALSE),"")</f>
        <v/>
      </c>
    </row>
    <row r="36304" spans="13:13" x14ac:dyDescent="0.2">
      <c r="M36304" s="14" t="str">
        <f>IF(H36304&gt;0,VLOOKUP(H36304,'Account List'!B$4:C$65536,2,FALSE),"")</f>
        <v/>
      </c>
    </row>
    <row r="36305" spans="13:13" x14ac:dyDescent="0.2">
      <c r="M36305" s="14" t="str">
        <f>IF(H36305&gt;0,VLOOKUP(H36305,'Account List'!B$4:C$65536,2,FALSE),"")</f>
        <v/>
      </c>
    </row>
    <row r="36306" spans="13:13" x14ac:dyDescent="0.2">
      <c r="M36306" s="14" t="str">
        <f>IF(H36306&gt;0,VLOOKUP(H36306,'Account List'!B$4:C$65536,2,FALSE),"")</f>
        <v/>
      </c>
    </row>
    <row r="36307" spans="13:13" x14ac:dyDescent="0.2">
      <c r="M36307" s="14" t="str">
        <f>IF(H36307&gt;0,VLOOKUP(H36307,'Account List'!B$4:C$65536,2,FALSE),"")</f>
        <v/>
      </c>
    </row>
    <row r="36308" spans="13:13" x14ac:dyDescent="0.2">
      <c r="M36308" s="14" t="str">
        <f>IF(H36308&gt;0,VLOOKUP(H36308,'Account List'!B$4:C$65536,2,FALSE),"")</f>
        <v/>
      </c>
    </row>
    <row r="36309" spans="13:13" x14ac:dyDescent="0.2">
      <c r="M36309" s="14" t="str">
        <f>IF(H36309&gt;0,VLOOKUP(H36309,'Account List'!B$4:C$65536,2,FALSE),"")</f>
        <v/>
      </c>
    </row>
    <row r="36310" spans="13:13" x14ac:dyDescent="0.2">
      <c r="M36310" s="14" t="str">
        <f>IF(H36310&gt;0,VLOOKUP(H36310,'Account List'!B$4:C$65536,2,FALSE),"")</f>
        <v/>
      </c>
    </row>
    <row r="36311" spans="13:13" x14ac:dyDescent="0.2">
      <c r="M36311" s="14" t="str">
        <f>IF(H36311&gt;0,VLOOKUP(H36311,'Account List'!B$4:C$65536,2,FALSE),"")</f>
        <v/>
      </c>
    </row>
    <row r="36312" spans="13:13" x14ac:dyDescent="0.2">
      <c r="M36312" s="14" t="str">
        <f>IF(H36312&gt;0,VLOOKUP(H36312,'Account List'!B$4:C$65536,2,FALSE),"")</f>
        <v/>
      </c>
    </row>
    <row r="36313" spans="13:13" x14ac:dyDescent="0.2">
      <c r="M36313" s="14" t="str">
        <f>IF(H36313&gt;0,VLOOKUP(H36313,'Account List'!B$4:C$65536,2,FALSE),"")</f>
        <v/>
      </c>
    </row>
    <row r="36314" spans="13:13" x14ac:dyDescent="0.2">
      <c r="M36314" s="14" t="str">
        <f>IF(H36314&gt;0,VLOOKUP(H36314,'Account List'!B$4:C$65536,2,FALSE),"")</f>
        <v/>
      </c>
    </row>
    <row r="36315" spans="13:13" x14ac:dyDescent="0.2">
      <c r="M36315" s="14" t="str">
        <f>IF(H36315&gt;0,VLOOKUP(H36315,'Account List'!B$4:C$65536,2,FALSE),"")</f>
        <v/>
      </c>
    </row>
    <row r="36316" spans="13:13" x14ac:dyDescent="0.2">
      <c r="M36316" s="14" t="str">
        <f>IF(H36316&gt;0,VLOOKUP(H36316,'Account List'!B$4:C$65536,2,FALSE),"")</f>
        <v/>
      </c>
    </row>
    <row r="36317" spans="13:13" x14ac:dyDescent="0.2">
      <c r="M36317" s="14" t="str">
        <f>IF(H36317&gt;0,VLOOKUP(H36317,'Account List'!B$4:C$65536,2,FALSE),"")</f>
        <v/>
      </c>
    </row>
    <row r="36318" spans="13:13" x14ac:dyDescent="0.2">
      <c r="M36318" s="14" t="str">
        <f>IF(H36318&gt;0,VLOOKUP(H36318,'Account List'!B$4:C$65536,2,FALSE),"")</f>
        <v/>
      </c>
    </row>
    <row r="36319" spans="13:13" x14ac:dyDescent="0.2">
      <c r="M36319" s="14" t="str">
        <f>IF(H36319&gt;0,VLOOKUP(H36319,'Account List'!B$4:C$65536,2,FALSE),"")</f>
        <v/>
      </c>
    </row>
    <row r="36320" spans="13:13" x14ac:dyDescent="0.2">
      <c r="M36320" s="14" t="str">
        <f>IF(H36320&gt;0,VLOOKUP(H36320,'Account List'!B$4:C$65536,2,FALSE),"")</f>
        <v/>
      </c>
    </row>
    <row r="36321" spans="13:13" x14ac:dyDescent="0.2">
      <c r="M36321" s="14" t="str">
        <f>IF(H36321&gt;0,VLOOKUP(H36321,'Account List'!B$4:C$65536,2,FALSE),"")</f>
        <v/>
      </c>
    </row>
    <row r="36322" spans="13:13" x14ac:dyDescent="0.2">
      <c r="M36322" s="14" t="str">
        <f>IF(H36322&gt;0,VLOOKUP(H36322,'Account List'!B$4:C$65536,2,FALSE),"")</f>
        <v/>
      </c>
    </row>
    <row r="36323" spans="13:13" x14ac:dyDescent="0.2">
      <c r="M36323" s="14" t="str">
        <f>IF(H36323&gt;0,VLOOKUP(H36323,'Account List'!B$4:C$65536,2,FALSE),"")</f>
        <v/>
      </c>
    </row>
    <row r="36324" spans="13:13" x14ac:dyDescent="0.2">
      <c r="M36324" s="14" t="str">
        <f>IF(H36324&gt;0,VLOOKUP(H36324,'Account List'!B$4:C$65536,2,FALSE),"")</f>
        <v/>
      </c>
    </row>
    <row r="36325" spans="13:13" x14ac:dyDescent="0.2">
      <c r="M36325" s="14" t="str">
        <f>IF(H36325&gt;0,VLOOKUP(H36325,'Account List'!B$4:C$65536,2,FALSE),"")</f>
        <v/>
      </c>
    </row>
    <row r="36326" spans="13:13" x14ac:dyDescent="0.2">
      <c r="M36326" s="14" t="str">
        <f>IF(H36326&gt;0,VLOOKUP(H36326,'Account List'!B$4:C$65536,2,FALSE),"")</f>
        <v/>
      </c>
    </row>
    <row r="36327" spans="13:13" x14ac:dyDescent="0.2">
      <c r="M36327" s="14" t="str">
        <f>IF(H36327&gt;0,VLOOKUP(H36327,'Account List'!B$4:C$65536,2,FALSE),"")</f>
        <v/>
      </c>
    </row>
    <row r="36328" spans="13:13" x14ac:dyDescent="0.2">
      <c r="M36328" s="14" t="str">
        <f>IF(H36328&gt;0,VLOOKUP(H36328,'Account List'!B$4:C$65536,2,FALSE),"")</f>
        <v/>
      </c>
    </row>
    <row r="36329" spans="13:13" x14ac:dyDescent="0.2">
      <c r="M36329" s="14" t="str">
        <f>IF(H36329&gt;0,VLOOKUP(H36329,'Account List'!B$4:C$65536,2,FALSE),"")</f>
        <v/>
      </c>
    </row>
    <row r="36330" spans="13:13" x14ac:dyDescent="0.2">
      <c r="M36330" s="14" t="str">
        <f>IF(H36330&gt;0,VLOOKUP(H36330,'Account List'!B$4:C$65536,2,FALSE),"")</f>
        <v/>
      </c>
    </row>
    <row r="36331" spans="13:13" x14ac:dyDescent="0.2">
      <c r="M36331" s="14" t="str">
        <f>IF(H36331&gt;0,VLOOKUP(H36331,'Account List'!B$4:C$65536,2,FALSE),"")</f>
        <v/>
      </c>
    </row>
    <row r="36332" spans="13:13" x14ac:dyDescent="0.2">
      <c r="M36332" s="14" t="str">
        <f>IF(H36332&gt;0,VLOOKUP(H36332,'Account List'!B$4:C$65536,2,FALSE),"")</f>
        <v/>
      </c>
    </row>
    <row r="36333" spans="13:13" x14ac:dyDescent="0.2">
      <c r="M36333" s="14" t="str">
        <f>IF(H36333&gt;0,VLOOKUP(H36333,'Account List'!B$4:C$65536,2,FALSE),"")</f>
        <v/>
      </c>
    </row>
    <row r="36334" spans="13:13" x14ac:dyDescent="0.2">
      <c r="M36334" s="14" t="str">
        <f>IF(H36334&gt;0,VLOOKUP(H36334,'Account List'!B$4:C$65536,2,FALSE),"")</f>
        <v/>
      </c>
    </row>
    <row r="36335" spans="13:13" x14ac:dyDescent="0.2">
      <c r="M36335" s="14" t="str">
        <f>IF(H36335&gt;0,VLOOKUP(H36335,'Account List'!B$4:C$65536,2,FALSE),"")</f>
        <v/>
      </c>
    </row>
    <row r="36336" spans="13:13" x14ac:dyDescent="0.2">
      <c r="M36336" s="14" t="str">
        <f>IF(H36336&gt;0,VLOOKUP(H36336,'Account List'!B$4:C$65536,2,FALSE),"")</f>
        <v/>
      </c>
    </row>
    <row r="36337" spans="13:13" x14ac:dyDescent="0.2">
      <c r="M36337" s="14" t="str">
        <f>IF(H36337&gt;0,VLOOKUP(H36337,'Account List'!B$4:C$65536,2,FALSE),"")</f>
        <v/>
      </c>
    </row>
    <row r="36338" spans="13:13" x14ac:dyDescent="0.2">
      <c r="M36338" s="14" t="str">
        <f>IF(H36338&gt;0,VLOOKUP(H36338,'Account List'!B$4:C$65536,2,FALSE),"")</f>
        <v/>
      </c>
    </row>
    <row r="36339" spans="13:13" x14ac:dyDescent="0.2">
      <c r="M36339" s="14" t="str">
        <f>IF(H36339&gt;0,VLOOKUP(H36339,'Account List'!B$4:C$65536,2,FALSE),"")</f>
        <v/>
      </c>
    </row>
    <row r="36340" spans="13:13" x14ac:dyDescent="0.2">
      <c r="M36340" s="14" t="str">
        <f>IF(H36340&gt;0,VLOOKUP(H36340,'Account List'!B$4:C$65536,2,FALSE),"")</f>
        <v/>
      </c>
    </row>
    <row r="36341" spans="13:13" x14ac:dyDescent="0.2">
      <c r="M36341" s="14" t="str">
        <f>IF(H36341&gt;0,VLOOKUP(H36341,'Account List'!B$4:C$65536,2,FALSE),"")</f>
        <v/>
      </c>
    </row>
    <row r="36342" spans="13:13" x14ac:dyDescent="0.2">
      <c r="M36342" s="14" t="str">
        <f>IF(H36342&gt;0,VLOOKUP(H36342,'Account List'!B$4:C$65536,2,FALSE),"")</f>
        <v/>
      </c>
    </row>
    <row r="36343" spans="13:13" x14ac:dyDescent="0.2">
      <c r="M36343" s="14" t="str">
        <f>IF(H36343&gt;0,VLOOKUP(H36343,'Account List'!B$4:C$65536,2,FALSE),"")</f>
        <v/>
      </c>
    </row>
    <row r="36344" spans="13:13" x14ac:dyDescent="0.2">
      <c r="M36344" s="14" t="str">
        <f>IF(H36344&gt;0,VLOOKUP(H36344,'Account List'!B$4:C$65536,2,FALSE),"")</f>
        <v/>
      </c>
    </row>
    <row r="36345" spans="13:13" x14ac:dyDescent="0.2">
      <c r="M36345" s="14" t="str">
        <f>IF(H36345&gt;0,VLOOKUP(H36345,'Account List'!B$4:C$65536,2,FALSE),"")</f>
        <v/>
      </c>
    </row>
    <row r="36346" spans="13:13" x14ac:dyDescent="0.2">
      <c r="M36346" s="14" t="str">
        <f>IF(H36346&gt;0,VLOOKUP(H36346,'Account List'!B$4:C$65536,2,FALSE),"")</f>
        <v/>
      </c>
    </row>
    <row r="36347" spans="13:13" x14ac:dyDescent="0.2">
      <c r="M36347" s="14" t="str">
        <f>IF(H36347&gt;0,VLOOKUP(H36347,'Account List'!B$4:C$65536,2,FALSE),"")</f>
        <v/>
      </c>
    </row>
    <row r="36348" spans="13:13" x14ac:dyDescent="0.2">
      <c r="M36348" s="14" t="str">
        <f>IF(H36348&gt;0,VLOOKUP(H36348,'Account List'!B$4:C$65536,2,FALSE),"")</f>
        <v/>
      </c>
    </row>
    <row r="36349" spans="13:13" x14ac:dyDescent="0.2">
      <c r="M36349" s="14" t="str">
        <f>IF(H36349&gt;0,VLOOKUP(H36349,'Account List'!B$4:C$65536,2,FALSE),"")</f>
        <v/>
      </c>
    </row>
    <row r="36350" spans="13:13" x14ac:dyDescent="0.2">
      <c r="M36350" s="14" t="str">
        <f>IF(H36350&gt;0,VLOOKUP(H36350,'Account List'!B$4:C$65536,2,FALSE),"")</f>
        <v/>
      </c>
    </row>
    <row r="36351" spans="13:13" x14ac:dyDescent="0.2">
      <c r="M36351" s="14" t="str">
        <f>IF(H36351&gt;0,VLOOKUP(H36351,'Account List'!B$4:C$65536,2,FALSE),"")</f>
        <v/>
      </c>
    </row>
    <row r="36352" spans="13:13" x14ac:dyDescent="0.2">
      <c r="M36352" s="14" t="str">
        <f>IF(H36352&gt;0,VLOOKUP(H36352,'Account List'!B$4:C$65536,2,FALSE),"")</f>
        <v/>
      </c>
    </row>
    <row r="36353" spans="13:13" x14ac:dyDescent="0.2">
      <c r="M36353" s="14" t="str">
        <f>IF(H36353&gt;0,VLOOKUP(H36353,'Account List'!B$4:C$65536,2,FALSE),"")</f>
        <v/>
      </c>
    </row>
    <row r="36354" spans="13:13" x14ac:dyDescent="0.2">
      <c r="M36354" s="14" t="str">
        <f>IF(H36354&gt;0,VLOOKUP(H36354,'Account List'!B$4:C$65536,2,FALSE),"")</f>
        <v/>
      </c>
    </row>
    <row r="36355" spans="13:13" x14ac:dyDescent="0.2">
      <c r="M36355" s="14" t="str">
        <f>IF(H36355&gt;0,VLOOKUP(H36355,'Account List'!B$4:C$65536,2,FALSE),"")</f>
        <v/>
      </c>
    </row>
    <row r="36356" spans="13:13" x14ac:dyDescent="0.2">
      <c r="M36356" s="14" t="str">
        <f>IF(H36356&gt;0,VLOOKUP(H36356,'Account List'!B$4:C$65536,2,FALSE),"")</f>
        <v/>
      </c>
    </row>
    <row r="36357" spans="13:13" x14ac:dyDescent="0.2">
      <c r="M36357" s="14" t="str">
        <f>IF(H36357&gt;0,VLOOKUP(H36357,'Account List'!B$4:C$65536,2,FALSE),"")</f>
        <v/>
      </c>
    </row>
    <row r="36358" spans="13:13" x14ac:dyDescent="0.2">
      <c r="M36358" s="14" t="str">
        <f>IF(H36358&gt;0,VLOOKUP(H36358,'Account List'!B$4:C$65536,2,FALSE),"")</f>
        <v/>
      </c>
    </row>
    <row r="36359" spans="13:13" x14ac:dyDescent="0.2">
      <c r="M36359" s="14" t="str">
        <f>IF(H36359&gt;0,VLOOKUP(H36359,'Account List'!B$4:C$65536,2,FALSE),"")</f>
        <v/>
      </c>
    </row>
    <row r="36360" spans="13:13" x14ac:dyDescent="0.2">
      <c r="M36360" s="14" t="str">
        <f>IF(H36360&gt;0,VLOOKUP(H36360,'Account List'!B$4:C$65536,2,FALSE),"")</f>
        <v/>
      </c>
    </row>
    <row r="36361" spans="13:13" x14ac:dyDescent="0.2">
      <c r="M36361" s="14" t="str">
        <f>IF(H36361&gt;0,VLOOKUP(H36361,'Account List'!B$4:C$65536,2,FALSE),"")</f>
        <v/>
      </c>
    </row>
    <row r="36362" spans="13:13" x14ac:dyDescent="0.2">
      <c r="M36362" s="14" t="str">
        <f>IF(H36362&gt;0,VLOOKUP(H36362,'Account List'!B$4:C$65536,2,FALSE),"")</f>
        <v/>
      </c>
    </row>
    <row r="36363" spans="13:13" x14ac:dyDescent="0.2">
      <c r="M36363" s="14" t="str">
        <f>IF(H36363&gt;0,VLOOKUP(H36363,'Account List'!B$4:C$65536,2,FALSE),"")</f>
        <v/>
      </c>
    </row>
    <row r="36364" spans="13:13" x14ac:dyDescent="0.2">
      <c r="M36364" s="14" t="str">
        <f>IF(H36364&gt;0,VLOOKUP(H36364,'Account List'!B$4:C$65536,2,FALSE),"")</f>
        <v/>
      </c>
    </row>
    <row r="36365" spans="13:13" x14ac:dyDescent="0.2">
      <c r="M36365" s="14" t="str">
        <f>IF(H36365&gt;0,VLOOKUP(H36365,'Account List'!B$4:C$65536,2,FALSE),"")</f>
        <v/>
      </c>
    </row>
    <row r="36366" spans="13:13" x14ac:dyDescent="0.2">
      <c r="M36366" s="14" t="str">
        <f>IF(H36366&gt;0,VLOOKUP(H36366,'Account List'!B$4:C$65536,2,FALSE),"")</f>
        <v/>
      </c>
    </row>
    <row r="36367" spans="13:13" x14ac:dyDescent="0.2">
      <c r="M36367" s="14" t="str">
        <f>IF(H36367&gt;0,VLOOKUP(H36367,'Account List'!B$4:C$65536,2,FALSE),"")</f>
        <v/>
      </c>
    </row>
    <row r="36368" spans="13:13" x14ac:dyDescent="0.2">
      <c r="M36368" s="14" t="str">
        <f>IF(H36368&gt;0,VLOOKUP(H36368,'Account List'!B$4:C$65536,2,FALSE),"")</f>
        <v/>
      </c>
    </row>
    <row r="36369" spans="13:13" x14ac:dyDescent="0.2">
      <c r="M36369" s="14" t="str">
        <f>IF(H36369&gt;0,VLOOKUP(H36369,'Account List'!B$4:C$65536,2,FALSE),"")</f>
        <v/>
      </c>
    </row>
    <row r="36370" spans="13:13" x14ac:dyDescent="0.2">
      <c r="M36370" s="14" t="str">
        <f>IF(H36370&gt;0,VLOOKUP(H36370,'Account List'!B$4:C$65536,2,FALSE),"")</f>
        <v/>
      </c>
    </row>
    <row r="36371" spans="13:13" x14ac:dyDescent="0.2">
      <c r="M36371" s="14" t="str">
        <f>IF(H36371&gt;0,VLOOKUP(H36371,'Account List'!B$4:C$65536,2,FALSE),"")</f>
        <v/>
      </c>
    </row>
    <row r="36372" spans="13:13" x14ac:dyDescent="0.2">
      <c r="M36372" s="14" t="str">
        <f>IF(H36372&gt;0,VLOOKUP(H36372,'Account List'!B$4:C$65536,2,FALSE),"")</f>
        <v/>
      </c>
    </row>
    <row r="36373" spans="13:13" x14ac:dyDescent="0.2">
      <c r="M36373" s="14" t="str">
        <f>IF(H36373&gt;0,VLOOKUP(H36373,'Account List'!B$4:C$65536,2,FALSE),"")</f>
        <v/>
      </c>
    </row>
    <row r="36374" spans="13:13" x14ac:dyDescent="0.2">
      <c r="M36374" s="14" t="str">
        <f>IF(H36374&gt;0,VLOOKUP(H36374,'Account List'!B$4:C$65536,2,FALSE),"")</f>
        <v/>
      </c>
    </row>
    <row r="36375" spans="13:13" x14ac:dyDescent="0.2">
      <c r="M36375" s="14" t="str">
        <f>IF(H36375&gt;0,VLOOKUP(H36375,'Account List'!B$4:C$65536,2,FALSE),"")</f>
        <v/>
      </c>
    </row>
    <row r="36376" spans="13:13" x14ac:dyDescent="0.2">
      <c r="M36376" s="14" t="str">
        <f>IF(H36376&gt;0,VLOOKUP(H36376,'Account List'!B$4:C$65536,2,FALSE),"")</f>
        <v/>
      </c>
    </row>
    <row r="36377" spans="13:13" x14ac:dyDescent="0.2">
      <c r="M36377" s="14" t="str">
        <f>IF(H36377&gt;0,VLOOKUP(H36377,'Account List'!B$4:C$65536,2,FALSE),"")</f>
        <v/>
      </c>
    </row>
    <row r="36378" spans="13:13" x14ac:dyDescent="0.2">
      <c r="M36378" s="14" t="str">
        <f>IF(H36378&gt;0,VLOOKUP(H36378,'Account List'!B$4:C$65536,2,FALSE),"")</f>
        <v/>
      </c>
    </row>
    <row r="36379" spans="13:13" x14ac:dyDescent="0.2">
      <c r="M36379" s="14" t="str">
        <f>IF(H36379&gt;0,VLOOKUP(H36379,'Account List'!B$4:C$65536,2,FALSE),"")</f>
        <v/>
      </c>
    </row>
    <row r="36380" spans="13:13" x14ac:dyDescent="0.2">
      <c r="M36380" s="14" t="str">
        <f>IF(H36380&gt;0,VLOOKUP(H36380,'Account List'!B$4:C$65536,2,FALSE),"")</f>
        <v/>
      </c>
    </row>
    <row r="36381" spans="13:13" x14ac:dyDescent="0.2">
      <c r="M36381" s="14" t="str">
        <f>IF(H36381&gt;0,VLOOKUP(H36381,'Account List'!B$4:C$65536,2,FALSE),"")</f>
        <v/>
      </c>
    </row>
    <row r="36382" spans="13:13" x14ac:dyDescent="0.2">
      <c r="M36382" s="14" t="str">
        <f>IF(H36382&gt;0,VLOOKUP(H36382,'Account List'!B$4:C$65536,2,FALSE),"")</f>
        <v/>
      </c>
    </row>
    <row r="36383" spans="13:13" x14ac:dyDescent="0.2">
      <c r="M36383" s="14" t="str">
        <f>IF(H36383&gt;0,VLOOKUP(H36383,'Account List'!B$4:C$65536,2,FALSE),"")</f>
        <v/>
      </c>
    </row>
    <row r="36384" spans="13:13" x14ac:dyDescent="0.2">
      <c r="M36384" s="14" t="str">
        <f>IF(H36384&gt;0,VLOOKUP(H36384,'Account List'!B$4:C$65536,2,FALSE),"")</f>
        <v/>
      </c>
    </row>
    <row r="36385" spans="13:13" x14ac:dyDescent="0.2">
      <c r="M36385" s="14" t="str">
        <f>IF(H36385&gt;0,VLOOKUP(H36385,'Account List'!B$4:C$65536,2,FALSE),"")</f>
        <v/>
      </c>
    </row>
    <row r="36386" spans="13:13" x14ac:dyDescent="0.2">
      <c r="M36386" s="14" t="str">
        <f>IF(H36386&gt;0,VLOOKUP(H36386,'Account List'!B$4:C$65536,2,FALSE),"")</f>
        <v/>
      </c>
    </row>
    <row r="36387" spans="13:13" x14ac:dyDescent="0.2">
      <c r="M36387" s="14" t="str">
        <f>IF(H36387&gt;0,VLOOKUP(H36387,'Account List'!B$4:C$65536,2,FALSE),"")</f>
        <v/>
      </c>
    </row>
    <row r="36388" spans="13:13" x14ac:dyDescent="0.2">
      <c r="M36388" s="14" t="str">
        <f>IF(H36388&gt;0,VLOOKUP(H36388,'Account List'!B$4:C$65536,2,FALSE),"")</f>
        <v/>
      </c>
    </row>
    <row r="36389" spans="13:13" x14ac:dyDescent="0.2">
      <c r="M36389" s="14" t="str">
        <f>IF(H36389&gt;0,VLOOKUP(H36389,'Account List'!B$4:C$65536,2,FALSE),"")</f>
        <v/>
      </c>
    </row>
    <row r="36390" spans="13:13" x14ac:dyDescent="0.2">
      <c r="M36390" s="14" t="str">
        <f>IF(H36390&gt;0,VLOOKUP(H36390,'Account List'!B$4:C$65536,2,FALSE),"")</f>
        <v/>
      </c>
    </row>
    <row r="36391" spans="13:13" x14ac:dyDescent="0.2">
      <c r="M36391" s="14" t="str">
        <f>IF(H36391&gt;0,VLOOKUP(H36391,'Account List'!B$4:C$65536,2,FALSE),"")</f>
        <v/>
      </c>
    </row>
    <row r="36392" spans="13:13" x14ac:dyDescent="0.2">
      <c r="M36392" s="14" t="str">
        <f>IF(H36392&gt;0,VLOOKUP(H36392,'Account List'!B$4:C$65536,2,FALSE),"")</f>
        <v/>
      </c>
    </row>
    <row r="36393" spans="13:13" x14ac:dyDescent="0.2">
      <c r="M36393" s="14" t="str">
        <f>IF(H36393&gt;0,VLOOKUP(H36393,'Account List'!B$4:C$65536,2,FALSE),"")</f>
        <v/>
      </c>
    </row>
    <row r="36394" spans="13:13" x14ac:dyDescent="0.2">
      <c r="M36394" s="14" t="str">
        <f>IF(H36394&gt;0,VLOOKUP(H36394,'Account List'!B$4:C$65536,2,FALSE),"")</f>
        <v/>
      </c>
    </row>
    <row r="36395" spans="13:13" x14ac:dyDescent="0.2">
      <c r="M36395" s="14" t="str">
        <f>IF(H36395&gt;0,VLOOKUP(H36395,'Account List'!B$4:C$65536,2,FALSE),"")</f>
        <v/>
      </c>
    </row>
    <row r="36396" spans="13:13" x14ac:dyDescent="0.2">
      <c r="M36396" s="14" t="str">
        <f>IF(H36396&gt;0,VLOOKUP(H36396,'Account List'!B$4:C$65536,2,FALSE),"")</f>
        <v/>
      </c>
    </row>
    <row r="36397" spans="13:13" x14ac:dyDescent="0.2">
      <c r="M36397" s="14" t="str">
        <f>IF(H36397&gt;0,VLOOKUP(H36397,'Account List'!B$4:C$65536,2,FALSE),"")</f>
        <v/>
      </c>
    </row>
    <row r="36398" spans="13:13" x14ac:dyDescent="0.2">
      <c r="M36398" s="14" t="str">
        <f>IF(H36398&gt;0,VLOOKUP(H36398,'Account List'!B$4:C$65536,2,FALSE),"")</f>
        <v/>
      </c>
    </row>
    <row r="36399" spans="13:13" x14ac:dyDescent="0.2">
      <c r="M36399" s="14" t="str">
        <f>IF(H36399&gt;0,VLOOKUP(H36399,'Account List'!B$4:C$65536,2,FALSE),"")</f>
        <v/>
      </c>
    </row>
    <row r="36400" spans="13:13" x14ac:dyDescent="0.2">
      <c r="M36400" s="14" t="str">
        <f>IF(H36400&gt;0,VLOOKUP(H36400,'Account List'!B$4:C$65536,2,FALSE),"")</f>
        <v/>
      </c>
    </row>
    <row r="36401" spans="13:13" x14ac:dyDescent="0.2">
      <c r="M36401" s="14" t="str">
        <f>IF(H36401&gt;0,VLOOKUP(H36401,'Account List'!B$4:C$65536,2,FALSE),"")</f>
        <v/>
      </c>
    </row>
    <row r="36402" spans="13:13" x14ac:dyDescent="0.2">
      <c r="M36402" s="14" t="str">
        <f>IF(H36402&gt;0,VLOOKUP(H36402,'Account List'!B$4:C$65536,2,FALSE),"")</f>
        <v/>
      </c>
    </row>
    <row r="36403" spans="13:13" x14ac:dyDescent="0.2">
      <c r="M36403" s="14" t="str">
        <f>IF(H36403&gt;0,VLOOKUP(H36403,'Account List'!B$4:C$65536,2,FALSE),"")</f>
        <v/>
      </c>
    </row>
    <row r="36404" spans="13:13" x14ac:dyDescent="0.2">
      <c r="M36404" s="14" t="str">
        <f>IF(H36404&gt;0,VLOOKUP(H36404,'Account List'!B$4:C$65536,2,FALSE),"")</f>
        <v/>
      </c>
    </row>
    <row r="36405" spans="13:13" x14ac:dyDescent="0.2">
      <c r="M36405" s="14" t="str">
        <f>IF(H36405&gt;0,VLOOKUP(H36405,'Account List'!B$4:C$65536,2,FALSE),"")</f>
        <v/>
      </c>
    </row>
    <row r="36406" spans="13:13" x14ac:dyDescent="0.2">
      <c r="M36406" s="14" t="str">
        <f>IF(H36406&gt;0,VLOOKUP(H36406,'Account List'!B$4:C$65536,2,FALSE),"")</f>
        <v/>
      </c>
    </row>
    <row r="36407" spans="13:13" x14ac:dyDescent="0.2">
      <c r="M36407" s="14" t="str">
        <f>IF(H36407&gt;0,VLOOKUP(H36407,'Account List'!B$4:C$65536,2,FALSE),"")</f>
        <v/>
      </c>
    </row>
    <row r="36408" spans="13:13" x14ac:dyDescent="0.2">
      <c r="M36408" s="14" t="str">
        <f>IF(H36408&gt;0,VLOOKUP(H36408,'Account List'!B$4:C$65536,2,FALSE),"")</f>
        <v/>
      </c>
    </row>
    <row r="36409" spans="13:13" x14ac:dyDescent="0.2">
      <c r="M36409" s="14" t="str">
        <f>IF(H36409&gt;0,VLOOKUP(H36409,'Account List'!B$4:C$65536,2,FALSE),"")</f>
        <v/>
      </c>
    </row>
    <row r="36410" spans="13:13" x14ac:dyDescent="0.2">
      <c r="M36410" s="14" t="str">
        <f>IF(H36410&gt;0,VLOOKUP(H36410,'Account List'!B$4:C$65536,2,FALSE),"")</f>
        <v/>
      </c>
    </row>
    <row r="36411" spans="13:13" x14ac:dyDescent="0.2">
      <c r="M36411" s="14" t="str">
        <f>IF(H36411&gt;0,VLOOKUP(H36411,'Account List'!B$4:C$65536,2,FALSE),"")</f>
        <v/>
      </c>
    </row>
    <row r="36412" spans="13:13" x14ac:dyDescent="0.2">
      <c r="M36412" s="14" t="str">
        <f>IF(H36412&gt;0,VLOOKUP(H36412,'Account List'!B$4:C$65536,2,FALSE),"")</f>
        <v/>
      </c>
    </row>
    <row r="36413" spans="13:13" x14ac:dyDescent="0.2">
      <c r="M36413" s="14" t="str">
        <f>IF(H36413&gt;0,VLOOKUP(H36413,'Account List'!B$4:C$65536,2,FALSE),"")</f>
        <v/>
      </c>
    </row>
    <row r="36414" spans="13:13" x14ac:dyDescent="0.2">
      <c r="M36414" s="14" t="str">
        <f>IF(H36414&gt;0,VLOOKUP(H36414,'Account List'!B$4:C$65536,2,FALSE),"")</f>
        <v/>
      </c>
    </row>
    <row r="36415" spans="13:13" x14ac:dyDescent="0.2">
      <c r="M36415" s="14" t="str">
        <f>IF(H36415&gt;0,VLOOKUP(H36415,'Account List'!B$4:C$65536,2,FALSE),"")</f>
        <v/>
      </c>
    </row>
    <row r="36416" spans="13:13" x14ac:dyDescent="0.2">
      <c r="M36416" s="14" t="str">
        <f>IF(H36416&gt;0,VLOOKUP(H36416,'Account List'!B$4:C$65536,2,FALSE),"")</f>
        <v/>
      </c>
    </row>
    <row r="36417" spans="13:13" x14ac:dyDescent="0.2">
      <c r="M36417" s="14" t="str">
        <f>IF(H36417&gt;0,VLOOKUP(H36417,'Account List'!B$4:C$65536,2,FALSE),"")</f>
        <v/>
      </c>
    </row>
    <row r="36418" spans="13:13" x14ac:dyDescent="0.2">
      <c r="M36418" s="14" t="str">
        <f>IF(H36418&gt;0,VLOOKUP(H36418,'Account List'!B$4:C$65536,2,FALSE),"")</f>
        <v/>
      </c>
    </row>
    <row r="36419" spans="13:13" x14ac:dyDescent="0.2">
      <c r="M36419" s="14" t="str">
        <f>IF(H36419&gt;0,VLOOKUP(H36419,'Account List'!B$4:C$65536,2,FALSE),"")</f>
        <v/>
      </c>
    </row>
    <row r="36420" spans="13:13" x14ac:dyDescent="0.2">
      <c r="M36420" s="14" t="str">
        <f>IF(H36420&gt;0,VLOOKUP(H36420,'Account List'!B$4:C$65536,2,FALSE),"")</f>
        <v/>
      </c>
    </row>
    <row r="36421" spans="13:13" x14ac:dyDescent="0.2">
      <c r="M36421" s="14" t="str">
        <f>IF(H36421&gt;0,VLOOKUP(H36421,'Account List'!B$4:C$65536,2,FALSE),"")</f>
        <v/>
      </c>
    </row>
    <row r="36422" spans="13:13" x14ac:dyDescent="0.2">
      <c r="M36422" s="14" t="str">
        <f>IF(H36422&gt;0,VLOOKUP(H36422,'Account List'!B$4:C$65536,2,FALSE),"")</f>
        <v/>
      </c>
    </row>
    <row r="36423" spans="13:13" x14ac:dyDescent="0.2">
      <c r="M36423" s="14" t="str">
        <f>IF(H36423&gt;0,VLOOKUP(H36423,'Account List'!B$4:C$65536,2,FALSE),"")</f>
        <v/>
      </c>
    </row>
    <row r="36424" spans="13:13" x14ac:dyDescent="0.2">
      <c r="M36424" s="14" t="str">
        <f>IF(H36424&gt;0,VLOOKUP(H36424,'Account List'!B$4:C$65536,2,FALSE),"")</f>
        <v/>
      </c>
    </row>
    <row r="36425" spans="13:13" x14ac:dyDescent="0.2">
      <c r="M36425" s="14" t="str">
        <f>IF(H36425&gt;0,VLOOKUP(H36425,'Account List'!B$4:C$65536,2,FALSE),"")</f>
        <v/>
      </c>
    </row>
    <row r="36426" spans="13:13" x14ac:dyDescent="0.2">
      <c r="M36426" s="14" t="str">
        <f>IF(H36426&gt;0,VLOOKUP(H36426,'Account List'!B$4:C$65536,2,FALSE),"")</f>
        <v/>
      </c>
    </row>
    <row r="36427" spans="13:13" x14ac:dyDescent="0.2">
      <c r="M36427" s="14" t="str">
        <f>IF(H36427&gt;0,VLOOKUP(H36427,'Account List'!B$4:C$65536,2,FALSE),"")</f>
        <v/>
      </c>
    </row>
    <row r="36428" spans="13:13" x14ac:dyDescent="0.2">
      <c r="M36428" s="14" t="str">
        <f>IF(H36428&gt;0,VLOOKUP(H36428,'Account List'!B$4:C$65536,2,FALSE),"")</f>
        <v/>
      </c>
    </row>
    <row r="36429" spans="13:13" x14ac:dyDescent="0.2">
      <c r="M36429" s="14" t="str">
        <f>IF(H36429&gt;0,VLOOKUP(H36429,'Account List'!B$4:C$65536,2,FALSE),"")</f>
        <v/>
      </c>
    </row>
    <row r="36430" spans="13:13" x14ac:dyDescent="0.2">
      <c r="M36430" s="14" t="str">
        <f>IF(H36430&gt;0,VLOOKUP(H36430,'Account List'!B$4:C$65536,2,FALSE),"")</f>
        <v/>
      </c>
    </row>
    <row r="36431" spans="13:13" x14ac:dyDescent="0.2">
      <c r="M36431" s="14" t="str">
        <f>IF(H36431&gt;0,VLOOKUP(H36431,'Account List'!B$4:C$65536,2,FALSE),"")</f>
        <v/>
      </c>
    </row>
    <row r="36432" spans="13:13" x14ac:dyDescent="0.2">
      <c r="M36432" s="14" t="str">
        <f>IF(H36432&gt;0,VLOOKUP(H36432,'Account List'!B$4:C$65536,2,FALSE),"")</f>
        <v/>
      </c>
    </row>
    <row r="36433" spans="13:13" x14ac:dyDescent="0.2">
      <c r="M36433" s="14" t="str">
        <f>IF(H36433&gt;0,VLOOKUP(H36433,'Account List'!B$4:C$65536,2,FALSE),"")</f>
        <v/>
      </c>
    </row>
    <row r="36434" spans="13:13" x14ac:dyDescent="0.2">
      <c r="M36434" s="14" t="str">
        <f>IF(H36434&gt;0,VLOOKUP(H36434,'Account List'!B$4:C$65536,2,FALSE),"")</f>
        <v/>
      </c>
    </row>
    <row r="36435" spans="13:13" x14ac:dyDescent="0.2">
      <c r="M36435" s="14" t="str">
        <f>IF(H36435&gt;0,VLOOKUP(H36435,'Account List'!B$4:C$65536,2,FALSE),"")</f>
        <v/>
      </c>
    </row>
    <row r="36436" spans="13:13" x14ac:dyDescent="0.2">
      <c r="M36436" s="14" t="str">
        <f>IF(H36436&gt;0,VLOOKUP(H36436,'Account List'!B$4:C$65536,2,FALSE),"")</f>
        <v/>
      </c>
    </row>
    <row r="36437" spans="13:13" x14ac:dyDescent="0.2">
      <c r="M36437" s="14" t="str">
        <f>IF(H36437&gt;0,VLOOKUP(H36437,'Account List'!B$4:C$65536,2,FALSE),"")</f>
        <v/>
      </c>
    </row>
    <row r="36438" spans="13:13" x14ac:dyDescent="0.2">
      <c r="M36438" s="14" t="str">
        <f>IF(H36438&gt;0,VLOOKUP(H36438,'Account List'!B$4:C$65536,2,FALSE),"")</f>
        <v/>
      </c>
    </row>
    <row r="36439" spans="13:13" x14ac:dyDescent="0.2">
      <c r="M36439" s="14" t="str">
        <f>IF(H36439&gt;0,VLOOKUP(H36439,'Account List'!B$4:C$65536,2,FALSE),"")</f>
        <v/>
      </c>
    </row>
    <row r="36440" spans="13:13" x14ac:dyDescent="0.2">
      <c r="M36440" s="14" t="str">
        <f>IF(H36440&gt;0,VLOOKUP(H36440,'Account List'!B$4:C$65536,2,FALSE),"")</f>
        <v/>
      </c>
    </row>
    <row r="36441" spans="13:13" x14ac:dyDescent="0.2">
      <c r="M36441" s="14" t="str">
        <f>IF(H36441&gt;0,VLOOKUP(H36441,'Account List'!B$4:C$65536,2,FALSE),"")</f>
        <v/>
      </c>
    </row>
    <row r="36442" spans="13:13" x14ac:dyDescent="0.2">
      <c r="M36442" s="14" t="str">
        <f>IF(H36442&gt;0,VLOOKUP(H36442,'Account List'!B$4:C$65536,2,FALSE),"")</f>
        <v/>
      </c>
    </row>
    <row r="36443" spans="13:13" x14ac:dyDescent="0.2">
      <c r="M36443" s="14" t="str">
        <f>IF(H36443&gt;0,VLOOKUP(H36443,'Account List'!B$4:C$65536,2,FALSE),"")</f>
        <v/>
      </c>
    </row>
    <row r="36444" spans="13:13" x14ac:dyDescent="0.2">
      <c r="M36444" s="14" t="str">
        <f>IF(H36444&gt;0,VLOOKUP(H36444,'Account List'!B$4:C$65536,2,FALSE),"")</f>
        <v/>
      </c>
    </row>
    <row r="36445" spans="13:13" x14ac:dyDescent="0.2">
      <c r="M36445" s="14" t="str">
        <f>IF(H36445&gt;0,VLOOKUP(H36445,'Account List'!B$4:C$65536,2,FALSE),"")</f>
        <v/>
      </c>
    </row>
    <row r="36446" spans="13:13" x14ac:dyDescent="0.2">
      <c r="M36446" s="14" t="str">
        <f>IF(H36446&gt;0,VLOOKUP(H36446,'Account List'!B$4:C$65536,2,FALSE),"")</f>
        <v/>
      </c>
    </row>
    <row r="36447" spans="13:13" x14ac:dyDescent="0.2">
      <c r="M36447" s="14" t="str">
        <f>IF(H36447&gt;0,VLOOKUP(H36447,'Account List'!B$4:C$65536,2,FALSE),"")</f>
        <v/>
      </c>
    </row>
    <row r="36448" spans="13:13" x14ac:dyDescent="0.2">
      <c r="M36448" s="14" t="str">
        <f>IF(H36448&gt;0,VLOOKUP(H36448,'Account List'!B$4:C$65536,2,FALSE),"")</f>
        <v/>
      </c>
    </row>
    <row r="36449" spans="13:13" x14ac:dyDescent="0.2">
      <c r="M36449" s="14" t="str">
        <f>IF(H36449&gt;0,VLOOKUP(H36449,'Account List'!B$4:C$65536,2,FALSE),"")</f>
        <v/>
      </c>
    </row>
    <row r="36450" spans="13:13" x14ac:dyDescent="0.2">
      <c r="M36450" s="14" t="str">
        <f>IF(H36450&gt;0,VLOOKUP(H36450,'Account List'!B$4:C$65536,2,FALSE),"")</f>
        <v/>
      </c>
    </row>
    <row r="36451" spans="13:13" x14ac:dyDescent="0.2">
      <c r="M36451" s="14" t="str">
        <f>IF(H36451&gt;0,VLOOKUP(H36451,'Account List'!B$4:C$65536,2,FALSE),"")</f>
        <v/>
      </c>
    </row>
    <row r="36452" spans="13:13" x14ac:dyDescent="0.2">
      <c r="M36452" s="14" t="str">
        <f>IF(H36452&gt;0,VLOOKUP(H36452,'Account List'!B$4:C$65536,2,FALSE),"")</f>
        <v/>
      </c>
    </row>
    <row r="36453" spans="13:13" x14ac:dyDescent="0.2">
      <c r="M36453" s="14" t="str">
        <f>IF(H36453&gt;0,VLOOKUP(H36453,'Account List'!B$4:C$65536,2,FALSE),"")</f>
        <v/>
      </c>
    </row>
    <row r="36454" spans="13:13" x14ac:dyDescent="0.2">
      <c r="M36454" s="14" t="str">
        <f>IF(H36454&gt;0,VLOOKUP(H36454,'Account List'!B$4:C$65536,2,FALSE),"")</f>
        <v/>
      </c>
    </row>
    <row r="36455" spans="13:13" x14ac:dyDescent="0.2">
      <c r="M36455" s="14" t="str">
        <f>IF(H36455&gt;0,VLOOKUP(H36455,'Account List'!B$4:C$65536,2,FALSE),"")</f>
        <v/>
      </c>
    </row>
    <row r="36456" spans="13:13" x14ac:dyDescent="0.2">
      <c r="M36456" s="14" t="str">
        <f>IF(H36456&gt;0,VLOOKUP(H36456,'Account List'!B$4:C$65536,2,FALSE),"")</f>
        <v/>
      </c>
    </row>
    <row r="36457" spans="13:13" x14ac:dyDescent="0.2">
      <c r="M36457" s="14" t="str">
        <f>IF(H36457&gt;0,VLOOKUP(H36457,'Account List'!B$4:C$65536,2,FALSE),"")</f>
        <v/>
      </c>
    </row>
    <row r="36458" spans="13:13" x14ac:dyDescent="0.2">
      <c r="M36458" s="14" t="str">
        <f>IF(H36458&gt;0,VLOOKUP(H36458,'Account List'!B$4:C$65536,2,FALSE),"")</f>
        <v/>
      </c>
    </row>
    <row r="36459" spans="13:13" x14ac:dyDescent="0.2">
      <c r="M36459" s="14" t="str">
        <f>IF(H36459&gt;0,VLOOKUP(H36459,'Account List'!B$4:C$65536,2,FALSE),"")</f>
        <v/>
      </c>
    </row>
    <row r="36460" spans="13:13" x14ac:dyDescent="0.2">
      <c r="M36460" s="14" t="str">
        <f>IF(H36460&gt;0,VLOOKUP(H36460,'Account List'!B$4:C$65536,2,FALSE),"")</f>
        <v/>
      </c>
    </row>
    <row r="36461" spans="13:13" x14ac:dyDescent="0.2">
      <c r="M36461" s="14" t="str">
        <f>IF(H36461&gt;0,VLOOKUP(H36461,'Account List'!B$4:C$65536,2,FALSE),"")</f>
        <v/>
      </c>
    </row>
    <row r="36462" spans="13:13" x14ac:dyDescent="0.2">
      <c r="M36462" s="14" t="str">
        <f>IF(H36462&gt;0,VLOOKUP(H36462,'Account List'!B$4:C$65536,2,FALSE),"")</f>
        <v/>
      </c>
    </row>
    <row r="36463" spans="13:13" x14ac:dyDescent="0.2">
      <c r="M36463" s="14" t="str">
        <f>IF(H36463&gt;0,VLOOKUP(H36463,'Account List'!B$4:C$65536,2,FALSE),"")</f>
        <v/>
      </c>
    </row>
    <row r="36464" spans="13:13" x14ac:dyDescent="0.2">
      <c r="M36464" s="14" t="str">
        <f>IF(H36464&gt;0,VLOOKUP(H36464,'Account List'!B$4:C$65536,2,FALSE),"")</f>
        <v/>
      </c>
    </row>
    <row r="36465" spans="13:13" x14ac:dyDescent="0.2">
      <c r="M36465" s="14" t="str">
        <f>IF(H36465&gt;0,VLOOKUP(H36465,'Account List'!B$4:C$65536,2,FALSE),"")</f>
        <v/>
      </c>
    </row>
    <row r="36466" spans="13:13" x14ac:dyDescent="0.2">
      <c r="M36466" s="14" t="str">
        <f>IF(H36466&gt;0,VLOOKUP(H36466,'Account List'!B$4:C$65536,2,FALSE),"")</f>
        <v/>
      </c>
    </row>
    <row r="36467" spans="13:13" x14ac:dyDescent="0.2">
      <c r="M36467" s="14" t="str">
        <f>IF(H36467&gt;0,VLOOKUP(H36467,'Account List'!B$4:C$65536,2,FALSE),"")</f>
        <v/>
      </c>
    </row>
    <row r="36468" spans="13:13" x14ac:dyDescent="0.2">
      <c r="M36468" s="14" t="str">
        <f>IF(H36468&gt;0,VLOOKUP(H36468,'Account List'!B$4:C$65536,2,FALSE),"")</f>
        <v/>
      </c>
    </row>
    <row r="36469" spans="13:13" x14ac:dyDescent="0.2">
      <c r="M36469" s="14" t="str">
        <f>IF(H36469&gt;0,VLOOKUP(H36469,'Account List'!B$4:C$65536,2,FALSE),"")</f>
        <v/>
      </c>
    </row>
    <row r="36470" spans="13:13" x14ac:dyDescent="0.2">
      <c r="M36470" s="14" t="str">
        <f>IF(H36470&gt;0,VLOOKUP(H36470,'Account List'!B$4:C$65536,2,FALSE),"")</f>
        <v/>
      </c>
    </row>
    <row r="36471" spans="13:13" x14ac:dyDescent="0.2">
      <c r="M36471" s="14" t="str">
        <f>IF(H36471&gt;0,VLOOKUP(H36471,'Account List'!B$4:C$65536,2,FALSE),"")</f>
        <v/>
      </c>
    </row>
    <row r="36472" spans="13:13" x14ac:dyDescent="0.2">
      <c r="M36472" s="14" t="str">
        <f>IF(H36472&gt;0,VLOOKUP(H36472,'Account List'!B$4:C$65536,2,FALSE),"")</f>
        <v/>
      </c>
    </row>
    <row r="36473" spans="13:13" x14ac:dyDescent="0.2">
      <c r="M36473" s="14" t="str">
        <f>IF(H36473&gt;0,VLOOKUP(H36473,'Account List'!B$4:C$65536,2,FALSE),"")</f>
        <v/>
      </c>
    </row>
    <row r="36474" spans="13:13" x14ac:dyDescent="0.2">
      <c r="M36474" s="14" t="str">
        <f>IF(H36474&gt;0,VLOOKUP(H36474,'Account List'!B$4:C$65536,2,FALSE),"")</f>
        <v/>
      </c>
    </row>
    <row r="36475" spans="13:13" x14ac:dyDescent="0.2">
      <c r="M36475" s="14" t="str">
        <f>IF(H36475&gt;0,VLOOKUP(H36475,'Account List'!B$4:C$65536,2,FALSE),"")</f>
        <v/>
      </c>
    </row>
    <row r="36476" spans="13:13" x14ac:dyDescent="0.2">
      <c r="M36476" s="14" t="str">
        <f>IF(H36476&gt;0,VLOOKUP(H36476,'Account List'!B$4:C$65536,2,FALSE),"")</f>
        <v/>
      </c>
    </row>
    <row r="36477" spans="13:13" x14ac:dyDescent="0.2">
      <c r="M36477" s="14" t="str">
        <f>IF(H36477&gt;0,VLOOKUP(H36477,'Account List'!B$4:C$65536,2,FALSE),"")</f>
        <v/>
      </c>
    </row>
    <row r="36478" spans="13:13" x14ac:dyDescent="0.2">
      <c r="M36478" s="14" t="str">
        <f>IF(H36478&gt;0,VLOOKUP(H36478,'Account List'!B$4:C$65536,2,FALSE),"")</f>
        <v/>
      </c>
    </row>
    <row r="36479" spans="13:13" x14ac:dyDescent="0.2">
      <c r="M36479" s="14" t="str">
        <f>IF(H36479&gt;0,VLOOKUP(H36479,'Account List'!B$4:C$65536,2,FALSE),"")</f>
        <v/>
      </c>
    </row>
    <row r="36480" spans="13:13" x14ac:dyDescent="0.2">
      <c r="M36480" s="14" t="str">
        <f>IF(H36480&gt;0,VLOOKUP(H36480,'Account List'!B$4:C$65536,2,FALSE),"")</f>
        <v/>
      </c>
    </row>
    <row r="36481" spans="13:13" x14ac:dyDescent="0.2">
      <c r="M36481" s="14" t="str">
        <f>IF(H36481&gt;0,VLOOKUP(H36481,'Account List'!B$4:C$65536,2,FALSE),"")</f>
        <v/>
      </c>
    </row>
    <row r="36482" spans="13:13" x14ac:dyDescent="0.2">
      <c r="M36482" s="14" t="str">
        <f>IF(H36482&gt;0,VLOOKUP(H36482,'Account List'!B$4:C$65536,2,FALSE),"")</f>
        <v/>
      </c>
    </row>
    <row r="36483" spans="13:13" x14ac:dyDescent="0.2">
      <c r="M36483" s="14" t="str">
        <f>IF(H36483&gt;0,VLOOKUP(H36483,'Account List'!B$4:C$65536,2,FALSE),"")</f>
        <v/>
      </c>
    </row>
    <row r="36484" spans="13:13" x14ac:dyDescent="0.2">
      <c r="M36484" s="14" t="str">
        <f>IF(H36484&gt;0,VLOOKUP(H36484,'Account List'!B$4:C$65536,2,FALSE),"")</f>
        <v/>
      </c>
    </row>
    <row r="36485" spans="13:13" x14ac:dyDescent="0.2">
      <c r="M36485" s="14" t="str">
        <f>IF(H36485&gt;0,VLOOKUP(H36485,'Account List'!B$4:C$65536,2,FALSE),"")</f>
        <v/>
      </c>
    </row>
    <row r="36486" spans="13:13" x14ac:dyDescent="0.2">
      <c r="M36486" s="14" t="str">
        <f>IF(H36486&gt;0,VLOOKUP(H36486,'Account List'!B$4:C$65536,2,FALSE),"")</f>
        <v/>
      </c>
    </row>
    <row r="36487" spans="13:13" x14ac:dyDescent="0.2">
      <c r="M36487" s="14" t="str">
        <f>IF(H36487&gt;0,VLOOKUP(H36487,'Account List'!B$4:C$65536,2,FALSE),"")</f>
        <v/>
      </c>
    </row>
    <row r="36488" spans="13:13" x14ac:dyDescent="0.2">
      <c r="M36488" s="14" t="str">
        <f>IF(H36488&gt;0,VLOOKUP(H36488,'Account List'!B$4:C$65536,2,FALSE),"")</f>
        <v/>
      </c>
    </row>
    <row r="36489" spans="13:13" x14ac:dyDescent="0.2">
      <c r="M36489" s="14" t="str">
        <f>IF(H36489&gt;0,VLOOKUP(H36489,'Account List'!B$4:C$65536,2,FALSE),"")</f>
        <v/>
      </c>
    </row>
    <row r="36490" spans="13:13" x14ac:dyDescent="0.2">
      <c r="M36490" s="14" t="str">
        <f>IF(H36490&gt;0,VLOOKUP(H36490,'Account List'!B$4:C$65536,2,FALSE),"")</f>
        <v/>
      </c>
    </row>
    <row r="36491" spans="13:13" x14ac:dyDescent="0.2">
      <c r="M36491" s="14" t="str">
        <f>IF(H36491&gt;0,VLOOKUP(H36491,'Account List'!B$4:C$65536,2,FALSE),"")</f>
        <v/>
      </c>
    </row>
    <row r="36492" spans="13:13" x14ac:dyDescent="0.2">
      <c r="M36492" s="14" t="str">
        <f>IF(H36492&gt;0,VLOOKUP(H36492,'Account List'!B$4:C$65536,2,FALSE),"")</f>
        <v/>
      </c>
    </row>
    <row r="36493" spans="13:13" x14ac:dyDescent="0.2">
      <c r="M36493" s="14" t="str">
        <f>IF(H36493&gt;0,VLOOKUP(H36493,'Account List'!B$4:C$65536,2,FALSE),"")</f>
        <v/>
      </c>
    </row>
    <row r="36494" spans="13:13" x14ac:dyDescent="0.2">
      <c r="M36494" s="14" t="str">
        <f>IF(H36494&gt;0,VLOOKUP(H36494,'Account List'!B$4:C$65536,2,FALSE),"")</f>
        <v/>
      </c>
    </row>
    <row r="36495" spans="13:13" x14ac:dyDescent="0.2">
      <c r="M36495" s="14" t="str">
        <f>IF(H36495&gt;0,VLOOKUP(H36495,'Account List'!B$4:C$65536,2,FALSE),"")</f>
        <v/>
      </c>
    </row>
    <row r="36496" spans="13:13" x14ac:dyDescent="0.2">
      <c r="M36496" s="14" t="str">
        <f>IF(H36496&gt;0,VLOOKUP(H36496,'Account List'!B$4:C$65536,2,FALSE),"")</f>
        <v/>
      </c>
    </row>
    <row r="36497" spans="13:13" x14ac:dyDescent="0.2">
      <c r="M36497" s="14" t="str">
        <f>IF(H36497&gt;0,VLOOKUP(H36497,'Account List'!B$4:C$65536,2,FALSE),"")</f>
        <v/>
      </c>
    </row>
    <row r="36498" spans="13:13" x14ac:dyDescent="0.2">
      <c r="M36498" s="14" t="str">
        <f>IF(H36498&gt;0,VLOOKUP(H36498,'Account List'!B$4:C$65536,2,FALSE),"")</f>
        <v/>
      </c>
    </row>
    <row r="36499" spans="13:13" x14ac:dyDescent="0.2">
      <c r="M36499" s="14" t="str">
        <f>IF(H36499&gt;0,VLOOKUP(H36499,'Account List'!B$4:C$65536,2,FALSE),"")</f>
        <v/>
      </c>
    </row>
    <row r="36500" spans="13:13" x14ac:dyDescent="0.2">
      <c r="M36500" s="14" t="str">
        <f>IF(H36500&gt;0,VLOOKUP(H36500,'Account List'!B$4:C$65536,2,FALSE),"")</f>
        <v/>
      </c>
    </row>
    <row r="36501" spans="13:13" x14ac:dyDescent="0.2">
      <c r="M36501" s="14" t="str">
        <f>IF(H36501&gt;0,VLOOKUP(H36501,'Account List'!B$4:C$65536,2,FALSE),"")</f>
        <v/>
      </c>
    </row>
    <row r="36502" spans="13:13" x14ac:dyDescent="0.2">
      <c r="M36502" s="14" t="str">
        <f>IF(H36502&gt;0,VLOOKUP(H36502,'Account List'!B$4:C$65536,2,FALSE),"")</f>
        <v/>
      </c>
    </row>
    <row r="36503" spans="13:13" x14ac:dyDescent="0.2">
      <c r="M36503" s="14" t="str">
        <f>IF(H36503&gt;0,VLOOKUP(H36503,'Account List'!B$4:C$65536,2,FALSE),"")</f>
        <v/>
      </c>
    </row>
    <row r="36504" spans="13:13" x14ac:dyDescent="0.2">
      <c r="M36504" s="14" t="str">
        <f>IF(H36504&gt;0,VLOOKUP(H36504,'Account List'!B$4:C$65536,2,FALSE),"")</f>
        <v/>
      </c>
    </row>
    <row r="36505" spans="13:13" x14ac:dyDescent="0.2">
      <c r="M36505" s="14" t="str">
        <f>IF(H36505&gt;0,VLOOKUP(H36505,'Account List'!B$4:C$65536,2,FALSE),"")</f>
        <v/>
      </c>
    </row>
    <row r="36506" spans="13:13" x14ac:dyDescent="0.2">
      <c r="M36506" s="14" t="str">
        <f>IF(H36506&gt;0,VLOOKUP(H36506,'Account List'!B$4:C$65536,2,FALSE),"")</f>
        <v/>
      </c>
    </row>
    <row r="36507" spans="13:13" x14ac:dyDescent="0.2">
      <c r="M36507" s="14" t="str">
        <f>IF(H36507&gt;0,VLOOKUP(H36507,'Account List'!B$4:C$65536,2,FALSE),"")</f>
        <v/>
      </c>
    </row>
    <row r="36508" spans="13:13" x14ac:dyDescent="0.2">
      <c r="M36508" s="14" t="str">
        <f>IF(H36508&gt;0,VLOOKUP(H36508,'Account List'!B$4:C$65536,2,FALSE),"")</f>
        <v/>
      </c>
    </row>
    <row r="36509" spans="13:13" x14ac:dyDescent="0.2">
      <c r="M36509" s="14" t="str">
        <f>IF(H36509&gt;0,VLOOKUP(H36509,'Account List'!B$4:C$65536,2,FALSE),"")</f>
        <v/>
      </c>
    </row>
    <row r="36510" spans="13:13" x14ac:dyDescent="0.2">
      <c r="M36510" s="14" t="str">
        <f>IF(H36510&gt;0,VLOOKUP(H36510,'Account List'!B$4:C$65536,2,FALSE),"")</f>
        <v/>
      </c>
    </row>
    <row r="36511" spans="13:13" x14ac:dyDescent="0.2">
      <c r="M36511" s="14" t="str">
        <f>IF(H36511&gt;0,VLOOKUP(H36511,'Account List'!B$4:C$65536,2,FALSE),"")</f>
        <v/>
      </c>
    </row>
    <row r="36512" spans="13:13" x14ac:dyDescent="0.2">
      <c r="M36512" s="14" t="str">
        <f>IF(H36512&gt;0,VLOOKUP(H36512,'Account List'!B$4:C$65536,2,FALSE),"")</f>
        <v/>
      </c>
    </row>
    <row r="36513" spans="13:13" x14ac:dyDescent="0.2">
      <c r="M36513" s="14" t="str">
        <f>IF(H36513&gt;0,VLOOKUP(H36513,'Account List'!B$4:C$65536,2,FALSE),"")</f>
        <v/>
      </c>
    </row>
    <row r="36514" spans="13:13" x14ac:dyDescent="0.2">
      <c r="M36514" s="14" t="str">
        <f>IF(H36514&gt;0,VLOOKUP(H36514,'Account List'!B$4:C$65536,2,FALSE),"")</f>
        <v/>
      </c>
    </row>
    <row r="36515" spans="13:13" x14ac:dyDescent="0.2">
      <c r="M36515" s="14" t="str">
        <f>IF(H36515&gt;0,VLOOKUP(H36515,'Account List'!B$4:C$65536,2,FALSE),"")</f>
        <v/>
      </c>
    </row>
    <row r="36516" spans="13:13" x14ac:dyDescent="0.2">
      <c r="M36516" s="14" t="str">
        <f>IF(H36516&gt;0,VLOOKUP(H36516,'Account List'!B$4:C$65536,2,FALSE),"")</f>
        <v/>
      </c>
    </row>
    <row r="36517" spans="13:13" x14ac:dyDescent="0.2">
      <c r="M36517" s="14" t="str">
        <f>IF(H36517&gt;0,VLOOKUP(H36517,'Account List'!B$4:C$65536,2,FALSE),"")</f>
        <v/>
      </c>
    </row>
    <row r="36518" spans="13:13" x14ac:dyDescent="0.2">
      <c r="M36518" s="14" t="str">
        <f>IF(H36518&gt;0,VLOOKUP(H36518,'Account List'!B$4:C$65536,2,FALSE),"")</f>
        <v/>
      </c>
    </row>
    <row r="36519" spans="13:13" x14ac:dyDescent="0.2">
      <c r="M36519" s="14" t="str">
        <f>IF(H36519&gt;0,VLOOKUP(H36519,'Account List'!B$4:C$65536,2,FALSE),"")</f>
        <v/>
      </c>
    </row>
    <row r="36520" spans="13:13" x14ac:dyDescent="0.2">
      <c r="M36520" s="14" t="str">
        <f>IF(H36520&gt;0,VLOOKUP(H36520,'Account List'!B$4:C$65536,2,FALSE),"")</f>
        <v/>
      </c>
    </row>
    <row r="36521" spans="13:13" x14ac:dyDescent="0.2">
      <c r="M36521" s="14" t="str">
        <f>IF(H36521&gt;0,VLOOKUP(H36521,'Account List'!B$4:C$65536,2,FALSE),"")</f>
        <v/>
      </c>
    </row>
    <row r="36522" spans="13:13" x14ac:dyDescent="0.2">
      <c r="M36522" s="14" t="str">
        <f>IF(H36522&gt;0,VLOOKUP(H36522,'Account List'!B$4:C$65536,2,FALSE),"")</f>
        <v/>
      </c>
    </row>
    <row r="36523" spans="13:13" x14ac:dyDescent="0.2">
      <c r="M36523" s="14" t="str">
        <f>IF(H36523&gt;0,VLOOKUP(H36523,'Account List'!B$4:C$65536,2,FALSE),"")</f>
        <v/>
      </c>
    </row>
    <row r="36524" spans="13:13" x14ac:dyDescent="0.2">
      <c r="M36524" s="14" t="str">
        <f>IF(H36524&gt;0,VLOOKUP(H36524,'Account List'!B$4:C$65536,2,FALSE),"")</f>
        <v/>
      </c>
    </row>
    <row r="36525" spans="13:13" x14ac:dyDescent="0.2">
      <c r="M36525" s="14" t="str">
        <f>IF(H36525&gt;0,VLOOKUP(H36525,'Account List'!B$4:C$65536,2,FALSE),"")</f>
        <v/>
      </c>
    </row>
    <row r="36526" spans="13:13" x14ac:dyDescent="0.2">
      <c r="M36526" s="14" t="str">
        <f>IF(H36526&gt;0,VLOOKUP(H36526,'Account List'!B$4:C$65536,2,FALSE),"")</f>
        <v/>
      </c>
    </row>
    <row r="36527" spans="13:13" x14ac:dyDescent="0.2">
      <c r="M36527" s="14" t="str">
        <f>IF(H36527&gt;0,VLOOKUP(H36527,'Account List'!B$4:C$65536,2,FALSE),"")</f>
        <v/>
      </c>
    </row>
    <row r="36528" spans="13:13" x14ac:dyDescent="0.2">
      <c r="M36528" s="14" t="str">
        <f>IF(H36528&gt;0,VLOOKUP(H36528,'Account List'!B$4:C$65536,2,FALSE),"")</f>
        <v/>
      </c>
    </row>
    <row r="36529" spans="13:13" x14ac:dyDescent="0.2">
      <c r="M36529" s="14" t="str">
        <f>IF(H36529&gt;0,VLOOKUP(H36529,'Account List'!B$4:C$65536,2,FALSE),"")</f>
        <v/>
      </c>
    </row>
    <row r="36530" spans="13:13" x14ac:dyDescent="0.2">
      <c r="M36530" s="14" t="str">
        <f>IF(H36530&gt;0,VLOOKUP(H36530,'Account List'!B$4:C$65536,2,FALSE),"")</f>
        <v/>
      </c>
    </row>
    <row r="36531" spans="13:13" x14ac:dyDescent="0.2">
      <c r="M36531" s="14" t="str">
        <f>IF(H36531&gt;0,VLOOKUP(H36531,'Account List'!B$4:C$65536,2,FALSE),"")</f>
        <v/>
      </c>
    </row>
    <row r="36532" spans="13:13" x14ac:dyDescent="0.2">
      <c r="M36532" s="14" t="str">
        <f>IF(H36532&gt;0,VLOOKUP(H36532,'Account List'!B$4:C$65536,2,FALSE),"")</f>
        <v/>
      </c>
    </row>
    <row r="36533" spans="13:13" x14ac:dyDescent="0.2">
      <c r="M36533" s="14" t="str">
        <f>IF(H36533&gt;0,VLOOKUP(H36533,'Account List'!B$4:C$65536,2,FALSE),"")</f>
        <v/>
      </c>
    </row>
    <row r="36534" spans="13:13" x14ac:dyDescent="0.2">
      <c r="M36534" s="14" t="str">
        <f>IF(H36534&gt;0,VLOOKUP(H36534,'Account List'!B$4:C$65536,2,FALSE),"")</f>
        <v/>
      </c>
    </row>
    <row r="36535" spans="13:13" x14ac:dyDescent="0.2">
      <c r="M36535" s="14" t="str">
        <f>IF(H36535&gt;0,VLOOKUP(H36535,'Account List'!B$4:C$65536,2,FALSE),"")</f>
        <v/>
      </c>
    </row>
    <row r="36536" spans="13:13" x14ac:dyDescent="0.2">
      <c r="M36536" s="14" t="str">
        <f>IF(H36536&gt;0,VLOOKUP(H36536,'Account List'!B$4:C$65536,2,FALSE),"")</f>
        <v/>
      </c>
    </row>
    <row r="36537" spans="13:13" x14ac:dyDescent="0.2">
      <c r="M36537" s="14" t="str">
        <f>IF(H36537&gt;0,VLOOKUP(H36537,'Account List'!B$4:C$65536,2,FALSE),"")</f>
        <v/>
      </c>
    </row>
    <row r="36538" spans="13:13" x14ac:dyDescent="0.2">
      <c r="M36538" s="14" t="str">
        <f>IF(H36538&gt;0,VLOOKUP(H36538,'Account List'!B$4:C$65536,2,FALSE),"")</f>
        <v/>
      </c>
    </row>
    <row r="36539" spans="13:13" x14ac:dyDescent="0.2">
      <c r="M36539" s="14" t="str">
        <f>IF(H36539&gt;0,VLOOKUP(H36539,'Account List'!B$4:C$65536,2,FALSE),"")</f>
        <v/>
      </c>
    </row>
    <row r="36540" spans="13:13" x14ac:dyDescent="0.2">
      <c r="M36540" s="14" t="str">
        <f>IF(H36540&gt;0,VLOOKUP(H36540,'Account List'!B$4:C$65536,2,FALSE),"")</f>
        <v/>
      </c>
    </row>
    <row r="36541" spans="13:13" x14ac:dyDescent="0.2">
      <c r="M36541" s="14" t="str">
        <f>IF(H36541&gt;0,VLOOKUP(H36541,'Account List'!B$4:C$65536,2,FALSE),"")</f>
        <v/>
      </c>
    </row>
    <row r="36542" spans="13:13" x14ac:dyDescent="0.2">
      <c r="M36542" s="14" t="str">
        <f>IF(H36542&gt;0,VLOOKUP(H36542,'Account List'!B$4:C$65536,2,FALSE),"")</f>
        <v/>
      </c>
    </row>
    <row r="36543" spans="13:13" x14ac:dyDescent="0.2">
      <c r="M36543" s="14" t="str">
        <f>IF(H36543&gt;0,VLOOKUP(H36543,'Account List'!B$4:C$65536,2,FALSE),"")</f>
        <v/>
      </c>
    </row>
    <row r="36544" spans="13:13" x14ac:dyDescent="0.2">
      <c r="M36544" s="14" t="str">
        <f>IF(H36544&gt;0,VLOOKUP(H36544,'Account List'!B$4:C$65536,2,FALSE),"")</f>
        <v/>
      </c>
    </row>
    <row r="36545" spans="13:13" x14ac:dyDescent="0.2">
      <c r="M36545" s="14" t="str">
        <f>IF(H36545&gt;0,VLOOKUP(H36545,'Account List'!B$4:C$65536,2,FALSE),"")</f>
        <v/>
      </c>
    </row>
    <row r="36546" spans="13:13" x14ac:dyDescent="0.2">
      <c r="M36546" s="14" t="str">
        <f>IF(H36546&gt;0,VLOOKUP(H36546,'Account List'!B$4:C$65536,2,FALSE),"")</f>
        <v/>
      </c>
    </row>
    <row r="36547" spans="13:13" x14ac:dyDescent="0.2">
      <c r="M36547" s="14" t="str">
        <f>IF(H36547&gt;0,VLOOKUP(H36547,'Account List'!B$4:C$65536,2,FALSE),"")</f>
        <v/>
      </c>
    </row>
    <row r="36548" spans="13:13" x14ac:dyDescent="0.2">
      <c r="M36548" s="14" t="str">
        <f>IF(H36548&gt;0,VLOOKUP(H36548,'Account List'!B$4:C$65536,2,FALSE),"")</f>
        <v/>
      </c>
    </row>
    <row r="36549" spans="13:13" x14ac:dyDescent="0.2">
      <c r="M36549" s="14" t="str">
        <f>IF(H36549&gt;0,VLOOKUP(H36549,'Account List'!B$4:C$65536,2,FALSE),"")</f>
        <v/>
      </c>
    </row>
    <row r="36550" spans="13:13" x14ac:dyDescent="0.2">
      <c r="M36550" s="14" t="str">
        <f>IF(H36550&gt;0,VLOOKUP(H36550,'Account List'!B$4:C$65536,2,FALSE),"")</f>
        <v/>
      </c>
    </row>
    <row r="36551" spans="13:13" x14ac:dyDescent="0.2">
      <c r="M36551" s="14" t="str">
        <f>IF(H36551&gt;0,VLOOKUP(H36551,'Account List'!B$4:C$65536,2,FALSE),"")</f>
        <v/>
      </c>
    </row>
    <row r="36552" spans="13:13" x14ac:dyDescent="0.2">
      <c r="M36552" s="14" t="str">
        <f>IF(H36552&gt;0,VLOOKUP(H36552,'Account List'!B$4:C$65536,2,FALSE),"")</f>
        <v/>
      </c>
    </row>
    <row r="36553" spans="13:13" x14ac:dyDescent="0.2">
      <c r="M36553" s="14" t="str">
        <f>IF(H36553&gt;0,VLOOKUP(H36553,'Account List'!B$4:C$65536,2,FALSE),"")</f>
        <v/>
      </c>
    </row>
    <row r="36554" spans="13:13" x14ac:dyDescent="0.2">
      <c r="M36554" s="14" t="str">
        <f>IF(H36554&gt;0,VLOOKUP(H36554,'Account List'!B$4:C$65536,2,FALSE),"")</f>
        <v/>
      </c>
    </row>
    <row r="36555" spans="13:13" x14ac:dyDescent="0.2">
      <c r="M36555" s="14" t="str">
        <f>IF(H36555&gt;0,VLOOKUP(H36555,'Account List'!B$4:C$65536,2,FALSE),"")</f>
        <v/>
      </c>
    </row>
    <row r="36556" spans="13:13" x14ac:dyDescent="0.2">
      <c r="M36556" s="14" t="str">
        <f>IF(H36556&gt;0,VLOOKUP(H36556,'Account List'!B$4:C$65536,2,FALSE),"")</f>
        <v/>
      </c>
    </row>
    <row r="36557" spans="13:13" x14ac:dyDescent="0.2">
      <c r="M36557" s="14" t="str">
        <f>IF(H36557&gt;0,VLOOKUP(H36557,'Account List'!B$4:C$65536,2,FALSE),"")</f>
        <v/>
      </c>
    </row>
    <row r="36558" spans="13:13" x14ac:dyDescent="0.2">
      <c r="M36558" s="14" t="str">
        <f>IF(H36558&gt;0,VLOOKUP(H36558,'Account List'!B$4:C$65536,2,FALSE),"")</f>
        <v/>
      </c>
    </row>
    <row r="36559" spans="13:13" x14ac:dyDescent="0.2">
      <c r="M36559" s="14" t="str">
        <f>IF(H36559&gt;0,VLOOKUP(H36559,'Account List'!B$4:C$65536,2,FALSE),"")</f>
        <v/>
      </c>
    </row>
    <row r="36560" spans="13:13" x14ac:dyDescent="0.2">
      <c r="M36560" s="14" t="str">
        <f>IF(H36560&gt;0,VLOOKUP(H36560,'Account List'!B$4:C$65536,2,FALSE),"")</f>
        <v/>
      </c>
    </row>
    <row r="36561" spans="13:13" x14ac:dyDescent="0.2">
      <c r="M36561" s="14" t="str">
        <f>IF(H36561&gt;0,VLOOKUP(H36561,'Account List'!B$4:C$65536,2,FALSE),"")</f>
        <v/>
      </c>
    </row>
    <row r="36562" spans="13:13" x14ac:dyDescent="0.2">
      <c r="M36562" s="14" t="str">
        <f>IF(H36562&gt;0,VLOOKUP(H36562,'Account List'!B$4:C$65536,2,FALSE),"")</f>
        <v/>
      </c>
    </row>
    <row r="36563" spans="13:13" x14ac:dyDescent="0.2">
      <c r="M36563" s="14" t="str">
        <f>IF(H36563&gt;0,VLOOKUP(H36563,'Account List'!B$4:C$65536,2,FALSE),"")</f>
        <v/>
      </c>
    </row>
    <row r="36564" spans="13:13" x14ac:dyDescent="0.2">
      <c r="M36564" s="14" t="str">
        <f>IF(H36564&gt;0,VLOOKUP(H36564,'Account List'!B$4:C$65536,2,FALSE),"")</f>
        <v/>
      </c>
    </row>
    <row r="36565" spans="13:13" x14ac:dyDescent="0.2">
      <c r="M36565" s="14" t="str">
        <f>IF(H36565&gt;0,VLOOKUP(H36565,'Account List'!B$4:C$65536,2,FALSE),"")</f>
        <v/>
      </c>
    </row>
    <row r="36566" spans="13:13" x14ac:dyDescent="0.2">
      <c r="M36566" s="14" t="str">
        <f>IF(H36566&gt;0,VLOOKUP(H36566,'Account List'!B$4:C$65536,2,FALSE),"")</f>
        <v/>
      </c>
    </row>
    <row r="36567" spans="13:13" x14ac:dyDescent="0.2">
      <c r="M36567" s="14" t="str">
        <f>IF(H36567&gt;0,VLOOKUP(H36567,'Account List'!B$4:C$65536,2,FALSE),"")</f>
        <v/>
      </c>
    </row>
    <row r="36568" spans="13:13" x14ac:dyDescent="0.2">
      <c r="M36568" s="14" t="str">
        <f>IF(H36568&gt;0,VLOOKUP(H36568,'Account List'!B$4:C$65536,2,FALSE),"")</f>
        <v/>
      </c>
    </row>
    <row r="36569" spans="13:13" x14ac:dyDescent="0.2">
      <c r="M36569" s="14" t="str">
        <f>IF(H36569&gt;0,VLOOKUP(H36569,'Account List'!B$4:C$65536,2,FALSE),"")</f>
        <v/>
      </c>
    </row>
    <row r="36570" spans="13:13" x14ac:dyDescent="0.2">
      <c r="M36570" s="14" t="str">
        <f>IF(H36570&gt;0,VLOOKUP(H36570,'Account List'!B$4:C$65536,2,FALSE),"")</f>
        <v/>
      </c>
    </row>
    <row r="36571" spans="13:13" x14ac:dyDescent="0.2">
      <c r="M36571" s="14" t="str">
        <f>IF(H36571&gt;0,VLOOKUP(H36571,'Account List'!B$4:C$65536,2,FALSE),"")</f>
        <v/>
      </c>
    </row>
    <row r="36572" spans="13:13" x14ac:dyDescent="0.2">
      <c r="M36572" s="14" t="str">
        <f>IF(H36572&gt;0,VLOOKUP(H36572,'Account List'!B$4:C$65536,2,FALSE),"")</f>
        <v/>
      </c>
    </row>
    <row r="36573" spans="13:13" x14ac:dyDescent="0.2">
      <c r="M36573" s="14" t="str">
        <f>IF(H36573&gt;0,VLOOKUP(H36573,'Account List'!B$4:C$65536,2,FALSE),"")</f>
        <v/>
      </c>
    </row>
    <row r="36574" spans="13:13" x14ac:dyDescent="0.2">
      <c r="M36574" s="14" t="str">
        <f>IF(H36574&gt;0,VLOOKUP(H36574,'Account List'!B$4:C$65536,2,FALSE),"")</f>
        <v/>
      </c>
    </row>
    <row r="36575" spans="13:13" x14ac:dyDescent="0.2">
      <c r="M36575" s="14" t="str">
        <f>IF(H36575&gt;0,VLOOKUP(H36575,'Account List'!B$4:C$65536,2,FALSE),"")</f>
        <v/>
      </c>
    </row>
    <row r="36576" spans="13:13" x14ac:dyDescent="0.2">
      <c r="M36576" s="14" t="str">
        <f>IF(H36576&gt;0,VLOOKUP(H36576,'Account List'!B$4:C$65536,2,FALSE),"")</f>
        <v/>
      </c>
    </row>
    <row r="36577" spans="13:13" x14ac:dyDescent="0.2">
      <c r="M36577" s="14" t="str">
        <f>IF(H36577&gt;0,VLOOKUP(H36577,'Account List'!B$4:C$65536,2,FALSE),"")</f>
        <v/>
      </c>
    </row>
    <row r="36578" spans="13:13" x14ac:dyDescent="0.2">
      <c r="M36578" s="14" t="str">
        <f>IF(H36578&gt;0,VLOOKUP(H36578,'Account List'!B$4:C$65536,2,FALSE),"")</f>
        <v/>
      </c>
    </row>
    <row r="36579" spans="13:13" x14ac:dyDescent="0.2">
      <c r="M36579" s="14" t="str">
        <f>IF(H36579&gt;0,VLOOKUP(H36579,'Account List'!B$4:C$65536,2,FALSE),"")</f>
        <v/>
      </c>
    </row>
    <row r="36580" spans="13:13" x14ac:dyDescent="0.2">
      <c r="M36580" s="14" t="str">
        <f>IF(H36580&gt;0,VLOOKUP(H36580,'Account List'!B$4:C$65536,2,FALSE),"")</f>
        <v/>
      </c>
    </row>
    <row r="36581" spans="13:13" x14ac:dyDescent="0.2">
      <c r="M36581" s="14" t="str">
        <f>IF(H36581&gt;0,VLOOKUP(H36581,'Account List'!B$4:C$65536,2,FALSE),"")</f>
        <v/>
      </c>
    </row>
    <row r="36582" spans="13:13" x14ac:dyDescent="0.2">
      <c r="M36582" s="14" t="str">
        <f>IF(H36582&gt;0,VLOOKUP(H36582,'Account List'!B$4:C$65536,2,FALSE),"")</f>
        <v/>
      </c>
    </row>
    <row r="36583" spans="13:13" x14ac:dyDescent="0.2">
      <c r="M36583" s="14" t="str">
        <f>IF(H36583&gt;0,VLOOKUP(H36583,'Account List'!B$4:C$65536,2,FALSE),"")</f>
        <v/>
      </c>
    </row>
    <row r="36584" spans="13:13" x14ac:dyDescent="0.2">
      <c r="M36584" s="14" t="str">
        <f>IF(H36584&gt;0,VLOOKUP(H36584,'Account List'!B$4:C$65536,2,FALSE),"")</f>
        <v/>
      </c>
    </row>
    <row r="36585" spans="13:13" x14ac:dyDescent="0.2">
      <c r="M36585" s="14" t="str">
        <f>IF(H36585&gt;0,VLOOKUP(H36585,'Account List'!B$4:C$65536,2,FALSE),"")</f>
        <v/>
      </c>
    </row>
    <row r="36586" spans="13:13" x14ac:dyDescent="0.2">
      <c r="M36586" s="14" t="str">
        <f>IF(H36586&gt;0,VLOOKUP(H36586,'Account List'!B$4:C$65536,2,FALSE),"")</f>
        <v/>
      </c>
    </row>
    <row r="36587" spans="13:13" x14ac:dyDescent="0.2">
      <c r="M36587" s="14" t="str">
        <f>IF(H36587&gt;0,VLOOKUP(H36587,'Account List'!B$4:C$65536,2,FALSE),"")</f>
        <v/>
      </c>
    </row>
    <row r="36588" spans="13:13" x14ac:dyDescent="0.2">
      <c r="M36588" s="14" t="str">
        <f>IF(H36588&gt;0,VLOOKUP(H36588,'Account List'!B$4:C$65536,2,FALSE),"")</f>
        <v/>
      </c>
    </row>
    <row r="36589" spans="13:13" x14ac:dyDescent="0.2">
      <c r="M36589" s="14" t="str">
        <f>IF(H36589&gt;0,VLOOKUP(H36589,'Account List'!B$4:C$65536,2,FALSE),"")</f>
        <v/>
      </c>
    </row>
    <row r="36590" spans="13:13" x14ac:dyDescent="0.2">
      <c r="M36590" s="14" t="str">
        <f>IF(H36590&gt;0,VLOOKUP(H36590,'Account List'!B$4:C$65536,2,FALSE),"")</f>
        <v/>
      </c>
    </row>
    <row r="36591" spans="13:13" x14ac:dyDescent="0.2">
      <c r="M36591" s="14" t="str">
        <f>IF(H36591&gt;0,VLOOKUP(H36591,'Account List'!B$4:C$65536,2,FALSE),"")</f>
        <v/>
      </c>
    </row>
    <row r="36592" spans="13:13" x14ac:dyDescent="0.2">
      <c r="M36592" s="14" t="str">
        <f>IF(H36592&gt;0,VLOOKUP(H36592,'Account List'!B$4:C$65536,2,FALSE),"")</f>
        <v/>
      </c>
    </row>
    <row r="36593" spans="13:13" x14ac:dyDescent="0.2">
      <c r="M36593" s="14" t="str">
        <f>IF(H36593&gt;0,VLOOKUP(H36593,'Account List'!B$4:C$65536,2,FALSE),"")</f>
        <v/>
      </c>
    </row>
    <row r="36594" spans="13:13" x14ac:dyDescent="0.2">
      <c r="M36594" s="14" t="str">
        <f>IF(H36594&gt;0,VLOOKUP(H36594,'Account List'!B$4:C$65536,2,FALSE),"")</f>
        <v/>
      </c>
    </row>
    <row r="36595" spans="13:13" x14ac:dyDescent="0.2">
      <c r="M36595" s="14" t="str">
        <f>IF(H36595&gt;0,VLOOKUP(H36595,'Account List'!B$4:C$65536,2,FALSE),"")</f>
        <v/>
      </c>
    </row>
    <row r="36596" spans="13:13" x14ac:dyDescent="0.2">
      <c r="M36596" s="14" t="str">
        <f>IF(H36596&gt;0,VLOOKUP(H36596,'Account List'!B$4:C$65536,2,FALSE),"")</f>
        <v/>
      </c>
    </row>
    <row r="36597" spans="13:13" x14ac:dyDescent="0.2">
      <c r="M36597" s="14" t="str">
        <f>IF(H36597&gt;0,VLOOKUP(H36597,'Account List'!B$4:C$65536,2,FALSE),"")</f>
        <v/>
      </c>
    </row>
    <row r="36598" spans="13:13" x14ac:dyDescent="0.2">
      <c r="M36598" s="14" t="str">
        <f>IF(H36598&gt;0,VLOOKUP(H36598,'Account List'!B$4:C$65536,2,FALSE),"")</f>
        <v/>
      </c>
    </row>
    <row r="36599" spans="13:13" x14ac:dyDescent="0.2">
      <c r="M36599" s="14" t="str">
        <f>IF(H36599&gt;0,VLOOKUP(H36599,'Account List'!B$4:C$65536,2,FALSE),"")</f>
        <v/>
      </c>
    </row>
    <row r="36600" spans="13:13" x14ac:dyDescent="0.2">
      <c r="M36600" s="14" t="str">
        <f>IF(H36600&gt;0,VLOOKUP(H36600,'Account List'!B$4:C$65536,2,FALSE),"")</f>
        <v/>
      </c>
    </row>
    <row r="36601" spans="13:13" x14ac:dyDescent="0.2">
      <c r="M36601" s="14" t="str">
        <f>IF(H36601&gt;0,VLOOKUP(H36601,'Account List'!B$4:C$65536,2,FALSE),"")</f>
        <v/>
      </c>
    </row>
    <row r="36602" spans="13:13" x14ac:dyDescent="0.2">
      <c r="M36602" s="14" t="str">
        <f>IF(H36602&gt;0,VLOOKUP(H36602,'Account List'!B$4:C$65536,2,FALSE),"")</f>
        <v/>
      </c>
    </row>
    <row r="36603" spans="13:13" x14ac:dyDescent="0.2">
      <c r="M36603" s="14" t="str">
        <f>IF(H36603&gt;0,VLOOKUP(H36603,'Account List'!B$4:C$65536,2,FALSE),"")</f>
        <v/>
      </c>
    </row>
    <row r="36604" spans="13:13" x14ac:dyDescent="0.2">
      <c r="M36604" s="14" t="str">
        <f>IF(H36604&gt;0,VLOOKUP(H36604,'Account List'!B$4:C$65536,2,FALSE),"")</f>
        <v/>
      </c>
    </row>
    <row r="36605" spans="13:13" x14ac:dyDescent="0.2">
      <c r="M36605" s="14" t="str">
        <f>IF(H36605&gt;0,VLOOKUP(H36605,'Account List'!B$4:C$65536,2,FALSE),"")</f>
        <v/>
      </c>
    </row>
    <row r="36606" spans="13:13" x14ac:dyDescent="0.2">
      <c r="M36606" s="14" t="str">
        <f>IF(H36606&gt;0,VLOOKUP(H36606,'Account List'!B$4:C$65536,2,FALSE),"")</f>
        <v/>
      </c>
    </row>
    <row r="36607" spans="13:13" x14ac:dyDescent="0.2">
      <c r="M36607" s="14" t="str">
        <f>IF(H36607&gt;0,VLOOKUP(H36607,'Account List'!B$4:C$65536,2,FALSE),"")</f>
        <v/>
      </c>
    </row>
    <row r="36608" spans="13:13" x14ac:dyDescent="0.2">
      <c r="M36608" s="14" t="str">
        <f>IF(H36608&gt;0,VLOOKUP(H36608,'Account List'!B$4:C$65536,2,FALSE),"")</f>
        <v/>
      </c>
    </row>
    <row r="36609" spans="13:13" x14ac:dyDescent="0.2">
      <c r="M36609" s="14" t="str">
        <f>IF(H36609&gt;0,VLOOKUP(H36609,'Account List'!B$4:C$65536,2,FALSE),"")</f>
        <v/>
      </c>
    </row>
    <row r="36610" spans="13:13" x14ac:dyDescent="0.2">
      <c r="M36610" s="14" t="str">
        <f>IF(H36610&gt;0,VLOOKUP(H36610,'Account List'!B$4:C$65536,2,FALSE),"")</f>
        <v/>
      </c>
    </row>
    <row r="36611" spans="13:13" x14ac:dyDescent="0.2">
      <c r="M36611" s="14" t="str">
        <f>IF(H36611&gt;0,VLOOKUP(H36611,'Account List'!B$4:C$65536,2,FALSE),"")</f>
        <v/>
      </c>
    </row>
    <row r="36612" spans="13:13" x14ac:dyDescent="0.2">
      <c r="M36612" s="14" t="str">
        <f>IF(H36612&gt;0,VLOOKUP(H36612,'Account List'!B$4:C$65536,2,FALSE),"")</f>
        <v/>
      </c>
    </row>
    <row r="36613" spans="13:13" x14ac:dyDescent="0.2">
      <c r="M36613" s="14" t="str">
        <f>IF(H36613&gt;0,VLOOKUP(H36613,'Account List'!B$4:C$65536,2,FALSE),"")</f>
        <v/>
      </c>
    </row>
    <row r="36614" spans="13:13" x14ac:dyDescent="0.2">
      <c r="M36614" s="14" t="str">
        <f>IF(H36614&gt;0,VLOOKUP(H36614,'Account List'!B$4:C$65536,2,FALSE),"")</f>
        <v/>
      </c>
    </row>
    <row r="36615" spans="13:13" x14ac:dyDescent="0.2">
      <c r="M36615" s="14" t="str">
        <f>IF(H36615&gt;0,VLOOKUP(H36615,'Account List'!B$4:C$65536,2,FALSE),"")</f>
        <v/>
      </c>
    </row>
    <row r="36616" spans="13:13" x14ac:dyDescent="0.2">
      <c r="M36616" s="14" t="str">
        <f>IF(H36616&gt;0,VLOOKUP(H36616,'Account List'!B$4:C$65536,2,FALSE),"")</f>
        <v/>
      </c>
    </row>
    <row r="36617" spans="13:13" x14ac:dyDescent="0.2">
      <c r="M36617" s="14" t="str">
        <f>IF(H36617&gt;0,VLOOKUP(H36617,'Account List'!B$4:C$65536,2,FALSE),"")</f>
        <v/>
      </c>
    </row>
    <row r="36618" spans="13:13" x14ac:dyDescent="0.2">
      <c r="M36618" s="14" t="str">
        <f>IF(H36618&gt;0,VLOOKUP(H36618,'Account List'!B$4:C$65536,2,FALSE),"")</f>
        <v/>
      </c>
    </row>
    <row r="36619" spans="13:13" x14ac:dyDescent="0.2">
      <c r="M36619" s="14" t="str">
        <f>IF(H36619&gt;0,VLOOKUP(H36619,'Account List'!B$4:C$65536,2,FALSE),"")</f>
        <v/>
      </c>
    </row>
    <row r="36620" spans="13:13" x14ac:dyDescent="0.2">
      <c r="M36620" s="14" t="str">
        <f>IF(H36620&gt;0,VLOOKUP(H36620,'Account List'!B$4:C$65536,2,FALSE),"")</f>
        <v/>
      </c>
    </row>
    <row r="36621" spans="13:13" x14ac:dyDescent="0.2">
      <c r="M36621" s="14" t="str">
        <f>IF(H36621&gt;0,VLOOKUP(H36621,'Account List'!B$4:C$65536,2,FALSE),"")</f>
        <v/>
      </c>
    </row>
    <row r="36622" spans="13:13" x14ac:dyDescent="0.2">
      <c r="M36622" s="14" t="str">
        <f>IF(H36622&gt;0,VLOOKUP(H36622,'Account List'!B$4:C$65536,2,FALSE),"")</f>
        <v/>
      </c>
    </row>
    <row r="36623" spans="13:13" x14ac:dyDescent="0.2">
      <c r="M36623" s="14" t="str">
        <f>IF(H36623&gt;0,VLOOKUP(H36623,'Account List'!B$4:C$65536,2,FALSE),"")</f>
        <v/>
      </c>
    </row>
    <row r="36624" spans="13:13" x14ac:dyDescent="0.2">
      <c r="M36624" s="14" t="str">
        <f>IF(H36624&gt;0,VLOOKUP(H36624,'Account List'!B$4:C$65536,2,FALSE),"")</f>
        <v/>
      </c>
    </row>
    <row r="36625" spans="13:13" x14ac:dyDescent="0.2">
      <c r="M36625" s="14" t="str">
        <f>IF(H36625&gt;0,VLOOKUP(H36625,'Account List'!B$4:C$65536,2,FALSE),"")</f>
        <v/>
      </c>
    </row>
    <row r="36626" spans="13:13" x14ac:dyDescent="0.2">
      <c r="M36626" s="14" t="str">
        <f>IF(H36626&gt;0,VLOOKUP(H36626,'Account List'!B$4:C$65536,2,FALSE),"")</f>
        <v/>
      </c>
    </row>
    <row r="36627" spans="13:13" x14ac:dyDescent="0.2">
      <c r="M36627" s="14" t="str">
        <f>IF(H36627&gt;0,VLOOKUP(H36627,'Account List'!B$4:C$65536,2,FALSE),"")</f>
        <v/>
      </c>
    </row>
    <row r="36628" spans="13:13" x14ac:dyDescent="0.2">
      <c r="M36628" s="14" t="str">
        <f>IF(H36628&gt;0,VLOOKUP(H36628,'Account List'!B$4:C$65536,2,FALSE),"")</f>
        <v/>
      </c>
    </row>
    <row r="36629" spans="13:13" x14ac:dyDescent="0.2">
      <c r="M36629" s="14" t="str">
        <f>IF(H36629&gt;0,VLOOKUP(H36629,'Account List'!B$4:C$65536,2,FALSE),"")</f>
        <v/>
      </c>
    </row>
    <row r="36630" spans="13:13" x14ac:dyDescent="0.2">
      <c r="M36630" s="14" t="str">
        <f>IF(H36630&gt;0,VLOOKUP(H36630,'Account List'!B$4:C$65536,2,FALSE),"")</f>
        <v/>
      </c>
    </row>
    <row r="36631" spans="13:13" x14ac:dyDescent="0.2">
      <c r="M36631" s="14" t="str">
        <f>IF(H36631&gt;0,VLOOKUP(H36631,'Account List'!B$4:C$65536,2,FALSE),"")</f>
        <v/>
      </c>
    </row>
    <row r="36632" spans="13:13" x14ac:dyDescent="0.2">
      <c r="M36632" s="14" t="str">
        <f>IF(H36632&gt;0,VLOOKUP(H36632,'Account List'!B$4:C$65536,2,FALSE),"")</f>
        <v/>
      </c>
    </row>
    <row r="36633" spans="13:13" x14ac:dyDescent="0.2">
      <c r="M36633" s="14" t="str">
        <f>IF(H36633&gt;0,VLOOKUP(H36633,'Account List'!B$4:C$65536,2,FALSE),"")</f>
        <v/>
      </c>
    </row>
    <row r="36634" spans="13:13" x14ac:dyDescent="0.2">
      <c r="M36634" s="14" t="str">
        <f>IF(H36634&gt;0,VLOOKUP(H36634,'Account List'!B$4:C$65536,2,FALSE),"")</f>
        <v/>
      </c>
    </row>
    <row r="36635" spans="13:13" x14ac:dyDescent="0.2">
      <c r="M36635" s="14" t="str">
        <f>IF(H36635&gt;0,VLOOKUP(H36635,'Account List'!B$4:C$65536,2,FALSE),"")</f>
        <v/>
      </c>
    </row>
    <row r="36636" spans="13:13" x14ac:dyDescent="0.2">
      <c r="M36636" s="14" t="str">
        <f>IF(H36636&gt;0,VLOOKUP(H36636,'Account List'!B$4:C$65536,2,FALSE),"")</f>
        <v/>
      </c>
    </row>
    <row r="36637" spans="13:13" x14ac:dyDescent="0.2">
      <c r="M36637" s="14" t="str">
        <f>IF(H36637&gt;0,VLOOKUP(H36637,'Account List'!B$4:C$65536,2,FALSE),"")</f>
        <v/>
      </c>
    </row>
    <row r="36638" spans="13:13" x14ac:dyDescent="0.2">
      <c r="M36638" s="14" t="str">
        <f>IF(H36638&gt;0,VLOOKUP(H36638,'Account List'!B$4:C$65536,2,FALSE),"")</f>
        <v/>
      </c>
    </row>
    <row r="36639" spans="13:13" x14ac:dyDescent="0.2">
      <c r="M36639" s="14" t="str">
        <f>IF(H36639&gt;0,VLOOKUP(H36639,'Account List'!B$4:C$65536,2,FALSE),"")</f>
        <v/>
      </c>
    </row>
    <row r="36640" spans="13:13" x14ac:dyDescent="0.2">
      <c r="M36640" s="14" t="str">
        <f>IF(H36640&gt;0,VLOOKUP(H36640,'Account List'!B$4:C$65536,2,FALSE),"")</f>
        <v/>
      </c>
    </row>
    <row r="36641" spans="13:13" x14ac:dyDescent="0.2">
      <c r="M36641" s="14" t="str">
        <f>IF(H36641&gt;0,VLOOKUP(H36641,'Account List'!B$4:C$65536,2,FALSE),"")</f>
        <v/>
      </c>
    </row>
    <row r="36642" spans="13:13" x14ac:dyDescent="0.2">
      <c r="M36642" s="14" t="str">
        <f>IF(H36642&gt;0,VLOOKUP(H36642,'Account List'!B$4:C$65536,2,FALSE),"")</f>
        <v/>
      </c>
    </row>
    <row r="36643" spans="13:13" x14ac:dyDescent="0.2">
      <c r="M36643" s="14" t="str">
        <f>IF(H36643&gt;0,VLOOKUP(H36643,'Account List'!B$4:C$65536,2,FALSE),"")</f>
        <v/>
      </c>
    </row>
    <row r="36644" spans="13:13" x14ac:dyDescent="0.2">
      <c r="M36644" s="14" t="str">
        <f>IF(H36644&gt;0,VLOOKUP(H36644,'Account List'!B$4:C$65536,2,FALSE),"")</f>
        <v/>
      </c>
    </row>
    <row r="36645" spans="13:13" x14ac:dyDescent="0.2">
      <c r="M36645" s="14" t="str">
        <f>IF(H36645&gt;0,VLOOKUP(H36645,'Account List'!B$4:C$65536,2,FALSE),"")</f>
        <v/>
      </c>
    </row>
    <row r="36646" spans="13:13" x14ac:dyDescent="0.2">
      <c r="M36646" s="14" t="str">
        <f>IF(H36646&gt;0,VLOOKUP(H36646,'Account List'!B$4:C$65536,2,FALSE),"")</f>
        <v/>
      </c>
    </row>
    <row r="36647" spans="13:13" x14ac:dyDescent="0.2">
      <c r="M36647" s="14" t="str">
        <f>IF(H36647&gt;0,VLOOKUP(H36647,'Account List'!B$4:C$65536,2,FALSE),"")</f>
        <v/>
      </c>
    </row>
    <row r="36648" spans="13:13" x14ac:dyDescent="0.2">
      <c r="M36648" s="14" t="str">
        <f>IF(H36648&gt;0,VLOOKUP(H36648,'Account List'!B$4:C$65536,2,FALSE),"")</f>
        <v/>
      </c>
    </row>
    <row r="36649" spans="13:13" x14ac:dyDescent="0.2">
      <c r="M36649" s="14" t="str">
        <f>IF(H36649&gt;0,VLOOKUP(H36649,'Account List'!B$4:C$65536,2,FALSE),"")</f>
        <v/>
      </c>
    </row>
    <row r="36650" spans="13:13" x14ac:dyDescent="0.2">
      <c r="M36650" s="14" t="str">
        <f>IF(H36650&gt;0,VLOOKUP(H36650,'Account List'!B$4:C$65536,2,FALSE),"")</f>
        <v/>
      </c>
    </row>
    <row r="36651" spans="13:13" x14ac:dyDescent="0.2">
      <c r="M36651" s="14" t="str">
        <f>IF(H36651&gt;0,VLOOKUP(H36651,'Account List'!B$4:C$65536,2,FALSE),"")</f>
        <v/>
      </c>
    </row>
    <row r="36652" spans="13:13" x14ac:dyDescent="0.2">
      <c r="M36652" s="14" t="str">
        <f>IF(H36652&gt;0,VLOOKUP(H36652,'Account List'!B$4:C$65536,2,FALSE),"")</f>
        <v/>
      </c>
    </row>
    <row r="36653" spans="13:13" x14ac:dyDescent="0.2">
      <c r="M36653" s="14" t="str">
        <f>IF(H36653&gt;0,VLOOKUP(H36653,'Account List'!B$4:C$65536,2,FALSE),"")</f>
        <v/>
      </c>
    </row>
    <row r="36654" spans="13:13" x14ac:dyDescent="0.2">
      <c r="M36654" s="14" t="str">
        <f>IF(H36654&gt;0,VLOOKUP(H36654,'Account List'!B$4:C$65536,2,FALSE),"")</f>
        <v/>
      </c>
    </row>
    <row r="36655" spans="13:13" x14ac:dyDescent="0.2">
      <c r="M36655" s="14" t="str">
        <f>IF(H36655&gt;0,VLOOKUP(H36655,'Account List'!B$4:C$65536,2,FALSE),"")</f>
        <v/>
      </c>
    </row>
    <row r="36656" spans="13:13" x14ac:dyDescent="0.2">
      <c r="M36656" s="14" t="str">
        <f>IF(H36656&gt;0,VLOOKUP(H36656,'Account List'!B$4:C$65536,2,FALSE),"")</f>
        <v/>
      </c>
    </row>
    <row r="36657" spans="13:13" x14ac:dyDescent="0.2">
      <c r="M36657" s="14" t="str">
        <f>IF(H36657&gt;0,VLOOKUP(H36657,'Account List'!B$4:C$65536,2,FALSE),"")</f>
        <v/>
      </c>
    </row>
    <row r="36658" spans="13:13" x14ac:dyDescent="0.2">
      <c r="M36658" s="14" t="str">
        <f>IF(H36658&gt;0,VLOOKUP(H36658,'Account List'!B$4:C$65536,2,FALSE),"")</f>
        <v/>
      </c>
    </row>
    <row r="36659" spans="13:13" x14ac:dyDescent="0.2">
      <c r="M36659" s="14" t="str">
        <f>IF(H36659&gt;0,VLOOKUP(H36659,'Account List'!B$4:C$65536,2,FALSE),"")</f>
        <v/>
      </c>
    </row>
    <row r="36660" spans="13:13" x14ac:dyDescent="0.2">
      <c r="M36660" s="14" t="str">
        <f>IF(H36660&gt;0,VLOOKUP(H36660,'Account List'!B$4:C$65536,2,FALSE),"")</f>
        <v/>
      </c>
    </row>
    <row r="36661" spans="13:13" x14ac:dyDescent="0.2">
      <c r="M36661" s="14" t="str">
        <f>IF(H36661&gt;0,VLOOKUP(H36661,'Account List'!B$4:C$65536,2,FALSE),"")</f>
        <v/>
      </c>
    </row>
    <row r="36662" spans="13:13" x14ac:dyDescent="0.2">
      <c r="M36662" s="14" t="str">
        <f>IF(H36662&gt;0,VLOOKUP(H36662,'Account List'!B$4:C$65536,2,FALSE),"")</f>
        <v/>
      </c>
    </row>
    <row r="36663" spans="13:13" x14ac:dyDescent="0.2">
      <c r="M36663" s="14" t="str">
        <f>IF(H36663&gt;0,VLOOKUP(H36663,'Account List'!B$4:C$65536,2,FALSE),"")</f>
        <v/>
      </c>
    </row>
    <row r="36664" spans="13:13" x14ac:dyDescent="0.2">
      <c r="M36664" s="14" t="str">
        <f>IF(H36664&gt;0,VLOOKUP(H36664,'Account List'!B$4:C$65536,2,FALSE),"")</f>
        <v/>
      </c>
    </row>
    <row r="36665" spans="13:13" x14ac:dyDescent="0.2">
      <c r="M36665" s="14" t="str">
        <f>IF(H36665&gt;0,VLOOKUP(H36665,'Account List'!B$4:C$65536,2,FALSE),"")</f>
        <v/>
      </c>
    </row>
    <row r="36666" spans="13:13" x14ac:dyDescent="0.2">
      <c r="M36666" s="14" t="str">
        <f>IF(H36666&gt;0,VLOOKUP(H36666,'Account List'!B$4:C$65536,2,FALSE),"")</f>
        <v/>
      </c>
    </row>
    <row r="36667" spans="13:13" x14ac:dyDescent="0.2">
      <c r="M36667" s="14" t="str">
        <f>IF(H36667&gt;0,VLOOKUP(H36667,'Account List'!B$4:C$65536,2,FALSE),"")</f>
        <v/>
      </c>
    </row>
    <row r="36668" spans="13:13" x14ac:dyDescent="0.2">
      <c r="M36668" s="14" t="str">
        <f>IF(H36668&gt;0,VLOOKUP(H36668,'Account List'!B$4:C$65536,2,FALSE),"")</f>
        <v/>
      </c>
    </row>
    <row r="36669" spans="13:13" x14ac:dyDescent="0.2">
      <c r="M36669" s="14" t="str">
        <f>IF(H36669&gt;0,VLOOKUP(H36669,'Account List'!B$4:C$65536,2,FALSE),"")</f>
        <v/>
      </c>
    </row>
    <row r="36670" spans="13:13" x14ac:dyDescent="0.2">
      <c r="M36670" s="14" t="str">
        <f>IF(H36670&gt;0,VLOOKUP(H36670,'Account List'!B$4:C$65536,2,FALSE),"")</f>
        <v/>
      </c>
    </row>
    <row r="36671" spans="13:13" x14ac:dyDescent="0.2">
      <c r="M36671" s="14" t="str">
        <f>IF(H36671&gt;0,VLOOKUP(H36671,'Account List'!B$4:C$65536,2,FALSE),"")</f>
        <v/>
      </c>
    </row>
    <row r="36672" spans="13:13" x14ac:dyDescent="0.2">
      <c r="M36672" s="14" t="str">
        <f>IF(H36672&gt;0,VLOOKUP(H36672,'Account List'!B$4:C$65536,2,FALSE),"")</f>
        <v/>
      </c>
    </row>
    <row r="36673" spans="13:13" x14ac:dyDescent="0.2">
      <c r="M36673" s="14" t="str">
        <f>IF(H36673&gt;0,VLOOKUP(H36673,'Account List'!B$4:C$65536,2,FALSE),"")</f>
        <v/>
      </c>
    </row>
    <row r="36674" spans="13:13" x14ac:dyDescent="0.2">
      <c r="M36674" s="14" t="str">
        <f>IF(H36674&gt;0,VLOOKUP(H36674,'Account List'!B$4:C$65536,2,FALSE),"")</f>
        <v/>
      </c>
    </row>
    <row r="36675" spans="13:13" x14ac:dyDescent="0.2">
      <c r="M36675" s="14" t="str">
        <f>IF(H36675&gt;0,VLOOKUP(H36675,'Account List'!B$4:C$65536,2,FALSE),"")</f>
        <v/>
      </c>
    </row>
    <row r="36676" spans="13:13" x14ac:dyDescent="0.2">
      <c r="M36676" s="14" t="str">
        <f>IF(H36676&gt;0,VLOOKUP(H36676,'Account List'!B$4:C$65536,2,FALSE),"")</f>
        <v/>
      </c>
    </row>
    <row r="36677" spans="13:13" x14ac:dyDescent="0.2">
      <c r="M36677" s="14" t="str">
        <f>IF(H36677&gt;0,VLOOKUP(H36677,'Account List'!B$4:C$65536,2,FALSE),"")</f>
        <v/>
      </c>
    </row>
    <row r="36678" spans="13:13" x14ac:dyDescent="0.2">
      <c r="M36678" s="14" t="str">
        <f>IF(H36678&gt;0,VLOOKUP(H36678,'Account List'!B$4:C$65536,2,FALSE),"")</f>
        <v/>
      </c>
    </row>
    <row r="36679" spans="13:13" x14ac:dyDescent="0.2">
      <c r="M36679" s="14" t="str">
        <f>IF(H36679&gt;0,VLOOKUP(H36679,'Account List'!B$4:C$65536,2,FALSE),"")</f>
        <v/>
      </c>
    </row>
    <row r="36680" spans="13:13" x14ac:dyDescent="0.2">
      <c r="M36680" s="14" t="str">
        <f>IF(H36680&gt;0,VLOOKUP(H36680,'Account List'!B$4:C$65536,2,FALSE),"")</f>
        <v/>
      </c>
    </row>
    <row r="36681" spans="13:13" x14ac:dyDescent="0.2">
      <c r="M36681" s="14" t="str">
        <f>IF(H36681&gt;0,VLOOKUP(H36681,'Account List'!B$4:C$65536,2,FALSE),"")</f>
        <v/>
      </c>
    </row>
    <row r="36682" spans="13:13" x14ac:dyDescent="0.2">
      <c r="M36682" s="14" t="str">
        <f>IF(H36682&gt;0,VLOOKUP(H36682,'Account List'!B$4:C$65536,2,FALSE),"")</f>
        <v/>
      </c>
    </row>
    <row r="36683" spans="13:13" x14ac:dyDescent="0.2">
      <c r="M36683" s="14" t="str">
        <f>IF(H36683&gt;0,VLOOKUP(H36683,'Account List'!B$4:C$65536,2,FALSE),"")</f>
        <v/>
      </c>
    </row>
    <row r="36684" spans="13:13" x14ac:dyDescent="0.2">
      <c r="M36684" s="14" t="str">
        <f>IF(H36684&gt;0,VLOOKUP(H36684,'Account List'!B$4:C$65536,2,FALSE),"")</f>
        <v/>
      </c>
    </row>
    <row r="36685" spans="13:13" x14ac:dyDescent="0.2">
      <c r="M36685" s="14" t="str">
        <f>IF(H36685&gt;0,VLOOKUP(H36685,'Account List'!B$4:C$65536,2,FALSE),"")</f>
        <v/>
      </c>
    </row>
    <row r="36686" spans="13:13" x14ac:dyDescent="0.2">
      <c r="M36686" s="14" t="str">
        <f>IF(H36686&gt;0,VLOOKUP(H36686,'Account List'!B$4:C$65536,2,FALSE),"")</f>
        <v/>
      </c>
    </row>
    <row r="36687" spans="13:13" x14ac:dyDescent="0.2">
      <c r="M36687" s="14" t="str">
        <f>IF(H36687&gt;0,VLOOKUP(H36687,'Account List'!B$4:C$65536,2,FALSE),"")</f>
        <v/>
      </c>
    </row>
    <row r="36688" spans="13:13" x14ac:dyDescent="0.2">
      <c r="M36688" s="14" t="str">
        <f>IF(H36688&gt;0,VLOOKUP(H36688,'Account List'!B$4:C$65536,2,FALSE),"")</f>
        <v/>
      </c>
    </row>
    <row r="36689" spans="13:13" x14ac:dyDescent="0.2">
      <c r="M36689" s="14" t="str">
        <f>IF(H36689&gt;0,VLOOKUP(H36689,'Account List'!B$4:C$65536,2,FALSE),"")</f>
        <v/>
      </c>
    </row>
    <row r="36690" spans="13:13" x14ac:dyDescent="0.2">
      <c r="M36690" s="14" t="str">
        <f>IF(H36690&gt;0,VLOOKUP(H36690,'Account List'!B$4:C$65536,2,FALSE),"")</f>
        <v/>
      </c>
    </row>
    <row r="36691" spans="13:13" x14ac:dyDescent="0.2">
      <c r="M36691" s="14" t="str">
        <f>IF(H36691&gt;0,VLOOKUP(H36691,'Account List'!B$4:C$65536,2,FALSE),"")</f>
        <v/>
      </c>
    </row>
    <row r="36692" spans="13:13" x14ac:dyDescent="0.2">
      <c r="M36692" s="14" t="str">
        <f>IF(H36692&gt;0,VLOOKUP(H36692,'Account List'!B$4:C$65536,2,FALSE),"")</f>
        <v/>
      </c>
    </row>
    <row r="36693" spans="13:13" x14ac:dyDescent="0.2">
      <c r="M36693" s="14" t="str">
        <f>IF(H36693&gt;0,VLOOKUP(H36693,'Account List'!B$4:C$65536,2,FALSE),"")</f>
        <v/>
      </c>
    </row>
    <row r="36694" spans="13:13" x14ac:dyDescent="0.2">
      <c r="M36694" s="14" t="str">
        <f>IF(H36694&gt;0,VLOOKUP(H36694,'Account List'!B$4:C$65536,2,FALSE),"")</f>
        <v/>
      </c>
    </row>
    <row r="36695" spans="13:13" x14ac:dyDescent="0.2">
      <c r="M36695" s="14" t="str">
        <f>IF(H36695&gt;0,VLOOKUP(H36695,'Account List'!B$4:C$65536,2,FALSE),"")</f>
        <v/>
      </c>
    </row>
    <row r="36696" spans="13:13" x14ac:dyDescent="0.2">
      <c r="M36696" s="14" t="str">
        <f>IF(H36696&gt;0,VLOOKUP(H36696,'Account List'!B$4:C$65536,2,FALSE),"")</f>
        <v/>
      </c>
    </row>
    <row r="36697" spans="13:13" x14ac:dyDescent="0.2">
      <c r="M36697" s="14" t="str">
        <f>IF(H36697&gt;0,VLOOKUP(H36697,'Account List'!B$4:C$65536,2,FALSE),"")</f>
        <v/>
      </c>
    </row>
    <row r="36698" spans="13:13" x14ac:dyDescent="0.2">
      <c r="M36698" s="14" t="str">
        <f>IF(H36698&gt;0,VLOOKUP(H36698,'Account List'!B$4:C$65536,2,FALSE),"")</f>
        <v/>
      </c>
    </row>
    <row r="36699" spans="13:13" x14ac:dyDescent="0.2">
      <c r="M36699" s="14" t="str">
        <f>IF(H36699&gt;0,VLOOKUP(H36699,'Account List'!B$4:C$65536,2,FALSE),"")</f>
        <v/>
      </c>
    </row>
    <row r="36700" spans="13:13" x14ac:dyDescent="0.2">
      <c r="M36700" s="14" t="str">
        <f>IF(H36700&gt;0,VLOOKUP(H36700,'Account List'!B$4:C$65536,2,FALSE),"")</f>
        <v/>
      </c>
    </row>
    <row r="36701" spans="13:13" x14ac:dyDescent="0.2">
      <c r="M36701" s="14" t="str">
        <f>IF(H36701&gt;0,VLOOKUP(H36701,'Account List'!B$4:C$65536,2,FALSE),"")</f>
        <v/>
      </c>
    </row>
    <row r="36702" spans="13:13" x14ac:dyDescent="0.2">
      <c r="M36702" s="14" t="str">
        <f>IF(H36702&gt;0,VLOOKUP(H36702,'Account List'!B$4:C$65536,2,FALSE),"")</f>
        <v/>
      </c>
    </row>
    <row r="36703" spans="13:13" x14ac:dyDescent="0.2">
      <c r="M36703" s="14" t="str">
        <f>IF(H36703&gt;0,VLOOKUP(H36703,'Account List'!B$4:C$65536,2,FALSE),"")</f>
        <v/>
      </c>
    </row>
    <row r="36704" spans="13:13" x14ac:dyDescent="0.2">
      <c r="M36704" s="14" t="str">
        <f>IF(H36704&gt;0,VLOOKUP(H36704,'Account List'!B$4:C$65536,2,FALSE),"")</f>
        <v/>
      </c>
    </row>
    <row r="36705" spans="13:13" x14ac:dyDescent="0.2">
      <c r="M36705" s="14" t="str">
        <f>IF(H36705&gt;0,VLOOKUP(H36705,'Account List'!B$4:C$65536,2,FALSE),"")</f>
        <v/>
      </c>
    </row>
    <row r="36706" spans="13:13" x14ac:dyDescent="0.2">
      <c r="M36706" s="14" t="str">
        <f>IF(H36706&gt;0,VLOOKUP(H36706,'Account List'!B$4:C$65536,2,FALSE),"")</f>
        <v/>
      </c>
    </row>
    <row r="36707" spans="13:13" x14ac:dyDescent="0.2">
      <c r="M36707" s="14" t="str">
        <f>IF(H36707&gt;0,VLOOKUP(H36707,'Account List'!B$4:C$65536,2,FALSE),"")</f>
        <v/>
      </c>
    </row>
    <row r="36708" spans="13:13" x14ac:dyDescent="0.2">
      <c r="M36708" s="14" t="str">
        <f>IF(H36708&gt;0,VLOOKUP(H36708,'Account List'!B$4:C$65536,2,FALSE),"")</f>
        <v/>
      </c>
    </row>
    <row r="36709" spans="13:13" x14ac:dyDescent="0.2">
      <c r="M36709" s="14" t="str">
        <f>IF(H36709&gt;0,VLOOKUP(H36709,'Account List'!B$4:C$65536,2,FALSE),"")</f>
        <v/>
      </c>
    </row>
    <row r="36710" spans="13:13" x14ac:dyDescent="0.2">
      <c r="M36710" s="14" t="str">
        <f>IF(H36710&gt;0,VLOOKUP(H36710,'Account List'!B$4:C$65536,2,FALSE),"")</f>
        <v/>
      </c>
    </row>
    <row r="36711" spans="13:13" x14ac:dyDescent="0.2">
      <c r="M36711" s="14" t="str">
        <f>IF(H36711&gt;0,VLOOKUP(H36711,'Account List'!B$4:C$65536,2,FALSE),"")</f>
        <v/>
      </c>
    </row>
    <row r="36712" spans="13:13" x14ac:dyDescent="0.2">
      <c r="M36712" s="14" t="str">
        <f>IF(H36712&gt;0,VLOOKUP(H36712,'Account List'!B$4:C$65536,2,FALSE),"")</f>
        <v/>
      </c>
    </row>
    <row r="36713" spans="13:13" x14ac:dyDescent="0.2">
      <c r="M36713" s="14" t="str">
        <f>IF(H36713&gt;0,VLOOKUP(H36713,'Account List'!B$4:C$65536,2,FALSE),"")</f>
        <v/>
      </c>
    </row>
    <row r="36714" spans="13:13" x14ac:dyDescent="0.2">
      <c r="M36714" s="14" t="str">
        <f>IF(H36714&gt;0,VLOOKUP(H36714,'Account List'!B$4:C$65536,2,FALSE),"")</f>
        <v/>
      </c>
    </row>
    <row r="36715" spans="13:13" x14ac:dyDescent="0.2">
      <c r="M36715" s="14" t="str">
        <f>IF(H36715&gt;0,VLOOKUP(H36715,'Account List'!B$4:C$65536,2,FALSE),"")</f>
        <v/>
      </c>
    </row>
    <row r="36716" spans="13:13" x14ac:dyDescent="0.2">
      <c r="M36716" s="14" t="str">
        <f>IF(H36716&gt;0,VLOOKUP(H36716,'Account List'!B$4:C$65536,2,FALSE),"")</f>
        <v/>
      </c>
    </row>
    <row r="36717" spans="13:13" x14ac:dyDescent="0.2">
      <c r="M36717" s="14" t="str">
        <f>IF(H36717&gt;0,VLOOKUP(H36717,'Account List'!B$4:C$65536,2,FALSE),"")</f>
        <v/>
      </c>
    </row>
    <row r="36718" spans="13:13" x14ac:dyDescent="0.2">
      <c r="M36718" s="14" t="str">
        <f>IF(H36718&gt;0,VLOOKUP(H36718,'Account List'!B$4:C$65536,2,FALSE),"")</f>
        <v/>
      </c>
    </row>
    <row r="36719" spans="13:13" x14ac:dyDescent="0.2">
      <c r="M36719" s="14" t="str">
        <f>IF(H36719&gt;0,VLOOKUP(H36719,'Account List'!B$4:C$65536,2,FALSE),"")</f>
        <v/>
      </c>
    </row>
    <row r="36720" spans="13:13" x14ac:dyDescent="0.2">
      <c r="M36720" s="14" t="str">
        <f>IF(H36720&gt;0,VLOOKUP(H36720,'Account List'!B$4:C$65536,2,FALSE),"")</f>
        <v/>
      </c>
    </row>
    <row r="36721" spans="13:13" x14ac:dyDescent="0.2">
      <c r="M36721" s="14" t="str">
        <f>IF(H36721&gt;0,VLOOKUP(H36721,'Account List'!B$4:C$65536,2,FALSE),"")</f>
        <v/>
      </c>
    </row>
    <row r="36722" spans="13:13" x14ac:dyDescent="0.2">
      <c r="M36722" s="14" t="str">
        <f>IF(H36722&gt;0,VLOOKUP(H36722,'Account List'!B$4:C$65536,2,FALSE),"")</f>
        <v/>
      </c>
    </row>
    <row r="36723" spans="13:13" x14ac:dyDescent="0.2">
      <c r="M36723" s="14" t="str">
        <f>IF(H36723&gt;0,VLOOKUP(H36723,'Account List'!B$4:C$65536,2,FALSE),"")</f>
        <v/>
      </c>
    </row>
    <row r="36724" spans="13:13" x14ac:dyDescent="0.2">
      <c r="M36724" s="14" t="str">
        <f>IF(H36724&gt;0,VLOOKUP(H36724,'Account List'!B$4:C$65536,2,FALSE),"")</f>
        <v/>
      </c>
    </row>
    <row r="36725" spans="13:13" x14ac:dyDescent="0.2">
      <c r="M36725" s="14" t="str">
        <f>IF(H36725&gt;0,VLOOKUP(H36725,'Account List'!B$4:C$65536,2,FALSE),"")</f>
        <v/>
      </c>
    </row>
    <row r="36726" spans="13:13" x14ac:dyDescent="0.2">
      <c r="M36726" s="14" t="str">
        <f>IF(H36726&gt;0,VLOOKUP(H36726,'Account List'!B$4:C$65536,2,FALSE),"")</f>
        <v/>
      </c>
    </row>
    <row r="36727" spans="13:13" x14ac:dyDescent="0.2">
      <c r="M36727" s="14" t="str">
        <f>IF(H36727&gt;0,VLOOKUP(H36727,'Account List'!B$4:C$65536,2,FALSE),"")</f>
        <v/>
      </c>
    </row>
    <row r="36728" spans="13:13" x14ac:dyDescent="0.2">
      <c r="M36728" s="14" t="str">
        <f>IF(H36728&gt;0,VLOOKUP(H36728,'Account List'!B$4:C$65536,2,FALSE),"")</f>
        <v/>
      </c>
    </row>
    <row r="36729" spans="13:13" x14ac:dyDescent="0.2">
      <c r="M36729" s="14" t="str">
        <f>IF(H36729&gt;0,VLOOKUP(H36729,'Account List'!B$4:C$65536,2,FALSE),"")</f>
        <v/>
      </c>
    </row>
    <row r="36730" spans="13:13" x14ac:dyDescent="0.2">
      <c r="M36730" s="14" t="str">
        <f>IF(H36730&gt;0,VLOOKUP(H36730,'Account List'!B$4:C$65536,2,FALSE),"")</f>
        <v/>
      </c>
    </row>
    <row r="36731" spans="13:13" x14ac:dyDescent="0.2">
      <c r="M36731" s="14" t="str">
        <f>IF(H36731&gt;0,VLOOKUP(H36731,'Account List'!B$4:C$65536,2,FALSE),"")</f>
        <v/>
      </c>
    </row>
    <row r="36732" spans="13:13" x14ac:dyDescent="0.2">
      <c r="M36732" s="14" t="str">
        <f>IF(H36732&gt;0,VLOOKUP(H36732,'Account List'!B$4:C$65536,2,FALSE),"")</f>
        <v/>
      </c>
    </row>
    <row r="36733" spans="13:13" x14ac:dyDescent="0.2">
      <c r="M36733" s="14" t="str">
        <f>IF(H36733&gt;0,VLOOKUP(H36733,'Account List'!B$4:C$65536,2,FALSE),"")</f>
        <v/>
      </c>
    </row>
    <row r="36734" spans="13:13" x14ac:dyDescent="0.2">
      <c r="M36734" s="14" t="str">
        <f>IF(H36734&gt;0,VLOOKUP(H36734,'Account List'!B$4:C$65536,2,FALSE),"")</f>
        <v/>
      </c>
    </row>
    <row r="36735" spans="13:13" x14ac:dyDescent="0.2">
      <c r="M36735" s="14" t="str">
        <f>IF(H36735&gt;0,VLOOKUP(H36735,'Account List'!B$4:C$65536,2,FALSE),"")</f>
        <v/>
      </c>
    </row>
    <row r="36736" spans="13:13" x14ac:dyDescent="0.2">
      <c r="M36736" s="14" t="str">
        <f>IF(H36736&gt;0,VLOOKUP(H36736,'Account List'!B$4:C$65536,2,FALSE),"")</f>
        <v/>
      </c>
    </row>
    <row r="36737" spans="13:13" x14ac:dyDescent="0.2">
      <c r="M36737" s="14" t="str">
        <f>IF(H36737&gt;0,VLOOKUP(H36737,'Account List'!B$4:C$65536,2,FALSE),"")</f>
        <v/>
      </c>
    </row>
    <row r="36738" spans="13:13" x14ac:dyDescent="0.2">
      <c r="M36738" s="14" t="str">
        <f>IF(H36738&gt;0,VLOOKUP(H36738,'Account List'!B$4:C$65536,2,FALSE),"")</f>
        <v/>
      </c>
    </row>
    <row r="36739" spans="13:13" x14ac:dyDescent="0.2">
      <c r="M36739" s="14" t="str">
        <f>IF(H36739&gt;0,VLOOKUP(H36739,'Account List'!B$4:C$65536,2,FALSE),"")</f>
        <v/>
      </c>
    </row>
    <row r="36740" spans="13:13" x14ac:dyDescent="0.2">
      <c r="M36740" s="14" t="str">
        <f>IF(H36740&gt;0,VLOOKUP(H36740,'Account List'!B$4:C$65536,2,FALSE),"")</f>
        <v/>
      </c>
    </row>
    <row r="36741" spans="13:13" x14ac:dyDescent="0.2">
      <c r="M36741" s="14" t="str">
        <f>IF(H36741&gt;0,VLOOKUP(H36741,'Account List'!B$4:C$65536,2,FALSE),"")</f>
        <v/>
      </c>
    </row>
    <row r="36742" spans="13:13" x14ac:dyDescent="0.2">
      <c r="M36742" s="14" t="str">
        <f>IF(H36742&gt;0,VLOOKUP(H36742,'Account List'!B$4:C$65536,2,FALSE),"")</f>
        <v/>
      </c>
    </row>
    <row r="36743" spans="13:13" x14ac:dyDescent="0.2">
      <c r="M36743" s="14" t="str">
        <f>IF(H36743&gt;0,VLOOKUP(H36743,'Account List'!B$4:C$65536,2,FALSE),"")</f>
        <v/>
      </c>
    </row>
    <row r="36744" spans="13:13" x14ac:dyDescent="0.2">
      <c r="M36744" s="14" t="str">
        <f>IF(H36744&gt;0,VLOOKUP(H36744,'Account List'!B$4:C$65536,2,FALSE),"")</f>
        <v/>
      </c>
    </row>
    <row r="36745" spans="13:13" x14ac:dyDescent="0.2">
      <c r="M36745" s="14" t="str">
        <f>IF(H36745&gt;0,VLOOKUP(H36745,'Account List'!B$4:C$65536,2,FALSE),"")</f>
        <v/>
      </c>
    </row>
    <row r="36746" spans="13:13" x14ac:dyDescent="0.2">
      <c r="M36746" s="14" t="str">
        <f>IF(H36746&gt;0,VLOOKUP(H36746,'Account List'!B$4:C$65536,2,FALSE),"")</f>
        <v/>
      </c>
    </row>
    <row r="36747" spans="13:13" x14ac:dyDescent="0.2">
      <c r="M36747" s="14" t="str">
        <f>IF(H36747&gt;0,VLOOKUP(H36747,'Account List'!B$4:C$65536,2,FALSE),"")</f>
        <v/>
      </c>
    </row>
    <row r="36748" spans="13:13" x14ac:dyDescent="0.2">
      <c r="M36748" s="14" t="str">
        <f>IF(H36748&gt;0,VLOOKUP(H36748,'Account List'!B$4:C$65536,2,FALSE),"")</f>
        <v/>
      </c>
    </row>
    <row r="36749" spans="13:13" x14ac:dyDescent="0.2">
      <c r="M36749" s="14" t="str">
        <f>IF(H36749&gt;0,VLOOKUP(H36749,'Account List'!B$4:C$65536,2,FALSE),"")</f>
        <v/>
      </c>
    </row>
    <row r="36750" spans="13:13" x14ac:dyDescent="0.2">
      <c r="M36750" s="14" t="str">
        <f>IF(H36750&gt;0,VLOOKUP(H36750,'Account List'!B$4:C$65536,2,FALSE),"")</f>
        <v/>
      </c>
    </row>
    <row r="36751" spans="13:13" x14ac:dyDescent="0.2">
      <c r="M36751" s="14" t="str">
        <f>IF(H36751&gt;0,VLOOKUP(H36751,'Account List'!B$4:C$65536,2,FALSE),"")</f>
        <v/>
      </c>
    </row>
    <row r="36752" spans="13:13" x14ac:dyDescent="0.2">
      <c r="M36752" s="14" t="str">
        <f>IF(H36752&gt;0,VLOOKUP(H36752,'Account List'!B$4:C$65536,2,FALSE),"")</f>
        <v/>
      </c>
    </row>
    <row r="36753" spans="13:13" x14ac:dyDescent="0.2">
      <c r="M36753" s="14" t="str">
        <f>IF(H36753&gt;0,VLOOKUP(H36753,'Account List'!B$4:C$65536,2,FALSE),"")</f>
        <v/>
      </c>
    </row>
    <row r="36754" spans="13:13" x14ac:dyDescent="0.2">
      <c r="M36754" s="14" t="str">
        <f>IF(H36754&gt;0,VLOOKUP(H36754,'Account List'!B$4:C$65536,2,FALSE),"")</f>
        <v/>
      </c>
    </row>
    <row r="36755" spans="13:13" x14ac:dyDescent="0.2">
      <c r="M36755" s="14" t="str">
        <f>IF(H36755&gt;0,VLOOKUP(H36755,'Account List'!B$4:C$65536,2,FALSE),"")</f>
        <v/>
      </c>
    </row>
    <row r="36756" spans="13:13" x14ac:dyDescent="0.2">
      <c r="M36756" s="14" t="str">
        <f>IF(H36756&gt;0,VLOOKUP(H36756,'Account List'!B$4:C$65536,2,FALSE),"")</f>
        <v/>
      </c>
    </row>
    <row r="36757" spans="13:13" x14ac:dyDescent="0.2">
      <c r="M36757" s="14" t="str">
        <f>IF(H36757&gt;0,VLOOKUP(H36757,'Account List'!B$4:C$65536,2,FALSE),"")</f>
        <v/>
      </c>
    </row>
    <row r="36758" spans="13:13" x14ac:dyDescent="0.2">
      <c r="M36758" s="14" t="str">
        <f>IF(H36758&gt;0,VLOOKUP(H36758,'Account List'!B$4:C$65536,2,FALSE),"")</f>
        <v/>
      </c>
    </row>
    <row r="36759" spans="13:13" x14ac:dyDescent="0.2">
      <c r="M36759" s="14" t="str">
        <f>IF(H36759&gt;0,VLOOKUP(H36759,'Account List'!B$4:C$65536,2,FALSE),"")</f>
        <v/>
      </c>
    </row>
    <row r="36760" spans="13:13" x14ac:dyDescent="0.2">
      <c r="M36760" s="14" t="str">
        <f>IF(H36760&gt;0,VLOOKUP(H36760,'Account List'!B$4:C$65536,2,FALSE),"")</f>
        <v/>
      </c>
    </row>
    <row r="36761" spans="13:13" x14ac:dyDescent="0.2">
      <c r="M36761" s="14" t="str">
        <f>IF(H36761&gt;0,VLOOKUP(H36761,'Account List'!B$4:C$65536,2,FALSE),"")</f>
        <v/>
      </c>
    </row>
    <row r="36762" spans="13:13" x14ac:dyDescent="0.2">
      <c r="M36762" s="14" t="str">
        <f>IF(H36762&gt;0,VLOOKUP(H36762,'Account List'!B$4:C$65536,2,FALSE),"")</f>
        <v/>
      </c>
    </row>
    <row r="36763" spans="13:13" x14ac:dyDescent="0.2">
      <c r="M36763" s="14" t="str">
        <f>IF(H36763&gt;0,VLOOKUP(H36763,'Account List'!B$4:C$65536,2,FALSE),"")</f>
        <v/>
      </c>
    </row>
    <row r="36764" spans="13:13" x14ac:dyDescent="0.2">
      <c r="M36764" s="14" t="str">
        <f>IF(H36764&gt;0,VLOOKUP(H36764,'Account List'!B$4:C$65536,2,FALSE),"")</f>
        <v/>
      </c>
    </row>
    <row r="36765" spans="13:13" x14ac:dyDescent="0.2">
      <c r="M36765" s="14" t="str">
        <f>IF(H36765&gt;0,VLOOKUP(H36765,'Account List'!B$4:C$65536,2,FALSE),"")</f>
        <v/>
      </c>
    </row>
    <row r="36766" spans="13:13" x14ac:dyDescent="0.2">
      <c r="M36766" s="14" t="str">
        <f>IF(H36766&gt;0,VLOOKUP(H36766,'Account List'!B$4:C$65536,2,FALSE),"")</f>
        <v/>
      </c>
    </row>
    <row r="36767" spans="13:13" x14ac:dyDescent="0.2">
      <c r="M36767" s="14" t="str">
        <f>IF(H36767&gt;0,VLOOKUP(H36767,'Account List'!B$4:C$65536,2,FALSE),"")</f>
        <v/>
      </c>
    </row>
    <row r="36768" spans="13:13" x14ac:dyDescent="0.2">
      <c r="M36768" s="14" t="str">
        <f>IF(H36768&gt;0,VLOOKUP(H36768,'Account List'!B$4:C$65536,2,FALSE),"")</f>
        <v/>
      </c>
    </row>
    <row r="36769" spans="13:13" x14ac:dyDescent="0.2">
      <c r="M36769" s="14" t="str">
        <f>IF(H36769&gt;0,VLOOKUP(H36769,'Account List'!B$4:C$65536,2,FALSE),"")</f>
        <v/>
      </c>
    </row>
    <row r="36770" spans="13:13" x14ac:dyDescent="0.2">
      <c r="M36770" s="14" t="str">
        <f>IF(H36770&gt;0,VLOOKUP(H36770,'Account List'!B$4:C$65536,2,FALSE),"")</f>
        <v/>
      </c>
    </row>
    <row r="36771" spans="13:13" x14ac:dyDescent="0.2">
      <c r="M36771" s="14" t="str">
        <f>IF(H36771&gt;0,VLOOKUP(H36771,'Account List'!B$4:C$65536,2,FALSE),"")</f>
        <v/>
      </c>
    </row>
    <row r="36772" spans="13:13" x14ac:dyDescent="0.2">
      <c r="M36772" s="14" t="str">
        <f>IF(H36772&gt;0,VLOOKUP(H36772,'Account List'!B$4:C$65536,2,FALSE),"")</f>
        <v/>
      </c>
    </row>
    <row r="36773" spans="13:13" x14ac:dyDescent="0.2">
      <c r="M36773" s="14" t="str">
        <f>IF(H36773&gt;0,VLOOKUP(H36773,'Account List'!B$4:C$65536,2,FALSE),"")</f>
        <v/>
      </c>
    </row>
    <row r="36774" spans="13:13" x14ac:dyDescent="0.2">
      <c r="M36774" s="14" t="str">
        <f>IF(H36774&gt;0,VLOOKUP(H36774,'Account List'!B$4:C$65536,2,FALSE),"")</f>
        <v/>
      </c>
    </row>
    <row r="36775" spans="13:13" x14ac:dyDescent="0.2">
      <c r="M36775" s="14" t="str">
        <f>IF(H36775&gt;0,VLOOKUP(H36775,'Account List'!B$4:C$65536,2,FALSE),"")</f>
        <v/>
      </c>
    </row>
    <row r="36776" spans="13:13" x14ac:dyDescent="0.2">
      <c r="M36776" s="14" t="str">
        <f>IF(H36776&gt;0,VLOOKUP(H36776,'Account List'!B$4:C$65536,2,FALSE),"")</f>
        <v/>
      </c>
    </row>
    <row r="36777" spans="13:13" x14ac:dyDescent="0.2">
      <c r="M36777" s="14" t="str">
        <f>IF(H36777&gt;0,VLOOKUP(H36777,'Account List'!B$4:C$65536,2,FALSE),"")</f>
        <v/>
      </c>
    </row>
    <row r="36778" spans="13:13" x14ac:dyDescent="0.2">
      <c r="M36778" s="14" t="str">
        <f>IF(H36778&gt;0,VLOOKUP(H36778,'Account List'!B$4:C$65536,2,FALSE),"")</f>
        <v/>
      </c>
    </row>
    <row r="36779" spans="13:13" x14ac:dyDescent="0.2">
      <c r="M36779" s="14" t="str">
        <f>IF(H36779&gt;0,VLOOKUP(H36779,'Account List'!B$4:C$65536,2,FALSE),"")</f>
        <v/>
      </c>
    </row>
    <row r="36780" spans="13:13" x14ac:dyDescent="0.2">
      <c r="M36780" s="14" t="str">
        <f>IF(H36780&gt;0,VLOOKUP(H36780,'Account List'!B$4:C$65536,2,FALSE),"")</f>
        <v/>
      </c>
    </row>
    <row r="36781" spans="13:13" x14ac:dyDescent="0.2">
      <c r="M36781" s="14" t="str">
        <f>IF(H36781&gt;0,VLOOKUP(H36781,'Account List'!B$4:C$65536,2,FALSE),"")</f>
        <v/>
      </c>
    </row>
    <row r="36782" spans="13:13" x14ac:dyDescent="0.2">
      <c r="M36782" s="14" t="str">
        <f>IF(H36782&gt;0,VLOOKUP(H36782,'Account List'!B$4:C$65536,2,FALSE),"")</f>
        <v/>
      </c>
    </row>
    <row r="36783" spans="13:13" x14ac:dyDescent="0.2">
      <c r="M36783" s="14" t="str">
        <f>IF(H36783&gt;0,VLOOKUP(H36783,'Account List'!B$4:C$65536,2,FALSE),"")</f>
        <v/>
      </c>
    </row>
    <row r="36784" spans="13:13" x14ac:dyDescent="0.2">
      <c r="M36784" s="14" t="str">
        <f>IF(H36784&gt;0,VLOOKUP(H36784,'Account List'!B$4:C$65536,2,FALSE),"")</f>
        <v/>
      </c>
    </row>
    <row r="36785" spans="13:13" x14ac:dyDescent="0.2">
      <c r="M36785" s="14" t="str">
        <f>IF(H36785&gt;0,VLOOKUP(H36785,'Account List'!B$4:C$65536,2,FALSE),"")</f>
        <v/>
      </c>
    </row>
    <row r="36786" spans="13:13" x14ac:dyDescent="0.2">
      <c r="M36786" s="14" t="str">
        <f>IF(H36786&gt;0,VLOOKUP(H36786,'Account List'!B$4:C$65536,2,FALSE),"")</f>
        <v/>
      </c>
    </row>
    <row r="36787" spans="13:13" x14ac:dyDescent="0.2">
      <c r="M36787" s="14" t="str">
        <f>IF(H36787&gt;0,VLOOKUP(H36787,'Account List'!B$4:C$65536,2,FALSE),"")</f>
        <v/>
      </c>
    </row>
    <row r="36788" spans="13:13" x14ac:dyDescent="0.2">
      <c r="M36788" s="14" t="str">
        <f>IF(H36788&gt;0,VLOOKUP(H36788,'Account List'!B$4:C$65536,2,FALSE),"")</f>
        <v/>
      </c>
    </row>
    <row r="36789" spans="13:13" x14ac:dyDescent="0.2">
      <c r="M36789" s="14" t="str">
        <f>IF(H36789&gt;0,VLOOKUP(H36789,'Account List'!B$4:C$65536,2,FALSE),"")</f>
        <v/>
      </c>
    </row>
    <row r="36790" spans="13:13" x14ac:dyDescent="0.2">
      <c r="M36790" s="14" t="str">
        <f>IF(H36790&gt;0,VLOOKUP(H36790,'Account List'!B$4:C$65536,2,FALSE),"")</f>
        <v/>
      </c>
    </row>
    <row r="36791" spans="13:13" x14ac:dyDescent="0.2">
      <c r="M36791" s="14" t="str">
        <f>IF(H36791&gt;0,VLOOKUP(H36791,'Account List'!B$4:C$65536,2,FALSE),"")</f>
        <v/>
      </c>
    </row>
    <row r="36792" spans="13:13" x14ac:dyDescent="0.2">
      <c r="M36792" s="14" t="str">
        <f>IF(H36792&gt;0,VLOOKUP(H36792,'Account List'!B$4:C$65536,2,FALSE),"")</f>
        <v/>
      </c>
    </row>
    <row r="36793" spans="13:13" x14ac:dyDescent="0.2">
      <c r="M36793" s="14" t="str">
        <f>IF(H36793&gt;0,VLOOKUP(H36793,'Account List'!B$4:C$65536,2,FALSE),"")</f>
        <v/>
      </c>
    </row>
    <row r="36794" spans="13:13" x14ac:dyDescent="0.2">
      <c r="M36794" s="14" t="str">
        <f>IF(H36794&gt;0,VLOOKUP(H36794,'Account List'!B$4:C$65536,2,FALSE),"")</f>
        <v/>
      </c>
    </row>
    <row r="36795" spans="13:13" x14ac:dyDescent="0.2">
      <c r="M36795" s="14" t="str">
        <f>IF(H36795&gt;0,VLOOKUP(H36795,'Account List'!B$4:C$65536,2,FALSE),"")</f>
        <v/>
      </c>
    </row>
    <row r="36796" spans="13:13" x14ac:dyDescent="0.2">
      <c r="M36796" s="14" t="str">
        <f>IF(H36796&gt;0,VLOOKUP(H36796,'Account List'!B$4:C$65536,2,FALSE),"")</f>
        <v/>
      </c>
    </row>
    <row r="36797" spans="13:13" x14ac:dyDescent="0.2">
      <c r="M36797" s="14" t="str">
        <f>IF(H36797&gt;0,VLOOKUP(H36797,'Account List'!B$4:C$65536,2,FALSE),"")</f>
        <v/>
      </c>
    </row>
    <row r="36798" spans="13:13" x14ac:dyDescent="0.2">
      <c r="M36798" s="14" t="str">
        <f>IF(H36798&gt;0,VLOOKUP(H36798,'Account List'!B$4:C$65536,2,FALSE),"")</f>
        <v/>
      </c>
    </row>
    <row r="36799" spans="13:13" x14ac:dyDescent="0.2">
      <c r="M36799" s="14" t="str">
        <f>IF(H36799&gt;0,VLOOKUP(H36799,'Account List'!B$4:C$65536,2,FALSE),"")</f>
        <v/>
      </c>
    </row>
    <row r="36800" spans="13:13" x14ac:dyDescent="0.2">
      <c r="M36800" s="14" t="str">
        <f>IF(H36800&gt;0,VLOOKUP(H36800,'Account List'!B$4:C$65536,2,FALSE),"")</f>
        <v/>
      </c>
    </row>
    <row r="36801" spans="13:13" x14ac:dyDescent="0.2">
      <c r="M36801" s="14" t="str">
        <f>IF(H36801&gt;0,VLOOKUP(H36801,'Account List'!B$4:C$65536,2,FALSE),"")</f>
        <v/>
      </c>
    </row>
    <row r="36802" spans="13:13" x14ac:dyDescent="0.2">
      <c r="M36802" s="14" t="str">
        <f>IF(H36802&gt;0,VLOOKUP(H36802,'Account List'!B$4:C$65536,2,FALSE),"")</f>
        <v/>
      </c>
    </row>
    <row r="36803" spans="13:13" x14ac:dyDescent="0.2">
      <c r="M36803" s="14" t="str">
        <f>IF(H36803&gt;0,VLOOKUP(H36803,'Account List'!B$4:C$65536,2,FALSE),"")</f>
        <v/>
      </c>
    </row>
    <row r="36804" spans="13:13" x14ac:dyDescent="0.2">
      <c r="M36804" s="14" t="str">
        <f>IF(H36804&gt;0,VLOOKUP(H36804,'Account List'!B$4:C$65536,2,FALSE),"")</f>
        <v/>
      </c>
    </row>
    <row r="36805" spans="13:13" x14ac:dyDescent="0.2">
      <c r="M36805" s="14" t="str">
        <f>IF(H36805&gt;0,VLOOKUP(H36805,'Account List'!B$4:C$65536,2,FALSE),"")</f>
        <v/>
      </c>
    </row>
    <row r="36806" spans="13:13" x14ac:dyDescent="0.2">
      <c r="M36806" s="14" t="str">
        <f>IF(H36806&gt;0,VLOOKUP(H36806,'Account List'!B$4:C$65536,2,FALSE),"")</f>
        <v/>
      </c>
    </row>
    <row r="36807" spans="13:13" x14ac:dyDescent="0.2">
      <c r="M36807" s="14" t="str">
        <f>IF(H36807&gt;0,VLOOKUP(H36807,'Account List'!B$4:C$65536,2,FALSE),"")</f>
        <v/>
      </c>
    </row>
    <row r="36808" spans="13:13" x14ac:dyDescent="0.2">
      <c r="M36808" s="14" t="str">
        <f>IF(H36808&gt;0,VLOOKUP(H36808,'Account List'!B$4:C$65536,2,FALSE),"")</f>
        <v/>
      </c>
    </row>
    <row r="36809" spans="13:13" x14ac:dyDescent="0.2">
      <c r="M36809" s="14" t="str">
        <f>IF(H36809&gt;0,VLOOKUP(H36809,'Account List'!B$4:C$65536,2,FALSE),"")</f>
        <v/>
      </c>
    </row>
    <row r="36810" spans="13:13" x14ac:dyDescent="0.2">
      <c r="M36810" s="14" t="str">
        <f>IF(H36810&gt;0,VLOOKUP(H36810,'Account List'!B$4:C$65536,2,FALSE),"")</f>
        <v/>
      </c>
    </row>
    <row r="36811" spans="13:13" x14ac:dyDescent="0.2">
      <c r="M36811" s="14" t="str">
        <f>IF(H36811&gt;0,VLOOKUP(H36811,'Account List'!B$4:C$65536,2,FALSE),"")</f>
        <v/>
      </c>
    </row>
    <row r="36812" spans="13:13" x14ac:dyDescent="0.2">
      <c r="M36812" s="14" t="str">
        <f>IF(H36812&gt;0,VLOOKUP(H36812,'Account List'!B$4:C$65536,2,FALSE),"")</f>
        <v/>
      </c>
    </row>
    <row r="36813" spans="13:13" x14ac:dyDescent="0.2">
      <c r="M36813" s="14" t="str">
        <f>IF(H36813&gt;0,VLOOKUP(H36813,'Account List'!B$4:C$65536,2,FALSE),"")</f>
        <v/>
      </c>
    </row>
    <row r="36814" spans="13:13" x14ac:dyDescent="0.2">
      <c r="M36814" s="14" t="str">
        <f>IF(H36814&gt;0,VLOOKUP(H36814,'Account List'!B$4:C$65536,2,FALSE),"")</f>
        <v/>
      </c>
    </row>
    <row r="36815" spans="13:13" x14ac:dyDescent="0.2">
      <c r="M36815" s="14" t="str">
        <f>IF(H36815&gt;0,VLOOKUP(H36815,'Account List'!B$4:C$65536,2,FALSE),"")</f>
        <v/>
      </c>
    </row>
    <row r="36816" spans="13:13" x14ac:dyDescent="0.2">
      <c r="M36816" s="14" t="str">
        <f>IF(H36816&gt;0,VLOOKUP(H36816,'Account List'!B$4:C$65536,2,FALSE),"")</f>
        <v/>
      </c>
    </row>
    <row r="36817" spans="13:13" x14ac:dyDescent="0.2">
      <c r="M36817" s="14" t="str">
        <f>IF(H36817&gt;0,VLOOKUP(H36817,'Account List'!B$4:C$65536,2,FALSE),"")</f>
        <v/>
      </c>
    </row>
    <row r="36818" spans="13:13" x14ac:dyDescent="0.2">
      <c r="M36818" s="14" t="str">
        <f>IF(H36818&gt;0,VLOOKUP(H36818,'Account List'!B$4:C$65536,2,FALSE),"")</f>
        <v/>
      </c>
    </row>
    <row r="36819" spans="13:13" x14ac:dyDescent="0.2">
      <c r="M36819" s="14" t="str">
        <f>IF(H36819&gt;0,VLOOKUP(H36819,'Account List'!B$4:C$65536,2,FALSE),"")</f>
        <v/>
      </c>
    </row>
    <row r="36820" spans="13:13" x14ac:dyDescent="0.2">
      <c r="M36820" s="14" t="str">
        <f>IF(H36820&gt;0,VLOOKUP(H36820,'Account List'!B$4:C$65536,2,FALSE),"")</f>
        <v/>
      </c>
    </row>
    <row r="36821" spans="13:13" x14ac:dyDescent="0.2">
      <c r="M36821" s="14" t="str">
        <f>IF(H36821&gt;0,VLOOKUP(H36821,'Account List'!B$4:C$65536,2,FALSE),"")</f>
        <v/>
      </c>
    </row>
    <row r="36822" spans="13:13" x14ac:dyDescent="0.2">
      <c r="M36822" s="14" t="str">
        <f>IF(H36822&gt;0,VLOOKUP(H36822,'Account List'!B$4:C$65536,2,FALSE),"")</f>
        <v/>
      </c>
    </row>
    <row r="36823" spans="13:13" x14ac:dyDescent="0.2">
      <c r="M36823" s="14" t="str">
        <f>IF(H36823&gt;0,VLOOKUP(H36823,'Account List'!B$4:C$65536,2,FALSE),"")</f>
        <v/>
      </c>
    </row>
    <row r="36824" spans="13:13" x14ac:dyDescent="0.2">
      <c r="M36824" s="14" t="str">
        <f>IF(H36824&gt;0,VLOOKUP(H36824,'Account List'!B$4:C$65536,2,FALSE),"")</f>
        <v/>
      </c>
    </row>
    <row r="36825" spans="13:13" x14ac:dyDescent="0.2">
      <c r="M36825" s="14" t="str">
        <f>IF(H36825&gt;0,VLOOKUP(H36825,'Account List'!B$4:C$65536,2,FALSE),"")</f>
        <v/>
      </c>
    </row>
    <row r="36826" spans="13:13" x14ac:dyDescent="0.2">
      <c r="M36826" s="14" t="str">
        <f>IF(H36826&gt;0,VLOOKUP(H36826,'Account List'!B$4:C$65536,2,FALSE),"")</f>
        <v/>
      </c>
    </row>
    <row r="36827" spans="13:13" x14ac:dyDescent="0.2">
      <c r="M36827" s="14" t="str">
        <f>IF(H36827&gt;0,VLOOKUP(H36827,'Account List'!B$4:C$65536,2,FALSE),"")</f>
        <v/>
      </c>
    </row>
    <row r="36828" spans="13:13" x14ac:dyDescent="0.2">
      <c r="M36828" s="14" t="str">
        <f>IF(H36828&gt;0,VLOOKUP(H36828,'Account List'!B$4:C$65536,2,FALSE),"")</f>
        <v/>
      </c>
    </row>
    <row r="36829" spans="13:13" x14ac:dyDescent="0.2">
      <c r="M36829" s="14" t="str">
        <f>IF(H36829&gt;0,VLOOKUP(H36829,'Account List'!B$4:C$65536,2,FALSE),"")</f>
        <v/>
      </c>
    </row>
    <row r="36830" spans="13:13" x14ac:dyDescent="0.2">
      <c r="M36830" s="14" t="str">
        <f>IF(H36830&gt;0,VLOOKUP(H36830,'Account List'!B$4:C$65536,2,FALSE),"")</f>
        <v/>
      </c>
    </row>
    <row r="36831" spans="13:13" x14ac:dyDescent="0.2">
      <c r="M36831" s="14" t="str">
        <f>IF(H36831&gt;0,VLOOKUP(H36831,'Account List'!B$4:C$65536,2,FALSE),"")</f>
        <v/>
      </c>
    </row>
    <row r="36832" spans="13:13" x14ac:dyDescent="0.2">
      <c r="M36832" s="14" t="str">
        <f>IF(H36832&gt;0,VLOOKUP(H36832,'Account List'!B$4:C$65536,2,FALSE),"")</f>
        <v/>
      </c>
    </row>
    <row r="36833" spans="13:13" x14ac:dyDescent="0.2">
      <c r="M36833" s="14" t="str">
        <f>IF(H36833&gt;0,VLOOKUP(H36833,'Account List'!B$4:C$65536,2,FALSE),"")</f>
        <v/>
      </c>
    </row>
    <row r="36834" spans="13:13" x14ac:dyDescent="0.2">
      <c r="M36834" s="14" t="str">
        <f>IF(H36834&gt;0,VLOOKUP(H36834,'Account List'!B$4:C$65536,2,FALSE),"")</f>
        <v/>
      </c>
    </row>
    <row r="36835" spans="13:13" x14ac:dyDescent="0.2">
      <c r="M36835" s="14" t="str">
        <f>IF(H36835&gt;0,VLOOKUP(H36835,'Account List'!B$4:C$65536,2,FALSE),"")</f>
        <v/>
      </c>
    </row>
    <row r="36836" spans="13:13" x14ac:dyDescent="0.2">
      <c r="M36836" s="14" t="str">
        <f>IF(H36836&gt;0,VLOOKUP(H36836,'Account List'!B$4:C$65536,2,FALSE),"")</f>
        <v/>
      </c>
    </row>
    <row r="36837" spans="13:13" x14ac:dyDescent="0.2">
      <c r="M36837" s="14" t="str">
        <f>IF(H36837&gt;0,VLOOKUP(H36837,'Account List'!B$4:C$65536,2,FALSE),"")</f>
        <v/>
      </c>
    </row>
    <row r="36838" spans="13:13" x14ac:dyDescent="0.2">
      <c r="M36838" s="14" t="str">
        <f>IF(H36838&gt;0,VLOOKUP(H36838,'Account List'!B$4:C$65536,2,FALSE),"")</f>
        <v/>
      </c>
    </row>
    <row r="36839" spans="13:13" x14ac:dyDescent="0.2">
      <c r="M36839" s="14" t="str">
        <f>IF(H36839&gt;0,VLOOKUP(H36839,'Account List'!B$4:C$65536,2,FALSE),"")</f>
        <v/>
      </c>
    </row>
    <row r="36840" spans="13:13" x14ac:dyDescent="0.2">
      <c r="M36840" s="14" t="str">
        <f>IF(H36840&gt;0,VLOOKUP(H36840,'Account List'!B$4:C$65536,2,FALSE),"")</f>
        <v/>
      </c>
    </row>
    <row r="36841" spans="13:13" x14ac:dyDescent="0.2">
      <c r="M36841" s="14" t="str">
        <f>IF(H36841&gt;0,VLOOKUP(H36841,'Account List'!B$4:C$65536,2,FALSE),"")</f>
        <v/>
      </c>
    </row>
    <row r="36842" spans="13:13" x14ac:dyDescent="0.2">
      <c r="M36842" s="14" t="str">
        <f>IF(H36842&gt;0,VLOOKUP(H36842,'Account List'!B$4:C$65536,2,FALSE),"")</f>
        <v/>
      </c>
    </row>
    <row r="36843" spans="13:13" x14ac:dyDescent="0.2">
      <c r="M36843" s="14" t="str">
        <f>IF(H36843&gt;0,VLOOKUP(H36843,'Account List'!B$4:C$65536,2,FALSE),"")</f>
        <v/>
      </c>
    </row>
    <row r="36844" spans="13:13" x14ac:dyDescent="0.2">
      <c r="M36844" s="14" t="str">
        <f>IF(H36844&gt;0,VLOOKUP(H36844,'Account List'!B$4:C$65536,2,FALSE),"")</f>
        <v/>
      </c>
    </row>
    <row r="36845" spans="13:13" x14ac:dyDescent="0.2">
      <c r="M36845" s="14" t="str">
        <f>IF(H36845&gt;0,VLOOKUP(H36845,'Account List'!B$4:C$65536,2,FALSE),"")</f>
        <v/>
      </c>
    </row>
    <row r="36846" spans="13:13" x14ac:dyDescent="0.2">
      <c r="M36846" s="14" t="str">
        <f>IF(H36846&gt;0,VLOOKUP(H36846,'Account List'!B$4:C$65536,2,FALSE),"")</f>
        <v/>
      </c>
    </row>
    <row r="36847" spans="13:13" x14ac:dyDescent="0.2">
      <c r="M36847" s="14" t="str">
        <f>IF(H36847&gt;0,VLOOKUP(H36847,'Account List'!B$4:C$65536,2,FALSE),"")</f>
        <v/>
      </c>
    </row>
    <row r="36848" spans="13:13" x14ac:dyDescent="0.2">
      <c r="M36848" s="14" t="str">
        <f>IF(H36848&gt;0,VLOOKUP(H36848,'Account List'!B$4:C$65536,2,FALSE),"")</f>
        <v/>
      </c>
    </row>
    <row r="36849" spans="13:13" x14ac:dyDescent="0.2">
      <c r="M36849" s="14" t="str">
        <f>IF(H36849&gt;0,VLOOKUP(H36849,'Account List'!B$4:C$65536,2,FALSE),"")</f>
        <v/>
      </c>
    </row>
    <row r="36850" spans="13:13" x14ac:dyDescent="0.2">
      <c r="M36850" s="14" t="str">
        <f>IF(H36850&gt;0,VLOOKUP(H36850,'Account List'!B$4:C$65536,2,FALSE),"")</f>
        <v/>
      </c>
    </row>
    <row r="36851" spans="13:13" x14ac:dyDescent="0.2">
      <c r="M36851" s="14" t="str">
        <f>IF(H36851&gt;0,VLOOKUP(H36851,'Account List'!B$4:C$65536,2,FALSE),"")</f>
        <v/>
      </c>
    </row>
    <row r="36852" spans="13:13" x14ac:dyDescent="0.2">
      <c r="M36852" s="14" t="str">
        <f>IF(H36852&gt;0,VLOOKUP(H36852,'Account List'!B$4:C$65536,2,FALSE),"")</f>
        <v/>
      </c>
    </row>
    <row r="36853" spans="13:13" x14ac:dyDescent="0.2">
      <c r="M36853" s="14" t="str">
        <f>IF(H36853&gt;0,VLOOKUP(H36853,'Account List'!B$4:C$65536,2,FALSE),"")</f>
        <v/>
      </c>
    </row>
    <row r="36854" spans="13:13" x14ac:dyDescent="0.2">
      <c r="M36854" s="14" t="str">
        <f>IF(H36854&gt;0,VLOOKUP(H36854,'Account List'!B$4:C$65536,2,FALSE),"")</f>
        <v/>
      </c>
    </row>
    <row r="36855" spans="13:13" x14ac:dyDescent="0.2">
      <c r="M36855" s="14" t="str">
        <f>IF(H36855&gt;0,VLOOKUP(H36855,'Account List'!B$4:C$65536,2,FALSE),"")</f>
        <v/>
      </c>
    </row>
    <row r="36856" spans="13:13" x14ac:dyDescent="0.2">
      <c r="M36856" s="14" t="str">
        <f>IF(H36856&gt;0,VLOOKUP(H36856,'Account List'!B$4:C$65536,2,FALSE),"")</f>
        <v/>
      </c>
    </row>
    <row r="36857" spans="13:13" x14ac:dyDescent="0.2">
      <c r="M36857" s="14" t="str">
        <f>IF(H36857&gt;0,VLOOKUP(H36857,'Account List'!B$4:C$65536,2,FALSE),"")</f>
        <v/>
      </c>
    </row>
    <row r="36858" spans="13:13" x14ac:dyDescent="0.2">
      <c r="M36858" s="14" t="str">
        <f>IF(H36858&gt;0,VLOOKUP(H36858,'Account List'!B$4:C$65536,2,FALSE),"")</f>
        <v/>
      </c>
    </row>
    <row r="36859" spans="13:13" x14ac:dyDescent="0.2">
      <c r="M36859" s="14" t="str">
        <f>IF(H36859&gt;0,VLOOKUP(H36859,'Account List'!B$4:C$65536,2,FALSE),"")</f>
        <v/>
      </c>
    </row>
    <row r="36860" spans="13:13" x14ac:dyDescent="0.2">
      <c r="M36860" s="14" t="str">
        <f>IF(H36860&gt;0,VLOOKUP(H36860,'Account List'!B$4:C$65536,2,FALSE),"")</f>
        <v/>
      </c>
    </row>
    <row r="36861" spans="13:13" x14ac:dyDescent="0.2">
      <c r="M36861" s="14" t="str">
        <f>IF(H36861&gt;0,VLOOKUP(H36861,'Account List'!B$4:C$65536,2,FALSE),"")</f>
        <v/>
      </c>
    </row>
    <row r="36862" spans="13:13" x14ac:dyDescent="0.2">
      <c r="M36862" s="14" t="str">
        <f>IF(H36862&gt;0,VLOOKUP(H36862,'Account List'!B$4:C$65536,2,FALSE),"")</f>
        <v/>
      </c>
    </row>
    <row r="36863" spans="13:13" x14ac:dyDescent="0.2">
      <c r="M36863" s="14" t="str">
        <f>IF(H36863&gt;0,VLOOKUP(H36863,'Account List'!B$4:C$65536,2,FALSE),"")</f>
        <v/>
      </c>
    </row>
    <row r="36864" spans="13:13" x14ac:dyDescent="0.2">
      <c r="M36864" s="14" t="str">
        <f>IF(H36864&gt;0,VLOOKUP(H36864,'Account List'!B$4:C$65536,2,FALSE),"")</f>
        <v/>
      </c>
    </row>
    <row r="36865" spans="13:13" x14ac:dyDescent="0.2">
      <c r="M36865" s="14" t="str">
        <f>IF(H36865&gt;0,VLOOKUP(H36865,'Account List'!B$4:C$65536,2,FALSE),"")</f>
        <v/>
      </c>
    </row>
    <row r="36866" spans="13:13" x14ac:dyDescent="0.2">
      <c r="M36866" s="14" t="str">
        <f>IF(H36866&gt;0,VLOOKUP(H36866,'Account List'!B$4:C$65536,2,FALSE),"")</f>
        <v/>
      </c>
    </row>
    <row r="36867" spans="13:13" x14ac:dyDescent="0.2">
      <c r="M36867" s="14" t="str">
        <f>IF(H36867&gt;0,VLOOKUP(H36867,'Account List'!B$4:C$65536,2,FALSE),"")</f>
        <v/>
      </c>
    </row>
    <row r="36868" spans="13:13" x14ac:dyDescent="0.2">
      <c r="M36868" s="14" t="str">
        <f>IF(H36868&gt;0,VLOOKUP(H36868,'Account List'!B$4:C$65536,2,FALSE),"")</f>
        <v/>
      </c>
    </row>
    <row r="36869" spans="13:13" x14ac:dyDescent="0.2">
      <c r="M36869" s="14" t="str">
        <f>IF(H36869&gt;0,VLOOKUP(H36869,'Account List'!B$4:C$65536,2,FALSE),"")</f>
        <v/>
      </c>
    </row>
    <row r="36870" spans="13:13" x14ac:dyDescent="0.2">
      <c r="M36870" s="14" t="str">
        <f>IF(H36870&gt;0,VLOOKUP(H36870,'Account List'!B$4:C$65536,2,FALSE),"")</f>
        <v/>
      </c>
    </row>
    <row r="36871" spans="13:13" x14ac:dyDescent="0.2">
      <c r="M36871" s="14" t="str">
        <f>IF(H36871&gt;0,VLOOKUP(H36871,'Account List'!B$4:C$65536,2,FALSE),"")</f>
        <v/>
      </c>
    </row>
    <row r="36872" spans="13:13" x14ac:dyDescent="0.2">
      <c r="M36872" s="14" t="str">
        <f>IF(H36872&gt;0,VLOOKUP(H36872,'Account List'!B$4:C$65536,2,FALSE),"")</f>
        <v/>
      </c>
    </row>
    <row r="36873" spans="13:13" x14ac:dyDescent="0.2">
      <c r="M36873" s="14" t="str">
        <f>IF(H36873&gt;0,VLOOKUP(H36873,'Account List'!B$4:C$65536,2,FALSE),"")</f>
        <v/>
      </c>
    </row>
    <row r="36874" spans="13:13" x14ac:dyDescent="0.2">
      <c r="M36874" s="14" t="str">
        <f>IF(H36874&gt;0,VLOOKUP(H36874,'Account List'!B$4:C$65536,2,FALSE),"")</f>
        <v/>
      </c>
    </row>
    <row r="36875" spans="13:13" x14ac:dyDescent="0.2">
      <c r="M36875" s="14" t="str">
        <f>IF(H36875&gt;0,VLOOKUP(H36875,'Account List'!B$4:C$65536,2,FALSE),"")</f>
        <v/>
      </c>
    </row>
    <row r="36876" spans="13:13" x14ac:dyDescent="0.2">
      <c r="M36876" s="14" t="str">
        <f>IF(H36876&gt;0,VLOOKUP(H36876,'Account List'!B$4:C$65536,2,FALSE),"")</f>
        <v/>
      </c>
    </row>
    <row r="36877" spans="13:13" x14ac:dyDescent="0.2">
      <c r="M36877" s="14" t="str">
        <f>IF(H36877&gt;0,VLOOKUP(H36877,'Account List'!B$4:C$65536,2,FALSE),"")</f>
        <v/>
      </c>
    </row>
    <row r="36878" spans="13:13" x14ac:dyDescent="0.2">
      <c r="M36878" s="14" t="str">
        <f>IF(H36878&gt;0,VLOOKUP(H36878,'Account List'!B$4:C$65536,2,FALSE),"")</f>
        <v/>
      </c>
    </row>
    <row r="36879" spans="13:13" x14ac:dyDescent="0.2">
      <c r="M36879" s="14" t="str">
        <f>IF(H36879&gt;0,VLOOKUP(H36879,'Account List'!B$4:C$65536,2,FALSE),"")</f>
        <v/>
      </c>
    </row>
    <row r="36880" spans="13:13" x14ac:dyDescent="0.2">
      <c r="M36880" s="14" t="str">
        <f>IF(H36880&gt;0,VLOOKUP(H36880,'Account List'!B$4:C$65536,2,FALSE),"")</f>
        <v/>
      </c>
    </row>
    <row r="36881" spans="13:13" x14ac:dyDescent="0.2">
      <c r="M36881" s="14" t="str">
        <f>IF(H36881&gt;0,VLOOKUP(H36881,'Account List'!B$4:C$65536,2,FALSE),"")</f>
        <v/>
      </c>
    </row>
    <row r="36882" spans="13:13" x14ac:dyDescent="0.2">
      <c r="M36882" s="14" t="str">
        <f>IF(H36882&gt;0,VLOOKUP(H36882,'Account List'!B$4:C$65536,2,FALSE),"")</f>
        <v/>
      </c>
    </row>
    <row r="36883" spans="13:13" x14ac:dyDescent="0.2">
      <c r="M36883" s="14" t="str">
        <f>IF(H36883&gt;0,VLOOKUP(H36883,'Account List'!B$4:C$65536,2,FALSE),"")</f>
        <v/>
      </c>
    </row>
    <row r="36884" spans="13:13" x14ac:dyDescent="0.2">
      <c r="M36884" s="14" t="str">
        <f>IF(H36884&gt;0,VLOOKUP(H36884,'Account List'!B$4:C$65536,2,FALSE),"")</f>
        <v/>
      </c>
    </row>
    <row r="36885" spans="13:13" x14ac:dyDescent="0.2">
      <c r="M36885" s="14" t="str">
        <f>IF(H36885&gt;0,VLOOKUP(H36885,'Account List'!B$4:C$65536,2,FALSE),"")</f>
        <v/>
      </c>
    </row>
    <row r="36886" spans="13:13" x14ac:dyDescent="0.2">
      <c r="M36886" s="14" t="str">
        <f>IF(H36886&gt;0,VLOOKUP(H36886,'Account List'!B$4:C$65536,2,FALSE),"")</f>
        <v/>
      </c>
    </row>
    <row r="36887" spans="13:13" x14ac:dyDescent="0.2">
      <c r="M36887" s="14" t="str">
        <f>IF(H36887&gt;0,VLOOKUP(H36887,'Account List'!B$4:C$65536,2,FALSE),"")</f>
        <v/>
      </c>
    </row>
    <row r="36888" spans="13:13" x14ac:dyDescent="0.2">
      <c r="M36888" s="14" t="str">
        <f>IF(H36888&gt;0,VLOOKUP(H36888,'Account List'!B$4:C$65536,2,FALSE),"")</f>
        <v/>
      </c>
    </row>
    <row r="36889" spans="13:13" x14ac:dyDescent="0.2">
      <c r="M36889" s="14" t="str">
        <f>IF(H36889&gt;0,VLOOKUP(H36889,'Account List'!B$4:C$65536,2,FALSE),"")</f>
        <v/>
      </c>
    </row>
    <row r="36890" spans="13:13" x14ac:dyDescent="0.2">
      <c r="M36890" s="14" t="str">
        <f>IF(H36890&gt;0,VLOOKUP(H36890,'Account List'!B$4:C$65536,2,FALSE),"")</f>
        <v/>
      </c>
    </row>
    <row r="36891" spans="13:13" x14ac:dyDescent="0.2">
      <c r="M36891" s="14" t="str">
        <f>IF(H36891&gt;0,VLOOKUP(H36891,'Account List'!B$4:C$65536,2,FALSE),"")</f>
        <v/>
      </c>
    </row>
    <row r="36892" spans="13:13" x14ac:dyDescent="0.2">
      <c r="M36892" s="14" t="str">
        <f>IF(H36892&gt;0,VLOOKUP(H36892,'Account List'!B$4:C$65536,2,FALSE),"")</f>
        <v/>
      </c>
    </row>
    <row r="36893" spans="13:13" x14ac:dyDescent="0.2">
      <c r="M36893" s="14" t="str">
        <f>IF(H36893&gt;0,VLOOKUP(H36893,'Account List'!B$4:C$65536,2,FALSE),"")</f>
        <v/>
      </c>
    </row>
    <row r="36894" spans="13:13" x14ac:dyDescent="0.2">
      <c r="M36894" s="14" t="str">
        <f>IF(H36894&gt;0,VLOOKUP(H36894,'Account List'!B$4:C$65536,2,FALSE),"")</f>
        <v/>
      </c>
    </row>
    <row r="36895" spans="13:13" x14ac:dyDescent="0.2">
      <c r="M36895" s="14" t="str">
        <f>IF(H36895&gt;0,VLOOKUP(H36895,'Account List'!B$4:C$65536,2,FALSE),"")</f>
        <v/>
      </c>
    </row>
    <row r="36896" spans="13:13" x14ac:dyDescent="0.2">
      <c r="M36896" s="14" t="str">
        <f>IF(H36896&gt;0,VLOOKUP(H36896,'Account List'!B$4:C$65536,2,FALSE),"")</f>
        <v/>
      </c>
    </row>
    <row r="36897" spans="13:13" x14ac:dyDescent="0.2">
      <c r="M36897" s="14" t="str">
        <f>IF(H36897&gt;0,VLOOKUP(H36897,'Account List'!B$4:C$65536,2,FALSE),"")</f>
        <v/>
      </c>
    </row>
    <row r="36898" spans="13:13" x14ac:dyDescent="0.2">
      <c r="M36898" s="14" t="str">
        <f>IF(H36898&gt;0,VLOOKUP(H36898,'Account List'!B$4:C$65536,2,FALSE),"")</f>
        <v/>
      </c>
    </row>
    <row r="36899" spans="13:13" x14ac:dyDescent="0.2">
      <c r="M36899" s="14" t="str">
        <f>IF(H36899&gt;0,VLOOKUP(H36899,'Account List'!B$4:C$65536,2,FALSE),"")</f>
        <v/>
      </c>
    </row>
    <row r="36900" spans="13:13" x14ac:dyDescent="0.2">
      <c r="M36900" s="14" t="str">
        <f>IF(H36900&gt;0,VLOOKUP(H36900,'Account List'!B$4:C$65536,2,FALSE),"")</f>
        <v/>
      </c>
    </row>
    <row r="36901" spans="13:13" x14ac:dyDescent="0.2">
      <c r="M36901" s="14" t="str">
        <f>IF(H36901&gt;0,VLOOKUP(H36901,'Account List'!B$4:C$65536,2,FALSE),"")</f>
        <v/>
      </c>
    </row>
    <row r="36902" spans="13:13" x14ac:dyDescent="0.2">
      <c r="M36902" s="14" t="str">
        <f>IF(H36902&gt;0,VLOOKUP(H36902,'Account List'!B$4:C$65536,2,FALSE),"")</f>
        <v/>
      </c>
    </row>
    <row r="36903" spans="13:13" x14ac:dyDescent="0.2">
      <c r="M36903" s="14" t="str">
        <f>IF(H36903&gt;0,VLOOKUP(H36903,'Account List'!B$4:C$65536,2,FALSE),"")</f>
        <v/>
      </c>
    </row>
    <row r="36904" spans="13:13" x14ac:dyDescent="0.2">
      <c r="M36904" s="14" t="str">
        <f>IF(H36904&gt;0,VLOOKUP(H36904,'Account List'!B$4:C$65536,2,FALSE),"")</f>
        <v/>
      </c>
    </row>
    <row r="36905" spans="13:13" x14ac:dyDescent="0.2">
      <c r="M36905" s="14" t="str">
        <f>IF(H36905&gt;0,VLOOKUP(H36905,'Account List'!B$4:C$65536,2,FALSE),"")</f>
        <v/>
      </c>
    </row>
    <row r="36906" spans="13:13" x14ac:dyDescent="0.2">
      <c r="M36906" s="14" t="str">
        <f>IF(H36906&gt;0,VLOOKUP(H36906,'Account List'!B$4:C$65536,2,FALSE),"")</f>
        <v/>
      </c>
    </row>
    <row r="36907" spans="13:13" x14ac:dyDescent="0.2">
      <c r="M36907" s="14" t="str">
        <f>IF(H36907&gt;0,VLOOKUP(H36907,'Account List'!B$4:C$65536,2,FALSE),"")</f>
        <v/>
      </c>
    </row>
    <row r="36908" spans="13:13" x14ac:dyDescent="0.2">
      <c r="M36908" s="14" t="str">
        <f>IF(H36908&gt;0,VLOOKUP(H36908,'Account List'!B$4:C$65536,2,FALSE),"")</f>
        <v/>
      </c>
    </row>
    <row r="36909" spans="13:13" x14ac:dyDescent="0.2">
      <c r="M36909" s="14" t="str">
        <f>IF(H36909&gt;0,VLOOKUP(H36909,'Account List'!B$4:C$65536,2,FALSE),"")</f>
        <v/>
      </c>
    </row>
    <row r="36910" spans="13:13" x14ac:dyDescent="0.2">
      <c r="M36910" s="14" t="str">
        <f>IF(H36910&gt;0,VLOOKUP(H36910,'Account List'!B$4:C$65536,2,FALSE),"")</f>
        <v/>
      </c>
    </row>
    <row r="36911" spans="13:13" x14ac:dyDescent="0.2">
      <c r="M36911" s="14" t="str">
        <f>IF(H36911&gt;0,VLOOKUP(H36911,'Account List'!B$4:C$65536,2,FALSE),"")</f>
        <v/>
      </c>
    </row>
    <row r="36912" spans="13:13" x14ac:dyDescent="0.2">
      <c r="M36912" s="14" t="str">
        <f>IF(H36912&gt;0,VLOOKUP(H36912,'Account List'!B$4:C$65536,2,FALSE),"")</f>
        <v/>
      </c>
    </row>
    <row r="36913" spans="13:13" x14ac:dyDescent="0.2">
      <c r="M36913" s="14" t="str">
        <f>IF(H36913&gt;0,VLOOKUP(H36913,'Account List'!B$4:C$65536,2,FALSE),"")</f>
        <v/>
      </c>
    </row>
    <row r="36914" spans="13:13" x14ac:dyDescent="0.2">
      <c r="M36914" s="14" t="str">
        <f>IF(H36914&gt;0,VLOOKUP(H36914,'Account List'!B$4:C$65536,2,FALSE),"")</f>
        <v/>
      </c>
    </row>
    <row r="36915" spans="13:13" x14ac:dyDescent="0.2">
      <c r="M36915" s="14" t="str">
        <f>IF(H36915&gt;0,VLOOKUP(H36915,'Account List'!B$4:C$65536,2,FALSE),"")</f>
        <v/>
      </c>
    </row>
    <row r="36916" spans="13:13" x14ac:dyDescent="0.2">
      <c r="M36916" s="14" t="str">
        <f>IF(H36916&gt;0,VLOOKUP(H36916,'Account List'!B$4:C$65536,2,FALSE),"")</f>
        <v/>
      </c>
    </row>
    <row r="36917" spans="13:13" x14ac:dyDescent="0.2">
      <c r="M36917" s="14" t="str">
        <f>IF(H36917&gt;0,VLOOKUP(H36917,'Account List'!B$4:C$65536,2,FALSE),"")</f>
        <v/>
      </c>
    </row>
    <row r="36918" spans="13:13" x14ac:dyDescent="0.2">
      <c r="M36918" s="14" t="str">
        <f>IF(H36918&gt;0,VLOOKUP(H36918,'Account List'!B$4:C$65536,2,FALSE),"")</f>
        <v/>
      </c>
    </row>
    <row r="36919" spans="13:13" x14ac:dyDescent="0.2">
      <c r="M36919" s="14" t="str">
        <f>IF(H36919&gt;0,VLOOKUP(H36919,'Account List'!B$4:C$65536,2,FALSE),"")</f>
        <v/>
      </c>
    </row>
    <row r="36920" spans="13:13" x14ac:dyDescent="0.2">
      <c r="M36920" s="14" t="str">
        <f>IF(H36920&gt;0,VLOOKUP(H36920,'Account List'!B$4:C$65536,2,FALSE),"")</f>
        <v/>
      </c>
    </row>
    <row r="36921" spans="13:13" x14ac:dyDescent="0.2">
      <c r="M36921" s="14" t="str">
        <f>IF(H36921&gt;0,VLOOKUP(H36921,'Account List'!B$4:C$65536,2,FALSE),"")</f>
        <v/>
      </c>
    </row>
    <row r="36922" spans="13:13" x14ac:dyDescent="0.2">
      <c r="M36922" s="14" t="str">
        <f>IF(H36922&gt;0,VLOOKUP(H36922,'Account List'!B$4:C$65536,2,FALSE),"")</f>
        <v/>
      </c>
    </row>
    <row r="36923" spans="13:13" x14ac:dyDescent="0.2">
      <c r="M36923" s="14" t="str">
        <f>IF(H36923&gt;0,VLOOKUP(H36923,'Account List'!B$4:C$65536,2,FALSE),"")</f>
        <v/>
      </c>
    </row>
    <row r="36924" spans="13:13" x14ac:dyDescent="0.2">
      <c r="M36924" s="14" t="str">
        <f>IF(H36924&gt;0,VLOOKUP(H36924,'Account List'!B$4:C$65536,2,FALSE),"")</f>
        <v/>
      </c>
    </row>
    <row r="36925" spans="13:13" x14ac:dyDescent="0.2">
      <c r="M36925" s="14" t="str">
        <f>IF(H36925&gt;0,VLOOKUP(H36925,'Account List'!B$4:C$65536,2,FALSE),"")</f>
        <v/>
      </c>
    </row>
    <row r="36926" spans="13:13" x14ac:dyDescent="0.2">
      <c r="M36926" s="14" t="str">
        <f>IF(H36926&gt;0,VLOOKUP(H36926,'Account List'!B$4:C$65536,2,FALSE),"")</f>
        <v/>
      </c>
    </row>
    <row r="36927" spans="13:13" x14ac:dyDescent="0.2">
      <c r="M36927" s="14" t="str">
        <f>IF(H36927&gt;0,VLOOKUP(H36927,'Account List'!B$4:C$65536,2,FALSE),"")</f>
        <v/>
      </c>
    </row>
    <row r="36928" spans="13:13" x14ac:dyDescent="0.2">
      <c r="M36928" s="14" t="str">
        <f>IF(H36928&gt;0,VLOOKUP(H36928,'Account List'!B$4:C$65536,2,FALSE),"")</f>
        <v/>
      </c>
    </row>
    <row r="36929" spans="13:13" x14ac:dyDescent="0.2">
      <c r="M36929" s="14" t="str">
        <f>IF(H36929&gt;0,VLOOKUP(H36929,'Account List'!B$4:C$65536,2,FALSE),"")</f>
        <v/>
      </c>
    </row>
    <row r="36930" spans="13:13" x14ac:dyDescent="0.2">
      <c r="M36930" s="14" t="str">
        <f>IF(H36930&gt;0,VLOOKUP(H36930,'Account List'!B$4:C$65536,2,FALSE),"")</f>
        <v/>
      </c>
    </row>
    <row r="36931" spans="13:13" x14ac:dyDescent="0.2">
      <c r="M36931" s="14" t="str">
        <f>IF(H36931&gt;0,VLOOKUP(H36931,'Account List'!B$4:C$65536,2,FALSE),"")</f>
        <v/>
      </c>
    </row>
    <row r="36932" spans="13:13" x14ac:dyDescent="0.2">
      <c r="M36932" s="14" t="str">
        <f>IF(H36932&gt;0,VLOOKUP(H36932,'Account List'!B$4:C$65536,2,FALSE),"")</f>
        <v/>
      </c>
    </row>
    <row r="36933" spans="13:13" x14ac:dyDescent="0.2">
      <c r="M36933" s="14" t="str">
        <f>IF(H36933&gt;0,VLOOKUP(H36933,'Account List'!B$4:C$65536,2,FALSE),"")</f>
        <v/>
      </c>
    </row>
    <row r="36934" spans="13:13" x14ac:dyDescent="0.2">
      <c r="M36934" s="14" t="str">
        <f>IF(H36934&gt;0,VLOOKUP(H36934,'Account List'!B$4:C$65536,2,FALSE),"")</f>
        <v/>
      </c>
    </row>
    <row r="36935" spans="13:13" x14ac:dyDescent="0.2">
      <c r="M36935" s="14" t="str">
        <f>IF(H36935&gt;0,VLOOKUP(H36935,'Account List'!B$4:C$65536,2,FALSE),"")</f>
        <v/>
      </c>
    </row>
    <row r="36936" spans="13:13" x14ac:dyDescent="0.2">
      <c r="M36936" s="14" t="str">
        <f>IF(H36936&gt;0,VLOOKUP(H36936,'Account List'!B$4:C$65536,2,FALSE),"")</f>
        <v/>
      </c>
    </row>
    <row r="36937" spans="13:13" x14ac:dyDescent="0.2">
      <c r="M36937" s="14" t="str">
        <f>IF(H36937&gt;0,VLOOKUP(H36937,'Account List'!B$4:C$65536,2,FALSE),"")</f>
        <v/>
      </c>
    </row>
    <row r="36938" spans="13:13" x14ac:dyDescent="0.2">
      <c r="M36938" s="14" t="str">
        <f>IF(H36938&gt;0,VLOOKUP(H36938,'Account List'!B$4:C$65536,2,FALSE),"")</f>
        <v/>
      </c>
    </row>
    <row r="36939" spans="13:13" x14ac:dyDescent="0.2">
      <c r="M36939" s="14" t="str">
        <f>IF(H36939&gt;0,VLOOKUP(H36939,'Account List'!B$4:C$65536,2,FALSE),"")</f>
        <v/>
      </c>
    </row>
    <row r="36940" spans="13:13" x14ac:dyDescent="0.2">
      <c r="M36940" s="14" t="str">
        <f>IF(H36940&gt;0,VLOOKUP(H36940,'Account List'!B$4:C$65536,2,FALSE),"")</f>
        <v/>
      </c>
    </row>
    <row r="36941" spans="13:13" x14ac:dyDescent="0.2">
      <c r="M36941" s="14" t="str">
        <f>IF(H36941&gt;0,VLOOKUP(H36941,'Account List'!B$4:C$65536,2,FALSE),"")</f>
        <v/>
      </c>
    </row>
    <row r="36942" spans="13:13" x14ac:dyDescent="0.2">
      <c r="M36942" s="14" t="str">
        <f>IF(H36942&gt;0,VLOOKUP(H36942,'Account List'!B$4:C$65536,2,FALSE),"")</f>
        <v/>
      </c>
    </row>
    <row r="36943" spans="13:13" x14ac:dyDescent="0.2">
      <c r="M36943" s="14" t="str">
        <f>IF(H36943&gt;0,VLOOKUP(H36943,'Account List'!B$4:C$65536,2,FALSE),"")</f>
        <v/>
      </c>
    </row>
    <row r="36944" spans="13:13" x14ac:dyDescent="0.2">
      <c r="M36944" s="14" t="str">
        <f>IF(H36944&gt;0,VLOOKUP(H36944,'Account List'!B$4:C$65536,2,FALSE),"")</f>
        <v/>
      </c>
    </row>
    <row r="36945" spans="13:13" x14ac:dyDescent="0.2">
      <c r="M36945" s="14" t="str">
        <f>IF(H36945&gt;0,VLOOKUP(H36945,'Account List'!B$4:C$65536,2,FALSE),"")</f>
        <v/>
      </c>
    </row>
    <row r="36946" spans="13:13" x14ac:dyDescent="0.2">
      <c r="M36946" s="14" t="str">
        <f>IF(H36946&gt;0,VLOOKUP(H36946,'Account List'!B$4:C$65536,2,FALSE),"")</f>
        <v/>
      </c>
    </row>
    <row r="36947" spans="13:13" x14ac:dyDescent="0.2">
      <c r="M36947" s="14" t="str">
        <f>IF(H36947&gt;0,VLOOKUP(H36947,'Account List'!B$4:C$65536,2,FALSE),"")</f>
        <v/>
      </c>
    </row>
    <row r="36948" spans="13:13" x14ac:dyDescent="0.2">
      <c r="M36948" s="14" t="str">
        <f>IF(H36948&gt;0,VLOOKUP(H36948,'Account List'!B$4:C$65536,2,FALSE),"")</f>
        <v/>
      </c>
    </row>
    <row r="36949" spans="13:13" x14ac:dyDescent="0.2">
      <c r="M36949" s="14" t="str">
        <f>IF(H36949&gt;0,VLOOKUP(H36949,'Account List'!B$4:C$65536,2,FALSE),"")</f>
        <v/>
      </c>
    </row>
    <row r="36950" spans="13:13" x14ac:dyDescent="0.2">
      <c r="M36950" s="14" t="str">
        <f>IF(H36950&gt;0,VLOOKUP(H36950,'Account List'!B$4:C$65536,2,FALSE),"")</f>
        <v/>
      </c>
    </row>
    <row r="36951" spans="13:13" x14ac:dyDescent="0.2">
      <c r="M36951" s="14" t="str">
        <f>IF(H36951&gt;0,VLOOKUP(H36951,'Account List'!B$4:C$65536,2,FALSE),"")</f>
        <v/>
      </c>
    </row>
    <row r="36952" spans="13:13" x14ac:dyDescent="0.2">
      <c r="M36952" s="14" t="str">
        <f>IF(H36952&gt;0,VLOOKUP(H36952,'Account List'!B$4:C$65536,2,FALSE),"")</f>
        <v/>
      </c>
    </row>
    <row r="36953" spans="13:13" x14ac:dyDescent="0.2">
      <c r="M36953" s="14" t="str">
        <f>IF(H36953&gt;0,VLOOKUP(H36953,'Account List'!B$4:C$65536,2,FALSE),"")</f>
        <v/>
      </c>
    </row>
    <row r="36954" spans="13:13" x14ac:dyDescent="0.2">
      <c r="M36954" s="14" t="str">
        <f>IF(H36954&gt;0,VLOOKUP(H36954,'Account List'!B$4:C$65536,2,FALSE),"")</f>
        <v/>
      </c>
    </row>
    <row r="36955" spans="13:13" x14ac:dyDescent="0.2">
      <c r="M36955" s="14" t="str">
        <f>IF(H36955&gt;0,VLOOKUP(H36955,'Account List'!B$4:C$65536,2,FALSE),"")</f>
        <v/>
      </c>
    </row>
    <row r="36956" spans="13:13" x14ac:dyDescent="0.2">
      <c r="M36956" s="14" t="str">
        <f>IF(H36956&gt;0,VLOOKUP(H36956,'Account List'!B$4:C$65536,2,FALSE),"")</f>
        <v/>
      </c>
    </row>
    <row r="36957" spans="13:13" x14ac:dyDescent="0.2">
      <c r="M36957" s="14" t="str">
        <f>IF(H36957&gt;0,VLOOKUP(H36957,'Account List'!B$4:C$65536,2,FALSE),"")</f>
        <v/>
      </c>
    </row>
    <row r="36958" spans="13:13" x14ac:dyDescent="0.2">
      <c r="M36958" s="14" t="str">
        <f>IF(H36958&gt;0,VLOOKUP(H36958,'Account List'!B$4:C$65536,2,FALSE),"")</f>
        <v/>
      </c>
    </row>
    <row r="36959" spans="13:13" x14ac:dyDescent="0.2">
      <c r="M36959" s="14" t="str">
        <f>IF(H36959&gt;0,VLOOKUP(H36959,'Account List'!B$4:C$65536,2,FALSE),"")</f>
        <v/>
      </c>
    </row>
    <row r="36960" spans="13:13" x14ac:dyDescent="0.2">
      <c r="M36960" s="14" t="str">
        <f>IF(H36960&gt;0,VLOOKUP(H36960,'Account List'!B$4:C$65536,2,FALSE),"")</f>
        <v/>
      </c>
    </row>
    <row r="36961" spans="13:13" x14ac:dyDescent="0.2">
      <c r="M36961" s="14" t="str">
        <f>IF(H36961&gt;0,VLOOKUP(H36961,'Account List'!B$4:C$65536,2,FALSE),"")</f>
        <v/>
      </c>
    </row>
    <row r="36962" spans="13:13" x14ac:dyDescent="0.2">
      <c r="M36962" s="14" t="str">
        <f>IF(H36962&gt;0,VLOOKUP(H36962,'Account List'!B$4:C$65536,2,FALSE),"")</f>
        <v/>
      </c>
    </row>
    <row r="36963" spans="13:13" x14ac:dyDescent="0.2">
      <c r="M36963" s="14" t="str">
        <f>IF(H36963&gt;0,VLOOKUP(H36963,'Account List'!B$4:C$65536,2,FALSE),"")</f>
        <v/>
      </c>
    </row>
    <row r="36964" spans="13:13" x14ac:dyDescent="0.2">
      <c r="M36964" s="14" t="str">
        <f>IF(H36964&gt;0,VLOOKUP(H36964,'Account List'!B$4:C$65536,2,FALSE),"")</f>
        <v/>
      </c>
    </row>
    <row r="36965" spans="13:13" x14ac:dyDescent="0.2">
      <c r="M36965" s="14" t="str">
        <f>IF(H36965&gt;0,VLOOKUP(H36965,'Account List'!B$4:C$65536,2,FALSE),"")</f>
        <v/>
      </c>
    </row>
    <row r="36966" spans="13:13" x14ac:dyDescent="0.2">
      <c r="M36966" s="14" t="str">
        <f>IF(H36966&gt;0,VLOOKUP(H36966,'Account List'!B$4:C$65536,2,FALSE),"")</f>
        <v/>
      </c>
    </row>
    <row r="36967" spans="13:13" x14ac:dyDescent="0.2">
      <c r="M36967" s="14" t="str">
        <f>IF(H36967&gt;0,VLOOKUP(H36967,'Account List'!B$4:C$65536,2,FALSE),"")</f>
        <v/>
      </c>
    </row>
    <row r="36968" spans="13:13" x14ac:dyDescent="0.2">
      <c r="M36968" s="14" t="str">
        <f>IF(H36968&gt;0,VLOOKUP(H36968,'Account List'!B$4:C$65536,2,FALSE),"")</f>
        <v/>
      </c>
    </row>
    <row r="36969" spans="13:13" x14ac:dyDescent="0.2">
      <c r="M36969" s="14" t="str">
        <f>IF(H36969&gt;0,VLOOKUP(H36969,'Account List'!B$4:C$65536,2,FALSE),"")</f>
        <v/>
      </c>
    </row>
    <row r="36970" spans="13:13" x14ac:dyDescent="0.2">
      <c r="M36970" s="14" t="str">
        <f>IF(H36970&gt;0,VLOOKUP(H36970,'Account List'!B$4:C$65536,2,FALSE),"")</f>
        <v/>
      </c>
    </row>
    <row r="36971" spans="13:13" x14ac:dyDescent="0.2">
      <c r="M36971" s="14" t="str">
        <f>IF(H36971&gt;0,VLOOKUP(H36971,'Account List'!B$4:C$65536,2,FALSE),"")</f>
        <v/>
      </c>
    </row>
    <row r="36972" spans="13:13" x14ac:dyDescent="0.2">
      <c r="M36972" s="14" t="str">
        <f>IF(H36972&gt;0,VLOOKUP(H36972,'Account List'!B$4:C$65536,2,FALSE),"")</f>
        <v/>
      </c>
    </row>
    <row r="36973" spans="13:13" x14ac:dyDescent="0.2">
      <c r="M36973" s="14" t="str">
        <f>IF(H36973&gt;0,VLOOKUP(H36973,'Account List'!B$4:C$65536,2,FALSE),"")</f>
        <v/>
      </c>
    </row>
    <row r="36974" spans="13:13" x14ac:dyDescent="0.2">
      <c r="M36974" s="14" t="str">
        <f>IF(H36974&gt;0,VLOOKUP(H36974,'Account List'!B$4:C$65536,2,FALSE),"")</f>
        <v/>
      </c>
    </row>
    <row r="36975" spans="13:13" x14ac:dyDescent="0.2">
      <c r="M36975" s="14" t="str">
        <f>IF(H36975&gt;0,VLOOKUP(H36975,'Account List'!B$4:C$65536,2,FALSE),"")</f>
        <v/>
      </c>
    </row>
    <row r="36976" spans="13:13" x14ac:dyDescent="0.2">
      <c r="M36976" s="14" t="str">
        <f>IF(H36976&gt;0,VLOOKUP(H36976,'Account List'!B$4:C$65536,2,FALSE),"")</f>
        <v/>
      </c>
    </row>
    <row r="36977" spans="13:13" x14ac:dyDescent="0.2">
      <c r="M36977" s="14" t="str">
        <f>IF(H36977&gt;0,VLOOKUP(H36977,'Account List'!B$4:C$65536,2,FALSE),"")</f>
        <v/>
      </c>
    </row>
    <row r="36978" spans="13:13" x14ac:dyDescent="0.2">
      <c r="M36978" s="14" t="str">
        <f>IF(H36978&gt;0,VLOOKUP(H36978,'Account List'!B$4:C$65536,2,FALSE),"")</f>
        <v/>
      </c>
    </row>
    <row r="36979" spans="13:13" x14ac:dyDescent="0.2">
      <c r="M36979" s="14" t="str">
        <f>IF(H36979&gt;0,VLOOKUP(H36979,'Account List'!B$4:C$65536,2,FALSE),"")</f>
        <v/>
      </c>
    </row>
    <row r="36980" spans="13:13" x14ac:dyDescent="0.2">
      <c r="M36980" s="14" t="str">
        <f>IF(H36980&gt;0,VLOOKUP(H36980,'Account List'!B$4:C$65536,2,FALSE),"")</f>
        <v/>
      </c>
    </row>
    <row r="36981" spans="13:13" x14ac:dyDescent="0.2">
      <c r="M36981" s="14" t="str">
        <f>IF(H36981&gt;0,VLOOKUP(H36981,'Account List'!B$4:C$65536,2,FALSE),"")</f>
        <v/>
      </c>
    </row>
    <row r="36982" spans="13:13" x14ac:dyDescent="0.2">
      <c r="M36982" s="14" t="str">
        <f>IF(H36982&gt;0,VLOOKUP(H36982,'Account List'!B$4:C$65536,2,FALSE),"")</f>
        <v/>
      </c>
    </row>
    <row r="36983" spans="13:13" x14ac:dyDescent="0.2">
      <c r="M36983" s="14" t="str">
        <f>IF(H36983&gt;0,VLOOKUP(H36983,'Account List'!B$4:C$65536,2,FALSE),"")</f>
        <v/>
      </c>
    </row>
    <row r="36984" spans="13:13" x14ac:dyDescent="0.2">
      <c r="M36984" s="14" t="str">
        <f>IF(H36984&gt;0,VLOOKUP(H36984,'Account List'!B$4:C$65536,2,FALSE),"")</f>
        <v/>
      </c>
    </row>
    <row r="36985" spans="13:13" x14ac:dyDescent="0.2">
      <c r="M36985" s="14" t="str">
        <f>IF(H36985&gt;0,VLOOKUP(H36985,'Account List'!B$4:C$65536,2,FALSE),"")</f>
        <v/>
      </c>
    </row>
    <row r="36986" spans="13:13" x14ac:dyDescent="0.2">
      <c r="M36986" s="14" t="str">
        <f>IF(H36986&gt;0,VLOOKUP(H36986,'Account List'!B$4:C$65536,2,FALSE),"")</f>
        <v/>
      </c>
    </row>
    <row r="36987" spans="13:13" x14ac:dyDescent="0.2">
      <c r="M36987" s="14" t="str">
        <f>IF(H36987&gt;0,VLOOKUP(H36987,'Account List'!B$4:C$65536,2,FALSE),"")</f>
        <v/>
      </c>
    </row>
    <row r="36988" spans="13:13" x14ac:dyDescent="0.2">
      <c r="M36988" s="14" t="str">
        <f>IF(H36988&gt;0,VLOOKUP(H36988,'Account List'!B$4:C$65536,2,FALSE),"")</f>
        <v/>
      </c>
    </row>
    <row r="36989" spans="13:13" x14ac:dyDescent="0.2">
      <c r="M36989" s="14" t="str">
        <f>IF(H36989&gt;0,VLOOKUP(H36989,'Account List'!B$4:C$65536,2,FALSE),"")</f>
        <v/>
      </c>
    </row>
    <row r="36990" spans="13:13" x14ac:dyDescent="0.2">
      <c r="M36990" s="14" t="str">
        <f>IF(H36990&gt;0,VLOOKUP(H36990,'Account List'!B$4:C$65536,2,FALSE),"")</f>
        <v/>
      </c>
    </row>
    <row r="36991" spans="13:13" x14ac:dyDescent="0.2">
      <c r="M36991" s="14" t="str">
        <f>IF(H36991&gt;0,VLOOKUP(H36991,'Account List'!B$4:C$65536,2,FALSE),"")</f>
        <v/>
      </c>
    </row>
    <row r="36992" spans="13:13" x14ac:dyDescent="0.2">
      <c r="M36992" s="14" t="str">
        <f>IF(H36992&gt;0,VLOOKUP(H36992,'Account List'!B$4:C$65536,2,FALSE),"")</f>
        <v/>
      </c>
    </row>
    <row r="36993" spans="13:13" x14ac:dyDescent="0.2">
      <c r="M36993" s="14" t="str">
        <f>IF(H36993&gt;0,VLOOKUP(H36993,'Account List'!B$4:C$65536,2,FALSE),"")</f>
        <v/>
      </c>
    </row>
    <row r="36994" spans="13:13" x14ac:dyDescent="0.2">
      <c r="M36994" s="14" t="str">
        <f>IF(H36994&gt;0,VLOOKUP(H36994,'Account List'!B$4:C$65536,2,FALSE),"")</f>
        <v/>
      </c>
    </row>
    <row r="36995" spans="13:13" x14ac:dyDescent="0.2">
      <c r="M36995" s="14" t="str">
        <f>IF(H36995&gt;0,VLOOKUP(H36995,'Account List'!B$4:C$65536,2,FALSE),"")</f>
        <v/>
      </c>
    </row>
    <row r="36996" spans="13:13" x14ac:dyDescent="0.2">
      <c r="M36996" s="14" t="str">
        <f>IF(H36996&gt;0,VLOOKUP(H36996,'Account List'!B$4:C$65536,2,FALSE),"")</f>
        <v/>
      </c>
    </row>
    <row r="36997" spans="13:13" x14ac:dyDescent="0.2">
      <c r="M36997" s="14" t="str">
        <f>IF(H36997&gt;0,VLOOKUP(H36997,'Account List'!B$4:C$65536,2,FALSE),"")</f>
        <v/>
      </c>
    </row>
    <row r="36998" spans="13:13" x14ac:dyDescent="0.2">
      <c r="M36998" s="14" t="str">
        <f>IF(H36998&gt;0,VLOOKUP(H36998,'Account List'!B$4:C$65536,2,FALSE),"")</f>
        <v/>
      </c>
    </row>
    <row r="36999" spans="13:13" x14ac:dyDescent="0.2">
      <c r="M36999" s="14" t="str">
        <f>IF(H36999&gt;0,VLOOKUP(H36999,'Account List'!B$4:C$65536,2,FALSE),"")</f>
        <v/>
      </c>
    </row>
    <row r="37000" spans="13:13" x14ac:dyDescent="0.2">
      <c r="M37000" s="14" t="str">
        <f>IF(H37000&gt;0,VLOOKUP(H37000,'Account List'!B$4:C$65536,2,FALSE),"")</f>
        <v/>
      </c>
    </row>
    <row r="37001" spans="13:13" x14ac:dyDescent="0.2">
      <c r="M37001" s="14" t="str">
        <f>IF(H37001&gt;0,VLOOKUP(H37001,'Account List'!B$4:C$65536,2,FALSE),"")</f>
        <v/>
      </c>
    </row>
    <row r="37002" spans="13:13" x14ac:dyDescent="0.2">
      <c r="M37002" s="14" t="str">
        <f>IF(H37002&gt;0,VLOOKUP(H37002,'Account List'!B$4:C$65536,2,FALSE),"")</f>
        <v/>
      </c>
    </row>
    <row r="37003" spans="13:13" x14ac:dyDescent="0.2">
      <c r="M37003" s="14" t="str">
        <f>IF(H37003&gt;0,VLOOKUP(H37003,'Account List'!B$4:C$65536,2,FALSE),"")</f>
        <v/>
      </c>
    </row>
    <row r="37004" spans="13:13" x14ac:dyDescent="0.2">
      <c r="M37004" s="14" t="str">
        <f>IF(H37004&gt;0,VLOOKUP(H37004,'Account List'!B$4:C$65536,2,FALSE),"")</f>
        <v/>
      </c>
    </row>
    <row r="37005" spans="13:13" x14ac:dyDescent="0.2">
      <c r="M37005" s="14" t="str">
        <f>IF(H37005&gt;0,VLOOKUP(H37005,'Account List'!B$4:C$65536,2,FALSE),"")</f>
        <v/>
      </c>
    </row>
    <row r="37006" spans="13:13" x14ac:dyDescent="0.2">
      <c r="M37006" s="14" t="str">
        <f>IF(H37006&gt;0,VLOOKUP(H37006,'Account List'!B$4:C$65536,2,FALSE),"")</f>
        <v/>
      </c>
    </row>
    <row r="37007" spans="13:13" x14ac:dyDescent="0.2">
      <c r="M37007" s="14" t="str">
        <f>IF(H37007&gt;0,VLOOKUP(H37007,'Account List'!B$4:C$65536,2,FALSE),"")</f>
        <v/>
      </c>
    </row>
    <row r="37008" spans="13:13" x14ac:dyDescent="0.2">
      <c r="M37008" s="14" t="str">
        <f>IF(H37008&gt;0,VLOOKUP(H37008,'Account List'!B$4:C$65536,2,FALSE),"")</f>
        <v/>
      </c>
    </row>
    <row r="37009" spans="13:13" x14ac:dyDescent="0.2">
      <c r="M37009" s="14" t="str">
        <f>IF(H37009&gt;0,VLOOKUP(H37009,'Account List'!B$4:C$65536,2,FALSE),"")</f>
        <v/>
      </c>
    </row>
    <row r="37010" spans="13:13" x14ac:dyDescent="0.2">
      <c r="M37010" s="14" t="str">
        <f>IF(H37010&gt;0,VLOOKUP(H37010,'Account List'!B$4:C$65536,2,FALSE),"")</f>
        <v/>
      </c>
    </row>
    <row r="37011" spans="13:13" x14ac:dyDescent="0.2">
      <c r="M37011" s="14" t="str">
        <f>IF(H37011&gt;0,VLOOKUP(H37011,'Account List'!B$4:C$65536,2,FALSE),"")</f>
        <v/>
      </c>
    </row>
    <row r="37012" spans="13:13" x14ac:dyDescent="0.2">
      <c r="M37012" s="14" t="str">
        <f>IF(H37012&gt;0,VLOOKUP(H37012,'Account List'!B$4:C$65536,2,FALSE),"")</f>
        <v/>
      </c>
    </row>
    <row r="37013" spans="13:13" x14ac:dyDescent="0.2">
      <c r="M37013" s="14" t="str">
        <f>IF(H37013&gt;0,VLOOKUP(H37013,'Account List'!B$4:C$65536,2,FALSE),"")</f>
        <v/>
      </c>
    </row>
    <row r="37014" spans="13:13" x14ac:dyDescent="0.2">
      <c r="M37014" s="14" t="str">
        <f>IF(H37014&gt;0,VLOOKUP(H37014,'Account List'!B$4:C$65536,2,FALSE),"")</f>
        <v/>
      </c>
    </row>
    <row r="37015" spans="13:13" x14ac:dyDescent="0.2">
      <c r="M37015" s="14" t="str">
        <f>IF(H37015&gt;0,VLOOKUP(H37015,'Account List'!B$4:C$65536,2,FALSE),"")</f>
        <v/>
      </c>
    </row>
    <row r="37016" spans="13:13" x14ac:dyDescent="0.2">
      <c r="M37016" s="14" t="str">
        <f>IF(H37016&gt;0,VLOOKUP(H37016,'Account List'!B$4:C$65536,2,FALSE),"")</f>
        <v/>
      </c>
    </row>
    <row r="37017" spans="13:13" x14ac:dyDescent="0.2">
      <c r="M37017" s="14" t="str">
        <f>IF(H37017&gt;0,VLOOKUP(H37017,'Account List'!B$4:C$65536,2,FALSE),"")</f>
        <v/>
      </c>
    </row>
    <row r="37018" spans="13:13" x14ac:dyDescent="0.2">
      <c r="M37018" s="14" t="str">
        <f>IF(H37018&gt;0,VLOOKUP(H37018,'Account List'!B$4:C$65536,2,FALSE),"")</f>
        <v/>
      </c>
    </row>
    <row r="37019" spans="13:13" x14ac:dyDescent="0.2">
      <c r="M37019" s="14" t="str">
        <f>IF(H37019&gt;0,VLOOKUP(H37019,'Account List'!B$4:C$65536,2,FALSE),"")</f>
        <v/>
      </c>
    </row>
    <row r="37020" spans="13:13" x14ac:dyDescent="0.2">
      <c r="M37020" s="14" t="str">
        <f>IF(H37020&gt;0,VLOOKUP(H37020,'Account List'!B$4:C$65536,2,FALSE),"")</f>
        <v/>
      </c>
    </row>
    <row r="37021" spans="13:13" x14ac:dyDescent="0.2">
      <c r="M37021" s="14" t="str">
        <f>IF(H37021&gt;0,VLOOKUP(H37021,'Account List'!B$4:C$65536,2,FALSE),"")</f>
        <v/>
      </c>
    </row>
    <row r="37022" spans="13:13" x14ac:dyDescent="0.2">
      <c r="M37022" s="14" t="str">
        <f>IF(H37022&gt;0,VLOOKUP(H37022,'Account List'!B$4:C$65536,2,FALSE),"")</f>
        <v/>
      </c>
    </row>
    <row r="37023" spans="13:13" x14ac:dyDescent="0.2">
      <c r="M37023" s="14" t="str">
        <f>IF(H37023&gt;0,VLOOKUP(H37023,'Account List'!B$4:C$65536,2,FALSE),"")</f>
        <v/>
      </c>
    </row>
    <row r="37024" spans="13:13" x14ac:dyDescent="0.2">
      <c r="M37024" s="14" t="str">
        <f>IF(H37024&gt;0,VLOOKUP(H37024,'Account List'!B$4:C$65536,2,FALSE),"")</f>
        <v/>
      </c>
    </row>
    <row r="37025" spans="13:13" x14ac:dyDescent="0.2">
      <c r="M37025" s="14" t="str">
        <f>IF(H37025&gt;0,VLOOKUP(H37025,'Account List'!B$4:C$65536,2,FALSE),"")</f>
        <v/>
      </c>
    </row>
    <row r="37026" spans="13:13" x14ac:dyDescent="0.2">
      <c r="M37026" s="14" t="str">
        <f>IF(H37026&gt;0,VLOOKUP(H37026,'Account List'!B$4:C$65536,2,FALSE),"")</f>
        <v/>
      </c>
    </row>
    <row r="37027" spans="13:13" x14ac:dyDescent="0.2">
      <c r="M37027" s="14" t="str">
        <f>IF(H37027&gt;0,VLOOKUP(H37027,'Account List'!B$4:C$65536,2,FALSE),"")</f>
        <v/>
      </c>
    </row>
    <row r="37028" spans="13:13" x14ac:dyDescent="0.2">
      <c r="M37028" s="14" t="str">
        <f>IF(H37028&gt;0,VLOOKUP(H37028,'Account List'!B$4:C$65536,2,FALSE),"")</f>
        <v/>
      </c>
    </row>
    <row r="37029" spans="13:13" x14ac:dyDescent="0.2">
      <c r="M37029" s="14" t="str">
        <f>IF(H37029&gt;0,VLOOKUP(H37029,'Account List'!B$4:C$65536,2,FALSE),"")</f>
        <v/>
      </c>
    </row>
    <row r="37030" spans="13:13" x14ac:dyDescent="0.2">
      <c r="M37030" s="14" t="str">
        <f>IF(H37030&gt;0,VLOOKUP(H37030,'Account List'!B$4:C$65536,2,FALSE),"")</f>
        <v/>
      </c>
    </row>
    <row r="37031" spans="13:13" x14ac:dyDescent="0.2">
      <c r="M37031" s="14" t="str">
        <f>IF(H37031&gt;0,VLOOKUP(H37031,'Account List'!B$4:C$65536,2,FALSE),"")</f>
        <v/>
      </c>
    </row>
    <row r="37032" spans="13:13" x14ac:dyDescent="0.2">
      <c r="M37032" s="14" t="str">
        <f>IF(H37032&gt;0,VLOOKUP(H37032,'Account List'!B$4:C$65536,2,FALSE),"")</f>
        <v/>
      </c>
    </row>
    <row r="37033" spans="13:13" x14ac:dyDescent="0.2">
      <c r="M37033" s="14" t="str">
        <f>IF(H37033&gt;0,VLOOKUP(H37033,'Account List'!B$4:C$65536,2,FALSE),"")</f>
        <v/>
      </c>
    </row>
    <row r="37034" spans="13:13" x14ac:dyDescent="0.2">
      <c r="M37034" s="14" t="str">
        <f>IF(H37034&gt;0,VLOOKUP(H37034,'Account List'!B$4:C$65536,2,FALSE),"")</f>
        <v/>
      </c>
    </row>
    <row r="37035" spans="13:13" x14ac:dyDescent="0.2">
      <c r="M37035" s="14" t="str">
        <f>IF(H37035&gt;0,VLOOKUP(H37035,'Account List'!B$4:C$65536,2,FALSE),"")</f>
        <v/>
      </c>
    </row>
    <row r="37036" spans="13:13" x14ac:dyDescent="0.2">
      <c r="M37036" s="14" t="str">
        <f>IF(H37036&gt;0,VLOOKUP(H37036,'Account List'!B$4:C$65536,2,FALSE),"")</f>
        <v/>
      </c>
    </row>
    <row r="37037" spans="13:13" x14ac:dyDescent="0.2">
      <c r="M37037" s="14" t="str">
        <f>IF(H37037&gt;0,VLOOKUP(H37037,'Account List'!B$4:C$65536,2,FALSE),"")</f>
        <v/>
      </c>
    </row>
    <row r="37038" spans="13:13" x14ac:dyDescent="0.2">
      <c r="M37038" s="14" t="str">
        <f>IF(H37038&gt;0,VLOOKUP(H37038,'Account List'!B$4:C$65536,2,FALSE),"")</f>
        <v/>
      </c>
    </row>
    <row r="37039" spans="13:13" x14ac:dyDescent="0.2">
      <c r="M37039" s="14" t="str">
        <f>IF(H37039&gt;0,VLOOKUP(H37039,'Account List'!B$4:C$65536,2,FALSE),"")</f>
        <v/>
      </c>
    </row>
    <row r="37040" spans="13:13" x14ac:dyDescent="0.2">
      <c r="M37040" s="14" t="str">
        <f>IF(H37040&gt;0,VLOOKUP(H37040,'Account List'!B$4:C$65536,2,FALSE),"")</f>
        <v/>
      </c>
    </row>
    <row r="37041" spans="13:13" x14ac:dyDescent="0.2">
      <c r="M37041" s="14" t="str">
        <f>IF(H37041&gt;0,VLOOKUP(H37041,'Account List'!B$4:C$65536,2,FALSE),"")</f>
        <v/>
      </c>
    </row>
    <row r="37042" spans="13:13" x14ac:dyDescent="0.2">
      <c r="M37042" s="14" t="str">
        <f>IF(H37042&gt;0,VLOOKUP(H37042,'Account List'!B$4:C$65536,2,FALSE),"")</f>
        <v/>
      </c>
    </row>
    <row r="37043" spans="13:13" x14ac:dyDescent="0.2">
      <c r="M37043" s="14" t="str">
        <f>IF(H37043&gt;0,VLOOKUP(H37043,'Account List'!B$4:C$65536,2,FALSE),"")</f>
        <v/>
      </c>
    </row>
    <row r="37044" spans="13:13" x14ac:dyDescent="0.2">
      <c r="M37044" s="14" t="str">
        <f>IF(H37044&gt;0,VLOOKUP(H37044,'Account List'!B$4:C$65536,2,FALSE),"")</f>
        <v/>
      </c>
    </row>
    <row r="37045" spans="13:13" x14ac:dyDescent="0.2">
      <c r="M37045" s="14" t="str">
        <f>IF(H37045&gt;0,VLOOKUP(H37045,'Account List'!B$4:C$65536,2,FALSE),"")</f>
        <v/>
      </c>
    </row>
    <row r="37046" spans="13:13" x14ac:dyDescent="0.2">
      <c r="M37046" s="14" t="str">
        <f>IF(H37046&gt;0,VLOOKUP(H37046,'Account List'!B$4:C$65536,2,FALSE),"")</f>
        <v/>
      </c>
    </row>
    <row r="37047" spans="13:13" x14ac:dyDescent="0.2">
      <c r="M37047" s="14" t="str">
        <f>IF(H37047&gt;0,VLOOKUP(H37047,'Account List'!B$4:C$65536,2,FALSE),"")</f>
        <v/>
      </c>
    </row>
    <row r="37048" spans="13:13" x14ac:dyDescent="0.2">
      <c r="M37048" s="14" t="str">
        <f>IF(H37048&gt;0,VLOOKUP(H37048,'Account List'!B$4:C$65536,2,FALSE),"")</f>
        <v/>
      </c>
    </row>
    <row r="37049" spans="13:13" x14ac:dyDescent="0.2">
      <c r="M37049" s="14" t="str">
        <f>IF(H37049&gt;0,VLOOKUP(H37049,'Account List'!B$4:C$65536,2,FALSE),"")</f>
        <v/>
      </c>
    </row>
    <row r="37050" spans="13:13" x14ac:dyDescent="0.2">
      <c r="M37050" s="14" t="str">
        <f>IF(H37050&gt;0,VLOOKUP(H37050,'Account List'!B$4:C$65536,2,FALSE),"")</f>
        <v/>
      </c>
    </row>
    <row r="37051" spans="13:13" x14ac:dyDescent="0.2">
      <c r="M37051" s="14" t="str">
        <f>IF(H37051&gt;0,VLOOKUP(H37051,'Account List'!B$4:C$65536,2,FALSE),"")</f>
        <v/>
      </c>
    </row>
    <row r="37052" spans="13:13" x14ac:dyDescent="0.2">
      <c r="M37052" s="14" t="str">
        <f>IF(H37052&gt;0,VLOOKUP(H37052,'Account List'!B$4:C$65536,2,FALSE),"")</f>
        <v/>
      </c>
    </row>
    <row r="37053" spans="13:13" x14ac:dyDescent="0.2">
      <c r="M37053" s="14" t="str">
        <f>IF(H37053&gt;0,VLOOKUP(H37053,'Account List'!B$4:C$65536,2,FALSE),"")</f>
        <v/>
      </c>
    </row>
    <row r="37054" spans="13:13" x14ac:dyDescent="0.2">
      <c r="M37054" s="14" t="str">
        <f>IF(H37054&gt;0,VLOOKUP(H37054,'Account List'!B$4:C$65536,2,FALSE),"")</f>
        <v/>
      </c>
    </row>
    <row r="37055" spans="13:13" x14ac:dyDescent="0.2">
      <c r="M37055" s="14" t="str">
        <f>IF(H37055&gt;0,VLOOKUP(H37055,'Account List'!B$4:C$65536,2,FALSE),"")</f>
        <v/>
      </c>
    </row>
    <row r="37056" spans="13:13" x14ac:dyDescent="0.2">
      <c r="M37056" s="14" t="str">
        <f>IF(H37056&gt;0,VLOOKUP(H37056,'Account List'!B$4:C$65536,2,FALSE),"")</f>
        <v/>
      </c>
    </row>
    <row r="37057" spans="13:13" x14ac:dyDescent="0.2">
      <c r="M37057" s="14" t="str">
        <f>IF(H37057&gt;0,VLOOKUP(H37057,'Account List'!B$4:C$65536,2,FALSE),"")</f>
        <v/>
      </c>
    </row>
    <row r="37058" spans="13:13" x14ac:dyDescent="0.2">
      <c r="M37058" s="14" t="str">
        <f>IF(H37058&gt;0,VLOOKUP(H37058,'Account List'!B$4:C$65536,2,FALSE),"")</f>
        <v/>
      </c>
    </row>
    <row r="37059" spans="13:13" x14ac:dyDescent="0.2">
      <c r="M37059" s="14" t="str">
        <f>IF(H37059&gt;0,VLOOKUP(H37059,'Account List'!B$4:C$65536,2,FALSE),"")</f>
        <v/>
      </c>
    </row>
    <row r="37060" spans="13:13" x14ac:dyDescent="0.2">
      <c r="M37060" s="14" t="str">
        <f>IF(H37060&gt;0,VLOOKUP(H37060,'Account List'!B$4:C$65536,2,FALSE),"")</f>
        <v/>
      </c>
    </row>
    <row r="37061" spans="13:13" x14ac:dyDescent="0.2">
      <c r="M37061" s="14" t="str">
        <f>IF(H37061&gt;0,VLOOKUP(H37061,'Account List'!B$4:C$65536,2,FALSE),"")</f>
        <v/>
      </c>
    </row>
    <row r="37062" spans="13:13" x14ac:dyDescent="0.2">
      <c r="M37062" s="14" t="str">
        <f>IF(H37062&gt;0,VLOOKUP(H37062,'Account List'!B$4:C$65536,2,FALSE),"")</f>
        <v/>
      </c>
    </row>
    <row r="37063" spans="13:13" x14ac:dyDescent="0.2">
      <c r="M37063" s="14" t="str">
        <f>IF(H37063&gt;0,VLOOKUP(H37063,'Account List'!B$4:C$65536,2,FALSE),"")</f>
        <v/>
      </c>
    </row>
    <row r="37064" spans="13:13" x14ac:dyDescent="0.2">
      <c r="M37064" s="14" t="str">
        <f>IF(H37064&gt;0,VLOOKUP(H37064,'Account List'!B$4:C$65536,2,FALSE),"")</f>
        <v/>
      </c>
    </row>
    <row r="37065" spans="13:13" x14ac:dyDescent="0.2">
      <c r="M37065" s="14" t="str">
        <f>IF(H37065&gt;0,VLOOKUP(H37065,'Account List'!B$4:C$65536,2,FALSE),"")</f>
        <v/>
      </c>
    </row>
    <row r="37066" spans="13:13" x14ac:dyDescent="0.2">
      <c r="M37066" s="14" t="str">
        <f>IF(H37066&gt;0,VLOOKUP(H37066,'Account List'!B$4:C$65536,2,FALSE),"")</f>
        <v/>
      </c>
    </row>
    <row r="37067" spans="13:13" x14ac:dyDescent="0.2">
      <c r="M37067" s="14" t="str">
        <f>IF(H37067&gt;0,VLOOKUP(H37067,'Account List'!B$4:C$65536,2,FALSE),"")</f>
        <v/>
      </c>
    </row>
    <row r="37068" spans="13:13" x14ac:dyDescent="0.2">
      <c r="M37068" s="14" t="str">
        <f>IF(H37068&gt;0,VLOOKUP(H37068,'Account List'!B$4:C$65536,2,FALSE),"")</f>
        <v/>
      </c>
    </row>
    <row r="37069" spans="13:13" x14ac:dyDescent="0.2">
      <c r="M37069" s="14" t="str">
        <f>IF(H37069&gt;0,VLOOKUP(H37069,'Account List'!B$4:C$65536,2,FALSE),"")</f>
        <v/>
      </c>
    </row>
    <row r="37070" spans="13:13" x14ac:dyDescent="0.2">
      <c r="M37070" s="14" t="str">
        <f>IF(H37070&gt;0,VLOOKUP(H37070,'Account List'!B$4:C$65536,2,FALSE),"")</f>
        <v/>
      </c>
    </row>
    <row r="37071" spans="13:13" x14ac:dyDescent="0.2">
      <c r="M37071" s="14" t="str">
        <f>IF(H37071&gt;0,VLOOKUP(H37071,'Account List'!B$4:C$65536,2,FALSE),"")</f>
        <v/>
      </c>
    </row>
    <row r="37072" spans="13:13" x14ac:dyDescent="0.2">
      <c r="M37072" s="14" t="str">
        <f>IF(H37072&gt;0,VLOOKUP(H37072,'Account List'!B$4:C$65536,2,FALSE),"")</f>
        <v/>
      </c>
    </row>
    <row r="37073" spans="13:13" x14ac:dyDescent="0.2">
      <c r="M37073" s="14" t="str">
        <f>IF(H37073&gt;0,VLOOKUP(H37073,'Account List'!B$4:C$65536,2,FALSE),"")</f>
        <v/>
      </c>
    </row>
    <row r="37074" spans="13:13" x14ac:dyDescent="0.2">
      <c r="M37074" s="14" t="str">
        <f>IF(H37074&gt;0,VLOOKUP(H37074,'Account List'!B$4:C$65536,2,FALSE),"")</f>
        <v/>
      </c>
    </row>
    <row r="37075" spans="13:13" x14ac:dyDescent="0.2">
      <c r="M37075" s="14" t="str">
        <f>IF(H37075&gt;0,VLOOKUP(H37075,'Account List'!B$4:C$65536,2,FALSE),"")</f>
        <v/>
      </c>
    </row>
    <row r="37076" spans="13:13" x14ac:dyDescent="0.2">
      <c r="M37076" s="14" t="str">
        <f>IF(H37076&gt;0,VLOOKUP(H37076,'Account List'!B$4:C$65536,2,FALSE),"")</f>
        <v/>
      </c>
    </row>
    <row r="37077" spans="13:13" x14ac:dyDescent="0.2">
      <c r="M37077" s="14" t="str">
        <f>IF(H37077&gt;0,VLOOKUP(H37077,'Account List'!B$4:C$65536,2,FALSE),"")</f>
        <v/>
      </c>
    </row>
    <row r="37078" spans="13:13" x14ac:dyDescent="0.2">
      <c r="M37078" s="14" t="str">
        <f>IF(H37078&gt;0,VLOOKUP(H37078,'Account List'!B$4:C$65536,2,FALSE),"")</f>
        <v/>
      </c>
    </row>
    <row r="37079" spans="13:13" x14ac:dyDescent="0.2">
      <c r="M37079" s="14" t="str">
        <f>IF(H37079&gt;0,VLOOKUP(H37079,'Account List'!B$4:C$65536,2,FALSE),"")</f>
        <v/>
      </c>
    </row>
    <row r="37080" spans="13:13" x14ac:dyDescent="0.2">
      <c r="M37080" s="14" t="str">
        <f>IF(H37080&gt;0,VLOOKUP(H37080,'Account List'!B$4:C$65536,2,FALSE),"")</f>
        <v/>
      </c>
    </row>
    <row r="37081" spans="13:13" x14ac:dyDescent="0.2">
      <c r="M37081" s="14" t="str">
        <f>IF(H37081&gt;0,VLOOKUP(H37081,'Account List'!B$4:C$65536,2,FALSE),"")</f>
        <v/>
      </c>
    </row>
    <row r="37082" spans="13:13" x14ac:dyDescent="0.2">
      <c r="M37082" s="14" t="str">
        <f>IF(H37082&gt;0,VLOOKUP(H37082,'Account List'!B$4:C$65536,2,FALSE),"")</f>
        <v/>
      </c>
    </row>
    <row r="37083" spans="13:13" x14ac:dyDescent="0.2">
      <c r="M37083" s="14" t="str">
        <f>IF(H37083&gt;0,VLOOKUP(H37083,'Account List'!B$4:C$65536,2,FALSE),"")</f>
        <v/>
      </c>
    </row>
    <row r="37084" spans="13:13" x14ac:dyDescent="0.2">
      <c r="M37084" s="14" t="str">
        <f>IF(H37084&gt;0,VLOOKUP(H37084,'Account List'!B$4:C$65536,2,FALSE),"")</f>
        <v/>
      </c>
    </row>
    <row r="37085" spans="13:13" x14ac:dyDescent="0.2">
      <c r="M37085" s="14" t="str">
        <f>IF(H37085&gt;0,VLOOKUP(H37085,'Account List'!B$4:C$65536,2,FALSE),"")</f>
        <v/>
      </c>
    </row>
    <row r="37086" spans="13:13" x14ac:dyDescent="0.2">
      <c r="M37086" s="14" t="str">
        <f>IF(H37086&gt;0,VLOOKUP(H37086,'Account List'!B$4:C$65536,2,FALSE),"")</f>
        <v/>
      </c>
    </row>
    <row r="37087" spans="13:13" x14ac:dyDescent="0.2">
      <c r="M37087" s="14" t="str">
        <f>IF(H37087&gt;0,VLOOKUP(H37087,'Account List'!B$4:C$65536,2,FALSE),"")</f>
        <v/>
      </c>
    </row>
    <row r="37088" spans="13:13" x14ac:dyDescent="0.2">
      <c r="M37088" s="14" t="str">
        <f>IF(H37088&gt;0,VLOOKUP(H37088,'Account List'!B$4:C$65536,2,FALSE),"")</f>
        <v/>
      </c>
    </row>
    <row r="37089" spans="13:13" x14ac:dyDescent="0.2">
      <c r="M37089" s="14" t="str">
        <f>IF(H37089&gt;0,VLOOKUP(H37089,'Account List'!B$4:C$65536,2,FALSE),"")</f>
        <v/>
      </c>
    </row>
    <row r="37090" spans="13:13" x14ac:dyDescent="0.2">
      <c r="M37090" s="14" t="str">
        <f>IF(H37090&gt;0,VLOOKUP(H37090,'Account List'!B$4:C$65536,2,FALSE),"")</f>
        <v/>
      </c>
    </row>
    <row r="37091" spans="13:13" x14ac:dyDescent="0.2">
      <c r="M37091" s="14" t="str">
        <f>IF(H37091&gt;0,VLOOKUP(H37091,'Account List'!B$4:C$65536,2,FALSE),"")</f>
        <v/>
      </c>
    </row>
    <row r="37092" spans="13:13" x14ac:dyDescent="0.2">
      <c r="M37092" s="14" t="str">
        <f>IF(H37092&gt;0,VLOOKUP(H37092,'Account List'!B$4:C$65536,2,FALSE),"")</f>
        <v/>
      </c>
    </row>
    <row r="37093" spans="13:13" x14ac:dyDescent="0.2">
      <c r="M37093" s="14" t="str">
        <f>IF(H37093&gt;0,VLOOKUP(H37093,'Account List'!B$4:C$65536,2,FALSE),"")</f>
        <v/>
      </c>
    </row>
    <row r="37094" spans="13:13" x14ac:dyDescent="0.2">
      <c r="M37094" s="14" t="str">
        <f>IF(H37094&gt;0,VLOOKUP(H37094,'Account List'!B$4:C$65536,2,FALSE),"")</f>
        <v/>
      </c>
    </row>
    <row r="37095" spans="13:13" x14ac:dyDescent="0.2">
      <c r="M37095" s="14" t="str">
        <f>IF(H37095&gt;0,VLOOKUP(H37095,'Account List'!B$4:C$65536,2,FALSE),"")</f>
        <v/>
      </c>
    </row>
    <row r="37096" spans="13:13" x14ac:dyDescent="0.2">
      <c r="M37096" s="14" t="str">
        <f>IF(H37096&gt;0,VLOOKUP(H37096,'Account List'!B$4:C$65536,2,FALSE),"")</f>
        <v/>
      </c>
    </row>
    <row r="37097" spans="13:13" x14ac:dyDescent="0.2">
      <c r="M37097" s="14" t="str">
        <f>IF(H37097&gt;0,VLOOKUP(H37097,'Account List'!B$4:C$65536,2,FALSE),"")</f>
        <v/>
      </c>
    </row>
    <row r="37098" spans="13:13" x14ac:dyDescent="0.2">
      <c r="M37098" s="14" t="str">
        <f>IF(H37098&gt;0,VLOOKUP(H37098,'Account List'!B$4:C$65536,2,FALSE),"")</f>
        <v/>
      </c>
    </row>
    <row r="37099" spans="13:13" x14ac:dyDescent="0.2">
      <c r="M37099" s="14" t="str">
        <f>IF(H37099&gt;0,VLOOKUP(H37099,'Account List'!B$4:C$65536,2,FALSE),"")</f>
        <v/>
      </c>
    </row>
    <row r="37100" spans="13:13" x14ac:dyDescent="0.2">
      <c r="M37100" s="14" t="str">
        <f>IF(H37100&gt;0,VLOOKUP(H37100,'Account List'!B$4:C$65536,2,FALSE),"")</f>
        <v/>
      </c>
    </row>
    <row r="37101" spans="13:13" x14ac:dyDescent="0.2">
      <c r="M37101" s="14" t="str">
        <f>IF(H37101&gt;0,VLOOKUP(H37101,'Account List'!B$4:C$65536,2,FALSE),"")</f>
        <v/>
      </c>
    </row>
    <row r="37102" spans="13:13" x14ac:dyDescent="0.2">
      <c r="M37102" s="14" t="str">
        <f>IF(H37102&gt;0,VLOOKUP(H37102,'Account List'!B$4:C$65536,2,FALSE),"")</f>
        <v/>
      </c>
    </row>
    <row r="37103" spans="13:13" x14ac:dyDescent="0.2">
      <c r="M37103" s="14" t="str">
        <f>IF(H37103&gt;0,VLOOKUP(H37103,'Account List'!B$4:C$65536,2,FALSE),"")</f>
        <v/>
      </c>
    </row>
    <row r="37104" spans="13:13" x14ac:dyDescent="0.2">
      <c r="M37104" s="14" t="str">
        <f>IF(H37104&gt;0,VLOOKUP(H37104,'Account List'!B$4:C$65536,2,FALSE),"")</f>
        <v/>
      </c>
    </row>
    <row r="37105" spans="13:13" x14ac:dyDescent="0.2">
      <c r="M37105" s="14" t="str">
        <f>IF(H37105&gt;0,VLOOKUP(H37105,'Account List'!B$4:C$65536,2,FALSE),"")</f>
        <v/>
      </c>
    </row>
    <row r="37106" spans="13:13" x14ac:dyDescent="0.2">
      <c r="M37106" s="14" t="str">
        <f>IF(H37106&gt;0,VLOOKUP(H37106,'Account List'!B$4:C$65536,2,FALSE),"")</f>
        <v/>
      </c>
    </row>
    <row r="37107" spans="13:13" x14ac:dyDescent="0.2">
      <c r="M37107" s="14" t="str">
        <f>IF(H37107&gt;0,VLOOKUP(H37107,'Account List'!B$4:C$65536,2,FALSE),"")</f>
        <v/>
      </c>
    </row>
    <row r="37108" spans="13:13" x14ac:dyDescent="0.2">
      <c r="M37108" s="14" t="str">
        <f>IF(H37108&gt;0,VLOOKUP(H37108,'Account List'!B$4:C$65536,2,FALSE),"")</f>
        <v/>
      </c>
    </row>
    <row r="37109" spans="13:13" x14ac:dyDescent="0.2">
      <c r="M37109" s="14" t="str">
        <f>IF(H37109&gt;0,VLOOKUP(H37109,'Account List'!B$4:C$65536,2,FALSE),"")</f>
        <v/>
      </c>
    </row>
    <row r="37110" spans="13:13" x14ac:dyDescent="0.2">
      <c r="M37110" s="14" t="str">
        <f>IF(H37110&gt;0,VLOOKUP(H37110,'Account List'!B$4:C$65536,2,FALSE),"")</f>
        <v/>
      </c>
    </row>
    <row r="37111" spans="13:13" x14ac:dyDescent="0.2">
      <c r="M37111" s="14" t="str">
        <f>IF(H37111&gt;0,VLOOKUP(H37111,'Account List'!B$4:C$65536,2,FALSE),"")</f>
        <v/>
      </c>
    </row>
    <row r="37112" spans="13:13" x14ac:dyDescent="0.2">
      <c r="M37112" s="14" t="str">
        <f>IF(H37112&gt;0,VLOOKUP(H37112,'Account List'!B$4:C$65536,2,FALSE),"")</f>
        <v/>
      </c>
    </row>
    <row r="37113" spans="13:13" x14ac:dyDescent="0.2">
      <c r="M37113" s="14" t="str">
        <f>IF(H37113&gt;0,VLOOKUP(H37113,'Account List'!B$4:C$65536,2,FALSE),"")</f>
        <v/>
      </c>
    </row>
    <row r="37114" spans="13:13" x14ac:dyDescent="0.2">
      <c r="M37114" s="14" t="str">
        <f>IF(H37114&gt;0,VLOOKUP(H37114,'Account List'!B$4:C$65536,2,FALSE),"")</f>
        <v/>
      </c>
    </row>
    <row r="37115" spans="13:13" x14ac:dyDescent="0.2">
      <c r="M37115" s="14" t="str">
        <f>IF(H37115&gt;0,VLOOKUP(H37115,'Account List'!B$4:C$65536,2,FALSE),"")</f>
        <v/>
      </c>
    </row>
    <row r="37116" spans="13:13" x14ac:dyDescent="0.2">
      <c r="M37116" s="14" t="str">
        <f>IF(H37116&gt;0,VLOOKUP(H37116,'Account List'!B$4:C$65536,2,FALSE),"")</f>
        <v/>
      </c>
    </row>
    <row r="37117" spans="13:13" x14ac:dyDescent="0.2">
      <c r="M37117" s="14" t="str">
        <f>IF(H37117&gt;0,VLOOKUP(H37117,'Account List'!B$4:C$65536,2,FALSE),"")</f>
        <v/>
      </c>
    </row>
    <row r="37118" spans="13:13" x14ac:dyDescent="0.2">
      <c r="M37118" s="14" t="str">
        <f>IF(H37118&gt;0,VLOOKUP(H37118,'Account List'!B$4:C$65536,2,FALSE),"")</f>
        <v/>
      </c>
    </row>
    <row r="37119" spans="13:13" x14ac:dyDescent="0.2">
      <c r="M37119" s="14" t="str">
        <f>IF(H37119&gt;0,VLOOKUP(H37119,'Account List'!B$4:C$65536,2,FALSE),"")</f>
        <v/>
      </c>
    </row>
    <row r="37120" spans="13:13" x14ac:dyDescent="0.2">
      <c r="M37120" s="14" t="str">
        <f>IF(H37120&gt;0,VLOOKUP(H37120,'Account List'!B$4:C$65536,2,FALSE),"")</f>
        <v/>
      </c>
    </row>
    <row r="37121" spans="13:13" x14ac:dyDescent="0.2">
      <c r="M37121" s="14" t="str">
        <f>IF(H37121&gt;0,VLOOKUP(H37121,'Account List'!B$4:C$65536,2,FALSE),"")</f>
        <v/>
      </c>
    </row>
    <row r="37122" spans="13:13" x14ac:dyDescent="0.2">
      <c r="M37122" s="14" t="str">
        <f>IF(H37122&gt;0,VLOOKUP(H37122,'Account List'!B$4:C$65536,2,FALSE),"")</f>
        <v/>
      </c>
    </row>
    <row r="37123" spans="13:13" x14ac:dyDescent="0.2">
      <c r="M37123" s="14" t="str">
        <f>IF(H37123&gt;0,VLOOKUP(H37123,'Account List'!B$4:C$65536,2,FALSE),"")</f>
        <v/>
      </c>
    </row>
    <row r="37124" spans="13:13" x14ac:dyDescent="0.2">
      <c r="M37124" s="14" t="str">
        <f>IF(H37124&gt;0,VLOOKUP(H37124,'Account List'!B$4:C$65536,2,FALSE),"")</f>
        <v/>
      </c>
    </row>
    <row r="37125" spans="13:13" x14ac:dyDescent="0.2">
      <c r="M37125" s="14" t="str">
        <f>IF(H37125&gt;0,VLOOKUP(H37125,'Account List'!B$4:C$65536,2,FALSE),"")</f>
        <v/>
      </c>
    </row>
    <row r="37126" spans="13:13" x14ac:dyDescent="0.2">
      <c r="M37126" s="14" t="str">
        <f>IF(H37126&gt;0,VLOOKUP(H37126,'Account List'!B$4:C$65536,2,FALSE),"")</f>
        <v/>
      </c>
    </row>
    <row r="37127" spans="13:13" x14ac:dyDescent="0.2">
      <c r="M37127" s="14" t="str">
        <f>IF(H37127&gt;0,VLOOKUP(H37127,'Account List'!B$4:C$65536,2,FALSE),"")</f>
        <v/>
      </c>
    </row>
    <row r="37128" spans="13:13" x14ac:dyDescent="0.2">
      <c r="M37128" s="14" t="str">
        <f>IF(H37128&gt;0,VLOOKUP(H37128,'Account List'!B$4:C$65536,2,FALSE),"")</f>
        <v/>
      </c>
    </row>
    <row r="37129" spans="13:13" x14ac:dyDescent="0.2">
      <c r="M37129" s="14" t="str">
        <f>IF(H37129&gt;0,VLOOKUP(H37129,'Account List'!B$4:C$65536,2,FALSE),"")</f>
        <v/>
      </c>
    </row>
    <row r="37130" spans="13:13" x14ac:dyDescent="0.2">
      <c r="M37130" s="14" t="str">
        <f>IF(H37130&gt;0,VLOOKUP(H37130,'Account List'!B$4:C$65536,2,FALSE),"")</f>
        <v/>
      </c>
    </row>
    <row r="37131" spans="13:13" x14ac:dyDescent="0.2">
      <c r="M37131" s="14" t="str">
        <f>IF(H37131&gt;0,VLOOKUP(H37131,'Account List'!B$4:C$65536,2,FALSE),"")</f>
        <v/>
      </c>
    </row>
    <row r="37132" spans="13:13" x14ac:dyDescent="0.2">
      <c r="M37132" s="14" t="str">
        <f>IF(H37132&gt;0,VLOOKUP(H37132,'Account List'!B$4:C$65536,2,FALSE),"")</f>
        <v/>
      </c>
    </row>
    <row r="37133" spans="13:13" x14ac:dyDescent="0.2">
      <c r="M37133" s="14" t="str">
        <f>IF(H37133&gt;0,VLOOKUP(H37133,'Account List'!B$4:C$65536,2,FALSE),"")</f>
        <v/>
      </c>
    </row>
    <row r="37134" spans="13:13" x14ac:dyDescent="0.2">
      <c r="M37134" s="14" t="str">
        <f>IF(H37134&gt;0,VLOOKUP(H37134,'Account List'!B$4:C$65536,2,FALSE),"")</f>
        <v/>
      </c>
    </row>
    <row r="37135" spans="13:13" x14ac:dyDescent="0.2">
      <c r="M37135" s="14" t="str">
        <f>IF(H37135&gt;0,VLOOKUP(H37135,'Account List'!B$4:C$65536,2,FALSE),"")</f>
        <v/>
      </c>
    </row>
    <row r="37136" spans="13:13" x14ac:dyDescent="0.2">
      <c r="M37136" s="14" t="str">
        <f>IF(H37136&gt;0,VLOOKUP(H37136,'Account List'!B$4:C$65536,2,FALSE),"")</f>
        <v/>
      </c>
    </row>
    <row r="37137" spans="13:13" x14ac:dyDescent="0.2">
      <c r="M37137" s="14" t="str">
        <f>IF(H37137&gt;0,VLOOKUP(H37137,'Account List'!B$4:C$65536,2,FALSE),"")</f>
        <v/>
      </c>
    </row>
    <row r="37138" spans="13:13" x14ac:dyDescent="0.2">
      <c r="M37138" s="14" t="str">
        <f>IF(H37138&gt;0,VLOOKUP(H37138,'Account List'!B$4:C$65536,2,FALSE),"")</f>
        <v/>
      </c>
    </row>
    <row r="37139" spans="13:13" x14ac:dyDescent="0.2">
      <c r="M37139" s="14" t="str">
        <f>IF(H37139&gt;0,VLOOKUP(H37139,'Account List'!B$4:C$65536,2,FALSE),"")</f>
        <v/>
      </c>
    </row>
    <row r="37140" spans="13:13" x14ac:dyDescent="0.2">
      <c r="M37140" s="14" t="str">
        <f>IF(H37140&gt;0,VLOOKUP(H37140,'Account List'!B$4:C$65536,2,FALSE),"")</f>
        <v/>
      </c>
    </row>
    <row r="37141" spans="13:13" x14ac:dyDescent="0.2">
      <c r="M37141" s="14" t="str">
        <f>IF(H37141&gt;0,VLOOKUP(H37141,'Account List'!B$4:C$65536,2,FALSE),"")</f>
        <v/>
      </c>
    </row>
    <row r="37142" spans="13:13" x14ac:dyDescent="0.2">
      <c r="M37142" s="14" t="str">
        <f>IF(H37142&gt;0,VLOOKUP(H37142,'Account List'!B$4:C$65536,2,FALSE),"")</f>
        <v/>
      </c>
    </row>
    <row r="37143" spans="13:13" x14ac:dyDescent="0.2">
      <c r="M37143" s="14" t="str">
        <f>IF(H37143&gt;0,VLOOKUP(H37143,'Account List'!B$4:C$65536,2,FALSE),"")</f>
        <v/>
      </c>
    </row>
    <row r="37144" spans="13:13" x14ac:dyDescent="0.2">
      <c r="M37144" s="14" t="str">
        <f>IF(H37144&gt;0,VLOOKUP(H37144,'Account List'!B$4:C$65536,2,FALSE),"")</f>
        <v/>
      </c>
    </row>
    <row r="37145" spans="13:13" x14ac:dyDescent="0.2">
      <c r="M37145" s="14" t="str">
        <f>IF(H37145&gt;0,VLOOKUP(H37145,'Account List'!B$4:C$65536,2,FALSE),"")</f>
        <v/>
      </c>
    </row>
    <row r="37146" spans="13:13" x14ac:dyDescent="0.2">
      <c r="M37146" s="14" t="str">
        <f>IF(H37146&gt;0,VLOOKUP(H37146,'Account List'!B$4:C$65536,2,FALSE),"")</f>
        <v/>
      </c>
    </row>
    <row r="37147" spans="13:13" x14ac:dyDescent="0.2">
      <c r="M37147" s="14" t="str">
        <f>IF(H37147&gt;0,VLOOKUP(H37147,'Account List'!B$4:C$65536,2,FALSE),"")</f>
        <v/>
      </c>
    </row>
    <row r="37148" spans="13:13" x14ac:dyDescent="0.2">
      <c r="M37148" s="14" t="str">
        <f>IF(H37148&gt;0,VLOOKUP(H37148,'Account List'!B$4:C$65536,2,FALSE),"")</f>
        <v/>
      </c>
    </row>
    <row r="37149" spans="13:13" x14ac:dyDescent="0.2">
      <c r="M37149" s="14" t="str">
        <f>IF(H37149&gt;0,VLOOKUP(H37149,'Account List'!B$4:C$65536,2,FALSE),"")</f>
        <v/>
      </c>
    </row>
    <row r="37150" spans="13:13" x14ac:dyDescent="0.2">
      <c r="M37150" s="14" t="str">
        <f>IF(H37150&gt;0,VLOOKUP(H37150,'Account List'!B$4:C$65536,2,FALSE),"")</f>
        <v/>
      </c>
    </row>
    <row r="37151" spans="13:13" x14ac:dyDescent="0.2">
      <c r="M37151" s="14" t="str">
        <f>IF(H37151&gt;0,VLOOKUP(H37151,'Account List'!B$4:C$65536,2,FALSE),"")</f>
        <v/>
      </c>
    </row>
    <row r="37152" spans="13:13" x14ac:dyDescent="0.2">
      <c r="M37152" s="14" t="str">
        <f>IF(H37152&gt;0,VLOOKUP(H37152,'Account List'!B$4:C$65536,2,FALSE),"")</f>
        <v/>
      </c>
    </row>
    <row r="37153" spans="13:13" x14ac:dyDescent="0.2">
      <c r="M37153" s="14" t="str">
        <f>IF(H37153&gt;0,VLOOKUP(H37153,'Account List'!B$4:C$65536,2,FALSE),"")</f>
        <v/>
      </c>
    </row>
    <row r="37154" spans="13:13" x14ac:dyDescent="0.2">
      <c r="M37154" s="14" t="str">
        <f>IF(H37154&gt;0,VLOOKUP(H37154,'Account List'!B$4:C$65536,2,FALSE),"")</f>
        <v/>
      </c>
    </row>
    <row r="37155" spans="13:13" x14ac:dyDescent="0.2">
      <c r="M37155" s="14" t="str">
        <f>IF(H37155&gt;0,VLOOKUP(H37155,'Account List'!B$4:C$65536,2,FALSE),"")</f>
        <v/>
      </c>
    </row>
    <row r="37156" spans="13:13" x14ac:dyDescent="0.2">
      <c r="M37156" s="14" t="str">
        <f>IF(H37156&gt;0,VLOOKUP(H37156,'Account List'!B$4:C$65536,2,FALSE),"")</f>
        <v/>
      </c>
    </row>
    <row r="37157" spans="13:13" x14ac:dyDescent="0.2">
      <c r="M37157" s="14" t="str">
        <f>IF(H37157&gt;0,VLOOKUP(H37157,'Account List'!B$4:C$65536,2,FALSE),"")</f>
        <v/>
      </c>
    </row>
    <row r="37158" spans="13:13" x14ac:dyDescent="0.2">
      <c r="M37158" s="14" t="str">
        <f>IF(H37158&gt;0,VLOOKUP(H37158,'Account List'!B$4:C$65536,2,FALSE),"")</f>
        <v/>
      </c>
    </row>
    <row r="37159" spans="13:13" x14ac:dyDescent="0.2">
      <c r="M37159" s="14" t="str">
        <f>IF(H37159&gt;0,VLOOKUP(H37159,'Account List'!B$4:C$65536,2,FALSE),"")</f>
        <v/>
      </c>
    </row>
    <row r="37160" spans="13:13" x14ac:dyDescent="0.2">
      <c r="M37160" s="14" t="str">
        <f>IF(H37160&gt;0,VLOOKUP(H37160,'Account List'!B$4:C$65536,2,FALSE),"")</f>
        <v/>
      </c>
    </row>
    <row r="37161" spans="13:13" x14ac:dyDescent="0.2">
      <c r="M37161" s="14" t="str">
        <f>IF(H37161&gt;0,VLOOKUP(H37161,'Account List'!B$4:C$65536,2,FALSE),"")</f>
        <v/>
      </c>
    </row>
    <row r="37162" spans="13:13" x14ac:dyDescent="0.2">
      <c r="M37162" s="14" t="str">
        <f>IF(H37162&gt;0,VLOOKUP(H37162,'Account List'!B$4:C$65536,2,FALSE),"")</f>
        <v/>
      </c>
    </row>
    <row r="37163" spans="13:13" x14ac:dyDescent="0.2">
      <c r="M37163" s="14" t="str">
        <f>IF(H37163&gt;0,VLOOKUP(H37163,'Account List'!B$4:C$65536,2,FALSE),"")</f>
        <v/>
      </c>
    </row>
    <row r="37164" spans="13:13" x14ac:dyDescent="0.2">
      <c r="M37164" s="14" t="str">
        <f>IF(H37164&gt;0,VLOOKUP(H37164,'Account List'!B$4:C$65536,2,FALSE),"")</f>
        <v/>
      </c>
    </row>
    <row r="37165" spans="13:13" x14ac:dyDescent="0.2">
      <c r="M37165" s="14" t="str">
        <f>IF(H37165&gt;0,VLOOKUP(H37165,'Account List'!B$4:C$65536,2,FALSE),"")</f>
        <v/>
      </c>
    </row>
    <row r="37166" spans="13:13" x14ac:dyDescent="0.2">
      <c r="M37166" s="14" t="str">
        <f>IF(H37166&gt;0,VLOOKUP(H37166,'Account List'!B$4:C$65536,2,FALSE),"")</f>
        <v/>
      </c>
    </row>
    <row r="37167" spans="13:13" x14ac:dyDescent="0.2">
      <c r="M37167" s="14" t="str">
        <f>IF(H37167&gt;0,VLOOKUP(H37167,'Account List'!B$4:C$65536,2,FALSE),"")</f>
        <v/>
      </c>
    </row>
    <row r="37168" spans="13:13" x14ac:dyDescent="0.2">
      <c r="M37168" s="14" t="str">
        <f>IF(H37168&gt;0,VLOOKUP(H37168,'Account List'!B$4:C$65536,2,FALSE),"")</f>
        <v/>
      </c>
    </row>
    <row r="37169" spans="13:13" x14ac:dyDescent="0.2">
      <c r="M37169" s="14" t="str">
        <f>IF(H37169&gt;0,VLOOKUP(H37169,'Account List'!B$4:C$65536,2,FALSE),"")</f>
        <v/>
      </c>
    </row>
    <row r="37170" spans="13:13" x14ac:dyDescent="0.2">
      <c r="M37170" s="14" t="str">
        <f>IF(H37170&gt;0,VLOOKUP(H37170,'Account List'!B$4:C$65536,2,FALSE),"")</f>
        <v/>
      </c>
    </row>
    <row r="37171" spans="13:13" x14ac:dyDescent="0.2">
      <c r="M37171" s="14" t="str">
        <f>IF(H37171&gt;0,VLOOKUP(H37171,'Account List'!B$4:C$65536,2,FALSE),"")</f>
        <v/>
      </c>
    </row>
    <row r="37172" spans="13:13" x14ac:dyDescent="0.2">
      <c r="M37172" s="14" t="str">
        <f>IF(H37172&gt;0,VLOOKUP(H37172,'Account List'!B$4:C$65536,2,FALSE),"")</f>
        <v/>
      </c>
    </row>
    <row r="37173" spans="13:13" x14ac:dyDescent="0.2">
      <c r="M37173" s="14" t="str">
        <f>IF(H37173&gt;0,VLOOKUP(H37173,'Account List'!B$4:C$65536,2,FALSE),"")</f>
        <v/>
      </c>
    </row>
    <row r="37174" spans="13:13" x14ac:dyDescent="0.2">
      <c r="M37174" s="14" t="str">
        <f>IF(H37174&gt;0,VLOOKUP(H37174,'Account List'!B$4:C$65536,2,FALSE),"")</f>
        <v/>
      </c>
    </row>
    <row r="37175" spans="13:13" x14ac:dyDescent="0.2">
      <c r="M37175" s="14" t="str">
        <f>IF(H37175&gt;0,VLOOKUP(H37175,'Account List'!B$4:C$65536,2,FALSE),"")</f>
        <v/>
      </c>
    </row>
    <row r="37176" spans="13:13" x14ac:dyDescent="0.2">
      <c r="M37176" s="14" t="str">
        <f>IF(H37176&gt;0,VLOOKUP(H37176,'Account List'!B$4:C$65536,2,FALSE),"")</f>
        <v/>
      </c>
    </row>
    <row r="37177" spans="13:13" x14ac:dyDescent="0.2">
      <c r="M37177" s="14" t="str">
        <f>IF(H37177&gt;0,VLOOKUP(H37177,'Account List'!B$4:C$65536,2,FALSE),"")</f>
        <v/>
      </c>
    </row>
    <row r="37178" spans="13:13" x14ac:dyDescent="0.2">
      <c r="M37178" s="14" t="str">
        <f>IF(H37178&gt;0,VLOOKUP(H37178,'Account List'!B$4:C$65536,2,FALSE),"")</f>
        <v/>
      </c>
    </row>
    <row r="37179" spans="13:13" x14ac:dyDescent="0.2">
      <c r="M37179" s="14" t="str">
        <f>IF(H37179&gt;0,VLOOKUP(H37179,'Account List'!B$4:C$65536,2,FALSE),"")</f>
        <v/>
      </c>
    </row>
    <row r="37180" spans="13:13" x14ac:dyDescent="0.2">
      <c r="M37180" s="14" t="str">
        <f>IF(H37180&gt;0,VLOOKUP(H37180,'Account List'!B$4:C$65536,2,FALSE),"")</f>
        <v/>
      </c>
    </row>
    <row r="37181" spans="13:13" x14ac:dyDescent="0.2">
      <c r="M37181" s="14" t="str">
        <f>IF(H37181&gt;0,VLOOKUP(H37181,'Account List'!B$4:C$65536,2,FALSE),"")</f>
        <v/>
      </c>
    </row>
    <row r="37182" spans="13:13" x14ac:dyDescent="0.2">
      <c r="M37182" s="14" t="str">
        <f>IF(H37182&gt;0,VLOOKUP(H37182,'Account List'!B$4:C$65536,2,FALSE),"")</f>
        <v/>
      </c>
    </row>
    <row r="37183" spans="13:13" x14ac:dyDescent="0.2">
      <c r="M37183" s="14" t="str">
        <f>IF(H37183&gt;0,VLOOKUP(H37183,'Account List'!B$4:C$65536,2,FALSE),"")</f>
        <v/>
      </c>
    </row>
    <row r="37184" spans="13:13" x14ac:dyDescent="0.2">
      <c r="M37184" s="14" t="str">
        <f>IF(H37184&gt;0,VLOOKUP(H37184,'Account List'!B$4:C$65536,2,FALSE),"")</f>
        <v/>
      </c>
    </row>
    <row r="37185" spans="13:13" x14ac:dyDescent="0.2">
      <c r="M37185" s="14" t="str">
        <f>IF(H37185&gt;0,VLOOKUP(H37185,'Account List'!B$4:C$65536,2,FALSE),"")</f>
        <v/>
      </c>
    </row>
    <row r="37186" spans="13:13" x14ac:dyDescent="0.2">
      <c r="M37186" s="14" t="str">
        <f>IF(H37186&gt;0,VLOOKUP(H37186,'Account List'!B$4:C$65536,2,FALSE),"")</f>
        <v/>
      </c>
    </row>
    <row r="37187" spans="13:13" x14ac:dyDescent="0.2">
      <c r="M37187" s="14" t="str">
        <f>IF(H37187&gt;0,VLOOKUP(H37187,'Account List'!B$4:C$65536,2,FALSE),"")</f>
        <v/>
      </c>
    </row>
    <row r="37188" spans="13:13" x14ac:dyDescent="0.2">
      <c r="M37188" s="14" t="str">
        <f>IF(H37188&gt;0,VLOOKUP(H37188,'Account List'!B$4:C$65536,2,FALSE),"")</f>
        <v/>
      </c>
    </row>
    <row r="37189" spans="13:13" x14ac:dyDescent="0.2">
      <c r="M37189" s="14" t="str">
        <f>IF(H37189&gt;0,VLOOKUP(H37189,'Account List'!B$4:C$65536,2,FALSE),"")</f>
        <v/>
      </c>
    </row>
    <row r="37190" spans="13:13" x14ac:dyDescent="0.2">
      <c r="M37190" s="14" t="str">
        <f>IF(H37190&gt;0,VLOOKUP(H37190,'Account List'!B$4:C$65536,2,FALSE),"")</f>
        <v/>
      </c>
    </row>
    <row r="37191" spans="13:13" x14ac:dyDescent="0.2">
      <c r="M37191" s="14" t="str">
        <f>IF(H37191&gt;0,VLOOKUP(H37191,'Account List'!B$4:C$65536,2,FALSE),"")</f>
        <v/>
      </c>
    </row>
    <row r="37192" spans="13:13" x14ac:dyDescent="0.2">
      <c r="M37192" s="14" t="str">
        <f>IF(H37192&gt;0,VLOOKUP(H37192,'Account List'!B$4:C$65536,2,FALSE),"")</f>
        <v/>
      </c>
    </row>
    <row r="37193" spans="13:13" x14ac:dyDescent="0.2">
      <c r="M37193" s="14" t="str">
        <f>IF(H37193&gt;0,VLOOKUP(H37193,'Account List'!B$4:C$65536,2,FALSE),"")</f>
        <v/>
      </c>
    </row>
    <row r="37194" spans="13:13" x14ac:dyDescent="0.2">
      <c r="M37194" s="14" t="str">
        <f>IF(H37194&gt;0,VLOOKUP(H37194,'Account List'!B$4:C$65536,2,FALSE),"")</f>
        <v/>
      </c>
    </row>
    <row r="37195" spans="13:13" x14ac:dyDescent="0.2">
      <c r="M37195" s="14" t="str">
        <f>IF(H37195&gt;0,VLOOKUP(H37195,'Account List'!B$4:C$65536,2,FALSE),"")</f>
        <v/>
      </c>
    </row>
    <row r="37196" spans="13:13" x14ac:dyDescent="0.2">
      <c r="M37196" s="14" t="str">
        <f>IF(H37196&gt;0,VLOOKUP(H37196,'Account List'!B$4:C$65536,2,FALSE),"")</f>
        <v/>
      </c>
    </row>
    <row r="37197" spans="13:13" x14ac:dyDescent="0.2">
      <c r="M37197" s="14" t="str">
        <f>IF(H37197&gt;0,VLOOKUP(H37197,'Account List'!B$4:C$65536,2,FALSE),"")</f>
        <v/>
      </c>
    </row>
    <row r="37198" spans="13:13" x14ac:dyDescent="0.2">
      <c r="M37198" s="14" t="str">
        <f>IF(H37198&gt;0,VLOOKUP(H37198,'Account List'!B$4:C$65536,2,FALSE),"")</f>
        <v/>
      </c>
    </row>
    <row r="37199" spans="13:13" x14ac:dyDescent="0.2">
      <c r="M37199" s="14" t="str">
        <f>IF(H37199&gt;0,VLOOKUP(H37199,'Account List'!B$4:C$65536,2,FALSE),"")</f>
        <v/>
      </c>
    </row>
    <row r="37200" spans="13:13" x14ac:dyDescent="0.2">
      <c r="M37200" s="14" t="str">
        <f>IF(H37200&gt;0,VLOOKUP(H37200,'Account List'!B$4:C$65536,2,FALSE),"")</f>
        <v/>
      </c>
    </row>
    <row r="37201" spans="13:13" x14ac:dyDescent="0.2">
      <c r="M37201" s="14" t="str">
        <f>IF(H37201&gt;0,VLOOKUP(H37201,'Account List'!B$4:C$65536,2,FALSE),"")</f>
        <v/>
      </c>
    </row>
    <row r="37202" spans="13:13" x14ac:dyDescent="0.2">
      <c r="M37202" s="14" t="str">
        <f>IF(H37202&gt;0,VLOOKUP(H37202,'Account List'!B$4:C$65536,2,FALSE),"")</f>
        <v/>
      </c>
    </row>
    <row r="37203" spans="13:13" x14ac:dyDescent="0.2">
      <c r="M37203" s="14" t="str">
        <f>IF(H37203&gt;0,VLOOKUP(H37203,'Account List'!B$4:C$65536,2,FALSE),"")</f>
        <v/>
      </c>
    </row>
    <row r="37204" spans="13:13" x14ac:dyDescent="0.2">
      <c r="M37204" s="14" t="str">
        <f>IF(H37204&gt;0,VLOOKUP(H37204,'Account List'!B$4:C$65536,2,FALSE),"")</f>
        <v/>
      </c>
    </row>
    <row r="37205" spans="13:13" x14ac:dyDescent="0.2">
      <c r="M37205" s="14" t="str">
        <f>IF(H37205&gt;0,VLOOKUP(H37205,'Account List'!B$4:C$65536,2,FALSE),"")</f>
        <v/>
      </c>
    </row>
    <row r="37206" spans="13:13" x14ac:dyDescent="0.2">
      <c r="M37206" s="14" t="str">
        <f>IF(H37206&gt;0,VLOOKUP(H37206,'Account List'!B$4:C$65536,2,FALSE),"")</f>
        <v/>
      </c>
    </row>
    <row r="37207" spans="13:13" x14ac:dyDescent="0.2">
      <c r="M37207" s="14" t="str">
        <f>IF(H37207&gt;0,VLOOKUP(H37207,'Account List'!B$4:C$65536,2,FALSE),"")</f>
        <v/>
      </c>
    </row>
    <row r="37208" spans="13:13" x14ac:dyDescent="0.2">
      <c r="M37208" s="14" t="str">
        <f>IF(H37208&gt;0,VLOOKUP(H37208,'Account List'!B$4:C$65536,2,FALSE),"")</f>
        <v/>
      </c>
    </row>
    <row r="37209" spans="13:13" x14ac:dyDescent="0.2">
      <c r="M37209" s="14" t="str">
        <f>IF(H37209&gt;0,VLOOKUP(H37209,'Account List'!B$4:C$65536,2,FALSE),"")</f>
        <v/>
      </c>
    </row>
    <row r="37210" spans="13:13" x14ac:dyDescent="0.2">
      <c r="M37210" s="14" t="str">
        <f>IF(H37210&gt;0,VLOOKUP(H37210,'Account List'!B$4:C$65536,2,FALSE),"")</f>
        <v/>
      </c>
    </row>
    <row r="37211" spans="13:13" x14ac:dyDescent="0.2">
      <c r="M37211" s="14" t="str">
        <f>IF(H37211&gt;0,VLOOKUP(H37211,'Account List'!B$4:C$65536,2,FALSE),"")</f>
        <v/>
      </c>
    </row>
    <row r="37212" spans="13:13" x14ac:dyDescent="0.2">
      <c r="M37212" s="14" t="str">
        <f>IF(H37212&gt;0,VLOOKUP(H37212,'Account List'!B$4:C$65536,2,FALSE),"")</f>
        <v/>
      </c>
    </row>
    <row r="37213" spans="13:13" x14ac:dyDescent="0.2">
      <c r="M37213" s="14" t="str">
        <f>IF(H37213&gt;0,VLOOKUP(H37213,'Account List'!B$4:C$65536,2,FALSE),"")</f>
        <v/>
      </c>
    </row>
    <row r="37214" spans="13:13" x14ac:dyDescent="0.2">
      <c r="M37214" s="14" t="str">
        <f>IF(H37214&gt;0,VLOOKUP(H37214,'Account List'!B$4:C$65536,2,FALSE),"")</f>
        <v/>
      </c>
    </row>
    <row r="37215" spans="13:13" x14ac:dyDescent="0.2">
      <c r="M37215" s="14" t="str">
        <f>IF(H37215&gt;0,VLOOKUP(H37215,'Account List'!B$4:C$65536,2,FALSE),"")</f>
        <v/>
      </c>
    </row>
    <row r="37216" spans="13:13" x14ac:dyDescent="0.2">
      <c r="M37216" s="14" t="str">
        <f>IF(H37216&gt;0,VLOOKUP(H37216,'Account List'!B$4:C$65536,2,FALSE),"")</f>
        <v/>
      </c>
    </row>
    <row r="37217" spans="13:13" x14ac:dyDescent="0.2">
      <c r="M37217" s="14" t="str">
        <f>IF(H37217&gt;0,VLOOKUP(H37217,'Account List'!B$4:C$65536,2,FALSE),"")</f>
        <v/>
      </c>
    </row>
    <row r="37218" spans="13:13" x14ac:dyDescent="0.2">
      <c r="M37218" s="14" t="str">
        <f>IF(H37218&gt;0,VLOOKUP(H37218,'Account List'!B$4:C$65536,2,FALSE),"")</f>
        <v/>
      </c>
    </row>
    <row r="37219" spans="13:13" x14ac:dyDescent="0.2">
      <c r="M37219" s="14" t="str">
        <f>IF(H37219&gt;0,VLOOKUP(H37219,'Account List'!B$4:C$65536,2,FALSE),"")</f>
        <v/>
      </c>
    </row>
    <row r="37220" spans="13:13" x14ac:dyDescent="0.2">
      <c r="M37220" s="14" t="str">
        <f>IF(H37220&gt;0,VLOOKUP(H37220,'Account List'!B$4:C$65536,2,FALSE),"")</f>
        <v/>
      </c>
    </row>
    <row r="37221" spans="13:13" x14ac:dyDescent="0.2">
      <c r="M37221" s="14" t="str">
        <f>IF(H37221&gt;0,VLOOKUP(H37221,'Account List'!B$4:C$65536,2,FALSE),"")</f>
        <v/>
      </c>
    </row>
    <row r="37222" spans="13:13" x14ac:dyDescent="0.2">
      <c r="M37222" s="14" t="str">
        <f>IF(H37222&gt;0,VLOOKUP(H37222,'Account List'!B$4:C$65536,2,FALSE),"")</f>
        <v/>
      </c>
    </row>
    <row r="37223" spans="13:13" x14ac:dyDescent="0.2">
      <c r="M37223" s="14" t="str">
        <f>IF(H37223&gt;0,VLOOKUP(H37223,'Account List'!B$4:C$65536,2,FALSE),"")</f>
        <v/>
      </c>
    </row>
    <row r="37224" spans="13:13" x14ac:dyDescent="0.2">
      <c r="M37224" s="14" t="str">
        <f>IF(H37224&gt;0,VLOOKUP(H37224,'Account List'!B$4:C$65536,2,FALSE),"")</f>
        <v/>
      </c>
    </row>
    <row r="37225" spans="13:13" x14ac:dyDescent="0.2">
      <c r="M37225" s="14" t="str">
        <f>IF(H37225&gt;0,VLOOKUP(H37225,'Account List'!B$4:C$65536,2,FALSE),"")</f>
        <v/>
      </c>
    </row>
    <row r="37226" spans="13:13" x14ac:dyDescent="0.2">
      <c r="M37226" s="14" t="str">
        <f>IF(H37226&gt;0,VLOOKUP(H37226,'Account List'!B$4:C$65536,2,FALSE),"")</f>
        <v/>
      </c>
    </row>
    <row r="37227" spans="13:13" x14ac:dyDescent="0.2">
      <c r="M37227" s="14" t="str">
        <f>IF(H37227&gt;0,VLOOKUP(H37227,'Account List'!B$4:C$65536,2,FALSE),"")</f>
        <v/>
      </c>
    </row>
    <row r="37228" spans="13:13" x14ac:dyDescent="0.2">
      <c r="M37228" s="14" t="str">
        <f>IF(H37228&gt;0,VLOOKUP(H37228,'Account List'!B$4:C$65536,2,FALSE),"")</f>
        <v/>
      </c>
    </row>
    <row r="37229" spans="13:13" x14ac:dyDescent="0.2">
      <c r="M37229" s="14" t="str">
        <f>IF(H37229&gt;0,VLOOKUP(H37229,'Account List'!B$4:C$65536,2,FALSE),"")</f>
        <v/>
      </c>
    </row>
    <row r="37230" spans="13:13" x14ac:dyDescent="0.2">
      <c r="M37230" s="14" t="str">
        <f>IF(H37230&gt;0,VLOOKUP(H37230,'Account List'!B$4:C$65536,2,FALSE),"")</f>
        <v/>
      </c>
    </row>
    <row r="37231" spans="13:13" x14ac:dyDescent="0.2">
      <c r="M37231" s="14" t="str">
        <f>IF(H37231&gt;0,VLOOKUP(H37231,'Account List'!B$4:C$65536,2,FALSE),"")</f>
        <v/>
      </c>
    </row>
    <row r="37232" spans="13:13" x14ac:dyDescent="0.2">
      <c r="M37232" s="14" t="str">
        <f>IF(H37232&gt;0,VLOOKUP(H37232,'Account List'!B$4:C$65536,2,FALSE),"")</f>
        <v/>
      </c>
    </row>
    <row r="37233" spans="13:13" x14ac:dyDescent="0.2">
      <c r="M37233" s="14" t="str">
        <f>IF(H37233&gt;0,VLOOKUP(H37233,'Account List'!B$4:C$65536,2,FALSE),"")</f>
        <v/>
      </c>
    </row>
    <row r="37234" spans="13:13" x14ac:dyDescent="0.2">
      <c r="M37234" s="14" t="str">
        <f>IF(H37234&gt;0,VLOOKUP(H37234,'Account List'!B$4:C$65536,2,FALSE),"")</f>
        <v/>
      </c>
    </row>
    <row r="37235" spans="13:13" x14ac:dyDescent="0.2">
      <c r="M37235" s="14" t="str">
        <f>IF(H37235&gt;0,VLOOKUP(H37235,'Account List'!B$4:C$65536,2,FALSE),"")</f>
        <v/>
      </c>
    </row>
    <row r="37236" spans="13:13" x14ac:dyDescent="0.2">
      <c r="M37236" s="14" t="str">
        <f>IF(H37236&gt;0,VLOOKUP(H37236,'Account List'!B$4:C$65536,2,FALSE),"")</f>
        <v/>
      </c>
    </row>
    <row r="37237" spans="13:13" x14ac:dyDescent="0.2">
      <c r="M37237" s="14" t="str">
        <f>IF(H37237&gt;0,VLOOKUP(H37237,'Account List'!B$4:C$65536,2,FALSE),"")</f>
        <v/>
      </c>
    </row>
    <row r="37238" spans="13:13" x14ac:dyDescent="0.2">
      <c r="M37238" s="14" t="str">
        <f>IF(H37238&gt;0,VLOOKUP(H37238,'Account List'!B$4:C$65536,2,FALSE),"")</f>
        <v/>
      </c>
    </row>
    <row r="37239" spans="13:13" x14ac:dyDescent="0.2">
      <c r="M37239" s="14" t="str">
        <f>IF(H37239&gt;0,VLOOKUP(H37239,'Account List'!B$4:C$65536,2,FALSE),"")</f>
        <v/>
      </c>
    </row>
    <row r="37240" spans="13:13" x14ac:dyDescent="0.2">
      <c r="M37240" s="14" t="str">
        <f>IF(H37240&gt;0,VLOOKUP(H37240,'Account List'!B$4:C$65536,2,FALSE),"")</f>
        <v/>
      </c>
    </row>
    <row r="37241" spans="13:13" x14ac:dyDescent="0.2">
      <c r="M37241" s="14" t="str">
        <f>IF(H37241&gt;0,VLOOKUP(H37241,'Account List'!B$4:C$65536,2,FALSE),"")</f>
        <v/>
      </c>
    </row>
    <row r="37242" spans="13:13" x14ac:dyDescent="0.2">
      <c r="M37242" s="14" t="str">
        <f>IF(H37242&gt;0,VLOOKUP(H37242,'Account List'!B$4:C$65536,2,FALSE),"")</f>
        <v/>
      </c>
    </row>
    <row r="37243" spans="13:13" x14ac:dyDescent="0.2">
      <c r="M37243" s="14" t="str">
        <f>IF(H37243&gt;0,VLOOKUP(H37243,'Account List'!B$4:C$65536,2,FALSE),"")</f>
        <v/>
      </c>
    </row>
    <row r="37244" spans="13:13" x14ac:dyDescent="0.2">
      <c r="M37244" s="14" t="str">
        <f>IF(H37244&gt;0,VLOOKUP(H37244,'Account List'!B$4:C$65536,2,FALSE),"")</f>
        <v/>
      </c>
    </row>
    <row r="37245" spans="13:13" x14ac:dyDescent="0.2">
      <c r="M37245" s="14" t="str">
        <f>IF(H37245&gt;0,VLOOKUP(H37245,'Account List'!B$4:C$65536,2,FALSE),"")</f>
        <v/>
      </c>
    </row>
    <row r="37246" spans="13:13" x14ac:dyDescent="0.2">
      <c r="M37246" s="14" t="str">
        <f>IF(H37246&gt;0,VLOOKUP(H37246,'Account List'!B$4:C$65536,2,FALSE),"")</f>
        <v/>
      </c>
    </row>
    <row r="37247" spans="13:13" x14ac:dyDescent="0.2">
      <c r="M37247" s="14" t="str">
        <f>IF(H37247&gt;0,VLOOKUP(H37247,'Account List'!B$4:C$65536,2,FALSE),"")</f>
        <v/>
      </c>
    </row>
    <row r="37248" spans="13:13" x14ac:dyDescent="0.2">
      <c r="M37248" s="14" t="str">
        <f>IF(H37248&gt;0,VLOOKUP(H37248,'Account List'!B$4:C$65536,2,FALSE),"")</f>
        <v/>
      </c>
    </row>
    <row r="37249" spans="13:13" x14ac:dyDescent="0.2">
      <c r="M37249" s="14" t="str">
        <f>IF(H37249&gt;0,VLOOKUP(H37249,'Account List'!B$4:C$65536,2,FALSE),"")</f>
        <v/>
      </c>
    </row>
    <row r="37250" spans="13:13" x14ac:dyDescent="0.2">
      <c r="M37250" s="14" t="str">
        <f>IF(H37250&gt;0,VLOOKUP(H37250,'Account List'!B$4:C$65536,2,FALSE),"")</f>
        <v/>
      </c>
    </row>
    <row r="37251" spans="13:13" x14ac:dyDescent="0.2">
      <c r="M37251" s="14" t="str">
        <f>IF(H37251&gt;0,VLOOKUP(H37251,'Account List'!B$4:C$65536,2,FALSE),"")</f>
        <v/>
      </c>
    </row>
    <row r="37252" spans="13:13" x14ac:dyDescent="0.2">
      <c r="M37252" s="14" t="str">
        <f>IF(H37252&gt;0,VLOOKUP(H37252,'Account List'!B$4:C$65536,2,FALSE),"")</f>
        <v/>
      </c>
    </row>
    <row r="37253" spans="13:13" x14ac:dyDescent="0.2">
      <c r="M37253" s="14" t="str">
        <f>IF(H37253&gt;0,VLOOKUP(H37253,'Account List'!B$4:C$65536,2,FALSE),"")</f>
        <v/>
      </c>
    </row>
    <row r="37254" spans="13:13" x14ac:dyDescent="0.2">
      <c r="M37254" s="14" t="str">
        <f>IF(H37254&gt;0,VLOOKUP(H37254,'Account List'!B$4:C$65536,2,FALSE),"")</f>
        <v/>
      </c>
    </row>
    <row r="37255" spans="13:13" x14ac:dyDescent="0.2">
      <c r="M37255" s="14" t="str">
        <f>IF(H37255&gt;0,VLOOKUP(H37255,'Account List'!B$4:C$65536,2,FALSE),"")</f>
        <v/>
      </c>
    </row>
    <row r="37256" spans="13:13" x14ac:dyDescent="0.2">
      <c r="M37256" s="14" t="str">
        <f>IF(H37256&gt;0,VLOOKUP(H37256,'Account List'!B$4:C$65536,2,FALSE),"")</f>
        <v/>
      </c>
    </row>
    <row r="37257" spans="13:13" x14ac:dyDescent="0.2">
      <c r="M37257" s="14" t="str">
        <f>IF(H37257&gt;0,VLOOKUP(H37257,'Account List'!B$4:C$65536,2,FALSE),"")</f>
        <v/>
      </c>
    </row>
    <row r="37258" spans="13:13" x14ac:dyDescent="0.2">
      <c r="M37258" s="14" t="str">
        <f>IF(H37258&gt;0,VLOOKUP(H37258,'Account List'!B$4:C$65536,2,FALSE),"")</f>
        <v/>
      </c>
    </row>
    <row r="37259" spans="13:13" x14ac:dyDescent="0.2">
      <c r="M37259" s="14" t="str">
        <f>IF(H37259&gt;0,VLOOKUP(H37259,'Account List'!B$4:C$65536,2,FALSE),"")</f>
        <v/>
      </c>
    </row>
    <row r="37260" spans="13:13" x14ac:dyDescent="0.2">
      <c r="M37260" s="14" t="str">
        <f>IF(H37260&gt;0,VLOOKUP(H37260,'Account List'!B$4:C$65536,2,FALSE),"")</f>
        <v/>
      </c>
    </row>
    <row r="37261" spans="13:13" x14ac:dyDescent="0.2">
      <c r="M37261" s="14" t="str">
        <f>IF(H37261&gt;0,VLOOKUP(H37261,'Account List'!B$4:C$65536,2,FALSE),"")</f>
        <v/>
      </c>
    </row>
    <row r="37262" spans="13:13" x14ac:dyDescent="0.2">
      <c r="M37262" s="14" t="str">
        <f>IF(H37262&gt;0,VLOOKUP(H37262,'Account List'!B$4:C$65536,2,FALSE),"")</f>
        <v/>
      </c>
    </row>
    <row r="37263" spans="13:13" x14ac:dyDescent="0.2">
      <c r="M37263" s="14" t="str">
        <f>IF(H37263&gt;0,VLOOKUP(H37263,'Account List'!B$4:C$65536,2,FALSE),"")</f>
        <v/>
      </c>
    </row>
    <row r="37264" spans="13:13" x14ac:dyDescent="0.2">
      <c r="M37264" s="14" t="str">
        <f>IF(H37264&gt;0,VLOOKUP(H37264,'Account List'!B$4:C$65536,2,FALSE),"")</f>
        <v/>
      </c>
    </row>
    <row r="37265" spans="13:13" x14ac:dyDescent="0.2">
      <c r="M37265" s="14" t="str">
        <f>IF(H37265&gt;0,VLOOKUP(H37265,'Account List'!B$4:C$65536,2,FALSE),"")</f>
        <v/>
      </c>
    </row>
    <row r="37266" spans="13:13" x14ac:dyDescent="0.2">
      <c r="M37266" s="14" t="str">
        <f>IF(H37266&gt;0,VLOOKUP(H37266,'Account List'!B$4:C$65536,2,FALSE),"")</f>
        <v/>
      </c>
    </row>
    <row r="37267" spans="13:13" x14ac:dyDescent="0.2">
      <c r="M37267" s="14" t="str">
        <f>IF(H37267&gt;0,VLOOKUP(H37267,'Account List'!B$4:C$65536,2,FALSE),"")</f>
        <v/>
      </c>
    </row>
    <row r="37268" spans="13:13" x14ac:dyDescent="0.2">
      <c r="M37268" s="14" t="str">
        <f>IF(H37268&gt;0,VLOOKUP(H37268,'Account List'!B$4:C$65536,2,FALSE),"")</f>
        <v/>
      </c>
    </row>
    <row r="37269" spans="13:13" x14ac:dyDescent="0.2">
      <c r="M37269" s="14" t="str">
        <f>IF(H37269&gt;0,VLOOKUP(H37269,'Account List'!B$4:C$65536,2,FALSE),"")</f>
        <v/>
      </c>
    </row>
    <row r="37270" spans="13:13" x14ac:dyDescent="0.2">
      <c r="M37270" s="14" t="str">
        <f>IF(H37270&gt;0,VLOOKUP(H37270,'Account List'!B$4:C$65536,2,FALSE),"")</f>
        <v/>
      </c>
    </row>
    <row r="37271" spans="13:13" x14ac:dyDescent="0.2">
      <c r="M37271" s="14" t="str">
        <f>IF(H37271&gt;0,VLOOKUP(H37271,'Account List'!B$4:C$65536,2,FALSE),"")</f>
        <v/>
      </c>
    </row>
    <row r="37272" spans="13:13" x14ac:dyDescent="0.2">
      <c r="M37272" s="14" t="str">
        <f>IF(H37272&gt;0,VLOOKUP(H37272,'Account List'!B$4:C$65536,2,FALSE),"")</f>
        <v/>
      </c>
    </row>
    <row r="37273" spans="13:13" x14ac:dyDescent="0.2">
      <c r="M37273" s="14" t="str">
        <f>IF(H37273&gt;0,VLOOKUP(H37273,'Account List'!B$4:C$65536,2,FALSE),"")</f>
        <v/>
      </c>
    </row>
    <row r="37274" spans="13:13" x14ac:dyDescent="0.2">
      <c r="M37274" s="14" t="str">
        <f>IF(H37274&gt;0,VLOOKUP(H37274,'Account List'!B$4:C$65536,2,FALSE),"")</f>
        <v/>
      </c>
    </row>
    <row r="37275" spans="13:13" x14ac:dyDescent="0.2">
      <c r="M37275" s="14" t="str">
        <f>IF(H37275&gt;0,VLOOKUP(H37275,'Account List'!B$4:C$65536,2,FALSE),"")</f>
        <v/>
      </c>
    </row>
    <row r="37276" spans="13:13" x14ac:dyDescent="0.2">
      <c r="M37276" s="14" t="str">
        <f>IF(H37276&gt;0,VLOOKUP(H37276,'Account List'!B$4:C$65536,2,FALSE),"")</f>
        <v/>
      </c>
    </row>
    <row r="37277" spans="13:13" x14ac:dyDescent="0.2">
      <c r="M37277" s="14" t="str">
        <f>IF(H37277&gt;0,VLOOKUP(H37277,'Account List'!B$4:C$65536,2,FALSE),"")</f>
        <v/>
      </c>
    </row>
    <row r="37278" spans="13:13" x14ac:dyDescent="0.2">
      <c r="M37278" s="14" t="str">
        <f>IF(H37278&gt;0,VLOOKUP(H37278,'Account List'!B$4:C$65536,2,FALSE),"")</f>
        <v/>
      </c>
    </row>
    <row r="37279" spans="13:13" x14ac:dyDescent="0.2">
      <c r="M37279" s="14" t="str">
        <f>IF(H37279&gt;0,VLOOKUP(H37279,'Account List'!B$4:C$65536,2,FALSE),"")</f>
        <v/>
      </c>
    </row>
    <row r="37280" spans="13:13" x14ac:dyDescent="0.2">
      <c r="M37280" s="14" t="str">
        <f>IF(H37280&gt;0,VLOOKUP(H37280,'Account List'!B$4:C$65536,2,FALSE),"")</f>
        <v/>
      </c>
    </row>
    <row r="37281" spans="13:13" x14ac:dyDescent="0.2">
      <c r="M37281" s="14" t="str">
        <f>IF(H37281&gt;0,VLOOKUP(H37281,'Account List'!B$4:C$65536,2,FALSE),"")</f>
        <v/>
      </c>
    </row>
    <row r="37282" spans="13:13" x14ac:dyDescent="0.2">
      <c r="M37282" s="14" t="str">
        <f>IF(H37282&gt;0,VLOOKUP(H37282,'Account List'!B$4:C$65536,2,FALSE),"")</f>
        <v/>
      </c>
    </row>
    <row r="37283" spans="13:13" x14ac:dyDescent="0.2">
      <c r="M37283" s="14" t="str">
        <f>IF(H37283&gt;0,VLOOKUP(H37283,'Account List'!B$4:C$65536,2,FALSE),"")</f>
        <v/>
      </c>
    </row>
    <row r="37284" spans="13:13" x14ac:dyDescent="0.2">
      <c r="M37284" s="14" t="str">
        <f>IF(H37284&gt;0,VLOOKUP(H37284,'Account List'!B$4:C$65536,2,FALSE),"")</f>
        <v/>
      </c>
    </row>
    <row r="37285" spans="13:13" x14ac:dyDescent="0.2">
      <c r="M37285" s="14" t="str">
        <f>IF(H37285&gt;0,VLOOKUP(H37285,'Account List'!B$4:C$65536,2,FALSE),"")</f>
        <v/>
      </c>
    </row>
    <row r="37286" spans="13:13" x14ac:dyDescent="0.2">
      <c r="M37286" s="14" t="str">
        <f>IF(H37286&gt;0,VLOOKUP(H37286,'Account List'!B$4:C$65536,2,FALSE),"")</f>
        <v/>
      </c>
    </row>
    <row r="37287" spans="13:13" x14ac:dyDescent="0.2">
      <c r="M37287" s="14" t="str">
        <f>IF(H37287&gt;0,VLOOKUP(H37287,'Account List'!B$4:C$65536,2,FALSE),"")</f>
        <v/>
      </c>
    </row>
    <row r="37288" spans="13:13" x14ac:dyDescent="0.2">
      <c r="M37288" s="14" t="str">
        <f>IF(H37288&gt;0,VLOOKUP(H37288,'Account List'!B$4:C$65536,2,FALSE),"")</f>
        <v/>
      </c>
    </row>
    <row r="37289" spans="13:13" x14ac:dyDescent="0.2">
      <c r="M37289" s="14" t="str">
        <f>IF(H37289&gt;0,VLOOKUP(H37289,'Account List'!B$4:C$65536,2,FALSE),"")</f>
        <v/>
      </c>
    </row>
    <row r="37290" spans="13:13" x14ac:dyDescent="0.2">
      <c r="M37290" s="14" t="str">
        <f>IF(H37290&gt;0,VLOOKUP(H37290,'Account List'!B$4:C$65536,2,FALSE),"")</f>
        <v/>
      </c>
    </row>
    <row r="37291" spans="13:13" x14ac:dyDescent="0.2">
      <c r="M37291" s="14" t="str">
        <f>IF(H37291&gt;0,VLOOKUP(H37291,'Account List'!B$4:C$65536,2,FALSE),"")</f>
        <v/>
      </c>
    </row>
    <row r="37292" spans="13:13" x14ac:dyDescent="0.2">
      <c r="M37292" s="14" t="str">
        <f>IF(H37292&gt;0,VLOOKUP(H37292,'Account List'!B$4:C$65536,2,FALSE),"")</f>
        <v/>
      </c>
    </row>
    <row r="37293" spans="13:13" x14ac:dyDescent="0.2">
      <c r="M37293" s="14" t="str">
        <f>IF(H37293&gt;0,VLOOKUP(H37293,'Account List'!B$4:C$65536,2,FALSE),"")</f>
        <v/>
      </c>
    </row>
    <row r="37294" spans="13:13" x14ac:dyDescent="0.2">
      <c r="M37294" s="14" t="str">
        <f>IF(H37294&gt;0,VLOOKUP(H37294,'Account List'!B$4:C$65536,2,FALSE),"")</f>
        <v/>
      </c>
    </row>
    <row r="37295" spans="13:13" x14ac:dyDescent="0.2">
      <c r="M37295" s="14" t="str">
        <f>IF(H37295&gt;0,VLOOKUP(H37295,'Account List'!B$4:C$65536,2,FALSE),"")</f>
        <v/>
      </c>
    </row>
    <row r="37296" spans="13:13" x14ac:dyDescent="0.2">
      <c r="M37296" s="14" t="str">
        <f>IF(H37296&gt;0,VLOOKUP(H37296,'Account List'!B$4:C$65536,2,FALSE),"")</f>
        <v/>
      </c>
    </row>
    <row r="37297" spans="13:13" x14ac:dyDescent="0.2">
      <c r="M37297" s="14" t="str">
        <f>IF(H37297&gt;0,VLOOKUP(H37297,'Account List'!B$4:C$65536,2,FALSE),"")</f>
        <v/>
      </c>
    </row>
    <row r="37298" spans="13:13" x14ac:dyDescent="0.2">
      <c r="M37298" s="14" t="str">
        <f>IF(H37298&gt;0,VLOOKUP(H37298,'Account List'!B$4:C$65536,2,FALSE),"")</f>
        <v/>
      </c>
    </row>
    <row r="37299" spans="13:13" x14ac:dyDescent="0.2">
      <c r="M37299" s="14" t="str">
        <f>IF(H37299&gt;0,VLOOKUP(H37299,'Account List'!B$4:C$65536,2,FALSE),"")</f>
        <v/>
      </c>
    </row>
    <row r="37300" spans="13:13" x14ac:dyDescent="0.2">
      <c r="M37300" s="14" t="str">
        <f>IF(H37300&gt;0,VLOOKUP(H37300,'Account List'!B$4:C$65536,2,FALSE),"")</f>
        <v/>
      </c>
    </row>
    <row r="37301" spans="13:13" x14ac:dyDescent="0.2">
      <c r="M37301" s="14" t="str">
        <f>IF(H37301&gt;0,VLOOKUP(H37301,'Account List'!B$4:C$65536,2,FALSE),"")</f>
        <v/>
      </c>
    </row>
    <row r="37302" spans="13:13" x14ac:dyDescent="0.2">
      <c r="M37302" s="14" t="str">
        <f>IF(H37302&gt;0,VLOOKUP(H37302,'Account List'!B$4:C$65536,2,FALSE),"")</f>
        <v/>
      </c>
    </row>
    <row r="37303" spans="13:13" x14ac:dyDescent="0.2">
      <c r="M37303" s="14" t="str">
        <f>IF(H37303&gt;0,VLOOKUP(H37303,'Account List'!B$4:C$65536,2,FALSE),"")</f>
        <v/>
      </c>
    </row>
    <row r="37304" spans="13:13" x14ac:dyDescent="0.2">
      <c r="M37304" s="14" t="str">
        <f>IF(H37304&gt;0,VLOOKUP(H37304,'Account List'!B$4:C$65536,2,FALSE),"")</f>
        <v/>
      </c>
    </row>
    <row r="37305" spans="13:13" x14ac:dyDescent="0.2">
      <c r="M37305" s="14" t="str">
        <f>IF(H37305&gt;0,VLOOKUP(H37305,'Account List'!B$4:C$65536,2,FALSE),"")</f>
        <v/>
      </c>
    </row>
    <row r="37306" spans="13:13" x14ac:dyDescent="0.2">
      <c r="M37306" s="14" t="str">
        <f>IF(H37306&gt;0,VLOOKUP(H37306,'Account List'!B$4:C$65536,2,FALSE),"")</f>
        <v/>
      </c>
    </row>
    <row r="37307" spans="13:13" x14ac:dyDescent="0.2">
      <c r="M37307" s="14" t="str">
        <f>IF(H37307&gt;0,VLOOKUP(H37307,'Account List'!B$4:C$65536,2,FALSE),"")</f>
        <v/>
      </c>
    </row>
    <row r="37308" spans="13:13" x14ac:dyDescent="0.2">
      <c r="M37308" s="14" t="str">
        <f>IF(H37308&gt;0,VLOOKUP(H37308,'Account List'!B$4:C$65536,2,FALSE),"")</f>
        <v/>
      </c>
    </row>
    <row r="37309" spans="13:13" x14ac:dyDescent="0.2">
      <c r="M37309" s="14" t="str">
        <f>IF(H37309&gt;0,VLOOKUP(H37309,'Account List'!B$4:C$65536,2,FALSE),"")</f>
        <v/>
      </c>
    </row>
    <row r="37310" spans="13:13" x14ac:dyDescent="0.2">
      <c r="M37310" s="14" t="str">
        <f>IF(H37310&gt;0,VLOOKUP(H37310,'Account List'!B$4:C$65536,2,FALSE),"")</f>
        <v/>
      </c>
    </row>
    <row r="37311" spans="13:13" x14ac:dyDescent="0.2">
      <c r="M37311" s="14" t="str">
        <f>IF(H37311&gt;0,VLOOKUP(H37311,'Account List'!B$4:C$65536,2,FALSE),"")</f>
        <v/>
      </c>
    </row>
    <row r="37312" spans="13:13" x14ac:dyDescent="0.2">
      <c r="M37312" s="14" t="str">
        <f>IF(H37312&gt;0,VLOOKUP(H37312,'Account List'!B$4:C$65536,2,FALSE),"")</f>
        <v/>
      </c>
    </row>
    <row r="37313" spans="13:13" x14ac:dyDescent="0.2">
      <c r="M37313" s="14" t="str">
        <f>IF(H37313&gt;0,VLOOKUP(H37313,'Account List'!B$4:C$65536,2,FALSE),"")</f>
        <v/>
      </c>
    </row>
    <row r="37314" spans="13:13" x14ac:dyDescent="0.2">
      <c r="M37314" s="14" t="str">
        <f>IF(H37314&gt;0,VLOOKUP(H37314,'Account List'!B$4:C$65536,2,FALSE),"")</f>
        <v/>
      </c>
    </row>
    <row r="37315" spans="13:13" x14ac:dyDescent="0.2">
      <c r="M37315" s="14" t="str">
        <f>IF(H37315&gt;0,VLOOKUP(H37315,'Account List'!B$4:C$65536,2,FALSE),"")</f>
        <v/>
      </c>
    </row>
    <row r="37316" spans="13:13" x14ac:dyDescent="0.2">
      <c r="M37316" s="14" t="str">
        <f>IF(H37316&gt;0,VLOOKUP(H37316,'Account List'!B$4:C$65536,2,FALSE),"")</f>
        <v/>
      </c>
    </row>
    <row r="37317" spans="13:13" x14ac:dyDescent="0.2">
      <c r="M37317" s="14" t="str">
        <f>IF(H37317&gt;0,VLOOKUP(H37317,'Account List'!B$4:C$65536,2,FALSE),"")</f>
        <v/>
      </c>
    </row>
    <row r="37318" spans="13:13" x14ac:dyDescent="0.2">
      <c r="M37318" s="14" t="str">
        <f>IF(H37318&gt;0,VLOOKUP(H37318,'Account List'!B$4:C$65536,2,FALSE),"")</f>
        <v/>
      </c>
    </row>
    <row r="37319" spans="13:13" x14ac:dyDescent="0.2">
      <c r="M37319" s="14" t="str">
        <f>IF(H37319&gt;0,VLOOKUP(H37319,'Account List'!B$4:C$65536,2,FALSE),"")</f>
        <v/>
      </c>
    </row>
    <row r="37320" spans="13:13" x14ac:dyDescent="0.2">
      <c r="M37320" s="14" t="str">
        <f>IF(H37320&gt;0,VLOOKUP(H37320,'Account List'!B$4:C$65536,2,FALSE),"")</f>
        <v/>
      </c>
    </row>
    <row r="37321" spans="13:13" x14ac:dyDescent="0.2">
      <c r="M37321" s="14" t="str">
        <f>IF(H37321&gt;0,VLOOKUP(H37321,'Account List'!B$4:C$65536,2,FALSE),"")</f>
        <v/>
      </c>
    </row>
    <row r="37322" spans="13:13" x14ac:dyDescent="0.2">
      <c r="M37322" s="14" t="str">
        <f>IF(H37322&gt;0,VLOOKUP(H37322,'Account List'!B$4:C$65536,2,FALSE),"")</f>
        <v/>
      </c>
    </row>
    <row r="37323" spans="13:13" x14ac:dyDescent="0.2">
      <c r="M37323" s="14" t="str">
        <f>IF(H37323&gt;0,VLOOKUP(H37323,'Account List'!B$4:C$65536,2,FALSE),"")</f>
        <v/>
      </c>
    </row>
    <row r="37324" spans="13:13" x14ac:dyDescent="0.2">
      <c r="M37324" s="14" t="str">
        <f>IF(H37324&gt;0,VLOOKUP(H37324,'Account List'!B$4:C$65536,2,FALSE),"")</f>
        <v/>
      </c>
    </row>
    <row r="37325" spans="13:13" x14ac:dyDescent="0.2">
      <c r="M37325" s="14" t="str">
        <f>IF(H37325&gt;0,VLOOKUP(H37325,'Account List'!B$4:C$65536,2,FALSE),"")</f>
        <v/>
      </c>
    </row>
    <row r="37326" spans="13:13" x14ac:dyDescent="0.2">
      <c r="M37326" s="14" t="str">
        <f>IF(H37326&gt;0,VLOOKUP(H37326,'Account List'!B$4:C$65536,2,FALSE),"")</f>
        <v/>
      </c>
    </row>
    <row r="37327" spans="13:13" x14ac:dyDescent="0.2">
      <c r="M37327" s="14" t="str">
        <f>IF(H37327&gt;0,VLOOKUP(H37327,'Account List'!B$4:C$65536,2,FALSE),"")</f>
        <v/>
      </c>
    </row>
    <row r="37328" spans="13:13" x14ac:dyDescent="0.2">
      <c r="M37328" s="14" t="str">
        <f>IF(H37328&gt;0,VLOOKUP(H37328,'Account List'!B$4:C$65536,2,FALSE),"")</f>
        <v/>
      </c>
    </row>
    <row r="37329" spans="13:13" x14ac:dyDescent="0.2">
      <c r="M37329" s="14" t="str">
        <f>IF(H37329&gt;0,VLOOKUP(H37329,'Account List'!B$4:C$65536,2,FALSE),"")</f>
        <v/>
      </c>
    </row>
    <row r="37330" spans="13:13" x14ac:dyDescent="0.2">
      <c r="M37330" s="14" t="str">
        <f>IF(H37330&gt;0,VLOOKUP(H37330,'Account List'!B$4:C$65536,2,FALSE),"")</f>
        <v/>
      </c>
    </row>
    <row r="37331" spans="13:13" x14ac:dyDescent="0.2">
      <c r="M37331" s="14" t="str">
        <f>IF(H37331&gt;0,VLOOKUP(H37331,'Account List'!B$4:C$65536,2,FALSE),"")</f>
        <v/>
      </c>
    </row>
    <row r="37332" spans="13:13" x14ac:dyDescent="0.2">
      <c r="M37332" s="14" t="str">
        <f>IF(H37332&gt;0,VLOOKUP(H37332,'Account List'!B$4:C$65536,2,FALSE),"")</f>
        <v/>
      </c>
    </row>
    <row r="37333" spans="13:13" x14ac:dyDescent="0.2">
      <c r="M37333" s="14" t="str">
        <f>IF(H37333&gt;0,VLOOKUP(H37333,'Account List'!B$4:C$65536,2,FALSE),"")</f>
        <v/>
      </c>
    </row>
    <row r="37334" spans="13:13" x14ac:dyDescent="0.2">
      <c r="M37334" s="14" t="str">
        <f>IF(H37334&gt;0,VLOOKUP(H37334,'Account List'!B$4:C$65536,2,FALSE),"")</f>
        <v/>
      </c>
    </row>
    <row r="37335" spans="13:13" x14ac:dyDescent="0.2">
      <c r="M37335" s="14" t="str">
        <f>IF(H37335&gt;0,VLOOKUP(H37335,'Account List'!B$4:C$65536,2,FALSE),"")</f>
        <v/>
      </c>
    </row>
    <row r="37336" spans="13:13" x14ac:dyDescent="0.2">
      <c r="M37336" s="14" t="str">
        <f>IF(H37336&gt;0,VLOOKUP(H37336,'Account List'!B$4:C$65536,2,FALSE),"")</f>
        <v/>
      </c>
    </row>
    <row r="37337" spans="13:13" x14ac:dyDescent="0.2">
      <c r="M37337" s="14" t="str">
        <f>IF(H37337&gt;0,VLOOKUP(H37337,'Account List'!B$4:C$65536,2,FALSE),"")</f>
        <v/>
      </c>
    </row>
    <row r="37338" spans="13:13" x14ac:dyDescent="0.2">
      <c r="M37338" s="14" t="str">
        <f>IF(H37338&gt;0,VLOOKUP(H37338,'Account List'!B$4:C$65536,2,FALSE),"")</f>
        <v/>
      </c>
    </row>
    <row r="37339" spans="13:13" x14ac:dyDescent="0.2">
      <c r="M37339" s="14" t="str">
        <f>IF(H37339&gt;0,VLOOKUP(H37339,'Account List'!B$4:C$65536,2,FALSE),"")</f>
        <v/>
      </c>
    </row>
    <row r="37340" spans="13:13" x14ac:dyDescent="0.2">
      <c r="M37340" s="14" t="str">
        <f>IF(H37340&gt;0,VLOOKUP(H37340,'Account List'!B$4:C$65536,2,FALSE),"")</f>
        <v/>
      </c>
    </row>
    <row r="37341" spans="13:13" x14ac:dyDescent="0.2">
      <c r="M37341" s="14" t="str">
        <f>IF(H37341&gt;0,VLOOKUP(H37341,'Account List'!B$4:C$65536,2,FALSE),"")</f>
        <v/>
      </c>
    </row>
    <row r="37342" spans="13:13" x14ac:dyDescent="0.2">
      <c r="M37342" s="14" t="str">
        <f>IF(H37342&gt;0,VLOOKUP(H37342,'Account List'!B$4:C$65536,2,FALSE),"")</f>
        <v/>
      </c>
    </row>
    <row r="37343" spans="13:13" x14ac:dyDescent="0.2">
      <c r="M37343" s="14" t="str">
        <f>IF(H37343&gt;0,VLOOKUP(H37343,'Account List'!B$4:C$65536,2,FALSE),"")</f>
        <v/>
      </c>
    </row>
    <row r="37344" spans="13:13" x14ac:dyDescent="0.2">
      <c r="M37344" s="14" t="str">
        <f>IF(H37344&gt;0,VLOOKUP(H37344,'Account List'!B$4:C$65536,2,FALSE),"")</f>
        <v/>
      </c>
    </row>
    <row r="37345" spans="13:13" x14ac:dyDescent="0.2">
      <c r="M37345" s="14" t="str">
        <f>IF(H37345&gt;0,VLOOKUP(H37345,'Account List'!B$4:C$65536,2,FALSE),"")</f>
        <v/>
      </c>
    </row>
    <row r="37346" spans="13:13" x14ac:dyDescent="0.2">
      <c r="M37346" s="14" t="str">
        <f>IF(H37346&gt;0,VLOOKUP(H37346,'Account List'!B$4:C$65536,2,FALSE),"")</f>
        <v/>
      </c>
    </row>
    <row r="37347" spans="13:13" x14ac:dyDescent="0.2">
      <c r="M37347" s="14" t="str">
        <f>IF(H37347&gt;0,VLOOKUP(H37347,'Account List'!B$4:C$65536,2,FALSE),"")</f>
        <v/>
      </c>
    </row>
    <row r="37348" spans="13:13" x14ac:dyDescent="0.2">
      <c r="M37348" s="14" t="str">
        <f>IF(H37348&gt;0,VLOOKUP(H37348,'Account List'!B$4:C$65536,2,FALSE),"")</f>
        <v/>
      </c>
    </row>
    <row r="37349" spans="13:13" x14ac:dyDescent="0.2">
      <c r="M37349" s="14" t="str">
        <f>IF(H37349&gt;0,VLOOKUP(H37349,'Account List'!B$4:C$65536,2,FALSE),"")</f>
        <v/>
      </c>
    </row>
    <row r="37350" spans="13:13" x14ac:dyDescent="0.2">
      <c r="M37350" s="14" t="str">
        <f>IF(H37350&gt;0,VLOOKUP(H37350,'Account List'!B$4:C$65536,2,FALSE),"")</f>
        <v/>
      </c>
    </row>
    <row r="37351" spans="13:13" x14ac:dyDescent="0.2">
      <c r="M37351" s="14" t="str">
        <f>IF(H37351&gt;0,VLOOKUP(H37351,'Account List'!B$4:C$65536,2,FALSE),"")</f>
        <v/>
      </c>
    </row>
    <row r="37352" spans="13:13" x14ac:dyDescent="0.2">
      <c r="M37352" s="14" t="str">
        <f>IF(H37352&gt;0,VLOOKUP(H37352,'Account List'!B$4:C$65536,2,FALSE),"")</f>
        <v/>
      </c>
    </row>
    <row r="37353" spans="13:13" x14ac:dyDescent="0.2">
      <c r="M37353" s="14" t="str">
        <f>IF(H37353&gt;0,VLOOKUP(H37353,'Account List'!B$4:C$65536,2,FALSE),"")</f>
        <v/>
      </c>
    </row>
    <row r="37354" spans="13:13" x14ac:dyDescent="0.2">
      <c r="M37354" s="14" t="str">
        <f>IF(H37354&gt;0,VLOOKUP(H37354,'Account List'!B$4:C$65536,2,FALSE),"")</f>
        <v/>
      </c>
    </row>
    <row r="37355" spans="13:13" x14ac:dyDescent="0.2">
      <c r="M37355" s="14" t="str">
        <f>IF(H37355&gt;0,VLOOKUP(H37355,'Account List'!B$4:C$65536,2,FALSE),"")</f>
        <v/>
      </c>
    </row>
    <row r="37356" spans="13:13" x14ac:dyDescent="0.2">
      <c r="M37356" s="14" t="str">
        <f>IF(H37356&gt;0,VLOOKUP(H37356,'Account List'!B$4:C$65536,2,FALSE),"")</f>
        <v/>
      </c>
    </row>
    <row r="37357" spans="13:13" x14ac:dyDescent="0.2">
      <c r="M37357" s="14" t="str">
        <f>IF(H37357&gt;0,VLOOKUP(H37357,'Account List'!B$4:C$65536,2,FALSE),"")</f>
        <v/>
      </c>
    </row>
    <row r="37358" spans="13:13" x14ac:dyDescent="0.2">
      <c r="M37358" s="14" t="str">
        <f>IF(H37358&gt;0,VLOOKUP(H37358,'Account List'!B$4:C$65536,2,FALSE),"")</f>
        <v/>
      </c>
    </row>
    <row r="37359" spans="13:13" x14ac:dyDescent="0.2">
      <c r="M37359" s="14" t="str">
        <f>IF(H37359&gt;0,VLOOKUP(H37359,'Account List'!B$4:C$65536,2,FALSE),"")</f>
        <v/>
      </c>
    </row>
    <row r="37360" spans="13:13" x14ac:dyDescent="0.2">
      <c r="M37360" s="14" t="str">
        <f>IF(H37360&gt;0,VLOOKUP(H37360,'Account List'!B$4:C$65536,2,FALSE),"")</f>
        <v/>
      </c>
    </row>
    <row r="37361" spans="13:13" x14ac:dyDescent="0.2">
      <c r="M37361" s="14" t="str">
        <f>IF(H37361&gt;0,VLOOKUP(H37361,'Account List'!B$4:C$65536,2,FALSE),"")</f>
        <v/>
      </c>
    </row>
    <row r="37362" spans="13:13" x14ac:dyDescent="0.2">
      <c r="M37362" s="14" t="str">
        <f>IF(H37362&gt;0,VLOOKUP(H37362,'Account List'!B$4:C$65536,2,FALSE),"")</f>
        <v/>
      </c>
    </row>
    <row r="37363" spans="13:13" x14ac:dyDescent="0.2">
      <c r="M37363" s="14" t="str">
        <f>IF(H37363&gt;0,VLOOKUP(H37363,'Account List'!B$4:C$65536,2,FALSE),"")</f>
        <v/>
      </c>
    </row>
    <row r="37364" spans="13:13" x14ac:dyDescent="0.2">
      <c r="M37364" s="14" t="str">
        <f>IF(H37364&gt;0,VLOOKUP(H37364,'Account List'!B$4:C$65536,2,FALSE),"")</f>
        <v/>
      </c>
    </row>
    <row r="37365" spans="13:13" x14ac:dyDescent="0.2">
      <c r="M37365" s="14" t="str">
        <f>IF(H37365&gt;0,VLOOKUP(H37365,'Account List'!B$4:C$65536,2,FALSE),"")</f>
        <v/>
      </c>
    </row>
    <row r="37366" spans="13:13" x14ac:dyDescent="0.2">
      <c r="M37366" s="14" t="str">
        <f>IF(H37366&gt;0,VLOOKUP(H37366,'Account List'!B$4:C$65536,2,FALSE),"")</f>
        <v/>
      </c>
    </row>
    <row r="37367" spans="13:13" x14ac:dyDescent="0.2">
      <c r="M37367" s="14" t="str">
        <f>IF(H37367&gt;0,VLOOKUP(H37367,'Account List'!B$4:C$65536,2,FALSE),"")</f>
        <v/>
      </c>
    </row>
    <row r="37368" spans="13:13" x14ac:dyDescent="0.2">
      <c r="M37368" s="14" t="str">
        <f>IF(H37368&gt;0,VLOOKUP(H37368,'Account List'!B$4:C$65536,2,FALSE),"")</f>
        <v/>
      </c>
    </row>
    <row r="37369" spans="13:13" x14ac:dyDescent="0.2">
      <c r="M37369" s="14" t="str">
        <f>IF(H37369&gt;0,VLOOKUP(H37369,'Account List'!B$4:C$65536,2,FALSE),"")</f>
        <v/>
      </c>
    </row>
    <row r="37370" spans="13:13" x14ac:dyDescent="0.2">
      <c r="M37370" s="14" t="str">
        <f>IF(H37370&gt;0,VLOOKUP(H37370,'Account List'!B$4:C$65536,2,FALSE),"")</f>
        <v/>
      </c>
    </row>
    <row r="37371" spans="13:13" x14ac:dyDescent="0.2">
      <c r="M37371" s="14" t="str">
        <f>IF(H37371&gt;0,VLOOKUP(H37371,'Account List'!B$4:C$65536,2,FALSE),"")</f>
        <v/>
      </c>
    </row>
    <row r="37372" spans="13:13" x14ac:dyDescent="0.2">
      <c r="M37372" s="14" t="str">
        <f>IF(H37372&gt;0,VLOOKUP(H37372,'Account List'!B$4:C$65536,2,FALSE),"")</f>
        <v/>
      </c>
    </row>
    <row r="37373" spans="13:13" x14ac:dyDescent="0.2">
      <c r="M37373" s="14" t="str">
        <f>IF(H37373&gt;0,VLOOKUP(H37373,'Account List'!B$4:C$65536,2,FALSE),"")</f>
        <v/>
      </c>
    </row>
    <row r="37374" spans="13:13" x14ac:dyDescent="0.2">
      <c r="M37374" s="14" t="str">
        <f>IF(H37374&gt;0,VLOOKUP(H37374,'Account List'!B$4:C$65536,2,FALSE),"")</f>
        <v/>
      </c>
    </row>
    <row r="37375" spans="13:13" x14ac:dyDescent="0.2">
      <c r="M37375" s="14" t="str">
        <f>IF(H37375&gt;0,VLOOKUP(H37375,'Account List'!B$4:C$65536,2,FALSE),"")</f>
        <v/>
      </c>
    </row>
    <row r="37376" spans="13:13" x14ac:dyDescent="0.2">
      <c r="M37376" s="14" t="str">
        <f>IF(H37376&gt;0,VLOOKUP(H37376,'Account List'!B$4:C$65536,2,FALSE),"")</f>
        <v/>
      </c>
    </row>
    <row r="37377" spans="13:13" x14ac:dyDescent="0.2">
      <c r="M37377" s="14" t="str">
        <f>IF(H37377&gt;0,VLOOKUP(H37377,'Account List'!B$4:C$65536,2,FALSE),"")</f>
        <v/>
      </c>
    </row>
    <row r="37378" spans="13:13" x14ac:dyDescent="0.2">
      <c r="M37378" s="14" t="str">
        <f>IF(H37378&gt;0,VLOOKUP(H37378,'Account List'!B$4:C$65536,2,FALSE),"")</f>
        <v/>
      </c>
    </row>
    <row r="37379" spans="13:13" x14ac:dyDescent="0.2">
      <c r="M37379" s="14" t="str">
        <f>IF(H37379&gt;0,VLOOKUP(H37379,'Account List'!B$4:C$65536,2,FALSE),"")</f>
        <v/>
      </c>
    </row>
    <row r="37380" spans="13:13" x14ac:dyDescent="0.2">
      <c r="M37380" s="14" t="str">
        <f>IF(H37380&gt;0,VLOOKUP(H37380,'Account List'!B$4:C$65536,2,FALSE),"")</f>
        <v/>
      </c>
    </row>
    <row r="37381" spans="13:13" x14ac:dyDescent="0.2">
      <c r="M37381" s="14" t="str">
        <f>IF(H37381&gt;0,VLOOKUP(H37381,'Account List'!B$4:C$65536,2,FALSE),"")</f>
        <v/>
      </c>
    </row>
    <row r="37382" spans="13:13" x14ac:dyDescent="0.2">
      <c r="M37382" s="14" t="str">
        <f>IF(H37382&gt;0,VLOOKUP(H37382,'Account List'!B$4:C$65536,2,FALSE),"")</f>
        <v/>
      </c>
    </row>
    <row r="37383" spans="13:13" x14ac:dyDescent="0.2">
      <c r="M37383" s="14" t="str">
        <f>IF(H37383&gt;0,VLOOKUP(H37383,'Account List'!B$4:C$65536,2,FALSE),"")</f>
        <v/>
      </c>
    </row>
    <row r="37384" spans="13:13" x14ac:dyDescent="0.2">
      <c r="M37384" s="14" t="str">
        <f>IF(H37384&gt;0,VLOOKUP(H37384,'Account List'!B$4:C$65536,2,FALSE),"")</f>
        <v/>
      </c>
    </row>
    <row r="37385" spans="13:13" x14ac:dyDescent="0.2">
      <c r="M37385" s="14" t="str">
        <f>IF(H37385&gt;0,VLOOKUP(H37385,'Account List'!B$4:C$65536,2,FALSE),"")</f>
        <v/>
      </c>
    </row>
    <row r="37386" spans="13:13" x14ac:dyDescent="0.2">
      <c r="M37386" s="14" t="str">
        <f>IF(H37386&gt;0,VLOOKUP(H37386,'Account List'!B$4:C$65536,2,FALSE),"")</f>
        <v/>
      </c>
    </row>
    <row r="37387" spans="13:13" x14ac:dyDescent="0.2">
      <c r="M37387" s="14" t="str">
        <f>IF(H37387&gt;0,VLOOKUP(H37387,'Account List'!B$4:C$65536,2,FALSE),"")</f>
        <v/>
      </c>
    </row>
    <row r="37388" spans="13:13" x14ac:dyDescent="0.2">
      <c r="M37388" s="14" t="str">
        <f>IF(H37388&gt;0,VLOOKUP(H37388,'Account List'!B$4:C$65536,2,FALSE),"")</f>
        <v/>
      </c>
    </row>
    <row r="37389" spans="13:13" x14ac:dyDescent="0.2">
      <c r="M37389" s="14" t="str">
        <f>IF(H37389&gt;0,VLOOKUP(H37389,'Account List'!B$4:C$65536,2,FALSE),"")</f>
        <v/>
      </c>
    </row>
    <row r="37390" spans="13:13" x14ac:dyDescent="0.2">
      <c r="M37390" s="14" t="str">
        <f>IF(H37390&gt;0,VLOOKUP(H37390,'Account List'!B$4:C$65536,2,FALSE),"")</f>
        <v/>
      </c>
    </row>
    <row r="37391" spans="13:13" x14ac:dyDescent="0.2">
      <c r="M37391" s="14" t="str">
        <f>IF(H37391&gt;0,VLOOKUP(H37391,'Account List'!B$4:C$65536,2,FALSE),"")</f>
        <v/>
      </c>
    </row>
    <row r="37392" spans="13:13" x14ac:dyDescent="0.2">
      <c r="M37392" s="14" t="str">
        <f>IF(H37392&gt;0,VLOOKUP(H37392,'Account List'!B$4:C$65536,2,FALSE),"")</f>
        <v/>
      </c>
    </row>
    <row r="37393" spans="13:13" x14ac:dyDescent="0.2">
      <c r="M37393" s="14" t="str">
        <f>IF(H37393&gt;0,VLOOKUP(H37393,'Account List'!B$4:C$65536,2,FALSE),"")</f>
        <v/>
      </c>
    </row>
    <row r="37394" spans="13:13" x14ac:dyDescent="0.2">
      <c r="M37394" s="14" t="str">
        <f>IF(H37394&gt;0,VLOOKUP(H37394,'Account List'!B$4:C$65536,2,FALSE),"")</f>
        <v/>
      </c>
    </row>
    <row r="37395" spans="13:13" x14ac:dyDescent="0.2">
      <c r="M37395" s="14" t="str">
        <f>IF(H37395&gt;0,VLOOKUP(H37395,'Account List'!B$4:C$65536,2,FALSE),"")</f>
        <v/>
      </c>
    </row>
    <row r="37396" spans="13:13" x14ac:dyDescent="0.2">
      <c r="M37396" s="14" t="str">
        <f>IF(H37396&gt;0,VLOOKUP(H37396,'Account List'!B$4:C$65536,2,FALSE),"")</f>
        <v/>
      </c>
    </row>
    <row r="37397" spans="13:13" x14ac:dyDescent="0.2">
      <c r="M37397" s="14" t="str">
        <f>IF(H37397&gt;0,VLOOKUP(H37397,'Account List'!B$4:C$65536,2,FALSE),"")</f>
        <v/>
      </c>
    </row>
    <row r="37398" spans="13:13" x14ac:dyDescent="0.2">
      <c r="M37398" s="14" t="str">
        <f>IF(H37398&gt;0,VLOOKUP(H37398,'Account List'!B$4:C$65536,2,FALSE),"")</f>
        <v/>
      </c>
    </row>
    <row r="37399" spans="13:13" x14ac:dyDescent="0.2">
      <c r="M37399" s="14" t="str">
        <f>IF(H37399&gt;0,VLOOKUP(H37399,'Account List'!B$4:C$65536,2,FALSE),"")</f>
        <v/>
      </c>
    </row>
    <row r="37400" spans="13:13" x14ac:dyDescent="0.2">
      <c r="M37400" s="14" t="str">
        <f>IF(H37400&gt;0,VLOOKUP(H37400,'Account List'!B$4:C$65536,2,FALSE),"")</f>
        <v/>
      </c>
    </row>
    <row r="37401" spans="13:13" x14ac:dyDescent="0.2">
      <c r="M37401" s="14" t="str">
        <f>IF(H37401&gt;0,VLOOKUP(H37401,'Account List'!B$4:C$65536,2,FALSE),"")</f>
        <v/>
      </c>
    </row>
    <row r="37402" spans="13:13" x14ac:dyDescent="0.2">
      <c r="M37402" s="14" t="str">
        <f>IF(H37402&gt;0,VLOOKUP(H37402,'Account List'!B$4:C$65536,2,FALSE),"")</f>
        <v/>
      </c>
    </row>
    <row r="37403" spans="13:13" x14ac:dyDescent="0.2">
      <c r="M37403" s="14" t="str">
        <f>IF(H37403&gt;0,VLOOKUP(H37403,'Account List'!B$4:C$65536,2,FALSE),"")</f>
        <v/>
      </c>
    </row>
    <row r="37404" spans="13:13" x14ac:dyDescent="0.2">
      <c r="M37404" s="14" t="str">
        <f>IF(H37404&gt;0,VLOOKUP(H37404,'Account List'!B$4:C$65536,2,FALSE),"")</f>
        <v/>
      </c>
    </row>
    <row r="37405" spans="13:13" x14ac:dyDescent="0.2">
      <c r="M37405" s="14" t="str">
        <f>IF(H37405&gt;0,VLOOKUP(H37405,'Account List'!B$4:C$65536,2,FALSE),"")</f>
        <v/>
      </c>
    </row>
    <row r="37406" spans="13:13" x14ac:dyDescent="0.2">
      <c r="M37406" s="14" t="str">
        <f>IF(H37406&gt;0,VLOOKUP(H37406,'Account List'!B$4:C$65536,2,FALSE),"")</f>
        <v/>
      </c>
    </row>
    <row r="37407" spans="13:13" x14ac:dyDescent="0.2">
      <c r="M37407" s="14" t="str">
        <f>IF(H37407&gt;0,VLOOKUP(H37407,'Account List'!B$4:C$65536,2,FALSE),"")</f>
        <v/>
      </c>
    </row>
    <row r="37408" spans="13:13" x14ac:dyDescent="0.2">
      <c r="M37408" s="14" t="str">
        <f>IF(H37408&gt;0,VLOOKUP(H37408,'Account List'!B$4:C$65536,2,FALSE),"")</f>
        <v/>
      </c>
    </row>
    <row r="37409" spans="13:13" x14ac:dyDescent="0.2">
      <c r="M37409" s="14" t="str">
        <f>IF(H37409&gt;0,VLOOKUP(H37409,'Account List'!B$4:C$65536,2,FALSE),"")</f>
        <v/>
      </c>
    </row>
    <row r="37410" spans="13:13" x14ac:dyDescent="0.2">
      <c r="M37410" s="14" t="str">
        <f>IF(H37410&gt;0,VLOOKUP(H37410,'Account List'!B$4:C$65536,2,FALSE),"")</f>
        <v/>
      </c>
    </row>
    <row r="37411" spans="13:13" x14ac:dyDescent="0.2">
      <c r="M37411" s="14" t="str">
        <f>IF(H37411&gt;0,VLOOKUP(H37411,'Account List'!B$4:C$65536,2,FALSE),"")</f>
        <v/>
      </c>
    </row>
    <row r="37412" spans="13:13" x14ac:dyDescent="0.2">
      <c r="M37412" s="14" t="str">
        <f>IF(H37412&gt;0,VLOOKUP(H37412,'Account List'!B$4:C$65536,2,FALSE),"")</f>
        <v/>
      </c>
    </row>
    <row r="37413" spans="13:13" x14ac:dyDescent="0.2">
      <c r="M37413" s="14" t="str">
        <f>IF(H37413&gt;0,VLOOKUP(H37413,'Account List'!B$4:C$65536,2,FALSE),"")</f>
        <v/>
      </c>
    </row>
    <row r="37414" spans="13:13" x14ac:dyDescent="0.2">
      <c r="M37414" s="14" t="str">
        <f>IF(H37414&gt;0,VLOOKUP(H37414,'Account List'!B$4:C$65536,2,FALSE),"")</f>
        <v/>
      </c>
    </row>
    <row r="37415" spans="13:13" x14ac:dyDescent="0.2">
      <c r="M37415" s="14" t="str">
        <f>IF(H37415&gt;0,VLOOKUP(H37415,'Account List'!B$4:C$65536,2,FALSE),"")</f>
        <v/>
      </c>
    </row>
    <row r="37416" spans="13:13" x14ac:dyDescent="0.2">
      <c r="M37416" s="14" t="str">
        <f>IF(H37416&gt;0,VLOOKUP(H37416,'Account List'!B$4:C$65536,2,FALSE),"")</f>
        <v/>
      </c>
    </row>
    <row r="37417" spans="13:13" x14ac:dyDescent="0.2">
      <c r="M37417" s="14" t="str">
        <f>IF(H37417&gt;0,VLOOKUP(H37417,'Account List'!B$4:C$65536,2,FALSE),"")</f>
        <v/>
      </c>
    </row>
    <row r="37418" spans="13:13" x14ac:dyDescent="0.2">
      <c r="M37418" s="14" t="str">
        <f>IF(H37418&gt;0,VLOOKUP(H37418,'Account List'!B$4:C$65536,2,FALSE),"")</f>
        <v/>
      </c>
    </row>
    <row r="37419" spans="13:13" x14ac:dyDescent="0.2">
      <c r="M37419" s="14" t="str">
        <f>IF(H37419&gt;0,VLOOKUP(H37419,'Account List'!B$4:C$65536,2,FALSE),"")</f>
        <v/>
      </c>
    </row>
    <row r="37420" spans="13:13" x14ac:dyDescent="0.2">
      <c r="M37420" s="14" t="str">
        <f>IF(H37420&gt;0,VLOOKUP(H37420,'Account List'!B$4:C$65536,2,FALSE),"")</f>
        <v/>
      </c>
    </row>
    <row r="37421" spans="13:13" x14ac:dyDescent="0.2">
      <c r="M37421" s="14" t="str">
        <f>IF(H37421&gt;0,VLOOKUP(H37421,'Account List'!B$4:C$65536,2,FALSE),"")</f>
        <v/>
      </c>
    </row>
    <row r="37422" spans="13:13" x14ac:dyDescent="0.2">
      <c r="M37422" s="14" t="str">
        <f>IF(H37422&gt;0,VLOOKUP(H37422,'Account List'!B$4:C$65536,2,FALSE),"")</f>
        <v/>
      </c>
    </row>
    <row r="37423" spans="13:13" x14ac:dyDescent="0.2">
      <c r="M37423" s="14" t="str">
        <f>IF(H37423&gt;0,VLOOKUP(H37423,'Account List'!B$4:C$65536,2,FALSE),"")</f>
        <v/>
      </c>
    </row>
    <row r="37424" spans="13:13" x14ac:dyDescent="0.2">
      <c r="M37424" s="14" t="str">
        <f>IF(H37424&gt;0,VLOOKUP(H37424,'Account List'!B$4:C$65536,2,FALSE),"")</f>
        <v/>
      </c>
    </row>
    <row r="37425" spans="13:13" x14ac:dyDescent="0.2">
      <c r="M37425" s="14" t="str">
        <f>IF(H37425&gt;0,VLOOKUP(H37425,'Account List'!B$4:C$65536,2,FALSE),"")</f>
        <v/>
      </c>
    </row>
    <row r="37426" spans="13:13" x14ac:dyDescent="0.2">
      <c r="M37426" s="14" t="str">
        <f>IF(H37426&gt;0,VLOOKUP(H37426,'Account List'!B$4:C$65536,2,FALSE),"")</f>
        <v/>
      </c>
    </row>
    <row r="37427" spans="13:13" x14ac:dyDescent="0.2">
      <c r="M37427" s="14" t="str">
        <f>IF(H37427&gt;0,VLOOKUP(H37427,'Account List'!B$4:C$65536,2,FALSE),"")</f>
        <v/>
      </c>
    </row>
    <row r="37428" spans="13:13" x14ac:dyDescent="0.2">
      <c r="M37428" s="14" t="str">
        <f>IF(H37428&gt;0,VLOOKUP(H37428,'Account List'!B$4:C$65536,2,FALSE),"")</f>
        <v/>
      </c>
    </row>
    <row r="37429" spans="13:13" x14ac:dyDescent="0.2">
      <c r="M37429" s="14" t="str">
        <f>IF(H37429&gt;0,VLOOKUP(H37429,'Account List'!B$4:C$65536,2,FALSE),"")</f>
        <v/>
      </c>
    </row>
    <row r="37430" spans="13:13" x14ac:dyDescent="0.2">
      <c r="M37430" s="14" t="str">
        <f>IF(H37430&gt;0,VLOOKUP(H37430,'Account List'!B$4:C$65536,2,FALSE),"")</f>
        <v/>
      </c>
    </row>
    <row r="37431" spans="13:13" x14ac:dyDescent="0.2">
      <c r="M37431" s="14" t="str">
        <f>IF(H37431&gt;0,VLOOKUP(H37431,'Account List'!B$4:C$65536,2,FALSE),"")</f>
        <v/>
      </c>
    </row>
    <row r="37432" spans="13:13" x14ac:dyDescent="0.2">
      <c r="M37432" s="14" t="str">
        <f>IF(H37432&gt;0,VLOOKUP(H37432,'Account List'!B$4:C$65536,2,FALSE),"")</f>
        <v/>
      </c>
    </row>
    <row r="37433" spans="13:13" x14ac:dyDescent="0.2">
      <c r="M37433" s="14" t="str">
        <f>IF(H37433&gt;0,VLOOKUP(H37433,'Account List'!B$4:C$65536,2,FALSE),"")</f>
        <v/>
      </c>
    </row>
    <row r="37434" spans="13:13" x14ac:dyDescent="0.2">
      <c r="M37434" s="14" t="str">
        <f>IF(H37434&gt;0,VLOOKUP(H37434,'Account List'!B$4:C$65536,2,FALSE),"")</f>
        <v/>
      </c>
    </row>
    <row r="37435" spans="13:13" x14ac:dyDescent="0.2">
      <c r="M37435" s="14" t="str">
        <f>IF(H37435&gt;0,VLOOKUP(H37435,'Account List'!B$4:C$65536,2,FALSE),"")</f>
        <v/>
      </c>
    </row>
    <row r="37436" spans="13:13" x14ac:dyDescent="0.2">
      <c r="M37436" s="14" t="str">
        <f>IF(H37436&gt;0,VLOOKUP(H37436,'Account List'!B$4:C$65536,2,FALSE),"")</f>
        <v/>
      </c>
    </row>
    <row r="37437" spans="13:13" x14ac:dyDescent="0.2">
      <c r="M37437" s="14" t="str">
        <f>IF(H37437&gt;0,VLOOKUP(H37437,'Account List'!B$4:C$65536,2,FALSE),"")</f>
        <v/>
      </c>
    </row>
    <row r="37438" spans="13:13" x14ac:dyDescent="0.2">
      <c r="M37438" s="14" t="str">
        <f>IF(H37438&gt;0,VLOOKUP(H37438,'Account List'!B$4:C$65536,2,FALSE),"")</f>
        <v/>
      </c>
    </row>
    <row r="37439" spans="13:13" x14ac:dyDescent="0.2">
      <c r="M37439" s="14" t="str">
        <f>IF(H37439&gt;0,VLOOKUP(H37439,'Account List'!B$4:C$65536,2,FALSE),"")</f>
        <v/>
      </c>
    </row>
    <row r="37440" spans="13:13" x14ac:dyDescent="0.2">
      <c r="M37440" s="14" t="str">
        <f>IF(H37440&gt;0,VLOOKUP(H37440,'Account List'!B$4:C$65536,2,FALSE),"")</f>
        <v/>
      </c>
    </row>
    <row r="37441" spans="13:13" x14ac:dyDescent="0.2">
      <c r="M37441" s="14" t="str">
        <f>IF(H37441&gt;0,VLOOKUP(H37441,'Account List'!B$4:C$65536,2,FALSE),"")</f>
        <v/>
      </c>
    </row>
    <row r="37442" spans="13:13" x14ac:dyDescent="0.2">
      <c r="M37442" s="14" t="str">
        <f>IF(H37442&gt;0,VLOOKUP(H37442,'Account List'!B$4:C$65536,2,FALSE),"")</f>
        <v/>
      </c>
    </row>
    <row r="37443" spans="13:13" x14ac:dyDescent="0.2">
      <c r="M37443" s="14" t="str">
        <f>IF(H37443&gt;0,VLOOKUP(H37443,'Account List'!B$4:C$65536,2,FALSE),"")</f>
        <v/>
      </c>
    </row>
    <row r="37444" spans="13:13" x14ac:dyDescent="0.2">
      <c r="M37444" s="14" t="str">
        <f>IF(H37444&gt;0,VLOOKUP(H37444,'Account List'!B$4:C$65536,2,FALSE),"")</f>
        <v/>
      </c>
    </row>
    <row r="37445" spans="13:13" x14ac:dyDescent="0.2">
      <c r="M37445" s="14" t="str">
        <f>IF(H37445&gt;0,VLOOKUP(H37445,'Account List'!B$4:C$65536,2,FALSE),"")</f>
        <v/>
      </c>
    </row>
    <row r="37446" spans="13:13" x14ac:dyDescent="0.2">
      <c r="M37446" s="14" t="str">
        <f>IF(H37446&gt;0,VLOOKUP(H37446,'Account List'!B$4:C$65536,2,FALSE),"")</f>
        <v/>
      </c>
    </row>
    <row r="37447" spans="13:13" x14ac:dyDescent="0.2">
      <c r="M37447" s="14" t="str">
        <f>IF(H37447&gt;0,VLOOKUP(H37447,'Account List'!B$4:C$65536,2,FALSE),"")</f>
        <v/>
      </c>
    </row>
    <row r="37448" spans="13:13" x14ac:dyDescent="0.2">
      <c r="M37448" s="14" t="str">
        <f>IF(H37448&gt;0,VLOOKUP(H37448,'Account List'!B$4:C$65536,2,FALSE),"")</f>
        <v/>
      </c>
    </row>
    <row r="37449" spans="13:13" x14ac:dyDescent="0.2">
      <c r="M37449" s="14" t="str">
        <f>IF(H37449&gt;0,VLOOKUP(H37449,'Account List'!B$4:C$65536,2,FALSE),"")</f>
        <v/>
      </c>
    </row>
    <row r="37450" spans="13:13" x14ac:dyDescent="0.2">
      <c r="M37450" s="14" t="str">
        <f>IF(H37450&gt;0,VLOOKUP(H37450,'Account List'!B$4:C$65536,2,FALSE),"")</f>
        <v/>
      </c>
    </row>
    <row r="37451" spans="13:13" x14ac:dyDescent="0.2">
      <c r="M37451" s="14" t="str">
        <f>IF(H37451&gt;0,VLOOKUP(H37451,'Account List'!B$4:C$65536,2,FALSE),"")</f>
        <v/>
      </c>
    </row>
    <row r="37452" spans="13:13" x14ac:dyDescent="0.2">
      <c r="M37452" s="14" t="str">
        <f>IF(H37452&gt;0,VLOOKUP(H37452,'Account List'!B$4:C$65536,2,FALSE),"")</f>
        <v/>
      </c>
    </row>
    <row r="37453" spans="13:13" x14ac:dyDescent="0.2">
      <c r="M37453" s="14" t="str">
        <f>IF(H37453&gt;0,VLOOKUP(H37453,'Account List'!B$4:C$65536,2,FALSE),"")</f>
        <v/>
      </c>
    </row>
    <row r="37454" spans="13:13" x14ac:dyDescent="0.2">
      <c r="M37454" s="14" t="str">
        <f>IF(H37454&gt;0,VLOOKUP(H37454,'Account List'!B$4:C$65536,2,FALSE),"")</f>
        <v/>
      </c>
    </row>
    <row r="37455" spans="13:13" x14ac:dyDescent="0.2">
      <c r="M37455" s="14" t="str">
        <f>IF(H37455&gt;0,VLOOKUP(H37455,'Account List'!B$4:C$65536,2,FALSE),"")</f>
        <v/>
      </c>
    </row>
    <row r="37456" spans="13:13" x14ac:dyDescent="0.2">
      <c r="M37456" s="14" t="str">
        <f>IF(H37456&gt;0,VLOOKUP(H37456,'Account List'!B$4:C$65536,2,FALSE),"")</f>
        <v/>
      </c>
    </row>
    <row r="37457" spans="13:13" x14ac:dyDescent="0.2">
      <c r="M37457" s="14" t="str">
        <f>IF(H37457&gt;0,VLOOKUP(H37457,'Account List'!B$4:C$65536,2,FALSE),"")</f>
        <v/>
      </c>
    </row>
    <row r="37458" spans="13:13" x14ac:dyDescent="0.2">
      <c r="M37458" s="14" t="str">
        <f>IF(H37458&gt;0,VLOOKUP(H37458,'Account List'!B$4:C$65536,2,FALSE),"")</f>
        <v/>
      </c>
    </row>
    <row r="37459" spans="13:13" x14ac:dyDescent="0.2">
      <c r="M37459" s="14" t="str">
        <f>IF(H37459&gt;0,VLOOKUP(H37459,'Account List'!B$4:C$65536,2,FALSE),"")</f>
        <v/>
      </c>
    </row>
    <row r="37460" spans="13:13" x14ac:dyDescent="0.2">
      <c r="M37460" s="14" t="str">
        <f>IF(H37460&gt;0,VLOOKUP(H37460,'Account List'!B$4:C$65536,2,FALSE),"")</f>
        <v/>
      </c>
    </row>
    <row r="37461" spans="13:13" x14ac:dyDescent="0.2">
      <c r="M37461" s="14" t="str">
        <f>IF(H37461&gt;0,VLOOKUP(H37461,'Account List'!B$4:C$65536,2,FALSE),"")</f>
        <v/>
      </c>
    </row>
    <row r="37462" spans="13:13" x14ac:dyDescent="0.2">
      <c r="M37462" s="14" t="str">
        <f>IF(H37462&gt;0,VLOOKUP(H37462,'Account List'!B$4:C$65536,2,FALSE),"")</f>
        <v/>
      </c>
    </row>
    <row r="37463" spans="13:13" x14ac:dyDescent="0.2">
      <c r="M37463" s="14" t="str">
        <f>IF(H37463&gt;0,VLOOKUP(H37463,'Account List'!B$4:C$65536,2,FALSE),"")</f>
        <v/>
      </c>
    </row>
    <row r="37464" spans="13:13" x14ac:dyDescent="0.2">
      <c r="M37464" s="14" t="str">
        <f>IF(H37464&gt;0,VLOOKUP(H37464,'Account List'!B$4:C$65536,2,FALSE),"")</f>
        <v/>
      </c>
    </row>
    <row r="37465" spans="13:13" x14ac:dyDescent="0.2">
      <c r="M37465" s="14" t="str">
        <f>IF(H37465&gt;0,VLOOKUP(H37465,'Account List'!B$4:C$65536,2,FALSE),"")</f>
        <v/>
      </c>
    </row>
    <row r="37466" spans="13:13" x14ac:dyDescent="0.2">
      <c r="M37466" s="14" t="str">
        <f>IF(H37466&gt;0,VLOOKUP(H37466,'Account List'!B$4:C$65536,2,FALSE),"")</f>
        <v/>
      </c>
    </row>
    <row r="37467" spans="13:13" x14ac:dyDescent="0.2">
      <c r="M37467" s="14" t="str">
        <f>IF(H37467&gt;0,VLOOKUP(H37467,'Account List'!B$4:C$65536,2,FALSE),"")</f>
        <v/>
      </c>
    </row>
    <row r="37468" spans="13:13" x14ac:dyDescent="0.2">
      <c r="M37468" s="14" t="str">
        <f>IF(H37468&gt;0,VLOOKUP(H37468,'Account List'!B$4:C$65536,2,FALSE),"")</f>
        <v/>
      </c>
    </row>
    <row r="37469" spans="13:13" x14ac:dyDescent="0.2">
      <c r="M37469" s="14" t="str">
        <f>IF(H37469&gt;0,VLOOKUP(H37469,'Account List'!B$4:C$65536,2,FALSE),"")</f>
        <v/>
      </c>
    </row>
    <row r="37470" spans="13:13" x14ac:dyDescent="0.2">
      <c r="M37470" s="14" t="str">
        <f>IF(H37470&gt;0,VLOOKUP(H37470,'Account List'!B$4:C$65536,2,FALSE),"")</f>
        <v/>
      </c>
    </row>
    <row r="37471" spans="13:13" x14ac:dyDescent="0.2">
      <c r="M37471" s="14" t="str">
        <f>IF(H37471&gt;0,VLOOKUP(H37471,'Account List'!B$4:C$65536,2,FALSE),"")</f>
        <v/>
      </c>
    </row>
    <row r="37472" spans="13:13" x14ac:dyDescent="0.2">
      <c r="M37472" s="14" t="str">
        <f>IF(H37472&gt;0,VLOOKUP(H37472,'Account List'!B$4:C$65536,2,FALSE),"")</f>
        <v/>
      </c>
    </row>
    <row r="37473" spans="13:13" x14ac:dyDescent="0.2">
      <c r="M37473" s="14" t="str">
        <f>IF(H37473&gt;0,VLOOKUP(H37473,'Account List'!B$4:C$65536,2,FALSE),"")</f>
        <v/>
      </c>
    </row>
    <row r="37474" spans="13:13" x14ac:dyDescent="0.2">
      <c r="M37474" s="14" t="str">
        <f>IF(H37474&gt;0,VLOOKUP(H37474,'Account List'!B$4:C$65536,2,FALSE),"")</f>
        <v/>
      </c>
    </row>
    <row r="37475" spans="13:13" x14ac:dyDescent="0.2">
      <c r="M37475" s="14" t="str">
        <f>IF(H37475&gt;0,VLOOKUP(H37475,'Account List'!B$4:C$65536,2,FALSE),"")</f>
        <v/>
      </c>
    </row>
    <row r="37476" spans="13:13" x14ac:dyDescent="0.2">
      <c r="M37476" s="14" t="str">
        <f>IF(H37476&gt;0,VLOOKUP(H37476,'Account List'!B$4:C$65536,2,FALSE),"")</f>
        <v/>
      </c>
    </row>
    <row r="37477" spans="13:13" x14ac:dyDescent="0.2">
      <c r="M37477" s="14" t="str">
        <f>IF(H37477&gt;0,VLOOKUP(H37477,'Account List'!B$4:C$65536,2,FALSE),"")</f>
        <v/>
      </c>
    </row>
    <row r="37478" spans="13:13" x14ac:dyDescent="0.2">
      <c r="M37478" s="14" t="str">
        <f>IF(H37478&gt;0,VLOOKUP(H37478,'Account List'!B$4:C$65536,2,FALSE),"")</f>
        <v/>
      </c>
    </row>
    <row r="37479" spans="13:13" x14ac:dyDescent="0.2">
      <c r="M37479" s="14" t="str">
        <f>IF(H37479&gt;0,VLOOKUP(H37479,'Account List'!B$4:C$65536,2,FALSE),"")</f>
        <v/>
      </c>
    </row>
    <row r="37480" spans="13:13" x14ac:dyDescent="0.2">
      <c r="M37480" s="14" t="str">
        <f>IF(H37480&gt;0,VLOOKUP(H37480,'Account List'!B$4:C$65536,2,FALSE),"")</f>
        <v/>
      </c>
    </row>
    <row r="37481" spans="13:13" x14ac:dyDescent="0.2">
      <c r="M37481" s="14" t="str">
        <f>IF(H37481&gt;0,VLOOKUP(H37481,'Account List'!B$4:C$65536,2,FALSE),"")</f>
        <v/>
      </c>
    </row>
    <row r="37482" spans="13:13" x14ac:dyDescent="0.2">
      <c r="M37482" s="14" t="str">
        <f>IF(H37482&gt;0,VLOOKUP(H37482,'Account List'!B$4:C$65536,2,FALSE),"")</f>
        <v/>
      </c>
    </row>
    <row r="37483" spans="13:13" x14ac:dyDescent="0.2">
      <c r="M37483" s="14" t="str">
        <f>IF(H37483&gt;0,VLOOKUP(H37483,'Account List'!B$4:C$65536,2,FALSE),"")</f>
        <v/>
      </c>
    </row>
    <row r="37484" spans="13:13" x14ac:dyDescent="0.2">
      <c r="M37484" s="14" t="str">
        <f>IF(H37484&gt;0,VLOOKUP(H37484,'Account List'!B$4:C$65536,2,FALSE),"")</f>
        <v/>
      </c>
    </row>
    <row r="37485" spans="13:13" x14ac:dyDescent="0.2">
      <c r="M37485" s="14" t="str">
        <f>IF(H37485&gt;0,VLOOKUP(H37485,'Account List'!B$4:C$65536,2,FALSE),"")</f>
        <v/>
      </c>
    </row>
    <row r="37486" spans="13:13" x14ac:dyDescent="0.2">
      <c r="M37486" s="14" t="str">
        <f>IF(H37486&gt;0,VLOOKUP(H37486,'Account List'!B$4:C$65536,2,FALSE),"")</f>
        <v/>
      </c>
    </row>
    <row r="37487" spans="13:13" x14ac:dyDescent="0.2">
      <c r="M37487" s="14" t="str">
        <f>IF(H37487&gt;0,VLOOKUP(H37487,'Account List'!B$4:C$65536,2,FALSE),"")</f>
        <v/>
      </c>
    </row>
    <row r="37488" spans="13:13" x14ac:dyDescent="0.2">
      <c r="M37488" s="14" t="str">
        <f>IF(H37488&gt;0,VLOOKUP(H37488,'Account List'!B$4:C$65536,2,FALSE),"")</f>
        <v/>
      </c>
    </row>
    <row r="37489" spans="13:13" x14ac:dyDescent="0.2">
      <c r="M37489" s="14" t="str">
        <f>IF(H37489&gt;0,VLOOKUP(H37489,'Account List'!B$4:C$65536,2,FALSE),"")</f>
        <v/>
      </c>
    </row>
    <row r="37490" spans="13:13" x14ac:dyDescent="0.2">
      <c r="M37490" s="14" t="str">
        <f>IF(H37490&gt;0,VLOOKUP(H37490,'Account List'!B$4:C$65536,2,FALSE),"")</f>
        <v/>
      </c>
    </row>
    <row r="37491" spans="13:13" x14ac:dyDescent="0.2">
      <c r="M37491" s="14" t="str">
        <f>IF(H37491&gt;0,VLOOKUP(H37491,'Account List'!B$4:C$65536,2,FALSE),"")</f>
        <v/>
      </c>
    </row>
    <row r="37492" spans="13:13" x14ac:dyDescent="0.2">
      <c r="M37492" s="14" t="str">
        <f>IF(H37492&gt;0,VLOOKUP(H37492,'Account List'!B$4:C$65536,2,FALSE),"")</f>
        <v/>
      </c>
    </row>
    <row r="37493" spans="13:13" x14ac:dyDescent="0.2">
      <c r="M37493" s="14" t="str">
        <f>IF(H37493&gt;0,VLOOKUP(H37493,'Account List'!B$4:C$65536,2,FALSE),"")</f>
        <v/>
      </c>
    </row>
    <row r="37494" spans="13:13" x14ac:dyDescent="0.2">
      <c r="M37494" s="14" t="str">
        <f>IF(H37494&gt;0,VLOOKUP(H37494,'Account List'!B$4:C$65536,2,FALSE),"")</f>
        <v/>
      </c>
    </row>
    <row r="37495" spans="13:13" x14ac:dyDescent="0.2">
      <c r="M37495" s="14" t="str">
        <f>IF(H37495&gt;0,VLOOKUP(H37495,'Account List'!B$4:C$65536,2,FALSE),"")</f>
        <v/>
      </c>
    </row>
    <row r="37496" spans="13:13" x14ac:dyDescent="0.2">
      <c r="M37496" s="14" t="str">
        <f>IF(H37496&gt;0,VLOOKUP(H37496,'Account List'!B$4:C$65536,2,FALSE),"")</f>
        <v/>
      </c>
    </row>
    <row r="37497" spans="13:13" x14ac:dyDescent="0.2">
      <c r="M37497" s="14" t="str">
        <f>IF(H37497&gt;0,VLOOKUP(H37497,'Account List'!B$4:C$65536,2,FALSE),"")</f>
        <v/>
      </c>
    </row>
    <row r="37498" spans="13:13" x14ac:dyDescent="0.2">
      <c r="M37498" s="14" t="str">
        <f>IF(H37498&gt;0,VLOOKUP(H37498,'Account List'!B$4:C$65536,2,FALSE),"")</f>
        <v/>
      </c>
    </row>
    <row r="37499" spans="13:13" x14ac:dyDescent="0.2">
      <c r="M37499" s="14" t="str">
        <f>IF(H37499&gt;0,VLOOKUP(H37499,'Account List'!B$4:C$65536,2,FALSE),"")</f>
        <v/>
      </c>
    </row>
    <row r="37500" spans="13:13" x14ac:dyDescent="0.2">
      <c r="M37500" s="14" t="str">
        <f>IF(H37500&gt;0,VLOOKUP(H37500,'Account List'!B$4:C$65536,2,FALSE),"")</f>
        <v/>
      </c>
    </row>
    <row r="37501" spans="13:13" x14ac:dyDescent="0.2">
      <c r="M37501" s="14" t="str">
        <f>IF(H37501&gt;0,VLOOKUP(H37501,'Account List'!B$4:C$65536,2,FALSE),"")</f>
        <v/>
      </c>
    </row>
    <row r="37502" spans="13:13" x14ac:dyDescent="0.2">
      <c r="M37502" s="14" t="str">
        <f>IF(H37502&gt;0,VLOOKUP(H37502,'Account List'!B$4:C$65536,2,FALSE),"")</f>
        <v/>
      </c>
    </row>
    <row r="37503" spans="13:13" x14ac:dyDescent="0.2">
      <c r="M37503" s="14" t="str">
        <f>IF(H37503&gt;0,VLOOKUP(H37503,'Account List'!B$4:C$65536,2,FALSE),"")</f>
        <v/>
      </c>
    </row>
    <row r="37504" spans="13:13" x14ac:dyDescent="0.2">
      <c r="M37504" s="14" t="str">
        <f>IF(H37504&gt;0,VLOOKUP(H37504,'Account List'!B$4:C$65536,2,FALSE),"")</f>
        <v/>
      </c>
    </row>
    <row r="37505" spans="13:13" x14ac:dyDescent="0.2">
      <c r="M37505" s="14" t="str">
        <f>IF(H37505&gt;0,VLOOKUP(H37505,'Account List'!B$4:C$65536,2,FALSE),"")</f>
        <v/>
      </c>
    </row>
    <row r="37506" spans="13:13" x14ac:dyDescent="0.2">
      <c r="M37506" s="14" t="str">
        <f>IF(H37506&gt;0,VLOOKUP(H37506,'Account List'!B$4:C$65536,2,FALSE),"")</f>
        <v/>
      </c>
    </row>
    <row r="37507" spans="13:13" x14ac:dyDescent="0.2">
      <c r="M37507" s="14" t="str">
        <f>IF(H37507&gt;0,VLOOKUP(H37507,'Account List'!B$4:C$65536,2,FALSE),"")</f>
        <v/>
      </c>
    </row>
    <row r="37508" spans="13:13" x14ac:dyDescent="0.2">
      <c r="M37508" s="14" t="str">
        <f>IF(H37508&gt;0,VLOOKUP(H37508,'Account List'!B$4:C$65536,2,FALSE),"")</f>
        <v/>
      </c>
    </row>
    <row r="37509" spans="13:13" x14ac:dyDescent="0.2">
      <c r="M37509" s="14" t="str">
        <f>IF(H37509&gt;0,VLOOKUP(H37509,'Account List'!B$4:C$65536,2,FALSE),"")</f>
        <v/>
      </c>
    </row>
    <row r="37510" spans="13:13" x14ac:dyDescent="0.2">
      <c r="M37510" s="14" t="str">
        <f>IF(H37510&gt;0,VLOOKUP(H37510,'Account List'!B$4:C$65536,2,FALSE),"")</f>
        <v/>
      </c>
    </row>
    <row r="37511" spans="13:13" x14ac:dyDescent="0.2">
      <c r="M37511" s="14" t="str">
        <f>IF(H37511&gt;0,VLOOKUP(H37511,'Account List'!B$4:C$65536,2,FALSE),"")</f>
        <v/>
      </c>
    </row>
    <row r="37512" spans="13:13" x14ac:dyDescent="0.2">
      <c r="M37512" s="14" t="str">
        <f>IF(H37512&gt;0,VLOOKUP(H37512,'Account List'!B$4:C$65536,2,FALSE),"")</f>
        <v/>
      </c>
    </row>
    <row r="37513" spans="13:13" x14ac:dyDescent="0.2">
      <c r="M37513" s="14" t="str">
        <f>IF(H37513&gt;0,VLOOKUP(H37513,'Account List'!B$4:C$65536,2,FALSE),"")</f>
        <v/>
      </c>
    </row>
    <row r="37514" spans="13:13" x14ac:dyDescent="0.2">
      <c r="M37514" s="14" t="str">
        <f>IF(H37514&gt;0,VLOOKUP(H37514,'Account List'!B$4:C$65536,2,FALSE),"")</f>
        <v/>
      </c>
    </row>
    <row r="37515" spans="13:13" x14ac:dyDescent="0.2">
      <c r="M37515" s="14" t="str">
        <f>IF(H37515&gt;0,VLOOKUP(H37515,'Account List'!B$4:C$65536,2,FALSE),"")</f>
        <v/>
      </c>
    </row>
    <row r="37516" spans="13:13" x14ac:dyDescent="0.2">
      <c r="M37516" s="14" t="str">
        <f>IF(H37516&gt;0,VLOOKUP(H37516,'Account List'!B$4:C$65536,2,FALSE),"")</f>
        <v/>
      </c>
    </row>
    <row r="37517" spans="13:13" x14ac:dyDescent="0.2">
      <c r="M37517" s="14" t="str">
        <f>IF(H37517&gt;0,VLOOKUP(H37517,'Account List'!B$4:C$65536,2,FALSE),"")</f>
        <v/>
      </c>
    </row>
    <row r="37518" spans="13:13" x14ac:dyDescent="0.2">
      <c r="M37518" s="14" t="str">
        <f>IF(H37518&gt;0,VLOOKUP(H37518,'Account List'!B$4:C$65536,2,FALSE),"")</f>
        <v/>
      </c>
    </row>
    <row r="37519" spans="13:13" x14ac:dyDescent="0.2">
      <c r="M37519" s="14" t="str">
        <f>IF(H37519&gt;0,VLOOKUP(H37519,'Account List'!B$4:C$65536,2,FALSE),"")</f>
        <v/>
      </c>
    </row>
    <row r="37520" spans="13:13" x14ac:dyDescent="0.2">
      <c r="M37520" s="14" t="str">
        <f>IF(H37520&gt;0,VLOOKUP(H37520,'Account List'!B$4:C$65536,2,FALSE),"")</f>
        <v/>
      </c>
    </row>
    <row r="37521" spans="13:13" x14ac:dyDescent="0.2">
      <c r="M37521" s="14" t="str">
        <f>IF(H37521&gt;0,VLOOKUP(H37521,'Account List'!B$4:C$65536,2,FALSE),"")</f>
        <v/>
      </c>
    </row>
    <row r="37522" spans="13:13" x14ac:dyDescent="0.2">
      <c r="M37522" s="14" t="str">
        <f>IF(H37522&gt;0,VLOOKUP(H37522,'Account List'!B$4:C$65536,2,FALSE),"")</f>
        <v/>
      </c>
    </row>
    <row r="37523" spans="13:13" x14ac:dyDescent="0.2">
      <c r="M37523" s="14" t="str">
        <f>IF(H37523&gt;0,VLOOKUP(H37523,'Account List'!B$4:C$65536,2,FALSE),"")</f>
        <v/>
      </c>
    </row>
    <row r="37524" spans="13:13" x14ac:dyDescent="0.2">
      <c r="M37524" s="14" t="str">
        <f>IF(H37524&gt;0,VLOOKUP(H37524,'Account List'!B$4:C$65536,2,FALSE),"")</f>
        <v/>
      </c>
    </row>
    <row r="37525" spans="13:13" x14ac:dyDescent="0.2">
      <c r="M37525" s="14" t="str">
        <f>IF(H37525&gt;0,VLOOKUP(H37525,'Account List'!B$4:C$65536,2,FALSE),"")</f>
        <v/>
      </c>
    </row>
    <row r="37526" spans="13:13" x14ac:dyDescent="0.2">
      <c r="M37526" s="14" t="str">
        <f>IF(H37526&gt;0,VLOOKUP(H37526,'Account List'!B$4:C$65536,2,FALSE),"")</f>
        <v/>
      </c>
    </row>
    <row r="37527" spans="13:13" x14ac:dyDescent="0.2">
      <c r="M37527" s="14" t="str">
        <f>IF(H37527&gt;0,VLOOKUP(H37527,'Account List'!B$4:C$65536,2,FALSE),"")</f>
        <v/>
      </c>
    </row>
    <row r="37528" spans="13:13" x14ac:dyDescent="0.2">
      <c r="M37528" s="14" t="str">
        <f>IF(H37528&gt;0,VLOOKUP(H37528,'Account List'!B$4:C$65536,2,FALSE),"")</f>
        <v/>
      </c>
    </row>
    <row r="37529" spans="13:13" x14ac:dyDescent="0.2">
      <c r="M37529" s="14" t="str">
        <f>IF(H37529&gt;0,VLOOKUP(H37529,'Account List'!B$4:C$65536,2,FALSE),"")</f>
        <v/>
      </c>
    </row>
    <row r="37530" spans="13:13" x14ac:dyDescent="0.2">
      <c r="M37530" s="14" t="str">
        <f>IF(H37530&gt;0,VLOOKUP(H37530,'Account List'!B$4:C$65536,2,FALSE),"")</f>
        <v/>
      </c>
    </row>
    <row r="37531" spans="13:13" x14ac:dyDescent="0.2">
      <c r="M37531" s="14" t="str">
        <f>IF(H37531&gt;0,VLOOKUP(H37531,'Account List'!B$4:C$65536,2,FALSE),"")</f>
        <v/>
      </c>
    </row>
    <row r="37532" spans="13:13" x14ac:dyDescent="0.2">
      <c r="M37532" s="14" t="str">
        <f>IF(H37532&gt;0,VLOOKUP(H37532,'Account List'!B$4:C$65536,2,FALSE),"")</f>
        <v/>
      </c>
    </row>
    <row r="37533" spans="13:13" x14ac:dyDescent="0.2">
      <c r="M37533" s="14" t="str">
        <f>IF(H37533&gt;0,VLOOKUP(H37533,'Account List'!B$4:C$65536,2,FALSE),"")</f>
        <v/>
      </c>
    </row>
    <row r="37534" spans="13:13" x14ac:dyDescent="0.2">
      <c r="M37534" s="14" t="str">
        <f>IF(H37534&gt;0,VLOOKUP(H37534,'Account List'!B$4:C$65536,2,FALSE),"")</f>
        <v/>
      </c>
    </row>
    <row r="37535" spans="13:13" x14ac:dyDescent="0.2">
      <c r="M37535" s="14" t="str">
        <f>IF(H37535&gt;0,VLOOKUP(H37535,'Account List'!B$4:C$65536,2,FALSE),"")</f>
        <v/>
      </c>
    </row>
    <row r="37536" spans="13:13" x14ac:dyDescent="0.2">
      <c r="M37536" s="14" t="str">
        <f>IF(H37536&gt;0,VLOOKUP(H37536,'Account List'!B$4:C$65536,2,FALSE),"")</f>
        <v/>
      </c>
    </row>
    <row r="37537" spans="13:13" x14ac:dyDescent="0.2">
      <c r="M37537" s="14" t="str">
        <f>IF(H37537&gt;0,VLOOKUP(H37537,'Account List'!B$4:C$65536,2,FALSE),"")</f>
        <v/>
      </c>
    </row>
    <row r="37538" spans="13:13" x14ac:dyDescent="0.2">
      <c r="M37538" s="14" t="str">
        <f>IF(H37538&gt;0,VLOOKUP(H37538,'Account List'!B$4:C$65536,2,FALSE),"")</f>
        <v/>
      </c>
    </row>
    <row r="37539" spans="13:13" x14ac:dyDescent="0.2">
      <c r="M37539" s="14" t="str">
        <f>IF(H37539&gt;0,VLOOKUP(H37539,'Account List'!B$4:C$65536,2,FALSE),"")</f>
        <v/>
      </c>
    </row>
    <row r="37540" spans="13:13" x14ac:dyDescent="0.2">
      <c r="M37540" s="14" t="str">
        <f>IF(H37540&gt;0,VLOOKUP(H37540,'Account List'!B$4:C$65536,2,FALSE),"")</f>
        <v/>
      </c>
    </row>
    <row r="37541" spans="13:13" x14ac:dyDescent="0.2">
      <c r="M37541" s="14" t="str">
        <f>IF(H37541&gt;0,VLOOKUP(H37541,'Account List'!B$4:C$65536,2,FALSE),"")</f>
        <v/>
      </c>
    </row>
    <row r="37542" spans="13:13" x14ac:dyDescent="0.2">
      <c r="M37542" s="14" t="str">
        <f>IF(H37542&gt;0,VLOOKUP(H37542,'Account List'!B$4:C$65536,2,FALSE),"")</f>
        <v/>
      </c>
    </row>
    <row r="37543" spans="13:13" x14ac:dyDescent="0.2">
      <c r="M37543" s="14" t="str">
        <f>IF(H37543&gt;0,VLOOKUP(H37543,'Account List'!B$4:C$65536,2,FALSE),"")</f>
        <v/>
      </c>
    </row>
    <row r="37544" spans="13:13" x14ac:dyDescent="0.2">
      <c r="M37544" s="14" t="str">
        <f>IF(H37544&gt;0,VLOOKUP(H37544,'Account List'!B$4:C$65536,2,FALSE),"")</f>
        <v/>
      </c>
    </row>
    <row r="37545" spans="13:13" x14ac:dyDescent="0.2">
      <c r="M37545" s="14" t="str">
        <f>IF(H37545&gt;0,VLOOKUP(H37545,'Account List'!B$4:C$65536,2,FALSE),"")</f>
        <v/>
      </c>
    </row>
    <row r="37546" spans="13:13" x14ac:dyDescent="0.2">
      <c r="M37546" s="14" t="str">
        <f>IF(H37546&gt;0,VLOOKUP(H37546,'Account List'!B$4:C$65536,2,FALSE),"")</f>
        <v/>
      </c>
    </row>
    <row r="37547" spans="13:13" x14ac:dyDescent="0.2">
      <c r="M37547" s="14" t="str">
        <f>IF(H37547&gt;0,VLOOKUP(H37547,'Account List'!B$4:C$65536,2,FALSE),"")</f>
        <v/>
      </c>
    </row>
    <row r="37548" spans="13:13" x14ac:dyDescent="0.2">
      <c r="M37548" s="14" t="str">
        <f>IF(H37548&gt;0,VLOOKUP(H37548,'Account List'!B$4:C$65536,2,FALSE),"")</f>
        <v/>
      </c>
    </row>
    <row r="37549" spans="13:13" x14ac:dyDescent="0.2">
      <c r="M37549" s="14" t="str">
        <f>IF(H37549&gt;0,VLOOKUP(H37549,'Account List'!B$4:C$65536,2,FALSE),"")</f>
        <v/>
      </c>
    </row>
    <row r="37550" spans="13:13" x14ac:dyDescent="0.2">
      <c r="M37550" s="14" t="str">
        <f>IF(H37550&gt;0,VLOOKUP(H37550,'Account List'!B$4:C$65536,2,FALSE),"")</f>
        <v/>
      </c>
    </row>
    <row r="37551" spans="13:13" x14ac:dyDescent="0.2">
      <c r="M37551" s="14" t="str">
        <f>IF(H37551&gt;0,VLOOKUP(H37551,'Account List'!B$4:C$65536,2,FALSE),"")</f>
        <v/>
      </c>
    </row>
    <row r="37552" spans="13:13" x14ac:dyDescent="0.2">
      <c r="M37552" s="14" t="str">
        <f>IF(H37552&gt;0,VLOOKUP(H37552,'Account List'!B$4:C$65536,2,FALSE),"")</f>
        <v/>
      </c>
    </row>
    <row r="37553" spans="13:13" x14ac:dyDescent="0.2">
      <c r="M37553" s="14" t="str">
        <f>IF(H37553&gt;0,VLOOKUP(H37553,'Account List'!B$4:C$65536,2,FALSE),"")</f>
        <v/>
      </c>
    </row>
    <row r="37554" spans="13:13" x14ac:dyDescent="0.2">
      <c r="M37554" s="14" t="str">
        <f>IF(H37554&gt;0,VLOOKUP(H37554,'Account List'!B$4:C$65536,2,FALSE),"")</f>
        <v/>
      </c>
    </row>
    <row r="37555" spans="13:13" x14ac:dyDescent="0.2">
      <c r="M37555" s="14" t="str">
        <f>IF(H37555&gt;0,VLOOKUP(H37555,'Account List'!B$4:C$65536,2,FALSE),"")</f>
        <v/>
      </c>
    </row>
    <row r="37556" spans="13:13" x14ac:dyDescent="0.2">
      <c r="M37556" s="14" t="str">
        <f>IF(H37556&gt;0,VLOOKUP(H37556,'Account List'!B$4:C$65536,2,FALSE),"")</f>
        <v/>
      </c>
    </row>
    <row r="37557" spans="13:13" x14ac:dyDescent="0.2">
      <c r="M37557" s="14" t="str">
        <f>IF(H37557&gt;0,VLOOKUP(H37557,'Account List'!B$4:C$65536,2,FALSE),"")</f>
        <v/>
      </c>
    </row>
    <row r="37558" spans="13:13" x14ac:dyDescent="0.2">
      <c r="M37558" s="14" t="str">
        <f>IF(H37558&gt;0,VLOOKUP(H37558,'Account List'!B$4:C$65536,2,FALSE),"")</f>
        <v/>
      </c>
    </row>
    <row r="37559" spans="13:13" x14ac:dyDescent="0.2">
      <c r="M37559" s="14" t="str">
        <f>IF(H37559&gt;0,VLOOKUP(H37559,'Account List'!B$4:C$65536,2,FALSE),"")</f>
        <v/>
      </c>
    </row>
    <row r="37560" spans="13:13" x14ac:dyDescent="0.2">
      <c r="M37560" s="14" t="str">
        <f>IF(H37560&gt;0,VLOOKUP(H37560,'Account List'!B$4:C$65536,2,FALSE),"")</f>
        <v/>
      </c>
    </row>
    <row r="37561" spans="13:13" x14ac:dyDescent="0.2">
      <c r="M37561" s="14" t="str">
        <f>IF(H37561&gt;0,VLOOKUP(H37561,'Account List'!B$4:C$65536,2,FALSE),"")</f>
        <v/>
      </c>
    </row>
    <row r="37562" spans="13:13" x14ac:dyDescent="0.2">
      <c r="M37562" s="14" t="str">
        <f>IF(H37562&gt;0,VLOOKUP(H37562,'Account List'!B$4:C$65536,2,FALSE),"")</f>
        <v/>
      </c>
    </row>
    <row r="37563" spans="13:13" x14ac:dyDescent="0.2">
      <c r="M37563" s="14" t="str">
        <f>IF(H37563&gt;0,VLOOKUP(H37563,'Account List'!B$4:C$65536,2,FALSE),"")</f>
        <v/>
      </c>
    </row>
    <row r="37564" spans="13:13" x14ac:dyDescent="0.2">
      <c r="M37564" s="14" t="str">
        <f>IF(H37564&gt;0,VLOOKUP(H37564,'Account List'!B$4:C$65536,2,FALSE),"")</f>
        <v/>
      </c>
    </row>
    <row r="37565" spans="13:13" x14ac:dyDescent="0.2">
      <c r="M37565" s="14" t="str">
        <f>IF(H37565&gt;0,VLOOKUP(H37565,'Account List'!B$4:C$65536,2,FALSE),"")</f>
        <v/>
      </c>
    </row>
    <row r="37566" spans="13:13" x14ac:dyDescent="0.2">
      <c r="M37566" s="14" t="str">
        <f>IF(H37566&gt;0,VLOOKUP(H37566,'Account List'!B$4:C$65536,2,FALSE),"")</f>
        <v/>
      </c>
    </row>
    <row r="37567" spans="13:13" x14ac:dyDescent="0.2">
      <c r="M37567" s="14" t="str">
        <f>IF(H37567&gt;0,VLOOKUP(H37567,'Account List'!B$4:C$65536,2,FALSE),"")</f>
        <v/>
      </c>
    </row>
    <row r="37568" spans="13:13" x14ac:dyDescent="0.2">
      <c r="M37568" s="14" t="str">
        <f>IF(H37568&gt;0,VLOOKUP(H37568,'Account List'!B$4:C$65536,2,FALSE),"")</f>
        <v/>
      </c>
    </row>
    <row r="37569" spans="13:13" x14ac:dyDescent="0.2">
      <c r="M37569" s="14" t="str">
        <f>IF(H37569&gt;0,VLOOKUP(H37569,'Account List'!B$4:C$65536,2,FALSE),"")</f>
        <v/>
      </c>
    </row>
    <row r="37570" spans="13:13" x14ac:dyDescent="0.2">
      <c r="M37570" s="14" t="str">
        <f>IF(H37570&gt;0,VLOOKUP(H37570,'Account List'!B$4:C$65536,2,FALSE),"")</f>
        <v/>
      </c>
    </row>
    <row r="37571" spans="13:13" x14ac:dyDescent="0.2">
      <c r="M37571" s="14" t="str">
        <f>IF(H37571&gt;0,VLOOKUP(H37571,'Account List'!B$4:C$65536,2,FALSE),"")</f>
        <v/>
      </c>
    </row>
    <row r="37572" spans="13:13" x14ac:dyDescent="0.2">
      <c r="M37572" s="14" t="str">
        <f>IF(H37572&gt;0,VLOOKUP(H37572,'Account List'!B$4:C$65536,2,FALSE),"")</f>
        <v/>
      </c>
    </row>
    <row r="37573" spans="13:13" x14ac:dyDescent="0.2">
      <c r="M37573" s="14" t="str">
        <f>IF(H37573&gt;0,VLOOKUP(H37573,'Account List'!B$4:C$65536,2,FALSE),"")</f>
        <v/>
      </c>
    </row>
    <row r="37574" spans="13:13" x14ac:dyDescent="0.2">
      <c r="M37574" s="14" t="str">
        <f>IF(H37574&gt;0,VLOOKUP(H37574,'Account List'!B$4:C$65536,2,FALSE),"")</f>
        <v/>
      </c>
    </row>
    <row r="37575" spans="13:13" x14ac:dyDescent="0.2">
      <c r="M37575" s="14" t="str">
        <f>IF(H37575&gt;0,VLOOKUP(H37575,'Account List'!B$4:C$65536,2,FALSE),"")</f>
        <v/>
      </c>
    </row>
    <row r="37576" spans="13:13" x14ac:dyDescent="0.2">
      <c r="M37576" s="14" t="str">
        <f>IF(H37576&gt;0,VLOOKUP(H37576,'Account List'!B$4:C$65536,2,FALSE),"")</f>
        <v/>
      </c>
    </row>
    <row r="37577" spans="13:13" x14ac:dyDescent="0.2">
      <c r="M37577" s="14" t="str">
        <f>IF(H37577&gt;0,VLOOKUP(H37577,'Account List'!B$4:C$65536,2,FALSE),"")</f>
        <v/>
      </c>
    </row>
    <row r="37578" spans="13:13" x14ac:dyDescent="0.2">
      <c r="M37578" s="14" t="str">
        <f>IF(H37578&gt;0,VLOOKUP(H37578,'Account List'!B$4:C$65536,2,FALSE),"")</f>
        <v/>
      </c>
    </row>
    <row r="37579" spans="13:13" x14ac:dyDescent="0.2">
      <c r="M37579" s="14" t="str">
        <f>IF(H37579&gt;0,VLOOKUP(H37579,'Account List'!B$4:C$65536,2,FALSE),"")</f>
        <v/>
      </c>
    </row>
    <row r="37580" spans="13:13" x14ac:dyDescent="0.2">
      <c r="M37580" s="14" t="str">
        <f>IF(H37580&gt;0,VLOOKUP(H37580,'Account List'!B$4:C$65536,2,FALSE),"")</f>
        <v/>
      </c>
    </row>
    <row r="37581" spans="13:13" x14ac:dyDescent="0.2">
      <c r="M37581" s="14" t="str">
        <f>IF(H37581&gt;0,VLOOKUP(H37581,'Account List'!B$4:C$65536,2,FALSE),"")</f>
        <v/>
      </c>
    </row>
    <row r="37582" spans="13:13" x14ac:dyDescent="0.2">
      <c r="M37582" s="14" t="str">
        <f>IF(H37582&gt;0,VLOOKUP(H37582,'Account List'!B$4:C$65536,2,FALSE),"")</f>
        <v/>
      </c>
    </row>
    <row r="37583" spans="13:13" x14ac:dyDescent="0.2">
      <c r="M37583" s="14" t="str">
        <f>IF(H37583&gt;0,VLOOKUP(H37583,'Account List'!B$4:C$65536,2,FALSE),"")</f>
        <v/>
      </c>
    </row>
    <row r="37584" spans="13:13" x14ac:dyDescent="0.2">
      <c r="M37584" s="14" t="str">
        <f>IF(H37584&gt;0,VLOOKUP(H37584,'Account List'!B$4:C$65536,2,FALSE),"")</f>
        <v/>
      </c>
    </row>
    <row r="37585" spans="13:13" x14ac:dyDescent="0.2">
      <c r="M37585" s="14" t="str">
        <f>IF(H37585&gt;0,VLOOKUP(H37585,'Account List'!B$4:C$65536,2,FALSE),"")</f>
        <v/>
      </c>
    </row>
    <row r="37586" spans="13:13" x14ac:dyDescent="0.2">
      <c r="M37586" s="14" t="str">
        <f>IF(H37586&gt;0,VLOOKUP(H37586,'Account List'!B$4:C$65536,2,FALSE),"")</f>
        <v/>
      </c>
    </row>
    <row r="37587" spans="13:13" x14ac:dyDescent="0.2">
      <c r="M37587" s="14" t="str">
        <f>IF(H37587&gt;0,VLOOKUP(H37587,'Account List'!B$4:C$65536,2,FALSE),"")</f>
        <v/>
      </c>
    </row>
    <row r="37588" spans="13:13" x14ac:dyDescent="0.2">
      <c r="M37588" s="14" t="str">
        <f>IF(H37588&gt;0,VLOOKUP(H37588,'Account List'!B$4:C$65536,2,FALSE),"")</f>
        <v/>
      </c>
    </row>
    <row r="37589" spans="13:13" x14ac:dyDescent="0.2">
      <c r="M37589" s="14" t="str">
        <f>IF(H37589&gt;0,VLOOKUP(H37589,'Account List'!B$4:C$65536,2,FALSE),"")</f>
        <v/>
      </c>
    </row>
    <row r="37590" spans="13:13" x14ac:dyDescent="0.2">
      <c r="M37590" s="14" t="str">
        <f>IF(H37590&gt;0,VLOOKUP(H37590,'Account List'!B$4:C$65536,2,FALSE),"")</f>
        <v/>
      </c>
    </row>
    <row r="37591" spans="13:13" x14ac:dyDescent="0.2">
      <c r="M37591" s="14" t="str">
        <f>IF(H37591&gt;0,VLOOKUP(H37591,'Account List'!B$4:C$65536,2,FALSE),"")</f>
        <v/>
      </c>
    </row>
    <row r="37592" spans="13:13" x14ac:dyDescent="0.2">
      <c r="M37592" s="14" t="str">
        <f>IF(H37592&gt;0,VLOOKUP(H37592,'Account List'!B$4:C$65536,2,FALSE),"")</f>
        <v/>
      </c>
    </row>
    <row r="37593" spans="13:13" x14ac:dyDescent="0.2">
      <c r="M37593" s="14" t="str">
        <f>IF(H37593&gt;0,VLOOKUP(H37593,'Account List'!B$4:C$65536,2,FALSE),"")</f>
        <v/>
      </c>
    </row>
    <row r="37594" spans="13:13" x14ac:dyDescent="0.2">
      <c r="M37594" s="14" t="str">
        <f>IF(H37594&gt;0,VLOOKUP(H37594,'Account List'!B$4:C$65536,2,FALSE),"")</f>
        <v/>
      </c>
    </row>
    <row r="37595" spans="13:13" x14ac:dyDescent="0.2">
      <c r="M37595" s="14" t="str">
        <f>IF(H37595&gt;0,VLOOKUP(H37595,'Account List'!B$4:C$65536,2,FALSE),"")</f>
        <v/>
      </c>
    </row>
    <row r="37596" spans="13:13" x14ac:dyDescent="0.2">
      <c r="M37596" s="14" t="str">
        <f>IF(H37596&gt;0,VLOOKUP(H37596,'Account List'!B$4:C$65536,2,FALSE),"")</f>
        <v/>
      </c>
    </row>
    <row r="37597" spans="13:13" x14ac:dyDescent="0.2">
      <c r="M37597" s="14" t="str">
        <f>IF(H37597&gt;0,VLOOKUP(H37597,'Account List'!B$4:C$65536,2,FALSE),"")</f>
        <v/>
      </c>
    </row>
    <row r="37598" spans="13:13" x14ac:dyDescent="0.2">
      <c r="M37598" s="14" t="str">
        <f>IF(H37598&gt;0,VLOOKUP(H37598,'Account List'!B$4:C$65536,2,FALSE),"")</f>
        <v/>
      </c>
    </row>
    <row r="37599" spans="13:13" x14ac:dyDescent="0.2">
      <c r="M37599" s="14" t="str">
        <f>IF(H37599&gt;0,VLOOKUP(H37599,'Account List'!B$4:C$65536,2,FALSE),"")</f>
        <v/>
      </c>
    </row>
    <row r="37600" spans="13:13" x14ac:dyDescent="0.2">
      <c r="M37600" s="14" t="str">
        <f>IF(H37600&gt;0,VLOOKUP(H37600,'Account List'!B$4:C$65536,2,FALSE),"")</f>
        <v/>
      </c>
    </row>
    <row r="37601" spans="13:13" x14ac:dyDescent="0.2">
      <c r="M37601" s="14" t="str">
        <f>IF(H37601&gt;0,VLOOKUP(H37601,'Account List'!B$4:C$65536,2,FALSE),"")</f>
        <v/>
      </c>
    </row>
    <row r="37602" spans="13:13" x14ac:dyDescent="0.2">
      <c r="M37602" s="14" t="str">
        <f>IF(H37602&gt;0,VLOOKUP(H37602,'Account List'!B$4:C$65536,2,FALSE),"")</f>
        <v/>
      </c>
    </row>
    <row r="37603" spans="13:13" x14ac:dyDescent="0.2">
      <c r="M37603" s="14" t="str">
        <f>IF(H37603&gt;0,VLOOKUP(H37603,'Account List'!B$4:C$65536,2,FALSE),"")</f>
        <v/>
      </c>
    </row>
    <row r="37604" spans="13:13" x14ac:dyDescent="0.2">
      <c r="M37604" s="14" t="str">
        <f>IF(H37604&gt;0,VLOOKUP(H37604,'Account List'!B$4:C$65536,2,FALSE),"")</f>
        <v/>
      </c>
    </row>
    <row r="37605" spans="13:13" x14ac:dyDescent="0.2">
      <c r="M37605" s="14" t="str">
        <f>IF(H37605&gt;0,VLOOKUP(H37605,'Account List'!B$4:C$65536,2,FALSE),"")</f>
        <v/>
      </c>
    </row>
    <row r="37606" spans="13:13" x14ac:dyDescent="0.2">
      <c r="M37606" s="14" t="str">
        <f>IF(H37606&gt;0,VLOOKUP(H37606,'Account List'!B$4:C$65536,2,FALSE),"")</f>
        <v/>
      </c>
    </row>
    <row r="37607" spans="13:13" x14ac:dyDescent="0.2">
      <c r="M37607" s="14" t="str">
        <f>IF(H37607&gt;0,VLOOKUP(H37607,'Account List'!B$4:C$65536,2,FALSE),"")</f>
        <v/>
      </c>
    </row>
    <row r="37608" spans="13:13" x14ac:dyDescent="0.2">
      <c r="M37608" s="14" t="str">
        <f>IF(H37608&gt;0,VLOOKUP(H37608,'Account List'!B$4:C$65536,2,FALSE),"")</f>
        <v/>
      </c>
    </row>
    <row r="37609" spans="13:13" x14ac:dyDescent="0.2">
      <c r="M37609" s="14" t="str">
        <f>IF(H37609&gt;0,VLOOKUP(H37609,'Account List'!B$4:C$65536,2,FALSE),"")</f>
        <v/>
      </c>
    </row>
    <row r="37610" spans="13:13" x14ac:dyDescent="0.2">
      <c r="M37610" s="14" t="str">
        <f>IF(H37610&gt;0,VLOOKUP(H37610,'Account List'!B$4:C$65536,2,FALSE),"")</f>
        <v/>
      </c>
    </row>
    <row r="37611" spans="13:13" x14ac:dyDescent="0.2">
      <c r="M37611" s="14" t="str">
        <f>IF(H37611&gt;0,VLOOKUP(H37611,'Account List'!B$4:C$65536,2,FALSE),"")</f>
        <v/>
      </c>
    </row>
    <row r="37612" spans="13:13" x14ac:dyDescent="0.2">
      <c r="M37612" s="14" t="str">
        <f>IF(H37612&gt;0,VLOOKUP(H37612,'Account List'!B$4:C$65536,2,FALSE),"")</f>
        <v/>
      </c>
    </row>
    <row r="37613" spans="13:13" x14ac:dyDescent="0.2">
      <c r="M37613" s="14" t="str">
        <f>IF(H37613&gt;0,VLOOKUP(H37613,'Account List'!B$4:C$65536,2,FALSE),"")</f>
        <v/>
      </c>
    </row>
    <row r="37614" spans="13:13" x14ac:dyDescent="0.2">
      <c r="M37614" s="14" t="str">
        <f>IF(H37614&gt;0,VLOOKUP(H37614,'Account List'!B$4:C$65536,2,FALSE),"")</f>
        <v/>
      </c>
    </row>
    <row r="37615" spans="13:13" x14ac:dyDescent="0.2">
      <c r="M37615" s="14" t="str">
        <f>IF(H37615&gt;0,VLOOKUP(H37615,'Account List'!B$4:C$65536,2,FALSE),"")</f>
        <v/>
      </c>
    </row>
    <row r="37616" spans="13:13" x14ac:dyDescent="0.2">
      <c r="M37616" s="14" t="str">
        <f>IF(H37616&gt;0,VLOOKUP(H37616,'Account List'!B$4:C$65536,2,FALSE),"")</f>
        <v/>
      </c>
    </row>
    <row r="37617" spans="13:13" x14ac:dyDescent="0.2">
      <c r="M37617" s="14" t="str">
        <f>IF(H37617&gt;0,VLOOKUP(H37617,'Account List'!B$4:C$65536,2,FALSE),"")</f>
        <v/>
      </c>
    </row>
    <row r="37618" spans="13:13" x14ac:dyDescent="0.2">
      <c r="M37618" s="14" t="str">
        <f>IF(H37618&gt;0,VLOOKUP(H37618,'Account List'!B$4:C$65536,2,FALSE),"")</f>
        <v/>
      </c>
    </row>
    <row r="37619" spans="13:13" x14ac:dyDescent="0.2">
      <c r="M37619" s="14" t="str">
        <f>IF(H37619&gt;0,VLOOKUP(H37619,'Account List'!B$4:C$65536,2,FALSE),"")</f>
        <v/>
      </c>
    </row>
    <row r="37620" spans="13:13" x14ac:dyDescent="0.2">
      <c r="M37620" s="14" t="str">
        <f>IF(H37620&gt;0,VLOOKUP(H37620,'Account List'!B$4:C$65536,2,FALSE),"")</f>
        <v/>
      </c>
    </row>
    <row r="37621" spans="13:13" x14ac:dyDescent="0.2">
      <c r="M37621" s="14" t="str">
        <f>IF(H37621&gt;0,VLOOKUP(H37621,'Account List'!B$4:C$65536,2,FALSE),"")</f>
        <v/>
      </c>
    </row>
    <row r="37622" spans="13:13" x14ac:dyDescent="0.2">
      <c r="M37622" s="14" t="str">
        <f>IF(H37622&gt;0,VLOOKUP(H37622,'Account List'!B$4:C$65536,2,FALSE),"")</f>
        <v/>
      </c>
    </row>
    <row r="37623" spans="13:13" x14ac:dyDescent="0.2">
      <c r="M37623" s="14" t="str">
        <f>IF(H37623&gt;0,VLOOKUP(H37623,'Account List'!B$4:C$65536,2,FALSE),"")</f>
        <v/>
      </c>
    </row>
    <row r="37624" spans="13:13" x14ac:dyDescent="0.2">
      <c r="M37624" s="14" t="str">
        <f>IF(H37624&gt;0,VLOOKUP(H37624,'Account List'!B$4:C$65536,2,FALSE),"")</f>
        <v/>
      </c>
    </row>
    <row r="37625" spans="13:13" x14ac:dyDescent="0.2">
      <c r="M37625" s="14" t="str">
        <f>IF(H37625&gt;0,VLOOKUP(H37625,'Account List'!B$4:C$65536,2,FALSE),"")</f>
        <v/>
      </c>
    </row>
    <row r="37626" spans="13:13" x14ac:dyDescent="0.2">
      <c r="M37626" s="14" t="str">
        <f>IF(H37626&gt;0,VLOOKUP(H37626,'Account List'!B$4:C$65536,2,FALSE),"")</f>
        <v/>
      </c>
    </row>
    <row r="37627" spans="13:13" x14ac:dyDescent="0.2">
      <c r="M37627" s="14" t="str">
        <f>IF(H37627&gt;0,VLOOKUP(H37627,'Account List'!B$4:C$65536,2,FALSE),"")</f>
        <v/>
      </c>
    </row>
    <row r="37628" spans="13:13" x14ac:dyDescent="0.2">
      <c r="M37628" s="14" t="str">
        <f>IF(H37628&gt;0,VLOOKUP(H37628,'Account List'!B$4:C$65536,2,FALSE),"")</f>
        <v/>
      </c>
    </row>
    <row r="37629" spans="13:13" x14ac:dyDescent="0.2">
      <c r="M37629" s="14" t="str">
        <f>IF(H37629&gt;0,VLOOKUP(H37629,'Account List'!B$4:C$65536,2,FALSE),"")</f>
        <v/>
      </c>
    </row>
    <row r="37630" spans="13:13" x14ac:dyDescent="0.2">
      <c r="M37630" s="14" t="str">
        <f>IF(H37630&gt;0,VLOOKUP(H37630,'Account List'!B$4:C$65536,2,FALSE),"")</f>
        <v/>
      </c>
    </row>
    <row r="37631" spans="13:13" x14ac:dyDescent="0.2">
      <c r="M37631" s="14" t="str">
        <f>IF(H37631&gt;0,VLOOKUP(H37631,'Account List'!B$4:C$65536,2,FALSE),"")</f>
        <v/>
      </c>
    </row>
    <row r="37632" spans="13:13" x14ac:dyDescent="0.2">
      <c r="M37632" s="14" t="str">
        <f>IF(H37632&gt;0,VLOOKUP(H37632,'Account List'!B$4:C$65536,2,FALSE),"")</f>
        <v/>
      </c>
    </row>
    <row r="37633" spans="13:13" x14ac:dyDescent="0.2">
      <c r="M37633" s="14" t="str">
        <f>IF(H37633&gt;0,VLOOKUP(H37633,'Account List'!B$4:C$65536,2,FALSE),"")</f>
        <v/>
      </c>
    </row>
    <row r="37634" spans="13:13" x14ac:dyDescent="0.2">
      <c r="M37634" s="14" t="str">
        <f>IF(H37634&gt;0,VLOOKUP(H37634,'Account List'!B$4:C$65536,2,FALSE),"")</f>
        <v/>
      </c>
    </row>
    <row r="37635" spans="13:13" x14ac:dyDescent="0.2">
      <c r="M37635" s="14" t="str">
        <f>IF(H37635&gt;0,VLOOKUP(H37635,'Account List'!B$4:C$65536,2,FALSE),"")</f>
        <v/>
      </c>
    </row>
    <row r="37636" spans="13:13" x14ac:dyDescent="0.2">
      <c r="M37636" s="14" t="str">
        <f>IF(H37636&gt;0,VLOOKUP(H37636,'Account List'!B$4:C$65536,2,FALSE),"")</f>
        <v/>
      </c>
    </row>
    <row r="37637" spans="13:13" x14ac:dyDescent="0.2">
      <c r="M37637" s="14" t="str">
        <f>IF(H37637&gt;0,VLOOKUP(H37637,'Account List'!B$4:C$65536,2,FALSE),"")</f>
        <v/>
      </c>
    </row>
    <row r="37638" spans="13:13" x14ac:dyDescent="0.2">
      <c r="M37638" s="14" t="str">
        <f>IF(H37638&gt;0,VLOOKUP(H37638,'Account List'!B$4:C$65536,2,FALSE),"")</f>
        <v/>
      </c>
    </row>
    <row r="37639" spans="13:13" x14ac:dyDescent="0.2">
      <c r="M37639" s="14" t="str">
        <f>IF(H37639&gt;0,VLOOKUP(H37639,'Account List'!B$4:C$65536,2,FALSE),"")</f>
        <v/>
      </c>
    </row>
    <row r="37640" spans="13:13" x14ac:dyDescent="0.2">
      <c r="M37640" s="14" t="str">
        <f>IF(H37640&gt;0,VLOOKUP(H37640,'Account List'!B$4:C$65536,2,FALSE),"")</f>
        <v/>
      </c>
    </row>
    <row r="37641" spans="13:13" x14ac:dyDescent="0.2">
      <c r="M37641" s="14" t="str">
        <f>IF(H37641&gt;0,VLOOKUP(H37641,'Account List'!B$4:C$65536,2,FALSE),"")</f>
        <v/>
      </c>
    </row>
    <row r="37642" spans="13:13" x14ac:dyDescent="0.2">
      <c r="M37642" s="14" t="str">
        <f>IF(H37642&gt;0,VLOOKUP(H37642,'Account List'!B$4:C$65536,2,FALSE),"")</f>
        <v/>
      </c>
    </row>
    <row r="37643" spans="13:13" x14ac:dyDescent="0.2">
      <c r="M37643" s="14" t="str">
        <f>IF(H37643&gt;0,VLOOKUP(H37643,'Account List'!B$4:C$65536,2,FALSE),"")</f>
        <v/>
      </c>
    </row>
    <row r="37644" spans="13:13" x14ac:dyDescent="0.2">
      <c r="M37644" s="14" t="str">
        <f>IF(H37644&gt;0,VLOOKUP(H37644,'Account List'!B$4:C$65536,2,FALSE),"")</f>
        <v/>
      </c>
    </row>
    <row r="37645" spans="13:13" x14ac:dyDescent="0.2">
      <c r="M37645" s="14" t="str">
        <f>IF(H37645&gt;0,VLOOKUP(H37645,'Account List'!B$4:C$65536,2,FALSE),"")</f>
        <v/>
      </c>
    </row>
    <row r="37646" spans="13:13" x14ac:dyDescent="0.2">
      <c r="M37646" s="14" t="str">
        <f>IF(H37646&gt;0,VLOOKUP(H37646,'Account List'!B$4:C$65536,2,FALSE),"")</f>
        <v/>
      </c>
    </row>
    <row r="37647" spans="13:13" x14ac:dyDescent="0.2">
      <c r="M37647" s="14" t="str">
        <f>IF(H37647&gt;0,VLOOKUP(H37647,'Account List'!B$4:C$65536,2,FALSE),"")</f>
        <v/>
      </c>
    </row>
    <row r="37648" spans="13:13" x14ac:dyDescent="0.2">
      <c r="M37648" s="14" t="str">
        <f>IF(H37648&gt;0,VLOOKUP(H37648,'Account List'!B$4:C$65536,2,FALSE),"")</f>
        <v/>
      </c>
    </row>
    <row r="37649" spans="13:13" x14ac:dyDescent="0.2">
      <c r="M37649" s="14" t="str">
        <f>IF(H37649&gt;0,VLOOKUP(H37649,'Account List'!B$4:C$65536,2,FALSE),"")</f>
        <v/>
      </c>
    </row>
    <row r="37650" spans="13:13" x14ac:dyDescent="0.2">
      <c r="M37650" s="14" t="str">
        <f>IF(H37650&gt;0,VLOOKUP(H37650,'Account List'!B$4:C$65536,2,FALSE),"")</f>
        <v/>
      </c>
    </row>
    <row r="37651" spans="13:13" x14ac:dyDescent="0.2">
      <c r="M37651" s="14" t="str">
        <f>IF(H37651&gt;0,VLOOKUP(H37651,'Account List'!B$4:C$65536,2,FALSE),"")</f>
        <v/>
      </c>
    </row>
    <row r="37652" spans="13:13" x14ac:dyDescent="0.2">
      <c r="M37652" s="14" t="str">
        <f>IF(H37652&gt;0,VLOOKUP(H37652,'Account List'!B$4:C$65536,2,FALSE),"")</f>
        <v/>
      </c>
    </row>
    <row r="37653" spans="13:13" x14ac:dyDescent="0.2">
      <c r="M37653" s="14" t="str">
        <f>IF(H37653&gt;0,VLOOKUP(H37653,'Account List'!B$4:C$65536,2,FALSE),"")</f>
        <v/>
      </c>
    </row>
    <row r="37654" spans="13:13" x14ac:dyDescent="0.2">
      <c r="M37654" s="14" t="str">
        <f>IF(H37654&gt;0,VLOOKUP(H37654,'Account List'!B$4:C$65536,2,FALSE),"")</f>
        <v/>
      </c>
    </row>
    <row r="37655" spans="13:13" x14ac:dyDescent="0.2">
      <c r="M37655" s="14" t="str">
        <f>IF(H37655&gt;0,VLOOKUP(H37655,'Account List'!B$4:C$65536,2,FALSE),"")</f>
        <v/>
      </c>
    </row>
    <row r="37656" spans="13:13" x14ac:dyDescent="0.2">
      <c r="M37656" s="14" t="str">
        <f>IF(H37656&gt;0,VLOOKUP(H37656,'Account List'!B$4:C$65536,2,FALSE),"")</f>
        <v/>
      </c>
    </row>
    <row r="37657" spans="13:13" x14ac:dyDescent="0.2">
      <c r="M37657" s="14" t="str">
        <f>IF(H37657&gt;0,VLOOKUP(H37657,'Account List'!B$4:C$65536,2,FALSE),"")</f>
        <v/>
      </c>
    </row>
    <row r="37658" spans="13:13" x14ac:dyDescent="0.2">
      <c r="M37658" s="14" t="str">
        <f>IF(H37658&gt;0,VLOOKUP(H37658,'Account List'!B$4:C$65536,2,FALSE),"")</f>
        <v/>
      </c>
    </row>
    <row r="37659" spans="13:13" x14ac:dyDescent="0.2">
      <c r="M37659" s="14" t="str">
        <f>IF(H37659&gt;0,VLOOKUP(H37659,'Account List'!B$4:C$65536,2,FALSE),"")</f>
        <v/>
      </c>
    </row>
    <row r="37660" spans="13:13" x14ac:dyDescent="0.2">
      <c r="M37660" s="14" t="str">
        <f>IF(H37660&gt;0,VLOOKUP(H37660,'Account List'!B$4:C$65536,2,FALSE),"")</f>
        <v/>
      </c>
    </row>
    <row r="37661" spans="13:13" x14ac:dyDescent="0.2">
      <c r="M37661" s="14" t="str">
        <f>IF(H37661&gt;0,VLOOKUP(H37661,'Account List'!B$4:C$65536,2,FALSE),"")</f>
        <v/>
      </c>
    </row>
    <row r="37662" spans="13:13" x14ac:dyDescent="0.2">
      <c r="M37662" s="14" t="str">
        <f>IF(H37662&gt;0,VLOOKUP(H37662,'Account List'!B$4:C$65536,2,FALSE),"")</f>
        <v/>
      </c>
    </row>
    <row r="37663" spans="13:13" x14ac:dyDescent="0.2">
      <c r="M37663" s="14" t="str">
        <f>IF(H37663&gt;0,VLOOKUP(H37663,'Account List'!B$4:C$65536,2,FALSE),"")</f>
        <v/>
      </c>
    </row>
    <row r="37664" spans="13:13" x14ac:dyDescent="0.2">
      <c r="M37664" s="14" t="str">
        <f>IF(H37664&gt;0,VLOOKUP(H37664,'Account List'!B$4:C$65536,2,FALSE),"")</f>
        <v/>
      </c>
    </row>
    <row r="37665" spans="13:13" x14ac:dyDescent="0.2">
      <c r="M37665" s="14" t="str">
        <f>IF(H37665&gt;0,VLOOKUP(H37665,'Account List'!B$4:C$65536,2,FALSE),"")</f>
        <v/>
      </c>
    </row>
    <row r="37666" spans="13:13" x14ac:dyDescent="0.2">
      <c r="M37666" s="14" t="str">
        <f>IF(H37666&gt;0,VLOOKUP(H37666,'Account List'!B$4:C$65536,2,FALSE),"")</f>
        <v/>
      </c>
    </row>
    <row r="37667" spans="13:13" x14ac:dyDescent="0.2">
      <c r="M37667" s="14" t="str">
        <f>IF(H37667&gt;0,VLOOKUP(H37667,'Account List'!B$4:C$65536,2,FALSE),"")</f>
        <v/>
      </c>
    </row>
    <row r="37668" spans="13:13" x14ac:dyDescent="0.2">
      <c r="M37668" s="14" t="str">
        <f>IF(H37668&gt;0,VLOOKUP(H37668,'Account List'!B$4:C$65536,2,FALSE),"")</f>
        <v/>
      </c>
    </row>
    <row r="37669" spans="13:13" x14ac:dyDescent="0.2">
      <c r="M37669" s="14" t="str">
        <f>IF(H37669&gt;0,VLOOKUP(H37669,'Account List'!B$4:C$65536,2,FALSE),"")</f>
        <v/>
      </c>
    </row>
    <row r="37670" spans="13:13" x14ac:dyDescent="0.2">
      <c r="M37670" s="14" t="str">
        <f>IF(H37670&gt;0,VLOOKUP(H37670,'Account List'!B$4:C$65536,2,FALSE),"")</f>
        <v/>
      </c>
    </row>
    <row r="37671" spans="13:13" x14ac:dyDescent="0.2">
      <c r="M37671" s="14" t="str">
        <f>IF(H37671&gt;0,VLOOKUP(H37671,'Account List'!B$4:C$65536,2,FALSE),"")</f>
        <v/>
      </c>
    </row>
    <row r="37672" spans="13:13" x14ac:dyDescent="0.2">
      <c r="M37672" s="14" t="str">
        <f>IF(H37672&gt;0,VLOOKUP(H37672,'Account List'!B$4:C$65536,2,FALSE),"")</f>
        <v/>
      </c>
    </row>
    <row r="37673" spans="13:13" x14ac:dyDescent="0.2">
      <c r="M37673" s="14" t="str">
        <f>IF(H37673&gt;0,VLOOKUP(H37673,'Account List'!B$4:C$65536,2,FALSE),"")</f>
        <v/>
      </c>
    </row>
    <row r="37674" spans="13:13" x14ac:dyDescent="0.2">
      <c r="M37674" s="14" t="str">
        <f>IF(H37674&gt;0,VLOOKUP(H37674,'Account List'!B$4:C$65536,2,FALSE),"")</f>
        <v/>
      </c>
    </row>
    <row r="37675" spans="13:13" x14ac:dyDescent="0.2">
      <c r="M37675" s="14" t="str">
        <f>IF(H37675&gt;0,VLOOKUP(H37675,'Account List'!B$4:C$65536,2,FALSE),"")</f>
        <v/>
      </c>
    </row>
    <row r="37676" spans="13:13" x14ac:dyDescent="0.2">
      <c r="M37676" s="14" t="str">
        <f>IF(H37676&gt;0,VLOOKUP(H37676,'Account List'!B$4:C$65536,2,FALSE),"")</f>
        <v/>
      </c>
    </row>
    <row r="37677" spans="13:13" x14ac:dyDescent="0.2">
      <c r="M37677" s="14" t="str">
        <f>IF(H37677&gt;0,VLOOKUP(H37677,'Account List'!B$4:C$65536,2,FALSE),"")</f>
        <v/>
      </c>
    </row>
    <row r="37678" spans="13:13" x14ac:dyDescent="0.2">
      <c r="M37678" s="14" t="str">
        <f>IF(H37678&gt;0,VLOOKUP(H37678,'Account List'!B$4:C$65536,2,FALSE),"")</f>
        <v/>
      </c>
    </row>
    <row r="37679" spans="13:13" x14ac:dyDescent="0.2">
      <c r="M37679" s="14" t="str">
        <f>IF(H37679&gt;0,VLOOKUP(H37679,'Account List'!B$4:C$65536,2,FALSE),"")</f>
        <v/>
      </c>
    </row>
    <row r="37680" spans="13:13" x14ac:dyDescent="0.2">
      <c r="M37680" s="14" t="str">
        <f>IF(H37680&gt;0,VLOOKUP(H37680,'Account List'!B$4:C$65536,2,FALSE),"")</f>
        <v/>
      </c>
    </row>
    <row r="37681" spans="13:13" x14ac:dyDescent="0.2">
      <c r="M37681" s="14" t="str">
        <f>IF(H37681&gt;0,VLOOKUP(H37681,'Account List'!B$4:C$65536,2,FALSE),"")</f>
        <v/>
      </c>
    </row>
    <row r="37682" spans="13:13" x14ac:dyDescent="0.2">
      <c r="M37682" s="14" t="str">
        <f>IF(H37682&gt;0,VLOOKUP(H37682,'Account List'!B$4:C$65536,2,FALSE),"")</f>
        <v/>
      </c>
    </row>
    <row r="37683" spans="13:13" x14ac:dyDescent="0.2">
      <c r="M37683" s="14" t="str">
        <f>IF(H37683&gt;0,VLOOKUP(H37683,'Account List'!B$4:C$65536,2,FALSE),"")</f>
        <v/>
      </c>
    </row>
    <row r="37684" spans="13:13" x14ac:dyDescent="0.2">
      <c r="M37684" s="14" t="str">
        <f>IF(H37684&gt;0,VLOOKUP(H37684,'Account List'!B$4:C$65536,2,FALSE),"")</f>
        <v/>
      </c>
    </row>
    <row r="37685" spans="13:13" x14ac:dyDescent="0.2">
      <c r="M37685" s="14" t="str">
        <f>IF(H37685&gt;0,VLOOKUP(H37685,'Account List'!B$4:C$65536,2,FALSE),"")</f>
        <v/>
      </c>
    </row>
    <row r="37686" spans="13:13" x14ac:dyDescent="0.2">
      <c r="M37686" s="14" t="str">
        <f>IF(H37686&gt;0,VLOOKUP(H37686,'Account List'!B$4:C$65536,2,FALSE),"")</f>
        <v/>
      </c>
    </row>
    <row r="37687" spans="13:13" x14ac:dyDescent="0.2">
      <c r="M37687" s="14" t="str">
        <f>IF(H37687&gt;0,VLOOKUP(H37687,'Account List'!B$4:C$65536,2,FALSE),"")</f>
        <v/>
      </c>
    </row>
    <row r="37688" spans="13:13" x14ac:dyDescent="0.2">
      <c r="M37688" s="14" t="str">
        <f>IF(H37688&gt;0,VLOOKUP(H37688,'Account List'!B$4:C$65536,2,FALSE),"")</f>
        <v/>
      </c>
    </row>
    <row r="37689" spans="13:13" x14ac:dyDescent="0.2">
      <c r="M37689" s="14" t="str">
        <f>IF(H37689&gt;0,VLOOKUP(H37689,'Account List'!B$4:C$65536,2,FALSE),"")</f>
        <v/>
      </c>
    </row>
    <row r="37690" spans="13:13" x14ac:dyDescent="0.2">
      <c r="M37690" s="14" t="str">
        <f>IF(H37690&gt;0,VLOOKUP(H37690,'Account List'!B$4:C$65536,2,FALSE),"")</f>
        <v/>
      </c>
    </row>
    <row r="37691" spans="13:13" x14ac:dyDescent="0.2">
      <c r="M37691" s="14" t="str">
        <f>IF(H37691&gt;0,VLOOKUP(H37691,'Account List'!B$4:C$65536,2,FALSE),"")</f>
        <v/>
      </c>
    </row>
    <row r="37692" spans="13:13" x14ac:dyDescent="0.2">
      <c r="M37692" s="14" t="str">
        <f>IF(H37692&gt;0,VLOOKUP(H37692,'Account List'!B$4:C$65536,2,FALSE),"")</f>
        <v/>
      </c>
    </row>
    <row r="37693" spans="13:13" x14ac:dyDescent="0.2">
      <c r="M37693" s="14" t="str">
        <f>IF(H37693&gt;0,VLOOKUP(H37693,'Account List'!B$4:C$65536,2,FALSE),"")</f>
        <v/>
      </c>
    </row>
    <row r="37694" spans="13:13" x14ac:dyDescent="0.2">
      <c r="M37694" s="14" t="str">
        <f>IF(H37694&gt;0,VLOOKUP(H37694,'Account List'!B$4:C$65536,2,FALSE),"")</f>
        <v/>
      </c>
    </row>
    <row r="37695" spans="13:13" x14ac:dyDescent="0.2">
      <c r="M37695" s="14" t="str">
        <f>IF(H37695&gt;0,VLOOKUP(H37695,'Account List'!B$4:C$65536,2,FALSE),"")</f>
        <v/>
      </c>
    </row>
    <row r="37696" spans="13:13" x14ac:dyDescent="0.2">
      <c r="M37696" s="14" t="str">
        <f>IF(H37696&gt;0,VLOOKUP(H37696,'Account List'!B$4:C$65536,2,FALSE),"")</f>
        <v/>
      </c>
    </row>
    <row r="37697" spans="13:13" x14ac:dyDescent="0.2">
      <c r="M37697" s="14" t="str">
        <f>IF(H37697&gt;0,VLOOKUP(H37697,'Account List'!B$4:C$65536,2,FALSE),"")</f>
        <v/>
      </c>
    </row>
    <row r="37698" spans="13:13" x14ac:dyDescent="0.2">
      <c r="M37698" s="14" t="str">
        <f>IF(H37698&gt;0,VLOOKUP(H37698,'Account List'!B$4:C$65536,2,FALSE),"")</f>
        <v/>
      </c>
    </row>
    <row r="37699" spans="13:13" x14ac:dyDescent="0.2">
      <c r="M37699" s="14" t="str">
        <f>IF(H37699&gt;0,VLOOKUP(H37699,'Account List'!B$4:C$65536,2,FALSE),"")</f>
        <v/>
      </c>
    </row>
    <row r="37700" spans="13:13" x14ac:dyDescent="0.2">
      <c r="M37700" s="14" t="str">
        <f>IF(H37700&gt;0,VLOOKUP(H37700,'Account List'!B$4:C$65536,2,FALSE),"")</f>
        <v/>
      </c>
    </row>
    <row r="37701" spans="13:13" x14ac:dyDescent="0.2">
      <c r="M37701" s="14" t="str">
        <f>IF(H37701&gt;0,VLOOKUP(H37701,'Account List'!B$4:C$65536,2,FALSE),"")</f>
        <v/>
      </c>
    </row>
    <row r="37702" spans="13:13" x14ac:dyDescent="0.2">
      <c r="M37702" s="14" t="str">
        <f>IF(H37702&gt;0,VLOOKUP(H37702,'Account List'!B$4:C$65536,2,FALSE),"")</f>
        <v/>
      </c>
    </row>
    <row r="37703" spans="13:13" x14ac:dyDescent="0.2">
      <c r="M37703" s="14" t="str">
        <f>IF(H37703&gt;0,VLOOKUP(H37703,'Account List'!B$4:C$65536,2,FALSE),"")</f>
        <v/>
      </c>
    </row>
    <row r="37704" spans="13:13" x14ac:dyDescent="0.2">
      <c r="M37704" s="14" t="str">
        <f>IF(H37704&gt;0,VLOOKUP(H37704,'Account List'!B$4:C$65536,2,FALSE),"")</f>
        <v/>
      </c>
    </row>
    <row r="37705" spans="13:13" x14ac:dyDescent="0.2">
      <c r="M37705" s="14" t="str">
        <f>IF(H37705&gt;0,VLOOKUP(H37705,'Account List'!B$4:C$65536,2,FALSE),"")</f>
        <v/>
      </c>
    </row>
    <row r="37706" spans="13:13" x14ac:dyDescent="0.2">
      <c r="M37706" s="14" t="str">
        <f>IF(H37706&gt;0,VLOOKUP(H37706,'Account List'!B$4:C$65536,2,FALSE),"")</f>
        <v/>
      </c>
    </row>
    <row r="37707" spans="13:13" x14ac:dyDescent="0.2">
      <c r="M37707" s="14" t="str">
        <f>IF(H37707&gt;0,VLOOKUP(H37707,'Account List'!B$4:C$65536,2,FALSE),"")</f>
        <v/>
      </c>
    </row>
    <row r="37708" spans="13:13" x14ac:dyDescent="0.2">
      <c r="M37708" s="14" t="str">
        <f>IF(H37708&gt;0,VLOOKUP(H37708,'Account List'!B$4:C$65536,2,FALSE),"")</f>
        <v/>
      </c>
    </row>
    <row r="37709" spans="13:13" x14ac:dyDescent="0.2">
      <c r="M37709" s="14" t="str">
        <f>IF(H37709&gt;0,VLOOKUP(H37709,'Account List'!B$4:C$65536,2,FALSE),"")</f>
        <v/>
      </c>
    </row>
    <row r="37710" spans="13:13" x14ac:dyDescent="0.2">
      <c r="M37710" s="14" t="str">
        <f>IF(H37710&gt;0,VLOOKUP(H37710,'Account List'!B$4:C$65536,2,FALSE),"")</f>
        <v/>
      </c>
    </row>
    <row r="37711" spans="13:13" x14ac:dyDescent="0.2">
      <c r="M37711" s="14" t="str">
        <f>IF(H37711&gt;0,VLOOKUP(H37711,'Account List'!B$4:C$65536,2,FALSE),"")</f>
        <v/>
      </c>
    </row>
    <row r="37712" spans="13:13" x14ac:dyDescent="0.2">
      <c r="M37712" s="14" t="str">
        <f>IF(H37712&gt;0,VLOOKUP(H37712,'Account List'!B$4:C$65536,2,FALSE),"")</f>
        <v/>
      </c>
    </row>
    <row r="37713" spans="13:13" x14ac:dyDescent="0.2">
      <c r="M37713" s="14" t="str">
        <f>IF(H37713&gt;0,VLOOKUP(H37713,'Account List'!B$4:C$65536,2,FALSE),"")</f>
        <v/>
      </c>
    </row>
    <row r="37714" spans="13:13" x14ac:dyDescent="0.2">
      <c r="M37714" s="14" t="str">
        <f>IF(H37714&gt;0,VLOOKUP(H37714,'Account List'!B$4:C$65536,2,FALSE),"")</f>
        <v/>
      </c>
    </row>
    <row r="37715" spans="13:13" x14ac:dyDescent="0.2">
      <c r="M37715" s="14" t="str">
        <f>IF(H37715&gt;0,VLOOKUP(H37715,'Account List'!B$4:C$65536,2,FALSE),"")</f>
        <v/>
      </c>
    </row>
    <row r="37716" spans="13:13" x14ac:dyDescent="0.2">
      <c r="M37716" s="14" t="str">
        <f>IF(H37716&gt;0,VLOOKUP(H37716,'Account List'!B$4:C$65536,2,FALSE),"")</f>
        <v/>
      </c>
    </row>
    <row r="37717" spans="13:13" x14ac:dyDescent="0.2">
      <c r="M37717" s="14" t="str">
        <f>IF(H37717&gt;0,VLOOKUP(H37717,'Account List'!B$4:C$65536,2,FALSE),"")</f>
        <v/>
      </c>
    </row>
    <row r="37718" spans="13:13" x14ac:dyDescent="0.2">
      <c r="M37718" s="14" t="str">
        <f>IF(H37718&gt;0,VLOOKUP(H37718,'Account List'!B$4:C$65536,2,FALSE),"")</f>
        <v/>
      </c>
    </row>
    <row r="37719" spans="13:13" x14ac:dyDescent="0.2">
      <c r="M37719" s="14" t="str">
        <f>IF(H37719&gt;0,VLOOKUP(H37719,'Account List'!B$4:C$65536,2,FALSE),"")</f>
        <v/>
      </c>
    </row>
    <row r="37720" spans="13:13" x14ac:dyDescent="0.2">
      <c r="M37720" s="14" t="str">
        <f>IF(H37720&gt;0,VLOOKUP(H37720,'Account List'!B$4:C$65536,2,FALSE),"")</f>
        <v/>
      </c>
    </row>
    <row r="37721" spans="13:13" x14ac:dyDescent="0.2">
      <c r="M37721" s="14" t="str">
        <f>IF(H37721&gt;0,VLOOKUP(H37721,'Account List'!B$4:C$65536,2,FALSE),"")</f>
        <v/>
      </c>
    </row>
    <row r="37722" spans="13:13" x14ac:dyDescent="0.2">
      <c r="M37722" s="14" t="str">
        <f>IF(H37722&gt;0,VLOOKUP(H37722,'Account List'!B$4:C$65536,2,FALSE),"")</f>
        <v/>
      </c>
    </row>
    <row r="37723" spans="13:13" x14ac:dyDescent="0.2">
      <c r="M37723" s="14" t="str">
        <f>IF(H37723&gt;0,VLOOKUP(H37723,'Account List'!B$4:C$65536,2,FALSE),"")</f>
        <v/>
      </c>
    </row>
    <row r="37724" spans="13:13" x14ac:dyDescent="0.2">
      <c r="M37724" s="14" t="str">
        <f>IF(H37724&gt;0,VLOOKUP(H37724,'Account List'!B$4:C$65536,2,FALSE),"")</f>
        <v/>
      </c>
    </row>
    <row r="37725" spans="13:13" x14ac:dyDescent="0.2">
      <c r="M37725" s="14" t="str">
        <f>IF(H37725&gt;0,VLOOKUP(H37725,'Account List'!B$4:C$65536,2,FALSE),"")</f>
        <v/>
      </c>
    </row>
    <row r="37726" spans="13:13" x14ac:dyDescent="0.2">
      <c r="M37726" s="14" t="str">
        <f>IF(H37726&gt;0,VLOOKUP(H37726,'Account List'!B$4:C$65536,2,FALSE),"")</f>
        <v/>
      </c>
    </row>
    <row r="37727" spans="13:13" x14ac:dyDescent="0.2">
      <c r="M37727" s="14" t="str">
        <f>IF(H37727&gt;0,VLOOKUP(H37727,'Account List'!B$4:C$65536,2,FALSE),"")</f>
        <v/>
      </c>
    </row>
    <row r="37728" spans="13:13" x14ac:dyDescent="0.2">
      <c r="M37728" s="14" t="str">
        <f>IF(H37728&gt;0,VLOOKUP(H37728,'Account List'!B$4:C$65536,2,FALSE),"")</f>
        <v/>
      </c>
    </row>
    <row r="37729" spans="13:13" x14ac:dyDescent="0.2">
      <c r="M37729" s="14" t="str">
        <f>IF(H37729&gt;0,VLOOKUP(H37729,'Account List'!B$4:C$65536,2,FALSE),"")</f>
        <v/>
      </c>
    </row>
    <row r="37730" spans="13:13" x14ac:dyDescent="0.2">
      <c r="M37730" s="14" t="str">
        <f>IF(H37730&gt;0,VLOOKUP(H37730,'Account List'!B$4:C$65536,2,FALSE),"")</f>
        <v/>
      </c>
    </row>
    <row r="37731" spans="13:13" x14ac:dyDescent="0.2">
      <c r="M37731" s="14" t="str">
        <f>IF(H37731&gt;0,VLOOKUP(H37731,'Account List'!B$4:C$65536,2,FALSE),"")</f>
        <v/>
      </c>
    </row>
    <row r="37732" spans="13:13" x14ac:dyDescent="0.2">
      <c r="M37732" s="14" t="str">
        <f>IF(H37732&gt;0,VLOOKUP(H37732,'Account List'!B$4:C$65536,2,FALSE),"")</f>
        <v/>
      </c>
    </row>
    <row r="37733" spans="13:13" x14ac:dyDescent="0.2">
      <c r="M37733" s="14" t="str">
        <f>IF(H37733&gt;0,VLOOKUP(H37733,'Account List'!B$4:C$65536,2,FALSE),"")</f>
        <v/>
      </c>
    </row>
    <row r="37734" spans="13:13" x14ac:dyDescent="0.2">
      <c r="M37734" s="14" t="str">
        <f>IF(H37734&gt;0,VLOOKUP(H37734,'Account List'!B$4:C$65536,2,FALSE),"")</f>
        <v/>
      </c>
    </row>
    <row r="37735" spans="13:13" x14ac:dyDescent="0.2">
      <c r="M37735" s="14" t="str">
        <f>IF(H37735&gt;0,VLOOKUP(H37735,'Account List'!B$4:C$65536,2,FALSE),"")</f>
        <v/>
      </c>
    </row>
    <row r="37736" spans="13:13" x14ac:dyDescent="0.2">
      <c r="M37736" s="14" t="str">
        <f>IF(H37736&gt;0,VLOOKUP(H37736,'Account List'!B$4:C$65536,2,FALSE),"")</f>
        <v/>
      </c>
    </row>
    <row r="37737" spans="13:13" x14ac:dyDescent="0.2">
      <c r="M37737" s="14" t="str">
        <f>IF(H37737&gt;0,VLOOKUP(H37737,'Account List'!B$4:C$65536,2,FALSE),"")</f>
        <v/>
      </c>
    </row>
    <row r="37738" spans="13:13" x14ac:dyDescent="0.2">
      <c r="M37738" s="14" t="str">
        <f>IF(H37738&gt;0,VLOOKUP(H37738,'Account List'!B$4:C$65536,2,FALSE),"")</f>
        <v/>
      </c>
    </row>
    <row r="37739" spans="13:13" x14ac:dyDescent="0.2">
      <c r="M37739" s="14" t="str">
        <f>IF(H37739&gt;0,VLOOKUP(H37739,'Account List'!B$4:C$65536,2,FALSE),"")</f>
        <v/>
      </c>
    </row>
    <row r="37740" spans="13:13" x14ac:dyDescent="0.2">
      <c r="M37740" s="14" t="str">
        <f>IF(H37740&gt;0,VLOOKUP(H37740,'Account List'!B$4:C$65536,2,FALSE),"")</f>
        <v/>
      </c>
    </row>
    <row r="37741" spans="13:13" x14ac:dyDescent="0.2">
      <c r="M37741" s="14" t="str">
        <f>IF(H37741&gt;0,VLOOKUP(H37741,'Account List'!B$4:C$65536,2,FALSE),"")</f>
        <v/>
      </c>
    </row>
    <row r="37742" spans="13:13" x14ac:dyDescent="0.2">
      <c r="M37742" s="14" t="str">
        <f>IF(H37742&gt;0,VLOOKUP(H37742,'Account List'!B$4:C$65536,2,FALSE),"")</f>
        <v/>
      </c>
    </row>
    <row r="37743" spans="13:13" x14ac:dyDescent="0.2">
      <c r="M37743" s="14" t="str">
        <f>IF(H37743&gt;0,VLOOKUP(H37743,'Account List'!B$4:C$65536,2,FALSE),"")</f>
        <v/>
      </c>
    </row>
    <row r="37744" spans="13:13" x14ac:dyDescent="0.2">
      <c r="M37744" s="14" t="str">
        <f>IF(H37744&gt;0,VLOOKUP(H37744,'Account List'!B$4:C$65536,2,FALSE),"")</f>
        <v/>
      </c>
    </row>
    <row r="37745" spans="13:13" x14ac:dyDescent="0.2">
      <c r="M37745" s="14" t="str">
        <f>IF(H37745&gt;0,VLOOKUP(H37745,'Account List'!B$4:C$65536,2,FALSE),"")</f>
        <v/>
      </c>
    </row>
    <row r="37746" spans="13:13" x14ac:dyDescent="0.2">
      <c r="M37746" s="14" t="str">
        <f>IF(H37746&gt;0,VLOOKUP(H37746,'Account List'!B$4:C$65536,2,FALSE),"")</f>
        <v/>
      </c>
    </row>
    <row r="37747" spans="13:13" x14ac:dyDescent="0.2">
      <c r="M37747" s="14" t="str">
        <f>IF(H37747&gt;0,VLOOKUP(H37747,'Account List'!B$4:C$65536,2,FALSE),"")</f>
        <v/>
      </c>
    </row>
    <row r="37748" spans="13:13" x14ac:dyDescent="0.2">
      <c r="M37748" s="14" t="str">
        <f>IF(H37748&gt;0,VLOOKUP(H37748,'Account List'!B$4:C$65536,2,FALSE),"")</f>
        <v/>
      </c>
    </row>
    <row r="37749" spans="13:13" x14ac:dyDescent="0.2">
      <c r="M37749" s="14" t="str">
        <f>IF(H37749&gt;0,VLOOKUP(H37749,'Account List'!B$4:C$65536,2,FALSE),"")</f>
        <v/>
      </c>
    </row>
    <row r="37750" spans="13:13" x14ac:dyDescent="0.2">
      <c r="M37750" s="14" t="str">
        <f>IF(H37750&gt;0,VLOOKUP(H37750,'Account List'!B$4:C$65536,2,FALSE),"")</f>
        <v/>
      </c>
    </row>
    <row r="37751" spans="13:13" x14ac:dyDescent="0.2">
      <c r="M37751" s="14" t="str">
        <f>IF(H37751&gt;0,VLOOKUP(H37751,'Account List'!B$4:C$65536,2,FALSE),"")</f>
        <v/>
      </c>
    </row>
    <row r="37752" spans="13:13" x14ac:dyDescent="0.2">
      <c r="M37752" s="14" t="str">
        <f>IF(H37752&gt;0,VLOOKUP(H37752,'Account List'!B$4:C$65536,2,FALSE),"")</f>
        <v/>
      </c>
    </row>
    <row r="37753" spans="13:13" x14ac:dyDescent="0.2">
      <c r="M37753" s="14" t="str">
        <f>IF(H37753&gt;0,VLOOKUP(H37753,'Account List'!B$4:C$65536,2,FALSE),"")</f>
        <v/>
      </c>
    </row>
    <row r="37754" spans="13:13" x14ac:dyDescent="0.2">
      <c r="M37754" s="14" t="str">
        <f>IF(H37754&gt;0,VLOOKUP(H37754,'Account List'!B$4:C$65536,2,FALSE),"")</f>
        <v/>
      </c>
    </row>
    <row r="37755" spans="13:13" x14ac:dyDescent="0.2">
      <c r="M37755" s="14" t="str">
        <f>IF(H37755&gt;0,VLOOKUP(H37755,'Account List'!B$4:C$65536,2,FALSE),"")</f>
        <v/>
      </c>
    </row>
    <row r="37756" spans="13:13" x14ac:dyDescent="0.2">
      <c r="M37756" s="14" t="str">
        <f>IF(H37756&gt;0,VLOOKUP(H37756,'Account List'!B$4:C$65536,2,FALSE),"")</f>
        <v/>
      </c>
    </row>
    <row r="37757" spans="13:13" x14ac:dyDescent="0.2">
      <c r="M37757" s="14" t="str">
        <f>IF(H37757&gt;0,VLOOKUP(H37757,'Account List'!B$4:C$65536,2,FALSE),"")</f>
        <v/>
      </c>
    </row>
    <row r="37758" spans="13:13" x14ac:dyDescent="0.2">
      <c r="M37758" s="14" t="str">
        <f>IF(H37758&gt;0,VLOOKUP(H37758,'Account List'!B$4:C$65536,2,FALSE),"")</f>
        <v/>
      </c>
    </row>
    <row r="37759" spans="13:13" x14ac:dyDescent="0.2">
      <c r="M37759" s="14" t="str">
        <f>IF(H37759&gt;0,VLOOKUP(H37759,'Account List'!B$4:C$65536,2,FALSE),"")</f>
        <v/>
      </c>
    </row>
    <row r="37760" spans="13:13" x14ac:dyDescent="0.2">
      <c r="M37760" s="14" t="str">
        <f>IF(H37760&gt;0,VLOOKUP(H37760,'Account List'!B$4:C$65536,2,FALSE),"")</f>
        <v/>
      </c>
    </row>
    <row r="37761" spans="13:13" x14ac:dyDescent="0.2">
      <c r="M37761" s="14" t="str">
        <f>IF(H37761&gt;0,VLOOKUP(H37761,'Account List'!B$4:C$65536,2,FALSE),"")</f>
        <v/>
      </c>
    </row>
    <row r="37762" spans="13:13" x14ac:dyDescent="0.2">
      <c r="M37762" s="14" t="str">
        <f>IF(H37762&gt;0,VLOOKUP(H37762,'Account List'!B$4:C$65536,2,FALSE),"")</f>
        <v/>
      </c>
    </row>
    <row r="37763" spans="13:13" x14ac:dyDescent="0.2">
      <c r="M37763" s="14" t="str">
        <f>IF(H37763&gt;0,VLOOKUP(H37763,'Account List'!B$4:C$65536,2,FALSE),"")</f>
        <v/>
      </c>
    </row>
    <row r="37764" spans="13:13" x14ac:dyDescent="0.2">
      <c r="M37764" s="14" t="str">
        <f>IF(H37764&gt;0,VLOOKUP(H37764,'Account List'!B$4:C$65536,2,FALSE),"")</f>
        <v/>
      </c>
    </row>
    <row r="37765" spans="13:13" x14ac:dyDescent="0.2">
      <c r="M37765" s="14" t="str">
        <f>IF(H37765&gt;0,VLOOKUP(H37765,'Account List'!B$4:C$65536,2,FALSE),"")</f>
        <v/>
      </c>
    </row>
    <row r="37766" spans="13:13" x14ac:dyDescent="0.2">
      <c r="M37766" s="14" t="str">
        <f>IF(H37766&gt;0,VLOOKUP(H37766,'Account List'!B$4:C$65536,2,FALSE),"")</f>
        <v/>
      </c>
    </row>
    <row r="37767" spans="13:13" x14ac:dyDescent="0.2">
      <c r="M37767" s="14" t="str">
        <f>IF(H37767&gt;0,VLOOKUP(H37767,'Account List'!B$4:C$65536,2,FALSE),"")</f>
        <v/>
      </c>
    </row>
    <row r="37768" spans="13:13" x14ac:dyDescent="0.2">
      <c r="M37768" s="14" t="str">
        <f>IF(H37768&gt;0,VLOOKUP(H37768,'Account List'!B$4:C$65536,2,FALSE),"")</f>
        <v/>
      </c>
    </row>
    <row r="37769" spans="13:13" x14ac:dyDescent="0.2">
      <c r="M37769" s="14" t="str">
        <f>IF(H37769&gt;0,VLOOKUP(H37769,'Account List'!B$4:C$65536,2,FALSE),"")</f>
        <v/>
      </c>
    </row>
    <row r="37770" spans="13:13" x14ac:dyDescent="0.2">
      <c r="M37770" s="14" t="str">
        <f>IF(H37770&gt;0,VLOOKUP(H37770,'Account List'!B$4:C$65536,2,FALSE),"")</f>
        <v/>
      </c>
    </row>
    <row r="37771" spans="13:13" x14ac:dyDescent="0.2">
      <c r="M37771" s="14" t="str">
        <f>IF(H37771&gt;0,VLOOKUP(H37771,'Account List'!B$4:C$65536,2,FALSE),"")</f>
        <v/>
      </c>
    </row>
    <row r="37772" spans="13:13" x14ac:dyDescent="0.2">
      <c r="M37772" s="14" t="str">
        <f>IF(H37772&gt;0,VLOOKUP(H37772,'Account List'!B$4:C$65536,2,FALSE),"")</f>
        <v/>
      </c>
    </row>
    <row r="37773" spans="13:13" x14ac:dyDescent="0.2">
      <c r="M37773" s="14" t="str">
        <f>IF(H37773&gt;0,VLOOKUP(H37773,'Account List'!B$4:C$65536,2,FALSE),"")</f>
        <v/>
      </c>
    </row>
    <row r="37774" spans="13:13" x14ac:dyDescent="0.2">
      <c r="M37774" s="14" t="str">
        <f>IF(H37774&gt;0,VLOOKUP(H37774,'Account List'!B$4:C$65536,2,FALSE),"")</f>
        <v/>
      </c>
    </row>
    <row r="37775" spans="13:13" x14ac:dyDescent="0.2">
      <c r="M37775" s="14" t="str">
        <f>IF(H37775&gt;0,VLOOKUP(H37775,'Account List'!B$4:C$65536,2,FALSE),"")</f>
        <v/>
      </c>
    </row>
    <row r="37776" spans="13:13" x14ac:dyDescent="0.2">
      <c r="M37776" s="14" t="str">
        <f>IF(H37776&gt;0,VLOOKUP(H37776,'Account List'!B$4:C$65536,2,FALSE),"")</f>
        <v/>
      </c>
    </row>
    <row r="37777" spans="13:13" x14ac:dyDescent="0.2">
      <c r="M37777" s="14" t="str">
        <f>IF(H37777&gt;0,VLOOKUP(H37777,'Account List'!B$4:C$65536,2,FALSE),"")</f>
        <v/>
      </c>
    </row>
    <row r="37778" spans="13:13" x14ac:dyDescent="0.2">
      <c r="M37778" s="14" t="str">
        <f>IF(H37778&gt;0,VLOOKUP(H37778,'Account List'!B$4:C$65536,2,FALSE),"")</f>
        <v/>
      </c>
    </row>
    <row r="37779" spans="13:13" x14ac:dyDescent="0.2">
      <c r="M37779" s="14" t="str">
        <f>IF(H37779&gt;0,VLOOKUP(H37779,'Account List'!B$4:C$65536,2,FALSE),"")</f>
        <v/>
      </c>
    </row>
    <row r="37780" spans="13:13" x14ac:dyDescent="0.2">
      <c r="M37780" s="14" t="str">
        <f>IF(H37780&gt;0,VLOOKUP(H37780,'Account List'!B$4:C$65536,2,FALSE),"")</f>
        <v/>
      </c>
    </row>
    <row r="37781" spans="13:13" x14ac:dyDescent="0.2">
      <c r="M37781" s="14" t="str">
        <f>IF(H37781&gt;0,VLOOKUP(H37781,'Account List'!B$4:C$65536,2,FALSE),"")</f>
        <v/>
      </c>
    </row>
    <row r="37782" spans="13:13" x14ac:dyDescent="0.2">
      <c r="M37782" s="14" t="str">
        <f>IF(H37782&gt;0,VLOOKUP(H37782,'Account List'!B$4:C$65536,2,FALSE),"")</f>
        <v/>
      </c>
    </row>
    <row r="37783" spans="13:13" x14ac:dyDescent="0.2">
      <c r="M37783" s="14" t="str">
        <f>IF(H37783&gt;0,VLOOKUP(H37783,'Account List'!B$4:C$65536,2,FALSE),"")</f>
        <v/>
      </c>
    </row>
    <row r="37784" spans="13:13" x14ac:dyDescent="0.2">
      <c r="M37784" s="14" t="str">
        <f>IF(H37784&gt;0,VLOOKUP(H37784,'Account List'!B$4:C$65536,2,FALSE),"")</f>
        <v/>
      </c>
    </row>
    <row r="37785" spans="13:13" x14ac:dyDescent="0.2">
      <c r="M37785" s="14" t="str">
        <f>IF(H37785&gt;0,VLOOKUP(H37785,'Account List'!B$4:C$65536,2,FALSE),"")</f>
        <v/>
      </c>
    </row>
    <row r="37786" spans="13:13" x14ac:dyDescent="0.2">
      <c r="M37786" s="14" t="str">
        <f>IF(H37786&gt;0,VLOOKUP(H37786,'Account List'!B$4:C$65536,2,FALSE),"")</f>
        <v/>
      </c>
    </row>
    <row r="37787" spans="13:13" x14ac:dyDescent="0.2">
      <c r="M37787" s="14" t="str">
        <f>IF(H37787&gt;0,VLOOKUP(H37787,'Account List'!B$4:C$65536,2,FALSE),"")</f>
        <v/>
      </c>
    </row>
    <row r="37788" spans="13:13" x14ac:dyDescent="0.2">
      <c r="M37788" s="14" t="str">
        <f>IF(H37788&gt;0,VLOOKUP(H37788,'Account List'!B$4:C$65536,2,FALSE),"")</f>
        <v/>
      </c>
    </row>
    <row r="37789" spans="13:13" x14ac:dyDescent="0.2">
      <c r="M37789" s="14" t="str">
        <f>IF(H37789&gt;0,VLOOKUP(H37789,'Account List'!B$4:C$65536,2,FALSE),"")</f>
        <v/>
      </c>
    </row>
    <row r="37790" spans="13:13" x14ac:dyDescent="0.2">
      <c r="M37790" s="14" t="str">
        <f>IF(H37790&gt;0,VLOOKUP(H37790,'Account List'!B$4:C$65536,2,FALSE),"")</f>
        <v/>
      </c>
    </row>
    <row r="37791" spans="13:13" x14ac:dyDescent="0.2">
      <c r="M37791" s="14" t="str">
        <f>IF(H37791&gt;0,VLOOKUP(H37791,'Account List'!B$4:C$65536,2,FALSE),"")</f>
        <v/>
      </c>
    </row>
    <row r="37792" spans="13:13" x14ac:dyDescent="0.2">
      <c r="M37792" s="14" t="str">
        <f>IF(H37792&gt;0,VLOOKUP(H37792,'Account List'!B$4:C$65536,2,FALSE),"")</f>
        <v/>
      </c>
    </row>
    <row r="37793" spans="13:13" x14ac:dyDescent="0.2">
      <c r="M37793" s="14" t="str">
        <f>IF(H37793&gt;0,VLOOKUP(H37793,'Account List'!B$4:C$65536,2,FALSE),"")</f>
        <v/>
      </c>
    </row>
    <row r="37794" spans="13:13" x14ac:dyDescent="0.2">
      <c r="M37794" s="14" t="str">
        <f>IF(H37794&gt;0,VLOOKUP(H37794,'Account List'!B$4:C$65536,2,FALSE),"")</f>
        <v/>
      </c>
    </row>
    <row r="37795" spans="13:13" x14ac:dyDescent="0.2">
      <c r="M37795" s="14" t="str">
        <f>IF(H37795&gt;0,VLOOKUP(H37795,'Account List'!B$4:C$65536,2,FALSE),"")</f>
        <v/>
      </c>
    </row>
    <row r="37796" spans="13:13" x14ac:dyDescent="0.2">
      <c r="M37796" s="14" t="str">
        <f>IF(H37796&gt;0,VLOOKUP(H37796,'Account List'!B$4:C$65536,2,FALSE),"")</f>
        <v/>
      </c>
    </row>
    <row r="37797" spans="13:13" x14ac:dyDescent="0.2">
      <c r="M37797" s="14" t="str">
        <f>IF(H37797&gt;0,VLOOKUP(H37797,'Account List'!B$4:C$65536,2,FALSE),"")</f>
        <v/>
      </c>
    </row>
    <row r="37798" spans="13:13" x14ac:dyDescent="0.2">
      <c r="M37798" s="14" t="str">
        <f>IF(H37798&gt;0,VLOOKUP(H37798,'Account List'!B$4:C$65536,2,FALSE),"")</f>
        <v/>
      </c>
    </row>
    <row r="37799" spans="13:13" x14ac:dyDescent="0.2">
      <c r="M37799" s="14" t="str">
        <f>IF(H37799&gt;0,VLOOKUP(H37799,'Account List'!B$4:C$65536,2,FALSE),"")</f>
        <v/>
      </c>
    </row>
    <row r="37800" spans="13:13" x14ac:dyDescent="0.2">
      <c r="M37800" s="14" t="str">
        <f>IF(H37800&gt;0,VLOOKUP(H37800,'Account List'!B$4:C$65536,2,FALSE),"")</f>
        <v/>
      </c>
    </row>
    <row r="37801" spans="13:13" x14ac:dyDescent="0.2">
      <c r="M37801" s="14" t="str">
        <f>IF(H37801&gt;0,VLOOKUP(H37801,'Account List'!B$4:C$65536,2,FALSE),"")</f>
        <v/>
      </c>
    </row>
    <row r="37802" spans="13:13" x14ac:dyDescent="0.2">
      <c r="M37802" s="14" t="str">
        <f>IF(H37802&gt;0,VLOOKUP(H37802,'Account List'!B$4:C$65536,2,FALSE),"")</f>
        <v/>
      </c>
    </row>
    <row r="37803" spans="13:13" x14ac:dyDescent="0.2">
      <c r="M37803" s="14" t="str">
        <f>IF(H37803&gt;0,VLOOKUP(H37803,'Account List'!B$4:C$65536,2,FALSE),"")</f>
        <v/>
      </c>
    </row>
    <row r="37804" spans="13:13" x14ac:dyDescent="0.2">
      <c r="M37804" s="14" t="str">
        <f>IF(H37804&gt;0,VLOOKUP(H37804,'Account List'!B$4:C$65536,2,FALSE),"")</f>
        <v/>
      </c>
    </row>
    <row r="37805" spans="13:13" x14ac:dyDescent="0.2">
      <c r="M37805" s="14" t="str">
        <f>IF(H37805&gt;0,VLOOKUP(H37805,'Account List'!B$4:C$65536,2,FALSE),"")</f>
        <v/>
      </c>
    </row>
    <row r="37806" spans="13:13" x14ac:dyDescent="0.2">
      <c r="M37806" s="14" t="str">
        <f>IF(H37806&gt;0,VLOOKUP(H37806,'Account List'!B$4:C$65536,2,FALSE),"")</f>
        <v/>
      </c>
    </row>
    <row r="37807" spans="13:13" x14ac:dyDescent="0.2">
      <c r="M37807" s="14" t="str">
        <f>IF(H37807&gt;0,VLOOKUP(H37807,'Account List'!B$4:C$65536,2,FALSE),"")</f>
        <v/>
      </c>
    </row>
    <row r="37808" spans="13:13" x14ac:dyDescent="0.2">
      <c r="M37808" s="14" t="str">
        <f>IF(H37808&gt;0,VLOOKUP(H37808,'Account List'!B$4:C$65536,2,FALSE),"")</f>
        <v/>
      </c>
    </row>
    <row r="37809" spans="13:13" x14ac:dyDescent="0.2">
      <c r="M37809" s="14" t="str">
        <f>IF(H37809&gt;0,VLOOKUP(H37809,'Account List'!B$4:C$65536,2,FALSE),"")</f>
        <v/>
      </c>
    </row>
    <row r="37810" spans="13:13" x14ac:dyDescent="0.2">
      <c r="M37810" s="14" t="str">
        <f>IF(H37810&gt;0,VLOOKUP(H37810,'Account List'!B$4:C$65536,2,FALSE),"")</f>
        <v/>
      </c>
    </row>
    <row r="37811" spans="13:13" x14ac:dyDescent="0.2">
      <c r="M37811" s="14" t="str">
        <f>IF(H37811&gt;0,VLOOKUP(H37811,'Account List'!B$4:C$65536,2,FALSE),"")</f>
        <v/>
      </c>
    </row>
    <row r="37812" spans="13:13" x14ac:dyDescent="0.2">
      <c r="M37812" s="14" t="str">
        <f>IF(H37812&gt;0,VLOOKUP(H37812,'Account List'!B$4:C$65536,2,FALSE),"")</f>
        <v/>
      </c>
    </row>
    <row r="37813" spans="13:13" x14ac:dyDescent="0.2">
      <c r="M37813" s="14" t="str">
        <f>IF(H37813&gt;0,VLOOKUP(H37813,'Account List'!B$4:C$65536,2,FALSE),"")</f>
        <v/>
      </c>
    </row>
    <row r="37814" spans="13:13" x14ac:dyDescent="0.2">
      <c r="M37814" s="14" t="str">
        <f>IF(H37814&gt;0,VLOOKUP(H37814,'Account List'!B$4:C$65536,2,FALSE),"")</f>
        <v/>
      </c>
    </row>
    <row r="37815" spans="13:13" x14ac:dyDescent="0.2">
      <c r="M37815" s="14" t="str">
        <f>IF(H37815&gt;0,VLOOKUP(H37815,'Account List'!B$4:C$65536,2,FALSE),"")</f>
        <v/>
      </c>
    </row>
    <row r="37816" spans="13:13" x14ac:dyDescent="0.2">
      <c r="M37816" s="14" t="str">
        <f>IF(H37816&gt;0,VLOOKUP(H37816,'Account List'!B$4:C$65536,2,FALSE),"")</f>
        <v/>
      </c>
    </row>
    <row r="37817" spans="13:13" x14ac:dyDescent="0.2">
      <c r="M37817" s="14" t="str">
        <f>IF(H37817&gt;0,VLOOKUP(H37817,'Account List'!B$4:C$65536,2,FALSE),"")</f>
        <v/>
      </c>
    </row>
    <row r="37818" spans="13:13" x14ac:dyDescent="0.2">
      <c r="M37818" s="14" t="str">
        <f>IF(H37818&gt;0,VLOOKUP(H37818,'Account List'!B$4:C$65536,2,FALSE),"")</f>
        <v/>
      </c>
    </row>
    <row r="37819" spans="13:13" x14ac:dyDescent="0.2">
      <c r="M37819" s="14" t="str">
        <f>IF(H37819&gt;0,VLOOKUP(H37819,'Account List'!B$4:C$65536,2,FALSE),"")</f>
        <v/>
      </c>
    </row>
    <row r="37820" spans="13:13" x14ac:dyDescent="0.2">
      <c r="M37820" s="14" t="str">
        <f>IF(H37820&gt;0,VLOOKUP(H37820,'Account List'!B$4:C$65536,2,FALSE),"")</f>
        <v/>
      </c>
    </row>
    <row r="37821" spans="13:13" x14ac:dyDescent="0.2">
      <c r="M37821" s="14" t="str">
        <f>IF(H37821&gt;0,VLOOKUP(H37821,'Account List'!B$4:C$65536,2,FALSE),"")</f>
        <v/>
      </c>
    </row>
    <row r="37822" spans="13:13" x14ac:dyDescent="0.2">
      <c r="M37822" s="14" t="str">
        <f>IF(H37822&gt;0,VLOOKUP(H37822,'Account List'!B$4:C$65536,2,FALSE),"")</f>
        <v/>
      </c>
    </row>
    <row r="37823" spans="13:13" x14ac:dyDescent="0.2">
      <c r="M37823" s="14" t="str">
        <f>IF(H37823&gt;0,VLOOKUP(H37823,'Account List'!B$4:C$65536,2,FALSE),"")</f>
        <v/>
      </c>
    </row>
    <row r="37824" spans="13:13" x14ac:dyDescent="0.2">
      <c r="M37824" s="14" t="str">
        <f>IF(H37824&gt;0,VLOOKUP(H37824,'Account List'!B$4:C$65536,2,FALSE),"")</f>
        <v/>
      </c>
    </row>
    <row r="37825" spans="13:13" x14ac:dyDescent="0.2">
      <c r="M37825" s="14" t="str">
        <f>IF(H37825&gt;0,VLOOKUP(H37825,'Account List'!B$4:C$65536,2,FALSE),"")</f>
        <v/>
      </c>
    </row>
    <row r="37826" spans="13:13" x14ac:dyDescent="0.2">
      <c r="M37826" s="14" t="str">
        <f>IF(H37826&gt;0,VLOOKUP(H37826,'Account List'!B$4:C$65536,2,FALSE),"")</f>
        <v/>
      </c>
    </row>
    <row r="37827" spans="13:13" x14ac:dyDescent="0.2">
      <c r="M37827" s="14" t="str">
        <f>IF(H37827&gt;0,VLOOKUP(H37827,'Account List'!B$4:C$65536,2,FALSE),"")</f>
        <v/>
      </c>
    </row>
    <row r="37828" spans="13:13" x14ac:dyDescent="0.2">
      <c r="M37828" s="14" t="str">
        <f>IF(H37828&gt;0,VLOOKUP(H37828,'Account List'!B$4:C$65536,2,FALSE),"")</f>
        <v/>
      </c>
    </row>
    <row r="37829" spans="13:13" x14ac:dyDescent="0.2">
      <c r="M37829" s="14" t="str">
        <f>IF(H37829&gt;0,VLOOKUP(H37829,'Account List'!B$4:C$65536,2,FALSE),"")</f>
        <v/>
      </c>
    </row>
    <row r="37830" spans="13:13" x14ac:dyDescent="0.2">
      <c r="M37830" s="14" t="str">
        <f>IF(H37830&gt;0,VLOOKUP(H37830,'Account List'!B$4:C$65536,2,FALSE),"")</f>
        <v/>
      </c>
    </row>
    <row r="37831" spans="13:13" x14ac:dyDescent="0.2">
      <c r="M37831" s="14" t="str">
        <f>IF(H37831&gt;0,VLOOKUP(H37831,'Account List'!B$4:C$65536,2,FALSE),"")</f>
        <v/>
      </c>
    </row>
    <row r="37832" spans="13:13" x14ac:dyDescent="0.2">
      <c r="M37832" s="14" t="str">
        <f>IF(H37832&gt;0,VLOOKUP(H37832,'Account List'!B$4:C$65536,2,FALSE),"")</f>
        <v/>
      </c>
    </row>
    <row r="37833" spans="13:13" x14ac:dyDescent="0.2">
      <c r="M37833" s="14" t="str">
        <f>IF(H37833&gt;0,VLOOKUP(H37833,'Account List'!B$4:C$65536,2,FALSE),"")</f>
        <v/>
      </c>
    </row>
    <row r="37834" spans="13:13" x14ac:dyDescent="0.2">
      <c r="M37834" s="14" t="str">
        <f>IF(H37834&gt;0,VLOOKUP(H37834,'Account List'!B$4:C$65536,2,FALSE),"")</f>
        <v/>
      </c>
    </row>
    <row r="37835" spans="13:13" x14ac:dyDescent="0.2">
      <c r="M37835" s="14" t="str">
        <f>IF(H37835&gt;0,VLOOKUP(H37835,'Account List'!B$4:C$65536,2,FALSE),"")</f>
        <v/>
      </c>
    </row>
    <row r="37836" spans="13:13" x14ac:dyDescent="0.2">
      <c r="M37836" s="14" t="str">
        <f>IF(H37836&gt;0,VLOOKUP(H37836,'Account List'!B$4:C$65536,2,FALSE),"")</f>
        <v/>
      </c>
    </row>
    <row r="37837" spans="13:13" x14ac:dyDescent="0.2">
      <c r="M37837" s="14" t="str">
        <f>IF(H37837&gt;0,VLOOKUP(H37837,'Account List'!B$4:C$65536,2,FALSE),"")</f>
        <v/>
      </c>
    </row>
    <row r="37838" spans="13:13" x14ac:dyDescent="0.2">
      <c r="M37838" s="14" t="str">
        <f>IF(H37838&gt;0,VLOOKUP(H37838,'Account List'!B$4:C$65536,2,FALSE),"")</f>
        <v/>
      </c>
    </row>
    <row r="37839" spans="13:13" x14ac:dyDescent="0.2">
      <c r="M37839" s="14" t="str">
        <f>IF(H37839&gt;0,VLOOKUP(H37839,'Account List'!B$4:C$65536,2,FALSE),"")</f>
        <v/>
      </c>
    </row>
    <row r="37840" spans="13:13" x14ac:dyDescent="0.2">
      <c r="M37840" s="14" t="str">
        <f>IF(H37840&gt;0,VLOOKUP(H37840,'Account List'!B$4:C$65536,2,FALSE),"")</f>
        <v/>
      </c>
    </row>
    <row r="37841" spans="13:13" x14ac:dyDescent="0.2">
      <c r="M37841" s="14" t="str">
        <f>IF(H37841&gt;0,VLOOKUP(H37841,'Account List'!B$4:C$65536,2,FALSE),"")</f>
        <v/>
      </c>
    </row>
    <row r="37842" spans="13:13" x14ac:dyDescent="0.2">
      <c r="M37842" s="14" t="str">
        <f>IF(H37842&gt;0,VLOOKUP(H37842,'Account List'!B$4:C$65536,2,FALSE),"")</f>
        <v/>
      </c>
    </row>
    <row r="37843" spans="13:13" x14ac:dyDescent="0.2">
      <c r="M37843" s="14" t="str">
        <f>IF(H37843&gt;0,VLOOKUP(H37843,'Account List'!B$4:C$65536,2,FALSE),"")</f>
        <v/>
      </c>
    </row>
    <row r="37844" spans="13:13" x14ac:dyDescent="0.2">
      <c r="M37844" s="14" t="str">
        <f>IF(H37844&gt;0,VLOOKUP(H37844,'Account List'!B$4:C$65536,2,FALSE),"")</f>
        <v/>
      </c>
    </row>
    <row r="37845" spans="13:13" x14ac:dyDescent="0.2">
      <c r="M37845" s="14" t="str">
        <f>IF(H37845&gt;0,VLOOKUP(H37845,'Account List'!B$4:C$65536,2,FALSE),"")</f>
        <v/>
      </c>
    </row>
    <row r="37846" spans="13:13" x14ac:dyDescent="0.2">
      <c r="M37846" s="14" t="str">
        <f>IF(H37846&gt;0,VLOOKUP(H37846,'Account List'!B$4:C$65536,2,FALSE),"")</f>
        <v/>
      </c>
    </row>
    <row r="37847" spans="13:13" x14ac:dyDescent="0.2">
      <c r="M37847" s="14" t="str">
        <f>IF(H37847&gt;0,VLOOKUP(H37847,'Account List'!B$4:C$65536,2,FALSE),"")</f>
        <v/>
      </c>
    </row>
    <row r="37848" spans="13:13" x14ac:dyDescent="0.2">
      <c r="M37848" s="14" t="str">
        <f>IF(H37848&gt;0,VLOOKUP(H37848,'Account List'!B$4:C$65536,2,FALSE),"")</f>
        <v/>
      </c>
    </row>
    <row r="37849" spans="13:13" x14ac:dyDescent="0.2">
      <c r="M37849" s="14" t="str">
        <f>IF(H37849&gt;0,VLOOKUP(H37849,'Account List'!B$4:C$65536,2,FALSE),"")</f>
        <v/>
      </c>
    </row>
    <row r="37850" spans="13:13" x14ac:dyDescent="0.2">
      <c r="M37850" s="14" t="str">
        <f>IF(H37850&gt;0,VLOOKUP(H37850,'Account List'!B$4:C$65536,2,FALSE),"")</f>
        <v/>
      </c>
    </row>
    <row r="37851" spans="13:13" x14ac:dyDescent="0.2">
      <c r="M37851" s="14" t="str">
        <f>IF(H37851&gt;0,VLOOKUP(H37851,'Account List'!B$4:C$65536,2,FALSE),"")</f>
        <v/>
      </c>
    </row>
    <row r="37852" spans="13:13" x14ac:dyDescent="0.2">
      <c r="M37852" s="14" t="str">
        <f>IF(H37852&gt;0,VLOOKUP(H37852,'Account List'!B$4:C$65536,2,FALSE),"")</f>
        <v/>
      </c>
    </row>
    <row r="37853" spans="13:13" x14ac:dyDescent="0.2">
      <c r="M37853" s="14" t="str">
        <f>IF(H37853&gt;0,VLOOKUP(H37853,'Account List'!B$4:C$65536,2,FALSE),"")</f>
        <v/>
      </c>
    </row>
    <row r="37854" spans="13:13" x14ac:dyDescent="0.2">
      <c r="M37854" s="14" t="str">
        <f>IF(H37854&gt;0,VLOOKUP(H37854,'Account List'!B$4:C$65536,2,FALSE),"")</f>
        <v/>
      </c>
    </row>
    <row r="37855" spans="13:13" x14ac:dyDescent="0.2">
      <c r="M37855" s="14" t="str">
        <f>IF(H37855&gt;0,VLOOKUP(H37855,'Account List'!B$4:C$65536,2,FALSE),"")</f>
        <v/>
      </c>
    </row>
    <row r="37856" spans="13:13" x14ac:dyDescent="0.2">
      <c r="M37856" s="14" t="str">
        <f>IF(H37856&gt;0,VLOOKUP(H37856,'Account List'!B$4:C$65536,2,FALSE),"")</f>
        <v/>
      </c>
    </row>
    <row r="37857" spans="13:13" x14ac:dyDescent="0.2">
      <c r="M37857" s="14" t="str">
        <f>IF(H37857&gt;0,VLOOKUP(H37857,'Account List'!B$4:C$65536,2,FALSE),"")</f>
        <v/>
      </c>
    </row>
    <row r="37858" spans="13:13" x14ac:dyDescent="0.2">
      <c r="M37858" s="14" t="str">
        <f>IF(H37858&gt;0,VLOOKUP(H37858,'Account List'!B$4:C$65536,2,FALSE),"")</f>
        <v/>
      </c>
    </row>
    <row r="37859" spans="13:13" x14ac:dyDescent="0.2">
      <c r="M37859" s="14" t="str">
        <f>IF(H37859&gt;0,VLOOKUP(H37859,'Account List'!B$4:C$65536,2,FALSE),"")</f>
        <v/>
      </c>
    </row>
    <row r="37860" spans="13:13" x14ac:dyDescent="0.2">
      <c r="M37860" s="14" t="str">
        <f>IF(H37860&gt;0,VLOOKUP(H37860,'Account List'!B$4:C$65536,2,FALSE),"")</f>
        <v/>
      </c>
    </row>
    <row r="37861" spans="13:13" x14ac:dyDescent="0.2">
      <c r="M37861" s="14" t="str">
        <f>IF(H37861&gt;0,VLOOKUP(H37861,'Account List'!B$4:C$65536,2,FALSE),"")</f>
        <v/>
      </c>
    </row>
    <row r="37862" spans="13:13" x14ac:dyDescent="0.2">
      <c r="M37862" s="14" t="str">
        <f>IF(H37862&gt;0,VLOOKUP(H37862,'Account List'!B$4:C$65536,2,FALSE),"")</f>
        <v/>
      </c>
    </row>
    <row r="37863" spans="13:13" x14ac:dyDescent="0.2">
      <c r="M37863" s="14" t="str">
        <f>IF(H37863&gt;0,VLOOKUP(H37863,'Account List'!B$4:C$65536,2,FALSE),"")</f>
        <v/>
      </c>
    </row>
    <row r="37864" spans="13:13" x14ac:dyDescent="0.2">
      <c r="M37864" s="14" t="str">
        <f>IF(H37864&gt;0,VLOOKUP(H37864,'Account List'!B$4:C$65536,2,FALSE),"")</f>
        <v/>
      </c>
    </row>
    <row r="37865" spans="13:13" x14ac:dyDescent="0.2">
      <c r="M37865" s="14" t="str">
        <f>IF(H37865&gt;0,VLOOKUP(H37865,'Account List'!B$4:C$65536,2,FALSE),"")</f>
        <v/>
      </c>
    </row>
    <row r="37866" spans="13:13" x14ac:dyDescent="0.2">
      <c r="M37866" s="14" t="str">
        <f>IF(H37866&gt;0,VLOOKUP(H37866,'Account List'!B$4:C$65536,2,FALSE),"")</f>
        <v/>
      </c>
    </row>
    <row r="37867" spans="13:13" x14ac:dyDescent="0.2">
      <c r="M37867" s="14" t="str">
        <f>IF(H37867&gt;0,VLOOKUP(H37867,'Account List'!B$4:C$65536,2,FALSE),"")</f>
        <v/>
      </c>
    </row>
    <row r="37868" spans="13:13" x14ac:dyDescent="0.2">
      <c r="M37868" s="14" t="str">
        <f>IF(H37868&gt;0,VLOOKUP(H37868,'Account List'!B$4:C$65536,2,FALSE),"")</f>
        <v/>
      </c>
    </row>
    <row r="37869" spans="13:13" x14ac:dyDescent="0.2">
      <c r="M37869" s="14" t="str">
        <f>IF(H37869&gt;0,VLOOKUP(H37869,'Account List'!B$4:C$65536,2,FALSE),"")</f>
        <v/>
      </c>
    </row>
    <row r="37870" spans="13:13" x14ac:dyDescent="0.2">
      <c r="M37870" s="14" t="str">
        <f>IF(H37870&gt;0,VLOOKUP(H37870,'Account List'!B$4:C$65536,2,FALSE),"")</f>
        <v/>
      </c>
    </row>
    <row r="37871" spans="13:13" x14ac:dyDescent="0.2">
      <c r="M37871" s="14" t="str">
        <f>IF(H37871&gt;0,VLOOKUP(H37871,'Account List'!B$4:C$65536,2,FALSE),"")</f>
        <v/>
      </c>
    </row>
    <row r="37872" spans="13:13" x14ac:dyDescent="0.2">
      <c r="M37872" s="14" t="str">
        <f>IF(H37872&gt;0,VLOOKUP(H37872,'Account List'!B$4:C$65536,2,FALSE),"")</f>
        <v/>
      </c>
    </row>
    <row r="37873" spans="13:13" x14ac:dyDescent="0.2">
      <c r="M37873" s="14" t="str">
        <f>IF(H37873&gt;0,VLOOKUP(H37873,'Account List'!B$4:C$65536,2,FALSE),"")</f>
        <v/>
      </c>
    </row>
    <row r="37874" spans="13:13" x14ac:dyDescent="0.2">
      <c r="M37874" s="14" t="str">
        <f>IF(H37874&gt;0,VLOOKUP(H37874,'Account List'!B$4:C$65536,2,FALSE),"")</f>
        <v/>
      </c>
    </row>
    <row r="37875" spans="13:13" x14ac:dyDescent="0.2">
      <c r="M37875" s="14" t="str">
        <f>IF(H37875&gt;0,VLOOKUP(H37875,'Account List'!B$4:C$65536,2,FALSE),"")</f>
        <v/>
      </c>
    </row>
    <row r="37876" spans="13:13" x14ac:dyDescent="0.2">
      <c r="M37876" s="14" t="str">
        <f>IF(H37876&gt;0,VLOOKUP(H37876,'Account List'!B$4:C$65536,2,FALSE),"")</f>
        <v/>
      </c>
    </row>
    <row r="37877" spans="13:13" x14ac:dyDescent="0.2">
      <c r="M37877" s="14" t="str">
        <f>IF(H37877&gt;0,VLOOKUP(H37877,'Account List'!B$4:C$65536,2,FALSE),"")</f>
        <v/>
      </c>
    </row>
    <row r="37878" spans="13:13" x14ac:dyDescent="0.2">
      <c r="M37878" s="14" t="str">
        <f>IF(H37878&gt;0,VLOOKUP(H37878,'Account List'!B$4:C$65536,2,FALSE),"")</f>
        <v/>
      </c>
    </row>
    <row r="37879" spans="13:13" x14ac:dyDescent="0.2">
      <c r="M37879" s="14" t="str">
        <f>IF(H37879&gt;0,VLOOKUP(H37879,'Account List'!B$4:C$65536,2,FALSE),"")</f>
        <v/>
      </c>
    </row>
    <row r="37880" spans="13:13" x14ac:dyDescent="0.2">
      <c r="M37880" s="14" t="str">
        <f>IF(H37880&gt;0,VLOOKUP(H37880,'Account List'!B$4:C$65536,2,FALSE),"")</f>
        <v/>
      </c>
    </row>
    <row r="37881" spans="13:13" x14ac:dyDescent="0.2">
      <c r="M37881" s="14" t="str">
        <f>IF(H37881&gt;0,VLOOKUP(H37881,'Account List'!B$4:C$65536,2,FALSE),"")</f>
        <v/>
      </c>
    </row>
    <row r="37882" spans="13:13" x14ac:dyDescent="0.2">
      <c r="M37882" s="14" t="str">
        <f>IF(H37882&gt;0,VLOOKUP(H37882,'Account List'!B$4:C$65536,2,FALSE),"")</f>
        <v/>
      </c>
    </row>
    <row r="37883" spans="13:13" x14ac:dyDescent="0.2">
      <c r="M37883" s="14" t="str">
        <f>IF(H37883&gt;0,VLOOKUP(H37883,'Account List'!B$4:C$65536,2,FALSE),"")</f>
        <v/>
      </c>
    </row>
    <row r="37884" spans="13:13" x14ac:dyDescent="0.2">
      <c r="M37884" s="14" t="str">
        <f>IF(H37884&gt;0,VLOOKUP(H37884,'Account List'!B$4:C$65536,2,FALSE),"")</f>
        <v/>
      </c>
    </row>
    <row r="37885" spans="13:13" x14ac:dyDescent="0.2">
      <c r="M37885" s="14" t="str">
        <f>IF(H37885&gt;0,VLOOKUP(H37885,'Account List'!B$4:C$65536,2,FALSE),"")</f>
        <v/>
      </c>
    </row>
    <row r="37886" spans="13:13" x14ac:dyDescent="0.2">
      <c r="M37886" s="14" t="str">
        <f>IF(H37886&gt;0,VLOOKUP(H37886,'Account List'!B$4:C$65536,2,FALSE),"")</f>
        <v/>
      </c>
    </row>
    <row r="37887" spans="13:13" x14ac:dyDescent="0.2">
      <c r="M37887" s="14" t="str">
        <f>IF(H37887&gt;0,VLOOKUP(H37887,'Account List'!B$4:C$65536,2,FALSE),"")</f>
        <v/>
      </c>
    </row>
    <row r="37888" spans="13:13" x14ac:dyDescent="0.2">
      <c r="M37888" s="14" t="str">
        <f>IF(H37888&gt;0,VLOOKUP(H37888,'Account List'!B$4:C$65536,2,FALSE),"")</f>
        <v/>
      </c>
    </row>
    <row r="37889" spans="13:13" x14ac:dyDescent="0.2">
      <c r="M37889" s="14" t="str">
        <f>IF(H37889&gt;0,VLOOKUP(H37889,'Account List'!B$4:C$65536,2,FALSE),"")</f>
        <v/>
      </c>
    </row>
    <row r="37890" spans="13:13" x14ac:dyDescent="0.2">
      <c r="M37890" s="14" t="str">
        <f>IF(H37890&gt;0,VLOOKUP(H37890,'Account List'!B$4:C$65536,2,FALSE),"")</f>
        <v/>
      </c>
    </row>
    <row r="37891" spans="13:13" x14ac:dyDescent="0.2">
      <c r="M37891" s="14" t="str">
        <f>IF(H37891&gt;0,VLOOKUP(H37891,'Account List'!B$4:C$65536,2,FALSE),"")</f>
        <v/>
      </c>
    </row>
    <row r="37892" spans="13:13" x14ac:dyDescent="0.2">
      <c r="M37892" s="14" t="str">
        <f>IF(H37892&gt;0,VLOOKUP(H37892,'Account List'!B$4:C$65536,2,FALSE),"")</f>
        <v/>
      </c>
    </row>
    <row r="37893" spans="13:13" x14ac:dyDescent="0.2">
      <c r="M37893" s="14" t="str">
        <f>IF(H37893&gt;0,VLOOKUP(H37893,'Account List'!B$4:C$65536,2,FALSE),"")</f>
        <v/>
      </c>
    </row>
    <row r="37894" spans="13:13" x14ac:dyDescent="0.2">
      <c r="M37894" s="14" t="str">
        <f>IF(H37894&gt;0,VLOOKUP(H37894,'Account List'!B$4:C$65536,2,FALSE),"")</f>
        <v/>
      </c>
    </row>
    <row r="37895" spans="13:13" x14ac:dyDescent="0.2">
      <c r="M37895" s="14" t="str">
        <f>IF(H37895&gt;0,VLOOKUP(H37895,'Account List'!B$4:C$65536,2,FALSE),"")</f>
        <v/>
      </c>
    </row>
    <row r="37896" spans="13:13" x14ac:dyDescent="0.2">
      <c r="M37896" s="14" t="str">
        <f>IF(H37896&gt;0,VLOOKUP(H37896,'Account List'!B$4:C$65536,2,FALSE),"")</f>
        <v/>
      </c>
    </row>
    <row r="37897" spans="13:13" x14ac:dyDescent="0.2">
      <c r="M37897" s="14" t="str">
        <f>IF(H37897&gt;0,VLOOKUP(H37897,'Account List'!B$4:C$65536,2,FALSE),"")</f>
        <v/>
      </c>
    </row>
    <row r="37898" spans="13:13" x14ac:dyDescent="0.2">
      <c r="M37898" s="14" t="str">
        <f>IF(H37898&gt;0,VLOOKUP(H37898,'Account List'!B$4:C$65536,2,FALSE),"")</f>
        <v/>
      </c>
    </row>
    <row r="37899" spans="13:13" x14ac:dyDescent="0.2">
      <c r="M37899" s="14" t="str">
        <f>IF(H37899&gt;0,VLOOKUP(H37899,'Account List'!B$4:C$65536,2,FALSE),"")</f>
        <v/>
      </c>
    </row>
    <row r="37900" spans="13:13" x14ac:dyDescent="0.2">
      <c r="M37900" s="14" t="str">
        <f>IF(H37900&gt;0,VLOOKUP(H37900,'Account List'!B$4:C$65536,2,FALSE),"")</f>
        <v/>
      </c>
    </row>
    <row r="37901" spans="13:13" x14ac:dyDescent="0.2">
      <c r="M37901" s="14" t="str">
        <f>IF(H37901&gt;0,VLOOKUP(H37901,'Account List'!B$4:C$65536,2,FALSE),"")</f>
        <v/>
      </c>
    </row>
    <row r="37902" spans="13:13" x14ac:dyDescent="0.2">
      <c r="M37902" s="14" t="str">
        <f>IF(H37902&gt;0,VLOOKUP(H37902,'Account List'!B$4:C$65536,2,FALSE),"")</f>
        <v/>
      </c>
    </row>
    <row r="37903" spans="13:13" x14ac:dyDescent="0.2">
      <c r="M37903" s="14" t="str">
        <f>IF(H37903&gt;0,VLOOKUP(H37903,'Account List'!B$4:C$65536,2,FALSE),"")</f>
        <v/>
      </c>
    </row>
    <row r="37904" spans="13:13" x14ac:dyDescent="0.2">
      <c r="M37904" s="14" t="str">
        <f>IF(H37904&gt;0,VLOOKUP(H37904,'Account List'!B$4:C$65536,2,FALSE),"")</f>
        <v/>
      </c>
    </row>
    <row r="37905" spans="13:13" x14ac:dyDescent="0.2">
      <c r="M37905" s="14" t="str">
        <f>IF(H37905&gt;0,VLOOKUP(H37905,'Account List'!B$4:C$65536,2,FALSE),"")</f>
        <v/>
      </c>
    </row>
    <row r="37906" spans="13:13" x14ac:dyDescent="0.2">
      <c r="M37906" s="14" t="str">
        <f>IF(H37906&gt;0,VLOOKUP(H37906,'Account List'!B$4:C$65536,2,FALSE),"")</f>
        <v/>
      </c>
    </row>
    <row r="37907" spans="13:13" x14ac:dyDescent="0.2">
      <c r="M37907" s="14" t="str">
        <f>IF(H37907&gt;0,VLOOKUP(H37907,'Account List'!B$4:C$65536,2,FALSE),"")</f>
        <v/>
      </c>
    </row>
    <row r="37908" spans="13:13" x14ac:dyDescent="0.2">
      <c r="M37908" s="14" t="str">
        <f>IF(H37908&gt;0,VLOOKUP(H37908,'Account List'!B$4:C$65536,2,FALSE),"")</f>
        <v/>
      </c>
    </row>
    <row r="37909" spans="13:13" x14ac:dyDescent="0.2">
      <c r="M37909" s="14" t="str">
        <f>IF(H37909&gt;0,VLOOKUP(H37909,'Account List'!B$4:C$65536,2,FALSE),"")</f>
        <v/>
      </c>
    </row>
    <row r="37910" spans="13:13" x14ac:dyDescent="0.2">
      <c r="M37910" s="14" t="str">
        <f>IF(H37910&gt;0,VLOOKUP(H37910,'Account List'!B$4:C$65536,2,FALSE),"")</f>
        <v/>
      </c>
    </row>
    <row r="37911" spans="13:13" x14ac:dyDescent="0.2">
      <c r="M37911" s="14" t="str">
        <f>IF(H37911&gt;0,VLOOKUP(H37911,'Account List'!B$4:C$65536,2,FALSE),"")</f>
        <v/>
      </c>
    </row>
    <row r="37912" spans="13:13" x14ac:dyDescent="0.2">
      <c r="M37912" s="14" t="str">
        <f>IF(H37912&gt;0,VLOOKUP(H37912,'Account List'!B$4:C$65536,2,FALSE),"")</f>
        <v/>
      </c>
    </row>
    <row r="37913" spans="13:13" x14ac:dyDescent="0.2">
      <c r="M37913" s="14" t="str">
        <f>IF(H37913&gt;0,VLOOKUP(H37913,'Account List'!B$4:C$65536,2,FALSE),"")</f>
        <v/>
      </c>
    </row>
    <row r="37914" spans="13:13" x14ac:dyDescent="0.2">
      <c r="M37914" s="14" t="str">
        <f>IF(H37914&gt;0,VLOOKUP(H37914,'Account List'!B$4:C$65536,2,FALSE),"")</f>
        <v/>
      </c>
    </row>
    <row r="37915" spans="13:13" x14ac:dyDescent="0.2">
      <c r="M37915" s="14" t="str">
        <f>IF(H37915&gt;0,VLOOKUP(H37915,'Account List'!B$4:C$65536,2,FALSE),"")</f>
        <v/>
      </c>
    </row>
    <row r="37916" spans="13:13" x14ac:dyDescent="0.2">
      <c r="M37916" s="14" t="str">
        <f>IF(H37916&gt;0,VLOOKUP(H37916,'Account List'!B$4:C$65536,2,FALSE),"")</f>
        <v/>
      </c>
    </row>
    <row r="37917" spans="13:13" x14ac:dyDescent="0.2">
      <c r="M37917" s="14" t="str">
        <f>IF(H37917&gt;0,VLOOKUP(H37917,'Account List'!B$4:C$65536,2,FALSE),"")</f>
        <v/>
      </c>
    </row>
    <row r="37918" spans="13:13" x14ac:dyDescent="0.2">
      <c r="M37918" s="14" t="str">
        <f>IF(H37918&gt;0,VLOOKUP(H37918,'Account List'!B$4:C$65536,2,FALSE),"")</f>
        <v/>
      </c>
    </row>
    <row r="37919" spans="13:13" x14ac:dyDescent="0.2">
      <c r="M37919" s="14" t="str">
        <f>IF(H37919&gt;0,VLOOKUP(H37919,'Account List'!B$4:C$65536,2,FALSE),"")</f>
        <v/>
      </c>
    </row>
    <row r="37920" spans="13:13" x14ac:dyDescent="0.2">
      <c r="M37920" s="14" t="str">
        <f>IF(H37920&gt;0,VLOOKUP(H37920,'Account List'!B$4:C$65536,2,FALSE),"")</f>
        <v/>
      </c>
    </row>
    <row r="37921" spans="13:13" x14ac:dyDescent="0.2">
      <c r="M37921" s="14" t="str">
        <f>IF(H37921&gt;0,VLOOKUP(H37921,'Account List'!B$4:C$65536,2,FALSE),"")</f>
        <v/>
      </c>
    </row>
    <row r="37922" spans="13:13" x14ac:dyDescent="0.2">
      <c r="M37922" s="14" t="str">
        <f>IF(H37922&gt;0,VLOOKUP(H37922,'Account List'!B$4:C$65536,2,FALSE),"")</f>
        <v/>
      </c>
    </row>
    <row r="37923" spans="13:13" x14ac:dyDescent="0.2">
      <c r="M37923" s="14" t="str">
        <f>IF(H37923&gt;0,VLOOKUP(H37923,'Account List'!B$4:C$65536,2,FALSE),"")</f>
        <v/>
      </c>
    </row>
    <row r="37924" spans="13:13" x14ac:dyDescent="0.2">
      <c r="M37924" s="14" t="str">
        <f>IF(H37924&gt;0,VLOOKUP(H37924,'Account List'!B$4:C$65536,2,FALSE),"")</f>
        <v/>
      </c>
    </row>
    <row r="37925" spans="13:13" x14ac:dyDescent="0.2">
      <c r="M37925" s="14" t="str">
        <f>IF(H37925&gt;0,VLOOKUP(H37925,'Account List'!B$4:C$65536,2,FALSE),"")</f>
        <v/>
      </c>
    </row>
    <row r="37926" spans="13:13" x14ac:dyDescent="0.2">
      <c r="M37926" s="14" t="str">
        <f>IF(H37926&gt;0,VLOOKUP(H37926,'Account List'!B$4:C$65536,2,FALSE),"")</f>
        <v/>
      </c>
    </row>
    <row r="37927" spans="13:13" x14ac:dyDescent="0.2">
      <c r="M37927" s="14" t="str">
        <f>IF(H37927&gt;0,VLOOKUP(H37927,'Account List'!B$4:C$65536,2,FALSE),"")</f>
        <v/>
      </c>
    </row>
    <row r="37928" spans="13:13" x14ac:dyDescent="0.2">
      <c r="M37928" s="14" t="str">
        <f>IF(H37928&gt;0,VLOOKUP(H37928,'Account List'!B$4:C$65536,2,FALSE),"")</f>
        <v/>
      </c>
    </row>
    <row r="37929" spans="13:13" x14ac:dyDescent="0.2">
      <c r="M37929" s="14" t="str">
        <f>IF(H37929&gt;0,VLOOKUP(H37929,'Account List'!B$4:C$65536,2,FALSE),"")</f>
        <v/>
      </c>
    </row>
    <row r="37930" spans="13:13" x14ac:dyDescent="0.2">
      <c r="M37930" s="14" t="str">
        <f>IF(H37930&gt;0,VLOOKUP(H37930,'Account List'!B$4:C$65536,2,FALSE),"")</f>
        <v/>
      </c>
    </row>
    <row r="37931" spans="13:13" x14ac:dyDescent="0.2">
      <c r="M37931" s="14" t="str">
        <f>IF(H37931&gt;0,VLOOKUP(H37931,'Account List'!B$4:C$65536,2,FALSE),"")</f>
        <v/>
      </c>
    </row>
    <row r="37932" spans="13:13" x14ac:dyDescent="0.2">
      <c r="M37932" s="14" t="str">
        <f>IF(H37932&gt;0,VLOOKUP(H37932,'Account List'!B$4:C$65536,2,FALSE),"")</f>
        <v/>
      </c>
    </row>
    <row r="37933" spans="13:13" x14ac:dyDescent="0.2">
      <c r="M37933" s="14" t="str">
        <f>IF(H37933&gt;0,VLOOKUP(H37933,'Account List'!B$4:C$65536,2,FALSE),"")</f>
        <v/>
      </c>
    </row>
    <row r="37934" spans="13:13" x14ac:dyDescent="0.2">
      <c r="M37934" s="14" t="str">
        <f>IF(H37934&gt;0,VLOOKUP(H37934,'Account List'!B$4:C$65536,2,FALSE),"")</f>
        <v/>
      </c>
    </row>
    <row r="37935" spans="13:13" x14ac:dyDescent="0.2">
      <c r="M37935" s="14" t="str">
        <f>IF(H37935&gt;0,VLOOKUP(H37935,'Account List'!B$4:C$65536,2,FALSE),"")</f>
        <v/>
      </c>
    </row>
    <row r="37936" spans="13:13" x14ac:dyDescent="0.2">
      <c r="M37936" s="14" t="str">
        <f>IF(H37936&gt;0,VLOOKUP(H37936,'Account List'!B$4:C$65536,2,FALSE),"")</f>
        <v/>
      </c>
    </row>
    <row r="37937" spans="13:13" x14ac:dyDescent="0.2">
      <c r="M37937" s="14" t="str">
        <f>IF(H37937&gt;0,VLOOKUP(H37937,'Account List'!B$4:C$65536,2,FALSE),"")</f>
        <v/>
      </c>
    </row>
    <row r="37938" spans="13:13" x14ac:dyDescent="0.2">
      <c r="M37938" s="14" t="str">
        <f>IF(H37938&gt;0,VLOOKUP(H37938,'Account List'!B$4:C$65536,2,FALSE),"")</f>
        <v/>
      </c>
    </row>
    <row r="37939" spans="13:13" x14ac:dyDescent="0.2">
      <c r="M37939" s="14" t="str">
        <f>IF(H37939&gt;0,VLOOKUP(H37939,'Account List'!B$4:C$65536,2,FALSE),"")</f>
        <v/>
      </c>
    </row>
    <row r="37940" spans="13:13" x14ac:dyDescent="0.2">
      <c r="M37940" s="14" t="str">
        <f>IF(H37940&gt;0,VLOOKUP(H37940,'Account List'!B$4:C$65536,2,FALSE),"")</f>
        <v/>
      </c>
    </row>
    <row r="37941" spans="13:13" x14ac:dyDescent="0.2">
      <c r="M37941" s="14" t="str">
        <f>IF(H37941&gt;0,VLOOKUP(H37941,'Account List'!B$4:C$65536,2,FALSE),"")</f>
        <v/>
      </c>
    </row>
    <row r="37942" spans="13:13" x14ac:dyDescent="0.2">
      <c r="M37942" s="14" t="str">
        <f>IF(H37942&gt;0,VLOOKUP(H37942,'Account List'!B$4:C$65536,2,FALSE),"")</f>
        <v/>
      </c>
    </row>
    <row r="37943" spans="13:13" x14ac:dyDescent="0.2">
      <c r="M37943" s="14" t="str">
        <f>IF(H37943&gt;0,VLOOKUP(H37943,'Account List'!B$4:C$65536,2,FALSE),"")</f>
        <v/>
      </c>
    </row>
    <row r="37944" spans="13:13" x14ac:dyDescent="0.2">
      <c r="M37944" s="14" t="str">
        <f>IF(H37944&gt;0,VLOOKUP(H37944,'Account List'!B$4:C$65536,2,FALSE),"")</f>
        <v/>
      </c>
    </row>
    <row r="37945" spans="13:13" x14ac:dyDescent="0.2">
      <c r="M37945" s="14" t="str">
        <f>IF(H37945&gt;0,VLOOKUP(H37945,'Account List'!B$4:C$65536,2,FALSE),"")</f>
        <v/>
      </c>
    </row>
    <row r="37946" spans="13:13" x14ac:dyDescent="0.2">
      <c r="M37946" s="14" t="str">
        <f>IF(H37946&gt;0,VLOOKUP(H37946,'Account List'!B$4:C$65536,2,FALSE),"")</f>
        <v/>
      </c>
    </row>
    <row r="37947" spans="13:13" x14ac:dyDescent="0.2">
      <c r="M37947" s="14" t="str">
        <f>IF(H37947&gt;0,VLOOKUP(H37947,'Account List'!B$4:C$65536,2,FALSE),"")</f>
        <v/>
      </c>
    </row>
    <row r="37948" spans="13:13" x14ac:dyDescent="0.2">
      <c r="M37948" s="14" t="str">
        <f>IF(H37948&gt;0,VLOOKUP(H37948,'Account List'!B$4:C$65536,2,FALSE),"")</f>
        <v/>
      </c>
    </row>
    <row r="37949" spans="13:13" x14ac:dyDescent="0.2">
      <c r="M37949" s="14" t="str">
        <f>IF(H37949&gt;0,VLOOKUP(H37949,'Account List'!B$4:C$65536,2,FALSE),"")</f>
        <v/>
      </c>
    </row>
    <row r="37950" spans="13:13" x14ac:dyDescent="0.2">
      <c r="M37950" s="14" t="str">
        <f>IF(H37950&gt;0,VLOOKUP(H37950,'Account List'!B$4:C$65536,2,FALSE),"")</f>
        <v/>
      </c>
    </row>
    <row r="37951" spans="13:13" x14ac:dyDescent="0.2">
      <c r="M37951" s="14" t="str">
        <f>IF(H37951&gt;0,VLOOKUP(H37951,'Account List'!B$4:C$65536,2,FALSE),"")</f>
        <v/>
      </c>
    </row>
    <row r="37952" spans="13:13" x14ac:dyDescent="0.2">
      <c r="M37952" s="14" t="str">
        <f>IF(H37952&gt;0,VLOOKUP(H37952,'Account List'!B$4:C$65536,2,FALSE),"")</f>
        <v/>
      </c>
    </row>
    <row r="37953" spans="13:13" x14ac:dyDescent="0.2">
      <c r="M37953" s="14" t="str">
        <f>IF(H37953&gt;0,VLOOKUP(H37953,'Account List'!B$4:C$65536,2,FALSE),"")</f>
        <v/>
      </c>
    </row>
    <row r="37954" spans="13:13" x14ac:dyDescent="0.2">
      <c r="M37954" s="14" t="str">
        <f>IF(H37954&gt;0,VLOOKUP(H37954,'Account List'!B$4:C$65536,2,FALSE),"")</f>
        <v/>
      </c>
    </row>
    <row r="37955" spans="13:13" x14ac:dyDescent="0.2">
      <c r="M37955" s="14" t="str">
        <f>IF(H37955&gt;0,VLOOKUP(H37955,'Account List'!B$4:C$65536,2,FALSE),"")</f>
        <v/>
      </c>
    </row>
    <row r="37956" spans="13:13" x14ac:dyDescent="0.2">
      <c r="M37956" s="14" t="str">
        <f>IF(H37956&gt;0,VLOOKUP(H37956,'Account List'!B$4:C$65536,2,FALSE),"")</f>
        <v/>
      </c>
    </row>
    <row r="37957" spans="13:13" x14ac:dyDescent="0.2">
      <c r="M37957" s="14" t="str">
        <f>IF(H37957&gt;0,VLOOKUP(H37957,'Account List'!B$4:C$65536,2,FALSE),"")</f>
        <v/>
      </c>
    </row>
    <row r="37958" spans="13:13" x14ac:dyDescent="0.2">
      <c r="M37958" s="14" t="str">
        <f>IF(H37958&gt;0,VLOOKUP(H37958,'Account List'!B$4:C$65536,2,FALSE),"")</f>
        <v/>
      </c>
    </row>
    <row r="37959" spans="13:13" x14ac:dyDescent="0.2">
      <c r="M37959" s="14" t="str">
        <f>IF(H37959&gt;0,VLOOKUP(H37959,'Account List'!B$4:C$65536,2,FALSE),"")</f>
        <v/>
      </c>
    </row>
    <row r="37960" spans="13:13" x14ac:dyDescent="0.2">
      <c r="M37960" s="14" t="str">
        <f>IF(H37960&gt;0,VLOOKUP(H37960,'Account List'!B$4:C$65536,2,FALSE),"")</f>
        <v/>
      </c>
    </row>
    <row r="37961" spans="13:13" x14ac:dyDescent="0.2">
      <c r="M37961" s="14" t="str">
        <f>IF(H37961&gt;0,VLOOKUP(H37961,'Account List'!B$4:C$65536,2,FALSE),"")</f>
        <v/>
      </c>
    </row>
    <row r="37962" spans="13:13" x14ac:dyDescent="0.2">
      <c r="M37962" s="14" t="str">
        <f>IF(H37962&gt;0,VLOOKUP(H37962,'Account List'!B$4:C$65536,2,FALSE),"")</f>
        <v/>
      </c>
    </row>
    <row r="37963" spans="13:13" x14ac:dyDescent="0.2">
      <c r="M37963" s="14" t="str">
        <f>IF(H37963&gt;0,VLOOKUP(H37963,'Account List'!B$4:C$65536,2,FALSE),"")</f>
        <v/>
      </c>
    </row>
    <row r="37964" spans="13:13" x14ac:dyDescent="0.2">
      <c r="M37964" s="14" t="str">
        <f>IF(H37964&gt;0,VLOOKUP(H37964,'Account List'!B$4:C$65536,2,FALSE),"")</f>
        <v/>
      </c>
    </row>
    <row r="37965" spans="13:13" x14ac:dyDescent="0.2">
      <c r="M37965" s="14" t="str">
        <f>IF(H37965&gt;0,VLOOKUP(H37965,'Account List'!B$4:C$65536,2,FALSE),"")</f>
        <v/>
      </c>
    </row>
    <row r="37966" spans="13:13" x14ac:dyDescent="0.2">
      <c r="M37966" s="14" t="str">
        <f>IF(H37966&gt;0,VLOOKUP(H37966,'Account List'!B$4:C$65536,2,FALSE),"")</f>
        <v/>
      </c>
    </row>
    <row r="37967" spans="13:13" x14ac:dyDescent="0.2">
      <c r="M37967" s="14" t="str">
        <f>IF(H37967&gt;0,VLOOKUP(H37967,'Account List'!B$4:C$65536,2,FALSE),"")</f>
        <v/>
      </c>
    </row>
    <row r="37968" spans="13:13" x14ac:dyDescent="0.2">
      <c r="M37968" s="14" t="str">
        <f>IF(H37968&gt;0,VLOOKUP(H37968,'Account List'!B$4:C$65536,2,FALSE),"")</f>
        <v/>
      </c>
    </row>
    <row r="37969" spans="13:13" x14ac:dyDescent="0.2">
      <c r="M37969" s="14" t="str">
        <f>IF(H37969&gt;0,VLOOKUP(H37969,'Account List'!B$4:C$65536,2,FALSE),"")</f>
        <v/>
      </c>
    </row>
    <row r="37970" spans="13:13" x14ac:dyDescent="0.2">
      <c r="M37970" s="14" t="str">
        <f>IF(H37970&gt;0,VLOOKUP(H37970,'Account List'!B$4:C$65536,2,FALSE),"")</f>
        <v/>
      </c>
    </row>
    <row r="37971" spans="13:13" x14ac:dyDescent="0.2">
      <c r="M37971" s="14" t="str">
        <f>IF(H37971&gt;0,VLOOKUP(H37971,'Account List'!B$4:C$65536,2,FALSE),"")</f>
        <v/>
      </c>
    </row>
    <row r="37972" spans="13:13" x14ac:dyDescent="0.2">
      <c r="M37972" s="14" t="str">
        <f>IF(H37972&gt;0,VLOOKUP(H37972,'Account List'!B$4:C$65536,2,FALSE),"")</f>
        <v/>
      </c>
    </row>
    <row r="37973" spans="13:13" x14ac:dyDescent="0.2">
      <c r="M37973" s="14" t="str">
        <f>IF(H37973&gt;0,VLOOKUP(H37973,'Account List'!B$4:C$65536,2,FALSE),"")</f>
        <v/>
      </c>
    </row>
    <row r="37974" spans="13:13" x14ac:dyDescent="0.2">
      <c r="M37974" s="14" t="str">
        <f>IF(H37974&gt;0,VLOOKUP(H37974,'Account List'!B$4:C$65536,2,FALSE),"")</f>
        <v/>
      </c>
    </row>
    <row r="37975" spans="13:13" x14ac:dyDescent="0.2">
      <c r="M37975" s="14" t="str">
        <f>IF(H37975&gt;0,VLOOKUP(H37975,'Account List'!B$4:C$65536,2,FALSE),"")</f>
        <v/>
      </c>
    </row>
    <row r="37976" spans="13:13" x14ac:dyDescent="0.2">
      <c r="M37976" s="14" t="str">
        <f>IF(H37976&gt;0,VLOOKUP(H37976,'Account List'!B$4:C$65536,2,FALSE),"")</f>
        <v/>
      </c>
    </row>
    <row r="37977" spans="13:13" x14ac:dyDescent="0.2">
      <c r="M37977" s="14" t="str">
        <f>IF(H37977&gt;0,VLOOKUP(H37977,'Account List'!B$4:C$65536,2,FALSE),"")</f>
        <v/>
      </c>
    </row>
    <row r="37978" spans="13:13" x14ac:dyDescent="0.2">
      <c r="M37978" s="14" t="str">
        <f>IF(H37978&gt;0,VLOOKUP(H37978,'Account List'!B$4:C$65536,2,FALSE),"")</f>
        <v/>
      </c>
    </row>
    <row r="37979" spans="13:13" x14ac:dyDescent="0.2">
      <c r="M37979" s="14" t="str">
        <f>IF(H37979&gt;0,VLOOKUP(H37979,'Account List'!B$4:C$65536,2,FALSE),"")</f>
        <v/>
      </c>
    </row>
    <row r="37980" spans="13:13" x14ac:dyDescent="0.2">
      <c r="M37980" s="14" t="str">
        <f>IF(H37980&gt;0,VLOOKUP(H37980,'Account List'!B$4:C$65536,2,FALSE),"")</f>
        <v/>
      </c>
    </row>
    <row r="37981" spans="13:13" x14ac:dyDescent="0.2">
      <c r="M37981" s="14" t="str">
        <f>IF(H37981&gt;0,VLOOKUP(H37981,'Account List'!B$4:C$65536,2,FALSE),"")</f>
        <v/>
      </c>
    </row>
    <row r="37982" spans="13:13" x14ac:dyDescent="0.2">
      <c r="M37982" s="14" t="str">
        <f>IF(H37982&gt;0,VLOOKUP(H37982,'Account List'!B$4:C$65536,2,FALSE),"")</f>
        <v/>
      </c>
    </row>
    <row r="37983" spans="13:13" x14ac:dyDescent="0.2">
      <c r="M37983" s="14" t="str">
        <f>IF(H37983&gt;0,VLOOKUP(H37983,'Account List'!B$4:C$65536,2,FALSE),"")</f>
        <v/>
      </c>
    </row>
    <row r="37984" spans="13:13" x14ac:dyDescent="0.2">
      <c r="M37984" s="14" t="str">
        <f>IF(H37984&gt;0,VLOOKUP(H37984,'Account List'!B$4:C$65536,2,FALSE),"")</f>
        <v/>
      </c>
    </row>
    <row r="37985" spans="13:13" x14ac:dyDescent="0.2">
      <c r="M37985" s="14" t="str">
        <f>IF(H37985&gt;0,VLOOKUP(H37985,'Account List'!B$4:C$65536,2,FALSE),"")</f>
        <v/>
      </c>
    </row>
    <row r="37986" spans="13:13" x14ac:dyDescent="0.2">
      <c r="M37986" s="14" t="str">
        <f>IF(H37986&gt;0,VLOOKUP(H37986,'Account List'!B$4:C$65536,2,FALSE),"")</f>
        <v/>
      </c>
    </row>
    <row r="37987" spans="13:13" x14ac:dyDescent="0.2">
      <c r="M37987" s="14" t="str">
        <f>IF(H37987&gt;0,VLOOKUP(H37987,'Account List'!B$4:C$65536,2,FALSE),"")</f>
        <v/>
      </c>
    </row>
    <row r="37988" spans="13:13" x14ac:dyDescent="0.2">
      <c r="M37988" s="14" t="str">
        <f>IF(H37988&gt;0,VLOOKUP(H37988,'Account List'!B$4:C$65536,2,FALSE),"")</f>
        <v/>
      </c>
    </row>
    <row r="37989" spans="13:13" x14ac:dyDescent="0.2">
      <c r="M37989" s="14" t="str">
        <f>IF(H37989&gt;0,VLOOKUP(H37989,'Account List'!B$4:C$65536,2,FALSE),"")</f>
        <v/>
      </c>
    </row>
    <row r="37990" spans="13:13" x14ac:dyDescent="0.2">
      <c r="M37990" s="14" t="str">
        <f>IF(H37990&gt;0,VLOOKUP(H37990,'Account List'!B$4:C$65536,2,FALSE),"")</f>
        <v/>
      </c>
    </row>
    <row r="37991" spans="13:13" x14ac:dyDescent="0.2">
      <c r="M37991" s="14" t="str">
        <f>IF(H37991&gt;0,VLOOKUP(H37991,'Account List'!B$4:C$65536,2,FALSE),"")</f>
        <v/>
      </c>
    </row>
    <row r="37992" spans="13:13" x14ac:dyDescent="0.2">
      <c r="M37992" s="14" t="str">
        <f>IF(H37992&gt;0,VLOOKUP(H37992,'Account List'!B$4:C$65536,2,FALSE),"")</f>
        <v/>
      </c>
    </row>
    <row r="37993" spans="13:13" x14ac:dyDescent="0.2">
      <c r="M37993" s="14" t="str">
        <f>IF(H37993&gt;0,VLOOKUP(H37993,'Account List'!B$4:C$65536,2,FALSE),"")</f>
        <v/>
      </c>
    </row>
    <row r="37994" spans="13:13" x14ac:dyDescent="0.2">
      <c r="M37994" s="14" t="str">
        <f>IF(H37994&gt;0,VLOOKUP(H37994,'Account List'!B$4:C$65536,2,FALSE),"")</f>
        <v/>
      </c>
    </row>
    <row r="37995" spans="13:13" x14ac:dyDescent="0.2">
      <c r="M37995" s="14" t="str">
        <f>IF(H37995&gt;0,VLOOKUP(H37995,'Account List'!B$4:C$65536,2,FALSE),"")</f>
        <v/>
      </c>
    </row>
    <row r="37996" spans="13:13" x14ac:dyDescent="0.2">
      <c r="M37996" s="14" t="str">
        <f>IF(H37996&gt;0,VLOOKUP(H37996,'Account List'!B$4:C$65536,2,FALSE),"")</f>
        <v/>
      </c>
    </row>
    <row r="37997" spans="13:13" x14ac:dyDescent="0.2">
      <c r="M37997" s="14" t="str">
        <f>IF(H37997&gt;0,VLOOKUP(H37997,'Account List'!B$4:C$65536,2,FALSE),"")</f>
        <v/>
      </c>
    </row>
    <row r="37998" spans="13:13" x14ac:dyDescent="0.2">
      <c r="M37998" s="14" t="str">
        <f>IF(H37998&gt;0,VLOOKUP(H37998,'Account List'!B$4:C$65536,2,FALSE),"")</f>
        <v/>
      </c>
    </row>
    <row r="37999" spans="13:13" x14ac:dyDescent="0.2">
      <c r="M37999" s="14" t="str">
        <f>IF(H37999&gt;0,VLOOKUP(H37999,'Account List'!B$4:C$65536,2,FALSE),"")</f>
        <v/>
      </c>
    </row>
    <row r="38000" spans="13:13" x14ac:dyDescent="0.2">
      <c r="M38000" s="14" t="str">
        <f>IF(H38000&gt;0,VLOOKUP(H38000,'Account List'!B$4:C$65536,2,FALSE),"")</f>
        <v/>
      </c>
    </row>
    <row r="38001" spans="13:13" x14ac:dyDescent="0.2">
      <c r="M38001" s="14" t="str">
        <f>IF(H38001&gt;0,VLOOKUP(H38001,'Account List'!B$4:C$65536,2,FALSE),"")</f>
        <v/>
      </c>
    </row>
    <row r="38002" spans="13:13" x14ac:dyDescent="0.2">
      <c r="M38002" s="14" t="str">
        <f>IF(H38002&gt;0,VLOOKUP(H38002,'Account List'!B$4:C$65536,2,FALSE),"")</f>
        <v/>
      </c>
    </row>
    <row r="38003" spans="13:13" x14ac:dyDescent="0.2">
      <c r="M38003" s="14" t="str">
        <f>IF(H38003&gt;0,VLOOKUP(H38003,'Account List'!B$4:C$65536,2,FALSE),"")</f>
        <v/>
      </c>
    </row>
    <row r="38004" spans="13:13" x14ac:dyDescent="0.2">
      <c r="M38004" s="14" t="str">
        <f>IF(H38004&gt;0,VLOOKUP(H38004,'Account List'!B$4:C$65536,2,FALSE),"")</f>
        <v/>
      </c>
    </row>
    <row r="38005" spans="13:13" x14ac:dyDescent="0.2">
      <c r="M38005" s="14" t="str">
        <f>IF(H38005&gt;0,VLOOKUP(H38005,'Account List'!B$4:C$65536,2,FALSE),"")</f>
        <v/>
      </c>
    </row>
    <row r="38006" spans="13:13" x14ac:dyDescent="0.2">
      <c r="M38006" s="14" t="str">
        <f>IF(H38006&gt;0,VLOOKUP(H38006,'Account List'!B$4:C$65536,2,FALSE),"")</f>
        <v/>
      </c>
    </row>
    <row r="38007" spans="13:13" x14ac:dyDescent="0.2">
      <c r="M38007" s="14" t="str">
        <f>IF(H38007&gt;0,VLOOKUP(H38007,'Account List'!B$4:C$65536,2,FALSE),"")</f>
        <v/>
      </c>
    </row>
    <row r="38008" spans="13:13" x14ac:dyDescent="0.2">
      <c r="M38008" s="14" t="str">
        <f>IF(H38008&gt;0,VLOOKUP(H38008,'Account List'!B$4:C$65536,2,FALSE),"")</f>
        <v/>
      </c>
    </row>
    <row r="38009" spans="13:13" x14ac:dyDescent="0.2">
      <c r="M38009" s="14" t="str">
        <f>IF(H38009&gt;0,VLOOKUP(H38009,'Account List'!B$4:C$65536,2,FALSE),"")</f>
        <v/>
      </c>
    </row>
    <row r="38010" spans="13:13" x14ac:dyDescent="0.2">
      <c r="M38010" s="14" t="str">
        <f>IF(H38010&gt;0,VLOOKUP(H38010,'Account List'!B$4:C$65536,2,FALSE),"")</f>
        <v/>
      </c>
    </row>
    <row r="38011" spans="13:13" x14ac:dyDescent="0.2">
      <c r="M38011" s="14" t="str">
        <f>IF(H38011&gt;0,VLOOKUP(H38011,'Account List'!B$4:C$65536,2,FALSE),"")</f>
        <v/>
      </c>
    </row>
    <row r="38012" spans="13:13" x14ac:dyDescent="0.2">
      <c r="M38012" s="14" t="str">
        <f>IF(H38012&gt;0,VLOOKUP(H38012,'Account List'!B$4:C$65536,2,FALSE),"")</f>
        <v/>
      </c>
    </row>
    <row r="38013" spans="13:13" x14ac:dyDescent="0.2">
      <c r="M38013" s="14" t="str">
        <f>IF(H38013&gt;0,VLOOKUP(H38013,'Account List'!B$4:C$65536,2,FALSE),"")</f>
        <v/>
      </c>
    </row>
    <row r="38014" spans="13:13" x14ac:dyDescent="0.2">
      <c r="M38014" s="14" t="str">
        <f>IF(H38014&gt;0,VLOOKUP(H38014,'Account List'!B$4:C$65536,2,FALSE),"")</f>
        <v/>
      </c>
    </row>
    <row r="38015" spans="13:13" x14ac:dyDescent="0.2">
      <c r="M38015" s="14" t="str">
        <f>IF(H38015&gt;0,VLOOKUP(H38015,'Account List'!B$4:C$65536,2,FALSE),"")</f>
        <v/>
      </c>
    </row>
    <row r="38016" spans="13:13" x14ac:dyDescent="0.2">
      <c r="M38016" s="14" t="str">
        <f>IF(H38016&gt;0,VLOOKUP(H38016,'Account List'!B$4:C$65536,2,FALSE),"")</f>
        <v/>
      </c>
    </row>
    <row r="38017" spans="13:13" x14ac:dyDescent="0.2">
      <c r="M38017" s="14" t="str">
        <f>IF(H38017&gt;0,VLOOKUP(H38017,'Account List'!B$4:C$65536,2,FALSE),"")</f>
        <v/>
      </c>
    </row>
    <row r="38018" spans="13:13" x14ac:dyDescent="0.2">
      <c r="M38018" s="14" t="str">
        <f>IF(H38018&gt;0,VLOOKUP(H38018,'Account List'!B$4:C$65536,2,FALSE),"")</f>
        <v/>
      </c>
    </row>
    <row r="38019" spans="13:13" x14ac:dyDescent="0.2">
      <c r="M38019" s="14" t="str">
        <f>IF(H38019&gt;0,VLOOKUP(H38019,'Account List'!B$4:C$65536,2,FALSE),"")</f>
        <v/>
      </c>
    </row>
    <row r="38020" spans="13:13" x14ac:dyDescent="0.2">
      <c r="M38020" s="14" t="str">
        <f>IF(H38020&gt;0,VLOOKUP(H38020,'Account List'!B$4:C$65536,2,FALSE),"")</f>
        <v/>
      </c>
    </row>
    <row r="38021" spans="13:13" x14ac:dyDescent="0.2">
      <c r="M38021" s="14" t="str">
        <f>IF(H38021&gt;0,VLOOKUP(H38021,'Account List'!B$4:C$65536,2,FALSE),"")</f>
        <v/>
      </c>
    </row>
    <row r="38022" spans="13:13" x14ac:dyDescent="0.2">
      <c r="M38022" s="14" t="str">
        <f>IF(H38022&gt;0,VLOOKUP(H38022,'Account List'!B$4:C$65536,2,FALSE),"")</f>
        <v/>
      </c>
    </row>
    <row r="38023" spans="13:13" x14ac:dyDescent="0.2">
      <c r="M38023" s="14" t="str">
        <f>IF(H38023&gt;0,VLOOKUP(H38023,'Account List'!B$4:C$65536,2,FALSE),"")</f>
        <v/>
      </c>
    </row>
    <row r="38024" spans="13:13" x14ac:dyDescent="0.2">
      <c r="M38024" s="14" t="str">
        <f>IF(H38024&gt;0,VLOOKUP(H38024,'Account List'!B$4:C$65536,2,FALSE),"")</f>
        <v/>
      </c>
    </row>
    <row r="38025" spans="13:13" x14ac:dyDescent="0.2">
      <c r="M38025" s="14" t="str">
        <f>IF(H38025&gt;0,VLOOKUP(H38025,'Account List'!B$4:C$65536,2,FALSE),"")</f>
        <v/>
      </c>
    </row>
    <row r="38026" spans="13:13" x14ac:dyDescent="0.2">
      <c r="M38026" s="14" t="str">
        <f>IF(H38026&gt;0,VLOOKUP(H38026,'Account List'!B$4:C$65536,2,FALSE),"")</f>
        <v/>
      </c>
    </row>
    <row r="38027" spans="13:13" x14ac:dyDescent="0.2">
      <c r="M38027" s="14" t="str">
        <f>IF(H38027&gt;0,VLOOKUP(H38027,'Account List'!B$4:C$65536,2,FALSE),"")</f>
        <v/>
      </c>
    </row>
    <row r="38028" spans="13:13" x14ac:dyDescent="0.2">
      <c r="M38028" s="14" t="str">
        <f>IF(H38028&gt;0,VLOOKUP(H38028,'Account List'!B$4:C$65536,2,FALSE),"")</f>
        <v/>
      </c>
    </row>
    <row r="38029" spans="13:13" x14ac:dyDescent="0.2">
      <c r="M38029" s="14" t="str">
        <f>IF(H38029&gt;0,VLOOKUP(H38029,'Account List'!B$4:C$65536,2,FALSE),"")</f>
        <v/>
      </c>
    </row>
    <row r="38030" spans="13:13" x14ac:dyDescent="0.2">
      <c r="M38030" s="14" t="str">
        <f>IF(H38030&gt;0,VLOOKUP(H38030,'Account List'!B$4:C$65536,2,FALSE),"")</f>
        <v/>
      </c>
    </row>
    <row r="38031" spans="13:13" x14ac:dyDescent="0.2">
      <c r="M38031" s="14" t="str">
        <f>IF(H38031&gt;0,VLOOKUP(H38031,'Account List'!B$4:C$65536,2,FALSE),"")</f>
        <v/>
      </c>
    </row>
    <row r="38032" spans="13:13" x14ac:dyDescent="0.2">
      <c r="M38032" s="14" t="str">
        <f>IF(H38032&gt;0,VLOOKUP(H38032,'Account List'!B$4:C$65536,2,FALSE),"")</f>
        <v/>
      </c>
    </row>
    <row r="38033" spans="13:13" x14ac:dyDescent="0.2">
      <c r="M38033" s="14" t="str">
        <f>IF(H38033&gt;0,VLOOKUP(H38033,'Account List'!B$4:C$65536,2,FALSE),"")</f>
        <v/>
      </c>
    </row>
    <row r="38034" spans="13:13" x14ac:dyDescent="0.2">
      <c r="M38034" s="14" t="str">
        <f>IF(H38034&gt;0,VLOOKUP(H38034,'Account List'!B$4:C$65536,2,FALSE),"")</f>
        <v/>
      </c>
    </row>
    <row r="38035" spans="13:13" x14ac:dyDescent="0.2">
      <c r="M38035" s="14" t="str">
        <f>IF(H38035&gt;0,VLOOKUP(H38035,'Account List'!B$4:C$65536,2,FALSE),"")</f>
        <v/>
      </c>
    </row>
    <row r="38036" spans="13:13" x14ac:dyDescent="0.2">
      <c r="M38036" s="14" t="str">
        <f>IF(H38036&gt;0,VLOOKUP(H38036,'Account List'!B$4:C$65536,2,FALSE),"")</f>
        <v/>
      </c>
    </row>
    <row r="38037" spans="13:13" x14ac:dyDescent="0.2">
      <c r="M38037" s="14" t="str">
        <f>IF(H38037&gt;0,VLOOKUP(H38037,'Account List'!B$4:C$65536,2,FALSE),"")</f>
        <v/>
      </c>
    </row>
    <row r="38038" spans="13:13" x14ac:dyDescent="0.2">
      <c r="M38038" s="14" t="str">
        <f>IF(H38038&gt;0,VLOOKUP(H38038,'Account List'!B$4:C$65536,2,FALSE),"")</f>
        <v/>
      </c>
    </row>
    <row r="38039" spans="13:13" x14ac:dyDescent="0.2">
      <c r="M38039" s="14" t="str">
        <f>IF(H38039&gt;0,VLOOKUP(H38039,'Account List'!B$4:C$65536,2,FALSE),"")</f>
        <v/>
      </c>
    </row>
    <row r="38040" spans="13:13" x14ac:dyDescent="0.2">
      <c r="M38040" s="14" t="str">
        <f>IF(H38040&gt;0,VLOOKUP(H38040,'Account List'!B$4:C$65536,2,FALSE),"")</f>
        <v/>
      </c>
    </row>
    <row r="38041" spans="13:13" x14ac:dyDescent="0.2">
      <c r="M38041" s="14" t="str">
        <f>IF(H38041&gt;0,VLOOKUP(H38041,'Account List'!B$4:C$65536,2,FALSE),"")</f>
        <v/>
      </c>
    </row>
    <row r="38042" spans="13:13" x14ac:dyDescent="0.2">
      <c r="M38042" s="14" t="str">
        <f>IF(H38042&gt;0,VLOOKUP(H38042,'Account List'!B$4:C$65536,2,FALSE),"")</f>
        <v/>
      </c>
    </row>
    <row r="38043" spans="13:13" x14ac:dyDescent="0.2">
      <c r="M38043" s="14" t="str">
        <f>IF(H38043&gt;0,VLOOKUP(H38043,'Account List'!B$4:C$65536,2,FALSE),"")</f>
        <v/>
      </c>
    </row>
    <row r="38044" spans="13:13" x14ac:dyDescent="0.2">
      <c r="M38044" s="14" t="str">
        <f>IF(H38044&gt;0,VLOOKUP(H38044,'Account List'!B$4:C$65536,2,FALSE),"")</f>
        <v/>
      </c>
    </row>
    <row r="38045" spans="13:13" x14ac:dyDescent="0.2">
      <c r="M38045" s="14" t="str">
        <f>IF(H38045&gt;0,VLOOKUP(H38045,'Account List'!B$4:C$65536,2,FALSE),"")</f>
        <v/>
      </c>
    </row>
    <row r="38046" spans="13:13" x14ac:dyDescent="0.2">
      <c r="M38046" s="14" t="str">
        <f>IF(H38046&gt;0,VLOOKUP(H38046,'Account List'!B$4:C$65536,2,FALSE),"")</f>
        <v/>
      </c>
    </row>
    <row r="38047" spans="13:13" x14ac:dyDescent="0.2">
      <c r="M38047" s="14" t="str">
        <f>IF(H38047&gt;0,VLOOKUP(H38047,'Account List'!B$4:C$65536,2,FALSE),"")</f>
        <v/>
      </c>
    </row>
    <row r="38048" spans="13:13" x14ac:dyDescent="0.2">
      <c r="M38048" s="14" t="str">
        <f>IF(H38048&gt;0,VLOOKUP(H38048,'Account List'!B$4:C$65536,2,FALSE),"")</f>
        <v/>
      </c>
    </row>
    <row r="38049" spans="13:13" x14ac:dyDescent="0.2">
      <c r="M38049" s="14" t="str">
        <f>IF(H38049&gt;0,VLOOKUP(H38049,'Account List'!B$4:C$65536,2,FALSE),"")</f>
        <v/>
      </c>
    </row>
    <row r="38050" spans="13:13" x14ac:dyDescent="0.2">
      <c r="M38050" s="14" t="str">
        <f>IF(H38050&gt;0,VLOOKUP(H38050,'Account List'!B$4:C$65536,2,FALSE),"")</f>
        <v/>
      </c>
    </row>
    <row r="38051" spans="13:13" x14ac:dyDescent="0.2">
      <c r="M38051" s="14" t="str">
        <f>IF(H38051&gt;0,VLOOKUP(H38051,'Account List'!B$4:C$65536,2,FALSE),"")</f>
        <v/>
      </c>
    </row>
    <row r="38052" spans="13:13" x14ac:dyDescent="0.2">
      <c r="M38052" s="14" t="str">
        <f>IF(H38052&gt;0,VLOOKUP(H38052,'Account List'!B$4:C$65536,2,FALSE),"")</f>
        <v/>
      </c>
    </row>
    <row r="38053" spans="13:13" x14ac:dyDescent="0.2">
      <c r="M38053" s="14" t="str">
        <f>IF(H38053&gt;0,VLOOKUP(H38053,'Account List'!B$4:C$65536,2,FALSE),"")</f>
        <v/>
      </c>
    </row>
    <row r="38054" spans="13:13" x14ac:dyDescent="0.2">
      <c r="M38054" s="14" t="str">
        <f>IF(H38054&gt;0,VLOOKUP(H38054,'Account List'!B$4:C$65536,2,FALSE),"")</f>
        <v/>
      </c>
    </row>
    <row r="38055" spans="13:13" x14ac:dyDescent="0.2">
      <c r="M38055" s="14" t="str">
        <f>IF(H38055&gt;0,VLOOKUP(H38055,'Account List'!B$4:C$65536,2,FALSE),"")</f>
        <v/>
      </c>
    </row>
    <row r="38056" spans="13:13" x14ac:dyDescent="0.2">
      <c r="M38056" s="14" t="str">
        <f>IF(H38056&gt;0,VLOOKUP(H38056,'Account List'!B$4:C$65536,2,FALSE),"")</f>
        <v/>
      </c>
    </row>
    <row r="38057" spans="13:13" x14ac:dyDescent="0.2">
      <c r="M38057" s="14" t="str">
        <f>IF(H38057&gt;0,VLOOKUP(H38057,'Account List'!B$4:C$65536,2,FALSE),"")</f>
        <v/>
      </c>
    </row>
    <row r="38058" spans="13:13" x14ac:dyDescent="0.2">
      <c r="M38058" s="14" t="str">
        <f>IF(H38058&gt;0,VLOOKUP(H38058,'Account List'!B$4:C$65536,2,FALSE),"")</f>
        <v/>
      </c>
    </row>
    <row r="38059" spans="13:13" x14ac:dyDescent="0.2">
      <c r="M38059" s="14" t="str">
        <f>IF(H38059&gt;0,VLOOKUP(H38059,'Account List'!B$4:C$65536,2,FALSE),"")</f>
        <v/>
      </c>
    </row>
    <row r="38060" spans="13:13" x14ac:dyDescent="0.2">
      <c r="M38060" s="14" t="str">
        <f>IF(H38060&gt;0,VLOOKUP(H38060,'Account List'!B$4:C$65536,2,FALSE),"")</f>
        <v/>
      </c>
    </row>
    <row r="38061" spans="13:13" x14ac:dyDescent="0.2">
      <c r="M38061" s="14" t="str">
        <f>IF(H38061&gt;0,VLOOKUP(H38061,'Account List'!B$4:C$65536,2,FALSE),"")</f>
        <v/>
      </c>
    </row>
    <row r="38062" spans="13:13" x14ac:dyDescent="0.2">
      <c r="M38062" s="14" t="str">
        <f>IF(H38062&gt;0,VLOOKUP(H38062,'Account List'!B$4:C$65536,2,FALSE),"")</f>
        <v/>
      </c>
    </row>
    <row r="38063" spans="13:13" x14ac:dyDescent="0.2">
      <c r="M38063" s="14" t="str">
        <f>IF(H38063&gt;0,VLOOKUP(H38063,'Account List'!B$4:C$65536,2,FALSE),"")</f>
        <v/>
      </c>
    </row>
    <row r="38064" spans="13:13" x14ac:dyDescent="0.2">
      <c r="M38064" s="14" t="str">
        <f>IF(H38064&gt;0,VLOOKUP(H38064,'Account List'!B$4:C$65536,2,FALSE),"")</f>
        <v/>
      </c>
    </row>
    <row r="38065" spans="13:13" x14ac:dyDescent="0.2">
      <c r="M38065" s="14" t="str">
        <f>IF(H38065&gt;0,VLOOKUP(H38065,'Account List'!B$4:C$65536,2,FALSE),"")</f>
        <v/>
      </c>
    </row>
    <row r="38066" spans="13:13" x14ac:dyDescent="0.2">
      <c r="M38066" s="14" t="str">
        <f>IF(H38066&gt;0,VLOOKUP(H38066,'Account List'!B$4:C$65536,2,FALSE),"")</f>
        <v/>
      </c>
    </row>
    <row r="38067" spans="13:13" x14ac:dyDescent="0.2">
      <c r="M38067" s="14" t="str">
        <f>IF(H38067&gt;0,VLOOKUP(H38067,'Account List'!B$4:C$65536,2,FALSE),"")</f>
        <v/>
      </c>
    </row>
    <row r="38068" spans="13:13" x14ac:dyDescent="0.2">
      <c r="M38068" s="14" t="str">
        <f>IF(H38068&gt;0,VLOOKUP(H38068,'Account List'!B$4:C$65536,2,FALSE),"")</f>
        <v/>
      </c>
    </row>
    <row r="38069" spans="13:13" x14ac:dyDescent="0.2">
      <c r="M38069" s="14" t="str">
        <f>IF(H38069&gt;0,VLOOKUP(H38069,'Account List'!B$4:C$65536,2,FALSE),"")</f>
        <v/>
      </c>
    </row>
    <row r="38070" spans="13:13" x14ac:dyDescent="0.2">
      <c r="M38070" s="14" t="str">
        <f>IF(H38070&gt;0,VLOOKUP(H38070,'Account List'!B$4:C$65536,2,FALSE),"")</f>
        <v/>
      </c>
    </row>
    <row r="38071" spans="13:13" x14ac:dyDescent="0.2">
      <c r="M38071" s="14" t="str">
        <f>IF(H38071&gt;0,VLOOKUP(H38071,'Account List'!B$4:C$65536,2,FALSE),"")</f>
        <v/>
      </c>
    </row>
    <row r="38072" spans="13:13" x14ac:dyDescent="0.2">
      <c r="M38072" s="14" t="str">
        <f>IF(H38072&gt;0,VLOOKUP(H38072,'Account List'!B$4:C$65536,2,FALSE),"")</f>
        <v/>
      </c>
    </row>
    <row r="38073" spans="13:13" x14ac:dyDescent="0.2">
      <c r="M38073" s="14" t="str">
        <f>IF(H38073&gt;0,VLOOKUP(H38073,'Account List'!B$4:C$65536,2,FALSE),"")</f>
        <v/>
      </c>
    </row>
    <row r="38074" spans="13:13" x14ac:dyDescent="0.2">
      <c r="M38074" s="14" t="str">
        <f>IF(H38074&gt;0,VLOOKUP(H38074,'Account List'!B$4:C$65536,2,FALSE),"")</f>
        <v/>
      </c>
    </row>
    <row r="38075" spans="13:13" x14ac:dyDescent="0.2">
      <c r="M38075" s="14" t="str">
        <f>IF(H38075&gt;0,VLOOKUP(H38075,'Account List'!B$4:C$65536,2,FALSE),"")</f>
        <v/>
      </c>
    </row>
    <row r="38076" spans="13:13" x14ac:dyDescent="0.2">
      <c r="M38076" s="14" t="str">
        <f>IF(H38076&gt;0,VLOOKUP(H38076,'Account List'!B$4:C$65536,2,FALSE),"")</f>
        <v/>
      </c>
    </row>
    <row r="38077" spans="13:13" x14ac:dyDescent="0.2">
      <c r="M38077" s="14" t="str">
        <f>IF(H38077&gt;0,VLOOKUP(H38077,'Account List'!B$4:C$65536,2,FALSE),"")</f>
        <v/>
      </c>
    </row>
    <row r="38078" spans="13:13" x14ac:dyDescent="0.2">
      <c r="M38078" s="14" t="str">
        <f>IF(H38078&gt;0,VLOOKUP(H38078,'Account List'!B$4:C$65536,2,FALSE),"")</f>
        <v/>
      </c>
    </row>
    <row r="38079" spans="13:13" x14ac:dyDescent="0.2">
      <c r="M38079" s="14" t="str">
        <f>IF(H38079&gt;0,VLOOKUP(H38079,'Account List'!B$4:C$65536,2,FALSE),"")</f>
        <v/>
      </c>
    </row>
    <row r="38080" spans="13:13" x14ac:dyDescent="0.2">
      <c r="M38080" s="14" t="str">
        <f>IF(H38080&gt;0,VLOOKUP(H38080,'Account List'!B$4:C$65536,2,FALSE),"")</f>
        <v/>
      </c>
    </row>
    <row r="38081" spans="13:13" x14ac:dyDescent="0.2">
      <c r="M38081" s="14" t="str">
        <f>IF(H38081&gt;0,VLOOKUP(H38081,'Account List'!B$4:C$65536,2,FALSE),"")</f>
        <v/>
      </c>
    </row>
    <row r="38082" spans="13:13" x14ac:dyDescent="0.2">
      <c r="M38082" s="14" t="str">
        <f>IF(H38082&gt;0,VLOOKUP(H38082,'Account List'!B$4:C$65536,2,FALSE),"")</f>
        <v/>
      </c>
    </row>
    <row r="38083" spans="13:13" x14ac:dyDescent="0.2">
      <c r="M38083" s="14" t="str">
        <f>IF(H38083&gt;0,VLOOKUP(H38083,'Account List'!B$4:C$65536,2,FALSE),"")</f>
        <v/>
      </c>
    </row>
    <row r="38084" spans="13:13" x14ac:dyDescent="0.2">
      <c r="M38084" s="14" t="str">
        <f>IF(H38084&gt;0,VLOOKUP(H38084,'Account List'!B$4:C$65536,2,FALSE),"")</f>
        <v/>
      </c>
    </row>
    <row r="38085" spans="13:13" x14ac:dyDescent="0.2">
      <c r="M38085" s="14" t="str">
        <f>IF(H38085&gt;0,VLOOKUP(H38085,'Account List'!B$4:C$65536,2,FALSE),"")</f>
        <v/>
      </c>
    </row>
    <row r="38086" spans="13:13" x14ac:dyDescent="0.2">
      <c r="M38086" s="14" t="str">
        <f>IF(H38086&gt;0,VLOOKUP(H38086,'Account List'!B$4:C$65536,2,FALSE),"")</f>
        <v/>
      </c>
    </row>
    <row r="38087" spans="13:13" x14ac:dyDescent="0.2">
      <c r="M38087" s="14" t="str">
        <f>IF(H38087&gt;0,VLOOKUP(H38087,'Account List'!B$4:C$65536,2,FALSE),"")</f>
        <v/>
      </c>
    </row>
    <row r="38088" spans="13:13" x14ac:dyDescent="0.2">
      <c r="M38088" s="14" t="str">
        <f>IF(H38088&gt;0,VLOOKUP(H38088,'Account List'!B$4:C$65536,2,FALSE),"")</f>
        <v/>
      </c>
    </row>
    <row r="38089" spans="13:13" x14ac:dyDescent="0.2">
      <c r="M38089" s="14" t="str">
        <f>IF(H38089&gt;0,VLOOKUP(H38089,'Account List'!B$4:C$65536,2,FALSE),"")</f>
        <v/>
      </c>
    </row>
    <row r="38090" spans="13:13" x14ac:dyDescent="0.2">
      <c r="M38090" s="14" t="str">
        <f>IF(H38090&gt;0,VLOOKUP(H38090,'Account List'!B$4:C$65536,2,FALSE),"")</f>
        <v/>
      </c>
    </row>
    <row r="38091" spans="13:13" x14ac:dyDescent="0.2">
      <c r="M38091" s="14" t="str">
        <f>IF(H38091&gt;0,VLOOKUP(H38091,'Account List'!B$4:C$65536,2,FALSE),"")</f>
        <v/>
      </c>
    </row>
    <row r="38092" spans="13:13" x14ac:dyDescent="0.2">
      <c r="M38092" s="14" t="str">
        <f>IF(H38092&gt;0,VLOOKUP(H38092,'Account List'!B$4:C$65536,2,FALSE),"")</f>
        <v/>
      </c>
    </row>
    <row r="38093" spans="13:13" x14ac:dyDescent="0.2">
      <c r="M38093" s="14" t="str">
        <f>IF(H38093&gt;0,VLOOKUP(H38093,'Account List'!B$4:C$65536,2,FALSE),"")</f>
        <v/>
      </c>
    </row>
    <row r="38094" spans="13:13" x14ac:dyDescent="0.2">
      <c r="M38094" s="14" t="str">
        <f>IF(H38094&gt;0,VLOOKUP(H38094,'Account List'!B$4:C$65536,2,FALSE),"")</f>
        <v/>
      </c>
    </row>
    <row r="38095" spans="13:13" x14ac:dyDescent="0.2">
      <c r="M38095" s="14" t="str">
        <f>IF(H38095&gt;0,VLOOKUP(H38095,'Account List'!B$4:C$65536,2,FALSE),"")</f>
        <v/>
      </c>
    </row>
    <row r="38096" spans="13:13" x14ac:dyDescent="0.2">
      <c r="M38096" s="14" t="str">
        <f>IF(H38096&gt;0,VLOOKUP(H38096,'Account List'!B$4:C$65536,2,FALSE),"")</f>
        <v/>
      </c>
    </row>
    <row r="38097" spans="13:13" x14ac:dyDescent="0.2">
      <c r="M38097" s="14" t="str">
        <f>IF(H38097&gt;0,VLOOKUP(H38097,'Account List'!B$4:C$65536,2,FALSE),"")</f>
        <v/>
      </c>
    </row>
    <row r="38098" spans="13:13" x14ac:dyDescent="0.2">
      <c r="M38098" s="14" t="str">
        <f>IF(H38098&gt;0,VLOOKUP(H38098,'Account List'!B$4:C$65536,2,FALSE),"")</f>
        <v/>
      </c>
    </row>
    <row r="38099" spans="13:13" x14ac:dyDescent="0.2">
      <c r="M38099" s="14" t="str">
        <f>IF(H38099&gt;0,VLOOKUP(H38099,'Account List'!B$4:C$65536,2,FALSE),"")</f>
        <v/>
      </c>
    </row>
    <row r="38100" spans="13:13" x14ac:dyDescent="0.2">
      <c r="M38100" s="14" t="str">
        <f>IF(H38100&gt;0,VLOOKUP(H38100,'Account List'!B$4:C$65536,2,FALSE),"")</f>
        <v/>
      </c>
    </row>
    <row r="38101" spans="13:13" x14ac:dyDescent="0.2">
      <c r="M38101" s="14" t="str">
        <f>IF(H38101&gt;0,VLOOKUP(H38101,'Account List'!B$4:C$65536,2,FALSE),"")</f>
        <v/>
      </c>
    </row>
    <row r="38102" spans="13:13" x14ac:dyDescent="0.2">
      <c r="M38102" s="14" t="str">
        <f>IF(H38102&gt;0,VLOOKUP(H38102,'Account List'!B$4:C$65536,2,FALSE),"")</f>
        <v/>
      </c>
    </row>
    <row r="38103" spans="13:13" x14ac:dyDescent="0.2">
      <c r="M38103" s="14" t="str">
        <f>IF(H38103&gt;0,VLOOKUP(H38103,'Account List'!B$4:C$65536,2,FALSE),"")</f>
        <v/>
      </c>
    </row>
    <row r="38104" spans="13:13" x14ac:dyDescent="0.2">
      <c r="M38104" s="14" t="str">
        <f>IF(H38104&gt;0,VLOOKUP(H38104,'Account List'!B$4:C$65536,2,FALSE),"")</f>
        <v/>
      </c>
    </row>
    <row r="38105" spans="13:13" x14ac:dyDescent="0.2">
      <c r="M38105" s="14" t="str">
        <f>IF(H38105&gt;0,VLOOKUP(H38105,'Account List'!B$4:C$65536,2,FALSE),"")</f>
        <v/>
      </c>
    </row>
    <row r="38106" spans="13:13" x14ac:dyDescent="0.2">
      <c r="M38106" s="14" t="str">
        <f>IF(H38106&gt;0,VLOOKUP(H38106,'Account List'!B$4:C$65536,2,FALSE),"")</f>
        <v/>
      </c>
    </row>
    <row r="38107" spans="13:13" x14ac:dyDescent="0.2">
      <c r="M38107" s="14" t="str">
        <f>IF(H38107&gt;0,VLOOKUP(H38107,'Account List'!B$4:C$65536,2,FALSE),"")</f>
        <v/>
      </c>
    </row>
    <row r="38108" spans="13:13" x14ac:dyDescent="0.2">
      <c r="M38108" s="14" t="str">
        <f>IF(H38108&gt;0,VLOOKUP(H38108,'Account List'!B$4:C$65536,2,FALSE),"")</f>
        <v/>
      </c>
    </row>
    <row r="38109" spans="13:13" x14ac:dyDescent="0.2">
      <c r="M38109" s="14" t="str">
        <f>IF(H38109&gt;0,VLOOKUP(H38109,'Account List'!B$4:C$65536,2,FALSE),"")</f>
        <v/>
      </c>
    </row>
    <row r="38110" spans="13:13" x14ac:dyDescent="0.2">
      <c r="M38110" s="14" t="str">
        <f>IF(H38110&gt;0,VLOOKUP(H38110,'Account List'!B$4:C$65536,2,FALSE),"")</f>
        <v/>
      </c>
    </row>
    <row r="38111" spans="13:13" x14ac:dyDescent="0.2">
      <c r="M38111" s="14" t="str">
        <f>IF(H38111&gt;0,VLOOKUP(H38111,'Account List'!B$4:C$65536,2,FALSE),"")</f>
        <v/>
      </c>
    </row>
    <row r="38112" spans="13:13" x14ac:dyDescent="0.2">
      <c r="M38112" s="14" t="str">
        <f>IF(H38112&gt;0,VLOOKUP(H38112,'Account List'!B$4:C$65536,2,FALSE),"")</f>
        <v/>
      </c>
    </row>
    <row r="38113" spans="13:13" x14ac:dyDescent="0.2">
      <c r="M38113" s="14" t="str">
        <f>IF(H38113&gt;0,VLOOKUP(H38113,'Account List'!B$4:C$65536,2,FALSE),"")</f>
        <v/>
      </c>
    </row>
    <row r="38114" spans="13:13" x14ac:dyDescent="0.2">
      <c r="M38114" s="14" t="str">
        <f>IF(H38114&gt;0,VLOOKUP(H38114,'Account List'!B$4:C$65536,2,FALSE),"")</f>
        <v/>
      </c>
    </row>
    <row r="38115" spans="13:13" x14ac:dyDescent="0.2">
      <c r="M38115" s="14" t="str">
        <f>IF(H38115&gt;0,VLOOKUP(H38115,'Account List'!B$4:C$65536,2,FALSE),"")</f>
        <v/>
      </c>
    </row>
    <row r="38116" spans="13:13" x14ac:dyDescent="0.2">
      <c r="M38116" s="14" t="str">
        <f>IF(H38116&gt;0,VLOOKUP(H38116,'Account List'!B$4:C$65536,2,FALSE),"")</f>
        <v/>
      </c>
    </row>
    <row r="38117" spans="13:13" x14ac:dyDescent="0.2">
      <c r="M38117" s="14" t="str">
        <f>IF(H38117&gt;0,VLOOKUP(H38117,'Account List'!B$4:C$65536,2,FALSE),"")</f>
        <v/>
      </c>
    </row>
    <row r="38118" spans="13:13" x14ac:dyDescent="0.2">
      <c r="M38118" s="14" t="str">
        <f>IF(H38118&gt;0,VLOOKUP(H38118,'Account List'!B$4:C$65536,2,FALSE),"")</f>
        <v/>
      </c>
    </row>
    <row r="38119" spans="13:13" x14ac:dyDescent="0.2">
      <c r="M38119" s="14" t="str">
        <f>IF(H38119&gt;0,VLOOKUP(H38119,'Account List'!B$4:C$65536,2,FALSE),"")</f>
        <v/>
      </c>
    </row>
    <row r="38120" spans="13:13" x14ac:dyDescent="0.2">
      <c r="M38120" s="14" t="str">
        <f>IF(H38120&gt;0,VLOOKUP(H38120,'Account List'!B$4:C$65536,2,FALSE),"")</f>
        <v/>
      </c>
    </row>
    <row r="38121" spans="13:13" x14ac:dyDescent="0.2">
      <c r="M38121" s="14" t="str">
        <f>IF(H38121&gt;0,VLOOKUP(H38121,'Account List'!B$4:C$65536,2,FALSE),"")</f>
        <v/>
      </c>
    </row>
    <row r="38122" spans="13:13" x14ac:dyDescent="0.2">
      <c r="M38122" s="14" t="str">
        <f>IF(H38122&gt;0,VLOOKUP(H38122,'Account List'!B$4:C$65536,2,FALSE),"")</f>
        <v/>
      </c>
    </row>
    <row r="38123" spans="13:13" x14ac:dyDescent="0.2">
      <c r="M38123" s="14" t="str">
        <f>IF(H38123&gt;0,VLOOKUP(H38123,'Account List'!B$4:C$65536,2,FALSE),"")</f>
        <v/>
      </c>
    </row>
    <row r="38124" spans="13:13" x14ac:dyDescent="0.2">
      <c r="M38124" s="14" t="str">
        <f>IF(H38124&gt;0,VLOOKUP(H38124,'Account List'!B$4:C$65536,2,FALSE),"")</f>
        <v/>
      </c>
    </row>
    <row r="38125" spans="13:13" x14ac:dyDescent="0.2">
      <c r="M38125" s="14" t="str">
        <f>IF(H38125&gt;0,VLOOKUP(H38125,'Account List'!B$4:C$65536,2,FALSE),"")</f>
        <v/>
      </c>
    </row>
    <row r="38126" spans="13:13" x14ac:dyDescent="0.2">
      <c r="M38126" s="14" t="str">
        <f>IF(H38126&gt;0,VLOOKUP(H38126,'Account List'!B$4:C$65536,2,FALSE),"")</f>
        <v/>
      </c>
    </row>
    <row r="38127" spans="13:13" x14ac:dyDescent="0.2">
      <c r="M38127" s="14" t="str">
        <f>IF(H38127&gt;0,VLOOKUP(H38127,'Account List'!B$4:C$65536,2,FALSE),"")</f>
        <v/>
      </c>
    </row>
    <row r="38128" spans="13:13" x14ac:dyDescent="0.2">
      <c r="M38128" s="14" t="str">
        <f>IF(H38128&gt;0,VLOOKUP(H38128,'Account List'!B$4:C$65536,2,FALSE),"")</f>
        <v/>
      </c>
    </row>
    <row r="38129" spans="13:13" x14ac:dyDescent="0.2">
      <c r="M38129" s="14" t="str">
        <f>IF(H38129&gt;0,VLOOKUP(H38129,'Account List'!B$4:C$65536,2,FALSE),"")</f>
        <v/>
      </c>
    </row>
    <row r="38130" spans="13:13" x14ac:dyDescent="0.2">
      <c r="M38130" s="14" t="str">
        <f>IF(H38130&gt;0,VLOOKUP(H38130,'Account List'!B$4:C$65536,2,FALSE),"")</f>
        <v/>
      </c>
    </row>
    <row r="38131" spans="13:13" x14ac:dyDescent="0.2">
      <c r="M38131" s="14" t="str">
        <f>IF(H38131&gt;0,VLOOKUP(H38131,'Account List'!B$4:C$65536,2,FALSE),"")</f>
        <v/>
      </c>
    </row>
    <row r="38132" spans="13:13" x14ac:dyDescent="0.2">
      <c r="M38132" s="14" t="str">
        <f>IF(H38132&gt;0,VLOOKUP(H38132,'Account List'!B$4:C$65536,2,FALSE),"")</f>
        <v/>
      </c>
    </row>
    <row r="38133" spans="13:13" x14ac:dyDescent="0.2">
      <c r="M38133" s="14" t="str">
        <f>IF(H38133&gt;0,VLOOKUP(H38133,'Account List'!B$4:C$65536,2,FALSE),"")</f>
        <v/>
      </c>
    </row>
    <row r="38134" spans="13:13" x14ac:dyDescent="0.2">
      <c r="M38134" s="14" t="str">
        <f>IF(H38134&gt;0,VLOOKUP(H38134,'Account List'!B$4:C$65536,2,FALSE),"")</f>
        <v/>
      </c>
    </row>
    <row r="38135" spans="13:13" x14ac:dyDescent="0.2">
      <c r="M38135" s="14" t="str">
        <f>IF(H38135&gt;0,VLOOKUP(H38135,'Account List'!B$4:C$65536,2,FALSE),"")</f>
        <v/>
      </c>
    </row>
    <row r="38136" spans="13:13" x14ac:dyDescent="0.2">
      <c r="M38136" s="14" t="str">
        <f>IF(H38136&gt;0,VLOOKUP(H38136,'Account List'!B$4:C$65536,2,FALSE),"")</f>
        <v/>
      </c>
    </row>
    <row r="38137" spans="13:13" x14ac:dyDescent="0.2">
      <c r="M38137" s="14" t="str">
        <f>IF(H38137&gt;0,VLOOKUP(H38137,'Account List'!B$4:C$65536,2,FALSE),"")</f>
        <v/>
      </c>
    </row>
    <row r="38138" spans="13:13" x14ac:dyDescent="0.2">
      <c r="M38138" s="14" t="str">
        <f>IF(H38138&gt;0,VLOOKUP(H38138,'Account List'!B$4:C$65536,2,FALSE),"")</f>
        <v/>
      </c>
    </row>
    <row r="38139" spans="13:13" x14ac:dyDescent="0.2">
      <c r="M38139" s="14" t="str">
        <f>IF(H38139&gt;0,VLOOKUP(H38139,'Account List'!B$4:C$65536,2,FALSE),"")</f>
        <v/>
      </c>
    </row>
    <row r="38140" spans="13:13" x14ac:dyDescent="0.2">
      <c r="M38140" s="14" t="str">
        <f>IF(H38140&gt;0,VLOOKUP(H38140,'Account List'!B$4:C$65536,2,FALSE),"")</f>
        <v/>
      </c>
    </row>
    <row r="38141" spans="13:13" x14ac:dyDescent="0.2">
      <c r="M38141" s="14" t="str">
        <f>IF(H38141&gt;0,VLOOKUP(H38141,'Account List'!B$4:C$65536,2,FALSE),"")</f>
        <v/>
      </c>
    </row>
    <row r="38142" spans="13:13" x14ac:dyDescent="0.2">
      <c r="M38142" s="14" t="str">
        <f>IF(H38142&gt;0,VLOOKUP(H38142,'Account List'!B$4:C$65536,2,FALSE),"")</f>
        <v/>
      </c>
    </row>
    <row r="38143" spans="13:13" x14ac:dyDescent="0.2">
      <c r="M38143" s="14" t="str">
        <f>IF(H38143&gt;0,VLOOKUP(H38143,'Account List'!B$4:C$65536,2,FALSE),"")</f>
        <v/>
      </c>
    </row>
    <row r="38144" spans="13:13" x14ac:dyDescent="0.2">
      <c r="M38144" s="14" t="str">
        <f>IF(H38144&gt;0,VLOOKUP(H38144,'Account List'!B$4:C$65536,2,FALSE),"")</f>
        <v/>
      </c>
    </row>
    <row r="38145" spans="13:13" x14ac:dyDescent="0.2">
      <c r="M38145" s="14" t="str">
        <f>IF(H38145&gt;0,VLOOKUP(H38145,'Account List'!B$4:C$65536,2,FALSE),"")</f>
        <v/>
      </c>
    </row>
    <row r="38146" spans="13:13" x14ac:dyDescent="0.2">
      <c r="M38146" s="14" t="str">
        <f>IF(H38146&gt;0,VLOOKUP(H38146,'Account List'!B$4:C$65536,2,FALSE),"")</f>
        <v/>
      </c>
    </row>
    <row r="38147" spans="13:13" x14ac:dyDescent="0.2">
      <c r="M38147" s="14" t="str">
        <f>IF(H38147&gt;0,VLOOKUP(H38147,'Account List'!B$4:C$65536,2,FALSE),"")</f>
        <v/>
      </c>
    </row>
    <row r="38148" spans="13:13" x14ac:dyDescent="0.2">
      <c r="M38148" s="14" t="str">
        <f>IF(H38148&gt;0,VLOOKUP(H38148,'Account List'!B$4:C$65536,2,FALSE),"")</f>
        <v/>
      </c>
    </row>
    <row r="38149" spans="13:13" x14ac:dyDescent="0.2">
      <c r="M38149" s="14" t="str">
        <f>IF(H38149&gt;0,VLOOKUP(H38149,'Account List'!B$4:C$65536,2,FALSE),"")</f>
        <v/>
      </c>
    </row>
    <row r="38150" spans="13:13" x14ac:dyDescent="0.2">
      <c r="M38150" s="14" t="str">
        <f>IF(H38150&gt;0,VLOOKUP(H38150,'Account List'!B$4:C$65536,2,FALSE),"")</f>
        <v/>
      </c>
    </row>
    <row r="38151" spans="13:13" x14ac:dyDescent="0.2">
      <c r="M38151" s="14" t="str">
        <f>IF(H38151&gt;0,VLOOKUP(H38151,'Account List'!B$4:C$65536,2,FALSE),"")</f>
        <v/>
      </c>
    </row>
    <row r="38152" spans="13:13" x14ac:dyDescent="0.2">
      <c r="M38152" s="14" t="str">
        <f>IF(H38152&gt;0,VLOOKUP(H38152,'Account List'!B$4:C$65536,2,FALSE),"")</f>
        <v/>
      </c>
    </row>
    <row r="38153" spans="13:13" x14ac:dyDescent="0.2">
      <c r="M38153" s="14" t="str">
        <f>IF(H38153&gt;0,VLOOKUP(H38153,'Account List'!B$4:C$65536,2,FALSE),"")</f>
        <v/>
      </c>
    </row>
    <row r="38154" spans="13:13" x14ac:dyDescent="0.2">
      <c r="M38154" s="14" t="str">
        <f>IF(H38154&gt;0,VLOOKUP(H38154,'Account List'!B$4:C$65536,2,FALSE),"")</f>
        <v/>
      </c>
    </row>
    <row r="38155" spans="13:13" x14ac:dyDescent="0.2">
      <c r="M38155" s="14" t="str">
        <f>IF(H38155&gt;0,VLOOKUP(H38155,'Account List'!B$4:C$65536,2,FALSE),"")</f>
        <v/>
      </c>
    </row>
    <row r="38156" spans="13:13" x14ac:dyDescent="0.2">
      <c r="M38156" s="14" t="str">
        <f>IF(H38156&gt;0,VLOOKUP(H38156,'Account List'!B$4:C$65536,2,FALSE),"")</f>
        <v/>
      </c>
    </row>
    <row r="38157" spans="13:13" x14ac:dyDescent="0.2">
      <c r="M38157" s="14" t="str">
        <f>IF(H38157&gt;0,VLOOKUP(H38157,'Account List'!B$4:C$65536,2,FALSE),"")</f>
        <v/>
      </c>
    </row>
    <row r="38158" spans="13:13" x14ac:dyDescent="0.2">
      <c r="M38158" s="14" t="str">
        <f>IF(H38158&gt;0,VLOOKUP(H38158,'Account List'!B$4:C$65536,2,FALSE),"")</f>
        <v/>
      </c>
    </row>
    <row r="38159" spans="13:13" x14ac:dyDescent="0.2">
      <c r="M38159" s="14" t="str">
        <f>IF(H38159&gt;0,VLOOKUP(H38159,'Account List'!B$4:C$65536,2,FALSE),"")</f>
        <v/>
      </c>
    </row>
    <row r="38160" spans="13:13" x14ac:dyDescent="0.2">
      <c r="M38160" s="14" t="str">
        <f>IF(H38160&gt;0,VLOOKUP(H38160,'Account List'!B$4:C$65536,2,FALSE),"")</f>
        <v/>
      </c>
    </row>
    <row r="38161" spans="13:13" x14ac:dyDescent="0.2">
      <c r="M38161" s="14" t="str">
        <f>IF(H38161&gt;0,VLOOKUP(H38161,'Account List'!B$4:C$65536,2,FALSE),"")</f>
        <v/>
      </c>
    </row>
    <row r="38162" spans="13:13" x14ac:dyDescent="0.2">
      <c r="M38162" s="14" t="str">
        <f>IF(H38162&gt;0,VLOOKUP(H38162,'Account List'!B$4:C$65536,2,FALSE),"")</f>
        <v/>
      </c>
    </row>
    <row r="38163" spans="13:13" x14ac:dyDescent="0.2">
      <c r="M38163" s="14" t="str">
        <f>IF(H38163&gt;0,VLOOKUP(H38163,'Account List'!B$4:C$65536,2,FALSE),"")</f>
        <v/>
      </c>
    </row>
    <row r="38164" spans="13:13" x14ac:dyDescent="0.2">
      <c r="M38164" s="14" t="str">
        <f>IF(H38164&gt;0,VLOOKUP(H38164,'Account List'!B$4:C$65536,2,FALSE),"")</f>
        <v/>
      </c>
    </row>
    <row r="38165" spans="13:13" x14ac:dyDescent="0.2">
      <c r="M38165" s="14" t="str">
        <f>IF(H38165&gt;0,VLOOKUP(H38165,'Account List'!B$4:C$65536,2,FALSE),"")</f>
        <v/>
      </c>
    </row>
    <row r="38166" spans="13:13" x14ac:dyDescent="0.2">
      <c r="M38166" s="14" t="str">
        <f>IF(H38166&gt;0,VLOOKUP(H38166,'Account List'!B$4:C$65536,2,FALSE),"")</f>
        <v/>
      </c>
    </row>
    <row r="38167" spans="13:13" x14ac:dyDescent="0.2">
      <c r="M38167" s="14" t="str">
        <f>IF(H38167&gt;0,VLOOKUP(H38167,'Account List'!B$4:C$65536,2,FALSE),"")</f>
        <v/>
      </c>
    </row>
    <row r="38168" spans="13:13" x14ac:dyDescent="0.2">
      <c r="M38168" s="14" t="str">
        <f>IF(H38168&gt;0,VLOOKUP(H38168,'Account List'!B$4:C$65536,2,FALSE),"")</f>
        <v/>
      </c>
    </row>
    <row r="38169" spans="13:13" x14ac:dyDescent="0.2">
      <c r="M38169" s="14" t="str">
        <f>IF(H38169&gt;0,VLOOKUP(H38169,'Account List'!B$4:C$65536,2,FALSE),"")</f>
        <v/>
      </c>
    </row>
    <row r="38170" spans="13:13" x14ac:dyDescent="0.2">
      <c r="M38170" s="14" t="str">
        <f>IF(H38170&gt;0,VLOOKUP(H38170,'Account List'!B$4:C$65536,2,FALSE),"")</f>
        <v/>
      </c>
    </row>
    <row r="38171" spans="13:13" x14ac:dyDescent="0.2">
      <c r="M38171" s="14" t="str">
        <f>IF(H38171&gt;0,VLOOKUP(H38171,'Account List'!B$4:C$65536,2,FALSE),"")</f>
        <v/>
      </c>
    </row>
    <row r="38172" spans="13:13" x14ac:dyDescent="0.2">
      <c r="M38172" s="14" t="str">
        <f>IF(H38172&gt;0,VLOOKUP(H38172,'Account List'!B$4:C$65536,2,FALSE),"")</f>
        <v/>
      </c>
    </row>
    <row r="38173" spans="13:13" x14ac:dyDescent="0.2">
      <c r="M38173" s="14" t="str">
        <f>IF(H38173&gt;0,VLOOKUP(H38173,'Account List'!B$4:C$65536,2,FALSE),"")</f>
        <v/>
      </c>
    </row>
    <row r="38174" spans="13:13" x14ac:dyDescent="0.2">
      <c r="M38174" s="14" t="str">
        <f>IF(H38174&gt;0,VLOOKUP(H38174,'Account List'!B$4:C$65536,2,FALSE),"")</f>
        <v/>
      </c>
    </row>
    <row r="38175" spans="13:13" x14ac:dyDescent="0.2">
      <c r="M38175" s="14" t="str">
        <f>IF(H38175&gt;0,VLOOKUP(H38175,'Account List'!B$4:C$65536,2,FALSE),"")</f>
        <v/>
      </c>
    </row>
    <row r="38176" spans="13:13" x14ac:dyDescent="0.2">
      <c r="M38176" s="14" t="str">
        <f>IF(H38176&gt;0,VLOOKUP(H38176,'Account List'!B$4:C$65536,2,FALSE),"")</f>
        <v/>
      </c>
    </row>
    <row r="38177" spans="13:13" x14ac:dyDescent="0.2">
      <c r="M38177" s="14" t="str">
        <f>IF(H38177&gt;0,VLOOKUP(H38177,'Account List'!B$4:C$65536,2,FALSE),"")</f>
        <v/>
      </c>
    </row>
    <row r="38178" spans="13:13" x14ac:dyDescent="0.2">
      <c r="M38178" s="14" t="str">
        <f>IF(H38178&gt;0,VLOOKUP(H38178,'Account List'!B$4:C$65536,2,FALSE),"")</f>
        <v/>
      </c>
    </row>
    <row r="38179" spans="13:13" x14ac:dyDescent="0.2">
      <c r="M38179" s="14" t="str">
        <f>IF(H38179&gt;0,VLOOKUP(H38179,'Account List'!B$4:C$65536,2,FALSE),"")</f>
        <v/>
      </c>
    </row>
    <row r="38180" spans="13:13" x14ac:dyDescent="0.2">
      <c r="M38180" s="14" t="str">
        <f>IF(H38180&gt;0,VLOOKUP(H38180,'Account List'!B$4:C$65536,2,FALSE),"")</f>
        <v/>
      </c>
    </row>
    <row r="38181" spans="13:13" x14ac:dyDescent="0.2">
      <c r="M38181" s="14" t="str">
        <f>IF(H38181&gt;0,VLOOKUP(H38181,'Account List'!B$4:C$65536,2,FALSE),"")</f>
        <v/>
      </c>
    </row>
    <row r="38182" spans="13:13" x14ac:dyDescent="0.2">
      <c r="M38182" s="14" t="str">
        <f>IF(H38182&gt;0,VLOOKUP(H38182,'Account List'!B$4:C$65536,2,FALSE),"")</f>
        <v/>
      </c>
    </row>
    <row r="38183" spans="13:13" x14ac:dyDescent="0.2">
      <c r="M38183" s="14" t="str">
        <f>IF(H38183&gt;0,VLOOKUP(H38183,'Account List'!B$4:C$65536,2,FALSE),"")</f>
        <v/>
      </c>
    </row>
    <row r="38184" spans="13:13" x14ac:dyDescent="0.2">
      <c r="M38184" s="14" t="str">
        <f>IF(H38184&gt;0,VLOOKUP(H38184,'Account List'!B$4:C$65536,2,FALSE),"")</f>
        <v/>
      </c>
    </row>
    <row r="38185" spans="13:13" x14ac:dyDescent="0.2">
      <c r="M38185" s="14" t="str">
        <f>IF(H38185&gt;0,VLOOKUP(H38185,'Account List'!B$4:C$65536,2,FALSE),"")</f>
        <v/>
      </c>
    </row>
    <row r="38186" spans="13:13" x14ac:dyDescent="0.2">
      <c r="M38186" s="14" t="str">
        <f>IF(H38186&gt;0,VLOOKUP(H38186,'Account List'!B$4:C$65536,2,FALSE),"")</f>
        <v/>
      </c>
    </row>
    <row r="38187" spans="13:13" x14ac:dyDescent="0.2">
      <c r="M38187" s="14" t="str">
        <f>IF(H38187&gt;0,VLOOKUP(H38187,'Account List'!B$4:C$65536,2,FALSE),"")</f>
        <v/>
      </c>
    </row>
    <row r="38188" spans="13:13" x14ac:dyDescent="0.2">
      <c r="M38188" s="14" t="str">
        <f>IF(H38188&gt;0,VLOOKUP(H38188,'Account List'!B$4:C$65536,2,FALSE),"")</f>
        <v/>
      </c>
    </row>
    <row r="38189" spans="13:13" x14ac:dyDescent="0.2">
      <c r="M38189" s="14" t="str">
        <f>IF(H38189&gt;0,VLOOKUP(H38189,'Account List'!B$4:C$65536,2,FALSE),"")</f>
        <v/>
      </c>
    </row>
    <row r="38190" spans="13:13" x14ac:dyDescent="0.2">
      <c r="M38190" s="14" t="str">
        <f>IF(H38190&gt;0,VLOOKUP(H38190,'Account List'!B$4:C$65536,2,FALSE),"")</f>
        <v/>
      </c>
    </row>
    <row r="38191" spans="13:13" x14ac:dyDescent="0.2">
      <c r="M38191" s="14" t="str">
        <f>IF(H38191&gt;0,VLOOKUP(H38191,'Account List'!B$4:C$65536,2,FALSE),"")</f>
        <v/>
      </c>
    </row>
    <row r="38192" spans="13:13" x14ac:dyDescent="0.2">
      <c r="M38192" s="14" t="str">
        <f>IF(H38192&gt;0,VLOOKUP(H38192,'Account List'!B$4:C$65536,2,FALSE),"")</f>
        <v/>
      </c>
    </row>
    <row r="38193" spans="13:13" x14ac:dyDescent="0.2">
      <c r="M38193" s="14" t="str">
        <f>IF(H38193&gt;0,VLOOKUP(H38193,'Account List'!B$4:C$65536,2,FALSE),"")</f>
        <v/>
      </c>
    </row>
    <row r="38194" spans="13:13" x14ac:dyDescent="0.2">
      <c r="M38194" s="14" t="str">
        <f>IF(H38194&gt;0,VLOOKUP(H38194,'Account List'!B$4:C$65536,2,FALSE),"")</f>
        <v/>
      </c>
    </row>
    <row r="38195" spans="13:13" x14ac:dyDescent="0.2">
      <c r="M38195" s="14" t="str">
        <f>IF(H38195&gt;0,VLOOKUP(H38195,'Account List'!B$4:C$65536,2,FALSE),"")</f>
        <v/>
      </c>
    </row>
    <row r="38196" spans="13:13" x14ac:dyDescent="0.2">
      <c r="M38196" s="14" t="str">
        <f>IF(H38196&gt;0,VLOOKUP(H38196,'Account List'!B$4:C$65536,2,FALSE),"")</f>
        <v/>
      </c>
    </row>
    <row r="38197" spans="13:13" x14ac:dyDescent="0.2">
      <c r="M38197" s="14" t="str">
        <f>IF(H38197&gt;0,VLOOKUP(H38197,'Account List'!B$4:C$65536,2,FALSE),"")</f>
        <v/>
      </c>
    </row>
    <row r="38198" spans="13:13" x14ac:dyDescent="0.2">
      <c r="M38198" s="14" t="str">
        <f>IF(H38198&gt;0,VLOOKUP(H38198,'Account List'!B$4:C$65536,2,FALSE),"")</f>
        <v/>
      </c>
    </row>
    <row r="38199" spans="13:13" x14ac:dyDescent="0.2">
      <c r="M38199" s="14" t="str">
        <f>IF(H38199&gt;0,VLOOKUP(H38199,'Account List'!B$4:C$65536,2,FALSE),"")</f>
        <v/>
      </c>
    </row>
    <row r="38200" spans="13:13" x14ac:dyDescent="0.2">
      <c r="M38200" s="14" t="str">
        <f>IF(H38200&gt;0,VLOOKUP(H38200,'Account List'!B$4:C$65536,2,FALSE),"")</f>
        <v/>
      </c>
    </row>
    <row r="38201" spans="13:13" x14ac:dyDescent="0.2">
      <c r="M38201" s="14" t="str">
        <f>IF(H38201&gt;0,VLOOKUP(H38201,'Account List'!B$4:C$65536,2,FALSE),"")</f>
        <v/>
      </c>
    </row>
    <row r="38202" spans="13:13" x14ac:dyDescent="0.2">
      <c r="M38202" s="14" t="str">
        <f>IF(H38202&gt;0,VLOOKUP(H38202,'Account List'!B$4:C$65536,2,FALSE),"")</f>
        <v/>
      </c>
    </row>
    <row r="38203" spans="13:13" x14ac:dyDescent="0.2">
      <c r="M38203" s="14" t="str">
        <f>IF(H38203&gt;0,VLOOKUP(H38203,'Account List'!B$4:C$65536,2,FALSE),"")</f>
        <v/>
      </c>
    </row>
    <row r="38204" spans="13:13" x14ac:dyDescent="0.2">
      <c r="M38204" s="14" t="str">
        <f>IF(H38204&gt;0,VLOOKUP(H38204,'Account List'!B$4:C$65536,2,FALSE),"")</f>
        <v/>
      </c>
    </row>
    <row r="38205" spans="13:13" x14ac:dyDescent="0.2">
      <c r="M38205" s="14" t="str">
        <f>IF(H38205&gt;0,VLOOKUP(H38205,'Account List'!B$4:C$65536,2,FALSE),"")</f>
        <v/>
      </c>
    </row>
    <row r="38206" spans="13:13" x14ac:dyDescent="0.2">
      <c r="M38206" s="14" t="str">
        <f>IF(H38206&gt;0,VLOOKUP(H38206,'Account List'!B$4:C$65536,2,FALSE),"")</f>
        <v/>
      </c>
    </row>
    <row r="38207" spans="13:13" x14ac:dyDescent="0.2">
      <c r="M38207" s="14" t="str">
        <f>IF(H38207&gt;0,VLOOKUP(H38207,'Account List'!B$4:C$65536,2,FALSE),"")</f>
        <v/>
      </c>
    </row>
    <row r="38208" spans="13:13" x14ac:dyDescent="0.2">
      <c r="M38208" s="14" t="str">
        <f>IF(H38208&gt;0,VLOOKUP(H38208,'Account List'!B$4:C$65536,2,FALSE),"")</f>
        <v/>
      </c>
    </row>
    <row r="38209" spans="13:13" x14ac:dyDescent="0.2">
      <c r="M38209" s="14" t="str">
        <f>IF(H38209&gt;0,VLOOKUP(H38209,'Account List'!B$4:C$65536,2,FALSE),"")</f>
        <v/>
      </c>
    </row>
    <row r="38210" spans="13:13" x14ac:dyDescent="0.2">
      <c r="M38210" s="14" t="str">
        <f>IF(H38210&gt;0,VLOOKUP(H38210,'Account List'!B$4:C$65536,2,FALSE),"")</f>
        <v/>
      </c>
    </row>
    <row r="38211" spans="13:13" x14ac:dyDescent="0.2">
      <c r="M38211" s="14" t="str">
        <f>IF(H38211&gt;0,VLOOKUP(H38211,'Account List'!B$4:C$65536,2,FALSE),"")</f>
        <v/>
      </c>
    </row>
    <row r="38212" spans="13:13" x14ac:dyDescent="0.2">
      <c r="M38212" s="14" t="str">
        <f>IF(H38212&gt;0,VLOOKUP(H38212,'Account List'!B$4:C$65536,2,FALSE),"")</f>
        <v/>
      </c>
    </row>
    <row r="38213" spans="13:13" x14ac:dyDescent="0.2">
      <c r="M38213" s="14" t="str">
        <f>IF(H38213&gt;0,VLOOKUP(H38213,'Account List'!B$4:C$65536,2,FALSE),"")</f>
        <v/>
      </c>
    </row>
    <row r="38214" spans="13:13" x14ac:dyDescent="0.2">
      <c r="M38214" s="14" t="str">
        <f>IF(H38214&gt;0,VLOOKUP(H38214,'Account List'!B$4:C$65536,2,FALSE),"")</f>
        <v/>
      </c>
    </row>
    <row r="38215" spans="13:13" x14ac:dyDescent="0.2">
      <c r="M38215" s="14" t="str">
        <f>IF(H38215&gt;0,VLOOKUP(H38215,'Account List'!B$4:C$65536,2,FALSE),"")</f>
        <v/>
      </c>
    </row>
    <row r="38216" spans="13:13" x14ac:dyDescent="0.2">
      <c r="M38216" s="14" t="str">
        <f>IF(H38216&gt;0,VLOOKUP(H38216,'Account List'!B$4:C$65536,2,FALSE),"")</f>
        <v/>
      </c>
    </row>
    <row r="38217" spans="13:13" x14ac:dyDescent="0.2">
      <c r="M38217" s="14" t="str">
        <f>IF(H38217&gt;0,VLOOKUP(H38217,'Account List'!B$4:C$65536,2,FALSE),"")</f>
        <v/>
      </c>
    </row>
    <row r="38218" spans="13:13" x14ac:dyDescent="0.2">
      <c r="M38218" s="14" t="str">
        <f>IF(H38218&gt;0,VLOOKUP(H38218,'Account List'!B$4:C$65536,2,FALSE),"")</f>
        <v/>
      </c>
    </row>
    <row r="38219" spans="13:13" x14ac:dyDescent="0.2">
      <c r="M38219" s="14" t="str">
        <f>IF(H38219&gt;0,VLOOKUP(H38219,'Account List'!B$4:C$65536,2,FALSE),"")</f>
        <v/>
      </c>
    </row>
    <row r="38220" spans="13:13" x14ac:dyDescent="0.2">
      <c r="M38220" s="14" t="str">
        <f>IF(H38220&gt;0,VLOOKUP(H38220,'Account List'!B$4:C$65536,2,FALSE),"")</f>
        <v/>
      </c>
    </row>
    <row r="38221" spans="13:13" x14ac:dyDescent="0.2">
      <c r="M38221" s="14" t="str">
        <f>IF(H38221&gt;0,VLOOKUP(H38221,'Account List'!B$4:C$65536,2,FALSE),"")</f>
        <v/>
      </c>
    </row>
    <row r="38222" spans="13:13" x14ac:dyDescent="0.2">
      <c r="M38222" s="14" t="str">
        <f>IF(H38222&gt;0,VLOOKUP(H38222,'Account List'!B$4:C$65536,2,FALSE),"")</f>
        <v/>
      </c>
    </row>
    <row r="38223" spans="13:13" x14ac:dyDescent="0.2">
      <c r="M38223" s="14" t="str">
        <f>IF(H38223&gt;0,VLOOKUP(H38223,'Account List'!B$4:C$65536,2,FALSE),"")</f>
        <v/>
      </c>
    </row>
    <row r="38224" spans="13:13" x14ac:dyDescent="0.2">
      <c r="M38224" s="14" t="str">
        <f>IF(H38224&gt;0,VLOOKUP(H38224,'Account List'!B$4:C$65536,2,FALSE),"")</f>
        <v/>
      </c>
    </row>
    <row r="38225" spans="13:13" x14ac:dyDescent="0.2">
      <c r="M38225" s="14" t="str">
        <f>IF(H38225&gt;0,VLOOKUP(H38225,'Account List'!B$4:C$65536,2,FALSE),"")</f>
        <v/>
      </c>
    </row>
    <row r="38226" spans="13:13" x14ac:dyDescent="0.2">
      <c r="M38226" s="14" t="str">
        <f>IF(H38226&gt;0,VLOOKUP(H38226,'Account List'!B$4:C$65536,2,FALSE),"")</f>
        <v/>
      </c>
    </row>
    <row r="38227" spans="13:13" x14ac:dyDescent="0.2">
      <c r="M38227" s="14" t="str">
        <f>IF(H38227&gt;0,VLOOKUP(H38227,'Account List'!B$4:C$65536,2,FALSE),"")</f>
        <v/>
      </c>
    </row>
    <row r="38228" spans="13:13" x14ac:dyDescent="0.2">
      <c r="M38228" s="14" t="str">
        <f>IF(H38228&gt;0,VLOOKUP(H38228,'Account List'!B$4:C$65536,2,FALSE),"")</f>
        <v/>
      </c>
    </row>
    <row r="38229" spans="13:13" x14ac:dyDescent="0.2">
      <c r="M38229" s="14" t="str">
        <f>IF(H38229&gt;0,VLOOKUP(H38229,'Account List'!B$4:C$65536,2,FALSE),"")</f>
        <v/>
      </c>
    </row>
    <row r="38230" spans="13:13" x14ac:dyDescent="0.2">
      <c r="M38230" s="14" t="str">
        <f>IF(H38230&gt;0,VLOOKUP(H38230,'Account List'!B$4:C$65536,2,FALSE),"")</f>
        <v/>
      </c>
    </row>
    <row r="38231" spans="13:13" x14ac:dyDescent="0.2">
      <c r="M38231" s="14" t="str">
        <f>IF(H38231&gt;0,VLOOKUP(H38231,'Account List'!B$4:C$65536,2,FALSE),"")</f>
        <v/>
      </c>
    </row>
    <row r="38232" spans="13:13" x14ac:dyDescent="0.2">
      <c r="M38232" s="14" t="str">
        <f>IF(H38232&gt;0,VLOOKUP(H38232,'Account List'!B$4:C$65536,2,FALSE),"")</f>
        <v/>
      </c>
    </row>
    <row r="38233" spans="13:13" x14ac:dyDescent="0.2">
      <c r="M38233" s="14" t="str">
        <f>IF(H38233&gt;0,VLOOKUP(H38233,'Account List'!B$4:C$65536,2,FALSE),"")</f>
        <v/>
      </c>
    </row>
    <row r="38234" spans="13:13" x14ac:dyDescent="0.2">
      <c r="M38234" s="14" t="str">
        <f>IF(H38234&gt;0,VLOOKUP(H38234,'Account List'!B$4:C$65536,2,FALSE),"")</f>
        <v/>
      </c>
    </row>
    <row r="38235" spans="13:13" x14ac:dyDescent="0.2">
      <c r="M38235" s="14" t="str">
        <f>IF(H38235&gt;0,VLOOKUP(H38235,'Account List'!B$4:C$65536,2,FALSE),"")</f>
        <v/>
      </c>
    </row>
    <row r="38236" spans="13:13" x14ac:dyDescent="0.2">
      <c r="M38236" s="14" t="str">
        <f>IF(H38236&gt;0,VLOOKUP(H38236,'Account List'!B$4:C$65536,2,FALSE),"")</f>
        <v/>
      </c>
    </row>
    <row r="38237" spans="13:13" x14ac:dyDescent="0.2">
      <c r="M38237" s="14" t="str">
        <f>IF(H38237&gt;0,VLOOKUP(H38237,'Account List'!B$4:C$65536,2,FALSE),"")</f>
        <v/>
      </c>
    </row>
    <row r="38238" spans="13:13" x14ac:dyDescent="0.2">
      <c r="M38238" s="14" t="str">
        <f>IF(H38238&gt;0,VLOOKUP(H38238,'Account List'!B$4:C$65536,2,FALSE),"")</f>
        <v/>
      </c>
    </row>
    <row r="38239" spans="13:13" x14ac:dyDescent="0.2">
      <c r="M38239" s="14" t="str">
        <f>IF(H38239&gt;0,VLOOKUP(H38239,'Account List'!B$4:C$65536,2,FALSE),"")</f>
        <v/>
      </c>
    </row>
    <row r="38240" spans="13:13" x14ac:dyDescent="0.2">
      <c r="M38240" s="14" t="str">
        <f>IF(H38240&gt;0,VLOOKUP(H38240,'Account List'!B$4:C$65536,2,FALSE),"")</f>
        <v/>
      </c>
    </row>
    <row r="38241" spans="13:13" x14ac:dyDescent="0.2">
      <c r="M38241" s="14" t="str">
        <f>IF(H38241&gt;0,VLOOKUP(H38241,'Account List'!B$4:C$65536,2,FALSE),"")</f>
        <v/>
      </c>
    </row>
    <row r="38242" spans="13:13" x14ac:dyDescent="0.2">
      <c r="M38242" s="14" t="str">
        <f>IF(H38242&gt;0,VLOOKUP(H38242,'Account List'!B$4:C$65536,2,FALSE),"")</f>
        <v/>
      </c>
    </row>
    <row r="38243" spans="13:13" x14ac:dyDescent="0.2">
      <c r="M38243" s="14" t="str">
        <f>IF(H38243&gt;0,VLOOKUP(H38243,'Account List'!B$4:C$65536,2,FALSE),"")</f>
        <v/>
      </c>
    </row>
    <row r="38244" spans="13:13" x14ac:dyDescent="0.2">
      <c r="M38244" s="14" t="str">
        <f>IF(H38244&gt;0,VLOOKUP(H38244,'Account List'!B$4:C$65536,2,FALSE),"")</f>
        <v/>
      </c>
    </row>
    <row r="38245" spans="13:13" x14ac:dyDescent="0.2">
      <c r="M38245" s="14" t="str">
        <f>IF(H38245&gt;0,VLOOKUP(H38245,'Account List'!B$4:C$65536,2,FALSE),"")</f>
        <v/>
      </c>
    </row>
    <row r="38246" spans="13:13" x14ac:dyDescent="0.2">
      <c r="M38246" s="14" t="str">
        <f>IF(H38246&gt;0,VLOOKUP(H38246,'Account List'!B$4:C$65536,2,FALSE),"")</f>
        <v/>
      </c>
    </row>
    <row r="38247" spans="13:13" x14ac:dyDescent="0.2">
      <c r="M38247" s="14" t="str">
        <f>IF(H38247&gt;0,VLOOKUP(H38247,'Account List'!B$4:C$65536,2,FALSE),"")</f>
        <v/>
      </c>
    </row>
    <row r="38248" spans="13:13" x14ac:dyDescent="0.2">
      <c r="M38248" s="14" t="str">
        <f>IF(H38248&gt;0,VLOOKUP(H38248,'Account List'!B$4:C$65536,2,FALSE),"")</f>
        <v/>
      </c>
    </row>
    <row r="38249" spans="13:13" x14ac:dyDescent="0.2">
      <c r="M38249" s="14" t="str">
        <f>IF(H38249&gt;0,VLOOKUP(H38249,'Account List'!B$4:C$65536,2,FALSE),"")</f>
        <v/>
      </c>
    </row>
    <row r="38250" spans="13:13" x14ac:dyDescent="0.2">
      <c r="M38250" s="14" t="str">
        <f>IF(H38250&gt;0,VLOOKUP(H38250,'Account List'!B$4:C$65536,2,FALSE),"")</f>
        <v/>
      </c>
    </row>
    <row r="38251" spans="13:13" x14ac:dyDescent="0.2">
      <c r="M38251" s="14" t="str">
        <f>IF(H38251&gt;0,VLOOKUP(H38251,'Account List'!B$4:C$65536,2,FALSE),"")</f>
        <v/>
      </c>
    </row>
    <row r="38252" spans="13:13" x14ac:dyDescent="0.2">
      <c r="M38252" s="14" t="str">
        <f>IF(H38252&gt;0,VLOOKUP(H38252,'Account List'!B$4:C$65536,2,FALSE),"")</f>
        <v/>
      </c>
    </row>
    <row r="38253" spans="13:13" x14ac:dyDescent="0.2">
      <c r="M38253" s="14" t="str">
        <f>IF(H38253&gt;0,VLOOKUP(H38253,'Account List'!B$4:C$65536,2,FALSE),"")</f>
        <v/>
      </c>
    </row>
    <row r="38254" spans="13:13" x14ac:dyDescent="0.2">
      <c r="M38254" s="14" t="str">
        <f>IF(H38254&gt;0,VLOOKUP(H38254,'Account List'!B$4:C$65536,2,FALSE),"")</f>
        <v/>
      </c>
    </row>
    <row r="38255" spans="13:13" x14ac:dyDescent="0.2">
      <c r="M38255" s="14" t="str">
        <f>IF(H38255&gt;0,VLOOKUP(H38255,'Account List'!B$4:C$65536,2,FALSE),"")</f>
        <v/>
      </c>
    </row>
    <row r="38256" spans="13:13" x14ac:dyDescent="0.2">
      <c r="M38256" s="14" t="str">
        <f>IF(H38256&gt;0,VLOOKUP(H38256,'Account List'!B$4:C$65536,2,FALSE),"")</f>
        <v/>
      </c>
    </row>
    <row r="38257" spans="13:13" x14ac:dyDescent="0.2">
      <c r="M38257" s="14" t="str">
        <f>IF(H38257&gt;0,VLOOKUP(H38257,'Account List'!B$4:C$65536,2,FALSE),"")</f>
        <v/>
      </c>
    </row>
    <row r="38258" spans="13:13" x14ac:dyDescent="0.2">
      <c r="M38258" s="14" t="str">
        <f>IF(H38258&gt;0,VLOOKUP(H38258,'Account List'!B$4:C$65536,2,FALSE),"")</f>
        <v/>
      </c>
    </row>
    <row r="38259" spans="13:13" x14ac:dyDescent="0.2">
      <c r="M38259" s="14" t="str">
        <f>IF(H38259&gt;0,VLOOKUP(H38259,'Account List'!B$4:C$65536,2,FALSE),"")</f>
        <v/>
      </c>
    </row>
    <row r="38260" spans="13:13" x14ac:dyDescent="0.2">
      <c r="M38260" s="14" t="str">
        <f>IF(H38260&gt;0,VLOOKUP(H38260,'Account List'!B$4:C$65536,2,FALSE),"")</f>
        <v/>
      </c>
    </row>
    <row r="38261" spans="13:13" x14ac:dyDescent="0.2">
      <c r="M38261" s="14" t="str">
        <f>IF(H38261&gt;0,VLOOKUP(H38261,'Account List'!B$4:C$65536,2,FALSE),"")</f>
        <v/>
      </c>
    </row>
    <row r="38262" spans="13:13" x14ac:dyDescent="0.2">
      <c r="M38262" s="14" t="str">
        <f>IF(H38262&gt;0,VLOOKUP(H38262,'Account List'!B$4:C$65536,2,FALSE),"")</f>
        <v/>
      </c>
    </row>
    <row r="38263" spans="13:13" x14ac:dyDescent="0.2">
      <c r="M38263" s="14" t="str">
        <f>IF(H38263&gt;0,VLOOKUP(H38263,'Account List'!B$4:C$65536,2,FALSE),"")</f>
        <v/>
      </c>
    </row>
    <row r="38264" spans="13:13" x14ac:dyDescent="0.2">
      <c r="M38264" s="14" t="str">
        <f>IF(H38264&gt;0,VLOOKUP(H38264,'Account List'!B$4:C$65536,2,FALSE),"")</f>
        <v/>
      </c>
    </row>
    <row r="38265" spans="13:13" x14ac:dyDescent="0.2">
      <c r="M38265" s="14" t="str">
        <f>IF(H38265&gt;0,VLOOKUP(H38265,'Account List'!B$4:C$65536,2,FALSE),"")</f>
        <v/>
      </c>
    </row>
    <row r="38266" spans="13:13" x14ac:dyDescent="0.2">
      <c r="M38266" s="14" t="str">
        <f>IF(H38266&gt;0,VLOOKUP(H38266,'Account List'!B$4:C$65536,2,FALSE),"")</f>
        <v/>
      </c>
    </row>
    <row r="38267" spans="13:13" x14ac:dyDescent="0.2">
      <c r="M38267" s="14" t="str">
        <f>IF(H38267&gt;0,VLOOKUP(H38267,'Account List'!B$4:C$65536,2,FALSE),"")</f>
        <v/>
      </c>
    </row>
    <row r="38268" spans="13:13" x14ac:dyDescent="0.2">
      <c r="M38268" s="14" t="str">
        <f>IF(H38268&gt;0,VLOOKUP(H38268,'Account List'!B$4:C$65536,2,FALSE),"")</f>
        <v/>
      </c>
    </row>
    <row r="38269" spans="13:13" x14ac:dyDescent="0.2">
      <c r="M38269" s="14" t="str">
        <f>IF(H38269&gt;0,VLOOKUP(H38269,'Account List'!B$4:C$65536,2,FALSE),"")</f>
        <v/>
      </c>
    </row>
    <row r="38270" spans="13:13" x14ac:dyDescent="0.2">
      <c r="M38270" s="14" t="str">
        <f>IF(H38270&gt;0,VLOOKUP(H38270,'Account List'!B$4:C$65536,2,FALSE),"")</f>
        <v/>
      </c>
    </row>
    <row r="38271" spans="13:13" x14ac:dyDescent="0.2">
      <c r="M38271" s="14" t="str">
        <f>IF(H38271&gt;0,VLOOKUP(H38271,'Account List'!B$4:C$65536,2,FALSE),"")</f>
        <v/>
      </c>
    </row>
    <row r="38272" spans="13:13" x14ac:dyDescent="0.2">
      <c r="M38272" s="14" t="str">
        <f>IF(H38272&gt;0,VLOOKUP(H38272,'Account List'!B$4:C$65536,2,FALSE),"")</f>
        <v/>
      </c>
    </row>
    <row r="38273" spans="13:13" x14ac:dyDescent="0.2">
      <c r="M38273" s="14" t="str">
        <f>IF(H38273&gt;0,VLOOKUP(H38273,'Account List'!B$4:C$65536,2,FALSE),"")</f>
        <v/>
      </c>
    </row>
    <row r="38274" spans="13:13" x14ac:dyDescent="0.2">
      <c r="M38274" s="14" t="str">
        <f>IF(H38274&gt;0,VLOOKUP(H38274,'Account List'!B$4:C$65536,2,FALSE),"")</f>
        <v/>
      </c>
    </row>
    <row r="38275" spans="13:13" x14ac:dyDescent="0.2">
      <c r="M38275" s="14" t="str">
        <f>IF(H38275&gt;0,VLOOKUP(H38275,'Account List'!B$4:C$65536,2,FALSE),"")</f>
        <v/>
      </c>
    </row>
    <row r="38276" spans="13:13" x14ac:dyDescent="0.2">
      <c r="M38276" s="14" t="str">
        <f>IF(H38276&gt;0,VLOOKUP(H38276,'Account List'!B$4:C$65536,2,FALSE),"")</f>
        <v/>
      </c>
    </row>
    <row r="38277" spans="13:13" x14ac:dyDescent="0.2">
      <c r="M38277" s="14" t="str">
        <f>IF(H38277&gt;0,VLOOKUP(H38277,'Account List'!B$4:C$65536,2,FALSE),"")</f>
        <v/>
      </c>
    </row>
    <row r="38278" spans="13:13" x14ac:dyDescent="0.2">
      <c r="M38278" s="14" t="str">
        <f>IF(H38278&gt;0,VLOOKUP(H38278,'Account List'!B$4:C$65536,2,FALSE),"")</f>
        <v/>
      </c>
    </row>
    <row r="38279" spans="13:13" x14ac:dyDescent="0.2">
      <c r="M38279" s="14" t="str">
        <f>IF(H38279&gt;0,VLOOKUP(H38279,'Account List'!B$4:C$65536,2,FALSE),"")</f>
        <v/>
      </c>
    </row>
    <row r="38280" spans="13:13" x14ac:dyDescent="0.2">
      <c r="M38280" s="14" t="str">
        <f>IF(H38280&gt;0,VLOOKUP(H38280,'Account List'!B$4:C$65536,2,FALSE),"")</f>
        <v/>
      </c>
    </row>
    <row r="38281" spans="13:13" x14ac:dyDescent="0.2">
      <c r="M38281" s="14" t="str">
        <f>IF(H38281&gt;0,VLOOKUP(H38281,'Account List'!B$4:C$65536,2,FALSE),"")</f>
        <v/>
      </c>
    </row>
    <row r="38282" spans="13:13" x14ac:dyDescent="0.2">
      <c r="M38282" s="14" t="str">
        <f>IF(H38282&gt;0,VLOOKUP(H38282,'Account List'!B$4:C$65536,2,FALSE),"")</f>
        <v/>
      </c>
    </row>
    <row r="38283" spans="13:13" x14ac:dyDescent="0.2">
      <c r="M38283" s="14" t="str">
        <f>IF(H38283&gt;0,VLOOKUP(H38283,'Account List'!B$4:C$65536,2,FALSE),"")</f>
        <v/>
      </c>
    </row>
    <row r="38284" spans="13:13" x14ac:dyDescent="0.2">
      <c r="M38284" s="14" t="str">
        <f>IF(H38284&gt;0,VLOOKUP(H38284,'Account List'!B$4:C$65536,2,FALSE),"")</f>
        <v/>
      </c>
    </row>
    <row r="38285" spans="13:13" x14ac:dyDescent="0.2">
      <c r="M38285" s="14" t="str">
        <f>IF(H38285&gt;0,VLOOKUP(H38285,'Account List'!B$4:C$65536,2,FALSE),"")</f>
        <v/>
      </c>
    </row>
    <row r="38286" spans="13:13" x14ac:dyDescent="0.2">
      <c r="M38286" s="14" t="str">
        <f>IF(H38286&gt;0,VLOOKUP(H38286,'Account List'!B$4:C$65536,2,FALSE),"")</f>
        <v/>
      </c>
    </row>
    <row r="38287" spans="13:13" x14ac:dyDescent="0.2">
      <c r="M38287" s="14" t="str">
        <f>IF(H38287&gt;0,VLOOKUP(H38287,'Account List'!B$4:C$65536,2,FALSE),"")</f>
        <v/>
      </c>
    </row>
    <row r="38288" spans="13:13" x14ac:dyDescent="0.2">
      <c r="M38288" s="14" t="str">
        <f>IF(H38288&gt;0,VLOOKUP(H38288,'Account List'!B$4:C$65536,2,FALSE),"")</f>
        <v/>
      </c>
    </row>
    <row r="38289" spans="13:13" x14ac:dyDescent="0.2">
      <c r="M38289" s="14" t="str">
        <f>IF(H38289&gt;0,VLOOKUP(H38289,'Account List'!B$4:C$65536,2,FALSE),"")</f>
        <v/>
      </c>
    </row>
    <row r="38290" spans="13:13" x14ac:dyDescent="0.2">
      <c r="M38290" s="14" t="str">
        <f>IF(H38290&gt;0,VLOOKUP(H38290,'Account List'!B$4:C$65536,2,FALSE),"")</f>
        <v/>
      </c>
    </row>
    <row r="38291" spans="13:13" x14ac:dyDescent="0.2">
      <c r="M38291" s="14" t="str">
        <f>IF(H38291&gt;0,VLOOKUP(H38291,'Account List'!B$4:C$65536,2,FALSE),"")</f>
        <v/>
      </c>
    </row>
    <row r="38292" spans="13:13" x14ac:dyDescent="0.2">
      <c r="M38292" s="14" t="str">
        <f>IF(H38292&gt;0,VLOOKUP(H38292,'Account List'!B$4:C$65536,2,FALSE),"")</f>
        <v/>
      </c>
    </row>
    <row r="38293" spans="13:13" x14ac:dyDescent="0.2">
      <c r="M38293" s="14" t="str">
        <f>IF(H38293&gt;0,VLOOKUP(H38293,'Account List'!B$4:C$65536,2,FALSE),"")</f>
        <v/>
      </c>
    </row>
    <row r="38294" spans="13:13" x14ac:dyDescent="0.2">
      <c r="M38294" s="14" t="str">
        <f>IF(H38294&gt;0,VLOOKUP(H38294,'Account List'!B$4:C$65536,2,FALSE),"")</f>
        <v/>
      </c>
    </row>
    <row r="38295" spans="13:13" x14ac:dyDescent="0.2">
      <c r="M38295" s="14" t="str">
        <f>IF(H38295&gt;0,VLOOKUP(H38295,'Account List'!B$4:C$65536,2,FALSE),"")</f>
        <v/>
      </c>
    </row>
    <row r="38296" spans="13:13" x14ac:dyDescent="0.2">
      <c r="M38296" s="14" t="str">
        <f>IF(H38296&gt;0,VLOOKUP(H38296,'Account List'!B$4:C$65536,2,FALSE),"")</f>
        <v/>
      </c>
    </row>
    <row r="38297" spans="13:13" x14ac:dyDescent="0.2">
      <c r="M38297" s="14" t="str">
        <f>IF(H38297&gt;0,VLOOKUP(H38297,'Account List'!B$4:C$65536,2,FALSE),"")</f>
        <v/>
      </c>
    </row>
    <row r="38298" spans="13:13" x14ac:dyDescent="0.2">
      <c r="M38298" s="14" t="str">
        <f>IF(H38298&gt;0,VLOOKUP(H38298,'Account List'!B$4:C$65536,2,FALSE),"")</f>
        <v/>
      </c>
    </row>
    <row r="38299" spans="13:13" x14ac:dyDescent="0.2">
      <c r="M38299" s="14" t="str">
        <f>IF(H38299&gt;0,VLOOKUP(H38299,'Account List'!B$4:C$65536,2,FALSE),"")</f>
        <v/>
      </c>
    </row>
    <row r="38300" spans="13:13" x14ac:dyDescent="0.2">
      <c r="M38300" s="14" t="str">
        <f>IF(H38300&gt;0,VLOOKUP(H38300,'Account List'!B$4:C$65536,2,FALSE),"")</f>
        <v/>
      </c>
    </row>
    <row r="38301" spans="13:13" x14ac:dyDescent="0.2">
      <c r="M38301" s="14" t="str">
        <f>IF(H38301&gt;0,VLOOKUP(H38301,'Account List'!B$4:C$65536,2,FALSE),"")</f>
        <v/>
      </c>
    </row>
    <row r="38302" spans="13:13" x14ac:dyDescent="0.2">
      <c r="M38302" s="14" t="str">
        <f>IF(H38302&gt;0,VLOOKUP(H38302,'Account List'!B$4:C$65536,2,FALSE),"")</f>
        <v/>
      </c>
    </row>
    <row r="38303" spans="13:13" x14ac:dyDescent="0.2">
      <c r="M38303" s="14" t="str">
        <f>IF(H38303&gt;0,VLOOKUP(H38303,'Account List'!B$4:C$65536,2,FALSE),"")</f>
        <v/>
      </c>
    </row>
    <row r="38304" spans="13:13" x14ac:dyDescent="0.2">
      <c r="M38304" s="14" t="str">
        <f>IF(H38304&gt;0,VLOOKUP(H38304,'Account List'!B$4:C$65536,2,FALSE),"")</f>
        <v/>
      </c>
    </row>
    <row r="38305" spans="13:13" x14ac:dyDescent="0.2">
      <c r="M38305" s="14" t="str">
        <f>IF(H38305&gt;0,VLOOKUP(H38305,'Account List'!B$4:C$65536,2,FALSE),"")</f>
        <v/>
      </c>
    </row>
    <row r="38306" spans="13:13" x14ac:dyDescent="0.2">
      <c r="M38306" s="14" t="str">
        <f>IF(H38306&gt;0,VLOOKUP(H38306,'Account List'!B$4:C$65536,2,FALSE),"")</f>
        <v/>
      </c>
    </row>
    <row r="38307" spans="13:13" x14ac:dyDescent="0.2">
      <c r="M38307" s="14" t="str">
        <f>IF(H38307&gt;0,VLOOKUP(H38307,'Account List'!B$4:C$65536,2,FALSE),"")</f>
        <v/>
      </c>
    </row>
    <row r="38308" spans="13:13" x14ac:dyDescent="0.2">
      <c r="M38308" s="14" t="str">
        <f>IF(H38308&gt;0,VLOOKUP(H38308,'Account List'!B$4:C$65536,2,FALSE),"")</f>
        <v/>
      </c>
    </row>
    <row r="38309" spans="13:13" x14ac:dyDescent="0.2">
      <c r="M38309" s="14" t="str">
        <f>IF(H38309&gt;0,VLOOKUP(H38309,'Account List'!B$4:C$65536,2,FALSE),"")</f>
        <v/>
      </c>
    </row>
    <row r="38310" spans="13:13" x14ac:dyDescent="0.2">
      <c r="M38310" s="14" t="str">
        <f>IF(H38310&gt;0,VLOOKUP(H38310,'Account List'!B$4:C$65536,2,FALSE),"")</f>
        <v/>
      </c>
    </row>
    <row r="38311" spans="13:13" x14ac:dyDescent="0.2">
      <c r="M38311" s="14" t="str">
        <f>IF(H38311&gt;0,VLOOKUP(H38311,'Account List'!B$4:C$65536,2,FALSE),"")</f>
        <v/>
      </c>
    </row>
    <row r="38312" spans="13:13" x14ac:dyDescent="0.2">
      <c r="M38312" s="14" t="str">
        <f>IF(H38312&gt;0,VLOOKUP(H38312,'Account List'!B$4:C$65536,2,FALSE),"")</f>
        <v/>
      </c>
    </row>
    <row r="38313" spans="13:13" x14ac:dyDescent="0.2">
      <c r="M38313" s="14" t="str">
        <f>IF(H38313&gt;0,VLOOKUP(H38313,'Account List'!B$4:C$65536,2,FALSE),"")</f>
        <v/>
      </c>
    </row>
    <row r="38314" spans="13:13" x14ac:dyDescent="0.2">
      <c r="M38314" s="14" t="str">
        <f>IF(H38314&gt;0,VLOOKUP(H38314,'Account List'!B$4:C$65536,2,FALSE),"")</f>
        <v/>
      </c>
    </row>
    <row r="38315" spans="13:13" x14ac:dyDescent="0.2">
      <c r="M38315" s="14" t="str">
        <f>IF(H38315&gt;0,VLOOKUP(H38315,'Account List'!B$4:C$65536,2,FALSE),"")</f>
        <v/>
      </c>
    </row>
    <row r="38316" spans="13:13" x14ac:dyDescent="0.2">
      <c r="M38316" s="14" t="str">
        <f>IF(H38316&gt;0,VLOOKUP(H38316,'Account List'!B$4:C$65536,2,FALSE),"")</f>
        <v/>
      </c>
    </row>
    <row r="38317" spans="13:13" x14ac:dyDescent="0.2">
      <c r="M38317" s="14" t="str">
        <f>IF(H38317&gt;0,VLOOKUP(H38317,'Account List'!B$4:C$65536,2,FALSE),"")</f>
        <v/>
      </c>
    </row>
    <row r="38318" spans="13:13" x14ac:dyDescent="0.2">
      <c r="M38318" s="14" t="str">
        <f>IF(H38318&gt;0,VLOOKUP(H38318,'Account List'!B$4:C$65536,2,FALSE),"")</f>
        <v/>
      </c>
    </row>
    <row r="38319" spans="13:13" x14ac:dyDescent="0.2">
      <c r="M38319" s="14" t="str">
        <f>IF(H38319&gt;0,VLOOKUP(H38319,'Account List'!B$4:C$65536,2,FALSE),"")</f>
        <v/>
      </c>
    </row>
    <row r="38320" spans="13:13" x14ac:dyDescent="0.2">
      <c r="M38320" s="14" t="str">
        <f>IF(H38320&gt;0,VLOOKUP(H38320,'Account List'!B$4:C$65536,2,FALSE),"")</f>
        <v/>
      </c>
    </row>
    <row r="38321" spans="13:13" x14ac:dyDescent="0.2">
      <c r="M38321" s="14" t="str">
        <f>IF(H38321&gt;0,VLOOKUP(H38321,'Account List'!B$4:C$65536,2,FALSE),"")</f>
        <v/>
      </c>
    </row>
    <row r="38322" spans="13:13" x14ac:dyDescent="0.2">
      <c r="M38322" s="14" t="str">
        <f>IF(H38322&gt;0,VLOOKUP(H38322,'Account List'!B$4:C$65536,2,FALSE),"")</f>
        <v/>
      </c>
    </row>
    <row r="38323" spans="13:13" x14ac:dyDescent="0.2">
      <c r="M38323" s="14" t="str">
        <f>IF(H38323&gt;0,VLOOKUP(H38323,'Account List'!B$4:C$65536,2,FALSE),"")</f>
        <v/>
      </c>
    </row>
    <row r="38324" spans="13:13" x14ac:dyDescent="0.2">
      <c r="M38324" s="14" t="str">
        <f>IF(H38324&gt;0,VLOOKUP(H38324,'Account List'!B$4:C$65536,2,FALSE),"")</f>
        <v/>
      </c>
    </row>
    <row r="38325" spans="13:13" x14ac:dyDescent="0.2">
      <c r="M38325" s="14" t="str">
        <f>IF(H38325&gt;0,VLOOKUP(H38325,'Account List'!B$4:C$65536,2,FALSE),"")</f>
        <v/>
      </c>
    </row>
    <row r="38326" spans="13:13" x14ac:dyDescent="0.2">
      <c r="M38326" s="14" t="str">
        <f>IF(H38326&gt;0,VLOOKUP(H38326,'Account List'!B$4:C$65536,2,FALSE),"")</f>
        <v/>
      </c>
    </row>
    <row r="38327" spans="13:13" x14ac:dyDescent="0.2">
      <c r="M38327" s="14" t="str">
        <f>IF(H38327&gt;0,VLOOKUP(H38327,'Account List'!B$4:C$65536,2,FALSE),"")</f>
        <v/>
      </c>
    </row>
    <row r="38328" spans="13:13" x14ac:dyDescent="0.2">
      <c r="M38328" s="14" t="str">
        <f>IF(H38328&gt;0,VLOOKUP(H38328,'Account List'!B$4:C$65536,2,FALSE),"")</f>
        <v/>
      </c>
    </row>
    <row r="38329" spans="13:13" x14ac:dyDescent="0.2">
      <c r="M38329" s="14" t="str">
        <f>IF(H38329&gt;0,VLOOKUP(H38329,'Account List'!B$4:C$65536,2,FALSE),"")</f>
        <v/>
      </c>
    </row>
    <row r="38330" spans="13:13" x14ac:dyDescent="0.2">
      <c r="M38330" s="14" t="str">
        <f>IF(H38330&gt;0,VLOOKUP(H38330,'Account List'!B$4:C$65536,2,FALSE),"")</f>
        <v/>
      </c>
    </row>
    <row r="38331" spans="13:13" x14ac:dyDescent="0.2">
      <c r="M38331" s="14" t="str">
        <f>IF(H38331&gt;0,VLOOKUP(H38331,'Account List'!B$4:C$65536,2,FALSE),"")</f>
        <v/>
      </c>
    </row>
    <row r="38332" spans="13:13" x14ac:dyDescent="0.2">
      <c r="M38332" s="14" t="str">
        <f>IF(H38332&gt;0,VLOOKUP(H38332,'Account List'!B$4:C$65536,2,FALSE),"")</f>
        <v/>
      </c>
    </row>
    <row r="38333" spans="13:13" x14ac:dyDescent="0.2">
      <c r="M38333" s="14" t="str">
        <f>IF(H38333&gt;0,VLOOKUP(H38333,'Account List'!B$4:C$65536,2,FALSE),"")</f>
        <v/>
      </c>
    </row>
    <row r="38334" spans="13:13" x14ac:dyDescent="0.2">
      <c r="M38334" s="14" t="str">
        <f>IF(H38334&gt;0,VLOOKUP(H38334,'Account List'!B$4:C$65536,2,FALSE),"")</f>
        <v/>
      </c>
    </row>
    <row r="38335" spans="13:13" x14ac:dyDescent="0.2">
      <c r="M38335" s="14" t="str">
        <f>IF(H38335&gt;0,VLOOKUP(H38335,'Account List'!B$4:C$65536,2,FALSE),"")</f>
        <v/>
      </c>
    </row>
    <row r="38336" spans="13:13" x14ac:dyDescent="0.2">
      <c r="M38336" s="14" t="str">
        <f>IF(H38336&gt;0,VLOOKUP(H38336,'Account List'!B$4:C$65536,2,FALSE),"")</f>
        <v/>
      </c>
    </row>
    <row r="38337" spans="13:13" x14ac:dyDescent="0.2">
      <c r="M38337" s="14" t="str">
        <f>IF(H38337&gt;0,VLOOKUP(H38337,'Account List'!B$4:C$65536,2,FALSE),"")</f>
        <v/>
      </c>
    </row>
    <row r="38338" spans="13:13" x14ac:dyDescent="0.2">
      <c r="M38338" s="14" t="str">
        <f>IF(H38338&gt;0,VLOOKUP(H38338,'Account List'!B$4:C$65536,2,FALSE),"")</f>
        <v/>
      </c>
    </row>
    <row r="38339" spans="13:13" x14ac:dyDescent="0.2">
      <c r="M38339" s="14" t="str">
        <f>IF(H38339&gt;0,VLOOKUP(H38339,'Account List'!B$4:C$65536,2,FALSE),"")</f>
        <v/>
      </c>
    </row>
    <row r="38340" spans="13:13" x14ac:dyDescent="0.2">
      <c r="M38340" s="14" t="str">
        <f>IF(H38340&gt;0,VLOOKUP(H38340,'Account List'!B$4:C$65536,2,FALSE),"")</f>
        <v/>
      </c>
    </row>
    <row r="38341" spans="13:13" x14ac:dyDescent="0.2">
      <c r="M38341" s="14" t="str">
        <f>IF(H38341&gt;0,VLOOKUP(H38341,'Account List'!B$4:C$65536,2,FALSE),"")</f>
        <v/>
      </c>
    </row>
    <row r="38342" spans="13:13" x14ac:dyDescent="0.2">
      <c r="M38342" s="14" t="str">
        <f>IF(H38342&gt;0,VLOOKUP(H38342,'Account List'!B$4:C$65536,2,FALSE),"")</f>
        <v/>
      </c>
    </row>
    <row r="38343" spans="13:13" x14ac:dyDescent="0.2">
      <c r="M38343" s="14" t="str">
        <f>IF(H38343&gt;0,VLOOKUP(H38343,'Account List'!B$4:C$65536,2,FALSE),"")</f>
        <v/>
      </c>
    </row>
    <row r="38344" spans="13:13" x14ac:dyDescent="0.2">
      <c r="M38344" s="14" t="str">
        <f>IF(H38344&gt;0,VLOOKUP(H38344,'Account List'!B$4:C$65536,2,FALSE),"")</f>
        <v/>
      </c>
    </row>
    <row r="38345" spans="13:13" x14ac:dyDescent="0.2">
      <c r="M38345" s="14" t="str">
        <f>IF(H38345&gt;0,VLOOKUP(H38345,'Account List'!B$4:C$65536,2,FALSE),"")</f>
        <v/>
      </c>
    </row>
    <row r="38346" spans="13:13" x14ac:dyDescent="0.2">
      <c r="M38346" s="14" t="str">
        <f>IF(H38346&gt;0,VLOOKUP(H38346,'Account List'!B$4:C$65536,2,FALSE),"")</f>
        <v/>
      </c>
    </row>
    <row r="38347" spans="13:13" x14ac:dyDescent="0.2">
      <c r="M38347" s="14" t="str">
        <f>IF(H38347&gt;0,VLOOKUP(H38347,'Account List'!B$4:C$65536,2,FALSE),"")</f>
        <v/>
      </c>
    </row>
    <row r="38348" spans="13:13" x14ac:dyDescent="0.2">
      <c r="M38348" s="14" t="str">
        <f>IF(H38348&gt;0,VLOOKUP(H38348,'Account List'!B$4:C$65536,2,FALSE),"")</f>
        <v/>
      </c>
    </row>
    <row r="38349" spans="13:13" x14ac:dyDescent="0.2">
      <c r="M38349" s="14" t="str">
        <f>IF(H38349&gt;0,VLOOKUP(H38349,'Account List'!B$4:C$65536,2,FALSE),"")</f>
        <v/>
      </c>
    </row>
    <row r="38350" spans="13:13" x14ac:dyDescent="0.2">
      <c r="M38350" s="14" t="str">
        <f>IF(H38350&gt;0,VLOOKUP(H38350,'Account List'!B$4:C$65536,2,FALSE),"")</f>
        <v/>
      </c>
    </row>
    <row r="38351" spans="13:13" x14ac:dyDescent="0.2">
      <c r="M38351" s="14" t="str">
        <f>IF(H38351&gt;0,VLOOKUP(H38351,'Account List'!B$4:C$65536,2,FALSE),"")</f>
        <v/>
      </c>
    </row>
    <row r="38352" spans="13:13" x14ac:dyDescent="0.2">
      <c r="M38352" s="14" t="str">
        <f>IF(H38352&gt;0,VLOOKUP(H38352,'Account List'!B$4:C$65536,2,FALSE),"")</f>
        <v/>
      </c>
    </row>
    <row r="38353" spans="13:13" x14ac:dyDescent="0.2">
      <c r="M38353" s="14" t="str">
        <f>IF(H38353&gt;0,VLOOKUP(H38353,'Account List'!B$4:C$65536,2,FALSE),"")</f>
        <v/>
      </c>
    </row>
    <row r="38354" spans="13:13" x14ac:dyDescent="0.2">
      <c r="M38354" s="14" t="str">
        <f>IF(H38354&gt;0,VLOOKUP(H38354,'Account List'!B$4:C$65536,2,FALSE),"")</f>
        <v/>
      </c>
    </row>
    <row r="38355" spans="13:13" x14ac:dyDescent="0.2">
      <c r="M38355" s="14" t="str">
        <f>IF(H38355&gt;0,VLOOKUP(H38355,'Account List'!B$4:C$65536,2,FALSE),"")</f>
        <v/>
      </c>
    </row>
    <row r="38356" spans="13:13" x14ac:dyDescent="0.2">
      <c r="M38356" s="14" t="str">
        <f>IF(H38356&gt;0,VLOOKUP(H38356,'Account List'!B$4:C$65536,2,FALSE),"")</f>
        <v/>
      </c>
    </row>
    <row r="38357" spans="13:13" x14ac:dyDescent="0.2">
      <c r="M38357" s="14" t="str">
        <f>IF(H38357&gt;0,VLOOKUP(H38357,'Account List'!B$4:C$65536,2,FALSE),"")</f>
        <v/>
      </c>
    </row>
    <row r="38358" spans="13:13" x14ac:dyDescent="0.2">
      <c r="M38358" s="14" t="str">
        <f>IF(H38358&gt;0,VLOOKUP(H38358,'Account List'!B$4:C$65536,2,FALSE),"")</f>
        <v/>
      </c>
    </row>
    <row r="38359" spans="13:13" x14ac:dyDescent="0.2">
      <c r="M38359" s="14" t="str">
        <f>IF(H38359&gt;0,VLOOKUP(H38359,'Account List'!B$4:C$65536,2,FALSE),"")</f>
        <v/>
      </c>
    </row>
    <row r="38360" spans="13:13" x14ac:dyDescent="0.2">
      <c r="M38360" s="14" t="str">
        <f>IF(H38360&gt;0,VLOOKUP(H38360,'Account List'!B$4:C$65536,2,FALSE),"")</f>
        <v/>
      </c>
    </row>
    <row r="38361" spans="13:13" x14ac:dyDescent="0.2">
      <c r="M38361" s="14" t="str">
        <f>IF(H38361&gt;0,VLOOKUP(H38361,'Account List'!B$4:C$65536,2,FALSE),"")</f>
        <v/>
      </c>
    </row>
    <row r="38362" spans="13:13" x14ac:dyDescent="0.2">
      <c r="M38362" s="14" t="str">
        <f>IF(H38362&gt;0,VLOOKUP(H38362,'Account List'!B$4:C$65536,2,FALSE),"")</f>
        <v/>
      </c>
    </row>
    <row r="38363" spans="13:13" x14ac:dyDescent="0.2">
      <c r="M38363" s="14" t="str">
        <f>IF(H38363&gt;0,VLOOKUP(H38363,'Account List'!B$4:C$65536,2,FALSE),"")</f>
        <v/>
      </c>
    </row>
    <row r="38364" spans="13:13" x14ac:dyDescent="0.2">
      <c r="M38364" s="14" t="str">
        <f>IF(H38364&gt;0,VLOOKUP(H38364,'Account List'!B$4:C$65536,2,FALSE),"")</f>
        <v/>
      </c>
    </row>
    <row r="38365" spans="13:13" x14ac:dyDescent="0.2">
      <c r="M38365" s="14" t="str">
        <f>IF(H38365&gt;0,VLOOKUP(H38365,'Account List'!B$4:C$65536,2,FALSE),"")</f>
        <v/>
      </c>
    </row>
    <row r="38366" spans="13:13" x14ac:dyDescent="0.2">
      <c r="M38366" s="14" t="str">
        <f>IF(H38366&gt;0,VLOOKUP(H38366,'Account List'!B$4:C$65536,2,FALSE),"")</f>
        <v/>
      </c>
    </row>
    <row r="38367" spans="13:13" x14ac:dyDescent="0.2">
      <c r="M38367" s="14" t="str">
        <f>IF(H38367&gt;0,VLOOKUP(H38367,'Account List'!B$4:C$65536,2,FALSE),"")</f>
        <v/>
      </c>
    </row>
    <row r="38368" spans="13:13" x14ac:dyDescent="0.2">
      <c r="M38368" s="14" t="str">
        <f>IF(H38368&gt;0,VLOOKUP(H38368,'Account List'!B$4:C$65536,2,FALSE),"")</f>
        <v/>
      </c>
    </row>
    <row r="38369" spans="13:13" x14ac:dyDescent="0.2">
      <c r="M38369" s="14" t="str">
        <f>IF(H38369&gt;0,VLOOKUP(H38369,'Account List'!B$4:C$65536,2,FALSE),"")</f>
        <v/>
      </c>
    </row>
    <row r="38370" spans="13:13" x14ac:dyDescent="0.2">
      <c r="M38370" s="14" t="str">
        <f>IF(H38370&gt;0,VLOOKUP(H38370,'Account List'!B$4:C$65536,2,FALSE),"")</f>
        <v/>
      </c>
    </row>
    <row r="38371" spans="13:13" x14ac:dyDescent="0.2">
      <c r="M38371" s="14" t="str">
        <f>IF(H38371&gt;0,VLOOKUP(H38371,'Account List'!B$4:C$65536,2,FALSE),"")</f>
        <v/>
      </c>
    </row>
    <row r="38372" spans="13:13" x14ac:dyDescent="0.2">
      <c r="M38372" s="14" t="str">
        <f>IF(H38372&gt;0,VLOOKUP(H38372,'Account List'!B$4:C$65536,2,FALSE),"")</f>
        <v/>
      </c>
    </row>
    <row r="38373" spans="13:13" x14ac:dyDescent="0.2">
      <c r="M38373" s="14" t="str">
        <f>IF(H38373&gt;0,VLOOKUP(H38373,'Account List'!B$4:C$65536,2,FALSE),"")</f>
        <v/>
      </c>
    </row>
    <row r="38374" spans="13:13" x14ac:dyDescent="0.2">
      <c r="M38374" s="14" t="str">
        <f>IF(H38374&gt;0,VLOOKUP(H38374,'Account List'!B$4:C$65536,2,FALSE),"")</f>
        <v/>
      </c>
    </row>
    <row r="38375" spans="13:13" x14ac:dyDescent="0.2">
      <c r="M38375" s="14" t="str">
        <f>IF(H38375&gt;0,VLOOKUP(H38375,'Account List'!B$4:C$65536,2,FALSE),"")</f>
        <v/>
      </c>
    </row>
    <row r="38376" spans="13:13" x14ac:dyDescent="0.2">
      <c r="M38376" s="14" t="str">
        <f>IF(H38376&gt;0,VLOOKUP(H38376,'Account List'!B$4:C$65536,2,FALSE),"")</f>
        <v/>
      </c>
    </row>
    <row r="38377" spans="13:13" x14ac:dyDescent="0.2">
      <c r="M38377" s="14" t="str">
        <f>IF(H38377&gt;0,VLOOKUP(H38377,'Account List'!B$4:C$65536,2,FALSE),"")</f>
        <v/>
      </c>
    </row>
    <row r="38378" spans="13:13" x14ac:dyDescent="0.2">
      <c r="M38378" s="14" t="str">
        <f>IF(H38378&gt;0,VLOOKUP(H38378,'Account List'!B$4:C$65536,2,FALSE),"")</f>
        <v/>
      </c>
    </row>
    <row r="38379" spans="13:13" x14ac:dyDescent="0.2">
      <c r="M38379" s="14" t="str">
        <f>IF(H38379&gt;0,VLOOKUP(H38379,'Account List'!B$4:C$65536,2,FALSE),"")</f>
        <v/>
      </c>
    </row>
    <row r="38380" spans="13:13" x14ac:dyDescent="0.2">
      <c r="M38380" s="14" t="str">
        <f>IF(H38380&gt;0,VLOOKUP(H38380,'Account List'!B$4:C$65536,2,FALSE),"")</f>
        <v/>
      </c>
    </row>
    <row r="38381" spans="13:13" x14ac:dyDescent="0.2">
      <c r="M38381" s="14" t="str">
        <f>IF(H38381&gt;0,VLOOKUP(H38381,'Account List'!B$4:C$65536,2,FALSE),"")</f>
        <v/>
      </c>
    </row>
    <row r="38382" spans="13:13" x14ac:dyDescent="0.2">
      <c r="M38382" s="14" t="str">
        <f>IF(H38382&gt;0,VLOOKUP(H38382,'Account List'!B$4:C$65536,2,FALSE),"")</f>
        <v/>
      </c>
    </row>
    <row r="38383" spans="13:13" x14ac:dyDescent="0.2">
      <c r="M38383" s="14" t="str">
        <f>IF(H38383&gt;0,VLOOKUP(H38383,'Account List'!B$4:C$65536,2,FALSE),"")</f>
        <v/>
      </c>
    </row>
    <row r="38384" spans="13:13" x14ac:dyDescent="0.2">
      <c r="M38384" s="14" t="str">
        <f>IF(H38384&gt;0,VLOOKUP(H38384,'Account List'!B$4:C$65536,2,FALSE),"")</f>
        <v/>
      </c>
    </row>
    <row r="38385" spans="13:13" x14ac:dyDescent="0.2">
      <c r="M38385" s="14" t="str">
        <f>IF(H38385&gt;0,VLOOKUP(H38385,'Account List'!B$4:C$65536,2,FALSE),"")</f>
        <v/>
      </c>
    </row>
    <row r="38386" spans="13:13" x14ac:dyDescent="0.2">
      <c r="M38386" s="14" t="str">
        <f>IF(H38386&gt;0,VLOOKUP(H38386,'Account List'!B$4:C$65536,2,FALSE),"")</f>
        <v/>
      </c>
    </row>
    <row r="38387" spans="13:13" x14ac:dyDescent="0.2">
      <c r="M38387" s="14" t="str">
        <f>IF(H38387&gt;0,VLOOKUP(H38387,'Account List'!B$4:C$65536,2,FALSE),"")</f>
        <v/>
      </c>
    </row>
    <row r="38388" spans="13:13" x14ac:dyDescent="0.2">
      <c r="M38388" s="14" t="str">
        <f>IF(H38388&gt;0,VLOOKUP(H38388,'Account List'!B$4:C$65536,2,FALSE),"")</f>
        <v/>
      </c>
    </row>
    <row r="38389" spans="13:13" x14ac:dyDescent="0.2">
      <c r="M38389" s="14" t="str">
        <f>IF(H38389&gt;0,VLOOKUP(H38389,'Account List'!B$4:C$65536,2,FALSE),"")</f>
        <v/>
      </c>
    </row>
    <row r="38390" spans="13:13" x14ac:dyDescent="0.2">
      <c r="M38390" s="14" t="str">
        <f>IF(H38390&gt;0,VLOOKUP(H38390,'Account List'!B$4:C$65536,2,FALSE),"")</f>
        <v/>
      </c>
    </row>
    <row r="38391" spans="13:13" x14ac:dyDescent="0.2">
      <c r="M38391" s="14" t="str">
        <f>IF(H38391&gt;0,VLOOKUP(H38391,'Account List'!B$4:C$65536,2,FALSE),"")</f>
        <v/>
      </c>
    </row>
    <row r="38392" spans="13:13" x14ac:dyDescent="0.2">
      <c r="M38392" s="14" t="str">
        <f>IF(H38392&gt;0,VLOOKUP(H38392,'Account List'!B$4:C$65536,2,FALSE),"")</f>
        <v/>
      </c>
    </row>
    <row r="38393" spans="13:13" x14ac:dyDescent="0.2">
      <c r="M38393" s="14" t="str">
        <f>IF(H38393&gt;0,VLOOKUP(H38393,'Account List'!B$4:C$65536,2,FALSE),"")</f>
        <v/>
      </c>
    </row>
    <row r="38394" spans="13:13" x14ac:dyDescent="0.2">
      <c r="M38394" s="14" t="str">
        <f>IF(H38394&gt;0,VLOOKUP(H38394,'Account List'!B$4:C$65536,2,FALSE),"")</f>
        <v/>
      </c>
    </row>
    <row r="38395" spans="13:13" x14ac:dyDescent="0.2">
      <c r="M38395" s="14" t="str">
        <f>IF(H38395&gt;0,VLOOKUP(H38395,'Account List'!B$4:C$65536,2,FALSE),"")</f>
        <v/>
      </c>
    </row>
    <row r="38396" spans="13:13" x14ac:dyDescent="0.2">
      <c r="M38396" s="14" t="str">
        <f>IF(H38396&gt;0,VLOOKUP(H38396,'Account List'!B$4:C$65536,2,FALSE),"")</f>
        <v/>
      </c>
    </row>
    <row r="38397" spans="13:13" x14ac:dyDescent="0.2">
      <c r="M38397" s="14" t="str">
        <f>IF(H38397&gt;0,VLOOKUP(H38397,'Account List'!B$4:C$65536,2,FALSE),"")</f>
        <v/>
      </c>
    </row>
    <row r="38398" spans="13:13" x14ac:dyDescent="0.2">
      <c r="M38398" s="14" t="str">
        <f>IF(H38398&gt;0,VLOOKUP(H38398,'Account List'!B$4:C$65536,2,FALSE),"")</f>
        <v/>
      </c>
    </row>
    <row r="38399" spans="13:13" x14ac:dyDescent="0.2">
      <c r="M38399" s="14" t="str">
        <f>IF(H38399&gt;0,VLOOKUP(H38399,'Account List'!B$4:C$65536,2,FALSE),"")</f>
        <v/>
      </c>
    </row>
    <row r="38400" spans="13:13" x14ac:dyDescent="0.2">
      <c r="M38400" s="14" t="str">
        <f>IF(H38400&gt;0,VLOOKUP(H38400,'Account List'!B$4:C$65536,2,FALSE),"")</f>
        <v/>
      </c>
    </row>
    <row r="38401" spans="13:13" x14ac:dyDescent="0.2">
      <c r="M38401" s="14" t="str">
        <f>IF(H38401&gt;0,VLOOKUP(H38401,'Account List'!B$4:C$65536,2,FALSE),"")</f>
        <v/>
      </c>
    </row>
    <row r="38402" spans="13:13" x14ac:dyDescent="0.2">
      <c r="M38402" s="14" t="str">
        <f>IF(H38402&gt;0,VLOOKUP(H38402,'Account List'!B$4:C$65536,2,FALSE),"")</f>
        <v/>
      </c>
    </row>
    <row r="38403" spans="13:13" x14ac:dyDescent="0.2">
      <c r="M38403" s="14" t="str">
        <f>IF(H38403&gt;0,VLOOKUP(H38403,'Account List'!B$4:C$65536,2,FALSE),"")</f>
        <v/>
      </c>
    </row>
    <row r="38404" spans="13:13" x14ac:dyDescent="0.2">
      <c r="M38404" s="14" t="str">
        <f>IF(H38404&gt;0,VLOOKUP(H38404,'Account List'!B$4:C$65536,2,FALSE),"")</f>
        <v/>
      </c>
    </row>
    <row r="38405" spans="13:13" x14ac:dyDescent="0.2">
      <c r="M38405" s="14" t="str">
        <f>IF(H38405&gt;0,VLOOKUP(H38405,'Account List'!B$4:C$65536,2,FALSE),"")</f>
        <v/>
      </c>
    </row>
    <row r="38406" spans="13:13" x14ac:dyDescent="0.2">
      <c r="M38406" s="14" t="str">
        <f>IF(H38406&gt;0,VLOOKUP(H38406,'Account List'!B$4:C$65536,2,FALSE),"")</f>
        <v/>
      </c>
    </row>
    <row r="38407" spans="13:13" x14ac:dyDescent="0.2">
      <c r="M38407" s="14" t="str">
        <f>IF(H38407&gt;0,VLOOKUP(H38407,'Account List'!B$4:C$65536,2,FALSE),"")</f>
        <v/>
      </c>
    </row>
    <row r="38408" spans="13:13" x14ac:dyDescent="0.2">
      <c r="M38408" s="14" t="str">
        <f>IF(H38408&gt;0,VLOOKUP(H38408,'Account List'!B$4:C$65536,2,FALSE),"")</f>
        <v/>
      </c>
    </row>
    <row r="38409" spans="13:13" x14ac:dyDescent="0.2">
      <c r="M38409" s="14" t="str">
        <f>IF(H38409&gt;0,VLOOKUP(H38409,'Account List'!B$4:C$65536,2,FALSE),"")</f>
        <v/>
      </c>
    </row>
    <row r="38410" spans="13:13" x14ac:dyDescent="0.2">
      <c r="M38410" s="14" t="str">
        <f>IF(H38410&gt;0,VLOOKUP(H38410,'Account List'!B$4:C$65536,2,FALSE),"")</f>
        <v/>
      </c>
    </row>
    <row r="38411" spans="13:13" x14ac:dyDescent="0.2">
      <c r="M38411" s="14" t="str">
        <f>IF(H38411&gt;0,VLOOKUP(H38411,'Account List'!B$4:C$65536,2,FALSE),"")</f>
        <v/>
      </c>
    </row>
    <row r="38412" spans="13:13" x14ac:dyDescent="0.2">
      <c r="M38412" s="14" t="str">
        <f>IF(H38412&gt;0,VLOOKUP(H38412,'Account List'!B$4:C$65536,2,FALSE),"")</f>
        <v/>
      </c>
    </row>
    <row r="38413" spans="13:13" x14ac:dyDescent="0.2">
      <c r="M38413" s="14" t="str">
        <f>IF(H38413&gt;0,VLOOKUP(H38413,'Account List'!B$4:C$65536,2,FALSE),"")</f>
        <v/>
      </c>
    </row>
    <row r="38414" spans="13:13" x14ac:dyDescent="0.2">
      <c r="M38414" s="14" t="str">
        <f>IF(H38414&gt;0,VLOOKUP(H38414,'Account List'!B$4:C$65536,2,FALSE),"")</f>
        <v/>
      </c>
    </row>
    <row r="38415" spans="13:13" x14ac:dyDescent="0.2">
      <c r="M38415" s="14" t="str">
        <f>IF(H38415&gt;0,VLOOKUP(H38415,'Account List'!B$4:C$65536,2,FALSE),"")</f>
        <v/>
      </c>
    </row>
    <row r="38416" spans="13:13" x14ac:dyDescent="0.2">
      <c r="M38416" s="14" t="str">
        <f>IF(H38416&gt;0,VLOOKUP(H38416,'Account List'!B$4:C$65536,2,FALSE),"")</f>
        <v/>
      </c>
    </row>
    <row r="38417" spans="13:13" x14ac:dyDescent="0.2">
      <c r="M38417" s="14" t="str">
        <f>IF(H38417&gt;0,VLOOKUP(H38417,'Account List'!B$4:C$65536,2,FALSE),"")</f>
        <v/>
      </c>
    </row>
    <row r="38418" spans="13:13" x14ac:dyDescent="0.2">
      <c r="M38418" s="14" t="str">
        <f>IF(H38418&gt;0,VLOOKUP(H38418,'Account List'!B$4:C$65536,2,FALSE),"")</f>
        <v/>
      </c>
    </row>
    <row r="38419" spans="13:13" x14ac:dyDescent="0.2">
      <c r="M38419" s="14" t="str">
        <f>IF(H38419&gt;0,VLOOKUP(H38419,'Account List'!B$4:C$65536,2,FALSE),"")</f>
        <v/>
      </c>
    </row>
    <row r="38420" spans="13:13" x14ac:dyDescent="0.2">
      <c r="M38420" s="14" t="str">
        <f>IF(H38420&gt;0,VLOOKUP(H38420,'Account List'!B$4:C$65536,2,FALSE),"")</f>
        <v/>
      </c>
    </row>
    <row r="38421" spans="13:13" x14ac:dyDescent="0.2">
      <c r="M38421" s="14" t="str">
        <f>IF(H38421&gt;0,VLOOKUP(H38421,'Account List'!B$4:C$65536,2,FALSE),"")</f>
        <v/>
      </c>
    </row>
    <row r="38422" spans="13:13" x14ac:dyDescent="0.2">
      <c r="M38422" s="14" t="str">
        <f>IF(H38422&gt;0,VLOOKUP(H38422,'Account List'!B$4:C$65536,2,FALSE),"")</f>
        <v/>
      </c>
    </row>
    <row r="38423" spans="13:13" x14ac:dyDescent="0.2">
      <c r="M38423" s="14" t="str">
        <f>IF(H38423&gt;0,VLOOKUP(H38423,'Account List'!B$4:C$65536,2,FALSE),"")</f>
        <v/>
      </c>
    </row>
    <row r="38424" spans="13:13" x14ac:dyDescent="0.2">
      <c r="M38424" s="14" t="str">
        <f>IF(H38424&gt;0,VLOOKUP(H38424,'Account List'!B$4:C$65536,2,FALSE),"")</f>
        <v/>
      </c>
    </row>
    <row r="38425" spans="13:13" x14ac:dyDescent="0.2">
      <c r="M38425" s="14" t="str">
        <f>IF(H38425&gt;0,VLOOKUP(H38425,'Account List'!B$4:C$65536,2,FALSE),"")</f>
        <v/>
      </c>
    </row>
    <row r="38426" spans="13:13" x14ac:dyDescent="0.2">
      <c r="M38426" s="14" t="str">
        <f>IF(H38426&gt;0,VLOOKUP(H38426,'Account List'!B$4:C$65536,2,FALSE),"")</f>
        <v/>
      </c>
    </row>
    <row r="38427" spans="13:13" x14ac:dyDescent="0.2">
      <c r="M38427" s="14" t="str">
        <f>IF(H38427&gt;0,VLOOKUP(H38427,'Account List'!B$4:C$65536,2,FALSE),"")</f>
        <v/>
      </c>
    </row>
    <row r="38428" spans="13:13" x14ac:dyDescent="0.2">
      <c r="M38428" s="14" t="str">
        <f>IF(H38428&gt;0,VLOOKUP(H38428,'Account List'!B$4:C$65536,2,FALSE),"")</f>
        <v/>
      </c>
    </row>
    <row r="38429" spans="13:13" x14ac:dyDescent="0.2">
      <c r="M38429" s="14" t="str">
        <f>IF(H38429&gt;0,VLOOKUP(H38429,'Account List'!B$4:C$65536,2,FALSE),"")</f>
        <v/>
      </c>
    </row>
    <row r="38430" spans="13:13" x14ac:dyDescent="0.2">
      <c r="M38430" s="14" t="str">
        <f>IF(H38430&gt;0,VLOOKUP(H38430,'Account List'!B$4:C$65536,2,FALSE),"")</f>
        <v/>
      </c>
    </row>
    <row r="38431" spans="13:13" x14ac:dyDescent="0.2">
      <c r="M38431" s="14" t="str">
        <f>IF(H38431&gt;0,VLOOKUP(H38431,'Account List'!B$4:C$65536,2,FALSE),"")</f>
        <v/>
      </c>
    </row>
    <row r="38432" spans="13:13" x14ac:dyDescent="0.2">
      <c r="M38432" s="14" t="str">
        <f>IF(H38432&gt;0,VLOOKUP(H38432,'Account List'!B$4:C$65536,2,FALSE),"")</f>
        <v/>
      </c>
    </row>
    <row r="38433" spans="13:13" x14ac:dyDescent="0.2">
      <c r="M38433" s="14" t="str">
        <f>IF(H38433&gt;0,VLOOKUP(H38433,'Account List'!B$4:C$65536,2,FALSE),"")</f>
        <v/>
      </c>
    </row>
    <row r="38434" spans="13:13" x14ac:dyDescent="0.2">
      <c r="M38434" s="14" t="str">
        <f>IF(H38434&gt;0,VLOOKUP(H38434,'Account List'!B$4:C$65536,2,FALSE),"")</f>
        <v/>
      </c>
    </row>
    <row r="38435" spans="13:13" x14ac:dyDescent="0.2">
      <c r="M38435" s="14" t="str">
        <f>IF(H38435&gt;0,VLOOKUP(H38435,'Account List'!B$4:C$65536,2,FALSE),"")</f>
        <v/>
      </c>
    </row>
    <row r="38436" spans="13:13" x14ac:dyDescent="0.2">
      <c r="M38436" s="14" t="str">
        <f>IF(H38436&gt;0,VLOOKUP(H38436,'Account List'!B$4:C$65536,2,FALSE),"")</f>
        <v/>
      </c>
    </row>
    <row r="38437" spans="13:13" x14ac:dyDescent="0.2">
      <c r="M38437" s="14" t="str">
        <f>IF(H38437&gt;0,VLOOKUP(H38437,'Account List'!B$4:C$65536,2,FALSE),"")</f>
        <v/>
      </c>
    </row>
    <row r="38438" spans="13:13" x14ac:dyDescent="0.2">
      <c r="M38438" s="14" t="str">
        <f>IF(H38438&gt;0,VLOOKUP(H38438,'Account List'!B$4:C$65536,2,FALSE),"")</f>
        <v/>
      </c>
    </row>
    <row r="38439" spans="13:13" x14ac:dyDescent="0.2">
      <c r="M38439" s="14" t="str">
        <f>IF(H38439&gt;0,VLOOKUP(H38439,'Account List'!B$4:C$65536,2,FALSE),"")</f>
        <v/>
      </c>
    </row>
    <row r="38440" spans="13:13" x14ac:dyDescent="0.2">
      <c r="M38440" s="14" t="str">
        <f>IF(H38440&gt;0,VLOOKUP(H38440,'Account List'!B$4:C$65536,2,FALSE),"")</f>
        <v/>
      </c>
    </row>
    <row r="38441" spans="13:13" x14ac:dyDescent="0.2">
      <c r="M38441" s="14" t="str">
        <f>IF(H38441&gt;0,VLOOKUP(H38441,'Account List'!B$4:C$65536,2,FALSE),"")</f>
        <v/>
      </c>
    </row>
    <row r="38442" spans="13:13" x14ac:dyDescent="0.2">
      <c r="M38442" s="14" t="str">
        <f>IF(H38442&gt;0,VLOOKUP(H38442,'Account List'!B$4:C$65536,2,FALSE),"")</f>
        <v/>
      </c>
    </row>
    <row r="38443" spans="13:13" x14ac:dyDescent="0.2">
      <c r="M38443" s="14" t="str">
        <f>IF(H38443&gt;0,VLOOKUP(H38443,'Account List'!B$4:C$65536,2,FALSE),"")</f>
        <v/>
      </c>
    </row>
    <row r="38444" spans="13:13" x14ac:dyDescent="0.2">
      <c r="M38444" s="14" t="str">
        <f>IF(H38444&gt;0,VLOOKUP(H38444,'Account List'!B$4:C$65536,2,FALSE),"")</f>
        <v/>
      </c>
    </row>
    <row r="38445" spans="13:13" x14ac:dyDescent="0.2">
      <c r="M38445" s="14" t="str">
        <f>IF(H38445&gt;0,VLOOKUP(H38445,'Account List'!B$4:C$65536,2,FALSE),"")</f>
        <v/>
      </c>
    </row>
    <row r="38446" spans="13:13" x14ac:dyDescent="0.2">
      <c r="M38446" s="14" t="str">
        <f>IF(H38446&gt;0,VLOOKUP(H38446,'Account List'!B$4:C$65536,2,FALSE),"")</f>
        <v/>
      </c>
    </row>
    <row r="38447" spans="13:13" x14ac:dyDescent="0.2">
      <c r="M38447" s="14" t="str">
        <f>IF(H38447&gt;0,VLOOKUP(H38447,'Account List'!B$4:C$65536,2,FALSE),"")</f>
        <v/>
      </c>
    </row>
    <row r="38448" spans="13:13" x14ac:dyDescent="0.2">
      <c r="M38448" s="14" t="str">
        <f>IF(H38448&gt;0,VLOOKUP(H38448,'Account List'!B$4:C$65536,2,FALSE),"")</f>
        <v/>
      </c>
    </row>
    <row r="38449" spans="13:13" x14ac:dyDescent="0.2">
      <c r="M38449" s="14" t="str">
        <f>IF(H38449&gt;0,VLOOKUP(H38449,'Account List'!B$4:C$65536,2,FALSE),"")</f>
        <v/>
      </c>
    </row>
    <row r="38450" spans="13:13" x14ac:dyDescent="0.2">
      <c r="M38450" s="14" t="str">
        <f>IF(H38450&gt;0,VLOOKUP(H38450,'Account List'!B$4:C$65536,2,FALSE),"")</f>
        <v/>
      </c>
    </row>
    <row r="38451" spans="13:13" x14ac:dyDescent="0.2">
      <c r="M38451" s="14" t="str">
        <f>IF(H38451&gt;0,VLOOKUP(H38451,'Account List'!B$4:C$65536,2,FALSE),"")</f>
        <v/>
      </c>
    </row>
    <row r="38452" spans="13:13" x14ac:dyDescent="0.2">
      <c r="M38452" s="14" t="str">
        <f>IF(H38452&gt;0,VLOOKUP(H38452,'Account List'!B$4:C$65536,2,FALSE),"")</f>
        <v/>
      </c>
    </row>
    <row r="38453" spans="13:13" x14ac:dyDescent="0.2">
      <c r="M38453" s="14" t="str">
        <f>IF(H38453&gt;0,VLOOKUP(H38453,'Account List'!B$4:C$65536,2,FALSE),"")</f>
        <v/>
      </c>
    </row>
    <row r="38454" spans="13:13" x14ac:dyDescent="0.2">
      <c r="M38454" s="14" t="str">
        <f>IF(H38454&gt;0,VLOOKUP(H38454,'Account List'!B$4:C$65536,2,FALSE),"")</f>
        <v/>
      </c>
    </row>
    <row r="38455" spans="13:13" x14ac:dyDescent="0.2">
      <c r="M38455" s="14" t="str">
        <f>IF(H38455&gt;0,VLOOKUP(H38455,'Account List'!B$4:C$65536,2,FALSE),"")</f>
        <v/>
      </c>
    </row>
    <row r="38456" spans="13:13" x14ac:dyDescent="0.2">
      <c r="M38456" s="14" t="str">
        <f>IF(H38456&gt;0,VLOOKUP(H38456,'Account List'!B$4:C$65536,2,FALSE),"")</f>
        <v/>
      </c>
    </row>
    <row r="38457" spans="13:13" x14ac:dyDescent="0.2">
      <c r="M38457" s="14" t="str">
        <f>IF(H38457&gt;0,VLOOKUP(H38457,'Account List'!B$4:C$65536,2,FALSE),"")</f>
        <v/>
      </c>
    </row>
    <row r="38458" spans="13:13" x14ac:dyDescent="0.2">
      <c r="M38458" s="14" t="str">
        <f>IF(H38458&gt;0,VLOOKUP(H38458,'Account List'!B$4:C$65536,2,FALSE),"")</f>
        <v/>
      </c>
    </row>
    <row r="38459" spans="13:13" x14ac:dyDescent="0.2">
      <c r="M38459" s="14" t="str">
        <f>IF(H38459&gt;0,VLOOKUP(H38459,'Account List'!B$4:C$65536,2,FALSE),"")</f>
        <v/>
      </c>
    </row>
    <row r="38460" spans="13:13" x14ac:dyDescent="0.2">
      <c r="M38460" s="14" t="str">
        <f>IF(H38460&gt;0,VLOOKUP(H38460,'Account List'!B$4:C$65536,2,FALSE),"")</f>
        <v/>
      </c>
    </row>
    <row r="38461" spans="13:13" x14ac:dyDescent="0.2">
      <c r="M38461" s="14" t="str">
        <f>IF(H38461&gt;0,VLOOKUP(H38461,'Account List'!B$4:C$65536,2,FALSE),"")</f>
        <v/>
      </c>
    </row>
    <row r="38462" spans="13:13" x14ac:dyDescent="0.2">
      <c r="M38462" s="14" t="str">
        <f>IF(H38462&gt;0,VLOOKUP(H38462,'Account List'!B$4:C$65536,2,FALSE),"")</f>
        <v/>
      </c>
    </row>
    <row r="38463" spans="13:13" x14ac:dyDescent="0.2">
      <c r="M38463" s="14" t="str">
        <f>IF(H38463&gt;0,VLOOKUP(H38463,'Account List'!B$4:C$65536,2,FALSE),"")</f>
        <v/>
      </c>
    </row>
    <row r="38464" spans="13:13" x14ac:dyDescent="0.2">
      <c r="M38464" s="14" t="str">
        <f>IF(H38464&gt;0,VLOOKUP(H38464,'Account List'!B$4:C$65536,2,FALSE),"")</f>
        <v/>
      </c>
    </row>
    <row r="38465" spans="13:13" x14ac:dyDescent="0.2">
      <c r="M38465" s="14" t="str">
        <f>IF(H38465&gt;0,VLOOKUP(H38465,'Account List'!B$4:C$65536,2,FALSE),"")</f>
        <v/>
      </c>
    </row>
    <row r="38466" spans="13:13" x14ac:dyDescent="0.2">
      <c r="M38466" s="14" t="str">
        <f>IF(H38466&gt;0,VLOOKUP(H38466,'Account List'!B$4:C$65536,2,FALSE),"")</f>
        <v/>
      </c>
    </row>
    <row r="38467" spans="13:13" x14ac:dyDescent="0.2">
      <c r="M38467" s="14" t="str">
        <f>IF(H38467&gt;0,VLOOKUP(H38467,'Account List'!B$4:C$65536,2,FALSE),"")</f>
        <v/>
      </c>
    </row>
    <row r="38468" spans="13:13" x14ac:dyDescent="0.2">
      <c r="M38468" s="14" t="str">
        <f>IF(H38468&gt;0,VLOOKUP(H38468,'Account List'!B$4:C$65536,2,FALSE),"")</f>
        <v/>
      </c>
    </row>
    <row r="38469" spans="13:13" x14ac:dyDescent="0.2">
      <c r="M38469" s="14" t="str">
        <f>IF(H38469&gt;0,VLOOKUP(H38469,'Account List'!B$4:C$65536,2,FALSE),"")</f>
        <v/>
      </c>
    </row>
    <row r="38470" spans="13:13" x14ac:dyDescent="0.2">
      <c r="M38470" s="14" t="str">
        <f>IF(H38470&gt;0,VLOOKUP(H38470,'Account List'!B$4:C$65536,2,FALSE),"")</f>
        <v/>
      </c>
    </row>
    <row r="38471" spans="13:13" x14ac:dyDescent="0.2">
      <c r="M38471" s="14" t="str">
        <f>IF(H38471&gt;0,VLOOKUP(H38471,'Account List'!B$4:C$65536,2,FALSE),"")</f>
        <v/>
      </c>
    </row>
    <row r="38472" spans="13:13" x14ac:dyDescent="0.2">
      <c r="M38472" s="14" t="str">
        <f>IF(H38472&gt;0,VLOOKUP(H38472,'Account List'!B$4:C$65536,2,FALSE),"")</f>
        <v/>
      </c>
    </row>
    <row r="38473" spans="13:13" x14ac:dyDescent="0.2">
      <c r="M38473" s="14" t="str">
        <f>IF(H38473&gt;0,VLOOKUP(H38473,'Account List'!B$4:C$65536,2,FALSE),"")</f>
        <v/>
      </c>
    </row>
    <row r="38474" spans="13:13" x14ac:dyDescent="0.2">
      <c r="M38474" s="14" t="str">
        <f>IF(H38474&gt;0,VLOOKUP(H38474,'Account List'!B$4:C$65536,2,FALSE),"")</f>
        <v/>
      </c>
    </row>
    <row r="38475" spans="13:13" x14ac:dyDescent="0.2">
      <c r="M38475" s="14" t="str">
        <f>IF(H38475&gt;0,VLOOKUP(H38475,'Account List'!B$4:C$65536,2,FALSE),"")</f>
        <v/>
      </c>
    </row>
    <row r="38476" spans="13:13" x14ac:dyDescent="0.2">
      <c r="M38476" s="14" t="str">
        <f>IF(H38476&gt;0,VLOOKUP(H38476,'Account List'!B$4:C$65536,2,FALSE),"")</f>
        <v/>
      </c>
    </row>
    <row r="38477" spans="13:13" x14ac:dyDescent="0.2">
      <c r="M38477" s="14" t="str">
        <f>IF(H38477&gt;0,VLOOKUP(H38477,'Account List'!B$4:C$65536,2,FALSE),"")</f>
        <v/>
      </c>
    </row>
    <row r="38478" spans="13:13" x14ac:dyDescent="0.2">
      <c r="M38478" s="14" t="str">
        <f>IF(H38478&gt;0,VLOOKUP(H38478,'Account List'!B$4:C$65536,2,FALSE),"")</f>
        <v/>
      </c>
    </row>
    <row r="38479" spans="13:13" x14ac:dyDescent="0.2">
      <c r="M38479" s="14" t="str">
        <f>IF(H38479&gt;0,VLOOKUP(H38479,'Account List'!B$4:C$65536,2,FALSE),"")</f>
        <v/>
      </c>
    </row>
    <row r="38480" spans="13:13" x14ac:dyDescent="0.2">
      <c r="M38480" s="14" t="str">
        <f>IF(H38480&gt;0,VLOOKUP(H38480,'Account List'!B$4:C$65536,2,FALSE),"")</f>
        <v/>
      </c>
    </row>
    <row r="38481" spans="13:13" x14ac:dyDescent="0.2">
      <c r="M38481" s="14" t="str">
        <f>IF(H38481&gt;0,VLOOKUP(H38481,'Account List'!B$4:C$65536,2,FALSE),"")</f>
        <v/>
      </c>
    </row>
    <row r="38482" spans="13:13" x14ac:dyDescent="0.2">
      <c r="M38482" s="14" t="str">
        <f>IF(H38482&gt;0,VLOOKUP(H38482,'Account List'!B$4:C$65536,2,FALSE),"")</f>
        <v/>
      </c>
    </row>
    <row r="38483" spans="13:13" x14ac:dyDescent="0.2">
      <c r="M38483" s="14" t="str">
        <f>IF(H38483&gt;0,VLOOKUP(H38483,'Account List'!B$4:C$65536,2,FALSE),"")</f>
        <v/>
      </c>
    </row>
    <row r="38484" spans="13:13" x14ac:dyDescent="0.2">
      <c r="M38484" s="14" t="str">
        <f>IF(H38484&gt;0,VLOOKUP(H38484,'Account List'!B$4:C$65536,2,FALSE),"")</f>
        <v/>
      </c>
    </row>
    <row r="38485" spans="13:13" x14ac:dyDescent="0.2">
      <c r="M38485" s="14" t="str">
        <f>IF(H38485&gt;0,VLOOKUP(H38485,'Account List'!B$4:C$65536,2,FALSE),"")</f>
        <v/>
      </c>
    </row>
    <row r="38486" spans="13:13" x14ac:dyDescent="0.2">
      <c r="M38486" s="14" t="str">
        <f>IF(H38486&gt;0,VLOOKUP(H38486,'Account List'!B$4:C$65536,2,FALSE),"")</f>
        <v/>
      </c>
    </row>
    <row r="38487" spans="13:13" x14ac:dyDescent="0.2">
      <c r="M38487" s="14" t="str">
        <f>IF(H38487&gt;0,VLOOKUP(H38487,'Account List'!B$4:C$65536,2,FALSE),"")</f>
        <v/>
      </c>
    </row>
    <row r="38488" spans="13:13" x14ac:dyDescent="0.2">
      <c r="M38488" s="14" t="str">
        <f>IF(H38488&gt;0,VLOOKUP(H38488,'Account List'!B$4:C$65536,2,FALSE),"")</f>
        <v/>
      </c>
    </row>
    <row r="38489" spans="13:13" x14ac:dyDescent="0.2">
      <c r="M38489" s="14" t="str">
        <f>IF(H38489&gt;0,VLOOKUP(H38489,'Account List'!B$4:C$65536,2,FALSE),"")</f>
        <v/>
      </c>
    </row>
    <row r="38490" spans="13:13" x14ac:dyDescent="0.2">
      <c r="M38490" s="14" t="str">
        <f>IF(H38490&gt;0,VLOOKUP(H38490,'Account List'!B$4:C$65536,2,FALSE),"")</f>
        <v/>
      </c>
    </row>
    <row r="38491" spans="13:13" x14ac:dyDescent="0.2">
      <c r="M38491" s="14" t="str">
        <f>IF(H38491&gt;0,VLOOKUP(H38491,'Account List'!B$4:C$65536,2,FALSE),"")</f>
        <v/>
      </c>
    </row>
    <row r="38492" spans="13:13" x14ac:dyDescent="0.2">
      <c r="M38492" s="14" t="str">
        <f>IF(H38492&gt;0,VLOOKUP(H38492,'Account List'!B$4:C$65536,2,FALSE),"")</f>
        <v/>
      </c>
    </row>
    <row r="38493" spans="13:13" x14ac:dyDescent="0.2">
      <c r="M38493" s="14" t="str">
        <f>IF(H38493&gt;0,VLOOKUP(H38493,'Account List'!B$4:C$65536,2,FALSE),"")</f>
        <v/>
      </c>
    </row>
    <row r="38494" spans="13:13" x14ac:dyDescent="0.2">
      <c r="M38494" s="14" t="str">
        <f>IF(H38494&gt;0,VLOOKUP(H38494,'Account List'!B$4:C$65536,2,FALSE),"")</f>
        <v/>
      </c>
    </row>
    <row r="38495" spans="13:13" x14ac:dyDescent="0.2">
      <c r="M38495" s="14" t="str">
        <f>IF(H38495&gt;0,VLOOKUP(H38495,'Account List'!B$4:C$65536,2,FALSE),"")</f>
        <v/>
      </c>
    </row>
    <row r="38496" spans="13:13" x14ac:dyDescent="0.2">
      <c r="M38496" s="14" t="str">
        <f>IF(H38496&gt;0,VLOOKUP(H38496,'Account List'!B$4:C$65536,2,FALSE),"")</f>
        <v/>
      </c>
    </row>
    <row r="38497" spans="13:13" x14ac:dyDescent="0.2">
      <c r="M38497" s="14" t="str">
        <f>IF(H38497&gt;0,VLOOKUP(H38497,'Account List'!B$4:C$65536,2,FALSE),"")</f>
        <v/>
      </c>
    </row>
    <row r="38498" spans="13:13" x14ac:dyDescent="0.2">
      <c r="M38498" s="14" t="str">
        <f>IF(H38498&gt;0,VLOOKUP(H38498,'Account List'!B$4:C$65536,2,FALSE),"")</f>
        <v/>
      </c>
    </row>
    <row r="38499" spans="13:13" x14ac:dyDescent="0.2">
      <c r="M38499" s="14" t="str">
        <f>IF(H38499&gt;0,VLOOKUP(H38499,'Account List'!B$4:C$65536,2,FALSE),"")</f>
        <v/>
      </c>
    </row>
    <row r="38500" spans="13:13" x14ac:dyDescent="0.2">
      <c r="M38500" s="14" t="str">
        <f>IF(H38500&gt;0,VLOOKUP(H38500,'Account List'!B$4:C$65536,2,FALSE),"")</f>
        <v/>
      </c>
    </row>
    <row r="38501" spans="13:13" x14ac:dyDescent="0.2">
      <c r="M38501" s="14" t="str">
        <f>IF(H38501&gt;0,VLOOKUP(H38501,'Account List'!B$4:C$65536,2,FALSE),"")</f>
        <v/>
      </c>
    </row>
    <row r="38502" spans="13:13" x14ac:dyDescent="0.2">
      <c r="M38502" s="14" t="str">
        <f>IF(H38502&gt;0,VLOOKUP(H38502,'Account List'!B$4:C$65536,2,FALSE),"")</f>
        <v/>
      </c>
    </row>
    <row r="38503" spans="13:13" x14ac:dyDescent="0.2">
      <c r="M38503" s="14" t="str">
        <f>IF(H38503&gt;0,VLOOKUP(H38503,'Account List'!B$4:C$65536,2,FALSE),"")</f>
        <v/>
      </c>
    </row>
    <row r="38504" spans="13:13" x14ac:dyDescent="0.2">
      <c r="M38504" s="14" t="str">
        <f>IF(H38504&gt;0,VLOOKUP(H38504,'Account List'!B$4:C$65536,2,FALSE),"")</f>
        <v/>
      </c>
    </row>
    <row r="38505" spans="13:13" x14ac:dyDescent="0.2">
      <c r="M38505" s="14" t="str">
        <f>IF(H38505&gt;0,VLOOKUP(H38505,'Account List'!B$4:C$65536,2,FALSE),"")</f>
        <v/>
      </c>
    </row>
    <row r="38506" spans="13:13" x14ac:dyDescent="0.2">
      <c r="M38506" s="14" t="str">
        <f>IF(H38506&gt;0,VLOOKUP(H38506,'Account List'!B$4:C$65536,2,FALSE),"")</f>
        <v/>
      </c>
    </row>
    <row r="38507" spans="13:13" x14ac:dyDescent="0.2">
      <c r="M38507" s="14" t="str">
        <f>IF(H38507&gt;0,VLOOKUP(H38507,'Account List'!B$4:C$65536,2,FALSE),"")</f>
        <v/>
      </c>
    </row>
    <row r="38508" spans="13:13" x14ac:dyDescent="0.2">
      <c r="M38508" s="14" t="str">
        <f>IF(H38508&gt;0,VLOOKUP(H38508,'Account List'!B$4:C$65536,2,FALSE),"")</f>
        <v/>
      </c>
    </row>
    <row r="38509" spans="13:13" x14ac:dyDescent="0.2">
      <c r="M38509" s="14" t="str">
        <f>IF(H38509&gt;0,VLOOKUP(H38509,'Account List'!B$4:C$65536,2,FALSE),"")</f>
        <v/>
      </c>
    </row>
    <row r="38510" spans="13:13" x14ac:dyDescent="0.2">
      <c r="M38510" s="14" t="str">
        <f>IF(H38510&gt;0,VLOOKUP(H38510,'Account List'!B$4:C$65536,2,FALSE),"")</f>
        <v/>
      </c>
    </row>
    <row r="38511" spans="13:13" x14ac:dyDescent="0.2">
      <c r="M38511" s="14" t="str">
        <f>IF(H38511&gt;0,VLOOKUP(H38511,'Account List'!B$4:C$65536,2,FALSE),"")</f>
        <v/>
      </c>
    </row>
    <row r="38512" spans="13:13" x14ac:dyDescent="0.2">
      <c r="M38512" s="14" t="str">
        <f>IF(H38512&gt;0,VLOOKUP(H38512,'Account List'!B$4:C$65536,2,FALSE),"")</f>
        <v/>
      </c>
    </row>
    <row r="38513" spans="13:13" x14ac:dyDescent="0.2">
      <c r="M38513" s="14" t="str">
        <f>IF(H38513&gt;0,VLOOKUP(H38513,'Account List'!B$4:C$65536,2,FALSE),"")</f>
        <v/>
      </c>
    </row>
    <row r="38514" spans="13:13" x14ac:dyDescent="0.2">
      <c r="M38514" s="14" t="str">
        <f>IF(H38514&gt;0,VLOOKUP(H38514,'Account List'!B$4:C$65536,2,FALSE),"")</f>
        <v/>
      </c>
    </row>
    <row r="38515" spans="13:13" x14ac:dyDescent="0.2">
      <c r="M38515" s="14" t="str">
        <f>IF(H38515&gt;0,VLOOKUP(H38515,'Account List'!B$4:C$65536,2,FALSE),"")</f>
        <v/>
      </c>
    </row>
    <row r="38516" spans="13:13" x14ac:dyDescent="0.2">
      <c r="M38516" s="14" t="str">
        <f>IF(H38516&gt;0,VLOOKUP(H38516,'Account List'!B$4:C$65536,2,FALSE),"")</f>
        <v/>
      </c>
    </row>
    <row r="38517" spans="13:13" x14ac:dyDescent="0.2">
      <c r="M38517" s="14" t="str">
        <f>IF(H38517&gt;0,VLOOKUP(H38517,'Account List'!B$4:C$65536,2,FALSE),"")</f>
        <v/>
      </c>
    </row>
    <row r="38518" spans="13:13" x14ac:dyDescent="0.2">
      <c r="M38518" s="14" t="str">
        <f>IF(H38518&gt;0,VLOOKUP(H38518,'Account List'!B$4:C$65536,2,FALSE),"")</f>
        <v/>
      </c>
    </row>
    <row r="38519" spans="13:13" x14ac:dyDescent="0.2">
      <c r="M38519" s="14" t="str">
        <f>IF(H38519&gt;0,VLOOKUP(H38519,'Account List'!B$4:C$65536,2,FALSE),"")</f>
        <v/>
      </c>
    </row>
    <row r="38520" spans="13:13" x14ac:dyDescent="0.2">
      <c r="M38520" s="14" t="str">
        <f>IF(H38520&gt;0,VLOOKUP(H38520,'Account List'!B$4:C$65536,2,FALSE),"")</f>
        <v/>
      </c>
    </row>
    <row r="38521" spans="13:13" x14ac:dyDescent="0.2">
      <c r="M38521" s="14" t="str">
        <f>IF(H38521&gt;0,VLOOKUP(H38521,'Account List'!B$4:C$65536,2,FALSE),"")</f>
        <v/>
      </c>
    </row>
    <row r="38522" spans="13:13" x14ac:dyDescent="0.2">
      <c r="M38522" s="14" t="str">
        <f>IF(H38522&gt;0,VLOOKUP(H38522,'Account List'!B$4:C$65536,2,FALSE),"")</f>
        <v/>
      </c>
    </row>
    <row r="38523" spans="13:13" x14ac:dyDescent="0.2">
      <c r="M38523" s="14" t="str">
        <f>IF(H38523&gt;0,VLOOKUP(H38523,'Account List'!B$4:C$65536,2,FALSE),"")</f>
        <v/>
      </c>
    </row>
    <row r="38524" spans="13:13" x14ac:dyDescent="0.2">
      <c r="M38524" s="14" t="str">
        <f>IF(H38524&gt;0,VLOOKUP(H38524,'Account List'!B$4:C$65536,2,FALSE),"")</f>
        <v/>
      </c>
    </row>
    <row r="38525" spans="13:13" x14ac:dyDescent="0.2">
      <c r="M38525" s="14" t="str">
        <f>IF(H38525&gt;0,VLOOKUP(H38525,'Account List'!B$4:C$65536,2,FALSE),"")</f>
        <v/>
      </c>
    </row>
    <row r="38526" spans="13:13" x14ac:dyDescent="0.2">
      <c r="M38526" s="14" t="str">
        <f>IF(H38526&gt;0,VLOOKUP(H38526,'Account List'!B$4:C$65536,2,FALSE),"")</f>
        <v/>
      </c>
    </row>
    <row r="38527" spans="13:13" x14ac:dyDescent="0.2">
      <c r="M38527" s="14" t="str">
        <f>IF(H38527&gt;0,VLOOKUP(H38527,'Account List'!B$4:C$65536,2,FALSE),"")</f>
        <v/>
      </c>
    </row>
    <row r="38528" spans="13:13" x14ac:dyDescent="0.2">
      <c r="M38528" s="14" t="str">
        <f>IF(H38528&gt;0,VLOOKUP(H38528,'Account List'!B$4:C$65536,2,FALSE),"")</f>
        <v/>
      </c>
    </row>
    <row r="38529" spans="13:13" x14ac:dyDescent="0.2">
      <c r="M38529" s="14" t="str">
        <f>IF(H38529&gt;0,VLOOKUP(H38529,'Account List'!B$4:C$65536,2,FALSE),"")</f>
        <v/>
      </c>
    </row>
    <row r="38530" spans="13:13" x14ac:dyDescent="0.2">
      <c r="M38530" s="14" t="str">
        <f>IF(H38530&gt;0,VLOOKUP(H38530,'Account List'!B$4:C$65536,2,FALSE),"")</f>
        <v/>
      </c>
    </row>
    <row r="38531" spans="13:13" x14ac:dyDescent="0.2">
      <c r="M38531" s="14" t="str">
        <f>IF(H38531&gt;0,VLOOKUP(H38531,'Account List'!B$4:C$65536,2,FALSE),"")</f>
        <v/>
      </c>
    </row>
    <row r="38532" spans="13:13" x14ac:dyDescent="0.2">
      <c r="M38532" s="14" t="str">
        <f>IF(H38532&gt;0,VLOOKUP(H38532,'Account List'!B$4:C$65536,2,FALSE),"")</f>
        <v/>
      </c>
    </row>
    <row r="38533" spans="13:13" x14ac:dyDescent="0.2">
      <c r="M38533" s="14" t="str">
        <f>IF(H38533&gt;0,VLOOKUP(H38533,'Account List'!B$4:C$65536,2,FALSE),"")</f>
        <v/>
      </c>
    </row>
    <row r="38534" spans="13:13" x14ac:dyDescent="0.2">
      <c r="M38534" s="14" t="str">
        <f>IF(H38534&gt;0,VLOOKUP(H38534,'Account List'!B$4:C$65536,2,FALSE),"")</f>
        <v/>
      </c>
    </row>
    <row r="38535" spans="13:13" x14ac:dyDescent="0.2">
      <c r="M38535" s="14" t="str">
        <f>IF(H38535&gt;0,VLOOKUP(H38535,'Account List'!B$4:C$65536,2,FALSE),"")</f>
        <v/>
      </c>
    </row>
    <row r="38536" spans="13:13" x14ac:dyDescent="0.2">
      <c r="M38536" s="14" t="str">
        <f>IF(H38536&gt;0,VLOOKUP(H38536,'Account List'!B$4:C$65536,2,FALSE),"")</f>
        <v/>
      </c>
    </row>
    <row r="38537" spans="13:13" x14ac:dyDescent="0.2">
      <c r="M38537" s="14" t="str">
        <f>IF(H38537&gt;0,VLOOKUP(H38537,'Account List'!B$4:C$65536,2,FALSE),"")</f>
        <v/>
      </c>
    </row>
    <row r="38538" spans="13:13" x14ac:dyDescent="0.2">
      <c r="M38538" s="14" t="str">
        <f>IF(H38538&gt;0,VLOOKUP(H38538,'Account List'!B$4:C$65536,2,FALSE),"")</f>
        <v/>
      </c>
    </row>
    <row r="38539" spans="13:13" x14ac:dyDescent="0.2">
      <c r="M38539" s="14" t="str">
        <f>IF(H38539&gt;0,VLOOKUP(H38539,'Account List'!B$4:C$65536,2,FALSE),"")</f>
        <v/>
      </c>
    </row>
    <row r="38540" spans="13:13" x14ac:dyDescent="0.2">
      <c r="M38540" s="14" t="str">
        <f>IF(H38540&gt;0,VLOOKUP(H38540,'Account List'!B$4:C$65536,2,FALSE),"")</f>
        <v/>
      </c>
    </row>
    <row r="38541" spans="13:13" x14ac:dyDescent="0.2">
      <c r="M38541" s="14" t="str">
        <f>IF(H38541&gt;0,VLOOKUP(H38541,'Account List'!B$4:C$65536,2,FALSE),"")</f>
        <v/>
      </c>
    </row>
    <row r="38542" spans="13:13" x14ac:dyDescent="0.2">
      <c r="M38542" s="14" t="str">
        <f>IF(H38542&gt;0,VLOOKUP(H38542,'Account List'!B$4:C$65536,2,FALSE),"")</f>
        <v/>
      </c>
    </row>
    <row r="38543" spans="13:13" x14ac:dyDescent="0.2">
      <c r="M38543" s="14" t="str">
        <f>IF(H38543&gt;0,VLOOKUP(H38543,'Account List'!B$4:C$65536,2,FALSE),"")</f>
        <v/>
      </c>
    </row>
    <row r="38544" spans="13:13" x14ac:dyDescent="0.2">
      <c r="M38544" s="14" t="str">
        <f>IF(H38544&gt;0,VLOOKUP(H38544,'Account List'!B$4:C$65536,2,FALSE),"")</f>
        <v/>
      </c>
    </row>
    <row r="38545" spans="13:13" x14ac:dyDescent="0.2">
      <c r="M38545" s="14" t="str">
        <f>IF(H38545&gt;0,VLOOKUP(H38545,'Account List'!B$4:C$65536,2,FALSE),"")</f>
        <v/>
      </c>
    </row>
    <row r="38546" spans="13:13" x14ac:dyDescent="0.2">
      <c r="M38546" s="14" t="str">
        <f>IF(H38546&gt;0,VLOOKUP(H38546,'Account List'!B$4:C$65536,2,FALSE),"")</f>
        <v/>
      </c>
    </row>
    <row r="38547" spans="13:13" x14ac:dyDescent="0.2">
      <c r="M38547" s="14" t="str">
        <f>IF(H38547&gt;0,VLOOKUP(H38547,'Account List'!B$4:C$65536,2,FALSE),"")</f>
        <v/>
      </c>
    </row>
    <row r="38548" spans="13:13" x14ac:dyDescent="0.2">
      <c r="M38548" s="14" t="str">
        <f>IF(H38548&gt;0,VLOOKUP(H38548,'Account List'!B$4:C$65536,2,FALSE),"")</f>
        <v/>
      </c>
    </row>
    <row r="38549" spans="13:13" x14ac:dyDescent="0.2">
      <c r="M38549" s="14" t="str">
        <f>IF(H38549&gt;0,VLOOKUP(H38549,'Account List'!B$4:C$65536,2,FALSE),"")</f>
        <v/>
      </c>
    </row>
    <row r="38550" spans="13:13" x14ac:dyDescent="0.2">
      <c r="M38550" s="14" t="str">
        <f>IF(H38550&gt;0,VLOOKUP(H38550,'Account List'!B$4:C$65536,2,FALSE),"")</f>
        <v/>
      </c>
    </row>
    <row r="38551" spans="13:13" x14ac:dyDescent="0.2">
      <c r="M38551" s="14" t="str">
        <f>IF(H38551&gt;0,VLOOKUP(H38551,'Account List'!B$4:C$65536,2,FALSE),"")</f>
        <v/>
      </c>
    </row>
    <row r="38552" spans="13:13" x14ac:dyDescent="0.2">
      <c r="M38552" s="14" t="str">
        <f>IF(H38552&gt;0,VLOOKUP(H38552,'Account List'!B$4:C$65536,2,FALSE),"")</f>
        <v/>
      </c>
    </row>
    <row r="38553" spans="13:13" x14ac:dyDescent="0.2">
      <c r="M38553" s="14" t="str">
        <f>IF(H38553&gt;0,VLOOKUP(H38553,'Account List'!B$4:C$65536,2,FALSE),"")</f>
        <v/>
      </c>
    </row>
    <row r="38554" spans="13:13" x14ac:dyDescent="0.2">
      <c r="M38554" s="14" t="str">
        <f>IF(H38554&gt;0,VLOOKUP(H38554,'Account List'!B$4:C$65536,2,FALSE),"")</f>
        <v/>
      </c>
    </row>
    <row r="38555" spans="13:13" x14ac:dyDescent="0.2">
      <c r="M38555" s="14" t="str">
        <f>IF(H38555&gt;0,VLOOKUP(H38555,'Account List'!B$4:C$65536,2,FALSE),"")</f>
        <v/>
      </c>
    </row>
    <row r="38556" spans="13:13" x14ac:dyDescent="0.2">
      <c r="M38556" s="14" t="str">
        <f>IF(H38556&gt;0,VLOOKUP(H38556,'Account List'!B$4:C$65536,2,FALSE),"")</f>
        <v/>
      </c>
    </row>
    <row r="38557" spans="13:13" x14ac:dyDescent="0.2">
      <c r="M38557" s="14" t="str">
        <f>IF(H38557&gt;0,VLOOKUP(H38557,'Account List'!B$4:C$65536,2,FALSE),"")</f>
        <v/>
      </c>
    </row>
    <row r="38558" spans="13:13" x14ac:dyDescent="0.2">
      <c r="M38558" s="14" t="str">
        <f>IF(H38558&gt;0,VLOOKUP(H38558,'Account List'!B$4:C$65536,2,FALSE),"")</f>
        <v/>
      </c>
    </row>
    <row r="38559" spans="13:13" x14ac:dyDescent="0.2">
      <c r="M38559" s="14" t="str">
        <f>IF(H38559&gt;0,VLOOKUP(H38559,'Account List'!B$4:C$65536,2,FALSE),"")</f>
        <v/>
      </c>
    </row>
    <row r="38560" spans="13:13" x14ac:dyDescent="0.2">
      <c r="M38560" s="14" t="str">
        <f>IF(H38560&gt;0,VLOOKUP(H38560,'Account List'!B$4:C$65536,2,FALSE),"")</f>
        <v/>
      </c>
    </row>
    <row r="38561" spans="13:13" x14ac:dyDescent="0.2">
      <c r="M38561" s="14" t="str">
        <f>IF(H38561&gt;0,VLOOKUP(H38561,'Account List'!B$4:C$65536,2,FALSE),"")</f>
        <v/>
      </c>
    </row>
    <row r="38562" spans="13:13" x14ac:dyDescent="0.2">
      <c r="M38562" s="14" t="str">
        <f>IF(H38562&gt;0,VLOOKUP(H38562,'Account List'!B$4:C$65536,2,FALSE),"")</f>
        <v/>
      </c>
    </row>
    <row r="38563" spans="13:13" x14ac:dyDescent="0.2">
      <c r="M38563" s="14" t="str">
        <f>IF(H38563&gt;0,VLOOKUP(H38563,'Account List'!B$4:C$65536,2,FALSE),"")</f>
        <v/>
      </c>
    </row>
    <row r="38564" spans="13:13" x14ac:dyDescent="0.2">
      <c r="M38564" s="14" t="str">
        <f>IF(H38564&gt;0,VLOOKUP(H38564,'Account List'!B$4:C$65536,2,FALSE),"")</f>
        <v/>
      </c>
    </row>
    <row r="38565" spans="13:13" x14ac:dyDescent="0.2">
      <c r="M38565" s="14" t="str">
        <f>IF(H38565&gt;0,VLOOKUP(H38565,'Account List'!B$4:C$65536,2,FALSE),"")</f>
        <v/>
      </c>
    </row>
    <row r="38566" spans="13:13" x14ac:dyDescent="0.2">
      <c r="M38566" s="14" t="str">
        <f>IF(H38566&gt;0,VLOOKUP(H38566,'Account List'!B$4:C$65536,2,FALSE),"")</f>
        <v/>
      </c>
    </row>
    <row r="38567" spans="13:13" x14ac:dyDescent="0.2">
      <c r="M38567" s="14" t="str">
        <f>IF(H38567&gt;0,VLOOKUP(H38567,'Account List'!B$4:C$65536,2,FALSE),"")</f>
        <v/>
      </c>
    </row>
    <row r="38568" spans="13:13" x14ac:dyDescent="0.2">
      <c r="M38568" s="14" t="str">
        <f>IF(H38568&gt;0,VLOOKUP(H38568,'Account List'!B$4:C$65536,2,FALSE),"")</f>
        <v/>
      </c>
    </row>
    <row r="38569" spans="13:13" x14ac:dyDescent="0.2">
      <c r="M38569" s="14" t="str">
        <f>IF(H38569&gt;0,VLOOKUP(H38569,'Account List'!B$4:C$65536,2,FALSE),"")</f>
        <v/>
      </c>
    </row>
    <row r="38570" spans="13:13" x14ac:dyDescent="0.2">
      <c r="M38570" s="14" t="str">
        <f>IF(H38570&gt;0,VLOOKUP(H38570,'Account List'!B$4:C$65536,2,FALSE),"")</f>
        <v/>
      </c>
    </row>
    <row r="38571" spans="13:13" x14ac:dyDescent="0.2">
      <c r="M38571" s="14" t="str">
        <f>IF(H38571&gt;0,VLOOKUP(H38571,'Account List'!B$4:C$65536,2,FALSE),"")</f>
        <v/>
      </c>
    </row>
    <row r="38572" spans="13:13" x14ac:dyDescent="0.2">
      <c r="M38572" s="14" t="str">
        <f>IF(H38572&gt;0,VLOOKUP(H38572,'Account List'!B$4:C$65536,2,FALSE),"")</f>
        <v/>
      </c>
    </row>
    <row r="38573" spans="13:13" x14ac:dyDescent="0.2">
      <c r="M38573" s="14" t="str">
        <f>IF(H38573&gt;0,VLOOKUP(H38573,'Account List'!B$4:C$65536,2,FALSE),"")</f>
        <v/>
      </c>
    </row>
    <row r="38574" spans="13:13" x14ac:dyDescent="0.2">
      <c r="M38574" s="14" t="str">
        <f>IF(H38574&gt;0,VLOOKUP(H38574,'Account List'!B$4:C$65536,2,FALSE),"")</f>
        <v/>
      </c>
    </row>
    <row r="38575" spans="13:13" x14ac:dyDescent="0.2">
      <c r="M38575" s="14" t="str">
        <f>IF(H38575&gt;0,VLOOKUP(H38575,'Account List'!B$4:C$65536,2,FALSE),"")</f>
        <v/>
      </c>
    </row>
    <row r="38576" spans="13:13" x14ac:dyDescent="0.2">
      <c r="M38576" s="14" t="str">
        <f>IF(H38576&gt;0,VLOOKUP(H38576,'Account List'!B$4:C$65536,2,FALSE),"")</f>
        <v/>
      </c>
    </row>
    <row r="38577" spans="13:13" x14ac:dyDescent="0.2">
      <c r="M38577" s="14" t="str">
        <f>IF(H38577&gt;0,VLOOKUP(H38577,'Account List'!B$4:C$65536,2,FALSE),"")</f>
        <v/>
      </c>
    </row>
    <row r="38578" spans="13:13" x14ac:dyDescent="0.2">
      <c r="M38578" s="14" t="str">
        <f>IF(H38578&gt;0,VLOOKUP(H38578,'Account List'!B$4:C$65536,2,FALSE),"")</f>
        <v/>
      </c>
    </row>
    <row r="38579" spans="13:13" x14ac:dyDescent="0.2">
      <c r="M38579" s="14" t="str">
        <f>IF(H38579&gt;0,VLOOKUP(H38579,'Account List'!B$4:C$65536,2,FALSE),"")</f>
        <v/>
      </c>
    </row>
    <row r="38580" spans="13:13" x14ac:dyDescent="0.2">
      <c r="M38580" s="14" t="str">
        <f>IF(H38580&gt;0,VLOOKUP(H38580,'Account List'!B$4:C$65536,2,FALSE),"")</f>
        <v/>
      </c>
    </row>
    <row r="38581" spans="13:13" x14ac:dyDescent="0.2">
      <c r="M38581" s="14" t="str">
        <f>IF(H38581&gt;0,VLOOKUP(H38581,'Account List'!B$4:C$65536,2,FALSE),"")</f>
        <v/>
      </c>
    </row>
    <row r="38582" spans="13:13" x14ac:dyDescent="0.2">
      <c r="M38582" s="14" t="str">
        <f>IF(H38582&gt;0,VLOOKUP(H38582,'Account List'!B$4:C$65536,2,FALSE),"")</f>
        <v/>
      </c>
    </row>
    <row r="38583" spans="13:13" x14ac:dyDescent="0.2">
      <c r="M38583" s="14" t="str">
        <f>IF(H38583&gt;0,VLOOKUP(H38583,'Account List'!B$4:C$65536,2,FALSE),"")</f>
        <v/>
      </c>
    </row>
    <row r="38584" spans="13:13" x14ac:dyDescent="0.2">
      <c r="M38584" s="14" t="str">
        <f>IF(H38584&gt;0,VLOOKUP(H38584,'Account List'!B$4:C$65536,2,FALSE),"")</f>
        <v/>
      </c>
    </row>
    <row r="38585" spans="13:13" x14ac:dyDescent="0.2">
      <c r="M38585" s="14" t="str">
        <f>IF(H38585&gt;0,VLOOKUP(H38585,'Account List'!B$4:C$65536,2,FALSE),"")</f>
        <v/>
      </c>
    </row>
    <row r="38586" spans="13:13" x14ac:dyDescent="0.2">
      <c r="M38586" s="14" t="str">
        <f>IF(H38586&gt;0,VLOOKUP(H38586,'Account List'!B$4:C$65536,2,FALSE),"")</f>
        <v/>
      </c>
    </row>
    <row r="38587" spans="13:13" x14ac:dyDescent="0.2">
      <c r="M38587" s="14" t="str">
        <f>IF(H38587&gt;0,VLOOKUP(H38587,'Account List'!B$4:C$65536,2,FALSE),"")</f>
        <v/>
      </c>
    </row>
    <row r="38588" spans="13:13" x14ac:dyDescent="0.2">
      <c r="M38588" s="14" t="str">
        <f>IF(H38588&gt;0,VLOOKUP(H38588,'Account List'!B$4:C$65536,2,FALSE),"")</f>
        <v/>
      </c>
    </row>
    <row r="38589" spans="13:13" x14ac:dyDescent="0.2">
      <c r="M38589" s="14" t="str">
        <f>IF(H38589&gt;0,VLOOKUP(H38589,'Account List'!B$4:C$65536,2,FALSE),"")</f>
        <v/>
      </c>
    </row>
    <row r="38590" spans="13:13" x14ac:dyDescent="0.2">
      <c r="M38590" s="14" t="str">
        <f>IF(H38590&gt;0,VLOOKUP(H38590,'Account List'!B$4:C$65536,2,FALSE),"")</f>
        <v/>
      </c>
    </row>
    <row r="38591" spans="13:13" x14ac:dyDescent="0.2">
      <c r="M38591" s="14" t="str">
        <f>IF(H38591&gt;0,VLOOKUP(H38591,'Account List'!B$4:C$65536,2,FALSE),"")</f>
        <v/>
      </c>
    </row>
    <row r="38592" spans="13:13" x14ac:dyDescent="0.2">
      <c r="M38592" s="14" t="str">
        <f>IF(H38592&gt;0,VLOOKUP(H38592,'Account List'!B$4:C$65536,2,FALSE),"")</f>
        <v/>
      </c>
    </row>
    <row r="38593" spans="13:13" x14ac:dyDescent="0.2">
      <c r="M38593" s="14" t="str">
        <f>IF(H38593&gt;0,VLOOKUP(H38593,'Account List'!B$4:C$65536,2,FALSE),"")</f>
        <v/>
      </c>
    </row>
    <row r="38594" spans="13:13" x14ac:dyDescent="0.2">
      <c r="M38594" s="14" t="str">
        <f>IF(H38594&gt;0,VLOOKUP(H38594,'Account List'!B$4:C$65536,2,FALSE),"")</f>
        <v/>
      </c>
    </row>
    <row r="38595" spans="13:13" x14ac:dyDescent="0.2">
      <c r="M38595" s="14" t="str">
        <f>IF(H38595&gt;0,VLOOKUP(H38595,'Account List'!B$4:C$65536,2,FALSE),"")</f>
        <v/>
      </c>
    </row>
    <row r="38596" spans="13:13" x14ac:dyDescent="0.2">
      <c r="M38596" s="14" t="str">
        <f>IF(H38596&gt;0,VLOOKUP(H38596,'Account List'!B$4:C$65536,2,FALSE),"")</f>
        <v/>
      </c>
    </row>
    <row r="38597" spans="13:13" x14ac:dyDescent="0.2">
      <c r="M38597" s="14" t="str">
        <f>IF(H38597&gt;0,VLOOKUP(H38597,'Account List'!B$4:C$65536,2,FALSE),"")</f>
        <v/>
      </c>
    </row>
    <row r="38598" spans="13:13" x14ac:dyDescent="0.2">
      <c r="M38598" s="14" t="str">
        <f>IF(H38598&gt;0,VLOOKUP(H38598,'Account List'!B$4:C$65536,2,FALSE),"")</f>
        <v/>
      </c>
    </row>
    <row r="38599" spans="13:13" x14ac:dyDescent="0.2">
      <c r="M38599" s="14" t="str">
        <f>IF(H38599&gt;0,VLOOKUP(H38599,'Account List'!B$4:C$65536,2,FALSE),"")</f>
        <v/>
      </c>
    </row>
    <row r="38600" spans="13:13" x14ac:dyDescent="0.2">
      <c r="M38600" s="14" t="str">
        <f>IF(H38600&gt;0,VLOOKUP(H38600,'Account List'!B$4:C$65536,2,FALSE),"")</f>
        <v/>
      </c>
    </row>
    <row r="38601" spans="13:13" x14ac:dyDescent="0.2">
      <c r="M38601" s="14" t="str">
        <f>IF(H38601&gt;0,VLOOKUP(H38601,'Account List'!B$4:C$65536,2,FALSE),"")</f>
        <v/>
      </c>
    </row>
    <row r="38602" spans="13:13" x14ac:dyDescent="0.2">
      <c r="M38602" s="14" t="str">
        <f>IF(H38602&gt;0,VLOOKUP(H38602,'Account List'!B$4:C$65536,2,FALSE),"")</f>
        <v/>
      </c>
    </row>
    <row r="38603" spans="13:13" x14ac:dyDescent="0.2">
      <c r="M38603" s="14" t="str">
        <f>IF(H38603&gt;0,VLOOKUP(H38603,'Account List'!B$4:C$65536,2,FALSE),"")</f>
        <v/>
      </c>
    </row>
    <row r="38604" spans="13:13" x14ac:dyDescent="0.2">
      <c r="M38604" s="14" t="str">
        <f>IF(H38604&gt;0,VLOOKUP(H38604,'Account List'!B$4:C$65536,2,FALSE),"")</f>
        <v/>
      </c>
    </row>
    <row r="38605" spans="13:13" x14ac:dyDescent="0.2">
      <c r="M38605" s="14" t="str">
        <f>IF(H38605&gt;0,VLOOKUP(H38605,'Account List'!B$4:C$65536,2,FALSE),"")</f>
        <v/>
      </c>
    </row>
    <row r="38606" spans="13:13" x14ac:dyDescent="0.2">
      <c r="M38606" s="14" t="str">
        <f>IF(H38606&gt;0,VLOOKUP(H38606,'Account List'!B$4:C$65536,2,FALSE),"")</f>
        <v/>
      </c>
    </row>
    <row r="38607" spans="13:13" x14ac:dyDescent="0.2">
      <c r="M38607" s="14" t="str">
        <f>IF(H38607&gt;0,VLOOKUP(H38607,'Account List'!B$4:C$65536,2,FALSE),"")</f>
        <v/>
      </c>
    </row>
    <row r="38608" spans="13:13" x14ac:dyDescent="0.2">
      <c r="M38608" s="14" t="str">
        <f>IF(H38608&gt;0,VLOOKUP(H38608,'Account List'!B$4:C$65536,2,FALSE),"")</f>
        <v/>
      </c>
    </row>
    <row r="38609" spans="13:13" x14ac:dyDescent="0.2">
      <c r="M38609" s="14" t="str">
        <f>IF(H38609&gt;0,VLOOKUP(H38609,'Account List'!B$4:C$65536,2,FALSE),"")</f>
        <v/>
      </c>
    </row>
    <row r="38610" spans="13:13" x14ac:dyDescent="0.2">
      <c r="M38610" s="14" t="str">
        <f>IF(H38610&gt;0,VLOOKUP(H38610,'Account List'!B$4:C$65536,2,FALSE),"")</f>
        <v/>
      </c>
    </row>
    <row r="38611" spans="13:13" x14ac:dyDescent="0.2">
      <c r="M38611" s="14" t="str">
        <f>IF(H38611&gt;0,VLOOKUP(H38611,'Account List'!B$4:C$65536,2,FALSE),"")</f>
        <v/>
      </c>
    </row>
    <row r="38612" spans="13:13" x14ac:dyDescent="0.2">
      <c r="M38612" s="14" t="str">
        <f>IF(H38612&gt;0,VLOOKUP(H38612,'Account List'!B$4:C$65536,2,FALSE),"")</f>
        <v/>
      </c>
    </row>
    <row r="38613" spans="13:13" x14ac:dyDescent="0.2">
      <c r="M38613" s="14" t="str">
        <f>IF(H38613&gt;0,VLOOKUP(H38613,'Account List'!B$4:C$65536,2,FALSE),"")</f>
        <v/>
      </c>
    </row>
    <row r="38614" spans="13:13" x14ac:dyDescent="0.2">
      <c r="M38614" s="14" t="str">
        <f>IF(H38614&gt;0,VLOOKUP(H38614,'Account List'!B$4:C$65536,2,FALSE),"")</f>
        <v/>
      </c>
    </row>
    <row r="38615" spans="13:13" x14ac:dyDescent="0.2">
      <c r="M38615" s="14" t="str">
        <f>IF(H38615&gt;0,VLOOKUP(H38615,'Account List'!B$4:C$65536,2,FALSE),"")</f>
        <v/>
      </c>
    </row>
    <row r="38616" spans="13:13" x14ac:dyDescent="0.2">
      <c r="M38616" s="14" t="str">
        <f>IF(H38616&gt;0,VLOOKUP(H38616,'Account List'!B$4:C$65536,2,FALSE),"")</f>
        <v/>
      </c>
    </row>
    <row r="38617" spans="13:13" x14ac:dyDescent="0.2">
      <c r="M38617" s="14" t="str">
        <f>IF(H38617&gt;0,VLOOKUP(H38617,'Account List'!B$4:C$65536,2,FALSE),"")</f>
        <v/>
      </c>
    </row>
    <row r="38618" spans="13:13" x14ac:dyDescent="0.2">
      <c r="M38618" s="14" t="str">
        <f>IF(H38618&gt;0,VLOOKUP(H38618,'Account List'!B$4:C$65536,2,FALSE),"")</f>
        <v/>
      </c>
    </row>
    <row r="38619" spans="13:13" x14ac:dyDescent="0.2">
      <c r="M38619" s="14" t="str">
        <f>IF(H38619&gt;0,VLOOKUP(H38619,'Account List'!B$4:C$65536,2,FALSE),"")</f>
        <v/>
      </c>
    </row>
    <row r="38620" spans="13:13" x14ac:dyDescent="0.2">
      <c r="M38620" s="14" t="str">
        <f>IF(H38620&gt;0,VLOOKUP(H38620,'Account List'!B$4:C$65536,2,FALSE),"")</f>
        <v/>
      </c>
    </row>
    <row r="38621" spans="13:13" x14ac:dyDescent="0.2">
      <c r="M38621" s="14" t="str">
        <f>IF(H38621&gt;0,VLOOKUP(H38621,'Account List'!B$4:C$65536,2,FALSE),"")</f>
        <v/>
      </c>
    </row>
    <row r="38622" spans="13:13" x14ac:dyDescent="0.2">
      <c r="M38622" s="14" t="str">
        <f>IF(H38622&gt;0,VLOOKUP(H38622,'Account List'!B$4:C$65536,2,FALSE),"")</f>
        <v/>
      </c>
    </row>
    <row r="38623" spans="13:13" x14ac:dyDescent="0.2">
      <c r="M38623" s="14" t="str">
        <f>IF(H38623&gt;0,VLOOKUP(H38623,'Account List'!B$4:C$65536,2,FALSE),"")</f>
        <v/>
      </c>
    </row>
    <row r="38624" spans="13:13" x14ac:dyDescent="0.2">
      <c r="M38624" s="14" t="str">
        <f>IF(H38624&gt;0,VLOOKUP(H38624,'Account List'!B$4:C$65536,2,FALSE),"")</f>
        <v/>
      </c>
    </row>
    <row r="38625" spans="13:13" x14ac:dyDescent="0.2">
      <c r="M38625" s="14" t="str">
        <f>IF(H38625&gt;0,VLOOKUP(H38625,'Account List'!B$4:C$65536,2,FALSE),"")</f>
        <v/>
      </c>
    </row>
    <row r="38626" spans="13:13" x14ac:dyDescent="0.2">
      <c r="M38626" s="14" t="str">
        <f>IF(H38626&gt;0,VLOOKUP(H38626,'Account List'!B$4:C$65536,2,FALSE),"")</f>
        <v/>
      </c>
    </row>
    <row r="38627" spans="13:13" x14ac:dyDescent="0.2">
      <c r="M38627" s="14" t="str">
        <f>IF(H38627&gt;0,VLOOKUP(H38627,'Account List'!B$4:C$65536,2,FALSE),"")</f>
        <v/>
      </c>
    </row>
    <row r="38628" spans="13:13" x14ac:dyDescent="0.2">
      <c r="M38628" s="14" t="str">
        <f>IF(H38628&gt;0,VLOOKUP(H38628,'Account List'!B$4:C$65536,2,FALSE),"")</f>
        <v/>
      </c>
    </row>
    <row r="38629" spans="13:13" x14ac:dyDescent="0.2">
      <c r="M38629" s="14" t="str">
        <f>IF(H38629&gt;0,VLOOKUP(H38629,'Account List'!B$4:C$65536,2,FALSE),"")</f>
        <v/>
      </c>
    </row>
    <row r="38630" spans="13:13" x14ac:dyDescent="0.2">
      <c r="M38630" s="14" t="str">
        <f>IF(H38630&gt;0,VLOOKUP(H38630,'Account List'!B$4:C$65536,2,FALSE),"")</f>
        <v/>
      </c>
    </row>
    <row r="38631" spans="13:13" x14ac:dyDescent="0.2">
      <c r="M38631" s="14" t="str">
        <f>IF(H38631&gt;0,VLOOKUP(H38631,'Account List'!B$4:C$65536,2,FALSE),"")</f>
        <v/>
      </c>
    </row>
    <row r="38632" spans="13:13" x14ac:dyDescent="0.2">
      <c r="M38632" s="14" t="str">
        <f>IF(H38632&gt;0,VLOOKUP(H38632,'Account List'!B$4:C$65536,2,FALSE),"")</f>
        <v/>
      </c>
    </row>
    <row r="38633" spans="13:13" x14ac:dyDescent="0.2">
      <c r="M38633" s="14" t="str">
        <f>IF(H38633&gt;0,VLOOKUP(H38633,'Account List'!B$4:C$65536,2,FALSE),"")</f>
        <v/>
      </c>
    </row>
    <row r="38634" spans="13:13" x14ac:dyDescent="0.2">
      <c r="M38634" s="14" t="str">
        <f>IF(H38634&gt;0,VLOOKUP(H38634,'Account List'!B$4:C$65536,2,FALSE),"")</f>
        <v/>
      </c>
    </row>
    <row r="38635" spans="13:13" x14ac:dyDescent="0.2">
      <c r="M38635" s="14" t="str">
        <f>IF(H38635&gt;0,VLOOKUP(H38635,'Account List'!B$4:C$65536,2,FALSE),"")</f>
        <v/>
      </c>
    </row>
    <row r="38636" spans="13:13" x14ac:dyDescent="0.2">
      <c r="M38636" s="14" t="str">
        <f>IF(H38636&gt;0,VLOOKUP(H38636,'Account List'!B$4:C$65536,2,FALSE),"")</f>
        <v/>
      </c>
    </row>
    <row r="38637" spans="13:13" x14ac:dyDescent="0.2">
      <c r="M38637" s="14" t="str">
        <f>IF(H38637&gt;0,VLOOKUP(H38637,'Account List'!B$4:C$65536,2,FALSE),"")</f>
        <v/>
      </c>
    </row>
    <row r="38638" spans="13:13" x14ac:dyDescent="0.2">
      <c r="M38638" s="14" t="str">
        <f>IF(H38638&gt;0,VLOOKUP(H38638,'Account List'!B$4:C$65536,2,FALSE),"")</f>
        <v/>
      </c>
    </row>
    <row r="38639" spans="13:13" x14ac:dyDescent="0.2">
      <c r="M38639" s="14" t="str">
        <f>IF(H38639&gt;0,VLOOKUP(H38639,'Account List'!B$4:C$65536,2,FALSE),"")</f>
        <v/>
      </c>
    </row>
    <row r="38640" spans="13:13" x14ac:dyDescent="0.2">
      <c r="M38640" s="14" t="str">
        <f>IF(H38640&gt;0,VLOOKUP(H38640,'Account List'!B$4:C$65536,2,FALSE),"")</f>
        <v/>
      </c>
    </row>
    <row r="38641" spans="13:13" x14ac:dyDescent="0.2">
      <c r="M38641" s="14" t="str">
        <f>IF(H38641&gt;0,VLOOKUP(H38641,'Account List'!B$4:C$65536,2,FALSE),"")</f>
        <v/>
      </c>
    </row>
    <row r="38642" spans="13:13" x14ac:dyDescent="0.2">
      <c r="M38642" s="14" t="str">
        <f>IF(H38642&gt;0,VLOOKUP(H38642,'Account List'!B$4:C$65536,2,FALSE),"")</f>
        <v/>
      </c>
    </row>
    <row r="38643" spans="13:13" x14ac:dyDescent="0.2">
      <c r="M38643" s="14" t="str">
        <f>IF(H38643&gt;0,VLOOKUP(H38643,'Account List'!B$4:C$65536,2,FALSE),"")</f>
        <v/>
      </c>
    </row>
    <row r="38644" spans="13:13" x14ac:dyDescent="0.2">
      <c r="M38644" s="14" t="str">
        <f>IF(H38644&gt;0,VLOOKUP(H38644,'Account List'!B$4:C$65536,2,FALSE),"")</f>
        <v/>
      </c>
    </row>
    <row r="38645" spans="13:13" x14ac:dyDescent="0.2">
      <c r="M38645" s="14" t="str">
        <f>IF(H38645&gt;0,VLOOKUP(H38645,'Account List'!B$4:C$65536,2,FALSE),"")</f>
        <v/>
      </c>
    </row>
    <row r="38646" spans="13:13" x14ac:dyDescent="0.2">
      <c r="M38646" s="14" t="str">
        <f>IF(H38646&gt;0,VLOOKUP(H38646,'Account List'!B$4:C$65536,2,FALSE),"")</f>
        <v/>
      </c>
    </row>
    <row r="38647" spans="13:13" x14ac:dyDescent="0.2">
      <c r="M38647" s="14" t="str">
        <f>IF(H38647&gt;0,VLOOKUP(H38647,'Account List'!B$4:C$65536,2,FALSE),"")</f>
        <v/>
      </c>
    </row>
    <row r="38648" spans="13:13" x14ac:dyDescent="0.2">
      <c r="M38648" s="14" t="str">
        <f>IF(H38648&gt;0,VLOOKUP(H38648,'Account List'!B$4:C$65536,2,FALSE),"")</f>
        <v/>
      </c>
    </row>
    <row r="38649" spans="13:13" x14ac:dyDescent="0.2">
      <c r="M38649" s="14" t="str">
        <f>IF(H38649&gt;0,VLOOKUP(H38649,'Account List'!B$4:C$65536,2,FALSE),"")</f>
        <v/>
      </c>
    </row>
    <row r="38650" spans="13:13" x14ac:dyDescent="0.2">
      <c r="M38650" s="14" t="str">
        <f>IF(H38650&gt;0,VLOOKUP(H38650,'Account List'!B$4:C$65536,2,FALSE),"")</f>
        <v/>
      </c>
    </row>
    <row r="38651" spans="13:13" x14ac:dyDescent="0.2">
      <c r="M38651" s="14" t="str">
        <f>IF(H38651&gt;0,VLOOKUP(H38651,'Account List'!B$4:C$65536,2,FALSE),"")</f>
        <v/>
      </c>
    </row>
    <row r="38652" spans="13:13" x14ac:dyDescent="0.2">
      <c r="M38652" s="14" t="str">
        <f>IF(H38652&gt;0,VLOOKUP(H38652,'Account List'!B$4:C$65536,2,FALSE),"")</f>
        <v/>
      </c>
    </row>
    <row r="38653" spans="13:13" x14ac:dyDescent="0.2">
      <c r="M38653" s="14" t="str">
        <f>IF(H38653&gt;0,VLOOKUP(H38653,'Account List'!B$4:C$65536,2,FALSE),"")</f>
        <v/>
      </c>
    </row>
    <row r="38654" spans="13:13" x14ac:dyDescent="0.2">
      <c r="M38654" s="14" t="str">
        <f>IF(H38654&gt;0,VLOOKUP(H38654,'Account List'!B$4:C$65536,2,FALSE),"")</f>
        <v/>
      </c>
    </row>
    <row r="38655" spans="13:13" x14ac:dyDescent="0.2">
      <c r="M38655" s="14" t="str">
        <f>IF(H38655&gt;0,VLOOKUP(H38655,'Account List'!B$4:C$65536,2,FALSE),"")</f>
        <v/>
      </c>
    </row>
    <row r="38656" spans="13:13" x14ac:dyDescent="0.2">
      <c r="M38656" s="14" t="str">
        <f>IF(H38656&gt;0,VLOOKUP(H38656,'Account List'!B$4:C$65536,2,FALSE),"")</f>
        <v/>
      </c>
    </row>
    <row r="38657" spans="13:13" x14ac:dyDescent="0.2">
      <c r="M38657" s="14" t="str">
        <f>IF(H38657&gt;0,VLOOKUP(H38657,'Account List'!B$4:C$65536,2,FALSE),"")</f>
        <v/>
      </c>
    </row>
    <row r="38658" spans="13:13" x14ac:dyDescent="0.2">
      <c r="M38658" s="14" t="str">
        <f>IF(H38658&gt;0,VLOOKUP(H38658,'Account List'!B$4:C$65536,2,FALSE),"")</f>
        <v/>
      </c>
    </row>
    <row r="38659" spans="13:13" x14ac:dyDescent="0.2">
      <c r="M38659" s="14" t="str">
        <f>IF(H38659&gt;0,VLOOKUP(H38659,'Account List'!B$4:C$65536,2,FALSE),"")</f>
        <v/>
      </c>
    </row>
    <row r="38660" spans="13:13" x14ac:dyDescent="0.2">
      <c r="M38660" s="14" t="str">
        <f>IF(H38660&gt;0,VLOOKUP(H38660,'Account List'!B$4:C$65536,2,FALSE),"")</f>
        <v/>
      </c>
    </row>
    <row r="38661" spans="13:13" x14ac:dyDescent="0.2">
      <c r="M38661" s="14" t="str">
        <f>IF(H38661&gt;0,VLOOKUP(H38661,'Account List'!B$4:C$65536,2,FALSE),"")</f>
        <v/>
      </c>
    </row>
    <row r="38662" spans="13:13" x14ac:dyDescent="0.2">
      <c r="M38662" s="14" t="str">
        <f>IF(H38662&gt;0,VLOOKUP(H38662,'Account List'!B$4:C$65536,2,FALSE),"")</f>
        <v/>
      </c>
    </row>
    <row r="38663" spans="13:13" x14ac:dyDescent="0.2">
      <c r="M38663" s="14" t="str">
        <f>IF(H38663&gt;0,VLOOKUP(H38663,'Account List'!B$4:C$65536,2,FALSE),"")</f>
        <v/>
      </c>
    </row>
    <row r="38664" spans="13:13" x14ac:dyDescent="0.2">
      <c r="M38664" s="14" t="str">
        <f>IF(H38664&gt;0,VLOOKUP(H38664,'Account List'!B$4:C$65536,2,FALSE),"")</f>
        <v/>
      </c>
    </row>
    <row r="38665" spans="13:13" x14ac:dyDescent="0.2">
      <c r="M38665" s="14" t="str">
        <f>IF(H38665&gt;0,VLOOKUP(H38665,'Account List'!B$4:C$65536,2,FALSE),"")</f>
        <v/>
      </c>
    </row>
    <row r="38666" spans="13:13" x14ac:dyDescent="0.2">
      <c r="M38666" s="14" t="str">
        <f>IF(H38666&gt;0,VLOOKUP(H38666,'Account List'!B$4:C$65536,2,FALSE),"")</f>
        <v/>
      </c>
    </row>
    <row r="38667" spans="13:13" x14ac:dyDescent="0.2">
      <c r="M38667" s="14" t="str">
        <f>IF(H38667&gt;0,VLOOKUP(H38667,'Account List'!B$4:C$65536,2,FALSE),"")</f>
        <v/>
      </c>
    </row>
    <row r="38668" spans="13:13" x14ac:dyDescent="0.2">
      <c r="M38668" s="14" t="str">
        <f>IF(H38668&gt;0,VLOOKUP(H38668,'Account List'!B$4:C$65536,2,FALSE),"")</f>
        <v/>
      </c>
    </row>
    <row r="38669" spans="13:13" x14ac:dyDescent="0.2">
      <c r="M38669" s="14" t="str">
        <f>IF(H38669&gt;0,VLOOKUP(H38669,'Account List'!B$4:C$65536,2,FALSE),"")</f>
        <v/>
      </c>
    </row>
    <row r="38670" spans="13:13" x14ac:dyDescent="0.2">
      <c r="M38670" s="14" t="str">
        <f>IF(H38670&gt;0,VLOOKUP(H38670,'Account List'!B$4:C$65536,2,FALSE),"")</f>
        <v/>
      </c>
    </row>
    <row r="38671" spans="13:13" x14ac:dyDescent="0.2">
      <c r="M38671" s="14" t="str">
        <f>IF(H38671&gt;0,VLOOKUP(H38671,'Account List'!B$4:C$65536,2,FALSE),"")</f>
        <v/>
      </c>
    </row>
    <row r="38672" spans="13:13" x14ac:dyDescent="0.2">
      <c r="M38672" s="14" t="str">
        <f>IF(H38672&gt;0,VLOOKUP(H38672,'Account List'!B$4:C$65536,2,FALSE),"")</f>
        <v/>
      </c>
    </row>
    <row r="38673" spans="13:13" x14ac:dyDescent="0.2">
      <c r="M38673" s="14" t="str">
        <f>IF(H38673&gt;0,VLOOKUP(H38673,'Account List'!B$4:C$65536,2,FALSE),"")</f>
        <v/>
      </c>
    </row>
    <row r="38674" spans="13:13" x14ac:dyDescent="0.2">
      <c r="M38674" s="14" t="str">
        <f>IF(H38674&gt;0,VLOOKUP(H38674,'Account List'!B$4:C$65536,2,FALSE),"")</f>
        <v/>
      </c>
    </row>
    <row r="38675" spans="13:13" x14ac:dyDescent="0.2">
      <c r="M38675" s="14" t="str">
        <f>IF(H38675&gt;0,VLOOKUP(H38675,'Account List'!B$4:C$65536,2,FALSE),"")</f>
        <v/>
      </c>
    </row>
    <row r="38676" spans="13:13" x14ac:dyDescent="0.2">
      <c r="M38676" s="14" t="str">
        <f>IF(H38676&gt;0,VLOOKUP(H38676,'Account List'!B$4:C$65536,2,FALSE),"")</f>
        <v/>
      </c>
    </row>
    <row r="38677" spans="13:13" x14ac:dyDescent="0.2">
      <c r="M38677" s="14" t="str">
        <f>IF(H38677&gt;0,VLOOKUP(H38677,'Account List'!B$4:C$65536,2,FALSE),"")</f>
        <v/>
      </c>
    </row>
    <row r="38678" spans="13:13" x14ac:dyDescent="0.2">
      <c r="M38678" s="14" t="str">
        <f>IF(H38678&gt;0,VLOOKUP(H38678,'Account List'!B$4:C$65536,2,FALSE),"")</f>
        <v/>
      </c>
    </row>
    <row r="38679" spans="13:13" x14ac:dyDescent="0.2">
      <c r="M38679" s="14" t="str">
        <f>IF(H38679&gt;0,VLOOKUP(H38679,'Account List'!B$4:C$65536,2,FALSE),"")</f>
        <v/>
      </c>
    </row>
    <row r="38680" spans="13:13" x14ac:dyDescent="0.2">
      <c r="M38680" s="14" t="str">
        <f>IF(H38680&gt;0,VLOOKUP(H38680,'Account List'!B$4:C$65536,2,FALSE),"")</f>
        <v/>
      </c>
    </row>
    <row r="38681" spans="13:13" x14ac:dyDescent="0.2">
      <c r="M38681" s="14" t="str">
        <f>IF(H38681&gt;0,VLOOKUP(H38681,'Account List'!B$4:C$65536,2,FALSE),"")</f>
        <v/>
      </c>
    </row>
    <row r="38682" spans="13:13" x14ac:dyDescent="0.2">
      <c r="M38682" s="14" t="str">
        <f>IF(H38682&gt;0,VLOOKUP(H38682,'Account List'!B$4:C$65536,2,FALSE),"")</f>
        <v/>
      </c>
    </row>
    <row r="38683" spans="13:13" x14ac:dyDescent="0.2">
      <c r="M38683" s="14" t="str">
        <f>IF(H38683&gt;0,VLOOKUP(H38683,'Account List'!B$4:C$65536,2,FALSE),"")</f>
        <v/>
      </c>
    </row>
    <row r="38684" spans="13:13" x14ac:dyDescent="0.2">
      <c r="M38684" s="14" t="str">
        <f>IF(H38684&gt;0,VLOOKUP(H38684,'Account List'!B$4:C$65536,2,FALSE),"")</f>
        <v/>
      </c>
    </row>
    <row r="38685" spans="13:13" x14ac:dyDescent="0.2">
      <c r="M38685" s="14" t="str">
        <f>IF(H38685&gt;0,VLOOKUP(H38685,'Account List'!B$4:C$65536,2,FALSE),"")</f>
        <v/>
      </c>
    </row>
    <row r="38686" spans="13:13" x14ac:dyDescent="0.2">
      <c r="M38686" s="14" t="str">
        <f>IF(H38686&gt;0,VLOOKUP(H38686,'Account List'!B$4:C$65536,2,FALSE),"")</f>
        <v/>
      </c>
    </row>
    <row r="38687" spans="13:13" x14ac:dyDescent="0.2">
      <c r="M38687" s="14" t="str">
        <f>IF(H38687&gt;0,VLOOKUP(H38687,'Account List'!B$4:C$65536,2,FALSE),"")</f>
        <v/>
      </c>
    </row>
    <row r="38688" spans="13:13" x14ac:dyDescent="0.2">
      <c r="M38688" s="14" t="str">
        <f>IF(H38688&gt;0,VLOOKUP(H38688,'Account List'!B$4:C$65536,2,FALSE),"")</f>
        <v/>
      </c>
    </row>
    <row r="38689" spans="13:13" x14ac:dyDescent="0.2">
      <c r="M38689" s="14" t="str">
        <f>IF(H38689&gt;0,VLOOKUP(H38689,'Account List'!B$4:C$65536,2,FALSE),"")</f>
        <v/>
      </c>
    </row>
    <row r="38690" spans="13:13" x14ac:dyDescent="0.2">
      <c r="M38690" s="14" t="str">
        <f>IF(H38690&gt;0,VLOOKUP(H38690,'Account List'!B$4:C$65536,2,FALSE),"")</f>
        <v/>
      </c>
    </row>
    <row r="38691" spans="13:13" x14ac:dyDescent="0.2">
      <c r="M38691" s="14" t="str">
        <f>IF(H38691&gt;0,VLOOKUP(H38691,'Account List'!B$4:C$65536,2,FALSE),"")</f>
        <v/>
      </c>
    </row>
    <row r="38692" spans="13:13" x14ac:dyDescent="0.2">
      <c r="M38692" s="14" t="str">
        <f>IF(H38692&gt;0,VLOOKUP(H38692,'Account List'!B$4:C$65536,2,FALSE),"")</f>
        <v/>
      </c>
    </row>
    <row r="38693" spans="13:13" x14ac:dyDescent="0.2">
      <c r="M38693" s="14" t="str">
        <f>IF(H38693&gt;0,VLOOKUP(H38693,'Account List'!B$4:C$65536,2,FALSE),"")</f>
        <v/>
      </c>
    </row>
    <row r="38694" spans="13:13" x14ac:dyDescent="0.2">
      <c r="M38694" s="14" t="str">
        <f>IF(H38694&gt;0,VLOOKUP(H38694,'Account List'!B$4:C$65536,2,FALSE),"")</f>
        <v/>
      </c>
    </row>
    <row r="38695" spans="13:13" x14ac:dyDescent="0.2">
      <c r="M38695" s="14" t="str">
        <f>IF(H38695&gt;0,VLOOKUP(H38695,'Account List'!B$4:C$65536,2,FALSE),"")</f>
        <v/>
      </c>
    </row>
    <row r="38696" spans="13:13" x14ac:dyDescent="0.2">
      <c r="M38696" s="14" t="str">
        <f>IF(H38696&gt;0,VLOOKUP(H38696,'Account List'!B$4:C$65536,2,FALSE),"")</f>
        <v/>
      </c>
    </row>
    <row r="38697" spans="13:13" x14ac:dyDescent="0.2">
      <c r="M38697" s="14" t="str">
        <f>IF(H38697&gt;0,VLOOKUP(H38697,'Account List'!B$4:C$65536,2,FALSE),"")</f>
        <v/>
      </c>
    </row>
    <row r="38698" spans="13:13" x14ac:dyDescent="0.2">
      <c r="M38698" s="14" t="str">
        <f>IF(H38698&gt;0,VLOOKUP(H38698,'Account List'!B$4:C$65536,2,FALSE),"")</f>
        <v/>
      </c>
    </row>
    <row r="38699" spans="13:13" x14ac:dyDescent="0.2">
      <c r="M38699" s="14" t="str">
        <f>IF(H38699&gt;0,VLOOKUP(H38699,'Account List'!B$4:C$65536,2,FALSE),"")</f>
        <v/>
      </c>
    </row>
    <row r="38700" spans="13:13" x14ac:dyDescent="0.2">
      <c r="M38700" s="14" t="str">
        <f>IF(H38700&gt;0,VLOOKUP(H38700,'Account List'!B$4:C$65536,2,FALSE),"")</f>
        <v/>
      </c>
    </row>
    <row r="38701" spans="13:13" x14ac:dyDescent="0.2">
      <c r="M38701" s="14" t="str">
        <f>IF(H38701&gt;0,VLOOKUP(H38701,'Account List'!B$4:C$65536,2,FALSE),"")</f>
        <v/>
      </c>
    </row>
    <row r="38702" spans="13:13" x14ac:dyDescent="0.2">
      <c r="M38702" s="14" t="str">
        <f>IF(H38702&gt;0,VLOOKUP(H38702,'Account List'!B$4:C$65536,2,FALSE),"")</f>
        <v/>
      </c>
    </row>
    <row r="38703" spans="13:13" x14ac:dyDescent="0.2">
      <c r="M38703" s="14" t="str">
        <f>IF(H38703&gt;0,VLOOKUP(H38703,'Account List'!B$4:C$65536,2,FALSE),"")</f>
        <v/>
      </c>
    </row>
    <row r="38704" spans="13:13" x14ac:dyDescent="0.2">
      <c r="M38704" s="14" t="str">
        <f>IF(H38704&gt;0,VLOOKUP(H38704,'Account List'!B$4:C$65536,2,FALSE),"")</f>
        <v/>
      </c>
    </row>
    <row r="38705" spans="13:13" x14ac:dyDescent="0.2">
      <c r="M38705" s="14" t="str">
        <f>IF(H38705&gt;0,VLOOKUP(H38705,'Account List'!B$4:C$65536,2,FALSE),"")</f>
        <v/>
      </c>
    </row>
    <row r="38706" spans="13:13" x14ac:dyDescent="0.2">
      <c r="M38706" s="14" t="str">
        <f>IF(H38706&gt;0,VLOOKUP(H38706,'Account List'!B$4:C$65536,2,FALSE),"")</f>
        <v/>
      </c>
    </row>
    <row r="38707" spans="13:13" x14ac:dyDescent="0.2">
      <c r="M38707" s="14" t="str">
        <f>IF(H38707&gt;0,VLOOKUP(H38707,'Account List'!B$4:C$65536,2,FALSE),"")</f>
        <v/>
      </c>
    </row>
    <row r="38708" spans="13:13" x14ac:dyDescent="0.2">
      <c r="M38708" s="14" t="str">
        <f>IF(H38708&gt;0,VLOOKUP(H38708,'Account List'!B$4:C$65536,2,FALSE),"")</f>
        <v/>
      </c>
    </row>
    <row r="38709" spans="13:13" x14ac:dyDescent="0.2">
      <c r="M38709" s="14" t="str">
        <f>IF(H38709&gt;0,VLOOKUP(H38709,'Account List'!B$4:C$65536,2,FALSE),"")</f>
        <v/>
      </c>
    </row>
    <row r="38710" spans="13:13" x14ac:dyDescent="0.2">
      <c r="M38710" s="14" t="str">
        <f>IF(H38710&gt;0,VLOOKUP(H38710,'Account List'!B$4:C$65536,2,FALSE),"")</f>
        <v/>
      </c>
    </row>
    <row r="38711" spans="13:13" x14ac:dyDescent="0.2">
      <c r="M38711" s="14" t="str">
        <f>IF(H38711&gt;0,VLOOKUP(H38711,'Account List'!B$4:C$65536,2,FALSE),"")</f>
        <v/>
      </c>
    </row>
    <row r="38712" spans="13:13" x14ac:dyDescent="0.2">
      <c r="M38712" s="14" t="str">
        <f>IF(H38712&gt;0,VLOOKUP(H38712,'Account List'!B$4:C$65536,2,FALSE),"")</f>
        <v/>
      </c>
    </row>
    <row r="38713" spans="13:13" x14ac:dyDescent="0.2">
      <c r="M38713" s="14" t="str">
        <f>IF(H38713&gt;0,VLOOKUP(H38713,'Account List'!B$4:C$65536,2,FALSE),"")</f>
        <v/>
      </c>
    </row>
    <row r="38714" spans="13:13" x14ac:dyDescent="0.2">
      <c r="M38714" s="14" t="str">
        <f>IF(H38714&gt;0,VLOOKUP(H38714,'Account List'!B$4:C$65536,2,FALSE),"")</f>
        <v/>
      </c>
    </row>
    <row r="38715" spans="13:13" x14ac:dyDescent="0.2">
      <c r="M38715" s="14" t="str">
        <f>IF(H38715&gt;0,VLOOKUP(H38715,'Account List'!B$4:C$65536,2,FALSE),"")</f>
        <v/>
      </c>
    </row>
    <row r="38716" spans="13:13" x14ac:dyDescent="0.2">
      <c r="M38716" s="14" t="str">
        <f>IF(H38716&gt;0,VLOOKUP(H38716,'Account List'!B$4:C$65536,2,FALSE),"")</f>
        <v/>
      </c>
    </row>
    <row r="38717" spans="13:13" x14ac:dyDescent="0.2">
      <c r="M38717" s="14" t="str">
        <f>IF(H38717&gt;0,VLOOKUP(H38717,'Account List'!B$4:C$65536,2,FALSE),"")</f>
        <v/>
      </c>
    </row>
    <row r="38718" spans="13:13" x14ac:dyDescent="0.2">
      <c r="M38718" s="14" t="str">
        <f>IF(H38718&gt;0,VLOOKUP(H38718,'Account List'!B$4:C$65536,2,FALSE),"")</f>
        <v/>
      </c>
    </row>
    <row r="38719" spans="13:13" x14ac:dyDescent="0.2">
      <c r="M38719" s="14" t="str">
        <f>IF(H38719&gt;0,VLOOKUP(H38719,'Account List'!B$4:C$65536,2,FALSE),"")</f>
        <v/>
      </c>
    </row>
    <row r="38720" spans="13:13" x14ac:dyDescent="0.2">
      <c r="M38720" s="14" t="str">
        <f>IF(H38720&gt;0,VLOOKUP(H38720,'Account List'!B$4:C$65536,2,FALSE),"")</f>
        <v/>
      </c>
    </row>
    <row r="38721" spans="13:13" x14ac:dyDescent="0.2">
      <c r="M38721" s="14" t="str">
        <f>IF(H38721&gt;0,VLOOKUP(H38721,'Account List'!B$4:C$65536,2,FALSE),"")</f>
        <v/>
      </c>
    </row>
    <row r="38722" spans="13:13" x14ac:dyDescent="0.2">
      <c r="M38722" s="14" t="str">
        <f>IF(H38722&gt;0,VLOOKUP(H38722,'Account List'!B$4:C$65536,2,FALSE),"")</f>
        <v/>
      </c>
    </row>
    <row r="38723" spans="13:13" x14ac:dyDescent="0.2">
      <c r="M38723" s="14" t="str">
        <f>IF(H38723&gt;0,VLOOKUP(H38723,'Account List'!B$4:C$65536,2,FALSE),"")</f>
        <v/>
      </c>
    </row>
    <row r="38724" spans="13:13" x14ac:dyDescent="0.2">
      <c r="M38724" s="14" t="str">
        <f>IF(H38724&gt;0,VLOOKUP(H38724,'Account List'!B$4:C$65536,2,FALSE),"")</f>
        <v/>
      </c>
    </row>
    <row r="38725" spans="13:13" x14ac:dyDescent="0.2">
      <c r="M38725" s="14" t="str">
        <f>IF(H38725&gt;0,VLOOKUP(H38725,'Account List'!B$4:C$65536,2,FALSE),"")</f>
        <v/>
      </c>
    </row>
    <row r="38726" spans="13:13" x14ac:dyDescent="0.2">
      <c r="M38726" s="14" t="str">
        <f>IF(H38726&gt;0,VLOOKUP(H38726,'Account List'!B$4:C$65536,2,FALSE),"")</f>
        <v/>
      </c>
    </row>
    <row r="38727" spans="13:13" x14ac:dyDescent="0.2">
      <c r="M38727" s="14" t="str">
        <f>IF(H38727&gt;0,VLOOKUP(H38727,'Account List'!B$4:C$65536,2,FALSE),"")</f>
        <v/>
      </c>
    </row>
    <row r="38728" spans="13:13" x14ac:dyDescent="0.2">
      <c r="M38728" s="14" t="str">
        <f>IF(H38728&gt;0,VLOOKUP(H38728,'Account List'!B$4:C$65536,2,FALSE),"")</f>
        <v/>
      </c>
    </row>
    <row r="38729" spans="13:13" x14ac:dyDescent="0.2">
      <c r="M38729" s="14" t="str">
        <f>IF(H38729&gt;0,VLOOKUP(H38729,'Account List'!B$4:C$65536,2,FALSE),"")</f>
        <v/>
      </c>
    </row>
    <row r="38730" spans="13:13" x14ac:dyDescent="0.2">
      <c r="M38730" s="14" t="str">
        <f>IF(H38730&gt;0,VLOOKUP(H38730,'Account List'!B$4:C$65536,2,FALSE),"")</f>
        <v/>
      </c>
    </row>
    <row r="38731" spans="13:13" x14ac:dyDescent="0.2">
      <c r="M38731" s="14" t="str">
        <f>IF(H38731&gt;0,VLOOKUP(H38731,'Account List'!B$4:C$65536,2,FALSE),"")</f>
        <v/>
      </c>
    </row>
    <row r="38732" spans="13:13" x14ac:dyDescent="0.2">
      <c r="M38732" s="14" t="str">
        <f>IF(H38732&gt;0,VLOOKUP(H38732,'Account List'!B$4:C$65536,2,FALSE),"")</f>
        <v/>
      </c>
    </row>
    <row r="38733" spans="13:13" x14ac:dyDescent="0.2">
      <c r="M38733" s="14" t="str">
        <f>IF(H38733&gt;0,VLOOKUP(H38733,'Account List'!B$4:C$65536,2,FALSE),"")</f>
        <v/>
      </c>
    </row>
    <row r="38734" spans="13:13" x14ac:dyDescent="0.2">
      <c r="M38734" s="14" t="str">
        <f>IF(H38734&gt;0,VLOOKUP(H38734,'Account List'!B$4:C$65536,2,FALSE),"")</f>
        <v/>
      </c>
    </row>
    <row r="38735" spans="13:13" x14ac:dyDescent="0.2">
      <c r="M38735" s="14" t="str">
        <f>IF(H38735&gt;0,VLOOKUP(H38735,'Account List'!B$4:C$65536,2,FALSE),"")</f>
        <v/>
      </c>
    </row>
    <row r="38736" spans="13:13" x14ac:dyDescent="0.2">
      <c r="M38736" s="14" t="str">
        <f>IF(H38736&gt;0,VLOOKUP(H38736,'Account List'!B$4:C$65536,2,FALSE),"")</f>
        <v/>
      </c>
    </row>
    <row r="38737" spans="13:13" x14ac:dyDescent="0.2">
      <c r="M38737" s="14" t="str">
        <f>IF(H38737&gt;0,VLOOKUP(H38737,'Account List'!B$4:C$65536,2,FALSE),"")</f>
        <v/>
      </c>
    </row>
    <row r="38738" spans="13:13" x14ac:dyDescent="0.2">
      <c r="M38738" s="14" t="str">
        <f>IF(H38738&gt;0,VLOOKUP(H38738,'Account List'!B$4:C$65536,2,FALSE),"")</f>
        <v/>
      </c>
    </row>
    <row r="38739" spans="13:13" x14ac:dyDescent="0.2">
      <c r="M38739" s="14" t="str">
        <f>IF(H38739&gt;0,VLOOKUP(H38739,'Account List'!B$4:C$65536,2,FALSE),"")</f>
        <v/>
      </c>
    </row>
    <row r="38740" spans="13:13" x14ac:dyDescent="0.2">
      <c r="M38740" s="14" t="str">
        <f>IF(H38740&gt;0,VLOOKUP(H38740,'Account List'!B$4:C$65536,2,FALSE),"")</f>
        <v/>
      </c>
    </row>
    <row r="38741" spans="13:13" x14ac:dyDescent="0.2">
      <c r="M38741" s="14" t="str">
        <f>IF(H38741&gt;0,VLOOKUP(H38741,'Account List'!B$4:C$65536,2,FALSE),"")</f>
        <v/>
      </c>
    </row>
    <row r="38742" spans="13:13" x14ac:dyDescent="0.2">
      <c r="M38742" s="14" t="str">
        <f>IF(H38742&gt;0,VLOOKUP(H38742,'Account List'!B$4:C$65536,2,FALSE),"")</f>
        <v/>
      </c>
    </row>
    <row r="38743" spans="13:13" x14ac:dyDescent="0.2">
      <c r="M38743" s="14" t="str">
        <f>IF(H38743&gt;0,VLOOKUP(H38743,'Account List'!B$4:C$65536,2,FALSE),"")</f>
        <v/>
      </c>
    </row>
    <row r="38744" spans="13:13" x14ac:dyDescent="0.2">
      <c r="M38744" s="14" t="str">
        <f>IF(H38744&gt;0,VLOOKUP(H38744,'Account List'!B$4:C$65536,2,FALSE),"")</f>
        <v/>
      </c>
    </row>
    <row r="38745" spans="13:13" x14ac:dyDescent="0.2">
      <c r="M38745" s="14" t="str">
        <f>IF(H38745&gt;0,VLOOKUP(H38745,'Account List'!B$4:C$65536,2,FALSE),"")</f>
        <v/>
      </c>
    </row>
    <row r="38746" spans="13:13" x14ac:dyDescent="0.2">
      <c r="M38746" s="14" t="str">
        <f>IF(H38746&gt;0,VLOOKUP(H38746,'Account List'!B$4:C$65536,2,FALSE),"")</f>
        <v/>
      </c>
    </row>
    <row r="38747" spans="13:13" x14ac:dyDescent="0.2">
      <c r="M38747" s="14" t="str">
        <f>IF(H38747&gt;0,VLOOKUP(H38747,'Account List'!B$4:C$65536,2,FALSE),"")</f>
        <v/>
      </c>
    </row>
    <row r="38748" spans="13:13" x14ac:dyDescent="0.2">
      <c r="M38748" s="14" t="str">
        <f>IF(H38748&gt;0,VLOOKUP(H38748,'Account List'!B$4:C$65536,2,FALSE),"")</f>
        <v/>
      </c>
    </row>
    <row r="38749" spans="13:13" x14ac:dyDescent="0.2">
      <c r="M38749" s="14" t="str">
        <f>IF(H38749&gt;0,VLOOKUP(H38749,'Account List'!B$4:C$65536,2,FALSE),"")</f>
        <v/>
      </c>
    </row>
    <row r="38750" spans="13:13" x14ac:dyDescent="0.2">
      <c r="M38750" s="14" t="str">
        <f>IF(H38750&gt;0,VLOOKUP(H38750,'Account List'!B$4:C$65536,2,FALSE),"")</f>
        <v/>
      </c>
    </row>
    <row r="38751" spans="13:13" x14ac:dyDescent="0.2">
      <c r="M38751" s="14" t="str">
        <f>IF(H38751&gt;0,VLOOKUP(H38751,'Account List'!B$4:C$65536,2,FALSE),"")</f>
        <v/>
      </c>
    </row>
    <row r="38752" spans="13:13" x14ac:dyDescent="0.2">
      <c r="M38752" s="14" t="str">
        <f>IF(H38752&gt;0,VLOOKUP(H38752,'Account List'!B$4:C$65536,2,FALSE),"")</f>
        <v/>
      </c>
    </row>
    <row r="38753" spans="13:13" x14ac:dyDescent="0.2">
      <c r="M38753" s="14" t="str">
        <f>IF(H38753&gt;0,VLOOKUP(H38753,'Account List'!B$4:C$65536,2,FALSE),"")</f>
        <v/>
      </c>
    </row>
    <row r="38754" spans="13:13" x14ac:dyDescent="0.2">
      <c r="M38754" s="14" t="str">
        <f>IF(H38754&gt;0,VLOOKUP(H38754,'Account List'!B$4:C$65536,2,FALSE),"")</f>
        <v/>
      </c>
    </row>
    <row r="38755" spans="13:13" x14ac:dyDescent="0.2">
      <c r="M38755" s="14" t="str">
        <f>IF(H38755&gt;0,VLOOKUP(H38755,'Account List'!B$4:C$65536,2,FALSE),"")</f>
        <v/>
      </c>
    </row>
    <row r="38756" spans="13:13" x14ac:dyDescent="0.2">
      <c r="M38756" s="14" t="str">
        <f>IF(H38756&gt;0,VLOOKUP(H38756,'Account List'!B$4:C$65536,2,FALSE),"")</f>
        <v/>
      </c>
    </row>
    <row r="38757" spans="13:13" x14ac:dyDescent="0.2">
      <c r="M38757" s="14" t="str">
        <f>IF(H38757&gt;0,VLOOKUP(H38757,'Account List'!B$4:C$65536,2,FALSE),"")</f>
        <v/>
      </c>
    </row>
    <row r="38758" spans="13:13" x14ac:dyDescent="0.2">
      <c r="M38758" s="14" t="str">
        <f>IF(H38758&gt;0,VLOOKUP(H38758,'Account List'!B$4:C$65536,2,FALSE),"")</f>
        <v/>
      </c>
    </row>
    <row r="38759" spans="13:13" x14ac:dyDescent="0.2">
      <c r="M38759" s="14" t="str">
        <f>IF(H38759&gt;0,VLOOKUP(H38759,'Account List'!B$4:C$65536,2,FALSE),"")</f>
        <v/>
      </c>
    </row>
    <row r="38760" spans="13:13" x14ac:dyDescent="0.2">
      <c r="M38760" s="14" t="str">
        <f>IF(H38760&gt;0,VLOOKUP(H38760,'Account List'!B$4:C$65536,2,FALSE),"")</f>
        <v/>
      </c>
    </row>
    <row r="38761" spans="13:13" x14ac:dyDescent="0.2">
      <c r="M38761" s="14" t="str">
        <f>IF(H38761&gt;0,VLOOKUP(H38761,'Account List'!B$4:C$65536,2,FALSE),"")</f>
        <v/>
      </c>
    </row>
    <row r="38762" spans="13:13" x14ac:dyDescent="0.2">
      <c r="M38762" s="14" t="str">
        <f>IF(H38762&gt;0,VLOOKUP(H38762,'Account List'!B$4:C$65536,2,FALSE),"")</f>
        <v/>
      </c>
    </row>
    <row r="38763" spans="13:13" x14ac:dyDescent="0.2">
      <c r="M38763" s="14" t="str">
        <f>IF(H38763&gt;0,VLOOKUP(H38763,'Account List'!B$4:C$65536,2,FALSE),"")</f>
        <v/>
      </c>
    </row>
    <row r="38764" spans="13:13" x14ac:dyDescent="0.2">
      <c r="M38764" s="14" t="str">
        <f>IF(H38764&gt;0,VLOOKUP(H38764,'Account List'!B$4:C$65536,2,FALSE),"")</f>
        <v/>
      </c>
    </row>
    <row r="38765" spans="13:13" x14ac:dyDescent="0.2">
      <c r="M38765" s="14" t="str">
        <f>IF(H38765&gt;0,VLOOKUP(H38765,'Account List'!B$4:C$65536,2,FALSE),"")</f>
        <v/>
      </c>
    </row>
    <row r="38766" spans="13:13" x14ac:dyDescent="0.2">
      <c r="M38766" s="14" t="str">
        <f>IF(H38766&gt;0,VLOOKUP(H38766,'Account List'!B$4:C$65536,2,FALSE),"")</f>
        <v/>
      </c>
    </row>
    <row r="38767" spans="13:13" x14ac:dyDescent="0.2">
      <c r="M38767" s="14" t="str">
        <f>IF(H38767&gt;0,VLOOKUP(H38767,'Account List'!B$4:C$65536,2,FALSE),"")</f>
        <v/>
      </c>
    </row>
    <row r="38768" spans="13:13" x14ac:dyDescent="0.2">
      <c r="M38768" s="14" t="str">
        <f>IF(H38768&gt;0,VLOOKUP(H38768,'Account List'!B$4:C$65536,2,FALSE),"")</f>
        <v/>
      </c>
    </row>
    <row r="38769" spans="13:13" x14ac:dyDescent="0.2">
      <c r="M38769" s="14" t="str">
        <f>IF(H38769&gt;0,VLOOKUP(H38769,'Account List'!B$4:C$65536,2,FALSE),"")</f>
        <v/>
      </c>
    </row>
    <row r="38770" spans="13:13" x14ac:dyDescent="0.2">
      <c r="M38770" s="14" t="str">
        <f>IF(H38770&gt;0,VLOOKUP(H38770,'Account List'!B$4:C$65536,2,FALSE),"")</f>
        <v/>
      </c>
    </row>
    <row r="38771" spans="13:13" x14ac:dyDescent="0.2">
      <c r="M38771" s="14" t="str">
        <f>IF(H38771&gt;0,VLOOKUP(H38771,'Account List'!B$4:C$65536,2,FALSE),"")</f>
        <v/>
      </c>
    </row>
    <row r="38772" spans="13:13" x14ac:dyDescent="0.2">
      <c r="M38772" s="14" t="str">
        <f>IF(H38772&gt;0,VLOOKUP(H38772,'Account List'!B$4:C$65536,2,FALSE),"")</f>
        <v/>
      </c>
    </row>
    <row r="38773" spans="13:13" x14ac:dyDescent="0.2">
      <c r="M38773" s="14" t="str">
        <f>IF(H38773&gt;0,VLOOKUP(H38773,'Account List'!B$4:C$65536,2,FALSE),"")</f>
        <v/>
      </c>
    </row>
    <row r="38774" spans="13:13" x14ac:dyDescent="0.2">
      <c r="M38774" s="14" t="str">
        <f>IF(H38774&gt;0,VLOOKUP(H38774,'Account List'!B$4:C$65536,2,FALSE),"")</f>
        <v/>
      </c>
    </row>
    <row r="38775" spans="13:13" x14ac:dyDescent="0.2">
      <c r="M38775" s="14" t="str">
        <f>IF(H38775&gt;0,VLOOKUP(H38775,'Account List'!B$4:C$65536,2,FALSE),"")</f>
        <v/>
      </c>
    </row>
    <row r="38776" spans="13:13" x14ac:dyDescent="0.2">
      <c r="M38776" s="14" t="str">
        <f>IF(H38776&gt;0,VLOOKUP(H38776,'Account List'!B$4:C$65536,2,FALSE),"")</f>
        <v/>
      </c>
    </row>
    <row r="38777" spans="13:13" x14ac:dyDescent="0.2">
      <c r="M38777" s="14" t="str">
        <f>IF(H38777&gt;0,VLOOKUP(H38777,'Account List'!B$4:C$65536,2,FALSE),"")</f>
        <v/>
      </c>
    </row>
    <row r="38778" spans="13:13" x14ac:dyDescent="0.2">
      <c r="M38778" s="14" t="str">
        <f>IF(H38778&gt;0,VLOOKUP(H38778,'Account List'!B$4:C$65536,2,FALSE),"")</f>
        <v/>
      </c>
    </row>
    <row r="38779" spans="13:13" x14ac:dyDescent="0.2">
      <c r="M38779" s="14" t="str">
        <f>IF(H38779&gt;0,VLOOKUP(H38779,'Account List'!B$4:C$65536,2,FALSE),"")</f>
        <v/>
      </c>
    </row>
    <row r="38780" spans="13:13" x14ac:dyDescent="0.2">
      <c r="M38780" s="14" t="str">
        <f>IF(H38780&gt;0,VLOOKUP(H38780,'Account List'!B$4:C$65536,2,FALSE),"")</f>
        <v/>
      </c>
    </row>
    <row r="38781" spans="13:13" x14ac:dyDescent="0.2">
      <c r="M38781" s="14" t="str">
        <f>IF(H38781&gt;0,VLOOKUP(H38781,'Account List'!B$4:C$65536,2,FALSE),"")</f>
        <v/>
      </c>
    </row>
    <row r="38782" spans="13:13" x14ac:dyDescent="0.2">
      <c r="M38782" s="14" t="str">
        <f>IF(H38782&gt;0,VLOOKUP(H38782,'Account List'!B$4:C$65536,2,FALSE),"")</f>
        <v/>
      </c>
    </row>
    <row r="38783" spans="13:13" x14ac:dyDescent="0.2">
      <c r="M38783" s="14" t="str">
        <f>IF(H38783&gt;0,VLOOKUP(H38783,'Account List'!B$4:C$65536,2,FALSE),"")</f>
        <v/>
      </c>
    </row>
    <row r="38784" spans="13:13" x14ac:dyDescent="0.2">
      <c r="M38784" s="14" t="str">
        <f>IF(H38784&gt;0,VLOOKUP(H38784,'Account List'!B$4:C$65536,2,FALSE),"")</f>
        <v/>
      </c>
    </row>
    <row r="38785" spans="13:13" x14ac:dyDescent="0.2">
      <c r="M38785" s="14" t="str">
        <f>IF(H38785&gt;0,VLOOKUP(H38785,'Account List'!B$4:C$65536,2,FALSE),"")</f>
        <v/>
      </c>
    </row>
    <row r="38786" spans="13:13" x14ac:dyDescent="0.2">
      <c r="M38786" s="14" t="str">
        <f>IF(H38786&gt;0,VLOOKUP(H38786,'Account List'!B$4:C$65536,2,FALSE),"")</f>
        <v/>
      </c>
    </row>
    <row r="38787" spans="13:13" x14ac:dyDescent="0.2">
      <c r="M38787" s="14" t="str">
        <f>IF(H38787&gt;0,VLOOKUP(H38787,'Account List'!B$4:C$65536,2,FALSE),"")</f>
        <v/>
      </c>
    </row>
    <row r="38788" spans="13:13" x14ac:dyDescent="0.2">
      <c r="M38788" s="14" t="str">
        <f>IF(H38788&gt;0,VLOOKUP(H38788,'Account List'!B$4:C$65536,2,FALSE),"")</f>
        <v/>
      </c>
    </row>
    <row r="38789" spans="13:13" x14ac:dyDescent="0.2">
      <c r="M38789" s="14" t="str">
        <f>IF(H38789&gt;0,VLOOKUP(H38789,'Account List'!B$4:C$65536,2,FALSE),"")</f>
        <v/>
      </c>
    </row>
    <row r="38790" spans="13:13" x14ac:dyDescent="0.2">
      <c r="M38790" s="14" t="str">
        <f>IF(H38790&gt;0,VLOOKUP(H38790,'Account List'!B$4:C$65536,2,FALSE),"")</f>
        <v/>
      </c>
    </row>
    <row r="38791" spans="13:13" x14ac:dyDescent="0.2">
      <c r="M38791" s="14" t="str">
        <f>IF(H38791&gt;0,VLOOKUP(H38791,'Account List'!B$4:C$65536,2,FALSE),"")</f>
        <v/>
      </c>
    </row>
    <row r="38792" spans="13:13" x14ac:dyDescent="0.2">
      <c r="M38792" s="14" t="str">
        <f>IF(H38792&gt;0,VLOOKUP(H38792,'Account List'!B$4:C$65536,2,FALSE),"")</f>
        <v/>
      </c>
    </row>
    <row r="38793" spans="13:13" x14ac:dyDescent="0.2">
      <c r="M38793" s="14" t="str">
        <f>IF(H38793&gt;0,VLOOKUP(H38793,'Account List'!B$4:C$65536,2,FALSE),"")</f>
        <v/>
      </c>
    </row>
    <row r="38794" spans="13:13" x14ac:dyDescent="0.2">
      <c r="M38794" s="14" t="str">
        <f>IF(H38794&gt;0,VLOOKUP(H38794,'Account List'!B$4:C$65536,2,FALSE),"")</f>
        <v/>
      </c>
    </row>
    <row r="38795" spans="13:13" x14ac:dyDescent="0.2">
      <c r="M38795" s="14" t="str">
        <f>IF(H38795&gt;0,VLOOKUP(H38795,'Account List'!B$4:C$65536,2,FALSE),"")</f>
        <v/>
      </c>
    </row>
    <row r="38796" spans="13:13" x14ac:dyDescent="0.2">
      <c r="M38796" s="14" t="str">
        <f>IF(H38796&gt;0,VLOOKUP(H38796,'Account List'!B$4:C$65536,2,FALSE),"")</f>
        <v/>
      </c>
    </row>
    <row r="38797" spans="13:13" x14ac:dyDescent="0.2">
      <c r="M38797" s="14" t="str">
        <f>IF(H38797&gt;0,VLOOKUP(H38797,'Account List'!B$4:C$65536,2,FALSE),"")</f>
        <v/>
      </c>
    </row>
    <row r="38798" spans="13:13" x14ac:dyDescent="0.2">
      <c r="M38798" s="14" t="str">
        <f>IF(H38798&gt;0,VLOOKUP(H38798,'Account List'!B$4:C$65536,2,FALSE),"")</f>
        <v/>
      </c>
    </row>
    <row r="38799" spans="13:13" x14ac:dyDescent="0.2">
      <c r="M38799" s="14" t="str">
        <f>IF(H38799&gt;0,VLOOKUP(H38799,'Account List'!B$4:C$65536,2,FALSE),"")</f>
        <v/>
      </c>
    </row>
    <row r="38800" spans="13:13" x14ac:dyDescent="0.2">
      <c r="M38800" s="14" t="str">
        <f>IF(H38800&gt;0,VLOOKUP(H38800,'Account List'!B$4:C$65536,2,FALSE),"")</f>
        <v/>
      </c>
    </row>
    <row r="38801" spans="13:13" x14ac:dyDescent="0.2">
      <c r="M38801" s="14" t="str">
        <f>IF(H38801&gt;0,VLOOKUP(H38801,'Account List'!B$4:C$65536,2,FALSE),"")</f>
        <v/>
      </c>
    </row>
    <row r="38802" spans="13:13" x14ac:dyDescent="0.2">
      <c r="M38802" s="14" t="str">
        <f>IF(H38802&gt;0,VLOOKUP(H38802,'Account List'!B$4:C$65536,2,FALSE),"")</f>
        <v/>
      </c>
    </row>
    <row r="38803" spans="13:13" x14ac:dyDescent="0.2">
      <c r="M38803" s="14" t="str">
        <f>IF(H38803&gt;0,VLOOKUP(H38803,'Account List'!B$4:C$65536,2,FALSE),"")</f>
        <v/>
      </c>
    </row>
    <row r="38804" spans="13:13" x14ac:dyDescent="0.2">
      <c r="M38804" s="14" t="str">
        <f>IF(H38804&gt;0,VLOOKUP(H38804,'Account List'!B$4:C$65536,2,FALSE),"")</f>
        <v/>
      </c>
    </row>
    <row r="38805" spans="13:13" x14ac:dyDescent="0.2">
      <c r="M38805" s="14" t="str">
        <f>IF(H38805&gt;0,VLOOKUP(H38805,'Account List'!B$4:C$65536,2,FALSE),"")</f>
        <v/>
      </c>
    </row>
    <row r="38806" spans="13:13" x14ac:dyDescent="0.2">
      <c r="M38806" s="14" t="str">
        <f>IF(H38806&gt;0,VLOOKUP(H38806,'Account List'!B$4:C$65536,2,FALSE),"")</f>
        <v/>
      </c>
    </row>
    <row r="38807" spans="13:13" x14ac:dyDescent="0.2">
      <c r="M38807" s="14" t="str">
        <f>IF(H38807&gt;0,VLOOKUP(H38807,'Account List'!B$4:C$65536,2,FALSE),"")</f>
        <v/>
      </c>
    </row>
    <row r="38808" spans="13:13" x14ac:dyDescent="0.2">
      <c r="M38808" s="14" t="str">
        <f>IF(H38808&gt;0,VLOOKUP(H38808,'Account List'!B$4:C$65536,2,FALSE),"")</f>
        <v/>
      </c>
    </row>
    <row r="38809" spans="13:13" x14ac:dyDescent="0.2">
      <c r="M38809" s="14" t="str">
        <f>IF(H38809&gt;0,VLOOKUP(H38809,'Account List'!B$4:C$65536,2,FALSE),"")</f>
        <v/>
      </c>
    </row>
    <row r="38810" spans="13:13" x14ac:dyDescent="0.2">
      <c r="M38810" s="14" t="str">
        <f>IF(H38810&gt;0,VLOOKUP(H38810,'Account List'!B$4:C$65536,2,FALSE),"")</f>
        <v/>
      </c>
    </row>
    <row r="38811" spans="13:13" x14ac:dyDescent="0.2">
      <c r="M38811" s="14" t="str">
        <f>IF(H38811&gt;0,VLOOKUP(H38811,'Account List'!B$4:C$65536,2,FALSE),"")</f>
        <v/>
      </c>
    </row>
    <row r="38812" spans="13:13" x14ac:dyDescent="0.2">
      <c r="M38812" s="14" t="str">
        <f>IF(H38812&gt;0,VLOOKUP(H38812,'Account List'!B$4:C$65536,2,FALSE),"")</f>
        <v/>
      </c>
    </row>
    <row r="38813" spans="13:13" x14ac:dyDescent="0.2">
      <c r="M38813" s="14" t="str">
        <f>IF(H38813&gt;0,VLOOKUP(H38813,'Account List'!B$4:C$65536,2,FALSE),"")</f>
        <v/>
      </c>
    </row>
    <row r="38814" spans="13:13" x14ac:dyDescent="0.2">
      <c r="M38814" s="14" t="str">
        <f>IF(H38814&gt;0,VLOOKUP(H38814,'Account List'!B$4:C$65536,2,FALSE),"")</f>
        <v/>
      </c>
    </row>
    <row r="38815" spans="13:13" x14ac:dyDescent="0.2">
      <c r="M38815" s="14" t="str">
        <f>IF(H38815&gt;0,VLOOKUP(H38815,'Account List'!B$4:C$65536,2,FALSE),"")</f>
        <v/>
      </c>
    </row>
    <row r="38816" spans="13:13" x14ac:dyDescent="0.2">
      <c r="M38816" s="14" t="str">
        <f>IF(H38816&gt;0,VLOOKUP(H38816,'Account List'!B$4:C$65536,2,FALSE),"")</f>
        <v/>
      </c>
    </row>
    <row r="38817" spans="13:13" x14ac:dyDescent="0.2">
      <c r="M38817" s="14" t="str">
        <f>IF(H38817&gt;0,VLOOKUP(H38817,'Account List'!B$4:C$65536,2,FALSE),"")</f>
        <v/>
      </c>
    </row>
    <row r="38818" spans="13:13" x14ac:dyDescent="0.2">
      <c r="M38818" s="14" t="str">
        <f>IF(H38818&gt;0,VLOOKUP(H38818,'Account List'!B$4:C$65536,2,FALSE),"")</f>
        <v/>
      </c>
    </row>
    <row r="38819" spans="13:13" x14ac:dyDescent="0.2">
      <c r="M38819" s="14" t="str">
        <f>IF(H38819&gt;0,VLOOKUP(H38819,'Account List'!B$4:C$65536,2,FALSE),"")</f>
        <v/>
      </c>
    </row>
    <row r="38820" spans="13:13" x14ac:dyDescent="0.2">
      <c r="M38820" s="14" t="str">
        <f>IF(H38820&gt;0,VLOOKUP(H38820,'Account List'!B$4:C$65536,2,FALSE),"")</f>
        <v/>
      </c>
    </row>
    <row r="38821" spans="13:13" x14ac:dyDescent="0.2">
      <c r="M38821" s="14" t="str">
        <f>IF(H38821&gt;0,VLOOKUP(H38821,'Account List'!B$4:C$65536,2,FALSE),"")</f>
        <v/>
      </c>
    </row>
    <row r="38822" spans="13:13" x14ac:dyDescent="0.2">
      <c r="M38822" s="14" t="str">
        <f>IF(H38822&gt;0,VLOOKUP(H38822,'Account List'!B$4:C$65536,2,FALSE),"")</f>
        <v/>
      </c>
    </row>
    <row r="38823" spans="13:13" x14ac:dyDescent="0.2">
      <c r="M38823" s="14" t="str">
        <f>IF(H38823&gt;0,VLOOKUP(H38823,'Account List'!B$4:C$65536,2,FALSE),"")</f>
        <v/>
      </c>
    </row>
    <row r="38824" spans="13:13" x14ac:dyDescent="0.2">
      <c r="M38824" s="14" t="str">
        <f>IF(H38824&gt;0,VLOOKUP(H38824,'Account List'!B$4:C$65536,2,FALSE),"")</f>
        <v/>
      </c>
    </row>
    <row r="38825" spans="13:13" x14ac:dyDescent="0.2">
      <c r="M38825" s="14" t="str">
        <f>IF(H38825&gt;0,VLOOKUP(H38825,'Account List'!B$4:C$65536,2,FALSE),"")</f>
        <v/>
      </c>
    </row>
    <row r="38826" spans="13:13" x14ac:dyDescent="0.2">
      <c r="M38826" s="14" t="str">
        <f>IF(H38826&gt;0,VLOOKUP(H38826,'Account List'!B$4:C$65536,2,FALSE),"")</f>
        <v/>
      </c>
    </row>
    <row r="38827" spans="13:13" x14ac:dyDescent="0.2">
      <c r="M38827" s="14" t="str">
        <f>IF(H38827&gt;0,VLOOKUP(H38827,'Account List'!B$4:C$65536,2,FALSE),"")</f>
        <v/>
      </c>
    </row>
    <row r="38828" spans="13:13" x14ac:dyDescent="0.2">
      <c r="M38828" s="14" t="str">
        <f>IF(H38828&gt;0,VLOOKUP(H38828,'Account List'!B$4:C$65536,2,FALSE),"")</f>
        <v/>
      </c>
    </row>
    <row r="38829" spans="13:13" x14ac:dyDescent="0.2">
      <c r="M38829" s="14" t="str">
        <f>IF(H38829&gt;0,VLOOKUP(H38829,'Account List'!B$4:C$65536,2,FALSE),"")</f>
        <v/>
      </c>
    </row>
    <row r="38830" spans="13:13" x14ac:dyDescent="0.2">
      <c r="M38830" s="14" t="str">
        <f>IF(H38830&gt;0,VLOOKUP(H38830,'Account List'!B$4:C$65536,2,FALSE),"")</f>
        <v/>
      </c>
    </row>
    <row r="38831" spans="13:13" x14ac:dyDescent="0.2">
      <c r="M38831" s="14" t="str">
        <f>IF(H38831&gt;0,VLOOKUP(H38831,'Account List'!B$4:C$65536,2,FALSE),"")</f>
        <v/>
      </c>
    </row>
    <row r="38832" spans="13:13" x14ac:dyDescent="0.2">
      <c r="M38832" s="14" t="str">
        <f>IF(H38832&gt;0,VLOOKUP(H38832,'Account List'!B$4:C$65536,2,FALSE),"")</f>
        <v/>
      </c>
    </row>
    <row r="38833" spans="13:13" x14ac:dyDescent="0.2">
      <c r="M38833" s="14" t="str">
        <f>IF(H38833&gt;0,VLOOKUP(H38833,'Account List'!B$4:C$65536,2,FALSE),"")</f>
        <v/>
      </c>
    </row>
    <row r="38834" spans="13:13" x14ac:dyDescent="0.2">
      <c r="M38834" s="14" t="str">
        <f>IF(H38834&gt;0,VLOOKUP(H38834,'Account List'!B$4:C$65536,2,FALSE),"")</f>
        <v/>
      </c>
    </row>
    <row r="38835" spans="13:13" x14ac:dyDescent="0.2">
      <c r="M38835" s="14" t="str">
        <f>IF(H38835&gt;0,VLOOKUP(H38835,'Account List'!B$4:C$65536,2,FALSE),"")</f>
        <v/>
      </c>
    </row>
    <row r="38836" spans="13:13" x14ac:dyDescent="0.2">
      <c r="M38836" s="14" t="str">
        <f>IF(H38836&gt;0,VLOOKUP(H38836,'Account List'!B$4:C$65536,2,FALSE),"")</f>
        <v/>
      </c>
    </row>
    <row r="38837" spans="13:13" x14ac:dyDescent="0.2">
      <c r="M38837" s="14" t="str">
        <f>IF(H38837&gt;0,VLOOKUP(H38837,'Account List'!B$4:C$65536,2,FALSE),"")</f>
        <v/>
      </c>
    </row>
    <row r="38838" spans="13:13" x14ac:dyDescent="0.2">
      <c r="M38838" s="14" t="str">
        <f>IF(H38838&gt;0,VLOOKUP(H38838,'Account List'!B$4:C$65536,2,FALSE),"")</f>
        <v/>
      </c>
    </row>
    <row r="38839" spans="13:13" x14ac:dyDescent="0.2">
      <c r="M38839" s="14" t="str">
        <f>IF(H38839&gt;0,VLOOKUP(H38839,'Account List'!B$4:C$65536,2,FALSE),"")</f>
        <v/>
      </c>
    </row>
    <row r="38840" spans="13:13" x14ac:dyDescent="0.2">
      <c r="M38840" s="14" t="str">
        <f>IF(H38840&gt;0,VLOOKUP(H38840,'Account List'!B$4:C$65536,2,FALSE),"")</f>
        <v/>
      </c>
    </row>
    <row r="38841" spans="13:13" x14ac:dyDescent="0.2">
      <c r="M38841" s="14" t="str">
        <f>IF(H38841&gt;0,VLOOKUP(H38841,'Account List'!B$4:C$65536,2,FALSE),"")</f>
        <v/>
      </c>
    </row>
    <row r="38842" spans="13:13" x14ac:dyDescent="0.2">
      <c r="M38842" s="14" t="str">
        <f>IF(H38842&gt;0,VLOOKUP(H38842,'Account List'!B$4:C$65536,2,FALSE),"")</f>
        <v/>
      </c>
    </row>
    <row r="38843" spans="13:13" x14ac:dyDescent="0.2">
      <c r="M38843" s="14" t="str">
        <f>IF(H38843&gt;0,VLOOKUP(H38843,'Account List'!B$4:C$65536,2,FALSE),"")</f>
        <v/>
      </c>
    </row>
    <row r="38844" spans="13:13" x14ac:dyDescent="0.2">
      <c r="M38844" s="14" t="str">
        <f>IF(H38844&gt;0,VLOOKUP(H38844,'Account List'!B$4:C$65536,2,FALSE),"")</f>
        <v/>
      </c>
    </row>
    <row r="38845" spans="13:13" x14ac:dyDescent="0.2">
      <c r="M38845" s="14" t="str">
        <f>IF(H38845&gt;0,VLOOKUP(H38845,'Account List'!B$4:C$65536,2,FALSE),"")</f>
        <v/>
      </c>
    </row>
    <row r="38846" spans="13:13" x14ac:dyDescent="0.2">
      <c r="M38846" s="14" t="str">
        <f>IF(H38846&gt;0,VLOOKUP(H38846,'Account List'!B$4:C$65536,2,FALSE),"")</f>
        <v/>
      </c>
    </row>
    <row r="38847" spans="13:13" x14ac:dyDescent="0.2">
      <c r="M38847" s="14" t="str">
        <f>IF(H38847&gt;0,VLOOKUP(H38847,'Account List'!B$4:C$65536,2,FALSE),"")</f>
        <v/>
      </c>
    </row>
    <row r="38848" spans="13:13" x14ac:dyDescent="0.2">
      <c r="M38848" s="14" t="str">
        <f>IF(H38848&gt;0,VLOOKUP(H38848,'Account List'!B$4:C$65536,2,FALSE),"")</f>
        <v/>
      </c>
    </row>
    <row r="38849" spans="13:13" x14ac:dyDescent="0.2">
      <c r="M38849" s="14" t="str">
        <f>IF(H38849&gt;0,VLOOKUP(H38849,'Account List'!B$4:C$65536,2,FALSE),"")</f>
        <v/>
      </c>
    </row>
    <row r="38850" spans="13:13" x14ac:dyDescent="0.2">
      <c r="M38850" s="14" t="str">
        <f>IF(H38850&gt;0,VLOOKUP(H38850,'Account List'!B$4:C$65536,2,FALSE),"")</f>
        <v/>
      </c>
    </row>
    <row r="38851" spans="13:13" x14ac:dyDescent="0.2">
      <c r="M38851" s="14" t="str">
        <f>IF(H38851&gt;0,VLOOKUP(H38851,'Account List'!B$4:C$65536,2,FALSE),"")</f>
        <v/>
      </c>
    </row>
    <row r="38852" spans="13:13" x14ac:dyDescent="0.2">
      <c r="M38852" s="14" t="str">
        <f>IF(H38852&gt;0,VLOOKUP(H38852,'Account List'!B$4:C$65536,2,FALSE),"")</f>
        <v/>
      </c>
    </row>
    <row r="38853" spans="13:13" x14ac:dyDescent="0.2">
      <c r="M38853" s="14" t="str">
        <f>IF(H38853&gt;0,VLOOKUP(H38853,'Account List'!B$4:C$65536,2,FALSE),"")</f>
        <v/>
      </c>
    </row>
    <row r="38854" spans="13:13" x14ac:dyDescent="0.2">
      <c r="M38854" s="14" t="str">
        <f>IF(H38854&gt;0,VLOOKUP(H38854,'Account List'!B$4:C$65536,2,FALSE),"")</f>
        <v/>
      </c>
    </row>
    <row r="38855" spans="13:13" x14ac:dyDescent="0.2">
      <c r="M38855" s="14" t="str">
        <f>IF(H38855&gt;0,VLOOKUP(H38855,'Account List'!B$4:C$65536,2,FALSE),"")</f>
        <v/>
      </c>
    </row>
    <row r="38856" spans="13:13" x14ac:dyDescent="0.2">
      <c r="M38856" s="14" t="str">
        <f>IF(H38856&gt;0,VLOOKUP(H38856,'Account List'!B$4:C$65536,2,FALSE),"")</f>
        <v/>
      </c>
    </row>
    <row r="38857" spans="13:13" x14ac:dyDescent="0.2">
      <c r="M38857" s="14" t="str">
        <f>IF(H38857&gt;0,VLOOKUP(H38857,'Account List'!B$4:C$65536,2,FALSE),"")</f>
        <v/>
      </c>
    </row>
    <row r="38858" spans="13:13" x14ac:dyDescent="0.2">
      <c r="M38858" s="14" t="str">
        <f>IF(H38858&gt;0,VLOOKUP(H38858,'Account List'!B$4:C$65536,2,FALSE),"")</f>
        <v/>
      </c>
    </row>
    <row r="38859" spans="13:13" x14ac:dyDescent="0.2">
      <c r="M38859" s="14" t="str">
        <f>IF(H38859&gt;0,VLOOKUP(H38859,'Account List'!B$4:C$65536,2,FALSE),"")</f>
        <v/>
      </c>
    </row>
    <row r="38860" spans="13:13" x14ac:dyDescent="0.2">
      <c r="M38860" s="14" t="str">
        <f>IF(H38860&gt;0,VLOOKUP(H38860,'Account List'!B$4:C$65536,2,FALSE),"")</f>
        <v/>
      </c>
    </row>
    <row r="38861" spans="13:13" x14ac:dyDescent="0.2">
      <c r="M38861" s="14" t="str">
        <f>IF(H38861&gt;0,VLOOKUP(H38861,'Account List'!B$4:C$65536,2,FALSE),"")</f>
        <v/>
      </c>
    </row>
    <row r="38862" spans="13:13" x14ac:dyDescent="0.2">
      <c r="M38862" s="14" t="str">
        <f>IF(H38862&gt;0,VLOOKUP(H38862,'Account List'!B$4:C$65536,2,FALSE),"")</f>
        <v/>
      </c>
    </row>
    <row r="38863" spans="13:13" x14ac:dyDescent="0.2">
      <c r="M38863" s="14" t="str">
        <f>IF(H38863&gt;0,VLOOKUP(H38863,'Account List'!B$4:C$65536,2,FALSE),"")</f>
        <v/>
      </c>
    </row>
    <row r="38864" spans="13:13" x14ac:dyDescent="0.2">
      <c r="M38864" s="14" t="str">
        <f>IF(H38864&gt;0,VLOOKUP(H38864,'Account List'!B$4:C$65536,2,FALSE),"")</f>
        <v/>
      </c>
    </row>
    <row r="38865" spans="13:13" x14ac:dyDescent="0.2">
      <c r="M38865" s="14" t="str">
        <f>IF(H38865&gt;0,VLOOKUP(H38865,'Account List'!B$4:C$65536,2,FALSE),"")</f>
        <v/>
      </c>
    </row>
    <row r="38866" spans="13:13" x14ac:dyDescent="0.2">
      <c r="M38866" s="14" t="str">
        <f>IF(H38866&gt;0,VLOOKUP(H38866,'Account List'!B$4:C$65536,2,FALSE),"")</f>
        <v/>
      </c>
    </row>
    <row r="38867" spans="13:13" x14ac:dyDescent="0.2">
      <c r="M38867" s="14" t="str">
        <f>IF(H38867&gt;0,VLOOKUP(H38867,'Account List'!B$4:C$65536,2,FALSE),"")</f>
        <v/>
      </c>
    </row>
    <row r="38868" spans="13:13" x14ac:dyDescent="0.2">
      <c r="M38868" s="14" t="str">
        <f>IF(H38868&gt;0,VLOOKUP(H38868,'Account List'!B$4:C$65536,2,FALSE),"")</f>
        <v/>
      </c>
    </row>
    <row r="38869" spans="13:13" x14ac:dyDescent="0.2">
      <c r="M38869" s="14" t="str">
        <f>IF(H38869&gt;0,VLOOKUP(H38869,'Account List'!B$4:C$65536,2,FALSE),"")</f>
        <v/>
      </c>
    </row>
    <row r="38870" spans="13:13" x14ac:dyDescent="0.2">
      <c r="M38870" s="14" t="str">
        <f>IF(H38870&gt;0,VLOOKUP(H38870,'Account List'!B$4:C$65536,2,FALSE),"")</f>
        <v/>
      </c>
    </row>
    <row r="38871" spans="13:13" x14ac:dyDescent="0.2">
      <c r="M38871" s="14" t="str">
        <f>IF(H38871&gt;0,VLOOKUP(H38871,'Account List'!B$4:C$65536,2,FALSE),"")</f>
        <v/>
      </c>
    </row>
    <row r="38872" spans="13:13" x14ac:dyDescent="0.2">
      <c r="M38872" s="14" t="str">
        <f>IF(H38872&gt;0,VLOOKUP(H38872,'Account List'!B$4:C$65536,2,FALSE),"")</f>
        <v/>
      </c>
    </row>
    <row r="38873" spans="13:13" x14ac:dyDescent="0.2">
      <c r="M38873" s="14" t="str">
        <f>IF(H38873&gt;0,VLOOKUP(H38873,'Account List'!B$4:C$65536,2,FALSE),"")</f>
        <v/>
      </c>
    </row>
    <row r="38874" spans="13:13" x14ac:dyDescent="0.2">
      <c r="M38874" s="14" t="str">
        <f>IF(H38874&gt;0,VLOOKUP(H38874,'Account List'!B$4:C$65536,2,FALSE),"")</f>
        <v/>
      </c>
    </row>
    <row r="38875" spans="13:13" x14ac:dyDescent="0.2">
      <c r="M38875" s="14" t="str">
        <f>IF(H38875&gt;0,VLOOKUP(H38875,'Account List'!B$4:C$65536,2,FALSE),"")</f>
        <v/>
      </c>
    </row>
    <row r="38876" spans="13:13" x14ac:dyDescent="0.2">
      <c r="M38876" s="14" t="str">
        <f>IF(H38876&gt;0,VLOOKUP(H38876,'Account List'!B$4:C$65536,2,FALSE),"")</f>
        <v/>
      </c>
    </row>
    <row r="38877" spans="13:13" x14ac:dyDescent="0.2">
      <c r="M38877" s="14" t="str">
        <f>IF(H38877&gt;0,VLOOKUP(H38877,'Account List'!B$4:C$65536,2,FALSE),"")</f>
        <v/>
      </c>
    </row>
    <row r="38878" spans="13:13" x14ac:dyDescent="0.2">
      <c r="M38878" s="14" t="str">
        <f>IF(H38878&gt;0,VLOOKUP(H38878,'Account List'!B$4:C$65536,2,FALSE),"")</f>
        <v/>
      </c>
    </row>
    <row r="38879" spans="13:13" x14ac:dyDescent="0.2">
      <c r="M38879" s="14" t="str">
        <f>IF(H38879&gt;0,VLOOKUP(H38879,'Account List'!B$4:C$65536,2,FALSE),"")</f>
        <v/>
      </c>
    </row>
    <row r="38880" spans="13:13" x14ac:dyDescent="0.2">
      <c r="M38880" s="14" t="str">
        <f>IF(H38880&gt;0,VLOOKUP(H38880,'Account List'!B$4:C$65536,2,FALSE),"")</f>
        <v/>
      </c>
    </row>
    <row r="38881" spans="13:13" x14ac:dyDescent="0.2">
      <c r="M38881" s="14" t="str">
        <f>IF(H38881&gt;0,VLOOKUP(H38881,'Account List'!B$4:C$65536,2,FALSE),"")</f>
        <v/>
      </c>
    </row>
    <row r="38882" spans="13:13" x14ac:dyDescent="0.2">
      <c r="M38882" s="14" t="str">
        <f>IF(H38882&gt;0,VLOOKUP(H38882,'Account List'!B$4:C$65536,2,FALSE),"")</f>
        <v/>
      </c>
    </row>
    <row r="38883" spans="13:13" x14ac:dyDescent="0.2">
      <c r="M38883" s="14" t="str">
        <f>IF(H38883&gt;0,VLOOKUP(H38883,'Account List'!B$4:C$65536,2,FALSE),"")</f>
        <v/>
      </c>
    </row>
    <row r="38884" spans="13:13" x14ac:dyDescent="0.2">
      <c r="M38884" s="14" t="str">
        <f>IF(H38884&gt;0,VLOOKUP(H38884,'Account List'!B$4:C$65536,2,FALSE),"")</f>
        <v/>
      </c>
    </row>
    <row r="38885" spans="13:13" x14ac:dyDescent="0.2">
      <c r="M38885" s="14" t="str">
        <f>IF(H38885&gt;0,VLOOKUP(H38885,'Account List'!B$4:C$65536,2,FALSE),"")</f>
        <v/>
      </c>
    </row>
    <row r="38886" spans="13:13" x14ac:dyDescent="0.2">
      <c r="M38886" s="14" t="str">
        <f>IF(H38886&gt;0,VLOOKUP(H38886,'Account List'!B$4:C$65536,2,FALSE),"")</f>
        <v/>
      </c>
    </row>
    <row r="38887" spans="13:13" x14ac:dyDescent="0.2">
      <c r="M38887" s="14" t="str">
        <f>IF(H38887&gt;0,VLOOKUP(H38887,'Account List'!B$4:C$65536,2,FALSE),"")</f>
        <v/>
      </c>
    </row>
    <row r="38888" spans="13:13" x14ac:dyDescent="0.2">
      <c r="M38888" s="14" t="str">
        <f>IF(H38888&gt;0,VLOOKUP(H38888,'Account List'!B$4:C$65536,2,FALSE),"")</f>
        <v/>
      </c>
    </row>
    <row r="38889" spans="13:13" x14ac:dyDescent="0.2">
      <c r="M38889" s="14" t="str">
        <f>IF(H38889&gt;0,VLOOKUP(H38889,'Account List'!B$4:C$65536,2,FALSE),"")</f>
        <v/>
      </c>
    </row>
    <row r="38890" spans="13:13" x14ac:dyDescent="0.2">
      <c r="M38890" s="14" t="str">
        <f>IF(H38890&gt;0,VLOOKUP(H38890,'Account List'!B$4:C$65536,2,FALSE),"")</f>
        <v/>
      </c>
    </row>
    <row r="38891" spans="13:13" x14ac:dyDescent="0.2">
      <c r="M38891" s="14" t="str">
        <f>IF(H38891&gt;0,VLOOKUP(H38891,'Account List'!B$4:C$65536,2,FALSE),"")</f>
        <v/>
      </c>
    </row>
    <row r="38892" spans="13:13" x14ac:dyDescent="0.2">
      <c r="M38892" s="14" t="str">
        <f>IF(H38892&gt;0,VLOOKUP(H38892,'Account List'!B$4:C$65536,2,FALSE),"")</f>
        <v/>
      </c>
    </row>
    <row r="38893" spans="13:13" x14ac:dyDescent="0.2">
      <c r="M38893" s="14" t="str">
        <f>IF(H38893&gt;0,VLOOKUP(H38893,'Account List'!B$4:C$65536,2,FALSE),"")</f>
        <v/>
      </c>
    </row>
    <row r="38894" spans="13:13" x14ac:dyDescent="0.2">
      <c r="M38894" s="14" t="str">
        <f>IF(H38894&gt;0,VLOOKUP(H38894,'Account List'!B$4:C$65536,2,FALSE),"")</f>
        <v/>
      </c>
    </row>
    <row r="38895" spans="13:13" x14ac:dyDescent="0.2">
      <c r="M38895" s="14" t="str">
        <f>IF(H38895&gt;0,VLOOKUP(H38895,'Account List'!B$4:C$65536,2,FALSE),"")</f>
        <v/>
      </c>
    </row>
    <row r="38896" spans="13:13" x14ac:dyDescent="0.2">
      <c r="M38896" s="14" t="str">
        <f>IF(H38896&gt;0,VLOOKUP(H38896,'Account List'!B$4:C$65536,2,FALSE),"")</f>
        <v/>
      </c>
    </row>
    <row r="38897" spans="13:13" x14ac:dyDescent="0.2">
      <c r="M38897" s="14" t="str">
        <f>IF(H38897&gt;0,VLOOKUP(H38897,'Account List'!B$4:C$65536,2,FALSE),"")</f>
        <v/>
      </c>
    </row>
    <row r="38898" spans="13:13" x14ac:dyDescent="0.2">
      <c r="M38898" s="14" t="str">
        <f>IF(H38898&gt;0,VLOOKUP(H38898,'Account List'!B$4:C$65536,2,FALSE),"")</f>
        <v/>
      </c>
    </row>
    <row r="38899" spans="13:13" x14ac:dyDescent="0.2">
      <c r="M38899" s="14" t="str">
        <f>IF(H38899&gt;0,VLOOKUP(H38899,'Account List'!B$4:C$65536,2,FALSE),"")</f>
        <v/>
      </c>
    </row>
    <row r="38900" spans="13:13" x14ac:dyDescent="0.2">
      <c r="M38900" s="14" t="str">
        <f>IF(H38900&gt;0,VLOOKUP(H38900,'Account List'!B$4:C$65536,2,FALSE),"")</f>
        <v/>
      </c>
    </row>
    <row r="38901" spans="13:13" x14ac:dyDescent="0.2">
      <c r="M38901" s="14" t="str">
        <f>IF(H38901&gt;0,VLOOKUP(H38901,'Account List'!B$4:C$65536,2,FALSE),"")</f>
        <v/>
      </c>
    </row>
    <row r="38902" spans="13:13" x14ac:dyDescent="0.2">
      <c r="M38902" s="14" t="str">
        <f>IF(H38902&gt;0,VLOOKUP(H38902,'Account List'!B$4:C$65536,2,FALSE),"")</f>
        <v/>
      </c>
    </row>
    <row r="38903" spans="13:13" x14ac:dyDescent="0.2">
      <c r="M38903" s="14" t="str">
        <f>IF(H38903&gt;0,VLOOKUP(H38903,'Account List'!B$4:C$65536,2,FALSE),"")</f>
        <v/>
      </c>
    </row>
    <row r="38904" spans="13:13" x14ac:dyDescent="0.2">
      <c r="M38904" s="14" t="str">
        <f>IF(H38904&gt;0,VLOOKUP(H38904,'Account List'!B$4:C$65536,2,FALSE),"")</f>
        <v/>
      </c>
    </row>
    <row r="38905" spans="13:13" x14ac:dyDescent="0.2">
      <c r="M38905" s="14" t="str">
        <f>IF(H38905&gt;0,VLOOKUP(H38905,'Account List'!B$4:C$65536,2,FALSE),"")</f>
        <v/>
      </c>
    </row>
    <row r="38906" spans="13:13" x14ac:dyDescent="0.2">
      <c r="M38906" s="14" t="str">
        <f>IF(H38906&gt;0,VLOOKUP(H38906,'Account List'!B$4:C$65536,2,FALSE),"")</f>
        <v/>
      </c>
    </row>
    <row r="38907" spans="13:13" x14ac:dyDescent="0.2">
      <c r="M38907" s="14" t="str">
        <f>IF(H38907&gt;0,VLOOKUP(H38907,'Account List'!B$4:C$65536,2,FALSE),"")</f>
        <v/>
      </c>
    </row>
    <row r="38908" spans="13:13" x14ac:dyDescent="0.2">
      <c r="M38908" s="14" t="str">
        <f>IF(H38908&gt;0,VLOOKUP(H38908,'Account List'!B$4:C$65536,2,FALSE),"")</f>
        <v/>
      </c>
    </row>
    <row r="38909" spans="13:13" x14ac:dyDescent="0.2">
      <c r="M38909" s="14" t="str">
        <f>IF(H38909&gt;0,VLOOKUP(H38909,'Account List'!B$4:C$65536,2,FALSE),"")</f>
        <v/>
      </c>
    </row>
    <row r="38910" spans="13:13" x14ac:dyDescent="0.2">
      <c r="M38910" s="14" t="str">
        <f>IF(H38910&gt;0,VLOOKUP(H38910,'Account List'!B$4:C$65536,2,FALSE),"")</f>
        <v/>
      </c>
    </row>
    <row r="38911" spans="13:13" x14ac:dyDescent="0.2">
      <c r="M38911" s="14" t="str">
        <f>IF(H38911&gt;0,VLOOKUP(H38911,'Account List'!B$4:C$65536,2,FALSE),"")</f>
        <v/>
      </c>
    </row>
    <row r="38912" spans="13:13" x14ac:dyDescent="0.2">
      <c r="M38912" s="14" t="str">
        <f>IF(H38912&gt;0,VLOOKUP(H38912,'Account List'!B$4:C$65536,2,FALSE),"")</f>
        <v/>
      </c>
    </row>
    <row r="38913" spans="13:13" x14ac:dyDescent="0.2">
      <c r="M38913" s="14" t="str">
        <f>IF(H38913&gt;0,VLOOKUP(H38913,'Account List'!B$4:C$65536,2,FALSE),"")</f>
        <v/>
      </c>
    </row>
    <row r="38914" spans="13:13" x14ac:dyDescent="0.2">
      <c r="M38914" s="14" t="str">
        <f>IF(H38914&gt;0,VLOOKUP(H38914,'Account List'!B$4:C$65536,2,FALSE),"")</f>
        <v/>
      </c>
    </row>
    <row r="38915" spans="13:13" x14ac:dyDescent="0.2">
      <c r="M38915" s="14" t="str">
        <f>IF(H38915&gt;0,VLOOKUP(H38915,'Account List'!B$4:C$65536,2,FALSE),"")</f>
        <v/>
      </c>
    </row>
    <row r="38916" spans="13:13" x14ac:dyDescent="0.2">
      <c r="M38916" s="14" t="str">
        <f>IF(H38916&gt;0,VLOOKUP(H38916,'Account List'!B$4:C$65536,2,FALSE),"")</f>
        <v/>
      </c>
    </row>
    <row r="38917" spans="13:13" x14ac:dyDescent="0.2">
      <c r="M38917" s="14" t="str">
        <f>IF(H38917&gt;0,VLOOKUP(H38917,'Account List'!B$4:C$65536,2,FALSE),"")</f>
        <v/>
      </c>
    </row>
    <row r="38918" spans="13:13" x14ac:dyDescent="0.2">
      <c r="M38918" s="14" t="str">
        <f>IF(H38918&gt;0,VLOOKUP(H38918,'Account List'!B$4:C$65536,2,FALSE),"")</f>
        <v/>
      </c>
    </row>
    <row r="38919" spans="13:13" x14ac:dyDescent="0.2">
      <c r="M38919" s="14" t="str">
        <f>IF(H38919&gt;0,VLOOKUP(H38919,'Account List'!B$4:C$65536,2,FALSE),"")</f>
        <v/>
      </c>
    </row>
    <row r="38920" spans="13:13" x14ac:dyDescent="0.2">
      <c r="M38920" s="14" t="str">
        <f>IF(H38920&gt;0,VLOOKUP(H38920,'Account List'!B$4:C$65536,2,FALSE),"")</f>
        <v/>
      </c>
    </row>
    <row r="38921" spans="13:13" x14ac:dyDescent="0.2">
      <c r="M38921" s="14" t="str">
        <f>IF(H38921&gt;0,VLOOKUP(H38921,'Account List'!B$4:C$65536,2,FALSE),"")</f>
        <v/>
      </c>
    </row>
    <row r="38922" spans="13:13" x14ac:dyDescent="0.2">
      <c r="M38922" s="14" t="str">
        <f>IF(H38922&gt;0,VLOOKUP(H38922,'Account List'!B$4:C$65536,2,FALSE),"")</f>
        <v/>
      </c>
    </row>
    <row r="38923" spans="13:13" x14ac:dyDescent="0.2">
      <c r="M38923" s="14" t="str">
        <f>IF(H38923&gt;0,VLOOKUP(H38923,'Account List'!B$4:C$65536,2,FALSE),"")</f>
        <v/>
      </c>
    </row>
    <row r="38924" spans="13:13" x14ac:dyDescent="0.2">
      <c r="M38924" s="14" t="str">
        <f>IF(H38924&gt;0,VLOOKUP(H38924,'Account List'!B$4:C$65536,2,FALSE),"")</f>
        <v/>
      </c>
    </row>
    <row r="38925" spans="13:13" x14ac:dyDescent="0.2">
      <c r="M38925" s="14" t="str">
        <f>IF(H38925&gt;0,VLOOKUP(H38925,'Account List'!B$4:C$65536,2,FALSE),"")</f>
        <v/>
      </c>
    </row>
    <row r="38926" spans="13:13" x14ac:dyDescent="0.2">
      <c r="M38926" s="14" t="str">
        <f>IF(H38926&gt;0,VLOOKUP(H38926,'Account List'!B$4:C$65536,2,FALSE),"")</f>
        <v/>
      </c>
    </row>
    <row r="38927" spans="13:13" x14ac:dyDescent="0.2">
      <c r="M38927" s="14" t="str">
        <f>IF(H38927&gt;0,VLOOKUP(H38927,'Account List'!B$4:C$65536,2,FALSE),"")</f>
        <v/>
      </c>
    </row>
    <row r="38928" spans="13:13" x14ac:dyDescent="0.2">
      <c r="M38928" s="14" t="str">
        <f>IF(H38928&gt;0,VLOOKUP(H38928,'Account List'!B$4:C$65536,2,FALSE),"")</f>
        <v/>
      </c>
    </row>
    <row r="38929" spans="13:13" x14ac:dyDescent="0.2">
      <c r="M38929" s="14" t="str">
        <f>IF(H38929&gt;0,VLOOKUP(H38929,'Account List'!B$4:C$65536,2,FALSE),"")</f>
        <v/>
      </c>
    </row>
    <row r="38930" spans="13:13" x14ac:dyDescent="0.2">
      <c r="M38930" s="14" t="str">
        <f>IF(H38930&gt;0,VLOOKUP(H38930,'Account List'!B$4:C$65536,2,FALSE),"")</f>
        <v/>
      </c>
    </row>
    <row r="38931" spans="13:13" x14ac:dyDescent="0.2">
      <c r="M38931" s="14" t="str">
        <f>IF(H38931&gt;0,VLOOKUP(H38931,'Account List'!B$4:C$65536,2,FALSE),"")</f>
        <v/>
      </c>
    </row>
    <row r="38932" spans="13:13" x14ac:dyDescent="0.2">
      <c r="M38932" s="14" t="str">
        <f>IF(H38932&gt;0,VLOOKUP(H38932,'Account List'!B$4:C$65536,2,FALSE),"")</f>
        <v/>
      </c>
    </row>
    <row r="38933" spans="13:13" x14ac:dyDescent="0.2">
      <c r="M38933" s="14" t="str">
        <f>IF(H38933&gt;0,VLOOKUP(H38933,'Account List'!B$4:C$65536,2,FALSE),"")</f>
        <v/>
      </c>
    </row>
    <row r="38934" spans="13:13" x14ac:dyDescent="0.2">
      <c r="M38934" s="14" t="str">
        <f>IF(H38934&gt;0,VLOOKUP(H38934,'Account List'!B$4:C$65536,2,FALSE),"")</f>
        <v/>
      </c>
    </row>
    <row r="38935" spans="13:13" x14ac:dyDescent="0.2">
      <c r="M38935" s="14" t="str">
        <f>IF(H38935&gt;0,VLOOKUP(H38935,'Account List'!B$4:C$65536,2,FALSE),"")</f>
        <v/>
      </c>
    </row>
    <row r="38936" spans="13:13" x14ac:dyDescent="0.2">
      <c r="M38936" s="14" t="str">
        <f>IF(H38936&gt;0,VLOOKUP(H38936,'Account List'!B$4:C$65536,2,FALSE),"")</f>
        <v/>
      </c>
    </row>
    <row r="38937" spans="13:13" x14ac:dyDescent="0.2">
      <c r="M38937" s="14" t="str">
        <f>IF(H38937&gt;0,VLOOKUP(H38937,'Account List'!B$4:C$65536,2,FALSE),"")</f>
        <v/>
      </c>
    </row>
    <row r="38938" spans="13:13" x14ac:dyDescent="0.2">
      <c r="M38938" s="14" t="str">
        <f>IF(H38938&gt;0,VLOOKUP(H38938,'Account List'!B$4:C$65536,2,FALSE),"")</f>
        <v/>
      </c>
    </row>
    <row r="38939" spans="13:13" x14ac:dyDescent="0.2">
      <c r="M38939" s="14" t="str">
        <f>IF(H38939&gt;0,VLOOKUP(H38939,'Account List'!B$4:C$65536,2,FALSE),"")</f>
        <v/>
      </c>
    </row>
    <row r="38940" spans="13:13" x14ac:dyDescent="0.2">
      <c r="M38940" s="14" t="str">
        <f>IF(H38940&gt;0,VLOOKUP(H38940,'Account List'!B$4:C$65536,2,FALSE),"")</f>
        <v/>
      </c>
    </row>
    <row r="38941" spans="13:13" x14ac:dyDescent="0.2">
      <c r="M38941" s="14" t="str">
        <f>IF(H38941&gt;0,VLOOKUP(H38941,'Account List'!B$4:C$65536,2,FALSE),"")</f>
        <v/>
      </c>
    </row>
    <row r="38942" spans="13:13" x14ac:dyDescent="0.2">
      <c r="M38942" s="14" t="str">
        <f>IF(H38942&gt;0,VLOOKUP(H38942,'Account List'!B$4:C$65536,2,FALSE),"")</f>
        <v/>
      </c>
    </row>
    <row r="38943" spans="13:13" x14ac:dyDescent="0.2">
      <c r="M38943" s="14" t="str">
        <f>IF(H38943&gt;0,VLOOKUP(H38943,'Account List'!B$4:C$65536,2,FALSE),"")</f>
        <v/>
      </c>
    </row>
    <row r="38944" spans="13:13" x14ac:dyDescent="0.2">
      <c r="M38944" s="14" t="str">
        <f>IF(H38944&gt;0,VLOOKUP(H38944,'Account List'!B$4:C$65536,2,FALSE),"")</f>
        <v/>
      </c>
    </row>
    <row r="38945" spans="13:13" x14ac:dyDescent="0.2">
      <c r="M38945" s="14" t="str">
        <f>IF(H38945&gt;0,VLOOKUP(H38945,'Account List'!B$4:C$65536,2,FALSE),"")</f>
        <v/>
      </c>
    </row>
    <row r="38946" spans="13:13" x14ac:dyDescent="0.2">
      <c r="M38946" s="14" t="str">
        <f>IF(H38946&gt;0,VLOOKUP(H38946,'Account List'!B$4:C$65536,2,FALSE),"")</f>
        <v/>
      </c>
    </row>
    <row r="38947" spans="13:13" x14ac:dyDescent="0.2">
      <c r="M38947" s="14" t="str">
        <f>IF(H38947&gt;0,VLOOKUP(H38947,'Account List'!B$4:C$65536,2,FALSE),"")</f>
        <v/>
      </c>
    </row>
    <row r="38948" spans="13:13" x14ac:dyDescent="0.2">
      <c r="M38948" s="14" t="str">
        <f>IF(H38948&gt;0,VLOOKUP(H38948,'Account List'!B$4:C$65536,2,FALSE),"")</f>
        <v/>
      </c>
    </row>
    <row r="38949" spans="13:13" x14ac:dyDescent="0.2">
      <c r="M38949" s="14" t="str">
        <f>IF(H38949&gt;0,VLOOKUP(H38949,'Account List'!B$4:C$65536,2,FALSE),"")</f>
        <v/>
      </c>
    </row>
    <row r="38950" spans="13:13" x14ac:dyDescent="0.2">
      <c r="M38950" s="14" t="str">
        <f>IF(H38950&gt;0,VLOOKUP(H38950,'Account List'!B$4:C$65536,2,FALSE),"")</f>
        <v/>
      </c>
    </row>
    <row r="38951" spans="13:13" x14ac:dyDescent="0.2">
      <c r="M38951" s="14" t="str">
        <f>IF(H38951&gt;0,VLOOKUP(H38951,'Account List'!B$4:C$65536,2,FALSE),"")</f>
        <v/>
      </c>
    </row>
    <row r="38952" spans="13:13" x14ac:dyDescent="0.2">
      <c r="M38952" s="14" t="str">
        <f>IF(H38952&gt;0,VLOOKUP(H38952,'Account List'!B$4:C$65536,2,FALSE),"")</f>
        <v/>
      </c>
    </row>
    <row r="38953" spans="13:13" x14ac:dyDescent="0.2">
      <c r="M38953" s="14" t="str">
        <f>IF(H38953&gt;0,VLOOKUP(H38953,'Account List'!B$4:C$65536,2,FALSE),"")</f>
        <v/>
      </c>
    </row>
    <row r="38954" spans="13:13" x14ac:dyDescent="0.2">
      <c r="M38954" s="14" t="str">
        <f>IF(H38954&gt;0,VLOOKUP(H38954,'Account List'!B$4:C$65536,2,FALSE),"")</f>
        <v/>
      </c>
    </row>
    <row r="38955" spans="13:13" x14ac:dyDescent="0.2">
      <c r="M38955" s="14" t="str">
        <f>IF(H38955&gt;0,VLOOKUP(H38955,'Account List'!B$4:C$65536,2,FALSE),"")</f>
        <v/>
      </c>
    </row>
    <row r="38956" spans="13:13" x14ac:dyDescent="0.2">
      <c r="M38956" s="14" t="str">
        <f>IF(H38956&gt;0,VLOOKUP(H38956,'Account List'!B$4:C$65536,2,FALSE),"")</f>
        <v/>
      </c>
    </row>
    <row r="38957" spans="13:13" x14ac:dyDescent="0.2">
      <c r="M38957" s="14" t="str">
        <f>IF(H38957&gt;0,VLOOKUP(H38957,'Account List'!B$4:C$65536,2,FALSE),"")</f>
        <v/>
      </c>
    </row>
    <row r="38958" spans="13:13" x14ac:dyDescent="0.2">
      <c r="M38958" s="14" t="str">
        <f>IF(H38958&gt;0,VLOOKUP(H38958,'Account List'!B$4:C$65536,2,FALSE),"")</f>
        <v/>
      </c>
    </row>
    <row r="38959" spans="13:13" x14ac:dyDescent="0.2">
      <c r="M38959" s="14" t="str">
        <f>IF(H38959&gt;0,VLOOKUP(H38959,'Account List'!B$4:C$65536,2,FALSE),"")</f>
        <v/>
      </c>
    </row>
    <row r="38960" spans="13:13" x14ac:dyDescent="0.2">
      <c r="M38960" s="14" t="str">
        <f>IF(H38960&gt;0,VLOOKUP(H38960,'Account List'!B$4:C$65536,2,FALSE),"")</f>
        <v/>
      </c>
    </row>
    <row r="38961" spans="13:13" x14ac:dyDescent="0.2">
      <c r="M38961" s="14" t="str">
        <f>IF(H38961&gt;0,VLOOKUP(H38961,'Account List'!B$4:C$65536,2,FALSE),"")</f>
        <v/>
      </c>
    </row>
    <row r="38962" spans="13:13" x14ac:dyDescent="0.2">
      <c r="M38962" s="14" t="str">
        <f>IF(H38962&gt;0,VLOOKUP(H38962,'Account List'!B$4:C$65536,2,FALSE),"")</f>
        <v/>
      </c>
    </row>
    <row r="38963" spans="13:13" x14ac:dyDescent="0.2">
      <c r="M38963" s="14" t="str">
        <f>IF(H38963&gt;0,VLOOKUP(H38963,'Account List'!B$4:C$65536,2,FALSE),"")</f>
        <v/>
      </c>
    </row>
    <row r="38964" spans="13:13" x14ac:dyDescent="0.2">
      <c r="M38964" s="14" t="str">
        <f>IF(H38964&gt;0,VLOOKUP(H38964,'Account List'!B$4:C$65536,2,FALSE),"")</f>
        <v/>
      </c>
    </row>
    <row r="38965" spans="13:13" x14ac:dyDescent="0.2">
      <c r="M38965" s="14" t="str">
        <f>IF(H38965&gt;0,VLOOKUP(H38965,'Account List'!B$4:C$65536,2,FALSE),"")</f>
        <v/>
      </c>
    </row>
    <row r="38966" spans="13:13" x14ac:dyDescent="0.2">
      <c r="M38966" s="14" t="str">
        <f>IF(H38966&gt;0,VLOOKUP(H38966,'Account List'!B$4:C$65536,2,FALSE),"")</f>
        <v/>
      </c>
    </row>
    <row r="38967" spans="13:13" x14ac:dyDescent="0.2">
      <c r="M38967" s="14" t="str">
        <f>IF(H38967&gt;0,VLOOKUP(H38967,'Account List'!B$4:C$65536,2,FALSE),"")</f>
        <v/>
      </c>
    </row>
    <row r="38968" spans="13:13" x14ac:dyDescent="0.2">
      <c r="M38968" s="14" t="str">
        <f>IF(H38968&gt;0,VLOOKUP(H38968,'Account List'!B$4:C$65536,2,FALSE),"")</f>
        <v/>
      </c>
    </row>
    <row r="38969" spans="13:13" x14ac:dyDescent="0.2">
      <c r="M38969" s="14" t="str">
        <f>IF(H38969&gt;0,VLOOKUP(H38969,'Account List'!B$4:C$65536,2,FALSE),"")</f>
        <v/>
      </c>
    </row>
    <row r="38970" spans="13:13" x14ac:dyDescent="0.2">
      <c r="M38970" s="14" t="str">
        <f>IF(H38970&gt;0,VLOOKUP(H38970,'Account List'!B$4:C$65536,2,FALSE),"")</f>
        <v/>
      </c>
    </row>
    <row r="38971" spans="13:13" x14ac:dyDescent="0.2">
      <c r="M38971" s="14" t="str">
        <f>IF(H38971&gt;0,VLOOKUP(H38971,'Account List'!B$4:C$65536,2,FALSE),"")</f>
        <v/>
      </c>
    </row>
    <row r="38972" spans="13:13" x14ac:dyDescent="0.2">
      <c r="M38972" s="14" t="str">
        <f>IF(H38972&gt;0,VLOOKUP(H38972,'Account List'!B$4:C$65536,2,FALSE),"")</f>
        <v/>
      </c>
    </row>
    <row r="38973" spans="13:13" x14ac:dyDescent="0.2">
      <c r="M38973" s="14" t="str">
        <f>IF(H38973&gt;0,VLOOKUP(H38973,'Account List'!B$4:C$65536,2,FALSE),"")</f>
        <v/>
      </c>
    </row>
    <row r="38974" spans="13:13" x14ac:dyDescent="0.2">
      <c r="M38974" s="14" t="str">
        <f>IF(H38974&gt;0,VLOOKUP(H38974,'Account List'!B$4:C$65536,2,FALSE),"")</f>
        <v/>
      </c>
    </row>
    <row r="38975" spans="13:13" x14ac:dyDescent="0.2">
      <c r="M38975" s="14" t="str">
        <f>IF(H38975&gt;0,VLOOKUP(H38975,'Account List'!B$4:C$65536,2,FALSE),"")</f>
        <v/>
      </c>
    </row>
    <row r="38976" spans="13:13" x14ac:dyDescent="0.2">
      <c r="M38976" s="14" t="str">
        <f>IF(H38976&gt;0,VLOOKUP(H38976,'Account List'!B$4:C$65536,2,FALSE),"")</f>
        <v/>
      </c>
    </row>
    <row r="38977" spans="13:13" x14ac:dyDescent="0.2">
      <c r="M38977" s="14" t="str">
        <f>IF(H38977&gt;0,VLOOKUP(H38977,'Account List'!B$4:C$65536,2,FALSE),"")</f>
        <v/>
      </c>
    </row>
    <row r="38978" spans="13:13" x14ac:dyDescent="0.2">
      <c r="M38978" s="14" t="str">
        <f>IF(H38978&gt;0,VLOOKUP(H38978,'Account List'!B$4:C$65536,2,FALSE),"")</f>
        <v/>
      </c>
    </row>
    <row r="38979" spans="13:13" x14ac:dyDescent="0.2">
      <c r="M38979" s="14" t="str">
        <f>IF(H38979&gt;0,VLOOKUP(H38979,'Account List'!B$4:C$65536,2,FALSE),"")</f>
        <v/>
      </c>
    </row>
    <row r="38980" spans="13:13" x14ac:dyDescent="0.2">
      <c r="M38980" s="14" t="str">
        <f>IF(H38980&gt;0,VLOOKUP(H38980,'Account List'!B$4:C$65536,2,FALSE),"")</f>
        <v/>
      </c>
    </row>
    <row r="38981" spans="13:13" x14ac:dyDescent="0.2">
      <c r="M38981" s="14" t="str">
        <f>IF(H38981&gt;0,VLOOKUP(H38981,'Account List'!B$4:C$65536,2,FALSE),"")</f>
        <v/>
      </c>
    </row>
    <row r="38982" spans="13:13" x14ac:dyDescent="0.2">
      <c r="M38982" s="14" t="str">
        <f>IF(H38982&gt;0,VLOOKUP(H38982,'Account List'!B$4:C$65536,2,FALSE),"")</f>
        <v/>
      </c>
    </row>
    <row r="38983" spans="13:13" x14ac:dyDescent="0.2">
      <c r="M38983" s="14" t="str">
        <f>IF(H38983&gt;0,VLOOKUP(H38983,'Account List'!B$4:C$65536,2,FALSE),"")</f>
        <v/>
      </c>
    </row>
    <row r="38984" spans="13:13" x14ac:dyDescent="0.2">
      <c r="M38984" s="14" t="str">
        <f>IF(H38984&gt;0,VLOOKUP(H38984,'Account List'!B$4:C$65536,2,FALSE),"")</f>
        <v/>
      </c>
    </row>
    <row r="38985" spans="13:13" x14ac:dyDescent="0.2">
      <c r="M38985" s="14" t="str">
        <f>IF(H38985&gt;0,VLOOKUP(H38985,'Account List'!B$4:C$65536,2,FALSE),"")</f>
        <v/>
      </c>
    </row>
    <row r="38986" spans="13:13" x14ac:dyDescent="0.2">
      <c r="M38986" s="14" t="str">
        <f>IF(H38986&gt;0,VLOOKUP(H38986,'Account List'!B$4:C$65536,2,FALSE),"")</f>
        <v/>
      </c>
    </row>
    <row r="38987" spans="13:13" x14ac:dyDescent="0.2">
      <c r="M38987" s="14" t="str">
        <f>IF(H38987&gt;0,VLOOKUP(H38987,'Account List'!B$4:C$65536,2,FALSE),"")</f>
        <v/>
      </c>
    </row>
    <row r="38988" spans="13:13" x14ac:dyDescent="0.2">
      <c r="M38988" s="14" t="str">
        <f>IF(H38988&gt;0,VLOOKUP(H38988,'Account List'!B$4:C$65536,2,FALSE),"")</f>
        <v/>
      </c>
    </row>
    <row r="38989" spans="13:13" x14ac:dyDescent="0.2">
      <c r="M38989" s="14" t="str">
        <f>IF(H38989&gt;0,VLOOKUP(H38989,'Account List'!B$4:C$65536,2,FALSE),"")</f>
        <v/>
      </c>
    </row>
    <row r="38990" spans="13:13" x14ac:dyDescent="0.2">
      <c r="M38990" s="14" t="str">
        <f>IF(H38990&gt;0,VLOOKUP(H38990,'Account List'!B$4:C$65536,2,FALSE),"")</f>
        <v/>
      </c>
    </row>
    <row r="38991" spans="13:13" x14ac:dyDescent="0.2">
      <c r="M38991" s="14" t="str">
        <f>IF(H38991&gt;0,VLOOKUP(H38991,'Account List'!B$4:C$65536,2,FALSE),"")</f>
        <v/>
      </c>
    </row>
    <row r="38992" spans="13:13" x14ac:dyDescent="0.2">
      <c r="M38992" s="14" t="str">
        <f>IF(H38992&gt;0,VLOOKUP(H38992,'Account List'!B$4:C$65536,2,FALSE),"")</f>
        <v/>
      </c>
    </row>
    <row r="38993" spans="13:13" x14ac:dyDescent="0.2">
      <c r="M38993" s="14" t="str">
        <f>IF(H38993&gt;0,VLOOKUP(H38993,'Account List'!B$4:C$65536,2,FALSE),"")</f>
        <v/>
      </c>
    </row>
    <row r="38994" spans="13:13" x14ac:dyDescent="0.2">
      <c r="M38994" s="14" t="str">
        <f>IF(H38994&gt;0,VLOOKUP(H38994,'Account List'!B$4:C$65536,2,FALSE),"")</f>
        <v/>
      </c>
    </row>
    <row r="38995" spans="13:13" x14ac:dyDescent="0.2">
      <c r="M38995" s="14" t="str">
        <f>IF(H38995&gt;0,VLOOKUP(H38995,'Account List'!B$4:C$65536,2,FALSE),"")</f>
        <v/>
      </c>
    </row>
    <row r="38996" spans="13:13" x14ac:dyDescent="0.2">
      <c r="M38996" s="14" t="str">
        <f>IF(H38996&gt;0,VLOOKUP(H38996,'Account List'!B$4:C$65536,2,FALSE),"")</f>
        <v/>
      </c>
    </row>
    <row r="38997" spans="13:13" x14ac:dyDescent="0.2">
      <c r="M38997" s="14" t="str">
        <f>IF(H38997&gt;0,VLOOKUP(H38997,'Account List'!B$4:C$65536,2,FALSE),"")</f>
        <v/>
      </c>
    </row>
    <row r="38998" spans="13:13" x14ac:dyDescent="0.2">
      <c r="M38998" s="14" t="str">
        <f>IF(H38998&gt;0,VLOOKUP(H38998,'Account List'!B$4:C$65536,2,FALSE),"")</f>
        <v/>
      </c>
    </row>
    <row r="38999" spans="13:13" x14ac:dyDescent="0.2">
      <c r="M38999" s="14" t="str">
        <f>IF(H38999&gt;0,VLOOKUP(H38999,'Account List'!B$4:C$65536,2,FALSE),"")</f>
        <v/>
      </c>
    </row>
    <row r="39000" spans="13:13" x14ac:dyDescent="0.2">
      <c r="M39000" s="14" t="str">
        <f>IF(H39000&gt;0,VLOOKUP(H39000,'Account List'!B$4:C$65536,2,FALSE),"")</f>
        <v/>
      </c>
    </row>
    <row r="39001" spans="13:13" x14ac:dyDescent="0.2">
      <c r="M39001" s="14" t="str">
        <f>IF(H39001&gt;0,VLOOKUP(H39001,'Account List'!B$4:C$65536,2,FALSE),"")</f>
        <v/>
      </c>
    </row>
    <row r="39002" spans="13:13" x14ac:dyDescent="0.2">
      <c r="M39002" s="14" t="str">
        <f>IF(H39002&gt;0,VLOOKUP(H39002,'Account List'!B$4:C$65536,2,FALSE),"")</f>
        <v/>
      </c>
    </row>
    <row r="39003" spans="13:13" x14ac:dyDescent="0.2">
      <c r="M39003" s="14" t="str">
        <f>IF(H39003&gt;0,VLOOKUP(H39003,'Account List'!B$4:C$65536,2,FALSE),"")</f>
        <v/>
      </c>
    </row>
    <row r="39004" spans="13:13" x14ac:dyDescent="0.2">
      <c r="M39004" s="14" t="str">
        <f>IF(H39004&gt;0,VLOOKUP(H39004,'Account List'!B$4:C$65536,2,FALSE),"")</f>
        <v/>
      </c>
    </row>
    <row r="39005" spans="13:13" x14ac:dyDescent="0.2">
      <c r="M39005" s="14" t="str">
        <f>IF(H39005&gt;0,VLOOKUP(H39005,'Account List'!B$4:C$65536,2,FALSE),"")</f>
        <v/>
      </c>
    </row>
    <row r="39006" spans="13:13" x14ac:dyDescent="0.2">
      <c r="M39006" s="14" t="str">
        <f>IF(H39006&gt;0,VLOOKUP(H39006,'Account List'!B$4:C$65536,2,FALSE),"")</f>
        <v/>
      </c>
    </row>
    <row r="39007" spans="13:13" x14ac:dyDescent="0.2">
      <c r="M39007" s="14" t="str">
        <f>IF(H39007&gt;0,VLOOKUP(H39007,'Account List'!B$4:C$65536,2,FALSE),"")</f>
        <v/>
      </c>
    </row>
    <row r="39008" spans="13:13" x14ac:dyDescent="0.2">
      <c r="M39008" s="14" t="str">
        <f>IF(H39008&gt;0,VLOOKUP(H39008,'Account List'!B$4:C$65536,2,FALSE),"")</f>
        <v/>
      </c>
    </row>
    <row r="39009" spans="13:13" x14ac:dyDescent="0.2">
      <c r="M39009" s="14" t="str">
        <f>IF(H39009&gt;0,VLOOKUP(H39009,'Account List'!B$4:C$65536,2,FALSE),"")</f>
        <v/>
      </c>
    </row>
    <row r="39010" spans="13:13" x14ac:dyDescent="0.2">
      <c r="M39010" s="14" t="str">
        <f>IF(H39010&gt;0,VLOOKUP(H39010,'Account List'!B$4:C$65536,2,FALSE),"")</f>
        <v/>
      </c>
    </row>
    <row r="39011" spans="13:13" x14ac:dyDescent="0.2">
      <c r="M39011" s="14" t="str">
        <f>IF(H39011&gt;0,VLOOKUP(H39011,'Account List'!B$4:C$65536,2,FALSE),"")</f>
        <v/>
      </c>
    </row>
    <row r="39012" spans="13:13" x14ac:dyDescent="0.2">
      <c r="M39012" s="14" t="str">
        <f>IF(H39012&gt;0,VLOOKUP(H39012,'Account List'!B$4:C$65536,2,FALSE),"")</f>
        <v/>
      </c>
    </row>
    <row r="39013" spans="13:13" x14ac:dyDescent="0.2">
      <c r="M39013" s="14" t="str">
        <f>IF(H39013&gt;0,VLOOKUP(H39013,'Account List'!B$4:C$65536,2,FALSE),"")</f>
        <v/>
      </c>
    </row>
    <row r="39014" spans="13:13" x14ac:dyDescent="0.2">
      <c r="M39014" s="14" t="str">
        <f>IF(H39014&gt;0,VLOOKUP(H39014,'Account List'!B$4:C$65536,2,FALSE),"")</f>
        <v/>
      </c>
    </row>
    <row r="39015" spans="13:13" x14ac:dyDescent="0.2">
      <c r="M39015" s="14" t="str">
        <f>IF(H39015&gt;0,VLOOKUP(H39015,'Account List'!B$4:C$65536,2,FALSE),"")</f>
        <v/>
      </c>
    </row>
    <row r="39016" spans="13:13" x14ac:dyDescent="0.2">
      <c r="M39016" s="14" t="str">
        <f>IF(H39016&gt;0,VLOOKUP(H39016,'Account List'!B$4:C$65536,2,FALSE),"")</f>
        <v/>
      </c>
    </row>
    <row r="39017" spans="13:13" x14ac:dyDescent="0.2">
      <c r="M39017" s="14" t="str">
        <f>IF(H39017&gt;0,VLOOKUP(H39017,'Account List'!B$4:C$65536,2,FALSE),"")</f>
        <v/>
      </c>
    </row>
    <row r="39018" spans="13:13" x14ac:dyDescent="0.2">
      <c r="M39018" s="14" t="str">
        <f>IF(H39018&gt;0,VLOOKUP(H39018,'Account List'!B$4:C$65536,2,FALSE),"")</f>
        <v/>
      </c>
    </row>
    <row r="39019" spans="13:13" x14ac:dyDescent="0.2">
      <c r="M39019" s="14" t="str">
        <f>IF(H39019&gt;0,VLOOKUP(H39019,'Account List'!B$4:C$65536,2,FALSE),"")</f>
        <v/>
      </c>
    </row>
    <row r="39020" spans="13:13" x14ac:dyDescent="0.2">
      <c r="M39020" s="14" t="str">
        <f>IF(H39020&gt;0,VLOOKUP(H39020,'Account List'!B$4:C$65536,2,FALSE),"")</f>
        <v/>
      </c>
    </row>
    <row r="39021" spans="13:13" x14ac:dyDescent="0.2">
      <c r="M39021" s="14" t="str">
        <f>IF(H39021&gt;0,VLOOKUP(H39021,'Account List'!B$4:C$65536,2,FALSE),"")</f>
        <v/>
      </c>
    </row>
    <row r="39022" spans="13:13" x14ac:dyDescent="0.2">
      <c r="M39022" s="14" t="str">
        <f>IF(H39022&gt;0,VLOOKUP(H39022,'Account List'!B$4:C$65536,2,FALSE),"")</f>
        <v/>
      </c>
    </row>
    <row r="39023" spans="13:13" x14ac:dyDescent="0.2">
      <c r="M39023" s="14" t="str">
        <f>IF(H39023&gt;0,VLOOKUP(H39023,'Account List'!B$4:C$65536,2,FALSE),"")</f>
        <v/>
      </c>
    </row>
    <row r="39024" spans="13:13" x14ac:dyDescent="0.2">
      <c r="M39024" s="14" t="str">
        <f>IF(H39024&gt;0,VLOOKUP(H39024,'Account List'!B$4:C$65536,2,FALSE),"")</f>
        <v/>
      </c>
    </row>
    <row r="39025" spans="13:13" x14ac:dyDescent="0.2">
      <c r="M39025" s="14" t="str">
        <f>IF(H39025&gt;0,VLOOKUP(H39025,'Account List'!B$4:C$65536,2,FALSE),"")</f>
        <v/>
      </c>
    </row>
    <row r="39026" spans="13:13" x14ac:dyDescent="0.2">
      <c r="M39026" s="14" t="str">
        <f>IF(H39026&gt;0,VLOOKUP(H39026,'Account List'!B$4:C$65536,2,FALSE),"")</f>
        <v/>
      </c>
    </row>
    <row r="39027" spans="13:13" x14ac:dyDescent="0.2">
      <c r="M39027" s="14" t="str">
        <f>IF(H39027&gt;0,VLOOKUP(H39027,'Account List'!B$4:C$65536,2,FALSE),"")</f>
        <v/>
      </c>
    </row>
    <row r="39028" spans="13:13" x14ac:dyDescent="0.2">
      <c r="M39028" s="14" t="str">
        <f>IF(H39028&gt;0,VLOOKUP(H39028,'Account List'!B$4:C$65536,2,FALSE),"")</f>
        <v/>
      </c>
    </row>
    <row r="39029" spans="13:13" x14ac:dyDescent="0.2">
      <c r="M39029" s="14" t="str">
        <f>IF(H39029&gt;0,VLOOKUP(H39029,'Account List'!B$4:C$65536,2,FALSE),"")</f>
        <v/>
      </c>
    </row>
    <row r="39030" spans="13:13" x14ac:dyDescent="0.2">
      <c r="M39030" s="14" t="str">
        <f>IF(H39030&gt;0,VLOOKUP(H39030,'Account List'!B$4:C$65536,2,FALSE),"")</f>
        <v/>
      </c>
    </row>
    <row r="39031" spans="13:13" x14ac:dyDescent="0.2">
      <c r="M39031" s="14" t="str">
        <f>IF(H39031&gt;0,VLOOKUP(H39031,'Account List'!B$4:C$65536,2,FALSE),"")</f>
        <v/>
      </c>
    </row>
    <row r="39032" spans="13:13" x14ac:dyDescent="0.2">
      <c r="M39032" s="14" t="str">
        <f>IF(H39032&gt;0,VLOOKUP(H39032,'Account List'!B$4:C$65536,2,FALSE),"")</f>
        <v/>
      </c>
    </row>
    <row r="39033" spans="13:13" x14ac:dyDescent="0.2">
      <c r="M39033" s="14" t="str">
        <f>IF(H39033&gt;0,VLOOKUP(H39033,'Account List'!B$4:C$65536,2,FALSE),"")</f>
        <v/>
      </c>
    </row>
    <row r="39034" spans="13:13" x14ac:dyDescent="0.2">
      <c r="M39034" s="14" t="str">
        <f>IF(H39034&gt;0,VLOOKUP(H39034,'Account List'!B$4:C$65536,2,FALSE),"")</f>
        <v/>
      </c>
    </row>
    <row r="39035" spans="13:13" x14ac:dyDescent="0.2">
      <c r="M39035" s="14" t="str">
        <f>IF(H39035&gt;0,VLOOKUP(H39035,'Account List'!B$4:C$65536,2,FALSE),"")</f>
        <v/>
      </c>
    </row>
    <row r="39036" spans="13:13" x14ac:dyDescent="0.2">
      <c r="M39036" s="14" t="str">
        <f>IF(H39036&gt;0,VLOOKUP(H39036,'Account List'!B$4:C$65536,2,FALSE),"")</f>
        <v/>
      </c>
    </row>
    <row r="39037" spans="13:13" x14ac:dyDescent="0.2">
      <c r="M39037" s="14" t="str">
        <f>IF(H39037&gt;0,VLOOKUP(H39037,'Account List'!B$4:C$65536,2,FALSE),"")</f>
        <v/>
      </c>
    </row>
    <row r="39038" spans="13:13" x14ac:dyDescent="0.2">
      <c r="M39038" s="14" t="str">
        <f>IF(H39038&gt;0,VLOOKUP(H39038,'Account List'!B$4:C$65536,2,FALSE),"")</f>
        <v/>
      </c>
    </row>
    <row r="39039" spans="13:13" x14ac:dyDescent="0.2">
      <c r="M39039" s="14" t="str">
        <f>IF(H39039&gt;0,VLOOKUP(H39039,'Account List'!B$4:C$65536,2,FALSE),"")</f>
        <v/>
      </c>
    </row>
    <row r="39040" spans="13:13" x14ac:dyDescent="0.2">
      <c r="M39040" s="14" t="str">
        <f>IF(H39040&gt;0,VLOOKUP(H39040,'Account List'!B$4:C$65536,2,FALSE),"")</f>
        <v/>
      </c>
    </row>
    <row r="39041" spans="13:13" x14ac:dyDescent="0.2">
      <c r="M39041" s="14" t="str">
        <f>IF(H39041&gt;0,VLOOKUP(H39041,'Account List'!B$4:C$65536,2,FALSE),"")</f>
        <v/>
      </c>
    </row>
    <row r="39042" spans="13:13" x14ac:dyDescent="0.2">
      <c r="M39042" s="14" t="str">
        <f>IF(H39042&gt;0,VLOOKUP(H39042,'Account List'!B$4:C$65536,2,FALSE),"")</f>
        <v/>
      </c>
    </row>
    <row r="39043" spans="13:13" x14ac:dyDescent="0.2">
      <c r="M39043" s="14" t="str">
        <f>IF(H39043&gt;0,VLOOKUP(H39043,'Account List'!B$4:C$65536,2,FALSE),"")</f>
        <v/>
      </c>
    </row>
    <row r="39044" spans="13:13" x14ac:dyDescent="0.2">
      <c r="M39044" s="14" t="str">
        <f>IF(H39044&gt;0,VLOOKUP(H39044,'Account List'!B$4:C$65536,2,FALSE),"")</f>
        <v/>
      </c>
    </row>
    <row r="39045" spans="13:13" x14ac:dyDescent="0.2">
      <c r="M39045" s="14" t="str">
        <f>IF(H39045&gt;0,VLOOKUP(H39045,'Account List'!B$4:C$65536,2,FALSE),"")</f>
        <v/>
      </c>
    </row>
    <row r="39046" spans="13:13" x14ac:dyDescent="0.2">
      <c r="M39046" s="14" t="str">
        <f>IF(H39046&gt;0,VLOOKUP(H39046,'Account List'!B$4:C$65536,2,FALSE),"")</f>
        <v/>
      </c>
    </row>
    <row r="39047" spans="13:13" x14ac:dyDescent="0.2">
      <c r="M39047" s="14" t="str">
        <f>IF(H39047&gt;0,VLOOKUP(H39047,'Account List'!B$4:C$65536,2,FALSE),"")</f>
        <v/>
      </c>
    </row>
    <row r="39048" spans="13:13" x14ac:dyDescent="0.2">
      <c r="M39048" s="14" t="str">
        <f>IF(H39048&gt;0,VLOOKUP(H39048,'Account List'!B$4:C$65536,2,FALSE),"")</f>
        <v/>
      </c>
    </row>
    <row r="39049" spans="13:13" x14ac:dyDescent="0.2">
      <c r="M39049" s="14" t="str">
        <f>IF(H39049&gt;0,VLOOKUP(H39049,'Account List'!B$4:C$65536,2,FALSE),"")</f>
        <v/>
      </c>
    </row>
    <row r="39050" spans="13:13" x14ac:dyDescent="0.2">
      <c r="M39050" s="14" t="str">
        <f>IF(H39050&gt;0,VLOOKUP(H39050,'Account List'!B$4:C$65536,2,FALSE),"")</f>
        <v/>
      </c>
    </row>
    <row r="39051" spans="13:13" x14ac:dyDescent="0.2">
      <c r="M39051" s="14" t="str">
        <f>IF(H39051&gt;0,VLOOKUP(H39051,'Account List'!B$4:C$65536,2,FALSE),"")</f>
        <v/>
      </c>
    </row>
    <row r="39052" spans="13:13" x14ac:dyDescent="0.2">
      <c r="M39052" s="14" t="str">
        <f>IF(H39052&gt;0,VLOOKUP(H39052,'Account List'!B$4:C$65536,2,FALSE),"")</f>
        <v/>
      </c>
    </row>
    <row r="39053" spans="13:13" x14ac:dyDescent="0.2">
      <c r="M39053" s="14" t="str">
        <f>IF(H39053&gt;0,VLOOKUP(H39053,'Account List'!B$4:C$65536,2,FALSE),"")</f>
        <v/>
      </c>
    </row>
    <row r="39054" spans="13:13" x14ac:dyDescent="0.2">
      <c r="M39054" s="14" t="str">
        <f>IF(H39054&gt;0,VLOOKUP(H39054,'Account List'!B$4:C$65536,2,FALSE),"")</f>
        <v/>
      </c>
    </row>
    <row r="39055" spans="13:13" x14ac:dyDescent="0.2">
      <c r="M39055" s="14" t="str">
        <f>IF(H39055&gt;0,VLOOKUP(H39055,'Account List'!B$4:C$65536,2,FALSE),"")</f>
        <v/>
      </c>
    </row>
    <row r="39056" spans="13:13" x14ac:dyDescent="0.2">
      <c r="M39056" s="14" t="str">
        <f>IF(H39056&gt;0,VLOOKUP(H39056,'Account List'!B$4:C$65536,2,FALSE),"")</f>
        <v/>
      </c>
    </row>
    <row r="39057" spans="13:13" x14ac:dyDescent="0.2">
      <c r="M39057" s="14" t="str">
        <f>IF(H39057&gt;0,VLOOKUP(H39057,'Account List'!B$4:C$65536,2,FALSE),"")</f>
        <v/>
      </c>
    </row>
    <row r="39058" spans="13:13" x14ac:dyDescent="0.2">
      <c r="M39058" s="14" t="str">
        <f>IF(H39058&gt;0,VLOOKUP(H39058,'Account List'!B$4:C$65536,2,FALSE),"")</f>
        <v/>
      </c>
    </row>
    <row r="39059" spans="13:13" x14ac:dyDescent="0.2">
      <c r="M39059" s="14" t="str">
        <f>IF(H39059&gt;0,VLOOKUP(H39059,'Account List'!B$4:C$65536,2,FALSE),"")</f>
        <v/>
      </c>
    </row>
    <row r="39060" spans="13:13" x14ac:dyDescent="0.2">
      <c r="M39060" s="14" t="str">
        <f>IF(H39060&gt;0,VLOOKUP(H39060,'Account List'!B$4:C$65536,2,FALSE),"")</f>
        <v/>
      </c>
    </row>
    <row r="39061" spans="13:13" x14ac:dyDescent="0.2">
      <c r="M39061" s="14" t="str">
        <f>IF(H39061&gt;0,VLOOKUP(H39061,'Account List'!B$4:C$65536,2,FALSE),"")</f>
        <v/>
      </c>
    </row>
    <row r="39062" spans="13:13" x14ac:dyDescent="0.2">
      <c r="M39062" s="14" t="str">
        <f>IF(H39062&gt;0,VLOOKUP(H39062,'Account List'!B$4:C$65536,2,FALSE),"")</f>
        <v/>
      </c>
    </row>
    <row r="39063" spans="13:13" x14ac:dyDescent="0.2">
      <c r="M39063" s="14" t="str">
        <f>IF(H39063&gt;0,VLOOKUP(H39063,'Account List'!B$4:C$65536,2,FALSE),"")</f>
        <v/>
      </c>
    </row>
    <row r="39064" spans="13:13" x14ac:dyDescent="0.2">
      <c r="M39064" s="14" t="str">
        <f>IF(H39064&gt;0,VLOOKUP(H39064,'Account List'!B$4:C$65536,2,FALSE),"")</f>
        <v/>
      </c>
    </row>
    <row r="39065" spans="13:13" x14ac:dyDescent="0.2">
      <c r="M39065" s="14" t="str">
        <f>IF(H39065&gt;0,VLOOKUP(H39065,'Account List'!B$4:C$65536,2,FALSE),"")</f>
        <v/>
      </c>
    </row>
    <row r="39066" spans="13:13" x14ac:dyDescent="0.2">
      <c r="M39066" s="14" t="str">
        <f>IF(H39066&gt;0,VLOOKUP(H39066,'Account List'!B$4:C$65536,2,FALSE),"")</f>
        <v/>
      </c>
    </row>
    <row r="39067" spans="13:13" x14ac:dyDescent="0.2">
      <c r="M39067" s="14" t="str">
        <f>IF(H39067&gt;0,VLOOKUP(H39067,'Account List'!B$4:C$65536,2,FALSE),"")</f>
        <v/>
      </c>
    </row>
    <row r="39068" spans="13:13" x14ac:dyDescent="0.2">
      <c r="M39068" s="14" t="str">
        <f>IF(H39068&gt;0,VLOOKUP(H39068,'Account List'!B$4:C$65536,2,FALSE),"")</f>
        <v/>
      </c>
    </row>
    <row r="39069" spans="13:13" x14ac:dyDescent="0.2">
      <c r="M39069" s="14" t="str">
        <f>IF(H39069&gt;0,VLOOKUP(H39069,'Account List'!B$4:C$65536,2,FALSE),"")</f>
        <v/>
      </c>
    </row>
    <row r="39070" spans="13:13" x14ac:dyDescent="0.2">
      <c r="M39070" s="14" t="str">
        <f>IF(H39070&gt;0,VLOOKUP(H39070,'Account List'!B$4:C$65536,2,FALSE),"")</f>
        <v/>
      </c>
    </row>
    <row r="39071" spans="13:13" x14ac:dyDescent="0.2">
      <c r="M39071" s="14" t="str">
        <f>IF(H39071&gt;0,VLOOKUP(H39071,'Account List'!B$4:C$65536,2,FALSE),"")</f>
        <v/>
      </c>
    </row>
    <row r="39072" spans="13:13" x14ac:dyDescent="0.2">
      <c r="M39072" s="14" t="str">
        <f>IF(H39072&gt;0,VLOOKUP(H39072,'Account List'!B$4:C$65536,2,FALSE),"")</f>
        <v/>
      </c>
    </row>
    <row r="39073" spans="13:13" x14ac:dyDescent="0.2">
      <c r="M39073" s="14" t="str">
        <f>IF(H39073&gt;0,VLOOKUP(H39073,'Account List'!B$4:C$65536,2,FALSE),"")</f>
        <v/>
      </c>
    </row>
    <row r="39074" spans="13:13" x14ac:dyDescent="0.2">
      <c r="M39074" s="14" t="str">
        <f>IF(H39074&gt;0,VLOOKUP(H39074,'Account List'!B$4:C$65536,2,FALSE),"")</f>
        <v/>
      </c>
    </row>
    <row r="39075" spans="13:13" x14ac:dyDescent="0.2">
      <c r="M39075" s="14" t="str">
        <f>IF(H39075&gt;0,VLOOKUP(H39075,'Account List'!B$4:C$65536,2,FALSE),"")</f>
        <v/>
      </c>
    </row>
    <row r="39076" spans="13:13" x14ac:dyDescent="0.2">
      <c r="M39076" s="14" t="str">
        <f>IF(H39076&gt;0,VLOOKUP(H39076,'Account List'!B$4:C$65536,2,FALSE),"")</f>
        <v/>
      </c>
    </row>
    <row r="39077" spans="13:13" x14ac:dyDescent="0.2">
      <c r="M39077" s="14" t="str">
        <f>IF(H39077&gt;0,VLOOKUP(H39077,'Account List'!B$4:C$65536,2,FALSE),"")</f>
        <v/>
      </c>
    </row>
    <row r="39078" spans="13:13" x14ac:dyDescent="0.2">
      <c r="M39078" s="14" t="str">
        <f>IF(H39078&gt;0,VLOOKUP(H39078,'Account List'!B$4:C$65536,2,FALSE),"")</f>
        <v/>
      </c>
    </row>
    <row r="39079" spans="13:13" x14ac:dyDescent="0.2">
      <c r="M39079" s="14" t="str">
        <f>IF(H39079&gt;0,VLOOKUP(H39079,'Account List'!B$4:C$65536,2,FALSE),"")</f>
        <v/>
      </c>
    </row>
    <row r="39080" spans="13:13" x14ac:dyDescent="0.2">
      <c r="M39080" s="14" t="str">
        <f>IF(H39080&gt;0,VLOOKUP(H39080,'Account List'!B$4:C$65536,2,FALSE),"")</f>
        <v/>
      </c>
    </row>
    <row r="39081" spans="13:13" x14ac:dyDescent="0.2">
      <c r="M39081" s="14" t="str">
        <f>IF(H39081&gt;0,VLOOKUP(H39081,'Account List'!B$4:C$65536,2,FALSE),"")</f>
        <v/>
      </c>
    </row>
    <row r="39082" spans="13:13" x14ac:dyDescent="0.2">
      <c r="M39082" s="14" t="str">
        <f>IF(H39082&gt;0,VLOOKUP(H39082,'Account List'!B$4:C$65536,2,FALSE),"")</f>
        <v/>
      </c>
    </row>
    <row r="39083" spans="13:13" x14ac:dyDescent="0.2">
      <c r="M39083" s="14" t="str">
        <f>IF(H39083&gt;0,VLOOKUP(H39083,'Account List'!B$4:C$65536,2,FALSE),"")</f>
        <v/>
      </c>
    </row>
    <row r="39084" spans="13:13" x14ac:dyDescent="0.2">
      <c r="M39084" s="14" t="str">
        <f>IF(H39084&gt;0,VLOOKUP(H39084,'Account List'!B$4:C$65536,2,FALSE),"")</f>
        <v/>
      </c>
    </row>
    <row r="39085" spans="13:13" x14ac:dyDescent="0.2">
      <c r="M39085" s="14" t="str">
        <f>IF(H39085&gt;0,VLOOKUP(H39085,'Account List'!B$4:C$65536,2,FALSE),"")</f>
        <v/>
      </c>
    </row>
    <row r="39086" spans="13:13" x14ac:dyDescent="0.2">
      <c r="M39086" s="14" t="str">
        <f>IF(H39086&gt;0,VLOOKUP(H39086,'Account List'!B$4:C$65536,2,FALSE),"")</f>
        <v/>
      </c>
    </row>
    <row r="39087" spans="13:13" x14ac:dyDescent="0.2">
      <c r="M39087" s="14" t="str">
        <f>IF(H39087&gt;0,VLOOKUP(H39087,'Account List'!B$4:C$65536,2,FALSE),"")</f>
        <v/>
      </c>
    </row>
    <row r="39088" spans="13:13" x14ac:dyDescent="0.2">
      <c r="M39088" s="14" t="str">
        <f>IF(H39088&gt;0,VLOOKUP(H39088,'Account List'!B$4:C$65536,2,FALSE),"")</f>
        <v/>
      </c>
    </row>
    <row r="39089" spans="13:13" x14ac:dyDescent="0.2">
      <c r="M39089" s="14" t="str">
        <f>IF(H39089&gt;0,VLOOKUP(H39089,'Account List'!B$4:C$65536,2,FALSE),"")</f>
        <v/>
      </c>
    </row>
    <row r="39090" spans="13:13" x14ac:dyDescent="0.2">
      <c r="M39090" s="14" t="str">
        <f>IF(H39090&gt;0,VLOOKUP(H39090,'Account List'!B$4:C$65536,2,FALSE),"")</f>
        <v/>
      </c>
    </row>
    <row r="39091" spans="13:13" x14ac:dyDescent="0.2">
      <c r="M39091" s="14" t="str">
        <f>IF(H39091&gt;0,VLOOKUP(H39091,'Account List'!B$4:C$65536,2,FALSE),"")</f>
        <v/>
      </c>
    </row>
    <row r="39092" spans="13:13" x14ac:dyDescent="0.2">
      <c r="M39092" s="14" t="str">
        <f>IF(H39092&gt;0,VLOOKUP(H39092,'Account List'!B$4:C$65536,2,FALSE),"")</f>
        <v/>
      </c>
    </row>
    <row r="39093" spans="13:13" x14ac:dyDescent="0.2">
      <c r="M39093" s="14" t="str">
        <f>IF(H39093&gt;0,VLOOKUP(H39093,'Account List'!B$4:C$65536,2,FALSE),"")</f>
        <v/>
      </c>
    </row>
    <row r="39094" spans="13:13" x14ac:dyDescent="0.2">
      <c r="M39094" s="14" t="str">
        <f>IF(H39094&gt;0,VLOOKUP(H39094,'Account List'!B$4:C$65536,2,FALSE),"")</f>
        <v/>
      </c>
    </row>
    <row r="39095" spans="13:13" x14ac:dyDescent="0.2">
      <c r="M39095" s="14" t="str">
        <f>IF(H39095&gt;0,VLOOKUP(H39095,'Account List'!B$4:C$65536,2,FALSE),"")</f>
        <v/>
      </c>
    </row>
    <row r="39096" spans="13:13" x14ac:dyDescent="0.2">
      <c r="M39096" s="14" t="str">
        <f>IF(H39096&gt;0,VLOOKUP(H39096,'Account List'!B$4:C$65536,2,FALSE),"")</f>
        <v/>
      </c>
    </row>
    <row r="39097" spans="13:13" x14ac:dyDescent="0.2">
      <c r="M39097" s="14" t="str">
        <f>IF(H39097&gt;0,VLOOKUP(H39097,'Account List'!B$4:C$65536,2,FALSE),"")</f>
        <v/>
      </c>
    </row>
    <row r="39098" spans="13:13" x14ac:dyDescent="0.2">
      <c r="M39098" s="14" t="str">
        <f>IF(H39098&gt;0,VLOOKUP(H39098,'Account List'!B$4:C$65536,2,FALSE),"")</f>
        <v/>
      </c>
    </row>
    <row r="39099" spans="13:13" x14ac:dyDescent="0.2">
      <c r="M39099" s="14" t="str">
        <f>IF(H39099&gt;0,VLOOKUP(H39099,'Account List'!B$4:C$65536,2,FALSE),"")</f>
        <v/>
      </c>
    </row>
    <row r="39100" spans="13:13" x14ac:dyDescent="0.2">
      <c r="M39100" s="14" t="str">
        <f>IF(H39100&gt;0,VLOOKUP(H39100,'Account List'!B$4:C$65536,2,FALSE),"")</f>
        <v/>
      </c>
    </row>
    <row r="39101" spans="13:13" x14ac:dyDescent="0.2">
      <c r="M39101" s="14" t="str">
        <f>IF(H39101&gt;0,VLOOKUP(H39101,'Account List'!B$4:C$65536,2,FALSE),"")</f>
        <v/>
      </c>
    </row>
    <row r="39102" spans="13:13" x14ac:dyDescent="0.2">
      <c r="M39102" s="14" t="str">
        <f>IF(H39102&gt;0,VLOOKUP(H39102,'Account List'!B$4:C$65536,2,FALSE),"")</f>
        <v/>
      </c>
    </row>
    <row r="39103" spans="13:13" x14ac:dyDescent="0.2">
      <c r="M39103" s="14" t="str">
        <f>IF(H39103&gt;0,VLOOKUP(H39103,'Account List'!B$4:C$65536,2,FALSE),"")</f>
        <v/>
      </c>
    </row>
    <row r="39104" spans="13:13" x14ac:dyDescent="0.2">
      <c r="M39104" s="14" t="str">
        <f>IF(H39104&gt;0,VLOOKUP(H39104,'Account List'!B$4:C$65536,2,FALSE),"")</f>
        <v/>
      </c>
    </row>
    <row r="39105" spans="13:13" x14ac:dyDescent="0.2">
      <c r="M39105" s="14" t="str">
        <f>IF(H39105&gt;0,VLOOKUP(H39105,'Account List'!B$4:C$65536,2,FALSE),"")</f>
        <v/>
      </c>
    </row>
    <row r="39106" spans="13:13" x14ac:dyDescent="0.2">
      <c r="M39106" s="14" t="str">
        <f>IF(H39106&gt;0,VLOOKUP(H39106,'Account List'!B$4:C$65536,2,FALSE),"")</f>
        <v/>
      </c>
    </row>
    <row r="39107" spans="13:13" x14ac:dyDescent="0.2">
      <c r="M39107" s="14" t="str">
        <f>IF(H39107&gt;0,VLOOKUP(H39107,'Account List'!B$4:C$65536,2,FALSE),"")</f>
        <v/>
      </c>
    </row>
    <row r="39108" spans="13:13" x14ac:dyDescent="0.2">
      <c r="M39108" s="14" t="str">
        <f>IF(H39108&gt;0,VLOOKUP(H39108,'Account List'!B$4:C$65536,2,FALSE),"")</f>
        <v/>
      </c>
    </row>
    <row r="39109" spans="13:13" x14ac:dyDescent="0.2">
      <c r="M39109" s="14" t="str">
        <f>IF(H39109&gt;0,VLOOKUP(H39109,'Account List'!B$4:C$65536,2,FALSE),"")</f>
        <v/>
      </c>
    </row>
    <row r="39110" spans="13:13" x14ac:dyDescent="0.2">
      <c r="M39110" s="14" t="str">
        <f>IF(H39110&gt;0,VLOOKUP(H39110,'Account List'!B$4:C$65536,2,FALSE),"")</f>
        <v/>
      </c>
    </row>
    <row r="39111" spans="13:13" x14ac:dyDescent="0.2">
      <c r="M39111" s="14" t="str">
        <f>IF(H39111&gt;0,VLOOKUP(H39111,'Account List'!B$4:C$65536,2,FALSE),"")</f>
        <v/>
      </c>
    </row>
    <row r="39112" spans="13:13" x14ac:dyDescent="0.2">
      <c r="M39112" s="14" t="str">
        <f>IF(H39112&gt;0,VLOOKUP(H39112,'Account List'!B$4:C$65536,2,FALSE),"")</f>
        <v/>
      </c>
    </row>
    <row r="39113" spans="13:13" x14ac:dyDescent="0.2">
      <c r="M39113" s="14" t="str">
        <f>IF(H39113&gt;0,VLOOKUP(H39113,'Account List'!B$4:C$65536,2,FALSE),"")</f>
        <v/>
      </c>
    </row>
    <row r="39114" spans="13:13" x14ac:dyDescent="0.2">
      <c r="M39114" s="14" t="str">
        <f>IF(H39114&gt;0,VLOOKUP(H39114,'Account List'!B$4:C$65536,2,FALSE),"")</f>
        <v/>
      </c>
    </row>
    <row r="39115" spans="13:13" x14ac:dyDescent="0.2">
      <c r="M39115" s="14" t="str">
        <f>IF(H39115&gt;0,VLOOKUP(H39115,'Account List'!B$4:C$65536,2,FALSE),"")</f>
        <v/>
      </c>
    </row>
    <row r="39116" spans="13:13" x14ac:dyDescent="0.2">
      <c r="M39116" s="14" t="str">
        <f>IF(H39116&gt;0,VLOOKUP(H39116,'Account List'!B$4:C$65536,2,FALSE),"")</f>
        <v/>
      </c>
    </row>
    <row r="39117" spans="13:13" x14ac:dyDescent="0.2">
      <c r="M39117" s="14" t="str">
        <f>IF(H39117&gt;0,VLOOKUP(H39117,'Account List'!B$4:C$65536,2,FALSE),"")</f>
        <v/>
      </c>
    </row>
    <row r="39118" spans="13:13" x14ac:dyDescent="0.2">
      <c r="M39118" s="14" t="str">
        <f>IF(H39118&gt;0,VLOOKUP(H39118,'Account List'!B$4:C$65536,2,FALSE),"")</f>
        <v/>
      </c>
    </row>
    <row r="39119" spans="13:13" x14ac:dyDescent="0.2">
      <c r="M39119" s="14" t="str">
        <f>IF(H39119&gt;0,VLOOKUP(H39119,'Account List'!B$4:C$65536,2,FALSE),"")</f>
        <v/>
      </c>
    </row>
    <row r="39120" spans="13:13" x14ac:dyDescent="0.2">
      <c r="M39120" s="14" t="str">
        <f>IF(H39120&gt;0,VLOOKUP(H39120,'Account List'!B$4:C$65536,2,FALSE),"")</f>
        <v/>
      </c>
    </row>
    <row r="39121" spans="13:13" x14ac:dyDescent="0.2">
      <c r="M39121" s="14" t="str">
        <f>IF(H39121&gt;0,VLOOKUP(H39121,'Account List'!B$4:C$65536,2,FALSE),"")</f>
        <v/>
      </c>
    </row>
    <row r="39122" spans="13:13" x14ac:dyDescent="0.2">
      <c r="M39122" s="14" t="str">
        <f>IF(H39122&gt;0,VLOOKUP(H39122,'Account List'!B$4:C$65536,2,FALSE),"")</f>
        <v/>
      </c>
    </row>
    <row r="39123" spans="13:13" x14ac:dyDescent="0.2">
      <c r="M39123" s="14" t="str">
        <f>IF(H39123&gt;0,VLOOKUP(H39123,'Account List'!B$4:C$65536,2,FALSE),"")</f>
        <v/>
      </c>
    </row>
    <row r="39124" spans="13:13" x14ac:dyDescent="0.2">
      <c r="M39124" s="14" t="str">
        <f>IF(H39124&gt;0,VLOOKUP(H39124,'Account List'!B$4:C$65536,2,FALSE),"")</f>
        <v/>
      </c>
    </row>
    <row r="39125" spans="13:13" x14ac:dyDescent="0.2">
      <c r="M39125" s="14" t="str">
        <f>IF(H39125&gt;0,VLOOKUP(H39125,'Account List'!B$4:C$65536,2,FALSE),"")</f>
        <v/>
      </c>
    </row>
    <row r="39126" spans="13:13" x14ac:dyDescent="0.2">
      <c r="M39126" s="14" t="str">
        <f>IF(H39126&gt;0,VLOOKUP(H39126,'Account List'!B$4:C$65536,2,FALSE),"")</f>
        <v/>
      </c>
    </row>
    <row r="39127" spans="13:13" x14ac:dyDescent="0.2">
      <c r="M39127" s="14" t="str">
        <f>IF(H39127&gt;0,VLOOKUP(H39127,'Account List'!B$4:C$65536,2,FALSE),"")</f>
        <v/>
      </c>
    </row>
    <row r="39128" spans="13:13" x14ac:dyDescent="0.2">
      <c r="M39128" s="14" t="str">
        <f>IF(H39128&gt;0,VLOOKUP(H39128,'Account List'!B$4:C$65536,2,FALSE),"")</f>
        <v/>
      </c>
    </row>
    <row r="39129" spans="13:13" x14ac:dyDescent="0.2">
      <c r="M39129" s="14" t="str">
        <f>IF(H39129&gt;0,VLOOKUP(H39129,'Account List'!B$4:C$65536,2,FALSE),"")</f>
        <v/>
      </c>
    </row>
    <row r="39130" spans="13:13" x14ac:dyDescent="0.2">
      <c r="M39130" s="14" t="str">
        <f>IF(H39130&gt;0,VLOOKUP(H39130,'Account List'!B$4:C$65536,2,FALSE),"")</f>
        <v/>
      </c>
    </row>
    <row r="39131" spans="13:13" x14ac:dyDescent="0.2">
      <c r="M39131" s="14" t="str">
        <f>IF(H39131&gt;0,VLOOKUP(H39131,'Account List'!B$4:C$65536,2,FALSE),"")</f>
        <v/>
      </c>
    </row>
    <row r="39132" spans="13:13" x14ac:dyDescent="0.2">
      <c r="M39132" s="14" t="str">
        <f>IF(H39132&gt;0,VLOOKUP(H39132,'Account List'!B$4:C$65536,2,FALSE),"")</f>
        <v/>
      </c>
    </row>
    <row r="39133" spans="13:13" x14ac:dyDescent="0.2">
      <c r="M39133" s="14" t="str">
        <f>IF(H39133&gt;0,VLOOKUP(H39133,'Account List'!B$4:C$65536,2,FALSE),"")</f>
        <v/>
      </c>
    </row>
    <row r="39134" spans="13:13" x14ac:dyDescent="0.2">
      <c r="M39134" s="14" t="str">
        <f>IF(H39134&gt;0,VLOOKUP(H39134,'Account List'!B$4:C$65536,2,FALSE),"")</f>
        <v/>
      </c>
    </row>
    <row r="39135" spans="13:13" x14ac:dyDescent="0.2">
      <c r="M39135" s="14" t="str">
        <f>IF(H39135&gt;0,VLOOKUP(H39135,'Account List'!B$4:C$65536,2,FALSE),"")</f>
        <v/>
      </c>
    </row>
    <row r="39136" spans="13:13" x14ac:dyDescent="0.2">
      <c r="M39136" s="14" t="str">
        <f>IF(H39136&gt;0,VLOOKUP(H39136,'Account List'!B$4:C$65536,2,FALSE),"")</f>
        <v/>
      </c>
    </row>
    <row r="39137" spans="13:13" x14ac:dyDescent="0.2">
      <c r="M39137" s="14" t="str">
        <f>IF(H39137&gt;0,VLOOKUP(H39137,'Account List'!B$4:C$65536,2,FALSE),"")</f>
        <v/>
      </c>
    </row>
    <row r="39138" spans="13:13" x14ac:dyDescent="0.2">
      <c r="M39138" s="14" t="str">
        <f>IF(H39138&gt;0,VLOOKUP(H39138,'Account List'!B$4:C$65536,2,FALSE),"")</f>
        <v/>
      </c>
    </row>
    <row r="39139" spans="13:13" x14ac:dyDescent="0.2">
      <c r="M39139" s="14" t="str">
        <f>IF(H39139&gt;0,VLOOKUP(H39139,'Account List'!B$4:C$65536,2,FALSE),"")</f>
        <v/>
      </c>
    </row>
    <row r="39140" spans="13:13" x14ac:dyDescent="0.2">
      <c r="M39140" s="14" t="str">
        <f>IF(H39140&gt;0,VLOOKUP(H39140,'Account List'!B$4:C$65536,2,FALSE),"")</f>
        <v/>
      </c>
    </row>
    <row r="39141" spans="13:13" x14ac:dyDescent="0.2">
      <c r="M39141" s="14" t="str">
        <f>IF(H39141&gt;0,VLOOKUP(H39141,'Account List'!B$4:C$65536,2,FALSE),"")</f>
        <v/>
      </c>
    </row>
    <row r="39142" spans="13:13" x14ac:dyDescent="0.2">
      <c r="M39142" s="14" t="str">
        <f>IF(H39142&gt;0,VLOOKUP(H39142,'Account List'!B$4:C$65536,2,FALSE),"")</f>
        <v/>
      </c>
    </row>
    <row r="39143" spans="13:13" x14ac:dyDescent="0.2">
      <c r="M39143" s="14" t="str">
        <f>IF(H39143&gt;0,VLOOKUP(H39143,'Account List'!B$4:C$65536,2,FALSE),"")</f>
        <v/>
      </c>
    </row>
    <row r="39144" spans="13:13" x14ac:dyDescent="0.2">
      <c r="M39144" s="14" t="str">
        <f>IF(H39144&gt;0,VLOOKUP(H39144,'Account List'!B$4:C$65536,2,FALSE),"")</f>
        <v/>
      </c>
    </row>
    <row r="39145" spans="13:13" x14ac:dyDescent="0.2">
      <c r="M39145" s="14" t="str">
        <f>IF(H39145&gt;0,VLOOKUP(H39145,'Account List'!B$4:C$65536,2,FALSE),"")</f>
        <v/>
      </c>
    </row>
    <row r="39146" spans="13:13" x14ac:dyDescent="0.2">
      <c r="M39146" s="14" t="str">
        <f>IF(H39146&gt;0,VLOOKUP(H39146,'Account List'!B$4:C$65536,2,FALSE),"")</f>
        <v/>
      </c>
    </row>
    <row r="39147" spans="13:13" x14ac:dyDescent="0.2">
      <c r="M39147" s="14" t="str">
        <f>IF(H39147&gt;0,VLOOKUP(H39147,'Account List'!B$4:C$65536,2,FALSE),"")</f>
        <v/>
      </c>
    </row>
    <row r="39148" spans="13:13" x14ac:dyDescent="0.2">
      <c r="M39148" s="14" t="str">
        <f>IF(H39148&gt;0,VLOOKUP(H39148,'Account List'!B$4:C$65536,2,FALSE),"")</f>
        <v/>
      </c>
    </row>
    <row r="39149" spans="13:13" x14ac:dyDescent="0.2">
      <c r="M39149" s="14" t="str">
        <f>IF(H39149&gt;0,VLOOKUP(H39149,'Account List'!B$4:C$65536,2,FALSE),"")</f>
        <v/>
      </c>
    </row>
    <row r="39150" spans="13:13" x14ac:dyDescent="0.2">
      <c r="M39150" s="14" t="str">
        <f>IF(H39150&gt;0,VLOOKUP(H39150,'Account List'!B$4:C$65536,2,FALSE),"")</f>
        <v/>
      </c>
    </row>
    <row r="39151" spans="13:13" x14ac:dyDescent="0.2">
      <c r="M39151" s="14" t="str">
        <f>IF(H39151&gt;0,VLOOKUP(H39151,'Account List'!B$4:C$65536,2,FALSE),"")</f>
        <v/>
      </c>
    </row>
    <row r="39152" spans="13:13" x14ac:dyDescent="0.2">
      <c r="M39152" s="14" t="str">
        <f>IF(H39152&gt;0,VLOOKUP(H39152,'Account List'!B$4:C$65536,2,FALSE),"")</f>
        <v/>
      </c>
    </row>
    <row r="39153" spans="13:13" x14ac:dyDescent="0.2">
      <c r="M39153" s="14" t="str">
        <f>IF(H39153&gt;0,VLOOKUP(H39153,'Account List'!B$4:C$65536,2,FALSE),"")</f>
        <v/>
      </c>
    </row>
    <row r="39154" spans="13:13" x14ac:dyDescent="0.2">
      <c r="M39154" s="14" t="str">
        <f>IF(H39154&gt;0,VLOOKUP(H39154,'Account List'!B$4:C$65536,2,FALSE),"")</f>
        <v/>
      </c>
    </row>
    <row r="39155" spans="13:13" x14ac:dyDescent="0.2">
      <c r="M39155" s="14" t="str">
        <f>IF(H39155&gt;0,VLOOKUP(H39155,'Account List'!B$4:C$65536,2,FALSE),"")</f>
        <v/>
      </c>
    </row>
    <row r="39156" spans="13:13" x14ac:dyDescent="0.2">
      <c r="M39156" s="14" t="str">
        <f>IF(H39156&gt;0,VLOOKUP(H39156,'Account List'!B$4:C$65536,2,FALSE),"")</f>
        <v/>
      </c>
    </row>
    <row r="39157" spans="13:13" x14ac:dyDescent="0.2">
      <c r="M39157" s="14" t="str">
        <f>IF(H39157&gt;0,VLOOKUP(H39157,'Account List'!B$4:C$65536,2,FALSE),"")</f>
        <v/>
      </c>
    </row>
    <row r="39158" spans="13:13" x14ac:dyDescent="0.2">
      <c r="M39158" s="14" t="str">
        <f>IF(H39158&gt;0,VLOOKUP(H39158,'Account List'!B$4:C$65536,2,FALSE),"")</f>
        <v/>
      </c>
    </row>
    <row r="39159" spans="13:13" x14ac:dyDescent="0.2">
      <c r="M39159" s="14" t="str">
        <f>IF(H39159&gt;0,VLOOKUP(H39159,'Account List'!B$4:C$65536,2,FALSE),"")</f>
        <v/>
      </c>
    </row>
    <row r="39160" spans="13:13" x14ac:dyDescent="0.2">
      <c r="M39160" s="14" t="str">
        <f>IF(H39160&gt;0,VLOOKUP(H39160,'Account List'!B$4:C$65536,2,FALSE),"")</f>
        <v/>
      </c>
    </row>
    <row r="39161" spans="13:13" x14ac:dyDescent="0.2">
      <c r="M39161" s="14" t="str">
        <f>IF(H39161&gt;0,VLOOKUP(H39161,'Account List'!B$4:C$65536,2,FALSE),"")</f>
        <v/>
      </c>
    </row>
    <row r="39162" spans="13:13" x14ac:dyDescent="0.2">
      <c r="M39162" s="14" t="str">
        <f>IF(H39162&gt;0,VLOOKUP(H39162,'Account List'!B$4:C$65536,2,FALSE),"")</f>
        <v/>
      </c>
    </row>
    <row r="39163" spans="13:13" x14ac:dyDescent="0.2">
      <c r="M39163" s="14" t="str">
        <f>IF(H39163&gt;0,VLOOKUP(H39163,'Account List'!B$4:C$65536,2,FALSE),"")</f>
        <v/>
      </c>
    </row>
    <row r="39164" spans="13:13" x14ac:dyDescent="0.2">
      <c r="M39164" s="14" t="str">
        <f>IF(H39164&gt;0,VLOOKUP(H39164,'Account List'!B$4:C$65536,2,FALSE),"")</f>
        <v/>
      </c>
    </row>
    <row r="39165" spans="13:13" x14ac:dyDescent="0.2">
      <c r="M39165" s="14" t="str">
        <f>IF(H39165&gt;0,VLOOKUP(H39165,'Account List'!B$4:C$65536,2,FALSE),"")</f>
        <v/>
      </c>
    </row>
    <row r="39166" spans="13:13" x14ac:dyDescent="0.2">
      <c r="M39166" s="14" t="str">
        <f>IF(H39166&gt;0,VLOOKUP(H39166,'Account List'!B$4:C$65536,2,FALSE),"")</f>
        <v/>
      </c>
    </row>
    <row r="39167" spans="13:13" x14ac:dyDescent="0.2">
      <c r="M39167" s="14" t="str">
        <f>IF(H39167&gt;0,VLOOKUP(H39167,'Account List'!B$4:C$65536,2,FALSE),"")</f>
        <v/>
      </c>
    </row>
    <row r="39168" spans="13:13" x14ac:dyDescent="0.2">
      <c r="M39168" s="14" t="str">
        <f>IF(H39168&gt;0,VLOOKUP(H39168,'Account List'!B$4:C$65536,2,FALSE),"")</f>
        <v/>
      </c>
    </row>
    <row r="39169" spans="13:13" x14ac:dyDescent="0.2">
      <c r="M39169" s="14" t="str">
        <f>IF(H39169&gt;0,VLOOKUP(H39169,'Account List'!B$4:C$65536,2,FALSE),"")</f>
        <v/>
      </c>
    </row>
    <row r="39170" spans="13:13" x14ac:dyDescent="0.2">
      <c r="M39170" s="14" t="str">
        <f>IF(H39170&gt;0,VLOOKUP(H39170,'Account List'!B$4:C$65536,2,FALSE),"")</f>
        <v/>
      </c>
    </row>
    <row r="39171" spans="13:13" x14ac:dyDescent="0.2">
      <c r="M39171" s="14" t="str">
        <f>IF(H39171&gt;0,VLOOKUP(H39171,'Account List'!B$4:C$65536,2,FALSE),"")</f>
        <v/>
      </c>
    </row>
    <row r="39172" spans="13:13" x14ac:dyDescent="0.2">
      <c r="M39172" s="14" t="str">
        <f>IF(H39172&gt;0,VLOOKUP(H39172,'Account List'!B$4:C$65536,2,FALSE),"")</f>
        <v/>
      </c>
    </row>
    <row r="39173" spans="13:13" x14ac:dyDescent="0.2">
      <c r="M39173" s="14" t="str">
        <f>IF(H39173&gt;0,VLOOKUP(H39173,'Account List'!B$4:C$65536,2,FALSE),"")</f>
        <v/>
      </c>
    </row>
    <row r="39174" spans="13:13" x14ac:dyDescent="0.2">
      <c r="M39174" s="14" t="str">
        <f>IF(H39174&gt;0,VLOOKUP(H39174,'Account List'!B$4:C$65536,2,FALSE),"")</f>
        <v/>
      </c>
    </row>
    <row r="39175" spans="13:13" x14ac:dyDescent="0.2">
      <c r="M39175" s="14" t="str">
        <f>IF(H39175&gt;0,VLOOKUP(H39175,'Account List'!B$4:C$65536,2,FALSE),"")</f>
        <v/>
      </c>
    </row>
    <row r="39176" spans="13:13" x14ac:dyDescent="0.2">
      <c r="M39176" s="14" t="str">
        <f>IF(H39176&gt;0,VLOOKUP(H39176,'Account List'!B$4:C$65536,2,FALSE),"")</f>
        <v/>
      </c>
    </row>
    <row r="39177" spans="13:13" x14ac:dyDescent="0.2">
      <c r="M39177" s="14" t="str">
        <f>IF(H39177&gt;0,VLOOKUP(H39177,'Account List'!B$4:C$65536,2,FALSE),"")</f>
        <v/>
      </c>
    </row>
    <row r="39178" spans="13:13" x14ac:dyDescent="0.2">
      <c r="M39178" s="14" t="str">
        <f>IF(H39178&gt;0,VLOOKUP(H39178,'Account List'!B$4:C$65536,2,FALSE),"")</f>
        <v/>
      </c>
    </row>
    <row r="39179" spans="13:13" x14ac:dyDescent="0.2">
      <c r="M39179" s="14" t="str">
        <f>IF(H39179&gt;0,VLOOKUP(H39179,'Account List'!B$4:C$65536,2,FALSE),"")</f>
        <v/>
      </c>
    </row>
    <row r="39180" spans="13:13" x14ac:dyDescent="0.2">
      <c r="M39180" s="14" t="str">
        <f>IF(H39180&gt;0,VLOOKUP(H39180,'Account List'!B$4:C$65536,2,FALSE),"")</f>
        <v/>
      </c>
    </row>
    <row r="39181" spans="13:13" x14ac:dyDescent="0.2">
      <c r="M39181" s="14" t="str">
        <f>IF(H39181&gt;0,VLOOKUP(H39181,'Account List'!B$4:C$65536,2,FALSE),"")</f>
        <v/>
      </c>
    </row>
    <row r="39182" spans="13:13" x14ac:dyDescent="0.2">
      <c r="M39182" s="14" t="str">
        <f>IF(H39182&gt;0,VLOOKUP(H39182,'Account List'!B$4:C$65536,2,FALSE),"")</f>
        <v/>
      </c>
    </row>
    <row r="39183" spans="13:13" x14ac:dyDescent="0.2">
      <c r="M39183" s="14" t="str">
        <f>IF(H39183&gt;0,VLOOKUP(H39183,'Account List'!B$4:C$65536,2,FALSE),"")</f>
        <v/>
      </c>
    </row>
    <row r="39184" spans="13:13" x14ac:dyDescent="0.2">
      <c r="M39184" s="14" t="str">
        <f>IF(H39184&gt;0,VLOOKUP(H39184,'Account List'!B$4:C$65536,2,FALSE),"")</f>
        <v/>
      </c>
    </row>
    <row r="39185" spans="13:13" x14ac:dyDescent="0.2">
      <c r="M39185" s="14" t="str">
        <f>IF(H39185&gt;0,VLOOKUP(H39185,'Account List'!B$4:C$65536,2,FALSE),"")</f>
        <v/>
      </c>
    </row>
    <row r="39186" spans="13:13" x14ac:dyDescent="0.2">
      <c r="M39186" s="14" t="str">
        <f>IF(H39186&gt;0,VLOOKUP(H39186,'Account List'!B$4:C$65536,2,FALSE),"")</f>
        <v/>
      </c>
    </row>
    <row r="39187" spans="13:13" x14ac:dyDescent="0.2">
      <c r="M39187" s="14" t="str">
        <f>IF(H39187&gt;0,VLOOKUP(H39187,'Account List'!B$4:C$65536,2,FALSE),"")</f>
        <v/>
      </c>
    </row>
    <row r="39188" spans="13:13" x14ac:dyDescent="0.2">
      <c r="M39188" s="14" t="str">
        <f>IF(H39188&gt;0,VLOOKUP(H39188,'Account List'!B$4:C$65536,2,FALSE),"")</f>
        <v/>
      </c>
    </row>
    <row r="39189" spans="13:13" x14ac:dyDescent="0.2">
      <c r="M39189" s="14" t="str">
        <f>IF(H39189&gt;0,VLOOKUP(H39189,'Account List'!B$4:C$65536,2,FALSE),"")</f>
        <v/>
      </c>
    </row>
    <row r="39190" spans="13:13" x14ac:dyDescent="0.2">
      <c r="M39190" s="14" t="str">
        <f>IF(H39190&gt;0,VLOOKUP(H39190,'Account List'!B$4:C$65536,2,FALSE),"")</f>
        <v/>
      </c>
    </row>
    <row r="39191" spans="13:13" x14ac:dyDescent="0.2">
      <c r="M39191" s="14" t="str">
        <f>IF(H39191&gt;0,VLOOKUP(H39191,'Account List'!B$4:C$65536,2,FALSE),"")</f>
        <v/>
      </c>
    </row>
    <row r="39192" spans="13:13" x14ac:dyDescent="0.2">
      <c r="M39192" s="14" t="str">
        <f>IF(H39192&gt;0,VLOOKUP(H39192,'Account List'!B$4:C$65536,2,FALSE),"")</f>
        <v/>
      </c>
    </row>
    <row r="39193" spans="13:13" x14ac:dyDescent="0.2">
      <c r="M39193" s="14" t="str">
        <f>IF(H39193&gt;0,VLOOKUP(H39193,'Account List'!B$4:C$65536,2,FALSE),"")</f>
        <v/>
      </c>
    </row>
    <row r="39194" spans="13:13" x14ac:dyDescent="0.2">
      <c r="M39194" s="14" t="str">
        <f>IF(H39194&gt;0,VLOOKUP(H39194,'Account List'!B$4:C$65536,2,FALSE),"")</f>
        <v/>
      </c>
    </row>
    <row r="39195" spans="13:13" x14ac:dyDescent="0.2">
      <c r="M39195" s="14" t="str">
        <f>IF(H39195&gt;0,VLOOKUP(H39195,'Account List'!B$4:C$65536,2,FALSE),"")</f>
        <v/>
      </c>
    </row>
    <row r="39196" spans="13:13" x14ac:dyDescent="0.2">
      <c r="M39196" s="14" t="str">
        <f>IF(H39196&gt;0,VLOOKUP(H39196,'Account List'!B$4:C$65536,2,FALSE),"")</f>
        <v/>
      </c>
    </row>
    <row r="39197" spans="13:13" x14ac:dyDescent="0.2">
      <c r="M39197" s="14" t="str">
        <f>IF(H39197&gt;0,VLOOKUP(H39197,'Account List'!B$4:C$65536,2,FALSE),"")</f>
        <v/>
      </c>
    </row>
    <row r="39198" spans="13:13" x14ac:dyDescent="0.2">
      <c r="M39198" s="14" t="str">
        <f>IF(H39198&gt;0,VLOOKUP(H39198,'Account List'!B$4:C$65536,2,FALSE),"")</f>
        <v/>
      </c>
    </row>
    <row r="39199" spans="13:13" x14ac:dyDescent="0.2">
      <c r="M39199" s="14" t="str">
        <f>IF(H39199&gt;0,VLOOKUP(H39199,'Account List'!B$4:C$65536,2,FALSE),"")</f>
        <v/>
      </c>
    </row>
    <row r="39200" spans="13:13" x14ac:dyDescent="0.2">
      <c r="M39200" s="14" t="str">
        <f>IF(H39200&gt;0,VLOOKUP(H39200,'Account List'!B$4:C$65536,2,FALSE),"")</f>
        <v/>
      </c>
    </row>
    <row r="39201" spans="13:13" x14ac:dyDescent="0.2">
      <c r="M39201" s="14" t="str">
        <f>IF(H39201&gt;0,VLOOKUP(H39201,'Account List'!B$4:C$65536,2,FALSE),"")</f>
        <v/>
      </c>
    </row>
    <row r="39202" spans="13:13" x14ac:dyDescent="0.2">
      <c r="M39202" s="14" t="str">
        <f>IF(H39202&gt;0,VLOOKUP(H39202,'Account List'!B$4:C$65536,2,FALSE),"")</f>
        <v/>
      </c>
    </row>
    <row r="39203" spans="13:13" x14ac:dyDescent="0.2">
      <c r="M39203" s="14" t="str">
        <f>IF(H39203&gt;0,VLOOKUP(H39203,'Account List'!B$4:C$65536,2,FALSE),"")</f>
        <v/>
      </c>
    </row>
    <row r="39204" spans="13:13" x14ac:dyDescent="0.2">
      <c r="M39204" s="14" t="str">
        <f>IF(H39204&gt;0,VLOOKUP(H39204,'Account List'!B$4:C$65536,2,FALSE),"")</f>
        <v/>
      </c>
    </row>
    <row r="39205" spans="13:13" x14ac:dyDescent="0.2">
      <c r="M39205" s="14" t="str">
        <f>IF(H39205&gt;0,VLOOKUP(H39205,'Account List'!B$4:C$65536,2,FALSE),"")</f>
        <v/>
      </c>
    </row>
    <row r="39206" spans="13:13" x14ac:dyDescent="0.2">
      <c r="M39206" s="14" t="str">
        <f>IF(H39206&gt;0,VLOOKUP(H39206,'Account List'!B$4:C$65536,2,FALSE),"")</f>
        <v/>
      </c>
    </row>
    <row r="39207" spans="13:13" x14ac:dyDescent="0.2">
      <c r="M39207" s="14" t="str">
        <f>IF(H39207&gt;0,VLOOKUP(H39207,'Account List'!B$4:C$65536,2,FALSE),"")</f>
        <v/>
      </c>
    </row>
    <row r="39208" spans="13:13" x14ac:dyDescent="0.2">
      <c r="M39208" s="14" t="str">
        <f>IF(H39208&gt;0,VLOOKUP(H39208,'Account List'!B$4:C$65536,2,FALSE),"")</f>
        <v/>
      </c>
    </row>
    <row r="39209" spans="13:13" x14ac:dyDescent="0.2">
      <c r="M39209" s="14" t="str">
        <f>IF(H39209&gt;0,VLOOKUP(H39209,'Account List'!B$4:C$65536,2,FALSE),"")</f>
        <v/>
      </c>
    </row>
    <row r="39210" spans="13:13" x14ac:dyDescent="0.2">
      <c r="M39210" s="14" t="str">
        <f>IF(H39210&gt;0,VLOOKUP(H39210,'Account List'!B$4:C$65536,2,FALSE),"")</f>
        <v/>
      </c>
    </row>
    <row r="39211" spans="13:13" x14ac:dyDescent="0.2">
      <c r="M39211" s="14" t="str">
        <f>IF(H39211&gt;0,VLOOKUP(H39211,'Account List'!B$4:C$65536,2,FALSE),"")</f>
        <v/>
      </c>
    </row>
    <row r="39212" spans="13:13" x14ac:dyDescent="0.2">
      <c r="M39212" s="14" t="str">
        <f>IF(H39212&gt;0,VLOOKUP(H39212,'Account List'!B$4:C$65536,2,FALSE),"")</f>
        <v/>
      </c>
    </row>
    <row r="39213" spans="13:13" x14ac:dyDescent="0.2">
      <c r="M39213" s="14" t="str">
        <f>IF(H39213&gt;0,VLOOKUP(H39213,'Account List'!B$4:C$65536,2,FALSE),"")</f>
        <v/>
      </c>
    </row>
    <row r="39214" spans="13:13" x14ac:dyDescent="0.2">
      <c r="M39214" s="14" t="str">
        <f>IF(H39214&gt;0,VLOOKUP(H39214,'Account List'!B$4:C$65536,2,FALSE),"")</f>
        <v/>
      </c>
    </row>
    <row r="39215" spans="13:13" x14ac:dyDescent="0.2">
      <c r="M39215" s="14" t="str">
        <f>IF(H39215&gt;0,VLOOKUP(H39215,'Account List'!B$4:C$65536,2,FALSE),"")</f>
        <v/>
      </c>
    </row>
    <row r="39216" spans="13:13" x14ac:dyDescent="0.2">
      <c r="M39216" s="14" t="str">
        <f>IF(H39216&gt;0,VLOOKUP(H39216,'Account List'!B$4:C$65536,2,FALSE),"")</f>
        <v/>
      </c>
    </row>
    <row r="39217" spans="13:13" x14ac:dyDescent="0.2">
      <c r="M39217" s="14" t="str">
        <f>IF(H39217&gt;0,VLOOKUP(H39217,'Account List'!B$4:C$65536,2,FALSE),"")</f>
        <v/>
      </c>
    </row>
    <row r="39218" spans="13:13" x14ac:dyDescent="0.2">
      <c r="M39218" s="14" t="str">
        <f>IF(H39218&gt;0,VLOOKUP(H39218,'Account List'!B$4:C$65536,2,FALSE),"")</f>
        <v/>
      </c>
    </row>
    <row r="39219" spans="13:13" x14ac:dyDescent="0.2">
      <c r="M39219" s="14" t="str">
        <f>IF(H39219&gt;0,VLOOKUP(H39219,'Account List'!B$4:C$65536,2,FALSE),"")</f>
        <v/>
      </c>
    </row>
    <row r="39220" spans="13:13" x14ac:dyDescent="0.2">
      <c r="M39220" s="14" t="str">
        <f>IF(H39220&gt;0,VLOOKUP(H39220,'Account List'!B$4:C$65536,2,FALSE),"")</f>
        <v/>
      </c>
    </row>
    <row r="39221" spans="13:13" x14ac:dyDescent="0.2">
      <c r="M39221" s="14" t="str">
        <f>IF(H39221&gt;0,VLOOKUP(H39221,'Account List'!B$4:C$65536,2,FALSE),"")</f>
        <v/>
      </c>
    </row>
    <row r="39222" spans="13:13" x14ac:dyDescent="0.2">
      <c r="M39222" s="14" t="str">
        <f>IF(H39222&gt;0,VLOOKUP(H39222,'Account List'!B$4:C$65536,2,FALSE),"")</f>
        <v/>
      </c>
    </row>
    <row r="39223" spans="13:13" x14ac:dyDescent="0.2">
      <c r="M39223" s="14" t="str">
        <f>IF(H39223&gt;0,VLOOKUP(H39223,'Account List'!B$4:C$65536,2,FALSE),"")</f>
        <v/>
      </c>
    </row>
    <row r="39224" spans="13:13" x14ac:dyDescent="0.2">
      <c r="M39224" s="14" t="str">
        <f>IF(H39224&gt;0,VLOOKUP(H39224,'Account List'!B$4:C$65536,2,FALSE),"")</f>
        <v/>
      </c>
    </row>
    <row r="39225" spans="13:13" x14ac:dyDescent="0.2">
      <c r="M39225" s="14" t="str">
        <f>IF(H39225&gt;0,VLOOKUP(H39225,'Account List'!B$4:C$65536,2,FALSE),"")</f>
        <v/>
      </c>
    </row>
    <row r="39226" spans="13:13" x14ac:dyDescent="0.2">
      <c r="M39226" s="14" t="str">
        <f>IF(H39226&gt;0,VLOOKUP(H39226,'Account List'!B$4:C$65536,2,FALSE),"")</f>
        <v/>
      </c>
    </row>
    <row r="39227" spans="13:13" x14ac:dyDescent="0.2">
      <c r="M39227" s="14" t="str">
        <f>IF(H39227&gt;0,VLOOKUP(H39227,'Account List'!B$4:C$65536,2,FALSE),"")</f>
        <v/>
      </c>
    </row>
    <row r="39228" spans="13:13" x14ac:dyDescent="0.2">
      <c r="M39228" s="14" t="str">
        <f>IF(H39228&gt;0,VLOOKUP(H39228,'Account List'!B$4:C$65536,2,FALSE),"")</f>
        <v/>
      </c>
    </row>
    <row r="39229" spans="13:13" x14ac:dyDescent="0.2">
      <c r="M39229" s="14" t="str">
        <f>IF(H39229&gt;0,VLOOKUP(H39229,'Account List'!B$4:C$65536,2,FALSE),"")</f>
        <v/>
      </c>
    </row>
    <row r="39230" spans="13:13" x14ac:dyDescent="0.2">
      <c r="M39230" s="14" t="str">
        <f>IF(H39230&gt;0,VLOOKUP(H39230,'Account List'!B$4:C$65536,2,FALSE),"")</f>
        <v/>
      </c>
    </row>
    <row r="39231" spans="13:13" x14ac:dyDescent="0.2">
      <c r="M39231" s="14" t="str">
        <f>IF(H39231&gt;0,VLOOKUP(H39231,'Account List'!B$4:C$65536,2,FALSE),"")</f>
        <v/>
      </c>
    </row>
    <row r="39232" spans="13:13" x14ac:dyDescent="0.2">
      <c r="M39232" s="14" t="str">
        <f>IF(H39232&gt;0,VLOOKUP(H39232,'Account List'!B$4:C$65536,2,FALSE),"")</f>
        <v/>
      </c>
    </row>
    <row r="39233" spans="13:13" x14ac:dyDescent="0.2">
      <c r="M39233" s="14" t="str">
        <f>IF(H39233&gt;0,VLOOKUP(H39233,'Account List'!B$4:C$65536,2,FALSE),"")</f>
        <v/>
      </c>
    </row>
    <row r="39234" spans="13:13" x14ac:dyDescent="0.2">
      <c r="M39234" s="14" t="str">
        <f>IF(H39234&gt;0,VLOOKUP(H39234,'Account List'!B$4:C$65536,2,FALSE),"")</f>
        <v/>
      </c>
    </row>
    <row r="39235" spans="13:13" x14ac:dyDescent="0.2">
      <c r="M39235" s="14" t="str">
        <f>IF(H39235&gt;0,VLOOKUP(H39235,'Account List'!B$4:C$65536,2,FALSE),"")</f>
        <v/>
      </c>
    </row>
    <row r="39236" spans="13:13" x14ac:dyDescent="0.2">
      <c r="M39236" s="14" t="str">
        <f>IF(H39236&gt;0,VLOOKUP(H39236,'Account List'!B$4:C$65536,2,FALSE),"")</f>
        <v/>
      </c>
    </row>
    <row r="39237" spans="13:13" x14ac:dyDescent="0.2">
      <c r="M39237" s="14" t="str">
        <f>IF(H39237&gt;0,VLOOKUP(H39237,'Account List'!B$4:C$65536,2,FALSE),"")</f>
        <v/>
      </c>
    </row>
    <row r="39238" spans="13:13" x14ac:dyDescent="0.2">
      <c r="M39238" s="14" t="str">
        <f>IF(H39238&gt;0,VLOOKUP(H39238,'Account List'!B$4:C$65536,2,FALSE),"")</f>
        <v/>
      </c>
    </row>
    <row r="39239" spans="13:13" x14ac:dyDescent="0.2">
      <c r="M39239" s="14" t="str">
        <f>IF(H39239&gt;0,VLOOKUP(H39239,'Account List'!B$4:C$65536,2,FALSE),"")</f>
        <v/>
      </c>
    </row>
    <row r="39240" spans="13:13" x14ac:dyDescent="0.2">
      <c r="M39240" s="14" t="str">
        <f>IF(H39240&gt;0,VLOOKUP(H39240,'Account List'!B$4:C$65536,2,FALSE),"")</f>
        <v/>
      </c>
    </row>
    <row r="39241" spans="13:13" x14ac:dyDescent="0.2">
      <c r="M39241" s="14" t="str">
        <f>IF(H39241&gt;0,VLOOKUP(H39241,'Account List'!B$4:C$65536,2,FALSE),"")</f>
        <v/>
      </c>
    </row>
    <row r="39242" spans="13:13" x14ac:dyDescent="0.2">
      <c r="M39242" s="14" t="str">
        <f>IF(H39242&gt;0,VLOOKUP(H39242,'Account List'!B$4:C$65536,2,FALSE),"")</f>
        <v/>
      </c>
    </row>
    <row r="39243" spans="13:13" x14ac:dyDescent="0.2">
      <c r="M39243" s="14" t="str">
        <f>IF(H39243&gt;0,VLOOKUP(H39243,'Account List'!B$4:C$65536,2,FALSE),"")</f>
        <v/>
      </c>
    </row>
    <row r="39244" spans="13:13" x14ac:dyDescent="0.2">
      <c r="M39244" s="14" t="str">
        <f>IF(H39244&gt;0,VLOOKUP(H39244,'Account List'!B$4:C$65536,2,FALSE),"")</f>
        <v/>
      </c>
    </row>
    <row r="39245" spans="13:13" x14ac:dyDescent="0.2">
      <c r="M39245" s="14" t="str">
        <f>IF(H39245&gt;0,VLOOKUP(H39245,'Account List'!B$4:C$65536,2,FALSE),"")</f>
        <v/>
      </c>
    </row>
    <row r="39246" spans="13:13" x14ac:dyDescent="0.2">
      <c r="M39246" s="14" t="str">
        <f>IF(H39246&gt;0,VLOOKUP(H39246,'Account List'!B$4:C$65536,2,FALSE),"")</f>
        <v/>
      </c>
    </row>
    <row r="39247" spans="13:13" x14ac:dyDescent="0.2">
      <c r="M39247" s="14" t="str">
        <f>IF(H39247&gt;0,VLOOKUP(H39247,'Account List'!B$4:C$65536,2,FALSE),"")</f>
        <v/>
      </c>
    </row>
    <row r="39248" spans="13:13" x14ac:dyDescent="0.2">
      <c r="M39248" s="14" t="str">
        <f>IF(H39248&gt;0,VLOOKUP(H39248,'Account List'!B$4:C$65536,2,FALSE),"")</f>
        <v/>
      </c>
    </row>
    <row r="39249" spans="13:13" x14ac:dyDescent="0.2">
      <c r="M39249" s="14" t="str">
        <f>IF(H39249&gt;0,VLOOKUP(H39249,'Account List'!B$4:C$65536,2,FALSE),"")</f>
        <v/>
      </c>
    </row>
    <row r="39250" spans="13:13" x14ac:dyDescent="0.2">
      <c r="M39250" s="14" t="str">
        <f>IF(H39250&gt;0,VLOOKUP(H39250,'Account List'!B$4:C$65536,2,FALSE),"")</f>
        <v/>
      </c>
    </row>
    <row r="39251" spans="13:13" x14ac:dyDescent="0.2">
      <c r="M39251" s="14" t="str">
        <f>IF(H39251&gt;0,VLOOKUP(H39251,'Account List'!B$4:C$65536,2,FALSE),"")</f>
        <v/>
      </c>
    </row>
    <row r="39252" spans="13:13" x14ac:dyDescent="0.2">
      <c r="M39252" s="14" t="str">
        <f>IF(H39252&gt;0,VLOOKUP(H39252,'Account List'!B$4:C$65536,2,FALSE),"")</f>
        <v/>
      </c>
    </row>
    <row r="39253" spans="13:13" x14ac:dyDescent="0.2">
      <c r="M39253" s="14" t="str">
        <f>IF(H39253&gt;0,VLOOKUP(H39253,'Account List'!B$4:C$65536,2,FALSE),"")</f>
        <v/>
      </c>
    </row>
    <row r="39254" spans="13:13" x14ac:dyDescent="0.2">
      <c r="M39254" s="14" t="str">
        <f>IF(H39254&gt;0,VLOOKUP(H39254,'Account List'!B$4:C$65536,2,FALSE),"")</f>
        <v/>
      </c>
    </row>
    <row r="39255" spans="13:13" x14ac:dyDescent="0.2">
      <c r="M39255" s="14" t="str">
        <f>IF(H39255&gt;0,VLOOKUP(H39255,'Account List'!B$4:C$65536,2,FALSE),"")</f>
        <v/>
      </c>
    </row>
    <row r="39256" spans="13:13" x14ac:dyDescent="0.2">
      <c r="M39256" s="14" t="str">
        <f>IF(H39256&gt;0,VLOOKUP(H39256,'Account List'!B$4:C$65536,2,FALSE),"")</f>
        <v/>
      </c>
    </row>
    <row r="39257" spans="13:13" x14ac:dyDescent="0.2">
      <c r="M39257" s="14" t="str">
        <f>IF(H39257&gt;0,VLOOKUP(H39257,'Account List'!B$4:C$65536,2,FALSE),"")</f>
        <v/>
      </c>
    </row>
    <row r="39258" spans="13:13" x14ac:dyDescent="0.2">
      <c r="M39258" s="14" t="str">
        <f>IF(H39258&gt;0,VLOOKUP(H39258,'Account List'!B$4:C$65536,2,FALSE),"")</f>
        <v/>
      </c>
    </row>
    <row r="39259" spans="13:13" x14ac:dyDescent="0.2">
      <c r="M39259" s="14" t="str">
        <f>IF(H39259&gt;0,VLOOKUP(H39259,'Account List'!B$4:C$65536,2,FALSE),"")</f>
        <v/>
      </c>
    </row>
    <row r="39260" spans="13:13" x14ac:dyDescent="0.2">
      <c r="M39260" s="14" t="str">
        <f>IF(H39260&gt;0,VLOOKUP(H39260,'Account List'!B$4:C$65536,2,FALSE),"")</f>
        <v/>
      </c>
    </row>
    <row r="39261" spans="13:13" x14ac:dyDescent="0.2">
      <c r="M39261" s="14" t="str">
        <f>IF(H39261&gt;0,VLOOKUP(H39261,'Account List'!B$4:C$65536,2,FALSE),"")</f>
        <v/>
      </c>
    </row>
    <row r="39262" spans="13:13" x14ac:dyDescent="0.2">
      <c r="M39262" s="14" t="str">
        <f>IF(H39262&gt;0,VLOOKUP(H39262,'Account List'!B$4:C$65536,2,FALSE),"")</f>
        <v/>
      </c>
    </row>
    <row r="39263" spans="13:13" x14ac:dyDescent="0.2">
      <c r="M39263" s="14" t="str">
        <f>IF(H39263&gt;0,VLOOKUP(H39263,'Account List'!B$4:C$65536,2,FALSE),"")</f>
        <v/>
      </c>
    </row>
    <row r="39264" spans="13:13" x14ac:dyDescent="0.2">
      <c r="M39264" s="14" t="str">
        <f>IF(H39264&gt;0,VLOOKUP(H39264,'Account List'!B$4:C$65536,2,FALSE),"")</f>
        <v/>
      </c>
    </row>
    <row r="39265" spans="13:13" x14ac:dyDescent="0.2">
      <c r="M39265" s="14" t="str">
        <f>IF(H39265&gt;0,VLOOKUP(H39265,'Account List'!B$4:C$65536,2,FALSE),"")</f>
        <v/>
      </c>
    </row>
    <row r="39266" spans="13:13" x14ac:dyDescent="0.2">
      <c r="M39266" s="14" t="str">
        <f>IF(H39266&gt;0,VLOOKUP(H39266,'Account List'!B$4:C$65536,2,FALSE),"")</f>
        <v/>
      </c>
    </row>
    <row r="39267" spans="13:13" x14ac:dyDescent="0.2">
      <c r="M39267" s="14" t="str">
        <f>IF(H39267&gt;0,VLOOKUP(H39267,'Account List'!B$4:C$65536,2,FALSE),"")</f>
        <v/>
      </c>
    </row>
    <row r="39268" spans="13:13" x14ac:dyDescent="0.2">
      <c r="M39268" s="14" t="str">
        <f>IF(H39268&gt;0,VLOOKUP(H39268,'Account List'!B$4:C$65536,2,FALSE),"")</f>
        <v/>
      </c>
    </row>
    <row r="39269" spans="13:13" x14ac:dyDescent="0.2">
      <c r="M39269" s="14" t="str">
        <f>IF(H39269&gt;0,VLOOKUP(H39269,'Account List'!B$4:C$65536,2,FALSE),"")</f>
        <v/>
      </c>
    </row>
    <row r="39270" spans="13:13" x14ac:dyDescent="0.2">
      <c r="M39270" s="14" t="str">
        <f>IF(H39270&gt;0,VLOOKUP(H39270,'Account List'!B$4:C$65536,2,FALSE),"")</f>
        <v/>
      </c>
    </row>
    <row r="39271" spans="13:13" x14ac:dyDescent="0.2">
      <c r="M39271" s="14" t="str">
        <f>IF(H39271&gt;0,VLOOKUP(H39271,'Account List'!B$4:C$65536,2,FALSE),"")</f>
        <v/>
      </c>
    </row>
    <row r="39272" spans="13:13" x14ac:dyDescent="0.2">
      <c r="M39272" s="14" t="str">
        <f>IF(H39272&gt;0,VLOOKUP(H39272,'Account List'!B$4:C$65536,2,FALSE),"")</f>
        <v/>
      </c>
    </row>
    <row r="39273" spans="13:13" x14ac:dyDescent="0.2">
      <c r="M39273" s="14" t="str">
        <f>IF(H39273&gt;0,VLOOKUP(H39273,'Account List'!B$4:C$65536,2,FALSE),"")</f>
        <v/>
      </c>
    </row>
    <row r="39274" spans="13:13" x14ac:dyDescent="0.2">
      <c r="M39274" s="14" t="str">
        <f>IF(H39274&gt;0,VLOOKUP(H39274,'Account List'!B$4:C$65536,2,FALSE),"")</f>
        <v/>
      </c>
    </row>
    <row r="39275" spans="13:13" x14ac:dyDescent="0.2">
      <c r="M39275" s="14" t="str">
        <f>IF(H39275&gt;0,VLOOKUP(H39275,'Account List'!B$4:C$65536,2,FALSE),"")</f>
        <v/>
      </c>
    </row>
    <row r="39276" spans="13:13" x14ac:dyDescent="0.2">
      <c r="M39276" s="14" t="str">
        <f>IF(H39276&gt;0,VLOOKUP(H39276,'Account List'!B$4:C$65536,2,FALSE),"")</f>
        <v/>
      </c>
    </row>
    <row r="39277" spans="13:13" x14ac:dyDescent="0.2">
      <c r="M39277" s="14" t="str">
        <f>IF(H39277&gt;0,VLOOKUP(H39277,'Account List'!B$4:C$65536,2,FALSE),"")</f>
        <v/>
      </c>
    </row>
    <row r="39278" spans="13:13" x14ac:dyDescent="0.2">
      <c r="M39278" s="14" t="str">
        <f>IF(H39278&gt;0,VLOOKUP(H39278,'Account List'!B$4:C$65536,2,FALSE),"")</f>
        <v/>
      </c>
    </row>
    <row r="39279" spans="13:13" x14ac:dyDescent="0.2">
      <c r="M39279" s="14" t="str">
        <f>IF(H39279&gt;0,VLOOKUP(H39279,'Account List'!B$4:C$65536,2,FALSE),"")</f>
        <v/>
      </c>
    </row>
    <row r="39280" spans="13:13" x14ac:dyDescent="0.2">
      <c r="M39280" s="14" t="str">
        <f>IF(H39280&gt;0,VLOOKUP(H39280,'Account List'!B$4:C$65536,2,FALSE),"")</f>
        <v/>
      </c>
    </row>
    <row r="39281" spans="13:13" x14ac:dyDescent="0.2">
      <c r="M39281" s="14" t="str">
        <f>IF(H39281&gt;0,VLOOKUP(H39281,'Account List'!B$4:C$65536,2,FALSE),"")</f>
        <v/>
      </c>
    </row>
    <row r="39282" spans="13:13" x14ac:dyDescent="0.2">
      <c r="M39282" s="14" t="str">
        <f>IF(H39282&gt;0,VLOOKUP(H39282,'Account List'!B$4:C$65536,2,FALSE),"")</f>
        <v/>
      </c>
    </row>
    <row r="39283" spans="13:13" x14ac:dyDescent="0.2">
      <c r="M39283" s="14" t="str">
        <f>IF(H39283&gt;0,VLOOKUP(H39283,'Account List'!B$4:C$65536,2,FALSE),"")</f>
        <v/>
      </c>
    </row>
    <row r="39284" spans="13:13" x14ac:dyDescent="0.2">
      <c r="M39284" s="14" t="str">
        <f>IF(H39284&gt;0,VLOOKUP(H39284,'Account List'!B$4:C$65536,2,FALSE),"")</f>
        <v/>
      </c>
    </row>
    <row r="39285" spans="13:13" x14ac:dyDescent="0.2">
      <c r="M39285" s="14" t="str">
        <f>IF(H39285&gt;0,VLOOKUP(H39285,'Account List'!B$4:C$65536,2,FALSE),"")</f>
        <v/>
      </c>
    </row>
    <row r="39286" spans="13:13" x14ac:dyDescent="0.2">
      <c r="M39286" s="14" t="str">
        <f>IF(H39286&gt;0,VLOOKUP(H39286,'Account List'!B$4:C$65536,2,FALSE),"")</f>
        <v/>
      </c>
    </row>
    <row r="39287" spans="13:13" x14ac:dyDescent="0.2">
      <c r="M39287" s="14" t="str">
        <f>IF(H39287&gt;0,VLOOKUP(H39287,'Account List'!B$4:C$65536,2,FALSE),"")</f>
        <v/>
      </c>
    </row>
    <row r="39288" spans="13:13" x14ac:dyDescent="0.2">
      <c r="M39288" s="14" t="str">
        <f>IF(H39288&gt;0,VLOOKUP(H39288,'Account List'!B$4:C$65536,2,FALSE),"")</f>
        <v/>
      </c>
    </row>
    <row r="39289" spans="13:13" x14ac:dyDescent="0.2">
      <c r="M39289" s="14" t="str">
        <f>IF(H39289&gt;0,VLOOKUP(H39289,'Account List'!B$4:C$65536,2,FALSE),"")</f>
        <v/>
      </c>
    </row>
    <row r="39290" spans="13:13" x14ac:dyDescent="0.2">
      <c r="M39290" s="14" t="str">
        <f>IF(H39290&gt;0,VLOOKUP(H39290,'Account List'!B$4:C$65536,2,FALSE),"")</f>
        <v/>
      </c>
    </row>
    <row r="39291" spans="13:13" x14ac:dyDescent="0.2">
      <c r="M39291" s="14" t="str">
        <f>IF(H39291&gt;0,VLOOKUP(H39291,'Account List'!B$4:C$65536,2,FALSE),"")</f>
        <v/>
      </c>
    </row>
    <row r="39292" spans="13:13" x14ac:dyDescent="0.2">
      <c r="M39292" s="14" t="str">
        <f>IF(H39292&gt;0,VLOOKUP(H39292,'Account List'!B$4:C$65536,2,FALSE),"")</f>
        <v/>
      </c>
    </row>
    <row r="39293" spans="13:13" x14ac:dyDescent="0.2">
      <c r="M39293" s="14" t="str">
        <f>IF(H39293&gt;0,VLOOKUP(H39293,'Account List'!B$4:C$65536,2,FALSE),"")</f>
        <v/>
      </c>
    </row>
    <row r="39294" spans="13:13" x14ac:dyDescent="0.2">
      <c r="M39294" s="14" t="str">
        <f>IF(H39294&gt;0,VLOOKUP(H39294,'Account List'!B$4:C$65536,2,FALSE),"")</f>
        <v/>
      </c>
    </row>
    <row r="39295" spans="13:13" x14ac:dyDescent="0.2">
      <c r="M39295" s="14" t="str">
        <f>IF(H39295&gt;0,VLOOKUP(H39295,'Account List'!B$4:C$65536,2,FALSE),"")</f>
        <v/>
      </c>
    </row>
    <row r="39296" spans="13:13" x14ac:dyDescent="0.2">
      <c r="M39296" s="14" t="str">
        <f>IF(H39296&gt;0,VLOOKUP(H39296,'Account List'!B$4:C$65536,2,FALSE),"")</f>
        <v/>
      </c>
    </row>
    <row r="39297" spans="13:13" x14ac:dyDescent="0.2">
      <c r="M39297" s="14" t="str">
        <f>IF(H39297&gt;0,VLOOKUP(H39297,'Account List'!B$4:C$65536,2,FALSE),"")</f>
        <v/>
      </c>
    </row>
    <row r="39298" spans="13:13" x14ac:dyDescent="0.2">
      <c r="M39298" s="14" t="str">
        <f>IF(H39298&gt;0,VLOOKUP(H39298,'Account List'!B$4:C$65536,2,FALSE),"")</f>
        <v/>
      </c>
    </row>
    <row r="39299" spans="13:13" x14ac:dyDescent="0.2">
      <c r="M39299" s="14" t="str">
        <f>IF(H39299&gt;0,VLOOKUP(H39299,'Account List'!B$4:C$65536,2,FALSE),"")</f>
        <v/>
      </c>
    </row>
    <row r="39300" spans="13:13" x14ac:dyDescent="0.2">
      <c r="M39300" s="14" t="str">
        <f>IF(H39300&gt;0,VLOOKUP(H39300,'Account List'!B$4:C$65536,2,FALSE),"")</f>
        <v/>
      </c>
    </row>
    <row r="39301" spans="13:13" x14ac:dyDescent="0.2">
      <c r="M39301" s="14" t="str">
        <f>IF(H39301&gt;0,VLOOKUP(H39301,'Account List'!B$4:C$65536,2,FALSE),"")</f>
        <v/>
      </c>
    </row>
    <row r="39302" spans="13:13" x14ac:dyDescent="0.2">
      <c r="M39302" s="14" t="str">
        <f>IF(H39302&gt;0,VLOOKUP(H39302,'Account List'!B$4:C$65536,2,FALSE),"")</f>
        <v/>
      </c>
    </row>
    <row r="39303" spans="13:13" x14ac:dyDescent="0.2">
      <c r="M39303" s="14" t="str">
        <f>IF(H39303&gt;0,VLOOKUP(H39303,'Account List'!B$4:C$65536,2,FALSE),"")</f>
        <v/>
      </c>
    </row>
    <row r="39304" spans="13:13" x14ac:dyDescent="0.2">
      <c r="M39304" s="14" t="str">
        <f>IF(H39304&gt;0,VLOOKUP(H39304,'Account List'!B$4:C$65536,2,FALSE),"")</f>
        <v/>
      </c>
    </row>
    <row r="39305" spans="13:13" x14ac:dyDescent="0.2">
      <c r="M39305" s="14" t="str">
        <f>IF(H39305&gt;0,VLOOKUP(H39305,'Account List'!B$4:C$65536,2,FALSE),"")</f>
        <v/>
      </c>
    </row>
    <row r="39306" spans="13:13" x14ac:dyDescent="0.2">
      <c r="M39306" s="14" t="str">
        <f>IF(H39306&gt;0,VLOOKUP(H39306,'Account List'!B$4:C$65536,2,FALSE),"")</f>
        <v/>
      </c>
    </row>
    <row r="39307" spans="13:13" x14ac:dyDescent="0.2">
      <c r="M39307" s="14" t="str">
        <f>IF(H39307&gt;0,VLOOKUP(H39307,'Account List'!B$4:C$65536,2,FALSE),"")</f>
        <v/>
      </c>
    </row>
    <row r="39308" spans="13:13" x14ac:dyDescent="0.2">
      <c r="M39308" s="14" t="str">
        <f>IF(H39308&gt;0,VLOOKUP(H39308,'Account List'!B$4:C$65536,2,FALSE),"")</f>
        <v/>
      </c>
    </row>
    <row r="39309" spans="13:13" x14ac:dyDescent="0.2">
      <c r="M39309" s="14" t="str">
        <f>IF(H39309&gt;0,VLOOKUP(H39309,'Account List'!B$4:C$65536,2,FALSE),"")</f>
        <v/>
      </c>
    </row>
    <row r="39310" spans="13:13" x14ac:dyDescent="0.2">
      <c r="M39310" s="14" t="str">
        <f>IF(H39310&gt;0,VLOOKUP(H39310,'Account List'!B$4:C$65536,2,FALSE),"")</f>
        <v/>
      </c>
    </row>
    <row r="39311" spans="13:13" x14ac:dyDescent="0.2">
      <c r="M39311" s="14" t="str">
        <f>IF(H39311&gt;0,VLOOKUP(H39311,'Account List'!B$4:C$65536,2,FALSE),"")</f>
        <v/>
      </c>
    </row>
    <row r="39312" spans="13:13" x14ac:dyDescent="0.2">
      <c r="M39312" s="14" t="str">
        <f>IF(H39312&gt;0,VLOOKUP(H39312,'Account List'!B$4:C$65536,2,FALSE),"")</f>
        <v/>
      </c>
    </row>
    <row r="39313" spans="13:13" x14ac:dyDescent="0.2">
      <c r="M39313" s="14" t="str">
        <f>IF(H39313&gt;0,VLOOKUP(H39313,'Account List'!B$4:C$65536,2,FALSE),"")</f>
        <v/>
      </c>
    </row>
    <row r="39314" spans="13:13" x14ac:dyDescent="0.2">
      <c r="M39314" s="14" t="str">
        <f>IF(H39314&gt;0,VLOOKUP(H39314,'Account List'!B$4:C$65536,2,FALSE),"")</f>
        <v/>
      </c>
    </row>
    <row r="39315" spans="13:13" x14ac:dyDescent="0.2">
      <c r="M39315" s="14" t="str">
        <f>IF(H39315&gt;0,VLOOKUP(H39315,'Account List'!B$4:C$65536,2,FALSE),"")</f>
        <v/>
      </c>
    </row>
    <row r="39316" spans="13:13" x14ac:dyDescent="0.2">
      <c r="M39316" s="14" t="str">
        <f>IF(H39316&gt;0,VLOOKUP(H39316,'Account List'!B$4:C$65536,2,FALSE),"")</f>
        <v/>
      </c>
    </row>
    <row r="39317" spans="13:13" x14ac:dyDescent="0.2">
      <c r="M39317" s="14" t="str">
        <f>IF(H39317&gt;0,VLOOKUP(H39317,'Account List'!B$4:C$65536,2,FALSE),"")</f>
        <v/>
      </c>
    </row>
    <row r="39318" spans="13:13" x14ac:dyDescent="0.2">
      <c r="M39318" s="14" t="str">
        <f>IF(H39318&gt;0,VLOOKUP(H39318,'Account List'!B$4:C$65536,2,FALSE),"")</f>
        <v/>
      </c>
    </row>
    <row r="39319" spans="13:13" x14ac:dyDescent="0.2">
      <c r="M39319" s="14" t="str">
        <f>IF(H39319&gt;0,VLOOKUP(H39319,'Account List'!B$4:C$65536,2,FALSE),"")</f>
        <v/>
      </c>
    </row>
    <row r="39320" spans="13:13" x14ac:dyDescent="0.2">
      <c r="M39320" s="14" t="str">
        <f>IF(H39320&gt;0,VLOOKUP(H39320,'Account List'!B$4:C$65536,2,FALSE),"")</f>
        <v/>
      </c>
    </row>
    <row r="39321" spans="13:13" x14ac:dyDescent="0.2">
      <c r="M39321" s="14" t="str">
        <f>IF(H39321&gt;0,VLOOKUP(H39321,'Account List'!B$4:C$65536,2,FALSE),"")</f>
        <v/>
      </c>
    </row>
    <row r="39322" spans="13:13" x14ac:dyDescent="0.2">
      <c r="M39322" s="14" t="str">
        <f>IF(H39322&gt;0,VLOOKUP(H39322,'Account List'!B$4:C$65536,2,FALSE),"")</f>
        <v/>
      </c>
    </row>
    <row r="39323" spans="13:13" x14ac:dyDescent="0.2">
      <c r="M39323" s="14" t="str">
        <f>IF(H39323&gt;0,VLOOKUP(H39323,'Account List'!B$4:C$65536,2,FALSE),"")</f>
        <v/>
      </c>
    </row>
    <row r="39324" spans="13:13" x14ac:dyDescent="0.2">
      <c r="M39324" s="14" t="str">
        <f>IF(H39324&gt;0,VLOOKUP(H39324,'Account List'!B$4:C$65536,2,FALSE),"")</f>
        <v/>
      </c>
    </row>
    <row r="39325" spans="13:13" x14ac:dyDescent="0.2">
      <c r="M39325" s="14" t="str">
        <f>IF(H39325&gt;0,VLOOKUP(H39325,'Account List'!B$4:C$65536,2,FALSE),"")</f>
        <v/>
      </c>
    </row>
    <row r="39326" spans="13:13" x14ac:dyDescent="0.2">
      <c r="M39326" s="14" t="str">
        <f>IF(H39326&gt;0,VLOOKUP(H39326,'Account List'!B$4:C$65536,2,FALSE),"")</f>
        <v/>
      </c>
    </row>
    <row r="39327" spans="13:13" x14ac:dyDescent="0.2">
      <c r="M39327" s="14" t="str">
        <f>IF(H39327&gt;0,VLOOKUP(H39327,'Account List'!B$4:C$65536,2,FALSE),"")</f>
        <v/>
      </c>
    </row>
    <row r="39328" spans="13:13" x14ac:dyDescent="0.2">
      <c r="M39328" s="14" t="str">
        <f>IF(H39328&gt;0,VLOOKUP(H39328,'Account List'!B$4:C$65536,2,FALSE),"")</f>
        <v/>
      </c>
    </row>
    <row r="39329" spans="13:13" x14ac:dyDescent="0.2">
      <c r="M39329" s="14" t="str">
        <f>IF(H39329&gt;0,VLOOKUP(H39329,'Account List'!B$4:C$65536,2,FALSE),"")</f>
        <v/>
      </c>
    </row>
    <row r="39330" spans="13:13" x14ac:dyDescent="0.2">
      <c r="M39330" s="14" t="str">
        <f>IF(H39330&gt;0,VLOOKUP(H39330,'Account List'!B$4:C$65536,2,FALSE),"")</f>
        <v/>
      </c>
    </row>
    <row r="39331" spans="13:13" x14ac:dyDescent="0.2">
      <c r="M39331" s="14" t="str">
        <f>IF(H39331&gt;0,VLOOKUP(H39331,'Account List'!B$4:C$65536,2,FALSE),"")</f>
        <v/>
      </c>
    </row>
    <row r="39332" spans="13:13" x14ac:dyDescent="0.2">
      <c r="M39332" s="14" t="str">
        <f>IF(H39332&gt;0,VLOOKUP(H39332,'Account List'!B$4:C$65536,2,FALSE),"")</f>
        <v/>
      </c>
    </row>
    <row r="39333" spans="13:13" x14ac:dyDescent="0.2">
      <c r="M39333" s="14" t="str">
        <f>IF(H39333&gt;0,VLOOKUP(H39333,'Account List'!B$4:C$65536,2,FALSE),"")</f>
        <v/>
      </c>
    </row>
    <row r="39334" spans="13:13" x14ac:dyDescent="0.2">
      <c r="M39334" s="14" t="str">
        <f>IF(H39334&gt;0,VLOOKUP(H39334,'Account List'!B$4:C$65536,2,FALSE),"")</f>
        <v/>
      </c>
    </row>
    <row r="39335" spans="13:13" x14ac:dyDescent="0.2">
      <c r="M39335" s="14" t="str">
        <f>IF(H39335&gt;0,VLOOKUP(H39335,'Account List'!B$4:C$65536,2,FALSE),"")</f>
        <v/>
      </c>
    </row>
    <row r="39336" spans="13:13" x14ac:dyDescent="0.2">
      <c r="M39336" s="14" t="str">
        <f>IF(H39336&gt;0,VLOOKUP(H39336,'Account List'!B$4:C$65536,2,FALSE),"")</f>
        <v/>
      </c>
    </row>
    <row r="39337" spans="13:13" x14ac:dyDescent="0.2">
      <c r="M39337" s="14" t="str">
        <f>IF(H39337&gt;0,VLOOKUP(H39337,'Account List'!B$4:C$65536,2,FALSE),"")</f>
        <v/>
      </c>
    </row>
    <row r="39338" spans="13:13" x14ac:dyDescent="0.2">
      <c r="M39338" s="14" t="str">
        <f>IF(H39338&gt;0,VLOOKUP(H39338,'Account List'!B$4:C$65536,2,FALSE),"")</f>
        <v/>
      </c>
    </row>
    <row r="39339" spans="13:13" x14ac:dyDescent="0.2">
      <c r="M39339" s="14" t="str">
        <f>IF(H39339&gt;0,VLOOKUP(H39339,'Account List'!B$4:C$65536,2,FALSE),"")</f>
        <v/>
      </c>
    </row>
    <row r="39340" spans="13:13" x14ac:dyDescent="0.2">
      <c r="M39340" s="14" t="str">
        <f>IF(H39340&gt;0,VLOOKUP(H39340,'Account List'!B$4:C$65536,2,FALSE),"")</f>
        <v/>
      </c>
    </row>
    <row r="39341" spans="13:13" x14ac:dyDescent="0.2">
      <c r="M39341" s="14" t="str">
        <f>IF(H39341&gt;0,VLOOKUP(H39341,'Account List'!B$4:C$65536,2,FALSE),"")</f>
        <v/>
      </c>
    </row>
    <row r="39342" spans="13:13" x14ac:dyDescent="0.2">
      <c r="M39342" s="14" t="str">
        <f>IF(H39342&gt;0,VLOOKUP(H39342,'Account List'!B$4:C$65536,2,FALSE),"")</f>
        <v/>
      </c>
    </row>
    <row r="39343" spans="13:13" x14ac:dyDescent="0.2">
      <c r="M39343" s="14" t="str">
        <f>IF(H39343&gt;0,VLOOKUP(H39343,'Account List'!B$4:C$65536,2,FALSE),"")</f>
        <v/>
      </c>
    </row>
    <row r="39344" spans="13:13" x14ac:dyDescent="0.2">
      <c r="M39344" s="14" t="str">
        <f>IF(H39344&gt;0,VLOOKUP(H39344,'Account List'!B$4:C$65536,2,FALSE),"")</f>
        <v/>
      </c>
    </row>
    <row r="39345" spans="13:13" x14ac:dyDescent="0.2">
      <c r="M39345" s="14" t="str">
        <f>IF(H39345&gt;0,VLOOKUP(H39345,'Account List'!B$4:C$65536,2,FALSE),"")</f>
        <v/>
      </c>
    </row>
    <row r="39346" spans="13:13" x14ac:dyDescent="0.2">
      <c r="M39346" s="14" t="str">
        <f>IF(H39346&gt;0,VLOOKUP(H39346,'Account List'!B$4:C$65536,2,FALSE),"")</f>
        <v/>
      </c>
    </row>
    <row r="39347" spans="13:13" x14ac:dyDescent="0.2">
      <c r="M39347" s="14" t="str">
        <f>IF(H39347&gt;0,VLOOKUP(H39347,'Account List'!B$4:C$65536,2,FALSE),"")</f>
        <v/>
      </c>
    </row>
    <row r="39348" spans="13:13" x14ac:dyDescent="0.2">
      <c r="M39348" s="14" t="str">
        <f>IF(H39348&gt;0,VLOOKUP(H39348,'Account List'!B$4:C$65536,2,FALSE),"")</f>
        <v/>
      </c>
    </row>
    <row r="39349" spans="13:13" x14ac:dyDescent="0.2">
      <c r="M39349" s="14" t="str">
        <f>IF(H39349&gt;0,VLOOKUP(H39349,'Account List'!B$4:C$65536,2,FALSE),"")</f>
        <v/>
      </c>
    </row>
    <row r="39350" spans="13:13" x14ac:dyDescent="0.2">
      <c r="M39350" s="14" t="str">
        <f>IF(H39350&gt;0,VLOOKUP(H39350,'Account List'!B$4:C$65536,2,FALSE),"")</f>
        <v/>
      </c>
    </row>
    <row r="39351" spans="13:13" x14ac:dyDescent="0.2">
      <c r="M39351" s="14" t="str">
        <f>IF(H39351&gt;0,VLOOKUP(H39351,'Account List'!B$4:C$65536,2,FALSE),"")</f>
        <v/>
      </c>
    </row>
    <row r="39352" spans="13:13" x14ac:dyDescent="0.2">
      <c r="M39352" s="14" t="str">
        <f>IF(H39352&gt;0,VLOOKUP(H39352,'Account List'!B$4:C$65536,2,FALSE),"")</f>
        <v/>
      </c>
    </row>
    <row r="39353" spans="13:13" x14ac:dyDescent="0.2">
      <c r="M39353" s="14" t="str">
        <f>IF(H39353&gt;0,VLOOKUP(H39353,'Account List'!B$4:C$65536,2,FALSE),"")</f>
        <v/>
      </c>
    </row>
    <row r="39354" spans="13:13" x14ac:dyDescent="0.2">
      <c r="M39354" s="14" t="str">
        <f>IF(H39354&gt;0,VLOOKUP(H39354,'Account List'!B$4:C$65536,2,FALSE),"")</f>
        <v/>
      </c>
    </row>
    <row r="39355" spans="13:13" x14ac:dyDescent="0.2">
      <c r="M39355" s="14" t="str">
        <f>IF(H39355&gt;0,VLOOKUP(H39355,'Account List'!B$4:C$65536,2,FALSE),"")</f>
        <v/>
      </c>
    </row>
    <row r="39356" spans="13:13" x14ac:dyDescent="0.2">
      <c r="M39356" s="14" t="str">
        <f>IF(H39356&gt;0,VLOOKUP(H39356,'Account List'!B$4:C$65536,2,FALSE),"")</f>
        <v/>
      </c>
    </row>
    <row r="39357" spans="13:13" x14ac:dyDescent="0.2">
      <c r="M39357" s="14" t="str">
        <f>IF(H39357&gt;0,VLOOKUP(H39357,'Account List'!B$4:C$65536,2,FALSE),"")</f>
        <v/>
      </c>
    </row>
    <row r="39358" spans="13:13" x14ac:dyDescent="0.2">
      <c r="M39358" s="14" t="str">
        <f>IF(H39358&gt;0,VLOOKUP(H39358,'Account List'!B$4:C$65536,2,FALSE),"")</f>
        <v/>
      </c>
    </row>
    <row r="39359" spans="13:13" x14ac:dyDescent="0.2">
      <c r="M39359" s="14" t="str">
        <f>IF(H39359&gt;0,VLOOKUP(H39359,'Account List'!B$4:C$65536,2,FALSE),"")</f>
        <v/>
      </c>
    </row>
    <row r="39360" spans="13:13" x14ac:dyDescent="0.2">
      <c r="M39360" s="14" t="str">
        <f>IF(H39360&gt;0,VLOOKUP(H39360,'Account List'!B$4:C$65536,2,FALSE),"")</f>
        <v/>
      </c>
    </row>
    <row r="39361" spans="13:13" x14ac:dyDescent="0.2">
      <c r="M39361" s="14" t="str">
        <f>IF(H39361&gt;0,VLOOKUP(H39361,'Account List'!B$4:C$65536,2,FALSE),"")</f>
        <v/>
      </c>
    </row>
    <row r="39362" spans="13:13" x14ac:dyDescent="0.2">
      <c r="M39362" s="14" t="str">
        <f>IF(H39362&gt;0,VLOOKUP(H39362,'Account List'!B$4:C$65536,2,FALSE),"")</f>
        <v/>
      </c>
    </row>
    <row r="39363" spans="13:13" x14ac:dyDescent="0.2">
      <c r="M39363" s="14" t="str">
        <f>IF(H39363&gt;0,VLOOKUP(H39363,'Account List'!B$4:C$65536,2,FALSE),"")</f>
        <v/>
      </c>
    </row>
    <row r="39364" spans="13:13" x14ac:dyDescent="0.2">
      <c r="M39364" s="14" t="str">
        <f>IF(H39364&gt;0,VLOOKUP(H39364,'Account List'!B$4:C$65536,2,FALSE),"")</f>
        <v/>
      </c>
    </row>
    <row r="39365" spans="13:13" x14ac:dyDescent="0.2">
      <c r="M39365" s="14" t="str">
        <f>IF(H39365&gt;0,VLOOKUP(H39365,'Account List'!B$4:C$65536,2,FALSE),"")</f>
        <v/>
      </c>
    </row>
    <row r="39366" spans="13:13" x14ac:dyDescent="0.2">
      <c r="M39366" s="14" t="str">
        <f>IF(H39366&gt;0,VLOOKUP(H39366,'Account List'!B$4:C$65536,2,FALSE),"")</f>
        <v/>
      </c>
    </row>
    <row r="39367" spans="13:13" x14ac:dyDescent="0.2">
      <c r="M39367" s="14" t="str">
        <f>IF(H39367&gt;0,VLOOKUP(H39367,'Account List'!B$4:C$65536,2,FALSE),"")</f>
        <v/>
      </c>
    </row>
    <row r="39368" spans="13:13" x14ac:dyDescent="0.2">
      <c r="M39368" s="14" t="str">
        <f>IF(H39368&gt;0,VLOOKUP(H39368,'Account List'!B$4:C$65536,2,FALSE),"")</f>
        <v/>
      </c>
    </row>
    <row r="39369" spans="13:13" x14ac:dyDescent="0.2">
      <c r="M39369" s="14" t="str">
        <f>IF(H39369&gt;0,VLOOKUP(H39369,'Account List'!B$4:C$65536,2,FALSE),"")</f>
        <v/>
      </c>
    </row>
    <row r="39370" spans="13:13" x14ac:dyDescent="0.2">
      <c r="M39370" s="14" t="str">
        <f>IF(H39370&gt;0,VLOOKUP(H39370,'Account List'!B$4:C$65536,2,FALSE),"")</f>
        <v/>
      </c>
    </row>
    <row r="39371" spans="13:13" x14ac:dyDescent="0.2">
      <c r="M39371" s="14" t="str">
        <f>IF(H39371&gt;0,VLOOKUP(H39371,'Account List'!B$4:C$65536,2,FALSE),"")</f>
        <v/>
      </c>
    </row>
    <row r="39372" spans="13:13" x14ac:dyDescent="0.2">
      <c r="M39372" s="14" t="str">
        <f>IF(H39372&gt;0,VLOOKUP(H39372,'Account List'!B$4:C$65536,2,FALSE),"")</f>
        <v/>
      </c>
    </row>
    <row r="39373" spans="13:13" x14ac:dyDescent="0.2">
      <c r="M39373" s="14" t="str">
        <f>IF(H39373&gt;0,VLOOKUP(H39373,'Account List'!B$4:C$65536,2,FALSE),"")</f>
        <v/>
      </c>
    </row>
    <row r="39374" spans="13:13" x14ac:dyDescent="0.2">
      <c r="M39374" s="14" t="str">
        <f>IF(H39374&gt;0,VLOOKUP(H39374,'Account List'!B$4:C$65536,2,FALSE),"")</f>
        <v/>
      </c>
    </row>
    <row r="39375" spans="13:13" x14ac:dyDescent="0.2">
      <c r="M39375" s="14" t="str">
        <f>IF(H39375&gt;0,VLOOKUP(H39375,'Account List'!B$4:C$65536,2,FALSE),"")</f>
        <v/>
      </c>
    </row>
    <row r="39376" spans="13:13" x14ac:dyDescent="0.2">
      <c r="M39376" s="14" t="str">
        <f>IF(H39376&gt;0,VLOOKUP(H39376,'Account List'!B$4:C$65536,2,FALSE),"")</f>
        <v/>
      </c>
    </row>
    <row r="39377" spans="13:13" x14ac:dyDescent="0.2">
      <c r="M39377" s="14" t="str">
        <f>IF(H39377&gt;0,VLOOKUP(H39377,'Account List'!B$4:C$65536,2,FALSE),"")</f>
        <v/>
      </c>
    </row>
    <row r="39378" spans="13:13" x14ac:dyDescent="0.2">
      <c r="M39378" s="14" t="str">
        <f>IF(H39378&gt;0,VLOOKUP(H39378,'Account List'!B$4:C$65536,2,FALSE),"")</f>
        <v/>
      </c>
    </row>
    <row r="39379" spans="13:13" x14ac:dyDescent="0.2">
      <c r="M39379" s="14" t="str">
        <f>IF(H39379&gt;0,VLOOKUP(H39379,'Account List'!B$4:C$65536,2,FALSE),"")</f>
        <v/>
      </c>
    </row>
    <row r="39380" spans="13:13" x14ac:dyDescent="0.2">
      <c r="M39380" s="14" t="str">
        <f>IF(H39380&gt;0,VLOOKUP(H39380,'Account List'!B$4:C$65536,2,FALSE),"")</f>
        <v/>
      </c>
    </row>
    <row r="39381" spans="13:13" x14ac:dyDescent="0.2">
      <c r="M39381" s="14" t="str">
        <f>IF(H39381&gt;0,VLOOKUP(H39381,'Account List'!B$4:C$65536,2,FALSE),"")</f>
        <v/>
      </c>
    </row>
    <row r="39382" spans="13:13" x14ac:dyDescent="0.2">
      <c r="M39382" s="14" t="str">
        <f>IF(H39382&gt;0,VLOOKUP(H39382,'Account List'!B$4:C$65536,2,FALSE),"")</f>
        <v/>
      </c>
    </row>
    <row r="39383" spans="13:13" x14ac:dyDescent="0.2">
      <c r="M39383" s="14" t="str">
        <f>IF(H39383&gt;0,VLOOKUP(H39383,'Account List'!B$4:C$65536,2,FALSE),"")</f>
        <v/>
      </c>
    </row>
    <row r="39384" spans="13:13" x14ac:dyDescent="0.2">
      <c r="M39384" s="14" t="str">
        <f>IF(H39384&gt;0,VLOOKUP(H39384,'Account List'!B$4:C$65536,2,FALSE),"")</f>
        <v/>
      </c>
    </row>
    <row r="39385" spans="13:13" x14ac:dyDescent="0.2">
      <c r="M39385" s="14" t="str">
        <f>IF(H39385&gt;0,VLOOKUP(H39385,'Account List'!B$4:C$65536,2,FALSE),"")</f>
        <v/>
      </c>
    </row>
    <row r="39386" spans="13:13" x14ac:dyDescent="0.2">
      <c r="M39386" s="14" t="str">
        <f>IF(H39386&gt;0,VLOOKUP(H39386,'Account List'!B$4:C$65536,2,FALSE),"")</f>
        <v/>
      </c>
    </row>
    <row r="39387" spans="13:13" x14ac:dyDescent="0.2">
      <c r="M39387" s="14" t="str">
        <f>IF(H39387&gt;0,VLOOKUP(H39387,'Account List'!B$4:C$65536,2,FALSE),"")</f>
        <v/>
      </c>
    </row>
    <row r="39388" spans="13:13" x14ac:dyDescent="0.2">
      <c r="M39388" s="14" t="str">
        <f>IF(H39388&gt;0,VLOOKUP(H39388,'Account List'!B$4:C$65536,2,FALSE),"")</f>
        <v/>
      </c>
    </row>
    <row r="39389" spans="13:13" x14ac:dyDescent="0.2">
      <c r="M39389" s="14" t="str">
        <f>IF(H39389&gt;0,VLOOKUP(H39389,'Account List'!B$4:C$65536,2,FALSE),"")</f>
        <v/>
      </c>
    </row>
    <row r="39390" spans="13:13" x14ac:dyDescent="0.2">
      <c r="M39390" s="14" t="str">
        <f>IF(H39390&gt;0,VLOOKUP(H39390,'Account List'!B$4:C$65536,2,FALSE),"")</f>
        <v/>
      </c>
    </row>
    <row r="39391" spans="13:13" x14ac:dyDescent="0.2">
      <c r="M39391" s="14" t="str">
        <f>IF(H39391&gt;0,VLOOKUP(H39391,'Account List'!B$4:C$65536,2,FALSE),"")</f>
        <v/>
      </c>
    </row>
    <row r="39392" spans="13:13" x14ac:dyDescent="0.2">
      <c r="M39392" s="14" t="str">
        <f>IF(H39392&gt;0,VLOOKUP(H39392,'Account List'!B$4:C$65536,2,FALSE),"")</f>
        <v/>
      </c>
    </row>
    <row r="39393" spans="13:13" x14ac:dyDescent="0.2">
      <c r="M39393" s="14" t="str">
        <f>IF(H39393&gt;0,VLOOKUP(H39393,'Account List'!B$4:C$65536,2,FALSE),"")</f>
        <v/>
      </c>
    </row>
    <row r="39394" spans="13:13" x14ac:dyDescent="0.2">
      <c r="M39394" s="14" t="str">
        <f>IF(H39394&gt;0,VLOOKUP(H39394,'Account List'!B$4:C$65536,2,FALSE),"")</f>
        <v/>
      </c>
    </row>
    <row r="39395" spans="13:13" x14ac:dyDescent="0.2">
      <c r="M39395" s="14" t="str">
        <f>IF(H39395&gt;0,VLOOKUP(H39395,'Account List'!B$4:C$65536,2,FALSE),"")</f>
        <v/>
      </c>
    </row>
    <row r="39396" spans="13:13" x14ac:dyDescent="0.2">
      <c r="M39396" s="14" t="str">
        <f>IF(H39396&gt;0,VLOOKUP(H39396,'Account List'!B$4:C$65536,2,FALSE),"")</f>
        <v/>
      </c>
    </row>
    <row r="39397" spans="13:13" x14ac:dyDescent="0.2">
      <c r="M39397" s="14" t="str">
        <f>IF(H39397&gt;0,VLOOKUP(H39397,'Account List'!B$4:C$65536,2,FALSE),"")</f>
        <v/>
      </c>
    </row>
    <row r="39398" spans="13:13" x14ac:dyDescent="0.2">
      <c r="M39398" s="14" t="str">
        <f>IF(H39398&gt;0,VLOOKUP(H39398,'Account List'!B$4:C$65536,2,FALSE),"")</f>
        <v/>
      </c>
    </row>
    <row r="39399" spans="13:13" x14ac:dyDescent="0.2">
      <c r="M39399" s="14" t="str">
        <f>IF(H39399&gt;0,VLOOKUP(H39399,'Account List'!B$4:C$65536,2,FALSE),"")</f>
        <v/>
      </c>
    </row>
    <row r="39400" spans="13:13" x14ac:dyDescent="0.2">
      <c r="M39400" s="14" t="str">
        <f>IF(H39400&gt;0,VLOOKUP(H39400,'Account List'!B$4:C$65536,2,FALSE),"")</f>
        <v/>
      </c>
    </row>
    <row r="39401" spans="13:13" x14ac:dyDescent="0.2">
      <c r="M39401" s="14" t="str">
        <f>IF(H39401&gt;0,VLOOKUP(H39401,'Account List'!B$4:C$65536,2,FALSE),"")</f>
        <v/>
      </c>
    </row>
    <row r="39402" spans="13:13" x14ac:dyDescent="0.2">
      <c r="M39402" s="14" t="str">
        <f>IF(H39402&gt;0,VLOOKUP(H39402,'Account List'!B$4:C$65536,2,FALSE),"")</f>
        <v/>
      </c>
    </row>
    <row r="39403" spans="13:13" x14ac:dyDescent="0.2">
      <c r="M39403" s="14" t="str">
        <f>IF(H39403&gt;0,VLOOKUP(H39403,'Account List'!B$4:C$65536,2,FALSE),"")</f>
        <v/>
      </c>
    </row>
    <row r="39404" spans="13:13" x14ac:dyDescent="0.2">
      <c r="M39404" s="14" t="str">
        <f>IF(H39404&gt;0,VLOOKUP(H39404,'Account List'!B$4:C$65536,2,FALSE),"")</f>
        <v/>
      </c>
    </row>
    <row r="39405" spans="13:13" x14ac:dyDescent="0.2">
      <c r="M39405" s="14" t="str">
        <f>IF(H39405&gt;0,VLOOKUP(H39405,'Account List'!B$4:C$65536,2,FALSE),"")</f>
        <v/>
      </c>
    </row>
    <row r="39406" spans="13:13" x14ac:dyDescent="0.2">
      <c r="M39406" s="14" t="str">
        <f>IF(H39406&gt;0,VLOOKUP(H39406,'Account List'!B$4:C$65536,2,FALSE),"")</f>
        <v/>
      </c>
    </row>
    <row r="39407" spans="13:13" x14ac:dyDescent="0.2">
      <c r="M39407" s="14" t="str">
        <f>IF(H39407&gt;0,VLOOKUP(H39407,'Account List'!B$4:C$65536,2,FALSE),"")</f>
        <v/>
      </c>
    </row>
    <row r="39408" spans="13:13" x14ac:dyDescent="0.2">
      <c r="M39408" s="14" t="str">
        <f>IF(H39408&gt;0,VLOOKUP(H39408,'Account List'!B$4:C$65536,2,FALSE),"")</f>
        <v/>
      </c>
    </row>
    <row r="39409" spans="13:13" x14ac:dyDescent="0.2">
      <c r="M39409" s="14" t="str">
        <f>IF(H39409&gt;0,VLOOKUP(H39409,'Account List'!B$4:C$65536,2,FALSE),"")</f>
        <v/>
      </c>
    </row>
    <row r="39410" spans="13:13" x14ac:dyDescent="0.2">
      <c r="M39410" s="14" t="str">
        <f>IF(H39410&gt;0,VLOOKUP(H39410,'Account List'!B$4:C$65536,2,FALSE),"")</f>
        <v/>
      </c>
    </row>
    <row r="39411" spans="13:13" x14ac:dyDescent="0.2">
      <c r="M39411" s="14" t="str">
        <f>IF(H39411&gt;0,VLOOKUP(H39411,'Account List'!B$4:C$65536,2,FALSE),"")</f>
        <v/>
      </c>
    </row>
    <row r="39412" spans="13:13" x14ac:dyDescent="0.2">
      <c r="M39412" s="14" t="str">
        <f>IF(H39412&gt;0,VLOOKUP(H39412,'Account List'!B$4:C$65536,2,FALSE),"")</f>
        <v/>
      </c>
    </row>
    <row r="39413" spans="13:13" x14ac:dyDescent="0.2">
      <c r="M39413" s="14" t="str">
        <f>IF(H39413&gt;0,VLOOKUP(H39413,'Account List'!B$4:C$65536,2,FALSE),"")</f>
        <v/>
      </c>
    </row>
    <row r="39414" spans="13:13" x14ac:dyDescent="0.2">
      <c r="M39414" s="14" t="str">
        <f>IF(H39414&gt;0,VLOOKUP(H39414,'Account List'!B$4:C$65536,2,FALSE),"")</f>
        <v/>
      </c>
    </row>
    <row r="39415" spans="13:13" x14ac:dyDescent="0.2">
      <c r="M39415" s="14" t="str">
        <f>IF(H39415&gt;0,VLOOKUP(H39415,'Account List'!B$4:C$65536,2,FALSE),"")</f>
        <v/>
      </c>
    </row>
    <row r="39416" spans="13:13" x14ac:dyDescent="0.2">
      <c r="M39416" s="14" t="str">
        <f>IF(H39416&gt;0,VLOOKUP(H39416,'Account List'!B$4:C$65536,2,FALSE),"")</f>
        <v/>
      </c>
    </row>
    <row r="39417" spans="13:13" x14ac:dyDescent="0.2">
      <c r="M39417" s="14" t="str">
        <f>IF(H39417&gt;0,VLOOKUP(H39417,'Account List'!B$4:C$65536,2,FALSE),"")</f>
        <v/>
      </c>
    </row>
    <row r="39418" spans="13:13" x14ac:dyDescent="0.2">
      <c r="M39418" s="14" t="str">
        <f>IF(H39418&gt;0,VLOOKUP(H39418,'Account List'!B$4:C$65536,2,FALSE),"")</f>
        <v/>
      </c>
    </row>
    <row r="39419" spans="13:13" x14ac:dyDescent="0.2">
      <c r="M39419" s="14" t="str">
        <f>IF(H39419&gt;0,VLOOKUP(H39419,'Account List'!B$4:C$65536,2,FALSE),"")</f>
        <v/>
      </c>
    </row>
    <row r="39420" spans="13:13" x14ac:dyDescent="0.2">
      <c r="M39420" s="14" t="str">
        <f>IF(H39420&gt;0,VLOOKUP(H39420,'Account List'!B$4:C$65536,2,FALSE),"")</f>
        <v/>
      </c>
    </row>
    <row r="39421" spans="13:13" x14ac:dyDescent="0.2">
      <c r="M39421" s="14" t="str">
        <f>IF(H39421&gt;0,VLOOKUP(H39421,'Account List'!B$4:C$65536,2,FALSE),"")</f>
        <v/>
      </c>
    </row>
    <row r="39422" spans="13:13" x14ac:dyDescent="0.2">
      <c r="M39422" s="14" t="str">
        <f>IF(H39422&gt;0,VLOOKUP(H39422,'Account List'!B$4:C$65536,2,FALSE),"")</f>
        <v/>
      </c>
    </row>
    <row r="39423" spans="13:13" x14ac:dyDescent="0.2">
      <c r="M39423" s="14" t="str">
        <f>IF(H39423&gt;0,VLOOKUP(H39423,'Account List'!B$4:C$65536,2,FALSE),"")</f>
        <v/>
      </c>
    </row>
    <row r="39424" spans="13:13" x14ac:dyDescent="0.2">
      <c r="M39424" s="14" t="str">
        <f>IF(H39424&gt;0,VLOOKUP(H39424,'Account List'!B$4:C$65536,2,FALSE),"")</f>
        <v/>
      </c>
    </row>
    <row r="39425" spans="13:13" x14ac:dyDescent="0.2">
      <c r="M39425" s="14" t="str">
        <f>IF(H39425&gt;0,VLOOKUP(H39425,'Account List'!B$4:C$65536,2,FALSE),"")</f>
        <v/>
      </c>
    </row>
    <row r="39426" spans="13:13" x14ac:dyDescent="0.2">
      <c r="M39426" s="14" t="str">
        <f>IF(H39426&gt;0,VLOOKUP(H39426,'Account List'!B$4:C$65536,2,FALSE),"")</f>
        <v/>
      </c>
    </row>
    <row r="39427" spans="13:13" x14ac:dyDescent="0.2">
      <c r="M39427" s="14" t="str">
        <f>IF(H39427&gt;0,VLOOKUP(H39427,'Account List'!B$4:C$65536,2,FALSE),"")</f>
        <v/>
      </c>
    </row>
    <row r="39428" spans="13:13" x14ac:dyDescent="0.2">
      <c r="M39428" s="14" t="str">
        <f>IF(H39428&gt;0,VLOOKUP(H39428,'Account List'!B$4:C$65536,2,FALSE),"")</f>
        <v/>
      </c>
    </row>
    <row r="39429" spans="13:13" x14ac:dyDescent="0.2">
      <c r="M39429" s="14" t="str">
        <f>IF(H39429&gt;0,VLOOKUP(H39429,'Account List'!B$4:C$65536,2,FALSE),"")</f>
        <v/>
      </c>
    </row>
    <row r="39430" spans="13:13" x14ac:dyDescent="0.2">
      <c r="M39430" s="14" t="str">
        <f>IF(H39430&gt;0,VLOOKUP(H39430,'Account List'!B$4:C$65536,2,FALSE),"")</f>
        <v/>
      </c>
    </row>
    <row r="39431" spans="13:13" x14ac:dyDescent="0.2">
      <c r="M39431" s="14" t="str">
        <f>IF(H39431&gt;0,VLOOKUP(H39431,'Account List'!B$4:C$65536,2,FALSE),"")</f>
        <v/>
      </c>
    </row>
    <row r="39432" spans="13:13" x14ac:dyDescent="0.2">
      <c r="M39432" s="14" t="str">
        <f>IF(H39432&gt;0,VLOOKUP(H39432,'Account List'!B$4:C$65536,2,FALSE),"")</f>
        <v/>
      </c>
    </row>
    <row r="39433" spans="13:13" x14ac:dyDescent="0.2">
      <c r="M39433" s="14" t="str">
        <f>IF(H39433&gt;0,VLOOKUP(H39433,'Account List'!B$4:C$65536,2,FALSE),"")</f>
        <v/>
      </c>
    </row>
    <row r="39434" spans="13:13" x14ac:dyDescent="0.2">
      <c r="M39434" s="14" t="str">
        <f>IF(H39434&gt;0,VLOOKUP(H39434,'Account List'!B$4:C$65536,2,FALSE),"")</f>
        <v/>
      </c>
    </row>
    <row r="39435" spans="13:13" x14ac:dyDescent="0.2">
      <c r="M39435" s="14" t="str">
        <f>IF(H39435&gt;0,VLOOKUP(H39435,'Account List'!B$4:C$65536,2,FALSE),"")</f>
        <v/>
      </c>
    </row>
    <row r="39436" spans="13:13" x14ac:dyDescent="0.2">
      <c r="M39436" s="14" t="str">
        <f>IF(H39436&gt;0,VLOOKUP(H39436,'Account List'!B$4:C$65536,2,FALSE),"")</f>
        <v/>
      </c>
    </row>
    <row r="39437" spans="13:13" x14ac:dyDescent="0.2">
      <c r="M39437" s="14" t="str">
        <f>IF(H39437&gt;0,VLOOKUP(H39437,'Account List'!B$4:C$65536,2,FALSE),"")</f>
        <v/>
      </c>
    </row>
    <row r="39438" spans="13:13" x14ac:dyDescent="0.2">
      <c r="M39438" s="14" t="str">
        <f>IF(H39438&gt;0,VLOOKUP(H39438,'Account List'!B$4:C$65536,2,FALSE),"")</f>
        <v/>
      </c>
    </row>
    <row r="39439" spans="13:13" x14ac:dyDescent="0.2">
      <c r="M39439" s="14" t="str">
        <f>IF(H39439&gt;0,VLOOKUP(H39439,'Account List'!B$4:C$65536,2,FALSE),"")</f>
        <v/>
      </c>
    </row>
    <row r="39440" spans="13:13" x14ac:dyDescent="0.2">
      <c r="M39440" s="14" t="str">
        <f>IF(H39440&gt;0,VLOOKUP(H39440,'Account List'!B$4:C$65536,2,FALSE),"")</f>
        <v/>
      </c>
    </row>
    <row r="39441" spans="13:13" x14ac:dyDescent="0.2">
      <c r="M39441" s="14" t="str">
        <f>IF(H39441&gt;0,VLOOKUP(H39441,'Account List'!B$4:C$65536,2,FALSE),"")</f>
        <v/>
      </c>
    </row>
    <row r="39442" spans="13:13" x14ac:dyDescent="0.2">
      <c r="M39442" s="14" t="str">
        <f>IF(H39442&gt;0,VLOOKUP(H39442,'Account List'!B$4:C$65536,2,FALSE),"")</f>
        <v/>
      </c>
    </row>
    <row r="39443" spans="13:13" x14ac:dyDescent="0.2">
      <c r="M39443" s="14" t="str">
        <f>IF(H39443&gt;0,VLOOKUP(H39443,'Account List'!B$4:C$65536,2,FALSE),"")</f>
        <v/>
      </c>
    </row>
    <row r="39444" spans="13:13" x14ac:dyDescent="0.2">
      <c r="M39444" s="14" t="str">
        <f>IF(H39444&gt;0,VLOOKUP(H39444,'Account List'!B$4:C$65536,2,FALSE),"")</f>
        <v/>
      </c>
    </row>
    <row r="39445" spans="13:13" x14ac:dyDescent="0.2">
      <c r="M39445" s="14" t="str">
        <f>IF(H39445&gt;0,VLOOKUP(H39445,'Account List'!B$4:C$65536,2,FALSE),"")</f>
        <v/>
      </c>
    </row>
    <row r="39446" spans="13:13" x14ac:dyDescent="0.2">
      <c r="M39446" s="14" t="str">
        <f>IF(H39446&gt;0,VLOOKUP(H39446,'Account List'!B$4:C$65536,2,FALSE),"")</f>
        <v/>
      </c>
    </row>
    <row r="39447" spans="13:13" x14ac:dyDescent="0.2">
      <c r="M39447" s="14" t="str">
        <f>IF(H39447&gt;0,VLOOKUP(H39447,'Account List'!B$4:C$65536,2,FALSE),"")</f>
        <v/>
      </c>
    </row>
    <row r="39448" spans="13:13" x14ac:dyDescent="0.2">
      <c r="M39448" s="14" t="str">
        <f>IF(H39448&gt;0,VLOOKUP(H39448,'Account List'!B$4:C$65536,2,FALSE),"")</f>
        <v/>
      </c>
    </row>
    <row r="39449" spans="13:13" x14ac:dyDescent="0.2">
      <c r="M39449" s="14" t="str">
        <f>IF(H39449&gt;0,VLOOKUP(H39449,'Account List'!B$4:C$65536,2,FALSE),"")</f>
        <v/>
      </c>
    </row>
    <row r="39450" spans="13:13" x14ac:dyDescent="0.2">
      <c r="M39450" s="14" t="str">
        <f>IF(H39450&gt;0,VLOOKUP(H39450,'Account List'!B$4:C$65536,2,FALSE),"")</f>
        <v/>
      </c>
    </row>
    <row r="39451" spans="13:13" x14ac:dyDescent="0.2">
      <c r="M39451" s="14" t="str">
        <f>IF(H39451&gt;0,VLOOKUP(H39451,'Account List'!B$4:C$65536,2,FALSE),"")</f>
        <v/>
      </c>
    </row>
    <row r="39452" spans="13:13" x14ac:dyDescent="0.2">
      <c r="M39452" s="14" t="str">
        <f>IF(H39452&gt;0,VLOOKUP(H39452,'Account List'!B$4:C$65536,2,FALSE),"")</f>
        <v/>
      </c>
    </row>
    <row r="39453" spans="13:13" x14ac:dyDescent="0.2">
      <c r="M39453" s="14" t="str">
        <f>IF(H39453&gt;0,VLOOKUP(H39453,'Account List'!B$4:C$65536,2,FALSE),"")</f>
        <v/>
      </c>
    </row>
    <row r="39454" spans="13:13" x14ac:dyDescent="0.2">
      <c r="M39454" s="14" t="str">
        <f>IF(H39454&gt;0,VLOOKUP(H39454,'Account List'!B$4:C$65536,2,FALSE),"")</f>
        <v/>
      </c>
    </row>
    <row r="39455" spans="13:13" x14ac:dyDescent="0.2">
      <c r="M39455" s="14" t="str">
        <f>IF(H39455&gt;0,VLOOKUP(H39455,'Account List'!B$4:C$65536,2,FALSE),"")</f>
        <v/>
      </c>
    </row>
    <row r="39456" spans="13:13" x14ac:dyDescent="0.2">
      <c r="M39456" s="14" t="str">
        <f>IF(H39456&gt;0,VLOOKUP(H39456,'Account List'!B$4:C$65536,2,FALSE),"")</f>
        <v/>
      </c>
    </row>
    <row r="39457" spans="13:13" x14ac:dyDescent="0.2">
      <c r="M39457" s="14" t="str">
        <f>IF(H39457&gt;0,VLOOKUP(H39457,'Account List'!B$4:C$65536,2,FALSE),"")</f>
        <v/>
      </c>
    </row>
    <row r="39458" spans="13:13" x14ac:dyDescent="0.2">
      <c r="M39458" s="14" t="str">
        <f>IF(H39458&gt;0,VLOOKUP(H39458,'Account List'!B$4:C$65536,2,FALSE),"")</f>
        <v/>
      </c>
    </row>
    <row r="39459" spans="13:13" x14ac:dyDescent="0.2">
      <c r="M39459" s="14" t="str">
        <f>IF(H39459&gt;0,VLOOKUP(H39459,'Account List'!B$4:C$65536,2,FALSE),"")</f>
        <v/>
      </c>
    </row>
    <row r="39460" spans="13:13" x14ac:dyDescent="0.2">
      <c r="M39460" s="14" t="str">
        <f>IF(H39460&gt;0,VLOOKUP(H39460,'Account List'!B$4:C$65536,2,FALSE),"")</f>
        <v/>
      </c>
    </row>
    <row r="39461" spans="13:13" x14ac:dyDescent="0.2">
      <c r="M39461" s="14" t="str">
        <f>IF(H39461&gt;0,VLOOKUP(H39461,'Account List'!B$4:C$65536,2,FALSE),"")</f>
        <v/>
      </c>
    </row>
    <row r="39462" spans="13:13" x14ac:dyDescent="0.2">
      <c r="M39462" s="14" t="str">
        <f>IF(H39462&gt;0,VLOOKUP(H39462,'Account List'!B$4:C$65536,2,FALSE),"")</f>
        <v/>
      </c>
    </row>
    <row r="39463" spans="13:13" x14ac:dyDescent="0.2">
      <c r="M39463" s="14" t="str">
        <f>IF(H39463&gt;0,VLOOKUP(H39463,'Account List'!B$4:C$65536,2,FALSE),"")</f>
        <v/>
      </c>
    </row>
    <row r="39464" spans="13:13" x14ac:dyDescent="0.2">
      <c r="M39464" s="14" t="str">
        <f>IF(H39464&gt;0,VLOOKUP(H39464,'Account List'!B$4:C$65536,2,FALSE),"")</f>
        <v/>
      </c>
    </row>
    <row r="39465" spans="13:13" x14ac:dyDescent="0.2">
      <c r="M39465" s="14" t="str">
        <f>IF(H39465&gt;0,VLOOKUP(H39465,'Account List'!B$4:C$65536,2,FALSE),"")</f>
        <v/>
      </c>
    </row>
    <row r="39466" spans="13:13" x14ac:dyDescent="0.2">
      <c r="M39466" s="14" t="str">
        <f>IF(H39466&gt;0,VLOOKUP(H39466,'Account List'!B$4:C$65536,2,FALSE),"")</f>
        <v/>
      </c>
    </row>
    <row r="39467" spans="13:13" x14ac:dyDescent="0.2">
      <c r="M39467" s="14" t="str">
        <f>IF(H39467&gt;0,VLOOKUP(H39467,'Account List'!B$4:C$65536,2,FALSE),"")</f>
        <v/>
      </c>
    </row>
    <row r="39468" spans="13:13" x14ac:dyDescent="0.2">
      <c r="M39468" s="14" t="str">
        <f>IF(H39468&gt;0,VLOOKUP(H39468,'Account List'!B$4:C$65536,2,FALSE),"")</f>
        <v/>
      </c>
    </row>
    <row r="39469" spans="13:13" x14ac:dyDescent="0.2">
      <c r="M39469" s="14" t="str">
        <f>IF(H39469&gt;0,VLOOKUP(H39469,'Account List'!B$4:C$65536,2,FALSE),"")</f>
        <v/>
      </c>
    </row>
    <row r="39470" spans="13:13" x14ac:dyDescent="0.2">
      <c r="M39470" s="14" t="str">
        <f>IF(H39470&gt;0,VLOOKUP(H39470,'Account List'!B$4:C$65536,2,FALSE),"")</f>
        <v/>
      </c>
    </row>
    <row r="39471" spans="13:13" x14ac:dyDescent="0.2">
      <c r="M39471" s="14" t="str">
        <f>IF(H39471&gt;0,VLOOKUP(H39471,'Account List'!B$4:C$65536,2,FALSE),"")</f>
        <v/>
      </c>
    </row>
    <row r="39472" spans="13:13" x14ac:dyDescent="0.2">
      <c r="M39472" s="14" t="str">
        <f>IF(H39472&gt;0,VLOOKUP(H39472,'Account List'!B$4:C$65536,2,FALSE),"")</f>
        <v/>
      </c>
    </row>
    <row r="39473" spans="13:13" x14ac:dyDescent="0.2">
      <c r="M39473" s="14" t="str">
        <f>IF(H39473&gt;0,VLOOKUP(H39473,'Account List'!B$4:C$65536,2,FALSE),"")</f>
        <v/>
      </c>
    </row>
    <row r="39474" spans="13:13" x14ac:dyDescent="0.2">
      <c r="M39474" s="14" t="str">
        <f>IF(H39474&gt;0,VLOOKUP(H39474,'Account List'!B$4:C$65536,2,FALSE),"")</f>
        <v/>
      </c>
    </row>
    <row r="39475" spans="13:13" x14ac:dyDescent="0.2">
      <c r="M39475" s="14" t="str">
        <f>IF(H39475&gt;0,VLOOKUP(H39475,'Account List'!B$4:C$65536,2,FALSE),"")</f>
        <v/>
      </c>
    </row>
    <row r="39476" spans="13:13" x14ac:dyDescent="0.2">
      <c r="M39476" s="14" t="str">
        <f>IF(H39476&gt;0,VLOOKUP(H39476,'Account List'!B$4:C$65536,2,FALSE),"")</f>
        <v/>
      </c>
    </row>
    <row r="39477" spans="13:13" x14ac:dyDescent="0.2">
      <c r="M39477" s="14" t="str">
        <f>IF(H39477&gt;0,VLOOKUP(H39477,'Account List'!B$4:C$65536,2,FALSE),"")</f>
        <v/>
      </c>
    </row>
    <row r="39478" spans="13:13" x14ac:dyDescent="0.2">
      <c r="M39478" s="14" t="str">
        <f>IF(H39478&gt;0,VLOOKUP(H39478,'Account List'!B$4:C$65536,2,FALSE),"")</f>
        <v/>
      </c>
    </row>
    <row r="39479" spans="13:13" x14ac:dyDescent="0.2">
      <c r="M39479" s="14" t="str">
        <f>IF(H39479&gt;0,VLOOKUP(H39479,'Account List'!B$4:C$65536,2,FALSE),"")</f>
        <v/>
      </c>
    </row>
    <row r="39480" spans="13:13" x14ac:dyDescent="0.2">
      <c r="M39480" s="14" t="str">
        <f>IF(H39480&gt;0,VLOOKUP(H39480,'Account List'!B$4:C$65536,2,FALSE),"")</f>
        <v/>
      </c>
    </row>
    <row r="39481" spans="13:13" x14ac:dyDescent="0.2">
      <c r="M39481" s="14" t="str">
        <f>IF(H39481&gt;0,VLOOKUP(H39481,'Account List'!B$4:C$65536,2,FALSE),"")</f>
        <v/>
      </c>
    </row>
    <row r="39482" spans="13:13" x14ac:dyDescent="0.2">
      <c r="M39482" s="14" t="str">
        <f>IF(H39482&gt;0,VLOOKUP(H39482,'Account List'!B$4:C$65536,2,FALSE),"")</f>
        <v/>
      </c>
    </row>
    <row r="39483" spans="13:13" x14ac:dyDescent="0.2">
      <c r="M39483" s="14" t="str">
        <f>IF(H39483&gt;0,VLOOKUP(H39483,'Account List'!B$4:C$65536,2,FALSE),"")</f>
        <v/>
      </c>
    </row>
    <row r="39484" spans="13:13" x14ac:dyDescent="0.2">
      <c r="M39484" s="14" t="str">
        <f>IF(H39484&gt;0,VLOOKUP(H39484,'Account List'!B$4:C$65536,2,FALSE),"")</f>
        <v/>
      </c>
    </row>
    <row r="39485" spans="13:13" x14ac:dyDescent="0.2">
      <c r="M39485" s="14" t="str">
        <f>IF(H39485&gt;0,VLOOKUP(H39485,'Account List'!B$4:C$65536,2,FALSE),"")</f>
        <v/>
      </c>
    </row>
    <row r="39486" spans="13:13" x14ac:dyDescent="0.2">
      <c r="M39486" s="14" t="str">
        <f>IF(H39486&gt;0,VLOOKUP(H39486,'Account List'!B$4:C$65536,2,FALSE),"")</f>
        <v/>
      </c>
    </row>
    <row r="39487" spans="13:13" x14ac:dyDescent="0.2">
      <c r="M39487" s="14" t="str">
        <f>IF(H39487&gt;0,VLOOKUP(H39487,'Account List'!B$4:C$65536,2,FALSE),"")</f>
        <v/>
      </c>
    </row>
    <row r="39488" spans="13:13" x14ac:dyDescent="0.2">
      <c r="M39488" s="14" t="str">
        <f>IF(H39488&gt;0,VLOOKUP(H39488,'Account List'!B$4:C$65536,2,FALSE),"")</f>
        <v/>
      </c>
    </row>
    <row r="39489" spans="13:13" x14ac:dyDescent="0.2">
      <c r="M39489" s="14" t="str">
        <f>IF(H39489&gt;0,VLOOKUP(H39489,'Account List'!B$4:C$65536,2,FALSE),"")</f>
        <v/>
      </c>
    </row>
    <row r="39490" spans="13:13" x14ac:dyDescent="0.2">
      <c r="M39490" s="14" t="str">
        <f>IF(H39490&gt;0,VLOOKUP(H39490,'Account List'!B$4:C$65536,2,FALSE),"")</f>
        <v/>
      </c>
    </row>
    <row r="39491" spans="13:13" x14ac:dyDescent="0.2">
      <c r="M39491" s="14" t="str">
        <f>IF(H39491&gt;0,VLOOKUP(H39491,'Account List'!B$4:C$65536,2,FALSE),"")</f>
        <v/>
      </c>
    </row>
    <row r="39492" spans="13:13" x14ac:dyDescent="0.2">
      <c r="M39492" s="14" t="str">
        <f>IF(H39492&gt;0,VLOOKUP(H39492,'Account List'!B$4:C$65536,2,FALSE),"")</f>
        <v/>
      </c>
    </row>
    <row r="39493" spans="13:13" x14ac:dyDescent="0.2">
      <c r="M39493" s="14" t="str">
        <f>IF(H39493&gt;0,VLOOKUP(H39493,'Account List'!B$4:C$65536,2,FALSE),"")</f>
        <v/>
      </c>
    </row>
    <row r="39494" spans="13:13" x14ac:dyDescent="0.2">
      <c r="M39494" s="14" t="str">
        <f>IF(H39494&gt;0,VLOOKUP(H39494,'Account List'!B$4:C$65536,2,FALSE),"")</f>
        <v/>
      </c>
    </row>
    <row r="39495" spans="13:13" x14ac:dyDescent="0.2">
      <c r="M39495" s="14" t="str">
        <f>IF(H39495&gt;0,VLOOKUP(H39495,'Account List'!B$4:C$65536,2,FALSE),"")</f>
        <v/>
      </c>
    </row>
    <row r="39496" spans="13:13" x14ac:dyDescent="0.2">
      <c r="M39496" s="14" t="str">
        <f>IF(H39496&gt;0,VLOOKUP(H39496,'Account List'!B$4:C$65536,2,FALSE),"")</f>
        <v/>
      </c>
    </row>
    <row r="39497" spans="13:13" x14ac:dyDescent="0.2">
      <c r="M39497" s="14" t="str">
        <f>IF(H39497&gt;0,VLOOKUP(H39497,'Account List'!B$4:C$65536,2,FALSE),"")</f>
        <v/>
      </c>
    </row>
    <row r="39498" spans="13:13" x14ac:dyDescent="0.2">
      <c r="M39498" s="14" t="str">
        <f>IF(H39498&gt;0,VLOOKUP(H39498,'Account List'!B$4:C$65536,2,FALSE),"")</f>
        <v/>
      </c>
    </row>
    <row r="39499" spans="13:13" x14ac:dyDescent="0.2">
      <c r="M39499" s="14" t="str">
        <f>IF(H39499&gt;0,VLOOKUP(H39499,'Account List'!B$4:C$65536,2,FALSE),"")</f>
        <v/>
      </c>
    </row>
    <row r="39500" spans="13:13" x14ac:dyDescent="0.2">
      <c r="M39500" s="14" t="str">
        <f>IF(H39500&gt;0,VLOOKUP(H39500,'Account List'!B$4:C$65536,2,FALSE),"")</f>
        <v/>
      </c>
    </row>
    <row r="39501" spans="13:13" x14ac:dyDescent="0.2">
      <c r="M39501" s="14" t="str">
        <f>IF(H39501&gt;0,VLOOKUP(H39501,'Account List'!B$4:C$65536,2,FALSE),"")</f>
        <v/>
      </c>
    </row>
    <row r="39502" spans="13:13" x14ac:dyDescent="0.2">
      <c r="M39502" s="14" t="str">
        <f>IF(H39502&gt;0,VLOOKUP(H39502,'Account List'!B$4:C$65536,2,FALSE),"")</f>
        <v/>
      </c>
    </row>
    <row r="39503" spans="13:13" x14ac:dyDescent="0.2">
      <c r="M39503" s="14" t="str">
        <f>IF(H39503&gt;0,VLOOKUP(H39503,'Account List'!B$4:C$65536,2,FALSE),"")</f>
        <v/>
      </c>
    </row>
    <row r="39504" spans="13:13" x14ac:dyDescent="0.2">
      <c r="M39504" s="14" t="str">
        <f>IF(H39504&gt;0,VLOOKUP(H39504,'Account List'!B$4:C$65536,2,FALSE),"")</f>
        <v/>
      </c>
    </row>
    <row r="39505" spans="13:13" x14ac:dyDescent="0.2">
      <c r="M39505" s="14" t="str">
        <f>IF(H39505&gt;0,VLOOKUP(H39505,'Account List'!B$4:C$65536,2,FALSE),"")</f>
        <v/>
      </c>
    </row>
    <row r="39506" spans="13:13" x14ac:dyDescent="0.2">
      <c r="M39506" s="14" t="str">
        <f>IF(H39506&gt;0,VLOOKUP(H39506,'Account List'!B$4:C$65536,2,FALSE),"")</f>
        <v/>
      </c>
    </row>
    <row r="39507" spans="13:13" x14ac:dyDescent="0.2">
      <c r="M39507" s="14" t="str">
        <f>IF(H39507&gt;0,VLOOKUP(H39507,'Account List'!B$4:C$65536,2,FALSE),"")</f>
        <v/>
      </c>
    </row>
    <row r="39508" spans="13:13" x14ac:dyDescent="0.2">
      <c r="M39508" s="14" t="str">
        <f>IF(H39508&gt;0,VLOOKUP(H39508,'Account List'!B$4:C$65536,2,FALSE),"")</f>
        <v/>
      </c>
    </row>
    <row r="39509" spans="13:13" x14ac:dyDescent="0.2">
      <c r="M39509" s="14" t="str">
        <f>IF(H39509&gt;0,VLOOKUP(H39509,'Account List'!B$4:C$65536,2,FALSE),"")</f>
        <v/>
      </c>
    </row>
    <row r="39510" spans="13:13" x14ac:dyDescent="0.2">
      <c r="M39510" s="14" t="str">
        <f>IF(H39510&gt;0,VLOOKUP(H39510,'Account List'!B$4:C$65536,2,FALSE),"")</f>
        <v/>
      </c>
    </row>
    <row r="39511" spans="13:13" x14ac:dyDescent="0.2">
      <c r="M39511" s="14" t="str">
        <f>IF(H39511&gt;0,VLOOKUP(H39511,'Account List'!B$4:C$65536,2,FALSE),"")</f>
        <v/>
      </c>
    </row>
    <row r="39512" spans="13:13" x14ac:dyDescent="0.2">
      <c r="M39512" s="14" t="str">
        <f>IF(H39512&gt;0,VLOOKUP(H39512,'Account List'!B$4:C$65536,2,FALSE),"")</f>
        <v/>
      </c>
    </row>
    <row r="39513" spans="13:13" x14ac:dyDescent="0.2">
      <c r="M39513" s="14" t="str">
        <f>IF(H39513&gt;0,VLOOKUP(H39513,'Account List'!B$4:C$65536,2,FALSE),"")</f>
        <v/>
      </c>
    </row>
    <row r="39514" spans="13:13" x14ac:dyDescent="0.2">
      <c r="M39514" s="14" t="str">
        <f>IF(H39514&gt;0,VLOOKUP(H39514,'Account List'!B$4:C$65536,2,FALSE),"")</f>
        <v/>
      </c>
    </row>
    <row r="39515" spans="13:13" x14ac:dyDescent="0.2">
      <c r="M39515" s="14" t="str">
        <f>IF(H39515&gt;0,VLOOKUP(H39515,'Account List'!B$4:C$65536,2,FALSE),"")</f>
        <v/>
      </c>
    </row>
    <row r="39516" spans="13:13" x14ac:dyDescent="0.2">
      <c r="M39516" s="14" t="str">
        <f>IF(H39516&gt;0,VLOOKUP(H39516,'Account List'!B$4:C$65536,2,FALSE),"")</f>
        <v/>
      </c>
    </row>
    <row r="39517" spans="13:13" x14ac:dyDescent="0.2">
      <c r="M39517" s="14" t="str">
        <f>IF(H39517&gt;0,VLOOKUP(H39517,'Account List'!B$4:C$65536,2,FALSE),"")</f>
        <v/>
      </c>
    </row>
    <row r="39518" spans="13:13" x14ac:dyDescent="0.2">
      <c r="M39518" s="14" t="str">
        <f>IF(H39518&gt;0,VLOOKUP(H39518,'Account List'!B$4:C$65536,2,FALSE),"")</f>
        <v/>
      </c>
    </row>
    <row r="39519" spans="13:13" x14ac:dyDescent="0.2">
      <c r="M39519" s="14" t="str">
        <f>IF(H39519&gt;0,VLOOKUP(H39519,'Account List'!B$4:C$65536,2,FALSE),"")</f>
        <v/>
      </c>
    </row>
    <row r="39520" spans="13:13" x14ac:dyDescent="0.2">
      <c r="M39520" s="14" t="str">
        <f>IF(H39520&gt;0,VLOOKUP(H39520,'Account List'!B$4:C$65536,2,FALSE),"")</f>
        <v/>
      </c>
    </row>
    <row r="39521" spans="13:13" x14ac:dyDescent="0.2">
      <c r="M39521" s="14" t="str">
        <f>IF(H39521&gt;0,VLOOKUP(H39521,'Account List'!B$4:C$65536,2,FALSE),"")</f>
        <v/>
      </c>
    </row>
    <row r="39522" spans="13:13" x14ac:dyDescent="0.2">
      <c r="M39522" s="14" t="str">
        <f>IF(H39522&gt;0,VLOOKUP(H39522,'Account List'!B$4:C$65536,2,FALSE),"")</f>
        <v/>
      </c>
    </row>
    <row r="39523" spans="13:13" x14ac:dyDescent="0.2">
      <c r="M39523" s="14" t="str">
        <f>IF(H39523&gt;0,VLOOKUP(H39523,'Account List'!B$4:C$65536,2,FALSE),"")</f>
        <v/>
      </c>
    </row>
    <row r="39524" spans="13:13" x14ac:dyDescent="0.2">
      <c r="M39524" s="14" t="str">
        <f>IF(H39524&gt;0,VLOOKUP(H39524,'Account List'!B$4:C$65536,2,FALSE),"")</f>
        <v/>
      </c>
    </row>
    <row r="39525" spans="13:13" x14ac:dyDescent="0.2">
      <c r="M39525" s="14" t="str">
        <f>IF(H39525&gt;0,VLOOKUP(H39525,'Account List'!B$4:C$65536,2,FALSE),"")</f>
        <v/>
      </c>
    </row>
    <row r="39526" spans="13:13" x14ac:dyDescent="0.2">
      <c r="M39526" s="14" t="str">
        <f>IF(H39526&gt;0,VLOOKUP(H39526,'Account List'!B$4:C$65536,2,FALSE),"")</f>
        <v/>
      </c>
    </row>
    <row r="39527" spans="13:13" x14ac:dyDescent="0.2">
      <c r="M39527" s="14" t="str">
        <f>IF(H39527&gt;0,VLOOKUP(H39527,'Account List'!B$4:C$65536,2,FALSE),"")</f>
        <v/>
      </c>
    </row>
    <row r="39528" spans="13:13" x14ac:dyDescent="0.2">
      <c r="M39528" s="14" t="str">
        <f>IF(H39528&gt;0,VLOOKUP(H39528,'Account List'!B$4:C$65536,2,FALSE),"")</f>
        <v/>
      </c>
    </row>
    <row r="39529" spans="13:13" x14ac:dyDescent="0.2">
      <c r="M39529" s="14" t="str">
        <f>IF(H39529&gt;0,VLOOKUP(H39529,'Account List'!B$4:C$65536,2,FALSE),"")</f>
        <v/>
      </c>
    </row>
    <row r="39530" spans="13:13" x14ac:dyDescent="0.2">
      <c r="M39530" s="14" t="str">
        <f>IF(H39530&gt;0,VLOOKUP(H39530,'Account List'!B$4:C$65536,2,FALSE),"")</f>
        <v/>
      </c>
    </row>
    <row r="39531" spans="13:13" x14ac:dyDescent="0.2">
      <c r="M39531" s="14" t="str">
        <f>IF(H39531&gt;0,VLOOKUP(H39531,'Account List'!B$4:C$65536,2,FALSE),"")</f>
        <v/>
      </c>
    </row>
    <row r="39532" spans="13:13" x14ac:dyDescent="0.2">
      <c r="M39532" s="14" t="str">
        <f>IF(H39532&gt;0,VLOOKUP(H39532,'Account List'!B$4:C$65536,2,FALSE),"")</f>
        <v/>
      </c>
    </row>
    <row r="39533" spans="13:13" x14ac:dyDescent="0.2">
      <c r="M39533" s="14" t="str">
        <f>IF(H39533&gt;0,VLOOKUP(H39533,'Account List'!B$4:C$65536,2,FALSE),"")</f>
        <v/>
      </c>
    </row>
    <row r="39534" spans="13:13" x14ac:dyDescent="0.2">
      <c r="M39534" s="14" t="str">
        <f>IF(H39534&gt;0,VLOOKUP(H39534,'Account List'!B$4:C$65536,2,FALSE),"")</f>
        <v/>
      </c>
    </row>
    <row r="39535" spans="13:13" x14ac:dyDescent="0.2">
      <c r="M39535" s="14" t="str">
        <f>IF(H39535&gt;0,VLOOKUP(H39535,'Account List'!B$4:C$65536,2,FALSE),"")</f>
        <v/>
      </c>
    </row>
    <row r="39536" spans="13:13" x14ac:dyDescent="0.2">
      <c r="M39536" s="14" t="str">
        <f>IF(H39536&gt;0,VLOOKUP(H39536,'Account List'!B$4:C$65536,2,FALSE),"")</f>
        <v/>
      </c>
    </row>
    <row r="39537" spans="13:13" x14ac:dyDescent="0.2">
      <c r="M39537" s="14" t="str">
        <f>IF(H39537&gt;0,VLOOKUP(H39537,'Account List'!B$4:C$65536,2,FALSE),"")</f>
        <v/>
      </c>
    </row>
    <row r="39538" spans="13:13" x14ac:dyDescent="0.2">
      <c r="M39538" s="14" t="str">
        <f>IF(H39538&gt;0,VLOOKUP(H39538,'Account List'!B$4:C$65536,2,FALSE),"")</f>
        <v/>
      </c>
    </row>
    <row r="39539" spans="13:13" x14ac:dyDescent="0.2">
      <c r="M39539" s="14" t="str">
        <f>IF(H39539&gt;0,VLOOKUP(H39539,'Account List'!B$4:C$65536,2,FALSE),"")</f>
        <v/>
      </c>
    </row>
    <row r="39540" spans="13:13" x14ac:dyDescent="0.2">
      <c r="M39540" s="14" t="str">
        <f>IF(H39540&gt;0,VLOOKUP(H39540,'Account List'!B$4:C$65536,2,FALSE),"")</f>
        <v/>
      </c>
    </row>
    <row r="39541" spans="13:13" x14ac:dyDescent="0.2">
      <c r="M39541" s="14" t="str">
        <f>IF(H39541&gt;0,VLOOKUP(H39541,'Account List'!B$4:C$65536,2,FALSE),"")</f>
        <v/>
      </c>
    </row>
    <row r="39542" spans="13:13" x14ac:dyDescent="0.2">
      <c r="M39542" s="14" t="str">
        <f>IF(H39542&gt;0,VLOOKUP(H39542,'Account List'!B$4:C$65536,2,FALSE),"")</f>
        <v/>
      </c>
    </row>
    <row r="39543" spans="13:13" x14ac:dyDescent="0.2">
      <c r="M39543" s="14" t="str">
        <f>IF(H39543&gt;0,VLOOKUP(H39543,'Account List'!B$4:C$65536,2,FALSE),"")</f>
        <v/>
      </c>
    </row>
    <row r="39544" spans="13:13" x14ac:dyDescent="0.2">
      <c r="M39544" s="14" t="str">
        <f>IF(H39544&gt;0,VLOOKUP(H39544,'Account List'!B$4:C$65536,2,FALSE),"")</f>
        <v/>
      </c>
    </row>
    <row r="39545" spans="13:13" x14ac:dyDescent="0.2">
      <c r="M39545" s="14" t="str">
        <f>IF(H39545&gt;0,VLOOKUP(H39545,'Account List'!B$4:C$65536,2,FALSE),"")</f>
        <v/>
      </c>
    </row>
    <row r="39546" spans="13:13" x14ac:dyDescent="0.2">
      <c r="M39546" s="14" t="str">
        <f>IF(H39546&gt;0,VLOOKUP(H39546,'Account List'!B$4:C$65536,2,FALSE),"")</f>
        <v/>
      </c>
    </row>
    <row r="39547" spans="13:13" x14ac:dyDescent="0.2">
      <c r="M39547" s="14" t="str">
        <f>IF(H39547&gt;0,VLOOKUP(H39547,'Account List'!B$4:C$65536,2,FALSE),"")</f>
        <v/>
      </c>
    </row>
    <row r="39548" spans="13:13" x14ac:dyDescent="0.2">
      <c r="M39548" s="14" t="str">
        <f>IF(H39548&gt;0,VLOOKUP(H39548,'Account List'!B$4:C$65536,2,FALSE),"")</f>
        <v/>
      </c>
    </row>
    <row r="39549" spans="13:13" x14ac:dyDescent="0.2">
      <c r="M39549" s="14" t="str">
        <f>IF(H39549&gt;0,VLOOKUP(H39549,'Account List'!B$4:C$65536,2,FALSE),"")</f>
        <v/>
      </c>
    </row>
    <row r="39550" spans="13:13" x14ac:dyDescent="0.2">
      <c r="M39550" s="14" t="str">
        <f>IF(H39550&gt;0,VLOOKUP(H39550,'Account List'!B$4:C$65536,2,FALSE),"")</f>
        <v/>
      </c>
    </row>
    <row r="39551" spans="13:13" x14ac:dyDescent="0.2">
      <c r="M39551" s="14" t="str">
        <f>IF(H39551&gt;0,VLOOKUP(H39551,'Account List'!B$4:C$65536,2,FALSE),"")</f>
        <v/>
      </c>
    </row>
    <row r="39552" spans="13:13" x14ac:dyDescent="0.2">
      <c r="M39552" s="14" t="str">
        <f>IF(H39552&gt;0,VLOOKUP(H39552,'Account List'!B$4:C$65536,2,FALSE),"")</f>
        <v/>
      </c>
    </row>
    <row r="39553" spans="13:13" x14ac:dyDescent="0.2">
      <c r="M39553" s="14" t="str">
        <f>IF(H39553&gt;0,VLOOKUP(H39553,'Account List'!B$4:C$65536,2,FALSE),"")</f>
        <v/>
      </c>
    </row>
    <row r="39554" spans="13:13" x14ac:dyDescent="0.2">
      <c r="M39554" s="14" t="str">
        <f>IF(H39554&gt;0,VLOOKUP(H39554,'Account List'!B$4:C$65536,2,FALSE),"")</f>
        <v/>
      </c>
    </row>
    <row r="39555" spans="13:13" x14ac:dyDescent="0.2">
      <c r="M39555" s="14" t="str">
        <f>IF(H39555&gt;0,VLOOKUP(H39555,'Account List'!B$4:C$65536,2,FALSE),"")</f>
        <v/>
      </c>
    </row>
    <row r="39556" spans="13:13" x14ac:dyDescent="0.2">
      <c r="M39556" s="14" t="str">
        <f>IF(H39556&gt;0,VLOOKUP(H39556,'Account List'!B$4:C$65536,2,FALSE),"")</f>
        <v/>
      </c>
    </row>
    <row r="39557" spans="13:13" x14ac:dyDescent="0.2">
      <c r="M39557" s="14" t="str">
        <f>IF(H39557&gt;0,VLOOKUP(H39557,'Account List'!B$4:C$65536,2,FALSE),"")</f>
        <v/>
      </c>
    </row>
    <row r="39558" spans="13:13" x14ac:dyDescent="0.2">
      <c r="M39558" s="14" t="str">
        <f>IF(H39558&gt;0,VLOOKUP(H39558,'Account List'!B$4:C$65536,2,FALSE),"")</f>
        <v/>
      </c>
    </row>
    <row r="39559" spans="13:13" x14ac:dyDescent="0.2">
      <c r="M39559" s="14" t="str">
        <f>IF(H39559&gt;0,VLOOKUP(H39559,'Account List'!B$4:C$65536,2,FALSE),"")</f>
        <v/>
      </c>
    </row>
    <row r="39560" spans="13:13" x14ac:dyDescent="0.2">
      <c r="M39560" s="14" t="str">
        <f>IF(H39560&gt;0,VLOOKUP(H39560,'Account List'!B$4:C$65536,2,FALSE),"")</f>
        <v/>
      </c>
    </row>
    <row r="39561" spans="13:13" x14ac:dyDescent="0.2">
      <c r="M39561" s="14" t="str">
        <f>IF(H39561&gt;0,VLOOKUP(H39561,'Account List'!B$4:C$65536,2,FALSE),"")</f>
        <v/>
      </c>
    </row>
    <row r="39562" spans="13:13" x14ac:dyDescent="0.2">
      <c r="M39562" s="14" t="str">
        <f>IF(H39562&gt;0,VLOOKUP(H39562,'Account List'!B$4:C$65536,2,FALSE),"")</f>
        <v/>
      </c>
    </row>
    <row r="39563" spans="13:13" x14ac:dyDescent="0.2">
      <c r="M39563" s="14" t="str">
        <f>IF(H39563&gt;0,VLOOKUP(H39563,'Account List'!B$4:C$65536,2,FALSE),"")</f>
        <v/>
      </c>
    </row>
    <row r="39564" spans="13:13" x14ac:dyDescent="0.2">
      <c r="M39564" s="14" t="str">
        <f>IF(H39564&gt;0,VLOOKUP(H39564,'Account List'!B$4:C$65536,2,FALSE),"")</f>
        <v/>
      </c>
    </row>
    <row r="39565" spans="13:13" x14ac:dyDescent="0.2">
      <c r="M39565" s="14" t="str">
        <f>IF(H39565&gt;0,VLOOKUP(H39565,'Account List'!B$4:C$65536,2,FALSE),"")</f>
        <v/>
      </c>
    </row>
    <row r="39566" spans="13:13" x14ac:dyDescent="0.2">
      <c r="M39566" s="14" t="str">
        <f>IF(H39566&gt;0,VLOOKUP(H39566,'Account List'!B$4:C$65536,2,FALSE),"")</f>
        <v/>
      </c>
    </row>
    <row r="39567" spans="13:13" x14ac:dyDescent="0.2">
      <c r="M39567" s="14" t="str">
        <f>IF(H39567&gt;0,VLOOKUP(H39567,'Account List'!B$4:C$65536,2,FALSE),"")</f>
        <v/>
      </c>
    </row>
    <row r="39568" spans="13:13" x14ac:dyDescent="0.2">
      <c r="M39568" s="14" t="str">
        <f>IF(H39568&gt;0,VLOOKUP(H39568,'Account List'!B$4:C$65536,2,FALSE),"")</f>
        <v/>
      </c>
    </row>
    <row r="39569" spans="13:13" x14ac:dyDescent="0.2">
      <c r="M39569" s="14" t="str">
        <f>IF(H39569&gt;0,VLOOKUP(H39569,'Account List'!B$4:C$65536,2,FALSE),"")</f>
        <v/>
      </c>
    </row>
    <row r="39570" spans="13:13" x14ac:dyDescent="0.2">
      <c r="M39570" s="14" t="str">
        <f>IF(H39570&gt;0,VLOOKUP(H39570,'Account List'!B$4:C$65536,2,FALSE),"")</f>
        <v/>
      </c>
    </row>
    <row r="39571" spans="13:13" x14ac:dyDescent="0.2">
      <c r="M39571" s="14" t="str">
        <f>IF(H39571&gt;0,VLOOKUP(H39571,'Account List'!B$4:C$65536,2,FALSE),"")</f>
        <v/>
      </c>
    </row>
    <row r="39572" spans="13:13" x14ac:dyDescent="0.2">
      <c r="M39572" s="14" t="str">
        <f>IF(H39572&gt;0,VLOOKUP(H39572,'Account List'!B$4:C$65536,2,FALSE),"")</f>
        <v/>
      </c>
    </row>
    <row r="39573" spans="13:13" x14ac:dyDescent="0.2">
      <c r="M39573" s="14" t="str">
        <f>IF(H39573&gt;0,VLOOKUP(H39573,'Account List'!B$4:C$65536,2,FALSE),"")</f>
        <v/>
      </c>
    </row>
    <row r="39574" spans="13:13" x14ac:dyDescent="0.2">
      <c r="M39574" s="14" t="str">
        <f>IF(H39574&gt;0,VLOOKUP(H39574,'Account List'!B$4:C$65536,2,FALSE),"")</f>
        <v/>
      </c>
    </row>
    <row r="39575" spans="13:13" x14ac:dyDescent="0.2">
      <c r="M39575" s="14" t="str">
        <f>IF(H39575&gt;0,VLOOKUP(H39575,'Account List'!B$4:C$65536,2,FALSE),"")</f>
        <v/>
      </c>
    </row>
    <row r="39576" spans="13:13" x14ac:dyDescent="0.2">
      <c r="M39576" s="14" t="str">
        <f>IF(H39576&gt;0,VLOOKUP(H39576,'Account List'!B$4:C$65536,2,FALSE),"")</f>
        <v/>
      </c>
    </row>
    <row r="39577" spans="13:13" x14ac:dyDescent="0.2">
      <c r="M39577" s="14" t="str">
        <f>IF(H39577&gt;0,VLOOKUP(H39577,'Account List'!B$4:C$65536,2,FALSE),"")</f>
        <v/>
      </c>
    </row>
    <row r="39578" spans="13:13" x14ac:dyDescent="0.2">
      <c r="M39578" s="14" t="str">
        <f>IF(H39578&gt;0,VLOOKUP(H39578,'Account List'!B$4:C$65536,2,FALSE),"")</f>
        <v/>
      </c>
    </row>
    <row r="39579" spans="13:13" x14ac:dyDescent="0.2">
      <c r="M39579" s="14" t="str">
        <f>IF(H39579&gt;0,VLOOKUP(H39579,'Account List'!B$4:C$65536,2,FALSE),"")</f>
        <v/>
      </c>
    </row>
    <row r="39580" spans="13:13" x14ac:dyDescent="0.2">
      <c r="M39580" s="14" t="str">
        <f>IF(H39580&gt;0,VLOOKUP(H39580,'Account List'!B$4:C$65536,2,FALSE),"")</f>
        <v/>
      </c>
    </row>
    <row r="39581" spans="13:13" x14ac:dyDescent="0.2">
      <c r="M39581" s="14" t="str">
        <f>IF(H39581&gt;0,VLOOKUP(H39581,'Account List'!B$4:C$65536,2,FALSE),"")</f>
        <v/>
      </c>
    </row>
    <row r="39582" spans="13:13" x14ac:dyDescent="0.2">
      <c r="M39582" s="14" t="str">
        <f>IF(H39582&gt;0,VLOOKUP(H39582,'Account List'!B$4:C$65536,2,FALSE),"")</f>
        <v/>
      </c>
    </row>
    <row r="39583" spans="13:13" x14ac:dyDescent="0.2">
      <c r="M39583" s="14" t="str">
        <f>IF(H39583&gt;0,VLOOKUP(H39583,'Account List'!B$4:C$65536,2,FALSE),"")</f>
        <v/>
      </c>
    </row>
    <row r="39584" spans="13:13" x14ac:dyDescent="0.2">
      <c r="M39584" s="14" t="str">
        <f>IF(H39584&gt;0,VLOOKUP(H39584,'Account List'!B$4:C$65536,2,FALSE),"")</f>
        <v/>
      </c>
    </row>
    <row r="39585" spans="13:13" x14ac:dyDescent="0.2">
      <c r="M39585" s="14" t="str">
        <f>IF(H39585&gt;0,VLOOKUP(H39585,'Account List'!B$4:C$65536,2,FALSE),"")</f>
        <v/>
      </c>
    </row>
    <row r="39586" spans="13:13" x14ac:dyDescent="0.2">
      <c r="M39586" s="14" t="str">
        <f>IF(H39586&gt;0,VLOOKUP(H39586,'Account List'!B$4:C$65536,2,FALSE),"")</f>
        <v/>
      </c>
    </row>
    <row r="39587" spans="13:13" x14ac:dyDescent="0.2">
      <c r="M39587" s="14" t="str">
        <f>IF(H39587&gt;0,VLOOKUP(H39587,'Account List'!B$4:C$65536,2,FALSE),"")</f>
        <v/>
      </c>
    </row>
    <row r="39588" spans="13:13" x14ac:dyDescent="0.2">
      <c r="M39588" s="14" t="str">
        <f>IF(H39588&gt;0,VLOOKUP(H39588,'Account List'!B$4:C$65536,2,FALSE),"")</f>
        <v/>
      </c>
    </row>
    <row r="39589" spans="13:13" x14ac:dyDescent="0.2">
      <c r="M39589" s="14" t="str">
        <f>IF(H39589&gt;0,VLOOKUP(H39589,'Account List'!B$4:C$65536,2,FALSE),"")</f>
        <v/>
      </c>
    </row>
    <row r="39590" spans="13:13" x14ac:dyDescent="0.2">
      <c r="M39590" s="14" t="str">
        <f>IF(H39590&gt;0,VLOOKUP(H39590,'Account List'!B$4:C$65536,2,FALSE),"")</f>
        <v/>
      </c>
    </row>
    <row r="39591" spans="13:13" x14ac:dyDescent="0.2">
      <c r="M39591" s="14" t="str">
        <f>IF(H39591&gt;0,VLOOKUP(H39591,'Account List'!B$4:C$65536,2,FALSE),"")</f>
        <v/>
      </c>
    </row>
    <row r="39592" spans="13:13" x14ac:dyDescent="0.2">
      <c r="M39592" s="14" t="str">
        <f>IF(H39592&gt;0,VLOOKUP(H39592,'Account List'!B$4:C$65536,2,FALSE),"")</f>
        <v/>
      </c>
    </row>
    <row r="39593" spans="13:13" x14ac:dyDescent="0.2">
      <c r="M39593" s="14" t="str">
        <f>IF(H39593&gt;0,VLOOKUP(H39593,'Account List'!B$4:C$65536,2,FALSE),"")</f>
        <v/>
      </c>
    </row>
    <row r="39594" spans="13:13" x14ac:dyDescent="0.2">
      <c r="M39594" s="14" t="str">
        <f>IF(H39594&gt;0,VLOOKUP(H39594,'Account List'!B$4:C$65536,2,FALSE),"")</f>
        <v/>
      </c>
    </row>
    <row r="39595" spans="13:13" x14ac:dyDescent="0.2">
      <c r="M39595" s="14" t="str">
        <f>IF(H39595&gt;0,VLOOKUP(H39595,'Account List'!B$4:C$65536,2,FALSE),"")</f>
        <v/>
      </c>
    </row>
    <row r="39596" spans="13:13" x14ac:dyDescent="0.2">
      <c r="M39596" s="14" t="str">
        <f>IF(H39596&gt;0,VLOOKUP(H39596,'Account List'!B$4:C$65536,2,FALSE),"")</f>
        <v/>
      </c>
    </row>
    <row r="39597" spans="13:13" x14ac:dyDescent="0.2">
      <c r="M39597" s="14" t="str">
        <f>IF(H39597&gt;0,VLOOKUP(H39597,'Account List'!B$4:C$65536,2,FALSE),"")</f>
        <v/>
      </c>
    </row>
    <row r="39598" spans="13:13" x14ac:dyDescent="0.2">
      <c r="M39598" s="14" t="str">
        <f>IF(H39598&gt;0,VLOOKUP(H39598,'Account List'!B$4:C$65536,2,FALSE),"")</f>
        <v/>
      </c>
    </row>
    <row r="39599" spans="13:13" x14ac:dyDescent="0.2">
      <c r="M39599" s="14" t="str">
        <f>IF(H39599&gt;0,VLOOKUP(H39599,'Account List'!B$4:C$65536,2,FALSE),"")</f>
        <v/>
      </c>
    </row>
    <row r="39600" spans="13:13" x14ac:dyDescent="0.2">
      <c r="M39600" s="14" t="str">
        <f>IF(H39600&gt;0,VLOOKUP(H39600,'Account List'!B$4:C$65536,2,FALSE),"")</f>
        <v/>
      </c>
    </row>
    <row r="39601" spans="13:13" x14ac:dyDescent="0.2">
      <c r="M39601" s="14" t="str">
        <f>IF(H39601&gt;0,VLOOKUP(H39601,'Account List'!B$4:C$65536,2,FALSE),"")</f>
        <v/>
      </c>
    </row>
    <row r="39602" spans="13:13" x14ac:dyDescent="0.2">
      <c r="M39602" s="14" t="str">
        <f>IF(H39602&gt;0,VLOOKUP(H39602,'Account List'!B$4:C$65536,2,FALSE),"")</f>
        <v/>
      </c>
    </row>
    <row r="39603" spans="13:13" x14ac:dyDescent="0.2">
      <c r="M39603" s="14" t="str">
        <f>IF(H39603&gt;0,VLOOKUP(H39603,'Account List'!B$4:C$65536,2,FALSE),"")</f>
        <v/>
      </c>
    </row>
    <row r="39604" spans="13:13" x14ac:dyDescent="0.2">
      <c r="M39604" s="14" t="str">
        <f>IF(H39604&gt;0,VLOOKUP(H39604,'Account List'!B$4:C$65536,2,FALSE),"")</f>
        <v/>
      </c>
    </row>
    <row r="39605" spans="13:13" x14ac:dyDescent="0.2">
      <c r="M39605" s="14" t="str">
        <f>IF(H39605&gt;0,VLOOKUP(H39605,'Account List'!B$4:C$65536,2,FALSE),"")</f>
        <v/>
      </c>
    </row>
    <row r="39606" spans="13:13" x14ac:dyDescent="0.2">
      <c r="M39606" s="14" t="str">
        <f>IF(H39606&gt;0,VLOOKUP(H39606,'Account List'!B$4:C$65536,2,FALSE),"")</f>
        <v/>
      </c>
    </row>
    <row r="39607" spans="13:13" x14ac:dyDescent="0.2">
      <c r="M39607" s="14" t="str">
        <f>IF(H39607&gt;0,VLOOKUP(H39607,'Account List'!B$4:C$65536,2,FALSE),"")</f>
        <v/>
      </c>
    </row>
    <row r="39608" spans="13:13" x14ac:dyDescent="0.2">
      <c r="M39608" s="14" t="str">
        <f>IF(H39608&gt;0,VLOOKUP(H39608,'Account List'!B$4:C$65536,2,FALSE),"")</f>
        <v/>
      </c>
    </row>
    <row r="39609" spans="13:13" x14ac:dyDescent="0.2">
      <c r="M39609" s="14" t="str">
        <f>IF(H39609&gt;0,VLOOKUP(H39609,'Account List'!B$4:C$65536,2,FALSE),"")</f>
        <v/>
      </c>
    </row>
    <row r="39610" spans="13:13" x14ac:dyDescent="0.2">
      <c r="M39610" s="14" t="str">
        <f>IF(H39610&gt;0,VLOOKUP(H39610,'Account List'!B$4:C$65536,2,FALSE),"")</f>
        <v/>
      </c>
    </row>
    <row r="39611" spans="13:13" x14ac:dyDescent="0.2">
      <c r="M39611" s="14" t="str">
        <f>IF(H39611&gt;0,VLOOKUP(H39611,'Account List'!B$4:C$65536,2,FALSE),"")</f>
        <v/>
      </c>
    </row>
    <row r="39612" spans="13:13" x14ac:dyDescent="0.2">
      <c r="M39612" s="14" t="str">
        <f>IF(H39612&gt;0,VLOOKUP(H39612,'Account List'!B$4:C$65536,2,FALSE),"")</f>
        <v/>
      </c>
    </row>
    <row r="39613" spans="13:13" x14ac:dyDescent="0.2">
      <c r="M39613" s="14" t="str">
        <f>IF(H39613&gt;0,VLOOKUP(H39613,'Account List'!B$4:C$65536,2,FALSE),"")</f>
        <v/>
      </c>
    </row>
    <row r="39614" spans="13:13" x14ac:dyDescent="0.2">
      <c r="M39614" s="14" t="str">
        <f>IF(H39614&gt;0,VLOOKUP(H39614,'Account List'!B$4:C$65536,2,FALSE),"")</f>
        <v/>
      </c>
    </row>
    <row r="39615" spans="13:13" x14ac:dyDescent="0.2">
      <c r="M39615" s="14" t="str">
        <f>IF(H39615&gt;0,VLOOKUP(H39615,'Account List'!B$4:C$65536,2,FALSE),"")</f>
        <v/>
      </c>
    </row>
    <row r="39616" spans="13:13" x14ac:dyDescent="0.2">
      <c r="M39616" s="14" t="str">
        <f>IF(H39616&gt;0,VLOOKUP(H39616,'Account List'!B$4:C$65536,2,FALSE),"")</f>
        <v/>
      </c>
    </row>
    <row r="39617" spans="13:13" x14ac:dyDescent="0.2">
      <c r="M39617" s="14" t="str">
        <f>IF(H39617&gt;0,VLOOKUP(H39617,'Account List'!B$4:C$65536,2,FALSE),"")</f>
        <v/>
      </c>
    </row>
    <row r="39618" spans="13:13" x14ac:dyDescent="0.2">
      <c r="M39618" s="14" t="str">
        <f>IF(H39618&gt;0,VLOOKUP(H39618,'Account List'!B$4:C$65536,2,FALSE),"")</f>
        <v/>
      </c>
    </row>
    <row r="39619" spans="13:13" x14ac:dyDescent="0.2">
      <c r="M39619" s="14" t="str">
        <f>IF(H39619&gt;0,VLOOKUP(H39619,'Account List'!B$4:C$65536,2,FALSE),"")</f>
        <v/>
      </c>
    </row>
    <row r="39620" spans="13:13" x14ac:dyDescent="0.2">
      <c r="M39620" s="14" t="str">
        <f>IF(H39620&gt;0,VLOOKUP(H39620,'Account List'!B$4:C$65536,2,FALSE),"")</f>
        <v/>
      </c>
    </row>
    <row r="39621" spans="13:13" x14ac:dyDescent="0.2">
      <c r="M39621" s="14" t="str">
        <f>IF(H39621&gt;0,VLOOKUP(H39621,'Account List'!B$4:C$65536,2,FALSE),"")</f>
        <v/>
      </c>
    </row>
    <row r="39622" spans="13:13" x14ac:dyDescent="0.2">
      <c r="M39622" s="14" t="str">
        <f>IF(H39622&gt;0,VLOOKUP(H39622,'Account List'!B$4:C$65536,2,FALSE),"")</f>
        <v/>
      </c>
    </row>
    <row r="39623" spans="13:13" x14ac:dyDescent="0.2">
      <c r="M39623" s="14" t="str">
        <f>IF(H39623&gt;0,VLOOKUP(H39623,'Account List'!B$4:C$65536,2,FALSE),"")</f>
        <v/>
      </c>
    </row>
    <row r="39624" spans="13:13" x14ac:dyDescent="0.2">
      <c r="M39624" s="14" t="str">
        <f>IF(H39624&gt;0,VLOOKUP(H39624,'Account List'!B$4:C$65536,2,FALSE),"")</f>
        <v/>
      </c>
    </row>
    <row r="39625" spans="13:13" x14ac:dyDescent="0.2">
      <c r="M39625" s="14" t="str">
        <f>IF(H39625&gt;0,VLOOKUP(H39625,'Account List'!B$4:C$65536,2,FALSE),"")</f>
        <v/>
      </c>
    </row>
    <row r="39626" spans="13:13" x14ac:dyDescent="0.2">
      <c r="M39626" s="14" t="str">
        <f>IF(H39626&gt;0,VLOOKUP(H39626,'Account List'!B$4:C$65536,2,FALSE),"")</f>
        <v/>
      </c>
    </row>
    <row r="39627" spans="13:13" x14ac:dyDescent="0.2">
      <c r="M39627" s="14" t="str">
        <f>IF(H39627&gt;0,VLOOKUP(H39627,'Account List'!B$4:C$65536,2,FALSE),"")</f>
        <v/>
      </c>
    </row>
    <row r="39628" spans="13:13" x14ac:dyDescent="0.2">
      <c r="M39628" s="14" t="str">
        <f>IF(H39628&gt;0,VLOOKUP(H39628,'Account List'!B$4:C$65536,2,FALSE),"")</f>
        <v/>
      </c>
    </row>
    <row r="39629" spans="13:13" x14ac:dyDescent="0.2">
      <c r="M39629" s="14" t="str">
        <f>IF(H39629&gt;0,VLOOKUP(H39629,'Account List'!B$4:C$65536,2,FALSE),"")</f>
        <v/>
      </c>
    </row>
    <row r="39630" spans="13:13" x14ac:dyDescent="0.2">
      <c r="M39630" s="14" t="str">
        <f>IF(H39630&gt;0,VLOOKUP(H39630,'Account List'!B$4:C$65536,2,FALSE),"")</f>
        <v/>
      </c>
    </row>
    <row r="39631" spans="13:13" x14ac:dyDescent="0.2">
      <c r="M39631" s="14" t="str">
        <f>IF(H39631&gt;0,VLOOKUP(H39631,'Account List'!B$4:C$65536,2,FALSE),"")</f>
        <v/>
      </c>
    </row>
    <row r="39632" spans="13:13" x14ac:dyDescent="0.2">
      <c r="M39632" s="14" t="str">
        <f>IF(H39632&gt;0,VLOOKUP(H39632,'Account List'!B$4:C$65536,2,FALSE),"")</f>
        <v/>
      </c>
    </row>
    <row r="39633" spans="13:13" x14ac:dyDescent="0.2">
      <c r="M39633" s="14" t="str">
        <f>IF(H39633&gt;0,VLOOKUP(H39633,'Account List'!B$4:C$65536,2,FALSE),"")</f>
        <v/>
      </c>
    </row>
    <row r="39634" spans="13:13" x14ac:dyDescent="0.2">
      <c r="M39634" s="14" t="str">
        <f>IF(H39634&gt;0,VLOOKUP(H39634,'Account List'!B$4:C$65536,2,FALSE),"")</f>
        <v/>
      </c>
    </row>
    <row r="39635" spans="13:13" x14ac:dyDescent="0.2">
      <c r="M39635" s="14" t="str">
        <f>IF(H39635&gt;0,VLOOKUP(H39635,'Account List'!B$4:C$65536,2,FALSE),"")</f>
        <v/>
      </c>
    </row>
    <row r="39636" spans="13:13" x14ac:dyDescent="0.2">
      <c r="M39636" s="14" t="str">
        <f>IF(H39636&gt;0,VLOOKUP(H39636,'Account List'!B$4:C$65536,2,FALSE),"")</f>
        <v/>
      </c>
    </row>
    <row r="39637" spans="13:13" x14ac:dyDescent="0.2">
      <c r="M39637" s="14" t="str">
        <f>IF(H39637&gt;0,VLOOKUP(H39637,'Account List'!B$4:C$65536,2,FALSE),"")</f>
        <v/>
      </c>
    </row>
    <row r="39638" spans="13:13" x14ac:dyDescent="0.2">
      <c r="M39638" s="14" t="str">
        <f>IF(H39638&gt;0,VLOOKUP(H39638,'Account List'!B$4:C$65536,2,FALSE),"")</f>
        <v/>
      </c>
    </row>
    <row r="39639" spans="13:13" x14ac:dyDescent="0.2">
      <c r="M39639" s="14" t="str">
        <f>IF(H39639&gt;0,VLOOKUP(H39639,'Account List'!B$4:C$65536,2,FALSE),"")</f>
        <v/>
      </c>
    </row>
    <row r="39640" spans="13:13" x14ac:dyDescent="0.2">
      <c r="M39640" s="14" t="str">
        <f>IF(H39640&gt;0,VLOOKUP(H39640,'Account List'!B$4:C$65536,2,FALSE),"")</f>
        <v/>
      </c>
    </row>
    <row r="39641" spans="13:13" x14ac:dyDescent="0.2">
      <c r="M39641" s="14" t="str">
        <f>IF(H39641&gt;0,VLOOKUP(H39641,'Account List'!B$4:C$65536,2,FALSE),"")</f>
        <v/>
      </c>
    </row>
    <row r="39642" spans="13:13" x14ac:dyDescent="0.2">
      <c r="M39642" s="14" t="str">
        <f>IF(H39642&gt;0,VLOOKUP(H39642,'Account List'!B$4:C$65536,2,FALSE),"")</f>
        <v/>
      </c>
    </row>
    <row r="39643" spans="13:13" x14ac:dyDescent="0.2">
      <c r="M39643" s="14" t="str">
        <f>IF(H39643&gt;0,VLOOKUP(H39643,'Account List'!B$4:C$65536,2,FALSE),"")</f>
        <v/>
      </c>
    </row>
    <row r="39644" spans="13:13" x14ac:dyDescent="0.2">
      <c r="M39644" s="14" t="str">
        <f>IF(H39644&gt;0,VLOOKUP(H39644,'Account List'!B$4:C$65536,2,FALSE),"")</f>
        <v/>
      </c>
    </row>
    <row r="39645" spans="13:13" x14ac:dyDescent="0.2">
      <c r="M39645" s="14" t="str">
        <f>IF(H39645&gt;0,VLOOKUP(H39645,'Account List'!B$4:C$65536,2,FALSE),"")</f>
        <v/>
      </c>
    </row>
    <row r="39646" spans="13:13" x14ac:dyDescent="0.2">
      <c r="M39646" s="14" t="str">
        <f>IF(H39646&gt;0,VLOOKUP(H39646,'Account List'!B$4:C$65536,2,FALSE),"")</f>
        <v/>
      </c>
    </row>
    <row r="39647" spans="13:13" x14ac:dyDescent="0.2">
      <c r="M39647" s="14" t="str">
        <f>IF(H39647&gt;0,VLOOKUP(H39647,'Account List'!B$4:C$65536,2,FALSE),"")</f>
        <v/>
      </c>
    </row>
    <row r="39648" spans="13:13" x14ac:dyDescent="0.2">
      <c r="M39648" s="14" t="str">
        <f>IF(H39648&gt;0,VLOOKUP(H39648,'Account List'!B$4:C$65536,2,FALSE),"")</f>
        <v/>
      </c>
    </row>
    <row r="39649" spans="13:13" x14ac:dyDescent="0.2">
      <c r="M39649" s="14" t="str">
        <f>IF(H39649&gt;0,VLOOKUP(H39649,'Account List'!B$4:C$65536,2,FALSE),"")</f>
        <v/>
      </c>
    </row>
    <row r="39650" spans="13:13" x14ac:dyDescent="0.2">
      <c r="M39650" s="14" t="str">
        <f>IF(H39650&gt;0,VLOOKUP(H39650,'Account List'!B$4:C$65536,2,FALSE),"")</f>
        <v/>
      </c>
    </row>
    <row r="39651" spans="13:13" x14ac:dyDescent="0.2">
      <c r="M39651" s="14" t="str">
        <f>IF(H39651&gt;0,VLOOKUP(H39651,'Account List'!B$4:C$65536,2,FALSE),"")</f>
        <v/>
      </c>
    </row>
    <row r="39652" spans="13:13" x14ac:dyDescent="0.2">
      <c r="M39652" s="14" t="str">
        <f>IF(H39652&gt;0,VLOOKUP(H39652,'Account List'!B$4:C$65536,2,FALSE),"")</f>
        <v/>
      </c>
    </row>
    <row r="39653" spans="13:13" x14ac:dyDescent="0.2">
      <c r="M39653" s="14" t="str">
        <f>IF(H39653&gt;0,VLOOKUP(H39653,'Account List'!B$4:C$65536,2,FALSE),"")</f>
        <v/>
      </c>
    </row>
    <row r="39654" spans="13:13" x14ac:dyDescent="0.2">
      <c r="M39654" s="14" t="str">
        <f>IF(H39654&gt;0,VLOOKUP(H39654,'Account List'!B$4:C$65536,2,FALSE),"")</f>
        <v/>
      </c>
    </row>
    <row r="39655" spans="13:13" x14ac:dyDescent="0.2">
      <c r="M39655" s="14" t="str">
        <f>IF(H39655&gt;0,VLOOKUP(H39655,'Account List'!B$4:C$65536,2,FALSE),"")</f>
        <v/>
      </c>
    </row>
    <row r="39656" spans="13:13" x14ac:dyDescent="0.2">
      <c r="M39656" s="14" t="str">
        <f>IF(H39656&gt;0,VLOOKUP(H39656,'Account List'!B$4:C$65536,2,FALSE),"")</f>
        <v/>
      </c>
    </row>
    <row r="39657" spans="13:13" x14ac:dyDescent="0.2">
      <c r="M39657" s="14" t="str">
        <f>IF(H39657&gt;0,VLOOKUP(H39657,'Account List'!B$4:C$65536,2,FALSE),"")</f>
        <v/>
      </c>
    </row>
    <row r="39658" spans="13:13" x14ac:dyDescent="0.2">
      <c r="M39658" s="14" t="str">
        <f>IF(H39658&gt;0,VLOOKUP(H39658,'Account List'!B$4:C$65536,2,FALSE),"")</f>
        <v/>
      </c>
    </row>
    <row r="39659" spans="13:13" x14ac:dyDescent="0.2">
      <c r="M39659" s="14" t="str">
        <f>IF(H39659&gt;0,VLOOKUP(H39659,'Account List'!B$4:C$65536,2,FALSE),"")</f>
        <v/>
      </c>
    </row>
    <row r="39660" spans="13:13" x14ac:dyDescent="0.2">
      <c r="M39660" s="14" t="str">
        <f>IF(H39660&gt;0,VLOOKUP(H39660,'Account List'!B$4:C$65536,2,FALSE),"")</f>
        <v/>
      </c>
    </row>
    <row r="39661" spans="13:13" x14ac:dyDescent="0.2">
      <c r="M39661" s="14" t="str">
        <f>IF(H39661&gt;0,VLOOKUP(H39661,'Account List'!B$4:C$65536,2,FALSE),"")</f>
        <v/>
      </c>
    </row>
    <row r="39662" spans="13:13" x14ac:dyDescent="0.2">
      <c r="M39662" s="14" t="str">
        <f>IF(H39662&gt;0,VLOOKUP(H39662,'Account List'!B$4:C$65536,2,FALSE),"")</f>
        <v/>
      </c>
    </row>
    <row r="39663" spans="13:13" x14ac:dyDescent="0.2">
      <c r="M39663" s="14" t="str">
        <f>IF(H39663&gt;0,VLOOKUP(H39663,'Account List'!B$4:C$65536,2,FALSE),"")</f>
        <v/>
      </c>
    </row>
    <row r="39664" spans="13:13" x14ac:dyDescent="0.2">
      <c r="M39664" s="14" t="str">
        <f>IF(H39664&gt;0,VLOOKUP(H39664,'Account List'!B$4:C$65536,2,FALSE),"")</f>
        <v/>
      </c>
    </row>
    <row r="39665" spans="13:13" x14ac:dyDescent="0.2">
      <c r="M39665" s="14" t="str">
        <f>IF(H39665&gt;0,VLOOKUP(H39665,'Account List'!B$4:C$65536,2,FALSE),"")</f>
        <v/>
      </c>
    </row>
    <row r="39666" spans="13:13" x14ac:dyDescent="0.2">
      <c r="M39666" s="14" t="str">
        <f>IF(H39666&gt;0,VLOOKUP(H39666,'Account List'!B$4:C$65536,2,FALSE),"")</f>
        <v/>
      </c>
    </row>
    <row r="39667" spans="13:13" x14ac:dyDescent="0.2">
      <c r="M39667" s="14" t="str">
        <f>IF(H39667&gt;0,VLOOKUP(H39667,'Account List'!B$4:C$65536,2,FALSE),"")</f>
        <v/>
      </c>
    </row>
    <row r="39668" spans="13:13" x14ac:dyDescent="0.2">
      <c r="M39668" s="14" t="str">
        <f>IF(H39668&gt;0,VLOOKUP(H39668,'Account List'!B$4:C$65536,2,FALSE),"")</f>
        <v/>
      </c>
    </row>
    <row r="39669" spans="13:13" x14ac:dyDescent="0.2">
      <c r="M39669" s="14" t="str">
        <f>IF(H39669&gt;0,VLOOKUP(H39669,'Account List'!B$4:C$65536,2,FALSE),"")</f>
        <v/>
      </c>
    </row>
    <row r="39670" spans="13:13" x14ac:dyDescent="0.2">
      <c r="M39670" s="14" t="str">
        <f>IF(H39670&gt;0,VLOOKUP(H39670,'Account List'!B$4:C$65536,2,FALSE),"")</f>
        <v/>
      </c>
    </row>
    <row r="39671" spans="13:13" x14ac:dyDescent="0.2">
      <c r="M39671" s="14" t="str">
        <f>IF(H39671&gt;0,VLOOKUP(H39671,'Account List'!B$4:C$65536,2,FALSE),"")</f>
        <v/>
      </c>
    </row>
    <row r="39672" spans="13:13" x14ac:dyDescent="0.2">
      <c r="M39672" s="14" t="str">
        <f>IF(H39672&gt;0,VLOOKUP(H39672,'Account List'!B$4:C$65536,2,FALSE),"")</f>
        <v/>
      </c>
    </row>
    <row r="39673" spans="13:13" x14ac:dyDescent="0.2">
      <c r="M39673" s="14" t="str">
        <f>IF(H39673&gt;0,VLOOKUP(H39673,'Account List'!B$4:C$65536,2,FALSE),"")</f>
        <v/>
      </c>
    </row>
    <row r="39674" spans="13:13" x14ac:dyDescent="0.2">
      <c r="M39674" s="14" t="str">
        <f>IF(H39674&gt;0,VLOOKUP(H39674,'Account List'!B$4:C$65536,2,FALSE),"")</f>
        <v/>
      </c>
    </row>
    <row r="39675" spans="13:13" x14ac:dyDescent="0.2">
      <c r="M39675" s="14" t="str">
        <f>IF(H39675&gt;0,VLOOKUP(H39675,'Account List'!B$4:C$65536,2,FALSE),"")</f>
        <v/>
      </c>
    </row>
    <row r="39676" spans="13:13" x14ac:dyDescent="0.2">
      <c r="M39676" s="14" t="str">
        <f>IF(H39676&gt;0,VLOOKUP(H39676,'Account List'!B$4:C$65536,2,FALSE),"")</f>
        <v/>
      </c>
    </row>
    <row r="39677" spans="13:13" x14ac:dyDescent="0.2">
      <c r="M39677" s="14" t="str">
        <f>IF(H39677&gt;0,VLOOKUP(H39677,'Account List'!B$4:C$65536,2,FALSE),"")</f>
        <v/>
      </c>
    </row>
    <row r="39678" spans="13:13" x14ac:dyDescent="0.2">
      <c r="M39678" s="14" t="str">
        <f>IF(H39678&gt;0,VLOOKUP(H39678,'Account List'!B$4:C$65536,2,FALSE),"")</f>
        <v/>
      </c>
    </row>
    <row r="39679" spans="13:13" x14ac:dyDescent="0.2">
      <c r="M39679" s="14" t="str">
        <f>IF(H39679&gt;0,VLOOKUP(H39679,'Account List'!B$4:C$65536,2,FALSE),"")</f>
        <v/>
      </c>
    </row>
    <row r="39680" spans="13:13" x14ac:dyDescent="0.2">
      <c r="M39680" s="14" t="str">
        <f>IF(H39680&gt;0,VLOOKUP(H39680,'Account List'!B$4:C$65536,2,FALSE),"")</f>
        <v/>
      </c>
    </row>
    <row r="39681" spans="13:13" x14ac:dyDescent="0.2">
      <c r="M39681" s="14" t="str">
        <f>IF(H39681&gt;0,VLOOKUP(H39681,'Account List'!B$4:C$65536,2,FALSE),"")</f>
        <v/>
      </c>
    </row>
    <row r="39682" spans="13:13" x14ac:dyDescent="0.2">
      <c r="M39682" s="14" t="str">
        <f>IF(H39682&gt;0,VLOOKUP(H39682,'Account List'!B$4:C$65536,2,FALSE),"")</f>
        <v/>
      </c>
    </row>
    <row r="39683" spans="13:13" x14ac:dyDescent="0.2">
      <c r="M39683" s="14" t="str">
        <f>IF(H39683&gt;0,VLOOKUP(H39683,'Account List'!B$4:C$65536,2,FALSE),"")</f>
        <v/>
      </c>
    </row>
    <row r="39684" spans="13:13" x14ac:dyDescent="0.2">
      <c r="M39684" s="14" t="str">
        <f>IF(H39684&gt;0,VLOOKUP(H39684,'Account List'!B$4:C$65536,2,FALSE),"")</f>
        <v/>
      </c>
    </row>
    <row r="39685" spans="13:13" x14ac:dyDescent="0.2">
      <c r="M39685" s="14" t="str">
        <f>IF(H39685&gt;0,VLOOKUP(H39685,'Account List'!B$4:C$65536,2,FALSE),"")</f>
        <v/>
      </c>
    </row>
    <row r="39686" spans="13:13" x14ac:dyDescent="0.2">
      <c r="M39686" s="14" t="str">
        <f>IF(H39686&gt;0,VLOOKUP(H39686,'Account List'!B$4:C$65536,2,FALSE),"")</f>
        <v/>
      </c>
    </row>
    <row r="39687" spans="13:13" x14ac:dyDescent="0.2">
      <c r="M39687" s="14" t="str">
        <f>IF(H39687&gt;0,VLOOKUP(H39687,'Account List'!B$4:C$65536,2,FALSE),"")</f>
        <v/>
      </c>
    </row>
    <row r="39688" spans="13:13" x14ac:dyDescent="0.2">
      <c r="M39688" s="14" t="str">
        <f>IF(H39688&gt;0,VLOOKUP(H39688,'Account List'!B$4:C$65536,2,FALSE),"")</f>
        <v/>
      </c>
    </row>
    <row r="39689" spans="13:13" x14ac:dyDescent="0.2">
      <c r="M39689" s="14" t="str">
        <f>IF(H39689&gt;0,VLOOKUP(H39689,'Account List'!B$4:C$65536,2,FALSE),"")</f>
        <v/>
      </c>
    </row>
    <row r="39690" spans="13:13" x14ac:dyDescent="0.2">
      <c r="M39690" s="14" t="str">
        <f>IF(H39690&gt;0,VLOOKUP(H39690,'Account List'!B$4:C$65536,2,FALSE),"")</f>
        <v/>
      </c>
    </row>
    <row r="39691" spans="13:13" x14ac:dyDescent="0.2">
      <c r="M39691" s="14" t="str">
        <f>IF(H39691&gt;0,VLOOKUP(H39691,'Account List'!B$4:C$65536,2,FALSE),"")</f>
        <v/>
      </c>
    </row>
    <row r="39692" spans="13:13" x14ac:dyDescent="0.2">
      <c r="M39692" s="14" t="str">
        <f>IF(H39692&gt;0,VLOOKUP(H39692,'Account List'!B$4:C$65536,2,FALSE),"")</f>
        <v/>
      </c>
    </row>
    <row r="39693" spans="13:13" x14ac:dyDescent="0.2">
      <c r="M39693" s="14" t="str">
        <f>IF(H39693&gt;0,VLOOKUP(H39693,'Account List'!B$4:C$65536,2,FALSE),"")</f>
        <v/>
      </c>
    </row>
    <row r="39694" spans="13:13" x14ac:dyDescent="0.2">
      <c r="M39694" s="14" t="str">
        <f>IF(H39694&gt;0,VLOOKUP(H39694,'Account List'!B$4:C$65536,2,FALSE),"")</f>
        <v/>
      </c>
    </row>
    <row r="39695" spans="13:13" x14ac:dyDescent="0.2">
      <c r="M39695" s="14" t="str">
        <f>IF(H39695&gt;0,VLOOKUP(H39695,'Account List'!B$4:C$65536,2,FALSE),"")</f>
        <v/>
      </c>
    </row>
    <row r="39696" spans="13:13" x14ac:dyDescent="0.2">
      <c r="M39696" s="14" t="str">
        <f>IF(H39696&gt;0,VLOOKUP(H39696,'Account List'!B$4:C$65536,2,FALSE),"")</f>
        <v/>
      </c>
    </row>
    <row r="39697" spans="13:13" x14ac:dyDescent="0.2">
      <c r="M39697" s="14" t="str">
        <f>IF(H39697&gt;0,VLOOKUP(H39697,'Account List'!B$4:C$65536,2,FALSE),"")</f>
        <v/>
      </c>
    </row>
    <row r="39698" spans="13:13" x14ac:dyDescent="0.2">
      <c r="M39698" s="14" t="str">
        <f>IF(H39698&gt;0,VLOOKUP(H39698,'Account List'!B$4:C$65536,2,FALSE),"")</f>
        <v/>
      </c>
    </row>
    <row r="39699" spans="13:13" x14ac:dyDescent="0.2">
      <c r="M39699" s="14" t="str">
        <f>IF(H39699&gt;0,VLOOKUP(H39699,'Account List'!B$4:C$65536,2,FALSE),"")</f>
        <v/>
      </c>
    </row>
    <row r="39700" spans="13:13" x14ac:dyDescent="0.2">
      <c r="M39700" s="14" t="str">
        <f>IF(H39700&gt;0,VLOOKUP(H39700,'Account List'!B$4:C$65536,2,FALSE),"")</f>
        <v/>
      </c>
    </row>
    <row r="39701" spans="13:13" x14ac:dyDescent="0.2">
      <c r="M39701" s="14" t="str">
        <f>IF(H39701&gt;0,VLOOKUP(H39701,'Account List'!B$4:C$65536,2,FALSE),"")</f>
        <v/>
      </c>
    </row>
    <row r="39702" spans="13:13" x14ac:dyDescent="0.2">
      <c r="M39702" s="14" t="str">
        <f>IF(H39702&gt;0,VLOOKUP(H39702,'Account List'!B$4:C$65536,2,FALSE),"")</f>
        <v/>
      </c>
    </row>
    <row r="39703" spans="13:13" x14ac:dyDescent="0.2">
      <c r="M39703" s="14" t="str">
        <f>IF(H39703&gt;0,VLOOKUP(H39703,'Account List'!B$4:C$65536,2,FALSE),"")</f>
        <v/>
      </c>
    </row>
    <row r="39704" spans="13:13" x14ac:dyDescent="0.2">
      <c r="M39704" s="14" t="str">
        <f>IF(H39704&gt;0,VLOOKUP(H39704,'Account List'!B$4:C$65536,2,FALSE),"")</f>
        <v/>
      </c>
    </row>
    <row r="39705" spans="13:13" x14ac:dyDescent="0.2">
      <c r="M39705" s="14" t="str">
        <f>IF(H39705&gt;0,VLOOKUP(H39705,'Account List'!B$4:C$65536,2,FALSE),"")</f>
        <v/>
      </c>
    </row>
    <row r="39706" spans="13:13" x14ac:dyDescent="0.2">
      <c r="M39706" s="14" t="str">
        <f>IF(H39706&gt;0,VLOOKUP(H39706,'Account List'!B$4:C$65536,2,FALSE),"")</f>
        <v/>
      </c>
    </row>
    <row r="39707" spans="13:13" x14ac:dyDescent="0.2">
      <c r="M39707" s="14" t="str">
        <f>IF(H39707&gt;0,VLOOKUP(H39707,'Account List'!B$4:C$65536,2,FALSE),"")</f>
        <v/>
      </c>
    </row>
    <row r="39708" spans="13:13" x14ac:dyDescent="0.2">
      <c r="M39708" s="14" t="str">
        <f>IF(H39708&gt;0,VLOOKUP(H39708,'Account List'!B$4:C$65536,2,FALSE),"")</f>
        <v/>
      </c>
    </row>
    <row r="39709" spans="13:13" x14ac:dyDescent="0.2">
      <c r="M39709" s="14" t="str">
        <f>IF(H39709&gt;0,VLOOKUP(H39709,'Account List'!B$4:C$65536,2,FALSE),"")</f>
        <v/>
      </c>
    </row>
    <row r="39710" spans="13:13" x14ac:dyDescent="0.2">
      <c r="M39710" s="14" t="str">
        <f>IF(H39710&gt;0,VLOOKUP(H39710,'Account List'!B$4:C$65536,2,FALSE),"")</f>
        <v/>
      </c>
    </row>
    <row r="39711" spans="13:13" x14ac:dyDescent="0.2">
      <c r="M39711" s="14" t="str">
        <f>IF(H39711&gt;0,VLOOKUP(H39711,'Account List'!B$4:C$65536,2,FALSE),"")</f>
        <v/>
      </c>
    </row>
    <row r="39712" spans="13:13" x14ac:dyDescent="0.2">
      <c r="M39712" s="14" t="str">
        <f>IF(H39712&gt;0,VLOOKUP(H39712,'Account List'!B$4:C$65536,2,FALSE),"")</f>
        <v/>
      </c>
    </row>
    <row r="39713" spans="13:13" x14ac:dyDescent="0.2">
      <c r="M39713" s="14" t="str">
        <f>IF(H39713&gt;0,VLOOKUP(H39713,'Account List'!B$4:C$65536,2,FALSE),"")</f>
        <v/>
      </c>
    </row>
    <row r="39714" spans="13:13" x14ac:dyDescent="0.2">
      <c r="M39714" s="14" t="str">
        <f>IF(H39714&gt;0,VLOOKUP(H39714,'Account List'!B$4:C$65536,2,FALSE),"")</f>
        <v/>
      </c>
    </row>
    <row r="39715" spans="13:13" x14ac:dyDescent="0.2">
      <c r="M39715" s="14" t="str">
        <f>IF(H39715&gt;0,VLOOKUP(H39715,'Account List'!B$4:C$65536,2,FALSE),"")</f>
        <v/>
      </c>
    </row>
    <row r="39716" spans="13:13" x14ac:dyDescent="0.2">
      <c r="M39716" s="14" t="str">
        <f>IF(H39716&gt;0,VLOOKUP(H39716,'Account List'!B$4:C$65536,2,FALSE),"")</f>
        <v/>
      </c>
    </row>
    <row r="39717" spans="13:13" x14ac:dyDescent="0.2">
      <c r="M39717" s="14" t="str">
        <f>IF(H39717&gt;0,VLOOKUP(H39717,'Account List'!B$4:C$65536,2,FALSE),"")</f>
        <v/>
      </c>
    </row>
    <row r="39718" spans="13:13" x14ac:dyDescent="0.2">
      <c r="M39718" s="14" t="str">
        <f>IF(H39718&gt;0,VLOOKUP(H39718,'Account List'!B$4:C$65536,2,FALSE),"")</f>
        <v/>
      </c>
    </row>
    <row r="39719" spans="13:13" x14ac:dyDescent="0.2">
      <c r="M39719" s="14" t="str">
        <f>IF(H39719&gt;0,VLOOKUP(H39719,'Account List'!B$4:C$65536,2,FALSE),"")</f>
        <v/>
      </c>
    </row>
    <row r="39720" spans="13:13" x14ac:dyDescent="0.2">
      <c r="M39720" s="14" t="str">
        <f>IF(H39720&gt;0,VLOOKUP(H39720,'Account List'!B$4:C$65536,2,FALSE),"")</f>
        <v/>
      </c>
    </row>
    <row r="39721" spans="13:13" x14ac:dyDescent="0.2">
      <c r="M39721" s="14" t="str">
        <f>IF(H39721&gt;0,VLOOKUP(H39721,'Account List'!B$4:C$65536,2,FALSE),"")</f>
        <v/>
      </c>
    </row>
    <row r="39722" spans="13:13" x14ac:dyDescent="0.2">
      <c r="M39722" s="14" t="str">
        <f>IF(H39722&gt;0,VLOOKUP(H39722,'Account List'!B$4:C$65536,2,FALSE),"")</f>
        <v/>
      </c>
    </row>
    <row r="39723" spans="13:13" x14ac:dyDescent="0.2">
      <c r="M39723" s="14" t="str">
        <f>IF(H39723&gt;0,VLOOKUP(H39723,'Account List'!B$4:C$65536,2,FALSE),"")</f>
        <v/>
      </c>
    </row>
    <row r="39724" spans="13:13" x14ac:dyDescent="0.2">
      <c r="M39724" s="14" t="str">
        <f>IF(H39724&gt;0,VLOOKUP(H39724,'Account List'!B$4:C$65536,2,FALSE),"")</f>
        <v/>
      </c>
    </row>
    <row r="39725" spans="13:13" x14ac:dyDescent="0.2">
      <c r="M39725" s="14" t="str">
        <f>IF(H39725&gt;0,VLOOKUP(H39725,'Account List'!B$4:C$65536,2,FALSE),"")</f>
        <v/>
      </c>
    </row>
    <row r="39726" spans="13:13" x14ac:dyDescent="0.2">
      <c r="M39726" s="14" t="str">
        <f>IF(H39726&gt;0,VLOOKUP(H39726,'Account List'!B$4:C$65536,2,FALSE),"")</f>
        <v/>
      </c>
    </row>
    <row r="39727" spans="13:13" x14ac:dyDescent="0.2">
      <c r="M39727" s="14" t="str">
        <f>IF(H39727&gt;0,VLOOKUP(H39727,'Account List'!B$4:C$65536,2,FALSE),"")</f>
        <v/>
      </c>
    </row>
    <row r="39728" spans="13:13" x14ac:dyDescent="0.2">
      <c r="M39728" s="14" t="str">
        <f>IF(H39728&gt;0,VLOOKUP(H39728,'Account List'!B$4:C$65536,2,FALSE),"")</f>
        <v/>
      </c>
    </row>
    <row r="39729" spans="13:13" x14ac:dyDescent="0.2">
      <c r="M39729" s="14" t="str">
        <f>IF(H39729&gt;0,VLOOKUP(H39729,'Account List'!B$4:C$65536,2,FALSE),"")</f>
        <v/>
      </c>
    </row>
    <row r="39730" spans="13:13" x14ac:dyDescent="0.2">
      <c r="M39730" s="14" t="str">
        <f>IF(H39730&gt;0,VLOOKUP(H39730,'Account List'!B$4:C$65536,2,FALSE),"")</f>
        <v/>
      </c>
    </row>
    <row r="39731" spans="13:13" x14ac:dyDescent="0.2">
      <c r="M39731" s="14" t="str">
        <f>IF(H39731&gt;0,VLOOKUP(H39731,'Account List'!B$4:C$65536,2,FALSE),"")</f>
        <v/>
      </c>
    </row>
    <row r="39732" spans="13:13" x14ac:dyDescent="0.2">
      <c r="M39732" s="14" t="str">
        <f>IF(H39732&gt;0,VLOOKUP(H39732,'Account List'!B$4:C$65536,2,FALSE),"")</f>
        <v/>
      </c>
    </row>
    <row r="39733" spans="13:13" x14ac:dyDescent="0.2">
      <c r="M39733" s="14" t="str">
        <f>IF(H39733&gt;0,VLOOKUP(H39733,'Account List'!B$4:C$65536,2,FALSE),"")</f>
        <v/>
      </c>
    </row>
    <row r="39734" spans="13:13" x14ac:dyDescent="0.2">
      <c r="M39734" s="14" t="str">
        <f>IF(H39734&gt;0,VLOOKUP(H39734,'Account List'!B$4:C$65536,2,FALSE),"")</f>
        <v/>
      </c>
    </row>
    <row r="39735" spans="13:13" x14ac:dyDescent="0.2">
      <c r="M39735" s="14" t="str">
        <f>IF(H39735&gt;0,VLOOKUP(H39735,'Account List'!B$4:C$65536,2,FALSE),"")</f>
        <v/>
      </c>
    </row>
    <row r="39736" spans="13:13" x14ac:dyDescent="0.2">
      <c r="M39736" s="14" t="str">
        <f>IF(H39736&gt;0,VLOOKUP(H39736,'Account List'!B$4:C$65536,2,FALSE),"")</f>
        <v/>
      </c>
    </row>
    <row r="39737" spans="13:13" x14ac:dyDescent="0.2">
      <c r="M39737" s="14" t="str">
        <f>IF(H39737&gt;0,VLOOKUP(H39737,'Account List'!B$4:C$65536,2,FALSE),"")</f>
        <v/>
      </c>
    </row>
    <row r="39738" spans="13:13" x14ac:dyDescent="0.2">
      <c r="M39738" s="14" t="str">
        <f>IF(H39738&gt;0,VLOOKUP(H39738,'Account List'!B$4:C$65536,2,FALSE),"")</f>
        <v/>
      </c>
    </row>
    <row r="39739" spans="13:13" x14ac:dyDescent="0.2">
      <c r="M39739" s="14" t="str">
        <f>IF(H39739&gt;0,VLOOKUP(H39739,'Account List'!B$4:C$65536,2,FALSE),"")</f>
        <v/>
      </c>
    </row>
    <row r="39740" spans="13:13" x14ac:dyDescent="0.2">
      <c r="M39740" s="14" t="str">
        <f>IF(H39740&gt;0,VLOOKUP(H39740,'Account List'!B$4:C$65536,2,FALSE),"")</f>
        <v/>
      </c>
    </row>
    <row r="39741" spans="13:13" x14ac:dyDescent="0.2">
      <c r="M39741" s="14" t="str">
        <f>IF(H39741&gt;0,VLOOKUP(H39741,'Account List'!B$4:C$65536,2,FALSE),"")</f>
        <v/>
      </c>
    </row>
    <row r="39742" spans="13:13" x14ac:dyDescent="0.2">
      <c r="M39742" s="14" t="str">
        <f>IF(H39742&gt;0,VLOOKUP(H39742,'Account List'!B$4:C$65536,2,FALSE),"")</f>
        <v/>
      </c>
    </row>
    <row r="39743" spans="13:13" x14ac:dyDescent="0.2">
      <c r="M39743" s="14" t="str">
        <f>IF(H39743&gt;0,VLOOKUP(H39743,'Account List'!B$4:C$65536,2,FALSE),"")</f>
        <v/>
      </c>
    </row>
    <row r="39744" spans="13:13" x14ac:dyDescent="0.2">
      <c r="M39744" s="14" t="str">
        <f>IF(H39744&gt;0,VLOOKUP(H39744,'Account List'!B$4:C$65536,2,FALSE),"")</f>
        <v/>
      </c>
    </row>
    <row r="39745" spans="13:13" x14ac:dyDescent="0.2">
      <c r="M39745" s="14" t="str">
        <f>IF(H39745&gt;0,VLOOKUP(H39745,'Account List'!B$4:C$65536,2,FALSE),"")</f>
        <v/>
      </c>
    </row>
    <row r="39746" spans="13:13" x14ac:dyDescent="0.2">
      <c r="M39746" s="14" t="str">
        <f>IF(H39746&gt;0,VLOOKUP(H39746,'Account List'!B$4:C$65536,2,FALSE),"")</f>
        <v/>
      </c>
    </row>
    <row r="39747" spans="13:13" x14ac:dyDescent="0.2">
      <c r="M39747" s="14" t="str">
        <f>IF(H39747&gt;0,VLOOKUP(H39747,'Account List'!B$4:C$65536,2,FALSE),"")</f>
        <v/>
      </c>
    </row>
    <row r="39748" spans="13:13" x14ac:dyDescent="0.2">
      <c r="M39748" s="14" t="str">
        <f>IF(H39748&gt;0,VLOOKUP(H39748,'Account List'!B$4:C$65536,2,FALSE),"")</f>
        <v/>
      </c>
    </row>
    <row r="39749" spans="13:13" x14ac:dyDescent="0.2">
      <c r="M39749" s="14" t="str">
        <f>IF(H39749&gt;0,VLOOKUP(H39749,'Account List'!B$4:C$65536,2,FALSE),"")</f>
        <v/>
      </c>
    </row>
    <row r="39750" spans="13:13" x14ac:dyDescent="0.2">
      <c r="M39750" s="14" t="str">
        <f>IF(H39750&gt;0,VLOOKUP(H39750,'Account List'!B$4:C$65536,2,FALSE),"")</f>
        <v/>
      </c>
    </row>
    <row r="39751" spans="13:13" x14ac:dyDescent="0.2">
      <c r="M39751" s="14" t="str">
        <f>IF(H39751&gt;0,VLOOKUP(H39751,'Account List'!B$4:C$65536,2,FALSE),"")</f>
        <v/>
      </c>
    </row>
    <row r="39752" spans="13:13" x14ac:dyDescent="0.2">
      <c r="M39752" s="14" t="str">
        <f>IF(H39752&gt;0,VLOOKUP(H39752,'Account List'!B$4:C$65536,2,FALSE),"")</f>
        <v/>
      </c>
    </row>
    <row r="39753" spans="13:13" x14ac:dyDescent="0.2">
      <c r="M39753" s="14" t="str">
        <f>IF(H39753&gt;0,VLOOKUP(H39753,'Account List'!B$4:C$65536,2,FALSE),"")</f>
        <v/>
      </c>
    </row>
    <row r="39754" spans="13:13" x14ac:dyDescent="0.2">
      <c r="M39754" s="14" t="str">
        <f>IF(H39754&gt;0,VLOOKUP(H39754,'Account List'!B$4:C$65536,2,FALSE),"")</f>
        <v/>
      </c>
    </row>
    <row r="39755" spans="13:13" x14ac:dyDescent="0.2">
      <c r="M39755" s="14" t="str">
        <f>IF(H39755&gt;0,VLOOKUP(H39755,'Account List'!B$4:C$65536,2,FALSE),"")</f>
        <v/>
      </c>
    </row>
    <row r="39756" spans="13:13" x14ac:dyDescent="0.2">
      <c r="M39756" s="14" t="str">
        <f>IF(H39756&gt;0,VLOOKUP(H39756,'Account List'!B$4:C$65536,2,FALSE),"")</f>
        <v/>
      </c>
    </row>
    <row r="39757" spans="13:13" x14ac:dyDescent="0.2">
      <c r="M39757" s="14" t="str">
        <f>IF(H39757&gt;0,VLOOKUP(H39757,'Account List'!B$4:C$65536,2,FALSE),"")</f>
        <v/>
      </c>
    </row>
    <row r="39758" spans="13:13" x14ac:dyDescent="0.2">
      <c r="M39758" s="14" t="str">
        <f>IF(H39758&gt;0,VLOOKUP(H39758,'Account List'!B$4:C$65536,2,FALSE),"")</f>
        <v/>
      </c>
    </row>
    <row r="39759" spans="13:13" x14ac:dyDescent="0.2">
      <c r="M39759" s="14" t="str">
        <f>IF(H39759&gt;0,VLOOKUP(H39759,'Account List'!B$4:C$65536,2,FALSE),"")</f>
        <v/>
      </c>
    </row>
    <row r="39760" spans="13:13" x14ac:dyDescent="0.2">
      <c r="M39760" s="14" t="str">
        <f>IF(H39760&gt;0,VLOOKUP(H39760,'Account List'!B$4:C$65536,2,FALSE),"")</f>
        <v/>
      </c>
    </row>
    <row r="39761" spans="13:13" x14ac:dyDescent="0.2">
      <c r="M39761" s="14" t="str">
        <f>IF(H39761&gt;0,VLOOKUP(H39761,'Account List'!B$4:C$65536,2,FALSE),"")</f>
        <v/>
      </c>
    </row>
    <row r="39762" spans="13:13" x14ac:dyDescent="0.2">
      <c r="M39762" s="14" t="str">
        <f>IF(H39762&gt;0,VLOOKUP(H39762,'Account List'!B$4:C$65536,2,FALSE),"")</f>
        <v/>
      </c>
    </row>
    <row r="39763" spans="13:13" x14ac:dyDescent="0.2">
      <c r="M39763" s="14" t="str">
        <f>IF(H39763&gt;0,VLOOKUP(H39763,'Account List'!B$4:C$65536,2,FALSE),"")</f>
        <v/>
      </c>
    </row>
    <row r="39764" spans="13:13" x14ac:dyDescent="0.2">
      <c r="M39764" s="14" t="str">
        <f>IF(H39764&gt;0,VLOOKUP(H39764,'Account List'!B$4:C$65536,2,FALSE),"")</f>
        <v/>
      </c>
    </row>
    <row r="39765" spans="13:13" x14ac:dyDescent="0.2">
      <c r="M39765" s="14" t="str">
        <f>IF(H39765&gt;0,VLOOKUP(H39765,'Account List'!B$4:C$65536,2,FALSE),"")</f>
        <v/>
      </c>
    </row>
    <row r="39766" spans="13:13" x14ac:dyDescent="0.2">
      <c r="M39766" s="14" t="str">
        <f>IF(H39766&gt;0,VLOOKUP(H39766,'Account List'!B$4:C$65536,2,FALSE),"")</f>
        <v/>
      </c>
    </row>
    <row r="39767" spans="13:13" x14ac:dyDescent="0.2">
      <c r="M39767" s="14" t="str">
        <f>IF(H39767&gt;0,VLOOKUP(H39767,'Account List'!B$4:C$65536,2,FALSE),"")</f>
        <v/>
      </c>
    </row>
    <row r="39768" spans="13:13" x14ac:dyDescent="0.2">
      <c r="M39768" s="14" t="str">
        <f>IF(H39768&gt;0,VLOOKUP(H39768,'Account List'!B$4:C$65536,2,FALSE),"")</f>
        <v/>
      </c>
    </row>
    <row r="39769" spans="13:13" x14ac:dyDescent="0.2">
      <c r="M39769" s="14" t="str">
        <f>IF(H39769&gt;0,VLOOKUP(H39769,'Account List'!B$4:C$65536,2,FALSE),"")</f>
        <v/>
      </c>
    </row>
    <row r="39770" spans="13:13" x14ac:dyDescent="0.2">
      <c r="M39770" s="14" t="str">
        <f>IF(H39770&gt;0,VLOOKUP(H39770,'Account List'!B$4:C$65536,2,FALSE),"")</f>
        <v/>
      </c>
    </row>
    <row r="39771" spans="13:13" x14ac:dyDescent="0.2">
      <c r="M39771" s="14" t="str">
        <f>IF(H39771&gt;0,VLOOKUP(H39771,'Account List'!B$4:C$65536,2,FALSE),"")</f>
        <v/>
      </c>
    </row>
    <row r="39772" spans="13:13" x14ac:dyDescent="0.2">
      <c r="M39772" s="14" t="str">
        <f>IF(H39772&gt;0,VLOOKUP(H39772,'Account List'!B$4:C$65536,2,FALSE),"")</f>
        <v/>
      </c>
    </row>
    <row r="39773" spans="13:13" x14ac:dyDescent="0.2">
      <c r="M39773" s="14" t="str">
        <f>IF(H39773&gt;0,VLOOKUP(H39773,'Account List'!B$4:C$65536,2,FALSE),"")</f>
        <v/>
      </c>
    </row>
    <row r="39774" spans="13:13" x14ac:dyDescent="0.2">
      <c r="M39774" s="14" t="str">
        <f>IF(H39774&gt;0,VLOOKUP(H39774,'Account List'!B$4:C$65536,2,FALSE),"")</f>
        <v/>
      </c>
    </row>
    <row r="39775" spans="13:13" x14ac:dyDescent="0.2">
      <c r="M39775" s="14" t="str">
        <f>IF(H39775&gt;0,VLOOKUP(H39775,'Account List'!B$4:C$65536,2,FALSE),"")</f>
        <v/>
      </c>
    </row>
    <row r="39776" spans="13:13" x14ac:dyDescent="0.2">
      <c r="M39776" s="14" t="str">
        <f>IF(H39776&gt;0,VLOOKUP(H39776,'Account List'!B$4:C$65536,2,FALSE),"")</f>
        <v/>
      </c>
    </row>
    <row r="39777" spans="13:13" x14ac:dyDescent="0.2">
      <c r="M39777" s="14" t="str">
        <f>IF(H39777&gt;0,VLOOKUP(H39777,'Account List'!B$4:C$65536,2,FALSE),"")</f>
        <v/>
      </c>
    </row>
    <row r="39778" spans="13:13" x14ac:dyDescent="0.2">
      <c r="M39778" s="14" t="str">
        <f>IF(H39778&gt;0,VLOOKUP(H39778,'Account List'!B$4:C$65536,2,FALSE),"")</f>
        <v/>
      </c>
    </row>
    <row r="39779" spans="13:13" x14ac:dyDescent="0.2">
      <c r="M39779" s="14" t="str">
        <f>IF(H39779&gt;0,VLOOKUP(H39779,'Account List'!B$4:C$65536,2,FALSE),"")</f>
        <v/>
      </c>
    </row>
    <row r="39780" spans="13:13" x14ac:dyDescent="0.2">
      <c r="M39780" s="14" t="str">
        <f>IF(H39780&gt;0,VLOOKUP(H39780,'Account List'!B$4:C$65536,2,FALSE),"")</f>
        <v/>
      </c>
    </row>
    <row r="39781" spans="13:13" x14ac:dyDescent="0.2">
      <c r="M39781" s="14" t="str">
        <f>IF(H39781&gt;0,VLOOKUP(H39781,'Account List'!B$4:C$65536,2,FALSE),"")</f>
        <v/>
      </c>
    </row>
    <row r="39782" spans="13:13" x14ac:dyDescent="0.2">
      <c r="M39782" s="14" t="str">
        <f>IF(H39782&gt;0,VLOOKUP(H39782,'Account List'!B$4:C$65536,2,FALSE),"")</f>
        <v/>
      </c>
    </row>
    <row r="39783" spans="13:13" x14ac:dyDescent="0.2">
      <c r="M39783" s="14" t="str">
        <f>IF(H39783&gt;0,VLOOKUP(H39783,'Account List'!B$4:C$65536,2,FALSE),"")</f>
        <v/>
      </c>
    </row>
    <row r="39784" spans="13:13" x14ac:dyDescent="0.2">
      <c r="M39784" s="14" t="str">
        <f>IF(H39784&gt;0,VLOOKUP(H39784,'Account List'!B$4:C$65536,2,FALSE),"")</f>
        <v/>
      </c>
    </row>
    <row r="39785" spans="13:13" x14ac:dyDescent="0.2">
      <c r="M39785" s="14" t="str">
        <f>IF(H39785&gt;0,VLOOKUP(H39785,'Account List'!B$4:C$65536,2,FALSE),"")</f>
        <v/>
      </c>
    </row>
    <row r="39786" spans="13:13" x14ac:dyDescent="0.2">
      <c r="M39786" s="14" t="str">
        <f>IF(H39786&gt;0,VLOOKUP(H39786,'Account List'!B$4:C$65536,2,FALSE),"")</f>
        <v/>
      </c>
    </row>
    <row r="39787" spans="13:13" x14ac:dyDescent="0.2">
      <c r="M39787" s="14" t="str">
        <f>IF(H39787&gt;0,VLOOKUP(H39787,'Account List'!B$4:C$65536,2,FALSE),"")</f>
        <v/>
      </c>
    </row>
    <row r="39788" spans="13:13" x14ac:dyDescent="0.2">
      <c r="M39788" s="14" t="str">
        <f>IF(H39788&gt;0,VLOOKUP(H39788,'Account List'!B$4:C$65536,2,FALSE),"")</f>
        <v/>
      </c>
    </row>
    <row r="39789" spans="13:13" x14ac:dyDescent="0.2">
      <c r="M39789" s="14" t="str">
        <f>IF(H39789&gt;0,VLOOKUP(H39789,'Account List'!B$4:C$65536,2,FALSE),"")</f>
        <v/>
      </c>
    </row>
    <row r="39790" spans="13:13" x14ac:dyDescent="0.2">
      <c r="M39790" s="14" t="str">
        <f>IF(H39790&gt;0,VLOOKUP(H39790,'Account List'!B$4:C$65536,2,FALSE),"")</f>
        <v/>
      </c>
    </row>
    <row r="39791" spans="13:13" x14ac:dyDescent="0.2">
      <c r="M39791" s="14" t="str">
        <f>IF(H39791&gt;0,VLOOKUP(H39791,'Account List'!B$4:C$65536,2,FALSE),"")</f>
        <v/>
      </c>
    </row>
    <row r="39792" spans="13:13" x14ac:dyDescent="0.2">
      <c r="M39792" s="14" t="str">
        <f>IF(H39792&gt;0,VLOOKUP(H39792,'Account List'!B$4:C$65536,2,FALSE),"")</f>
        <v/>
      </c>
    </row>
    <row r="39793" spans="13:13" x14ac:dyDescent="0.2">
      <c r="M39793" s="14" t="str">
        <f>IF(H39793&gt;0,VLOOKUP(H39793,'Account List'!B$4:C$65536,2,FALSE),"")</f>
        <v/>
      </c>
    </row>
    <row r="39794" spans="13:13" x14ac:dyDescent="0.2">
      <c r="M39794" s="14" t="str">
        <f>IF(H39794&gt;0,VLOOKUP(H39794,'Account List'!B$4:C$65536,2,FALSE),"")</f>
        <v/>
      </c>
    </row>
    <row r="39795" spans="13:13" x14ac:dyDescent="0.2">
      <c r="M39795" s="14" t="str">
        <f>IF(H39795&gt;0,VLOOKUP(H39795,'Account List'!B$4:C$65536,2,FALSE),"")</f>
        <v/>
      </c>
    </row>
    <row r="39796" spans="13:13" x14ac:dyDescent="0.2">
      <c r="M39796" s="14" t="str">
        <f>IF(H39796&gt;0,VLOOKUP(H39796,'Account List'!B$4:C$65536,2,FALSE),"")</f>
        <v/>
      </c>
    </row>
    <row r="39797" spans="13:13" x14ac:dyDescent="0.2">
      <c r="M39797" s="14" t="str">
        <f>IF(H39797&gt;0,VLOOKUP(H39797,'Account List'!B$4:C$65536,2,FALSE),"")</f>
        <v/>
      </c>
    </row>
    <row r="39798" spans="13:13" x14ac:dyDescent="0.2">
      <c r="M39798" s="14" t="str">
        <f>IF(H39798&gt;0,VLOOKUP(H39798,'Account List'!B$4:C$65536,2,FALSE),"")</f>
        <v/>
      </c>
    </row>
    <row r="39799" spans="13:13" x14ac:dyDescent="0.2">
      <c r="M39799" s="14" t="str">
        <f>IF(H39799&gt;0,VLOOKUP(H39799,'Account List'!B$4:C$65536,2,FALSE),"")</f>
        <v/>
      </c>
    </row>
    <row r="39800" spans="13:13" x14ac:dyDescent="0.2">
      <c r="M39800" s="14" t="str">
        <f>IF(H39800&gt;0,VLOOKUP(H39800,'Account List'!B$4:C$65536,2,FALSE),"")</f>
        <v/>
      </c>
    </row>
    <row r="39801" spans="13:13" x14ac:dyDescent="0.2">
      <c r="M39801" s="14" t="str">
        <f>IF(H39801&gt;0,VLOOKUP(H39801,'Account List'!B$4:C$65536,2,FALSE),"")</f>
        <v/>
      </c>
    </row>
    <row r="39802" spans="13:13" x14ac:dyDescent="0.2">
      <c r="M39802" s="14" t="str">
        <f>IF(H39802&gt;0,VLOOKUP(H39802,'Account List'!B$4:C$65536,2,FALSE),"")</f>
        <v/>
      </c>
    </row>
    <row r="39803" spans="13:13" x14ac:dyDescent="0.2">
      <c r="M39803" s="14" t="str">
        <f>IF(H39803&gt;0,VLOOKUP(H39803,'Account List'!B$4:C$65536,2,FALSE),"")</f>
        <v/>
      </c>
    </row>
    <row r="39804" spans="13:13" x14ac:dyDescent="0.2">
      <c r="M39804" s="14" t="str">
        <f>IF(H39804&gt;0,VLOOKUP(H39804,'Account List'!B$4:C$65536,2,FALSE),"")</f>
        <v/>
      </c>
    </row>
    <row r="39805" spans="13:13" x14ac:dyDescent="0.2">
      <c r="M39805" s="14" t="str">
        <f>IF(H39805&gt;0,VLOOKUP(H39805,'Account List'!B$4:C$65536,2,FALSE),"")</f>
        <v/>
      </c>
    </row>
    <row r="39806" spans="13:13" x14ac:dyDescent="0.2">
      <c r="M39806" s="14" t="str">
        <f>IF(H39806&gt;0,VLOOKUP(H39806,'Account List'!B$4:C$65536,2,FALSE),"")</f>
        <v/>
      </c>
    </row>
    <row r="39807" spans="13:13" x14ac:dyDescent="0.2">
      <c r="M39807" s="14" t="str">
        <f>IF(H39807&gt;0,VLOOKUP(H39807,'Account List'!B$4:C$65536,2,FALSE),"")</f>
        <v/>
      </c>
    </row>
    <row r="39808" spans="13:13" x14ac:dyDescent="0.2">
      <c r="M39808" s="14" t="str">
        <f>IF(H39808&gt;0,VLOOKUP(H39808,'Account List'!B$4:C$65536,2,FALSE),"")</f>
        <v/>
      </c>
    </row>
    <row r="39809" spans="13:13" x14ac:dyDescent="0.2">
      <c r="M39809" s="14" t="str">
        <f>IF(H39809&gt;0,VLOOKUP(H39809,'Account List'!B$4:C$65536,2,FALSE),"")</f>
        <v/>
      </c>
    </row>
    <row r="39810" spans="13:13" x14ac:dyDescent="0.2">
      <c r="M39810" s="14" t="str">
        <f>IF(H39810&gt;0,VLOOKUP(H39810,'Account List'!B$4:C$65536,2,FALSE),"")</f>
        <v/>
      </c>
    </row>
    <row r="39811" spans="13:13" x14ac:dyDescent="0.2">
      <c r="M39811" s="14" t="str">
        <f>IF(H39811&gt;0,VLOOKUP(H39811,'Account List'!B$4:C$65536,2,FALSE),"")</f>
        <v/>
      </c>
    </row>
    <row r="39812" spans="13:13" x14ac:dyDescent="0.2">
      <c r="M39812" s="14" t="str">
        <f>IF(H39812&gt;0,VLOOKUP(H39812,'Account List'!B$4:C$65536,2,FALSE),"")</f>
        <v/>
      </c>
    </row>
    <row r="39813" spans="13:13" x14ac:dyDescent="0.2">
      <c r="M39813" s="14" t="str">
        <f>IF(H39813&gt;0,VLOOKUP(H39813,'Account List'!B$4:C$65536,2,FALSE),"")</f>
        <v/>
      </c>
    </row>
    <row r="39814" spans="13:13" x14ac:dyDescent="0.2">
      <c r="M39814" s="14" t="str">
        <f>IF(H39814&gt;0,VLOOKUP(H39814,'Account List'!B$4:C$65536,2,FALSE),"")</f>
        <v/>
      </c>
    </row>
    <row r="39815" spans="13:13" x14ac:dyDescent="0.2">
      <c r="M39815" s="14" t="str">
        <f>IF(H39815&gt;0,VLOOKUP(H39815,'Account List'!B$4:C$65536,2,FALSE),"")</f>
        <v/>
      </c>
    </row>
    <row r="39816" spans="13:13" x14ac:dyDescent="0.2">
      <c r="M39816" s="14" t="str">
        <f>IF(H39816&gt;0,VLOOKUP(H39816,'Account List'!B$4:C$65536,2,FALSE),"")</f>
        <v/>
      </c>
    </row>
    <row r="39817" spans="13:13" x14ac:dyDescent="0.2">
      <c r="M39817" s="14" t="str">
        <f>IF(H39817&gt;0,VLOOKUP(H39817,'Account List'!B$4:C$65536,2,FALSE),"")</f>
        <v/>
      </c>
    </row>
    <row r="39818" spans="13:13" x14ac:dyDescent="0.2">
      <c r="M39818" s="14" t="str">
        <f>IF(H39818&gt;0,VLOOKUP(H39818,'Account List'!B$4:C$65536,2,FALSE),"")</f>
        <v/>
      </c>
    </row>
    <row r="39819" spans="13:13" x14ac:dyDescent="0.2">
      <c r="M39819" s="14" t="str">
        <f>IF(H39819&gt;0,VLOOKUP(H39819,'Account List'!B$4:C$65536,2,FALSE),"")</f>
        <v/>
      </c>
    </row>
    <row r="39820" spans="13:13" x14ac:dyDescent="0.2">
      <c r="M39820" s="14" t="str">
        <f>IF(H39820&gt;0,VLOOKUP(H39820,'Account List'!B$4:C$65536,2,FALSE),"")</f>
        <v/>
      </c>
    </row>
    <row r="39821" spans="13:13" x14ac:dyDescent="0.2">
      <c r="M39821" s="14" t="str">
        <f>IF(H39821&gt;0,VLOOKUP(H39821,'Account List'!B$4:C$65536,2,FALSE),"")</f>
        <v/>
      </c>
    </row>
    <row r="39822" spans="13:13" x14ac:dyDescent="0.2">
      <c r="M39822" s="14" t="str">
        <f>IF(H39822&gt;0,VLOOKUP(H39822,'Account List'!B$4:C$65536,2,FALSE),"")</f>
        <v/>
      </c>
    </row>
    <row r="39823" spans="13:13" x14ac:dyDescent="0.2">
      <c r="M39823" s="14" t="str">
        <f>IF(H39823&gt;0,VLOOKUP(H39823,'Account List'!B$4:C$65536,2,FALSE),"")</f>
        <v/>
      </c>
    </row>
    <row r="39824" spans="13:13" x14ac:dyDescent="0.2">
      <c r="M39824" s="14" t="str">
        <f>IF(H39824&gt;0,VLOOKUP(H39824,'Account List'!B$4:C$65536,2,FALSE),"")</f>
        <v/>
      </c>
    </row>
    <row r="39825" spans="13:13" x14ac:dyDescent="0.2">
      <c r="M39825" s="14" t="str">
        <f>IF(H39825&gt;0,VLOOKUP(H39825,'Account List'!B$4:C$65536,2,FALSE),"")</f>
        <v/>
      </c>
    </row>
    <row r="39826" spans="13:13" x14ac:dyDescent="0.2">
      <c r="M39826" s="14" t="str">
        <f>IF(H39826&gt;0,VLOOKUP(H39826,'Account List'!B$4:C$65536,2,FALSE),"")</f>
        <v/>
      </c>
    </row>
    <row r="39827" spans="13:13" x14ac:dyDescent="0.2">
      <c r="M39827" s="14" t="str">
        <f>IF(H39827&gt;0,VLOOKUP(H39827,'Account List'!B$4:C$65536,2,FALSE),"")</f>
        <v/>
      </c>
    </row>
    <row r="39828" spans="13:13" x14ac:dyDescent="0.2">
      <c r="M39828" s="14" t="str">
        <f>IF(H39828&gt;0,VLOOKUP(H39828,'Account List'!B$4:C$65536,2,FALSE),"")</f>
        <v/>
      </c>
    </row>
    <row r="39829" spans="13:13" x14ac:dyDescent="0.2">
      <c r="M39829" s="14" t="str">
        <f>IF(H39829&gt;0,VLOOKUP(H39829,'Account List'!B$4:C$65536,2,FALSE),"")</f>
        <v/>
      </c>
    </row>
    <row r="39830" spans="13:13" x14ac:dyDescent="0.2">
      <c r="M39830" s="14" t="str">
        <f>IF(H39830&gt;0,VLOOKUP(H39830,'Account List'!B$4:C$65536,2,FALSE),"")</f>
        <v/>
      </c>
    </row>
    <row r="39831" spans="13:13" x14ac:dyDescent="0.2">
      <c r="M39831" s="14" t="str">
        <f>IF(H39831&gt;0,VLOOKUP(H39831,'Account List'!B$4:C$65536,2,FALSE),"")</f>
        <v/>
      </c>
    </row>
    <row r="39832" spans="13:13" x14ac:dyDescent="0.2">
      <c r="M39832" s="14" t="str">
        <f>IF(H39832&gt;0,VLOOKUP(H39832,'Account List'!B$4:C$65536,2,FALSE),"")</f>
        <v/>
      </c>
    </row>
    <row r="39833" spans="13:13" x14ac:dyDescent="0.2">
      <c r="M39833" s="14" t="str">
        <f>IF(H39833&gt;0,VLOOKUP(H39833,'Account List'!B$4:C$65536,2,FALSE),"")</f>
        <v/>
      </c>
    </row>
    <row r="39834" spans="13:13" x14ac:dyDescent="0.2">
      <c r="M39834" s="14" t="str">
        <f>IF(H39834&gt;0,VLOOKUP(H39834,'Account List'!B$4:C$65536,2,FALSE),"")</f>
        <v/>
      </c>
    </row>
    <row r="39835" spans="13:13" x14ac:dyDescent="0.2">
      <c r="M39835" s="14" t="str">
        <f>IF(H39835&gt;0,VLOOKUP(H39835,'Account List'!B$4:C$65536,2,FALSE),"")</f>
        <v/>
      </c>
    </row>
    <row r="39836" spans="13:13" x14ac:dyDescent="0.2">
      <c r="M39836" s="14" t="str">
        <f>IF(H39836&gt;0,VLOOKUP(H39836,'Account List'!B$4:C$65536,2,FALSE),"")</f>
        <v/>
      </c>
    </row>
    <row r="39837" spans="13:13" x14ac:dyDescent="0.2">
      <c r="M39837" s="14" t="str">
        <f>IF(H39837&gt;0,VLOOKUP(H39837,'Account List'!B$4:C$65536,2,FALSE),"")</f>
        <v/>
      </c>
    </row>
    <row r="39838" spans="13:13" x14ac:dyDescent="0.2">
      <c r="M39838" s="14" t="str">
        <f>IF(H39838&gt;0,VLOOKUP(H39838,'Account List'!B$4:C$65536,2,FALSE),"")</f>
        <v/>
      </c>
    </row>
    <row r="39839" spans="13:13" x14ac:dyDescent="0.2">
      <c r="M39839" s="14" t="str">
        <f>IF(H39839&gt;0,VLOOKUP(H39839,'Account List'!B$4:C$65536,2,FALSE),"")</f>
        <v/>
      </c>
    </row>
    <row r="39840" spans="13:13" x14ac:dyDescent="0.2">
      <c r="M39840" s="14" t="str">
        <f>IF(H39840&gt;0,VLOOKUP(H39840,'Account List'!B$4:C$65536,2,FALSE),"")</f>
        <v/>
      </c>
    </row>
    <row r="39841" spans="13:13" x14ac:dyDescent="0.2">
      <c r="M39841" s="14" t="str">
        <f>IF(H39841&gt;0,VLOOKUP(H39841,'Account List'!B$4:C$65536,2,FALSE),"")</f>
        <v/>
      </c>
    </row>
    <row r="39842" spans="13:13" x14ac:dyDescent="0.2">
      <c r="M39842" s="14" t="str">
        <f>IF(H39842&gt;0,VLOOKUP(H39842,'Account List'!B$4:C$65536,2,FALSE),"")</f>
        <v/>
      </c>
    </row>
    <row r="39843" spans="13:13" x14ac:dyDescent="0.2">
      <c r="M39843" s="14" t="str">
        <f>IF(H39843&gt;0,VLOOKUP(H39843,'Account List'!B$4:C$65536,2,FALSE),"")</f>
        <v/>
      </c>
    </row>
    <row r="39844" spans="13:13" x14ac:dyDescent="0.2">
      <c r="M39844" s="14" t="str">
        <f>IF(H39844&gt;0,VLOOKUP(H39844,'Account List'!B$4:C$65536,2,FALSE),"")</f>
        <v/>
      </c>
    </row>
    <row r="39845" spans="13:13" x14ac:dyDescent="0.2">
      <c r="M39845" s="14" t="str">
        <f>IF(H39845&gt;0,VLOOKUP(H39845,'Account List'!B$4:C$65536,2,FALSE),"")</f>
        <v/>
      </c>
    </row>
    <row r="39846" spans="13:13" x14ac:dyDescent="0.2">
      <c r="M39846" s="14" t="str">
        <f>IF(H39846&gt;0,VLOOKUP(H39846,'Account List'!B$4:C$65536,2,FALSE),"")</f>
        <v/>
      </c>
    </row>
    <row r="39847" spans="13:13" x14ac:dyDescent="0.2">
      <c r="M39847" s="14" t="str">
        <f>IF(H39847&gt;0,VLOOKUP(H39847,'Account List'!B$4:C$65536,2,FALSE),"")</f>
        <v/>
      </c>
    </row>
    <row r="39848" spans="13:13" x14ac:dyDescent="0.2">
      <c r="M39848" s="14" t="str">
        <f>IF(H39848&gt;0,VLOOKUP(H39848,'Account List'!B$4:C$65536,2,FALSE),"")</f>
        <v/>
      </c>
    </row>
    <row r="39849" spans="13:13" x14ac:dyDescent="0.2">
      <c r="M39849" s="14" t="str">
        <f>IF(H39849&gt;0,VLOOKUP(H39849,'Account List'!B$4:C$65536,2,FALSE),"")</f>
        <v/>
      </c>
    </row>
    <row r="39850" spans="13:13" x14ac:dyDescent="0.2">
      <c r="M39850" s="14" t="str">
        <f>IF(H39850&gt;0,VLOOKUP(H39850,'Account List'!B$4:C$65536,2,FALSE),"")</f>
        <v/>
      </c>
    </row>
    <row r="39851" spans="13:13" x14ac:dyDescent="0.2">
      <c r="M39851" s="14" t="str">
        <f>IF(H39851&gt;0,VLOOKUP(H39851,'Account List'!B$4:C$65536,2,FALSE),"")</f>
        <v/>
      </c>
    </row>
    <row r="39852" spans="13:13" x14ac:dyDescent="0.2">
      <c r="M39852" s="14" t="str">
        <f>IF(H39852&gt;0,VLOOKUP(H39852,'Account List'!B$4:C$65536,2,FALSE),"")</f>
        <v/>
      </c>
    </row>
    <row r="39853" spans="13:13" x14ac:dyDescent="0.2">
      <c r="M39853" s="14" t="str">
        <f>IF(H39853&gt;0,VLOOKUP(H39853,'Account List'!B$4:C$65536,2,FALSE),"")</f>
        <v/>
      </c>
    </row>
    <row r="39854" spans="13:13" x14ac:dyDescent="0.2">
      <c r="M39854" s="14" t="str">
        <f>IF(H39854&gt;0,VLOOKUP(H39854,'Account List'!B$4:C$65536,2,FALSE),"")</f>
        <v/>
      </c>
    </row>
    <row r="39855" spans="13:13" x14ac:dyDescent="0.2">
      <c r="M39855" s="14" t="str">
        <f>IF(H39855&gt;0,VLOOKUP(H39855,'Account List'!B$4:C$65536,2,FALSE),"")</f>
        <v/>
      </c>
    </row>
    <row r="39856" spans="13:13" x14ac:dyDescent="0.2">
      <c r="M39856" s="14" t="str">
        <f>IF(H39856&gt;0,VLOOKUP(H39856,'Account List'!B$4:C$65536,2,FALSE),"")</f>
        <v/>
      </c>
    </row>
    <row r="39857" spans="13:13" x14ac:dyDescent="0.2">
      <c r="M39857" s="14" t="str">
        <f>IF(H39857&gt;0,VLOOKUP(H39857,'Account List'!B$4:C$65536,2,FALSE),"")</f>
        <v/>
      </c>
    </row>
    <row r="39858" spans="13:13" x14ac:dyDescent="0.2">
      <c r="M39858" s="14" t="str">
        <f>IF(H39858&gt;0,VLOOKUP(H39858,'Account List'!B$4:C$65536,2,FALSE),"")</f>
        <v/>
      </c>
    </row>
    <row r="39859" spans="13:13" x14ac:dyDescent="0.2">
      <c r="M39859" s="14" t="str">
        <f>IF(H39859&gt;0,VLOOKUP(H39859,'Account List'!B$4:C$65536,2,FALSE),"")</f>
        <v/>
      </c>
    </row>
    <row r="39860" spans="13:13" x14ac:dyDescent="0.2">
      <c r="M39860" s="14" t="str">
        <f>IF(H39860&gt;0,VLOOKUP(H39860,'Account List'!B$4:C$65536,2,FALSE),"")</f>
        <v/>
      </c>
    </row>
    <row r="39861" spans="13:13" x14ac:dyDescent="0.2">
      <c r="M39861" s="14" t="str">
        <f>IF(H39861&gt;0,VLOOKUP(H39861,'Account List'!B$4:C$65536,2,FALSE),"")</f>
        <v/>
      </c>
    </row>
    <row r="39862" spans="13:13" x14ac:dyDescent="0.2">
      <c r="M39862" s="14" t="str">
        <f>IF(H39862&gt;0,VLOOKUP(H39862,'Account List'!B$4:C$65536,2,FALSE),"")</f>
        <v/>
      </c>
    </row>
    <row r="39863" spans="13:13" x14ac:dyDescent="0.2">
      <c r="M39863" s="14" t="str">
        <f>IF(H39863&gt;0,VLOOKUP(H39863,'Account List'!B$4:C$65536,2,FALSE),"")</f>
        <v/>
      </c>
    </row>
    <row r="39864" spans="13:13" x14ac:dyDescent="0.2">
      <c r="M39864" s="14" t="str">
        <f>IF(H39864&gt;0,VLOOKUP(H39864,'Account List'!B$4:C$65536,2,FALSE),"")</f>
        <v/>
      </c>
    </row>
    <row r="39865" spans="13:13" x14ac:dyDescent="0.2">
      <c r="M39865" s="14" t="str">
        <f>IF(H39865&gt;0,VLOOKUP(H39865,'Account List'!B$4:C$65536,2,FALSE),"")</f>
        <v/>
      </c>
    </row>
    <row r="39866" spans="13:13" x14ac:dyDescent="0.2">
      <c r="M39866" s="14" t="str">
        <f>IF(H39866&gt;0,VLOOKUP(H39866,'Account List'!B$4:C$65536,2,FALSE),"")</f>
        <v/>
      </c>
    </row>
    <row r="39867" spans="13:13" x14ac:dyDescent="0.2">
      <c r="M39867" s="14" t="str">
        <f>IF(H39867&gt;0,VLOOKUP(H39867,'Account List'!B$4:C$65536,2,FALSE),"")</f>
        <v/>
      </c>
    </row>
    <row r="39868" spans="13:13" x14ac:dyDescent="0.2">
      <c r="M39868" s="14" t="str">
        <f>IF(H39868&gt;0,VLOOKUP(H39868,'Account List'!B$4:C$65536,2,FALSE),"")</f>
        <v/>
      </c>
    </row>
    <row r="39869" spans="13:13" x14ac:dyDescent="0.2">
      <c r="M39869" s="14" t="str">
        <f>IF(H39869&gt;0,VLOOKUP(H39869,'Account List'!B$4:C$65536,2,FALSE),"")</f>
        <v/>
      </c>
    </row>
    <row r="39870" spans="13:13" x14ac:dyDescent="0.2">
      <c r="M39870" s="14" t="str">
        <f>IF(H39870&gt;0,VLOOKUP(H39870,'Account List'!B$4:C$65536,2,FALSE),"")</f>
        <v/>
      </c>
    </row>
    <row r="39871" spans="13:13" x14ac:dyDescent="0.2">
      <c r="M39871" s="14" t="str">
        <f>IF(H39871&gt;0,VLOOKUP(H39871,'Account List'!B$4:C$65536,2,FALSE),"")</f>
        <v/>
      </c>
    </row>
    <row r="39872" spans="13:13" x14ac:dyDescent="0.2">
      <c r="M39872" s="14" t="str">
        <f>IF(H39872&gt;0,VLOOKUP(H39872,'Account List'!B$4:C$65536,2,FALSE),"")</f>
        <v/>
      </c>
    </row>
    <row r="39873" spans="13:13" x14ac:dyDescent="0.2">
      <c r="M39873" s="14" t="str">
        <f>IF(H39873&gt;0,VLOOKUP(H39873,'Account List'!B$4:C$65536,2,FALSE),"")</f>
        <v/>
      </c>
    </row>
    <row r="39874" spans="13:13" x14ac:dyDescent="0.2">
      <c r="M39874" s="14" t="str">
        <f>IF(H39874&gt;0,VLOOKUP(H39874,'Account List'!B$4:C$65536,2,FALSE),"")</f>
        <v/>
      </c>
    </row>
    <row r="39875" spans="13:13" x14ac:dyDescent="0.2">
      <c r="M39875" s="14" t="str">
        <f>IF(H39875&gt;0,VLOOKUP(H39875,'Account List'!B$4:C$65536,2,FALSE),"")</f>
        <v/>
      </c>
    </row>
    <row r="39876" spans="13:13" x14ac:dyDescent="0.2">
      <c r="M39876" s="14" t="str">
        <f>IF(H39876&gt;0,VLOOKUP(H39876,'Account List'!B$4:C$65536,2,FALSE),"")</f>
        <v/>
      </c>
    </row>
    <row r="39877" spans="13:13" x14ac:dyDescent="0.2">
      <c r="M39877" s="14" t="str">
        <f>IF(H39877&gt;0,VLOOKUP(H39877,'Account List'!B$4:C$65536,2,FALSE),"")</f>
        <v/>
      </c>
    </row>
    <row r="39878" spans="13:13" x14ac:dyDescent="0.2">
      <c r="M39878" s="14" t="str">
        <f>IF(H39878&gt;0,VLOOKUP(H39878,'Account List'!B$4:C$65536,2,FALSE),"")</f>
        <v/>
      </c>
    </row>
    <row r="39879" spans="13:13" x14ac:dyDescent="0.2">
      <c r="M39879" s="14" t="str">
        <f>IF(H39879&gt;0,VLOOKUP(H39879,'Account List'!B$4:C$65536,2,FALSE),"")</f>
        <v/>
      </c>
    </row>
    <row r="39880" spans="13:13" x14ac:dyDescent="0.2">
      <c r="M39880" s="14" t="str">
        <f>IF(H39880&gt;0,VLOOKUP(H39880,'Account List'!B$4:C$65536,2,FALSE),"")</f>
        <v/>
      </c>
    </row>
    <row r="39881" spans="13:13" x14ac:dyDescent="0.2">
      <c r="M39881" s="14" t="str">
        <f>IF(H39881&gt;0,VLOOKUP(H39881,'Account List'!B$4:C$65536,2,FALSE),"")</f>
        <v/>
      </c>
    </row>
    <row r="39882" spans="13:13" x14ac:dyDescent="0.2">
      <c r="M39882" s="14" t="str">
        <f>IF(H39882&gt;0,VLOOKUP(H39882,'Account List'!B$4:C$65536,2,FALSE),"")</f>
        <v/>
      </c>
    </row>
    <row r="39883" spans="13:13" x14ac:dyDescent="0.2">
      <c r="M39883" s="14" t="str">
        <f>IF(H39883&gt;0,VLOOKUP(H39883,'Account List'!B$4:C$65536,2,FALSE),"")</f>
        <v/>
      </c>
    </row>
    <row r="39884" spans="13:13" x14ac:dyDescent="0.2">
      <c r="M39884" s="14" t="str">
        <f>IF(H39884&gt;0,VLOOKUP(H39884,'Account List'!B$4:C$65536,2,FALSE),"")</f>
        <v/>
      </c>
    </row>
    <row r="39885" spans="13:13" x14ac:dyDescent="0.2">
      <c r="M39885" s="14" t="str">
        <f>IF(H39885&gt;0,VLOOKUP(H39885,'Account List'!B$4:C$65536,2,FALSE),"")</f>
        <v/>
      </c>
    </row>
    <row r="39886" spans="13:13" x14ac:dyDescent="0.2">
      <c r="M39886" s="14" t="str">
        <f>IF(H39886&gt;0,VLOOKUP(H39886,'Account List'!B$4:C$65536,2,FALSE),"")</f>
        <v/>
      </c>
    </row>
    <row r="39887" spans="13:13" x14ac:dyDescent="0.2">
      <c r="M39887" s="14" t="str">
        <f>IF(H39887&gt;0,VLOOKUP(H39887,'Account List'!B$4:C$65536,2,FALSE),"")</f>
        <v/>
      </c>
    </row>
    <row r="39888" spans="13:13" x14ac:dyDescent="0.2">
      <c r="M39888" s="14" t="str">
        <f>IF(H39888&gt;0,VLOOKUP(H39888,'Account List'!B$4:C$65536,2,FALSE),"")</f>
        <v/>
      </c>
    </row>
    <row r="39889" spans="13:13" x14ac:dyDescent="0.2">
      <c r="M39889" s="14" t="str">
        <f>IF(H39889&gt;0,VLOOKUP(H39889,'Account List'!B$4:C$65536,2,FALSE),"")</f>
        <v/>
      </c>
    </row>
    <row r="39890" spans="13:13" x14ac:dyDescent="0.2">
      <c r="M39890" s="14" t="str">
        <f>IF(H39890&gt;0,VLOOKUP(H39890,'Account List'!B$4:C$65536,2,FALSE),"")</f>
        <v/>
      </c>
    </row>
    <row r="39891" spans="13:13" x14ac:dyDescent="0.2">
      <c r="M39891" s="14" t="str">
        <f>IF(H39891&gt;0,VLOOKUP(H39891,'Account List'!B$4:C$65536,2,FALSE),"")</f>
        <v/>
      </c>
    </row>
    <row r="39892" spans="13:13" x14ac:dyDescent="0.2">
      <c r="M39892" s="14" t="str">
        <f>IF(H39892&gt;0,VLOOKUP(H39892,'Account List'!B$4:C$65536,2,FALSE),"")</f>
        <v/>
      </c>
    </row>
    <row r="39893" spans="13:13" x14ac:dyDescent="0.2">
      <c r="M39893" s="14" t="str">
        <f>IF(H39893&gt;0,VLOOKUP(H39893,'Account List'!B$4:C$65536,2,FALSE),"")</f>
        <v/>
      </c>
    </row>
    <row r="39894" spans="13:13" x14ac:dyDescent="0.2">
      <c r="M39894" s="14" t="str">
        <f>IF(H39894&gt;0,VLOOKUP(H39894,'Account List'!B$4:C$65536,2,FALSE),"")</f>
        <v/>
      </c>
    </row>
    <row r="39895" spans="13:13" x14ac:dyDescent="0.2">
      <c r="M39895" s="14" t="str">
        <f>IF(H39895&gt;0,VLOOKUP(H39895,'Account List'!B$4:C$65536,2,FALSE),"")</f>
        <v/>
      </c>
    </row>
    <row r="39896" spans="13:13" x14ac:dyDescent="0.2">
      <c r="M39896" s="14" t="str">
        <f>IF(H39896&gt;0,VLOOKUP(H39896,'Account List'!B$4:C$65536,2,FALSE),"")</f>
        <v/>
      </c>
    </row>
    <row r="39897" spans="13:13" x14ac:dyDescent="0.2">
      <c r="M39897" s="14" t="str">
        <f>IF(H39897&gt;0,VLOOKUP(H39897,'Account List'!B$4:C$65536,2,FALSE),"")</f>
        <v/>
      </c>
    </row>
    <row r="39898" spans="13:13" x14ac:dyDescent="0.2">
      <c r="M39898" s="14" t="str">
        <f>IF(H39898&gt;0,VLOOKUP(H39898,'Account List'!B$4:C$65536,2,FALSE),"")</f>
        <v/>
      </c>
    </row>
    <row r="39899" spans="13:13" x14ac:dyDescent="0.2">
      <c r="M39899" s="14" t="str">
        <f>IF(H39899&gt;0,VLOOKUP(H39899,'Account List'!B$4:C$65536,2,FALSE),"")</f>
        <v/>
      </c>
    </row>
    <row r="39900" spans="13:13" x14ac:dyDescent="0.2">
      <c r="M39900" s="14" t="str">
        <f>IF(H39900&gt;0,VLOOKUP(H39900,'Account List'!B$4:C$65536,2,FALSE),"")</f>
        <v/>
      </c>
    </row>
    <row r="39901" spans="13:13" x14ac:dyDescent="0.2">
      <c r="M39901" s="14" t="str">
        <f>IF(H39901&gt;0,VLOOKUP(H39901,'Account List'!B$4:C$65536,2,FALSE),"")</f>
        <v/>
      </c>
    </row>
    <row r="39902" spans="13:13" x14ac:dyDescent="0.2">
      <c r="M39902" s="14" t="str">
        <f>IF(H39902&gt;0,VLOOKUP(H39902,'Account List'!B$4:C$65536,2,FALSE),"")</f>
        <v/>
      </c>
    </row>
    <row r="39903" spans="13:13" x14ac:dyDescent="0.2">
      <c r="M39903" s="14" t="str">
        <f>IF(H39903&gt;0,VLOOKUP(H39903,'Account List'!B$4:C$65536,2,FALSE),"")</f>
        <v/>
      </c>
    </row>
    <row r="39904" spans="13:13" x14ac:dyDescent="0.2">
      <c r="M39904" s="14" t="str">
        <f>IF(H39904&gt;0,VLOOKUP(H39904,'Account List'!B$4:C$65536,2,FALSE),"")</f>
        <v/>
      </c>
    </row>
    <row r="39905" spans="13:13" x14ac:dyDescent="0.2">
      <c r="M39905" s="14" t="str">
        <f>IF(H39905&gt;0,VLOOKUP(H39905,'Account List'!B$4:C$65536,2,FALSE),"")</f>
        <v/>
      </c>
    </row>
    <row r="39906" spans="13:13" x14ac:dyDescent="0.2">
      <c r="M39906" s="14" t="str">
        <f>IF(H39906&gt;0,VLOOKUP(H39906,'Account List'!B$4:C$65536,2,FALSE),"")</f>
        <v/>
      </c>
    </row>
    <row r="39907" spans="13:13" x14ac:dyDescent="0.2">
      <c r="M39907" s="14" t="str">
        <f>IF(H39907&gt;0,VLOOKUP(H39907,'Account List'!B$4:C$65536,2,FALSE),"")</f>
        <v/>
      </c>
    </row>
    <row r="39908" spans="13:13" x14ac:dyDescent="0.2">
      <c r="M39908" s="14" t="str">
        <f>IF(H39908&gt;0,VLOOKUP(H39908,'Account List'!B$4:C$65536,2,FALSE),"")</f>
        <v/>
      </c>
    </row>
    <row r="39909" spans="13:13" x14ac:dyDescent="0.2">
      <c r="M39909" s="14" t="str">
        <f>IF(H39909&gt;0,VLOOKUP(H39909,'Account List'!B$4:C$65536,2,FALSE),"")</f>
        <v/>
      </c>
    </row>
    <row r="39910" spans="13:13" x14ac:dyDescent="0.2">
      <c r="M39910" s="14" t="str">
        <f>IF(H39910&gt;0,VLOOKUP(H39910,'Account List'!B$4:C$65536,2,FALSE),"")</f>
        <v/>
      </c>
    </row>
    <row r="39911" spans="13:13" x14ac:dyDescent="0.2">
      <c r="M39911" s="14" t="str">
        <f>IF(H39911&gt;0,VLOOKUP(H39911,'Account List'!B$4:C$65536,2,FALSE),"")</f>
        <v/>
      </c>
    </row>
    <row r="39912" spans="13:13" x14ac:dyDescent="0.2">
      <c r="M39912" s="14" t="str">
        <f>IF(H39912&gt;0,VLOOKUP(H39912,'Account List'!B$4:C$65536,2,FALSE),"")</f>
        <v/>
      </c>
    </row>
    <row r="39913" spans="13:13" x14ac:dyDescent="0.2">
      <c r="M39913" s="14" t="str">
        <f>IF(H39913&gt;0,VLOOKUP(H39913,'Account List'!B$4:C$65536,2,FALSE),"")</f>
        <v/>
      </c>
    </row>
    <row r="39914" spans="13:13" x14ac:dyDescent="0.2">
      <c r="M39914" s="14" t="str">
        <f>IF(H39914&gt;0,VLOOKUP(H39914,'Account List'!B$4:C$65536,2,FALSE),"")</f>
        <v/>
      </c>
    </row>
    <row r="39915" spans="13:13" x14ac:dyDescent="0.2">
      <c r="M39915" s="14" t="str">
        <f>IF(H39915&gt;0,VLOOKUP(H39915,'Account List'!B$4:C$65536,2,FALSE),"")</f>
        <v/>
      </c>
    </row>
    <row r="39916" spans="13:13" x14ac:dyDescent="0.2">
      <c r="M39916" s="14" t="str">
        <f>IF(H39916&gt;0,VLOOKUP(H39916,'Account List'!B$4:C$65536,2,FALSE),"")</f>
        <v/>
      </c>
    </row>
    <row r="39917" spans="13:13" x14ac:dyDescent="0.2">
      <c r="M39917" s="14" t="str">
        <f>IF(H39917&gt;0,VLOOKUP(H39917,'Account List'!B$4:C$65536,2,FALSE),"")</f>
        <v/>
      </c>
    </row>
    <row r="39918" spans="13:13" x14ac:dyDescent="0.2">
      <c r="M39918" s="14" t="str">
        <f>IF(H39918&gt;0,VLOOKUP(H39918,'Account List'!B$4:C$65536,2,FALSE),"")</f>
        <v/>
      </c>
    </row>
    <row r="39919" spans="13:13" x14ac:dyDescent="0.2">
      <c r="M39919" s="14" t="str">
        <f>IF(H39919&gt;0,VLOOKUP(H39919,'Account List'!B$4:C$65536,2,FALSE),"")</f>
        <v/>
      </c>
    </row>
    <row r="39920" spans="13:13" x14ac:dyDescent="0.2">
      <c r="M39920" s="14" t="str">
        <f>IF(H39920&gt;0,VLOOKUP(H39920,'Account List'!B$4:C$65536,2,FALSE),"")</f>
        <v/>
      </c>
    </row>
    <row r="39921" spans="13:13" x14ac:dyDescent="0.2">
      <c r="M39921" s="14" t="str">
        <f>IF(H39921&gt;0,VLOOKUP(H39921,'Account List'!B$4:C$65536,2,FALSE),"")</f>
        <v/>
      </c>
    </row>
    <row r="39922" spans="13:13" x14ac:dyDescent="0.2">
      <c r="M39922" s="14" t="str">
        <f>IF(H39922&gt;0,VLOOKUP(H39922,'Account List'!B$4:C$65536,2,FALSE),"")</f>
        <v/>
      </c>
    </row>
    <row r="39923" spans="13:13" x14ac:dyDescent="0.2">
      <c r="M39923" s="14" t="str">
        <f>IF(H39923&gt;0,VLOOKUP(H39923,'Account List'!B$4:C$65536,2,FALSE),"")</f>
        <v/>
      </c>
    </row>
    <row r="39924" spans="13:13" x14ac:dyDescent="0.2">
      <c r="M39924" s="14" t="str">
        <f>IF(H39924&gt;0,VLOOKUP(H39924,'Account List'!B$4:C$65536,2,FALSE),"")</f>
        <v/>
      </c>
    </row>
    <row r="39925" spans="13:13" x14ac:dyDescent="0.2">
      <c r="M39925" s="14" t="str">
        <f>IF(H39925&gt;0,VLOOKUP(H39925,'Account List'!B$4:C$65536,2,FALSE),"")</f>
        <v/>
      </c>
    </row>
    <row r="39926" spans="13:13" x14ac:dyDescent="0.2">
      <c r="M39926" s="14" t="str">
        <f>IF(H39926&gt;0,VLOOKUP(H39926,'Account List'!B$4:C$65536,2,FALSE),"")</f>
        <v/>
      </c>
    </row>
    <row r="39927" spans="13:13" x14ac:dyDescent="0.2">
      <c r="M39927" s="14" t="str">
        <f>IF(H39927&gt;0,VLOOKUP(H39927,'Account List'!B$4:C$65536,2,FALSE),"")</f>
        <v/>
      </c>
    </row>
    <row r="39928" spans="13:13" x14ac:dyDescent="0.2">
      <c r="M39928" s="14" t="str">
        <f>IF(H39928&gt;0,VLOOKUP(H39928,'Account List'!B$4:C$65536,2,FALSE),"")</f>
        <v/>
      </c>
    </row>
    <row r="39929" spans="13:13" x14ac:dyDescent="0.2">
      <c r="M39929" s="14" t="str">
        <f>IF(H39929&gt;0,VLOOKUP(H39929,'Account List'!B$4:C$65536,2,FALSE),"")</f>
        <v/>
      </c>
    </row>
    <row r="39930" spans="13:13" x14ac:dyDescent="0.2">
      <c r="M39930" s="14" t="str">
        <f>IF(H39930&gt;0,VLOOKUP(H39930,'Account List'!B$4:C$65536,2,FALSE),"")</f>
        <v/>
      </c>
    </row>
    <row r="39931" spans="13:13" x14ac:dyDescent="0.2">
      <c r="M39931" s="14" t="str">
        <f>IF(H39931&gt;0,VLOOKUP(H39931,'Account List'!B$4:C$65536,2,FALSE),"")</f>
        <v/>
      </c>
    </row>
    <row r="39932" spans="13:13" x14ac:dyDescent="0.2">
      <c r="M39932" s="14" t="str">
        <f>IF(H39932&gt;0,VLOOKUP(H39932,'Account List'!B$4:C$65536,2,FALSE),"")</f>
        <v/>
      </c>
    </row>
    <row r="39933" spans="13:13" x14ac:dyDescent="0.2">
      <c r="M39933" s="14" t="str">
        <f>IF(H39933&gt;0,VLOOKUP(H39933,'Account List'!B$4:C$65536,2,FALSE),"")</f>
        <v/>
      </c>
    </row>
    <row r="39934" spans="13:13" x14ac:dyDescent="0.2">
      <c r="M39934" s="14" t="str">
        <f>IF(H39934&gt;0,VLOOKUP(H39934,'Account List'!B$4:C$65536,2,FALSE),"")</f>
        <v/>
      </c>
    </row>
    <row r="39935" spans="13:13" x14ac:dyDescent="0.2">
      <c r="M39935" s="14" t="str">
        <f>IF(H39935&gt;0,VLOOKUP(H39935,'Account List'!B$4:C$65536,2,FALSE),"")</f>
        <v/>
      </c>
    </row>
    <row r="39936" spans="13:13" x14ac:dyDescent="0.2">
      <c r="M39936" s="14" t="str">
        <f>IF(H39936&gt;0,VLOOKUP(H39936,'Account List'!B$4:C$65536,2,FALSE),"")</f>
        <v/>
      </c>
    </row>
    <row r="39937" spans="13:13" x14ac:dyDescent="0.2">
      <c r="M39937" s="14" t="str">
        <f>IF(H39937&gt;0,VLOOKUP(H39937,'Account List'!B$4:C$65536,2,FALSE),"")</f>
        <v/>
      </c>
    </row>
    <row r="39938" spans="13:13" x14ac:dyDescent="0.2">
      <c r="M39938" s="14" t="str">
        <f>IF(H39938&gt;0,VLOOKUP(H39938,'Account List'!B$4:C$65536,2,FALSE),"")</f>
        <v/>
      </c>
    </row>
    <row r="39939" spans="13:13" x14ac:dyDescent="0.2">
      <c r="M39939" s="14" t="str">
        <f>IF(H39939&gt;0,VLOOKUP(H39939,'Account List'!B$4:C$65536,2,FALSE),"")</f>
        <v/>
      </c>
    </row>
    <row r="39940" spans="13:13" x14ac:dyDescent="0.2">
      <c r="M39940" s="14" t="str">
        <f>IF(H39940&gt;0,VLOOKUP(H39940,'Account List'!B$4:C$65536,2,FALSE),"")</f>
        <v/>
      </c>
    </row>
    <row r="39941" spans="13:13" x14ac:dyDescent="0.2">
      <c r="M39941" s="14" t="str">
        <f>IF(H39941&gt;0,VLOOKUP(H39941,'Account List'!B$4:C$65536,2,FALSE),"")</f>
        <v/>
      </c>
    </row>
    <row r="39942" spans="13:13" x14ac:dyDescent="0.2">
      <c r="M39942" s="14" t="str">
        <f>IF(H39942&gt;0,VLOOKUP(H39942,'Account List'!B$4:C$65536,2,FALSE),"")</f>
        <v/>
      </c>
    </row>
    <row r="39943" spans="13:13" x14ac:dyDescent="0.2">
      <c r="M39943" s="14" t="str">
        <f>IF(H39943&gt;0,VLOOKUP(H39943,'Account List'!B$4:C$65536,2,FALSE),"")</f>
        <v/>
      </c>
    </row>
    <row r="39944" spans="13:13" x14ac:dyDescent="0.2">
      <c r="M39944" s="14" t="str">
        <f>IF(H39944&gt;0,VLOOKUP(H39944,'Account List'!B$4:C$65536,2,FALSE),"")</f>
        <v/>
      </c>
    </row>
    <row r="39945" spans="13:13" x14ac:dyDescent="0.2">
      <c r="M39945" s="14" t="str">
        <f>IF(H39945&gt;0,VLOOKUP(H39945,'Account List'!B$4:C$65536,2,FALSE),"")</f>
        <v/>
      </c>
    </row>
    <row r="39946" spans="13:13" x14ac:dyDescent="0.2">
      <c r="M39946" s="14" t="str">
        <f>IF(H39946&gt;0,VLOOKUP(H39946,'Account List'!B$4:C$65536,2,FALSE),"")</f>
        <v/>
      </c>
    </row>
    <row r="39947" spans="13:13" x14ac:dyDescent="0.2">
      <c r="M39947" s="14" t="str">
        <f>IF(H39947&gt;0,VLOOKUP(H39947,'Account List'!B$4:C$65536,2,FALSE),"")</f>
        <v/>
      </c>
    </row>
    <row r="39948" spans="13:13" x14ac:dyDescent="0.2">
      <c r="M39948" s="14" t="str">
        <f>IF(H39948&gt;0,VLOOKUP(H39948,'Account List'!B$4:C$65536,2,FALSE),"")</f>
        <v/>
      </c>
    </row>
    <row r="39949" spans="13:13" x14ac:dyDescent="0.2">
      <c r="M39949" s="14" t="str">
        <f>IF(H39949&gt;0,VLOOKUP(H39949,'Account List'!B$4:C$65536,2,FALSE),"")</f>
        <v/>
      </c>
    </row>
    <row r="39950" spans="13:13" x14ac:dyDescent="0.2">
      <c r="M39950" s="14" t="str">
        <f>IF(H39950&gt;0,VLOOKUP(H39950,'Account List'!B$4:C$65536,2,FALSE),"")</f>
        <v/>
      </c>
    </row>
    <row r="39951" spans="13:13" x14ac:dyDescent="0.2">
      <c r="M39951" s="14" t="str">
        <f>IF(H39951&gt;0,VLOOKUP(H39951,'Account List'!B$4:C$65536,2,FALSE),"")</f>
        <v/>
      </c>
    </row>
    <row r="39952" spans="13:13" x14ac:dyDescent="0.2">
      <c r="M39952" s="14" t="str">
        <f>IF(H39952&gt;0,VLOOKUP(H39952,'Account List'!B$4:C$65536,2,FALSE),"")</f>
        <v/>
      </c>
    </row>
    <row r="39953" spans="13:13" x14ac:dyDescent="0.2">
      <c r="M39953" s="14" t="str">
        <f>IF(H39953&gt;0,VLOOKUP(H39953,'Account List'!B$4:C$65536,2,FALSE),"")</f>
        <v/>
      </c>
    </row>
    <row r="39954" spans="13:13" x14ac:dyDescent="0.2">
      <c r="M39954" s="14" t="str">
        <f>IF(H39954&gt;0,VLOOKUP(H39954,'Account List'!B$4:C$65536,2,FALSE),"")</f>
        <v/>
      </c>
    </row>
    <row r="39955" spans="13:13" x14ac:dyDescent="0.2">
      <c r="M39955" s="14" t="str">
        <f>IF(H39955&gt;0,VLOOKUP(H39955,'Account List'!B$4:C$65536,2,FALSE),"")</f>
        <v/>
      </c>
    </row>
    <row r="39956" spans="13:13" x14ac:dyDescent="0.2">
      <c r="M39956" s="14" t="str">
        <f>IF(H39956&gt;0,VLOOKUP(H39956,'Account List'!B$4:C$65536,2,FALSE),"")</f>
        <v/>
      </c>
    </row>
    <row r="39957" spans="13:13" x14ac:dyDescent="0.2">
      <c r="M39957" s="14" t="str">
        <f>IF(H39957&gt;0,VLOOKUP(H39957,'Account List'!B$4:C$65536,2,FALSE),"")</f>
        <v/>
      </c>
    </row>
    <row r="39958" spans="13:13" x14ac:dyDescent="0.2">
      <c r="M39958" s="14" t="str">
        <f>IF(H39958&gt;0,VLOOKUP(H39958,'Account List'!B$4:C$65536,2,FALSE),"")</f>
        <v/>
      </c>
    </row>
    <row r="39959" spans="13:13" x14ac:dyDescent="0.2">
      <c r="M39959" s="14" t="str">
        <f>IF(H39959&gt;0,VLOOKUP(H39959,'Account List'!B$4:C$65536,2,FALSE),"")</f>
        <v/>
      </c>
    </row>
    <row r="39960" spans="13:13" x14ac:dyDescent="0.2">
      <c r="M39960" s="14" t="str">
        <f>IF(H39960&gt;0,VLOOKUP(H39960,'Account List'!B$4:C$65536,2,FALSE),"")</f>
        <v/>
      </c>
    </row>
    <row r="39961" spans="13:13" x14ac:dyDescent="0.2">
      <c r="M39961" s="14" t="str">
        <f>IF(H39961&gt;0,VLOOKUP(H39961,'Account List'!B$4:C$65536,2,FALSE),"")</f>
        <v/>
      </c>
    </row>
    <row r="39962" spans="13:13" x14ac:dyDescent="0.2">
      <c r="M39962" s="14" t="str">
        <f>IF(H39962&gt;0,VLOOKUP(H39962,'Account List'!B$4:C$65536,2,FALSE),"")</f>
        <v/>
      </c>
    </row>
    <row r="39963" spans="13:13" x14ac:dyDescent="0.2">
      <c r="M39963" s="14" t="str">
        <f>IF(H39963&gt;0,VLOOKUP(H39963,'Account List'!B$4:C$65536,2,FALSE),"")</f>
        <v/>
      </c>
    </row>
    <row r="39964" spans="13:13" x14ac:dyDescent="0.2">
      <c r="M39964" s="14" t="str">
        <f>IF(H39964&gt;0,VLOOKUP(H39964,'Account List'!B$4:C$65536,2,FALSE),"")</f>
        <v/>
      </c>
    </row>
    <row r="39965" spans="13:13" x14ac:dyDescent="0.2">
      <c r="M39965" s="14" t="str">
        <f>IF(H39965&gt;0,VLOOKUP(H39965,'Account List'!B$4:C$65536,2,FALSE),"")</f>
        <v/>
      </c>
    </row>
    <row r="39966" spans="13:13" x14ac:dyDescent="0.2">
      <c r="M39966" s="14" t="str">
        <f>IF(H39966&gt;0,VLOOKUP(H39966,'Account List'!B$4:C$65536,2,FALSE),"")</f>
        <v/>
      </c>
    </row>
    <row r="39967" spans="13:13" x14ac:dyDescent="0.2">
      <c r="M39967" s="14" t="str">
        <f>IF(H39967&gt;0,VLOOKUP(H39967,'Account List'!B$4:C$65536,2,FALSE),"")</f>
        <v/>
      </c>
    </row>
    <row r="39968" spans="13:13" x14ac:dyDescent="0.2">
      <c r="M39968" s="14" t="str">
        <f>IF(H39968&gt;0,VLOOKUP(H39968,'Account List'!B$4:C$65536,2,FALSE),"")</f>
        <v/>
      </c>
    </row>
    <row r="39969" spans="13:13" x14ac:dyDescent="0.2">
      <c r="M39969" s="14" t="str">
        <f>IF(H39969&gt;0,VLOOKUP(H39969,'Account List'!B$4:C$65536,2,FALSE),"")</f>
        <v/>
      </c>
    </row>
    <row r="39970" spans="13:13" x14ac:dyDescent="0.2">
      <c r="M39970" s="14" t="str">
        <f>IF(H39970&gt;0,VLOOKUP(H39970,'Account List'!B$4:C$65536,2,FALSE),"")</f>
        <v/>
      </c>
    </row>
    <row r="39971" spans="13:13" x14ac:dyDescent="0.2">
      <c r="M39971" s="14" t="str">
        <f>IF(H39971&gt;0,VLOOKUP(H39971,'Account List'!B$4:C$65536,2,FALSE),"")</f>
        <v/>
      </c>
    </row>
    <row r="39972" spans="13:13" x14ac:dyDescent="0.2">
      <c r="M39972" s="14" t="str">
        <f>IF(H39972&gt;0,VLOOKUP(H39972,'Account List'!B$4:C$65536,2,FALSE),"")</f>
        <v/>
      </c>
    </row>
    <row r="39973" spans="13:13" x14ac:dyDescent="0.2">
      <c r="M39973" s="14" t="str">
        <f>IF(H39973&gt;0,VLOOKUP(H39973,'Account List'!B$4:C$65536,2,FALSE),"")</f>
        <v/>
      </c>
    </row>
    <row r="39974" spans="13:13" x14ac:dyDescent="0.2">
      <c r="M39974" s="14" t="str">
        <f>IF(H39974&gt;0,VLOOKUP(H39974,'Account List'!B$4:C$65536,2,FALSE),"")</f>
        <v/>
      </c>
    </row>
    <row r="39975" spans="13:13" x14ac:dyDescent="0.2">
      <c r="M39975" s="14" t="str">
        <f>IF(H39975&gt;0,VLOOKUP(H39975,'Account List'!B$4:C$65536,2,FALSE),"")</f>
        <v/>
      </c>
    </row>
    <row r="39976" spans="13:13" x14ac:dyDescent="0.2">
      <c r="M39976" s="14" t="str">
        <f>IF(H39976&gt;0,VLOOKUP(H39976,'Account List'!B$4:C$65536,2,FALSE),"")</f>
        <v/>
      </c>
    </row>
    <row r="39977" spans="13:13" x14ac:dyDescent="0.2">
      <c r="M39977" s="14" t="str">
        <f>IF(H39977&gt;0,VLOOKUP(H39977,'Account List'!B$4:C$65536,2,FALSE),"")</f>
        <v/>
      </c>
    </row>
    <row r="39978" spans="13:13" x14ac:dyDescent="0.2">
      <c r="M39978" s="14" t="str">
        <f>IF(H39978&gt;0,VLOOKUP(H39978,'Account List'!B$4:C$65536,2,FALSE),"")</f>
        <v/>
      </c>
    </row>
    <row r="39979" spans="13:13" x14ac:dyDescent="0.2">
      <c r="M39979" s="14" t="str">
        <f>IF(H39979&gt;0,VLOOKUP(H39979,'Account List'!B$4:C$65536,2,FALSE),"")</f>
        <v/>
      </c>
    </row>
    <row r="39980" spans="13:13" x14ac:dyDescent="0.2">
      <c r="M39980" s="14" t="str">
        <f>IF(H39980&gt;0,VLOOKUP(H39980,'Account List'!B$4:C$65536,2,FALSE),"")</f>
        <v/>
      </c>
    </row>
    <row r="39981" spans="13:13" x14ac:dyDescent="0.2">
      <c r="M39981" s="14" t="str">
        <f>IF(H39981&gt;0,VLOOKUP(H39981,'Account List'!B$4:C$65536,2,FALSE),"")</f>
        <v/>
      </c>
    </row>
    <row r="39982" spans="13:13" x14ac:dyDescent="0.2">
      <c r="M39982" s="14" t="str">
        <f>IF(H39982&gt;0,VLOOKUP(H39982,'Account List'!B$4:C$65536,2,FALSE),"")</f>
        <v/>
      </c>
    </row>
    <row r="39983" spans="13:13" x14ac:dyDescent="0.2">
      <c r="M39983" s="14" t="str">
        <f>IF(H39983&gt;0,VLOOKUP(H39983,'Account List'!B$4:C$65536,2,FALSE),"")</f>
        <v/>
      </c>
    </row>
    <row r="39984" spans="13:13" x14ac:dyDescent="0.2">
      <c r="M39984" s="14" t="str">
        <f>IF(H39984&gt;0,VLOOKUP(H39984,'Account List'!B$4:C$65536,2,FALSE),"")</f>
        <v/>
      </c>
    </row>
    <row r="39985" spans="13:13" x14ac:dyDescent="0.2">
      <c r="M39985" s="14" t="str">
        <f>IF(H39985&gt;0,VLOOKUP(H39985,'Account List'!B$4:C$65536,2,FALSE),"")</f>
        <v/>
      </c>
    </row>
    <row r="39986" spans="13:13" x14ac:dyDescent="0.2">
      <c r="M39986" s="14" t="str">
        <f>IF(H39986&gt;0,VLOOKUP(H39986,'Account List'!B$4:C$65536,2,FALSE),"")</f>
        <v/>
      </c>
    </row>
    <row r="39987" spans="13:13" x14ac:dyDescent="0.2">
      <c r="M39987" s="14" t="str">
        <f>IF(H39987&gt;0,VLOOKUP(H39987,'Account List'!B$4:C$65536,2,FALSE),"")</f>
        <v/>
      </c>
    </row>
    <row r="39988" spans="13:13" x14ac:dyDescent="0.2">
      <c r="M39988" s="14" t="str">
        <f>IF(H39988&gt;0,VLOOKUP(H39988,'Account List'!B$4:C$65536,2,FALSE),"")</f>
        <v/>
      </c>
    </row>
    <row r="39989" spans="13:13" x14ac:dyDescent="0.2">
      <c r="M39989" s="14" t="str">
        <f>IF(H39989&gt;0,VLOOKUP(H39989,'Account List'!B$4:C$65536,2,FALSE),"")</f>
        <v/>
      </c>
    </row>
    <row r="39990" spans="13:13" x14ac:dyDescent="0.2">
      <c r="M39990" s="14" t="str">
        <f>IF(H39990&gt;0,VLOOKUP(H39990,'Account List'!B$4:C$65536,2,FALSE),"")</f>
        <v/>
      </c>
    </row>
    <row r="39991" spans="13:13" x14ac:dyDescent="0.2">
      <c r="M39991" s="14" t="str">
        <f>IF(H39991&gt;0,VLOOKUP(H39991,'Account List'!B$4:C$65536,2,FALSE),"")</f>
        <v/>
      </c>
    </row>
    <row r="39992" spans="13:13" x14ac:dyDescent="0.2">
      <c r="M39992" s="14" t="str">
        <f>IF(H39992&gt;0,VLOOKUP(H39992,'Account List'!B$4:C$65536,2,FALSE),"")</f>
        <v/>
      </c>
    </row>
    <row r="39993" spans="13:13" x14ac:dyDescent="0.2">
      <c r="M39993" s="14" t="str">
        <f>IF(H39993&gt;0,VLOOKUP(H39993,'Account List'!B$4:C$65536,2,FALSE),"")</f>
        <v/>
      </c>
    </row>
    <row r="39994" spans="13:13" x14ac:dyDescent="0.2">
      <c r="M39994" s="14" t="str">
        <f>IF(H39994&gt;0,VLOOKUP(H39994,'Account List'!B$4:C$65536,2,FALSE),"")</f>
        <v/>
      </c>
    </row>
    <row r="39995" spans="13:13" x14ac:dyDescent="0.2">
      <c r="M39995" s="14" t="str">
        <f>IF(H39995&gt;0,VLOOKUP(H39995,'Account List'!B$4:C$65536,2,FALSE),"")</f>
        <v/>
      </c>
    </row>
    <row r="39996" spans="13:13" x14ac:dyDescent="0.2">
      <c r="M39996" s="14" t="str">
        <f>IF(H39996&gt;0,VLOOKUP(H39996,'Account List'!B$4:C$65536,2,FALSE),"")</f>
        <v/>
      </c>
    </row>
    <row r="39997" spans="13:13" x14ac:dyDescent="0.2">
      <c r="M39997" s="14" t="str">
        <f>IF(H39997&gt;0,VLOOKUP(H39997,'Account List'!B$4:C$65536,2,FALSE),"")</f>
        <v/>
      </c>
    </row>
    <row r="39998" spans="13:13" x14ac:dyDescent="0.2">
      <c r="M39998" s="14" t="str">
        <f>IF(H39998&gt;0,VLOOKUP(H39998,'Account List'!B$4:C$65536,2,FALSE),"")</f>
        <v/>
      </c>
    </row>
    <row r="39999" spans="13:13" x14ac:dyDescent="0.2">
      <c r="M39999" s="14" t="str">
        <f>IF(H39999&gt;0,VLOOKUP(H39999,'Account List'!B$4:C$65536,2,FALSE),"")</f>
        <v/>
      </c>
    </row>
    <row r="40000" spans="13:13" x14ac:dyDescent="0.2">
      <c r="M40000" s="14" t="str">
        <f>IF(H40000&gt;0,VLOOKUP(H40000,'Account List'!B$4:C$65536,2,FALSE),"")</f>
        <v/>
      </c>
    </row>
    <row r="40001" spans="13:13" x14ac:dyDescent="0.2">
      <c r="M40001" s="14" t="str">
        <f>IF(H40001&gt;0,VLOOKUP(H40001,'Account List'!B$4:C$65536,2,FALSE),"")</f>
        <v/>
      </c>
    </row>
    <row r="40002" spans="13:13" x14ac:dyDescent="0.2">
      <c r="M40002" s="14" t="str">
        <f>IF(H40002&gt;0,VLOOKUP(H40002,'Account List'!B$4:C$65536,2,FALSE),"")</f>
        <v/>
      </c>
    </row>
    <row r="40003" spans="13:13" x14ac:dyDescent="0.2">
      <c r="M40003" s="14" t="str">
        <f>IF(H40003&gt;0,VLOOKUP(H40003,'Account List'!B$4:C$65536,2,FALSE),"")</f>
        <v/>
      </c>
    </row>
    <row r="40004" spans="13:13" x14ac:dyDescent="0.2">
      <c r="M40004" s="14" t="str">
        <f>IF(H40004&gt;0,VLOOKUP(H40004,'Account List'!B$4:C$65536,2,FALSE),"")</f>
        <v/>
      </c>
    </row>
    <row r="40005" spans="13:13" x14ac:dyDescent="0.2">
      <c r="M40005" s="14" t="str">
        <f>IF(H40005&gt;0,VLOOKUP(H40005,'Account List'!B$4:C$65536,2,FALSE),"")</f>
        <v/>
      </c>
    </row>
    <row r="40006" spans="13:13" x14ac:dyDescent="0.2">
      <c r="M40006" s="14" t="str">
        <f>IF(H40006&gt;0,VLOOKUP(H40006,'Account List'!B$4:C$65536,2,FALSE),"")</f>
        <v/>
      </c>
    </row>
    <row r="40007" spans="13:13" x14ac:dyDescent="0.2">
      <c r="M40007" s="14" t="str">
        <f>IF(H40007&gt;0,VLOOKUP(H40007,'Account List'!B$4:C$65536,2,FALSE),"")</f>
        <v/>
      </c>
    </row>
    <row r="40008" spans="13:13" x14ac:dyDescent="0.2">
      <c r="M40008" s="14" t="str">
        <f>IF(H40008&gt;0,VLOOKUP(H40008,'Account List'!B$4:C$65536,2,FALSE),"")</f>
        <v/>
      </c>
    </row>
    <row r="40009" spans="13:13" x14ac:dyDescent="0.2">
      <c r="M40009" s="14" t="str">
        <f>IF(H40009&gt;0,VLOOKUP(H40009,'Account List'!B$4:C$65536,2,FALSE),"")</f>
        <v/>
      </c>
    </row>
    <row r="40010" spans="13:13" x14ac:dyDescent="0.2">
      <c r="M40010" s="14" t="str">
        <f>IF(H40010&gt;0,VLOOKUP(H40010,'Account List'!B$4:C$65536,2,FALSE),"")</f>
        <v/>
      </c>
    </row>
    <row r="40011" spans="13:13" x14ac:dyDescent="0.2">
      <c r="M40011" s="14" t="str">
        <f>IF(H40011&gt;0,VLOOKUP(H40011,'Account List'!B$4:C$65536,2,FALSE),"")</f>
        <v/>
      </c>
    </row>
    <row r="40012" spans="13:13" x14ac:dyDescent="0.2">
      <c r="M40012" s="14" t="str">
        <f>IF(H40012&gt;0,VLOOKUP(H40012,'Account List'!B$4:C$65536,2,FALSE),"")</f>
        <v/>
      </c>
    </row>
    <row r="40013" spans="13:13" x14ac:dyDescent="0.2">
      <c r="M40013" s="14" t="str">
        <f>IF(H40013&gt;0,VLOOKUP(H40013,'Account List'!B$4:C$65536,2,FALSE),"")</f>
        <v/>
      </c>
    </row>
    <row r="40014" spans="13:13" x14ac:dyDescent="0.2">
      <c r="M40014" s="14" t="str">
        <f>IF(H40014&gt;0,VLOOKUP(H40014,'Account List'!B$4:C$65536,2,FALSE),"")</f>
        <v/>
      </c>
    </row>
    <row r="40015" spans="13:13" x14ac:dyDescent="0.2">
      <c r="M40015" s="14" t="str">
        <f>IF(H40015&gt;0,VLOOKUP(H40015,'Account List'!B$4:C$65536,2,FALSE),"")</f>
        <v/>
      </c>
    </row>
    <row r="40016" spans="13:13" x14ac:dyDescent="0.2">
      <c r="M40016" s="14" t="str">
        <f>IF(H40016&gt;0,VLOOKUP(H40016,'Account List'!B$4:C$65536,2,FALSE),"")</f>
        <v/>
      </c>
    </row>
    <row r="40017" spans="13:13" x14ac:dyDescent="0.2">
      <c r="M40017" s="14" t="str">
        <f>IF(H40017&gt;0,VLOOKUP(H40017,'Account List'!B$4:C$65536,2,FALSE),"")</f>
        <v/>
      </c>
    </row>
    <row r="40018" spans="13:13" x14ac:dyDescent="0.2">
      <c r="M40018" s="14" t="str">
        <f>IF(H40018&gt;0,VLOOKUP(H40018,'Account List'!B$4:C$65536,2,FALSE),"")</f>
        <v/>
      </c>
    </row>
    <row r="40019" spans="13:13" x14ac:dyDescent="0.2">
      <c r="M40019" s="14" t="str">
        <f>IF(H40019&gt;0,VLOOKUP(H40019,'Account List'!B$4:C$65536,2,FALSE),"")</f>
        <v/>
      </c>
    </row>
    <row r="40020" spans="13:13" x14ac:dyDescent="0.2">
      <c r="M40020" s="14" t="str">
        <f>IF(H40020&gt;0,VLOOKUP(H40020,'Account List'!B$4:C$65536,2,FALSE),"")</f>
        <v/>
      </c>
    </row>
    <row r="40021" spans="13:13" x14ac:dyDescent="0.2">
      <c r="M40021" s="14" t="str">
        <f>IF(H40021&gt;0,VLOOKUP(H40021,'Account List'!B$4:C$65536,2,FALSE),"")</f>
        <v/>
      </c>
    </row>
    <row r="40022" spans="13:13" x14ac:dyDescent="0.2">
      <c r="M40022" s="14" t="str">
        <f>IF(H40022&gt;0,VLOOKUP(H40022,'Account List'!B$4:C$65536,2,FALSE),"")</f>
        <v/>
      </c>
    </row>
    <row r="40023" spans="13:13" x14ac:dyDescent="0.2">
      <c r="M40023" s="14" t="str">
        <f>IF(H40023&gt;0,VLOOKUP(H40023,'Account List'!B$4:C$65536,2,FALSE),"")</f>
        <v/>
      </c>
    </row>
    <row r="40024" spans="13:13" x14ac:dyDescent="0.2">
      <c r="M40024" s="14" t="str">
        <f>IF(H40024&gt;0,VLOOKUP(H40024,'Account List'!B$4:C$65536,2,FALSE),"")</f>
        <v/>
      </c>
    </row>
    <row r="40025" spans="13:13" x14ac:dyDescent="0.2">
      <c r="M40025" s="14" t="str">
        <f>IF(H40025&gt;0,VLOOKUP(H40025,'Account List'!B$4:C$65536,2,FALSE),"")</f>
        <v/>
      </c>
    </row>
    <row r="40026" spans="13:13" x14ac:dyDescent="0.2">
      <c r="M40026" s="14" t="str">
        <f>IF(H40026&gt;0,VLOOKUP(H40026,'Account List'!B$4:C$65536,2,FALSE),"")</f>
        <v/>
      </c>
    </row>
    <row r="40027" spans="13:13" x14ac:dyDescent="0.2">
      <c r="M40027" s="14" t="str">
        <f>IF(H40027&gt;0,VLOOKUP(H40027,'Account List'!B$4:C$65536,2,FALSE),"")</f>
        <v/>
      </c>
    </row>
    <row r="40028" spans="13:13" x14ac:dyDescent="0.2">
      <c r="M40028" s="14" t="str">
        <f>IF(H40028&gt;0,VLOOKUP(H40028,'Account List'!B$4:C$65536,2,FALSE),"")</f>
        <v/>
      </c>
    </row>
    <row r="40029" spans="13:13" x14ac:dyDescent="0.2">
      <c r="M40029" s="14" t="str">
        <f>IF(H40029&gt;0,VLOOKUP(H40029,'Account List'!B$4:C$65536,2,FALSE),"")</f>
        <v/>
      </c>
    </row>
    <row r="40030" spans="13:13" x14ac:dyDescent="0.2">
      <c r="M40030" s="14" t="str">
        <f>IF(H40030&gt;0,VLOOKUP(H40030,'Account List'!B$4:C$65536,2,FALSE),"")</f>
        <v/>
      </c>
    </row>
    <row r="40031" spans="13:13" x14ac:dyDescent="0.2">
      <c r="M40031" s="14" t="str">
        <f>IF(H40031&gt;0,VLOOKUP(H40031,'Account List'!B$4:C$65536,2,FALSE),"")</f>
        <v/>
      </c>
    </row>
    <row r="40032" spans="13:13" x14ac:dyDescent="0.2">
      <c r="M40032" s="14" t="str">
        <f>IF(H40032&gt;0,VLOOKUP(H40032,'Account List'!B$4:C$65536,2,FALSE),"")</f>
        <v/>
      </c>
    </row>
    <row r="40033" spans="13:13" x14ac:dyDescent="0.2">
      <c r="M40033" s="14" t="str">
        <f>IF(H40033&gt;0,VLOOKUP(H40033,'Account List'!B$4:C$65536,2,FALSE),"")</f>
        <v/>
      </c>
    </row>
    <row r="40034" spans="13:13" x14ac:dyDescent="0.2">
      <c r="M40034" s="14" t="str">
        <f>IF(H40034&gt;0,VLOOKUP(H40034,'Account List'!B$4:C$65536,2,FALSE),"")</f>
        <v/>
      </c>
    </row>
    <row r="40035" spans="13:13" x14ac:dyDescent="0.2">
      <c r="M40035" s="14" t="str">
        <f>IF(H40035&gt;0,VLOOKUP(H40035,'Account List'!B$4:C$65536,2,FALSE),"")</f>
        <v/>
      </c>
    </row>
    <row r="40036" spans="13:13" x14ac:dyDescent="0.2">
      <c r="M40036" s="14" t="str">
        <f>IF(H40036&gt;0,VLOOKUP(H40036,'Account List'!B$4:C$65536,2,FALSE),"")</f>
        <v/>
      </c>
    </row>
    <row r="40037" spans="13:13" x14ac:dyDescent="0.2">
      <c r="M40037" s="14" t="str">
        <f>IF(H40037&gt;0,VLOOKUP(H40037,'Account List'!B$4:C$65536,2,FALSE),"")</f>
        <v/>
      </c>
    </row>
    <row r="40038" spans="13:13" x14ac:dyDescent="0.2">
      <c r="M40038" s="14" t="str">
        <f>IF(H40038&gt;0,VLOOKUP(H40038,'Account List'!B$4:C$65536,2,FALSE),"")</f>
        <v/>
      </c>
    </row>
    <row r="40039" spans="13:13" x14ac:dyDescent="0.2">
      <c r="M40039" s="14" t="str">
        <f>IF(H40039&gt;0,VLOOKUP(H40039,'Account List'!B$4:C$65536,2,FALSE),"")</f>
        <v/>
      </c>
    </row>
    <row r="40040" spans="13:13" x14ac:dyDescent="0.2">
      <c r="M40040" s="14" t="str">
        <f>IF(H40040&gt;0,VLOOKUP(H40040,'Account List'!B$4:C$65536,2,FALSE),"")</f>
        <v/>
      </c>
    </row>
    <row r="40041" spans="13:13" x14ac:dyDescent="0.2">
      <c r="M40041" s="14" t="str">
        <f>IF(H40041&gt;0,VLOOKUP(H40041,'Account List'!B$4:C$65536,2,FALSE),"")</f>
        <v/>
      </c>
    </row>
    <row r="40042" spans="13:13" x14ac:dyDescent="0.2">
      <c r="M40042" s="14" t="str">
        <f>IF(H40042&gt;0,VLOOKUP(H40042,'Account List'!B$4:C$65536,2,FALSE),"")</f>
        <v/>
      </c>
    </row>
    <row r="40043" spans="13:13" x14ac:dyDescent="0.2">
      <c r="M40043" s="14" t="str">
        <f>IF(H40043&gt;0,VLOOKUP(H40043,'Account List'!B$4:C$65536,2,FALSE),"")</f>
        <v/>
      </c>
    </row>
    <row r="40044" spans="13:13" x14ac:dyDescent="0.2">
      <c r="M40044" s="14" t="str">
        <f>IF(H40044&gt;0,VLOOKUP(H40044,'Account List'!B$4:C$65536,2,FALSE),"")</f>
        <v/>
      </c>
    </row>
    <row r="40045" spans="13:13" x14ac:dyDescent="0.2">
      <c r="M40045" s="14" t="str">
        <f>IF(H40045&gt;0,VLOOKUP(H40045,'Account List'!B$4:C$65536,2,FALSE),"")</f>
        <v/>
      </c>
    </row>
    <row r="40046" spans="13:13" x14ac:dyDescent="0.2">
      <c r="M40046" s="14" t="str">
        <f>IF(H40046&gt;0,VLOOKUP(H40046,'Account List'!B$4:C$65536,2,FALSE),"")</f>
        <v/>
      </c>
    </row>
    <row r="40047" spans="13:13" x14ac:dyDescent="0.2">
      <c r="M40047" s="14" t="str">
        <f>IF(H40047&gt;0,VLOOKUP(H40047,'Account List'!B$4:C$65536,2,FALSE),"")</f>
        <v/>
      </c>
    </row>
    <row r="40048" spans="13:13" x14ac:dyDescent="0.2">
      <c r="M40048" s="14" t="str">
        <f>IF(H40048&gt;0,VLOOKUP(H40048,'Account List'!B$4:C$65536,2,FALSE),"")</f>
        <v/>
      </c>
    </row>
    <row r="40049" spans="13:13" x14ac:dyDescent="0.2">
      <c r="M40049" s="14" t="str">
        <f>IF(H40049&gt;0,VLOOKUP(H40049,'Account List'!B$4:C$65536,2,FALSE),"")</f>
        <v/>
      </c>
    </row>
    <row r="40050" spans="13:13" x14ac:dyDescent="0.2">
      <c r="M40050" s="14" t="str">
        <f>IF(H40050&gt;0,VLOOKUP(H40050,'Account List'!B$4:C$65536,2,FALSE),"")</f>
        <v/>
      </c>
    </row>
    <row r="40051" spans="13:13" x14ac:dyDescent="0.2">
      <c r="M40051" s="14" t="str">
        <f>IF(H40051&gt;0,VLOOKUP(H40051,'Account List'!B$4:C$65536,2,FALSE),"")</f>
        <v/>
      </c>
    </row>
    <row r="40052" spans="13:13" x14ac:dyDescent="0.2">
      <c r="M40052" s="14" t="str">
        <f>IF(H40052&gt;0,VLOOKUP(H40052,'Account List'!B$4:C$65536,2,FALSE),"")</f>
        <v/>
      </c>
    </row>
    <row r="40053" spans="13:13" x14ac:dyDescent="0.2">
      <c r="M40053" s="14" t="str">
        <f>IF(H40053&gt;0,VLOOKUP(H40053,'Account List'!B$4:C$65536,2,FALSE),"")</f>
        <v/>
      </c>
    </row>
    <row r="40054" spans="13:13" x14ac:dyDescent="0.2">
      <c r="M40054" s="14" t="str">
        <f>IF(H40054&gt;0,VLOOKUP(H40054,'Account List'!B$4:C$65536,2,FALSE),"")</f>
        <v/>
      </c>
    </row>
    <row r="40055" spans="13:13" x14ac:dyDescent="0.2">
      <c r="M40055" s="14" t="str">
        <f>IF(H40055&gt;0,VLOOKUP(H40055,'Account List'!B$4:C$65536,2,FALSE),"")</f>
        <v/>
      </c>
    </row>
    <row r="40056" spans="13:13" x14ac:dyDescent="0.2">
      <c r="M40056" s="14" t="str">
        <f>IF(H40056&gt;0,VLOOKUP(H40056,'Account List'!B$4:C$65536,2,FALSE),"")</f>
        <v/>
      </c>
    </row>
    <row r="40057" spans="13:13" x14ac:dyDescent="0.2">
      <c r="M40057" s="14" t="str">
        <f>IF(H40057&gt;0,VLOOKUP(H40057,'Account List'!B$4:C$65536,2,FALSE),"")</f>
        <v/>
      </c>
    </row>
    <row r="40058" spans="13:13" x14ac:dyDescent="0.2">
      <c r="M40058" s="14" t="str">
        <f>IF(H40058&gt;0,VLOOKUP(H40058,'Account List'!B$4:C$65536,2,FALSE),"")</f>
        <v/>
      </c>
    </row>
    <row r="40059" spans="13:13" x14ac:dyDescent="0.2">
      <c r="M40059" s="14" t="str">
        <f>IF(H40059&gt;0,VLOOKUP(H40059,'Account List'!B$4:C$65536,2,FALSE),"")</f>
        <v/>
      </c>
    </row>
    <row r="40060" spans="13:13" x14ac:dyDescent="0.2">
      <c r="M40060" s="14" t="str">
        <f>IF(H40060&gt;0,VLOOKUP(H40060,'Account List'!B$4:C$65536,2,FALSE),"")</f>
        <v/>
      </c>
    </row>
    <row r="40061" spans="13:13" x14ac:dyDescent="0.2">
      <c r="M40061" s="14" t="str">
        <f>IF(H40061&gt;0,VLOOKUP(H40061,'Account List'!B$4:C$65536,2,FALSE),"")</f>
        <v/>
      </c>
    </row>
    <row r="40062" spans="13:13" x14ac:dyDescent="0.2">
      <c r="M40062" s="14" t="str">
        <f>IF(H40062&gt;0,VLOOKUP(H40062,'Account List'!B$4:C$65536,2,FALSE),"")</f>
        <v/>
      </c>
    </row>
    <row r="40063" spans="13:13" x14ac:dyDescent="0.2">
      <c r="M40063" s="14" t="str">
        <f>IF(H40063&gt;0,VLOOKUP(H40063,'Account List'!B$4:C$65536,2,FALSE),"")</f>
        <v/>
      </c>
    </row>
    <row r="40064" spans="13:13" x14ac:dyDescent="0.2">
      <c r="M40064" s="14" t="str">
        <f>IF(H40064&gt;0,VLOOKUP(H40064,'Account List'!B$4:C$65536,2,FALSE),"")</f>
        <v/>
      </c>
    </row>
    <row r="40065" spans="13:13" x14ac:dyDescent="0.2">
      <c r="M40065" s="14" t="str">
        <f>IF(H40065&gt;0,VLOOKUP(H40065,'Account List'!B$4:C$65536,2,FALSE),"")</f>
        <v/>
      </c>
    </row>
    <row r="40066" spans="13:13" x14ac:dyDescent="0.2">
      <c r="M40066" s="14" t="str">
        <f>IF(H40066&gt;0,VLOOKUP(H40066,'Account List'!B$4:C$65536,2,FALSE),"")</f>
        <v/>
      </c>
    </row>
    <row r="40067" spans="13:13" x14ac:dyDescent="0.2">
      <c r="M40067" s="14" t="str">
        <f>IF(H40067&gt;0,VLOOKUP(H40067,'Account List'!B$4:C$65536,2,FALSE),"")</f>
        <v/>
      </c>
    </row>
    <row r="40068" spans="13:13" x14ac:dyDescent="0.2">
      <c r="M40068" s="14" t="str">
        <f>IF(H40068&gt;0,VLOOKUP(H40068,'Account List'!B$4:C$65536,2,FALSE),"")</f>
        <v/>
      </c>
    </row>
    <row r="40069" spans="13:13" x14ac:dyDescent="0.2">
      <c r="M40069" s="14" t="str">
        <f>IF(H40069&gt;0,VLOOKUP(H40069,'Account List'!B$4:C$65536,2,FALSE),"")</f>
        <v/>
      </c>
    </row>
    <row r="40070" spans="13:13" x14ac:dyDescent="0.2">
      <c r="M40070" s="14" t="str">
        <f>IF(H40070&gt;0,VLOOKUP(H40070,'Account List'!B$4:C$65536,2,FALSE),"")</f>
        <v/>
      </c>
    </row>
    <row r="40071" spans="13:13" x14ac:dyDescent="0.2">
      <c r="M40071" s="14" t="str">
        <f>IF(H40071&gt;0,VLOOKUP(H40071,'Account List'!B$4:C$65536,2,FALSE),"")</f>
        <v/>
      </c>
    </row>
    <row r="40072" spans="13:13" x14ac:dyDescent="0.2">
      <c r="M40072" s="14" t="str">
        <f>IF(H40072&gt;0,VLOOKUP(H40072,'Account List'!B$4:C$65536,2,FALSE),"")</f>
        <v/>
      </c>
    </row>
    <row r="40073" spans="13:13" x14ac:dyDescent="0.2">
      <c r="M40073" s="14" t="str">
        <f>IF(H40073&gt;0,VLOOKUP(H40073,'Account List'!B$4:C$65536,2,FALSE),"")</f>
        <v/>
      </c>
    </row>
    <row r="40074" spans="13:13" x14ac:dyDescent="0.2">
      <c r="M40074" s="14" t="str">
        <f>IF(H40074&gt;0,VLOOKUP(H40074,'Account List'!B$4:C$65536,2,FALSE),"")</f>
        <v/>
      </c>
    </row>
    <row r="40075" spans="13:13" x14ac:dyDescent="0.2">
      <c r="M40075" s="14" t="str">
        <f>IF(H40075&gt;0,VLOOKUP(H40075,'Account List'!B$4:C$65536,2,FALSE),"")</f>
        <v/>
      </c>
    </row>
    <row r="40076" spans="13:13" x14ac:dyDescent="0.2">
      <c r="M40076" s="14" t="str">
        <f>IF(H40076&gt;0,VLOOKUP(H40076,'Account List'!B$4:C$65536,2,FALSE),"")</f>
        <v/>
      </c>
    </row>
    <row r="40077" spans="13:13" x14ac:dyDescent="0.2">
      <c r="M40077" s="14" t="str">
        <f>IF(H40077&gt;0,VLOOKUP(H40077,'Account List'!B$4:C$65536,2,FALSE),"")</f>
        <v/>
      </c>
    </row>
    <row r="40078" spans="13:13" x14ac:dyDescent="0.2">
      <c r="M40078" s="14" t="str">
        <f>IF(H40078&gt;0,VLOOKUP(H40078,'Account List'!B$4:C$65536,2,FALSE),"")</f>
        <v/>
      </c>
    </row>
    <row r="40079" spans="13:13" x14ac:dyDescent="0.2">
      <c r="M40079" s="14" t="str">
        <f>IF(H40079&gt;0,VLOOKUP(H40079,'Account List'!B$4:C$65536,2,FALSE),"")</f>
        <v/>
      </c>
    </row>
    <row r="40080" spans="13:13" x14ac:dyDescent="0.2">
      <c r="M40080" s="14" t="str">
        <f>IF(H40080&gt;0,VLOOKUP(H40080,'Account List'!B$4:C$65536,2,FALSE),"")</f>
        <v/>
      </c>
    </row>
    <row r="40081" spans="13:13" x14ac:dyDescent="0.2">
      <c r="M40081" s="14" t="str">
        <f>IF(H40081&gt;0,VLOOKUP(H40081,'Account List'!B$4:C$65536,2,FALSE),"")</f>
        <v/>
      </c>
    </row>
    <row r="40082" spans="13:13" x14ac:dyDescent="0.2">
      <c r="M40082" s="14" t="str">
        <f>IF(H40082&gt;0,VLOOKUP(H40082,'Account List'!B$4:C$65536,2,FALSE),"")</f>
        <v/>
      </c>
    </row>
    <row r="40083" spans="13:13" x14ac:dyDescent="0.2">
      <c r="M40083" s="14" t="str">
        <f>IF(H40083&gt;0,VLOOKUP(H40083,'Account List'!B$4:C$65536,2,FALSE),"")</f>
        <v/>
      </c>
    </row>
    <row r="40084" spans="13:13" x14ac:dyDescent="0.2">
      <c r="M40084" s="14" t="str">
        <f>IF(H40084&gt;0,VLOOKUP(H40084,'Account List'!B$4:C$65536,2,FALSE),"")</f>
        <v/>
      </c>
    </row>
    <row r="40085" spans="13:13" x14ac:dyDescent="0.2">
      <c r="M40085" s="14" t="str">
        <f>IF(H40085&gt;0,VLOOKUP(H40085,'Account List'!B$4:C$65536,2,FALSE),"")</f>
        <v/>
      </c>
    </row>
    <row r="40086" spans="13:13" x14ac:dyDescent="0.2">
      <c r="M40086" s="14" t="str">
        <f>IF(H40086&gt;0,VLOOKUP(H40086,'Account List'!B$4:C$65536,2,FALSE),"")</f>
        <v/>
      </c>
    </row>
    <row r="40087" spans="13:13" x14ac:dyDescent="0.2">
      <c r="M40087" s="14" t="str">
        <f>IF(H40087&gt;0,VLOOKUP(H40087,'Account List'!B$4:C$65536,2,FALSE),"")</f>
        <v/>
      </c>
    </row>
    <row r="40088" spans="13:13" x14ac:dyDescent="0.2">
      <c r="M40088" s="14" t="str">
        <f>IF(H40088&gt;0,VLOOKUP(H40088,'Account List'!B$4:C$65536,2,FALSE),"")</f>
        <v/>
      </c>
    </row>
    <row r="40089" spans="13:13" x14ac:dyDescent="0.2">
      <c r="M40089" s="14" t="str">
        <f>IF(H40089&gt;0,VLOOKUP(H40089,'Account List'!B$4:C$65536,2,FALSE),"")</f>
        <v/>
      </c>
    </row>
    <row r="40090" spans="13:13" x14ac:dyDescent="0.2">
      <c r="M40090" s="14" t="str">
        <f>IF(H40090&gt;0,VLOOKUP(H40090,'Account List'!B$4:C$65536,2,FALSE),"")</f>
        <v/>
      </c>
    </row>
    <row r="40091" spans="13:13" x14ac:dyDescent="0.2">
      <c r="M40091" s="14" t="str">
        <f>IF(H40091&gt;0,VLOOKUP(H40091,'Account List'!B$4:C$65536,2,FALSE),"")</f>
        <v/>
      </c>
    </row>
    <row r="40092" spans="13:13" x14ac:dyDescent="0.2">
      <c r="M40092" s="14" t="str">
        <f>IF(H40092&gt;0,VLOOKUP(H40092,'Account List'!B$4:C$65536,2,FALSE),"")</f>
        <v/>
      </c>
    </row>
    <row r="40093" spans="13:13" x14ac:dyDescent="0.2">
      <c r="M40093" s="14" t="str">
        <f>IF(H40093&gt;0,VLOOKUP(H40093,'Account List'!B$4:C$65536,2,FALSE),"")</f>
        <v/>
      </c>
    </row>
    <row r="40094" spans="13:13" x14ac:dyDescent="0.2">
      <c r="M40094" s="14" t="str">
        <f>IF(H40094&gt;0,VLOOKUP(H40094,'Account List'!B$4:C$65536,2,FALSE),"")</f>
        <v/>
      </c>
    </row>
    <row r="40095" spans="13:13" x14ac:dyDescent="0.2">
      <c r="M40095" s="14" t="str">
        <f>IF(H40095&gt;0,VLOOKUP(H40095,'Account List'!B$4:C$65536,2,FALSE),"")</f>
        <v/>
      </c>
    </row>
    <row r="40096" spans="13:13" x14ac:dyDescent="0.2">
      <c r="M40096" s="14" t="str">
        <f>IF(H40096&gt;0,VLOOKUP(H40096,'Account List'!B$4:C$65536,2,FALSE),"")</f>
        <v/>
      </c>
    </row>
    <row r="40097" spans="13:13" x14ac:dyDescent="0.2">
      <c r="M40097" s="14" t="str">
        <f>IF(H40097&gt;0,VLOOKUP(H40097,'Account List'!B$4:C$65536,2,FALSE),"")</f>
        <v/>
      </c>
    </row>
    <row r="40098" spans="13:13" x14ac:dyDescent="0.2">
      <c r="M40098" s="14" t="str">
        <f>IF(H40098&gt;0,VLOOKUP(H40098,'Account List'!B$4:C$65536,2,FALSE),"")</f>
        <v/>
      </c>
    </row>
    <row r="40099" spans="13:13" x14ac:dyDescent="0.2">
      <c r="M40099" s="14" t="str">
        <f>IF(H40099&gt;0,VLOOKUP(H40099,'Account List'!B$4:C$65536,2,FALSE),"")</f>
        <v/>
      </c>
    </row>
    <row r="40100" spans="13:13" x14ac:dyDescent="0.2">
      <c r="M40100" s="14" t="str">
        <f>IF(H40100&gt;0,VLOOKUP(H40100,'Account List'!B$4:C$65536,2,FALSE),"")</f>
        <v/>
      </c>
    </row>
    <row r="40101" spans="13:13" x14ac:dyDescent="0.2">
      <c r="M40101" s="14" t="str">
        <f>IF(H40101&gt;0,VLOOKUP(H40101,'Account List'!B$4:C$65536,2,FALSE),"")</f>
        <v/>
      </c>
    </row>
    <row r="40102" spans="13:13" x14ac:dyDescent="0.2">
      <c r="M40102" s="14" t="str">
        <f>IF(H40102&gt;0,VLOOKUP(H40102,'Account List'!B$4:C$65536,2,FALSE),"")</f>
        <v/>
      </c>
    </row>
    <row r="40103" spans="13:13" x14ac:dyDescent="0.2">
      <c r="M40103" s="14" t="str">
        <f>IF(H40103&gt;0,VLOOKUP(H40103,'Account List'!B$4:C$65536,2,FALSE),"")</f>
        <v/>
      </c>
    </row>
    <row r="40104" spans="13:13" x14ac:dyDescent="0.2">
      <c r="M40104" s="14" t="str">
        <f>IF(H40104&gt;0,VLOOKUP(H40104,'Account List'!B$4:C$65536,2,FALSE),"")</f>
        <v/>
      </c>
    </row>
    <row r="40105" spans="13:13" x14ac:dyDescent="0.2">
      <c r="M40105" s="14" t="str">
        <f>IF(H40105&gt;0,VLOOKUP(H40105,'Account List'!B$4:C$65536,2,FALSE),"")</f>
        <v/>
      </c>
    </row>
    <row r="40106" spans="13:13" x14ac:dyDescent="0.2">
      <c r="M40106" s="14" t="str">
        <f>IF(H40106&gt;0,VLOOKUP(H40106,'Account List'!B$4:C$65536,2,FALSE),"")</f>
        <v/>
      </c>
    </row>
    <row r="40107" spans="13:13" x14ac:dyDescent="0.2">
      <c r="M40107" s="14" t="str">
        <f>IF(H40107&gt;0,VLOOKUP(H40107,'Account List'!B$4:C$65536,2,FALSE),"")</f>
        <v/>
      </c>
    </row>
    <row r="40108" spans="13:13" x14ac:dyDescent="0.2">
      <c r="M40108" s="14" t="str">
        <f>IF(H40108&gt;0,VLOOKUP(H40108,'Account List'!B$4:C$65536,2,FALSE),"")</f>
        <v/>
      </c>
    </row>
    <row r="40109" spans="13:13" x14ac:dyDescent="0.2">
      <c r="M40109" s="14" t="str">
        <f>IF(H40109&gt;0,VLOOKUP(H40109,'Account List'!B$4:C$65536,2,FALSE),"")</f>
        <v/>
      </c>
    </row>
    <row r="40110" spans="13:13" x14ac:dyDescent="0.2">
      <c r="M40110" s="14" t="str">
        <f>IF(H40110&gt;0,VLOOKUP(H40110,'Account List'!B$4:C$65536,2,FALSE),"")</f>
        <v/>
      </c>
    </row>
    <row r="40111" spans="13:13" x14ac:dyDescent="0.2">
      <c r="M40111" s="14" t="str">
        <f>IF(H40111&gt;0,VLOOKUP(H40111,'Account List'!B$4:C$65536,2,FALSE),"")</f>
        <v/>
      </c>
    </row>
    <row r="40112" spans="13:13" x14ac:dyDescent="0.2">
      <c r="M40112" s="14" t="str">
        <f>IF(H40112&gt;0,VLOOKUP(H40112,'Account List'!B$4:C$65536,2,FALSE),"")</f>
        <v/>
      </c>
    </row>
    <row r="40113" spans="13:13" x14ac:dyDescent="0.2">
      <c r="M40113" s="14" t="str">
        <f>IF(H40113&gt;0,VLOOKUP(H40113,'Account List'!B$4:C$65536,2,FALSE),"")</f>
        <v/>
      </c>
    </row>
    <row r="40114" spans="13:13" x14ac:dyDescent="0.2">
      <c r="M40114" s="14" t="str">
        <f>IF(H40114&gt;0,VLOOKUP(H40114,'Account List'!B$4:C$65536,2,FALSE),"")</f>
        <v/>
      </c>
    </row>
    <row r="40115" spans="13:13" x14ac:dyDescent="0.2">
      <c r="M40115" s="14" t="str">
        <f>IF(H40115&gt;0,VLOOKUP(H40115,'Account List'!B$4:C$65536,2,FALSE),"")</f>
        <v/>
      </c>
    </row>
    <row r="40116" spans="13:13" x14ac:dyDescent="0.2">
      <c r="M40116" s="14" t="str">
        <f>IF(H40116&gt;0,VLOOKUP(H40116,'Account List'!B$4:C$65536,2,FALSE),"")</f>
        <v/>
      </c>
    </row>
    <row r="40117" spans="13:13" x14ac:dyDescent="0.2">
      <c r="M40117" s="14" t="str">
        <f>IF(H40117&gt;0,VLOOKUP(H40117,'Account List'!B$4:C$65536,2,FALSE),"")</f>
        <v/>
      </c>
    </row>
    <row r="40118" spans="13:13" x14ac:dyDescent="0.2">
      <c r="M40118" s="14" t="str">
        <f>IF(H40118&gt;0,VLOOKUP(H40118,'Account List'!B$4:C$65536,2,FALSE),"")</f>
        <v/>
      </c>
    </row>
    <row r="40119" spans="13:13" x14ac:dyDescent="0.2">
      <c r="M40119" s="14" t="str">
        <f>IF(H40119&gt;0,VLOOKUP(H40119,'Account List'!B$4:C$65536,2,FALSE),"")</f>
        <v/>
      </c>
    </row>
    <row r="40120" spans="13:13" x14ac:dyDescent="0.2">
      <c r="M40120" s="14" t="str">
        <f>IF(H40120&gt;0,VLOOKUP(H40120,'Account List'!B$4:C$65536,2,FALSE),"")</f>
        <v/>
      </c>
    </row>
    <row r="40121" spans="13:13" x14ac:dyDescent="0.2">
      <c r="M40121" s="14" t="str">
        <f>IF(H40121&gt;0,VLOOKUP(H40121,'Account List'!B$4:C$65536,2,FALSE),"")</f>
        <v/>
      </c>
    </row>
    <row r="40122" spans="13:13" x14ac:dyDescent="0.2">
      <c r="M40122" s="14" t="str">
        <f>IF(H40122&gt;0,VLOOKUP(H40122,'Account List'!B$4:C$65536,2,FALSE),"")</f>
        <v/>
      </c>
    </row>
    <row r="40123" spans="13:13" x14ac:dyDescent="0.2">
      <c r="M40123" s="14" t="str">
        <f>IF(H40123&gt;0,VLOOKUP(H40123,'Account List'!B$4:C$65536,2,FALSE),"")</f>
        <v/>
      </c>
    </row>
    <row r="40124" spans="13:13" x14ac:dyDescent="0.2">
      <c r="M40124" s="14" t="str">
        <f>IF(H40124&gt;0,VLOOKUP(H40124,'Account List'!B$4:C$65536,2,FALSE),"")</f>
        <v/>
      </c>
    </row>
    <row r="40125" spans="13:13" x14ac:dyDescent="0.2">
      <c r="M40125" s="14" t="str">
        <f>IF(H40125&gt;0,VLOOKUP(H40125,'Account List'!B$4:C$65536,2,FALSE),"")</f>
        <v/>
      </c>
    </row>
    <row r="40126" spans="13:13" x14ac:dyDescent="0.2">
      <c r="M40126" s="14" t="str">
        <f>IF(H40126&gt;0,VLOOKUP(H40126,'Account List'!B$4:C$65536,2,FALSE),"")</f>
        <v/>
      </c>
    </row>
    <row r="40127" spans="13:13" x14ac:dyDescent="0.2">
      <c r="M40127" s="14" t="str">
        <f>IF(H40127&gt;0,VLOOKUP(H40127,'Account List'!B$4:C$65536,2,FALSE),"")</f>
        <v/>
      </c>
    </row>
    <row r="40128" spans="13:13" x14ac:dyDescent="0.2">
      <c r="M40128" s="14" t="str">
        <f>IF(H40128&gt;0,VLOOKUP(H40128,'Account List'!B$4:C$65536,2,FALSE),"")</f>
        <v/>
      </c>
    </row>
    <row r="40129" spans="13:13" x14ac:dyDescent="0.2">
      <c r="M40129" s="14" t="str">
        <f>IF(H40129&gt;0,VLOOKUP(H40129,'Account List'!B$4:C$65536,2,FALSE),"")</f>
        <v/>
      </c>
    </row>
    <row r="40130" spans="13:13" x14ac:dyDescent="0.2">
      <c r="M40130" s="14" t="str">
        <f>IF(H40130&gt;0,VLOOKUP(H40130,'Account List'!B$4:C$65536,2,FALSE),"")</f>
        <v/>
      </c>
    </row>
    <row r="40131" spans="13:13" x14ac:dyDescent="0.2">
      <c r="M40131" s="14" t="str">
        <f>IF(H40131&gt;0,VLOOKUP(H40131,'Account List'!B$4:C$65536,2,FALSE),"")</f>
        <v/>
      </c>
    </row>
    <row r="40132" spans="13:13" x14ac:dyDescent="0.2">
      <c r="M40132" s="14" t="str">
        <f>IF(H40132&gt;0,VLOOKUP(H40132,'Account List'!B$4:C$65536,2,FALSE),"")</f>
        <v/>
      </c>
    </row>
    <row r="40133" spans="13:13" x14ac:dyDescent="0.2">
      <c r="M40133" s="14" t="str">
        <f>IF(H40133&gt;0,VLOOKUP(H40133,'Account List'!B$4:C$65536,2,FALSE),"")</f>
        <v/>
      </c>
    </row>
    <row r="40134" spans="13:13" x14ac:dyDescent="0.2">
      <c r="M40134" s="14" t="str">
        <f>IF(H40134&gt;0,VLOOKUP(H40134,'Account List'!B$4:C$65536,2,FALSE),"")</f>
        <v/>
      </c>
    </row>
    <row r="40135" spans="13:13" x14ac:dyDescent="0.2">
      <c r="M40135" s="14" t="str">
        <f>IF(H40135&gt;0,VLOOKUP(H40135,'Account List'!B$4:C$65536,2,FALSE),"")</f>
        <v/>
      </c>
    </row>
    <row r="40136" spans="13:13" x14ac:dyDescent="0.2">
      <c r="M40136" s="14" t="str">
        <f>IF(H40136&gt;0,VLOOKUP(H40136,'Account List'!B$4:C$65536,2,FALSE),"")</f>
        <v/>
      </c>
    </row>
    <row r="40137" spans="13:13" x14ac:dyDescent="0.2">
      <c r="M40137" s="14" t="str">
        <f>IF(H40137&gt;0,VLOOKUP(H40137,'Account List'!B$4:C$65536,2,FALSE),"")</f>
        <v/>
      </c>
    </row>
    <row r="40138" spans="13:13" x14ac:dyDescent="0.2">
      <c r="M40138" s="14" t="str">
        <f>IF(H40138&gt;0,VLOOKUP(H40138,'Account List'!B$4:C$65536,2,FALSE),"")</f>
        <v/>
      </c>
    </row>
    <row r="40139" spans="13:13" x14ac:dyDescent="0.2">
      <c r="M40139" s="14" t="str">
        <f>IF(H40139&gt;0,VLOOKUP(H40139,'Account List'!B$4:C$65536,2,FALSE),"")</f>
        <v/>
      </c>
    </row>
    <row r="40140" spans="13:13" x14ac:dyDescent="0.2">
      <c r="M40140" s="14" t="str">
        <f>IF(H40140&gt;0,VLOOKUP(H40140,'Account List'!B$4:C$65536,2,FALSE),"")</f>
        <v/>
      </c>
    </row>
    <row r="40141" spans="13:13" x14ac:dyDescent="0.2">
      <c r="M40141" s="14" t="str">
        <f>IF(H40141&gt;0,VLOOKUP(H40141,'Account List'!B$4:C$65536,2,FALSE),"")</f>
        <v/>
      </c>
    </row>
    <row r="40142" spans="13:13" x14ac:dyDescent="0.2">
      <c r="M40142" s="14" t="str">
        <f>IF(H40142&gt;0,VLOOKUP(H40142,'Account List'!B$4:C$65536,2,FALSE),"")</f>
        <v/>
      </c>
    </row>
    <row r="40143" spans="13:13" x14ac:dyDescent="0.2">
      <c r="M40143" s="14" t="str">
        <f>IF(H40143&gt;0,VLOOKUP(H40143,'Account List'!B$4:C$65536,2,FALSE),"")</f>
        <v/>
      </c>
    </row>
    <row r="40144" spans="13:13" x14ac:dyDescent="0.2">
      <c r="M40144" s="14" t="str">
        <f>IF(H40144&gt;0,VLOOKUP(H40144,'Account List'!B$4:C$65536,2,FALSE),"")</f>
        <v/>
      </c>
    </row>
    <row r="40145" spans="13:13" x14ac:dyDescent="0.2">
      <c r="M40145" s="14" t="str">
        <f>IF(H40145&gt;0,VLOOKUP(H40145,'Account List'!B$4:C$65536,2,FALSE),"")</f>
        <v/>
      </c>
    </row>
    <row r="40146" spans="13:13" x14ac:dyDescent="0.2">
      <c r="M40146" s="14" t="str">
        <f>IF(H40146&gt;0,VLOOKUP(H40146,'Account List'!B$4:C$65536,2,FALSE),"")</f>
        <v/>
      </c>
    </row>
    <row r="40147" spans="13:13" x14ac:dyDescent="0.2">
      <c r="M40147" s="14" t="str">
        <f>IF(H40147&gt;0,VLOOKUP(H40147,'Account List'!B$4:C$65536,2,FALSE),"")</f>
        <v/>
      </c>
    </row>
    <row r="40148" spans="13:13" x14ac:dyDescent="0.2">
      <c r="M40148" s="14" t="str">
        <f>IF(H40148&gt;0,VLOOKUP(H40148,'Account List'!B$4:C$65536,2,FALSE),"")</f>
        <v/>
      </c>
    </row>
    <row r="40149" spans="13:13" x14ac:dyDescent="0.2">
      <c r="M40149" s="14" t="str">
        <f>IF(H40149&gt;0,VLOOKUP(H40149,'Account List'!B$4:C$65536,2,FALSE),"")</f>
        <v/>
      </c>
    </row>
    <row r="40150" spans="13:13" x14ac:dyDescent="0.2">
      <c r="M40150" s="14" t="str">
        <f>IF(H40150&gt;0,VLOOKUP(H40150,'Account List'!B$4:C$65536,2,FALSE),"")</f>
        <v/>
      </c>
    </row>
    <row r="40151" spans="13:13" x14ac:dyDescent="0.2">
      <c r="M40151" s="14" t="str">
        <f>IF(H40151&gt;0,VLOOKUP(H40151,'Account List'!B$4:C$65536,2,FALSE),"")</f>
        <v/>
      </c>
    </row>
    <row r="40152" spans="13:13" x14ac:dyDescent="0.2">
      <c r="M40152" s="14" t="str">
        <f>IF(H40152&gt;0,VLOOKUP(H40152,'Account List'!B$4:C$65536,2,FALSE),"")</f>
        <v/>
      </c>
    </row>
    <row r="40153" spans="13:13" x14ac:dyDescent="0.2">
      <c r="M40153" s="14" t="str">
        <f>IF(H40153&gt;0,VLOOKUP(H40153,'Account List'!B$4:C$65536,2,FALSE),"")</f>
        <v/>
      </c>
    </row>
    <row r="40154" spans="13:13" x14ac:dyDescent="0.2">
      <c r="M40154" s="14" t="str">
        <f>IF(H40154&gt;0,VLOOKUP(H40154,'Account List'!B$4:C$65536,2,FALSE),"")</f>
        <v/>
      </c>
    </row>
    <row r="40155" spans="13:13" x14ac:dyDescent="0.2">
      <c r="M40155" s="14" t="str">
        <f>IF(H40155&gt;0,VLOOKUP(H40155,'Account List'!B$4:C$65536,2,FALSE),"")</f>
        <v/>
      </c>
    </row>
    <row r="40156" spans="13:13" x14ac:dyDescent="0.2">
      <c r="M40156" s="14" t="str">
        <f>IF(H40156&gt;0,VLOOKUP(H40156,'Account List'!B$4:C$65536,2,FALSE),"")</f>
        <v/>
      </c>
    </row>
    <row r="40157" spans="13:13" x14ac:dyDescent="0.2">
      <c r="M40157" s="14" t="str">
        <f>IF(H40157&gt;0,VLOOKUP(H40157,'Account List'!B$4:C$65536,2,FALSE),"")</f>
        <v/>
      </c>
    </row>
    <row r="40158" spans="13:13" x14ac:dyDescent="0.2">
      <c r="M40158" s="14" t="str">
        <f>IF(H40158&gt;0,VLOOKUP(H40158,'Account List'!B$4:C$65536,2,FALSE),"")</f>
        <v/>
      </c>
    </row>
    <row r="40159" spans="13:13" x14ac:dyDescent="0.2">
      <c r="M40159" s="14" t="str">
        <f>IF(H40159&gt;0,VLOOKUP(H40159,'Account List'!B$4:C$65536,2,FALSE),"")</f>
        <v/>
      </c>
    </row>
    <row r="40160" spans="13:13" x14ac:dyDescent="0.2">
      <c r="M40160" s="14" t="str">
        <f>IF(H40160&gt;0,VLOOKUP(H40160,'Account List'!B$4:C$65536,2,FALSE),"")</f>
        <v/>
      </c>
    </row>
    <row r="40161" spans="13:13" x14ac:dyDescent="0.2">
      <c r="M40161" s="14" t="str">
        <f>IF(H40161&gt;0,VLOOKUP(H40161,'Account List'!B$4:C$65536,2,FALSE),"")</f>
        <v/>
      </c>
    </row>
    <row r="40162" spans="13:13" x14ac:dyDescent="0.2">
      <c r="M40162" s="14" t="str">
        <f>IF(H40162&gt;0,VLOOKUP(H40162,'Account List'!B$4:C$65536,2,FALSE),"")</f>
        <v/>
      </c>
    </row>
    <row r="40163" spans="13:13" x14ac:dyDescent="0.2">
      <c r="M40163" s="14" t="str">
        <f>IF(H40163&gt;0,VLOOKUP(H40163,'Account List'!B$4:C$65536,2,FALSE),"")</f>
        <v/>
      </c>
    </row>
    <row r="40164" spans="13:13" x14ac:dyDescent="0.2">
      <c r="M40164" s="14" t="str">
        <f>IF(H40164&gt;0,VLOOKUP(H40164,'Account List'!B$4:C$65536,2,FALSE),"")</f>
        <v/>
      </c>
    </row>
    <row r="40165" spans="13:13" x14ac:dyDescent="0.2">
      <c r="M40165" s="14" t="str">
        <f>IF(H40165&gt;0,VLOOKUP(H40165,'Account List'!B$4:C$65536,2,FALSE),"")</f>
        <v/>
      </c>
    </row>
    <row r="40166" spans="13:13" x14ac:dyDescent="0.2">
      <c r="M40166" s="14" t="str">
        <f>IF(H40166&gt;0,VLOOKUP(H40166,'Account List'!B$4:C$65536,2,FALSE),"")</f>
        <v/>
      </c>
    </row>
    <row r="40167" spans="13:13" x14ac:dyDescent="0.2">
      <c r="M40167" s="14" t="str">
        <f>IF(H40167&gt;0,VLOOKUP(H40167,'Account List'!B$4:C$65536,2,FALSE),"")</f>
        <v/>
      </c>
    </row>
    <row r="40168" spans="13:13" x14ac:dyDescent="0.2">
      <c r="M40168" s="14" t="str">
        <f>IF(H40168&gt;0,VLOOKUP(H40168,'Account List'!B$4:C$65536,2,FALSE),"")</f>
        <v/>
      </c>
    </row>
    <row r="40169" spans="13:13" x14ac:dyDescent="0.2">
      <c r="M40169" s="14" t="str">
        <f>IF(H40169&gt;0,VLOOKUP(H40169,'Account List'!B$4:C$65536,2,FALSE),"")</f>
        <v/>
      </c>
    </row>
    <row r="40170" spans="13:13" x14ac:dyDescent="0.2">
      <c r="M40170" s="14" t="str">
        <f>IF(H40170&gt;0,VLOOKUP(H40170,'Account List'!B$4:C$65536,2,FALSE),"")</f>
        <v/>
      </c>
    </row>
    <row r="40171" spans="13:13" x14ac:dyDescent="0.2">
      <c r="M40171" s="14" t="str">
        <f>IF(H40171&gt;0,VLOOKUP(H40171,'Account List'!B$4:C$65536,2,FALSE),"")</f>
        <v/>
      </c>
    </row>
    <row r="40172" spans="13:13" x14ac:dyDescent="0.2">
      <c r="M40172" s="14" t="str">
        <f>IF(H40172&gt;0,VLOOKUP(H40172,'Account List'!B$4:C$65536,2,FALSE),"")</f>
        <v/>
      </c>
    </row>
    <row r="40173" spans="13:13" x14ac:dyDescent="0.2">
      <c r="M40173" s="14" t="str">
        <f>IF(H40173&gt;0,VLOOKUP(H40173,'Account List'!B$4:C$65536,2,FALSE),"")</f>
        <v/>
      </c>
    </row>
    <row r="40174" spans="13:13" x14ac:dyDescent="0.2">
      <c r="M40174" s="14" t="str">
        <f>IF(H40174&gt;0,VLOOKUP(H40174,'Account List'!B$4:C$65536,2,FALSE),"")</f>
        <v/>
      </c>
    </row>
    <row r="40175" spans="13:13" x14ac:dyDescent="0.2">
      <c r="M40175" s="14" t="str">
        <f>IF(H40175&gt;0,VLOOKUP(H40175,'Account List'!B$4:C$65536,2,FALSE),"")</f>
        <v/>
      </c>
    </row>
    <row r="40176" spans="13:13" x14ac:dyDescent="0.2">
      <c r="M40176" s="14" t="str">
        <f>IF(H40176&gt;0,VLOOKUP(H40176,'Account List'!B$4:C$65536,2,FALSE),"")</f>
        <v/>
      </c>
    </row>
    <row r="40177" spans="13:13" x14ac:dyDescent="0.2">
      <c r="M40177" s="14" t="str">
        <f>IF(H40177&gt;0,VLOOKUP(H40177,'Account List'!B$4:C$65536,2,FALSE),"")</f>
        <v/>
      </c>
    </row>
    <row r="40178" spans="13:13" x14ac:dyDescent="0.2">
      <c r="M40178" s="14" t="str">
        <f>IF(H40178&gt;0,VLOOKUP(H40178,'Account List'!B$4:C$65536,2,FALSE),"")</f>
        <v/>
      </c>
    </row>
    <row r="40179" spans="13:13" x14ac:dyDescent="0.2">
      <c r="M40179" s="14" t="str">
        <f>IF(H40179&gt;0,VLOOKUP(H40179,'Account List'!B$4:C$65536,2,FALSE),"")</f>
        <v/>
      </c>
    </row>
    <row r="40180" spans="13:13" x14ac:dyDescent="0.2">
      <c r="M40180" s="14" t="str">
        <f>IF(H40180&gt;0,VLOOKUP(H40180,'Account List'!B$4:C$65536,2,FALSE),"")</f>
        <v/>
      </c>
    </row>
    <row r="40181" spans="13:13" x14ac:dyDescent="0.2">
      <c r="M40181" s="14" t="str">
        <f>IF(H40181&gt;0,VLOOKUP(H40181,'Account List'!B$4:C$65536,2,FALSE),"")</f>
        <v/>
      </c>
    </row>
    <row r="40182" spans="13:13" x14ac:dyDescent="0.2">
      <c r="M40182" s="14" t="str">
        <f>IF(H40182&gt;0,VLOOKUP(H40182,'Account List'!B$4:C$65536,2,FALSE),"")</f>
        <v/>
      </c>
    </row>
    <row r="40183" spans="13:13" x14ac:dyDescent="0.2">
      <c r="M40183" s="14" t="str">
        <f>IF(H40183&gt;0,VLOOKUP(H40183,'Account List'!B$4:C$65536,2,FALSE),"")</f>
        <v/>
      </c>
    </row>
    <row r="40184" spans="13:13" x14ac:dyDescent="0.2">
      <c r="M40184" s="14" t="str">
        <f>IF(H40184&gt;0,VLOOKUP(H40184,'Account List'!B$4:C$65536,2,FALSE),"")</f>
        <v/>
      </c>
    </row>
    <row r="40185" spans="13:13" x14ac:dyDescent="0.2">
      <c r="M40185" s="14" t="str">
        <f>IF(H40185&gt;0,VLOOKUP(H40185,'Account List'!B$4:C$65536,2,FALSE),"")</f>
        <v/>
      </c>
    </row>
    <row r="40186" spans="13:13" x14ac:dyDescent="0.2">
      <c r="M40186" s="14" t="str">
        <f>IF(H40186&gt;0,VLOOKUP(H40186,'Account List'!B$4:C$65536,2,FALSE),"")</f>
        <v/>
      </c>
    </row>
    <row r="40187" spans="13:13" x14ac:dyDescent="0.2">
      <c r="M40187" s="14" t="str">
        <f>IF(H40187&gt;0,VLOOKUP(H40187,'Account List'!B$4:C$65536,2,FALSE),"")</f>
        <v/>
      </c>
    </row>
    <row r="40188" spans="13:13" x14ac:dyDescent="0.2">
      <c r="M40188" s="14" t="str">
        <f>IF(H40188&gt;0,VLOOKUP(H40188,'Account List'!B$4:C$65536,2,FALSE),"")</f>
        <v/>
      </c>
    </row>
    <row r="40189" spans="13:13" x14ac:dyDescent="0.2">
      <c r="M40189" s="14" t="str">
        <f>IF(H40189&gt;0,VLOOKUP(H40189,'Account List'!B$4:C$65536,2,FALSE),"")</f>
        <v/>
      </c>
    </row>
    <row r="40190" spans="13:13" x14ac:dyDescent="0.2">
      <c r="M40190" s="14" t="str">
        <f>IF(H40190&gt;0,VLOOKUP(H40190,'Account List'!B$4:C$65536,2,FALSE),"")</f>
        <v/>
      </c>
    </row>
    <row r="40191" spans="13:13" x14ac:dyDescent="0.2">
      <c r="M40191" s="14" t="str">
        <f>IF(H40191&gt;0,VLOOKUP(H40191,'Account List'!B$4:C$65536,2,FALSE),"")</f>
        <v/>
      </c>
    </row>
    <row r="40192" spans="13:13" x14ac:dyDescent="0.2">
      <c r="M40192" s="14" t="str">
        <f>IF(H40192&gt;0,VLOOKUP(H40192,'Account List'!B$4:C$65536,2,FALSE),"")</f>
        <v/>
      </c>
    </row>
    <row r="40193" spans="13:13" x14ac:dyDescent="0.2">
      <c r="M40193" s="14" t="str">
        <f>IF(H40193&gt;0,VLOOKUP(H40193,'Account List'!B$4:C$65536,2,FALSE),"")</f>
        <v/>
      </c>
    </row>
    <row r="40194" spans="13:13" x14ac:dyDescent="0.2">
      <c r="M40194" s="14" t="str">
        <f>IF(H40194&gt;0,VLOOKUP(H40194,'Account List'!B$4:C$65536,2,FALSE),"")</f>
        <v/>
      </c>
    </row>
    <row r="40195" spans="13:13" x14ac:dyDescent="0.2">
      <c r="M40195" s="14" t="str">
        <f>IF(H40195&gt;0,VLOOKUP(H40195,'Account List'!B$4:C$65536,2,FALSE),"")</f>
        <v/>
      </c>
    </row>
    <row r="40196" spans="13:13" x14ac:dyDescent="0.2">
      <c r="M40196" s="14" t="str">
        <f>IF(H40196&gt;0,VLOOKUP(H40196,'Account List'!B$4:C$65536,2,FALSE),"")</f>
        <v/>
      </c>
    </row>
    <row r="40197" spans="13:13" x14ac:dyDescent="0.2">
      <c r="M40197" s="14" t="str">
        <f>IF(H40197&gt;0,VLOOKUP(H40197,'Account List'!B$4:C$65536,2,FALSE),"")</f>
        <v/>
      </c>
    </row>
    <row r="40198" spans="13:13" x14ac:dyDescent="0.2">
      <c r="M40198" s="14" t="str">
        <f>IF(H40198&gt;0,VLOOKUP(H40198,'Account List'!B$4:C$65536,2,FALSE),"")</f>
        <v/>
      </c>
    </row>
    <row r="40199" spans="13:13" x14ac:dyDescent="0.2">
      <c r="M40199" s="14" t="str">
        <f>IF(H40199&gt;0,VLOOKUP(H40199,'Account List'!B$4:C$65536,2,FALSE),"")</f>
        <v/>
      </c>
    </row>
    <row r="40200" spans="13:13" x14ac:dyDescent="0.2">
      <c r="M40200" s="14" t="str">
        <f>IF(H40200&gt;0,VLOOKUP(H40200,'Account List'!B$4:C$65536,2,FALSE),"")</f>
        <v/>
      </c>
    </row>
    <row r="40201" spans="13:13" x14ac:dyDescent="0.2">
      <c r="M40201" s="14" t="str">
        <f>IF(H40201&gt;0,VLOOKUP(H40201,'Account List'!B$4:C$65536,2,FALSE),"")</f>
        <v/>
      </c>
    </row>
    <row r="40202" spans="13:13" x14ac:dyDescent="0.2">
      <c r="M40202" s="14" t="str">
        <f>IF(H40202&gt;0,VLOOKUP(H40202,'Account List'!B$4:C$65536,2,FALSE),"")</f>
        <v/>
      </c>
    </row>
    <row r="40203" spans="13:13" x14ac:dyDescent="0.2">
      <c r="M40203" s="14" t="str">
        <f>IF(H40203&gt;0,VLOOKUP(H40203,'Account List'!B$4:C$65536,2,FALSE),"")</f>
        <v/>
      </c>
    </row>
    <row r="40204" spans="13:13" x14ac:dyDescent="0.2">
      <c r="M40204" s="14" t="str">
        <f>IF(H40204&gt;0,VLOOKUP(H40204,'Account List'!B$4:C$65536,2,FALSE),"")</f>
        <v/>
      </c>
    </row>
    <row r="40205" spans="13:13" x14ac:dyDescent="0.2">
      <c r="M40205" s="14" t="str">
        <f>IF(H40205&gt;0,VLOOKUP(H40205,'Account List'!B$4:C$65536,2,FALSE),"")</f>
        <v/>
      </c>
    </row>
    <row r="40206" spans="13:13" x14ac:dyDescent="0.2">
      <c r="M40206" s="14" t="str">
        <f>IF(H40206&gt;0,VLOOKUP(H40206,'Account List'!B$4:C$65536,2,FALSE),"")</f>
        <v/>
      </c>
    </row>
    <row r="40207" spans="13:13" x14ac:dyDescent="0.2">
      <c r="M40207" s="14" t="str">
        <f>IF(H40207&gt;0,VLOOKUP(H40207,'Account List'!B$4:C$65536,2,FALSE),"")</f>
        <v/>
      </c>
    </row>
    <row r="40208" spans="13:13" x14ac:dyDescent="0.2">
      <c r="M40208" s="14" t="str">
        <f>IF(H40208&gt;0,VLOOKUP(H40208,'Account List'!B$4:C$65536,2,FALSE),"")</f>
        <v/>
      </c>
    </row>
    <row r="40209" spans="13:13" x14ac:dyDescent="0.2">
      <c r="M40209" s="14" t="str">
        <f>IF(H40209&gt;0,VLOOKUP(H40209,'Account List'!B$4:C$65536,2,FALSE),"")</f>
        <v/>
      </c>
    </row>
    <row r="40210" spans="13:13" x14ac:dyDescent="0.2">
      <c r="M40210" s="14" t="str">
        <f>IF(H40210&gt;0,VLOOKUP(H40210,'Account List'!B$4:C$65536,2,FALSE),"")</f>
        <v/>
      </c>
    </row>
    <row r="40211" spans="13:13" x14ac:dyDescent="0.2">
      <c r="M40211" s="14" t="str">
        <f>IF(H40211&gt;0,VLOOKUP(H40211,'Account List'!B$4:C$65536,2,FALSE),"")</f>
        <v/>
      </c>
    </row>
    <row r="40212" spans="13:13" x14ac:dyDescent="0.2">
      <c r="M40212" s="14" t="str">
        <f>IF(H40212&gt;0,VLOOKUP(H40212,'Account List'!B$4:C$65536,2,FALSE),"")</f>
        <v/>
      </c>
    </row>
    <row r="40213" spans="13:13" x14ac:dyDescent="0.2">
      <c r="M40213" s="14" t="str">
        <f>IF(H40213&gt;0,VLOOKUP(H40213,'Account List'!B$4:C$65536,2,FALSE),"")</f>
        <v/>
      </c>
    </row>
    <row r="40214" spans="13:13" x14ac:dyDescent="0.2">
      <c r="M40214" s="14" t="str">
        <f>IF(H40214&gt;0,VLOOKUP(H40214,'Account List'!B$4:C$65536,2,FALSE),"")</f>
        <v/>
      </c>
    </row>
    <row r="40215" spans="13:13" x14ac:dyDescent="0.2">
      <c r="M40215" s="14" t="str">
        <f>IF(H40215&gt;0,VLOOKUP(H40215,'Account List'!B$4:C$65536,2,FALSE),"")</f>
        <v/>
      </c>
    </row>
    <row r="40216" spans="13:13" x14ac:dyDescent="0.2">
      <c r="M40216" s="14" t="str">
        <f>IF(H40216&gt;0,VLOOKUP(H40216,'Account List'!B$4:C$65536,2,FALSE),"")</f>
        <v/>
      </c>
    </row>
    <row r="40217" spans="13:13" x14ac:dyDescent="0.2">
      <c r="M40217" s="14" t="str">
        <f>IF(H40217&gt;0,VLOOKUP(H40217,'Account List'!B$4:C$65536,2,FALSE),"")</f>
        <v/>
      </c>
    </row>
    <row r="40218" spans="13:13" x14ac:dyDescent="0.2">
      <c r="M40218" s="14" t="str">
        <f>IF(H40218&gt;0,VLOOKUP(H40218,'Account List'!B$4:C$65536,2,FALSE),"")</f>
        <v/>
      </c>
    </row>
    <row r="40219" spans="13:13" x14ac:dyDescent="0.2">
      <c r="M40219" s="14" t="str">
        <f>IF(H40219&gt;0,VLOOKUP(H40219,'Account List'!B$4:C$65536,2,FALSE),"")</f>
        <v/>
      </c>
    </row>
    <row r="40220" spans="13:13" x14ac:dyDescent="0.2">
      <c r="M40220" s="14" t="str">
        <f>IF(H40220&gt;0,VLOOKUP(H40220,'Account List'!B$4:C$65536,2,FALSE),"")</f>
        <v/>
      </c>
    </row>
    <row r="40221" spans="13:13" x14ac:dyDescent="0.2">
      <c r="M40221" s="14" t="str">
        <f>IF(H40221&gt;0,VLOOKUP(H40221,'Account List'!B$4:C$65536,2,FALSE),"")</f>
        <v/>
      </c>
    </row>
    <row r="40222" spans="13:13" x14ac:dyDescent="0.2">
      <c r="M40222" s="14" t="str">
        <f>IF(H40222&gt;0,VLOOKUP(H40222,'Account List'!B$4:C$65536,2,FALSE),"")</f>
        <v/>
      </c>
    </row>
    <row r="40223" spans="13:13" x14ac:dyDescent="0.2">
      <c r="M40223" s="14" t="str">
        <f>IF(H40223&gt;0,VLOOKUP(H40223,'Account List'!B$4:C$65536,2,FALSE),"")</f>
        <v/>
      </c>
    </row>
    <row r="40224" spans="13:13" x14ac:dyDescent="0.2">
      <c r="M40224" s="14" t="str">
        <f>IF(H40224&gt;0,VLOOKUP(H40224,'Account List'!B$4:C$65536,2,FALSE),"")</f>
        <v/>
      </c>
    </row>
    <row r="40225" spans="13:13" x14ac:dyDescent="0.2">
      <c r="M40225" s="14" t="str">
        <f>IF(H40225&gt;0,VLOOKUP(H40225,'Account List'!B$4:C$65536,2,FALSE),"")</f>
        <v/>
      </c>
    </row>
    <row r="40226" spans="13:13" x14ac:dyDescent="0.2">
      <c r="M40226" s="14" t="str">
        <f>IF(H40226&gt;0,VLOOKUP(H40226,'Account List'!B$4:C$65536,2,FALSE),"")</f>
        <v/>
      </c>
    </row>
    <row r="40227" spans="13:13" x14ac:dyDescent="0.2">
      <c r="M40227" s="14" t="str">
        <f>IF(H40227&gt;0,VLOOKUP(H40227,'Account List'!B$4:C$65536,2,FALSE),"")</f>
        <v/>
      </c>
    </row>
    <row r="40228" spans="13:13" x14ac:dyDescent="0.2">
      <c r="M40228" s="14" t="str">
        <f>IF(H40228&gt;0,VLOOKUP(H40228,'Account List'!B$4:C$65536,2,FALSE),"")</f>
        <v/>
      </c>
    </row>
    <row r="40229" spans="13:13" x14ac:dyDescent="0.2">
      <c r="M40229" s="14" t="str">
        <f>IF(H40229&gt;0,VLOOKUP(H40229,'Account List'!B$4:C$65536,2,FALSE),"")</f>
        <v/>
      </c>
    </row>
    <row r="40230" spans="13:13" x14ac:dyDescent="0.2">
      <c r="M40230" s="14" t="str">
        <f>IF(H40230&gt;0,VLOOKUP(H40230,'Account List'!B$4:C$65536,2,FALSE),"")</f>
        <v/>
      </c>
    </row>
    <row r="40231" spans="13:13" x14ac:dyDescent="0.2">
      <c r="M40231" s="14" t="str">
        <f>IF(H40231&gt;0,VLOOKUP(H40231,'Account List'!B$4:C$65536,2,FALSE),"")</f>
        <v/>
      </c>
    </row>
    <row r="40232" spans="13:13" x14ac:dyDescent="0.2">
      <c r="M40232" s="14" t="str">
        <f>IF(H40232&gt;0,VLOOKUP(H40232,'Account List'!B$4:C$65536,2,FALSE),"")</f>
        <v/>
      </c>
    </row>
    <row r="40233" spans="13:13" x14ac:dyDescent="0.2">
      <c r="M40233" s="14" t="str">
        <f>IF(H40233&gt;0,VLOOKUP(H40233,'Account List'!B$4:C$65536,2,FALSE),"")</f>
        <v/>
      </c>
    </row>
    <row r="40234" spans="13:13" x14ac:dyDescent="0.2">
      <c r="M40234" s="14" t="str">
        <f>IF(H40234&gt;0,VLOOKUP(H40234,'Account List'!B$4:C$65536,2,FALSE),"")</f>
        <v/>
      </c>
    </row>
    <row r="40235" spans="13:13" x14ac:dyDescent="0.2">
      <c r="M40235" s="14" t="str">
        <f>IF(H40235&gt;0,VLOOKUP(H40235,'Account List'!B$4:C$65536,2,FALSE),"")</f>
        <v/>
      </c>
    </row>
    <row r="40236" spans="13:13" x14ac:dyDescent="0.2">
      <c r="M40236" s="14" t="str">
        <f>IF(H40236&gt;0,VLOOKUP(H40236,'Account List'!B$4:C$65536,2,FALSE),"")</f>
        <v/>
      </c>
    </row>
    <row r="40237" spans="13:13" x14ac:dyDescent="0.2">
      <c r="M40237" s="14" t="str">
        <f>IF(H40237&gt;0,VLOOKUP(H40237,'Account List'!B$4:C$65536,2,FALSE),"")</f>
        <v/>
      </c>
    </row>
    <row r="40238" spans="13:13" x14ac:dyDescent="0.2">
      <c r="M40238" s="14" t="str">
        <f>IF(H40238&gt;0,VLOOKUP(H40238,'Account List'!B$4:C$65536,2,FALSE),"")</f>
        <v/>
      </c>
    </row>
    <row r="40239" spans="13:13" x14ac:dyDescent="0.2">
      <c r="M40239" s="14" t="str">
        <f>IF(H40239&gt;0,VLOOKUP(H40239,'Account List'!B$4:C$65536,2,FALSE),"")</f>
        <v/>
      </c>
    </row>
    <row r="40240" spans="13:13" x14ac:dyDescent="0.2">
      <c r="M40240" s="14" t="str">
        <f>IF(H40240&gt;0,VLOOKUP(H40240,'Account List'!B$4:C$65536,2,FALSE),"")</f>
        <v/>
      </c>
    </row>
    <row r="40241" spans="13:13" x14ac:dyDescent="0.2">
      <c r="M40241" s="14" t="str">
        <f>IF(H40241&gt;0,VLOOKUP(H40241,'Account List'!B$4:C$65536,2,FALSE),"")</f>
        <v/>
      </c>
    </row>
    <row r="40242" spans="13:13" x14ac:dyDescent="0.2">
      <c r="M40242" s="14" t="str">
        <f>IF(H40242&gt;0,VLOOKUP(H40242,'Account List'!B$4:C$65536,2,FALSE),"")</f>
        <v/>
      </c>
    </row>
    <row r="40243" spans="13:13" x14ac:dyDescent="0.2">
      <c r="M40243" s="14" t="str">
        <f>IF(H40243&gt;0,VLOOKUP(H40243,'Account List'!B$4:C$65536,2,FALSE),"")</f>
        <v/>
      </c>
    </row>
    <row r="40244" spans="13:13" x14ac:dyDescent="0.2">
      <c r="M40244" s="14" t="str">
        <f>IF(H40244&gt;0,VLOOKUP(H40244,'Account List'!B$4:C$65536,2,FALSE),"")</f>
        <v/>
      </c>
    </row>
    <row r="40245" spans="13:13" x14ac:dyDescent="0.2">
      <c r="M40245" s="14" t="str">
        <f>IF(H40245&gt;0,VLOOKUP(H40245,'Account List'!B$4:C$65536,2,FALSE),"")</f>
        <v/>
      </c>
    </row>
    <row r="40246" spans="13:13" x14ac:dyDescent="0.2">
      <c r="M40246" s="14" t="str">
        <f>IF(H40246&gt;0,VLOOKUP(H40246,'Account List'!B$4:C$65536,2,FALSE),"")</f>
        <v/>
      </c>
    </row>
    <row r="40247" spans="13:13" x14ac:dyDescent="0.2">
      <c r="M40247" s="14" t="str">
        <f>IF(H40247&gt;0,VLOOKUP(H40247,'Account List'!B$4:C$65536,2,FALSE),"")</f>
        <v/>
      </c>
    </row>
    <row r="40248" spans="13:13" x14ac:dyDescent="0.2">
      <c r="M40248" s="14" t="str">
        <f>IF(H40248&gt;0,VLOOKUP(H40248,'Account List'!B$4:C$65536,2,FALSE),"")</f>
        <v/>
      </c>
    </row>
    <row r="40249" spans="13:13" x14ac:dyDescent="0.2">
      <c r="M40249" s="14" t="str">
        <f>IF(H40249&gt;0,VLOOKUP(H40249,'Account List'!B$4:C$65536,2,FALSE),"")</f>
        <v/>
      </c>
    </row>
    <row r="40250" spans="13:13" x14ac:dyDescent="0.2">
      <c r="M40250" s="14" t="str">
        <f>IF(H40250&gt;0,VLOOKUP(H40250,'Account List'!B$4:C$65536,2,FALSE),"")</f>
        <v/>
      </c>
    </row>
    <row r="40251" spans="13:13" x14ac:dyDescent="0.2">
      <c r="M40251" s="14" t="str">
        <f>IF(H40251&gt;0,VLOOKUP(H40251,'Account List'!B$4:C$65536,2,FALSE),"")</f>
        <v/>
      </c>
    </row>
    <row r="40252" spans="13:13" x14ac:dyDescent="0.2">
      <c r="M40252" s="14" t="str">
        <f>IF(H40252&gt;0,VLOOKUP(H40252,'Account List'!B$4:C$65536,2,FALSE),"")</f>
        <v/>
      </c>
    </row>
    <row r="40253" spans="13:13" x14ac:dyDescent="0.2">
      <c r="M40253" s="14" t="str">
        <f>IF(H40253&gt;0,VLOOKUP(H40253,'Account List'!B$4:C$65536,2,FALSE),"")</f>
        <v/>
      </c>
    </row>
    <row r="40254" spans="13:13" x14ac:dyDescent="0.2">
      <c r="M40254" s="14" t="str">
        <f>IF(H40254&gt;0,VLOOKUP(H40254,'Account List'!B$4:C$65536,2,FALSE),"")</f>
        <v/>
      </c>
    </row>
    <row r="40255" spans="13:13" x14ac:dyDescent="0.2">
      <c r="M40255" s="14" t="str">
        <f>IF(H40255&gt;0,VLOOKUP(H40255,'Account List'!B$4:C$65536,2,FALSE),"")</f>
        <v/>
      </c>
    </row>
    <row r="40256" spans="13:13" x14ac:dyDescent="0.2">
      <c r="M40256" s="14" t="str">
        <f>IF(H40256&gt;0,VLOOKUP(H40256,'Account List'!B$4:C$65536,2,FALSE),"")</f>
        <v/>
      </c>
    </row>
    <row r="40257" spans="13:13" x14ac:dyDescent="0.2">
      <c r="M40257" s="14" t="str">
        <f>IF(H40257&gt;0,VLOOKUP(H40257,'Account List'!B$4:C$65536,2,FALSE),"")</f>
        <v/>
      </c>
    </row>
    <row r="40258" spans="13:13" x14ac:dyDescent="0.2">
      <c r="M40258" s="14" t="str">
        <f>IF(H40258&gt;0,VLOOKUP(H40258,'Account List'!B$4:C$65536,2,FALSE),"")</f>
        <v/>
      </c>
    </row>
    <row r="40259" spans="13:13" x14ac:dyDescent="0.2">
      <c r="M40259" s="14" t="str">
        <f>IF(H40259&gt;0,VLOOKUP(H40259,'Account List'!B$4:C$65536,2,FALSE),"")</f>
        <v/>
      </c>
    </row>
    <row r="40260" spans="13:13" x14ac:dyDescent="0.2">
      <c r="M40260" s="14" t="str">
        <f>IF(H40260&gt;0,VLOOKUP(H40260,'Account List'!B$4:C$65536,2,FALSE),"")</f>
        <v/>
      </c>
    </row>
    <row r="40261" spans="13:13" x14ac:dyDescent="0.2">
      <c r="M40261" s="14" t="str">
        <f>IF(H40261&gt;0,VLOOKUP(H40261,'Account List'!B$4:C$65536,2,FALSE),"")</f>
        <v/>
      </c>
    </row>
    <row r="40262" spans="13:13" x14ac:dyDescent="0.2">
      <c r="M40262" s="14" t="str">
        <f>IF(H40262&gt;0,VLOOKUP(H40262,'Account List'!B$4:C$65536,2,FALSE),"")</f>
        <v/>
      </c>
    </row>
    <row r="40263" spans="13:13" x14ac:dyDescent="0.2">
      <c r="M40263" s="14" t="str">
        <f>IF(H40263&gt;0,VLOOKUP(H40263,'Account List'!B$4:C$65536,2,FALSE),"")</f>
        <v/>
      </c>
    </row>
    <row r="40264" spans="13:13" x14ac:dyDescent="0.2">
      <c r="M40264" s="14" t="str">
        <f>IF(H40264&gt;0,VLOOKUP(H40264,'Account List'!B$4:C$65536,2,FALSE),"")</f>
        <v/>
      </c>
    </row>
    <row r="40265" spans="13:13" x14ac:dyDescent="0.2">
      <c r="M40265" s="14" t="str">
        <f>IF(H40265&gt;0,VLOOKUP(H40265,'Account List'!B$4:C$65536,2,FALSE),"")</f>
        <v/>
      </c>
    </row>
    <row r="40266" spans="13:13" x14ac:dyDescent="0.2">
      <c r="M40266" s="14" t="str">
        <f>IF(H40266&gt;0,VLOOKUP(H40266,'Account List'!B$4:C$65536,2,FALSE),"")</f>
        <v/>
      </c>
    </row>
    <row r="40267" spans="13:13" x14ac:dyDescent="0.2">
      <c r="M40267" s="14" t="str">
        <f>IF(H40267&gt;0,VLOOKUP(H40267,'Account List'!B$4:C$65536,2,FALSE),"")</f>
        <v/>
      </c>
    </row>
    <row r="40268" spans="13:13" x14ac:dyDescent="0.2">
      <c r="M40268" s="14" t="str">
        <f>IF(H40268&gt;0,VLOOKUP(H40268,'Account List'!B$4:C$65536,2,FALSE),"")</f>
        <v/>
      </c>
    </row>
    <row r="40269" spans="13:13" x14ac:dyDescent="0.2">
      <c r="M40269" s="14" t="str">
        <f>IF(H40269&gt;0,VLOOKUP(H40269,'Account List'!B$4:C$65536,2,FALSE),"")</f>
        <v/>
      </c>
    </row>
    <row r="40270" spans="13:13" x14ac:dyDescent="0.2">
      <c r="M40270" s="14" t="str">
        <f>IF(H40270&gt;0,VLOOKUP(H40270,'Account List'!B$4:C$65536,2,FALSE),"")</f>
        <v/>
      </c>
    </row>
    <row r="40271" spans="13:13" x14ac:dyDescent="0.2">
      <c r="M40271" s="14" t="str">
        <f>IF(H40271&gt;0,VLOOKUP(H40271,'Account List'!B$4:C$65536,2,FALSE),"")</f>
        <v/>
      </c>
    </row>
    <row r="40272" spans="13:13" x14ac:dyDescent="0.2">
      <c r="M40272" s="14" t="str">
        <f>IF(H40272&gt;0,VLOOKUP(H40272,'Account List'!B$4:C$65536,2,FALSE),"")</f>
        <v/>
      </c>
    </row>
    <row r="40273" spans="13:13" x14ac:dyDescent="0.2">
      <c r="M40273" s="14" t="str">
        <f>IF(H40273&gt;0,VLOOKUP(H40273,'Account List'!B$4:C$65536,2,FALSE),"")</f>
        <v/>
      </c>
    </row>
    <row r="40274" spans="13:13" x14ac:dyDescent="0.2">
      <c r="M40274" s="14" t="str">
        <f>IF(H40274&gt;0,VLOOKUP(H40274,'Account List'!B$4:C$65536,2,FALSE),"")</f>
        <v/>
      </c>
    </row>
    <row r="40275" spans="13:13" x14ac:dyDescent="0.2">
      <c r="M40275" s="14" t="str">
        <f>IF(H40275&gt;0,VLOOKUP(H40275,'Account List'!B$4:C$65536,2,FALSE),"")</f>
        <v/>
      </c>
    </row>
    <row r="40276" spans="13:13" x14ac:dyDescent="0.2">
      <c r="M40276" s="14" t="str">
        <f>IF(H40276&gt;0,VLOOKUP(H40276,'Account List'!B$4:C$65536,2,FALSE),"")</f>
        <v/>
      </c>
    </row>
    <row r="40277" spans="13:13" x14ac:dyDescent="0.2">
      <c r="M40277" s="14" t="str">
        <f>IF(H40277&gt;0,VLOOKUP(H40277,'Account List'!B$4:C$65536,2,FALSE),"")</f>
        <v/>
      </c>
    </row>
    <row r="40278" spans="13:13" x14ac:dyDescent="0.2">
      <c r="M40278" s="14" t="str">
        <f>IF(H40278&gt;0,VLOOKUP(H40278,'Account List'!B$4:C$65536,2,FALSE),"")</f>
        <v/>
      </c>
    </row>
    <row r="40279" spans="13:13" x14ac:dyDescent="0.2">
      <c r="M40279" s="14" t="str">
        <f>IF(H40279&gt;0,VLOOKUP(H40279,'Account List'!B$4:C$65536,2,FALSE),"")</f>
        <v/>
      </c>
    </row>
    <row r="40280" spans="13:13" x14ac:dyDescent="0.2">
      <c r="M40280" s="14" t="str">
        <f>IF(H40280&gt;0,VLOOKUP(H40280,'Account List'!B$4:C$65536,2,FALSE),"")</f>
        <v/>
      </c>
    </row>
    <row r="40281" spans="13:13" x14ac:dyDescent="0.2">
      <c r="M40281" s="14" t="str">
        <f>IF(H40281&gt;0,VLOOKUP(H40281,'Account List'!B$4:C$65536,2,FALSE),"")</f>
        <v/>
      </c>
    </row>
    <row r="40282" spans="13:13" x14ac:dyDescent="0.2">
      <c r="M40282" s="14" t="str">
        <f>IF(H40282&gt;0,VLOOKUP(H40282,'Account List'!B$4:C$65536,2,FALSE),"")</f>
        <v/>
      </c>
    </row>
    <row r="40283" spans="13:13" x14ac:dyDescent="0.2">
      <c r="M40283" s="14" t="str">
        <f>IF(H40283&gt;0,VLOOKUP(H40283,'Account List'!B$4:C$65536,2,FALSE),"")</f>
        <v/>
      </c>
    </row>
    <row r="40284" spans="13:13" x14ac:dyDescent="0.2">
      <c r="M40284" s="14" t="str">
        <f>IF(H40284&gt;0,VLOOKUP(H40284,'Account List'!B$4:C$65536,2,FALSE),"")</f>
        <v/>
      </c>
    </row>
    <row r="40285" spans="13:13" x14ac:dyDescent="0.2">
      <c r="M40285" s="14" t="str">
        <f>IF(H40285&gt;0,VLOOKUP(H40285,'Account List'!B$4:C$65536,2,FALSE),"")</f>
        <v/>
      </c>
    </row>
    <row r="40286" spans="13:13" x14ac:dyDescent="0.2">
      <c r="M40286" s="14" t="str">
        <f>IF(H40286&gt;0,VLOOKUP(H40286,'Account List'!B$4:C$65536,2,FALSE),"")</f>
        <v/>
      </c>
    </row>
    <row r="40287" spans="13:13" x14ac:dyDescent="0.2">
      <c r="M40287" s="14" t="str">
        <f>IF(H40287&gt;0,VLOOKUP(H40287,'Account List'!B$4:C$65536,2,FALSE),"")</f>
        <v/>
      </c>
    </row>
    <row r="40288" spans="13:13" x14ac:dyDescent="0.2">
      <c r="M40288" s="14" t="str">
        <f>IF(H40288&gt;0,VLOOKUP(H40288,'Account List'!B$4:C$65536,2,FALSE),"")</f>
        <v/>
      </c>
    </row>
    <row r="40289" spans="13:13" x14ac:dyDescent="0.2">
      <c r="M40289" s="14" t="str">
        <f>IF(H40289&gt;0,VLOOKUP(H40289,'Account List'!B$4:C$65536,2,FALSE),"")</f>
        <v/>
      </c>
    </row>
    <row r="40290" spans="13:13" x14ac:dyDescent="0.2">
      <c r="M40290" s="14" t="str">
        <f>IF(H40290&gt;0,VLOOKUP(H40290,'Account List'!B$4:C$65536,2,FALSE),"")</f>
        <v/>
      </c>
    </row>
    <row r="40291" spans="13:13" x14ac:dyDescent="0.2">
      <c r="M40291" s="14" t="str">
        <f>IF(H40291&gt;0,VLOOKUP(H40291,'Account List'!B$4:C$65536,2,FALSE),"")</f>
        <v/>
      </c>
    </row>
    <row r="40292" spans="13:13" x14ac:dyDescent="0.2">
      <c r="M40292" s="14" t="str">
        <f>IF(H40292&gt;0,VLOOKUP(H40292,'Account List'!B$4:C$65536,2,FALSE),"")</f>
        <v/>
      </c>
    </row>
    <row r="40293" spans="13:13" x14ac:dyDescent="0.2">
      <c r="M40293" s="14" t="str">
        <f>IF(H40293&gt;0,VLOOKUP(H40293,'Account List'!B$4:C$65536,2,FALSE),"")</f>
        <v/>
      </c>
    </row>
    <row r="40294" spans="13:13" x14ac:dyDescent="0.2">
      <c r="M40294" s="14" t="str">
        <f>IF(H40294&gt;0,VLOOKUP(H40294,'Account List'!B$4:C$65536,2,FALSE),"")</f>
        <v/>
      </c>
    </row>
    <row r="40295" spans="13:13" x14ac:dyDescent="0.2">
      <c r="M40295" s="14" t="str">
        <f>IF(H40295&gt;0,VLOOKUP(H40295,'Account List'!B$4:C$65536,2,FALSE),"")</f>
        <v/>
      </c>
    </row>
    <row r="40296" spans="13:13" x14ac:dyDescent="0.2">
      <c r="M40296" s="14" t="str">
        <f>IF(H40296&gt;0,VLOOKUP(H40296,'Account List'!B$4:C$65536,2,FALSE),"")</f>
        <v/>
      </c>
    </row>
    <row r="40297" spans="13:13" x14ac:dyDescent="0.2">
      <c r="M40297" s="14" t="str">
        <f>IF(H40297&gt;0,VLOOKUP(H40297,'Account List'!B$4:C$65536,2,FALSE),"")</f>
        <v/>
      </c>
    </row>
    <row r="40298" spans="13:13" x14ac:dyDescent="0.2">
      <c r="M40298" s="14" t="str">
        <f>IF(H40298&gt;0,VLOOKUP(H40298,'Account List'!B$4:C$65536,2,FALSE),"")</f>
        <v/>
      </c>
    </row>
    <row r="40299" spans="13:13" x14ac:dyDescent="0.2">
      <c r="M40299" s="14" t="str">
        <f>IF(H40299&gt;0,VLOOKUP(H40299,'Account List'!B$4:C$65536,2,FALSE),"")</f>
        <v/>
      </c>
    </row>
    <row r="40300" spans="13:13" x14ac:dyDescent="0.2">
      <c r="M40300" s="14" t="str">
        <f>IF(H40300&gt;0,VLOOKUP(H40300,'Account List'!B$4:C$65536,2,FALSE),"")</f>
        <v/>
      </c>
    </row>
    <row r="40301" spans="13:13" x14ac:dyDescent="0.2">
      <c r="M40301" s="14" t="str">
        <f>IF(H40301&gt;0,VLOOKUP(H40301,'Account List'!B$4:C$65536,2,FALSE),"")</f>
        <v/>
      </c>
    </row>
    <row r="40302" spans="13:13" x14ac:dyDescent="0.2">
      <c r="M40302" s="14" t="str">
        <f>IF(H40302&gt;0,VLOOKUP(H40302,'Account List'!B$4:C$65536,2,FALSE),"")</f>
        <v/>
      </c>
    </row>
    <row r="40303" spans="13:13" x14ac:dyDescent="0.2">
      <c r="M40303" s="14" t="str">
        <f>IF(H40303&gt;0,VLOOKUP(H40303,'Account List'!B$4:C$65536,2,FALSE),"")</f>
        <v/>
      </c>
    </row>
    <row r="40304" spans="13:13" x14ac:dyDescent="0.2">
      <c r="M40304" s="14" t="str">
        <f>IF(H40304&gt;0,VLOOKUP(H40304,'Account List'!B$4:C$65536,2,FALSE),"")</f>
        <v/>
      </c>
    </row>
    <row r="40305" spans="13:13" x14ac:dyDescent="0.2">
      <c r="M40305" s="14" t="str">
        <f>IF(H40305&gt;0,VLOOKUP(H40305,'Account List'!B$4:C$65536,2,FALSE),"")</f>
        <v/>
      </c>
    </row>
    <row r="40306" spans="13:13" x14ac:dyDescent="0.2">
      <c r="M40306" s="14" t="str">
        <f>IF(H40306&gt;0,VLOOKUP(H40306,'Account List'!B$4:C$65536,2,FALSE),"")</f>
        <v/>
      </c>
    </row>
    <row r="40307" spans="13:13" x14ac:dyDescent="0.2">
      <c r="M40307" s="14" t="str">
        <f>IF(H40307&gt;0,VLOOKUP(H40307,'Account List'!B$4:C$65536,2,FALSE),"")</f>
        <v/>
      </c>
    </row>
    <row r="40308" spans="13:13" x14ac:dyDescent="0.2">
      <c r="M40308" s="14" t="str">
        <f>IF(H40308&gt;0,VLOOKUP(H40308,'Account List'!B$4:C$65536,2,FALSE),"")</f>
        <v/>
      </c>
    </row>
    <row r="40309" spans="13:13" x14ac:dyDescent="0.2">
      <c r="M40309" s="14" t="str">
        <f>IF(H40309&gt;0,VLOOKUP(H40309,'Account List'!B$4:C$65536,2,FALSE),"")</f>
        <v/>
      </c>
    </row>
    <row r="40310" spans="13:13" x14ac:dyDescent="0.2">
      <c r="M40310" s="14" t="str">
        <f>IF(H40310&gt;0,VLOOKUP(H40310,'Account List'!B$4:C$65536,2,FALSE),"")</f>
        <v/>
      </c>
    </row>
    <row r="40311" spans="13:13" x14ac:dyDescent="0.2">
      <c r="M40311" s="14" t="str">
        <f>IF(H40311&gt;0,VLOOKUP(H40311,'Account List'!B$4:C$65536,2,FALSE),"")</f>
        <v/>
      </c>
    </row>
    <row r="40312" spans="13:13" x14ac:dyDescent="0.2">
      <c r="M40312" s="14" t="str">
        <f>IF(H40312&gt;0,VLOOKUP(H40312,'Account List'!B$4:C$65536,2,FALSE),"")</f>
        <v/>
      </c>
    </row>
    <row r="40313" spans="13:13" x14ac:dyDescent="0.2">
      <c r="M40313" s="14" t="str">
        <f>IF(H40313&gt;0,VLOOKUP(H40313,'Account List'!B$4:C$65536,2,FALSE),"")</f>
        <v/>
      </c>
    </row>
    <row r="40314" spans="13:13" x14ac:dyDescent="0.2">
      <c r="M40314" s="14" t="str">
        <f>IF(H40314&gt;0,VLOOKUP(H40314,'Account List'!B$4:C$65536,2,FALSE),"")</f>
        <v/>
      </c>
    </row>
    <row r="40315" spans="13:13" x14ac:dyDescent="0.2">
      <c r="M40315" s="14" t="str">
        <f>IF(H40315&gt;0,VLOOKUP(H40315,'Account List'!B$4:C$65536,2,FALSE),"")</f>
        <v/>
      </c>
    </row>
    <row r="40316" spans="13:13" x14ac:dyDescent="0.2">
      <c r="M40316" s="14" t="str">
        <f>IF(H40316&gt;0,VLOOKUP(H40316,'Account List'!B$4:C$65536,2,FALSE),"")</f>
        <v/>
      </c>
    </row>
    <row r="40317" spans="13:13" x14ac:dyDescent="0.2">
      <c r="M40317" s="14" t="str">
        <f>IF(H40317&gt;0,VLOOKUP(H40317,'Account List'!B$4:C$65536,2,FALSE),"")</f>
        <v/>
      </c>
    </row>
    <row r="40318" spans="13:13" x14ac:dyDescent="0.2">
      <c r="M40318" s="14" t="str">
        <f>IF(H40318&gt;0,VLOOKUP(H40318,'Account List'!B$4:C$65536,2,FALSE),"")</f>
        <v/>
      </c>
    </row>
    <row r="40319" spans="13:13" x14ac:dyDescent="0.2">
      <c r="M40319" s="14" t="str">
        <f>IF(H40319&gt;0,VLOOKUP(H40319,'Account List'!B$4:C$65536,2,FALSE),"")</f>
        <v/>
      </c>
    </row>
    <row r="40320" spans="13:13" x14ac:dyDescent="0.2">
      <c r="M40320" s="14" t="str">
        <f>IF(H40320&gt;0,VLOOKUP(H40320,'Account List'!B$4:C$65536,2,FALSE),"")</f>
        <v/>
      </c>
    </row>
    <row r="40321" spans="13:13" x14ac:dyDescent="0.2">
      <c r="M40321" s="14" t="str">
        <f>IF(H40321&gt;0,VLOOKUP(H40321,'Account List'!B$4:C$65536,2,FALSE),"")</f>
        <v/>
      </c>
    </row>
    <row r="40322" spans="13:13" x14ac:dyDescent="0.2">
      <c r="M40322" s="14" t="str">
        <f>IF(H40322&gt;0,VLOOKUP(H40322,'Account List'!B$4:C$65536,2,FALSE),"")</f>
        <v/>
      </c>
    </row>
    <row r="40323" spans="13:13" x14ac:dyDescent="0.2">
      <c r="M40323" s="14" t="str">
        <f>IF(H40323&gt;0,VLOOKUP(H40323,'Account List'!B$4:C$65536,2,FALSE),"")</f>
        <v/>
      </c>
    </row>
    <row r="40324" spans="13:13" x14ac:dyDescent="0.2">
      <c r="M40324" s="14" t="str">
        <f>IF(H40324&gt;0,VLOOKUP(H40324,'Account List'!B$4:C$65536,2,FALSE),"")</f>
        <v/>
      </c>
    </row>
    <row r="40325" spans="13:13" x14ac:dyDescent="0.2">
      <c r="M40325" s="14" t="str">
        <f>IF(H40325&gt;0,VLOOKUP(H40325,'Account List'!B$4:C$65536,2,FALSE),"")</f>
        <v/>
      </c>
    </row>
    <row r="40326" spans="13:13" x14ac:dyDescent="0.2">
      <c r="M40326" s="14" t="str">
        <f>IF(H40326&gt;0,VLOOKUP(H40326,'Account List'!B$4:C$65536,2,FALSE),"")</f>
        <v/>
      </c>
    </row>
    <row r="40327" spans="13:13" x14ac:dyDescent="0.2">
      <c r="M40327" s="14" t="str">
        <f>IF(H40327&gt;0,VLOOKUP(H40327,'Account List'!B$4:C$65536,2,FALSE),"")</f>
        <v/>
      </c>
    </row>
    <row r="40328" spans="13:13" x14ac:dyDescent="0.2">
      <c r="M40328" s="14" t="str">
        <f>IF(H40328&gt;0,VLOOKUP(H40328,'Account List'!B$4:C$65536,2,FALSE),"")</f>
        <v/>
      </c>
    </row>
    <row r="40329" spans="13:13" x14ac:dyDescent="0.2">
      <c r="M40329" s="14" t="str">
        <f>IF(H40329&gt;0,VLOOKUP(H40329,'Account List'!B$4:C$65536,2,FALSE),"")</f>
        <v/>
      </c>
    </row>
    <row r="40330" spans="13:13" x14ac:dyDescent="0.2">
      <c r="M40330" s="14" t="str">
        <f>IF(H40330&gt;0,VLOOKUP(H40330,'Account List'!B$4:C$65536,2,FALSE),"")</f>
        <v/>
      </c>
    </row>
    <row r="40331" spans="13:13" x14ac:dyDescent="0.2">
      <c r="M40331" s="14" t="str">
        <f>IF(H40331&gt;0,VLOOKUP(H40331,'Account List'!B$4:C$65536,2,FALSE),"")</f>
        <v/>
      </c>
    </row>
    <row r="40332" spans="13:13" x14ac:dyDescent="0.2">
      <c r="M40332" s="14" t="str">
        <f>IF(H40332&gt;0,VLOOKUP(H40332,'Account List'!B$4:C$65536,2,FALSE),"")</f>
        <v/>
      </c>
    </row>
    <row r="40333" spans="13:13" x14ac:dyDescent="0.2">
      <c r="M40333" s="14" t="str">
        <f>IF(H40333&gt;0,VLOOKUP(H40333,'Account List'!B$4:C$65536,2,FALSE),"")</f>
        <v/>
      </c>
    </row>
    <row r="40334" spans="13:13" x14ac:dyDescent="0.2">
      <c r="M40334" s="14" t="str">
        <f>IF(H40334&gt;0,VLOOKUP(H40334,'Account List'!B$4:C$65536,2,FALSE),"")</f>
        <v/>
      </c>
    </row>
    <row r="40335" spans="13:13" x14ac:dyDescent="0.2">
      <c r="M40335" s="14" t="str">
        <f>IF(H40335&gt;0,VLOOKUP(H40335,'Account List'!B$4:C$65536,2,FALSE),"")</f>
        <v/>
      </c>
    </row>
    <row r="40336" spans="13:13" x14ac:dyDescent="0.2">
      <c r="M40336" s="14" t="str">
        <f>IF(H40336&gt;0,VLOOKUP(H40336,'Account List'!B$4:C$65536,2,FALSE),"")</f>
        <v/>
      </c>
    </row>
    <row r="40337" spans="13:13" x14ac:dyDescent="0.2">
      <c r="M40337" s="14" t="str">
        <f>IF(H40337&gt;0,VLOOKUP(H40337,'Account List'!B$4:C$65536,2,FALSE),"")</f>
        <v/>
      </c>
    </row>
    <row r="40338" spans="13:13" x14ac:dyDescent="0.2">
      <c r="M40338" s="14" t="str">
        <f>IF(H40338&gt;0,VLOOKUP(H40338,'Account List'!B$4:C$65536,2,FALSE),"")</f>
        <v/>
      </c>
    </row>
    <row r="40339" spans="13:13" x14ac:dyDescent="0.2">
      <c r="M40339" s="14" t="str">
        <f>IF(H40339&gt;0,VLOOKUP(H40339,'Account List'!B$4:C$65536,2,FALSE),"")</f>
        <v/>
      </c>
    </row>
    <row r="40340" spans="13:13" x14ac:dyDescent="0.2">
      <c r="M40340" s="14" t="str">
        <f>IF(H40340&gt;0,VLOOKUP(H40340,'Account List'!B$4:C$65536,2,FALSE),"")</f>
        <v/>
      </c>
    </row>
    <row r="40341" spans="13:13" x14ac:dyDescent="0.2">
      <c r="M40341" s="14" t="str">
        <f>IF(H40341&gt;0,VLOOKUP(H40341,'Account List'!B$4:C$65536,2,FALSE),"")</f>
        <v/>
      </c>
    </row>
    <row r="40342" spans="13:13" x14ac:dyDescent="0.2">
      <c r="M40342" s="14" t="str">
        <f>IF(H40342&gt;0,VLOOKUP(H40342,'Account List'!B$4:C$65536,2,FALSE),"")</f>
        <v/>
      </c>
    </row>
    <row r="40343" spans="13:13" x14ac:dyDescent="0.2">
      <c r="M40343" s="14" t="str">
        <f>IF(H40343&gt;0,VLOOKUP(H40343,'Account List'!B$4:C$65536,2,FALSE),"")</f>
        <v/>
      </c>
    </row>
    <row r="40344" spans="13:13" x14ac:dyDescent="0.2">
      <c r="M40344" s="14" t="str">
        <f>IF(H40344&gt;0,VLOOKUP(H40344,'Account List'!B$4:C$65536,2,FALSE),"")</f>
        <v/>
      </c>
    </row>
    <row r="40345" spans="13:13" x14ac:dyDescent="0.2">
      <c r="M40345" s="14" t="str">
        <f>IF(H40345&gt;0,VLOOKUP(H40345,'Account List'!B$4:C$65536,2,FALSE),"")</f>
        <v/>
      </c>
    </row>
    <row r="40346" spans="13:13" x14ac:dyDescent="0.2">
      <c r="M40346" s="14" t="str">
        <f>IF(H40346&gt;0,VLOOKUP(H40346,'Account List'!B$4:C$65536,2,FALSE),"")</f>
        <v/>
      </c>
    </row>
    <row r="40347" spans="13:13" x14ac:dyDescent="0.2">
      <c r="M40347" s="14" t="str">
        <f>IF(H40347&gt;0,VLOOKUP(H40347,'Account List'!B$4:C$65536,2,FALSE),"")</f>
        <v/>
      </c>
    </row>
    <row r="40348" spans="13:13" x14ac:dyDescent="0.2">
      <c r="M40348" s="14" t="str">
        <f>IF(H40348&gt;0,VLOOKUP(H40348,'Account List'!B$4:C$65536,2,FALSE),"")</f>
        <v/>
      </c>
    </row>
    <row r="40349" spans="13:13" x14ac:dyDescent="0.2">
      <c r="M40349" s="14" t="str">
        <f>IF(H40349&gt;0,VLOOKUP(H40349,'Account List'!B$4:C$65536,2,FALSE),"")</f>
        <v/>
      </c>
    </row>
    <row r="40350" spans="13:13" x14ac:dyDescent="0.2">
      <c r="M40350" s="14" t="str">
        <f>IF(H40350&gt;0,VLOOKUP(H40350,'Account List'!B$4:C$65536,2,FALSE),"")</f>
        <v/>
      </c>
    </row>
    <row r="40351" spans="13:13" x14ac:dyDescent="0.2">
      <c r="M40351" s="14" t="str">
        <f>IF(H40351&gt;0,VLOOKUP(H40351,'Account List'!B$4:C$65536,2,FALSE),"")</f>
        <v/>
      </c>
    </row>
    <row r="40352" spans="13:13" x14ac:dyDescent="0.2">
      <c r="M40352" s="14" t="str">
        <f>IF(H40352&gt;0,VLOOKUP(H40352,'Account List'!B$4:C$65536,2,FALSE),"")</f>
        <v/>
      </c>
    </row>
    <row r="40353" spans="13:13" x14ac:dyDescent="0.2">
      <c r="M40353" s="14" t="str">
        <f>IF(H40353&gt;0,VLOOKUP(H40353,'Account List'!B$4:C$65536,2,FALSE),"")</f>
        <v/>
      </c>
    </row>
    <row r="40354" spans="13:13" x14ac:dyDescent="0.2">
      <c r="M40354" s="14" t="str">
        <f>IF(H40354&gt;0,VLOOKUP(H40354,'Account List'!B$4:C$65536,2,FALSE),"")</f>
        <v/>
      </c>
    </row>
    <row r="40355" spans="13:13" x14ac:dyDescent="0.2">
      <c r="M40355" s="14" t="str">
        <f>IF(H40355&gt;0,VLOOKUP(H40355,'Account List'!B$4:C$65536,2,FALSE),"")</f>
        <v/>
      </c>
    </row>
    <row r="40356" spans="13:13" x14ac:dyDescent="0.2">
      <c r="M40356" s="14" t="str">
        <f>IF(H40356&gt;0,VLOOKUP(H40356,'Account List'!B$4:C$65536,2,FALSE),"")</f>
        <v/>
      </c>
    </row>
    <row r="40357" spans="13:13" x14ac:dyDescent="0.2">
      <c r="M40357" s="14" t="str">
        <f>IF(H40357&gt;0,VLOOKUP(H40357,'Account List'!B$4:C$65536,2,FALSE),"")</f>
        <v/>
      </c>
    </row>
    <row r="40358" spans="13:13" x14ac:dyDescent="0.2">
      <c r="M40358" s="14" t="str">
        <f>IF(H40358&gt;0,VLOOKUP(H40358,'Account List'!B$4:C$65536,2,FALSE),"")</f>
        <v/>
      </c>
    </row>
    <row r="40359" spans="13:13" x14ac:dyDescent="0.2">
      <c r="M40359" s="14" t="str">
        <f>IF(H40359&gt;0,VLOOKUP(H40359,'Account List'!B$4:C$65536,2,FALSE),"")</f>
        <v/>
      </c>
    </row>
    <row r="40360" spans="13:13" x14ac:dyDescent="0.2">
      <c r="M40360" s="14" t="str">
        <f>IF(H40360&gt;0,VLOOKUP(H40360,'Account List'!B$4:C$65536,2,FALSE),"")</f>
        <v/>
      </c>
    </row>
    <row r="40361" spans="13:13" x14ac:dyDescent="0.2">
      <c r="M40361" s="14" t="str">
        <f>IF(H40361&gt;0,VLOOKUP(H40361,'Account List'!B$4:C$65536,2,FALSE),"")</f>
        <v/>
      </c>
    </row>
    <row r="40362" spans="13:13" x14ac:dyDescent="0.2">
      <c r="M40362" s="14" t="str">
        <f>IF(H40362&gt;0,VLOOKUP(H40362,'Account List'!B$4:C$65536,2,FALSE),"")</f>
        <v/>
      </c>
    </row>
    <row r="40363" spans="13:13" x14ac:dyDescent="0.2">
      <c r="M40363" s="14" t="str">
        <f>IF(H40363&gt;0,VLOOKUP(H40363,'Account List'!B$4:C$65536,2,FALSE),"")</f>
        <v/>
      </c>
    </row>
    <row r="40364" spans="13:13" x14ac:dyDescent="0.2">
      <c r="M40364" s="14" t="str">
        <f>IF(H40364&gt;0,VLOOKUP(H40364,'Account List'!B$4:C$65536,2,FALSE),"")</f>
        <v/>
      </c>
    </row>
    <row r="40365" spans="13:13" x14ac:dyDescent="0.2">
      <c r="M40365" s="14" t="str">
        <f>IF(H40365&gt;0,VLOOKUP(H40365,'Account List'!B$4:C$65536,2,FALSE),"")</f>
        <v/>
      </c>
    </row>
    <row r="40366" spans="13:13" x14ac:dyDescent="0.2">
      <c r="M40366" s="14" t="str">
        <f>IF(H40366&gt;0,VLOOKUP(H40366,'Account List'!B$4:C$65536,2,FALSE),"")</f>
        <v/>
      </c>
    </row>
    <row r="40367" spans="13:13" x14ac:dyDescent="0.2">
      <c r="M40367" s="14" t="str">
        <f>IF(H40367&gt;0,VLOOKUP(H40367,'Account List'!B$4:C$65536,2,FALSE),"")</f>
        <v/>
      </c>
    </row>
    <row r="40368" spans="13:13" x14ac:dyDescent="0.2">
      <c r="M40368" s="14" t="str">
        <f>IF(H40368&gt;0,VLOOKUP(H40368,'Account List'!B$4:C$65536,2,FALSE),"")</f>
        <v/>
      </c>
    </row>
    <row r="40369" spans="13:13" x14ac:dyDescent="0.2">
      <c r="M40369" s="14" t="str">
        <f>IF(H40369&gt;0,VLOOKUP(H40369,'Account List'!B$4:C$65536,2,FALSE),"")</f>
        <v/>
      </c>
    </row>
    <row r="40370" spans="13:13" x14ac:dyDescent="0.2">
      <c r="M40370" s="14" t="str">
        <f>IF(H40370&gt;0,VLOOKUP(H40370,'Account List'!B$4:C$65536,2,FALSE),"")</f>
        <v/>
      </c>
    </row>
    <row r="40371" spans="13:13" x14ac:dyDescent="0.2">
      <c r="M40371" s="14" t="str">
        <f>IF(H40371&gt;0,VLOOKUP(H40371,'Account List'!B$4:C$65536,2,FALSE),"")</f>
        <v/>
      </c>
    </row>
    <row r="40372" spans="13:13" x14ac:dyDescent="0.2">
      <c r="M40372" s="14" t="str">
        <f>IF(H40372&gt;0,VLOOKUP(H40372,'Account List'!B$4:C$65536,2,FALSE),"")</f>
        <v/>
      </c>
    </row>
    <row r="40373" spans="13:13" x14ac:dyDescent="0.2">
      <c r="M40373" s="14" t="str">
        <f>IF(H40373&gt;0,VLOOKUP(H40373,'Account List'!B$4:C$65536,2,FALSE),"")</f>
        <v/>
      </c>
    </row>
    <row r="40374" spans="13:13" x14ac:dyDescent="0.2">
      <c r="M40374" s="14" t="str">
        <f>IF(H40374&gt;0,VLOOKUP(H40374,'Account List'!B$4:C$65536,2,FALSE),"")</f>
        <v/>
      </c>
    </row>
    <row r="40375" spans="13:13" x14ac:dyDescent="0.2">
      <c r="M40375" s="14" t="str">
        <f>IF(H40375&gt;0,VLOOKUP(H40375,'Account List'!B$4:C$65536,2,FALSE),"")</f>
        <v/>
      </c>
    </row>
    <row r="40376" spans="13:13" x14ac:dyDescent="0.2">
      <c r="M40376" s="14" t="str">
        <f>IF(H40376&gt;0,VLOOKUP(H40376,'Account List'!B$4:C$65536,2,FALSE),"")</f>
        <v/>
      </c>
    </row>
    <row r="40377" spans="13:13" x14ac:dyDescent="0.2">
      <c r="M40377" s="14" t="str">
        <f>IF(H40377&gt;0,VLOOKUP(H40377,'Account List'!B$4:C$65536,2,FALSE),"")</f>
        <v/>
      </c>
    </row>
    <row r="40378" spans="13:13" x14ac:dyDescent="0.2">
      <c r="M40378" s="14" t="str">
        <f>IF(H40378&gt;0,VLOOKUP(H40378,'Account List'!B$4:C$65536,2,FALSE),"")</f>
        <v/>
      </c>
    </row>
    <row r="40379" spans="13:13" x14ac:dyDescent="0.2">
      <c r="M40379" s="14" t="str">
        <f>IF(H40379&gt;0,VLOOKUP(H40379,'Account List'!B$4:C$65536,2,FALSE),"")</f>
        <v/>
      </c>
    </row>
    <row r="40380" spans="13:13" x14ac:dyDescent="0.2">
      <c r="M40380" s="14" t="str">
        <f>IF(H40380&gt;0,VLOOKUP(H40380,'Account List'!B$4:C$65536,2,FALSE),"")</f>
        <v/>
      </c>
    </row>
    <row r="40381" spans="13:13" x14ac:dyDescent="0.2">
      <c r="M40381" s="14" t="str">
        <f>IF(H40381&gt;0,VLOOKUP(H40381,'Account List'!B$4:C$65536,2,FALSE),"")</f>
        <v/>
      </c>
    </row>
    <row r="40382" spans="13:13" x14ac:dyDescent="0.2">
      <c r="M40382" s="14" t="str">
        <f>IF(H40382&gt;0,VLOOKUP(H40382,'Account List'!B$4:C$65536,2,FALSE),"")</f>
        <v/>
      </c>
    </row>
    <row r="40383" spans="13:13" x14ac:dyDescent="0.2">
      <c r="M40383" s="14" t="str">
        <f>IF(H40383&gt;0,VLOOKUP(H40383,'Account List'!B$4:C$65536,2,FALSE),"")</f>
        <v/>
      </c>
    </row>
    <row r="40384" spans="13:13" x14ac:dyDescent="0.2">
      <c r="M40384" s="14" t="str">
        <f>IF(H40384&gt;0,VLOOKUP(H40384,'Account List'!B$4:C$65536,2,FALSE),"")</f>
        <v/>
      </c>
    </row>
    <row r="40385" spans="13:13" x14ac:dyDescent="0.2">
      <c r="M40385" s="14" t="str">
        <f>IF(H40385&gt;0,VLOOKUP(H40385,'Account List'!B$4:C$65536,2,FALSE),"")</f>
        <v/>
      </c>
    </row>
    <row r="40386" spans="13:13" x14ac:dyDescent="0.2">
      <c r="M40386" s="14" t="str">
        <f>IF(H40386&gt;0,VLOOKUP(H40386,'Account List'!B$4:C$65536,2,FALSE),"")</f>
        <v/>
      </c>
    </row>
    <row r="40387" spans="13:13" x14ac:dyDescent="0.2">
      <c r="M40387" s="14" t="str">
        <f>IF(H40387&gt;0,VLOOKUP(H40387,'Account List'!B$4:C$65536,2,FALSE),"")</f>
        <v/>
      </c>
    </row>
    <row r="40388" spans="13:13" x14ac:dyDescent="0.2">
      <c r="M40388" s="14" t="str">
        <f>IF(H40388&gt;0,VLOOKUP(H40388,'Account List'!B$4:C$65536,2,FALSE),"")</f>
        <v/>
      </c>
    </row>
    <row r="40389" spans="13:13" x14ac:dyDescent="0.2">
      <c r="M40389" s="14" t="str">
        <f>IF(H40389&gt;0,VLOOKUP(H40389,'Account List'!B$4:C$65536,2,FALSE),"")</f>
        <v/>
      </c>
    </row>
    <row r="40390" spans="13:13" x14ac:dyDescent="0.2">
      <c r="M40390" s="14" t="str">
        <f>IF(H40390&gt;0,VLOOKUP(H40390,'Account List'!B$4:C$65536,2,FALSE),"")</f>
        <v/>
      </c>
    </row>
    <row r="40391" spans="13:13" x14ac:dyDescent="0.2">
      <c r="M40391" s="14" t="str">
        <f>IF(H40391&gt;0,VLOOKUP(H40391,'Account List'!B$4:C$65536,2,FALSE),"")</f>
        <v/>
      </c>
    </row>
    <row r="40392" spans="13:13" x14ac:dyDescent="0.2">
      <c r="M40392" s="14" t="str">
        <f>IF(H40392&gt;0,VLOOKUP(H40392,'Account List'!B$4:C$65536,2,FALSE),"")</f>
        <v/>
      </c>
    </row>
    <row r="40393" spans="13:13" x14ac:dyDescent="0.2">
      <c r="M40393" s="14" t="str">
        <f>IF(H40393&gt;0,VLOOKUP(H40393,'Account List'!B$4:C$65536,2,FALSE),"")</f>
        <v/>
      </c>
    </row>
    <row r="40394" spans="13:13" x14ac:dyDescent="0.2">
      <c r="M40394" s="14" t="str">
        <f>IF(H40394&gt;0,VLOOKUP(H40394,'Account List'!B$4:C$65536,2,FALSE),"")</f>
        <v/>
      </c>
    </row>
    <row r="40395" spans="13:13" x14ac:dyDescent="0.2">
      <c r="M40395" s="14" t="str">
        <f>IF(H40395&gt;0,VLOOKUP(H40395,'Account List'!B$4:C$65536,2,FALSE),"")</f>
        <v/>
      </c>
    </row>
    <row r="40396" spans="13:13" x14ac:dyDescent="0.2">
      <c r="M40396" s="14" t="str">
        <f>IF(H40396&gt;0,VLOOKUP(H40396,'Account List'!B$4:C$65536,2,FALSE),"")</f>
        <v/>
      </c>
    </row>
    <row r="40397" spans="13:13" x14ac:dyDescent="0.2">
      <c r="M40397" s="14" t="str">
        <f>IF(H40397&gt;0,VLOOKUP(H40397,'Account List'!B$4:C$65536,2,FALSE),"")</f>
        <v/>
      </c>
    </row>
    <row r="40398" spans="13:13" x14ac:dyDescent="0.2">
      <c r="M40398" s="14" t="str">
        <f>IF(H40398&gt;0,VLOOKUP(H40398,'Account List'!B$4:C$65536,2,FALSE),"")</f>
        <v/>
      </c>
    </row>
    <row r="40399" spans="13:13" x14ac:dyDescent="0.2">
      <c r="M40399" s="14" t="str">
        <f>IF(H40399&gt;0,VLOOKUP(H40399,'Account List'!B$4:C$65536,2,FALSE),"")</f>
        <v/>
      </c>
    </row>
    <row r="40400" spans="13:13" x14ac:dyDescent="0.2">
      <c r="M40400" s="14" t="str">
        <f>IF(H40400&gt;0,VLOOKUP(H40400,'Account List'!B$4:C$65536,2,FALSE),"")</f>
        <v/>
      </c>
    </row>
    <row r="40401" spans="13:13" x14ac:dyDescent="0.2">
      <c r="M40401" s="14" t="str">
        <f>IF(H40401&gt;0,VLOOKUP(H40401,'Account List'!B$4:C$65536,2,FALSE),"")</f>
        <v/>
      </c>
    </row>
    <row r="40402" spans="13:13" x14ac:dyDescent="0.2">
      <c r="M40402" s="14" t="str">
        <f>IF(H40402&gt;0,VLOOKUP(H40402,'Account List'!B$4:C$65536,2,FALSE),"")</f>
        <v/>
      </c>
    </row>
    <row r="40403" spans="13:13" x14ac:dyDescent="0.2">
      <c r="M40403" s="14" t="str">
        <f>IF(H40403&gt;0,VLOOKUP(H40403,'Account List'!B$4:C$65536,2,FALSE),"")</f>
        <v/>
      </c>
    </row>
    <row r="40404" spans="13:13" x14ac:dyDescent="0.2">
      <c r="M40404" s="14" t="str">
        <f>IF(H40404&gt;0,VLOOKUP(H40404,'Account List'!B$4:C$65536,2,FALSE),"")</f>
        <v/>
      </c>
    </row>
    <row r="40405" spans="13:13" x14ac:dyDescent="0.2">
      <c r="M40405" s="14" t="str">
        <f>IF(H40405&gt;0,VLOOKUP(H40405,'Account List'!B$4:C$65536,2,FALSE),"")</f>
        <v/>
      </c>
    </row>
    <row r="40406" spans="13:13" x14ac:dyDescent="0.2">
      <c r="M40406" s="14" t="str">
        <f>IF(H40406&gt;0,VLOOKUP(H40406,'Account List'!B$4:C$65536,2,FALSE),"")</f>
        <v/>
      </c>
    </row>
    <row r="40407" spans="13:13" x14ac:dyDescent="0.2">
      <c r="M40407" s="14" t="str">
        <f>IF(H40407&gt;0,VLOOKUP(H40407,'Account List'!B$4:C$65536,2,FALSE),"")</f>
        <v/>
      </c>
    </row>
    <row r="40408" spans="13:13" x14ac:dyDescent="0.2">
      <c r="M40408" s="14" t="str">
        <f>IF(H40408&gt;0,VLOOKUP(H40408,'Account List'!B$4:C$65536,2,FALSE),"")</f>
        <v/>
      </c>
    </row>
    <row r="40409" spans="13:13" x14ac:dyDescent="0.2">
      <c r="M40409" s="14" t="str">
        <f>IF(H40409&gt;0,VLOOKUP(H40409,'Account List'!B$4:C$65536,2,FALSE),"")</f>
        <v/>
      </c>
    </row>
    <row r="40410" spans="13:13" x14ac:dyDescent="0.2">
      <c r="M40410" s="14" t="str">
        <f>IF(H40410&gt;0,VLOOKUP(H40410,'Account List'!B$4:C$65536,2,FALSE),"")</f>
        <v/>
      </c>
    </row>
    <row r="40411" spans="13:13" x14ac:dyDescent="0.2">
      <c r="M40411" s="14" t="str">
        <f>IF(H40411&gt;0,VLOOKUP(H40411,'Account List'!B$4:C$65536,2,FALSE),"")</f>
        <v/>
      </c>
    </row>
    <row r="40412" spans="13:13" x14ac:dyDescent="0.2">
      <c r="M40412" s="14" t="str">
        <f>IF(H40412&gt;0,VLOOKUP(H40412,'Account List'!B$4:C$65536,2,FALSE),"")</f>
        <v/>
      </c>
    </row>
    <row r="40413" spans="13:13" x14ac:dyDescent="0.2">
      <c r="M40413" s="14" t="str">
        <f>IF(H40413&gt;0,VLOOKUP(H40413,'Account List'!B$4:C$65536,2,FALSE),"")</f>
        <v/>
      </c>
    </row>
    <row r="40414" spans="13:13" x14ac:dyDescent="0.2">
      <c r="M40414" s="14" t="str">
        <f>IF(H40414&gt;0,VLOOKUP(H40414,'Account List'!B$4:C$65536,2,FALSE),"")</f>
        <v/>
      </c>
    </row>
    <row r="40415" spans="13:13" x14ac:dyDescent="0.2">
      <c r="M40415" s="14" t="str">
        <f>IF(H40415&gt;0,VLOOKUP(H40415,'Account List'!B$4:C$65536,2,FALSE),"")</f>
        <v/>
      </c>
    </row>
    <row r="40416" spans="13:13" x14ac:dyDescent="0.2">
      <c r="M40416" s="14" t="str">
        <f>IF(H40416&gt;0,VLOOKUP(H40416,'Account List'!B$4:C$65536,2,FALSE),"")</f>
        <v/>
      </c>
    </row>
    <row r="40417" spans="13:13" x14ac:dyDescent="0.2">
      <c r="M40417" s="14" t="str">
        <f>IF(H40417&gt;0,VLOOKUP(H40417,'Account List'!B$4:C$65536,2,FALSE),"")</f>
        <v/>
      </c>
    </row>
    <row r="40418" spans="13:13" x14ac:dyDescent="0.2">
      <c r="M40418" s="14" t="str">
        <f>IF(H40418&gt;0,VLOOKUP(H40418,'Account List'!B$4:C$65536,2,FALSE),"")</f>
        <v/>
      </c>
    </row>
    <row r="40419" spans="13:13" x14ac:dyDescent="0.2">
      <c r="M40419" s="14" t="str">
        <f>IF(H40419&gt;0,VLOOKUP(H40419,'Account List'!B$4:C$65536,2,FALSE),"")</f>
        <v/>
      </c>
    </row>
    <row r="40420" spans="13:13" x14ac:dyDescent="0.2">
      <c r="M40420" s="14" t="str">
        <f>IF(H40420&gt;0,VLOOKUP(H40420,'Account List'!B$4:C$65536,2,FALSE),"")</f>
        <v/>
      </c>
    </row>
    <row r="40421" spans="13:13" x14ac:dyDescent="0.2">
      <c r="M40421" s="14" t="str">
        <f>IF(H40421&gt;0,VLOOKUP(H40421,'Account List'!B$4:C$65536,2,FALSE),"")</f>
        <v/>
      </c>
    </row>
    <row r="40422" spans="13:13" x14ac:dyDescent="0.2">
      <c r="M40422" s="14" t="str">
        <f>IF(H40422&gt;0,VLOOKUP(H40422,'Account List'!B$4:C$65536,2,FALSE),"")</f>
        <v/>
      </c>
    </row>
    <row r="40423" spans="13:13" x14ac:dyDescent="0.2">
      <c r="M40423" s="14" t="str">
        <f>IF(H40423&gt;0,VLOOKUP(H40423,'Account List'!B$4:C$65536,2,FALSE),"")</f>
        <v/>
      </c>
    </row>
    <row r="40424" spans="13:13" x14ac:dyDescent="0.2">
      <c r="M40424" s="14" t="str">
        <f>IF(H40424&gt;0,VLOOKUP(H40424,'Account List'!B$4:C$65536,2,FALSE),"")</f>
        <v/>
      </c>
    </row>
    <row r="40425" spans="13:13" x14ac:dyDescent="0.2">
      <c r="M40425" s="14" t="str">
        <f>IF(H40425&gt;0,VLOOKUP(H40425,'Account List'!B$4:C$65536,2,FALSE),"")</f>
        <v/>
      </c>
    </row>
    <row r="40426" spans="13:13" x14ac:dyDescent="0.2">
      <c r="M40426" s="14" t="str">
        <f>IF(H40426&gt;0,VLOOKUP(H40426,'Account List'!B$4:C$65536,2,FALSE),"")</f>
        <v/>
      </c>
    </row>
    <row r="40427" spans="13:13" x14ac:dyDescent="0.2">
      <c r="M40427" s="14" t="str">
        <f>IF(H40427&gt;0,VLOOKUP(H40427,'Account List'!B$4:C$65536,2,FALSE),"")</f>
        <v/>
      </c>
    </row>
    <row r="40428" spans="13:13" x14ac:dyDescent="0.2">
      <c r="M40428" s="14" t="str">
        <f>IF(H40428&gt;0,VLOOKUP(H40428,'Account List'!B$4:C$65536,2,FALSE),"")</f>
        <v/>
      </c>
    </row>
    <row r="40429" spans="13:13" x14ac:dyDescent="0.2">
      <c r="M40429" s="14" t="str">
        <f>IF(H40429&gt;0,VLOOKUP(H40429,'Account List'!B$4:C$65536,2,FALSE),"")</f>
        <v/>
      </c>
    </row>
    <row r="40430" spans="13:13" x14ac:dyDescent="0.2">
      <c r="M40430" s="14" t="str">
        <f>IF(H40430&gt;0,VLOOKUP(H40430,'Account List'!B$4:C$65536,2,FALSE),"")</f>
        <v/>
      </c>
    </row>
    <row r="40431" spans="13:13" x14ac:dyDescent="0.2">
      <c r="M40431" s="14" t="str">
        <f>IF(H40431&gt;0,VLOOKUP(H40431,'Account List'!B$4:C$65536,2,FALSE),"")</f>
        <v/>
      </c>
    </row>
    <row r="40432" spans="13:13" x14ac:dyDescent="0.2">
      <c r="M40432" s="14" t="str">
        <f>IF(H40432&gt;0,VLOOKUP(H40432,'Account List'!B$4:C$65536,2,FALSE),"")</f>
        <v/>
      </c>
    </row>
    <row r="40433" spans="13:13" x14ac:dyDescent="0.2">
      <c r="M40433" s="14" t="str">
        <f>IF(H40433&gt;0,VLOOKUP(H40433,'Account List'!B$4:C$65536,2,FALSE),"")</f>
        <v/>
      </c>
    </row>
    <row r="40434" spans="13:13" x14ac:dyDescent="0.2">
      <c r="M40434" s="14" t="str">
        <f>IF(H40434&gt;0,VLOOKUP(H40434,'Account List'!B$4:C$65536,2,FALSE),"")</f>
        <v/>
      </c>
    </row>
    <row r="40435" spans="13:13" x14ac:dyDescent="0.2">
      <c r="M40435" s="14" t="str">
        <f>IF(H40435&gt;0,VLOOKUP(H40435,'Account List'!B$4:C$65536,2,FALSE),"")</f>
        <v/>
      </c>
    </row>
    <row r="40436" spans="13:13" x14ac:dyDescent="0.2">
      <c r="M40436" s="14" t="str">
        <f>IF(H40436&gt;0,VLOOKUP(H40436,'Account List'!B$4:C$65536,2,FALSE),"")</f>
        <v/>
      </c>
    </row>
    <row r="40437" spans="13:13" x14ac:dyDescent="0.2">
      <c r="M40437" s="14" t="str">
        <f>IF(H40437&gt;0,VLOOKUP(H40437,'Account List'!B$4:C$65536,2,FALSE),"")</f>
        <v/>
      </c>
    </row>
    <row r="40438" spans="13:13" x14ac:dyDescent="0.2">
      <c r="M40438" s="14" t="str">
        <f>IF(H40438&gt;0,VLOOKUP(H40438,'Account List'!B$4:C$65536,2,FALSE),"")</f>
        <v/>
      </c>
    </row>
    <row r="40439" spans="13:13" x14ac:dyDescent="0.2">
      <c r="M40439" s="14" t="str">
        <f>IF(H40439&gt;0,VLOOKUP(H40439,'Account List'!B$4:C$65536,2,FALSE),"")</f>
        <v/>
      </c>
    </row>
    <row r="40440" spans="13:13" x14ac:dyDescent="0.2">
      <c r="M40440" s="14" t="str">
        <f>IF(H40440&gt;0,VLOOKUP(H40440,'Account List'!B$4:C$65536,2,FALSE),"")</f>
        <v/>
      </c>
    </row>
    <row r="40441" spans="13:13" x14ac:dyDescent="0.2">
      <c r="M40441" s="14" t="str">
        <f>IF(H40441&gt;0,VLOOKUP(H40441,'Account List'!B$4:C$65536,2,FALSE),"")</f>
        <v/>
      </c>
    </row>
    <row r="40442" spans="13:13" x14ac:dyDescent="0.2">
      <c r="M40442" s="14" t="str">
        <f>IF(H40442&gt;0,VLOOKUP(H40442,'Account List'!B$4:C$65536,2,FALSE),"")</f>
        <v/>
      </c>
    </row>
    <row r="40443" spans="13:13" x14ac:dyDescent="0.2">
      <c r="M40443" s="14" t="str">
        <f>IF(H40443&gt;0,VLOOKUP(H40443,'Account List'!B$4:C$65536,2,FALSE),"")</f>
        <v/>
      </c>
    </row>
    <row r="40444" spans="13:13" x14ac:dyDescent="0.2">
      <c r="M40444" s="14" t="str">
        <f>IF(H40444&gt;0,VLOOKUP(H40444,'Account List'!B$4:C$65536,2,FALSE),"")</f>
        <v/>
      </c>
    </row>
    <row r="40445" spans="13:13" x14ac:dyDescent="0.2">
      <c r="M40445" s="14" t="str">
        <f>IF(H40445&gt;0,VLOOKUP(H40445,'Account List'!B$4:C$65536,2,FALSE),"")</f>
        <v/>
      </c>
    </row>
    <row r="40446" spans="13:13" x14ac:dyDescent="0.2">
      <c r="M40446" s="14" t="str">
        <f>IF(H40446&gt;0,VLOOKUP(H40446,'Account List'!B$4:C$65536,2,FALSE),"")</f>
        <v/>
      </c>
    </row>
    <row r="40447" spans="13:13" x14ac:dyDescent="0.2">
      <c r="M40447" s="14" t="str">
        <f>IF(H40447&gt;0,VLOOKUP(H40447,'Account List'!B$4:C$65536,2,FALSE),"")</f>
        <v/>
      </c>
    </row>
    <row r="40448" spans="13:13" x14ac:dyDescent="0.2">
      <c r="M40448" s="14" t="str">
        <f>IF(H40448&gt;0,VLOOKUP(H40448,'Account List'!B$4:C$65536,2,FALSE),"")</f>
        <v/>
      </c>
    </row>
    <row r="40449" spans="13:13" x14ac:dyDescent="0.2">
      <c r="M40449" s="14" t="str">
        <f>IF(H40449&gt;0,VLOOKUP(H40449,'Account List'!B$4:C$65536,2,FALSE),"")</f>
        <v/>
      </c>
    </row>
    <row r="40450" spans="13:13" x14ac:dyDescent="0.2">
      <c r="M40450" s="14" t="str">
        <f>IF(H40450&gt;0,VLOOKUP(H40450,'Account List'!B$4:C$65536,2,FALSE),"")</f>
        <v/>
      </c>
    </row>
    <row r="40451" spans="13:13" x14ac:dyDescent="0.2">
      <c r="M40451" s="14" t="str">
        <f>IF(H40451&gt;0,VLOOKUP(H40451,'Account List'!B$4:C$65536,2,FALSE),"")</f>
        <v/>
      </c>
    </row>
    <row r="40452" spans="13:13" x14ac:dyDescent="0.2">
      <c r="M40452" s="14" t="str">
        <f>IF(H40452&gt;0,VLOOKUP(H40452,'Account List'!B$4:C$65536,2,FALSE),"")</f>
        <v/>
      </c>
    </row>
    <row r="40453" spans="13:13" x14ac:dyDescent="0.2">
      <c r="M40453" s="14" t="str">
        <f>IF(H40453&gt;0,VLOOKUP(H40453,'Account List'!B$4:C$65536,2,FALSE),"")</f>
        <v/>
      </c>
    </row>
    <row r="40454" spans="13:13" x14ac:dyDescent="0.2">
      <c r="M40454" s="14" t="str">
        <f>IF(H40454&gt;0,VLOOKUP(H40454,'Account List'!B$4:C$65536,2,FALSE),"")</f>
        <v/>
      </c>
    </row>
    <row r="40455" spans="13:13" x14ac:dyDescent="0.2">
      <c r="M40455" s="14" t="str">
        <f>IF(H40455&gt;0,VLOOKUP(H40455,'Account List'!B$4:C$65536,2,FALSE),"")</f>
        <v/>
      </c>
    </row>
    <row r="40456" spans="13:13" x14ac:dyDescent="0.2">
      <c r="M40456" s="14" t="str">
        <f>IF(H40456&gt;0,VLOOKUP(H40456,'Account List'!B$4:C$65536,2,FALSE),"")</f>
        <v/>
      </c>
    </row>
    <row r="40457" spans="13:13" x14ac:dyDescent="0.2">
      <c r="M40457" s="14" t="str">
        <f>IF(H40457&gt;0,VLOOKUP(H40457,'Account List'!B$4:C$65536,2,FALSE),"")</f>
        <v/>
      </c>
    </row>
    <row r="40458" spans="13:13" x14ac:dyDescent="0.2">
      <c r="M40458" s="14" t="str">
        <f>IF(H40458&gt;0,VLOOKUP(H40458,'Account List'!B$4:C$65536,2,FALSE),"")</f>
        <v/>
      </c>
    </row>
    <row r="40459" spans="13:13" x14ac:dyDescent="0.2">
      <c r="M40459" s="14" t="str">
        <f>IF(H40459&gt;0,VLOOKUP(H40459,'Account List'!B$4:C$65536,2,FALSE),"")</f>
        <v/>
      </c>
    </row>
    <row r="40460" spans="13:13" x14ac:dyDescent="0.2">
      <c r="M40460" s="14" t="str">
        <f>IF(H40460&gt;0,VLOOKUP(H40460,'Account List'!B$4:C$65536,2,FALSE),"")</f>
        <v/>
      </c>
    </row>
    <row r="40461" spans="13:13" x14ac:dyDescent="0.2">
      <c r="M40461" s="14" t="str">
        <f>IF(H40461&gt;0,VLOOKUP(H40461,'Account List'!B$4:C$65536,2,FALSE),"")</f>
        <v/>
      </c>
    </row>
    <row r="40462" spans="13:13" x14ac:dyDescent="0.2">
      <c r="M40462" s="14" t="str">
        <f>IF(H40462&gt;0,VLOOKUP(H40462,'Account List'!B$4:C$65536,2,FALSE),"")</f>
        <v/>
      </c>
    </row>
    <row r="40463" spans="13:13" x14ac:dyDescent="0.2">
      <c r="M40463" s="14" t="str">
        <f>IF(H40463&gt;0,VLOOKUP(H40463,'Account List'!B$4:C$65536,2,FALSE),"")</f>
        <v/>
      </c>
    </row>
    <row r="40464" spans="13:13" x14ac:dyDescent="0.2">
      <c r="M40464" s="14" t="str">
        <f>IF(H40464&gt;0,VLOOKUP(H40464,'Account List'!B$4:C$65536,2,FALSE),"")</f>
        <v/>
      </c>
    </row>
    <row r="40465" spans="13:13" x14ac:dyDescent="0.2">
      <c r="M40465" s="14" t="str">
        <f>IF(H40465&gt;0,VLOOKUP(H40465,'Account List'!B$4:C$65536,2,FALSE),"")</f>
        <v/>
      </c>
    </row>
    <row r="40466" spans="13:13" x14ac:dyDescent="0.2">
      <c r="M40466" s="14" t="str">
        <f>IF(H40466&gt;0,VLOOKUP(H40466,'Account List'!B$4:C$65536,2,FALSE),"")</f>
        <v/>
      </c>
    </row>
    <row r="40467" spans="13:13" x14ac:dyDescent="0.2">
      <c r="M40467" s="14" t="str">
        <f>IF(H40467&gt;0,VLOOKUP(H40467,'Account List'!B$4:C$65536,2,FALSE),"")</f>
        <v/>
      </c>
    </row>
    <row r="40468" spans="13:13" x14ac:dyDescent="0.2">
      <c r="M40468" s="14" t="str">
        <f>IF(H40468&gt;0,VLOOKUP(H40468,'Account List'!B$4:C$65536,2,FALSE),"")</f>
        <v/>
      </c>
    </row>
    <row r="40469" spans="13:13" x14ac:dyDescent="0.2">
      <c r="M40469" s="14" t="str">
        <f>IF(H40469&gt;0,VLOOKUP(H40469,'Account List'!B$4:C$65536,2,FALSE),"")</f>
        <v/>
      </c>
    </row>
    <row r="40470" spans="13:13" x14ac:dyDescent="0.2">
      <c r="M40470" s="14" t="str">
        <f>IF(H40470&gt;0,VLOOKUP(H40470,'Account List'!B$4:C$65536,2,FALSE),"")</f>
        <v/>
      </c>
    </row>
    <row r="40471" spans="13:13" x14ac:dyDescent="0.2">
      <c r="M40471" s="14" t="str">
        <f>IF(H40471&gt;0,VLOOKUP(H40471,'Account List'!B$4:C$65536,2,FALSE),"")</f>
        <v/>
      </c>
    </row>
    <row r="40472" spans="13:13" x14ac:dyDescent="0.2">
      <c r="M40472" s="14" t="str">
        <f>IF(H40472&gt;0,VLOOKUP(H40472,'Account List'!B$4:C$65536,2,FALSE),"")</f>
        <v/>
      </c>
    </row>
    <row r="40473" spans="13:13" x14ac:dyDescent="0.2">
      <c r="M40473" s="14" t="str">
        <f>IF(H40473&gt;0,VLOOKUP(H40473,'Account List'!B$4:C$65536,2,FALSE),"")</f>
        <v/>
      </c>
    </row>
    <row r="40474" spans="13:13" x14ac:dyDescent="0.2">
      <c r="M40474" s="14" t="str">
        <f>IF(H40474&gt;0,VLOOKUP(H40474,'Account List'!B$4:C$65536,2,FALSE),"")</f>
        <v/>
      </c>
    </row>
    <row r="40475" spans="13:13" x14ac:dyDescent="0.2">
      <c r="M40475" s="14" t="str">
        <f>IF(H40475&gt;0,VLOOKUP(H40475,'Account List'!B$4:C$65536,2,FALSE),"")</f>
        <v/>
      </c>
    </row>
    <row r="40476" spans="13:13" x14ac:dyDescent="0.2">
      <c r="M40476" s="14" t="str">
        <f>IF(H40476&gt;0,VLOOKUP(H40476,'Account List'!B$4:C$65536,2,FALSE),"")</f>
        <v/>
      </c>
    </row>
    <row r="40477" spans="13:13" x14ac:dyDescent="0.2">
      <c r="M40477" s="14" t="str">
        <f>IF(H40477&gt;0,VLOOKUP(H40477,'Account List'!B$4:C$65536,2,FALSE),"")</f>
        <v/>
      </c>
    </row>
    <row r="40478" spans="13:13" x14ac:dyDescent="0.2">
      <c r="M40478" s="14" t="str">
        <f>IF(H40478&gt;0,VLOOKUP(H40478,'Account List'!B$4:C$65536,2,FALSE),"")</f>
        <v/>
      </c>
    </row>
    <row r="40479" spans="13:13" x14ac:dyDescent="0.2">
      <c r="M40479" s="14" t="str">
        <f>IF(H40479&gt;0,VLOOKUP(H40479,'Account List'!B$4:C$65536,2,FALSE),"")</f>
        <v/>
      </c>
    </row>
    <row r="40480" spans="13:13" x14ac:dyDescent="0.2">
      <c r="M40480" s="14" t="str">
        <f>IF(H40480&gt;0,VLOOKUP(H40480,'Account List'!B$4:C$65536,2,FALSE),"")</f>
        <v/>
      </c>
    </row>
    <row r="40481" spans="13:13" x14ac:dyDescent="0.2">
      <c r="M40481" s="14" t="str">
        <f>IF(H40481&gt;0,VLOOKUP(H40481,'Account List'!B$4:C$65536,2,FALSE),"")</f>
        <v/>
      </c>
    </row>
    <row r="40482" spans="13:13" x14ac:dyDescent="0.2">
      <c r="M40482" s="14" t="str">
        <f>IF(H40482&gt;0,VLOOKUP(H40482,'Account List'!B$4:C$65536,2,FALSE),"")</f>
        <v/>
      </c>
    </row>
    <row r="40483" spans="13:13" x14ac:dyDescent="0.2">
      <c r="M40483" s="14" t="str">
        <f>IF(H40483&gt;0,VLOOKUP(H40483,'Account List'!B$4:C$65536,2,FALSE),"")</f>
        <v/>
      </c>
    </row>
    <row r="40484" spans="13:13" x14ac:dyDescent="0.2">
      <c r="M40484" s="14" t="str">
        <f>IF(H40484&gt;0,VLOOKUP(H40484,'Account List'!B$4:C$65536,2,FALSE),"")</f>
        <v/>
      </c>
    </row>
    <row r="40485" spans="13:13" x14ac:dyDescent="0.2">
      <c r="M40485" s="14" t="str">
        <f>IF(H40485&gt;0,VLOOKUP(H40485,'Account List'!B$4:C$65536,2,FALSE),"")</f>
        <v/>
      </c>
    </row>
    <row r="40486" spans="13:13" x14ac:dyDescent="0.2">
      <c r="M40486" s="14" t="str">
        <f>IF(H40486&gt;0,VLOOKUP(H40486,'Account List'!B$4:C$65536,2,FALSE),"")</f>
        <v/>
      </c>
    </row>
    <row r="40487" spans="13:13" x14ac:dyDescent="0.2">
      <c r="M40487" s="14" t="str">
        <f>IF(H40487&gt;0,VLOOKUP(H40487,'Account List'!B$4:C$65536,2,FALSE),"")</f>
        <v/>
      </c>
    </row>
    <row r="40488" spans="13:13" x14ac:dyDescent="0.2">
      <c r="M40488" s="14" t="str">
        <f>IF(H40488&gt;0,VLOOKUP(H40488,'Account List'!B$4:C$65536,2,FALSE),"")</f>
        <v/>
      </c>
    </row>
    <row r="40489" spans="13:13" x14ac:dyDescent="0.2">
      <c r="M40489" s="14" t="str">
        <f>IF(H40489&gt;0,VLOOKUP(H40489,'Account List'!B$4:C$65536,2,FALSE),"")</f>
        <v/>
      </c>
    </row>
    <row r="40490" spans="13:13" x14ac:dyDescent="0.2">
      <c r="M40490" s="14" t="str">
        <f>IF(H40490&gt;0,VLOOKUP(H40490,'Account List'!B$4:C$65536,2,FALSE),"")</f>
        <v/>
      </c>
    </row>
    <row r="40491" spans="13:13" x14ac:dyDescent="0.2">
      <c r="M40491" s="14" t="str">
        <f>IF(H40491&gt;0,VLOOKUP(H40491,'Account List'!B$4:C$65536,2,FALSE),"")</f>
        <v/>
      </c>
    </row>
    <row r="40492" spans="13:13" x14ac:dyDescent="0.2">
      <c r="M40492" s="14" t="str">
        <f>IF(H40492&gt;0,VLOOKUP(H40492,'Account List'!B$4:C$65536,2,FALSE),"")</f>
        <v/>
      </c>
    </row>
    <row r="40493" spans="13:13" x14ac:dyDescent="0.2">
      <c r="M40493" s="14" t="str">
        <f>IF(H40493&gt;0,VLOOKUP(H40493,'Account List'!B$4:C$65536,2,FALSE),"")</f>
        <v/>
      </c>
    </row>
    <row r="40494" spans="13:13" x14ac:dyDescent="0.2">
      <c r="M40494" s="14" t="str">
        <f>IF(H40494&gt;0,VLOOKUP(H40494,'Account List'!B$4:C$65536,2,FALSE),"")</f>
        <v/>
      </c>
    </row>
    <row r="40495" spans="13:13" x14ac:dyDescent="0.2">
      <c r="M40495" s="14" t="str">
        <f>IF(H40495&gt;0,VLOOKUP(H40495,'Account List'!B$4:C$65536,2,FALSE),"")</f>
        <v/>
      </c>
    </row>
    <row r="40496" spans="13:13" x14ac:dyDescent="0.2">
      <c r="M40496" s="14" t="str">
        <f>IF(H40496&gt;0,VLOOKUP(H40496,'Account List'!B$4:C$65536,2,FALSE),"")</f>
        <v/>
      </c>
    </row>
    <row r="40497" spans="13:13" x14ac:dyDescent="0.2">
      <c r="M40497" s="14" t="str">
        <f>IF(H40497&gt;0,VLOOKUP(H40497,'Account List'!B$4:C$65536,2,FALSE),"")</f>
        <v/>
      </c>
    </row>
    <row r="40498" spans="13:13" x14ac:dyDescent="0.2">
      <c r="M40498" s="14" t="str">
        <f>IF(H40498&gt;0,VLOOKUP(H40498,'Account List'!B$4:C$65536,2,FALSE),"")</f>
        <v/>
      </c>
    </row>
    <row r="40499" spans="13:13" x14ac:dyDescent="0.2">
      <c r="M40499" s="14" t="str">
        <f>IF(H40499&gt;0,VLOOKUP(H40499,'Account List'!B$4:C$65536,2,FALSE),"")</f>
        <v/>
      </c>
    </row>
    <row r="40500" spans="13:13" x14ac:dyDescent="0.2">
      <c r="M40500" s="14" t="str">
        <f>IF(H40500&gt;0,VLOOKUP(H40500,'Account List'!B$4:C$65536,2,FALSE),"")</f>
        <v/>
      </c>
    </row>
    <row r="40501" spans="13:13" x14ac:dyDescent="0.2">
      <c r="M40501" s="14" t="str">
        <f>IF(H40501&gt;0,VLOOKUP(H40501,'Account List'!B$4:C$65536,2,FALSE),"")</f>
        <v/>
      </c>
    </row>
    <row r="40502" spans="13:13" x14ac:dyDescent="0.2">
      <c r="M40502" s="14" t="str">
        <f>IF(H40502&gt;0,VLOOKUP(H40502,'Account List'!B$4:C$65536,2,FALSE),"")</f>
        <v/>
      </c>
    </row>
    <row r="40503" spans="13:13" x14ac:dyDescent="0.2">
      <c r="M40503" s="14" t="str">
        <f>IF(H40503&gt;0,VLOOKUP(H40503,'Account List'!B$4:C$65536,2,FALSE),"")</f>
        <v/>
      </c>
    </row>
    <row r="40504" spans="13:13" x14ac:dyDescent="0.2">
      <c r="M40504" s="14" t="str">
        <f>IF(H40504&gt;0,VLOOKUP(H40504,'Account List'!B$4:C$65536,2,FALSE),"")</f>
        <v/>
      </c>
    </row>
    <row r="40505" spans="13:13" x14ac:dyDescent="0.2">
      <c r="M40505" s="14" t="str">
        <f>IF(H40505&gt;0,VLOOKUP(H40505,'Account List'!B$4:C$65536,2,FALSE),"")</f>
        <v/>
      </c>
    </row>
    <row r="40506" spans="13:13" x14ac:dyDescent="0.2">
      <c r="M40506" s="14" t="str">
        <f>IF(H40506&gt;0,VLOOKUP(H40506,'Account List'!B$4:C$65536,2,FALSE),"")</f>
        <v/>
      </c>
    </row>
    <row r="40507" spans="13:13" x14ac:dyDescent="0.2">
      <c r="M40507" s="14" t="str">
        <f>IF(H40507&gt;0,VLOOKUP(H40507,'Account List'!B$4:C$65536,2,FALSE),"")</f>
        <v/>
      </c>
    </row>
    <row r="40508" spans="13:13" x14ac:dyDescent="0.2">
      <c r="M40508" s="14" t="str">
        <f>IF(H40508&gt;0,VLOOKUP(H40508,'Account List'!B$4:C$65536,2,FALSE),"")</f>
        <v/>
      </c>
    </row>
    <row r="40509" spans="13:13" x14ac:dyDescent="0.2">
      <c r="M40509" s="14" t="str">
        <f>IF(H40509&gt;0,VLOOKUP(H40509,'Account List'!B$4:C$65536,2,FALSE),"")</f>
        <v/>
      </c>
    </row>
    <row r="40510" spans="13:13" x14ac:dyDescent="0.2">
      <c r="M40510" s="14" t="str">
        <f>IF(H40510&gt;0,VLOOKUP(H40510,'Account List'!B$4:C$65536,2,FALSE),"")</f>
        <v/>
      </c>
    </row>
    <row r="40511" spans="13:13" x14ac:dyDescent="0.2">
      <c r="M40511" s="14" t="str">
        <f>IF(H40511&gt;0,VLOOKUP(H40511,'Account List'!B$4:C$65536,2,FALSE),"")</f>
        <v/>
      </c>
    </row>
    <row r="40512" spans="13:13" x14ac:dyDescent="0.2">
      <c r="M40512" s="14" t="str">
        <f>IF(H40512&gt;0,VLOOKUP(H40512,'Account List'!B$4:C$65536,2,FALSE),"")</f>
        <v/>
      </c>
    </row>
    <row r="40513" spans="13:13" x14ac:dyDescent="0.2">
      <c r="M40513" s="14" t="str">
        <f>IF(H40513&gt;0,VLOOKUP(H40513,'Account List'!B$4:C$65536,2,FALSE),"")</f>
        <v/>
      </c>
    </row>
    <row r="40514" spans="13:13" x14ac:dyDescent="0.2">
      <c r="M40514" s="14" t="str">
        <f>IF(H40514&gt;0,VLOOKUP(H40514,'Account List'!B$4:C$65536,2,FALSE),"")</f>
        <v/>
      </c>
    </row>
    <row r="40515" spans="13:13" x14ac:dyDescent="0.2">
      <c r="M40515" s="14" t="str">
        <f>IF(H40515&gt;0,VLOOKUP(H40515,'Account List'!B$4:C$65536,2,FALSE),"")</f>
        <v/>
      </c>
    </row>
    <row r="40516" spans="13:13" x14ac:dyDescent="0.2">
      <c r="M40516" s="14" t="str">
        <f>IF(H40516&gt;0,VLOOKUP(H40516,'Account List'!B$4:C$65536,2,FALSE),"")</f>
        <v/>
      </c>
    </row>
    <row r="40517" spans="13:13" x14ac:dyDescent="0.2">
      <c r="M40517" s="14" t="str">
        <f>IF(H40517&gt;0,VLOOKUP(H40517,'Account List'!B$4:C$65536,2,FALSE),"")</f>
        <v/>
      </c>
    </row>
    <row r="40518" spans="13:13" x14ac:dyDescent="0.2">
      <c r="M40518" s="14" t="str">
        <f>IF(H40518&gt;0,VLOOKUP(H40518,'Account List'!B$4:C$65536,2,FALSE),"")</f>
        <v/>
      </c>
    </row>
    <row r="40519" spans="13:13" x14ac:dyDescent="0.2">
      <c r="M40519" s="14" t="str">
        <f>IF(H40519&gt;0,VLOOKUP(H40519,'Account List'!B$4:C$65536,2,FALSE),"")</f>
        <v/>
      </c>
    </row>
    <row r="40520" spans="13:13" x14ac:dyDescent="0.2">
      <c r="M40520" s="14" t="str">
        <f>IF(H40520&gt;0,VLOOKUP(H40520,'Account List'!B$4:C$65536,2,FALSE),"")</f>
        <v/>
      </c>
    </row>
    <row r="40521" spans="13:13" x14ac:dyDescent="0.2">
      <c r="M40521" s="14" t="str">
        <f>IF(H40521&gt;0,VLOOKUP(H40521,'Account List'!B$4:C$65536,2,FALSE),"")</f>
        <v/>
      </c>
    </row>
    <row r="40522" spans="13:13" x14ac:dyDescent="0.2">
      <c r="M40522" s="14" t="str">
        <f>IF(H40522&gt;0,VLOOKUP(H40522,'Account List'!B$4:C$65536,2,FALSE),"")</f>
        <v/>
      </c>
    </row>
    <row r="40523" spans="13:13" x14ac:dyDescent="0.2">
      <c r="M40523" s="14" t="str">
        <f>IF(H40523&gt;0,VLOOKUP(H40523,'Account List'!B$4:C$65536,2,FALSE),"")</f>
        <v/>
      </c>
    </row>
    <row r="40524" spans="13:13" x14ac:dyDescent="0.2">
      <c r="M40524" s="14" t="str">
        <f>IF(H40524&gt;0,VLOOKUP(H40524,'Account List'!B$4:C$65536,2,FALSE),"")</f>
        <v/>
      </c>
    </row>
    <row r="40525" spans="13:13" x14ac:dyDescent="0.2">
      <c r="M40525" s="14" t="str">
        <f>IF(H40525&gt;0,VLOOKUP(H40525,'Account List'!B$4:C$65536,2,FALSE),"")</f>
        <v/>
      </c>
    </row>
    <row r="40526" spans="13:13" x14ac:dyDescent="0.2">
      <c r="M40526" s="14" t="str">
        <f>IF(H40526&gt;0,VLOOKUP(H40526,'Account List'!B$4:C$65536,2,FALSE),"")</f>
        <v/>
      </c>
    </row>
    <row r="40527" spans="13:13" x14ac:dyDescent="0.2">
      <c r="M40527" s="14" t="str">
        <f>IF(H40527&gt;0,VLOOKUP(H40527,'Account List'!B$4:C$65536,2,FALSE),"")</f>
        <v/>
      </c>
    </row>
    <row r="40528" spans="13:13" x14ac:dyDescent="0.2">
      <c r="M40528" s="14" t="str">
        <f>IF(H40528&gt;0,VLOOKUP(H40528,'Account List'!B$4:C$65536,2,FALSE),"")</f>
        <v/>
      </c>
    </row>
    <row r="40529" spans="13:13" x14ac:dyDescent="0.2">
      <c r="M40529" s="14" t="str">
        <f>IF(H40529&gt;0,VLOOKUP(H40529,'Account List'!B$4:C$65536,2,FALSE),"")</f>
        <v/>
      </c>
    </row>
    <row r="40530" spans="13:13" x14ac:dyDescent="0.2">
      <c r="M40530" s="14" t="str">
        <f>IF(H40530&gt;0,VLOOKUP(H40530,'Account List'!B$4:C$65536,2,FALSE),"")</f>
        <v/>
      </c>
    </row>
    <row r="40531" spans="13:13" x14ac:dyDescent="0.2">
      <c r="M40531" s="14" t="str">
        <f>IF(H40531&gt;0,VLOOKUP(H40531,'Account List'!B$4:C$65536,2,FALSE),"")</f>
        <v/>
      </c>
    </row>
    <row r="40532" spans="13:13" x14ac:dyDescent="0.2">
      <c r="M40532" s="14" t="str">
        <f>IF(H40532&gt;0,VLOOKUP(H40532,'Account List'!B$4:C$65536,2,FALSE),"")</f>
        <v/>
      </c>
    </row>
    <row r="40533" spans="13:13" x14ac:dyDescent="0.2">
      <c r="M40533" s="14" t="str">
        <f>IF(H40533&gt;0,VLOOKUP(H40533,'Account List'!B$4:C$65536,2,FALSE),"")</f>
        <v/>
      </c>
    </row>
    <row r="40534" spans="13:13" x14ac:dyDescent="0.2">
      <c r="M40534" s="14" t="str">
        <f>IF(H40534&gt;0,VLOOKUP(H40534,'Account List'!B$4:C$65536,2,FALSE),"")</f>
        <v/>
      </c>
    </row>
    <row r="40535" spans="13:13" x14ac:dyDescent="0.2">
      <c r="M40535" s="14" t="str">
        <f>IF(H40535&gt;0,VLOOKUP(H40535,'Account List'!B$4:C$65536,2,FALSE),"")</f>
        <v/>
      </c>
    </row>
    <row r="40536" spans="13:13" x14ac:dyDescent="0.2">
      <c r="M40536" s="14" t="str">
        <f>IF(H40536&gt;0,VLOOKUP(H40536,'Account List'!B$4:C$65536,2,FALSE),"")</f>
        <v/>
      </c>
    </row>
    <row r="40537" spans="13:13" x14ac:dyDescent="0.2">
      <c r="M40537" s="14" t="str">
        <f>IF(H40537&gt;0,VLOOKUP(H40537,'Account List'!B$4:C$65536,2,FALSE),"")</f>
        <v/>
      </c>
    </row>
    <row r="40538" spans="13:13" x14ac:dyDescent="0.2">
      <c r="M40538" s="14" t="str">
        <f>IF(H40538&gt;0,VLOOKUP(H40538,'Account List'!B$4:C$65536,2,FALSE),"")</f>
        <v/>
      </c>
    </row>
    <row r="40539" spans="13:13" x14ac:dyDescent="0.2">
      <c r="M40539" s="14" t="str">
        <f>IF(H40539&gt;0,VLOOKUP(H40539,'Account List'!B$4:C$65536,2,FALSE),"")</f>
        <v/>
      </c>
    </row>
    <row r="40540" spans="13:13" x14ac:dyDescent="0.2">
      <c r="M40540" s="14" t="str">
        <f>IF(H40540&gt;0,VLOOKUP(H40540,'Account List'!B$4:C$65536,2,FALSE),"")</f>
        <v/>
      </c>
    </row>
    <row r="40541" spans="13:13" x14ac:dyDescent="0.2">
      <c r="M40541" s="14" t="str">
        <f>IF(H40541&gt;0,VLOOKUP(H40541,'Account List'!B$4:C$65536,2,FALSE),"")</f>
        <v/>
      </c>
    </row>
    <row r="40542" spans="13:13" x14ac:dyDescent="0.2">
      <c r="M40542" s="14" t="str">
        <f>IF(H40542&gt;0,VLOOKUP(H40542,'Account List'!B$4:C$65536,2,FALSE),"")</f>
        <v/>
      </c>
    </row>
    <row r="40543" spans="13:13" x14ac:dyDescent="0.2">
      <c r="M40543" s="14" t="str">
        <f>IF(H40543&gt;0,VLOOKUP(H40543,'Account List'!B$4:C$65536,2,FALSE),"")</f>
        <v/>
      </c>
    </row>
    <row r="40544" spans="13:13" x14ac:dyDescent="0.2">
      <c r="M40544" s="14" t="str">
        <f>IF(H40544&gt;0,VLOOKUP(H40544,'Account List'!B$4:C$65536,2,FALSE),"")</f>
        <v/>
      </c>
    </row>
    <row r="40545" spans="13:13" x14ac:dyDescent="0.2">
      <c r="M40545" s="14" t="str">
        <f>IF(H40545&gt;0,VLOOKUP(H40545,'Account List'!B$4:C$65536,2,FALSE),"")</f>
        <v/>
      </c>
    </row>
    <row r="40546" spans="13:13" x14ac:dyDescent="0.2">
      <c r="M40546" s="14" t="str">
        <f>IF(H40546&gt;0,VLOOKUP(H40546,'Account List'!B$4:C$65536,2,FALSE),"")</f>
        <v/>
      </c>
    </row>
    <row r="40547" spans="13:13" x14ac:dyDescent="0.2">
      <c r="M40547" s="14" t="str">
        <f>IF(H40547&gt;0,VLOOKUP(H40547,'Account List'!B$4:C$65536,2,FALSE),"")</f>
        <v/>
      </c>
    </row>
    <row r="40548" spans="13:13" x14ac:dyDescent="0.2">
      <c r="M40548" s="14" t="str">
        <f>IF(H40548&gt;0,VLOOKUP(H40548,'Account List'!B$4:C$65536,2,FALSE),"")</f>
        <v/>
      </c>
    </row>
    <row r="40549" spans="13:13" x14ac:dyDescent="0.2">
      <c r="M40549" s="14" t="str">
        <f>IF(H40549&gt;0,VLOOKUP(H40549,'Account List'!B$4:C$65536,2,FALSE),"")</f>
        <v/>
      </c>
    </row>
    <row r="40550" spans="13:13" x14ac:dyDescent="0.2">
      <c r="M40550" s="14" t="str">
        <f>IF(H40550&gt;0,VLOOKUP(H40550,'Account List'!B$4:C$65536,2,FALSE),"")</f>
        <v/>
      </c>
    </row>
    <row r="40551" spans="13:13" x14ac:dyDescent="0.2">
      <c r="M40551" s="14" t="str">
        <f>IF(H40551&gt;0,VLOOKUP(H40551,'Account List'!B$4:C$65536,2,FALSE),"")</f>
        <v/>
      </c>
    </row>
    <row r="40552" spans="13:13" x14ac:dyDescent="0.2">
      <c r="M40552" s="14" t="str">
        <f>IF(H40552&gt;0,VLOOKUP(H40552,'Account List'!B$4:C$65536,2,FALSE),"")</f>
        <v/>
      </c>
    </row>
    <row r="40553" spans="13:13" x14ac:dyDescent="0.2">
      <c r="M40553" s="14" t="str">
        <f>IF(H40553&gt;0,VLOOKUP(H40553,'Account List'!B$4:C$65536,2,FALSE),"")</f>
        <v/>
      </c>
    </row>
    <row r="40554" spans="13:13" x14ac:dyDescent="0.2">
      <c r="M40554" s="14" t="str">
        <f>IF(H40554&gt;0,VLOOKUP(H40554,'Account List'!B$4:C$65536,2,FALSE),"")</f>
        <v/>
      </c>
    </row>
    <row r="40555" spans="13:13" x14ac:dyDescent="0.2">
      <c r="M40555" s="14" t="str">
        <f>IF(H40555&gt;0,VLOOKUP(H40555,'Account List'!B$4:C$65536,2,FALSE),"")</f>
        <v/>
      </c>
    </row>
    <row r="40556" spans="13:13" x14ac:dyDescent="0.2">
      <c r="M40556" s="14" t="str">
        <f>IF(H40556&gt;0,VLOOKUP(H40556,'Account List'!B$4:C$65536,2,FALSE),"")</f>
        <v/>
      </c>
    </row>
    <row r="40557" spans="13:13" x14ac:dyDescent="0.2">
      <c r="M40557" s="14" t="str">
        <f>IF(H40557&gt;0,VLOOKUP(H40557,'Account List'!B$4:C$65536,2,FALSE),"")</f>
        <v/>
      </c>
    </row>
    <row r="40558" spans="13:13" x14ac:dyDescent="0.2">
      <c r="M40558" s="14" t="str">
        <f>IF(H40558&gt;0,VLOOKUP(H40558,'Account List'!B$4:C$65536,2,FALSE),"")</f>
        <v/>
      </c>
    </row>
    <row r="40559" spans="13:13" x14ac:dyDescent="0.2">
      <c r="M40559" s="14" t="str">
        <f>IF(H40559&gt;0,VLOOKUP(H40559,'Account List'!B$4:C$65536,2,FALSE),"")</f>
        <v/>
      </c>
    </row>
    <row r="40560" spans="13:13" x14ac:dyDescent="0.2">
      <c r="M40560" s="14" t="str">
        <f>IF(H40560&gt;0,VLOOKUP(H40560,'Account List'!B$4:C$65536,2,FALSE),"")</f>
        <v/>
      </c>
    </row>
    <row r="40561" spans="13:13" x14ac:dyDescent="0.2">
      <c r="M40561" s="14" t="str">
        <f>IF(H40561&gt;0,VLOOKUP(H40561,'Account List'!B$4:C$65536,2,FALSE),"")</f>
        <v/>
      </c>
    </row>
    <row r="40562" spans="13:13" x14ac:dyDescent="0.2">
      <c r="M40562" s="14" t="str">
        <f>IF(H40562&gt;0,VLOOKUP(H40562,'Account List'!B$4:C$65536,2,FALSE),"")</f>
        <v/>
      </c>
    </row>
    <row r="40563" spans="13:13" x14ac:dyDescent="0.2">
      <c r="M40563" s="14" t="str">
        <f>IF(H40563&gt;0,VLOOKUP(H40563,'Account List'!B$4:C$65536,2,FALSE),"")</f>
        <v/>
      </c>
    </row>
    <row r="40564" spans="13:13" x14ac:dyDescent="0.2">
      <c r="M40564" s="14" t="str">
        <f>IF(H40564&gt;0,VLOOKUP(H40564,'Account List'!B$4:C$65536,2,FALSE),"")</f>
        <v/>
      </c>
    </row>
    <row r="40565" spans="13:13" x14ac:dyDescent="0.2">
      <c r="M40565" s="14" t="str">
        <f>IF(H40565&gt;0,VLOOKUP(H40565,'Account List'!B$4:C$65536,2,FALSE),"")</f>
        <v/>
      </c>
    </row>
    <row r="40566" spans="13:13" x14ac:dyDescent="0.2">
      <c r="M40566" s="14" t="str">
        <f>IF(H40566&gt;0,VLOOKUP(H40566,'Account List'!B$4:C$65536,2,FALSE),"")</f>
        <v/>
      </c>
    </row>
    <row r="40567" spans="13:13" x14ac:dyDescent="0.2">
      <c r="M40567" s="14" t="str">
        <f>IF(H40567&gt;0,VLOOKUP(H40567,'Account List'!B$4:C$65536,2,FALSE),"")</f>
        <v/>
      </c>
    </row>
    <row r="40568" spans="13:13" x14ac:dyDescent="0.2">
      <c r="M40568" s="14" t="str">
        <f>IF(H40568&gt;0,VLOOKUP(H40568,'Account List'!B$4:C$65536,2,FALSE),"")</f>
        <v/>
      </c>
    </row>
    <row r="40569" spans="13:13" x14ac:dyDescent="0.2">
      <c r="M40569" s="14" t="str">
        <f>IF(H40569&gt;0,VLOOKUP(H40569,'Account List'!B$4:C$65536,2,FALSE),"")</f>
        <v/>
      </c>
    </row>
    <row r="40570" spans="13:13" x14ac:dyDescent="0.2">
      <c r="M40570" s="14" t="str">
        <f>IF(H40570&gt;0,VLOOKUP(H40570,'Account List'!B$4:C$65536,2,FALSE),"")</f>
        <v/>
      </c>
    </row>
    <row r="40571" spans="13:13" x14ac:dyDescent="0.2">
      <c r="M40571" s="14" t="str">
        <f>IF(H40571&gt;0,VLOOKUP(H40571,'Account List'!B$4:C$65536,2,FALSE),"")</f>
        <v/>
      </c>
    </row>
    <row r="40572" spans="13:13" x14ac:dyDescent="0.2">
      <c r="M40572" s="14" t="str">
        <f>IF(H40572&gt;0,VLOOKUP(H40572,'Account List'!B$4:C$65536,2,FALSE),"")</f>
        <v/>
      </c>
    </row>
    <row r="40573" spans="13:13" x14ac:dyDescent="0.2">
      <c r="M40573" s="14" t="str">
        <f>IF(H40573&gt;0,VLOOKUP(H40573,'Account List'!B$4:C$65536,2,FALSE),"")</f>
        <v/>
      </c>
    </row>
    <row r="40574" spans="13:13" x14ac:dyDescent="0.2">
      <c r="M40574" s="14" t="str">
        <f>IF(H40574&gt;0,VLOOKUP(H40574,'Account List'!B$4:C$65536,2,FALSE),"")</f>
        <v/>
      </c>
    </row>
    <row r="40575" spans="13:13" x14ac:dyDescent="0.2">
      <c r="M40575" s="14" t="str">
        <f>IF(H40575&gt;0,VLOOKUP(H40575,'Account List'!B$4:C$65536,2,FALSE),"")</f>
        <v/>
      </c>
    </row>
    <row r="40576" spans="13:13" x14ac:dyDescent="0.2">
      <c r="M40576" s="14" t="str">
        <f>IF(H40576&gt;0,VLOOKUP(H40576,'Account List'!B$4:C$65536,2,FALSE),"")</f>
        <v/>
      </c>
    </row>
    <row r="40577" spans="13:13" x14ac:dyDescent="0.2">
      <c r="M40577" s="14" t="str">
        <f>IF(H40577&gt;0,VLOOKUP(H40577,'Account List'!B$4:C$65536,2,FALSE),"")</f>
        <v/>
      </c>
    </row>
    <row r="40578" spans="13:13" x14ac:dyDescent="0.2">
      <c r="M40578" s="14" t="str">
        <f>IF(H40578&gt;0,VLOOKUP(H40578,'Account List'!B$4:C$65536,2,FALSE),"")</f>
        <v/>
      </c>
    </row>
    <row r="40579" spans="13:13" x14ac:dyDescent="0.2">
      <c r="M40579" s="14" t="str">
        <f>IF(H40579&gt;0,VLOOKUP(H40579,'Account List'!B$4:C$65536,2,FALSE),"")</f>
        <v/>
      </c>
    </row>
    <row r="40580" spans="13:13" x14ac:dyDescent="0.2">
      <c r="M40580" s="14" t="str">
        <f>IF(H40580&gt;0,VLOOKUP(H40580,'Account List'!B$4:C$65536,2,FALSE),"")</f>
        <v/>
      </c>
    </row>
    <row r="40581" spans="13:13" x14ac:dyDescent="0.2">
      <c r="M40581" s="14" t="str">
        <f>IF(H40581&gt;0,VLOOKUP(H40581,'Account List'!B$4:C$65536,2,FALSE),"")</f>
        <v/>
      </c>
    </row>
    <row r="40582" spans="13:13" x14ac:dyDescent="0.2">
      <c r="M40582" s="14" t="str">
        <f>IF(H40582&gt;0,VLOOKUP(H40582,'Account List'!B$4:C$65536,2,FALSE),"")</f>
        <v/>
      </c>
    </row>
    <row r="40583" spans="13:13" x14ac:dyDescent="0.2">
      <c r="M40583" s="14" t="str">
        <f>IF(H40583&gt;0,VLOOKUP(H40583,'Account List'!B$4:C$65536,2,FALSE),"")</f>
        <v/>
      </c>
    </row>
    <row r="40584" spans="13:13" x14ac:dyDescent="0.2">
      <c r="M40584" s="14" t="str">
        <f>IF(H40584&gt;0,VLOOKUP(H40584,'Account List'!B$4:C$65536,2,FALSE),"")</f>
        <v/>
      </c>
    </row>
    <row r="40585" spans="13:13" x14ac:dyDescent="0.2">
      <c r="M40585" s="14" t="str">
        <f>IF(H40585&gt;0,VLOOKUP(H40585,'Account List'!B$4:C$65536,2,FALSE),"")</f>
        <v/>
      </c>
    </row>
    <row r="40586" spans="13:13" x14ac:dyDescent="0.2">
      <c r="M40586" s="14" t="str">
        <f>IF(H40586&gt;0,VLOOKUP(H40586,'Account List'!B$4:C$65536,2,FALSE),"")</f>
        <v/>
      </c>
    </row>
    <row r="40587" spans="13:13" x14ac:dyDescent="0.2">
      <c r="M40587" s="14" t="str">
        <f>IF(H40587&gt;0,VLOOKUP(H40587,'Account List'!B$4:C$65536,2,FALSE),"")</f>
        <v/>
      </c>
    </row>
    <row r="40588" spans="13:13" x14ac:dyDescent="0.2">
      <c r="M40588" s="14" t="str">
        <f>IF(H40588&gt;0,VLOOKUP(H40588,'Account List'!B$4:C$65536,2,FALSE),"")</f>
        <v/>
      </c>
    </row>
    <row r="40589" spans="13:13" x14ac:dyDescent="0.2">
      <c r="M40589" s="14" t="str">
        <f>IF(H40589&gt;0,VLOOKUP(H40589,'Account List'!B$4:C$65536,2,FALSE),"")</f>
        <v/>
      </c>
    </row>
    <row r="40590" spans="13:13" x14ac:dyDescent="0.2">
      <c r="M40590" s="14" t="str">
        <f>IF(H40590&gt;0,VLOOKUP(H40590,'Account List'!B$4:C$65536,2,FALSE),"")</f>
        <v/>
      </c>
    </row>
    <row r="40591" spans="13:13" x14ac:dyDescent="0.2">
      <c r="M40591" s="14" t="str">
        <f>IF(H40591&gt;0,VLOOKUP(H40591,'Account List'!B$4:C$65536,2,FALSE),"")</f>
        <v/>
      </c>
    </row>
    <row r="40592" spans="13:13" x14ac:dyDescent="0.2">
      <c r="M40592" s="14" t="str">
        <f>IF(H40592&gt;0,VLOOKUP(H40592,'Account List'!B$4:C$65536,2,FALSE),"")</f>
        <v/>
      </c>
    </row>
    <row r="40593" spans="13:13" x14ac:dyDescent="0.2">
      <c r="M40593" s="14" t="str">
        <f>IF(H40593&gt;0,VLOOKUP(H40593,'Account List'!B$4:C$65536,2,FALSE),"")</f>
        <v/>
      </c>
    </row>
    <row r="40594" spans="13:13" x14ac:dyDescent="0.2">
      <c r="M40594" s="14" t="str">
        <f>IF(H40594&gt;0,VLOOKUP(H40594,'Account List'!B$4:C$65536,2,FALSE),"")</f>
        <v/>
      </c>
    </row>
    <row r="40595" spans="13:13" x14ac:dyDescent="0.2">
      <c r="M40595" s="14" t="str">
        <f>IF(H40595&gt;0,VLOOKUP(H40595,'Account List'!B$4:C$65536,2,FALSE),"")</f>
        <v/>
      </c>
    </row>
    <row r="40596" spans="13:13" x14ac:dyDescent="0.2">
      <c r="M40596" s="14" t="str">
        <f>IF(H40596&gt;0,VLOOKUP(H40596,'Account List'!B$4:C$65536,2,FALSE),"")</f>
        <v/>
      </c>
    </row>
    <row r="40597" spans="13:13" x14ac:dyDescent="0.2">
      <c r="M40597" s="14" t="str">
        <f>IF(H40597&gt;0,VLOOKUP(H40597,'Account List'!B$4:C$65536,2,FALSE),"")</f>
        <v/>
      </c>
    </row>
    <row r="40598" spans="13:13" x14ac:dyDescent="0.2">
      <c r="M40598" s="14" t="str">
        <f>IF(H40598&gt;0,VLOOKUP(H40598,'Account List'!B$4:C$65536,2,FALSE),"")</f>
        <v/>
      </c>
    </row>
    <row r="40599" spans="13:13" x14ac:dyDescent="0.2">
      <c r="M40599" s="14" t="str">
        <f>IF(H40599&gt;0,VLOOKUP(H40599,'Account List'!B$4:C$65536,2,FALSE),"")</f>
        <v/>
      </c>
    </row>
    <row r="40600" spans="13:13" x14ac:dyDescent="0.2">
      <c r="M40600" s="14" t="str">
        <f>IF(H40600&gt;0,VLOOKUP(H40600,'Account List'!B$4:C$65536,2,FALSE),"")</f>
        <v/>
      </c>
    </row>
    <row r="40601" spans="13:13" x14ac:dyDescent="0.2">
      <c r="M40601" s="14" t="str">
        <f>IF(H40601&gt;0,VLOOKUP(H40601,'Account List'!B$4:C$65536,2,FALSE),"")</f>
        <v/>
      </c>
    </row>
    <row r="40602" spans="13:13" x14ac:dyDescent="0.2">
      <c r="M40602" s="14" t="str">
        <f>IF(H40602&gt;0,VLOOKUP(H40602,'Account List'!B$4:C$65536,2,FALSE),"")</f>
        <v/>
      </c>
    </row>
    <row r="40603" spans="13:13" x14ac:dyDescent="0.2">
      <c r="M40603" s="14" t="str">
        <f>IF(H40603&gt;0,VLOOKUP(H40603,'Account List'!B$4:C$65536,2,FALSE),"")</f>
        <v/>
      </c>
    </row>
    <row r="40604" spans="13:13" x14ac:dyDescent="0.2">
      <c r="M40604" s="14" t="str">
        <f>IF(H40604&gt;0,VLOOKUP(H40604,'Account List'!B$4:C$65536,2,FALSE),"")</f>
        <v/>
      </c>
    </row>
    <row r="40605" spans="13:13" x14ac:dyDescent="0.2">
      <c r="M40605" s="14" t="str">
        <f>IF(H40605&gt;0,VLOOKUP(H40605,'Account List'!B$4:C$65536,2,FALSE),"")</f>
        <v/>
      </c>
    </row>
    <row r="40606" spans="13:13" x14ac:dyDescent="0.2">
      <c r="M40606" s="14" t="str">
        <f>IF(H40606&gt;0,VLOOKUP(H40606,'Account List'!B$4:C$65536,2,FALSE),"")</f>
        <v/>
      </c>
    </row>
    <row r="40607" spans="13:13" x14ac:dyDescent="0.2">
      <c r="M40607" s="14" t="str">
        <f>IF(H40607&gt;0,VLOOKUP(H40607,'Account List'!B$4:C$65536,2,FALSE),"")</f>
        <v/>
      </c>
    </row>
    <row r="40608" spans="13:13" x14ac:dyDescent="0.2">
      <c r="M40608" s="14" t="str">
        <f>IF(H40608&gt;0,VLOOKUP(H40608,'Account List'!B$4:C$65536,2,FALSE),"")</f>
        <v/>
      </c>
    </row>
    <row r="40609" spans="13:13" x14ac:dyDescent="0.2">
      <c r="M40609" s="14" t="str">
        <f>IF(H40609&gt;0,VLOOKUP(H40609,'Account List'!B$4:C$65536,2,FALSE),"")</f>
        <v/>
      </c>
    </row>
    <row r="40610" spans="13:13" x14ac:dyDescent="0.2">
      <c r="M40610" s="14" t="str">
        <f>IF(H40610&gt;0,VLOOKUP(H40610,'Account List'!B$4:C$65536,2,FALSE),"")</f>
        <v/>
      </c>
    </row>
    <row r="40611" spans="13:13" x14ac:dyDescent="0.2">
      <c r="M40611" s="14" t="str">
        <f>IF(H40611&gt;0,VLOOKUP(H40611,'Account List'!B$4:C$65536,2,FALSE),"")</f>
        <v/>
      </c>
    </row>
    <row r="40612" spans="13:13" x14ac:dyDescent="0.2">
      <c r="M40612" s="14" t="str">
        <f>IF(H40612&gt;0,VLOOKUP(H40612,'Account List'!B$4:C$65536,2,FALSE),"")</f>
        <v/>
      </c>
    </row>
    <row r="40613" spans="13:13" x14ac:dyDescent="0.2">
      <c r="M40613" s="14" t="str">
        <f>IF(H40613&gt;0,VLOOKUP(H40613,'Account List'!B$4:C$65536,2,FALSE),"")</f>
        <v/>
      </c>
    </row>
    <row r="40614" spans="13:13" x14ac:dyDescent="0.2">
      <c r="M40614" s="14" t="str">
        <f>IF(H40614&gt;0,VLOOKUP(H40614,'Account List'!B$4:C$65536,2,FALSE),"")</f>
        <v/>
      </c>
    </row>
    <row r="40615" spans="13:13" x14ac:dyDescent="0.2">
      <c r="M40615" s="14" t="str">
        <f>IF(H40615&gt;0,VLOOKUP(H40615,'Account List'!B$4:C$65536,2,FALSE),"")</f>
        <v/>
      </c>
    </row>
    <row r="40616" spans="13:13" x14ac:dyDescent="0.2">
      <c r="M40616" s="14" t="str">
        <f>IF(H40616&gt;0,VLOOKUP(H40616,'Account List'!B$4:C$65536,2,FALSE),"")</f>
        <v/>
      </c>
    </row>
    <row r="40617" spans="13:13" x14ac:dyDescent="0.2">
      <c r="M40617" s="14" t="str">
        <f>IF(H40617&gt;0,VLOOKUP(H40617,'Account List'!B$4:C$65536,2,FALSE),"")</f>
        <v/>
      </c>
    </row>
    <row r="40618" spans="13:13" x14ac:dyDescent="0.2">
      <c r="M40618" s="14" t="str">
        <f>IF(H40618&gt;0,VLOOKUP(H40618,'Account List'!B$4:C$65536,2,FALSE),"")</f>
        <v/>
      </c>
    </row>
    <row r="40619" spans="13:13" x14ac:dyDescent="0.2">
      <c r="M40619" s="14" t="str">
        <f>IF(H40619&gt;0,VLOOKUP(H40619,'Account List'!B$4:C$65536,2,FALSE),"")</f>
        <v/>
      </c>
    </row>
    <row r="40620" spans="13:13" x14ac:dyDescent="0.2">
      <c r="M40620" s="14" t="str">
        <f>IF(H40620&gt;0,VLOOKUP(H40620,'Account List'!B$4:C$65536,2,FALSE),"")</f>
        <v/>
      </c>
    </row>
    <row r="40621" spans="13:13" x14ac:dyDescent="0.2">
      <c r="M40621" s="14" t="str">
        <f>IF(H40621&gt;0,VLOOKUP(H40621,'Account List'!B$4:C$65536,2,FALSE),"")</f>
        <v/>
      </c>
    </row>
    <row r="40622" spans="13:13" x14ac:dyDescent="0.2">
      <c r="M40622" s="14" t="str">
        <f>IF(H40622&gt;0,VLOOKUP(H40622,'Account List'!B$4:C$65536,2,FALSE),"")</f>
        <v/>
      </c>
    </row>
    <row r="40623" spans="13:13" x14ac:dyDescent="0.2">
      <c r="M40623" s="14" t="str">
        <f>IF(H40623&gt;0,VLOOKUP(H40623,'Account List'!B$4:C$65536,2,FALSE),"")</f>
        <v/>
      </c>
    </row>
    <row r="40624" spans="13:13" x14ac:dyDescent="0.2">
      <c r="M40624" s="14" t="str">
        <f>IF(H40624&gt;0,VLOOKUP(H40624,'Account List'!B$4:C$65536,2,FALSE),"")</f>
        <v/>
      </c>
    </row>
    <row r="40625" spans="13:13" x14ac:dyDescent="0.2">
      <c r="M40625" s="14" t="str">
        <f>IF(H40625&gt;0,VLOOKUP(H40625,'Account List'!B$4:C$65536,2,FALSE),"")</f>
        <v/>
      </c>
    </row>
    <row r="40626" spans="13:13" x14ac:dyDescent="0.2">
      <c r="M40626" s="14" t="str">
        <f>IF(H40626&gt;0,VLOOKUP(H40626,'Account List'!B$4:C$65536,2,FALSE),"")</f>
        <v/>
      </c>
    </row>
    <row r="40627" spans="13:13" x14ac:dyDescent="0.2">
      <c r="M40627" s="14" t="str">
        <f>IF(H40627&gt;0,VLOOKUP(H40627,'Account List'!B$4:C$65536,2,FALSE),"")</f>
        <v/>
      </c>
    </row>
    <row r="40628" spans="13:13" x14ac:dyDescent="0.2">
      <c r="M40628" s="14" t="str">
        <f>IF(H40628&gt;0,VLOOKUP(H40628,'Account List'!B$4:C$65536,2,FALSE),"")</f>
        <v/>
      </c>
    </row>
    <row r="40629" spans="13:13" x14ac:dyDescent="0.2">
      <c r="M40629" s="14" t="str">
        <f>IF(H40629&gt;0,VLOOKUP(H40629,'Account List'!B$4:C$65536,2,FALSE),"")</f>
        <v/>
      </c>
    </row>
    <row r="40630" spans="13:13" x14ac:dyDescent="0.2">
      <c r="M40630" s="14" t="str">
        <f>IF(H40630&gt;0,VLOOKUP(H40630,'Account List'!B$4:C$65536,2,FALSE),"")</f>
        <v/>
      </c>
    </row>
    <row r="40631" spans="13:13" x14ac:dyDescent="0.2">
      <c r="M40631" s="14" t="str">
        <f>IF(H40631&gt;0,VLOOKUP(H40631,'Account List'!B$4:C$65536,2,FALSE),"")</f>
        <v/>
      </c>
    </row>
    <row r="40632" spans="13:13" x14ac:dyDescent="0.2">
      <c r="M40632" s="14" t="str">
        <f>IF(H40632&gt;0,VLOOKUP(H40632,'Account List'!B$4:C$65536,2,FALSE),"")</f>
        <v/>
      </c>
    </row>
    <row r="40633" spans="13:13" x14ac:dyDescent="0.2">
      <c r="M40633" s="14" t="str">
        <f>IF(H40633&gt;0,VLOOKUP(H40633,'Account List'!B$4:C$65536,2,FALSE),"")</f>
        <v/>
      </c>
    </row>
    <row r="40634" spans="13:13" x14ac:dyDescent="0.2">
      <c r="M40634" s="14" t="str">
        <f>IF(H40634&gt;0,VLOOKUP(H40634,'Account List'!B$4:C$65536,2,FALSE),"")</f>
        <v/>
      </c>
    </row>
    <row r="40635" spans="13:13" x14ac:dyDescent="0.2">
      <c r="M40635" s="14" t="str">
        <f>IF(H40635&gt;0,VLOOKUP(H40635,'Account List'!B$4:C$65536,2,FALSE),"")</f>
        <v/>
      </c>
    </row>
    <row r="40636" spans="13:13" x14ac:dyDescent="0.2">
      <c r="M40636" s="14" t="str">
        <f>IF(H40636&gt;0,VLOOKUP(H40636,'Account List'!B$4:C$65536,2,FALSE),"")</f>
        <v/>
      </c>
    </row>
    <row r="40637" spans="13:13" x14ac:dyDescent="0.2">
      <c r="M40637" s="14" t="str">
        <f>IF(H40637&gt;0,VLOOKUP(H40637,'Account List'!B$4:C$65536,2,FALSE),"")</f>
        <v/>
      </c>
    </row>
    <row r="40638" spans="13:13" x14ac:dyDescent="0.2">
      <c r="M40638" s="14" t="str">
        <f>IF(H40638&gt;0,VLOOKUP(H40638,'Account List'!B$4:C$65536,2,FALSE),"")</f>
        <v/>
      </c>
    </row>
    <row r="40639" spans="13:13" x14ac:dyDescent="0.2">
      <c r="M40639" s="14" t="str">
        <f>IF(H40639&gt;0,VLOOKUP(H40639,'Account List'!B$4:C$65536,2,FALSE),"")</f>
        <v/>
      </c>
    </row>
    <row r="40640" spans="13:13" x14ac:dyDescent="0.2">
      <c r="M40640" s="14" t="str">
        <f>IF(H40640&gt;0,VLOOKUP(H40640,'Account List'!B$4:C$65536,2,FALSE),"")</f>
        <v/>
      </c>
    </row>
    <row r="40641" spans="13:13" x14ac:dyDescent="0.2">
      <c r="M40641" s="14" t="str">
        <f>IF(H40641&gt;0,VLOOKUP(H40641,'Account List'!B$4:C$65536,2,FALSE),"")</f>
        <v/>
      </c>
    </row>
    <row r="40642" spans="13:13" x14ac:dyDescent="0.2">
      <c r="M40642" s="14" t="str">
        <f>IF(H40642&gt;0,VLOOKUP(H40642,'Account List'!B$4:C$65536,2,FALSE),"")</f>
        <v/>
      </c>
    </row>
    <row r="40643" spans="13:13" x14ac:dyDescent="0.2">
      <c r="M40643" s="14" t="str">
        <f>IF(H40643&gt;0,VLOOKUP(H40643,'Account List'!B$4:C$65536,2,FALSE),"")</f>
        <v/>
      </c>
    </row>
    <row r="40644" spans="13:13" x14ac:dyDescent="0.2">
      <c r="M40644" s="14" t="str">
        <f>IF(H40644&gt;0,VLOOKUP(H40644,'Account List'!B$4:C$65536,2,FALSE),"")</f>
        <v/>
      </c>
    </row>
    <row r="40645" spans="13:13" x14ac:dyDescent="0.2">
      <c r="M40645" s="14" t="str">
        <f>IF(H40645&gt;0,VLOOKUP(H40645,'Account List'!B$4:C$65536,2,FALSE),"")</f>
        <v/>
      </c>
    </row>
    <row r="40646" spans="13:13" x14ac:dyDescent="0.2">
      <c r="M40646" s="14" t="str">
        <f>IF(H40646&gt;0,VLOOKUP(H40646,'Account List'!B$4:C$65536,2,FALSE),"")</f>
        <v/>
      </c>
    </row>
    <row r="40647" spans="13:13" x14ac:dyDescent="0.2">
      <c r="M40647" s="14" t="str">
        <f>IF(H40647&gt;0,VLOOKUP(H40647,'Account List'!B$4:C$65536,2,FALSE),"")</f>
        <v/>
      </c>
    </row>
    <row r="40648" spans="13:13" x14ac:dyDescent="0.2">
      <c r="M40648" s="14" t="str">
        <f>IF(H40648&gt;0,VLOOKUP(H40648,'Account List'!B$4:C$65536,2,FALSE),"")</f>
        <v/>
      </c>
    </row>
    <row r="40649" spans="13:13" x14ac:dyDescent="0.2">
      <c r="M40649" s="14" t="str">
        <f>IF(H40649&gt;0,VLOOKUP(H40649,'Account List'!B$4:C$65536,2,FALSE),"")</f>
        <v/>
      </c>
    </row>
    <row r="40650" spans="13:13" x14ac:dyDescent="0.2">
      <c r="M40650" s="14" t="str">
        <f>IF(H40650&gt;0,VLOOKUP(H40650,'Account List'!B$4:C$65536,2,FALSE),"")</f>
        <v/>
      </c>
    </row>
    <row r="40651" spans="13:13" x14ac:dyDescent="0.2">
      <c r="M40651" s="14" t="str">
        <f>IF(H40651&gt;0,VLOOKUP(H40651,'Account List'!B$4:C$65536,2,FALSE),"")</f>
        <v/>
      </c>
    </row>
    <row r="40652" spans="13:13" x14ac:dyDescent="0.2">
      <c r="M40652" s="14" t="str">
        <f>IF(H40652&gt;0,VLOOKUP(H40652,'Account List'!B$4:C$65536,2,FALSE),"")</f>
        <v/>
      </c>
    </row>
    <row r="40653" spans="13:13" x14ac:dyDescent="0.2">
      <c r="M40653" s="14" t="str">
        <f>IF(H40653&gt;0,VLOOKUP(H40653,'Account List'!B$4:C$65536,2,FALSE),"")</f>
        <v/>
      </c>
    </row>
    <row r="40654" spans="13:13" x14ac:dyDescent="0.2">
      <c r="M40654" s="14" t="str">
        <f>IF(H40654&gt;0,VLOOKUP(H40654,'Account List'!B$4:C$65536,2,FALSE),"")</f>
        <v/>
      </c>
    </row>
    <row r="40655" spans="13:13" x14ac:dyDescent="0.2">
      <c r="M40655" s="14" t="str">
        <f>IF(H40655&gt;0,VLOOKUP(H40655,'Account List'!B$4:C$65536,2,FALSE),"")</f>
        <v/>
      </c>
    </row>
    <row r="40656" spans="13:13" x14ac:dyDescent="0.2">
      <c r="M40656" s="14" t="str">
        <f>IF(H40656&gt;0,VLOOKUP(H40656,'Account List'!B$4:C$65536,2,FALSE),"")</f>
        <v/>
      </c>
    </row>
    <row r="40657" spans="13:13" x14ac:dyDescent="0.2">
      <c r="M40657" s="14" t="str">
        <f>IF(H40657&gt;0,VLOOKUP(H40657,'Account List'!B$4:C$65536,2,FALSE),"")</f>
        <v/>
      </c>
    </row>
    <row r="40658" spans="13:13" x14ac:dyDescent="0.2">
      <c r="M40658" s="14" t="str">
        <f>IF(H40658&gt;0,VLOOKUP(H40658,'Account List'!B$4:C$65536,2,FALSE),"")</f>
        <v/>
      </c>
    </row>
    <row r="40659" spans="13:13" x14ac:dyDescent="0.2">
      <c r="M40659" s="14" t="str">
        <f>IF(H40659&gt;0,VLOOKUP(H40659,'Account List'!B$4:C$65536,2,FALSE),"")</f>
        <v/>
      </c>
    </row>
    <row r="40660" spans="13:13" x14ac:dyDescent="0.2">
      <c r="M40660" s="14" t="str">
        <f>IF(H40660&gt;0,VLOOKUP(H40660,'Account List'!B$4:C$65536,2,FALSE),"")</f>
        <v/>
      </c>
    </row>
    <row r="40661" spans="13:13" x14ac:dyDescent="0.2">
      <c r="M40661" s="14" t="str">
        <f>IF(H40661&gt;0,VLOOKUP(H40661,'Account List'!B$4:C$65536,2,FALSE),"")</f>
        <v/>
      </c>
    </row>
    <row r="40662" spans="13:13" x14ac:dyDescent="0.2">
      <c r="M40662" s="14" t="str">
        <f>IF(H40662&gt;0,VLOOKUP(H40662,'Account List'!B$4:C$65536,2,FALSE),"")</f>
        <v/>
      </c>
    </row>
    <row r="40663" spans="13:13" x14ac:dyDescent="0.2">
      <c r="M40663" s="14" t="str">
        <f>IF(H40663&gt;0,VLOOKUP(H40663,'Account List'!B$4:C$65536,2,FALSE),"")</f>
        <v/>
      </c>
    </row>
    <row r="40664" spans="13:13" x14ac:dyDescent="0.2">
      <c r="M40664" s="14" t="str">
        <f>IF(H40664&gt;0,VLOOKUP(H40664,'Account List'!B$4:C$65536,2,FALSE),"")</f>
        <v/>
      </c>
    </row>
    <row r="40665" spans="13:13" x14ac:dyDescent="0.2">
      <c r="M40665" s="14" t="str">
        <f>IF(H40665&gt;0,VLOOKUP(H40665,'Account List'!B$4:C$65536,2,FALSE),"")</f>
        <v/>
      </c>
    </row>
    <row r="40666" spans="13:13" x14ac:dyDescent="0.2">
      <c r="M40666" s="14" t="str">
        <f>IF(H40666&gt;0,VLOOKUP(H40666,'Account List'!B$4:C$65536,2,FALSE),"")</f>
        <v/>
      </c>
    </row>
    <row r="40667" spans="13:13" x14ac:dyDescent="0.2">
      <c r="M40667" s="14" t="str">
        <f>IF(H40667&gt;0,VLOOKUP(H40667,'Account List'!B$4:C$65536,2,FALSE),"")</f>
        <v/>
      </c>
    </row>
    <row r="40668" spans="13:13" x14ac:dyDescent="0.2">
      <c r="M40668" s="14" t="str">
        <f>IF(H40668&gt;0,VLOOKUP(H40668,'Account List'!B$4:C$65536,2,FALSE),"")</f>
        <v/>
      </c>
    </row>
    <row r="40669" spans="13:13" x14ac:dyDescent="0.2">
      <c r="M40669" s="14" t="str">
        <f>IF(H40669&gt;0,VLOOKUP(H40669,'Account List'!B$4:C$65536,2,FALSE),"")</f>
        <v/>
      </c>
    </row>
    <row r="40670" spans="13:13" x14ac:dyDescent="0.2">
      <c r="M40670" s="14" t="str">
        <f>IF(H40670&gt;0,VLOOKUP(H40670,'Account List'!B$4:C$65536,2,FALSE),"")</f>
        <v/>
      </c>
    </row>
    <row r="40671" spans="13:13" x14ac:dyDescent="0.2">
      <c r="M40671" s="14" t="str">
        <f>IF(H40671&gt;0,VLOOKUP(H40671,'Account List'!B$4:C$65536,2,FALSE),"")</f>
        <v/>
      </c>
    </row>
    <row r="40672" spans="13:13" x14ac:dyDescent="0.2">
      <c r="M40672" s="14" t="str">
        <f>IF(H40672&gt;0,VLOOKUP(H40672,'Account List'!B$4:C$65536,2,FALSE),"")</f>
        <v/>
      </c>
    </row>
    <row r="40673" spans="13:13" x14ac:dyDescent="0.2">
      <c r="M40673" s="14" t="str">
        <f>IF(H40673&gt;0,VLOOKUP(H40673,'Account List'!B$4:C$65536,2,FALSE),"")</f>
        <v/>
      </c>
    </row>
    <row r="40674" spans="13:13" x14ac:dyDescent="0.2">
      <c r="M40674" s="14" t="str">
        <f>IF(H40674&gt;0,VLOOKUP(H40674,'Account List'!B$4:C$65536,2,FALSE),"")</f>
        <v/>
      </c>
    </row>
    <row r="40675" spans="13:13" x14ac:dyDescent="0.2">
      <c r="M40675" s="14" t="str">
        <f>IF(H40675&gt;0,VLOOKUP(H40675,'Account List'!B$4:C$65536,2,FALSE),"")</f>
        <v/>
      </c>
    </row>
    <row r="40676" spans="13:13" x14ac:dyDescent="0.2">
      <c r="M40676" s="14" t="str">
        <f>IF(H40676&gt;0,VLOOKUP(H40676,'Account List'!B$4:C$65536,2,FALSE),"")</f>
        <v/>
      </c>
    </row>
    <row r="40677" spans="13:13" x14ac:dyDescent="0.2">
      <c r="M40677" s="14" t="str">
        <f>IF(H40677&gt;0,VLOOKUP(H40677,'Account List'!B$4:C$65536,2,FALSE),"")</f>
        <v/>
      </c>
    </row>
    <row r="40678" spans="13:13" x14ac:dyDescent="0.2">
      <c r="M40678" s="14" t="str">
        <f>IF(H40678&gt;0,VLOOKUP(H40678,'Account List'!B$4:C$65536,2,FALSE),"")</f>
        <v/>
      </c>
    </row>
    <row r="40679" spans="13:13" x14ac:dyDescent="0.2">
      <c r="M40679" s="14" t="str">
        <f>IF(H40679&gt;0,VLOOKUP(H40679,'Account List'!B$4:C$65536,2,FALSE),"")</f>
        <v/>
      </c>
    </row>
    <row r="40680" spans="13:13" x14ac:dyDescent="0.2">
      <c r="M40680" s="14" t="str">
        <f>IF(H40680&gt;0,VLOOKUP(H40680,'Account List'!B$4:C$65536,2,FALSE),"")</f>
        <v/>
      </c>
    </row>
    <row r="40681" spans="13:13" x14ac:dyDescent="0.2">
      <c r="M40681" s="14" t="str">
        <f>IF(H40681&gt;0,VLOOKUP(H40681,'Account List'!B$4:C$65536,2,FALSE),"")</f>
        <v/>
      </c>
    </row>
    <row r="40682" spans="13:13" x14ac:dyDescent="0.2">
      <c r="M40682" s="14" t="str">
        <f>IF(H40682&gt;0,VLOOKUP(H40682,'Account List'!B$4:C$65536,2,FALSE),"")</f>
        <v/>
      </c>
    </row>
    <row r="40683" spans="13:13" x14ac:dyDescent="0.2">
      <c r="M40683" s="14" t="str">
        <f>IF(H40683&gt;0,VLOOKUP(H40683,'Account List'!B$4:C$65536,2,FALSE),"")</f>
        <v/>
      </c>
    </row>
    <row r="40684" spans="13:13" x14ac:dyDescent="0.2">
      <c r="M40684" s="14" t="str">
        <f>IF(H40684&gt;0,VLOOKUP(H40684,'Account List'!B$4:C$65536,2,FALSE),"")</f>
        <v/>
      </c>
    </row>
    <row r="40685" spans="13:13" x14ac:dyDescent="0.2">
      <c r="M40685" s="14" t="str">
        <f>IF(H40685&gt;0,VLOOKUP(H40685,'Account List'!B$4:C$65536,2,FALSE),"")</f>
        <v/>
      </c>
    </row>
    <row r="40686" spans="13:13" x14ac:dyDescent="0.2">
      <c r="M40686" s="14" t="str">
        <f>IF(H40686&gt;0,VLOOKUP(H40686,'Account List'!B$4:C$65536,2,FALSE),"")</f>
        <v/>
      </c>
    </row>
    <row r="40687" spans="13:13" x14ac:dyDescent="0.2">
      <c r="M40687" s="14" t="str">
        <f>IF(H40687&gt;0,VLOOKUP(H40687,'Account List'!B$4:C$65536,2,FALSE),"")</f>
        <v/>
      </c>
    </row>
    <row r="40688" spans="13:13" x14ac:dyDescent="0.2">
      <c r="M40688" s="14" t="str">
        <f>IF(H40688&gt;0,VLOOKUP(H40688,'Account List'!B$4:C$65536,2,FALSE),"")</f>
        <v/>
      </c>
    </row>
    <row r="40689" spans="13:13" x14ac:dyDescent="0.2">
      <c r="M40689" s="14" t="str">
        <f>IF(H40689&gt;0,VLOOKUP(H40689,'Account List'!B$4:C$65536,2,FALSE),"")</f>
        <v/>
      </c>
    </row>
    <row r="40690" spans="13:13" x14ac:dyDescent="0.2">
      <c r="M40690" s="14" t="str">
        <f>IF(H40690&gt;0,VLOOKUP(H40690,'Account List'!B$4:C$65536,2,FALSE),"")</f>
        <v/>
      </c>
    </row>
    <row r="40691" spans="13:13" x14ac:dyDescent="0.2">
      <c r="M40691" s="14" t="str">
        <f>IF(H40691&gt;0,VLOOKUP(H40691,'Account List'!B$4:C$65536,2,FALSE),"")</f>
        <v/>
      </c>
    </row>
    <row r="40692" spans="13:13" x14ac:dyDescent="0.2">
      <c r="M40692" s="14" t="str">
        <f>IF(H40692&gt;0,VLOOKUP(H40692,'Account List'!B$4:C$65536,2,FALSE),"")</f>
        <v/>
      </c>
    </row>
    <row r="40693" spans="13:13" x14ac:dyDescent="0.2">
      <c r="M40693" s="14" t="str">
        <f>IF(H40693&gt;0,VLOOKUP(H40693,'Account List'!B$4:C$65536,2,FALSE),"")</f>
        <v/>
      </c>
    </row>
    <row r="40694" spans="13:13" x14ac:dyDescent="0.2">
      <c r="M40694" s="14" t="str">
        <f>IF(H40694&gt;0,VLOOKUP(H40694,'Account List'!B$4:C$65536,2,FALSE),"")</f>
        <v/>
      </c>
    </row>
    <row r="40695" spans="13:13" x14ac:dyDescent="0.2">
      <c r="M40695" s="14" t="str">
        <f>IF(H40695&gt;0,VLOOKUP(H40695,'Account List'!B$4:C$65536,2,FALSE),"")</f>
        <v/>
      </c>
    </row>
    <row r="40696" spans="13:13" x14ac:dyDescent="0.2">
      <c r="M40696" s="14" t="str">
        <f>IF(H40696&gt;0,VLOOKUP(H40696,'Account List'!B$4:C$65536,2,FALSE),"")</f>
        <v/>
      </c>
    </row>
    <row r="40697" spans="13:13" x14ac:dyDescent="0.2">
      <c r="M40697" s="14" t="str">
        <f>IF(H40697&gt;0,VLOOKUP(H40697,'Account List'!B$4:C$65536,2,FALSE),"")</f>
        <v/>
      </c>
    </row>
    <row r="40698" spans="13:13" x14ac:dyDescent="0.2">
      <c r="M40698" s="14" t="str">
        <f>IF(H40698&gt;0,VLOOKUP(H40698,'Account List'!B$4:C$65536,2,FALSE),"")</f>
        <v/>
      </c>
    </row>
    <row r="40699" spans="13:13" x14ac:dyDescent="0.2">
      <c r="M40699" s="14" t="str">
        <f>IF(H40699&gt;0,VLOOKUP(H40699,'Account List'!B$4:C$65536,2,FALSE),"")</f>
        <v/>
      </c>
    </row>
    <row r="40700" spans="13:13" x14ac:dyDescent="0.2">
      <c r="M40700" s="14" t="str">
        <f>IF(H40700&gt;0,VLOOKUP(H40700,'Account List'!B$4:C$65536,2,FALSE),"")</f>
        <v/>
      </c>
    </row>
    <row r="40701" spans="13:13" x14ac:dyDescent="0.2">
      <c r="M40701" s="14" t="str">
        <f>IF(H40701&gt;0,VLOOKUP(H40701,'Account List'!B$4:C$65536,2,FALSE),"")</f>
        <v/>
      </c>
    </row>
    <row r="40702" spans="13:13" x14ac:dyDescent="0.2">
      <c r="M40702" s="14" t="str">
        <f>IF(H40702&gt;0,VLOOKUP(H40702,'Account List'!B$4:C$65536,2,FALSE),"")</f>
        <v/>
      </c>
    </row>
    <row r="40703" spans="13:13" x14ac:dyDescent="0.2">
      <c r="M40703" s="14" t="str">
        <f>IF(H40703&gt;0,VLOOKUP(H40703,'Account List'!B$4:C$65536,2,FALSE),"")</f>
        <v/>
      </c>
    </row>
    <row r="40704" spans="13:13" x14ac:dyDescent="0.2">
      <c r="M40704" s="14" t="str">
        <f>IF(H40704&gt;0,VLOOKUP(H40704,'Account List'!B$4:C$65536,2,FALSE),"")</f>
        <v/>
      </c>
    </row>
    <row r="40705" spans="13:13" x14ac:dyDescent="0.2">
      <c r="M40705" s="14" t="str">
        <f>IF(H40705&gt;0,VLOOKUP(H40705,'Account List'!B$4:C$65536,2,FALSE),"")</f>
        <v/>
      </c>
    </row>
    <row r="40706" spans="13:13" x14ac:dyDescent="0.2">
      <c r="M40706" s="14" t="str">
        <f>IF(H40706&gt;0,VLOOKUP(H40706,'Account List'!B$4:C$65536,2,FALSE),"")</f>
        <v/>
      </c>
    </row>
    <row r="40707" spans="13:13" x14ac:dyDescent="0.2">
      <c r="M40707" s="14" t="str">
        <f>IF(H40707&gt;0,VLOOKUP(H40707,'Account List'!B$4:C$65536,2,FALSE),"")</f>
        <v/>
      </c>
    </row>
    <row r="40708" spans="13:13" x14ac:dyDescent="0.2">
      <c r="M40708" s="14" t="str">
        <f>IF(H40708&gt;0,VLOOKUP(H40708,'Account List'!B$4:C$65536,2,FALSE),"")</f>
        <v/>
      </c>
    </row>
    <row r="40709" spans="13:13" x14ac:dyDescent="0.2">
      <c r="M40709" s="14" t="str">
        <f>IF(H40709&gt;0,VLOOKUP(H40709,'Account List'!B$4:C$65536,2,FALSE),"")</f>
        <v/>
      </c>
    </row>
    <row r="40710" spans="13:13" x14ac:dyDescent="0.2">
      <c r="M40710" s="14" t="str">
        <f>IF(H40710&gt;0,VLOOKUP(H40710,'Account List'!B$4:C$65536,2,FALSE),"")</f>
        <v/>
      </c>
    </row>
    <row r="40711" spans="13:13" x14ac:dyDescent="0.2">
      <c r="M40711" s="14" t="str">
        <f>IF(H40711&gt;0,VLOOKUP(H40711,'Account List'!B$4:C$65536,2,FALSE),"")</f>
        <v/>
      </c>
    </row>
    <row r="40712" spans="13:13" x14ac:dyDescent="0.2">
      <c r="M40712" s="14" t="str">
        <f>IF(H40712&gt;0,VLOOKUP(H40712,'Account List'!B$4:C$65536,2,FALSE),"")</f>
        <v/>
      </c>
    </row>
    <row r="40713" spans="13:13" x14ac:dyDescent="0.2">
      <c r="M40713" s="14" t="str">
        <f>IF(H40713&gt;0,VLOOKUP(H40713,'Account List'!B$4:C$65536,2,FALSE),"")</f>
        <v/>
      </c>
    </row>
    <row r="40714" spans="13:13" x14ac:dyDescent="0.2">
      <c r="M40714" s="14" t="str">
        <f>IF(H40714&gt;0,VLOOKUP(H40714,'Account List'!B$4:C$65536,2,FALSE),"")</f>
        <v/>
      </c>
    </row>
    <row r="40715" spans="13:13" x14ac:dyDescent="0.2">
      <c r="M40715" s="14" t="str">
        <f>IF(H40715&gt;0,VLOOKUP(H40715,'Account List'!B$4:C$65536,2,FALSE),"")</f>
        <v/>
      </c>
    </row>
    <row r="40716" spans="13:13" x14ac:dyDescent="0.2">
      <c r="M40716" s="14" t="str">
        <f>IF(H40716&gt;0,VLOOKUP(H40716,'Account List'!B$4:C$65536,2,FALSE),"")</f>
        <v/>
      </c>
    </row>
    <row r="40717" spans="13:13" x14ac:dyDescent="0.2">
      <c r="M40717" s="14" t="str">
        <f>IF(H40717&gt;0,VLOOKUP(H40717,'Account List'!B$4:C$65536,2,FALSE),"")</f>
        <v/>
      </c>
    </row>
    <row r="40718" spans="13:13" x14ac:dyDescent="0.2">
      <c r="M40718" s="14" t="str">
        <f>IF(H40718&gt;0,VLOOKUP(H40718,'Account List'!B$4:C$65536,2,FALSE),"")</f>
        <v/>
      </c>
    </row>
    <row r="40719" spans="13:13" x14ac:dyDescent="0.2">
      <c r="M40719" s="14" t="str">
        <f>IF(H40719&gt;0,VLOOKUP(H40719,'Account List'!B$4:C$65536,2,FALSE),"")</f>
        <v/>
      </c>
    </row>
    <row r="40720" spans="13:13" x14ac:dyDescent="0.2">
      <c r="M40720" s="14" t="str">
        <f>IF(H40720&gt;0,VLOOKUP(H40720,'Account List'!B$4:C$65536,2,FALSE),"")</f>
        <v/>
      </c>
    </row>
    <row r="40721" spans="13:13" x14ac:dyDescent="0.2">
      <c r="M40721" s="14" t="str">
        <f>IF(H40721&gt;0,VLOOKUP(H40721,'Account List'!B$4:C$65536,2,FALSE),"")</f>
        <v/>
      </c>
    </row>
    <row r="40722" spans="13:13" x14ac:dyDescent="0.2">
      <c r="M40722" s="14" t="str">
        <f>IF(H40722&gt;0,VLOOKUP(H40722,'Account List'!B$4:C$65536,2,FALSE),"")</f>
        <v/>
      </c>
    </row>
    <row r="40723" spans="13:13" x14ac:dyDescent="0.2">
      <c r="M40723" s="14" t="str">
        <f>IF(H40723&gt;0,VLOOKUP(H40723,'Account List'!B$4:C$65536,2,FALSE),"")</f>
        <v/>
      </c>
    </row>
    <row r="40724" spans="13:13" x14ac:dyDescent="0.2">
      <c r="M40724" s="14" t="str">
        <f>IF(H40724&gt;0,VLOOKUP(H40724,'Account List'!B$4:C$65536,2,FALSE),"")</f>
        <v/>
      </c>
    </row>
    <row r="40725" spans="13:13" x14ac:dyDescent="0.2">
      <c r="M40725" s="14" t="str">
        <f>IF(H40725&gt;0,VLOOKUP(H40725,'Account List'!B$4:C$65536,2,FALSE),"")</f>
        <v/>
      </c>
    </row>
    <row r="40726" spans="13:13" x14ac:dyDescent="0.2">
      <c r="M40726" s="14" t="str">
        <f>IF(H40726&gt;0,VLOOKUP(H40726,'Account List'!B$4:C$65536,2,FALSE),"")</f>
        <v/>
      </c>
    </row>
    <row r="40727" spans="13:13" x14ac:dyDescent="0.2">
      <c r="M40727" s="14" t="str">
        <f>IF(H40727&gt;0,VLOOKUP(H40727,'Account List'!B$4:C$65536,2,FALSE),"")</f>
        <v/>
      </c>
    </row>
    <row r="40728" spans="13:13" x14ac:dyDescent="0.2">
      <c r="M40728" s="14" t="str">
        <f>IF(H40728&gt;0,VLOOKUP(H40728,'Account List'!B$4:C$65536,2,FALSE),"")</f>
        <v/>
      </c>
    </row>
    <row r="40729" spans="13:13" x14ac:dyDescent="0.2">
      <c r="M40729" s="14" t="str">
        <f>IF(H40729&gt;0,VLOOKUP(H40729,'Account List'!B$4:C$65536,2,FALSE),"")</f>
        <v/>
      </c>
    </row>
    <row r="40730" spans="13:13" x14ac:dyDescent="0.2">
      <c r="M40730" s="14" t="str">
        <f>IF(H40730&gt;0,VLOOKUP(H40730,'Account List'!B$4:C$65536,2,FALSE),"")</f>
        <v/>
      </c>
    </row>
    <row r="40731" spans="13:13" x14ac:dyDescent="0.2">
      <c r="M40731" s="14" t="str">
        <f>IF(H40731&gt;0,VLOOKUP(H40731,'Account List'!B$4:C$65536,2,FALSE),"")</f>
        <v/>
      </c>
    </row>
    <row r="40732" spans="13:13" x14ac:dyDescent="0.2">
      <c r="M40732" s="14" t="str">
        <f>IF(H40732&gt;0,VLOOKUP(H40732,'Account List'!B$4:C$65536,2,FALSE),"")</f>
        <v/>
      </c>
    </row>
    <row r="40733" spans="13:13" x14ac:dyDescent="0.2">
      <c r="M40733" s="14" t="str">
        <f>IF(H40733&gt;0,VLOOKUP(H40733,'Account List'!B$4:C$65536,2,FALSE),"")</f>
        <v/>
      </c>
    </row>
    <row r="40734" spans="13:13" x14ac:dyDescent="0.2">
      <c r="M40734" s="14" t="str">
        <f>IF(H40734&gt;0,VLOOKUP(H40734,'Account List'!B$4:C$65536,2,FALSE),"")</f>
        <v/>
      </c>
    </row>
    <row r="40735" spans="13:13" x14ac:dyDescent="0.2">
      <c r="M40735" s="14" t="str">
        <f>IF(H40735&gt;0,VLOOKUP(H40735,'Account List'!B$4:C$65536,2,FALSE),"")</f>
        <v/>
      </c>
    </row>
    <row r="40736" spans="13:13" x14ac:dyDescent="0.2">
      <c r="M40736" s="14" t="str">
        <f>IF(H40736&gt;0,VLOOKUP(H40736,'Account List'!B$4:C$65536,2,FALSE),"")</f>
        <v/>
      </c>
    </row>
    <row r="40737" spans="13:13" x14ac:dyDescent="0.2">
      <c r="M40737" s="14" t="str">
        <f>IF(H40737&gt;0,VLOOKUP(H40737,'Account List'!B$4:C$65536,2,FALSE),"")</f>
        <v/>
      </c>
    </row>
    <row r="40738" spans="13:13" x14ac:dyDescent="0.2">
      <c r="M40738" s="14" t="str">
        <f>IF(H40738&gt;0,VLOOKUP(H40738,'Account List'!B$4:C$65536,2,FALSE),"")</f>
        <v/>
      </c>
    </row>
    <row r="40739" spans="13:13" x14ac:dyDescent="0.2">
      <c r="M40739" s="14" t="str">
        <f>IF(H40739&gt;0,VLOOKUP(H40739,'Account List'!B$4:C$65536,2,FALSE),"")</f>
        <v/>
      </c>
    </row>
    <row r="40740" spans="13:13" x14ac:dyDescent="0.2">
      <c r="M40740" s="14" t="str">
        <f>IF(H40740&gt;0,VLOOKUP(H40740,'Account List'!B$4:C$65536,2,FALSE),"")</f>
        <v/>
      </c>
    </row>
    <row r="40741" spans="13:13" x14ac:dyDescent="0.2">
      <c r="M40741" s="14" t="str">
        <f>IF(H40741&gt;0,VLOOKUP(H40741,'Account List'!B$4:C$65536,2,FALSE),"")</f>
        <v/>
      </c>
    </row>
    <row r="40742" spans="13:13" x14ac:dyDescent="0.2">
      <c r="M40742" s="14" t="str">
        <f>IF(H40742&gt;0,VLOOKUP(H40742,'Account List'!B$4:C$65536,2,FALSE),"")</f>
        <v/>
      </c>
    </row>
    <row r="40743" spans="13:13" x14ac:dyDescent="0.2">
      <c r="M40743" s="14" t="str">
        <f>IF(H40743&gt;0,VLOOKUP(H40743,'Account List'!B$4:C$65536,2,FALSE),"")</f>
        <v/>
      </c>
    </row>
    <row r="40744" spans="13:13" x14ac:dyDescent="0.2">
      <c r="M40744" s="14" t="str">
        <f>IF(H40744&gt;0,VLOOKUP(H40744,'Account List'!B$4:C$65536,2,FALSE),"")</f>
        <v/>
      </c>
    </row>
    <row r="40745" spans="13:13" x14ac:dyDescent="0.2">
      <c r="M40745" s="14" t="str">
        <f>IF(H40745&gt;0,VLOOKUP(H40745,'Account List'!B$4:C$65536,2,FALSE),"")</f>
        <v/>
      </c>
    </row>
    <row r="40746" spans="13:13" x14ac:dyDescent="0.2">
      <c r="M40746" s="14" t="str">
        <f>IF(H40746&gt;0,VLOOKUP(H40746,'Account List'!B$4:C$65536,2,FALSE),"")</f>
        <v/>
      </c>
    </row>
    <row r="40747" spans="13:13" x14ac:dyDescent="0.2">
      <c r="M40747" s="14" t="str">
        <f>IF(H40747&gt;0,VLOOKUP(H40747,'Account List'!B$4:C$65536,2,FALSE),"")</f>
        <v/>
      </c>
    </row>
    <row r="40748" spans="13:13" x14ac:dyDescent="0.2">
      <c r="M40748" s="14" t="str">
        <f>IF(H40748&gt;0,VLOOKUP(H40748,'Account List'!B$4:C$65536,2,FALSE),"")</f>
        <v/>
      </c>
    </row>
    <row r="40749" spans="13:13" x14ac:dyDescent="0.2">
      <c r="M40749" s="14" t="str">
        <f>IF(H40749&gt;0,VLOOKUP(H40749,'Account List'!B$4:C$65536,2,FALSE),"")</f>
        <v/>
      </c>
    </row>
    <row r="40750" spans="13:13" x14ac:dyDescent="0.2">
      <c r="M40750" s="14" t="str">
        <f>IF(H40750&gt;0,VLOOKUP(H40750,'Account List'!B$4:C$65536,2,FALSE),"")</f>
        <v/>
      </c>
    </row>
    <row r="40751" spans="13:13" x14ac:dyDescent="0.2">
      <c r="M40751" s="14" t="str">
        <f>IF(H40751&gt;0,VLOOKUP(H40751,'Account List'!B$4:C$65536,2,FALSE),"")</f>
        <v/>
      </c>
    </row>
    <row r="40752" spans="13:13" x14ac:dyDescent="0.2">
      <c r="M40752" s="14" t="str">
        <f>IF(H40752&gt;0,VLOOKUP(H40752,'Account List'!B$4:C$65536,2,FALSE),"")</f>
        <v/>
      </c>
    </row>
    <row r="40753" spans="13:13" x14ac:dyDescent="0.2">
      <c r="M40753" s="14" t="str">
        <f>IF(H40753&gt;0,VLOOKUP(H40753,'Account List'!B$4:C$65536,2,FALSE),"")</f>
        <v/>
      </c>
    </row>
    <row r="40754" spans="13:13" x14ac:dyDescent="0.2">
      <c r="M40754" s="14" t="str">
        <f>IF(H40754&gt;0,VLOOKUP(H40754,'Account List'!B$4:C$65536,2,FALSE),"")</f>
        <v/>
      </c>
    </row>
    <row r="40755" spans="13:13" x14ac:dyDescent="0.2">
      <c r="M40755" s="14" t="str">
        <f>IF(H40755&gt;0,VLOOKUP(H40755,'Account List'!B$4:C$65536,2,FALSE),"")</f>
        <v/>
      </c>
    </row>
    <row r="40756" spans="13:13" x14ac:dyDescent="0.2">
      <c r="M40756" s="14" t="str">
        <f>IF(H40756&gt;0,VLOOKUP(H40756,'Account List'!B$4:C$65536,2,FALSE),"")</f>
        <v/>
      </c>
    </row>
    <row r="40757" spans="13:13" x14ac:dyDescent="0.2">
      <c r="M40757" s="14" t="str">
        <f>IF(H40757&gt;0,VLOOKUP(H40757,'Account List'!B$4:C$65536,2,FALSE),"")</f>
        <v/>
      </c>
    </row>
    <row r="40758" spans="13:13" x14ac:dyDescent="0.2">
      <c r="M40758" s="14" t="str">
        <f>IF(H40758&gt;0,VLOOKUP(H40758,'Account List'!B$4:C$65536,2,FALSE),"")</f>
        <v/>
      </c>
    </row>
    <row r="40759" spans="13:13" x14ac:dyDescent="0.2">
      <c r="M40759" s="14" t="str">
        <f>IF(H40759&gt;0,VLOOKUP(H40759,'Account List'!B$4:C$65536,2,FALSE),"")</f>
        <v/>
      </c>
    </row>
    <row r="40760" spans="13:13" x14ac:dyDescent="0.2">
      <c r="M40760" s="14" t="str">
        <f>IF(H40760&gt;0,VLOOKUP(H40760,'Account List'!B$4:C$65536,2,FALSE),"")</f>
        <v/>
      </c>
    </row>
    <row r="40761" spans="13:13" x14ac:dyDescent="0.2">
      <c r="M40761" s="14" t="str">
        <f>IF(H40761&gt;0,VLOOKUP(H40761,'Account List'!B$4:C$65536,2,FALSE),"")</f>
        <v/>
      </c>
    </row>
    <row r="40762" spans="13:13" x14ac:dyDescent="0.2">
      <c r="M40762" s="14" t="str">
        <f>IF(H40762&gt;0,VLOOKUP(H40762,'Account List'!B$4:C$65536,2,FALSE),"")</f>
        <v/>
      </c>
    </row>
    <row r="40763" spans="13:13" x14ac:dyDescent="0.2">
      <c r="M40763" s="14" t="str">
        <f>IF(H40763&gt;0,VLOOKUP(H40763,'Account List'!B$4:C$65536,2,FALSE),"")</f>
        <v/>
      </c>
    </row>
    <row r="40764" spans="13:13" x14ac:dyDescent="0.2">
      <c r="M40764" s="14" t="str">
        <f>IF(H40764&gt;0,VLOOKUP(H40764,'Account List'!B$4:C$65536,2,FALSE),"")</f>
        <v/>
      </c>
    </row>
    <row r="40765" spans="13:13" x14ac:dyDescent="0.2">
      <c r="M40765" s="14" t="str">
        <f>IF(H40765&gt;0,VLOOKUP(H40765,'Account List'!B$4:C$65536,2,FALSE),"")</f>
        <v/>
      </c>
    </row>
    <row r="40766" spans="13:13" x14ac:dyDescent="0.2">
      <c r="M40766" s="14" t="str">
        <f>IF(H40766&gt;0,VLOOKUP(H40766,'Account List'!B$4:C$65536,2,FALSE),"")</f>
        <v/>
      </c>
    </row>
    <row r="40767" spans="13:13" x14ac:dyDescent="0.2">
      <c r="M40767" s="14" t="str">
        <f>IF(H40767&gt;0,VLOOKUP(H40767,'Account List'!B$4:C$65536,2,FALSE),"")</f>
        <v/>
      </c>
    </row>
    <row r="40768" spans="13:13" x14ac:dyDescent="0.2">
      <c r="M40768" s="14" t="str">
        <f>IF(H40768&gt;0,VLOOKUP(H40768,'Account List'!B$4:C$65536,2,FALSE),"")</f>
        <v/>
      </c>
    </row>
    <row r="40769" spans="13:13" x14ac:dyDescent="0.2">
      <c r="M40769" s="14" t="str">
        <f>IF(H40769&gt;0,VLOOKUP(H40769,'Account List'!B$4:C$65536,2,FALSE),"")</f>
        <v/>
      </c>
    </row>
    <row r="40770" spans="13:13" x14ac:dyDescent="0.2">
      <c r="M40770" s="14" t="str">
        <f>IF(H40770&gt;0,VLOOKUP(H40770,'Account List'!B$4:C$65536,2,FALSE),"")</f>
        <v/>
      </c>
    </row>
    <row r="40771" spans="13:13" x14ac:dyDescent="0.2">
      <c r="M40771" s="14" t="str">
        <f>IF(H40771&gt;0,VLOOKUP(H40771,'Account List'!B$4:C$65536,2,FALSE),"")</f>
        <v/>
      </c>
    </row>
    <row r="40772" spans="13:13" x14ac:dyDescent="0.2">
      <c r="M40772" s="14" t="str">
        <f>IF(H40772&gt;0,VLOOKUP(H40772,'Account List'!B$4:C$65536,2,FALSE),"")</f>
        <v/>
      </c>
    </row>
    <row r="40773" spans="13:13" x14ac:dyDescent="0.2">
      <c r="M40773" s="14" t="str">
        <f>IF(H40773&gt;0,VLOOKUP(H40773,'Account List'!B$4:C$65536,2,FALSE),"")</f>
        <v/>
      </c>
    </row>
    <row r="40774" spans="13:13" x14ac:dyDescent="0.2">
      <c r="M40774" s="14" t="str">
        <f>IF(H40774&gt;0,VLOOKUP(H40774,'Account List'!B$4:C$65536,2,FALSE),"")</f>
        <v/>
      </c>
    </row>
    <row r="40775" spans="13:13" x14ac:dyDescent="0.2">
      <c r="M40775" s="14" t="str">
        <f>IF(H40775&gt;0,VLOOKUP(H40775,'Account List'!B$4:C$65536,2,FALSE),"")</f>
        <v/>
      </c>
    </row>
    <row r="40776" spans="13:13" x14ac:dyDescent="0.2">
      <c r="M40776" s="14" t="str">
        <f>IF(H40776&gt;0,VLOOKUP(H40776,'Account List'!B$4:C$65536,2,FALSE),"")</f>
        <v/>
      </c>
    </row>
    <row r="40777" spans="13:13" x14ac:dyDescent="0.2">
      <c r="M40777" s="14" t="str">
        <f>IF(H40777&gt;0,VLOOKUP(H40777,'Account List'!B$4:C$65536,2,FALSE),"")</f>
        <v/>
      </c>
    </row>
    <row r="40778" spans="13:13" x14ac:dyDescent="0.2">
      <c r="M40778" s="14" t="str">
        <f>IF(H40778&gt;0,VLOOKUP(H40778,'Account List'!B$4:C$65536,2,FALSE),"")</f>
        <v/>
      </c>
    </row>
    <row r="40779" spans="13:13" x14ac:dyDescent="0.2">
      <c r="M40779" s="14" t="str">
        <f>IF(H40779&gt;0,VLOOKUP(H40779,'Account List'!B$4:C$65536,2,FALSE),"")</f>
        <v/>
      </c>
    </row>
    <row r="40780" spans="13:13" x14ac:dyDescent="0.2">
      <c r="M40780" s="14" t="str">
        <f>IF(H40780&gt;0,VLOOKUP(H40780,'Account List'!B$4:C$65536,2,FALSE),"")</f>
        <v/>
      </c>
    </row>
    <row r="40781" spans="13:13" x14ac:dyDescent="0.2">
      <c r="M40781" s="14" t="str">
        <f>IF(H40781&gt;0,VLOOKUP(H40781,'Account List'!B$4:C$65536,2,FALSE),"")</f>
        <v/>
      </c>
    </row>
    <row r="40782" spans="13:13" x14ac:dyDescent="0.2">
      <c r="M40782" s="14" t="str">
        <f>IF(H40782&gt;0,VLOOKUP(H40782,'Account List'!B$4:C$65536,2,FALSE),"")</f>
        <v/>
      </c>
    </row>
    <row r="40783" spans="13:13" x14ac:dyDescent="0.2">
      <c r="M40783" s="14" t="str">
        <f>IF(H40783&gt;0,VLOOKUP(H40783,'Account List'!B$4:C$65536,2,FALSE),"")</f>
        <v/>
      </c>
    </row>
    <row r="40784" spans="13:13" x14ac:dyDescent="0.2">
      <c r="M40784" s="14" t="str">
        <f>IF(H40784&gt;0,VLOOKUP(H40784,'Account List'!B$4:C$65536,2,FALSE),"")</f>
        <v/>
      </c>
    </row>
    <row r="40785" spans="13:13" x14ac:dyDescent="0.2">
      <c r="M40785" s="14" t="str">
        <f>IF(H40785&gt;0,VLOOKUP(H40785,'Account List'!B$4:C$65536,2,FALSE),"")</f>
        <v/>
      </c>
    </row>
    <row r="40786" spans="13:13" x14ac:dyDescent="0.2">
      <c r="M40786" s="14" t="str">
        <f>IF(H40786&gt;0,VLOOKUP(H40786,'Account List'!B$4:C$65536,2,FALSE),"")</f>
        <v/>
      </c>
    </row>
    <row r="40787" spans="13:13" x14ac:dyDescent="0.2">
      <c r="M40787" s="14" t="str">
        <f>IF(H40787&gt;0,VLOOKUP(H40787,'Account List'!B$4:C$65536,2,FALSE),"")</f>
        <v/>
      </c>
    </row>
    <row r="40788" spans="13:13" x14ac:dyDescent="0.2">
      <c r="M40788" s="14" t="str">
        <f>IF(H40788&gt;0,VLOOKUP(H40788,'Account List'!B$4:C$65536,2,FALSE),"")</f>
        <v/>
      </c>
    </row>
    <row r="40789" spans="13:13" x14ac:dyDescent="0.2">
      <c r="M40789" s="14" t="str">
        <f>IF(H40789&gt;0,VLOOKUP(H40789,'Account List'!B$4:C$65536,2,FALSE),"")</f>
        <v/>
      </c>
    </row>
    <row r="40790" spans="13:13" x14ac:dyDescent="0.2">
      <c r="M40790" s="14" t="str">
        <f>IF(H40790&gt;0,VLOOKUP(H40790,'Account List'!B$4:C$65536,2,FALSE),"")</f>
        <v/>
      </c>
    </row>
    <row r="40791" spans="13:13" x14ac:dyDescent="0.2">
      <c r="M40791" s="14" t="str">
        <f>IF(H40791&gt;0,VLOOKUP(H40791,'Account List'!B$4:C$65536,2,FALSE),"")</f>
        <v/>
      </c>
    </row>
    <row r="40792" spans="13:13" x14ac:dyDescent="0.2">
      <c r="M40792" s="14" t="str">
        <f>IF(H40792&gt;0,VLOOKUP(H40792,'Account List'!B$4:C$65536,2,FALSE),"")</f>
        <v/>
      </c>
    </row>
    <row r="40793" spans="13:13" x14ac:dyDescent="0.2">
      <c r="M40793" s="14" t="str">
        <f>IF(H40793&gt;0,VLOOKUP(H40793,'Account List'!B$4:C$65536,2,FALSE),"")</f>
        <v/>
      </c>
    </row>
    <row r="40794" spans="13:13" x14ac:dyDescent="0.2">
      <c r="M40794" s="14" t="str">
        <f>IF(H40794&gt;0,VLOOKUP(H40794,'Account List'!B$4:C$65536,2,FALSE),"")</f>
        <v/>
      </c>
    </row>
    <row r="40795" spans="13:13" x14ac:dyDescent="0.2">
      <c r="M40795" s="14" t="str">
        <f>IF(H40795&gt;0,VLOOKUP(H40795,'Account List'!B$4:C$65536,2,FALSE),"")</f>
        <v/>
      </c>
    </row>
    <row r="40796" spans="13:13" x14ac:dyDescent="0.2">
      <c r="M40796" s="14" t="str">
        <f>IF(H40796&gt;0,VLOOKUP(H40796,'Account List'!B$4:C$65536,2,FALSE),"")</f>
        <v/>
      </c>
    </row>
    <row r="40797" spans="13:13" x14ac:dyDescent="0.2">
      <c r="M40797" s="14" t="str">
        <f>IF(H40797&gt;0,VLOOKUP(H40797,'Account List'!B$4:C$65536,2,FALSE),"")</f>
        <v/>
      </c>
    </row>
    <row r="40798" spans="13:13" x14ac:dyDescent="0.2">
      <c r="M40798" s="14" t="str">
        <f>IF(H40798&gt;0,VLOOKUP(H40798,'Account List'!B$4:C$65536,2,FALSE),"")</f>
        <v/>
      </c>
    </row>
    <row r="40799" spans="13:13" x14ac:dyDescent="0.2">
      <c r="M40799" s="14" t="str">
        <f>IF(H40799&gt;0,VLOOKUP(H40799,'Account List'!B$4:C$65536,2,FALSE),"")</f>
        <v/>
      </c>
    </row>
    <row r="40800" spans="13:13" x14ac:dyDescent="0.2">
      <c r="M40800" s="14" t="str">
        <f>IF(H40800&gt;0,VLOOKUP(H40800,'Account List'!B$4:C$65536,2,FALSE),"")</f>
        <v/>
      </c>
    </row>
    <row r="40801" spans="13:13" x14ac:dyDescent="0.2">
      <c r="M40801" s="14" t="str">
        <f>IF(H40801&gt;0,VLOOKUP(H40801,'Account List'!B$4:C$65536,2,FALSE),"")</f>
        <v/>
      </c>
    </row>
    <row r="40802" spans="13:13" x14ac:dyDescent="0.2">
      <c r="M40802" s="14" t="str">
        <f>IF(H40802&gt;0,VLOOKUP(H40802,'Account List'!B$4:C$65536,2,FALSE),"")</f>
        <v/>
      </c>
    </row>
    <row r="40803" spans="13:13" x14ac:dyDescent="0.2">
      <c r="M40803" s="14" t="str">
        <f>IF(H40803&gt;0,VLOOKUP(H40803,'Account List'!B$4:C$65536,2,FALSE),"")</f>
        <v/>
      </c>
    </row>
    <row r="40804" spans="13:13" x14ac:dyDescent="0.2">
      <c r="M40804" s="14" t="str">
        <f>IF(H40804&gt;0,VLOOKUP(H40804,'Account List'!B$4:C$65536,2,FALSE),"")</f>
        <v/>
      </c>
    </row>
    <row r="40805" spans="13:13" x14ac:dyDescent="0.2">
      <c r="M40805" s="14" t="str">
        <f>IF(H40805&gt;0,VLOOKUP(H40805,'Account List'!B$4:C$65536,2,FALSE),"")</f>
        <v/>
      </c>
    </row>
    <row r="40806" spans="13:13" x14ac:dyDescent="0.2">
      <c r="M40806" s="14" t="str">
        <f>IF(H40806&gt;0,VLOOKUP(H40806,'Account List'!B$4:C$65536,2,FALSE),"")</f>
        <v/>
      </c>
    </row>
    <row r="40807" spans="13:13" x14ac:dyDescent="0.2">
      <c r="M40807" s="14" t="str">
        <f>IF(H40807&gt;0,VLOOKUP(H40807,'Account List'!B$4:C$65536,2,FALSE),"")</f>
        <v/>
      </c>
    </row>
    <row r="40808" spans="13:13" x14ac:dyDescent="0.2">
      <c r="M40808" s="14" t="str">
        <f>IF(H40808&gt;0,VLOOKUP(H40808,'Account List'!B$4:C$65536,2,FALSE),"")</f>
        <v/>
      </c>
    </row>
    <row r="40809" spans="13:13" x14ac:dyDescent="0.2">
      <c r="M40809" s="14" t="str">
        <f>IF(H40809&gt;0,VLOOKUP(H40809,'Account List'!B$4:C$65536,2,FALSE),"")</f>
        <v/>
      </c>
    </row>
    <row r="40810" spans="13:13" x14ac:dyDescent="0.2">
      <c r="M40810" s="14" t="str">
        <f>IF(H40810&gt;0,VLOOKUP(H40810,'Account List'!B$4:C$65536,2,FALSE),"")</f>
        <v/>
      </c>
    </row>
    <row r="40811" spans="13:13" x14ac:dyDescent="0.2">
      <c r="M40811" s="14" t="str">
        <f>IF(H40811&gt;0,VLOOKUP(H40811,'Account List'!B$4:C$65536,2,FALSE),"")</f>
        <v/>
      </c>
    </row>
    <row r="40812" spans="13:13" x14ac:dyDescent="0.2">
      <c r="M40812" s="14" t="str">
        <f>IF(H40812&gt;0,VLOOKUP(H40812,'Account List'!B$4:C$65536,2,FALSE),"")</f>
        <v/>
      </c>
    </row>
    <row r="40813" spans="13:13" x14ac:dyDescent="0.2">
      <c r="M40813" s="14" t="str">
        <f>IF(H40813&gt;0,VLOOKUP(H40813,'Account List'!B$4:C$65536,2,FALSE),"")</f>
        <v/>
      </c>
    </row>
    <row r="40814" spans="13:13" x14ac:dyDescent="0.2">
      <c r="M40814" s="14" t="str">
        <f>IF(H40814&gt;0,VLOOKUP(H40814,'Account List'!B$4:C$65536,2,FALSE),"")</f>
        <v/>
      </c>
    </row>
    <row r="40815" spans="13:13" x14ac:dyDescent="0.2">
      <c r="M40815" s="14" t="str">
        <f>IF(H40815&gt;0,VLOOKUP(H40815,'Account List'!B$4:C$65536,2,FALSE),"")</f>
        <v/>
      </c>
    </row>
    <row r="40816" spans="13:13" x14ac:dyDescent="0.2">
      <c r="M40816" s="14" t="str">
        <f>IF(H40816&gt;0,VLOOKUP(H40816,'Account List'!B$4:C$65536,2,FALSE),"")</f>
        <v/>
      </c>
    </row>
    <row r="40817" spans="13:13" x14ac:dyDescent="0.2">
      <c r="M40817" s="14" t="str">
        <f>IF(H40817&gt;0,VLOOKUP(H40817,'Account List'!B$4:C$65536,2,FALSE),"")</f>
        <v/>
      </c>
    </row>
    <row r="40818" spans="13:13" x14ac:dyDescent="0.2">
      <c r="M40818" s="14" t="str">
        <f>IF(H40818&gt;0,VLOOKUP(H40818,'Account List'!B$4:C$65536,2,FALSE),"")</f>
        <v/>
      </c>
    </row>
    <row r="40819" spans="13:13" x14ac:dyDescent="0.2">
      <c r="M40819" s="14" t="str">
        <f>IF(H40819&gt;0,VLOOKUP(H40819,'Account List'!B$4:C$65536,2,FALSE),"")</f>
        <v/>
      </c>
    </row>
    <row r="40820" spans="13:13" x14ac:dyDescent="0.2">
      <c r="M40820" s="14" t="str">
        <f>IF(H40820&gt;0,VLOOKUP(H40820,'Account List'!B$4:C$65536,2,FALSE),"")</f>
        <v/>
      </c>
    </row>
    <row r="40821" spans="13:13" x14ac:dyDescent="0.2">
      <c r="M40821" s="14" t="str">
        <f>IF(H40821&gt;0,VLOOKUP(H40821,'Account List'!B$4:C$65536,2,FALSE),"")</f>
        <v/>
      </c>
    </row>
    <row r="40822" spans="13:13" x14ac:dyDescent="0.2">
      <c r="M40822" s="14" t="str">
        <f>IF(H40822&gt;0,VLOOKUP(H40822,'Account List'!B$4:C$65536,2,FALSE),"")</f>
        <v/>
      </c>
    </row>
    <row r="40823" spans="13:13" x14ac:dyDescent="0.2">
      <c r="M40823" s="14" t="str">
        <f>IF(H40823&gt;0,VLOOKUP(H40823,'Account List'!B$4:C$65536,2,FALSE),"")</f>
        <v/>
      </c>
    </row>
    <row r="40824" spans="13:13" x14ac:dyDescent="0.2">
      <c r="M40824" s="14" t="str">
        <f>IF(H40824&gt;0,VLOOKUP(H40824,'Account List'!B$4:C$65536,2,FALSE),"")</f>
        <v/>
      </c>
    </row>
    <row r="40825" spans="13:13" x14ac:dyDescent="0.2">
      <c r="M40825" s="14" t="str">
        <f>IF(H40825&gt;0,VLOOKUP(H40825,'Account List'!B$4:C$65536,2,FALSE),"")</f>
        <v/>
      </c>
    </row>
    <row r="40826" spans="13:13" x14ac:dyDescent="0.2">
      <c r="M40826" s="14" t="str">
        <f>IF(H40826&gt;0,VLOOKUP(H40826,'Account List'!B$4:C$65536,2,FALSE),"")</f>
        <v/>
      </c>
    </row>
    <row r="40827" spans="13:13" x14ac:dyDescent="0.2">
      <c r="M40827" s="14" t="str">
        <f>IF(H40827&gt;0,VLOOKUP(H40827,'Account List'!B$4:C$65536,2,FALSE),"")</f>
        <v/>
      </c>
    </row>
    <row r="40828" spans="13:13" x14ac:dyDescent="0.2">
      <c r="M40828" s="14" t="str">
        <f>IF(H40828&gt;0,VLOOKUP(H40828,'Account List'!B$4:C$65536,2,FALSE),"")</f>
        <v/>
      </c>
    </row>
    <row r="40829" spans="13:13" x14ac:dyDescent="0.2">
      <c r="M40829" s="14" t="str">
        <f>IF(H40829&gt;0,VLOOKUP(H40829,'Account List'!B$4:C$65536,2,FALSE),"")</f>
        <v/>
      </c>
    </row>
    <row r="40830" spans="13:13" x14ac:dyDescent="0.2">
      <c r="M40830" s="14" t="str">
        <f>IF(H40830&gt;0,VLOOKUP(H40830,'Account List'!B$4:C$65536,2,FALSE),"")</f>
        <v/>
      </c>
    </row>
    <row r="40831" spans="13:13" x14ac:dyDescent="0.2">
      <c r="M40831" s="14" t="str">
        <f>IF(H40831&gt;0,VLOOKUP(H40831,'Account List'!B$4:C$65536,2,FALSE),"")</f>
        <v/>
      </c>
    </row>
    <row r="40832" spans="13:13" x14ac:dyDescent="0.2">
      <c r="M40832" s="14" t="str">
        <f>IF(H40832&gt;0,VLOOKUP(H40832,'Account List'!B$4:C$65536,2,FALSE),"")</f>
        <v/>
      </c>
    </row>
    <row r="40833" spans="13:13" x14ac:dyDescent="0.2">
      <c r="M40833" s="14" t="str">
        <f>IF(H40833&gt;0,VLOOKUP(H40833,'Account List'!B$4:C$65536,2,FALSE),"")</f>
        <v/>
      </c>
    </row>
    <row r="40834" spans="13:13" x14ac:dyDescent="0.2">
      <c r="M40834" s="14" t="str">
        <f>IF(H40834&gt;0,VLOOKUP(H40834,'Account List'!B$4:C$65536,2,FALSE),"")</f>
        <v/>
      </c>
    </row>
    <row r="40835" spans="13:13" x14ac:dyDescent="0.2">
      <c r="M40835" s="14" t="str">
        <f>IF(H40835&gt;0,VLOOKUP(H40835,'Account List'!B$4:C$65536,2,FALSE),"")</f>
        <v/>
      </c>
    </row>
    <row r="40836" spans="13:13" x14ac:dyDescent="0.2">
      <c r="M40836" s="14" t="str">
        <f>IF(H40836&gt;0,VLOOKUP(H40836,'Account List'!B$4:C$65536,2,FALSE),"")</f>
        <v/>
      </c>
    </row>
    <row r="40837" spans="13:13" x14ac:dyDescent="0.2">
      <c r="M40837" s="14" t="str">
        <f>IF(H40837&gt;0,VLOOKUP(H40837,'Account List'!B$4:C$65536,2,FALSE),"")</f>
        <v/>
      </c>
    </row>
    <row r="40838" spans="13:13" x14ac:dyDescent="0.2">
      <c r="M40838" s="14" t="str">
        <f>IF(H40838&gt;0,VLOOKUP(H40838,'Account List'!B$4:C$65536,2,FALSE),"")</f>
        <v/>
      </c>
    </row>
    <row r="40839" spans="13:13" x14ac:dyDescent="0.2">
      <c r="M40839" s="14" t="str">
        <f>IF(H40839&gt;0,VLOOKUP(H40839,'Account List'!B$4:C$65536,2,FALSE),"")</f>
        <v/>
      </c>
    </row>
    <row r="40840" spans="13:13" x14ac:dyDescent="0.2">
      <c r="M40840" s="14" t="str">
        <f>IF(H40840&gt;0,VLOOKUP(H40840,'Account List'!B$4:C$65536,2,FALSE),"")</f>
        <v/>
      </c>
    </row>
    <row r="40841" spans="13:13" x14ac:dyDescent="0.2">
      <c r="M40841" s="14" t="str">
        <f>IF(H40841&gt;0,VLOOKUP(H40841,'Account List'!B$4:C$65536,2,FALSE),"")</f>
        <v/>
      </c>
    </row>
    <row r="40842" spans="13:13" x14ac:dyDescent="0.2">
      <c r="M40842" s="14" t="str">
        <f>IF(H40842&gt;0,VLOOKUP(H40842,'Account List'!B$4:C$65536,2,FALSE),"")</f>
        <v/>
      </c>
    </row>
    <row r="40843" spans="13:13" x14ac:dyDescent="0.2">
      <c r="M40843" s="14" t="str">
        <f>IF(H40843&gt;0,VLOOKUP(H40843,'Account List'!B$4:C$65536,2,FALSE),"")</f>
        <v/>
      </c>
    </row>
    <row r="40844" spans="13:13" x14ac:dyDescent="0.2">
      <c r="M40844" s="14" t="str">
        <f>IF(H40844&gt;0,VLOOKUP(H40844,'Account List'!B$4:C$65536,2,FALSE),"")</f>
        <v/>
      </c>
    </row>
    <row r="40845" spans="13:13" x14ac:dyDescent="0.2">
      <c r="M40845" s="14" t="str">
        <f>IF(H40845&gt;0,VLOOKUP(H40845,'Account List'!B$4:C$65536,2,FALSE),"")</f>
        <v/>
      </c>
    </row>
    <row r="40846" spans="13:13" x14ac:dyDescent="0.2">
      <c r="M40846" s="14" t="str">
        <f>IF(H40846&gt;0,VLOOKUP(H40846,'Account List'!B$4:C$65536,2,FALSE),"")</f>
        <v/>
      </c>
    </row>
    <row r="40847" spans="13:13" x14ac:dyDescent="0.2">
      <c r="M40847" s="14" t="str">
        <f>IF(H40847&gt;0,VLOOKUP(H40847,'Account List'!B$4:C$65536,2,FALSE),"")</f>
        <v/>
      </c>
    </row>
    <row r="40848" spans="13:13" x14ac:dyDescent="0.2">
      <c r="M40848" s="14" t="str">
        <f>IF(H40848&gt;0,VLOOKUP(H40848,'Account List'!B$4:C$65536,2,FALSE),"")</f>
        <v/>
      </c>
    </row>
    <row r="40849" spans="13:13" x14ac:dyDescent="0.2">
      <c r="M40849" s="14" t="str">
        <f>IF(H40849&gt;0,VLOOKUP(H40849,'Account List'!B$4:C$65536,2,FALSE),"")</f>
        <v/>
      </c>
    </row>
    <row r="40850" spans="13:13" x14ac:dyDescent="0.2">
      <c r="M40850" s="14" t="str">
        <f>IF(H40850&gt;0,VLOOKUP(H40850,'Account List'!B$4:C$65536,2,FALSE),"")</f>
        <v/>
      </c>
    </row>
    <row r="40851" spans="13:13" x14ac:dyDescent="0.2">
      <c r="M40851" s="14" t="str">
        <f>IF(H40851&gt;0,VLOOKUP(H40851,'Account List'!B$4:C$65536,2,FALSE),"")</f>
        <v/>
      </c>
    </row>
    <row r="40852" spans="13:13" x14ac:dyDescent="0.2">
      <c r="M40852" s="14" t="str">
        <f>IF(H40852&gt;0,VLOOKUP(H40852,'Account List'!B$4:C$65536,2,FALSE),"")</f>
        <v/>
      </c>
    </row>
    <row r="40853" spans="13:13" x14ac:dyDescent="0.2">
      <c r="M40853" s="14" t="str">
        <f>IF(H40853&gt;0,VLOOKUP(H40853,'Account List'!B$4:C$65536,2,FALSE),"")</f>
        <v/>
      </c>
    </row>
    <row r="40854" spans="13:13" x14ac:dyDescent="0.2">
      <c r="M40854" s="14" t="str">
        <f>IF(H40854&gt;0,VLOOKUP(H40854,'Account List'!B$4:C$65536,2,FALSE),"")</f>
        <v/>
      </c>
    </row>
    <row r="40855" spans="13:13" x14ac:dyDescent="0.2">
      <c r="M40855" s="14" t="str">
        <f>IF(H40855&gt;0,VLOOKUP(H40855,'Account List'!B$4:C$65536,2,FALSE),"")</f>
        <v/>
      </c>
    </row>
    <row r="40856" spans="13:13" x14ac:dyDescent="0.2">
      <c r="M40856" s="14" t="str">
        <f>IF(H40856&gt;0,VLOOKUP(H40856,'Account List'!B$4:C$65536,2,FALSE),"")</f>
        <v/>
      </c>
    </row>
    <row r="40857" spans="13:13" x14ac:dyDescent="0.2">
      <c r="M40857" s="14" t="str">
        <f>IF(H40857&gt;0,VLOOKUP(H40857,'Account List'!B$4:C$65536,2,FALSE),"")</f>
        <v/>
      </c>
    </row>
    <row r="40858" spans="13:13" x14ac:dyDescent="0.2">
      <c r="M40858" s="14" t="str">
        <f>IF(H40858&gt;0,VLOOKUP(H40858,'Account List'!B$4:C$65536,2,FALSE),"")</f>
        <v/>
      </c>
    </row>
    <row r="40859" spans="13:13" x14ac:dyDescent="0.2">
      <c r="M40859" s="14" t="str">
        <f>IF(H40859&gt;0,VLOOKUP(H40859,'Account List'!B$4:C$65536,2,FALSE),"")</f>
        <v/>
      </c>
    </row>
    <row r="40860" spans="13:13" x14ac:dyDescent="0.2">
      <c r="M40860" s="14" t="str">
        <f>IF(H40860&gt;0,VLOOKUP(H40860,'Account List'!B$4:C$65536,2,FALSE),"")</f>
        <v/>
      </c>
    </row>
    <row r="40861" spans="13:13" x14ac:dyDescent="0.2">
      <c r="M40861" s="14" t="str">
        <f>IF(H40861&gt;0,VLOOKUP(H40861,'Account List'!B$4:C$65536,2,FALSE),"")</f>
        <v/>
      </c>
    </row>
    <row r="40862" spans="13:13" x14ac:dyDescent="0.2">
      <c r="M40862" s="14" t="str">
        <f>IF(H40862&gt;0,VLOOKUP(H40862,'Account List'!B$4:C$65536,2,FALSE),"")</f>
        <v/>
      </c>
    </row>
    <row r="40863" spans="13:13" x14ac:dyDescent="0.2">
      <c r="M40863" s="14" t="str">
        <f>IF(H40863&gt;0,VLOOKUP(H40863,'Account List'!B$4:C$65536,2,FALSE),"")</f>
        <v/>
      </c>
    </row>
    <row r="40864" spans="13:13" x14ac:dyDescent="0.2">
      <c r="M40864" s="14" t="str">
        <f>IF(H40864&gt;0,VLOOKUP(H40864,'Account List'!B$4:C$65536,2,FALSE),"")</f>
        <v/>
      </c>
    </row>
    <row r="40865" spans="13:13" x14ac:dyDescent="0.2">
      <c r="M40865" s="14" t="str">
        <f>IF(H40865&gt;0,VLOOKUP(H40865,'Account List'!B$4:C$65536,2,FALSE),"")</f>
        <v/>
      </c>
    </row>
    <row r="40866" spans="13:13" x14ac:dyDescent="0.2">
      <c r="M40866" s="14" t="str">
        <f>IF(H40866&gt;0,VLOOKUP(H40866,'Account List'!B$4:C$65536,2,FALSE),"")</f>
        <v/>
      </c>
    </row>
    <row r="40867" spans="13:13" x14ac:dyDescent="0.2">
      <c r="M40867" s="14" t="str">
        <f>IF(H40867&gt;0,VLOOKUP(H40867,'Account List'!B$4:C$65536,2,FALSE),"")</f>
        <v/>
      </c>
    </row>
    <row r="40868" spans="13:13" x14ac:dyDescent="0.2">
      <c r="M40868" s="14" t="str">
        <f>IF(H40868&gt;0,VLOOKUP(H40868,'Account List'!B$4:C$65536,2,FALSE),"")</f>
        <v/>
      </c>
    </row>
    <row r="40869" spans="13:13" x14ac:dyDescent="0.2">
      <c r="M40869" s="14" t="str">
        <f>IF(H40869&gt;0,VLOOKUP(H40869,'Account List'!B$4:C$65536,2,FALSE),"")</f>
        <v/>
      </c>
    </row>
    <row r="40870" spans="13:13" x14ac:dyDescent="0.2">
      <c r="M40870" s="14" t="str">
        <f>IF(H40870&gt;0,VLOOKUP(H40870,'Account List'!B$4:C$65536,2,FALSE),"")</f>
        <v/>
      </c>
    </row>
    <row r="40871" spans="13:13" x14ac:dyDescent="0.2">
      <c r="M40871" s="14" t="str">
        <f>IF(H40871&gt;0,VLOOKUP(H40871,'Account List'!B$4:C$65536,2,FALSE),"")</f>
        <v/>
      </c>
    </row>
    <row r="40872" spans="13:13" x14ac:dyDescent="0.2">
      <c r="M40872" s="14" t="str">
        <f>IF(H40872&gt;0,VLOOKUP(H40872,'Account List'!B$4:C$65536,2,FALSE),"")</f>
        <v/>
      </c>
    </row>
    <row r="40873" spans="13:13" x14ac:dyDescent="0.2">
      <c r="M40873" s="14" t="str">
        <f>IF(H40873&gt;0,VLOOKUP(H40873,'Account List'!B$4:C$65536,2,FALSE),"")</f>
        <v/>
      </c>
    </row>
    <row r="40874" spans="13:13" x14ac:dyDescent="0.2">
      <c r="M40874" s="14" t="str">
        <f>IF(H40874&gt;0,VLOOKUP(H40874,'Account List'!B$4:C$65536,2,FALSE),"")</f>
        <v/>
      </c>
    </row>
    <row r="40875" spans="13:13" x14ac:dyDescent="0.2">
      <c r="M40875" s="14" t="str">
        <f>IF(H40875&gt;0,VLOOKUP(H40875,'Account List'!B$4:C$65536,2,FALSE),"")</f>
        <v/>
      </c>
    </row>
    <row r="40876" spans="13:13" x14ac:dyDescent="0.2">
      <c r="M40876" s="14" t="str">
        <f>IF(H40876&gt;0,VLOOKUP(H40876,'Account List'!B$4:C$65536,2,FALSE),"")</f>
        <v/>
      </c>
    </row>
    <row r="40877" spans="13:13" x14ac:dyDescent="0.2">
      <c r="M40877" s="14" t="str">
        <f>IF(H40877&gt;0,VLOOKUP(H40877,'Account List'!B$4:C$65536,2,FALSE),"")</f>
        <v/>
      </c>
    </row>
    <row r="40878" spans="13:13" x14ac:dyDescent="0.2">
      <c r="M40878" s="14" t="str">
        <f>IF(H40878&gt;0,VLOOKUP(H40878,'Account List'!B$4:C$65536,2,FALSE),"")</f>
        <v/>
      </c>
    </row>
    <row r="40879" spans="13:13" x14ac:dyDescent="0.2">
      <c r="M40879" s="14" t="str">
        <f>IF(H40879&gt;0,VLOOKUP(H40879,'Account List'!B$4:C$65536,2,FALSE),"")</f>
        <v/>
      </c>
    </row>
    <row r="40880" spans="13:13" x14ac:dyDescent="0.2">
      <c r="M40880" s="14" t="str">
        <f>IF(H40880&gt;0,VLOOKUP(H40880,'Account List'!B$4:C$65536,2,FALSE),"")</f>
        <v/>
      </c>
    </row>
    <row r="40881" spans="13:13" x14ac:dyDescent="0.2">
      <c r="M40881" s="14" t="str">
        <f>IF(H40881&gt;0,VLOOKUP(H40881,'Account List'!B$4:C$65536,2,FALSE),"")</f>
        <v/>
      </c>
    </row>
    <row r="40882" spans="13:13" x14ac:dyDescent="0.2">
      <c r="M40882" s="14" t="str">
        <f>IF(H40882&gt;0,VLOOKUP(H40882,'Account List'!B$4:C$65536,2,FALSE),"")</f>
        <v/>
      </c>
    </row>
    <row r="40883" spans="13:13" x14ac:dyDescent="0.2">
      <c r="M40883" s="14" t="str">
        <f>IF(H40883&gt;0,VLOOKUP(H40883,'Account List'!B$4:C$65536,2,FALSE),"")</f>
        <v/>
      </c>
    </row>
    <row r="40884" spans="13:13" x14ac:dyDescent="0.2">
      <c r="M40884" s="14" t="str">
        <f>IF(H40884&gt;0,VLOOKUP(H40884,'Account List'!B$4:C$65536,2,FALSE),"")</f>
        <v/>
      </c>
    </row>
    <row r="40885" spans="13:13" x14ac:dyDescent="0.2">
      <c r="M40885" s="14" t="str">
        <f>IF(H40885&gt;0,VLOOKUP(H40885,'Account List'!B$4:C$65536,2,FALSE),"")</f>
        <v/>
      </c>
    </row>
    <row r="40886" spans="13:13" x14ac:dyDescent="0.2">
      <c r="M40886" s="14" t="str">
        <f>IF(H40886&gt;0,VLOOKUP(H40886,'Account List'!B$4:C$65536,2,FALSE),"")</f>
        <v/>
      </c>
    </row>
    <row r="40887" spans="13:13" x14ac:dyDescent="0.2">
      <c r="M40887" s="14" t="str">
        <f>IF(H40887&gt;0,VLOOKUP(H40887,'Account List'!B$4:C$65536,2,FALSE),"")</f>
        <v/>
      </c>
    </row>
    <row r="40888" spans="13:13" x14ac:dyDescent="0.2">
      <c r="M40888" s="14" t="str">
        <f>IF(H40888&gt;0,VLOOKUP(H40888,'Account List'!B$4:C$65536,2,FALSE),"")</f>
        <v/>
      </c>
    </row>
    <row r="40889" spans="13:13" x14ac:dyDescent="0.2">
      <c r="M40889" s="14" t="str">
        <f>IF(H40889&gt;0,VLOOKUP(H40889,'Account List'!B$4:C$65536,2,FALSE),"")</f>
        <v/>
      </c>
    </row>
    <row r="40890" spans="13:13" x14ac:dyDescent="0.2">
      <c r="M40890" s="14" t="str">
        <f>IF(H40890&gt;0,VLOOKUP(H40890,'Account List'!B$4:C$65536,2,FALSE),"")</f>
        <v/>
      </c>
    </row>
    <row r="40891" spans="13:13" x14ac:dyDescent="0.2">
      <c r="M40891" s="14" t="str">
        <f>IF(H40891&gt;0,VLOOKUP(H40891,'Account List'!B$4:C$65536,2,FALSE),"")</f>
        <v/>
      </c>
    </row>
    <row r="40892" spans="13:13" x14ac:dyDescent="0.2">
      <c r="M40892" s="14" t="str">
        <f>IF(H40892&gt;0,VLOOKUP(H40892,'Account List'!B$4:C$65536,2,FALSE),"")</f>
        <v/>
      </c>
    </row>
    <row r="40893" spans="13:13" x14ac:dyDescent="0.2">
      <c r="M40893" s="14" t="str">
        <f>IF(H40893&gt;0,VLOOKUP(H40893,'Account List'!B$4:C$65536,2,FALSE),"")</f>
        <v/>
      </c>
    </row>
    <row r="40894" spans="13:13" x14ac:dyDescent="0.2">
      <c r="M40894" s="14" t="str">
        <f>IF(H40894&gt;0,VLOOKUP(H40894,'Account List'!B$4:C$65536,2,FALSE),"")</f>
        <v/>
      </c>
    </row>
    <row r="40895" spans="13:13" x14ac:dyDescent="0.2">
      <c r="M40895" s="14" t="str">
        <f>IF(H40895&gt;0,VLOOKUP(H40895,'Account List'!B$4:C$65536,2,FALSE),"")</f>
        <v/>
      </c>
    </row>
    <row r="40896" spans="13:13" x14ac:dyDescent="0.2">
      <c r="M40896" s="14" t="str">
        <f>IF(H40896&gt;0,VLOOKUP(H40896,'Account List'!B$4:C$65536,2,FALSE),"")</f>
        <v/>
      </c>
    </row>
    <row r="40897" spans="13:13" x14ac:dyDescent="0.2">
      <c r="M40897" s="14" t="str">
        <f>IF(H40897&gt;0,VLOOKUP(H40897,'Account List'!B$4:C$65536,2,FALSE),"")</f>
        <v/>
      </c>
    </row>
    <row r="40898" spans="13:13" x14ac:dyDescent="0.2">
      <c r="M40898" s="14" t="str">
        <f>IF(H40898&gt;0,VLOOKUP(H40898,'Account List'!B$4:C$65536,2,FALSE),"")</f>
        <v/>
      </c>
    </row>
    <row r="40899" spans="13:13" x14ac:dyDescent="0.2">
      <c r="M40899" s="14" t="str">
        <f>IF(H40899&gt;0,VLOOKUP(H40899,'Account List'!B$4:C$65536,2,FALSE),"")</f>
        <v/>
      </c>
    </row>
    <row r="40900" spans="13:13" x14ac:dyDescent="0.2">
      <c r="M40900" s="14" t="str">
        <f>IF(H40900&gt;0,VLOOKUP(H40900,'Account List'!B$4:C$65536,2,FALSE),"")</f>
        <v/>
      </c>
    </row>
    <row r="40901" spans="13:13" x14ac:dyDescent="0.2">
      <c r="M40901" s="14" t="str">
        <f>IF(H40901&gt;0,VLOOKUP(H40901,'Account List'!B$4:C$65536,2,FALSE),"")</f>
        <v/>
      </c>
    </row>
    <row r="40902" spans="13:13" x14ac:dyDescent="0.2">
      <c r="M40902" s="14" t="str">
        <f>IF(H40902&gt;0,VLOOKUP(H40902,'Account List'!B$4:C$65536,2,FALSE),"")</f>
        <v/>
      </c>
    </row>
    <row r="40903" spans="13:13" x14ac:dyDescent="0.2">
      <c r="M40903" s="14" t="str">
        <f>IF(H40903&gt;0,VLOOKUP(H40903,'Account List'!B$4:C$65536,2,FALSE),"")</f>
        <v/>
      </c>
    </row>
    <row r="40904" spans="13:13" x14ac:dyDescent="0.2">
      <c r="M40904" s="14" t="str">
        <f>IF(H40904&gt;0,VLOOKUP(H40904,'Account List'!B$4:C$65536,2,FALSE),"")</f>
        <v/>
      </c>
    </row>
    <row r="40905" spans="13:13" x14ac:dyDescent="0.2">
      <c r="M40905" s="14" t="str">
        <f>IF(H40905&gt;0,VLOOKUP(H40905,'Account List'!B$4:C$65536,2,FALSE),"")</f>
        <v/>
      </c>
    </row>
    <row r="40906" spans="13:13" x14ac:dyDescent="0.2">
      <c r="M40906" s="14" t="str">
        <f>IF(H40906&gt;0,VLOOKUP(H40906,'Account List'!B$4:C$65536,2,FALSE),"")</f>
        <v/>
      </c>
    </row>
    <row r="40907" spans="13:13" x14ac:dyDescent="0.2">
      <c r="M40907" s="14" t="str">
        <f>IF(H40907&gt;0,VLOOKUP(H40907,'Account List'!B$4:C$65536,2,FALSE),"")</f>
        <v/>
      </c>
    </row>
    <row r="40908" spans="13:13" x14ac:dyDescent="0.2">
      <c r="M40908" s="14" t="str">
        <f>IF(H40908&gt;0,VLOOKUP(H40908,'Account List'!B$4:C$65536,2,FALSE),"")</f>
        <v/>
      </c>
    </row>
    <row r="40909" spans="13:13" x14ac:dyDescent="0.2">
      <c r="M40909" s="14" t="str">
        <f>IF(H40909&gt;0,VLOOKUP(H40909,'Account List'!B$4:C$65536,2,FALSE),"")</f>
        <v/>
      </c>
    </row>
    <row r="40910" spans="13:13" x14ac:dyDescent="0.2">
      <c r="M40910" s="14" t="str">
        <f>IF(H40910&gt;0,VLOOKUP(H40910,'Account List'!B$4:C$65536,2,FALSE),"")</f>
        <v/>
      </c>
    </row>
    <row r="40911" spans="13:13" x14ac:dyDescent="0.2">
      <c r="M40911" s="14" t="str">
        <f>IF(H40911&gt;0,VLOOKUP(H40911,'Account List'!B$4:C$65536,2,FALSE),"")</f>
        <v/>
      </c>
    </row>
    <row r="40912" spans="13:13" x14ac:dyDescent="0.2">
      <c r="M40912" s="14" t="str">
        <f>IF(H40912&gt;0,VLOOKUP(H40912,'Account List'!B$4:C$65536,2,FALSE),"")</f>
        <v/>
      </c>
    </row>
    <row r="40913" spans="13:13" x14ac:dyDescent="0.2">
      <c r="M40913" s="14" t="str">
        <f>IF(H40913&gt;0,VLOOKUP(H40913,'Account List'!B$4:C$65536,2,FALSE),"")</f>
        <v/>
      </c>
    </row>
    <row r="40914" spans="13:13" x14ac:dyDescent="0.2">
      <c r="M40914" s="14" t="str">
        <f>IF(H40914&gt;0,VLOOKUP(H40914,'Account List'!B$4:C$65536,2,FALSE),"")</f>
        <v/>
      </c>
    </row>
    <row r="40915" spans="13:13" x14ac:dyDescent="0.2">
      <c r="M40915" s="14" t="str">
        <f>IF(H40915&gt;0,VLOOKUP(H40915,'Account List'!B$4:C$65536,2,FALSE),"")</f>
        <v/>
      </c>
    </row>
    <row r="40916" spans="13:13" x14ac:dyDescent="0.2">
      <c r="M40916" s="14" t="str">
        <f>IF(H40916&gt;0,VLOOKUP(H40916,'Account List'!B$4:C$65536,2,FALSE),"")</f>
        <v/>
      </c>
    </row>
    <row r="40917" spans="13:13" x14ac:dyDescent="0.2">
      <c r="M40917" s="14" t="str">
        <f>IF(H40917&gt;0,VLOOKUP(H40917,'Account List'!B$4:C$65536,2,FALSE),"")</f>
        <v/>
      </c>
    </row>
    <row r="40918" spans="13:13" x14ac:dyDescent="0.2">
      <c r="M40918" s="14" t="str">
        <f>IF(H40918&gt;0,VLOOKUP(H40918,'Account List'!B$4:C$65536,2,FALSE),"")</f>
        <v/>
      </c>
    </row>
    <row r="40919" spans="13:13" x14ac:dyDescent="0.2">
      <c r="M40919" s="14" t="str">
        <f>IF(H40919&gt;0,VLOOKUP(H40919,'Account List'!B$4:C$65536,2,FALSE),"")</f>
        <v/>
      </c>
    </row>
    <row r="40920" spans="13:13" x14ac:dyDescent="0.2">
      <c r="M40920" s="14" t="str">
        <f>IF(H40920&gt;0,VLOOKUP(H40920,'Account List'!B$4:C$65536,2,FALSE),"")</f>
        <v/>
      </c>
    </row>
    <row r="40921" spans="13:13" x14ac:dyDescent="0.2">
      <c r="M40921" s="14" t="str">
        <f>IF(H40921&gt;0,VLOOKUP(H40921,'Account List'!B$4:C$65536,2,FALSE),"")</f>
        <v/>
      </c>
    </row>
    <row r="40922" spans="13:13" x14ac:dyDescent="0.2">
      <c r="M40922" s="14" t="str">
        <f>IF(H40922&gt;0,VLOOKUP(H40922,'Account List'!B$4:C$65536,2,FALSE),"")</f>
        <v/>
      </c>
    </row>
    <row r="40923" spans="13:13" x14ac:dyDescent="0.2">
      <c r="M40923" s="14" t="str">
        <f>IF(H40923&gt;0,VLOOKUP(H40923,'Account List'!B$4:C$65536,2,FALSE),"")</f>
        <v/>
      </c>
    </row>
    <row r="40924" spans="13:13" x14ac:dyDescent="0.2">
      <c r="M40924" s="14" t="str">
        <f>IF(H40924&gt;0,VLOOKUP(H40924,'Account List'!B$4:C$65536,2,FALSE),"")</f>
        <v/>
      </c>
    </row>
    <row r="40925" spans="13:13" x14ac:dyDescent="0.2">
      <c r="M40925" s="14" t="str">
        <f>IF(H40925&gt;0,VLOOKUP(H40925,'Account List'!B$4:C$65536,2,FALSE),"")</f>
        <v/>
      </c>
    </row>
    <row r="40926" spans="13:13" x14ac:dyDescent="0.2">
      <c r="M40926" s="14" t="str">
        <f>IF(H40926&gt;0,VLOOKUP(H40926,'Account List'!B$4:C$65536,2,FALSE),"")</f>
        <v/>
      </c>
    </row>
    <row r="40927" spans="13:13" x14ac:dyDescent="0.2">
      <c r="M40927" s="14" t="str">
        <f>IF(H40927&gt;0,VLOOKUP(H40927,'Account List'!B$4:C$65536,2,FALSE),"")</f>
        <v/>
      </c>
    </row>
    <row r="40928" spans="13:13" x14ac:dyDescent="0.2">
      <c r="M40928" s="14" t="str">
        <f>IF(H40928&gt;0,VLOOKUP(H40928,'Account List'!B$4:C$65536,2,FALSE),"")</f>
        <v/>
      </c>
    </row>
    <row r="40929" spans="13:13" x14ac:dyDescent="0.2">
      <c r="M40929" s="14" t="str">
        <f>IF(H40929&gt;0,VLOOKUP(H40929,'Account List'!B$4:C$65536,2,FALSE),"")</f>
        <v/>
      </c>
    </row>
    <row r="40930" spans="13:13" x14ac:dyDescent="0.2">
      <c r="M40930" s="14" t="str">
        <f>IF(H40930&gt;0,VLOOKUP(H40930,'Account List'!B$4:C$65536,2,FALSE),"")</f>
        <v/>
      </c>
    </row>
    <row r="40931" spans="13:13" x14ac:dyDescent="0.2">
      <c r="M40931" s="14" t="str">
        <f>IF(H40931&gt;0,VLOOKUP(H40931,'Account List'!B$4:C$65536,2,FALSE),"")</f>
        <v/>
      </c>
    </row>
    <row r="40932" spans="13:13" x14ac:dyDescent="0.2">
      <c r="M40932" s="14" t="str">
        <f>IF(H40932&gt;0,VLOOKUP(H40932,'Account List'!B$4:C$65536,2,FALSE),"")</f>
        <v/>
      </c>
    </row>
    <row r="40933" spans="13:13" x14ac:dyDescent="0.2">
      <c r="M40933" s="14" t="str">
        <f>IF(H40933&gt;0,VLOOKUP(H40933,'Account List'!B$4:C$65536,2,FALSE),"")</f>
        <v/>
      </c>
    </row>
    <row r="40934" spans="13:13" x14ac:dyDescent="0.2">
      <c r="M40934" s="14" t="str">
        <f>IF(H40934&gt;0,VLOOKUP(H40934,'Account List'!B$4:C$65536,2,FALSE),"")</f>
        <v/>
      </c>
    </row>
    <row r="40935" spans="13:13" x14ac:dyDescent="0.2">
      <c r="M40935" s="14" t="str">
        <f>IF(H40935&gt;0,VLOOKUP(H40935,'Account List'!B$4:C$65536,2,FALSE),"")</f>
        <v/>
      </c>
    </row>
    <row r="40936" spans="13:13" x14ac:dyDescent="0.2">
      <c r="M40936" s="14" t="str">
        <f>IF(H40936&gt;0,VLOOKUP(H40936,'Account List'!B$4:C$65536,2,FALSE),"")</f>
        <v/>
      </c>
    </row>
    <row r="40937" spans="13:13" x14ac:dyDescent="0.2">
      <c r="M40937" s="14" t="str">
        <f>IF(H40937&gt;0,VLOOKUP(H40937,'Account List'!B$4:C$65536,2,FALSE),"")</f>
        <v/>
      </c>
    </row>
    <row r="40938" spans="13:13" x14ac:dyDescent="0.2">
      <c r="M40938" s="14" t="str">
        <f>IF(H40938&gt;0,VLOOKUP(H40938,'Account List'!B$4:C$65536,2,FALSE),"")</f>
        <v/>
      </c>
    </row>
    <row r="40939" spans="13:13" x14ac:dyDescent="0.2">
      <c r="M40939" s="14" t="str">
        <f>IF(H40939&gt;0,VLOOKUP(H40939,'Account List'!B$4:C$65536,2,FALSE),"")</f>
        <v/>
      </c>
    </row>
    <row r="40940" spans="13:13" x14ac:dyDescent="0.2">
      <c r="M40940" s="14" t="str">
        <f>IF(H40940&gt;0,VLOOKUP(H40940,'Account List'!B$4:C$65536,2,FALSE),"")</f>
        <v/>
      </c>
    </row>
    <row r="40941" spans="13:13" x14ac:dyDescent="0.2">
      <c r="M40941" s="14" t="str">
        <f>IF(H40941&gt;0,VLOOKUP(H40941,'Account List'!B$4:C$65536,2,FALSE),"")</f>
        <v/>
      </c>
    </row>
    <row r="40942" spans="13:13" x14ac:dyDescent="0.2">
      <c r="M40942" s="14" t="str">
        <f>IF(H40942&gt;0,VLOOKUP(H40942,'Account List'!B$4:C$65536,2,FALSE),"")</f>
        <v/>
      </c>
    </row>
    <row r="40943" spans="13:13" x14ac:dyDescent="0.2">
      <c r="M40943" s="14" t="str">
        <f>IF(H40943&gt;0,VLOOKUP(H40943,'Account List'!B$4:C$65536,2,FALSE),"")</f>
        <v/>
      </c>
    </row>
    <row r="40944" spans="13:13" x14ac:dyDescent="0.2">
      <c r="M40944" s="14" t="str">
        <f>IF(H40944&gt;0,VLOOKUP(H40944,'Account List'!B$4:C$65536,2,FALSE),"")</f>
        <v/>
      </c>
    </row>
    <row r="40945" spans="13:13" x14ac:dyDescent="0.2">
      <c r="M40945" s="14" t="str">
        <f>IF(H40945&gt;0,VLOOKUP(H40945,'Account List'!B$4:C$65536,2,FALSE),"")</f>
        <v/>
      </c>
    </row>
    <row r="40946" spans="13:13" x14ac:dyDescent="0.2">
      <c r="M40946" s="14" t="str">
        <f>IF(H40946&gt;0,VLOOKUP(H40946,'Account List'!B$4:C$65536,2,FALSE),"")</f>
        <v/>
      </c>
    </row>
    <row r="40947" spans="13:13" x14ac:dyDescent="0.2">
      <c r="M40947" s="14" t="str">
        <f>IF(H40947&gt;0,VLOOKUP(H40947,'Account List'!B$4:C$65536,2,FALSE),"")</f>
        <v/>
      </c>
    </row>
    <row r="40948" spans="13:13" x14ac:dyDescent="0.2">
      <c r="M40948" s="14" t="str">
        <f>IF(H40948&gt;0,VLOOKUP(H40948,'Account List'!B$4:C$65536,2,FALSE),"")</f>
        <v/>
      </c>
    </row>
    <row r="40949" spans="13:13" x14ac:dyDescent="0.2">
      <c r="M40949" s="14" t="str">
        <f>IF(H40949&gt;0,VLOOKUP(H40949,'Account List'!B$4:C$65536,2,FALSE),"")</f>
        <v/>
      </c>
    </row>
    <row r="40950" spans="13:13" x14ac:dyDescent="0.2">
      <c r="M40950" s="14" t="str">
        <f>IF(H40950&gt;0,VLOOKUP(H40950,'Account List'!B$4:C$65536,2,FALSE),"")</f>
        <v/>
      </c>
    </row>
    <row r="40951" spans="13:13" x14ac:dyDescent="0.2">
      <c r="M40951" s="14" t="str">
        <f>IF(H40951&gt;0,VLOOKUP(H40951,'Account List'!B$4:C$65536,2,FALSE),"")</f>
        <v/>
      </c>
    </row>
    <row r="40952" spans="13:13" x14ac:dyDescent="0.2">
      <c r="M40952" s="14" t="str">
        <f>IF(H40952&gt;0,VLOOKUP(H40952,'Account List'!B$4:C$65536,2,FALSE),"")</f>
        <v/>
      </c>
    </row>
    <row r="40953" spans="13:13" x14ac:dyDescent="0.2">
      <c r="M40953" s="14" t="str">
        <f>IF(H40953&gt;0,VLOOKUP(H40953,'Account List'!B$4:C$65536,2,FALSE),"")</f>
        <v/>
      </c>
    </row>
    <row r="40954" spans="13:13" x14ac:dyDescent="0.2">
      <c r="M40954" s="14" t="str">
        <f>IF(H40954&gt;0,VLOOKUP(H40954,'Account List'!B$4:C$65536,2,FALSE),"")</f>
        <v/>
      </c>
    </row>
    <row r="40955" spans="13:13" x14ac:dyDescent="0.2">
      <c r="M40955" s="14" t="str">
        <f>IF(H40955&gt;0,VLOOKUP(H40955,'Account List'!B$4:C$65536,2,FALSE),"")</f>
        <v/>
      </c>
    </row>
    <row r="40956" spans="13:13" x14ac:dyDescent="0.2">
      <c r="M40956" s="14" t="str">
        <f>IF(H40956&gt;0,VLOOKUP(H40956,'Account List'!B$4:C$65536,2,FALSE),"")</f>
        <v/>
      </c>
    </row>
    <row r="40957" spans="13:13" x14ac:dyDescent="0.2">
      <c r="M40957" s="14" t="str">
        <f>IF(H40957&gt;0,VLOOKUP(H40957,'Account List'!B$4:C$65536,2,FALSE),"")</f>
        <v/>
      </c>
    </row>
    <row r="40958" spans="13:13" x14ac:dyDescent="0.2">
      <c r="M40958" s="14" t="str">
        <f>IF(H40958&gt;0,VLOOKUP(H40958,'Account List'!B$4:C$65536,2,FALSE),"")</f>
        <v/>
      </c>
    </row>
    <row r="40959" spans="13:13" x14ac:dyDescent="0.2">
      <c r="M40959" s="14" t="str">
        <f>IF(H40959&gt;0,VLOOKUP(H40959,'Account List'!B$4:C$65536,2,FALSE),"")</f>
        <v/>
      </c>
    </row>
    <row r="40960" spans="13:13" x14ac:dyDescent="0.2">
      <c r="M40960" s="14" t="str">
        <f>IF(H40960&gt;0,VLOOKUP(H40960,'Account List'!B$4:C$65536,2,FALSE),"")</f>
        <v/>
      </c>
    </row>
    <row r="40961" spans="13:13" x14ac:dyDescent="0.2">
      <c r="M40961" s="14" t="str">
        <f>IF(H40961&gt;0,VLOOKUP(H40961,'Account List'!B$4:C$65536,2,FALSE),"")</f>
        <v/>
      </c>
    </row>
    <row r="40962" spans="13:13" x14ac:dyDescent="0.2">
      <c r="M40962" s="14" t="str">
        <f>IF(H40962&gt;0,VLOOKUP(H40962,'Account List'!B$4:C$65536,2,FALSE),"")</f>
        <v/>
      </c>
    </row>
    <row r="40963" spans="13:13" x14ac:dyDescent="0.2">
      <c r="M40963" s="14" t="str">
        <f>IF(H40963&gt;0,VLOOKUP(H40963,'Account List'!B$4:C$65536,2,FALSE),"")</f>
        <v/>
      </c>
    </row>
    <row r="40964" spans="13:13" x14ac:dyDescent="0.2">
      <c r="M40964" s="14" t="str">
        <f>IF(H40964&gt;0,VLOOKUP(H40964,'Account List'!B$4:C$65536,2,FALSE),"")</f>
        <v/>
      </c>
    </row>
    <row r="40965" spans="13:13" x14ac:dyDescent="0.2">
      <c r="M40965" s="14" t="str">
        <f>IF(H40965&gt;0,VLOOKUP(H40965,'Account List'!B$4:C$65536,2,FALSE),"")</f>
        <v/>
      </c>
    </row>
    <row r="40966" spans="13:13" x14ac:dyDescent="0.2">
      <c r="M40966" s="14" t="str">
        <f>IF(H40966&gt;0,VLOOKUP(H40966,'Account List'!B$4:C$65536,2,FALSE),"")</f>
        <v/>
      </c>
    </row>
    <row r="40967" spans="13:13" x14ac:dyDescent="0.2">
      <c r="M40967" s="14" t="str">
        <f>IF(H40967&gt;0,VLOOKUP(H40967,'Account List'!B$4:C$65536,2,FALSE),"")</f>
        <v/>
      </c>
    </row>
    <row r="40968" spans="13:13" x14ac:dyDescent="0.2">
      <c r="M40968" s="14" t="str">
        <f>IF(H40968&gt;0,VLOOKUP(H40968,'Account List'!B$4:C$65536,2,FALSE),"")</f>
        <v/>
      </c>
    </row>
    <row r="40969" spans="13:13" x14ac:dyDescent="0.2">
      <c r="M40969" s="14" t="str">
        <f>IF(H40969&gt;0,VLOOKUP(H40969,'Account List'!B$4:C$65536,2,FALSE),"")</f>
        <v/>
      </c>
    </row>
    <row r="40970" spans="13:13" x14ac:dyDescent="0.2">
      <c r="M40970" s="14" t="str">
        <f>IF(H40970&gt;0,VLOOKUP(H40970,'Account List'!B$4:C$65536,2,FALSE),"")</f>
        <v/>
      </c>
    </row>
    <row r="40971" spans="13:13" x14ac:dyDescent="0.2">
      <c r="M40971" s="14" t="str">
        <f>IF(H40971&gt;0,VLOOKUP(H40971,'Account List'!B$4:C$65536,2,FALSE),"")</f>
        <v/>
      </c>
    </row>
    <row r="40972" spans="13:13" x14ac:dyDescent="0.2">
      <c r="M40972" s="14" t="str">
        <f>IF(H40972&gt;0,VLOOKUP(H40972,'Account List'!B$4:C$65536,2,FALSE),"")</f>
        <v/>
      </c>
    </row>
    <row r="40973" spans="13:13" x14ac:dyDescent="0.2">
      <c r="M40973" s="14" t="str">
        <f>IF(H40973&gt;0,VLOOKUP(H40973,'Account List'!B$4:C$65536,2,FALSE),"")</f>
        <v/>
      </c>
    </row>
    <row r="40974" spans="13:13" x14ac:dyDescent="0.2">
      <c r="M40974" s="14" t="str">
        <f>IF(H40974&gt;0,VLOOKUP(H40974,'Account List'!B$4:C$65536,2,FALSE),"")</f>
        <v/>
      </c>
    </row>
    <row r="40975" spans="13:13" x14ac:dyDescent="0.2">
      <c r="M40975" s="14" t="str">
        <f>IF(H40975&gt;0,VLOOKUP(H40975,'Account List'!B$4:C$65536,2,FALSE),"")</f>
        <v/>
      </c>
    </row>
    <row r="40976" spans="13:13" x14ac:dyDescent="0.2">
      <c r="M40976" s="14" t="str">
        <f>IF(H40976&gt;0,VLOOKUP(H40976,'Account List'!B$4:C$65536,2,FALSE),"")</f>
        <v/>
      </c>
    </row>
    <row r="40977" spans="13:13" x14ac:dyDescent="0.2">
      <c r="M40977" s="14" t="str">
        <f>IF(H40977&gt;0,VLOOKUP(H40977,'Account List'!B$4:C$65536,2,FALSE),"")</f>
        <v/>
      </c>
    </row>
    <row r="40978" spans="13:13" x14ac:dyDescent="0.2">
      <c r="M40978" s="14" t="str">
        <f>IF(H40978&gt;0,VLOOKUP(H40978,'Account List'!B$4:C$65536,2,FALSE),"")</f>
        <v/>
      </c>
    </row>
    <row r="40979" spans="13:13" x14ac:dyDescent="0.2">
      <c r="M40979" s="14" t="str">
        <f>IF(H40979&gt;0,VLOOKUP(H40979,'Account List'!B$4:C$65536,2,FALSE),"")</f>
        <v/>
      </c>
    </row>
    <row r="40980" spans="13:13" x14ac:dyDescent="0.2">
      <c r="M40980" s="14" t="str">
        <f>IF(H40980&gt;0,VLOOKUP(H40980,'Account List'!B$4:C$65536,2,FALSE),"")</f>
        <v/>
      </c>
    </row>
    <row r="40981" spans="13:13" x14ac:dyDescent="0.2">
      <c r="M40981" s="14" t="str">
        <f>IF(H40981&gt;0,VLOOKUP(H40981,'Account List'!B$4:C$65536,2,FALSE),"")</f>
        <v/>
      </c>
    </row>
    <row r="40982" spans="13:13" x14ac:dyDescent="0.2">
      <c r="M40982" s="14" t="str">
        <f>IF(H40982&gt;0,VLOOKUP(H40982,'Account List'!B$4:C$65536,2,FALSE),"")</f>
        <v/>
      </c>
    </row>
    <row r="40983" spans="13:13" x14ac:dyDescent="0.2">
      <c r="M40983" s="14" t="str">
        <f>IF(H40983&gt;0,VLOOKUP(H40983,'Account List'!B$4:C$65536,2,FALSE),"")</f>
        <v/>
      </c>
    </row>
    <row r="40984" spans="13:13" x14ac:dyDescent="0.2">
      <c r="M40984" s="14" t="str">
        <f>IF(H40984&gt;0,VLOOKUP(H40984,'Account List'!B$4:C$65536,2,FALSE),"")</f>
        <v/>
      </c>
    </row>
    <row r="40985" spans="13:13" x14ac:dyDescent="0.2">
      <c r="M40985" s="14" t="str">
        <f>IF(H40985&gt;0,VLOOKUP(H40985,'Account List'!B$4:C$65536,2,FALSE),"")</f>
        <v/>
      </c>
    </row>
    <row r="40986" spans="13:13" x14ac:dyDescent="0.2">
      <c r="M40986" s="14" t="str">
        <f>IF(H40986&gt;0,VLOOKUP(H40986,'Account List'!B$4:C$65536,2,FALSE),"")</f>
        <v/>
      </c>
    </row>
    <row r="40987" spans="13:13" x14ac:dyDescent="0.2">
      <c r="M40987" s="14" t="str">
        <f>IF(H40987&gt;0,VLOOKUP(H40987,'Account List'!B$4:C$65536,2,FALSE),"")</f>
        <v/>
      </c>
    </row>
    <row r="40988" spans="13:13" x14ac:dyDescent="0.2">
      <c r="M40988" s="14" t="str">
        <f>IF(H40988&gt;0,VLOOKUP(H40988,'Account List'!B$4:C$65536,2,FALSE),"")</f>
        <v/>
      </c>
    </row>
    <row r="40989" spans="13:13" x14ac:dyDescent="0.2">
      <c r="M40989" s="14" t="str">
        <f>IF(H40989&gt;0,VLOOKUP(H40989,'Account List'!B$4:C$65536,2,FALSE),"")</f>
        <v/>
      </c>
    </row>
    <row r="40990" spans="13:13" x14ac:dyDescent="0.2">
      <c r="M40990" s="14" t="str">
        <f>IF(H40990&gt;0,VLOOKUP(H40990,'Account List'!B$4:C$65536,2,FALSE),"")</f>
        <v/>
      </c>
    </row>
    <row r="40991" spans="13:13" x14ac:dyDescent="0.2">
      <c r="M40991" s="14" t="str">
        <f>IF(H40991&gt;0,VLOOKUP(H40991,'Account List'!B$4:C$65536,2,FALSE),"")</f>
        <v/>
      </c>
    </row>
    <row r="40992" spans="13:13" x14ac:dyDescent="0.2">
      <c r="M40992" s="14" t="str">
        <f>IF(H40992&gt;0,VLOOKUP(H40992,'Account List'!B$4:C$65536,2,FALSE),"")</f>
        <v/>
      </c>
    </row>
    <row r="40993" spans="13:13" x14ac:dyDescent="0.2">
      <c r="M40993" s="14" t="str">
        <f>IF(H40993&gt;0,VLOOKUP(H40993,'Account List'!B$4:C$65536,2,FALSE),"")</f>
        <v/>
      </c>
    </row>
    <row r="40994" spans="13:13" x14ac:dyDescent="0.2">
      <c r="M40994" s="14" t="str">
        <f>IF(H40994&gt;0,VLOOKUP(H40994,'Account List'!B$4:C$65536,2,FALSE),"")</f>
        <v/>
      </c>
    </row>
    <row r="40995" spans="13:13" x14ac:dyDescent="0.2">
      <c r="M40995" s="14" t="str">
        <f>IF(H40995&gt;0,VLOOKUP(H40995,'Account List'!B$4:C$65536,2,FALSE),"")</f>
        <v/>
      </c>
    </row>
    <row r="40996" spans="13:13" x14ac:dyDescent="0.2">
      <c r="M40996" s="14" t="str">
        <f>IF(H40996&gt;0,VLOOKUP(H40996,'Account List'!B$4:C$65536,2,FALSE),"")</f>
        <v/>
      </c>
    </row>
    <row r="40997" spans="13:13" x14ac:dyDescent="0.2">
      <c r="M40997" s="14" t="str">
        <f>IF(H40997&gt;0,VLOOKUP(H40997,'Account List'!B$4:C$65536,2,FALSE),"")</f>
        <v/>
      </c>
    </row>
    <row r="40998" spans="13:13" x14ac:dyDescent="0.2">
      <c r="M40998" s="14" t="str">
        <f>IF(H40998&gt;0,VLOOKUP(H40998,'Account List'!B$4:C$65536,2,FALSE),"")</f>
        <v/>
      </c>
    </row>
    <row r="40999" spans="13:13" x14ac:dyDescent="0.2">
      <c r="M40999" s="14" t="str">
        <f>IF(H40999&gt;0,VLOOKUP(H40999,'Account List'!B$4:C$65536,2,FALSE),"")</f>
        <v/>
      </c>
    </row>
    <row r="41000" spans="13:13" x14ac:dyDescent="0.2">
      <c r="M41000" s="14" t="str">
        <f>IF(H41000&gt;0,VLOOKUP(H41000,'Account List'!B$4:C$65536,2,FALSE),"")</f>
        <v/>
      </c>
    </row>
    <row r="41001" spans="13:13" x14ac:dyDescent="0.2">
      <c r="M41001" s="14" t="str">
        <f>IF(H41001&gt;0,VLOOKUP(H41001,'Account List'!B$4:C$65536,2,FALSE),"")</f>
        <v/>
      </c>
    </row>
    <row r="41002" spans="13:13" x14ac:dyDescent="0.2">
      <c r="M41002" s="14" t="str">
        <f>IF(H41002&gt;0,VLOOKUP(H41002,'Account List'!B$4:C$65536,2,FALSE),"")</f>
        <v/>
      </c>
    </row>
    <row r="41003" spans="13:13" x14ac:dyDescent="0.2">
      <c r="M41003" s="14" t="str">
        <f>IF(H41003&gt;0,VLOOKUP(H41003,'Account List'!B$4:C$65536,2,FALSE),"")</f>
        <v/>
      </c>
    </row>
    <row r="41004" spans="13:13" x14ac:dyDescent="0.2">
      <c r="M41004" s="14" t="str">
        <f>IF(H41004&gt;0,VLOOKUP(H41004,'Account List'!B$4:C$65536,2,FALSE),"")</f>
        <v/>
      </c>
    </row>
    <row r="41005" spans="13:13" x14ac:dyDescent="0.2">
      <c r="M41005" s="14" t="str">
        <f>IF(H41005&gt;0,VLOOKUP(H41005,'Account List'!B$4:C$65536,2,FALSE),"")</f>
        <v/>
      </c>
    </row>
    <row r="41006" spans="13:13" x14ac:dyDescent="0.2">
      <c r="M41006" s="14" t="str">
        <f>IF(H41006&gt;0,VLOOKUP(H41006,'Account List'!B$4:C$65536,2,FALSE),"")</f>
        <v/>
      </c>
    </row>
    <row r="41007" spans="13:13" x14ac:dyDescent="0.2">
      <c r="M41007" s="14" t="str">
        <f>IF(H41007&gt;0,VLOOKUP(H41007,'Account List'!B$4:C$65536,2,FALSE),"")</f>
        <v/>
      </c>
    </row>
    <row r="41008" spans="13:13" x14ac:dyDescent="0.2">
      <c r="M41008" s="14" t="str">
        <f>IF(H41008&gt;0,VLOOKUP(H41008,'Account List'!B$4:C$65536,2,FALSE),"")</f>
        <v/>
      </c>
    </row>
    <row r="41009" spans="13:13" x14ac:dyDescent="0.2">
      <c r="M41009" s="14" t="str">
        <f>IF(H41009&gt;0,VLOOKUP(H41009,'Account List'!B$4:C$65536,2,FALSE),"")</f>
        <v/>
      </c>
    </row>
    <row r="41010" spans="13:13" x14ac:dyDescent="0.2">
      <c r="M41010" s="14" t="str">
        <f>IF(H41010&gt;0,VLOOKUP(H41010,'Account List'!B$4:C$65536,2,FALSE),"")</f>
        <v/>
      </c>
    </row>
    <row r="41011" spans="13:13" x14ac:dyDescent="0.2">
      <c r="M41011" s="14" t="str">
        <f>IF(H41011&gt;0,VLOOKUP(H41011,'Account List'!B$4:C$65536,2,FALSE),"")</f>
        <v/>
      </c>
    </row>
    <row r="41012" spans="13:13" x14ac:dyDescent="0.2">
      <c r="M41012" s="14" t="str">
        <f>IF(H41012&gt;0,VLOOKUP(H41012,'Account List'!B$4:C$65536,2,FALSE),"")</f>
        <v/>
      </c>
    </row>
    <row r="41013" spans="13:13" x14ac:dyDescent="0.2">
      <c r="M41013" s="14" t="str">
        <f>IF(H41013&gt;0,VLOOKUP(H41013,'Account List'!B$4:C$65536,2,FALSE),"")</f>
        <v/>
      </c>
    </row>
    <row r="41014" spans="13:13" x14ac:dyDescent="0.2">
      <c r="M41014" s="14" t="str">
        <f>IF(H41014&gt;0,VLOOKUP(H41014,'Account List'!B$4:C$65536,2,FALSE),"")</f>
        <v/>
      </c>
    </row>
    <row r="41015" spans="13:13" x14ac:dyDescent="0.2">
      <c r="M41015" s="14" t="str">
        <f>IF(H41015&gt;0,VLOOKUP(H41015,'Account List'!B$4:C$65536,2,FALSE),"")</f>
        <v/>
      </c>
    </row>
    <row r="41016" spans="13:13" x14ac:dyDescent="0.2">
      <c r="M41016" s="14" t="str">
        <f>IF(H41016&gt;0,VLOOKUP(H41016,'Account List'!B$4:C$65536,2,FALSE),"")</f>
        <v/>
      </c>
    </row>
    <row r="41017" spans="13:13" x14ac:dyDescent="0.2">
      <c r="M41017" s="14" t="str">
        <f>IF(H41017&gt;0,VLOOKUP(H41017,'Account List'!B$4:C$65536,2,FALSE),"")</f>
        <v/>
      </c>
    </row>
    <row r="41018" spans="13:13" x14ac:dyDescent="0.2">
      <c r="M41018" s="14" t="str">
        <f>IF(H41018&gt;0,VLOOKUP(H41018,'Account List'!B$4:C$65536,2,FALSE),"")</f>
        <v/>
      </c>
    </row>
    <row r="41019" spans="13:13" x14ac:dyDescent="0.2">
      <c r="M41019" s="14" t="str">
        <f>IF(H41019&gt;0,VLOOKUP(H41019,'Account List'!B$4:C$65536,2,FALSE),"")</f>
        <v/>
      </c>
    </row>
    <row r="41020" spans="13:13" x14ac:dyDescent="0.2">
      <c r="M41020" s="14" t="str">
        <f>IF(H41020&gt;0,VLOOKUP(H41020,'Account List'!B$4:C$65536,2,FALSE),"")</f>
        <v/>
      </c>
    </row>
    <row r="41021" spans="13:13" x14ac:dyDescent="0.2">
      <c r="M41021" s="14" t="str">
        <f>IF(H41021&gt;0,VLOOKUP(H41021,'Account List'!B$4:C$65536,2,FALSE),"")</f>
        <v/>
      </c>
    </row>
    <row r="41022" spans="13:13" x14ac:dyDescent="0.2">
      <c r="M41022" s="14" t="str">
        <f>IF(H41022&gt;0,VLOOKUP(H41022,'Account List'!B$4:C$65536,2,FALSE),"")</f>
        <v/>
      </c>
    </row>
    <row r="41023" spans="13:13" x14ac:dyDescent="0.2">
      <c r="M41023" s="14" t="str">
        <f>IF(H41023&gt;0,VLOOKUP(H41023,'Account List'!B$4:C$65536,2,FALSE),"")</f>
        <v/>
      </c>
    </row>
    <row r="41024" spans="13:13" x14ac:dyDescent="0.2">
      <c r="M41024" s="14" t="str">
        <f>IF(H41024&gt;0,VLOOKUP(H41024,'Account List'!B$4:C$65536,2,FALSE),"")</f>
        <v/>
      </c>
    </row>
    <row r="41025" spans="13:13" x14ac:dyDescent="0.2">
      <c r="M41025" s="14" t="str">
        <f>IF(H41025&gt;0,VLOOKUP(H41025,'Account List'!B$4:C$65536,2,FALSE),"")</f>
        <v/>
      </c>
    </row>
    <row r="41026" spans="13:13" x14ac:dyDescent="0.2">
      <c r="M41026" s="14" t="str">
        <f>IF(H41026&gt;0,VLOOKUP(H41026,'Account List'!B$4:C$65536,2,FALSE),"")</f>
        <v/>
      </c>
    </row>
    <row r="41027" spans="13:13" x14ac:dyDescent="0.2">
      <c r="M41027" s="14" t="str">
        <f>IF(H41027&gt;0,VLOOKUP(H41027,'Account List'!B$4:C$65536,2,FALSE),"")</f>
        <v/>
      </c>
    </row>
    <row r="41028" spans="13:13" x14ac:dyDescent="0.2">
      <c r="M41028" s="14" t="str">
        <f>IF(H41028&gt;0,VLOOKUP(H41028,'Account List'!B$4:C$65536,2,FALSE),"")</f>
        <v/>
      </c>
    </row>
    <row r="41029" spans="13:13" x14ac:dyDescent="0.2">
      <c r="M41029" s="14" t="str">
        <f>IF(H41029&gt;0,VLOOKUP(H41029,'Account List'!B$4:C$65536,2,FALSE),"")</f>
        <v/>
      </c>
    </row>
    <row r="41030" spans="13:13" x14ac:dyDescent="0.2">
      <c r="M41030" s="14" t="str">
        <f>IF(H41030&gt;0,VLOOKUP(H41030,'Account List'!B$4:C$65536,2,FALSE),"")</f>
        <v/>
      </c>
    </row>
    <row r="41031" spans="13:13" x14ac:dyDescent="0.2">
      <c r="M41031" s="14" t="str">
        <f>IF(H41031&gt;0,VLOOKUP(H41031,'Account List'!B$4:C$65536,2,FALSE),"")</f>
        <v/>
      </c>
    </row>
    <row r="41032" spans="13:13" x14ac:dyDescent="0.2">
      <c r="M41032" s="14" t="str">
        <f>IF(H41032&gt;0,VLOOKUP(H41032,'Account List'!B$4:C$65536,2,FALSE),"")</f>
        <v/>
      </c>
    </row>
    <row r="41033" spans="13:13" x14ac:dyDescent="0.2">
      <c r="M41033" s="14" t="str">
        <f>IF(H41033&gt;0,VLOOKUP(H41033,'Account List'!B$4:C$65536,2,FALSE),"")</f>
        <v/>
      </c>
    </row>
    <row r="41034" spans="13:13" x14ac:dyDescent="0.2">
      <c r="M41034" s="14" t="str">
        <f>IF(H41034&gt;0,VLOOKUP(H41034,'Account List'!B$4:C$65536,2,FALSE),"")</f>
        <v/>
      </c>
    </row>
    <row r="41035" spans="13:13" x14ac:dyDescent="0.2">
      <c r="M41035" s="14" t="str">
        <f>IF(H41035&gt;0,VLOOKUP(H41035,'Account List'!B$4:C$65536,2,FALSE),"")</f>
        <v/>
      </c>
    </row>
    <row r="41036" spans="13:13" x14ac:dyDescent="0.2">
      <c r="M41036" s="14" t="str">
        <f>IF(H41036&gt;0,VLOOKUP(H41036,'Account List'!B$4:C$65536,2,FALSE),"")</f>
        <v/>
      </c>
    </row>
    <row r="41037" spans="13:13" x14ac:dyDescent="0.2">
      <c r="M41037" s="14" t="str">
        <f>IF(H41037&gt;0,VLOOKUP(H41037,'Account List'!B$4:C$65536,2,FALSE),"")</f>
        <v/>
      </c>
    </row>
    <row r="41038" spans="13:13" x14ac:dyDescent="0.2">
      <c r="M41038" s="14" t="str">
        <f>IF(H41038&gt;0,VLOOKUP(H41038,'Account List'!B$4:C$65536,2,FALSE),"")</f>
        <v/>
      </c>
    </row>
    <row r="41039" spans="13:13" x14ac:dyDescent="0.2">
      <c r="M41039" s="14" t="str">
        <f>IF(H41039&gt;0,VLOOKUP(H41039,'Account List'!B$4:C$65536,2,FALSE),"")</f>
        <v/>
      </c>
    </row>
    <row r="41040" spans="13:13" x14ac:dyDescent="0.2">
      <c r="M41040" s="14" t="str">
        <f>IF(H41040&gt;0,VLOOKUP(H41040,'Account List'!B$4:C$65536,2,FALSE),"")</f>
        <v/>
      </c>
    </row>
    <row r="41041" spans="13:13" x14ac:dyDescent="0.2">
      <c r="M41041" s="14" t="str">
        <f>IF(H41041&gt;0,VLOOKUP(H41041,'Account List'!B$4:C$65536,2,FALSE),"")</f>
        <v/>
      </c>
    </row>
    <row r="41042" spans="13:13" x14ac:dyDescent="0.2">
      <c r="M41042" s="14" t="str">
        <f>IF(H41042&gt;0,VLOOKUP(H41042,'Account List'!B$4:C$65536,2,FALSE),"")</f>
        <v/>
      </c>
    </row>
    <row r="41043" spans="13:13" x14ac:dyDescent="0.2">
      <c r="M41043" s="14" t="str">
        <f>IF(H41043&gt;0,VLOOKUP(H41043,'Account List'!B$4:C$65536,2,FALSE),"")</f>
        <v/>
      </c>
    </row>
    <row r="41044" spans="13:13" x14ac:dyDescent="0.2">
      <c r="M41044" s="14" t="str">
        <f>IF(H41044&gt;0,VLOOKUP(H41044,'Account List'!B$4:C$65536,2,FALSE),"")</f>
        <v/>
      </c>
    </row>
    <row r="41045" spans="13:13" x14ac:dyDescent="0.2">
      <c r="M41045" s="14" t="str">
        <f>IF(H41045&gt;0,VLOOKUP(H41045,'Account List'!B$4:C$65536,2,FALSE),"")</f>
        <v/>
      </c>
    </row>
    <row r="41046" spans="13:13" x14ac:dyDescent="0.2">
      <c r="M41046" s="14" t="str">
        <f>IF(H41046&gt;0,VLOOKUP(H41046,'Account List'!B$4:C$65536,2,FALSE),"")</f>
        <v/>
      </c>
    </row>
    <row r="41047" spans="13:13" x14ac:dyDescent="0.2">
      <c r="M41047" s="14" t="str">
        <f>IF(H41047&gt;0,VLOOKUP(H41047,'Account List'!B$4:C$65536,2,FALSE),"")</f>
        <v/>
      </c>
    </row>
    <row r="41048" spans="13:13" x14ac:dyDescent="0.2">
      <c r="M41048" s="14" t="str">
        <f>IF(H41048&gt;0,VLOOKUP(H41048,'Account List'!B$4:C$65536,2,FALSE),"")</f>
        <v/>
      </c>
    </row>
    <row r="41049" spans="13:13" x14ac:dyDescent="0.2">
      <c r="M41049" s="14" t="str">
        <f>IF(H41049&gt;0,VLOOKUP(H41049,'Account List'!B$4:C$65536,2,FALSE),"")</f>
        <v/>
      </c>
    </row>
    <row r="41050" spans="13:13" x14ac:dyDescent="0.2">
      <c r="M41050" s="14" t="str">
        <f>IF(H41050&gt;0,VLOOKUP(H41050,'Account List'!B$4:C$65536,2,FALSE),"")</f>
        <v/>
      </c>
    </row>
    <row r="41051" spans="13:13" x14ac:dyDescent="0.2">
      <c r="M41051" s="14" t="str">
        <f>IF(H41051&gt;0,VLOOKUP(H41051,'Account List'!B$4:C$65536,2,FALSE),"")</f>
        <v/>
      </c>
    </row>
    <row r="41052" spans="13:13" x14ac:dyDescent="0.2">
      <c r="M41052" s="14" t="str">
        <f>IF(H41052&gt;0,VLOOKUP(H41052,'Account List'!B$4:C$65536,2,FALSE),"")</f>
        <v/>
      </c>
    </row>
    <row r="41053" spans="13:13" x14ac:dyDescent="0.2">
      <c r="M41053" s="14" t="str">
        <f>IF(H41053&gt;0,VLOOKUP(H41053,'Account List'!B$4:C$65536,2,FALSE),"")</f>
        <v/>
      </c>
    </row>
    <row r="41054" spans="13:13" x14ac:dyDescent="0.2">
      <c r="M41054" s="14" t="str">
        <f>IF(H41054&gt;0,VLOOKUP(H41054,'Account List'!B$4:C$65536,2,FALSE),"")</f>
        <v/>
      </c>
    </row>
    <row r="41055" spans="13:13" x14ac:dyDescent="0.2">
      <c r="M41055" s="14" t="str">
        <f>IF(H41055&gt;0,VLOOKUP(H41055,'Account List'!B$4:C$65536,2,FALSE),"")</f>
        <v/>
      </c>
    </row>
    <row r="41056" spans="13:13" x14ac:dyDescent="0.2">
      <c r="M41056" s="14" t="str">
        <f>IF(H41056&gt;0,VLOOKUP(H41056,'Account List'!B$4:C$65536,2,FALSE),"")</f>
        <v/>
      </c>
    </row>
    <row r="41057" spans="13:13" x14ac:dyDescent="0.2">
      <c r="M41057" s="14" t="str">
        <f>IF(H41057&gt;0,VLOOKUP(H41057,'Account List'!B$4:C$65536,2,FALSE),"")</f>
        <v/>
      </c>
    </row>
    <row r="41058" spans="13:13" x14ac:dyDescent="0.2">
      <c r="M41058" s="14" t="str">
        <f>IF(H41058&gt;0,VLOOKUP(H41058,'Account List'!B$4:C$65536,2,FALSE),"")</f>
        <v/>
      </c>
    </row>
    <row r="41059" spans="13:13" x14ac:dyDescent="0.2">
      <c r="M41059" s="14" t="str">
        <f>IF(H41059&gt;0,VLOOKUP(H41059,'Account List'!B$4:C$65536,2,FALSE),"")</f>
        <v/>
      </c>
    </row>
    <row r="41060" spans="13:13" x14ac:dyDescent="0.2">
      <c r="M41060" s="14" t="str">
        <f>IF(H41060&gt;0,VLOOKUP(H41060,'Account List'!B$4:C$65536,2,FALSE),"")</f>
        <v/>
      </c>
    </row>
    <row r="41061" spans="13:13" x14ac:dyDescent="0.2">
      <c r="M41061" s="14" t="str">
        <f>IF(H41061&gt;0,VLOOKUP(H41061,'Account List'!B$4:C$65536,2,FALSE),"")</f>
        <v/>
      </c>
    </row>
    <row r="41062" spans="13:13" x14ac:dyDescent="0.2">
      <c r="M41062" s="14" t="str">
        <f>IF(H41062&gt;0,VLOOKUP(H41062,'Account List'!B$4:C$65536,2,FALSE),"")</f>
        <v/>
      </c>
    </row>
    <row r="41063" spans="13:13" x14ac:dyDescent="0.2">
      <c r="M41063" s="14" t="str">
        <f>IF(H41063&gt;0,VLOOKUP(H41063,'Account List'!B$4:C$65536,2,FALSE),"")</f>
        <v/>
      </c>
    </row>
    <row r="41064" spans="13:13" x14ac:dyDescent="0.2">
      <c r="M41064" s="14" t="str">
        <f>IF(H41064&gt;0,VLOOKUP(H41064,'Account List'!B$4:C$65536,2,FALSE),"")</f>
        <v/>
      </c>
    </row>
    <row r="41065" spans="13:13" x14ac:dyDescent="0.2">
      <c r="M41065" s="14" t="str">
        <f>IF(H41065&gt;0,VLOOKUP(H41065,'Account List'!B$4:C$65536,2,FALSE),"")</f>
        <v/>
      </c>
    </row>
    <row r="41066" spans="13:13" x14ac:dyDescent="0.2">
      <c r="M41066" s="14" t="str">
        <f>IF(H41066&gt;0,VLOOKUP(H41066,'Account List'!B$4:C$65536,2,FALSE),"")</f>
        <v/>
      </c>
    </row>
    <row r="41067" spans="13:13" x14ac:dyDescent="0.2">
      <c r="M41067" s="14" t="str">
        <f>IF(H41067&gt;0,VLOOKUP(H41067,'Account List'!B$4:C$65536,2,FALSE),"")</f>
        <v/>
      </c>
    </row>
    <row r="41068" spans="13:13" x14ac:dyDescent="0.2">
      <c r="M41068" s="14" t="str">
        <f>IF(H41068&gt;0,VLOOKUP(H41068,'Account List'!B$4:C$65536,2,FALSE),"")</f>
        <v/>
      </c>
    </row>
    <row r="41069" spans="13:13" x14ac:dyDescent="0.2">
      <c r="M41069" s="14" t="str">
        <f>IF(H41069&gt;0,VLOOKUP(H41069,'Account List'!B$4:C$65536,2,FALSE),"")</f>
        <v/>
      </c>
    </row>
    <row r="41070" spans="13:13" x14ac:dyDescent="0.2">
      <c r="M41070" s="14" t="str">
        <f>IF(H41070&gt;0,VLOOKUP(H41070,'Account List'!B$4:C$65536,2,FALSE),"")</f>
        <v/>
      </c>
    </row>
    <row r="41071" spans="13:13" x14ac:dyDescent="0.2">
      <c r="M41071" s="14" t="str">
        <f>IF(H41071&gt;0,VLOOKUP(H41071,'Account List'!B$4:C$65536,2,FALSE),"")</f>
        <v/>
      </c>
    </row>
    <row r="41072" spans="13:13" x14ac:dyDescent="0.2">
      <c r="M41072" s="14" t="str">
        <f>IF(H41072&gt;0,VLOOKUP(H41072,'Account List'!B$4:C$65536,2,FALSE),"")</f>
        <v/>
      </c>
    </row>
    <row r="41073" spans="13:13" x14ac:dyDescent="0.2">
      <c r="M41073" s="14" t="str">
        <f>IF(H41073&gt;0,VLOOKUP(H41073,'Account List'!B$4:C$65536,2,FALSE),"")</f>
        <v/>
      </c>
    </row>
    <row r="41074" spans="13:13" x14ac:dyDescent="0.2">
      <c r="M41074" s="14" t="str">
        <f>IF(H41074&gt;0,VLOOKUP(H41074,'Account List'!B$4:C$65536,2,FALSE),"")</f>
        <v/>
      </c>
    </row>
    <row r="41075" spans="13:13" x14ac:dyDescent="0.2">
      <c r="M41075" s="14" t="str">
        <f>IF(H41075&gt;0,VLOOKUP(H41075,'Account List'!B$4:C$65536,2,FALSE),"")</f>
        <v/>
      </c>
    </row>
    <row r="41076" spans="13:13" x14ac:dyDescent="0.2">
      <c r="M41076" s="14" t="str">
        <f>IF(H41076&gt;0,VLOOKUP(H41076,'Account List'!B$4:C$65536,2,FALSE),"")</f>
        <v/>
      </c>
    </row>
    <row r="41077" spans="13:13" x14ac:dyDescent="0.2">
      <c r="M41077" s="14" t="str">
        <f>IF(H41077&gt;0,VLOOKUP(H41077,'Account List'!B$4:C$65536,2,FALSE),"")</f>
        <v/>
      </c>
    </row>
    <row r="41078" spans="13:13" x14ac:dyDescent="0.2">
      <c r="M41078" s="14" t="str">
        <f>IF(H41078&gt;0,VLOOKUP(H41078,'Account List'!B$4:C$65536,2,FALSE),"")</f>
        <v/>
      </c>
    </row>
    <row r="41079" spans="13:13" x14ac:dyDescent="0.2">
      <c r="M41079" s="14" t="str">
        <f>IF(H41079&gt;0,VLOOKUP(H41079,'Account List'!B$4:C$65536,2,FALSE),"")</f>
        <v/>
      </c>
    </row>
    <row r="41080" spans="13:13" x14ac:dyDescent="0.2">
      <c r="M41080" s="14" t="str">
        <f>IF(H41080&gt;0,VLOOKUP(H41080,'Account List'!B$4:C$65536,2,FALSE),"")</f>
        <v/>
      </c>
    </row>
    <row r="41081" spans="13:13" x14ac:dyDescent="0.2">
      <c r="M41081" s="14" t="str">
        <f>IF(H41081&gt;0,VLOOKUP(H41081,'Account List'!B$4:C$65536,2,FALSE),"")</f>
        <v/>
      </c>
    </row>
    <row r="41082" spans="13:13" x14ac:dyDescent="0.2">
      <c r="M41082" s="14" t="str">
        <f>IF(H41082&gt;0,VLOOKUP(H41082,'Account List'!B$4:C$65536,2,FALSE),"")</f>
        <v/>
      </c>
    </row>
    <row r="41083" spans="13:13" x14ac:dyDescent="0.2">
      <c r="M41083" s="14" t="str">
        <f>IF(H41083&gt;0,VLOOKUP(H41083,'Account List'!B$4:C$65536,2,FALSE),"")</f>
        <v/>
      </c>
    </row>
    <row r="41084" spans="13:13" x14ac:dyDescent="0.2">
      <c r="M41084" s="14" t="str">
        <f>IF(H41084&gt;0,VLOOKUP(H41084,'Account List'!B$4:C$65536,2,FALSE),"")</f>
        <v/>
      </c>
    </row>
    <row r="41085" spans="13:13" x14ac:dyDescent="0.2">
      <c r="M41085" s="14" t="str">
        <f>IF(H41085&gt;0,VLOOKUP(H41085,'Account List'!B$4:C$65536,2,FALSE),"")</f>
        <v/>
      </c>
    </row>
    <row r="41086" spans="13:13" x14ac:dyDescent="0.2">
      <c r="M41086" s="14" t="str">
        <f>IF(H41086&gt;0,VLOOKUP(H41086,'Account List'!B$4:C$65536,2,FALSE),"")</f>
        <v/>
      </c>
    </row>
    <row r="41087" spans="13:13" x14ac:dyDescent="0.2">
      <c r="M41087" s="14" t="str">
        <f>IF(H41087&gt;0,VLOOKUP(H41087,'Account List'!B$4:C$65536,2,FALSE),"")</f>
        <v/>
      </c>
    </row>
    <row r="41088" spans="13:13" x14ac:dyDescent="0.2">
      <c r="M41088" s="14" t="str">
        <f>IF(H41088&gt;0,VLOOKUP(H41088,'Account List'!B$4:C$65536,2,FALSE),"")</f>
        <v/>
      </c>
    </row>
    <row r="41089" spans="13:13" x14ac:dyDescent="0.2">
      <c r="M41089" s="14" t="str">
        <f>IF(H41089&gt;0,VLOOKUP(H41089,'Account List'!B$4:C$65536,2,FALSE),"")</f>
        <v/>
      </c>
    </row>
    <row r="41090" spans="13:13" x14ac:dyDescent="0.2">
      <c r="M41090" s="14" t="str">
        <f>IF(H41090&gt;0,VLOOKUP(H41090,'Account List'!B$4:C$65536,2,FALSE),"")</f>
        <v/>
      </c>
    </row>
    <row r="41091" spans="13:13" x14ac:dyDescent="0.2">
      <c r="M41091" s="14" t="str">
        <f>IF(H41091&gt;0,VLOOKUP(H41091,'Account List'!B$4:C$65536,2,FALSE),"")</f>
        <v/>
      </c>
    </row>
    <row r="41092" spans="13:13" x14ac:dyDescent="0.2">
      <c r="M41092" s="14" t="str">
        <f>IF(H41092&gt;0,VLOOKUP(H41092,'Account List'!B$4:C$65536,2,FALSE),"")</f>
        <v/>
      </c>
    </row>
    <row r="41093" spans="13:13" x14ac:dyDescent="0.2">
      <c r="M41093" s="14" t="str">
        <f>IF(H41093&gt;0,VLOOKUP(H41093,'Account List'!B$4:C$65536,2,FALSE),"")</f>
        <v/>
      </c>
    </row>
    <row r="41094" spans="13:13" x14ac:dyDescent="0.2">
      <c r="M41094" s="14" t="str">
        <f>IF(H41094&gt;0,VLOOKUP(H41094,'Account List'!B$4:C$65536,2,FALSE),"")</f>
        <v/>
      </c>
    </row>
    <row r="41095" spans="13:13" x14ac:dyDescent="0.2">
      <c r="M41095" s="14" t="str">
        <f>IF(H41095&gt;0,VLOOKUP(H41095,'Account List'!B$4:C$65536,2,FALSE),"")</f>
        <v/>
      </c>
    </row>
    <row r="41096" spans="13:13" x14ac:dyDescent="0.2">
      <c r="M41096" s="14" t="str">
        <f>IF(H41096&gt;0,VLOOKUP(H41096,'Account List'!B$4:C$65536,2,FALSE),"")</f>
        <v/>
      </c>
    </row>
    <row r="41097" spans="13:13" x14ac:dyDescent="0.2">
      <c r="M41097" s="14" t="str">
        <f>IF(H41097&gt;0,VLOOKUP(H41097,'Account List'!B$4:C$65536,2,FALSE),"")</f>
        <v/>
      </c>
    </row>
    <row r="41098" spans="13:13" x14ac:dyDescent="0.2">
      <c r="M41098" s="14" t="str">
        <f>IF(H41098&gt;0,VLOOKUP(H41098,'Account List'!B$4:C$65536,2,FALSE),"")</f>
        <v/>
      </c>
    </row>
    <row r="41099" spans="13:13" x14ac:dyDescent="0.2">
      <c r="M41099" s="14" t="str">
        <f>IF(H41099&gt;0,VLOOKUP(H41099,'Account List'!B$4:C$65536,2,FALSE),"")</f>
        <v/>
      </c>
    </row>
    <row r="41100" spans="13:13" x14ac:dyDescent="0.2">
      <c r="M41100" s="14" t="str">
        <f>IF(H41100&gt;0,VLOOKUP(H41100,'Account List'!B$4:C$65536,2,FALSE),"")</f>
        <v/>
      </c>
    </row>
    <row r="41101" spans="13:13" x14ac:dyDescent="0.2">
      <c r="M41101" s="14" t="str">
        <f>IF(H41101&gt;0,VLOOKUP(H41101,'Account List'!B$4:C$65536,2,FALSE),"")</f>
        <v/>
      </c>
    </row>
    <row r="41102" spans="13:13" x14ac:dyDescent="0.2">
      <c r="M41102" s="14" t="str">
        <f>IF(H41102&gt;0,VLOOKUP(H41102,'Account List'!B$4:C$65536,2,FALSE),"")</f>
        <v/>
      </c>
    </row>
    <row r="41103" spans="13:13" x14ac:dyDescent="0.2">
      <c r="M41103" s="14" t="str">
        <f>IF(H41103&gt;0,VLOOKUP(H41103,'Account List'!B$4:C$65536,2,FALSE),"")</f>
        <v/>
      </c>
    </row>
    <row r="41104" spans="13:13" x14ac:dyDescent="0.2">
      <c r="M41104" s="14" t="str">
        <f>IF(H41104&gt;0,VLOOKUP(H41104,'Account List'!B$4:C$65536,2,FALSE),"")</f>
        <v/>
      </c>
    </row>
    <row r="41105" spans="13:13" x14ac:dyDescent="0.2">
      <c r="M41105" s="14" t="str">
        <f>IF(H41105&gt;0,VLOOKUP(H41105,'Account List'!B$4:C$65536,2,FALSE),"")</f>
        <v/>
      </c>
    </row>
    <row r="41106" spans="13:13" x14ac:dyDescent="0.2">
      <c r="M41106" s="14" t="str">
        <f>IF(H41106&gt;0,VLOOKUP(H41106,'Account List'!B$4:C$65536,2,FALSE),"")</f>
        <v/>
      </c>
    </row>
    <row r="41107" spans="13:13" x14ac:dyDescent="0.2">
      <c r="M41107" s="14" t="str">
        <f>IF(H41107&gt;0,VLOOKUP(H41107,'Account List'!B$4:C$65536,2,FALSE),"")</f>
        <v/>
      </c>
    </row>
    <row r="41108" spans="13:13" x14ac:dyDescent="0.2">
      <c r="M41108" s="14" t="str">
        <f>IF(H41108&gt;0,VLOOKUP(H41108,'Account List'!B$4:C$65536,2,FALSE),"")</f>
        <v/>
      </c>
    </row>
    <row r="41109" spans="13:13" x14ac:dyDescent="0.2">
      <c r="M41109" s="14" t="str">
        <f>IF(H41109&gt;0,VLOOKUP(H41109,'Account List'!B$4:C$65536,2,FALSE),"")</f>
        <v/>
      </c>
    </row>
    <row r="41110" spans="13:13" x14ac:dyDescent="0.2">
      <c r="M41110" s="14" t="str">
        <f>IF(H41110&gt;0,VLOOKUP(H41110,'Account List'!B$4:C$65536,2,FALSE),"")</f>
        <v/>
      </c>
    </row>
    <row r="41111" spans="13:13" x14ac:dyDescent="0.2">
      <c r="M41111" s="14" t="str">
        <f>IF(H41111&gt;0,VLOOKUP(H41111,'Account List'!B$4:C$65536,2,FALSE),"")</f>
        <v/>
      </c>
    </row>
    <row r="41112" spans="13:13" x14ac:dyDescent="0.2">
      <c r="M41112" s="14" t="str">
        <f>IF(H41112&gt;0,VLOOKUP(H41112,'Account List'!B$4:C$65536,2,FALSE),"")</f>
        <v/>
      </c>
    </row>
    <row r="41113" spans="13:13" x14ac:dyDescent="0.2">
      <c r="M41113" s="14" t="str">
        <f>IF(H41113&gt;0,VLOOKUP(H41113,'Account List'!B$4:C$65536,2,FALSE),"")</f>
        <v/>
      </c>
    </row>
    <row r="41114" spans="13:13" x14ac:dyDescent="0.2">
      <c r="M41114" s="14" t="str">
        <f>IF(H41114&gt;0,VLOOKUP(H41114,'Account List'!B$4:C$65536,2,FALSE),"")</f>
        <v/>
      </c>
    </row>
    <row r="41115" spans="13:13" x14ac:dyDescent="0.2">
      <c r="M41115" s="14" t="str">
        <f>IF(H41115&gt;0,VLOOKUP(H41115,'Account List'!B$4:C$65536,2,FALSE),"")</f>
        <v/>
      </c>
    </row>
    <row r="41116" spans="13:13" x14ac:dyDescent="0.2">
      <c r="M41116" s="14" t="str">
        <f>IF(H41116&gt;0,VLOOKUP(H41116,'Account List'!B$4:C$65536,2,FALSE),"")</f>
        <v/>
      </c>
    </row>
    <row r="41117" spans="13:13" x14ac:dyDescent="0.2">
      <c r="M41117" s="14" t="str">
        <f>IF(H41117&gt;0,VLOOKUP(H41117,'Account List'!B$4:C$65536,2,FALSE),"")</f>
        <v/>
      </c>
    </row>
    <row r="41118" spans="13:13" x14ac:dyDescent="0.2">
      <c r="M41118" s="14" t="str">
        <f>IF(H41118&gt;0,VLOOKUP(H41118,'Account List'!B$4:C$65536,2,FALSE),"")</f>
        <v/>
      </c>
    </row>
    <row r="41119" spans="13:13" x14ac:dyDescent="0.2">
      <c r="M41119" s="14" t="str">
        <f>IF(H41119&gt;0,VLOOKUP(H41119,'Account List'!B$4:C$65536,2,FALSE),"")</f>
        <v/>
      </c>
    </row>
    <row r="41120" spans="13:13" x14ac:dyDescent="0.2">
      <c r="M41120" s="14" t="str">
        <f>IF(H41120&gt;0,VLOOKUP(H41120,'Account List'!B$4:C$65536,2,FALSE),"")</f>
        <v/>
      </c>
    </row>
    <row r="41121" spans="13:13" x14ac:dyDescent="0.2">
      <c r="M41121" s="14" t="str">
        <f>IF(H41121&gt;0,VLOOKUP(H41121,'Account List'!B$4:C$65536,2,FALSE),"")</f>
        <v/>
      </c>
    </row>
    <row r="41122" spans="13:13" x14ac:dyDescent="0.2">
      <c r="M41122" s="14" t="str">
        <f>IF(H41122&gt;0,VLOOKUP(H41122,'Account List'!B$4:C$65536,2,FALSE),"")</f>
        <v/>
      </c>
    </row>
    <row r="41123" spans="13:13" x14ac:dyDescent="0.2">
      <c r="M41123" s="14" t="str">
        <f>IF(H41123&gt;0,VLOOKUP(H41123,'Account List'!B$4:C$65536,2,FALSE),"")</f>
        <v/>
      </c>
    </row>
    <row r="41124" spans="13:13" x14ac:dyDescent="0.2">
      <c r="M41124" s="14" t="str">
        <f>IF(H41124&gt;0,VLOOKUP(H41124,'Account List'!B$4:C$65536,2,FALSE),"")</f>
        <v/>
      </c>
    </row>
    <row r="41125" spans="13:13" x14ac:dyDescent="0.2">
      <c r="M41125" s="14" t="str">
        <f>IF(H41125&gt;0,VLOOKUP(H41125,'Account List'!B$4:C$65536,2,FALSE),"")</f>
        <v/>
      </c>
    </row>
    <row r="41126" spans="13:13" x14ac:dyDescent="0.2">
      <c r="M41126" s="14" t="str">
        <f>IF(H41126&gt;0,VLOOKUP(H41126,'Account List'!B$4:C$65536,2,FALSE),"")</f>
        <v/>
      </c>
    </row>
    <row r="41127" spans="13:13" x14ac:dyDescent="0.2">
      <c r="M41127" s="14" t="str">
        <f>IF(H41127&gt;0,VLOOKUP(H41127,'Account List'!B$4:C$65536,2,FALSE),"")</f>
        <v/>
      </c>
    </row>
    <row r="41128" spans="13:13" x14ac:dyDescent="0.2">
      <c r="M41128" s="14" t="str">
        <f>IF(H41128&gt;0,VLOOKUP(H41128,'Account List'!B$4:C$65536,2,FALSE),"")</f>
        <v/>
      </c>
    </row>
    <row r="41129" spans="13:13" x14ac:dyDescent="0.2">
      <c r="M41129" s="14" t="str">
        <f>IF(H41129&gt;0,VLOOKUP(H41129,'Account List'!B$4:C$65536,2,FALSE),"")</f>
        <v/>
      </c>
    </row>
    <row r="41130" spans="13:13" x14ac:dyDescent="0.2">
      <c r="M41130" s="14" t="str">
        <f>IF(H41130&gt;0,VLOOKUP(H41130,'Account List'!B$4:C$65536,2,FALSE),"")</f>
        <v/>
      </c>
    </row>
    <row r="41131" spans="13:13" x14ac:dyDescent="0.2">
      <c r="M41131" s="14" t="str">
        <f>IF(H41131&gt;0,VLOOKUP(H41131,'Account List'!B$4:C$65536,2,FALSE),"")</f>
        <v/>
      </c>
    </row>
    <row r="41132" spans="13:13" x14ac:dyDescent="0.2">
      <c r="M41132" s="14" t="str">
        <f>IF(H41132&gt;0,VLOOKUP(H41132,'Account List'!B$4:C$65536,2,FALSE),"")</f>
        <v/>
      </c>
    </row>
    <row r="41133" spans="13:13" x14ac:dyDescent="0.2">
      <c r="M41133" s="14" t="str">
        <f>IF(H41133&gt;0,VLOOKUP(H41133,'Account List'!B$4:C$65536,2,FALSE),"")</f>
        <v/>
      </c>
    </row>
    <row r="41134" spans="13:13" x14ac:dyDescent="0.2">
      <c r="M41134" s="14" t="str">
        <f>IF(H41134&gt;0,VLOOKUP(H41134,'Account List'!B$4:C$65536,2,FALSE),"")</f>
        <v/>
      </c>
    </row>
    <row r="41135" spans="13:13" x14ac:dyDescent="0.2">
      <c r="M41135" s="14" t="str">
        <f>IF(H41135&gt;0,VLOOKUP(H41135,'Account List'!B$4:C$65536,2,FALSE),"")</f>
        <v/>
      </c>
    </row>
    <row r="41136" spans="13:13" x14ac:dyDescent="0.2">
      <c r="M41136" s="14" t="str">
        <f>IF(H41136&gt;0,VLOOKUP(H41136,'Account List'!B$4:C$65536,2,FALSE),"")</f>
        <v/>
      </c>
    </row>
    <row r="41137" spans="13:13" x14ac:dyDescent="0.2">
      <c r="M41137" s="14" t="str">
        <f>IF(H41137&gt;0,VLOOKUP(H41137,'Account List'!B$4:C$65536,2,FALSE),"")</f>
        <v/>
      </c>
    </row>
    <row r="41138" spans="13:13" x14ac:dyDescent="0.2">
      <c r="M41138" s="14" t="str">
        <f>IF(H41138&gt;0,VLOOKUP(H41138,'Account List'!B$4:C$65536,2,FALSE),"")</f>
        <v/>
      </c>
    </row>
    <row r="41139" spans="13:13" x14ac:dyDescent="0.2">
      <c r="M41139" s="14" t="str">
        <f>IF(H41139&gt;0,VLOOKUP(H41139,'Account List'!B$4:C$65536,2,FALSE),"")</f>
        <v/>
      </c>
    </row>
    <row r="41140" spans="13:13" x14ac:dyDescent="0.2">
      <c r="M41140" s="14" t="str">
        <f>IF(H41140&gt;0,VLOOKUP(H41140,'Account List'!B$4:C$65536,2,FALSE),"")</f>
        <v/>
      </c>
    </row>
    <row r="41141" spans="13:13" x14ac:dyDescent="0.2">
      <c r="M41141" s="14" t="str">
        <f>IF(H41141&gt;0,VLOOKUP(H41141,'Account List'!B$4:C$65536,2,FALSE),"")</f>
        <v/>
      </c>
    </row>
    <row r="41142" spans="13:13" x14ac:dyDescent="0.2">
      <c r="M41142" s="14" t="str">
        <f>IF(H41142&gt;0,VLOOKUP(H41142,'Account List'!B$4:C$65536,2,FALSE),"")</f>
        <v/>
      </c>
    </row>
    <row r="41143" spans="13:13" x14ac:dyDescent="0.2">
      <c r="M41143" s="14" t="str">
        <f>IF(H41143&gt;0,VLOOKUP(H41143,'Account List'!B$4:C$65536,2,FALSE),"")</f>
        <v/>
      </c>
    </row>
    <row r="41144" spans="13:13" x14ac:dyDescent="0.2">
      <c r="M41144" s="14" t="str">
        <f>IF(H41144&gt;0,VLOOKUP(H41144,'Account List'!B$4:C$65536,2,FALSE),"")</f>
        <v/>
      </c>
    </row>
    <row r="41145" spans="13:13" x14ac:dyDescent="0.2">
      <c r="M41145" s="14" t="str">
        <f>IF(H41145&gt;0,VLOOKUP(H41145,'Account List'!B$4:C$65536,2,FALSE),"")</f>
        <v/>
      </c>
    </row>
    <row r="41146" spans="13:13" x14ac:dyDescent="0.2">
      <c r="M41146" s="14" t="str">
        <f>IF(H41146&gt;0,VLOOKUP(H41146,'Account List'!B$4:C$65536,2,FALSE),"")</f>
        <v/>
      </c>
    </row>
    <row r="41147" spans="13:13" x14ac:dyDescent="0.2">
      <c r="M41147" s="14" t="str">
        <f>IF(H41147&gt;0,VLOOKUP(H41147,'Account List'!B$4:C$65536,2,FALSE),"")</f>
        <v/>
      </c>
    </row>
    <row r="41148" spans="13:13" x14ac:dyDescent="0.2">
      <c r="M41148" s="14" t="str">
        <f>IF(H41148&gt;0,VLOOKUP(H41148,'Account List'!B$4:C$65536,2,FALSE),"")</f>
        <v/>
      </c>
    </row>
    <row r="41149" spans="13:13" x14ac:dyDescent="0.2">
      <c r="M41149" s="14" t="str">
        <f>IF(H41149&gt;0,VLOOKUP(H41149,'Account List'!B$4:C$65536,2,FALSE),"")</f>
        <v/>
      </c>
    </row>
    <row r="41150" spans="13:13" x14ac:dyDescent="0.2">
      <c r="M41150" s="14" t="str">
        <f>IF(H41150&gt;0,VLOOKUP(H41150,'Account List'!B$4:C$65536,2,FALSE),"")</f>
        <v/>
      </c>
    </row>
    <row r="41151" spans="13:13" x14ac:dyDescent="0.2">
      <c r="M41151" s="14" t="str">
        <f>IF(H41151&gt;0,VLOOKUP(H41151,'Account List'!B$4:C$65536,2,FALSE),"")</f>
        <v/>
      </c>
    </row>
    <row r="41152" spans="13:13" x14ac:dyDescent="0.2">
      <c r="M41152" s="14" t="str">
        <f>IF(H41152&gt;0,VLOOKUP(H41152,'Account List'!B$4:C$65536,2,FALSE),"")</f>
        <v/>
      </c>
    </row>
    <row r="41153" spans="13:13" x14ac:dyDescent="0.2">
      <c r="M41153" s="14" t="str">
        <f>IF(H41153&gt;0,VLOOKUP(H41153,'Account List'!B$4:C$65536,2,FALSE),"")</f>
        <v/>
      </c>
    </row>
    <row r="41154" spans="13:13" x14ac:dyDescent="0.2">
      <c r="M41154" s="14" t="str">
        <f>IF(H41154&gt;0,VLOOKUP(H41154,'Account List'!B$4:C$65536,2,FALSE),"")</f>
        <v/>
      </c>
    </row>
    <row r="41155" spans="13:13" x14ac:dyDescent="0.2">
      <c r="M41155" s="14" t="str">
        <f>IF(H41155&gt;0,VLOOKUP(H41155,'Account List'!B$4:C$65536,2,FALSE),"")</f>
        <v/>
      </c>
    </row>
    <row r="41156" spans="13:13" x14ac:dyDescent="0.2">
      <c r="M41156" s="14" t="str">
        <f>IF(H41156&gt;0,VLOOKUP(H41156,'Account List'!B$4:C$65536,2,FALSE),"")</f>
        <v/>
      </c>
    </row>
    <row r="41157" spans="13:13" x14ac:dyDescent="0.2">
      <c r="M41157" s="14" t="str">
        <f>IF(H41157&gt;0,VLOOKUP(H41157,'Account List'!B$4:C$65536,2,FALSE),"")</f>
        <v/>
      </c>
    </row>
    <row r="41158" spans="13:13" x14ac:dyDescent="0.2">
      <c r="M41158" s="14" t="str">
        <f>IF(H41158&gt;0,VLOOKUP(H41158,'Account List'!B$4:C$65536,2,FALSE),"")</f>
        <v/>
      </c>
    </row>
    <row r="41159" spans="13:13" x14ac:dyDescent="0.2">
      <c r="M41159" s="14" t="str">
        <f>IF(H41159&gt;0,VLOOKUP(H41159,'Account List'!B$4:C$65536,2,FALSE),"")</f>
        <v/>
      </c>
    </row>
    <row r="41160" spans="13:13" x14ac:dyDescent="0.2">
      <c r="M41160" s="14" t="str">
        <f>IF(H41160&gt;0,VLOOKUP(H41160,'Account List'!B$4:C$65536,2,FALSE),"")</f>
        <v/>
      </c>
    </row>
    <row r="41161" spans="13:13" x14ac:dyDescent="0.2">
      <c r="M41161" s="14" t="str">
        <f>IF(H41161&gt;0,VLOOKUP(H41161,'Account List'!B$4:C$65536,2,FALSE),"")</f>
        <v/>
      </c>
    </row>
    <row r="41162" spans="13:13" x14ac:dyDescent="0.2">
      <c r="M41162" s="14" t="str">
        <f>IF(H41162&gt;0,VLOOKUP(H41162,'Account List'!B$4:C$65536,2,FALSE),"")</f>
        <v/>
      </c>
    </row>
    <row r="41163" spans="13:13" x14ac:dyDescent="0.2">
      <c r="M41163" s="14" t="str">
        <f>IF(H41163&gt;0,VLOOKUP(H41163,'Account List'!B$4:C$65536,2,FALSE),"")</f>
        <v/>
      </c>
    </row>
    <row r="41164" spans="13:13" x14ac:dyDescent="0.2">
      <c r="M41164" s="14" t="str">
        <f>IF(H41164&gt;0,VLOOKUP(H41164,'Account List'!B$4:C$65536,2,FALSE),"")</f>
        <v/>
      </c>
    </row>
    <row r="41165" spans="13:13" x14ac:dyDescent="0.2">
      <c r="M41165" s="14" t="str">
        <f>IF(H41165&gt;0,VLOOKUP(H41165,'Account List'!B$4:C$65536,2,FALSE),"")</f>
        <v/>
      </c>
    </row>
    <row r="41166" spans="13:13" x14ac:dyDescent="0.2">
      <c r="M41166" s="14" t="str">
        <f>IF(H41166&gt;0,VLOOKUP(H41166,'Account List'!B$4:C$65536,2,FALSE),"")</f>
        <v/>
      </c>
    </row>
    <row r="41167" spans="13:13" x14ac:dyDescent="0.2">
      <c r="M41167" s="14" t="str">
        <f>IF(H41167&gt;0,VLOOKUP(H41167,'Account List'!B$4:C$65536,2,FALSE),"")</f>
        <v/>
      </c>
    </row>
    <row r="41168" spans="13:13" x14ac:dyDescent="0.2">
      <c r="M41168" s="14" t="str">
        <f>IF(H41168&gt;0,VLOOKUP(H41168,'Account List'!B$4:C$65536,2,FALSE),"")</f>
        <v/>
      </c>
    </row>
    <row r="41169" spans="13:13" x14ac:dyDescent="0.2">
      <c r="M41169" s="14" t="str">
        <f>IF(H41169&gt;0,VLOOKUP(H41169,'Account List'!B$4:C$65536,2,FALSE),"")</f>
        <v/>
      </c>
    </row>
    <row r="41170" spans="13:13" x14ac:dyDescent="0.2">
      <c r="M41170" s="14" t="str">
        <f>IF(H41170&gt;0,VLOOKUP(H41170,'Account List'!B$4:C$65536,2,FALSE),"")</f>
        <v/>
      </c>
    </row>
    <row r="41171" spans="13:13" x14ac:dyDescent="0.2">
      <c r="M41171" s="14" t="str">
        <f>IF(H41171&gt;0,VLOOKUP(H41171,'Account List'!B$4:C$65536,2,FALSE),"")</f>
        <v/>
      </c>
    </row>
    <row r="41172" spans="13:13" x14ac:dyDescent="0.2">
      <c r="M41172" s="14" t="str">
        <f>IF(H41172&gt;0,VLOOKUP(H41172,'Account List'!B$4:C$65536,2,FALSE),"")</f>
        <v/>
      </c>
    </row>
    <row r="41173" spans="13:13" x14ac:dyDescent="0.2">
      <c r="M41173" s="14" t="str">
        <f>IF(H41173&gt;0,VLOOKUP(H41173,'Account List'!B$4:C$65536,2,FALSE),"")</f>
        <v/>
      </c>
    </row>
    <row r="41174" spans="13:13" x14ac:dyDescent="0.2">
      <c r="M41174" s="14" t="str">
        <f>IF(H41174&gt;0,VLOOKUP(H41174,'Account List'!B$4:C$65536,2,FALSE),"")</f>
        <v/>
      </c>
    </row>
    <row r="41175" spans="13:13" x14ac:dyDescent="0.2">
      <c r="M41175" s="14" t="str">
        <f>IF(H41175&gt;0,VLOOKUP(H41175,'Account List'!B$4:C$65536,2,FALSE),"")</f>
        <v/>
      </c>
    </row>
    <row r="41176" spans="13:13" x14ac:dyDescent="0.2">
      <c r="M41176" s="14" t="str">
        <f>IF(H41176&gt;0,VLOOKUP(H41176,'Account List'!B$4:C$65536,2,FALSE),"")</f>
        <v/>
      </c>
    </row>
    <row r="41177" spans="13:13" x14ac:dyDescent="0.2">
      <c r="M41177" s="14" t="str">
        <f>IF(H41177&gt;0,VLOOKUP(H41177,'Account List'!B$4:C$65536,2,FALSE),"")</f>
        <v/>
      </c>
    </row>
    <row r="41178" spans="13:13" x14ac:dyDescent="0.2">
      <c r="M41178" s="14" t="str">
        <f>IF(H41178&gt;0,VLOOKUP(H41178,'Account List'!B$4:C$65536,2,FALSE),"")</f>
        <v/>
      </c>
    </row>
    <row r="41179" spans="13:13" x14ac:dyDescent="0.2">
      <c r="M41179" s="14" t="str">
        <f>IF(H41179&gt;0,VLOOKUP(H41179,'Account List'!B$4:C$65536,2,FALSE),"")</f>
        <v/>
      </c>
    </row>
    <row r="41180" spans="13:13" x14ac:dyDescent="0.2">
      <c r="M41180" s="14" t="str">
        <f>IF(H41180&gt;0,VLOOKUP(H41180,'Account List'!B$4:C$65536,2,FALSE),"")</f>
        <v/>
      </c>
    </row>
    <row r="41181" spans="13:13" x14ac:dyDescent="0.2">
      <c r="M41181" s="14" t="str">
        <f>IF(H41181&gt;0,VLOOKUP(H41181,'Account List'!B$4:C$65536,2,FALSE),"")</f>
        <v/>
      </c>
    </row>
    <row r="41182" spans="13:13" x14ac:dyDescent="0.2">
      <c r="M41182" s="14" t="str">
        <f>IF(H41182&gt;0,VLOOKUP(H41182,'Account List'!B$4:C$65536,2,FALSE),"")</f>
        <v/>
      </c>
    </row>
    <row r="41183" spans="13:13" x14ac:dyDescent="0.2">
      <c r="M41183" s="14" t="str">
        <f>IF(H41183&gt;0,VLOOKUP(H41183,'Account List'!B$4:C$65536,2,FALSE),"")</f>
        <v/>
      </c>
    </row>
    <row r="41184" spans="13:13" x14ac:dyDescent="0.2">
      <c r="M41184" s="14" t="str">
        <f>IF(H41184&gt;0,VLOOKUP(H41184,'Account List'!B$4:C$65536,2,FALSE),"")</f>
        <v/>
      </c>
    </row>
    <row r="41185" spans="13:13" x14ac:dyDescent="0.2">
      <c r="M41185" s="14" t="str">
        <f>IF(H41185&gt;0,VLOOKUP(H41185,'Account List'!B$4:C$65536,2,FALSE),"")</f>
        <v/>
      </c>
    </row>
    <row r="41186" spans="13:13" x14ac:dyDescent="0.2">
      <c r="M41186" s="14" t="str">
        <f>IF(H41186&gt;0,VLOOKUP(H41186,'Account List'!B$4:C$65536,2,FALSE),"")</f>
        <v/>
      </c>
    </row>
    <row r="41187" spans="13:13" x14ac:dyDescent="0.2">
      <c r="M41187" s="14" t="str">
        <f>IF(H41187&gt;0,VLOOKUP(H41187,'Account List'!B$4:C$65536,2,FALSE),"")</f>
        <v/>
      </c>
    </row>
    <row r="41188" spans="13:13" x14ac:dyDescent="0.2">
      <c r="M41188" s="14" t="str">
        <f>IF(H41188&gt;0,VLOOKUP(H41188,'Account List'!B$4:C$65536,2,FALSE),"")</f>
        <v/>
      </c>
    </row>
    <row r="41189" spans="13:13" x14ac:dyDescent="0.2">
      <c r="M41189" s="14" t="str">
        <f>IF(H41189&gt;0,VLOOKUP(H41189,'Account List'!B$4:C$65536,2,FALSE),"")</f>
        <v/>
      </c>
    </row>
    <row r="41190" spans="13:13" x14ac:dyDescent="0.2">
      <c r="M41190" s="14" t="str">
        <f>IF(H41190&gt;0,VLOOKUP(H41190,'Account List'!B$4:C$65536,2,FALSE),"")</f>
        <v/>
      </c>
    </row>
    <row r="41191" spans="13:13" x14ac:dyDescent="0.2">
      <c r="M41191" s="14" t="str">
        <f>IF(H41191&gt;0,VLOOKUP(H41191,'Account List'!B$4:C$65536,2,FALSE),"")</f>
        <v/>
      </c>
    </row>
    <row r="41192" spans="13:13" x14ac:dyDescent="0.2">
      <c r="M41192" s="14" t="str">
        <f>IF(H41192&gt;0,VLOOKUP(H41192,'Account List'!B$4:C$65536,2,FALSE),"")</f>
        <v/>
      </c>
    </row>
    <row r="41193" spans="13:13" x14ac:dyDescent="0.2">
      <c r="M41193" s="14" t="str">
        <f>IF(H41193&gt;0,VLOOKUP(H41193,'Account List'!B$4:C$65536,2,FALSE),"")</f>
        <v/>
      </c>
    </row>
    <row r="41194" spans="13:13" x14ac:dyDescent="0.2">
      <c r="M41194" s="14" t="str">
        <f>IF(H41194&gt;0,VLOOKUP(H41194,'Account List'!B$4:C$65536,2,FALSE),"")</f>
        <v/>
      </c>
    </row>
    <row r="41195" spans="13:13" x14ac:dyDescent="0.2">
      <c r="M41195" s="14" t="str">
        <f>IF(H41195&gt;0,VLOOKUP(H41195,'Account List'!B$4:C$65536,2,FALSE),"")</f>
        <v/>
      </c>
    </row>
    <row r="41196" spans="13:13" x14ac:dyDescent="0.2">
      <c r="M41196" s="14" t="str">
        <f>IF(H41196&gt;0,VLOOKUP(H41196,'Account List'!B$4:C$65536,2,FALSE),"")</f>
        <v/>
      </c>
    </row>
    <row r="41197" spans="13:13" x14ac:dyDescent="0.2">
      <c r="M41197" s="14" t="str">
        <f>IF(H41197&gt;0,VLOOKUP(H41197,'Account List'!B$4:C$65536,2,FALSE),"")</f>
        <v/>
      </c>
    </row>
    <row r="41198" spans="13:13" x14ac:dyDescent="0.2">
      <c r="M41198" s="14" t="str">
        <f>IF(H41198&gt;0,VLOOKUP(H41198,'Account List'!B$4:C$65536,2,FALSE),"")</f>
        <v/>
      </c>
    </row>
    <row r="41199" spans="13:13" x14ac:dyDescent="0.2">
      <c r="M41199" s="14" t="str">
        <f>IF(H41199&gt;0,VLOOKUP(H41199,'Account List'!B$4:C$65536,2,FALSE),"")</f>
        <v/>
      </c>
    </row>
    <row r="41200" spans="13:13" x14ac:dyDescent="0.2">
      <c r="M41200" s="14" t="str">
        <f>IF(H41200&gt;0,VLOOKUP(H41200,'Account List'!B$4:C$65536,2,FALSE),"")</f>
        <v/>
      </c>
    </row>
    <row r="41201" spans="13:13" x14ac:dyDescent="0.2">
      <c r="M41201" s="14" t="str">
        <f>IF(H41201&gt;0,VLOOKUP(H41201,'Account List'!B$4:C$65536,2,FALSE),"")</f>
        <v/>
      </c>
    </row>
    <row r="41202" spans="13:13" x14ac:dyDescent="0.2">
      <c r="M41202" s="14" t="str">
        <f>IF(H41202&gt;0,VLOOKUP(H41202,'Account List'!B$4:C$65536,2,FALSE),"")</f>
        <v/>
      </c>
    </row>
    <row r="41203" spans="13:13" x14ac:dyDescent="0.2">
      <c r="M41203" s="14" t="str">
        <f>IF(H41203&gt;0,VLOOKUP(H41203,'Account List'!B$4:C$65536,2,FALSE),"")</f>
        <v/>
      </c>
    </row>
    <row r="41204" spans="13:13" x14ac:dyDescent="0.2">
      <c r="M41204" s="14" t="str">
        <f>IF(H41204&gt;0,VLOOKUP(H41204,'Account List'!B$4:C$65536,2,FALSE),"")</f>
        <v/>
      </c>
    </row>
    <row r="41205" spans="13:13" x14ac:dyDescent="0.2">
      <c r="M41205" s="14" t="str">
        <f>IF(H41205&gt;0,VLOOKUP(H41205,'Account List'!B$4:C$65536,2,FALSE),"")</f>
        <v/>
      </c>
    </row>
    <row r="41206" spans="13:13" x14ac:dyDescent="0.2">
      <c r="M41206" s="14" t="str">
        <f>IF(H41206&gt;0,VLOOKUP(H41206,'Account List'!B$4:C$65536,2,FALSE),"")</f>
        <v/>
      </c>
    </row>
    <row r="41207" spans="13:13" x14ac:dyDescent="0.2">
      <c r="M41207" s="14" t="str">
        <f>IF(H41207&gt;0,VLOOKUP(H41207,'Account List'!B$4:C$65536,2,FALSE),"")</f>
        <v/>
      </c>
    </row>
    <row r="41208" spans="13:13" x14ac:dyDescent="0.2">
      <c r="M41208" s="14" t="str">
        <f>IF(H41208&gt;0,VLOOKUP(H41208,'Account List'!B$4:C$65536,2,FALSE),"")</f>
        <v/>
      </c>
    </row>
    <row r="41209" spans="13:13" x14ac:dyDescent="0.2">
      <c r="M41209" s="14" t="str">
        <f>IF(H41209&gt;0,VLOOKUP(H41209,'Account List'!B$4:C$65536,2,FALSE),"")</f>
        <v/>
      </c>
    </row>
    <row r="41210" spans="13:13" x14ac:dyDescent="0.2">
      <c r="M41210" s="14" t="str">
        <f>IF(H41210&gt;0,VLOOKUP(H41210,'Account List'!B$4:C$65536,2,FALSE),"")</f>
        <v/>
      </c>
    </row>
    <row r="41211" spans="13:13" x14ac:dyDescent="0.2">
      <c r="M41211" s="14" t="str">
        <f>IF(H41211&gt;0,VLOOKUP(H41211,'Account List'!B$4:C$65536,2,FALSE),"")</f>
        <v/>
      </c>
    </row>
    <row r="41212" spans="13:13" x14ac:dyDescent="0.2">
      <c r="M41212" s="14" t="str">
        <f>IF(H41212&gt;0,VLOOKUP(H41212,'Account List'!B$4:C$65536,2,FALSE),"")</f>
        <v/>
      </c>
    </row>
    <row r="41213" spans="13:13" x14ac:dyDescent="0.2">
      <c r="M41213" s="14" t="str">
        <f>IF(H41213&gt;0,VLOOKUP(H41213,'Account List'!B$4:C$65536,2,FALSE),"")</f>
        <v/>
      </c>
    </row>
    <row r="41214" spans="13:13" x14ac:dyDescent="0.2">
      <c r="M41214" s="14" t="str">
        <f>IF(H41214&gt;0,VLOOKUP(H41214,'Account List'!B$4:C$65536,2,FALSE),"")</f>
        <v/>
      </c>
    </row>
    <row r="41215" spans="13:13" x14ac:dyDescent="0.2">
      <c r="M41215" s="14" t="str">
        <f>IF(H41215&gt;0,VLOOKUP(H41215,'Account List'!B$4:C$65536,2,FALSE),"")</f>
        <v/>
      </c>
    </row>
    <row r="41216" spans="13:13" x14ac:dyDescent="0.2">
      <c r="M41216" s="14" t="str">
        <f>IF(H41216&gt;0,VLOOKUP(H41216,'Account List'!B$4:C$65536,2,FALSE),"")</f>
        <v/>
      </c>
    </row>
    <row r="41217" spans="13:13" x14ac:dyDescent="0.2">
      <c r="M41217" s="14" t="str">
        <f>IF(H41217&gt;0,VLOOKUP(H41217,'Account List'!B$4:C$65536,2,FALSE),"")</f>
        <v/>
      </c>
    </row>
    <row r="41218" spans="13:13" x14ac:dyDescent="0.2">
      <c r="M41218" s="14" t="str">
        <f>IF(H41218&gt;0,VLOOKUP(H41218,'Account List'!B$4:C$65536,2,FALSE),"")</f>
        <v/>
      </c>
    </row>
    <row r="41219" spans="13:13" x14ac:dyDescent="0.2">
      <c r="M41219" s="14" t="str">
        <f>IF(H41219&gt;0,VLOOKUP(H41219,'Account List'!B$4:C$65536,2,FALSE),"")</f>
        <v/>
      </c>
    </row>
    <row r="41220" spans="13:13" x14ac:dyDescent="0.2">
      <c r="M41220" s="14" t="str">
        <f>IF(H41220&gt;0,VLOOKUP(H41220,'Account List'!B$4:C$65536,2,FALSE),"")</f>
        <v/>
      </c>
    </row>
    <row r="41221" spans="13:13" x14ac:dyDescent="0.2">
      <c r="M41221" s="14" t="str">
        <f>IF(H41221&gt;0,VLOOKUP(H41221,'Account List'!B$4:C$65536,2,FALSE),"")</f>
        <v/>
      </c>
    </row>
    <row r="41222" spans="13:13" x14ac:dyDescent="0.2">
      <c r="M41222" s="14" t="str">
        <f>IF(H41222&gt;0,VLOOKUP(H41222,'Account List'!B$4:C$65536,2,FALSE),"")</f>
        <v/>
      </c>
    </row>
    <row r="41223" spans="13:13" x14ac:dyDescent="0.2">
      <c r="M41223" s="14" t="str">
        <f>IF(H41223&gt;0,VLOOKUP(H41223,'Account List'!B$4:C$65536,2,FALSE),"")</f>
        <v/>
      </c>
    </row>
    <row r="41224" spans="13:13" x14ac:dyDescent="0.2">
      <c r="M41224" s="14" t="str">
        <f>IF(H41224&gt;0,VLOOKUP(H41224,'Account List'!B$4:C$65536,2,FALSE),"")</f>
        <v/>
      </c>
    </row>
    <row r="41225" spans="13:13" x14ac:dyDescent="0.2">
      <c r="M41225" s="14" t="str">
        <f>IF(H41225&gt;0,VLOOKUP(H41225,'Account List'!B$4:C$65536,2,FALSE),"")</f>
        <v/>
      </c>
    </row>
    <row r="41226" spans="13:13" x14ac:dyDescent="0.2">
      <c r="M41226" s="14" t="str">
        <f>IF(H41226&gt;0,VLOOKUP(H41226,'Account List'!B$4:C$65536,2,FALSE),"")</f>
        <v/>
      </c>
    </row>
    <row r="41227" spans="13:13" x14ac:dyDescent="0.2">
      <c r="M41227" s="14" t="str">
        <f>IF(H41227&gt;0,VLOOKUP(H41227,'Account List'!B$4:C$65536,2,FALSE),"")</f>
        <v/>
      </c>
    </row>
    <row r="41228" spans="13:13" x14ac:dyDescent="0.2">
      <c r="M41228" s="14" t="str">
        <f>IF(H41228&gt;0,VLOOKUP(H41228,'Account List'!B$4:C$65536,2,FALSE),"")</f>
        <v/>
      </c>
    </row>
    <row r="41229" spans="13:13" x14ac:dyDescent="0.2">
      <c r="M41229" s="14" t="str">
        <f>IF(H41229&gt;0,VLOOKUP(H41229,'Account List'!B$4:C$65536,2,FALSE),"")</f>
        <v/>
      </c>
    </row>
    <row r="41230" spans="13:13" x14ac:dyDescent="0.2">
      <c r="M41230" s="14" t="str">
        <f>IF(H41230&gt;0,VLOOKUP(H41230,'Account List'!B$4:C$65536,2,FALSE),"")</f>
        <v/>
      </c>
    </row>
    <row r="41231" spans="13:13" x14ac:dyDescent="0.2">
      <c r="M41231" s="14" t="str">
        <f>IF(H41231&gt;0,VLOOKUP(H41231,'Account List'!B$4:C$65536,2,FALSE),"")</f>
        <v/>
      </c>
    </row>
    <row r="41232" spans="13:13" x14ac:dyDescent="0.2">
      <c r="M41232" s="14" t="str">
        <f>IF(H41232&gt;0,VLOOKUP(H41232,'Account List'!B$4:C$65536,2,FALSE),"")</f>
        <v/>
      </c>
    </row>
    <row r="41233" spans="13:13" x14ac:dyDescent="0.2">
      <c r="M41233" s="14" t="str">
        <f>IF(H41233&gt;0,VLOOKUP(H41233,'Account List'!B$4:C$65536,2,FALSE),"")</f>
        <v/>
      </c>
    </row>
    <row r="41234" spans="13:13" x14ac:dyDescent="0.2">
      <c r="M41234" s="14" t="str">
        <f>IF(H41234&gt;0,VLOOKUP(H41234,'Account List'!B$4:C$65536,2,FALSE),"")</f>
        <v/>
      </c>
    </row>
    <row r="41235" spans="13:13" x14ac:dyDescent="0.2">
      <c r="M41235" s="14" t="str">
        <f>IF(H41235&gt;0,VLOOKUP(H41235,'Account List'!B$4:C$65536,2,FALSE),"")</f>
        <v/>
      </c>
    </row>
    <row r="41236" spans="13:13" x14ac:dyDescent="0.2">
      <c r="M41236" s="14" t="str">
        <f>IF(H41236&gt;0,VLOOKUP(H41236,'Account List'!B$4:C$65536,2,FALSE),"")</f>
        <v/>
      </c>
    </row>
    <row r="41237" spans="13:13" x14ac:dyDescent="0.2">
      <c r="M41237" s="14" t="str">
        <f>IF(H41237&gt;0,VLOOKUP(H41237,'Account List'!B$4:C$65536,2,FALSE),"")</f>
        <v/>
      </c>
    </row>
    <row r="41238" spans="13:13" x14ac:dyDescent="0.2">
      <c r="M41238" s="14" t="str">
        <f>IF(H41238&gt;0,VLOOKUP(H41238,'Account List'!B$4:C$65536,2,FALSE),"")</f>
        <v/>
      </c>
    </row>
    <row r="41239" spans="13:13" x14ac:dyDescent="0.2">
      <c r="M41239" s="14" t="str">
        <f>IF(H41239&gt;0,VLOOKUP(H41239,'Account List'!B$4:C$65536,2,FALSE),"")</f>
        <v/>
      </c>
    </row>
    <row r="41240" spans="13:13" x14ac:dyDescent="0.2">
      <c r="M41240" s="14" t="str">
        <f>IF(H41240&gt;0,VLOOKUP(H41240,'Account List'!B$4:C$65536,2,FALSE),"")</f>
        <v/>
      </c>
    </row>
    <row r="41241" spans="13:13" x14ac:dyDescent="0.2">
      <c r="M41241" s="14" t="str">
        <f>IF(H41241&gt;0,VLOOKUP(H41241,'Account List'!B$4:C$65536,2,FALSE),"")</f>
        <v/>
      </c>
    </row>
    <row r="41242" spans="13:13" x14ac:dyDescent="0.2">
      <c r="M41242" s="14" t="str">
        <f>IF(H41242&gt;0,VLOOKUP(H41242,'Account List'!B$4:C$65536,2,FALSE),"")</f>
        <v/>
      </c>
    </row>
    <row r="41243" spans="13:13" x14ac:dyDescent="0.2">
      <c r="M41243" s="14" t="str">
        <f>IF(H41243&gt;0,VLOOKUP(H41243,'Account List'!B$4:C$65536,2,FALSE),"")</f>
        <v/>
      </c>
    </row>
    <row r="41244" spans="13:13" x14ac:dyDescent="0.2">
      <c r="M41244" s="14" t="str">
        <f>IF(H41244&gt;0,VLOOKUP(H41244,'Account List'!B$4:C$65536,2,FALSE),"")</f>
        <v/>
      </c>
    </row>
    <row r="41245" spans="13:13" x14ac:dyDescent="0.2">
      <c r="M41245" s="14" t="str">
        <f>IF(H41245&gt;0,VLOOKUP(H41245,'Account List'!B$4:C$65536,2,FALSE),"")</f>
        <v/>
      </c>
    </row>
    <row r="41246" spans="13:13" x14ac:dyDescent="0.2">
      <c r="M41246" s="14" t="str">
        <f>IF(H41246&gt;0,VLOOKUP(H41246,'Account List'!B$4:C$65536,2,FALSE),"")</f>
        <v/>
      </c>
    </row>
    <row r="41247" spans="13:13" x14ac:dyDescent="0.2">
      <c r="M41247" s="14" t="str">
        <f>IF(H41247&gt;0,VLOOKUP(H41247,'Account List'!B$4:C$65536,2,FALSE),"")</f>
        <v/>
      </c>
    </row>
    <row r="41248" spans="13:13" x14ac:dyDescent="0.2">
      <c r="M41248" s="14" t="str">
        <f>IF(H41248&gt;0,VLOOKUP(H41248,'Account List'!B$4:C$65536,2,FALSE),"")</f>
        <v/>
      </c>
    </row>
    <row r="41249" spans="13:13" x14ac:dyDescent="0.2">
      <c r="M41249" s="14" t="str">
        <f>IF(H41249&gt;0,VLOOKUP(H41249,'Account List'!B$4:C$65536,2,FALSE),"")</f>
        <v/>
      </c>
    </row>
    <row r="41250" spans="13:13" x14ac:dyDescent="0.2">
      <c r="M41250" s="14" t="str">
        <f>IF(H41250&gt;0,VLOOKUP(H41250,'Account List'!B$4:C$65536,2,FALSE),"")</f>
        <v/>
      </c>
    </row>
    <row r="41251" spans="13:13" x14ac:dyDescent="0.2">
      <c r="M41251" s="14" t="str">
        <f>IF(H41251&gt;0,VLOOKUP(H41251,'Account List'!B$4:C$65536,2,FALSE),"")</f>
        <v/>
      </c>
    </row>
    <row r="41252" spans="13:13" x14ac:dyDescent="0.2">
      <c r="M41252" s="14" t="str">
        <f>IF(H41252&gt;0,VLOOKUP(H41252,'Account List'!B$4:C$65536,2,FALSE),"")</f>
        <v/>
      </c>
    </row>
    <row r="41253" spans="13:13" x14ac:dyDescent="0.2">
      <c r="M41253" s="14" t="str">
        <f>IF(H41253&gt;0,VLOOKUP(H41253,'Account List'!B$4:C$65536,2,FALSE),"")</f>
        <v/>
      </c>
    </row>
    <row r="41254" spans="13:13" x14ac:dyDescent="0.2">
      <c r="M41254" s="14" t="str">
        <f>IF(H41254&gt;0,VLOOKUP(H41254,'Account List'!B$4:C$65536,2,FALSE),"")</f>
        <v/>
      </c>
    </row>
    <row r="41255" spans="13:13" x14ac:dyDescent="0.2">
      <c r="M41255" s="14" t="str">
        <f>IF(H41255&gt;0,VLOOKUP(H41255,'Account List'!B$4:C$65536,2,FALSE),"")</f>
        <v/>
      </c>
    </row>
    <row r="41256" spans="13:13" x14ac:dyDescent="0.2">
      <c r="M41256" s="14" t="str">
        <f>IF(H41256&gt;0,VLOOKUP(H41256,'Account List'!B$4:C$65536,2,FALSE),"")</f>
        <v/>
      </c>
    </row>
    <row r="41257" spans="13:13" x14ac:dyDescent="0.2">
      <c r="M41257" s="14" t="str">
        <f>IF(H41257&gt;0,VLOOKUP(H41257,'Account List'!B$4:C$65536,2,FALSE),"")</f>
        <v/>
      </c>
    </row>
    <row r="41258" spans="13:13" x14ac:dyDescent="0.2">
      <c r="M41258" s="14" t="str">
        <f>IF(H41258&gt;0,VLOOKUP(H41258,'Account List'!B$4:C$65536,2,FALSE),"")</f>
        <v/>
      </c>
    </row>
    <row r="41259" spans="13:13" x14ac:dyDescent="0.2">
      <c r="M41259" s="14" t="str">
        <f>IF(H41259&gt;0,VLOOKUP(H41259,'Account List'!B$4:C$65536,2,FALSE),"")</f>
        <v/>
      </c>
    </row>
    <row r="41260" spans="13:13" x14ac:dyDescent="0.2">
      <c r="M41260" s="14" t="str">
        <f>IF(H41260&gt;0,VLOOKUP(H41260,'Account List'!B$4:C$65536,2,FALSE),"")</f>
        <v/>
      </c>
    </row>
    <row r="41261" spans="13:13" x14ac:dyDescent="0.2">
      <c r="M41261" s="14" t="str">
        <f>IF(H41261&gt;0,VLOOKUP(H41261,'Account List'!B$4:C$65536,2,FALSE),"")</f>
        <v/>
      </c>
    </row>
    <row r="41262" spans="13:13" x14ac:dyDescent="0.2">
      <c r="M41262" s="14" t="str">
        <f>IF(H41262&gt;0,VLOOKUP(H41262,'Account List'!B$4:C$65536,2,FALSE),"")</f>
        <v/>
      </c>
    </row>
    <row r="41263" spans="13:13" x14ac:dyDescent="0.2">
      <c r="M41263" s="14" t="str">
        <f>IF(H41263&gt;0,VLOOKUP(H41263,'Account List'!B$4:C$65536,2,FALSE),"")</f>
        <v/>
      </c>
    </row>
    <row r="41264" spans="13:13" x14ac:dyDescent="0.2">
      <c r="M41264" s="14" t="str">
        <f>IF(H41264&gt;0,VLOOKUP(H41264,'Account List'!B$4:C$65536,2,FALSE),"")</f>
        <v/>
      </c>
    </row>
    <row r="41265" spans="13:13" x14ac:dyDescent="0.2">
      <c r="M41265" s="14" t="str">
        <f>IF(H41265&gt;0,VLOOKUP(H41265,'Account List'!B$4:C$65536,2,FALSE),"")</f>
        <v/>
      </c>
    </row>
    <row r="41266" spans="13:13" x14ac:dyDescent="0.2">
      <c r="M41266" s="14" t="str">
        <f>IF(H41266&gt;0,VLOOKUP(H41266,'Account List'!B$4:C$65536,2,FALSE),"")</f>
        <v/>
      </c>
    </row>
    <row r="41267" spans="13:13" x14ac:dyDescent="0.2">
      <c r="M41267" s="14" t="str">
        <f>IF(H41267&gt;0,VLOOKUP(H41267,'Account List'!B$4:C$65536,2,FALSE),"")</f>
        <v/>
      </c>
    </row>
    <row r="41268" spans="13:13" x14ac:dyDescent="0.2">
      <c r="M41268" s="14" t="str">
        <f>IF(H41268&gt;0,VLOOKUP(H41268,'Account List'!B$4:C$65536,2,FALSE),"")</f>
        <v/>
      </c>
    </row>
    <row r="41269" spans="13:13" x14ac:dyDescent="0.2">
      <c r="M41269" s="14" t="str">
        <f>IF(H41269&gt;0,VLOOKUP(H41269,'Account List'!B$4:C$65536,2,FALSE),"")</f>
        <v/>
      </c>
    </row>
    <row r="41270" spans="13:13" x14ac:dyDescent="0.2">
      <c r="M41270" s="14" t="str">
        <f>IF(H41270&gt;0,VLOOKUP(H41270,'Account List'!B$4:C$65536,2,FALSE),"")</f>
        <v/>
      </c>
    </row>
    <row r="41271" spans="13:13" x14ac:dyDescent="0.2">
      <c r="M41271" s="14" t="str">
        <f>IF(H41271&gt;0,VLOOKUP(H41271,'Account List'!B$4:C$65536,2,FALSE),"")</f>
        <v/>
      </c>
    </row>
    <row r="41272" spans="13:13" x14ac:dyDescent="0.2">
      <c r="M41272" s="14" t="str">
        <f>IF(H41272&gt;0,VLOOKUP(H41272,'Account List'!B$4:C$65536,2,FALSE),"")</f>
        <v/>
      </c>
    </row>
    <row r="41273" spans="13:13" x14ac:dyDescent="0.2">
      <c r="M41273" s="14" t="str">
        <f>IF(H41273&gt;0,VLOOKUP(H41273,'Account List'!B$4:C$65536,2,FALSE),"")</f>
        <v/>
      </c>
    </row>
    <row r="41274" spans="13:13" x14ac:dyDescent="0.2">
      <c r="M41274" s="14" t="str">
        <f>IF(H41274&gt;0,VLOOKUP(H41274,'Account List'!B$4:C$65536,2,FALSE),"")</f>
        <v/>
      </c>
    </row>
    <row r="41275" spans="13:13" x14ac:dyDescent="0.2">
      <c r="M41275" s="14" t="str">
        <f>IF(H41275&gt;0,VLOOKUP(H41275,'Account List'!B$4:C$65536,2,FALSE),"")</f>
        <v/>
      </c>
    </row>
    <row r="41276" spans="13:13" x14ac:dyDescent="0.2">
      <c r="M41276" s="14" t="str">
        <f>IF(H41276&gt;0,VLOOKUP(H41276,'Account List'!B$4:C$65536,2,FALSE),"")</f>
        <v/>
      </c>
    </row>
    <row r="41277" spans="13:13" x14ac:dyDescent="0.2">
      <c r="M41277" s="14" t="str">
        <f>IF(H41277&gt;0,VLOOKUP(H41277,'Account List'!B$4:C$65536,2,FALSE),"")</f>
        <v/>
      </c>
    </row>
    <row r="41278" spans="13:13" x14ac:dyDescent="0.2">
      <c r="M41278" s="14" t="str">
        <f>IF(H41278&gt;0,VLOOKUP(H41278,'Account List'!B$4:C$65536,2,FALSE),"")</f>
        <v/>
      </c>
    </row>
    <row r="41279" spans="13:13" x14ac:dyDescent="0.2">
      <c r="M41279" s="14" t="str">
        <f>IF(H41279&gt;0,VLOOKUP(H41279,'Account List'!B$4:C$65536,2,FALSE),"")</f>
        <v/>
      </c>
    </row>
    <row r="41280" spans="13:13" x14ac:dyDescent="0.2">
      <c r="M41280" s="14" t="str">
        <f>IF(H41280&gt;0,VLOOKUP(H41280,'Account List'!B$4:C$65536,2,FALSE),"")</f>
        <v/>
      </c>
    </row>
    <row r="41281" spans="13:13" x14ac:dyDescent="0.2">
      <c r="M41281" s="14" t="str">
        <f>IF(H41281&gt;0,VLOOKUP(H41281,'Account List'!B$4:C$65536,2,FALSE),"")</f>
        <v/>
      </c>
    </row>
    <row r="41282" spans="13:13" x14ac:dyDescent="0.2">
      <c r="M41282" s="14" t="str">
        <f>IF(H41282&gt;0,VLOOKUP(H41282,'Account List'!B$4:C$65536,2,FALSE),"")</f>
        <v/>
      </c>
    </row>
    <row r="41283" spans="13:13" x14ac:dyDescent="0.2">
      <c r="M41283" s="14" t="str">
        <f>IF(H41283&gt;0,VLOOKUP(H41283,'Account List'!B$4:C$65536,2,FALSE),"")</f>
        <v/>
      </c>
    </row>
    <row r="41284" spans="13:13" x14ac:dyDescent="0.2">
      <c r="M41284" s="14" t="str">
        <f>IF(H41284&gt;0,VLOOKUP(H41284,'Account List'!B$4:C$65536,2,FALSE),"")</f>
        <v/>
      </c>
    </row>
    <row r="41285" spans="13:13" x14ac:dyDescent="0.2">
      <c r="M41285" s="14" t="str">
        <f>IF(H41285&gt;0,VLOOKUP(H41285,'Account List'!B$4:C$65536,2,FALSE),"")</f>
        <v/>
      </c>
    </row>
    <row r="41286" spans="13:13" x14ac:dyDescent="0.2">
      <c r="M41286" s="14" t="str">
        <f>IF(H41286&gt;0,VLOOKUP(H41286,'Account List'!B$4:C$65536,2,FALSE),"")</f>
        <v/>
      </c>
    </row>
    <row r="41287" spans="13:13" x14ac:dyDescent="0.2">
      <c r="M41287" s="14" t="str">
        <f>IF(H41287&gt;0,VLOOKUP(H41287,'Account List'!B$4:C$65536,2,FALSE),"")</f>
        <v/>
      </c>
    </row>
    <row r="41288" spans="13:13" x14ac:dyDescent="0.2">
      <c r="M41288" s="14" t="str">
        <f>IF(H41288&gt;0,VLOOKUP(H41288,'Account List'!B$4:C$65536,2,FALSE),"")</f>
        <v/>
      </c>
    </row>
    <row r="41289" spans="13:13" x14ac:dyDescent="0.2">
      <c r="M41289" s="14" t="str">
        <f>IF(H41289&gt;0,VLOOKUP(H41289,'Account List'!B$4:C$65536,2,FALSE),"")</f>
        <v/>
      </c>
    </row>
    <row r="41290" spans="13:13" x14ac:dyDescent="0.2">
      <c r="M41290" s="14" t="str">
        <f>IF(H41290&gt;0,VLOOKUP(H41290,'Account List'!B$4:C$65536,2,FALSE),"")</f>
        <v/>
      </c>
    </row>
    <row r="41291" spans="13:13" x14ac:dyDescent="0.2">
      <c r="M41291" s="14" t="str">
        <f>IF(H41291&gt;0,VLOOKUP(H41291,'Account List'!B$4:C$65536,2,FALSE),"")</f>
        <v/>
      </c>
    </row>
    <row r="41292" spans="13:13" x14ac:dyDescent="0.2">
      <c r="M41292" s="14" t="str">
        <f>IF(H41292&gt;0,VLOOKUP(H41292,'Account List'!B$4:C$65536,2,FALSE),"")</f>
        <v/>
      </c>
    </row>
    <row r="41293" spans="13:13" x14ac:dyDescent="0.2">
      <c r="M41293" s="14" t="str">
        <f>IF(H41293&gt;0,VLOOKUP(H41293,'Account List'!B$4:C$65536,2,FALSE),"")</f>
        <v/>
      </c>
    </row>
    <row r="41294" spans="13:13" x14ac:dyDescent="0.2">
      <c r="M41294" s="14" t="str">
        <f>IF(H41294&gt;0,VLOOKUP(H41294,'Account List'!B$4:C$65536,2,FALSE),"")</f>
        <v/>
      </c>
    </row>
    <row r="41295" spans="13:13" x14ac:dyDescent="0.2">
      <c r="M41295" s="14" t="str">
        <f>IF(H41295&gt;0,VLOOKUP(H41295,'Account List'!B$4:C$65536,2,FALSE),"")</f>
        <v/>
      </c>
    </row>
    <row r="41296" spans="13:13" x14ac:dyDescent="0.2">
      <c r="M41296" s="14" t="str">
        <f>IF(H41296&gt;0,VLOOKUP(H41296,'Account List'!B$4:C$65536,2,FALSE),"")</f>
        <v/>
      </c>
    </row>
    <row r="41297" spans="13:13" x14ac:dyDescent="0.2">
      <c r="M41297" s="14" t="str">
        <f>IF(H41297&gt;0,VLOOKUP(H41297,'Account List'!B$4:C$65536,2,FALSE),"")</f>
        <v/>
      </c>
    </row>
    <row r="41298" spans="13:13" x14ac:dyDescent="0.2">
      <c r="M41298" s="14" t="str">
        <f>IF(H41298&gt;0,VLOOKUP(H41298,'Account List'!B$4:C$65536,2,FALSE),"")</f>
        <v/>
      </c>
    </row>
    <row r="41299" spans="13:13" x14ac:dyDescent="0.2">
      <c r="M41299" s="14" t="str">
        <f>IF(H41299&gt;0,VLOOKUP(H41299,'Account List'!B$4:C$65536,2,FALSE),"")</f>
        <v/>
      </c>
    </row>
    <row r="41300" spans="13:13" x14ac:dyDescent="0.2">
      <c r="M41300" s="14" t="str">
        <f>IF(H41300&gt;0,VLOOKUP(H41300,'Account List'!B$4:C$65536,2,FALSE),"")</f>
        <v/>
      </c>
    </row>
    <row r="41301" spans="13:13" x14ac:dyDescent="0.2">
      <c r="M41301" s="14" t="str">
        <f>IF(H41301&gt;0,VLOOKUP(H41301,'Account List'!B$4:C$65536,2,FALSE),"")</f>
        <v/>
      </c>
    </row>
    <row r="41302" spans="13:13" x14ac:dyDescent="0.2">
      <c r="M41302" s="14" t="str">
        <f>IF(H41302&gt;0,VLOOKUP(H41302,'Account List'!B$4:C$65536,2,FALSE),"")</f>
        <v/>
      </c>
    </row>
    <row r="41303" spans="13:13" x14ac:dyDescent="0.2">
      <c r="M41303" s="14" t="str">
        <f>IF(H41303&gt;0,VLOOKUP(H41303,'Account List'!B$4:C$65536,2,FALSE),"")</f>
        <v/>
      </c>
    </row>
    <row r="41304" spans="13:13" x14ac:dyDescent="0.2">
      <c r="M41304" s="14" t="str">
        <f>IF(H41304&gt;0,VLOOKUP(H41304,'Account List'!B$4:C$65536,2,FALSE),"")</f>
        <v/>
      </c>
    </row>
    <row r="41305" spans="13:13" x14ac:dyDescent="0.2">
      <c r="M41305" s="14" t="str">
        <f>IF(H41305&gt;0,VLOOKUP(H41305,'Account List'!B$4:C$65536,2,FALSE),"")</f>
        <v/>
      </c>
    </row>
    <row r="41306" spans="13:13" x14ac:dyDescent="0.2">
      <c r="M41306" s="14" t="str">
        <f>IF(H41306&gt;0,VLOOKUP(H41306,'Account List'!B$4:C$65536,2,FALSE),"")</f>
        <v/>
      </c>
    </row>
    <row r="41307" spans="13:13" x14ac:dyDescent="0.2">
      <c r="M41307" s="14" t="str">
        <f>IF(H41307&gt;0,VLOOKUP(H41307,'Account List'!B$4:C$65536,2,FALSE),"")</f>
        <v/>
      </c>
    </row>
    <row r="41308" spans="13:13" x14ac:dyDescent="0.2">
      <c r="M41308" s="14" t="str">
        <f>IF(H41308&gt;0,VLOOKUP(H41308,'Account List'!B$4:C$65536,2,FALSE),"")</f>
        <v/>
      </c>
    </row>
    <row r="41309" spans="13:13" x14ac:dyDescent="0.2">
      <c r="M41309" s="14" t="str">
        <f>IF(H41309&gt;0,VLOOKUP(H41309,'Account List'!B$4:C$65536,2,FALSE),"")</f>
        <v/>
      </c>
    </row>
    <row r="41310" spans="13:13" x14ac:dyDescent="0.2">
      <c r="M41310" s="14" t="str">
        <f>IF(H41310&gt;0,VLOOKUP(H41310,'Account List'!B$4:C$65536,2,FALSE),"")</f>
        <v/>
      </c>
    </row>
    <row r="41311" spans="13:13" x14ac:dyDescent="0.2">
      <c r="M41311" s="14" t="str">
        <f>IF(H41311&gt;0,VLOOKUP(H41311,'Account List'!B$4:C$65536,2,FALSE),"")</f>
        <v/>
      </c>
    </row>
    <row r="41312" spans="13:13" x14ac:dyDescent="0.2">
      <c r="M41312" s="14" t="str">
        <f>IF(H41312&gt;0,VLOOKUP(H41312,'Account List'!B$4:C$65536,2,FALSE),"")</f>
        <v/>
      </c>
    </row>
    <row r="41313" spans="13:13" x14ac:dyDescent="0.2">
      <c r="M41313" s="14" t="str">
        <f>IF(H41313&gt;0,VLOOKUP(H41313,'Account List'!B$4:C$65536,2,FALSE),"")</f>
        <v/>
      </c>
    </row>
    <row r="41314" spans="13:13" x14ac:dyDescent="0.2">
      <c r="M41314" s="14" t="str">
        <f>IF(H41314&gt;0,VLOOKUP(H41314,'Account List'!B$4:C$65536,2,FALSE),"")</f>
        <v/>
      </c>
    </row>
    <row r="41315" spans="13:13" x14ac:dyDescent="0.2">
      <c r="M41315" s="14" t="str">
        <f>IF(H41315&gt;0,VLOOKUP(H41315,'Account List'!B$4:C$65536,2,FALSE),"")</f>
        <v/>
      </c>
    </row>
    <row r="41316" spans="13:13" x14ac:dyDescent="0.2">
      <c r="M41316" s="14" t="str">
        <f>IF(H41316&gt;0,VLOOKUP(H41316,'Account List'!B$4:C$65536,2,FALSE),"")</f>
        <v/>
      </c>
    </row>
    <row r="41317" spans="13:13" x14ac:dyDescent="0.2">
      <c r="M41317" s="14" t="str">
        <f>IF(H41317&gt;0,VLOOKUP(H41317,'Account List'!B$4:C$65536,2,FALSE),"")</f>
        <v/>
      </c>
    </row>
    <row r="41318" spans="13:13" x14ac:dyDescent="0.2">
      <c r="M41318" s="14" t="str">
        <f>IF(H41318&gt;0,VLOOKUP(H41318,'Account List'!B$4:C$65536,2,FALSE),"")</f>
        <v/>
      </c>
    </row>
    <row r="41319" spans="13:13" x14ac:dyDescent="0.2">
      <c r="M41319" s="14" t="str">
        <f>IF(H41319&gt;0,VLOOKUP(H41319,'Account List'!B$4:C$65536,2,FALSE),"")</f>
        <v/>
      </c>
    </row>
    <row r="41320" spans="13:13" x14ac:dyDescent="0.2">
      <c r="M41320" s="14" t="str">
        <f>IF(H41320&gt;0,VLOOKUP(H41320,'Account List'!B$4:C$65536,2,FALSE),"")</f>
        <v/>
      </c>
    </row>
    <row r="41321" spans="13:13" x14ac:dyDescent="0.2">
      <c r="M41321" s="14" t="str">
        <f>IF(H41321&gt;0,VLOOKUP(H41321,'Account List'!B$4:C$65536,2,FALSE),"")</f>
        <v/>
      </c>
    </row>
    <row r="41322" spans="13:13" x14ac:dyDescent="0.2">
      <c r="M41322" s="14" t="str">
        <f>IF(H41322&gt;0,VLOOKUP(H41322,'Account List'!B$4:C$65536,2,FALSE),"")</f>
        <v/>
      </c>
    </row>
    <row r="41323" spans="13:13" x14ac:dyDescent="0.2">
      <c r="M41323" s="14" t="str">
        <f>IF(H41323&gt;0,VLOOKUP(H41323,'Account List'!B$4:C$65536,2,FALSE),"")</f>
        <v/>
      </c>
    </row>
    <row r="41324" spans="13:13" x14ac:dyDescent="0.2">
      <c r="M41324" s="14" t="str">
        <f>IF(H41324&gt;0,VLOOKUP(H41324,'Account List'!B$4:C$65536,2,FALSE),"")</f>
        <v/>
      </c>
    </row>
    <row r="41325" spans="13:13" x14ac:dyDescent="0.2">
      <c r="M41325" s="14" t="str">
        <f>IF(H41325&gt;0,VLOOKUP(H41325,'Account List'!B$4:C$65536,2,FALSE),"")</f>
        <v/>
      </c>
    </row>
    <row r="41326" spans="13:13" x14ac:dyDescent="0.2">
      <c r="M41326" s="14" t="str">
        <f>IF(H41326&gt;0,VLOOKUP(H41326,'Account List'!B$4:C$65536,2,FALSE),"")</f>
        <v/>
      </c>
    </row>
    <row r="41327" spans="13:13" x14ac:dyDescent="0.2">
      <c r="M41327" s="14" t="str">
        <f>IF(H41327&gt;0,VLOOKUP(H41327,'Account List'!B$4:C$65536,2,FALSE),"")</f>
        <v/>
      </c>
    </row>
    <row r="41328" spans="13:13" x14ac:dyDescent="0.2">
      <c r="M41328" s="14" t="str">
        <f>IF(H41328&gt;0,VLOOKUP(H41328,'Account List'!B$4:C$65536,2,FALSE),"")</f>
        <v/>
      </c>
    </row>
    <row r="41329" spans="13:13" x14ac:dyDescent="0.2">
      <c r="M41329" s="14" t="str">
        <f>IF(H41329&gt;0,VLOOKUP(H41329,'Account List'!B$4:C$65536,2,FALSE),"")</f>
        <v/>
      </c>
    </row>
    <row r="41330" spans="13:13" x14ac:dyDescent="0.2">
      <c r="M41330" s="14" t="str">
        <f>IF(H41330&gt;0,VLOOKUP(H41330,'Account List'!B$4:C$65536,2,FALSE),"")</f>
        <v/>
      </c>
    </row>
    <row r="41331" spans="13:13" x14ac:dyDescent="0.2">
      <c r="M41331" s="14" t="str">
        <f>IF(H41331&gt;0,VLOOKUP(H41331,'Account List'!B$4:C$65536,2,FALSE),"")</f>
        <v/>
      </c>
    </row>
    <row r="41332" spans="13:13" x14ac:dyDescent="0.2">
      <c r="M41332" s="14" t="str">
        <f>IF(H41332&gt;0,VLOOKUP(H41332,'Account List'!B$4:C$65536,2,FALSE),"")</f>
        <v/>
      </c>
    </row>
    <row r="41333" spans="13:13" x14ac:dyDescent="0.2">
      <c r="M41333" s="14" t="str">
        <f>IF(H41333&gt;0,VLOOKUP(H41333,'Account List'!B$4:C$65536,2,FALSE),"")</f>
        <v/>
      </c>
    </row>
    <row r="41334" spans="13:13" x14ac:dyDescent="0.2">
      <c r="M41334" s="14" t="str">
        <f>IF(H41334&gt;0,VLOOKUP(H41334,'Account List'!B$4:C$65536,2,FALSE),"")</f>
        <v/>
      </c>
    </row>
    <row r="41335" spans="13:13" x14ac:dyDescent="0.2">
      <c r="M41335" s="14" t="str">
        <f>IF(H41335&gt;0,VLOOKUP(H41335,'Account List'!B$4:C$65536,2,FALSE),"")</f>
        <v/>
      </c>
    </row>
    <row r="41336" spans="13:13" x14ac:dyDescent="0.2">
      <c r="M41336" s="14" t="str">
        <f>IF(H41336&gt;0,VLOOKUP(H41336,'Account List'!B$4:C$65536,2,FALSE),"")</f>
        <v/>
      </c>
    </row>
    <row r="41337" spans="13:13" x14ac:dyDescent="0.2">
      <c r="M41337" s="14" t="str">
        <f>IF(H41337&gt;0,VLOOKUP(H41337,'Account List'!B$4:C$65536,2,FALSE),"")</f>
        <v/>
      </c>
    </row>
    <row r="41338" spans="13:13" x14ac:dyDescent="0.2">
      <c r="M41338" s="14" t="str">
        <f>IF(H41338&gt;0,VLOOKUP(H41338,'Account List'!B$4:C$65536,2,FALSE),"")</f>
        <v/>
      </c>
    </row>
    <row r="41339" spans="13:13" x14ac:dyDescent="0.2">
      <c r="M41339" s="14" t="str">
        <f>IF(H41339&gt;0,VLOOKUP(H41339,'Account List'!B$4:C$65536,2,FALSE),"")</f>
        <v/>
      </c>
    </row>
    <row r="41340" spans="13:13" x14ac:dyDescent="0.2">
      <c r="M41340" s="14" t="str">
        <f>IF(H41340&gt;0,VLOOKUP(H41340,'Account List'!B$4:C$65536,2,FALSE),"")</f>
        <v/>
      </c>
    </row>
    <row r="41341" spans="13:13" x14ac:dyDescent="0.2">
      <c r="M41341" s="14" t="str">
        <f>IF(H41341&gt;0,VLOOKUP(H41341,'Account List'!B$4:C$65536,2,FALSE),"")</f>
        <v/>
      </c>
    </row>
    <row r="41342" spans="13:13" x14ac:dyDescent="0.2">
      <c r="M41342" s="14" t="str">
        <f>IF(H41342&gt;0,VLOOKUP(H41342,'Account List'!B$4:C$65536,2,FALSE),"")</f>
        <v/>
      </c>
    </row>
    <row r="41343" spans="13:13" x14ac:dyDescent="0.2">
      <c r="M41343" s="14" t="str">
        <f>IF(H41343&gt;0,VLOOKUP(H41343,'Account List'!B$4:C$65536,2,FALSE),"")</f>
        <v/>
      </c>
    </row>
    <row r="41344" spans="13:13" x14ac:dyDescent="0.2">
      <c r="M41344" s="14" t="str">
        <f>IF(H41344&gt;0,VLOOKUP(H41344,'Account List'!B$4:C$65536,2,FALSE),"")</f>
        <v/>
      </c>
    </row>
    <row r="41345" spans="13:13" x14ac:dyDescent="0.2">
      <c r="M41345" s="14" t="str">
        <f>IF(H41345&gt;0,VLOOKUP(H41345,'Account List'!B$4:C$65536,2,FALSE),"")</f>
        <v/>
      </c>
    </row>
    <row r="41346" spans="13:13" x14ac:dyDescent="0.2">
      <c r="M41346" s="14" t="str">
        <f>IF(H41346&gt;0,VLOOKUP(H41346,'Account List'!B$4:C$65536,2,FALSE),"")</f>
        <v/>
      </c>
    </row>
    <row r="41347" spans="13:13" x14ac:dyDescent="0.2">
      <c r="M41347" s="14" t="str">
        <f>IF(H41347&gt;0,VLOOKUP(H41347,'Account List'!B$4:C$65536,2,FALSE),"")</f>
        <v/>
      </c>
    </row>
    <row r="41348" spans="13:13" x14ac:dyDescent="0.2">
      <c r="M41348" s="14" t="str">
        <f>IF(H41348&gt;0,VLOOKUP(H41348,'Account List'!B$4:C$65536,2,FALSE),"")</f>
        <v/>
      </c>
    </row>
    <row r="41349" spans="13:13" x14ac:dyDescent="0.2">
      <c r="M41349" s="14" t="str">
        <f>IF(H41349&gt;0,VLOOKUP(H41349,'Account List'!B$4:C$65536,2,FALSE),"")</f>
        <v/>
      </c>
    </row>
    <row r="41350" spans="13:13" x14ac:dyDescent="0.2">
      <c r="M41350" s="14" t="str">
        <f>IF(H41350&gt;0,VLOOKUP(H41350,'Account List'!B$4:C$65536,2,FALSE),"")</f>
        <v/>
      </c>
    </row>
    <row r="41351" spans="13:13" x14ac:dyDescent="0.2">
      <c r="M41351" s="14" t="str">
        <f>IF(H41351&gt;0,VLOOKUP(H41351,'Account List'!B$4:C$65536,2,FALSE),"")</f>
        <v/>
      </c>
    </row>
    <row r="41352" spans="13:13" x14ac:dyDescent="0.2">
      <c r="M41352" s="14" t="str">
        <f>IF(H41352&gt;0,VLOOKUP(H41352,'Account List'!B$4:C$65536,2,FALSE),"")</f>
        <v/>
      </c>
    </row>
    <row r="41353" spans="13:13" x14ac:dyDescent="0.2">
      <c r="M41353" s="14" t="str">
        <f>IF(H41353&gt;0,VLOOKUP(H41353,'Account List'!B$4:C$65536,2,FALSE),"")</f>
        <v/>
      </c>
    </row>
    <row r="41354" spans="13:13" x14ac:dyDescent="0.2">
      <c r="M41354" s="14" t="str">
        <f>IF(H41354&gt;0,VLOOKUP(H41354,'Account List'!B$4:C$65536,2,FALSE),"")</f>
        <v/>
      </c>
    </row>
    <row r="41355" spans="13:13" x14ac:dyDescent="0.2">
      <c r="M41355" s="14" t="str">
        <f>IF(H41355&gt;0,VLOOKUP(H41355,'Account List'!B$4:C$65536,2,FALSE),"")</f>
        <v/>
      </c>
    </row>
    <row r="41356" spans="13:13" x14ac:dyDescent="0.2">
      <c r="M41356" s="14" t="str">
        <f>IF(H41356&gt;0,VLOOKUP(H41356,'Account List'!B$4:C$65536,2,FALSE),"")</f>
        <v/>
      </c>
    </row>
    <row r="41357" spans="13:13" x14ac:dyDescent="0.2">
      <c r="M41357" s="14" t="str">
        <f>IF(H41357&gt;0,VLOOKUP(H41357,'Account List'!B$4:C$65536,2,FALSE),"")</f>
        <v/>
      </c>
    </row>
    <row r="41358" spans="13:13" x14ac:dyDescent="0.2">
      <c r="M41358" s="14" t="str">
        <f>IF(H41358&gt;0,VLOOKUP(H41358,'Account List'!B$4:C$65536,2,FALSE),"")</f>
        <v/>
      </c>
    </row>
    <row r="41359" spans="13:13" x14ac:dyDescent="0.2">
      <c r="M41359" s="14" t="str">
        <f>IF(H41359&gt;0,VLOOKUP(H41359,'Account List'!B$4:C$65536,2,FALSE),"")</f>
        <v/>
      </c>
    </row>
    <row r="41360" spans="13:13" x14ac:dyDescent="0.2">
      <c r="M41360" s="14" t="str">
        <f>IF(H41360&gt;0,VLOOKUP(H41360,'Account List'!B$4:C$65536,2,FALSE),"")</f>
        <v/>
      </c>
    </row>
    <row r="41361" spans="13:13" x14ac:dyDescent="0.2">
      <c r="M41361" s="14" t="str">
        <f>IF(H41361&gt;0,VLOOKUP(H41361,'Account List'!B$4:C$65536,2,FALSE),"")</f>
        <v/>
      </c>
    </row>
    <row r="41362" spans="13:13" x14ac:dyDescent="0.2">
      <c r="M41362" s="14" t="str">
        <f>IF(H41362&gt;0,VLOOKUP(H41362,'Account List'!B$4:C$65536,2,FALSE),"")</f>
        <v/>
      </c>
    </row>
    <row r="41363" spans="13:13" x14ac:dyDescent="0.2">
      <c r="M41363" s="14" t="str">
        <f>IF(H41363&gt;0,VLOOKUP(H41363,'Account List'!B$4:C$65536,2,FALSE),"")</f>
        <v/>
      </c>
    </row>
    <row r="41364" spans="13:13" x14ac:dyDescent="0.2">
      <c r="M41364" s="14" t="str">
        <f>IF(H41364&gt;0,VLOOKUP(H41364,'Account List'!B$4:C$65536,2,FALSE),"")</f>
        <v/>
      </c>
    </row>
    <row r="41365" spans="13:13" x14ac:dyDescent="0.2">
      <c r="M41365" s="14" t="str">
        <f>IF(H41365&gt;0,VLOOKUP(H41365,'Account List'!B$4:C$65536,2,FALSE),"")</f>
        <v/>
      </c>
    </row>
    <row r="41366" spans="13:13" x14ac:dyDescent="0.2">
      <c r="M41366" s="14" t="str">
        <f>IF(H41366&gt;0,VLOOKUP(H41366,'Account List'!B$4:C$65536,2,FALSE),"")</f>
        <v/>
      </c>
    </row>
    <row r="41367" spans="13:13" x14ac:dyDescent="0.2">
      <c r="M41367" s="14" t="str">
        <f>IF(H41367&gt;0,VLOOKUP(H41367,'Account List'!B$4:C$65536,2,FALSE),"")</f>
        <v/>
      </c>
    </row>
    <row r="41368" spans="13:13" x14ac:dyDescent="0.2">
      <c r="M41368" s="14" t="str">
        <f>IF(H41368&gt;0,VLOOKUP(H41368,'Account List'!B$4:C$65536,2,FALSE),"")</f>
        <v/>
      </c>
    </row>
    <row r="41369" spans="13:13" x14ac:dyDescent="0.2">
      <c r="M41369" s="14" t="str">
        <f>IF(H41369&gt;0,VLOOKUP(H41369,'Account List'!B$4:C$65536,2,FALSE),"")</f>
        <v/>
      </c>
    </row>
    <row r="41370" spans="13:13" x14ac:dyDescent="0.2">
      <c r="M41370" s="14" t="str">
        <f>IF(H41370&gt;0,VLOOKUP(H41370,'Account List'!B$4:C$65536,2,FALSE),"")</f>
        <v/>
      </c>
    </row>
    <row r="41371" spans="13:13" x14ac:dyDescent="0.2">
      <c r="M41371" s="14" t="str">
        <f>IF(H41371&gt;0,VLOOKUP(H41371,'Account List'!B$4:C$65536,2,FALSE),"")</f>
        <v/>
      </c>
    </row>
    <row r="41372" spans="13:13" x14ac:dyDescent="0.2">
      <c r="M41372" s="14" t="str">
        <f>IF(H41372&gt;0,VLOOKUP(H41372,'Account List'!B$4:C$65536,2,FALSE),"")</f>
        <v/>
      </c>
    </row>
    <row r="41373" spans="13:13" x14ac:dyDescent="0.2">
      <c r="M41373" s="14" t="str">
        <f>IF(H41373&gt;0,VLOOKUP(H41373,'Account List'!B$4:C$65536,2,FALSE),"")</f>
        <v/>
      </c>
    </row>
    <row r="41374" spans="13:13" x14ac:dyDescent="0.2">
      <c r="M41374" s="14" t="str">
        <f>IF(H41374&gt;0,VLOOKUP(H41374,'Account List'!B$4:C$65536,2,FALSE),"")</f>
        <v/>
      </c>
    </row>
    <row r="41375" spans="13:13" x14ac:dyDescent="0.2">
      <c r="M41375" s="14" t="str">
        <f>IF(H41375&gt;0,VLOOKUP(H41375,'Account List'!B$4:C$65536,2,FALSE),"")</f>
        <v/>
      </c>
    </row>
    <row r="41376" spans="13:13" x14ac:dyDescent="0.2">
      <c r="M41376" s="14" t="str">
        <f>IF(H41376&gt;0,VLOOKUP(H41376,'Account List'!B$4:C$65536,2,FALSE),"")</f>
        <v/>
      </c>
    </row>
    <row r="41377" spans="13:13" x14ac:dyDescent="0.2">
      <c r="M41377" s="14" t="str">
        <f>IF(H41377&gt;0,VLOOKUP(H41377,'Account List'!B$4:C$65536,2,FALSE),"")</f>
        <v/>
      </c>
    </row>
    <row r="41378" spans="13:13" x14ac:dyDescent="0.2">
      <c r="M41378" s="14" t="str">
        <f>IF(H41378&gt;0,VLOOKUP(H41378,'Account List'!B$4:C$65536,2,FALSE),"")</f>
        <v/>
      </c>
    </row>
    <row r="41379" spans="13:13" x14ac:dyDescent="0.2">
      <c r="M41379" s="14" t="str">
        <f>IF(H41379&gt;0,VLOOKUP(H41379,'Account List'!B$4:C$65536,2,FALSE),"")</f>
        <v/>
      </c>
    </row>
    <row r="41380" spans="13:13" x14ac:dyDescent="0.2">
      <c r="M41380" s="14" t="str">
        <f>IF(H41380&gt;0,VLOOKUP(H41380,'Account List'!B$4:C$65536,2,FALSE),"")</f>
        <v/>
      </c>
    </row>
    <row r="41381" spans="13:13" x14ac:dyDescent="0.2">
      <c r="M41381" s="14" t="str">
        <f>IF(H41381&gt;0,VLOOKUP(H41381,'Account List'!B$4:C$65536,2,FALSE),"")</f>
        <v/>
      </c>
    </row>
    <row r="41382" spans="13:13" x14ac:dyDescent="0.2">
      <c r="M41382" s="14" t="str">
        <f>IF(H41382&gt;0,VLOOKUP(H41382,'Account List'!B$4:C$65536,2,FALSE),"")</f>
        <v/>
      </c>
    </row>
    <row r="41383" spans="13:13" x14ac:dyDescent="0.2">
      <c r="M41383" s="14" t="str">
        <f>IF(H41383&gt;0,VLOOKUP(H41383,'Account List'!B$4:C$65536,2,FALSE),"")</f>
        <v/>
      </c>
    </row>
    <row r="41384" spans="13:13" x14ac:dyDescent="0.2">
      <c r="M41384" s="14" t="str">
        <f>IF(H41384&gt;0,VLOOKUP(H41384,'Account List'!B$4:C$65536,2,FALSE),"")</f>
        <v/>
      </c>
    </row>
    <row r="41385" spans="13:13" x14ac:dyDescent="0.2">
      <c r="M41385" s="14" t="str">
        <f>IF(H41385&gt;0,VLOOKUP(H41385,'Account List'!B$4:C$65536,2,FALSE),"")</f>
        <v/>
      </c>
    </row>
    <row r="41386" spans="13:13" x14ac:dyDescent="0.2">
      <c r="M41386" s="14" t="str">
        <f>IF(H41386&gt;0,VLOOKUP(H41386,'Account List'!B$4:C$65536,2,FALSE),"")</f>
        <v/>
      </c>
    </row>
    <row r="41387" spans="13:13" x14ac:dyDescent="0.2">
      <c r="M41387" s="14" t="str">
        <f>IF(H41387&gt;0,VLOOKUP(H41387,'Account List'!B$4:C$65536,2,FALSE),"")</f>
        <v/>
      </c>
    </row>
    <row r="41388" spans="13:13" x14ac:dyDescent="0.2">
      <c r="M41388" s="14" t="str">
        <f>IF(H41388&gt;0,VLOOKUP(H41388,'Account List'!B$4:C$65536,2,FALSE),"")</f>
        <v/>
      </c>
    </row>
    <row r="41389" spans="13:13" x14ac:dyDescent="0.2">
      <c r="M41389" s="14" t="str">
        <f>IF(H41389&gt;0,VLOOKUP(H41389,'Account List'!B$4:C$65536,2,FALSE),"")</f>
        <v/>
      </c>
    </row>
    <row r="41390" spans="13:13" x14ac:dyDescent="0.2">
      <c r="M41390" s="14" t="str">
        <f>IF(H41390&gt;0,VLOOKUP(H41390,'Account List'!B$4:C$65536,2,FALSE),"")</f>
        <v/>
      </c>
    </row>
    <row r="41391" spans="13:13" x14ac:dyDescent="0.2">
      <c r="M41391" s="14" t="str">
        <f>IF(H41391&gt;0,VLOOKUP(H41391,'Account List'!B$4:C$65536,2,FALSE),"")</f>
        <v/>
      </c>
    </row>
    <row r="41392" spans="13:13" x14ac:dyDescent="0.2">
      <c r="M41392" s="14" t="str">
        <f>IF(H41392&gt;0,VLOOKUP(H41392,'Account List'!B$4:C$65536,2,FALSE),"")</f>
        <v/>
      </c>
    </row>
    <row r="41393" spans="13:13" x14ac:dyDescent="0.2">
      <c r="M41393" s="14" t="str">
        <f>IF(H41393&gt;0,VLOOKUP(H41393,'Account List'!B$4:C$65536,2,FALSE),"")</f>
        <v/>
      </c>
    </row>
    <row r="41394" spans="13:13" x14ac:dyDescent="0.2">
      <c r="M41394" s="14" t="str">
        <f>IF(H41394&gt;0,VLOOKUP(H41394,'Account List'!B$4:C$65536,2,FALSE),"")</f>
        <v/>
      </c>
    </row>
    <row r="41395" spans="13:13" x14ac:dyDescent="0.2">
      <c r="M41395" s="14" t="str">
        <f>IF(H41395&gt;0,VLOOKUP(H41395,'Account List'!B$4:C$65536,2,FALSE),"")</f>
        <v/>
      </c>
    </row>
    <row r="41396" spans="13:13" x14ac:dyDescent="0.2">
      <c r="M41396" s="14" t="str">
        <f>IF(H41396&gt;0,VLOOKUP(H41396,'Account List'!B$4:C$65536,2,FALSE),"")</f>
        <v/>
      </c>
    </row>
    <row r="41397" spans="13:13" x14ac:dyDescent="0.2">
      <c r="M41397" s="14" t="str">
        <f>IF(H41397&gt;0,VLOOKUP(H41397,'Account List'!B$4:C$65536,2,FALSE),"")</f>
        <v/>
      </c>
    </row>
    <row r="41398" spans="13:13" x14ac:dyDescent="0.2">
      <c r="M41398" s="14" t="str">
        <f>IF(H41398&gt;0,VLOOKUP(H41398,'Account List'!B$4:C$65536,2,FALSE),"")</f>
        <v/>
      </c>
    </row>
    <row r="41399" spans="13:13" x14ac:dyDescent="0.2">
      <c r="M41399" s="14" t="str">
        <f>IF(H41399&gt;0,VLOOKUP(H41399,'Account List'!B$4:C$65536,2,FALSE),"")</f>
        <v/>
      </c>
    </row>
    <row r="41400" spans="13:13" x14ac:dyDescent="0.2">
      <c r="M41400" s="14" t="str">
        <f>IF(H41400&gt;0,VLOOKUP(H41400,'Account List'!B$4:C$65536,2,FALSE),"")</f>
        <v/>
      </c>
    </row>
    <row r="41401" spans="13:13" x14ac:dyDescent="0.2">
      <c r="M41401" s="14" t="str">
        <f>IF(H41401&gt;0,VLOOKUP(H41401,'Account List'!B$4:C$65536,2,FALSE),"")</f>
        <v/>
      </c>
    </row>
    <row r="41402" spans="13:13" x14ac:dyDescent="0.2">
      <c r="M41402" s="14" t="str">
        <f>IF(H41402&gt;0,VLOOKUP(H41402,'Account List'!B$4:C$65536,2,FALSE),"")</f>
        <v/>
      </c>
    </row>
    <row r="41403" spans="13:13" x14ac:dyDescent="0.2">
      <c r="M41403" s="14" t="str">
        <f>IF(H41403&gt;0,VLOOKUP(H41403,'Account List'!B$4:C$65536,2,FALSE),"")</f>
        <v/>
      </c>
    </row>
    <row r="41404" spans="13:13" x14ac:dyDescent="0.2">
      <c r="M41404" s="14" t="str">
        <f>IF(H41404&gt;0,VLOOKUP(H41404,'Account List'!B$4:C$65536,2,FALSE),"")</f>
        <v/>
      </c>
    </row>
    <row r="41405" spans="13:13" x14ac:dyDescent="0.2">
      <c r="M41405" s="14" t="str">
        <f>IF(H41405&gt;0,VLOOKUP(H41405,'Account List'!B$4:C$65536,2,FALSE),"")</f>
        <v/>
      </c>
    </row>
    <row r="41406" spans="13:13" x14ac:dyDescent="0.2">
      <c r="M41406" s="14" t="str">
        <f>IF(H41406&gt;0,VLOOKUP(H41406,'Account List'!B$4:C$65536,2,FALSE),"")</f>
        <v/>
      </c>
    </row>
    <row r="41407" spans="13:13" x14ac:dyDescent="0.2">
      <c r="M41407" s="14" t="str">
        <f>IF(H41407&gt;0,VLOOKUP(H41407,'Account List'!B$4:C$65536,2,FALSE),"")</f>
        <v/>
      </c>
    </row>
    <row r="41408" spans="13:13" x14ac:dyDescent="0.2">
      <c r="M41408" s="14" t="str">
        <f>IF(H41408&gt;0,VLOOKUP(H41408,'Account List'!B$4:C$65536,2,FALSE),"")</f>
        <v/>
      </c>
    </row>
    <row r="41409" spans="13:13" x14ac:dyDescent="0.2">
      <c r="M41409" s="14" t="str">
        <f>IF(H41409&gt;0,VLOOKUP(H41409,'Account List'!B$4:C$65536,2,FALSE),"")</f>
        <v/>
      </c>
    </row>
    <row r="41410" spans="13:13" x14ac:dyDescent="0.2">
      <c r="M41410" s="14" t="str">
        <f>IF(H41410&gt;0,VLOOKUP(H41410,'Account List'!B$4:C$65536,2,FALSE),"")</f>
        <v/>
      </c>
    </row>
    <row r="41411" spans="13:13" x14ac:dyDescent="0.2">
      <c r="M41411" s="14" t="str">
        <f>IF(H41411&gt;0,VLOOKUP(H41411,'Account List'!B$4:C$65536,2,FALSE),"")</f>
        <v/>
      </c>
    </row>
    <row r="41412" spans="13:13" x14ac:dyDescent="0.2">
      <c r="M41412" s="14" t="str">
        <f>IF(H41412&gt;0,VLOOKUP(H41412,'Account List'!B$4:C$65536,2,FALSE),"")</f>
        <v/>
      </c>
    </row>
    <row r="41413" spans="13:13" x14ac:dyDescent="0.2">
      <c r="M41413" s="14" t="str">
        <f>IF(H41413&gt;0,VLOOKUP(H41413,'Account List'!B$4:C$65536,2,FALSE),"")</f>
        <v/>
      </c>
    </row>
    <row r="41414" spans="13:13" x14ac:dyDescent="0.2">
      <c r="M41414" s="14" t="str">
        <f>IF(H41414&gt;0,VLOOKUP(H41414,'Account List'!B$4:C$65536,2,FALSE),"")</f>
        <v/>
      </c>
    </row>
    <row r="41415" spans="13:13" x14ac:dyDescent="0.2">
      <c r="M41415" s="14" t="str">
        <f>IF(H41415&gt;0,VLOOKUP(H41415,'Account List'!B$4:C$65536,2,FALSE),"")</f>
        <v/>
      </c>
    </row>
    <row r="41416" spans="13:13" x14ac:dyDescent="0.2">
      <c r="M41416" s="14" t="str">
        <f>IF(H41416&gt;0,VLOOKUP(H41416,'Account List'!B$4:C$65536,2,FALSE),"")</f>
        <v/>
      </c>
    </row>
    <row r="41417" spans="13:13" x14ac:dyDescent="0.2">
      <c r="M41417" s="14" t="str">
        <f>IF(H41417&gt;0,VLOOKUP(H41417,'Account List'!B$4:C$65536,2,FALSE),"")</f>
        <v/>
      </c>
    </row>
    <row r="41418" spans="13:13" x14ac:dyDescent="0.2">
      <c r="M41418" s="14" t="str">
        <f>IF(H41418&gt;0,VLOOKUP(H41418,'Account List'!B$4:C$65536,2,FALSE),"")</f>
        <v/>
      </c>
    </row>
    <row r="41419" spans="13:13" x14ac:dyDescent="0.2">
      <c r="M41419" s="14" t="str">
        <f>IF(H41419&gt;0,VLOOKUP(H41419,'Account List'!B$4:C$65536,2,FALSE),"")</f>
        <v/>
      </c>
    </row>
    <row r="41420" spans="13:13" x14ac:dyDescent="0.2">
      <c r="M41420" s="14" t="str">
        <f>IF(H41420&gt;0,VLOOKUP(H41420,'Account List'!B$4:C$65536,2,FALSE),"")</f>
        <v/>
      </c>
    </row>
    <row r="41421" spans="13:13" x14ac:dyDescent="0.2">
      <c r="M41421" s="14" t="str">
        <f>IF(H41421&gt;0,VLOOKUP(H41421,'Account List'!B$4:C$65536,2,FALSE),"")</f>
        <v/>
      </c>
    </row>
    <row r="41422" spans="13:13" x14ac:dyDescent="0.2">
      <c r="M41422" s="14" t="str">
        <f>IF(H41422&gt;0,VLOOKUP(H41422,'Account List'!B$4:C$65536,2,FALSE),"")</f>
        <v/>
      </c>
    </row>
    <row r="41423" spans="13:13" x14ac:dyDescent="0.2">
      <c r="M41423" s="14" t="str">
        <f>IF(H41423&gt;0,VLOOKUP(H41423,'Account List'!B$4:C$65536,2,FALSE),"")</f>
        <v/>
      </c>
    </row>
    <row r="41424" spans="13:13" x14ac:dyDescent="0.2">
      <c r="M41424" s="14" t="str">
        <f>IF(H41424&gt;0,VLOOKUP(H41424,'Account List'!B$4:C$65536,2,FALSE),"")</f>
        <v/>
      </c>
    </row>
    <row r="41425" spans="13:13" x14ac:dyDescent="0.2">
      <c r="M41425" s="14" t="str">
        <f>IF(H41425&gt;0,VLOOKUP(H41425,'Account List'!B$4:C$65536,2,FALSE),"")</f>
        <v/>
      </c>
    </row>
    <row r="41426" spans="13:13" x14ac:dyDescent="0.2">
      <c r="M41426" s="14" t="str">
        <f>IF(H41426&gt;0,VLOOKUP(H41426,'Account List'!B$4:C$65536,2,FALSE),"")</f>
        <v/>
      </c>
    </row>
    <row r="41427" spans="13:13" x14ac:dyDescent="0.2">
      <c r="M41427" s="14" t="str">
        <f>IF(H41427&gt;0,VLOOKUP(H41427,'Account List'!B$4:C$65536,2,FALSE),"")</f>
        <v/>
      </c>
    </row>
    <row r="41428" spans="13:13" x14ac:dyDescent="0.2">
      <c r="M41428" s="14" t="str">
        <f>IF(H41428&gt;0,VLOOKUP(H41428,'Account List'!B$4:C$65536,2,FALSE),"")</f>
        <v/>
      </c>
    </row>
    <row r="41429" spans="13:13" x14ac:dyDescent="0.2">
      <c r="M41429" s="14" t="str">
        <f>IF(H41429&gt;0,VLOOKUP(H41429,'Account List'!B$4:C$65536,2,FALSE),"")</f>
        <v/>
      </c>
    </row>
    <row r="41430" spans="13:13" x14ac:dyDescent="0.2">
      <c r="M41430" s="14" t="str">
        <f>IF(H41430&gt;0,VLOOKUP(H41430,'Account List'!B$4:C$65536,2,FALSE),"")</f>
        <v/>
      </c>
    </row>
    <row r="41431" spans="13:13" x14ac:dyDescent="0.2">
      <c r="M41431" s="14" t="str">
        <f>IF(H41431&gt;0,VLOOKUP(H41431,'Account List'!B$4:C$65536,2,FALSE),"")</f>
        <v/>
      </c>
    </row>
    <row r="41432" spans="13:13" x14ac:dyDescent="0.2">
      <c r="M41432" s="14" t="str">
        <f>IF(H41432&gt;0,VLOOKUP(H41432,'Account List'!B$4:C$65536,2,FALSE),"")</f>
        <v/>
      </c>
    </row>
    <row r="41433" spans="13:13" x14ac:dyDescent="0.2">
      <c r="M41433" s="14" t="str">
        <f>IF(H41433&gt;0,VLOOKUP(H41433,'Account List'!B$4:C$65536,2,FALSE),"")</f>
        <v/>
      </c>
    </row>
    <row r="41434" spans="13:13" x14ac:dyDescent="0.2">
      <c r="M41434" s="14" t="str">
        <f>IF(H41434&gt;0,VLOOKUP(H41434,'Account List'!B$4:C$65536,2,FALSE),"")</f>
        <v/>
      </c>
    </row>
    <row r="41435" spans="13:13" x14ac:dyDescent="0.2">
      <c r="M41435" s="14" t="str">
        <f>IF(H41435&gt;0,VLOOKUP(H41435,'Account List'!B$4:C$65536,2,FALSE),"")</f>
        <v/>
      </c>
    </row>
    <row r="41436" spans="13:13" x14ac:dyDescent="0.2">
      <c r="M41436" s="14" t="str">
        <f>IF(H41436&gt;0,VLOOKUP(H41436,'Account List'!B$4:C$65536,2,FALSE),"")</f>
        <v/>
      </c>
    </row>
    <row r="41437" spans="13:13" x14ac:dyDescent="0.2">
      <c r="M41437" s="14" t="str">
        <f>IF(H41437&gt;0,VLOOKUP(H41437,'Account List'!B$4:C$65536,2,FALSE),"")</f>
        <v/>
      </c>
    </row>
    <row r="41438" spans="13:13" x14ac:dyDescent="0.2">
      <c r="M41438" s="14" t="str">
        <f>IF(H41438&gt;0,VLOOKUP(H41438,'Account List'!B$4:C$65536,2,FALSE),"")</f>
        <v/>
      </c>
    </row>
    <row r="41439" spans="13:13" x14ac:dyDescent="0.2">
      <c r="M41439" s="14" t="str">
        <f>IF(H41439&gt;0,VLOOKUP(H41439,'Account List'!B$4:C$65536,2,FALSE),"")</f>
        <v/>
      </c>
    </row>
    <row r="41440" spans="13:13" x14ac:dyDescent="0.2">
      <c r="M41440" s="14" t="str">
        <f>IF(H41440&gt;0,VLOOKUP(H41440,'Account List'!B$4:C$65536,2,FALSE),"")</f>
        <v/>
      </c>
    </row>
    <row r="41441" spans="13:13" x14ac:dyDescent="0.2">
      <c r="M41441" s="14" t="str">
        <f>IF(H41441&gt;0,VLOOKUP(H41441,'Account List'!B$4:C$65536,2,FALSE),"")</f>
        <v/>
      </c>
    </row>
    <row r="41442" spans="13:13" x14ac:dyDescent="0.2">
      <c r="M41442" s="14" t="str">
        <f>IF(H41442&gt;0,VLOOKUP(H41442,'Account List'!B$4:C$65536,2,FALSE),"")</f>
        <v/>
      </c>
    </row>
    <row r="41443" spans="13:13" x14ac:dyDescent="0.2">
      <c r="M41443" s="14" t="str">
        <f>IF(H41443&gt;0,VLOOKUP(H41443,'Account List'!B$4:C$65536,2,FALSE),"")</f>
        <v/>
      </c>
    </row>
    <row r="41444" spans="13:13" x14ac:dyDescent="0.2">
      <c r="M41444" s="14" t="str">
        <f>IF(H41444&gt;0,VLOOKUP(H41444,'Account List'!B$4:C$65536,2,FALSE),"")</f>
        <v/>
      </c>
    </row>
    <row r="41445" spans="13:13" x14ac:dyDescent="0.2">
      <c r="M41445" s="14" t="str">
        <f>IF(H41445&gt;0,VLOOKUP(H41445,'Account List'!B$4:C$65536,2,FALSE),"")</f>
        <v/>
      </c>
    </row>
    <row r="41446" spans="13:13" x14ac:dyDescent="0.2">
      <c r="M41446" s="14" t="str">
        <f>IF(H41446&gt;0,VLOOKUP(H41446,'Account List'!B$4:C$65536,2,FALSE),"")</f>
        <v/>
      </c>
    </row>
    <row r="41447" spans="13:13" x14ac:dyDescent="0.2">
      <c r="M41447" s="14" t="str">
        <f>IF(H41447&gt;0,VLOOKUP(H41447,'Account List'!B$4:C$65536,2,FALSE),"")</f>
        <v/>
      </c>
    </row>
    <row r="41448" spans="13:13" x14ac:dyDescent="0.2">
      <c r="M41448" s="14" t="str">
        <f>IF(H41448&gt;0,VLOOKUP(H41448,'Account List'!B$4:C$65536,2,FALSE),"")</f>
        <v/>
      </c>
    </row>
    <row r="41449" spans="13:13" x14ac:dyDescent="0.2">
      <c r="M41449" s="14" t="str">
        <f>IF(H41449&gt;0,VLOOKUP(H41449,'Account List'!B$4:C$65536,2,FALSE),"")</f>
        <v/>
      </c>
    </row>
    <row r="41450" spans="13:13" x14ac:dyDescent="0.2">
      <c r="M41450" s="14" t="str">
        <f>IF(H41450&gt;0,VLOOKUP(H41450,'Account List'!B$4:C$65536,2,FALSE),"")</f>
        <v/>
      </c>
    </row>
    <row r="41451" spans="13:13" x14ac:dyDescent="0.2">
      <c r="M41451" s="14" t="str">
        <f>IF(H41451&gt;0,VLOOKUP(H41451,'Account List'!B$4:C$65536,2,FALSE),"")</f>
        <v/>
      </c>
    </row>
    <row r="41452" spans="13:13" x14ac:dyDescent="0.2">
      <c r="M41452" s="14" t="str">
        <f>IF(H41452&gt;0,VLOOKUP(H41452,'Account List'!B$4:C$65536,2,FALSE),"")</f>
        <v/>
      </c>
    </row>
    <row r="41453" spans="13:13" x14ac:dyDescent="0.2">
      <c r="M41453" s="14" t="str">
        <f>IF(H41453&gt;0,VLOOKUP(H41453,'Account List'!B$4:C$65536,2,FALSE),"")</f>
        <v/>
      </c>
    </row>
    <row r="41454" spans="13:13" x14ac:dyDescent="0.2">
      <c r="M41454" s="14" t="str">
        <f>IF(H41454&gt;0,VLOOKUP(H41454,'Account List'!B$4:C$65536,2,FALSE),"")</f>
        <v/>
      </c>
    </row>
    <row r="41455" spans="13:13" x14ac:dyDescent="0.2">
      <c r="M41455" s="14" t="str">
        <f>IF(H41455&gt;0,VLOOKUP(H41455,'Account List'!B$4:C$65536,2,FALSE),"")</f>
        <v/>
      </c>
    </row>
    <row r="41456" spans="13:13" x14ac:dyDescent="0.2">
      <c r="M41456" s="14" t="str">
        <f>IF(H41456&gt;0,VLOOKUP(H41456,'Account List'!B$4:C$65536,2,FALSE),"")</f>
        <v/>
      </c>
    </row>
    <row r="41457" spans="13:13" x14ac:dyDescent="0.2">
      <c r="M41457" s="14" t="str">
        <f>IF(H41457&gt;0,VLOOKUP(H41457,'Account List'!B$4:C$65536,2,FALSE),"")</f>
        <v/>
      </c>
    </row>
    <row r="41458" spans="13:13" x14ac:dyDescent="0.2">
      <c r="M41458" s="14" t="str">
        <f>IF(H41458&gt;0,VLOOKUP(H41458,'Account List'!B$4:C$65536,2,FALSE),"")</f>
        <v/>
      </c>
    </row>
    <row r="41459" spans="13:13" x14ac:dyDescent="0.2">
      <c r="M41459" s="14" t="str">
        <f>IF(H41459&gt;0,VLOOKUP(H41459,'Account List'!B$4:C$65536,2,FALSE),"")</f>
        <v/>
      </c>
    </row>
    <row r="41460" spans="13:13" x14ac:dyDescent="0.2">
      <c r="M41460" s="14" t="str">
        <f>IF(H41460&gt;0,VLOOKUP(H41460,'Account List'!B$4:C$65536,2,FALSE),"")</f>
        <v/>
      </c>
    </row>
    <row r="41461" spans="13:13" x14ac:dyDescent="0.2">
      <c r="M41461" s="14" t="str">
        <f>IF(H41461&gt;0,VLOOKUP(H41461,'Account List'!B$4:C$65536,2,FALSE),"")</f>
        <v/>
      </c>
    </row>
    <row r="41462" spans="13:13" x14ac:dyDescent="0.2">
      <c r="M41462" s="14" t="str">
        <f>IF(H41462&gt;0,VLOOKUP(H41462,'Account List'!B$4:C$65536,2,FALSE),"")</f>
        <v/>
      </c>
    </row>
    <row r="41463" spans="13:13" x14ac:dyDescent="0.2">
      <c r="M41463" s="14" t="str">
        <f>IF(H41463&gt;0,VLOOKUP(H41463,'Account List'!B$4:C$65536,2,FALSE),"")</f>
        <v/>
      </c>
    </row>
    <row r="41464" spans="13:13" x14ac:dyDescent="0.2">
      <c r="M41464" s="14" t="str">
        <f>IF(H41464&gt;0,VLOOKUP(H41464,'Account List'!B$4:C$65536,2,FALSE),"")</f>
        <v/>
      </c>
    </row>
    <row r="41465" spans="13:13" x14ac:dyDescent="0.2">
      <c r="M41465" s="14" t="str">
        <f>IF(H41465&gt;0,VLOOKUP(H41465,'Account List'!B$4:C$65536,2,FALSE),"")</f>
        <v/>
      </c>
    </row>
    <row r="41466" spans="13:13" x14ac:dyDescent="0.2">
      <c r="M41466" s="14" t="str">
        <f>IF(H41466&gt;0,VLOOKUP(H41466,'Account List'!B$4:C$65536,2,FALSE),"")</f>
        <v/>
      </c>
    </row>
    <row r="41467" spans="13:13" x14ac:dyDescent="0.2">
      <c r="M41467" s="14" t="str">
        <f>IF(H41467&gt;0,VLOOKUP(H41467,'Account List'!B$4:C$65536,2,FALSE),"")</f>
        <v/>
      </c>
    </row>
    <row r="41468" spans="13:13" x14ac:dyDescent="0.2">
      <c r="M41468" s="14" t="str">
        <f>IF(H41468&gt;0,VLOOKUP(H41468,'Account List'!B$4:C$65536,2,FALSE),"")</f>
        <v/>
      </c>
    </row>
    <row r="41469" spans="13:13" x14ac:dyDescent="0.2">
      <c r="M41469" s="14" t="str">
        <f>IF(H41469&gt;0,VLOOKUP(H41469,'Account List'!B$4:C$65536,2,FALSE),"")</f>
        <v/>
      </c>
    </row>
    <row r="41470" spans="13:13" x14ac:dyDescent="0.2">
      <c r="M41470" s="14" t="str">
        <f>IF(H41470&gt;0,VLOOKUP(H41470,'Account List'!B$4:C$65536,2,FALSE),"")</f>
        <v/>
      </c>
    </row>
    <row r="41471" spans="13:13" x14ac:dyDescent="0.2">
      <c r="M41471" s="14" t="str">
        <f>IF(H41471&gt;0,VLOOKUP(H41471,'Account List'!B$4:C$65536,2,FALSE),"")</f>
        <v/>
      </c>
    </row>
    <row r="41472" spans="13:13" x14ac:dyDescent="0.2">
      <c r="M41472" s="14" t="str">
        <f>IF(H41472&gt;0,VLOOKUP(H41472,'Account List'!B$4:C$65536,2,FALSE),"")</f>
        <v/>
      </c>
    </row>
    <row r="41473" spans="13:13" x14ac:dyDescent="0.2">
      <c r="M41473" s="14" t="str">
        <f>IF(H41473&gt;0,VLOOKUP(H41473,'Account List'!B$4:C$65536,2,FALSE),"")</f>
        <v/>
      </c>
    </row>
    <row r="41474" spans="13:13" x14ac:dyDescent="0.2">
      <c r="M41474" s="14" t="str">
        <f>IF(H41474&gt;0,VLOOKUP(H41474,'Account List'!B$4:C$65536,2,FALSE),"")</f>
        <v/>
      </c>
    </row>
    <row r="41475" spans="13:13" x14ac:dyDescent="0.2">
      <c r="M41475" s="14" t="str">
        <f>IF(H41475&gt;0,VLOOKUP(H41475,'Account List'!B$4:C$65536,2,FALSE),"")</f>
        <v/>
      </c>
    </row>
    <row r="41476" spans="13:13" x14ac:dyDescent="0.2">
      <c r="M41476" s="14" t="str">
        <f>IF(H41476&gt;0,VLOOKUP(H41476,'Account List'!B$4:C$65536,2,FALSE),"")</f>
        <v/>
      </c>
    </row>
    <row r="41477" spans="13:13" x14ac:dyDescent="0.2">
      <c r="M41477" s="14" t="str">
        <f>IF(H41477&gt;0,VLOOKUP(H41477,'Account List'!B$4:C$65536,2,FALSE),"")</f>
        <v/>
      </c>
    </row>
    <row r="41478" spans="13:13" x14ac:dyDescent="0.2">
      <c r="M41478" s="14" t="str">
        <f>IF(H41478&gt;0,VLOOKUP(H41478,'Account List'!B$4:C$65536,2,FALSE),"")</f>
        <v/>
      </c>
    </row>
    <row r="41479" spans="13:13" x14ac:dyDescent="0.2">
      <c r="M41479" s="14" t="str">
        <f>IF(H41479&gt;0,VLOOKUP(H41479,'Account List'!B$4:C$65536,2,FALSE),"")</f>
        <v/>
      </c>
    </row>
    <row r="41480" spans="13:13" x14ac:dyDescent="0.2">
      <c r="M41480" s="14" t="str">
        <f>IF(H41480&gt;0,VLOOKUP(H41480,'Account List'!B$4:C$65536,2,FALSE),"")</f>
        <v/>
      </c>
    </row>
    <row r="41481" spans="13:13" x14ac:dyDescent="0.2">
      <c r="M41481" s="14" t="str">
        <f>IF(H41481&gt;0,VLOOKUP(H41481,'Account List'!B$4:C$65536,2,FALSE),"")</f>
        <v/>
      </c>
    </row>
    <row r="41482" spans="13:13" x14ac:dyDescent="0.2">
      <c r="M41482" s="14" t="str">
        <f>IF(H41482&gt;0,VLOOKUP(H41482,'Account List'!B$4:C$65536,2,FALSE),"")</f>
        <v/>
      </c>
    </row>
    <row r="41483" spans="13:13" x14ac:dyDescent="0.2">
      <c r="M41483" s="14" t="str">
        <f>IF(H41483&gt;0,VLOOKUP(H41483,'Account List'!B$4:C$65536,2,FALSE),"")</f>
        <v/>
      </c>
    </row>
    <row r="41484" spans="13:13" x14ac:dyDescent="0.2">
      <c r="M41484" s="14" t="str">
        <f>IF(H41484&gt;0,VLOOKUP(H41484,'Account List'!B$4:C$65536,2,FALSE),"")</f>
        <v/>
      </c>
    </row>
    <row r="41485" spans="13:13" x14ac:dyDescent="0.2">
      <c r="M41485" s="14" t="str">
        <f>IF(H41485&gt;0,VLOOKUP(H41485,'Account List'!B$4:C$65536,2,FALSE),"")</f>
        <v/>
      </c>
    </row>
    <row r="41486" spans="13:13" x14ac:dyDescent="0.2">
      <c r="M41486" s="14" t="str">
        <f>IF(H41486&gt;0,VLOOKUP(H41486,'Account List'!B$4:C$65536,2,FALSE),"")</f>
        <v/>
      </c>
    </row>
    <row r="41487" spans="13:13" x14ac:dyDescent="0.2">
      <c r="M41487" s="14" t="str">
        <f>IF(H41487&gt;0,VLOOKUP(H41487,'Account List'!B$4:C$65536,2,FALSE),"")</f>
        <v/>
      </c>
    </row>
    <row r="41488" spans="13:13" x14ac:dyDescent="0.2">
      <c r="M41488" s="14" t="str">
        <f>IF(H41488&gt;0,VLOOKUP(H41488,'Account List'!B$4:C$65536,2,FALSE),"")</f>
        <v/>
      </c>
    </row>
    <row r="41489" spans="13:13" x14ac:dyDescent="0.2">
      <c r="M41489" s="14" t="str">
        <f>IF(H41489&gt;0,VLOOKUP(H41489,'Account List'!B$4:C$65536,2,FALSE),"")</f>
        <v/>
      </c>
    </row>
    <row r="41490" spans="13:13" x14ac:dyDescent="0.2">
      <c r="M41490" s="14" t="str">
        <f>IF(H41490&gt;0,VLOOKUP(H41490,'Account List'!B$4:C$65536,2,FALSE),"")</f>
        <v/>
      </c>
    </row>
    <row r="41491" spans="13:13" x14ac:dyDescent="0.2">
      <c r="M41491" s="14" t="str">
        <f>IF(H41491&gt;0,VLOOKUP(H41491,'Account List'!B$4:C$65536,2,FALSE),"")</f>
        <v/>
      </c>
    </row>
    <row r="41492" spans="13:13" x14ac:dyDescent="0.2">
      <c r="M41492" s="14" t="str">
        <f>IF(H41492&gt;0,VLOOKUP(H41492,'Account List'!B$4:C$65536,2,FALSE),"")</f>
        <v/>
      </c>
    </row>
    <row r="41493" spans="13:13" x14ac:dyDescent="0.2">
      <c r="M41493" s="14" t="str">
        <f>IF(H41493&gt;0,VLOOKUP(H41493,'Account List'!B$4:C$65536,2,FALSE),"")</f>
        <v/>
      </c>
    </row>
    <row r="41494" spans="13:13" x14ac:dyDescent="0.2">
      <c r="M41494" s="14" t="str">
        <f>IF(H41494&gt;0,VLOOKUP(H41494,'Account List'!B$4:C$65536,2,FALSE),"")</f>
        <v/>
      </c>
    </row>
    <row r="41495" spans="13:13" x14ac:dyDescent="0.2">
      <c r="M41495" s="14" t="str">
        <f>IF(H41495&gt;0,VLOOKUP(H41495,'Account List'!B$4:C$65536,2,FALSE),"")</f>
        <v/>
      </c>
    </row>
    <row r="41496" spans="13:13" x14ac:dyDescent="0.2">
      <c r="M41496" s="14" t="str">
        <f>IF(H41496&gt;0,VLOOKUP(H41496,'Account List'!B$4:C$65536,2,FALSE),"")</f>
        <v/>
      </c>
    </row>
    <row r="41497" spans="13:13" x14ac:dyDescent="0.2">
      <c r="M41497" s="14" t="str">
        <f>IF(H41497&gt;0,VLOOKUP(H41497,'Account List'!B$4:C$65536,2,FALSE),"")</f>
        <v/>
      </c>
    </row>
    <row r="41498" spans="13:13" x14ac:dyDescent="0.2">
      <c r="M41498" s="14" t="str">
        <f>IF(H41498&gt;0,VLOOKUP(H41498,'Account List'!B$4:C$65536,2,FALSE),"")</f>
        <v/>
      </c>
    </row>
    <row r="41499" spans="13:13" x14ac:dyDescent="0.2">
      <c r="M41499" s="14" t="str">
        <f>IF(H41499&gt;0,VLOOKUP(H41499,'Account List'!B$4:C$65536,2,FALSE),"")</f>
        <v/>
      </c>
    </row>
    <row r="41500" spans="13:13" x14ac:dyDescent="0.2">
      <c r="M41500" s="14" t="str">
        <f>IF(H41500&gt;0,VLOOKUP(H41500,'Account List'!B$4:C$65536,2,FALSE),"")</f>
        <v/>
      </c>
    </row>
    <row r="41501" spans="13:13" x14ac:dyDescent="0.2">
      <c r="M41501" s="14" t="str">
        <f>IF(H41501&gt;0,VLOOKUP(H41501,'Account List'!B$4:C$65536,2,FALSE),"")</f>
        <v/>
      </c>
    </row>
    <row r="41502" spans="13:13" x14ac:dyDescent="0.2">
      <c r="M41502" s="14" t="str">
        <f>IF(H41502&gt;0,VLOOKUP(H41502,'Account List'!B$4:C$65536,2,FALSE),"")</f>
        <v/>
      </c>
    </row>
    <row r="41503" spans="13:13" x14ac:dyDescent="0.2">
      <c r="M41503" s="14" t="str">
        <f>IF(H41503&gt;0,VLOOKUP(H41503,'Account List'!B$4:C$65536,2,FALSE),"")</f>
        <v/>
      </c>
    </row>
    <row r="41504" spans="13:13" x14ac:dyDescent="0.2">
      <c r="M41504" s="14" t="str">
        <f>IF(H41504&gt;0,VLOOKUP(H41504,'Account List'!B$4:C$65536,2,FALSE),"")</f>
        <v/>
      </c>
    </row>
    <row r="41505" spans="13:13" x14ac:dyDescent="0.2">
      <c r="M41505" s="14" t="str">
        <f>IF(H41505&gt;0,VLOOKUP(H41505,'Account List'!B$4:C$65536,2,FALSE),"")</f>
        <v/>
      </c>
    </row>
    <row r="41506" spans="13:13" x14ac:dyDescent="0.2">
      <c r="M41506" s="14" t="str">
        <f>IF(H41506&gt;0,VLOOKUP(H41506,'Account List'!B$4:C$65536,2,FALSE),"")</f>
        <v/>
      </c>
    </row>
    <row r="41507" spans="13:13" x14ac:dyDescent="0.2">
      <c r="M41507" s="14" t="str">
        <f>IF(H41507&gt;0,VLOOKUP(H41507,'Account List'!B$4:C$65536,2,FALSE),"")</f>
        <v/>
      </c>
    </row>
    <row r="41508" spans="13:13" x14ac:dyDescent="0.2">
      <c r="M41508" s="14" t="str">
        <f>IF(H41508&gt;0,VLOOKUP(H41508,'Account List'!B$4:C$65536,2,FALSE),"")</f>
        <v/>
      </c>
    </row>
    <row r="41509" spans="13:13" x14ac:dyDescent="0.2">
      <c r="M41509" s="14" t="str">
        <f>IF(H41509&gt;0,VLOOKUP(H41509,'Account List'!B$4:C$65536,2,FALSE),"")</f>
        <v/>
      </c>
    </row>
    <row r="41510" spans="13:13" x14ac:dyDescent="0.2">
      <c r="M41510" s="14" t="str">
        <f>IF(H41510&gt;0,VLOOKUP(H41510,'Account List'!B$4:C$65536,2,FALSE),"")</f>
        <v/>
      </c>
    </row>
    <row r="41511" spans="13:13" x14ac:dyDescent="0.2">
      <c r="M41511" s="14" t="str">
        <f>IF(H41511&gt;0,VLOOKUP(H41511,'Account List'!B$4:C$65536,2,FALSE),"")</f>
        <v/>
      </c>
    </row>
    <row r="41512" spans="13:13" x14ac:dyDescent="0.2">
      <c r="M41512" s="14" t="str">
        <f>IF(H41512&gt;0,VLOOKUP(H41512,'Account List'!B$4:C$65536,2,FALSE),"")</f>
        <v/>
      </c>
    </row>
    <row r="41513" spans="13:13" x14ac:dyDescent="0.2">
      <c r="M41513" s="14" t="str">
        <f>IF(H41513&gt;0,VLOOKUP(H41513,'Account List'!B$4:C$65536,2,FALSE),"")</f>
        <v/>
      </c>
    </row>
    <row r="41514" spans="13:13" x14ac:dyDescent="0.2">
      <c r="M41514" s="14" t="str">
        <f>IF(H41514&gt;0,VLOOKUP(H41514,'Account List'!B$4:C$65536,2,FALSE),"")</f>
        <v/>
      </c>
    </row>
    <row r="41515" spans="13:13" x14ac:dyDescent="0.2">
      <c r="M41515" s="14" t="str">
        <f>IF(H41515&gt;0,VLOOKUP(H41515,'Account List'!B$4:C$65536,2,FALSE),"")</f>
        <v/>
      </c>
    </row>
    <row r="41516" spans="13:13" x14ac:dyDescent="0.2">
      <c r="M41516" s="14" t="str">
        <f>IF(H41516&gt;0,VLOOKUP(H41516,'Account List'!B$4:C$65536,2,FALSE),"")</f>
        <v/>
      </c>
    </row>
    <row r="41517" spans="13:13" x14ac:dyDescent="0.2">
      <c r="M41517" s="14" t="str">
        <f>IF(H41517&gt;0,VLOOKUP(H41517,'Account List'!B$4:C$65536,2,FALSE),"")</f>
        <v/>
      </c>
    </row>
    <row r="41518" spans="13:13" x14ac:dyDescent="0.2">
      <c r="M41518" s="14" t="str">
        <f>IF(H41518&gt;0,VLOOKUP(H41518,'Account List'!B$4:C$65536,2,FALSE),"")</f>
        <v/>
      </c>
    </row>
    <row r="41519" spans="13:13" x14ac:dyDescent="0.2">
      <c r="M41519" s="14" t="str">
        <f>IF(H41519&gt;0,VLOOKUP(H41519,'Account List'!B$4:C$65536,2,FALSE),"")</f>
        <v/>
      </c>
    </row>
    <row r="41520" spans="13:13" x14ac:dyDescent="0.2">
      <c r="M41520" s="14" t="str">
        <f>IF(H41520&gt;0,VLOOKUP(H41520,'Account List'!B$4:C$65536,2,FALSE),"")</f>
        <v/>
      </c>
    </row>
    <row r="41521" spans="13:13" x14ac:dyDescent="0.2">
      <c r="M41521" s="14" t="str">
        <f>IF(H41521&gt;0,VLOOKUP(H41521,'Account List'!B$4:C$65536,2,FALSE),"")</f>
        <v/>
      </c>
    </row>
    <row r="41522" spans="13:13" x14ac:dyDescent="0.2">
      <c r="M41522" s="14" t="str">
        <f>IF(H41522&gt;0,VLOOKUP(H41522,'Account List'!B$4:C$65536,2,FALSE),"")</f>
        <v/>
      </c>
    </row>
    <row r="41523" spans="13:13" x14ac:dyDescent="0.2">
      <c r="M41523" s="14" t="str">
        <f>IF(H41523&gt;0,VLOOKUP(H41523,'Account List'!B$4:C$65536,2,FALSE),"")</f>
        <v/>
      </c>
    </row>
    <row r="41524" spans="13:13" x14ac:dyDescent="0.2">
      <c r="M41524" s="14" t="str">
        <f>IF(H41524&gt;0,VLOOKUP(H41524,'Account List'!B$4:C$65536,2,FALSE),"")</f>
        <v/>
      </c>
    </row>
    <row r="41525" spans="13:13" x14ac:dyDescent="0.2">
      <c r="M41525" s="14" t="str">
        <f>IF(H41525&gt;0,VLOOKUP(H41525,'Account List'!B$4:C$65536,2,FALSE),"")</f>
        <v/>
      </c>
    </row>
    <row r="41526" spans="13:13" x14ac:dyDescent="0.2">
      <c r="M41526" s="14" t="str">
        <f>IF(H41526&gt;0,VLOOKUP(H41526,'Account List'!B$4:C$65536,2,FALSE),"")</f>
        <v/>
      </c>
    </row>
    <row r="41527" spans="13:13" x14ac:dyDescent="0.2">
      <c r="M41527" s="14" t="str">
        <f>IF(H41527&gt;0,VLOOKUP(H41527,'Account List'!B$4:C$65536,2,FALSE),"")</f>
        <v/>
      </c>
    </row>
    <row r="41528" spans="13:13" x14ac:dyDescent="0.2">
      <c r="M41528" s="14" t="str">
        <f>IF(H41528&gt;0,VLOOKUP(H41528,'Account List'!B$4:C$65536,2,FALSE),"")</f>
        <v/>
      </c>
    </row>
    <row r="41529" spans="13:13" x14ac:dyDescent="0.2">
      <c r="M41529" s="14" t="str">
        <f>IF(H41529&gt;0,VLOOKUP(H41529,'Account List'!B$4:C$65536,2,FALSE),"")</f>
        <v/>
      </c>
    </row>
    <row r="41530" spans="13:13" x14ac:dyDescent="0.2">
      <c r="M41530" s="14" t="str">
        <f>IF(H41530&gt;0,VLOOKUP(H41530,'Account List'!B$4:C$65536,2,FALSE),"")</f>
        <v/>
      </c>
    </row>
    <row r="41531" spans="13:13" x14ac:dyDescent="0.2">
      <c r="M41531" s="14" t="str">
        <f>IF(H41531&gt;0,VLOOKUP(H41531,'Account List'!B$4:C$65536,2,FALSE),"")</f>
        <v/>
      </c>
    </row>
    <row r="41532" spans="13:13" x14ac:dyDescent="0.2">
      <c r="M41532" s="14" t="str">
        <f>IF(H41532&gt;0,VLOOKUP(H41532,'Account List'!B$4:C$65536,2,FALSE),"")</f>
        <v/>
      </c>
    </row>
    <row r="41533" spans="13:13" x14ac:dyDescent="0.2">
      <c r="M41533" s="14" t="str">
        <f>IF(H41533&gt;0,VLOOKUP(H41533,'Account List'!B$4:C$65536,2,FALSE),"")</f>
        <v/>
      </c>
    </row>
    <row r="41534" spans="13:13" x14ac:dyDescent="0.2">
      <c r="M41534" s="14" t="str">
        <f>IF(H41534&gt;0,VLOOKUP(H41534,'Account List'!B$4:C$65536,2,FALSE),"")</f>
        <v/>
      </c>
    </row>
    <row r="41535" spans="13:13" x14ac:dyDescent="0.2">
      <c r="M41535" s="14" t="str">
        <f>IF(H41535&gt;0,VLOOKUP(H41535,'Account List'!B$4:C$65536,2,FALSE),"")</f>
        <v/>
      </c>
    </row>
    <row r="41536" spans="13:13" x14ac:dyDescent="0.2">
      <c r="M41536" s="14" t="str">
        <f>IF(H41536&gt;0,VLOOKUP(H41536,'Account List'!B$4:C$65536,2,FALSE),"")</f>
        <v/>
      </c>
    </row>
    <row r="41537" spans="13:13" x14ac:dyDescent="0.2">
      <c r="M41537" s="14" t="str">
        <f>IF(H41537&gt;0,VLOOKUP(H41537,'Account List'!B$4:C$65536,2,FALSE),"")</f>
        <v/>
      </c>
    </row>
    <row r="41538" spans="13:13" x14ac:dyDescent="0.2">
      <c r="M41538" s="14" t="str">
        <f>IF(H41538&gt;0,VLOOKUP(H41538,'Account List'!B$4:C$65536,2,FALSE),"")</f>
        <v/>
      </c>
    </row>
    <row r="41539" spans="13:13" x14ac:dyDescent="0.2">
      <c r="M41539" s="14" t="str">
        <f>IF(H41539&gt;0,VLOOKUP(H41539,'Account List'!B$4:C$65536,2,FALSE),"")</f>
        <v/>
      </c>
    </row>
    <row r="41540" spans="13:13" x14ac:dyDescent="0.2">
      <c r="M41540" s="14" t="str">
        <f>IF(H41540&gt;0,VLOOKUP(H41540,'Account List'!B$4:C$65536,2,FALSE),"")</f>
        <v/>
      </c>
    </row>
    <row r="41541" spans="13:13" x14ac:dyDescent="0.2">
      <c r="M41541" s="14" t="str">
        <f>IF(H41541&gt;0,VLOOKUP(H41541,'Account List'!B$4:C$65536,2,FALSE),"")</f>
        <v/>
      </c>
    </row>
    <row r="41542" spans="13:13" x14ac:dyDescent="0.2">
      <c r="M41542" s="14" t="str">
        <f>IF(H41542&gt;0,VLOOKUP(H41542,'Account List'!B$4:C$65536,2,FALSE),"")</f>
        <v/>
      </c>
    </row>
    <row r="41543" spans="13:13" x14ac:dyDescent="0.2">
      <c r="M41543" s="14" t="str">
        <f>IF(H41543&gt;0,VLOOKUP(H41543,'Account List'!B$4:C$65536,2,FALSE),"")</f>
        <v/>
      </c>
    </row>
    <row r="41544" spans="13:13" x14ac:dyDescent="0.2">
      <c r="M41544" s="14" t="str">
        <f>IF(H41544&gt;0,VLOOKUP(H41544,'Account List'!B$4:C$65536,2,FALSE),"")</f>
        <v/>
      </c>
    </row>
    <row r="41545" spans="13:13" x14ac:dyDescent="0.2">
      <c r="M41545" s="14" t="str">
        <f>IF(H41545&gt;0,VLOOKUP(H41545,'Account List'!B$4:C$65536,2,FALSE),"")</f>
        <v/>
      </c>
    </row>
    <row r="41546" spans="13:13" x14ac:dyDescent="0.2">
      <c r="M41546" s="14" t="str">
        <f>IF(H41546&gt;0,VLOOKUP(H41546,'Account List'!B$4:C$65536,2,FALSE),"")</f>
        <v/>
      </c>
    </row>
    <row r="41547" spans="13:13" x14ac:dyDescent="0.2">
      <c r="M41547" s="14" t="str">
        <f>IF(H41547&gt;0,VLOOKUP(H41547,'Account List'!B$4:C$65536,2,FALSE),"")</f>
        <v/>
      </c>
    </row>
    <row r="41548" spans="13:13" x14ac:dyDescent="0.2">
      <c r="M41548" s="14" t="str">
        <f>IF(H41548&gt;0,VLOOKUP(H41548,'Account List'!B$4:C$65536,2,FALSE),"")</f>
        <v/>
      </c>
    </row>
    <row r="41549" spans="13:13" x14ac:dyDescent="0.2">
      <c r="M41549" s="14" t="str">
        <f>IF(H41549&gt;0,VLOOKUP(H41549,'Account List'!B$4:C$65536,2,FALSE),"")</f>
        <v/>
      </c>
    </row>
    <row r="41550" spans="13:13" x14ac:dyDescent="0.2">
      <c r="M41550" s="14" t="str">
        <f>IF(H41550&gt;0,VLOOKUP(H41550,'Account List'!B$4:C$65536,2,FALSE),"")</f>
        <v/>
      </c>
    </row>
    <row r="41551" spans="13:13" x14ac:dyDescent="0.2">
      <c r="M41551" s="14" t="str">
        <f>IF(H41551&gt;0,VLOOKUP(H41551,'Account List'!B$4:C$65536,2,FALSE),"")</f>
        <v/>
      </c>
    </row>
    <row r="41552" spans="13:13" x14ac:dyDescent="0.2">
      <c r="M41552" s="14" t="str">
        <f>IF(H41552&gt;0,VLOOKUP(H41552,'Account List'!B$4:C$65536,2,FALSE),"")</f>
        <v/>
      </c>
    </row>
    <row r="41553" spans="13:13" x14ac:dyDescent="0.2">
      <c r="M41553" s="14" t="str">
        <f>IF(H41553&gt;0,VLOOKUP(H41553,'Account List'!B$4:C$65536,2,FALSE),"")</f>
        <v/>
      </c>
    </row>
    <row r="41554" spans="13:13" x14ac:dyDescent="0.2">
      <c r="M41554" s="14" t="str">
        <f>IF(H41554&gt;0,VLOOKUP(H41554,'Account List'!B$4:C$65536,2,FALSE),"")</f>
        <v/>
      </c>
    </row>
    <row r="41555" spans="13:13" x14ac:dyDescent="0.2">
      <c r="M41555" s="14" t="str">
        <f>IF(H41555&gt;0,VLOOKUP(H41555,'Account List'!B$4:C$65536,2,FALSE),"")</f>
        <v/>
      </c>
    </row>
    <row r="41556" spans="13:13" x14ac:dyDescent="0.2">
      <c r="M41556" s="14" t="str">
        <f>IF(H41556&gt;0,VLOOKUP(H41556,'Account List'!B$4:C$65536,2,FALSE),"")</f>
        <v/>
      </c>
    </row>
    <row r="41557" spans="13:13" x14ac:dyDescent="0.2">
      <c r="M41557" s="14" t="str">
        <f>IF(H41557&gt;0,VLOOKUP(H41557,'Account List'!B$4:C$65536,2,FALSE),"")</f>
        <v/>
      </c>
    </row>
    <row r="41558" spans="13:13" x14ac:dyDescent="0.2">
      <c r="M41558" s="14" t="str">
        <f>IF(H41558&gt;0,VLOOKUP(H41558,'Account List'!B$4:C$65536,2,FALSE),"")</f>
        <v/>
      </c>
    </row>
    <row r="41559" spans="13:13" x14ac:dyDescent="0.2">
      <c r="M41559" s="14" t="str">
        <f>IF(H41559&gt;0,VLOOKUP(H41559,'Account List'!B$4:C$65536,2,FALSE),"")</f>
        <v/>
      </c>
    </row>
    <row r="41560" spans="13:13" x14ac:dyDescent="0.2">
      <c r="M41560" s="14" t="str">
        <f>IF(H41560&gt;0,VLOOKUP(H41560,'Account List'!B$4:C$65536,2,FALSE),"")</f>
        <v/>
      </c>
    </row>
    <row r="41561" spans="13:13" x14ac:dyDescent="0.2">
      <c r="M41561" s="14" t="str">
        <f>IF(H41561&gt;0,VLOOKUP(H41561,'Account List'!B$4:C$65536,2,FALSE),"")</f>
        <v/>
      </c>
    </row>
    <row r="41562" spans="13:13" x14ac:dyDescent="0.2">
      <c r="M41562" s="14" t="str">
        <f>IF(H41562&gt;0,VLOOKUP(H41562,'Account List'!B$4:C$65536,2,FALSE),"")</f>
        <v/>
      </c>
    </row>
    <row r="41563" spans="13:13" x14ac:dyDescent="0.2">
      <c r="M41563" s="14" t="str">
        <f>IF(H41563&gt;0,VLOOKUP(H41563,'Account List'!B$4:C$65536,2,FALSE),"")</f>
        <v/>
      </c>
    </row>
    <row r="41564" spans="13:13" x14ac:dyDescent="0.2">
      <c r="M41564" s="14" t="str">
        <f>IF(H41564&gt;0,VLOOKUP(H41564,'Account List'!B$4:C$65536,2,FALSE),"")</f>
        <v/>
      </c>
    </row>
    <row r="41565" spans="13:13" x14ac:dyDescent="0.2">
      <c r="M41565" s="14" t="str">
        <f>IF(H41565&gt;0,VLOOKUP(H41565,'Account List'!B$4:C$65536,2,FALSE),"")</f>
        <v/>
      </c>
    </row>
    <row r="41566" spans="13:13" x14ac:dyDescent="0.2">
      <c r="M41566" s="14" t="str">
        <f>IF(H41566&gt;0,VLOOKUP(H41566,'Account List'!B$4:C$65536,2,FALSE),"")</f>
        <v/>
      </c>
    </row>
    <row r="41567" spans="13:13" x14ac:dyDescent="0.2">
      <c r="M41567" s="14" t="str">
        <f>IF(H41567&gt;0,VLOOKUP(H41567,'Account List'!B$4:C$65536,2,FALSE),"")</f>
        <v/>
      </c>
    </row>
    <row r="41568" spans="13:13" x14ac:dyDescent="0.2">
      <c r="M41568" s="14" t="str">
        <f>IF(H41568&gt;0,VLOOKUP(H41568,'Account List'!B$4:C$65536,2,FALSE),"")</f>
        <v/>
      </c>
    </row>
    <row r="41569" spans="13:13" x14ac:dyDescent="0.2">
      <c r="M41569" s="14" t="str">
        <f>IF(H41569&gt;0,VLOOKUP(H41569,'Account List'!B$4:C$65536,2,FALSE),"")</f>
        <v/>
      </c>
    </row>
    <row r="41570" spans="13:13" x14ac:dyDescent="0.2">
      <c r="M41570" s="14" t="str">
        <f>IF(H41570&gt;0,VLOOKUP(H41570,'Account List'!B$4:C$65536,2,FALSE),"")</f>
        <v/>
      </c>
    </row>
    <row r="41571" spans="13:13" x14ac:dyDescent="0.2">
      <c r="M41571" s="14" t="str">
        <f>IF(H41571&gt;0,VLOOKUP(H41571,'Account List'!B$4:C$65536,2,FALSE),"")</f>
        <v/>
      </c>
    </row>
    <row r="41572" spans="13:13" x14ac:dyDescent="0.2">
      <c r="M41572" s="14" t="str">
        <f>IF(H41572&gt;0,VLOOKUP(H41572,'Account List'!B$4:C$65536,2,FALSE),"")</f>
        <v/>
      </c>
    </row>
    <row r="41573" spans="13:13" x14ac:dyDescent="0.2">
      <c r="M41573" s="14" t="str">
        <f>IF(H41573&gt;0,VLOOKUP(H41573,'Account List'!B$4:C$65536,2,FALSE),"")</f>
        <v/>
      </c>
    </row>
    <row r="41574" spans="13:13" x14ac:dyDescent="0.2">
      <c r="M41574" s="14" t="str">
        <f>IF(H41574&gt;0,VLOOKUP(H41574,'Account List'!B$4:C$65536,2,FALSE),"")</f>
        <v/>
      </c>
    </row>
    <row r="41575" spans="13:13" x14ac:dyDescent="0.2">
      <c r="M41575" s="14" t="str">
        <f>IF(H41575&gt;0,VLOOKUP(H41575,'Account List'!B$4:C$65536,2,FALSE),"")</f>
        <v/>
      </c>
    </row>
    <row r="41576" spans="13:13" x14ac:dyDescent="0.2">
      <c r="M41576" s="14" t="str">
        <f>IF(H41576&gt;0,VLOOKUP(H41576,'Account List'!B$4:C$65536,2,FALSE),"")</f>
        <v/>
      </c>
    </row>
    <row r="41577" spans="13:13" x14ac:dyDescent="0.2">
      <c r="M41577" s="14" t="str">
        <f>IF(H41577&gt;0,VLOOKUP(H41577,'Account List'!B$4:C$65536,2,FALSE),"")</f>
        <v/>
      </c>
    </row>
    <row r="41578" spans="13:13" x14ac:dyDescent="0.2">
      <c r="M41578" s="14" t="str">
        <f>IF(H41578&gt;0,VLOOKUP(H41578,'Account List'!B$4:C$65536,2,FALSE),"")</f>
        <v/>
      </c>
    </row>
    <row r="41579" spans="13:13" x14ac:dyDescent="0.2">
      <c r="M41579" s="14" t="str">
        <f>IF(H41579&gt;0,VLOOKUP(H41579,'Account List'!B$4:C$65536,2,FALSE),"")</f>
        <v/>
      </c>
    </row>
    <row r="41580" spans="13:13" x14ac:dyDescent="0.2">
      <c r="M41580" s="14" t="str">
        <f>IF(H41580&gt;0,VLOOKUP(H41580,'Account List'!B$4:C$65536,2,FALSE),"")</f>
        <v/>
      </c>
    </row>
    <row r="41581" spans="13:13" x14ac:dyDescent="0.2">
      <c r="M41581" s="14" t="str">
        <f>IF(H41581&gt;0,VLOOKUP(H41581,'Account List'!B$4:C$65536,2,FALSE),"")</f>
        <v/>
      </c>
    </row>
    <row r="41582" spans="13:13" x14ac:dyDescent="0.2">
      <c r="M41582" s="14" t="str">
        <f>IF(H41582&gt;0,VLOOKUP(H41582,'Account List'!B$4:C$65536,2,FALSE),"")</f>
        <v/>
      </c>
    </row>
    <row r="41583" spans="13:13" x14ac:dyDescent="0.2">
      <c r="M41583" s="14" t="str">
        <f>IF(H41583&gt;0,VLOOKUP(H41583,'Account List'!B$4:C$65536,2,FALSE),"")</f>
        <v/>
      </c>
    </row>
    <row r="41584" spans="13:13" x14ac:dyDescent="0.2">
      <c r="M41584" s="14" t="str">
        <f>IF(H41584&gt;0,VLOOKUP(H41584,'Account List'!B$4:C$65536,2,FALSE),"")</f>
        <v/>
      </c>
    </row>
    <row r="41585" spans="13:13" x14ac:dyDescent="0.2">
      <c r="M41585" s="14" t="str">
        <f>IF(H41585&gt;0,VLOOKUP(H41585,'Account List'!B$4:C$65536,2,FALSE),"")</f>
        <v/>
      </c>
    </row>
    <row r="41586" spans="13:13" x14ac:dyDescent="0.2">
      <c r="M41586" s="14" t="str">
        <f>IF(H41586&gt;0,VLOOKUP(H41586,'Account List'!B$4:C$65536,2,FALSE),"")</f>
        <v/>
      </c>
    </row>
    <row r="41587" spans="13:13" x14ac:dyDescent="0.2">
      <c r="M41587" s="14" t="str">
        <f>IF(H41587&gt;0,VLOOKUP(H41587,'Account List'!B$4:C$65536,2,FALSE),"")</f>
        <v/>
      </c>
    </row>
    <row r="41588" spans="13:13" x14ac:dyDescent="0.2">
      <c r="M41588" s="14" t="str">
        <f>IF(H41588&gt;0,VLOOKUP(H41588,'Account List'!B$4:C$65536,2,FALSE),"")</f>
        <v/>
      </c>
    </row>
    <row r="41589" spans="13:13" x14ac:dyDescent="0.2">
      <c r="M41589" s="14" t="str">
        <f>IF(H41589&gt;0,VLOOKUP(H41589,'Account List'!B$4:C$65536,2,FALSE),"")</f>
        <v/>
      </c>
    </row>
    <row r="41590" spans="13:13" x14ac:dyDescent="0.2">
      <c r="M41590" s="14" t="str">
        <f>IF(H41590&gt;0,VLOOKUP(H41590,'Account List'!B$4:C$65536,2,FALSE),"")</f>
        <v/>
      </c>
    </row>
    <row r="41591" spans="13:13" x14ac:dyDescent="0.2">
      <c r="M41591" s="14" t="str">
        <f>IF(H41591&gt;0,VLOOKUP(H41591,'Account List'!B$4:C$65536,2,FALSE),"")</f>
        <v/>
      </c>
    </row>
    <row r="41592" spans="13:13" x14ac:dyDescent="0.2">
      <c r="M41592" s="14" t="str">
        <f>IF(H41592&gt;0,VLOOKUP(H41592,'Account List'!B$4:C$65536,2,FALSE),"")</f>
        <v/>
      </c>
    </row>
    <row r="41593" spans="13:13" x14ac:dyDescent="0.2">
      <c r="M41593" s="14" t="str">
        <f>IF(H41593&gt;0,VLOOKUP(H41593,'Account List'!B$4:C$65536,2,FALSE),"")</f>
        <v/>
      </c>
    </row>
    <row r="41594" spans="13:13" x14ac:dyDescent="0.2">
      <c r="M41594" s="14" t="str">
        <f>IF(H41594&gt;0,VLOOKUP(H41594,'Account List'!B$4:C$65536,2,FALSE),"")</f>
        <v/>
      </c>
    </row>
    <row r="41595" spans="13:13" x14ac:dyDescent="0.2">
      <c r="M41595" s="14" t="str">
        <f>IF(H41595&gt;0,VLOOKUP(H41595,'Account List'!B$4:C$65536,2,FALSE),"")</f>
        <v/>
      </c>
    </row>
    <row r="41596" spans="13:13" x14ac:dyDescent="0.2">
      <c r="M41596" s="14" t="str">
        <f>IF(H41596&gt;0,VLOOKUP(H41596,'Account List'!B$4:C$65536,2,FALSE),"")</f>
        <v/>
      </c>
    </row>
    <row r="41597" spans="13:13" x14ac:dyDescent="0.2">
      <c r="M41597" s="14" t="str">
        <f>IF(H41597&gt;0,VLOOKUP(H41597,'Account List'!B$4:C$65536,2,FALSE),"")</f>
        <v/>
      </c>
    </row>
    <row r="41598" spans="13:13" x14ac:dyDescent="0.2">
      <c r="M41598" s="14" t="str">
        <f>IF(H41598&gt;0,VLOOKUP(H41598,'Account List'!B$4:C$65536,2,FALSE),"")</f>
        <v/>
      </c>
    </row>
    <row r="41599" spans="13:13" x14ac:dyDescent="0.2">
      <c r="M41599" s="14" t="str">
        <f>IF(H41599&gt;0,VLOOKUP(H41599,'Account List'!B$4:C$65536,2,FALSE),"")</f>
        <v/>
      </c>
    </row>
    <row r="41600" spans="13:13" x14ac:dyDescent="0.2">
      <c r="M41600" s="14" t="str">
        <f>IF(H41600&gt;0,VLOOKUP(H41600,'Account List'!B$4:C$65536,2,FALSE),"")</f>
        <v/>
      </c>
    </row>
    <row r="41601" spans="13:13" x14ac:dyDescent="0.2">
      <c r="M41601" s="14" t="str">
        <f>IF(H41601&gt;0,VLOOKUP(H41601,'Account List'!B$4:C$65536,2,FALSE),"")</f>
        <v/>
      </c>
    </row>
    <row r="41602" spans="13:13" x14ac:dyDescent="0.2">
      <c r="M41602" s="14" t="str">
        <f>IF(H41602&gt;0,VLOOKUP(H41602,'Account List'!B$4:C$65536,2,FALSE),"")</f>
        <v/>
      </c>
    </row>
    <row r="41603" spans="13:13" x14ac:dyDescent="0.2">
      <c r="M41603" s="14" t="str">
        <f>IF(H41603&gt;0,VLOOKUP(H41603,'Account List'!B$4:C$65536,2,FALSE),"")</f>
        <v/>
      </c>
    </row>
    <row r="41604" spans="13:13" x14ac:dyDescent="0.2">
      <c r="M41604" s="14" t="str">
        <f>IF(H41604&gt;0,VLOOKUP(H41604,'Account List'!B$4:C$65536,2,FALSE),"")</f>
        <v/>
      </c>
    </row>
    <row r="41605" spans="13:13" x14ac:dyDescent="0.2">
      <c r="M41605" s="14" t="str">
        <f>IF(H41605&gt;0,VLOOKUP(H41605,'Account List'!B$4:C$65536,2,FALSE),"")</f>
        <v/>
      </c>
    </row>
    <row r="41606" spans="13:13" x14ac:dyDescent="0.2">
      <c r="M41606" s="14" t="str">
        <f>IF(H41606&gt;0,VLOOKUP(H41606,'Account List'!B$4:C$65536,2,FALSE),"")</f>
        <v/>
      </c>
    </row>
    <row r="41607" spans="13:13" x14ac:dyDescent="0.2">
      <c r="M41607" s="14" t="str">
        <f>IF(H41607&gt;0,VLOOKUP(H41607,'Account List'!B$4:C$65536,2,FALSE),"")</f>
        <v/>
      </c>
    </row>
    <row r="41608" spans="13:13" x14ac:dyDescent="0.2">
      <c r="M41608" s="14" t="str">
        <f>IF(H41608&gt;0,VLOOKUP(H41608,'Account List'!B$4:C$65536,2,FALSE),"")</f>
        <v/>
      </c>
    </row>
    <row r="41609" spans="13:13" x14ac:dyDescent="0.2">
      <c r="M41609" s="14" t="str">
        <f>IF(H41609&gt;0,VLOOKUP(H41609,'Account List'!B$4:C$65536,2,FALSE),"")</f>
        <v/>
      </c>
    </row>
    <row r="41610" spans="13:13" x14ac:dyDescent="0.2">
      <c r="M41610" s="14" t="str">
        <f>IF(H41610&gt;0,VLOOKUP(H41610,'Account List'!B$4:C$65536,2,FALSE),"")</f>
        <v/>
      </c>
    </row>
    <row r="41611" spans="13:13" x14ac:dyDescent="0.2">
      <c r="M41611" s="14" t="str">
        <f>IF(H41611&gt;0,VLOOKUP(H41611,'Account List'!B$4:C$65536,2,FALSE),"")</f>
        <v/>
      </c>
    </row>
    <row r="41612" spans="13:13" x14ac:dyDescent="0.2">
      <c r="M41612" s="14" t="str">
        <f>IF(H41612&gt;0,VLOOKUP(H41612,'Account List'!B$4:C$65536,2,FALSE),"")</f>
        <v/>
      </c>
    </row>
    <row r="41613" spans="13:13" x14ac:dyDescent="0.2">
      <c r="M41613" s="14" t="str">
        <f>IF(H41613&gt;0,VLOOKUP(H41613,'Account List'!B$4:C$65536,2,FALSE),"")</f>
        <v/>
      </c>
    </row>
    <row r="41614" spans="13:13" x14ac:dyDescent="0.2">
      <c r="M41614" s="14" t="str">
        <f>IF(H41614&gt;0,VLOOKUP(H41614,'Account List'!B$4:C$65536,2,FALSE),"")</f>
        <v/>
      </c>
    </row>
    <row r="41615" spans="13:13" x14ac:dyDescent="0.2">
      <c r="M41615" s="14" t="str">
        <f>IF(H41615&gt;0,VLOOKUP(H41615,'Account List'!B$4:C$65536,2,FALSE),"")</f>
        <v/>
      </c>
    </row>
    <row r="41616" spans="13:13" x14ac:dyDescent="0.2">
      <c r="M41616" s="14" t="str">
        <f>IF(H41616&gt;0,VLOOKUP(H41616,'Account List'!B$4:C$65536,2,FALSE),"")</f>
        <v/>
      </c>
    </row>
    <row r="41617" spans="13:13" x14ac:dyDescent="0.2">
      <c r="M41617" s="14" t="str">
        <f>IF(H41617&gt;0,VLOOKUP(H41617,'Account List'!B$4:C$65536,2,FALSE),"")</f>
        <v/>
      </c>
    </row>
    <row r="41618" spans="13:13" x14ac:dyDescent="0.2">
      <c r="M41618" s="14" t="str">
        <f>IF(H41618&gt;0,VLOOKUP(H41618,'Account List'!B$4:C$65536,2,FALSE),"")</f>
        <v/>
      </c>
    </row>
    <row r="41619" spans="13:13" x14ac:dyDescent="0.2">
      <c r="M41619" s="14" t="str">
        <f>IF(H41619&gt;0,VLOOKUP(H41619,'Account List'!B$4:C$65536,2,FALSE),"")</f>
        <v/>
      </c>
    </row>
    <row r="41620" spans="13:13" x14ac:dyDescent="0.2">
      <c r="M41620" s="14" t="str">
        <f>IF(H41620&gt;0,VLOOKUP(H41620,'Account List'!B$4:C$65536,2,FALSE),"")</f>
        <v/>
      </c>
    </row>
    <row r="41621" spans="13:13" x14ac:dyDescent="0.2">
      <c r="M41621" s="14" t="str">
        <f>IF(H41621&gt;0,VLOOKUP(H41621,'Account List'!B$4:C$65536,2,FALSE),"")</f>
        <v/>
      </c>
    </row>
    <row r="41622" spans="13:13" x14ac:dyDescent="0.2">
      <c r="M41622" s="14" t="str">
        <f>IF(H41622&gt;0,VLOOKUP(H41622,'Account List'!B$4:C$65536,2,FALSE),"")</f>
        <v/>
      </c>
    </row>
    <row r="41623" spans="13:13" x14ac:dyDescent="0.2">
      <c r="M41623" s="14" t="str">
        <f>IF(H41623&gt;0,VLOOKUP(H41623,'Account List'!B$4:C$65536,2,FALSE),"")</f>
        <v/>
      </c>
    </row>
    <row r="41624" spans="13:13" x14ac:dyDescent="0.2">
      <c r="M41624" s="14" t="str">
        <f>IF(H41624&gt;0,VLOOKUP(H41624,'Account List'!B$4:C$65536,2,FALSE),"")</f>
        <v/>
      </c>
    </row>
    <row r="41625" spans="13:13" x14ac:dyDescent="0.2">
      <c r="M41625" s="14" t="str">
        <f>IF(H41625&gt;0,VLOOKUP(H41625,'Account List'!B$4:C$65536,2,FALSE),"")</f>
        <v/>
      </c>
    </row>
    <row r="41626" spans="13:13" x14ac:dyDescent="0.2">
      <c r="M41626" s="14" t="str">
        <f>IF(H41626&gt;0,VLOOKUP(H41626,'Account List'!B$4:C$65536,2,FALSE),"")</f>
        <v/>
      </c>
    </row>
    <row r="41627" spans="13:13" x14ac:dyDescent="0.2">
      <c r="M41627" s="14" t="str">
        <f>IF(H41627&gt;0,VLOOKUP(H41627,'Account List'!B$4:C$65536,2,FALSE),"")</f>
        <v/>
      </c>
    </row>
    <row r="41628" spans="13:13" x14ac:dyDescent="0.2">
      <c r="M41628" s="14" t="str">
        <f>IF(H41628&gt;0,VLOOKUP(H41628,'Account List'!B$4:C$65536,2,FALSE),"")</f>
        <v/>
      </c>
    </row>
    <row r="41629" spans="13:13" x14ac:dyDescent="0.2">
      <c r="M41629" s="14" t="str">
        <f>IF(H41629&gt;0,VLOOKUP(H41629,'Account List'!B$4:C$65536,2,FALSE),"")</f>
        <v/>
      </c>
    </row>
    <row r="41630" spans="13:13" x14ac:dyDescent="0.2">
      <c r="M41630" s="14" t="str">
        <f>IF(H41630&gt;0,VLOOKUP(H41630,'Account List'!B$4:C$65536,2,FALSE),"")</f>
        <v/>
      </c>
    </row>
    <row r="41631" spans="13:13" x14ac:dyDescent="0.2">
      <c r="M41631" s="14" t="str">
        <f>IF(H41631&gt;0,VLOOKUP(H41631,'Account List'!B$4:C$65536,2,FALSE),"")</f>
        <v/>
      </c>
    </row>
    <row r="41632" spans="13:13" x14ac:dyDescent="0.2">
      <c r="M41632" s="14" t="str">
        <f>IF(H41632&gt;0,VLOOKUP(H41632,'Account List'!B$4:C$65536,2,FALSE),"")</f>
        <v/>
      </c>
    </row>
    <row r="41633" spans="13:13" x14ac:dyDescent="0.2">
      <c r="M41633" s="14" t="str">
        <f>IF(H41633&gt;0,VLOOKUP(H41633,'Account List'!B$4:C$65536,2,FALSE),"")</f>
        <v/>
      </c>
    </row>
    <row r="41634" spans="13:13" x14ac:dyDescent="0.2">
      <c r="M41634" s="14" t="str">
        <f>IF(H41634&gt;0,VLOOKUP(H41634,'Account List'!B$4:C$65536,2,FALSE),"")</f>
        <v/>
      </c>
    </row>
    <row r="41635" spans="13:13" x14ac:dyDescent="0.2">
      <c r="M41635" s="14" t="str">
        <f>IF(H41635&gt;0,VLOOKUP(H41635,'Account List'!B$4:C$65536,2,FALSE),"")</f>
        <v/>
      </c>
    </row>
    <row r="41636" spans="13:13" x14ac:dyDescent="0.2">
      <c r="M41636" s="14" t="str">
        <f>IF(H41636&gt;0,VLOOKUP(H41636,'Account List'!B$4:C$65536,2,FALSE),"")</f>
        <v/>
      </c>
    </row>
    <row r="41637" spans="13:13" x14ac:dyDescent="0.2">
      <c r="M41637" s="14" t="str">
        <f>IF(H41637&gt;0,VLOOKUP(H41637,'Account List'!B$4:C$65536,2,FALSE),"")</f>
        <v/>
      </c>
    </row>
    <row r="41638" spans="13:13" x14ac:dyDescent="0.2">
      <c r="M41638" s="14" t="str">
        <f>IF(H41638&gt;0,VLOOKUP(H41638,'Account List'!B$4:C$65536,2,FALSE),"")</f>
        <v/>
      </c>
    </row>
    <row r="41639" spans="13:13" x14ac:dyDescent="0.2">
      <c r="M41639" s="14" t="str">
        <f>IF(H41639&gt;0,VLOOKUP(H41639,'Account List'!B$4:C$65536,2,FALSE),"")</f>
        <v/>
      </c>
    </row>
    <row r="41640" spans="13:13" x14ac:dyDescent="0.2">
      <c r="M41640" s="14" t="str">
        <f>IF(H41640&gt;0,VLOOKUP(H41640,'Account List'!B$4:C$65536,2,FALSE),"")</f>
        <v/>
      </c>
    </row>
    <row r="41641" spans="13:13" x14ac:dyDescent="0.2">
      <c r="M41641" s="14" t="str">
        <f>IF(H41641&gt;0,VLOOKUP(H41641,'Account List'!B$4:C$65536,2,FALSE),"")</f>
        <v/>
      </c>
    </row>
    <row r="41642" spans="13:13" x14ac:dyDescent="0.2">
      <c r="M41642" s="14" t="str">
        <f>IF(H41642&gt;0,VLOOKUP(H41642,'Account List'!B$4:C$65536,2,FALSE),"")</f>
        <v/>
      </c>
    </row>
    <row r="41643" spans="13:13" x14ac:dyDescent="0.2">
      <c r="M41643" s="14" t="str">
        <f>IF(H41643&gt;0,VLOOKUP(H41643,'Account List'!B$4:C$65536,2,FALSE),"")</f>
        <v/>
      </c>
    </row>
    <row r="41644" spans="13:13" x14ac:dyDescent="0.2">
      <c r="M41644" s="14" t="str">
        <f>IF(H41644&gt;0,VLOOKUP(H41644,'Account List'!B$4:C$65536,2,FALSE),"")</f>
        <v/>
      </c>
    </row>
    <row r="41645" spans="13:13" x14ac:dyDescent="0.2">
      <c r="M41645" s="14" t="str">
        <f>IF(H41645&gt;0,VLOOKUP(H41645,'Account List'!B$4:C$65536,2,FALSE),"")</f>
        <v/>
      </c>
    </row>
    <row r="41646" spans="13:13" x14ac:dyDescent="0.2">
      <c r="M41646" s="14" t="str">
        <f>IF(H41646&gt;0,VLOOKUP(H41646,'Account List'!B$4:C$65536,2,FALSE),"")</f>
        <v/>
      </c>
    </row>
    <row r="41647" spans="13:13" x14ac:dyDescent="0.2">
      <c r="M41647" s="14" t="str">
        <f>IF(H41647&gt;0,VLOOKUP(H41647,'Account List'!B$4:C$65536,2,FALSE),"")</f>
        <v/>
      </c>
    </row>
    <row r="41648" spans="13:13" x14ac:dyDescent="0.2">
      <c r="M41648" s="14" t="str">
        <f>IF(H41648&gt;0,VLOOKUP(H41648,'Account List'!B$4:C$65536,2,FALSE),"")</f>
        <v/>
      </c>
    </row>
    <row r="41649" spans="13:13" x14ac:dyDescent="0.2">
      <c r="M41649" s="14" t="str">
        <f>IF(H41649&gt;0,VLOOKUP(H41649,'Account List'!B$4:C$65536,2,FALSE),"")</f>
        <v/>
      </c>
    </row>
    <row r="41650" spans="13:13" x14ac:dyDescent="0.2">
      <c r="M41650" s="14" t="str">
        <f>IF(H41650&gt;0,VLOOKUP(H41650,'Account List'!B$4:C$65536,2,FALSE),"")</f>
        <v/>
      </c>
    </row>
    <row r="41651" spans="13:13" x14ac:dyDescent="0.2">
      <c r="M41651" s="14" t="str">
        <f>IF(H41651&gt;0,VLOOKUP(H41651,'Account List'!B$4:C$65536,2,FALSE),"")</f>
        <v/>
      </c>
    </row>
    <row r="41652" spans="13:13" x14ac:dyDescent="0.2">
      <c r="M41652" s="14" t="str">
        <f>IF(H41652&gt;0,VLOOKUP(H41652,'Account List'!B$4:C$65536,2,FALSE),"")</f>
        <v/>
      </c>
    </row>
    <row r="41653" spans="13:13" x14ac:dyDescent="0.2">
      <c r="M41653" s="14" t="str">
        <f>IF(H41653&gt;0,VLOOKUP(H41653,'Account List'!B$4:C$65536,2,FALSE),"")</f>
        <v/>
      </c>
    </row>
    <row r="41654" spans="13:13" x14ac:dyDescent="0.2">
      <c r="M41654" s="14" t="str">
        <f>IF(H41654&gt;0,VLOOKUP(H41654,'Account List'!B$4:C$65536,2,FALSE),"")</f>
        <v/>
      </c>
    </row>
    <row r="41655" spans="13:13" x14ac:dyDescent="0.2">
      <c r="M41655" s="14" t="str">
        <f>IF(H41655&gt;0,VLOOKUP(H41655,'Account List'!B$4:C$65536,2,FALSE),"")</f>
        <v/>
      </c>
    </row>
    <row r="41656" spans="13:13" x14ac:dyDescent="0.2">
      <c r="M41656" s="14" t="str">
        <f>IF(H41656&gt;0,VLOOKUP(H41656,'Account List'!B$4:C$65536,2,FALSE),"")</f>
        <v/>
      </c>
    </row>
    <row r="41657" spans="13:13" x14ac:dyDescent="0.2">
      <c r="M41657" s="14" t="str">
        <f>IF(H41657&gt;0,VLOOKUP(H41657,'Account List'!B$4:C$65536,2,FALSE),"")</f>
        <v/>
      </c>
    </row>
    <row r="41658" spans="13:13" x14ac:dyDescent="0.2">
      <c r="M41658" s="14" t="str">
        <f>IF(H41658&gt;0,VLOOKUP(H41658,'Account List'!B$4:C$65536,2,FALSE),"")</f>
        <v/>
      </c>
    </row>
    <row r="41659" spans="13:13" x14ac:dyDescent="0.2">
      <c r="M41659" s="14" t="str">
        <f>IF(H41659&gt;0,VLOOKUP(H41659,'Account List'!B$4:C$65536,2,FALSE),"")</f>
        <v/>
      </c>
    </row>
    <row r="41660" spans="13:13" x14ac:dyDescent="0.2">
      <c r="M41660" s="14" t="str">
        <f>IF(H41660&gt;0,VLOOKUP(H41660,'Account List'!B$4:C$65536,2,FALSE),"")</f>
        <v/>
      </c>
    </row>
    <row r="41661" spans="13:13" x14ac:dyDescent="0.2">
      <c r="M41661" s="14" t="str">
        <f>IF(H41661&gt;0,VLOOKUP(H41661,'Account List'!B$4:C$65536,2,FALSE),"")</f>
        <v/>
      </c>
    </row>
    <row r="41662" spans="13:13" x14ac:dyDescent="0.2">
      <c r="M41662" s="14" t="str">
        <f>IF(H41662&gt;0,VLOOKUP(H41662,'Account List'!B$4:C$65536,2,FALSE),"")</f>
        <v/>
      </c>
    </row>
    <row r="41663" spans="13:13" x14ac:dyDescent="0.2">
      <c r="M41663" s="14" t="str">
        <f>IF(H41663&gt;0,VLOOKUP(H41663,'Account List'!B$4:C$65536,2,FALSE),"")</f>
        <v/>
      </c>
    </row>
    <row r="41664" spans="13:13" x14ac:dyDescent="0.2">
      <c r="M41664" s="14" t="str">
        <f>IF(H41664&gt;0,VLOOKUP(H41664,'Account List'!B$4:C$65536,2,FALSE),"")</f>
        <v/>
      </c>
    </row>
    <row r="41665" spans="13:13" x14ac:dyDescent="0.2">
      <c r="M41665" s="14" t="str">
        <f>IF(H41665&gt;0,VLOOKUP(H41665,'Account List'!B$4:C$65536,2,FALSE),"")</f>
        <v/>
      </c>
    </row>
    <row r="41666" spans="13:13" x14ac:dyDescent="0.2">
      <c r="M41666" s="14" t="str">
        <f>IF(H41666&gt;0,VLOOKUP(H41666,'Account List'!B$4:C$65536,2,FALSE),"")</f>
        <v/>
      </c>
    </row>
    <row r="41667" spans="13:13" x14ac:dyDescent="0.2">
      <c r="M41667" s="14" t="str">
        <f>IF(H41667&gt;0,VLOOKUP(H41667,'Account List'!B$4:C$65536,2,FALSE),"")</f>
        <v/>
      </c>
    </row>
    <row r="41668" spans="13:13" x14ac:dyDescent="0.2">
      <c r="M41668" s="14" t="str">
        <f>IF(H41668&gt;0,VLOOKUP(H41668,'Account List'!B$4:C$65536,2,FALSE),"")</f>
        <v/>
      </c>
    </row>
    <row r="41669" spans="13:13" x14ac:dyDescent="0.2">
      <c r="M41669" s="14" t="str">
        <f>IF(H41669&gt;0,VLOOKUP(H41669,'Account List'!B$4:C$65536,2,FALSE),"")</f>
        <v/>
      </c>
    </row>
    <row r="41670" spans="13:13" x14ac:dyDescent="0.2">
      <c r="M41670" s="14" t="str">
        <f>IF(H41670&gt;0,VLOOKUP(H41670,'Account List'!B$4:C$65536,2,FALSE),"")</f>
        <v/>
      </c>
    </row>
    <row r="41671" spans="13:13" x14ac:dyDescent="0.2">
      <c r="M41671" s="14" t="str">
        <f>IF(H41671&gt;0,VLOOKUP(H41671,'Account List'!B$4:C$65536,2,FALSE),"")</f>
        <v/>
      </c>
    </row>
    <row r="41672" spans="13:13" x14ac:dyDescent="0.2">
      <c r="M41672" s="14" t="str">
        <f>IF(H41672&gt;0,VLOOKUP(H41672,'Account List'!B$4:C$65536,2,FALSE),"")</f>
        <v/>
      </c>
    </row>
    <row r="41673" spans="13:13" x14ac:dyDescent="0.2">
      <c r="M41673" s="14" t="str">
        <f>IF(H41673&gt;0,VLOOKUP(H41673,'Account List'!B$4:C$65536,2,FALSE),"")</f>
        <v/>
      </c>
    </row>
    <row r="41674" spans="13:13" x14ac:dyDescent="0.2">
      <c r="M41674" s="14" t="str">
        <f>IF(H41674&gt;0,VLOOKUP(H41674,'Account List'!B$4:C$65536,2,FALSE),"")</f>
        <v/>
      </c>
    </row>
    <row r="41675" spans="13:13" x14ac:dyDescent="0.2">
      <c r="M41675" s="14" t="str">
        <f>IF(H41675&gt;0,VLOOKUP(H41675,'Account List'!B$4:C$65536,2,FALSE),"")</f>
        <v/>
      </c>
    </row>
    <row r="41676" spans="13:13" x14ac:dyDescent="0.2">
      <c r="M41676" s="14" t="str">
        <f>IF(H41676&gt;0,VLOOKUP(H41676,'Account List'!B$4:C$65536,2,FALSE),"")</f>
        <v/>
      </c>
    </row>
    <row r="41677" spans="13:13" x14ac:dyDescent="0.2">
      <c r="M41677" s="14" t="str">
        <f>IF(H41677&gt;0,VLOOKUP(H41677,'Account List'!B$4:C$65536,2,FALSE),"")</f>
        <v/>
      </c>
    </row>
    <row r="41678" spans="13:13" x14ac:dyDescent="0.2">
      <c r="M41678" s="14" t="str">
        <f>IF(H41678&gt;0,VLOOKUP(H41678,'Account List'!B$4:C$65536,2,FALSE),"")</f>
        <v/>
      </c>
    </row>
    <row r="41679" spans="13:13" x14ac:dyDescent="0.2">
      <c r="M41679" s="14" t="str">
        <f>IF(H41679&gt;0,VLOOKUP(H41679,'Account List'!B$4:C$65536,2,FALSE),"")</f>
        <v/>
      </c>
    </row>
    <row r="41680" spans="13:13" x14ac:dyDescent="0.2">
      <c r="M41680" s="14" t="str">
        <f>IF(H41680&gt;0,VLOOKUP(H41680,'Account List'!B$4:C$65536,2,FALSE),"")</f>
        <v/>
      </c>
    </row>
    <row r="41681" spans="13:13" x14ac:dyDescent="0.2">
      <c r="M41681" s="14" t="str">
        <f>IF(H41681&gt;0,VLOOKUP(H41681,'Account List'!B$4:C$65536,2,FALSE),"")</f>
        <v/>
      </c>
    </row>
    <row r="41682" spans="13:13" x14ac:dyDescent="0.2">
      <c r="M41682" s="14" t="str">
        <f>IF(H41682&gt;0,VLOOKUP(H41682,'Account List'!B$4:C$65536,2,FALSE),"")</f>
        <v/>
      </c>
    </row>
    <row r="41683" spans="13:13" x14ac:dyDescent="0.2">
      <c r="M41683" s="14" t="str">
        <f>IF(H41683&gt;0,VLOOKUP(H41683,'Account List'!B$4:C$65536,2,FALSE),"")</f>
        <v/>
      </c>
    </row>
    <row r="41684" spans="13:13" x14ac:dyDescent="0.2">
      <c r="M41684" s="14" t="str">
        <f>IF(H41684&gt;0,VLOOKUP(H41684,'Account List'!B$4:C$65536,2,FALSE),"")</f>
        <v/>
      </c>
    </row>
    <row r="41685" spans="13:13" x14ac:dyDescent="0.2">
      <c r="M41685" s="14" t="str">
        <f>IF(H41685&gt;0,VLOOKUP(H41685,'Account List'!B$4:C$65536,2,FALSE),"")</f>
        <v/>
      </c>
    </row>
    <row r="41686" spans="13:13" x14ac:dyDescent="0.2">
      <c r="M41686" s="14" t="str">
        <f>IF(H41686&gt;0,VLOOKUP(H41686,'Account List'!B$4:C$65536,2,FALSE),"")</f>
        <v/>
      </c>
    </row>
    <row r="41687" spans="13:13" x14ac:dyDescent="0.2">
      <c r="M41687" s="14" t="str">
        <f>IF(H41687&gt;0,VLOOKUP(H41687,'Account List'!B$4:C$65536,2,FALSE),"")</f>
        <v/>
      </c>
    </row>
    <row r="41688" spans="13:13" x14ac:dyDescent="0.2">
      <c r="M41688" s="14" t="str">
        <f>IF(H41688&gt;0,VLOOKUP(H41688,'Account List'!B$4:C$65536,2,FALSE),"")</f>
        <v/>
      </c>
    </row>
    <row r="41689" spans="13:13" x14ac:dyDescent="0.2">
      <c r="M41689" s="14" t="str">
        <f>IF(H41689&gt;0,VLOOKUP(H41689,'Account List'!B$4:C$65536,2,FALSE),"")</f>
        <v/>
      </c>
    </row>
    <row r="41690" spans="13:13" x14ac:dyDescent="0.2">
      <c r="M41690" s="14" t="str">
        <f>IF(H41690&gt;0,VLOOKUP(H41690,'Account List'!B$4:C$65536,2,FALSE),"")</f>
        <v/>
      </c>
    </row>
    <row r="41691" spans="13:13" x14ac:dyDescent="0.2">
      <c r="M41691" s="14" t="str">
        <f>IF(H41691&gt;0,VLOOKUP(H41691,'Account List'!B$4:C$65536,2,FALSE),"")</f>
        <v/>
      </c>
    </row>
    <row r="41692" spans="13:13" x14ac:dyDescent="0.2">
      <c r="M41692" s="14" t="str">
        <f>IF(H41692&gt;0,VLOOKUP(H41692,'Account List'!B$4:C$65536,2,FALSE),"")</f>
        <v/>
      </c>
    </row>
    <row r="41693" spans="13:13" x14ac:dyDescent="0.2">
      <c r="M41693" s="14" t="str">
        <f>IF(H41693&gt;0,VLOOKUP(H41693,'Account List'!B$4:C$65536,2,FALSE),"")</f>
        <v/>
      </c>
    </row>
    <row r="41694" spans="13:13" x14ac:dyDescent="0.2">
      <c r="M41694" s="14" t="str">
        <f>IF(H41694&gt;0,VLOOKUP(H41694,'Account List'!B$4:C$65536,2,FALSE),"")</f>
        <v/>
      </c>
    </row>
    <row r="41695" spans="13:13" x14ac:dyDescent="0.2">
      <c r="M41695" s="14" t="str">
        <f>IF(H41695&gt;0,VLOOKUP(H41695,'Account List'!B$4:C$65536,2,FALSE),"")</f>
        <v/>
      </c>
    </row>
    <row r="41696" spans="13:13" x14ac:dyDescent="0.2">
      <c r="M41696" s="14" t="str">
        <f>IF(H41696&gt;0,VLOOKUP(H41696,'Account List'!B$4:C$65536,2,FALSE),"")</f>
        <v/>
      </c>
    </row>
    <row r="41697" spans="13:13" x14ac:dyDescent="0.2">
      <c r="M41697" s="14" t="str">
        <f>IF(H41697&gt;0,VLOOKUP(H41697,'Account List'!B$4:C$65536,2,FALSE),"")</f>
        <v/>
      </c>
    </row>
    <row r="41698" spans="13:13" x14ac:dyDescent="0.2">
      <c r="M41698" s="14" t="str">
        <f>IF(H41698&gt;0,VLOOKUP(H41698,'Account List'!B$4:C$65536,2,FALSE),"")</f>
        <v/>
      </c>
    </row>
    <row r="41699" spans="13:13" x14ac:dyDescent="0.2">
      <c r="M41699" s="14" t="str">
        <f>IF(H41699&gt;0,VLOOKUP(H41699,'Account List'!B$4:C$65536,2,FALSE),"")</f>
        <v/>
      </c>
    </row>
    <row r="41700" spans="13:13" x14ac:dyDescent="0.2">
      <c r="M41700" s="14" t="str">
        <f>IF(H41700&gt;0,VLOOKUP(H41700,'Account List'!B$4:C$65536,2,FALSE),"")</f>
        <v/>
      </c>
    </row>
    <row r="41701" spans="13:13" x14ac:dyDescent="0.2">
      <c r="M41701" s="14" t="str">
        <f>IF(H41701&gt;0,VLOOKUP(H41701,'Account List'!B$4:C$65536,2,FALSE),"")</f>
        <v/>
      </c>
    </row>
    <row r="41702" spans="13:13" x14ac:dyDescent="0.2">
      <c r="M41702" s="14" t="str">
        <f>IF(H41702&gt;0,VLOOKUP(H41702,'Account List'!B$4:C$65536,2,FALSE),"")</f>
        <v/>
      </c>
    </row>
    <row r="41703" spans="13:13" x14ac:dyDescent="0.2">
      <c r="M41703" s="14" t="str">
        <f>IF(H41703&gt;0,VLOOKUP(H41703,'Account List'!B$4:C$65536,2,FALSE),"")</f>
        <v/>
      </c>
    </row>
    <row r="41704" spans="13:13" x14ac:dyDescent="0.2">
      <c r="M41704" s="14" t="str">
        <f>IF(H41704&gt;0,VLOOKUP(H41704,'Account List'!B$4:C$65536,2,FALSE),"")</f>
        <v/>
      </c>
    </row>
    <row r="41705" spans="13:13" x14ac:dyDescent="0.2">
      <c r="M41705" s="14" t="str">
        <f>IF(H41705&gt;0,VLOOKUP(H41705,'Account List'!B$4:C$65536,2,FALSE),"")</f>
        <v/>
      </c>
    </row>
    <row r="41706" spans="13:13" x14ac:dyDescent="0.2">
      <c r="M41706" s="14" t="str">
        <f>IF(H41706&gt;0,VLOOKUP(H41706,'Account List'!B$4:C$65536,2,FALSE),"")</f>
        <v/>
      </c>
    </row>
    <row r="41707" spans="13:13" x14ac:dyDescent="0.2">
      <c r="M41707" s="14" t="str">
        <f>IF(H41707&gt;0,VLOOKUP(H41707,'Account List'!B$4:C$65536,2,FALSE),"")</f>
        <v/>
      </c>
    </row>
    <row r="41708" spans="13:13" x14ac:dyDescent="0.2">
      <c r="M41708" s="14" t="str">
        <f>IF(H41708&gt;0,VLOOKUP(H41708,'Account List'!B$4:C$65536,2,FALSE),"")</f>
        <v/>
      </c>
    </row>
    <row r="41709" spans="13:13" x14ac:dyDescent="0.2">
      <c r="M41709" s="14" t="str">
        <f>IF(H41709&gt;0,VLOOKUP(H41709,'Account List'!B$4:C$65536,2,FALSE),"")</f>
        <v/>
      </c>
    </row>
    <row r="41710" spans="13:13" x14ac:dyDescent="0.2">
      <c r="M41710" s="14" t="str">
        <f>IF(H41710&gt;0,VLOOKUP(H41710,'Account List'!B$4:C$65536,2,FALSE),"")</f>
        <v/>
      </c>
    </row>
    <row r="41711" spans="13:13" x14ac:dyDescent="0.2">
      <c r="M41711" s="14" t="str">
        <f>IF(H41711&gt;0,VLOOKUP(H41711,'Account List'!B$4:C$65536,2,FALSE),"")</f>
        <v/>
      </c>
    </row>
    <row r="41712" spans="13:13" x14ac:dyDescent="0.2">
      <c r="M41712" s="14" t="str">
        <f>IF(H41712&gt;0,VLOOKUP(H41712,'Account List'!B$4:C$65536,2,FALSE),"")</f>
        <v/>
      </c>
    </row>
    <row r="41713" spans="13:13" x14ac:dyDescent="0.2">
      <c r="M41713" s="14" t="str">
        <f>IF(H41713&gt;0,VLOOKUP(H41713,'Account List'!B$4:C$65536,2,FALSE),"")</f>
        <v/>
      </c>
    </row>
    <row r="41714" spans="13:13" x14ac:dyDescent="0.2">
      <c r="M41714" s="14" t="str">
        <f>IF(H41714&gt;0,VLOOKUP(H41714,'Account List'!B$4:C$65536,2,FALSE),"")</f>
        <v/>
      </c>
    </row>
    <row r="41715" spans="13:13" x14ac:dyDescent="0.2">
      <c r="M41715" s="14" t="str">
        <f>IF(H41715&gt;0,VLOOKUP(H41715,'Account List'!B$4:C$65536,2,FALSE),"")</f>
        <v/>
      </c>
    </row>
    <row r="41716" spans="13:13" x14ac:dyDescent="0.2">
      <c r="M41716" s="14" t="str">
        <f>IF(H41716&gt;0,VLOOKUP(H41716,'Account List'!B$4:C$65536,2,FALSE),"")</f>
        <v/>
      </c>
    </row>
    <row r="41717" spans="13:13" x14ac:dyDescent="0.2">
      <c r="M41717" s="14" t="str">
        <f>IF(H41717&gt;0,VLOOKUP(H41717,'Account List'!B$4:C$65536,2,FALSE),"")</f>
        <v/>
      </c>
    </row>
    <row r="41718" spans="13:13" x14ac:dyDescent="0.2">
      <c r="M41718" s="14" t="str">
        <f>IF(H41718&gt;0,VLOOKUP(H41718,'Account List'!B$4:C$65536,2,FALSE),"")</f>
        <v/>
      </c>
    </row>
    <row r="41719" spans="13:13" x14ac:dyDescent="0.2">
      <c r="M41719" s="14" t="str">
        <f>IF(H41719&gt;0,VLOOKUP(H41719,'Account List'!B$4:C$65536,2,FALSE),"")</f>
        <v/>
      </c>
    </row>
    <row r="41720" spans="13:13" x14ac:dyDescent="0.2">
      <c r="M41720" s="14" t="str">
        <f>IF(H41720&gt;0,VLOOKUP(H41720,'Account List'!B$4:C$65536,2,FALSE),"")</f>
        <v/>
      </c>
    </row>
    <row r="41721" spans="13:13" x14ac:dyDescent="0.2">
      <c r="M41721" s="14" t="str">
        <f>IF(H41721&gt;0,VLOOKUP(H41721,'Account List'!B$4:C$65536,2,FALSE),"")</f>
        <v/>
      </c>
    </row>
    <row r="41722" spans="13:13" x14ac:dyDescent="0.2">
      <c r="M41722" s="14" t="str">
        <f>IF(H41722&gt;0,VLOOKUP(H41722,'Account List'!B$4:C$65536,2,FALSE),"")</f>
        <v/>
      </c>
    </row>
    <row r="41723" spans="13:13" x14ac:dyDescent="0.2">
      <c r="M41723" s="14" t="str">
        <f>IF(H41723&gt;0,VLOOKUP(H41723,'Account List'!B$4:C$65536,2,FALSE),"")</f>
        <v/>
      </c>
    </row>
    <row r="41724" spans="13:13" x14ac:dyDescent="0.2">
      <c r="M41724" s="14" t="str">
        <f>IF(H41724&gt;0,VLOOKUP(H41724,'Account List'!B$4:C$65536,2,FALSE),"")</f>
        <v/>
      </c>
    </row>
    <row r="41725" spans="13:13" x14ac:dyDescent="0.2">
      <c r="M41725" s="14" t="str">
        <f>IF(H41725&gt;0,VLOOKUP(H41725,'Account List'!B$4:C$65536,2,FALSE),"")</f>
        <v/>
      </c>
    </row>
    <row r="41726" spans="13:13" x14ac:dyDescent="0.2">
      <c r="M41726" s="14" t="str">
        <f>IF(H41726&gt;0,VLOOKUP(H41726,'Account List'!B$4:C$65536,2,FALSE),"")</f>
        <v/>
      </c>
    </row>
    <row r="41727" spans="13:13" x14ac:dyDescent="0.2">
      <c r="M41727" s="14" t="str">
        <f>IF(H41727&gt;0,VLOOKUP(H41727,'Account List'!B$4:C$65536,2,FALSE),"")</f>
        <v/>
      </c>
    </row>
    <row r="41728" spans="13:13" x14ac:dyDescent="0.2">
      <c r="M41728" s="14" t="str">
        <f>IF(H41728&gt;0,VLOOKUP(H41728,'Account List'!B$4:C$65536,2,FALSE),"")</f>
        <v/>
      </c>
    </row>
    <row r="41729" spans="13:13" x14ac:dyDescent="0.2">
      <c r="M41729" s="14" t="str">
        <f>IF(H41729&gt;0,VLOOKUP(H41729,'Account List'!B$4:C$65536,2,FALSE),"")</f>
        <v/>
      </c>
    </row>
    <row r="41730" spans="13:13" x14ac:dyDescent="0.2">
      <c r="M41730" s="14" t="str">
        <f>IF(H41730&gt;0,VLOOKUP(H41730,'Account List'!B$4:C$65536,2,FALSE),"")</f>
        <v/>
      </c>
    </row>
    <row r="41731" spans="13:13" x14ac:dyDescent="0.2">
      <c r="M41731" s="14" t="str">
        <f>IF(H41731&gt;0,VLOOKUP(H41731,'Account List'!B$4:C$65536,2,FALSE),"")</f>
        <v/>
      </c>
    </row>
    <row r="41732" spans="13:13" x14ac:dyDescent="0.2">
      <c r="M41732" s="14" t="str">
        <f>IF(H41732&gt;0,VLOOKUP(H41732,'Account List'!B$4:C$65536,2,FALSE),"")</f>
        <v/>
      </c>
    </row>
    <row r="41733" spans="13:13" x14ac:dyDescent="0.2">
      <c r="M41733" s="14" t="str">
        <f>IF(H41733&gt;0,VLOOKUP(H41733,'Account List'!B$4:C$65536,2,FALSE),"")</f>
        <v/>
      </c>
    </row>
    <row r="41734" spans="13:13" x14ac:dyDescent="0.2">
      <c r="M41734" s="14" t="str">
        <f>IF(H41734&gt;0,VLOOKUP(H41734,'Account List'!B$4:C$65536,2,FALSE),"")</f>
        <v/>
      </c>
    </row>
    <row r="41735" spans="13:13" x14ac:dyDescent="0.2">
      <c r="M41735" s="14" t="str">
        <f>IF(H41735&gt;0,VLOOKUP(H41735,'Account List'!B$4:C$65536,2,FALSE),"")</f>
        <v/>
      </c>
    </row>
    <row r="41736" spans="13:13" x14ac:dyDescent="0.2">
      <c r="M41736" s="14" t="str">
        <f>IF(H41736&gt;0,VLOOKUP(H41736,'Account List'!B$4:C$65536,2,FALSE),"")</f>
        <v/>
      </c>
    </row>
    <row r="41737" spans="13:13" x14ac:dyDescent="0.2">
      <c r="M41737" s="14" t="str">
        <f>IF(H41737&gt;0,VLOOKUP(H41737,'Account List'!B$4:C$65536,2,FALSE),"")</f>
        <v/>
      </c>
    </row>
    <row r="41738" spans="13:13" x14ac:dyDescent="0.2">
      <c r="M41738" s="14" t="str">
        <f>IF(H41738&gt;0,VLOOKUP(H41738,'Account List'!B$4:C$65536,2,FALSE),"")</f>
        <v/>
      </c>
    </row>
    <row r="41739" spans="13:13" x14ac:dyDescent="0.2">
      <c r="M41739" s="14" t="str">
        <f>IF(H41739&gt;0,VLOOKUP(H41739,'Account List'!B$4:C$65536,2,FALSE),"")</f>
        <v/>
      </c>
    </row>
    <row r="41740" spans="13:13" x14ac:dyDescent="0.2">
      <c r="M41740" s="14" t="str">
        <f>IF(H41740&gt;0,VLOOKUP(H41740,'Account List'!B$4:C$65536,2,FALSE),"")</f>
        <v/>
      </c>
    </row>
    <row r="41741" spans="13:13" x14ac:dyDescent="0.2">
      <c r="M41741" s="14" t="str">
        <f>IF(H41741&gt;0,VLOOKUP(H41741,'Account List'!B$4:C$65536,2,FALSE),"")</f>
        <v/>
      </c>
    </row>
    <row r="41742" spans="13:13" x14ac:dyDescent="0.2">
      <c r="M41742" s="14" t="str">
        <f>IF(H41742&gt;0,VLOOKUP(H41742,'Account List'!B$4:C$65536,2,FALSE),"")</f>
        <v/>
      </c>
    </row>
    <row r="41743" spans="13:13" x14ac:dyDescent="0.2">
      <c r="M41743" s="14" t="str">
        <f>IF(H41743&gt;0,VLOOKUP(H41743,'Account List'!B$4:C$65536,2,FALSE),"")</f>
        <v/>
      </c>
    </row>
    <row r="41744" spans="13:13" x14ac:dyDescent="0.2">
      <c r="M41744" s="14" t="str">
        <f>IF(H41744&gt;0,VLOOKUP(H41744,'Account List'!B$4:C$65536,2,FALSE),"")</f>
        <v/>
      </c>
    </row>
    <row r="41745" spans="13:13" x14ac:dyDescent="0.2">
      <c r="M41745" s="14" t="str">
        <f>IF(H41745&gt;0,VLOOKUP(H41745,'Account List'!B$4:C$65536,2,FALSE),"")</f>
        <v/>
      </c>
    </row>
    <row r="41746" spans="13:13" x14ac:dyDescent="0.2">
      <c r="M41746" s="14" t="str">
        <f>IF(H41746&gt;0,VLOOKUP(H41746,'Account List'!B$4:C$65536,2,FALSE),"")</f>
        <v/>
      </c>
    </row>
    <row r="41747" spans="13:13" x14ac:dyDescent="0.2">
      <c r="M41747" s="14" t="str">
        <f>IF(H41747&gt;0,VLOOKUP(H41747,'Account List'!B$4:C$65536,2,FALSE),"")</f>
        <v/>
      </c>
    </row>
    <row r="41748" spans="13:13" x14ac:dyDescent="0.2">
      <c r="M41748" s="14" t="str">
        <f>IF(H41748&gt;0,VLOOKUP(H41748,'Account List'!B$4:C$65536,2,FALSE),"")</f>
        <v/>
      </c>
    </row>
    <row r="41749" spans="13:13" x14ac:dyDescent="0.2">
      <c r="M41749" s="14" t="str">
        <f>IF(H41749&gt;0,VLOOKUP(H41749,'Account List'!B$4:C$65536,2,FALSE),"")</f>
        <v/>
      </c>
    </row>
    <row r="41750" spans="13:13" x14ac:dyDescent="0.2">
      <c r="M41750" s="14" t="str">
        <f>IF(H41750&gt;0,VLOOKUP(H41750,'Account List'!B$4:C$65536,2,FALSE),"")</f>
        <v/>
      </c>
    </row>
    <row r="41751" spans="13:13" x14ac:dyDescent="0.2">
      <c r="M41751" s="14" t="str">
        <f>IF(H41751&gt;0,VLOOKUP(H41751,'Account List'!B$4:C$65536,2,FALSE),"")</f>
        <v/>
      </c>
    </row>
    <row r="41752" spans="13:13" x14ac:dyDescent="0.2">
      <c r="M41752" s="14" t="str">
        <f>IF(H41752&gt;0,VLOOKUP(H41752,'Account List'!B$4:C$65536,2,FALSE),"")</f>
        <v/>
      </c>
    </row>
    <row r="41753" spans="13:13" x14ac:dyDescent="0.2">
      <c r="M41753" s="14" t="str">
        <f>IF(H41753&gt;0,VLOOKUP(H41753,'Account List'!B$4:C$65536,2,FALSE),"")</f>
        <v/>
      </c>
    </row>
    <row r="41754" spans="13:13" x14ac:dyDescent="0.2">
      <c r="M41754" s="14" t="str">
        <f>IF(H41754&gt;0,VLOOKUP(H41754,'Account List'!B$4:C$65536,2,FALSE),"")</f>
        <v/>
      </c>
    </row>
    <row r="41755" spans="13:13" x14ac:dyDescent="0.2">
      <c r="M41755" s="14" t="str">
        <f>IF(H41755&gt;0,VLOOKUP(H41755,'Account List'!B$4:C$65536,2,FALSE),"")</f>
        <v/>
      </c>
    </row>
    <row r="41756" spans="13:13" x14ac:dyDescent="0.2">
      <c r="M41756" s="14" t="str">
        <f>IF(H41756&gt;0,VLOOKUP(H41756,'Account List'!B$4:C$65536,2,FALSE),"")</f>
        <v/>
      </c>
    </row>
    <row r="41757" spans="13:13" x14ac:dyDescent="0.2">
      <c r="M41757" s="14" t="str">
        <f>IF(H41757&gt;0,VLOOKUP(H41757,'Account List'!B$4:C$65536,2,FALSE),"")</f>
        <v/>
      </c>
    </row>
    <row r="41758" spans="13:13" x14ac:dyDescent="0.2">
      <c r="M41758" s="14" t="str">
        <f>IF(H41758&gt;0,VLOOKUP(H41758,'Account List'!B$4:C$65536,2,FALSE),"")</f>
        <v/>
      </c>
    </row>
    <row r="41759" spans="13:13" x14ac:dyDescent="0.2">
      <c r="M41759" s="14" t="str">
        <f>IF(H41759&gt;0,VLOOKUP(H41759,'Account List'!B$4:C$65536,2,FALSE),"")</f>
        <v/>
      </c>
    </row>
    <row r="41760" spans="13:13" x14ac:dyDescent="0.2">
      <c r="M41760" s="14" t="str">
        <f>IF(H41760&gt;0,VLOOKUP(H41760,'Account List'!B$4:C$65536,2,FALSE),"")</f>
        <v/>
      </c>
    </row>
    <row r="41761" spans="13:13" x14ac:dyDescent="0.2">
      <c r="M41761" s="14" t="str">
        <f>IF(H41761&gt;0,VLOOKUP(H41761,'Account List'!B$4:C$65536,2,FALSE),"")</f>
        <v/>
      </c>
    </row>
    <row r="41762" spans="13:13" x14ac:dyDescent="0.2">
      <c r="M41762" s="14" t="str">
        <f>IF(H41762&gt;0,VLOOKUP(H41762,'Account List'!B$4:C$65536,2,FALSE),"")</f>
        <v/>
      </c>
    </row>
    <row r="41763" spans="13:13" x14ac:dyDescent="0.2">
      <c r="M41763" s="14" t="str">
        <f>IF(H41763&gt;0,VLOOKUP(H41763,'Account List'!B$4:C$65536,2,FALSE),"")</f>
        <v/>
      </c>
    </row>
    <row r="41764" spans="13:13" x14ac:dyDescent="0.2">
      <c r="M41764" s="14" t="str">
        <f>IF(H41764&gt;0,VLOOKUP(H41764,'Account List'!B$4:C$65536,2,FALSE),"")</f>
        <v/>
      </c>
    </row>
    <row r="41765" spans="13:13" x14ac:dyDescent="0.2">
      <c r="M41765" s="14" t="str">
        <f>IF(H41765&gt;0,VLOOKUP(H41765,'Account List'!B$4:C$65536,2,FALSE),"")</f>
        <v/>
      </c>
    </row>
    <row r="41766" spans="13:13" x14ac:dyDescent="0.2">
      <c r="M41766" s="14" t="str">
        <f>IF(H41766&gt;0,VLOOKUP(H41766,'Account List'!B$4:C$65536,2,FALSE),"")</f>
        <v/>
      </c>
    </row>
    <row r="41767" spans="13:13" x14ac:dyDescent="0.2">
      <c r="M41767" s="14" t="str">
        <f>IF(H41767&gt;0,VLOOKUP(H41767,'Account List'!B$4:C$65536,2,FALSE),"")</f>
        <v/>
      </c>
    </row>
    <row r="41768" spans="13:13" x14ac:dyDescent="0.2">
      <c r="M41768" s="14" t="str">
        <f>IF(H41768&gt;0,VLOOKUP(H41768,'Account List'!B$4:C$65536,2,FALSE),"")</f>
        <v/>
      </c>
    </row>
    <row r="41769" spans="13:13" x14ac:dyDescent="0.2">
      <c r="M41769" s="14" t="str">
        <f>IF(H41769&gt;0,VLOOKUP(H41769,'Account List'!B$4:C$65536,2,FALSE),"")</f>
        <v/>
      </c>
    </row>
    <row r="41770" spans="13:13" x14ac:dyDescent="0.2">
      <c r="M41770" s="14" t="str">
        <f>IF(H41770&gt;0,VLOOKUP(H41770,'Account List'!B$4:C$65536,2,FALSE),"")</f>
        <v/>
      </c>
    </row>
    <row r="41771" spans="13:13" x14ac:dyDescent="0.2">
      <c r="M41771" s="14" t="str">
        <f>IF(H41771&gt;0,VLOOKUP(H41771,'Account List'!B$4:C$65536,2,FALSE),"")</f>
        <v/>
      </c>
    </row>
    <row r="41772" spans="13:13" x14ac:dyDescent="0.2">
      <c r="M41772" s="14" t="str">
        <f>IF(H41772&gt;0,VLOOKUP(H41772,'Account List'!B$4:C$65536,2,FALSE),"")</f>
        <v/>
      </c>
    </row>
    <row r="41773" spans="13:13" x14ac:dyDescent="0.2">
      <c r="M41773" s="14" t="str">
        <f>IF(H41773&gt;0,VLOOKUP(H41773,'Account List'!B$4:C$65536,2,FALSE),"")</f>
        <v/>
      </c>
    </row>
    <row r="41774" spans="13:13" x14ac:dyDescent="0.2">
      <c r="M41774" s="14" t="str">
        <f>IF(H41774&gt;0,VLOOKUP(H41774,'Account List'!B$4:C$65536,2,FALSE),"")</f>
        <v/>
      </c>
    </row>
    <row r="41775" spans="13:13" x14ac:dyDescent="0.2">
      <c r="M41775" s="14" t="str">
        <f>IF(H41775&gt;0,VLOOKUP(H41775,'Account List'!B$4:C$65536,2,FALSE),"")</f>
        <v/>
      </c>
    </row>
    <row r="41776" spans="13:13" x14ac:dyDescent="0.2">
      <c r="M41776" s="14" t="str">
        <f>IF(H41776&gt;0,VLOOKUP(H41776,'Account List'!B$4:C$65536,2,FALSE),"")</f>
        <v/>
      </c>
    </row>
    <row r="41777" spans="13:13" x14ac:dyDescent="0.2">
      <c r="M41777" s="14" t="str">
        <f>IF(H41777&gt;0,VLOOKUP(H41777,'Account List'!B$4:C$65536,2,FALSE),"")</f>
        <v/>
      </c>
    </row>
    <row r="41778" spans="13:13" x14ac:dyDescent="0.2">
      <c r="M41778" s="14" t="str">
        <f>IF(H41778&gt;0,VLOOKUP(H41778,'Account List'!B$4:C$65536,2,FALSE),"")</f>
        <v/>
      </c>
    </row>
    <row r="41779" spans="13:13" x14ac:dyDescent="0.2">
      <c r="M41779" s="14" t="str">
        <f>IF(H41779&gt;0,VLOOKUP(H41779,'Account List'!B$4:C$65536,2,FALSE),"")</f>
        <v/>
      </c>
    </row>
    <row r="41780" spans="13:13" x14ac:dyDescent="0.2">
      <c r="M41780" s="14" t="str">
        <f>IF(H41780&gt;0,VLOOKUP(H41780,'Account List'!B$4:C$65536,2,FALSE),"")</f>
        <v/>
      </c>
    </row>
    <row r="41781" spans="13:13" x14ac:dyDescent="0.2">
      <c r="M41781" s="14" t="str">
        <f>IF(H41781&gt;0,VLOOKUP(H41781,'Account List'!B$4:C$65536,2,FALSE),"")</f>
        <v/>
      </c>
    </row>
    <row r="41782" spans="13:13" x14ac:dyDescent="0.2">
      <c r="M41782" s="14" t="str">
        <f>IF(H41782&gt;0,VLOOKUP(H41782,'Account List'!B$4:C$65536,2,FALSE),"")</f>
        <v/>
      </c>
    </row>
    <row r="41783" spans="13:13" x14ac:dyDescent="0.2">
      <c r="M41783" s="14" t="str">
        <f>IF(H41783&gt;0,VLOOKUP(H41783,'Account List'!B$4:C$65536,2,FALSE),"")</f>
        <v/>
      </c>
    </row>
    <row r="41784" spans="13:13" x14ac:dyDescent="0.2">
      <c r="M41784" s="14" t="str">
        <f>IF(H41784&gt;0,VLOOKUP(H41784,'Account List'!B$4:C$65536,2,FALSE),"")</f>
        <v/>
      </c>
    </row>
    <row r="41785" spans="13:13" x14ac:dyDescent="0.2">
      <c r="M41785" s="14" t="str">
        <f>IF(H41785&gt;0,VLOOKUP(H41785,'Account List'!B$4:C$65536,2,FALSE),"")</f>
        <v/>
      </c>
    </row>
    <row r="41786" spans="13:13" x14ac:dyDescent="0.2">
      <c r="M41786" s="14" t="str">
        <f>IF(H41786&gt;0,VLOOKUP(H41786,'Account List'!B$4:C$65536,2,FALSE),"")</f>
        <v/>
      </c>
    </row>
    <row r="41787" spans="13:13" x14ac:dyDescent="0.2">
      <c r="M41787" s="14" t="str">
        <f>IF(H41787&gt;0,VLOOKUP(H41787,'Account List'!B$4:C$65536,2,FALSE),"")</f>
        <v/>
      </c>
    </row>
    <row r="41788" spans="13:13" x14ac:dyDescent="0.2">
      <c r="M41788" s="14" t="str">
        <f>IF(H41788&gt;0,VLOOKUP(H41788,'Account List'!B$4:C$65536,2,FALSE),"")</f>
        <v/>
      </c>
    </row>
    <row r="41789" spans="13:13" x14ac:dyDescent="0.2">
      <c r="M41789" s="14" t="str">
        <f>IF(H41789&gt;0,VLOOKUP(H41789,'Account List'!B$4:C$65536,2,FALSE),"")</f>
        <v/>
      </c>
    </row>
    <row r="41790" spans="13:13" x14ac:dyDescent="0.2">
      <c r="M41790" s="14" t="str">
        <f>IF(H41790&gt;0,VLOOKUP(H41790,'Account List'!B$4:C$65536,2,FALSE),"")</f>
        <v/>
      </c>
    </row>
    <row r="41791" spans="13:13" x14ac:dyDescent="0.2">
      <c r="M41791" s="14" t="str">
        <f>IF(H41791&gt;0,VLOOKUP(H41791,'Account List'!B$4:C$65536,2,FALSE),"")</f>
        <v/>
      </c>
    </row>
    <row r="41792" spans="13:13" x14ac:dyDescent="0.2">
      <c r="M41792" s="14" t="str">
        <f>IF(H41792&gt;0,VLOOKUP(H41792,'Account List'!B$4:C$65536,2,FALSE),"")</f>
        <v/>
      </c>
    </row>
    <row r="41793" spans="13:13" x14ac:dyDescent="0.2">
      <c r="M41793" s="14" t="str">
        <f>IF(H41793&gt;0,VLOOKUP(H41793,'Account List'!B$4:C$65536,2,FALSE),"")</f>
        <v/>
      </c>
    </row>
    <row r="41794" spans="13:13" x14ac:dyDescent="0.2">
      <c r="M41794" s="14" t="str">
        <f>IF(H41794&gt;0,VLOOKUP(H41794,'Account List'!B$4:C$65536,2,FALSE),"")</f>
        <v/>
      </c>
    </row>
    <row r="41795" spans="13:13" x14ac:dyDescent="0.2">
      <c r="M41795" s="14" t="str">
        <f>IF(H41795&gt;0,VLOOKUP(H41795,'Account List'!B$4:C$65536,2,FALSE),"")</f>
        <v/>
      </c>
    </row>
    <row r="41796" spans="13:13" x14ac:dyDescent="0.2">
      <c r="M41796" s="14" t="str">
        <f>IF(H41796&gt;0,VLOOKUP(H41796,'Account List'!B$4:C$65536,2,FALSE),"")</f>
        <v/>
      </c>
    </row>
    <row r="41797" spans="13:13" x14ac:dyDescent="0.2">
      <c r="M41797" s="14" t="str">
        <f>IF(H41797&gt;0,VLOOKUP(H41797,'Account List'!B$4:C$65536,2,FALSE),"")</f>
        <v/>
      </c>
    </row>
    <row r="41798" spans="13:13" x14ac:dyDescent="0.2">
      <c r="M41798" s="14" t="str">
        <f>IF(H41798&gt;0,VLOOKUP(H41798,'Account List'!B$4:C$65536,2,FALSE),"")</f>
        <v/>
      </c>
    </row>
    <row r="41799" spans="13:13" x14ac:dyDescent="0.2">
      <c r="M41799" s="14" t="str">
        <f>IF(H41799&gt;0,VLOOKUP(H41799,'Account List'!B$4:C$65536,2,FALSE),"")</f>
        <v/>
      </c>
    </row>
    <row r="41800" spans="13:13" x14ac:dyDescent="0.2">
      <c r="M41800" s="14" t="str">
        <f>IF(H41800&gt;0,VLOOKUP(H41800,'Account List'!B$4:C$65536,2,FALSE),"")</f>
        <v/>
      </c>
    </row>
    <row r="41801" spans="13:13" x14ac:dyDescent="0.2">
      <c r="M41801" s="14" t="str">
        <f>IF(H41801&gt;0,VLOOKUP(H41801,'Account List'!B$4:C$65536,2,FALSE),"")</f>
        <v/>
      </c>
    </row>
    <row r="41802" spans="13:13" x14ac:dyDescent="0.2">
      <c r="M41802" s="14" t="str">
        <f>IF(H41802&gt;0,VLOOKUP(H41802,'Account List'!B$4:C$65536,2,FALSE),"")</f>
        <v/>
      </c>
    </row>
    <row r="41803" spans="13:13" x14ac:dyDescent="0.2">
      <c r="M41803" s="14" t="str">
        <f>IF(H41803&gt;0,VLOOKUP(H41803,'Account List'!B$4:C$65536,2,FALSE),"")</f>
        <v/>
      </c>
    </row>
    <row r="41804" spans="13:13" x14ac:dyDescent="0.2">
      <c r="M41804" s="14" t="str">
        <f>IF(H41804&gt;0,VLOOKUP(H41804,'Account List'!B$4:C$65536,2,FALSE),"")</f>
        <v/>
      </c>
    </row>
    <row r="41805" spans="13:13" x14ac:dyDescent="0.2">
      <c r="M41805" s="14" t="str">
        <f>IF(H41805&gt;0,VLOOKUP(H41805,'Account List'!B$4:C$65536,2,FALSE),"")</f>
        <v/>
      </c>
    </row>
    <row r="41806" spans="13:13" x14ac:dyDescent="0.2">
      <c r="M41806" s="14" t="str">
        <f>IF(H41806&gt;0,VLOOKUP(H41806,'Account List'!B$4:C$65536,2,FALSE),"")</f>
        <v/>
      </c>
    </row>
    <row r="41807" spans="13:13" x14ac:dyDescent="0.2">
      <c r="M41807" s="14" t="str">
        <f>IF(H41807&gt;0,VLOOKUP(H41807,'Account List'!B$4:C$65536,2,FALSE),"")</f>
        <v/>
      </c>
    </row>
    <row r="41808" spans="13:13" x14ac:dyDescent="0.2">
      <c r="M41808" s="14" t="str">
        <f>IF(H41808&gt;0,VLOOKUP(H41808,'Account List'!B$4:C$65536,2,FALSE),"")</f>
        <v/>
      </c>
    </row>
    <row r="41809" spans="13:13" x14ac:dyDescent="0.2">
      <c r="M41809" s="14" t="str">
        <f>IF(H41809&gt;0,VLOOKUP(H41809,'Account List'!B$4:C$65536,2,FALSE),"")</f>
        <v/>
      </c>
    </row>
    <row r="41810" spans="13:13" x14ac:dyDescent="0.2">
      <c r="M41810" s="14" t="str">
        <f>IF(H41810&gt;0,VLOOKUP(H41810,'Account List'!B$4:C$65536,2,FALSE),"")</f>
        <v/>
      </c>
    </row>
    <row r="41811" spans="13:13" x14ac:dyDescent="0.2">
      <c r="M41811" s="14" t="str">
        <f>IF(H41811&gt;0,VLOOKUP(H41811,'Account List'!B$4:C$65536,2,FALSE),"")</f>
        <v/>
      </c>
    </row>
    <row r="41812" spans="13:13" x14ac:dyDescent="0.2">
      <c r="M41812" s="14" t="str">
        <f>IF(H41812&gt;0,VLOOKUP(H41812,'Account List'!B$4:C$65536,2,FALSE),"")</f>
        <v/>
      </c>
    </row>
    <row r="41813" spans="13:13" x14ac:dyDescent="0.2">
      <c r="M41813" s="14" t="str">
        <f>IF(H41813&gt;0,VLOOKUP(H41813,'Account List'!B$4:C$65536,2,FALSE),"")</f>
        <v/>
      </c>
    </row>
    <row r="41814" spans="13:13" x14ac:dyDescent="0.2">
      <c r="M41814" s="14" t="str">
        <f>IF(H41814&gt;0,VLOOKUP(H41814,'Account List'!B$4:C$65536,2,FALSE),"")</f>
        <v/>
      </c>
    </row>
    <row r="41815" spans="13:13" x14ac:dyDescent="0.2">
      <c r="M41815" s="14" t="str">
        <f>IF(H41815&gt;0,VLOOKUP(H41815,'Account List'!B$4:C$65536,2,FALSE),"")</f>
        <v/>
      </c>
    </row>
    <row r="41816" spans="13:13" x14ac:dyDescent="0.2">
      <c r="M41816" s="14" t="str">
        <f>IF(H41816&gt;0,VLOOKUP(H41816,'Account List'!B$4:C$65536,2,FALSE),"")</f>
        <v/>
      </c>
    </row>
    <row r="41817" spans="13:13" x14ac:dyDescent="0.2">
      <c r="M41817" s="14" t="str">
        <f>IF(H41817&gt;0,VLOOKUP(H41817,'Account List'!B$4:C$65536,2,FALSE),"")</f>
        <v/>
      </c>
    </row>
    <row r="41818" spans="13:13" x14ac:dyDescent="0.2">
      <c r="M41818" s="14" t="str">
        <f>IF(H41818&gt;0,VLOOKUP(H41818,'Account List'!B$4:C$65536,2,FALSE),"")</f>
        <v/>
      </c>
    </row>
    <row r="41819" spans="13:13" x14ac:dyDescent="0.2">
      <c r="M41819" s="14" t="str">
        <f>IF(H41819&gt;0,VLOOKUP(H41819,'Account List'!B$4:C$65536,2,FALSE),"")</f>
        <v/>
      </c>
    </row>
    <row r="41820" spans="13:13" x14ac:dyDescent="0.2">
      <c r="M41820" s="14" t="str">
        <f>IF(H41820&gt;0,VLOOKUP(H41820,'Account List'!B$4:C$65536,2,FALSE),"")</f>
        <v/>
      </c>
    </row>
    <row r="41821" spans="13:13" x14ac:dyDescent="0.2">
      <c r="M41821" s="14" t="str">
        <f>IF(H41821&gt;0,VLOOKUP(H41821,'Account List'!B$4:C$65536,2,FALSE),"")</f>
        <v/>
      </c>
    </row>
    <row r="41822" spans="13:13" x14ac:dyDescent="0.2">
      <c r="M41822" s="14" t="str">
        <f>IF(H41822&gt;0,VLOOKUP(H41822,'Account List'!B$4:C$65536,2,FALSE),"")</f>
        <v/>
      </c>
    </row>
    <row r="41823" spans="13:13" x14ac:dyDescent="0.2">
      <c r="M41823" s="14" t="str">
        <f>IF(H41823&gt;0,VLOOKUP(H41823,'Account List'!B$4:C$65536,2,FALSE),"")</f>
        <v/>
      </c>
    </row>
    <row r="41824" spans="13:13" x14ac:dyDescent="0.2">
      <c r="M41824" s="14" t="str">
        <f>IF(H41824&gt;0,VLOOKUP(H41824,'Account List'!B$4:C$65536,2,FALSE),"")</f>
        <v/>
      </c>
    </row>
    <row r="41825" spans="13:13" x14ac:dyDescent="0.2">
      <c r="M41825" s="14" t="str">
        <f>IF(H41825&gt;0,VLOOKUP(H41825,'Account List'!B$4:C$65536,2,FALSE),"")</f>
        <v/>
      </c>
    </row>
    <row r="41826" spans="13:13" x14ac:dyDescent="0.2">
      <c r="M41826" s="14" t="str">
        <f>IF(H41826&gt;0,VLOOKUP(H41826,'Account List'!B$4:C$65536,2,FALSE),"")</f>
        <v/>
      </c>
    </row>
    <row r="41827" spans="13:13" x14ac:dyDescent="0.2">
      <c r="M41827" s="14" t="str">
        <f>IF(H41827&gt;0,VLOOKUP(H41827,'Account List'!B$4:C$65536,2,FALSE),"")</f>
        <v/>
      </c>
    </row>
    <row r="41828" spans="13:13" x14ac:dyDescent="0.2">
      <c r="M41828" s="14" t="str">
        <f>IF(H41828&gt;0,VLOOKUP(H41828,'Account List'!B$4:C$65536,2,FALSE),"")</f>
        <v/>
      </c>
    </row>
    <row r="41829" spans="13:13" x14ac:dyDescent="0.2">
      <c r="M41829" s="14" t="str">
        <f>IF(H41829&gt;0,VLOOKUP(H41829,'Account List'!B$4:C$65536,2,FALSE),"")</f>
        <v/>
      </c>
    </row>
    <row r="41830" spans="13:13" x14ac:dyDescent="0.2">
      <c r="M41830" s="14" t="str">
        <f>IF(H41830&gt;0,VLOOKUP(H41830,'Account List'!B$4:C$65536,2,FALSE),"")</f>
        <v/>
      </c>
    </row>
    <row r="41831" spans="13:13" x14ac:dyDescent="0.2">
      <c r="M41831" s="14" t="str">
        <f>IF(H41831&gt;0,VLOOKUP(H41831,'Account List'!B$4:C$65536,2,FALSE),"")</f>
        <v/>
      </c>
    </row>
    <row r="41832" spans="13:13" x14ac:dyDescent="0.2">
      <c r="M41832" s="14" t="str">
        <f>IF(H41832&gt;0,VLOOKUP(H41832,'Account List'!B$4:C$65536,2,FALSE),"")</f>
        <v/>
      </c>
    </row>
    <row r="41833" spans="13:13" x14ac:dyDescent="0.2">
      <c r="M41833" s="14" t="str">
        <f>IF(H41833&gt;0,VLOOKUP(H41833,'Account List'!B$4:C$65536,2,FALSE),"")</f>
        <v/>
      </c>
    </row>
    <row r="41834" spans="13:13" x14ac:dyDescent="0.2">
      <c r="M41834" s="14" t="str">
        <f>IF(H41834&gt;0,VLOOKUP(H41834,'Account List'!B$4:C$65536,2,FALSE),"")</f>
        <v/>
      </c>
    </row>
    <row r="41835" spans="13:13" x14ac:dyDescent="0.2">
      <c r="M41835" s="14" t="str">
        <f>IF(H41835&gt;0,VLOOKUP(H41835,'Account List'!B$4:C$65536,2,FALSE),"")</f>
        <v/>
      </c>
    </row>
    <row r="41836" spans="13:13" x14ac:dyDescent="0.2">
      <c r="M41836" s="14" t="str">
        <f>IF(H41836&gt;0,VLOOKUP(H41836,'Account List'!B$4:C$65536,2,FALSE),"")</f>
        <v/>
      </c>
    </row>
    <row r="41837" spans="13:13" x14ac:dyDescent="0.2">
      <c r="M41837" s="14" t="str">
        <f>IF(H41837&gt;0,VLOOKUP(H41837,'Account List'!B$4:C$65536,2,FALSE),"")</f>
        <v/>
      </c>
    </row>
    <row r="41838" spans="13:13" x14ac:dyDescent="0.2">
      <c r="M41838" s="14" t="str">
        <f>IF(H41838&gt;0,VLOOKUP(H41838,'Account List'!B$4:C$65536,2,FALSE),"")</f>
        <v/>
      </c>
    </row>
    <row r="41839" spans="13:13" x14ac:dyDescent="0.2">
      <c r="M41839" s="14" t="str">
        <f>IF(H41839&gt;0,VLOOKUP(H41839,'Account List'!B$4:C$65536,2,FALSE),"")</f>
        <v/>
      </c>
    </row>
    <row r="41840" spans="13:13" x14ac:dyDescent="0.2">
      <c r="M41840" s="14" t="str">
        <f>IF(H41840&gt;0,VLOOKUP(H41840,'Account List'!B$4:C$65536,2,FALSE),"")</f>
        <v/>
      </c>
    </row>
    <row r="41841" spans="13:13" x14ac:dyDescent="0.2">
      <c r="M41841" s="14" t="str">
        <f>IF(H41841&gt;0,VLOOKUP(H41841,'Account List'!B$4:C$65536,2,FALSE),"")</f>
        <v/>
      </c>
    </row>
    <row r="41842" spans="13:13" x14ac:dyDescent="0.2">
      <c r="M41842" s="14" t="str">
        <f>IF(H41842&gt;0,VLOOKUP(H41842,'Account List'!B$4:C$65536,2,FALSE),"")</f>
        <v/>
      </c>
    </row>
    <row r="41843" spans="13:13" x14ac:dyDescent="0.2">
      <c r="M41843" s="14" t="str">
        <f>IF(H41843&gt;0,VLOOKUP(H41843,'Account List'!B$4:C$65536,2,FALSE),"")</f>
        <v/>
      </c>
    </row>
    <row r="41844" spans="13:13" x14ac:dyDescent="0.2">
      <c r="M41844" s="14" t="str">
        <f>IF(H41844&gt;0,VLOOKUP(H41844,'Account List'!B$4:C$65536,2,FALSE),"")</f>
        <v/>
      </c>
    </row>
    <row r="41845" spans="13:13" x14ac:dyDescent="0.2">
      <c r="M41845" s="14" t="str">
        <f>IF(H41845&gt;0,VLOOKUP(H41845,'Account List'!B$4:C$65536,2,FALSE),"")</f>
        <v/>
      </c>
    </row>
    <row r="41846" spans="13:13" x14ac:dyDescent="0.2">
      <c r="M41846" s="14" t="str">
        <f>IF(H41846&gt;0,VLOOKUP(H41846,'Account List'!B$4:C$65536,2,FALSE),"")</f>
        <v/>
      </c>
    </row>
    <row r="41847" spans="13:13" x14ac:dyDescent="0.2">
      <c r="M41847" s="14" t="str">
        <f>IF(H41847&gt;0,VLOOKUP(H41847,'Account List'!B$4:C$65536,2,FALSE),"")</f>
        <v/>
      </c>
    </row>
    <row r="41848" spans="13:13" x14ac:dyDescent="0.2">
      <c r="M41848" s="14" t="str">
        <f>IF(H41848&gt;0,VLOOKUP(H41848,'Account List'!B$4:C$65536,2,FALSE),"")</f>
        <v/>
      </c>
    </row>
    <row r="41849" spans="13:13" x14ac:dyDescent="0.2">
      <c r="M41849" s="14" t="str">
        <f>IF(H41849&gt;0,VLOOKUP(H41849,'Account List'!B$4:C$65536,2,FALSE),"")</f>
        <v/>
      </c>
    </row>
    <row r="41850" spans="13:13" x14ac:dyDescent="0.2">
      <c r="M41850" s="14" t="str">
        <f>IF(H41850&gt;0,VLOOKUP(H41850,'Account List'!B$4:C$65536,2,FALSE),"")</f>
        <v/>
      </c>
    </row>
    <row r="41851" spans="13:13" x14ac:dyDescent="0.2">
      <c r="M41851" s="14" t="str">
        <f>IF(H41851&gt;0,VLOOKUP(H41851,'Account List'!B$4:C$65536,2,FALSE),"")</f>
        <v/>
      </c>
    </row>
    <row r="41852" spans="13:13" x14ac:dyDescent="0.2">
      <c r="M41852" s="14" t="str">
        <f>IF(H41852&gt;0,VLOOKUP(H41852,'Account List'!B$4:C$65536,2,FALSE),"")</f>
        <v/>
      </c>
    </row>
    <row r="41853" spans="13:13" x14ac:dyDescent="0.2">
      <c r="M41853" s="14" t="str">
        <f>IF(H41853&gt;0,VLOOKUP(H41853,'Account List'!B$4:C$65536,2,FALSE),"")</f>
        <v/>
      </c>
    </row>
    <row r="41854" spans="13:13" x14ac:dyDescent="0.2">
      <c r="M41854" s="14" t="str">
        <f>IF(H41854&gt;0,VLOOKUP(H41854,'Account List'!B$4:C$65536,2,FALSE),"")</f>
        <v/>
      </c>
    </row>
    <row r="41855" spans="13:13" x14ac:dyDescent="0.2">
      <c r="M41855" s="14" t="str">
        <f>IF(H41855&gt;0,VLOOKUP(H41855,'Account List'!B$4:C$65536,2,FALSE),"")</f>
        <v/>
      </c>
    </row>
    <row r="41856" spans="13:13" x14ac:dyDescent="0.2">
      <c r="M41856" s="14" t="str">
        <f>IF(H41856&gt;0,VLOOKUP(H41856,'Account List'!B$4:C$65536,2,FALSE),"")</f>
        <v/>
      </c>
    </row>
    <row r="41857" spans="13:13" x14ac:dyDescent="0.2">
      <c r="M41857" s="14" t="str">
        <f>IF(H41857&gt;0,VLOOKUP(H41857,'Account List'!B$4:C$65536,2,FALSE),"")</f>
        <v/>
      </c>
    </row>
    <row r="41858" spans="13:13" x14ac:dyDescent="0.2">
      <c r="M41858" s="14" t="str">
        <f>IF(H41858&gt;0,VLOOKUP(H41858,'Account List'!B$4:C$65536,2,FALSE),"")</f>
        <v/>
      </c>
    </row>
    <row r="41859" spans="13:13" x14ac:dyDescent="0.2">
      <c r="M41859" s="14" t="str">
        <f>IF(H41859&gt;0,VLOOKUP(H41859,'Account List'!B$4:C$65536,2,FALSE),"")</f>
        <v/>
      </c>
    </row>
    <row r="41860" spans="13:13" x14ac:dyDescent="0.2">
      <c r="M41860" s="14" t="str">
        <f>IF(H41860&gt;0,VLOOKUP(H41860,'Account List'!B$4:C$65536,2,FALSE),"")</f>
        <v/>
      </c>
    </row>
    <row r="41861" spans="13:13" x14ac:dyDescent="0.2">
      <c r="M41861" s="14" t="str">
        <f>IF(H41861&gt;0,VLOOKUP(H41861,'Account List'!B$4:C$65536,2,FALSE),"")</f>
        <v/>
      </c>
    </row>
    <row r="41862" spans="13:13" x14ac:dyDescent="0.2">
      <c r="M41862" s="14" t="str">
        <f>IF(H41862&gt;0,VLOOKUP(H41862,'Account List'!B$4:C$65536,2,FALSE),"")</f>
        <v/>
      </c>
    </row>
    <row r="41863" spans="13:13" x14ac:dyDescent="0.2">
      <c r="M41863" s="14" t="str">
        <f>IF(H41863&gt;0,VLOOKUP(H41863,'Account List'!B$4:C$65536,2,FALSE),"")</f>
        <v/>
      </c>
    </row>
    <row r="41864" spans="13:13" x14ac:dyDescent="0.2">
      <c r="M41864" s="14" t="str">
        <f>IF(H41864&gt;0,VLOOKUP(H41864,'Account List'!B$4:C$65536,2,FALSE),"")</f>
        <v/>
      </c>
    </row>
    <row r="41865" spans="13:13" x14ac:dyDescent="0.2">
      <c r="M41865" s="14" t="str">
        <f>IF(H41865&gt;0,VLOOKUP(H41865,'Account List'!B$4:C$65536,2,FALSE),"")</f>
        <v/>
      </c>
    </row>
    <row r="41866" spans="13:13" x14ac:dyDescent="0.2">
      <c r="M41866" s="14" t="str">
        <f>IF(H41866&gt;0,VLOOKUP(H41866,'Account List'!B$4:C$65536,2,FALSE),"")</f>
        <v/>
      </c>
    </row>
    <row r="41867" spans="13:13" x14ac:dyDescent="0.2">
      <c r="M41867" s="14" t="str">
        <f>IF(H41867&gt;0,VLOOKUP(H41867,'Account List'!B$4:C$65536,2,FALSE),"")</f>
        <v/>
      </c>
    </row>
    <row r="41868" spans="13:13" x14ac:dyDescent="0.2">
      <c r="M41868" s="14" t="str">
        <f>IF(H41868&gt;0,VLOOKUP(H41868,'Account List'!B$4:C$65536,2,FALSE),"")</f>
        <v/>
      </c>
    </row>
    <row r="41869" spans="13:13" x14ac:dyDescent="0.2">
      <c r="M41869" s="14" t="str">
        <f>IF(H41869&gt;0,VLOOKUP(H41869,'Account List'!B$4:C$65536,2,FALSE),"")</f>
        <v/>
      </c>
    </row>
    <row r="41870" spans="13:13" x14ac:dyDescent="0.2">
      <c r="M41870" s="14" t="str">
        <f>IF(H41870&gt;0,VLOOKUP(H41870,'Account List'!B$4:C$65536,2,FALSE),"")</f>
        <v/>
      </c>
    </row>
    <row r="41871" spans="13:13" x14ac:dyDescent="0.2">
      <c r="M41871" s="14" t="str">
        <f>IF(H41871&gt;0,VLOOKUP(H41871,'Account List'!B$4:C$65536,2,FALSE),"")</f>
        <v/>
      </c>
    </row>
    <row r="41872" spans="13:13" x14ac:dyDescent="0.2">
      <c r="M41872" s="14" t="str">
        <f>IF(H41872&gt;0,VLOOKUP(H41872,'Account List'!B$4:C$65536,2,FALSE),"")</f>
        <v/>
      </c>
    </row>
    <row r="41873" spans="13:13" x14ac:dyDescent="0.2">
      <c r="M41873" s="14" t="str">
        <f>IF(H41873&gt;0,VLOOKUP(H41873,'Account List'!B$4:C$65536,2,FALSE),"")</f>
        <v/>
      </c>
    </row>
    <row r="41874" spans="13:13" x14ac:dyDescent="0.2">
      <c r="M41874" s="14" t="str">
        <f>IF(H41874&gt;0,VLOOKUP(H41874,'Account List'!B$4:C$65536,2,FALSE),"")</f>
        <v/>
      </c>
    </row>
    <row r="41875" spans="13:13" x14ac:dyDescent="0.2">
      <c r="M41875" s="14" t="str">
        <f>IF(H41875&gt;0,VLOOKUP(H41875,'Account List'!B$4:C$65536,2,FALSE),"")</f>
        <v/>
      </c>
    </row>
    <row r="41876" spans="13:13" x14ac:dyDescent="0.2">
      <c r="M41876" s="14" t="str">
        <f>IF(H41876&gt;0,VLOOKUP(H41876,'Account List'!B$4:C$65536,2,FALSE),"")</f>
        <v/>
      </c>
    </row>
    <row r="41877" spans="13:13" x14ac:dyDescent="0.2">
      <c r="M41877" s="14" t="str">
        <f>IF(H41877&gt;0,VLOOKUP(H41877,'Account List'!B$4:C$65536,2,FALSE),"")</f>
        <v/>
      </c>
    </row>
    <row r="41878" spans="13:13" x14ac:dyDescent="0.2">
      <c r="M41878" s="14" t="str">
        <f>IF(H41878&gt;0,VLOOKUP(H41878,'Account List'!B$4:C$65536,2,FALSE),"")</f>
        <v/>
      </c>
    </row>
    <row r="41879" spans="13:13" x14ac:dyDescent="0.2">
      <c r="M41879" s="14" t="str">
        <f>IF(H41879&gt;0,VLOOKUP(H41879,'Account List'!B$4:C$65536,2,FALSE),"")</f>
        <v/>
      </c>
    </row>
    <row r="41880" spans="13:13" x14ac:dyDescent="0.2">
      <c r="M41880" s="14" t="str">
        <f>IF(H41880&gt;0,VLOOKUP(H41880,'Account List'!B$4:C$65536,2,FALSE),"")</f>
        <v/>
      </c>
    </row>
    <row r="41881" spans="13:13" x14ac:dyDescent="0.2">
      <c r="M41881" s="14" t="str">
        <f>IF(H41881&gt;0,VLOOKUP(H41881,'Account List'!B$4:C$65536,2,FALSE),"")</f>
        <v/>
      </c>
    </row>
    <row r="41882" spans="13:13" x14ac:dyDescent="0.2">
      <c r="M41882" s="14" t="str">
        <f>IF(H41882&gt;0,VLOOKUP(H41882,'Account List'!B$4:C$65536,2,FALSE),"")</f>
        <v/>
      </c>
    </row>
    <row r="41883" spans="13:13" x14ac:dyDescent="0.2">
      <c r="M41883" s="14" t="str">
        <f>IF(H41883&gt;0,VLOOKUP(H41883,'Account List'!B$4:C$65536,2,FALSE),"")</f>
        <v/>
      </c>
    </row>
    <row r="41884" spans="13:13" x14ac:dyDescent="0.2">
      <c r="M41884" s="14" t="str">
        <f>IF(H41884&gt;0,VLOOKUP(H41884,'Account List'!B$4:C$65536,2,FALSE),"")</f>
        <v/>
      </c>
    </row>
    <row r="41885" spans="13:13" x14ac:dyDescent="0.2">
      <c r="M41885" s="14" t="str">
        <f>IF(H41885&gt;0,VLOOKUP(H41885,'Account List'!B$4:C$65536,2,FALSE),"")</f>
        <v/>
      </c>
    </row>
    <row r="41886" spans="13:13" x14ac:dyDescent="0.2">
      <c r="M41886" s="14" t="str">
        <f>IF(H41886&gt;0,VLOOKUP(H41886,'Account List'!B$4:C$65536,2,FALSE),"")</f>
        <v/>
      </c>
    </row>
    <row r="41887" spans="13:13" x14ac:dyDescent="0.2">
      <c r="M41887" s="14" t="str">
        <f>IF(H41887&gt;0,VLOOKUP(H41887,'Account List'!B$4:C$65536,2,FALSE),"")</f>
        <v/>
      </c>
    </row>
    <row r="41888" spans="13:13" x14ac:dyDescent="0.2">
      <c r="M41888" s="14" t="str">
        <f>IF(H41888&gt;0,VLOOKUP(H41888,'Account List'!B$4:C$65536,2,FALSE),"")</f>
        <v/>
      </c>
    </row>
    <row r="41889" spans="13:13" x14ac:dyDescent="0.2">
      <c r="M41889" s="14" t="str">
        <f>IF(H41889&gt;0,VLOOKUP(H41889,'Account List'!B$4:C$65536,2,FALSE),"")</f>
        <v/>
      </c>
    </row>
    <row r="41890" spans="13:13" x14ac:dyDescent="0.2">
      <c r="M41890" s="14" t="str">
        <f>IF(H41890&gt;0,VLOOKUP(H41890,'Account List'!B$4:C$65536,2,FALSE),"")</f>
        <v/>
      </c>
    </row>
    <row r="41891" spans="13:13" x14ac:dyDescent="0.2">
      <c r="M41891" s="14" t="str">
        <f>IF(H41891&gt;0,VLOOKUP(H41891,'Account List'!B$4:C$65536,2,FALSE),"")</f>
        <v/>
      </c>
    </row>
    <row r="41892" spans="13:13" x14ac:dyDescent="0.2">
      <c r="M41892" s="14" t="str">
        <f>IF(H41892&gt;0,VLOOKUP(H41892,'Account List'!B$4:C$65536,2,FALSE),"")</f>
        <v/>
      </c>
    </row>
    <row r="41893" spans="13:13" x14ac:dyDescent="0.2">
      <c r="M41893" s="14" t="str">
        <f>IF(H41893&gt;0,VLOOKUP(H41893,'Account List'!B$4:C$65536,2,FALSE),"")</f>
        <v/>
      </c>
    </row>
    <row r="41894" spans="13:13" x14ac:dyDescent="0.2">
      <c r="M41894" s="14" t="str">
        <f>IF(H41894&gt;0,VLOOKUP(H41894,'Account List'!B$4:C$65536,2,FALSE),"")</f>
        <v/>
      </c>
    </row>
    <row r="41895" spans="13:13" x14ac:dyDescent="0.2">
      <c r="M41895" s="14" t="str">
        <f>IF(H41895&gt;0,VLOOKUP(H41895,'Account List'!B$4:C$65536,2,FALSE),"")</f>
        <v/>
      </c>
    </row>
    <row r="41896" spans="13:13" x14ac:dyDescent="0.2">
      <c r="M41896" s="14" t="str">
        <f>IF(H41896&gt;0,VLOOKUP(H41896,'Account List'!B$4:C$65536,2,FALSE),"")</f>
        <v/>
      </c>
    </row>
    <row r="41897" spans="13:13" x14ac:dyDescent="0.2">
      <c r="M41897" s="14" t="str">
        <f>IF(H41897&gt;0,VLOOKUP(H41897,'Account List'!B$4:C$65536,2,FALSE),"")</f>
        <v/>
      </c>
    </row>
    <row r="41898" spans="13:13" x14ac:dyDescent="0.2">
      <c r="M41898" s="14" t="str">
        <f>IF(H41898&gt;0,VLOOKUP(H41898,'Account List'!B$4:C$65536,2,FALSE),"")</f>
        <v/>
      </c>
    </row>
    <row r="41899" spans="13:13" x14ac:dyDescent="0.2">
      <c r="M41899" s="14" t="str">
        <f>IF(H41899&gt;0,VLOOKUP(H41899,'Account List'!B$4:C$65536,2,FALSE),"")</f>
        <v/>
      </c>
    </row>
    <row r="41900" spans="13:13" x14ac:dyDescent="0.2">
      <c r="M41900" s="14" t="str">
        <f>IF(H41900&gt;0,VLOOKUP(H41900,'Account List'!B$4:C$65536,2,FALSE),"")</f>
        <v/>
      </c>
    </row>
    <row r="41901" spans="13:13" x14ac:dyDescent="0.2">
      <c r="M41901" s="14" t="str">
        <f>IF(H41901&gt;0,VLOOKUP(H41901,'Account List'!B$4:C$65536,2,FALSE),"")</f>
        <v/>
      </c>
    </row>
    <row r="41902" spans="13:13" x14ac:dyDescent="0.2">
      <c r="M41902" s="14" t="str">
        <f>IF(H41902&gt;0,VLOOKUP(H41902,'Account List'!B$4:C$65536,2,FALSE),"")</f>
        <v/>
      </c>
    </row>
    <row r="41903" spans="13:13" x14ac:dyDescent="0.2">
      <c r="M41903" s="14" t="str">
        <f>IF(H41903&gt;0,VLOOKUP(H41903,'Account List'!B$4:C$65536,2,FALSE),"")</f>
        <v/>
      </c>
    </row>
    <row r="41904" spans="13:13" x14ac:dyDescent="0.2">
      <c r="M41904" s="14" t="str">
        <f>IF(H41904&gt;0,VLOOKUP(H41904,'Account List'!B$4:C$65536,2,FALSE),"")</f>
        <v/>
      </c>
    </row>
    <row r="41905" spans="13:13" x14ac:dyDescent="0.2">
      <c r="M41905" s="14" t="str">
        <f>IF(H41905&gt;0,VLOOKUP(H41905,'Account List'!B$4:C$65536,2,FALSE),"")</f>
        <v/>
      </c>
    </row>
    <row r="41906" spans="13:13" x14ac:dyDescent="0.2">
      <c r="M41906" s="14" t="str">
        <f>IF(H41906&gt;0,VLOOKUP(H41906,'Account List'!B$4:C$65536,2,FALSE),"")</f>
        <v/>
      </c>
    </row>
    <row r="41907" spans="13:13" x14ac:dyDescent="0.2">
      <c r="M41907" s="14" t="str">
        <f>IF(H41907&gt;0,VLOOKUP(H41907,'Account List'!B$4:C$65536,2,FALSE),"")</f>
        <v/>
      </c>
    </row>
    <row r="41908" spans="13:13" x14ac:dyDescent="0.2">
      <c r="M41908" s="14" t="str">
        <f>IF(H41908&gt;0,VLOOKUP(H41908,'Account List'!B$4:C$65536,2,FALSE),"")</f>
        <v/>
      </c>
    </row>
    <row r="41909" spans="13:13" x14ac:dyDescent="0.2">
      <c r="M41909" s="14" t="str">
        <f>IF(H41909&gt;0,VLOOKUP(H41909,'Account List'!B$4:C$65536,2,FALSE),"")</f>
        <v/>
      </c>
    </row>
    <row r="41910" spans="13:13" x14ac:dyDescent="0.2">
      <c r="M41910" s="14" t="str">
        <f>IF(H41910&gt;0,VLOOKUP(H41910,'Account List'!B$4:C$65536,2,FALSE),"")</f>
        <v/>
      </c>
    </row>
    <row r="41911" spans="13:13" x14ac:dyDescent="0.2">
      <c r="M41911" s="14" t="str">
        <f>IF(H41911&gt;0,VLOOKUP(H41911,'Account List'!B$4:C$65536,2,FALSE),"")</f>
        <v/>
      </c>
    </row>
    <row r="41912" spans="13:13" x14ac:dyDescent="0.2">
      <c r="M41912" s="14" t="str">
        <f>IF(H41912&gt;0,VLOOKUP(H41912,'Account List'!B$4:C$65536,2,FALSE),"")</f>
        <v/>
      </c>
    </row>
    <row r="41913" spans="13:13" x14ac:dyDescent="0.2">
      <c r="M41913" s="14" t="str">
        <f>IF(H41913&gt;0,VLOOKUP(H41913,'Account List'!B$4:C$65536,2,FALSE),"")</f>
        <v/>
      </c>
    </row>
    <row r="41914" spans="13:13" x14ac:dyDescent="0.2">
      <c r="M41914" s="14" t="str">
        <f>IF(H41914&gt;0,VLOOKUP(H41914,'Account List'!B$4:C$65536,2,FALSE),"")</f>
        <v/>
      </c>
    </row>
    <row r="41915" spans="13:13" x14ac:dyDescent="0.2">
      <c r="M41915" s="14" t="str">
        <f>IF(H41915&gt;0,VLOOKUP(H41915,'Account List'!B$4:C$65536,2,FALSE),"")</f>
        <v/>
      </c>
    </row>
    <row r="41916" spans="13:13" x14ac:dyDescent="0.2">
      <c r="M41916" s="14" t="str">
        <f>IF(H41916&gt;0,VLOOKUP(H41916,'Account List'!B$4:C$65536,2,FALSE),"")</f>
        <v/>
      </c>
    </row>
    <row r="41917" spans="13:13" x14ac:dyDescent="0.2">
      <c r="M41917" s="14" t="str">
        <f>IF(H41917&gt;0,VLOOKUP(H41917,'Account List'!B$4:C$65536,2,FALSE),"")</f>
        <v/>
      </c>
    </row>
    <row r="41918" spans="13:13" x14ac:dyDescent="0.2">
      <c r="M41918" s="14" t="str">
        <f>IF(H41918&gt;0,VLOOKUP(H41918,'Account List'!B$4:C$65536,2,FALSE),"")</f>
        <v/>
      </c>
    </row>
    <row r="41919" spans="13:13" x14ac:dyDescent="0.2">
      <c r="M41919" s="14" t="str">
        <f>IF(H41919&gt;0,VLOOKUP(H41919,'Account List'!B$4:C$65536,2,FALSE),"")</f>
        <v/>
      </c>
    </row>
    <row r="41920" spans="13:13" x14ac:dyDescent="0.2">
      <c r="M41920" s="14" t="str">
        <f>IF(H41920&gt;0,VLOOKUP(H41920,'Account List'!B$4:C$65536,2,FALSE),"")</f>
        <v/>
      </c>
    </row>
    <row r="41921" spans="13:13" x14ac:dyDescent="0.2">
      <c r="M41921" s="14" t="str">
        <f>IF(H41921&gt;0,VLOOKUP(H41921,'Account List'!B$4:C$65536,2,FALSE),"")</f>
        <v/>
      </c>
    </row>
    <row r="41922" spans="13:13" x14ac:dyDescent="0.2">
      <c r="M41922" s="14" t="str">
        <f>IF(H41922&gt;0,VLOOKUP(H41922,'Account List'!B$4:C$65536,2,FALSE),"")</f>
        <v/>
      </c>
    </row>
    <row r="41923" spans="13:13" x14ac:dyDescent="0.2">
      <c r="M41923" s="14" t="str">
        <f>IF(H41923&gt;0,VLOOKUP(H41923,'Account List'!B$4:C$65536,2,FALSE),"")</f>
        <v/>
      </c>
    </row>
    <row r="41924" spans="13:13" x14ac:dyDescent="0.2">
      <c r="M41924" s="14" t="str">
        <f>IF(H41924&gt;0,VLOOKUP(H41924,'Account List'!B$4:C$65536,2,FALSE),"")</f>
        <v/>
      </c>
    </row>
    <row r="41925" spans="13:13" x14ac:dyDescent="0.2">
      <c r="M41925" s="14" t="str">
        <f>IF(H41925&gt;0,VLOOKUP(H41925,'Account List'!B$4:C$65536,2,FALSE),"")</f>
        <v/>
      </c>
    </row>
    <row r="41926" spans="13:13" x14ac:dyDescent="0.2">
      <c r="M41926" s="14" t="str">
        <f>IF(H41926&gt;0,VLOOKUP(H41926,'Account List'!B$4:C$65536,2,FALSE),"")</f>
        <v/>
      </c>
    </row>
    <row r="41927" spans="13:13" x14ac:dyDescent="0.2">
      <c r="M41927" s="14" t="str">
        <f>IF(H41927&gt;0,VLOOKUP(H41927,'Account List'!B$4:C$65536,2,FALSE),"")</f>
        <v/>
      </c>
    </row>
    <row r="41928" spans="13:13" x14ac:dyDescent="0.2">
      <c r="M41928" s="14" t="str">
        <f>IF(H41928&gt;0,VLOOKUP(H41928,'Account List'!B$4:C$65536,2,FALSE),"")</f>
        <v/>
      </c>
    </row>
    <row r="41929" spans="13:13" x14ac:dyDescent="0.2">
      <c r="M41929" s="14" t="str">
        <f>IF(H41929&gt;0,VLOOKUP(H41929,'Account List'!B$4:C$65536,2,FALSE),"")</f>
        <v/>
      </c>
    </row>
    <row r="41930" spans="13:13" x14ac:dyDescent="0.2">
      <c r="M41930" s="14" t="str">
        <f>IF(H41930&gt;0,VLOOKUP(H41930,'Account List'!B$4:C$65536,2,FALSE),"")</f>
        <v/>
      </c>
    </row>
    <row r="41931" spans="13:13" x14ac:dyDescent="0.2">
      <c r="M41931" s="14" t="str">
        <f>IF(H41931&gt;0,VLOOKUP(H41931,'Account List'!B$4:C$65536,2,FALSE),"")</f>
        <v/>
      </c>
    </row>
    <row r="41932" spans="13:13" x14ac:dyDescent="0.2">
      <c r="M41932" s="14" t="str">
        <f>IF(H41932&gt;0,VLOOKUP(H41932,'Account List'!B$4:C$65536,2,FALSE),"")</f>
        <v/>
      </c>
    </row>
    <row r="41933" spans="13:13" x14ac:dyDescent="0.2">
      <c r="M41933" s="14" t="str">
        <f>IF(H41933&gt;0,VLOOKUP(H41933,'Account List'!B$4:C$65536,2,FALSE),"")</f>
        <v/>
      </c>
    </row>
    <row r="41934" spans="13:13" x14ac:dyDescent="0.2">
      <c r="M41934" s="14" t="str">
        <f>IF(H41934&gt;0,VLOOKUP(H41934,'Account List'!B$4:C$65536,2,FALSE),"")</f>
        <v/>
      </c>
    </row>
    <row r="41935" spans="13:13" x14ac:dyDescent="0.2">
      <c r="M41935" s="14" t="str">
        <f>IF(H41935&gt;0,VLOOKUP(H41935,'Account List'!B$4:C$65536,2,FALSE),"")</f>
        <v/>
      </c>
    </row>
    <row r="41936" spans="13:13" x14ac:dyDescent="0.2">
      <c r="M41936" s="14" t="str">
        <f>IF(H41936&gt;0,VLOOKUP(H41936,'Account List'!B$4:C$65536,2,FALSE),"")</f>
        <v/>
      </c>
    </row>
    <row r="41937" spans="13:13" x14ac:dyDescent="0.2">
      <c r="M41937" s="14" t="str">
        <f>IF(H41937&gt;0,VLOOKUP(H41937,'Account List'!B$4:C$65536,2,FALSE),"")</f>
        <v/>
      </c>
    </row>
    <row r="41938" spans="13:13" x14ac:dyDescent="0.2">
      <c r="M41938" s="14" t="str">
        <f>IF(H41938&gt;0,VLOOKUP(H41938,'Account List'!B$4:C$65536,2,FALSE),"")</f>
        <v/>
      </c>
    </row>
    <row r="41939" spans="13:13" x14ac:dyDescent="0.2">
      <c r="M41939" s="14" t="str">
        <f>IF(H41939&gt;0,VLOOKUP(H41939,'Account List'!B$4:C$65536,2,FALSE),"")</f>
        <v/>
      </c>
    </row>
    <row r="41940" spans="13:13" x14ac:dyDescent="0.2">
      <c r="M41940" s="14" t="str">
        <f>IF(H41940&gt;0,VLOOKUP(H41940,'Account List'!B$4:C$65536,2,FALSE),"")</f>
        <v/>
      </c>
    </row>
    <row r="41941" spans="13:13" x14ac:dyDescent="0.2">
      <c r="M41941" s="14" t="str">
        <f>IF(H41941&gt;0,VLOOKUP(H41941,'Account List'!B$4:C$65536,2,FALSE),"")</f>
        <v/>
      </c>
    </row>
    <row r="41942" spans="13:13" x14ac:dyDescent="0.2">
      <c r="M41942" s="14" t="str">
        <f>IF(H41942&gt;0,VLOOKUP(H41942,'Account List'!B$4:C$65536,2,FALSE),"")</f>
        <v/>
      </c>
    </row>
    <row r="41943" spans="13:13" x14ac:dyDescent="0.2">
      <c r="M41943" s="14" t="str">
        <f>IF(H41943&gt;0,VLOOKUP(H41943,'Account List'!B$4:C$65536,2,FALSE),"")</f>
        <v/>
      </c>
    </row>
    <row r="41944" spans="13:13" x14ac:dyDescent="0.2">
      <c r="M41944" s="14" t="str">
        <f>IF(H41944&gt;0,VLOOKUP(H41944,'Account List'!B$4:C$65536,2,FALSE),"")</f>
        <v/>
      </c>
    </row>
    <row r="41945" spans="13:13" x14ac:dyDescent="0.2">
      <c r="M41945" s="14" t="str">
        <f>IF(H41945&gt;0,VLOOKUP(H41945,'Account List'!B$4:C$65536,2,FALSE),"")</f>
        <v/>
      </c>
    </row>
    <row r="41946" spans="13:13" x14ac:dyDescent="0.2">
      <c r="M41946" s="14" t="str">
        <f>IF(H41946&gt;0,VLOOKUP(H41946,'Account List'!B$4:C$65536,2,FALSE),"")</f>
        <v/>
      </c>
    </row>
    <row r="41947" spans="13:13" x14ac:dyDescent="0.2">
      <c r="M41947" s="14" t="str">
        <f>IF(H41947&gt;0,VLOOKUP(H41947,'Account List'!B$4:C$65536,2,FALSE),"")</f>
        <v/>
      </c>
    </row>
    <row r="41948" spans="13:13" x14ac:dyDescent="0.2">
      <c r="M41948" s="14" t="str">
        <f>IF(H41948&gt;0,VLOOKUP(H41948,'Account List'!B$4:C$65536,2,FALSE),"")</f>
        <v/>
      </c>
    </row>
    <row r="41949" spans="13:13" x14ac:dyDescent="0.2">
      <c r="M41949" s="14" t="str">
        <f>IF(H41949&gt;0,VLOOKUP(H41949,'Account List'!B$4:C$65536,2,FALSE),"")</f>
        <v/>
      </c>
    </row>
    <row r="41950" spans="13:13" x14ac:dyDescent="0.2">
      <c r="M41950" s="14" t="str">
        <f>IF(H41950&gt;0,VLOOKUP(H41950,'Account List'!B$4:C$65536,2,FALSE),"")</f>
        <v/>
      </c>
    </row>
    <row r="41951" spans="13:13" x14ac:dyDescent="0.2">
      <c r="M41951" s="14" t="str">
        <f>IF(H41951&gt;0,VLOOKUP(H41951,'Account List'!B$4:C$65536,2,FALSE),"")</f>
        <v/>
      </c>
    </row>
    <row r="41952" spans="13:13" x14ac:dyDescent="0.2">
      <c r="M41952" s="14" t="str">
        <f>IF(H41952&gt;0,VLOOKUP(H41952,'Account List'!B$4:C$65536,2,FALSE),"")</f>
        <v/>
      </c>
    </row>
    <row r="41953" spans="13:13" x14ac:dyDescent="0.2">
      <c r="M41953" s="14" t="str">
        <f>IF(H41953&gt;0,VLOOKUP(H41953,'Account List'!B$4:C$65536,2,FALSE),"")</f>
        <v/>
      </c>
    </row>
    <row r="41954" spans="13:13" x14ac:dyDescent="0.2">
      <c r="M41954" s="14" t="str">
        <f>IF(H41954&gt;0,VLOOKUP(H41954,'Account List'!B$4:C$65536,2,FALSE),"")</f>
        <v/>
      </c>
    </row>
    <row r="41955" spans="13:13" x14ac:dyDescent="0.2">
      <c r="M41955" s="14" t="str">
        <f>IF(H41955&gt;0,VLOOKUP(H41955,'Account List'!B$4:C$65536,2,FALSE),"")</f>
        <v/>
      </c>
    </row>
    <row r="41956" spans="13:13" x14ac:dyDescent="0.2">
      <c r="M41956" s="14" t="str">
        <f>IF(H41956&gt;0,VLOOKUP(H41956,'Account List'!B$4:C$65536,2,FALSE),"")</f>
        <v/>
      </c>
    </row>
    <row r="41957" spans="13:13" x14ac:dyDescent="0.2">
      <c r="M41957" s="14" t="str">
        <f>IF(H41957&gt;0,VLOOKUP(H41957,'Account List'!B$4:C$65536,2,FALSE),"")</f>
        <v/>
      </c>
    </row>
    <row r="41958" spans="13:13" x14ac:dyDescent="0.2">
      <c r="M41958" s="14" t="str">
        <f>IF(H41958&gt;0,VLOOKUP(H41958,'Account List'!B$4:C$65536,2,FALSE),"")</f>
        <v/>
      </c>
    </row>
    <row r="41959" spans="13:13" x14ac:dyDescent="0.2">
      <c r="M41959" s="14" t="str">
        <f>IF(H41959&gt;0,VLOOKUP(H41959,'Account List'!B$4:C$65536,2,FALSE),"")</f>
        <v/>
      </c>
    </row>
    <row r="41960" spans="13:13" x14ac:dyDescent="0.2">
      <c r="M41960" s="14" t="str">
        <f>IF(H41960&gt;0,VLOOKUP(H41960,'Account List'!B$4:C$65536,2,FALSE),"")</f>
        <v/>
      </c>
    </row>
    <row r="41961" spans="13:13" x14ac:dyDescent="0.2">
      <c r="M41961" s="14" t="str">
        <f>IF(H41961&gt;0,VLOOKUP(H41961,'Account List'!B$4:C$65536,2,FALSE),"")</f>
        <v/>
      </c>
    </row>
    <row r="41962" spans="13:13" x14ac:dyDescent="0.2">
      <c r="M41962" s="14" t="str">
        <f>IF(H41962&gt;0,VLOOKUP(H41962,'Account List'!B$4:C$65536,2,FALSE),"")</f>
        <v/>
      </c>
    </row>
    <row r="41963" spans="13:13" x14ac:dyDescent="0.2">
      <c r="M41963" s="14" t="str">
        <f>IF(H41963&gt;0,VLOOKUP(H41963,'Account List'!B$4:C$65536,2,FALSE),"")</f>
        <v/>
      </c>
    </row>
    <row r="41964" spans="13:13" x14ac:dyDescent="0.2">
      <c r="M41964" s="14" t="str">
        <f>IF(H41964&gt;0,VLOOKUP(H41964,'Account List'!B$4:C$65536,2,FALSE),"")</f>
        <v/>
      </c>
    </row>
    <row r="41965" spans="13:13" x14ac:dyDescent="0.2">
      <c r="M41965" s="14" t="str">
        <f>IF(H41965&gt;0,VLOOKUP(H41965,'Account List'!B$4:C$65536,2,FALSE),"")</f>
        <v/>
      </c>
    </row>
    <row r="41966" spans="13:13" x14ac:dyDescent="0.2">
      <c r="M41966" s="14" t="str">
        <f>IF(H41966&gt;0,VLOOKUP(H41966,'Account List'!B$4:C$65536,2,FALSE),"")</f>
        <v/>
      </c>
    </row>
    <row r="41967" spans="13:13" x14ac:dyDescent="0.2">
      <c r="M41967" s="14" t="str">
        <f>IF(H41967&gt;0,VLOOKUP(H41967,'Account List'!B$4:C$65536,2,FALSE),"")</f>
        <v/>
      </c>
    </row>
    <row r="41968" spans="13:13" x14ac:dyDescent="0.2">
      <c r="M41968" s="14" t="str">
        <f>IF(H41968&gt;0,VLOOKUP(H41968,'Account List'!B$4:C$65536,2,FALSE),"")</f>
        <v/>
      </c>
    </row>
    <row r="41969" spans="13:13" x14ac:dyDescent="0.2">
      <c r="M41969" s="14" t="str">
        <f>IF(H41969&gt;0,VLOOKUP(H41969,'Account List'!B$4:C$65536,2,FALSE),"")</f>
        <v/>
      </c>
    </row>
    <row r="41970" spans="13:13" x14ac:dyDescent="0.2">
      <c r="M41970" s="14" t="str">
        <f>IF(H41970&gt;0,VLOOKUP(H41970,'Account List'!B$4:C$65536,2,FALSE),"")</f>
        <v/>
      </c>
    </row>
    <row r="41971" spans="13:13" x14ac:dyDescent="0.2">
      <c r="M41971" s="14" t="str">
        <f>IF(H41971&gt;0,VLOOKUP(H41971,'Account List'!B$4:C$65536,2,FALSE),"")</f>
        <v/>
      </c>
    </row>
    <row r="41972" spans="13:13" x14ac:dyDescent="0.2">
      <c r="M41972" s="14" t="str">
        <f>IF(H41972&gt;0,VLOOKUP(H41972,'Account List'!B$4:C$65536,2,FALSE),"")</f>
        <v/>
      </c>
    </row>
    <row r="41973" spans="13:13" x14ac:dyDescent="0.2">
      <c r="M41973" s="14" t="str">
        <f>IF(H41973&gt;0,VLOOKUP(H41973,'Account List'!B$4:C$65536,2,FALSE),"")</f>
        <v/>
      </c>
    </row>
    <row r="41974" spans="13:13" x14ac:dyDescent="0.2">
      <c r="M41974" s="14" t="str">
        <f>IF(H41974&gt;0,VLOOKUP(H41974,'Account List'!B$4:C$65536,2,FALSE),"")</f>
        <v/>
      </c>
    </row>
    <row r="41975" spans="13:13" x14ac:dyDescent="0.2">
      <c r="M41975" s="14" t="str">
        <f>IF(H41975&gt;0,VLOOKUP(H41975,'Account List'!B$4:C$65536,2,FALSE),"")</f>
        <v/>
      </c>
    </row>
    <row r="41976" spans="13:13" x14ac:dyDescent="0.2">
      <c r="M41976" s="14" t="str">
        <f>IF(H41976&gt;0,VLOOKUP(H41976,'Account List'!B$4:C$65536,2,FALSE),"")</f>
        <v/>
      </c>
    </row>
    <row r="41977" spans="13:13" x14ac:dyDescent="0.2">
      <c r="M41977" s="14" t="str">
        <f>IF(H41977&gt;0,VLOOKUP(H41977,'Account List'!B$4:C$65536,2,FALSE),"")</f>
        <v/>
      </c>
    </row>
    <row r="41978" spans="13:13" x14ac:dyDescent="0.2">
      <c r="M41978" s="14" t="str">
        <f>IF(H41978&gt;0,VLOOKUP(H41978,'Account List'!B$4:C$65536,2,FALSE),"")</f>
        <v/>
      </c>
    </row>
    <row r="41979" spans="13:13" x14ac:dyDescent="0.2">
      <c r="M41979" s="14" t="str">
        <f>IF(H41979&gt;0,VLOOKUP(H41979,'Account List'!B$4:C$65536,2,FALSE),"")</f>
        <v/>
      </c>
    </row>
    <row r="41980" spans="13:13" x14ac:dyDescent="0.2">
      <c r="M41980" s="14" t="str">
        <f>IF(H41980&gt;0,VLOOKUP(H41980,'Account List'!B$4:C$65536,2,FALSE),"")</f>
        <v/>
      </c>
    </row>
    <row r="41981" spans="13:13" x14ac:dyDescent="0.2">
      <c r="M41981" s="14" t="str">
        <f>IF(H41981&gt;0,VLOOKUP(H41981,'Account List'!B$4:C$65536,2,FALSE),"")</f>
        <v/>
      </c>
    </row>
    <row r="41982" spans="13:13" x14ac:dyDescent="0.2">
      <c r="M41982" s="14" t="str">
        <f>IF(H41982&gt;0,VLOOKUP(H41982,'Account List'!B$4:C$65536,2,FALSE),"")</f>
        <v/>
      </c>
    </row>
    <row r="41983" spans="13:13" x14ac:dyDescent="0.2">
      <c r="M41983" s="14" t="str">
        <f>IF(H41983&gt;0,VLOOKUP(H41983,'Account List'!B$4:C$65536,2,FALSE),"")</f>
        <v/>
      </c>
    </row>
    <row r="41984" spans="13:13" x14ac:dyDescent="0.2">
      <c r="M41984" s="14" t="str">
        <f>IF(H41984&gt;0,VLOOKUP(H41984,'Account List'!B$4:C$65536,2,FALSE),"")</f>
        <v/>
      </c>
    </row>
    <row r="41985" spans="13:13" x14ac:dyDescent="0.2">
      <c r="M41985" s="14" t="str">
        <f>IF(H41985&gt;0,VLOOKUP(H41985,'Account List'!B$4:C$65536,2,FALSE),"")</f>
        <v/>
      </c>
    </row>
    <row r="41986" spans="13:13" x14ac:dyDescent="0.2">
      <c r="M41986" s="14" t="str">
        <f>IF(H41986&gt;0,VLOOKUP(H41986,'Account List'!B$4:C$65536,2,FALSE),"")</f>
        <v/>
      </c>
    </row>
    <row r="41987" spans="13:13" x14ac:dyDescent="0.2">
      <c r="M41987" s="14" t="str">
        <f>IF(H41987&gt;0,VLOOKUP(H41987,'Account List'!B$4:C$65536,2,FALSE),"")</f>
        <v/>
      </c>
    </row>
    <row r="41988" spans="13:13" x14ac:dyDescent="0.2">
      <c r="M41988" s="14" t="str">
        <f>IF(H41988&gt;0,VLOOKUP(H41988,'Account List'!B$4:C$65536,2,FALSE),"")</f>
        <v/>
      </c>
    </row>
    <row r="41989" spans="13:13" x14ac:dyDescent="0.2">
      <c r="M41989" s="14" t="str">
        <f>IF(H41989&gt;0,VLOOKUP(H41989,'Account List'!B$4:C$65536,2,FALSE),"")</f>
        <v/>
      </c>
    </row>
    <row r="41990" spans="13:13" x14ac:dyDescent="0.2">
      <c r="M41990" s="14" t="str">
        <f>IF(H41990&gt;0,VLOOKUP(H41990,'Account List'!B$4:C$65536,2,FALSE),"")</f>
        <v/>
      </c>
    </row>
    <row r="41991" spans="13:13" x14ac:dyDescent="0.2">
      <c r="M41991" s="14" t="str">
        <f>IF(H41991&gt;0,VLOOKUP(H41991,'Account List'!B$4:C$65536,2,FALSE),"")</f>
        <v/>
      </c>
    </row>
    <row r="41992" spans="13:13" x14ac:dyDescent="0.2">
      <c r="M41992" s="14" t="str">
        <f>IF(H41992&gt;0,VLOOKUP(H41992,'Account List'!B$4:C$65536,2,FALSE),"")</f>
        <v/>
      </c>
    </row>
    <row r="41993" spans="13:13" x14ac:dyDescent="0.2">
      <c r="M41993" s="14" t="str">
        <f>IF(H41993&gt;0,VLOOKUP(H41993,'Account List'!B$4:C$65536,2,FALSE),"")</f>
        <v/>
      </c>
    </row>
    <row r="41994" spans="13:13" x14ac:dyDescent="0.2">
      <c r="M41994" s="14" t="str">
        <f>IF(H41994&gt;0,VLOOKUP(H41994,'Account List'!B$4:C$65536,2,FALSE),"")</f>
        <v/>
      </c>
    </row>
    <row r="41995" spans="13:13" x14ac:dyDescent="0.2">
      <c r="M41995" s="14" t="str">
        <f>IF(H41995&gt;0,VLOOKUP(H41995,'Account List'!B$4:C$65536,2,FALSE),"")</f>
        <v/>
      </c>
    </row>
    <row r="41996" spans="13:13" x14ac:dyDescent="0.2">
      <c r="M41996" s="14" t="str">
        <f>IF(H41996&gt;0,VLOOKUP(H41996,'Account List'!B$4:C$65536,2,FALSE),"")</f>
        <v/>
      </c>
    </row>
    <row r="41997" spans="13:13" x14ac:dyDescent="0.2">
      <c r="M41997" s="14" t="str">
        <f>IF(H41997&gt;0,VLOOKUP(H41997,'Account List'!B$4:C$65536,2,FALSE),"")</f>
        <v/>
      </c>
    </row>
    <row r="41998" spans="13:13" x14ac:dyDescent="0.2">
      <c r="M41998" s="14" t="str">
        <f>IF(H41998&gt;0,VLOOKUP(H41998,'Account List'!B$4:C$65536,2,FALSE),"")</f>
        <v/>
      </c>
    </row>
    <row r="41999" spans="13:13" x14ac:dyDescent="0.2">
      <c r="M41999" s="14" t="str">
        <f>IF(H41999&gt;0,VLOOKUP(H41999,'Account List'!B$4:C$65536,2,FALSE),"")</f>
        <v/>
      </c>
    </row>
    <row r="42000" spans="13:13" x14ac:dyDescent="0.2">
      <c r="M42000" s="14" t="str">
        <f>IF(H42000&gt;0,VLOOKUP(H42000,'Account List'!B$4:C$65536,2,FALSE),"")</f>
        <v/>
      </c>
    </row>
    <row r="42001" spans="13:13" x14ac:dyDescent="0.2">
      <c r="M42001" s="14" t="str">
        <f>IF(H42001&gt;0,VLOOKUP(H42001,'Account List'!B$4:C$65536,2,FALSE),"")</f>
        <v/>
      </c>
    </row>
    <row r="42002" spans="13:13" x14ac:dyDescent="0.2">
      <c r="M42002" s="14" t="str">
        <f>IF(H42002&gt;0,VLOOKUP(H42002,'Account List'!B$4:C$65536,2,FALSE),"")</f>
        <v/>
      </c>
    </row>
    <row r="42003" spans="13:13" x14ac:dyDescent="0.2">
      <c r="M42003" s="14" t="str">
        <f>IF(H42003&gt;0,VLOOKUP(H42003,'Account List'!B$4:C$65536,2,FALSE),"")</f>
        <v/>
      </c>
    </row>
    <row r="42004" spans="13:13" x14ac:dyDescent="0.2">
      <c r="M42004" s="14" t="str">
        <f>IF(H42004&gt;0,VLOOKUP(H42004,'Account List'!B$4:C$65536,2,FALSE),"")</f>
        <v/>
      </c>
    </row>
    <row r="42005" spans="13:13" x14ac:dyDescent="0.2">
      <c r="M42005" s="14" t="str">
        <f>IF(H42005&gt;0,VLOOKUP(H42005,'Account List'!B$4:C$65536,2,FALSE),"")</f>
        <v/>
      </c>
    </row>
    <row r="42006" spans="13:13" x14ac:dyDescent="0.2">
      <c r="M42006" s="14" t="str">
        <f>IF(H42006&gt;0,VLOOKUP(H42006,'Account List'!B$4:C$65536,2,FALSE),"")</f>
        <v/>
      </c>
    </row>
    <row r="42007" spans="13:13" x14ac:dyDescent="0.2">
      <c r="M42007" s="14" t="str">
        <f>IF(H42007&gt;0,VLOOKUP(H42007,'Account List'!B$4:C$65536,2,FALSE),"")</f>
        <v/>
      </c>
    </row>
    <row r="42008" spans="13:13" x14ac:dyDescent="0.2">
      <c r="M42008" s="14" t="str">
        <f>IF(H42008&gt;0,VLOOKUP(H42008,'Account List'!B$4:C$65536,2,FALSE),"")</f>
        <v/>
      </c>
    </row>
    <row r="42009" spans="13:13" x14ac:dyDescent="0.2">
      <c r="M42009" s="14" t="str">
        <f>IF(H42009&gt;0,VLOOKUP(H42009,'Account List'!B$4:C$65536,2,FALSE),"")</f>
        <v/>
      </c>
    </row>
    <row r="42010" spans="13:13" x14ac:dyDescent="0.2">
      <c r="M42010" s="14" t="str">
        <f>IF(H42010&gt;0,VLOOKUP(H42010,'Account List'!B$4:C$65536,2,FALSE),"")</f>
        <v/>
      </c>
    </row>
    <row r="42011" spans="13:13" x14ac:dyDescent="0.2">
      <c r="M42011" s="14" t="str">
        <f>IF(H42011&gt;0,VLOOKUP(H42011,'Account List'!B$4:C$65536,2,FALSE),"")</f>
        <v/>
      </c>
    </row>
    <row r="42012" spans="13:13" x14ac:dyDescent="0.2">
      <c r="M42012" s="14" t="str">
        <f>IF(H42012&gt;0,VLOOKUP(H42012,'Account List'!B$4:C$65536,2,FALSE),"")</f>
        <v/>
      </c>
    </row>
    <row r="42013" spans="13:13" x14ac:dyDescent="0.2">
      <c r="M42013" s="14" t="str">
        <f>IF(H42013&gt;0,VLOOKUP(H42013,'Account List'!B$4:C$65536,2,FALSE),"")</f>
        <v/>
      </c>
    </row>
    <row r="42014" spans="13:13" x14ac:dyDescent="0.2">
      <c r="M42014" s="14" t="str">
        <f>IF(H42014&gt;0,VLOOKUP(H42014,'Account List'!B$4:C$65536,2,FALSE),"")</f>
        <v/>
      </c>
    </row>
    <row r="42015" spans="13:13" x14ac:dyDescent="0.2">
      <c r="M42015" s="14" t="str">
        <f>IF(H42015&gt;0,VLOOKUP(H42015,'Account List'!B$4:C$65536,2,FALSE),"")</f>
        <v/>
      </c>
    </row>
    <row r="42016" spans="13:13" x14ac:dyDescent="0.2">
      <c r="M42016" s="14" t="str">
        <f>IF(H42016&gt;0,VLOOKUP(H42016,'Account List'!B$4:C$65536,2,FALSE),"")</f>
        <v/>
      </c>
    </row>
    <row r="42017" spans="13:13" x14ac:dyDescent="0.2">
      <c r="M42017" s="14" t="str">
        <f>IF(H42017&gt;0,VLOOKUP(H42017,'Account List'!B$4:C$65536,2,FALSE),"")</f>
        <v/>
      </c>
    </row>
    <row r="42018" spans="13:13" x14ac:dyDescent="0.2">
      <c r="M42018" s="14" t="str">
        <f>IF(H42018&gt;0,VLOOKUP(H42018,'Account List'!B$4:C$65536,2,FALSE),"")</f>
        <v/>
      </c>
    </row>
    <row r="42019" spans="13:13" x14ac:dyDescent="0.2">
      <c r="M42019" s="14" t="str">
        <f>IF(H42019&gt;0,VLOOKUP(H42019,'Account List'!B$4:C$65536,2,FALSE),"")</f>
        <v/>
      </c>
    </row>
    <row r="42020" spans="13:13" x14ac:dyDescent="0.2">
      <c r="M42020" s="14" t="str">
        <f>IF(H42020&gt;0,VLOOKUP(H42020,'Account List'!B$4:C$65536,2,FALSE),"")</f>
        <v/>
      </c>
    </row>
    <row r="42021" spans="13:13" x14ac:dyDescent="0.2">
      <c r="M42021" s="14" t="str">
        <f>IF(H42021&gt;0,VLOOKUP(H42021,'Account List'!B$4:C$65536,2,FALSE),"")</f>
        <v/>
      </c>
    </row>
    <row r="42022" spans="13:13" x14ac:dyDescent="0.2">
      <c r="M42022" s="14" t="str">
        <f>IF(H42022&gt;0,VLOOKUP(H42022,'Account List'!B$4:C$65536,2,FALSE),"")</f>
        <v/>
      </c>
    </row>
    <row r="42023" spans="13:13" x14ac:dyDescent="0.2">
      <c r="M42023" s="14" t="str">
        <f>IF(H42023&gt;0,VLOOKUP(H42023,'Account List'!B$4:C$65536,2,FALSE),"")</f>
        <v/>
      </c>
    </row>
    <row r="42024" spans="13:13" x14ac:dyDescent="0.2">
      <c r="M42024" s="14" t="str">
        <f>IF(H42024&gt;0,VLOOKUP(H42024,'Account List'!B$4:C$65536,2,FALSE),"")</f>
        <v/>
      </c>
    </row>
    <row r="42025" spans="13:13" x14ac:dyDescent="0.2">
      <c r="M42025" s="14" t="str">
        <f>IF(H42025&gt;0,VLOOKUP(H42025,'Account List'!B$4:C$65536,2,FALSE),"")</f>
        <v/>
      </c>
    </row>
    <row r="42026" spans="13:13" x14ac:dyDescent="0.2">
      <c r="M42026" s="14" t="str">
        <f>IF(H42026&gt;0,VLOOKUP(H42026,'Account List'!B$4:C$65536,2,FALSE),"")</f>
        <v/>
      </c>
    </row>
    <row r="42027" spans="13:13" x14ac:dyDescent="0.2">
      <c r="M42027" s="14" t="str">
        <f>IF(H42027&gt;0,VLOOKUP(H42027,'Account List'!B$4:C$65536,2,FALSE),"")</f>
        <v/>
      </c>
    </row>
    <row r="42028" spans="13:13" x14ac:dyDescent="0.2">
      <c r="M42028" s="14" t="str">
        <f>IF(H42028&gt;0,VLOOKUP(H42028,'Account List'!B$4:C$65536,2,FALSE),"")</f>
        <v/>
      </c>
    </row>
    <row r="42029" spans="13:13" x14ac:dyDescent="0.2">
      <c r="M42029" s="14" t="str">
        <f>IF(H42029&gt;0,VLOOKUP(H42029,'Account List'!B$4:C$65536,2,FALSE),"")</f>
        <v/>
      </c>
    </row>
    <row r="42030" spans="13:13" x14ac:dyDescent="0.2">
      <c r="M42030" s="14" t="str">
        <f>IF(H42030&gt;0,VLOOKUP(H42030,'Account List'!B$4:C$65536,2,FALSE),"")</f>
        <v/>
      </c>
    </row>
    <row r="42031" spans="13:13" x14ac:dyDescent="0.2">
      <c r="M42031" s="14" t="str">
        <f>IF(H42031&gt;0,VLOOKUP(H42031,'Account List'!B$4:C$65536,2,FALSE),"")</f>
        <v/>
      </c>
    </row>
    <row r="42032" spans="13:13" x14ac:dyDescent="0.2">
      <c r="M42032" s="14" t="str">
        <f>IF(H42032&gt;0,VLOOKUP(H42032,'Account List'!B$4:C$65536,2,FALSE),"")</f>
        <v/>
      </c>
    </row>
    <row r="42033" spans="13:13" x14ac:dyDescent="0.2">
      <c r="M42033" s="14" t="str">
        <f>IF(H42033&gt;0,VLOOKUP(H42033,'Account List'!B$4:C$65536,2,FALSE),"")</f>
        <v/>
      </c>
    </row>
    <row r="42034" spans="13:13" x14ac:dyDescent="0.2">
      <c r="M42034" s="14" t="str">
        <f>IF(H42034&gt;0,VLOOKUP(H42034,'Account List'!B$4:C$65536,2,FALSE),"")</f>
        <v/>
      </c>
    </row>
    <row r="42035" spans="13:13" x14ac:dyDescent="0.2">
      <c r="M42035" s="14" t="str">
        <f>IF(H42035&gt;0,VLOOKUP(H42035,'Account List'!B$4:C$65536,2,FALSE),"")</f>
        <v/>
      </c>
    </row>
    <row r="42036" spans="13:13" x14ac:dyDescent="0.2">
      <c r="M42036" s="14" t="str">
        <f>IF(H42036&gt;0,VLOOKUP(H42036,'Account List'!B$4:C$65536,2,FALSE),"")</f>
        <v/>
      </c>
    </row>
    <row r="42037" spans="13:13" x14ac:dyDescent="0.2">
      <c r="M42037" s="14" t="str">
        <f>IF(H42037&gt;0,VLOOKUP(H42037,'Account List'!B$4:C$65536,2,FALSE),"")</f>
        <v/>
      </c>
    </row>
    <row r="42038" spans="13:13" x14ac:dyDescent="0.2">
      <c r="M42038" s="14" t="str">
        <f>IF(H42038&gt;0,VLOOKUP(H42038,'Account List'!B$4:C$65536,2,FALSE),"")</f>
        <v/>
      </c>
    </row>
    <row r="42039" spans="13:13" x14ac:dyDescent="0.2">
      <c r="M42039" s="14" t="str">
        <f>IF(H42039&gt;0,VLOOKUP(H42039,'Account List'!B$4:C$65536,2,FALSE),"")</f>
        <v/>
      </c>
    </row>
    <row r="42040" spans="13:13" x14ac:dyDescent="0.2">
      <c r="M42040" s="14" t="str">
        <f>IF(H42040&gt;0,VLOOKUP(H42040,'Account List'!B$4:C$65536,2,FALSE),"")</f>
        <v/>
      </c>
    </row>
    <row r="42041" spans="13:13" x14ac:dyDescent="0.2">
      <c r="M42041" s="14" t="str">
        <f>IF(H42041&gt;0,VLOOKUP(H42041,'Account List'!B$4:C$65536,2,FALSE),"")</f>
        <v/>
      </c>
    </row>
    <row r="42042" spans="13:13" x14ac:dyDescent="0.2">
      <c r="M42042" s="14" t="str">
        <f>IF(H42042&gt;0,VLOOKUP(H42042,'Account List'!B$4:C$65536,2,FALSE),"")</f>
        <v/>
      </c>
    </row>
    <row r="42043" spans="13:13" x14ac:dyDescent="0.2">
      <c r="M42043" s="14" t="str">
        <f>IF(H42043&gt;0,VLOOKUP(H42043,'Account List'!B$4:C$65536,2,FALSE),"")</f>
        <v/>
      </c>
    </row>
    <row r="42044" spans="13:13" x14ac:dyDescent="0.2">
      <c r="M42044" s="14" t="str">
        <f>IF(H42044&gt;0,VLOOKUP(H42044,'Account List'!B$4:C$65536,2,FALSE),"")</f>
        <v/>
      </c>
    </row>
    <row r="42045" spans="13:13" x14ac:dyDescent="0.2">
      <c r="M42045" s="14" t="str">
        <f>IF(H42045&gt;0,VLOOKUP(H42045,'Account List'!B$4:C$65536,2,FALSE),"")</f>
        <v/>
      </c>
    </row>
    <row r="42046" spans="13:13" x14ac:dyDescent="0.2">
      <c r="M42046" s="14" t="str">
        <f>IF(H42046&gt;0,VLOOKUP(H42046,'Account List'!B$4:C$65536,2,FALSE),"")</f>
        <v/>
      </c>
    </row>
    <row r="42047" spans="13:13" x14ac:dyDescent="0.2">
      <c r="M42047" s="14" t="str">
        <f>IF(H42047&gt;0,VLOOKUP(H42047,'Account List'!B$4:C$65536,2,FALSE),"")</f>
        <v/>
      </c>
    </row>
    <row r="42048" spans="13:13" x14ac:dyDescent="0.2">
      <c r="M42048" s="14" t="str">
        <f>IF(H42048&gt;0,VLOOKUP(H42048,'Account List'!B$4:C$65536,2,FALSE),"")</f>
        <v/>
      </c>
    </row>
    <row r="42049" spans="13:13" x14ac:dyDescent="0.2">
      <c r="M42049" s="14" t="str">
        <f>IF(H42049&gt;0,VLOOKUP(H42049,'Account List'!B$4:C$65536,2,FALSE),"")</f>
        <v/>
      </c>
    </row>
    <row r="42050" spans="13:13" x14ac:dyDescent="0.2">
      <c r="M42050" s="14" t="str">
        <f>IF(H42050&gt;0,VLOOKUP(H42050,'Account List'!B$4:C$65536,2,FALSE),"")</f>
        <v/>
      </c>
    </row>
    <row r="42051" spans="13:13" x14ac:dyDescent="0.2">
      <c r="M42051" s="14" t="str">
        <f>IF(H42051&gt;0,VLOOKUP(H42051,'Account List'!B$4:C$65536,2,FALSE),"")</f>
        <v/>
      </c>
    </row>
    <row r="42052" spans="13:13" x14ac:dyDescent="0.2">
      <c r="M42052" s="14" t="str">
        <f>IF(H42052&gt;0,VLOOKUP(H42052,'Account List'!B$4:C$65536,2,FALSE),"")</f>
        <v/>
      </c>
    </row>
    <row r="42053" spans="13:13" x14ac:dyDescent="0.2">
      <c r="M42053" s="14" t="str">
        <f>IF(H42053&gt;0,VLOOKUP(H42053,'Account List'!B$4:C$65536,2,FALSE),"")</f>
        <v/>
      </c>
    </row>
    <row r="42054" spans="13:13" x14ac:dyDescent="0.2">
      <c r="M42054" s="14" t="str">
        <f>IF(H42054&gt;0,VLOOKUP(H42054,'Account List'!B$4:C$65536,2,FALSE),"")</f>
        <v/>
      </c>
    </row>
    <row r="42055" spans="13:13" x14ac:dyDescent="0.2">
      <c r="M42055" s="14" t="str">
        <f>IF(H42055&gt;0,VLOOKUP(H42055,'Account List'!B$4:C$65536,2,FALSE),"")</f>
        <v/>
      </c>
    </row>
    <row r="42056" spans="13:13" x14ac:dyDescent="0.2">
      <c r="M42056" s="14" t="str">
        <f>IF(H42056&gt;0,VLOOKUP(H42056,'Account List'!B$4:C$65536,2,FALSE),"")</f>
        <v/>
      </c>
    </row>
    <row r="42057" spans="13:13" x14ac:dyDescent="0.2">
      <c r="M42057" s="14" t="str">
        <f>IF(H42057&gt;0,VLOOKUP(H42057,'Account List'!B$4:C$65536,2,FALSE),"")</f>
        <v/>
      </c>
    </row>
    <row r="42058" spans="13:13" x14ac:dyDescent="0.2">
      <c r="M42058" s="14" t="str">
        <f>IF(H42058&gt;0,VLOOKUP(H42058,'Account List'!B$4:C$65536,2,FALSE),"")</f>
        <v/>
      </c>
    </row>
    <row r="42059" spans="13:13" x14ac:dyDescent="0.2">
      <c r="M42059" s="14" t="str">
        <f>IF(H42059&gt;0,VLOOKUP(H42059,'Account List'!B$4:C$65536,2,FALSE),"")</f>
        <v/>
      </c>
    </row>
    <row r="42060" spans="13:13" x14ac:dyDescent="0.2">
      <c r="M42060" s="14" t="str">
        <f>IF(H42060&gt;0,VLOOKUP(H42060,'Account List'!B$4:C$65536,2,FALSE),"")</f>
        <v/>
      </c>
    </row>
    <row r="42061" spans="13:13" x14ac:dyDescent="0.2">
      <c r="M42061" s="14" t="str">
        <f>IF(H42061&gt;0,VLOOKUP(H42061,'Account List'!B$4:C$65536,2,FALSE),"")</f>
        <v/>
      </c>
    </row>
    <row r="42062" spans="13:13" x14ac:dyDescent="0.2">
      <c r="M42062" s="14" t="str">
        <f>IF(H42062&gt;0,VLOOKUP(H42062,'Account List'!B$4:C$65536,2,FALSE),"")</f>
        <v/>
      </c>
    </row>
    <row r="42063" spans="13:13" x14ac:dyDescent="0.2">
      <c r="M42063" s="14" t="str">
        <f>IF(H42063&gt;0,VLOOKUP(H42063,'Account List'!B$4:C$65536,2,FALSE),"")</f>
        <v/>
      </c>
    </row>
    <row r="42064" spans="13:13" x14ac:dyDescent="0.2">
      <c r="M42064" s="14" t="str">
        <f>IF(H42064&gt;0,VLOOKUP(H42064,'Account List'!B$4:C$65536,2,FALSE),"")</f>
        <v/>
      </c>
    </row>
    <row r="42065" spans="13:13" x14ac:dyDescent="0.2">
      <c r="M42065" s="14" t="str">
        <f>IF(H42065&gt;0,VLOOKUP(H42065,'Account List'!B$4:C$65536,2,FALSE),"")</f>
        <v/>
      </c>
    </row>
    <row r="42066" spans="13:13" x14ac:dyDescent="0.2">
      <c r="M42066" s="14" t="str">
        <f>IF(H42066&gt;0,VLOOKUP(H42066,'Account List'!B$4:C$65536,2,FALSE),"")</f>
        <v/>
      </c>
    </row>
    <row r="42067" spans="13:13" x14ac:dyDescent="0.2">
      <c r="M42067" s="14" t="str">
        <f>IF(H42067&gt;0,VLOOKUP(H42067,'Account List'!B$4:C$65536,2,FALSE),"")</f>
        <v/>
      </c>
    </row>
    <row r="42068" spans="13:13" x14ac:dyDescent="0.2">
      <c r="M42068" s="14" t="str">
        <f>IF(H42068&gt;0,VLOOKUP(H42068,'Account List'!B$4:C$65536,2,FALSE),"")</f>
        <v/>
      </c>
    </row>
    <row r="42069" spans="13:13" x14ac:dyDescent="0.2">
      <c r="M42069" s="14" t="str">
        <f>IF(H42069&gt;0,VLOOKUP(H42069,'Account List'!B$4:C$65536,2,FALSE),"")</f>
        <v/>
      </c>
    </row>
    <row r="42070" spans="13:13" x14ac:dyDescent="0.2">
      <c r="M42070" s="14" t="str">
        <f>IF(H42070&gt;0,VLOOKUP(H42070,'Account List'!B$4:C$65536,2,FALSE),"")</f>
        <v/>
      </c>
    </row>
    <row r="42071" spans="13:13" x14ac:dyDescent="0.2">
      <c r="M42071" s="14" t="str">
        <f>IF(H42071&gt;0,VLOOKUP(H42071,'Account List'!B$4:C$65536,2,FALSE),"")</f>
        <v/>
      </c>
    </row>
    <row r="42072" spans="13:13" x14ac:dyDescent="0.2">
      <c r="M42072" s="14" t="str">
        <f>IF(H42072&gt;0,VLOOKUP(H42072,'Account List'!B$4:C$65536,2,FALSE),"")</f>
        <v/>
      </c>
    </row>
    <row r="42073" spans="13:13" x14ac:dyDescent="0.2">
      <c r="M42073" s="14" t="str">
        <f>IF(H42073&gt;0,VLOOKUP(H42073,'Account List'!B$4:C$65536,2,FALSE),"")</f>
        <v/>
      </c>
    </row>
    <row r="42074" spans="13:13" x14ac:dyDescent="0.2">
      <c r="M42074" s="14" t="str">
        <f>IF(H42074&gt;0,VLOOKUP(H42074,'Account List'!B$4:C$65536,2,FALSE),"")</f>
        <v/>
      </c>
    </row>
    <row r="42075" spans="13:13" x14ac:dyDescent="0.2">
      <c r="M42075" s="14" t="str">
        <f>IF(H42075&gt;0,VLOOKUP(H42075,'Account List'!B$4:C$65536,2,FALSE),"")</f>
        <v/>
      </c>
    </row>
    <row r="42076" spans="13:13" x14ac:dyDescent="0.2">
      <c r="M42076" s="14" t="str">
        <f>IF(H42076&gt;0,VLOOKUP(H42076,'Account List'!B$4:C$65536,2,FALSE),"")</f>
        <v/>
      </c>
    </row>
    <row r="42077" spans="13:13" x14ac:dyDescent="0.2">
      <c r="M42077" s="14" t="str">
        <f>IF(H42077&gt;0,VLOOKUP(H42077,'Account List'!B$4:C$65536,2,FALSE),"")</f>
        <v/>
      </c>
    </row>
    <row r="42078" spans="13:13" x14ac:dyDescent="0.2">
      <c r="M42078" s="14" t="str">
        <f>IF(H42078&gt;0,VLOOKUP(H42078,'Account List'!B$4:C$65536,2,FALSE),"")</f>
        <v/>
      </c>
    </row>
    <row r="42079" spans="13:13" x14ac:dyDescent="0.2">
      <c r="M42079" s="14" t="str">
        <f>IF(H42079&gt;0,VLOOKUP(H42079,'Account List'!B$4:C$65536,2,FALSE),"")</f>
        <v/>
      </c>
    </row>
    <row r="42080" spans="13:13" x14ac:dyDescent="0.2">
      <c r="M42080" s="14" t="str">
        <f>IF(H42080&gt;0,VLOOKUP(H42080,'Account List'!B$4:C$65536,2,FALSE),"")</f>
        <v/>
      </c>
    </row>
    <row r="42081" spans="13:13" x14ac:dyDescent="0.2">
      <c r="M42081" s="14" t="str">
        <f>IF(H42081&gt;0,VLOOKUP(H42081,'Account List'!B$4:C$65536,2,FALSE),"")</f>
        <v/>
      </c>
    </row>
    <row r="42082" spans="13:13" x14ac:dyDescent="0.2">
      <c r="M42082" s="14" t="str">
        <f>IF(H42082&gt;0,VLOOKUP(H42082,'Account List'!B$4:C$65536,2,FALSE),"")</f>
        <v/>
      </c>
    </row>
    <row r="42083" spans="13:13" x14ac:dyDescent="0.2">
      <c r="M42083" s="14" t="str">
        <f>IF(H42083&gt;0,VLOOKUP(H42083,'Account List'!B$4:C$65536,2,FALSE),"")</f>
        <v/>
      </c>
    </row>
    <row r="42084" spans="13:13" x14ac:dyDescent="0.2">
      <c r="M42084" s="14" t="str">
        <f>IF(H42084&gt;0,VLOOKUP(H42084,'Account List'!B$4:C$65536,2,FALSE),"")</f>
        <v/>
      </c>
    </row>
    <row r="42085" spans="13:13" x14ac:dyDescent="0.2">
      <c r="M42085" s="14" t="str">
        <f>IF(H42085&gt;0,VLOOKUP(H42085,'Account List'!B$4:C$65536,2,FALSE),"")</f>
        <v/>
      </c>
    </row>
    <row r="42086" spans="13:13" x14ac:dyDescent="0.2">
      <c r="M42086" s="14" t="str">
        <f>IF(H42086&gt;0,VLOOKUP(H42086,'Account List'!B$4:C$65536,2,FALSE),"")</f>
        <v/>
      </c>
    </row>
    <row r="42087" spans="13:13" x14ac:dyDescent="0.2">
      <c r="M42087" s="14" t="str">
        <f>IF(H42087&gt;0,VLOOKUP(H42087,'Account List'!B$4:C$65536,2,FALSE),"")</f>
        <v/>
      </c>
    </row>
    <row r="42088" spans="13:13" x14ac:dyDescent="0.2">
      <c r="M42088" s="14" t="str">
        <f>IF(H42088&gt;0,VLOOKUP(H42088,'Account List'!B$4:C$65536,2,FALSE),"")</f>
        <v/>
      </c>
    </row>
    <row r="42089" spans="13:13" x14ac:dyDescent="0.2">
      <c r="M42089" s="14" t="str">
        <f>IF(H42089&gt;0,VLOOKUP(H42089,'Account List'!B$4:C$65536,2,FALSE),"")</f>
        <v/>
      </c>
    </row>
    <row r="42090" spans="13:13" x14ac:dyDescent="0.2">
      <c r="M42090" s="14" t="str">
        <f>IF(H42090&gt;0,VLOOKUP(H42090,'Account List'!B$4:C$65536,2,FALSE),"")</f>
        <v/>
      </c>
    </row>
    <row r="42091" spans="13:13" x14ac:dyDescent="0.2">
      <c r="M42091" s="14" t="str">
        <f>IF(H42091&gt;0,VLOOKUP(H42091,'Account List'!B$4:C$65536,2,FALSE),"")</f>
        <v/>
      </c>
    </row>
    <row r="42092" spans="13:13" x14ac:dyDescent="0.2">
      <c r="M42092" s="14" t="str">
        <f>IF(H42092&gt;0,VLOOKUP(H42092,'Account List'!B$4:C$65536,2,FALSE),"")</f>
        <v/>
      </c>
    </row>
    <row r="42093" spans="13:13" x14ac:dyDescent="0.2">
      <c r="M42093" s="14" t="str">
        <f>IF(H42093&gt;0,VLOOKUP(H42093,'Account List'!B$4:C$65536,2,FALSE),"")</f>
        <v/>
      </c>
    </row>
    <row r="42094" spans="13:13" x14ac:dyDescent="0.2">
      <c r="M42094" s="14" t="str">
        <f>IF(H42094&gt;0,VLOOKUP(H42094,'Account List'!B$4:C$65536,2,FALSE),"")</f>
        <v/>
      </c>
    </row>
    <row r="42095" spans="13:13" x14ac:dyDescent="0.2">
      <c r="M42095" s="14" t="str">
        <f>IF(H42095&gt;0,VLOOKUP(H42095,'Account List'!B$4:C$65536,2,FALSE),"")</f>
        <v/>
      </c>
    </row>
    <row r="42096" spans="13:13" x14ac:dyDescent="0.2">
      <c r="M42096" s="14" t="str">
        <f>IF(H42096&gt;0,VLOOKUP(H42096,'Account List'!B$4:C$65536,2,FALSE),"")</f>
        <v/>
      </c>
    </row>
    <row r="42097" spans="13:13" x14ac:dyDescent="0.2">
      <c r="M42097" s="14" t="str">
        <f>IF(H42097&gt;0,VLOOKUP(H42097,'Account List'!B$4:C$65536,2,FALSE),"")</f>
        <v/>
      </c>
    </row>
    <row r="42098" spans="13:13" x14ac:dyDescent="0.2">
      <c r="M42098" s="14" t="str">
        <f>IF(H42098&gt;0,VLOOKUP(H42098,'Account List'!B$4:C$65536,2,FALSE),"")</f>
        <v/>
      </c>
    </row>
    <row r="42099" spans="13:13" x14ac:dyDescent="0.2">
      <c r="M42099" s="14" t="str">
        <f>IF(H42099&gt;0,VLOOKUP(H42099,'Account List'!B$4:C$65536,2,FALSE),"")</f>
        <v/>
      </c>
    </row>
    <row r="42100" spans="13:13" x14ac:dyDescent="0.2">
      <c r="M42100" s="14" t="str">
        <f>IF(H42100&gt;0,VLOOKUP(H42100,'Account List'!B$4:C$65536,2,FALSE),"")</f>
        <v/>
      </c>
    </row>
    <row r="42101" spans="13:13" x14ac:dyDescent="0.2">
      <c r="M42101" s="14" t="str">
        <f>IF(H42101&gt;0,VLOOKUP(H42101,'Account List'!B$4:C$65536,2,FALSE),"")</f>
        <v/>
      </c>
    </row>
    <row r="42102" spans="13:13" x14ac:dyDescent="0.2">
      <c r="M42102" s="14" t="str">
        <f>IF(H42102&gt;0,VLOOKUP(H42102,'Account List'!B$4:C$65536,2,FALSE),"")</f>
        <v/>
      </c>
    </row>
    <row r="42103" spans="13:13" x14ac:dyDescent="0.2">
      <c r="M42103" s="14" t="str">
        <f>IF(H42103&gt;0,VLOOKUP(H42103,'Account List'!B$4:C$65536,2,FALSE),"")</f>
        <v/>
      </c>
    </row>
    <row r="42104" spans="13:13" x14ac:dyDescent="0.2">
      <c r="M42104" s="14" t="str">
        <f>IF(H42104&gt;0,VLOOKUP(H42104,'Account List'!B$4:C$65536,2,FALSE),"")</f>
        <v/>
      </c>
    </row>
    <row r="42105" spans="13:13" x14ac:dyDescent="0.2">
      <c r="M42105" s="14" t="str">
        <f>IF(H42105&gt;0,VLOOKUP(H42105,'Account List'!B$4:C$65536,2,FALSE),"")</f>
        <v/>
      </c>
    </row>
    <row r="42106" spans="13:13" x14ac:dyDescent="0.2">
      <c r="M42106" s="14" t="str">
        <f>IF(H42106&gt;0,VLOOKUP(H42106,'Account List'!B$4:C$65536,2,FALSE),"")</f>
        <v/>
      </c>
    </row>
    <row r="42107" spans="13:13" x14ac:dyDescent="0.2">
      <c r="M42107" s="14" t="str">
        <f>IF(H42107&gt;0,VLOOKUP(H42107,'Account List'!B$4:C$65536,2,FALSE),"")</f>
        <v/>
      </c>
    </row>
    <row r="42108" spans="13:13" x14ac:dyDescent="0.2">
      <c r="M42108" s="14" t="str">
        <f>IF(H42108&gt;0,VLOOKUP(H42108,'Account List'!B$4:C$65536,2,FALSE),"")</f>
        <v/>
      </c>
    </row>
    <row r="42109" spans="13:13" x14ac:dyDescent="0.2">
      <c r="M42109" s="14" t="str">
        <f>IF(H42109&gt;0,VLOOKUP(H42109,'Account List'!B$4:C$65536,2,FALSE),"")</f>
        <v/>
      </c>
    </row>
    <row r="42110" spans="13:13" x14ac:dyDescent="0.2">
      <c r="M42110" s="14" t="str">
        <f>IF(H42110&gt;0,VLOOKUP(H42110,'Account List'!B$4:C$65536,2,FALSE),"")</f>
        <v/>
      </c>
    </row>
    <row r="42111" spans="13:13" x14ac:dyDescent="0.2">
      <c r="M42111" s="14" t="str">
        <f>IF(H42111&gt;0,VLOOKUP(H42111,'Account List'!B$4:C$65536,2,FALSE),"")</f>
        <v/>
      </c>
    </row>
    <row r="42112" spans="13:13" x14ac:dyDescent="0.2">
      <c r="M42112" s="14" t="str">
        <f>IF(H42112&gt;0,VLOOKUP(H42112,'Account List'!B$4:C$65536,2,FALSE),"")</f>
        <v/>
      </c>
    </row>
    <row r="42113" spans="13:13" x14ac:dyDescent="0.2">
      <c r="M42113" s="14" t="str">
        <f>IF(H42113&gt;0,VLOOKUP(H42113,'Account List'!B$4:C$65536,2,FALSE),"")</f>
        <v/>
      </c>
    </row>
    <row r="42114" spans="13:13" x14ac:dyDescent="0.2">
      <c r="M42114" s="14" t="str">
        <f>IF(H42114&gt;0,VLOOKUP(H42114,'Account List'!B$4:C$65536,2,FALSE),"")</f>
        <v/>
      </c>
    </row>
    <row r="42115" spans="13:13" x14ac:dyDescent="0.2">
      <c r="M42115" s="14" t="str">
        <f>IF(H42115&gt;0,VLOOKUP(H42115,'Account List'!B$4:C$65536,2,FALSE),"")</f>
        <v/>
      </c>
    </row>
    <row r="42116" spans="13:13" x14ac:dyDescent="0.2">
      <c r="M42116" s="14" t="str">
        <f>IF(H42116&gt;0,VLOOKUP(H42116,'Account List'!B$4:C$65536,2,FALSE),"")</f>
        <v/>
      </c>
    </row>
    <row r="42117" spans="13:13" x14ac:dyDescent="0.2">
      <c r="M42117" s="14" t="str">
        <f>IF(H42117&gt;0,VLOOKUP(H42117,'Account List'!B$4:C$65536,2,FALSE),"")</f>
        <v/>
      </c>
    </row>
    <row r="42118" spans="13:13" x14ac:dyDescent="0.2">
      <c r="M42118" s="14" t="str">
        <f>IF(H42118&gt;0,VLOOKUP(H42118,'Account List'!B$4:C$65536,2,FALSE),"")</f>
        <v/>
      </c>
    </row>
    <row r="42119" spans="13:13" x14ac:dyDescent="0.2">
      <c r="M42119" s="14" t="str">
        <f>IF(H42119&gt;0,VLOOKUP(H42119,'Account List'!B$4:C$65536,2,FALSE),"")</f>
        <v/>
      </c>
    </row>
    <row r="42120" spans="13:13" x14ac:dyDescent="0.2">
      <c r="M42120" s="14" t="str">
        <f>IF(H42120&gt;0,VLOOKUP(H42120,'Account List'!B$4:C$65536,2,FALSE),"")</f>
        <v/>
      </c>
    </row>
    <row r="42121" spans="13:13" x14ac:dyDescent="0.2">
      <c r="M42121" s="14" t="str">
        <f>IF(H42121&gt;0,VLOOKUP(H42121,'Account List'!B$4:C$65536,2,FALSE),"")</f>
        <v/>
      </c>
    </row>
    <row r="42122" spans="13:13" x14ac:dyDescent="0.2">
      <c r="M42122" s="14" t="str">
        <f>IF(H42122&gt;0,VLOOKUP(H42122,'Account List'!B$4:C$65536,2,FALSE),"")</f>
        <v/>
      </c>
    </row>
    <row r="42123" spans="13:13" x14ac:dyDescent="0.2">
      <c r="M42123" s="14" t="str">
        <f>IF(H42123&gt;0,VLOOKUP(H42123,'Account List'!B$4:C$65536,2,FALSE),"")</f>
        <v/>
      </c>
    </row>
    <row r="42124" spans="13:13" x14ac:dyDescent="0.2">
      <c r="M42124" s="14" t="str">
        <f>IF(H42124&gt;0,VLOOKUP(H42124,'Account List'!B$4:C$65536,2,FALSE),"")</f>
        <v/>
      </c>
    </row>
    <row r="42125" spans="13:13" x14ac:dyDescent="0.2">
      <c r="M42125" s="14" t="str">
        <f>IF(H42125&gt;0,VLOOKUP(H42125,'Account List'!B$4:C$65536,2,FALSE),"")</f>
        <v/>
      </c>
    </row>
    <row r="42126" spans="13:13" x14ac:dyDescent="0.2">
      <c r="M42126" s="14" t="str">
        <f>IF(H42126&gt;0,VLOOKUP(H42126,'Account List'!B$4:C$65536,2,FALSE),"")</f>
        <v/>
      </c>
    </row>
    <row r="42127" spans="13:13" x14ac:dyDescent="0.2">
      <c r="M42127" s="14" t="str">
        <f>IF(H42127&gt;0,VLOOKUP(H42127,'Account List'!B$4:C$65536,2,FALSE),"")</f>
        <v/>
      </c>
    </row>
    <row r="42128" spans="13:13" x14ac:dyDescent="0.2">
      <c r="M42128" s="14" t="str">
        <f>IF(H42128&gt;0,VLOOKUP(H42128,'Account List'!B$4:C$65536,2,FALSE),"")</f>
        <v/>
      </c>
    </row>
    <row r="42129" spans="13:13" x14ac:dyDescent="0.2">
      <c r="M42129" s="14" t="str">
        <f>IF(H42129&gt;0,VLOOKUP(H42129,'Account List'!B$4:C$65536,2,FALSE),"")</f>
        <v/>
      </c>
    </row>
    <row r="42130" spans="13:13" x14ac:dyDescent="0.2">
      <c r="M42130" s="14" t="str">
        <f>IF(H42130&gt;0,VLOOKUP(H42130,'Account List'!B$4:C$65536,2,FALSE),"")</f>
        <v/>
      </c>
    </row>
    <row r="42131" spans="13:13" x14ac:dyDescent="0.2">
      <c r="M42131" s="14" t="str">
        <f>IF(H42131&gt;0,VLOOKUP(H42131,'Account List'!B$4:C$65536,2,FALSE),"")</f>
        <v/>
      </c>
    </row>
    <row r="42132" spans="13:13" x14ac:dyDescent="0.2">
      <c r="M42132" s="14" t="str">
        <f>IF(H42132&gt;0,VLOOKUP(H42132,'Account List'!B$4:C$65536,2,FALSE),"")</f>
        <v/>
      </c>
    </row>
    <row r="42133" spans="13:13" x14ac:dyDescent="0.2">
      <c r="M42133" s="14" t="str">
        <f>IF(H42133&gt;0,VLOOKUP(H42133,'Account List'!B$4:C$65536,2,FALSE),"")</f>
        <v/>
      </c>
    </row>
    <row r="42134" spans="13:13" x14ac:dyDescent="0.2">
      <c r="M42134" s="14" t="str">
        <f>IF(H42134&gt;0,VLOOKUP(H42134,'Account List'!B$4:C$65536,2,FALSE),"")</f>
        <v/>
      </c>
    </row>
    <row r="42135" spans="13:13" x14ac:dyDescent="0.2">
      <c r="M42135" s="14" t="str">
        <f>IF(H42135&gt;0,VLOOKUP(H42135,'Account List'!B$4:C$65536,2,FALSE),"")</f>
        <v/>
      </c>
    </row>
    <row r="42136" spans="13:13" x14ac:dyDescent="0.2">
      <c r="M42136" s="14" t="str">
        <f>IF(H42136&gt;0,VLOOKUP(H42136,'Account List'!B$4:C$65536,2,FALSE),"")</f>
        <v/>
      </c>
    </row>
    <row r="42137" spans="13:13" x14ac:dyDescent="0.2">
      <c r="M42137" s="14" t="str">
        <f>IF(H42137&gt;0,VLOOKUP(H42137,'Account List'!B$4:C$65536,2,FALSE),"")</f>
        <v/>
      </c>
    </row>
    <row r="42138" spans="13:13" x14ac:dyDescent="0.2">
      <c r="M42138" s="14" t="str">
        <f>IF(H42138&gt;0,VLOOKUP(H42138,'Account List'!B$4:C$65536,2,FALSE),"")</f>
        <v/>
      </c>
    </row>
    <row r="42139" spans="13:13" x14ac:dyDescent="0.2">
      <c r="M42139" s="14" t="str">
        <f>IF(H42139&gt;0,VLOOKUP(H42139,'Account List'!B$4:C$65536,2,FALSE),"")</f>
        <v/>
      </c>
    </row>
    <row r="42140" spans="13:13" x14ac:dyDescent="0.2">
      <c r="M42140" s="14" t="str">
        <f>IF(H42140&gt;0,VLOOKUP(H42140,'Account List'!B$4:C$65536,2,FALSE),"")</f>
        <v/>
      </c>
    </row>
    <row r="42141" spans="13:13" x14ac:dyDescent="0.2">
      <c r="M42141" s="14" t="str">
        <f>IF(H42141&gt;0,VLOOKUP(H42141,'Account List'!B$4:C$65536,2,FALSE),"")</f>
        <v/>
      </c>
    </row>
    <row r="42142" spans="13:13" x14ac:dyDescent="0.2">
      <c r="M42142" s="14" t="str">
        <f>IF(H42142&gt;0,VLOOKUP(H42142,'Account List'!B$4:C$65536,2,FALSE),"")</f>
        <v/>
      </c>
    </row>
    <row r="42143" spans="13:13" x14ac:dyDescent="0.2">
      <c r="M42143" s="14" t="str">
        <f>IF(H42143&gt;0,VLOOKUP(H42143,'Account List'!B$4:C$65536,2,FALSE),"")</f>
        <v/>
      </c>
    </row>
    <row r="42144" spans="13:13" x14ac:dyDescent="0.2">
      <c r="M42144" s="14" t="str">
        <f>IF(H42144&gt;0,VLOOKUP(H42144,'Account List'!B$4:C$65536,2,FALSE),"")</f>
        <v/>
      </c>
    </row>
    <row r="42145" spans="13:13" x14ac:dyDescent="0.2">
      <c r="M42145" s="14" t="str">
        <f>IF(H42145&gt;0,VLOOKUP(H42145,'Account List'!B$4:C$65536,2,FALSE),"")</f>
        <v/>
      </c>
    </row>
    <row r="42146" spans="13:13" x14ac:dyDescent="0.2">
      <c r="M42146" s="14" t="str">
        <f>IF(H42146&gt;0,VLOOKUP(H42146,'Account List'!B$4:C$65536,2,FALSE),"")</f>
        <v/>
      </c>
    </row>
    <row r="42147" spans="13:13" x14ac:dyDescent="0.2">
      <c r="M42147" s="14" t="str">
        <f>IF(H42147&gt;0,VLOOKUP(H42147,'Account List'!B$4:C$65536,2,FALSE),"")</f>
        <v/>
      </c>
    </row>
    <row r="42148" spans="13:13" x14ac:dyDescent="0.2">
      <c r="M42148" s="14" t="str">
        <f>IF(H42148&gt;0,VLOOKUP(H42148,'Account List'!B$4:C$65536,2,FALSE),"")</f>
        <v/>
      </c>
    </row>
    <row r="42149" spans="13:13" x14ac:dyDescent="0.2">
      <c r="M42149" s="14" t="str">
        <f>IF(H42149&gt;0,VLOOKUP(H42149,'Account List'!B$4:C$65536,2,FALSE),"")</f>
        <v/>
      </c>
    </row>
    <row r="42150" spans="13:13" x14ac:dyDescent="0.2">
      <c r="M42150" s="14" t="str">
        <f>IF(H42150&gt;0,VLOOKUP(H42150,'Account List'!B$4:C$65536,2,FALSE),"")</f>
        <v/>
      </c>
    </row>
    <row r="42151" spans="13:13" x14ac:dyDescent="0.2">
      <c r="M42151" s="14" t="str">
        <f>IF(H42151&gt;0,VLOOKUP(H42151,'Account List'!B$4:C$65536,2,FALSE),"")</f>
        <v/>
      </c>
    </row>
    <row r="42152" spans="13:13" x14ac:dyDescent="0.2">
      <c r="M42152" s="14" t="str">
        <f>IF(H42152&gt;0,VLOOKUP(H42152,'Account List'!B$4:C$65536,2,FALSE),"")</f>
        <v/>
      </c>
    </row>
    <row r="42153" spans="13:13" x14ac:dyDescent="0.2">
      <c r="M42153" s="14" t="str">
        <f>IF(H42153&gt;0,VLOOKUP(H42153,'Account List'!B$4:C$65536,2,FALSE),"")</f>
        <v/>
      </c>
    </row>
    <row r="42154" spans="13:13" x14ac:dyDescent="0.2">
      <c r="M42154" s="14" t="str">
        <f>IF(H42154&gt;0,VLOOKUP(H42154,'Account List'!B$4:C$65536,2,FALSE),"")</f>
        <v/>
      </c>
    </row>
    <row r="42155" spans="13:13" x14ac:dyDescent="0.2">
      <c r="M42155" s="14" t="str">
        <f>IF(H42155&gt;0,VLOOKUP(H42155,'Account List'!B$4:C$65536,2,FALSE),"")</f>
        <v/>
      </c>
    </row>
    <row r="42156" spans="13:13" x14ac:dyDescent="0.2">
      <c r="M42156" s="14" t="str">
        <f>IF(H42156&gt;0,VLOOKUP(H42156,'Account List'!B$4:C$65536,2,FALSE),"")</f>
        <v/>
      </c>
    </row>
    <row r="42157" spans="13:13" x14ac:dyDescent="0.2">
      <c r="M42157" s="14" t="str">
        <f>IF(H42157&gt;0,VLOOKUP(H42157,'Account List'!B$4:C$65536,2,FALSE),"")</f>
        <v/>
      </c>
    </row>
    <row r="42158" spans="13:13" x14ac:dyDescent="0.2">
      <c r="M42158" s="14" t="str">
        <f>IF(H42158&gt;0,VLOOKUP(H42158,'Account List'!B$4:C$65536,2,FALSE),"")</f>
        <v/>
      </c>
    </row>
    <row r="42159" spans="13:13" x14ac:dyDescent="0.2">
      <c r="M42159" s="14" t="str">
        <f>IF(H42159&gt;0,VLOOKUP(H42159,'Account List'!B$4:C$65536,2,FALSE),"")</f>
        <v/>
      </c>
    </row>
    <row r="42160" spans="13:13" x14ac:dyDescent="0.2">
      <c r="M42160" s="14" t="str">
        <f>IF(H42160&gt;0,VLOOKUP(H42160,'Account List'!B$4:C$65536,2,FALSE),"")</f>
        <v/>
      </c>
    </row>
    <row r="42161" spans="13:13" x14ac:dyDescent="0.2">
      <c r="M42161" s="14" t="str">
        <f>IF(H42161&gt;0,VLOOKUP(H42161,'Account List'!B$4:C$65536,2,FALSE),"")</f>
        <v/>
      </c>
    </row>
    <row r="42162" spans="13:13" x14ac:dyDescent="0.2">
      <c r="M42162" s="14" t="str">
        <f>IF(H42162&gt;0,VLOOKUP(H42162,'Account List'!B$4:C$65536,2,FALSE),"")</f>
        <v/>
      </c>
    </row>
    <row r="42163" spans="13:13" x14ac:dyDescent="0.2">
      <c r="M42163" s="14" t="str">
        <f>IF(H42163&gt;0,VLOOKUP(H42163,'Account List'!B$4:C$65536,2,FALSE),"")</f>
        <v/>
      </c>
    </row>
    <row r="42164" spans="13:13" x14ac:dyDescent="0.2">
      <c r="M42164" s="14" t="str">
        <f>IF(H42164&gt;0,VLOOKUP(H42164,'Account List'!B$4:C$65536,2,FALSE),"")</f>
        <v/>
      </c>
    </row>
    <row r="42165" spans="13:13" x14ac:dyDescent="0.2">
      <c r="M42165" s="14" t="str">
        <f>IF(H42165&gt;0,VLOOKUP(H42165,'Account List'!B$4:C$65536,2,FALSE),"")</f>
        <v/>
      </c>
    </row>
    <row r="42166" spans="13:13" x14ac:dyDescent="0.2">
      <c r="M42166" s="14" t="str">
        <f>IF(H42166&gt;0,VLOOKUP(H42166,'Account List'!B$4:C$65536,2,FALSE),"")</f>
        <v/>
      </c>
    </row>
    <row r="42167" spans="13:13" x14ac:dyDescent="0.2">
      <c r="M42167" s="14" t="str">
        <f>IF(H42167&gt;0,VLOOKUP(H42167,'Account List'!B$4:C$65536,2,FALSE),"")</f>
        <v/>
      </c>
    </row>
    <row r="42168" spans="13:13" x14ac:dyDescent="0.2">
      <c r="M42168" s="14" t="str">
        <f>IF(H42168&gt;0,VLOOKUP(H42168,'Account List'!B$4:C$65536,2,FALSE),"")</f>
        <v/>
      </c>
    </row>
    <row r="42169" spans="13:13" x14ac:dyDescent="0.2">
      <c r="M42169" s="14" t="str">
        <f>IF(H42169&gt;0,VLOOKUP(H42169,'Account List'!B$4:C$65536,2,FALSE),"")</f>
        <v/>
      </c>
    </row>
    <row r="42170" spans="13:13" x14ac:dyDescent="0.2">
      <c r="M42170" s="14" t="str">
        <f>IF(H42170&gt;0,VLOOKUP(H42170,'Account List'!B$4:C$65536,2,FALSE),"")</f>
        <v/>
      </c>
    </row>
    <row r="42171" spans="13:13" x14ac:dyDescent="0.2">
      <c r="M42171" s="14" t="str">
        <f>IF(H42171&gt;0,VLOOKUP(H42171,'Account List'!B$4:C$65536,2,FALSE),"")</f>
        <v/>
      </c>
    </row>
    <row r="42172" spans="13:13" x14ac:dyDescent="0.2">
      <c r="M42172" s="14" t="str">
        <f>IF(H42172&gt;0,VLOOKUP(H42172,'Account List'!B$4:C$65536,2,FALSE),"")</f>
        <v/>
      </c>
    </row>
    <row r="42173" spans="13:13" x14ac:dyDescent="0.2">
      <c r="M42173" s="14" t="str">
        <f>IF(H42173&gt;0,VLOOKUP(H42173,'Account List'!B$4:C$65536,2,FALSE),"")</f>
        <v/>
      </c>
    </row>
    <row r="42174" spans="13:13" x14ac:dyDescent="0.2">
      <c r="M42174" s="14" t="str">
        <f>IF(H42174&gt;0,VLOOKUP(H42174,'Account List'!B$4:C$65536,2,FALSE),"")</f>
        <v/>
      </c>
    </row>
    <row r="42175" spans="13:13" x14ac:dyDescent="0.2">
      <c r="M42175" s="14" t="str">
        <f>IF(H42175&gt;0,VLOOKUP(H42175,'Account List'!B$4:C$65536,2,FALSE),"")</f>
        <v/>
      </c>
    </row>
    <row r="42176" spans="13:13" x14ac:dyDescent="0.2">
      <c r="M42176" s="14" t="str">
        <f>IF(H42176&gt;0,VLOOKUP(H42176,'Account List'!B$4:C$65536,2,FALSE),"")</f>
        <v/>
      </c>
    </row>
    <row r="42177" spans="13:13" x14ac:dyDescent="0.2">
      <c r="M42177" s="14" t="str">
        <f>IF(H42177&gt;0,VLOOKUP(H42177,'Account List'!B$4:C$65536,2,FALSE),"")</f>
        <v/>
      </c>
    </row>
    <row r="42178" spans="13:13" x14ac:dyDescent="0.2">
      <c r="M42178" s="14" t="str">
        <f>IF(H42178&gt;0,VLOOKUP(H42178,'Account List'!B$4:C$65536,2,FALSE),"")</f>
        <v/>
      </c>
    </row>
    <row r="42179" spans="13:13" x14ac:dyDescent="0.2">
      <c r="M42179" s="14" t="str">
        <f>IF(H42179&gt;0,VLOOKUP(H42179,'Account List'!B$4:C$65536,2,FALSE),"")</f>
        <v/>
      </c>
    </row>
    <row r="42180" spans="13:13" x14ac:dyDescent="0.2">
      <c r="M42180" s="14" t="str">
        <f>IF(H42180&gt;0,VLOOKUP(H42180,'Account List'!B$4:C$65536,2,FALSE),"")</f>
        <v/>
      </c>
    </row>
    <row r="42181" spans="13:13" x14ac:dyDescent="0.2">
      <c r="M42181" s="14" t="str">
        <f>IF(H42181&gt;0,VLOOKUP(H42181,'Account List'!B$4:C$65536,2,FALSE),"")</f>
        <v/>
      </c>
    </row>
    <row r="42182" spans="13:13" x14ac:dyDescent="0.2">
      <c r="M42182" s="14" t="str">
        <f>IF(H42182&gt;0,VLOOKUP(H42182,'Account List'!B$4:C$65536,2,FALSE),"")</f>
        <v/>
      </c>
    </row>
    <row r="42183" spans="13:13" x14ac:dyDescent="0.2">
      <c r="M42183" s="14" t="str">
        <f>IF(H42183&gt;0,VLOOKUP(H42183,'Account List'!B$4:C$65536,2,FALSE),"")</f>
        <v/>
      </c>
    </row>
    <row r="42184" spans="13:13" x14ac:dyDescent="0.2">
      <c r="M42184" s="14" t="str">
        <f>IF(H42184&gt;0,VLOOKUP(H42184,'Account List'!B$4:C$65536,2,FALSE),"")</f>
        <v/>
      </c>
    </row>
    <row r="42185" spans="13:13" x14ac:dyDescent="0.2">
      <c r="M42185" s="14" t="str">
        <f>IF(H42185&gt;0,VLOOKUP(H42185,'Account List'!B$4:C$65536,2,FALSE),"")</f>
        <v/>
      </c>
    </row>
    <row r="42186" spans="13:13" x14ac:dyDescent="0.2">
      <c r="M42186" s="14" t="str">
        <f>IF(H42186&gt;0,VLOOKUP(H42186,'Account List'!B$4:C$65536,2,FALSE),"")</f>
        <v/>
      </c>
    </row>
    <row r="42187" spans="13:13" x14ac:dyDescent="0.2">
      <c r="M42187" s="14" t="str">
        <f>IF(H42187&gt;0,VLOOKUP(H42187,'Account List'!B$4:C$65536,2,FALSE),"")</f>
        <v/>
      </c>
    </row>
    <row r="42188" spans="13:13" x14ac:dyDescent="0.2">
      <c r="M42188" s="14" t="str">
        <f>IF(H42188&gt;0,VLOOKUP(H42188,'Account List'!B$4:C$65536,2,FALSE),"")</f>
        <v/>
      </c>
    </row>
    <row r="42189" spans="13:13" x14ac:dyDescent="0.2">
      <c r="M42189" s="14" t="str">
        <f>IF(H42189&gt;0,VLOOKUP(H42189,'Account List'!B$4:C$65536,2,FALSE),"")</f>
        <v/>
      </c>
    </row>
    <row r="42190" spans="13:13" x14ac:dyDescent="0.2">
      <c r="M42190" s="14" t="str">
        <f>IF(H42190&gt;0,VLOOKUP(H42190,'Account List'!B$4:C$65536,2,FALSE),"")</f>
        <v/>
      </c>
    </row>
    <row r="42191" spans="13:13" x14ac:dyDescent="0.2">
      <c r="M42191" s="14" t="str">
        <f>IF(H42191&gt;0,VLOOKUP(H42191,'Account List'!B$4:C$65536,2,FALSE),"")</f>
        <v/>
      </c>
    </row>
    <row r="42192" spans="13:13" x14ac:dyDescent="0.2">
      <c r="M42192" s="14" t="str">
        <f>IF(H42192&gt;0,VLOOKUP(H42192,'Account List'!B$4:C$65536,2,FALSE),"")</f>
        <v/>
      </c>
    </row>
    <row r="42193" spans="13:13" x14ac:dyDescent="0.2">
      <c r="M42193" s="14" t="str">
        <f>IF(H42193&gt;0,VLOOKUP(H42193,'Account List'!B$4:C$65536,2,FALSE),"")</f>
        <v/>
      </c>
    </row>
    <row r="42194" spans="13:13" x14ac:dyDescent="0.2">
      <c r="M42194" s="14" t="str">
        <f>IF(H42194&gt;0,VLOOKUP(H42194,'Account List'!B$4:C$65536,2,FALSE),"")</f>
        <v/>
      </c>
    </row>
    <row r="42195" spans="13:13" x14ac:dyDescent="0.2">
      <c r="M42195" s="14" t="str">
        <f>IF(H42195&gt;0,VLOOKUP(H42195,'Account List'!B$4:C$65536,2,FALSE),"")</f>
        <v/>
      </c>
    </row>
    <row r="42196" spans="13:13" x14ac:dyDescent="0.2">
      <c r="M42196" s="14" t="str">
        <f>IF(H42196&gt;0,VLOOKUP(H42196,'Account List'!B$4:C$65536,2,FALSE),"")</f>
        <v/>
      </c>
    </row>
    <row r="42197" spans="13:13" x14ac:dyDescent="0.2">
      <c r="M42197" s="14" t="str">
        <f>IF(H42197&gt;0,VLOOKUP(H42197,'Account List'!B$4:C$65536,2,FALSE),"")</f>
        <v/>
      </c>
    </row>
    <row r="42198" spans="13:13" x14ac:dyDescent="0.2">
      <c r="M42198" s="14" t="str">
        <f>IF(H42198&gt;0,VLOOKUP(H42198,'Account List'!B$4:C$65536,2,FALSE),"")</f>
        <v/>
      </c>
    </row>
    <row r="42199" spans="13:13" x14ac:dyDescent="0.2">
      <c r="M42199" s="14" t="str">
        <f>IF(H42199&gt;0,VLOOKUP(H42199,'Account List'!B$4:C$65536,2,FALSE),"")</f>
        <v/>
      </c>
    </row>
    <row r="42200" spans="13:13" x14ac:dyDescent="0.2">
      <c r="M42200" s="14" t="str">
        <f>IF(H42200&gt;0,VLOOKUP(H42200,'Account List'!B$4:C$65536,2,FALSE),"")</f>
        <v/>
      </c>
    </row>
    <row r="42201" spans="13:13" x14ac:dyDescent="0.2">
      <c r="M42201" s="14" t="str">
        <f>IF(H42201&gt;0,VLOOKUP(H42201,'Account List'!B$4:C$65536,2,FALSE),"")</f>
        <v/>
      </c>
    </row>
    <row r="42202" spans="13:13" x14ac:dyDescent="0.2">
      <c r="M42202" s="14" t="str">
        <f>IF(H42202&gt;0,VLOOKUP(H42202,'Account List'!B$4:C$65536,2,FALSE),"")</f>
        <v/>
      </c>
    </row>
    <row r="42203" spans="13:13" x14ac:dyDescent="0.2">
      <c r="M42203" s="14" t="str">
        <f>IF(H42203&gt;0,VLOOKUP(H42203,'Account List'!B$4:C$65536,2,FALSE),"")</f>
        <v/>
      </c>
    </row>
    <row r="42204" spans="13:13" x14ac:dyDescent="0.2">
      <c r="M42204" s="14" t="str">
        <f>IF(H42204&gt;0,VLOOKUP(H42204,'Account List'!B$4:C$65536,2,FALSE),"")</f>
        <v/>
      </c>
    </row>
    <row r="42205" spans="13:13" x14ac:dyDescent="0.2">
      <c r="M42205" s="14" t="str">
        <f>IF(H42205&gt;0,VLOOKUP(H42205,'Account List'!B$4:C$65536,2,FALSE),"")</f>
        <v/>
      </c>
    </row>
    <row r="42206" spans="13:13" x14ac:dyDescent="0.2">
      <c r="M42206" s="14" t="str">
        <f>IF(H42206&gt;0,VLOOKUP(H42206,'Account List'!B$4:C$65536,2,FALSE),"")</f>
        <v/>
      </c>
    </row>
    <row r="42207" spans="13:13" x14ac:dyDescent="0.2">
      <c r="M42207" s="14" t="str">
        <f>IF(H42207&gt;0,VLOOKUP(H42207,'Account List'!B$4:C$65536,2,FALSE),"")</f>
        <v/>
      </c>
    </row>
    <row r="42208" spans="13:13" x14ac:dyDescent="0.2">
      <c r="M42208" s="14" t="str">
        <f>IF(H42208&gt;0,VLOOKUP(H42208,'Account List'!B$4:C$65536,2,FALSE),"")</f>
        <v/>
      </c>
    </row>
    <row r="42209" spans="13:13" x14ac:dyDescent="0.2">
      <c r="M42209" s="14" t="str">
        <f>IF(H42209&gt;0,VLOOKUP(H42209,'Account List'!B$4:C$65536,2,FALSE),"")</f>
        <v/>
      </c>
    </row>
    <row r="42210" spans="13:13" x14ac:dyDescent="0.2">
      <c r="M42210" s="14" t="str">
        <f>IF(H42210&gt;0,VLOOKUP(H42210,'Account List'!B$4:C$65536,2,FALSE),"")</f>
        <v/>
      </c>
    </row>
    <row r="42211" spans="13:13" x14ac:dyDescent="0.2">
      <c r="M42211" s="14" t="str">
        <f>IF(H42211&gt;0,VLOOKUP(H42211,'Account List'!B$4:C$65536,2,FALSE),"")</f>
        <v/>
      </c>
    </row>
    <row r="42212" spans="13:13" x14ac:dyDescent="0.2">
      <c r="M42212" s="14" t="str">
        <f>IF(H42212&gt;0,VLOOKUP(H42212,'Account List'!B$4:C$65536,2,FALSE),"")</f>
        <v/>
      </c>
    </row>
    <row r="42213" spans="13:13" x14ac:dyDescent="0.2">
      <c r="M42213" s="14" t="str">
        <f>IF(H42213&gt;0,VLOOKUP(H42213,'Account List'!B$4:C$65536,2,FALSE),"")</f>
        <v/>
      </c>
    </row>
    <row r="42214" spans="13:13" x14ac:dyDescent="0.2">
      <c r="M42214" s="14" t="str">
        <f>IF(H42214&gt;0,VLOOKUP(H42214,'Account List'!B$4:C$65536,2,FALSE),"")</f>
        <v/>
      </c>
    </row>
    <row r="42215" spans="13:13" x14ac:dyDescent="0.2">
      <c r="M42215" s="14" t="str">
        <f>IF(H42215&gt;0,VLOOKUP(H42215,'Account List'!B$4:C$65536,2,FALSE),"")</f>
        <v/>
      </c>
    </row>
    <row r="42216" spans="13:13" x14ac:dyDescent="0.2">
      <c r="M42216" s="14" t="str">
        <f>IF(H42216&gt;0,VLOOKUP(H42216,'Account List'!B$4:C$65536,2,FALSE),"")</f>
        <v/>
      </c>
    </row>
    <row r="42217" spans="13:13" x14ac:dyDescent="0.2">
      <c r="M42217" s="14" t="str">
        <f>IF(H42217&gt;0,VLOOKUP(H42217,'Account List'!B$4:C$65536,2,FALSE),"")</f>
        <v/>
      </c>
    </row>
    <row r="42218" spans="13:13" x14ac:dyDescent="0.2">
      <c r="M42218" s="14" t="str">
        <f>IF(H42218&gt;0,VLOOKUP(H42218,'Account List'!B$4:C$65536,2,FALSE),"")</f>
        <v/>
      </c>
    </row>
    <row r="42219" spans="13:13" x14ac:dyDescent="0.2">
      <c r="M42219" s="14" t="str">
        <f>IF(H42219&gt;0,VLOOKUP(H42219,'Account List'!B$4:C$65536,2,FALSE),"")</f>
        <v/>
      </c>
    </row>
    <row r="42220" spans="13:13" x14ac:dyDescent="0.2">
      <c r="M42220" s="14" t="str">
        <f>IF(H42220&gt;0,VLOOKUP(H42220,'Account List'!B$4:C$65536,2,FALSE),"")</f>
        <v/>
      </c>
    </row>
    <row r="42221" spans="13:13" x14ac:dyDescent="0.2">
      <c r="M42221" s="14" t="str">
        <f>IF(H42221&gt;0,VLOOKUP(H42221,'Account List'!B$4:C$65536,2,FALSE),"")</f>
        <v/>
      </c>
    </row>
    <row r="42222" spans="13:13" x14ac:dyDescent="0.2">
      <c r="M42222" s="14" t="str">
        <f>IF(H42222&gt;0,VLOOKUP(H42222,'Account List'!B$4:C$65536,2,FALSE),"")</f>
        <v/>
      </c>
    </row>
    <row r="42223" spans="13:13" x14ac:dyDescent="0.2">
      <c r="M42223" s="14" t="str">
        <f>IF(H42223&gt;0,VLOOKUP(H42223,'Account List'!B$4:C$65536,2,FALSE),"")</f>
        <v/>
      </c>
    </row>
    <row r="42224" spans="13:13" x14ac:dyDescent="0.2">
      <c r="M42224" s="14" t="str">
        <f>IF(H42224&gt;0,VLOOKUP(H42224,'Account List'!B$4:C$65536,2,FALSE),"")</f>
        <v/>
      </c>
    </row>
    <row r="42225" spans="13:13" x14ac:dyDescent="0.2">
      <c r="M42225" s="14" t="str">
        <f>IF(H42225&gt;0,VLOOKUP(H42225,'Account List'!B$4:C$65536,2,FALSE),"")</f>
        <v/>
      </c>
    </row>
    <row r="42226" spans="13:13" x14ac:dyDescent="0.2">
      <c r="M42226" s="14" t="str">
        <f>IF(H42226&gt;0,VLOOKUP(H42226,'Account List'!B$4:C$65536,2,FALSE),"")</f>
        <v/>
      </c>
    </row>
    <row r="42227" spans="13:13" x14ac:dyDescent="0.2">
      <c r="M42227" s="14" t="str">
        <f>IF(H42227&gt;0,VLOOKUP(H42227,'Account List'!B$4:C$65536,2,FALSE),"")</f>
        <v/>
      </c>
    </row>
    <row r="42228" spans="13:13" x14ac:dyDescent="0.2">
      <c r="M42228" s="14" t="str">
        <f>IF(H42228&gt;0,VLOOKUP(H42228,'Account List'!B$4:C$65536,2,FALSE),"")</f>
        <v/>
      </c>
    </row>
    <row r="42229" spans="13:13" x14ac:dyDescent="0.2">
      <c r="M42229" s="14" t="str">
        <f>IF(H42229&gt;0,VLOOKUP(H42229,'Account List'!B$4:C$65536,2,FALSE),"")</f>
        <v/>
      </c>
    </row>
    <row r="42230" spans="13:13" x14ac:dyDescent="0.2">
      <c r="M42230" s="14" t="str">
        <f>IF(H42230&gt;0,VLOOKUP(H42230,'Account List'!B$4:C$65536,2,FALSE),"")</f>
        <v/>
      </c>
    </row>
    <row r="42231" spans="13:13" x14ac:dyDescent="0.2">
      <c r="M42231" s="14" t="str">
        <f>IF(H42231&gt;0,VLOOKUP(H42231,'Account List'!B$4:C$65536,2,FALSE),"")</f>
        <v/>
      </c>
    </row>
    <row r="42232" spans="13:13" x14ac:dyDescent="0.2">
      <c r="M42232" s="14" t="str">
        <f>IF(H42232&gt;0,VLOOKUP(H42232,'Account List'!B$4:C$65536,2,FALSE),"")</f>
        <v/>
      </c>
    </row>
    <row r="42233" spans="13:13" x14ac:dyDescent="0.2">
      <c r="M42233" s="14" t="str">
        <f>IF(H42233&gt;0,VLOOKUP(H42233,'Account List'!B$4:C$65536,2,FALSE),"")</f>
        <v/>
      </c>
    </row>
    <row r="42234" spans="13:13" x14ac:dyDescent="0.2">
      <c r="M42234" s="14" t="str">
        <f>IF(H42234&gt;0,VLOOKUP(H42234,'Account List'!B$4:C$65536,2,FALSE),"")</f>
        <v/>
      </c>
    </row>
    <row r="42235" spans="13:13" x14ac:dyDescent="0.2">
      <c r="M42235" s="14" t="str">
        <f>IF(H42235&gt;0,VLOOKUP(H42235,'Account List'!B$4:C$65536,2,FALSE),"")</f>
        <v/>
      </c>
    </row>
    <row r="42236" spans="13:13" x14ac:dyDescent="0.2">
      <c r="M42236" s="14" t="str">
        <f>IF(H42236&gt;0,VLOOKUP(H42236,'Account List'!B$4:C$65536,2,FALSE),"")</f>
        <v/>
      </c>
    </row>
    <row r="42237" spans="13:13" x14ac:dyDescent="0.2">
      <c r="M42237" s="14" t="str">
        <f>IF(H42237&gt;0,VLOOKUP(H42237,'Account List'!B$4:C$65536,2,FALSE),"")</f>
        <v/>
      </c>
    </row>
    <row r="42238" spans="13:13" x14ac:dyDescent="0.2">
      <c r="M42238" s="14" t="str">
        <f>IF(H42238&gt;0,VLOOKUP(H42238,'Account List'!B$4:C$65536,2,FALSE),"")</f>
        <v/>
      </c>
    </row>
    <row r="42239" spans="13:13" x14ac:dyDescent="0.2">
      <c r="M42239" s="14" t="str">
        <f>IF(H42239&gt;0,VLOOKUP(H42239,'Account List'!B$4:C$65536,2,FALSE),"")</f>
        <v/>
      </c>
    </row>
    <row r="42240" spans="13:13" x14ac:dyDescent="0.2">
      <c r="M42240" s="14" t="str">
        <f>IF(H42240&gt;0,VLOOKUP(H42240,'Account List'!B$4:C$65536,2,FALSE),"")</f>
        <v/>
      </c>
    </row>
    <row r="42241" spans="13:13" x14ac:dyDescent="0.2">
      <c r="M42241" s="14" t="str">
        <f>IF(H42241&gt;0,VLOOKUP(H42241,'Account List'!B$4:C$65536,2,FALSE),"")</f>
        <v/>
      </c>
    </row>
    <row r="42242" spans="13:13" x14ac:dyDescent="0.2">
      <c r="M42242" s="14" t="str">
        <f>IF(H42242&gt;0,VLOOKUP(H42242,'Account List'!B$4:C$65536,2,FALSE),"")</f>
        <v/>
      </c>
    </row>
    <row r="42243" spans="13:13" x14ac:dyDescent="0.2">
      <c r="M42243" s="14" t="str">
        <f>IF(H42243&gt;0,VLOOKUP(H42243,'Account List'!B$4:C$65536,2,FALSE),"")</f>
        <v/>
      </c>
    </row>
    <row r="42244" spans="13:13" x14ac:dyDescent="0.2">
      <c r="M42244" s="14" t="str">
        <f>IF(H42244&gt;0,VLOOKUP(H42244,'Account List'!B$4:C$65536,2,FALSE),"")</f>
        <v/>
      </c>
    </row>
    <row r="42245" spans="13:13" x14ac:dyDescent="0.2">
      <c r="M42245" s="14" t="str">
        <f>IF(H42245&gt;0,VLOOKUP(H42245,'Account List'!B$4:C$65536,2,FALSE),"")</f>
        <v/>
      </c>
    </row>
    <row r="42246" spans="13:13" x14ac:dyDescent="0.2">
      <c r="M42246" s="14" t="str">
        <f>IF(H42246&gt;0,VLOOKUP(H42246,'Account List'!B$4:C$65536,2,FALSE),"")</f>
        <v/>
      </c>
    </row>
    <row r="42247" spans="13:13" x14ac:dyDescent="0.2">
      <c r="M42247" s="14" t="str">
        <f>IF(H42247&gt;0,VLOOKUP(H42247,'Account List'!B$4:C$65536,2,FALSE),"")</f>
        <v/>
      </c>
    </row>
    <row r="42248" spans="13:13" x14ac:dyDescent="0.2">
      <c r="M42248" s="14" t="str">
        <f>IF(H42248&gt;0,VLOOKUP(H42248,'Account List'!B$4:C$65536,2,FALSE),"")</f>
        <v/>
      </c>
    </row>
    <row r="42249" spans="13:13" x14ac:dyDescent="0.2">
      <c r="M42249" s="14" t="str">
        <f>IF(H42249&gt;0,VLOOKUP(H42249,'Account List'!B$4:C$65536,2,FALSE),"")</f>
        <v/>
      </c>
    </row>
    <row r="42250" spans="13:13" x14ac:dyDescent="0.2">
      <c r="M42250" s="14" t="str">
        <f>IF(H42250&gt;0,VLOOKUP(H42250,'Account List'!B$4:C$65536,2,FALSE),"")</f>
        <v/>
      </c>
    </row>
    <row r="42251" spans="13:13" x14ac:dyDescent="0.2">
      <c r="M42251" s="14" t="str">
        <f>IF(H42251&gt;0,VLOOKUP(H42251,'Account List'!B$4:C$65536,2,FALSE),"")</f>
        <v/>
      </c>
    </row>
    <row r="42252" spans="13:13" x14ac:dyDescent="0.2">
      <c r="M42252" s="14" t="str">
        <f>IF(H42252&gt;0,VLOOKUP(H42252,'Account List'!B$4:C$65536,2,FALSE),"")</f>
        <v/>
      </c>
    </row>
    <row r="42253" spans="13:13" x14ac:dyDescent="0.2">
      <c r="M42253" s="14" t="str">
        <f>IF(H42253&gt;0,VLOOKUP(H42253,'Account List'!B$4:C$65536,2,FALSE),"")</f>
        <v/>
      </c>
    </row>
    <row r="42254" spans="13:13" x14ac:dyDescent="0.2">
      <c r="M42254" s="14" t="str">
        <f>IF(H42254&gt;0,VLOOKUP(H42254,'Account List'!B$4:C$65536,2,FALSE),"")</f>
        <v/>
      </c>
    </row>
    <row r="42255" spans="13:13" x14ac:dyDescent="0.2">
      <c r="M42255" s="14" t="str">
        <f>IF(H42255&gt;0,VLOOKUP(H42255,'Account List'!B$4:C$65536,2,FALSE),"")</f>
        <v/>
      </c>
    </row>
    <row r="42256" spans="13:13" x14ac:dyDescent="0.2">
      <c r="M42256" s="14" t="str">
        <f>IF(H42256&gt;0,VLOOKUP(H42256,'Account List'!B$4:C$65536,2,FALSE),"")</f>
        <v/>
      </c>
    </row>
    <row r="42257" spans="13:13" x14ac:dyDescent="0.2">
      <c r="M42257" s="14" t="str">
        <f>IF(H42257&gt;0,VLOOKUP(H42257,'Account List'!B$4:C$65536,2,FALSE),"")</f>
        <v/>
      </c>
    </row>
    <row r="42258" spans="13:13" x14ac:dyDescent="0.2">
      <c r="M42258" s="14" t="str">
        <f>IF(H42258&gt;0,VLOOKUP(H42258,'Account List'!B$4:C$65536,2,FALSE),"")</f>
        <v/>
      </c>
    </row>
    <row r="42259" spans="13:13" x14ac:dyDescent="0.2">
      <c r="M42259" s="14" t="str">
        <f>IF(H42259&gt;0,VLOOKUP(H42259,'Account List'!B$4:C$65536,2,FALSE),"")</f>
        <v/>
      </c>
    </row>
    <row r="42260" spans="13:13" x14ac:dyDescent="0.2">
      <c r="M42260" s="14" t="str">
        <f>IF(H42260&gt;0,VLOOKUP(H42260,'Account List'!B$4:C$65536,2,FALSE),"")</f>
        <v/>
      </c>
    </row>
    <row r="42261" spans="13:13" x14ac:dyDescent="0.2">
      <c r="M42261" s="14" t="str">
        <f>IF(H42261&gt;0,VLOOKUP(H42261,'Account List'!B$4:C$65536,2,FALSE),"")</f>
        <v/>
      </c>
    </row>
    <row r="42262" spans="13:13" x14ac:dyDescent="0.2">
      <c r="M42262" s="14" t="str">
        <f>IF(H42262&gt;0,VLOOKUP(H42262,'Account List'!B$4:C$65536,2,FALSE),"")</f>
        <v/>
      </c>
    </row>
    <row r="42263" spans="13:13" x14ac:dyDescent="0.2">
      <c r="M42263" s="14" t="str">
        <f>IF(H42263&gt;0,VLOOKUP(H42263,'Account List'!B$4:C$65536,2,FALSE),"")</f>
        <v/>
      </c>
    </row>
    <row r="42264" spans="13:13" x14ac:dyDescent="0.2">
      <c r="M42264" s="14" t="str">
        <f>IF(H42264&gt;0,VLOOKUP(H42264,'Account List'!B$4:C$65536,2,FALSE),"")</f>
        <v/>
      </c>
    </row>
    <row r="42265" spans="13:13" x14ac:dyDescent="0.2">
      <c r="M42265" s="14" t="str">
        <f>IF(H42265&gt;0,VLOOKUP(H42265,'Account List'!B$4:C$65536,2,FALSE),"")</f>
        <v/>
      </c>
    </row>
    <row r="42266" spans="13:13" x14ac:dyDescent="0.2">
      <c r="M42266" s="14" t="str">
        <f>IF(H42266&gt;0,VLOOKUP(H42266,'Account List'!B$4:C$65536,2,FALSE),"")</f>
        <v/>
      </c>
    </row>
    <row r="42267" spans="13:13" x14ac:dyDescent="0.2">
      <c r="M42267" s="14" t="str">
        <f>IF(H42267&gt;0,VLOOKUP(H42267,'Account List'!B$4:C$65536,2,FALSE),"")</f>
        <v/>
      </c>
    </row>
    <row r="42268" spans="13:13" x14ac:dyDescent="0.2">
      <c r="M42268" s="14" t="str">
        <f>IF(H42268&gt;0,VLOOKUP(H42268,'Account List'!B$4:C$65536,2,FALSE),"")</f>
        <v/>
      </c>
    </row>
    <row r="42269" spans="13:13" x14ac:dyDescent="0.2">
      <c r="M42269" s="14" t="str">
        <f>IF(H42269&gt;0,VLOOKUP(H42269,'Account List'!B$4:C$65536,2,FALSE),"")</f>
        <v/>
      </c>
    </row>
    <row r="42270" spans="13:13" x14ac:dyDescent="0.2">
      <c r="M42270" s="14" t="str">
        <f>IF(H42270&gt;0,VLOOKUP(H42270,'Account List'!B$4:C$65536,2,FALSE),"")</f>
        <v/>
      </c>
    </row>
    <row r="42271" spans="13:13" x14ac:dyDescent="0.2">
      <c r="M42271" s="14" t="str">
        <f>IF(H42271&gt;0,VLOOKUP(H42271,'Account List'!B$4:C$65536,2,FALSE),"")</f>
        <v/>
      </c>
    </row>
    <row r="42272" spans="13:13" x14ac:dyDescent="0.2">
      <c r="M42272" s="14" t="str">
        <f>IF(H42272&gt;0,VLOOKUP(H42272,'Account List'!B$4:C$65536,2,FALSE),"")</f>
        <v/>
      </c>
    </row>
    <row r="42273" spans="13:13" x14ac:dyDescent="0.2">
      <c r="M42273" s="14" t="str">
        <f>IF(H42273&gt;0,VLOOKUP(H42273,'Account List'!B$4:C$65536,2,FALSE),"")</f>
        <v/>
      </c>
    </row>
    <row r="42274" spans="13:13" x14ac:dyDescent="0.2">
      <c r="M42274" s="14" t="str">
        <f>IF(H42274&gt;0,VLOOKUP(H42274,'Account List'!B$4:C$65536,2,FALSE),"")</f>
        <v/>
      </c>
    </row>
    <row r="42275" spans="13:13" x14ac:dyDescent="0.2">
      <c r="M42275" s="14" t="str">
        <f>IF(H42275&gt;0,VLOOKUP(H42275,'Account List'!B$4:C$65536,2,FALSE),"")</f>
        <v/>
      </c>
    </row>
    <row r="42276" spans="13:13" x14ac:dyDescent="0.2">
      <c r="M42276" s="14" t="str">
        <f>IF(H42276&gt;0,VLOOKUP(H42276,'Account List'!B$4:C$65536,2,FALSE),"")</f>
        <v/>
      </c>
    </row>
    <row r="42277" spans="13:13" x14ac:dyDescent="0.2">
      <c r="M42277" s="14" t="str">
        <f>IF(H42277&gt;0,VLOOKUP(H42277,'Account List'!B$4:C$65536,2,FALSE),"")</f>
        <v/>
      </c>
    </row>
    <row r="42278" spans="13:13" x14ac:dyDescent="0.2">
      <c r="M42278" s="14" t="str">
        <f>IF(H42278&gt;0,VLOOKUP(H42278,'Account List'!B$4:C$65536,2,FALSE),"")</f>
        <v/>
      </c>
    </row>
    <row r="42279" spans="13:13" x14ac:dyDescent="0.2">
      <c r="M42279" s="14" t="str">
        <f>IF(H42279&gt;0,VLOOKUP(H42279,'Account List'!B$4:C$65536,2,FALSE),"")</f>
        <v/>
      </c>
    </row>
    <row r="42280" spans="13:13" x14ac:dyDescent="0.2">
      <c r="M42280" s="14" t="str">
        <f>IF(H42280&gt;0,VLOOKUP(H42280,'Account List'!B$4:C$65536,2,FALSE),"")</f>
        <v/>
      </c>
    </row>
    <row r="42281" spans="13:13" x14ac:dyDescent="0.2">
      <c r="M42281" s="14" t="str">
        <f>IF(H42281&gt;0,VLOOKUP(H42281,'Account List'!B$4:C$65536,2,FALSE),"")</f>
        <v/>
      </c>
    </row>
    <row r="42282" spans="13:13" x14ac:dyDescent="0.2">
      <c r="M42282" s="14" t="str">
        <f>IF(H42282&gt;0,VLOOKUP(H42282,'Account List'!B$4:C$65536,2,FALSE),"")</f>
        <v/>
      </c>
    </row>
    <row r="42283" spans="13:13" x14ac:dyDescent="0.2">
      <c r="M42283" s="14" t="str">
        <f>IF(H42283&gt;0,VLOOKUP(H42283,'Account List'!B$4:C$65536,2,FALSE),"")</f>
        <v/>
      </c>
    </row>
    <row r="42284" spans="13:13" x14ac:dyDescent="0.2">
      <c r="M42284" s="14" t="str">
        <f>IF(H42284&gt;0,VLOOKUP(H42284,'Account List'!B$4:C$65536,2,FALSE),"")</f>
        <v/>
      </c>
    </row>
    <row r="42285" spans="13:13" x14ac:dyDescent="0.2">
      <c r="M42285" s="14" t="str">
        <f>IF(H42285&gt;0,VLOOKUP(H42285,'Account List'!B$4:C$65536,2,FALSE),"")</f>
        <v/>
      </c>
    </row>
    <row r="42286" spans="13:13" x14ac:dyDescent="0.2">
      <c r="M42286" s="14" t="str">
        <f>IF(H42286&gt;0,VLOOKUP(H42286,'Account List'!B$4:C$65536,2,FALSE),"")</f>
        <v/>
      </c>
    </row>
    <row r="42287" spans="13:13" x14ac:dyDescent="0.2">
      <c r="M42287" s="14" t="str">
        <f>IF(H42287&gt;0,VLOOKUP(H42287,'Account List'!B$4:C$65536,2,FALSE),"")</f>
        <v/>
      </c>
    </row>
    <row r="42288" spans="13:13" x14ac:dyDescent="0.2">
      <c r="M42288" s="14" t="str">
        <f>IF(H42288&gt;0,VLOOKUP(H42288,'Account List'!B$4:C$65536,2,FALSE),"")</f>
        <v/>
      </c>
    </row>
    <row r="42289" spans="13:13" x14ac:dyDescent="0.2">
      <c r="M42289" s="14" t="str">
        <f>IF(H42289&gt;0,VLOOKUP(H42289,'Account List'!B$4:C$65536,2,FALSE),"")</f>
        <v/>
      </c>
    </row>
    <row r="42290" spans="13:13" x14ac:dyDescent="0.2">
      <c r="M42290" s="14" t="str">
        <f>IF(H42290&gt;0,VLOOKUP(H42290,'Account List'!B$4:C$65536,2,FALSE),"")</f>
        <v/>
      </c>
    </row>
    <row r="42291" spans="13:13" x14ac:dyDescent="0.2">
      <c r="M42291" s="14" t="str">
        <f>IF(H42291&gt;0,VLOOKUP(H42291,'Account List'!B$4:C$65536,2,FALSE),"")</f>
        <v/>
      </c>
    </row>
    <row r="42292" spans="13:13" x14ac:dyDescent="0.2">
      <c r="M42292" s="14" t="str">
        <f>IF(H42292&gt;0,VLOOKUP(H42292,'Account List'!B$4:C$65536,2,FALSE),"")</f>
        <v/>
      </c>
    </row>
    <row r="42293" spans="13:13" x14ac:dyDescent="0.2">
      <c r="M42293" s="14" t="str">
        <f>IF(H42293&gt;0,VLOOKUP(H42293,'Account List'!B$4:C$65536,2,FALSE),"")</f>
        <v/>
      </c>
    </row>
    <row r="42294" spans="13:13" x14ac:dyDescent="0.2">
      <c r="M42294" s="14" t="str">
        <f>IF(H42294&gt;0,VLOOKUP(H42294,'Account List'!B$4:C$65536,2,FALSE),"")</f>
        <v/>
      </c>
    </row>
    <row r="42295" spans="13:13" x14ac:dyDescent="0.2">
      <c r="M42295" s="14" t="str">
        <f>IF(H42295&gt;0,VLOOKUP(H42295,'Account List'!B$4:C$65536,2,FALSE),"")</f>
        <v/>
      </c>
    </row>
    <row r="42296" spans="13:13" x14ac:dyDescent="0.2">
      <c r="M42296" s="14" t="str">
        <f>IF(H42296&gt;0,VLOOKUP(H42296,'Account List'!B$4:C$65536,2,FALSE),"")</f>
        <v/>
      </c>
    </row>
    <row r="42297" spans="13:13" x14ac:dyDescent="0.2">
      <c r="M42297" s="14" t="str">
        <f>IF(H42297&gt;0,VLOOKUP(H42297,'Account List'!B$4:C$65536,2,FALSE),"")</f>
        <v/>
      </c>
    </row>
    <row r="42298" spans="13:13" x14ac:dyDescent="0.2">
      <c r="M42298" s="14" t="str">
        <f>IF(H42298&gt;0,VLOOKUP(H42298,'Account List'!B$4:C$65536,2,FALSE),"")</f>
        <v/>
      </c>
    </row>
    <row r="42299" spans="13:13" x14ac:dyDescent="0.2">
      <c r="M42299" s="14" t="str">
        <f>IF(H42299&gt;0,VLOOKUP(H42299,'Account List'!B$4:C$65536,2,FALSE),"")</f>
        <v/>
      </c>
    </row>
    <row r="42300" spans="13:13" x14ac:dyDescent="0.2">
      <c r="M42300" s="14" t="str">
        <f>IF(H42300&gt;0,VLOOKUP(H42300,'Account List'!B$4:C$65536,2,FALSE),"")</f>
        <v/>
      </c>
    </row>
    <row r="42301" spans="13:13" x14ac:dyDescent="0.2">
      <c r="M42301" s="14" t="str">
        <f>IF(H42301&gt;0,VLOOKUP(H42301,'Account List'!B$4:C$65536,2,FALSE),"")</f>
        <v/>
      </c>
    </row>
    <row r="42302" spans="13:13" x14ac:dyDescent="0.2">
      <c r="M42302" s="14" t="str">
        <f>IF(H42302&gt;0,VLOOKUP(H42302,'Account List'!B$4:C$65536,2,FALSE),"")</f>
        <v/>
      </c>
    </row>
    <row r="42303" spans="13:13" x14ac:dyDescent="0.2">
      <c r="M42303" s="14" t="str">
        <f>IF(H42303&gt;0,VLOOKUP(H42303,'Account List'!B$4:C$65536,2,FALSE),"")</f>
        <v/>
      </c>
    </row>
    <row r="42304" spans="13:13" x14ac:dyDescent="0.2">
      <c r="M42304" s="14" t="str">
        <f>IF(H42304&gt;0,VLOOKUP(H42304,'Account List'!B$4:C$65536,2,FALSE),"")</f>
        <v/>
      </c>
    </row>
    <row r="42305" spans="13:13" x14ac:dyDescent="0.2">
      <c r="M42305" s="14" t="str">
        <f>IF(H42305&gt;0,VLOOKUP(H42305,'Account List'!B$4:C$65536,2,FALSE),"")</f>
        <v/>
      </c>
    </row>
    <row r="42306" spans="13:13" x14ac:dyDescent="0.2">
      <c r="M42306" s="14" t="str">
        <f>IF(H42306&gt;0,VLOOKUP(H42306,'Account List'!B$4:C$65536,2,FALSE),"")</f>
        <v/>
      </c>
    </row>
    <row r="42307" spans="13:13" x14ac:dyDescent="0.2">
      <c r="M42307" s="14" t="str">
        <f>IF(H42307&gt;0,VLOOKUP(H42307,'Account List'!B$4:C$65536,2,FALSE),"")</f>
        <v/>
      </c>
    </row>
    <row r="42308" spans="13:13" x14ac:dyDescent="0.2">
      <c r="M42308" s="14" t="str">
        <f>IF(H42308&gt;0,VLOOKUP(H42308,'Account List'!B$4:C$65536,2,FALSE),"")</f>
        <v/>
      </c>
    </row>
    <row r="42309" spans="13:13" x14ac:dyDescent="0.2">
      <c r="M42309" s="14" t="str">
        <f>IF(H42309&gt;0,VLOOKUP(H42309,'Account List'!B$4:C$65536,2,FALSE),"")</f>
        <v/>
      </c>
    </row>
    <row r="42310" spans="13:13" x14ac:dyDescent="0.2">
      <c r="M42310" s="14" t="str">
        <f>IF(H42310&gt;0,VLOOKUP(H42310,'Account List'!B$4:C$65536,2,FALSE),"")</f>
        <v/>
      </c>
    </row>
    <row r="42311" spans="13:13" x14ac:dyDescent="0.2">
      <c r="M42311" s="14" t="str">
        <f>IF(H42311&gt;0,VLOOKUP(H42311,'Account List'!B$4:C$65536,2,FALSE),"")</f>
        <v/>
      </c>
    </row>
    <row r="42312" spans="13:13" x14ac:dyDescent="0.2">
      <c r="M42312" s="14" t="str">
        <f>IF(H42312&gt;0,VLOOKUP(H42312,'Account List'!B$4:C$65536,2,FALSE),"")</f>
        <v/>
      </c>
    </row>
    <row r="42313" spans="13:13" x14ac:dyDescent="0.2">
      <c r="M42313" s="14" t="str">
        <f>IF(H42313&gt;0,VLOOKUP(H42313,'Account List'!B$4:C$65536,2,FALSE),"")</f>
        <v/>
      </c>
    </row>
    <row r="42314" spans="13:13" x14ac:dyDescent="0.2">
      <c r="M42314" s="14" t="str">
        <f>IF(H42314&gt;0,VLOOKUP(H42314,'Account List'!B$4:C$65536,2,FALSE),"")</f>
        <v/>
      </c>
    </row>
    <row r="42315" spans="13:13" x14ac:dyDescent="0.2">
      <c r="M42315" s="14" t="str">
        <f>IF(H42315&gt;0,VLOOKUP(H42315,'Account List'!B$4:C$65536,2,FALSE),"")</f>
        <v/>
      </c>
    </row>
    <row r="42316" spans="13:13" x14ac:dyDescent="0.2">
      <c r="M42316" s="14" t="str">
        <f>IF(H42316&gt;0,VLOOKUP(H42316,'Account List'!B$4:C$65536,2,FALSE),"")</f>
        <v/>
      </c>
    </row>
    <row r="42317" spans="13:13" x14ac:dyDescent="0.2">
      <c r="M42317" s="14" t="str">
        <f>IF(H42317&gt;0,VLOOKUP(H42317,'Account List'!B$4:C$65536,2,FALSE),"")</f>
        <v/>
      </c>
    </row>
    <row r="42318" spans="13:13" x14ac:dyDescent="0.2">
      <c r="M42318" s="14" t="str">
        <f>IF(H42318&gt;0,VLOOKUP(H42318,'Account List'!B$4:C$65536,2,FALSE),"")</f>
        <v/>
      </c>
    </row>
    <row r="42319" spans="13:13" x14ac:dyDescent="0.2">
      <c r="M42319" s="14" t="str">
        <f>IF(H42319&gt;0,VLOOKUP(H42319,'Account List'!B$4:C$65536,2,FALSE),"")</f>
        <v/>
      </c>
    </row>
    <row r="42320" spans="13:13" x14ac:dyDescent="0.2">
      <c r="M42320" s="14" t="str">
        <f>IF(H42320&gt;0,VLOOKUP(H42320,'Account List'!B$4:C$65536,2,FALSE),"")</f>
        <v/>
      </c>
    </row>
    <row r="42321" spans="13:13" x14ac:dyDescent="0.2">
      <c r="M42321" s="14" t="str">
        <f>IF(H42321&gt;0,VLOOKUP(H42321,'Account List'!B$4:C$65536,2,FALSE),"")</f>
        <v/>
      </c>
    </row>
    <row r="42322" spans="13:13" x14ac:dyDescent="0.2">
      <c r="M42322" s="14" t="str">
        <f>IF(H42322&gt;0,VLOOKUP(H42322,'Account List'!B$4:C$65536,2,FALSE),"")</f>
        <v/>
      </c>
    </row>
    <row r="42323" spans="13:13" x14ac:dyDescent="0.2">
      <c r="M42323" s="14" t="str">
        <f>IF(H42323&gt;0,VLOOKUP(H42323,'Account List'!B$4:C$65536,2,FALSE),"")</f>
        <v/>
      </c>
    </row>
    <row r="42324" spans="13:13" x14ac:dyDescent="0.2">
      <c r="M42324" s="14" t="str">
        <f>IF(H42324&gt;0,VLOOKUP(H42324,'Account List'!B$4:C$65536,2,FALSE),"")</f>
        <v/>
      </c>
    </row>
    <row r="42325" spans="13:13" x14ac:dyDescent="0.2">
      <c r="M42325" s="14" t="str">
        <f>IF(H42325&gt;0,VLOOKUP(H42325,'Account List'!B$4:C$65536,2,FALSE),"")</f>
        <v/>
      </c>
    </row>
    <row r="42326" spans="13:13" x14ac:dyDescent="0.2">
      <c r="M42326" s="14" t="str">
        <f>IF(H42326&gt;0,VLOOKUP(H42326,'Account List'!B$4:C$65536,2,FALSE),"")</f>
        <v/>
      </c>
    </row>
    <row r="42327" spans="13:13" x14ac:dyDescent="0.2">
      <c r="M42327" s="14" t="str">
        <f>IF(H42327&gt;0,VLOOKUP(H42327,'Account List'!B$4:C$65536,2,FALSE),"")</f>
        <v/>
      </c>
    </row>
    <row r="42328" spans="13:13" x14ac:dyDescent="0.2">
      <c r="M42328" s="14" t="str">
        <f>IF(H42328&gt;0,VLOOKUP(H42328,'Account List'!B$4:C$65536,2,FALSE),"")</f>
        <v/>
      </c>
    </row>
    <row r="42329" spans="13:13" x14ac:dyDescent="0.2">
      <c r="M42329" s="14" t="str">
        <f>IF(H42329&gt;0,VLOOKUP(H42329,'Account List'!B$4:C$65536,2,FALSE),"")</f>
        <v/>
      </c>
    </row>
    <row r="42330" spans="13:13" x14ac:dyDescent="0.2">
      <c r="M42330" s="14" t="str">
        <f>IF(H42330&gt;0,VLOOKUP(H42330,'Account List'!B$4:C$65536,2,FALSE),"")</f>
        <v/>
      </c>
    </row>
    <row r="42331" spans="13:13" x14ac:dyDescent="0.2">
      <c r="M42331" s="14" t="str">
        <f>IF(H42331&gt;0,VLOOKUP(H42331,'Account List'!B$4:C$65536,2,FALSE),"")</f>
        <v/>
      </c>
    </row>
    <row r="42332" spans="13:13" x14ac:dyDescent="0.2">
      <c r="M42332" s="14" t="str">
        <f>IF(H42332&gt;0,VLOOKUP(H42332,'Account List'!B$4:C$65536,2,FALSE),"")</f>
        <v/>
      </c>
    </row>
    <row r="42333" spans="13:13" x14ac:dyDescent="0.2">
      <c r="M42333" s="14" t="str">
        <f>IF(H42333&gt;0,VLOOKUP(H42333,'Account List'!B$4:C$65536,2,FALSE),"")</f>
        <v/>
      </c>
    </row>
    <row r="42334" spans="13:13" x14ac:dyDescent="0.2">
      <c r="M42334" s="14" t="str">
        <f>IF(H42334&gt;0,VLOOKUP(H42334,'Account List'!B$4:C$65536,2,FALSE),"")</f>
        <v/>
      </c>
    </row>
    <row r="42335" spans="13:13" x14ac:dyDescent="0.2">
      <c r="M42335" s="14" t="str">
        <f>IF(H42335&gt;0,VLOOKUP(H42335,'Account List'!B$4:C$65536,2,FALSE),"")</f>
        <v/>
      </c>
    </row>
    <row r="42336" spans="13:13" x14ac:dyDescent="0.2">
      <c r="M42336" s="14" t="str">
        <f>IF(H42336&gt;0,VLOOKUP(H42336,'Account List'!B$4:C$65536,2,FALSE),"")</f>
        <v/>
      </c>
    </row>
    <row r="42337" spans="13:13" x14ac:dyDescent="0.2">
      <c r="M42337" s="14" t="str">
        <f>IF(H42337&gt;0,VLOOKUP(H42337,'Account List'!B$4:C$65536,2,FALSE),"")</f>
        <v/>
      </c>
    </row>
    <row r="42338" spans="13:13" x14ac:dyDescent="0.2">
      <c r="M42338" s="14" t="str">
        <f>IF(H42338&gt;0,VLOOKUP(H42338,'Account List'!B$4:C$65536,2,FALSE),"")</f>
        <v/>
      </c>
    </row>
    <row r="42339" spans="13:13" x14ac:dyDescent="0.2">
      <c r="M42339" s="14" t="str">
        <f>IF(H42339&gt;0,VLOOKUP(H42339,'Account List'!B$4:C$65536,2,FALSE),"")</f>
        <v/>
      </c>
    </row>
    <row r="42340" spans="13:13" x14ac:dyDescent="0.2">
      <c r="M42340" s="14" t="str">
        <f>IF(H42340&gt;0,VLOOKUP(H42340,'Account List'!B$4:C$65536,2,FALSE),"")</f>
        <v/>
      </c>
    </row>
    <row r="42341" spans="13:13" x14ac:dyDescent="0.2">
      <c r="M42341" s="14" t="str">
        <f>IF(H42341&gt;0,VLOOKUP(H42341,'Account List'!B$4:C$65536,2,FALSE),"")</f>
        <v/>
      </c>
    </row>
    <row r="42342" spans="13:13" x14ac:dyDescent="0.2">
      <c r="M42342" s="14" t="str">
        <f>IF(H42342&gt;0,VLOOKUP(H42342,'Account List'!B$4:C$65536,2,FALSE),"")</f>
        <v/>
      </c>
    </row>
    <row r="42343" spans="13:13" x14ac:dyDescent="0.2">
      <c r="M42343" s="14" t="str">
        <f>IF(H42343&gt;0,VLOOKUP(H42343,'Account List'!B$4:C$65536,2,FALSE),"")</f>
        <v/>
      </c>
    </row>
    <row r="42344" spans="13:13" x14ac:dyDescent="0.2">
      <c r="M42344" s="14" t="str">
        <f>IF(H42344&gt;0,VLOOKUP(H42344,'Account List'!B$4:C$65536,2,FALSE),"")</f>
        <v/>
      </c>
    </row>
    <row r="42345" spans="13:13" x14ac:dyDescent="0.2">
      <c r="M42345" s="14" t="str">
        <f>IF(H42345&gt;0,VLOOKUP(H42345,'Account List'!B$4:C$65536,2,FALSE),"")</f>
        <v/>
      </c>
    </row>
    <row r="42346" spans="13:13" x14ac:dyDescent="0.2">
      <c r="M42346" s="14" t="str">
        <f>IF(H42346&gt;0,VLOOKUP(H42346,'Account List'!B$4:C$65536,2,FALSE),"")</f>
        <v/>
      </c>
    </row>
    <row r="42347" spans="13:13" x14ac:dyDescent="0.2">
      <c r="M42347" s="14" t="str">
        <f>IF(H42347&gt;0,VLOOKUP(H42347,'Account List'!B$4:C$65536,2,FALSE),"")</f>
        <v/>
      </c>
    </row>
    <row r="42348" spans="13:13" x14ac:dyDescent="0.2">
      <c r="M42348" s="14" t="str">
        <f>IF(H42348&gt;0,VLOOKUP(H42348,'Account List'!B$4:C$65536,2,FALSE),"")</f>
        <v/>
      </c>
    </row>
    <row r="42349" spans="13:13" x14ac:dyDescent="0.2">
      <c r="M42349" s="14" t="str">
        <f>IF(H42349&gt;0,VLOOKUP(H42349,'Account List'!B$4:C$65536,2,FALSE),"")</f>
        <v/>
      </c>
    </row>
    <row r="42350" spans="13:13" x14ac:dyDescent="0.2">
      <c r="M42350" s="14" t="str">
        <f>IF(H42350&gt;0,VLOOKUP(H42350,'Account List'!B$4:C$65536,2,FALSE),"")</f>
        <v/>
      </c>
    </row>
    <row r="42351" spans="13:13" x14ac:dyDescent="0.2">
      <c r="M42351" s="14" t="str">
        <f>IF(H42351&gt;0,VLOOKUP(H42351,'Account List'!B$4:C$65536,2,FALSE),"")</f>
        <v/>
      </c>
    </row>
    <row r="42352" spans="13:13" x14ac:dyDescent="0.2">
      <c r="M42352" s="14" t="str">
        <f>IF(H42352&gt;0,VLOOKUP(H42352,'Account List'!B$4:C$65536,2,FALSE),"")</f>
        <v/>
      </c>
    </row>
    <row r="42353" spans="13:13" x14ac:dyDescent="0.2">
      <c r="M42353" s="14" t="str">
        <f>IF(H42353&gt;0,VLOOKUP(H42353,'Account List'!B$4:C$65536,2,FALSE),"")</f>
        <v/>
      </c>
    </row>
    <row r="42354" spans="13:13" x14ac:dyDescent="0.2">
      <c r="M42354" s="14" t="str">
        <f>IF(H42354&gt;0,VLOOKUP(H42354,'Account List'!B$4:C$65536,2,FALSE),"")</f>
        <v/>
      </c>
    </row>
    <row r="42355" spans="13:13" x14ac:dyDescent="0.2">
      <c r="M42355" s="14" t="str">
        <f>IF(H42355&gt;0,VLOOKUP(H42355,'Account List'!B$4:C$65536,2,FALSE),"")</f>
        <v/>
      </c>
    </row>
    <row r="42356" spans="13:13" x14ac:dyDescent="0.2">
      <c r="M42356" s="14" t="str">
        <f>IF(H42356&gt;0,VLOOKUP(H42356,'Account List'!B$4:C$65536,2,FALSE),"")</f>
        <v/>
      </c>
    </row>
    <row r="42357" spans="13:13" x14ac:dyDescent="0.2">
      <c r="M42357" s="14" t="str">
        <f>IF(H42357&gt;0,VLOOKUP(H42357,'Account List'!B$4:C$65536,2,FALSE),"")</f>
        <v/>
      </c>
    </row>
    <row r="42358" spans="13:13" x14ac:dyDescent="0.2">
      <c r="M42358" s="14" t="str">
        <f>IF(H42358&gt;0,VLOOKUP(H42358,'Account List'!B$4:C$65536,2,FALSE),"")</f>
        <v/>
      </c>
    </row>
    <row r="42359" spans="13:13" x14ac:dyDescent="0.2">
      <c r="M42359" s="14" t="str">
        <f>IF(H42359&gt;0,VLOOKUP(H42359,'Account List'!B$4:C$65536,2,FALSE),"")</f>
        <v/>
      </c>
    </row>
    <row r="42360" spans="13:13" x14ac:dyDescent="0.2">
      <c r="M42360" s="14" t="str">
        <f>IF(H42360&gt;0,VLOOKUP(H42360,'Account List'!B$4:C$65536,2,FALSE),"")</f>
        <v/>
      </c>
    </row>
    <row r="42361" spans="13:13" x14ac:dyDescent="0.2">
      <c r="M42361" s="14" t="str">
        <f>IF(H42361&gt;0,VLOOKUP(H42361,'Account List'!B$4:C$65536,2,FALSE),"")</f>
        <v/>
      </c>
    </row>
    <row r="42362" spans="13:13" x14ac:dyDescent="0.2">
      <c r="M42362" s="14" t="str">
        <f>IF(H42362&gt;0,VLOOKUP(H42362,'Account List'!B$4:C$65536,2,FALSE),"")</f>
        <v/>
      </c>
    </row>
    <row r="42363" spans="13:13" x14ac:dyDescent="0.2">
      <c r="M42363" s="14" t="str">
        <f>IF(H42363&gt;0,VLOOKUP(H42363,'Account List'!B$4:C$65536,2,FALSE),"")</f>
        <v/>
      </c>
    </row>
    <row r="42364" spans="13:13" x14ac:dyDescent="0.2">
      <c r="M42364" s="14" t="str">
        <f>IF(H42364&gt;0,VLOOKUP(H42364,'Account List'!B$4:C$65536,2,FALSE),"")</f>
        <v/>
      </c>
    </row>
    <row r="42365" spans="13:13" x14ac:dyDescent="0.2">
      <c r="M42365" s="14" t="str">
        <f>IF(H42365&gt;0,VLOOKUP(H42365,'Account List'!B$4:C$65536,2,FALSE),"")</f>
        <v/>
      </c>
    </row>
    <row r="42366" spans="13:13" x14ac:dyDescent="0.2">
      <c r="M42366" s="14" t="str">
        <f>IF(H42366&gt;0,VLOOKUP(H42366,'Account List'!B$4:C$65536,2,FALSE),"")</f>
        <v/>
      </c>
    </row>
    <row r="42367" spans="13:13" x14ac:dyDescent="0.2">
      <c r="M42367" s="14" t="str">
        <f>IF(H42367&gt;0,VLOOKUP(H42367,'Account List'!B$4:C$65536,2,FALSE),"")</f>
        <v/>
      </c>
    </row>
    <row r="42368" spans="13:13" x14ac:dyDescent="0.2">
      <c r="M42368" s="14" t="str">
        <f>IF(H42368&gt;0,VLOOKUP(H42368,'Account List'!B$4:C$65536,2,FALSE),"")</f>
        <v/>
      </c>
    </row>
    <row r="42369" spans="13:13" x14ac:dyDescent="0.2">
      <c r="M42369" s="14" t="str">
        <f>IF(H42369&gt;0,VLOOKUP(H42369,'Account List'!B$4:C$65536,2,FALSE),"")</f>
        <v/>
      </c>
    </row>
    <row r="42370" spans="13:13" x14ac:dyDescent="0.2">
      <c r="M42370" s="14" t="str">
        <f>IF(H42370&gt;0,VLOOKUP(H42370,'Account List'!B$4:C$65536,2,FALSE),"")</f>
        <v/>
      </c>
    </row>
    <row r="42371" spans="13:13" x14ac:dyDescent="0.2">
      <c r="M42371" s="14" t="str">
        <f>IF(H42371&gt;0,VLOOKUP(H42371,'Account List'!B$4:C$65536,2,FALSE),"")</f>
        <v/>
      </c>
    </row>
    <row r="42372" spans="13:13" x14ac:dyDescent="0.2">
      <c r="M42372" s="14" t="str">
        <f>IF(H42372&gt;0,VLOOKUP(H42372,'Account List'!B$4:C$65536,2,FALSE),"")</f>
        <v/>
      </c>
    </row>
    <row r="42373" spans="13:13" x14ac:dyDescent="0.2">
      <c r="M42373" s="14" t="str">
        <f>IF(H42373&gt;0,VLOOKUP(H42373,'Account List'!B$4:C$65536,2,FALSE),"")</f>
        <v/>
      </c>
    </row>
    <row r="42374" spans="13:13" x14ac:dyDescent="0.2">
      <c r="M42374" s="14" t="str">
        <f>IF(H42374&gt;0,VLOOKUP(H42374,'Account List'!B$4:C$65536,2,FALSE),"")</f>
        <v/>
      </c>
    </row>
    <row r="42375" spans="13:13" x14ac:dyDescent="0.2">
      <c r="M42375" s="14" t="str">
        <f>IF(H42375&gt;0,VLOOKUP(H42375,'Account List'!B$4:C$65536,2,FALSE),"")</f>
        <v/>
      </c>
    </row>
    <row r="42376" spans="13:13" x14ac:dyDescent="0.2">
      <c r="M42376" s="14" t="str">
        <f>IF(H42376&gt;0,VLOOKUP(H42376,'Account List'!B$4:C$65536,2,FALSE),"")</f>
        <v/>
      </c>
    </row>
    <row r="42377" spans="13:13" x14ac:dyDescent="0.2">
      <c r="M42377" s="14" t="str">
        <f>IF(H42377&gt;0,VLOOKUP(H42377,'Account List'!B$4:C$65536,2,FALSE),"")</f>
        <v/>
      </c>
    </row>
    <row r="42378" spans="13:13" x14ac:dyDescent="0.2">
      <c r="M42378" s="14" t="str">
        <f>IF(H42378&gt;0,VLOOKUP(H42378,'Account List'!B$4:C$65536,2,FALSE),"")</f>
        <v/>
      </c>
    </row>
    <row r="42379" spans="13:13" x14ac:dyDescent="0.2">
      <c r="M42379" s="14" t="str">
        <f>IF(H42379&gt;0,VLOOKUP(H42379,'Account List'!B$4:C$65536,2,FALSE),"")</f>
        <v/>
      </c>
    </row>
    <row r="42380" spans="13:13" x14ac:dyDescent="0.2">
      <c r="M42380" s="14" t="str">
        <f>IF(H42380&gt;0,VLOOKUP(H42380,'Account List'!B$4:C$65536,2,FALSE),"")</f>
        <v/>
      </c>
    </row>
    <row r="42381" spans="13:13" x14ac:dyDescent="0.2">
      <c r="M42381" s="14" t="str">
        <f>IF(H42381&gt;0,VLOOKUP(H42381,'Account List'!B$4:C$65536,2,FALSE),"")</f>
        <v/>
      </c>
    </row>
    <row r="42382" spans="13:13" x14ac:dyDescent="0.2">
      <c r="M42382" s="14" t="str">
        <f>IF(H42382&gt;0,VLOOKUP(H42382,'Account List'!B$4:C$65536,2,FALSE),"")</f>
        <v/>
      </c>
    </row>
    <row r="42383" spans="13:13" x14ac:dyDescent="0.2">
      <c r="M42383" s="14" t="str">
        <f>IF(H42383&gt;0,VLOOKUP(H42383,'Account List'!B$4:C$65536,2,FALSE),"")</f>
        <v/>
      </c>
    </row>
    <row r="42384" spans="13:13" x14ac:dyDescent="0.2">
      <c r="M42384" s="14" t="str">
        <f>IF(H42384&gt;0,VLOOKUP(H42384,'Account List'!B$4:C$65536,2,FALSE),"")</f>
        <v/>
      </c>
    </row>
    <row r="42385" spans="13:13" x14ac:dyDescent="0.2">
      <c r="M42385" s="14" t="str">
        <f>IF(H42385&gt;0,VLOOKUP(H42385,'Account List'!B$4:C$65536,2,FALSE),"")</f>
        <v/>
      </c>
    </row>
    <row r="42386" spans="13:13" x14ac:dyDescent="0.2">
      <c r="M42386" s="14" t="str">
        <f>IF(H42386&gt;0,VLOOKUP(H42386,'Account List'!B$4:C$65536,2,FALSE),"")</f>
        <v/>
      </c>
    </row>
    <row r="42387" spans="13:13" x14ac:dyDescent="0.2">
      <c r="M42387" s="14" t="str">
        <f>IF(H42387&gt;0,VLOOKUP(H42387,'Account List'!B$4:C$65536,2,FALSE),"")</f>
        <v/>
      </c>
    </row>
    <row r="42388" spans="13:13" x14ac:dyDescent="0.2">
      <c r="M42388" s="14" t="str">
        <f>IF(H42388&gt;0,VLOOKUP(H42388,'Account List'!B$4:C$65536,2,FALSE),"")</f>
        <v/>
      </c>
    </row>
    <row r="42389" spans="13:13" x14ac:dyDescent="0.2">
      <c r="M42389" s="14" t="str">
        <f>IF(H42389&gt;0,VLOOKUP(H42389,'Account List'!B$4:C$65536,2,FALSE),"")</f>
        <v/>
      </c>
    </row>
    <row r="42390" spans="13:13" x14ac:dyDescent="0.2">
      <c r="M42390" s="14" t="str">
        <f>IF(H42390&gt;0,VLOOKUP(H42390,'Account List'!B$4:C$65536,2,FALSE),"")</f>
        <v/>
      </c>
    </row>
    <row r="42391" spans="13:13" x14ac:dyDescent="0.2">
      <c r="M42391" s="14" t="str">
        <f>IF(H42391&gt;0,VLOOKUP(H42391,'Account List'!B$4:C$65536,2,FALSE),"")</f>
        <v/>
      </c>
    </row>
    <row r="42392" spans="13:13" x14ac:dyDescent="0.2">
      <c r="M42392" s="14" t="str">
        <f>IF(H42392&gt;0,VLOOKUP(H42392,'Account List'!B$4:C$65536,2,FALSE),"")</f>
        <v/>
      </c>
    </row>
    <row r="42393" spans="13:13" x14ac:dyDescent="0.2">
      <c r="M42393" s="14" t="str">
        <f>IF(H42393&gt;0,VLOOKUP(H42393,'Account List'!B$4:C$65536,2,FALSE),"")</f>
        <v/>
      </c>
    </row>
    <row r="42394" spans="13:13" x14ac:dyDescent="0.2">
      <c r="M42394" s="14" t="str">
        <f>IF(H42394&gt;0,VLOOKUP(H42394,'Account List'!B$4:C$65536,2,FALSE),"")</f>
        <v/>
      </c>
    </row>
    <row r="42395" spans="13:13" x14ac:dyDescent="0.2">
      <c r="M42395" s="14" t="str">
        <f>IF(H42395&gt;0,VLOOKUP(H42395,'Account List'!B$4:C$65536,2,FALSE),"")</f>
        <v/>
      </c>
    </row>
    <row r="42396" spans="13:13" x14ac:dyDescent="0.2">
      <c r="M42396" s="14" t="str">
        <f>IF(H42396&gt;0,VLOOKUP(H42396,'Account List'!B$4:C$65536,2,FALSE),"")</f>
        <v/>
      </c>
    </row>
    <row r="42397" spans="13:13" x14ac:dyDescent="0.2">
      <c r="M42397" s="14" t="str">
        <f>IF(H42397&gt;0,VLOOKUP(H42397,'Account List'!B$4:C$65536,2,FALSE),"")</f>
        <v/>
      </c>
    </row>
    <row r="42398" spans="13:13" x14ac:dyDescent="0.2">
      <c r="M42398" s="14" t="str">
        <f>IF(H42398&gt;0,VLOOKUP(H42398,'Account List'!B$4:C$65536,2,FALSE),"")</f>
        <v/>
      </c>
    </row>
    <row r="42399" spans="13:13" x14ac:dyDescent="0.2">
      <c r="M42399" s="14" t="str">
        <f>IF(H42399&gt;0,VLOOKUP(H42399,'Account List'!B$4:C$65536,2,FALSE),"")</f>
        <v/>
      </c>
    </row>
    <row r="42400" spans="13:13" x14ac:dyDescent="0.2">
      <c r="M42400" s="14" t="str">
        <f>IF(H42400&gt;0,VLOOKUP(H42400,'Account List'!B$4:C$65536,2,FALSE),"")</f>
        <v/>
      </c>
    </row>
    <row r="42401" spans="13:13" x14ac:dyDescent="0.2">
      <c r="M42401" s="14" t="str">
        <f>IF(H42401&gt;0,VLOOKUP(H42401,'Account List'!B$4:C$65536,2,FALSE),"")</f>
        <v/>
      </c>
    </row>
    <row r="42402" spans="13:13" x14ac:dyDescent="0.2">
      <c r="M42402" s="14" t="str">
        <f>IF(H42402&gt;0,VLOOKUP(H42402,'Account List'!B$4:C$65536,2,FALSE),"")</f>
        <v/>
      </c>
    </row>
    <row r="42403" spans="13:13" x14ac:dyDescent="0.2">
      <c r="M42403" s="14" t="str">
        <f>IF(H42403&gt;0,VLOOKUP(H42403,'Account List'!B$4:C$65536,2,FALSE),"")</f>
        <v/>
      </c>
    </row>
    <row r="42404" spans="13:13" x14ac:dyDescent="0.2">
      <c r="M42404" s="14" t="str">
        <f>IF(H42404&gt;0,VLOOKUP(H42404,'Account List'!B$4:C$65536,2,FALSE),"")</f>
        <v/>
      </c>
    </row>
    <row r="42405" spans="13:13" x14ac:dyDescent="0.2">
      <c r="M42405" s="14" t="str">
        <f>IF(H42405&gt;0,VLOOKUP(H42405,'Account List'!B$4:C$65536,2,FALSE),"")</f>
        <v/>
      </c>
    </row>
    <row r="42406" spans="13:13" x14ac:dyDescent="0.2">
      <c r="M42406" s="14" t="str">
        <f>IF(H42406&gt;0,VLOOKUP(H42406,'Account List'!B$4:C$65536,2,FALSE),"")</f>
        <v/>
      </c>
    </row>
    <row r="42407" spans="13:13" x14ac:dyDescent="0.2">
      <c r="M42407" s="14" t="str">
        <f>IF(H42407&gt;0,VLOOKUP(H42407,'Account List'!B$4:C$65536,2,FALSE),"")</f>
        <v/>
      </c>
    </row>
    <row r="42408" spans="13:13" x14ac:dyDescent="0.2">
      <c r="M42408" s="14" t="str">
        <f>IF(H42408&gt;0,VLOOKUP(H42408,'Account List'!B$4:C$65536,2,FALSE),"")</f>
        <v/>
      </c>
    </row>
    <row r="42409" spans="13:13" x14ac:dyDescent="0.2">
      <c r="M42409" s="14" t="str">
        <f>IF(H42409&gt;0,VLOOKUP(H42409,'Account List'!B$4:C$65536,2,FALSE),"")</f>
        <v/>
      </c>
    </row>
    <row r="42410" spans="13:13" x14ac:dyDescent="0.2">
      <c r="M42410" s="14" t="str">
        <f>IF(H42410&gt;0,VLOOKUP(H42410,'Account List'!B$4:C$65536,2,FALSE),"")</f>
        <v/>
      </c>
    </row>
    <row r="42411" spans="13:13" x14ac:dyDescent="0.2">
      <c r="M42411" s="14" t="str">
        <f>IF(H42411&gt;0,VLOOKUP(H42411,'Account List'!B$4:C$65536,2,FALSE),"")</f>
        <v/>
      </c>
    </row>
    <row r="42412" spans="13:13" x14ac:dyDescent="0.2">
      <c r="M42412" s="14" t="str">
        <f>IF(H42412&gt;0,VLOOKUP(H42412,'Account List'!B$4:C$65536,2,FALSE),"")</f>
        <v/>
      </c>
    </row>
    <row r="42413" spans="13:13" x14ac:dyDescent="0.2">
      <c r="M42413" s="14" t="str">
        <f>IF(H42413&gt;0,VLOOKUP(H42413,'Account List'!B$4:C$65536,2,FALSE),"")</f>
        <v/>
      </c>
    </row>
    <row r="42414" spans="13:13" x14ac:dyDescent="0.2">
      <c r="M42414" s="14" t="str">
        <f>IF(H42414&gt;0,VLOOKUP(H42414,'Account List'!B$4:C$65536,2,FALSE),"")</f>
        <v/>
      </c>
    </row>
    <row r="42415" spans="13:13" x14ac:dyDescent="0.2">
      <c r="M42415" s="14" t="str">
        <f>IF(H42415&gt;0,VLOOKUP(H42415,'Account List'!B$4:C$65536,2,FALSE),"")</f>
        <v/>
      </c>
    </row>
    <row r="42416" spans="13:13" x14ac:dyDescent="0.2">
      <c r="M42416" s="14" t="str">
        <f>IF(H42416&gt;0,VLOOKUP(H42416,'Account List'!B$4:C$65536,2,FALSE),"")</f>
        <v/>
      </c>
    </row>
    <row r="42417" spans="13:13" x14ac:dyDescent="0.2">
      <c r="M42417" s="14" t="str">
        <f>IF(H42417&gt;0,VLOOKUP(H42417,'Account List'!B$4:C$65536,2,FALSE),"")</f>
        <v/>
      </c>
    </row>
    <row r="42418" spans="13:13" x14ac:dyDescent="0.2">
      <c r="M42418" s="14" t="str">
        <f>IF(H42418&gt;0,VLOOKUP(H42418,'Account List'!B$4:C$65536,2,FALSE),"")</f>
        <v/>
      </c>
    </row>
    <row r="42419" spans="13:13" x14ac:dyDescent="0.2">
      <c r="M42419" s="14" t="str">
        <f>IF(H42419&gt;0,VLOOKUP(H42419,'Account List'!B$4:C$65536,2,FALSE),"")</f>
        <v/>
      </c>
    </row>
    <row r="42420" spans="13:13" x14ac:dyDescent="0.2">
      <c r="M42420" s="14" t="str">
        <f>IF(H42420&gt;0,VLOOKUP(H42420,'Account List'!B$4:C$65536,2,FALSE),"")</f>
        <v/>
      </c>
    </row>
    <row r="42421" spans="13:13" x14ac:dyDescent="0.2">
      <c r="M42421" s="14" t="str">
        <f>IF(H42421&gt;0,VLOOKUP(H42421,'Account List'!B$4:C$65536,2,FALSE),"")</f>
        <v/>
      </c>
    </row>
    <row r="42422" spans="13:13" x14ac:dyDescent="0.2">
      <c r="M42422" s="14" t="str">
        <f>IF(H42422&gt;0,VLOOKUP(H42422,'Account List'!B$4:C$65536,2,FALSE),"")</f>
        <v/>
      </c>
    </row>
    <row r="42423" spans="13:13" x14ac:dyDescent="0.2">
      <c r="M42423" s="14" t="str">
        <f>IF(H42423&gt;0,VLOOKUP(H42423,'Account List'!B$4:C$65536,2,FALSE),"")</f>
        <v/>
      </c>
    </row>
    <row r="42424" spans="13:13" x14ac:dyDescent="0.2">
      <c r="M42424" s="14" t="str">
        <f>IF(H42424&gt;0,VLOOKUP(H42424,'Account List'!B$4:C$65536,2,FALSE),"")</f>
        <v/>
      </c>
    </row>
    <row r="42425" spans="13:13" x14ac:dyDescent="0.2">
      <c r="M42425" s="14" t="str">
        <f>IF(H42425&gt;0,VLOOKUP(H42425,'Account List'!B$4:C$65536,2,FALSE),"")</f>
        <v/>
      </c>
    </row>
    <row r="42426" spans="13:13" x14ac:dyDescent="0.2">
      <c r="M42426" s="14" t="str">
        <f>IF(H42426&gt;0,VLOOKUP(H42426,'Account List'!B$4:C$65536,2,FALSE),"")</f>
        <v/>
      </c>
    </row>
    <row r="42427" spans="13:13" x14ac:dyDescent="0.2">
      <c r="M42427" s="14" t="str">
        <f>IF(H42427&gt;0,VLOOKUP(H42427,'Account List'!B$4:C$65536,2,FALSE),"")</f>
        <v/>
      </c>
    </row>
    <row r="42428" spans="13:13" x14ac:dyDescent="0.2">
      <c r="M42428" s="14" t="str">
        <f>IF(H42428&gt;0,VLOOKUP(H42428,'Account List'!B$4:C$65536,2,FALSE),"")</f>
        <v/>
      </c>
    </row>
    <row r="42429" spans="13:13" x14ac:dyDescent="0.2">
      <c r="M42429" s="14" t="str">
        <f>IF(H42429&gt;0,VLOOKUP(H42429,'Account List'!B$4:C$65536,2,FALSE),"")</f>
        <v/>
      </c>
    </row>
    <row r="42430" spans="13:13" x14ac:dyDescent="0.2">
      <c r="M42430" s="14" t="str">
        <f>IF(H42430&gt;0,VLOOKUP(H42430,'Account List'!B$4:C$65536,2,FALSE),"")</f>
        <v/>
      </c>
    </row>
    <row r="42431" spans="13:13" x14ac:dyDescent="0.2">
      <c r="M42431" s="14" t="str">
        <f>IF(H42431&gt;0,VLOOKUP(H42431,'Account List'!B$4:C$65536,2,FALSE),"")</f>
        <v/>
      </c>
    </row>
    <row r="42432" spans="13:13" x14ac:dyDescent="0.2">
      <c r="M42432" s="14" t="str">
        <f>IF(H42432&gt;0,VLOOKUP(H42432,'Account List'!B$4:C$65536,2,FALSE),"")</f>
        <v/>
      </c>
    </row>
    <row r="42433" spans="13:13" x14ac:dyDescent="0.2">
      <c r="M42433" s="14" t="str">
        <f>IF(H42433&gt;0,VLOOKUP(H42433,'Account List'!B$4:C$65536,2,FALSE),"")</f>
        <v/>
      </c>
    </row>
    <row r="42434" spans="13:13" x14ac:dyDescent="0.2">
      <c r="M42434" s="14" t="str">
        <f>IF(H42434&gt;0,VLOOKUP(H42434,'Account List'!B$4:C$65536,2,FALSE),"")</f>
        <v/>
      </c>
    </row>
    <row r="42435" spans="13:13" x14ac:dyDescent="0.2">
      <c r="M42435" s="14" t="str">
        <f>IF(H42435&gt;0,VLOOKUP(H42435,'Account List'!B$4:C$65536,2,FALSE),"")</f>
        <v/>
      </c>
    </row>
    <row r="42436" spans="13:13" x14ac:dyDescent="0.2">
      <c r="M42436" s="14" t="str">
        <f>IF(H42436&gt;0,VLOOKUP(H42436,'Account List'!B$4:C$65536,2,FALSE),"")</f>
        <v/>
      </c>
    </row>
    <row r="42437" spans="13:13" x14ac:dyDescent="0.2">
      <c r="M42437" s="14" t="str">
        <f>IF(H42437&gt;0,VLOOKUP(H42437,'Account List'!B$4:C$65536,2,FALSE),"")</f>
        <v/>
      </c>
    </row>
    <row r="42438" spans="13:13" x14ac:dyDescent="0.2">
      <c r="M42438" s="14" t="str">
        <f>IF(H42438&gt;0,VLOOKUP(H42438,'Account List'!B$4:C$65536,2,FALSE),"")</f>
        <v/>
      </c>
    </row>
    <row r="42439" spans="13:13" x14ac:dyDescent="0.2">
      <c r="M42439" s="14" t="str">
        <f>IF(H42439&gt;0,VLOOKUP(H42439,'Account List'!B$4:C$65536,2,FALSE),"")</f>
        <v/>
      </c>
    </row>
    <row r="42440" spans="13:13" x14ac:dyDescent="0.2">
      <c r="M42440" s="14" t="str">
        <f>IF(H42440&gt;0,VLOOKUP(H42440,'Account List'!B$4:C$65536,2,FALSE),"")</f>
        <v/>
      </c>
    </row>
    <row r="42441" spans="13:13" x14ac:dyDescent="0.2">
      <c r="M42441" s="14" t="str">
        <f>IF(H42441&gt;0,VLOOKUP(H42441,'Account List'!B$4:C$65536,2,FALSE),"")</f>
        <v/>
      </c>
    </row>
    <row r="42442" spans="13:13" x14ac:dyDescent="0.2">
      <c r="M42442" s="14" t="str">
        <f>IF(H42442&gt;0,VLOOKUP(H42442,'Account List'!B$4:C$65536,2,FALSE),"")</f>
        <v/>
      </c>
    </row>
    <row r="42443" spans="13:13" x14ac:dyDescent="0.2">
      <c r="M42443" s="14" t="str">
        <f>IF(H42443&gt;0,VLOOKUP(H42443,'Account List'!B$4:C$65536,2,FALSE),"")</f>
        <v/>
      </c>
    </row>
    <row r="42444" spans="13:13" x14ac:dyDescent="0.2">
      <c r="M42444" s="14" t="str">
        <f>IF(H42444&gt;0,VLOOKUP(H42444,'Account List'!B$4:C$65536,2,FALSE),"")</f>
        <v/>
      </c>
    </row>
    <row r="42445" spans="13:13" x14ac:dyDescent="0.2">
      <c r="M42445" s="14" t="str">
        <f>IF(H42445&gt;0,VLOOKUP(H42445,'Account List'!B$4:C$65536,2,FALSE),"")</f>
        <v/>
      </c>
    </row>
    <row r="42446" spans="13:13" x14ac:dyDescent="0.2">
      <c r="M42446" s="14" t="str">
        <f>IF(H42446&gt;0,VLOOKUP(H42446,'Account List'!B$4:C$65536,2,FALSE),"")</f>
        <v/>
      </c>
    </row>
    <row r="42447" spans="13:13" x14ac:dyDescent="0.2">
      <c r="M42447" s="14" t="str">
        <f>IF(H42447&gt;0,VLOOKUP(H42447,'Account List'!B$4:C$65536,2,FALSE),"")</f>
        <v/>
      </c>
    </row>
    <row r="42448" spans="13:13" x14ac:dyDescent="0.2">
      <c r="M42448" s="14" t="str">
        <f>IF(H42448&gt;0,VLOOKUP(H42448,'Account List'!B$4:C$65536,2,FALSE),"")</f>
        <v/>
      </c>
    </row>
    <row r="42449" spans="13:13" x14ac:dyDescent="0.2">
      <c r="M42449" s="14" t="str">
        <f>IF(H42449&gt;0,VLOOKUP(H42449,'Account List'!B$4:C$65536,2,FALSE),"")</f>
        <v/>
      </c>
    </row>
    <row r="42450" spans="13:13" x14ac:dyDescent="0.2">
      <c r="M42450" s="14" t="str">
        <f>IF(H42450&gt;0,VLOOKUP(H42450,'Account List'!B$4:C$65536,2,FALSE),"")</f>
        <v/>
      </c>
    </row>
    <row r="42451" spans="13:13" x14ac:dyDescent="0.2">
      <c r="M42451" s="14" t="str">
        <f>IF(H42451&gt;0,VLOOKUP(H42451,'Account List'!B$4:C$65536,2,FALSE),"")</f>
        <v/>
      </c>
    </row>
    <row r="42452" spans="13:13" x14ac:dyDescent="0.2">
      <c r="M42452" s="14" t="str">
        <f>IF(H42452&gt;0,VLOOKUP(H42452,'Account List'!B$4:C$65536,2,FALSE),"")</f>
        <v/>
      </c>
    </row>
    <row r="42453" spans="13:13" x14ac:dyDescent="0.2">
      <c r="M42453" s="14" t="str">
        <f>IF(H42453&gt;0,VLOOKUP(H42453,'Account List'!B$4:C$65536,2,FALSE),"")</f>
        <v/>
      </c>
    </row>
    <row r="42454" spans="13:13" x14ac:dyDescent="0.2">
      <c r="M42454" s="14" t="str">
        <f>IF(H42454&gt;0,VLOOKUP(H42454,'Account List'!B$4:C$65536,2,FALSE),"")</f>
        <v/>
      </c>
    </row>
    <row r="42455" spans="13:13" x14ac:dyDescent="0.2">
      <c r="M42455" s="14" t="str">
        <f>IF(H42455&gt;0,VLOOKUP(H42455,'Account List'!B$4:C$65536,2,FALSE),"")</f>
        <v/>
      </c>
    </row>
    <row r="42456" spans="13:13" x14ac:dyDescent="0.2">
      <c r="M42456" s="14" t="str">
        <f>IF(H42456&gt;0,VLOOKUP(H42456,'Account List'!B$4:C$65536,2,FALSE),"")</f>
        <v/>
      </c>
    </row>
    <row r="42457" spans="13:13" x14ac:dyDescent="0.2">
      <c r="M42457" s="14" t="str">
        <f>IF(H42457&gt;0,VLOOKUP(H42457,'Account List'!B$4:C$65536,2,FALSE),"")</f>
        <v/>
      </c>
    </row>
    <row r="42458" spans="13:13" x14ac:dyDescent="0.2">
      <c r="M42458" s="14" t="str">
        <f>IF(H42458&gt;0,VLOOKUP(H42458,'Account List'!B$4:C$65536,2,FALSE),"")</f>
        <v/>
      </c>
    </row>
    <row r="42459" spans="13:13" x14ac:dyDescent="0.2">
      <c r="M42459" s="14" t="str">
        <f>IF(H42459&gt;0,VLOOKUP(H42459,'Account List'!B$4:C$65536,2,FALSE),"")</f>
        <v/>
      </c>
    </row>
    <row r="42460" spans="13:13" x14ac:dyDescent="0.2">
      <c r="M42460" s="14" t="str">
        <f>IF(H42460&gt;0,VLOOKUP(H42460,'Account List'!B$4:C$65536,2,FALSE),"")</f>
        <v/>
      </c>
    </row>
    <row r="42461" spans="13:13" x14ac:dyDescent="0.2">
      <c r="M42461" s="14" t="str">
        <f>IF(H42461&gt;0,VLOOKUP(H42461,'Account List'!B$4:C$65536,2,FALSE),"")</f>
        <v/>
      </c>
    </row>
    <row r="42462" spans="13:13" x14ac:dyDescent="0.2">
      <c r="M42462" s="14" t="str">
        <f>IF(H42462&gt;0,VLOOKUP(H42462,'Account List'!B$4:C$65536,2,FALSE),"")</f>
        <v/>
      </c>
    </row>
    <row r="42463" spans="13:13" x14ac:dyDescent="0.2">
      <c r="M42463" s="14" t="str">
        <f>IF(H42463&gt;0,VLOOKUP(H42463,'Account List'!B$4:C$65536,2,FALSE),"")</f>
        <v/>
      </c>
    </row>
    <row r="42464" spans="13:13" x14ac:dyDescent="0.2">
      <c r="M42464" s="14" t="str">
        <f>IF(H42464&gt;0,VLOOKUP(H42464,'Account List'!B$4:C$65536,2,FALSE),"")</f>
        <v/>
      </c>
    </row>
    <row r="42465" spans="13:13" x14ac:dyDescent="0.2">
      <c r="M42465" s="14" t="str">
        <f>IF(H42465&gt;0,VLOOKUP(H42465,'Account List'!B$4:C$65536,2,FALSE),"")</f>
        <v/>
      </c>
    </row>
    <row r="42466" spans="13:13" x14ac:dyDescent="0.2">
      <c r="M42466" s="14" t="str">
        <f>IF(H42466&gt;0,VLOOKUP(H42466,'Account List'!B$4:C$65536,2,FALSE),"")</f>
        <v/>
      </c>
    </row>
    <row r="42467" spans="13:13" x14ac:dyDescent="0.2">
      <c r="M42467" s="14" t="str">
        <f>IF(H42467&gt;0,VLOOKUP(H42467,'Account List'!B$4:C$65536,2,FALSE),"")</f>
        <v/>
      </c>
    </row>
    <row r="42468" spans="13:13" x14ac:dyDescent="0.2">
      <c r="M42468" s="14" t="str">
        <f>IF(H42468&gt;0,VLOOKUP(H42468,'Account List'!B$4:C$65536,2,FALSE),"")</f>
        <v/>
      </c>
    </row>
    <row r="42469" spans="13:13" x14ac:dyDescent="0.2">
      <c r="M42469" s="14" t="str">
        <f>IF(H42469&gt;0,VLOOKUP(H42469,'Account List'!B$4:C$65536,2,FALSE),"")</f>
        <v/>
      </c>
    </row>
    <row r="42470" spans="13:13" x14ac:dyDescent="0.2">
      <c r="M42470" s="14" t="str">
        <f>IF(H42470&gt;0,VLOOKUP(H42470,'Account List'!B$4:C$65536,2,FALSE),"")</f>
        <v/>
      </c>
    </row>
    <row r="42471" spans="13:13" x14ac:dyDescent="0.2">
      <c r="M42471" s="14" t="str">
        <f>IF(H42471&gt;0,VLOOKUP(H42471,'Account List'!B$4:C$65536,2,FALSE),"")</f>
        <v/>
      </c>
    </row>
    <row r="42472" spans="13:13" x14ac:dyDescent="0.2">
      <c r="M42472" s="14" t="str">
        <f>IF(H42472&gt;0,VLOOKUP(H42472,'Account List'!B$4:C$65536,2,FALSE),"")</f>
        <v/>
      </c>
    </row>
    <row r="42473" spans="13:13" x14ac:dyDescent="0.2">
      <c r="M42473" s="14" t="str">
        <f>IF(H42473&gt;0,VLOOKUP(H42473,'Account List'!B$4:C$65536,2,FALSE),"")</f>
        <v/>
      </c>
    </row>
    <row r="42474" spans="13:13" x14ac:dyDescent="0.2">
      <c r="M42474" s="14" t="str">
        <f>IF(H42474&gt;0,VLOOKUP(H42474,'Account List'!B$4:C$65536,2,FALSE),"")</f>
        <v/>
      </c>
    </row>
    <row r="42475" spans="13:13" x14ac:dyDescent="0.2">
      <c r="M42475" s="14" t="str">
        <f>IF(H42475&gt;0,VLOOKUP(H42475,'Account List'!B$4:C$65536,2,FALSE),"")</f>
        <v/>
      </c>
    </row>
    <row r="42476" spans="13:13" x14ac:dyDescent="0.2">
      <c r="M42476" s="14" t="str">
        <f>IF(H42476&gt;0,VLOOKUP(H42476,'Account List'!B$4:C$65536,2,FALSE),"")</f>
        <v/>
      </c>
    </row>
    <row r="42477" spans="13:13" x14ac:dyDescent="0.2">
      <c r="M42477" s="14" t="str">
        <f>IF(H42477&gt;0,VLOOKUP(H42477,'Account List'!B$4:C$65536,2,FALSE),"")</f>
        <v/>
      </c>
    </row>
    <row r="42478" spans="13:13" x14ac:dyDescent="0.2">
      <c r="M42478" s="14" t="str">
        <f>IF(H42478&gt;0,VLOOKUP(H42478,'Account List'!B$4:C$65536,2,FALSE),"")</f>
        <v/>
      </c>
    </row>
    <row r="42479" spans="13:13" x14ac:dyDescent="0.2">
      <c r="M42479" s="14" t="str">
        <f>IF(H42479&gt;0,VLOOKUP(H42479,'Account List'!B$4:C$65536,2,FALSE),"")</f>
        <v/>
      </c>
    </row>
    <row r="42480" spans="13:13" x14ac:dyDescent="0.2">
      <c r="M42480" s="14" t="str">
        <f>IF(H42480&gt;0,VLOOKUP(H42480,'Account List'!B$4:C$65536,2,FALSE),"")</f>
        <v/>
      </c>
    </row>
    <row r="42481" spans="13:13" x14ac:dyDescent="0.2">
      <c r="M42481" s="14" t="str">
        <f>IF(H42481&gt;0,VLOOKUP(H42481,'Account List'!B$4:C$65536,2,FALSE),"")</f>
        <v/>
      </c>
    </row>
    <row r="42482" spans="13:13" x14ac:dyDescent="0.2">
      <c r="M42482" s="14" t="str">
        <f>IF(H42482&gt;0,VLOOKUP(H42482,'Account List'!B$4:C$65536,2,FALSE),"")</f>
        <v/>
      </c>
    </row>
    <row r="42483" spans="13:13" x14ac:dyDescent="0.2">
      <c r="M42483" s="14" t="str">
        <f>IF(H42483&gt;0,VLOOKUP(H42483,'Account List'!B$4:C$65536,2,FALSE),"")</f>
        <v/>
      </c>
    </row>
    <row r="42484" spans="13:13" x14ac:dyDescent="0.2">
      <c r="M42484" s="14" t="str">
        <f>IF(H42484&gt;0,VLOOKUP(H42484,'Account List'!B$4:C$65536,2,FALSE),"")</f>
        <v/>
      </c>
    </row>
    <row r="42485" spans="13:13" x14ac:dyDescent="0.2">
      <c r="M42485" s="14" t="str">
        <f>IF(H42485&gt;0,VLOOKUP(H42485,'Account List'!B$4:C$65536,2,FALSE),"")</f>
        <v/>
      </c>
    </row>
    <row r="42486" spans="13:13" x14ac:dyDescent="0.2">
      <c r="M42486" s="14" t="str">
        <f>IF(H42486&gt;0,VLOOKUP(H42486,'Account List'!B$4:C$65536,2,FALSE),"")</f>
        <v/>
      </c>
    </row>
    <row r="42487" spans="13:13" x14ac:dyDescent="0.2">
      <c r="M42487" s="14" t="str">
        <f>IF(H42487&gt;0,VLOOKUP(H42487,'Account List'!B$4:C$65536,2,FALSE),"")</f>
        <v/>
      </c>
    </row>
    <row r="42488" spans="13:13" x14ac:dyDescent="0.2">
      <c r="M42488" s="14" t="str">
        <f>IF(H42488&gt;0,VLOOKUP(H42488,'Account List'!B$4:C$65536,2,FALSE),"")</f>
        <v/>
      </c>
    </row>
    <row r="42489" spans="13:13" x14ac:dyDescent="0.2">
      <c r="M42489" s="14" t="str">
        <f>IF(H42489&gt;0,VLOOKUP(H42489,'Account List'!B$4:C$65536,2,FALSE),"")</f>
        <v/>
      </c>
    </row>
    <row r="42490" spans="13:13" x14ac:dyDescent="0.2">
      <c r="M42490" s="14" t="str">
        <f>IF(H42490&gt;0,VLOOKUP(H42490,'Account List'!B$4:C$65536,2,FALSE),"")</f>
        <v/>
      </c>
    </row>
    <row r="42491" spans="13:13" x14ac:dyDescent="0.2">
      <c r="M42491" s="14" t="str">
        <f>IF(H42491&gt;0,VLOOKUP(H42491,'Account List'!B$4:C$65536,2,FALSE),"")</f>
        <v/>
      </c>
    </row>
    <row r="42492" spans="13:13" x14ac:dyDescent="0.2">
      <c r="M42492" s="14" t="str">
        <f>IF(H42492&gt;0,VLOOKUP(H42492,'Account List'!B$4:C$65536,2,FALSE),"")</f>
        <v/>
      </c>
    </row>
    <row r="42493" spans="13:13" x14ac:dyDescent="0.2">
      <c r="M42493" s="14" t="str">
        <f>IF(H42493&gt;0,VLOOKUP(H42493,'Account List'!B$4:C$65536,2,FALSE),"")</f>
        <v/>
      </c>
    </row>
    <row r="42494" spans="13:13" x14ac:dyDescent="0.2">
      <c r="M42494" s="14" t="str">
        <f>IF(H42494&gt;0,VLOOKUP(H42494,'Account List'!B$4:C$65536,2,FALSE),"")</f>
        <v/>
      </c>
    </row>
    <row r="42495" spans="13:13" x14ac:dyDescent="0.2">
      <c r="M42495" s="14" t="str">
        <f>IF(H42495&gt;0,VLOOKUP(H42495,'Account List'!B$4:C$65536,2,FALSE),"")</f>
        <v/>
      </c>
    </row>
    <row r="42496" spans="13:13" x14ac:dyDescent="0.2">
      <c r="M42496" s="14" t="str">
        <f>IF(H42496&gt;0,VLOOKUP(H42496,'Account List'!B$4:C$65536,2,FALSE),"")</f>
        <v/>
      </c>
    </row>
    <row r="42497" spans="13:13" x14ac:dyDescent="0.2">
      <c r="M42497" s="14" t="str">
        <f>IF(H42497&gt;0,VLOOKUP(H42497,'Account List'!B$4:C$65536,2,FALSE),"")</f>
        <v/>
      </c>
    </row>
    <row r="42498" spans="13:13" x14ac:dyDescent="0.2">
      <c r="M42498" s="14" t="str">
        <f>IF(H42498&gt;0,VLOOKUP(H42498,'Account List'!B$4:C$65536,2,FALSE),"")</f>
        <v/>
      </c>
    </row>
    <row r="42499" spans="13:13" x14ac:dyDescent="0.2">
      <c r="M42499" s="14" t="str">
        <f>IF(H42499&gt;0,VLOOKUP(H42499,'Account List'!B$4:C$65536,2,FALSE),"")</f>
        <v/>
      </c>
    </row>
    <row r="42500" spans="13:13" x14ac:dyDescent="0.2">
      <c r="M42500" s="14" t="str">
        <f>IF(H42500&gt;0,VLOOKUP(H42500,'Account List'!B$4:C$65536,2,FALSE),"")</f>
        <v/>
      </c>
    </row>
    <row r="42501" spans="13:13" x14ac:dyDescent="0.2">
      <c r="M42501" s="14" t="str">
        <f>IF(H42501&gt;0,VLOOKUP(H42501,'Account List'!B$4:C$65536,2,FALSE),"")</f>
        <v/>
      </c>
    </row>
    <row r="42502" spans="13:13" x14ac:dyDescent="0.2">
      <c r="M42502" s="14" t="str">
        <f>IF(H42502&gt;0,VLOOKUP(H42502,'Account List'!B$4:C$65536,2,FALSE),"")</f>
        <v/>
      </c>
    </row>
    <row r="42503" spans="13:13" x14ac:dyDescent="0.2">
      <c r="M42503" s="14" t="str">
        <f>IF(H42503&gt;0,VLOOKUP(H42503,'Account List'!B$4:C$65536,2,FALSE),"")</f>
        <v/>
      </c>
    </row>
    <row r="42504" spans="13:13" x14ac:dyDescent="0.2">
      <c r="M42504" s="14" t="str">
        <f>IF(H42504&gt;0,VLOOKUP(H42504,'Account List'!B$4:C$65536,2,FALSE),"")</f>
        <v/>
      </c>
    </row>
    <row r="42505" spans="13:13" x14ac:dyDescent="0.2">
      <c r="M42505" s="14" t="str">
        <f>IF(H42505&gt;0,VLOOKUP(H42505,'Account List'!B$4:C$65536,2,FALSE),"")</f>
        <v/>
      </c>
    </row>
    <row r="42506" spans="13:13" x14ac:dyDescent="0.2">
      <c r="M42506" s="14" t="str">
        <f>IF(H42506&gt;0,VLOOKUP(H42506,'Account List'!B$4:C$65536,2,FALSE),"")</f>
        <v/>
      </c>
    </row>
    <row r="42507" spans="13:13" x14ac:dyDescent="0.2">
      <c r="M42507" s="14" t="str">
        <f>IF(H42507&gt;0,VLOOKUP(H42507,'Account List'!B$4:C$65536,2,FALSE),"")</f>
        <v/>
      </c>
    </row>
    <row r="42508" spans="13:13" x14ac:dyDescent="0.2">
      <c r="M42508" s="14" t="str">
        <f>IF(H42508&gt;0,VLOOKUP(H42508,'Account List'!B$4:C$65536,2,FALSE),"")</f>
        <v/>
      </c>
    </row>
    <row r="42509" spans="13:13" x14ac:dyDescent="0.2">
      <c r="M42509" s="14" t="str">
        <f>IF(H42509&gt;0,VLOOKUP(H42509,'Account List'!B$4:C$65536,2,FALSE),"")</f>
        <v/>
      </c>
    </row>
    <row r="42510" spans="13:13" x14ac:dyDescent="0.2">
      <c r="M42510" s="14" t="str">
        <f>IF(H42510&gt;0,VLOOKUP(H42510,'Account List'!B$4:C$65536,2,FALSE),"")</f>
        <v/>
      </c>
    </row>
    <row r="42511" spans="13:13" x14ac:dyDescent="0.2">
      <c r="M42511" s="14" t="str">
        <f>IF(H42511&gt;0,VLOOKUP(H42511,'Account List'!B$4:C$65536,2,FALSE),"")</f>
        <v/>
      </c>
    </row>
    <row r="42512" spans="13:13" x14ac:dyDescent="0.2">
      <c r="M42512" s="14" t="str">
        <f>IF(H42512&gt;0,VLOOKUP(H42512,'Account List'!B$4:C$65536,2,FALSE),"")</f>
        <v/>
      </c>
    </row>
    <row r="42513" spans="13:13" x14ac:dyDescent="0.2">
      <c r="M42513" s="14" t="str">
        <f>IF(H42513&gt;0,VLOOKUP(H42513,'Account List'!B$4:C$65536,2,FALSE),"")</f>
        <v/>
      </c>
    </row>
    <row r="42514" spans="13:13" x14ac:dyDescent="0.2">
      <c r="M42514" s="14" t="str">
        <f>IF(H42514&gt;0,VLOOKUP(H42514,'Account List'!B$4:C$65536,2,FALSE),"")</f>
        <v/>
      </c>
    </row>
    <row r="42515" spans="13:13" x14ac:dyDescent="0.2">
      <c r="M42515" s="14" t="str">
        <f>IF(H42515&gt;0,VLOOKUP(H42515,'Account List'!B$4:C$65536,2,FALSE),"")</f>
        <v/>
      </c>
    </row>
    <row r="42516" spans="13:13" x14ac:dyDescent="0.2">
      <c r="M42516" s="14" t="str">
        <f>IF(H42516&gt;0,VLOOKUP(H42516,'Account List'!B$4:C$65536,2,FALSE),"")</f>
        <v/>
      </c>
    </row>
    <row r="42517" spans="13:13" x14ac:dyDescent="0.2">
      <c r="M42517" s="14" t="str">
        <f>IF(H42517&gt;0,VLOOKUP(H42517,'Account List'!B$4:C$65536,2,FALSE),"")</f>
        <v/>
      </c>
    </row>
    <row r="42518" spans="13:13" x14ac:dyDescent="0.2">
      <c r="M42518" s="14" t="str">
        <f>IF(H42518&gt;0,VLOOKUP(H42518,'Account List'!B$4:C$65536,2,FALSE),"")</f>
        <v/>
      </c>
    </row>
    <row r="42519" spans="13:13" x14ac:dyDescent="0.2">
      <c r="M42519" s="14" t="str">
        <f>IF(H42519&gt;0,VLOOKUP(H42519,'Account List'!B$4:C$65536,2,FALSE),"")</f>
        <v/>
      </c>
    </row>
    <row r="42520" spans="13:13" x14ac:dyDescent="0.2">
      <c r="M42520" s="14" t="str">
        <f>IF(H42520&gt;0,VLOOKUP(H42520,'Account List'!B$4:C$65536,2,FALSE),"")</f>
        <v/>
      </c>
    </row>
    <row r="42521" spans="13:13" x14ac:dyDescent="0.2">
      <c r="M42521" s="14" t="str">
        <f>IF(H42521&gt;0,VLOOKUP(H42521,'Account List'!B$4:C$65536,2,FALSE),"")</f>
        <v/>
      </c>
    </row>
    <row r="42522" spans="13:13" x14ac:dyDescent="0.2">
      <c r="M42522" s="14" t="str">
        <f>IF(H42522&gt;0,VLOOKUP(H42522,'Account List'!B$4:C$65536,2,FALSE),"")</f>
        <v/>
      </c>
    </row>
    <row r="42523" spans="13:13" x14ac:dyDescent="0.2">
      <c r="M42523" s="14" t="str">
        <f>IF(H42523&gt;0,VLOOKUP(H42523,'Account List'!B$4:C$65536,2,FALSE),"")</f>
        <v/>
      </c>
    </row>
    <row r="42524" spans="13:13" x14ac:dyDescent="0.2">
      <c r="M42524" s="14" t="str">
        <f>IF(H42524&gt;0,VLOOKUP(H42524,'Account List'!B$4:C$65536,2,FALSE),"")</f>
        <v/>
      </c>
    </row>
    <row r="42525" spans="13:13" x14ac:dyDescent="0.2">
      <c r="M42525" s="14" t="str">
        <f>IF(H42525&gt;0,VLOOKUP(H42525,'Account List'!B$4:C$65536,2,FALSE),"")</f>
        <v/>
      </c>
    </row>
    <row r="42526" spans="13:13" x14ac:dyDescent="0.2">
      <c r="M42526" s="14" t="str">
        <f>IF(H42526&gt;0,VLOOKUP(H42526,'Account List'!B$4:C$65536,2,FALSE),"")</f>
        <v/>
      </c>
    </row>
    <row r="42527" spans="13:13" x14ac:dyDescent="0.2">
      <c r="M42527" s="14" t="str">
        <f>IF(H42527&gt;0,VLOOKUP(H42527,'Account List'!B$4:C$65536,2,FALSE),"")</f>
        <v/>
      </c>
    </row>
    <row r="42528" spans="13:13" x14ac:dyDescent="0.2">
      <c r="M42528" s="14" t="str">
        <f>IF(H42528&gt;0,VLOOKUP(H42528,'Account List'!B$4:C$65536,2,FALSE),"")</f>
        <v/>
      </c>
    </row>
    <row r="42529" spans="13:13" x14ac:dyDescent="0.2">
      <c r="M42529" s="14" t="str">
        <f>IF(H42529&gt;0,VLOOKUP(H42529,'Account List'!B$4:C$65536,2,FALSE),"")</f>
        <v/>
      </c>
    </row>
    <row r="42530" spans="13:13" x14ac:dyDescent="0.2">
      <c r="M42530" s="14" t="str">
        <f>IF(H42530&gt;0,VLOOKUP(H42530,'Account List'!B$4:C$65536,2,FALSE),"")</f>
        <v/>
      </c>
    </row>
    <row r="42531" spans="13:13" x14ac:dyDescent="0.2">
      <c r="M42531" s="14" t="str">
        <f>IF(H42531&gt;0,VLOOKUP(H42531,'Account List'!B$4:C$65536,2,FALSE),"")</f>
        <v/>
      </c>
    </row>
    <row r="42532" spans="13:13" x14ac:dyDescent="0.2">
      <c r="M42532" s="14" t="str">
        <f>IF(H42532&gt;0,VLOOKUP(H42532,'Account List'!B$4:C$65536,2,FALSE),"")</f>
        <v/>
      </c>
    </row>
    <row r="42533" spans="13:13" x14ac:dyDescent="0.2">
      <c r="M42533" s="14" t="str">
        <f>IF(H42533&gt;0,VLOOKUP(H42533,'Account List'!B$4:C$65536,2,FALSE),"")</f>
        <v/>
      </c>
    </row>
    <row r="42534" spans="13:13" x14ac:dyDescent="0.2">
      <c r="M42534" s="14" t="str">
        <f>IF(H42534&gt;0,VLOOKUP(H42534,'Account List'!B$4:C$65536,2,FALSE),"")</f>
        <v/>
      </c>
    </row>
    <row r="42535" spans="13:13" x14ac:dyDescent="0.2">
      <c r="M42535" s="14" t="str">
        <f>IF(H42535&gt;0,VLOOKUP(H42535,'Account List'!B$4:C$65536,2,FALSE),"")</f>
        <v/>
      </c>
    </row>
    <row r="42536" spans="13:13" x14ac:dyDescent="0.2">
      <c r="M42536" s="14" t="str">
        <f>IF(H42536&gt;0,VLOOKUP(H42536,'Account List'!B$4:C$65536,2,FALSE),"")</f>
        <v/>
      </c>
    </row>
    <row r="42537" spans="13:13" x14ac:dyDescent="0.2">
      <c r="M42537" s="14" t="str">
        <f>IF(H42537&gt;0,VLOOKUP(H42537,'Account List'!B$4:C$65536,2,FALSE),"")</f>
        <v/>
      </c>
    </row>
    <row r="42538" spans="13:13" x14ac:dyDescent="0.2">
      <c r="M42538" s="14" t="str">
        <f>IF(H42538&gt;0,VLOOKUP(H42538,'Account List'!B$4:C$65536,2,FALSE),"")</f>
        <v/>
      </c>
    </row>
    <row r="42539" spans="13:13" x14ac:dyDescent="0.2">
      <c r="M42539" s="14" t="str">
        <f>IF(H42539&gt;0,VLOOKUP(H42539,'Account List'!B$4:C$65536,2,FALSE),"")</f>
        <v/>
      </c>
    </row>
    <row r="42540" spans="13:13" x14ac:dyDescent="0.2">
      <c r="M42540" s="14" t="str">
        <f>IF(H42540&gt;0,VLOOKUP(H42540,'Account List'!B$4:C$65536,2,FALSE),"")</f>
        <v/>
      </c>
    </row>
    <row r="42541" spans="13:13" x14ac:dyDescent="0.2">
      <c r="M42541" s="14" t="str">
        <f>IF(H42541&gt;0,VLOOKUP(H42541,'Account List'!B$4:C$65536,2,FALSE),"")</f>
        <v/>
      </c>
    </row>
    <row r="42542" spans="13:13" x14ac:dyDescent="0.2">
      <c r="M42542" s="14" t="str">
        <f>IF(H42542&gt;0,VLOOKUP(H42542,'Account List'!B$4:C$65536,2,FALSE),"")</f>
        <v/>
      </c>
    </row>
    <row r="42543" spans="13:13" x14ac:dyDescent="0.2">
      <c r="M42543" s="14" t="str">
        <f>IF(H42543&gt;0,VLOOKUP(H42543,'Account List'!B$4:C$65536,2,FALSE),"")</f>
        <v/>
      </c>
    </row>
    <row r="42544" spans="13:13" x14ac:dyDescent="0.2">
      <c r="M42544" s="14" t="str">
        <f>IF(H42544&gt;0,VLOOKUP(H42544,'Account List'!B$4:C$65536,2,FALSE),"")</f>
        <v/>
      </c>
    </row>
    <row r="42545" spans="13:13" x14ac:dyDescent="0.2">
      <c r="M42545" s="14" t="str">
        <f>IF(H42545&gt;0,VLOOKUP(H42545,'Account List'!B$4:C$65536,2,FALSE),"")</f>
        <v/>
      </c>
    </row>
    <row r="42546" spans="13:13" x14ac:dyDescent="0.2">
      <c r="M42546" s="14" t="str">
        <f>IF(H42546&gt;0,VLOOKUP(H42546,'Account List'!B$4:C$65536,2,FALSE),"")</f>
        <v/>
      </c>
    </row>
    <row r="42547" spans="13:13" x14ac:dyDescent="0.2">
      <c r="M42547" s="14" t="str">
        <f>IF(H42547&gt;0,VLOOKUP(H42547,'Account List'!B$4:C$65536,2,FALSE),"")</f>
        <v/>
      </c>
    </row>
    <row r="42548" spans="13:13" x14ac:dyDescent="0.2">
      <c r="M42548" s="14" t="str">
        <f>IF(H42548&gt;0,VLOOKUP(H42548,'Account List'!B$4:C$65536,2,FALSE),"")</f>
        <v/>
      </c>
    </row>
    <row r="42549" spans="13:13" x14ac:dyDescent="0.2">
      <c r="M42549" s="14" t="str">
        <f>IF(H42549&gt;0,VLOOKUP(H42549,'Account List'!B$4:C$65536,2,FALSE),"")</f>
        <v/>
      </c>
    </row>
    <row r="42550" spans="13:13" x14ac:dyDescent="0.2">
      <c r="M42550" s="14" t="str">
        <f>IF(H42550&gt;0,VLOOKUP(H42550,'Account List'!B$4:C$65536,2,FALSE),"")</f>
        <v/>
      </c>
    </row>
    <row r="42551" spans="13:13" x14ac:dyDescent="0.2">
      <c r="M42551" s="14" t="str">
        <f>IF(H42551&gt;0,VLOOKUP(H42551,'Account List'!B$4:C$65536,2,FALSE),"")</f>
        <v/>
      </c>
    </row>
    <row r="42552" spans="13:13" x14ac:dyDescent="0.2">
      <c r="M42552" s="14" t="str">
        <f>IF(H42552&gt;0,VLOOKUP(H42552,'Account List'!B$4:C$65536,2,FALSE),"")</f>
        <v/>
      </c>
    </row>
    <row r="42553" spans="13:13" x14ac:dyDescent="0.2">
      <c r="M42553" s="14" t="str">
        <f>IF(H42553&gt;0,VLOOKUP(H42553,'Account List'!B$4:C$65536,2,FALSE),"")</f>
        <v/>
      </c>
    </row>
    <row r="42554" spans="13:13" x14ac:dyDescent="0.2">
      <c r="M42554" s="14" t="str">
        <f>IF(H42554&gt;0,VLOOKUP(H42554,'Account List'!B$4:C$65536,2,FALSE),"")</f>
        <v/>
      </c>
    </row>
    <row r="42555" spans="13:13" x14ac:dyDescent="0.2">
      <c r="M42555" s="14" t="str">
        <f>IF(H42555&gt;0,VLOOKUP(H42555,'Account List'!B$4:C$65536,2,FALSE),"")</f>
        <v/>
      </c>
    </row>
    <row r="42556" spans="13:13" x14ac:dyDescent="0.2">
      <c r="M42556" s="14" t="str">
        <f>IF(H42556&gt;0,VLOOKUP(H42556,'Account List'!B$4:C$65536,2,FALSE),"")</f>
        <v/>
      </c>
    </row>
    <row r="42557" spans="13:13" x14ac:dyDescent="0.2">
      <c r="M42557" s="14" t="str">
        <f>IF(H42557&gt;0,VLOOKUP(H42557,'Account List'!B$4:C$65536,2,FALSE),"")</f>
        <v/>
      </c>
    </row>
    <row r="42558" spans="13:13" x14ac:dyDescent="0.2">
      <c r="M42558" s="14" t="str">
        <f>IF(H42558&gt;0,VLOOKUP(H42558,'Account List'!B$4:C$65536,2,FALSE),"")</f>
        <v/>
      </c>
    </row>
    <row r="42559" spans="13:13" x14ac:dyDescent="0.2">
      <c r="M42559" s="14" t="str">
        <f>IF(H42559&gt;0,VLOOKUP(H42559,'Account List'!B$4:C$65536,2,FALSE),"")</f>
        <v/>
      </c>
    </row>
    <row r="42560" spans="13:13" x14ac:dyDescent="0.2">
      <c r="M42560" s="14" t="str">
        <f>IF(H42560&gt;0,VLOOKUP(H42560,'Account List'!B$4:C$65536,2,FALSE),"")</f>
        <v/>
      </c>
    </row>
    <row r="42561" spans="13:13" x14ac:dyDescent="0.2">
      <c r="M42561" s="14" t="str">
        <f>IF(H42561&gt;0,VLOOKUP(H42561,'Account List'!B$4:C$65536,2,FALSE),"")</f>
        <v/>
      </c>
    </row>
    <row r="42562" spans="13:13" x14ac:dyDescent="0.2">
      <c r="M42562" s="14" t="str">
        <f>IF(H42562&gt;0,VLOOKUP(H42562,'Account List'!B$4:C$65536,2,FALSE),"")</f>
        <v/>
      </c>
    </row>
    <row r="42563" spans="13:13" x14ac:dyDescent="0.2">
      <c r="M42563" s="14" t="str">
        <f>IF(H42563&gt;0,VLOOKUP(H42563,'Account List'!B$4:C$65536,2,FALSE),"")</f>
        <v/>
      </c>
    </row>
    <row r="42564" spans="13:13" x14ac:dyDescent="0.2">
      <c r="M42564" s="14" t="str">
        <f>IF(H42564&gt;0,VLOOKUP(H42564,'Account List'!B$4:C$65536,2,FALSE),"")</f>
        <v/>
      </c>
    </row>
    <row r="42565" spans="13:13" x14ac:dyDescent="0.2">
      <c r="M42565" s="14" t="str">
        <f>IF(H42565&gt;0,VLOOKUP(H42565,'Account List'!B$4:C$65536,2,FALSE),"")</f>
        <v/>
      </c>
    </row>
    <row r="42566" spans="13:13" x14ac:dyDescent="0.2">
      <c r="M42566" s="14" t="str">
        <f>IF(H42566&gt;0,VLOOKUP(H42566,'Account List'!B$4:C$65536,2,FALSE),"")</f>
        <v/>
      </c>
    </row>
    <row r="42567" spans="13:13" x14ac:dyDescent="0.2">
      <c r="M42567" s="14" t="str">
        <f>IF(H42567&gt;0,VLOOKUP(H42567,'Account List'!B$4:C$65536,2,FALSE),"")</f>
        <v/>
      </c>
    </row>
    <row r="42568" spans="13:13" x14ac:dyDescent="0.2">
      <c r="M42568" s="14" t="str">
        <f>IF(H42568&gt;0,VLOOKUP(H42568,'Account List'!B$4:C$65536,2,FALSE),"")</f>
        <v/>
      </c>
    </row>
    <row r="42569" spans="13:13" x14ac:dyDescent="0.2">
      <c r="M42569" s="14" t="str">
        <f>IF(H42569&gt;0,VLOOKUP(H42569,'Account List'!B$4:C$65536,2,FALSE),"")</f>
        <v/>
      </c>
    </row>
    <row r="42570" spans="13:13" x14ac:dyDescent="0.2">
      <c r="M42570" s="14" t="str">
        <f>IF(H42570&gt;0,VLOOKUP(H42570,'Account List'!B$4:C$65536,2,FALSE),"")</f>
        <v/>
      </c>
    </row>
    <row r="42571" spans="13:13" x14ac:dyDescent="0.2">
      <c r="M42571" s="14" t="str">
        <f>IF(H42571&gt;0,VLOOKUP(H42571,'Account List'!B$4:C$65536,2,FALSE),"")</f>
        <v/>
      </c>
    </row>
    <row r="42572" spans="13:13" x14ac:dyDescent="0.2">
      <c r="M42572" s="14" t="str">
        <f>IF(H42572&gt;0,VLOOKUP(H42572,'Account List'!B$4:C$65536,2,FALSE),"")</f>
        <v/>
      </c>
    </row>
    <row r="42573" spans="13:13" x14ac:dyDescent="0.2">
      <c r="M42573" s="14" t="str">
        <f>IF(H42573&gt;0,VLOOKUP(H42573,'Account List'!B$4:C$65536,2,FALSE),"")</f>
        <v/>
      </c>
    </row>
    <row r="42574" spans="13:13" x14ac:dyDescent="0.2">
      <c r="M42574" s="14" t="str">
        <f>IF(H42574&gt;0,VLOOKUP(H42574,'Account List'!B$4:C$65536,2,FALSE),"")</f>
        <v/>
      </c>
    </row>
    <row r="42575" spans="13:13" x14ac:dyDescent="0.2">
      <c r="M42575" s="14" t="str">
        <f>IF(H42575&gt;0,VLOOKUP(H42575,'Account List'!B$4:C$65536,2,FALSE),"")</f>
        <v/>
      </c>
    </row>
    <row r="42576" spans="13:13" x14ac:dyDescent="0.2">
      <c r="M42576" s="14" t="str">
        <f>IF(H42576&gt;0,VLOOKUP(H42576,'Account List'!B$4:C$65536,2,FALSE),"")</f>
        <v/>
      </c>
    </row>
    <row r="42577" spans="13:13" x14ac:dyDescent="0.2">
      <c r="M42577" s="14" t="str">
        <f>IF(H42577&gt;0,VLOOKUP(H42577,'Account List'!B$4:C$65536,2,FALSE),"")</f>
        <v/>
      </c>
    </row>
    <row r="42578" spans="13:13" x14ac:dyDescent="0.2">
      <c r="M42578" s="14" t="str">
        <f>IF(H42578&gt;0,VLOOKUP(H42578,'Account List'!B$4:C$65536,2,FALSE),"")</f>
        <v/>
      </c>
    </row>
    <row r="42579" spans="13:13" x14ac:dyDescent="0.2">
      <c r="M42579" s="14" t="str">
        <f>IF(H42579&gt;0,VLOOKUP(H42579,'Account List'!B$4:C$65536,2,FALSE),"")</f>
        <v/>
      </c>
    </row>
    <row r="42580" spans="13:13" x14ac:dyDescent="0.2">
      <c r="M42580" s="14" t="str">
        <f>IF(H42580&gt;0,VLOOKUP(H42580,'Account List'!B$4:C$65536,2,FALSE),"")</f>
        <v/>
      </c>
    </row>
    <row r="42581" spans="13:13" x14ac:dyDescent="0.2">
      <c r="M42581" s="14" t="str">
        <f>IF(H42581&gt;0,VLOOKUP(H42581,'Account List'!B$4:C$65536,2,FALSE),"")</f>
        <v/>
      </c>
    </row>
    <row r="42582" spans="13:13" x14ac:dyDescent="0.2">
      <c r="M42582" s="14" t="str">
        <f>IF(H42582&gt;0,VLOOKUP(H42582,'Account List'!B$4:C$65536,2,FALSE),"")</f>
        <v/>
      </c>
    </row>
    <row r="42583" spans="13:13" x14ac:dyDescent="0.2">
      <c r="M42583" s="14" t="str">
        <f>IF(H42583&gt;0,VLOOKUP(H42583,'Account List'!B$4:C$65536,2,FALSE),"")</f>
        <v/>
      </c>
    </row>
    <row r="42584" spans="13:13" x14ac:dyDescent="0.2">
      <c r="M42584" s="14" t="str">
        <f>IF(H42584&gt;0,VLOOKUP(H42584,'Account List'!B$4:C$65536,2,FALSE),"")</f>
        <v/>
      </c>
    </row>
    <row r="42585" spans="13:13" x14ac:dyDescent="0.2">
      <c r="M42585" s="14" t="str">
        <f>IF(H42585&gt;0,VLOOKUP(H42585,'Account List'!B$4:C$65536,2,FALSE),"")</f>
        <v/>
      </c>
    </row>
    <row r="42586" spans="13:13" x14ac:dyDescent="0.2">
      <c r="M42586" s="14" t="str">
        <f>IF(H42586&gt;0,VLOOKUP(H42586,'Account List'!B$4:C$65536,2,FALSE),"")</f>
        <v/>
      </c>
    </row>
    <row r="42587" spans="13:13" x14ac:dyDescent="0.2">
      <c r="M42587" s="14" t="str">
        <f>IF(H42587&gt;0,VLOOKUP(H42587,'Account List'!B$4:C$65536,2,FALSE),"")</f>
        <v/>
      </c>
    </row>
    <row r="42588" spans="13:13" x14ac:dyDescent="0.2">
      <c r="M42588" s="14" t="str">
        <f>IF(H42588&gt;0,VLOOKUP(H42588,'Account List'!B$4:C$65536,2,FALSE),"")</f>
        <v/>
      </c>
    </row>
    <row r="42589" spans="13:13" x14ac:dyDescent="0.2">
      <c r="M42589" s="14" t="str">
        <f>IF(H42589&gt;0,VLOOKUP(H42589,'Account List'!B$4:C$65536,2,FALSE),"")</f>
        <v/>
      </c>
    </row>
    <row r="42590" spans="13:13" x14ac:dyDescent="0.2">
      <c r="M42590" s="14" t="str">
        <f>IF(H42590&gt;0,VLOOKUP(H42590,'Account List'!B$4:C$65536,2,FALSE),"")</f>
        <v/>
      </c>
    </row>
    <row r="42591" spans="13:13" x14ac:dyDescent="0.2">
      <c r="M42591" s="14" t="str">
        <f>IF(H42591&gt;0,VLOOKUP(H42591,'Account List'!B$4:C$65536,2,FALSE),"")</f>
        <v/>
      </c>
    </row>
    <row r="42592" spans="13:13" x14ac:dyDescent="0.2">
      <c r="M42592" s="14" t="str">
        <f>IF(H42592&gt;0,VLOOKUP(H42592,'Account List'!B$4:C$65536,2,FALSE),"")</f>
        <v/>
      </c>
    </row>
    <row r="42593" spans="13:13" x14ac:dyDescent="0.2">
      <c r="M42593" s="14" t="str">
        <f>IF(H42593&gt;0,VLOOKUP(H42593,'Account List'!B$4:C$65536,2,FALSE),"")</f>
        <v/>
      </c>
    </row>
    <row r="42594" spans="13:13" x14ac:dyDescent="0.2">
      <c r="M42594" s="14" t="str">
        <f>IF(H42594&gt;0,VLOOKUP(H42594,'Account List'!B$4:C$65536,2,FALSE),"")</f>
        <v/>
      </c>
    </row>
    <row r="42595" spans="13:13" x14ac:dyDescent="0.2">
      <c r="M42595" s="14" t="str">
        <f>IF(H42595&gt;0,VLOOKUP(H42595,'Account List'!B$4:C$65536,2,FALSE),"")</f>
        <v/>
      </c>
    </row>
    <row r="42596" spans="13:13" x14ac:dyDescent="0.2">
      <c r="M42596" s="14" t="str">
        <f>IF(H42596&gt;0,VLOOKUP(H42596,'Account List'!B$4:C$65536,2,FALSE),"")</f>
        <v/>
      </c>
    </row>
    <row r="42597" spans="13:13" x14ac:dyDescent="0.2">
      <c r="M42597" s="14" t="str">
        <f>IF(H42597&gt;0,VLOOKUP(H42597,'Account List'!B$4:C$65536,2,FALSE),"")</f>
        <v/>
      </c>
    </row>
    <row r="42598" spans="13:13" x14ac:dyDescent="0.2">
      <c r="M42598" s="14" t="str">
        <f>IF(H42598&gt;0,VLOOKUP(H42598,'Account List'!B$4:C$65536,2,FALSE),"")</f>
        <v/>
      </c>
    </row>
    <row r="42599" spans="13:13" x14ac:dyDescent="0.2">
      <c r="M42599" s="14" t="str">
        <f>IF(H42599&gt;0,VLOOKUP(H42599,'Account List'!B$4:C$65536,2,FALSE),"")</f>
        <v/>
      </c>
    </row>
    <row r="42600" spans="13:13" x14ac:dyDescent="0.2">
      <c r="M42600" s="14" t="str">
        <f>IF(H42600&gt;0,VLOOKUP(H42600,'Account List'!B$4:C$65536,2,FALSE),"")</f>
        <v/>
      </c>
    </row>
    <row r="42601" spans="13:13" x14ac:dyDescent="0.2">
      <c r="M42601" s="14" t="str">
        <f>IF(H42601&gt;0,VLOOKUP(H42601,'Account List'!B$4:C$65536,2,FALSE),"")</f>
        <v/>
      </c>
    </row>
    <row r="42602" spans="13:13" x14ac:dyDescent="0.2">
      <c r="M42602" s="14" t="str">
        <f>IF(H42602&gt;0,VLOOKUP(H42602,'Account List'!B$4:C$65536,2,FALSE),"")</f>
        <v/>
      </c>
    </row>
    <row r="42603" spans="13:13" x14ac:dyDescent="0.2">
      <c r="M42603" s="14" t="str">
        <f>IF(H42603&gt;0,VLOOKUP(H42603,'Account List'!B$4:C$65536,2,FALSE),"")</f>
        <v/>
      </c>
    </row>
    <row r="42604" spans="13:13" x14ac:dyDescent="0.2">
      <c r="M42604" s="14" t="str">
        <f>IF(H42604&gt;0,VLOOKUP(H42604,'Account List'!B$4:C$65536,2,FALSE),"")</f>
        <v/>
      </c>
    </row>
    <row r="42605" spans="13:13" x14ac:dyDescent="0.2">
      <c r="M42605" s="14" t="str">
        <f>IF(H42605&gt;0,VLOOKUP(H42605,'Account List'!B$4:C$65536,2,FALSE),"")</f>
        <v/>
      </c>
    </row>
    <row r="42606" spans="13:13" x14ac:dyDescent="0.2">
      <c r="M42606" s="14" t="str">
        <f>IF(H42606&gt;0,VLOOKUP(H42606,'Account List'!B$4:C$65536,2,FALSE),"")</f>
        <v/>
      </c>
    </row>
    <row r="42607" spans="13:13" x14ac:dyDescent="0.2">
      <c r="M42607" s="14" t="str">
        <f>IF(H42607&gt;0,VLOOKUP(H42607,'Account List'!B$4:C$65536,2,FALSE),"")</f>
        <v/>
      </c>
    </row>
    <row r="42608" spans="13:13" x14ac:dyDescent="0.2">
      <c r="M42608" s="14" t="str">
        <f>IF(H42608&gt;0,VLOOKUP(H42608,'Account List'!B$4:C$65536,2,FALSE),"")</f>
        <v/>
      </c>
    </row>
    <row r="42609" spans="13:13" x14ac:dyDescent="0.2">
      <c r="M42609" s="14" t="str">
        <f>IF(H42609&gt;0,VLOOKUP(H42609,'Account List'!B$4:C$65536,2,FALSE),"")</f>
        <v/>
      </c>
    </row>
    <row r="42610" spans="13:13" x14ac:dyDescent="0.2">
      <c r="M42610" s="14" t="str">
        <f>IF(H42610&gt;0,VLOOKUP(H42610,'Account List'!B$4:C$65536,2,FALSE),"")</f>
        <v/>
      </c>
    </row>
    <row r="42611" spans="13:13" x14ac:dyDescent="0.2">
      <c r="M42611" s="14" t="str">
        <f>IF(H42611&gt;0,VLOOKUP(H42611,'Account List'!B$4:C$65536,2,FALSE),"")</f>
        <v/>
      </c>
    </row>
    <row r="42612" spans="13:13" x14ac:dyDescent="0.2">
      <c r="M42612" s="14" t="str">
        <f>IF(H42612&gt;0,VLOOKUP(H42612,'Account List'!B$4:C$65536,2,FALSE),"")</f>
        <v/>
      </c>
    </row>
    <row r="42613" spans="13:13" x14ac:dyDescent="0.2">
      <c r="M42613" s="14" t="str">
        <f>IF(H42613&gt;0,VLOOKUP(H42613,'Account List'!B$4:C$65536,2,FALSE),"")</f>
        <v/>
      </c>
    </row>
    <row r="42614" spans="13:13" x14ac:dyDescent="0.2">
      <c r="M42614" s="14" t="str">
        <f>IF(H42614&gt;0,VLOOKUP(H42614,'Account List'!B$4:C$65536,2,FALSE),"")</f>
        <v/>
      </c>
    </row>
    <row r="42615" spans="13:13" x14ac:dyDescent="0.2">
      <c r="M42615" s="14" t="str">
        <f>IF(H42615&gt;0,VLOOKUP(H42615,'Account List'!B$4:C$65536,2,FALSE),"")</f>
        <v/>
      </c>
    </row>
    <row r="42616" spans="13:13" x14ac:dyDescent="0.2">
      <c r="M42616" s="14" t="str">
        <f>IF(H42616&gt;0,VLOOKUP(H42616,'Account List'!B$4:C$65536,2,FALSE),"")</f>
        <v/>
      </c>
    </row>
    <row r="42617" spans="13:13" x14ac:dyDescent="0.2">
      <c r="M42617" s="14" t="str">
        <f>IF(H42617&gt;0,VLOOKUP(H42617,'Account List'!B$4:C$65536,2,FALSE),"")</f>
        <v/>
      </c>
    </row>
    <row r="42618" spans="13:13" x14ac:dyDescent="0.2">
      <c r="M42618" s="14" t="str">
        <f>IF(H42618&gt;0,VLOOKUP(H42618,'Account List'!B$4:C$65536,2,FALSE),"")</f>
        <v/>
      </c>
    </row>
    <row r="42619" spans="13:13" x14ac:dyDescent="0.2">
      <c r="M42619" s="14" t="str">
        <f>IF(H42619&gt;0,VLOOKUP(H42619,'Account List'!B$4:C$65536,2,FALSE),"")</f>
        <v/>
      </c>
    </row>
    <row r="42620" spans="13:13" x14ac:dyDescent="0.2">
      <c r="M42620" s="14" t="str">
        <f>IF(H42620&gt;0,VLOOKUP(H42620,'Account List'!B$4:C$65536,2,FALSE),"")</f>
        <v/>
      </c>
    </row>
    <row r="42621" spans="13:13" x14ac:dyDescent="0.2">
      <c r="M42621" s="14" t="str">
        <f>IF(H42621&gt;0,VLOOKUP(H42621,'Account List'!B$4:C$65536,2,FALSE),"")</f>
        <v/>
      </c>
    </row>
    <row r="42622" spans="13:13" x14ac:dyDescent="0.2">
      <c r="M42622" s="14" t="str">
        <f>IF(H42622&gt;0,VLOOKUP(H42622,'Account List'!B$4:C$65536,2,FALSE),"")</f>
        <v/>
      </c>
    </row>
    <row r="42623" spans="13:13" x14ac:dyDescent="0.2">
      <c r="M42623" s="14" t="str">
        <f>IF(H42623&gt;0,VLOOKUP(H42623,'Account List'!B$4:C$65536,2,FALSE),"")</f>
        <v/>
      </c>
    </row>
    <row r="42624" spans="13:13" x14ac:dyDescent="0.2">
      <c r="M42624" s="14" t="str">
        <f>IF(H42624&gt;0,VLOOKUP(H42624,'Account List'!B$4:C$65536,2,FALSE),"")</f>
        <v/>
      </c>
    </row>
    <row r="42625" spans="13:13" x14ac:dyDescent="0.2">
      <c r="M42625" s="14" t="str">
        <f>IF(H42625&gt;0,VLOOKUP(H42625,'Account List'!B$4:C$65536,2,FALSE),"")</f>
        <v/>
      </c>
    </row>
    <row r="42626" spans="13:13" x14ac:dyDescent="0.2">
      <c r="M42626" s="14" t="str">
        <f>IF(H42626&gt;0,VLOOKUP(H42626,'Account List'!B$4:C$65536,2,FALSE),"")</f>
        <v/>
      </c>
    </row>
    <row r="42627" spans="13:13" x14ac:dyDescent="0.2">
      <c r="M42627" s="14" t="str">
        <f>IF(H42627&gt;0,VLOOKUP(H42627,'Account List'!B$4:C$65536,2,FALSE),"")</f>
        <v/>
      </c>
    </row>
    <row r="42628" spans="13:13" x14ac:dyDescent="0.2">
      <c r="M42628" s="14" t="str">
        <f>IF(H42628&gt;0,VLOOKUP(H42628,'Account List'!B$4:C$65536,2,FALSE),"")</f>
        <v/>
      </c>
    </row>
    <row r="42629" spans="13:13" x14ac:dyDescent="0.2">
      <c r="M42629" s="14" t="str">
        <f>IF(H42629&gt;0,VLOOKUP(H42629,'Account List'!B$4:C$65536,2,FALSE),"")</f>
        <v/>
      </c>
    </row>
    <row r="42630" spans="13:13" x14ac:dyDescent="0.2">
      <c r="M42630" s="14" t="str">
        <f>IF(H42630&gt;0,VLOOKUP(H42630,'Account List'!B$4:C$65536,2,FALSE),"")</f>
        <v/>
      </c>
    </row>
    <row r="42631" spans="13:13" x14ac:dyDescent="0.2">
      <c r="M42631" s="14" t="str">
        <f>IF(H42631&gt;0,VLOOKUP(H42631,'Account List'!B$4:C$65536,2,FALSE),"")</f>
        <v/>
      </c>
    </row>
    <row r="42632" spans="13:13" x14ac:dyDescent="0.2">
      <c r="M42632" s="14" t="str">
        <f>IF(H42632&gt;0,VLOOKUP(H42632,'Account List'!B$4:C$65536,2,FALSE),"")</f>
        <v/>
      </c>
    </row>
    <row r="42633" spans="13:13" x14ac:dyDescent="0.2">
      <c r="M42633" s="14" t="str">
        <f>IF(H42633&gt;0,VLOOKUP(H42633,'Account List'!B$4:C$65536,2,FALSE),"")</f>
        <v/>
      </c>
    </row>
    <row r="42634" spans="13:13" x14ac:dyDescent="0.2">
      <c r="M42634" s="14" t="str">
        <f>IF(H42634&gt;0,VLOOKUP(H42634,'Account List'!B$4:C$65536,2,FALSE),"")</f>
        <v/>
      </c>
    </row>
    <row r="42635" spans="13:13" x14ac:dyDescent="0.2">
      <c r="M42635" s="14" t="str">
        <f>IF(H42635&gt;0,VLOOKUP(H42635,'Account List'!B$4:C$65536,2,FALSE),"")</f>
        <v/>
      </c>
    </row>
    <row r="42636" spans="13:13" x14ac:dyDescent="0.2">
      <c r="M42636" s="14" t="str">
        <f>IF(H42636&gt;0,VLOOKUP(H42636,'Account List'!B$4:C$65536,2,FALSE),"")</f>
        <v/>
      </c>
    </row>
    <row r="42637" spans="13:13" x14ac:dyDescent="0.2">
      <c r="M42637" s="14" t="str">
        <f>IF(H42637&gt;0,VLOOKUP(H42637,'Account List'!B$4:C$65536,2,FALSE),"")</f>
        <v/>
      </c>
    </row>
    <row r="42638" spans="13:13" x14ac:dyDescent="0.2">
      <c r="M42638" s="14" t="str">
        <f>IF(H42638&gt;0,VLOOKUP(H42638,'Account List'!B$4:C$65536,2,FALSE),"")</f>
        <v/>
      </c>
    </row>
    <row r="42639" spans="13:13" x14ac:dyDescent="0.2">
      <c r="M42639" s="14" t="str">
        <f>IF(H42639&gt;0,VLOOKUP(H42639,'Account List'!B$4:C$65536,2,FALSE),"")</f>
        <v/>
      </c>
    </row>
    <row r="42640" spans="13:13" x14ac:dyDescent="0.2">
      <c r="M42640" s="14" t="str">
        <f>IF(H42640&gt;0,VLOOKUP(H42640,'Account List'!B$4:C$65536,2,FALSE),"")</f>
        <v/>
      </c>
    </row>
    <row r="42641" spans="13:13" x14ac:dyDescent="0.2">
      <c r="M42641" s="14" t="str">
        <f>IF(H42641&gt;0,VLOOKUP(H42641,'Account List'!B$4:C$65536,2,FALSE),"")</f>
        <v/>
      </c>
    </row>
    <row r="42642" spans="13:13" x14ac:dyDescent="0.2">
      <c r="M42642" s="14" t="str">
        <f>IF(H42642&gt;0,VLOOKUP(H42642,'Account List'!B$4:C$65536,2,FALSE),"")</f>
        <v/>
      </c>
    </row>
    <row r="42643" spans="13:13" x14ac:dyDescent="0.2">
      <c r="M42643" s="14" t="str">
        <f>IF(H42643&gt;0,VLOOKUP(H42643,'Account List'!B$4:C$65536,2,FALSE),"")</f>
        <v/>
      </c>
    </row>
    <row r="42644" spans="13:13" x14ac:dyDescent="0.2">
      <c r="M42644" s="14" t="str">
        <f>IF(H42644&gt;0,VLOOKUP(H42644,'Account List'!B$4:C$65536,2,FALSE),"")</f>
        <v/>
      </c>
    </row>
    <row r="42645" spans="13:13" x14ac:dyDescent="0.2">
      <c r="M42645" s="14" t="str">
        <f>IF(H42645&gt;0,VLOOKUP(H42645,'Account List'!B$4:C$65536,2,FALSE),"")</f>
        <v/>
      </c>
    </row>
    <row r="42646" spans="13:13" x14ac:dyDescent="0.2">
      <c r="M42646" s="14" t="str">
        <f>IF(H42646&gt;0,VLOOKUP(H42646,'Account List'!B$4:C$65536,2,FALSE),"")</f>
        <v/>
      </c>
    </row>
    <row r="42647" spans="13:13" x14ac:dyDescent="0.2">
      <c r="M42647" s="14" t="str">
        <f>IF(H42647&gt;0,VLOOKUP(H42647,'Account List'!B$4:C$65536,2,FALSE),"")</f>
        <v/>
      </c>
    </row>
    <row r="42648" spans="13:13" x14ac:dyDescent="0.2">
      <c r="M42648" s="14" t="str">
        <f>IF(H42648&gt;0,VLOOKUP(H42648,'Account List'!B$4:C$65536,2,FALSE),"")</f>
        <v/>
      </c>
    </row>
    <row r="42649" spans="13:13" x14ac:dyDescent="0.2">
      <c r="M42649" s="14" t="str">
        <f>IF(H42649&gt;0,VLOOKUP(H42649,'Account List'!B$4:C$65536,2,FALSE),"")</f>
        <v/>
      </c>
    </row>
    <row r="42650" spans="13:13" x14ac:dyDescent="0.2">
      <c r="M42650" s="14" t="str">
        <f>IF(H42650&gt;0,VLOOKUP(H42650,'Account List'!B$4:C$65536,2,FALSE),"")</f>
        <v/>
      </c>
    </row>
    <row r="42651" spans="13:13" x14ac:dyDescent="0.2">
      <c r="M42651" s="14" t="str">
        <f>IF(H42651&gt;0,VLOOKUP(H42651,'Account List'!B$4:C$65536,2,FALSE),"")</f>
        <v/>
      </c>
    </row>
    <row r="42652" spans="13:13" x14ac:dyDescent="0.2">
      <c r="M42652" s="14" t="str">
        <f>IF(H42652&gt;0,VLOOKUP(H42652,'Account List'!B$4:C$65536,2,FALSE),"")</f>
        <v/>
      </c>
    </row>
    <row r="42653" spans="13:13" x14ac:dyDescent="0.2">
      <c r="M42653" s="14" t="str">
        <f>IF(H42653&gt;0,VLOOKUP(H42653,'Account List'!B$4:C$65536,2,FALSE),"")</f>
        <v/>
      </c>
    </row>
    <row r="42654" spans="13:13" x14ac:dyDescent="0.2">
      <c r="M42654" s="14" t="str">
        <f>IF(H42654&gt;0,VLOOKUP(H42654,'Account List'!B$4:C$65536,2,FALSE),"")</f>
        <v/>
      </c>
    </row>
    <row r="42655" spans="13:13" x14ac:dyDescent="0.2">
      <c r="M42655" s="14" t="str">
        <f>IF(H42655&gt;0,VLOOKUP(H42655,'Account List'!B$4:C$65536,2,FALSE),"")</f>
        <v/>
      </c>
    </row>
    <row r="42656" spans="13:13" x14ac:dyDescent="0.2">
      <c r="M42656" s="14" t="str">
        <f>IF(H42656&gt;0,VLOOKUP(H42656,'Account List'!B$4:C$65536,2,FALSE),"")</f>
        <v/>
      </c>
    </row>
    <row r="42657" spans="13:13" x14ac:dyDescent="0.2">
      <c r="M42657" s="14" t="str">
        <f>IF(H42657&gt;0,VLOOKUP(H42657,'Account List'!B$4:C$65536,2,FALSE),"")</f>
        <v/>
      </c>
    </row>
    <row r="42658" spans="13:13" x14ac:dyDescent="0.2">
      <c r="M42658" s="14" t="str">
        <f>IF(H42658&gt;0,VLOOKUP(H42658,'Account List'!B$4:C$65536,2,FALSE),"")</f>
        <v/>
      </c>
    </row>
    <row r="42659" spans="13:13" x14ac:dyDescent="0.2">
      <c r="M42659" s="14" t="str">
        <f>IF(H42659&gt;0,VLOOKUP(H42659,'Account List'!B$4:C$65536,2,FALSE),"")</f>
        <v/>
      </c>
    </row>
    <row r="42660" spans="13:13" x14ac:dyDescent="0.2">
      <c r="M42660" s="14" t="str">
        <f>IF(H42660&gt;0,VLOOKUP(H42660,'Account List'!B$4:C$65536,2,FALSE),"")</f>
        <v/>
      </c>
    </row>
    <row r="42661" spans="13:13" x14ac:dyDescent="0.2">
      <c r="M42661" s="14" t="str">
        <f>IF(H42661&gt;0,VLOOKUP(H42661,'Account List'!B$4:C$65536,2,FALSE),"")</f>
        <v/>
      </c>
    </row>
    <row r="42662" spans="13:13" x14ac:dyDescent="0.2">
      <c r="M42662" s="14" t="str">
        <f>IF(H42662&gt;0,VLOOKUP(H42662,'Account List'!B$4:C$65536,2,FALSE),"")</f>
        <v/>
      </c>
    </row>
    <row r="42663" spans="13:13" x14ac:dyDescent="0.2">
      <c r="M42663" s="14" t="str">
        <f>IF(H42663&gt;0,VLOOKUP(H42663,'Account List'!B$4:C$65536,2,FALSE),"")</f>
        <v/>
      </c>
    </row>
    <row r="42664" spans="13:13" x14ac:dyDescent="0.2">
      <c r="M42664" s="14" t="str">
        <f>IF(H42664&gt;0,VLOOKUP(H42664,'Account List'!B$4:C$65536,2,FALSE),"")</f>
        <v/>
      </c>
    </row>
    <row r="42665" spans="13:13" x14ac:dyDescent="0.2">
      <c r="M42665" s="14" t="str">
        <f>IF(H42665&gt;0,VLOOKUP(H42665,'Account List'!B$4:C$65536,2,FALSE),"")</f>
        <v/>
      </c>
    </row>
    <row r="42666" spans="13:13" x14ac:dyDescent="0.2">
      <c r="M42666" s="14" t="str">
        <f>IF(H42666&gt;0,VLOOKUP(H42666,'Account List'!B$4:C$65536,2,FALSE),"")</f>
        <v/>
      </c>
    </row>
    <row r="42667" spans="13:13" x14ac:dyDescent="0.2">
      <c r="M42667" s="14" t="str">
        <f>IF(H42667&gt;0,VLOOKUP(H42667,'Account List'!B$4:C$65536,2,FALSE),"")</f>
        <v/>
      </c>
    </row>
    <row r="42668" spans="13:13" x14ac:dyDescent="0.2">
      <c r="M42668" s="14" t="str">
        <f>IF(H42668&gt;0,VLOOKUP(H42668,'Account List'!B$4:C$65536,2,FALSE),"")</f>
        <v/>
      </c>
    </row>
    <row r="42669" spans="13:13" x14ac:dyDescent="0.2">
      <c r="M42669" s="14" t="str">
        <f>IF(H42669&gt;0,VLOOKUP(H42669,'Account List'!B$4:C$65536,2,FALSE),"")</f>
        <v/>
      </c>
    </row>
    <row r="42670" spans="13:13" x14ac:dyDescent="0.2">
      <c r="M42670" s="14" t="str">
        <f>IF(H42670&gt;0,VLOOKUP(H42670,'Account List'!B$4:C$65536,2,FALSE),"")</f>
        <v/>
      </c>
    </row>
    <row r="42671" spans="13:13" x14ac:dyDescent="0.2">
      <c r="M42671" s="14" t="str">
        <f>IF(H42671&gt;0,VLOOKUP(H42671,'Account List'!B$4:C$65536,2,FALSE),"")</f>
        <v/>
      </c>
    </row>
    <row r="42672" spans="13:13" x14ac:dyDescent="0.2">
      <c r="M42672" s="14" t="str">
        <f>IF(H42672&gt;0,VLOOKUP(H42672,'Account List'!B$4:C$65536,2,FALSE),"")</f>
        <v/>
      </c>
    </row>
    <row r="42673" spans="13:13" x14ac:dyDescent="0.2">
      <c r="M42673" s="14" t="str">
        <f>IF(H42673&gt;0,VLOOKUP(H42673,'Account List'!B$4:C$65536,2,FALSE),"")</f>
        <v/>
      </c>
    </row>
    <row r="42674" spans="13:13" x14ac:dyDescent="0.2">
      <c r="M42674" s="14" t="str">
        <f>IF(H42674&gt;0,VLOOKUP(H42674,'Account List'!B$4:C$65536,2,FALSE),"")</f>
        <v/>
      </c>
    </row>
    <row r="42675" spans="13:13" x14ac:dyDescent="0.2">
      <c r="M42675" s="14" t="str">
        <f>IF(H42675&gt;0,VLOOKUP(H42675,'Account List'!B$4:C$65536,2,FALSE),"")</f>
        <v/>
      </c>
    </row>
    <row r="42676" spans="13:13" x14ac:dyDescent="0.2">
      <c r="M42676" s="14" t="str">
        <f>IF(H42676&gt;0,VLOOKUP(H42676,'Account List'!B$4:C$65536,2,FALSE),"")</f>
        <v/>
      </c>
    </row>
    <row r="42677" spans="13:13" x14ac:dyDescent="0.2">
      <c r="M42677" s="14" t="str">
        <f>IF(H42677&gt;0,VLOOKUP(H42677,'Account List'!B$4:C$65536,2,FALSE),"")</f>
        <v/>
      </c>
    </row>
    <row r="42678" spans="13:13" x14ac:dyDescent="0.2">
      <c r="M42678" s="14" t="str">
        <f>IF(H42678&gt;0,VLOOKUP(H42678,'Account List'!B$4:C$65536,2,FALSE),"")</f>
        <v/>
      </c>
    </row>
    <row r="42679" spans="13:13" x14ac:dyDescent="0.2">
      <c r="M42679" s="14" t="str">
        <f>IF(H42679&gt;0,VLOOKUP(H42679,'Account List'!B$4:C$65536,2,FALSE),"")</f>
        <v/>
      </c>
    </row>
    <row r="42680" spans="13:13" x14ac:dyDescent="0.2">
      <c r="M42680" s="14" t="str">
        <f>IF(H42680&gt;0,VLOOKUP(H42680,'Account List'!B$4:C$65536,2,FALSE),"")</f>
        <v/>
      </c>
    </row>
    <row r="42681" spans="13:13" x14ac:dyDescent="0.2">
      <c r="M42681" s="14" t="str">
        <f>IF(H42681&gt;0,VLOOKUP(H42681,'Account List'!B$4:C$65536,2,FALSE),"")</f>
        <v/>
      </c>
    </row>
    <row r="42682" spans="13:13" x14ac:dyDescent="0.2">
      <c r="M42682" s="14" t="str">
        <f>IF(H42682&gt;0,VLOOKUP(H42682,'Account List'!B$4:C$65536,2,FALSE),"")</f>
        <v/>
      </c>
    </row>
    <row r="42683" spans="13:13" x14ac:dyDescent="0.2">
      <c r="M42683" s="14" t="str">
        <f>IF(H42683&gt;0,VLOOKUP(H42683,'Account List'!B$4:C$65536,2,FALSE),"")</f>
        <v/>
      </c>
    </row>
    <row r="42684" spans="13:13" x14ac:dyDescent="0.2">
      <c r="M42684" s="14" t="str">
        <f>IF(H42684&gt;0,VLOOKUP(H42684,'Account List'!B$4:C$65536,2,FALSE),"")</f>
        <v/>
      </c>
    </row>
    <row r="42685" spans="13:13" x14ac:dyDescent="0.2">
      <c r="M42685" s="14" t="str">
        <f>IF(H42685&gt;0,VLOOKUP(H42685,'Account List'!B$4:C$65536,2,FALSE),"")</f>
        <v/>
      </c>
    </row>
    <row r="42686" spans="13:13" x14ac:dyDescent="0.2">
      <c r="M42686" s="14" t="str">
        <f>IF(H42686&gt;0,VLOOKUP(H42686,'Account List'!B$4:C$65536,2,FALSE),"")</f>
        <v/>
      </c>
    </row>
    <row r="42687" spans="13:13" x14ac:dyDescent="0.2">
      <c r="M42687" s="14" t="str">
        <f>IF(H42687&gt;0,VLOOKUP(H42687,'Account List'!B$4:C$65536,2,FALSE),"")</f>
        <v/>
      </c>
    </row>
    <row r="42688" spans="13:13" x14ac:dyDescent="0.2">
      <c r="M42688" s="14" t="str">
        <f>IF(H42688&gt;0,VLOOKUP(H42688,'Account List'!B$4:C$65536,2,FALSE),"")</f>
        <v/>
      </c>
    </row>
    <row r="42689" spans="13:13" x14ac:dyDescent="0.2">
      <c r="M42689" s="14" t="str">
        <f>IF(H42689&gt;0,VLOOKUP(H42689,'Account List'!B$4:C$65536,2,FALSE),"")</f>
        <v/>
      </c>
    </row>
    <row r="42690" spans="13:13" x14ac:dyDescent="0.2">
      <c r="M42690" s="14" t="str">
        <f>IF(H42690&gt;0,VLOOKUP(H42690,'Account List'!B$4:C$65536,2,FALSE),"")</f>
        <v/>
      </c>
    </row>
    <row r="42691" spans="13:13" x14ac:dyDescent="0.2">
      <c r="M42691" s="14" t="str">
        <f>IF(H42691&gt;0,VLOOKUP(H42691,'Account List'!B$4:C$65536,2,FALSE),"")</f>
        <v/>
      </c>
    </row>
    <row r="42692" spans="13:13" x14ac:dyDescent="0.2">
      <c r="M42692" s="14" t="str">
        <f>IF(H42692&gt;0,VLOOKUP(H42692,'Account List'!B$4:C$65536,2,FALSE),"")</f>
        <v/>
      </c>
    </row>
    <row r="42693" spans="13:13" x14ac:dyDescent="0.2">
      <c r="M42693" s="14" t="str">
        <f>IF(H42693&gt;0,VLOOKUP(H42693,'Account List'!B$4:C$65536,2,FALSE),"")</f>
        <v/>
      </c>
    </row>
    <row r="42694" spans="13:13" x14ac:dyDescent="0.2">
      <c r="M42694" s="14" t="str">
        <f>IF(H42694&gt;0,VLOOKUP(H42694,'Account List'!B$4:C$65536,2,FALSE),"")</f>
        <v/>
      </c>
    </row>
    <row r="42695" spans="13:13" x14ac:dyDescent="0.2">
      <c r="M42695" s="14" t="str">
        <f>IF(H42695&gt;0,VLOOKUP(H42695,'Account List'!B$4:C$65536,2,FALSE),"")</f>
        <v/>
      </c>
    </row>
    <row r="42696" spans="13:13" x14ac:dyDescent="0.2">
      <c r="M42696" s="14" t="str">
        <f>IF(H42696&gt;0,VLOOKUP(H42696,'Account List'!B$4:C$65536,2,FALSE),"")</f>
        <v/>
      </c>
    </row>
    <row r="42697" spans="13:13" x14ac:dyDescent="0.2">
      <c r="M42697" s="14" t="str">
        <f>IF(H42697&gt;0,VLOOKUP(H42697,'Account List'!B$4:C$65536,2,FALSE),"")</f>
        <v/>
      </c>
    </row>
    <row r="42698" spans="13:13" x14ac:dyDescent="0.2">
      <c r="M42698" s="14" t="str">
        <f>IF(H42698&gt;0,VLOOKUP(H42698,'Account List'!B$4:C$65536,2,FALSE),"")</f>
        <v/>
      </c>
    </row>
    <row r="42699" spans="13:13" x14ac:dyDescent="0.2">
      <c r="M42699" s="14" t="str">
        <f>IF(H42699&gt;0,VLOOKUP(H42699,'Account List'!B$4:C$65536,2,FALSE),"")</f>
        <v/>
      </c>
    </row>
    <row r="42700" spans="13:13" x14ac:dyDescent="0.2">
      <c r="M42700" s="14" t="str">
        <f>IF(H42700&gt;0,VLOOKUP(H42700,'Account List'!B$4:C$65536,2,FALSE),"")</f>
        <v/>
      </c>
    </row>
    <row r="42701" spans="13:13" x14ac:dyDescent="0.2">
      <c r="M42701" s="14" t="str">
        <f>IF(H42701&gt;0,VLOOKUP(H42701,'Account List'!B$4:C$65536,2,FALSE),"")</f>
        <v/>
      </c>
    </row>
    <row r="42702" spans="13:13" x14ac:dyDescent="0.2">
      <c r="M42702" s="14" t="str">
        <f>IF(H42702&gt;0,VLOOKUP(H42702,'Account List'!B$4:C$65536,2,FALSE),"")</f>
        <v/>
      </c>
    </row>
    <row r="42703" spans="13:13" x14ac:dyDescent="0.2">
      <c r="M42703" s="14" t="str">
        <f>IF(H42703&gt;0,VLOOKUP(H42703,'Account List'!B$4:C$65536,2,FALSE),"")</f>
        <v/>
      </c>
    </row>
    <row r="42704" spans="13:13" x14ac:dyDescent="0.2">
      <c r="M42704" s="14" t="str">
        <f>IF(H42704&gt;0,VLOOKUP(H42704,'Account List'!B$4:C$65536,2,FALSE),"")</f>
        <v/>
      </c>
    </row>
    <row r="42705" spans="13:13" x14ac:dyDescent="0.2">
      <c r="M42705" s="14" t="str">
        <f>IF(H42705&gt;0,VLOOKUP(H42705,'Account List'!B$4:C$65536,2,FALSE),"")</f>
        <v/>
      </c>
    </row>
    <row r="42706" spans="13:13" x14ac:dyDescent="0.2">
      <c r="M42706" s="14" t="str">
        <f>IF(H42706&gt;0,VLOOKUP(H42706,'Account List'!B$4:C$65536,2,FALSE),"")</f>
        <v/>
      </c>
    </row>
    <row r="42707" spans="13:13" x14ac:dyDescent="0.2">
      <c r="M42707" s="14" t="str">
        <f>IF(H42707&gt;0,VLOOKUP(H42707,'Account List'!B$4:C$65536,2,FALSE),"")</f>
        <v/>
      </c>
    </row>
    <row r="42708" spans="13:13" x14ac:dyDescent="0.2">
      <c r="M42708" s="14" t="str">
        <f>IF(H42708&gt;0,VLOOKUP(H42708,'Account List'!B$4:C$65536,2,FALSE),"")</f>
        <v/>
      </c>
    </row>
    <row r="42709" spans="13:13" x14ac:dyDescent="0.2">
      <c r="M42709" s="14" t="str">
        <f>IF(H42709&gt;0,VLOOKUP(H42709,'Account List'!B$4:C$65536,2,FALSE),"")</f>
        <v/>
      </c>
    </row>
    <row r="42710" spans="13:13" x14ac:dyDescent="0.2">
      <c r="M42710" s="14" t="str">
        <f>IF(H42710&gt;0,VLOOKUP(H42710,'Account List'!B$4:C$65536,2,FALSE),"")</f>
        <v/>
      </c>
    </row>
    <row r="42711" spans="13:13" x14ac:dyDescent="0.2">
      <c r="M42711" s="14" t="str">
        <f>IF(H42711&gt;0,VLOOKUP(H42711,'Account List'!B$4:C$65536,2,FALSE),"")</f>
        <v/>
      </c>
    </row>
    <row r="42712" spans="13:13" x14ac:dyDescent="0.2">
      <c r="M42712" s="14" t="str">
        <f>IF(H42712&gt;0,VLOOKUP(H42712,'Account List'!B$4:C$65536,2,FALSE),"")</f>
        <v/>
      </c>
    </row>
    <row r="42713" spans="13:13" x14ac:dyDescent="0.2">
      <c r="M42713" s="14" t="str">
        <f>IF(H42713&gt;0,VLOOKUP(H42713,'Account List'!B$4:C$65536,2,FALSE),"")</f>
        <v/>
      </c>
    </row>
    <row r="42714" spans="13:13" x14ac:dyDescent="0.2">
      <c r="M42714" s="14" t="str">
        <f>IF(H42714&gt;0,VLOOKUP(H42714,'Account List'!B$4:C$65536,2,FALSE),"")</f>
        <v/>
      </c>
    </row>
    <row r="42715" spans="13:13" x14ac:dyDescent="0.2">
      <c r="M42715" s="14" t="str">
        <f>IF(H42715&gt;0,VLOOKUP(H42715,'Account List'!B$4:C$65536,2,FALSE),"")</f>
        <v/>
      </c>
    </row>
    <row r="42716" spans="13:13" x14ac:dyDescent="0.2">
      <c r="M42716" s="14" t="str">
        <f>IF(H42716&gt;0,VLOOKUP(H42716,'Account List'!B$4:C$65536,2,FALSE),"")</f>
        <v/>
      </c>
    </row>
    <row r="42717" spans="13:13" x14ac:dyDescent="0.2">
      <c r="M42717" s="14" t="str">
        <f>IF(H42717&gt;0,VLOOKUP(H42717,'Account List'!B$4:C$65536,2,FALSE),"")</f>
        <v/>
      </c>
    </row>
    <row r="42718" spans="13:13" x14ac:dyDescent="0.2">
      <c r="M42718" s="14" t="str">
        <f>IF(H42718&gt;0,VLOOKUP(H42718,'Account List'!B$4:C$65536,2,FALSE),"")</f>
        <v/>
      </c>
    </row>
    <row r="42719" spans="13:13" x14ac:dyDescent="0.2">
      <c r="M42719" s="14" t="str">
        <f>IF(H42719&gt;0,VLOOKUP(H42719,'Account List'!B$4:C$65536,2,FALSE),"")</f>
        <v/>
      </c>
    </row>
    <row r="42720" spans="13:13" x14ac:dyDescent="0.2">
      <c r="M42720" s="14" t="str">
        <f>IF(H42720&gt;0,VLOOKUP(H42720,'Account List'!B$4:C$65536,2,FALSE),"")</f>
        <v/>
      </c>
    </row>
    <row r="42721" spans="13:13" x14ac:dyDescent="0.2">
      <c r="M42721" s="14" t="str">
        <f>IF(H42721&gt;0,VLOOKUP(H42721,'Account List'!B$4:C$65536,2,FALSE),"")</f>
        <v/>
      </c>
    </row>
    <row r="42722" spans="13:13" x14ac:dyDescent="0.2">
      <c r="M42722" s="14" t="str">
        <f>IF(H42722&gt;0,VLOOKUP(H42722,'Account List'!B$4:C$65536,2,FALSE),"")</f>
        <v/>
      </c>
    </row>
    <row r="42723" spans="13:13" x14ac:dyDescent="0.2">
      <c r="M42723" s="14" t="str">
        <f>IF(H42723&gt;0,VLOOKUP(H42723,'Account List'!B$4:C$65536,2,FALSE),"")</f>
        <v/>
      </c>
    </row>
    <row r="42724" spans="13:13" x14ac:dyDescent="0.2">
      <c r="M42724" s="14" t="str">
        <f>IF(H42724&gt;0,VLOOKUP(H42724,'Account List'!B$4:C$65536,2,FALSE),"")</f>
        <v/>
      </c>
    </row>
    <row r="42725" spans="13:13" x14ac:dyDescent="0.2">
      <c r="M42725" s="14" t="str">
        <f>IF(H42725&gt;0,VLOOKUP(H42725,'Account List'!B$4:C$65536,2,FALSE),"")</f>
        <v/>
      </c>
    </row>
    <row r="42726" spans="13:13" x14ac:dyDescent="0.2">
      <c r="M42726" s="14" t="str">
        <f>IF(H42726&gt;0,VLOOKUP(H42726,'Account List'!B$4:C$65536,2,FALSE),"")</f>
        <v/>
      </c>
    </row>
    <row r="42727" spans="13:13" x14ac:dyDescent="0.2">
      <c r="M42727" s="14" t="str">
        <f>IF(H42727&gt;0,VLOOKUP(H42727,'Account List'!B$4:C$65536,2,FALSE),"")</f>
        <v/>
      </c>
    </row>
    <row r="42728" spans="13:13" x14ac:dyDescent="0.2">
      <c r="M42728" s="14" t="str">
        <f>IF(H42728&gt;0,VLOOKUP(H42728,'Account List'!B$4:C$65536,2,FALSE),"")</f>
        <v/>
      </c>
    </row>
    <row r="42729" spans="13:13" x14ac:dyDescent="0.2">
      <c r="M42729" s="14" t="str">
        <f>IF(H42729&gt;0,VLOOKUP(H42729,'Account List'!B$4:C$65536,2,FALSE),"")</f>
        <v/>
      </c>
    </row>
    <row r="42730" spans="13:13" x14ac:dyDescent="0.2">
      <c r="M42730" s="14" t="str">
        <f>IF(H42730&gt;0,VLOOKUP(H42730,'Account List'!B$4:C$65536,2,FALSE),"")</f>
        <v/>
      </c>
    </row>
    <row r="42731" spans="13:13" x14ac:dyDescent="0.2">
      <c r="M42731" s="14" t="str">
        <f>IF(H42731&gt;0,VLOOKUP(H42731,'Account List'!B$4:C$65536,2,FALSE),"")</f>
        <v/>
      </c>
    </row>
    <row r="42732" spans="13:13" x14ac:dyDescent="0.2">
      <c r="M42732" s="14" t="str">
        <f>IF(H42732&gt;0,VLOOKUP(H42732,'Account List'!B$4:C$65536,2,FALSE),"")</f>
        <v/>
      </c>
    </row>
    <row r="42733" spans="13:13" x14ac:dyDescent="0.2">
      <c r="M42733" s="14" t="str">
        <f>IF(H42733&gt;0,VLOOKUP(H42733,'Account List'!B$4:C$65536,2,FALSE),"")</f>
        <v/>
      </c>
    </row>
    <row r="42734" spans="13:13" x14ac:dyDescent="0.2">
      <c r="M42734" s="14" t="str">
        <f>IF(H42734&gt;0,VLOOKUP(H42734,'Account List'!B$4:C$65536,2,FALSE),"")</f>
        <v/>
      </c>
    </row>
    <row r="42735" spans="13:13" x14ac:dyDescent="0.2">
      <c r="M42735" s="14" t="str">
        <f>IF(H42735&gt;0,VLOOKUP(H42735,'Account List'!B$4:C$65536,2,FALSE),"")</f>
        <v/>
      </c>
    </row>
    <row r="42736" spans="13:13" x14ac:dyDescent="0.2">
      <c r="M42736" s="14" t="str">
        <f>IF(H42736&gt;0,VLOOKUP(H42736,'Account List'!B$4:C$65536,2,FALSE),"")</f>
        <v/>
      </c>
    </row>
    <row r="42737" spans="13:13" x14ac:dyDescent="0.2">
      <c r="M42737" s="14" t="str">
        <f>IF(H42737&gt;0,VLOOKUP(H42737,'Account List'!B$4:C$65536,2,FALSE),"")</f>
        <v/>
      </c>
    </row>
    <row r="42738" spans="13:13" x14ac:dyDescent="0.2">
      <c r="M42738" s="14" t="str">
        <f>IF(H42738&gt;0,VLOOKUP(H42738,'Account List'!B$4:C$65536,2,FALSE),"")</f>
        <v/>
      </c>
    </row>
    <row r="42739" spans="13:13" x14ac:dyDescent="0.2">
      <c r="M42739" s="14" t="str">
        <f>IF(H42739&gt;0,VLOOKUP(H42739,'Account List'!B$4:C$65536,2,FALSE),"")</f>
        <v/>
      </c>
    </row>
    <row r="42740" spans="13:13" x14ac:dyDescent="0.2">
      <c r="M42740" s="14" t="str">
        <f>IF(H42740&gt;0,VLOOKUP(H42740,'Account List'!B$4:C$65536,2,FALSE),"")</f>
        <v/>
      </c>
    </row>
    <row r="42741" spans="13:13" x14ac:dyDescent="0.2">
      <c r="M42741" s="14" t="str">
        <f>IF(H42741&gt;0,VLOOKUP(H42741,'Account List'!B$4:C$65536,2,FALSE),"")</f>
        <v/>
      </c>
    </row>
    <row r="42742" spans="13:13" x14ac:dyDescent="0.2">
      <c r="M42742" s="14" t="str">
        <f>IF(H42742&gt;0,VLOOKUP(H42742,'Account List'!B$4:C$65536,2,FALSE),"")</f>
        <v/>
      </c>
    </row>
    <row r="42743" spans="13:13" x14ac:dyDescent="0.2">
      <c r="M42743" s="14" t="str">
        <f>IF(H42743&gt;0,VLOOKUP(H42743,'Account List'!B$4:C$65536,2,FALSE),"")</f>
        <v/>
      </c>
    </row>
    <row r="42744" spans="13:13" x14ac:dyDescent="0.2">
      <c r="M42744" s="14" t="str">
        <f>IF(H42744&gt;0,VLOOKUP(H42744,'Account List'!B$4:C$65536,2,FALSE),"")</f>
        <v/>
      </c>
    </row>
    <row r="42745" spans="13:13" x14ac:dyDescent="0.2">
      <c r="M42745" s="14" t="str">
        <f>IF(H42745&gt;0,VLOOKUP(H42745,'Account List'!B$4:C$65536,2,FALSE),"")</f>
        <v/>
      </c>
    </row>
    <row r="42746" spans="13:13" x14ac:dyDescent="0.2">
      <c r="M42746" s="14" t="str">
        <f>IF(H42746&gt;0,VLOOKUP(H42746,'Account List'!B$4:C$65536,2,FALSE),"")</f>
        <v/>
      </c>
    </row>
    <row r="42747" spans="13:13" x14ac:dyDescent="0.2">
      <c r="M42747" s="14" t="str">
        <f>IF(H42747&gt;0,VLOOKUP(H42747,'Account List'!B$4:C$65536,2,FALSE),"")</f>
        <v/>
      </c>
    </row>
    <row r="42748" spans="13:13" x14ac:dyDescent="0.2">
      <c r="M42748" s="14" t="str">
        <f>IF(H42748&gt;0,VLOOKUP(H42748,'Account List'!B$4:C$65536,2,FALSE),"")</f>
        <v/>
      </c>
    </row>
    <row r="42749" spans="13:13" x14ac:dyDescent="0.2">
      <c r="M42749" s="14" t="str">
        <f>IF(H42749&gt;0,VLOOKUP(H42749,'Account List'!B$4:C$65536,2,FALSE),"")</f>
        <v/>
      </c>
    </row>
    <row r="42750" spans="13:13" x14ac:dyDescent="0.2">
      <c r="M42750" s="14" t="str">
        <f>IF(H42750&gt;0,VLOOKUP(H42750,'Account List'!B$4:C$65536,2,FALSE),"")</f>
        <v/>
      </c>
    </row>
    <row r="42751" spans="13:13" x14ac:dyDescent="0.2">
      <c r="M42751" s="14" t="str">
        <f>IF(H42751&gt;0,VLOOKUP(H42751,'Account List'!B$4:C$65536,2,FALSE),"")</f>
        <v/>
      </c>
    </row>
    <row r="42752" spans="13:13" x14ac:dyDescent="0.2">
      <c r="M42752" s="14" t="str">
        <f>IF(H42752&gt;0,VLOOKUP(H42752,'Account List'!B$4:C$65536,2,FALSE),"")</f>
        <v/>
      </c>
    </row>
    <row r="42753" spans="13:13" x14ac:dyDescent="0.2">
      <c r="M42753" s="14" t="str">
        <f>IF(H42753&gt;0,VLOOKUP(H42753,'Account List'!B$4:C$65536,2,FALSE),"")</f>
        <v/>
      </c>
    </row>
    <row r="42754" spans="13:13" x14ac:dyDescent="0.2">
      <c r="M42754" s="14" t="str">
        <f>IF(H42754&gt;0,VLOOKUP(H42754,'Account List'!B$4:C$65536,2,FALSE),"")</f>
        <v/>
      </c>
    </row>
    <row r="42755" spans="13:13" x14ac:dyDescent="0.2">
      <c r="M42755" s="14" t="str">
        <f>IF(H42755&gt;0,VLOOKUP(H42755,'Account List'!B$4:C$65536,2,FALSE),"")</f>
        <v/>
      </c>
    </row>
    <row r="42756" spans="13:13" x14ac:dyDescent="0.2">
      <c r="M42756" s="14" t="str">
        <f>IF(H42756&gt;0,VLOOKUP(H42756,'Account List'!B$4:C$65536,2,FALSE),"")</f>
        <v/>
      </c>
    </row>
    <row r="42757" spans="13:13" x14ac:dyDescent="0.2">
      <c r="M42757" s="14" t="str">
        <f>IF(H42757&gt;0,VLOOKUP(H42757,'Account List'!B$4:C$65536,2,FALSE),"")</f>
        <v/>
      </c>
    </row>
    <row r="42758" spans="13:13" x14ac:dyDescent="0.2">
      <c r="M42758" s="14" t="str">
        <f>IF(H42758&gt;0,VLOOKUP(H42758,'Account List'!B$4:C$65536,2,FALSE),"")</f>
        <v/>
      </c>
    </row>
    <row r="42759" spans="13:13" x14ac:dyDescent="0.2">
      <c r="M42759" s="14" t="str">
        <f>IF(H42759&gt;0,VLOOKUP(H42759,'Account List'!B$4:C$65536,2,FALSE),"")</f>
        <v/>
      </c>
    </row>
    <row r="42760" spans="13:13" x14ac:dyDescent="0.2">
      <c r="M42760" s="14" t="str">
        <f>IF(H42760&gt;0,VLOOKUP(H42760,'Account List'!B$4:C$65536,2,FALSE),"")</f>
        <v/>
      </c>
    </row>
    <row r="42761" spans="13:13" x14ac:dyDescent="0.2">
      <c r="M42761" s="14" t="str">
        <f>IF(H42761&gt;0,VLOOKUP(H42761,'Account List'!B$4:C$65536,2,FALSE),"")</f>
        <v/>
      </c>
    </row>
    <row r="42762" spans="13:13" x14ac:dyDescent="0.2">
      <c r="M42762" s="14" t="str">
        <f>IF(H42762&gt;0,VLOOKUP(H42762,'Account List'!B$4:C$65536,2,FALSE),"")</f>
        <v/>
      </c>
    </row>
    <row r="42763" spans="13:13" x14ac:dyDescent="0.2">
      <c r="M42763" s="14" t="str">
        <f>IF(H42763&gt;0,VLOOKUP(H42763,'Account List'!B$4:C$65536,2,FALSE),"")</f>
        <v/>
      </c>
    </row>
    <row r="42764" spans="13:13" x14ac:dyDescent="0.2">
      <c r="M42764" s="14" t="str">
        <f>IF(H42764&gt;0,VLOOKUP(H42764,'Account List'!B$4:C$65536,2,FALSE),"")</f>
        <v/>
      </c>
    </row>
    <row r="42765" spans="13:13" x14ac:dyDescent="0.2">
      <c r="M42765" s="14" t="str">
        <f>IF(H42765&gt;0,VLOOKUP(H42765,'Account List'!B$4:C$65536,2,FALSE),"")</f>
        <v/>
      </c>
    </row>
    <row r="42766" spans="13:13" x14ac:dyDescent="0.2">
      <c r="M42766" s="14" t="str">
        <f>IF(H42766&gt;0,VLOOKUP(H42766,'Account List'!B$4:C$65536,2,FALSE),"")</f>
        <v/>
      </c>
    </row>
    <row r="42767" spans="13:13" x14ac:dyDescent="0.2">
      <c r="M42767" s="14" t="str">
        <f>IF(H42767&gt;0,VLOOKUP(H42767,'Account List'!B$4:C$65536,2,FALSE),"")</f>
        <v/>
      </c>
    </row>
    <row r="42768" spans="13:13" x14ac:dyDescent="0.2">
      <c r="M42768" s="14" t="str">
        <f>IF(H42768&gt;0,VLOOKUP(H42768,'Account List'!B$4:C$65536,2,FALSE),"")</f>
        <v/>
      </c>
    </row>
    <row r="42769" spans="13:13" x14ac:dyDescent="0.2">
      <c r="M42769" s="14" t="str">
        <f>IF(H42769&gt;0,VLOOKUP(H42769,'Account List'!B$4:C$65536,2,FALSE),"")</f>
        <v/>
      </c>
    </row>
    <row r="42770" spans="13:13" x14ac:dyDescent="0.2">
      <c r="M42770" s="14" t="str">
        <f>IF(H42770&gt;0,VLOOKUP(H42770,'Account List'!B$4:C$65536,2,FALSE),"")</f>
        <v/>
      </c>
    </row>
    <row r="42771" spans="13:13" x14ac:dyDescent="0.2">
      <c r="M42771" s="14" t="str">
        <f>IF(H42771&gt;0,VLOOKUP(H42771,'Account List'!B$4:C$65536,2,FALSE),"")</f>
        <v/>
      </c>
    </row>
    <row r="42772" spans="13:13" x14ac:dyDescent="0.2">
      <c r="M42772" s="14" t="str">
        <f>IF(H42772&gt;0,VLOOKUP(H42772,'Account List'!B$4:C$65536,2,FALSE),"")</f>
        <v/>
      </c>
    </row>
    <row r="42773" spans="13:13" x14ac:dyDescent="0.2">
      <c r="M42773" s="14" t="str">
        <f>IF(H42773&gt;0,VLOOKUP(H42773,'Account List'!B$4:C$65536,2,FALSE),"")</f>
        <v/>
      </c>
    </row>
    <row r="42774" spans="13:13" x14ac:dyDescent="0.2">
      <c r="M42774" s="14" t="str">
        <f>IF(H42774&gt;0,VLOOKUP(H42774,'Account List'!B$4:C$65536,2,FALSE),"")</f>
        <v/>
      </c>
    </row>
    <row r="42775" spans="13:13" x14ac:dyDescent="0.2">
      <c r="M42775" s="14" t="str">
        <f>IF(H42775&gt;0,VLOOKUP(H42775,'Account List'!B$4:C$65536,2,FALSE),"")</f>
        <v/>
      </c>
    </row>
    <row r="42776" spans="13:13" x14ac:dyDescent="0.2">
      <c r="M42776" s="14" t="str">
        <f>IF(H42776&gt;0,VLOOKUP(H42776,'Account List'!B$4:C$65536,2,FALSE),"")</f>
        <v/>
      </c>
    </row>
    <row r="42777" spans="13:13" x14ac:dyDescent="0.2">
      <c r="M42777" s="14" t="str">
        <f>IF(H42777&gt;0,VLOOKUP(H42777,'Account List'!B$4:C$65536,2,FALSE),"")</f>
        <v/>
      </c>
    </row>
    <row r="42778" spans="13:13" x14ac:dyDescent="0.2">
      <c r="M42778" s="14" t="str">
        <f>IF(H42778&gt;0,VLOOKUP(H42778,'Account List'!B$4:C$65536,2,FALSE),"")</f>
        <v/>
      </c>
    </row>
    <row r="42779" spans="13:13" x14ac:dyDescent="0.2">
      <c r="M42779" s="14" t="str">
        <f>IF(H42779&gt;0,VLOOKUP(H42779,'Account List'!B$4:C$65536,2,FALSE),"")</f>
        <v/>
      </c>
    </row>
    <row r="42780" spans="13:13" x14ac:dyDescent="0.2">
      <c r="M42780" s="14" t="str">
        <f>IF(H42780&gt;0,VLOOKUP(H42780,'Account List'!B$4:C$65536,2,FALSE),"")</f>
        <v/>
      </c>
    </row>
    <row r="42781" spans="13:13" x14ac:dyDescent="0.2">
      <c r="M42781" s="14" t="str">
        <f>IF(H42781&gt;0,VLOOKUP(H42781,'Account List'!B$4:C$65536,2,FALSE),"")</f>
        <v/>
      </c>
    </row>
    <row r="42782" spans="13:13" x14ac:dyDescent="0.2">
      <c r="M42782" s="14" t="str">
        <f>IF(H42782&gt;0,VLOOKUP(H42782,'Account List'!B$4:C$65536,2,FALSE),"")</f>
        <v/>
      </c>
    </row>
    <row r="42783" spans="13:13" x14ac:dyDescent="0.2">
      <c r="M42783" s="14" t="str">
        <f>IF(H42783&gt;0,VLOOKUP(H42783,'Account List'!B$4:C$65536,2,FALSE),"")</f>
        <v/>
      </c>
    </row>
    <row r="42784" spans="13:13" x14ac:dyDescent="0.2">
      <c r="M42784" s="14" t="str">
        <f>IF(H42784&gt;0,VLOOKUP(H42784,'Account List'!B$4:C$65536,2,FALSE),"")</f>
        <v/>
      </c>
    </row>
    <row r="42785" spans="13:13" x14ac:dyDescent="0.2">
      <c r="M42785" s="14" t="str">
        <f>IF(H42785&gt;0,VLOOKUP(H42785,'Account List'!B$4:C$65536,2,FALSE),"")</f>
        <v/>
      </c>
    </row>
    <row r="42786" spans="13:13" x14ac:dyDescent="0.2">
      <c r="M42786" s="14" t="str">
        <f>IF(H42786&gt;0,VLOOKUP(H42786,'Account List'!B$4:C$65536,2,FALSE),"")</f>
        <v/>
      </c>
    </row>
    <row r="42787" spans="13:13" x14ac:dyDescent="0.2">
      <c r="M42787" s="14" t="str">
        <f>IF(H42787&gt;0,VLOOKUP(H42787,'Account List'!B$4:C$65536,2,FALSE),"")</f>
        <v/>
      </c>
    </row>
    <row r="42788" spans="13:13" x14ac:dyDescent="0.2">
      <c r="M42788" s="14" t="str">
        <f>IF(H42788&gt;0,VLOOKUP(H42788,'Account List'!B$4:C$65536,2,FALSE),"")</f>
        <v/>
      </c>
    </row>
    <row r="42789" spans="13:13" x14ac:dyDescent="0.2">
      <c r="M42789" s="14" t="str">
        <f>IF(H42789&gt;0,VLOOKUP(H42789,'Account List'!B$4:C$65536,2,FALSE),"")</f>
        <v/>
      </c>
    </row>
    <row r="42790" spans="13:13" x14ac:dyDescent="0.2">
      <c r="M42790" s="14" t="str">
        <f>IF(H42790&gt;0,VLOOKUP(H42790,'Account List'!B$4:C$65536,2,FALSE),"")</f>
        <v/>
      </c>
    </row>
    <row r="42791" spans="13:13" x14ac:dyDescent="0.2">
      <c r="M42791" s="14" t="str">
        <f>IF(H42791&gt;0,VLOOKUP(H42791,'Account List'!B$4:C$65536,2,FALSE),"")</f>
        <v/>
      </c>
    </row>
    <row r="42792" spans="13:13" x14ac:dyDescent="0.2">
      <c r="M42792" s="14" t="str">
        <f>IF(H42792&gt;0,VLOOKUP(H42792,'Account List'!B$4:C$65536,2,FALSE),"")</f>
        <v/>
      </c>
    </row>
    <row r="42793" spans="13:13" x14ac:dyDescent="0.2">
      <c r="M42793" s="14" t="str">
        <f>IF(H42793&gt;0,VLOOKUP(H42793,'Account List'!B$4:C$65536,2,FALSE),"")</f>
        <v/>
      </c>
    </row>
    <row r="42794" spans="13:13" x14ac:dyDescent="0.2">
      <c r="M42794" s="14" t="str">
        <f>IF(H42794&gt;0,VLOOKUP(H42794,'Account List'!B$4:C$65536,2,FALSE),"")</f>
        <v/>
      </c>
    </row>
    <row r="42795" spans="13:13" x14ac:dyDescent="0.2">
      <c r="M42795" s="14" t="str">
        <f>IF(H42795&gt;0,VLOOKUP(H42795,'Account List'!B$4:C$65536,2,FALSE),"")</f>
        <v/>
      </c>
    </row>
    <row r="42796" spans="13:13" x14ac:dyDescent="0.2">
      <c r="M42796" s="14" t="str">
        <f>IF(H42796&gt;0,VLOOKUP(H42796,'Account List'!B$4:C$65536,2,FALSE),"")</f>
        <v/>
      </c>
    </row>
    <row r="42797" spans="13:13" x14ac:dyDescent="0.2">
      <c r="M42797" s="14" t="str">
        <f>IF(H42797&gt;0,VLOOKUP(H42797,'Account List'!B$4:C$65536,2,FALSE),"")</f>
        <v/>
      </c>
    </row>
    <row r="42798" spans="13:13" x14ac:dyDescent="0.2">
      <c r="M42798" s="14" t="str">
        <f>IF(H42798&gt;0,VLOOKUP(H42798,'Account List'!B$4:C$65536,2,FALSE),"")</f>
        <v/>
      </c>
    </row>
    <row r="42799" spans="13:13" x14ac:dyDescent="0.2">
      <c r="M42799" s="14" t="str">
        <f>IF(H42799&gt;0,VLOOKUP(H42799,'Account List'!B$4:C$65536,2,FALSE),"")</f>
        <v/>
      </c>
    </row>
    <row r="42800" spans="13:13" x14ac:dyDescent="0.2">
      <c r="M42800" s="14" t="str">
        <f>IF(H42800&gt;0,VLOOKUP(H42800,'Account List'!B$4:C$65536,2,FALSE),"")</f>
        <v/>
      </c>
    </row>
    <row r="42801" spans="13:13" x14ac:dyDescent="0.2">
      <c r="M42801" s="14" t="str">
        <f>IF(H42801&gt;0,VLOOKUP(H42801,'Account List'!B$4:C$65536,2,FALSE),"")</f>
        <v/>
      </c>
    </row>
    <row r="42802" spans="13:13" x14ac:dyDescent="0.2">
      <c r="M42802" s="14" t="str">
        <f>IF(H42802&gt;0,VLOOKUP(H42802,'Account List'!B$4:C$65536,2,FALSE),"")</f>
        <v/>
      </c>
    </row>
    <row r="42803" spans="13:13" x14ac:dyDescent="0.2">
      <c r="M42803" s="14" t="str">
        <f>IF(H42803&gt;0,VLOOKUP(H42803,'Account List'!B$4:C$65536,2,FALSE),"")</f>
        <v/>
      </c>
    </row>
    <row r="42804" spans="13:13" x14ac:dyDescent="0.2">
      <c r="M42804" s="14" t="str">
        <f>IF(H42804&gt;0,VLOOKUP(H42804,'Account List'!B$4:C$65536,2,FALSE),"")</f>
        <v/>
      </c>
    </row>
    <row r="42805" spans="13:13" x14ac:dyDescent="0.2">
      <c r="M42805" s="14" t="str">
        <f>IF(H42805&gt;0,VLOOKUP(H42805,'Account List'!B$4:C$65536,2,FALSE),"")</f>
        <v/>
      </c>
    </row>
    <row r="42806" spans="13:13" x14ac:dyDescent="0.2">
      <c r="M42806" s="14" t="str">
        <f>IF(H42806&gt;0,VLOOKUP(H42806,'Account List'!B$4:C$65536,2,FALSE),"")</f>
        <v/>
      </c>
    </row>
    <row r="42807" spans="13:13" x14ac:dyDescent="0.2">
      <c r="M42807" s="14" t="str">
        <f>IF(H42807&gt;0,VLOOKUP(H42807,'Account List'!B$4:C$65536,2,FALSE),"")</f>
        <v/>
      </c>
    </row>
    <row r="42808" spans="13:13" x14ac:dyDescent="0.2">
      <c r="M42808" s="14" t="str">
        <f>IF(H42808&gt;0,VLOOKUP(H42808,'Account List'!B$4:C$65536,2,FALSE),"")</f>
        <v/>
      </c>
    </row>
    <row r="42809" spans="13:13" x14ac:dyDescent="0.2">
      <c r="M42809" s="14" t="str">
        <f>IF(H42809&gt;0,VLOOKUP(H42809,'Account List'!B$4:C$65536,2,FALSE),"")</f>
        <v/>
      </c>
    </row>
    <row r="42810" spans="13:13" x14ac:dyDescent="0.2">
      <c r="M42810" s="14" t="str">
        <f>IF(H42810&gt;0,VLOOKUP(H42810,'Account List'!B$4:C$65536,2,FALSE),"")</f>
        <v/>
      </c>
    </row>
    <row r="42811" spans="13:13" x14ac:dyDescent="0.2">
      <c r="M42811" s="14" t="str">
        <f>IF(H42811&gt;0,VLOOKUP(H42811,'Account List'!B$4:C$65536,2,FALSE),"")</f>
        <v/>
      </c>
    </row>
    <row r="42812" spans="13:13" x14ac:dyDescent="0.2">
      <c r="M42812" s="14" t="str">
        <f>IF(H42812&gt;0,VLOOKUP(H42812,'Account List'!B$4:C$65536,2,FALSE),"")</f>
        <v/>
      </c>
    </row>
    <row r="42813" spans="13:13" x14ac:dyDescent="0.2">
      <c r="M42813" s="14" t="str">
        <f>IF(H42813&gt;0,VLOOKUP(H42813,'Account List'!B$4:C$65536,2,FALSE),"")</f>
        <v/>
      </c>
    </row>
    <row r="42814" spans="13:13" x14ac:dyDescent="0.2">
      <c r="M42814" s="14" t="str">
        <f>IF(H42814&gt;0,VLOOKUP(H42814,'Account List'!B$4:C$65536,2,FALSE),"")</f>
        <v/>
      </c>
    </row>
    <row r="42815" spans="13:13" x14ac:dyDescent="0.2">
      <c r="M42815" s="14" t="str">
        <f>IF(H42815&gt;0,VLOOKUP(H42815,'Account List'!B$4:C$65536,2,FALSE),"")</f>
        <v/>
      </c>
    </row>
    <row r="42816" spans="13:13" x14ac:dyDescent="0.2">
      <c r="M42816" s="14" t="str">
        <f>IF(H42816&gt;0,VLOOKUP(H42816,'Account List'!B$4:C$65536,2,FALSE),"")</f>
        <v/>
      </c>
    </row>
    <row r="42817" spans="13:13" x14ac:dyDescent="0.2">
      <c r="M42817" s="14" t="str">
        <f>IF(H42817&gt;0,VLOOKUP(H42817,'Account List'!B$4:C$65536,2,FALSE),"")</f>
        <v/>
      </c>
    </row>
    <row r="42818" spans="13:13" x14ac:dyDescent="0.2">
      <c r="M42818" s="14" t="str">
        <f>IF(H42818&gt;0,VLOOKUP(H42818,'Account List'!B$4:C$65536,2,FALSE),"")</f>
        <v/>
      </c>
    </row>
    <row r="42819" spans="13:13" x14ac:dyDescent="0.2">
      <c r="M42819" s="14" t="str">
        <f>IF(H42819&gt;0,VLOOKUP(H42819,'Account List'!B$4:C$65536,2,FALSE),"")</f>
        <v/>
      </c>
    </row>
    <row r="42820" spans="13:13" x14ac:dyDescent="0.2">
      <c r="M42820" s="14" t="str">
        <f>IF(H42820&gt;0,VLOOKUP(H42820,'Account List'!B$4:C$65536,2,FALSE),"")</f>
        <v/>
      </c>
    </row>
    <row r="42821" spans="13:13" x14ac:dyDescent="0.2">
      <c r="M42821" s="14" t="str">
        <f>IF(H42821&gt;0,VLOOKUP(H42821,'Account List'!B$4:C$65536,2,FALSE),"")</f>
        <v/>
      </c>
    </row>
    <row r="42822" spans="13:13" x14ac:dyDescent="0.2">
      <c r="M42822" s="14" t="str">
        <f>IF(H42822&gt;0,VLOOKUP(H42822,'Account List'!B$4:C$65536,2,FALSE),"")</f>
        <v/>
      </c>
    </row>
    <row r="42823" spans="13:13" x14ac:dyDescent="0.2">
      <c r="M42823" s="14" t="str">
        <f>IF(H42823&gt;0,VLOOKUP(H42823,'Account List'!B$4:C$65536,2,FALSE),"")</f>
        <v/>
      </c>
    </row>
    <row r="42824" spans="13:13" x14ac:dyDescent="0.2">
      <c r="M42824" s="14" t="str">
        <f>IF(H42824&gt;0,VLOOKUP(H42824,'Account List'!B$4:C$65536,2,FALSE),"")</f>
        <v/>
      </c>
    </row>
    <row r="42825" spans="13:13" x14ac:dyDescent="0.2">
      <c r="M42825" s="14" t="str">
        <f>IF(H42825&gt;0,VLOOKUP(H42825,'Account List'!B$4:C$65536,2,FALSE),"")</f>
        <v/>
      </c>
    </row>
    <row r="42826" spans="13:13" x14ac:dyDescent="0.2">
      <c r="M42826" s="14" t="str">
        <f>IF(H42826&gt;0,VLOOKUP(H42826,'Account List'!B$4:C$65536,2,FALSE),"")</f>
        <v/>
      </c>
    </row>
    <row r="42827" spans="13:13" x14ac:dyDescent="0.2">
      <c r="M42827" s="14" t="str">
        <f>IF(H42827&gt;0,VLOOKUP(H42827,'Account List'!B$4:C$65536,2,FALSE),"")</f>
        <v/>
      </c>
    </row>
    <row r="42828" spans="13:13" x14ac:dyDescent="0.2">
      <c r="M42828" s="14" t="str">
        <f>IF(H42828&gt;0,VLOOKUP(H42828,'Account List'!B$4:C$65536,2,FALSE),"")</f>
        <v/>
      </c>
    </row>
    <row r="42829" spans="13:13" x14ac:dyDescent="0.2">
      <c r="M42829" s="14" t="str">
        <f>IF(H42829&gt;0,VLOOKUP(H42829,'Account List'!B$4:C$65536,2,FALSE),"")</f>
        <v/>
      </c>
    </row>
    <row r="42830" spans="13:13" x14ac:dyDescent="0.2">
      <c r="M42830" s="14" t="str">
        <f>IF(H42830&gt;0,VLOOKUP(H42830,'Account List'!B$4:C$65536,2,FALSE),"")</f>
        <v/>
      </c>
    </row>
    <row r="42831" spans="13:13" x14ac:dyDescent="0.2">
      <c r="M42831" s="14" t="str">
        <f>IF(H42831&gt;0,VLOOKUP(H42831,'Account List'!B$4:C$65536,2,FALSE),"")</f>
        <v/>
      </c>
    </row>
    <row r="42832" spans="13:13" x14ac:dyDescent="0.2">
      <c r="M42832" s="14" t="str">
        <f>IF(H42832&gt;0,VLOOKUP(H42832,'Account List'!B$4:C$65536,2,FALSE),"")</f>
        <v/>
      </c>
    </row>
    <row r="42833" spans="13:13" x14ac:dyDescent="0.2">
      <c r="M42833" s="14" t="str">
        <f>IF(H42833&gt;0,VLOOKUP(H42833,'Account List'!B$4:C$65536,2,FALSE),"")</f>
        <v/>
      </c>
    </row>
    <row r="42834" spans="13:13" x14ac:dyDescent="0.2">
      <c r="M42834" s="14" t="str">
        <f>IF(H42834&gt;0,VLOOKUP(H42834,'Account List'!B$4:C$65536,2,FALSE),"")</f>
        <v/>
      </c>
    </row>
    <row r="42835" spans="13:13" x14ac:dyDescent="0.2">
      <c r="M42835" s="14" t="str">
        <f>IF(H42835&gt;0,VLOOKUP(H42835,'Account List'!B$4:C$65536,2,FALSE),"")</f>
        <v/>
      </c>
    </row>
    <row r="42836" spans="13:13" x14ac:dyDescent="0.2">
      <c r="M42836" s="14" t="str">
        <f>IF(H42836&gt;0,VLOOKUP(H42836,'Account List'!B$4:C$65536,2,FALSE),"")</f>
        <v/>
      </c>
    </row>
    <row r="42837" spans="13:13" x14ac:dyDescent="0.2">
      <c r="M42837" s="14" t="str">
        <f>IF(H42837&gt;0,VLOOKUP(H42837,'Account List'!B$4:C$65536,2,FALSE),"")</f>
        <v/>
      </c>
    </row>
    <row r="42838" spans="13:13" x14ac:dyDescent="0.2">
      <c r="M42838" s="14" t="str">
        <f>IF(H42838&gt;0,VLOOKUP(H42838,'Account List'!B$4:C$65536,2,FALSE),"")</f>
        <v/>
      </c>
    </row>
    <row r="42839" spans="13:13" x14ac:dyDescent="0.2">
      <c r="M42839" s="14" t="str">
        <f>IF(H42839&gt;0,VLOOKUP(H42839,'Account List'!B$4:C$65536,2,FALSE),"")</f>
        <v/>
      </c>
    </row>
    <row r="42840" spans="13:13" x14ac:dyDescent="0.2">
      <c r="M42840" s="14" t="str">
        <f>IF(H42840&gt;0,VLOOKUP(H42840,'Account List'!B$4:C$65536,2,FALSE),"")</f>
        <v/>
      </c>
    </row>
    <row r="42841" spans="13:13" x14ac:dyDescent="0.2">
      <c r="M42841" s="14" t="str">
        <f>IF(H42841&gt;0,VLOOKUP(H42841,'Account List'!B$4:C$65536,2,FALSE),"")</f>
        <v/>
      </c>
    </row>
    <row r="42842" spans="13:13" x14ac:dyDescent="0.2">
      <c r="M42842" s="14" t="str">
        <f>IF(H42842&gt;0,VLOOKUP(H42842,'Account List'!B$4:C$65536,2,FALSE),"")</f>
        <v/>
      </c>
    </row>
    <row r="42843" spans="13:13" x14ac:dyDescent="0.2">
      <c r="M42843" s="14" t="str">
        <f>IF(H42843&gt;0,VLOOKUP(H42843,'Account List'!B$4:C$65536,2,FALSE),"")</f>
        <v/>
      </c>
    </row>
    <row r="42844" spans="13:13" x14ac:dyDescent="0.2">
      <c r="M42844" s="14" t="str">
        <f>IF(H42844&gt;0,VLOOKUP(H42844,'Account List'!B$4:C$65536,2,FALSE),"")</f>
        <v/>
      </c>
    </row>
    <row r="42845" spans="13:13" x14ac:dyDescent="0.2">
      <c r="M42845" s="14" t="str">
        <f>IF(H42845&gt;0,VLOOKUP(H42845,'Account List'!B$4:C$65536,2,FALSE),"")</f>
        <v/>
      </c>
    </row>
    <row r="42846" spans="13:13" x14ac:dyDescent="0.2">
      <c r="M42846" s="14" t="str">
        <f>IF(H42846&gt;0,VLOOKUP(H42846,'Account List'!B$4:C$65536,2,FALSE),"")</f>
        <v/>
      </c>
    </row>
    <row r="42847" spans="13:13" x14ac:dyDescent="0.2">
      <c r="M42847" s="14" t="str">
        <f>IF(H42847&gt;0,VLOOKUP(H42847,'Account List'!B$4:C$65536,2,FALSE),"")</f>
        <v/>
      </c>
    </row>
    <row r="42848" spans="13:13" x14ac:dyDescent="0.2">
      <c r="M42848" s="14" t="str">
        <f>IF(H42848&gt;0,VLOOKUP(H42848,'Account List'!B$4:C$65536,2,FALSE),"")</f>
        <v/>
      </c>
    </row>
    <row r="42849" spans="13:13" x14ac:dyDescent="0.2">
      <c r="M42849" s="14" t="str">
        <f>IF(H42849&gt;0,VLOOKUP(H42849,'Account List'!B$4:C$65536,2,FALSE),"")</f>
        <v/>
      </c>
    </row>
    <row r="42850" spans="13:13" x14ac:dyDescent="0.2">
      <c r="M42850" s="14" t="str">
        <f>IF(H42850&gt;0,VLOOKUP(H42850,'Account List'!B$4:C$65536,2,FALSE),"")</f>
        <v/>
      </c>
    </row>
    <row r="42851" spans="13:13" x14ac:dyDescent="0.2">
      <c r="M42851" s="14" t="str">
        <f>IF(H42851&gt;0,VLOOKUP(H42851,'Account List'!B$4:C$65536,2,FALSE),"")</f>
        <v/>
      </c>
    </row>
    <row r="42852" spans="13:13" x14ac:dyDescent="0.2">
      <c r="M42852" s="14" t="str">
        <f>IF(H42852&gt;0,VLOOKUP(H42852,'Account List'!B$4:C$65536,2,FALSE),"")</f>
        <v/>
      </c>
    </row>
    <row r="42853" spans="13:13" x14ac:dyDescent="0.2">
      <c r="M42853" s="14" t="str">
        <f>IF(H42853&gt;0,VLOOKUP(H42853,'Account List'!B$4:C$65536,2,FALSE),"")</f>
        <v/>
      </c>
    </row>
    <row r="42854" spans="13:13" x14ac:dyDescent="0.2">
      <c r="M42854" s="14" t="str">
        <f>IF(H42854&gt;0,VLOOKUP(H42854,'Account List'!B$4:C$65536,2,FALSE),"")</f>
        <v/>
      </c>
    </row>
    <row r="42855" spans="13:13" x14ac:dyDescent="0.2">
      <c r="M42855" s="14" t="str">
        <f>IF(H42855&gt;0,VLOOKUP(H42855,'Account List'!B$4:C$65536,2,FALSE),"")</f>
        <v/>
      </c>
    </row>
    <row r="42856" spans="13:13" x14ac:dyDescent="0.2">
      <c r="M42856" s="14" t="str">
        <f>IF(H42856&gt;0,VLOOKUP(H42856,'Account List'!B$4:C$65536,2,FALSE),"")</f>
        <v/>
      </c>
    </row>
    <row r="42857" spans="13:13" x14ac:dyDescent="0.2">
      <c r="M42857" s="14" t="str">
        <f>IF(H42857&gt;0,VLOOKUP(H42857,'Account List'!B$4:C$65536,2,FALSE),"")</f>
        <v/>
      </c>
    </row>
    <row r="42858" spans="13:13" x14ac:dyDescent="0.2">
      <c r="M42858" s="14" t="str">
        <f>IF(H42858&gt;0,VLOOKUP(H42858,'Account List'!B$4:C$65536,2,FALSE),"")</f>
        <v/>
      </c>
    </row>
    <row r="42859" spans="13:13" x14ac:dyDescent="0.2">
      <c r="M42859" s="14" t="str">
        <f>IF(H42859&gt;0,VLOOKUP(H42859,'Account List'!B$4:C$65536,2,FALSE),"")</f>
        <v/>
      </c>
    </row>
    <row r="42860" spans="13:13" x14ac:dyDescent="0.2">
      <c r="M42860" s="14" t="str">
        <f>IF(H42860&gt;0,VLOOKUP(H42860,'Account List'!B$4:C$65536,2,FALSE),"")</f>
        <v/>
      </c>
    </row>
    <row r="42861" spans="13:13" x14ac:dyDescent="0.2">
      <c r="M42861" s="14" t="str">
        <f>IF(H42861&gt;0,VLOOKUP(H42861,'Account List'!B$4:C$65536,2,FALSE),"")</f>
        <v/>
      </c>
    </row>
    <row r="42862" spans="13:13" x14ac:dyDescent="0.2">
      <c r="M42862" s="14" t="str">
        <f>IF(H42862&gt;0,VLOOKUP(H42862,'Account List'!B$4:C$65536,2,FALSE),"")</f>
        <v/>
      </c>
    </row>
    <row r="42863" spans="13:13" x14ac:dyDescent="0.2">
      <c r="M42863" s="14" t="str">
        <f>IF(H42863&gt;0,VLOOKUP(H42863,'Account List'!B$4:C$65536,2,FALSE),"")</f>
        <v/>
      </c>
    </row>
    <row r="42864" spans="13:13" x14ac:dyDescent="0.2">
      <c r="M42864" s="14" t="str">
        <f>IF(H42864&gt;0,VLOOKUP(H42864,'Account List'!B$4:C$65536,2,FALSE),"")</f>
        <v/>
      </c>
    </row>
    <row r="42865" spans="13:13" x14ac:dyDescent="0.2">
      <c r="M42865" s="14" t="str">
        <f>IF(H42865&gt;0,VLOOKUP(H42865,'Account List'!B$4:C$65536,2,FALSE),"")</f>
        <v/>
      </c>
    </row>
    <row r="42866" spans="13:13" x14ac:dyDescent="0.2">
      <c r="M42866" s="14" t="str">
        <f>IF(H42866&gt;0,VLOOKUP(H42866,'Account List'!B$4:C$65536,2,FALSE),"")</f>
        <v/>
      </c>
    </row>
    <row r="42867" spans="13:13" x14ac:dyDescent="0.2">
      <c r="M42867" s="14" t="str">
        <f>IF(H42867&gt;0,VLOOKUP(H42867,'Account List'!B$4:C$65536,2,FALSE),"")</f>
        <v/>
      </c>
    </row>
    <row r="42868" spans="13:13" x14ac:dyDescent="0.2">
      <c r="M42868" s="14" t="str">
        <f>IF(H42868&gt;0,VLOOKUP(H42868,'Account List'!B$4:C$65536,2,FALSE),"")</f>
        <v/>
      </c>
    </row>
    <row r="42869" spans="13:13" x14ac:dyDescent="0.2">
      <c r="M42869" s="14" t="str">
        <f>IF(H42869&gt;0,VLOOKUP(H42869,'Account List'!B$4:C$65536,2,FALSE),"")</f>
        <v/>
      </c>
    </row>
    <row r="42870" spans="13:13" x14ac:dyDescent="0.2">
      <c r="M42870" s="14" t="str">
        <f>IF(H42870&gt;0,VLOOKUP(H42870,'Account List'!B$4:C$65536,2,FALSE),"")</f>
        <v/>
      </c>
    </row>
    <row r="42871" spans="13:13" x14ac:dyDescent="0.2">
      <c r="M42871" s="14" t="str">
        <f>IF(H42871&gt;0,VLOOKUP(H42871,'Account List'!B$4:C$65536,2,FALSE),"")</f>
        <v/>
      </c>
    </row>
    <row r="42872" spans="13:13" x14ac:dyDescent="0.2">
      <c r="M42872" s="14" t="str">
        <f>IF(H42872&gt;0,VLOOKUP(H42872,'Account List'!B$4:C$65536,2,FALSE),"")</f>
        <v/>
      </c>
    </row>
    <row r="42873" spans="13:13" x14ac:dyDescent="0.2">
      <c r="M42873" s="14" t="str">
        <f>IF(H42873&gt;0,VLOOKUP(H42873,'Account List'!B$4:C$65536,2,FALSE),"")</f>
        <v/>
      </c>
    </row>
    <row r="42874" spans="13:13" x14ac:dyDescent="0.2">
      <c r="M42874" s="14" t="str">
        <f>IF(H42874&gt;0,VLOOKUP(H42874,'Account List'!B$4:C$65536,2,FALSE),"")</f>
        <v/>
      </c>
    </row>
    <row r="42875" spans="13:13" x14ac:dyDescent="0.2">
      <c r="M42875" s="14" t="str">
        <f>IF(H42875&gt;0,VLOOKUP(H42875,'Account List'!B$4:C$65536,2,FALSE),"")</f>
        <v/>
      </c>
    </row>
    <row r="42876" spans="13:13" x14ac:dyDescent="0.2">
      <c r="M42876" s="14" t="str">
        <f>IF(H42876&gt;0,VLOOKUP(H42876,'Account List'!B$4:C$65536,2,FALSE),"")</f>
        <v/>
      </c>
    </row>
    <row r="42877" spans="13:13" x14ac:dyDescent="0.2">
      <c r="M42877" s="14" t="str">
        <f>IF(H42877&gt;0,VLOOKUP(H42877,'Account List'!B$4:C$65536,2,FALSE),"")</f>
        <v/>
      </c>
    </row>
    <row r="42878" spans="13:13" x14ac:dyDescent="0.2">
      <c r="M42878" s="14" t="str">
        <f>IF(H42878&gt;0,VLOOKUP(H42878,'Account List'!B$4:C$65536,2,FALSE),"")</f>
        <v/>
      </c>
    </row>
    <row r="42879" spans="13:13" x14ac:dyDescent="0.2">
      <c r="M42879" s="14" t="str">
        <f>IF(H42879&gt;0,VLOOKUP(H42879,'Account List'!B$4:C$65536,2,FALSE),"")</f>
        <v/>
      </c>
    </row>
    <row r="42880" spans="13:13" x14ac:dyDescent="0.2">
      <c r="M42880" s="14" t="str">
        <f>IF(H42880&gt;0,VLOOKUP(H42880,'Account List'!B$4:C$65536,2,FALSE),"")</f>
        <v/>
      </c>
    </row>
    <row r="42881" spans="13:13" x14ac:dyDescent="0.2">
      <c r="M42881" s="14" t="str">
        <f>IF(H42881&gt;0,VLOOKUP(H42881,'Account List'!B$4:C$65536,2,FALSE),"")</f>
        <v/>
      </c>
    </row>
    <row r="42882" spans="13:13" x14ac:dyDescent="0.2">
      <c r="M42882" s="14" t="str">
        <f>IF(H42882&gt;0,VLOOKUP(H42882,'Account List'!B$4:C$65536,2,FALSE),"")</f>
        <v/>
      </c>
    </row>
    <row r="42883" spans="13:13" x14ac:dyDescent="0.2">
      <c r="M42883" s="14" t="str">
        <f>IF(H42883&gt;0,VLOOKUP(H42883,'Account List'!B$4:C$65536,2,FALSE),"")</f>
        <v/>
      </c>
    </row>
    <row r="42884" spans="13:13" x14ac:dyDescent="0.2">
      <c r="M42884" s="14" t="str">
        <f>IF(H42884&gt;0,VLOOKUP(H42884,'Account List'!B$4:C$65536,2,FALSE),"")</f>
        <v/>
      </c>
    </row>
    <row r="42885" spans="13:13" x14ac:dyDescent="0.2">
      <c r="M42885" s="14" t="str">
        <f>IF(H42885&gt;0,VLOOKUP(H42885,'Account List'!B$4:C$65536,2,FALSE),"")</f>
        <v/>
      </c>
    </row>
    <row r="42886" spans="13:13" x14ac:dyDescent="0.2">
      <c r="M42886" s="14" t="str">
        <f>IF(H42886&gt;0,VLOOKUP(H42886,'Account List'!B$4:C$65536,2,FALSE),"")</f>
        <v/>
      </c>
    </row>
    <row r="42887" spans="13:13" x14ac:dyDescent="0.2">
      <c r="M42887" s="14" t="str">
        <f>IF(H42887&gt;0,VLOOKUP(H42887,'Account List'!B$4:C$65536,2,FALSE),"")</f>
        <v/>
      </c>
    </row>
    <row r="42888" spans="13:13" x14ac:dyDescent="0.2">
      <c r="M42888" s="14" t="str">
        <f>IF(H42888&gt;0,VLOOKUP(H42888,'Account List'!B$4:C$65536,2,FALSE),"")</f>
        <v/>
      </c>
    </row>
    <row r="42889" spans="13:13" x14ac:dyDescent="0.2">
      <c r="M42889" s="14" t="str">
        <f>IF(H42889&gt;0,VLOOKUP(H42889,'Account List'!B$4:C$65536,2,FALSE),"")</f>
        <v/>
      </c>
    </row>
    <row r="42890" spans="13:13" x14ac:dyDescent="0.2">
      <c r="M42890" s="14" t="str">
        <f>IF(H42890&gt;0,VLOOKUP(H42890,'Account List'!B$4:C$65536,2,FALSE),"")</f>
        <v/>
      </c>
    </row>
    <row r="42891" spans="13:13" x14ac:dyDescent="0.2">
      <c r="M42891" s="14" t="str">
        <f>IF(H42891&gt;0,VLOOKUP(H42891,'Account List'!B$4:C$65536,2,FALSE),"")</f>
        <v/>
      </c>
    </row>
    <row r="42892" spans="13:13" x14ac:dyDescent="0.2">
      <c r="M42892" s="14" t="str">
        <f>IF(H42892&gt;0,VLOOKUP(H42892,'Account List'!B$4:C$65536,2,FALSE),"")</f>
        <v/>
      </c>
    </row>
    <row r="42893" spans="13:13" x14ac:dyDescent="0.2">
      <c r="M42893" s="14" t="str">
        <f>IF(H42893&gt;0,VLOOKUP(H42893,'Account List'!B$4:C$65536,2,FALSE),"")</f>
        <v/>
      </c>
    </row>
    <row r="42894" spans="13:13" x14ac:dyDescent="0.2">
      <c r="M42894" s="14" t="str">
        <f>IF(H42894&gt;0,VLOOKUP(H42894,'Account List'!B$4:C$65536,2,FALSE),"")</f>
        <v/>
      </c>
    </row>
    <row r="42895" spans="13:13" x14ac:dyDescent="0.2">
      <c r="M42895" s="14" t="str">
        <f>IF(H42895&gt;0,VLOOKUP(H42895,'Account List'!B$4:C$65536,2,FALSE),"")</f>
        <v/>
      </c>
    </row>
    <row r="42896" spans="13:13" x14ac:dyDescent="0.2">
      <c r="M42896" s="14" t="str">
        <f>IF(H42896&gt;0,VLOOKUP(H42896,'Account List'!B$4:C$65536,2,FALSE),"")</f>
        <v/>
      </c>
    </row>
    <row r="42897" spans="13:13" x14ac:dyDescent="0.2">
      <c r="M42897" s="14" t="str">
        <f>IF(H42897&gt;0,VLOOKUP(H42897,'Account List'!B$4:C$65536,2,FALSE),"")</f>
        <v/>
      </c>
    </row>
    <row r="42898" spans="13:13" x14ac:dyDescent="0.2">
      <c r="M42898" s="14" t="str">
        <f>IF(H42898&gt;0,VLOOKUP(H42898,'Account List'!B$4:C$65536,2,FALSE),"")</f>
        <v/>
      </c>
    </row>
    <row r="42899" spans="13:13" x14ac:dyDescent="0.2">
      <c r="M42899" s="14" t="str">
        <f>IF(H42899&gt;0,VLOOKUP(H42899,'Account List'!B$4:C$65536,2,FALSE),"")</f>
        <v/>
      </c>
    </row>
    <row r="42900" spans="13:13" x14ac:dyDescent="0.2">
      <c r="M42900" s="14" t="str">
        <f>IF(H42900&gt;0,VLOOKUP(H42900,'Account List'!B$4:C$65536,2,FALSE),"")</f>
        <v/>
      </c>
    </row>
    <row r="42901" spans="13:13" x14ac:dyDescent="0.2">
      <c r="M42901" s="14" t="str">
        <f>IF(H42901&gt;0,VLOOKUP(H42901,'Account List'!B$4:C$65536,2,FALSE),"")</f>
        <v/>
      </c>
    </row>
    <row r="42902" spans="13:13" x14ac:dyDescent="0.2">
      <c r="M42902" s="14" t="str">
        <f>IF(H42902&gt;0,VLOOKUP(H42902,'Account List'!B$4:C$65536,2,FALSE),"")</f>
        <v/>
      </c>
    </row>
    <row r="42903" spans="13:13" x14ac:dyDescent="0.2">
      <c r="M42903" s="14" t="str">
        <f>IF(H42903&gt;0,VLOOKUP(H42903,'Account List'!B$4:C$65536,2,FALSE),"")</f>
        <v/>
      </c>
    </row>
    <row r="42904" spans="13:13" x14ac:dyDescent="0.2">
      <c r="M42904" s="14" t="str">
        <f>IF(H42904&gt;0,VLOOKUP(H42904,'Account List'!B$4:C$65536,2,FALSE),"")</f>
        <v/>
      </c>
    </row>
    <row r="42905" spans="13:13" x14ac:dyDescent="0.2">
      <c r="M42905" s="14" t="str">
        <f>IF(H42905&gt;0,VLOOKUP(H42905,'Account List'!B$4:C$65536,2,FALSE),"")</f>
        <v/>
      </c>
    </row>
    <row r="42906" spans="13:13" x14ac:dyDescent="0.2">
      <c r="M42906" s="14" t="str">
        <f>IF(H42906&gt;0,VLOOKUP(H42906,'Account List'!B$4:C$65536,2,FALSE),"")</f>
        <v/>
      </c>
    </row>
    <row r="42907" spans="13:13" x14ac:dyDescent="0.2">
      <c r="M42907" s="14" t="str">
        <f>IF(H42907&gt;0,VLOOKUP(H42907,'Account List'!B$4:C$65536,2,FALSE),"")</f>
        <v/>
      </c>
    </row>
    <row r="42908" spans="13:13" x14ac:dyDescent="0.2">
      <c r="M42908" s="14" t="str">
        <f>IF(H42908&gt;0,VLOOKUP(H42908,'Account List'!B$4:C$65536,2,FALSE),"")</f>
        <v/>
      </c>
    </row>
    <row r="42909" spans="13:13" x14ac:dyDescent="0.2">
      <c r="M42909" s="14" t="str">
        <f>IF(H42909&gt;0,VLOOKUP(H42909,'Account List'!B$4:C$65536,2,FALSE),"")</f>
        <v/>
      </c>
    </row>
    <row r="42910" spans="13:13" x14ac:dyDescent="0.2">
      <c r="M42910" s="14" t="str">
        <f>IF(H42910&gt;0,VLOOKUP(H42910,'Account List'!B$4:C$65536,2,FALSE),"")</f>
        <v/>
      </c>
    </row>
    <row r="42911" spans="13:13" x14ac:dyDescent="0.2">
      <c r="M42911" s="14" t="str">
        <f>IF(H42911&gt;0,VLOOKUP(H42911,'Account List'!B$4:C$65536,2,FALSE),"")</f>
        <v/>
      </c>
    </row>
    <row r="42912" spans="13:13" x14ac:dyDescent="0.2">
      <c r="M42912" s="14" t="str">
        <f>IF(H42912&gt;0,VLOOKUP(H42912,'Account List'!B$4:C$65536,2,FALSE),"")</f>
        <v/>
      </c>
    </row>
    <row r="42913" spans="13:13" x14ac:dyDescent="0.2">
      <c r="M42913" s="14" t="str">
        <f>IF(H42913&gt;0,VLOOKUP(H42913,'Account List'!B$4:C$65536,2,FALSE),"")</f>
        <v/>
      </c>
    </row>
    <row r="42914" spans="13:13" x14ac:dyDescent="0.2">
      <c r="M42914" s="14" t="str">
        <f>IF(H42914&gt;0,VLOOKUP(H42914,'Account List'!B$4:C$65536,2,FALSE),"")</f>
        <v/>
      </c>
    </row>
    <row r="42915" spans="13:13" x14ac:dyDescent="0.2">
      <c r="M42915" s="14" t="str">
        <f>IF(H42915&gt;0,VLOOKUP(H42915,'Account List'!B$4:C$65536,2,FALSE),"")</f>
        <v/>
      </c>
    </row>
    <row r="42916" spans="13:13" x14ac:dyDescent="0.2">
      <c r="M42916" s="14" t="str">
        <f>IF(H42916&gt;0,VLOOKUP(H42916,'Account List'!B$4:C$65536,2,FALSE),"")</f>
        <v/>
      </c>
    </row>
    <row r="42917" spans="13:13" x14ac:dyDescent="0.2">
      <c r="M42917" s="14" t="str">
        <f>IF(H42917&gt;0,VLOOKUP(H42917,'Account List'!B$4:C$65536,2,FALSE),"")</f>
        <v/>
      </c>
    </row>
    <row r="42918" spans="13:13" x14ac:dyDescent="0.2">
      <c r="M42918" s="14" t="str">
        <f>IF(H42918&gt;0,VLOOKUP(H42918,'Account List'!B$4:C$65536,2,FALSE),"")</f>
        <v/>
      </c>
    </row>
    <row r="42919" spans="13:13" x14ac:dyDescent="0.2">
      <c r="M42919" s="14" t="str">
        <f>IF(H42919&gt;0,VLOOKUP(H42919,'Account List'!B$4:C$65536,2,FALSE),"")</f>
        <v/>
      </c>
    </row>
    <row r="42920" spans="13:13" x14ac:dyDescent="0.2">
      <c r="M42920" s="14" t="str">
        <f>IF(H42920&gt;0,VLOOKUP(H42920,'Account List'!B$4:C$65536,2,FALSE),"")</f>
        <v/>
      </c>
    </row>
    <row r="42921" spans="13:13" x14ac:dyDescent="0.2">
      <c r="M42921" s="14" t="str">
        <f>IF(H42921&gt;0,VLOOKUP(H42921,'Account List'!B$4:C$65536,2,FALSE),"")</f>
        <v/>
      </c>
    </row>
    <row r="42922" spans="13:13" x14ac:dyDescent="0.2">
      <c r="M42922" s="14" t="str">
        <f>IF(H42922&gt;0,VLOOKUP(H42922,'Account List'!B$4:C$65536,2,FALSE),"")</f>
        <v/>
      </c>
    </row>
    <row r="42923" spans="13:13" x14ac:dyDescent="0.2">
      <c r="M42923" s="14" t="str">
        <f>IF(H42923&gt;0,VLOOKUP(H42923,'Account List'!B$4:C$65536,2,FALSE),"")</f>
        <v/>
      </c>
    </row>
    <row r="42924" spans="13:13" x14ac:dyDescent="0.2">
      <c r="M42924" s="14" t="str">
        <f>IF(H42924&gt;0,VLOOKUP(H42924,'Account List'!B$4:C$65536,2,FALSE),"")</f>
        <v/>
      </c>
    </row>
    <row r="42925" spans="13:13" x14ac:dyDescent="0.2">
      <c r="M42925" s="14" t="str">
        <f>IF(H42925&gt;0,VLOOKUP(H42925,'Account List'!B$4:C$65536,2,FALSE),"")</f>
        <v/>
      </c>
    </row>
    <row r="42926" spans="13:13" x14ac:dyDescent="0.2">
      <c r="M42926" s="14" t="str">
        <f>IF(H42926&gt;0,VLOOKUP(H42926,'Account List'!B$4:C$65536,2,FALSE),"")</f>
        <v/>
      </c>
    </row>
    <row r="42927" spans="13:13" x14ac:dyDescent="0.2">
      <c r="M42927" s="14" t="str">
        <f>IF(H42927&gt;0,VLOOKUP(H42927,'Account List'!B$4:C$65536,2,FALSE),"")</f>
        <v/>
      </c>
    </row>
    <row r="42928" spans="13:13" x14ac:dyDescent="0.2">
      <c r="M42928" s="14" t="str">
        <f>IF(H42928&gt;0,VLOOKUP(H42928,'Account List'!B$4:C$65536,2,FALSE),"")</f>
        <v/>
      </c>
    </row>
    <row r="42929" spans="13:13" x14ac:dyDescent="0.2">
      <c r="M42929" s="14" t="str">
        <f>IF(H42929&gt;0,VLOOKUP(H42929,'Account List'!B$4:C$65536,2,FALSE),"")</f>
        <v/>
      </c>
    </row>
    <row r="42930" spans="13:13" x14ac:dyDescent="0.2">
      <c r="M42930" s="14" t="str">
        <f>IF(H42930&gt;0,VLOOKUP(H42930,'Account List'!B$4:C$65536,2,FALSE),"")</f>
        <v/>
      </c>
    </row>
    <row r="42931" spans="13:13" x14ac:dyDescent="0.2">
      <c r="M42931" s="14" t="str">
        <f>IF(H42931&gt;0,VLOOKUP(H42931,'Account List'!B$4:C$65536,2,FALSE),"")</f>
        <v/>
      </c>
    </row>
    <row r="42932" spans="13:13" x14ac:dyDescent="0.2">
      <c r="M42932" s="14" t="str">
        <f>IF(H42932&gt;0,VLOOKUP(H42932,'Account List'!B$4:C$65536,2,FALSE),"")</f>
        <v/>
      </c>
    </row>
    <row r="42933" spans="13:13" x14ac:dyDescent="0.2">
      <c r="M42933" s="14" t="str">
        <f>IF(H42933&gt;0,VLOOKUP(H42933,'Account List'!B$4:C$65536,2,FALSE),"")</f>
        <v/>
      </c>
    </row>
    <row r="42934" spans="13:13" x14ac:dyDescent="0.2">
      <c r="M42934" s="14" t="str">
        <f>IF(H42934&gt;0,VLOOKUP(H42934,'Account List'!B$4:C$65536,2,FALSE),"")</f>
        <v/>
      </c>
    </row>
    <row r="42935" spans="13:13" x14ac:dyDescent="0.2">
      <c r="M42935" s="14" t="str">
        <f>IF(H42935&gt;0,VLOOKUP(H42935,'Account List'!B$4:C$65536,2,FALSE),"")</f>
        <v/>
      </c>
    </row>
    <row r="42936" spans="13:13" x14ac:dyDescent="0.2">
      <c r="M42936" s="14" t="str">
        <f>IF(H42936&gt;0,VLOOKUP(H42936,'Account List'!B$4:C$65536,2,FALSE),"")</f>
        <v/>
      </c>
    </row>
    <row r="42937" spans="13:13" x14ac:dyDescent="0.2">
      <c r="M42937" s="14" t="str">
        <f>IF(H42937&gt;0,VLOOKUP(H42937,'Account List'!B$4:C$65536,2,FALSE),"")</f>
        <v/>
      </c>
    </row>
    <row r="42938" spans="13:13" x14ac:dyDescent="0.2">
      <c r="M42938" s="14" t="str">
        <f>IF(H42938&gt;0,VLOOKUP(H42938,'Account List'!B$4:C$65536,2,FALSE),"")</f>
        <v/>
      </c>
    </row>
    <row r="42939" spans="13:13" x14ac:dyDescent="0.2">
      <c r="M42939" s="14" t="str">
        <f>IF(H42939&gt;0,VLOOKUP(H42939,'Account List'!B$4:C$65536,2,FALSE),"")</f>
        <v/>
      </c>
    </row>
    <row r="42940" spans="13:13" x14ac:dyDescent="0.2">
      <c r="M42940" s="14" t="str">
        <f>IF(H42940&gt;0,VLOOKUP(H42940,'Account List'!B$4:C$65536,2,FALSE),"")</f>
        <v/>
      </c>
    </row>
    <row r="42941" spans="13:13" x14ac:dyDescent="0.2">
      <c r="M42941" s="14" t="str">
        <f>IF(H42941&gt;0,VLOOKUP(H42941,'Account List'!B$4:C$65536,2,FALSE),"")</f>
        <v/>
      </c>
    </row>
    <row r="42942" spans="13:13" x14ac:dyDescent="0.2">
      <c r="M42942" s="14" t="str">
        <f>IF(H42942&gt;0,VLOOKUP(H42942,'Account List'!B$4:C$65536,2,FALSE),"")</f>
        <v/>
      </c>
    </row>
    <row r="42943" spans="13:13" x14ac:dyDescent="0.2">
      <c r="M42943" s="14" t="str">
        <f>IF(H42943&gt;0,VLOOKUP(H42943,'Account List'!B$4:C$65536,2,FALSE),"")</f>
        <v/>
      </c>
    </row>
    <row r="42944" spans="13:13" x14ac:dyDescent="0.2">
      <c r="M42944" s="14" t="str">
        <f>IF(H42944&gt;0,VLOOKUP(H42944,'Account List'!B$4:C$65536,2,FALSE),"")</f>
        <v/>
      </c>
    </row>
    <row r="42945" spans="13:13" x14ac:dyDescent="0.2">
      <c r="M42945" s="14" t="str">
        <f>IF(H42945&gt;0,VLOOKUP(H42945,'Account List'!B$4:C$65536,2,FALSE),"")</f>
        <v/>
      </c>
    </row>
    <row r="42946" spans="13:13" x14ac:dyDescent="0.2">
      <c r="M42946" s="14" t="str">
        <f>IF(H42946&gt;0,VLOOKUP(H42946,'Account List'!B$4:C$65536,2,FALSE),"")</f>
        <v/>
      </c>
    </row>
    <row r="42947" spans="13:13" x14ac:dyDescent="0.2">
      <c r="M42947" s="14" t="str">
        <f>IF(H42947&gt;0,VLOOKUP(H42947,'Account List'!B$4:C$65536,2,FALSE),"")</f>
        <v/>
      </c>
    </row>
    <row r="42948" spans="13:13" x14ac:dyDescent="0.2">
      <c r="M42948" s="14" t="str">
        <f>IF(H42948&gt;0,VLOOKUP(H42948,'Account List'!B$4:C$65536,2,FALSE),"")</f>
        <v/>
      </c>
    </row>
    <row r="42949" spans="13:13" x14ac:dyDescent="0.2">
      <c r="M42949" s="14" t="str">
        <f>IF(H42949&gt;0,VLOOKUP(H42949,'Account List'!B$4:C$65536,2,FALSE),"")</f>
        <v/>
      </c>
    </row>
    <row r="42950" spans="13:13" x14ac:dyDescent="0.2">
      <c r="M42950" s="14" t="str">
        <f>IF(H42950&gt;0,VLOOKUP(H42950,'Account List'!B$4:C$65536,2,FALSE),"")</f>
        <v/>
      </c>
    </row>
    <row r="42951" spans="13:13" x14ac:dyDescent="0.2">
      <c r="M42951" s="14" t="str">
        <f>IF(H42951&gt;0,VLOOKUP(H42951,'Account List'!B$4:C$65536,2,FALSE),"")</f>
        <v/>
      </c>
    </row>
    <row r="42952" spans="13:13" x14ac:dyDescent="0.2">
      <c r="M42952" s="14" t="str">
        <f>IF(H42952&gt;0,VLOOKUP(H42952,'Account List'!B$4:C$65536,2,FALSE),"")</f>
        <v/>
      </c>
    </row>
    <row r="42953" spans="13:13" x14ac:dyDescent="0.2">
      <c r="M42953" s="14" t="str">
        <f>IF(H42953&gt;0,VLOOKUP(H42953,'Account List'!B$4:C$65536,2,FALSE),"")</f>
        <v/>
      </c>
    </row>
    <row r="42954" spans="13:13" x14ac:dyDescent="0.2">
      <c r="M42954" s="14" t="str">
        <f>IF(H42954&gt;0,VLOOKUP(H42954,'Account List'!B$4:C$65536,2,FALSE),"")</f>
        <v/>
      </c>
    </row>
    <row r="42955" spans="13:13" x14ac:dyDescent="0.2">
      <c r="M42955" s="14" t="str">
        <f>IF(H42955&gt;0,VLOOKUP(H42955,'Account List'!B$4:C$65536,2,FALSE),"")</f>
        <v/>
      </c>
    </row>
    <row r="42956" spans="13:13" x14ac:dyDescent="0.2">
      <c r="M42956" s="14" t="str">
        <f>IF(H42956&gt;0,VLOOKUP(H42956,'Account List'!B$4:C$65536,2,FALSE),"")</f>
        <v/>
      </c>
    </row>
    <row r="42957" spans="13:13" x14ac:dyDescent="0.2">
      <c r="M42957" s="14" t="str">
        <f>IF(H42957&gt;0,VLOOKUP(H42957,'Account List'!B$4:C$65536,2,FALSE),"")</f>
        <v/>
      </c>
    </row>
    <row r="42958" spans="13:13" x14ac:dyDescent="0.2">
      <c r="M42958" s="14" t="str">
        <f>IF(H42958&gt;0,VLOOKUP(H42958,'Account List'!B$4:C$65536,2,FALSE),"")</f>
        <v/>
      </c>
    </row>
    <row r="42959" spans="13:13" x14ac:dyDescent="0.2">
      <c r="M42959" s="14" t="str">
        <f>IF(H42959&gt;0,VLOOKUP(H42959,'Account List'!B$4:C$65536,2,FALSE),"")</f>
        <v/>
      </c>
    </row>
    <row r="42960" spans="13:13" x14ac:dyDescent="0.2">
      <c r="M42960" s="14" t="str">
        <f>IF(H42960&gt;0,VLOOKUP(H42960,'Account List'!B$4:C$65536,2,FALSE),"")</f>
        <v/>
      </c>
    </row>
    <row r="42961" spans="13:13" x14ac:dyDescent="0.2">
      <c r="M42961" s="14" t="str">
        <f>IF(H42961&gt;0,VLOOKUP(H42961,'Account List'!B$4:C$65536,2,FALSE),"")</f>
        <v/>
      </c>
    </row>
    <row r="42962" spans="13:13" x14ac:dyDescent="0.2">
      <c r="M42962" s="14" t="str">
        <f>IF(H42962&gt;0,VLOOKUP(H42962,'Account List'!B$4:C$65536,2,FALSE),"")</f>
        <v/>
      </c>
    </row>
    <row r="42963" spans="13:13" x14ac:dyDescent="0.2">
      <c r="M42963" s="14" t="str">
        <f>IF(H42963&gt;0,VLOOKUP(H42963,'Account List'!B$4:C$65536,2,FALSE),"")</f>
        <v/>
      </c>
    </row>
    <row r="42964" spans="13:13" x14ac:dyDescent="0.2">
      <c r="M42964" s="14" t="str">
        <f>IF(H42964&gt;0,VLOOKUP(H42964,'Account List'!B$4:C$65536,2,FALSE),"")</f>
        <v/>
      </c>
    </row>
    <row r="42965" spans="13:13" x14ac:dyDescent="0.2">
      <c r="M42965" s="14" t="str">
        <f>IF(H42965&gt;0,VLOOKUP(H42965,'Account List'!B$4:C$65536,2,FALSE),"")</f>
        <v/>
      </c>
    </row>
    <row r="42966" spans="13:13" x14ac:dyDescent="0.2">
      <c r="M42966" s="14" t="str">
        <f>IF(H42966&gt;0,VLOOKUP(H42966,'Account List'!B$4:C$65536,2,FALSE),"")</f>
        <v/>
      </c>
    </row>
    <row r="42967" spans="13:13" x14ac:dyDescent="0.2">
      <c r="M42967" s="14" t="str">
        <f>IF(H42967&gt;0,VLOOKUP(H42967,'Account List'!B$4:C$65536,2,FALSE),"")</f>
        <v/>
      </c>
    </row>
    <row r="42968" spans="13:13" x14ac:dyDescent="0.2">
      <c r="M42968" s="14" t="str">
        <f>IF(H42968&gt;0,VLOOKUP(H42968,'Account List'!B$4:C$65536,2,FALSE),"")</f>
        <v/>
      </c>
    </row>
    <row r="42969" spans="13:13" x14ac:dyDescent="0.2">
      <c r="M42969" s="14" t="str">
        <f>IF(H42969&gt;0,VLOOKUP(H42969,'Account List'!B$4:C$65536,2,FALSE),"")</f>
        <v/>
      </c>
    </row>
    <row r="42970" spans="13:13" x14ac:dyDescent="0.2">
      <c r="M42970" s="14" t="str">
        <f>IF(H42970&gt;0,VLOOKUP(H42970,'Account List'!B$4:C$65536,2,FALSE),"")</f>
        <v/>
      </c>
    </row>
    <row r="42971" spans="13:13" x14ac:dyDescent="0.2">
      <c r="M42971" s="14" t="str">
        <f>IF(H42971&gt;0,VLOOKUP(H42971,'Account List'!B$4:C$65536,2,FALSE),"")</f>
        <v/>
      </c>
    </row>
    <row r="42972" spans="13:13" x14ac:dyDescent="0.2">
      <c r="M42972" s="14" t="str">
        <f>IF(H42972&gt;0,VLOOKUP(H42972,'Account List'!B$4:C$65536,2,FALSE),"")</f>
        <v/>
      </c>
    </row>
    <row r="42973" spans="13:13" x14ac:dyDescent="0.2">
      <c r="M42973" s="14" t="str">
        <f>IF(H42973&gt;0,VLOOKUP(H42973,'Account List'!B$4:C$65536,2,FALSE),"")</f>
        <v/>
      </c>
    </row>
    <row r="42974" spans="13:13" x14ac:dyDescent="0.2">
      <c r="M42974" s="14" t="str">
        <f>IF(H42974&gt;0,VLOOKUP(H42974,'Account List'!B$4:C$65536,2,FALSE),"")</f>
        <v/>
      </c>
    </row>
    <row r="42975" spans="13:13" x14ac:dyDescent="0.2">
      <c r="M42975" s="14" t="str">
        <f>IF(H42975&gt;0,VLOOKUP(H42975,'Account List'!B$4:C$65536,2,FALSE),"")</f>
        <v/>
      </c>
    </row>
    <row r="42976" spans="13:13" x14ac:dyDescent="0.2">
      <c r="M42976" s="14" t="str">
        <f>IF(H42976&gt;0,VLOOKUP(H42976,'Account List'!B$4:C$65536,2,FALSE),"")</f>
        <v/>
      </c>
    </row>
    <row r="42977" spans="13:13" x14ac:dyDescent="0.2">
      <c r="M42977" s="14" t="str">
        <f>IF(H42977&gt;0,VLOOKUP(H42977,'Account List'!B$4:C$65536,2,FALSE),"")</f>
        <v/>
      </c>
    </row>
    <row r="42978" spans="13:13" x14ac:dyDescent="0.2">
      <c r="M42978" s="14" t="str">
        <f>IF(H42978&gt;0,VLOOKUP(H42978,'Account List'!B$4:C$65536,2,FALSE),"")</f>
        <v/>
      </c>
    </row>
    <row r="42979" spans="13:13" x14ac:dyDescent="0.2">
      <c r="M42979" s="14" t="str">
        <f>IF(H42979&gt;0,VLOOKUP(H42979,'Account List'!B$4:C$65536,2,FALSE),"")</f>
        <v/>
      </c>
    </row>
    <row r="42980" spans="13:13" x14ac:dyDescent="0.2">
      <c r="M42980" s="14" t="str">
        <f>IF(H42980&gt;0,VLOOKUP(H42980,'Account List'!B$4:C$65536,2,FALSE),"")</f>
        <v/>
      </c>
    </row>
    <row r="42981" spans="13:13" x14ac:dyDescent="0.2">
      <c r="M42981" s="14" t="str">
        <f>IF(H42981&gt;0,VLOOKUP(H42981,'Account List'!B$4:C$65536,2,FALSE),"")</f>
        <v/>
      </c>
    </row>
    <row r="42982" spans="13:13" x14ac:dyDescent="0.2">
      <c r="M42982" s="14" t="str">
        <f>IF(H42982&gt;0,VLOOKUP(H42982,'Account List'!B$4:C$65536,2,FALSE),"")</f>
        <v/>
      </c>
    </row>
    <row r="42983" spans="13:13" x14ac:dyDescent="0.2">
      <c r="M42983" s="14" t="str">
        <f>IF(H42983&gt;0,VLOOKUP(H42983,'Account List'!B$4:C$65536,2,FALSE),"")</f>
        <v/>
      </c>
    </row>
    <row r="42984" spans="13:13" x14ac:dyDescent="0.2">
      <c r="M42984" s="14" t="str">
        <f>IF(H42984&gt;0,VLOOKUP(H42984,'Account List'!B$4:C$65536,2,FALSE),"")</f>
        <v/>
      </c>
    </row>
    <row r="42985" spans="13:13" x14ac:dyDescent="0.2">
      <c r="M42985" s="14" t="str">
        <f>IF(H42985&gt;0,VLOOKUP(H42985,'Account List'!B$4:C$65536,2,FALSE),"")</f>
        <v/>
      </c>
    </row>
    <row r="42986" spans="13:13" x14ac:dyDescent="0.2">
      <c r="M42986" s="14" t="str">
        <f>IF(H42986&gt;0,VLOOKUP(H42986,'Account List'!B$4:C$65536,2,FALSE),"")</f>
        <v/>
      </c>
    </row>
    <row r="42987" spans="13:13" x14ac:dyDescent="0.2">
      <c r="M42987" s="14" t="str">
        <f>IF(H42987&gt;0,VLOOKUP(H42987,'Account List'!B$4:C$65536,2,FALSE),"")</f>
        <v/>
      </c>
    </row>
    <row r="42988" spans="13:13" x14ac:dyDescent="0.2">
      <c r="M42988" s="14" t="str">
        <f>IF(H42988&gt;0,VLOOKUP(H42988,'Account List'!B$4:C$65536,2,FALSE),"")</f>
        <v/>
      </c>
    </row>
    <row r="42989" spans="13:13" x14ac:dyDescent="0.2">
      <c r="M42989" s="14" t="str">
        <f>IF(H42989&gt;0,VLOOKUP(H42989,'Account List'!B$4:C$65536,2,FALSE),"")</f>
        <v/>
      </c>
    </row>
    <row r="42990" spans="13:13" x14ac:dyDescent="0.2">
      <c r="M42990" s="14" t="str">
        <f>IF(H42990&gt;0,VLOOKUP(H42990,'Account List'!B$4:C$65536,2,FALSE),"")</f>
        <v/>
      </c>
    </row>
    <row r="42991" spans="13:13" x14ac:dyDescent="0.2">
      <c r="M42991" s="14" t="str">
        <f>IF(H42991&gt;0,VLOOKUP(H42991,'Account List'!B$4:C$65536,2,FALSE),"")</f>
        <v/>
      </c>
    </row>
    <row r="42992" spans="13:13" x14ac:dyDescent="0.2">
      <c r="M42992" s="14" t="str">
        <f>IF(H42992&gt;0,VLOOKUP(H42992,'Account List'!B$4:C$65536,2,FALSE),"")</f>
        <v/>
      </c>
    </row>
    <row r="42993" spans="13:13" x14ac:dyDescent="0.2">
      <c r="M42993" s="14" t="str">
        <f>IF(H42993&gt;0,VLOOKUP(H42993,'Account List'!B$4:C$65536,2,FALSE),"")</f>
        <v/>
      </c>
    </row>
    <row r="42994" spans="13:13" x14ac:dyDescent="0.2">
      <c r="M42994" s="14" t="str">
        <f>IF(H42994&gt;0,VLOOKUP(H42994,'Account List'!B$4:C$65536,2,FALSE),"")</f>
        <v/>
      </c>
    </row>
    <row r="42995" spans="13:13" x14ac:dyDescent="0.2">
      <c r="M42995" s="14" t="str">
        <f>IF(H42995&gt;0,VLOOKUP(H42995,'Account List'!B$4:C$65536,2,FALSE),"")</f>
        <v/>
      </c>
    </row>
    <row r="42996" spans="13:13" x14ac:dyDescent="0.2">
      <c r="M42996" s="14" t="str">
        <f>IF(H42996&gt;0,VLOOKUP(H42996,'Account List'!B$4:C$65536,2,FALSE),"")</f>
        <v/>
      </c>
    </row>
    <row r="42997" spans="13:13" x14ac:dyDescent="0.2">
      <c r="M42997" s="14" t="str">
        <f>IF(H42997&gt;0,VLOOKUP(H42997,'Account List'!B$4:C$65536,2,FALSE),"")</f>
        <v/>
      </c>
    </row>
    <row r="42998" spans="13:13" x14ac:dyDescent="0.2">
      <c r="M42998" s="14" t="str">
        <f>IF(H42998&gt;0,VLOOKUP(H42998,'Account List'!B$4:C$65536,2,FALSE),"")</f>
        <v/>
      </c>
    </row>
    <row r="42999" spans="13:13" x14ac:dyDescent="0.2">
      <c r="M42999" s="14" t="str">
        <f>IF(H42999&gt;0,VLOOKUP(H42999,'Account List'!B$4:C$65536,2,FALSE),"")</f>
        <v/>
      </c>
    </row>
    <row r="43000" spans="13:13" x14ac:dyDescent="0.2">
      <c r="M43000" s="14" t="str">
        <f>IF(H43000&gt;0,VLOOKUP(H43000,'Account List'!B$4:C$65536,2,FALSE),"")</f>
        <v/>
      </c>
    </row>
    <row r="43001" spans="13:13" x14ac:dyDescent="0.2">
      <c r="M43001" s="14" t="str">
        <f>IF(H43001&gt;0,VLOOKUP(H43001,'Account List'!B$4:C$65536,2,FALSE),"")</f>
        <v/>
      </c>
    </row>
    <row r="43002" spans="13:13" x14ac:dyDescent="0.2">
      <c r="M43002" s="14" t="str">
        <f>IF(H43002&gt;0,VLOOKUP(H43002,'Account List'!B$4:C$65536,2,FALSE),"")</f>
        <v/>
      </c>
    </row>
    <row r="43003" spans="13:13" x14ac:dyDescent="0.2">
      <c r="M43003" s="14" t="str">
        <f>IF(H43003&gt;0,VLOOKUP(H43003,'Account List'!B$4:C$65536,2,FALSE),"")</f>
        <v/>
      </c>
    </row>
    <row r="43004" spans="13:13" x14ac:dyDescent="0.2">
      <c r="M43004" s="14" t="str">
        <f>IF(H43004&gt;0,VLOOKUP(H43004,'Account List'!B$4:C$65536,2,FALSE),"")</f>
        <v/>
      </c>
    </row>
    <row r="43005" spans="13:13" x14ac:dyDescent="0.2">
      <c r="M43005" s="14" t="str">
        <f>IF(H43005&gt;0,VLOOKUP(H43005,'Account List'!B$4:C$65536,2,FALSE),"")</f>
        <v/>
      </c>
    </row>
    <row r="43006" spans="13:13" x14ac:dyDescent="0.2">
      <c r="M43006" s="14" t="str">
        <f>IF(H43006&gt;0,VLOOKUP(H43006,'Account List'!B$4:C$65536,2,FALSE),"")</f>
        <v/>
      </c>
    </row>
    <row r="43007" spans="13:13" x14ac:dyDescent="0.2">
      <c r="M43007" s="14" t="str">
        <f>IF(H43007&gt;0,VLOOKUP(H43007,'Account List'!B$4:C$65536,2,FALSE),"")</f>
        <v/>
      </c>
    </row>
    <row r="43008" spans="13:13" x14ac:dyDescent="0.2">
      <c r="M43008" s="14" t="str">
        <f>IF(H43008&gt;0,VLOOKUP(H43008,'Account List'!B$4:C$65536,2,FALSE),"")</f>
        <v/>
      </c>
    </row>
    <row r="43009" spans="13:13" x14ac:dyDescent="0.2">
      <c r="M43009" s="14" t="str">
        <f>IF(H43009&gt;0,VLOOKUP(H43009,'Account List'!B$4:C$65536,2,FALSE),"")</f>
        <v/>
      </c>
    </row>
    <row r="43010" spans="13:13" x14ac:dyDescent="0.2">
      <c r="M43010" s="14" t="str">
        <f>IF(H43010&gt;0,VLOOKUP(H43010,'Account List'!B$4:C$65536,2,FALSE),"")</f>
        <v/>
      </c>
    </row>
    <row r="43011" spans="13:13" x14ac:dyDescent="0.2">
      <c r="M43011" s="14" t="str">
        <f>IF(H43011&gt;0,VLOOKUP(H43011,'Account List'!B$4:C$65536,2,FALSE),"")</f>
        <v/>
      </c>
    </row>
    <row r="43012" spans="13:13" x14ac:dyDescent="0.2">
      <c r="M43012" s="14" t="str">
        <f>IF(H43012&gt;0,VLOOKUP(H43012,'Account List'!B$4:C$65536,2,FALSE),"")</f>
        <v/>
      </c>
    </row>
    <row r="43013" spans="13:13" x14ac:dyDescent="0.2">
      <c r="M43013" s="14" t="str">
        <f>IF(H43013&gt;0,VLOOKUP(H43013,'Account List'!B$4:C$65536,2,FALSE),"")</f>
        <v/>
      </c>
    </row>
    <row r="43014" spans="13:13" x14ac:dyDescent="0.2">
      <c r="M43014" s="14" t="str">
        <f>IF(H43014&gt;0,VLOOKUP(H43014,'Account List'!B$4:C$65536,2,FALSE),"")</f>
        <v/>
      </c>
    </row>
    <row r="43015" spans="13:13" x14ac:dyDescent="0.2">
      <c r="M43015" s="14" t="str">
        <f>IF(H43015&gt;0,VLOOKUP(H43015,'Account List'!B$4:C$65536,2,FALSE),"")</f>
        <v/>
      </c>
    </row>
    <row r="43016" spans="13:13" x14ac:dyDescent="0.2">
      <c r="M43016" s="14" t="str">
        <f>IF(H43016&gt;0,VLOOKUP(H43016,'Account List'!B$4:C$65536,2,FALSE),"")</f>
        <v/>
      </c>
    </row>
    <row r="43017" spans="13:13" x14ac:dyDescent="0.2">
      <c r="M43017" s="14" t="str">
        <f>IF(H43017&gt;0,VLOOKUP(H43017,'Account List'!B$4:C$65536,2,FALSE),"")</f>
        <v/>
      </c>
    </row>
    <row r="43018" spans="13:13" x14ac:dyDescent="0.2">
      <c r="M43018" s="14" t="str">
        <f>IF(H43018&gt;0,VLOOKUP(H43018,'Account List'!B$4:C$65536,2,FALSE),"")</f>
        <v/>
      </c>
    </row>
    <row r="43019" spans="13:13" x14ac:dyDescent="0.2">
      <c r="M43019" s="14" t="str">
        <f>IF(H43019&gt;0,VLOOKUP(H43019,'Account List'!B$4:C$65536,2,FALSE),"")</f>
        <v/>
      </c>
    </row>
    <row r="43020" spans="13:13" x14ac:dyDescent="0.2">
      <c r="M43020" s="14" t="str">
        <f>IF(H43020&gt;0,VLOOKUP(H43020,'Account List'!B$4:C$65536,2,FALSE),"")</f>
        <v/>
      </c>
    </row>
    <row r="43021" spans="13:13" x14ac:dyDescent="0.2">
      <c r="M43021" s="14" t="str">
        <f>IF(H43021&gt;0,VLOOKUP(H43021,'Account List'!B$4:C$65536,2,FALSE),"")</f>
        <v/>
      </c>
    </row>
    <row r="43022" spans="13:13" x14ac:dyDescent="0.2">
      <c r="M43022" s="14" t="str">
        <f>IF(H43022&gt;0,VLOOKUP(H43022,'Account List'!B$4:C$65536,2,FALSE),"")</f>
        <v/>
      </c>
    </row>
    <row r="43023" spans="13:13" x14ac:dyDescent="0.2">
      <c r="M43023" s="14" t="str">
        <f>IF(H43023&gt;0,VLOOKUP(H43023,'Account List'!B$4:C$65536,2,FALSE),"")</f>
        <v/>
      </c>
    </row>
    <row r="43024" spans="13:13" x14ac:dyDescent="0.2">
      <c r="M43024" s="14" t="str">
        <f>IF(H43024&gt;0,VLOOKUP(H43024,'Account List'!B$4:C$65536,2,FALSE),"")</f>
        <v/>
      </c>
    </row>
    <row r="43025" spans="13:13" x14ac:dyDescent="0.2">
      <c r="M43025" s="14" t="str">
        <f>IF(H43025&gt;0,VLOOKUP(H43025,'Account List'!B$4:C$65536,2,FALSE),"")</f>
        <v/>
      </c>
    </row>
    <row r="43026" spans="13:13" x14ac:dyDescent="0.2">
      <c r="M43026" s="14" t="str">
        <f>IF(H43026&gt;0,VLOOKUP(H43026,'Account List'!B$4:C$65536,2,FALSE),"")</f>
        <v/>
      </c>
    </row>
    <row r="43027" spans="13:13" x14ac:dyDescent="0.2">
      <c r="M43027" s="14" t="str">
        <f>IF(H43027&gt;0,VLOOKUP(H43027,'Account List'!B$4:C$65536,2,FALSE),"")</f>
        <v/>
      </c>
    </row>
    <row r="43028" spans="13:13" x14ac:dyDescent="0.2">
      <c r="M43028" s="14" t="str">
        <f>IF(H43028&gt;0,VLOOKUP(H43028,'Account List'!B$4:C$65536,2,FALSE),"")</f>
        <v/>
      </c>
    </row>
    <row r="43029" spans="13:13" x14ac:dyDescent="0.2">
      <c r="M43029" s="14" t="str">
        <f>IF(H43029&gt;0,VLOOKUP(H43029,'Account List'!B$4:C$65536,2,FALSE),"")</f>
        <v/>
      </c>
    </row>
    <row r="43030" spans="13:13" x14ac:dyDescent="0.2">
      <c r="M43030" s="14" t="str">
        <f>IF(H43030&gt;0,VLOOKUP(H43030,'Account List'!B$4:C$65536,2,FALSE),"")</f>
        <v/>
      </c>
    </row>
    <row r="43031" spans="13:13" x14ac:dyDescent="0.2">
      <c r="M43031" s="14" t="str">
        <f>IF(H43031&gt;0,VLOOKUP(H43031,'Account List'!B$4:C$65536,2,FALSE),"")</f>
        <v/>
      </c>
    </row>
    <row r="43032" spans="13:13" x14ac:dyDescent="0.2">
      <c r="M43032" s="14" t="str">
        <f>IF(H43032&gt;0,VLOOKUP(H43032,'Account List'!B$4:C$65536,2,FALSE),"")</f>
        <v/>
      </c>
    </row>
    <row r="43033" spans="13:13" x14ac:dyDescent="0.2">
      <c r="M43033" s="14" t="str">
        <f>IF(H43033&gt;0,VLOOKUP(H43033,'Account List'!B$4:C$65536,2,FALSE),"")</f>
        <v/>
      </c>
    </row>
    <row r="43034" spans="13:13" x14ac:dyDescent="0.2">
      <c r="M43034" s="14" t="str">
        <f>IF(H43034&gt;0,VLOOKUP(H43034,'Account List'!B$4:C$65536,2,FALSE),"")</f>
        <v/>
      </c>
    </row>
    <row r="43035" spans="13:13" x14ac:dyDescent="0.2">
      <c r="M43035" s="14" t="str">
        <f>IF(H43035&gt;0,VLOOKUP(H43035,'Account List'!B$4:C$65536,2,FALSE),"")</f>
        <v/>
      </c>
    </row>
    <row r="43036" spans="13:13" x14ac:dyDescent="0.2">
      <c r="M43036" s="14" t="str">
        <f>IF(H43036&gt;0,VLOOKUP(H43036,'Account List'!B$4:C$65536,2,FALSE),"")</f>
        <v/>
      </c>
    </row>
    <row r="43037" spans="13:13" x14ac:dyDescent="0.2">
      <c r="M43037" s="14" t="str">
        <f>IF(H43037&gt;0,VLOOKUP(H43037,'Account List'!B$4:C$65536,2,FALSE),"")</f>
        <v/>
      </c>
    </row>
    <row r="43038" spans="13:13" x14ac:dyDescent="0.2">
      <c r="M43038" s="14" t="str">
        <f>IF(H43038&gt;0,VLOOKUP(H43038,'Account List'!B$4:C$65536,2,FALSE),"")</f>
        <v/>
      </c>
    </row>
    <row r="43039" spans="13:13" x14ac:dyDescent="0.2">
      <c r="M43039" s="14" t="str">
        <f>IF(H43039&gt;0,VLOOKUP(H43039,'Account List'!B$4:C$65536,2,FALSE),"")</f>
        <v/>
      </c>
    </row>
    <row r="43040" spans="13:13" x14ac:dyDescent="0.2">
      <c r="M43040" s="14" t="str">
        <f>IF(H43040&gt;0,VLOOKUP(H43040,'Account List'!B$4:C$65536,2,FALSE),"")</f>
        <v/>
      </c>
    </row>
    <row r="43041" spans="13:13" x14ac:dyDescent="0.2">
      <c r="M43041" s="14" t="str">
        <f>IF(H43041&gt;0,VLOOKUP(H43041,'Account List'!B$4:C$65536,2,FALSE),"")</f>
        <v/>
      </c>
    </row>
    <row r="43042" spans="13:13" x14ac:dyDescent="0.2">
      <c r="M43042" s="14" t="str">
        <f>IF(H43042&gt;0,VLOOKUP(H43042,'Account List'!B$4:C$65536,2,FALSE),"")</f>
        <v/>
      </c>
    </row>
    <row r="43043" spans="13:13" x14ac:dyDescent="0.2">
      <c r="M43043" s="14" t="str">
        <f>IF(H43043&gt;0,VLOOKUP(H43043,'Account List'!B$4:C$65536,2,FALSE),"")</f>
        <v/>
      </c>
    </row>
    <row r="43044" spans="13:13" x14ac:dyDescent="0.2">
      <c r="M43044" s="14" t="str">
        <f>IF(H43044&gt;0,VLOOKUP(H43044,'Account List'!B$4:C$65536,2,FALSE),"")</f>
        <v/>
      </c>
    </row>
    <row r="43045" spans="13:13" x14ac:dyDescent="0.2">
      <c r="M43045" s="14" t="str">
        <f>IF(H43045&gt;0,VLOOKUP(H43045,'Account List'!B$4:C$65536,2,FALSE),"")</f>
        <v/>
      </c>
    </row>
    <row r="43046" spans="13:13" x14ac:dyDescent="0.2">
      <c r="M43046" s="14" t="str">
        <f>IF(H43046&gt;0,VLOOKUP(H43046,'Account List'!B$4:C$65536,2,FALSE),"")</f>
        <v/>
      </c>
    </row>
    <row r="43047" spans="13:13" x14ac:dyDescent="0.2">
      <c r="M43047" s="14" t="str">
        <f>IF(H43047&gt;0,VLOOKUP(H43047,'Account List'!B$4:C$65536,2,FALSE),"")</f>
        <v/>
      </c>
    </row>
    <row r="43048" spans="13:13" x14ac:dyDescent="0.2">
      <c r="M43048" s="14" t="str">
        <f>IF(H43048&gt;0,VLOOKUP(H43048,'Account List'!B$4:C$65536,2,FALSE),"")</f>
        <v/>
      </c>
    </row>
    <row r="43049" spans="13:13" x14ac:dyDescent="0.2">
      <c r="M43049" s="14" t="str">
        <f>IF(H43049&gt;0,VLOOKUP(H43049,'Account List'!B$4:C$65536,2,FALSE),"")</f>
        <v/>
      </c>
    </row>
    <row r="43050" spans="13:13" x14ac:dyDescent="0.2">
      <c r="M43050" s="14" t="str">
        <f>IF(H43050&gt;0,VLOOKUP(H43050,'Account List'!B$4:C$65536,2,FALSE),"")</f>
        <v/>
      </c>
    </row>
    <row r="43051" spans="13:13" x14ac:dyDescent="0.2">
      <c r="M43051" s="14" t="str">
        <f>IF(H43051&gt;0,VLOOKUP(H43051,'Account List'!B$4:C$65536,2,FALSE),"")</f>
        <v/>
      </c>
    </row>
    <row r="43052" spans="13:13" x14ac:dyDescent="0.2">
      <c r="M43052" s="14" t="str">
        <f>IF(H43052&gt;0,VLOOKUP(H43052,'Account List'!B$4:C$65536,2,FALSE),"")</f>
        <v/>
      </c>
    </row>
    <row r="43053" spans="13:13" x14ac:dyDescent="0.2">
      <c r="M43053" s="14" t="str">
        <f>IF(H43053&gt;0,VLOOKUP(H43053,'Account List'!B$4:C$65536,2,FALSE),"")</f>
        <v/>
      </c>
    </row>
    <row r="43054" spans="13:13" x14ac:dyDescent="0.2">
      <c r="M43054" s="14" t="str">
        <f>IF(H43054&gt;0,VLOOKUP(H43054,'Account List'!B$4:C$65536,2,FALSE),"")</f>
        <v/>
      </c>
    </row>
    <row r="43055" spans="13:13" x14ac:dyDescent="0.2">
      <c r="M43055" s="14" t="str">
        <f>IF(H43055&gt;0,VLOOKUP(H43055,'Account List'!B$4:C$65536,2,FALSE),"")</f>
        <v/>
      </c>
    </row>
    <row r="43056" spans="13:13" x14ac:dyDescent="0.2">
      <c r="M43056" s="14" t="str">
        <f>IF(H43056&gt;0,VLOOKUP(H43056,'Account List'!B$4:C$65536,2,FALSE),"")</f>
        <v/>
      </c>
    </row>
    <row r="43057" spans="13:13" x14ac:dyDescent="0.2">
      <c r="M43057" s="14" t="str">
        <f>IF(H43057&gt;0,VLOOKUP(H43057,'Account List'!B$4:C$65536,2,FALSE),"")</f>
        <v/>
      </c>
    </row>
    <row r="43058" spans="13:13" x14ac:dyDescent="0.2">
      <c r="M43058" s="14" t="str">
        <f>IF(H43058&gt;0,VLOOKUP(H43058,'Account List'!B$4:C$65536,2,FALSE),"")</f>
        <v/>
      </c>
    </row>
    <row r="43059" spans="13:13" x14ac:dyDescent="0.2">
      <c r="M43059" s="14" t="str">
        <f>IF(H43059&gt;0,VLOOKUP(H43059,'Account List'!B$4:C$65536,2,FALSE),"")</f>
        <v/>
      </c>
    </row>
    <row r="43060" spans="13:13" x14ac:dyDescent="0.2">
      <c r="M43060" s="14" t="str">
        <f>IF(H43060&gt;0,VLOOKUP(H43060,'Account List'!B$4:C$65536,2,FALSE),"")</f>
        <v/>
      </c>
    </row>
    <row r="43061" spans="13:13" x14ac:dyDescent="0.2">
      <c r="M43061" s="14" t="str">
        <f>IF(H43061&gt;0,VLOOKUP(H43061,'Account List'!B$4:C$65536,2,FALSE),"")</f>
        <v/>
      </c>
    </row>
    <row r="43062" spans="13:13" x14ac:dyDescent="0.2">
      <c r="M43062" s="14" t="str">
        <f>IF(H43062&gt;0,VLOOKUP(H43062,'Account List'!B$4:C$65536,2,FALSE),"")</f>
        <v/>
      </c>
    </row>
    <row r="43063" spans="13:13" x14ac:dyDescent="0.2">
      <c r="M43063" s="14" t="str">
        <f>IF(H43063&gt;0,VLOOKUP(H43063,'Account List'!B$4:C$65536,2,FALSE),"")</f>
        <v/>
      </c>
    </row>
    <row r="43064" spans="13:13" x14ac:dyDescent="0.2">
      <c r="M43064" s="14" t="str">
        <f>IF(H43064&gt;0,VLOOKUP(H43064,'Account List'!B$4:C$65536,2,FALSE),"")</f>
        <v/>
      </c>
    </row>
    <row r="43065" spans="13:13" x14ac:dyDescent="0.2">
      <c r="M43065" s="14" t="str">
        <f>IF(H43065&gt;0,VLOOKUP(H43065,'Account List'!B$4:C$65536,2,FALSE),"")</f>
        <v/>
      </c>
    </row>
    <row r="43066" spans="13:13" x14ac:dyDescent="0.2">
      <c r="M43066" s="14" t="str">
        <f>IF(H43066&gt;0,VLOOKUP(H43066,'Account List'!B$4:C$65536,2,FALSE),"")</f>
        <v/>
      </c>
    </row>
    <row r="43067" spans="13:13" x14ac:dyDescent="0.2">
      <c r="M43067" s="14" t="str">
        <f>IF(H43067&gt;0,VLOOKUP(H43067,'Account List'!B$4:C$65536,2,FALSE),"")</f>
        <v/>
      </c>
    </row>
    <row r="43068" spans="13:13" x14ac:dyDescent="0.2">
      <c r="M43068" s="14" t="str">
        <f>IF(H43068&gt;0,VLOOKUP(H43068,'Account List'!B$4:C$65536,2,FALSE),"")</f>
        <v/>
      </c>
    </row>
    <row r="43069" spans="13:13" x14ac:dyDescent="0.2">
      <c r="M43069" s="14" t="str">
        <f>IF(H43069&gt;0,VLOOKUP(H43069,'Account List'!B$4:C$65536,2,FALSE),"")</f>
        <v/>
      </c>
    </row>
    <row r="43070" spans="13:13" x14ac:dyDescent="0.2">
      <c r="M43070" s="14" t="str">
        <f>IF(H43070&gt;0,VLOOKUP(H43070,'Account List'!B$4:C$65536,2,FALSE),"")</f>
        <v/>
      </c>
    </row>
    <row r="43071" spans="13:13" x14ac:dyDescent="0.2">
      <c r="M43071" s="14" t="str">
        <f>IF(H43071&gt;0,VLOOKUP(H43071,'Account List'!B$4:C$65536,2,FALSE),"")</f>
        <v/>
      </c>
    </row>
    <row r="43072" spans="13:13" x14ac:dyDescent="0.2">
      <c r="M43072" s="14" t="str">
        <f>IF(H43072&gt;0,VLOOKUP(H43072,'Account List'!B$4:C$65536,2,FALSE),"")</f>
        <v/>
      </c>
    </row>
    <row r="43073" spans="13:13" x14ac:dyDescent="0.2">
      <c r="M43073" s="14" t="str">
        <f>IF(H43073&gt;0,VLOOKUP(H43073,'Account List'!B$4:C$65536,2,FALSE),"")</f>
        <v/>
      </c>
    </row>
    <row r="43074" spans="13:13" x14ac:dyDescent="0.2">
      <c r="M43074" s="14" t="str">
        <f>IF(H43074&gt;0,VLOOKUP(H43074,'Account List'!B$4:C$65536,2,FALSE),"")</f>
        <v/>
      </c>
    </row>
    <row r="43075" spans="13:13" x14ac:dyDescent="0.2">
      <c r="M43075" s="14" t="str">
        <f>IF(H43075&gt;0,VLOOKUP(H43075,'Account List'!B$4:C$65536,2,FALSE),"")</f>
        <v/>
      </c>
    </row>
    <row r="43076" spans="13:13" x14ac:dyDescent="0.2">
      <c r="M43076" s="14" t="str">
        <f>IF(H43076&gt;0,VLOOKUP(H43076,'Account List'!B$4:C$65536,2,FALSE),"")</f>
        <v/>
      </c>
    </row>
    <row r="43077" spans="13:13" x14ac:dyDescent="0.2">
      <c r="M43077" s="14" t="str">
        <f>IF(H43077&gt;0,VLOOKUP(H43077,'Account List'!B$4:C$65536,2,FALSE),"")</f>
        <v/>
      </c>
    </row>
    <row r="43078" spans="13:13" x14ac:dyDescent="0.2">
      <c r="M43078" s="14" t="str">
        <f>IF(H43078&gt;0,VLOOKUP(H43078,'Account List'!B$4:C$65536,2,FALSE),"")</f>
        <v/>
      </c>
    </row>
    <row r="43079" spans="13:13" x14ac:dyDescent="0.2">
      <c r="M43079" s="14" t="str">
        <f>IF(H43079&gt;0,VLOOKUP(H43079,'Account List'!B$4:C$65536,2,FALSE),"")</f>
        <v/>
      </c>
    </row>
    <row r="43080" spans="13:13" x14ac:dyDescent="0.2">
      <c r="M43080" s="14" t="str">
        <f>IF(H43080&gt;0,VLOOKUP(H43080,'Account List'!B$4:C$65536,2,FALSE),"")</f>
        <v/>
      </c>
    </row>
    <row r="43081" spans="13:13" x14ac:dyDescent="0.2">
      <c r="M43081" s="14" t="str">
        <f>IF(H43081&gt;0,VLOOKUP(H43081,'Account List'!B$4:C$65536,2,FALSE),"")</f>
        <v/>
      </c>
    </row>
    <row r="43082" spans="13:13" x14ac:dyDescent="0.2">
      <c r="M43082" s="14" t="str">
        <f>IF(H43082&gt;0,VLOOKUP(H43082,'Account List'!B$4:C$65536,2,FALSE),"")</f>
        <v/>
      </c>
    </row>
    <row r="43083" spans="13:13" x14ac:dyDescent="0.2">
      <c r="M43083" s="14" t="str">
        <f>IF(H43083&gt;0,VLOOKUP(H43083,'Account List'!B$4:C$65536,2,FALSE),"")</f>
        <v/>
      </c>
    </row>
    <row r="43084" spans="13:13" x14ac:dyDescent="0.2">
      <c r="M43084" s="14" t="str">
        <f>IF(H43084&gt;0,VLOOKUP(H43084,'Account List'!B$4:C$65536,2,FALSE),"")</f>
        <v/>
      </c>
    </row>
    <row r="43085" spans="13:13" x14ac:dyDescent="0.2">
      <c r="M43085" s="14" t="str">
        <f>IF(H43085&gt;0,VLOOKUP(H43085,'Account List'!B$4:C$65536,2,FALSE),"")</f>
        <v/>
      </c>
    </row>
    <row r="43086" spans="13:13" x14ac:dyDescent="0.2">
      <c r="M43086" s="14" t="str">
        <f>IF(H43086&gt;0,VLOOKUP(H43086,'Account List'!B$4:C$65536,2,FALSE),"")</f>
        <v/>
      </c>
    </row>
    <row r="43087" spans="13:13" x14ac:dyDescent="0.2">
      <c r="M43087" s="14" t="str">
        <f>IF(H43087&gt;0,VLOOKUP(H43087,'Account List'!B$4:C$65536,2,FALSE),"")</f>
        <v/>
      </c>
    </row>
    <row r="43088" spans="13:13" x14ac:dyDescent="0.2">
      <c r="M43088" s="14" t="str">
        <f>IF(H43088&gt;0,VLOOKUP(H43088,'Account List'!B$4:C$65536,2,FALSE),"")</f>
        <v/>
      </c>
    </row>
    <row r="43089" spans="13:13" x14ac:dyDescent="0.2">
      <c r="M43089" s="14" t="str">
        <f>IF(H43089&gt;0,VLOOKUP(H43089,'Account List'!B$4:C$65536,2,FALSE),"")</f>
        <v/>
      </c>
    </row>
    <row r="43090" spans="13:13" x14ac:dyDescent="0.2">
      <c r="M43090" s="14" t="str">
        <f>IF(H43090&gt;0,VLOOKUP(H43090,'Account List'!B$4:C$65536,2,FALSE),"")</f>
        <v/>
      </c>
    </row>
    <row r="43091" spans="13:13" x14ac:dyDescent="0.2">
      <c r="M43091" s="14" t="str">
        <f>IF(H43091&gt;0,VLOOKUP(H43091,'Account List'!B$4:C$65536,2,FALSE),"")</f>
        <v/>
      </c>
    </row>
    <row r="43092" spans="13:13" x14ac:dyDescent="0.2">
      <c r="M43092" s="14" t="str">
        <f>IF(H43092&gt;0,VLOOKUP(H43092,'Account List'!B$4:C$65536,2,FALSE),"")</f>
        <v/>
      </c>
    </row>
    <row r="43093" spans="13:13" x14ac:dyDescent="0.2">
      <c r="M43093" s="14" t="str">
        <f>IF(H43093&gt;0,VLOOKUP(H43093,'Account List'!B$4:C$65536,2,FALSE),"")</f>
        <v/>
      </c>
    </row>
    <row r="43094" spans="13:13" x14ac:dyDescent="0.2">
      <c r="M43094" s="14" t="str">
        <f>IF(H43094&gt;0,VLOOKUP(H43094,'Account List'!B$4:C$65536,2,FALSE),"")</f>
        <v/>
      </c>
    </row>
    <row r="43095" spans="13:13" x14ac:dyDescent="0.2">
      <c r="M43095" s="14" t="str">
        <f>IF(H43095&gt;0,VLOOKUP(H43095,'Account List'!B$4:C$65536,2,FALSE),"")</f>
        <v/>
      </c>
    </row>
    <row r="43096" spans="13:13" x14ac:dyDescent="0.2">
      <c r="M43096" s="14" t="str">
        <f>IF(H43096&gt;0,VLOOKUP(H43096,'Account List'!B$4:C$65536,2,FALSE),"")</f>
        <v/>
      </c>
    </row>
    <row r="43097" spans="13:13" x14ac:dyDescent="0.2">
      <c r="M43097" s="14" t="str">
        <f>IF(H43097&gt;0,VLOOKUP(H43097,'Account List'!B$4:C$65536,2,FALSE),"")</f>
        <v/>
      </c>
    </row>
    <row r="43098" spans="13:13" x14ac:dyDescent="0.2">
      <c r="M43098" s="14" t="str">
        <f>IF(H43098&gt;0,VLOOKUP(H43098,'Account List'!B$4:C$65536,2,FALSE),"")</f>
        <v/>
      </c>
    </row>
    <row r="43099" spans="13:13" x14ac:dyDescent="0.2">
      <c r="M43099" s="14" t="str">
        <f>IF(H43099&gt;0,VLOOKUP(H43099,'Account List'!B$4:C$65536,2,FALSE),"")</f>
        <v/>
      </c>
    </row>
    <row r="43100" spans="13:13" x14ac:dyDescent="0.2">
      <c r="M43100" s="14" t="str">
        <f>IF(H43100&gt;0,VLOOKUP(H43100,'Account List'!B$4:C$65536,2,FALSE),"")</f>
        <v/>
      </c>
    </row>
    <row r="43101" spans="13:13" x14ac:dyDescent="0.2">
      <c r="M43101" s="14" t="str">
        <f>IF(H43101&gt;0,VLOOKUP(H43101,'Account List'!B$4:C$65536,2,FALSE),"")</f>
        <v/>
      </c>
    </row>
    <row r="43102" spans="13:13" x14ac:dyDescent="0.2">
      <c r="M43102" s="14" t="str">
        <f>IF(H43102&gt;0,VLOOKUP(H43102,'Account List'!B$4:C$65536,2,FALSE),"")</f>
        <v/>
      </c>
    </row>
    <row r="43103" spans="13:13" x14ac:dyDescent="0.2">
      <c r="M43103" s="14" t="str">
        <f>IF(H43103&gt;0,VLOOKUP(H43103,'Account List'!B$4:C$65536,2,FALSE),"")</f>
        <v/>
      </c>
    </row>
    <row r="43104" spans="13:13" x14ac:dyDescent="0.2">
      <c r="M43104" s="14" t="str">
        <f>IF(H43104&gt;0,VLOOKUP(H43104,'Account List'!B$4:C$65536,2,FALSE),"")</f>
        <v/>
      </c>
    </row>
    <row r="43105" spans="13:13" x14ac:dyDescent="0.2">
      <c r="M43105" s="14" t="str">
        <f>IF(H43105&gt;0,VLOOKUP(H43105,'Account List'!B$4:C$65536,2,FALSE),"")</f>
        <v/>
      </c>
    </row>
    <row r="43106" spans="13:13" x14ac:dyDescent="0.2">
      <c r="M43106" s="14" t="str">
        <f>IF(H43106&gt;0,VLOOKUP(H43106,'Account List'!B$4:C$65536,2,FALSE),"")</f>
        <v/>
      </c>
    </row>
    <row r="43107" spans="13:13" x14ac:dyDescent="0.2">
      <c r="M43107" s="14" t="str">
        <f>IF(H43107&gt;0,VLOOKUP(H43107,'Account List'!B$4:C$65536,2,FALSE),"")</f>
        <v/>
      </c>
    </row>
    <row r="43108" spans="13:13" x14ac:dyDescent="0.2">
      <c r="M43108" s="14" t="str">
        <f>IF(H43108&gt;0,VLOOKUP(H43108,'Account List'!B$4:C$65536,2,FALSE),"")</f>
        <v/>
      </c>
    </row>
    <row r="43109" spans="13:13" x14ac:dyDescent="0.2">
      <c r="M43109" s="14" t="str">
        <f>IF(H43109&gt;0,VLOOKUP(H43109,'Account List'!B$4:C$65536,2,FALSE),"")</f>
        <v/>
      </c>
    </row>
    <row r="43110" spans="13:13" x14ac:dyDescent="0.2">
      <c r="M43110" s="14" t="str">
        <f>IF(H43110&gt;0,VLOOKUP(H43110,'Account List'!B$4:C$65536,2,FALSE),"")</f>
        <v/>
      </c>
    </row>
    <row r="43111" spans="13:13" x14ac:dyDescent="0.2">
      <c r="M43111" s="14" t="str">
        <f>IF(H43111&gt;0,VLOOKUP(H43111,'Account List'!B$4:C$65536,2,FALSE),"")</f>
        <v/>
      </c>
    </row>
    <row r="43112" spans="13:13" x14ac:dyDescent="0.2">
      <c r="M43112" s="14" t="str">
        <f>IF(H43112&gt;0,VLOOKUP(H43112,'Account List'!B$4:C$65536,2,FALSE),"")</f>
        <v/>
      </c>
    </row>
    <row r="43113" spans="13:13" x14ac:dyDescent="0.2">
      <c r="M43113" s="14" t="str">
        <f>IF(H43113&gt;0,VLOOKUP(H43113,'Account List'!B$4:C$65536,2,FALSE),"")</f>
        <v/>
      </c>
    </row>
    <row r="43114" spans="13:13" x14ac:dyDescent="0.2">
      <c r="M43114" s="14" t="str">
        <f>IF(H43114&gt;0,VLOOKUP(H43114,'Account List'!B$4:C$65536,2,FALSE),"")</f>
        <v/>
      </c>
    </row>
    <row r="43115" spans="13:13" x14ac:dyDescent="0.2">
      <c r="M43115" s="14" t="str">
        <f>IF(H43115&gt;0,VLOOKUP(H43115,'Account List'!B$4:C$65536,2,FALSE),"")</f>
        <v/>
      </c>
    </row>
    <row r="43116" spans="13:13" x14ac:dyDescent="0.2">
      <c r="M43116" s="14" t="str">
        <f>IF(H43116&gt;0,VLOOKUP(H43116,'Account List'!B$4:C$65536,2,FALSE),"")</f>
        <v/>
      </c>
    </row>
    <row r="43117" spans="13:13" x14ac:dyDescent="0.2">
      <c r="M43117" s="14" t="str">
        <f>IF(H43117&gt;0,VLOOKUP(H43117,'Account List'!B$4:C$65536,2,FALSE),"")</f>
        <v/>
      </c>
    </row>
    <row r="43118" spans="13:13" x14ac:dyDescent="0.2">
      <c r="M43118" s="14" t="str">
        <f>IF(H43118&gt;0,VLOOKUP(H43118,'Account List'!B$4:C$65536,2,FALSE),"")</f>
        <v/>
      </c>
    </row>
    <row r="43119" spans="13:13" x14ac:dyDescent="0.2">
      <c r="M43119" s="14" t="str">
        <f>IF(H43119&gt;0,VLOOKUP(H43119,'Account List'!B$4:C$65536,2,FALSE),"")</f>
        <v/>
      </c>
    </row>
    <row r="43120" spans="13:13" x14ac:dyDescent="0.2">
      <c r="M43120" s="14" t="str">
        <f>IF(H43120&gt;0,VLOOKUP(H43120,'Account List'!B$4:C$65536,2,FALSE),"")</f>
        <v/>
      </c>
    </row>
    <row r="43121" spans="13:13" x14ac:dyDescent="0.2">
      <c r="M43121" s="14" t="str">
        <f>IF(H43121&gt;0,VLOOKUP(H43121,'Account List'!B$4:C$65536,2,FALSE),"")</f>
        <v/>
      </c>
    </row>
    <row r="43122" spans="13:13" x14ac:dyDescent="0.2">
      <c r="M43122" s="14" t="str">
        <f>IF(H43122&gt;0,VLOOKUP(H43122,'Account List'!B$4:C$65536,2,FALSE),"")</f>
        <v/>
      </c>
    </row>
    <row r="43123" spans="13:13" x14ac:dyDescent="0.2">
      <c r="M43123" s="14" t="str">
        <f>IF(H43123&gt;0,VLOOKUP(H43123,'Account List'!B$4:C$65536,2,FALSE),"")</f>
        <v/>
      </c>
    </row>
    <row r="43124" spans="13:13" x14ac:dyDescent="0.2">
      <c r="M43124" s="14" t="str">
        <f>IF(H43124&gt;0,VLOOKUP(H43124,'Account List'!B$4:C$65536,2,FALSE),"")</f>
        <v/>
      </c>
    </row>
    <row r="43125" spans="13:13" x14ac:dyDescent="0.2">
      <c r="M43125" s="14" t="str">
        <f>IF(H43125&gt;0,VLOOKUP(H43125,'Account List'!B$4:C$65536,2,FALSE),"")</f>
        <v/>
      </c>
    </row>
    <row r="43126" spans="13:13" x14ac:dyDescent="0.2">
      <c r="M43126" s="14" t="str">
        <f>IF(H43126&gt;0,VLOOKUP(H43126,'Account List'!B$4:C$65536,2,FALSE),"")</f>
        <v/>
      </c>
    </row>
    <row r="43127" spans="13:13" x14ac:dyDescent="0.2">
      <c r="M43127" s="14" t="str">
        <f>IF(H43127&gt;0,VLOOKUP(H43127,'Account List'!B$4:C$65536,2,FALSE),"")</f>
        <v/>
      </c>
    </row>
    <row r="43128" spans="13:13" x14ac:dyDescent="0.2">
      <c r="M43128" s="14" t="str">
        <f>IF(H43128&gt;0,VLOOKUP(H43128,'Account List'!B$4:C$65536,2,FALSE),"")</f>
        <v/>
      </c>
    </row>
    <row r="43129" spans="13:13" x14ac:dyDescent="0.2">
      <c r="M43129" s="14" t="str">
        <f>IF(H43129&gt;0,VLOOKUP(H43129,'Account List'!B$4:C$65536,2,FALSE),"")</f>
        <v/>
      </c>
    </row>
    <row r="43130" spans="13:13" x14ac:dyDescent="0.2">
      <c r="M43130" s="14" t="str">
        <f>IF(H43130&gt;0,VLOOKUP(H43130,'Account List'!B$4:C$65536,2,FALSE),"")</f>
        <v/>
      </c>
    </row>
    <row r="43131" spans="13:13" x14ac:dyDescent="0.2">
      <c r="M43131" s="14" t="str">
        <f>IF(H43131&gt;0,VLOOKUP(H43131,'Account List'!B$4:C$65536,2,FALSE),"")</f>
        <v/>
      </c>
    </row>
    <row r="43132" spans="13:13" x14ac:dyDescent="0.2">
      <c r="M43132" s="14" t="str">
        <f>IF(H43132&gt;0,VLOOKUP(H43132,'Account List'!B$4:C$65536,2,FALSE),"")</f>
        <v/>
      </c>
    </row>
    <row r="43133" spans="13:13" x14ac:dyDescent="0.2">
      <c r="M43133" s="14" t="str">
        <f>IF(H43133&gt;0,VLOOKUP(H43133,'Account List'!B$4:C$65536,2,FALSE),"")</f>
        <v/>
      </c>
    </row>
    <row r="43134" spans="13:13" x14ac:dyDescent="0.2">
      <c r="M43134" s="14" t="str">
        <f>IF(H43134&gt;0,VLOOKUP(H43134,'Account List'!B$4:C$65536,2,FALSE),"")</f>
        <v/>
      </c>
    </row>
    <row r="43135" spans="13:13" x14ac:dyDescent="0.2">
      <c r="M43135" s="14" t="str">
        <f>IF(H43135&gt;0,VLOOKUP(H43135,'Account List'!B$4:C$65536,2,FALSE),"")</f>
        <v/>
      </c>
    </row>
    <row r="43136" spans="13:13" x14ac:dyDescent="0.2">
      <c r="M43136" s="14" t="str">
        <f>IF(H43136&gt;0,VLOOKUP(H43136,'Account List'!B$4:C$65536,2,FALSE),"")</f>
        <v/>
      </c>
    </row>
    <row r="43137" spans="13:13" x14ac:dyDescent="0.2">
      <c r="M43137" s="14" t="str">
        <f>IF(H43137&gt;0,VLOOKUP(H43137,'Account List'!B$4:C$65536,2,FALSE),"")</f>
        <v/>
      </c>
    </row>
    <row r="43138" spans="13:13" x14ac:dyDescent="0.2">
      <c r="M43138" s="14" t="str">
        <f>IF(H43138&gt;0,VLOOKUP(H43138,'Account List'!B$4:C$65536,2,FALSE),"")</f>
        <v/>
      </c>
    </row>
    <row r="43139" spans="13:13" x14ac:dyDescent="0.2">
      <c r="M43139" s="14" t="str">
        <f>IF(H43139&gt;0,VLOOKUP(H43139,'Account List'!B$4:C$65536,2,FALSE),"")</f>
        <v/>
      </c>
    </row>
    <row r="43140" spans="13:13" x14ac:dyDescent="0.2">
      <c r="M43140" s="14" t="str">
        <f>IF(H43140&gt;0,VLOOKUP(H43140,'Account List'!B$4:C$65536,2,FALSE),"")</f>
        <v/>
      </c>
    </row>
    <row r="43141" spans="13:13" x14ac:dyDescent="0.2">
      <c r="M43141" s="14" t="str">
        <f>IF(H43141&gt;0,VLOOKUP(H43141,'Account List'!B$4:C$65536,2,FALSE),"")</f>
        <v/>
      </c>
    </row>
    <row r="43142" spans="13:13" x14ac:dyDescent="0.2">
      <c r="M43142" s="14" t="str">
        <f>IF(H43142&gt;0,VLOOKUP(H43142,'Account List'!B$4:C$65536,2,FALSE),"")</f>
        <v/>
      </c>
    </row>
    <row r="43143" spans="13:13" x14ac:dyDescent="0.2">
      <c r="M43143" s="14" t="str">
        <f>IF(H43143&gt;0,VLOOKUP(H43143,'Account List'!B$4:C$65536,2,FALSE),"")</f>
        <v/>
      </c>
    </row>
    <row r="43144" spans="13:13" x14ac:dyDescent="0.2">
      <c r="M43144" s="14" t="str">
        <f>IF(H43144&gt;0,VLOOKUP(H43144,'Account List'!B$4:C$65536,2,FALSE),"")</f>
        <v/>
      </c>
    </row>
    <row r="43145" spans="13:13" x14ac:dyDescent="0.2">
      <c r="M43145" s="14" t="str">
        <f>IF(H43145&gt;0,VLOOKUP(H43145,'Account List'!B$4:C$65536,2,FALSE),"")</f>
        <v/>
      </c>
    </row>
    <row r="43146" spans="13:13" x14ac:dyDescent="0.2">
      <c r="M43146" s="14" t="str">
        <f>IF(H43146&gt;0,VLOOKUP(H43146,'Account List'!B$4:C$65536,2,FALSE),"")</f>
        <v/>
      </c>
    </row>
    <row r="43147" spans="13:13" x14ac:dyDescent="0.2">
      <c r="M43147" s="14" t="str">
        <f>IF(H43147&gt;0,VLOOKUP(H43147,'Account List'!B$4:C$65536,2,FALSE),"")</f>
        <v/>
      </c>
    </row>
    <row r="43148" spans="13:13" x14ac:dyDescent="0.2">
      <c r="M43148" s="14" t="str">
        <f>IF(H43148&gt;0,VLOOKUP(H43148,'Account List'!B$4:C$65536,2,FALSE),"")</f>
        <v/>
      </c>
    </row>
    <row r="43149" spans="13:13" x14ac:dyDescent="0.2">
      <c r="M43149" s="14" t="str">
        <f>IF(H43149&gt;0,VLOOKUP(H43149,'Account List'!B$4:C$65536,2,FALSE),"")</f>
        <v/>
      </c>
    </row>
    <row r="43150" spans="13:13" x14ac:dyDescent="0.2">
      <c r="M43150" s="14" t="str">
        <f>IF(H43150&gt;0,VLOOKUP(H43150,'Account List'!B$4:C$65536,2,FALSE),"")</f>
        <v/>
      </c>
    </row>
    <row r="43151" spans="13:13" x14ac:dyDescent="0.2">
      <c r="M43151" s="14" t="str">
        <f>IF(H43151&gt;0,VLOOKUP(H43151,'Account List'!B$4:C$65536,2,FALSE),"")</f>
        <v/>
      </c>
    </row>
    <row r="43152" spans="13:13" x14ac:dyDescent="0.2">
      <c r="M43152" s="14" t="str">
        <f>IF(H43152&gt;0,VLOOKUP(H43152,'Account List'!B$4:C$65536,2,FALSE),"")</f>
        <v/>
      </c>
    </row>
    <row r="43153" spans="13:13" x14ac:dyDescent="0.2">
      <c r="M43153" s="14" t="str">
        <f>IF(H43153&gt;0,VLOOKUP(H43153,'Account List'!B$4:C$65536,2,FALSE),"")</f>
        <v/>
      </c>
    </row>
    <row r="43154" spans="13:13" x14ac:dyDescent="0.2">
      <c r="M43154" s="14" t="str">
        <f>IF(H43154&gt;0,VLOOKUP(H43154,'Account List'!B$4:C$65536,2,FALSE),"")</f>
        <v/>
      </c>
    </row>
    <row r="43155" spans="13:13" x14ac:dyDescent="0.2">
      <c r="M43155" s="14" t="str">
        <f>IF(H43155&gt;0,VLOOKUP(H43155,'Account List'!B$4:C$65536,2,FALSE),"")</f>
        <v/>
      </c>
    </row>
    <row r="43156" spans="13:13" x14ac:dyDescent="0.2">
      <c r="M43156" s="14" t="str">
        <f>IF(H43156&gt;0,VLOOKUP(H43156,'Account List'!B$4:C$65536,2,FALSE),"")</f>
        <v/>
      </c>
    </row>
    <row r="43157" spans="13:13" x14ac:dyDescent="0.2">
      <c r="M43157" s="14" t="str">
        <f>IF(H43157&gt;0,VLOOKUP(H43157,'Account List'!B$4:C$65536,2,FALSE),"")</f>
        <v/>
      </c>
    </row>
    <row r="43158" spans="13:13" x14ac:dyDescent="0.2">
      <c r="M43158" s="14" t="str">
        <f>IF(H43158&gt;0,VLOOKUP(H43158,'Account List'!B$4:C$65536,2,FALSE),"")</f>
        <v/>
      </c>
    </row>
    <row r="43159" spans="13:13" x14ac:dyDescent="0.2">
      <c r="M43159" s="14" t="str">
        <f>IF(H43159&gt;0,VLOOKUP(H43159,'Account List'!B$4:C$65536,2,FALSE),"")</f>
        <v/>
      </c>
    </row>
    <row r="43160" spans="13:13" x14ac:dyDescent="0.2">
      <c r="M43160" s="14" t="str">
        <f>IF(H43160&gt;0,VLOOKUP(H43160,'Account List'!B$4:C$65536,2,FALSE),"")</f>
        <v/>
      </c>
    </row>
    <row r="43161" spans="13:13" x14ac:dyDescent="0.2">
      <c r="M43161" s="14" t="str">
        <f>IF(H43161&gt;0,VLOOKUP(H43161,'Account List'!B$4:C$65536,2,FALSE),"")</f>
        <v/>
      </c>
    </row>
    <row r="43162" spans="13:13" x14ac:dyDescent="0.2">
      <c r="M43162" s="14" t="str">
        <f>IF(H43162&gt;0,VLOOKUP(H43162,'Account List'!B$4:C$65536,2,FALSE),"")</f>
        <v/>
      </c>
    </row>
    <row r="43163" spans="13:13" x14ac:dyDescent="0.2">
      <c r="M43163" s="14" t="str">
        <f>IF(H43163&gt;0,VLOOKUP(H43163,'Account List'!B$4:C$65536,2,FALSE),"")</f>
        <v/>
      </c>
    </row>
    <row r="43164" spans="13:13" x14ac:dyDescent="0.2">
      <c r="M43164" s="14" t="str">
        <f>IF(H43164&gt;0,VLOOKUP(H43164,'Account List'!B$4:C$65536,2,FALSE),"")</f>
        <v/>
      </c>
    </row>
    <row r="43165" spans="13:13" x14ac:dyDescent="0.2">
      <c r="M43165" s="14" t="str">
        <f>IF(H43165&gt;0,VLOOKUP(H43165,'Account List'!B$4:C$65536,2,FALSE),"")</f>
        <v/>
      </c>
    </row>
    <row r="43166" spans="13:13" x14ac:dyDescent="0.2">
      <c r="M43166" s="14" t="str">
        <f>IF(H43166&gt;0,VLOOKUP(H43166,'Account List'!B$4:C$65536,2,FALSE),"")</f>
        <v/>
      </c>
    </row>
    <row r="43167" spans="13:13" x14ac:dyDescent="0.2">
      <c r="M43167" s="14" t="str">
        <f>IF(H43167&gt;0,VLOOKUP(H43167,'Account List'!B$4:C$65536,2,FALSE),"")</f>
        <v/>
      </c>
    </row>
    <row r="43168" spans="13:13" x14ac:dyDescent="0.2">
      <c r="M43168" s="14" t="str">
        <f>IF(H43168&gt;0,VLOOKUP(H43168,'Account List'!B$4:C$65536,2,FALSE),"")</f>
        <v/>
      </c>
    </row>
    <row r="43169" spans="13:13" x14ac:dyDescent="0.2">
      <c r="M43169" s="14" t="str">
        <f>IF(H43169&gt;0,VLOOKUP(H43169,'Account List'!B$4:C$65536,2,FALSE),"")</f>
        <v/>
      </c>
    </row>
    <row r="43170" spans="13:13" x14ac:dyDescent="0.2">
      <c r="M43170" s="14" t="str">
        <f>IF(H43170&gt;0,VLOOKUP(H43170,'Account List'!B$4:C$65536,2,FALSE),"")</f>
        <v/>
      </c>
    </row>
    <row r="43171" spans="13:13" x14ac:dyDescent="0.2">
      <c r="M43171" s="14" t="str">
        <f>IF(H43171&gt;0,VLOOKUP(H43171,'Account List'!B$4:C$65536,2,FALSE),"")</f>
        <v/>
      </c>
    </row>
    <row r="43172" spans="13:13" x14ac:dyDescent="0.2">
      <c r="M43172" s="14" t="str">
        <f>IF(H43172&gt;0,VLOOKUP(H43172,'Account List'!B$4:C$65536,2,FALSE),"")</f>
        <v/>
      </c>
    </row>
    <row r="43173" spans="13:13" x14ac:dyDescent="0.2">
      <c r="M43173" s="14" t="str">
        <f>IF(H43173&gt;0,VLOOKUP(H43173,'Account List'!B$4:C$65536,2,FALSE),"")</f>
        <v/>
      </c>
    </row>
    <row r="43174" spans="13:13" x14ac:dyDescent="0.2">
      <c r="M43174" s="14" t="str">
        <f>IF(H43174&gt;0,VLOOKUP(H43174,'Account List'!B$4:C$65536,2,FALSE),"")</f>
        <v/>
      </c>
    </row>
    <row r="43175" spans="13:13" x14ac:dyDescent="0.2">
      <c r="M43175" s="14" t="str">
        <f>IF(H43175&gt;0,VLOOKUP(H43175,'Account List'!B$4:C$65536,2,FALSE),"")</f>
        <v/>
      </c>
    </row>
    <row r="43176" spans="13:13" x14ac:dyDescent="0.2">
      <c r="M43176" s="14" t="str">
        <f>IF(H43176&gt;0,VLOOKUP(H43176,'Account List'!B$4:C$65536,2,FALSE),"")</f>
        <v/>
      </c>
    </row>
    <row r="43177" spans="13:13" x14ac:dyDescent="0.2">
      <c r="M43177" s="14" t="str">
        <f>IF(H43177&gt;0,VLOOKUP(H43177,'Account List'!B$4:C$65536,2,FALSE),"")</f>
        <v/>
      </c>
    </row>
    <row r="43178" spans="13:13" x14ac:dyDescent="0.2">
      <c r="M43178" s="14" t="str">
        <f>IF(H43178&gt;0,VLOOKUP(H43178,'Account List'!B$4:C$65536,2,FALSE),"")</f>
        <v/>
      </c>
    </row>
    <row r="43179" spans="13:13" x14ac:dyDescent="0.2">
      <c r="M43179" s="14" t="str">
        <f>IF(H43179&gt;0,VLOOKUP(H43179,'Account List'!B$4:C$65536,2,FALSE),"")</f>
        <v/>
      </c>
    </row>
    <row r="43180" spans="13:13" x14ac:dyDescent="0.2">
      <c r="M43180" s="14" t="str">
        <f>IF(H43180&gt;0,VLOOKUP(H43180,'Account List'!B$4:C$65536,2,FALSE),"")</f>
        <v/>
      </c>
    </row>
    <row r="43181" spans="13:13" x14ac:dyDescent="0.2">
      <c r="M43181" s="14" t="str">
        <f>IF(H43181&gt;0,VLOOKUP(H43181,'Account List'!B$4:C$65536,2,FALSE),"")</f>
        <v/>
      </c>
    </row>
    <row r="43182" spans="13:13" x14ac:dyDescent="0.2">
      <c r="M43182" s="14" t="str">
        <f>IF(H43182&gt;0,VLOOKUP(H43182,'Account List'!B$4:C$65536,2,FALSE),"")</f>
        <v/>
      </c>
    </row>
    <row r="43183" spans="13:13" x14ac:dyDescent="0.2">
      <c r="M43183" s="14" t="str">
        <f>IF(H43183&gt;0,VLOOKUP(H43183,'Account List'!B$4:C$65536,2,FALSE),"")</f>
        <v/>
      </c>
    </row>
    <row r="43184" spans="13:13" x14ac:dyDescent="0.2">
      <c r="M43184" s="14" t="str">
        <f>IF(H43184&gt;0,VLOOKUP(H43184,'Account List'!B$4:C$65536,2,FALSE),"")</f>
        <v/>
      </c>
    </row>
    <row r="43185" spans="13:13" x14ac:dyDescent="0.2">
      <c r="M43185" s="14" t="str">
        <f>IF(H43185&gt;0,VLOOKUP(H43185,'Account List'!B$4:C$65536,2,FALSE),"")</f>
        <v/>
      </c>
    </row>
    <row r="43186" spans="13:13" x14ac:dyDescent="0.2">
      <c r="M43186" s="14" t="str">
        <f>IF(H43186&gt;0,VLOOKUP(H43186,'Account List'!B$4:C$65536,2,FALSE),"")</f>
        <v/>
      </c>
    </row>
    <row r="43187" spans="13:13" x14ac:dyDescent="0.2">
      <c r="M43187" s="14" t="str">
        <f>IF(H43187&gt;0,VLOOKUP(H43187,'Account List'!B$4:C$65536,2,FALSE),"")</f>
        <v/>
      </c>
    </row>
    <row r="43188" spans="13:13" x14ac:dyDescent="0.2">
      <c r="M43188" s="14" t="str">
        <f>IF(H43188&gt;0,VLOOKUP(H43188,'Account List'!B$4:C$65536,2,FALSE),"")</f>
        <v/>
      </c>
    </row>
    <row r="43189" spans="13:13" x14ac:dyDescent="0.2">
      <c r="M43189" s="14" t="str">
        <f>IF(H43189&gt;0,VLOOKUP(H43189,'Account List'!B$4:C$65536,2,FALSE),"")</f>
        <v/>
      </c>
    </row>
    <row r="43190" spans="13:13" x14ac:dyDescent="0.2">
      <c r="M43190" s="14" t="str">
        <f>IF(H43190&gt;0,VLOOKUP(H43190,'Account List'!B$4:C$65536,2,FALSE),"")</f>
        <v/>
      </c>
    </row>
    <row r="43191" spans="13:13" x14ac:dyDescent="0.2">
      <c r="M43191" s="14" t="str">
        <f>IF(H43191&gt;0,VLOOKUP(H43191,'Account List'!B$4:C$65536,2,FALSE),"")</f>
        <v/>
      </c>
    </row>
    <row r="43192" spans="13:13" x14ac:dyDescent="0.2">
      <c r="M43192" s="14" t="str">
        <f>IF(H43192&gt;0,VLOOKUP(H43192,'Account List'!B$4:C$65536,2,FALSE),"")</f>
        <v/>
      </c>
    </row>
    <row r="43193" spans="13:13" x14ac:dyDescent="0.2">
      <c r="M43193" s="14" t="str">
        <f>IF(H43193&gt;0,VLOOKUP(H43193,'Account List'!B$4:C$65536,2,FALSE),"")</f>
        <v/>
      </c>
    </row>
    <row r="43194" spans="13:13" x14ac:dyDescent="0.2">
      <c r="M43194" s="14" t="str">
        <f>IF(H43194&gt;0,VLOOKUP(H43194,'Account List'!B$4:C$65536,2,FALSE),"")</f>
        <v/>
      </c>
    </row>
    <row r="43195" spans="13:13" x14ac:dyDescent="0.2">
      <c r="M43195" s="14" t="str">
        <f>IF(H43195&gt;0,VLOOKUP(H43195,'Account List'!B$4:C$65536,2,FALSE),"")</f>
        <v/>
      </c>
    </row>
    <row r="43196" spans="13:13" x14ac:dyDescent="0.2">
      <c r="M43196" s="14" t="str">
        <f>IF(H43196&gt;0,VLOOKUP(H43196,'Account List'!B$4:C$65536,2,FALSE),"")</f>
        <v/>
      </c>
    </row>
    <row r="43197" spans="13:13" x14ac:dyDescent="0.2">
      <c r="M43197" s="14" t="str">
        <f>IF(H43197&gt;0,VLOOKUP(H43197,'Account List'!B$4:C$65536,2,FALSE),"")</f>
        <v/>
      </c>
    </row>
    <row r="43198" spans="13:13" x14ac:dyDescent="0.2">
      <c r="M43198" s="14" t="str">
        <f>IF(H43198&gt;0,VLOOKUP(H43198,'Account List'!B$4:C$65536,2,FALSE),"")</f>
        <v/>
      </c>
    </row>
    <row r="43199" spans="13:13" x14ac:dyDescent="0.2">
      <c r="M43199" s="14" t="str">
        <f>IF(H43199&gt;0,VLOOKUP(H43199,'Account List'!B$4:C$65536,2,FALSE),"")</f>
        <v/>
      </c>
    </row>
    <row r="43200" spans="13:13" x14ac:dyDescent="0.2">
      <c r="M43200" s="14" t="str">
        <f>IF(H43200&gt;0,VLOOKUP(H43200,'Account List'!B$4:C$65536,2,FALSE),"")</f>
        <v/>
      </c>
    </row>
    <row r="43201" spans="13:13" x14ac:dyDescent="0.2">
      <c r="M43201" s="14" t="str">
        <f>IF(H43201&gt;0,VLOOKUP(H43201,'Account List'!B$4:C$65536,2,FALSE),"")</f>
        <v/>
      </c>
    </row>
    <row r="43202" spans="13:13" x14ac:dyDescent="0.2">
      <c r="M43202" s="14" t="str">
        <f>IF(H43202&gt;0,VLOOKUP(H43202,'Account List'!B$4:C$65536,2,FALSE),"")</f>
        <v/>
      </c>
    </row>
    <row r="43203" spans="13:13" x14ac:dyDescent="0.2">
      <c r="M43203" s="14" t="str">
        <f>IF(H43203&gt;0,VLOOKUP(H43203,'Account List'!B$4:C$65536,2,FALSE),"")</f>
        <v/>
      </c>
    </row>
    <row r="43204" spans="13:13" x14ac:dyDescent="0.2">
      <c r="M43204" s="14" t="str">
        <f>IF(H43204&gt;0,VLOOKUP(H43204,'Account List'!B$4:C$65536,2,FALSE),"")</f>
        <v/>
      </c>
    </row>
    <row r="43205" spans="13:13" x14ac:dyDescent="0.2">
      <c r="M43205" s="14" t="str">
        <f>IF(H43205&gt;0,VLOOKUP(H43205,'Account List'!B$4:C$65536,2,FALSE),"")</f>
        <v/>
      </c>
    </row>
    <row r="43206" spans="13:13" x14ac:dyDescent="0.2">
      <c r="M43206" s="14" t="str">
        <f>IF(H43206&gt;0,VLOOKUP(H43206,'Account List'!B$4:C$65536,2,FALSE),"")</f>
        <v/>
      </c>
    </row>
    <row r="43207" spans="13:13" x14ac:dyDescent="0.2">
      <c r="M43207" s="14" t="str">
        <f>IF(H43207&gt;0,VLOOKUP(H43207,'Account List'!B$4:C$65536,2,FALSE),"")</f>
        <v/>
      </c>
    </row>
    <row r="43208" spans="13:13" x14ac:dyDescent="0.2">
      <c r="M43208" s="14" t="str">
        <f>IF(H43208&gt;0,VLOOKUP(H43208,'Account List'!B$4:C$65536,2,FALSE),"")</f>
        <v/>
      </c>
    </row>
    <row r="43209" spans="13:13" x14ac:dyDescent="0.2">
      <c r="M43209" s="14" t="str">
        <f>IF(H43209&gt;0,VLOOKUP(H43209,'Account List'!B$4:C$65536,2,FALSE),"")</f>
        <v/>
      </c>
    </row>
    <row r="43210" spans="13:13" x14ac:dyDescent="0.2">
      <c r="M43210" s="14" t="str">
        <f>IF(H43210&gt;0,VLOOKUP(H43210,'Account List'!B$4:C$65536,2,FALSE),"")</f>
        <v/>
      </c>
    </row>
    <row r="43211" spans="13:13" x14ac:dyDescent="0.2">
      <c r="M43211" s="14" t="str">
        <f>IF(H43211&gt;0,VLOOKUP(H43211,'Account List'!B$4:C$65536,2,FALSE),"")</f>
        <v/>
      </c>
    </row>
    <row r="43212" spans="13:13" x14ac:dyDescent="0.2">
      <c r="M43212" s="14" t="str">
        <f>IF(H43212&gt;0,VLOOKUP(H43212,'Account List'!B$4:C$65536,2,FALSE),"")</f>
        <v/>
      </c>
    </row>
    <row r="43213" spans="13:13" x14ac:dyDescent="0.2">
      <c r="M43213" s="14" t="str">
        <f>IF(H43213&gt;0,VLOOKUP(H43213,'Account List'!B$4:C$65536,2,FALSE),"")</f>
        <v/>
      </c>
    </row>
    <row r="43214" spans="13:13" x14ac:dyDescent="0.2">
      <c r="M43214" s="14" t="str">
        <f>IF(H43214&gt;0,VLOOKUP(H43214,'Account List'!B$4:C$65536,2,FALSE),"")</f>
        <v/>
      </c>
    </row>
    <row r="43215" spans="13:13" x14ac:dyDescent="0.2">
      <c r="M43215" s="14" t="str">
        <f>IF(H43215&gt;0,VLOOKUP(H43215,'Account List'!B$4:C$65536,2,FALSE),"")</f>
        <v/>
      </c>
    </row>
    <row r="43216" spans="13:13" x14ac:dyDescent="0.2">
      <c r="M43216" s="14" t="str">
        <f>IF(H43216&gt;0,VLOOKUP(H43216,'Account List'!B$4:C$65536,2,FALSE),"")</f>
        <v/>
      </c>
    </row>
    <row r="43217" spans="13:13" x14ac:dyDescent="0.2">
      <c r="M43217" s="14" t="str">
        <f>IF(H43217&gt;0,VLOOKUP(H43217,'Account List'!B$4:C$65536,2,FALSE),"")</f>
        <v/>
      </c>
    </row>
    <row r="43218" spans="13:13" x14ac:dyDescent="0.2">
      <c r="M43218" s="14" t="str">
        <f>IF(H43218&gt;0,VLOOKUP(H43218,'Account List'!B$4:C$65536,2,FALSE),"")</f>
        <v/>
      </c>
    </row>
    <row r="43219" spans="13:13" x14ac:dyDescent="0.2">
      <c r="M43219" s="14" t="str">
        <f>IF(H43219&gt;0,VLOOKUP(H43219,'Account List'!B$4:C$65536,2,FALSE),"")</f>
        <v/>
      </c>
    </row>
    <row r="43220" spans="13:13" x14ac:dyDescent="0.2">
      <c r="M43220" s="14" t="str">
        <f>IF(H43220&gt;0,VLOOKUP(H43220,'Account List'!B$4:C$65536,2,FALSE),"")</f>
        <v/>
      </c>
    </row>
    <row r="43221" spans="13:13" x14ac:dyDescent="0.2">
      <c r="M43221" s="14" t="str">
        <f>IF(H43221&gt;0,VLOOKUP(H43221,'Account List'!B$4:C$65536,2,FALSE),"")</f>
        <v/>
      </c>
    </row>
    <row r="43222" spans="13:13" x14ac:dyDescent="0.2">
      <c r="M43222" s="14" t="str">
        <f>IF(H43222&gt;0,VLOOKUP(H43222,'Account List'!B$4:C$65536,2,FALSE),"")</f>
        <v/>
      </c>
    </row>
    <row r="43223" spans="13:13" x14ac:dyDescent="0.2">
      <c r="M43223" s="14" t="str">
        <f>IF(H43223&gt;0,VLOOKUP(H43223,'Account List'!B$4:C$65536,2,FALSE),"")</f>
        <v/>
      </c>
    </row>
    <row r="43224" spans="13:13" x14ac:dyDescent="0.2">
      <c r="M43224" s="14" t="str">
        <f>IF(H43224&gt;0,VLOOKUP(H43224,'Account List'!B$4:C$65536,2,FALSE),"")</f>
        <v/>
      </c>
    </row>
    <row r="43225" spans="13:13" x14ac:dyDescent="0.2">
      <c r="M43225" s="14" t="str">
        <f>IF(H43225&gt;0,VLOOKUP(H43225,'Account List'!B$4:C$65536,2,FALSE),"")</f>
        <v/>
      </c>
    </row>
    <row r="43226" spans="13:13" x14ac:dyDescent="0.2">
      <c r="M43226" s="14" t="str">
        <f>IF(H43226&gt;0,VLOOKUP(H43226,'Account List'!B$4:C$65536,2,FALSE),"")</f>
        <v/>
      </c>
    </row>
    <row r="43227" spans="13:13" x14ac:dyDescent="0.2">
      <c r="M43227" s="14" t="str">
        <f>IF(H43227&gt;0,VLOOKUP(H43227,'Account List'!B$4:C$65536,2,FALSE),"")</f>
        <v/>
      </c>
    </row>
    <row r="43228" spans="13:13" x14ac:dyDescent="0.2">
      <c r="M43228" s="14" t="str">
        <f>IF(H43228&gt;0,VLOOKUP(H43228,'Account List'!B$4:C$65536,2,FALSE),"")</f>
        <v/>
      </c>
    </row>
    <row r="43229" spans="13:13" x14ac:dyDescent="0.2">
      <c r="M43229" s="14" t="str">
        <f>IF(H43229&gt;0,VLOOKUP(H43229,'Account List'!B$4:C$65536,2,FALSE),"")</f>
        <v/>
      </c>
    </row>
    <row r="43230" spans="13:13" x14ac:dyDescent="0.2">
      <c r="M43230" s="14" t="str">
        <f>IF(H43230&gt;0,VLOOKUP(H43230,'Account List'!B$4:C$65536,2,FALSE),"")</f>
        <v/>
      </c>
    </row>
    <row r="43231" spans="13:13" x14ac:dyDescent="0.2">
      <c r="M43231" s="14" t="str">
        <f>IF(H43231&gt;0,VLOOKUP(H43231,'Account List'!B$4:C$65536,2,FALSE),"")</f>
        <v/>
      </c>
    </row>
    <row r="43232" spans="13:13" x14ac:dyDescent="0.2">
      <c r="M43232" s="14" t="str">
        <f>IF(H43232&gt;0,VLOOKUP(H43232,'Account List'!B$4:C$65536,2,FALSE),"")</f>
        <v/>
      </c>
    </row>
    <row r="43233" spans="13:13" x14ac:dyDescent="0.2">
      <c r="M43233" s="14" t="str">
        <f>IF(H43233&gt;0,VLOOKUP(H43233,'Account List'!B$4:C$65536,2,FALSE),"")</f>
        <v/>
      </c>
    </row>
    <row r="43234" spans="13:13" x14ac:dyDescent="0.2">
      <c r="M43234" s="14" t="str">
        <f>IF(H43234&gt;0,VLOOKUP(H43234,'Account List'!B$4:C$65536,2,FALSE),"")</f>
        <v/>
      </c>
    </row>
    <row r="43235" spans="13:13" x14ac:dyDescent="0.2">
      <c r="M43235" s="14" t="str">
        <f>IF(H43235&gt;0,VLOOKUP(H43235,'Account List'!B$4:C$65536,2,FALSE),"")</f>
        <v/>
      </c>
    </row>
    <row r="43236" spans="13:13" x14ac:dyDescent="0.2">
      <c r="M43236" s="14" t="str">
        <f>IF(H43236&gt;0,VLOOKUP(H43236,'Account List'!B$4:C$65536,2,FALSE),"")</f>
        <v/>
      </c>
    </row>
    <row r="43237" spans="13:13" x14ac:dyDescent="0.2">
      <c r="M43237" s="14" t="str">
        <f>IF(H43237&gt;0,VLOOKUP(H43237,'Account List'!B$4:C$65536,2,FALSE),"")</f>
        <v/>
      </c>
    </row>
    <row r="43238" spans="13:13" x14ac:dyDescent="0.2">
      <c r="M43238" s="14" t="str">
        <f>IF(H43238&gt;0,VLOOKUP(H43238,'Account List'!B$4:C$65536,2,FALSE),"")</f>
        <v/>
      </c>
    </row>
    <row r="43239" spans="13:13" x14ac:dyDescent="0.2">
      <c r="M43239" s="14" t="str">
        <f>IF(H43239&gt;0,VLOOKUP(H43239,'Account List'!B$4:C$65536,2,FALSE),"")</f>
        <v/>
      </c>
    </row>
    <row r="43240" spans="13:13" x14ac:dyDescent="0.2">
      <c r="M43240" s="14" t="str">
        <f>IF(H43240&gt;0,VLOOKUP(H43240,'Account List'!B$4:C$65536,2,FALSE),"")</f>
        <v/>
      </c>
    </row>
    <row r="43241" spans="13:13" x14ac:dyDescent="0.2">
      <c r="M43241" s="14" t="str">
        <f>IF(H43241&gt;0,VLOOKUP(H43241,'Account List'!B$4:C$65536,2,FALSE),"")</f>
        <v/>
      </c>
    </row>
    <row r="43242" spans="13:13" x14ac:dyDescent="0.2">
      <c r="M43242" s="14" t="str">
        <f>IF(H43242&gt;0,VLOOKUP(H43242,'Account List'!B$4:C$65536,2,FALSE),"")</f>
        <v/>
      </c>
    </row>
    <row r="43243" spans="13:13" x14ac:dyDescent="0.2">
      <c r="M43243" s="14" t="str">
        <f>IF(H43243&gt;0,VLOOKUP(H43243,'Account List'!B$4:C$65536,2,FALSE),"")</f>
        <v/>
      </c>
    </row>
    <row r="43244" spans="13:13" x14ac:dyDescent="0.2">
      <c r="M43244" s="14" t="str">
        <f>IF(H43244&gt;0,VLOOKUP(H43244,'Account List'!B$4:C$65536,2,FALSE),"")</f>
        <v/>
      </c>
    </row>
    <row r="43245" spans="13:13" x14ac:dyDescent="0.2">
      <c r="M43245" s="14" t="str">
        <f>IF(H43245&gt;0,VLOOKUP(H43245,'Account List'!B$4:C$65536,2,FALSE),"")</f>
        <v/>
      </c>
    </row>
    <row r="43246" spans="13:13" x14ac:dyDescent="0.2">
      <c r="M43246" s="14" t="str">
        <f>IF(H43246&gt;0,VLOOKUP(H43246,'Account List'!B$4:C$65536,2,FALSE),"")</f>
        <v/>
      </c>
    </row>
    <row r="43247" spans="13:13" x14ac:dyDescent="0.2">
      <c r="M43247" s="14" t="str">
        <f>IF(H43247&gt;0,VLOOKUP(H43247,'Account List'!B$4:C$65536,2,FALSE),"")</f>
        <v/>
      </c>
    </row>
    <row r="43248" spans="13:13" x14ac:dyDescent="0.2">
      <c r="M43248" s="14" t="str">
        <f>IF(H43248&gt;0,VLOOKUP(H43248,'Account List'!B$4:C$65536,2,FALSE),"")</f>
        <v/>
      </c>
    </row>
    <row r="43249" spans="13:13" x14ac:dyDescent="0.2">
      <c r="M43249" s="14" t="str">
        <f>IF(H43249&gt;0,VLOOKUP(H43249,'Account List'!B$4:C$65536,2,FALSE),"")</f>
        <v/>
      </c>
    </row>
    <row r="43250" spans="13:13" x14ac:dyDescent="0.2">
      <c r="M43250" s="14" t="str">
        <f>IF(H43250&gt;0,VLOOKUP(H43250,'Account List'!B$4:C$65536,2,FALSE),"")</f>
        <v/>
      </c>
    </row>
    <row r="43251" spans="13:13" x14ac:dyDescent="0.2">
      <c r="M43251" s="14" t="str">
        <f>IF(H43251&gt;0,VLOOKUP(H43251,'Account List'!B$4:C$65536,2,FALSE),"")</f>
        <v/>
      </c>
    </row>
    <row r="43252" spans="13:13" x14ac:dyDescent="0.2">
      <c r="M43252" s="14" t="str">
        <f>IF(H43252&gt;0,VLOOKUP(H43252,'Account List'!B$4:C$65536,2,FALSE),"")</f>
        <v/>
      </c>
    </row>
    <row r="43253" spans="13:13" x14ac:dyDescent="0.2">
      <c r="M43253" s="14" t="str">
        <f>IF(H43253&gt;0,VLOOKUP(H43253,'Account List'!B$4:C$65536,2,FALSE),"")</f>
        <v/>
      </c>
    </row>
    <row r="43254" spans="13:13" x14ac:dyDescent="0.2">
      <c r="M43254" s="14" t="str">
        <f>IF(H43254&gt;0,VLOOKUP(H43254,'Account List'!B$4:C$65536,2,FALSE),"")</f>
        <v/>
      </c>
    </row>
    <row r="43255" spans="13:13" x14ac:dyDescent="0.2">
      <c r="M43255" s="14" t="str">
        <f>IF(H43255&gt;0,VLOOKUP(H43255,'Account List'!B$4:C$65536,2,FALSE),"")</f>
        <v/>
      </c>
    </row>
    <row r="43256" spans="13:13" x14ac:dyDescent="0.2">
      <c r="M43256" s="14" t="str">
        <f>IF(H43256&gt;0,VLOOKUP(H43256,'Account List'!B$4:C$65536,2,FALSE),"")</f>
        <v/>
      </c>
    </row>
    <row r="43257" spans="13:13" x14ac:dyDescent="0.2">
      <c r="M43257" s="14" t="str">
        <f>IF(H43257&gt;0,VLOOKUP(H43257,'Account List'!B$4:C$65536,2,FALSE),"")</f>
        <v/>
      </c>
    </row>
    <row r="43258" spans="13:13" x14ac:dyDescent="0.2">
      <c r="M43258" s="14" t="str">
        <f>IF(H43258&gt;0,VLOOKUP(H43258,'Account List'!B$4:C$65536,2,FALSE),"")</f>
        <v/>
      </c>
    </row>
    <row r="43259" spans="13:13" x14ac:dyDescent="0.2">
      <c r="M43259" s="14" t="str">
        <f>IF(H43259&gt;0,VLOOKUP(H43259,'Account List'!B$4:C$65536,2,FALSE),"")</f>
        <v/>
      </c>
    </row>
    <row r="43260" spans="13:13" x14ac:dyDescent="0.2">
      <c r="M43260" s="14" t="str">
        <f>IF(H43260&gt;0,VLOOKUP(H43260,'Account List'!B$4:C$65536,2,FALSE),"")</f>
        <v/>
      </c>
    </row>
    <row r="43261" spans="13:13" x14ac:dyDescent="0.2">
      <c r="M43261" s="14" t="str">
        <f>IF(H43261&gt;0,VLOOKUP(H43261,'Account List'!B$4:C$65536,2,FALSE),"")</f>
        <v/>
      </c>
    </row>
    <row r="43262" spans="13:13" x14ac:dyDescent="0.2">
      <c r="M43262" s="14" t="str">
        <f>IF(H43262&gt;0,VLOOKUP(H43262,'Account List'!B$4:C$65536,2,FALSE),"")</f>
        <v/>
      </c>
    </row>
    <row r="43263" spans="13:13" x14ac:dyDescent="0.2">
      <c r="M43263" s="14" t="str">
        <f>IF(H43263&gt;0,VLOOKUP(H43263,'Account List'!B$4:C$65536,2,FALSE),"")</f>
        <v/>
      </c>
    </row>
    <row r="43264" spans="13:13" x14ac:dyDescent="0.2">
      <c r="M43264" s="14" t="str">
        <f>IF(H43264&gt;0,VLOOKUP(H43264,'Account List'!B$4:C$65536,2,FALSE),"")</f>
        <v/>
      </c>
    </row>
    <row r="43265" spans="13:13" x14ac:dyDescent="0.2">
      <c r="M43265" s="14" t="str">
        <f>IF(H43265&gt;0,VLOOKUP(H43265,'Account List'!B$4:C$65536,2,FALSE),"")</f>
        <v/>
      </c>
    </row>
    <row r="43266" spans="13:13" x14ac:dyDescent="0.2">
      <c r="M43266" s="14" t="str">
        <f>IF(H43266&gt;0,VLOOKUP(H43266,'Account List'!B$4:C$65536,2,FALSE),"")</f>
        <v/>
      </c>
    </row>
    <row r="43267" spans="13:13" x14ac:dyDescent="0.2">
      <c r="M43267" s="14" t="str">
        <f>IF(H43267&gt;0,VLOOKUP(H43267,'Account List'!B$4:C$65536,2,FALSE),"")</f>
        <v/>
      </c>
    </row>
    <row r="43268" spans="13:13" x14ac:dyDescent="0.2">
      <c r="M43268" s="14" t="str">
        <f>IF(H43268&gt;0,VLOOKUP(H43268,'Account List'!B$4:C$65536,2,FALSE),"")</f>
        <v/>
      </c>
    </row>
    <row r="43269" spans="13:13" x14ac:dyDescent="0.2">
      <c r="M43269" s="14" t="str">
        <f>IF(H43269&gt;0,VLOOKUP(H43269,'Account List'!B$4:C$65536,2,FALSE),"")</f>
        <v/>
      </c>
    </row>
    <row r="43270" spans="13:13" x14ac:dyDescent="0.2">
      <c r="M43270" s="14" t="str">
        <f>IF(H43270&gt;0,VLOOKUP(H43270,'Account List'!B$4:C$65536,2,FALSE),"")</f>
        <v/>
      </c>
    </row>
    <row r="43271" spans="13:13" x14ac:dyDescent="0.2">
      <c r="M43271" s="14" t="str">
        <f>IF(H43271&gt;0,VLOOKUP(H43271,'Account List'!B$4:C$65536,2,FALSE),"")</f>
        <v/>
      </c>
    </row>
    <row r="43272" spans="13:13" x14ac:dyDescent="0.2">
      <c r="M43272" s="14" t="str">
        <f>IF(H43272&gt;0,VLOOKUP(H43272,'Account List'!B$4:C$65536,2,FALSE),"")</f>
        <v/>
      </c>
    </row>
    <row r="43273" spans="13:13" x14ac:dyDescent="0.2">
      <c r="M43273" s="14" t="str">
        <f>IF(H43273&gt;0,VLOOKUP(H43273,'Account List'!B$4:C$65536,2,FALSE),"")</f>
        <v/>
      </c>
    </row>
    <row r="43274" spans="13:13" x14ac:dyDescent="0.2">
      <c r="M43274" s="14" t="str">
        <f>IF(H43274&gt;0,VLOOKUP(H43274,'Account List'!B$4:C$65536,2,FALSE),"")</f>
        <v/>
      </c>
    </row>
    <row r="43275" spans="13:13" x14ac:dyDescent="0.2">
      <c r="M43275" s="14" t="str">
        <f>IF(H43275&gt;0,VLOOKUP(H43275,'Account List'!B$4:C$65536,2,FALSE),"")</f>
        <v/>
      </c>
    </row>
    <row r="43276" spans="13:13" x14ac:dyDescent="0.2">
      <c r="M43276" s="14" t="str">
        <f>IF(H43276&gt;0,VLOOKUP(H43276,'Account List'!B$4:C$65536,2,FALSE),"")</f>
        <v/>
      </c>
    </row>
    <row r="43277" spans="13:13" x14ac:dyDescent="0.2">
      <c r="M43277" s="14" t="str">
        <f>IF(H43277&gt;0,VLOOKUP(H43277,'Account List'!B$4:C$65536,2,FALSE),"")</f>
        <v/>
      </c>
    </row>
    <row r="43278" spans="13:13" x14ac:dyDescent="0.2">
      <c r="M43278" s="14" t="str">
        <f>IF(H43278&gt;0,VLOOKUP(H43278,'Account List'!B$4:C$65536,2,FALSE),"")</f>
        <v/>
      </c>
    </row>
    <row r="43279" spans="13:13" x14ac:dyDescent="0.2">
      <c r="M43279" s="14" t="str">
        <f>IF(H43279&gt;0,VLOOKUP(H43279,'Account List'!B$4:C$65536,2,FALSE),"")</f>
        <v/>
      </c>
    </row>
    <row r="43280" spans="13:13" x14ac:dyDescent="0.2">
      <c r="M43280" s="14" t="str">
        <f>IF(H43280&gt;0,VLOOKUP(H43280,'Account List'!B$4:C$65536,2,FALSE),"")</f>
        <v/>
      </c>
    </row>
    <row r="43281" spans="13:13" x14ac:dyDescent="0.2">
      <c r="M43281" s="14" t="str">
        <f>IF(H43281&gt;0,VLOOKUP(H43281,'Account List'!B$4:C$65536,2,FALSE),"")</f>
        <v/>
      </c>
    </row>
    <row r="43282" spans="13:13" x14ac:dyDescent="0.2">
      <c r="M43282" s="14" t="str">
        <f>IF(H43282&gt;0,VLOOKUP(H43282,'Account List'!B$4:C$65536,2,FALSE),"")</f>
        <v/>
      </c>
    </row>
    <row r="43283" spans="13:13" x14ac:dyDescent="0.2">
      <c r="M43283" s="14" t="str">
        <f>IF(H43283&gt;0,VLOOKUP(H43283,'Account List'!B$4:C$65536,2,FALSE),"")</f>
        <v/>
      </c>
    </row>
    <row r="43284" spans="13:13" x14ac:dyDescent="0.2">
      <c r="M43284" s="14" t="str">
        <f>IF(H43284&gt;0,VLOOKUP(H43284,'Account List'!B$4:C$65536,2,FALSE),"")</f>
        <v/>
      </c>
    </row>
    <row r="43285" spans="13:13" x14ac:dyDescent="0.2">
      <c r="M43285" s="14" t="str">
        <f>IF(H43285&gt;0,VLOOKUP(H43285,'Account List'!B$4:C$65536,2,FALSE),"")</f>
        <v/>
      </c>
    </row>
    <row r="43286" spans="13:13" x14ac:dyDescent="0.2">
      <c r="M43286" s="14" t="str">
        <f>IF(H43286&gt;0,VLOOKUP(H43286,'Account List'!B$4:C$65536,2,FALSE),"")</f>
        <v/>
      </c>
    </row>
    <row r="43287" spans="13:13" x14ac:dyDescent="0.2">
      <c r="M43287" s="14" t="str">
        <f>IF(H43287&gt;0,VLOOKUP(H43287,'Account List'!B$4:C$65536,2,FALSE),"")</f>
        <v/>
      </c>
    </row>
    <row r="43288" spans="13:13" x14ac:dyDescent="0.2">
      <c r="M43288" s="14" t="str">
        <f>IF(H43288&gt;0,VLOOKUP(H43288,'Account List'!B$4:C$65536,2,FALSE),"")</f>
        <v/>
      </c>
    </row>
    <row r="43289" spans="13:13" x14ac:dyDescent="0.2">
      <c r="M43289" s="14" t="str">
        <f>IF(H43289&gt;0,VLOOKUP(H43289,'Account List'!B$4:C$65536,2,FALSE),"")</f>
        <v/>
      </c>
    </row>
    <row r="43290" spans="13:13" x14ac:dyDescent="0.2">
      <c r="M43290" s="14" t="str">
        <f>IF(H43290&gt;0,VLOOKUP(H43290,'Account List'!B$4:C$65536,2,FALSE),"")</f>
        <v/>
      </c>
    </row>
    <row r="43291" spans="13:13" x14ac:dyDescent="0.2">
      <c r="M43291" s="14" t="str">
        <f>IF(H43291&gt;0,VLOOKUP(H43291,'Account List'!B$4:C$65536,2,FALSE),"")</f>
        <v/>
      </c>
    </row>
    <row r="43292" spans="13:13" x14ac:dyDescent="0.2">
      <c r="M43292" s="14" t="str">
        <f>IF(H43292&gt;0,VLOOKUP(H43292,'Account List'!B$4:C$65536,2,FALSE),"")</f>
        <v/>
      </c>
    </row>
    <row r="43293" spans="13:13" x14ac:dyDescent="0.2">
      <c r="M43293" s="14" t="str">
        <f>IF(H43293&gt;0,VLOOKUP(H43293,'Account List'!B$4:C$65536,2,FALSE),"")</f>
        <v/>
      </c>
    </row>
    <row r="43294" spans="13:13" x14ac:dyDescent="0.2">
      <c r="M43294" s="14" t="str">
        <f>IF(H43294&gt;0,VLOOKUP(H43294,'Account List'!B$4:C$65536,2,FALSE),"")</f>
        <v/>
      </c>
    </row>
    <row r="43295" spans="13:13" x14ac:dyDescent="0.2">
      <c r="M43295" s="14" t="str">
        <f>IF(H43295&gt;0,VLOOKUP(H43295,'Account List'!B$4:C$65536,2,FALSE),"")</f>
        <v/>
      </c>
    </row>
    <row r="43296" spans="13:13" x14ac:dyDescent="0.2">
      <c r="M43296" s="14" t="str">
        <f>IF(H43296&gt;0,VLOOKUP(H43296,'Account List'!B$4:C$65536,2,FALSE),"")</f>
        <v/>
      </c>
    </row>
    <row r="43297" spans="13:13" x14ac:dyDescent="0.2">
      <c r="M43297" s="14" t="str">
        <f>IF(H43297&gt;0,VLOOKUP(H43297,'Account List'!B$4:C$65536,2,FALSE),"")</f>
        <v/>
      </c>
    </row>
    <row r="43298" spans="13:13" x14ac:dyDescent="0.2">
      <c r="M43298" s="14" t="str">
        <f>IF(H43298&gt;0,VLOOKUP(H43298,'Account List'!B$4:C$65536,2,FALSE),"")</f>
        <v/>
      </c>
    </row>
    <row r="43299" spans="13:13" x14ac:dyDescent="0.2">
      <c r="M43299" s="14" t="str">
        <f>IF(H43299&gt;0,VLOOKUP(H43299,'Account List'!B$4:C$65536,2,FALSE),"")</f>
        <v/>
      </c>
    </row>
    <row r="43300" spans="13:13" x14ac:dyDescent="0.2">
      <c r="M43300" s="14" t="str">
        <f>IF(H43300&gt;0,VLOOKUP(H43300,'Account List'!B$4:C$65536,2,FALSE),"")</f>
        <v/>
      </c>
    </row>
    <row r="43301" spans="13:13" x14ac:dyDescent="0.2">
      <c r="M43301" s="14" t="str">
        <f>IF(H43301&gt;0,VLOOKUP(H43301,'Account List'!B$4:C$65536,2,FALSE),"")</f>
        <v/>
      </c>
    </row>
    <row r="43302" spans="13:13" x14ac:dyDescent="0.2">
      <c r="M43302" s="14" t="str">
        <f>IF(H43302&gt;0,VLOOKUP(H43302,'Account List'!B$4:C$65536,2,FALSE),"")</f>
        <v/>
      </c>
    </row>
    <row r="43303" spans="13:13" x14ac:dyDescent="0.2">
      <c r="M43303" s="14" t="str">
        <f>IF(H43303&gt;0,VLOOKUP(H43303,'Account List'!B$4:C$65536,2,FALSE),"")</f>
        <v/>
      </c>
    </row>
    <row r="43304" spans="13:13" x14ac:dyDescent="0.2">
      <c r="M43304" s="14" t="str">
        <f>IF(H43304&gt;0,VLOOKUP(H43304,'Account List'!B$4:C$65536,2,FALSE),"")</f>
        <v/>
      </c>
    </row>
    <row r="43305" spans="13:13" x14ac:dyDescent="0.2">
      <c r="M43305" s="14" t="str">
        <f>IF(H43305&gt;0,VLOOKUP(H43305,'Account List'!B$4:C$65536,2,FALSE),"")</f>
        <v/>
      </c>
    </row>
    <row r="43306" spans="13:13" x14ac:dyDescent="0.2">
      <c r="M43306" s="14" t="str">
        <f>IF(H43306&gt;0,VLOOKUP(H43306,'Account List'!B$4:C$65536,2,FALSE),"")</f>
        <v/>
      </c>
    </row>
    <row r="43307" spans="13:13" x14ac:dyDescent="0.2">
      <c r="M43307" s="14" t="str">
        <f>IF(H43307&gt;0,VLOOKUP(H43307,'Account List'!B$4:C$65536,2,FALSE),"")</f>
        <v/>
      </c>
    </row>
    <row r="43308" spans="13:13" x14ac:dyDescent="0.2">
      <c r="M43308" s="14" t="str">
        <f>IF(H43308&gt;0,VLOOKUP(H43308,'Account List'!B$4:C$65536,2,FALSE),"")</f>
        <v/>
      </c>
    </row>
    <row r="43309" spans="13:13" x14ac:dyDescent="0.2">
      <c r="M43309" s="14" t="str">
        <f>IF(H43309&gt;0,VLOOKUP(H43309,'Account List'!B$4:C$65536,2,FALSE),"")</f>
        <v/>
      </c>
    </row>
    <row r="43310" spans="13:13" x14ac:dyDescent="0.2">
      <c r="M43310" s="14" t="str">
        <f>IF(H43310&gt;0,VLOOKUP(H43310,'Account List'!B$4:C$65536,2,FALSE),"")</f>
        <v/>
      </c>
    </row>
    <row r="43311" spans="13:13" x14ac:dyDescent="0.2">
      <c r="M43311" s="14" t="str">
        <f>IF(H43311&gt;0,VLOOKUP(H43311,'Account List'!B$4:C$65536,2,FALSE),"")</f>
        <v/>
      </c>
    </row>
    <row r="43312" spans="13:13" x14ac:dyDescent="0.2">
      <c r="M43312" s="14" t="str">
        <f>IF(H43312&gt;0,VLOOKUP(H43312,'Account List'!B$4:C$65536,2,FALSE),"")</f>
        <v/>
      </c>
    </row>
    <row r="43313" spans="13:13" x14ac:dyDescent="0.2">
      <c r="M43313" s="14" t="str">
        <f>IF(H43313&gt;0,VLOOKUP(H43313,'Account List'!B$4:C$65536,2,FALSE),"")</f>
        <v/>
      </c>
    </row>
    <row r="43314" spans="13:13" x14ac:dyDescent="0.2">
      <c r="M43314" s="14" t="str">
        <f>IF(H43314&gt;0,VLOOKUP(H43314,'Account List'!B$4:C$65536,2,FALSE),"")</f>
        <v/>
      </c>
    </row>
    <row r="43315" spans="13:13" x14ac:dyDescent="0.2">
      <c r="M43315" s="14" t="str">
        <f>IF(H43315&gt;0,VLOOKUP(H43315,'Account List'!B$4:C$65536,2,FALSE),"")</f>
        <v/>
      </c>
    </row>
    <row r="43316" spans="13:13" x14ac:dyDescent="0.2">
      <c r="M43316" s="14" t="str">
        <f>IF(H43316&gt;0,VLOOKUP(H43316,'Account List'!B$4:C$65536,2,FALSE),"")</f>
        <v/>
      </c>
    </row>
    <row r="43317" spans="13:13" x14ac:dyDescent="0.2">
      <c r="M43317" s="14" t="str">
        <f>IF(H43317&gt;0,VLOOKUP(H43317,'Account List'!B$4:C$65536,2,FALSE),"")</f>
        <v/>
      </c>
    </row>
    <row r="43318" spans="13:13" x14ac:dyDescent="0.2">
      <c r="M43318" s="14" t="str">
        <f>IF(H43318&gt;0,VLOOKUP(H43318,'Account List'!B$4:C$65536,2,FALSE),"")</f>
        <v/>
      </c>
    </row>
    <row r="43319" spans="13:13" x14ac:dyDescent="0.2">
      <c r="M43319" s="14" t="str">
        <f>IF(H43319&gt;0,VLOOKUP(H43319,'Account List'!B$4:C$65536,2,FALSE),"")</f>
        <v/>
      </c>
    </row>
    <row r="43320" spans="13:13" x14ac:dyDescent="0.2">
      <c r="M43320" s="14" t="str">
        <f>IF(H43320&gt;0,VLOOKUP(H43320,'Account List'!B$4:C$65536,2,FALSE),"")</f>
        <v/>
      </c>
    </row>
    <row r="43321" spans="13:13" x14ac:dyDescent="0.2">
      <c r="M43321" s="14" t="str">
        <f>IF(H43321&gt;0,VLOOKUP(H43321,'Account List'!B$4:C$65536,2,FALSE),"")</f>
        <v/>
      </c>
    </row>
    <row r="43322" spans="13:13" x14ac:dyDescent="0.2">
      <c r="M43322" s="14" t="str">
        <f>IF(H43322&gt;0,VLOOKUP(H43322,'Account List'!B$4:C$65536,2,FALSE),"")</f>
        <v/>
      </c>
    </row>
    <row r="43323" spans="13:13" x14ac:dyDescent="0.2">
      <c r="M43323" s="14" t="str">
        <f>IF(H43323&gt;0,VLOOKUP(H43323,'Account List'!B$4:C$65536,2,FALSE),"")</f>
        <v/>
      </c>
    </row>
    <row r="43324" spans="13:13" x14ac:dyDescent="0.2">
      <c r="M43324" s="14" t="str">
        <f>IF(H43324&gt;0,VLOOKUP(H43324,'Account List'!B$4:C$65536,2,FALSE),"")</f>
        <v/>
      </c>
    </row>
    <row r="43325" spans="13:13" x14ac:dyDescent="0.2">
      <c r="M43325" s="14" t="str">
        <f>IF(H43325&gt;0,VLOOKUP(H43325,'Account List'!B$4:C$65536,2,FALSE),"")</f>
        <v/>
      </c>
    </row>
    <row r="43326" spans="13:13" x14ac:dyDescent="0.2">
      <c r="M43326" s="14" t="str">
        <f>IF(H43326&gt;0,VLOOKUP(H43326,'Account List'!B$4:C$65536,2,FALSE),"")</f>
        <v/>
      </c>
    </row>
    <row r="43327" spans="13:13" x14ac:dyDescent="0.2">
      <c r="M43327" s="14" t="str">
        <f>IF(H43327&gt;0,VLOOKUP(H43327,'Account List'!B$4:C$65536,2,FALSE),"")</f>
        <v/>
      </c>
    </row>
    <row r="43328" spans="13:13" x14ac:dyDescent="0.2">
      <c r="M43328" s="14" t="str">
        <f>IF(H43328&gt;0,VLOOKUP(H43328,'Account List'!B$4:C$65536,2,FALSE),"")</f>
        <v/>
      </c>
    </row>
    <row r="43329" spans="13:13" x14ac:dyDescent="0.2">
      <c r="M43329" s="14" t="str">
        <f>IF(H43329&gt;0,VLOOKUP(H43329,'Account List'!B$4:C$65536,2,FALSE),"")</f>
        <v/>
      </c>
    </row>
    <row r="43330" spans="13:13" x14ac:dyDescent="0.2">
      <c r="M43330" s="14" t="str">
        <f>IF(H43330&gt;0,VLOOKUP(H43330,'Account List'!B$4:C$65536,2,FALSE),"")</f>
        <v/>
      </c>
    </row>
    <row r="43331" spans="13:13" x14ac:dyDescent="0.2">
      <c r="M43331" s="14" t="str">
        <f>IF(H43331&gt;0,VLOOKUP(H43331,'Account List'!B$4:C$65536,2,FALSE),"")</f>
        <v/>
      </c>
    </row>
    <row r="43332" spans="13:13" x14ac:dyDescent="0.2">
      <c r="M43332" s="14" t="str">
        <f>IF(H43332&gt;0,VLOOKUP(H43332,'Account List'!B$4:C$65536,2,FALSE),"")</f>
        <v/>
      </c>
    </row>
    <row r="43333" spans="13:13" x14ac:dyDescent="0.2">
      <c r="M43333" s="14" t="str">
        <f>IF(H43333&gt;0,VLOOKUP(H43333,'Account List'!B$4:C$65536,2,FALSE),"")</f>
        <v/>
      </c>
    </row>
    <row r="43334" spans="13:13" x14ac:dyDescent="0.2">
      <c r="M43334" s="14" t="str">
        <f>IF(H43334&gt;0,VLOOKUP(H43334,'Account List'!B$4:C$65536,2,FALSE),"")</f>
        <v/>
      </c>
    </row>
    <row r="43335" spans="13:13" x14ac:dyDescent="0.2">
      <c r="M43335" s="14" t="str">
        <f>IF(H43335&gt;0,VLOOKUP(H43335,'Account List'!B$4:C$65536,2,FALSE),"")</f>
        <v/>
      </c>
    </row>
    <row r="43336" spans="13:13" x14ac:dyDescent="0.2">
      <c r="M43336" s="14" t="str">
        <f>IF(H43336&gt;0,VLOOKUP(H43336,'Account List'!B$4:C$65536,2,FALSE),"")</f>
        <v/>
      </c>
    </row>
    <row r="43337" spans="13:13" x14ac:dyDescent="0.2">
      <c r="M43337" s="14" t="str">
        <f>IF(H43337&gt;0,VLOOKUP(H43337,'Account List'!B$4:C$65536,2,FALSE),"")</f>
        <v/>
      </c>
    </row>
    <row r="43338" spans="13:13" x14ac:dyDescent="0.2">
      <c r="M43338" s="14" t="str">
        <f>IF(H43338&gt;0,VLOOKUP(H43338,'Account List'!B$4:C$65536,2,FALSE),"")</f>
        <v/>
      </c>
    </row>
    <row r="43339" spans="13:13" x14ac:dyDescent="0.2">
      <c r="M43339" s="14" t="str">
        <f>IF(H43339&gt;0,VLOOKUP(H43339,'Account List'!B$4:C$65536,2,FALSE),"")</f>
        <v/>
      </c>
    </row>
    <row r="43340" spans="13:13" x14ac:dyDescent="0.2">
      <c r="M43340" s="14" t="str">
        <f>IF(H43340&gt;0,VLOOKUP(H43340,'Account List'!B$4:C$65536,2,FALSE),"")</f>
        <v/>
      </c>
    </row>
    <row r="43341" spans="13:13" x14ac:dyDescent="0.2">
      <c r="M43341" s="14" t="str">
        <f>IF(H43341&gt;0,VLOOKUP(H43341,'Account List'!B$4:C$65536,2,FALSE),"")</f>
        <v/>
      </c>
    </row>
    <row r="43342" spans="13:13" x14ac:dyDescent="0.2">
      <c r="M43342" s="14" t="str">
        <f>IF(H43342&gt;0,VLOOKUP(H43342,'Account List'!B$4:C$65536,2,FALSE),"")</f>
        <v/>
      </c>
    </row>
    <row r="43343" spans="13:13" x14ac:dyDescent="0.2">
      <c r="M43343" s="14" t="str">
        <f>IF(H43343&gt;0,VLOOKUP(H43343,'Account List'!B$4:C$65536,2,FALSE),"")</f>
        <v/>
      </c>
    </row>
    <row r="43344" spans="13:13" x14ac:dyDescent="0.2">
      <c r="M43344" s="14" t="str">
        <f>IF(H43344&gt;0,VLOOKUP(H43344,'Account List'!B$4:C$65536,2,FALSE),"")</f>
        <v/>
      </c>
    </row>
    <row r="43345" spans="13:13" x14ac:dyDescent="0.2">
      <c r="M43345" s="14" t="str">
        <f>IF(H43345&gt;0,VLOOKUP(H43345,'Account List'!B$4:C$65536,2,FALSE),"")</f>
        <v/>
      </c>
    </row>
    <row r="43346" spans="13:13" x14ac:dyDescent="0.2">
      <c r="M43346" s="14" t="str">
        <f>IF(H43346&gt;0,VLOOKUP(H43346,'Account List'!B$4:C$65536,2,FALSE),"")</f>
        <v/>
      </c>
    </row>
    <row r="43347" spans="13:13" x14ac:dyDescent="0.2">
      <c r="M43347" s="14" t="str">
        <f>IF(H43347&gt;0,VLOOKUP(H43347,'Account List'!B$4:C$65536,2,FALSE),"")</f>
        <v/>
      </c>
    </row>
    <row r="43348" spans="13:13" x14ac:dyDescent="0.2">
      <c r="M43348" s="14" t="str">
        <f>IF(H43348&gt;0,VLOOKUP(H43348,'Account List'!B$4:C$65536,2,FALSE),"")</f>
        <v/>
      </c>
    </row>
    <row r="43349" spans="13:13" x14ac:dyDescent="0.2">
      <c r="M43349" s="14" t="str">
        <f>IF(H43349&gt;0,VLOOKUP(H43349,'Account List'!B$4:C$65536,2,FALSE),"")</f>
        <v/>
      </c>
    </row>
    <row r="43350" spans="13:13" x14ac:dyDescent="0.2">
      <c r="M43350" s="14" t="str">
        <f>IF(H43350&gt;0,VLOOKUP(H43350,'Account List'!B$4:C$65536,2,FALSE),"")</f>
        <v/>
      </c>
    </row>
    <row r="43351" spans="13:13" x14ac:dyDescent="0.2">
      <c r="M43351" s="14" t="str">
        <f>IF(H43351&gt;0,VLOOKUP(H43351,'Account List'!B$4:C$65536,2,FALSE),"")</f>
        <v/>
      </c>
    </row>
    <row r="43352" spans="13:13" x14ac:dyDescent="0.2">
      <c r="M43352" s="14" t="str">
        <f>IF(H43352&gt;0,VLOOKUP(H43352,'Account List'!B$4:C$65536,2,FALSE),"")</f>
        <v/>
      </c>
    </row>
    <row r="43353" spans="13:13" x14ac:dyDescent="0.2">
      <c r="M43353" s="14" t="str">
        <f>IF(H43353&gt;0,VLOOKUP(H43353,'Account List'!B$4:C$65536,2,FALSE),"")</f>
        <v/>
      </c>
    </row>
    <row r="43354" spans="13:13" x14ac:dyDescent="0.2">
      <c r="M43354" s="14" t="str">
        <f>IF(H43354&gt;0,VLOOKUP(H43354,'Account List'!B$4:C$65536,2,FALSE),"")</f>
        <v/>
      </c>
    </row>
    <row r="43355" spans="13:13" x14ac:dyDescent="0.2">
      <c r="M43355" s="14" t="str">
        <f>IF(H43355&gt;0,VLOOKUP(H43355,'Account List'!B$4:C$65536,2,FALSE),"")</f>
        <v/>
      </c>
    </row>
    <row r="43356" spans="13:13" x14ac:dyDescent="0.2">
      <c r="M43356" s="14" t="str">
        <f>IF(H43356&gt;0,VLOOKUP(H43356,'Account List'!B$4:C$65536,2,FALSE),"")</f>
        <v/>
      </c>
    </row>
    <row r="43357" spans="13:13" x14ac:dyDescent="0.2">
      <c r="M43357" s="14" t="str">
        <f>IF(H43357&gt;0,VLOOKUP(H43357,'Account List'!B$4:C$65536,2,FALSE),"")</f>
        <v/>
      </c>
    </row>
    <row r="43358" spans="13:13" x14ac:dyDescent="0.2">
      <c r="M43358" s="14" t="str">
        <f>IF(H43358&gt;0,VLOOKUP(H43358,'Account List'!B$4:C$65536,2,FALSE),"")</f>
        <v/>
      </c>
    </row>
    <row r="43359" spans="13:13" x14ac:dyDescent="0.2">
      <c r="M43359" s="14" t="str">
        <f>IF(H43359&gt;0,VLOOKUP(H43359,'Account List'!B$4:C$65536,2,FALSE),"")</f>
        <v/>
      </c>
    </row>
    <row r="43360" spans="13:13" x14ac:dyDescent="0.2">
      <c r="M43360" s="14" t="str">
        <f>IF(H43360&gt;0,VLOOKUP(H43360,'Account List'!B$4:C$65536,2,FALSE),"")</f>
        <v/>
      </c>
    </row>
    <row r="43361" spans="13:13" x14ac:dyDescent="0.2">
      <c r="M43361" s="14" t="str">
        <f>IF(H43361&gt;0,VLOOKUP(H43361,'Account List'!B$4:C$65536,2,FALSE),"")</f>
        <v/>
      </c>
    </row>
    <row r="43362" spans="13:13" x14ac:dyDescent="0.2">
      <c r="M43362" s="14" t="str">
        <f>IF(H43362&gt;0,VLOOKUP(H43362,'Account List'!B$4:C$65536,2,FALSE),"")</f>
        <v/>
      </c>
    </row>
    <row r="43363" spans="13:13" x14ac:dyDescent="0.2">
      <c r="M43363" s="14" t="str">
        <f>IF(H43363&gt;0,VLOOKUP(H43363,'Account List'!B$4:C$65536,2,FALSE),"")</f>
        <v/>
      </c>
    </row>
    <row r="43364" spans="13:13" x14ac:dyDescent="0.2">
      <c r="M43364" s="14" t="str">
        <f>IF(H43364&gt;0,VLOOKUP(H43364,'Account List'!B$4:C$65536,2,FALSE),"")</f>
        <v/>
      </c>
    </row>
    <row r="43365" spans="13:13" x14ac:dyDescent="0.2">
      <c r="M43365" s="14" t="str">
        <f>IF(H43365&gt;0,VLOOKUP(H43365,'Account List'!B$4:C$65536,2,FALSE),"")</f>
        <v/>
      </c>
    </row>
    <row r="43366" spans="13:13" x14ac:dyDescent="0.2">
      <c r="M43366" s="14" t="str">
        <f>IF(H43366&gt;0,VLOOKUP(H43366,'Account List'!B$4:C$65536,2,FALSE),"")</f>
        <v/>
      </c>
    </row>
    <row r="43367" spans="13:13" x14ac:dyDescent="0.2">
      <c r="M43367" s="14" t="str">
        <f>IF(H43367&gt;0,VLOOKUP(H43367,'Account List'!B$4:C$65536,2,FALSE),"")</f>
        <v/>
      </c>
    </row>
    <row r="43368" spans="13:13" x14ac:dyDescent="0.2">
      <c r="M43368" s="14" t="str">
        <f>IF(H43368&gt;0,VLOOKUP(H43368,'Account List'!B$4:C$65536,2,FALSE),"")</f>
        <v/>
      </c>
    </row>
    <row r="43369" spans="13:13" x14ac:dyDescent="0.2">
      <c r="M43369" s="14" t="str">
        <f>IF(H43369&gt;0,VLOOKUP(H43369,'Account List'!B$4:C$65536,2,FALSE),"")</f>
        <v/>
      </c>
    </row>
    <row r="43370" spans="13:13" x14ac:dyDescent="0.2">
      <c r="M43370" s="14" t="str">
        <f>IF(H43370&gt;0,VLOOKUP(H43370,'Account List'!B$4:C$65536,2,FALSE),"")</f>
        <v/>
      </c>
    </row>
    <row r="43371" spans="13:13" x14ac:dyDescent="0.2">
      <c r="M43371" s="14" t="str">
        <f>IF(H43371&gt;0,VLOOKUP(H43371,'Account List'!B$4:C$65536,2,FALSE),"")</f>
        <v/>
      </c>
    </row>
    <row r="43372" spans="13:13" x14ac:dyDescent="0.2">
      <c r="M43372" s="14" t="str">
        <f>IF(H43372&gt;0,VLOOKUP(H43372,'Account List'!B$4:C$65536,2,FALSE),"")</f>
        <v/>
      </c>
    </row>
    <row r="43373" spans="13:13" x14ac:dyDescent="0.2">
      <c r="M43373" s="14" t="str">
        <f>IF(H43373&gt;0,VLOOKUP(H43373,'Account List'!B$4:C$65536,2,FALSE),"")</f>
        <v/>
      </c>
    </row>
    <row r="43374" spans="13:13" x14ac:dyDescent="0.2">
      <c r="M43374" s="14" t="str">
        <f>IF(H43374&gt;0,VLOOKUP(H43374,'Account List'!B$4:C$65536,2,FALSE),"")</f>
        <v/>
      </c>
    </row>
    <row r="43375" spans="13:13" x14ac:dyDescent="0.2">
      <c r="M43375" s="14" t="str">
        <f>IF(H43375&gt;0,VLOOKUP(H43375,'Account List'!B$4:C$65536,2,FALSE),"")</f>
        <v/>
      </c>
    </row>
    <row r="43376" spans="13:13" x14ac:dyDescent="0.2">
      <c r="M43376" s="14" t="str">
        <f>IF(H43376&gt;0,VLOOKUP(H43376,'Account List'!B$4:C$65536,2,FALSE),"")</f>
        <v/>
      </c>
    </row>
    <row r="43377" spans="13:13" x14ac:dyDescent="0.2">
      <c r="M43377" s="14" t="str">
        <f>IF(H43377&gt;0,VLOOKUP(H43377,'Account List'!B$4:C$65536,2,FALSE),"")</f>
        <v/>
      </c>
    </row>
    <row r="43378" spans="13:13" x14ac:dyDescent="0.2">
      <c r="M43378" s="14" t="str">
        <f>IF(H43378&gt;0,VLOOKUP(H43378,'Account List'!B$4:C$65536,2,FALSE),"")</f>
        <v/>
      </c>
    </row>
    <row r="43379" spans="13:13" x14ac:dyDescent="0.2">
      <c r="M43379" s="14" t="str">
        <f>IF(H43379&gt;0,VLOOKUP(H43379,'Account List'!B$4:C$65536,2,FALSE),"")</f>
        <v/>
      </c>
    </row>
    <row r="43380" spans="13:13" x14ac:dyDescent="0.2">
      <c r="M43380" s="14" t="str">
        <f>IF(H43380&gt;0,VLOOKUP(H43380,'Account List'!B$4:C$65536,2,FALSE),"")</f>
        <v/>
      </c>
    </row>
    <row r="43381" spans="13:13" x14ac:dyDescent="0.2">
      <c r="M43381" s="14" t="str">
        <f>IF(H43381&gt;0,VLOOKUP(H43381,'Account List'!B$4:C$65536,2,FALSE),"")</f>
        <v/>
      </c>
    </row>
    <row r="43382" spans="13:13" x14ac:dyDescent="0.2">
      <c r="M43382" s="14" t="str">
        <f>IF(H43382&gt;0,VLOOKUP(H43382,'Account List'!B$4:C$65536,2,FALSE),"")</f>
        <v/>
      </c>
    </row>
    <row r="43383" spans="13:13" x14ac:dyDescent="0.2">
      <c r="M43383" s="14" t="str">
        <f>IF(H43383&gt;0,VLOOKUP(H43383,'Account List'!B$4:C$65536,2,FALSE),"")</f>
        <v/>
      </c>
    </row>
    <row r="43384" spans="13:13" x14ac:dyDescent="0.2">
      <c r="M43384" s="14" t="str">
        <f>IF(H43384&gt;0,VLOOKUP(H43384,'Account List'!B$4:C$65536,2,FALSE),"")</f>
        <v/>
      </c>
    </row>
    <row r="43385" spans="13:13" x14ac:dyDescent="0.2">
      <c r="M43385" s="14" t="str">
        <f>IF(H43385&gt;0,VLOOKUP(H43385,'Account List'!B$4:C$65536,2,FALSE),"")</f>
        <v/>
      </c>
    </row>
    <row r="43386" spans="13:13" x14ac:dyDescent="0.2">
      <c r="M43386" s="14" t="str">
        <f>IF(H43386&gt;0,VLOOKUP(H43386,'Account List'!B$4:C$65536,2,FALSE),"")</f>
        <v/>
      </c>
    </row>
    <row r="43387" spans="13:13" x14ac:dyDescent="0.2">
      <c r="M43387" s="14" t="str">
        <f>IF(H43387&gt;0,VLOOKUP(H43387,'Account List'!B$4:C$65536,2,FALSE),"")</f>
        <v/>
      </c>
    </row>
    <row r="43388" spans="13:13" x14ac:dyDescent="0.2">
      <c r="M43388" s="14" t="str">
        <f>IF(H43388&gt;0,VLOOKUP(H43388,'Account List'!B$4:C$65536,2,FALSE),"")</f>
        <v/>
      </c>
    </row>
    <row r="43389" spans="13:13" x14ac:dyDescent="0.2">
      <c r="M43389" s="14" t="str">
        <f>IF(H43389&gt;0,VLOOKUP(H43389,'Account List'!B$4:C$65536,2,FALSE),"")</f>
        <v/>
      </c>
    </row>
    <row r="43390" spans="13:13" x14ac:dyDescent="0.2">
      <c r="M43390" s="14" t="str">
        <f>IF(H43390&gt;0,VLOOKUP(H43390,'Account List'!B$4:C$65536,2,FALSE),"")</f>
        <v/>
      </c>
    </row>
    <row r="43391" spans="13:13" x14ac:dyDescent="0.2">
      <c r="M43391" s="14" t="str">
        <f>IF(H43391&gt;0,VLOOKUP(H43391,'Account List'!B$4:C$65536,2,FALSE),"")</f>
        <v/>
      </c>
    </row>
    <row r="43392" spans="13:13" x14ac:dyDescent="0.2">
      <c r="M43392" s="14" t="str">
        <f>IF(H43392&gt;0,VLOOKUP(H43392,'Account List'!B$4:C$65536,2,FALSE),"")</f>
        <v/>
      </c>
    </row>
    <row r="43393" spans="13:13" x14ac:dyDescent="0.2">
      <c r="M43393" s="14" t="str">
        <f>IF(H43393&gt;0,VLOOKUP(H43393,'Account List'!B$4:C$65536,2,FALSE),"")</f>
        <v/>
      </c>
    </row>
    <row r="43394" spans="13:13" x14ac:dyDescent="0.2">
      <c r="M43394" s="14" t="str">
        <f>IF(H43394&gt;0,VLOOKUP(H43394,'Account List'!B$4:C$65536,2,FALSE),"")</f>
        <v/>
      </c>
    </row>
    <row r="43395" spans="13:13" x14ac:dyDescent="0.2">
      <c r="M43395" s="14" t="str">
        <f>IF(H43395&gt;0,VLOOKUP(H43395,'Account List'!B$4:C$65536,2,FALSE),"")</f>
        <v/>
      </c>
    </row>
    <row r="43396" spans="13:13" x14ac:dyDescent="0.2">
      <c r="M43396" s="14" t="str">
        <f>IF(H43396&gt;0,VLOOKUP(H43396,'Account List'!B$4:C$65536,2,FALSE),"")</f>
        <v/>
      </c>
    </row>
    <row r="43397" spans="13:13" x14ac:dyDescent="0.2">
      <c r="M43397" s="14" t="str">
        <f>IF(H43397&gt;0,VLOOKUP(H43397,'Account List'!B$4:C$65536,2,FALSE),"")</f>
        <v/>
      </c>
    </row>
    <row r="43398" spans="13:13" x14ac:dyDescent="0.2">
      <c r="M43398" s="14" t="str">
        <f>IF(H43398&gt;0,VLOOKUP(H43398,'Account List'!B$4:C$65536,2,FALSE),"")</f>
        <v/>
      </c>
    </row>
    <row r="43399" spans="13:13" x14ac:dyDescent="0.2">
      <c r="M43399" s="14" t="str">
        <f>IF(H43399&gt;0,VLOOKUP(H43399,'Account List'!B$4:C$65536,2,FALSE),"")</f>
        <v/>
      </c>
    </row>
    <row r="43400" spans="13:13" x14ac:dyDescent="0.2">
      <c r="M43400" s="14" t="str">
        <f>IF(H43400&gt;0,VLOOKUP(H43400,'Account List'!B$4:C$65536,2,FALSE),"")</f>
        <v/>
      </c>
    </row>
    <row r="43401" spans="13:13" x14ac:dyDescent="0.2">
      <c r="M43401" s="14" t="str">
        <f>IF(H43401&gt;0,VLOOKUP(H43401,'Account List'!B$4:C$65536,2,FALSE),"")</f>
        <v/>
      </c>
    </row>
    <row r="43402" spans="13:13" x14ac:dyDescent="0.2">
      <c r="M43402" s="14" t="str">
        <f>IF(H43402&gt;0,VLOOKUP(H43402,'Account List'!B$4:C$65536,2,FALSE),"")</f>
        <v/>
      </c>
    </row>
    <row r="43403" spans="13:13" x14ac:dyDescent="0.2">
      <c r="M43403" s="14" t="str">
        <f>IF(H43403&gt;0,VLOOKUP(H43403,'Account List'!B$4:C$65536,2,FALSE),"")</f>
        <v/>
      </c>
    </row>
    <row r="43404" spans="13:13" x14ac:dyDescent="0.2">
      <c r="M43404" s="14" t="str">
        <f>IF(H43404&gt;0,VLOOKUP(H43404,'Account List'!B$4:C$65536,2,FALSE),"")</f>
        <v/>
      </c>
    </row>
    <row r="43405" spans="13:13" x14ac:dyDescent="0.2">
      <c r="M43405" s="14" t="str">
        <f>IF(H43405&gt;0,VLOOKUP(H43405,'Account List'!B$4:C$65536,2,FALSE),"")</f>
        <v/>
      </c>
    </row>
    <row r="43406" spans="13:13" x14ac:dyDescent="0.2">
      <c r="M43406" s="14" t="str">
        <f>IF(H43406&gt;0,VLOOKUP(H43406,'Account List'!B$4:C$65536,2,FALSE),"")</f>
        <v/>
      </c>
    </row>
    <row r="43407" spans="13:13" x14ac:dyDescent="0.2">
      <c r="M43407" s="14" t="str">
        <f>IF(H43407&gt;0,VLOOKUP(H43407,'Account List'!B$4:C$65536,2,FALSE),"")</f>
        <v/>
      </c>
    </row>
    <row r="43408" spans="13:13" x14ac:dyDescent="0.2">
      <c r="M43408" s="14" t="str">
        <f>IF(H43408&gt;0,VLOOKUP(H43408,'Account List'!B$4:C$65536,2,FALSE),"")</f>
        <v/>
      </c>
    </row>
    <row r="43409" spans="13:13" x14ac:dyDescent="0.2">
      <c r="M43409" s="14" t="str">
        <f>IF(H43409&gt;0,VLOOKUP(H43409,'Account List'!B$4:C$65536,2,FALSE),"")</f>
        <v/>
      </c>
    </row>
    <row r="43410" spans="13:13" x14ac:dyDescent="0.2">
      <c r="M43410" s="14" t="str">
        <f>IF(H43410&gt;0,VLOOKUP(H43410,'Account List'!B$4:C$65536,2,FALSE),"")</f>
        <v/>
      </c>
    </row>
    <row r="43411" spans="13:13" x14ac:dyDescent="0.2">
      <c r="M43411" s="14" t="str">
        <f>IF(H43411&gt;0,VLOOKUP(H43411,'Account List'!B$4:C$65536,2,FALSE),"")</f>
        <v/>
      </c>
    </row>
    <row r="43412" spans="13:13" x14ac:dyDescent="0.2">
      <c r="M43412" s="14" t="str">
        <f>IF(H43412&gt;0,VLOOKUP(H43412,'Account List'!B$4:C$65536,2,FALSE),"")</f>
        <v/>
      </c>
    </row>
    <row r="43413" spans="13:13" x14ac:dyDescent="0.2">
      <c r="M43413" s="14" t="str">
        <f>IF(H43413&gt;0,VLOOKUP(H43413,'Account List'!B$4:C$65536,2,FALSE),"")</f>
        <v/>
      </c>
    </row>
    <row r="43414" spans="13:13" x14ac:dyDescent="0.2">
      <c r="M43414" s="14" t="str">
        <f>IF(H43414&gt;0,VLOOKUP(H43414,'Account List'!B$4:C$65536,2,FALSE),"")</f>
        <v/>
      </c>
    </row>
    <row r="43415" spans="13:13" x14ac:dyDescent="0.2">
      <c r="M43415" s="14" t="str">
        <f>IF(H43415&gt;0,VLOOKUP(H43415,'Account List'!B$4:C$65536,2,FALSE),"")</f>
        <v/>
      </c>
    </row>
    <row r="43416" spans="13:13" x14ac:dyDescent="0.2">
      <c r="M43416" s="14" t="str">
        <f>IF(H43416&gt;0,VLOOKUP(H43416,'Account List'!B$4:C$65536,2,FALSE),"")</f>
        <v/>
      </c>
    </row>
    <row r="43417" spans="13:13" x14ac:dyDescent="0.2">
      <c r="M43417" s="14" t="str">
        <f>IF(H43417&gt;0,VLOOKUP(H43417,'Account List'!B$4:C$65536,2,FALSE),"")</f>
        <v/>
      </c>
    </row>
    <row r="43418" spans="13:13" x14ac:dyDescent="0.2">
      <c r="M43418" s="14" t="str">
        <f>IF(H43418&gt;0,VLOOKUP(H43418,'Account List'!B$4:C$65536,2,FALSE),"")</f>
        <v/>
      </c>
    </row>
    <row r="43419" spans="13:13" x14ac:dyDescent="0.2">
      <c r="M43419" s="14" t="str">
        <f>IF(H43419&gt;0,VLOOKUP(H43419,'Account List'!B$4:C$65536,2,FALSE),"")</f>
        <v/>
      </c>
    </row>
    <row r="43420" spans="13:13" x14ac:dyDescent="0.2">
      <c r="M43420" s="14" t="str">
        <f>IF(H43420&gt;0,VLOOKUP(H43420,'Account List'!B$4:C$65536,2,FALSE),"")</f>
        <v/>
      </c>
    </row>
    <row r="43421" spans="13:13" x14ac:dyDescent="0.2">
      <c r="M43421" s="14" t="str">
        <f>IF(H43421&gt;0,VLOOKUP(H43421,'Account List'!B$4:C$65536,2,FALSE),"")</f>
        <v/>
      </c>
    </row>
    <row r="43422" spans="13:13" x14ac:dyDescent="0.2">
      <c r="M43422" s="14" t="str">
        <f>IF(H43422&gt;0,VLOOKUP(H43422,'Account List'!B$4:C$65536,2,FALSE),"")</f>
        <v/>
      </c>
    </row>
    <row r="43423" spans="13:13" x14ac:dyDescent="0.2">
      <c r="M43423" s="14" t="str">
        <f>IF(H43423&gt;0,VLOOKUP(H43423,'Account List'!B$4:C$65536,2,FALSE),"")</f>
        <v/>
      </c>
    </row>
    <row r="43424" spans="13:13" x14ac:dyDescent="0.2">
      <c r="M43424" s="14" t="str">
        <f>IF(H43424&gt;0,VLOOKUP(H43424,'Account List'!B$4:C$65536,2,FALSE),"")</f>
        <v/>
      </c>
    </row>
    <row r="43425" spans="13:13" x14ac:dyDescent="0.2">
      <c r="M43425" s="14" t="str">
        <f>IF(H43425&gt;0,VLOOKUP(H43425,'Account List'!B$4:C$65536,2,FALSE),"")</f>
        <v/>
      </c>
    </row>
    <row r="43426" spans="13:13" x14ac:dyDescent="0.2">
      <c r="M43426" s="14" t="str">
        <f>IF(H43426&gt;0,VLOOKUP(H43426,'Account List'!B$4:C$65536,2,FALSE),"")</f>
        <v/>
      </c>
    </row>
    <row r="43427" spans="13:13" x14ac:dyDescent="0.2">
      <c r="M43427" s="14" t="str">
        <f>IF(H43427&gt;0,VLOOKUP(H43427,'Account List'!B$4:C$65536,2,FALSE),"")</f>
        <v/>
      </c>
    </row>
    <row r="43428" spans="13:13" x14ac:dyDescent="0.2">
      <c r="M43428" s="14" t="str">
        <f>IF(H43428&gt;0,VLOOKUP(H43428,'Account List'!B$4:C$65536,2,FALSE),"")</f>
        <v/>
      </c>
    </row>
    <row r="43429" spans="13:13" x14ac:dyDescent="0.2">
      <c r="M43429" s="14" t="str">
        <f>IF(H43429&gt;0,VLOOKUP(H43429,'Account List'!B$4:C$65536,2,FALSE),"")</f>
        <v/>
      </c>
    </row>
    <row r="43430" spans="13:13" x14ac:dyDescent="0.2">
      <c r="M43430" s="14" t="str">
        <f>IF(H43430&gt;0,VLOOKUP(H43430,'Account List'!B$4:C$65536,2,FALSE),"")</f>
        <v/>
      </c>
    </row>
    <row r="43431" spans="13:13" x14ac:dyDescent="0.2">
      <c r="M43431" s="14" t="str">
        <f>IF(H43431&gt;0,VLOOKUP(H43431,'Account List'!B$4:C$65536,2,FALSE),"")</f>
        <v/>
      </c>
    </row>
    <row r="43432" spans="13:13" x14ac:dyDescent="0.2">
      <c r="M43432" s="14" t="str">
        <f>IF(H43432&gt;0,VLOOKUP(H43432,'Account List'!B$4:C$65536,2,FALSE),"")</f>
        <v/>
      </c>
    </row>
    <row r="43433" spans="13:13" x14ac:dyDescent="0.2">
      <c r="M43433" s="14" t="str">
        <f>IF(H43433&gt;0,VLOOKUP(H43433,'Account List'!B$4:C$65536,2,FALSE),"")</f>
        <v/>
      </c>
    </row>
    <row r="43434" spans="13:13" x14ac:dyDescent="0.2">
      <c r="M43434" s="14" t="str">
        <f>IF(H43434&gt;0,VLOOKUP(H43434,'Account List'!B$4:C$65536,2,FALSE),"")</f>
        <v/>
      </c>
    </row>
    <row r="43435" spans="13:13" x14ac:dyDescent="0.2">
      <c r="M43435" s="14" t="str">
        <f>IF(H43435&gt;0,VLOOKUP(H43435,'Account List'!B$4:C$65536,2,FALSE),"")</f>
        <v/>
      </c>
    </row>
    <row r="43436" spans="13:13" x14ac:dyDescent="0.2">
      <c r="M43436" s="14" t="str">
        <f>IF(H43436&gt;0,VLOOKUP(H43436,'Account List'!B$4:C$65536,2,FALSE),"")</f>
        <v/>
      </c>
    </row>
    <row r="43437" spans="13:13" x14ac:dyDescent="0.2">
      <c r="M43437" s="14" t="str">
        <f>IF(H43437&gt;0,VLOOKUP(H43437,'Account List'!B$4:C$65536,2,FALSE),"")</f>
        <v/>
      </c>
    </row>
    <row r="43438" spans="13:13" x14ac:dyDescent="0.2">
      <c r="M43438" s="14" t="str">
        <f>IF(H43438&gt;0,VLOOKUP(H43438,'Account List'!B$4:C$65536,2,FALSE),"")</f>
        <v/>
      </c>
    </row>
    <row r="43439" spans="13:13" x14ac:dyDescent="0.2">
      <c r="M43439" s="14" t="str">
        <f>IF(H43439&gt;0,VLOOKUP(H43439,'Account List'!B$4:C$65536,2,FALSE),"")</f>
        <v/>
      </c>
    </row>
    <row r="43440" spans="13:13" x14ac:dyDescent="0.2">
      <c r="M43440" s="14" t="str">
        <f>IF(H43440&gt;0,VLOOKUP(H43440,'Account List'!B$4:C$65536,2,FALSE),"")</f>
        <v/>
      </c>
    </row>
    <row r="43441" spans="13:13" x14ac:dyDescent="0.2">
      <c r="M43441" s="14" t="str">
        <f>IF(H43441&gt;0,VLOOKUP(H43441,'Account List'!B$4:C$65536,2,FALSE),"")</f>
        <v/>
      </c>
    </row>
    <row r="43442" spans="13:13" x14ac:dyDescent="0.2">
      <c r="M43442" s="14" t="str">
        <f>IF(H43442&gt;0,VLOOKUP(H43442,'Account List'!B$4:C$65536,2,FALSE),"")</f>
        <v/>
      </c>
    </row>
    <row r="43443" spans="13:13" x14ac:dyDescent="0.2">
      <c r="M43443" s="14" t="str">
        <f>IF(H43443&gt;0,VLOOKUP(H43443,'Account List'!B$4:C$65536,2,FALSE),"")</f>
        <v/>
      </c>
    </row>
    <row r="43444" spans="13:13" x14ac:dyDescent="0.2">
      <c r="M43444" s="14" t="str">
        <f>IF(H43444&gt;0,VLOOKUP(H43444,'Account List'!B$4:C$65536,2,FALSE),"")</f>
        <v/>
      </c>
    </row>
    <row r="43445" spans="13:13" x14ac:dyDescent="0.2">
      <c r="M43445" s="14" t="str">
        <f>IF(H43445&gt;0,VLOOKUP(H43445,'Account List'!B$4:C$65536,2,FALSE),"")</f>
        <v/>
      </c>
    </row>
    <row r="43446" spans="13:13" x14ac:dyDescent="0.2">
      <c r="M43446" s="14" t="str">
        <f>IF(H43446&gt;0,VLOOKUP(H43446,'Account List'!B$4:C$65536,2,FALSE),"")</f>
        <v/>
      </c>
    </row>
    <row r="43447" spans="13:13" x14ac:dyDescent="0.2">
      <c r="M43447" s="14" t="str">
        <f>IF(H43447&gt;0,VLOOKUP(H43447,'Account List'!B$4:C$65536,2,FALSE),"")</f>
        <v/>
      </c>
    </row>
    <row r="43448" spans="13:13" x14ac:dyDescent="0.2">
      <c r="M43448" s="14" t="str">
        <f>IF(H43448&gt;0,VLOOKUP(H43448,'Account List'!B$4:C$65536,2,FALSE),"")</f>
        <v/>
      </c>
    </row>
    <row r="43449" spans="13:13" x14ac:dyDescent="0.2">
      <c r="M43449" s="14" t="str">
        <f>IF(H43449&gt;0,VLOOKUP(H43449,'Account List'!B$4:C$65536,2,FALSE),"")</f>
        <v/>
      </c>
    </row>
    <row r="43450" spans="13:13" x14ac:dyDescent="0.2">
      <c r="M43450" s="14" t="str">
        <f>IF(H43450&gt;0,VLOOKUP(H43450,'Account List'!B$4:C$65536,2,FALSE),"")</f>
        <v/>
      </c>
    </row>
    <row r="43451" spans="13:13" x14ac:dyDescent="0.2">
      <c r="M43451" s="14" t="str">
        <f>IF(H43451&gt;0,VLOOKUP(H43451,'Account List'!B$4:C$65536,2,FALSE),"")</f>
        <v/>
      </c>
    </row>
    <row r="43452" spans="13:13" x14ac:dyDescent="0.2">
      <c r="M43452" s="14" t="str">
        <f>IF(H43452&gt;0,VLOOKUP(H43452,'Account List'!B$4:C$65536,2,FALSE),"")</f>
        <v/>
      </c>
    </row>
    <row r="43453" spans="13:13" x14ac:dyDescent="0.2">
      <c r="M43453" s="14" t="str">
        <f>IF(H43453&gt;0,VLOOKUP(H43453,'Account List'!B$4:C$65536,2,FALSE),"")</f>
        <v/>
      </c>
    </row>
    <row r="43454" spans="13:13" x14ac:dyDescent="0.2">
      <c r="M43454" s="14" t="str">
        <f>IF(H43454&gt;0,VLOOKUP(H43454,'Account List'!B$4:C$65536,2,FALSE),"")</f>
        <v/>
      </c>
    </row>
    <row r="43455" spans="13:13" x14ac:dyDescent="0.2">
      <c r="M43455" s="14" t="str">
        <f>IF(H43455&gt;0,VLOOKUP(H43455,'Account List'!B$4:C$65536,2,FALSE),"")</f>
        <v/>
      </c>
    </row>
    <row r="43456" spans="13:13" x14ac:dyDescent="0.2">
      <c r="M43456" s="14" t="str">
        <f>IF(H43456&gt;0,VLOOKUP(H43456,'Account List'!B$4:C$65536,2,FALSE),"")</f>
        <v/>
      </c>
    </row>
    <row r="43457" spans="13:13" x14ac:dyDescent="0.2">
      <c r="M43457" s="14" t="str">
        <f>IF(H43457&gt;0,VLOOKUP(H43457,'Account List'!B$4:C$65536,2,FALSE),"")</f>
        <v/>
      </c>
    </row>
    <row r="43458" spans="13:13" x14ac:dyDescent="0.2">
      <c r="M43458" s="14" t="str">
        <f>IF(H43458&gt;0,VLOOKUP(H43458,'Account List'!B$4:C$65536,2,FALSE),"")</f>
        <v/>
      </c>
    </row>
    <row r="43459" spans="13:13" x14ac:dyDescent="0.2">
      <c r="M43459" s="14" t="str">
        <f>IF(H43459&gt;0,VLOOKUP(H43459,'Account List'!B$4:C$65536,2,FALSE),"")</f>
        <v/>
      </c>
    </row>
    <row r="43460" spans="13:13" x14ac:dyDescent="0.2">
      <c r="M43460" s="14" t="str">
        <f>IF(H43460&gt;0,VLOOKUP(H43460,'Account List'!B$4:C$65536,2,FALSE),"")</f>
        <v/>
      </c>
    </row>
    <row r="43461" spans="13:13" x14ac:dyDescent="0.2">
      <c r="M43461" s="14" t="str">
        <f>IF(H43461&gt;0,VLOOKUP(H43461,'Account List'!B$4:C$65536,2,FALSE),"")</f>
        <v/>
      </c>
    </row>
    <row r="43462" spans="13:13" x14ac:dyDescent="0.2">
      <c r="M43462" s="14" t="str">
        <f>IF(H43462&gt;0,VLOOKUP(H43462,'Account List'!B$4:C$65536,2,FALSE),"")</f>
        <v/>
      </c>
    </row>
    <row r="43463" spans="13:13" x14ac:dyDescent="0.2">
      <c r="M43463" s="14" t="str">
        <f>IF(H43463&gt;0,VLOOKUP(H43463,'Account List'!B$4:C$65536,2,FALSE),"")</f>
        <v/>
      </c>
    </row>
    <row r="43464" spans="13:13" x14ac:dyDescent="0.2">
      <c r="M43464" s="14" t="str">
        <f>IF(H43464&gt;0,VLOOKUP(H43464,'Account List'!B$4:C$65536,2,FALSE),"")</f>
        <v/>
      </c>
    </row>
    <row r="43465" spans="13:13" x14ac:dyDescent="0.2">
      <c r="M43465" s="14" t="str">
        <f>IF(H43465&gt;0,VLOOKUP(H43465,'Account List'!B$4:C$65536,2,FALSE),"")</f>
        <v/>
      </c>
    </row>
    <row r="43466" spans="13:13" x14ac:dyDescent="0.2">
      <c r="M43466" s="14" t="str">
        <f>IF(H43466&gt;0,VLOOKUP(H43466,'Account List'!B$4:C$65536,2,FALSE),"")</f>
        <v/>
      </c>
    </row>
    <row r="43467" spans="13:13" x14ac:dyDescent="0.2">
      <c r="M43467" s="14" t="str">
        <f>IF(H43467&gt;0,VLOOKUP(H43467,'Account List'!B$4:C$65536,2,FALSE),"")</f>
        <v/>
      </c>
    </row>
    <row r="43468" spans="13:13" x14ac:dyDescent="0.2">
      <c r="M43468" s="14" t="str">
        <f>IF(H43468&gt;0,VLOOKUP(H43468,'Account List'!B$4:C$65536,2,FALSE),"")</f>
        <v/>
      </c>
    </row>
    <row r="43469" spans="13:13" x14ac:dyDescent="0.2">
      <c r="M43469" s="14" t="str">
        <f>IF(H43469&gt;0,VLOOKUP(H43469,'Account List'!B$4:C$65536,2,FALSE),"")</f>
        <v/>
      </c>
    </row>
    <row r="43470" spans="13:13" x14ac:dyDescent="0.2">
      <c r="M43470" s="14" t="str">
        <f>IF(H43470&gt;0,VLOOKUP(H43470,'Account List'!B$4:C$65536,2,FALSE),"")</f>
        <v/>
      </c>
    </row>
    <row r="43471" spans="13:13" x14ac:dyDescent="0.2">
      <c r="M43471" s="14" t="str">
        <f>IF(H43471&gt;0,VLOOKUP(H43471,'Account List'!B$4:C$65536,2,FALSE),"")</f>
        <v/>
      </c>
    </row>
    <row r="43472" spans="13:13" x14ac:dyDescent="0.2">
      <c r="M43472" s="14" t="str">
        <f>IF(H43472&gt;0,VLOOKUP(H43472,'Account List'!B$4:C$65536,2,FALSE),"")</f>
        <v/>
      </c>
    </row>
    <row r="43473" spans="13:13" x14ac:dyDescent="0.2">
      <c r="M43473" s="14" t="str">
        <f>IF(H43473&gt;0,VLOOKUP(H43473,'Account List'!B$4:C$65536,2,FALSE),"")</f>
        <v/>
      </c>
    </row>
    <row r="43474" spans="13:13" x14ac:dyDescent="0.2">
      <c r="M43474" s="14" t="str">
        <f>IF(H43474&gt;0,VLOOKUP(H43474,'Account List'!B$4:C$65536,2,FALSE),"")</f>
        <v/>
      </c>
    </row>
    <row r="43475" spans="13:13" x14ac:dyDescent="0.2">
      <c r="M43475" s="14" t="str">
        <f>IF(H43475&gt;0,VLOOKUP(H43475,'Account List'!B$4:C$65536,2,FALSE),"")</f>
        <v/>
      </c>
    </row>
    <row r="43476" spans="13:13" x14ac:dyDescent="0.2">
      <c r="M43476" s="14" t="str">
        <f>IF(H43476&gt;0,VLOOKUP(H43476,'Account List'!B$4:C$65536,2,FALSE),"")</f>
        <v/>
      </c>
    </row>
    <row r="43477" spans="13:13" x14ac:dyDescent="0.2">
      <c r="M43477" s="14" t="str">
        <f>IF(H43477&gt;0,VLOOKUP(H43477,'Account List'!B$4:C$65536,2,FALSE),"")</f>
        <v/>
      </c>
    </row>
    <row r="43478" spans="13:13" x14ac:dyDescent="0.2">
      <c r="M43478" s="14" t="str">
        <f>IF(H43478&gt;0,VLOOKUP(H43478,'Account List'!B$4:C$65536,2,FALSE),"")</f>
        <v/>
      </c>
    </row>
    <row r="43479" spans="13:13" x14ac:dyDescent="0.2">
      <c r="M43479" s="14" t="str">
        <f>IF(H43479&gt;0,VLOOKUP(H43479,'Account List'!B$4:C$65536,2,FALSE),"")</f>
        <v/>
      </c>
    </row>
    <row r="43480" spans="13:13" x14ac:dyDescent="0.2">
      <c r="M43480" s="14" t="str">
        <f>IF(H43480&gt;0,VLOOKUP(H43480,'Account List'!B$4:C$65536,2,FALSE),"")</f>
        <v/>
      </c>
    </row>
    <row r="43481" spans="13:13" x14ac:dyDescent="0.2">
      <c r="M43481" s="14" t="str">
        <f>IF(H43481&gt;0,VLOOKUP(H43481,'Account List'!B$4:C$65536,2,FALSE),"")</f>
        <v/>
      </c>
    </row>
    <row r="43482" spans="13:13" x14ac:dyDescent="0.2">
      <c r="M43482" s="14" t="str">
        <f>IF(H43482&gt;0,VLOOKUP(H43482,'Account List'!B$4:C$65536,2,FALSE),"")</f>
        <v/>
      </c>
    </row>
    <row r="43483" spans="13:13" x14ac:dyDescent="0.2">
      <c r="M43483" s="14" t="str">
        <f>IF(H43483&gt;0,VLOOKUP(H43483,'Account List'!B$4:C$65536,2,FALSE),"")</f>
        <v/>
      </c>
    </row>
    <row r="43484" spans="13:13" x14ac:dyDescent="0.2">
      <c r="M43484" s="14" t="str">
        <f>IF(H43484&gt;0,VLOOKUP(H43484,'Account List'!B$4:C$65536,2,FALSE),"")</f>
        <v/>
      </c>
    </row>
    <row r="43485" spans="13:13" x14ac:dyDescent="0.2">
      <c r="M43485" s="14" t="str">
        <f>IF(H43485&gt;0,VLOOKUP(H43485,'Account List'!B$4:C$65536,2,FALSE),"")</f>
        <v/>
      </c>
    </row>
    <row r="43486" spans="13:13" x14ac:dyDescent="0.2">
      <c r="M43486" s="14" t="str">
        <f>IF(H43486&gt;0,VLOOKUP(H43486,'Account List'!B$4:C$65536,2,FALSE),"")</f>
        <v/>
      </c>
    </row>
    <row r="43487" spans="13:13" x14ac:dyDescent="0.2">
      <c r="M43487" s="14" t="str">
        <f>IF(H43487&gt;0,VLOOKUP(H43487,'Account List'!B$4:C$65536,2,FALSE),"")</f>
        <v/>
      </c>
    </row>
    <row r="43488" spans="13:13" x14ac:dyDescent="0.2">
      <c r="M43488" s="14" t="str">
        <f>IF(H43488&gt;0,VLOOKUP(H43488,'Account List'!B$4:C$65536,2,FALSE),"")</f>
        <v/>
      </c>
    </row>
    <row r="43489" spans="13:13" x14ac:dyDescent="0.2">
      <c r="M43489" s="14" t="str">
        <f>IF(H43489&gt;0,VLOOKUP(H43489,'Account List'!B$4:C$65536,2,FALSE),"")</f>
        <v/>
      </c>
    </row>
    <row r="43490" spans="13:13" x14ac:dyDescent="0.2">
      <c r="M43490" s="14" t="str">
        <f>IF(H43490&gt;0,VLOOKUP(H43490,'Account List'!B$4:C$65536,2,FALSE),"")</f>
        <v/>
      </c>
    </row>
    <row r="43491" spans="13:13" x14ac:dyDescent="0.2">
      <c r="M43491" s="14" t="str">
        <f>IF(H43491&gt;0,VLOOKUP(H43491,'Account List'!B$4:C$65536,2,FALSE),"")</f>
        <v/>
      </c>
    </row>
    <row r="43492" spans="13:13" x14ac:dyDescent="0.2">
      <c r="M43492" s="14" t="str">
        <f>IF(H43492&gt;0,VLOOKUP(H43492,'Account List'!B$4:C$65536,2,FALSE),"")</f>
        <v/>
      </c>
    </row>
    <row r="43493" spans="13:13" x14ac:dyDescent="0.2">
      <c r="M43493" s="14" t="str">
        <f>IF(H43493&gt;0,VLOOKUP(H43493,'Account List'!B$4:C$65536,2,FALSE),"")</f>
        <v/>
      </c>
    </row>
    <row r="43494" spans="13:13" x14ac:dyDescent="0.2">
      <c r="M43494" s="14" t="str">
        <f>IF(H43494&gt;0,VLOOKUP(H43494,'Account List'!B$4:C$65536,2,FALSE),"")</f>
        <v/>
      </c>
    </row>
    <row r="43495" spans="13:13" x14ac:dyDescent="0.2">
      <c r="M43495" s="14" t="str">
        <f>IF(H43495&gt;0,VLOOKUP(H43495,'Account List'!B$4:C$65536,2,FALSE),"")</f>
        <v/>
      </c>
    </row>
    <row r="43496" spans="13:13" x14ac:dyDescent="0.2">
      <c r="M43496" s="14" t="str">
        <f>IF(H43496&gt;0,VLOOKUP(H43496,'Account List'!B$4:C$65536,2,FALSE),"")</f>
        <v/>
      </c>
    </row>
    <row r="43497" spans="13:13" x14ac:dyDescent="0.2">
      <c r="M43497" s="14" t="str">
        <f>IF(H43497&gt;0,VLOOKUP(H43497,'Account List'!B$4:C$65536,2,FALSE),"")</f>
        <v/>
      </c>
    </row>
    <row r="43498" spans="13:13" x14ac:dyDescent="0.2">
      <c r="M43498" s="14" t="str">
        <f>IF(H43498&gt;0,VLOOKUP(H43498,'Account List'!B$4:C$65536,2,FALSE),"")</f>
        <v/>
      </c>
    </row>
    <row r="43499" spans="13:13" x14ac:dyDescent="0.2">
      <c r="M43499" s="14" t="str">
        <f>IF(H43499&gt;0,VLOOKUP(H43499,'Account List'!B$4:C$65536,2,FALSE),"")</f>
        <v/>
      </c>
    </row>
    <row r="43500" spans="13:13" x14ac:dyDescent="0.2">
      <c r="M43500" s="14" t="str">
        <f>IF(H43500&gt;0,VLOOKUP(H43500,'Account List'!B$4:C$65536,2,FALSE),"")</f>
        <v/>
      </c>
    </row>
    <row r="43501" spans="13:13" x14ac:dyDescent="0.2">
      <c r="M43501" s="14" t="str">
        <f>IF(H43501&gt;0,VLOOKUP(H43501,'Account List'!B$4:C$65536,2,FALSE),"")</f>
        <v/>
      </c>
    </row>
    <row r="43502" spans="13:13" x14ac:dyDescent="0.2">
      <c r="M43502" s="14" t="str">
        <f>IF(H43502&gt;0,VLOOKUP(H43502,'Account List'!B$4:C$65536,2,FALSE),"")</f>
        <v/>
      </c>
    </row>
    <row r="43503" spans="13:13" x14ac:dyDescent="0.2">
      <c r="M43503" s="14" t="str">
        <f>IF(H43503&gt;0,VLOOKUP(H43503,'Account List'!B$4:C$65536,2,FALSE),"")</f>
        <v/>
      </c>
    </row>
    <row r="43504" spans="13:13" x14ac:dyDescent="0.2">
      <c r="M43504" s="14" t="str">
        <f>IF(H43504&gt;0,VLOOKUP(H43504,'Account List'!B$4:C$65536,2,FALSE),"")</f>
        <v/>
      </c>
    </row>
    <row r="43505" spans="13:13" x14ac:dyDescent="0.2">
      <c r="M43505" s="14" t="str">
        <f>IF(H43505&gt;0,VLOOKUP(H43505,'Account List'!B$4:C$65536,2,FALSE),"")</f>
        <v/>
      </c>
    </row>
    <row r="43506" spans="13:13" x14ac:dyDescent="0.2">
      <c r="M43506" s="14" t="str">
        <f>IF(H43506&gt;0,VLOOKUP(H43506,'Account List'!B$4:C$65536,2,FALSE),"")</f>
        <v/>
      </c>
    </row>
    <row r="43507" spans="13:13" x14ac:dyDescent="0.2">
      <c r="M43507" s="14" t="str">
        <f>IF(H43507&gt;0,VLOOKUP(H43507,'Account List'!B$4:C$65536,2,FALSE),"")</f>
        <v/>
      </c>
    </row>
    <row r="43508" spans="13:13" x14ac:dyDescent="0.2">
      <c r="M43508" s="14" t="str">
        <f>IF(H43508&gt;0,VLOOKUP(H43508,'Account List'!B$4:C$65536,2,FALSE),"")</f>
        <v/>
      </c>
    </row>
    <row r="43509" spans="13:13" x14ac:dyDescent="0.2">
      <c r="M43509" s="14" t="str">
        <f>IF(H43509&gt;0,VLOOKUP(H43509,'Account List'!B$4:C$65536,2,FALSE),"")</f>
        <v/>
      </c>
    </row>
    <row r="43510" spans="13:13" x14ac:dyDescent="0.2">
      <c r="M43510" s="14" t="str">
        <f>IF(H43510&gt;0,VLOOKUP(H43510,'Account List'!B$4:C$65536,2,FALSE),"")</f>
        <v/>
      </c>
    </row>
    <row r="43511" spans="13:13" x14ac:dyDescent="0.2">
      <c r="M43511" s="14" t="str">
        <f>IF(H43511&gt;0,VLOOKUP(H43511,'Account List'!B$4:C$65536,2,FALSE),"")</f>
        <v/>
      </c>
    </row>
    <row r="43512" spans="13:13" x14ac:dyDescent="0.2">
      <c r="M43512" s="14" t="str">
        <f>IF(H43512&gt;0,VLOOKUP(H43512,'Account List'!B$4:C$65536,2,FALSE),"")</f>
        <v/>
      </c>
    </row>
    <row r="43513" spans="13:13" x14ac:dyDescent="0.2">
      <c r="M43513" s="14" t="str">
        <f>IF(H43513&gt;0,VLOOKUP(H43513,'Account List'!B$4:C$65536,2,FALSE),"")</f>
        <v/>
      </c>
    </row>
    <row r="43514" spans="13:13" x14ac:dyDescent="0.2">
      <c r="M43514" s="14" t="str">
        <f>IF(H43514&gt;0,VLOOKUP(H43514,'Account List'!B$4:C$65536,2,FALSE),"")</f>
        <v/>
      </c>
    </row>
    <row r="43515" spans="13:13" x14ac:dyDescent="0.2">
      <c r="M43515" s="14" t="str">
        <f>IF(H43515&gt;0,VLOOKUP(H43515,'Account List'!B$4:C$65536,2,FALSE),"")</f>
        <v/>
      </c>
    </row>
    <row r="43516" spans="13:13" x14ac:dyDescent="0.2">
      <c r="M43516" s="14" t="str">
        <f>IF(H43516&gt;0,VLOOKUP(H43516,'Account List'!B$4:C$65536,2,FALSE),"")</f>
        <v/>
      </c>
    </row>
    <row r="43517" spans="13:13" x14ac:dyDescent="0.2">
      <c r="M43517" s="14" t="str">
        <f>IF(H43517&gt;0,VLOOKUP(H43517,'Account List'!B$4:C$65536,2,FALSE),"")</f>
        <v/>
      </c>
    </row>
    <row r="43518" spans="13:13" x14ac:dyDescent="0.2">
      <c r="M43518" s="14" t="str">
        <f>IF(H43518&gt;0,VLOOKUP(H43518,'Account List'!B$4:C$65536,2,FALSE),"")</f>
        <v/>
      </c>
    </row>
    <row r="43519" spans="13:13" x14ac:dyDescent="0.2">
      <c r="M43519" s="14" t="str">
        <f>IF(H43519&gt;0,VLOOKUP(H43519,'Account List'!B$4:C$65536,2,FALSE),"")</f>
        <v/>
      </c>
    </row>
    <row r="43520" spans="13:13" x14ac:dyDescent="0.2">
      <c r="M43520" s="14" t="str">
        <f>IF(H43520&gt;0,VLOOKUP(H43520,'Account List'!B$4:C$65536,2,FALSE),"")</f>
        <v/>
      </c>
    </row>
    <row r="43521" spans="13:13" x14ac:dyDescent="0.2">
      <c r="M43521" s="14" t="str">
        <f>IF(H43521&gt;0,VLOOKUP(H43521,'Account List'!B$4:C$65536,2,FALSE),"")</f>
        <v/>
      </c>
    </row>
    <row r="43522" spans="13:13" x14ac:dyDescent="0.2">
      <c r="M43522" s="14" t="str">
        <f>IF(H43522&gt;0,VLOOKUP(H43522,'Account List'!B$4:C$65536,2,FALSE),"")</f>
        <v/>
      </c>
    </row>
    <row r="43523" spans="13:13" x14ac:dyDescent="0.2">
      <c r="M43523" s="14" t="str">
        <f>IF(H43523&gt;0,VLOOKUP(H43523,'Account List'!B$4:C$65536,2,FALSE),"")</f>
        <v/>
      </c>
    </row>
    <row r="43524" spans="13:13" x14ac:dyDescent="0.2">
      <c r="M43524" s="14" t="str">
        <f>IF(H43524&gt;0,VLOOKUP(H43524,'Account List'!B$4:C$65536,2,FALSE),"")</f>
        <v/>
      </c>
    </row>
    <row r="43525" spans="13:13" x14ac:dyDescent="0.2">
      <c r="M43525" s="14" t="str">
        <f>IF(H43525&gt;0,VLOOKUP(H43525,'Account List'!B$4:C$65536,2,FALSE),"")</f>
        <v/>
      </c>
    </row>
    <row r="43526" spans="13:13" x14ac:dyDescent="0.2">
      <c r="M43526" s="14" t="str">
        <f>IF(H43526&gt;0,VLOOKUP(H43526,'Account List'!B$4:C$65536,2,FALSE),"")</f>
        <v/>
      </c>
    </row>
    <row r="43527" spans="13:13" x14ac:dyDescent="0.2">
      <c r="M43527" s="14" t="str">
        <f>IF(H43527&gt;0,VLOOKUP(H43527,'Account List'!B$4:C$65536,2,FALSE),"")</f>
        <v/>
      </c>
    </row>
    <row r="43528" spans="13:13" x14ac:dyDescent="0.2">
      <c r="M43528" s="14" t="str">
        <f>IF(H43528&gt;0,VLOOKUP(H43528,'Account List'!B$4:C$65536,2,FALSE),"")</f>
        <v/>
      </c>
    </row>
    <row r="43529" spans="13:13" x14ac:dyDescent="0.2">
      <c r="M43529" s="14" t="str">
        <f>IF(H43529&gt;0,VLOOKUP(H43529,'Account List'!B$4:C$65536,2,FALSE),"")</f>
        <v/>
      </c>
    </row>
    <row r="43530" spans="13:13" x14ac:dyDescent="0.2">
      <c r="M43530" s="14" t="str">
        <f>IF(H43530&gt;0,VLOOKUP(H43530,'Account List'!B$4:C$65536,2,FALSE),"")</f>
        <v/>
      </c>
    </row>
    <row r="43531" spans="13:13" x14ac:dyDescent="0.2">
      <c r="M43531" s="14" t="str">
        <f>IF(H43531&gt;0,VLOOKUP(H43531,'Account List'!B$4:C$65536,2,FALSE),"")</f>
        <v/>
      </c>
    </row>
    <row r="43532" spans="13:13" x14ac:dyDescent="0.2">
      <c r="M43532" s="14" t="str">
        <f>IF(H43532&gt;0,VLOOKUP(H43532,'Account List'!B$4:C$65536,2,FALSE),"")</f>
        <v/>
      </c>
    </row>
    <row r="43533" spans="13:13" x14ac:dyDescent="0.2">
      <c r="M43533" s="14" t="str">
        <f>IF(H43533&gt;0,VLOOKUP(H43533,'Account List'!B$4:C$65536,2,FALSE),"")</f>
        <v/>
      </c>
    </row>
    <row r="43534" spans="13:13" x14ac:dyDescent="0.2">
      <c r="M43534" s="14" t="str">
        <f>IF(H43534&gt;0,VLOOKUP(H43534,'Account List'!B$4:C$65536,2,FALSE),"")</f>
        <v/>
      </c>
    </row>
    <row r="43535" spans="13:13" x14ac:dyDescent="0.2">
      <c r="M43535" s="14" t="str">
        <f>IF(H43535&gt;0,VLOOKUP(H43535,'Account List'!B$4:C$65536,2,FALSE),"")</f>
        <v/>
      </c>
    </row>
    <row r="43536" spans="13:13" x14ac:dyDescent="0.2">
      <c r="M43536" s="14" t="str">
        <f>IF(H43536&gt;0,VLOOKUP(H43536,'Account List'!B$4:C$65536,2,FALSE),"")</f>
        <v/>
      </c>
    </row>
    <row r="43537" spans="13:13" x14ac:dyDescent="0.2">
      <c r="M43537" s="14" t="str">
        <f>IF(H43537&gt;0,VLOOKUP(H43537,'Account List'!B$4:C$65536,2,FALSE),"")</f>
        <v/>
      </c>
    </row>
    <row r="43538" spans="13:13" x14ac:dyDescent="0.2">
      <c r="M43538" s="14" t="str">
        <f>IF(H43538&gt;0,VLOOKUP(H43538,'Account List'!B$4:C$65536,2,FALSE),"")</f>
        <v/>
      </c>
    </row>
    <row r="43539" spans="13:13" x14ac:dyDescent="0.2">
      <c r="M43539" s="14" t="str">
        <f>IF(H43539&gt;0,VLOOKUP(H43539,'Account List'!B$4:C$65536,2,FALSE),"")</f>
        <v/>
      </c>
    </row>
    <row r="43540" spans="13:13" x14ac:dyDescent="0.2">
      <c r="M43540" s="14" t="str">
        <f>IF(H43540&gt;0,VLOOKUP(H43540,'Account List'!B$4:C$65536,2,FALSE),"")</f>
        <v/>
      </c>
    </row>
    <row r="43541" spans="13:13" x14ac:dyDescent="0.2">
      <c r="M43541" s="14" t="str">
        <f>IF(H43541&gt;0,VLOOKUP(H43541,'Account List'!B$4:C$65536,2,FALSE),"")</f>
        <v/>
      </c>
    </row>
    <row r="43542" spans="13:13" x14ac:dyDescent="0.2">
      <c r="M43542" s="14" t="str">
        <f>IF(H43542&gt;0,VLOOKUP(H43542,'Account List'!B$4:C$65536,2,FALSE),"")</f>
        <v/>
      </c>
    </row>
    <row r="43543" spans="13:13" x14ac:dyDescent="0.2">
      <c r="M43543" s="14" t="str">
        <f>IF(H43543&gt;0,VLOOKUP(H43543,'Account List'!B$4:C$65536,2,FALSE),"")</f>
        <v/>
      </c>
    </row>
    <row r="43544" spans="13:13" x14ac:dyDescent="0.2">
      <c r="M43544" s="14" t="str">
        <f>IF(H43544&gt;0,VLOOKUP(H43544,'Account List'!B$4:C$65536,2,FALSE),"")</f>
        <v/>
      </c>
    </row>
    <row r="43545" spans="13:13" x14ac:dyDescent="0.2">
      <c r="M43545" s="14" t="str">
        <f>IF(H43545&gt;0,VLOOKUP(H43545,'Account List'!B$4:C$65536,2,FALSE),"")</f>
        <v/>
      </c>
    </row>
    <row r="43546" spans="13:13" x14ac:dyDescent="0.2">
      <c r="M43546" s="14" t="str">
        <f>IF(H43546&gt;0,VLOOKUP(H43546,'Account List'!B$4:C$65536,2,FALSE),"")</f>
        <v/>
      </c>
    </row>
    <row r="43547" spans="13:13" x14ac:dyDescent="0.2">
      <c r="M43547" s="14" t="str">
        <f>IF(H43547&gt;0,VLOOKUP(H43547,'Account List'!B$4:C$65536,2,FALSE),"")</f>
        <v/>
      </c>
    </row>
    <row r="43548" spans="13:13" x14ac:dyDescent="0.2">
      <c r="M43548" s="14" t="str">
        <f>IF(H43548&gt;0,VLOOKUP(H43548,'Account List'!B$4:C$65536,2,FALSE),"")</f>
        <v/>
      </c>
    </row>
    <row r="43549" spans="13:13" x14ac:dyDescent="0.2">
      <c r="M43549" s="14" t="str">
        <f>IF(H43549&gt;0,VLOOKUP(H43549,'Account List'!B$4:C$65536,2,FALSE),"")</f>
        <v/>
      </c>
    </row>
    <row r="43550" spans="13:13" x14ac:dyDescent="0.2">
      <c r="M43550" s="14" t="str">
        <f>IF(H43550&gt;0,VLOOKUP(H43550,'Account List'!B$4:C$65536,2,FALSE),"")</f>
        <v/>
      </c>
    </row>
    <row r="43551" spans="13:13" x14ac:dyDescent="0.2">
      <c r="M43551" s="14" t="str">
        <f>IF(H43551&gt;0,VLOOKUP(H43551,'Account List'!B$4:C$65536,2,FALSE),"")</f>
        <v/>
      </c>
    </row>
    <row r="43552" spans="13:13" x14ac:dyDescent="0.2">
      <c r="M43552" s="14" t="str">
        <f>IF(H43552&gt;0,VLOOKUP(H43552,'Account List'!B$4:C$65536,2,FALSE),"")</f>
        <v/>
      </c>
    </row>
    <row r="43553" spans="13:13" x14ac:dyDescent="0.2">
      <c r="M43553" s="14" t="str">
        <f>IF(H43553&gt;0,VLOOKUP(H43553,'Account List'!B$4:C$65536,2,FALSE),"")</f>
        <v/>
      </c>
    </row>
    <row r="43554" spans="13:13" x14ac:dyDescent="0.2">
      <c r="M43554" s="14" t="str">
        <f>IF(H43554&gt;0,VLOOKUP(H43554,'Account List'!B$4:C$65536,2,FALSE),"")</f>
        <v/>
      </c>
    </row>
    <row r="43555" spans="13:13" x14ac:dyDescent="0.2">
      <c r="M43555" s="14" t="str">
        <f>IF(H43555&gt;0,VLOOKUP(H43555,'Account List'!B$4:C$65536,2,FALSE),"")</f>
        <v/>
      </c>
    </row>
    <row r="43556" spans="13:13" x14ac:dyDescent="0.2">
      <c r="M43556" s="14" t="str">
        <f>IF(H43556&gt;0,VLOOKUP(H43556,'Account List'!B$4:C$65536,2,FALSE),"")</f>
        <v/>
      </c>
    </row>
    <row r="43557" spans="13:13" x14ac:dyDescent="0.2">
      <c r="M43557" s="14" t="str">
        <f>IF(H43557&gt;0,VLOOKUP(H43557,'Account List'!B$4:C$65536,2,FALSE),"")</f>
        <v/>
      </c>
    </row>
    <row r="43558" spans="13:13" x14ac:dyDescent="0.2">
      <c r="M43558" s="14" t="str">
        <f>IF(H43558&gt;0,VLOOKUP(H43558,'Account List'!B$4:C$65536,2,FALSE),"")</f>
        <v/>
      </c>
    </row>
    <row r="43559" spans="13:13" x14ac:dyDescent="0.2">
      <c r="M43559" s="14" t="str">
        <f>IF(H43559&gt;0,VLOOKUP(H43559,'Account List'!B$4:C$65536,2,FALSE),"")</f>
        <v/>
      </c>
    </row>
    <row r="43560" spans="13:13" x14ac:dyDescent="0.2">
      <c r="M43560" s="14" t="str">
        <f>IF(H43560&gt;0,VLOOKUP(H43560,'Account List'!B$4:C$65536,2,FALSE),"")</f>
        <v/>
      </c>
    </row>
    <row r="43561" spans="13:13" x14ac:dyDescent="0.2">
      <c r="M43561" s="14" t="str">
        <f>IF(H43561&gt;0,VLOOKUP(H43561,'Account List'!B$4:C$65536,2,FALSE),"")</f>
        <v/>
      </c>
    </row>
    <row r="43562" spans="13:13" x14ac:dyDescent="0.2">
      <c r="M43562" s="14" t="str">
        <f>IF(H43562&gt;0,VLOOKUP(H43562,'Account List'!B$4:C$65536,2,FALSE),"")</f>
        <v/>
      </c>
    </row>
    <row r="43563" spans="13:13" x14ac:dyDescent="0.2">
      <c r="M43563" s="14" t="str">
        <f>IF(H43563&gt;0,VLOOKUP(H43563,'Account List'!B$4:C$65536,2,FALSE),"")</f>
        <v/>
      </c>
    </row>
    <row r="43564" spans="13:13" x14ac:dyDescent="0.2">
      <c r="M43564" s="14" t="str">
        <f>IF(H43564&gt;0,VLOOKUP(H43564,'Account List'!B$4:C$65536,2,FALSE),"")</f>
        <v/>
      </c>
    </row>
    <row r="43565" spans="13:13" x14ac:dyDescent="0.2">
      <c r="M43565" s="14" t="str">
        <f>IF(H43565&gt;0,VLOOKUP(H43565,'Account List'!B$4:C$65536,2,FALSE),"")</f>
        <v/>
      </c>
    </row>
    <row r="43566" spans="13:13" x14ac:dyDescent="0.2">
      <c r="M43566" s="14" t="str">
        <f>IF(H43566&gt;0,VLOOKUP(H43566,'Account List'!B$4:C$65536,2,FALSE),"")</f>
        <v/>
      </c>
    </row>
    <row r="43567" spans="13:13" x14ac:dyDescent="0.2">
      <c r="M43567" s="14" t="str">
        <f>IF(H43567&gt;0,VLOOKUP(H43567,'Account List'!B$4:C$65536,2,FALSE),"")</f>
        <v/>
      </c>
    </row>
    <row r="43568" spans="13:13" x14ac:dyDescent="0.2">
      <c r="M43568" s="14" t="str">
        <f>IF(H43568&gt;0,VLOOKUP(H43568,'Account List'!B$4:C$65536,2,FALSE),"")</f>
        <v/>
      </c>
    </row>
    <row r="43569" spans="13:13" x14ac:dyDescent="0.2">
      <c r="M43569" s="14" t="str">
        <f>IF(H43569&gt;0,VLOOKUP(H43569,'Account List'!B$4:C$65536,2,FALSE),"")</f>
        <v/>
      </c>
    </row>
    <row r="43570" spans="13:13" x14ac:dyDescent="0.2">
      <c r="M43570" s="14" t="str">
        <f>IF(H43570&gt;0,VLOOKUP(H43570,'Account List'!B$4:C$65536,2,FALSE),"")</f>
        <v/>
      </c>
    </row>
    <row r="43571" spans="13:13" x14ac:dyDescent="0.2">
      <c r="M43571" s="14" t="str">
        <f>IF(H43571&gt;0,VLOOKUP(H43571,'Account List'!B$4:C$65536,2,FALSE),"")</f>
        <v/>
      </c>
    </row>
    <row r="43572" spans="13:13" x14ac:dyDescent="0.2">
      <c r="M43572" s="14" t="str">
        <f>IF(H43572&gt;0,VLOOKUP(H43572,'Account List'!B$4:C$65536,2,FALSE),"")</f>
        <v/>
      </c>
    </row>
    <row r="43573" spans="13:13" x14ac:dyDescent="0.2">
      <c r="M43573" s="14" t="str">
        <f>IF(H43573&gt;0,VLOOKUP(H43573,'Account List'!B$4:C$65536,2,FALSE),"")</f>
        <v/>
      </c>
    </row>
    <row r="43574" spans="13:13" x14ac:dyDescent="0.2">
      <c r="M43574" s="14" t="str">
        <f>IF(H43574&gt;0,VLOOKUP(H43574,'Account List'!B$4:C$65536,2,FALSE),"")</f>
        <v/>
      </c>
    </row>
    <row r="43575" spans="13:13" x14ac:dyDescent="0.2">
      <c r="M43575" s="14" t="str">
        <f>IF(H43575&gt;0,VLOOKUP(H43575,'Account List'!B$4:C$65536,2,FALSE),"")</f>
        <v/>
      </c>
    </row>
    <row r="43576" spans="13:13" x14ac:dyDescent="0.2">
      <c r="M43576" s="14" t="str">
        <f>IF(H43576&gt;0,VLOOKUP(H43576,'Account List'!B$4:C$65536,2,FALSE),"")</f>
        <v/>
      </c>
    </row>
    <row r="43577" spans="13:13" x14ac:dyDescent="0.2">
      <c r="M43577" s="14" t="str">
        <f>IF(H43577&gt;0,VLOOKUP(H43577,'Account List'!B$4:C$65536,2,FALSE),"")</f>
        <v/>
      </c>
    </row>
    <row r="43578" spans="13:13" x14ac:dyDescent="0.2">
      <c r="M43578" s="14" t="str">
        <f>IF(H43578&gt;0,VLOOKUP(H43578,'Account List'!B$4:C$65536,2,FALSE),"")</f>
        <v/>
      </c>
    </row>
    <row r="43579" spans="13:13" x14ac:dyDescent="0.2">
      <c r="M43579" s="14" t="str">
        <f>IF(H43579&gt;0,VLOOKUP(H43579,'Account List'!B$4:C$65536,2,FALSE),"")</f>
        <v/>
      </c>
    </row>
    <row r="43580" spans="13:13" x14ac:dyDescent="0.2">
      <c r="M43580" s="14" t="str">
        <f>IF(H43580&gt;0,VLOOKUP(H43580,'Account List'!B$4:C$65536,2,FALSE),"")</f>
        <v/>
      </c>
    </row>
    <row r="43581" spans="13:13" x14ac:dyDescent="0.2">
      <c r="M43581" s="14" t="str">
        <f>IF(H43581&gt;0,VLOOKUP(H43581,'Account List'!B$4:C$65536,2,FALSE),"")</f>
        <v/>
      </c>
    </row>
    <row r="43582" spans="13:13" x14ac:dyDescent="0.2">
      <c r="M43582" s="14" t="str">
        <f>IF(H43582&gt;0,VLOOKUP(H43582,'Account List'!B$4:C$65536,2,FALSE),"")</f>
        <v/>
      </c>
    </row>
    <row r="43583" spans="13:13" x14ac:dyDescent="0.2">
      <c r="M43583" s="14" t="str">
        <f>IF(H43583&gt;0,VLOOKUP(H43583,'Account List'!B$4:C$65536,2,FALSE),"")</f>
        <v/>
      </c>
    </row>
    <row r="43584" spans="13:13" x14ac:dyDescent="0.2">
      <c r="M43584" s="14" t="str">
        <f>IF(H43584&gt;0,VLOOKUP(H43584,'Account List'!B$4:C$65536,2,FALSE),"")</f>
        <v/>
      </c>
    </row>
    <row r="43585" spans="13:13" x14ac:dyDescent="0.2">
      <c r="M43585" s="14" t="str">
        <f>IF(H43585&gt;0,VLOOKUP(H43585,'Account List'!B$4:C$65536,2,FALSE),"")</f>
        <v/>
      </c>
    </row>
    <row r="43586" spans="13:13" x14ac:dyDescent="0.2">
      <c r="M43586" s="14" t="str">
        <f>IF(H43586&gt;0,VLOOKUP(H43586,'Account List'!B$4:C$65536,2,FALSE),"")</f>
        <v/>
      </c>
    </row>
    <row r="43587" spans="13:13" x14ac:dyDescent="0.2">
      <c r="M43587" s="14" t="str">
        <f>IF(H43587&gt;0,VLOOKUP(H43587,'Account List'!B$4:C$65536,2,FALSE),"")</f>
        <v/>
      </c>
    </row>
    <row r="43588" spans="13:13" x14ac:dyDescent="0.2">
      <c r="M43588" s="14" t="str">
        <f>IF(H43588&gt;0,VLOOKUP(H43588,'Account List'!B$4:C$65536,2,FALSE),"")</f>
        <v/>
      </c>
    </row>
    <row r="43589" spans="13:13" x14ac:dyDescent="0.2">
      <c r="M43589" s="14" t="str">
        <f>IF(H43589&gt;0,VLOOKUP(H43589,'Account List'!B$4:C$65536,2,FALSE),"")</f>
        <v/>
      </c>
    </row>
    <row r="43590" spans="13:13" x14ac:dyDescent="0.2">
      <c r="M43590" s="14" t="str">
        <f>IF(H43590&gt;0,VLOOKUP(H43590,'Account List'!B$4:C$65536,2,FALSE),"")</f>
        <v/>
      </c>
    </row>
    <row r="43591" spans="13:13" x14ac:dyDescent="0.2">
      <c r="M43591" s="14" t="str">
        <f>IF(H43591&gt;0,VLOOKUP(H43591,'Account List'!B$4:C$65536,2,FALSE),"")</f>
        <v/>
      </c>
    </row>
    <row r="43592" spans="13:13" x14ac:dyDescent="0.2">
      <c r="M43592" s="14" t="str">
        <f>IF(H43592&gt;0,VLOOKUP(H43592,'Account List'!B$4:C$65536,2,FALSE),"")</f>
        <v/>
      </c>
    </row>
    <row r="43593" spans="13:13" x14ac:dyDescent="0.2">
      <c r="M43593" s="14" t="str">
        <f>IF(H43593&gt;0,VLOOKUP(H43593,'Account List'!B$4:C$65536,2,FALSE),"")</f>
        <v/>
      </c>
    </row>
    <row r="43594" spans="13:13" x14ac:dyDescent="0.2">
      <c r="M43594" s="14" t="str">
        <f>IF(H43594&gt;0,VLOOKUP(H43594,'Account List'!B$4:C$65536,2,FALSE),"")</f>
        <v/>
      </c>
    </row>
    <row r="43595" spans="13:13" x14ac:dyDescent="0.2">
      <c r="M43595" s="14" t="str">
        <f>IF(H43595&gt;0,VLOOKUP(H43595,'Account List'!B$4:C$65536,2,FALSE),"")</f>
        <v/>
      </c>
    </row>
    <row r="43596" spans="13:13" x14ac:dyDescent="0.2">
      <c r="M43596" s="14" t="str">
        <f>IF(H43596&gt;0,VLOOKUP(H43596,'Account List'!B$4:C$65536,2,FALSE),"")</f>
        <v/>
      </c>
    </row>
    <row r="43597" spans="13:13" x14ac:dyDescent="0.2">
      <c r="M43597" s="14" t="str">
        <f>IF(H43597&gt;0,VLOOKUP(H43597,'Account List'!B$4:C$65536,2,FALSE),"")</f>
        <v/>
      </c>
    </row>
    <row r="43598" spans="13:13" x14ac:dyDescent="0.2">
      <c r="M43598" s="14" t="str">
        <f>IF(H43598&gt;0,VLOOKUP(H43598,'Account List'!B$4:C$65536,2,FALSE),"")</f>
        <v/>
      </c>
    </row>
    <row r="43599" spans="13:13" x14ac:dyDescent="0.2">
      <c r="M43599" s="14" t="str">
        <f>IF(H43599&gt;0,VLOOKUP(H43599,'Account List'!B$4:C$65536,2,FALSE),"")</f>
        <v/>
      </c>
    </row>
    <row r="43600" spans="13:13" x14ac:dyDescent="0.2">
      <c r="M43600" s="14" t="str">
        <f>IF(H43600&gt;0,VLOOKUP(H43600,'Account List'!B$4:C$65536,2,FALSE),"")</f>
        <v/>
      </c>
    </row>
    <row r="43601" spans="13:13" x14ac:dyDescent="0.2">
      <c r="M43601" s="14" t="str">
        <f>IF(H43601&gt;0,VLOOKUP(H43601,'Account List'!B$4:C$65536,2,FALSE),"")</f>
        <v/>
      </c>
    </row>
    <row r="43602" spans="13:13" x14ac:dyDescent="0.2">
      <c r="M43602" s="14" t="str">
        <f>IF(H43602&gt;0,VLOOKUP(H43602,'Account List'!B$4:C$65536,2,FALSE),"")</f>
        <v/>
      </c>
    </row>
    <row r="43603" spans="13:13" x14ac:dyDescent="0.2">
      <c r="M43603" s="14" t="str">
        <f>IF(H43603&gt;0,VLOOKUP(H43603,'Account List'!B$4:C$65536,2,FALSE),"")</f>
        <v/>
      </c>
    </row>
    <row r="43604" spans="13:13" x14ac:dyDescent="0.2">
      <c r="M43604" s="14" t="str">
        <f>IF(H43604&gt;0,VLOOKUP(H43604,'Account List'!B$4:C$65536,2,FALSE),"")</f>
        <v/>
      </c>
    </row>
    <row r="43605" spans="13:13" x14ac:dyDescent="0.2">
      <c r="M43605" s="14" t="str">
        <f>IF(H43605&gt;0,VLOOKUP(H43605,'Account List'!B$4:C$65536,2,FALSE),"")</f>
        <v/>
      </c>
    </row>
    <row r="43606" spans="13:13" x14ac:dyDescent="0.2">
      <c r="M43606" s="14" t="str">
        <f>IF(H43606&gt;0,VLOOKUP(H43606,'Account List'!B$4:C$65536,2,FALSE),"")</f>
        <v/>
      </c>
    </row>
    <row r="43607" spans="13:13" x14ac:dyDescent="0.2">
      <c r="M43607" s="14" t="str">
        <f>IF(H43607&gt;0,VLOOKUP(H43607,'Account List'!B$4:C$65536,2,FALSE),"")</f>
        <v/>
      </c>
    </row>
    <row r="43608" spans="13:13" x14ac:dyDescent="0.2">
      <c r="M43608" s="14" t="str">
        <f>IF(H43608&gt;0,VLOOKUP(H43608,'Account List'!B$4:C$65536,2,FALSE),"")</f>
        <v/>
      </c>
    </row>
    <row r="43609" spans="13:13" x14ac:dyDescent="0.2">
      <c r="M43609" s="14" t="str">
        <f>IF(H43609&gt;0,VLOOKUP(H43609,'Account List'!B$4:C$65536,2,FALSE),"")</f>
        <v/>
      </c>
    </row>
    <row r="43610" spans="13:13" x14ac:dyDescent="0.2">
      <c r="M43610" s="14" t="str">
        <f>IF(H43610&gt;0,VLOOKUP(H43610,'Account List'!B$4:C$65536,2,FALSE),"")</f>
        <v/>
      </c>
    </row>
    <row r="43611" spans="13:13" x14ac:dyDescent="0.2">
      <c r="M43611" s="14" t="str">
        <f>IF(H43611&gt;0,VLOOKUP(H43611,'Account List'!B$4:C$65536,2,FALSE),"")</f>
        <v/>
      </c>
    </row>
    <row r="43612" spans="13:13" x14ac:dyDescent="0.2">
      <c r="M43612" s="14" t="str">
        <f>IF(H43612&gt;0,VLOOKUP(H43612,'Account List'!B$4:C$65536,2,FALSE),"")</f>
        <v/>
      </c>
    </row>
    <row r="43613" spans="13:13" x14ac:dyDescent="0.2">
      <c r="M43613" s="14" t="str">
        <f>IF(H43613&gt;0,VLOOKUP(H43613,'Account List'!B$4:C$65536,2,FALSE),"")</f>
        <v/>
      </c>
    </row>
    <row r="43614" spans="13:13" x14ac:dyDescent="0.2">
      <c r="M43614" s="14" t="str">
        <f>IF(H43614&gt;0,VLOOKUP(H43614,'Account List'!B$4:C$65536,2,FALSE),"")</f>
        <v/>
      </c>
    </row>
    <row r="43615" spans="13:13" x14ac:dyDescent="0.2">
      <c r="M43615" s="14" t="str">
        <f>IF(H43615&gt;0,VLOOKUP(H43615,'Account List'!B$4:C$65536,2,FALSE),"")</f>
        <v/>
      </c>
    </row>
    <row r="43616" spans="13:13" x14ac:dyDescent="0.2">
      <c r="M43616" s="14" t="str">
        <f>IF(H43616&gt;0,VLOOKUP(H43616,'Account List'!B$4:C$65536,2,FALSE),"")</f>
        <v/>
      </c>
    </row>
    <row r="43617" spans="13:13" x14ac:dyDescent="0.2">
      <c r="M43617" s="14" t="str">
        <f>IF(H43617&gt;0,VLOOKUP(H43617,'Account List'!B$4:C$65536,2,FALSE),"")</f>
        <v/>
      </c>
    </row>
    <row r="43618" spans="13:13" x14ac:dyDescent="0.2">
      <c r="M43618" s="14" t="str">
        <f>IF(H43618&gt;0,VLOOKUP(H43618,'Account List'!B$4:C$65536,2,FALSE),"")</f>
        <v/>
      </c>
    </row>
    <row r="43619" spans="13:13" x14ac:dyDescent="0.2">
      <c r="M43619" s="14" t="str">
        <f>IF(H43619&gt;0,VLOOKUP(H43619,'Account List'!B$4:C$65536,2,FALSE),"")</f>
        <v/>
      </c>
    </row>
    <row r="43620" spans="13:13" x14ac:dyDescent="0.2">
      <c r="M43620" s="14" t="str">
        <f>IF(H43620&gt;0,VLOOKUP(H43620,'Account List'!B$4:C$65536,2,FALSE),"")</f>
        <v/>
      </c>
    </row>
    <row r="43621" spans="13:13" x14ac:dyDescent="0.2">
      <c r="M43621" s="14" t="str">
        <f>IF(H43621&gt;0,VLOOKUP(H43621,'Account List'!B$4:C$65536,2,FALSE),"")</f>
        <v/>
      </c>
    </row>
    <row r="43622" spans="13:13" x14ac:dyDescent="0.2">
      <c r="M43622" s="14" t="str">
        <f>IF(H43622&gt;0,VLOOKUP(H43622,'Account List'!B$4:C$65536,2,FALSE),"")</f>
        <v/>
      </c>
    </row>
    <row r="43623" spans="13:13" x14ac:dyDescent="0.2">
      <c r="M43623" s="14" t="str">
        <f>IF(H43623&gt;0,VLOOKUP(H43623,'Account List'!B$4:C$65536,2,FALSE),"")</f>
        <v/>
      </c>
    </row>
    <row r="43624" spans="13:13" x14ac:dyDescent="0.2">
      <c r="M43624" s="14" t="str">
        <f>IF(H43624&gt;0,VLOOKUP(H43624,'Account List'!B$4:C$65536,2,FALSE),"")</f>
        <v/>
      </c>
    </row>
    <row r="43625" spans="13:13" x14ac:dyDescent="0.2">
      <c r="M43625" s="14" t="str">
        <f>IF(H43625&gt;0,VLOOKUP(H43625,'Account List'!B$4:C$65536,2,FALSE),"")</f>
        <v/>
      </c>
    </row>
    <row r="43626" spans="13:13" x14ac:dyDescent="0.2">
      <c r="M43626" s="14" t="str">
        <f>IF(H43626&gt;0,VLOOKUP(H43626,'Account List'!B$4:C$65536,2,FALSE),"")</f>
        <v/>
      </c>
    </row>
    <row r="43627" spans="13:13" x14ac:dyDescent="0.2">
      <c r="M43627" s="14" t="str">
        <f>IF(H43627&gt;0,VLOOKUP(H43627,'Account List'!B$4:C$65536,2,FALSE),"")</f>
        <v/>
      </c>
    </row>
    <row r="43628" spans="13:13" x14ac:dyDescent="0.2">
      <c r="M43628" s="14" t="str">
        <f>IF(H43628&gt;0,VLOOKUP(H43628,'Account List'!B$4:C$65536,2,FALSE),"")</f>
        <v/>
      </c>
    </row>
    <row r="43629" spans="13:13" x14ac:dyDescent="0.2">
      <c r="M43629" s="14" t="str">
        <f>IF(H43629&gt;0,VLOOKUP(H43629,'Account List'!B$4:C$65536,2,FALSE),"")</f>
        <v/>
      </c>
    </row>
    <row r="43630" spans="13:13" x14ac:dyDescent="0.2">
      <c r="M43630" s="14" t="str">
        <f>IF(H43630&gt;0,VLOOKUP(H43630,'Account List'!B$4:C$65536,2,FALSE),"")</f>
        <v/>
      </c>
    </row>
    <row r="43631" spans="13:13" x14ac:dyDescent="0.2">
      <c r="M43631" s="14" t="str">
        <f>IF(H43631&gt;0,VLOOKUP(H43631,'Account List'!B$4:C$65536,2,FALSE),"")</f>
        <v/>
      </c>
    </row>
    <row r="43632" spans="13:13" x14ac:dyDescent="0.2">
      <c r="M43632" s="14" t="str">
        <f>IF(H43632&gt;0,VLOOKUP(H43632,'Account List'!B$4:C$65536,2,FALSE),"")</f>
        <v/>
      </c>
    </row>
    <row r="43633" spans="13:13" x14ac:dyDescent="0.2">
      <c r="M43633" s="14" t="str">
        <f>IF(H43633&gt;0,VLOOKUP(H43633,'Account List'!B$4:C$65536,2,FALSE),"")</f>
        <v/>
      </c>
    </row>
    <row r="43634" spans="13:13" x14ac:dyDescent="0.2">
      <c r="M43634" s="14" t="str">
        <f>IF(H43634&gt;0,VLOOKUP(H43634,'Account List'!B$4:C$65536,2,FALSE),"")</f>
        <v/>
      </c>
    </row>
    <row r="43635" spans="13:13" x14ac:dyDescent="0.2">
      <c r="M43635" s="14" t="str">
        <f>IF(H43635&gt;0,VLOOKUP(H43635,'Account List'!B$4:C$65536,2,FALSE),"")</f>
        <v/>
      </c>
    </row>
    <row r="43636" spans="13:13" x14ac:dyDescent="0.2">
      <c r="M43636" s="14" t="str">
        <f>IF(H43636&gt;0,VLOOKUP(H43636,'Account List'!B$4:C$65536,2,FALSE),"")</f>
        <v/>
      </c>
    </row>
    <row r="43637" spans="13:13" x14ac:dyDescent="0.2">
      <c r="M43637" s="14" t="str">
        <f>IF(H43637&gt;0,VLOOKUP(H43637,'Account List'!B$4:C$65536,2,FALSE),"")</f>
        <v/>
      </c>
    </row>
    <row r="43638" spans="13:13" x14ac:dyDescent="0.2">
      <c r="M43638" s="14" t="str">
        <f>IF(H43638&gt;0,VLOOKUP(H43638,'Account List'!B$4:C$65536,2,FALSE),"")</f>
        <v/>
      </c>
    </row>
    <row r="43639" spans="13:13" x14ac:dyDescent="0.2">
      <c r="M43639" s="14" t="str">
        <f>IF(H43639&gt;0,VLOOKUP(H43639,'Account List'!B$4:C$65536,2,FALSE),"")</f>
        <v/>
      </c>
    </row>
    <row r="43640" spans="13:13" x14ac:dyDescent="0.2">
      <c r="M43640" s="14" t="str">
        <f>IF(H43640&gt;0,VLOOKUP(H43640,'Account List'!B$4:C$65536,2,FALSE),"")</f>
        <v/>
      </c>
    </row>
    <row r="43641" spans="13:13" x14ac:dyDescent="0.2">
      <c r="M43641" s="14" t="str">
        <f>IF(H43641&gt;0,VLOOKUP(H43641,'Account List'!B$4:C$65536,2,FALSE),"")</f>
        <v/>
      </c>
    </row>
    <row r="43642" spans="13:13" x14ac:dyDescent="0.2">
      <c r="M43642" s="14" t="str">
        <f>IF(H43642&gt;0,VLOOKUP(H43642,'Account List'!B$4:C$65536,2,FALSE),"")</f>
        <v/>
      </c>
    </row>
    <row r="43643" spans="13:13" x14ac:dyDescent="0.2">
      <c r="M43643" s="14" t="str">
        <f>IF(H43643&gt;0,VLOOKUP(H43643,'Account List'!B$4:C$65536,2,FALSE),"")</f>
        <v/>
      </c>
    </row>
    <row r="43644" spans="13:13" x14ac:dyDescent="0.2">
      <c r="M43644" s="14" t="str">
        <f>IF(H43644&gt;0,VLOOKUP(H43644,'Account List'!B$4:C$65536,2,FALSE),"")</f>
        <v/>
      </c>
    </row>
    <row r="43645" spans="13:13" x14ac:dyDescent="0.2">
      <c r="M43645" s="14" t="str">
        <f>IF(H43645&gt;0,VLOOKUP(H43645,'Account List'!B$4:C$65536,2,FALSE),"")</f>
        <v/>
      </c>
    </row>
    <row r="43646" spans="13:13" x14ac:dyDescent="0.2">
      <c r="M43646" s="14" t="str">
        <f>IF(H43646&gt;0,VLOOKUP(H43646,'Account List'!B$4:C$65536,2,FALSE),"")</f>
        <v/>
      </c>
    </row>
    <row r="43647" spans="13:13" x14ac:dyDescent="0.2">
      <c r="M43647" s="14" t="str">
        <f>IF(H43647&gt;0,VLOOKUP(H43647,'Account List'!B$4:C$65536,2,FALSE),"")</f>
        <v/>
      </c>
    </row>
    <row r="43648" spans="13:13" x14ac:dyDescent="0.2">
      <c r="M43648" s="14" t="str">
        <f>IF(H43648&gt;0,VLOOKUP(H43648,'Account List'!B$4:C$65536,2,FALSE),"")</f>
        <v/>
      </c>
    </row>
    <row r="43649" spans="13:13" x14ac:dyDescent="0.2">
      <c r="M43649" s="14" t="str">
        <f>IF(H43649&gt;0,VLOOKUP(H43649,'Account List'!B$4:C$65536,2,FALSE),"")</f>
        <v/>
      </c>
    </row>
    <row r="43650" spans="13:13" x14ac:dyDescent="0.2">
      <c r="M43650" s="14" t="str">
        <f>IF(H43650&gt;0,VLOOKUP(H43650,'Account List'!B$4:C$65536,2,FALSE),"")</f>
        <v/>
      </c>
    </row>
    <row r="43651" spans="13:13" x14ac:dyDescent="0.2">
      <c r="M43651" s="14" t="str">
        <f>IF(H43651&gt;0,VLOOKUP(H43651,'Account List'!B$4:C$65536,2,FALSE),"")</f>
        <v/>
      </c>
    </row>
    <row r="43652" spans="13:13" x14ac:dyDescent="0.2">
      <c r="M43652" s="14" t="str">
        <f>IF(H43652&gt;0,VLOOKUP(H43652,'Account List'!B$4:C$65536,2,FALSE),"")</f>
        <v/>
      </c>
    </row>
    <row r="43653" spans="13:13" x14ac:dyDescent="0.2">
      <c r="M43653" s="14" t="str">
        <f>IF(H43653&gt;0,VLOOKUP(H43653,'Account List'!B$4:C$65536,2,FALSE),"")</f>
        <v/>
      </c>
    </row>
    <row r="43654" spans="13:13" x14ac:dyDescent="0.2">
      <c r="M43654" s="14" t="str">
        <f>IF(H43654&gt;0,VLOOKUP(H43654,'Account List'!B$4:C$65536,2,FALSE),"")</f>
        <v/>
      </c>
    </row>
    <row r="43655" spans="13:13" x14ac:dyDescent="0.2">
      <c r="M43655" s="14" t="str">
        <f>IF(H43655&gt;0,VLOOKUP(H43655,'Account List'!B$4:C$65536,2,FALSE),"")</f>
        <v/>
      </c>
    </row>
    <row r="43656" spans="13:13" x14ac:dyDescent="0.2">
      <c r="M43656" s="14" t="str">
        <f>IF(H43656&gt;0,VLOOKUP(H43656,'Account List'!B$4:C$65536,2,FALSE),"")</f>
        <v/>
      </c>
    </row>
    <row r="43657" spans="13:13" x14ac:dyDescent="0.2">
      <c r="M43657" s="14" t="str">
        <f>IF(H43657&gt;0,VLOOKUP(H43657,'Account List'!B$4:C$65536,2,FALSE),"")</f>
        <v/>
      </c>
    </row>
    <row r="43658" spans="13:13" x14ac:dyDescent="0.2">
      <c r="M43658" s="14" t="str">
        <f>IF(H43658&gt;0,VLOOKUP(H43658,'Account List'!B$4:C$65536,2,FALSE),"")</f>
        <v/>
      </c>
    </row>
    <row r="43659" spans="13:13" x14ac:dyDescent="0.2">
      <c r="M43659" s="14" t="str">
        <f>IF(H43659&gt;0,VLOOKUP(H43659,'Account List'!B$4:C$65536,2,FALSE),"")</f>
        <v/>
      </c>
    </row>
    <row r="43660" spans="13:13" x14ac:dyDescent="0.2">
      <c r="M43660" s="14" t="str">
        <f>IF(H43660&gt;0,VLOOKUP(H43660,'Account List'!B$4:C$65536,2,FALSE),"")</f>
        <v/>
      </c>
    </row>
    <row r="43661" spans="13:13" x14ac:dyDescent="0.2">
      <c r="M43661" s="14" t="str">
        <f>IF(H43661&gt;0,VLOOKUP(H43661,'Account List'!B$4:C$65536,2,FALSE),"")</f>
        <v/>
      </c>
    </row>
    <row r="43662" spans="13:13" x14ac:dyDescent="0.2">
      <c r="M43662" s="14" t="str">
        <f>IF(H43662&gt;0,VLOOKUP(H43662,'Account List'!B$4:C$65536,2,FALSE),"")</f>
        <v/>
      </c>
    </row>
    <row r="43663" spans="13:13" x14ac:dyDescent="0.2">
      <c r="M43663" s="14" t="str">
        <f>IF(H43663&gt;0,VLOOKUP(H43663,'Account List'!B$4:C$65536,2,FALSE),"")</f>
        <v/>
      </c>
    </row>
    <row r="43664" spans="13:13" x14ac:dyDescent="0.2">
      <c r="M43664" s="14" t="str">
        <f>IF(H43664&gt;0,VLOOKUP(H43664,'Account List'!B$4:C$65536,2,FALSE),"")</f>
        <v/>
      </c>
    </row>
    <row r="43665" spans="13:13" x14ac:dyDescent="0.2">
      <c r="M43665" s="14" t="str">
        <f>IF(H43665&gt;0,VLOOKUP(H43665,'Account List'!B$4:C$65536,2,FALSE),"")</f>
        <v/>
      </c>
    </row>
    <row r="43666" spans="13:13" x14ac:dyDescent="0.2">
      <c r="M43666" s="14" t="str">
        <f>IF(H43666&gt;0,VLOOKUP(H43666,'Account List'!B$4:C$65536,2,FALSE),"")</f>
        <v/>
      </c>
    </row>
    <row r="43667" spans="13:13" x14ac:dyDescent="0.2">
      <c r="M43667" s="14" t="str">
        <f>IF(H43667&gt;0,VLOOKUP(H43667,'Account List'!B$4:C$65536,2,FALSE),"")</f>
        <v/>
      </c>
    </row>
    <row r="43668" spans="13:13" x14ac:dyDescent="0.2">
      <c r="M43668" s="14" t="str">
        <f>IF(H43668&gt;0,VLOOKUP(H43668,'Account List'!B$4:C$65536,2,FALSE),"")</f>
        <v/>
      </c>
    </row>
    <row r="43669" spans="13:13" x14ac:dyDescent="0.2">
      <c r="M43669" s="14" t="str">
        <f>IF(H43669&gt;0,VLOOKUP(H43669,'Account List'!B$4:C$65536,2,FALSE),"")</f>
        <v/>
      </c>
    </row>
    <row r="43670" spans="13:13" x14ac:dyDescent="0.2">
      <c r="M43670" s="14" t="str">
        <f>IF(H43670&gt;0,VLOOKUP(H43670,'Account List'!B$4:C$65536,2,FALSE),"")</f>
        <v/>
      </c>
    </row>
    <row r="43671" spans="13:13" x14ac:dyDescent="0.2">
      <c r="M43671" s="14" t="str">
        <f>IF(H43671&gt;0,VLOOKUP(H43671,'Account List'!B$4:C$65536,2,FALSE),"")</f>
        <v/>
      </c>
    </row>
    <row r="43672" spans="13:13" x14ac:dyDescent="0.2">
      <c r="M43672" s="14" t="str">
        <f>IF(H43672&gt;0,VLOOKUP(H43672,'Account List'!B$4:C$65536,2,FALSE),"")</f>
        <v/>
      </c>
    </row>
    <row r="43673" spans="13:13" x14ac:dyDescent="0.2">
      <c r="M43673" s="14" t="str">
        <f>IF(H43673&gt;0,VLOOKUP(H43673,'Account List'!B$4:C$65536,2,FALSE),"")</f>
        <v/>
      </c>
    </row>
    <row r="43674" spans="13:13" x14ac:dyDescent="0.2">
      <c r="M43674" s="14" t="str">
        <f>IF(H43674&gt;0,VLOOKUP(H43674,'Account List'!B$4:C$65536,2,FALSE),"")</f>
        <v/>
      </c>
    </row>
    <row r="43675" spans="13:13" x14ac:dyDescent="0.2">
      <c r="M43675" s="14" t="str">
        <f>IF(H43675&gt;0,VLOOKUP(H43675,'Account List'!B$4:C$65536,2,FALSE),"")</f>
        <v/>
      </c>
    </row>
    <row r="43676" spans="13:13" x14ac:dyDescent="0.2">
      <c r="M43676" s="14" t="str">
        <f>IF(H43676&gt;0,VLOOKUP(H43676,'Account List'!B$4:C$65536,2,FALSE),"")</f>
        <v/>
      </c>
    </row>
    <row r="43677" spans="13:13" x14ac:dyDescent="0.2">
      <c r="M43677" s="14" t="str">
        <f>IF(H43677&gt;0,VLOOKUP(H43677,'Account List'!B$4:C$65536,2,FALSE),"")</f>
        <v/>
      </c>
    </row>
    <row r="43678" spans="13:13" x14ac:dyDescent="0.2">
      <c r="M43678" s="14" t="str">
        <f>IF(H43678&gt;0,VLOOKUP(H43678,'Account List'!B$4:C$65536,2,FALSE),"")</f>
        <v/>
      </c>
    </row>
    <row r="43679" spans="13:13" x14ac:dyDescent="0.2">
      <c r="M43679" s="14" t="str">
        <f>IF(H43679&gt;0,VLOOKUP(H43679,'Account List'!B$4:C$65536,2,FALSE),"")</f>
        <v/>
      </c>
    </row>
    <row r="43680" spans="13:13" x14ac:dyDescent="0.2">
      <c r="M43680" s="14" t="str">
        <f>IF(H43680&gt;0,VLOOKUP(H43680,'Account List'!B$4:C$65536,2,FALSE),"")</f>
        <v/>
      </c>
    </row>
    <row r="43681" spans="13:13" x14ac:dyDescent="0.2">
      <c r="M43681" s="14" t="str">
        <f>IF(H43681&gt;0,VLOOKUP(H43681,'Account List'!B$4:C$65536,2,FALSE),"")</f>
        <v/>
      </c>
    </row>
    <row r="43682" spans="13:13" x14ac:dyDescent="0.2">
      <c r="M43682" s="14" t="str">
        <f>IF(H43682&gt;0,VLOOKUP(H43682,'Account List'!B$4:C$65536,2,FALSE),"")</f>
        <v/>
      </c>
    </row>
    <row r="43683" spans="13:13" x14ac:dyDescent="0.2">
      <c r="M43683" s="14" t="str">
        <f>IF(H43683&gt;0,VLOOKUP(H43683,'Account List'!B$4:C$65536,2,FALSE),"")</f>
        <v/>
      </c>
    </row>
    <row r="43684" spans="13:13" x14ac:dyDescent="0.2">
      <c r="M43684" s="14" t="str">
        <f>IF(H43684&gt;0,VLOOKUP(H43684,'Account List'!B$4:C$65536,2,FALSE),"")</f>
        <v/>
      </c>
    </row>
    <row r="43685" spans="13:13" x14ac:dyDescent="0.2">
      <c r="M43685" s="14" t="str">
        <f>IF(H43685&gt;0,VLOOKUP(H43685,'Account List'!B$4:C$65536,2,FALSE),"")</f>
        <v/>
      </c>
    </row>
    <row r="43686" spans="13:13" x14ac:dyDescent="0.2">
      <c r="M43686" s="14" t="str">
        <f>IF(H43686&gt;0,VLOOKUP(H43686,'Account List'!B$4:C$65536,2,FALSE),"")</f>
        <v/>
      </c>
    </row>
    <row r="43687" spans="13:13" x14ac:dyDescent="0.2">
      <c r="M43687" s="14" t="str">
        <f>IF(H43687&gt;0,VLOOKUP(H43687,'Account List'!B$4:C$65536,2,FALSE),"")</f>
        <v/>
      </c>
    </row>
    <row r="43688" spans="13:13" x14ac:dyDescent="0.2">
      <c r="M43688" s="14" t="str">
        <f>IF(H43688&gt;0,VLOOKUP(H43688,'Account List'!B$4:C$65536,2,FALSE),"")</f>
        <v/>
      </c>
    </row>
    <row r="43689" spans="13:13" x14ac:dyDescent="0.2">
      <c r="M43689" s="14" t="str">
        <f>IF(H43689&gt;0,VLOOKUP(H43689,'Account List'!B$4:C$65536,2,FALSE),"")</f>
        <v/>
      </c>
    </row>
    <row r="43690" spans="13:13" x14ac:dyDescent="0.2">
      <c r="M43690" s="14" t="str">
        <f>IF(H43690&gt;0,VLOOKUP(H43690,'Account List'!B$4:C$65536,2,FALSE),"")</f>
        <v/>
      </c>
    </row>
    <row r="43691" spans="13:13" x14ac:dyDescent="0.2">
      <c r="M43691" s="14" t="str">
        <f>IF(H43691&gt;0,VLOOKUP(H43691,'Account List'!B$4:C$65536,2,FALSE),"")</f>
        <v/>
      </c>
    </row>
    <row r="43692" spans="13:13" x14ac:dyDescent="0.2">
      <c r="M43692" s="14" t="str">
        <f>IF(H43692&gt;0,VLOOKUP(H43692,'Account List'!B$4:C$65536,2,FALSE),"")</f>
        <v/>
      </c>
    </row>
    <row r="43693" spans="13:13" x14ac:dyDescent="0.2">
      <c r="M43693" s="14" t="str">
        <f>IF(H43693&gt;0,VLOOKUP(H43693,'Account List'!B$4:C$65536,2,FALSE),"")</f>
        <v/>
      </c>
    </row>
    <row r="43694" spans="13:13" x14ac:dyDescent="0.2">
      <c r="M43694" s="14" t="str">
        <f>IF(H43694&gt;0,VLOOKUP(H43694,'Account List'!B$4:C$65536,2,FALSE),"")</f>
        <v/>
      </c>
    </row>
    <row r="43695" spans="13:13" x14ac:dyDescent="0.2">
      <c r="M43695" s="14" t="str">
        <f>IF(H43695&gt;0,VLOOKUP(H43695,'Account List'!B$4:C$65536,2,FALSE),"")</f>
        <v/>
      </c>
    </row>
    <row r="43696" spans="13:13" x14ac:dyDescent="0.2">
      <c r="M43696" s="14" t="str">
        <f>IF(H43696&gt;0,VLOOKUP(H43696,'Account List'!B$4:C$65536,2,FALSE),"")</f>
        <v/>
      </c>
    </row>
    <row r="43697" spans="13:13" x14ac:dyDescent="0.2">
      <c r="M43697" s="14" t="str">
        <f>IF(H43697&gt;0,VLOOKUP(H43697,'Account List'!B$4:C$65536,2,FALSE),"")</f>
        <v/>
      </c>
    </row>
    <row r="43698" spans="13:13" x14ac:dyDescent="0.2">
      <c r="M43698" s="14" t="str">
        <f>IF(H43698&gt;0,VLOOKUP(H43698,'Account List'!B$4:C$65536,2,FALSE),"")</f>
        <v/>
      </c>
    </row>
    <row r="43699" spans="13:13" x14ac:dyDescent="0.2">
      <c r="M43699" s="14" t="str">
        <f>IF(H43699&gt;0,VLOOKUP(H43699,'Account List'!B$4:C$65536,2,FALSE),"")</f>
        <v/>
      </c>
    </row>
    <row r="43700" spans="13:13" x14ac:dyDescent="0.2">
      <c r="M43700" s="14" t="str">
        <f>IF(H43700&gt;0,VLOOKUP(H43700,'Account List'!B$4:C$65536,2,FALSE),"")</f>
        <v/>
      </c>
    </row>
    <row r="43701" spans="13:13" x14ac:dyDescent="0.2">
      <c r="M43701" s="14" t="str">
        <f>IF(H43701&gt;0,VLOOKUP(H43701,'Account List'!B$4:C$65536,2,FALSE),"")</f>
        <v/>
      </c>
    </row>
    <row r="43702" spans="13:13" x14ac:dyDescent="0.2">
      <c r="M43702" s="14" t="str">
        <f>IF(H43702&gt;0,VLOOKUP(H43702,'Account List'!B$4:C$65536,2,FALSE),"")</f>
        <v/>
      </c>
    </row>
    <row r="43703" spans="13:13" x14ac:dyDescent="0.2">
      <c r="M43703" s="14" t="str">
        <f>IF(H43703&gt;0,VLOOKUP(H43703,'Account List'!B$4:C$65536,2,FALSE),"")</f>
        <v/>
      </c>
    </row>
    <row r="43704" spans="13:13" x14ac:dyDescent="0.2">
      <c r="M43704" s="14" t="str">
        <f>IF(H43704&gt;0,VLOOKUP(H43704,'Account List'!B$4:C$65536,2,FALSE),"")</f>
        <v/>
      </c>
    </row>
    <row r="43705" spans="13:13" x14ac:dyDescent="0.2">
      <c r="M43705" s="14" t="str">
        <f>IF(H43705&gt;0,VLOOKUP(H43705,'Account List'!B$4:C$65536,2,FALSE),"")</f>
        <v/>
      </c>
    </row>
    <row r="43706" spans="13:13" x14ac:dyDescent="0.2">
      <c r="M43706" s="14" t="str">
        <f>IF(H43706&gt;0,VLOOKUP(H43706,'Account List'!B$4:C$65536,2,FALSE),"")</f>
        <v/>
      </c>
    </row>
    <row r="43707" spans="13:13" x14ac:dyDescent="0.2">
      <c r="M43707" s="14" t="str">
        <f>IF(H43707&gt;0,VLOOKUP(H43707,'Account List'!B$4:C$65536,2,FALSE),"")</f>
        <v/>
      </c>
    </row>
    <row r="43708" spans="13:13" x14ac:dyDescent="0.2">
      <c r="M43708" s="14" t="str">
        <f>IF(H43708&gt;0,VLOOKUP(H43708,'Account List'!B$4:C$65536,2,FALSE),"")</f>
        <v/>
      </c>
    </row>
    <row r="43709" spans="13:13" x14ac:dyDescent="0.2">
      <c r="M43709" s="14" t="str">
        <f>IF(H43709&gt;0,VLOOKUP(H43709,'Account List'!B$4:C$65536,2,FALSE),"")</f>
        <v/>
      </c>
    </row>
    <row r="43710" spans="13:13" x14ac:dyDescent="0.2">
      <c r="M43710" s="14" t="str">
        <f>IF(H43710&gt;0,VLOOKUP(H43710,'Account List'!B$4:C$65536,2,FALSE),"")</f>
        <v/>
      </c>
    </row>
    <row r="43711" spans="13:13" x14ac:dyDescent="0.2">
      <c r="M43711" s="14" t="str">
        <f>IF(H43711&gt;0,VLOOKUP(H43711,'Account List'!B$4:C$65536,2,FALSE),"")</f>
        <v/>
      </c>
    </row>
    <row r="43712" spans="13:13" x14ac:dyDescent="0.2">
      <c r="M43712" s="14" t="str">
        <f>IF(H43712&gt;0,VLOOKUP(H43712,'Account List'!B$4:C$65536,2,FALSE),"")</f>
        <v/>
      </c>
    </row>
    <row r="43713" spans="13:13" x14ac:dyDescent="0.2">
      <c r="M43713" s="14" t="str">
        <f>IF(H43713&gt;0,VLOOKUP(H43713,'Account List'!B$4:C$65536,2,FALSE),"")</f>
        <v/>
      </c>
    </row>
    <row r="43714" spans="13:13" x14ac:dyDescent="0.2">
      <c r="M43714" s="14" t="str">
        <f>IF(H43714&gt;0,VLOOKUP(H43714,'Account List'!B$4:C$65536,2,FALSE),"")</f>
        <v/>
      </c>
    </row>
    <row r="43715" spans="13:13" x14ac:dyDescent="0.2">
      <c r="M43715" s="14" t="str">
        <f>IF(H43715&gt;0,VLOOKUP(H43715,'Account List'!B$4:C$65536,2,FALSE),"")</f>
        <v/>
      </c>
    </row>
    <row r="43716" spans="13:13" x14ac:dyDescent="0.2">
      <c r="M43716" s="14" t="str">
        <f>IF(H43716&gt;0,VLOOKUP(H43716,'Account List'!B$4:C$65536,2,FALSE),"")</f>
        <v/>
      </c>
    </row>
    <row r="43717" spans="13:13" x14ac:dyDescent="0.2">
      <c r="M43717" s="14" t="str">
        <f>IF(H43717&gt;0,VLOOKUP(H43717,'Account List'!B$4:C$65536,2,FALSE),"")</f>
        <v/>
      </c>
    </row>
    <row r="43718" spans="13:13" x14ac:dyDescent="0.2">
      <c r="M43718" s="14" t="str">
        <f>IF(H43718&gt;0,VLOOKUP(H43718,'Account List'!B$4:C$65536,2,FALSE),"")</f>
        <v/>
      </c>
    </row>
    <row r="43719" spans="13:13" x14ac:dyDescent="0.2">
      <c r="M43719" s="14" t="str">
        <f>IF(H43719&gt;0,VLOOKUP(H43719,'Account List'!B$4:C$65536,2,FALSE),"")</f>
        <v/>
      </c>
    </row>
    <row r="43720" spans="13:13" x14ac:dyDescent="0.2">
      <c r="M43720" s="14" t="str">
        <f>IF(H43720&gt;0,VLOOKUP(H43720,'Account List'!B$4:C$65536,2,FALSE),"")</f>
        <v/>
      </c>
    </row>
    <row r="43721" spans="13:13" x14ac:dyDescent="0.2">
      <c r="M43721" s="14" t="str">
        <f>IF(H43721&gt;0,VLOOKUP(H43721,'Account List'!B$4:C$65536,2,FALSE),"")</f>
        <v/>
      </c>
    </row>
    <row r="43722" spans="13:13" x14ac:dyDescent="0.2">
      <c r="M43722" s="14" t="str">
        <f>IF(H43722&gt;0,VLOOKUP(H43722,'Account List'!B$4:C$65536,2,FALSE),"")</f>
        <v/>
      </c>
    </row>
    <row r="43723" spans="13:13" x14ac:dyDescent="0.2">
      <c r="M43723" s="14" t="str">
        <f>IF(H43723&gt;0,VLOOKUP(H43723,'Account List'!B$4:C$65536,2,FALSE),"")</f>
        <v/>
      </c>
    </row>
    <row r="43724" spans="13:13" x14ac:dyDescent="0.2">
      <c r="M43724" s="14" t="str">
        <f>IF(H43724&gt;0,VLOOKUP(H43724,'Account List'!B$4:C$65536,2,FALSE),"")</f>
        <v/>
      </c>
    </row>
    <row r="43725" spans="13:13" x14ac:dyDescent="0.2">
      <c r="M43725" s="14" t="str">
        <f>IF(H43725&gt;0,VLOOKUP(H43725,'Account List'!B$4:C$65536,2,FALSE),"")</f>
        <v/>
      </c>
    </row>
    <row r="43726" spans="13:13" x14ac:dyDescent="0.2">
      <c r="M43726" s="14" t="str">
        <f>IF(H43726&gt;0,VLOOKUP(H43726,'Account List'!B$4:C$65536,2,FALSE),"")</f>
        <v/>
      </c>
    </row>
    <row r="43727" spans="13:13" x14ac:dyDescent="0.2">
      <c r="M43727" s="14" t="str">
        <f>IF(H43727&gt;0,VLOOKUP(H43727,'Account List'!B$4:C$65536,2,FALSE),"")</f>
        <v/>
      </c>
    </row>
    <row r="43728" spans="13:13" x14ac:dyDescent="0.2">
      <c r="M43728" s="14" t="str">
        <f>IF(H43728&gt;0,VLOOKUP(H43728,'Account List'!B$4:C$65536,2,FALSE),"")</f>
        <v/>
      </c>
    </row>
    <row r="43729" spans="13:13" x14ac:dyDescent="0.2">
      <c r="M43729" s="14" t="str">
        <f>IF(H43729&gt;0,VLOOKUP(H43729,'Account List'!B$4:C$65536,2,FALSE),"")</f>
        <v/>
      </c>
    </row>
    <row r="43730" spans="13:13" x14ac:dyDescent="0.2">
      <c r="M43730" s="14" t="str">
        <f>IF(H43730&gt;0,VLOOKUP(H43730,'Account List'!B$4:C$65536,2,FALSE),"")</f>
        <v/>
      </c>
    </row>
    <row r="43731" spans="13:13" x14ac:dyDescent="0.2">
      <c r="M43731" s="14" t="str">
        <f>IF(H43731&gt;0,VLOOKUP(H43731,'Account List'!B$4:C$65536,2,FALSE),"")</f>
        <v/>
      </c>
    </row>
    <row r="43732" spans="13:13" x14ac:dyDescent="0.2">
      <c r="M43732" s="14" t="str">
        <f>IF(H43732&gt;0,VLOOKUP(H43732,'Account List'!B$4:C$65536,2,FALSE),"")</f>
        <v/>
      </c>
    </row>
    <row r="43733" spans="13:13" x14ac:dyDescent="0.2">
      <c r="M43733" s="14" t="str">
        <f>IF(H43733&gt;0,VLOOKUP(H43733,'Account List'!B$4:C$65536,2,FALSE),"")</f>
        <v/>
      </c>
    </row>
    <row r="43734" spans="13:13" x14ac:dyDescent="0.2">
      <c r="M43734" s="14" t="str">
        <f>IF(H43734&gt;0,VLOOKUP(H43734,'Account List'!B$4:C$65536,2,FALSE),"")</f>
        <v/>
      </c>
    </row>
    <row r="43735" spans="13:13" x14ac:dyDescent="0.2">
      <c r="M43735" s="14" t="str">
        <f>IF(H43735&gt;0,VLOOKUP(H43735,'Account List'!B$4:C$65536,2,FALSE),"")</f>
        <v/>
      </c>
    </row>
    <row r="43736" spans="13:13" x14ac:dyDescent="0.2">
      <c r="M43736" s="14" t="str">
        <f>IF(H43736&gt;0,VLOOKUP(H43736,'Account List'!B$4:C$65536,2,FALSE),"")</f>
        <v/>
      </c>
    </row>
    <row r="43737" spans="13:13" x14ac:dyDescent="0.2">
      <c r="M43737" s="14" t="str">
        <f>IF(H43737&gt;0,VLOOKUP(H43737,'Account List'!B$4:C$65536,2,FALSE),"")</f>
        <v/>
      </c>
    </row>
    <row r="43738" spans="13:13" x14ac:dyDescent="0.2">
      <c r="M43738" s="14" t="str">
        <f>IF(H43738&gt;0,VLOOKUP(H43738,'Account List'!B$4:C$65536,2,FALSE),"")</f>
        <v/>
      </c>
    </row>
    <row r="43739" spans="13:13" x14ac:dyDescent="0.2">
      <c r="M43739" s="14" t="str">
        <f>IF(H43739&gt;0,VLOOKUP(H43739,'Account List'!B$4:C$65536,2,FALSE),"")</f>
        <v/>
      </c>
    </row>
    <row r="43740" spans="13:13" x14ac:dyDescent="0.2">
      <c r="M43740" s="14" t="str">
        <f>IF(H43740&gt;0,VLOOKUP(H43740,'Account List'!B$4:C$65536,2,FALSE),"")</f>
        <v/>
      </c>
    </row>
    <row r="43741" spans="13:13" x14ac:dyDescent="0.2">
      <c r="M43741" s="14" t="str">
        <f>IF(H43741&gt;0,VLOOKUP(H43741,'Account List'!B$4:C$65536,2,FALSE),"")</f>
        <v/>
      </c>
    </row>
    <row r="43742" spans="13:13" x14ac:dyDescent="0.2">
      <c r="M43742" s="14" t="str">
        <f>IF(H43742&gt;0,VLOOKUP(H43742,'Account List'!B$4:C$65536,2,FALSE),"")</f>
        <v/>
      </c>
    </row>
    <row r="43743" spans="13:13" x14ac:dyDescent="0.2">
      <c r="M43743" s="14" t="str">
        <f>IF(H43743&gt;0,VLOOKUP(H43743,'Account List'!B$4:C$65536,2,FALSE),"")</f>
        <v/>
      </c>
    </row>
    <row r="43744" spans="13:13" x14ac:dyDescent="0.2">
      <c r="M43744" s="14" t="str">
        <f>IF(H43744&gt;0,VLOOKUP(H43744,'Account List'!B$4:C$65536,2,FALSE),"")</f>
        <v/>
      </c>
    </row>
    <row r="43745" spans="13:13" x14ac:dyDescent="0.2">
      <c r="M43745" s="14" t="str">
        <f>IF(H43745&gt;0,VLOOKUP(H43745,'Account List'!B$4:C$65536,2,FALSE),"")</f>
        <v/>
      </c>
    </row>
    <row r="43746" spans="13:13" x14ac:dyDescent="0.2">
      <c r="M43746" s="14" t="str">
        <f>IF(H43746&gt;0,VLOOKUP(H43746,'Account List'!B$4:C$65536,2,FALSE),"")</f>
        <v/>
      </c>
    </row>
    <row r="43747" spans="13:13" x14ac:dyDescent="0.2">
      <c r="M43747" s="14" t="str">
        <f>IF(H43747&gt;0,VLOOKUP(H43747,'Account List'!B$4:C$65536,2,FALSE),"")</f>
        <v/>
      </c>
    </row>
    <row r="43748" spans="13:13" x14ac:dyDescent="0.2">
      <c r="M43748" s="14" t="str">
        <f>IF(H43748&gt;0,VLOOKUP(H43748,'Account List'!B$4:C$65536,2,FALSE),"")</f>
        <v/>
      </c>
    </row>
    <row r="43749" spans="13:13" x14ac:dyDescent="0.2">
      <c r="M43749" s="14" t="str">
        <f>IF(H43749&gt;0,VLOOKUP(H43749,'Account List'!B$4:C$65536,2,FALSE),"")</f>
        <v/>
      </c>
    </row>
    <row r="43750" spans="13:13" x14ac:dyDescent="0.2">
      <c r="M43750" s="14" t="str">
        <f>IF(H43750&gt;0,VLOOKUP(H43750,'Account List'!B$4:C$65536,2,FALSE),"")</f>
        <v/>
      </c>
    </row>
    <row r="43751" spans="13:13" x14ac:dyDescent="0.2">
      <c r="M43751" s="14" t="str">
        <f>IF(H43751&gt;0,VLOOKUP(H43751,'Account List'!B$4:C$65536,2,FALSE),"")</f>
        <v/>
      </c>
    </row>
    <row r="43752" spans="13:13" x14ac:dyDescent="0.2">
      <c r="M43752" s="14" t="str">
        <f>IF(H43752&gt;0,VLOOKUP(H43752,'Account List'!B$4:C$65536,2,FALSE),"")</f>
        <v/>
      </c>
    </row>
    <row r="43753" spans="13:13" x14ac:dyDescent="0.2">
      <c r="M43753" s="14" t="str">
        <f>IF(H43753&gt;0,VLOOKUP(H43753,'Account List'!B$4:C$65536,2,FALSE),"")</f>
        <v/>
      </c>
    </row>
    <row r="43754" spans="13:13" x14ac:dyDescent="0.2">
      <c r="M43754" s="14" t="str">
        <f>IF(H43754&gt;0,VLOOKUP(H43754,'Account List'!B$4:C$65536,2,FALSE),"")</f>
        <v/>
      </c>
    </row>
    <row r="43755" spans="13:13" x14ac:dyDescent="0.2">
      <c r="M43755" s="14" t="str">
        <f>IF(H43755&gt;0,VLOOKUP(H43755,'Account List'!B$4:C$65536,2,FALSE),"")</f>
        <v/>
      </c>
    </row>
    <row r="43756" spans="13:13" x14ac:dyDescent="0.2">
      <c r="M43756" s="14" t="str">
        <f>IF(H43756&gt;0,VLOOKUP(H43756,'Account List'!B$4:C$65536,2,FALSE),"")</f>
        <v/>
      </c>
    </row>
    <row r="43757" spans="13:13" x14ac:dyDescent="0.2">
      <c r="M43757" s="14" t="str">
        <f>IF(H43757&gt;0,VLOOKUP(H43757,'Account List'!B$4:C$65536,2,FALSE),"")</f>
        <v/>
      </c>
    </row>
    <row r="43758" spans="13:13" x14ac:dyDescent="0.2">
      <c r="M43758" s="14" t="str">
        <f>IF(H43758&gt;0,VLOOKUP(H43758,'Account List'!B$4:C$65536,2,FALSE),"")</f>
        <v/>
      </c>
    </row>
    <row r="43759" spans="13:13" x14ac:dyDescent="0.2">
      <c r="M43759" s="14" t="str">
        <f>IF(H43759&gt;0,VLOOKUP(H43759,'Account List'!B$4:C$65536,2,FALSE),"")</f>
        <v/>
      </c>
    </row>
    <row r="43760" spans="13:13" x14ac:dyDescent="0.2">
      <c r="M43760" s="14" t="str">
        <f>IF(H43760&gt;0,VLOOKUP(H43760,'Account List'!B$4:C$65536,2,FALSE),"")</f>
        <v/>
      </c>
    </row>
    <row r="43761" spans="13:13" x14ac:dyDescent="0.2">
      <c r="M43761" s="14" t="str">
        <f>IF(H43761&gt;0,VLOOKUP(H43761,'Account List'!B$4:C$65536,2,FALSE),"")</f>
        <v/>
      </c>
    </row>
    <row r="43762" spans="13:13" x14ac:dyDescent="0.2">
      <c r="M43762" s="14" t="str">
        <f>IF(H43762&gt;0,VLOOKUP(H43762,'Account List'!B$4:C$65536,2,FALSE),"")</f>
        <v/>
      </c>
    </row>
    <row r="43763" spans="13:13" x14ac:dyDescent="0.2">
      <c r="M43763" s="14" t="str">
        <f>IF(H43763&gt;0,VLOOKUP(H43763,'Account List'!B$4:C$65536,2,FALSE),"")</f>
        <v/>
      </c>
    </row>
    <row r="43764" spans="13:13" x14ac:dyDescent="0.2">
      <c r="M43764" s="14" t="str">
        <f>IF(H43764&gt;0,VLOOKUP(H43764,'Account List'!B$4:C$65536,2,FALSE),"")</f>
        <v/>
      </c>
    </row>
    <row r="43765" spans="13:13" x14ac:dyDescent="0.2">
      <c r="M43765" s="14" t="str">
        <f>IF(H43765&gt;0,VLOOKUP(H43765,'Account List'!B$4:C$65536,2,FALSE),"")</f>
        <v/>
      </c>
    </row>
    <row r="43766" spans="13:13" x14ac:dyDescent="0.2">
      <c r="M43766" s="14" t="str">
        <f>IF(H43766&gt;0,VLOOKUP(H43766,'Account List'!B$4:C$65536,2,FALSE),"")</f>
        <v/>
      </c>
    </row>
    <row r="43767" spans="13:13" x14ac:dyDescent="0.2">
      <c r="M43767" s="14" t="str">
        <f>IF(H43767&gt;0,VLOOKUP(H43767,'Account List'!B$4:C$65536,2,FALSE),"")</f>
        <v/>
      </c>
    </row>
    <row r="43768" spans="13:13" x14ac:dyDescent="0.2">
      <c r="M43768" s="14" t="str">
        <f>IF(H43768&gt;0,VLOOKUP(H43768,'Account List'!B$4:C$65536,2,FALSE),"")</f>
        <v/>
      </c>
    </row>
    <row r="43769" spans="13:13" x14ac:dyDescent="0.2">
      <c r="M43769" s="14" t="str">
        <f>IF(H43769&gt;0,VLOOKUP(H43769,'Account List'!B$4:C$65536,2,FALSE),"")</f>
        <v/>
      </c>
    </row>
    <row r="43770" spans="13:13" x14ac:dyDescent="0.2">
      <c r="M43770" s="14" t="str">
        <f>IF(H43770&gt;0,VLOOKUP(H43770,'Account List'!B$4:C$65536,2,FALSE),"")</f>
        <v/>
      </c>
    </row>
    <row r="43771" spans="13:13" x14ac:dyDescent="0.2">
      <c r="M43771" s="14" t="str">
        <f>IF(H43771&gt;0,VLOOKUP(H43771,'Account List'!B$4:C$65536,2,FALSE),"")</f>
        <v/>
      </c>
    </row>
    <row r="43772" spans="13:13" x14ac:dyDescent="0.2">
      <c r="M43772" s="14" t="str">
        <f>IF(H43772&gt;0,VLOOKUP(H43772,'Account List'!B$4:C$65536,2,FALSE),"")</f>
        <v/>
      </c>
    </row>
    <row r="43773" spans="13:13" x14ac:dyDescent="0.2">
      <c r="M43773" s="14" t="str">
        <f>IF(H43773&gt;0,VLOOKUP(H43773,'Account List'!B$4:C$65536,2,FALSE),"")</f>
        <v/>
      </c>
    </row>
    <row r="43774" spans="13:13" x14ac:dyDescent="0.2">
      <c r="M43774" s="14" t="str">
        <f>IF(H43774&gt;0,VLOOKUP(H43774,'Account List'!B$4:C$65536,2,FALSE),"")</f>
        <v/>
      </c>
    </row>
    <row r="43775" spans="13:13" x14ac:dyDescent="0.2">
      <c r="M43775" s="14" t="str">
        <f>IF(H43775&gt;0,VLOOKUP(H43775,'Account List'!B$4:C$65536,2,FALSE),"")</f>
        <v/>
      </c>
    </row>
    <row r="43776" spans="13:13" x14ac:dyDescent="0.2">
      <c r="M43776" s="14" t="str">
        <f>IF(H43776&gt;0,VLOOKUP(H43776,'Account List'!B$4:C$65536,2,FALSE),"")</f>
        <v/>
      </c>
    </row>
    <row r="43777" spans="13:13" x14ac:dyDescent="0.2">
      <c r="M43777" s="14" t="str">
        <f>IF(H43777&gt;0,VLOOKUP(H43777,'Account List'!B$4:C$65536,2,FALSE),"")</f>
        <v/>
      </c>
    </row>
    <row r="43778" spans="13:13" x14ac:dyDescent="0.2">
      <c r="M43778" s="14" t="str">
        <f>IF(H43778&gt;0,VLOOKUP(H43778,'Account List'!B$4:C$65536,2,FALSE),"")</f>
        <v/>
      </c>
    </row>
    <row r="43779" spans="13:13" x14ac:dyDescent="0.2">
      <c r="M43779" s="14" t="str">
        <f>IF(H43779&gt;0,VLOOKUP(H43779,'Account List'!B$4:C$65536,2,FALSE),"")</f>
        <v/>
      </c>
    </row>
    <row r="43780" spans="13:13" x14ac:dyDescent="0.2">
      <c r="M43780" s="14" t="str">
        <f>IF(H43780&gt;0,VLOOKUP(H43780,'Account List'!B$4:C$65536,2,FALSE),"")</f>
        <v/>
      </c>
    </row>
    <row r="43781" spans="13:13" x14ac:dyDescent="0.2">
      <c r="M43781" s="14" t="str">
        <f>IF(H43781&gt;0,VLOOKUP(H43781,'Account List'!B$4:C$65536,2,FALSE),"")</f>
        <v/>
      </c>
    </row>
    <row r="43782" spans="13:13" x14ac:dyDescent="0.2">
      <c r="M43782" s="14" t="str">
        <f>IF(H43782&gt;0,VLOOKUP(H43782,'Account List'!B$4:C$65536,2,FALSE),"")</f>
        <v/>
      </c>
    </row>
    <row r="43783" spans="13:13" x14ac:dyDescent="0.2">
      <c r="M43783" s="14" t="str">
        <f>IF(H43783&gt;0,VLOOKUP(H43783,'Account List'!B$4:C$65536,2,FALSE),"")</f>
        <v/>
      </c>
    </row>
    <row r="43784" spans="13:13" x14ac:dyDescent="0.2">
      <c r="M43784" s="14" t="str">
        <f>IF(H43784&gt;0,VLOOKUP(H43784,'Account List'!B$4:C$65536,2,FALSE),"")</f>
        <v/>
      </c>
    </row>
    <row r="43785" spans="13:13" x14ac:dyDescent="0.2">
      <c r="M43785" s="14" t="str">
        <f>IF(H43785&gt;0,VLOOKUP(H43785,'Account List'!B$4:C$65536,2,FALSE),"")</f>
        <v/>
      </c>
    </row>
    <row r="43786" spans="13:13" x14ac:dyDescent="0.2">
      <c r="M43786" s="14" t="str">
        <f>IF(H43786&gt;0,VLOOKUP(H43786,'Account List'!B$4:C$65536,2,FALSE),"")</f>
        <v/>
      </c>
    </row>
    <row r="43787" spans="13:13" x14ac:dyDescent="0.2">
      <c r="M43787" s="14" t="str">
        <f>IF(H43787&gt;0,VLOOKUP(H43787,'Account List'!B$4:C$65536,2,FALSE),"")</f>
        <v/>
      </c>
    </row>
    <row r="43788" spans="13:13" x14ac:dyDescent="0.2">
      <c r="M43788" s="14" t="str">
        <f>IF(H43788&gt;0,VLOOKUP(H43788,'Account List'!B$4:C$65536,2,FALSE),"")</f>
        <v/>
      </c>
    </row>
    <row r="43789" spans="13:13" x14ac:dyDescent="0.2">
      <c r="M43789" s="14" t="str">
        <f>IF(H43789&gt;0,VLOOKUP(H43789,'Account List'!B$4:C$65536,2,FALSE),"")</f>
        <v/>
      </c>
    </row>
    <row r="43790" spans="13:13" x14ac:dyDescent="0.2">
      <c r="M43790" s="14" t="str">
        <f>IF(H43790&gt;0,VLOOKUP(H43790,'Account List'!B$4:C$65536,2,FALSE),"")</f>
        <v/>
      </c>
    </row>
    <row r="43791" spans="13:13" x14ac:dyDescent="0.2">
      <c r="M43791" s="14" t="str">
        <f>IF(H43791&gt;0,VLOOKUP(H43791,'Account List'!B$4:C$65536,2,FALSE),"")</f>
        <v/>
      </c>
    </row>
    <row r="43792" spans="13:13" x14ac:dyDescent="0.2">
      <c r="M43792" s="14" t="str">
        <f>IF(H43792&gt;0,VLOOKUP(H43792,'Account List'!B$4:C$65536,2,FALSE),"")</f>
        <v/>
      </c>
    </row>
    <row r="43793" spans="13:13" x14ac:dyDescent="0.2">
      <c r="M43793" s="14" t="str">
        <f>IF(H43793&gt;0,VLOOKUP(H43793,'Account List'!B$4:C$65536,2,FALSE),"")</f>
        <v/>
      </c>
    </row>
    <row r="43794" spans="13:13" x14ac:dyDescent="0.2">
      <c r="M43794" s="14" t="str">
        <f>IF(H43794&gt;0,VLOOKUP(H43794,'Account List'!B$4:C$65536,2,FALSE),"")</f>
        <v/>
      </c>
    </row>
    <row r="43795" spans="13:13" x14ac:dyDescent="0.2">
      <c r="M43795" s="14" t="str">
        <f>IF(H43795&gt;0,VLOOKUP(H43795,'Account List'!B$4:C$65536,2,FALSE),"")</f>
        <v/>
      </c>
    </row>
    <row r="43796" spans="13:13" x14ac:dyDescent="0.2">
      <c r="M43796" s="14" t="str">
        <f>IF(H43796&gt;0,VLOOKUP(H43796,'Account List'!B$4:C$65536,2,FALSE),"")</f>
        <v/>
      </c>
    </row>
    <row r="43797" spans="13:13" x14ac:dyDescent="0.2">
      <c r="M43797" s="14" t="str">
        <f>IF(H43797&gt;0,VLOOKUP(H43797,'Account List'!B$4:C$65536,2,FALSE),"")</f>
        <v/>
      </c>
    </row>
    <row r="43798" spans="13:13" x14ac:dyDescent="0.2">
      <c r="M43798" s="14" t="str">
        <f>IF(H43798&gt;0,VLOOKUP(H43798,'Account List'!B$4:C$65536,2,FALSE),"")</f>
        <v/>
      </c>
    </row>
    <row r="43799" spans="13:13" x14ac:dyDescent="0.2">
      <c r="M43799" s="14" t="str">
        <f>IF(H43799&gt;0,VLOOKUP(H43799,'Account List'!B$4:C$65536,2,FALSE),"")</f>
        <v/>
      </c>
    </row>
    <row r="43800" spans="13:13" x14ac:dyDescent="0.2">
      <c r="M43800" s="14" t="str">
        <f>IF(H43800&gt;0,VLOOKUP(H43800,'Account List'!B$4:C$65536,2,FALSE),"")</f>
        <v/>
      </c>
    </row>
    <row r="43801" spans="13:13" x14ac:dyDescent="0.2">
      <c r="M43801" s="14" t="str">
        <f>IF(H43801&gt;0,VLOOKUP(H43801,'Account List'!B$4:C$65536,2,FALSE),"")</f>
        <v/>
      </c>
    </row>
    <row r="43802" spans="13:13" x14ac:dyDescent="0.2">
      <c r="M43802" s="14" t="str">
        <f>IF(H43802&gt;0,VLOOKUP(H43802,'Account List'!B$4:C$65536,2,FALSE),"")</f>
        <v/>
      </c>
    </row>
    <row r="43803" spans="13:13" x14ac:dyDescent="0.2">
      <c r="M43803" s="14" t="str">
        <f>IF(H43803&gt;0,VLOOKUP(H43803,'Account List'!B$4:C$65536,2,FALSE),"")</f>
        <v/>
      </c>
    </row>
    <row r="43804" spans="13:13" x14ac:dyDescent="0.2">
      <c r="M43804" s="14" t="str">
        <f>IF(H43804&gt;0,VLOOKUP(H43804,'Account List'!B$4:C$65536,2,FALSE),"")</f>
        <v/>
      </c>
    </row>
    <row r="43805" spans="13:13" x14ac:dyDescent="0.2">
      <c r="M43805" s="14" t="str">
        <f>IF(H43805&gt;0,VLOOKUP(H43805,'Account List'!B$4:C$65536,2,FALSE),"")</f>
        <v/>
      </c>
    </row>
    <row r="43806" spans="13:13" x14ac:dyDescent="0.2">
      <c r="M43806" s="14" t="str">
        <f>IF(H43806&gt;0,VLOOKUP(H43806,'Account List'!B$4:C$65536,2,FALSE),"")</f>
        <v/>
      </c>
    </row>
    <row r="43807" spans="13:13" x14ac:dyDescent="0.2">
      <c r="M43807" s="14" t="str">
        <f>IF(H43807&gt;0,VLOOKUP(H43807,'Account List'!B$4:C$65536,2,FALSE),"")</f>
        <v/>
      </c>
    </row>
    <row r="43808" spans="13:13" x14ac:dyDescent="0.2">
      <c r="M43808" s="14" t="str">
        <f>IF(H43808&gt;0,VLOOKUP(H43808,'Account List'!B$4:C$65536,2,FALSE),"")</f>
        <v/>
      </c>
    </row>
    <row r="43809" spans="13:13" x14ac:dyDescent="0.2">
      <c r="M43809" s="14" t="str">
        <f>IF(H43809&gt;0,VLOOKUP(H43809,'Account List'!B$4:C$65536,2,FALSE),"")</f>
        <v/>
      </c>
    </row>
    <row r="43810" spans="13:13" x14ac:dyDescent="0.2">
      <c r="M43810" s="14" t="str">
        <f>IF(H43810&gt;0,VLOOKUP(H43810,'Account List'!B$4:C$65536,2,FALSE),"")</f>
        <v/>
      </c>
    </row>
    <row r="43811" spans="13:13" x14ac:dyDescent="0.2">
      <c r="M43811" s="14" t="str">
        <f>IF(H43811&gt;0,VLOOKUP(H43811,'Account List'!B$4:C$65536,2,FALSE),"")</f>
        <v/>
      </c>
    </row>
    <row r="43812" spans="13:13" x14ac:dyDescent="0.2">
      <c r="M43812" s="14" t="str">
        <f>IF(H43812&gt;0,VLOOKUP(H43812,'Account List'!B$4:C$65536,2,FALSE),"")</f>
        <v/>
      </c>
    </row>
    <row r="43813" spans="13:13" x14ac:dyDescent="0.2">
      <c r="M43813" s="14" t="str">
        <f>IF(H43813&gt;0,VLOOKUP(H43813,'Account List'!B$4:C$65536,2,FALSE),"")</f>
        <v/>
      </c>
    </row>
    <row r="43814" spans="13:13" x14ac:dyDescent="0.2">
      <c r="M43814" s="14" t="str">
        <f>IF(H43814&gt;0,VLOOKUP(H43814,'Account List'!B$4:C$65536,2,FALSE),"")</f>
        <v/>
      </c>
    </row>
    <row r="43815" spans="13:13" x14ac:dyDescent="0.2">
      <c r="M43815" s="14" t="str">
        <f>IF(H43815&gt;0,VLOOKUP(H43815,'Account List'!B$4:C$65536,2,FALSE),"")</f>
        <v/>
      </c>
    </row>
    <row r="43816" spans="13:13" x14ac:dyDescent="0.2">
      <c r="M43816" s="14" t="str">
        <f>IF(H43816&gt;0,VLOOKUP(H43816,'Account List'!B$4:C$65536,2,FALSE),"")</f>
        <v/>
      </c>
    </row>
    <row r="43817" spans="13:13" x14ac:dyDescent="0.2">
      <c r="M43817" s="14" t="str">
        <f>IF(H43817&gt;0,VLOOKUP(H43817,'Account List'!B$4:C$65536,2,FALSE),"")</f>
        <v/>
      </c>
    </row>
    <row r="43818" spans="13:13" x14ac:dyDescent="0.2">
      <c r="M43818" s="14" t="str">
        <f>IF(H43818&gt;0,VLOOKUP(H43818,'Account List'!B$4:C$65536,2,FALSE),"")</f>
        <v/>
      </c>
    </row>
    <row r="43819" spans="13:13" x14ac:dyDescent="0.2">
      <c r="M43819" s="14" t="str">
        <f>IF(H43819&gt;0,VLOOKUP(H43819,'Account List'!B$4:C$65536,2,FALSE),"")</f>
        <v/>
      </c>
    </row>
    <row r="43820" spans="13:13" x14ac:dyDescent="0.2">
      <c r="M43820" s="14" t="str">
        <f>IF(H43820&gt;0,VLOOKUP(H43820,'Account List'!B$4:C$65536,2,FALSE),"")</f>
        <v/>
      </c>
    </row>
    <row r="43821" spans="13:13" x14ac:dyDescent="0.2">
      <c r="M43821" s="14" t="str">
        <f>IF(H43821&gt;0,VLOOKUP(H43821,'Account List'!B$4:C$65536,2,FALSE),"")</f>
        <v/>
      </c>
    </row>
    <row r="43822" spans="13:13" x14ac:dyDescent="0.2">
      <c r="M43822" s="14" t="str">
        <f>IF(H43822&gt;0,VLOOKUP(H43822,'Account List'!B$4:C$65536,2,FALSE),"")</f>
        <v/>
      </c>
    </row>
    <row r="43823" spans="13:13" x14ac:dyDescent="0.2">
      <c r="M43823" s="14" t="str">
        <f>IF(H43823&gt;0,VLOOKUP(H43823,'Account List'!B$4:C$65536,2,FALSE),"")</f>
        <v/>
      </c>
    </row>
    <row r="43824" spans="13:13" x14ac:dyDescent="0.2">
      <c r="M43824" s="14" t="str">
        <f>IF(H43824&gt;0,VLOOKUP(H43824,'Account List'!B$4:C$65536,2,FALSE),"")</f>
        <v/>
      </c>
    </row>
    <row r="43825" spans="13:13" x14ac:dyDescent="0.2">
      <c r="M43825" s="14" t="str">
        <f>IF(H43825&gt;0,VLOOKUP(H43825,'Account List'!B$4:C$65536,2,FALSE),"")</f>
        <v/>
      </c>
    </row>
    <row r="43826" spans="13:13" x14ac:dyDescent="0.2">
      <c r="M43826" s="14" t="str">
        <f>IF(H43826&gt;0,VLOOKUP(H43826,'Account List'!B$4:C$65536,2,FALSE),"")</f>
        <v/>
      </c>
    </row>
    <row r="43827" spans="13:13" x14ac:dyDescent="0.2">
      <c r="M43827" s="14" t="str">
        <f>IF(H43827&gt;0,VLOOKUP(H43827,'Account List'!B$4:C$65536,2,FALSE),"")</f>
        <v/>
      </c>
    </row>
    <row r="43828" spans="13:13" x14ac:dyDescent="0.2">
      <c r="M43828" s="14" t="str">
        <f>IF(H43828&gt;0,VLOOKUP(H43828,'Account List'!B$4:C$65536,2,FALSE),"")</f>
        <v/>
      </c>
    </row>
    <row r="43829" spans="13:13" x14ac:dyDescent="0.2">
      <c r="M43829" s="14" t="str">
        <f>IF(H43829&gt;0,VLOOKUP(H43829,'Account List'!B$4:C$65536,2,FALSE),"")</f>
        <v/>
      </c>
    </row>
    <row r="43830" spans="13:13" x14ac:dyDescent="0.2">
      <c r="M43830" s="14" t="str">
        <f>IF(H43830&gt;0,VLOOKUP(H43830,'Account List'!B$4:C$65536,2,FALSE),"")</f>
        <v/>
      </c>
    </row>
    <row r="43831" spans="13:13" x14ac:dyDescent="0.2">
      <c r="M43831" s="14" t="str">
        <f>IF(H43831&gt;0,VLOOKUP(H43831,'Account List'!B$4:C$65536,2,FALSE),"")</f>
        <v/>
      </c>
    </row>
    <row r="43832" spans="13:13" x14ac:dyDescent="0.2">
      <c r="M43832" s="14" t="str">
        <f>IF(H43832&gt;0,VLOOKUP(H43832,'Account List'!B$4:C$65536,2,FALSE),"")</f>
        <v/>
      </c>
    </row>
    <row r="43833" spans="13:13" x14ac:dyDescent="0.2">
      <c r="M43833" s="14" t="str">
        <f>IF(H43833&gt;0,VLOOKUP(H43833,'Account List'!B$4:C$65536,2,FALSE),"")</f>
        <v/>
      </c>
    </row>
    <row r="43834" spans="13:13" x14ac:dyDescent="0.2">
      <c r="M43834" s="14" t="str">
        <f>IF(H43834&gt;0,VLOOKUP(H43834,'Account List'!B$4:C$65536,2,FALSE),"")</f>
        <v/>
      </c>
    </row>
    <row r="43835" spans="13:13" x14ac:dyDescent="0.2">
      <c r="M43835" s="14" t="str">
        <f>IF(H43835&gt;0,VLOOKUP(H43835,'Account List'!B$4:C$65536,2,FALSE),"")</f>
        <v/>
      </c>
    </row>
    <row r="43836" spans="13:13" x14ac:dyDescent="0.2">
      <c r="M43836" s="14" t="str">
        <f>IF(H43836&gt;0,VLOOKUP(H43836,'Account List'!B$4:C$65536,2,FALSE),"")</f>
        <v/>
      </c>
    </row>
    <row r="43837" spans="13:13" x14ac:dyDescent="0.2">
      <c r="M43837" s="14" t="str">
        <f>IF(H43837&gt;0,VLOOKUP(H43837,'Account List'!B$4:C$65536,2,FALSE),"")</f>
        <v/>
      </c>
    </row>
    <row r="43838" spans="13:13" x14ac:dyDescent="0.2">
      <c r="M43838" s="14" t="str">
        <f>IF(H43838&gt;0,VLOOKUP(H43838,'Account List'!B$4:C$65536,2,FALSE),"")</f>
        <v/>
      </c>
    </row>
    <row r="43839" spans="13:13" x14ac:dyDescent="0.2">
      <c r="M43839" s="14" t="str">
        <f>IF(H43839&gt;0,VLOOKUP(H43839,'Account List'!B$4:C$65536,2,FALSE),"")</f>
        <v/>
      </c>
    </row>
    <row r="43840" spans="13:13" x14ac:dyDescent="0.2">
      <c r="M43840" s="14" t="str">
        <f>IF(H43840&gt;0,VLOOKUP(H43840,'Account List'!B$4:C$65536,2,FALSE),"")</f>
        <v/>
      </c>
    </row>
    <row r="43841" spans="13:13" x14ac:dyDescent="0.2">
      <c r="M43841" s="14" t="str">
        <f>IF(H43841&gt;0,VLOOKUP(H43841,'Account List'!B$4:C$65536,2,FALSE),"")</f>
        <v/>
      </c>
    </row>
    <row r="43842" spans="13:13" x14ac:dyDescent="0.2">
      <c r="M43842" s="14" t="str">
        <f>IF(H43842&gt;0,VLOOKUP(H43842,'Account List'!B$4:C$65536,2,FALSE),"")</f>
        <v/>
      </c>
    </row>
    <row r="43843" spans="13:13" x14ac:dyDescent="0.2">
      <c r="M43843" s="14" t="str">
        <f>IF(H43843&gt;0,VLOOKUP(H43843,'Account List'!B$4:C$65536,2,FALSE),"")</f>
        <v/>
      </c>
    </row>
    <row r="43844" spans="13:13" x14ac:dyDescent="0.2">
      <c r="M43844" s="14" t="str">
        <f>IF(H43844&gt;0,VLOOKUP(H43844,'Account List'!B$4:C$65536,2,FALSE),"")</f>
        <v/>
      </c>
    </row>
    <row r="43845" spans="13:13" x14ac:dyDescent="0.2">
      <c r="M43845" s="14" t="str">
        <f>IF(H43845&gt;0,VLOOKUP(H43845,'Account List'!B$4:C$65536,2,FALSE),"")</f>
        <v/>
      </c>
    </row>
    <row r="43846" spans="13:13" x14ac:dyDescent="0.2">
      <c r="M43846" s="14" t="str">
        <f>IF(H43846&gt;0,VLOOKUP(H43846,'Account List'!B$4:C$65536,2,FALSE),"")</f>
        <v/>
      </c>
    </row>
    <row r="43847" spans="13:13" x14ac:dyDescent="0.2">
      <c r="M43847" s="14" t="str">
        <f>IF(H43847&gt;0,VLOOKUP(H43847,'Account List'!B$4:C$65536,2,FALSE),"")</f>
        <v/>
      </c>
    </row>
    <row r="43848" spans="13:13" x14ac:dyDescent="0.2">
      <c r="M43848" s="14" t="str">
        <f>IF(H43848&gt;0,VLOOKUP(H43848,'Account List'!B$4:C$65536,2,FALSE),"")</f>
        <v/>
      </c>
    </row>
    <row r="43849" spans="13:13" x14ac:dyDescent="0.2">
      <c r="M43849" s="14" t="str">
        <f>IF(H43849&gt;0,VLOOKUP(H43849,'Account List'!B$4:C$65536,2,FALSE),"")</f>
        <v/>
      </c>
    </row>
    <row r="43850" spans="13:13" x14ac:dyDescent="0.2">
      <c r="M43850" s="14" t="str">
        <f>IF(H43850&gt;0,VLOOKUP(H43850,'Account List'!B$4:C$65536,2,FALSE),"")</f>
        <v/>
      </c>
    </row>
    <row r="43851" spans="13:13" x14ac:dyDescent="0.2">
      <c r="M43851" s="14" t="str">
        <f>IF(H43851&gt;0,VLOOKUP(H43851,'Account List'!B$4:C$65536,2,FALSE),"")</f>
        <v/>
      </c>
    </row>
    <row r="43852" spans="13:13" x14ac:dyDescent="0.2">
      <c r="M43852" s="14" t="str">
        <f>IF(H43852&gt;0,VLOOKUP(H43852,'Account List'!B$4:C$65536,2,FALSE),"")</f>
        <v/>
      </c>
    </row>
    <row r="43853" spans="13:13" x14ac:dyDescent="0.2">
      <c r="M43853" s="14" t="str">
        <f>IF(H43853&gt;0,VLOOKUP(H43853,'Account List'!B$4:C$65536,2,FALSE),"")</f>
        <v/>
      </c>
    </row>
    <row r="43854" spans="13:13" x14ac:dyDescent="0.2">
      <c r="M43854" s="14" t="str">
        <f>IF(H43854&gt;0,VLOOKUP(H43854,'Account List'!B$4:C$65536,2,FALSE),"")</f>
        <v/>
      </c>
    </row>
    <row r="43855" spans="13:13" x14ac:dyDescent="0.2">
      <c r="M43855" s="14" t="str">
        <f>IF(H43855&gt;0,VLOOKUP(H43855,'Account List'!B$4:C$65536,2,FALSE),"")</f>
        <v/>
      </c>
    </row>
    <row r="43856" spans="13:13" x14ac:dyDescent="0.2">
      <c r="M43856" s="14" t="str">
        <f>IF(H43856&gt;0,VLOOKUP(H43856,'Account List'!B$4:C$65536,2,FALSE),"")</f>
        <v/>
      </c>
    </row>
    <row r="43857" spans="13:13" x14ac:dyDescent="0.2">
      <c r="M43857" s="14" t="str">
        <f>IF(H43857&gt;0,VLOOKUP(H43857,'Account List'!B$4:C$65536,2,FALSE),"")</f>
        <v/>
      </c>
    </row>
    <row r="43858" spans="13:13" x14ac:dyDescent="0.2">
      <c r="M43858" s="14" t="str">
        <f>IF(H43858&gt;0,VLOOKUP(H43858,'Account List'!B$4:C$65536,2,FALSE),"")</f>
        <v/>
      </c>
    </row>
    <row r="43859" spans="13:13" x14ac:dyDescent="0.2">
      <c r="M43859" s="14" t="str">
        <f>IF(H43859&gt;0,VLOOKUP(H43859,'Account List'!B$4:C$65536,2,FALSE),"")</f>
        <v/>
      </c>
    </row>
    <row r="43860" spans="13:13" x14ac:dyDescent="0.2">
      <c r="M43860" s="14" t="str">
        <f>IF(H43860&gt;0,VLOOKUP(H43860,'Account List'!B$4:C$65536,2,FALSE),"")</f>
        <v/>
      </c>
    </row>
    <row r="43861" spans="13:13" x14ac:dyDescent="0.2">
      <c r="M43861" s="14" t="str">
        <f>IF(H43861&gt;0,VLOOKUP(H43861,'Account List'!B$4:C$65536,2,FALSE),"")</f>
        <v/>
      </c>
    </row>
    <row r="43862" spans="13:13" x14ac:dyDescent="0.2">
      <c r="M43862" s="14" t="str">
        <f>IF(H43862&gt;0,VLOOKUP(H43862,'Account List'!B$4:C$65536,2,FALSE),"")</f>
        <v/>
      </c>
    </row>
    <row r="43863" spans="13:13" x14ac:dyDescent="0.2">
      <c r="M43863" s="14" t="str">
        <f>IF(H43863&gt;0,VLOOKUP(H43863,'Account List'!B$4:C$65536,2,FALSE),"")</f>
        <v/>
      </c>
    </row>
    <row r="43864" spans="13:13" x14ac:dyDescent="0.2">
      <c r="M43864" s="14" t="str">
        <f>IF(H43864&gt;0,VLOOKUP(H43864,'Account List'!B$4:C$65536,2,FALSE),"")</f>
        <v/>
      </c>
    </row>
    <row r="43865" spans="13:13" x14ac:dyDescent="0.2">
      <c r="M43865" s="14" t="str">
        <f>IF(H43865&gt;0,VLOOKUP(H43865,'Account List'!B$4:C$65536,2,FALSE),"")</f>
        <v/>
      </c>
    </row>
    <row r="43866" spans="13:13" x14ac:dyDescent="0.2">
      <c r="M43866" s="14" t="str">
        <f>IF(H43866&gt;0,VLOOKUP(H43866,'Account List'!B$4:C$65536,2,FALSE),"")</f>
        <v/>
      </c>
    </row>
    <row r="43867" spans="13:13" x14ac:dyDescent="0.2">
      <c r="M43867" s="14" t="str">
        <f>IF(H43867&gt;0,VLOOKUP(H43867,'Account List'!B$4:C$65536,2,FALSE),"")</f>
        <v/>
      </c>
    </row>
    <row r="43868" spans="13:13" x14ac:dyDescent="0.2">
      <c r="M43868" s="14" t="str">
        <f>IF(H43868&gt;0,VLOOKUP(H43868,'Account List'!B$4:C$65536,2,FALSE),"")</f>
        <v/>
      </c>
    </row>
    <row r="43869" spans="13:13" x14ac:dyDescent="0.2">
      <c r="M43869" s="14" t="str">
        <f>IF(H43869&gt;0,VLOOKUP(H43869,'Account List'!B$4:C$65536,2,FALSE),"")</f>
        <v/>
      </c>
    </row>
    <row r="43870" spans="13:13" x14ac:dyDescent="0.2">
      <c r="M43870" s="14" t="str">
        <f>IF(H43870&gt;0,VLOOKUP(H43870,'Account List'!B$4:C$65536,2,FALSE),"")</f>
        <v/>
      </c>
    </row>
    <row r="43871" spans="13:13" x14ac:dyDescent="0.2">
      <c r="M43871" s="14" t="str">
        <f>IF(H43871&gt;0,VLOOKUP(H43871,'Account List'!B$4:C$65536,2,FALSE),"")</f>
        <v/>
      </c>
    </row>
    <row r="43872" spans="13:13" x14ac:dyDescent="0.2">
      <c r="M43872" s="14" t="str">
        <f>IF(H43872&gt;0,VLOOKUP(H43872,'Account List'!B$4:C$65536,2,FALSE),"")</f>
        <v/>
      </c>
    </row>
    <row r="43873" spans="13:13" x14ac:dyDescent="0.2">
      <c r="M43873" s="14" t="str">
        <f>IF(H43873&gt;0,VLOOKUP(H43873,'Account List'!B$4:C$65536,2,FALSE),"")</f>
        <v/>
      </c>
    </row>
    <row r="43874" spans="13:13" x14ac:dyDescent="0.2">
      <c r="M43874" s="14" t="str">
        <f>IF(H43874&gt;0,VLOOKUP(H43874,'Account List'!B$4:C$65536,2,FALSE),"")</f>
        <v/>
      </c>
    </row>
    <row r="43875" spans="13:13" x14ac:dyDescent="0.2">
      <c r="M43875" s="14" t="str">
        <f>IF(H43875&gt;0,VLOOKUP(H43875,'Account List'!B$4:C$65536,2,FALSE),"")</f>
        <v/>
      </c>
    </row>
    <row r="43876" spans="13:13" x14ac:dyDescent="0.2">
      <c r="M43876" s="14" t="str">
        <f>IF(H43876&gt;0,VLOOKUP(H43876,'Account List'!B$4:C$65536,2,FALSE),"")</f>
        <v/>
      </c>
    </row>
    <row r="43877" spans="13:13" x14ac:dyDescent="0.2">
      <c r="M43877" s="14" t="str">
        <f>IF(H43877&gt;0,VLOOKUP(H43877,'Account List'!B$4:C$65536,2,FALSE),"")</f>
        <v/>
      </c>
    </row>
    <row r="43878" spans="13:13" x14ac:dyDescent="0.2">
      <c r="M43878" s="14" t="str">
        <f>IF(H43878&gt;0,VLOOKUP(H43878,'Account List'!B$4:C$65536,2,FALSE),"")</f>
        <v/>
      </c>
    </row>
    <row r="43879" spans="13:13" x14ac:dyDescent="0.2">
      <c r="M43879" s="14" t="str">
        <f>IF(H43879&gt;0,VLOOKUP(H43879,'Account List'!B$4:C$65536,2,FALSE),"")</f>
        <v/>
      </c>
    </row>
    <row r="43880" spans="13:13" x14ac:dyDescent="0.2">
      <c r="M43880" s="14" t="str">
        <f>IF(H43880&gt;0,VLOOKUP(H43880,'Account List'!B$4:C$65536,2,FALSE),"")</f>
        <v/>
      </c>
    </row>
    <row r="43881" spans="13:13" x14ac:dyDescent="0.2">
      <c r="M43881" s="14" t="str">
        <f>IF(H43881&gt;0,VLOOKUP(H43881,'Account List'!B$4:C$65536,2,FALSE),"")</f>
        <v/>
      </c>
    </row>
    <row r="43882" spans="13:13" x14ac:dyDescent="0.2">
      <c r="M43882" s="14" t="str">
        <f>IF(H43882&gt;0,VLOOKUP(H43882,'Account List'!B$4:C$65536,2,FALSE),"")</f>
        <v/>
      </c>
    </row>
    <row r="43883" spans="13:13" x14ac:dyDescent="0.2">
      <c r="M43883" s="14" t="str">
        <f>IF(H43883&gt;0,VLOOKUP(H43883,'Account List'!B$4:C$65536,2,FALSE),"")</f>
        <v/>
      </c>
    </row>
    <row r="43884" spans="13:13" x14ac:dyDescent="0.2">
      <c r="M43884" s="14" t="str">
        <f>IF(H43884&gt;0,VLOOKUP(H43884,'Account List'!B$4:C$65536,2,FALSE),"")</f>
        <v/>
      </c>
    </row>
    <row r="43885" spans="13:13" x14ac:dyDescent="0.2">
      <c r="M43885" s="14" t="str">
        <f>IF(H43885&gt;0,VLOOKUP(H43885,'Account List'!B$4:C$65536,2,FALSE),"")</f>
        <v/>
      </c>
    </row>
    <row r="43886" spans="13:13" x14ac:dyDescent="0.2">
      <c r="M43886" s="14" t="str">
        <f>IF(H43886&gt;0,VLOOKUP(H43886,'Account List'!B$4:C$65536,2,FALSE),"")</f>
        <v/>
      </c>
    </row>
    <row r="43887" spans="13:13" x14ac:dyDescent="0.2">
      <c r="M43887" s="14" t="str">
        <f>IF(H43887&gt;0,VLOOKUP(H43887,'Account List'!B$4:C$65536,2,FALSE),"")</f>
        <v/>
      </c>
    </row>
    <row r="43888" spans="13:13" x14ac:dyDescent="0.2">
      <c r="M43888" s="14" t="str">
        <f>IF(H43888&gt;0,VLOOKUP(H43888,'Account List'!B$4:C$65536,2,FALSE),"")</f>
        <v/>
      </c>
    </row>
    <row r="43889" spans="13:13" x14ac:dyDescent="0.2">
      <c r="M43889" s="14" t="str">
        <f>IF(H43889&gt;0,VLOOKUP(H43889,'Account List'!B$4:C$65536,2,FALSE),"")</f>
        <v/>
      </c>
    </row>
    <row r="43890" spans="13:13" x14ac:dyDescent="0.2">
      <c r="M43890" s="14" t="str">
        <f>IF(H43890&gt;0,VLOOKUP(H43890,'Account List'!B$4:C$65536,2,FALSE),"")</f>
        <v/>
      </c>
    </row>
    <row r="43891" spans="13:13" x14ac:dyDescent="0.2">
      <c r="M43891" s="14" t="str">
        <f>IF(H43891&gt;0,VLOOKUP(H43891,'Account List'!B$4:C$65536,2,FALSE),"")</f>
        <v/>
      </c>
    </row>
    <row r="43892" spans="13:13" x14ac:dyDescent="0.2">
      <c r="M43892" s="14" t="str">
        <f>IF(H43892&gt;0,VLOOKUP(H43892,'Account List'!B$4:C$65536,2,FALSE),"")</f>
        <v/>
      </c>
    </row>
    <row r="43893" spans="13:13" x14ac:dyDescent="0.2">
      <c r="M43893" s="14" t="str">
        <f>IF(H43893&gt;0,VLOOKUP(H43893,'Account List'!B$4:C$65536,2,FALSE),"")</f>
        <v/>
      </c>
    </row>
    <row r="43894" spans="13:13" x14ac:dyDescent="0.2">
      <c r="M43894" s="14" t="str">
        <f>IF(H43894&gt;0,VLOOKUP(H43894,'Account List'!B$4:C$65536,2,FALSE),"")</f>
        <v/>
      </c>
    </row>
    <row r="43895" spans="13:13" x14ac:dyDescent="0.2">
      <c r="M43895" s="14" t="str">
        <f>IF(H43895&gt;0,VLOOKUP(H43895,'Account List'!B$4:C$65536,2,FALSE),"")</f>
        <v/>
      </c>
    </row>
    <row r="43896" spans="13:13" x14ac:dyDescent="0.2">
      <c r="M43896" s="14" t="str">
        <f>IF(H43896&gt;0,VLOOKUP(H43896,'Account List'!B$4:C$65536,2,FALSE),"")</f>
        <v/>
      </c>
    </row>
    <row r="43897" spans="13:13" x14ac:dyDescent="0.2">
      <c r="M43897" s="14" t="str">
        <f>IF(H43897&gt;0,VLOOKUP(H43897,'Account List'!B$4:C$65536,2,FALSE),"")</f>
        <v/>
      </c>
    </row>
    <row r="43898" spans="13:13" x14ac:dyDescent="0.2">
      <c r="M43898" s="14" t="str">
        <f>IF(H43898&gt;0,VLOOKUP(H43898,'Account List'!B$4:C$65536,2,FALSE),"")</f>
        <v/>
      </c>
    </row>
    <row r="43899" spans="13:13" x14ac:dyDescent="0.2">
      <c r="M43899" s="14" t="str">
        <f>IF(H43899&gt;0,VLOOKUP(H43899,'Account List'!B$4:C$65536,2,FALSE),"")</f>
        <v/>
      </c>
    </row>
    <row r="43900" spans="13:13" x14ac:dyDescent="0.2">
      <c r="M43900" s="14" t="str">
        <f>IF(H43900&gt;0,VLOOKUP(H43900,'Account List'!B$4:C$65536,2,FALSE),"")</f>
        <v/>
      </c>
    </row>
    <row r="43901" spans="13:13" x14ac:dyDescent="0.2">
      <c r="M43901" s="14" t="str">
        <f>IF(H43901&gt;0,VLOOKUP(H43901,'Account List'!B$4:C$65536,2,FALSE),"")</f>
        <v/>
      </c>
    </row>
    <row r="43902" spans="13:13" x14ac:dyDescent="0.2">
      <c r="M43902" s="14" t="str">
        <f>IF(H43902&gt;0,VLOOKUP(H43902,'Account List'!B$4:C$65536,2,FALSE),"")</f>
        <v/>
      </c>
    </row>
    <row r="43903" spans="13:13" x14ac:dyDescent="0.2">
      <c r="M43903" s="14" t="str">
        <f>IF(H43903&gt;0,VLOOKUP(H43903,'Account List'!B$4:C$65536,2,FALSE),"")</f>
        <v/>
      </c>
    </row>
    <row r="43904" spans="13:13" x14ac:dyDescent="0.2">
      <c r="M43904" s="14" t="str">
        <f>IF(H43904&gt;0,VLOOKUP(H43904,'Account List'!B$4:C$65536,2,FALSE),"")</f>
        <v/>
      </c>
    </row>
    <row r="43905" spans="13:13" x14ac:dyDescent="0.2">
      <c r="M43905" s="14" t="str">
        <f>IF(H43905&gt;0,VLOOKUP(H43905,'Account List'!B$4:C$65536,2,FALSE),"")</f>
        <v/>
      </c>
    </row>
    <row r="43906" spans="13:13" x14ac:dyDescent="0.2">
      <c r="M43906" s="14" t="str">
        <f>IF(H43906&gt;0,VLOOKUP(H43906,'Account List'!B$4:C$65536,2,FALSE),"")</f>
        <v/>
      </c>
    </row>
    <row r="43907" spans="13:13" x14ac:dyDescent="0.2">
      <c r="M43907" s="14" t="str">
        <f>IF(H43907&gt;0,VLOOKUP(H43907,'Account List'!B$4:C$65536,2,FALSE),"")</f>
        <v/>
      </c>
    </row>
    <row r="43908" spans="13:13" x14ac:dyDescent="0.2">
      <c r="M43908" s="14" t="str">
        <f>IF(H43908&gt;0,VLOOKUP(H43908,'Account List'!B$4:C$65536,2,FALSE),"")</f>
        <v/>
      </c>
    </row>
    <row r="43909" spans="13:13" x14ac:dyDescent="0.2">
      <c r="M43909" s="14" t="str">
        <f>IF(H43909&gt;0,VLOOKUP(H43909,'Account List'!B$4:C$65536,2,FALSE),"")</f>
        <v/>
      </c>
    </row>
    <row r="43910" spans="13:13" x14ac:dyDescent="0.2">
      <c r="M43910" s="14" t="str">
        <f>IF(H43910&gt;0,VLOOKUP(H43910,'Account List'!B$4:C$65536,2,FALSE),"")</f>
        <v/>
      </c>
    </row>
    <row r="43911" spans="13:13" x14ac:dyDescent="0.2">
      <c r="M43911" s="14" t="str">
        <f>IF(H43911&gt;0,VLOOKUP(H43911,'Account List'!B$4:C$65536,2,FALSE),"")</f>
        <v/>
      </c>
    </row>
    <row r="43912" spans="13:13" x14ac:dyDescent="0.2">
      <c r="M43912" s="14" t="str">
        <f>IF(H43912&gt;0,VLOOKUP(H43912,'Account List'!B$4:C$65536,2,FALSE),"")</f>
        <v/>
      </c>
    </row>
    <row r="43913" spans="13:13" x14ac:dyDescent="0.2">
      <c r="M43913" s="14" t="str">
        <f>IF(H43913&gt;0,VLOOKUP(H43913,'Account List'!B$4:C$65536,2,FALSE),"")</f>
        <v/>
      </c>
    </row>
    <row r="43914" spans="13:13" x14ac:dyDescent="0.2">
      <c r="M43914" s="14" t="str">
        <f>IF(H43914&gt;0,VLOOKUP(H43914,'Account List'!B$4:C$65536,2,FALSE),"")</f>
        <v/>
      </c>
    </row>
    <row r="43915" spans="13:13" x14ac:dyDescent="0.2">
      <c r="M43915" s="14" t="str">
        <f>IF(H43915&gt;0,VLOOKUP(H43915,'Account List'!B$4:C$65536,2,FALSE),"")</f>
        <v/>
      </c>
    </row>
    <row r="43916" spans="13:13" x14ac:dyDescent="0.2">
      <c r="M43916" s="14" t="str">
        <f>IF(H43916&gt;0,VLOOKUP(H43916,'Account List'!B$4:C$65536,2,FALSE),"")</f>
        <v/>
      </c>
    </row>
    <row r="43917" spans="13:13" x14ac:dyDescent="0.2">
      <c r="M43917" s="14" t="str">
        <f>IF(H43917&gt;0,VLOOKUP(H43917,'Account List'!B$4:C$65536,2,FALSE),"")</f>
        <v/>
      </c>
    </row>
    <row r="43918" spans="13:13" x14ac:dyDescent="0.2">
      <c r="M43918" s="14" t="str">
        <f>IF(H43918&gt;0,VLOOKUP(H43918,'Account List'!B$4:C$65536,2,FALSE),"")</f>
        <v/>
      </c>
    </row>
    <row r="43919" spans="13:13" x14ac:dyDescent="0.2">
      <c r="M43919" s="14" t="str">
        <f>IF(H43919&gt;0,VLOOKUP(H43919,'Account List'!B$4:C$65536,2,FALSE),"")</f>
        <v/>
      </c>
    </row>
    <row r="43920" spans="13:13" x14ac:dyDescent="0.2">
      <c r="M43920" s="14" t="str">
        <f>IF(H43920&gt;0,VLOOKUP(H43920,'Account List'!B$4:C$65536,2,FALSE),"")</f>
        <v/>
      </c>
    </row>
    <row r="43921" spans="13:13" x14ac:dyDescent="0.2">
      <c r="M43921" s="14" t="str">
        <f>IF(H43921&gt;0,VLOOKUP(H43921,'Account List'!B$4:C$65536,2,FALSE),"")</f>
        <v/>
      </c>
    </row>
    <row r="43922" spans="13:13" x14ac:dyDescent="0.2">
      <c r="M43922" s="14" t="str">
        <f>IF(H43922&gt;0,VLOOKUP(H43922,'Account List'!B$4:C$65536,2,FALSE),"")</f>
        <v/>
      </c>
    </row>
    <row r="43923" spans="13:13" x14ac:dyDescent="0.2">
      <c r="M43923" s="14" t="str">
        <f>IF(H43923&gt;0,VLOOKUP(H43923,'Account List'!B$4:C$65536,2,FALSE),"")</f>
        <v/>
      </c>
    </row>
    <row r="43924" spans="13:13" x14ac:dyDescent="0.2">
      <c r="M43924" s="14" t="str">
        <f>IF(H43924&gt;0,VLOOKUP(H43924,'Account List'!B$4:C$65536,2,FALSE),"")</f>
        <v/>
      </c>
    </row>
    <row r="43925" spans="13:13" x14ac:dyDescent="0.2">
      <c r="M43925" s="14" t="str">
        <f>IF(H43925&gt;0,VLOOKUP(H43925,'Account List'!B$4:C$65536,2,FALSE),"")</f>
        <v/>
      </c>
    </row>
    <row r="43926" spans="13:13" x14ac:dyDescent="0.2">
      <c r="M43926" s="14" t="str">
        <f>IF(H43926&gt;0,VLOOKUP(H43926,'Account List'!B$4:C$65536,2,FALSE),"")</f>
        <v/>
      </c>
    </row>
    <row r="43927" spans="13:13" x14ac:dyDescent="0.2">
      <c r="M43927" s="14" t="str">
        <f>IF(H43927&gt;0,VLOOKUP(H43927,'Account List'!B$4:C$65536,2,FALSE),"")</f>
        <v/>
      </c>
    </row>
    <row r="43928" spans="13:13" x14ac:dyDescent="0.2">
      <c r="M43928" s="14" t="str">
        <f>IF(H43928&gt;0,VLOOKUP(H43928,'Account List'!B$4:C$65536,2,FALSE),"")</f>
        <v/>
      </c>
    </row>
    <row r="43929" spans="13:13" x14ac:dyDescent="0.2">
      <c r="M43929" s="14" t="str">
        <f>IF(H43929&gt;0,VLOOKUP(H43929,'Account List'!B$4:C$65536,2,FALSE),"")</f>
        <v/>
      </c>
    </row>
    <row r="43930" spans="13:13" x14ac:dyDescent="0.2">
      <c r="M43930" s="14" t="str">
        <f>IF(H43930&gt;0,VLOOKUP(H43930,'Account List'!B$4:C$65536,2,FALSE),"")</f>
        <v/>
      </c>
    </row>
    <row r="43931" spans="13:13" x14ac:dyDescent="0.2">
      <c r="M43931" s="14" t="str">
        <f>IF(H43931&gt;0,VLOOKUP(H43931,'Account List'!B$4:C$65536,2,FALSE),"")</f>
        <v/>
      </c>
    </row>
    <row r="43932" spans="13:13" x14ac:dyDescent="0.2">
      <c r="M43932" s="14" t="str">
        <f>IF(H43932&gt;0,VLOOKUP(H43932,'Account List'!B$4:C$65536,2,FALSE),"")</f>
        <v/>
      </c>
    </row>
    <row r="43933" spans="13:13" x14ac:dyDescent="0.2">
      <c r="M43933" s="14" t="str">
        <f>IF(H43933&gt;0,VLOOKUP(H43933,'Account List'!B$4:C$65536,2,FALSE),"")</f>
        <v/>
      </c>
    </row>
    <row r="43934" spans="13:13" x14ac:dyDescent="0.2">
      <c r="M43934" s="14" t="str">
        <f>IF(H43934&gt;0,VLOOKUP(H43934,'Account List'!B$4:C$65536,2,FALSE),"")</f>
        <v/>
      </c>
    </row>
    <row r="43935" spans="13:13" x14ac:dyDescent="0.2">
      <c r="M43935" s="14" t="str">
        <f>IF(H43935&gt;0,VLOOKUP(H43935,'Account List'!B$4:C$65536,2,FALSE),"")</f>
        <v/>
      </c>
    </row>
    <row r="43936" spans="13:13" x14ac:dyDescent="0.2">
      <c r="M43936" s="14" t="str">
        <f>IF(H43936&gt;0,VLOOKUP(H43936,'Account List'!B$4:C$65536,2,FALSE),"")</f>
        <v/>
      </c>
    </row>
    <row r="43937" spans="13:13" x14ac:dyDescent="0.2">
      <c r="M43937" s="14" t="str">
        <f>IF(H43937&gt;0,VLOOKUP(H43937,'Account List'!B$4:C$65536,2,FALSE),"")</f>
        <v/>
      </c>
    </row>
    <row r="43938" spans="13:13" x14ac:dyDescent="0.2">
      <c r="M43938" s="14" t="str">
        <f>IF(H43938&gt;0,VLOOKUP(H43938,'Account List'!B$4:C$65536,2,FALSE),"")</f>
        <v/>
      </c>
    </row>
    <row r="43939" spans="13:13" x14ac:dyDescent="0.2">
      <c r="M43939" s="14" t="str">
        <f>IF(H43939&gt;0,VLOOKUP(H43939,'Account List'!B$4:C$65536,2,FALSE),"")</f>
        <v/>
      </c>
    </row>
    <row r="43940" spans="13:13" x14ac:dyDescent="0.2">
      <c r="M43940" s="14" t="str">
        <f>IF(H43940&gt;0,VLOOKUP(H43940,'Account List'!B$4:C$65536,2,FALSE),"")</f>
        <v/>
      </c>
    </row>
    <row r="43941" spans="13:13" x14ac:dyDescent="0.2">
      <c r="M43941" s="14" t="str">
        <f>IF(H43941&gt;0,VLOOKUP(H43941,'Account List'!B$4:C$65536,2,FALSE),"")</f>
        <v/>
      </c>
    </row>
    <row r="43942" spans="13:13" x14ac:dyDescent="0.2">
      <c r="M43942" s="14" t="str">
        <f>IF(H43942&gt;0,VLOOKUP(H43942,'Account List'!B$4:C$65536,2,FALSE),"")</f>
        <v/>
      </c>
    </row>
    <row r="43943" spans="13:13" x14ac:dyDescent="0.2">
      <c r="M43943" s="14" t="str">
        <f>IF(H43943&gt;0,VLOOKUP(H43943,'Account List'!B$4:C$65536,2,FALSE),"")</f>
        <v/>
      </c>
    </row>
    <row r="43944" spans="13:13" x14ac:dyDescent="0.2">
      <c r="M43944" s="14" t="str">
        <f>IF(H43944&gt;0,VLOOKUP(H43944,'Account List'!B$4:C$65536,2,FALSE),"")</f>
        <v/>
      </c>
    </row>
    <row r="43945" spans="13:13" x14ac:dyDescent="0.2">
      <c r="M43945" s="14" t="str">
        <f>IF(H43945&gt;0,VLOOKUP(H43945,'Account List'!B$4:C$65536,2,FALSE),"")</f>
        <v/>
      </c>
    </row>
    <row r="43946" spans="13:13" x14ac:dyDescent="0.2">
      <c r="M43946" s="14" t="str">
        <f>IF(H43946&gt;0,VLOOKUP(H43946,'Account List'!B$4:C$65536,2,FALSE),"")</f>
        <v/>
      </c>
    </row>
    <row r="43947" spans="13:13" x14ac:dyDescent="0.2">
      <c r="M43947" s="14" t="str">
        <f>IF(H43947&gt;0,VLOOKUP(H43947,'Account List'!B$4:C$65536,2,FALSE),"")</f>
        <v/>
      </c>
    </row>
    <row r="43948" spans="13:13" x14ac:dyDescent="0.2">
      <c r="M43948" s="14" t="str">
        <f>IF(H43948&gt;0,VLOOKUP(H43948,'Account List'!B$4:C$65536,2,FALSE),"")</f>
        <v/>
      </c>
    </row>
    <row r="43949" spans="13:13" x14ac:dyDescent="0.2">
      <c r="M43949" s="14" t="str">
        <f>IF(H43949&gt;0,VLOOKUP(H43949,'Account List'!B$4:C$65536,2,FALSE),"")</f>
        <v/>
      </c>
    </row>
    <row r="43950" spans="13:13" x14ac:dyDescent="0.2">
      <c r="M43950" s="14" t="str">
        <f>IF(H43950&gt;0,VLOOKUP(H43950,'Account List'!B$4:C$65536,2,FALSE),"")</f>
        <v/>
      </c>
    </row>
    <row r="43951" spans="13:13" x14ac:dyDescent="0.2">
      <c r="M43951" s="14" t="str">
        <f>IF(H43951&gt;0,VLOOKUP(H43951,'Account List'!B$4:C$65536,2,FALSE),"")</f>
        <v/>
      </c>
    </row>
    <row r="43952" spans="13:13" x14ac:dyDescent="0.2">
      <c r="M43952" s="14" t="str">
        <f>IF(H43952&gt;0,VLOOKUP(H43952,'Account List'!B$4:C$65536,2,FALSE),"")</f>
        <v/>
      </c>
    </row>
    <row r="43953" spans="13:13" x14ac:dyDescent="0.2">
      <c r="M43953" s="14" t="str">
        <f>IF(H43953&gt;0,VLOOKUP(H43953,'Account List'!B$4:C$65536,2,FALSE),"")</f>
        <v/>
      </c>
    </row>
    <row r="43954" spans="13:13" x14ac:dyDescent="0.2">
      <c r="M43954" s="14" t="str">
        <f>IF(H43954&gt;0,VLOOKUP(H43954,'Account List'!B$4:C$65536,2,FALSE),"")</f>
        <v/>
      </c>
    </row>
    <row r="43955" spans="13:13" x14ac:dyDescent="0.2">
      <c r="M43955" s="14" t="str">
        <f>IF(H43955&gt;0,VLOOKUP(H43955,'Account List'!B$4:C$65536,2,FALSE),"")</f>
        <v/>
      </c>
    </row>
    <row r="43956" spans="13:13" x14ac:dyDescent="0.2">
      <c r="M43956" s="14" t="str">
        <f>IF(H43956&gt;0,VLOOKUP(H43956,'Account List'!B$4:C$65536,2,FALSE),"")</f>
        <v/>
      </c>
    </row>
    <row r="43957" spans="13:13" x14ac:dyDescent="0.2">
      <c r="M43957" s="14" t="str">
        <f>IF(H43957&gt;0,VLOOKUP(H43957,'Account List'!B$4:C$65536,2,FALSE),"")</f>
        <v/>
      </c>
    </row>
    <row r="43958" spans="13:13" x14ac:dyDescent="0.2">
      <c r="M43958" s="14" t="str">
        <f>IF(H43958&gt;0,VLOOKUP(H43958,'Account List'!B$4:C$65536,2,FALSE),"")</f>
        <v/>
      </c>
    </row>
    <row r="43959" spans="13:13" x14ac:dyDescent="0.2">
      <c r="M43959" s="14" t="str">
        <f>IF(H43959&gt;0,VLOOKUP(H43959,'Account List'!B$4:C$65536,2,FALSE),"")</f>
        <v/>
      </c>
    </row>
    <row r="43960" spans="13:13" x14ac:dyDescent="0.2">
      <c r="M43960" s="14" t="str">
        <f>IF(H43960&gt;0,VLOOKUP(H43960,'Account List'!B$4:C$65536,2,FALSE),"")</f>
        <v/>
      </c>
    </row>
    <row r="43961" spans="13:13" x14ac:dyDescent="0.2">
      <c r="M43961" s="14" t="str">
        <f>IF(H43961&gt;0,VLOOKUP(H43961,'Account List'!B$4:C$65536,2,FALSE),"")</f>
        <v/>
      </c>
    </row>
    <row r="43962" spans="13:13" x14ac:dyDescent="0.2">
      <c r="M43962" s="14" t="str">
        <f>IF(H43962&gt;0,VLOOKUP(H43962,'Account List'!B$4:C$65536,2,FALSE),"")</f>
        <v/>
      </c>
    </row>
    <row r="43963" spans="13:13" x14ac:dyDescent="0.2">
      <c r="M43963" s="14" t="str">
        <f>IF(H43963&gt;0,VLOOKUP(H43963,'Account List'!B$4:C$65536,2,FALSE),"")</f>
        <v/>
      </c>
    </row>
    <row r="43964" spans="13:13" x14ac:dyDescent="0.2">
      <c r="M43964" s="14" t="str">
        <f>IF(H43964&gt;0,VLOOKUP(H43964,'Account List'!B$4:C$65536,2,FALSE),"")</f>
        <v/>
      </c>
    </row>
    <row r="43965" spans="13:13" x14ac:dyDescent="0.2">
      <c r="M43965" s="14" t="str">
        <f>IF(H43965&gt;0,VLOOKUP(H43965,'Account List'!B$4:C$65536,2,FALSE),"")</f>
        <v/>
      </c>
    </row>
    <row r="43966" spans="13:13" x14ac:dyDescent="0.2">
      <c r="M43966" s="14" t="str">
        <f>IF(H43966&gt;0,VLOOKUP(H43966,'Account List'!B$4:C$65536,2,FALSE),"")</f>
        <v/>
      </c>
    </row>
    <row r="43967" spans="13:13" x14ac:dyDescent="0.2">
      <c r="M43967" s="14" t="str">
        <f>IF(H43967&gt;0,VLOOKUP(H43967,'Account List'!B$4:C$65536,2,FALSE),"")</f>
        <v/>
      </c>
    </row>
    <row r="43968" spans="13:13" x14ac:dyDescent="0.2">
      <c r="M43968" s="14" t="str">
        <f>IF(H43968&gt;0,VLOOKUP(H43968,'Account List'!B$4:C$65536,2,FALSE),"")</f>
        <v/>
      </c>
    </row>
    <row r="43969" spans="13:13" x14ac:dyDescent="0.2">
      <c r="M43969" s="14" t="str">
        <f>IF(H43969&gt;0,VLOOKUP(H43969,'Account List'!B$4:C$65536,2,FALSE),"")</f>
        <v/>
      </c>
    </row>
    <row r="43970" spans="13:13" x14ac:dyDescent="0.2">
      <c r="M43970" s="14" t="str">
        <f>IF(H43970&gt;0,VLOOKUP(H43970,'Account List'!B$4:C$65536,2,FALSE),"")</f>
        <v/>
      </c>
    </row>
    <row r="43971" spans="13:13" x14ac:dyDescent="0.2">
      <c r="M43971" s="14" t="str">
        <f>IF(H43971&gt;0,VLOOKUP(H43971,'Account List'!B$4:C$65536,2,FALSE),"")</f>
        <v/>
      </c>
    </row>
    <row r="43972" spans="13:13" x14ac:dyDescent="0.2">
      <c r="M43972" s="14" t="str">
        <f>IF(H43972&gt;0,VLOOKUP(H43972,'Account List'!B$4:C$65536,2,FALSE),"")</f>
        <v/>
      </c>
    </row>
    <row r="43973" spans="13:13" x14ac:dyDescent="0.2">
      <c r="M43973" s="14" t="str">
        <f>IF(H43973&gt;0,VLOOKUP(H43973,'Account List'!B$4:C$65536,2,FALSE),"")</f>
        <v/>
      </c>
    </row>
    <row r="43974" spans="13:13" x14ac:dyDescent="0.2">
      <c r="M43974" s="14" t="str">
        <f>IF(H43974&gt;0,VLOOKUP(H43974,'Account List'!B$4:C$65536,2,FALSE),"")</f>
        <v/>
      </c>
    </row>
    <row r="43975" spans="13:13" x14ac:dyDescent="0.2">
      <c r="M43975" s="14" t="str">
        <f>IF(H43975&gt;0,VLOOKUP(H43975,'Account List'!B$4:C$65536,2,FALSE),"")</f>
        <v/>
      </c>
    </row>
    <row r="43976" spans="13:13" x14ac:dyDescent="0.2">
      <c r="M43976" s="14" t="str">
        <f>IF(H43976&gt;0,VLOOKUP(H43976,'Account List'!B$4:C$65536,2,FALSE),"")</f>
        <v/>
      </c>
    </row>
    <row r="43977" spans="13:13" x14ac:dyDescent="0.2">
      <c r="M43977" s="14" t="str">
        <f>IF(H43977&gt;0,VLOOKUP(H43977,'Account List'!B$4:C$65536,2,FALSE),"")</f>
        <v/>
      </c>
    </row>
    <row r="43978" spans="13:13" x14ac:dyDescent="0.2">
      <c r="M43978" s="14" t="str">
        <f>IF(H43978&gt;0,VLOOKUP(H43978,'Account List'!B$4:C$65536,2,FALSE),"")</f>
        <v/>
      </c>
    </row>
    <row r="43979" spans="13:13" x14ac:dyDescent="0.2">
      <c r="M43979" s="14" t="str">
        <f>IF(H43979&gt;0,VLOOKUP(H43979,'Account List'!B$4:C$65536,2,FALSE),"")</f>
        <v/>
      </c>
    </row>
    <row r="43980" spans="13:13" x14ac:dyDescent="0.2">
      <c r="M43980" s="14" t="str">
        <f>IF(H43980&gt;0,VLOOKUP(H43980,'Account List'!B$4:C$65536,2,FALSE),"")</f>
        <v/>
      </c>
    </row>
    <row r="43981" spans="13:13" x14ac:dyDescent="0.2">
      <c r="M43981" s="14" t="str">
        <f>IF(H43981&gt;0,VLOOKUP(H43981,'Account List'!B$4:C$65536,2,FALSE),"")</f>
        <v/>
      </c>
    </row>
    <row r="43982" spans="13:13" x14ac:dyDescent="0.2">
      <c r="M43982" s="14" t="str">
        <f>IF(H43982&gt;0,VLOOKUP(H43982,'Account List'!B$4:C$65536,2,FALSE),"")</f>
        <v/>
      </c>
    </row>
    <row r="43983" spans="13:13" x14ac:dyDescent="0.2">
      <c r="M43983" s="14" t="str">
        <f>IF(H43983&gt;0,VLOOKUP(H43983,'Account List'!B$4:C$65536,2,FALSE),"")</f>
        <v/>
      </c>
    </row>
    <row r="43984" spans="13:13" x14ac:dyDescent="0.2">
      <c r="M43984" s="14" t="str">
        <f>IF(H43984&gt;0,VLOOKUP(H43984,'Account List'!B$4:C$65536,2,FALSE),"")</f>
        <v/>
      </c>
    </row>
    <row r="43985" spans="13:13" x14ac:dyDescent="0.2">
      <c r="M43985" s="14" t="str">
        <f>IF(H43985&gt;0,VLOOKUP(H43985,'Account List'!B$4:C$65536,2,FALSE),"")</f>
        <v/>
      </c>
    </row>
    <row r="43986" spans="13:13" x14ac:dyDescent="0.2">
      <c r="M43986" s="14" t="str">
        <f>IF(H43986&gt;0,VLOOKUP(H43986,'Account List'!B$4:C$65536,2,FALSE),"")</f>
        <v/>
      </c>
    </row>
    <row r="43987" spans="13:13" x14ac:dyDescent="0.2">
      <c r="M43987" s="14" t="str">
        <f>IF(H43987&gt;0,VLOOKUP(H43987,'Account List'!B$4:C$65536,2,FALSE),"")</f>
        <v/>
      </c>
    </row>
    <row r="43988" spans="13:13" x14ac:dyDescent="0.2">
      <c r="M43988" s="14" t="str">
        <f>IF(H43988&gt;0,VLOOKUP(H43988,'Account List'!B$4:C$65536,2,FALSE),"")</f>
        <v/>
      </c>
    </row>
    <row r="43989" spans="13:13" x14ac:dyDescent="0.2">
      <c r="M43989" s="14" t="str">
        <f>IF(H43989&gt;0,VLOOKUP(H43989,'Account List'!B$4:C$65536,2,FALSE),"")</f>
        <v/>
      </c>
    </row>
    <row r="43990" spans="13:13" x14ac:dyDescent="0.2">
      <c r="M43990" s="14" t="str">
        <f>IF(H43990&gt;0,VLOOKUP(H43990,'Account List'!B$4:C$65536,2,FALSE),"")</f>
        <v/>
      </c>
    </row>
    <row r="43991" spans="13:13" x14ac:dyDescent="0.2">
      <c r="M43991" s="14" t="str">
        <f>IF(H43991&gt;0,VLOOKUP(H43991,'Account List'!B$4:C$65536,2,FALSE),"")</f>
        <v/>
      </c>
    </row>
    <row r="43992" spans="13:13" x14ac:dyDescent="0.2">
      <c r="M43992" s="14" t="str">
        <f>IF(H43992&gt;0,VLOOKUP(H43992,'Account List'!B$4:C$65536,2,FALSE),"")</f>
        <v/>
      </c>
    </row>
    <row r="43993" spans="13:13" x14ac:dyDescent="0.2">
      <c r="M43993" s="14" t="str">
        <f>IF(H43993&gt;0,VLOOKUP(H43993,'Account List'!B$4:C$65536,2,FALSE),"")</f>
        <v/>
      </c>
    </row>
    <row r="43994" spans="13:13" x14ac:dyDescent="0.2">
      <c r="M43994" s="14" t="str">
        <f>IF(H43994&gt;0,VLOOKUP(H43994,'Account List'!B$4:C$65536,2,FALSE),"")</f>
        <v/>
      </c>
    </row>
    <row r="43995" spans="13:13" x14ac:dyDescent="0.2">
      <c r="M43995" s="14" t="str">
        <f>IF(H43995&gt;0,VLOOKUP(H43995,'Account List'!B$4:C$65536,2,FALSE),"")</f>
        <v/>
      </c>
    </row>
    <row r="43996" spans="13:13" x14ac:dyDescent="0.2">
      <c r="M43996" s="14" t="str">
        <f>IF(H43996&gt;0,VLOOKUP(H43996,'Account List'!B$4:C$65536,2,FALSE),"")</f>
        <v/>
      </c>
    </row>
    <row r="43997" spans="13:13" x14ac:dyDescent="0.2">
      <c r="M43997" s="14" t="str">
        <f>IF(H43997&gt;0,VLOOKUP(H43997,'Account List'!B$4:C$65536,2,FALSE),"")</f>
        <v/>
      </c>
    </row>
    <row r="43998" spans="13:13" x14ac:dyDescent="0.2">
      <c r="M43998" s="14" t="str">
        <f>IF(H43998&gt;0,VLOOKUP(H43998,'Account List'!B$4:C$65536,2,FALSE),"")</f>
        <v/>
      </c>
    </row>
    <row r="43999" spans="13:13" x14ac:dyDescent="0.2">
      <c r="M43999" s="14" t="str">
        <f>IF(H43999&gt;0,VLOOKUP(H43999,'Account List'!B$4:C$65536,2,FALSE),"")</f>
        <v/>
      </c>
    </row>
    <row r="44000" spans="13:13" x14ac:dyDescent="0.2">
      <c r="M44000" s="14" t="str">
        <f>IF(H44000&gt;0,VLOOKUP(H44000,'Account List'!B$4:C$65536,2,FALSE),"")</f>
        <v/>
      </c>
    </row>
    <row r="44001" spans="13:13" x14ac:dyDescent="0.2">
      <c r="M44001" s="14" t="str">
        <f>IF(H44001&gt;0,VLOOKUP(H44001,'Account List'!B$4:C$65536,2,FALSE),"")</f>
        <v/>
      </c>
    </row>
    <row r="44002" spans="13:13" x14ac:dyDescent="0.2">
      <c r="M44002" s="14" t="str">
        <f>IF(H44002&gt;0,VLOOKUP(H44002,'Account List'!B$4:C$65536,2,FALSE),"")</f>
        <v/>
      </c>
    </row>
    <row r="44003" spans="13:13" x14ac:dyDescent="0.2">
      <c r="M44003" s="14" t="str">
        <f>IF(H44003&gt;0,VLOOKUP(H44003,'Account List'!B$4:C$65536,2,FALSE),"")</f>
        <v/>
      </c>
    </row>
    <row r="44004" spans="13:13" x14ac:dyDescent="0.2">
      <c r="M44004" s="14" t="str">
        <f>IF(H44004&gt;0,VLOOKUP(H44004,'Account List'!B$4:C$65536,2,FALSE),"")</f>
        <v/>
      </c>
    </row>
    <row r="44005" spans="13:13" x14ac:dyDescent="0.2">
      <c r="M44005" s="14" t="str">
        <f>IF(H44005&gt;0,VLOOKUP(H44005,'Account List'!B$4:C$65536,2,FALSE),"")</f>
        <v/>
      </c>
    </row>
    <row r="44006" spans="13:13" x14ac:dyDescent="0.2">
      <c r="M44006" s="14" t="str">
        <f>IF(H44006&gt;0,VLOOKUP(H44006,'Account List'!B$4:C$65536,2,FALSE),"")</f>
        <v/>
      </c>
    </row>
    <row r="44007" spans="13:13" x14ac:dyDescent="0.2">
      <c r="M44007" s="14" t="str">
        <f>IF(H44007&gt;0,VLOOKUP(H44007,'Account List'!B$4:C$65536,2,FALSE),"")</f>
        <v/>
      </c>
    </row>
    <row r="44008" spans="13:13" x14ac:dyDescent="0.2">
      <c r="M44008" s="14" t="str">
        <f>IF(H44008&gt;0,VLOOKUP(H44008,'Account List'!B$4:C$65536,2,FALSE),"")</f>
        <v/>
      </c>
    </row>
    <row r="44009" spans="13:13" x14ac:dyDescent="0.2">
      <c r="M44009" s="14" t="str">
        <f>IF(H44009&gt;0,VLOOKUP(H44009,'Account List'!B$4:C$65536,2,FALSE),"")</f>
        <v/>
      </c>
    </row>
    <row r="44010" spans="13:13" x14ac:dyDescent="0.2">
      <c r="M44010" s="14" t="str">
        <f>IF(H44010&gt;0,VLOOKUP(H44010,'Account List'!B$4:C$65536,2,FALSE),"")</f>
        <v/>
      </c>
    </row>
    <row r="44011" spans="13:13" x14ac:dyDescent="0.2">
      <c r="M44011" s="14" t="str">
        <f>IF(H44011&gt;0,VLOOKUP(H44011,'Account List'!B$4:C$65536,2,FALSE),"")</f>
        <v/>
      </c>
    </row>
    <row r="44012" spans="13:13" x14ac:dyDescent="0.2">
      <c r="M44012" s="14" t="str">
        <f>IF(H44012&gt;0,VLOOKUP(H44012,'Account List'!B$4:C$65536,2,FALSE),"")</f>
        <v/>
      </c>
    </row>
    <row r="44013" spans="13:13" x14ac:dyDescent="0.2">
      <c r="M44013" s="14" t="str">
        <f>IF(H44013&gt;0,VLOOKUP(H44013,'Account List'!B$4:C$65536,2,FALSE),"")</f>
        <v/>
      </c>
    </row>
    <row r="44014" spans="13:13" x14ac:dyDescent="0.2">
      <c r="M44014" s="14" t="str">
        <f>IF(H44014&gt;0,VLOOKUP(H44014,'Account List'!B$4:C$65536,2,FALSE),"")</f>
        <v/>
      </c>
    </row>
    <row r="44015" spans="13:13" x14ac:dyDescent="0.2">
      <c r="M44015" s="14" t="str">
        <f>IF(H44015&gt;0,VLOOKUP(H44015,'Account List'!B$4:C$65536,2,FALSE),"")</f>
        <v/>
      </c>
    </row>
    <row r="44016" spans="13:13" x14ac:dyDescent="0.2">
      <c r="M44016" s="14" t="str">
        <f>IF(H44016&gt;0,VLOOKUP(H44016,'Account List'!B$4:C$65536,2,FALSE),"")</f>
        <v/>
      </c>
    </row>
    <row r="44017" spans="13:13" x14ac:dyDescent="0.2">
      <c r="M44017" s="14" t="str">
        <f>IF(H44017&gt;0,VLOOKUP(H44017,'Account List'!B$4:C$65536,2,FALSE),"")</f>
        <v/>
      </c>
    </row>
    <row r="44018" spans="13:13" x14ac:dyDescent="0.2">
      <c r="M44018" s="14" t="str">
        <f>IF(H44018&gt;0,VLOOKUP(H44018,'Account List'!B$4:C$65536,2,FALSE),"")</f>
        <v/>
      </c>
    </row>
    <row r="44019" spans="13:13" x14ac:dyDescent="0.2">
      <c r="M44019" s="14" t="str">
        <f>IF(H44019&gt;0,VLOOKUP(H44019,'Account List'!B$4:C$65536,2,FALSE),"")</f>
        <v/>
      </c>
    </row>
    <row r="44020" spans="13:13" x14ac:dyDescent="0.2">
      <c r="M44020" s="14" t="str">
        <f>IF(H44020&gt;0,VLOOKUP(H44020,'Account List'!B$4:C$65536,2,FALSE),"")</f>
        <v/>
      </c>
    </row>
    <row r="44021" spans="13:13" x14ac:dyDescent="0.2">
      <c r="M44021" s="14" t="str">
        <f>IF(H44021&gt;0,VLOOKUP(H44021,'Account List'!B$4:C$65536,2,FALSE),"")</f>
        <v/>
      </c>
    </row>
    <row r="44022" spans="13:13" x14ac:dyDescent="0.2">
      <c r="M44022" s="14" t="str">
        <f>IF(H44022&gt;0,VLOOKUP(H44022,'Account List'!B$4:C$65536,2,FALSE),"")</f>
        <v/>
      </c>
    </row>
    <row r="44023" spans="13:13" x14ac:dyDescent="0.2">
      <c r="M44023" s="14" t="str">
        <f>IF(H44023&gt;0,VLOOKUP(H44023,'Account List'!B$4:C$65536,2,FALSE),"")</f>
        <v/>
      </c>
    </row>
    <row r="44024" spans="13:13" x14ac:dyDescent="0.2">
      <c r="M44024" s="14" t="str">
        <f>IF(H44024&gt;0,VLOOKUP(H44024,'Account List'!B$4:C$65536,2,FALSE),"")</f>
        <v/>
      </c>
    </row>
    <row r="44025" spans="13:13" x14ac:dyDescent="0.2">
      <c r="M44025" s="14" t="str">
        <f>IF(H44025&gt;0,VLOOKUP(H44025,'Account List'!B$4:C$65536,2,FALSE),"")</f>
        <v/>
      </c>
    </row>
    <row r="44026" spans="13:13" x14ac:dyDescent="0.2">
      <c r="M44026" s="14" t="str">
        <f>IF(H44026&gt;0,VLOOKUP(H44026,'Account List'!B$4:C$65536,2,FALSE),"")</f>
        <v/>
      </c>
    </row>
    <row r="44027" spans="13:13" x14ac:dyDescent="0.2">
      <c r="M44027" s="14" t="str">
        <f>IF(H44027&gt;0,VLOOKUP(H44027,'Account List'!B$4:C$65536,2,FALSE),"")</f>
        <v/>
      </c>
    </row>
    <row r="44028" spans="13:13" x14ac:dyDescent="0.2">
      <c r="M44028" s="14" t="str">
        <f>IF(H44028&gt;0,VLOOKUP(H44028,'Account List'!B$4:C$65536,2,FALSE),"")</f>
        <v/>
      </c>
    </row>
    <row r="44029" spans="13:13" x14ac:dyDescent="0.2">
      <c r="M44029" s="14" t="str">
        <f>IF(H44029&gt;0,VLOOKUP(H44029,'Account List'!B$4:C$65536,2,FALSE),"")</f>
        <v/>
      </c>
    </row>
    <row r="44030" spans="13:13" x14ac:dyDescent="0.2">
      <c r="M44030" s="14" t="str">
        <f>IF(H44030&gt;0,VLOOKUP(H44030,'Account List'!B$4:C$65536,2,FALSE),"")</f>
        <v/>
      </c>
    </row>
    <row r="44031" spans="13:13" x14ac:dyDescent="0.2">
      <c r="M44031" s="14" t="str">
        <f>IF(H44031&gt;0,VLOOKUP(H44031,'Account List'!B$4:C$65536,2,FALSE),"")</f>
        <v/>
      </c>
    </row>
    <row r="44032" spans="13:13" x14ac:dyDescent="0.2">
      <c r="M44032" s="14" t="str">
        <f>IF(H44032&gt;0,VLOOKUP(H44032,'Account List'!B$4:C$65536,2,FALSE),"")</f>
        <v/>
      </c>
    </row>
    <row r="44033" spans="13:13" x14ac:dyDescent="0.2">
      <c r="M44033" s="14" t="str">
        <f>IF(H44033&gt;0,VLOOKUP(H44033,'Account List'!B$4:C$65536,2,FALSE),"")</f>
        <v/>
      </c>
    </row>
    <row r="44034" spans="13:13" x14ac:dyDescent="0.2">
      <c r="M44034" s="14" t="str">
        <f>IF(H44034&gt;0,VLOOKUP(H44034,'Account List'!B$4:C$65536,2,FALSE),"")</f>
        <v/>
      </c>
    </row>
    <row r="44035" spans="13:13" x14ac:dyDescent="0.2">
      <c r="M44035" s="14" t="str">
        <f>IF(H44035&gt;0,VLOOKUP(H44035,'Account List'!B$4:C$65536,2,FALSE),"")</f>
        <v/>
      </c>
    </row>
    <row r="44036" spans="13:13" x14ac:dyDescent="0.2">
      <c r="M44036" s="14" t="str">
        <f>IF(H44036&gt;0,VLOOKUP(H44036,'Account List'!B$4:C$65536,2,FALSE),"")</f>
        <v/>
      </c>
    </row>
    <row r="44037" spans="13:13" x14ac:dyDescent="0.2">
      <c r="M44037" s="14" t="str">
        <f>IF(H44037&gt;0,VLOOKUP(H44037,'Account List'!B$4:C$65536,2,FALSE),"")</f>
        <v/>
      </c>
    </row>
    <row r="44038" spans="13:13" x14ac:dyDescent="0.2">
      <c r="M44038" s="14" t="str">
        <f>IF(H44038&gt;0,VLOOKUP(H44038,'Account List'!B$4:C$65536,2,FALSE),"")</f>
        <v/>
      </c>
    </row>
    <row r="44039" spans="13:13" x14ac:dyDescent="0.2">
      <c r="M44039" s="14" t="str">
        <f>IF(H44039&gt;0,VLOOKUP(H44039,'Account List'!B$4:C$65536,2,FALSE),"")</f>
        <v/>
      </c>
    </row>
    <row r="44040" spans="13:13" x14ac:dyDescent="0.2">
      <c r="M44040" s="14" t="str">
        <f>IF(H44040&gt;0,VLOOKUP(H44040,'Account List'!B$4:C$65536,2,FALSE),"")</f>
        <v/>
      </c>
    </row>
    <row r="44041" spans="13:13" x14ac:dyDescent="0.2">
      <c r="M44041" s="14" t="str">
        <f>IF(H44041&gt;0,VLOOKUP(H44041,'Account List'!B$4:C$65536,2,FALSE),"")</f>
        <v/>
      </c>
    </row>
    <row r="44042" spans="13:13" x14ac:dyDescent="0.2">
      <c r="M44042" s="14" t="str">
        <f>IF(H44042&gt;0,VLOOKUP(H44042,'Account List'!B$4:C$65536,2,FALSE),"")</f>
        <v/>
      </c>
    </row>
    <row r="44043" spans="13:13" x14ac:dyDescent="0.2">
      <c r="M44043" s="14" t="str">
        <f>IF(H44043&gt;0,VLOOKUP(H44043,'Account List'!B$4:C$65536,2,FALSE),"")</f>
        <v/>
      </c>
    </row>
    <row r="44044" spans="13:13" x14ac:dyDescent="0.2">
      <c r="M44044" s="14" t="str">
        <f>IF(H44044&gt;0,VLOOKUP(H44044,'Account List'!B$4:C$65536,2,FALSE),"")</f>
        <v/>
      </c>
    </row>
    <row r="44045" spans="13:13" x14ac:dyDescent="0.2">
      <c r="M44045" s="14" t="str">
        <f>IF(H44045&gt;0,VLOOKUP(H44045,'Account List'!B$4:C$65536,2,FALSE),"")</f>
        <v/>
      </c>
    </row>
    <row r="44046" spans="13:13" x14ac:dyDescent="0.2">
      <c r="M44046" s="14" t="str">
        <f>IF(H44046&gt;0,VLOOKUP(H44046,'Account List'!B$4:C$65536,2,FALSE),"")</f>
        <v/>
      </c>
    </row>
    <row r="44047" spans="13:13" x14ac:dyDescent="0.2">
      <c r="M44047" s="14" t="str">
        <f>IF(H44047&gt;0,VLOOKUP(H44047,'Account List'!B$4:C$65536,2,FALSE),"")</f>
        <v/>
      </c>
    </row>
    <row r="44048" spans="13:13" x14ac:dyDescent="0.2">
      <c r="M44048" s="14" t="str">
        <f>IF(H44048&gt;0,VLOOKUP(H44048,'Account List'!B$4:C$65536,2,FALSE),"")</f>
        <v/>
      </c>
    </row>
    <row r="44049" spans="13:13" x14ac:dyDescent="0.2">
      <c r="M44049" s="14" t="str">
        <f>IF(H44049&gt;0,VLOOKUP(H44049,'Account List'!B$4:C$65536,2,FALSE),"")</f>
        <v/>
      </c>
    </row>
    <row r="44050" spans="13:13" x14ac:dyDescent="0.2">
      <c r="M44050" s="14" t="str">
        <f>IF(H44050&gt;0,VLOOKUP(H44050,'Account List'!B$4:C$65536,2,FALSE),"")</f>
        <v/>
      </c>
    </row>
    <row r="44051" spans="13:13" x14ac:dyDescent="0.2">
      <c r="M44051" s="14" t="str">
        <f>IF(H44051&gt;0,VLOOKUP(H44051,'Account List'!B$4:C$65536,2,FALSE),"")</f>
        <v/>
      </c>
    </row>
    <row r="44052" spans="13:13" x14ac:dyDescent="0.2">
      <c r="M44052" s="14" t="str">
        <f>IF(H44052&gt;0,VLOOKUP(H44052,'Account List'!B$4:C$65536,2,FALSE),"")</f>
        <v/>
      </c>
    </row>
    <row r="44053" spans="13:13" x14ac:dyDescent="0.2">
      <c r="M44053" s="14" t="str">
        <f>IF(H44053&gt;0,VLOOKUP(H44053,'Account List'!B$4:C$65536,2,FALSE),"")</f>
        <v/>
      </c>
    </row>
    <row r="44054" spans="13:13" x14ac:dyDescent="0.2">
      <c r="M44054" s="14" t="str">
        <f>IF(H44054&gt;0,VLOOKUP(H44054,'Account List'!B$4:C$65536,2,FALSE),"")</f>
        <v/>
      </c>
    </row>
    <row r="44055" spans="13:13" x14ac:dyDescent="0.2">
      <c r="M44055" s="14" t="str">
        <f>IF(H44055&gt;0,VLOOKUP(H44055,'Account List'!B$4:C$65536,2,FALSE),"")</f>
        <v/>
      </c>
    </row>
    <row r="44056" spans="13:13" x14ac:dyDescent="0.2">
      <c r="M44056" s="14" t="str">
        <f>IF(H44056&gt;0,VLOOKUP(H44056,'Account List'!B$4:C$65536,2,FALSE),"")</f>
        <v/>
      </c>
    </row>
    <row r="44057" spans="13:13" x14ac:dyDescent="0.2">
      <c r="M44057" s="14" t="str">
        <f>IF(H44057&gt;0,VLOOKUP(H44057,'Account List'!B$4:C$65536,2,FALSE),"")</f>
        <v/>
      </c>
    </row>
    <row r="44058" spans="13:13" x14ac:dyDescent="0.2">
      <c r="M44058" s="14" t="str">
        <f>IF(H44058&gt;0,VLOOKUP(H44058,'Account List'!B$4:C$65536,2,FALSE),"")</f>
        <v/>
      </c>
    </row>
    <row r="44059" spans="13:13" x14ac:dyDescent="0.2">
      <c r="M44059" s="14" t="str">
        <f>IF(H44059&gt;0,VLOOKUP(H44059,'Account List'!B$4:C$65536,2,FALSE),"")</f>
        <v/>
      </c>
    </row>
    <row r="44060" spans="13:13" x14ac:dyDescent="0.2">
      <c r="M44060" s="14" t="str">
        <f>IF(H44060&gt;0,VLOOKUP(H44060,'Account List'!B$4:C$65536,2,FALSE),"")</f>
        <v/>
      </c>
    </row>
    <row r="44061" spans="13:13" x14ac:dyDescent="0.2">
      <c r="M44061" s="14" t="str">
        <f>IF(H44061&gt;0,VLOOKUP(H44061,'Account List'!B$4:C$65536,2,FALSE),"")</f>
        <v/>
      </c>
    </row>
    <row r="44062" spans="13:13" x14ac:dyDescent="0.2">
      <c r="M44062" s="14" t="str">
        <f>IF(H44062&gt;0,VLOOKUP(H44062,'Account List'!B$4:C$65536,2,FALSE),"")</f>
        <v/>
      </c>
    </row>
    <row r="44063" spans="13:13" x14ac:dyDescent="0.2">
      <c r="M44063" s="14" t="str">
        <f>IF(H44063&gt;0,VLOOKUP(H44063,'Account List'!B$4:C$65536,2,FALSE),"")</f>
        <v/>
      </c>
    </row>
    <row r="44064" spans="13:13" x14ac:dyDescent="0.2">
      <c r="M44064" s="14" t="str">
        <f>IF(H44064&gt;0,VLOOKUP(H44064,'Account List'!B$4:C$65536,2,FALSE),"")</f>
        <v/>
      </c>
    </row>
    <row r="44065" spans="13:13" x14ac:dyDescent="0.2">
      <c r="M44065" s="14" t="str">
        <f>IF(H44065&gt;0,VLOOKUP(H44065,'Account List'!B$4:C$65536,2,FALSE),"")</f>
        <v/>
      </c>
    </row>
    <row r="44066" spans="13:13" x14ac:dyDescent="0.2">
      <c r="M44066" s="14" t="str">
        <f>IF(H44066&gt;0,VLOOKUP(H44066,'Account List'!B$4:C$65536,2,FALSE),"")</f>
        <v/>
      </c>
    </row>
    <row r="44067" spans="13:13" x14ac:dyDescent="0.2">
      <c r="M44067" s="14" t="str">
        <f>IF(H44067&gt;0,VLOOKUP(H44067,'Account List'!B$4:C$65536,2,FALSE),"")</f>
        <v/>
      </c>
    </row>
    <row r="44068" spans="13:13" x14ac:dyDescent="0.2">
      <c r="M44068" s="14" t="str">
        <f>IF(H44068&gt;0,VLOOKUP(H44068,'Account List'!B$4:C$65536,2,FALSE),"")</f>
        <v/>
      </c>
    </row>
    <row r="44069" spans="13:13" x14ac:dyDescent="0.2">
      <c r="M44069" s="14" t="str">
        <f>IF(H44069&gt;0,VLOOKUP(H44069,'Account List'!B$4:C$65536,2,FALSE),"")</f>
        <v/>
      </c>
    </row>
    <row r="44070" spans="13:13" x14ac:dyDescent="0.2">
      <c r="M44070" s="14" t="str">
        <f>IF(H44070&gt;0,VLOOKUP(H44070,'Account List'!B$4:C$65536,2,FALSE),"")</f>
        <v/>
      </c>
    </row>
    <row r="44071" spans="13:13" x14ac:dyDescent="0.2">
      <c r="M44071" s="14" t="str">
        <f>IF(H44071&gt;0,VLOOKUP(H44071,'Account List'!B$4:C$65536,2,FALSE),"")</f>
        <v/>
      </c>
    </row>
    <row r="44072" spans="13:13" x14ac:dyDescent="0.2">
      <c r="M44072" s="14" t="str">
        <f>IF(H44072&gt;0,VLOOKUP(H44072,'Account List'!B$4:C$65536,2,FALSE),"")</f>
        <v/>
      </c>
    </row>
    <row r="44073" spans="13:13" x14ac:dyDescent="0.2">
      <c r="M44073" s="14" t="str">
        <f>IF(H44073&gt;0,VLOOKUP(H44073,'Account List'!B$4:C$65536,2,FALSE),"")</f>
        <v/>
      </c>
    </row>
    <row r="44074" spans="13:13" x14ac:dyDescent="0.2">
      <c r="M44074" s="14" t="str">
        <f>IF(H44074&gt;0,VLOOKUP(H44074,'Account List'!B$4:C$65536,2,FALSE),"")</f>
        <v/>
      </c>
    </row>
    <row r="44075" spans="13:13" x14ac:dyDescent="0.2">
      <c r="M44075" s="14" t="str">
        <f>IF(H44075&gt;0,VLOOKUP(H44075,'Account List'!B$4:C$65536,2,FALSE),"")</f>
        <v/>
      </c>
    </row>
    <row r="44076" spans="13:13" x14ac:dyDescent="0.2">
      <c r="M44076" s="14" t="str">
        <f>IF(H44076&gt;0,VLOOKUP(H44076,'Account List'!B$4:C$65536,2,FALSE),"")</f>
        <v/>
      </c>
    </row>
    <row r="44077" spans="13:13" x14ac:dyDescent="0.2">
      <c r="M44077" s="14" t="str">
        <f>IF(H44077&gt;0,VLOOKUP(H44077,'Account List'!B$4:C$65536,2,FALSE),"")</f>
        <v/>
      </c>
    </row>
    <row r="44078" spans="13:13" x14ac:dyDescent="0.2">
      <c r="M44078" s="14" t="str">
        <f>IF(H44078&gt;0,VLOOKUP(H44078,'Account List'!B$4:C$65536,2,FALSE),"")</f>
        <v/>
      </c>
    </row>
    <row r="44079" spans="13:13" x14ac:dyDescent="0.2">
      <c r="M44079" s="14" t="str">
        <f>IF(H44079&gt;0,VLOOKUP(H44079,'Account List'!B$4:C$65536,2,FALSE),"")</f>
        <v/>
      </c>
    </row>
    <row r="44080" spans="13:13" x14ac:dyDescent="0.2">
      <c r="M44080" s="14" t="str">
        <f>IF(H44080&gt;0,VLOOKUP(H44080,'Account List'!B$4:C$65536,2,FALSE),"")</f>
        <v/>
      </c>
    </row>
    <row r="44081" spans="13:13" x14ac:dyDescent="0.2">
      <c r="M44081" s="14" t="str">
        <f>IF(H44081&gt;0,VLOOKUP(H44081,'Account List'!B$4:C$65536,2,FALSE),"")</f>
        <v/>
      </c>
    </row>
    <row r="44082" spans="13:13" x14ac:dyDescent="0.2">
      <c r="M44082" s="14" t="str">
        <f>IF(H44082&gt;0,VLOOKUP(H44082,'Account List'!B$4:C$65536,2,FALSE),"")</f>
        <v/>
      </c>
    </row>
    <row r="44083" spans="13:13" x14ac:dyDescent="0.2">
      <c r="M44083" s="14" t="str">
        <f>IF(H44083&gt;0,VLOOKUP(H44083,'Account List'!B$4:C$65536,2,FALSE),"")</f>
        <v/>
      </c>
    </row>
    <row r="44084" spans="13:13" x14ac:dyDescent="0.2">
      <c r="M44084" s="14" t="str">
        <f>IF(H44084&gt;0,VLOOKUP(H44084,'Account List'!B$4:C$65536,2,FALSE),"")</f>
        <v/>
      </c>
    </row>
    <row r="44085" spans="13:13" x14ac:dyDescent="0.2">
      <c r="M44085" s="14" t="str">
        <f>IF(H44085&gt;0,VLOOKUP(H44085,'Account List'!B$4:C$65536,2,FALSE),"")</f>
        <v/>
      </c>
    </row>
    <row r="44086" spans="13:13" x14ac:dyDescent="0.2">
      <c r="M44086" s="14" t="str">
        <f>IF(H44086&gt;0,VLOOKUP(H44086,'Account List'!B$4:C$65536,2,FALSE),"")</f>
        <v/>
      </c>
    </row>
    <row r="44087" spans="13:13" x14ac:dyDescent="0.2">
      <c r="M44087" s="14" t="str">
        <f>IF(H44087&gt;0,VLOOKUP(H44087,'Account List'!B$4:C$65536,2,FALSE),"")</f>
        <v/>
      </c>
    </row>
    <row r="44088" spans="13:13" x14ac:dyDescent="0.2">
      <c r="M44088" s="14" t="str">
        <f>IF(H44088&gt;0,VLOOKUP(H44088,'Account List'!B$4:C$65536,2,FALSE),"")</f>
        <v/>
      </c>
    </row>
    <row r="44089" spans="13:13" x14ac:dyDescent="0.2">
      <c r="M44089" s="14" t="str">
        <f>IF(H44089&gt;0,VLOOKUP(H44089,'Account List'!B$4:C$65536,2,FALSE),"")</f>
        <v/>
      </c>
    </row>
    <row r="44090" spans="13:13" x14ac:dyDescent="0.2">
      <c r="M44090" s="14" t="str">
        <f>IF(H44090&gt;0,VLOOKUP(H44090,'Account List'!B$4:C$65536,2,FALSE),"")</f>
        <v/>
      </c>
    </row>
    <row r="44091" spans="13:13" x14ac:dyDescent="0.2">
      <c r="M44091" s="14" t="str">
        <f>IF(H44091&gt;0,VLOOKUP(H44091,'Account List'!B$4:C$65536,2,FALSE),"")</f>
        <v/>
      </c>
    </row>
    <row r="44092" spans="13:13" x14ac:dyDescent="0.2">
      <c r="M44092" s="14" t="str">
        <f>IF(H44092&gt;0,VLOOKUP(H44092,'Account List'!B$4:C$65536,2,FALSE),"")</f>
        <v/>
      </c>
    </row>
    <row r="44093" spans="13:13" x14ac:dyDescent="0.2">
      <c r="M44093" s="14" t="str">
        <f>IF(H44093&gt;0,VLOOKUP(H44093,'Account List'!B$4:C$65536,2,FALSE),"")</f>
        <v/>
      </c>
    </row>
    <row r="44094" spans="13:13" x14ac:dyDescent="0.2">
      <c r="M44094" s="14" t="str">
        <f>IF(H44094&gt;0,VLOOKUP(H44094,'Account List'!B$4:C$65536,2,FALSE),"")</f>
        <v/>
      </c>
    </row>
    <row r="44095" spans="13:13" x14ac:dyDescent="0.2">
      <c r="M44095" s="14" t="str">
        <f>IF(H44095&gt;0,VLOOKUP(H44095,'Account List'!B$4:C$65536,2,FALSE),"")</f>
        <v/>
      </c>
    </row>
    <row r="44096" spans="13:13" x14ac:dyDescent="0.2">
      <c r="M44096" s="14" t="str">
        <f>IF(H44096&gt;0,VLOOKUP(H44096,'Account List'!B$4:C$65536,2,FALSE),"")</f>
        <v/>
      </c>
    </row>
    <row r="44097" spans="13:13" x14ac:dyDescent="0.2">
      <c r="M44097" s="14" t="str">
        <f>IF(H44097&gt;0,VLOOKUP(H44097,'Account List'!B$4:C$65536,2,FALSE),"")</f>
        <v/>
      </c>
    </row>
    <row r="44098" spans="13:13" x14ac:dyDescent="0.2">
      <c r="M44098" s="14" t="str">
        <f>IF(H44098&gt;0,VLOOKUP(H44098,'Account List'!B$4:C$65536,2,FALSE),"")</f>
        <v/>
      </c>
    </row>
    <row r="44099" spans="13:13" x14ac:dyDescent="0.2">
      <c r="M44099" s="14" t="str">
        <f>IF(H44099&gt;0,VLOOKUP(H44099,'Account List'!B$4:C$65536,2,FALSE),"")</f>
        <v/>
      </c>
    </row>
    <row r="44100" spans="13:13" x14ac:dyDescent="0.2">
      <c r="M44100" s="14" t="str">
        <f>IF(H44100&gt;0,VLOOKUP(H44100,'Account List'!B$4:C$65536,2,FALSE),"")</f>
        <v/>
      </c>
    </row>
    <row r="44101" spans="13:13" x14ac:dyDescent="0.2">
      <c r="M44101" s="14" t="str">
        <f>IF(H44101&gt;0,VLOOKUP(H44101,'Account List'!B$4:C$65536,2,FALSE),"")</f>
        <v/>
      </c>
    </row>
    <row r="44102" spans="13:13" x14ac:dyDescent="0.2">
      <c r="M44102" s="14" t="str">
        <f>IF(H44102&gt;0,VLOOKUP(H44102,'Account List'!B$4:C$65536,2,FALSE),"")</f>
        <v/>
      </c>
    </row>
    <row r="44103" spans="13:13" x14ac:dyDescent="0.2">
      <c r="M44103" s="14" t="str">
        <f>IF(H44103&gt;0,VLOOKUP(H44103,'Account List'!B$4:C$65536,2,FALSE),"")</f>
        <v/>
      </c>
    </row>
    <row r="44104" spans="13:13" x14ac:dyDescent="0.2">
      <c r="M44104" s="14" t="str">
        <f>IF(H44104&gt;0,VLOOKUP(H44104,'Account List'!B$4:C$65536,2,FALSE),"")</f>
        <v/>
      </c>
    </row>
    <row r="44105" spans="13:13" x14ac:dyDescent="0.2">
      <c r="M44105" s="14" t="str">
        <f>IF(H44105&gt;0,VLOOKUP(H44105,'Account List'!B$4:C$65536,2,FALSE),"")</f>
        <v/>
      </c>
    </row>
    <row r="44106" spans="13:13" x14ac:dyDescent="0.2">
      <c r="M44106" s="14" t="str">
        <f>IF(H44106&gt;0,VLOOKUP(H44106,'Account List'!B$4:C$65536,2,FALSE),"")</f>
        <v/>
      </c>
    </row>
    <row r="44107" spans="13:13" x14ac:dyDescent="0.2">
      <c r="M44107" s="14" t="str">
        <f>IF(H44107&gt;0,VLOOKUP(H44107,'Account List'!B$4:C$65536,2,FALSE),"")</f>
        <v/>
      </c>
    </row>
    <row r="44108" spans="13:13" x14ac:dyDescent="0.2">
      <c r="M44108" s="14" t="str">
        <f>IF(H44108&gt;0,VLOOKUP(H44108,'Account List'!B$4:C$65536,2,FALSE),"")</f>
        <v/>
      </c>
    </row>
    <row r="44109" spans="13:13" x14ac:dyDescent="0.2">
      <c r="M44109" s="14" t="str">
        <f>IF(H44109&gt;0,VLOOKUP(H44109,'Account List'!B$4:C$65536,2,FALSE),"")</f>
        <v/>
      </c>
    </row>
    <row r="44110" spans="13:13" x14ac:dyDescent="0.2">
      <c r="M44110" s="14" t="str">
        <f>IF(H44110&gt;0,VLOOKUP(H44110,'Account List'!B$4:C$65536,2,FALSE),"")</f>
        <v/>
      </c>
    </row>
    <row r="44111" spans="13:13" x14ac:dyDescent="0.2">
      <c r="M44111" s="14" t="str">
        <f>IF(H44111&gt;0,VLOOKUP(H44111,'Account List'!B$4:C$65536,2,FALSE),"")</f>
        <v/>
      </c>
    </row>
    <row r="44112" spans="13:13" x14ac:dyDescent="0.2">
      <c r="M44112" s="14" t="str">
        <f>IF(H44112&gt;0,VLOOKUP(H44112,'Account List'!B$4:C$65536,2,FALSE),"")</f>
        <v/>
      </c>
    </row>
    <row r="44113" spans="13:13" x14ac:dyDescent="0.2">
      <c r="M44113" s="14" t="str">
        <f>IF(H44113&gt;0,VLOOKUP(H44113,'Account List'!B$4:C$65536,2,FALSE),"")</f>
        <v/>
      </c>
    </row>
    <row r="44114" spans="13:13" x14ac:dyDescent="0.2">
      <c r="M44114" s="14" t="str">
        <f>IF(H44114&gt;0,VLOOKUP(H44114,'Account List'!B$4:C$65536,2,FALSE),"")</f>
        <v/>
      </c>
    </row>
    <row r="44115" spans="13:13" x14ac:dyDescent="0.2">
      <c r="M44115" s="14" t="str">
        <f>IF(H44115&gt;0,VLOOKUP(H44115,'Account List'!B$4:C$65536,2,FALSE),"")</f>
        <v/>
      </c>
    </row>
    <row r="44116" spans="13:13" x14ac:dyDescent="0.2">
      <c r="M44116" s="14" t="str">
        <f>IF(H44116&gt;0,VLOOKUP(H44116,'Account List'!B$4:C$65536,2,FALSE),"")</f>
        <v/>
      </c>
    </row>
    <row r="44117" spans="13:13" x14ac:dyDescent="0.2">
      <c r="M44117" s="14" t="str">
        <f>IF(H44117&gt;0,VLOOKUP(H44117,'Account List'!B$4:C$65536,2,FALSE),"")</f>
        <v/>
      </c>
    </row>
    <row r="44118" spans="13:13" x14ac:dyDescent="0.2">
      <c r="M44118" s="14" t="str">
        <f>IF(H44118&gt;0,VLOOKUP(H44118,'Account List'!B$4:C$65536,2,FALSE),"")</f>
        <v/>
      </c>
    </row>
    <row r="44119" spans="13:13" x14ac:dyDescent="0.2">
      <c r="M44119" s="14" t="str">
        <f>IF(H44119&gt;0,VLOOKUP(H44119,'Account List'!B$4:C$65536,2,FALSE),"")</f>
        <v/>
      </c>
    </row>
    <row r="44120" spans="13:13" x14ac:dyDescent="0.2">
      <c r="M44120" s="14" t="str">
        <f>IF(H44120&gt;0,VLOOKUP(H44120,'Account List'!B$4:C$65536,2,FALSE),"")</f>
        <v/>
      </c>
    </row>
    <row r="44121" spans="13:13" x14ac:dyDescent="0.2">
      <c r="M44121" s="14" t="str">
        <f>IF(H44121&gt;0,VLOOKUP(H44121,'Account List'!B$4:C$65536,2,FALSE),"")</f>
        <v/>
      </c>
    </row>
    <row r="44122" spans="13:13" x14ac:dyDescent="0.2">
      <c r="M44122" s="14" t="str">
        <f>IF(H44122&gt;0,VLOOKUP(H44122,'Account List'!B$4:C$65536,2,FALSE),"")</f>
        <v/>
      </c>
    </row>
    <row r="44123" spans="13:13" x14ac:dyDescent="0.2">
      <c r="M44123" s="14" t="str">
        <f>IF(H44123&gt;0,VLOOKUP(H44123,'Account List'!B$4:C$65536,2,FALSE),"")</f>
        <v/>
      </c>
    </row>
    <row r="44124" spans="13:13" x14ac:dyDescent="0.2">
      <c r="M44124" s="14" t="str">
        <f>IF(H44124&gt;0,VLOOKUP(H44124,'Account List'!B$4:C$65536,2,FALSE),"")</f>
        <v/>
      </c>
    </row>
    <row r="44125" spans="13:13" x14ac:dyDescent="0.2">
      <c r="M44125" s="14" t="str">
        <f>IF(H44125&gt;0,VLOOKUP(H44125,'Account List'!B$4:C$65536,2,FALSE),"")</f>
        <v/>
      </c>
    </row>
    <row r="44126" spans="13:13" x14ac:dyDescent="0.2">
      <c r="M44126" s="14" t="str">
        <f>IF(H44126&gt;0,VLOOKUP(H44126,'Account List'!B$4:C$65536,2,FALSE),"")</f>
        <v/>
      </c>
    </row>
    <row r="44127" spans="13:13" x14ac:dyDescent="0.2">
      <c r="M44127" s="14" t="str">
        <f>IF(H44127&gt;0,VLOOKUP(H44127,'Account List'!B$4:C$65536,2,FALSE),"")</f>
        <v/>
      </c>
    </row>
    <row r="44128" spans="13:13" x14ac:dyDescent="0.2">
      <c r="M44128" s="14" t="str">
        <f>IF(H44128&gt;0,VLOOKUP(H44128,'Account List'!B$4:C$65536,2,FALSE),"")</f>
        <v/>
      </c>
    </row>
    <row r="44129" spans="13:13" x14ac:dyDescent="0.2">
      <c r="M44129" s="14" t="str">
        <f>IF(H44129&gt;0,VLOOKUP(H44129,'Account List'!B$4:C$65536,2,FALSE),"")</f>
        <v/>
      </c>
    </row>
    <row r="44130" spans="13:13" x14ac:dyDescent="0.2">
      <c r="M44130" s="14" t="str">
        <f>IF(H44130&gt;0,VLOOKUP(H44130,'Account List'!B$4:C$65536,2,FALSE),"")</f>
        <v/>
      </c>
    </row>
    <row r="44131" spans="13:13" x14ac:dyDescent="0.2">
      <c r="M44131" s="14" t="str">
        <f>IF(H44131&gt;0,VLOOKUP(H44131,'Account List'!B$4:C$65536,2,FALSE),"")</f>
        <v/>
      </c>
    </row>
    <row r="44132" spans="13:13" x14ac:dyDescent="0.2">
      <c r="M44132" s="14" t="str">
        <f>IF(H44132&gt;0,VLOOKUP(H44132,'Account List'!B$4:C$65536,2,FALSE),"")</f>
        <v/>
      </c>
    </row>
    <row r="44133" spans="13:13" x14ac:dyDescent="0.2">
      <c r="M44133" s="14" t="str">
        <f>IF(H44133&gt;0,VLOOKUP(H44133,'Account List'!B$4:C$65536,2,FALSE),"")</f>
        <v/>
      </c>
    </row>
    <row r="44134" spans="13:13" x14ac:dyDescent="0.2">
      <c r="M44134" s="14" t="str">
        <f>IF(H44134&gt;0,VLOOKUP(H44134,'Account List'!B$4:C$65536,2,FALSE),"")</f>
        <v/>
      </c>
    </row>
    <row r="44135" spans="13:13" x14ac:dyDescent="0.2">
      <c r="M44135" s="14" t="str">
        <f>IF(H44135&gt;0,VLOOKUP(H44135,'Account List'!B$4:C$65536,2,FALSE),"")</f>
        <v/>
      </c>
    </row>
    <row r="44136" spans="13:13" x14ac:dyDescent="0.2">
      <c r="M44136" s="14" t="str">
        <f>IF(H44136&gt;0,VLOOKUP(H44136,'Account List'!B$4:C$65536,2,FALSE),"")</f>
        <v/>
      </c>
    </row>
    <row r="44137" spans="13:13" x14ac:dyDescent="0.2">
      <c r="M44137" s="14" t="str">
        <f>IF(H44137&gt;0,VLOOKUP(H44137,'Account List'!B$4:C$65536,2,FALSE),"")</f>
        <v/>
      </c>
    </row>
    <row r="44138" spans="13:13" x14ac:dyDescent="0.2">
      <c r="M44138" s="14" t="str">
        <f>IF(H44138&gt;0,VLOOKUP(H44138,'Account List'!B$4:C$65536,2,FALSE),"")</f>
        <v/>
      </c>
    </row>
    <row r="44139" spans="13:13" x14ac:dyDescent="0.2">
      <c r="M44139" s="14" t="str">
        <f>IF(H44139&gt;0,VLOOKUP(H44139,'Account List'!B$4:C$65536,2,FALSE),"")</f>
        <v/>
      </c>
    </row>
    <row r="44140" spans="13:13" x14ac:dyDescent="0.2">
      <c r="M44140" s="14" t="str">
        <f>IF(H44140&gt;0,VLOOKUP(H44140,'Account List'!B$4:C$65536,2,FALSE),"")</f>
        <v/>
      </c>
    </row>
    <row r="44141" spans="13:13" x14ac:dyDescent="0.2">
      <c r="M44141" s="14" t="str">
        <f>IF(H44141&gt;0,VLOOKUP(H44141,'Account List'!B$4:C$65536,2,FALSE),"")</f>
        <v/>
      </c>
    </row>
    <row r="44142" spans="13:13" x14ac:dyDescent="0.2">
      <c r="M44142" s="14" t="str">
        <f>IF(H44142&gt;0,VLOOKUP(H44142,'Account List'!B$4:C$65536,2,FALSE),"")</f>
        <v/>
      </c>
    </row>
    <row r="44143" spans="13:13" x14ac:dyDescent="0.2">
      <c r="M44143" s="14" t="str">
        <f>IF(H44143&gt;0,VLOOKUP(H44143,'Account List'!B$4:C$65536,2,FALSE),"")</f>
        <v/>
      </c>
    </row>
    <row r="44144" spans="13:13" x14ac:dyDescent="0.2">
      <c r="M44144" s="14" t="str">
        <f>IF(H44144&gt;0,VLOOKUP(H44144,'Account List'!B$4:C$65536,2,FALSE),"")</f>
        <v/>
      </c>
    </row>
    <row r="44145" spans="13:13" x14ac:dyDescent="0.2">
      <c r="M44145" s="14" t="str">
        <f>IF(H44145&gt;0,VLOOKUP(H44145,'Account List'!B$4:C$65536,2,FALSE),"")</f>
        <v/>
      </c>
    </row>
    <row r="44146" spans="13:13" x14ac:dyDescent="0.2">
      <c r="M44146" s="14" t="str">
        <f>IF(H44146&gt;0,VLOOKUP(H44146,'Account List'!B$4:C$65536,2,FALSE),"")</f>
        <v/>
      </c>
    </row>
    <row r="44147" spans="13:13" x14ac:dyDescent="0.2">
      <c r="M44147" s="14" t="str">
        <f>IF(H44147&gt;0,VLOOKUP(H44147,'Account List'!B$4:C$65536,2,FALSE),"")</f>
        <v/>
      </c>
    </row>
    <row r="44148" spans="13:13" x14ac:dyDescent="0.2">
      <c r="M44148" s="14" t="str">
        <f>IF(H44148&gt;0,VLOOKUP(H44148,'Account List'!B$4:C$65536,2,FALSE),"")</f>
        <v/>
      </c>
    </row>
    <row r="44149" spans="13:13" x14ac:dyDescent="0.2">
      <c r="M44149" s="14" t="str">
        <f>IF(H44149&gt;0,VLOOKUP(H44149,'Account List'!B$4:C$65536,2,FALSE),"")</f>
        <v/>
      </c>
    </row>
    <row r="44150" spans="13:13" x14ac:dyDescent="0.2">
      <c r="M44150" s="14" t="str">
        <f>IF(H44150&gt;0,VLOOKUP(H44150,'Account List'!B$4:C$65536,2,FALSE),"")</f>
        <v/>
      </c>
    </row>
    <row r="44151" spans="13:13" x14ac:dyDescent="0.2">
      <c r="M44151" s="14" t="str">
        <f>IF(H44151&gt;0,VLOOKUP(H44151,'Account List'!B$4:C$65536,2,FALSE),"")</f>
        <v/>
      </c>
    </row>
    <row r="44152" spans="13:13" x14ac:dyDescent="0.2">
      <c r="M44152" s="14" t="str">
        <f>IF(H44152&gt;0,VLOOKUP(H44152,'Account List'!B$4:C$65536,2,FALSE),"")</f>
        <v/>
      </c>
    </row>
    <row r="44153" spans="13:13" x14ac:dyDescent="0.2">
      <c r="M44153" s="14" t="str">
        <f>IF(H44153&gt;0,VLOOKUP(H44153,'Account List'!B$4:C$65536,2,FALSE),"")</f>
        <v/>
      </c>
    </row>
    <row r="44154" spans="13:13" x14ac:dyDescent="0.2">
      <c r="M44154" s="14" t="str">
        <f>IF(H44154&gt;0,VLOOKUP(H44154,'Account List'!B$4:C$65536,2,FALSE),"")</f>
        <v/>
      </c>
    </row>
    <row r="44155" spans="13:13" x14ac:dyDescent="0.2">
      <c r="M44155" s="14" t="str">
        <f>IF(H44155&gt;0,VLOOKUP(H44155,'Account List'!B$4:C$65536,2,FALSE),"")</f>
        <v/>
      </c>
    </row>
    <row r="44156" spans="13:13" x14ac:dyDescent="0.2">
      <c r="M44156" s="14" t="str">
        <f>IF(H44156&gt;0,VLOOKUP(H44156,'Account List'!B$4:C$65536,2,FALSE),"")</f>
        <v/>
      </c>
    </row>
    <row r="44157" spans="13:13" x14ac:dyDescent="0.2">
      <c r="M44157" s="14" t="str">
        <f>IF(H44157&gt;0,VLOOKUP(H44157,'Account List'!B$4:C$65536,2,FALSE),"")</f>
        <v/>
      </c>
    </row>
    <row r="44158" spans="13:13" x14ac:dyDescent="0.2">
      <c r="M44158" s="14" t="str">
        <f>IF(H44158&gt;0,VLOOKUP(H44158,'Account List'!B$4:C$65536,2,FALSE),"")</f>
        <v/>
      </c>
    </row>
    <row r="44159" spans="13:13" x14ac:dyDescent="0.2">
      <c r="M44159" s="14" t="str">
        <f>IF(H44159&gt;0,VLOOKUP(H44159,'Account List'!B$4:C$65536,2,FALSE),"")</f>
        <v/>
      </c>
    </row>
    <row r="44160" spans="13:13" x14ac:dyDescent="0.2">
      <c r="M44160" s="14" t="str">
        <f>IF(H44160&gt;0,VLOOKUP(H44160,'Account List'!B$4:C$65536,2,FALSE),"")</f>
        <v/>
      </c>
    </row>
    <row r="44161" spans="13:13" x14ac:dyDescent="0.2">
      <c r="M44161" s="14" t="str">
        <f>IF(H44161&gt;0,VLOOKUP(H44161,'Account List'!B$4:C$65536,2,FALSE),"")</f>
        <v/>
      </c>
    </row>
    <row r="44162" spans="13:13" x14ac:dyDescent="0.2">
      <c r="M44162" s="14" t="str">
        <f>IF(H44162&gt;0,VLOOKUP(H44162,'Account List'!B$4:C$65536,2,FALSE),"")</f>
        <v/>
      </c>
    </row>
    <row r="44163" spans="13:13" x14ac:dyDescent="0.2">
      <c r="M44163" s="14" t="str">
        <f>IF(H44163&gt;0,VLOOKUP(H44163,'Account List'!B$4:C$65536,2,FALSE),"")</f>
        <v/>
      </c>
    </row>
    <row r="44164" spans="13:13" x14ac:dyDescent="0.2">
      <c r="M44164" s="14" t="str">
        <f>IF(H44164&gt;0,VLOOKUP(H44164,'Account List'!B$4:C$65536,2,FALSE),"")</f>
        <v/>
      </c>
    </row>
    <row r="44165" spans="13:13" x14ac:dyDescent="0.2">
      <c r="M44165" s="14" t="str">
        <f>IF(H44165&gt;0,VLOOKUP(H44165,'Account List'!B$4:C$65536,2,FALSE),"")</f>
        <v/>
      </c>
    </row>
    <row r="44166" spans="13:13" x14ac:dyDescent="0.2">
      <c r="M44166" s="14" t="str">
        <f>IF(H44166&gt;0,VLOOKUP(H44166,'Account List'!B$4:C$65536,2,FALSE),"")</f>
        <v/>
      </c>
    </row>
    <row r="44167" spans="13:13" x14ac:dyDescent="0.2">
      <c r="M44167" s="14" t="str">
        <f>IF(H44167&gt;0,VLOOKUP(H44167,'Account List'!B$4:C$65536,2,FALSE),"")</f>
        <v/>
      </c>
    </row>
    <row r="44168" spans="13:13" x14ac:dyDescent="0.2">
      <c r="M44168" s="14" t="str">
        <f>IF(H44168&gt;0,VLOOKUP(H44168,'Account List'!B$4:C$65536,2,FALSE),"")</f>
        <v/>
      </c>
    </row>
    <row r="44169" spans="13:13" x14ac:dyDescent="0.2">
      <c r="M44169" s="14" t="str">
        <f>IF(H44169&gt;0,VLOOKUP(H44169,'Account List'!B$4:C$65536,2,FALSE),"")</f>
        <v/>
      </c>
    </row>
    <row r="44170" spans="13:13" x14ac:dyDescent="0.2">
      <c r="M44170" s="14" t="str">
        <f>IF(H44170&gt;0,VLOOKUP(H44170,'Account List'!B$4:C$65536,2,FALSE),"")</f>
        <v/>
      </c>
    </row>
    <row r="44171" spans="13:13" x14ac:dyDescent="0.2">
      <c r="M44171" s="14" t="str">
        <f>IF(H44171&gt;0,VLOOKUP(H44171,'Account List'!B$4:C$65536,2,FALSE),"")</f>
        <v/>
      </c>
    </row>
    <row r="44172" spans="13:13" x14ac:dyDescent="0.2">
      <c r="M44172" s="14" t="str">
        <f>IF(H44172&gt;0,VLOOKUP(H44172,'Account List'!B$4:C$65536,2,FALSE),"")</f>
        <v/>
      </c>
    </row>
    <row r="44173" spans="13:13" x14ac:dyDescent="0.2">
      <c r="M44173" s="14" t="str">
        <f>IF(H44173&gt;0,VLOOKUP(H44173,'Account List'!B$4:C$65536,2,FALSE),"")</f>
        <v/>
      </c>
    </row>
    <row r="44174" spans="13:13" x14ac:dyDescent="0.2">
      <c r="M44174" s="14" t="str">
        <f>IF(H44174&gt;0,VLOOKUP(H44174,'Account List'!B$4:C$65536,2,FALSE),"")</f>
        <v/>
      </c>
    </row>
    <row r="44175" spans="13:13" x14ac:dyDescent="0.2">
      <c r="M44175" s="14" t="str">
        <f>IF(H44175&gt;0,VLOOKUP(H44175,'Account List'!B$4:C$65536,2,FALSE),"")</f>
        <v/>
      </c>
    </row>
    <row r="44176" spans="13:13" x14ac:dyDescent="0.2">
      <c r="M44176" s="14" t="str">
        <f>IF(H44176&gt;0,VLOOKUP(H44176,'Account List'!B$4:C$65536,2,FALSE),"")</f>
        <v/>
      </c>
    </row>
    <row r="44177" spans="13:13" x14ac:dyDescent="0.2">
      <c r="M44177" s="14" t="str">
        <f>IF(H44177&gt;0,VLOOKUP(H44177,'Account List'!B$4:C$65536,2,FALSE),"")</f>
        <v/>
      </c>
    </row>
    <row r="44178" spans="13:13" x14ac:dyDescent="0.2">
      <c r="M44178" s="14" t="str">
        <f>IF(H44178&gt;0,VLOOKUP(H44178,'Account List'!B$4:C$65536,2,FALSE),"")</f>
        <v/>
      </c>
    </row>
    <row r="44179" spans="13:13" x14ac:dyDescent="0.2">
      <c r="M44179" s="14" t="str">
        <f>IF(H44179&gt;0,VLOOKUP(H44179,'Account List'!B$4:C$65536,2,FALSE),"")</f>
        <v/>
      </c>
    </row>
    <row r="44180" spans="13:13" x14ac:dyDescent="0.2">
      <c r="M44180" s="14" t="str">
        <f>IF(H44180&gt;0,VLOOKUP(H44180,'Account List'!B$4:C$65536,2,FALSE),"")</f>
        <v/>
      </c>
    </row>
    <row r="44181" spans="13:13" x14ac:dyDescent="0.2">
      <c r="M44181" s="14" t="str">
        <f>IF(H44181&gt;0,VLOOKUP(H44181,'Account List'!B$4:C$65536,2,FALSE),"")</f>
        <v/>
      </c>
    </row>
    <row r="44182" spans="13:13" x14ac:dyDescent="0.2">
      <c r="M44182" s="14" t="str">
        <f>IF(H44182&gt;0,VLOOKUP(H44182,'Account List'!B$4:C$65536,2,FALSE),"")</f>
        <v/>
      </c>
    </row>
    <row r="44183" spans="13:13" x14ac:dyDescent="0.2">
      <c r="M44183" s="14" t="str">
        <f>IF(H44183&gt;0,VLOOKUP(H44183,'Account List'!B$4:C$65536,2,FALSE),"")</f>
        <v/>
      </c>
    </row>
    <row r="44184" spans="13:13" x14ac:dyDescent="0.2">
      <c r="M44184" s="14" t="str">
        <f>IF(H44184&gt;0,VLOOKUP(H44184,'Account List'!B$4:C$65536,2,FALSE),"")</f>
        <v/>
      </c>
    </row>
    <row r="44185" spans="13:13" x14ac:dyDescent="0.2">
      <c r="M44185" s="14" t="str">
        <f>IF(H44185&gt;0,VLOOKUP(H44185,'Account List'!B$4:C$65536,2,FALSE),"")</f>
        <v/>
      </c>
    </row>
    <row r="44186" spans="13:13" x14ac:dyDescent="0.2">
      <c r="M44186" s="14" t="str">
        <f>IF(H44186&gt;0,VLOOKUP(H44186,'Account List'!B$4:C$65536,2,FALSE),"")</f>
        <v/>
      </c>
    </row>
    <row r="44187" spans="13:13" x14ac:dyDescent="0.2">
      <c r="M44187" s="14" t="str">
        <f>IF(H44187&gt;0,VLOOKUP(H44187,'Account List'!B$4:C$65536,2,FALSE),"")</f>
        <v/>
      </c>
    </row>
    <row r="44188" spans="13:13" x14ac:dyDescent="0.2">
      <c r="M44188" s="14" t="str">
        <f>IF(H44188&gt;0,VLOOKUP(H44188,'Account List'!B$4:C$65536,2,FALSE),"")</f>
        <v/>
      </c>
    </row>
    <row r="44189" spans="13:13" x14ac:dyDescent="0.2">
      <c r="M44189" s="14" t="str">
        <f>IF(H44189&gt;0,VLOOKUP(H44189,'Account List'!B$4:C$65536,2,FALSE),"")</f>
        <v/>
      </c>
    </row>
    <row r="44190" spans="13:13" x14ac:dyDescent="0.2">
      <c r="M44190" s="14" t="str">
        <f>IF(H44190&gt;0,VLOOKUP(H44190,'Account List'!B$4:C$65536,2,FALSE),"")</f>
        <v/>
      </c>
    </row>
    <row r="44191" spans="13:13" x14ac:dyDescent="0.2">
      <c r="M44191" s="14" t="str">
        <f>IF(H44191&gt;0,VLOOKUP(H44191,'Account List'!B$4:C$65536,2,FALSE),"")</f>
        <v/>
      </c>
    </row>
    <row r="44192" spans="13:13" x14ac:dyDescent="0.2">
      <c r="M44192" s="14" t="str">
        <f>IF(H44192&gt;0,VLOOKUP(H44192,'Account List'!B$4:C$65536,2,FALSE),"")</f>
        <v/>
      </c>
    </row>
    <row r="44193" spans="13:13" x14ac:dyDescent="0.2">
      <c r="M44193" s="14" t="str">
        <f>IF(H44193&gt;0,VLOOKUP(H44193,'Account List'!B$4:C$65536,2,FALSE),"")</f>
        <v/>
      </c>
    </row>
    <row r="44194" spans="13:13" x14ac:dyDescent="0.2">
      <c r="M44194" s="14" t="str">
        <f>IF(H44194&gt;0,VLOOKUP(H44194,'Account List'!B$4:C$65536,2,FALSE),"")</f>
        <v/>
      </c>
    </row>
    <row r="44195" spans="13:13" x14ac:dyDescent="0.2">
      <c r="M44195" s="14" t="str">
        <f>IF(H44195&gt;0,VLOOKUP(H44195,'Account List'!B$4:C$65536,2,FALSE),"")</f>
        <v/>
      </c>
    </row>
    <row r="44196" spans="13:13" x14ac:dyDescent="0.2">
      <c r="M44196" s="14" t="str">
        <f>IF(H44196&gt;0,VLOOKUP(H44196,'Account List'!B$4:C$65536,2,FALSE),"")</f>
        <v/>
      </c>
    </row>
    <row r="44197" spans="13:13" x14ac:dyDescent="0.2">
      <c r="M44197" s="14" t="str">
        <f>IF(H44197&gt;0,VLOOKUP(H44197,'Account List'!B$4:C$65536,2,FALSE),"")</f>
        <v/>
      </c>
    </row>
    <row r="44198" spans="13:13" x14ac:dyDescent="0.2">
      <c r="M44198" s="14" t="str">
        <f>IF(H44198&gt;0,VLOOKUP(H44198,'Account List'!B$4:C$65536,2,FALSE),"")</f>
        <v/>
      </c>
    </row>
    <row r="44199" spans="13:13" x14ac:dyDescent="0.2">
      <c r="M44199" s="14" t="str">
        <f>IF(H44199&gt;0,VLOOKUP(H44199,'Account List'!B$4:C$65536,2,FALSE),"")</f>
        <v/>
      </c>
    </row>
    <row r="44200" spans="13:13" x14ac:dyDescent="0.2">
      <c r="M44200" s="14" t="str">
        <f>IF(H44200&gt;0,VLOOKUP(H44200,'Account List'!B$4:C$65536,2,FALSE),"")</f>
        <v/>
      </c>
    </row>
    <row r="44201" spans="13:13" x14ac:dyDescent="0.2">
      <c r="M44201" s="14" t="str">
        <f>IF(H44201&gt;0,VLOOKUP(H44201,'Account List'!B$4:C$65536,2,FALSE),"")</f>
        <v/>
      </c>
    </row>
    <row r="44202" spans="13:13" x14ac:dyDescent="0.2">
      <c r="M44202" s="14" t="str">
        <f>IF(H44202&gt;0,VLOOKUP(H44202,'Account List'!B$4:C$65536,2,FALSE),"")</f>
        <v/>
      </c>
    </row>
    <row r="44203" spans="13:13" x14ac:dyDescent="0.2">
      <c r="M44203" s="14" t="str">
        <f>IF(H44203&gt;0,VLOOKUP(H44203,'Account List'!B$4:C$65536,2,FALSE),"")</f>
        <v/>
      </c>
    </row>
    <row r="44204" spans="13:13" x14ac:dyDescent="0.2">
      <c r="M44204" s="14" t="str">
        <f>IF(H44204&gt;0,VLOOKUP(H44204,'Account List'!B$4:C$65536,2,FALSE),"")</f>
        <v/>
      </c>
    </row>
    <row r="44205" spans="13:13" x14ac:dyDescent="0.2">
      <c r="M44205" s="14" t="str">
        <f>IF(H44205&gt;0,VLOOKUP(H44205,'Account List'!B$4:C$65536,2,FALSE),"")</f>
        <v/>
      </c>
    </row>
    <row r="44206" spans="13:13" x14ac:dyDescent="0.2">
      <c r="M44206" s="14" t="str">
        <f>IF(H44206&gt;0,VLOOKUP(H44206,'Account List'!B$4:C$65536,2,FALSE),"")</f>
        <v/>
      </c>
    </row>
    <row r="44207" spans="13:13" x14ac:dyDescent="0.2">
      <c r="M44207" s="14" t="str">
        <f>IF(H44207&gt;0,VLOOKUP(H44207,'Account List'!B$4:C$65536,2,FALSE),"")</f>
        <v/>
      </c>
    </row>
    <row r="44208" spans="13:13" x14ac:dyDescent="0.2">
      <c r="M44208" s="14" t="str">
        <f>IF(H44208&gt;0,VLOOKUP(H44208,'Account List'!B$4:C$65536,2,FALSE),"")</f>
        <v/>
      </c>
    </row>
    <row r="44209" spans="13:13" x14ac:dyDescent="0.2">
      <c r="M44209" s="14" t="str">
        <f>IF(H44209&gt;0,VLOOKUP(H44209,'Account List'!B$4:C$65536,2,FALSE),"")</f>
        <v/>
      </c>
    </row>
    <row r="44210" spans="13:13" x14ac:dyDescent="0.2">
      <c r="M44210" s="14" t="str">
        <f>IF(H44210&gt;0,VLOOKUP(H44210,'Account List'!B$4:C$65536,2,FALSE),"")</f>
        <v/>
      </c>
    </row>
    <row r="44211" spans="13:13" x14ac:dyDescent="0.2">
      <c r="M44211" s="14" t="str">
        <f>IF(H44211&gt;0,VLOOKUP(H44211,'Account List'!B$4:C$65536,2,FALSE),"")</f>
        <v/>
      </c>
    </row>
    <row r="44212" spans="13:13" x14ac:dyDescent="0.2">
      <c r="M44212" s="14" t="str">
        <f>IF(H44212&gt;0,VLOOKUP(H44212,'Account List'!B$4:C$65536,2,FALSE),"")</f>
        <v/>
      </c>
    </row>
    <row r="44213" spans="13:13" x14ac:dyDescent="0.2">
      <c r="M44213" s="14" t="str">
        <f>IF(H44213&gt;0,VLOOKUP(H44213,'Account List'!B$4:C$65536,2,FALSE),"")</f>
        <v/>
      </c>
    </row>
    <row r="44214" spans="13:13" x14ac:dyDescent="0.2">
      <c r="M44214" s="14" t="str">
        <f>IF(H44214&gt;0,VLOOKUP(H44214,'Account List'!B$4:C$65536,2,FALSE),"")</f>
        <v/>
      </c>
    </row>
    <row r="44215" spans="13:13" x14ac:dyDescent="0.2">
      <c r="M44215" s="14" t="str">
        <f>IF(H44215&gt;0,VLOOKUP(H44215,'Account List'!B$4:C$65536,2,FALSE),"")</f>
        <v/>
      </c>
    </row>
    <row r="44216" spans="13:13" x14ac:dyDescent="0.2">
      <c r="M44216" s="14" t="str">
        <f>IF(H44216&gt;0,VLOOKUP(H44216,'Account List'!B$4:C$65536,2,FALSE),"")</f>
        <v/>
      </c>
    </row>
    <row r="44217" spans="13:13" x14ac:dyDescent="0.2">
      <c r="M44217" s="14" t="str">
        <f>IF(H44217&gt;0,VLOOKUP(H44217,'Account List'!B$4:C$65536,2,FALSE),"")</f>
        <v/>
      </c>
    </row>
    <row r="44218" spans="13:13" x14ac:dyDescent="0.2">
      <c r="M44218" s="14" t="str">
        <f>IF(H44218&gt;0,VLOOKUP(H44218,'Account List'!B$4:C$65536,2,FALSE),"")</f>
        <v/>
      </c>
    </row>
    <row r="44219" spans="13:13" x14ac:dyDescent="0.2">
      <c r="M44219" s="14" t="str">
        <f>IF(H44219&gt;0,VLOOKUP(H44219,'Account List'!B$4:C$65536,2,FALSE),"")</f>
        <v/>
      </c>
    </row>
    <row r="44220" spans="13:13" x14ac:dyDescent="0.2">
      <c r="M44220" s="14" t="str">
        <f>IF(H44220&gt;0,VLOOKUP(H44220,'Account List'!B$4:C$65536,2,FALSE),"")</f>
        <v/>
      </c>
    </row>
    <row r="44221" spans="13:13" x14ac:dyDescent="0.2">
      <c r="M44221" s="14" t="str">
        <f>IF(H44221&gt;0,VLOOKUP(H44221,'Account List'!B$4:C$65536,2,FALSE),"")</f>
        <v/>
      </c>
    </row>
    <row r="44222" spans="13:13" x14ac:dyDescent="0.2">
      <c r="M44222" s="14" t="str">
        <f>IF(H44222&gt;0,VLOOKUP(H44222,'Account List'!B$4:C$65536,2,FALSE),"")</f>
        <v/>
      </c>
    </row>
    <row r="44223" spans="13:13" x14ac:dyDescent="0.2">
      <c r="M44223" s="14" t="str">
        <f>IF(H44223&gt;0,VLOOKUP(H44223,'Account List'!B$4:C$65536,2,FALSE),"")</f>
        <v/>
      </c>
    </row>
    <row r="44224" spans="13:13" x14ac:dyDescent="0.2">
      <c r="M44224" s="14" t="str">
        <f>IF(H44224&gt;0,VLOOKUP(H44224,'Account List'!B$4:C$65536,2,FALSE),"")</f>
        <v/>
      </c>
    </row>
    <row r="44225" spans="13:13" x14ac:dyDescent="0.2">
      <c r="M44225" s="14" t="str">
        <f>IF(H44225&gt;0,VLOOKUP(H44225,'Account List'!B$4:C$65536,2,FALSE),"")</f>
        <v/>
      </c>
    </row>
    <row r="44226" spans="13:13" x14ac:dyDescent="0.2">
      <c r="M44226" s="14" t="str">
        <f>IF(H44226&gt;0,VLOOKUP(H44226,'Account List'!B$4:C$65536,2,FALSE),"")</f>
        <v/>
      </c>
    </row>
    <row r="44227" spans="13:13" x14ac:dyDescent="0.2">
      <c r="M44227" s="14" t="str">
        <f>IF(H44227&gt;0,VLOOKUP(H44227,'Account List'!B$4:C$65536,2,FALSE),"")</f>
        <v/>
      </c>
    </row>
    <row r="44228" spans="13:13" x14ac:dyDescent="0.2">
      <c r="M44228" s="14" t="str">
        <f>IF(H44228&gt;0,VLOOKUP(H44228,'Account List'!B$4:C$65536,2,FALSE),"")</f>
        <v/>
      </c>
    </row>
    <row r="44229" spans="13:13" x14ac:dyDescent="0.2">
      <c r="M44229" s="14" t="str">
        <f>IF(H44229&gt;0,VLOOKUP(H44229,'Account List'!B$4:C$65536,2,FALSE),"")</f>
        <v/>
      </c>
    </row>
    <row r="44230" spans="13:13" x14ac:dyDescent="0.2">
      <c r="M44230" s="14" t="str">
        <f>IF(H44230&gt;0,VLOOKUP(H44230,'Account List'!B$4:C$65536,2,FALSE),"")</f>
        <v/>
      </c>
    </row>
    <row r="44231" spans="13:13" x14ac:dyDescent="0.2">
      <c r="M44231" s="14" t="str">
        <f>IF(H44231&gt;0,VLOOKUP(H44231,'Account List'!B$4:C$65536,2,FALSE),"")</f>
        <v/>
      </c>
    </row>
    <row r="44232" spans="13:13" x14ac:dyDescent="0.2">
      <c r="M44232" s="14" t="str">
        <f>IF(H44232&gt;0,VLOOKUP(H44232,'Account List'!B$4:C$65536,2,FALSE),"")</f>
        <v/>
      </c>
    </row>
    <row r="44233" spans="13:13" x14ac:dyDescent="0.2">
      <c r="M44233" s="14" t="str">
        <f>IF(H44233&gt;0,VLOOKUP(H44233,'Account List'!B$4:C$65536,2,FALSE),"")</f>
        <v/>
      </c>
    </row>
    <row r="44234" spans="13:13" x14ac:dyDescent="0.2">
      <c r="M44234" s="14" t="str">
        <f>IF(H44234&gt;0,VLOOKUP(H44234,'Account List'!B$4:C$65536,2,FALSE),"")</f>
        <v/>
      </c>
    </row>
    <row r="44235" spans="13:13" x14ac:dyDescent="0.2">
      <c r="M44235" s="14" t="str">
        <f>IF(H44235&gt;0,VLOOKUP(H44235,'Account List'!B$4:C$65536,2,FALSE),"")</f>
        <v/>
      </c>
    </row>
    <row r="44236" spans="13:13" x14ac:dyDescent="0.2">
      <c r="M44236" s="14" t="str">
        <f>IF(H44236&gt;0,VLOOKUP(H44236,'Account List'!B$4:C$65536,2,FALSE),"")</f>
        <v/>
      </c>
    </row>
    <row r="44237" spans="13:13" x14ac:dyDescent="0.2">
      <c r="M44237" s="14" t="str">
        <f>IF(H44237&gt;0,VLOOKUP(H44237,'Account List'!B$4:C$65536,2,FALSE),"")</f>
        <v/>
      </c>
    </row>
    <row r="44238" spans="13:13" x14ac:dyDescent="0.2">
      <c r="M44238" s="14" t="str">
        <f>IF(H44238&gt;0,VLOOKUP(H44238,'Account List'!B$4:C$65536,2,FALSE),"")</f>
        <v/>
      </c>
    </row>
    <row r="44239" spans="13:13" x14ac:dyDescent="0.2">
      <c r="M44239" s="14" t="str">
        <f>IF(H44239&gt;0,VLOOKUP(H44239,'Account List'!B$4:C$65536,2,FALSE),"")</f>
        <v/>
      </c>
    </row>
    <row r="44240" spans="13:13" x14ac:dyDescent="0.2">
      <c r="M44240" s="14" t="str">
        <f>IF(H44240&gt;0,VLOOKUP(H44240,'Account List'!B$4:C$65536,2,FALSE),"")</f>
        <v/>
      </c>
    </row>
    <row r="44241" spans="13:13" x14ac:dyDescent="0.2">
      <c r="M44241" s="14" t="str">
        <f>IF(H44241&gt;0,VLOOKUP(H44241,'Account List'!B$4:C$65536,2,FALSE),"")</f>
        <v/>
      </c>
    </row>
    <row r="44242" spans="13:13" x14ac:dyDescent="0.2">
      <c r="M44242" s="14" t="str">
        <f>IF(H44242&gt;0,VLOOKUP(H44242,'Account List'!B$4:C$65536,2,FALSE),"")</f>
        <v/>
      </c>
    </row>
    <row r="44243" spans="13:13" x14ac:dyDescent="0.2">
      <c r="M44243" s="14" t="str">
        <f>IF(H44243&gt;0,VLOOKUP(H44243,'Account List'!B$4:C$65536,2,FALSE),"")</f>
        <v/>
      </c>
    </row>
    <row r="44244" spans="13:13" x14ac:dyDescent="0.2">
      <c r="M44244" s="14" t="str">
        <f>IF(H44244&gt;0,VLOOKUP(H44244,'Account List'!B$4:C$65536,2,FALSE),"")</f>
        <v/>
      </c>
    </row>
    <row r="44245" spans="13:13" x14ac:dyDescent="0.2">
      <c r="M44245" s="14" t="str">
        <f>IF(H44245&gt;0,VLOOKUP(H44245,'Account List'!B$4:C$65536,2,FALSE),"")</f>
        <v/>
      </c>
    </row>
    <row r="44246" spans="13:13" x14ac:dyDescent="0.2">
      <c r="M44246" s="14" t="str">
        <f>IF(H44246&gt;0,VLOOKUP(H44246,'Account List'!B$4:C$65536,2,FALSE),"")</f>
        <v/>
      </c>
    </row>
    <row r="44247" spans="13:13" x14ac:dyDescent="0.2">
      <c r="M44247" s="14" t="str">
        <f>IF(H44247&gt;0,VLOOKUP(H44247,'Account List'!B$4:C$65536,2,FALSE),"")</f>
        <v/>
      </c>
    </row>
    <row r="44248" spans="13:13" x14ac:dyDescent="0.2">
      <c r="M44248" s="14" t="str">
        <f>IF(H44248&gt;0,VLOOKUP(H44248,'Account List'!B$4:C$65536,2,FALSE),"")</f>
        <v/>
      </c>
    </row>
    <row r="44249" spans="13:13" x14ac:dyDescent="0.2">
      <c r="M44249" s="14" t="str">
        <f>IF(H44249&gt;0,VLOOKUP(H44249,'Account List'!B$4:C$65536,2,FALSE),"")</f>
        <v/>
      </c>
    </row>
    <row r="44250" spans="13:13" x14ac:dyDescent="0.2">
      <c r="M44250" s="14" t="str">
        <f>IF(H44250&gt;0,VLOOKUP(H44250,'Account List'!B$4:C$65536,2,FALSE),"")</f>
        <v/>
      </c>
    </row>
    <row r="44251" spans="13:13" x14ac:dyDescent="0.2">
      <c r="M44251" s="14" t="str">
        <f>IF(H44251&gt;0,VLOOKUP(H44251,'Account List'!B$4:C$65536,2,FALSE),"")</f>
        <v/>
      </c>
    </row>
    <row r="44252" spans="13:13" x14ac:dyDescent="0.2">
      <c r="M44252" s="14" t="str">
        <f>IF(H44252&gt;0,VLOOKUP(H44252,'Account List'!B$4:C$65536,2,FALSE),"")</f>
        <v/>
      </c>
    </row>
    <row r="44253" spans="13:13" x14ac:dyDescent="0.2">
      <c r="M44253" s="14" t="str">
        <f>IF(H44253&gt;0,VLOOKUP(H44253,'Account List'!B$4:C$65536,2,FALSE),"")</f>
        <v/>
      </c>
    </row>
    <row r="44254" spans="13:13" x14ac:dyDescent="0.2">
      <c r="M44254" s="14" t="str">
        <f>IF(H44254&gt;0,VLOOKUP(H44254,'Account List'!B$4:C$65536,2,FALSE),"")</f>
        <v/>
      </c>
    </row>
    <row r="44255" spans="13:13" x14ac:dyDescent="0.2">
      <c r="M44255" s="14" t="str">
        <f>IF(H44255&gt;0,VLOOKUP(H44255,'Account List'!B$4:C$65536,2,FALSE),"")</f>
        <v/>
      </c>
    </row>
    <row r="44256" spans="13:13" x14ac:dyDescent="0.2">
      <c r="M44256" s="14" t="str">
        <f>IF(H44256&gt;0,VLOOKUP(H44256,'Account List'!B$4:C$65536,2,FALSE),"")</f>
        <v/>
      </c>
    </row>
    <row r="44257" spans="13:13" x14ac:dyDescent="0.2">
      <c r="M44257" s="14" t="str">
        <f>IF(H44257&gt;0,VLOOKUP(H44257,'Account List'!B$4:C$65536,2,FALSE),"")</f>
        <v/>
      </c>
    </row>
    <row r="44258" spans="13:13" x14ac:dyDescent="0.2">
      <c r="M44258" s="14" t="str">
        <f>IF(H44258&gt;0,VLOOKUP(H44258,'Account List'!B$4:C$65536,2,FALSE),"")</f>
        <v/>
      </c>
    </row>
    <row r="44259" spans="13:13" x14ac:dyDescent="0.2">
      <c r="M44259" s="14" t="str">
        <f>IF(H44259&gt;0,VLOOKUP(H44259,'Account List'!B$4:C$65536,2,FALSE),"")</f>
        <v/>
      </c>
    </row>
    <row r="44260" spans="13:13" x14ac:dyDescent="0.2">
      <c r="M44260" s="14" t="str">
        <f>IF(H44260&gt;0,VLOOKUP(H44260,'Account List'!B$4:C$65536,2,FALSE),"")</f>
        <v/>
      </c>
    </row>
    <row r="44261" spans="13:13" x14ac:dyDescent="0.2">
      <c r="M44261" s="14" t="str">
        <f>IF(H44261&gt;0,VLOOKUP(H44261,'Account List'!B$4:C$65536,2,FALSE),"")</f>
        <v/>
      </c>
    </row>
    <row r="44262" spans="13:13" x14ac:dyDescent="0.2">
      <c r="M44262" s="14" t="str">
        <f>IF(H44262&gt;0,VLOOKUP(H44262,'Account List'!B$4:C$65536,2,FALSE),"")</f>
        <v/>
      </c>
    </row>
    <row r="44263" spans="13:13" x14ac:dyDescent="0.2">
      <c r="M44263" s="14" t="str">
        <f>IF(H44263&gt;0,VLOOKUP(H44263,'Account List'!B$4:C$65536,2,FALSE),"")</f>
        <v/>
      </c>
    </row>
    <row r="44264" spans="13:13" x14ac:dyDescent="0.2">
      <c r="M44264" s="14" t="str">
        <f>IF(H44264&gt;0,VLOOKUP(H44264,'Account List'!B$4:C$65536,2,FALSE),"")</f>
        <v/>
      </c>
    </row>
    <row r="44265" spans="13:13" x14ac:dyDescent="0.2">
      <c r="M44265" s="14" t="str">
        <f>IF(H44265&gt;0,VLOOKUP(H44265,'Account List'!B$4:C$65536,2,FALSE),"")</f>
        <v/>
      </c>
    </row>
    <row r="44266" spans="13:13" x14ac:dyDescent="0.2">
      <c r="M44266" s="14" t="str">
        <f>IF(H44266&gt;0,VLOOKUP(H44266,'Account List'!B$4:C$65536,2,FALSE),"")</f>
        <v/>
      </c>
    </row>
    <row r="44267" spans="13:13" x14ac:dyDescent="0.2">
      <c r="M44267" s="14" t="str">
        <f>IF(H44267&gt;0,VLOOKUP(H44267,'Account List'!B$4:C$65536,2,FALSE),"")</f>
        <v/>
      </c>
    </row>
    <row r="44268" spans="13:13" x14ac:dyDescent="0.2">
      <c r="M44268" s="14" t="str">
        <f>IF(H44268&gt;0,VLOOKUP(H44268,'Account List'!B$4:C$65536,2,FALSE),"")</f>
        <v/>
      </c>
    </row>
    <row r="44269" spans="13:13" x14ac:dyDescent="0.2">
      <c r="M44269" s="14" t="str">
        <f>IF(H44269&gt;0,VLOOKUP(H44269,'Account List'!B$4:C$65536,2,FALSE),"")</f>
        <v/>
      </c>
    </row>
    <row r="44270" spans="13:13" x14ac:dyDescent="0.2">
      <c r="M44270" s="14" t="str">
        <f>IF(H44270&gt;0,VLOOKUP(H44270,'Account List'!B$4:C$65536,2,FALSE),"")</f>
        <v/>
      </c>
    </row>
    <row r="44271" spans="13:13" x14ac:dyDescent="0.2">
      <c r="M44271" s="14" t="str">
        <f>IF(H44271&gt;0,VLOOKUP(H44271,'Account List'!B$4:C$65536,2,FALSE),"")</f>
        <v/>
      </c>
    </row>
    <row r="44272" spans="13:13" x14ac:dyDescent="0.2">
      <c r="M44272" s="14" t="str">
        <f>IF(H44272&gt;0,VLOOKUP(H44272,'Account List'!B$4:C$65536,2,FALSE),"")</f>
        <v/>
      </c>
    </row>
    <row r="44273" spans="13:13" x14ac:dyDescent="0.2">
      <c r="M44273" s="14" t="str">
        <f>IF(H44273&gt;0,VLOOKUP(H44273,'Account List'!B$4:C$65536,2,FALSE),"")</f>
        <v/>
      </c>
    </row>
    <row r="44274" spans="13:13" x14ac:dyDescent="0.2">
      <c r="M44274" s="14" t="str">
        <f>IF(H44274&gt;0,VLOOKUP(H44274,'Account List'!B$4:C$65536,2,FALSE),"")</f>
        <v/>
      </c>
    </row>
    <row r="44275" spans="13:13" x14ac:dyDescent="0.2">
      <c r="M44275" s="14" t="str">
        <f>IF(H44275&gt;0,VLOOKUP(H44275,'Account List'!B$4:C$65536,2,FALSE),"")</f>
        <v/>
      </c>
    </row>
    <row r="44276" spans="13:13" x14ac:dyDescent="0.2">
      <c r="M44276" s="14" t="str">
        <f>IF(H44276&gt;0,VLOOKUP(H44276,'Account List'!B$4:C$65536,2,FALSE),"")</f>
        <v/>
      </c>
    </row>
    <row r="44277" spans="13:13" x14ac:dyDescent="0.2">
      <c r="M44277" s="14" t="str">
        <f>IF(H44277&gt;0,VLOOKUP(H44277,'Account List'!B$4:C$65536,2,FALSE),"")</f>
        <v/>
      </c>
    </row>
    <row r="44278" spans="13:13" x14ac:dyDescent="0.2">
      <c r="M44278" s="14" t="str">
        <f>IF(H44278&gt;0,VLOOKUP(H44278,'Account List'!B$4:C$65536,2,FALSE),"")</f>
        <v/>
      </c>
    </row>
    <row r="44279" spans="13:13" x14ac:dyDescent="0.2">
      <c r="M44279" s="14" t="str">
        <f>IF(H44279&gt;0,VLOOKUP(H44279,'Account List'!B$4:C$65536,2,FALSE),"")</f>
        <v/>
      </c>
    </row>
    <row r="44280" spans="13:13" x14ac:dyDescent="0.2">
      <c r="M44280" s="14" t="str">
        <f>IF(H44280&gt;0,VLOOKUP(H44280,'Account List'!B$4:C$65536,2,FALSE),"")</f>
        <v/>
      </c>
    </row>
    <row r="44281" spans="13:13" x14ac:dyDescent="0.2">
      <c r="M44281" s="14" t="str">
        <f>IF(H44281&gt;0,VLOOKUP(H44281,'Account List'!B$4:C$65536,2,FALSE),"")</f>
        <v/>
      </c>
    </row>
    <row r="44282" spans="13:13" x14ac:dyDescent="0.2">
      <c r="M44282" s="14" t="str">
        <f>IF(H44282&gt;0,VLOOKUP(H44282,'Account List'!B$4:C$65536,2,FALSE),"")</f>
        <v/>
      </c>
    </row>
    <row r="44283" spans="13:13" x14ac:dyDescent="0.2">
      <c r="M44283" s="14" t="str">
        <f>IF(H44283&gt;0,VLOOKUP(H44283,'Account List'!B$4:C$65536,2,FALSE),"")</f>
        <v/>
      </c>
    </row>
    <row r="44284" spans="13:13" x14ac:dyDescent="0.2">
      <c r="M44284" s="14" t="str">
        <f>IF(H44284&gt;0,VLOOKUP(H44284,'Account List'!B$4:C$65536,2,FALSE),"")</f>
        <v/>
      </c>
    </row>
    <row r="44285" spans="13:13" x14ac:dyDescent="0.2">
      <c r="M44285" s="14" t="str">
        <f>IF(H44285&gt;0,VLOOKUP(H44285,'Account List'!B$4:C$65536,2,FALSE),"")</f>
        <v/>
      </c>
    </row>
    <row r="44286" spans="13:13" x14ac:dyDescent="0.2">
      <c r="M44286" s="14" t="str">
        <f>IF(H44286&gt;0,VLOOKUP(H44286,'Account List'!B$4:C$65536,2,FALSE),"")</f>
        <v/>
      </c>
    </row>
    <row r="44287" spans="13:13" x14ac:dyDescent="0.2">
      <c r="M44287" s="14" t="str">
        <f>IF(H44287&gt;0,VLOOKUP(H44287,'Account List'!B$4:C$65536,2,FALSE),"")</f>
        <v/>
      </c>
    </row>
    <row r="44288" spans="13:13" x14ac:dyDescent="0.2">
      <c r="M44288" s="14" t="str">
        <f>IF(H44288&gt;0,VLOOKUP(H44288,'Account List'!B$4:C$65536,2,FALSE),"")</f>
        <v/>
      </c>
    </row>
    <row r="44289" spans="13:13" x14ac:dyDescent="0.2">
      <c r="M44289" s="14" t="str">
        <f>IF(H44289&gt;0,VLOOKUP(H44289,'Account List'!B$4:C$65536,2,FALSE),"")</f>
        <v/>
      </c>
    </row>
    <row r="44290" spans="13:13" x14ac:dyDescent="0.2">
      <c r="M44290" s="14" t="str">
        <f>IF(H44290&gt;0,VLOOKUP(H44290,'Account List'!B$4:C$65536,2,FALSE),"")</f>
        <v/>
      </c>
    </row>
    <row r="44291" spans="13:13" x14ac:dyDescent="0.2">
      <c r="M44291" s="14" t="str">
        <f>IF(H44291&gt;0,VLOOKUP(H44291,'Account List'!B$4:C$65536,2,FALSE),"")</f>
        <v/>
      </c>
    </row>
    <row r="44292" spans="13:13" x14ac:dyDescent="0.2">
      <c r="M44292" s="14" t="str">
        <f>IF(H44292&gt;0,VLOOKUP(H44292,'Account List'!B$4:C$65536,2,FALSE),"")</f>
        <v/>
      </c>
    </row>
    <row r="44293" spans="13:13" x14ac:dyDescent="0.2">
      <c r="M44293" s="14" t="str">
        <f>IF(H44293&gt;0,VLOOKUP(H44293,'Account List'!B$4:C$65536,2,FALSE),"")</f>
        <v/>
      </c>
    </row>
    <row r="44294" spans="13:13" x14ac:dyDescent="0.2">
      <c r="M44294" s="14" t="str">
        <f>IF(H44294&gt;0,VLOOKUP(H44294,'Account List'!B$4:C$65536,2,FALSE),"")</f>
        <v/>
      </c>
    </row>
    <row r="44295" spans="13:13" x14ac:dyDescent="0.2">
      <c r="M44295" s="14" t="str">
        <f>IF(H44295&gt;0,VLOOKUP(H44295,'Account List'!B$4:C$65536,2,FALSE),"")</f>
        <v/>
      </c>
    </row>
    <row r="44296" spans="13:13" x14ac:dyDescent="0.2">
      <c r="M44296" s="14" t="str">
        <f>IF(H44296&gt;0,VLOOKUP(H44296,'Account List'!B$4:C$65536,2,FALSE),"")</f>
        <v/>
      </c>
    </row>
    <row r="44297" spans="13:13" x14ac:dyDescent="0.2">
      <c r="M44297" s="14" t="str">
        <f>IF(H44297&gt;0,VLOOKUP(H44297,'Account List'!B$4:C$65536,2,FALSE),"")</f>
        <v/>
      </c>
    </row>
    <row r="44298" spans="13:13" x14ac:dyDescent="0.2">
      <c r="M44298" s="14" t="str">
        <f>IF(H44298&gt;0,VLOOKUP(H44298,'Account List'!B$4:C$65536,2,FALSE),"")</f>
        <v/>
      </c>
    </row>
    <row r="44299" spans="13:13" x14ac:dyDescent="0.2">
      <c r="M44299" s="14" t="str">
        <f>IF(H44299&gt;0,VLOOKUP(H44299,'Account List'!B$4:C$65536,2,FALSE),"")</f>
        <v/>
      </c>
    </row>
    <row r="44300" spans="13:13" x14ac:dyDescent="0.2">
      <c r="M44300" s="14" t="str">
        <f>IF(H44300&gt;0,VLOOKUP(H44300,'Account List'!B$4:C$65536,2,FALSE),"")</f>
        <v/>
      </c>
    </row>
    <row r="44301" spans="13:13" x14ac:dyDescent="0.2">
      <c r="M44301" s="14" t="str">
        <f>IF(H44301&gt;0,VLOOKUP(H44301,'Account List'!B$4:C$65536,2,FALSE),"")</f>
        <v/>
      </c>
    </row>
    <row r="44302" spans="13:13" x14ac:dyDescent="0.2">
      <c r="M44302" s="14" t="str">
        <f>IF(H44302&gt;0,VLOOKUP(H44302,'Account List'!B$4:C$65536,2,FALSE),"")</f>
        <v/>
      </c>
    </row>
    <row r="44303" spans="13:13" x14ac:dyDescent="0.2">
      <c r="M44303" s="14" t="str">
        <f>IF(H44303&gt;0,VLOOKUP(H44303,'Account List'!B$4:C$65536,2,FALSE),"")</f>
        <v/>
      </c>
    </row>
    <row r="44304" spans="13:13" x14ac:dyDescent="0.2">
      <c r="M44304" s="14" t="str">
        <f>IF(H44304&gt;0,VLOOKUP(H44304,'Account List'!B$4:C$65536,2,FALSE),"")</f>
        <v/>
      </c>
    </row>
    <row r="44305" spans="13:13" x14ac:dyDescent="0.2">
      <c r="M44305" s="14" t="str">
        <f>IF(H44305&gt;0,VLOOKUP(H44305,'Account List'!B$4:C$65536,2,FALSE),"")</f>
        <v/>
      </c>
    </row>
    <row r="44306" spans="13:13" x14ac:dyDescent="0.2">
      <c r="M44306" s="14" t="str">
        <f>IF(H44306&gt;0,VLOOKUP(H44306,'Account List'!B$4:C$65536,2,FALSE),"")</f>
        <v/>
      </c>
    </row>
    <row r="44307" spans="13:13" x14ac:dyDescent="0.2">
      <c r="M44307" s="14" t="str">
        <f>IF(H44307&gt;0,VLOOKUP(H44307,'Account List'!B$4:C$65536,2,FALSE),"")</f>
        <v/>
      </c>
    </row>
    <row r="44308" spans="13:13" x14ac:dyDescent="0.2">
      <c r="M44308" s="14" t="str">
        <f>IF(H44308&gt;0,VLOOKUP(H44308,'Account List'!B$4:C$65536,2,FALSE),"")</f>
        <v/>
      </c>
    </row>
    <row r="44309" spans="13:13" x14ac:dyDescent="0.2">
      <c r="M44309" s="14" t="str">
        <f>IF(H44309&gt;0,VLOOKUP(H44309,'Account List'!B$4:C$65536,2,FALSE),"")</f>
        <v/>
      </c>
    </row>
    <row r="44310" spans="13:13" x14ac:dyDescent="0.2">
      <c r="M44310" s="14" t="str">
        <f>IF(H44310&gt;0,VLOOKUP(H44310,'Account List'!B$4:C$65536,2,FALSE),"")</f>
        <v/>
      </c>
    </row>
    <row r="44311" spans="13:13" x14ac:dyDescent="0.2">
      <c r="M44311" s="14" t="str">
        <f>IF(H44311&gt;0,VLOOKUP(H44311,'Account List'!B$4:C$65536,2,FALSE),"")</f>
        <v/>
      </c>
    </row>
    <row r="44312" spans="13:13" x14ac:dyDescent="0.2">
      <c r="M44312" s="14" t="str">
        <f>IF(H44312&gt;0,VLOOKUP(H44312,'Account List'!B$4:C$65536,2,FALSE),"")</f>
        <v/>
      </c>
    </row>
    <row r="44313" spans="13:13" x14ac:dyDescent="0.2">
      <c r="M44313" s="14" t="str">
        <f>IF(H44313&gt;0,VLOOKUP(H44313,'Account List'!B$4:C$65536,2,FALSE),"")</f>
        <v/>
      </c>
    </row>
    <row r="44314" spans="13:13" x14ac:dyDescent="0.2">
      <c r="M44314" s="14" t="str">
        <f>IF(H44314&gt;0,VLOOKUP(H44314,'Account List'!B$4:C$65536,2,FALSE),"")</f>
        <v/>
      </c>
    </row>
    <row r="44315" spans="13:13" x14ac:dyDescent="0.2">
      <c r="M44315" s="14" t="str">
        <f>IF(H44315&gt;0,VLOOKUP(H44315,'Account List'!B$4:C$65536,2,FALSE),"")</f>
        <v/>
      </c>
    </row>
    <row r="44316" spans="13:13" x14ac:dyDescent="0.2">
      <c r="M44316" s="14" t="str">
        <f>IF(H44316&gt;0,VLOOKUP(H44316,'Account List'!B$4:C$65536,2,FALSE),"")</f>
        <v/>
      </c>
    </row>
    <row r="44317" spans="13:13" x14ac:dyDescent="0.2">
      <c r="M44317" s="14" t="str">
        <f>IF(H44317&gt;0,VLOOKUP(H44317,'Account List'!B$4:C$65536,2,FALSE),"")</f>
        <v/>
      </c>
    </row>
    <row r="44318" spans="13:13" x14ac:dyDescent="0.2">
      <c r="M44318" s="14" t="str">
        <f>IF(H44318&gt;0,VLOOKUP(H44318,'Account List'!B$4:C$65536,2,FALSE),"")</f>
        <v/>
      </c>
    </row>
    <row r="44319" spans="13:13" x14ac:dyDescent="0.2">
      <c r="M44319" s="14" t="str">
        <f>IF(H44319&gt;0,VLOOKUP(H44319,'Account List'!B$4:C$65536,2,FALSE),"")</f>
        <v/>
      </c>
    </row>
    <row r="44320" spans="13:13" x14ac:dyDescent="0.2">
      <c r="M44320" s="14" t="str">
        <f>IF(H44320&gt;0,VLOOKUP(H44320,'Account List'!B$4:C$65536,2,FALSE),"")</f>
        <v/>
      </c>
    </row>
    <row r="44321" spans="13:13" x14ac:dyDescent="0.2">
      <c r="M44321" s="14" t="str">
        <f>IF(H44321&gt;0,VLOOKUP(H44321,'Account List'!B$4:C$65536,2,FALSE),"")</f>
        <v/>
      </c>
    </row>
    <row r="44322" spans="13:13" x14ac:dyDescent="0.2">
      <c r="M44322" s="14" t="str">
        <f>IF(H44322&gt;0,VLOOKUP(H44322,'Account List'!B$4:C$65536,2,FALSE),"")</f>
        <v/>
      </c>
    </row>
    <row r="44323" spans="13:13" x14ac:dyDescent="0.2">
      <c r="M44323" s="14" t="str">
        <f>IF(H44323&gt;0,VLOOKUP(H44323,'Account List'!B$4:C$65536,2,FALSE),"")</f>
        <v/>
      </c>
    </row>
    <row r="44324" spans="13:13" x14ac:dyDescent="0.2">
      <c r="M44324" s="14" t="str">
        <f>IF(H44324&gt;0,VLOOKUP(H44324,'Account List'!B$4:C$65536,2,FALSE),"")</f>
        <v/>
      </c>
    </row>
    <row r="44325" spans="13:13" x14ac:dyDescent="0.2">
      <c r="M44325" s="14" t="str">
        <f>IF(H44325&gt;0,VLOOKUP(H44325,'Account List'!B$4:C$65536,2,FALSE),"")</f>
        <v/>
      </c>
    </row>
    <row r="44326" spans="13:13" x14ac:dyDescent="0.2">
      <c r="M44326" s="14" t="str">
        <f>IF(H44326&gt;0,VLOOKUP(H44326,'Account List'!B$4:C$65536,2,FALSE),"")</f>
        <v/>
      </c>
    </row>
    <row r="44327" spans="13:13" x14ac:dyDescent="0.2">
      <c r="M44327" s="14" t="str">
        <f>IF(H44327&gt;0,VLOOKUP(H44327,'Account List'!B$4:C$65536,2,FALSE),"")</f>
        <v/>
      </c>
    </row>
    <row r="44328" spans="13:13" x14ac:dyDescent="0.2">
      <c r="M44328" s="14" t="str">
        <f>IF(H44328&gt;0,VLOOKUP(H44328,'Account List'!B$4:C$65536,2,FALSE),"")</f>
        <v/>
      </c>
    </row>
    <row r="44329" spans="13:13" x14ac:dyDescent="0.2">
      <c r="M44329" s="14" t="str">
        <f>IF(H44329&gt;0,VLOOKUP(H44329,'Account List'!B$4:C$65536,2,FALSE),"")</f>
        <v/>
      </c>
    </row>
    <row r="44330" spans="13:13" x14ac:dyDescent="0.2">
      <c r="M44330" s="14" t="str">
        <f>IF(H44330&gt;0,VLOOKUP(H44330,'Account List'!B$4:C$65536,2,FALSE),"")</f>
        <v/>
      </c>
    </row>
    <row r="44331" spans="13:13" x14ac:dyDescent="0.2">
      <c r="M44331" s="14" t="str">
        <f>IF(H44331&gt;0,VLOOKUP(H44331,'Account List'!B$4:C$65536,2,FALSE),"")</f>
        <v/>
      </c>
    </row>
    <row r="44332" spans="13:13" x14ac:dyDescent="0.2">
      <c r="M44332" s="14" t="str">
        <f>IF(H44332&gt;0,VLOOKUP(H44332,'Account List'!B$4:C$65536,2,FALSE),"")</f>
        <v/>
      </c>
    </row>
    <row r="44333" spans="13:13" x14ac:dyDescent="0.2">
      <c r="M44333" s="14" t="str">
        <f>IF(H44333&gt;0,VLOOKUP(H44333,'Account List'!B$4:C$65536,2,FALSE),"")</f>
        <v/>
      </c>
    </row>
    <row r="44334" spans="13:13" x14ac:dyDescent="0.2">
      <c r="M44334" s="14" t="str">
        <f>IF(H44334&gt;0,VLOOKUP(H44334,'Account List'!B$4:C$65536,2,FALSE),"")</f>
        <v/>
      </c>
    </row>
    <row r="44335" spans="13:13" x14ac:dyDescent="0.2">
      <c r="M44335" s="14" t="str">
        <f>IF(H44335&gt;0,VLOOKUP(H44335,'Account List'!B$4:C$65536,2,FALSE),"")</f>
        <v/>
      </c>
    </row>
    <row r="44336" spans="13:13" x14ac:dyDescent="0.2">
      <c r="M44336" s="14" t="str">
        <f>IF(H44336&gt;0,VLOOKUP(H44336,'Account List'!B$4:C$65536,2,FALSE),"")</f>
        <v/>
      </c>
    </row>
    <row r="44337" spans="13:13" x14ac:dyDescent="0.2">
      <c r="M44337" s="14" t="str">
        <f>IF(H44337&gt;0,VLOOKUP(H44337,'Account List'!B$4:C$65536,2,FALSE),"")</f>
        <v/>
      </c>
    </row>
    <row r="44338" spans="13:13" x14ac:dyDescent="0.2">
      <c r="M44338" s="14" t="str">
        <f>IF(H44338&gt;0,VLOOKUP(H44338,'Account List'!B$4:C$65536,2,FALSE),"")</f>
        <v/>
      </c>
    </row>
    <row r="44339" spans="13:13" x14ac:dyDescent="0.2">
      <c r="M44339" s="14" t="str">
        <f>IF(H44339&gt;0,VLOOKUP(H44339,'Account List'!B$4:C$65536,2,FALSE),"")</f>
        <v/>
      </c>
    </row>
    <row r="44340" spans="13:13" x14ac:dyDescent="0.2">
      <c r="M44340" s="14" t="str">
        <f>IF(H44340&gt;0,VLOOKUP(H44340,'Account List'!B$4:C$65536,2,FALSE),"")</f>
        <v/>
      </c>
    </row>
    <row r="44341" spans="13:13" x14ac:dyDescent="0.2">
      <c r="M44341" s="14" t="str">
        <f>IF(H44341&gt;0,VLOOKUP(H44341,'Account List'!B$4:C$65536,2,FALSE),"")</f>
        <v/>
      </c>
    </row>
    <row r="44342" spans="13:13" x14ac:dyDescent="0.2">
      <c r="M44342" s="14" t="str">
        <f>IF(H44342&gt;0,VLOOKUP(H44342,'Account List'!B$4:C$65536,2,FALSE),"")</f>
        <v/>
      </c>
    </row>
    <row r="44343" spans="13:13" x14ac:dyDescent="0.2">
      <c r="M44343" s="14" t="str">
        <f>IF(H44343&gt;0,VLOOKUP(H44343,'Account List'!B$4:C$65536,2,FALSE),"")</f>
        <v/>
      </c>
    </row>
    <row r="44344" spans="13:13" x14ac:dyDescent="0.2">
      <c r="M44344" s="14" t="str">
        <f>IF(H44344&gt;0,VLOOKUP(H44344,'Account List'!B$4:C$65536,2,FALSE),"")</f>
        <v/>
      </c>
    </row>
    <row r="44345" spans="13:13" x14ac:dyDescent="0.2">
      <c r="M44345" s="14" t="str">
        <f>IF(H44345&gt;0,VLOOKUP(H44345,'Account List'!B$4:C$65536,2,FALSE),"")</f>
        <v/>
      </c>
    </row>
    <row r="44346" spans="13:13" x14ac:dyDescent="0.2">
      <c r="M44346" s="14" t="str">
        <f>IF(H44346&gt;0,VLOOKUP(H44346,'Account List'!B$4:C$65536,2,FALSE),"")</f>
        <v/>
      </c>
    </row>
    <row r="44347" spans="13:13" x14ac:dyDescent="0.2">
      <c r="M44347" s="14" t="str">
        <f>IF(H44347&gt;0,VLOOKUP(H44347,'Account List'!B$4:C$65536,2,FALSE),"")</f>
        <v/>
      </c>
    </row>
    <row r="44348" spans="13:13" x14ac:dyDescent="0.2">
      <c r="M44348" s="14" t="str">
        <f>IF(H44348&gt;0,VLOOKUP(H44348,'Account List'!B$4:C$65536,2,FALSE),"")</f>
        <v/>
      </c>
    </row>
    <row r="44349" spans="13:13" x14ac:dyDescent="0.2">
      <c r="M44349" s="14" t="str">
        <f>IF(H44349&gt;0,VLOOKUP(H44349,'Account List'!B$4:C$65536,2,FALSE),"")</f>
        <v/>
      </c>
    </row>
    <row r="44350" spans="13:13" x14ac:dyDescent="0.2">
      <c r="M44350" s="14" t="str">
        <f>IF(H44350&gt;0,VLOOKUP(H44350,'Account List'!B$4:C$65536,2,FALSE),"")</f>
        <v/>
      </c>
    </row>
    <row r="44351" spans="13:13" x14ac:dyDescent="0.2">
      <c r="M44351" s="14" t="str">
        <f>IF(H44351&gt;0,VLOOKUP(H44351,'Account List'!B$4:C$65536,2,FALSE),"")</f>
        <v/>
      </c>
    </row>
    <row r="44352" spans="13:13" x14ac:dyDescent="0.2">
      <c r="M44352" s="14" t="str">
        <f>IF(H44352&gt;0,VLOOKUP(H44352,'Account List'!B$4:C$65536,2,FALSE),"")</f>
        <v/>
      </c>
    </row>
    <row r="44353" spans="13:13" x14ac:dyDescent="0.2">
      <c r="M44353" s="14" t="str">
        <f>IF(H44353&gt;0,VLOOKUP(H44353,'Account List'!B$4:C$65536,2,FALSE),"")</f>
        <v/>
      </c>
    </row>
    <row r="44354" spans="13:13" x14ac:dyDescent="0.2">
      <c r="M44354" s="14" t="str">
        <f>IF(H44354&gt;0,VLOOKUP(H44354,'Account List'!B$4:C$65536,2,FALSE),"")</f>
        <v/>
      </c>
    </row>
    <row r="44355" spans="13:13" x14ac:dyDescent="0.2">
      <c r="M44355" s="14" t="str">
        <f>IF(H44355&gt;0,VLOOKUP(H44355,'Account List'!B$4:C$65536,2,FALSE),"")</f>
        <v/>
      </c>
    </row>
    <row r="44356" spans="13:13" x14ac:dyDescent="0.2">
      <c r="M44356" s="14" t="str">
        <f>IF(H44356&gt;0,VLOOKUP(H44356,'Account List'!B$4:C$65536,2,FALSE),"")</f>
        <v/>
      </c>
    </row>
    <row r="44357" spans="13:13" x14ac:dyDescent="0.2">
      <c r="M44357" s="14" t="str">
        <f>IF(H44357&gt;0,VLOOKUP(H44357,'Account List'!B$4:C$65536,2,FALSE),"")</f>
        <v/>
      </c>
    </row>
    <row r="44358" spans="13:13" x14ac:dyDescent="0.2">
      <c r="M44358" s="14" t="str">
        <f>IF(H44358&gt;0,VLOOKUP(H44358,'Account List'!B$4:C$65536,2,FALSE),"")</f>
        <v/>
      </c>
    </row>
    <row r="44359" spans="13:13" x14ac:dyDescent="0.2">
      <c r="M44359" s="14" t="str">
        <f>IF(H44359&gt;0,VLOOKUP(H44359,'Account List'!B$4:C$65536,2,FALSE),"")</f>
        <v/>
      </c>
    </row>
    <row r="44360" spans="13:13" x14ac:dyDescent="0.2">
      <c r="M44360" s="14" t="str">
        <f>IF(H44360&gt;0,VLOOKUP(H44360,'Account List'!B$4:C$65536,2,FALSE),"")</f>
        <v/>
      </c>
    </row>
    <row r="44361" spans="13:13" x14ac:dyDescent="0.2">
      <c r="M44361" s="14" t="str">
        <f>IF(H44361&gt;0,VLOOKUP(H44361,'Account List'!B$4:C$65536,2,FALSE),"")</f>
        <v/>
      </c>
    </row>
    <row r="44362" spans="13:13" x14ac:dyDescent="0.2">
      <c r="M44362" s="14" t="str">
        <f>IF(H44362&gt;0,VLOOKUP(H44362,'Account List'!B$4:C$65536,2,FALSE),"")</f>
        <v/>
      </c>
    </row>
    <row r="44363" spans="13:13" x14ac:dyDescent="0.2">
      <c r="M44363" s="14" t="str">
        <f>IF(H44363&gt;0,VLOOKUP(H44363,'Account List'!B$4:C$65536,2,FALSE),"")</f>
        <v/>
      </c>
    </row>
    <row r="44364" spans="13:13" x14ac:dyDescent="0.2">
      <c r="M44364" s="14" t="str">
        <f>IF(H44364&gt;0,VLOOKUP(H44364,'Account List'!B$4:C$65536,2,FALSE),"")</f>
        <v/>
      </c>
    </row>
    <row r="44365" spans="13:13" x14ac:dyDescent="0.2">
      <c r="M44365" s="14" t="str">
        <f>IF(H44365&gt;0,VLOOKUP(H44365,'Account List'!B$4:C$65536,2,FALSE),"")</f>
        <v/>
      </c>
    </row>
    <row r="44366" spans="13:13" x14ac:dyDescent="0.2">
      <c r="M44366" s="14" t="str">
        <f>IF(H44366&gt;0,VLOOKUP(H44366,'Account List'!B$4:C$65536,2,FALSE),"")</f>
        <v/>
      </c>
    </row>
    <row r="44367" spans="13:13" x14ac:dyDescent="0.2">
      <c r="M44367" s="14" t="str">
        <f>IF(H44367&gt;0,VLOOKUP(H44367,'Account List'!B$4:C$65536,2,FALSE),"")</f>
        <v/>
      </c>
    </row>
    <row r="44368" spans="13:13" x14ac:dyDescent="0.2">
      <c r="M44368" s="14" t="str">
        <f>IF(H44368&gt;0,VLOOKUP(H44368,'Account List'!B$4:C$65536,2,FALSE),"")</f>
        <v/>
      </c>
    </row>
    <row r="44369" spans="13:13" x14ac:dyDescent="0.2">
      <c r="M44369" s="14" t="str">
        <f>IF(H44369&gt;0,VLOOKUP(H44369,'Account List'!B$4:C$65536,2,FALSE),"")</f>
        <v/>
      </c>
    </row>
    <row r="44370" spans="13:13" x14ac:dyDescent="0.2">
      <c r="M44370" s="14" t="str">
        <f>IF(H44370&gt;0,VLOOKUP(H44370,'Account List'!B$4:C$65536,2,FALSE),"")</f>
        <v/>
      </c>
    </row>
    <row r="44371" spans="13:13" x14ac:dyDescent="0.2">
      <c r="M44371" s="14" t="str">
        <f>IF(H44371&gt;0,VLOOKUP(H44371,'Account List'!B$4:C$65536,2,FALSE),"")</f>
        <v/>
      </c>
    </row>
    <row r="44372" spans="13:13" x14ac:dyDescent="0.2">
      <c r="M44372" s="14" t="str">
        <f>IF(H44372&gt;0,VLOOKUP(H44372,'Account List'!B$4:C$65536,2,FALSE),"")</f>
        <v/>
      </c>
    </row>
    <row r="44373" spans="13:13" x14ac:dyDescent="0.2">
      <c r="M44373" s="14" t="str">
        <f>IF(H44373&gt;0,VLOOKUP(H44373,'Account List'!B$4:C$65536,2,FALSE),"")</f>
        <v/>
      </c>
    </row>
    <row r="44374" spans="13:13" x14ac:dyDescent="0.2">
      <c r="M44374" s="14" t="str">
        <f>IF(H44374&gt;0,VLOOKUP(H44374,'Account List'!B$4:C$65536,2,FALSE),"")</f>
        <v/>
      </c>
    </row>
    <row r="44375" spans="13:13" x14ac:dyDescent="0.2">
      <c r="M44375" s="14" t="str">
        <f>IF(H44375&gt;0,VLOOKUP(H44375,'Account List'!B$4:C$65536,2,FALSE),"")</f>
        <v/>
      </c>
    </row>
    <row r="44376" spans="13:13" x14ac:dyDescent="0.2">
      <c r="M44376" s="14" t="str">
        <f>IF(H44376&gt;0,VLOOKUP(H44376,'Account List'!B$4:C$65536,2,FALSE),"")</f>
        <v/>
      </c>
    </row>
    <row r="44377" spans="13:13" x14ac:dyDescent="0.2">
      <c r="M44377" s="14" t="str">
        <f>IF(H44377&gt;0,VLOOKUP(H44377,'Account List'!B$4:C$65536,2,FALSE),"")</f>
        <v/>
      </c>
    </row>
    <row r="44378" spans="13:13" x14ac:dyDescent="0.2">
      <c r="M44378" s="14" t="str">
        <f>IF(H44378&gt;0,VLOOKUP(H44378,'Account List'!B$4:C$65536,2,FALSE),"")</f>
        <v/>
      </c>
    </row>
    <row r="44379" spans="13:13" x14ac:dyDescent="0.2">
      <c r="M44379" s="14" t="str">
        <f>IF(H44379&gt;0,VLOOKUP(H44379,'Account List'!B$4:C$65536,2,FALSE),"")</f>
        <v/>
      </c>
    </row>
    <row r="44380" spans="13:13" x14ac:dyDescent="0.2">
      <c r="M44380" s="14" t="str">
        <f>IF(H44380&gt;0,VLOOKUP(H44380,'Account List'!B$4:C$65536,2,FALSE),"")</f>
        <v/>
      </c>
    </row>
    <row r="44381" spans="13:13" x14ac:dyDescent="0.2">
      <c r="M44381" s="14" t="str">
        <f>IF(H44381&gt;0,VLOOKUP(H44381,'Account List'!B$4:C$65536,2,FALSE),"")</f>
        <v/>
      </c>
    </row>
    <row r="44382" spans="13:13" x14ac:dyDescent="0.2">
      <c r="M44382" s="14" t="str">
        <f>IF(H44382&gt;0,VLOOKUP(H44382,'Account List'!B$4:C$65536,2,FALSE),"")</f>
        <v/>
      </c>
    </row>
    <row r="44383" spans="13:13" x14ac:dyDescent="0.2">
      <c r="M44383" s="14" t="str">
        <f>IF(H44383&gt;0,VLOOKUP(H44383,'Account List'!B$4:C$65536,2,FALSE),"")</f>
        <v/>
      </c>
    </row>
    <row r="44384" spans="13:13" x14ac:dyDescent="0.2">
      <c r="M44384" s="14" t="str">
        <f>IF(H44384&gt;0,VLOOKUP(H44384,'Account List'!B$4:C$65536,2,FALSE),"")</f>
        <v/>
      </c>
    </row>
    <row r="44385" spans="13:13" x14ac:dyDescent="0.2">
      <c r="M44385" s="14" t="str">
        <f>IF(H44385&gt;0,VLOOKUP(H44385,'Account List'!B$4:C$65536,2,FALSE),"")</f>
        <v/>
      </c>
    </row>
    <row r="44386" spans="13:13" x14ac:dyDescent="0.2">
      <c r="M44386" s="14" t="str">
        <f>IF(H44386&gt;0,VLOOKUP(H44386,'Account List'!B$4:C$65536,2,FALSE),"")</f>
        <v/>
      </c>
    </row>
    <row r="44387" spans="13:13" x14ac:dyDescent="0.2">
      <c r="M44387" s="14" t="str">
        <f>IF(H44387&gt;0,VLOOKUP(H44387,'Account List'!B$4:C$65536,2,FALSE),"")</f>
        <v/>
      </c>
    </row>
    <row r="44388" spans="13:13" x14ac:dyDescent="0.2">
      <c r="M44388" s="14" t="str">
        <f>IF(H44388&gt;0,VLOOKUP(H44388,'Account List'!B$4:C$65536,2,FALSE),"")</f>
        <v/>
      </c>
    </row>
    <row r="44389" spans="13:13" x14ac:dyDescent="0.2">
      <c r="M44389" s="14" t="str">
        <f>IF(H44389&gt;0,VLOOKUP(H44389,'Account List'!B$4:C$65536,2,FALSE),"")</f>
        <v/>
      </c>
    </row>
    <row r="44390" spans="13:13" x14ac:dyDescent="0.2">
      <c r="M44390" s="14" t="str">
        <f>IF(H44390&gt;0,VLOOKUP(H44390,'Account List'!B$4:C$65536,2,FALSE),"")</f>
        <v/>
      </c>
    </row>
    <row r="44391" spans="13:13" x14ac:dyDescent="0.2">
      <c r="M44391" s="14" t="str">
        <f>IF(H44391&gt;0,VLOOKUP(H44391,'Account List'!B$4:C$65536,2,FALSE),"")</f>
        <v/>
      </c>
    </row>
    <row r="44392" spans="13:13" x14ac:dyDescent="0.2">
      <c r="M44392" s="14" t="str">
        <f>IF(H44392&gt;0,VLOOKUP(H44392,'Account List'!B$4:C$65536,2,FALSE),"")</f>
        <v/>
      </c>
    </row>
    <row r="44393" spans="13:13" x14ac:dyDescent="0.2">
      <c r="M44393" s="14" t="str">
        <f>IF(H44393&gt;0,VLOOKUP(H44393,'Account List'!B$4:C$65536,2,FALSE),"")</f>
        <v/>
      </c>
    </row>
    <row r="44394" spans="13:13" x14ac:dyDescent="0.2">
      <c r="M44394" s="14" t="str">
        <f>IF(H44394&gt;0,VLOOKUP(H44394,'Account List'!B$4:C$65536,2,FALSE),"")</f>
        <v/>
      </c>
    </row>
    <row r="44395" spans="13:13" x14ac:dyDescent="0.2">
      <c r="M44395" s="14" t="str">
        <f>IF(H44395&gt;0,VLOOKUP(H44395,'Account List'!B$4:C$65536,2,FALSE),"")</f>
        <v/>
      </c>
    </row>
    <row r="44396" spans="13:13" x14ac:dyDescent="0.2">
      <c r="M44396" s="14" t="str">
        <f>IF(H44396&gt;0,VLOOKUP(H44396,'Account List'!B$4:C$65536,2,FALSE),"")</f>
        <v/>
      </c>
    </row>
    <row r="44397" spans="13:13" x14ac:dyDescent="0.2">
      <c r="M44397" s="14" t="str">
        <f>IF(H44397&gt;0,VLOOKUP(H44397,'Account List'!B$4:C$65536,2,FALSE),"")</f>
        <v/>
      </c>
    </row>
    <row r="44398" spans="13:13" x14ac:dyDescent="0.2">
      <c r="M44398" s="14" t="str">
        <f>IF(H44398&gt;0,VLOOKUP(H44398,'Account List'!B$4:C$65536,2,FALSE),"")</f>
        <v/>
      </c>
    </row>
    <row r="44399" spans="13:13" x14ac:dyDescent="0.2">
      <c r="M44399" s="14" t="str">
        <f>IF(H44399&gt;0,VLOOKUP(H44399,'Account List'!B$4:C$65536,2,FALSE),"")</f>
        <v/>
      </c>
    </row>
    <row r="44400" spans="13:13" x14ac:dyDescent="0.2">
      <c r="M44400" s="14" t="str">
        <f>IF(H44400&gt;0,VLOOKUP(H44400,'Account List'!B$4:C$65536,2,FALSE),"")</f>
        <v/>
      </c>
    </row>
    <row r="44401" spans="13:13" x14ac:dyDescent="0.2">
      <c r="M44401" s="14" t="str">
        <f>IF(H44401&gt;0,VLOOKUP(H44401,'Account List'!B$4:C$65536,2,FALSE),"")</f>
        <v/>
      </c>
    </row>
    <row r="44402" spans="13:13" x14ac:dyDescent="0.2">
      <c r="M44402" s="14" t="str">
        <f>IF(H44402&gt;0,VLOOKUP(H44402,'Account List'!B$4:C$65536,2,FALSE),"")</f>
        <v/>
      </c>
    </row>
    <row r="44403" spans="13:13" x14ac:dyDescent="0.2">
      <c r="M44403" s="14" t="str">
        <f>IF(H44403&gt;0,VLOOKUP(H44403,'Account List'!B$4:C$65536,2,FALSE),"")</f>
        <v/>
      </c>
    </row>
    <row r="44404" spans="13:13" x14ac:dyDescent="0.2">
      <c r="M44404" s="14" t="str">
        <f>IF(H44404&gt;0,VLOOKUP(H44404,'Account List'!B$4:C$65536,2,FALSE),"")</f>
        <v/>
      </c>
    </row>
    <row r="44405" spans="13:13" x14ac:dyDescent="0.2">
      <c r="M44405" s="14" t="str">
        <f>IF(H44405&gt;0,VLOOKUP(H44405,'Account List'!B$4:C$65536,2,FALSE),"")</f>
        <v/>
      </c>
    </row>
    <row r="44406" spans="13:13" x14ac:dyDescent="0.2">
      <c r="M44406" s="14" t="str">
        <f>IF(H44406&gt;0,VLOOKUP(H44406,'Account List'!B$4:C$65536,2,FALSE),"")</f>
        <v/>
      </c>
    </row>
    <row r="44407" spans="13:13" x14ac:dyDescent="0.2">
      <c r="M44407" s="14" t="str">
        <f>IF(H44407&gt;0,VLOOKUP(H44407,'Account List'!B$4:C$65536,2,FALSE),"")</f>
        <v/>
      </c>
    </row>
    <row r="44408" spans="13:13" x14ac:dyDescent="0.2">
      <c r="M44408" s="14" t="str">
        <f>IF(H44408&gt;0,VLOOKUP(H44408,'Account List'!B$4:C$65536,2,FALSE),"")</f>
        <v/>
      </c>
    </row>
    <row r="44409" spans="13:13" x14ac:dyDescent="0.2">
      <c r="M44409" s="14" t="str">
        <f>IF(H44409&gt;0,VLOOKUP(H44409,'Account List'!B$4:C$65536,2,FALSE),"")</f>
        <v/>
      </c>
    </row>
    <row r="44410" spans="13:13" x14ac:dyDescent="0.2">
      <c r="M44410" s="14" t="str">
        <f>IF(H44410&gt;0,VLOOKUP(H44410,'Account List'!B$4:C$65536,2,FALSE),"")</f>
        <v/>
      </c>
    </row>
    <row r="44411" spans="13:13" x14ac:dyDescent="0.2">
      <c r="M44411" s="14" t="str">
        <f>IF(H44411&gt;0,VLOOKUP(H44411,'Account List'!B$4:C$65536,2,FALSE),"")</f>
        <v/>
      </c>
    </row>
    <row r="44412" spans="13:13" x14ac:dyDescent="0.2">
      <c r="M44412" s="14" t="str">
        <f>IF(H44412&gt;0,VLOOKUP(H44412,'Account List'!B$4:C$65536,2,FALSE),"")</f>
        <v/>
      </c>
    </row>
    <row r="44413" spans="13:13" x14ac:dyDescent="0.2">
      <c r="M44413" s="14" t="str">
        <f>IF(H44413&gt;0,VLOOKUP(H44413,'Account List'!B$4:C$65536,2,FALSE),"")</f>
        <v/>
      </c>
    </row>
    <row r="44414" spans="13:13" x14ac:dyDescent="0.2">
      <c r="M44414" s="14" t="str">
        <f>IF(H44414&gt;0,VLOOKUP(H44414,'Account List'!B$4:C$65536,2,FALSE),"")</f>
        <v/>
      </c>
    </row>
    <row r="44415" spans="13:13" x14ac:dyDescent="0.2">
      <c r="M44415" s="14" t="str">
        <f>IF(H44415&gt;0,VLOOKUP(H44415,'Account List'!B$4:C$65536,2,FALSE),"")</f>
        <v/>
      </c>
    </row>
    <row r="44416" spans="13:13" x14ac:dyDescent="0.2">
      <c r="M44416" s="14" t="str">
        <f>IF(H44416&gt;0,VLOOKUP(H44416,'Account List'!B$4:C$65536,2,FALSE),"")</f>
        <v/>
      </c>
    </row>
    <row r="44417" spans="13:13" x14ac:dyDescent="0.2">
      <c r="M44417" s="14" t="str">
        <f>IF(H44417&gt;0,VLOOKUP(H44417,'Account List'!B$4:C$65536,2,FALSE),"")</f>
        <v/>
      </c>
    </row>
    <row r="44418" spans="13:13" x14ac:dyDescent="0.2">
      <c r="M44418" s="14" t="str">
        <f>IF(H44418&gt;0,VLOOKUP(H44418,'Account List'!B$4:C$65536,2,FALSE),"")</f>
        <v/>
      </c>
    </row>
    <row r="44419" spans="13:13" x14ac:dyDescent="0.2">
      <c r="M44419" s="14" t="str">
        <f>IF(H44419&gt;0,VLOOKUP(H44419,'Account List'!B$4:C$65536,2,FALSE),"")</f>
        <v/>
      </c>
    </row>
    <row r="44420" spans="13:13" x14ac:dyDescent="0.2">
      <c r="M44420" s="14" t="str">
        <f>IF(H44420&gt;0,VLOOKUP(H44420,'Account List'!B$4:C$65536,2,FALSE),"")</f>
        <v/>
      </c>
    </row>
    <row r="44421" spans="13:13" x14ac:dyDescent="0.2">
      <c r="M44421" s="14" t="str">
        <f>IF(H44421&gt;0,VLOOKUP(H44421,'Account List'!B$4:C$65536,2,FALSE),"")</f>
        <v/>
      </c>
    </row>
    <row r="44422" spans="13:13" x14ac:dyDescent="0.2">
      <c r="M44422" s="14" t="str">
        <f>IF(H44422&gt;0,VLOOKUP(H44422,'Account List'!B$4:C$65536,2,FALSE),"")</f>
        <v/>
      </c>
    </row>
    <row r="44423" spans="13:13" x14ac:dyDescent="0.2">
      <c r="M44423" s="14" t="str">
        <f>IF(H44423&gt;0,VLOOKUP(H44423,'Account List'!B$4:C$65536,2,FALSE),"")</f>
        <v/>
      </c>
    </row>
    <row r="44424" spans="13:13" x14ac:dyDescent="0.2">
      <c r="M44424" s="14" t="str">
        <f>IF(H44424&gt;0,VLOOKUP(H44424,'Account List'!B$4:C$65536,2,FALSE),"")</f>
        <v/>
      </c>
    </row>
    <row r="44425" spans="13:13" x14ac:dyDescent="0.2">
      <c r="M44425" s="14" t="str">
        <f>IF(H44425&gt;0,VLOOKUP(H44425,'Account List'!B$4:C$65536,2,FALSE),"")</f>
        <v/>
      </c>
    </row>
    <row r="44426" spans="13:13" x14ac:dyDescent="0.2">
      <c r="M44426" s="14" t="str">
        <f>IF(H44426&gt;0,VLOOKUP(H44426,'Account List'!B$4:C$65536,2,FALSE),"")</f>
        <v/>
      </c>
    </row>
    <row r="44427" spans="13:13" x14ac:dyDescent="0.2">
      <c r="M44427" s="14" t="str">
        <f>IF(H44427&gt;0,VLOOKUP(H44427,'Account List'!B$4:C$65536,2,FALSE),"")</f>
        <v/>
      </c>
    </row>
    <row r="44428" spans="13:13" x14ac:dyDescent="0.2">
      <c r="M44428" s="14" t="str">
        <f>IF(H44428&gt;0,VLOOKUP(H44428,'Account List'!B$4:C$65536,2,FALSE),"")</f>
        <v/>
      </c>
    </row>
    <row r="44429" spans="13:13" x14ac:dyDescent="0.2">
      <c r="M44429" s="14" t="str">
        <f>IF(H44429&gt;0,VLOOKUP(H44429,'Account List'!B$4:C$65536,2,FALSE),"")</f>
        <v/>
      </c>
    </row>
    <row r="44430" spans="13:13" x14ac:dyDescent="0.2">
      <c r="M44430" s="14" t="str">
        <f>IF(H44430&gt;0,VLOOKUP(H44430,'Account List'!B$4:C$65536,2,FALSE),"")</f>
        <v/>
      </c>
    </row>
    <row r="44431" spans="13:13" x14ac:dyDescent="0.2">
      <c r="M44431" s="14" t="str">
        <f>IF(H44431&gt;0,VLOOKUP(H44431,'Account List'!B$4:C$65536,2,FALSE),"")</f>
        <v/>
      </c>
    </row>
    <row r="44432" spans="13:13" x14ac:dyDescent="0.2">
      <c r="M44432" s="14" t="str">
        <f>IF(H44432&gt;0,VLOOKUP(H44432,'Account List'!B$4:C$65536,2,FALSE),"")</f>
        <v/>
      </c>
    </row>
    <row r="44433" spans="13:13" x14ac:dyDescent="0.2">
      <c r="M44433" s="14" t="str">
        <f>IF(H44433&gt;0,VLOOKUP(H44433,'Account List'!B$4:C$65536,2,FALSE),"")</f>
        <v/>
      </c>
    </row>
    <row r="44434" spans="13:13" x14ac:dyDescent="0.2">
      <c r="M44434" s="14" t="str">
        <f>IF(H44434&gt;0,VLOOKUP(H44434,'Account List'!B$4:C$65536,2,FALSE),"")</f>
        <v/>
      </c>
    </row>
    <row r="44435" spans="13:13" x14ac:dyDescent="0.2">
      <c r="M44435" s="14" t="str">
        <f>IF(H44435&gt;0,VLOOKUP(H44435,'Account List'!B$4:C$65536,2,FALSE),"")</f>
        <v/>
      </c>
    </row>
    <row r="44436" spans="13:13" x14ac:dyDescent="0.2">
      <c r="M44436" s="14" t="str">
        <f>IF(H44436&gt;0,VLOOKUP(H44436,'Account List'!B$4:C$65536,2,FALSE),"")</f>
        <v/>
      </c>
    </row>
    <row r="44437" spans="13:13" x14ac:dyDescent="0.2">
      <c r="M44437" s="14" t="str">
        <f>IF(H44437&gt;0,VLOOKUP(H44437,'Account List'!B$4:C$65536,2,FALSE),"")</f>
        <v/>
      </c>
    </row>
    <row r="44438" spans="13:13" x14ac:dyDescent="0.2">
      <c r="M44438" s="14" t="str">
        <f>IF(H44438&gt;0,VLOOKUP(H44438,'Account List'!B$4:C$65536,2,FALSE),"")</f>
        <v/>
      </c>
    </row>
    <row r="44439" spans="13:13" x14ac:dyDescent="0.2">
      <c r="M44439" s="14" t="str">
        <f>IF(H44439&gt;0,VLOOKUP(H44439,'Account List'!B$4:C$65536,2,FALSE),"")</f>
        <v/>
      </c>
    </row>
    <row r="44440" spans="13:13" x14ac:dyDescent="0.2">
      <c r="M44440" s="14" t="str">
        <f>IF(H44440&gt;0,VLOOKUP(H44440,'Account List'!B$4:C$65536,2,FALSE),"")</f>
        <v/>
      </c>
    </row>
    <row r="44441" spans="13:13" x14ac:dyDescent="0.2">
      <c r="M44441" s="14" t="str">
        <f>IF(H44441&gt;0,VLOOKUP(H44441,'Account List'!B$4:C$65536,2,FALSE),"")</f>
        <v/>
      </c>
    </row>
    <row r="44442" spans="13:13" x14ac:dyDescent="0.2">
      <c r="M44442" s="14" t="str">
        <f>IF(H44442&gt;0,VLOOKUP(H44442,'Account List'!B$4:C$65536,2,FALSE),"")</f>
        <v/>
      </c>
    </row>
    <row r="44443" spans="13:13" x14ac:dyDescent="0.2">
      <c r="M44443" s="14" t="str">
        <f>IF(H44443&gt;0,VLOOKUP(H44443,'Account List'!B$4:C$65536,2,FALSE),"")</f>
        <v/>
      </c>
    </row>
    <row r="44444" spans="13:13" x14ac:dyDescent="0.2">
      <c r="M44444" s="14" t="str">
        <f>IF(H44444&gt;0,VLOOKUP(H44444,'Account List'!B$4:C$65536,2,FALSE),"")</f>
        <v/>
      </c>
    </row>
    <row r="44445" spans="13:13" x14ac:dyDescent="0.2">
      <c r="M44445" s="14" t="str">
        <f>IF(H44445&gt;0,VLOOKUP(H44445,'Account List'!B$4:C$65536,2,FALSE),"")</f>
        <v/>
      </c>
    </row>
    <row r="44446" spans="13:13" x14ac:dyDescent="0.2">
      <c r="M44446" s="14" t="str">
        <f>IF(H44446&gt;0,VLOOKUP(H44446,'Account List'!B$4:C$65536,2,FALSE),"")</f>
        <v/>
      </c>
    </row>
    <row r="44447" spans="13:13" x14ac:dyDescent="0.2">
      <c r="M44447" s="14" t="str">
        <f>IF(H44447&gt;0,VLOOKUP(H44447,'Account List'!B$4:C$65536,2,FALSE),"")</f>
        <v/>
      </c>
    </row>
    <row r="44448" spans="13:13" x14ac:dyDescent="0.2">
      <c r="M44448" s="14" t="str">
        <f>IF(H44448&gt;0,VLOOKUP(H44448,'Account List'!B$4:C$65536,2,FALSE),"")</f>
        <v/>
      </c>
    </row>
    <row r="44449" spans="13:13" x14ac:dyDescent="0.2">
      <c r="M44449" s="14" t="str">
        <f>IF(H44449&gt;0,VLOOKUP(H44449,'Account List'!B$4:C$65536,2,FALSE),"")</f>
        <v/>
      </c>
    </row>
    <row r="44450" spans="13:13" x14ac:dyDescent="0.2">
      <c r="M44450" s="14" t="str">
        <f>IF(H44450&gt;0,VLOOKUP(H44450,'Account List'!B$4:C$65536,2,FALSE),"")</f>
        <v/>
      </c>
    </row>
    <row r="44451" spans="13:13" x14ac:dyDescent="0.2">
      <c r="M44451" s="14" t="str">
        <f>IF(H44451&gt;0,VLOOKUP(H44451,'Account List'!B$4:C$65536,2,FALSE),"")</f>
        <v/>
      </c>
    </row>
    <row r="44452" spans="13:13" x14ac:dyDescent="0.2">
      <c r="M44452" s="14" t="str">
        <f>IF(H44452&gt;0,VLOOKUP(H44452,'Account List'!B$4:C$65536,2,FALSE),"")</f>
        <v/>
      </c>
    </row>
    <row r="44453" spans="13:13" x14ac:dyDescent="0.2">
      <c r="M44453" s="14" t="str">
        <f>IF(H44453&gt;0,VLOOKUP(H44453,'Account List'!B$4:C$65536,2,FALSE),"")</f>
        <v/>
      </c>
    </row>
    <row r="44454" spans="13:13" x14ac:dyDescent="0.2">
      <c r="M44454" s="14" t="str">
        <f>IF(H44454&gt;0,VLOOKUP(H44454,'Account List'!B$4:C$65536,2,FALSE),"")</f>
        <v/>
      </c>
    </row>
    <row r="44455" spans="13:13" x14ac:dyDescent="0.2">
      <c r="M44455" s="14" t="str">
        <f>IF(H44455&gt;0,VLOOKUP(H44455,'Account List'!B$4:C$65536,2,FALSE),"")</f>
        <v/>
      </c>
    </row>
    <row r="44456" spans="13:13" x14ac:dyDescent="0.2">
      <c r="M44456" s="14" t="str">
        <f>IF(H44456&gt;0,VLOOKUP(H44456,'Account List'!B$4:C$65536,2,FALSE),"")</f>
        <v/>
      </c>
    </row>
    <row r="44457" spans="13:13" x14ac:dyDescent="0.2">
      <c r="M44457" s="14" t="str">
        <f>IF(H44457&gt;0,VLOOKUP(H44457,'Account List'!B$4:C$65536,2,FALSE),"")</f>
        <v/>
      </c>
    </row>
    <row r="44458" spans="13:13" x14ac:dyDescent="0.2">
      <c r="M44458" s="14" t="str">
        <f>IF(H44458&gt;0,VLOOKUP(H44458,'Account List'!B$4:C$65536,2,FALSE),"")</f>
        <v/>
      </c>
    </row>
    <row r="44459" spans="13:13" x14ac:dyDescent="0.2">
      <c r="M44459" s="14" t="str">
        <f>IF(H44459&gt;0,VLOOKUP(H44459,'Account List'!B$4:C$65536,2,FALSE),"")</f>
        <v/>
      </c>
    </row>
    <row r="44460" spans="13:13" x14ac:dyDescent="0.2">
      <c r="M44460" s="14" t="str">
        <f>IF(H44460&gt;0,VLOOKUP(H44460,'Account List'!B$4:C$65536,2,FALSE),"")</f>
        <v/>
      </c>
    </row>
    <row r="44461" spans="13:13" x14ac:dyDescent="0.2">
      <c r="M44461" s="14" t="str">
        <f>IF(H44461&gt;0,VLOOKUP(H44461,'Account List'!B$4:C$65536,2,FALSE),"")</f>
        <v/>
      </c>
    </row>
    <row r="44462" spans="13:13" x14ac:dyDescent="0.2">
      <c r="M44462" s="14" t="str">
        <f>IF(H44462&gt;0,VLOOKUP(H44462,'Account List'!B$4:C$65536,2,FALSE),"")</f>
        <v/>
      </c>
    </row>
    <row r="44463" spans="13:13" x14ac:dyDescent="0.2">
      <c r="M44463" s="14" t="str">
        <f>IF(H44463&gt;0,VLOOKUP(H44463,'Account List'!B$4:C$65536,2,FALSE),"")</f>
        <v/>
      </c>
    </row>
    <row r="44464" spans="13:13" x14ac:dyDescent="0.2">
      <c r="M44464" s="14" t="str">
        <f>IF(H44464&gt;0,VLOOKUP(H44464,'Account List'!B$4:C$65536,2,FALSE),"")</f>
        <v/>
      </c>
    </row>
    <row r="44465" spans="13:13" x14ac:dyDescent="0.2">
      <c r="M44465" s="14" t="str">
        <f>IF(H44465&gt;0,VLOOKUP(H44465,'Account List'!B$4:C$65536,2,FALSE),"")</f>
        <v/>
      </c>
    </row>
    <row r="44466" spans="13:13" x14ac:dyDescent="0.2">
      <c r="M44466" s="14" t="str">
        <f>IF(H44466&gt;0,VLOOKUP(H44466,'Account List'!B$4:C$65536,2,FALSE),"")</f>
        <v/>
      </c>
    </row>
    <row r="44467" spans="13:13" x14ac:dyDescent="0.2">
      <c r="M44467" s="14" t="str">
        <f>IF(H44467&gt;0,VLOOKUP(H44467,'Account List'!B$4:C$65536,2,FALSE),"")</f>
        <v/>
      </c>
    </row>
    <row r="44468" spans="13:13" x14ac:dyDescent="0.2">
      <c r="M44468" s="14" t="str">
        <f>IF(H44468&gt;0,VLOOKUP(H44468,'Account List'!B$4:C$65536,2,FALSE),"")</f>
        <v/>
      </c>
    </row>
    <row r="44469" spans="13:13" x14ac:dyDescent="0.2">
      <c r="M44469" s="14" t="str">
        <f>IF(H44469&gt;0,VLOOKUP(H44469,'Account List'!B$4:C$65536,2,FALSE),"")</f>
        <v/>
      </c>
    </row>
    <row r="44470" spans="13:13" x14ac:dyDescent="0.2">
      <c r="M44470" s="14" t="str">
        <f>IF(H44470&gt;0,VLOOKUP(H44470,'Account List'!B$4:C$65536,2,FALSE),"")</f>
        <v/>
      </c>
    </row>
    <row r="44471" spans="13:13" x14ac:dyDescent="0.2">
      <c r="M44471" s="14" t="str">
        <f>IF(H44471&gt;0,VLOOKUP(H44471,'Account List'!B$4:C$65536,2,FALSE),"")</f>
        <v/>
      </c>
    </row>
    <row r="44472" spans="13:13" x14ac:dyDescent="0.2">
      <c r="M44472" s="14" t="str">
        <f>IF(H44472&gt;0,VLOOKUP(H44472,'Account List'!B$4:C$65536,2,FALSE),"")</f>
        <v/>
      </c>
    </row>
    <row r="44473" spans="13:13" x14ac:dyDescent="0.2">
      <c r="M44473" s="14" t="str">
        <f>IF(H44473&gt;0,VLOOKUP(H44473,'Account List'!B$4:C$65536,2,FALSE),"")</f>
        <v/>
      </c>
    </row>
    <row r="44474" spans="13:13" x14ac:dyDescent="0.2">
      <c r="M44474" s="14" t="str">
        <f>IF(H44474&gt;0,VLOOKUP(H44474,'Account List'!B$4:C$65536,2,FALSE),"")</f>
        <v/>
      </c>
    </row>
    <row r="44475" spans="13:13" x14ac:dyDescent="0.2">
      <c r="M44475" s="14" t="str">
        <f>IF(H44475&gt;0,VLOOKUP(H44475,'Account List'!B$4:C$65536,2,FALSE),"")</f>
        <v/>
      </c>
    </row>
    <row r="44476" spans="13:13" x14ac:dyDescent="0.2">
      <c r="M44476" s="14" t="str">
        <f>IF(H44476&gt;0,VLOOKUP(H44476,'Account List'!B$4:C$65536,2,FALSE),"")</f>
        <v/>
      </c>
    </row>
    <row r="44477" spans="13:13" x14ac:dyDescent="0.2">
      <c r="M44477" s="14" t="str">
        <f>IF(H44477&gt;0,VLOOKUP(H44477,'Account List'!B$4:C$65536,2,FALSE),"")</f>
        <v/>
      </c>
    </row>
    <row r="44478" spans="13:13" x14ac:dyDescent="0.2">
      <c r="M44478" s="14" t="str">
        <f>IF(H44478&gt;0,VLOOKUP(H44478,'Account List'!B$4:C$65536,2,FALSE),"")</f>
        <v/>
      </c>
    </row>
    <row r="44479" spans="13:13" x14ac:dyDescent="0.2">
      <c r="M44479" s="14" t="str">
        <f>IF(H44479&gt;0,VLOOKUP(H44479,'Account List'!B$4:C$65536,2,FALSE),"")</f>
        <v/>
      </c>
    </row>
    <row r="44480" spans="13:13" x14ac:dyDescent="0.2">
      <c r="M44480" s="14" t="str">
        <f>IF(H44480&gt;0,VLOOKUP(H44480,'Account List'!B$4:C$65536,2,FALSE),"")</f>
        <v/>
      </c>
    </row>
    <row r="44481" spans="13:13" x14ac:dyDescent="0.2">
      <c r="M44481" s="14" t="str">
        <f>IF(H44481&gt;0,VLOOKUP(H44481,'Account List'!B$4:C$65536,2,FALSE),"")</f>
        <v/>
      </c>
    </row>
    <row r="44482" spans="13:13" x14ac:dyDescent="0.2">
      <c r="M44482" s="14" t="str">
        <f>IF(H44482&gt;0,VLOOKUP(H44482,'Account List'!B$4:C$65536,2,FALSE),"")</f>
        <v/>
      </c>
    </row>
    <row r="44483" spans="13:13" x14ac:dyDescent="0.2">
      <c r="M44483" s="14" t="str">
        <f>IF(H44483&gt;0,VLOOKUP(H44483,'Account List'!B$4:C$65536,2,FALSE),"")</f>
        <v/>
      </c>
    </row>
    <row r="44484" spans="13:13" x14ac:dyDescent="0.2">
      <c r="M44484" s="14" t="str">
        <f>IF(H44484&gt;0,VLOOKUP(H44484,'Account List'!B$4:C$65536,2,FALSE),"")</f>
        <v/>
      </c>
    </row>
    <row r="44485" spans="13:13" x14ac:dyDescent="0.2">
      <c r="M44485" s="14" t="str">
        <f>IF(H44485&gt;0,VLOOKUP(H44485,'Account List'!B$4:C$65536,2,FALSE),"")</f>
        <v/>
      </c>
    </row>
    <row r="44486" spans="13:13" x14ac:dyDescent="0.2">
      <c r="M44486" s="14" t="str">
        <f>IF(H44486&gt;0,VLOOKUP(H44486,'Account List'!B$4:C$65536,2,FALSE),"")</f>
        <v/>
      </c>
    </row>
    <row r="44487" spans="13:13" x14ac:dyDescent="0.2">
      <c r="M44487" s="14" t="str">
        <f>IF(H44487&gt;0,VLOOKUP(H44487,'Account List'!B$4:C$65536,2,FALSE),"")</f>
        <v/>
      </c>
    </row>
    <row r="44488" spans="13:13" x14ac:dyDescent="0.2">
      <c r="M44488" s="14" t="str">
        <f>IF(H44488&gt;0,VLOOKUP(H44488,'Account List'!B$4:C$65536,2,FALSE),"")</f>
        <v/>
      </c>
    </row>
    <row r="44489" spans="13:13" x14ac:dyDescent="0.2">
      <c r="M44489" s="14" t="str">
        <f>IF(H44489&gt;0,VLOOKUP(H44489,'Account List'!B$4:C$65536,2,FALSE),"")</f>
        <v/>
      </c>
    </row>
    <row r="44490" spans="13:13" x14ac:dyDescent="0.2">
      <c r="M44490" s="14" t="str">
        <f>IF(H44490&gt;0,VLOOKUP(H44490,'Account List'!B$4:C$65536,2,FALSE),"")</f>
        <v/>
      </c>
    </row>
    <row r="44491" spans="13:13" x14ac:dyDescent="0.2">
      <c r="M44491" s="14" t="str">
        <f>IF(H44491&gt;0,VLOOKUP(H44491,'Account List'!B$4:C$65536,2,FALSE),"")</f>
        <v/>
      </c>
    </row>
    <row r="44492" spans="13:13" x14ac:dyDescent="0.2">
      <c r="M44492" s="14" t="str">
        <f>IF(H44492&gt;0,VLOOKUP(H44492,'Account List'!B$4:C$65536,2,FALSE),"")</f>
        <v/>
      </c>
    </row>
    <row r="44493" spans="13:13" x14ac:dyDescent="0.2">
      <c r="M44493" s="14" t="str">
        <f>IF(H44493&gt;0,VLOOKUP(H44493,'Account List'!B$4:C$65536,2,FALSE),"")</f>
        <v/>
      </c>
    </row>
    <row r="44494" spans="13:13" x14ac:dyDescent="0.2">
      <c r="M44494" s="14" t="str">
        <f>IF(H44494&gt;0,VLOOKUP(H44494,'Account List'!B$4:C$65536,2,FALSE),"")</f>
        <v/>
      </c>
    </row>
    <row r="44495" spans="13:13" x14ac:dyDescent="0.2">
      <c r="M44495" s="14" t="str">
        <f>IF(H44495&gt;0,VLOOKUP(H44495,'Account List'!B$4:C$65536,2,FALSE),"")</f>
        <v/>
      </c>
    </row>
    <row r="44496" spans="13:13" x14ac:dyDescent="0.2">
      <c r="M44496" s="14" t="str">
        <f>IF(H44496&gt;0,VLOOKUP(H44496,'Account List'!B$4:C$65536,2,FALSE),"")</f>
        <v/>
      </c>
    </row>
    <row r="44497" spans="13:13" x14ac:dyDescent="0.2">
      <c r="M44497" s="14" t="str">
        <f>IF(H44497&gt;0,VLOOKUP(H44497,'Account List'!B$4:C$65536,2,FALSE),"")</f>
        <v/>
      </c>
    </row>
    <row r="44498" spans="13:13" x14ac:dyDescent="0.2">
      <c r="M44498" s="14" t="str">
        <f>IF(H44498&gt;0,VLOOKUP(H44498,'Account List'!B$4:C$65536,2,FALSE),"")</f>
        <v/>
      </c>
    </row>
    <row r="44499" spans="13:13" x14ac:dyDescent="0.2">
      <c r="M44499" s="14" t="str">
        <f>IF(H44499&gt;0,VLOOKUP(H44499,'Account List'!B$4:C$65536,2,FALSE),"")</f>
        <v/>
      </c>
    </row>
    <row r="44500" spans="13:13" x14ac:dyDescent="0.2">
      <c r="M44500" s="14" t="str">
        <f>IF(H44500&gt;0,VLOOKUP(H44500,'Account List'!B$4:C$65536,2,FALSE),"")</f>
        <v/>
      </c>
    </row>
    <row r="44501" spans="13:13" x14ac:dyDescent="0.2">
      <c r="M44501" s="14" t="str">
        <f>IF(H44501&gt;0,VLOOKUP(H44501,'Account List'!B$4:C$65536,2,FALSE),"")</f>
        <v/>
      </c>
    </row>
    <row r="44502" spans="13:13" x14ac:dyDescent="0.2">
      <c r="M44502" s="14" t="str">
        <f>IF(H44502&gt;0,VLOOKUP(H44502,'Account List'!B$4:C$65536,2,FALSE),"")</f>
        <v/>
      </c>
    </row>
    <row r="44503" spans="13:13" x14ac:dyDescent="0.2">
      <c r="M44503" s="14" t="str">
        <f>IF(H44503&gt;0,VLOOKUP(H44503,'Account List'!B$4:C$65536,2,FALSE),"")</f>
        <v/>
      </c>
    </row>
    <row r="44504" spans="13:13" x14ac:dyDescent="0.2">
      <c r="M44504" s="14" t="str">
        <f>IF(H44504&gt;0,VLOOKUP(H44504,'Account List'!B$4:C$65536,2,FALSE),"")</f>
        <v/>
      </c>
    </row>
    <row r="44505" spans="13:13" x14ac:dyDescent="0.2">
      <c r="M44505" s="14" t="str">
        <f>IF(H44505&gt;0,VLOOKUP(H44505,'Account List'!B$4:C$65536,2,FALSE),"")</f>
        <v/>
      </c>
    </row>
    <row r="44506" spans="13:13" x14ac:dyDescent="0.2">
      <c r="M44506" s="14" t="str">
        <f>IF(H44506&gt;0,VLOOKUP(H44506,'Account List'!B$4:C$65536,2,FALSE),"")</f>
        <v/>
      </c>
    </row>
    <row r="44507" spans="13:13" x14ac:dyDescent="0.2">
      <c r="M44507" s="14" t="str">
        <f>IF(H44507&gt;0,VLOOKUP(H44507,'Account List'!B$4:C$65536,2,FALSE),"")</f>
        <v/>
      </c>
    </row>
    <row r="44508" spans="13:13" x14ac:dyDescent="0.2">
      <c r="M44508" s="14" t="str">
        <f>IF(H44508&gt;0,VLOOKUP(H44508,'Account List'!B$4:C$65536,2,FALSE),"")</f>
        <v/>
      </c>
    </row>
    <row r="44509" spans="13:13" x14ac:dyDescent="0.2">
      <c r="M44509" s="14" t="str">
        <f>IF(H44509&gt;0,VLOOKUP(H44509,'Account List'!B$4:C$65536,2,FALSE),"")</f>
        <v/>
      </c>
    </row>
    <row r="44510" spans="13:13" x14ac:dyDescent="0.2">
      <c r="M44510" s="14" t="str">
        <f>IF(H44510&gt;0,VLOOKUP(H44510,'Account List'!B$4:C$65536,2,FALSE),"")</f>
        <v/>
      </c>
    </row>
    <row r="44511" spans="13:13" x14ac:dyDescent="0.2">
      <c r="M44511" s="14" t="str">
        <f>IF(H44511&gt;0,VLOOKUP(H44511,'Account List'!B$4:C$65536,2,FALSE),"")</f>
        <v/>
      </c>
    </row>
    <row r="44512" spans="13:13" x14ac:dyDescent="0.2">
      <c r="M44512" s="14" t="str">
        <f>IF(H44512&gt;0,VLOOKUP(H44512,'Account List'!B$4:C$65536,2,FALSE),"")</f>
        <v/>
      </c>
    </row>
    <row r="44513" spans="13:13" x14ac:dyDescent="0.2">
      <c r="M44513" s="14" t="str">
        <f>IF(H44513&gt;0,VLOOKUP(H44513,'Account List'!B$4:C$65536,2,FALSE),"")</f>
        <v/>
      </c>
    </row>
    <row r="44514" spans="13:13" x14ac:dyDescent="0.2">
      <c r="M44514" s="14" t="str">
        <f>IF(H44514&gt;0,VLOOKUP(H44514,'Account List'!B$4:C$65536,2,FALSE),"")</f>
        <v/>
      </c>
    </row>
    <row r="44515" spans="13:13" x14ac:dyDescent="0.2">
      <c r="M44515" s="14" t="str">
        <f>IF(H44515&gt;0,VLOOKUP(H44515,'Account List'!B$4:C$65536,2,FALSE),"")</f>
        <v/>
      </c>
    </row>
    <row r="44516" spans="13:13" x14ac:dyDescent="0.2">
      <c r="M44516" s="14" t="str">
        <f>IF(H44516&gt;0,VLOOKUP(H44516,'Account List'!B$4:C$65536,2,FALSE),"")</f>
        <v/>
      </c>
    </row>
    <row r="44517" spans="13:13" x14ac:dyDescent="0.2">
      <c r="M44517" s="14" t="str">
        <f>IF(H44517&gt;0,VLOOKUP(H44517,'Account List'!B$4:C$65536,2,FALSE),"")</f>
        <v/>
      </c>
    </row>
    <row r="44518" spans="13:13" x14ac:dyDescent="0.2">
      <c r="M44518" s="14" t="str">
        <f>IF(H44518&gt;0,VLOOKUP(H44518,'Account List'!B$4:C$65536,2,FALSE),"")</f>
        <v/>
      </c>
    </row>
    <row r="44519" spans="13:13" x14ac:dyDescent="0.2">
      <c r="M44519" s="14" t="str">
        <f>IF(H44519&gt;0,VLOOKUP(H44519,'Account List'!B$4:C$65536,2,FALSE),"")</f>
        <v/>
      </c>
    </row>
    <row r="44520" spans="13:13" x14ac:dyDescent="0.2">
      <c r="M44520" s="14" t="str">
        <f>IF(H44520&gt;0,VLOOKUP(H44520,'Account List'!B$4:C$65536,2,FALSE),"")</f>
        <v/>
      </c>
    </row>
    <row r="44521" spans="13:13" x14ac:dyDescent="0.2">
      <c r="M44521" s="14" t="str">
        <f>IF(H44521&gt;0,VLOOKUP(H44521,'Account List'!B$4:C$65536,2,FALSE),"")</f>
        <v/>
      </c>
    </row>
    <row r="44522" spans="13:13" x14ac:dyDescent="0.2">
      <c r="M44522" s="14" t="str">
        <f>IF(H44522&gt;0,VLOOKUP(H44522,'Account List'!B$4:C$65536,2,FALSE),"")</f>
        <v/>
      </c>
    </row>
    <row r="44523" spans="13:13" x14ac:dyDescent="0.2">
      <c r="M44523" s="14" t="str">
        <f>IF(H44523&gt;0,VLOOKUP(H44523,'Account List'!B$4:C$65536,2,FALSE),"")</f>
        <v/>
      </c>
    </row>
    <row r="44524" spans="13:13" x14ac:dyDescent="0.2">
      <c r="M44524" s="14" t="str">
        <f>IF(H44524&gt;0,VLOOKUP(H44524,'Account List'!B$4:C$65536,2,FALSE),"")</f>
        <v/>
      </c>
    </row>
    <row r="44525" spans="13:13" x14ac:dyDescent="0.2">
      <c r="M44525" s="14" t="str">
        <f>IF(H44525&gt;0,VLOOKUP(H44525,'Account List'!B$4:C$65536,2,FALSE),"")</f>
        <v/>
      </c>
    </row>
    <row r="44526" spans="13:13" x14ac:dyDescent="0.2">
      <c r="M44526" s="14" t="str">
        <f>IF(H44526&gt;0,VLOOKUP(H44526,'Account List'!B$4:C$65536,2,FALSE),"")</f>
        <v/>
      </c>
    </row>
    <row r="44527" spans="13:13" x14ac:dyDescent="0.2">
      <c r="M44527" s="14" t="str">
        <f>IF(H44527&gt;0,VLOOKUP(H44527,'Account List'!B$4:C$65536,2,FALSE),"")</f>
        <v/>
      </c>
    </row>
    <row r="44528" spans="13:13" x14ac:dyDescent="0.2">
      <c r="M44528" s="14" t="str">
        <f>IF(H44528&gt;0,VLOOKUP(H44528,'Account List'!B$4:C$65536,2,FALSE),"")</f>
        <v/>
      </c>
    </row>
    <row r="44529" spans="13:13" x14ac:dyDescent="0.2">
      <c r="M44529" s="14" t="str">
        <f>IF(H44529&gt;0,VLOOKUP(H44529,'Account List'!B$4:C$65536,2,FALSE),"")</f>
        <v/>
      </c>
    </row>
    <row r="44530" spans="13:13" x14ac:dyDescent="0.2">
      <c r="M44530" s="14" t="str">
        <f>IF(H44530&gt;0,VLOOKUP(H44530,'Account List'!B$4:C$65536,2,FALSE),"")</f>
        <v/>
      </c>
    </row>
    <row r="44531" spans="13:13" x14ac:dyDescent="0.2">
      <c r="M44531" s="14" t="str">
        <f>IF(H44531&gt;0,VLOOKUP(H44531,'Account List'!B$4:C$65536,2,FALSE),"")</f>
        <v/>
      </c>
    </row>
    <row r="44532" spans="13:13" x14ac:dyDescent="0.2">
      <c r="M44532" s="14" t="str">
        <f>IF(H44532&gt;0,VLOOKUP(H44532,'Account List'!B$4:C$65536,2,FALSE),"")</f>
        <v/>
      </c>
    </row>
    <row r="44533" spans="13:13" x14ac:dyDescent="0.2">
      <c r="M44533" s="14" t="str">
        <f>IF(H44533&gt;0,VLOOKUP(H44533,'Account List'!B$4:C$65536,2,FALSE),"")</f>
        <v/>
      </c>
    </row>
    <row r="44534" spans="13:13" x14ac:dyDescent="0.2">
      <c r="M44534" s="14" t="str">
        <f>IF(H44534&gt;0,VLOOKUP(H44534,'Account List'!B$4:C$65536,2,FALSE),"")</f>
        <v/>
      </c>
    </row>
    <row r="44535" spans="13:13" x14ac:dyDescent="0.2">
      <c r="M44535" s="14" t="str">
        <f>IF(H44535&gt;0,VLOOKUP(H44535,'Account List'!B$4:C$65536,2,FALSE),"")</f>
        <v/>
      </c>
    </row>
    <row r="44536" spans="13:13" x14ac:dyDescent="0.2">
      <c r="M44536" s="14" t="str">
        <f>IF(H44536&gt;0,VLOOKUP(H44536,'Account List'!B$4:C$65536,2,FALSE),"")</f>
        <v/>
      </c>
    </row>
    <row r="44537" spans="13:13" x14ac:dyDescent="0.2">
      <c r="M44537" s="14" t="str">
        <f>IF(H44537&gt;0,VLOOKUP(H44537,'Account List'!B$4:C$65536,2,FALSE),"")</f>
        <v/>
      </c>
    </row>
    <row r="44538" spans="13:13" x14ac:dyDescent="0.2">
      <c r="M44538" s="14" t="str">
        <f>IF(H44538&gt;0,VLOOKUP(H44538,'Account List'!B$4:C$65536,2,FALSE),"")</f>
        <v/>
      </c>
    </row>
    <row r="44539" spans="13:13" x14ac:dyDescent="0.2">
      <c r="M44539" s="14" t="str">
        <f>IF(H44539&gt;0,VLOOKUP(H44539,'Account List'!B$4:C$65536,2,FALSE),"")</f>
        <v/>
      </c>
    </row>
    <row r="44540" spans="13:13" x14ac:dyDescent="0.2">
      <c r="M44540" s="14" t="str">
        <f>IF(H44540&gt;0,VLOOKUP(H44540,'Account List'!B$4:C$65536,2,FALSE),"")</f>
        <v/>
      </c>
    </row>
    <row r="44541" spans="13:13" x14ac:dyDescent="0.2">
      <c r="M44541" s="14" t="str">
        <f>IF(H44541&gt;0,VLOOKUP(H44541,'Account List'!B$4:C$65536,2,FALSE),"")</f>
        <v/>
      </c>
    </row>
    <row r="44542" spans="13:13" x14ac:dyDescent="0.2">
      <c r="M44542" s="14" t="str">
        <f>IF(H44542&gt;0,VLOOKUP(H44542,'Account List'!B$4:C$65536,2,FALSE),"")</f>
        <v/>
      </c>
    </row>
    <row r="44543" spans="13:13" x14ac:dyDescent="0.2">
      <c r="M44543" s="14" t="str">
        <f>IF(H44543&gt;0,VLOOKUP(H44543,'Account List'!B$4:C$65536,2,FALSE),"")</f>
        <v/>
      </c>
    </row>
    <row r="44544" spans="13:13" x14ac:dyDescent="0.2">
      <c r="M44544" s="14" t="str">
        <f>IF(H44544&gt;0,VLOOKUP(H44544,'Account List'!B$4:C$65536,2,FALSE),"")</f>
        <v/>
      </c>
    </row>
    <row r="44545" spans="13:13" x14ac:dyDescent="0.2">
      <c r="M44545" s="14" t="str">
        <f>IF(H44545&gt;0,VLOOKUP(H44545,'Account List'!B$4:C$65536,2,FALSE),"")</f>
        <v/>
      </c>
    </row>
    <row r="44546" spans="13:13" x14ac:dyDescent="0.2">
      <c r="M44546" s="14" t="str">
        <f>IF(H44546&gt;0,VLOOKUP(H44546,'Account List'!B$4:C$65536,2,FALSE),"")</f>
        <v/>
      </c>
    </row>
    <row r="44547" spans="13:13" x14ac:dyDescent="0.2">
      <c r="M44547" s="14" t="str">
        <f>IF(H44547&gt;0,VLOOKUP(H44547,'Account List'!B$4:C$65536,2,FALSE),"")</f>
        <v/>
      </c>
    </row>
    <row r="44548" spans="13:13" x14ac:dyDescent="0.2">
      <c r="M44548" s="14" t="str">
        <f>IF(H44548&gt;0,VLOOKUP(H44548,'Account List'!B$4:C$65536,2,FALSE),"")</f>
        <v/>
      </c>
    </row>
    <row r="44549" spans="13:13" x14ac:dyDescent="0.2">
      <c r="M44549" s="14" t="str">
        <f>IF(H44549&gt;0,VLOOKUP(H44549,'Account List'!B$4:C$65536,2,FALSE),"")</f>
        <v/>
      </c>
    </row>
    <row r="44550" spans="13:13" x14ac:dyDescent="0.2">
      <c r="M44550" s="14" t="str">
        <f>IF(H44550&gt;0,VLOOKUP(H44550,'Account List'!B$4:C$65536,2,FALSE),"")</f>
        <v/>
      </c>
    </row>
    <row r="44551" spans="13:13" x14ac:dyDescent="0.2">
      <c r="M44551" s="14" t="str">
        <f>IF(H44551&gt;0,VLOOKUP(H44551,'Account List'!B$4:C$65536,2,FALSE),"")</f>
        <v/>
      </c>
    </row>
    <row r="44552" spans="13:13" x14ac:dyDescent="0.2">
      <c r="M44552" s="14" t="str">
        <f>IF(H44552&gt;0,VLOOKUP(H44552,'Account List'!B$4:C$65536,2,FALSE),"")</f>
        <v/>
      </c>
    </row>
    <row r="44553" spans="13:13" x14ac:dyDescent="0.2">
      <c r="M44553" s="14" t="str">
        <f>IF(H44553&gt;0,VLOOKUP(H44553,'Account List'!B$4:C$65536,2,FALSE),"")</f>
        <v/>
      </c>
    </row>
    <row r="44554" spans="13:13" x14ac:dyDescent="0.2">
      <c r="M44554" s="14" t="str">
        <f>IF(H44554&gt;0,VLOOKUP(H44554,'Account List'!B$4:C$65536,2,FALSE),"")</f>
        <v/>
      </c>
    </row>
    <row r="44555" spans="13:13" x14ac:dyDescent="0.2">
      <c r="M44555" s="14" t="str">
        <f>IF(H44555&gt;0,VLOOKUP(H44555,'Account List'!B$4:C$65536,2,FALSE),"")</f>
        <v/>
      </c>
    </row>
    <row r="44556" spans="13:13" x14ac:dyDescent="0.2">
      <c r="M44556" s="14" t="str">
        <f>IF(H44556&gt;0,VLOOKUP(H44556,'Account List'!B$4:C$65536,2,FALSE),"")</f>
        <v/>
      </c>
    </row>
    <row r="44557" spans="13:13" x14ac:dyDescent="0.2">
      <c r="M44557" s="14" t="str">
        <f>IF(H44557&gt;0,VLOOKUP(H44557,'Account List'!B$4:C$65536,2,FALSE),"")</f>
        <v/>
      </c>
    </row>
    <row r="44558" spans="13:13" x14ac:dyDescent="0.2">
      <c r="M44558" s="14" t="str">
        <f>IF(H44558&gt;0,VLOOKUP(H44558,'Account List'!B$4:C$65536,2,FALSE),"")</f>
        <v/>
      </c>
    </row>
    <row r="44559" spans="13:13" x14ac:dyDescent="0.2">
      <c r="M44559" s="14" t="str">
        <f>IF(H44559&gt;0,VLOOKUP(H44559,'Account List'!B$4:C$65536,2,FALSE),"")</f>
        <v/>
      </c>
    </row>
    <row r="44560" spans="13:13" x14ac:dyDescent="0.2">
      <c r="M44560" s="14" t="str">
        <f>IF(H44560&gt;0,VLOOKUP(H44560,'Account List'!B$4:C$65536,2,FALSE),"")</f>
        <v/>
      </c>
    </row>
    <row r="44561" spans="13:13" x14ac:dyDescent="0.2">
      <c r="M44561" s="14" t="str">
        <f>IF(H44561&gt;0,VLOOKUP(H44561,'Account List'!B$4:C$65536,2,FALSE),"")</f>
        <v/>
      </c>
    </row>
    <row r="44562" spans="13:13" x14ac:dyDescent="0.2">
      <c r="M44562" s="14" t="str">
        <f>IF(H44562&gt;0,VLOOKUP(H44562,'Account List'!B$4:C$65536,2,FALSE),"")</f>
        <v/>
      </c>
    </row>
    <row r="44563" spans="13:13" x14ac:dyDescent="0.2">
      <c r="M44563" s="14" t="str">
        <f>IF(H44563&gt;0,VLOOKUP(H44563,'Account List'!B$4:C$65536,2,FALSE),"")</f>
        <v/>
      </c>
    </row>
    <row r="44564" spans="13:13" x14ac:dyDescent="0.2">
      <c r="M44564" s="14" t="str">
        <f>IF(H44564&gt;0,VLOOKUP(H44564,'Account List'!B$4:C$65536,2,FALSE),"")</f>
        <v/>
      </c>
    </row>
    <row r="44565" spans="13:13" x14ac:dyDescent="0.2">
      <c r="M44565" s="14" t="str">
        <f>IF(H44565&gt;0,VLOOKUP(H44565,'Account List'!B$4:C$65536,2,FALSE),"")</f>
        <v/>
      </c>
    </row>
    <row r="44566" spans="13:13" x14ac:dyDescent="0.2">
      <c r="M44566" s="14" t="str">
        <f>IF(H44566&gt;0,VLOOKUP(H44566,'Account List'!B$4:C$65536,2,FALSE),"")</f>
        <v/>
      </c>
    </row>
    <row r="44567" spans="13:13" x14ac:dyDescent="0.2">
      <c r="M44567" s="14" t="str">
        <f>IF(H44567&gt;0,VLOOKUP(H44567,'Account List'!B$4:C$65536,2,FALSE),"")</f>
        <v/>
      </c>
    </row>
    <row r="44568" spans="13:13" x14ac:dyDescent="0.2">
      <c r="M44568" s="14" t="str">
        <f>IF(H44568&gt;0,VLOOKUP(H44568,'Account List'!B$4:C$65536,2,FALSE),"")</f>
        <v/>
      </c>
    </row>
    <row r="44569" spans="13:13" x14ac:dyDescent="0.2">
      <c r="M44569" s="14" t="str">
        <f>IF(H44569&gt;0,VLOOKUP(H44569,'Account List'!B$4:C$65536,2,FALSE),"")</f>
        <v/>
      </c>
    </row>
    <row r="44570" spans="13:13" x14ac:dyDescent="0.2">
      <c r="M44570" s="14" t="str">
        <f>IF(H44570&gt;0,VLOOKUP(H44570,'Account List'!B$4:C$65536,2,FALSE),"")</f>
        <v/>
      </c>
    </row>
    <row r="44571" spans="13:13" x14ac:dyDescent="0.2">
      <c r="M44571" s="14" t="str">
        <f>IF(H44571&gt;0,VLOOKUP(H44571,'Account List'!B$4:C$65536,2,FALSE),"")</f>
        <v/>
      </c>
    </row>
    <row r="44572" spans="13:13" x14ac:dyDescent="0.2">
      <c r="M44572" s="14" t="str">
        <f>IF(H44572&gt;0,VLOOKUP(H44572,'Account List'!B$4:C$65536,2,FALSE),"")</f>
        <v/>
      </c>
    </row>
    <row r="44573" spans="13:13" x14ac:dyDescent="0.2">
      <c r="M44573" s="14" t="str">
        <f>IF(H44573&gt;0,VLOOKUP(H44573,'Account List'!B$4:C$65536,2,FALSE),"")</f>
        <v/>
      </c>
    </row>
    <row r="44574" spans="13:13" x14ac:dyDescent="0.2">
      <c r="M44574" s="14" t="str">
        <f>IF(H44574&gt;0,VLOOKUP(H44574,'Account List'!B$4:C$65536,2,FALSE),"")</f>
        <v/>
      </c>
    </row>
    <row r="44575" spans="13:13" x14ac:dyDescent="0.2">
      <c r="M44575" s="14" t="str">
        <f>IF(H44575&gt;0,VLOOKUP(H44575,'Account List'!B$4:C$65536,2,FALSE),"")</f>
        <v/>
      </c>
    </row>
    <row r="44576" spans="13:13" x14ac:dyDescent="0.2">
      <c r="M44576" s="14" t="str">
        <f>IF(H44576&gt;0,VLOOKUP(H44576,'Account List'!B$4:C$65536,2,FALSE),"")</f>
        <v/>
      </c>
    </row>
    <row r="44577" spans="13:13" x14ac:dyDescent="0.2">
      <c r="M44577" s="14" t="str">
        <f>IF(H44577&gt;0,VLOOKUP(H44577,'Account List'!B$4:C$65536,2,FALSE),"")</f>
        <v/>
      </c>
    </row>
    <row r="44578" spans="13:13" x14ac:dyDescent="0.2">
      <c r="M44578" s="14" t="str">
        <f>IF(H44578&gt;0,VLOOKUP(H44578,'Account List'!B$4:C$65536,2,FALSE),"")</f>
        <v/>
      </c>
    </row>
    <row r="44579" spans="13:13" x14ac:dyDescent="0.2">
      <c r="M44579" s="14" t="str">
        <f>IF(H44579&gt;0,VLOOKUP(H44579,'Account List'!B$4:C$65536,2,FALSE),"")</f>
        <v/>
      </c>
    </row>
    <row r="44580" spans="13:13" x14ac:dyDescent="0.2">
      <c r="M44580" s="14" t="str">
        <f>IF(H44580&gt;0,VLOOKUP(H44580,'Account List'!B$4:C$65536,2,FALSE),"")</f>
        <v/>
      </c>
    </row>
    <row r="44581" spans="13:13" x14ac:dyDescent="0.2">
      <c r="M44581" s="14" t="str">
        <f>IF(H44581&gt;0,VLOOKUP(H44581,'Account List'!B$4:C$65536,2,FALSE),"")</f>
        <v/>
      </c>
    </row>
    <row r="44582" spans="13:13" x14ac:dyDescent="0.2">
      <c r="M44582" s="14" t="str">
        <f>IF(H44582&gt;0,VLOOKUP(H44582,'Account List'!B$4:C$65536,2,FALSE),"")</f>
        <v/>
      </c>
    </row>
    <row r="44583" spans="13:13" x14ac:dyDescent="0.2">
      <c r="M44583" s="14" t="str">
        <f>IF(H44583&gt;0,VLOOKUP(H44583,'Account List'!B$4:C$65536,2,FALSE),"")</f>
        <v/>
      </c>
    </row>
    <row r="44584" spans="13:13" x14ac:dyDescent="0.2">
      <c r="M44584" s="14" t="str">
        <f>IF(H44584&gt;0,VLOOKUP(H44584,'Account List'!B$4:C$65536,2,FALSE),"")</f>
        <v/>
      </c>
    </row>
    <row r="44585" spans="13:13" x14ac:dyDescent="0.2">
      <c r="M44585" s="14" t="str">
        <f>IF(H44585&gt;0,VLOOKUP(H44585,'Account List'!B$4:C$65536,2,FALSE),"")</f>
        <v/>
      </c>
    </row>
    <row r="44586" spans="13:13" x14ac:dyDescent="0.2">
      <c r="M44586" s="14" t="str">
        <f>IF(H44586&gt;0,VLOOKUP(H44586,'Account List'!B$4:C$65536,2,FALSE),"")</f>
        <v/>
      </c>
    </row>
    <row r="44587" spans="13:13" x14ac:dyDescent="0.2">
      <c r="M44587" s="14" t="str">
        <f>IF(H44587&gt;0,VLOOKUP(H44587,'Account List'!B$4:C$65536,2,FALSE),"")</f>
        <v/>
      </c>
    </row>
    <row r="44588" spans="13:13" x14ac:dyDescent="0.2">
      <c r="M44588" s="14" t="str">
        <f>IF(H44588&gt;0,VLOOKUP(H44588,'Account List'!B$4:C$65536,2,FALSE),"")</f>
        <v/>
      </c>
    </row>
    <row r="44589" spans="13:13" x14ac:dyDescent="0.2">
      <c r="M44589" s="14" t="str">
        <f>IF(H44589&gt;0,VLOOKUP(H44589,'Account List'!B$4:C$65536,2,FALSE),"")</f>
        <v/>
      </c>
    </row>
    <row r="44590" spans="13:13" x14ac:dyDescent="0.2">
      <c r="M44590" s="14" t="str">
        <f>IF(H44590&gt;0,VLOOKUP(H44590,'Account List'!B$4:C$65536,2,FALSE),"")</f>
        <v/>
      </c>
    </row>
    <row r="44591" spans="13:13" x14ac:dyDescent="0.2">
      <c r="M44591" s="14" t="str">
        <f>IF(H44591&gt;0,VLOOKUP(H44591,'Account List'!B$4:C$65536,2,FALSE),"")</f>
        <v/>
      </c>
    </row>
    <row r="44592" spans="13:13" x14ac:dyDescent="0.2">
      <c r="M44592" s="14" t="str">
        <f>IF(H44592&gt;0,VLOOKUP(H44592,'Account List'!B$4:C$65536,2,FALSE),"")</f>
        <v/>
      </c>
    </row>
    <row r="44593" spans="13:13" x14ac:dyDescent="0.2">
      <c r="M44593" s="14" t="str">
        <f>IF(H44593&gt;0,VLOOKUP(H44593,'Account List'!B$4:C$65536,2,FALSE),"")</f>
        <v/>
      </c>
    </row>
    <row r="44594" spans="13:13" x14ac:dyDescent="0.2">
      <c r="M44594" s="14" t="str">
        <f>IF(H44594&gt;0,VLOOKUP(H44594,'Account List'!B$4:C$65536,2,FALSE),"")</f>
        <v/>
      </c>
    </row>
    <row r="44595" spans="13:13" x14ac:dyDescent="0.2">
      <c r="M44595" s="14" t="str">
        <f>IF(H44595&gt;0,VLOOKUP(H44595,'Account List'!B$4:C$65536,2,FALSE),"")</f>
        <v/>
      </c>
    </row>
    <row r="44596" spans="13:13" x14ac:dyDescent="0.2">
      <c r="M44596" s="14" t="str">
        <f>IF(H44596&gt;0,VLOOKUP(H44596,'Account List'!B$4:C$65536,2,FALSE),"")</f>
        <v/>
      </c>
    </row>
    <row r="44597" spans="13:13" x14ac:dyDescent="0.2">
      <c r="M44597" s="14" t="str">
        <f>IF(H44597&gt;0,VLOOKUP(H44597,'Account List'!B$4:C$65536,2,FALSE),"")</f>
        <v/>
      </c>
    </row>
    <row r="44598" spans="13:13" x14ac:dyDescent="0.2">
      <c r="M44598" s="14" t="str">
        <f>IF(H44598&gt;0,VLOOKUP(H44598,'Account List'!B$4:C$65536,2,FALSE),"")</f>
        <v/>
      </c>
    </row>
    <row r="44599" spans="13:13" x14ac:dyDescent="0.2">
      <c r="M44599" s="14" t="str">
        <f>IF(H44599&gt;0,VLOOKUP(H44599,'Account List'!B$4:C$65536,2,FALSE),"")</f>
        <v/>
      </c>
    </row>
    <row r="44600" spans="13:13" x14ac:dyDescent="0.2">
      <c r="M44600" s="14" t="str">
        <f>IF(H44600&gt;0,VLOOKUP(H44600,'Account List'!B$4:C$65536,2,FALSE),"")</f>
        <v/>
      </c>
    </row>
    <row r="44601" spans="13:13" x14ac:dyDescent="0.2">
      <c r="M44601" s="14" t="str">
        <f>IF(H44601&gt;0,VLOOKUP(H44601,'Account List'!B$4:C$65536,2,FALSE),"")</f>
        <v/>
      </c>
    </row>
    <row r="44602" spans="13:13" x14ac:dyDescent="0.2">
      <c r="M44602" s="14" t="str">
        <f>IF(H44602&gt;0,VLOOKUP(H44602,'Account List'!B$4:C$65536,2,FALSE),"")</f>
        <v/>
      </c>
    </row>
    <row r="44603" spans="13:13" x14ac:dyDescent="0.2">
      <c r="M44603" s="14" t="str">
        <f>IF(H44603&gt;0,VLOOKUP(H44603,'Account List'!B$4:C$65536,2,FALSE),"")</f>
        <v/>
      </c>
    </row>
    <row r="44604" spans="13:13" x14ac:dyDescent="0.2">
      <c r="M44604" s="14" t="str">
        <f>IF(H44604&gt;0,VLOOKUP(H44604,'Account List'!B$4:C$65536,2,FALSE),"")</f>
        <v/>
      </c>
    </row>
    <row r="44605" spans="13:13" x14ac:dyDescent="0.2">
      <c r="M44605" s="14" t="str">
        <f>IF(H44605&gt;0,VLOOKUP(H44605,'Account List'!B$4:C$65536,2,FALSE),"")</f>
        <v/>
      </c>
    </row>
    <row r="44606" spans="13:13" x14ac:dyDescent="0.2">
      <c r="M44606" s="14" t="str">
        <f>IF(H44606&gt;0,VLOOKUP(H44606,'Account List'!B$4:C$65536,2,FALSE),"")</f>
        <v/>
      </c>
    </row>
    <row r="44607" spans="13:13" x14ac:dyDescent="0.2">
      <c r="M44607" s="14" t="str">
        <f>IF(H44607&gt;0,VLOOKUP(H44607,'Account List'!B$4:C$65536,2,FALSE),"")</f>
        <v/>
      </c>
    </row>
    <row r="44608" spans="13:13" x14ac:dyDescent="0.2">
      <c r="M44608" s="14" t="str">
        <f>IF(H44608&gt;0,VLOOKUP(H44608,'Account List'!B$4:C$65536,2,FALSE),"")</f>
        <v/>
      </c>
    </row>
    <row r="44609" spans="13:13" x14ac:dyDescent="0.2">
      <c r="M44609" s="14" t="str">
        <f>IF(H44609&gt;0,VLOOKUP(H44609,'Account List'!B$4:C$65536,2,FALSE),"")</f>
        <v/>
      </c>
    </row>
    <row r="44610" spans="13:13" x14ac:dyDescent="0.2">
      <c r="M44610" s="14" t="str">
        <f>IF(H44610&gt;0,VLOOKUP(H44610,'Account List'!B$4:C$65536,2,FALSE),"")</f>
        <v/>
      </c>
    </row>
    <row r="44611" spans="13:13" x14ac:dyDescent="0.2">
      <c r="M44611" s="14" t="str">
        <f>IF(H44611&gt;0,VLOOKUP(H44611,'Account List'!B$4:C$65536,2,FALSE),"")</f>
        <v/>
      </c>
    </row>
    <row r="44612" spans="13:13" x14ac:dyDescent="0.2">
      <c r="M44612" s="14" t="str">
        <f>IF(H44612&gt;0,VLOOKUP(H44612,'Account List'!B$4:C$65536,2,FALSE),"")</f>
        <v/>
      </c>
    </row>
    <row r="44613" spans="13:13" x14ac:dyDescent="0.2">
      <c r="M44613" s="14" t="str">
        <f>IF(H44613&gt;0,VLOOKUP(H44613,'Account List'!B$4:C$65536,2,FALSE),"")</f>
        <v/>
      </c>
    </row>
    <row r="44614" spans="13:13" x14ac:dyDescent="0.2">
      <c r="M44614" s="14" t="str">
        <f>IF(H44614&gt;0,VLOOKUP(H44614,'Account List'!B$4:C$65536,2,FALSE),"")</f>
        <v/>
      </c>
    </row>
    <row r="44615" spans="13:13" x14ac:dyDescent="0.2">
      <c r="M44615" s="14" t="str">
        <f>IF(H44615&gt;0,VLOOKUP(H44615,'Account List'!B$4:C$65536,2,FALSE),"")</f>
        <v/>
      </c>
    </row>
    <row r="44616" spans="13:13" x14ac:dyDescent="0.2">
      <c r="M44616" s="14" t="str">
        <f>IF(H44616&gt;0,VLOOKUP(H44616,'Account List'!B$4:C$65536,2,FALSE),"")</f>
        <v/>
      </c>
    </row>
    <row r="44617" spans="13:13" x14ac:dyDescent="0.2">
      <c r="M44617" s="14" t="str">
        <f>IF(H44617&gt;0,VLOOKUP(H44617,'Account List'!B$4:C$65536,2,FALSE),"")</f>
        <v/>
      </c>
    </row>
    <row r="44618" spans="13:13" x14ac:dyDescent="0.2">
      <c r="M44618" s="14" t="str">
        <f>IF(H44618&gt;0,VLOOKUP(H44618,'Account List'!B$4:C$65536,2,FALSE),"")</f>
        <v/>
      </c>
    </row>
    <row r="44619" spans="13:13" x14ac:dyDescent="0.2">
      <c r="M44619" s="14" t="str">
        <f>IF(H44619&gt;0,VLOOKUP(H44619,'Account List'!B$4:C$65536,2,FALSE),"")</f>
        <v/>
      </c>
    </row>
    <row r="44620" spans="13:13" x14ac:dyDescent="0.2">
      <c r="M44620" s="14" t="str">
        <f>IF(H44620&gt;0,VLOOKUP(H44620,'Account List'!B$4:C$65536,2,FALSE),"")</f>
        <v/>
      </c>
    </row>
    <row r="44621" spans="13:13" x14ac:dyDescent="0.2">
      <c r="M44621" s="14" t="str">
        <f>IF(H44621&gt;0,VLOOKUP(H44621,'Account List'!B$4:C$65536,2,FALSE),"")</f>
        <v/>
      </c>
    </row>
    <row r="44622" spans="13:13" x14ac:dyDescent="0.2">
      <c r="M44622" s="14" t="str">
        <f>IF(H44622&gt;0,VLOOKUP(H44622,'Account List'!B$4:C$65536,2,FALSE),"")</f>
        <v/>
      </c>
    </row>
    <row r="44623" spans="13:13" x14ac:dyDescent="0.2">
      <c r="M44623" s="14" t="str">
        <f>IF(H44623&gt;0,VLOOKUP(H44623,'Account List'!B$4:C$65536,2,FALSE),"")</f>
        <v/>
      </c>
    </row>
    <row r="44624" spans="13:13" x14ac:dyDescent="0.2">
      <c r="M44624" s="14" t="str">
        <f>IF(H44624&gt;0,VLOOKUP(H44624,'Account List'!B$4:C$65536,2,FALSE),"")</f>
        <v/>
      </c>
    </row>
    <row r="44625" spans="13:13" x14ac:dyDescent="0.2">
      <c r="M44625" s="14" t="str">
        <f>IF(H44625&gt;0,VLOOKUP(H44625,'Account List'!B$4:C$65536,2,FALSE),"")</f>
        <v/>
      </c>
    </row>
    <row r="44626" spans="13:13" x14ac:dyDescent="0.2">
      <c r="M44626" s="14" t="str">
        <f>IF(H44626&gt;0,VLOOKUP(H44626,'Account List'!B$4:C$65536,2,FALSE),"")</f>
        <v/>
      </c>
    </row>
    <row r="44627" spans="13:13" x14ac:dyDescent="0.2">
      <c r="M44627" s="14" t="str">
        <f>IF(H44627&gt;0,VLOOKUP(H44627,'Account List'!B$4:C$65536,2,FALSE),"")</f>
        <v/>
      </c>
    </row>
    <row r="44628" spans="13:13" x14ac:dyDescent="0.2">
      <c r="M44628" s="14" t="str">
        <f>IF(H44628&gt;0,VLOOKUP(H44628,'Account List'!B$4:C$65536,2,FALSE),"")</f>
        <v/>
      </c>
    </row>
    <row r="44629" spans="13:13" x14ac:dyDescent="0.2">
      <c r="M44629" s="14" t="str">
        <f>IF(H44629&gt;0,VLOOKUP(H44629,'Account List'!B$4:C$65536,2,FALSE),"")</f>
        <v/>
      </c>
    </row>
    <row r="44630" spans="13:13" x14ac:dyDescent="0.2">
      <c r="M44630" s="14" t="str">
        <f>IF(H44630&gt;0,VLOOKUP(H44630,'Account List'!B$4:C$65536,2,FALSE),"")</f>
        <v/>
      </c>
    </row>
    <row r="44631" spans="13:13" x14ac:dyDescent="0.2">
      <c r="M44631" s="14" t="str">
        <f>IF(H44631&gt;0,VLOOKUP(H44631,'Account List'!B$4:C$65536,2,FALSE),"")</f>
        <v/>
      </c>
    </row>
    <row r="44632" spans="13:13" x14ac:dyDescent="0.2">
      <c r="M44632" s="14" t="str">
        <f>IF(H44632&gt;0,VLOOKUP(H44632,'Account List'!B$4:C$65536,2,FALSE),"")</f>
        <v/>
      </c>
    </row>
    <row r="44633" spans="13:13" x14ac:dyDescent="0.2">
      <c r="M44633" s="14" t="str">
        <f>IF(H44633&gt;0,VLOOKUP(H44633,'Account List'!B$4:C$65536,2,FALSE),"")</f>
        <v/>
      </c>
    </row>
    <row r="44634" spans="13:13" x14ac:dyDescent="0.2">
      <c r="M44634" s="14" t="str">
        <f>IF(H44634&gt;0,VLOOKUP(H44634,'Account List'!B$4:C$65536,2,FALSE),"")</f>
        <v/>
      </c>
    </row>
    <row r="44635" spans="13:13" x14ac:dyDescent="0.2">
      <c r="M44635" s="14" t="str">
        <f>IF(H44635&gt;0,VLOOKUP(H44635,'Account List'!B$4:C$65536,2,FALSE),"")</f>
        <v/>
      </c>
    </row>
    <row r="44636" spans="13:13" x14ac:dyDescent="0.2">
      <c r="M44636" s="14" t="str">
        <f>IF(H44636&gt;0,VLOOKUP(H44636,'Account List'!B$4:C$65536,2,FALSE),"")</f>
        <v/>
      </c>
    </row>
    <row r="44637" spans="13:13" x14ac:dyDescent="0.2">
      <c r="M44637" s="14" t="str">
        <f>IF(H44637&gt;0,VLOOKUP(H44637,'Account List'!B$4:C$65536,2,FALSE),"")</f>
        <v/>
      </c>
    </row>
    <row r="44638" spans="13:13" x14ac:dyDescent="0.2">
      <c r="M44638" s="14" t="str">
        <f>IF(H44638&gt;0,VLOOKUP(H44638,'Account List'!B$4:C$65536,2,FALSE),"")</f>
        <v/>
      </c>
    </row>
    <row r="44639" spans="13:13" x14ac:dyDescent="0.2">
      <c r="M44639" s="14" t="str">
        <f>IF(H44639&gt;0,VLOOKUP(H44639,'Account List'!B$4:C$65536,2,FALSE),"")</f>
        <v/>
      </c>
    </row>
    <row r="44640" spans="13:13" x14ac:dyDescent="0.2">
      <c r="M44640" s="14" t="str">
        <f>IF(H44640&gt;0,VLOOKUP(H44640,'Account List'!B$4:C$65536,2,FALSE),"")</f>
        <v/>
      </c>
    </row>
    <row r="44641" spans="13:13" x14ac:dyDescent="0.2">
      <c r="M44641" s="14" t="str">
        <f>IF(H44641&gt;0,VLOOKUP(H44641,'Account List'!B$4:C$65536,2,FALSE),"")</f>
        <v/>
      </c>
    </row>
    <row r="44642" spans="13:13" x14ac:dyDescent="0.2">
      <c r="M44642" s="14" t="str">
        <f>IF(H44642&gt;0,VLOOKUP(H44642,'Account List'!B$4:C$65536,2,FALSE),"")</f>
        <v/>
      </c>
    </row>
    <row r="44643" spans="13:13" x14ac:dyDescent="0.2">
      <c r="M44643" s="14" t="str">
        <f>IF(H44643&gt;0,VLOOKUP(H44643,'Account List'!B$4:C$65536,2,FALSE),"")</f>
        <v/>
      </c>
    </row>
    <row r="44644" spans="13:13" x14ac:dyDescent="0.2">
      <c r="M44644" s="14" t="str">
        <f>IF(H44644&gt;0,VLOOKUP(H44644,'Account List'!B$4:C$65536,2,FALSE),"")</f>
        <v/>
      </c>
    </row>
    <row r="44645" spans="13:13" x14ac:dyDescent="0.2">
      <c r="M44645" s="14" t="str">
        <f>IF(H44645&gt;0,VLOOKUP(H44645,'Account List'!B$4:C$65536,2,FALSE),"")</f>
        <v/>
      </c>
    </row>
    <row r="44646" spans="13:13" x14ac:dyDescent="0.2">
      <c r="M44646" s="14" t="str">
        <f>IF(H44646&gt;0,VLOOKUP(H44646,'Account List'!B$4:C$65536,2,FALSE),"")</f>
        <v/>
      </c>
    </row>
    <row r="44647" spans="13:13" x14ac:dyDescent="0.2">
      <c r="M44647" s="14" t="str">
        <f>IF(H44647&gt;0,VLOOKUP(H44647,'Account List'!B$4:C$65536,2,FALSE),"")</f>
        <v/>
      </c>
    </row>
    <row r="44648" spans="13:13" x14ac:dyDescent="0.2">
      <c r="M44648" s="14" t="str">
        <f>IF(H44648&gt;0,VLOOKUP(H44648,'Account List'!B$4:C$65536,2,FALSE),"")</f>
        <v/>
      </c>
    </row>
    <row r="44649" spans="13:13" x14ac:dyDescent="0.2">
      <c r="M44649" s="14" t="str">
        <f>IF(H44649&gt;0,VLOOKUP(H44649,'Account List'!B$4:C$65536,2,FALSE),"")</f>
        <v/>
      </c>
    </row>
    <row r="44650" spans="13:13" x14ac:dyDescent="0.2">
      <c r="M44650" s="14" t="str">
        <f>IF(H44650&gt;0,VLOOKUP(H44650,'Account List'!B$4:C$65536,2,FALSE),"")</f>
        <v/>
      </c>
    </row>
    <row r="44651" spans="13:13" x14ac:dyDescent="0.2">
      <c r="M44651" s="14" t="str">
        <f>IF(H44651&gt;0,VLOOKUP(H44651,'Account List'!B$4:C$65536,2,FALSE),"")</f>
        <v/>
      </c>
    </row>
    <row r="44652" spans="13:13" x14ac:dyDescent="0.2">
      <c r="M44652" s="14" t="str">
        <f>IF(H44652&gt;0,VLOOKUP(H44652,'Account List'!B$4:C$65536,2,FALSE),"")</f>
        <v/>
      </c>
    </row>
    <row r="44653" spans="13:13" x14ac:dyDescent="0.2">
      <c r="M44653" s="14" t="str">
        <f>IF(H44653&gt;0,VLOOKUP(H44653,'Account List'!B$4:C$65536,2,FALSE),"")</f>
        <v/>
      </c>
    </row>
    <row r="44654" spans="13:13" x14ac:dyDescent="0.2">
      <c r="M44654" s="14" t="str">
        <f>IF(H44654&gt;0,VLOOKUP(H44654,'Account List'!B$4:C$65536,2,FALSE),"")</f>
        <v/>
      </c>
    </row>
    <row r="44655" spans="13:13" x14ac:dyDescent="0.2">
      <c r="M44655" s="14" t="str">
        <f>IF(H44655&gt;0,VLOOKUP(H44655,'Account List'!B$4:C$65536,2,FALSE),"")</f>
        <v/>
      </c>
    </row>
    <row r="44656" spans="13:13" x14ac:dyDescent="0.2">
      <c r="M44656" s="14" t="str">
        <f>IF(H44656&gt;0,VLOOKUP(H44656,'Account List'!B$4:C$65536,2,FALSE),"")</f>
        <v/>
      </c>
    </row>
    <row r="44657" spans="13:13" x14ac:dyDescent="0.2">
      <c r="M44657" s="14" t="str">
        <f>IF(H44657&gt;0,VLOOKUP(H44657,'Account List'!B$4:C$65536,2,FALSE),"")</f>
        <v/>
      </c>
    </row>
    <row r="44658" spans="13:13" x14ac:dyDescent="0.2">
      <c r="M44658" s="14" t="str">
        <f>IF(H44658&gt;0,VLOOKUP(H44658,'Account List'!B$4:C$65536,2,FALSE),"")</f>
        <v/>
      </c>
    </row>
    <row r="44659" spans="13:13" x14ac:dyDescent="0.2">
      <c r="M44659" s="14" t="str">
        <f>IF(H44659&gt;0,VLOOKUP(H44659,'Account List'!B$4:C$65536,2,FALSE),"")</f>
        <v/>
      </c>
    </row>
    <row r="44660" spans="13:13" x14ac:dyDescent="0.2">
      <c r="M44660" s="14" t="str">
        <f>IF(H44660&gt;0,VLOOKUP(H44660,'Account List'!B$4:C$65536,2,FALSE),"")</f>
        <v/>
      </c>
    </row>
    <row r="44661" spans="13:13" x14ac:dyDescent="0.2">
      <c r="M44661" s="14" t="str">
        <f>IF(H44661&gt;0,VLOOKUP(H44661,'Account List'!B$4:C$65536,2,FALSE),"")</f>
        <v/>
      </c>
    </row>
    <row r="44662" spans="13:13" x14ac:dyDescent="0.2">
      <c r="M44662" s="14" t="str">
        <f>IF(H44662&gt;0,VLOOKUP(H44662,'Account List'!B$4:C$65536,2,FALSE),"")</f>
        <v/>
      </c>
    </row>
    <row r="44663" spans="13:13" x14ac:dyDescent="0.2">
      <c r="M44663" s="14" t="str">
        <f>IF(H44663&gt;0,VLOOKUP(H44663,'Account List'!B$4:C$65536,2,FALSE),"")</f>
        <v/>
      </c>
    </row>
    <row r="44664" spans="13:13" x14ac:dyDescent="0.2">
      <c r="M44664" s="14" t="str">
        <f>IF(H44664&gt;0,VLOOKUP(H44664,'Account List'!B$4:C$65536,2,FALSE),"")</f>
        <v/>
      </c>
    </row>
    <row r="44665" spans="13:13" x14ac:dyDescent="0.2">
      <c r="M44665" s="14" t="str">
        <f>IF(H44665&gt;0,VLOOKUP(H44665,'Account List'!B$4:C$65536,2,FALSE),"")</f>
        <v/>
      </c>
    </row>
    <row r="44666" spans="13:13" x14ac:dyDescent="0.2">
      <c r="M44666" s="14" t="str">
        <f>IF(H44666&gt;0,VLOOKUP(H44666,'Account List'!B$4:C$65536,2,FALSE),"")</f>
        <v/>
      </c>
    </row>
    <row r="44667" spans="13:13" x14ac:dyDescent="0.2">
      <c r="M44667" s="14" t="str">
        <f>IF(H44667&gt;0,VLOOKUP(H44667,'Account List'!B$4:C$65536,2,FALSE),"")</f>
        <v/>
      </c>
    </row>
    <row r="44668" spans="13:13" x14ac:dyDescent="0.2">
      <c r="M44668" s="14" t="str">
        <f>IF(H44668&gt;0,VLOOKUP(H44668,'Account List'!B$4:C$65536,2,FALSE),"")</f>
        <v/>
      </c>
    </row>
    <row r="44669" spans="13:13" x14ac:dyDescent="0.2">
      <c r="M44669" s="14" t="str">
        <f>IF(H44669&gt;0,VLOOKUP(H44669,'Account List'!B$4:C$65536,2,FALSE),"")</f>
        <v/>
      </c>
    </row>
    <row r="44670" spans="13:13" x14ac:dyDescent="0.2">
      <c r="M44670" s="14" t="str">
        <f>IF(H44670&gt;0,VLOOKUP(H44670,'Account List'!B$4:C$65536,2,FALSE),"")</f>
        <v/>
      </c>
    </row>
    <row r="44671" spans="13:13" x14ac:dyDescent="0.2">
      <c r="M44671" s="14" t="str">
        <f>IF(H44671&gt;0,VLOOKUP(H44671,'Account List'!B$4:C$65536,2,FALSE),"")</f>
        <v/>
      </c>
    </row>
    <row r="44672" spans="13:13" x14ac:dyDescent="0.2">
      <c r="M44672" s="14" t="str">
        <f>IF(H44672&gt;0,VLOOKUP(H44672,'Account List'!B$4:C$65536,2,FALSE),"")</f>
        <v/>
      </c>
    </row>
    <row r="44673" spans="13:13" x14ac:dyDescent="0.2">
      <c r="M44673" s="14" t="str">
        <f>IF(H44673&gt;0,VLOOKUP(H44673,'Account List'!B$4:C$65536,2,FALSE),"")</f>
        <v/>
      </c>
    </row>
    <row r="44674" spans="13:13" x14ac:dyDescent="0.2">
      <c r="M44674" s="14" t="str">
        <f>IF(H44674&gt;0,VLOOKUP(H44674,'Account List'!B$4:C$65536,2,FALSE),"")</f>
        <v/>
      </c>
    </row>
    <row r="44675" spans="13:13" x14ac:dyDescent="0.2">
      <c r="M44675" s="14" t="str">
        <f>IF(H44675&gt;0,VLOOKUP(H44675,'Account List'!B$4:C$65536,2,FALSE),"")</f>
        <v/>
      </c>
    </row>
    <row r="44676" spans="13:13" x14ac:dyDescent="0.2">
      <c r="M44676" s="14" t="str">
        <f>IF(H44676&gt;0,VLOOKUP(H44676,'Account List'!B$4:C$65536,2,FALSE),"")</f>
        <v/>
      </c>
    </row>
    <row r="44677" spans="13:13" x14ac:dyDescent="0.2">
      <c r="M44677" s="14" t="str">
        <f>IF(H44677&gt;0,VLOOKUP(H44677,'Account List'!B$4:C$65536,2,FALSE),"")</f>
        <v/>
      </c>
    </row>
    <row r="44678" spans="13:13" x14ac:dyDescent="0.2">
      <c r="M44678" s="14" t="str">
        <f>IF(H44678&gt;0,VLOOKUP(H44678,'Account List'!B$4:C$65536,2,FALSE),"")</f>
        <v/>
      </c>
    </row>
    <row r="44679" spans="13:13" x14ac:dyDescent="0.2">
      <c r="M44679" s="14" t="str">
        <f>IF(H44679&gt;0,VLOOKUP(H44679,'Account List'!B$4:C$65536,2,FALSE),"")</f>
        <v/>
      </c>
    </row>
    <row r="44680" spans="13:13" x14ac:dyDescent="0.2">
      <c r="M44680" s="14" t="str">
        <f>IF(H44680&gt;0,VLOOKUP(H44680,'Account List'!B$4:C$65536,2,FALSE),"")</f>
        <v/>
      </c>
    </row>
    <row r="44681" spans="13:13" x14ac:dyDescent="0.2">
      <c r="M44681" s="14" t="str">
        <f>IF(H44681&gt;0,VLOOKUP(H44681,'Account List'!B$4:C$65536,2,FALSE),"")</f>
        <v/>
      </c>
    </row>
    <row r="44682" spans="13:13" x14ac:dyDescent="0.2">
      <c r="M44682" s="14" t="str">
        <f>IF(H44682&gt;0,VLOOKUP(H44682,'Account List'!B$4:C$65536,2,FALSE),"")</f>
        <v/>
      </c>
    </row>
    <row r="44683" spans="13:13" x14ac:dyDescent="0.2">
      <c r="M44683" s="14" t="str">
        <f>IF(H44683&gt;0,VLOOKUP(H44683,'Account List'!B$4:C$65536,2,FALSE),"")</f>
        <v/>
      </c>
    </row>
    <row r="44684" spans="13:13" x14ac:dyDescent="0.2">
      <c r="M44684" s="14" t="str">
        <f>IF(H44684&gt;0,VLOOKUP(H44684,'Account List'!B$4:C$65536,2,FALSE),"")</f>
        <v/>
      </c>
    </row>
    <row r="44685" spans="13:13" x14ac:dyDescent="0.2">
      <c r="M44685" s="14" t="str">
        <f>IF(H44685&gt;0,VLOOKUP(H44685,'Account List'!B$4:C$65536,2,FALSE),"")</f>
        <v/>
      </c>
    </row>
    <row r="44686" spans="13:13" x14ac:dyDescent="0.2">
      <c r="M44686" s="14" t="str">
        <f>IF(H44686&gt;0,VLOOKUP(H44686,'Account List'!B$4:C$65536,2,FALSE),"")</f>
        <v/>
      </c>
    </row>
    <row r="44687" spans="13:13" x14ac:dyDescent="0.2">
      <c r="M44687" s="14" t="str">
        <f>IF(H44687&gt;0,VLOOKUP(H44687,'Account List'!B$4:C$65536,2,FALSE),"")</f>
        <v/>
      </c>
    </row>
    <row r="44688" spans="13:13" x14ac:dyDescent="0.2">
      <c r="M44688" s="14" t="str">
        <f>IF(H44688&gt;0,VLOOKUP(H44688,'Account List'!B$4:C$65536,2,FALSE),"")</f>
        <v/>
      </c>
    </row>
    <row r="44689" spans="13:13" x14ac:dyDescent="0.2">
      <c r="M44689" s="14" t="str">
        <f>IF(H44689&gt;0,VLOOKUP(H44689,'Account List'!B$4:C$65536,2,FALSE),"")</f>
        <v/>
      </c>
    </row>
    <row r="44690" spans="13:13" x14ac:dyDescent="0.2">
      <c r="M44690" s="14" t="str">
        <f>IF(H44690&gt;0,VLOOKUP(H44690,'Account List'!B$4:C$65536,2,FALSE),"")</f>
        <v/>
      </c>
    </row>
    <row r="44691" spans="13:13" x14ac:dyDescent="0.2">
      <c r="M44691" s="14" t="str">
        <f>IF(H44691&gt;0,VLOOKUP(H44691,'Account List'!B$4:C$65536,2,FALSE),"")</f>
        <v/>
      </c>
    </row>
    <row r="44692" spans="13:13" x14ac:dyDescent="0.2">
      <c r="M44692" s="14" t="str">
        <f>IF(H44692&gt;0,VLOOKUP(H44692,'Account List'!B$4:C$65536,2,FALSE),"")</f>
        <v/>
      </c>
    </row>
    <row r="44693" spans="13:13" x14ac:dyDescent="0.2">
      <c r="M44693" s="14" t="str">
        <f>IF(H44693&gt;0,VLOOKUP(H44693,'Account List'!B$4:C$65536,2,FALSE),"")</f>
        <v/>
      </c>
    </row>
    <row r="44694" spans="13:13" x14ac:dyDescent="0.2">
      <c r="M44694" s="14" t="str">
        <f>IF(H44694&gt;0,VLOOKUP(H44694,'Account List'!B$4:C$65536,2,FALSE),"")</f>
        <v/>
      </c>
    </row>
    <row r="44695" spans="13:13" x14ac:dyDescent="0.2">
      <c r="M44695" s="14" t="str">
        <f>IF(H44695&gt;0,VLOOKUP(H44695,'Account List'!B$4:C$65536,2,FALSE),"")</f>
        <v/>
      </c>
    </row>
    <row r="44696" spans="13:13" x14ac:dyDescent="0.2">
      <c r="M44696" s="14" t="str">
        <f>IF(H44696&gt;0,VLOOKUP(H44696,'Account List'!B$4:C$65536,2,FALSE),"")</f>
        <v/>
      </c>
    </row>
    <row r="44697" spans="13:13" x14ac:dyDescent="0.2">
      <c r="M44697" s="14" t="str">
        <f>IF(H44697&gt;0,VLOOKUP(H44697,'Account List'!B$4:C$65536,2,FALSE),"")</f>
        <v/>
      </c>
    </row>
    <row r="44698" spans="13:13" x14ac:dyDescent="0.2">
      <c r="M44698" s="14" t="str">
        <f>IF(H44698&gt;0,VLOOKUP(H44698,'Account List'!B$4:C$65536,2,FALSE),"")</f>
        <v/>
      </c>
    </row>
    <row r="44699" spans="13:13" x14ac:dyDescent="0.2">
      <c r="M44699" s="14" t="str">
        <f>IF(H44699&gt;0,VLOOKUP(H44699,'Account List'!B$4:C$65536,2,FALSE),"")</f>
        <v/>
      </c>
    </row>
    <row r="44700" spans="13:13" x14ac:dyDescent="0.2">
      <c r="M44700" s="14" t="str">
        <f>IF(H44700&gt;0,VLOOKUP(H44700,'Account List'!B$4:C$65536,2,FALSE),"")</f>
        <v/>
      </c>
    </row>
    <row r="44701" spans="13:13" x14ac:dyDescent="0.2">
      <c r="M44701" s="14" t="str">
        <f>IF(H44701&gt;0,VLOOKUP(H44701,'Account List'!B$4:C$65536,2,FALSE),"")</f>
        <v/>
      </c>
    </row>
    <row r="44702" spans="13:13" x14ac:dyDescent="0.2">
      <c r="M44702" s="14" t="str">
        <f>IF(H44702&gt;0,VLOOKUP(H44702,'Account List'!B$4:C$65536,2,FALSE),"")</f>
        <v/>
      </c>
    </row>
    <row r="44703" spans="13:13" x14ac:dyDescent="0.2">
      <c r="M44703" s="14" t="str">
        <f>IF(H44703&gt;0,VLOOKUP(H44703,'Account List'!B$4:C$65536,2,FALSE),"")</f>
        <v/>
      </c>
    </row>
    <row r="44704" spans="13:13" x14ac:dyDescent="0.2">
      <c r="M44704" s="14" t="str">
        <f>IF(H44704&gt;0,VLOOKUP(H44704,'Account List'!B$4:C$65536,2,FALSE),"")</f>
        <v/>
      </c>
    </row>
    <row r="44705" spans="13:13" x14ac:dyDescent="0.2">
      <c r="M44705" s="14" t="str">
        <f>IF(H44705&gt;0,VLOOKUP(H44705,'Account List'!B$4:C$65536,2,FALSE),"")</f>
        <v/>
      </c>
    </row>
    <row r="44706" spans="13:13" x14ac:dyDescent="0.2">
      <c r="M44706" s="14" t="str">
        <f>IF(H44706&gt;0,VLOOKUP(H44706,'Account List'!B$4:C$65536,2,FALSE),"")</f>
        <v/>
      </c>
    </row>
    <row r="44707" spans="13:13" x14ac:dyDescent="0.2">
      <c r="M44707" s="14" t="str">
        <f>IF(H44707&gt;0,VLOOKUP(H44707,'Account List'!B$4:C$65536,2,FALSE),"")</f>
        <v/>
      </c>
    </row>
    <row r="44708" spans="13:13" x14ac:dyDescent="0.2">
      <c r="M44708" s="14" t="str">
        <f>IF(H44708&gt;0,VLOOKUP(H44708,'Account List'!B$4:C$65536,2,FALSE),"")</f>
        <v/>
      </c>
    </row>
    <row r="44709" spans="13:13" x14ac:dyDescent="0.2">
      <c r="M44709" s="14" t="str">
        <f>IF(H44709&gt;0,VLOOKUP(H44709,'Account List'!B$4:C$65536,2,FALSE),"")</f>
        <v/>
      </c>
    </row>
    <row r="44710" spans="13:13" x14ac:dyDescent="0.2">
      <c r="M44710" s="14" t="str">
        <f>IF(H44710&gt;0,VLOOKUP(H44710,'Account List'!B$4:C$65536,2,FALSE),"")</f>
        <v/>
      </c>
    </row>
    <row r="44711" spans="13:13" x14ac:dyDescent="0.2">
      <c r="M44711" s="14" t="str">
        <f>IF(H44711&gt;0,VLOOKUP(H44711,'Account List'!B$4:C$65536,2,FALSE),"")</f>
        <v/>
      </c>
    </row>
    <row r="44712" spans="13:13" x14ac:dyDescent="0.2">
      <c r="M44712" s="14" t="str">
        <f>IF(H44712&gt;0,VLOOKUP(H44712,'Account List'!B$4:C$65536,2,FALSE),"")</f>
        <v/>
      </c>
    </row>
    <row r="44713" spans="13:13" x14ac:dyDescent="0.2">
      <c r="M44713" s="14" t="str">
        <f>IF(H44713&gt;0,VLOOKUP(H44713,'Account List'!B$4:C$65536,2,FALSE),"")</f>
        <v/>
      </c>
    </row>
    <row r="44714" spans="13:13" x14ac:dyDescent="0.2">
      <c r="M44714" s="14" t="str">
        <f>IF(H44714&gt;0,VLOOKUP(H44714,'Account List'!B$4:C$65536,2,FALSE),"")</f>
        <v/>
      </c>
    </row>
    <row r="44715" spans="13:13" x14ac:dyDescent="0.2">
      <c r="M44715" s="14" t="str">
        <f>IF(H44715&gt;0,VLOOKUP(H44715,'Account List'!B$4:C$65536,2,FALSE),"")</f>
        <v/>
      </c>
    </row>
    <row r="44716" spans="13:13" x14ac:dyDescent="0.2">
      <c r="M44716" s="14" t="str">
        <f>IF(H44716&gt;0,VLOOKUP(H44716,'Account List'!B$4:C$65536,2,FALSE),"")</f>
        <v/>
      </c>
    </row>
    <row r="44717" spans="13:13" x14ac:dyDescent="0.2">
      <c r="M44717" s="14" t="str">
        <f>IF(H44717&gt;0,VLOOKUP(H44717,'Account List'!B$4:C$65536,2,FALSE),"")</f>
        <v/>
      </c>
    </row>
    <row r="44718" spans="13:13" x14ac:dyDescent="0.2">
      <c r="M44718" s="14" t="str">
        <f>IF(H44718&gt;0,VLOOKUP(H44718,'Account List'!B$4:C$65536,2,FALSE),"")</f>
        <v/>
      </c>
    </row>
    <row r="44719" spans="13:13" x14ac:dyDescent="0.2">
      <c r="M44719" s="14" t="str">
        <f>IF(H44719&gt;0,VLOOKUP(H44719,'Account List'!B$4:C$65536,2,FALSE),"")</f>
        <v/>
      </c>
    </row>
    <row r="44720" spans="13:13" x14ac:dyDescent="0.2">
      <c r="M44720" s="14" t="str">
        <f>IF(H44720&gt;0,VLOOKUP(H44720,'Account List'!B$4:C$65536,2,FALSE),"")</f>
        <v/>
      </c>
    </row>
    <row r="44721" spans="13:13" x14ac:dyDescent="0.2">
      <c r="M44721" s="14" t="str">
        <f>IF(H44721&gt;0,VLOOKUP(H44721,'Account List'!B$4:C$65536,2,FALSE),"")</f>
        <v/>
      </c>
    </row>
    <row r="44722" spans="13:13" x14ac:dyDescent="0.2">
      <c r="M44722" s="14" t="str">
        <f>IF(H44722&gt;0,VLOOKUP(H44722,'Account List'!B$4:C$65536,2,FALSE),"")</f>
        <v/>
      </c>
    </row>
    <row r="44723" spans="13:13" x14ac:dyDescent="0.2">
      <c r="M44723" s="14" t="str">
        <f>IF(H44723&gt;0,VLOOKUP(H44723,'Account List'!B$4:C$65536,2,FALSE),"")</f>
        <v/>
      </c>
    </row>
    <row r="44724" spans="13:13" x14ac:dyDescent="0.2">
      <c r="M44724" s="14" t="str">
        <f>IF(H44724&gt;0,VLOOKUP(H44724,'Account List'!B$4:C$65536,2,FALSE),"")</f>
        <v/>
      </c>
    </row>
    <row r="44725" spans="13:13" x14ac:dyDescent="0.2">
      <c r="M44725" s="14" t="str">
        <f>IF(H44725&gt;0,VLOOKUP(H44725,'Account List'!B$4:C$65536,2,FALSE),"")</f>
        <v/>
      </c>
    </row>
    <row r="44726" spans="13:13" x14ac:dyDescent="0.2">
      <c r="M44726" s="14" t="str">
        <f>IF(H44726&gt;0,VLOOKUP(H44726,'Account List'!B$4:C$65536,2,FALSE),"")</f>
        <v/>
      </c>
    </row>
    <row r="44727" spans="13:13" x14ac:dyDescent="0.2">
      <c r="M44727" s="14" t="str">
        <f>IF(H44727&gt;0,VLOOKUP(H44727,'Account List'!B$4:C$65536,2,FALSE),"")</f>
        <v/>
      </c>
    </row>
    <row r="44728" spans="13:13" x14ac:dyDescent="0.2">
      <c r="M44728" s="14" t="str">
        <f>IF(H44728&gt;0,VLOOKUP(H44728,'Account List'!B$4:C$65536,2,FALSE),"")</f>
        <v/>
      </c>
    </row>
    <row r="44729" spans="13:13" x14ac:dyDescent="0.2">
      <c r="M44729" s="14" t="str">
        <f>IF(H44729&gt;0,VLOOKUP(H44729,'Account List'!B$4:C$65536,2,FALSE),"")</f>
        <v/>
      </c>
    </row>
    <row r="44730" spans="13:13" x14ac:dyDescent="0.2">
      <c r="M44730" s="14" t="str">
        <f>IF(H44730&gt;0,VLOOKUP(H44730,'Account List'!B$4:C$65536,2,FALSE),"")</f>
        <v/>
      </c>
    </row>
    <row r="44731" spans="13:13" x14ac:dyDescent="0.2">
      <c r="M44731" s="14" t="str">
        <f>IF(H44731&gt;0,VLOOKUP(H44731,'Account List'!B$4:C$65536,2,FALSE),"")</f>
        <v/>
      </c>
    </row>
    <row r="44732" spans="13:13" x14ac:dyDescent="0.2">
      <c r="M44732" s="14" t="str">
        <f>IF(H44732&gt;0,VLOOKUP(H44732,'Account List'!B$4:C$65536,2,FALSE),"")</f>
        <v/>
      </c>
    </row>
    <row r="44733" spans="13:13" x14ac:dyDescent="0.2">
      <c r="M44733" s="14" t="str">
        <f>IF(H44733&gt;0,VLOOKUP(H44733,'Account List'!B$4:C$65536,2,FALSE),"")</f>
        <v/>
      </c>
    </row>
    <row r="44734" spans="13:13" x14ac:dyDescent="0.2">
      <c r="M44734" s="14" t="str">
        <f>IF(H44734&gt;0,VLOOKUP(H44734,'Account List'!B$4:C$65536,2,FALSE),"")</f>
        <v/>
      </c>
    </row>
    <row r="44735" spans="13:13" x14ac:dyDescent="0.2">
      <c r="M44735" s="14" t="str">
        <f>IF(H44735&gt;0,VLOOKUP(H44735,'Account List'!B$4:C$65536,2,FALSE),"")</f>
        <v/>
      </c>
    </row>
    <row r="44736" spans="13:13" x14ac:dyDescent="0.2">
      <c r="M44736" s="14" t="str">
        <f>IF(H44736&gt;0,VLOOKUP(H44736,'Account List'!B$4:C$65536,2,FALSE),"")</f>
        <v/>
      </c>
    </row>
    <row r="44737" spans="13:13" x14ac:dyDescent="0.2">
      <c r="M44737" s="14" t="str">
        <f>IF(H44737&gt;0,VLOOKUP(H44737,'Account List'!B$4:C$65536,2,FALSE),"")</f>
        <v/>
      </c>
    </row>
    <row r="44738" spans="13:13" x14ac:dyDescent="0.2">
      <c r="M44738" s="14" t="str">
        <f>IF(H44738&gt;0,VLOOKUP(H44738,'Account List'!B$4:C$65536,2,FALSE),"")</f>
        <v/>
      </c>
    </row>
    <row r="44739" spans="13:13" x14ac:dyDescent="0.2">
      <c r="M44739" s="14" t="str">
        <f>IF(H44739&gt;0,VLOOKUP(H44739,'Account List'!B$4:C$65536,2,FALSE),"")</f>
        <v/>
      </c>
    </row>
    <row r="44740" spans="13:13" x14ac:dyDescent="0.2">
      <c r="M44740" s="14" t="str">
        <f>IF(H44740&gt;0,VLOOKUP(H44740,'Account List'!B$4:C$65536,2,FALSE),"")</f>
        <v/>
      </c>
    </row>
    <row r="44741" spans="13:13" x14ac:dyDescent="0.2">
      <c r="M44741" s="14" t="str">
        <f>IF(H44741&gt;0,VLOOKUP(H44741,'Account List'!B$4:C$65536,2,FALSE),"")</f>
        <v/>
      </c>
    </row>
    <row r="44742" spans="13:13" x14ac:dyDescent="0.2">
      <c r="M44742" s="14" t="str">
        <f>IF(H44742&gt;0,VLOOKUP(H44742,'Account List'!B$4:C$65536,2,FALSE),"")</f>
        <v/>
      </c>
    </row>
    <row r="44743" spans="13:13" x14ac:dyDescent="0.2">
      <c r="M44743" s="14" t="str">
        <f>IF(H44743&gt;0,VLOOKUP(H44743,'Account List'!B$4:C$65536,2,FALSE),"")</f>
        <v/>
      </c>
    </row>
    <row r="44744" spans="13:13" x14ac:dyDescent="0.2">
      <c r="M44744" s="14" t="str">
        <f>IF(H44744&gt;0,VLOOKUP(H44744,'Account List'!B$4:C$65536,2,FALSE),"")</f>
        <v/>
      </c>
    </row>
    <row r="44745" spans="13:13" x14ac:dyDescent="0.2">
      <c r="M44745" s="14" t="str">
        <f>IF(H44745&gt;0,VLOOKUP(H44745,'Account List'!B$4:C$65536,2,FALSE),"")</f>
        <v/>
      </c>
    </row>
    <row r="44746" spans="13:13" x14ac:dyDescent="0.2">
      <c r="M44746" s="14" t="str">
        <f>IF(H44746&gt;0,VLOOKUP(H44746,'Account List'!B$4:C$65536,2,FALSE),"")</f>
        <v/>
      </c>
    </row>
    <row r="44747" spans="13:13" x14ac:dyDescent="0.2">
      <c r="M44747" s="14" t="str">
        <f>IF(H44747&gt;0,VLOOKUP(H44747,'Account List'!B$4:C$65536,2,FALSE),"")</f>
        <v/>
      </c>
    </row>
    <row r="44748" spans="13:13" x14ac:dyDescent="0.2">
      <c r="M44748" s="14" t="str">
        <f>IF(H44748&gt;0,VLOOKUP(H44748,'Account List'!B$4:C$65536,2,FALSE),"")</f>
        <v/>
      </c>
    </row>
    <row r="44749" spans="13:13" x14ac:dyDescent="0.2">
      <c r="M44749" s="14" t="str">
        <f>IF(H44749&gt;0,VLOOKUP(H44749,'Account List'!B$4:C$65536,2,FALSE),"")</f>
        <v/>
      </c>
    </row>
    <row r="44750" spans="13:13" x14ac:dyDescent="0.2">
      <c r="M44750" s="14" t="str">
        <f>IF(H44750&gt;0,VLOOKUP(H44750,'Account List'!B$4:C$65536,2,FALSE),"")</f>
        <v/>
      </c>
    </row>
    <row r="44751" spans="13:13" x14ac:dyDescent="0.2">
      <c r="M44751" s="14" t="str">
        <f>IF(H44751&gt;0,VLOOKUP(H44751,'Account List'!B$4:C$65536,2,FALSE),"")</f>
        <v/>
      </c>
    </row>
    <row r="44752" spans="13:13" x14ac:dyDescent="0.2">
      <c r="M44752" s="14" t="str">
        <f>IF(H44752&gt;0,VLOOKUP(H44752,'Account List'!B$4:C$65536,2,FALSE),"")</f>
        <v/>
      </c>
    </row>
    <row r="44753" spans="13:13" x14ac:dyDescent="0.2">
      <c r="M44753" s="14" t="str">
        <f>IF(H44753&gt;0,VLOOKUP(H44753,'Account List'!B$4:C$65536,2,FALSE),"")</f>
        <v/>
      </c>
    </row>
    <row r="44754" spans="13:13" x14ac:dyDescent="0.2">
      <c r="M44754" s="14" t="str">
        <f>IF(H44754&gt;0,VLOOKUP(H44754,'Account List'!B$4:C$65536,2,FALSE),"")</f>
        <v/>
      </c>
    </row>
    <row r="44755" spans="13:13" x14ac:dyDescent="0.2">
      <c r="M44755" s="14" t="str">
        <f>IF(H44755&gt;0,VLOOKUP(H44755,'Account List'!B$4:C$65536,2,FALSE),"")</f>
        <v/>
      </c>
    </row>
    <row r="44756" spans="13:13" x14ac:dyDescent="0.2">
      <c r="M44756" s="14" t="str">
        <f>IF(H44756&gt;0,VLOOKUP(H44756,'Account List'!B$4:C$65536,2,FALSE),"")</f>
        <v/>
      </c>
    </row>
    <row r="44757" spans="13:13" x14ac:dyDescent="0.2">
      <c r="M44757" s="14" t="str">
        <f>IF(H44757&gt;0,VLOOKUP(H44757,'Account List'!B$4:C$65536,2,FALSE),"")</f>
        <v/>
      </c>
    </row>
    <row r="44758" spans="13:13" x14ac:dyDescent="0.2">
      <c r="M44758" s="14" t="str">
        <f>IF(H44758&gt;0,VLOOKUP(H44758,'Account List'!B$4:C$65536,2,FALSE),"")</f>
        <v/>
      </c>
    </row>
    <row r="44759" spans="13:13" x14ac:dyDescent="0.2">
      <c r="M44759" s="14" t="str">
        <f>IF(H44759&gt;0,VLOOKUP(H44759,'Account List'!B$4:C$65536,2,FALSE),"")</f>
        <v/>
      </c>
    </row>
    <row r="44760" spans="13:13" x14ac:dyDescent="0.2">
      <c r="M44760" s="14" t="str">
        <f>IF(H44760&gt;0,VLOOKUP(H44760,'Account List'!B$4:C$65536,2,FALSE),"")</f>
        <v/>
      </c>
    </row>
    <row r="44761" spans="13:13" x14ac:dyDescent="0.2">
      <c r="M44761" s="14" t="str">
        <f>IF(H44761&gt;0,VLOOKUP(H44761,'Account List'!B$4:C$65536,2,FALSE),"")</f>
        <v/>
      </c>
    </row>
    <row r="44762" spans="13:13" x14ac:dyDescent="0.2">
      <c r="M44762" s="14" t="str">
        <f>IF(H44762&gt;0,VLOOKUP(H44762,'Account List'!B$4:C$65536,2,FALSE),"")</f>
        <v/>
      </c>
    </row>
    <row r="44763" spans="13:13" x14ac:dyDescent="0.2">
      <c r="M44763" s="14" t="str">
        <f>IF(H44763&gt;0,VLOOKUP(H44763,'Account List'!B$4:C$65536,2,FALSE),"")</f>
        <v/>
      </c>
    </row>
    <row r="44764" spans="13:13" x14ac:dyDescent="0.2">
      <c r="M44764" s="14" t="str">
        <f>IF(H44764&gt;0,VLOOKUP(H44764,'Account List'!B$4:C$65536,2,FALSE),"")</f>
        <v/>
      </c>
    </row>
    <row r="44765" spans="13:13" x14ac:dyDescent="0.2">
      <c r="M44765" s="14" t="str">
        <f>IF(H44765&gt;0,VLOOKUP(H44765,'Account List'!B$4:C$65536,2,FALSE),"")</f>
        <v/>
      </c>
    </row>
    <row r="44766" spans="13:13" x14ac:dyDescent="0.2">
      <c r="M44766" s="14" t="str">
        <f>IF(H44766&gt;0,VLOOKUP(H44766,'Account List'!B$4:C$65536,2,FALSE),"")</f>
        <v/>
      </c>
    </row>
    <row r="44767" spans="13:13" x14ac:dyDescent="0.2">
      <c r="M44767" s="14" t="str">
        <f>IF(H44767&gt;0,VLOOKUP(H44767,'Account List'!B$4:C$65536,2,FALSE),"")</f>
        <v/>
      </c>
    </row>
    <row r="44768" spans="13:13" x14ac:dyDescent="0.2">
      <c r="M44768" s="14" t="str">
        <f>IF(H44768&gt;0,VLOOKUP(H44768,'Account List'!B$4:C$65536,2,FALSE),"")</f>
        <v/>
      </c>
    </row>
    <row r="44769" spans="13:13" x14ac:dyDescent="0.2">
      <c r="M44769" s="14" t="str">
        <f>IF(H44769&gt;0,VLOOKUP(H44769,'Account List'!B$4:C$65536,2,FALSE),"")</f>
        <v/>
      </c>
    </row>
    <row r="44770" spans="13:13" x14ac:dyDescent="0.2">
      <c r="M44770" s="14" t="str">
        <f>IF(H44770&gt;0,VLOOKUP(H44770,'Account List'!B$4:C$65536,2,FALSE),"")</f>
        <v/>
      </c>
    </row>
    <row r="44771" spans="13:13" x14ac:dyDescent="0.2">
      <c r="M44771" s="14" t="str">
        <f>IF(H44771&gt;0,VLOOKUP(H44771,'Account List'!B$4:C$65536,2,FALSE),"")</f>
        <v/>
      </c>
    </row>
    <row r="44772" spans="13:13" x14ac:dyDescent="0.2">
      <c r="M44772" s="14" t="str">
        <f>IF(H44772&gt;0,VLOOKUP(H44772,'Account List'!B$4:C$65536,2,FALSE),"")</f>
        <v/>
      </c>
    </row>
    <row r="44773" spans="13:13" x14ac:dyDescent="0.2">
      <c r="M44773" s="14" t="str">
        <f>IF(H44773&gt;0,VLOOKUP(H44773,'Account List'!B$4:C$65536,2,FALSE),"")</f>
        <v/>
      </c>
    </row>
    <row r="44774" spans="13:13" x14ac:dyDescent="0.2">
      <c r="M44774" s="14" t="str">
        <f>IF(H44774&gt;0,VLOOKUP(H44774,'Account List'!B$4:C$65536,2,FALSE),"")</f>
        <v/>
      </c>
    </row>
    <row r="44775" spans="13:13" x14ac:dyDescent="0.2">
      <c r="M44775" s="14" t="str">
        <f>IF(H44775&gt;0,VLOOKUP(H44775,'Account List'!B$4:C$65536,2,FALSE),"")</f>
        <v/>
      </c>
    </row>
    <row r="44776" spans="13:13" x14ac:dyDescent="0.2">
      <c r="M44776" s="14" t="str">
        <f>IF(H44776&gt;0,VLOOKUP(H44776,'Account List'!B$4:C$65536,2,FALSE),"")</f>
        <v/>
      </c>
    </row>
    <row r="44777" spans="13:13" x14ac:dyDescent="0.2">
      <c r="M44777" s="14" t="str">
        <f>IF(H44777&gt;0,VLOOKUP(H44777,'Account List'!B$4:C$65536,2,FALSE),"")</f>
        <v/>
      </c>
    </row>
    <row r="44778" spans="13:13" x14ac:dyDescent="0.2">
      <c r="M44778" s="14" t="str">
        <f>IF(H44778&gt;0,VLOOKUP(H44778,'Account List'!B$4:C$65536,2,FALSE),"")</f>
        <v/>
      </c>
    </row>
    <row r="44779" spans="13:13" x14ac:dyDescent="0.2">
      <c r="M44779" s="14" t="str">
        <f>IF(H44779&gt;0,VLOOKUP(H44779,'Account List'!B$4:C$65536,2,FALSE),"")</f>
        <v/>
      </c>
    </row>
    <row r="44780" spans="13:13" x14ac:dyDescent="0.2">
      <c r="M44780" s="14" t="str">
        <f>IF(H44780&gt;0,VLOOKUP(H44780,'Account List'!B$4:C$65536,2,FALSE),"")</f>
        <v/>
      </c>
    </row>
    <row r="44781" spans="13:13" x14ac:dyDescent="0.2">
      <c r="M44781" s="14" t="str">
        <f>IF(H44781&gt;0,VLOOKUP(H44781,'Account List'!B$4:C$65536,2,FALSE),"")</f>
        <v/>
      </c>
    </row>
    <row r="44782" spans="13:13" x14ac:dyDescent="0.2">
      <c r="M44782" s="14" t="str">
        <f>IF(H44782&gt;0,VLOOKUP(H44782,'Account List'!B$4:C$65536,2,FALSE),"")</f>
        <v/>
      </c>
    </row>
    <row r="44783" spans="13:13" x14ac:dyDescent="0.2">
      <c r="M44783" s="14" t="str">
        <f>IF(H44783&gt;0,VLOOKUP(H44783,'Account List'!B$4:C$65536,2,FALSE),"")</f>
        <v/>
      </c>
    </row>
    <row r="44784" spans="13:13" x14ac:dyDescent="0.2">
      <c r="M44784" s="14" t="str">
        <f>IF(H44784&gt;0,VLOOKUP(H44784,'Account List'!B$4:C$65536,2,FALSE),"")</f>
        <v/>
      </c>
    </row>
    <row r="44785" spans="13:13" x14ac:dyDescent="0.2">
      <c r="M44785" s="14" t="str">
        <f>IF(H44785&gt;0,VLOOKUP(H44785,'Account List'!B$4:C$65536,2,FALSE),"")</f>
        <v/>
      </c>
    </row>
    <row r="44786" spans="13:13" x14ac:dyDescent="0.2">
      <c r="M44786" s="14" t="str">
        <f>IF(H44786&gt;0,VLOOKUP(H44786,'Account List'!B$4:C$65536,2,FALSE),"")</f>
        <v/>
      </c>
    </row>
    <row r="44787" spans="13:13" x14ac:dyDescent="0.2">
      <c r="M44787" s="14" t="str">
        <f>IF(H44787&gt;0,VLOOKUP(H44787,'Account List'!B$4:C$65536,2,FALSE),"")</f>
        <v/>
      </c>
    </row>
    <row r="44788" spans="13:13" x14ac:dyDescent="0.2">
      <c r="M44788" s="14" t="str">
        <f>IF(H44788&gt;0,VLOOKUP(H44788,'Account List'!B$4:C$65536,2,FALSE),"")</f>
        <v/>
      </c>
    </row>
    <row r="44789" spans="13:13" x14ac:dyDescent="0.2">
      <c r="M44789" s="14" t="str">
        <f>IF(H44789&gt;0,VLOOKUP(H44789,'Account List'!B$4:C$65536,2,FALSE),"")</f>
        <v/>
      </c>
    </row>
    <row r="44790" spans="13:13" x14ac:dyDescent="0.2">
      <c r="M44790" s="14" t="str">
        <f>IF(H44790&gt;0,VLOOKUP(H44790,'Account List'!B$4:C$65536,2,FALSE),"")</f>
        <v/>
      </c>
    </row>
    <row r="44791" spans="13:13" x14ac:dyDescent="0.2">
      <c r="M44791" s="14" t="str">
        <f>IF(H44791&gt;0,VLOOKUP(H44791,'Account List'!B$4:C$65536,2,FALSE),"")</f>
        <v/>
      </c>
    </row>
    <row r="44792" spans="13:13" x14ac:dyDescent="0.2">
      <c r="M44792" s="14" t="str">
        <f>IF(H44792&gt;0,VLOOKUP(H44792,'Account List'!B$4:C$65536,2,FALSE),"")</f>
        <v/>
      </c>
    </row>
    <row r="44793" spans="13:13" x14ac:dyDescent="0.2">
      <c r="M44793" s="14" t="str">
        <f>IF(H44793&gt;0,VLOOKUP(H44793,'Account List'!B$4:C$65536,2,FALSE),"")</f>
        <v/>
      </c>
    </row>
    <row r="44794" spans="13:13" x14ac:dyDescent="0.2">
      <c r="M44794" s="14" t="str">
        <f>IF(H44794&gt;0,VLOOKUP(H44794,'Account List'!B$4:C$65536,2,FALSE),"")</f>
        <v/>
      </c>
    </row>
    <row r="44795" spans="13:13" x14ac:dyDescent="0.2">
      <c r="M44795" s="14" t="str">
        <f>IF(H44795&gt;0,VLOOKUP(H44795,'Account List'!B$4:C$65536,2,FALSE),"")</f>
        <v/>
      </c>
    </row>
    <row r="44796" spans="13:13" x14ac:dyDescent="0.2">
      <c r="M44796" s="14" t="str">
        <f>IF(H44796&gt;0,VLOOKUP(H44796,'Account List'!B$4:C$65536,2,FALSE),"")</f>
        <v/>
      </c>
    </row>
    <row r="44797" spans="13:13" x14ac:dyDescent="0.2">
      <c r="M44797" s="14" t="str">
        <f>IF(H44797&gt;0,VLOOKUP(H44797,'Account List'!B$4:C$65536,2,FALSE),"")</f>
        <v/>
      </c>
    </row>
    <row r="44798" spans="13:13" x14ac:dyDescent="0.2">
      <c r="M44798" s="14" t="str">
        <f>IF(H44798&gt;0,VLOOKUP(H44798,'Account List'!B$4:C$65536,2,FALSE),"")</f>
        <v/>
      </c>
    </row>
    <row r="44799" spans="13:13" x14ac:dyDescent="0.2">
      <c r="M44799" s="14" t="str">
        <f>IF(H44799&gt;0,VLOOKUP(H44799,'Account List'!B$4:C$65536,2,FALSE),"")</f>
        <v/>
      </c>
    </row>
    <row r="44800" spans="13:13" x14ac:dyDescent="0.2">
      <c r="M44800" s="14" t="str">
        <f>IF(H44800&gt;0,VLOOKUP(H44800,'Account List'!B$4:C$65536,2,FALSE),"")</f>
        <v/>
      </c>
    </row>
    <row r="44801" spans="13:13" x14ac:dyDescent="0.2">
      <c r="M44801" s="14" t="str">
        <f>IF(H44801&gt;0,VLOOKUP(H44801,'Account List'!B$4:C$65536,2,FALSE),"")</f>
        <v/>
      </c>
    </row>
    <row r="44802" spans="13:13" x14ac:dyDescent="0.2">
      <c r="M44802" s="14" t="str">
        <f>IF(H44802&gt;0,VLOOKUP(H44802,'Account List'!B$4:C$65536,2,FALSE),"")</f>
        <v/>
      </c>
    </row>
    <row r="44803" spans="13:13" x14ac:dyDescent="0.2">
      <c r="M44803" s="14" t="str">
        <f>IF(H44803&gt;0,VLOOKUP(H44803,'Account List'!B$4:C$65536,2,FALSE),"")</f>
        <v/>
      </c>
    </row>
    <row r="44804" spans="13:13" x14ac:dyDescent="0.2">
      <c r="M44804" s="14" t="str">
        <f>IF(H44804&gt;0,VLOOKUP(H44804,'Account List'!B$4:C$65536,2,FALSE),"")</f>
        <v/>
      </c>
    </row>
    <row r="44805" spans="13:13" x14ac:dyDescent="0.2">
      <c r="M44805" s="14" t="str">
        <f>IF(H44805&gt;0,VLOOKUP(H44805,'Account List'!B$4:C$65536,2,FALSE),"")</f>
        <v/>
      </c>
    </row>
    <row r="44806" spans="13:13" x14ac:dyDescent="0.2">
      <c r="M44806" s="14" t="str">
        <f>IF(H44806&gt;0,VLOOKUP(H44806,'Account List'!B$4:C$65536,2,FALSE),"")</f>
        <v/>
      </c>
    </row>
    <row r="44807" spans="13:13" x14ac:dyDescent="0.2">
      <c r="M44807" s="14" t="str">
        <f>IF(H44807&gt;0,VLOOKUP(H44807,'Account List'!B$4:C$65536,2,FALSE),"")</f>
        <v/>
      </c>
    </row>
    <row r="44808" spans="13:13" x14ac:dyDescent="0.2">
      <c r="M44808" s="14" t="str">
        <f>IF(H44808&gt;0,VLOOKUP(H44808,'Account List'!B$4:C$65536,2,FALSE),"")</f>
        <v/>
      </c>
    </row>
    <row r="44809" spans="13:13" x14ac:dyDescent="0.2">
      <c r="M44809" s="14" t="str">
        <f>IF(H44809&gt;0,VLOOKUP(H44809,'Account List'!B$4:C$65536,2,FALSE),"")</f>
        <v/>
      </c>
    </row>
    <row r="44810" spans="13:13" x14ac:dyDescent="0.2">
      <c r="M44810" s="14" t="str">
        <f>IF(H44810&gt;0,VLOOKUP(H44810,'Account List'!B$4:C$65536,2,FALSE),"")</f>
        <v/>
      </c>
    </row>
    <row r="44811" spans="13:13" x14ac:dyDescent="0.2">
      <c r="M44811" s="14" t="str">
        <f>IF(H44811&gt;0,VLOOKUP(H44811,'Account List'!B$4:C$65536,2,FALSE),"")</f>
        <v/>
      </c>
    </row>
    <row r="44812" spans="13:13" x14ac:dyDescent="0.2">
      <c r="M44812" s="14" t="str">
        <f>IF(H44812&gt;0,VLOOKUP(H44812,'Account List'!B$4:C$65536,2,FALSE),"")</f>
        <v/>
      </c>
    </row>
    <row r="44813" spans="13:13" x14ac:dyDescent="0.2">
      <c r="M44813" s="14" t="str">
        <f>IF(H44813&gt;0,VLOOKUP(H44813,'Account List'!B$4:C$65536,2,FALSE),"")</f>
        <v/>
      </c>
    </row>
    <row r="44814" spans="13:13" x14ac:dyDescent="0.2">
      <c r="M44814" s="14" t="str">
        <f>IF(H44814&gt;0,VLOOKUP(H44814,'Account List'!B$4:C$65536,2,FALSE),"")</f>
        <v/>
      </c>
    </row>
    <row r="44815" spans="13:13" x14ac:dyDescent="0.2">
      <c r="M44815" s="14" t="str">
        <f>IF(H44815&gt;0,VLOOKUP(H44815,'Account List'!B$4:C$65536,2,FALSE),"")</f>
        <v/>
      </c>
    </row>
    <row r="44816" spans="13:13" x14ac:dyDescent="0.2">
      <c r="M44816" s="14" t="str">
        <f>IF(H44816&gt;0,VLOOKUP(H44816,'Account List'!B$4:C$65536,2,FALSE),"")</f>
        <v/>
      </c>
    </row>
    <row r="44817" spans="13:13" x14ac:dyDescent="0.2">
      <c r="M44817" s="14" t="str">
        <f>IF(H44817&gt;0,VLOOKUP(H44817,'Account List'!B$4:C$65536,2,FALSE),"")</f>
        <v/>
      </c>
    </row>
    <row r="44818" spans="13:13" x14ac:dyDescent="0.2">
      <c r="M44818" s="14" t="str">
        <f>IF(H44818&gt;0,VLOOKUP(H44818,'Account List'!B$4:C$65536,2,FALSE),"")</f>
        <v/>
      </c>
    </row>
    <row r="44819" spans="13:13" x14ac:dyDescent="0.2">
      <c r="M44819" s="14" t="str">
        <f>IF(H44819&gt;0,VLOOKUP(H44819,'Account List'!B$4:C$65536,2,FALSE),"")</f>
        <v/>
      </c>
    </row>
    <row r="44820" spans="13:13" x14ac:dyDescent="0.2">
      <c r="M44820" s="14" t="str">
        <f>IF(H44820&gt;0,VLOOKUP(H44820,'Account List'!B$4:C$65536,2,FALSE),"")</f>
        <v/>
      </c>
    </row>
    <row r="44821" spans="13:13" x14ac:dyDescent="0.2">
      <c r="M44821" s="14" t="str">
        <f>IF(H44821&gt;0,VLOOKUP(H44821,'Account List'!B$4:C$65536,2,FALSE),"")</f>
        <v/>
      </c>
    </row>
    <row r="44822" spans="13:13" x14ac:dyDescent="0.2">
      <c r="M44822" s="14" t="str">
        <f>IF(H44822&gt;0,VLOOKUP(H44822,'Account List'!B$4:C$65536,2,FALSE),"")</f>
        <v/>
      </c>
    </row>
    <row r="44823" spans="13:13" x14ac:dyDescent="0.2">
      <c r="M44823" s="14" t="str">
        <f>IF(H44823&gt;0,VLOOKUP(H44823,'Account List'!B$4:C$65536,2,FALSE),"")</f>
        <v/>
      </c>
    </row>
    <row r="44824" spans="13:13" x14ac:dyDescent="0.2">
      <c r="M44824" s="14" t="str">
        <f>IF(H44824&gt;0,VLOOKUP(H44824,'Account List'!B$4:C$65536,2,FALSE),"")</f>
        <v/>
      </c>
    </row>
    <row r="44825" spans="13:13" x14ac:dyDescent="0.2">
      <c r="M44825" s="14" t="str">
        <f>IF(H44825&gt;0,VLOOKUP(H44825,'Account List'!B$4:C$65536,2,FALSE),"")</f>
        <v/>
      </c>
    </row>
    <row r="44826" spans="13:13" x14ac:dyDescent="0.2">
      <c r="M44826" s="14" t="str">
        <f>IF(H44826&gt;0,VLOOKUP(H44826,'Account List'!B$4:C$65536,2,FALSE),"")</f>
        <v/>
      </c>
    </row>
    <row r="44827" spans="13:13" x14ac:dyDescent="0.2">
      <c r="M44827" s="14" t="str">
        <f>IF(H44827&gt;0,VLOOKUP(H44827,'Account List'!B$4:C$65536,2,FALSE),"")</f>
        <v/>
      </c>
    </row>
    <row r="44828" spans="13:13" x14ac:dyDescent="0.2">
      <c r="M44828" s="14" t="str">
        <f>IF(H44828&gt;0,VLOOKUP(H44828,'Account List'!B$4:C$65536,2,FALSE),"")</f>
        <v/>
      </c>
    </row>
    <row r="44829" spans="13:13" x14ac:dyDescent="0.2">
      <c r="M44829" s="14" t="str">
        <f>IF(H44829&gt;0,VLOOKUP(H44829,'Account List'!B$4:C$65536,2,FALSE),"")</f>
        <v/>
      </c>
    </row>
    <row r="44830" spans="13:13" x14ac:dyDescent="0.2">
      <c r="M44830" s="14" t="str">
        <f>IF(H44830&gt;0,VLOOKUP(H44830,'Account List'!B$4:C$65536,2,FALSE),"")</f>
        <v/>
      </c>
    </row>
    <row r="44831" spans="13:13" x14ac:dyDescent="0.2">
      <c r="M44831" s="14" t="str">
        <f>IF(H44831&gt;0,VLOOKUP(H44831,'Account List'!B$4:C$65536,2,FALSE),"")</f>
        <v/>
      </c>
    </row>
    <row r="44832" spans="13:13" x14ac:dyDescent="0.2">
      <c r="M44832" s="14" t="str">
        <f>IF(H44832&gt;0,VLOOKUP(H44832,'Account List'!B$4:C$65536,2,FALSE),"")</f>
        <v/>
      </c>
    </row>
    <row r="44833" spans="13:13" x14ac:dyDescent="0.2">
      <c r="M44833" s="14" t="str">
        <f>IF(H44833&gt;0,VLOOKUP(H44833,'Account List'!B$4:C$65536,2,FALSE),"")</f>
        <v/>
      </c>
    </row>
    <row r="44834" spans="13:13" x14ac:dyDescent="0.2">
      <c r="M44834" s="14" t="str">
        <f>IF(H44834&gt;0,VLOOKUP(H44834,'Account List'!B$4:C$65536,2,FALSE),"")</f>
        <v/>
      </c>
    </row>
    <row r="44835" spans="13:13" x14ac:dyDescent="0.2">
      <c r="M44835" s="14" t="str">
        <f>IF(H44835&gt;0,VLOOKUP(H44835,'Account List'!B$4:C$65536,2,FALSE),"")</f>
        <v/>
      </c>
    </row>
    <row r="44836" spans="13:13" x14ac:dyDescent="0.2">
      <c r="M44836" s="14" t="str">
        <f>IF(H44836&gt;0,VLOOKUP(H44836,'Account List'!B$4:C$65536,2,FALSE),"")</f>
        <v/>
      </c>
    </row>
    <row r="44837" spans="13:13" x14ac:dyDescent="0.2">
      <c r="M44837" s="14" t="str">
        <f>IF(H44837&gt;0,VLOOKUP(H44837,'Account List'!B$4:C$65536,2,FALSE),"")</f>
        <v/>
      </c>
    </row>
    <row r="44838" spans="13:13" x14ac:dyDescent="0.2">
      <c r="M44838" s="14" t="str">
        <f>IF(H44838&gt;0,VLOOKUP(H44838,'Account List'!B$4:C$65536,2,FALSE),"")</f>
        <v/>
      </c>
    </row>
    <row r="44839" spans="13:13" x14ac:dyDescent="0.2">
      <c r="M44839" s="14" t="str">
        <f>IF(H44839&gt;0,VLOOKUP(H44839,'Account List'!B$4:C$65536,2,FALSE),"")</f>
        <v/>
      </c>
    </row>
    <row r="44840" spans="13:13" x14ac:dyDescent="0.2">
      <c r="M44840" s="14" t="str">
        <f>IF(H44840&gt;0,VLOOKUP(H44840,'Account List'!B$4:C$65536,2,FALSE),"")</f>
        <v/>
      </c>
    </row>
    <row r="44841" spans="13:13" x14ac:dyDescent="0.2">
      <c r="M44841" s="14" t="str">
        <f>IF(H44841&gt;0,VLOOKUP(H44841,'Account List'!B$4:C$65536,2,FALSE),"")</f>
        <v/>
      </c>
    </row>
    <row r="44842" spans="13:13" x14ac:dyDescent="0.2">
      <c r="M44842" s="14" t="str">
        <f>IF(H44842&gt;0,VLOOKUP(H44842,'Account List'!B$4:C$65536,2,FALSE),"")</f>
        <v/>
      </c>
    </row>
    <row r="44843" spans="13:13" x14ac:dyDescent="0.2">
      <c r="M44843" s="14" t="str">
        <f>IF(H44843&gt;0,VLOOKUP(H44843,'Account List'!B$4:C$65536,2,FALSE),"")</f>
        <v/>
      </c>
    </row>
    <row r="44844" spans="13:13" x14ac:dyDescent="0.2">
      <c r="M44844" s="14" t="str">
        <f>IF(H44844&gt;0,VLOOKUP(H44844,'Account List'!B$4:C$65536,2,FALSE),"")</f>
        <v/>
      </c>
    </row>
    <row r="44845" spans="13:13" x14ac:dyDescent="0.2">
      <c r="M44845" s="14" t="str">
        <f>IF(H44845&gt;0,VLOOKUP(H44845,'Account List'!B$4:C$65536,2,FALSE),"")</f>
        <v/>
      </c>
    </row>
    <row r="44846" spans="13:13" x14ac:dyDescent="0.2">
      <c r="M44846" s="14" t="str">
        <f>IF(H44846&gt;0,VLOOKUP(H44846,'Account List'!B$4:C$65536,2,FALSE),"")</f>
        <v/>
      </c>
    </row>
    <row r="44847" spans="13:13" x14ac:dyDescent="0.2">
      <c r="M44847" s="14" t="str">
        <f>IF(H44847&gt;0,VLOOKUP(H44847,'Account List'!B$4:C$65536,2,FALSE),"")</f>
        <v/>
      </c>
    </row>
    <row r="44848" spans="13:13" x14ac:dyDescent="0.2">
      <c r="M44848" s="14" t="str">
        <f>IF(H44848&gt;0,VLOOKUP(H44848,'Account List'!B$4:C$65536,2,FALSE),"")</f>
        <v/>
      </c>
    </row>
    <row r="44849" spans="13:13" x14ac:dyDescent="0.2">
      <c r="M44849" s="14" t="str">
        <f>IF(H44849&gt;0,VLOOKUP(H44849,'Account List'!B$4:C$65536,2,FALSE),"")</f>
        <v/>
      </c>
    </row>
    <row r="44850" spans="13:13" x14ac:dyDescent="0.2">
      <c r="M44850" s="14" t="str">
        <f>IF(H44850&gt;0,VLOOKUP(H44850,'Account List'!B$4:C$65536,2,FALSE),"")</f>
        <v/>
      </c>
    </row>
    <row r="44851" spans="13:13" x14ac:dyDescent="0.2">
      <c r="M44851" s="14" t="str">
        <f>IF(H44851&gt;0,VLOOKUP(H44851,'Account List'!B$4:C$65536,2,FALSE),"")</f>
        <v/>
      </c>
    </row>
    <row r="44852" spans="13:13" x14ac:dyDescent="0.2">
      <c r="M44852" s="14" t="str">
        <f>IF(H44852&gt;0,VLOOKUP(H44852,'Account List'!B$4:C$65536,2,FALSE),"")</f>
        <v/>
      </c>
    </row>
    <row r="44853" spans="13:13" x14ac:dyDescent="0.2">
      <c r="M44853" s="14" t="str">
        <f>IF(H44853&gt;0,VLOOKUP(H44853,'Account List'!B$4:C$65536,2,FALSE),"")</f>
        <v/>
      </c>
    </row>
    <row r="44854" spans="13:13" x14ac:dyDescent="0.2">
      <c r="M44854" s="14" t="str">
        <f>IF(H44854&gt;0,VLOOKUP(H44854,'Account List'!B$4:C$65536,2,FALSE),"")</f>
        <v/>
      </c>
    </row>
    <row r="44855" spans="13:13" x14ac:dyDescent="0.2">
      <c r="M44855" s="14" t="str">
        <f>IF(H44855&gt;0,VLOOKUP(H44855,'Account List'!B$4:C$65536,2,FALSE),"")</f>
        <v/>
      </c>
    </row>
    <row r="44856" spans="13:13" x14ac:dyDescent="0.2">
      <c r="M44856" s="14" t="str">
        <f>IF(H44856&gt;0,VLOOKUP(H44856,'Account List'!B$4:C$65536,2,FALSE),"")</f>
        <v/>
      </c>
    </row>
    <row r="44857" spans="13:13" x14ac:dyDescent="0.2">
      <c r="M44857" s="14" t="str">
        <f>IF(H44857&gt;0,VLOOKUP(H44857,'Account List'!B$4:C$65536,2,FALSE),"")</f>
        <v/>
      </c>
    </row>
    <row r="44858" spans="13:13" x14ac:dyDescent="0.2">
      <c r="M44858" s="14" t="str">
        <f>IF(H44858&gt;0,VLOOKUP(H44858,'Account List'!B$4:C$65536,2,FALSE),"")</f>
        <v/>
      </c>
    </row>
    <row r="44859" spans="13:13" x14ac:dyDescent="0.2">
      <c r="M44859" s="14" t="str">
        <f>IF(H44859&gt;0,VLOOKUP(H44859,'Account List'!B$4:C$65536,2,FALSE),"")</f>
        <v/>
      </c>
    </row>
    <row r="44860" spans="13:13" x14ac:dyDescent="0.2">
      <c r="M44860" s="14" t="str">
        <f>IF(H44860&gt;0,VLOOKUP(H44860,'Account List'!B$4:C$65536,2,FALSE),"")</f>
        <v/>
      </c>
    </row>
    <row r="44861" spans="13:13" x14ac:dyDescent="0.2">
      <c r="M44861" s="14" t="str">
        <f>IF(H44861&gt;0,VLOOKUP(H44861,'Account List'!B$4:C$65536,2,FALSE),"")</f>
        <v/>
      </c>
    </row>
    <row r="44862" spans="13:13" x14ac:dyDescent="0.2">
      <c r="M44862" s="14" t="str">
        <f>IF(H44862&gt;0,VLOOKUP(H44862,'Account List'!B$4:C$65536,2,FALSE),"")</f>
        <v/>
      </c>
    </row>
    <row r="44863" spans="13:13" x14ac:dyDescent="0.2">
      <c r="M44863" s="14" t="str">
        <f>IF(H44863&gt;0,VLOOKUP(H44863,'Account List'!B$4:C$65536,2,FALSE),"")</f>
        <v/>
      </c>
    </row>
    <row r="44864" spans="13:13" x14ac:dyDescent="0.2">
      <c r="M44864" s="14" t="str">
        <f>IF(H44864&gt;0,VLOOKUP(H44864,'Account List'!B$4:C$65536,2,FALSE),"")</f>
        <v/>
      </c>
    </row>
    <row r="44865" spans="13:13" x14ac:dyDescent="0.2">
      <c r="M44865" s="14" t="str">
        <f>IF(H44865&gt;0,VLOOKUP(H44865,'Account List'!B$4:C$65536,2,FALSE),"")</f>
        <v/>
      </c>
    </row>
    <row r="44866" spans="13:13" x14ac:dyDescent="0.2">
      <c r="M44866" s="14" t="str">
        <f>IF(H44866&gt;0,VLOOKUP(H44866,'Account List'!B$4:C$65536,2,FALSE),"")</f>
        <v/>
      </c>
    </row>
    <row r="44867" spans="13:13" x14ac:dyDescent="0.2">
      <c r="M44867" s="14" t="str">
        <f>IF(H44867&gt;0,VLOOKUP(H44867,'Account List'!B$4:C$65536,2,FALSE),"")</f>
        <v/>
      </c>
    </row>
    <row r="44868" spans="13:13" x14ac:dyDescent="0.2">
      <c r="M44868" s="14" t="str">
        <f>IF(H44868&gt;0,VLOOKUP(H44868,'Account List'!B$4:C$65536,2,FALSE),"")</f>
        <v/>
      </c>
    </row>
    <row r="44869" spans="13:13" x14ac:dyDescent="0.2">
      <c r="M44869" s="14" t="str">
        <f>IF(H44869&gt;0,VLOOKUP(H44869,'Account List'!B$4:C$65536,2,FALSE),"")</f>
        <v/>
      </c>
    </row>
    <row r="44870" spans="13:13" x14ac:dyDescent="0.2">
      <c r="M44870" s="14" t="str">
        <f>IF(H44870&gt;0,VLOOKUP(H44870,'Account List'!B$4:C$65536,2,FALSE),"")</f>
        <v/>
      </c>
    </row>
    <row r="44871" spans="13:13" x14ac:dyDescent="0.2">
      <c r="M44871" s="14" t="str">
        <f>IF(H44871&gt;0,VLOOKUP(H44871,'Account List'!B$4:C$65536,2,FALSE),"")</f>
        <v/>
      </c>
    </row>
    <row r="44872" spans="13:13" x14ac:dyDescent="0.2">
      <c r="M44872" s="14" t="str">
        <f>IF(H44872&gt;0,VLOOKUP(H44872,'Account List'!B$4:C$65536,2,FALSE),"")</f>
        <v/>
      </c>
    </row>
    <row r="44873" spans="13:13" x14ac:dyDescent="0.2">
      <c r="M44873" s="14" t="str">
        <f>IF(H44873&gt;0,VLOOKUP(H44873,'Account List'!B$4:C$65536,2,FALSE),"")</f>
        <v/>
      </c>
    </row>
    <row r="44874" spans="13:13" x14ac:dyDescent="0.2">
      <c r="M44874" s="14" t="str">
        <f>IF(H44874&gt;0,VLOOKUP(H44874,'Account List'!B$4:C$65536,2,FALSE),"")</f>
        <v/>
      </c>
    </row>
    <row r="44875" spans="13:13" x14ac:dyDescent="0.2">
      <c r="M44875" s="14" t="str">
        <f>IF(H44875&gt;0,VLOOKUP(H44875,'Account List'!B$4:C$65536,2,FALSE),"")</f>
        <v/>
      </c>
    </row>
    <row r="44876" spans="13:13" x14ac:dyDescent="0.2">
      <c r="M44876" s="14" t="str">
        <f>IF(H44876&gt;0,VLOOKUP(H44876,'Account List'!B$4:C$65536,2,FALSE),"")</f>
        <v/>
      </c>
    </row>
    <row r="44877" spans="13:13" x14ac:dyDescent="0.2">
      <c r="M44877" s="14" t="str">
        <f>IF(H44877&gt;0,VLOOKUP(H44877,'Account List'!B$4:C$65536,2,FALSE),"")</f>
        <v/>
      </c>
    </row>
    <row r="44878" spans="13:13" x14ac:dyDescent="0.2">
      <c r="M44878" s="14" t="str">
        <f>IF(H44878&gt;0,VLOOKUP(H44878,'Account List'!B$4:C$65536,2,FALSE),"")</f>
        <v/>
      </c>
    </row>
    <row r="44879" spans="13:13" x14ac:dyDescent="0.2">
      <c r="M44879" s="14" t="str">
        <f>IF(H44879&gt;0,VLOOKUP(H44879,'Account List'!B$4:C$65536,2,FALSE),"")</f>
        <v/>
      </c>
    </row>
    <row r="44880" spans="13:13" x14ac:dyDescent="0.2">
      <c r="M44880" s="14" t="str">
        <f>IF(H44880&gt;0,VLOOKUP(H44880,'Account List'!B$4:C$65536,2,FALSE),"")</f>
        <v/>
      </c>
    </row>
    <row r="44881" spans="13:13" x14ac:dyDescent="0.2">
      <c r="M44881" s="14" t="str">
        <f>IF(H44881&gt;0,VLOOKUP(H44881,'Account List'!B$4:C$65536,2,FALSE),"")</f>
        <v/>
      </c>
    </row>
    <row r="44882" spans="13:13" x14ac:dyDescent="0.2">
      <c r="M44882" s="14" t="str">
        <f>IF(H44882&gt;0,VLOOKUP(H44882,'Account List'!B$4:C$65536,2,FALSE),"")</f>
        <v/>
      </c>
    </row>
    <row r="44883" spans="13:13" x14ac:dyDescent="0.2">
      <c r="M44883" s="14" t="str">
        <f>IF(H44883&gt;0,VLOOKUP(H44883,'Account List'!B$4:C$65536,2,FALSE),"")</f>
        <v/>
      </c>
    </row>
    <row r="44884" spans="13:13" x14ac:dyDescent="0.2">
      <c r="M44884" s="14" t="str">
        <f>IF(H44884&gt;0,VLOOKUP(H44884,'Account List'!B$4:C$65536,2,FALSE),"")</f>
        <v/>
      </c>
    </row>
    <row r="44885" spans="13:13" x14ac:dyDescent="0.2">
      <c r="M44885" s="14" t="str">
        <f>IF(H44885&gt;0,VLOOKUP(H44885,'Account List'!B$4:C$65536,2,FALSE),"")</f>
        <v/>
      </c>
    </row>
    <row r="44886" spans="13:13" x14ac:dyDescent="0.2">
      <c r="M44886" s="14" t="str">
        <f>IF(H44886&gt;0,VLOOKUP(H44886,'Account List'!B$4:C$65536,2,FALSE),"")</f>
        <v/>
      </c>
    </row>
    <row r="44887" spans="13:13" x14ac:dyDescent="0.2">
      <c r="M44887" s="14" t="str">
        <f>IF(H44887&gt;0,VLOOKUP(H44887,'Account List'!B$4:C$65536,2,FALSE),"")</f>
        <v/>
      </c>
    </row>
    <row r="44888" spans="13:13" x14ac:dyDescent="0.2">
      <c r="M44888" s="14" t="str">
        <f>IF(H44888&gt;0,VLOOKUP(H44888,'Account List'!B$4:C$65536,2,FALSE),"")</f>
        <v/>
      </c>
    </row>
    <row r="44889" spans="13:13" x14ac:dyDescent="0.2">
      <c r="M44889" s="14" t="str">
        <f>IF(H44889&gt;0,VLOOKUP(H44889,'Account List'!B$4:C$65536,2,FALSE),"")</f>
        <v/>
      </c>
    </row>
    <row r="44890" spans="13:13" x14ac:dyDescent="0.2">
      <c r="M44890" s="14" t="str">
        <f>IF(H44890&gt;0,VLOOKUP(H44890,'Account List'!B$4:C$65536,2,FALSE),"")</f>
        <v/>
      </c>
    </row>
    <row r="44891" spans="13:13" x14ac:dyDescent="0.2">
      <c r="M44891" s="14" t="str">
        <f>IF(H44891&gt;0,VLOOKUP(H44891,'Account List'!B$4:C$65536,2,FALSE),"")</f>
        <v/>
      </c>
    </row>
    <row r="44892" spans="13:13" x14ac:dyDescent="0.2">
      <c r="M44892" s="14" t="str">
        <f>IF(H44892&gt;0,VLOOKUP(H44892,'Account List'!B$4:C$65536,2,FALSE),"")</f>
        <v/>
      </c>
    </row>
    <row r="44893" spans="13:13" x14ac:dyDescent="0.2">
      <c r="M44893" s="14" t="str">
        <f>IF(H44893&gt;0,VLOOKUP(H44893,'Account List'!B$4:C$65536,2,FALSE),"")</f>
        <v/>
      </c>
    </row>
    <row r="44894" spans="13:13" x14ac:dyDescent="0.2">
      <c r="M44894" s="14" t="str">
        <f>IF(H44894&gt;0,VLOOKUP(H44894,'Account List'!B$4:C$65536,2,FALSE),"")</f>
        <v/>
      </c>
    </row>
    <row r="44895" spans="13:13" x14ac:dyDescent="0.2">
      <c r="M44895" s="14" t="str">
        <f>IF(H44895&gt;0,VLOOKUP(H44895,'Account List'!B$4:C$65536,2,FALSE),"")</f>
        <v/>
      </c>
    </row>
    <row r="44896" spans="13:13" x14ac:dyDescent="0.2">
      <c r="M44896" s="14" t="str">
        <f>IF(H44896&gt;0,VLOOKUP(H44896,'Account List'!B$4:C$65536,2,FALSE),"")</f>
        <v/>
      </c>
    </row>
    <row r="44897" spans="13:13" x14ac:dyDescent="0.2">
      <c r="M44897" s="14" t="str">
        <f>IF(H44897&gt;0,VLOOKUP(H44897,'Account List'!B$4:C$65536,2,FALSE),"")</f>
        <v/>
      </c>
    </row>
    <row r="44898" spans="13:13" x14ac:dyDescent="0.2">
      <c r="M44898" s="14" t="str">
        <f>IF(H44898&gt;0,VLOOKUP(H44898,'Account List'!B$4:C$65536,2,FALSE),"")</f>
        <v/>
      </c>
    </row>
    <row r="44899" spans="13:13" x14ac:dyDescent="0.2">
      <c r="M44899" s="14" t="str">
        <f>IF(H44899&gt;0,VLOOKUP(H44899,'Account List'!B$4:C$65536,2,FALSE),"")</f>
        <v/>
      </c>
    </row>
    <row r="44900" spans="13:13" x14ac:dyDescent="0.2">
      <c r="M44900" s="14" t="str">
        <f>IF(H44900&gt;0,VLOOKUP(H44900,'Account List'!B$4:C$65536,2,FALSE),"")</f>
        <v/>
      </c>
    </row>
    <row r="44901" spans="13:13" x14ac:dyDescent="0.2">
      <c r="M44901" s="14" t="str">
        <f>IF(H44901&gt;0,VLOOKUP(H44901,'Account List'!B$4:C$65536,2,FALSE),"")</f>
        <v/>
      </c>
    </row>
    <row r="44902" spans="13:13" x14ac:dyDescent="0.2">
      <c r="M44902" s="14" t="str">
        <f>IF(H44902&gt;0,VLOOKUP(H44902,'Account List'!B$4:C$65536,2,FALSE),"")</f>
        <v/>
      </c>
    </row>
    <row r="44903" spans="13:13" x14ac:dyDescent="0.2">
      <c r="M44903" s="14" t="str">
        <f>IF(H44903&gt;0,VLOOKUP(H44903,'Account List'!B$4:C$65536,2,FALSE),"")</f>
        <v/>
      </c>
    </row>
    <row r="44904" spans="13:13" x14ac:dyDescent="0.2">
      <c r="M44904" s="14" t="str">
        <f>IF(H44904&gt;0,VLOOKUP(H44904,'Account List'!B$4:C$65536,2,FALSE),"")</f>
        <v/>
      </c>
    </row>
    <row r="44905" spans="13:13" x14ac:dyDescent="0.2">
      <c r="M44905" s="14" t="str">
        <f>IF(H44905&gt;0,VLOOKUP(H44905,'Account List'!B$4:C$65536,2,FALSE),"")</f>
        <v/>
      </c>
    </row>
    <row r="44906" spans="13:13" x14ac:dyDescent="0.2">
      <c r="M44906" s="14" t="str">
        <f>IF(H44906&gt;0,VLOOKUP(H44906,'Account List'!B$4:C$65536,2,FALSE),"")</f>
        <v/>
      </c>
    </row>
    <row r="44907" spans="13:13" x14ac:dyDescent="0.2">
      <c r="M44907" s="14" t="str">
        <f>IF(H44907&gt;0,VLOOKUP(H44907,'Account List'!B$4:C$65536,2,FALSE),"")</f>
        <v/>
      </c>
    </row>
    <row r="44908" spans="13:13" x14ac:dyDescent="0.2">
      <c r="M44908" s="14" t="str">
        <f>IF(H44908&gt;0,VLOOKUP(H44908,'Account List'!B$4:C$65536,2,FALSE),"")</f>
        <v/>
      </c>
    </row>
    <row r="44909" spans="13:13" x14ac:dyDescent="0.2">
      <c r="M44909" s="14" t="str">
        <f>IF(H44909&gt;0,VLOOKUP(H44909,'Account List'!B$4:C$65536,2,FALSE),"")</f>
        <v/>
      </c>
    </row>
    <row r="44910" spans="13:13" x14ac:dyDescent="0.2">
      <c r="M44910" s="14" t="str">
        <f>IF(H44910&gt;0,VLOOKUP(H44910,'Account List'!B$4:C$65536,2,FALSE),"")</f>
        <v/>
      </c>
    </row>
    <row r="44911" spans="13:13" x14ac:dyDescent="0.2">
      <c r="M44911" s="14" t="str">
        <f>IF(H44911&gt;0,VLOOKUP(H44911,'Account List'!B$4:C$65536,2,FALSE),"")</f>
        <v/>
      </c>
    </row>
    <row r="44912" spans="13:13" x14ac:dyDescent="0.2">
      <c r="M44912" s="14" t="str">
        <f>IF(H44912&gt;0,VLOOKUP(H44912,'Account List'!B$4:C$65536,2,FALSE),"")</f>
        <v/>
      </c>
    </row>
    <row r="44913" spans="13:13" x14ac:dyDescent="0.2">
      <c r="M44913" s="14" t="str">
        <f>IF(H44913&gt;0,VLOOKUP(H44913,'Account List'!B$4:C$65536,2,FALSE),"")</f>
        <v/>
      </c>
    </row>
    <row r="44914" spans="13:13" x14ac:dyDescent="0.2">
      <c r="M44914" s="14" t="str">
        <f>IF(H44914&gt;0,VLOOKUP(H44914,'Account List'!B$4:C$65536,2,FALSE),"")</f>
        <v/>
      </c>
    </row>
    <row r="44915" spans="13:13" x14ac:dyDescent="0.2">
      <c r="M44915" s="14" t="str">
        <f>IF(H44915&gt;0,VLOOKUP(H44915,'Account List'!B$4:C$65536,2,FALSE),"")</f>
        <v/>
      </c>
    </row>
    <row r="44916" spans="13:13" x14ac:dyDescent="0.2">
      <c r="M44916" s="14" t="str">
        <f>IF(H44916&gt;0,VLOOKUP(H44916,'Account List'!B$4:C$65536,2,FALSE),"")</f>
        <v/>
      </c>
    </row>
    <row r="44917" spans="13:13" x14ac:dyDescent="0.2">
      <c r="M44917" s="14" t="str">
        <f>IF(H44917&gt;0,VLOOKUP(H44917,'Account List'!B$4:C$65536,2,FALSE),"")</f>
        <v/>
      </c>
    </row>
    <row r="44918" spans="13:13" x14ac:dyDescent="0.2">
      <c r="M44918" s="14" t="str">
        <f>IF(H44918&gt;0,VLOOKUP(H44918,'Account List'!B$4:C$65536,2,FALSE),"")</f>
        <v/>
      </c>
    </row>
    <row r="44919" spans="13:13" x14ac:dyDescent="0.2">
      <c r="M44919" s="14" t="str">
        <f>IF(H44919&gt;0,VLOOKUP(H44919,'Account List'!B$4:C$65536,2,FALSE),"")</f>
        <v/>
      </c>
    </row>
    <row r="44920" spans="13:13" x14ac:dyDescent="0.2">
      <c r="M44920" s="14" t="str">
        <f>IF(H44920&gt;0,VLOOKUP(H44920,'Account List'!B$4:C$65536,2,FALSE),"")</f>
        <v/>
      </c>
    </row>
    <row r="44921" spans="13:13" x14ac:dyDescent="0.2">
      <c r="M44921" s="14" t="str">
        <f>IF(H44921&gt;0,VLOOKUP(H44921,'Account List'!B$4:C$65536,2,FALSE),"")</f>
        <v/>
      </c>
    </row>
    <row r="44922" spans="13:13" x14ac:dyDescent="0.2">
      <c r="M44922" s="14" t="str">
        <f>IF(H44922&gt;0,VLOOKUP(H44922,'Account List'!B$4:C$65536,2,FALSE),"")</f>
        <v/>
      </c>
    </row>
    <row r="44923" spans="13:13" x14ac:dyDescent="0.2">
      <c r="M44923" s="14" t="str">
        <f>IF(H44923&gt;0,VLOOKUP(H44923,'Account List'!B$4:C$65536,2,FALSE),"")</f>
        <v/>
      </c>
    </row>
    <row r="44924" spans="13:13" x14ac:dyDescent="0.2">
      <c r="M44924" s="14" t="str">
        <f>IF(H44924&gt;0,VLOOKUP(H44924,'Account List'!B$4:C$65536,2,FALSE),"")</f>
        <v/>
      </c>
    </row>
    <row r="44925" spans="13:13" x14ac:dyDescent="0.2">
      <c r="M44925" s="14" t="str">
        <f>IF(H44925&gt;0,VLOOKUP(H44925,'Account List'!B$4:C$65536,2,FALSE),"")</f>
        <v/>
      </c>
    </row>
    <row r="44926" spans="13:13" x14ac:dyDescent="0.2">
      <c r="M44926" s="14" t="str">
        <f>IF(H44926&gt;0,VLOOKUP(H44926,'Account List'!B$4:C$65536,2,FALSE),"")</f>
        <v/>
      </c>
    </row>
    <row r="44927" spans="13:13" x14ac:dyDescent="0.2">
      <c r="M44927" s="14" t="str">
        <f>IF(H44927&gt;0,VLOOKUP(H44927,'Account List'!B$4:C$65536,2,FALSE),"")</f>
        <v/>
      </c>
    </row>
    <row r="44928" spans="13:13" x14ac:dyDescent="0.2">
      <c r="M44928" s="14" t="str">
        <f>IF(H44928&gt;0,VLOOKUP(H44928,'Account List'!B$4:C$65536,2,FALSE),"")</f>
        <v/>
      </c>
    </row>
    <row r="44929" spans="13:13" x14ac:dyDescent="0.2">
      <c r="M44929" s="14" t="str">
        <f>IF(H44929&gt;0,VLOOKUP(H44929,'Account List'!B$4:C$65536,2,FALSE),"")</f>
        <v/>
      </c>
    </row>
    <row r="44930" spans="13:13" x14ac:dyDescent="0.2">
      <c r="M44930" s="14" t="str">
        <f>IF(H44930&gt;0,VLOOKUP(H44930,'Account List'!B$4:C$65536,2,FALSE),"")</f>
        <v/>
      </c>
    </row>
    <row r="44931" spans="13:13" x14ac:dyDescent="0.2">
      <c r="M44931" s="14" t="str">
        <f>IF(H44931&gt;0,VLOOKUP(H44931,'Account List'!B$4:C$65536,2,FALSE),"")</f>
        <v/>
      </c>
    </row>
    <row r="44932" spans="13:13" x14ac:dyDescent="0.2">
      <c r="M44932" s="14" t="str">
        <f>IF(H44932&gt;0,VLOOKUP(H44932,'Account List'!B$4:C$65536,2,FALSE),"")</f>
        <v/>
      </c>
    </row>
    <row r="44933" spans="13:13" x14ac:dyDescent="0.2">
      <c r="M44933" s="14" t="str">
        <f>IF(H44933&gt;0,VLOOKUP(H44933,'Account List'!B$4:C$65536,2,FALSE),"")</f>
        <v/>
      </c>
    </row>
    <row r="44934" spans="13:13" x14ac:dyDescent="0.2">
      <c r="M44934" s="14" t="str">
        <f>IF(H44934&gt;0,VLOOKUP(H44934,'Account List'!B$4:C$65536,2,FALSE),"")</f>
        <v/>
      </c>
    </row>
    <row r="44935" spans="13:13" x14ac:dyDescent="0.2">
      <c r="M44935" s="14" t="str">
        <f>IF(H44935&gt;0,VLOOKUP(H44935,'Account List'!B$4:C$65536,2,FALSE),"")</f>
        <v/>
      </c>
    </row>
    <row r="44936" spans="13:13" x14ac:dyDescent="0.2">
      <c r="M44936" s="14" t="str">
        <f>IF(H44936&gt;0,VLOOKUP(H44936,'Account List'!B$4:C$65536,2,FALSE),"")</f>
        <v/>
      </c>
    </row>
    <row r="44937" spans="13:13" x14ac:dyDescent="0.2">
      <c r="M44937" s="14" t="str">
        <f>IF(H44937&gt;0,VLOOKUP(H44937,'Account List'!B$4:C$65536,2,FALSE),"")</f>
        <v/>
      </c>
    </row>
    <row r="44938" spans="13:13" x14ac:dyDescent="0.2">
      <c r="M44938" s="14" t="str">
        <f>IF(H44938&gt;0,VLOOKUP(H44938,'Account List'!B$4:C$65536,2,FALSE),"")</f>
        <v/>
      </c>
    </row>
    <row r="44939" spans="13:13" x14ac:dyDescent="0.2">
      <c r="M44939" s="14" t="str">
        <f>IF(H44939&gt;0,VLOOKUP(H44939,'Account List'!B$4:C$65536,2,FALSE),"")</f>
        <v/>
      </c>
    </row>
    <row r="44940" spans="13:13" x14ac:dyDescent="0.2">
      <c r="M44940" s="14" t="str">
        <f>IF(H44940&gt;0,VLOOKUP(H44940,'Account List'!B$4:C$65536,2,FALSE),"")</f>
        <v/>
      </c>
    </row>
    <row r="44941" spans="13:13" x14ac:dyDescent="0.2">
      <c r="M44941" s="14" t="str">
        <f>IF(H44941&gt;0,VLOOKUP(H44941,'Account List'!B$4:C$65536,2,FALSE),"")</f>
        <v/>
      </c>
    </row>
    <row r="44942" spans="13:13" x14ac:dyDescent="0.2">
      <c r="M44942" s="14" t="str">
        <f>IF(H44942&gt;0,VLOOKUP(H44942,'Account List'!B$4:C$65536,2,FALSE),"")</f>
        <v/>
      </c>
    </row>
    <row r="44943" spans="13:13" x14ac:dyDescent="0.2">
      <c r="M44943" s="14" t="str">
        <f>IF(H44943&gt;0,VLOOKUP(H44943,'Account List'!B$4:C$65536,2,FALSE),"")</f>
        <v/>
      </c>
    </row>
    <row r="44944" spans="13:13" x14ac:dyDescent="0.2">
      <c r="M44944" s="14" t="str">
        <f>IF(H44944&gt;0,VLOOKUP(H44944,'Account List'!B$4:C$65536,2,FALSE),"")</f>
        <v/>
      </c>
    </row>
    <row r="44945" spans="13:13" x14ac:dyDescent="0.2">
      <c r="M44945" s="14" t="str">
        <f>IF(H44945&gt;0,VLOOKUP(H44945,'Account List'!B$4:C$65536,2,FALSE),"")</f>
        <v/>
      </c>
    </row>
    <row r="44946" spans="13:13" x14ac:dyDescent="0.2">
      <c r="M44946" s="14" t="str">
        <f>IF(H44946&gt;0,VLOOKUP(H44946,'Account List'!B$4:C$65536,2,FALSE),"")</f>
        <v/>
      </c>
    </row>
    <row r="44947" spans="13:13" x14ac:dyDescent="0.2">
      <c r="M44947" s="14" t="str">
        <f>IF(H44947&gt;0,VLOOKUP(H44947,'Account List'!B$4:C$65536,2,FALSE),"")</f>
        <v/>
      </c>
    </row>
    <row r="44948" spans="13:13" x14ac:dyDescent="0.2">
      <c r="M44948" s="14" t="str">
        <f>IF(H44948&gt;0,VLOOKUP(H44948,'Account List'!B$4:C$65536,2,FALSE),"")</f>
        <v/>
      </c>
    </row>
    <row r="44949" spans="13:13" x14ac:dyDescent="0.2">
      <c r="M44949" s="14" t="str">
        <f>IF(H44949&gt;0,VLOOKUP(H44949,'Account List'!B$4:C$65536,2,FALSE),"")</f>
        <v/>
      </c>
    </row>
    <row r="44950" spans="13:13" x14ac:dyDescent="0.2">
      <c r="M44950" s="14" t="str">
        <f>IF(H44950&gt;0,VLOOKUP(H44950,'Account List'!B$4:C$65536,2,FALSE),"")</f>
        <v/>
      </c>
    </row>
    <row r="44951" spans="13:13" x14ac:dyDescent="0.2">
      <c r="M44951" s="14" t="str">
        <f>IF(H44951&gt;0,VLOOKUP(H44951,'Account List'!B$4:C$65536,2,FALSE),"")</f>
        <v/>
      </c>
    </row>
    <row r="44952" spans="13:13" x14ac:dyDescent="0.2">
      <c r="M44952" s="14" t="str">
        <f>IF(H44952&gt;0,VLOOKUP(H44952,'Account List'!B$4:C$65536,2,FALSE),"")</f>
        <v/>
      </c>
    </row>
    <row r="44953" spans="13:13" x14ac:dyDescent="0.2">
      <c r="M44953" s="14" t="str">
        <f>IF(H44953&gt;0,VLOOKUP(H44953,'Account List'!B$4:C$65536,2,FALSE),"")</f>
        <v/>
      </c>
    </row>
    <row r="44954" spans="13:13" x14ac:dyDescent="0.2">
      <c r="M44954" s="14" t="str">
        <f>IF(H44954&gt;0,VLOOKUP(H44954,'Account List'!B$4:C$65536,2,FALSE),"")</f>
        <v/>
      </c>
    </row>
    <row r="44955" spans="13:13" x14ac:dyDescent="0.2">
      <c r="M44955" s="14" t="str">
        <f>IF(H44955&gt;0,VLOOKUP(H44955,'Account List'!B$4:C$65536,2,FALSE),"")</f>
        <v/>
      </c>
    </row>
    <row r="44956" spans="13:13" x14ac:dyDescent="0.2">
      <c r="M44956" s="14" t="str">
        <f>IF(H44956&gt;0,VLOOKUP(H44956,'Account List'!B$4:C$65536,2,FALSE),"")</f>
        <v/>
      </c>
    </row>
    <row r="44957" spans="13:13" x14ac:dyDescent="0.2">
      <c r="M44957" s="14" t="str">
        <f>IF(H44957&gt;0,VLOOKUP(H44957,'Account List'!B$4:C$65536,2,FALSE),"")</f>
        <v/>
      </c>
    </row>
    <row r="44958" spans="13:13" x14ac:dyDescent="0.2">
      <c r="M44958" s="14" t="str">
        <f>IF(H44958&gt;0,VLOOKUP(H44958,'Account List'!B$4:C$65536,2,FALSE),"")</f>
        <v/>
      </c>
    </row>
    <row r="44959" spans="13:13" x14ac:dyDescent="0.2">
      <c r="M44959" s="14" t="str">
        <f>IF(H44959&gt;0,VLOOKUP(H44959,'Account List'!B$4:C$65536,2,FALSE),"")</f>
        <v/>
      </c>
    </row>
    <row r="44960" spans="13:13" x14ac:dyDescent="0.2">
      <c r="M44960" s="14" t="str">
        <f>IF(H44960&gt;0,VLOOKUP(H44960,'Account List'!B$4:C$65536,2,FALSE),"")</f>
        <v/>
      </c>
    </row>
    <row r="44961" spans="13:13" x14ac:dyDescent="0.2">
      <c r="M44961" s="14" t="str">
        <f>IF(H44961&gt;0,VLOOKUP(H44961,'Account List'!B$4:C$65536,2,FALSE),"")</f>
        <v/>
      </c>
    </row>
    <row r="44962" spans="13:13" x14ac:dyDescent="0.2">
      <c r="M44962" s="14" t="str">
        <f>IF(H44962&gt;0,VLOOKUP(H44962,'Account List'!B$4:C$65536,2,FALSE),"")</f>
        <v/>
      </c>
    </row>
    <row r="44963" spans="13:13" x14ac:dyDescent="0.2">
      <c r="M44963" s="14" t="str">
        <f>IF(H44963&gt;0,VLOOKUP(H44963,'Account List'!B$4:C$65536,2,FALSE),"")</f>
        <v/>
      </c>
    </row>
    <row r="44964" spans="13:13" x14ac:dyDescent="0.2">
      <c r="M44964" s="14" t="str">
        <f>IF(H44964&gt;0,VLOOKUP(H44964,'Account List'!B$4:C$65536,2,FALSE),"")</f>
        <v/>
      </c>
    </row>
    <row r="44965" spans="13:13" x14ac:dyDescent="0.2">
      <c r="M44965" s="14" t="str">
        <f>IF(H44965&gt;0,VLOOKUP(H44965,'Account List'!B$4:C$65536,2,FALSE),"")</f>
        <v/>
      </c>
    </row>
    <row r="44966" spans="13:13" x14ac:dyDescent="0.2">
      <c r="M44966" s="14" t="str">
        <f>IF(H44966&gt;0,VLOOKUP(H44966,'Account List'!B$4:C$65536,2,FALSE),"")</f>
        <v/>
      </c>
    </row>
    <row r="44967" spans="13:13" x14ac:dyDescent="0.2">
      <c r="M44967" s="14" t="str">
        <f>IF(H44967&gt;0,VLOOKUP(H44967,'Account List'!B$4:C$65536,2,FALSE),"")</f>
        <v/>
      </c>
    </row>
    <row r="44968" spans="13:13" x14ac:dyDescent="0.2">
      <c r="M44968" s="14" t="str">
        <f>IF(H44968&gt;0,VLOOKUP(H44968,'Account List'!B$4:C$65536,2,FALSE),"")</f>
        <v/>
      </c>
    </row>
    <row r="44969" spans="13:13" x14ac:dyDescent="0.2">
      <c r="M44969" s="14" t="str">
        <f>IF(H44969&gt;0,VLOOKUP(H44969,'Account List'!B$4:C$65536,2,FALSE),"")</f>
        <v/>
      </c>
    </row>
    <row r="44970" spans="13:13" x14ac:dyDescent="0.2">
      <c r="M44970" s="14" t="str">
        <f>IF(H44970&gt;0,VLOOKUP(H44970,'Account List'!B$4:C$65536,2,FALSE),"")</f>
        <v/>
      </c>
    </row>
    <row r="44971" spans="13:13" x14ac:dyDescent="0.2">
      <c r="M44971" s="14" t="str">
        <f>IF(H44971&gt;0,VLOOKUP(H44971,'Account List'!B$4:C$65536,2,FALSE),"")</f>
        <v/>
      </c>
    </row>
    <row r="44972" spans="13:13" x14ac:dyDescent="0.2">
      <c r="M44972" s="14" t="str">
        <f>IF(H44972&gt;0,VLOOKUP(H44972,'Account List'!B$4:C$65536,2,FALSE),"")</f>
        <v/>
      </c>
    </row>
    <row r="44973" spans="13:13" x14ac:dyDescent="0.2">
      <c r="M44973" s="14" t="str">
        <f>IF(H44973&gt;0,VLOOKUP(H44973,'Account List'!B$4:C$65536,2,FALSE),"")</f>
        <v/>
      </c>
    </row>
    <row r="44974" spans="13:13" x14ac:dyDescent="0.2">
      <c r="M44974" s="14" t="str">
        <f>IF(H44974&gt;0,VLOOKUP(H44974,'Account List'!B$4:C$65536,2,FALSE),"")</f>
        <v/>
      </c>
    </row>
    <row r="44975" spans="13:13" x14ac:dyDescent="0.2">
      <c r="M44975" s="14" t="str">
        <f>IF(H44975&gt;0,VLOOKUP(H44975,'Account List'!B$4:C$65536,2,FALSE),"")</f>
        <v/>
      </c>
    </row>
    <row r="44976" spans="13:13" x14ac:dyDescent="0.2">
      <c r="M44976" s="14" t="str">
        <f>IF(H44976&gt;0,VLOOKUP(H44976,'Account List'!B$4:C$65536,2,FALSE),"")</f>
        <v/>
      </c>
    </row>
    <row r="44977" spans="13:13" x14ac:dyDescent="0.2">
      <c r="M44977" s="14" t="str">
        <f>IF(H44977&gt;0,VLOOKUP(H44977,'Account List'!B$4:C$65536,2,FALSE),"")</f>
        <v/>
      </c>
    </row>
    <row r="44978" spans="13:13" x14ac:dyDescent="0.2">
      <c r="M44978" s="14" t="str">
        <f>IF(H44978&gt;0,VLOOKUP(H44978,'Account List'!B$4:C$65536,2,FALSE),"")</f>
        <v/>
      </c>
    </row>
    <row r="44979" spans="13:13" x14ac:dyDescent="0.2">
      <c r="M44979" s="14" t="str">
        <f>IF(H44979&gt;0,VLOOKUP(H44979,'Account List'!B$4:C$65536,2,FALSE),"")</f>
        <v/>
      </c>
    </row>
    <row r="44980" spans="13:13" x14ac:dyDescent="0.2">
      <c r="M44980" s="14" t="str">
        <f>IF(H44980&gt;0,VLOOKUP(H44980,'Account List'!B$4:C$65536,2,FALSE),"")</f>
        <v/>
      </c>
    </row>
    <row r="44981" spans="13:13" x14ac:dyDescent="0.2">
      <c r="M44981" s="14" t="str">
        <f>IF(H44981&gt;0,VLOOKUP(H44981,'Account List'!B$4:C$65536,2,FALSE),"")</f>
        <v/>
      </c>
    </row>
    <row r="44982" spans="13:13" x14ac:dyDescent="0.2">
      <c r="M44982" s="14" t="str">
        <f>IF(H44982&gt;0,VLOOKUP(H44982,'Account List'!B$4:C$65536,2,FALSE),"")</f>
        <v/>
      </c>
    </row>
    <row r="44983" spans="13:13" x14ac:dyDescent="0.2">
      <c r="M44983" s="14" t="str">
        <f>IF(H44983&gt;0,VLOOKUP(H44983,'Account List'!B$4:C$65536,2,FALSE),"")</f>
        <v/>
      </c>
    </row>
    <row r="44984" spans="13:13" x14ac:dyDescent="0.2">
      <c r="M44984" s="14" t="str">
        <f>IF(H44984&gt;0,VLOOKUP(H44984,'Account List'!B$4:C$65536,2,FALSE),"")</f>
        <v/>
      </c>
    </row>
    <row r="44985" spans="13:13" x14ac:dyDescent="0.2">
      <c r="M44985" s="14" t="str">
        <f>IF(H44985&gt;0,VLOOKUP(H44985,'Account List'!B$4:C$65536,2,FALSE),"")</f>
        <v/>
      </c>
    </row>
    <row r="44986" spans="13:13" x14ac:dyDescent="0.2">
      <c r="M44986" s="14" t="str">
        <f>IF(H44986&gt;0,VLOOKUP(H44986,'Account List'!B$4:C$65536,2,FALSE),"")</f>
        <v/>
      </c>
    </row>
    <row r="44987" spans="13:13" x14ac:dyDescent="0.2">
      <c r="M44987" s="14" t="str">
        <f>IF(H44987&gt;0,VLOOKUP(H44987,'Account List'!B$4:C$65536,2,FALSE),"")</f>
        <v/>
      </c>
    </row>
    <row r="44988" spans="13:13" x14ac:dyDescent="0.2">
      <c r="M44988" s="14" t="str">
        <f>IF(H44988&gt;0,VLOOKUP(H44988,'Account List'!B$4:C$65536,2,FALSE),"")</f>
        <v/>
      </c>
    </row>
    <row r="44989" spans="13:13" x14ac:dyDescent="0.2">
      <c r="M44989" s="14" t="str">
        <f>IF(H44989&gt;0,VLOOKUP(H44989,'Account List'!B$4:C$65536,2,FALSE),"")</f>
        <v/>
      </c>
    </row>
    <row r="44990" spans="13:13" x14ac:dyDescent="0.2">
      <c r="M44990" s="14" t="str">
        <f>IF(H44990&gt;0,VLOOKUP(H44990,'Account List'!B$4:C$65536,2,FALSE),"")</f>
        <v/>
      </c>
    </row>
    <row r="44991" spans="13:13" x14ac:dyDescent="0.2">
      <c r="M44991" s="14" t="str">
        <f>IF(H44991&gt;0,VLOOKUP(H44991,'Account List'!B$4:C$65536,2,FALSE),"")</f>
        <v/>
      </c>
    </row>
    <row r="44992" spans="13:13" x14ac:dyDescent="0.2">
      <c r="M44992" s="14" t="str">
        <f>IF(H44992&gt;0,VLOOKUP(H44992,'Account List'!B$4:C$65536,2,FALSE),"")</f>
        <v/>
      </c>
    </row>
    <row r="44993" spans="13:13" x14ac:dyDescent="0.2">
      <c r="M44993" s="14" t="str">
        <f>IF(H44993&gt;0,VLOOKUP(H44993,'Account List'!B$4:C$65536,2,FALSE),"")</f>
        <v/>
      </c>
    </row>
    <row r="44994" spans="13:13" x14ac:dyDescent="0.2">
      <c r="M44994" s="14" t="str">
        <f>IF(H44994&gt;0,VLOOKUP(H44994,'Account List'!B$4:C$65536,2,FALSE),"")</f>
        <v/>
      </c>
    </row>
    <row r="44995" spans="13:13" x14ac:dyDescent="0.2">
      <c r="M44995" s="14" t="str">
        <f>IF(H44995&gt;0,VLOOKUP(H44995,'Account List'!B$4:C$65536,2,FALSE),"")</f>
        <v/>
      </c>
    </row>
    <row r="44996" spans="13:13" x14ac:dyDescent="0.2">
      <c r="M44996" s="14" t="str">
        <f>IF(H44996&gt;0,VLOOKUP(H44996,'Account List'!B$4:C$65536,2,FALSE),"")</f>
        <v/>
      </c>
    </row>
    <row r="44997" spans="13:13" x14ac:dyDescent="0.2">
      <c r="M44997" s="14" t="str">
        <f>IF(H44997&gt;0,VLOOKUP(H44997,'Account List'!B$4:C$65536,2,FALSE),"")</f>
        <v/>
      </c>
    </row>
    <row r="44998" spans="13:13" x14ac:dyDescent="0.2">
      <c r="M44998" s="14" t="str">
        <f>IF(H44998&gt;0,VLOOKUP(H44998,'Account List'!B$4:C$65536,2,FALSE),"")</f>
        <v/>
      </c>
    </row>
    <row r="44999" spans="13:13" x14ac:dyDescent="0.2">
      <c r="M44999" s="14" t="str">
        <f>IF(H44999&gt;0,VLOOKUP(H44999,'Account List'!B$4:C$65536,2,FALSE),"")</f>
        <v/>
      </c>
    </row>
    <row r="45000" spans="13:13" x14ac:dyDescent="0.2">
      <c r="M45000" s="14" t="str">
        <f>IF(H45000&gt;0,VLOOKUP(H45000,'Account List'!B$4:C$65536,2,FALSE),"")</f>
        <v/>
      </c>
    </row>
    <row r="45001" spans="13:13" x14ac:dyDescent="0.2">
      <c r="M45001" s="14" t="str">
        <f>IF(H45001&gt;0,VLOOKUP(H45001,'Account List'!B$4:C$65536,2,FALSE),"")</f>
        <v/>
      </c>
    </row>
    <row r="45002" spans="13:13" x14ac:dyDescent="0.2">
      <c r="M45002" s="14" t="str">
        <f>IF(H45002&gt;0,VLOOKUP(H45002,'Account List'!B$4:C$65536,2,FALSE),"")</f>
        <v/>
      </c>
    </row>
    <row r="45003" spans="13:13" x14ac:dyDescent="0.2">
      <c r="M45003" s="14" t="str">
        <f>IF(H45003&gt;0,VLOOKUP(H45003,'Account List'!B$4:C$65536,2,FALSE),"")</f>
        <v/>
      </c>
    </row>
    <row r="45004" spans="13:13" x14ac:dyDescent="0.2">
      <c r="M45004" s="14" t="str">
        <f>IF(H45004&gt;0,VLOOKUP(H45004,'Account List'!B$4:C$65536,2,FALSE),"")</f>
        <v/>
      </c>
    </row>
    <row r="45005" spans="13:13" x14ac:dyDescent="0.2">
      <c r="M45005" s="14" t="str">
        <f>IF(H45005&gt;0,VLOOKUP(H45005,'Account List'!B$4:C$65536,2,FALSE),"")</f>
        <v/>
      </c>
    </row>
    <row r="45006" spans="13:13" x14ac:dyDescent="0.2">
      <c r="M45006" s="14" t="str">
        <f>IF(H45006&gt;0,VLOOKUP(H45006,'Account List'!B$4:C$65536,2,FALSE),"")</f>
        <v/>
      </c>
    </row>
    <row r="45007" spans="13:13" x14ac:dyDescent="0.2">
      <c r="M45007" s="14" t="str">
        <f>IF(H45007&gt;0,VLOOKUP(H45007,'Account List'!B$4:C$65536,2,FALSE),"")</f>
        <v/>
      </c>
    </row>
    <row r="45008" spans="13:13" x14ac:dyDescent="0.2">
      <c r="M45008" s="14" t="str">
        <f>IF(H45008&gt;0,VLOOKUP(H45008,'Account List'!B$4:C$65536,2,FALSE),"")</f>
        <v/>
      </c>
    </row>
    <row r="45009" spans="13:13" x14ac:dyDescent="0.2">
      <c r="M45009" s="14" t="str">
        <f>IF(H45009&gt;0,VLOOKUP(H45009,'Account List'!B$4:C$65536,2,FALSE),"")</f>
        <v/>
      </c>
    </row>
    <row r="45010" spans="13:13" x14ac:dyDescent="0.2">
      <c r="M45010" s="14" t="str">
        <f>IF(H45010&gt;0,VLOOKUP(H45010,'Account List'!B$4:C$65536,2,FALSE),"")</f>
        <v/>
      </c>
    </row>
    <row r="45011" spans="13:13" x14ac:dyDescent="0.2">
      <c r="M45011" s="14" t="str">
        <f>IF(H45011&gt;0,VLOOKUP(H45011,'Account List'!B$4:C$65536,2,FALSE),"")</f>
        <v/>
      </c>
    </row>
    <row r="45012" spans="13:13" x14ac:dyDescent="0.2">
      <c r="M45012" s="14" t="str">
        <f>IF(H45012&gt;0,VLOOKUP(H45012,'Account List'!B$4:C$65536,2,FALSE),"")</f>
        <v/>
      </c>
    </row>
    <row r="45013" spans="13:13" x14ac:dyDescent="0.2">
      <c r="M45013" s="14" t="str">
        <f>IF(H45013&gt;0,VLOOKUP(H45013,'Account List'!B$4:C$65536,2,FALSE),"")</f>
        <v/>
      </c>
    </row>
    <row r="45014" spans="13:13" x14ac:dyDescent="0.2">
      <c r="M45014" s="14" t="str">
        <f>IF(H45014&gt;0,VLOOKUP(H45014,'Account List'!B$4:C$65536,2,FALSE),"")</f>
        <v/>
      </c>
    </row>
    <row r="45015" spans="13:13" x14ac:dyDescent="0.2">
      <c r="M45015" s="14" t="str">
        <f>IF(H45015&gt;0,VLOOKUP(H45015,'Account List'!B$4:C$65536,2,FALSE),"")</f>
        <v/>
      </c>
    </row>
    <row r="45016" spans="13:13" x14ac:dyDescent="0.2">
      <c r="M45016" s="14" t="str">
        <f>IF(H45016&gt;0,VLOOKUP(H45016,'Account List'!B$4:C$65536,2,FALSE),"")</f>
        <v/>
      </c>
    </row>
    <row r="45017" spans="13:13" x14ac:dyDescent="0.2">
      <c r="M45017" s="14" t="str">
        <f>IF(H45017&gt;0,VLOOKUP(H45017,'Account List'!B$4:C$65536,2,FALSE),"")</f>
        <v/>
      </c>
    </row>
    <row r="45018" spans="13:13" x14ac:dyDescent="0.2">
      <c r="M45018" s="14" t="str">
        <f>IF(H45018&gt;0,VLOOKUP(H45018,'Account List'!B$4:C$65536,2,FALSE),"")</f>
        <v/>
      </c>
    </row>
    <row r="45019" spans="13:13" x14ac:dyDescent="0.2">
      <c r="M45019" s="14" t="str">
        <f>IF(H45019&gt;0,VLOOKUP(H45019,'Account List'!B$4:C$65536,2,FALSE),"")</f>
        <v/>
      </c>
    </row>
    <row r="45020" spans="13:13" x14ac:dyDescent="0.2">
      <c r="M45020" s="14" t="str">
        <f>IF(H45020&gt;0,VLOOKUP(H45020,'Account List'!B$4:C$65536,2,FALSE),"")</f>
        <v/>
      </c>
    </row>
    <row r="45021" spans="13:13" x14ac:dyDescent="0.2">
      <c r="M45021" s="14" t="str">
        <f>IF(H45021&gt;0,VLOOKUP(H45021,'Account List'!B$4:C$65536,2,FALSE),"")</f>
        <v/>
      </c>
    </row>
    <row r="45022" spans="13:13" x14ac:dyDescent="0.2">
      <c r="M45022" s="14" t="str">
        <f>IF(H45022&gt;0,VLOOKUP(H45022,'Account List'!B$4:C$65536,2,FALSE),"")</f>
        <v/>
      </c>
    </row>
    <row r="45023" spans="13:13" x14ac:dyDescent="0.2">
      <c r="M45023" s="14" t="str">
        <f>IF(H45023&gt;0,VLOOKUP(H45023,'Account List'!B$4:C$65536,2,FALSE),"")</f>
        <v/>
      </c>
    </row>
    <row r="45024" spans="13:13" x14ac:dyDescent="0.2">
      <c r="M45024" s="14" t="str">
        <f>IF(H45024&gt;0,VLOOKUP(H45024,'Account List'!B$4:C$65536,2,FALSE),"")</f>
        <v/>
      </c>
    </row>
    <row r="45025" spans="13:13" x14ac:dyDescent="0.2">
      <c r="M45025" s="14" t="str">
        <f>IF(H45025&gt;0,VLOOKUP(H45025,'Account List'!B$4:C$65536,2,FALSE),"")</f>
        <v/>
      </c>
    </row>
    <row r="45026" spans="13:13" x14ac:dyDescent="0.2">
      <c r="M45026" s="14" t="str">
        <f>IF(H45026&gt;0,VLOOKUP(H45026,'Account List'!B$4:C$65536,2,FALSE),"")</f>
        <v/>
      </c>
    </row>
    <row r="45027" spans="13:13" x14ac:dyDescent="0.2">
      <c r="M45027" s="14" t="str">
        <f>IF(H45027&gt;0,VLOOKUP(H45027,'Account List'!B$4:C$65536,2,FALSE),"")</f>
        <v/>
      </c>
    </row>
    <row r="45028" spans="13:13" x14ac:dyDescent="0.2">
      <c r="M45028" s="14" t="str">
        <f>IF(H45028&gt;0,VLOOKUP(H45028,'Account List'!B$4:C$65536,2,FALSE),"")</f>
        <v/>
      </c>
    </row>
    <row r="45029" spans="13:13" x14ac:dyDescent="0.2">
      <c r="M45029" s="14" t="str">
        <f>IF(H45029&gt;0,VLOOKUP(H45029,'Account List'!B$4:C$65536,2,FALSE),"")</f>
        <v/>
      </c>
    </row>
    <row r="45030" spans="13:13" x14ac:dyDescent="0.2">
      <c r="M45030" s="14" t="str">
        <f>IF(H45030&gt;0,VLOOKUP(H45030,'Account List'!B$4:C$65536,2,FALSE),"")</f>
        <v/>
      </c>
    </row>
    <row r="45031" spans="13:13" x14ac:dyDescent="0.2">
      <c r="M45031" s="14" t="str">
        <f>IF(H45031&gt;0,VLOOKUP(H45031,'Account List'!B$4:C$65536,2,FALSE),"")</f>
        <v/>
      </c>
    </row>
    <row r="45032" spans="13:13" x14ac:dyDescent="0.2">
      <c r="M45032" s="14" t="str">
        <f>IF(H45032&gt;0,VLOOKUP(H45032,'Account List'!B$4:C$65536,2,FALSE),"")</f>
        <v/>
      </c>
    </row>
    <row r="45033" spans="13:13" x14ac:dyDescent="0.2">
      <c r="M45033" s="14" t="str">
        <f>IF(H45033&gt;0,VLOOKUP(H45033,'Account List'!B$4:C$65536,2,FALSE),"")</f>
        <v/>
      </c>
    </row>
    <row r="45034" spans="13:13" x14ac:dyDescent="0.2">
      <c r="M45034" s="14" t="str">
        <f>IF(H45034&gt;0,VLOOKUP(H45034,'Account List'!B$4:C$65536,2,FALSE),"")</f>
        <v/>
      </c>
    </row>
    <row r="45035" spans="13:13" x14ac:dyDescent="0.2">
      <c r="M45035" s="14" t="str">
        <f>IF(H45035&gt;0,VLOOKUP(H45035,'Account List'!B$4:C$65536,2,FALSE),"")</f>
        <v/>
      </c>
    </row>
    <row r="45036" spans="13:13" x14ac:dyDescent="0.2">
      <c r="M45036" s="14" t="str">
        <f>IF(H45036&gt;0,VLOOKUP(H45036,'Account List'!B$4:C$65536,2,FALSE),"")</f>
        <v/>
      </c>
    </row>
    <row r="45037" spans="13:13" x14ac:dyDescent="0.2">
      <c r="M45037" s="14" t="str">
        <f>IF(H45037&gt;0,VLOOKUP(H45037,'Account List'!B$4:C$65536,2,FALSE),"")</f>
        <v/>
      </c>
    </row>
    <row r="45038" spans="13:13" x14ac:dyDescent="0.2">
      <c r="M45038" s="14" t="str">
        <f>IF(H45038&gt;0,VLOOKUP(H45038,'Account List'!B$4:C$65536,2,FALSE),"")</f>
        <v/>
      </c>
    </row>
    <row r="45039" spans="13:13" x14ac:dyDescent="0.2">
      <c r="M45039" s="14" t="str">
        <f>IF(H45039&gt;0,VLOOKUP(H45039,'Account List'!B$4:C$65536,2,FALSE),"")</f>
        <v/>
      </c>
    </row>
    <row r="45040" spans="13:13" x14ac:dyDescent="0.2">
      <c r="M45040" s="14" t="str">
        <f>IF(H45040&gt;0,VLOOKUP(H45040,'Account List'!B$4:C$65536,2,FALSE),"")</f>
        <v/>
      </c>
    </row>
    <row r="45041" spans="13:13" x14ac:dyDescent="0.2">
      <c r="M45041" s="14" t="str">
        <f>IF(H45041&gt;0,VLOOKUP(H45041,'Account List'!B$4:C$65536,2,FALSE),"")</f>
        <v/>
      </c>
    </row>
    <row r="45042" spans="13:13" x14ac:dyDescent="0.2">
      <c r="M45042" s="14" t="str">
        <f>IF(H45042&gt;0,VLOOKUP(H45042,'Account List'!B$4:C$65536,2,FALSE),"")</f>
        <v/>
      </c>
    </row>
    <row r="45043" spans="13:13" x14ac:dyDescent="0.2">
      <c r="M45043" s="14" t="str">
        <f>IF(H45043&gt;0,VLOOKUP(H45043,'Account List'!B$4:C$65536,2,FALSE),"")</f>
        <v/>
      </c>
    </row>
    <row r="45044" spans="13:13" x14ac:dyDescent="0.2">
      <c r="M45044" s="14" t="str">
        <f>IF(H45044&gt;0,VLOOKUP(H45044,'Account List'!B$4:C$65536,2,FALSE),"")</f>
        <v/>
      </c>
    </row>
    <row r="45045" spans="13:13" x14ac:dyDescent="0.2">
      <c r="M45045" s="14" t="str">
        <f>IF(H45045&gt;0,VLOOKUP(H45045,'Account List'!B$4:C$65536,2,FALSE),"")</f>
        <v/>
      </c>
    </row>
    <row r="45046" spans="13:13" x14ac:dyDescent="0.2">
      <c r="M45046" s="14" t="str">
        <f>IF(H45046&gt;0,VLOOKUP(H45046,'Account List'!B$4:C$65536,2,FALSE),"")</f>
        <v/>
      </c>
    </row>
    <row r="45047" spans="13:13" x14ac:dyDescent="0.2">
      <c r="M45047" s="14" t="str">
        <f>IF(H45047&gt;0,VLOOKUP(H45047,'Account List'!B$4:C$65536,2,FALSE),"")</f>
        <v/>
      </c>
    </row>
    <row r="45048" spans="13:13" x14ac:dyDescent="0.2">
      <c r="M45048" s="14" t="str">
        <f>IF(H45048&gt;0,VLOOKUP(H45048,'Account List'!B$4:C$65536,2,FALSE),"")</f>
        <v/>
      </c>
    </row>
    <row r="45049" spans="13:13" x14ac:dyDescent="0.2">
      <c r="M45049" s="14" t="str">
        <f>IF(H45049&gt;0,VLOOKUP(H45049,'Account List'!B$4:C$65536,2,FALSE),"")</f>
        <v/>
      </c>
    </row>
    <row r="45050" spans="13:13" x14ac:dyDescent="0.2">
      <c r="M45050" s="14" t="str">
        <f>IF(H45050&gt;0,VLOOKUP(H45050,'Account List'!B$4:C$65536,2,FALSE),"")</f>
        <v/>
      </c>
    </row>
    <row r="45051" spans="13:13" x14ac:dyDescent="0.2">
      <c r="M45051" s="14" t="str">
        <f>IF(H45051&gt;0,VLOOKUP(H45051,'Account List'!B$4:C$65536,2,FALSE),"")</f>
        <v/>
      </c>
    </row>
    <row r="45052" spans="13:13" x14ac:dyDescent="0.2">
      <c r="M45052" s="14" t="str">
        <f>IF(H45052&gt;0,VLOOKUP(H45052,'Account List'!B$4:C$65536,2,FALSE),"")</f>
        <v/>
      </c>
    </row>
    <row r="45053" spans="13:13" x14ac:dyDescent="0.2">
      <c r="M45053" s="14" t="str">
        <f>IF(H45053&gt;0,VLOOKUP(H45053,'Account List'!B$4:C$65536,2,FALSE),"")</f>
        <v/>
      </c>
    </row>
    <row r="45054" spans="13:13" x14ac:dyDescent="0.2">
      <c r="M45054" s="14" t="str">
        <f>IF(H45054&gt;0,VLOOKUP(H45054,'Account List'!B$4:C$65536,2,FALSE),"")</f>
        <v/>
      </c>
    </row>
    <row r="45055" spans="13:13" x14ac:dyDescent="0.2">
      <c r="M45055" s="14" t="str">
        <f>IF(H45055&gt;0,VLOOKUP(H45055,'Account List'!B$4:C$65536,2,FALSE),"")</f>
        <v/>
      </c>
    </row>
    <row r="45056" spans="13:13" x14ac:dyDescent="0.2">
      <c r="M45056" s="14" t="str">
        <f>IF(H45056&gt;0,VLOOKUP(H45056,'Account List'!B$4:C$65536,2,FALSE),"")</f>
        <v/>
      </c>
    </row>
    <row r="45057" spans="13:13" x14ac:dyDescent="0.2">
      <c r="M45057" s="14" t="str">
        <f>IF(H45057&gt;0,VLOOKUP(H45057,'Account List'!B$4:C$65536,2,FALSE),"")</f>
        <v/>
      </c>
    </row>
    <row r="45058" spans="13:13" x14ac:dyDescent="0.2">
      <c r="M45058" s="14" t="str">
        <f>IF(H45058&gt;0,VLOOKUP(H45058,'Account List'!B$4:C$65536,2,FALSE),"")</f>
        <v/>
      </c>
    </row>
    <row r="45059" spans="13:13" x14ac:dyDescent="0.2">
      <c r="M45059" s="14" t="str">
        <f>IF(H45059&gt;0,VLOOKUP(H45059,'Account List'!B$4:C$65536,2,FALSE),"")</f>
        <v/>
      </c>
    </row>
    <row r="45060" spans="13:13" x14ac:dyDescent="0.2">
      <c r="M45060" s="14" t="str">
        <f>IF(H45060&gt;0,VLOOKUP(H45060,'Account List'!B$4:C$65536,2,FALSE),"")</f>
        <v/>
      </c>
    </row>
    <row r="45061" spans="13:13" x14ac:dyDescent="0.2">
      <c r="M45061" s="14" t="str">
        <f>IF(H45061&gt;0,VLOOKUP(H45061,'Account List'!B$4:C$65536,2,FALSE),"")</f>
        <v/>
      </c>
    </row>
    <row r="45062" spans="13:13" x14ac:dyDescent="0.2">
      <c r="M45062" s="14" t="str">
        <f>IF(H45062&gt;0,VLOOKUP(H45062,'Account List'!B$4:C$65536,2,FALSE),"")</f>
        <v/>
      </c>
    </row>
    <row r="45063" spans="13:13" x14ac:dyDescent="0.2">
      <c r="M45063" s="14" t="str">
        <f>IF(H45063&gt;0,VLOOKUP(H45063,'Account List'!B$4:C$65536,2,FALSE),"")</f>
        <v/>
      </c>
    </row>
    <row r="45064" spans="13:13" x14ac:dyDescent="0.2">
      <c r="M45064" s="14" t="str">
        <f>IF(H45064&gt;0,VLOOKUP(H45064,'Account List'!B$4:C$65536,2,FALSE),"")</f>
        <v/>
      </c>
    </row>
    <row r="45065" spans="13:13" x14ac:dyDescent="0.2">
      <c r="M45065" s="14" t="str">
        <f>IF(H45065&gt;0,VLOOKUP(H45065,'Account List'!B$4:C$65536,2,FALSE),"")</f>
        <v/>
      </c>
    </row>
    <row r="45066" spans="13:13" x14ac:dyDescent="0.2">
      <c r="M45066" s="14" t="str">
        <f>IF(H45066&gt;0,VLOOKUP(H45066,'Account List'!B$4:C$65536,2,FALSE),"")</f>
        <v/>
      </c>
    </row>
    <row r="45067" spans="13:13" x14ac:dyDescent="0.2">
      <c r="M45067" s="14" t="str">
        <f>IF(H45067&gt;0,VLOOKUP(H45067,'Account List'!B$4:C$65536,2,FALSE),"")</f>
        <v/>
      </c>
    </row>
    <row r="45068" spans="13:13" x14ac:dyDescent="0.2">
      <c r="M45068" s="14" t="str">
        <f>IF(H45068&gt;0,VLOOKUP(H45068,'Account List'!B$4:C$65536,2,FALSE),"")</f>
        <v/>
      </c>
    </row>
    <row r="45069" spans="13:13" x14ac:dyDescent="0.2">
      <c r="M45069" s="14" t="str">
        <f>IF(H45069&gt;0,VLOOKUP(H45069,'Account List'!B$4:C$65536,2,FALSE),"")</f>
        <v/>
      </c>
    </row>
    <row r="45070" spans="13:13" x14ac:dyDescent="0.2">
      <c r="M45070" s="14" t="str">
        <f>IF(H45070&gt;0,VLOOKUP(H45070,'Account List'!B$4:C$65536,2,FALSE),"")</f>
        <v/>
      </c>
    </row>
    <row r="45071" spans="13:13" x14ac:dyDescent="0.2">
      <c r="M45071" s="14" t="str">
        <f>IF(H45071&gt;0,VLOOKUP(H45071,'Account List'!B$4:C$65536,2,FALSE),"")</f>
        <v/>
      </c>
    </row>
    <row r="45072" spans="13:13" x14ac:dyDescent="0.2">
      <c r="M45072" s="14" t="str">
        <f>IF(H45072&gt;0,VLOOKUP(H45072,'Account List'!B$4:C$65536,2,FALSE),"")</f>
        <v/>
      </c>
    </row>
    <row r="45073" spans="13:13" x14ac:dyDescent="0.2">
      <c r="M45073" s="14" t="str">
        <f>IF(H45073&gt;0,VLOOKUP(H45073,'Account List'!B$4:C$65536,2,FALSE),"")</f>
        <v/>
      </c>
    </row>
    <row r="45074" spans="13:13" x14ac:dyDescent="0.2">
      <c r="M45074" s="14" t="str">
        <f>IF(H45074&gt;0,VLOOKUP(H45074,'Account List'!B$4:C$65536,2,FALSE),"")</f>
        <v/>
      </c>
    </row>
    <row r="45075" spans="13:13" x14ac:dyDescent="0.2">
      <c r="M45075" s="14" t="str">
        <f>IF(H45075&gt;0,VLOOKUP(H45075,'Account List'!B$4:C$65536,2,FALSE),"")</f>
        <v/>
      </c>
    </row>
    <row r="45076" spans="13:13" x14ac:dyDescent="0.2">
      <c r="M45076" s="14" t="str">
        <f>IF(H45076&gt;0,VLOOKUP(H45076,'Account List'!B$4:C$65536,2,FALSE),"")</f>
        <v/>
      </c>
    </row>
    <row r="45077" spans="13:13" x14ac:dyDescent="0.2">
      <c r="M45077" s="14" t="str">
        <f>IF(H45077&gt;0,VLOOKUP(H45077,'Account List'!B$4:C$65536,2,FALSE),"")</f>
        <v/>
      </c>
    </row>
    <row r="45078" spans="13:13" x14ac:dyDescent="0.2">
      <c r="M45078" s="14" t="str">
        <f>IF(H45078&gt;0,VLOOKUP(H45078,'Account List'!B$4:C$65536,2,FALSE),"")</f>
        <v/>
      </c>
    </row>
    <row r="45079" spans="13:13" x14ac:dyDescent="0.2">
      <c r="M45079" s="14" t="str">
        <f>IF(H45079&gt;0,VLOOKUP(H45079,'Account List'!B$4:C$65536,2,FALSE),"")</f>
        <v/>
      </c>
    </row>
    <row r="45080" spans="13:13" x14ac:dyDescent="0.2">
      <c r="M45080" s="14" t="str">
        <f>IF(H45080&gt;0,VLOOKUP(H45080,'Account List'!B$4:C$65536,2,FALSE),"")</f>
        <v/>
      </c>
    </row>
    <row r="45081" spans="13:13" x14ac:dyDescent="0.2">
      <c r="M45081" s="14" t="str">
        <f>IF(H45081&gt;0,VLOOKUP(H45081,'Account List'!B$4:C$65536,2,FALSE),"")</f>
        <v/>
      </c>
    </row>
    <row r="45082" spans="13:13" x14ac:dyDescent="0.2">
      <c r="M45082" s="14" t="str">
        <f>IF(H45082&gt;0,VLOOKUP(H45082,'Account List'!B$4:C$65536,2,FALSE),"")</f>
        <v/>
      </c>
    </row>
    <row r="45083" spans="13:13" x14ac:dyDescent="0.2">
      <c r="M45083" s="14" t="str">
        <f>IF(H45083&gt;0,VLOOKUP(H45083,'Account List'!B$4:C$65536,2,FALSE),"")</f>
        <v/>
      </c>
    </row>
    <row r="45084" spans="13:13" x14ac:dyDescent="0.2">
      <c r="M45084" s="14" t="str">
        <f>IF(H45084&gt;0,VLOOKUP(H45084,'Account List'!B$4:C$65536,2,FALSE),"")</f>
        <v/>
      </c>
    </row>
    <row r="45085" spans="13:13" x14ac:dyDescent="0.2">
      <c r="M45085" s="14" t="str">
        <f>IF(H45085&gt;0,VLOOKUP(H45085,'Account List'!B$4:C$65536,2,FALSE),"")</f>
        <v/>
      </c>
    </row>
    <row r="45086" spans="13:13" x14ac:dyDescent="0.2">
      <c r="M45086" s="14" t="str">
        <f>IF(H45086&gt;0,VLOOKUP(H45086,'Account List'!B$4:C$65536,2,FALSE),"")</f>
        <v/>
      </c>
    </row>
    <row r="45087" spans="13:13" x14ac:dyDescent="0.2">
      <c r="M45087" s="14" t="str">
        <f>IF(H45087&gt;0,VLOOKUP(H45087,'Account List'!B$4:C$65536,2,FALSE),"")</f>
        <v/>
      </c>
    </row>
    <row r="45088" spans="13:13" x14ac:dyDescent="0.2">
      <c r="M45088" s="14" t="str">
        <f>IF(H45088&gt;0,VLOOKUP(H45088,'Account List'!B$4:C$65536,2,FALSE),"")</f>
        <v/>
      </c>
    </row>
    <row r="45089" spans="13:13" x14ac:dyDescent="0.2">
      <c r="M45089" s="14" t="str">
        <f>IF(H45089&gt;0,VLOOKUP(H45089,'Account List'!B$4:C$65536,2,FALSE),"")</f>
        <v/>
      </c>
    </row>
    <row r="45090" spans="13:13" x14ac:dyDescent="0.2">
      <c r="M45090" s="14" t="str">
        <f>IF(H45090&gt;0,VLOOKUP(H45090,'Account List'!B$4:C$65536,2,FALSE),"")</f>
        <v/>
      </c>
    </row>
    <row r="45091" spans="13:13" x14ac:dyDescent="0.2">
      <c r="M45091" s="14" t="str">
        <f>IF(H45091&gt;0,VLOOKUP(H45091,'Account List'!B$4:C$65536,2,FALSE),"")</f>
        <v/>
      </c>
    </row>
    <row r="45092" spans="13:13" x14ac:dyDescent="0.2">
      <c r="M45092" s="14" t="str">
        <f>IF(H45092&gt;0,VLOOKUP(H45092,'Account List'!B$4:C$65536,2,FALSE),"")</f>
        <v/>
      </c>
    </row>
    <row r="45093" spans="13:13" x14ac:dyDescent="0.2">
      <c r="M45093" s="14" t="str">
        <f>IF(H45093&gt;0,VLOOKUP(H45093,'Account List'!B$4:C$65536,2,FALSE),"")</f>
        <v/>
      </c>
    </row>
    <row r="45094" spans="13:13" x14ac:dyDescent="0.2">
      <c r="M45094" s="14" t="str">
        <f>IF(H45094&gt;0,VLOOKUP(H45094,'Account List'!B$4:C$65536,2,FALSE),"")</f>
        <v/>
      </c>
    </row>
    <row r="45095" spans="13:13" x14ac:dyDescent="0.2">
      <c r="M45095" s="14" t="str">
        <f>IF(H45095&gt;0,VLOOKUP(H45095,'Account List'!B$4:C$65536,2,FALSE),"")</f>
        <v/>
      </c>
    </row>
    <row r="45096" spans="13:13" x14ac:dyDescent="0.2">
      <c r="M45096" s="14" t="str">
        <f>IF(H45096&gt;0,VLOOKUP(H45096,'Account List'!B$4:C$65536,2,FALSE),"")</f>
        <v/>
      </c>
    </row>
    <row r="45097" spans="13:13" x14ac:dyDescent="0.2">
      <c r="M45097" s="14" t="str">
        <f>IF(H45097&gt;0,VLOOKUP(H45097,'Account List'!B$4:C$65536,2,FALSE),"")</f>
        <v/>
      </c>
    </row>
    <row r="45098" spans="13:13" x14ac:dyDescent="0.2">
      <c r="M45098" s="14" t="str">
        <f>IF(H45098&gt;0,VLOOKUP(H45098,'Account List'!B$4:C$65536,2,FALSE),"")</f>
        <v/>
      </c>
    </row>
    <row r="45099" spans="13:13" x14ac:dyDescent="0.2">
      <c r="M45099" s="14" t="str">
        <f>IF(H45099&gt;0,VLOOKUP(H45099,'Account List'!B$4:C$65536,2,FALSE),"")</f>
        <v/>
      </c>
    </row>
    <row r="45100" spans="13:13" x14ac:dyDescent="0.2">
      <c r="M45100" s="14" t="str">
        <f>IF(H45100&gt;0,VLOOKUP(H45100,'Account List'!B$4:C$65536,2,FALSE),"")</f>
        <v/>
      </c>
    </row>
    <row r="45101" spans="13:13" x14ac:dyDescent="0.2">
      <c r="M45101" s="14" t="str">
        <f>IF(H45101&gt;0,VLOOKUP(H45101,'Account List'!B$4:C$65536,2,FALSE),"")</f>
        <v/>
      </c>
    </row>
    <row r="45102" spans="13:13" x14ac:dyDescent="0.2">
      <c r="M45102" s="14" t="str">
        <f>IF(H45102&gt;0,VLOOKUP(H45102,'Account List'!B$4:C$65536,2,FALSE),"")</f>
        <v/>
      </c>
    </row>
    <row r="45103" spans="13:13" x14ac:dyDescent="0.2">
      <c r="M45103" s="14" t="str">
        <f>IF(H45103&gt;0,VLOOKUP(H45103,'Account List'!B$4:C$65536,2,FALSE),"")</f>
        <v/>
      </c>
    </row>
    <row r="45104" spans="13:13" x14ac:dyDescent="0.2">
      <c r="M45104" s="14" t="str">
        <f>IF(H45104&gt;0,VLOOKUP(H45104,'Account List'!B$4:C$65536,2,FALSE),"")</f>
        <v/>
      </c>
    </row>
    <row r="45105" spans="13:13" x14ac:dyDescent="0.2">
      <c r="M45105" s="14" t="str">
        <f>IF(H45105&gt;0,VLOOKUP(H45105,'Account List'!B$4:C$65536,2,FALSE),"")</f>
        <v/>
      </c>
    </row>
    <row r="45106" spans="13:13" x14ac:dyDescent="0.2">
      <c r="M45106" s="14" t="str">
        <f>IF(H45106&gt;0,VLOOKUP(H45106,'Account List'!B$4:C$65536,2,FALSE),"")</f>
        <v/>
      </c>
    </row>
    <row r="45107" spans="13:13" x14ac:dyDescent="0.2">
      <c r="M45107" s="14" t="str">
        <f>IF(H45107&gt;0,VLOOKUP(H45107,'Account List'!B$4:C$65536,2,FALSE),"")</f>
        <v/>
      </c>
    </row>
    <row r="45108" spans="13:13" x14ac:dyDescent="0.2">
      <c r="M45108" s="14" t="str">
        <f>IF(H45108&gt;0,VLOOKUP(H45108,'Account List'!B$4:C$65536,2,FALSE),"")</f>
        <v/>
      </c>
    </row>
    <row r="45109" spans="13:13" x14ac:dyDescent="0.2">
      <c r="M45109" s="14" t="str">
        <f>IF(H45109&gt;0,VLOOKUP(H45109,'Account List'!B$4:C$65536,2,FALSE),"")</f>
        <v/>
      </c>
    </row>
    <row r="45110" spans="13:13" x14ac:dyDescent="0.2">
      <c r="M45110" s="14" t="str">
        <f>IF(H45110&gt;0,VLOOKUP(H45110,'Account List'!B$4:C$65536,2,FALSE),"")</f>
        <v/>
      </c>
    </row>
    <row r="45111" spans="13:13" x14ac:dyDescent="0.2">
      <c r="M45111" s="14" t="str">
        <f>IF(H45111&gt;0,VLOOKUP(H45111,'Account List'!B$4:C$65536,2,FALSE),"")</f>
        <v/>
      </c>
    </row>
    <row r="45112" spans="13:13" x14ac:dyDescent="0.2">
      <c r="M45112" s="14" t="str">
        <f>IF(H45112&gt;0,VLOOKUP(H45112,'Account List'!B$4:C$65536,2,FALSE),"")</f>
        <v/>
      </c>
    </row>
    <row r="45113" spans="13:13" x14ac:dyDescent="0.2">
      <c r="M45113" s="14" t="str">
        <f>IF(H45113&gt;0,VLOOKUP(H45113,'Account List'!B$4:C$65536,2,FALSE),"")</f>
        <v/>
      </c>
    </row>
    <row r="45114" spans="13:13" x14ac:dyDescent="0.2">
      <c r="M45114" s="14" t="str">
        <f>IF(H45114&gt;0,VLOOKUP(H45114,'Account List'!B$4:C$65536,2,FALSE),"")</f>
        <v/>
      </c>
    </row>
    <row r="45115" spans="13:13" x14ac:dyDescent="0.2">
      <c r="M45115" s="14" t="str">
        <f>IF(H45115&gt;0,VLOOKUP(H45115,'Account List'!B$4:C$65536,2,FALSE),"")</f>
        <v/>
      </c>
    </row>
    <row r="45116" spans="13:13" x14ac:dyDescent="0.2">
      <c r="M45116" s="14" t="str">
        <f>IF(H45116&gt;0,VLOOKUP(H45116,'Account List'!B$4:C$65536,2,FALSE),"")</f>
        <v/>
      </c>
    </row>
    <row r="45117" spans="13:13" x14ac:dyDescent="0.2">
      <c r="M45117" s="14" t="str">
        <f>IF(H45117&gt;0,VLOOKUP(H45117,'Account List'!B$4:C$65536,2,FALSE),"")</f>
        <v/>
      </c>
    </row>
    <row r="45118" spans="13:13" x14ac:dyDescent="0.2">
      <c r="M45118" s="14" t="str">
        <f>IF(H45118&gt;0,VLOOKUP(H45118,'Account List'!B$4:C$65536,2,FALSE),"")</f>
        <v/>
      </c>
    </row>
    <row r="45119" spans="13:13" x14ac:dyDescent="0.2">
      <c r="M45119" s="14" t="str">
        <f>IF(H45119&gt;0,VLOOKUP(H45119,'Account List'!B$4:C$65536,2,FALSE),"")</f>
        <v/>
      </c>
    </row>
    <row r="45120" spans="13:13" x14ac:dyDescent="0.2">
      <c r="M45120" s="14" t="str">
        <f>IF(H45120&gt;0,VLOOKUP(H45120,'Account List'!B$4:C$65536,2,FALSE),"")</f>
        <v/>
      </c>
    </row>
    <row r="45121" spans="13:13" x14ac:dyDescent="0.2">
      <c r="M45121" s="14" t="str">
        <f>IF(H45121&gt;0,VLOOKUP(H45121,'Account List'!B$4:C$65536,2,FALSE),"")</f>
        <v/>
      </c>
    </row>
    <row r="45122" spans="13:13" x14ac:dyDescent="0.2">
      <c r="M45122" s="14" t="str">
        <f>IF(H45122&gt;0,VLOOKUP(H45122,'Account List'!B$4:C$65536,2,FALSE),"")</f>
        <v/>
      </c>
    </row>
    <row r="45123" spans="13:13" x14ac:dyDescent="0.2">
      <c r="M45123" s="14" t="str">
        <f>IF(H45123&gt;0,VLOOKUP(H45123,'Account List'!B$4:C$65536,2,FALSE),"")</f>
        <v/>
      </c>
    </row>
    <row r="45124" spans="13:13" x14ac:dyDescent="0.2">
      <c r="M45124" s="14" t="str">
        <f>IF(H45124&gt;0,VLOOKUP(H45124,'Account List'!B$4:C$65536,2,FALSE),"")</f>
        <v/>
      </c>
    </row>
    <row r="45125" spans="13:13" x14ac:dyDescent="0.2">
      <c r="M45125" s="14" t="str">
        <f>IF(H45125&gt;0,VLOOKUP(H45125,'Account List'!B$4:C$65536,2,FALSE),"")</f>
        <v/>
      </c>
    </row>
    <row r="45126" spans="13:13" x14ac:dyDescent="0.2">
      <c r="M45126" s="14" t="str">
        <f>IF(H45126&gt;0,VLOOKUP(H45126,'Account List'!B$4:C$65536,2,FALSE),"")</f>
        <v/>
      </c>
    </row>
    <row r="45127" spans="13:13" x14ac:dyDescent="0.2">
      <c r="M45127" s="14" t="str">
        <f>IF(H45127&gt;0,VLOOKUP(H45127,'Account List'!B$4:C$65536,2,FALSE),"")</f>
        <v/>
      </c>
    </row>
    <row r="45128" spans="13:13" x14ac:dyDescent="0.2">
      <c r="M45128" s="14" t="str">
        <f>IF(H45128&gt;0,VLOOKUP(H45128,'Account List'!B$4:C$65536,2,FALSE),"")</f>
        <v/>
      </c>
    </row>
    <row r="45129" spans="13:13" x14ac:dyDescent="0.2">
      <c r="M45129" s="14" t="str">
        <f>IF(H45129&gt;0,VLOOKUP(H45129,'Account List'!B$4:C$65536,2,FALSE),"")</f>
        <v/>
      </c>
    </row>
    <row r="45130" spans="13:13" x14ac:dyDescent="0.2">
      <c r="M45130" s="14" t="str">
        <f>IF(H45130&gt;0,VLOOKUP(H45130,'Account List'!B$4:C$65536,2,FALSE),"")</f>
        <v/>
      </c>
    </row>
    <row r="45131" spans="13:13" x14ac:dyDescent="0.2">
      <c r="M45131" s="14" t="str">
        <f>IF(H45131&gt;0,VLOOKUP(H45131,'Account List'!B$4:C$65536,2,FALSE),"")</f>
        <v/>
      </c>
    </row>
    <row r="45132" spans="13:13" x14ac:dyDescent="0.2">
      <c r="M45132" s="14" t="str">
        <f>IF(H45132&gt;0,VLOOKUP(H45132,'Account List'!B$4:C$65536,2,FALSE),"")</f>
        <v/>
      </c>
    </row>
    <row r="45133" spans="13:13" x14ac:dyDescent="0.2">
      <c r="M45133" s="14" t="str">
        <f>IF(H45133&gt;0,VLOOKUP(H45133,'Account List'!B$4:C$65536,2,FALSE),"")</f>
        <v/>
      </c>
    </row>
    <row r="45134" spans="13:13" x14ac:dyDescent="0.2">
      <c r="M45134" s="14" t="str">
        <f>IF(H45134&gt;0,VLOOKUP(H45134,'Account List'!B$4:C$65536,2,FALSE),"")</f>
        <v/>
      </c>
    </row>
    <row r="45135" spans="13:13" x14ac:dyDescent="0.2">
      <c r="M45135" s="14" t="str">
        <f>IF(H45135&gt;0,VLOOKUP(H45135,'Account List'!B$4:C$65536,2,FALSE),"")</f>
        <v/>
      </c>
    </row>
    <row r="45136" spans="13:13" x14ac:dyDescent="0.2">
      <c r="M45136" s="14" t="str">
        <f>IF(H45136&gt;0,VLOOKUP(H45136,'Account List'!B$4:C$65536,2,FALSE),"")</f>
        <v/>
      </c>
    </row>
    <row r="45137" spans="13:13" x14ac:dyDescent="0.2">
      <c r="M45137" s="14" t="str">
        <f>IF(H45137&gt;0,VLOOKUP(H45137,'Account List'!B$4:C$65536,2,FALSE),"")</f>
        <v/>
      </c>
    </row>
    <row r="45138" spans="13:13" x14ac:dyDescent="0.2">
      <c r="M45138" s="14" t="str">
        <f>IF(H45138&gt;0,VLOOKUP(H45138,'Account List'!B$4:C$65536,2,FALSE),"")</f>
        <v/>
      </c>
    </row>
    <row r="45139" spans="13:13" x14ac:dyDescent="0.2">
      <c r="M45139" s="14" t="str">
        <f>IF(H45139&gt;0,VLOOKUP(H45139,'Account List'!B$4:C$65536,2,FALSE),"")</f>
        <v/>
      </c>
    </row>
    <row r="45140" spans="13:13" x14ac:dyDescent="0.2">
      <c r="M45140" s="14" t="str">
        <f>IF(H45140&gt;0,VLOOKUP(H45140,'Account List'!B$4:C$65536,2,FALSE),"")</f>
        <v/>
      </c>
    </row>
    <row r="45141" spans="13:13" x14ac:dyDescent="0.2">
      <c r="M45141" s="14" t="str">
        <f>IF(H45141&gt;0,VLOOKUP(H45141,'Account List'!B$4:C$65536,2,FALSE),"")</f>
        <v/>
      </c>
    </row>
    <row r="45142" spans="13:13" x14ac:dyDescent="0.2">
      <c r="M45142" s="14" t="str">
        <f>IF(H45142&gt;0,VLOOKUP(H45142,'Account List'!B$4:C$65536,2,FALSE),"")</f>
        <v/>
      </c>
    </row>
    <row r="45143" spans="13:13" x14ac:dyDescent="0.2">
      <c r="M45143" s="14" t="str">
        <f>IF(H45143&gt;0,VLOOKUP(H45143,'Account List'!B$4:C$65536,2,FALSE),"")</f>
        <v/>
      </c>
    </row>
    <row r="45144" spans="13:13" x14ac:dyDescent="0.2">
      <c r="M45144" s="14" t="str">
        <f>IF(H45144&gt;0,VLOOKUP(H45144,'Account List'!B$4:C$65536,2,FALSE),"")</f>
        <v/>
      </c>
    </row>
    <row r="45145" spans="13:13" x14ac:dyDescent="0.2">
      <c r="M45145" s="14" t="str">
        <f>IF(H45145&gt;0,VLOOKUP(H45145,'Account List'!B$4:C$65536,2,FALSE),"")</f>
        <v/>
      </c>
    </row>
    <row r="45146" spans="13:13" x14ac:dyDescent="0.2">
      <c r="M45146" s="14" t="str">
        <f>IF(H45146&gt;0,VLOOKUP(H45146,'Account List'!B$4:C$65536,2,FALSE),"")</f>
        <v/>
      </c>
    </row>
    <row r="45147" spans="13:13" x14ac:dyDescent="0.2">
      <c r="M45147" s="14" t="str">
        <f>IF(H45147&gt;0,VLOOKUP(H45147,'Account List'!B$4:C$65536,2,FALSE),"")</f>
        <v/>
      </c>
    </row>
    <row r="45148" spans="13:13" x14ac:dyDescent="0.2">
      <c r="M45148" s="14" t="str">
        <f>IF(H45148&gt;0,VLOOKUP(H45148,'Account List'!B$4:C$65536,2,FALSE),"")</f>
        <v/>
      </c>
    </row>
    <row r="45149" spans="13:13" x14ac:dyDescent="0.2">
      <c r="M45149" s="14" t="str">
        <f>IF(H45149&gt;0,VLOOKUP(H45149,'Account List'!B$4:C$65536,2,FALSE),"")</f>
        <v/>
      </c>
    </row>
    <row r="45150" spans="13:13" x14ac:dyDescent="0.2">
      <c r="M45150" s="14" t="str">
        <f>IF(H45150&gt;0,VLOOKUP(H45150,'Account List'!B$4:C$65536,2,FALSE),"")</f>
        <v/>
      </c>
    </row>
    <row r="45151" spans="13:13" x14ac:dyDescent="0.2">
      <c r="M45151" s="14" t="str">
        <f>IF(H45151&gt;0,VLOOKUP(H45151,'Account List'!B$4:C$65536,2,FALSE),"")</f>
        <v/>
      </c>
    </row>
    <row r="45152" spans="13:13" x14ac:dyDescent="0.2">
      <c r="M45152" s="14" t="str">
        <f>IF(H45152&gt;0,VLOOKUP(H45152,'Account List'!B$4:C$65536,2,FALSE),"")</f>
        <v/>
      </c>
    </row>
    <row r="45153" spans="13:13" x14ac:dyDescent="0.2">
      <c r="M45153" s="14" t="str">
        <f>IF(H45153&gt;0,VLOOKUP(H45153,'Account List'!B$4:C$65536,2,FALSE),"")</f>
        <v/>
      </c>
    </row>
    <row r="45154" spans="13:13" x14ac:dyDescent="0.2">
      <c r="M45154" s="14" t="str">
        <f>IF(H45154&gt;0,VLOOKUP(H45154,'Account List'!B$4:C$65536,2,FALSE),"")</f>
        <v/>
      </c>
    </row>
    <row r="45155" spans="13:13" x14ac:dyDescent="0.2">
      <c r="M45155" s="14" t="str">
        <f>IF(H45155&gt;0,VLOOKUP(H45155,'Account List'!B$4:C$65536,2,FALSE),"")</f>
        <v/>
      </c>
    </row>
    <row r="45156" spans="13:13" x14ac:dyDescent="0.2">
      <c r="M45156" s="14" t="str">
        <f>IF(H45156&gt;0,VLOOKUP(H45156,'Account List'!B$4:C$65536,2,FALSE),"")</f>
        <v/>
      </c>
    </row>
    <row r="45157" spans="13:13" x14ac:dyDescent="0.2">
      <c r="M45157" s="14" t="str">
        <f>IF(H45157&gt;0,VLOOKUP(H45157,'Account List'!B$4:C$65536,2,FALSE),"")</f>
        <v/>
      </c>
    </row>
    <row r="45158" spans="13:13" x14ac:dyDescent="0.2">
      <c r="M45158" s="14" t="str">
        <f>IF(H45158&gt;0,VLOOKUP(H45158,'Account List'!B$4:C$65536,2,FALSE),"")</f>
        <v/>
      </c>
    </row>
    <row r="45159" spans="13:13" x14ac:dyDescent="0.2">
      <c r="M45159" s="14" t="str">
        <f>IF(H45159&gt;0,VLOOKUP(H45159,'Account List'!B$4:C$65536,2,FALSE),"")</f>
        <v/>
      </c>
    </row>
    <row r="45160" spans="13:13" x14ac:dyDescent="0.2">
      <c r="M45160" s="14" t="str">
        <f>IF(H45160&gt;0,VLOOKUP(H45160,'Account List'!B$4:C$65536,2,FALSE),"")</f>
        <v/>
      </c>
    </row>
    <row r="45161" spans="13:13" x14ac:dyDescent="0.2">
      <c r="M45161" s="14" t="str">
        <f>IF(H45161&gt;0,VLOOKUP(H45161,'Account List'!B$4:C$65536,2,FALSE),"")</f>
        <v/>
      </c>
    </row>
    <row r="45162" spans="13:13" x14ac:dyDescent="0.2">
      <c r="M45162" s="14" t="str">
        <f>IF(H45162&gt;0,VLOOKUP(H45162,'Account List'!B$4:C$65536,2,FALSE),"")</f>
        <v/>
      </c>
    </row>
    <row r="45163" spans="13:13" x14ac:dyDescent="0.2">
      <c r="M45163" s="14" t="str">
        <f>IF(H45163&gt;0,VLOOKUP(H45163,'Account List'!B$4:C$65536,2,FALSE),"")</f>
        <v/>
      </c>
    </row>
    <row r="45164" spans="13:13" x14ac:dyDescent="0.2">
      <c r="M45164" s="14" t="str">
        <f>IF(H45164&gt;0,VLOOKUP(H45164,'Account List'!B$4:C$65536,2,FALSE),"")</f>
        <v/>
      </c>
    </row>
    <row r="45165" spans="13:13" x14ac:dyDescent="0.2">
      <c r="M45165" s="14" t="str">
        <f>IF(H45165&gt;0,VLOOKUP(H45165,'Account List'!B$4:C$65536,2,FALSE),"")</f>
        <v/>
      </c>
    </row>
    <row r="45166" spans="13:13" x14ac:dyDescent="0.2">
      <c r="M45166" s="14" t="str">
        <f>IF(H45166&gt;0,VLOOKUP(H45166,'Account List'!B$4:C$65536,2,FALSE),"")</f>
        <v/>
      </c>
    </row>
    <row r="45167" spans="13:13" x14ac:dyDescent="0.2">
      <c r="M45167" s="14" t="str">
        <f>IF(H45167&gt;0,VLOOKUP(H45167,'Account List'!B$4:C$65536,2,FALSE),"")</f>
        <v/>
      </c>
    </row>
    <row r="45168" spans="13:13" x14ac:dyDescent="0.2">
      <c r="M45168" s="14" t="str">
        <f>IF(H45168&gt;0,VLOOKUP(H45168,'Account List'!B$4:C$65536,2,FALSE),"")</f>
        <v/>
      </c>
    </row>
    <row r="45169" spans="13:13" x14ac:dyDescent="0.2">
      <c r="M45169" s="14" t="str">
        <f>IF(H45169&gt;0,VLOOKUP(H45169,'Account List'!B$4:C$65536,2,FALSE),"")</f>
        <v/>
      </c>
    </row>
    <row r="45170" spans="13:13" x14ac:dyDescent="0.2">
      <c r="M45170" s="14" t="str">
        <f>IF(H45170&gt;0,VLOOKUP(H45170,'Account List'!B$4:C$65536,2,FALSE),"")</f>
        <v/>
      </c>
    </row>
    <row r="45171" spans="13:13" x14ac:dyDescent="0.2">
      <c r="M45171" s="14" t="str">
        <f>IF(H45171&gt;0,VLOOKUP(H45171,'Account List'!B$4:C$65536,2,FALSE),"")</f>
        <v/>
      </c>
    </row>
    <row r="45172" spans="13:13" x14ac:dyDescent="0.2">
      <c r="M45172" s="14" t="str">
        <f>IF(H45172&gt;0,VLOOKUP(H45172,'Account List'!B$4:C$65536,2,FALSE),"")</f>
        <v/>
      </c>
    </row>
    <row r="45173" spans="13:13" x14ac:dyDescent="0.2">
      <c r="M45173" s="14" t="str">
        <f>IF(H45173&gt;0,VLOOKUP(H45173,'Account List'!B$4:C$65536,2,FALSE),"")</f>
        <v/>
      </c>
    </row>
    <row r="45174" spans="13:13" x14ac:dyDescent="0.2">
      <c r="M45174" s="14" t="str">
        <f>IF(H45174&gt;0,VLOOKUP(H45174,'Account List'!B$4:C$65536,2,FALSE),"")</f>
        <v/>
      </c>
    </row>
    <row r="45175" spans="13:13" x14ac:dyDescent="0.2">
      <c r="M45175" s="14" t="str">
        <f>IF(H45175&gt;0,VLOOKUP(H45175,'Account List'!B$4:C$65536,2,FALSE),"")</f>
        <v/>
      </c>
    </row>
    <row r="45176" spans="13:13" x14ac:dyDescent="0.2">
      <c r="M45176" s="14" t="str">
        <f>IF(H45176&gt;0,VLOOKUP(H45176,'Account List'!B$4:C$65536,2,FALSE),"")</f>
        <v/>
      </c>
    </row>
    <row r="45177" spans="13:13" x14ac:dyDescent="0.2">
      <c r="M45177" s="14" t="str">
        <f>IF(H45177&gt;0,VLOOKUP(H45177,'Account List'!B$4:C$65536,2,FALSE),"")</f>
        <v/>
      </c>
    </row>
    <row r="45178" spans="13:13" x14ac:dyDescent="0.2">
      <c r="M45178" s="14" t="str">
        <f>IF(H45178&gt;0,VLOOKUP(H45178,'Account List'!B$4:C$65536,2,FALSE),"")</f>
        <v/>
      </c>
    </row>
    <row r="45179" spans="13:13" x14ac:dyDescent="0.2">
      <c r="M45179" s="14" t="str">
        <f>IF(H45179&gt;0,VLOOKUP(H45179,'Account List'!B$4:C$65536,2,FALSE),"")</f>
        <v/>
      </c>
    </row>
    <row r="45180" spans="13:13" x14ac:dyDescent="0.2">
      <c r="M45180" s="14" t="str">
        <f>IF(H45180&gt;0,VLOOKUP(H45180,'Account List'!B$4:C$65536,2,FALSE),"")</f>
        <v/>
      </c>
    </row>
    <row r="45181" spans="13:13" x14ac:dyDescent="0.2">
      <c r="M45181" s="14" t="str">
        <f>IF(H45181&gt;0,VLOOKUP(H45181,'Account List'!B$4:C$65536,2,FALSE),"")</f>
        <v/>
      </c>
    </row>
    <row r="45182" spans="13:13" x14ac:dyDescent="0.2">
      <c r="M45182" s="14" t="str">
        <f>IF(H45182&gt;0,VLOOKUP(H45182,'Account List'!B$4:C$65536,2,FALSE),"")</f>
        <v/>
      </c>
    </row>
    <row r="45183" spans="13:13" x14ac:dyDescent="0.2">
      <c r="M45183" s="14" t="str">
        <f>IF(H45183&gt;0,VLOOKUP(H45183,'Account List'!B$4:C$65536,2,FALSE),"")</f>
        <v/>
      </c>
    </row>
    <row r="45184" spans="13:13" x14ac:dyDescent="0.2">
      <c r="M45184" s="14" t="str">
        <f>IF(H45184&gt;0,VLOOKUP(H45184,'Account List'!B$4:C$65536,2,FALSE),"")</f>
        <v/>
      </c>
    </row>
    <row r="45185" spans="13:13" x14ac:dyDescent="0.2">
      <c r="M45185" s="14" t="str">
        <f>IF(H45185&gt;0,VLOOKUP(H45185,'Account List'!B$4:C$65536,2,FALSE),"")</f>
        <v/>
      </c>
    </row>
    <row r="45186" spans="13:13" x14ac:dyDescent="0.2">
      <c r="M45186" s="14" t="str">
        <f>IF(H45186&gt;0,VLOOKUP(H45186,'Account List'!B$4:C$65536,2,FALSE),"")</f>
        <v/>
      </c>
    </row>
    <row r="45187" spans="13:13" x14ac:dyDescent="0.2">
      <c r="M45187" s="14" t="str">
        <f>IF(H45187&gt;0,VLOOKUP(H45187,'Account List'!B$4:C$65536,2,FALSE),"")</f>
        <v/>
      </c>
    </row>
    <row r="45188" spans="13:13" x14ac:dyDescent="0.2">
      <c r="M45188" s="14" t="str">
        <f>IF(H45188&gt;0,VLOOKUP(H45188,'Account List'!B$4:C$65536,2,FALSE),"")</f>
        <v/>
      </c>
    </row>
    <row r="45189" spans="13:13" x14ac:dyDescent="0.2">
      <c r="M45189" s="14" t="str">
        <f>IF(H45189&gt;0,VLOOKUP(H45189,'Account List'!B$4:C$65536,2,FALSE),"")</f>
        <v/>
      </c>
    </row>
    <row r="45190" spans="13:13" x14ac:dyDescent="0.2">
      <c r="M45190" s="14" t="str">
        <f>IF(H45190&gt;0,VLOOKUP(H45190,'Account List'!B$4:C$65536,2,FALSE),"")</f>
        <v/>
      </c>
    </row>
    <row r="45191" spans="13:13" x14ac:dyDescent="0.2">
      <c r="M45191" s="14" t="str">
        <f>IF(H45191&gt;0,VLOOKUP(H45191,'Account List'!B$4:C$65536,2,FALSE),"")</f>
        <v/>
      </c>
    </row>
    <row r="45192" spans="13:13" x14ac:dyDescent="0.2">
      <c r="M45192" s="14" t="str">
        <f>IF(H45192&gt;0,VLOOKUP(H45192,'Account List'!B$4:C$65536,2,FALSE),"")</f>
        <v/>
      </c>
    </row>
    <row r="45193" spans="13:13" x14ac:dyDescent="0.2">
      <c r="M45193" s="14" t="str">
        <f>IF(H45193&gt;0,VLOOKUP(H45193,'Account List'!B$4:C$65536,2,FALSE),"")</f>
        <v/>
      </c>
    </row>
    <row r="45194" spans="13:13" x14ac:dyDescent="0.2">
      <c r="M45194" s="14" t="str">
        <f>IF(H45194&gt;0,VLOOKUP(H45194,'Account List'!B$4:C$65536,2,FALSE),"")</f>
        <v/>
      </c>
    </row>
    <row r="45195" spans="13:13" x14ac:dyDescent="0.2">
      <c r="M45195" s="14" t="str">
        <f>IF(H45195&gt;0,VLOOKUP(H45195,'Account List'!B$4:C$65536,2,FALSE),"")</f>
        <v/>
      </c>
    </row>
    <row r="45196" spans="13:13" x14ac:dyDescent="0.2">
      <c r="M45196" s="14" t="str">
        <f>IF(H45196&gt;0,VLOOKUP(H45196,'Account List'!B$4:C$65536,2,FALSE),"")</f>
        <v/>
      </c>
    </row>
    <row r="45197" spans="13:13" x14ac:dyDescent="0.2">
      <c r="M45197" s="14" t="str">
        <f>IF(H45197&gt;0,VLOOKUP(H45197,'Account List'!B$4:C$65536,2,FALSE),"")</f>
        <v/>
      </c>
    </row>
    <row r="45198" spans="13:13" x14ac:dyDescent="0.2">
      <c r="M45198" s="14" t="str">
        <f>IF(H45198&gt;0,VLOOKUP(H45198,'Account List'!B$4:C$65536,2,FALSE),"")</f>
        <v/>
      </c>
    </row>
    <row r="45199" spans="13:13" x14ac:dyDescent="0.2">
      <c r="M45199" s="14" t="str">
        <f>IF(H45199&gt;0,VLOOKUP(H45199,'Account List'!B$4:C$65536,2,FALSE),"")</f>
        <v/>
      </c>
    </row>
    <row r="45200" spans="13:13" x14ac:dyDescent="0.2">
      <c r="M45200" s="14" t="str">
        <f>IF(H45200&gt;0,VLOOKUP(H45200,'Account List'!B$4:C$65536,2,FALSE),"")</f>
        <v/>
      </c>
    </row>
    <row r="45201" spans="13:13" x14ac:dyDescent="0.2">
      <c r="M45201" s="14" t="str">
        <f>IF(H45201&gt;0,VLOOKUP(H45201,'Account List'!B$4:C$65536,2,FALSE),"")</f>
        <v/>
      </c>
    </row>
    <row r="45202" spans="13:13" x14ac:dyDescent="0.2">
      <c r="M45202" s="14" t="str">
        <f>IF(H45202&gt;0,VLOOKUP(H45202,'Account List'!B$4:C$65536,2,FALSE),"")</f>
        <v/>
      </c>
    </row>
    <row r="45203" spans="13:13" x14ac:dyDescent="0.2">
      <c r="M45203" s="14" t="str">
        <f>IF(H45203&gt;0,VLOOKUP(H45203,'Account List'!B$4:C$65536,2,FALSE),"")</f>
        <v/>
      </c>
    </row>
    <row r="45204" spans="13:13" x14ac:dyDescent="0.2">
      <c r="M45204" s="14" t="str">
        <f>IF(H45204&gt;0,VLOOKUP(H45204,'Account List'!B$4:C$65536,2,FALSE),"")</f>
        <v/>
      </c>
    </row>
    <row r="45205" spans="13:13" x14ac:dyDescent="0.2">
      <c r="M45205" s="14" t="str">
        <f>IF(H45205&gt;0,VLOOKUP(H45205,'Account List'!B$4:C$65536,2,FALSE),"")</f>
        <v/>
      </c>
    </row>
    <row r="45206" spans="13:13" x14ac:dyDescent="0.2">
      <c r="M45206" s="14" t="str">
        <f>IF(H45206&gt;0,VLOOKUP(H45206,'Account List'!B$4:C$65536,2,FALSE),"")</f>
        <v/>
      </c>
    </row>
    <row r="45207" spans="13:13" x14ac:dyDescent="0.2">
      <c r="M45207" s="14" t="str">
        <f>IF(H45207&gt;0,VLOOKUP(H45207,'Account List'!B$4:C$65536,2,FALSE),"")</f>
        <v/>
      </c>
    </row>
    <row r="45208" spans="13:13" x14ac:dyDescent="0.2">
      <c r="M45208" s="14" t="str">
        <f>IF(H45208&gt;0,VLOOKUP(H45208,'Account List'!B$4:C$65536,2,FALSE),"")</f>
        <v/>
      </c>
    </row>
    <row r="45209" spans="13:13" x14ac:dyDescent="0.2">
      <c r="M45209" s="14" t="str">
        <f>IF(H45209&gt;0,VLOOKUP(H45209,'Account List'!B$4:C$65536,2,FALSE),"")</f>
        <v/>
      </c>
    </row>
    <row r="45210" spans="13:13" x14ac:dyDescent="0.2">
      <c r="M45210" s="14" t="str">
        <f>IF(H45210&gt;0,VLOOKUP(H45210,'Account List'!B$4:C$65536,2,FALSE),"")</f>
        <v/>
      </c>
    </row>
    <row r="45211" spans="13:13" x14ac:dyDescent="0.2">
      <c r="M45211" s="14" t="str">
        <f>IF(H45211&gt;0,VLOOKUP(H45211,'Account List'!B$4:C$65536,2,FALSE),"")</f>
        <v/>
      </c>
    </row>
    <row r="45212" spans="13:13" x14ac:dyDescent="0.2">
      <c r="M45212" s="14" t="str">
        <f>IF(H45212&gt;0,VLOOKUP(H45212,'Account List'!B$4:C$65536,2,FALSE),"")</f>
        <v/>
      </c>
    </row>
    <row r="45213" spans="13:13" x14ac:dyDescent="0.2">
      <c r="M45213" s="14" t="str">
        <f>IF(H45213&gt;0,VLOOKUP(H45213,'Account List'!B$4:C$65536,2,FALSE),"")</f>
        <v/>
      </c>
    </row>
    <row r="45214" spans="13:13" x14ac:dyDescent="0.2">
      <c r="M45214" s="14" t="str">
        <f>IF(H45214&gt;0,VLOOKUP(H45214,'Account List'!B$4:C$65536,2,FALSE),"")</f>
        <v/>
      </c>
    </row>
    <row r="45215" spans="13:13" x14ac:dyDescent="0.2">
      <c r="M45215" s="14" t="str">
        <f>IF(H45215&gt;0,VLOOKUP(H45215,'Account List'!B$4:C$65536,2,FALSE),"")</f>
        <v/>
      </c>
    </row>
    <row r="45216" spans="13:13" x14ac:dyDescent="0.2">
      <c r="M45216" s="14" t="str">
        <f>IF(H45216&gt;0,VLOOKUP(H45216,'Account List'!B$4:C$65536,2,FALSE),"")</f>
        <v/>
      </c>
    </row>
    <row r="45217" spans="13:13" x14ac:dyDescent="0.2">
      <c r="M45217" s="14" t="str">
        <f>IF(H45217&gt;0,VLOOKUP(H45217,'Account List'!B$4:C$65536,2,FALSE),"")</f>
        <v/>
      </c>
    </row>
    <row r="45218" spans="13:13" x14ac:dyDescent="0.2">
      <c r="M45218" s="14" t="str">
        <f>IF(H45218&gt;0,VLOOKUP(H45218,'Account List'!B$4:C$65536,2,FALSE),"")</f>
        <v/>
      </c>
    </row>
    <row r="45219" spans="13:13" x14ac:dyDescent="0.2">
      <c r="M45219" s="14" t="str">
        <f>IF(H45219&gt;0,VLOOKUP(H45219,'Account List'!B$4:C$65536,2,FALSE),"")</f>
        <v/>
      </c>
    </row>
    <row r="45220" spans="13:13" x14ac:dyDescent="0.2">
      <c r="M45220" s="14" t="str">
        <f>IF(H45220&gt;0,VLOOKUP(H45220,'Account List'!B$4:C$65536,2,FALSE),"")</f>
        <v/>
      </c>
    </row>
    <row r="45221" spans="13:13" x14ac:dyDescent="0.2">
      <c r="M45221" s="14" t="str">
        <f>IF(H45221&gt;0,VLOOKUP(H45221,'Account List'!B$4:C$65536,2,FALSE),"")</f>
        <v/>
      </c>
    </row>
    <row r="45222" spans="13:13" x14ac:dyDescent="0.2">
      <c r="M45222" s="14" t="str">
        <f>IF(H45222&gt;0,VLOOKUP(H45222,'Account List'!B$4:C$65536,2,FALSE),"")</f>
        <v/>
      </c>
    </row>
    <row r="45223" spans="13:13" x14ac:dyDescent="0.2">
      <c r="M45223" s="14" t="str">
        <f>IF(H45223&gt;0,VLOOKUP(H45223,'Account List'!B$4:C$65536,2,FALSE),"")</f>
        <v/>
      </c>
    </row>
    <row r="45224" spans="13:13" x14ac:dyDescent="0.2">
      <c r="M45224" s="14" t="str">
        <f>IF(H45224&gt;0,VLOOKUP(H45224,'Account List'!B$4:C$65536,2,FALSE),"")</f>
        <v/>
      </c>
    </row>
    <row r="45225" spans="13:13" x14ac:dyDescent="0.2">
      <c r="M45225" s="14" t="str">
        <f>IF(H45225&gt;0,VLOOKUP(H45225,'Account List'!B$4:C$65536,2,FALSE),"")</f>
        <v/>
      </c>
    </row>
    <row r="45226" spans="13:13" x14ac:dyDescent="0.2">
      <c r="M45226" s="14" t="str">
        <f>IF(H45226&gt;0,VLOOKUP(H45226,'Account List'!B$4:C$65536,2,FALSE),"")</f>
        <v/>
      </c>
    </row>
    <row r="45227" spans="13:13" x14ac:dyDescent="0.2">
      <c r="M45227" s="14" t="str">
        <f>IF(H45227&gt;0,VLOOKUP(H45227,'Account List'!B$4:C$65536,2,FALSE),"")</f>
        <v/>
      </c>
    </row>
    <row r="45228" spans="13:13" x14ac:dyDescent="0.2">
      <c r="M45228" s="14" t="str">
        <f>IF(H45228&gt;0,VLOOKUP(H45228,'Account List'!B$4:C$65536,2,FALSE),"")</f>
        <v/>
      </c>
    </row>
    <row r="45229" spans="13:13" x14ac:dyDescent="0.2">
      <c r="M45229" s="14" t="str">
        <f>IF(H45229&gt;0,VLOOKUP(H45229,'Account List'!B$4:C$65536,2,FALSE),"")</f>
        <v/>
      </c>
    </row>
    <row r="45230" spans="13:13" x14ac:dyDescent="0.2">
      <c r="M45230" s="14" t="str">
        <f>IF(H45230&gt;0,VLOOKUP(H45230,'Account List'!B$4:C$65536,2,FALSE),"")</f>
        <v/>
      </c>
    </row>
    <row r="45231" spans="13:13" x14ac:dyDescent="0.2">
      <c r="M45231" s="14" t="str">
        <f>IF(H45231&gt;0,VLOOKUP(H45231,'Account List'!B$4:C$65536,2,FALSE),"")</f>
        <v/>
      </c>
    </row>
    <row r="45232" spans="13:13" x14ac:dyDescent="0.2">
      <c r="M45232" s="14" t="str">
        <f>IF(H45232&gt;0,VLOOKUP(H45232,'Account List'!B$4:C$65536,2,FALSE),"")</f>
        <v/>
      </c>
    </row>
    <row r="45233" spans="13:13" x14ac:dyDescent="0.2">
      <c r="M45233" s="14" t="str">
        <f>IF(H45233&gt;0,VLOOKUP(H45233,'Account List'!B$4:C$65536,2,FALSE),"")</f>
        <v/>
      </c>
    </row>
    <row r="45234" spans="13:13" x14ac:dyDescent="0.2">
      <c r="M45234" s="14" t="str">
        <f>IF(H45234&gt;0,VLOOKUP(H45234,'Account List'!B$4:C$65536,2,FALSE),"")</f>
        <v/>
      </c>
    </row>
    <row r="45235" spans="13:13" x14ac:dyDescent="0.2">
      <c r="M45235" s="14" t="str">
        <f>IF(H45235&gt;0,VLOOKUP(H45235,'Account List'!B$4:C$65536,2,FALSE),"")</f>
        <v/>
      </c>
    </row>
    <row r="45236" spans="13:13" x14ac:dyDescent="0.2">
      <c r="M45236" s="14" t="str">
        <f>IF(H45236&gt;0,VLOOKUP(H45236,'Account List'!B$4:C$65536,2,FALSE),"")</f>
        <v/>
      </c>
    </row>
    <row r="45237" spans="13:13" x14ac:dyDescent="0.2">
      <c r="M45237" s="14" t="str">
        <f>IF(H45237&gt;0,VLOOKUP(H45237,'Account List'!B$4:C$65536,2,FALSE),"")</f>
        <v/>
      </c>
    </row>
    <row r="45238" spans="13:13" x14ac:dyDescent="0.2">
      <c r="M45238" s="14" t="str">
        <f>IF(H45238&gt;0,VLOOKUP(H45238,'Account List'!B$4:C$65536,2,FALSE),"")</f>
        <v/>
      </c>
    </row>
    <row r="45239" spans="13:13" x14ac:dyDescent="0.2">
      <c r="M45239" s="14" t="str">
        <f>IF(H45239&gt;0,VLOOKUP(H45239,'Account List'!B$4:C$65536,2,FALSE),"")</f>
        <v/>
      </c>
    </row>
    <row r="45240" spans="13:13" x14ac:dyDescent="0.2">
      <c r="M45240" s="14" t="str">
        <f>IF(H45240&gt;0,VLOOKUP(H45240,'Account List'!B$4:C$65536,2,FALSE),"")</f>
        <v/>
      </c>
    </row>
    <row r="45241" spans="13:13" x14ac:dyDescent="0.2">
      <c r="M45241" s="14" t="str">
        <f>IF(H45241&gt;0,VLOOKUP(H45241,'Account List'!B$4:C$65536,2,FALSE),"")</f>
        <v/>
      </c>
    </row>
    <row r="45242" spans="13:13" x14ac:dyDescent="0.2">
      <c r="M45242" s="14" t="str">
        <f>IF(H45242&gt;0,VLOOKUP(H45242,'Account List'!B$4:C$65536,2,FALSE),"")</f>
        <v/>
      </c>
    </row>
    <row r="45243" spans="13:13" x14ac:dyDescent="0.2">
      <c r="M45243" s="14" t="str">
        <f>IF(H45243&gt;0,VLOOKUP(H45243,'Account List'!B$4:C$65536,2,FALSE),"")</f>
        <v/>
      </c>
    </row>
    <row r="45244" spans="13:13" x14ac:dyDescent="0.2">
      <c r="M45244" s="14" t="str">
        <f>IF(H45244&gt;0,VLOOKUP(H45244,'Account List'!B$4:C$65536,2,FALSE),"")</f>
        <v/>
      </c>
    </row>
    <row r="45245" spans="13:13" x14ac:dyDescent="0.2">
      <c r="M45245" s="14" t="str">
        <f>IF(H45245&gt;0,VLOOKUP(H45245,'Account List'!B$4:C$65536,2,FALSE),"")</f>
        <v/>
      </c>
    </row>
    <row r="45246" spans="13:13" x14ac:dyDescent="0.2">
      <c r="M45246" s="14" t="str">
        <f>IF(H45246&gt;0,VLOOKUP(H45246,'Account List'!B$4:C$65536,2,FALSE),"")</f>
        <v/>
      </c>
    </row>
    <row r="45247" spans="13:13" x14ac:dyDescent="0.2">
      <c r="M45247" s="14" t="str">
        <f>IF(H45247&gt;0,VLOOKUP(H45247,'Account List'!B$4:C$65536,2,FALSE),"")</f>
        <v/>
      </c>
    </row>
    <row r="45248" spans="13:13" x14ac:dyDescent="0.2">
      <c r="M45248" s="14" t="str">
        <f>IF(H45248&gt;0,VLOOKUP(H45248,'Account List'!B$4:C$65536,2,FALSE),"")</f>
        <v/>
      </c>
    </row>
    <row r="45249" spans="13:13" x14ac:dyDescent="0.2">
      <c r="M45249" s="14" t="str">
        <f>IF(H45249&gt;0,VLOOKUP(H45249,'Account List'!B$4:C$65536,2,FALSE),"")</f>
        <v/>
      </c>
    </row>
    <row r="45250" spans="13:13" x14ac:dyDescent="0.2">
      <c r="M45250" s="14" t="str">
        <f>IF(H45250&gt;0,VLOOKUP(H45250,'Account List'!B$4:C$65536,2,FALSE),"")</f>
        <v/>
      </c>
    </row>
    <row r="45251" spans="13:13" x14ac:dyDescent="0.2">
      <c r="M45251" s="14" t="str">
        <f>IF(H45251&gt;0,VLOOKUP(H45251,'Account List'!B$4:C$65536,2,FALSE),"")</f>
        <v/>
      </c>
    </row>
    <row r="45252" spans="13:13" x14ac:dyDescent="0.2">
      <c r="M45252" s="14" t="str">
        <f>IF(H45252&gt;0,VLOOKUP(H45252,'Account List'!B$4:C$65536,2,FALSE),"")</f>
        <v/>
      </c>
    </row>
    <row r="45253" spans="13:13" x14ac:dyDescent="0.2">
      <c r="M45253" s="14" t="str">
        <f>IF(H45253&gt;0,VLOOKUP(H45253,'Account List'!B$4:C$65536,2,FALSE),"")</f>
        <v/>
      </c>
    </row>
    <row r="45254" spans="13:13" x14ac:dyDescent="0.2">
      <c r="M45254" s="14" t="str">
        <f>IF(H45254&gt;0,VLOOKUP(H45254,'Account List'!B$4:C$65536,2,FALSE),"")</f>
        <v/>
      </c>
    </row>
    <row r="45255" spans="13:13" x14ac:dyDescent="0.2">
      <c r="M45255" s="14" t="str">
        <f>IF(H45255&gt;0,VLOOKUP(H45255,'Account List'!B$4:C$65536,2,FALSE),"")</f>
        <v/>
      </c>
    </row>
    <row r="45256" spans="13:13" x14ac:dyDescent="0.2">
      <c r="M45256" s="14" t="str">
        <f>IF(H45256&gt;0,VLOOKUP(H45256,'Account List'!B$4:C$65536,2,FALSE),"")</f>
        <v/>
      </c>
    </row>
    <row r="45257" spans="13:13" x14ac:dyDescent="0.2">
      <c r="M45257" s="14" t="str">
        <f>IF(H45257&gt;0,VLOOKUP(H45257,'Account List'!B$4:C$65536,2,FALSE),"")</f>
        <v/>
      </c>
    </row>
    <row r="45258" spans="13:13" x14ac:dyDescent="0.2">
      <c r="M45258" s="14" t="str">
        <f>IF(H45258&gt;0,VLOOKUP(H45258,'Account List'!B$4:C$65536,2,FALSE),"")</f>
        <v/>
      </c>
    </row>
    <row r="45259" spans="13:13" x14ac:dyDescent="0.2">
      <c r="M45259" s="14" t="str">
        <f>IF(H45259&gt;0,VLOOKUP(H45259,'Account List'!B$4:C$65536,2,FALSE),"")</f>
        <v/>
      </c>
    </row>
    <row r="45260" spans="13:13" x14ac:dyDescent="0.2">
      <c r="M45260" s="14" t="str">
        <f>IF(H45260&gt;0,VLOOKUP(H45260,'Account List'!B$4:C$65536,2,FALSE),"")</f>
        <v/>
      </c>
    </row>
    <row r="45261" spans="13:13" x14ac:dyDescent="0.2">
      <c r="M45261" s="14" t="str">
        <f>IF(H45261&gt;0,VLOOKUP(H45261,'Account List'!B$4:C$65536,2,FALSE),"")</f>
        <v/>
      </c>
    </row>
    <row r="45262" spans="13:13" x14ac:dyDescent="0.2">
      <c r="M45262" s="14" t="str">
        <f>IF(H45262&gt;0,VLOOKUP(H45262,'Account List'!B$4:C$65536,2,FALSE),"")</f>
        <v/>
      </c>
    </row>
    <row r="45263" spans="13:13" x14ac:dyDescent="0.2">
      <c r="M45263" s="14" t="str">
        <f>IF(H45263&gt;0,VLOOKUP(H45263,'Account List'!B$4:C$65536,2,FALSE),"")</f>
        <v/>
      </c>
    </row>
    <row r="45264" spans="13:13" x14ac:dyDescent="0.2">
      <c r="M45264" s="14" t="str">
        <f>IF(H45264&gt;0,VLOOKUP(H45264,'Account List'!B$4:C$65536,2,FALSE),"")</f>
        <v/>
      </c>
    </row>
    <row r="45265" spans="13:13" x14ac:dyDescent="0.2">
      <c r="M45265" s="14" t="str">
        <f>IF(H45265&gt;0,VLOOKUP(H45265,'Account List'!B$4:C$65536,2,FALSE),"")</f>
        <v/>
      </c>
    </row>
    <row r="45266" spans="13:13" x14ac:dyDescent="0.2">
      <c r="M45266" s="14" t="str">
        <f>IF(H45266&gt;0,VLOOKUP(H45266,'Account List'!B$4:C$65536,2,FALSE),"")</f>
        <v/>
      </c>
    </row>
    <row r="45267" spans="13:13" x14ac:dyDescent="0.2">
      <c r="M45267" s="14" t="str">
        <f>IF(H45267&gt;0,VLOOKUP(H45267,'Account List'!B$4:C$65536,2,FALSE),"")</f>
        <v/>
      </c>
    </row>
    <row r="45268" spans="13:13" x14ac:dyDescent="0.2">
      <c r="M45268" s="14" t="str">
        <f>IF(H45268&gt;0,VLOOKUP(H45268,'Account List'!B$4:C$65536,2,FALSE),"")</f>
        <v/>
      </c>
    </row>
    <row r="45269" spans="13:13" x14ac:dyDescent="0.2">
      <c r="M45269" s="14" t="str">
        <f>IF(H45269&gt;0,VLOOKUP(H45269,'Account List'!B$4:C$65536,2,FALSE),"")</f>
        <v/>
      </c>
    </row>
    <row r="45270" spans="13:13" x14ac:dyDescent="0.2">
      <c r="M45270" s="14" t="str">
        <f>IF(H45270&gt;0,VLOOKUP(H45270,'Account List'!B$4:C$65536,2,FALSE),"")</f>
        <v/>
      </c>
    </row>
    <row r="45271" spans="13:13" x14ac:dyDescent="0.2">
      <c r="M45271" s="14" t="str">
        <f>IF(H45271&gt;0,VLOOKUP(H45271,'Account List'!B$4:C$65536,2,FALSE),"")</f>
        <v/>
      </c>
    </row>
    <row r="45272" spans="13:13" x14ac:dyDescent="0.2">
      <c r="M45272" s="14" t="str">
        <f>IF(H45272&gt;0,VLOOKUP(H45272,'Account List'!B$4:C$65536,2,FALSE),"")</f>
        <v/>
      </c>
    </row>
    <row r="45273" spans="13:13" x14ac:dyDescent="0.2">
      <c r="M45273" s="14" t="str">
        <f>IF(H45273&gt;0,VLOOKUP(H45273,'Account List'!B$4:C$65536,2,FALSE),"")</f>
        <v/>
      </c>
    </row>
    <row r="45274" spans="13:13" x14ac:dyDescent="0.2">
      <c r="M45274" s="14" t="str">
        <f>IF(H45274&gt;0,VLOOKUP(H45274,'Account List'!B$4:C$65536,2,FALSE),"")</f>
        <v/>
      </c>
    </row>
    <row r="45275" spans="13:13" x14ac:dyDescent="0.2">
      <c r="M45275" s="14" t="str">
        <f>IF(H45275&gt;0,VLOOKUP(H45275,'Account List'!B$4:C$65536,2,FALSE),"")</f>
        <v/>
      </c>
    </row>
    <row r="45276" spans="13:13" x14ac:dyDescent="0.2">
      <c r="M45276" s="14" t="str">
        <f>IF(H45276&gt;0,VLOOKUP(H45276,'Account List'!B$4:C$65536,2,FALSE),"")</f>
        <v/>
      </c>
    </row>
    <row r="45277" spans="13:13" x14ac:dyDescent="0.2">
      <c r="M45277" s="14" t="str">
        <f>IF(H45277&gt;0,VLOOKUP(H45277,'Account List'!B$4:C$65536,2,FALSE),"")</f>
        <v/>
      </c>
    </row>
    <row r="45278" spans="13:13" x14ac:dyDescent="0.2">
      <c r="M45278" s="14" t="str">
        <f>IF(H45278&gt;0,VLOOKUP(H45278,'Account List'!B$4:C$65536,2,FALSE),"")</f>
        <v/>
      </c>
    </row>
    <row r="45279" spans="13:13" x14ac:dyDescent="0.2">
      <c r="M45279" s="14" t="str">
        <f>IF(H45279&gt;0,VLOOKUP(H45279,'Account List'!B$4:C$65536,2,FALSE),"")</f>
        <v/>
      </c>
    </row>
    <row r="45280" spans="13:13" x14ac:dyDescent="0.2">
      <c r="M45280" s="14" t="str">
        <f>IF(H45280&gt;0,VLOOKUP(H45280,'Account List'!B$4:C$65536,2,FALSE),"")</f>
        <v/>
      </c>
    </row>
    <row r="45281" spans="13:13" x14ac:dyDescent="0.2">
      <c r="M45281" s="14" t="str">
        <f>IF(H45281&gt;0,VLOOKUP(H45281,'Account List'!B$4:C$65536,2,FALSE),"")</f>
        <v/>
      </c>
    </row>
    <row r="45282" spans="13:13" x14ac:dyDescent="0.2">
      <c r="M45282" s="14" t="str">
        <f>IF(H45282&gt;0,VLOOKUP(H45282,'Account List'!B$4:C$65536,2,FALSE),"")</f>
        <v/>
      </c>
    </row>
    <row r="45283" spans="13:13" x14ac:dyDescent="0.2">
      <c r="M45283" s="14" t="str">
        <f>IF(H45283&gt;0,VLOOKUP(H45283,'Account List'!B$4:C$65536,2,FALSE),"")</f>
        <v/>
      </c>
    </row>
    <row r="45284" spans="13:13" x14ac:dyDescent="0.2">
      <c r="M45284" s="14" t="str">
        <f>IF(H45284&gt;0,VLOOKUP(H45284,'Account List'!B$4:C$65536,2,FALSE),"")</f>
        <v/>
      </c>
    </row>
    <row r="45285" spans="13:13" x14ac:dyDescent="0.2">
      <c r="M45285" s="14" t="str">
        <f>IF(H45285&gt;0,VLOOKUP(H45285,'Account List'!B$4:C$65536,2,FALSE),"")</f>
        <v/>
      </c>
    </row>
    <row r="45286" spans="13:13" x14ac:dyDescent="0.2">
      <c r="M45286" s="14" t="str">
        <f>IF(H45286&gt;0,VLOOKUP(H45286,'Account List'!B$4:C$65536,2,FALSE),"")</f>
        <v/>
      </c>
    </row>
    <row r="45287" spans="13:13" x14ac:dyDescent="0.2">
      <c r="M45287" s="14" t="str">
        <f>IF(H45287&gt;0,VLOOKUP(H45287,'Account List'!B$4:C$65536,2,FALSE),"")</f>
        <v/>
      </c>
    </row>
    <row r="45288" spans="13:13" x14ac:dyDescent="0.2">
      <c r="M45288" s="14" t="str">
        <f>IF(H45288&gt;0,VLOOKUP(H45288,'Account List'!B$4:C$65536,2,FALSE),"")</f>
        <v/>
      </c>
    </row>
    <row r="45289" spans="13:13" x14ac:dyDescent="0.2">
      <c r="M45289" s="14" t="str">
        <f>IF(H45289&gt;0,VLOOKUP(H45289,'Account List'!B$4:C$65536,2,FALSE),"")</f>
        <v/>
      </c>
    </row>
    <row r="45290" spans="13:13" x14ac:dyDescent="0.2">
      <c r="M45290" s="14" t="str">
        <f>IF(H45290&gt;0,VLOOKUP(H45290,'Account List'!B$4:C$65536,2,FALSE),"")</f>
        <v/>
      </c>
    </row>
    <row r="45291" spans="13:13" x14ac:dyDescent="0.2">
      <c r="M45291" s="14" t="str">
        <f>IF(H45291&gt;0,VLOOKUP(H45291,'Account List'!B$4:C$65536,2,FALSE),"")</f>
        <v/>
      </c>
    </row>
    <row r="45292" spans="13:13" x14ac:dyDescent="0.2">
      <c r="M45292" s="14" t="str">
        <f>IF(H45292&gt;0,VLOOKUP(H45292,'Account List'!B$4:C$65536,2,FALSE),"")</f>
        <v/>
      </c>
    </row>
    <row r="45293" spans="13:13" x14ac:dyDescent="0.2">
      <c r="M45293" s="14" t="str">
        <f>IF(H45293&gt;0,VLOOKUP(H45293,'Account List'!B$4:C$65536,2,FALSE),"")</f>
        <v/>
      </c>
    </row>
    <row r="45294" spans="13:13" x14ac:dyDescent="0.2">
      <c r="M45294" s="14" t="str">
        <f>IF(H45294&gt;0,VLOOKUP(H45294,'Account List'!B$4:C$65536,2,FALSE),"")</f>
        <v/>
      </c>
    </row>
    <row r="45295" spans="13:13" x14ac:dyDescent="0.2">
      <c r="M45295" s="14" t="str">
        <f>IF(H45295&gt;0,VLOOKUP(H45295,'Account List'!B$4:C$65536,2,FALSE),"")</f>
        <v/>
      </c>
    </row>
    <row r="45296" spans="13:13" x14ac:dyDescent="0.2">
      <c r="M45296" s="14" t="str">
        <f>IF(H45296&gt;0,VLOOKUP(H45296,'Account List'!B$4:C$65536,2,FALSE),"")</f>
        <v/>
      </c>
    </row>
    <row r="45297" spans="13:13" x14ac:dyDescent="0.2">
      <c r="M45297" s="14" t="str">
        <f>IF(H45297&gt;0,VLOOKUP(H45297,'Account List'!B$4:C$65536,2,FALSE),"")</f>
        <v/>
      </c>
    </row>
    <row r="45298" spans="13:13" x14ac:dyDescent="0.2">
      <c r="M45298" s="14" t="str">
        <f>IF(H45298&gt;0,VLOOKUP(H45298,'Account List'!B$4:C$65536,2,FALSE),"")</f>
        <v/>
      </c>
    </row>
    <row r="45299" spans="13:13" x14ac:dyDescent="0.2">
      <c r="M45299" s="14" t="str">
        <f>IF(H45299&gt;0,VLOOKUP(H45299,'Account List'!B$4:C$65536,2,FALSE),"")</f>
        <v/>
      </c>
    </row>
    <row r="45300" spans="13:13" x14ac:dyDescent="0.2">
      <c r="M45300" s="14" t="str">
        <f>IF(H45300&gt;0,VLOOKUP(H45300,'Account List'!B$4:C$65536,2,FALSE),"")</f>
        <v/>
      </c>
    </row>
    <row r="45301" spans="13:13" x14ac:dyDescent="0.2">
      <c r="M45301" s="14" t="str">
        <f>IF(H45301&gt;0,VLOOKUP(H45301,'Account List'!B$4:C$65536,2,FALSE),"")</f>
        <v/>
      </c>
    </row>
    <row r="45302" spans="13:13" x14ac:dyDescent="0.2">
      <c r="M45302" s="14" t="str">
        <f>IF(H45302&gt;0,VLOOKUP(H45302,'Account List'!B$4:C$65536,2,FALSE),"")</f>
        <v/>
      </c>
    </row>
    <row r="45303" spans="13:13" x14ac:dyDescent="0.2">
      <c r="M45303" s="14" t="str">
        <f>IF(H45303&gt;0,VLOOKUP(H45303,'Account List'!B$4:C$65536,2,FALSE),"")</f>
        <v/>
      </c>
    </row>
    <row r="45304" spans="13:13" x14ac:dyDescent="0.2">
      <c r="M45304" s="14" t="str">
        <f>IF(H45304&gt;0,VLOOKUP(H45304,'Account List'!B$4:C$65536,2,FALSE),"")</f>
        <v/>
      </c>
    </row>
    <row r="45305" spans="13:13" x14ac:dyDescent="0.2">
      <c r="M45305" s="14" t="str">
        <f>IF(H45305&gt;0,VLOOKUP(H45305,'Account List'!B$4:C$65536,2,FALSE),"")</f>
        <v/>
      </c>
    </row>
    <row r="45306" spans="13:13" x14ac:dyDescent="0.2">
      <c r="M45306" s="14" t="str">
        <f>IF(H45306&gt;0,VLOOKUP(H45306,'Account List'!B$4:C$65536,2,FALSE),"")</f>
        <v/>
      </c>
    </row>
    <row r="45307" spans="13:13" x14ac:dyDescent="0.2">
      <c r="M45307" s="14" t="str">
        <f>IF(H45307&gt;0,VLOOKUP(H45307,'Account List'!B$4:C$65536,2,FALSE),"")</f>
        <v/>
      </c>
    </row>
    <row r="45308" spans="13:13" x14ac:dyDescent="0.2">
      <c r="M45308" s="14" t="str">
        <f>IF(H45308&gt;0,VLOOKUP(H45308,'Account List'!B$4:C$65536,2,FALSE),"")</f>
        <v/>
      </c>
    </row>
    <row r="45309" spans="13:13" x14ac:dyDescent="0.2">
      <c r="M45309" s="14" t="str">
        <f>IF(H45309&gt;0,VLOOKUP(H45309,'Account List'!B$4:C$65536,2,FALSE),"")</f>
        <v/>
      </c>
    </row>
    <row r="45310" spans="13:13" x14ac:dyDescent="0.2">
      <c r="M45310" s="14" t="str">
        <f>IF(H45310&gt;0,VLOOKUP(H45310,'Account List'!B$4:C$65536,2,FALSE),"")</f>
        <v/>
      </c>
    </row>
    <row r="45311" spans="13:13" x14ac:dyDescent="0.2">
      <c r="M45311" s="14" t="str">
        <f>IF(H45311&gt;0,VLOOKUP(H45311,'Account List'!B$4:C$65536,2,FALSE),"")</f>
        <v/>
      </c>
    </row>
    <row r="45312" spans="13:13" x14ac:dyDescent="0.2">
      <c r="M45312" s="14" t="str">
        <f>IF(H45312&gt;0,VLOOKUP(H45312,'Account List'!B$4:C$65536,2,FALSE),"")</f>
        <v/>
      </c>
    </row>
    <row r="45313" spans="13:13" x14ac:dyDescent="0.2">
      <c r="M45313" s="14" t="str">
        <f>IF(H45313&gt;0,VLOOKUP(H45313,'Account List'!B$4:C$65536,2,FALSE),"")</f>
        <v/>
      </c>
    </row>
    <row r="45314" spans="13:13" x14ac:dyDescent="0.2">
      <c r="M45314" s="14" t="str">
        <f>IF(H45314&gt;0,VLOOKUP(H45314,'Account List'!B$4:C$65536,2,FALSE),"")</f>
        <v/>
      </c>
    </row>
    <row r="45315" spans="13:13" x14ac:dyDescent="0.2">
      <c r="M45315" s="14" t="str">
        <f>IF(H45315&gt;0,VLOOKUP(H45315,'Account List'!B$4:C$65536,2,FALSE),"")</f>
        <v/>
      </c>
    </row>
    <row r="45316" spans="13:13" x14ac:dyDescent="0.2">
      <c r="M45316" s="14" t="str">
        <f>IF(H45316&gt;0,VLOOKUP(H45316,'Account List'!B$4:C$65536,2,FALSE),"")</f>
        <v/>
      </c>
    </row>
    <row r="45317" spans="13:13" x14ac:dyDescent="0.2">
      <c r="M45317" s="14" t="str">
        <f>IF(H45317&gt;0,VLOOKUP(H45317,'Account List'!B$4:C$65536,2,FALSE),"")</f>
        <v/>
      </c>
    </row>
    <row r="45318" spans="13:13" x14ac:dyDescent="0.2">
      <c r="M45318" s="14" t="str">
        <f>IF(H45318&gt;0,VLOOKUP(H45318,'Account List'!B$4:C$65536,2,FALSE),"")</f>
        <v/>
      </c>
    </row>
    <row r="45319" spans="13:13" x14ac:dyDescent="0.2">
      <c r="M45319" s="14" t="str">
        <f>IF(H45319&gt;0,VLOOKUP(H45319,'Account List'!B$4:C$65536,2,FALSE),"")</f>
        <v/>
      </c>
    </row>
    <row r="45320" spans="13:13" x14ac:dyDescent="0.2">
      <c r="M45320" s="14" t="str">
        <f>IF(H45320&gt;0,VLOOKUP(H45320,'Account List'!B$4:C$65536,2,FALSE),"")</f>
        <v/>
      </c>
    </row>
    <row r="45321" spans="13:13" x14ac:dyDescent="0.2">
      <c r="M45321" s="14" t="str">
        <f>IF(H45321&gt;0,VLOOKUP(H45321,'Account List'!B$4:C$65536,2,FALSE),"")</f>
        <v/>
      </c>
    </row>
    <row r="45322" spans="13:13" x14ac:dyDescent="0.2">
      <c r="M45322" s="14" t="str">
        <f>IF(H45322&gt;0,VLOOKUP(H45322,'Account List'!B$4:C$65536,2,FALSE),"")</f>
        <v/>
      </c>
    </row>
    <row r="45323" spans="13:13" x14ac:dyDescent="0.2">
      <c r="M45323" s="14" t="str">
        <f>IF(H45323&gt;0,VLOOKUP(H45323,'Account List'!B$4:C$65536,2,FALSE),"")</f>
        <v/>
      </c>
    </row>
    <row r="45324" spans="13:13" x14ac:dyDescent="0.2">
      <c r="M45324" s="14" t="str">
        <f>IF(H45324&gt;0,VLOOKUP(H45324,'Account List'!B$4:C$65536,2,FALSE),"")</f>
        <v/>
      </c>
    </row>
    <row r="45325" spans="13:13" x14ac:dyDescent="0.2">
      <c r="M45325" s="14" t="str">
        <f>IF(H45325&gt;0,VLOOKUP(H45325,'Account List'!B$4:C$65536,2,FALSE),"")</f>
        <v/>
      </c>
    </row>
    <row r="45326" spans="13:13" x14ac:dyDescent="0.2">
      <c r="M45326" s="14" t="str">
        <f>IF(H45326&gt;0,VLOOKUP(H45326,'Account List'!B$4:C$65536,2,FALSE),"")</f>
        <v/>
      </c>
    </row>
    <row r="45327" spans="13:13" x14ac:dyDescent="0.2">
      <c r="M45327" s="14" t="str">
        <f>IF(H45327&gt;0,VLOOKUP(H45327,'Account List'!B$4:C$65536,2,FALSE),"")</f>
        <v/>
      </c>
    </row>
    <row r="45328" spans="13:13" x14ac:dyDescent="0.2">
      <c r="M45328" s="14" t="str">
        <f>IF(H45328&gt;0,VLOOKUP(H45328,'Account List'!B$4:C$65536,2,FALSE),"")</f>
        <v/>
      </c>
    </row>
    <row r="45329" spans="13:13" x14ac:dyDescent="0.2">
      <c r="M45329" s="14" t="str">
        <f>IF(H45329&gt;0,VLOOKUP(H45329,'Account List'!B$4:C$65536,2,FALSE),"")</f>
        <v/>
      </c>
    </row>
    <row r="45330" spans="13:13" x14ac:dyDescent="0.2">
      <c r="M45330" s="14" t="str">
        <f>IF(H45330&gt;0,VLOOKUP(H45330,'Account List'!B$4:C$65536,2,FALSE),"")</f>
        <v/>
      </c>
    </row>
    <row r="45331" spans="13:13" x14ac:dyDescent="0.2">
      <c r="M45331" s="14" t="str">
        <f>IF(H45331&gt;0,VLOOKUP(H45331,'Account List'!B$4:C$65536,2,FALSE),"")</f>
        <v/>
      </c>
    </row>
    <row r="45332" spans="13:13" x14ac:dyDescent="0.2">
      <c r="M45332" s="14" t="str">
        <f>IF(H45332&gt;0,VLOOKUP(H45332,'Account List'!B$4:C$65536,2,FALSE),"")</f>
        <v/>
      </c>
    </row>
    <row r="45333" spans="13:13" x14ac:dyDescent="0.2">
      <c r="M45333" s="14" t="str">
        <f>IF(H45333&gt;0,VLOOKUP(H45333,'Account List'!B$4:C$65536,2,FALSE),"")</f>
        <v/>
      </c>
    </row>
    <row r="45334" spans="13:13" x14ac:dyDescent="0.2">
      <c r="M45334" s="14" t="str">
        <f>IF(H45334&gt;0,VLOOKUP(H45334,'Account List'!B$4:C$65536,2,FALSE),"")</f>
        <v/>
      </c>
    </row>
    <row r="45335" spans="13:13" x14ac:dyDescent="0.2">
      <c r="M45335" s="14" t="str">
        <f>IF(H45335&gt;0,VLOOKUP(H45335,'Account List'!B$4:C$65536,2,FALSE),"")</f>
        <v/>
      </c>
    </row>
    <row r="45336" spans="13:13" x14ac:dyDescent="0.2">
      <c r="M45336" s="14" t="str">
        <f>IF(H45336&gt;0,VLOOKUP(H45336,'Account List'!B$4:C$65536,2,FALSE),"")</f>
        <v/>
      </c>
    </row>
    <row r="45337" spans="13:13" x14ac:dyDescent="0.2">
      <c r="M45337" s="14" t="str">
        <f>IF(H45337&gt;0,VLOOKUP(H45337,'Account List'!B$4:C$65536,2,FALSE),"")</f>
        <v/>
      </c>
    </row>
    <row r="45338" spans="13:13" x14ac:dyDescent="0.2">
      <c r="M45338" s="14" t="str">
        <f>IF(H45338&gt;0,VLOOKUP(H45338,'Account List'!B$4:C$65536,2,FALSE),"")</f>
        <v/>
      </c>
    </row>
    <row r="45339" spans="13:13" x14ac:dyDescent="0.2">
      <c r="M45339" s="14" t="str">
        <f>IF(H45339&gt;0,VLOOKUP(H45339,'Account List'!B$4:C$65536,2,FALSE),"")</f>
        <v/>
      </c>
    </row>
    <row r="45340" spans="13:13" x14ac:dyDescent="0.2">
      <c r="M45340" s="14" t="str">
        <f>IF(H45340&gt;0,VLOOKUP(H45340,'Account List'!B$4:C$65536,2,FALSE),"")</f>
        <v/>
      </c>
    </row>
    <row r="45341" spans="13:13" x14ac:dyDescent="0.2">
      <c r="M45341" s="14" t="str">
        <f>IF(H45341&gt;0,VLOOKUP(H45341,'Account List'!B$4:C$65536,2,FALSE),"")</f>
        <v/>
      </c>
    </row>
    <row r="45342" spans="13:13" x14ac:dyDescent="0.2">
      <c r="M45342" s="14" t="str">
        <f>IF(H45342&gt;0,VLOOKUP(H45342,'Account List'!B$4:C$65536,2,FALSE),"")</f>
        <v/>
      </c>
    </row>
    <row r="45343" spans="13:13" x14ac:dyDescent="0.2">
      <c r="M45343" s="14" t="str">
        <f>IF(H45343&gt;0,VLOOKUP(H45343,'Account List'!B$4:C$65536,2,FALSE),"")</f>
        <v/>
      </c>
    </row>
    <row r="45344" spans="13:13" x14ac:dyDescent="0.2">
      <c r="M45344" s="14" t="str">
        <f>IF(H45344&gt;0,VLOOKUP(H45344,'Account List'!B$4:C$65536,2,FALSE),"")</f>
        <v/>
      </c>
    </row>
    <row r="45345" spans="13:13" x14ac:dyDescent="0.2">
      <c r="M45345" s="14" t="str">
        <f>IF(H45345&gt;0,VLOOKUP(H45345,'Account List'!B$4:C$65536,2,FALSE),"")</f>
        <v/>
      </c>
    </row>
    <row r="45346" spans="13:13" x14ac:dyDescent="0.2">
      <c r="M45346" s="14" t="str">
        <f>IF(H45346&gt;0,VLOOKUP(H45346,'Account List'!B$4:C$65536,2,FALSE),"")</f>
        <v/>
      </c>
    </row>
    <row r="45347" spans="13:13" x14ac:dyDescent="0.2">
      <c r="M45347" s="14" t="str">
        <f>IF(H45347&gt;0,VLOOKUP(H45347,'Account List'!B$4:C$65536,2,FALSE),"")</f>
        <v/>
      </c>
    </row>
    <row r="45348" spans="13:13" x14ac:dyDescent="0.2">
      <c r="M45348" s="14" t="str">
        <f>IF(H45348&gt;0,VLOOKUP(H45348,'Account List'!B$4:C$65536,2,FALSE),"")</f>
        <v/>
      </c>
    </row>
    <row r="45349" spans="13:13" x14ac:dyDescent="0.2">
      <c r="M45349" s="14" t="str">
        <f>IF(H45349&gt;0,VLOOKUP(H45349,'Account List'!B$4:C$65536,2,FALSE),"")</f>
        <v/>
      </c>
    </row>
    <row r="45350" spans="13:13" x14ac:dyDescent="0.2">
      <c r="M45350" s="14" t="str">
        <f>IF(H45350&gt;0,VLOOKUP(H45350,'Account List'!B$4:C$65536,2,FALSE),"")</f>
        <v/>
      </c>
    </row>
    <row r="45351" spans="13:13" x14ac:dyDescent="0.2">
      <c r="M45351" s="14" t="str">
        <f>IF(H45351&gt;0,VLOOKUP(H45351,'Account List'!B$4:C$65536,2,FALSE),"")</f>
        <v/>
      </c>
    </row>
    <row r="45352" spans="13:13" x14ac:dyDescent="0.2">
      <c r="M45352" s="14" t="str">
        <f>IF(H45352&gt;0,VLOOKUP(H45352,'Account List'!B$4:C$65536,2,FALSE),"")</f>
        <v/>
      </c>
    </row>
    <row r="45353" spans="13:13" x14ac:dyDescent="0.2">
      <c r="M45353" s="14" t="str">
        <f>IF(H45353&gt;0,VLOOKUP(H45353,'Account List'!B$4:C$65536,2,FALSE),"")</f>
        <v/>
      </c>
    </row>
    <row r="45354" spans="13:13" x14ac:dyDescent="0.2">
      <c r="M45354" s="14" t="str">
        <f>IF(H45354&gt;0,VLOOKUP(H45354,'Account List'!B$4:C$65536,2,FALSE),"")</f>
        <v/>
      </c>
    </row>
    <row r="45355" spans="13:13" x14ac:dyDescent="0.2">
      <c r="M45355" s="14" t="str">
        <f>IF(H45355&gt;0,VLOOKUP(H45355,'Account List'!B$4:C$65536,2,FALSE),"")</f>
        <v/>
      </c>
    </row>
    <row r="45356" spans="13:13" x14ac:dyDescent="0.2">
      <c r="M45356" s="14" t="str">
        <f>IF(H45356&gt;0,VLOOKUP(H45356,'Account List'!B$4:C$65536,2,FALSE),"")</f>
        <v/>
      </c>
    </row>
    <row r="45357" spans="13:13" x14ac:dyDescent="0.2">
      <c r="M45357" s="14" t="str">
        <f>IF(H45357&gt;0,VLOOKUP(H45357,'Account List'!B$4:C$65536,2,FALSE),"")</f>
        <v/>
      </c>
    </row>
    <row r="45358" spans="13:13" x14ac:dyDescent="0.2">
      <c r="M45358" s="14" t="str">
        <f>IF(H45358&gt;0,VLOOKUP(H45358,'Account List'!B$4:C$65536,2,FALSE),"")</f>
        <v/>
      </c>
    </row>
    <row r="45359" spans="13:13" x14ac:dyDescent="0.2">
      <c r="M45359" s="14" t="str">
        <f>IF(H45359&gt;0,VLOOKUP(H45359,'Account List'!B$4:C$65536,2,FALSE),"")</f>
        <v/>
      </c>
    </row>
    <row r="45360" spans="13:13" x14ac:dyDescent="0.2">
      <c r="M45360" s="14" t="str">
        <f>IF(H45360&gt;0,VLOOKUP(H45360,'Account List'!B$4:C$65536,2,FALSE),"")</f>
        <v/>
      </c>
    </row>
    <row r="45361" spans="13:13" x14ac:dyDescent="0.2">
      <c r="M45361" s="14" t="str">
        <f>IF(H45361&gt;0,VLOOKUP(H45361,'Account List'!B$4:C$65536,2,FALSE),"")</f>
        <v/>
      </c>
    </row>
    <row r="45362" spans="13:13" x14ac:dyDescent="0.2">
      <c r="M45362" s="14" t="str">
        <f>IF(H45362&gt;0,VLOOKUP(H45362,'Account List'!B$4:C$65536,2,FALSE),"")</f>
        <v/>
      </c>
    </row>
    <row r="45363" spans="13:13" x14ac:dyDescent="0.2">
      <c r="M45363" s="14" t="str">
        <f>IF(H45363&gt;0,VLOOKUP(H45363,'Account List'!B$4:C$65536,2,FALSE),"")</f>
        <v/>
      </c>
    </row>
    <row r="45364" spans="13:13" x14ac:dyDescent="0.2">
      <c r="M45364" s="14" t="str">
        <f>IF(H45364&gt;0,VLOOKUP(H45364,'Account List'!B$4:C$65536,2,FALSE),"")</f>
        <v/>
      </c>
    </row>
    <row r="45365" spans="13:13" x14ac:dyDescent="0.2">
      <c r="M45365" s="14" t="str">
        <f>IF(H45365&gt;0,VLOOKUP(H45365,'Account List'!B$4:C$65536,2,FALSE),"")</f>
        <v/>
      </c>
    </row>
    <row r="45366" spans="13:13" x14ac:dyDescent="0.2">
      <c r="M45366" s="14" t="str">
        <f>IF(H45366&gt;0,VLOOKUP(H45366,'Account List'!B$4:C$65536,2,FALSE),"")</f>
        <v/>
      </c>
    </row>
    <row r="45367" spans="13:13" x14ac:dyDescent="0.2">
      <c r="M45367" s="14" t="str">
        <f>IF(H45367&gt;0,VLOOKUP(H45367,'Account List'!B$4:C$65536,2,FALSE),"")</f>
        <v/>
      </c>
    </row>
    <row r="45368" spans="13:13" x14ac:dyDescent="0.2">
      <c r="M45368" s="14" t="str">
        <f>IF(H45368&gt;0,VLOOKUP(H45368,'Account List'!B$4:C$65536,2,FALSE),"")</f>
        <v/>
      </c>
    </row>
    <row r="45369" spans="13:13" x14ac:dyDescent="0.2">
      <c r="M45369" s="14" t="str">
        <f>IF(H45369&gt;0,VLOOKUP(H45369,'Account List'!B$4:C$65536,2,FALSE),"")</f>
        <v/>
      </c>
    </row>
    <row r="45370" spans="13:13" x14ac:dyDescent="0.2">
      <c r="M45370" s="14" t="str">
        <f>IF(H45370&gt;0,VLOOKUP(H45370,'Account List'!B$4:C$65536,2,FALSE),"")</f>
        <v/>
      </c>
    </row>
    <row r="45371" spans="13:13" x14ac:dyDescent="0.2">
      <c r="M45371" s="14" t="str">
        <f>IF(H45371&gt;0,VLOOKUP(H45371,'Account List'!B$4:C$65536,2,FALSE),"")</f>
        <v/>
      </c>
    </row>
    <row r="45372" spans="13:13" x14ac:dyDescent="0.2">
      <c r="M45372" s="14" t="str">
        <f>IF(H45372&gt;0,VLOOKUP(H45372,'Account List'!B$4:C$65536,2,FALSE),"")</f>
        <v/>
      </c>
    </row>
    <row r="45373" spans="13:13" x14ac:dyDescent="0.2">
      <c r="M45373" s="14" t="str">
        <f>IF(H45373&gt;0,VLOOKUP(H45373,'Account List'!B$4:C$65536,2,FALSE),"")</f>
        <v/>
      </c>
    </row>
    <row r="45374" spans="13:13" x14ac:dyDescent="0.2">
      <c r="M45374" s="14" t="str">
        <f>IF(H45374&gt;0,VLOOKUP(H45374,'Account List'!B$4:C$65536,2,FALSE),"")</f>
        <v/>
      </c>
    </row>
    <row r="45375" spans="13:13" x14ac:dyDescent="0.2">
      <c r="M45375" s="14" t="str">
        <f>IF(H45375&gt;0,VLOOKUP(H45375,'Account List'!B$4:C$65536,2,FALSE),"")</f>
        <v/>
      </c>
    </row>
    <row r="45376" spans="13:13" x14ac:dyDescent="0.2">
      <c r="M45376" s="14" t="str">
        <f>IF(H45376&gt;0,VLOOKUP(H45376,'Account List'!B$4:C$65536,2,FALSE),"")</f>
        <v/>
      </c>
    </row>
    <row r="45377" spans="13:13" x14ac:dyDescent="0.2">
      <c r="M45377" s="14" t="str">
        <f>IF(H45377&gt;0,VLOOKUP(H45377,'Account List'!B$4:C$65536,2,FALSE),"")</f>
        <v/>
      </c>
    </row>
    <row r="45378" spans="13:13" x14ac:dyDescent="0.2">
      <c r="M45378" s="14" t="str">
        <f>IF(H45378&gt;0,VLOOKUP(H45378,'Account List'!B$4:C$65536,2,FALSE),"")</f>
        <v/>
      </c>
    </row>
    <row r="45379" spans="13:13" x14ac:dyDescent="0.2">
      <c r="M45379" s="14" t="str">
        <f>IF(H45379&gt;0,VLOOKUP(H45379,'Account List'!B$4:C$65536,2,FALSE),"")</f>
        <v/>
      </c>
    </row>
    <row r="45380" spans="13:13" x14ac:dyDescent="0.2">
      <c r="M45380" s="14" t="str">
        <f>IF(H45380&gt;0,VLOOKUP(H45380,'Account List'!B$4:C$65536,2,FALSE),"")</f>
        <v/>
      </c>
    </row>
    <row r="45381" spans="13:13" x14ac:dyDescent="0.2">
      <c r="M45381" s="14" t="str">
        <f>IF(H45381&gt;0,VLOOKUP(H45381,'Account List'!B$4:C$65536,2,FALSE),"")</f>
        <v/>
      </c>
    </row>
    <row r="45382" spans="13:13" x14ac:dyDescent="0.2">
      <c r="M45382" s="14" t="str">
        <f>IF(H45382&gt;0,VLOOKUP(H45382,'Account List'!B$4:C$65536,2,FALSE),"")</f>
        <v/>
      </c>
    </row>
    <row r="45383" spans="13:13" x14ac:dyDescent="0.2">
      <c r="M45383" s="14" t="str">
        <f>IF(H45383&gt;0,VLOOKUP(H45383,'Account List'!B$4:C$65536,2,FALSE),"")</f>
        <v/>
      </c>
    </row>
    <row r="45384" spans="13:13" x14ac:dyDescent="0.2">
      <c r="M45384" s="14" t="str">
        <f>IF(H45384&gt;0,VLOOKUP(H45384,'Account List'!B$4:C$65536,2,FALSE),"")</f>
        <v/>
      </c>
    </row>
    <row r="45385" spans="13:13" x14ac:dyDescent="0.2">
      <c r="M45385" s="14" t="str">
        <f>IF(H45385&gt;0,VLOOKUP(H45385,'Account List'!B$4:C$65536,2,FALSE),"")</f>
        <v/>
      </c>
    </row>
    <row r="45386" spans="13:13" x14ac:dyDescent="0.2">
      <c r="M45386" s="14" t="str">
        <f>IF(H45386&gt;0,VLOOKUP(H45386,'Account List'!B$4:C$65536,2,FALSE),"")</f>
        <v/>
      </c>
    </row>
    <row r="45387" spans="13:13" x14ac:dyDescent="0.2">
      <c r="M45387" s="14" t="str">
        <f>IF(H45387&gt;0,VLOOKUP(H45387,'Account List'!B$4:C$65536,2,FALSE),"")</f>
        <v/>
      </c>
    </row>
    <row r="45388" spans="13:13" x14ac:dyDescent="0.2">
      <c r="M45388" s="14" t="str">
        <f>IF(H45388&gt;0,VLOOKUP(H45388,'Account List'!B$4:C$65536,2,FALSE),"")</f>
        <v/>
      </c>
    </row>
    <row r="45389" spans="13:13" x14ac:dyDescent="0.2">
      <c r="M45389" s="14" t="str">
        <f>IF(H45389&gt;0,VLOOKUP(H45389,'Account List'!B$4:C$65536,2,FALSE),"")</f>
        <v/>
      </c>
    </row>
    <row r="45390" spans="13:13" x14ac:dyDescent="0.2">
      <c r="M45390" s="14" t="str">
        <f>IF(H45390&gt;0,VLOOKUP(H45390,'Account List'!B$4:C$65536,2,FALSE),"")</f>
        <v/>
      </c>
    </row>
    <row r="45391" spans="13:13" x14ac:dyDescent="0.2">
      <c r="M45391" s="14" t="str">
        <f>IF(H45391&gt;0,VLOOKUP(H45391,'Account List'!B$4:C$65536,2,FALSE),"")</f>
        <v/>
      </c>
    </row>
    <row r="45392" spans="13:13" x14ac:dyDescent="0.2">
      <c r="M45392" s="14" t="str">
        <f>IF(H45392&gt;0,VLOOKUP(H45392,'Account List'!B$4:C$65536,2,FALSE),"")</f>
        <v/>
      </c>
    </row>
    <row r="45393" spans="13:13" x14ac:dyDescent="0.2">
      <c r="M45393" s="14" t="str">
        <f>IF(H45393&gt;0,VLOOKUP(H45393,'Account List'!B$4:C$65536,2,FALSE),"")</f>
        <v/>
      </c>
    </row>
    <row r="45394" spans="13:13" x14ac:dyDescent="0.2">
      <c r="M45394" s="14" t="str">
        <f>IF(H45394&gt;0,VLOOKUP(H45394,'Account List'!B$4:C$65536,2,FALSE),"")</f>
        <v/>
      </c>
    </row>
    <row r="45395" spans="13:13" x14ac:dyDescent="0.2">
      <c r="M45395" s="14" t="str">
        <f>IF(H45395&gt;0,VLOOKUP(H45395,'Account List'!B$4:C$65536,2,FALSE),"")</f>
        <v/>
      </c>
    </row>
    <row r="45396" spans="13:13" x14ac:dyDescent="0.2">
      <c r="M45396" s="14" t="str">
        <f>IF(H45396&gt;0,VLOOKUP(H45396,'Account List'!B$4:C$65536,2,FALSE),"")</f>
        <v/>
      </c>
    </row>
    <row r="45397" spans="13:13" x14ac:dyDescent="0.2">
      <c r="M45397" s="14" t="str">
        <f>IF(H45397&gt;0,VLOOKUP(H45397,'Account List'!B$4:C$65536,2,FALSE),"")</f>
        <v/>
      </c>
    </row>
    <row r="45398" spans="13:13" x14ac:dyDescent="0.2">
      <c r="M45398" s="14" t="str">
        <f>IF(H45398&gt;0,VLOOKUP(H45398,'Account List'!B$4:C$65536,2,FALSE),"")</f>
        <v/>
      </c>
    </row>
    <row r="45399" spans="13:13" x14ac:dyDescent="0.2">
      <c r="M45399" s="14" t="str">
        <f>IF(H45399&gt;0,VLOOKUP(H45399,'Account List'!B$4:C$65536,2,FALSE),"")</f>
        <v/>
      </c>
    </row>
    <row r="45400" spans="13:13" x14ac:dyDescent="0.2">
      <c r="M45400" s="14" t="str">
        <f>IF(H45400&gt;0,VLOOKUP(H45400,'Account List'!B$4:C$65536,2,FALSE),"")</f>
        <v/>
      </c>
    </row>
    <row r="45401" spans="13:13" x14ac:dyDescent="0.2">
      <c r="M45401" s="14" t="str">
        <f>IF(H45401&gt;0,VLOOKUP(H45401,'Account List'!B$4:C$65536,2,FALSE),"")</f>
        <v/>
      </c>
    </row>
    <row r="45402" spans="13:13" x14ac:dyDescent="0.2">
      <c r="M45402" s="14" t="str">
        <f>IF(H45402&gt;0,VLOOKUP(H45402,'Account List'!B$4:C$65536,2,FALSE),"")</f>
        <v/>
      </c>
    </row>
    <row r="45403" spans="13:13" x14ac:dyDescent="0.2">
      <c r="M45403" s="14" t="str">
        <f>IF(H45403&gt;0,VLOOKUP(H45403,'Account List'!B$4:C$65536,2,FALSE),"")</f>
        <v/>
      </c>
    </row>
    <row r="45404" spans="13:13" x14ac:dyDescent="0.2">
      <c r="M45404" s="14" t="str">
        <f>IF(H45404&gt;0,VLOOKUP(H45404,'Account List'!B$4:C$65536,2,FALSE),"")</f>
        <v/>
      </c>
    </row>
    <row r="45405" spans="13:13" x14ac:dyDescent="0.2">
      <c r="M45405" s="14" t="str">
        <f>IF(H45405&gt;0,VLOOKUP(H45405,'Account List'!B$4:C$65536,2,FALSE),"")</f>
        <v/>
      </c>
    </row>
    <row r="45406" spans="13:13" x14ac:dyDescent="0.2">
      <c r="M45406" s="14" t="str">
        <f>IF(H45406&gt;0,VLOOKUP(H45406,'Account List'!B$4:C$65536,2,FALSE),"")</f>
        <v/>
      </c>
    </row>
    <row r="45407" spans="13:13" x14ac:dyDescent="0.2">
      <c r="M45407" s="14" t="str">
        <f>IF(H45407&gt;0,VLOOKUP(H45407,'Account List'!B$4:C$65536,2,FALSE),"")</f>
        <v/>
      </c>
    </row>
    <row r="45408" spans="13:13" x14ac:dyDescent="0.2">
      <c r="M45408" s="14" t="str">
        <f>IF(H45408&gt;0,VLOOKUP(H45408,'Account List'!B$4:C$65536,2,FALSE),"")</f>
        <v/>
      </c>
    </row>
    <row r="45409" spans="13:13" x14ac:dyDescent="0.2">
      <c r="M45409" s="14" t="str">
        <f>IF(H45409&gt;0,VLOOKUP(H45409,'Account List'!B$4:C$65536,2,FALSE),"")</f>
        <v/>
      </c>
    </row>
    <row r="45410" spans="13:13" x14ac:dyDescent="0.2">
      <c r="M45410" s="14" t="str">
        <f>IF(H45410&gt;0,VLOOKUP(H45410,'Account List'!B$4:C$65536,2,FALSE),"")</f>
        <v/>
      </c>
    </row>
    <row r="45411" spans="13:13" x14ac:dyDescent="0.2">
      <c r="M45411" s="14" t="str">
        <f>IF(H45411&gt;0,VLOOKUP(H45411,'Account List'!B$4:C$65536,2,FALSE),"")</f>
        <v/>
      </c>
    </row>
    <row r="45412" spans="13:13" x14ac:dyDescent="0.2">
      <c r="M45412" s="14" t="str">
        <f>IF(H45412&gt;0,VLOOKUP(H45412,'Account List'!B$4:C$65536,2,FALSE),"")</f>
        <v/>
      </c>
    </row>
    <row r="45413" spans="13:13" x14ac:dyDescent="0.2">
      <c r="M45413" s="14" t="str">
        <f>IF(H45413&gt;0,VLOOKUP(H45413,'Account List'!B$4:C$65536,2,FALSE),"")</f>
        <v/>
      </c>
    </row>
    <row r="45414" spans="13:13" x14ac:dyDescent="0.2">
      <c r="M45414" s="14" t="str">
        <f>IF(H45414&gt;0,VLOOKUP(H45414,'Account List'!B$4:C$65536,2,FALSE),"")</f>
        <v/>
      </c>
    </row>
    <row r="45415" spans="13:13" x14ac:dyDescent="0.2">
      <c r="M45415" s="14" t="str">
        <f>IF(H45415&gt;0,VLOOKUP(H45415,'Account List'!B$4:C$65536,2,FALSE),"")</f>
        <v/>
      </c>
    </row>
    <row r="45416" spans="13:13" x14ac:dyDescent="0.2">
      <c r="M45416" s="14" t="str">
        <f>IF(H45416&gt;0,VLOOKUP(H45416,'Account List'!B$4:C$65536,2,FALSE),"")</f>
        <v/>
      </c>
    </row>
    <row r="45417" spans="13:13" x14ac:dyDescent="0.2">
      <c r="M45417" s="14" t="str">
        <f>IF(H45417&gt;0,VLOOKUP(H45417,'Account List'!B$4:C$65536,2,FALSE),"")</f>
        <v/>
      </c>
    </row>
    <row r="45418" spans="13:13" x14ac:dyDescent="0.2">
      <c r="M45418" s="14" t="str">
        <f>IF(H45418&gt;0,VLOOKUP(H45418,'Account List'!B$4:C$65536,2,FALSE),"")</f>
        <v/>
      </c>
    </row>
    <row r="45419" spans="13:13" x14ac:dyDescent="0.2">
      <c r="M45419" s="14" t="str">
        <f>IF(H45419&gt;0,VLOOKUP(H45419,'Account List'!B$4:C$65536,2,FALSE),"")</f>
        <v/>
      </c>
    </row>
    <row r="45420" spans="13:13" x14ac:dyDescent="0.2">
      <c r="M45420" s="14" t="str">
        <f>IF(H45420&gt;0,VLOOKUP(H45420,'Account List'!B$4:C$65536,2,FALSE),"")</f>
        <v/>
      </c>
    </row>
    <row r="45421" spans="13:13" x14ac:dyDescent="0.2">
      <c r="M45421" s="14" t="str">
        <f>IF(H45421&gt;0,VLOOKUP(H45421,'Account List'!B$4:C$65536,2,FALSE),"")</f>
        <v/>
      </c>
    </row>
    <row r="45422" spans="13:13" x14ac:dyDescent="0.2">
      <c r="M45422" s="14" t="str">
        <f>IF(H45422&gt;0,VLOOKUP(H45422,'Account List'!B$4:C$65536,2,FALSE),"")</f>
        <v/>
      </c>
    </row>
    <row r="45423" spans="13:13" x14ac:dyDescent="0.2">
      <c r="M45423" s="14" t="str">
        <f>IF(H45423&gt;0,VLOOKUP(H45423,'Account List'!B$4:C$65536,2,FALSE),"")</f>
        <v/>
      </c>
    </row>
    <row r="45424" spans="13:13" x14ac:dyDescent="0.2">
      <c r="M45424" s="14" t="str">
        <f>IF(H45424&gt;0,VLOOKUP(H45424,'Account List'!B$4:C$65536,2,FALSE),"")</f>
        <v/>
      </c>
    </row>
    <row r="45425" spans="13:13" x14ac:dyDescent="0.2">
      <c r="M45425" s="14" t="str">
        <f>IF(H45425&gt;0,VLOOKUP(H45425,'Account List'!B$4:C$65536,2,FALSE),"")</f>
        <v/>
      </c>
    </row>
    <row r="45426" spans="13:13" x14ac:dyDescent="0.2">
      <c r="M45426" s="14" t="str">
        <f>IF(H45426&gt;0,VLOOKUP(H45426,'Account List'!B$4:C$65536,2,FALSE),"")</f>
        <v/>
      </c>
    </row>
    <row r="45427" spans="13:13" x14ac:dyDescent="0.2">
      <c r="M45427" s="14" t="str">
        <f>IF(H45427&gt;0,VLOOKUP(H45427,'Account List'!B$4:C$65536,2,FALSE),"")</f>
        <v/>
      </c>
    </row>
    <row r="45428" spans="13:13" x14ac:dyDescent="0.2">
      <c r="M45428" s="14" t="str">
        <f>IF(H45428&gt;0,VLOOKUP(H45428,'Account List'!B$4:C$65536,2,FALSE),"")</f>
        <v/>
      </c>
    </row>
    <row r="45429" spans="13:13" x14ac:dyDescent="0.2">
      <c r="M45429" s="14" t="str">
        <f>IF(H45429&gt;0,VLOOKUP(H45429,'Account List'!B$4:C$65536,2,FALSE),"")</f>
        <v/>
      </c>
    </row>
    <row r="45430" spans="13:13" x14ac:dyDescent="0.2">
      <c r="M45430" s="14" t="str">
        <f>IF(H45430&gt;0,VLOOKUP(H45430,'Account List'!B$4:C$65536,2,FALSE),"")</f>
        <v/>
      </c>
    </row>
    <row r="45431" spans="13:13" x14ac:dyDescent="0.2">
      <c r="M45431" s="14" t="str">
        <f>IF(H45431&gt;0,VLOOKUP(H45431,'Account List'!B$4:C$65536,2,FALSE),"")</f>
        <v/>
      </c>
    </row>
    <row r="45432" spans="13:13" x14ac:dyDescent="0.2">
      <c r="M45432" s="14" t="str">
        <f>IF(H45432&gt;0,VLOOKUP(H45432,'Account List'!B$4:C$65536,2,FALSE),"")</f>
        <v/>
      </c>
    </row>
    <row r="45433" spans="13:13" x14ac:dyDescent="0.2">
      <c r="M45433" s="14" t="str">
        <f>IF(H45433&gt;0,VLOOKUP(H45433,'Account List'!B$4:C$65536,2,FALSE),"")</f>
        <v/>
      </c>
    </row>
    <row r="45434" spans="13:13" x14ac:dyDescent="0.2">
      <c r="M45434" s="14" t="str">
        <f>IF(H45434&gt;0,VLOOKUP(H45434,'Account List'!B$4:C$65536,2,FALSE),"")</f>
        <v/>
      </c>
    </row>
    <row r="45435" spans="13:13" x14ac:dyDescent="0.2">
      <c r="M45435" s="14" t="str">
        <f>IF(H45435&gt;0,VLOOKUP(H45435,'Account List'!B$4:C$65536,2,FALSE),"")</f>
        <v/>
      </c>
    </row>
    <row r="45436" spans="13:13" x14ac:dyDescent="0.2">
      <c r="M45436" s="14" t="str">
        <f>IF(H45436&gt;0,VLOOKUP(H45436,'Account List'!B$4:C$65536,2,FALSE),"")</f>
        <v/>
      </c>
    </row>
    <row r="45437" spans="13:13" x14ac:dyDescent="0.2">
      <c r="M45437" s="14" t="str">
        <f>IF(H45437&gt;0,VLOOKUP(H45437,'Account List'!B$4:C$65536,2,FALSE),"")</f>
        <v/>
      </c>
    </row>
    <row r="45438" spans="13:13" x14ac:dyDescent="0.2">
      <c r="M45438" s="14" t="str">
        <f>IF(H45438&gt;0,VLOOKUP(H45438,'Account List'!B$4:C$65536,2,FALSE),"")</f>
        <v/>
      </c>
    </row>
    <row r="45439" spans="13:13" x14ac:dyDescent="0.2">
      <c r="M45439" s="14" t="str">
        <f>IF(H45439&gt;0,VLOOKUP(H45439,'Account List'!B$4:C$65536,2,FALSE),"")</f>
        <v/>
      </c>
    </row>
    <row r="45440" spans="13:13" x14ac:dyDescent="0.2">
      <c r="M45440" s="14" t="str">
        <f>IF(H45440&gt;0,VLOOKUP(H45440,'Account List'!B$4:C$65536,2,FALSE),"")</f>
        <v/>
      </c>
    </row>
    <row r="45441" spans="13:13" x14ac:dyDescent="0.2">
      <c r="M45441" s="14" t="str">
        <f>IF(H45441&gt;0,VLOOKUP(H45441,'Account List'!B$4:C$65536,2,FALSE),"")</f>
        <v/>
      </c>
    </row>
    <row r="45442" spans="13:13" x14ac:dyDescent="0.2">
      <c r="M45442" s="14" t="str">
        <f>IF(H45442&gt;0,VLOOKUP(H45442,'Account List'!B$4:C$65536,2,FALSE),"")</f>
        <v/>
      </c>
    </row>
    <row r="45443" spans="13:13" x14ac:dyDescent="0.2">
      <c r="M45443" s="14" t="str">
        <f>IF(H45443&gt;0,VLOOKUP(H45443,'Account List'!B$4:C$65536,2,FALSE),"")</f>
        <v/>
      </c>
    </row>
    <row r="45444" spans="13:13" x14ac:dyDescent="0.2">
      <c r="M45444" s="14" t="str">
        <f>IF(H45444&gt;0,VLOOKUP(H45444,'Account List'!B$4:C$65536,2,FALSE),"")</f>
        <v/>
      </c>
    </row>
    <row r="45445" spans="13:13" x14ac:dyDescent="0.2">
      <c r="M45445" s="14" t="str">
        <f>IF(H45445&gt;0,VLOOKUP(H45445,'Account List'!B$4:C$65536,2,FALSE),"")</f>
        <v/>
      </c>
    </row>
    <row r="45446" spans="13:13" x14ac:dyDescent="0.2">
      <c r="M45446" s="14" t="str">
        <f>IF(H45446&gt;0,VLOOKUP(H45446,'Account List'!B$4:C$65536,2,FALSE),"")</f>
        <v/>
      </c>
    </row>
    <row r="45447" spans="13:13" x14ac:dyDescent="0.2">
      <c r="M45447" s="14" t="str">
        <f>IF(H45447&gt;0,VLOOKUP(H45447,'Account List'!B$4:C$65536,2,FALSE),"")</f>
        <v/>
      </c>
    </row>
    <row r="45448" spans="13:13" x14ac:dyDescent="0.2">
      <c r="M45448" s="14" t="str">
        <f>IF(H45448&gt;0,VLOOKUP(H45448,'Account List'!B$4:C$65536,2,FALSE),"")</f>
        <v/>
      </c>
    </row>
    <row r="45449" spans="13:13" x14ac:dyDescent="0.2">
      <c r="M45449" s="14" t="str">
        <f>IF(H45449&gt;0,VLOOKUP(H45449,'Account List'!B$4:C$65536,2,FALSE),"")</f>
        <v/>
      </c>
    </row>
    <row r="45450" spans="13:13" x14ac:dyDescent="0.2">
      <c r="M45450" s="14" t="str">
        <f>IF(H45450&gt;0,VLOOKUP(H45450,'Account List'!B$4:C$65536,2,FALSE),"")</f>
        <v/>
      </c>
    </row>
    <row r="45451" spans="13:13" x14ac:dyDescent="0.2">
      <c r="M45451" s="14" t="str">
        <f>IF(H45451&gt;0,VLOOKUP(H45451,'Account List'!B$4:C$65536,2,FALSE),"")</f>
        <v/>
      </c>
    </row>
    <row r="45452" spans="13:13" x14ac:dyDescent="0.2">
      <c r="M45452" s="14" t="str">
        <f>IF(H45452&gt;0,VLOOKUP(H45452,'Account List'!B$4:C$65536,2,FALSE),"")</f>
        <v/>
      </c>
    </row>
    <row r="45453" spans="13:13" x14ac:dyDescent="0.2">
      <c r="M45453" s="14" t="str">
        <f>IF(H45453&gt;0,VLOOKUP(H45453,'Account List'!B$4:C$65536,2,FALSE),"")</f>
        <v/>
      </c>
    </row>
    <row r="45454" spans="13:13" x14ac:dyDescent="0.2">
      <c r="M45454" s="14" t="str">
        <f>IF(H45454&gt;0,VLOOKUP(H45454,'Account List'!B$4:C$65536,2,FALSE),"")</f>
        <v/>
      </c>
    </row>
    <row r="45455" spans="13:13" x14ac:dyDescent="0.2">
      <c r="M45455" s="14" t="str">
        <f>IF(H45455&gt;0,VLOOKUP(H45455,'Account List'!B$4:C$65536,2,FALSE),"")</f>
        <v/>
      </c>
    </row>
    <row r="45456" spans="13:13" x14ac:dyDescent="0.2">
      <c r="M45456" s="14" t="str">
        <f>IF(H45456&gt;0,VLOOKUP(H45456,'Account List'!B$4:C$65536,2,FALSE),"")</f>
        <v/>
      </c>
    </row>
    <row r="45457" spans="13:13" x14ac:dyDescent="0.2">
      <c r="M45457" s="14" t="str">
        <f>IF(H45457&gt;0,VLOOKUP(H45457,'Account List'!B$4:C$65536,2,FALSE),"")</f>
        <v/>
      </c>
    </row>
    <row r="45458" spans="13:13" x14ac:dyDescent="0.2">
      <c r="M45458" s="14" t="str">
        <f>IF(H45458&gt;0,VLOOKUP(H45458,'Account List'!B$4:C$65536,2,FALSE),"")</f>
        <v/>
      </c>
    </row>
    <row r="45459" spans="13:13" x14ac:dyDescent="0.2">
      <c r="M45459" s="14" t="str">
        <f>IF(H45459&gt;0,VLOOKUP(H45459,'Account List'!B$4:C$65536,2,FALSE),"")</f>
        <v/>
      </c>
    </row>
    <row r="45460" spans="13:13" x14ac:dyDescent="0.2">
      <c r="M45460" s="14" t="str">
        <f>IF(H45460&gt;0,VLOOKUP(H45460,'Account List'!B$4:C$65536,2,FALSE),"")</f>
        <v/>
      </c>
    </row>
    <row r="45461" spans="13:13" x14ac:dyDescent="0.2">
      <c r="M45461" s="14" t="str">
        <f>IF(H45461&gt;0,VLOOKUP(H45461,'Account List'!B$4:C$65536,2,FALSE),"")</f>
        <v/>
      </c>
    </row>
    <row r="45462" spans="13:13" x14ac:dyDescent="0.2">
      <c r="M45462" s="14" t="str">
        <f>IF(H45462&gt;0,VLOOKUP(H45462,'Account List'!B$4:C$65536,2,FALSE),"")</f>
        <v/>
      </c>
    </row>
    <row r="45463" spans="13:13" x14ac:dyDescent="0.2">
      <c r="M45463" s="14" t="str">
        <f>IF(H45463&gt;0,VLOOKUP(H45463,'Account List'!B$4:C$65536,2,FALSE),"")</f>
        <v/>
      </c>
    </row>
    <row r="45464" spans="13:13" x14ac:dyDescent="0.2">
      <c r="M45464" s="14" t="str">
        <f>IF(H45464&gt;0,VLOOKUP(H45464,'Account List'!B$4:C$65536,2,FALSE),"")</f>
        <v/>
      </c>
    </row>
    <row r="45465" spans="13:13" x14ac:dyDescent="0.2">
      <c r="M45465" s="14" t="str">
        <f>IF(H45465&gt;0,VLOOKUP(H45465,'Account List'!B$4:C$65536,2,FALSE),"")</f>
        <v/>
      </c>
    </row>
    <row r="45466" spans="13:13" x14ac:dyDescent="0.2">
      <c r="M45466" s="14" t="str">
        <f>IF(H45466&gt;0,VLOOKUP(H45466,'Account List'!B$4:C$65536,2,FALSE),"")</f>
        <v/>
      </c>
    </row>
    <row r="45467" spans="13:13" x14ac:dyDescent="0.2">
      <c r="M45467" s="14" t="str">
        <f>IF(H45467&gt;0,VLOOKUP(H45467,'Account List'!B$4:C$65536,2,FALSE),"")</f>
        <v/>
      </c>
    </row>
    <row r="45468" spans="13:13" x14ac:dyDescent="0.2">
      <c r="M45468" s="14" t="str">
        <f>IF(H45468&gt;0,VLOOKUP(H45468,'Account List'!B$4:C$65536,2,FALSE),"")</f>
        <v/>
      </c>
    </row>
    <row r="45469" spans="13:13" x14ac:dyDescent="0.2">
      <c r="M45469" s="14" t="str">
        <f>IF(H45469&gt;0,VLOOKUP(H45469,'Account List'!B$4:C$65536,2,FALSE),"")</f>
        <v/>
      </c>
    </row>
    <row r="45470" spans="13:13" x14ac:dyDescent="0.2">
      <c r="M45470" s="14" t="str">
        <f>IF(H45470&gt;0,VLOOKUP(H45470,'Account List'!B$4:C$65536,2,FALSE),"")</f>
        <v/>
      </c>
    </row>
    <row r="45471" spans="13:13" x14ac:dyDescent="0.2">
      <c r="M45471" s="14" t="str">
        <f>IF(H45471&gt;0,VLOOKUP(H45471,'Account List'!B$4:C$65536,2,FALSE),"")</f>
        <v/>
      </c>
    </row>
    <row r="45472" spans="13:13" x14ac:dyDescent="0.2">
      <c r="M45472" s="14" t="str">
        <f>IF(H45472&gt;0,VLOOKUP(H45472,'Account List'!B$4:C$65536,2,FALSE),"")</f>
        <v/>
      </c>
    </row>
    <row r="45473" spans="13:13" x14ac:dyDescent="0.2">
      <c r="M45473" s="14" t="str">
        <f>IF(H45473&gt;0,VLOOKUP(H45473,'Account List'!B$4:C$65536,2,FALSE),"")</f>
        <v/>
      </c>
    </row>
    <row r="45474" spans="13:13" x14ac:dyDescent="0.2">
      <c r="M45474" s="14" t="str">
        <f>IF(H45474&gt;0,VLOOKUP(H45474,'Account List'!B$4:C$65536,2,FALSE),"")</f>
        <v/>
      </c>
    </row>
    <row r="45475" spans="13:13" x14ac:dyDescent="0.2">
      <c r="M45475" s="14" t="str">
        <f>IF(H45475&gt;0,VLOOKUP(H45475,'Account List'!B$4:C$65536,2,FALSE),"")</f>
        <v/>
      </c>
    </row>
    <row r="45476" spans="13:13" x14ac:dyDescent="0.2">
      <c r="M45476" s="14" t="str">
        <f>IF(H45476&gt;0,VLOOKUP(H45476,'Account List'!B$4:C$65536,2,FALSE),"")</f>
        <v/>
      </c>
    </row>
    <row r="45477" spans="13:13" x14ac:dyDescent="0.2">
      <c r="M45477" s="14" t="str">
        <f>IF(H45477&gt;0,VLOOKUP(H45477,'Account List'!B$4:C$65536,2,FALSE),"")</f>
        <v/>
      </c>
    </row>
    <row r="45478" spans="13:13" x14ac:dyDescent="0.2">
      <c r="M45478" s="14" t="str">
        <f>IF(H45478&gt;0,VLOOKUP(H45478,'Account List'!B$4:C$65536,2,FALSE),"")</f>
        <v/>
      </c>
    </row>
    <row r="45479" spans="13:13" x14ac:dyDescent="0.2">
      <c r="M45479" s="14" t="str">
        <f>IF(H45479&gt;0,VLOOKUP(H45479,'Account List'!B$4:C$65536,2,FALSE),"")</f>
        <v/>
      </c>
    </row>
    <row r="45480" spans="13:13" x14ac:dyDescent="0.2">
      <c r="M45480" s="14" t="str">
        <f>IF(H45480&gt;0,VLOOKUP(H45480,'Account List'!B$4:C$65536,2,FALSE),"")</f>
        <v/>
      </c>
    </row>
    <row r="45481" spans="13:13" x14ac:dyDescent="0.2">
      <c r="M45481" s="14" t="str">
        <f>IF(H45481&gt;0,VLOOKUP(H45481,'Account List'!B$4:C$65536,2,FALSE),"")</f>
        <v/>
      </c>
    </row>
    <row r="45482" spans="13:13" x14ac:dyDescent="0.2">
      <c r="M45482" s="14" t="str">
        <f>IF(H45482&gt;0,VLOOKUP(H45482,'Account List'!B$4:C$65536,2,FALSE),"")</f>
        <v/>
      </c>
    </row>
    <row r="45483" spans="13:13" x14ac:dyDescent="0.2">
      <c r="M45483" s="14" t="str">
        <f>IF(H45483&gt;0,VLOOKUP(H45483,'Account List'!B$4:C$65536,2,FALSE),"")</f>
        <v/>
      </c>
    </row>
    <row r="45484" spans="13:13" x14ac:dyDescent="0.2">
      <c r="M45484" s="14" t="str">
        <f>IF(H45484&gt;0,VLOOKUP(H45484,'Account List'!B$4:C$65536,2,FALSE),"")</f>
        <v/>
      </c>
    </row>
    <row r="45485" spans="13:13" x14ac:dyDescent="0.2">
      <c r="M45485" s="14" t="str">
        <f>IF(H45485&gt;0,VLOOKUP(H45485,'Account List'!B$4:C$65536,2,FALSE),"")</f>
        <v/>
      </c>
    </row>
    <row r="45486" spans="13:13" x14ac:dyDescent="0.2">
      <c r="M45486" s="14" t="str">
        <f>IF(H45486&gt;0,VLOOKUP(H45486,'Account List'!B$4:C$65536,2,FALSE),"")</f>
        <v/>
      </c>
    </row>
    <row r="45487" spans="13:13" x14ac:dyDescent="0.2">
      <c r="M45487" s="14" t="str">
        <f>IF(H45487&gt;0,VLOOKUP(H45487,'Account List'!B$4:C$65536,2,FALSE),"")</f>
        <v/>
      </c>
    </row>
    <row r="45488" spans="13:13" x14ac:dyDescent="0.2">
      <c r="M45488" s="14" t="str">
        <f>IF(H45488&gt;0,VLOOKUP(H45488,'Account List'!B$4:C$65536,2,FALSE),"")</f>
        <v/>
      </c>
    </row>
    <row r="45489" spans="13:13" x14ac:dyDescent="0.2">
      <c r="M45489" s="14" t="str">
        <f>IF(H45489&gt;0,VLOOKUP(H45489,'Account List'!B$4:C$65536,2,FALSE),"")</f>
        <v/>
      </c>
    </row>
    <row r="45490" spans="13:13" x14ac:dyDescent="0.2">
      <c r="M45490" s="14" t="str">
        <f>IF(H45490&gt;0,VLOOKUP(H45490,'Account List'!B$4:C$65536,2,FALSE),"")</f>
        <v/>
      </c>
    </row>
    <row r="45491" spans="13:13" x14ac:dyDescent="0.2">
      <c r="M45491" s="14" t="str">
        <f>IF(H45491&gt;0,VLOOKUP(H45491,'Account List'!B$4:C$65536,2,FALSE),"")</f>
        <v/>
      </c>
    </row>
    <row r="45492" spans="13:13" x14ac:dyDescent="0.2">
      <c r="M45492" s="14" t="str">
        <f>IF(H45492&gt;0,VLOOKUP(H45492,'Account List'!B$4:C$65536,2,FALSE),"")</f>
        <v/>
      </c>
    </row>
    <row r="45493" spans="13:13" x14ac:dyDescent="0.2">
      <c r="M45493" s="14" t="str">
        <f>IF(H45493&gt;0,VLOOKUP(H45493,'Account List'!B$4:C$65536,2,FALSE),"")</f>
        <v/>
      </c>
    </row>
    <row r="45494" spans="13:13" x14ac:dyDescent="0.2">
      <c r="M45494" s="14" t="str">
        <f>IF(H45494&gt;0,VLOOKUP(H45494,'Account List'!B$4:C$65536,2,FALSE),"")</f>
        <v/>
      </c>
    </row>
    <row r="45495" spans="13:13" x14ac:dyDescent="0.2">
      <c r="M45495" s="14" t="str">
        <f>IF(H45495&gt;0,VLOOKUP(H45495,'Account List'!B$4:C$65536,2,FALSE),"")</f>
        <v/>
      </c>
    </row>
    <row r="45496" spans="13:13" x14ac:dyDescent="0.2">
      <c r="M45496" s="14" t="str">
        <f>IF(H45496&gt;0,VLOOKUP(H45496,'Account List'!B$4:C$65536,2,FALSE),"")</f>
        <v/>
      </c>
    </row>
    <row r="45497" spans="13:13" x14ac:dyDescent="0.2">
      <c r="M45497" s="14" t="str">
        <f>IF(H45497&gt;0,VLOOKUP(H45497,'Account List'!B$4:C$65536,2,FALSE),"")</f>
        <v/>
      </c>
    </row>
    <row r="45498" spans="13:13" x14ac:dyDescent="0.2">
      <c r="M45498" s="14" t="str">
        <f>IF(H45498&gt;0,VLOOKUP(H45498,'Account List'!B$4:C$65536,2,FALSE),"")</f>
        <v/>
      </c>
    </row>
    <row r="45499" spans="13:13" x14ac:dyDescent="0.2">
      <c r="M45499" s="14" t="str">
        <f>IF(H45499&gt;0,VLOOKUP(H45499,'Account List'!B$4:C$65536,2,FALSE),"")</f>
        <v/>
      </c>
    </row>
    <row r="45500" spans="13:13" x14ac:dyDescent="0.2">
      <c r="M45500" s="14" t="str">
        <f>IF(H45500&gt;0,VLOOKUP(H45500,'Account List'!B$4:C$65536,2,FALSE),"")</f>
        <v/>
      </c>
    </row>
    <row r="45501" spans="13:13" x14ac:dyDescent="0.2">
      <c r="M45501" s="14" t="str">
        <f>IF(H45501&gt;0,VLOOKUP(H45501,'Account List'!B$4:C$65536,2,FALSE),"")</f>
        <v/>
      </c>
    </row>
    <row r="45502" spans="13:13" x14ac:dyDescent="0.2">
      <c r="M45502" s="14" t="str">
        <f>IF(H45502&gt;0,VLOOKUP(H45502,'Account List'!B$4:C$65536,2,FALSE),"")</f>
        <v/>
      </c>
    </row>
    <row r="45503" spans="13:13" x14ac:dyDescent="0.2">
      <c r="M45503" s="14" t="str">
        <f>IF(H45503&gt;0,VLOOKUP(H45503,'Account List'!B$4:C$65536,2,FALSE),"")</f>
        <v/>
      </c>
    </row>
    <row r="45504" spans="13:13" x14ac:dyDescent="0.2">
      <c r="M45504" s="14" t="str">
        <f>IF(H45504&gt;0,VLOOKUP(H45504,'Account List'!B$4:C$65536,2,FALSE),"")</f>
        <v/>
      </c>
    </row>
    <row r="45505" spans="13:13" x14ac:dyDescent="0.2">
      <c r="M45505" s="14" t="str">
        <f>IF(H45505&gt;0,VLOOKUP(H45505,'Account List'!B$4:C$65536,2,FALSE),"")</f>
        <v/>
      </c>
    </row>
    <row r="45506" spans="13:13" x14ac:dyDescent="0.2">
      <c r="M45506" s="14" t="str">
        <f>IF(H45506&gt;0,VLOOKUP(H45506,'Account List'!B$4:C$65536,2,FALSE),"")</f>
        <v/>
      </c>
    </row>
    <row r="45507" spans="13:13" x14ac:dyDescent="0.2">
      <c r="M45507" s="14" t="str">
        <f>IF(H45507&gt;0,VLOOKUP(H45507,'Account List'!B$4:C$65536,2,FALSE),"")</f>
        <v/>
      </c>
    </row>
    <row r="45508" spans="13:13" x14ac:dyDescent="0.2">
      <c r="M45508" s="14" t="str">
        <f>IF(H45508&gt;0,VLOOKUP(H45508,'Account List'!B$4:C$65536,2,FALSE),"")</f>
        <v/>
      </c>
    </row>
    <row r="45509" spans="13:13" x14ac:dyDescent="0.2">
      <c r="M45509" s="14" t="str">
        <f>IF(H45509&gt;0,VLOOKUP(H45509,'Account List'!B$4:C$65536,2,FALSE),"")</f>
        <v/>
      </c>
    </row>
    <row r="45510" spans="13:13" x14ac:dyDescent="0.2">
      <c r="M45510" s="14" t="str">
        <f>IF(H45510&gt;0,VLOOKUP(H45510,'Account List'!B$4:C$65536,2,FALSE),"")</f>
        <v/>
      </c>
    </row>
    <row r="45511" spans="13:13" x14ac:dyDescent="0.2">
      <c r="M45511" s="14" t="str">
        <f>IF(H45511&gt;0,VLOOKUP(H45511,'Account List'!B$4:C$65536,2,FALSE),"")</f>
        <v/>
      </c>
    </row>
    <row r="45512" spans="13:13" x14ac:dyDescent="0.2">
      <c r="M45512" s="14" t="str">
        <f>IF(H45512&gt;0,VLOOKUP(H45512,'Account List'!B$4:C$65536,2,FALSE),"")</f>
        <v/>
      </c>
    </row>
    <row r="45513" spans="13:13" x14ac:dyDescent="0.2">
      <c r="M45513" s="14" t="str">
        <f>IF(H45513&gt;0,VLOOKUP(H45513,'Account List'!B$4:C$65536,2,FALSE),"")</f>
        <v/>
      </c>
    </row>
    <row r="45514" spans="13:13" x14ac:dyDescent="0.2">
      <c r="M45514" s="14" t="str">
        <f>IF(H45514&gt;0,VLOOKUP(H45514,'Account List'!B$4:C$65536,2,FALSE),"")</f>
        <v/>
      </c>
    </row>
    <row r="45515" spans="13:13" x14ac:dyDescent="0.2">
      <c r="M45515" s="14" t="str">
        <f>IF(H45515&gt;0,VLOOKUP(H45515,'Account List'!B$4:C$65536,2,FALSE),"")</f>
        <v/>
      </c>
    </row>
    <row r="45516" spans="13:13" x14ac:dyDescent="0.2">
      <c r="M45516" s="14" t="str">
        <f>IF(H45516&gt;0,VLOOKUP(H45516,'Account List'!B$4:C$65536,2,FALSE),"")</f>
        <v/>
      </c>
    </row>
    <row r="45517" spans="13:13" x14ac:dyDescent="0.2">
      <c r="M45517" s="14" t="str">
        <f>IF(H45517&gt;0,VLOOKUP(H45517,'Account List'!B$4:C$65536,2,FALSE),"")</f>
        <v/>
      </c>
    </row>
    <row r="45518" spans="13:13" x14ac:dyDescent="0.2">
      <c r="M45518" s="14" t="str">
        <f>IF(H45518&gt;0,VLOOKUP(H45518,'Account List'!B$4:C$65536,2,FALSE),"")</f>
        <v/>
      </c>
    </row>
    <row r="45519" spans="13:13" x14ac:dyDescent="0.2">
      <c r="M45519" s="14" t="str">
        <f>IF(H45519&gt;0,VLOOKUP(H45519,'Account List'!B$4:C$65536,2,FALSE),"")</f>
        <v/>
      </c>
    </row>
    <row r="45520" spans="13:13" x14ac:dyDescent="0.2">
      <c r="M45520" s="14" t="str">
        <f>IF(H45520&gt;0,VLOOKUP(H45520,'Account List'!B$4:C$65536,2,FALSE),"")</f>
        <v/>
      </c>
    </row>
    <row r="45521" spans="13:13" x14ac:dyDescent="0.2">
      <c r="M45521" s="14" t="str">
        <f>IF(H45521&gt;0,VLOOKUP(H45521,'Account List'!B$4:C$65536,2,FALSE),"")</f>
        <v/>
      </c>
    </row>
    <row r="45522" spans="13:13" x14ac:dyDescent="0.2">
      <c r="M45522" s="14" t="str">
        <f>IF(H45522&gt;0,VLOOKUP(H45522,'Account List'!B$4:C$65536,2,FALSE),"")</f>
        <v/>
      </c>
    </row>
    <row r="45523" spans="13:13" x14ac:dyDescent="0.2">
      <c r="M45523" s="14" t="str">
        <f>IF(H45523&gt;0,VLOOKUP(H45523,'Account List'!B$4:C$65536,2,FALSE),"")</f>
        <v/>
      </c>
    </row>
    <row r="45524" spans="13:13" x14ac:dyDescent="0.2">
      <c r="M45524" s="14" t="str">
        <f>IF(H45524&gt;0,VLOOKUP(H45524,'Account List'!B$4:C$65536,2,FALSE),"")</f>
        <v/>
      </c>
    </row>
    <row r="45525" spans="13:13" x14ac:dyDescent="0.2">
      <c r="M45525" s="14" t="str">
        <f>IF(H45525&gt;0,VLOOKUP(H45525,'Account List'!B$4:C$65536,2,FALSE),"")</f>
        <v/>
      </c>
    </row>
    <row r="45526" spans="13:13" x14ac:dyDescent="0.2">
      <c r="M45526" s="14" t="str">
        <f>IF(H45526&gt;0,VLOOKUP(H45526,'Account List'!B$4:C$65536,2,FALSE),"")</f>
        <v/>
      </c>
    </row>
    <row r="45527" spans="13:13" x14ac:dyDescent="0.2">
      <c r="M45527" s="14" t="str">
        <f>IF(H45527&gt;0,VLOOKUP(H45527,'Account List'!B$4:C$65536,2,FALSE),"")</f>
        <v/>
      </c>
    </row>
    <row r="45528" spans="13:13" x14ac:dyDescent="0.2">
      <c r="M45528" s="14" t="str">
        <f>IF(H45528&gt;0,VLOOKUP(H45528,'Account List'!B$4:C$65536,2,FALSE),"")</f>
        <v/>
      </c>
    </row>
    <row r="45529" spans="13:13" x14ac:dyDescent="0.2">
      <c r="M45529" s="14" t="str">
        <f>IF(H45529&gt;0,VLOOKUP(H45529,'Account List'!B$4:C$65536,2,FALSE),"")</f>
        <v/>
      </c>
    </row>
    <row r="45530" spans="13:13" x14ac:dyDescent="0.2">
      <c r="M45530" s="14" t="str">
        <f>IF(H45530&gt;0,VLOOKUP(H45530,'Account List'!B$4:C$65536,2,FALSE),"")</f>
        <v/>
      </c>
    </row>
    <row r="45531" spans="13:13" x14ac:dyDescent="0.2">
      <c r="M45531" s="14" t="str">
        <f>IF(H45531&gt;0,VLOOKUP(H45531,'Account List'!B$4:C$65536,2,FALSE),"")</f>
        <v/>
      </c>
    </row>
    <row r="45532" spans="13:13" x14ac:dyDescent="0.2">
      <c r="M45532" s="14" t="str">
        <f>IF(H45532&gt;0,VLOOKUP(H45532,'Account List'!B$4:C$65536,2,FALSE),"")</f>
        <v/>
      </c>
    </row>
    <row r="45533" spans="13:13" x14ac:dyDescent="0.2">
      <c r="M45533" s="14" t="str">
        <f>IF(H45533&gt;0,VLOOKUP(H45533,'Account List'!B$4:C$65536,2,FALSE),"")</f>
        <v/>
      </c>
    </row>
    <row r="45534" spans="13:13" x14ac:dyDescent="0.2">
      <c r="M45534" s="14" t="str">
        <f>IF(H45534&gt;0,VLOOKUP(H45534,'Account List'!B$4:C$65536,2,FALSE),"")</f>
        <v/>
      </c>
    </row>
    <row r="45535" spans="13:13" x14ac:dyDescent="0.2">
      <c r="M45535" s="14" t="str">
        <f>IF(H45535&gt;0,VLOOKUP(H45535,'Account List'!B$4:C$65536,2,FALSE),"")</f>
        <v/>
      </c>
    </row>
    <row r="45536" spans="13:13" x14ac:dyDescent="0.2">
      <c r="M45536" s="14" t="str">
        <f>IF(H45536&gt;0,VLOOKUP(H45536,'Account List'!B$4:C$65536,2,FALSE),"")</f>
        <v/>
      </c>
    </row>
    <row r="45537" spans="13:13" x14ac:dyDescent="0.2">
      <c r="M45537" s="14" t="str">
        <f>IF(H45537&gt;0,VLOOKUP(H45537,'Account List'!B$4:C$65536,2,FALSE),"")</f>
        <v/>
      </c>
    </row>
    <row r="45538" spans="13:13" x14ac:dyDescent="0.2">
      <c r="M45538" s="14" t="str">
        <f>IF(H45538&gt;0,VLOOKUP(H45538,'Account List'!B$4:C$65536,2,FALSE),"")</f>
        <v/>
      </c>
    </row>
    <row r="45539" spans="13:13" x14ac:dyDescent="0.2">
      <c r="M45539" s="14" t="str">
        <f>IF(H45539&gt;0,VLOOKUP(H45539,'Account List'!B$4:C$65536,2,FALSE),"")</f>
        <v/>
      </c>
    </row>
    <row r="45540" spans="13:13" x14ac:dyDescent="0.2">
      <c r="M45540" s="14" t="str">
        <f>IF(H45540&gt;0,VLOOKUP(H45540,'Account List'!B$4:C$65536,2,FALSE),"")</f>
        <v/>
      </c>
    </row>
    <row r="45541" spans="13:13" x14ac:dyDescent="0.2">
      <c r="M45541" s="14" t="str">
        <f>IF(H45541&gt;0,VLOOKUP(H45541,'Account List'!B$4:C$65536,2,FALSE),"")</f>
        <v/>
      </c>
    </row>
    <row r="45542" spans="13:13" x14ac:dyDescent="0.2">
      <c r="M45542" s="14" t="str">
        <f>IF(H45542&gt;0,VLOOKUP(H45542,'Account List'!B$4:C$65536,2,FALSE),"")</f>
        <v/>
      </c>
    </row>
    <row r="45543" spans="13:13" x14ac:dyDescent="0.2">
      <c r="M45543" s="14" t="str">
        <f>IF(H45543&gt;0,VLOOKUP(H45543,'Account List'!B$4:C$65536,2,FALSE),"")</f>
        <v/>
      </c>
    </row>
    <row r="45544" spans="13:13" x14ac:dyDescent="0.2">
      <c r="M45544" s="14" t="str">
        <f>IF(H45544&gt;0,VLOOKUP(H45544,'Account List'!B$4:C$65536,2,FALSE),"")</f>
        <v/>
      </c>
    </row>
    <row r="45545" spans="13:13" x14ac:dyDescent="0.2">
      <c r="M45545" s="14" t="str">
        <f>IF(H45545&gt;0,VLOOKUP(H45545,'Account List'!B$4:C$65536,2,FALSE),"")</f>
        <v/>
      </c>
    </row>
    <row r="45546" spans="13:13" x14ac:dyDescent="0.2">
      <c r="M45546" s="14" t="str">
        <f>IF(H45546&gt;0,VLOOKUP(H45546,'Account List'!B$4:C$65536,2,FALSE),"")</f>
        <v/>
      </c>
    </row>
    <row r="45547" spans="13:13" x14ac:dyDescent="0.2">
      <c r="M45547" s="14" t="str">
        <f>IF(H45547&gt;0,VLOOKUP(H45547,'Account List'!B$4:C$65536,2,FALSE),"")</f>
        <v/>
      </c>
    </row>
    <row r="45548" spans="13:13" x14ac:dyDescent="0.2">
      <c r="M45548" s="14" t="str">
        <f>IF(H45548&gt;0,VLOOKUP(H45548,'Account List'!B$4:C$65536,2,FALSE),"")</f>
        <v/>
      </c>
    </row>
    <row r="45549" spans="13:13" x14ac:dyDescent="0.2">
      <c r="M45549" s="14" t="str">
        <f>IF(H45549&gt;0,VLOOKUP(H45549,'Account List'!B$4:C$65536,2,FALSE),"")</f>
        <v/>
      </c>
    </row>
    <row r="45550" spans="13:13" x14ac:dyDescent="0.2">
      <c r="M45550" s="14" t="str">
        <f>IF(H45550&gt;0,VLOOKUP(H45550,'Account List'!B$4:C$65536,2,FALSE),"")</f>
        <v/>
      </c>
    </row>
    <row r="45551" spans="13:13" x14ac:dyDescent="0.2">
      <c r="M45551" s="14" t="str">
        <f>IF(H45551&gt;0,VLOOKUP(H45551,'Account List'!B$4:C$65536,2,FALSE),"")</f>
        <v/>
      </c>
    </row>
    <row r="45552" spans="13:13" x14ac:dyDescent="0.2">
      <c r="M45552" s="14" t="str">
        <f>IF(H45552&gt;0,VLOOKUP(H45552,'Account List'!B$4:C$65536,2,FALSE),"")</f>
        <v/>
      </c>
    </row>
    <row r="45553" spans="13:13" x14ac:dyDescent="0.2">
      <c r="M45553" s="14" t="str">
        <f>IF(H45553&gt;0,VLOOKUP(H45553,'Account List'!B$4:C$65536,2,FALSE),"")</f>
        <v/>
      </c>
    </row>
    <row r="45554" spans="13:13" x14ac:dyDescent="0.2">
      <c r="M45554" s="14" t="str">
        <f>IF(H45554&gt;0,VLOOKUP(H45554,'Account List'!B$4:C$65536,2,FALSE),"")</f>
        <v/>
      </c>
    </row>
    <row r="45555" spans="13:13" x14ac:dyDescent="0.2">
      <c r="M45555" s="14" t="str">
        <f>IF(H45555&gt;0,VLOOKUP(H45555,'Account List'!B$4:C$65536,2,FALSE),"")</f>
        <v/>
      </c>
    </row>
    <row r="45556" spans="13:13" x14ac:dyDescent="0.2">
      <c r="M45556" s="14" t="str">
        <f>IF(H45556&gt;0,VLOOKUP(H45556,'Account List'!B$4:C$65536,2,FALSE),"")</f>
        <v/>
      </c>
    </row>
    <row r="45557" spans="13:13" x14ac:dyDescent="0.2">
      <c r="M45557" s="14" t="str">
        <f>IF(H45557&gt;0,VLOOKUP(H45557,'Account List'!B$4:C$65536,2,FALSE),"")</f>
        <v/>
      </c>
    </row>
    <row r="45558" spans="13:13" x14ac:dyDescent="0.2">
      <c r="M45558" s="14" t="str">
        <f>IF(H45558&gt;0,VLOOKUP(H45558,'Account List'!B$4:C$65536,2,FALSE),"")</f>
        <v/>
      </c>
    </row>
    <row r="45559" spans="13:13" x14ac:dyDescent="0.2">
      <c r="M45559" s="14" t="str">
        <f>IF(H45559&gt;0,VLOOKUP(H45559,'Account List'!B$4:C$65536,2,FALSE),"")</f>
        <v/>
      </c>
    </row>
    <row r="45560" spans="13:13" x14ac:dyDescent="0.2">
      <c r="M45560" s="14" t="str">
        <f>IF(H45560&gt;0,VLOOKUP(H45560,'Account List'!B$4:C$65536,2,FALSE),"")</f>
        <v/>
      </c>
    </row>
    <row r="45561" spans="13:13" x14ac:dyDescent="0.2">
      <c r="M45561" s="14" t="str">
        <f>IF(H45561&gt;0,VLOOKUP(H45561,'Account List'!B$4:C$65536,2,FALSE),"")</f>
        <v/>
      </c>
    </row>
    <row r="45562" spans="13:13" x14ac:dyDescent="0.2">
      <c r="M45562" s="14" t="str">
        <f>IF(H45562&gt;0,VLOOKUP(H45562,'Account List'!B$4:C$65536,2,FALSE),"")</f>
        <v/>
      </c>
    </row>
    <row r="45563" spans="13:13" x14ac:dyDescent="0.2">
      <c r="M45563" s="14" t="str">
        <f>IF(H45563&gt;0,VLOOKUP(H45563,'Account List'!B$4:C$65536,2,FALSE),"")</f>
        <v/>
      </c>
    </row>
    <row r="45564" spans="13:13" x14ac:dyDescent="0.2">
      <c r="M45564" s="14" t="str">
        <f>IF(H45564&gt;0,VLOOKUP(H45564,'Account List'!B$4:C$65536,2,FALSE),"")</f>
        <v/>
      </c>
    </row>
    <row r="45565" spans="13:13" x14ac:dyDescent="0.2">
      <c r="M45565" s="14" t="str">
        <f>IF(H45565&gt;0,VLOOKUP(H45565,'Account List'!B$4:C$65536,2,FALSE),"")</f>
        <v/>
      </c>
    </row>
    <row r="45566" spans="13:13" x14ac:dyDescent="0.2">
      <c r="M45566" s="14" t="str">
        <f>IF(H45566&gt;0,VLOOKUP(H45566,'Account List'!B$4:C$65536,2,FALSE),"")</f>
        <v/>
      </c>
    </row>
    <row r="45567" spans="13:13" x14ac:dyDescent="0.2">
      <c r="M45567" s="14" t="str">
        <f>IF(H45567&gt;0,VLOOKUP(H45567,'Account List'!B$4:C$65536,2,FALSE),"")</f>
        <v/>
      </c>
    </row>
    <row r="45568" spans="13:13" x14ac:dyDescent="0.2">
      <c r="M45568" s="14" t="str">
        <f>IF(H45568&gt;0,VLOOKUP(H45568,'Account List'!B$4:C$65536,2,FALSE),"")</f>
        <v/>
      </c>
    </row>
    <row r="45569" spans="13:13" x14ac:dyDescent="0.2">
      <c r="M45569" s="14" t="str">
        <f>IF(H45569&gt;0,VLOOKUP(H45569,'Account List'!B$4:C$65536,2,FALSE),"")</f>
        <v/>
      </c>
    </row>
    <row r="45570" spans="13:13" x14ac:dyDescent="0.2">
      <c r="M45570" s="14" t="str">
        <f>IF(H45570&gt;0,VLOOKUP(H45570,'Account List'!B$4:C$65536,2,FALSE),"")</f>
        <v/>
      </c>
    </row>
    <row r="45571" spans="13:13" x14ac:dyDescent="0.2">
      <c r="M45571" s="14" t="str">
        <f>IF(H45571&gt;0,VLOOKUP(H45571,'Account List'!B$4:C$65536,2,FALSE),"")</f>
        <v/>
      </c>
    </row>
    <row r="45572" spans="13:13" x14ac:dyDescent="0.2">
      <c r="M45572" s="14" t="str">
        <f>IF(H45572&gt;0,VLOOKUP(H45572,'Account List'!B$4:C$65536,2,FALSE),"")</f>
        <v/>
      </c>
    </row>
    <row r="45573" spans="13:13" x14ac:dyDescent="0.2">
      <c r="M45573" s="14" t="str">
        <f>IF(H45573&gt;0,VLOOKUP(H45573,'Account List'!B$4:C$65536,2,FALSE),"")</f>
        <v/>
      </c>
    </row>
    <row r="45574" spans="13:13" x14ac:dyDescent="0.2">
      <c r="M45574" s="14" t="str">
        <f>IF(H45574&gt;0,VLOOKUP(H45574,'Account List'!B$4:C$65536,2,FALSE),"")</f>
        <v/>
      </c>
    </row>
    <row r="45575" spans="13:13" x14ac:dyDescent="0.2">
      <c r="M45575" s="14" t="str">
        <f>IF(H45575&gt;0,VLOOKUP(H45575,'Account List'!B$4:C$65536,2,FALSE),"")</f>
        <v/>
      </c>
    </row>
    <row r="45576" spans="13:13" x14ac:dyDescent="0.2">
      <c r="M45576" s="14" t="str">
        <f>IF(H45576&gt;0,VLOOKUP(H45576,'Account List'!B$4:C$65536,2,FALSE),"")</f>
        <v/>
      </c>
    </row>
    <row r="45577" spans="13:13" x14ac:dyDescent="0.2">
      <c r="M45577" s="14" t="str">
        <f>IF(H45577&gt;0,VLOOKUP(H45577,'Account List'!B$4:C$65536,2,FALSE),"")</f>
        <v/>
      </c>
    </row>
    <row r="45578" spans="13:13" x14ac:dyDescent="0.2">
      <c r="M45578" s="14" t="str">
        <f>IF(H45578&gt;0,VLOOKUP(H45578,'Account List'!B$4:C$65536,2,FALSE),"")</f>
        <v/>
      </c>
    </row>
    <row r="45579" spans="13:13" x14ac:dyDescent="0.2">
      <c r="M45579" s="14" t="str">
        <f>IF(H45579&gt;0,VLOOKUP(H45579,'Account List'!B$4:C$65536,2,FALSE),"")</f>
        <v/>
      </c>
    </row>
    <row r="45580" spans="13:13" x14ac:dyDescent="0.2">
      <c r="M45580" s="14" t="str">
        <f>IF(H45580&gt;0,VLOOKUP(H45580,'Account List'!B$4:C$65536,2,FALSE),"")</f>
        <v/>
      </c>
    </row>
    <row r="45581" spans="13:13" x14ac:dyDescent="0.2">
      <c r="M45581" s="14" t="str">
        <f>IF(H45581&gt;0,VLOOKUP(H45581,'Account List'!B$4:C$65536,2,FALSE),"")</f>
        <v/>
      </c>
    </row>
    <row r="45582" spans="13:13" x14ac:dyDescent="0.2">
      <c r="M45582" s="14" t="str">
        <f>IF(H45582&gt;0,VLOOKUP(H45582,'Account List'!B$4:C$65536,2,FALSE),"")</f>
        <v/>
      </c>
    </row>
    <row r="45583" spans="13:13" x14ac:dyDescent="0.2">
      <c r="M45583" s="14" t="str">
        <f>IF(H45583&gt;0,VLOOKUP(H45583,'Account List'!B$4:C$65536,2,FALSE),"")</f>
        <v/>
      </c>
    </row>
    <row r="45584" spans="13:13" x14ac:dyDescent="0.2">
      <c r="M45584" s="14" t="str">
        <f>IF(H45584&gt;0,VLOOKUP(H45584,'Account List'!B$4:C$65536,2,FALSE),"")</f>
        <v/>
      </c>
    </row>
    <row r="45585" spans="13:13" x14ac:dyDescent="0.2">
      <c r="M45585" s="14" t="str">
        <f>IF(H45585&gt;0,VLOOKUP(H45585,'Account List'!B$4:C$65536,2,FALSE),"")</f>
        <v/>
      </c>
    </row>
    <row r="45586" spans="13:13" x14ac:dyDescent="0.2">
      <c r="M45586" s="14" t="str">
        <f>IF(H45586&gt;0,VLOOKUP(H45586,'Account List'!B$4:C$65536,2,FALSE),"")</f>
        <v/>
      </c>
    </row>
    <row r="45587" spans="13:13" x14ac:dyDescent="0.2">
      <c r="M45587" s="14" t="str">
        <f>IF(H45587&gt;0,VLOOKUP(H45587,'Account List'!B$4:C$65536,2,FALSE),"")</f>
        <v/>
      </c>
    </row>
    <row r="45588" spans="13:13" x14ac:dyDescent="0.2">
      <c r="M45588" s="14" t="str">
        <f>IF(H45588&gt;0,VLOOKUP(H45588,'Account List'!B$4:C$65536,2,FALSE),"")</f>
        <v/>
      </c>
    </row>
    <row r="45589" spans="13:13" x14ac:dyDescent="0.2">
      <c r="M45589" s="14" t="str">
        <f>IF(H45589&gt;0,VLOOKUP(H45589,'Account List'!B$4:C$65536,2,FALSE),"")</f>
        <v/>
      </c>
    </row>
    <row r="45590" spans="13:13" x14ac:dyDescent="0.2">
      <c r="M45590" s="14" t="str">
        <f>IF(H45590&gt;0,VLOOKUP(H45590,'Account List'!B$4:C$65536,2,FALSE),"")</f>
        <v/>
      </c>
    </row>
    <row r="45591" spans="13:13" x14ac:dyDescent="0.2">
      <c r="M45591" s="14" t="str">
        <f>IF(H45591&gt;0,VLOOKUP(H45591,'Account List'!B$4:C$65536,2,FALSE),"")</f>
        <v/>
      </c>
    </row>
    <row r="45592" spans="13:13" x14ac:dyDescent="0.2">
      <c r="M45592" s="14" t="str">
        <f>IF(H45592&gt;0,VLOOKUP(H45592,'Account List'!B$4:C$65536,2,FALSE),"")</f>
        <v/>
      </c>
    </row>
    <row r="45593" spans="13:13" x14ac:dyDescent="0.2">
      <c r="M45593" s="14" t="str">
        <f>IF(H45593&gt;0,VLOOKUP(H45593,'Account List'!B$4:C$65536,2,FALSE),"")</f>
        <v/>
      </c>
    </row>
    <row r="45594" spans="13:13" x14ac:dyDescent="0.2">
      <c r="M45594" s="14" t="str">
        <f>IF(H45594&gt;0,VLOOKUP(H45594,'Account List'!B$4:C$65536,2,FALSE),"")</f>
        <v/>
      </c>
    </row>
    <row r="45595" spans="13:13" x14ac:dyDescent="0.2">
      <c r="M45595" s="14" t="str">
        <f>IF(H45595&gt;0,VLOOKUP(H45595,'Account List'!B$4:C$65536,2,FALSE),"")</f>
        <v/>
      </c>
    </row>
    <row r="45596" spans="13:13" x14ac:dyDescent="0.2">
      <c r="M45596" s="14" t="str">
        <f>IF(H45596&gt;0,VLOOKUP(H45596,'Account List'!B$4:C$65536,2,FALSE),"")</f>
        <v/>
      </c>
    </row>
    <row r="45597" spans="13:13" x14ac:dyDescent="0.2">
      <c r="M45597" s="14" t="str">
        <f>IF(H45597&gt;0,VLOOKUP(H45597,'Account List'!B$4:C$65536,2,FALSE),"")</f>
        <v/>
      </c>
    </row>
    <row r="45598" spans="13:13" x14ac:dyDescent="0.2">
      <c r="M45598" s="14" t="str">
        <f>IF(H45598&gt;0,VLOOKUP(H45598,'Account List'!B$4:C$65536,2,FALSE),"")</f>
        <v/>
      </c>
    </row>
    <row r="45599" spans="13:13" x14ac:dyDescent="0.2">
      <c r="M45599" s="14" t="str">
        <f>IF(H45599&gt;0,VLOOKUP(H45599,'Account List'!B$4:C$65536,2,FALSE),"")</f>
        <v/>
      </c>
    </row>
    <row r="45600" spans="13:13" x14ac:dyDescent="0.2">
      <c r="M45600" s="14" t="str">
        <f>IF(H45600&gt;0,VLOOKUP(H45600,'Account List'!B$4:C$65536,2,FALSE),"")</f>
        <v/>
      </c>
    </row>
    <row r="45601" spans="13:13" x14ac:dyDescent="0.2">
      <c r="M45601" s="14" t="str">
        <f>IF(H45601&gt;0,VLOOKUP(H45601,'Account List'!B$4:C$65536,2,FALSE),"")</f>
        <v/>
      </c>
    </row>
    <row r="45602" spans="13:13" x14ac:dyDescent="0.2">
      <c r="M45602" s="14" t="str">
        <f>IF(H45602&gt;0,VLOOKUP(H45602,'Account List'!B$4:C$65536,2,FALSE),"")</f>
        <v/>
      </c>
    </row>
    <row r="45603" spans="13:13" x14ac:dyDescent="0.2">
      <c r="M45603" s="14" t="str">
        <f>IF(H45603&gt;0,VLOOKUP(H45603,'Account List'!B$4:C$65536,2,FALSE),"")</f>
        <v/>
      </c>
    </row>
    <row r="45604" spans="13:13" x14ac:dyDescent="0.2">
      <c r="M45604" s="14" t="str">
        <f>IF(H45604&gt;0,VLOOKUP(H45604,'Account List'!B$4:C$65536,2,FALSE),"")</f>
        <v/>
      </c>
    </row>
    <row r="45605" spans="13:13" x14ac:dyDescent="0.2">
      <c r="M45605" s="14" t="str">
        <f>IF(H45605&gt;0,VLOOKUP(H45605,'Account List'!B$4:C$65536,2,FALSE),"")</f>
        <v/>
      </c>
    </row>
    <row r="45606" spans="13:13" x14ac:dyDescent="0.2">
      <c r="M45606" s="14" t="str">
        <f>IF(H45606&gt;0,VLOOKUP(H45606,'Account List'!B$4:C$65536,2,FALSE),"")</f>
        <v/>
      </c>
    </row>
    <row r="45607" spans="13:13" x14ac:dyDescent="0.2">
      <c r="M45607" s="14" t="str">
        <f>IF(H45607&gt;0,VLOOKUP(H45607,'Account List'!B$4:C$65536,2,FALSE),"")</f>
        <v/>
      </c>
    </row>
    <row r="45608" spans="13:13" x14ac:dyDescent="0.2">
      <c r="M45608" s="14" t="str">
        <f>IF(H45608&gt;0,VLOOKUP(H45608,'Account List'!B$4:C$65536,2,FALSE),"")</f>
        <v/>
      </c>
    </row>
    <row r="45609" spans="13:13" x14ac:dyDescent="0.2">
      <c r="M45609" s="14" t="str">
        <f>IF(H45609&gt;0,VLOOKUP(H45609,'Account List'!B$4:C$65536,2,FALSE),"")</f>
        <v/>
      </c>
    </row>
    <row r="45610" spans="13:13" x14ac:dyDescent="0.2">
      <c r="M45610" s="14" t="str">
        <f>IF(H45610&gt;0,VLOOKUP(H45610,'Account List'!B$4:C$65536,2,FALSE),"")</f>
        <v/>
      </c>
    </row>
    <row r="45611" spans="13:13" x14ac:dyDescent="0.2">
      <c r="M45611" s="14" t="str">
        <f>IF(H45611&gt;0,VLOOKUP(H45611,'Account List'!B$4:C$65536,2,FALSE),"")</f>
        <v/>
      </c>
    </row>
    <row r="45612" spans="13:13" x14ac:dyDescent="0.2">
      <c r="M45612" s="14" t="str">
        <f>IF(H45612&gt;0,VLOOKUP(H45612,'Account List'!B$4:C$65536,2,FALSE),"")</f>
        <v/>
      </c>
    </row>
    <row r="45613" spans="13:13" x14ac:dyDescent="0.2">
      <c r="M45613" s="14" t="str">
        <f>IF(H45613&gt;0,VLOOKUP(H45613,'Account List'!B$4:C$65536,2,FALSE),"")</f>
        <v/>
      </c>
    </row>
    <row r="45614" spans="13:13" x14ac:dyDescent="0.2">
      <c r="M45614" s="14" t="str">
        <f>IF(H45614&gt;0,VLOOKUP(H45614,'Account List'!B$4:C$65536,2,FALSE),"")</f>
        <v/>
      </c>
    </row>
    <row r="45615" spans="13:13" x14ac:dyDescent="0.2">
      <c r="M45615" s="14" t="str">
        <f>IF(H45615&gt;0,VLOOKUP(H45615,'Account List'!B$4:C$65536,2,FALSE),"")</f>
        <v/>
      </c>
    </row>
    <row r="45616" spans="13:13" x14ac:dyDescent="0.2">
      <c r="M45616" s="14" t="str">
        <f>IF(H45616&gt;0,VLOOKUP(H45616,'Account List'!B$4:C$65536,2,FALSE),"")</f>
        <v/>
      </c>
    </row>
    <row r="45617" spans="13:13" x14ac:dyDescent="0.2">
      <c r="M45617" s="14" t="str">
        <f>IF(H45617&gt;0,VLOOKUP(H45617,'Account List'!B$4:C$65536,2,FALSE),"")</f>
        <v/>
      </c>
    </row>
    <row r="45618" spans="13:13" x14ac:dyDescent="0.2">
      <c r="M45618" s="14" t="str">
        <f>IF(H45618&gt;0,VLOOKUP(H45618,'Account List'!B$4:C$65536,2,FALSE),"")</f>
        <v/>
      </c>
    </row>
    <row r="45619" spans="13:13" x14ac:dyDescent="0.2">
      <c r="M45619" s="14" t="str">
        <f>IF(H45619&gt;0,VLOOKUP(H45619,'Account List'!B$4:C$65536,2,FALSE),"")</f>
        <v/>
      </c>
    </row>
    <row r="45620" spans="13:13" x14ac:dyDescent="0.2">
      <c r="M45620" s="14" t="str">
        <f>IF(H45620&gt;0,VLOOKUP(H45620,'Account List'!B$4:C$65536,2,FALSE),"")</f>
        <v/>
      </c>
    </row>
    <row r="45621" spans="13:13" x14ac:dyDescent="0.2">
      <c r="M45621" s="14" t="str">
        <f>IF(H45621&gt;0,VLOOKUP(H45621,'Account List'!B$4:C$65536,2,FALSE),"")</f>
        <v/>
      </c>
    </row>
    <row r="45622" spans="13:13" x14ac:dyDescent="0.2">
      <c r="M45622" s="14" t="str">
        <f>IF(H45622&gt;0,VLOOKUP(H45622,'Account List'!B$4:C$65536,2,FALSE),"")</f>
        <v/>
      </c>
    </row>
    <row r="45623" spans="13:13" x14ac:dyDescent="0.2">
      <c r="M45623" s="14" t="str">
        <f>IF(H45623&gt;0,VLOOKUP(H45623,'Account List'!B$4:C$65536,2,FALSE),"")</f>
        <v/>
      </c>
    </row>
    <row r="45624" spans="13:13" x14ac:dyDescent="0.2">
      <c r="M45624" s="14" t="str">
        <f>IF(H45624&gt;0,VLOOKUP(H45624,'Account List'!B$4:C$65536,2,FALSE),"")</f>
        <v/>
      </c>
    </row>
    <row r="45625" spans="13:13" x14ac:dyDescent="0.2">
      <c r="M45625" s="14" t="str">
        <f>IF(H45625&gt;0,VLOOKUP(H45625,'Account List'!B$4:C$65536,2,FALSE),"")</f>
        <v/>
      </c>
    </row>
    <row r="45626" spans="13:13" x14ac:dyDescent="0.2">
      <c r="M45626" s="14" t="str">
        <f>IF(H45626&gt;0,VLOOKUP(H45626,'Account List'!B$4:C$65536,2,FALSE),"")</f>
        <v/>
      </c>
    </row>
    <row r="45627" spans="13:13" x14ac:dyDescent="0.2">
      <c r="M45627" s="14" t="str">
        <f>IF(H45627&gt;0,VLOOKUP(H45627,'Account List'!B$4:C$65536,2,FALSE),"")</f>
        <v/>
      </c>
    </row>
    <row r="45628" spans="13:13" x14ac:dyDescent="0.2">
      <c r="M45628" s="14" t="str">
        <f>IF(H45628&gt;0,VLOOKUP(H45628,'Account List'!B$4:C$65536,2,FALSE),"")</f>
        <v/>
      </c>
    </row>
    <row r="45629" spans="13:13" x14ac:dyDescent="0.2">
      <c r="M45629" s="14" t="str">
        <f>IF(H45629&gt;0,VLOOKUP(H45629,'Account List'!B$4:C$65536,2,FALSE),"")</f>
        <v/>
      </c>
    </row>
    <row r="45630" spans="13:13" x14ac:dyDescent="0.2">
      <c r="M45630" s="14" t="str">
        <f>IF(H45630&gt;0,VLOOKUP(H45630,'Account List'!B$4:C$65536,2,FALSE),"")</f>
        <v/>
      </c>
    </row>
    <row r="45631" spans="13:13" x14ac:dyDescent="0.2">
      <c r="M45631" s="14" t="str">
        <f>IF(H45631&gt;0,VLOOKUP(H45631,'Account List'!B$4:C$65536,2,FALSE),"")</f>
        <v/>
      </c>
    </row>
    <row r="45632" spans="13:13" x14ac:dyDescent="0.2">
      <c r="M45632" s="14" t="str">
        <f>IF(H45632&gt;0,VLOOKUP(H45632,'Account List'!B$4:C$65536,2,FALSE),"")</f>
        <v/>
      </c>
    </row>
    <row r="45633" spans="13:13" x14ac:dyDescent="0.2">
      <c r="M45633" s="14" t="str">
        <f>IF(H45633&gt;0,VLOOKUP(H45633,'Account List'!B$4:C$65536,2,FALSE),"")</f>
        <v/>
      </c>
    </row>
    <row r="45634" spans="13:13" x14ac:dyDescent="0.2">
      <c r="M45634" s="14" t="str">
        <f>IF(H45634&gt;0,VLOOKUP(H45634,'Account List'!B$4:C$65536,2,FALSE),"")</f>
        <v/>
      </c>
    </row>
    <row r="45635" spans="13:13" x14ac:dyDescent="0.2">
      <c r="M45635" s="14" t="str">
        <f>IF(H45635&gt;0,VLOOKUP(H45635,'Account List'!B$4:C$65536,2,FALSE),"")</f>
        <v/>
      </c>
    </row>
    <row r="45636" spans="13:13" x14ac:dyDescent="0.2">
      <c r="M45636" s="14" t="str">
        <f>IF(H45636&gt;0,VLOOKUP(H45636,'Account List'!B$4:C$65536,2,FALSE),"")</f>
        <v/>
      </c>
    </row>
    <row r="45637" spans="13:13" x14ac:dyDescent="0.2">
      <c r="M45637" s="14" t="str">
        <f>IF(H45637&gt;0,VLOOKUP(H45637,'Account List'!B$4:C$65536,2,FALSE),"")</f>
        <v/>
      </c>
    </row>
    <row r="45638" spans="13:13" x14ac:dyDescent="0.2">
      <c r="M45638" s="14" t="str">
        <f>IF(H45638&gt;0,VLOOKUP(H45638,'Account List'!B$4:C$65536,2,FALSE),"")</f>
        <v/>
      </c>
    </row>
    <row r="45639" spans="13:13" x14ac:dyDescent="0.2">
      <c r="M45639" s="14" t="str">
        <f>IF(H45639&gt;0,VLOOKUP(H45639,'Account List'!B$4:C$65536,2,FALSE),"")</f>
        <v/>
      </c>
    </row>
    <row r="45640" spans="13:13" x14ac:dyDescent="0.2">
      <c r="M45640" s="14" t="str">
        <f>IF(H45640&gt;0,VLOOKUP(H45640,'Account List'!B$4:C$65536,2,FALSE),"")</f>
        <v/>
      </c>
    </row>
    <row r="45641" spans="13:13" x14ac:dyDescent="0.2">
      <c r="M45641" s="14" t="str">
        <f>IF(H45641&gt;0,VLOOKUP(H45641,'Account List'!B$4:C$65536,2,FALSE),"")</f>
        <v/>
      </c>
    </row>
    <row r="45642" spans="13:13" x14ac:dyDescent="0.2">
      <c r="M45642" s="14" t="str">
        <f>IF(H45642&gt;0,VLOOKUP(H45642,'Account List'!B$4:C$65536,2,FALSE),"")</f>
        <v/>
      </c>
    </row>
    <row r="45643" spans="13:13" x14ac:dyDescent="0.2">
      <c r="M45643" s="14" t="str">
        <f>IF(H45643&gt;0,VLOOKUP(H45643,'Account List'!B$4:C$65536,2,FALSE),"")</f>
        <v/>
      </c>
    </row>
    <row r="45644" spans="13:13" x14ac:dyDescent="0.2">
      <c r="M45644" s="14" t="str">
        <f>IF(H45644&gt;0,VLOOKUP(H45644,'Account List'!B$4:C$65536,2,FALSE),"")</f>
        <v/>
      </c>
    </row>
    <row r="45645" spans="13:13" x14ac:dyDescent="0.2">
      <c r="M45645" s="14" t="str">
        <f>IF(H45645&gt;0,VLOOKUP(H45645,'Account List'!B$4:C$65536,2,FALSE),"")</f>
        <v/>
      </c>
    </row>
    <row r="45646" spans="13:13" x14ac:dyDescent="0.2">
      <c r="M45646" s="14" t="str">
        <f>IF(H45646&gt;0,VLOOKUP(H45646,'Account List'!B$4:C$65536,2,FALSE),"")</f>
        <v/>
      </c>
    </row>
    <row r="45647" spans="13:13" x14ac:dyDescent="0.2">
      <c r="M45647" s="14" t="str">
        <f>IF(H45647&gt;0,VLOOKUP(H45647,'Account List'!B$4:C$65536,2,FALSE),"")</f>
        <v/>
      </c>
    </row>
    <row r="45648" spans="13:13" x14ac:dyDescent="0.2">
      <c r="M45648" s="14" t="str">
        <f>IF(H45648&gt;0,VLOOKUP(H45648,'Account List'!B$4:C$65536,2,FALSE),"")</f>
        <v/>
      </c>
    </row>
    <row r="45649" spans="13:13" x14ac:dyDescent="0.2">
      <c r="M45649" s="14" t="str">
        <f>IF(H45649&gt;0,VLOOKUP(H45649,'Account List'!B$4:C$65536,2,FALSE),"")</f>
        <v/>
      </c>
    </row>
    <row r="45650" spans="13:13" x14ac:dyDescent="0.2">
      <c r="M45650" s="14" t="str">
        <f>IF(H45650&gt;0,VLOOKUP(H45650,'Account List'!B$4:C$65536,2,FALSE),"")</f>
        <v/>
      </c>
    </row>
    <row r="45651" spans="13:13" x14ac:dyDescent="0.2">
      <c r="M45651" s="14" t="str">
        <f>IF(H45651&gt;0,VLOOKUP(H45651,'Account List'!B$4:C$65536,2,FALSE),"")</f>
        <v/>
      </c>
    </row>
    <row r="45652" spans="13:13" x14ac:dyDescent="0.2">
      <c r="M45652" s="14" t="str">
        <f>IF(H45652&gt;0,VLOOKUP(H45652,'Account List'!B$4:C$65536,2,FALSE),"")</f>
        <v/>
      </c>
    </row>
    <row r="45653" spans="13:13" x14ac:dyDescent="0.2">
      <c r="M45653" s="14" t="str">
        <f>IF(H45653&gt;0,VLOOKUP(H45653,'Account List'!B$4:C$65536,2,FALSE),"")</f>
        <v/>
      </c>
    </row>
    <row r="45654" spans="13:13" x14ac:dyDescent="0.2">
      <c r="M45654" s="14" t="str">
        <f>IF(H45654&gt;0,VLOOKUP(H45654,'Account List'!B$4:C$65536,2,FALSE),"")</f>
        <v/>
      </c>
    </row>
    <row r="45655" spans="13:13" x14ac:dyDescent="0.2">
      <c r="M45655" s="14" t="str">
        <f>IF(H45655&gt;0,VLOOKUP(H45655,'Account List'!B$4:C$65536,2,FALSE),"")</f>
        <v/>
      </c>
    </row>
    <row r="45656" spans="13:13" x14ac:dyDescent="0.2">
      <c r="M45656" s="14" t="str">
        <f>IF(H45656&gt;0,VLOOKUP(H45656,'Account List'!B$4:C$65536,2,FALSE),"")</f>
        <v/>
      </c>
    </row>
    <row r="45657" spans="13:13" x14ac:dyDescent="0.2">
      <c r="M45657" s="14" t="str">
        <f>IF(H45657&gt;0,VLOOKUP(H45657,'Account List'!B$4:C$65536,2,FALSE),"")</f>
        <v/>
      </c>
    </row>
    <row r="45658" spans="13:13" x14ac:dyDescent="0.2">
      <c r="M45658" s="14" t="str">
        <f>IF(H45658&gt;0,VLOOKUP(H45658,'Account List'!B$4:C$65536,2,FALSE),"")</f>
        <v/>
      </c>
    </row>
    <row r="45659" spans="13:13" x14ac:dyDescent="0.2">
      <c r="M45659" s="14" t="str">
        <f>IF(H45659&gt;0,VLOOKUP(H45659,'Account List'!B$4:C$65536,2,FALSE),"")</f>
        <v/>
      </c>
    </row>
    <row r="45660" spans="13:13" x14ac:dyDescent="0.2">
      <c r="M45660" s="14" t="str">
        <f>IF(H45660&gt;0,VLOOKUP(H45660,'Account List'!B$4:C$65536,2,FALSE),"")</f>
        <v/>
      </c>
    </row>
    <row r="45661" spans="13:13" x14ac:dyDescent="0.2">
      <c r="M45661" s="14" t="str">
        <f>IF(H45661&gt;0,VLOOKUP(H45661,'Account List'!B$4:C$65536,2,FALSE),"")</f>
        <v/>
      </c>
    </row>
    <row r="45662" spans="13:13" x14ac:dyDescent="0.2">
      <c r="M45662" s="14" t="str">
        <f>IF(H45662&gt;0,VLOOKUP(H45662,'Account List'!B$4:C$65536,2,FALSE),"")</f>
        <v/>
      </c>
    </row>
    <row r="45663" spans="13:13" x14ac:dyDescent="0.2">
      <c r="M45663" s="14" t="str">
        <f>IF(H45663&gt;0,VLOOKUP(H45663,'Account List'!B$4:C$65536,2,FALSE),"")</f>
        <v/>
      </c>
    </row>
    <row r="45664" spans="13:13" x14ac:dyDescent="0.2">
      <c r="M45664" s="14" t="str">
        <f>IF(H45664&gt;0,VLOOKUP(H45664,'Account List'!B$4:C$65536,2,FALSE),"")</f>
        <v/>
      </c>
    </row>
    <row r="45665" spans="13:13" x14ac:dyDescent="0.2">
      <c r="M45665" s="14" t="str">
        <f>IF(H45665&gt;0,VLOOKUP(H45665,'Account List'!B$4:C$65536,2,FALSE),"")</f>
        <v/>
      </c>
    </row>
    <row r="45666" spans="13:13" x14ac:dyDescent="0.2">
      <c r="M45666" s="14" t="str">
        <f>IF(H45666&gt;0,VLOOKUP(H45666,'Account List'!B$4:C$65536,2,FALSE),"")</f>
        <v/>
      </c>
    </row>
    <row r="45667" spans="13:13" x14ac:dyDescent="0.2">
      <c r="M45667" s="14" t="str">
        <f>IF(H45667&gt;0,VLOOKUP(H45667,'Account List'!B$4:C$65536,2,FALSE),"")</f>
        <v/>
      </c>
    </row>
    <row r="45668" spans="13:13" x14ac:dyDescent="0.2">
      <c r="M45668" s="14" t="str">
        <f>IF(H45668&gt;0,VLOOKUP(H45668,'Account List'!B$4:C$65536,2,FALSE),"")</f>
        <v/>
      </c>
    </row>
    <row r="45669" spans="13:13" x14ac:dyDescent="0.2">
      <c r="M45669" s="14" t="str">
        <f>IF(H45669&gt;0,VLOOKUP(H45669,'Account List'!B$4:C$65536,2,FALSE),"")</f>
        <v/>
      </c>
    </row>
    <row r="45670" spans="13:13" x14ac:dyDescent="0.2">
      <c r="M45670" s="14" t="str">
        <f>IF(H45670&gt;0,VLOOKUP(H45670,'Account List'!B$4:C$65536,2,FALSE),"")</f>
        <v/>
      </c>
    </row>
    <row r="45671" spans="13:13" x14ac:dyDescent="0.2">
      <c r="M45671" s="14" t="str">
        <f>IF(H45671&gt;0,VLOOKUP(H45671,'Account List'!B$4:C$65536,2,FALSE),"")</f>
        <v/>
      </c>
    </row>
    <row r="45672" spans="13:13" x14ac:dyDescent="0.2">
      <c r="M45672" s="14" t="str">
        <f>IF(H45672&gt;0,VLOOKUP(H45672,'Account List'!B$4:C$65536,2,FALSE),"")</f>
        <v/>
      </c>
    </row>
    <row r="45673" spans="13:13" x14ac:dyDescent="0.2">
      <c r="M45673" s="14" t="str">
        <f>IF(H45673&gt;0,VLOOKUP(H45673,'Account List'!B$4:C$65536,2,FALSE),"")</f>
        <v/>
      </c>
    </row>
    <row r="45674" spans="13:13" x14ac:dyDescent="0.2">
      <c r="M45674" s="14" t="str">
        <f>IF(H45674&gt;0,VLOOKUP(H45674,'Account List'!B$4:C$65536,2,FALSE),"")</f>
        <v/>
      </c>
    </row>
    <row r="45675" spans="13:13" x14ac:dyDescent="0.2">
      <c r="M45675" s="14" t="str">
        <f>IF(H45675&gt;0,VLOOKUP(H45675,'Account List'!B$4:C$65536,2,FALSE),"")</f>
        <v/>
      </c>
    </row>
    <row r="45676" spans="13:13" x14ac:dyDescent="0.2">
      <c r="M45676" s="14" t="str">
        <f>IF(H45676&gt;0,VLOOKUP(H45676,'Account List'!B$4:C$65536,2,FALSE),"")</f>
        <v/>
      </c>
    </row>
    <row r="45677" spans="13:13" x14ac:dyDescent="0.2">
      <c r="M45677" s="14" t="str">
        <f>IF(H45677&gt;0,VLOOKUP(H45677,'Account List'!B$4:C$65536,2,FALSE),"")</f>
        <v/>
      </c>
    </row>
    <row r="45678" spans="13:13" x14ac:dyDescent="0.2">
      <c r="M45678" s="14" t="str">
        <f>IF(H45678&gt;0,VLOOKUP(H45678,'Account List'!B$4:C$65536,2,FALSE),"")</f>
        <v/>
      </c>
    </row>
    <row r="45679" spans="13:13" x14ac:dyDescent="0.2">
      <c r="M45679" s="14" t="str">
        <f>IF(H45679&gt;0,VLOOKUP(H45679,'Account List'!B$4:C$65536,2,FALSE),"")</f>
        <v/>
      </c>
    </row>
    <row r="45680" spans="13:13" x14ac:dyDescent="0.2">
      <c r="M45680" s="14" t="str">
        <f>IF(H45680&gt;0,VLOOKUP(H45680,'Account List'!B$4:C$65536,2,FALSE),"")</f>
        <v/>
      </c>
    </row>
    <row r="45681" spans="13:13" x14ac:dyDescent="0.2">
      <c r="M45681" s="14" t="str">
        <f>IF(H45681&gt;0,VLOOKUP(H45681,'Account List'!B$4:C$65536,2,FALSE),"")</f>
        <v/>
      </c>
    </row>
    <row r="45682" spans="13:13" x14ac:dyDescent="0.2">
      <c r="M45682" s="14" t="str">
        <f>IF(H45682&gt;0,VLOOKUP(H45682,'Account List'!B$4:C$65536,2,FALSE),"")</f>
        <v/>
      </c>
    </row>
    <row r="45683" spans="13:13" x14ac:dyDescent="0.2">
      <c r="M45683" s="14" t="str">
        <f>IF(H45683&gt;0,VLOOKUP(H45683,'Account List'!B$4:C$65536,2,FALSE),"")</f>
        <v/>
      </c>
    </row>
    <row r="45684" spans="13:13" x14ac:dyDescent="0.2">
      <c r="M45684" s="14" t="str">
        <f>IF(H45684&gt;0,VLOOKUP(H45684,'Account List'!B$4:C$65536,2,FALSE),"")</f>
        <v/>
      </c>
    </row>
    <row r="45685" spans="13:13" x14ac:dyDescent="0.2">
      <c r="M45685" s="14" t="str">
        <f>IF(H45685&gt;0,VLOOKUP(H45685,'Account List'!B$4:C$65536,2,FALSE),"")</f>
        <v/>
      </c>
    </row>
    <row r="45686" spans="13:13" x14ac:dyDescent="0.2">
      <c r="M45686" s="14" t="str">
        <f>IF(H45686&gt;0,VLOOKUP(H45686,'Account List'!B$4:C$65536,2,FALSE),"")</f>
        <v/>
      </c>
    </row>
    <row r="45687" spans="13:13" x14ac:dyDescent="0.2">
      <c r="M45687" s="14" t="str">
        <f>IF(H45687&gt;0,VLOOKUP(H45687,'Account List'!B$4:C$65536,2,FALSE),"")</f>
        <v/>
      </c>
    </row>
    <row r="45688" spans="13:13" x14ac:dyDescent="0.2">
      <c r="M45688" s="14" t="str">
        <f>IF(H45688&gt;0,VLOOKUP(H45688,'Account List'!B$4:C$65536,2,FALSE),"")</f>
        <v/>
      </c>
    </row>
    <row r="45689" spans="13:13" x14ac:dyDescent="0.2">
      <c r="M45689" s="14" t="str">
        <f>IF(H45689&gt;0,VLOOKUP(H45689,'Account List'!B$4:C$65536,2,FALSE),"")</f>
        <v/>
      </c>
    </row>
    <row r="45690" spans="13:13" x14ac:dyDescent="0.2">
      <c r="M45690" s="14" t="str">
        <f>IF(H45690&gt;0,VLOOKUP(H45690,'Account List'!B$4:C$65536,2,FALSE),"")</f>
        <v/>
      </c>
    </row>
    <row r="45691" spans="13:13" x14ac:dyDescent="0.2">
      <c r="M45691" s="14" t="str">
        <f>IF(H45691&gt;0,VLOOKUP(H45691,'Account List'!B$4:C$65536,2,FALSE),"")</f>
        <v/>
      </c>
    </row>
    <row r="45692" spans="13:13" x14ac:dyDescent="0.2">
      <c r="M45692" s="14" t="str">
        <f>IF(H45692&gt;0,VLOOKUP(H45692,'Account List'!B$4:C$65536,2,FALSE),"")</f>
        <v/>
      </c>
    </row>
    <row r="45693" spans="13:13" x14ac:dyDescent="0.2">
      <c r="M45693" s="14" t="str">
        <f>IF(H45693&gt;0,VLOOKUP(H45693,'Account List'!B$4:C$65536,2,FALSE),"")</f>
        <v/>
      </c>
    </row>
    <row r="45694" spans="13:13" x14ac:dyDescent="0.2">
      <c r="M45694" s="14" t="str">
        <f>IF(H45694&gt;0,VLOOKUP(H45694,'Account List'!B$4:C$65536,2,FALSE),"")</f>
        <v/>
      </c>
    </row>
    <row r="45695" spans="13:13" x14ac:dyDescent="0.2">
      <c r="M45695" s="14" t="str">
        <f>IF(H45695&gt;0,VLOOKUP(H45695,'Account List'!B$4:C$65536,2,FALSE),"")</f>
        <v/>
      </c>
    </row>
    <row r="45696" spans="13:13" x14ac:dyDescent="0.2">
      <c r="M45696" s="14" t="str">
        <f>IF(H45696&gt;0,VLOOKUP(H45696,'Account List'!B$4:C$65536,2,FALSE),"")</f>
        <v/>
      </c>
    </row>
    <row r="45697" spans="13:13" x14ac:dyDescent="0.2">
      <c r="M45697" s="14" t="str">
        <f>IF(H45697&gt;0,VLOOKUP(H45697,'Account List'!B$4:C$65536,2,FALSE),"")</f>
        <v/>
      </c>
    </row>
    <row r="45698" spans="13:13" x14ac:dyDescent="0.2">
      <c r="M45698" s="14" t="str">
        <f>IF(H45698&gt;0,VLOOKUP(H45698,'Account List'!B$4:C$65536,2,FALSE),"")</f>
        <v/>
      </c>
    </row>
    <row r="45699" spans="13:13" x14ac:dyDescent="0.2">
      <c r="M45699" s="14" t="str">
        <f>IF(H45699&gt;0,VLOOKUP(H45699,'Account List'!B$4:C$65536,2,FALSE),"")</f>
        <v/>
      </c>
    </row>
    <row r="45700" spans="13:13" x14ac:dyDescent="0.2">
      <c r="M45700" s="14" t="str">
        <f>IF(H45700&gt;0,VLOOKUP(H45700,'Account List'!B$4:C$65536,2,FALSE),"")</f>
        <v/>
      </c>
    </row>
    <row r="45701" spans="13:13" x14ac:dyDescent="0.2">
      <c r="M45701" s="14" t="str">
        <f>IF(H45701&gt;0,VLOOKUP(H45701,'Account List'!B$4:C$65536,2,FALSE),"")</f>
        <v/>
      </c>
    </row>
    <row r="45702" spans="13:13" x14ac:dyDescent="0.2">
      <c r="M45702" s="14" t="str">
        <f>IF(H45702&gt;0,VLOOKUP(H45702,'Account List'!B$4:C$65536,2,FALSE),"")</f>
        <v/>
      </c>
    </row>
    <row r="45703" spans="13:13" x14ac:dyDescent="0.2">
      <c r="M45703" s="14" t="str">
        <f>IF(H45703&gt;0,VLOOKUP(H45703,'Account List'!B$4:C$65536,2,FALSE),"")</f>
        <v/>
      </c>
    </row>
    <row r="45704" spans="13:13" x14ac:dyDescent="0.2">
      <c r="M45704" s="14" t="str">
        <f>IF(H45704&gt;0,VLOOKUP(H45704,'Account List'!B$4:C$65536,2,FALSE),"")</f>
        <v/>
      </c>
    </row>
    <row r="45705" spans="13:13" x14ac:dyDescent="0.2">
      <c r="M45705" s="14" t="str">
        <f>IF(H45705&gt;0,VLOOKUP(H45705,'Account List'!B$4:C$65536,2,FALSE),"")</f>
        <v/>
      </c>
    </row>
    <row r="45706" spans="13:13" x14ac:dyDescent="0.2">
      <c r="M45706" s="14" t="str">
        <f>IF(H45706&gt;0,VLOOKUP(H45706,'Account List'!B$4:C$65536,2,FALSE),"")</f>
        <v/>
      </c>
    </row>
    <row r="45707" spans="13:13" x14ac:dyDescent="0.2">
      <c r="M45707" s="14" t="str">
        <f>IF(H45707&gt;0,VLOOKUP(H45707,'Account List'!B$4:C$65536,2,FALSE),"")</f>
        <v/>
      </c>
    </row>
    <row r="45708" spans="13:13" x14ac:dyDescent="0.2">
      <c r="M45708" s="14" t="str">
        <f>IF(H45708&gt;0,VLOOKUP(H45708,'Account List'!B$4:C$65536,2,FALSE),"")</f>
        <v/>
      </c>
    </row>
    <row r="45709" spans="13:13" x14ac:dyDescent="0.2">
      <c r="M45709" s="14" t="str">
        <f>IF(H45709&gt;0,VLOOKUP(H45709,'Account List'!B$4:C$65536,2,FALSE),"")</f>
        <v/>
      </c>
    </row>
    <row r="45710" spans="13:13" x14ac:dyDescent="0.2">
      <c r="M45710" s="14" t="str">
        <f>IF(H45710&gt;0,VLOOKUP(H45710,'Account List'!B$4:C$65536,2,FALSE),"")</f>
        <v/>
      </c>
    </row>
    <row r="45711" spans="13:13" x14ac:dyDescent="0.2">
      <c r="M45711" s="14" t="str">
        <f>IF(H45711&gt;0,VLOOKUP(H45711,'Account List'!B$4:C$65536,2,FALSE),"")</f>
        <v/>
      </c>
    </row>
    <row r="45712" spans="13:13" x14ac:dyDescent="0.2">
      <c r="M45712" s="14" t="str">
        <f>IF(H45712&gt;0,VLOOKUP(H45712,'Account List'!B$4:C$65536,2,FALSE),"")</f>
        <v/>
      </c>
    </row>
    <row r="45713" spans="13:13" x14ac:dyDescent="0.2">
      <c r="M45713" s="14" t="str">
        <f>IF(H45713&gt;0,VLOOKUP(H45713,'Account List'!B$4:C$65536,2,FALSE),"")</f>
        <v/>
      </c>
    </row>
    <row r="45714" spans="13:13" x14ac:dyDescent="0.2">
      <c r="M45714" s="14" t="str">
        <f>IF(H45714&gt;0,VLOOKUP(H45714,'Account List'!B$4:C$65536,2,FALSE),"")</f>
        <v/>
      </c>
    </row>
    <row r="45715" spans="13:13" x14ac:dyDescent="0.2">
      <c r="M45715" s="14" t="str">
        <f>IF(H45715&gt;0,VLOOKUP(H45715,'Account List'!B$4:C$65536,2,FALSE),"")</f>
        <v/>
      </c>
    </row>
    <row r="45716" spans="13:13" x14ac:dyDescent="0.2">
      <c r="M45716" s="14" t="str">
        <f>IF(H45716&gt;0,VLOOKUP(H45716,'Account List'!B$4:C$65536,2,FALSE),"")</f>
        <v/>
      </c>
    </row>
    <row r="45717" spans="13:13" x14ac:dyDescent="0.2">
      <c r="M45717" s="14" t="str">
        <f>IF(H45717&gt;0,VLOOKUP(H45717,'Account List'!B$4:C$65536,2,FALSE),"")</f>
        <v/>
      </c>
    </row>
    <row r="45718" spans="13:13" x14ac:dyDescent="0.2">
      <c r="M45718" s="14" t="str">
        <f>IF(H45718&gt;0,VLOOKUP(H45718,'Account List'!B$4:C$65536,2,FALSE),"")</f>
        <v/>
      </c>
    </row>
    <row r="45719" spans="13:13" x14ac:dyDescent="0.2">
      <c r="M45719" s="14" t="str">
        <f>IF(H45719&gt;0,VLOOKUP(H45719,'Account List'!B$4:C$65536,2,FALSE),"")</f>
        <v/>
      </c>
    </row>
    <row r="45720" spans="13:13" x14ac:dyDescent="0.2">
      <c r="M45720" s="14" t="str">
        <f>IF(H45720&gt;0,VLOOKUP(H45720,'Account List'!B$4:C$65536,2,FALSE),"")</f>
        <v/>
      </c>
    </row>
    <row r="45721" spans="13:13" x14ac:dyDescent="0.2">
      <c r="M45721" s="14" t="str">
        <f>IF(H45721&gt;0,VLOOKUP(H45721,'Account List'!B$4:C$65536,2,FALSE),"")</f>
        <v/>
      </c>
    </row>
    <row r="45722" spans="13:13" x14ac:dyDescent="0.2">
      <c r="M45722" s="14" t="str">
        <f>IF(H45722&gt;0,VLOOKUP(H45722,'Account List'!B$4:C$65536,2,FALSE),"")</f>
        <v/>
      </c>
    </row>
    <row r="45723" spans="13:13" x14ac:dyDescent="0.2">
      <c r="M45723" s="14" t="str">
        <f>IF(H45723&gt;0,VLOOKUP(H45723,'Account List'!B$4:C$65536,2,FALSE),"")</f>
        <v/>
      </c>
    </row>
    <row r="45724" spans="13:13" x14ac:dyDescent="0.2">
      <c r="M45724" s="14" t="str">
        <f>IF(H45724&gt;0,VLOOKUP(H45724,'Account List'!B$4:C$65536,2,FALSE),"")</f>
        <v/>
      </c>
    </row>
    <row r="45725" spans="13:13" x14ac:dyDescent="0.2">
      <c r="M45725" s="14" t="str">
        <f>IF(H45725&gt;0,VLOOKUP(H45725,'Account List'!B$4:C$65536,2,FALSE),"")</f>
        <v/>
      </c>
    </row>
    <row r="45726" spans="13:13" x14ac:dyDescent="0.2">
      <c r="M45726" s="14" t="str">
        <f>IF(H45726&gt;0,VLOOKUP(H45726,'Account List'!B$4:C$65536,2,FALSE),"")</f>
        <v/>
      </c>
    </row>
    <row r="45727" spans="13:13" x14ac:dyDescent="0.2">
      <c r="M45727" s="14" t="str">
        <f>IF(H45727&gt;0,VLOOKUP(H45727,'Account List'!B$4:C$65536,2,FALSE),"")</f>
        <v/>
      </c>
    </row>
    <row r="45728" spans="13:13" x14ac:dyDescent="0.2">
      <c r="M45728" s="14" t="str">
        <f>IF(H45728&gt;0,VLOOKUP(H45728,'Account List'!B$4:C$65536,2,FALSE),"")</f>
        <v/>
      </c>
    </row>
    <row r="45729" spans="13:13" x14ac:dyDescent="0.2">
      <c r="M45729" s="14" t="str">
        <f>IF(H45729&gt;0,VLOOKUP(H45729,'Account List'!B$4:C$65536,2,FALSE),"")</f>
        <v/>
      </c>
    </row>
    <row r="45730" spans="13:13" x14ac:dyDescent="0.2">
      <c r="M45730" s="14" t="str">
        <f>IF(H45730&gt;0,VLOOKUP(H45730,'Account List'!B$4:C$65536,2,FALSE),"")</f>
        <v/>
      </c>
    </row>
    <row r="45731" spans="13:13" x14ac:dyDescent="0.2">
      <c r="M45731" s="14" t="str">
        <f>IF(H45731&gt;0,VLOOKUP(H45731,'Account List'!B$4:C$65536,2,FALSE),"")</f>
        <v/>
      </c>
    </row>
    <row r="45732" spans="13:13" x14ac:dyDescent="0.2">
      <c r="M45732" s="14" t="str">
        <f>IF(H45732&gt;0,VLOOKUP(H45732,'Account List'!B$4:C$65536,2,FALSE),"")</f>
        <v/>
      </c>
    </row>
    <row r="45733" spans="13:13" x14ac:dyDescent="0.2">
      <c r="M45733" s="14" t="str">
        <f>IF(H45733&gt;0,VLOOKUP(H45733,'Account List'!B$4:C$65536,2,FALSE),"")</f>
        <v/>
      </c>
    </row>
    <row r="45734" spans="13:13" x14ac:dyDescent="0.2">
      <c r="M45734" s="14" t="str">
        <f>IF(H45734&gt;0,VLOOKUP(H45734,'Account List'!B$4:C$65536,2,FALSE),"")</f>
        <v/>
      </c>
    </row>
    <row r="45735" spans="13:13" x14ac:dyDescent="0.2">
      <c r="M45735" s="14" t="str">
        <f>IF(H45735&gt;0,VLOOKUP(H45735,'Account List'!B$4:C$65536,2,FALSE),"")</f>
        <v/>
      </c>
    </row>
    <row r="45736" spans="13:13" x14ac:dyDescent="0.2">
      <c r="M45736" s="14" t="str">
        <f>IF(H45736&gt;0,VLOOKUP(H45736,'Account List'!B$4:C$65536,2,FALSE),"")</f>
        <v/>
      </c>
    </row>
    <row r="45737" spans="13:13" x14ac:dyDescent="0.2">
      <c r="M45737" s="14" t="str">
        <f>IF(H45737&gt;0,VLOOKUP(H45737,'Account List'!B$4:C$65536,2,FALSE),"")</f>
        <v/>
      </c>
    </row>
    <row r="45738" spans="13:13" x14ac:dyDescent="0.2">
      <c r="M45738" s="14" t="str">
        <f>IF(H45738&gt;0,VLOOKUP(H45738,'Account List'!B$4:C$65536,2,FALSE),"")</f>
        <v/>
      </c>
    </row>
    <row r="45739" spans="13:13" x14ac:dyDescent="0.2">
      <c r="M45739" s="14" t="str">
        <f>IF(H45739&gt;0,VLOOKUP(H45739,'Account List'!B$4:C$65536,2,FALSE),"")</f>
        <v/>
      </c>
    </row>
    <row r="45740" spans="13:13" x14ac:dyDescent="0.2">
      <c r="M45740" s="14" t="str">
        <f>IF(H45740&gt;0,VLOOKUP(H45740,'Account List'!B$4:C$65536,2,FALSE),"")</f>
        <v/>
      </c>
    </row>
    <row r="45741" spans="13:13" x14ac:dyDescent="0.2">
      <c r="M45741" s="14" t="str">
        <f>IF(H45741&gt;0,VLOOKUP(H45741,'Account List'!B$4:C$65536,2,FALSE),"")</f>
        <v/>
      </c>
    </row>
    <row r="45742" spans="13:13" x14ac:dyDescent="0.2">
      <c r="M45742" s="14" t="str">
        <f>IF(H45742&gt;0,VLOOKUP(H45742,'Account List'!B$4:C$65536,2,FALSE),"")</f>
        <v/>
      </c>
    </row>
    <row r="45743" spans="13:13" x14ac:dyDescent="0.2">
      <c r="M45743" s="14" t="str">
        <f>IF(H45743&gt;0,VLOOKUP(H45743,'Account List'!B$4:C$65536,2,FALSE),"")</f>
        <v/>
      </c>
    </row>
    <row r="45744" spans="13:13" x14ac:dyDescent="0.2">
      <c r="M45744" s="14" t="str">
        <f>IF(H45744&gt;0,VLOOKUP(H45744,'Account List'!B$4:C$65536,2,FALSE),"")</f>
        <v/>
      </c>
    </row>
    <row r="45745" spans="13:13" x14ac:dyDescent="0.2">
      <c r="M45745" s="14" t="str">
        <f>IF(H45745&gt;0,VLOOKUP(H45745,'Account List'!B$4:C$65536,2,FALSE),"")</f>
        <v/>
      </c>
    </row>
    <row r="45746" spans="13:13" x14ac:dyDescent="0.2">
      <c r="M45746" s="14" t="str">
        <f>IF(H45746&gt;0,VLOOKUP(H45746,'Account List'!B$4:C$65536,2,FALSE),"")</f>
        <v/>
      </c>
    </row>
    <row r="45747" spans="13:13" x14ac:dyDescent="0.2">
      <c r="M45747" s="14" t="str">
        <f>IF(H45747&gt;0,VLOOKUP(H45747,'Account List'!B$4:C$65536,2,FALSE),"")</f>
        <v/>
      </c>
    </row>
    <row r="45748" spans="13:13" x14ac:dyDescent="0.2">
      <c r="M45748" s="14" t="str">
        <f>IF(H45748&gt;0,VLOOKUP(H45748,'Account List'!B$4:C$65536,2,FALSE),"")</f>
        <v/>
      </c>
    </row>
    <row r="45749" spans="13:13" x14ac:dyDescent="0.2">
      <c r="M45749" s="14" t="str">
        <f>IF(H45749&gt;0,VLOOKUP(H45749,'Account List'!B$4:C$65536,2,FALSE),"")</f>
        <v/>
      </c>
    </row>
    <row r="45750" spans="13:13" x14ac:dyDescent="0.2">
      <c r="M45750" s="14" t="str">
        <f>IF(H45750&gt;0,VLOOKUP(H45750,'Account List'!B$4:C$65536,2,FALSE),"")</f>
        <v/>
      </c>
    </row>
    <row r="45751" spans="13:13" x14ac:dyDescent="0.2">
      <c r="M45751" s="14" t="str">
        <f>IF(H45751&gt;0,VLOOKUP(H45751,'Account List'!B$4:C$65536,2,FALSE),"")</f>
        <v/>
      </c>
    </row>
    <row r="45752" spans="13:13" x14ac:dyDescent="0.2">
      <c r="M45752" s="14" t="str">
        <f>IF(H45752&gt;0,VLOOKUP(H45752,'Account List'!B$4:C$65536,2,FALSE),"")</f>
        <v/>
      </c>
    </row>
    <row r="45753" spans="13:13" x14ac:dyDescent="0.2">
      <c r="M45753" s="14" t="str">
        <f>IF(H45753&gt;0,VLOOKUP(H45753,'Account List'!B$4:C$65536,2,FALSE),"")</f>
        <v/>
      </c>
    </row>
    <row r="45754" spans="13:13" x14ac:dyDescent="0.2">
      <c r="M45754" s="14" t="str">
        <f>IF(H45754&gt;0,VLOOKUP(H45754,'Account List'!B$4:C$65536,2,FALSE),"")</f>
        <v/>
      </c>
    </row>
    <row r="45755" spans="13:13" x14ac:dyDescent="0.2">
      <c r="M45755" s="14" t="str">
        <f>IF(H45755&gt;0,VLOOKUP(H45755,'Account List'!B$4:C$65536,2,FALSE),"")</f>
        <v/>
      </c>
    </row>
    <row r="45756" spans="13:13" x14ac:dyDescent="0.2">
      <c r="M45756" s="14" t="str">
        <f>IF(H45756&gt;0,VLOOKUP(H45756,'Account List'!B$4:C$65536,2,FALSE),"")</f>
        <v/>
      </c>
    </row>
    <row r="45757" spans="13:13" x14ac:dyDescent="0.2">
      <c r="M45757" s="14" t="str">
        <f>IF(H45757&gt;0,VLOOKUP(H45757,'Account List'!B$4:C$65536,2,FALSE),"")</f>
        <v/>
      </c>
    </row>
    <row r="45758" spans="13:13" x14ac:dyDescent="0.2">
      <c r="M45758" s="14" t="str">
        <f>IF(H45758&gt;0,VLOOKUP(H45758,'Account List'!B$4:C$65536,2,FALSE),"")</f>
        <v/>
      </c>
    </row>
    <row r="45759" spans="13:13" x14ac:dyDescent="0.2">
      <c r="M45759" s="14" t="str">
        <f>IF(H45759&gt;0,VLOOKUP(H45759,'Account List'!B$4:C$65536,2,FALSE),"")</f>
        <v/>
      </c>
    </row>
    <row r="45760" spans="13:13" x14ac:dyDescent="0.2">
      <c r="M45760" s="14" t="str">
        <f>IF(H45760&gt;0,VLOOKUP(H45760,'Account List'!B$4:C$65536,2,FALSE),"")</f>
        <v/>
      </c>
    </row>
    <row r="45761" spans="13:13" x14ac:dyDescent="0.2">
      <c r="M45761" s="14" t="str">
        <f>IF(H45761&gt;0,VLOOKUP(H45761,'Account List'!B$4:C$65536,2,FALSE),"")</f>
        <v/>
      </c>
    </row>
    <row r="45762" spans="13:13" x14ac:dyDescent="0.2">
      <c r="M45762" s="14" t="str">
        <f>IF(H45762&gt;0,VLOOKUP(H45762,'Account List'!B$4:C$65536,2,FALSE),"")</f>
        <v/>
      </c>
    </row>
    <row r="45763" spans="13:13" x14ac:dyDescent="0.2">
      <c r="M45763" s="14" t="str">
        <f>IF(H45763&gt;0,VLOOKUP(H45763,'Account List'!B$4:C$65536,2,FALSE),"")</f>
        <v/>
      </c>
    </row>
    <row r="45764" spans="13:13" x14ac:dyDescent="0.2">
      <c r="M45764" s="14" t="str">
        <f>IF(H45764&gt;0,VLOOKUP(H45764,'Account List'!B$4:C$65536,2,FALSE),"")</f>
        <v/>
      </c>
    </row>
    <row r="45765" spans="13:13" x14ac:dyDescent="0.2">
      <c r="M45765" s="14" t="str">
        <f>IF(H45765&gt;0,VLOOKUP(H45765,'Account List'!B$4:C$65536,2,FALSE),"")</f>
        <v/>
      </c>
    </row>
    <row r="45766" spans="13:13" x14ac:dyDescent="0.2">
      <c r="M45766" s="14" t="str">
        <f>IF(H45766&gt;0,VLOOKUP(H45766,'Account List'!B$4:C$65536,2,FALSE),"")</f>
        <v/>
      </c>
    </row>
    <row r="45767" spans="13:13" x14ac:dyDescent="0.2">
      <c r="M45767" s="14" t="str">
        <f>IF(H45767&gt;0,VLOOKUP(H45767,'Account List'!B$4:C$65536,2,FALSE),"")</f>
        <v/>
      </c>
    </row>
    <row r="45768" spans="13:13" x14ac:dyDescent="0.2">
      <c r="M45768" s="14" t="str">
        <f>IF(H45768&gt;0,VLOOKUP(H45768,'Account List'!B$4:C$65536,2,FALSE),"")</f>
        <v/>
      </c>
    </row>
    <row r="45769" spans="13:13" x14ac:dyDescent="0.2">
      <c r="M45769" s="14" t="str">
        <f>IF(H45769&gt;0,VLOOKUP(H45769,'Account List'!B$4:C$65536,2,FALSE),"")</f>
        <v/>
      </c>
    </row>
    <row r="45770" spans="13:13" x14ac:dyDescent="0.2">
      <c r="M45770" s="14" t="str">
        <f>IF(H45770&gt;0,VLOOKUP(H45770,'Account List'!B$4:C$65536,2,FALSE),"")</f>
        <v/>
      </c>
    </row>
    <row r="45771" spans="13:13" x14ac:dyDescent="0.2">
      <c r="M45771" s="14" t="str">
        <f>IF(H45771&gt;0,VLOOKUP(H45771,'Account List'!B$4:C$65536,2,FALSE),"")</f>
        <v/>
      </c>
    </row>
    <row r="45772" spans="13:13" x14ac:dyDescent="0.2">
      <c r="M45772" s="14" t="str">
        <f>IF(H45772&gt;0,VLOOKUP(H45772,'Account List'!B$4:C$65536,2,FALSE),"")</f>
        <v/>
      </c>
    </row>
    <row r="45773" spans="13:13" x14ac:dyDescent="0.2">
      <c r="M45773" s="14" t="str">
        <f>IF(H45773&gt;0,VLOOKUP(H45773,'Account List'!B$4:C$65536,2,FALSE),"")</f>
        <v/>
      </c>
    </row>
    <row r="45774" spans="13:13" x14ac:dyDescent="0.2">
      <c r="M45774" s="14" t="str">
        <f>IF(H45774&gt;0,VLOOKUP(H45774,'Account List'!B$4:C$65536,2,FALSE),"")</f>
        <v/>
      </c>
    </row>
    <row r="45775" spans="13:13" x14ac:dyDescent="0.2">
      <c r="M45775" s="14" t="str">
        <f>IF(H45775&gt;0,VLOOKUP(H45775,'Account List'!B$4:C$65536,2,FALSE),"")</f>
        <v/>
      </c>
    </row>
    <row r="45776" spans="13:13" x14ac:dyDescent="0.2">
      <c r="M45776" s="14" t="str">
        <f>IF(H45776&gt;0,VLOOKUP(H45776,'Account List'!B$4:C$65536,2,FALSE),"")</f>
        <v/>
      </c>
    </row>
    <row r="45777" spans="13:13" x14ac:dyDescent="0.2">
      <c r="M45777" s="14" t="str">
        <f>IF(H45777&gt;0,VLOOKUP(H45777,'Account List'!B$4:C$65536,2,FALSE),"")</f>
        <v/>
      </c>
    </row>
    <row r="45778" spans="13:13" x14ac:dyDescent="0.2">
      <c r="M45778" s="14" t="str">
        <f>IF(H45778&gt;0,VLOOKUP(H45778,'Account List'!B$4:C$65536,2,FALSE),"")</f>
        <v/>
      </c>
    </row>
    <row r="45779" spans="13:13" x14ac:dyDescent="0.2">
      <c r="M45779" s="14" t="str">
        <f>IF(H45779&gt;0,VLOOKUP(H45779,'Account List'!B$4:C$65536,2,FALSE),"")</f>
        <v/>
      </c>
    </row>
    <row r="45780" spans="13:13" x14ac:dyDescent="0.2">
      <c r="M45780" s="14" t="str">
        <f>IF(H45780&gt;0,VLOOKUP(H45780,'Account List'!B$4:C$65536,2,FALSE),"")</f>
        <v/>
      </c>
    </row>
    <row r="45781" spans="13:13" x14ac:dyDescent="0.2">
      <c r="M45781" s="14" t="str">
        <f>IF(H45781&gt;0,VLOOKUP(H45781,'Account List'!B$4:C$65536,2,FALSE),"")</f>
        <v/>
      </c>
    </row>
    <row r="45782" spans="13:13" x14ac:dyDescent="0.2">
      <c r="M45782" s="14" t="str">
        <f>IF(H45782&gt;0,VLOOKUP(H45782,'Account List'!B$4:C$65536,2,FALSE),"")</f>
        <v/>
      </c>
    </row>
    <row r="45783" spans="13:13" x14ac:dyDescent="0.2">
      <c r="M45783" s="14" t="str">
        <f>IF(H45783&gt;0,VLOOKUP(H45783,'Account List'!B$4:C$65536,2,FALSE),"")</f>
        <v/>
      </c>
    </row>
    <row r="45784" spans="13:13" x14ac:dyDescent="0.2">
      <c r="M45784" s="14" t="str">
        <f>IF(H45784&gt;0,VLOOKUP(H45784,'Account List'!B$4:C$65536,2,FALSE),"")</f>
        <v/>
      </c>
    </row>
    <row r="45785" spans="13:13" x14ac:dyDescent="0.2">
      <c r="M45785" s="14" t="str">
        <f>IF(H45785&gt;0,VLOOKUP(H45785,'Account List'!B$4:C$65536,2,FALSE),"")</f>
        <v/>
      </c>
    </row>
    <row r="45786" spans="13:13" x14ac:dyDescent="0.2">
      <c r="M45786" s="14" t="str">
        <f>IF(H45786&gt;0,VLOOKUP(H45786,'Account List'!B$4:C$65536,2,FALSE),"")</f>
        <v/>
      </c>
    </row>
    <row r="45787" spans="13:13" x14ac:dyDescent="0.2">
      <c r="M45787" s="14" t="str">
        <f>IF(H45787&gt;0,VLOOKUP(H45787,'Account List'!B$4:C$65536,2,FALSE),"")</f>
        <v/>
      </c>
    </row>
    <row r="45788" spans="13:13" x14ac:dyDescent="0.2">
      <c r="M45788" s="14" t="str">
        <f>IF(H45788&gt;0,VLOOKUP(H45788,'Account List'!B$4:C$65536,2,FALSE),"")</f>
        <v/>
      </c>
    </row>
    <row r="45789" spans="13:13" x14ac:dyDescent="0.2">
      <c r="M45789" s="14" t="str">
        <f>IF(H45789&gt;0,VLOOKUP(H45789,'Account List'!B$4:C$65536,2,FALSE),"")</f>
        <v/>
      </c>
    </row>
    <row r="45790" spans="13:13" x14ac:dyDescent="0.2">
      <c r="M45790" s="14" t="str">
        <f>IF(H45790&gt;0,VLOOKUP(H45790,'Account List'!B$4:C$65536,2,FALSE),"")</f>
        <v/>
      </c>
    </row>
    <row r="45791" spans="13:13" x14ac:dyDescent="0.2">
      <c r="M45791" s="14" t="str">
        <f>IF(H45791&gt;0,VLOOKUP(H45791,'Account List'!B$4:C$65536,2,FALSE),"")</f>
        <v/>
      </c>
    </row>
    <row r="45792" spans="13:13" x14ac:dyDescent="0.2">
      <c r="M45792" s="14" t="str">
        <f>IF(H45792&gt;0,VLOOKUP(H45792,'Account List'!B$4:C$65536,2,FALSE),"")</f>
        <v/>
      </c>
    </row>
    <row r="45793" spans="13:13" x14ac:dyDescent="0.2">
      <c r="M45793" s="14" t="str">
        <f>IF(H45793&gt;0,VLOOKUP(H45793,'Account List'!B$4:C$65536,2,FALSE),"")</f>
        <v/>
      </c>
    </row>
    <row r="45794" spans="13:13" x14ac:dyDescent="0.2">
      <c r="M45794" s="14" t="str">
        <f>IF(H45794&gt;0,VLOOKUP(H45794,'Account List'!B$4:C$65536,2,FALSE),"")</f>
        <v/>
      </c>
    </row>
    <row r="45795" spans="13:13" x14ac:dyDescent="0.2">
      <c r="M45795" s="14" t="str">
        <f>IF(H45795&gt;0,VLOOKUP(H45795,'Account List'!B$4:C$65536,2,FALSE),"")</f>
        <v/>
      </c>
    </row>
    <row r="45796" spans="13:13" x14ac:dyDescent="0.2">
      <c r="M45796" s="14" t="str">
        <f>IF(H45796&gt;0,VLOOKUP(H45796,'Account List'!B$4:C$65536,2,FALSE),"")</f>
        <v/>
      </c>
    </row>
    <row r="45797" spans="13:13" x14ac:dyDescent="0.2">
      <c r="M45797" s="14" t="str">
        <f>IF(H45797&gt;0,VLOOKUP(H45797,'Account List'!B$4:C$65536,2,FALSE),"")</f>
        <v/>
      </c>
    </row>
    <row r="45798" spans="13:13" x14ac:dyDescent="0.2">
      <c r="M45798" s="14" t="str">
        <f>IF(H45798&gt;0,VLOOKUP(H45798,'Account List'!B$4:C$65536,2,FALSE),"")</f>
        <v/>
      </c>
    </row>
    <row r="45799" spans="13:13" x14ac:dyDescent="0.2">
      <c r="M45799" s="14" t="str">
        <f>IF(H45799&gt;0,VLOOKUP(H45799,'Account List'!B$4:C$65536,2,FALSE),"")</f>
        <v/>
      </c>
    </row>
    <row r="45800" spans="13:13" x14ac:dyDescent="0.2">
      <c r="M45800" s="14" t="str">
        <f>IF(H45800&gt;0,VLOOKUP(H45800,'Account List'!B$4:C$65536,2,FALSE),"")</f>
        <v/>
      </c>
    </row>
    <row r="45801" spans="13:13" x14ac:dyDescent="0.2">
      <c r="M45801" s="14" t="str">
        <f>IF(H45801&gt;0,VLOOKUP(H45801,'Account List'!B$4:C$65536,2,FALSE),"")</f>
        <v/>
      </c>
    </row>
    <row r="45802" spans="13:13" x14ac:dyDescent="0.2">
      <c r="M45802" s="14" t="str">
        <f>IF(H45802&gt;0,VLOOKUP(H45802,'Account List'!B$4:C$65536,2,FALSE),"")</f>
        <v/>
      </c>
    </row>
    <row r="45803" spans="13:13" x14ac:dyDescent="0.2">
      <c r="M45803" s="14" t="str">
        <f>IF(H45803&gt;0,VLOOKUP(H45803,'Account List'!B$4:C$65536,2,FALSE),"")</f>
        <v/>
      </c>
    </row>
    <row r="45804" spans="13:13" x14ac:dyDescent="0.2">
      <c r="M45804" s="14" t="str">
        <f>IF(H45804&gt;0,VLOOKUP(H45804,'Account List'!B$4:C$65536,2,FALSE),"")</f>
        <v/>
      </c>
    </row>
    <row r="45805" spans="13:13" x14ac:dyDescent="0.2">
      <c r="M45805" s="14" t="str">
        <f>IF(H45805&gt;0,VLOOKUP(H45805,'Account List'!B$4:C$65536,2,FALSE),"")</f>
        <v/>
      </c>
    </row>
    <row r="45806" spans="13:13" x14ac:dyDescent="0.2">
      <c r="M45806" s="14" t="str">
        <f>IF(H45806&gt;0,VLOOKUP(H45806,'Account List'!B$4:C$65536,2,FALSE),"")</f>
        <v/>
      </c>
    </row>
    <row r="45807" spans="13:13" x14ac:dyDescent="0.2">
      <c r="M45807" s="14" t="str">
        <f>IF(H45807&gt;0,VLOOKUP(H45807,'Account List'!B$4:C$65536,2,FALSE),"")</f>
        <v/>
      </c>
    </row>
    <row r="45808" spans="13:13" x14ac:dyDescent="0.2">
      <c r="M45808" s="14" t="str">
        <f>IF(H45808&gt;0,VLOOKUP(H45808,'Account List'!B$4:C$65536,2,FALSE),"")</f>
        <v/>
      </c>
    </row>
    <row r="45809" spans="13:13" x14ac:dyDescent="0.2">
      <c r="M45809" s="14" t="str">
        <f>IF(H45809&gt;0,VLOOKUP(H45809,'Account List'!B$4:C$65536,2,FALSE),"")</f>
        <v/>
      </c>
    </row>
    <row r="45810" spans="13:13" x14ac:dyDescent="0.2">
      <c r="M45810" s="14" t="str">
        <f>IF(H45810&gt;0,VLOOKUP(H45810,'Account List'!B$4:C$65536,2,FALSE),"")</f>
        <v/>
      </c>
    </row>
    <row r="45811" spans="13:13" x14ac:dyDescent="0.2">
      <c r="M45811" s="14" t="str">
        <f>IF(H45811&gt;0,VLOOKUP(H45811,'Account List'!B$4:C$65536,2,FALSE),"")</f>
        <v/>
      </c>
    </row>
    <row r="45812" spans="13:13" x14ac:dyDescent="0.2">
      <c r="M45812" s="14" t="str">
        <f>IF(H45812&gt;0,VLOOKUP(H45812,'Account List'!B$4:C$65536,2,FALSE),"")</f>
        <v/>
      </c>
    </row>
    <row r="45813" spans="13:13" x14ac:dyDescent="0.2">
      <c r="M45813" s="14" t="str">
        <f>IF(H45813&gt;0,VLOOKUP(H45813,'Account List'!B$4:C$65536,2,FALSE),"")</f>
        <v/>
      </c>
    </row>
    <row r="45814" spans="13:13" x14ac:dyDescent="0.2">
      <c r="M45814" s="14" t="str">
        <f>IF(H45814&gt;0,VLOOKUP(H45814,'Account List'!B$4:C$65536,2,FALSE),"")</f>
        <v/>
      </c>
    </row>
    <row r="45815" spans="13:13" x14ac:dyDescent="0.2">
      <c r="M45815" s="14" t="str">
        <f>IF(H45815&gt;0,VLOOKUP(H45815,'Account List'!B$4:C$65536,2,FALSE),"")</f>
        <v/>
      </c>
    </row>
    <row r="45816" spans="13:13" x14ac:dyDescent="0.2">
      <c r="M45816" s="14" t="str">
        <f>IF(H45816&gt;0,VLOOKUP(H45816,'Account List'!B$4:C$65536,2,FALSE),"")</f>
        <v/>
      </c>
    </row>
    <row r="45817" spans="13:13" x14ac:dyDescent="0.2">
      <c r="M45817" s="14" t="str">
        <f>IF(H45817&gt;0,VLOOKUP(H45817,'Account List'!B$4:C$65536,2,FALSE),"")</f>
        <v/>
      </c>
    </row>
    <row r="45818" spans="13:13" x14ac:dyDescent="0.2">
      <c r="M45818" s="14" t="str">
        <f>IF(H45818&gt;0,VLOOKUP(H45818,'Account List'!B$4:C$65536,2,FALSE),"")</f>
        <v/>
      </c>
    </row>
    <row r="45819" spans="13:13" x14ac:dyDescent="0.2">
      <c r="M45819" s="14" t="str">
        <f>IF(H45819&gt;0,VLOOKUP(H45819,'Account List'!B$4:C$65536,2,FALSE),"")</f>
        <v/>
      </c>
    </row>
    <row r="45820" spans="13:13" x14ac:dyDescent="0.2">
      <c r="M45820" s="14" t="str">
        <f>IF(H45820&gt;0,VLOOKUP(H45820,'Account List'!B$4:C$65536,2,FALSE),"")</f>
        <v/>
      </c>
    </row>
    <row r="45821" spans="13:13" x14ac:dyDescent="0.2">
      <c r="M45821" s="14" t="str">
        <f>IF(H45821&gt;0,VLOOKUP(H45821,'Account List'!B$4:C$65536,2,FALSE),"")</f>
        <v/>
      </c>
    </row>
    <row r="45822" spans="13:13" x14ac:dyDescent="0.2">
      <c r="M45822" s="14" t="str">
        <f>IF(H45822&gt;0,VLOOKUP(H45822,'Account List'!B$4:C$65536,2,FALSE),"")</f>
        <v/>
      </c>
    </row>
    <row r="45823" spans="13:13" x14ac:dyDescent="0.2">
      <c r="M45823" s="14" t="str">
        <f>IF(H45823&gt;0,VLOOKUP(H45823,'Account List'!B$4:C$65536,2,FALSE),"")</f>
        <v/>
      </c>
    </row>
    <row r="45824" spans="13:13" x14ac:dyDescent="0.2">
      <c r="M45824" s="14" t="str">
        <f>IF(H45824&gt;0,VLOOKUP(H45824,'Account List'!B$4:C$65536,2,FALSE),"")</f>
        <v/>
      </c>
    </row>
    <row r="45825" spans="13:13" x14ac:dyDescent="0.2">
      <c r="M45825" s="14" t="str">
        <f>IF(H45825&gt;0,VLOOKUP(H45825,'Account List'!B$4:C$65536,2,FALSE),"")</f>
        <v/>
      </c>
    </row>
    <row r="45826" spans="13:13" x14ac:dyDescent="0.2">
      <c r="M45826" s="14" t="str">
        <f>IF(H45826&gt;0,VLOOKUP(H45826,'Account List'!B$4:C$65536,2,FALSE),"")</f>
        <v/>
      </c>
    </row>
    <row r="45827" spans="13:13" x14ac:dyDescent="0.2">
      <c r="M45827" s="14" t="str">
        <f>IF(H45827&gt;0,VLOOKUP(H45827,'Account List'!B$4:C$65536,2,FALSE),"")</f>
        <v/>
      </c>
    </row>
    <row r="45828" spans="13:13" x14ac:dyDescent="0.2">
      <c r="M45828" s="14" t="str">
        <f>IF(H45828&gt;0,VLOOKUP(H45828,'Account List'!B$4:C$65536,2,FALSE),"")</f>
        <v/>
      </c>
    </row>
    <row r="45829" spans="13:13" x14ac:dyDescent="0.2">
      <c r="M45829" s="14" t="str">
        <f>IF(H45829&gt;0,VLOOKUP(H45829,'Account List'!B$4:C$65536,2,FALSE),"")</f>
        <v/>
      </c>
    </row>
    <row r="45830" spans="13:13" x14ac:dyDescent="0.2">
      <c r="M45830" s="14" t="str">
        <f>IF(H45830&gt;0,VLOOKUP(H45830,'Account List'!B$4:C$65536,2,FALSE),"")</f>
        <v/>
      </c>
    </row>
    <row r="45831" spans="13:13" x14ac:dyDescent="0.2">
      <c r="M45831" s="14" t="str">
        <f>IF(H45831&gt;0,VLOOKUP(H45831,'Account List'!B$4:C$65536,2,FALSE),"")</f>
        <v/>
      </c>
    </row>
    <row r="45832" spans="13:13" x14ac:dyDescent="0.2">
      <c r="M45832" s="14" t="str">
        <f>IF(H45832&gt;0,VLOOKUP(H45832,'Account List'!B$4:C$65536,2,FALSE),"")</f>
        <v/>
      </c>
    </row>
    <row r="45833" spans="13:13" x14ac:dyDescent="0.2">
      <c r="M45833" s="14" t="str">
        <f>IF(H45833&gt;0,VLOOKUP(H45833,'Account List'!B$4:C$65536,2,FALSE),"")</f>
        <v/>
      </c>
    </row>
    <row r="45834" spans="13:13" x14ac:dyDescent="0.2">
      <c r="M45834" s="14" t="str">
        <f>IF(H45834&gt;0,VLOOKUP(H45834,'Account List'!B$4:C$65536,2,FALSE),"")</f>
        <v/>
      </c>
    </row>
    <row r="45835" spans="13:13" x14ac:dyDescent="0.2">
      <c r="M45835" s="14" t="str">
        <f>IF(H45835&gt;0,VLOOKUP(H45835,'Account List'!B$4:C$65536,2,FALSE),"")</f>
        <v/>
      </c>
    </row>
    <row r="45836" spans="13:13" x14ac:dyDescent="0.2">
      <c r="M45836" s="14" t="str">
        <f>IF(H45836&gt;0,VLOOKUP(H45836,'Account List'!B$4:C$65536,2,FALSE),"")</f>
        <v/>
      </c>
    </row>
    <row r="45837" spans="13:13" x14ac:dyDescent="0.2">
      <c r="M45837" s="14" t="str">
        <f>IF(H45837&gt;0,VLOOKUP(H45837,'Account List'!B$4:C$65536,2,FALSE),"")</f>
        <v/>
      </c>
    </row>
    <row r="45838" spans="13:13" x14ac:dyDescent="0.2">
      <c r="M45838" s="14" t="str">
        <f>IF(H45838&gt;0,VLOOKUP(H45838,'Account List'!B$4:C$65536,2,FALSE),"")</f>
        <v/>
      </c>
    </row>
    <row r="45839" spans="13:13" x14ac:dyDescent="0.2">
      <c r="M45839" s="14" t="str">
        <f>IF(H45839&gt;0,VLOOKUP(H45839,'Account List'!B$4:C$65536,2,FALSE),"")</f>
        <v/>
      </c>
    </row>
    <row r="45840" spans="13:13" x14ac:dyDescent="0.2">
      <c r="M45840" s="14" t="str">
        <f>IF(H45840&gt;0,VLOOKUP(H45840,'Account List'!B$4:C$65536,2,FALSE),"")</f>
        <v/>
      </c>
    </row>
    <row r="45841" spans="13:13" x14ac:dyDescent="0.2">
      <c r="M45841" s="14" t="str">
        <f>IF(H45841&gt;0,VLOOKUP(H45841,'Account List'!B$4:C$65536,2,FALSE),"")</f>
        <v/>
      </c>
    </row>
    <row r="45842" spans="13:13" x14ac:dyDescent="0.2">
      <c r="M45842" s="14" t="str">
        <f>IF(H45842&gt;0,VLOOKUP(H45842,'Account List'!B$4:C$65536,2,FALSE),"")</f>
        <v/>
      </c>
    </row>
    <row r="45843" spans="13:13" x14ac:dyDescent="0.2">
      <c r="M45843" s="14" t="str">
        <f>IF(H45843&gt;0,VLOOKUP(H45843,'Account List'!B$4:C$65536,2,FALSE),"")</f>
        <v/>
      </c>
    </row>
    <row r="45844" spans="13:13" x14ac:dyDescent="0.2">
      <c r="M45844" s="14" t="str">
        <f>IF(H45844&gt;0,VLOOKUP(H45844,'Account List'!B$4:C$65536,2,FALSE),"")</f>
        <v/>
      </c>
    </row>
    <row r="45845" spans="13:13" x14ac:dyDescent="0.2">
      <c r="M45845" s="14" t="str">
        <f>IF(H45845&gt;0,VLOOKUP(H45845,'Account List'!B$4:C$65536,2,FALSE),"")</f>
        <v/>
      </c>
    </row>
    <row r="45846" spans="13:13" x14ac:dyDescent="0.2">
      <c r="M45846" s="14" t="str">
        <f>IF(H45846&gt;0,VLOOKUP(H45846,'Account List'!B$4:C$65536,2,FALSE),"")</f>
        <v/>
      </c>
    </row>
    <row r="45847" spans="13:13" x14ac:dyDescent="0.2">
      <c r="M45847" s="14" t="str">
        <f>IF(H45847&gt;0,VLOOKUP(H45847,'Account List'!B$4:C$65536,2,FALSE),"")</f>
        <v/>
      </c>
    </row>
    <row r="45848" spans="13:13" x14ac:dyDescent="0.2">
      <c r="M45848" s="14" t="str">
        <f>IF(H45848&gt;0,VLOOKUP(H45848,'Account List'!B$4:C$65536,2,FALSE),"")</f>
        <v/>
      </c>
    </row>
    <row r="45849" spans="13:13" x14ac:dyDescent="0.2">
      <c r="M45849" s="14" t="str">
        <f>IF(H45849&gt;0,VLOOKUP(H45849,'Account List'!B$4:C$65536,2,FALSE),"")</f>
        <v/>
      </c>
    </row>
    <row r="45850" spans="13:13" x14ac:dyDescent="0.2">
      <c r="M45850" s="14" t="str">
        <f>IF(H45850&gt;0,VLOOKUP(H45850,'Account List'!B$4:C$65536,2,FALSE),"")</f>
        <v/>
      </c>
    </row>
    <row r="45851" spans="13:13" x14ac:dyDescent="0.2">
      <c r="M45851" s="14" t="str">
        <f>IF(H45851&gt;0,VLOOKUP(H45851,'Account List'!B$4:C$65536,2,FALSE),"")</f>
        <v/>
      </c>
    </row>
    <row r="45852" spans="13:13" x14ac:dyDescent="0.2">
      <c r="M45852" s="14" t="str">
        <f>IF(H45852&gt;0,VLOOKUP(H45852,'Account List'!B$4:C$65536,2,FALSE),"")</f>
        <v/>
      </c>
    </row>
    <row r="45853" spans="13:13" x14ac:dyDescent="0.2">
      <c r="M45853" s="14" t="str">
        <f>IF(H45853&gt;0,VLOOKUP(H45853,'Account List'!B$4:C$65536,2,FALSE),"")</f>
        <v/>
      </c>
    </row>
    <row r="45854" spans="13:13" x14ac:dyDescent="0.2">
      <c r="M45854" s="14" t="str">
        <f>IF(H45854&gt;0,VLOOKUP(H45854,'Account List'!B$4:C$65536,2,FALSE),"")</f>
        <v/>
      </c>
    </row>
    <row r="45855" spans="13:13" x14ac:dyDescent="0.2">
      <c r="M45855" s="14" t="str">
        <f>IF(H45855&gt;0,VLOOKUP(H45855,'Account List'!B$4:C$65536,2,FALSE),"")</f>
        <v/>
      </c>
    </row>
    <row r="45856" spans="13:13" x14ac:dyDescent="0.2">
      <c r="M45856" s="14" t="str">
        <f>IF(H45856&gt;0,VLOOKUP(H45856,'Account List'!B$4:C$65536,2,FALSE),"")</f>
        <v/>
      </c>
    </row>
    <row r="45857" spans="13:13" x14ac:dyDescent="0.2">
      <c r="M45857" s="14" t="str">
        <f>IF(H45857&gt;0,VLOOKUP(H45857,'Account List'!B$4:C$65536,2,FALSE),"")</f>
        <v/>
      </c>
    </row>
    <row r="45858" spans="13:13" x14ac:dyDescent="0.2">
      <c r="M45858" s="14" t="str">
        <f>IF(H45858&gt;0,VLOOKUP(H45858,'Account List'!B$4:C$65536,2,FALSE),"")</f>
        <v/>
      </c>
    </row>
    <row r="45859" spans="13:13" x14ac:dyDescent="0.2">
      <c r="M45859" s="14" t="str">
        <f>IF(H45859&gt;0,VLOOKUP(H45859,'Account List'!B$4:C$65536,2,FALSE),"")</f>
        <v/>
      </c>
    </row>
    <row r="45860" spans="13:13" x14ac:dyDescent="0.2">
      <c r="M45860" s="14" t="str">
        <f>IF(H45860&gt;0,VLOOKUP(H45860,'Account List'!B$4:C$65536,2,FALSE),"")</f>
        <v/>
      </c>
    </row>
    <row r="45861" spans="13:13" x14ac:dyDescent="0.2">
      <c r="M45861" s="14" t="str">
        <f>IF(H45861&gt;0,VLOOKUP(H45861,'Account List'!B$4:C$65536,2,FALSE),"")</f>
        <v/>
      </c>
    </row>
    <row r="45862" spans="13:13" x14ac:dyDescent="0.2">
      <c r="M45862" s="14" t="str">
        <f>IF(H45862&gt;0,VLOOKUP(H45862,'Account List'!B$4:C$65536,2,FALSE),"")</f>
        <v/>
      </c>
    </row>
    <row r="45863" spans="13:13" x14ac:dyDescent="0.2">
      <c r="M45863" s="14" t="str">
        <f>IF(H45863&gt;0,VLOOKUP(H45863,'Account List'!B$4:C$65536,2,FALSE),"")</f>
        <v/>
      </c>
    </row>
    <row r="45864" spans="13:13" x14ac:dyDescent="0.2">
      <c r="M45864" s="14" t="str">
        <f>IF(H45864&gt;0,VLOOKUP(H45864,'Account List'!B$4:C$65536,2,FALSE),"")</f>
        <v/>
      </c>
    </row>
    <row r="45865" spans="13:13" x14ac:dyDescent="0.2">
      <c r="M45865" s="14" t="str">
        <f>IF(H45865&gt;0,VLOOKUP(H45865,'Account List'!B$4:C$65536,2,FALSE),"")</f>
        <v/>
      </c>
    </row>
    <row r="45866" spans="13:13" x14ac:dyDescent="0.2">
      <c r="M45866" s="14" t="str">
        <f>IF(H45866&gt;0,VLOOKUP(H45866,'Account List'!B$4:C$65536,2,FALSE),"")</f>
        <v/>
      </c>
    </row>
    <row r="45867" spans="13:13" x14ac:dyDescent="0.2">
      <c r="M45867" s="14" t="str">
        <f>IF(H45867&gt;0,VLOOKUP(H45867,'Account List'!B$4:C$65536,2,FALSE),"")</f>
        <v/>
      </c>
    </row>
    <row r="45868" spans="13:13" x14ac:dyDescent="0.2">
      <c r="M45868" s="14" t="str">
        <f>IF(H45868&gt;0,VLOOKUP(H45868,'Account List'!B$4:C$65536,2,FALSE),"")</f>
        <v/>
      </c>
    </row>
    <row r="45869" spans="13:13" x14ac:dyDescent="0.2">
      <c r="M45869" s="14" t="str">
        <f>IF(H45869&gt;0,VLOOKUP(H45869,'Account List'!B$4:C$65536,2,FALSE),"")</f>
        <v/>
      </c>
    </row>
    <row r="45870" spans="13:13" x14ac:dyDescent="0.2">
      <c r="M45870" s="14" t="str">
        <f>IF(H45870&gt;0,VLOOKUP(H45870,'Account List'!B$4:C$65536,2,FALSE),"")</f>
        <v/>
      </c>
    </row>
    <row r="45871" spans="13:13" x14ac:dyDescent="0.2">
      <c r="M45871" s="14" t="str">
        <f>IF(H45871&gt;0,VLOOKUP(H45871,'Account List'!B$4:C$65536,2,FALSE),"")</f>
        <v/>
      </c>
    </row>
    <row r="45872" spans="13:13" x14ac:dyDescent="0.2">
      <c r="M45872" s="14" t="str">
        <f>IF(H45872&gt;0,VLOOKUP(H45872,'Account List'!B$4:C$65536,2,FALSE),"")</f>
        <v/>
      </c>
    </row>
    <row r="45873" spans="13:13" x14ac:dyDescent="0.2">
      <c r="M45873" s="14" t="str">
        <f>IF(H45873&gt;0,VLOOKUP(H45873,'Account List'!B$4:C$65536,2,FALSE),"")</f>
        <v/>
      </c>
    </row>
    <row r="45874" spans="13:13" x14ac:dyDescent="0.2">
      <c r="M45874" s="14" t="str">
        <f>IF(H45874&gt;0,VLOOKUP(H45874,'Account List'!B$4:C$65536,2,FALSE),"")</f>
        <v/>
      </c>
    </row>
    <row r="45875" spans="13:13" x14ac:dyDescent="0.2">
      <c r="M45875" s="14" t="str">
        <f>IF(H45875&gt;0,VLOOKUP(H45875,'Account List'!B$4:C$65536,2,FALSE),"")</f>
        <v/>
      </c>
    </row>
    <row r="45876" spans="13:13" x14ac:dyDescent="0.2">
      <c r="M45876" s="14" t="str">
        <f>IF(H45876&gt;0,VLOOKUP(H45876,'Account List'!B$4:C$65536,2,FALSE),"")</f>
        <v/>
      </c>
    </row>
    <row r="45877" spans="13:13" x14ac:dyDescent="0.2">
      <c r="M45877" s="14" t="str">
        <f>IF(H45877&gt;0,VLOOKUP(H45877,'Account List'!B$4:C$65536,2,FALSE),"")</f>
        <v/>
      </c>
    </row>
    <row r="45878" spans="13:13" x14ac:dyDescent="0.2">
      <c r="M45878" s="14" t="str">
        <f>IF(H45878&gt;0,VLOOKUP(H45878,'Account List'!B$4:C$65536,2,FALSE),"")</f>
        <v/>
      </c>
    </row>
    <row r="45879" spans="13:13" x14ac:dyDescent="0.2">
      <c r="M45879" s="14" t="str">
        <f>IF(H45879&gt;0,VLOOKUP(H45879,'Account List'!B$4:C$65536,2,FALSE),"")</f>
        <v/>
      </c>
    </row>
    <row r="45880" spans="13:13" x14ac:dyDescent="0.2">
      <c r="M45880" s="14" t="str">
        <f>IF(H45880&gt;0,VLOOKUP(H45880,'Account List'!B$4:C$65536,2,FALSE),"")</f>
        <v/>
      </c>
    </row>
    <row r="45881" spans="13:13" x14ac:dyDescent="0.2">
      <c r="M45881" s="14" t="str">
        <f>IF(H45881&gt;0,VLOOKUP(H45881,'Account List'!B$4:C$65536,2,FALSE),"")</f>
        <v/>
      </c>
    </row>
    <row r="45882" spans="13:13" x14ac:dyDescent="0.2">
      <c r="M45882" s="14" t="str">
        <f>IF(H45882&gt;0,VLOOKUP(H45882,'Account List'!B$4:C$65536,2,FALSE),"")</f>
        <v/>
      </c>
    </row>
    <row r="45883" spans="13:13" x14ac:dyDescent="0.2">
      <c r="M45883" s="14" t="str">
        <f>IF(H45883&gt;0,VLOOKUP(H45883,'Account List'!B$4:C$65536,2,FALSE),"")</f>
        <v/>
      </c>
    </row>
    <row r="45884" spans="13:13" x14ac:dyDescent="0.2">
      <c r="M45884" s="14" t="str">
        <f>IF(H45884&gt;0,VLOOKUP(H45884,'Account List'!B$4:C$65536,2,FALSE),"")</f>
        <v/>
      </c>
    </row>
    <row r="45885" spans="13:13" x14ac:dyDescent="0.2">
      <c r="M45885" s="14" t="str">
        <f>IF(H45885&gt;0,VLOOKUP(H45885,'Account List'!B$4:C$65536,2,FALSE),"")</f>
        <v/>
      </c>
    </row>
    <row r="45886" spans="13:13" x14ac:dyDescent="0.2">
      <c r="M45886" s="14" t="str">
        <f>IF(H45886&gt;0,VLOOKUP(H45886,'Account List'!B$4:C$65536,2,FALSE),"")</f>
        <v/>
      </c>
    </row>
    <row r="45887" spans="13:13" x14ac:dyDescent="0.2">
      <c r="M45887" s="14" t="str">
        <f>IF(H45887&gt;0,VLOOKUP(H45887,'Account List'!B$4:C$65536,2,FALSE),"")</f>
        <v/>
      </c>
    </row>
    <row r="45888" spans="13:13" x14ac:dyDescent="0.2">
      <c r="M45888" s="14" t="str">
        <f>IF(H45888&gt;0,VLOOKUP(H45888,'Account List'!B$4:C$65536,2,FALSE),"")</f>
        <v/>
      </c>
    </row>
    <row r="45889" spans="13:13" x14ac:dyDescent="0.2">
      <c r="M45889" s="14" t="str">
        <f>IF(H45889&gt;0,VLOOKUP(H45889,'Account List'!B$4:C$65536,2,FALSE),"")</f>
        <v/>
      </c>
    </row>
    <row r="45890" spans="13:13" x14ac:dyDescent="0.2">
      <c r="M45890" s="14" t="str">
        <f>IF(H45890&gt;0,VLOOKUP(H45890,'Account List'!B$4:C$65536,2,FALSE),"")</f>
        <v/>
      </c>
    </row>
    <row r="45891" spans="13:13" x14ac:dyDescent="0.2">
      <c r="M45891" s="14" t="str">
        <f>IF(H45891&gt;0,VLOOKUP(H45891,'Account List'!B$4:C$65536,2,FALSE),"")</f>
        <v/>
      </c>
    </row>
    <row r="45892" spans="13:13" x14ac:dyDescent="0.2">
      <c r="M45892" s="14" t="str">
        <f>IF(H45892&gt;0,VLOOKUP(H45892,'Account List'!B$4:C$65536,2,FALSE),"")</f>
        <v/>
      </c>
    </row>
    <row r="45893" spans="13:13" x14ac:dyDescent="0.2">
      <c r="M45893" s="14" t="str">
        <f>IF(H45893&gt;0,VLOOKUP(H45893,'Account List'!B$4:C$65536,2,FALSE),"")</f>
        <v/>
      </c>
    </row>
    <row r="45894" spans="13:13" x14ac:dyDescent="0.2">
      <c r="M45894" s="14" t="str">
        <f>IF(H45894&gt;0,VLOOKUP(H45894,'Account List'!B$4:C$65536,2,FALSE),"")</f>
        <v/>
      </c>
    </row>
    <row r="45895" spans="13:13" x14ac:dyDescent="0.2">
      <c r="M45895" s="14" t="str">
        <f>IF(H45895&gt;0,VLOOKUP(H45895,'Account List'!B$4:C$65536,2,FALSE),"")</f>
        <v/>
      </c>
    </row>
    <row r="45896" spans="13:13" x14ac:dyDescent="0.2">
      <c r="M45896" s="14" t="str">
        <f>IF(H45896&gt;0,VLOOKUP(H45896,'Account List'!B$4:C$65536,2,FALSE),"")</f>
        <v/>
      </c>
    </row>
    <row r="45897" spans="13:13" x14ac:dyDescent="0.2">
      <c r="M45897" s="14" t="str">
        <f>IF(H45897&gt;0,VLOOKUP(H45897,'Account List'!B$4:C$65536,2,FALSE),"")</f>
        <v/>
      </c>
    </row>
    <row r="45898" spans="13:13" x14ac:dyDescent="0.2">
      <c r="M45898" s="14" t="str">
        <f>IF(H45898&gt;0,VLOOKUP(H45898,'Account List'!B$4:C$65536,2,FALSE),"")</f>
        <v/>
      </c>
    </row>
    <row r="45899" spans="13:13" x14ac:dyDescent="0.2">
      <c r="M45899" s="14" t="str">
        <f>IF(H45899&gt;0,VLOOKUP(H45899,'Account List'!B$4:C$65536,2,FALSE),"")</f>
        <v/>
      </c>
    </row>
    <row r="45900" spans="13:13" x14ac:dyDescent="0.2">
      <c r="M45900" s="14" t="str">
        <f>IF(H45900&gt;0,VLOOKUP(H45900,'Account List'!B$4:C$65536,2,FALSE),"")</f>
        <v/>
      </c>
    </row>
    <row r="45901" spans="13:13" x14ac:dyDescent="0.2">
      <c r="M45901" s="14" t="str">
        <f>IF(H45901&gt;0,VLOOKUP(H45901,'Account List'!B$4:C$65536,2,FALSE),"")</f>
        <v/>
      </c>
    </row>
    <row r="45902" spans="13:13" x14ac:dyDescent="0.2">
      <c r="M45902" s="14" t="str">
        <f>IF(H45902&gt;0,VLOOKUP(H45902,'Account List'!B$4:C$65536,2,FALSE),"")</f>
        <v/>
      </c>
    </row>
    <row r="45903" spans="13:13" x14ac:dyDescent="0.2">
      <c r="M45903" s="14" t="str">
        <f>IF(H45903&gt;0,VLOOKUP(H45903,'Account List'!B$4:C$65536,2,FALSE),"")</f>
        <v/>
      </c>
    </row>
    <row r="45904" spans="13:13" x14ac:dyDescent="0.2">
      <c r="M45904" s="14" t="str">
        <f>IF(H45904&gt;0,VLOOKUP(H45904,'Account List'!B$4:C$65536,2,FALSE),"")</f>
        <v/>
      </c>
    </row>
    <row r="45905" spans="13:13" x14ac:dyDescent="0.2">
      <c r="M45905" s="14" t="str">
        <f>IF(H45905&gt;0,VLOOKUP(H45905,'Account List'!B$4:C$65536,2,FALSE),"")</f>
        <v/>
      </c>
    </row>
    <row r="45906" spans="13:13" x14ac:dyDescent="0.2">
      <c r="M45906" s="14" t="str">
        <f>IF(H45906&gt;0,VLOOKUP(H45906,'Account List'!B$4:C$65536,2,FALSE),"")</f>
        <v/>
      </c>
    </row>
    <row r="45907" spans="13:13" x14ac:dyDescent="0.2">
      <c r="M45907" s="14" t="str">
        <f>IF(H45907&gt;0,VLOOKUP(H45907,'Account List'!B$4:C$65536,2,FALSE),"")</f>
        <v/>
      </c>
    </row>
    <row r="45908" spans="13:13" x14ac:dyDescent="0.2">
      <c r="M45908" s="14" t="str">
        <f>IF(H45908&gt;0,VLOOKUP(H45908,'Account List'!B$4:C$65536,2,FALSE),"")</f>
        <v/>
      </c>
    </row>
    <row r="45909" spans="13:13" x14ac:dyDescent="0.2">
      <c r="M45909" s="14" t="str">
        <f>IF(H45909&gt;0,VLOOKUP(H45909,'Account List'!B$4:C$65536,2,FALSE),"")</f>
        <v/>
      </c>
    </row>
    <row r="45910" spans="13:13" x14ac:dyDescent="0.2">
      <c r="M45910" s="14" t="str">
        <f>IF(H45910&gt;0,VLOOKUP(H45910,'Account List'!B$4:C$65536,2,FALSE),"")</f>
        <v/>
      </c>
    </row>
    <row r="45911" spans="13:13" x14ac:dyDescent="0.2">
      <c r="M45911" s="14" t="str">
        <f>IF(H45911&gt;0,VLOOKUP(H45911,'Account List'!B$4:C$65536,2,FALSE),"")</f>
        <v/>
      </c>
    </row>
    <row r="45912" spans="13:13" x14ac:dyDescent="0.2">
      <c r="M45912" s="14" t="str">
        <f>IF(H45912&gt;0,VLOOKUP(H45912,'Account List'!B$4:C$65536,2,FALSE),"")</f>
        <v/>
      </c>
    </row>
    <row r="45913" spans="13:13" x14ac:dyDescent="0.2">
      <c r="M45913" s="14" t="str">
        <f>IF(H45913&gt;0,VLOOKUP(H45913,'Account List'!B$4:C$65536,2,FALSE),"")</f>
        <v/>
      </c>
    </row>
    <row r="45914" spans="13:13" x14ac:dyDescent="0.2">
      <c r="M45914" s="14" t="str">
        <f>IF(H45914&gt;0,VLOOKUP(H45914,'Account List'!B$4:C$65536,2,FALSE),"")</f>
        <v/>
      </c>
    </row>
    <row r="45915" spans="13:13" x14ac:dyDescent="0.2">
      <c r="M45915" s="14" t="str">
        <f>IF(H45915&gt;0,VLOOKUP(H45915,'Account List'!B$4:C$65536,2,FALSE),"")</f>
        <v/>
      </c>
    </row>
    <row r="45916" spans="13:13" x14ac:dyDescent="0.2">
      <c r="M45916" s="14" t="str">
        <f>IF(H45916&gt;0,VLOOKUP(H45916,'Account List'!B$4:C$65536,2,FALSE),"")</f>
        <v/>
      </c>
    </row>
    <row r="45917" spans="13:13" x14ac:dyDescent="0.2">
      <c r="M45917" s="14" t="str">
        <f>IF(H45917&gt;0,VLOOKUP(H45917,'Account List'!B$4:C$65536,2,FALSE),"")</f>
        <v/>
      </c>
    </row>
    <row r="45918" spans="13:13" x14ac:dyDescent="0.2">
      <c r="M45918" s="14" t="str">
        <f>IF(H45918&gt;0,VLOOKUP(H45918,'Account List'!B$4:C$65536,2,FALSE),"")</f>
        <v/>
      </c>
    </row>
    <row r="45919" spans="13:13" x14ac:dyDescent="0.2">
      <c r="M45919" s="14" t="str">
        <f>IF(H45919&gt;0,VLOOKUP(H45919,'Account List'!B$4:C$65536,2,FALSE),"")</f>
        <v/>
      </c>
    </row>
    <row r="45920" spans="13:13" x14ac:dyDescent="0.2">
      <c r="M45920" s="14" t="str">
        <f>IF(H45920&gt;0,VLOOKUP(H45920,'Account List'!B$4:C$65536,2,FALSE),"")</f>
        <v/>
      </c>
    </row>
    <row r="45921" spans="13:13" x14ac:dyDescent="0.2">
      <c r="M45921" s="14" t="str">
        <f>IF(H45921&gt;0,VLOOKUP(H45921,'Account List'!B$4:C$65536,2,FALSE),"")</f>
        <v/>
      </c>
    </row>
    <row r="45922" spans="13:13" x14ac:dyDescent="0.2">
      <c r="M45922" s="14" t="str">
        <f>IF(H45922&gt;0,VLOOKUP(H45922,'Account List'!B$4:C$65536,2,FALSE),"")</f>
        <v/>
      </c>
    </row>
    <row r="45923" spans="13:13" x14ac:dyDescent="0.2">
      <c r="M45923" s="14" t="str">
        <f>IF(H45923&gt;0,VLOOKUP(H45923,'Account List'!B$4:C$65536,2,FALSE),"")</f>
        <v/>
      </c>
    </row>
    <row r="45924" spans="13:13" x14ac:dyDescent="0.2">
      <c r="M45924" s="14" t="str">
        <f>IF(H45924&gt;0,VLOOKUP(H45924,'Account List'!B$4:C$65536,2,FALSE),"")</f>
        <v/>
      </c>
    </row>
    <row r="45925" spans="13:13" x14ac:dyDescent="0.2">
      <c r="M45925" s="14" t="str">
        <f>IF(H45925&gt;0,VLOOKUP(H45925,'Account List'!B$4:C$65536,2,FALSE),"")</f>
        <v/>
      </c>
    </row>
    <row r="45926" spans="13:13" x14ac:dyDescent="0.2">
      <c r="M45926" s="14" t="str">
        <f>IF(H45926&gt;0,VLOOKUP(H45926,'Account List'!B$4:C$65536,2,FALSE),"")</f>
        <v/>
      </c>
    </row>
    <row r="45927" spans="13:13" x14ac:dyDescent="0.2">
      <c r="M45927" s="14" t="str">
        <f>IF(H45927&gt;0,VLOOKUP(H45927,'Account List'!B$4:C$65536,2,FALSE),"")</f>
        <v/>
      </c>
    </row>
    <row r="45928" spans="13:13" x14ac:dyDescent="0.2">
      <c r="M45928" s="14" t="str">
        <f>IF(H45928&gt;0,VLOOKUP(H45928,'Account List'!B$4:C$65536,2,FALSE),"")</f>
        <v/>
      </c>
    </row>
    <row r="45929" spans="13:13" x14ac:dyDescent="0.2">
      <c r="M45929" s="14" t="str">
        <f>IF(H45929&gt;0,VLOOKUP(H45929,'Account List'!B$4:C$65536,2,FALSE),"")</f>
        <v/>
      </c>
    </row>
    <row r="45930" spans="13:13" x14ac:dyDescent="0.2">
      <c r="M45930" s="14" t="str">
        <f>IF(H45930&gt;0,VLOOKUP(H45930,'Account List'!B$4:C$65536,2,FALSE),"")</f>
        <v/>
      </c>
    </row>
    <row r="45931" spans="13:13" x14ac:dyDescent="0.2">
      <c r="M45931" s="14" t="str">
        <f>IF(H45931&gt;0,VLOOKUP(H45931,'Account List'!B$4:C$65536,2,FALSE),"")</f>
        <v/>
      </c>
    </row>
    <row r="45932" spans="13:13" x14ac:dyDescent="0.2">
      <c r="M45932" s="14" t="str">
        <f>IF(H45932&gt;0,VLOOKUP(H45932,'Account List'!B$4:C$65536,2,FALSE),"")</f>
        <v/>
      </c>
    </row>
    <row r="45933" spans="13:13" x14ac:dyDescent="0.2">
      <c r="M45933" s="14" t="str">
        <f>IF(H45933&gt;0,VLOOKUP(H45933,'Account List'!B$4:C$65536,2,FALSE),"")</f>
        <v/>
      </c>
    </row>
    <row r="45934" spans="13:13" x14ac:dyDescent="0.2">
      <c r="M45934" s="14" t="str">
        <f>IF(H45934&gt;0,VLOOKUP(H45934,'Account List'!B$4:C$65536,2,FALSE),"")</f>
        <v/>
      </c>
    </row>
    <row r="45935" spans="13:13" x14ac:dyDescent="0.2">
      <c r="M45935" s="14" t="str">
        <f>IF(H45935&gt;0,VLOOKUP(H45935,'Account List'!B$4:C$65536,2,FALSE),"")</f>
        <v/>
      </c>
    </row>
    <row r="45936" spans="13:13" x14ac:dyDescent="0.2">
      <c r="M45936" s="14" t="str">
        <f>IF(H45936&gt;0,VLOOKUP(H45936,'Account List'!B$4:C$65536,2,FALSE),"")</f>
        <v/>
      </c>
    </row>
    <row r="45937" spans="13:13" x14ac:dyDescent="0.2">
      <c r="M45937" s="14" t="str">
        <f>IF(H45937&gt;0,VLOOKUP(H45937,'Account List'!B$4:C$65536,2,FALSE),"")</f>
        <v/>
      </c>
    </row>
    <row r="45938" spans="13:13" x14ac:dyDescent="0.2">
      <c r="M45938" s="14" t="str">
        <f>IF(H45938&gt;0,VLOOKUP(H45938,'Account List'!B$4:C$65536,2,FALSE),"")</f>
        <v/>
      </c>
    </row>
    <row r="45939" spans="13:13" x14ac:dyDescent="0.2">
      <c r="M45939" s="14" t="str">
        <f>IF(H45939&gt;0,VLOOKUP(H45939,'Account List'!B$4:C$65536,2,FALSE),"")</f>
        <v/>
      </c>
    </row>
    <row r="45940" spans="13:13" x14ac:dyDescent="0.2">
      <c r="M45940" s="14" t="str">
        <f>IF(H45940&gt;0,VLOOKUP(H45940,'Account List'!B$4:C$65536,2,FALSE),"")</f>
        <v/>
      </c>
    </row>
    <row r="45941" spans="13:13" x14ac:dyDescent="0.2">
      <c r="M45941" s="14" t="str">
        <f>IF(H45941&gt;0,VLOOKUP(H45941,'Account List'!B$4:C$65536,2,FALSE),"")</f>
        <v/>
      </c>
    </row>
    <row r="45942" spans="13:13" x14ac:dyDescent="0.2">
      <c r="M45942" s="14" t="str">
        <f>IF(H45942&gt;0,VLOOKUP(H45942,'Account List'!B$4:C$65536,2,FALSE),"")</f>
        <v/>
      </c>
    </row>
    <row r="45943" spans="13:13" x14ac:dyDescent="0.2">
      <c r="M45943" s="14" t="str">
        <f>IF(H45943&gt;0,VLOOKUP(H45943,'Account List'!B$4:C$65536,2,FALSE),"")</f>
        <v/>
      </c>
    </row>
    <row r="45944" spans="13:13" x14ac:dyDescent="0.2">
      <c r="M45944" s="14" t="str">
        <f>IF(H45944&gt;0,VLOOKUP(H45944,'Account List'!B$4:C$65536,2,FALSE),"")</f>
        <v/>
      </c>
    </row>
    <row r="45945" spans="13:13" x14ac:dyDescent="0.2">
      <c r="M45945" s="14" t="str">
        <f>IF(H45945&gt;0,VLOOKUP(H45945,'Account List'!B$4:C$65536,2,FALSE),"")</f>
        <v/>
      </c>
    </row>
    <row r="45946" spans="13:13" x14ac:dyDescent="0.2">
      <c r="M45946" s="14" t="str">
        <f>IF(H45946&gt;0,VLOOKUP(H45946,'Account List'!B$4:C$65536,2,FALSE),"")</f>
        <v/>
      </c>
    </row>
    <row r="45947" spans="13:13" x14ac:dyDescent="0.2">
      <c r="M45947" s="14" t="str">
        <f>IF(H45947&gt;0,VLOOKUP(H45947,'Account List'!B$4:C$65536,2,FALSE),"")</f>
        <v/>
      </c>
    </row>
    <row r="45948" spans="13:13" x14ac:dyDescent="0.2">
      <c r="M45948" s="14" t="str">
        <f>IF(H45948&gt;0,VLOOKUP(H45948,'Account List'!B$4:C$65536,2,FALSE),"")</f>
        <v/>
      </c>
    </row>
    <row r="45949" spans="13:13" x14ac:dyDescent="0.2">
      <c r="M45949" s="14" t="str">
        <f>IF(H45949&gt;0,VLOOKUP(H45949,'Account List'!B$4:C$65536,2,FALSE),"")</f>
        <v/>
      </c>
    </row>
    <row r="45950" spans="13:13" x14ac:dyDescent="0.2">
      <c r="M45950" s="14" t="str">
        <f>IF(H45950&gt;0,VLOOKUP(H45950,'Account List'!B$4:C$65536,2,FALSE),"")</f>
        <v/>
      </c>
    </row>
    <row r="45951" spans="13:13" x14ac:dyDescent="0.2">
      <c r="M45951" s="14" t="str">
        <f>IF(H45951&gt;0,VLOOKUP(H45951,'Account List'!B$4:C$65536,2,FALSE),"")</f>
        <v/>
      </c>
    </row>
    <row r="45952" spans="13:13" x14ac:dyDescent="0.2">
      <c r="M45952" s="14" t="str">
        <f>IF(H45952&gt;0,VLOOKUP(H45952,'Account List'!B$4:C$65536,2,FALSE),"")</f>
        <v/>
      </c>
    </row>
    <row r="45953" spans="13:13" x14ac:dyDescent="0.2">
      <c r="M45953" s="14" t="str">
        <f>IF(H45953&gt;0,VLOOKUP(H45953,'Account List'!B$4:C$65536,2,FALSE),"")</f>
        <v/>
      </c>
    </row>
    <row r="45954" spans="13:13" x14ac:dyDescent="0.2">
      <c r="M45954" s="14" t="str">
        <f>IF(H45954&gt;0,VLOOKUP(H45954,'Account List'!B$4:C$65536,2,FALSE),"")</f>
        <v/>
      </c>
    </row>
    <row r="45955" spans="13:13" x14ac:dyDescent="0.2">
      <c r="M45955" s="14" t="str">
        <f>IF(H45955&gt;0,VLOOKUP(H45955,'Account List'!B$4:C$65536,2,FALSE),"")</f>
        <v/>
      </c>
    </row>
    <row r="45956" spans="13:13" x14ac:dyDescent="0.2">
      <c r="M45956" s="14" t="str">
        <f>IF(H45956&gt;0,VLOOKUP(H45956,'Account List'!B$4:C$65536,2,FALSE),"")</f>
        <v/>
      </c>
    </row>
    <row r="45957" spans="13:13" x14ac:dyDescent="0.2">
      <c r="M45957" s="14" t="str">
        <f>IF(H45957&gt;0,VLOOKUP(H45957,'Account List'!B$4:C$65536,2,FALSE),"")</f>
        <v/>
      </c>
    </row>
    <row r="45958" spans="13:13" x14ac:dyDescent="0.2">
      <c r="M45958" s="14" t="str">
        <f>IF(H45958&gt;0,VLOOKUP(H45958,'Account List'!B$4:C$65536,2,FALSE),"")</f>
        <v/>
      </c>
    </row>
    <row r="45959" spans="13:13" x14ac:dyDescent="0.2">
      <c r="M45959" s="14" t="str">
        <f>IF(H45959&gt;0,VLOOKUP(H45959,'Account List'!B$4:C$65536,2,FALSE),"")</f>
        <v/>
      </c>
    </row>
    <row r="45960" spans="13:13" x14ac:dyDescent="0.2">
      <c r="M45960" s="14" t="str">
        <f>IF(H45960&gt;0,VLOOKUP(H45960,'Account List'!B$4:C$65536,2,FALSE),"")</f>
        <v/>
      </c>
    </row>
    <row r="45961" spans="13:13" x14ac:dyDescent="0.2">
      <c r="M45961" s="14" t="str">
        <f>IF(H45961&gt;0,VLOOKUP(H45961,'Account List'!B$4:C$65536,2,FALSE),"")</f>
        <v/>
      </c>
    </row>
    <row r="45962" spans="13:13" x14ac:dyDescent="0.2">
      <c r="M45962" s="14" t="str">
        <f>IF(H45962&gt;0,VLOOKUP(H45962,'Account List'!B$4:C$65536,2,FALSE),"")</f>
        <v/>
      </c>
    </row>
    <row r="45963" spans="13:13" x14ac:dyDescent="0.2">
      <c r="M45963" s="14" t="str">
        <f>IF(H45963&gt;0,VLOOKUP(H45963,'Account List'!B$4:C$65536,2,FALSE),"")</f>
        <v/>
      </c>
    </row>
    <row r="45964" spans="13:13" x14ac:dyDescent="0.2">
      <c r="M45964" s="14" t="str">
        <f>IF(H45964&gt;0,VLOOKUP(H45964,'Account List'!B$4:C$65536,2,FALSE),"")</f>
        <v/>
      </c>
    </row>
    <row r="45965" spans="13:13" x14ac:dyDescent="0.2">
      <c r="M45965" s="14" t="str">
        <f>IF(H45965&gt;0,VLOOKUP(H45965,'Account List'!B$4:C$65536,2,FALSE),"")</f>
        <v/>
      </c>
    </row>
    <row r="45966" spans="13:13" x14ac:dyDescent="0.2">
      <c r="M45966" s="14" t="str">
        <f>IF(H45966&gt;0,VLOOKUP(H45966,'Account List'!B$4:C$65536,2,FALSE),"")</f>
        <v/>
      </c>
    </row>
    <row r="45967" spans="13:13" x14ac:dyDescent="0.2">
      <c r="M45967" s="14" t="str">
        <f>IF(H45967&gt;0,VLOOKUP(H45967,'Account List'!B$4:C$65536,2,FALSE),"")</f>
        <v/>
      </c>
    </row>
    <row r="45968" spans="13:13" x14ac:dyDescent="0.2">
      <c r="M45968" s="14" t="str">
        <f>IF(H45968&gt;0,VLOOKUP(H45968,'Account List'!B$4:C$65536,2,FALSE),"")</f>
        <v/>
      </c>
    </row>
    <row r="45969" spans="13:13" x14ac:dyDescent="0.2">
      <c r="M45969" s="14" t="str">
        <f>IF(H45969&gt;0,VLOOKUP(H45969,'Account List'!B$4:C$65536,2,FALSE),"")</f>
        <v/>
      </c>
    </row>
    <row r="45970" spans="13:13" x14ac:dyDescent="0.2">
      <c r="M45970" s="14" t="str">
        <f>IF(H45970&gt;0,VLOOKUP(H45970,'Account List'!B$4:C$65536,2,FALSE),"")</f>
        <v/>
      </c>
    </row>
    <row r="45971" spans="13:13" x14ac:dyDescent="0.2">
      <c r="M45971" s="14" t="str">
        <f>IF(H45971&gt;0,VLOOKUP(H45971,'Account List'!B$4:C$65536,2,FALSE),"")</f>
        <v/>
      </c>
    </row>
    <row r="45972" spans="13:13" x14ac:dyDescent="0.2">
      <c r="M45972" s="14" t="str">
        <f>IF(H45972&gt;0,VLOOKUP(H45972,'Account List'!B$4:C$65536,2,FALSE),"")</f>
        <v/>
      </c>
    </row>
    <row r="45973" spans="13:13" x14ac:dyDescent="0.2">
      <c r="M45973" s="14" t="str">
        <f>IF(H45973&gt;0,VLOOKUP(H45973,'Account List'!B$4:C$65536,2,FALSE),"")</f>
        <v/>
      </c>
    </row>
    <row r="45974" spans="13:13" x14ac:dyDescent="0.2">
      <c r="M45974" s="14" t="str">
        <f>IF(H45974&gt;0,VLOOKUP(H45974,'Account List'!B$4:C$65536,2,FALSE),"")</f>
        <v/>
      </c>
    </row>
    <row r="45975" spans="13:13" x14ac:dyDescent="0.2">
      <c r="M45975" s="14" t="str">
        <f>IF(H45975&gt;0,VLOOKUP(H45975,'Account List'!B$4:C$65536,2,FALSE),"")</f>
        <v/>
      </c>
    </row>
    <row r="45976" spans="13:13" x14ac:dyDescent="0.2">
      <c r="M45976" s="14" t="str">
        <f>IF(H45976&gt;0,VLOOKUP(H45976,'Account List'!B$4:C$65536,2,FALSE),"")</f>
        <v/>
      </c>
    </row>
    <row r="45977" spans="13:13" x14ac:dyDescent="0.2">
      <c r="M45977" s="14" t="str">
        <f>IF(H45977&gt;0,VLOOKUP(H45977,'Account List'!B$4:C$65536,2,FALSE),"")</f>
        <v/>
      </c>
    </row>
    <row r="45978" spans="13:13" x14ac:dyDescent="0.2">
      <c r="M45978" s="14" t="str">
        <f>IF(H45978&gt;0,VLOOKUP(H45978,'Account List'!B$4:C$65536,2,FALSE),"")</f>
        <v/>
      </c>
    </row>
    <row r="45979" spans="13:13" x14ac:dyDescent="0.2">
      <c r="M45979" s="14" t="str">
        <f>IF(H45979&gt;0,VLOOKUP(H45979,'Account List'!B$4:C$65536,2,FALSE),"")</f>
        <v/>
      </c>
    </row>
    <row r="45980" spans="13:13" x14ac:dyDescent="0.2">
      <c r="M45980" s="14" t="str">
        <f>IF(H45980&gt;0,VLOOKUP(H45980,'Account List'!B$4:C$65536,2,FALSE),"")</f>
        <v/>
      </c>
    </row>
    <row r="45981" spans="13:13" x14ac:dyDescent="0.2">
      <c r="M45981" s="14" t="str">
        <f>IF(H45981&gt;0,VLOOKUP(H45981,'Account List'!B$4:C$65536,2,FALSE),"")</f>
        <v/>
      </c>
    </row>
    <row r="45982" spans="13:13" x14ac:dyDescent="0.2">
      <c r="M45982" s="14" t="str">
        <f>IF(H45982&gt;0,VLOOKUP(H45982,'Account List'!B$4:C$65536,2,FALSE),"")</f>
        <v/>
      </c>
    </row>
    <row r="45983" spans="13:13" x14ac:dyDescent="0.2">
      <c r="M45983" s="14" t="str">
        <f>IF(H45983&gt;0,VLOOKUP(H45983,'Account List'!B$4:C$65536,2,FALSE),"")</f>
        <v/>
      </c>
    </row>
    <row r="45984" spans="13:13" x14ac:dyDescent="0.2">
      <c r="M45984" s="14" t="str">
        <f>IF(H45984&gt;0,VLOOKUP(H45984,'Account List'!B$4:C$65536,2,FALSE),"")</f>
        <v/>
      </c>
    </row>
    <row r="45985" spans="13:13" x14ac:dyDescent="0.2">
      <c r="M45985" s="14" t="str">
        <f>IF(H45985&gt;0,VLOOKUP(H45985,'Account List'!B$4:C$65536,2,FALSE),"")</f>
        <v/>
      </c>
    </row>
    <row r="45986" spans="13:13" x14ac:dyDescent="0.2">
      <c r="M45986" s="14" t="str">
        <f>IF(H45986&gt;0,VLOOKUP(H45986,'Account List'!B$4:C$65536,2,FALSE),"")</f>
        <v/>
      </c>
    </row>
    <row r="45987" spans="13:13" x14ac:dyDescent="0.2">
      <c r="M45987" s="14" t="str">
        <f>IF(H45987&gt;0,VLOOKUP(H45987,'Account List'!B$4:C$65536,2,FALSE),"")</f>
        <v/>
      </c>
    </row>
    <row r="45988" spans="13:13" x14ac:dyDescent="0.2">
      <c r="M45988" s="14" t="str">
        <f>IF(H45988&gt;0,VLOOKUP(H45988,'Account List'!B$4:C$65536,2,FALSE),"")</f>
        <v/>
      </c>
    </row>
    <row r="45989" spans="13:13" x14ac:dyDescent="0.2">
      <c r="M45989" s="14" t="str">
        <f>IF(H45989&gt;0,VLOOKUP(H45989,'Account List'!B$4:C$65536,2,FALSE),"")</f>
        <v/>
      </c>
    </row>
    <row r="45990" spans="13:13" x14ac:dyDescent="0.2">
      <c r="M45990" s="14" t="str">
        <f>IF(H45990&gt;0,VLOOKUP(H45990,'Account List'!B$4:C$65536,2,FALSE),"")</f>
        <v/>
      </c>
    </row>
    <row r="45991" spans="13:13" x14ac:dyDescent="0.2">
      <c r="M45991" s="14" t="str">
        <f>IF(H45991&gt;0,VLOOKUP(H45991,'Account List'!B$4:C$65536,2,FALSE),"")</f>
        <v/>
      </c>
    </row>
    <row r="45992" spans="13:13" x14ac:dyDescent="0.2">
      <c r="M45992" s="14" t="str">
        <f>IF(H45992&gt;0,VLOOKUP(H45992,'Account List'!B$4:C$65536,2,FALSE),"")</f>
        <v/>
      </c>
    </row>
    <row r="45993" spans="13:13" x14ac:dyDescent="0.2">
      <c r="M45993" s="14" t="str">
        <f>IF(H45993&gt;0,VLOOKUP(H45993,'Account List'!B$4:C$65536,2,FALSE),"")</f>
        <v/>
      </c>
    </row>
    <row r="45994" spans="13:13" x14ac:dyDescent="0.2">
      <c r="M45994" s="14" t="str">
        <f>IF(H45994&gt;0,VLOOKUP(H45994,'Account List'!B$4:C$65536,2,FALSE),"")</f>
        <v/>
      </c>
    </row>
    <row r="45995" spans="13:13" x14ac:dyDescent="0.2">
      <c r="M45995" s="14" t="str">
        <f>IF(H45995&gt;0,VLOOKUP(H45995,'Account List'!B$4:C$65536,2,FALSE),"")</f>
        <v/>
      </c>
    </row>
    <row r="45996" spans="13:13" x14ac:dyDescent="0.2">
      <c r="M45996" s="14" t="str">
        <f>IF(H45996&gt;0,VLOOKUP(H45996,'Account List'!B$4:C$65536,2,FALSE),"")</f>
        <v/>
      </c>
    </row>
    <row r="45997" spans="13:13" x14ac:dyDescent="0.2">
      <c r="M45997" s="14" t="str">
        <f>IF(H45997&gt;0,VLOOKUP(H45997,'Account List'!B$4:C$65536,2,FALSE),"")</f>
        <v/>
      </c>
    </row>
    <row r="45998" spans="13:13" x14ac:dyDescent="0.2">
      <c r="M45998" s="14" t="str">
        <f>IF(H45998&gt;0,VLOOKUP(H45998,'Account List'!B$4:C$65536,2,FALSE),"")</f>
        <v/>
      </c>
    </row>
    <row r="45999" spans="13:13" x14ac:dyDescent="0.2">
      <c r="M45999" s="14" t="str">
        <f>IF(H45999&gt;0,VLOOKUP(H45999,'Account List'!B$4:C$65536,2,FALSE),"")</f>
        <v/>
      </c>
    </row>
    <row r="46000" spans="13:13" x14ac:dyDescent="0.2">
      <c r="M46000" s="14" t="str">
        <f>IF(H46000&gt;0,VLOOKUP(H46000,'Account List'!B$4:C$65536,2,FALSE),"")</f>
        <v/>
      </c>
    </row>
    <row r="46001" spans="13:13" x14ac:dyDescent="0.2">
      <c r="M46001" s="14" t="str">
        <f>IF(H46001&gt;0,VLOOKUP(H46001,'Account List'!B$4:C$65536,2,FALSE),"")</f>
        <v/>
      </c>
    </row>
    <row r="46002" spans="13:13" x14ac:dyDescent="0.2">
      <c r="M46002" s="14" t="str">
        <f>IF(H46002&gt;0,VLOOKUP(H46002,'Account List'!B$4:C$65536,2,FALSE),"")</f>
        <v/>
      </c>
    </row>
    <row r="46003" spans="13:13" x14ac:dyDescent="0.2">
      <c r="M46003" s="14" t="str">
        <f>IF(H46003&gt;0,VLOOKUP(H46003,'Account List'!B$4:C$65536,2,FALSE),"")</f>
        <v/>
      </c>
    </row>
    <row r="46004" spans="13:13" x14ac:dyDescent="0.2">
      <c r="M46004" s="14" t="str">
        <f>IF(H46004&gt;0,VLOOKUP(H46004,'Account List'!B$4:C$65536,2,FALSE),"")</f>
        <v/>
      </c>
    </row>
    <row r="46005" spans="13:13" x14ac:dyDescent="0.2">
      <c r="M46005" s="14" t="str">
        <f>IF(H46005&gt;0,VLOOKUP(H46005,'Account List'!B$4:C$65536,2,FALSE),"")</f>
        <v/>
      </c>
    </row>
    <row r="46006" spans="13:13" x14ac:dyDescent="0.2">
      <c r="M46006" s="14" t="str">
        <f>IF(H46006&gt;0,VLOOKUP(H46006,'Account List'!B$4:C$65536,2,FALSE),"")</f>
        <v/>
      </c>
    </row>
    <row r="46007" spans="13:13" x14ac:dyDescent="0.2">
      <c r="M46007" s="14" t="str">
        <f>IF(H46007&gt;0,VLOOKUP(H46007,'Account List'!B$4:C$65536,2,FALSE),"")</f>
        <v/>
      </c>
    </row>
    <row r="46008" spans="13:13" x14ac:dyDescent="0.2">
      <c r="M46008" s="14" t="str">
        <f>IF(H46008&gt;0,VLOOKUP(H46008,'Account List'!B$4:C$65536,2,FALSE),"")</f>
        <v/>
      </c>
    </row>
    <row r="46009" spans="13:13" x14ac:dyDescent="0.2">
      <c r="M46009" s="14" t="str">
        <f>IF(H46009&gt;0,VLOOKUP(H46009,'Account List'!B$4:C$65536,2,FALSE),"")</f>
        <v/>
      </c>
    </row>
    <row r="46010" spans="13:13" x14ac:dyDescent="0.2">
      <c r="M46010" s="14" t="str">
        <f>IF(H46010&gt;0,VLOOKUP(H46010,'Account List'!B$4:C$65536,2,FALSE),"")</f>
        <v/>
      </c>
    </row>
    <row r="46011" spans="13:13" x14ac:dyDescent="0.2">
      <c r="M46011" s="14" t="str">
        <f>IF(H46011&gt;0,VLOOKUP(H46011,'Account List'!B$4:C$65536,2,FALSE),"")</f>
        <v/>
      </c>
    </row>
    <row r="46012" spans="13:13" x14ac:dyDescent="0.2">
      <c r="M46012" s="14" t="str">
        <f>IF(H46012&gt;0,VLOOKUP(H46012,'Account List'!B$4:C$65536,2,FALSE),"")</f>
        <v/>
      </c>
    </row>
    <row r="46013" spans="13:13" x14ac:dyDescent="0.2">
      <c r="M46013" s="14" t="str">
        <f>IF(H46013&gt;0,VLOOKUP(H46013,'Account List'!B$4:C$65536,2,FALSE),"")</f>
        <v/>
      </c>
    </row>
    <row r="46014" spans="13:13" x14ac:dyDescent="0.2">
      <c r="M46014" s="14" t="str">
        <f>IF(H46014&gt;0,VLOOKUP(H46014,'Account List'!B$4:C$65536,2,FALSE),"")</f>
        <v/>
      </c>
    </row>
    <row r="46015" spans="13:13" x14ac:dyDescent="0.2">
      <c r="M46015" s="14" t="str">
        <f>IF(H46015&gt;0,VLOOKUP(H46015,'Account List'!B$4:C$65536,2,FALSE),"")</f>
        <v/>
      </c>
    </row>
    <row r="46016" spans="13:13" x14ac:dyDescent="0.2">
      <c r="M46016" s="14" t="str">
        <f>IF(H46016&gt;0,VLOOKUP(H46016,'Account List'!B$4:C$65536,2,FALSE),"")</f>
        <v/>
      </c>
    </row>
    <row r="46017" spans="13:13" x14ac:dyDescent="0.2">
      <c r="M46017" s="14" t="str">
        <f>IF(H46017&gt;0,VLOOKUP(H46017,'Account List'!B$4:C$65536,2,FALSE),"")</f>
        <v/>
      </c>
    </row>
    <row r="46018" spans="13:13" x14ac:dyDescent="0.2">
      <c r="M46018" s="14" t="str">
        <f>IF(H46018&gt;0,VLOOKUP(H46018,'Account List'!B$4:C$65536,2,FALSE),"")</f>
        <v/>
      </c>
    </row>
    <row r="46019" spans="13:13" x14ac:dyDescent="0.2">
      <c r="M46019" s="14" t="str">
        <f>IF(H46019&gt;0,VLOOKUP(H46019,'Account List'!B$4:C$65536,2,FALSE),"")</f>
        <v/>
      </c>
    </row>
    <row r="46020" spans="13:13" x14ac:dyDescent="0.2">
      <c r="M46020" s="14" t="str">
        <f>IF(H46020&gt;0,VLOOKUP(H46020,'Account List'!B$4:C$65536,2,FALSE),"")</f>
        <v/>
      </c>
    </row>
    <row r="46021" spans="13:13" x14ac:dyDescent="0.2">
      <c r="M46021" s="14" t="str">
        <f>IF(H46021&gt;0,VLOOKUP(H46021,'Account List'!B$4:C$65536,2,FALSE),"")</f>
        <v/>
      </c>
    </row>
    <row r="46022" spans="13:13" x14ac:dyDescent="0.2">
      <c r="M46022" s="14" t="str">
        <f>IF(H46022&gt;0,VLOOKUP(H46022,'Account List'!B$4:C$65536,2,FALSE),"")</f>
        <v/>
      </c>
    </row>
    <row r="46023" spans="13:13" x14ac:dyDescent="0.2">
      <c r="M46023" s="14" t="str">
        <f>IF(H46023&gt;0,VLOOKUP(H46023,'Account List'!B$4:C$65536,2,FALSE),"")</f>
        <v/>
      </c>
    </row>
    <row r="46024" spans="13:13" x14ac:dyDescent="0.2">
      <c r="M46024" s="14" t="str">
        <f>IF(H46024&gt;0,VLOOKUP(H46024,'Account List'!B$4:C$65536,2,FALSE),"")</f>
        <v/>
      </c>
    </row>
    <row r="46025" spans="13:13" x14ac:dyDescent="0.2">
      <c r="M46025" s="14" t="str">
        <f>IF(H46025&gt;0,VLOOKUP(H46025,'Account List'!B$4:C$65536,2,FALSE),"")</f>
        <v/>
      </c>
    </row>
    <row r="46026" spans="13:13" x14ac:dyDescent="0.2">
      <c r="M46026" s="14" t="str">
        <f>IF(H46026&gt;0,VLOOKUP(H46026,'Account List'!B$4:C$65536,2,FALSE),"")</f>
        <v/>
      </c>
    </row>
    <row r="46027" spans="13:13" x14ac:dyDescent="0.2">
      <c r="M46027" s="14" t="str">
        <f>IF(H46027&gt;0,VLOOKUP(H46027,'Account List'!B$4:C$65536,2,FALSE),"")</f>
        <v/>
      </c>
    </row>
    <row r="46028" spans="13:13" x14ac:dyDescent="0.2">
      <c r="M46028" s="14" t="str">
        <f>IF(H46028&gt;0,VLOOKUP(H46028,'Account List'!B$4:C$65536,2,FALSE),"")</f>
        <v/>
      </c>
    </row>
    <row r="46029" spans="13:13" x14ac:dyDescent="0.2">
      <c r="M46029" s="14" t="str">
        <f>IF(H46029&gt;0,VLOOKUP(H46029,'Account List'!B$4:C$65536,2,FALSE),"")</f>
        <v/>
      </c>
    </row>
    <row r="46030" spans="13:13" x14ac:dyDescent="0.2">
      <c r="M46030" s="14" t="str">
        <f>IF(H46030&gt;0,VLOOKUP(H46030,'Account List'!B$4:C$65536,2,FALSE),"")</f>
        <v/>
      </c>
    </row>
    <row r="46031" spans="13:13" x14ac:dyDescent="0.2">
      <c r="M46031" s="14" t="str">
        <f>IF(H46031&gt;0,VLOOKUP(H46031,'Account List'!B$4:C$65536,2,FALSE),"")</f>
        <v/>
      </c>
    </row>
    <row r="46032" spans="13:13" x14ac:dyDescent="0.2">
      <c r="M46032" s="14" t="str">
        <f>IF(H46032&gt;0,VLOOKUP(H46032,'Account List'!B$4:C$65536,2,FALSE),"")</f>
        <v/>
      </c>
    </row>
    <row r="46033" spans="13:13" x14ac:dyDescent="0.2">
      <c r="M46033" s="14" t="str">
        <f>IF(H46033&gt;0,VLOOKUP(H46033,'Account List'!B$4:C$65536,2,FALSE),"")</f>
        <v/>
      </c>
    </row>
    <row r="46034" spans="13:13" x14ac:dyDescent="0.2">
      <c r="M46034" s="14" t="str">
        <f>IF(H46034&gt;0,VLOOKUP(H46034,'Account List'!B$4:C$65536,2,FALSE),"")</f>
        <v/>
      </c>
    </row>
    <row r="46035" spans="13:13" x14ac:dyDescent="0.2">
      <c r="M46035" s="14" t="str">
        <f>IF(H46035&gt;0,VLOOKUP(H46035,'Account List'!B$4:C$65536,2,FALSE),"")</f>
        <v/>
      </c>
    </row>
    <row r="46036" spans="13:13" x14ac:dyDescent="0.2">
      <c r="M46036" s="14" t="str">
        <f>IF(H46036&gt;0,VLOOKUP(H46036,'Account List'!B$4:C$65536,2,FALSE),"")</f>
        <v/>
      </c>
    </row>
    <row r="46037" spans="13:13" x14ac:dyDescent="0.2">
      <c r="M46037" s="14" t="str">
        <f>IF(H46037&gt;0,VLOOKUP(H46037,'Account List'!B$4:C$65536,2,FALSE),"")</f>
        <v/>
      </c>
    </row>
    <row r="46038" spans="13:13" x14ac:dyDescent="0.2">
      <c r="M46038" s="14" t="str">
        <f>IF(H46038&gt;0,VLOOKUP(H46038,'Account List'!B$4:C$65536,2,FALSE),"")</f>
        <v/>
      </c>
    </row>
    <row r="46039" spans="13:13" x14ac:dyDescent="0.2">
      <c r="M46039" s="14" t="str">
        <f>IF(H46039&gt;0,VLOOKUP(H46039,'Account List'!B$4:C$65536,2,FALSE),"")</f>
        <v/>
      </c>
    </row>
    <row r="46040" spans="13:13" x14ac:dyDescent="0.2">
      <c r="M46040" s="14" t="str">
        <f>IF(H46040&gt;0,VLOOKUP(H46040,'Account List'!B$4:C$65536,2,FALSE),"")</f>
        <v/>
      </c>
    </row>
    <row r="46041" spans="13:13" x14ac:dyDescent="0.2">
      <c r="M46041" s="14" t="str">
        <f>IF(H46041&gt;0,VLOOKUP(H46041,'Account List'!B$4:C$65536,2,FALSE),"")</f>
        <v/>
      </c>
    </row>
    <row r="46042" spans="13:13" x14ac:dyDescent="0.2">
      <c r="M46042" s="14" t="str">
        <f>IF(H46042&gt;0,VLOOKUP(H46042,'Account List'!B$4:C$65536,2,FALSE),"")</f>
        <v/>
      </c>
    </row>
    <row r="46043" spans="13:13" x14ac:dyDescent="0.2">
      <c r="M46043" s="14" t="str">
        <f>IF(H46043&gt;0,VLOOKUP(H46043,'Account List'!B$4:C$65536,2,FALSE),"")</f>
        <v/>
      </c>
    </row>
    <row r="46044" spans="13:13" x14ac:dyDescent="0.2">
      <c r="M46044" s="14" t="str">
        <f>IF(H46044&gt;0,VLOOKUP(H46044,'Account List'!B$4:C$65536,2,FALSE),"")</f>
        <v/>
      </c>
    </row>
    <row r="46045" spans="13:13" x14ac:dyDescent="0.2">
      <c r="M46045" s="14" t="str">
        <f>IF(H46045&gt;0,VLOOKUP(H46045,'Account List'!B$4:C$65536,2,FALSE),"")</f>
        <v/>
      </c>
    </row>
    <row r="46046" spans="13:13" x14ac:dyDescent="0.2">
      <c r="M46046" s="14" t="str">
        <f>IF(H46046&gt;0,VLOOKUP(H46046,'Account List'!B$4:C$65536,2,FALSE),"")</f>
        <v/>
      </c>
    </row>
    <row r="46047" spans="13:13" x14ac:dyDescent="0.2">
      <c r="M46047" s="14" t="str">
        <f>IF(H46047&gt;0,VLOOKUP(H46047,'Account List'!B$4:C$65536,2,FALSE),"")</f>
        <v/>
      </c>
    </row>
    <row r="46048" spans="13:13" x14ac:dyDescent="0.2">
      <c r="M46048" s="14" t="str">
        <f>IF(H46048&gt;0,VLOOKUP(H46048,'Account List'!B$4:C$65536,2,FALSE),"")</f>
        <v/>
      </c>
    </row>
    <row r="46049" spans="13:13" x14ac:dyDescent="0.2">
      <c r="M46049" s="14" t="str">
        <f>IF(H46049&gt;0,VLOOKUP(H46049,'Account List'!B$4:C$65536,2,FALSE),"")</f>
        <v/>
      </c>
    </row>
    <row r="46050" spans="13:13" x14ac:dyDescent="0.2">
      <c r="M46050" s="14" t="str">
        <f>IF(H46050&gt;0,VLOOKUP(H46050,'Account List'!B$4:C$65536,2,FALSE),"")</f>
        <v/>
      </c>
    </row>
    <row r="46051" spans="13:13" x14ac:dyDescent="0.2">
      <c r="M46051" s="14" t="str">
        <f>IF(H46051&gt;0,VLOOKUP(H46051,'Account List'!B$4:C$65536,2,FALSE),"")</f>
        <v/>
      </c>
    </row>
    <row r="46052" spans="13:13" x14ac:dyDescent="0.2">
      <c r="M46052" s="14" t="str">
        <f>IF(H46052&gt;0,VLOOKUP(H46052,'Account List'!B$4:C$65536,2,FALSE),"")</f>
        <v/>
      </c>
    </row>
    <row r="46053" spans="13:13" x14ac:dyDescent="0.2">
      <c r="M46053" s="14" t="str">
        <f>IF(H46053&gt;0,VLOOKUP(H46053,'Account List'!B$4:C$65536,2,FALSE),"")</f>
        <v/>
      </c>
    </row>
    <row r="46054" spans="13:13" x14ac:dyDescent="0.2">
      <c r="M46054" s="14" t="str">
        <f>IF(H46054&gt;0,VLOOKUP(H46054,'Account List'!B$4:C$65536,2,FALSE),"")</f>
        <v/>
      </c>
    </row>
    <row r="46055" spans="13:13" x14ac:dyDescent="0.2">
      <c r="M46055" s="14" t="str">
        <f>IF(H46055&gt;0,VLOOKUP(H46055,'Account List'!B$4:C$65536,2,FALSE),"")</f>
        <v/>
      </c>
    </row>
    <row r="46056" spans="13:13" x14ac:dyDescent="0.2">
      <c r="M46056" s="14" t="str">
        <f>IF(H46056&gt;0,VLOOKUP(H46056,'Account List'!B$4:C$65536,2,FALSE),"")</f>
        <v/>
      </c>
    </row>
    <row r="46057" spans="13:13" x14ac:dyDescent="0.2">
      <c r="M46057" s="14" t="str">
        <f>IF(H46057&gt;0,VLOOKUP(H46057,'Account List'!B$4:C$65536,2,FALSE),"")</f>
        <v/>
      </c>
    </row>
    <row r="46058" spans="13:13" x14ac:dyDescent="0.2">
      <c r="M46058" s="14" t="str">
        <f>IF(H46058&gt;0,VLOOKUP(H46058,'Account List'!B$4:C$65536,2,FALSE),"")</f>
        <v/>
      </c>
    </row>
    <row r="46059" spans="13:13" x14ac:dyDescent="0.2">
      <c r="M46059" s="14" t="str">
        <f>IF(H46059&gt;0,VLOOKUP(H46059,'Account List'!B$4:C$65536,2,FALSE),"")</f>
        <v/>
      </c>
    </row>
    <row r="46060" spans="13:13" x14ac:dyDescent="0.2">
      <c r="M46060" s="14" t="str">
        <f>IF(H46060&gt;0,VLOOKUP(H46060,'Account List'!B$4:C$65536,2,FALSE),"")</f>
        <v/>
      </c>
    </row>
    <row r="46061" spans="13:13" x14ac:dyDescent="0.2">
      <c r="M46061" s="14" t="str">
        <f>IF(H46061&gt;0,VLOOKUP(H46061,'Account List'!B$4:C$65536,2,FALSE),"")</f>
        <v/>
      </c>
    </row>
    <row r="46062" spans="13:13" x14ac:dyDescent="0.2">
      <c r="M46062" s="14" t="str">
        <f>IF(H46062&gt;0,VLOOKUP(H46062,'Account List'!B$4:C$65536,2,FALSE),"")</f>
        <v/>
      </c>
    </row>
    <row r="46063" spans="13:13" x14ac:dyDescent="0.2">
      <c r="M46063" s="14" t="str">
        <f>IF(H46063&gt;0,VLOOKUP(H46063,'Account List'!B$4:C$65536,2,FALSE),"")</f>
        <v/>
      </c>
    </row>
    <row r="46064" spans="13:13" x14ac:dyDescent="0.2">
      <c r="M46064" s="14" t="str">
        <f>IF(H46064&gt;0,VLOOKUP(H46064,'Account List'!B$4:C$65536,2,FALSE),"")</f>
        <v/>
      </c>
    </row>
    <row r="46065" spans="13:13" x14ac:dyDescent="0.2">
      <c r="M46065" s="14" t="str">
        <f>IF(H46065&gt;0,VLOOKUP(H46065,'Account List'!B$4:C$65536,2,FALSE),"")</f>
        <v/>
      </c>
    </row>
    <row r="46066" spans="13:13" x14ac:dyDescent="0.2">
      <c r="M46066" s="14" t="str">
        <f>IF(H46066&gt;0,VLOOKUP(H46066,'Account List'!B$4:C$65536,2,FALSE),"")</f>
        <v/>
      </c>
    </row>
    <row r="46067" spans="13:13" x14ac:dyDescent="0.2">
      <c r="M46067" s="14" t="str">
        <f>IF(H46067&gt;0,VLOOKUP(H46067,'Account List'!B$4:C$65536,2,FALSE),"")</f>
        <v/>
      </c>
    </row>
    <row r="46068" spans="13:13" x14ac:dyDescent="0.2">
      <c r="M46068" s="14" t="str">
        <f>IF(H46068&gt;0,VLOOKUP(H46068,'Account List'!B$4:C$65536,2,FALSE),"")</f>
        <v/>
      </c>
    </row>
    <row r="46069" spans="13:13" x14ac:dyDescent="0.2">
      <c r="M46069" s="14" t="str">
        <f>IF(H46069&gt;0,VLOOKUP(H46069,'Account List'!B$4:C$65536,2,FALSE),"")</f>
        <v/>
      </c>
    </row>
    <row r="46070" spans="13:13" x14ac:dyDescent="0.2">
      <c r="M46070" s="14" t="str">
        <f>IF(H46070&gt;0,VLOOKUP(H46070,'Account List'!B$4:C$65536,2,FALSE),"")</f>
        <v/>
      </c>
    </row>
    <row r="46071" spans="13:13" x14ac:dyDescent="0.2">
      <c r="M46071" s="14" t="str">
        <f>IF(H46071&gt;0,VLOOKUP(H46071,'Account List'!B$4:C$65536,2,FALSE),"")</f>
        <v/>
      </c>
    </row>
    <row r="46072" spans="13:13" x14ac:dyDescent="0.2">
      <c r="M46072" s="14" t="str">
        <f>IF(H46072&gt;0,VLOOKUP(H46072,'Account List'!B$4:C$65536,2,FALSE),"")</f>
        <v/>
      </c>
    </row>
    <row r="46073" spans="13:13" x14ac:dyDescent="0.2">
      <c r="M46073" s="14" t="str">
        <f>IF(H46073&gt;0,VLOOKUP(H46073,'Account List'!B$4:C$65536,2,FALSE),"")</f>
        <v/>
      </c>
    </row>
    <row r="46074" spans="13:13" x14ac:dyDescent="0.2">
      <c r="M46074" s="14" t="str">
        <f>IF(H46074&gt;0,VLOOKUP(H46074,'Account List'!B$4:C$65536,2,FALSE),"")</f>
        <v/>
      </c>
    </row>
    <row r="46075" spans="13:13" x14ac:dyDescent="0.2">
      <c r="M46075" s="14" t="str">
        <f>IF(H46075&gt;0,VLOOKUP(H46075,'Account List'!B$4:C$65536,2,FALSE),"")</f>
        <v/>
      </c>
    </row>
    <row r="46076" spans="13:13" x14ac:dyDescent="0.2">
      <c r="M46076" s="14" t="str">
        <f>IF(H46076&gt;0,VLOOKUP(H46076,'Account List'!B$4:C$65536,2,FALSE),"")</f>
        <v/>
      </c>
    </row>
    <row r="46077" spans="13:13" x14ac:dyDescent="0.2">
      <c r="M46077" s="14" t="str">
        <f>IF(H46077&gt;0,VLOOKUP(H46077,'Account List'!B$4:C$65536,2,FALSE),"")</f>
        <v/>
      </c>
    </row>
    <row r="46078" spans="13:13" x14ac:dyDescent="0.2">
      <c r="M46078" s="14" t="str">
        <f>IF(H46078&gt;0,VLOOKUP(H46078,'Account List'!B$4:C$65536,2,FALSE),"")</f>
        <v/>
      </c>
    </row>
    <row r="46079" spans="13:13" x14ac:dyDescent="0.2">
      <c r="M46079" s="14" t="str">
        <f>IF(H46079&gt;0,VLOOKUP(H46079,'Account List'!B$4:C$65536,2,FALSE),"")</f>
        <v/>
      </c>
    </row>
    <row r="46080" spans="13:13" x14ac:dyDescent="0.2">
      <c r="M46080" s="14" t="str">
        <f>IF(H46080&gt;0,VLOOKUP(H46080,'Account List'!B$4:C$65536,2,FALSE),"")</f>
        <v/>
      </c>
    </row>
    <row r="46081" spans="13:13" x14ac:dyDescent="0.2">
      <c r="M46081" s="14" t="str">
        <f>IF(H46081&gt;0,VLOOKUP(H46081,'Account List'!B$4:C$65536,2,FALSE),"")</f>
        <v/>
      </c>
    </row>
    <row r="46082" spans="13:13" x14ac:dyDescent="0.2">
      <c r="M46082" s="14" t="str">
        <f>IF(H46082&gt;0,VLOOKUP(H46082,'Account List'!B$4:C$65536,2,FALSE),"")</f>
        <v/>
      </c>
    </row>
    <row r="46083" spans="13:13" x14ac:dyDescent="0.2">
      <c r="M46083" s="14" t="str">
        <f>IF(H46083&gt;0,VLOOKUP(H46083,'Account List'!B$4:C$65536,2,FALSE),"")</f>
        <v/>
      </c>
    </row>
    <row r="46084" spans="13:13" x14ac:dyDescent="0.2">
      <c r="M46084" s="14" t="str">
        <f>IF(H46084&gt;0,VLOOKUP(H46084,'Account List'!B$4:C$65536,2,FALSE),"")</f>
        <v/>
      </c>
    </row>
    <row r="46085" spans="13:13" x14ac:dyDescent="0.2">
      <c r="M46085" s="14" t="str">
        <f>IF(H46085&gt;0,VLOOKUP(H46085,'Account List'!B$4:C$65536,2,FALSE),"")</f>
        <v/>
      </c>
    </row>
    <row r="46086" spans="13:13" x14ac:dyDescent="0.2">
      <c r="M46086" s="14" t="str">
        <f>IF(H46086&gt;0,VLOOKUP(H46086,'Account List'!B$4:C$65536,2,FALSE),"")</f>
        <v/>
      </c>
    </row>
    <row r="46087" spans="13:13" x14ac:dyDescent="0.2">
      <c r="M46087" s="14" t="str">
        <f>IF(H46087&gt;0,VLOOKUP(H46087,'Account List'!B$4:C$65536,2,FALSE),"")</f>
        <v/>
      </c>
    </row>
    <row r="46088" spans="13:13" x14ac:dyDescent="0.2">
      <c r="M46088" s="14" t="str">
        <f>IF(H46088&gt;0,VLOOKUP(H46088,'Account List'!B$4:C$65536,2,FALSE),"")</f>
        <v/>
      </c>
    </row>
    <row r="46089" spans="13:13" x14ac:dyDescent="0.2">
      <c r="M46089" s="14" t="str">
        <f>IF(H46089&gt;0,VLOOKUP(H46089,'Account List'!B$4:C$65536,2,FALSE),"")</f>
        <v/>
      </c>
    </row>
    <row r="46090" spans="13:13" x14ac:dyDescent="0.2">
      <c r="M46090" s="14" t="str">
        <f>IF(H46090&gt;0,VLOOKUP(H46090,'Account List'!B$4:C$65536,2,FALSE),"")</f>
        <v/>
      </c>
    </row>
    <row r="46091" spans="13:13" x14ac:dyDescent="0.2">
      <c r="M46091" s="14" t="str">
        <f>IF(H46091&gt;0,VLOOKUP(H46091,'Account List'!B$4:C$65536,2,FALSE),"")</f>
        <v/>
      </c>
    </row>
    <row r="46092" spans="13:13" x14ac:dyDescent="0.2">
      <c r="M46092" s="14" t="str">
        <f>IF(H46092&gt;0,VLOOKUP(H46092,'Account List'!B$4:C$65536,2,FALSE),"")</f>
        <v/>
      </c>
    </row>
    <row r="46093" spans="13:13" x14ac:dyDescent="0.2">
      <c r="M46093" s="14" t="str">
        <f>IF(H46093&gt;0,VLOOKUP(H46093,'Account List'!B$4:C$65536,2,FALSE),"")</f>
        <v/>
      </c>
    </row>
    <row r="46094" spans="13:13" x14ac:dyDescent="0.2">
      <c r="M46094" s="14" t="str">
        <f>IF(H46094&gt;0,VLOOKUP(H46094,'Account List'!B$4:C$65536,2,FALSE),"")</f>
        <v/>
      </c>
    </row>
    <row r="46095" spans="13:13" x14ac:dyDescent="0.2">
      <c r="M46095" s="14" t="str">
        <f>IF(H46095&gt;0,VLOOKUP(H46095,'Account List'!B$4:C$65536,2,FALSE),"")</f>
        <v/>
      </c>
    </row>
    <row r="46096" spans="13:13" x14ac:dyDescent="0.2">
      <c r="M46096" s="14" t="str">
        <f>IF(H46096&gt;0,VLOOKUP(H46096,'Account List'!B$4:C$65536,2,FALSE),"")</f>
        <v/>
      </c>
    </row>
    <row r="46097" spans="13:13" x14ac:dyDescent="0.2">
      <c r="M46097" s="14" t="str">
        <f>IF(H46097&gt;0,VLOOKUP(H46097,'Account List'!B$4:C$65536,2,FALSE),"")</f>
        <v/>
      </c>
    </row>
    <row r="46098" spans="13:13" x14ac:dyDescent="0.2">
      <c r="M46098" s="14" t="str">
        <f>IF(H46098&gt;0,VLOOKUP(H46098,'Account List'!B$4:C$65536,2,FALSE),"")</f>
        <v/>
      </c>
    </row>
    <row r="46099" spans="13:13" x14ac:dyDescent="0.2">
      <c r="M46099" s="14" t="str">
        <f>IF(H46099&gt;0,VLOOKUP(H46099,'Account List'!B$4:C$65536,2,FALSE),"")</f>
        <v/>
      </c>
    </row>
    <row r="46100" spans="13:13" x14ac:dyDescent="0.2">
      <c r="M46100" s="14" t="str">
        <f>IF(H46100&gt;0,VLOOKUP(H46100,'Account List'!B$4:C$65536,2,FALSE),"")</f>
        <v/>
      </c>
    </row>
    <row r="46101" spans="13:13" x14ac:dyDescent="0.2">
      <c r="M46101" s="14" t="str">
        <f>IF(H46101&gt;0,VLOOKUP(H46101,'Account List'!B$4:C$65536,2,FALSE),"")</f>
        <v/>
      </c>
    </row>
    <row r="46102" spans="13:13" x14ac:dyDescent="0.2">
      <c r="M46102" s="14" t="str">
        <f>IF(H46102&gt;0,VLOOKUP(H46102,'Account List'!B$4:C$65536,2,FALSE),"")</f>
        <v/>
      </c>
    </row>
    <row r="46103" spans="13:13" x14ac:dyDescent="0.2">
      <c r="M46103" s="14" t="str">
        <f>IF(H46103&gt;0,VLOOKUP(H46103,'Account List'!B$4:C$65536,2,FALSE),"")</f>
        <v/>
      </c>
    </row>
    <row r="46104" spans="13:13" x14ac:dyDescent="0.2">
      <c r="M46104" s="14" t="str">
        <f>IF(H46104&gt;0,VLOOKUP(H46104,'Account List'!B$4:C$65536,2,FALSE),"")</f>
        <v/>
      </c>
    </row>
    <row r="46105" spans="13:13" x14ac:dyDescent="0.2">
      <c r="M46105" s="14" t="str">
        <f>IF(H46105&gt;0,VLOOKUP(H46105,'Account List'!B$4:C$65536,2,FALSE),"")</f>
        <v/>
      </c>
    </row>
    <row r="46106" spans="13:13" x14ac:dyDescent="0.2">
      <c r="M46106" s="14" t="str">
        <f>IF(H46106&gt;0,VLOOKUP(H46106,'Account List'!B$4:C$65536,2,FALSE),"")</f>
        <v/>
      </c>
    </row>
    <row r="46107" spans="13:13" x14ac:dyDescent="0.2">
      <c r="M46107" s="14" t="str">
        <f>IF(H46107&gt;0,VLOOKUP(H46107,'Account List'!B$4:C$65536,2,FALSE),"")</f>
        <v/>
      </c>
    </row>
    <row r="46108" spans="13:13" x14ac:dyDescent="0.2">
      <c r="M46108" s="14" t="str">
        <f>IF(H46108&gt;0,VLOOKUP(H46108,'Account List'!B$4:C$65536,2,FALSE),"")</f>
        <v/>
      </c>
    </row>
    <row r="46109" spans="13:13" x14ac:dyDescent="0.2">
      <c r="M46109" s="14" t="str">
        <f>IF(H46109&gt;0,VLOOKUP(H46109,'Account List'!B$4:C$65536,2,FALSE),"")</f>
        <v/>
      </c>
    </row>
    <row r="46110" spans="13:13" x14ac:dyDescent="0.2">
      <c r="M46110" s="14" t="str">
        <f>IF(H46110&gt;0,VLOOKUP(H46110,'Account List'!B$4:C$65536,2,FALSE),"")</f>
        <v/>
      </c>
    </row>
    <row r="46111" spans="13:13" x14ac:dyDescent="0.2">
      <c r="M46111" s="14" t="str">
        <f>IF(H46111&gt;0,VLOOKUP(H46111,'Account List'!B$4:C$65536,2,FALSE),"")</f>
        <v/>
      </c>
    </row>
    <row r="46112" spans="13:13" x14ac:dyDescent="0.2">
      <c r="M46112" s="14" t="str">
        <f>IF(H46112&gt;0,VLOOKUP(H46112,'Account List'!B$4:C$65536,2,FALSE),"")</f>
        <v/>
      </c>
    </row>
    <row r="46113" spans="13:13" x14ac:dyDescent="0.2">
      <c r="M46113" s="14" t="str">
        <f>IF(H46113&gt;0,VLOOKUP(H46113,'Account List'!B$4:C$65536,2,FALSE),"")</f>
        <v/>
      </c>
    </row>
    <row r="46114" spans="13:13" x14ac:dyDescent="0.2">
      <c r="M46114" s="14" t="str">
        <f>IF(H46114&gt;0,VLOOKUP(H46114,'Account List'!B$4:C$65536,2,FALSE),"")</f>
        <v/>
      </c>
    </row>
    <row r="46115" spans="13:13" x14ac:dyDescent="0.2">
      <c r="M46115" s="14" t="str">
        <f>IF(H46115&gt;0,VLOOKUP(H46115,'Account List'!B$4:C$65536,2,FALSE),"")</f>
        <v/>
      </c>
    </row>
    <row r="46116" spans="13:13" x14ac:dyDescent="0.2">
      <c r="M46116" s="14" t="str">
        <f>IF(H46116&gt;0,VLOOKUP(H46116,'Account List'!B$4:C$65536,2,FALSE),"")</f>
        <v/>
      </c>
    </row>
    <row r="46117" spans="13:13" x14ac:dyDescent="0.2">
      <c r="M46117" s="14" t="str">
        <f>IF(H46117&gt;0,VLOOKUP(H46117,'Account List'!B$4:C$65536,2,FALSE),"")</f>
        <v/>
      </c>
    </row>
    <row r="46118" spans="13:13" x14ac:dyDescent="0.2">
      <c r="M46118" s="14" t="str">
        <f>IF(H46118&gt;0,VLOOKUP(H46118,'Account List'!B$4:C$65536,2,FALSE),"")</f>
        <v/>
      </c>
    </row>
    <row r="46119" spans="13:13" x14ac:dyDescent="0.2">
      <c r="M46119" s="14" t="str">
        <f>IF(H46119&gt;0,VLOOKUP(H46119,'Account List'!B$4:C$65536,2,FALSE),"")</f>
        <v/>
      </c>
    </row>
    <row r="46120" spans="13:13" x14ac:dyDescent="0.2">
      <c r="M46120" s="14" t="str">
        <f>IF(H46120&gt;0,VLOOKUP(H46120,'Account List'!B$4:C$65536,2,FALSE),"")</f>
        <v/>
      </c>
    </row>
    <row r="46121" spans="13:13" x14ac:dyDescent="0.2">
      <c r="M46121" s="14" t="str">
        <f>IF(H46121&gt;0,VLOOKUP(H46121,'Account List'!B$4:C$65536,2,FALSE),"")</f>
        <v/>
      </c>
    </row>
    <row r="46122" spans="13:13" x14ac:dyDescent="0.2">
      <c r="M46122" s="14" t="str">
        <f>IF(H46122&gt;0,VLOOKUP(H46122,'Account List'!B$4:C$65536,2,FALSE),"")</f>
        <v/>
      </c>
    </row>
    <row r="46123" spans="13:13" x14ac:dyDescent="0.2">
      <c r="M46123" s="14" t="str">
        <f>IF(H46123&gt;0,VLOOKUP(H46123,'Account List'!B$4:C$65536,2,FALSE),"")</f>
        <v/>
      </c>
    </row>
    <row r="46124" spans="13:13" x14ac:dyDescent="0.2">
      <c r="M46124" s="14" t="str">
        <f>IF(H46124&gt;0,VLOOKUP(H46124,'Account List'!B$4:C$65536,2,FALSE),"")</f>
        <v/>
      </c>
    </row>
    <row r="46125" spans="13:13" x14ac:dyDescent="0.2">
      <c r="M46125" s="14" t="str">
        <f>IF(H46125&gt;0,VLOOKUP(H46125,'Account List'!B$4:C$65536,2,FALSE),"")</f>
        <v/>
      </c>
    </row>
    <row r="46126" spans="13:13" x14ac:dyDescent="0.2">
      <c r="M46126" s="14" t="str">
        <f>IF(H46126&gt;0,VLOOKUP(H46126,'Account List'!B$4:C$65536,2,FALSE),"")</f>
        <v/>
      </c>
    </row>
    <row r="46127" spans="13:13" x14ac:dyDescent="0.2">
      <c r="M46127" s="14" t="str">
        <f>IF(H46127&gt;0,VLOOKUP(H46127,'Account List'!B$4:C$65536,2,FALSE),"")</f>
        <v/>
      </c>
    </row>
    <row r="46128" spans="13:13" x14ac:dyDescent="0.2">
      <c r="M46128" s="14" t="str">
        <f>IF(H46128&gt;0,VLOOKUP(H46128,'Account List'!B$4:C$65536,2,FALSE),"")</f>
        <v/>
      </c>
    </row>
    <row r="46129" spans="13:13" x14ac:dyDescent="0.2">
      <c r="M46129" s="14" t="str">
        <f>IF(H46129&gt;0,VLOOKUP(H46129,'Account List'!B$4:C$65536,2,FALSE),"")</f>
        <v/>
      </c>
    </row>
    <row r="46130" spans="13:13" x14ac:dyDescent="0.2">
      <c r="M46130" s="14" t="str">
        <f>IF(H46130&gt;0,VLOOKUP(H46130,'Account List'!B$4:C$65536,2,FALSE),"")</f>
        <v/>
      </c>
    </row>
    <row r="46131" spans="13:13" x14ac:dyDescent="0.2">
      <c r="M46131" s="14" t="str">
        <f>IF(H46131&gt;0,VLOOKUP(H46131,'Account List'!B$4:C$65536,2,FALSE),"")</f>
        <v/>
      </c>
    </row>
    <row r="46132" spans="13:13" x14ac:dyDescent="0.2">
      <c r="M46132" s="14" t="str">
        <f>IF(H46132&gt;0,VLOOKUP(H46132,'Account List'!B$4:C$65536,2,FALSE),"")</f>
        <v/>
      </c>
    </row>
    <row r="46133" spans="13:13" x14ac:dyDescent="0.2">
      <c r="M46133" s="14" t="str">
        <f>IF(H46133&gt;0,VLOOKUP(H46133,'Account List'!B$4:C$65536,2,FALSE),"")</f>
        <v/>
      </c>
    </row>
    <row r="46134" spans="13:13" x14ac:dyDescent="0.2">
      <c r="M46134" s="14" t="str">
        <f>IF(H46134&gt;0,VLOOKUP(H46134,'Account List'!B$4:C$65536,2,FALSE),"")</f>
        <v/>
      </c>
    </row>
    <row r="46135" spans="13:13" x14ac:dyDescent="0.2">
      <c r="M46135" s="14" t="str">
        <f>IF(H46135&gt;0,VLOOKUP(H46135,'Account List'!B$4:C$65536,2,FALSE),"")</f>
        <v/>
      </c>
    </row>
    <row r="46136" spans="13:13" x14ac:dyDescent="0.2">
      <c r="M46136" s="14" t="str">
        <f>IF(H46136&gt;0,VLOOKUP(H46136,'Account List'!B$4:C$65536,2,FALSE),"")</f>
        <v/>
      </c>
    </row>
    <row r="46137" spans="13:13" x14ac:dyDescent="0.2">
      <c r="M46137" s="14" t="str">
        <f>IF(H46137&gt;0,VLOOKUP(H46137,'Account List'!B$4:C$65536,2,FALSE),"")</f>
        <v/>
      </c>
    </row>
    <row r="46138" spans="13:13" x14ac:dyDescent="0.2">
      <c r="M46138" s="14" t="str">
        <f>IF(H46138&gt;0,VLOOKUP(H46138,'Account List'!B$4:C$65536,2,FALSE),"")</f>
        <v/>
      </c>
    </row>
    <row r="46139" spans="13:13" x14ac:dyDescent="0.2">
      <c r="M46139" s="14" t="str">
        <f>IF(H46139&gt;0,VLOOKUP(H46139,'Account List'!B$4:C$65536,2,FALSE),"")</f>
        <v/>
      </c>
    </row>
    <row r="46140" spans="13:13" x14ac:dyDescent="0.2">
      <c r="M46140" s="14" t="str">
        <f>IF(H46140&gt;0,VLOOKUP(H46140,'Account List'!B$4:C$65536,2,FALSE),"")</f>
        <v/>
      </c>
    </row>
    <row r="46141" spans="13:13" x14ac:dyDescent="0.2">
      <c r="M46141" s="14" t="str">
        <f>IF(H46141&gt;0,VLOOKUP(H46141,'Account List'!B$4:C$65536,2,FALSE),"")</f>
        <v/>
      </c>
    </row>
    <row r="46142" spans="13:13" x14ac:dyDescent="0.2">
      <c r="M46142" s="14" t="str">
        <f>IF(H46142&gt;0,VLOOKUP(H46142,'Account List'!B$4:C$65536,2,FALSE),"")</f>
        <v/>
      </c>
    </row>
    <row r="46143" spans="13:13" x14ac:dyDescent="0.2">
      <c r="M46143" s="14" t="str">
        <f>IF(H46143&gt;0,VLOOKUP(H46143,'Account List'!B$4:C$65536,2,FALSE),"")</f>
        <v/>
      </c>
    </row>
    <row r="46144" spans="13:13" x14ac:dyDescent="0.2">
      <c r="M46144" s="14" t="str">
        <f>IF(H46144&gt;0,VLOOKUP(H46144,'Account List'!B$4:C$65536,2,FALSE),"")</f>
        <v/>
      </c>
    </row>
    <row r="46145" spans="13:13" x14ac:dyDescent="0.2">
      <c r="M46145" s="14" t="str">
        <f>IF(H46145&gt;0,VLOOKUP(H46145,'Account List'!B$4:C$65536,2,FALSE),"")</f>
        <v/>
      </c>
    </row>
    <row r="46146" spans="13:13" x14ac:dyDescent="0.2">
      <c r="M46146" s="14" t="str">
        <f>IF(H46146&gt;0,VLOOKUP(H46146,'Account List'!B$4:C$65536,2,FALSE),"")</f>
        <v/>
      </c>
    </row>
    <row r="46147" spans="13:13" x14ac:dyDescent="0.2">
      <c r="M46147" s="14" t="str">
        <f>IF(H46147&gt;0,VLOOKUP(H46147,'Account List'!B$4:C$65536,2,FALSE),"")</f>
        <v/>
      </c>
    </row>
    <row r="46148" spans="13:13" x14ac:dyDescent="0.2">
      <c r="M46148" s="14" t="str">
        <f>IF(H46148&gt;0,VLOOKUP(H46148,'Account List'!B$4:C$65536,2,FALSE),"")</f>
        <v/>
      </c>
    </row>
    <row r="46149" spans="13:13" x14ac:dyDescent="0.2">
      <c r="M46149" s="14" t="str">
        <f>IF(H46149&gt;0,VLOOKUP(H46149,'Account List'!B$4:C$65536,2,FALSE),"")</f>
        <v/>
      </c>
    </row>
    <row r="46150" spans="13:13" x14ac:dyDescent="0.2">
      <c r="M46150" s="14" t="str">
        <f>IF(H46150&gt;0,VLOOKUP(H46150,'Account List'!B$4:C$65536,2,FALSE),"")</f>
        <v/>
      </c>
    </row>
    <row r="46151" spans="13:13" x14ac:dyDescent="0.2">
      <c r="M46151" s="14" t="str">
        <f>IF(H46151&gt;0,VLOOKUP(H46151,'Account List'!B$4:C$65536,2,FALSE),"")</f>
        <v/>
      </c>
    </row>
    <row r="46152" spans="13:13" x14ac:dyDescent="0.2">
      <c r="M46152" s="14" t="str">
        <f>IF(H46152&gt;0,VLOOKUP(H46152,'Account List'!B$4:C$65536,2,FALSE),"")</f>
        <v/>
      </c>
    </row>
    <row r="46153" spans="13:13" x14ac:dyDescent="0.2">
      <c r="M46153" s="14" t="str">
        <f>IF(H46153&gt;0,VLOOKUP(H46153,'Account List'!B$4:C$65536,2,FALSE),"")</f>
        <v/>
      </c>
    </row>
    <row r="46154" spans="13:13" x14ac:dyDescent="0.2">
      <c r="M46154" s="14" t="str">
        <f>IF(H46154&gt;0,VLOOKUP(H46154,'Account List'!B$4:C$65536,2,FALSE),"")</f>
        <v/>
      </c>
    </row>
    <row r="46155" spans="13:13" x14ac:dyDescent="0.2">
      <c r="M46155" s="14" t="str">
        <f>IF(H46155&gt;0,VLOOKUP(H46155,'Account List'!B$4:C$65536,2,FALSE),"")</f>
        <v/>
      </c>
    </row>
    <row r="46156" spans="13:13" x14ac:dyDescent="0.2">
      <c r="M46156" s="14" t="str">
        <f>IF(H46156&gt;0,VLOOKUP(H46156,'Account List'!B$4:C$65536,2,FALSE),"")</f>
        <v/>
      </c>
    </row>
    <row r="46157" spans="13:13" x14ac:dyDescent="0.2">
      <c r="M46157" s="14" t="str">
        <f>IF(H46157&gt;0,VLOOKUP(H46157,'Account List'!B$4:C$65536,2,FALSE),"")</f>
        <v/>
      </c>
    </row>
    <row r="46158" spans="13:13" x14ac:dyDescent="0.2">
      <c r="M46158" s="14" t="str">
        <f>IF(H46158&gt;0,VLOOKUP(H46158,'Account List'!B$4:C$65536,2,FALSE),"")</f>
        <v/>
      </c>
    </row>
    <row r="46159" spans="13:13" x14ac:dyDescent="0.2">
      <c r="M46159" s="14" t="str">
        <f>IF(H46159&gt;0,VLOOKUP(H46159,'Account List'!B$4:C$65536,2,FALSE),"")</f>
        <v/>
      </c>
    </row>
    <row r="46160" spans="13:13" x14ac:dyDescent="0.2">
      <c r="M46160" s="14" t="str">
        <f>IF(H46160&gt;0,VLOOKUP(H46160,'Account List'!B$4:C$65536,2,FALSE),"")</f>
        <v/>
      </c>
    </row>
    <row r="46161" spans="13:13" x14ac:dyDescent="0.2">
      <c r="M46161" s="14" t="str">
        <f>IF(H46161&gt;0,VLOOKUP(H46161,'Account List'!B$4:C$65536,2,FALSE),"")</f>
        <v/>
      </c>
    </row>
    <row r="46162" spans="13:13" x14ac:dyDescent="0.2">
      <c r="M46162" s="14" t="str">
        <f>IF(H46162&gt;0,VLOOKUP(H46162,'Account List'!B$4:C$65536,2,FALSE),"")</f>
        <v/>
      </c>
    </row>
    <row r="46163" spans="13:13" x14ac:dyDescent="0.2">
      <c r="M46163" s="14" t="str">
        <f>IF(H46163&gt;0,VLOOKUP(H46163,'Account List'!B$4:C$65536,2,FALSE),"")</f>
        <v/>
      </c>
    </row>
    <row r="46164" spans="13:13" x14ac:dyDescent="0.2">
      <c r="M46164" s="14" t="str">
        <f>IF(H46164&gt;0,VLOOKUP(H46164,'Account List'!B$4:C$65536,2,FALSE),"")</f>
        <v/>
      </c>
    </row>
    <row r="46165" spans="13:13" x14ac:dyDescent="0.2">
      <c r="M46165" s="14" t="str">
        <f>IF(H46165&gt;0,VLOOKUP(H46165,'Account List'!B$4:C$65536,2,FALSE),"")</f>
        <v/>
      </c>
    </row>
    <row r="46166" spans="13:13" x14ac:dyDescent="0.2">
      <c r="M46166" s="14" t="str">
        <f>IF(H46166&gt;0,VLOOKUP(H46166,'Account List'!B$4:C$65536,2,FALSE),"")</f>
        <v/>
      </c>
    </row>
    <row r="46167" spans="13:13" x14ac:dyDescent="0.2">
      <c r="M46167" s="14" t="str">
        <f>IF(H46167&gt;0,VLOOKUP(H46167,'Account List'!B$4:C$65536,2,FALSE),"")</f>
        <v/>
      </c>
    </row>
    <row r="46168" spans="13:13" x14ac:dyDescent="0.2">
      <c r="M46168" s="14" t="str">
        <f>IF(H46168&gt;0,VLOOKUP(H46168,'Account List'!B$4:C$65536,2,FALSE),"")</f>
        <v/>
      </c>
    </row>
    <row r="46169" spans="13:13" x14ac:dyDescent="0.2">
      <c r="M46169" s="14" t="str">
        <f>IF(H46169&gt;0,VLOOKUP(H46169,'Account List'!B$4:C$65536,2,FALSE),"")</f>
        <v/>
      </c>
    </row>
    <row r="46170" spans="13:13" x14ac:dyDescent="0.2">
      <c r="M46170" s="14" t="str">
        <f>IF(H46170&gt;0,VLOOKUP(H46170,'Account List'!B$4:C$65536,2,FALSE),"")</f>
        <v/>
      </c>
    </row>
    <row r="46171" spans="13:13" x14ac:dyDescent="0.2">
      <c r="M46171" s="14" t="str">
        <f>IF(H46171&gt;0,VLOOKUP(H46171,'Account List'!B$4:C$65536,2,FALSE),"")</f>
        <v/>
      </c>
    </row>
    <row r="46172" spans="13:13" x14ac:dyDescent="0.2">
      <c r="M46172" s="14" t="str">
        <f>IF(H46172&gt;0,VLOOKUP(H46172,'Account List'!B$4:C$65536,2,FALSE),"")</f>
        <v/>
      </c>
    </row>
    <row r="46173" spans="13:13" x14ac:dyDescent="0.2">
      <c r="M46173" s="14" t="str">
        <f>IF(H46173&gt;0,VLOOKUP(H46173,'Account List'!B$4:C$65536,2,FALSE),"")</f>
        <v/>
      </c>
    </row>
    <row r="46174" spans="13:13" x14ac:dyDescent="0.2">
      <c r="M46174" s="14" t="str">
        <f>IF(H46174&gt;0,VLOOKUP(H46174,'Account List'!B$4:C$65536,2,FALSE),"")</f>
        <v/>
      </c>
    </row>
    <row r="46175" spans="13:13" x14ac:dyDescent="0.2">
      <c r="M46175" s="14" t="str">
        <f>IF(H46175&gt;0,VLOOKUP(H46175,'Account List'!B$4:C$65536,2,FALSE),"")</f>
        <v/>
      </c>
    </row>
    <row r="46176" spans="13:13" x14ac:dyDescent="0.2">
      <c r="M46176" s="14" t="str">
        <f>IF(H46176&gt;0,VLOOKUP(H46176,'Account List'!B$4:C$65536,2,FALSE),"")</f>
        <v/>
      </c>
    </row>
    <row r="46177" spans="13:13" x14ac:dyDescent="0.2">
      <c r="M46177" s="14" t="str">
        <f>IF(H46177&gt;0,VLOOKUP(H46177,'Account List'!B$4:C$65536,2,FALSE),"")</f>
        <v/>
      </c>
    </row>
    <row r="46178" spans="13:13" x14ac:dyDescent="0.2">
      <c r="M46178" s="14" t="str">
        <f>IF(H46178&gt;0,VLOOKUP(H46178,'Account List'!B$4:C$65536,2,FALSE),"")</f>
        <v/>
      </c>
    </row>
    <row r="46179" spans="13:13" x14ac:dyDescent="0.2">
      <c r="M46179" s="14" t="str">
        <f>IF(H46179&gt;0,VLOOKUP(H46179,'Account List'!B$4:C$65536,2,FALSE),"")</f>
        <v/>
      </c>
    </row>
    <row r="46180" spans="13:13" x14ac:dyDescent="0.2">
      <c r="M46180" s="14" t="str">
        <f>IF(H46180&gt;0,VLOOKUP(H46180,'Account List'!B$4:C$65536,2,FALSE),"")</f>
        <v/>
      </c>
    </row>
    <row r="46181" spans="13:13" x14ac:dyDescent="0.2">
      <c r="M46181" s="14" t="str">
        <f>IF(H46181&gt;0,VLOOKUP(H46181,'Account List'!B$4:C$65536,2,FALSE),"")</f>
        <v/>
      </c>
    </row>
    <row r="46182" spans="13:13" x14ac:dyDescent="0.2">
      <c r="M46182" s="14" t="str">
        <f>IF(H46182&gt;0,VLOOKUP(H46182,'Account List'!B$4:C$65536,2,FALSE),"")</f>
        <v/>
      </c>
    </row>
    <row r="46183" spans="13:13" x14ac:dyDescent="0.2">
      <c r="M46183" s="14" t="str">
        <f>IF(H46183&gt;0,VLOOKUP(H46183,'Account List'!B$4:C$65536,2,FALSE),"")</f>
        <v/>
      </c>
    </row>
    <row r="46184" spans="13:13" x14ac:dyDescent="0.2">
      <c r="M46184" s="14" t="str">
        <f>IF(H46184&gt;0,VLOOKUP(H46184,'Account List'!B$4:C$65536,2,FALSE),"")</f>
        <v/>
      </c>
    </row>
    <row r="46185" spans="13:13" x14ac:dyDescent="0.2">
      <c r="M46185" s="14" t="str">
        <f>IF(H46185&gt;0,VLOOKUP(H46185,'Account List'!B$4:C$65536,2,FALSE),"")</f>
        <v/>
      </c>
    </row>
    <row r="46186" spans="13:13" x14ac:dyDescent="0.2">
      <c r="M46186" s="14" t="str">
        <f>IF(H46186&gt;0,VLOOKUP(H46186,'Account List'!B$4:C$65536,2,FALSE),"")</f>
        <v/>
      </c>
    </row>
    <row r="46187" spans="13:13" x14ac:dyDescent="0.2">
      <c r="M46187" s="14" t="str">
        <f>IF(H46187&gt;0,VLOOKUP(H46187,'Account List'!B$4:C$65536,2,FALSE),"")</f>
        <v/>
      </c>
    </row>
    <row r="46188" spans="13:13" x14ac:dyDescent="0.2">
      <c r="M46188" s="14" t="str">
        <f>IF(H46188&gt;0,VLOOKUP(H46188,'Account List'!B$4:C$65536,2,FALSE),"")</f>
        <v/>
      </c>
    </row>
    <row r="46189" spans="13:13" x14ac:dyDescent="0.2">
      <c r="M46189" s="14" t="str">
        <f>IF(H46189&gt;0,VLOOKUP(H46189,'Account List'!B$4:C$65536,2,FALSE),"")</f>
        <v/>
      </c>
    </row>
    <row r="46190" spans="13:13" x14ac:dyDescent="0.2">
      <c r="M46190" s="14" t="str">
        <f>IF(H46190&gt;0,VLOOKUP(H46190,'Account List'!B$4:C$65536,2,FALSE),"")</f>
        <v/>
      </c>
    </row>
    <row r="46191" spans="13:13" x14ac:dyDescent="0.2">
      <c r="M46191" s="14" t="str">
        <f>IF(H46191&gt;0,VLOOKUP(H46191,'Account List'!B$4:C$65536,2,FALSE),"")</f>
        <v/>
      </c>
    </row>
    <row r="46192" spans="13:13" x14ac:dyDescent="0.2">
      <c r="M46192" s="14" t="str">
        <f>IF(H46192&gt;0,VLOOKUP(H46192,'Account List'!B$4:C$65536,2,FALSE),"")</f>
        <v/>
      </c>
    </row>
    <row r="46193" spans="13:13" x14ac:dyDescent="0.2">
      <c r="M46193" s="14" t="str">
        <f>IF(H46193&gt;0,VLOOKUP(H46193,'Account List'!B$4:C$65536,2,FALSE),"")</f>
        <v/>
      </c>
    </row>
    <row r="46194" spans="13:13" x14ac:dyDescent="0.2">
      <c r="M46194" s="14" t="str">
        <f>IF(H46194&gt;0,VLOOKUP(H46194,'Account List'!B$4:C$65536,2,FALSE),"")</f>
        <v/>
      </c>
    </row>
    <row r="46195" spans="13:13" x14ac:dyDescent="0.2">
      <c r="M46195" s="14" t="str">
        <f>IF(H46195&gt;0,VLOOKUP(H46195,'Account List'!B$4:C$65536,2,FALSE),"")</f>
        <v/>
      </c>
    </row>
    <row r="46196" spans="13:13" x14ac:dyDescent="0.2">
      <c r="M46196" s="14" t="str">
        <f>IF(H46196&gt;0,VLOOKUP(H46196,'Account List'!B$4:C$65536,2,FALSE),"")</f>
        <v/>
      </c>
    </row>
    <row r="46197" spans="13:13" x14ac:dyDescent="0.2">
      <c r="M46197" s="14" t="str">
        <f>IF(H46197&gt;0,VLOOKUP(H46197,'Account List'!B$4:C$65536,2,FALSE),"")</f>
        <v/>
      </c>
    </row>
    <row r="46198" spans="13:13" x14ac:dyDescent="0.2">
      <c r="M46198" s="14" t="str">
        <f>IF(H46198&gt;0,VLOOKUP(H46198,'Account List'!B$4:C$65536,2,FALSE),"")</f>
        <v/>
      </c>
    </row>
    <row r="46199" spans="13:13" x14ac:dyDescent="0.2">
      <c r="M46199" s="14" t="str">
        <f>IF(H46199&gt;0,VLOOKUP(H46199,'Account List'!B$4:C$65536,2,FALSE),"")</f>
        <v/>
      </c>
    </row>
    <row r="46200" spans="13:13" x14ac:dyDescent="0.2">
      <c r="M46200" s="14" t="str">
        <f>IF(H46200&gt;0,VLOOKUP(H46200,'Account List'!B$4:C$65536,2,FALSE),"")</f>
        <v/>
      </c>
    </row>
    <row r="46201" spans="13:13" x14ac:dyDescent="0.2">
      <c r="M46201" s="14" t="str">
        <f>IF(H46201&gt;0,VLOOKUP(H46201,'Account List'!B$4:C$65536,2,FALSE),"")</f>
        <v/>
      </c>
    </row>
    <row r="46202" spans="13:13" x14ac:dyDescent="0.2">
      <c r="M46202" s="14" t="str">
        <f>IF(H46202&gt;0,VLOOKUP(H46202,'Account List'!B$4:C$65536,2,FALSE),"")</f>
        <v/>
      </c>
    </row>
    <row r="46203" spans="13:13" x14ac:dyDescent="0.2">
      <c r="M46203" s="14" t="str">
        <f>IF(H46203&gt;0,VLOOKUP(H46203,'Account List'!B$4:C$65536,2,FALSE),"")</f>
        <v/>
      </c>
    </row>
    <row r="46204" spans="13:13" x14ac:dyDescent="0.2">
      <c r="M46204" s="14" t="str">
        <f>IF(H46204&gt;0,VLOOKUP(H46204,'Account List'!B$4:C$65536,2,FALSE),"")</f>
        <v/>
      </c>
    </row>
    <row r="46205" spans="13:13" x14ac:dyDescent="0.2">
      <c r="M46205" s="14" t="str">
        <f>IF(H46205&gt;0,VLOOKUP(H46205,'Account List'!B$4:C$65536,2,FALSE),"")</f>
        <v/>
      </c>
    </row>
    <row r="46206" spans="13:13" x14ac:dyDescent="0.2">
      <c r="M46206" s="14" t="str">
        <f>IF(H46206&gt;0,VLOOKUP(H46206,'Account List'!B$4:C$65536,2,FALSE),"")</f>
        <v/>
      </c>
    </row>
    <row r="46207" spans="13:13" x14ac:dyDescent="0.2">
      <c r="M46207" s="14" t="str">
        <f>IF(H46207&gt;0,VLOOKUP(H46207,'Account List'!B$4:C$65536,2,FALSE),"")</f>
        <v/>
      </c>
    </row>
    <row r="46208" spans="13:13" x14ac:dyDescent="0.2">
      <c r="M46208" s="14" t="str">
        <f>IF(H46208&gt;0,VLOOKUP(H46208,'Account List'!B$4:C$65536,2,FALSE),"")</f>
        <v/>
      </c>
    </row>
    <row r="46209" spans="13:13" x14ac:dyDescent="0.2">
      <c r="M46209" s="14" t="str">
        <f>IF(H46209&gt;0,VLOOKUP(H46209,'Account List'!B$4:C$65536,2,FALSE),"")</f>
        <v/>
      </c>
    </row>
    <row r="46210" spans="13:13" x14ac:dyDescent="0.2">
      <c r="M46210" s="14" t="str">
        <f>IF(H46210&gt;0,VLOOKUP(H46210,'Account List'!B$4:C$65536,2,FALSE),"")</f>
        <v/>
      </c>
    </row>
    <row r="46211" spans="13:13" x14ac:dyDescent="0.2">
      <c r="M46211" s="14" t="str">
        <f>IF(H46211&gt;0,VLOOKUP(H46211,'Account List'!B$4:C$65536,2,FALSE),"")</f>
        <v/>
      </c>
    </row>
    <row r="46212" spans="13:13" x14ac:dyDescent="0.2">
      <c r="M46212" s="14" t="str">
        <f>IF(H46212&gt;0,VLOOKUP(H46212,'Account List'!B$4:C$65536,2,FALSE),"")</f>
        <v/>
      </c>
    </row>
    <row r="46213" spans="13:13" x14ac:dyDescent="0.2">
      <c r="M46213" s="14" t="str">
        <f>IF(H46213&gt;0,VLOOKUP(H46213,'Account List'!B$4:C$65536,2,FALSE),"")</f>
        <v/>
      </c>
    </row>
    <row r="46214" spans="13:13" x14ac:dyDescent="0.2">
      <c r="M46214" s="14" t="str">
        <f>IF(H46214&gt;0,VLOOKUP(H46214,'Account List'!B$4:C$65536,2,FALSE),"")</f>
        <v/>
      </c>
    </row>
    <row r="46215" spans="13:13" x14ac:dyDescent="0.2">
      <c r="M46215" s="14" t="str">
        <f>IF(H46215&gt;0,VLOOKUP(H46215,'Account List'!B$4:C$65536,2,FALSE),"")</f>
        <v/>
      </c>
    </row>
    <row r="46216" spans="13:13" x14ac:dyDescent="0.2">
      <c r="M46216" s="14" t="str">
        <f>IF(H46216&gt;0,VLOOKUP(H46216,'Account List'!B$4:C$65536,2,FALSE),"")</f>
        <v/>
      </c>
    </row>
    <row r="46217" spans="13:13" x14ac:dyDescent="0.2">
      <c r="M46217" s="14" t="str">
        <f>IF(H46217&gt;0,VLOOKUP(H46217,'Account List'!B$4:C$65536,2,FALSE),"")</f>
        <v/>
      </c>
    </row>
    <row r="46218" spans="13:13" x14ac:dyDescent="0.2">
      <c r="M46218" s="14" t="str">
        <f>IF(H46218&gt;0,VLOOKUP(H46218,'Account List'!B$4:C$65536,2,FALSE),"")</f>
        <v/>
      </c>
    </row>
    <row r="46219" spans="13:13" x14ac:dyDescent="0.2">
      <c r="M46219" s="14" t="str">
        <f>IF(H46219&gt;0,VLOOKUP(H46219,'Account List'!B$4:C$65536,2,FALSE),"")</f>
        <v/>
      </c>
    </row>
    <row r="46220" spans="13:13" x14ac:dyDescent="0.2">
      <c r="M46220" s="14" t="str">
        <f>IF(H46220&gt;0,VLOOKUP(H46220,'Account List'!B$4:C$65536,2,FALSE),"")</f>
        <v/>
      </c>
    </row>
    <row r="46221" spans="13:13" x14ac:dyDescent="0.2">
      <c r="M46221" s="14" t="str">
        <f>IF(H46221&gt;0,VLOOKUP(H46221,'Account List'!B$4:C$65536,2,FALSE),"")</f>
        <v/>
      </c>
    </row>
    <row r="46222" spans="13:13" x14ac:dyDescent="0.2">
      <c r="M46222" s="14" t="str">
        <f>IF(H46222&gt;0,VLOOKUP(H46222,'Account List'!B$4:C$65536,2,FALSE),"")</f>
        <v/>
      </c>
    </row>
    <row r="46223" spans="13:13" x14ac:dyDescent="0.2">
      <c r="M46223" s="14" t="str">
        <f>IF(H46223&gt;0,VLOOKUP(H46223,'Account List'!B$4:C$65536,2,FALSE),"")</f>
        <v/>
      </c>
    </row>
    <row r="46224" spans="13:13" x14ac:dyDescent="0.2">
      <c r="M46224" s="14" t="str">
        <f>IF(H46224&gt;0,VLOOKUP(H46224,'Account List'!B$4:C$65536,2,FALSE),"")</f>
        <v/>
      </c>
    </row>
    <row r="46225" spans="13:13" x14ac:dyDescent="0.2">
      <c r="M46225" s="14" t="str">
        <f>IF(H46225&gt;0,VLOOKUP(H46225,'Account List'!B$4:C$65536,2,FALSE),"")</f>
        <v/>
      </c>
    </row>
    <row r="46226" spans="13:13" x14ac:dyDescent="0.2">
      <c r="M46226" s="14" t="str">
        <f>IF(H46226&gt;0,VLOOKUP(H46226,'Account List'!B$4:C$65536,2,FALSE),"")</f>
        <v/>
      </c>
    </row>
    <row r="46227" spans="13:13" x14ac:dyDescent="0.2">
      <c r="M46227" s="14" t="str">
        <f>IF(H46227&gt;0,VLOOKUP(H46227,'Account List'!B$4:C$65536,2,FALSE),"")</f>
        <v/>
      </c>
    </row>
    <row r="46228" spans="13:13" x14ac:dyDescent="0.2">
      <c r="M46228" s="14" t="str">
        <f>IF(H46228&gt;0,VLOOKUP(H46228,'Account List'!B$4:C$65536,2,FALSE),"")</f>
        <v/>
      </c>
    </row>
    <row r="46229" spans="13:13" x14ac:dyDescent="0.2">
      <c r="M46229" s="14" t="str">
        <f>IF(H46229&gt;0,VLOOKUP(H46229,'Account List'!B$4:C$65536,2,FALSE),"")</f>
        <v/>
      </c>
    </row>
    <row r="46230" spans="13:13" x14ac:dyDescent="0.2">
      <c r="M46230" s="14" t="str">
        <f>IF(H46230&gt;0,VLOOKUP(H46230,'Account List'!B$4:C$65536,2,FALSE),"")</f>
        <v/>
      </c>
    </row>
    <row r="46231" spans="13:13" x14ac:dyDescent="0.2">
      <c r="M46231" s="14" t="str">
        <f>IF(H46231&gt;0,VLOOKUP(H46231,'Account List'!B$4:C$65536,2,FALSE),"")</f>
        <v/>
      </c>
    </row>
    <row r="46232" spans="13:13" x14ac:dyDescent="0.2">
      <c r="M46232" s="14" t="str">
        <f>IF(H46232&gt;0,VLOOKUP(H46232,'Account List'!B$4:C$65536,2,FALSE),"")</f>
        <v/>
      </c>
    </row>
    <row r="46233" spans="13:13" x14ac:dyDescent="0.2">
      <c r="M46233" s="14" t="str">
        <f>IF(H46233&gt;0,VLOOKUP(H46233,'Account List'!B$4:C$65536,2,FALSE),"")</f>
        <v/>
      </c>
    </row>
    <row r="46234" spans="13:13" x14ac:dyDescent="0.2">
      <c r="M46234" s="14" t="str">
        <f>IF(H46234&gt;0,VLOOKUP(H46234,'Account List'!B$4:C$65536,2,FALSE),"")</f>
        <v/>
      </c>
    </row>
    <row r="46235" spans="13:13" x14ac:dyDescent="0.2">
      <c r="M46235" s="14" t="str">
        <f>IF(H46235&gt;0,VLOOKUP(H46235,'Account List'!B$4:C$65536,2,FALSE),"")</f>
        <v/>
      </c>
    </row>
    <row r="46236" spans="13:13" x14ac:dyDescent="0.2">
      <c r="M46236" s="14" t="str">
        <f>IF(H46236&gt;0,VLOOKUP(H46236,'Account List'!B$4:C$65536,2,FALSE),"")</f>
        <v/>
      </c>
    </row>
    <row r="46237" spans="13:13" x14ac:dyDescent="0.2">
      <c r="M46237" s="14" t="str">
        <f>IF(H46237&gt;0,VLOOKUP(H46237,'Account List'!B$4:C$65536,2,FALSE),"")</f>
        <v/>
      </c>
    </row>
    <row r="46238" spans="13:13" x14ac:dyDescent="0.2">
      <c r="M46238" s="14" t="str">
        <f>IF(H46238&gt;0,VLOOKUP(H46238,'Account List'!B$4:C$65536,2,FALSE),"")</f>
        <v/>
      </c>
    </row>
    <row r="46239" spans="13:13" x14ac:dyDescent="0.2">
      <c r="M46239" s="14" t="str">
        <f>IF(H46239&gt;0,VLOOKUP(H46239,'Account List'!B$4:C$65536,2,FALSE),"")</f>
        <v/>
      </c>
    </row>
    <row r="46240" spans="13:13" x14ac:dyDescent="0.2">
      <c r="M46240" s="14" t="str">
        <f>IF(H46240&gt;0,VLOOKUP(H46240,'Account List'!B$4:C$65536,2,FALSE),"")</f>
        <v/>
      </c>
    </row>
    <row r="46241" spans="13:13" x14ac:dyDescent="0.2">
      <c r="M46241" s="14" t="str">
        <f>IF(H46241&gt;0,VLOOKUP(H46241,'Account List'!B$4:C$65536,2,FALSE),"")</f>
        <v/>
      </c>
    </row>
    <row r="46242" spans="13:13" x14ac:dyDescent="0.2">
      <c r="M46242" s="14" t="str">
        <f>IF(H46242&gt;0,VLOOKUP(H46242,'Account List'!B$4:C$65536,2,FALSE),"")</f>
        <v/>
      </c>
    </row>
    <row r="46243" spans="13:13" x14ac:dyDescent="0.2">
      <c r="M46243" s="14" t="str">
        <f>IF(H46243&gt;0,VLOOKUP(H46243,'Account List'!B$4:C$65536,2,FALSE),"")</f>
        <v/>
      </c>
    </row>
    <row r="46244" spans="13:13" x14ac:dyDescent="0.2">
      <c r="M46244" s="14" t="str">
        <f>IF(H46244&gt;0,VLOOKUP(H46244,'Account List'!B$4:C$65536,2,FALSE),"")</f>
        <v/>
      </c>
    </row>
    <row r="46245" spans="13:13" x14ac:dyDescent="0.2">
      <c r="M46245" s="14" t="str">
        <f>IF(H46245&gt;0,VLOOKUP(H46245,'Account List'!B$4:C$65536,2,FALSE),"")</f>
        <v/>
      </c>
    </row>
    <row r="46246" spans="13:13" x14ac:dyDescent="0.2">
      <c r="M46246" s="14" t="str">
        <f>IF(H46246&gt;0,VLOOKUP(H46246,'Account List'!B$4:C$65536,2,FALSE),"")</f>
        <v/>
      </c>
    </row>
    <row r="46247" spans="13:13" x14ac:dyDescent="0.2">
      <c r="M46247" s="14" t="str">
        <f>IF(H46247&gt;0,VLOOKUP(H46247,'Account List'!B$4:C$65536,2,FALSE),"")</f>
        <v/>
      </c>
    </row>
    <row r="46248" spans="13:13" x14ac:dyDescent="0.2">
      <c r="M46248" s="14" t="str">
        <f>IF(H46248&gt;0,VLOOKUP(H46248,'Account List'!B$4:C$65536,2,FALSE),"")</f>
        <v/>
      </c>
    </row>
    <row r="46249" spans="13:13" x14ac:dyDescent="0.2">
      <c r="M46249" s="14" t="str">
        <f>IF(H46249&gt;0,VLOOKUP(H46249,'Account List'!B$4:C$65536,2,FALSE),"")</f>
        <v/>
      </c>
    </row>
    <row r="46250" spans="13:13" x14ac:dyDescent="0.2">
      <c r="M46250" s="14" t="str">
        <f>IF(H46250&gt;0,VLOOKUP(H46250,'Account List'!B$4:C$65536,2,FALSE),"")</f>
        <v/>
      </c>
    </row>
    <row r="46251" spans="13:13" x14ac:dyDescent="0.2">
      <c r="M46251" s="14" t="str">
        <f>IF(H46251&gt;0,VLOOKUP(H46251,'Account List'!B$4:C$65536,2,FALSE),"")</f>
        <v/>
      </c>
    </row>
    <row r="46252" spans="13:13" x14ac:dyDescent="0.2">
      <c r="M46252" s="14" t="str">
        <f>IF(H46252&gt;0,VLOOKUP(H46252,'Account List'!B$4:C$65536,2,FALSE),"")</f>
        <v/>
      </c>
    </row>
    <row r="46253" spans="13:13" x14ac:dyDescent="0.2">
      <c r="M46253" s="14" t="str">
        <f>IF(H46253&gt;0,VLOOKUP(H46253,'Account List'!B$4:C$65536,2,FALSE),"")</f>
        <v/>
      </c>
    </row>
    <row r="46254" spans="13:13" x14ac:dyDescent="0.2">
      <c r="M46254" s="14" t="str">
        <f>IF(H46254&gt;0,VLOOKUP(H46254,'Account List'!B$4:C$65536,2,FALSE),"")</f>
        <v/>
      </c>
    </row>
    <row r="46255" spans="13:13" x14ac:dyDescent="0.2">
      <c r="M46255" s="14" t="str">
        <f>IF(H46255&gt;0,VLOOKUP(H46255,'Account List'!B$4:C$65536,2,FALSE),"")</f>
        <v/>
      </c>
    </row>
    <row r="46256" spans="13:13" x14ac:dyDescent="0.2">
      <c r="M46256" s="14" t="str">
        <f>IF(H46256&gt;0,VLOOKUP(H46256,'Account List'!B$4:C$65536,2,FALSE),"")</f>
        <v/>
      </c>
    </row>
    <row r="46257" spans="13:13" x14ac:dyDescent="0.2">
      <c r="M46257" s="14" t="str">
        <f>IF(H46257&gt;0,VLOOKUP(H46257,'Account List'!B$4:C$65536,2,FALSE),"")</f>
        <v/>
      </c>
    </row>
    <row r="46258" spans="13:13" x14ac:dyDescent="0.2">
      <c r="M46258" s="14" t="str">
        <f>IF(H46258&gt;0,VLOOKUP(H46258,'Account List'!B$4:C$65536,2,FALSE),"")</f>
        <v/>
      </c>
    </row>
    <row r="46259" spans="13:13" x14ac:dyDescent="0.2">
      <c r="M46259" s="14" t="str">
        <f>IF(H46259&gt;0,VLOOKUP(H46259,'Account List'!B$4:C$65536,2,FALSE),"")</f>
        <v/>
      </c>
    </row>
    <row r="46260" spans="13:13" x14ac:dyDescent="0.2">
      <c r="M46260" s="14" t="str">
        <f>IF(H46260&gt;0,VLOOKUP(H46260,'Account List'!B$4:C$65536,2,FALSE),"")</f>
        <v/>
      </c>
    </row>
    <row r="46261" spans="13:13" x14ac:dyDescent="0.2">
      <c r="M46261" s="14" t="str">
        <f>IF(H46261&gt;0,VLOOKUP(H46261,'Account List'!B$4:C$65536,2,FALSE),"")</f>
        <v/>
      </c>
    </row>
    <row r="46262" spans="13:13" x14ac:dyDescent="0.2">
      <c r="M46262" s="14" t="str">
        <f>IF(H46262&gt;0,VLOOKUP(H46262,'Account List'!B$4:C$65536,2,FALSE),"")</f>
        <v/>
      </c>
    </row>
    <row r="46263" spans="13:13" x14ac:dyDescent="0.2">
      <c r="M46263" s="14" t="str">
        <f>IF(H46263&gt;0,VLOOKUP(H46263,'Account List'!B$4:C$65536,2,FALSE),"")</f>
        <v/>
      </c>
    </row>
    <row r="46264" spans="13:13" x14ac:dyDescent="0.2">
      <c r="M46264" s="14" t="str">
        <f>IF(H46264&gt;0,VLOOKUP(H46264,'Account List'!B$4:C$65536,2,FALSE),"")</f>
        <v/>
      </c>
    </row>
    <row r="46265" spans="13:13" x14ac:dyDescent="0.2">
      <c r="M46265" s="14" t="str">
        <f>IF(H46265&gt;0,VLOOKUP(H46265,'Account List'!B$4:C$65536,2,FALSE),"")</f>
        <v/>
      </c>
    </row>
    <row r="46266" spans="13:13" x14ac:dyDescent="0.2">
      <c r="M46266" s="14" t="str">
        <f>IF(H46266&gt;0,VLOOKUP(H46266,'Account List'!B$4:C$65536,2,FALSE),"")</f>
        <v/>
      </c>
    </row>
    <row r="46267" spans="13:13" x14ac:dyDescent="0.2">
      <c r="M46267" s="14" t="str">
        <f>IF(H46267&gt;0,VLOOKUP(H46267,'Account List'!B$4:C$65536,2,FALSE),"")</f>
        <v/>
      </c>
    </row>
    <row r="46268" spans="13:13" x14ac:dyDescent="0.2">
      <c r="M46268" s="14" t="str">
        <f>IF(H46268&gt;0,VLOOKUP(H46268,'Account List'!B$4:C$65536,2,FALSE),"")</f>
        <v/>
      </c>
    </row>
    <row r="46269" spans="13:13" x14ac:dyDescent="0.2">
      <c r="M46269" s="14" t="str">
        <f>IF(H46269&gt;0,VLOOKUP(H46269,'Account List'!B$4:C$65536,2,FALSE),"")</f>
        <v/>
      </c>
    </row>
    <row r="46270" spans="13:13" x14ac:dyDescent="0.2">
      <c r="M46270" s="14" t="str">
        <f>IF(H46270&gt;0,VLOOKUP(H46270,'Account List'!B$4:C$65536,2,FALSE),"")</f>
        <v/>
      </c>
    </row>
    <row r="46271" spans="13:13" x14ac:dyDescent="0.2">
      <c r="M46271" s="14" t="str">
        <f>IF(H46271&gt;0,VLOOKUP(H46271,'Account List'!B$4:C$65536,2,FALSE),"")</f>
        <v/>
      </c>
    </row>
    <row r="46272" spans="13:13" x14ac:dyDescent="0.2">
      <c r="M46272" s="14" t="str">
        <f>IF(H46272&gt;0,VLOOKUP(H46272,'Account List'!B$4:C$65536,2,FALSE),"")</f>
        <v/>
      </c>
    </row>
    <row r="46273" spans="13:13" x14ac:dyDescent="0.2">
      <c r="M46273" s="14" t="str">
        <f>IF(H46273&gt;0,VLOOKUP(H46273,'Account List'!B$4:C$65536,2,FALSE),"")</f>
        <v/>
      </c>
    </row>
    <row r="46274" spans="13:13" x14ac:dyDescent="0.2">
      <c r="M46274" s="14" t="str">
        <f>IF(H46274&gt;0,VLOOKUP(H46274,'Account List'!B$4:C$65536,2,FALSE),"")</f>
        <v/>
      </c>
    </row>
    <row r="46275" spans="13:13" x14ac:dyDescent="0.2">
      <c r="M46275" s="14" t="str">
        <f>IF(H46275&gt;0,VLOOKUP(H46275,'Account List'!B$4:C$65536,2,FALSE),"")</f>
        <v/>
      </c>
    </row>
    <row r="46276" spans="13:13" x14ac:dyDescent="0.2">
      <c r="M46276" s="14" t="str">
        <f>IF(H46276&gt;0,VLOOKUP(H46276,'Account List'!B$4:C$65536,2,FALSE),"")</f>
        <v/>
      </c>
    </row>
    <row r="46277" spans="13:13" x14ac:dyDescent="0.2">
      <c r="M46277" s="14" t="str">
        <f>IF(H46277&gt;0,VLOOKUP(H46277,'Account List'!B$4:C$65536,2,FALSE),"")</f>
        <v/>
      </c>
    </row>
    <row r="46278" spans="13:13" x14ac:dyDescent="0.2">
      <c r="M46278" s="14" t="str">
        <f>IF(H46278&gt;0,VLOOKUP(H46278,'Account List'!B$4:C$65536,2,FALSE),"")</f>
        <v/>
      </c>
    </row>
    <row r="46279" spans="13:13" x14ac:dyDescent="0.2">
      <c r="M46279" s="14" t="str">
        <f>IF(H46279&gt;0,VLOOKUP(H46279,'Account List'!B$4:C$65536,2,FALSE),"")</f>
        <v/>
      </c>
    </row>
    <row r="46280" spans="13:13" x14ac:dyDescent="0.2">
      <c r="M46280" s="14" t="str">
        <f>IF(H46280&gt;0,VLOOKUP(H46280,'Account List'!B$4:C$65536,2,FALSE),"")</f>
        <v/>
      </c>
    </row>
    <row r="46281" spans="13:13" x14ac:dyDescent="0.2">
      <c r="M46281" s="14" t="str">
        <f>IF(H46281&gt;0,VLOOKUP(H46281,'Account List'!B$4:C$65536,2,FALSE),"")</f>
        <v/>
      </c>
    </row>
    <row r="46282" spans="13:13" x14ac:dyDescent="0.2">
      <c r="M46282" s="14" t="str">
        <f>IF(H46282&gt;0,VLOOKUP(H46282,'Account List'!B$4:C$65536,2,FALSE),"")</f>
        <v/>
      </c>
    </row>
    <row r="46283" spans="13:13" x14ac:dyDescent="0.2">
      <c r="M46283" s="14" t="str">
        <f>IF(H46283&gt;0,VLOOKUP(H46283,'Account List'!B$4:C$65536,2,FALSE),"")</f>
        <v/>
      </c>
    </row>
    <row r="46284" spans="13:13" x14ac:dyDescent="0.2">
      <c r="M46284" s="14" t="str">
        <f>IF(H46284&gt;0,VLOOKUP(H46284,'Account List'!B$4:C$65536,2,FALSE),"")</f>
        <v/>
      </c>
    </row>
    <row r="46285" spans="13:13" x14ac:dyDescent="0.2">
      <c r="M46285" s="14" t="str">
        <f>IF(H46285&gt;0,VLOOKUP(H46285,'Account List'!B$4:C$65536,2,FALSE),"")</f>
        <v/>
      </c>
    </row>
    <row r="46286" spans="13:13" x14ac:dyDescent="0.2">
      <c r="M46286" s="14" t="str">
        <f>IF(H46286&gt;0,VLOOKUP(H46286,'Account List'!B$4:C$65536,2,FALSE),"")</f>
        <v/>
      </c>
    </row>
    <row r="46287" spans="13:13" x14ac:dyDescent="0.2">
      <c r="M46287" s="14" t="str">
        <f>IF(H46287&gt;0,VLOOKUP(H46287,'Account List'!B$4:C$65536,2,FALSE),"")</f>
        <v/>
      </c>
    </row>
    <row r="46288" spans="13:13" x14ac:dyDescent="0.2">
      <c r="M46288" s="14" t="str">
        <f>IF(H46288&gt;0,VLOOKUP(H46288,'Account List'!B$4:C$65536,2,FALSE),"")</f>
        <v/>
      </c>
    </row>
    <row r="46289" spans="13:13" x14ac:dyDescent="0.2">
      <c r="M46289" s="14" t="str">
        <f>IF(H46289&gt;0,VLOOKUP(H46289,'Account List'!B$4:C$65536,2,FALSE),"")</f>
        <v/>
      </c>
    </row>
    <row r="46290" spans="13:13" x14ac:dyDescent="0.2">
      <c r="M46290" s="14" t="str">
        <f>IF(H46290&gt;0,VLOOKUP(H46290,'Account List'!B$4:C$65536,2,FALSE),"")</f>
        <v/>
      </c>
    </row>
    <row r="46291" spans="13:13" x14ac:dyDescent="0.2">
      <c r="M46291" s="14" t="str">
        <f>IF(H46291&gt;0,VLOOKUP(H46291,'Account List'!B$4:C$65536,2,FALSE),"")</f>
        <v/>
      </c>
    </row>
    <row r="46292" spans="13:13" x14ac:dyDescent="0.2">
      <c r="M46292" s="14" t="str">
        <f>IF(H46292&gt;0,VLOOKUP(H46292,'Account List'!B$4:C$65536,2,FALSE),"")</f>
        <v/>
      </c>
    </row>
    <row r="46293" spans="13:13" x14ac:dyDescent="0.2">
      <c r="M46293" s="14" t="str">
        <f>IF(H46293&gt;0,VLOOKUP(H46293,'Account List'!B$4:C$65536,2,FALSE),"")</f>
        <v/>
      </c>
    </row>
    <row r="46294" spans="13:13" x14ac:dyDescent="0.2">
      <c r="M46294" s="14" t="str">
        <f>IF(H46294&gt;0,VLOOKUP(H46294,'Account List'!B$4:C$65536,2,FALSE),"")</f>
        <v/>
      </c>
    </row>
    <row r="46295" spans="13:13" x14ac:dyDescent="0.2">
      <c r="M46295" s="14" t="str">
        <f>IF(H46295&gt;0,VLOOKUP(H46295,'Account List'!B$4:C$65536,2,FALSE),"")</f>
        <v/>
      </c>
    </row>
    <row r="46296" spans="13:13" x14ac:dyDescent="0.2">
      <c r="M46296" s="14" t="str">
        <f>IF(H46296&gt;0,VLOOKUP(H46296,'Account List'!B$4:C$65536,2,FALSE),"")</f>
        <v/>
      </c>
    </row>
    <row r="46297" spans="13:13" x14ac:dyDescent="0.2">
      <c r="M46297" s="14" t="str">
        <f>IF(H46297&gt;0,VLOOKUP(H46297,'Account List'!B$4:C$65536,2,FALSE),"")</f>
        <v/>
      </c>
    </row>
    <row r="46298" spans="13:13" x14ac:dyDescent="0.2">
      <c r="M46298" s="14" t="str">
        <f>IF(H46298&gt;0,VLOOKUP(H46298,'Account List'!B$4:C$65536,2,FALSE),"")</f>
        <v/>
      </c>
    </row>
    <row r="46299" spans="13:13" x14ac:dyDescent="0.2">
      <c r="M46299" s="14" t="str">
        <f>IF(H46299&gt;0,VLOOKUP(H46299,'Account List'!B$4:C$65536,2,FALSE),"")</f>
        <v/>
      </c>
    </row>
    <row r="46300" spans="13:13" x14ac:dyDescent="0.2">
      <c r="M46300" s="14" t="str">
        <f>IF(H46300&gt;0,VLOOKUP(H46300,'Account List'!B$4:C$65536,2,FALSE),"")</f>
        <v/>
      </c>
    </row>
    <row r="46301" spans="13:13" x14ac:dyDescent="0.2">
      <c r="M46301" s="14" t="str">
        <f>IF(H46301&gt;0,VLOOKUP(H46301,'Account List'!B$4:C$65536,2,FALSE),"")</f>
        <v/>
      </c>
    </row>
    <row r="46302" spans="13:13" x14ac:dyDescent="0.2">
      <c r="M46302" s="14" t="str">
        <f>IF(H46302&gt;0,VLOOKUP(H46302,'Account List'!B$4:C$65536,2,FALSE),"")</f>
        <v/>
      </c>
    </row>
    <row r="46303" spans="13:13" x14ac:dyDescent="0.2">
      <c r="M46303" s="14" t="str">
        <f>IF(H46303&gt;0,VLOOKUP(H46303,'Account List'!B$4:C$65536,2,FALSE),"")</f>
        <v/>
      </c>
    </row>
    <row r="46304" spans="13:13" x14ac:dyDescent="0.2">
      <c r="M46304" s="14" t="str">
        <f>IF(H46304&gt;0,VLOOKUP(H46304,'Account List'!B$4:C$65536,2,FALSE),"")</f>
        <v/>
      </c>
    </row>
    <row r="46305" spans="13:13" x14ac:dyDescent="0.2">
      <c r="M46305" s="14" t="str">
        <f>IF(H46305&gt;0,VLOOKUP(H46305,'Account List'!B$4:C$65536,2,FALSE),"")</f>
        <v/>
      </c>
    </row>
    <row r="46306" spans="13:13" x14ac:dyDescent="0.2">
      <c r="M46306" s="14" t="str">
        <f>IF(H46306&gt;0,VLOOKUP(H46306,'Account List'!B$4:C$65536,2,FALSE),"")</f>
        <v/>
      </c>
    </row>
    <row r="46307" spans="13:13" x14ac:dyDescent="0.2">
      <c r="M46307" s="14" t="str">
        <f>IF(H46307&gt;0,VLOOKUP(H46307,'Account List'!B$4:C$65536,2,FALSE),"")</f>
        <v/>
      </c>
    </row>
    <row r="46308" spans="13:13" x14ac:dyDescent="0.2">
      <c r="M46308" s="14" t="str">
        <f>IF(H46308&gt;0,VLOOKUP(H46308,'Account List'!B$4:C$65536,2,FALSE),"")</f>
        <v/>
      </c>
    </row>
    <row r="46309" spans="13:13" x14ac:dyDescent="0.2">
      <c r="M46309" s="14" t="str">
        <f>IF(H46309&gt;0,VLOOKUP(H46309,'Account List'!B$4:C$65536,2,FALSE),"")</f>
        <v/>
      </c>
    </row>
    <row r="46310" spans="13:13" x14ac:dyDescent="0.2">
      <c r="M46310" s="14" t="str">
        <f>IF(H46310&gt;0,VLOOKUP(H46310,'Account List'!B$4:C$65536,2,FALSE),"")</f>
        <v/>
      </c>
    </row>
    <row r="46311" spans="13:13" x14ac:dyDescent="0.2">
      <c r="M46311" s="14" t="str">
        <f>IF(H46311&gt;0,VLOOKUP(H46311,'Account List'!B$4:C$65536,2,FALSE),"")</f>
        <v/>
      </c>
    </row>
    <row r="46312" spans="13:13" x14ac:dyDescent="0.2">
      <c r="M46312" s="14" t="str">
        <f>IF(H46312&gt;0,VLOOKUP(H46312,'Account List'!B$4:C$65536,2,FALSE),"")</f>
        <v/>
      </c>
    </row>
    <row r="46313" spans="13:13" x14ac:dyDescent="0.2">
      <c r="M46313" s="14" t="str">
        <f>IF(H46313&gt;0,VLOOKUP(H46313,'Account List'!B$4:C$65536,2,FALSE),"")</f>
        <v/>
      </c>
    </row>
    <row r="46314" spans="13:13" x14ac:dyDescent="0.2">
      <c r="M46314" s="14" t="str">
        <f>IF(H46314&gt;0,VLOOKUP(H46314,'Account List'!B$4:C$65536,2,FALSE),"")</f>
        <v/>
      </c>
    </row>
    <row r="46315" spans="13:13" x14ac:dyDescent="0.2">
      <c r="M46315" s="14" t="str">
        <f>IF(H46315&gt;0,VLOOKUP(H46315,'Account List'!B$4:C$65536,2,FALSE),"")</f>
        <v/>
      </c>
    </row>
    <row r="46316" spans="13:13" x14ac:dyDescent="0.2">
      <c r="M46316" s="14" t="str">
        <f>IF(H46316&gt;0,VLOOKUP(H46316,'Account List'!B$4:C$65536,2,FALSE),"")</f>
        <v/>
      </c>
    </row>
    <row r="46317" spans="13:13" x14ac:dyDescent="0.2">
      <c r="M46317" s="14" t="str">
        <f>IF(H46317&gt;0,VLOOKUP(H46317,'Account List'!B$4:C$65536,2,FALSE),"")</f>
        <v/>
      </c>
    </row>
    <row r="46318" spans="13:13" x14ac:dyDescent="0.2">
      <c r="M46318" s="14" t="str">
        <f>IF(H46318&gt;0,VLOOKUP(H46318,'Account List'!B$4:C$65536,2,FALSE),"")</f>
        <v/>
      </c>
    </row>
    <row r="46319" spans="13:13" x14ac:dyDescent="0.2">
      <c r="M46319" s="14" t="str">
        <f>IF(H46319&gt;0,VLOOKUP(H46319,'Account List'!B$4:C$65536,2,FALSE),"")</f>
        <v/>
      </c>
    </row>
    <row r="46320" spans="13:13" x14ac:dyDescent="0.2">
      <c r="M46320" s="14" t="str">
        <f>IF(H46320&gt;0,VLOOKUP(H46320,'Account List'!B$4:C$65536,2,FALSE),"")</f>
        <v/>
      </c>
    </row>
    <row r="46321" spans="13:13" x14ac:dyDescent="0.2">
      <c r="M46321" s="14" t="str">
        <f>IF(H46321&gt;0,VLOOKUP(H46321,'Account List'!B$4:C$65536,2,FALSE),"")</f>
        <v/>
      </c>
    </row>
    <row r="46322" spans="13:13" x14ac:dyDescent="0.2">
      <c r="M46322" s="14" t="str">
        <f>IF(H46322&gt;0,VLOOKUP(H46322,'Account List'!B$4:C$65536,2,FALSE),"")</f>
        <v/>
      </c>
    </row>
    <row r="46323" spans="13:13" x14ac:dyDescent="0.2">
      <c r="M46323" s="14" t="str">
        <f>IF(H46323&gt;0,VLOOKUP(H46323,'Account List'!B$4:C$65536,2,FALSE),"")</f>
        <v/>
      </c>
    </row>
    <row r="46324" spans="13:13" x14ac:dyDescent="0.2">
      <c r="M46324" s="14" t="str">
        <f>IF(H46324&gt;0,VLOOKUP(H46324,'Account List'!B$4:C$65536,2,FALSE),"")</f>
        <v/>
      </c>
    </row>
    <row r="46325" spans="13:13" x14ac:dyDescent="0.2">
      <c r="M46325" s="14" t="str">
        <f>IF(H46325&gt;0,VLOOKUP(H46325,'Account List'!B$4:C$65536,2,FALSE),"")</f>
        <v/>
      </c>
    </row>
    <row r="46326" spans="13:13" x14ac:dyDescent="0.2">
      <c r="M46326" s="14" t="str">
        <f>IF(H46326&gt;0,VLOOKUP(H46326,'Account List'!B$4:C$65536,2,FALSE),"")</f>
        <v/>
      </c>
    </row>
    <row r="46327" spans="13:13" x14ac:dyDescent="0.2">
      <c r="M46327" s="14" t="str">
        <f>IF(H46327&gt;0,VLOOKUP(H46327,'Account List'!B$4:C$65536,2,FALSE),"")</f>
        <v/>
      </c>
    </row>
    <row r="46328" spans="13:13" x14ac:dyDescent="0.2">
      <c r="M46328" s="14" t="str">
        <f>IF(H46328&gt;0,VLOOKUP(H46328,'Account List'!B$4:C$65536,2,FALSE),"")</f>
        <v/>
      </c>
    </row>
    <row r="46329" spans="13:13" x14ac:dyDescent="0.2">
      <c r="M46329" s="14" t="str">
        <f>IF(H46329&gt;0,VLOOKUP(H46329,'Account List'!B$4:C$65536,2,FALSE),"")</f>
        <v/>
      </c>
    </row>
    <row r="46330" spans="13:13" x14ac:dyDescent="0.2">
      <c r="M46330" s="14" t="str">
        <f>IF(H46330&gt;0,VLOOKUP(H46330,'Account List'!B$4:C$65536,2,FALSE),"")</f>
        <v/>
      </c>
    </row>
    <row r="46331" spans="13:13" x14ac:dyDescent="0.2">
      <c r="M46331" s="14" t="str">
        <f>IF(H46331&gt;0,VLOOKUP(H46331,'Account List'!B$4:C$65536,2,FALSE),"")</f>
        <v/>
      </c>
    </row>
    <row r="46332" spans="13:13" x14ac:dyDescent="0.2">
      <c r="M46332" s="14" t="str">
        <f>IF(H46332&gt;0,VLOOKUP(H46332,'Account List'!B$4:C$65536,2,FALSE),"")</f>
        <v/>
      </c>
    </row>
    <row r="46333" spans="13:13" x14ac:dyDescent="0.2">
      <c r="M46333" s="14" t="str">
        <f>IF(H46333&gt;0,VLOOKUP(H46333,'Account List'!B$4:C$65536,2,FALSE),"")</f>
        <v/>
      </c>
    </row>
    <row r="46334" spans="13:13" x14ac:dyDescent="0.2">
      <c r="M46334" s="14" t="str">
        <f>IF(H46334&gt;0,VLOOKUP(H46334,'Account List'!B$4:C$65536,2,FALSE),"")</f>
        <v/>
      </c>
    </row>
    <row r="46335" spans="13:13" x14ac:dyDescent="0.2">
      <c r="M46335" s="14" t="str">
        <f>IF(H46335&gt;0,VLOOKUP(H46335,'Account List'!B$4:C$65536,2,FALSE),"")</f>
        <v/>
      </c>
    </row>
    <row r="46336" spans="13:13" x14ac:dyDescent="0.2">
      <c r="M46336" s="14" t="str">
        <f>IF(H46336&gt;0,VLOOKUP(H46336,'Account List'!B$4:C$65536,2,FALSE),"")</f>
        <v/>
      </c>
    </row>
    <row r="46337" spans="13:13" x14ac:dyDescent="0.2">
      <c r="M46337" s="14" t="str">
        <f>IF(H46337&gt;0,VLOOKUP(H46337,'Account List'!B$4:C$65536,2,FALSE),"")</f>
        <v/>
      </c>
    </row>
    <row r="46338" spans="13:13" x14ac:dyDescent="0.2">
      <c r="M46338" s="14" t="str">
        <f>IF(H46338&gt;0,VLOOKUP(H46338,'Account List'!B$4:C$65536,2,FALSE),"")</f>
        <v/>
      </c>
    </row>
    <row r="46339" spans="13:13" x14ac:dyDescent="0.2">
      <c r="M46339" s="14" t="str">
        <f>IF(H46339&gt;0,VLOOKUP(H46339,'Account List'!B$4:C$65536,2,FALSE),"")</f>
        <v/>
      </c>
    </row>
    <row r="46340" spans="13:13" x14ac:dyDescent="0.2">
      <c r="M46340" s="14" t="str">
        <f>IF(H46340&gt;0,VLOOKUP(H46340,'Account List'!B$4:C$65536,2,FALSE),"")</f>
        <v/>
      </c>
    </row>
    <row r="46341" spans="13:13" x14ac:dyDescent="0.2">
      <c r="M46341" s="14" t="str">
        <f>IF(H46341&gt;0,VLOOKUP(H46341,'Account List'!B$4:C$65536,2,FALSE),"")</f>
        <v/>
      </c>
    </row>
    <row r="46342" spans="13:13" x14ac:dyDescent="0.2">
      <c r="M46342" s="14" t="str">
        <f>IF(H46342&gt;0,VLOOKUP(H46342,'Account List'!B$4:C$65536,2,FALSE),"")</f>
        <v/>
      </c>
    </row>
    <row r="46343" spans="13:13" x14ac:dyDescent="0.2">
      <c r="M46343" s="14" t="str">
        <f>IF(H46343&gt;0,VLOOKUP(H46343,'Account List'!B$4:C$65536,2,FALSE),"")</f>
        <v/>
      </c>
    </row>
    <row r="46344" spans="13:13" x14ac:dyDescent="0.2">
      <c r="M46344" s="14" t="str">
        <f>IF(H46344&gt;0,VLOOKUP(H46344,'Account List'!B$4:C$65536,2,FALSE),"")</f>
        <v/>
      </c>
    </row>
    <row r="46345" spans="13:13" x14ac:dyDescent="0.2">
      <c r="M46345" s="14" t="str">
        <f>IF(H46345&gt;0,VLOOKUP(H46345,'Account List'!B$4:C$65536,2,FALSE),"")</f>
        <v/>
      </c>
    </row>
    <row r="46346" spans="13:13" x14ac:dyDescent="0.2">
      <c r="M46346" s="14" t="str">
        <f>IF(H46346&gt;0,VLOOKUP(H46346,'Account List'!B$4:C$65536,2,FALSE),"")</f>
        <v/>
      </c>
    </row>
    <row r="46347" spans="13:13" x14ac:dyDescent="0.2">
      <c r="M46347" s="14" t="str">
        <f>IF(H46347&gt;0,VLOOKUP(H46347,'Account List'!B$4:C$65536,2,FALSE),"")</f>
        <v/>
      </c>
    </row>
    <row r="46348" spans="13:13" x14ac:dyDescent="0.2">
      <c r="M46348" s="14" t="str">
        <f>IF(H46348&gt;0,VLOOKUP(H46348,'Account List'!B$4:C$65536,2,FALSE),"")</f>
        <v/>
      </c>
    </row>
    <row r="46349" spans="13:13" x14ac:dyDescent="0.2">
      <c r="M46349" s="14" t="str">
        <f>IF(H46349&gt;0,VLOOKUP(H46349,'Account List'!B$4:C$65536,2,FALSE),"")</f>
        <v/>
      </c>
    </row>
    <row r="46350" spans="13:13" x14ac:dyDescent="0.2">
      <c r="M46350" s="14" t="str">
        <f>IF(H46350&gt;0,VLOOKUP(H46350,'Account List'!B$4:C$65536,2,FALSE),"")</f>
        <v/>
      </c>
    </row>
    <row r="46351" spans="13:13" x14ac:dyDescent="0.2">
      <c r="M46351" s="14" t="str">
        <f>IF(H46351&gt;0,VLOOKUP(H46351,'Account List'!B$4:C$65536,2,FALSE),"")</f>
        <v/>
      </c>
    </row>
    <row r="46352" spans="13:13" x14ac:dyDescent="0.2">
      <c r="M46352" s="14" t="str">
        <f>IF(H46352&gt;0,VLOOKUP(H46352,'Account List'!B$4:C$65536,2,FALSE),"")</f>
        <v/>
      </c>
    </row>
    <row r="46353" spans="13:13" x14ac:dyDescent="0.2">
      <c r="M46353" s="14" t="str">
        <f>IF(H46353&gt;0,VLOOKUP(H46353,'Account List'!B$4:C$65536,2,FALSE),"")</f>
        <v/>
      </c>
    </row>
    <row r="46354" spans="13:13" x14ac:dyDescent="0.2">
      <c r="M46354" s="14" t="str">
        <f>IF(H46354&gt;0,VLOOKUP(H46354,'Account List'!B$4:C$65536,2,FALSE),"")</f>
        <v/>
      </c>
    </row>
    <row r="46355" spans="13:13" x14ac:dyDescent="0.2">
      <c r="M46355" s="14" t="str">
        <f>IF(H46355&gt;0,VLOOKUP(H46355,'Account List'!B$4:C$65536,2,FALSE),"")</f>
        <v/>
      </c>
    </row>
    <row r="46356" spans="13:13" x14ac:dyDescent="0.2">
      <c r="M46356" s="14" t="str">
        <f>IF(H46356&gt;0,VLOOKUP(H46356,'Account List'!B$4:C$65536,2,FALSE),"")</f>
        <v/>
      </c>
    </row>
    <row r="46357" spans="13:13" x14ac:dyDescent="0.2">
      <c r="M46357" s="14" t="str">
        <f>IF(H46357&gt;0,VLOOKUP(H46357,'Account List'!B$4:C$65536,2,FALSE),"")</f>
        <v/>
      </c>
    </row>
    <row r="46358" spans="13:13" x14ac:dyDescent="0.2">
      <c r="M46358" s="14" t="str">
        <f>IF(H46358&gt;0,VLOOKUP(H46358,'Account List'!B$4:C$65536,2,FALSE),"")</f>
        <v/>
      </c>
    </row>
    <row r="46359" spans="13:13" x14ac:dyDescent="0.2">
      <c r="M46359" s="14" t="str">
        <f>IF(H46359&gt;0,VLOOKUP(H46359,'Account List'!B$4:C$65536,2,FALSE),"")</f>
        <v/>
      </c>
    </row>
    <row r="46360" spans="13:13" x14ac:dyDescent="0.2">
      <c r="M46360" s="14" t="str">
        <f>IF(H46360&gt;0,VLOOKUP(H46360,'Account List'!B$4:C$65536,2,FALSE),"")</f>
        <v/>
      </c>
    </row>
    <row r="46361" spans="13:13" x14ac:dyDescent="0.2">
      <c r="M46361" s="14" t="str">
        <f>IF(H46361&gt;0,VLOOKUP(H46361,'Account List'!B$4:C$65536,2,FALSE),"")</f>
        <v/>
      </c>
    </row>
    <row r="46362" spans="13:13" x14ac:dyDescent="0.2">
      <c r="M46362" s="14" t="str">
        <f>IF(H46362&gt;0,VLOOKUP(H46362,'Account List'!B$4:C$65536,2,FALSE),"")</f>
        <v/>
      </c>
    </row>
    <row r="46363" spans="13:13" x14ac:dyDescent="0.2">
      <c r="M46363" s="14" t="str">
        <f>IF(H46363&gt;0,VLOOKUP(H46363,'Account List'!B$4:C$65536,2,FALSE),"")</f>
        <v/>
      </c>
    </row>
    <row r="46364" spans="13:13" x14ac:dyDescent="0.2">
      <c r="M46364" s="14" t="str">
        <f>IF(H46364&gt;0,VLOOKUP(H46364,'Account List'!B$4:C$65536,2,FALSE),"")</f>
        <v/>
      </c>
    </row>
    <row r="46365" spans="13:13" x14ac:dyDescent="0.2">
      <c r="M46365" s="14" t="str">
        <f>IF(H46365&gt;0,VLOOKUP(H46365,'Account List'!B$4:C$65536,2,FALSE),"")</f>
        <v/>
      </c>
    </row>
    <row r="46366" spans="13:13" x14ac:dyDescent="0.2">
      <c r="M46366" s="14" t="str">
        <f>IF(H46366&gt;0,VLOOKUP(H46366,'Account List'!B$4:C$65536,2,FALSE),"")</f>
        <v/>
      </c>
    </row>
    <row r="46367" spans="13:13" x14ac:dyDescent="0.2">
      <c r="M46367" s="14" t="str">
        <f>IF(H46367&gt;0,VLOOKUP(H46367,'Account List'!B$4:C$65536,2,FALSE),"")</f>
        <v/>
      </c>
    </row>
    <row r="46368" spans="13:13" x14ac:dyDescent="0.2">
      <c r="M46368" s="14" t="str">
        <f>IF(H46368&gt;0,VLOOKUP(H46368,'Account List'!B$4:C$65536,2,FALSE),"")</f>
        <v/>
      </c>
    </row>
    <row r="46369" spans="13:13" x14ac:dyDescent="0.2">
      <c r="M46369" s="14" t="str">
        <f>IF(H46369&gt;0,VLOOKUP(H46369,'Account List'!B$4:C$65536,2,FALSE),"")</f>
        <v/>
      </c>
    </row>
    <row r="46370" spans="13:13" x14ac:dyDescent="0.2">
      <c r="M46370" s="14" t="str">
        <f>IF(H46370&gt;0,VLOOKUP(H46370,'Account List'!B$4:C$65536,2,FALSE),"")</f>
        <v/>
      </c>
    </row>
    <row r="46371" spans="13:13" x14ac:dyDescent="0.2">
      <c r="M46371" s="14" t="str">
        <f>IF(H46371&gt;0,VLOOKUP(H46371,'Account List'!B$4:C$65536,2,FALSE),"")</f>
        <v/>
      </c>
    </row>
    <row r="46372" spans="13:13" x14ac:dyDescent="0.2">
      <c r="M46372" s="14" t="str">
        <f>IF(H46372&gt;0,VLOOKUP(H46372,'Account List'!B$4:C$65536,2,FALSE),"")</f>
        <v/>
      </c>
    </row>
    <row r="46373" spans="13:13" x14ac:dyDescent="0.2">
      <c r="M46373" s="14" t="str">
        <f>IF(H46373&gt;0,VLOOKUP(H46373,'Account List'!B$4:C$65536,2,FALSE),"")</f>
        <v/>
      </c>
    </row>
    <row r="46374" spans="13:13" x14ac:dyDescent="0.2">
      <c r="M46374" s="14" t="str">
        <f>IF(H46374&gt;0,VLOOKUP(H46374,'Account List'!B$4:C$65536,2,FALSE),"")</f>
        <v/>
      </c>
    </row>
    <row r="46375" spans="13:13" x14ac:dyDescent="0.2">
      <c r="M46375" s="14" t="str">
        <f>IF(H46375&gt;0,VLOOKUP(H46375,'Account List'!B$4:C$65536,2,FALSE),"")</f>
        <v/>
      </c>
    </row>
    <row r="46376" spans="13:13" x14ac:dyDescent="0.2">
      <c r="M46376" s="14" t="str">
        <f>IF(H46376&gt;0,VLOOKUP(H46376,'Account List'!B$4:C$65536,2,FALSE),"")</f>
        <v/>
      </c>
    </row>
    <row r="46377" spans="13:13" x14ac:dyDescent="0.2">
      <c r="M46377" s="14" t="str">
        <f>IF(H46377&gt;0,VLOOKUP(H46377,'Account List'!B$4:C$65536,2,FALSE),"")</f>
        <v/>
      </c>
    </row>
    <row r="46378" spans="13:13" x14ac:dyDescent="0.2">
      <c r="M46378" s="14" t="str">
        <f>IF(H46378&gt;0,VLOOKUP(H46378,'Account List'!B$4:C$65536,2,FALSE),"")</f>
        <v/>
      </c>
    </row>
    <row r="46379" spans="13:13" x14ac:dyDescent="0.2">
      <c r="M46379" s="14" t="str">
        <f>IF(H46379&gt;0,VLOOKUP(H46379,'Account List'!B$4:C$65536,2,FALSE),"")</f>
        <v/>
      </c>
    </row>
    <row r="46380" spans="13:13" x14ac:dyDescent="0.2">
      <c r="M46380" s="14" t="str">
        <f>IF(H46380&gt;0,VLOOKUP(H46380,'Account List'!B$4:C$65536,2,FALSE),"")</f>
        <v/>
      </c>
    </row>
    <row r="46381" spans="13:13" x14ac:dyDescent="0.2">
      <c r="M46381" s="14" t="str">
        <f>IF(H46381&gt;0,VLOOKUP(H46381,'Account List'!B$4:C$65536,2,FALSE),"")</f>
        <v/>
      </c>
    </row>
    <row r="46382" spans="13:13" x14ac:dyDescent="0.2">
      <c r="M46382" s="14" t="str">
        <f>IF(H46382&gt;0,VLOOKUP(H46382,'Account List'!B$4:C$65536,2,FALSE),"")</f>
        <v/>
      </c>
    </row>
    <row r="46383" spans="13:13" x14ac:dyDescent="0.2">
      <c r="M46383" s="14" t="str">
        <f>IF(H46383&gt;0,VLOOKUP(H46383,'Account List'!B$4:C$65536,2,FALSE),"")</f>
        <v/>
      </c>
    </row>
    <row r="46384" spans="13:13" x14ac:dyDescent="0.2">
      <c r="M46384" s="14" t="str">
        <f>IF(H46384&gt;0,VLOOKUP(H46384,'Account List'!B$4:C$65536,2,FALSE),"")</f>
        <v/>
      </c>
    </row>
    <row r="46385" spans="13:13" x14ac:dyDescent="0.2">
      <c r="M46385" s="14" t="str">
        <f>IF(H46385&gt;0,VLOOKUP(H46385,'Account List'!B$4:C$65536,2,FALSE),"")</f>
        <v/>
      </c>
    </row>
    <row r="46386" spans="13:13" x14ac:dyDescent="0.2">
      <c r="M46386" s="14" t="str">
        <f>IF(H46386&gt;0,VLOOKUP(H46386,'Account List'!B$4:C$65536,2,FALSE),"")</f>
        <v/>
      </c>
    </row>
    <row r="46387" spans="13:13" x14ac:dyDescent="0.2">
      <c r="M46387" s="14" t="str">
        <f>IF(H46387&gt;0,VLOOKUP(H46387,'Account List'!B$4:C$65536,2,FALSE),"")</f>
        <v/>
      </c>
    </row>
    <row r="46388" spans="13:13" x14ac:dyDescent="0.2">
      <c r="M46388" s="14" t="str">
        <f>IF(H46388&gt;0,VLOOKUP(H46388,'Account List'!B$4:C$65536,2,FALSE),"")</f>
        <v/>
      </c>
    </row>
    <row r="46389" spans="13:13" x14ac:dyDescent="0.2">
      <c r="M46389" s="14" t="str">
        <f>IF(H46389&gt;0,VLOOKUP(H46389,'Account List'!B$4:C$65536,2,FALSE),"")</f>
        <v/>
      </c>
    </row>
    <row r="46390" spans="13:13" x14ac:dyDescent="0.2">
      <c r="M46390" s="14" t="str">
        <f>IF(H46390&gt;0,VLOOKUP(H46390,'Account List'!B$4:C$65536,2,FALSE),"")</f>
        <v/>
      </c>
    </row>
    <row r="46391" spans="13:13" x14ac:dyDescent="0.2">
      <c r="M46391" s="14" t="str">
        <f>IF(H46391&gt;0,VLOOKUP(H46391,'Account List'!B$4:C$65536,2,FALSE),"")</f>
        <v/>
      </c>
    </row>
    <row r="46392" spans="13:13" x14ac:dyDescent="0.2">
      <c r="M46392" s="14" t="str">
        <f>IF(H46392&gt;0,VLOOKUP(H46392,'Account List'!B$4:C$65536,2,FALSE),"")</f>
        <v/>
      </c>
    </row>
    <row r="46393" spans="13:13" x14ac:dyDescent="0.2">
      <c r="M46393" s="14" t="str">
        <f>IF(H46393&gt;0,VLOOKUP(H46393,'Account List'!B$4:C$65536,2,FALSE),"")</f>
        <v/>
      </c>
    </row>
    <row r="46394" spans="13:13" x14ac:dyDescent="0.2">
      <c r="M46394" s="14" t="str">
        <f>IF(H46394&gt;0,VLOOKUP(H46394,'Account List'!B$4:C$65536,2,FALSE),"")</f>
        <v/>
      </c>
    </row>
    <row r="46395" spans="13:13" x14ac:dyDescent="0.2">
      <c r="M46395" s="14" t="str">
        <f>IF(H46395&gt;0,VLOOKUP(H46395,'Account List'!B$4:C$65536,2,FALSE),"")</f>
        <v/>
      </c>
    </row>
    <row r="46396" spans="13:13" x14ac:dyDescent="0.2">
      <c r="M46396" s="14" t="str">
        <f>IF(H46396&gt;0,VLOOKUP(H46396,'Account List'!B$4:C$65536,2,FALSE),"")</f>
        <v/>
      </c>
    </row>
    <row r="46397" spans="13:13" x14ac:dyDescent="0.2">
      <c r="M46397" s="14" t="str">
        <f>IF(H46397&gt;0,VLOOKUP(H46397,'Account List'!B$4:C$65536,2,FALSE),"")</f>
        <v/>
      </c>
    </row>
    <row r="46398" spans="13:13" x14ac:dyDescent="0.2">
      <c r="M46398" s="14" t="str">
        <f>IF(H46398&gt;0,VLOOKUP(H46398,'Account List'!B$4:C$65536,2,FALSE),"")</f>
        <v/>
      </c>
    </row>
    <row r="46399" spans="13:13" x14ac:dyDescent="0.2">
      <c r="M46399" s="14" t="str">
        <f>IF(H46399&gt;0,VLOOKUP(H46399,'Account List'!B$4:C$65536,2,FALSE),"")</f>
        <v/>
      </c>
    </row>
    <row r="46400" spans="13:13" x14ac:dyDescent="0.2">
      <c r="M46400" s="14" t="str">
        <f>IF(H46400&gt;0,VLOOKUP(H46400,'Account List'!B$4:C$65536,2,FALSE),"")</f>
        <v/>
      </c>
    </row>
    <row r="46401" spans="13:13" x14ac:dyDescent="0.2">
      <c r="M46401" s="14" t="str">
        <f>IF(H46401&gt;0,VLOOKUP(H46401,'Account List'!B$4:C$65536,2,FALSE),"")</f>
        <v/>
      </c>
    </row>
    <row r="46402" spans="13:13" x14ac:dyDescent="0.2">
      <c r="M46402" s="14" t="str">
        <f>IF(H46402&gt;0,VLOOKUP(H46402,'Account List'!B$4:C$65536,2,FALSE),"")</f>
        <v/>
      </c>
    </row>
    <row r="46403" spans="13:13" x14ac:dyDescent="0.2">
      <c r="M46403" s="14" t="str">
        <f>IF(H46403&gt;0,VLOOKUP(H46403,'Account List'!B$4:C$65536,2,FALSE),"")</f>
        <v/>
      </c>
    </row>
    <row r="46404" spans="13:13" x14ac:dyDescent="0.2">
      <c r="M46404" s="14" t="str">
        <f>IF(H46404&gt;0,VLOOKUP(H46404,'Account List'!B$4:C$65536,2,FALSE),"")</f>
        <v/>
      </c>
    </row>
    <row r="46405" spans="13:13" x14ac:dyDescent="0.2">
      <c r="M46405" s="14" t="str">
        <f>IF(H46405&gt;0,VLOOKUP(H46405,'Account List'!B$4:C$65536,2,FALSE),"")</f>
        <v/>
      </c>
    </row>
    <row r="46406" spans="13:13" x14ac:dyDescent="0.2">
      <c r="M46406" s="14" t="str">
        <f>IF(H46406&gt;0,VLOOKUP(H46406,'Account List'!B$4:C$65536,2,FALSE),"")</f>
        <v/>
      </c>
    </row>
    <row r="46407" spans="13:13" x14ac:dyDescent="0.2">
      <c r="M46407" s="14" t="str">
        <f>IF(H46407&gt;0,VLOOKUP(H46407,'Account List'!B$4:C$65536,2,FALSE),"")</f>
        <v/>
      </c>
    </row>
    <row r="46408" spans="13:13" x14ac:dyDescent="0.2">
      <c r="M46408" s="14" t="str">
        <f>IF(H46408&gt;0,VLOOKUP(H46408,'Account List'!B$4:C$65536,2,FALSE),"")</f>
        <v/>
      </c>
    </row>
    <row r="46409" spans="13:13" x14ac:dyDescent="0.2">
      <c r="M46409" s="14" t="str">
        <f>IF(H46409&gt;0,VLOOKUP(H46409,'Account List'!B$4:C$65536,2,FALSE),"")</f>
        <v/>
      </c>
    </row>
    <row r="46410" spans="13:13" x14ac:dyDescent="0.2">
      <c r="M46410" s="14" t="str">
        <f>IF(H46410&gt;0,VLOOKUP(H46410,'Account List'!B$4:C$65536,2,FALSE),"")</f>
        <v/>
      </c>
    </row>
    <row r="46411" spans="13:13" x14ac:dyDescent="0.2">
      <c r="M46411" s="14" t="str">
        <f>IF(H46411&gt;0,VLOOKUP(H46411,'Account List'!B$4:C$65536,2,FALSE),"")</f>
        <v/>
      </c>
    </row>
    <row r="46412" spans="13:13" x14ac:dyDescent="0.2">
      <c r="M46412" s="14" t="str">
        <f>IF(H46412&gt;0,VLOOKUP(H46412,'Account List'!B$4:C$65536,2,FALSE),"")</f>
        <v/>
      </c>
    </row>
    <row r="46413" spans="13:13" x14ac:dyDescent="0.2">
      <c r="M46413" s="14" t="str">
        <f>IF(H46413&gt;0,VLOOKUP(H46413,'Account List'!B$4:C$65536,2,FALSE),"")</f>
        <v/>
      </c>
    </row>
    <row r="46414" spans="13:13" x14ac:dyDescent="0.2">
      <c r="M46414" s="14" t="str">
        <f>IF(H46414&gt;0,VLOOKUP(H46414,'Account List'!B$4:C$65536,2,FALSE),"")</f>
        <v/>
      </c>
    </row>
    <row r="46415" spans="13:13" x14ac:dyDescent="0.2">
      <c r="M46415" s="14" t="str">
        <f>IF(H46415&gt;0,VLOOKUP(H46415,'Account List'!B$4:C$65536,2,FALSE),"")</f>
        <v/>
      </c>
    </row>
    <row r="46416" spans="13:13" x14ac:dyDescent="0.2">
      <c r="M46416" s="14" t="str">
        <f>IF(H46416&gt;0,VLOOKUP(H46416,'Account List'!B$4:C$65536,2,FALSE),"")</f>
        <v/>
      </c>
    </row>
    <row r="46417" spans="13:13" x14ac:dyDescent="0.2">
      <c r="M46417" s="14" t="str">
        <f>IF(H46417&gt;0,VLOOKUP(H46417,'Account List'!B$4:C$65536,2,FALSE),"")</f>
        <v/>
      </c>
    </row>
    <row r="46418" spans="13:13" x14ac:dyDescent="0.2">
      <c r="M46418" s="14" t="str">
        <f>IF(H46418&gt;0,VLOOKUP(H46418,'Account List'!B$4:C$65536,2,FALSE),"")</f>
        <v/>
      </c>
    </row>
    <row r="46419" spans="13:13" x14ac:dyDescent="0.2">
      <c r="M46419" s="14" t="str">
        <f>IF(H46419&gt;0,VLOOKUP(H46419,'Account List'!B$4:C$65536,2,FALSE),"")</f>
        <v/>
      </c>
    </row>
    <row r="46420" spans="13:13" x14ac:dyDescent="0.2">
      <c r="M46420" s="14" t="str">
        <f>IF(H46420&gt;0,VLOOKUP(H46420,'Account List'!B$4:C$65536,2,FALSE),"")</f>
        <v/>
      </c>
    </row>
    <row r="46421" spans="13:13" x14ac:dyDescent="0.2">
      <c r="M46421" s="14" t="str">
        <f>IF(H46421&gt;0,VLOOKUP(H46421,'Account List'!B$4:C$65536,2,FALSE),"")</f>
        <v/>
      </c>
    </row>
    <row r="46422" spans="13:13" x14ac:dyDescent="0.2">
      <c r="M46422" s="14" t="str">
        <f>IF(H46422&gt;0,VLOOKUP(H46422,'Account List'!B$4:C$65536,2,FALSE),"")</f>
        <v/>
      </c>
    </row>
    <row r="46423" spans="13:13" x14ac:dyDescent="0.2">
      <c r="M46423" s="14" t="str">
        <f>IF(H46423&gt;0,VLOOKUP(H46423,'Account List'!B$4:C$65536,2,FALSE),"")</f>
        <v/>
      </c>
    </row>
    <row r="46424" spans="13:13" x14ac:dyDescent="0.2">
      <c r="M46424" s="14" t="str">
        <f>IF(H46424&gt;0,VLOOKUP(H46424,'Account List'!B$4:C$65536,2,FALSE),"")</f>
        <v/>
      </c>
    </row>
    <row r="46425" spans="13:13" x14ac:dyDescent="0.2">
      <c r="M46425" s="14" t="str">
        <f>IF(H46425&gt;0,VLOOKUP(H46425,'Account List'!B$4:C$65536,2,FALSE),"")</f>
        <v/>
      </c>
    </row>
    <row r="46426" spans="13:13" x14ac:dyDescent="0.2">
      <c r="M46426" s="14" t="str">
        <f>IF(H46426&gt;0,VLOOKUP(H46426,'Account List'!B$4:C$65536,2,FALSE),"")</f>
        <v/>
      </c>
    </row>
    <row r="46427" spans="13:13" x14ac:dyDescent="0.2">
      <c r="M46427" s="14" t="str">
        <f>IF(H46427&gt;0,VLOOKUP(H46427,'Account List'!B$4:C$65536,2,FALSE),"")</f>
        <v/>
      </c>
    </row>
    <row r="46428" spans="13:13" x14ac:dyDescent="0.2">
      <c r="M46428" s="14" t="str">
        <f>IF(H46428&gt;0,VLOOKUP(H46428,'Account List'!B$4:C$65536,2,FALSE),"")</f>
        <v/>
      </c>
    </row>
    <row r="46429" spans="13:13" x14ac:dyDescent="0.2">
      <c r="M46429" s="14" t="str">
        <f>IF(H46429&gt;0,VLOOKUP(H46429,'Account List'!B$4:C$65536,2,FALSE),"")</f>
        <v/>
      </c>
    </row>
    <row r="46430" spans="13:13" x14ac:dyDescent="0.2">
      <c r="M46430" s="14" t="str">
        <f>IF(H46430&gt;0,VLOOKUP(H46430,'Account List'!B$4:C$65536,2,FALSE),"")</f>
        <v/>
      </c>
    </row>
    <row r="46431" spans="13:13" x14ac:dyDescent="0.2">
      <c r="M46431" s="14" t="str">
        <f>IF(H46431&gt;0,VLOOKUP(H46431,'Account List'!B$4:C$65536,2,FALSE),"")</f>
        <v/>
      </c>
    </row>
    <row r="46432" spans="13:13" x14ac:dyDescent="0.2">
      <c r="M46432" s="14" t="str">
        <f>IF(H46432&gt;0,VLOOKUP(H46432,'Account List'!B$4:C$65536,2,FALSE),"")</f>
        <v/>
      </c>
    </row>
    <row r="46433" spans="13:13" x14ac:dyDescent="0.2">
      <c r="M46433" s="14" t="str">
        <f>IF(H46433&gt;0,VLOOKUP(H46433,'Account List'!B$4:C$65536,2,FALSE),"")</f>
        <v/>
      </c>
    </row>
    <row r="46434" spans="13:13" x14ac:dyDescent="0.2">
      <c r="M46434" s="14" t="str">
        <f>IF(H46434&gt;0,VLOOKUP(H46434,'Account List'!B$4:C$65536,2,FALSE),"")</f>
        <v/>
      </c>
    </row>
    <row r="46435" spans="13:13" x14ac:dyDescent="0.2">
      <c r="M46435" s="14" t="str">
        <f>IF(H46435&gt;0,VLOOKUP(H46435,'Account List'!B$4:C$65536,2,FALSE),"")</f>
        <v/>
      </c>
    </row>
    <row r="46436" spans="13:13" x14ac:dyDescent="0.2">
      <c r="M46436" s="14" t="str">
        <f>IF(H46436&gt;0,VLOOKUP(H46436,'Account List'!B$4:C$65536,2,FALSE),"")</f>
        <v/>
      </c>
    </row>
    <row r="46437" spans="13:13" x14ac:dyDescent="0.2">
      <c r="M46437" s="14" t="str">
        <f>IF(H46437&gt;0,VLOOKUP(H46437,'Account List'!B$4:C$65536,2,FALSE),"")</f>
        <v/>
      </c>
    </row>
    <row r="46438" spans="13:13" x14ac:dyDescent="0.2">
      <c r="M46438" s="14" t="str">
        <f>IF(H46438&gt;0,VLOOKUP(H46438,'Account List'!B$4:C$65536,2,FALSE),"")</f>
        <v/>
      </c>
    </row>
    <row r="46439" spans="13:13" x14ac:dyDescent="0.2">
      <c r="M46439" s="14" t="str">
        <f>IF(H46439&gt;0,VLOOKUP(H46439,'Account List'!B$4:C$65536,2,FALSE),"")</f>
        <v/>
      </c>
    </row>
    <row r="46440" spans="13:13" x14ac:dyDescent="0.2">
      <c r="M46440" s="14" t="str">
        <f>IF(H46440&gt;0,VLOOKUP(H46440,'Account List'!B$4:C$65536,2,FALSE),"")</f>
        <v/>
      </c>
    </row>
    <row r="46441" spans="13:13" x14ac:dyDescent="0.2">
      <c r="M46441" s="14" t="str">
        <f>IF(H46441&gt;0,VLOOKUP(H46441,'Account List'!B$4:C$65536,2,FALSE),"")</f>
        <v/>
      </c>
    </row>
    <row r="46442" spans="13:13" x14ac:dyDescent="0.2">
      <c r="M46442" s="14" t="str">
        <f>IF(H46442&gt;0,VLOOKUP(H46442,'Account List'!B$4:C$65536,2,FALSE),"")</f>
        <v/>
      </c>
    </row>
    <row r="46443" spans="13:13" x14ac:dyDescent="0.2">
      <c r="M46443" s="14" t="str">
        <f>IF(H46443&gt;0,VLOOKUP(H46443,'Account List'!B$4:C$65536,2,FALSE),"")</f>
        <v/>
      </c>
    </row>
    <row r="46444" spans="13:13" x14ac:dyDescent="0.2">
      <c r="M46444" s="14" t="str">
        <f>IF(H46444&gt;0,VLOOKUP(H46444,'Account List'!B$4:C$65536,2,FALSE),"")</f>
        <v/>
      </c>
    </row>
    <row r="46445" spans="13:13" x14ac:dyDescent="0.2">
      <c r="M46445" s="14" t="str">
        <f>IF(H46445&gt;0,VLOOKUP(H46445,'Account List'!B$4:C$65536,2,FALSE),"")</f>
        <v/>
      </c>
    </row>
    <row r="46446" spans="13:13" x14ac:dyDescent="0.2">
      <c r="M46446" s="14" t="str">
        <f>IF(H46446&gt;0,VLOOKUP(H46446,'Account List'!B$4:C$65536,2,FALSE),"")</f>
        <v/>
      </c>
    </row>
    <row r="46447" spans="13:13" x14ac:dyDescent="0.2">
      <c r="M46447" s="14" t="str">
        <f>IF(H46447&gt;0,VLOOKUP(H46447,'Account List'!B$4:C$65536,2,FALSE),"")</f>
        <v/>
      </c>
    </row>
    <row r="46448" spans="13:13" x14ac:dyDescent="0.2">
      <c r="M46448" s="14" t="str">
        <f>IF(H46448&gt;0,VLOOKUP(H46448,'Account List'!B$4:C$65536,2,FALSE),"")</f>
        <v/>
      </c>
    </row>
    <row r="46449" spans="13:13" x14ac:dyDescent="0.2">
      <c r="M46449" s="14" t="str">
        <f>IF(H46449&gt;0,VLOOKUP(H46449,'Account List'!B$4:C$65536,2,FALSE),"")</f>
        <v/>
      </c>
    </row>
    <row r="46450" spans="13:13" x14ac:dyDescent="0.2">
      <c r="M46450" s="14" t="str">
        <f>IF(H46450&gt;0,VLOOKUP(H46450,'Account List'!B$4:C$65536,2,FALSE),"")</f>
        <v/>
      </c>
    </row>
    <row r="46451" spans="13:13" x14ac:dyDescent="0.2">
      <c r="M46451" s="14" t="str">
        <f>IF(H46451&gt;0,VLOOKUP(H46451,'Account List'!B$4:C$65536,2,FALSE),"")</f>
        <v/>
      </c>
    </row>
    <row r="46452" spans="13:13" x14ac:dyDescent="0.2">
      <c r="M46452" s="14" t="str">
        <f>IF(H46452&gt;0,VLOOKUP(H46452,'Account List'!B$4:C$65536,2,FALSE),"")</f>
        <v/>
      </c>
    </row>
    <row r="46453" spans="13:13" x14ac:dyDescent="0.2">
      <c r="M46453" s="14" t="str">
        <f>IF(H46453&gt;0,VLOOKUP(H46453,'Account List'!B$4:C$65536,2,FALSE),"")</f>
        <v/>
      </c>
    </row>
    <row r="46454" spans="13:13" x14ac:dyDescent="0.2">
      <c r="M46454" s="14" t="str">
        <f>IF(H46454&gt;0,VLOOKUP(H46454,'Account List'!B$4:C$65536,2,FALSE),"")</f>
        <v/>
      </c>
    </row>
    <row r="46455" spans="13:13" x14ac:dyDescent="0.2">
      <c r="M46455" s="14" t="str">
        <f>IF(H46455&gt;0,VLOOKUP(H46455,'Account List'!B$4:C$65536,2,FALSE),"")</f>
        <v/>
      </c>
    </row>
    <row r="46456" spans="13:13" x14ac:dyDescent="0.2">
      <c r="M46456" s="14" t="str">
        <f>IF(H46456&gt;0,VLOOKUP(H46456,'Account List'!B$4:C$65536,2,FALSE),"")</f>
        <v/>
      </c>
    </row>
    <row r="46457" spans="13:13" x14ac:dyDescent="0.2">
      <c r="M46457" s="14" t="str">
        <f>IF(H46457&gt;0,VLOOKUP(H46457,'Account List'!B$4:C$65536,2,FALSE),"")</f>
        <v/>
      </c>
    </row>
    <row r="46458" spans="13:13" x14ac:dyDescent="0.2">
      <c r="M46458" s="14" t="str">
        <f>IF(H46458&gt;0,VLOOKUP(H46458,'Account List'!B$4:C$65536,2,FALSE),"")</f>
        <v/>
      </c>
    </row>
    <row r="46459" spans="13:13" x14ac:dyDescent="0.2">
      <c r="M46459" s="14" t="str">
        <f>IF(H46459&gt;0,VLOOKUP(H46459,'Account List'!B$4:C$65536,2,FALSE),"")</f>
        <v/>
      </c>
    </row>
    <row r="46460" spans="13:13" x14ac:dyDescent="0.2">
      <c r="M46460" s="14" t="str">
        <f>IF(H46460&gt;0,VLOOKUP(H46460,'Account List'!B$4:C$65536,2,FALSE),"")</f>
        <v/>
      </c>
    </row>
    <row r="46461" spans="13:13" x14ac:dyDescent="0.2">
      <c r="M46461" s="14" t="str">
        <f>IF(H46461&gt;0,VLOOKUP(H46461,'Account List'!B$4:C$65536,2,FALSE),"")</f>
        <v/>
      </c>
    </row>
    <row r="46462" spans="13:13" x14ac:dyDescent="0.2">
      <c r="M46462" s="14" t="str">
        <f>IF(H46462&gt;0,VLOOKUP(H46462,'Account List'!B$4:C$65536,2,FALSE),"")</f>
        <v/>
      </c>
    </row>
    <row r="46463" spans="13:13" x14ac:dyDescent="0.2">
      <c r="M46463" s="14" t="str">
        <f>IF(H46463&gt;0,VLOOKUP(H46463,'Account List'!B$4:C$65536,2,FALSE),"")</f>
        <v/>
      </c>
    </row>
    <row r="46464" spans="13:13" x14ac:dyDescent="0.2">
      <c r="M46464" s="14" t="str">
        <f>IF(H46464&gt;0,VLOOKUP(H46464,'Account List'!B$4:C$65536,2,FALSE),"")</f>
        <v/>
      </c>
    </row>
    <row r="46465" spans="13:13" x14ac:dyDescent="0.2">
      <c r="M46465" s="14" t="str">
        <f>IF(H46465&gt;0,VLOOKUP(H46465,'Account List'!B$4:C$65536,2,FALSE),"")</f>
        <v/>
      </c>
    </row>
    <row r="46466" spans="13:13" x14ac:dyDescent="0.2">
      <c r="M46466" s="14" t="str">
        <f>IF(H46466&gt;0,VLOOKUP(H46466,'Account List'!B$4:C$65536,2,FALSE),"")</f>
        <v/>
      </c>
    </row>
    <row r="46467" spans="13:13" x14ac:dyDescent="0.2">
      <c r="M46467" s="14" t="str">
        <f>IF(H46467&gt;0,VLOOKUP(H46467,'Account List'!B$4:C$65536,2,FALSE),"")</f>
        <v/>
      </c>
    </row>
    <row r="46468" spans="13:13" x14ac:dyDescent="0.2">
      <c r="M46468" s="14" t="str">
        <f>IF(H46468&gt;0,VLOOKUP(H46468,'Account List'!B$4:C$65536,2,FALSE),"")</f>
        <v/>
      </c>
    </row>
    <row r="46469" spans="13:13" x14ac:dyDescent="0.2">
      <c r="M46469" s="14" t="str">
        <f>IF(H46469&gt;0,VLOOKUP(H46469,'Account List'!B$4:C$65536,2,FALSE),"")</f>
        <v/>
      </c>
    </row>
    <row r="46470" spans="13:13" x14ac:dyDescent="0.2">
      <c r="M46470" s="14" t="str">
        <f>IF(H46470&gt;0,VLOOKUP(H46470,'Account List'!B$4:C$65536,2,FALSE),"")</f>
        <v/>
      </c>
    </row>
    <row r="46471" spans="13:13" x14ac:dyDescent="0.2">
      <c r="M46471" s="14" t="str">
        <f>IF(H46471&gt;0,VLOOKUP(H46471,'Account List'!B$4:C$65536,2,FALSE),"")</f>
        <v/>
      </c>
    </row>
    <row r="46472" spans="13:13" x14ac:dyDescent="0.2">
      <c r="M46472" s="14" t="str">
        <f>IF(H46472&gt;0,VLOOKUP(H46472,'Account List'!B$4:C$65536,2,FALSE),"")</f>
        <v/>
      </c>
    </row>
    <row r="46473" spans="13:13" x14ac:dyDescent="0.2">
      <c r="M46473" s="14" t="str">
        <f>IF(H46473&gt;0,VLOOKUP(H46473,'Account List'!B$4:C$65536,2,FALSE),"")</f>
        <v/>
      </c>
    </row>
    <row r="46474" spans="13:13" x14ac:dyDescent="0.2">
      <c r="M46474" s="14" t="str">
        <f>IF(H46474&gt;0,VLOOKUP(H46474,'Account List'!B$4:C$65536,2,FALSE),"")</f>
        <v/>
      </c>
    </row>
    <row r="46475" spans="13:13" x14ac:dyDescent="0.2">
      <c r="M46475" s="14" t="str">
        <f>IF(H46475&gt;0,VLOOKUP(H46475,'Account List'!B$4:C$65536,2,FALSE),"")</f>
        <v/>
      </c>
    </row>
    <row r="46476" spans="13:13" x14ac:dyDescent="0.2">
      <c r="M46476" s="14" t="str">
        <f>IF(H46476&gt;0,VLOOKUP(H46476,'Account List'!B$4:C$65536,2,FALSE),"")</f>
        <v/>
      </c>
    </row>
    <row r="46477" spans="13:13" x14ac:dyDescent="0.2">
      <c r="M46477" s="14" t="str">
        <f>IF(H46477&gt;0,VLOOKUP(H46477,'Account List'!B$4:C$65536,2,FALSE),"")</f>
        <v/>
      </c>
    </row>
    <row r="46478" spans="13:13" x14ac:dyDescent="0.2">
      <c r="M46478" s="14" t="str">
        <f>IF(H46478&gt;0,VLOOKUP(H46478,'Account List'!B$4:C$65536,2,FALSE),"")</f>
        <v/>
      </c>
    </row>
    <row r="46479" spans="13:13" x14ac:dyDescent="0.2">
      <c r="M46479" s="14" t="str">
        <f>IF(H46479&gt;0,VLOOKUP(H46479,'Account List'!B$4:C$65536,2,FALSE),"")</f>
        <v/>
      </c>
    </row>
    <row r="46480" spans="13:13" x14ac:dyDescent="0.2">
      <c r="M46480" s="14" t="str">
        <f>IF(H46480&gt;0,VLOOKUP(H46480,'Account List'!B$4:C$65536,2,FALSE),"")</f>
        <v/>
      </c>
    </row>
    <row r="46481" spans="13:13" x14ac:dyDescent="0.2">
      <c r="M46481" s="14" t="str">
        <f>IF(H46481&gt;0,VLOOKUP(H46481,'Account List'!B$4:C$65536,2,FALSE),"")</f>
        <v/>
      </c>
    </row>
    <row r="46482" spans="13:13" x14ac:dyDescent="0.2">
      <c r="M46482" s="14" t="str">
        <f>IF(H46482&gt;0,VLOOKUP(H46482,'Account List'!B$4:C$65536,2,FALSE),"")</f>
        <v/>
      </c>
    </row>
    <row r="46483" spans="13:13" x14ac:dyDescent="0.2">
      <c r="M46483" s="14" t="str">
        <f>IF(H46483&gt;0,VLOOKUP(H46483,'Account List'!B$4:C$65536,2,FALSE),"")</f>
        <v/>
      </c>
    </row>
    <row r="46484" spans="13:13" x14ac:dyDescent="0.2">
      <c r="M46484" s="14" t="str">
        <f>IF(H46484&gt;0,VLOOKUP(H46484,'Account List'!B$4:C$65536,2,FALSE),"")</f>
        <v/>
      </c>
    </row>
    <row r="46485" spans="13:13" x14ac:dyDescent="0.2">
      <c r="M46485" s="14" t="str">
        <f>IF(H46485&gt;0,VLOOKUP(H46485,'Account List'!B$4:C$65536,2,FALSE),"")</f>
        <v/>
      </c>
    </row>
    <row r="46486" spans="13:13" x14ac:dyDescent="0.2">
      <c r="M46486" s="14" t="str">
        <f>IF(H46486&gt;0,VLOOKUP(H46486,'Account List'!B$4:C$65536,2,FALSE),"")</f>
        <v/>
      </c>
    </row>
    <row r="46487" spans="13:13" x14ac:dyDescent="0.2">
      <c r="M46487" s="14" t="str">
        <f>IF(H46487&gt;0,VLOOKUP(H46487,'Account List'!B$4:C$65536,2,FALSE),"")</f>
        <v/>
      </c>
    </row>
    <row r="46488" spans="13:13" x14ac:dyDescent="0.2">
      <c r="M46488" s="14" t="str">
        <f>IF(H46488&gt;0,VLOOKUP(H46488,'Account List'!B$4:C$65536,2,FALSE),"")</f>
        <v/>
      </c>
    </row>
    <row r="46489" spans="13:13" x14ac:dyDescent="0.2">
      <c r="M46489" s="14" t="str">
        <f>IF(H46489&gt;0,VLOOKUP(H46489,'Account List'!B$4:C$65536,2,FALSE),"")</f>
        <v/>
      </c>
    </row>
    <row r="46490" spans="13:13" x14ac:dyDescent="0.2">
      <c r="M46490" s="14" t="str">
        <f>IF(H46490&gt;0,VLOOKUP(H46490,'Account List'!B$4:C$65536,2,FALSE),"")</f>
        <v/>
      </c>
    </row>
    <row r="46491" spans="13:13" x14ac:dyDescent="0.2">
      <c r="M46491" s="14" t="str">
        <f>IF(H46491&gt;0,VLOOKUP(H46491,'Account List'!B$4:C$65536,2,FALSE),"")</f>
        <v/>
      </c>
    </row>
    <row r="46492" spans="13:13" x14ac:dyDescent="0.2">
      <c r="M46492" s="14" t="str">
        <f>IF(H46492&gt;0,VLOOKUP(H46492,'Account List'!B$4:C$65536,2,FALSE),"")</f>
        <v/>
      </c>
    </row>
    <row r="46493" spans="13:13" x14ac:dyDescent="0.2">
      <c r="M46493" s="14" t="str">
        <f>IF(H46493&gt;0,VLOOKUP(H46493,'Account List'!B$4:C$65536,2,FALSE),"")</f>
        <v/>
      </c>
    </row>
    <row r="46494" spans="13:13" x14ac:dyDescent="0.2">
      <c r="M46494" s="14" t="str">
        <f>IF(H46494&gt;0,VLOOKUP(H46494,'Account List'!B$4:C$65536,2,FALSE),"")</f>
        <v/>
      </c>
    </row>
    <row r="46495" spans="13:13" x14ac:dyDescent="0.2">
      <c r="M46495" s="14" t="str">
        <f>IF(H46495&gt;0,VLOOKUP(H46495,'Account List'!B$4:C$65536,2,FALSE),"")</f>
        <v/>
      </c>
    </row>
    <row r="46496" spans="13:13" x14ac:dyDescent="0.2">
      <c r="M46496" s="14" t="str">
        <f>IF(H46496&gt;0,VLOOKUP(H46496,'Account List'!B$4:C$65536,2,FALSE),"")</f>
        <v/>
      </c>
    </row>
    <row r="46497" spans="13:13" x14ac:dyDescent="0.2">
      <c r="M46497" s="14" t="str">
        <f>IF(H46497&gt;0,VLOOKUP(H46497,'Account List'!B$4:C$65536,2,FALSE),"")</f>
        <v/>
      </c>
    </row>
    <row r="46498" spans="13:13" x14ac:dyDescent="0.2">
      <c r="M46498" s="14" t="str">
        <f>IF(H46498&gt;0,VLOOKUP(H46498,'Account List'!B$4:C$65536,2,FALSE),"")</f>
        <v/>
      </c>
    </row>
    <row r="46499" spans="13:13" x14ac:dyDescent="0.2">
      <c r="M46499" s="14" t="str">
        <f>IF(H46499&gt;0,VLOOKUP(H46499,'Account List'!B$4:C$65536,2,FALSE),"")</f>
        <v/>
      </c>
    </row>
    <row r="46500" spans="13:13" x14ac:dyDescent="0.2">
      <c r="M46500" s="14" t="str">
        <f>IF(H46500&gt;0,VLOOKUP(H46500,'Account List'!B$4:C$65536,2,FALSE),"")</f>
        <v/>
      </c>
    </row>
    <row r="46501" spans="13:13" x14ac:dyDescent="0.2">
      <c r="M46501" s="14" t="str">
        <f>IF(H46501&gt;0,VLOOKUP(H46501,'Account List'!B$4:C$65536,2,FALSE),"")</f>
        <v/>
      </c>
    </row>
    <row r="46502" spans="13:13" x14ac:dyDescent="0.2">
      <c r="M46502" s="14" t="str">
        <f>IF(H46502&gt;0,VLOOKUP(H46502,'Account List'!B$4:C$65536,2,FALSE),"")</f>
        <v/>
      </c>
    </row>
    <row r="46503" spans="13:13" x14ac:dyDescent="0.2">
      <c r="M46503" s="14" t="str">
        <f>IF(H46503&gt;0,VLOOKUP(H46503,'Account List'!B$4:C$65536,2,FALSE),"")</f>
        <v/>
      </c>
    </row>
    <row r="46504" spans="13:13" x14ac:dyDescent="0.2">
      <c r="M46504" s="14" t="str">
        <f>IF(H46504&gt;0,VLOOKUP(H46504,'Account List'!B$4:C$65536,2,FALSE),"")</f>
        <v/>
      </c>
    </row>
    <row r="46505" spans="13:13" x14ac:dyDescent="0.2">
      <c r="M46505" s="14" t="str">
        <f>IF(H46505&gt;0,VLOOKUP(H46505,'Account List'!B$4:C$65536,2,FALSE),"")</f>
        <v/>
      </c>
    </row>
    <row r="46506" spans="13:13" x14ac:dyDescent="0.2">
      <c r="M46506" s="14" t="str">
        <f>IF(H46506&gt;0,VLOOKUP(H46506,'Account List'!B$4:C$65536,2,FALSE),"")</f>
        <v/>
      </c>
    </row>
    <row r="46507" spans="13:13" x14ac:dyDescent="0.2">
      <c r="M46507" s="14" t="str">
        <f>IF(H46507&gt;0,VLOOKUP(H46507,'Account List'!B$4:C$65536,2,FALSE),"")</f>
        <v/>
      </c>
    </row>
    <row r="46508" spans="13:13" x14ac:dyDescent="0.2">
      <c r="M46508" s="14" t="str">
        <f>IF(H46508&gt;0,VLOOKUP(H46508,'Account List'!B$4:C$65536,2,FALSE),"")</f>
        <v/>
      </c>
    </row>
    <row r="46509" spans="13:13" x14ac:dyDescent="0.2">
      <c r="M46509" s="14" t="str">
        <f>IF(H46509&gt;0,VLOOKUP(H46509,'Account List'!B$4:C$65536,2,FALSE),"")</f>
        <v/>
      </c>
    </row>
    <row r="46510" spans="13:13" x14ac:dyDescent="0.2">
      <c r="M46510" s="14" t="str">
        <f>IF(H46510&gt;0,VLOOKUP(H46510,'Account List'!B$4:C$65536,2,FALSE),"")</f>
        <v/>
      </c>
    </row>
    <row r="46511" spans="13:13" x14ac:dyDescent="0.2">
      <c r="M46511" s="14" t="str">
        <f>IF(H46511&gt;0,VLOOKUP(H46511,'Account List'!B$4:C$65536,2,FALSE),"")</f>
        <v/>
      </c>
    </row>
    <row r="46512" spans="13:13" x14ac:dyDescent="0.2">
      <c r="M46512" s="14" t="str">
        <f>IF(H46512&gt;0,VLOOKUP(H46512,'Account List'!B$4:C$65536,2,FALSE),"")</f>
        <v/>
      </c>
    </row>
    <row r="46513" spans="13:13" x14ac:dyDescent="0.2">
      <c r="M46513" s="14" t="str">
        <f>IF(H46513&gt;0,VLOOKUP(H46513,'Account List'!B$4:C$65536,2,FALSE),"")</f>
        <v/>
      </c>
    </row>
    <row r="46514" spans="13:13" x14ac:dyDescent="0.2">
      <c r="M46514" s="14" t="str">
        <f>IF(H46514&gt;0,VLOOKUP(H46514,'Account List'!B$4:C$65536,2,FALSE),"")</f>
        <v/>
      </c>
    </row>
    <row r="46515" spans="13:13" x14ac:dyDescent="0.2">
      <c r="M46515" s="14" t="str">
        <f>IF(H46515&gt;0,VLOOKUP(H46515,'Account List'!B$4:C$65536,2,FALSE),"")</f>
        <v/>
      </c>
    </row>
    <row r="46516" spans="13:13" x14ac:dyDescent="0.2">
      <c r="M46516" s="14" t="str">
        <f>IF(H46516&gt;0,VLOOKUP(H46516,'Account List'!B$4:C$65536,2,FALSE),"")</f>
        <v/>
      </c>
    </row>
    <row r="46517" spans="13:13" x14ac:dyDescent="0.2">
      <c r="M46517" s="14" t="str">
        <f>IF(H46517&gt;0,VLOOKUP(H46517,'Account List'!B$4:C$65536,2,FALSE),"")</f>
        <v/>
      </c>
    </row>
    <row r="46518" spans="13:13" x14ac:dyDescent="0.2">
      <c r="M46518" s="14" t="str">
        <f>IF(H46518&gt;0,VLOOKUP(H46518,'Account List'!B$4:C$65536,2,FALSE),"")</f>
        <v/>
      </c>
    </row>
    <row r="46519" spans="13:13" x14ac:dyDescent="0.2">
      <c r="M46519" s="14" t="str">
        <f>IF(H46519&gt;0,VLOOKUP(H46519,'Account List'!B$4:C$65536,2,FALSE),"")</f>
        <v/>
      </c>
    </row>
    <row r="46520" spans="13:13" x14ac:dyDescent="0.2">
      <c r="M46520" s="14" t="str">
        <f>IF(H46520&gt;0,VLOOKUP(H46520,'Account List'!B$4:C$65536,2,FALSE),"")</f>
        <v/>
      </c>
    </row>
    <row r="46521" spans="13:13" x14ac:dyDescent="0.2">
      <c r="M46521" s="14" t="str">
        <f>IF(H46521&gt;0,VLOOKUP(H46521,'Account List'!B$4:C$65536,2,FALSE),"")</f>
        <v/>
      </c>
    </row>
    <row r="46522" spans="13:13" x14ac:dyDescent="0.2">
      <c r="M46522" s="14" t="str">
        <f>IF(H46522&gt;0,VLOOKUP(H46522,'Account List'!B$4:C$65536,2,FALSE),"")</f>
        <v/>
      </c>
    </row>
    <row r="46523" spans="13:13" x14ac:dyDescent="0.2">
      <c r="M46523" s="14" t="str">
        <f>IF(H46523&gt;0,VLOOKUP(H46523,'Account List'!B$4:C$65536,2,FALSE),"")</f>
        <v/>
      </c>
    </row>
    <row r="46524" spans="13:13" x14ac:dyDescent="0.2">
      <c r="M46524" s="14" t="str">
        <f>IF(H46524&gt;0,VLOOKUP(H46524,'Account List'!B$4:C$65536,2,FALSE),"")</f>
        <v/>
      </c>
    </row>
    <row r="46525" spans="13:13" x14ac:dyDescent="0.2">
      <c r="M46525" s="14" t="str">
        <f>IF(H46525&gt;0,VLOOKUP(H46525,'Account List'!B$4:C$65536,2,FALSE),"")</f>
        <v/>
      </c>
    </row>
    <row r="46526" spans="13:13" x14ac:dyDescent="0.2">
      <c r="M46526" s="14" t="str">
        <f>IF(H46526&gt;0,VLOOKUP(H46526,'Account List'!B$4:C$65536,2,FALSE),"")</f>
        <v/>
      </c>
    </row>
    <row r="46527" spans="13:13" x14ac:dyDescent="0.2">
      <c r="M46527" s="14" t="str">
        <f>IF(H46527&gt;0,VLOOKUP(H46527,'Account List'!B$4:C$65536,2,FALSE),"")</f>
        <v/>
      </c>
    </row>
    <row r="46528" spans="13:13" x14ac:dyDescent="0.2">
      <c r="M46528" s="14" t="str">
        <f>IF(H46528&gt;0,VLOOKUP(H46528,'Account List'!B$4:C$65536,2,FALSE),"")</f>
        <v/>
      </c>
    </row>
    <row r="46529" spans="13:13" x14ac:dyDescent="0.2">
      <c r="M46529" s="14" t="str">
        <f>IF(H46529&gt;0,VLOOKUP(H46529,'Account List'!B$4:C$65536,2,FALSE),"")</f>
        <v/>
      </c>
    </row>
    <row r="46530" spans="13:13" x14ac:dyDescent="0.2">
      <c r="M46530" s="14" t="str">
        <f>IF(H46530&gt;0,VLOOKUP(H46530,'Account List'!B$4:C$65536,2,FALSE),"")</f>
        <v/>
      </c>
    </row>
    <row r="46531" spans="13:13" x14ac:dyDescent="0.2">
      <c r="M46531" s="14" t="str">
        <f>IF(H46531&gt;0,VLOOKUP(H46531,'Account List'!B$4:C$65536,2,FALSE),"")</f>
        <v/>
      </c>
    </row>
    <row r="46532" spans="13:13" x14ac:dyDescent="0.2">
      <c r="M46532" s="14" t="str">
        <f>IF(H46532&gt;0,VLOOKUP(H46532,'Account List'!B$4:C$65536,2,FALSE),"")</f>
        <v/>
      </c>
    </row>
    <row r="46533" spans="13:13" x14ac:dyDescent="0.2">
      <c r="M46533" s="14" t="str">
        <f>IF(H46533&gt;0,VLOOKUP(H46533,'Account List'!B$4:C$65536,2,FALSE),"")</f>
        <v/>
      </c>
    </row>
    <row r="46534" spans="13:13" x14ac:dyDescent="0.2">
      <c r="M46534" s="14" t="str">
        <f>IF(H46534&gt;0,VLOOKUP(H46534,'Account List'!B$4:C$65536,2,FALSE),"")</f>
        <v/>
      </c>
    </row>
    <row r="46535" spans="13:13" x14ac:dyDescent="0.2">
      <c r="M46535" s="14" t="str">
        <f>IF(H46535&gt;0,VLOOKUP(H46535,'Account List'!B$4:C$65536,2,FALSE),"")</f>
        <v/>
      </c>
    </row>
    <row r="46536" spans="13:13" x14ac:dyDescent="0.2">
      <c r="M46536" s="14" t="str">
        <f>IF(H46536&gt;0,VLOOKUP(H46536,'Account List'!B$4:C$65536,2,FALSE),"")</f>
        <v/>
      </c>
    </row>
    <row r="46537" spans="13:13" x14ac:dyDescent="0.2">
      <c r="M46537" s="14" t="str">
        <f>IF(H46537&gt;0,VLOOKUP(H46537,'Account List'!B$4:C$65536,2,FALSE),"")</f>
        <v/>
      </c>
    </row>
    <row r="46538" spans="13:13" x14ac:dyDescent="0.2">
      <c r="M46538" s="14" t="str">
        <f>IF(H46538&gt;0,VLOOKUP(H46538,'Account List'!B$4:C$65536,2,FALSE),"")</f>
        <v/>
      </c>
    </row>
    <row r="46539" spans="13:13" x14ac:dyDescent="0.2">
      <c r="M46539" s="14" t="str">
        <f>IF(H46539&gt;0,VLOOKUP(H46539,'Account List'!B$4:C$65536,2,FALSE),"")</f>
        <v/>
      </c>
    </row>
    <row r="46540" spans="13:13" x14ac:dyDescent="0.2">
      <c r="M46540" s="14" t="str">
        <f>IF(H46540&gt;0,VLOOKUP(H46540,'Account List'!B$4:C$65536,2,FALSE),"")</f>
        <v/>
      </c>
    </row>
    <row r="46541" spans="13:13" x14ac:dyDescent="0.2">
      <c r="M46541" s="14" t="str">
        <f>IF(H46541&gt;0,VLOOKUP(H46541,'Account List'!B$4:C$65536,2,FALSE),"")</f>
        <v/>
      </c>
    </row>
    <row r="46542" spans="13:13" x14ac:dyDescent="0.2">
      <c r="M46542" s="14" t="str">
        <f>IF(H46542&gt;0,VLOOKUP(H46542,'Account List'!B$4:C$65536,2,FALSE),"")</f>
        <v/>
      </c>
    </row>
    <row r="46543" spans="13:13" x14ac:dyDescent="0.2">
      <c r="M46543" s="14" t="str">
        <f>IF(H46543&gt;0,VLOOKUP(H46543,'Account List'!B$4:C$65536,2,FALSE),"")</f>
        <v/>
      </c>
    </row>
    <row r="46544" spans="13:13" x14ac:dyDescent="0.2">
      <c r="M46544" s="14" t="str">
        <f>IF(H46544&gt;0,VLOOKUP(H46544,'Account List'!B$4:C$65536,2,FALSE),"")</f>
        <v/>
      </c>
    </row>
    <row r="46545" spans="13:13" x14ac:dyDescent="0.2">
      <c r="M46545" s="14" t="str">
        <f>IF(H46545&gt;0,VLOOKUP(H46545,'Account List'!B$4:C$65536,2,FALSE),"")</f>
        <v/>
      </c>
    </row>
    <row r="46546" spans="13:13" x14ac:dyDescent="0.2">
      <c r="M46546" s="14" t="str">
        <f>IF(H46546&gt;0,VLOOKUP(H46546,'Account List'!B$4:C$65536,2,FALSE),"")</f>
        <v/>
      </c>
    </row>
    <row r="46547" spans="13:13" x14ac:dyDescent="0.2">
      <c r="M46547" s="14" t="str">
        <f>IF(H46547&gt;0,VLOOKUP(H46547,'Account List'!B$4:C$65536,2,FALSE),"")</f>
        <v/>
      </c>
    </row>
    <row r="46548" spans="13:13" x14ac:dyDescent="0.2">
      <c r="M46548" s="14" t="str">
        <f>IF(H46548&gt;0,VLOOKUP(H46548,'Account List'!B$4:C$65536,2,FALSE),"")</f>
        <v/>
      </c>
    </row>
    <row r="46549" spans="13:13" x14ac:dyDescent="0.2">
      <c r="M46549" s="14" t="str">
        <f>IF(H46549&gt;0,VLOOKUP(H46549,'Account List'!B$4:C$65536,2,FALSE),"")</f>
        <v/>
      </c>
    </row>
    <row r="46550" spans="13:13" x14ac:dyDescent="0.2">
      <c r="M46550" s="14" t="str">
        <f>IF(H46550&gt;0,VLOOKUP(H46550,'Account List'!B$4:C$65536,2,FALSE),"")</f>
        <v/>
      </c>
    </row>
    <row r="46551" spans="13:13" x14ac:dyDescent="0.2">
      <c r="M46551" s="14" t="str">
        <f>IF(H46551&gt;0,VLOOKUP(H46551,'Account List'!B$4:C$65536,2,FALSE),"")</f>
        <v/>
      </c>
    </row>
    <row r="46552" spans="13:13" x14ac:dyDescent="0.2">
      <c r="M46552" s="14" t="str">
        <f>IF(H46552&gt;0,VLOOKUP(H46552,'Account List'!B$4:C$65536,2,FALSE),"")</f>
        <v/>
      </c>
    </row>
    <row r="46553" spans="13:13" x14ac:dyDescent="0.2">
      <c r="M46553" s="14" t="str">
        <f>IF(H46553&gt;0,VLOOKUP(H46553,'Account List'!B$4:C$65536,2,FALSE),"")</f>
        <v/>
      </c>
    </row>
    <row r="46554" spans="13:13" x14ac:dyDescent="0.2">
      <c r="M46554" s="14" t="str">
        <f>IF(H46554&gt;0,VLOOKUP(H46554,'Account List'!B$4:C$65536,2,FALSE),"")</f>
        <v/>
      </c>
    </row>
    <row r="46555" spans="13:13" x14ac:dyDescent="0.2">
      <c r="M46555" s="14" t="str">
        <f>IF(H46555&gt;0,VLOOKUP(H46555,'Account List'!B$4:C$65536,2,FALSE),"")</f>
        <v/>
      </c>
    </row>
    <row r="46556" spans="13:13" x14ac:dyDescent="0.2">
      <c r="M46556" s="14" t="str">
        <f>IF(H46556&gt;0,VLOOKUP(H46556,'Account List'!B$4:C$65536,2,FALSE),"")</f>
        <v/>
      </c>
    </row>
    <row r="46557" spans="13:13" x14ac:dyDescent="0.2">
      <c r="M46557" s="14" t="str">
        <f>IF(H46557&gt;0,VLOOKUP(H46557,'Account List'!B$4:C$65536,2,FALSE),"")</f>
        <v/>
      </c>
    </row>
    <row r="46558" spans="13:13" x14ac:dyDescent="0.2">
      <c r="M46558" s="14" t="str">
        <f>IF(H46558&gt;0,VLOOKUP(H46558,'Account List'!B$4:C$65536,2,FALSE),"")</f>
        <v/>
      </c>
    </row>
    <row r="46559" spans="13:13" x14ac:dyDescent="0.2">
      <c r="M46559" s="14" t="str">
        <f>IF(H46559&gt;0,VLOOKUP(H46559,'Account List'!B$4:C$65536,2,FALSE),"")</f>
        <v/>
      </c>
    </row>
    <row r="46560" spans="13:13" x14ac:dyDescent="0.2">
      <c r="M46560" s="14" t="str">
        <f>IF(H46560&gt;0,VLOOKUP(H46560,'Account List'!B$4:C$65536,2,FALSE),"")</f>
        <v/>
      </c>
    </row>
    <row r="46561" spans="13:13" x14ac:dyDescent="0.2">
      <c r="M46561" s="14" t="str">
        <f>IF(H46561&gt;0,VLOOKUP(H46561,'Account List'!B$4:C$65536,2,FALSE),"")</f>
        <v/>
      </c>
    </row>
    <row r="46562" spans="13:13" x14ac:dyDescent="0.2">
      <c r="M46562" s="14" t="str">
        <f>IF(H46562&gt;0,VLOOKUP(H46562,'Account List'!B$4:C$65536,2,FALSE),"")</f>
        <v/>
      </c>
    </row>
    <row r="46563" spans="13:13" x14ac:dyDescent="0.2">
      <c r="M46563" s="14" t="str">
        <f>IF(H46563&gt;0,VLOOKUP(H46563,'Account List'!B$4:C$65536,2,FALSE),"")</f>
        <v/>
      </c>
    </row>
    <row r="46564" spans="13:13" x14ac:dyDescent="0.2">
      <c r="M46564" s="14" t="str">
        <f>IF(H46564&gt;0,VLOOKUP(H46564,'Account List'!B$4:C$65536,2,FALSE),"")</f>
        <v/>
      </c>
    </row>
    <row r="46565" spans="13:13" x14ac:dyDescent="0.2">
      <c r="M46565" s="14" t="str">
        <f>IF(H46565&gt;0,VLOOKUP(H46565,'Account List'!B$4:C$65536,2,FALSE),"")</f>
        <v/>
      </c>
    </row>
    <row r="46566" spans="13:13" x14ac:dyDescent="0.2">
      <c r="M46566" s="14" t="str">
        <f>IF(H46566&gt;0,VLOOKUP(H46566,'Account List'!B$4:C$65536,2,FALSE),"")</f>
        <v/>
      </c>
    </row>
    <row r="46567" spans="13:13" x14ac:dyDescent="0.2">
      <c r="M46567" s="14" t="str">
        <f>IF(H46567&gt;0,VLOOKUP(H46567,'Account List'!B$4:C$65536,2,FALSE),"")</f>
        <v/>
      </c>
    </row>
    <row r="46568" spans="13:13" x14ac:dyDescent="0.2">
      <c r="M46568" s="14" t="str">
        <f>IF(H46568&gt;0,VLOOKUP(H46568,'Account List'!B$4:C$65536,2,FALSE),"")</f>
        <v/>
      </c>
    </row>
    <row r="46569" spans="13:13" x14ac:dyDescent="0.2">
      <c r="M46569" s="14" t="str">
        <f>IF(H46569&gt;0,VLOOKUP(H46569,'Account List'!B$4:C$65536,2,FALSE),"")</f>
        <v/>
      </c>
    </row>
    <row r="46570" spans="13:13" x14ac:dyDescent="0.2">
      <c r="M46570" s="14" t="str">
        <f>IF(H46570&gt;0,VLOOKUP(H46570,'Account List'!B$4:C$65536,2,FALSE),"")</f>
        <v/>
      </c>
    </row>
    <row r="46571" spans="13:13" x14ac:dyDescent="0.2">
      <c r="M46571" s="14" t="str">
        <f>IF(H46571&gt;0,VLOOKUP(H46571,'Account List'!B$4:C$65536,2,FALSE),"")</f>
        <v/>
      </c>
    </row>
    <row r="46572" spans="13:13" x14ac:dyDescent="0.2">
      <c r="M46572" s="14" t="str">
        <f>IF(H46572&gt;0,VLOOKUP(H46572,'Account List'!B$4:C$65536,2,FALSE),"")</f>
        <v/>
      </c>
    </row>
    <row r="46573" spans="13:13" x14ac:dyDescent="0.2">
      <c r="M46573" s="14" t="str">
        <f>IF(H46573&gt;0,VLOOKUP(H46573,'Account List'!B$4:C$65536,2,FALSE),"")</f>
        <v/>
      </c>
    </row>
    <row r="46574" spans="13:13" x14ac:dyDescent="0.2">
      <c r="M46574" s="14" t="str">
        <f>IF(H46574&gt;0,VLOOKUP(H46574,'Account List'!B$4:C$65536,2,FALSE),"")</f>
        <v/>
      </c>
    </row>
    <row r="46575" spans="13:13" x14ac:dyDescent="0.2">
      <c r="M46575" s="14" t="str">
        <f>IF(H46575&gt;0,VLOOKUP(H46575,'Account List'!B$4:C$65536,2,FALSE),"")</f>
        <v/>
      </c>
    </row>
    <row r="46576" spans="13:13" x14ac:dyDescent="0.2">
      <c r="M46576" s="14" t="str">
        <f>IF(H46576&gt;0,VLOOKUP(H46576,'Account List'!B$4:C$65536,2,FALSE),"")</f>
        <v/>
      </c>
    </row>
    <row r="46577" spans="13:13" x14ac:dyDescent="0.2">
      <c r="M46577" s="14" t="str">
        <f>IF(H46577&gt;0,VLOOKUP(H46577,'Account List'!B$4:C$65536,2,FALSE),"")</f>
        <v/>
      </c>
    </row>
    <row r="46578" spans="13:13" x14ac:dyDescent="0.2">
      <c r="M46578" s="14" t="str">
        <f>IF(H46578&gt;0,VLOOKUP(H46578,'Account List'!B$4:C$65536,2,FALSE),"")</f>
        <v/>
      </c>
    </row>
    <row r="46579" spans="13:13" x14ac:dyDescent="0.2">
      <c r="M46579" s="14" t="str">
        <f>IF(H46579&gt;0,VLOOKUP(H46579,'Account List'!B$4:C$65536,2,FALSE),"")</f>
        <v/>
      </c>
    </row>
    <row r="46580" spans="13:13" x14ac:dyDescent="0.2">
      <c r="M46580" s="14" t="str">
        <f>IF(H46580&gt;0,VLOOKUP(H46580,'Account List'!B$4:C$65536,2,FALSE),"")</f>
        <v/>
      </c>
    </row>
    <row r="46581" spans="13:13" x14ac:dyDescent="0.2">
      <c r="M46581" s="14" t="str">
        <f>IF(H46581&gt;0,VLOOKUP(H46581,'Account List'!B$4:C$65536,2,FALSE),"")</f>
        <v/>
      </c>
    </row>
    <row r="46582" spans="13:13" x14ac:dyDescent="0.2">
      <c r="M46582" s="14" t="str">
        <f>IF(H46582&gt;0,VLOOKUP(H46582,'Account List'!B$4:C$65536,2,FALSE),"")</f>
        <v/>
      </c>
    </row>
    <row r="46583" spans="13:13" x14ac:dyDescent="0.2">
      <c r="M46583" s="14" t="str">
        <f>IF(H46583&gt;0,VLOOKUP(H46583,'Account List'!B$4:C$65536,2,FALSE),"")</f>
        <v/>
      </c>
    </row>
    <row r="46584" spans="13:13" x14ac:dyDescent="0.2">
      <c r="M46584" s="14" t="str">
        <f>IF(H46584&gt;0,VLOOKUP(H46584,'Account List'!B$4:C$65536,2,FALSE),"")</f>
        <v/>
      </c>
    </row>
    <row r="46585" spans="13:13" x14ac:dyDescent="0.2">
      <c r="M46585" s="14" t="str">
        <f>IF(H46585&gt;0,VLOOKUP(H46585,'Account List'!B$4:C$65536,2,FALSE),"")</f>
        <v/>
      </c>
    </row>
    <row r="46586" spans="13:13" x14ac:dyDescent="0.2">
      <c r="M46586" s="14" t="str">
        <f>IF(H46586&gt;0,VLOOKUP(H46586,'Account List'!B$4:C$65536,2,FALSE),"")</f>
        <v/>
      </c>
    </row>
    <row r="46587" spans="13:13" x14ac:dyDescent="0.2">
      <c r="M46587" s="14" t="str">
        <f>IF(H46587&gt;0,VLOOKUP(H46587,'Account List'!B$4:C$65536,2,FALSE),"")</f>
        <v/>
      </c>
    </row>
    <row r="46588" spans="13:13" x14ac:dyDescent="0.2">
      <c r="M46588" s="14" t="str">
        <f>IF(H46588&gt;0,VLOOKUP(H46588,'Account List'!B$4:C$65536,2,FALSE),"")</f>
        <v/>
      </c>
    </row>
    <row r="46589" spans="13:13" x14ac:dyDescent="0.2">
      <c r="M46589" s="14" t="str">
        <f>IF(H46589&gt;0,VLOOKUP(H46589,'Account List'!B$4:C$65536,2,FALSE),"")</f>
        <v/>
      </c>
    </row>
    <row r="46590" spans="13:13" x14ac:dyDescent="0.2">
      <c r="M46590" s="14" t="str">
        <f>IF(H46590&gt;0,VLOOKUP(H46590,'Account List'!B$4:C$65536,2,FALSE),"")</f>
        <v/>
      </c>
    </row>
    <row r="46591" spans="13:13" x14ac:dyDescent="0.2">
      <c r="M46591" s="14" t="str">
        <f>IF(H46591&gt;0,VLOOKUP(H46591,'Account List'!B$4:C$65536,2,FALSE),"")</f>
        <v/>
      </c>
    </row>
    <row r="46592" spans="13:13" x14ac:dyDescent="0.2">
      <c r="M46592" s="14" t="str">
        <f>IF(H46592&gt;0,VLOOKUP(H46592,'Account List'!B$4:C$65536,2,FALSE),"")</f>
        <v/>
      </c>
    </row>
    <row r="46593" spans="13:13" x14ac:dyDescent="0.2">
      <c r="M46593" s="14" t="str">
        <f>IF(H46593&gt;0,VLOOKUP(H46593,'Account List'!B$4:C$65536,2,FALSE),"")</f>
        <v/>
      </c>
    </row>
    <row r="46594" spans="13:13" x14ac:dyDescent="0.2">
      <c r="M46594" s="14" t="str">
        <f>IF(H46594&gt;0,VLOOKUP(H46594,'Account List'!B$4:C$65536,2,FALSE),"")</f>
        <v/>
      </c>
    </row>
    <row r="46595" spans="13:13" x14ac:dyDescent="0.2">
      <c r="M46595" s="14" t="str">
        <f>IF(H46595&gt;0,VLOOKUP(H46595,'Account List'!B$4:C$65536,2,FALSE),"")</f>
        <v/>
      </c>
    </row>
    <row r="46596" spans="13:13" x14ac:dyDescent="0.2">
      <c r="M46596" s="14" t="str">
        <f>IF(H46596&gt;0,VLOOKUP(H46596,'Account List'!B$4:C$65536,2,FALSE),"")</f>
        <v/>
      </c>
    </row>
    <row r="46597" spans="13:13" x14ac:dyDescent="0.2">
      <c r="M46597" s="14" t="str">
        <f>IF(H46597&gt;0,VLOOKUP(H46597,'Account List'!B$4:C$65536,2,FALSE),"")</f>
        <v/>
      </c>
    </row>
    <row r="46598" spans="13:13" x14ac:dyDescent="0.2">
      <c r="M46598" s="14" t="str">
        <f>IF(H46598&gt;0,VLOOKUP(H46598,'Account List'!B$4:C$65536,2,FALSE),"")</f>
        <v/>
      </c>
    </row>
    <row r="46599" spans="13:13" x14ac:dyDescent="0.2">
      <c r="M46599" s="14" t="str">
        <f>IF(H46599&gt;0,VLOOKUP(H46599,'Account List'!B$4:C$65536,2,FALSE),"")</f>
        <v/>
      </c>
    </row>
    <row r="46600" spans="13:13" x14ac:dyDescent="0.2">
      <c r="M46600" s="14" t="str">
        <f>IF(H46600&gt;0,VLOOKUP(H46600,'Account List'!B$4:C$65536,2,FALSE),"")</f>
        <v/>
      </c>
    </row>
    <row r="46601" spans="13:13" x14ac:dyDescent="0.2">
      <c r="M46601" s="14" t="str">
        <f>IF(H46601&gt;0,VLOOKUP(H46601,'Account List'!B$4:C$65536,2,FALSE),"")</f>
        <v/>
      </c>
    </row>
    <row r="46602" spans="13:13" x14ac:dyDescent="0.2">
      <c r="M46602" s="14" t="str">
        <f>IF(H46602&gt;0,VLOOKUP(H46602,'Account List'!B$4:C$65536,2,FALSE),"")</f>
        <v/>
      </c>
    </row>
    <row r="46603" spans="13:13" x14ac:dyDescent="0.2">
      <c r="M46603" s="14" t="str">
        <f>IF(H46603&gt;0,VLOOKUP(H46603,'Account List'!B$4:C$65536,2,FALSE),"")</f>
        <v/>
      </c>
    </row>
    <row r="46604" spans="13:13" x14ac:dyDescent="0.2">
      <c r="M46604" s="14" t="str">
        <f>IF(H46604&gt;0,VLOOKUP(H46604,'Account List'!B$4:C$65536,2,FALSE),"")</f>
        <v/>
      </c>
    </row>
    <row r="46605" spans="13:13" x14ac:dyDescent="0.2">
      <c r="M46605" s="14" t="str">
        <f>IF(H46605&gt;0,VLOOKUP(H46605,'Account List'!B$4:C$65536,2,FALSE),"")</f>
        <v/>
      </c>
    </row>
    <row r="46606" spans="13:13" x14ac:dyDescent="0.2">
      <c r="M46606" s="14" t="str">
        <f>IF(H46606&gt;0,VLOOKUP(H46606,'Account List'!B$4:C$65536,2,FALSE),"")</f>
        <v/>
      </c>
    </row>
    <row r="46607" spans="13:13" x14ac:dyDescent="0.2">
      <c r="M46607" s="14" t="str">
        <f>IF(H46607&gt;0,VLOOKUP(H46607,'Account List'!B$4:C$65536,2,FALSE),"")</f>
        <v/>
      </c>
    </row>
    <row r="46608" spans="13:13" x14ac:dyDescent="0.2">
      <c r="M46608" s="14" t="str">
        <f>IF(H46608&gt;0,VLOOKUP(H46608,'Account List'!B$4:C$65536,2,FALSE),"")</f>
        <v/>
      </c>
    </row>
    <row r="46609" spans="13:13" x14ac:dyDescent="0.2">
      <c r="M46609" s="14" t="str">
        <f>IF(H46609&gt;0,VLOOKUP(H46609,'Account List'!B$4:C$65536,2,FALSE),"")</f>
        <v/>
      </c>
    </row>
    <row r="46610" spans="13:13" x14ac:dyDescent="0.2">
      <c r="M46610" s="14" t="str">
        <f>IF(H46610&gt;0,VLOOKUP(H46610,'Account List'!B$4:C$65536,2,FALSE),"")</f>
        <v/>
      </c>
    </row>
    <row r="46611" spans="13:13" x14ac:dyDescent="0.2">
      <c r="M46611" s="14" t="str">
        <f>IF(H46611&gt;0,VLOOKUP(H46611,'Account List'!B$4:C$65536,2,FALSE),"")</f>
        <v/>
      </c>
    </row>
    <row r="46612" spans="13:13" x14ac:dyDescent="0.2">
      <c r="M46612" s="14" t="str">
        <f>IF(H46612&gt;0,VLOOKUP(H46612,'Account List'!B$4:C$65536,2,FALSE),"")</f>
        <v/>
      </c>
    </row>
    <row r="46613" spans="13:13" x14ac:dyDescent="0.2">
      <c r="M46613" s="14" t="str">
        <f>IF(H46613&gt;0,VLOOKUP(H46613,'Account List'!B$4:C$65536,2,FALSE),"")</f>
        <v/>
      </c>
    </row>
    <row r="46614" spans="13:13" x14ac:dyDescent="0.2">
      <c r="M46614" s="14" t="str">
        <f>IF(H46614&gt;0,VLOOKUP(H46614,'Account List'!B$4:C$65536,2,FALSE),"")</f>
        <v/>
      </c>
    </row>
    <row r="46615" spans="13:13" x14ac:dyDescent="0.2">
      <c r="M46615" s="14" t="str">
        <f>IF(H46615&gt;0,VLOOKUP(H46615,'Account List'!B$4:C$65536,2,FALSE),"")</f>
        <v/>
      </c>
    </row>
    <row r="46616" spans="13:13" x14ac:dyDescent="0.2">
      <c r="M46616" s="14" t="str">
        <f>IF(H46616&gt;0,VLOOKUP(H46616,'Account List'!B$4:C$65536,2,FALSE),"")</f>
        <v/>
      </c>
    </row>
    <row r="46617" spans="13:13" x14ac:dyDescent="0.2">
      <c r="M46617" s="14" t="str">
        <f>IF(H46617&gt;0,VLOOKUP(H46617,'Account List'!B$4:C$65536,2,FALSE),"")</f>
        <v/>
      </c>
    </row>
    <row r="46618" spans="13:13" x14ac:dyDescent="0.2">
      <c r="M46618" s="14" t="str">
        <f>IF(H46618&gt;0,VLOOKUP(H46618,'Account List'!B$4:C$65536,2,FALSE),"")</f>
        <v/>
      </c>
    </row>
    <row r="46619" spans="13:13" x14ac:dyDescent="0.2">
      <c r="M46619" s="14" t="str">
        <f>IF(H46619&gt;0,VLOOKUP(H46619,'Account List'!B$4:C$65536,2,FALSE),"")</f>
        <v/>
      </c>
    </row>
    <row r="46620" spans="13:13" x14ac:dyDescent="0.2">
      <c r="M46620" s="14" t="str">
        <f>IF(H46620&gt;0,VLOOKUP(H46620,'Account List'!B$4:C$65536,2,FALSE),"")</f>
        <v/>
      </c>
    </row>
    <row r="46621" spans="13:13" x14ac:dyDescent="0.2">
      <c r="M46621" s="14" t="str">
        <f>IF(H46621&gt;0,VLOOKUP(H46621,'Account List'!B$4:C$65536,2,FALSE),"")</f>
        <v/>
      </c>
    </row>
    <row r="46622" spans="13:13" x14ac:dyDescent="0.2">
      <c r="M46622" s="14" t="str">
        <f>IF(H46622&gt;0,VLOOKUP(H46622,'Account List'!B$4:C$65536,2,FALSE),"")</f>
        <v/>
      </c>
    </row>
    <row r="46623" spans="13:13" x14ac:dyDescent="0.2">
      <c r="M46623" s="14" t="str">
        <f>IF(H46623&gt;0,VLOOKUP(H46623,'Account List'!B$4:C$65536,2,FALSE),"")</f>
        <v/>
      </c>
    </row>
    <row r="46624" spans="13:13" x14ac:dyDescent="0.2">
      <c r="M46624" s="14" t="str">
        <f>IF(H46624&gt;0,VLOOKUP(H46624,'Account List'!B$4:C$65536,2,FALSE),"")</f>
        <v/>
      </c>
    </row>
    <row r="46625" spans="13:13" x14ac:dyDescent="0.2">
      <c r="M46625" s="14" t="str">
        <f>IF(H46625&gt;0,VLOOKUP(H46625,'Account List'!B$4:C$65536,2,FALSE),"")</f>
        <v/>
      </c>
    </row>
    <row r="46626" spans="13:13" x14ac:dyDescent="0.2">
      <c r="M46626" s="14" t="str">
        <f>IF(H46626&gt;0,VLOOKUP(H46626,'Account List'!B$4:C$65536,2,FALSE),"")</f>
        <v/>
      </c>
    </row>
    <row r="46627" spans="13:13" x14ac:dyDescent="0.2">
      <c r="M46627" s="14" t="str">
        <f>IF(H46627&gt;0,VLOOKUP(H46627,'Account List'!B$4:C$65536,2,FALSE),"")</f>
        <v/>
      </c>
    </row>
    <row r="46628" spans="13:13" x14ac:dyDescent="0.2">
      <c r="M46628" s="14" t="str">
        <f>IF(H46628&gt;0,VLOOKUP(H46628,'Account List'!B$4:C$65536,2,FALSE),"")</f>
        <v/>
      </c>
    </row>
    <row r="46629" spans="13:13" x14ac:dyDescent="0.2">
      <c r="M46629" s="14" t="str">
        <f>IF(H46629&gt;0,VLOOKUP(H46629,'Account List'!B$4:C$65536,2,FALSE),"")</f>
        <v/>
      </c>
    </row>
    <row r="46630" spans="13:13" x14ac:dyDescent="0.2">
      <c r="M46630" s="14" t="str">
        <f>IF(H46630&gt;0,VLOOKUP(H46630,'Account List'!B$4:C$65536,2,FALSE),"")</f>
        <v/>
      </c>
    </row>
    <row r="46631" spans="13:13" x14ac:dyDescent="0.2">
      <c r="M46631" s="14" t="str">
        <f>IF(H46631&gt;0,VLOOKUP(H46631,'Account List'!B$4:C$65536,2,FALSE),"")</f>
        <v/>
      </c>
    </row>
    <row r="46632" spans="13:13" x14ac:dyDescent="0.2">
      <c r="M46632" s="14" t="str">
        <f>IF(H46632&gt;0,VLOOKUP(H46632,'Account List'!B$4:C$65536,2,FALSE),"")</f>
        <v/>
      </c>
    </row>
    <row r="46633" spans="13:13" x14ac:dyDescent="0.2">
      <c r="M46633" s="14" t="str">
        <f>IF(H46633&gt;0,VLOOKUP(H46633,'Account List'!B$4:C$65536,2,FALSE),"")</f>
        <v/>
      </c>
    </row>
    <row r="46634" spans="13:13" x14ac:dyDescent="0.2">
      <c r="M46634" s="14" t="str">
        <f>IF(H46634&gt;0,VLOOKUP(H46634,'Account List'!B$4:C$65536,2,FALSE),"")</f>
        <v/>
      </c>
    </row>
    <row r="46635" spans="13:13" x14ac:dyDescent="0.2">
      <c r="M46635" s="14" t="str">
        <f>IF(H46635&gt;0,VLOOKUP(H46635,'Account List'!B$4:C$65536,2,FALSE),"")</f>
        <v/>
      </c>
    </row>
    <row r="46636" spans="13:13" x14ac:dyDescent="0.2">
      <c r="M46636" s="14" t="str">
        <f>IF(H46636&gt;0,VLOOKUP(H46636,'Account List'!B$4:C$65536,2,FALSE),"")</f>
        <v/>
      </c>
    </row>
    <row r="46637" spans="13:13" x14ac:dyDescent="0.2">
      <c r="M46637" s="14" t="str">
        <f>IF(H46637&gt;0,VLOOKUP(H46637,'Account List'!B$4:C$65536,2,FALSE),"")</f>
        <v/>
      </c>
    </row>
    <row r="46638" spans="13:13" x14ac:dyDescent="0.2">
      <c r="M46638" s="14" t="str">
        <f>IF(H46638&gt;0,VLOOKUP(H46638,'Account List'!B$4:C$65536,2,FALSE),"")</f>
        <v/>
      </c>
    </row>
    <row r="46639" spans="13:13" x14ac:dyDescent="0.2">
      <c r="M46639" s="14" t="str">
        <f>IF(H46639&gt;0,VLOOKUP(H46639,'Account List'!B$4:C$65536,2,FALSE),"")</f>
        <v/>
      </c>
    </row>
    <row r="46640" spans="13:13" x14ac:dyDescent="0.2">
      <c r="M46640" s="14" t="str">
        <f>IF(H46640&gt;0,VLOOKUP(H46640,'Account List'!B$4:C$65536,2,FALSE),"")</f>
        <v/>
      </c>
    </row>
    <row r="46641" spans="13:13" x14ac:dyDescent="0.2">
      <c r="M46641" s="14" t="str">
        <f>IF(H46641&gt;0,VLOOKUP(H46641,'Account List'!B$4:C$65536,2,FALSE),"")</f>
        <v/>
      </c>
    </row>
    <row r="46642" spans="13:13" x14ac:dyDescent="0.2">
      <c r="M46642" s="14" t="str">
        <f>IF(H46642&gt;0,VLOOKUP(H46642,'Account List'!B$4:C$65536,2,FALSE),"")</f>
        <v/>
      </c>
    </row>
    <row r="46643" spans="13:13" x14ac:dyDescent="0.2">
      <c r="M46643" s="14" t="str">
        <f>IF(H46643&gt;0,VLOOKUP(H46643,'Account List'!B$4:C$65536,2,FALSE),"")</f>
        <v/>
      </c>
    </row>
    <row r="46644" spans="13:13" x14ac:dyDescent="0.2">
      <c r="M46644" s="14" t="str">
        <f>IF(H46644&gt;0,VLOOKUP(H46644,'Account List'!B$4:C$65536,2,FALSE),"")</f>
        <v/>
      </c>
    </row>
    <row r="46645" spans="13:13" x14ac:dyDescent="0.2">
      <c r="M46645" s="14" t="str">
        <f>IF(H46645&gt;0,VLOOKUP(H46645,'Account List'!B$4:C$65536,2,FALSE),"")</f>
        <v/>
      </c>
    </row>
    <row r="46646" spans="13:13" x14ac:dyDescent="0.2">
      <c r="M46646" s="14" t="str">
        <f>IF(H46646&gt;0,VLOOKUP(H46646,'Account List'!B$4:C$65536,2,FALSE),"")</f>
        <v/>
      </c>
    </row>
    <row r="46647" spans="13:13" x14ac:dyDescent="0.2">
      <c r="M46647" s="14" t="str">
        <f>IF(H46647&gt;0,VLOOKUP(H46647,'Account List'!B$4:C$65536,2,FALSE),"")</f>
        <v/>
      </c>
    </row>
    <row r="46648" spans="13:13" x14ac:dyDescent="0.2">
      <c r="M46648" s="14" t="str">
        <f>IF(H46648&gt;0,VLOOKUP(H46648,'Account List'!B$4:C$65536,2,FALSE),"")</f>
        <v/>
      </c>
    </row>
    <row r="46649" spans="13:13" x14ac:dyDescent="0.2">
      <c r="M46649" s="14" t="str">
        <f>IF(H46649&gt;0,VLOOKUP(H46649,'Account List'!B$4:C$65536,2,FALSE),"")</f>
        <v/>
      </c>
    </row>
    <row r="46650" spans="13:13" x14ac:dyDescent="0.2">
      <c r="M46650" s="14" t="str">
        <f>IF(H46650&gt;0,VLOOKUP(H46650,'Account List'!B$4:C$65536,2,FALSE),"")</f>
        <v/>
      </c>
    </row>
    <row r="46651" spans="13:13" x14ac:dyDescent="0.2">
      <c r="M46651" s="14" t="str">
        <f>IF(H46651&gt;0,VLOOKUP(H46651,'Account List'!B$4:C$65536,2,FALSE),"")</f>
        <v/>
      </c>
    </row>
    <row r="46652" spans="13:13" x14ac:dyDescent="0.2">
      <c r="M46652" s="14" t="str">
        <f>IF(H46652&gt;0,VLOOKUP(H46652,'Account List'!B$4:C$65536,2,FALSE),"")</f>
        <v/>
      </c>
    </row>
    <row r="46653" spans="13:13" x14ac:dyDescent="0.2">
      <c r="M46653" s="14" t="str">
        <f>IF(H46653&gt;0,VLOOKUP(H46653,'Account List'!B$4:C$65536,2,FALSE),"")</f>
        <v/>
      </c>
    </row>
    <row r="46654" spans="13:13" x14ac:dyDescent="0.2">
      <c r="M46654" s="14" t="str">
        <f>IF(H46654&gt;0,VLOOKUP(H46654,'Account List'!B$4:C$65536,2,FALSE),"")</f>
        <v/>
      </c>
    </row>
    <row r="46655" spans="13:13" x14ac:dyDescent="0.2">
      <c r="M46655" s="14" t="str">
        <f>IF(H46655&gt;0,VLOOKUP(H46655,'Account List'!B$4:C$65536,2,FALSE),"")</f>
        <v/>
      </c>
    </row>
    <row r="46656" spans="13:13" x14ac:dyDescent="0.2">
      <c r="M46656" s="14" t="str">
        <f>IF(H46656&gt;0,VLOOKUP(H46656,'Account List'!B$4:C$65536,2,FALSE),"")</f>
        <v/>
      </c>
    </row>
    <row r="46657" spans="13:13" x14ac:dyDescent="0.2">
      <c r="M46657" s="14" t="str">
        <f>IF(H46657&gt;0,VLOOKUP(H46657,'Account List'!B$4:C$65536,2,FALSE),"")</f>
        <v/>
      </c>
    </row>
    <row r="46658" spans="13:13" x14ac:dyDescent="0.2">
      <c r="M46658" s="14" t="str">
        <f>IF(H46658&gt;0,VLOOKUP(H46658,'Account List'!B$4:C$65536,2,FALSE),"")</f>
        <v/>
      </c>
    </row>
    <row r="46659" spans="13:13" x14ac:dyDescent="0.2">
      <c r="M46659" s="14" t="str">
        <f>IF(H46659&gt;0,VLOOKUP(H46659,'Account List'!B$4:C$65536,2,FALSE),"")</f>
        <v/>
      </c>
    </row>
    <row r="46660" spans="13:13" x14ac:dyDescent="0.2">
      <c r="M46660" s="14" t="str">
        <f>IF(H46660&gt;0,VLOOKUP(H46660,'Account List'!B$4:C$65536,2,FALSE),"")</f>
        <v/>
      </c>
    </row>
    <row r="46661" spans="13:13" x14ac:dyDescent="0.2">
      <c r="M46661" s="14" t="str">
        <f>IF(H46661&gt;0,VLOOKUP(H46661,'Account List'!B$4:C$65536,2,FALSE),"")</f>
        <v/>
      </c>
    </row>
    <row r="46662" spans="13:13" x14ac:dyDescent="0.2">
      <c r="M46662" s="14" t="str">
        <f>IF(H46662&gt;0,VLOOKUP(H46662,'Account List'!B$4:C$65536,2,FALSE),"")</f>
        <v/>
      </c>
    </row>
    <row r="46663" spans="13:13" x14ac:dyDescent="0.2">
      <c r="M46663" s="14" t="str">
        <f>IF(H46663&gt;0,VLOOKUP(H46663,'Account List'!B$4:C$65536,2,FALSE),"")</f>
        <v/>
      </c>
    </row>
    <row r="46664" spans="13:13" x14ac:dyDescent="0.2">
      <c r="M46664" s="14" t="str">
        <f>IF(H46664&gt;0,VLOOKUP(H46664,'Account List'!B$4:C$65536,2,FALSE),"")</f>
        <v/>
      </c>
    </row>
    <row r="46665" spans="13:13" x14ac:dyDescent="0.2">
      <c r="M46665" s="14" t="str">
        <f>IF(H46665&gt;0,VLOOKUP(H46665,'Account List'!B$4:C$65536,2,FALSE),"")</f>
        <v/>
      </c>
    </row>
    <row r="46666" spans="13:13" x14ac:dyDescent="0.2">
      <c r="M46666" s="14" t="str">
        <f>IF(H46666&gt;0,VLOOKUP(H46666,'Account List'!B$4:C$65536,2,FALSE),"")</f>
        <v/>
      </c>
    </row>
    <row r="46667" spans="13:13" x14ac:dyDescent="0.2">
      <c r="M46667" s="14" t="str">
        <f>IF(H46667&gt;0,VLOOKUP(H46667,'Account List'!B$4:C$65536,2,FALSE),"")</f>
        <v/>
      </c>
    </row>
    <row r="46668" spans="13:13" x14ac:dyDescent="0.2">
      <c r="M46668" s="14" t="str">
        <f>IF(H46668&gt;0,VLOOKUP(H46668,'Account List'!B$4:C$65536,2,FALSE),"")</f>
        <v/>
      </c>
    </row>
    <row r="46669" spans="13:13" x14ac:dyDescent="0.2">
      <c r="M46669" s="14" t="str">
        <f>IF(H46669&gt;0,VLOOKUP(H46669,'Account List'!B$4:C$65536,2,FALSE),"")</f>
        <v/>
      </c>
    </row>
    <row r="46670" spans="13:13" x14ac:dyDescent="0.2">
      <c r="M46670" s="14" t="str">
        <f>IF(H46670&gt;0,VLOOKUP(H46670,'Account List'!B$4:C$65536,2,FALSE),"")</f>
        <v/>
      </c>
    </row>
    <row r="46671" spans="13:13" x14ac:dyDescent="0.2">
      <c r="M46671" s="14" t="str">
        <f>IF(H46671&gt;0,VLOOKUP(H46671,'Account List'!B$4:C$65536,2,FALSE),"")</f>
        <v/>
      </c>
    </row>
    <row r="46672" spans="13:13" x14ac:dyDescent="0.2">
      <c r="M46672" s="14" t="str">
        <f>IF(H46672&gt;0,VLOOKUP(H46672,'Account List'!B$4:C$65536,2,FALSE),"")</f>
        <v/>
      </c>
    </row>
    <row r="46673" spans="13:13" x14ac:dyDescent="0.2">
      <c r="M46673" s="14" t="str">
        <f>IF(H46673&gt;0,VLOOKUP(H46673,'Account List'!B$4:C$65536,2,FALSE),"")</f>
        <v/>
      </c>
    </row>
    <row r="46674" spans="13:13" x14ac:dyDescent="0.2">
      <c r="M46674" s="14" t="str">
        <f>IF(H46674&gt;0,VLOOKUP(H46674,'Account List'!B$4:C$65536,2,FALSE),"")</f>
        <v/>
      </c>
    </row>
    <row r="46675" spans="13:13" x14ac:dyDescent="0.2">
      <c r="M46675" s="14" t="str">
        <f>IF(H46675&gt;0,VLOOKUP(H46675,'Account List'!B$4:C$65536,2,FALSE),"")</f>
        <v/>
      </c>
    </row>
    <row r="46676" spans="13:13" x14ac:dyDescent="0.2">
      <c r="M46676" s="14" t="str">
        <f>IF(H46676&gt;0,VLOOKUP(H46676,'Account List'!B$4:C$65536,2,FALSE),"")</f>
        <v/>
      </c>
    </row>
    <row r="46677" spans="13:13" x14ac:dyDescent="0.2">
      <c r="M46677" s="14" t="str">
        <f>IF(H46677&gt;0,VLOOKUP(H46677,'Account List'!B$4:C$65536,2,FALSE),"")</f>
        <v/>
      </c>
    </row>
    <row r="46678" spans="13:13" x14ac:dyDescent="0.2">
      <c r="M46678" s="14" t="str">
        <f>IF(H46678&gt;0,VLOOKUP(H46678,'Account List'!B$4:C$65536,2,FALSE),"")</f>
        <v/>
      </c>
    </row>
    <row r="46679" spans="13:13" x14ac:dyDescent="0.2">
      <c r="M46679" s="14" t="str">
        <f>IF(H46679&gt;0,VLOOKUP(H46679,'Account List'!B$4:C$65536,2,FALSE),"")</f>
        <v/>
      </c>
    </row>
    <row r="46680" spans="13:13" x14ac:dyDescent="0.2">
      <c r="M46680" s="14" t="str">
        <f>IF(H46680&gt;0,VLOOKUP(H46680,'Account List'!B$4:C$65536,2,FALSE),"")</f>
        <v/>
      </c>
    </row>
    <row r="46681" spans="13:13" x14ac:dyDescent="0.2">
      <c r="M46681" s="14" t="str">
        <f>IF(H46681&gt;0,VLOOKUP(H46681,'Account List'!B$4:C$65536,2,FALSE),"")</f>
        <v/>
      </c>
    </row>
    <row r="46682" spans="13:13" x14ac:dyDescent="0.2">
      <c r="M46682" s="14" t="str">
        <f>IF(H46682&gt;0,VLOOKUP(H46682,'Account List'!B$4:C$65536,2,FALSE),"")</f>
        <v/>
      </c>
    </row>
    <row r="46683" spans="13:13" x14ac:dyDescent="0.2">
      <c r="M46683" s="14" t="str">
        <f>IF(H46683&gt;0,VLOOKUP(H46683,'Account List'!B$4:C$65536,2,FALSE),"")</f>
        <v/>
      </c>
    </row>
    <row r="46684" spans="13:13" x14ac:dyDescent="0.2">
      <c r="M46684" s="14" t="str">
        <f>IF(H46684&gt;0,VLOOKUP(H46684,'Account List'!B$4:C$65536,2,FALSE),"")</f>
        <v/>
      </c>
    </row>
    <row r="46685" spans="13:13" x14ac:dyDescent="0.2">
      <c r="M46685" s="14" t="str">
        <f>IF(H46685&gt;0,VLOOKUP(H46685,'Account List'!B$4:C$65536,2,FALSE),"")</f>
        <v/>
      </c>
    </row>
    <row r="46686" spans="13:13" x14ac:dyDescent="0.2">
      <c r="M46686" s="14" t="str">
        <f>IF(H46686&gt;0,VLOOKUP(H46686,'Account List'!B$4:C$65536,2,FALSE),"")</f>
        <v/>
      </c>
    </row>
    <row r="46687" spans="13:13" x14ac:dyDescent="0.2">
      <c r="M46687" s="14" t="str">
        <f>IF(H46687&gt;0,VLOOKUP(H46687,'Account List'!B$4:C$65536,2,FALSE),"")</f>
        <v/>
      </c>
    </row>
    <row r="46688" spans="13:13" x14ac:dyDescent="0.2">
      <c r="M46688" s="14" t="str">
        <f>IF(H46688&gt;0,VLOOKUP(H46688,'Account List'!B$4:C$65536,2,FALSE),"")</f>
        <v/>
      </c>
    </row>
    <row r="46689" spans="13:13" x14ac:dyDescent="0.2">
      <c r="M46689" s="14" t="str">
        <f>IF(H46689&gt;0,VLOOKUP(H46689,'Account List'!B$4:C$65536,2,FALSE),"")</f>
        <v/>
      </c>
    </row>
    <row r="46690" spans="13:13" x14ac:dyDescent="0.2">
      <c r="M46690" s="14" t="str">
        <f>IF(H46690&gt;0,VLOOKUP(H46690,'Account List'!B$4:C$65536,2,FALSE),"")</f>
        <v/>
      </c>
    </row>
    <row r="46691" spans="13:13" x14ac:dyDescent="0.2">
      <c r="M46691" s="14" t="str">
        <f>IF(H46691&gt;0,VLOOKUP(H46691,'Account List'!B$4:C$65536,2,FALSE),"")</f>
        <v/>
      </c>
    </row>
    <row r="46692" spans="13:13" x14ac:dyDescent="0.2">
      <c r="M46692" s="14" t="str">
        <f>IF(H46692&gt;0,VLOOKUP(H46692,'Account List'!B$4:C$65536,2,FALSE),"")</f>
        <v/>
      </c>
    </row>
    <row r="46693" spans="13:13" x14ac:dyDescent="0.2">
      <c r="M46693" s="14" t="str">
        <f>IF(H46693&gt;0,VLOOKUP(H46693,'Account List'!B$4:C$65536,2,FALSE),"")</f>
        <v/>
      </c>
    </row>
    <row r="46694" spans="13:13" x14ac:dyDescent="0.2">
      <c r="M46694" s="14" t="str">
        <f>IF(H46694&gt;0,VLOOKUP(H46694,'Account List'!B$4:C$65536,2,FALSE),"")</f>
        <v/>
      </c>
    </row>
    <row r="46695" spans="13:13" x14ac:dyDescent="0.2">
      <c r="M46695" s="14" t="str">
        <f>IF(H46695&gt;0,VLOOKUP(H46695,'Account List'!B$4:C$65536,2,FALSE),"")</f>
        <v/>
      </c>
    </row>
    <row r="46696" spans="13:13" x14ac:dyDescent="0.2">
      <c r="M46696" s="14" t="str">
        <f>IF(H46696&gt;0,VLOOKUP(H46696,'Account List'!B$4:C$65536,2,FALSE),"")</f>
        <v/>
      </c>
    </row>
    <row r="46697" spans="13:13" x14ac:dyDescent="0.2">
      <c r="M46697" s="14" t="str">
        <f>IF(H46697&gt;0,VLOOKUP(H46697,'Account List'!B$4:C$65536,2,FALSE),"")</f>
        <v/>
      </c>
    </row>
    <row r="46698" spans="13:13" x14ac:dyDescent="0.2">
      <c r="M46698" s="14" t="str">
        <f>IF(H46698&gt;0,VLOOKUP(H46698,'Account List'!B$4:C$65536,2,FALSE),"")</f>
        <v/>
      </c>
    </row>
    <row r="46699" spans="13:13" x14ac:dyDescent="0.2">
      <c r="M46699" s="14" t="str">
        <f>IF(H46699&gt;0,VLOOKUP(H46699,'Account List'!B$4:C$65536,2,FALSE),"")</f>
        <v/>
      </c>
    </row>
    <row r="46700" spans="13:13" x14ac:dyDescent="0.2">
      <c r="M46700" s="14" t="str">
        <f>IF(H46700&gt;0,VLOOKUP(H46700,'Account List'!B$4:C$65536,2,FALSE),"")</f>
        <v/>
      </c>
    </row>
    <row r="46701" spans="13:13" x14ac:dyDescent="0.2">
      <c r="M46701" s="14" t="str">
        <f>IF(H46701&gt;0,VLOOKUP(H46701,'Account List'!B$4:C$65536,2,FALSE),"")</f>
        <v/>
      </c>
    </row>
    <row r="46702" spans="13:13" x14ac:dyDescent="0.2">
      <c r="M46702" s="14" t="str">
        <f>IF(H46702&gt;0,VLOOKUP(H46702,'Account List'!B$4:C$65536,2,FALSE),"")</f>
        <v/>
      </c>
    </row>
    <row r="46703" spans="13:13" x14ac:dyDescent="0.2">
      <c r="M46703" s="14" t="str">
        <f>IF(H46703&gt;0,VLOOKUP(H46703,'Account List'!B$4:C$65536,2,FALSE),"")</f>
        <v/>
      </c>
    </row>
    <row r="46704" spans="13:13" x14ac:dyDescent="0.2">
      <c r="M46704" s="14" t="str">
        <f>IF(H46704&gt;0,VLOOKUP(H46704,'Account List'!B$4:C$65536,2,FALSE),"")</f>
        <v/>
      </c>
    </row>
    <row r="46705" spans="13:13" x14ac:dyDescent="0.2">
      <c r="M46705" s="14" t="str">
        <f>IF(H46705&gt;0,VLOOKUP(H46705,'Account List'!B$4:C$65536,2,FALSE),"")</f>
        <v/>
      </c>
    </row>
    <row r="46706" spans="13:13" x14ac:dyDescent="0.2">
      <c r="M46706" s="14" t="str">
        <f>IF(H46706&gt;0,VLOOKUP(H46706,'Account List'!B$4:C$65536,2,FALSE),"")</f>
        <v/>
      </c>
    </row>
    <row r="46707" spans="13:13" x14ac:dyDescent="0.2">
      <c r="M46707" s="14" t="str">
        <f>IF(H46707&gt;0,VLOOKUP(H46707,'Account List'!B$4:C$65536,2,FALSE),"")</f>
        <v/>
      </c>
    </row>
    <row r="46708" spans="13:13" x14ac:dyDescent="0.2">
      <c r="M46708" s="14" t="str">
        <f>IF(H46708&gt;0,VLOOKUP(H46708,'Account List'!B$4:C$65536,2,FALSE),"")</f>
        <v/>
      </c>
    </row>
    <row r="46709" spans="13:13" x14ac:dyDescent="0.2">
      <c r="M46709" s="14" t="str">
        <f>IF(H46709&gt;0,VLOOKUP(H46709,'Account List'!B$4:C$65536,2,FALSE),"")</f>
        <v/>
      </c>
    </row>
    <row r="46710" spans="13:13" x14ac:dyDescent="0.2">
      <c r="M46710" s="14" t="str">
        <f>IF(H46710&gt;0,VLOOKUP(H46710,'Account List'!B$4:C$65536,2,FALSE),"")</f>
        <v/>
      </c>
    </row>
    <row r="46711" spans="13:13" x14ac:dyDescent="0.2">
      <c r="M46711" s="14" t="str">
        <f>IF(H46711&gt;0,VLOOKUP(H46711,'Account List'!B$4:C$65536,2,FALSE),"")</f>
        <v/>
      </c>
    </row>
    <row r="46712" spans="13:13" x14ac:dyDescent="0.2">
      <c r="M46712" s="14" t="str">
        <f>IF(H46712&gt;0,VLOOKUP(H46712,'Account List'!B$4:C$65536,2,FALSE),"")</f>
        <v/>
      </c>
    </row>
    <row r="46713" spans="13:13" x14ac:dyDescent="0.2">
      <c r="M46713" s="14" t="str">
        <f>IF(H46713&gt;0,VLOOKUP(H46713,'Account List'!B$4:C$65536,2,FALSE),"")</f>
        <v/>
      </c>
    </row>
    <row r="46714" spans="13:13" x14ac:dyDescent="0.2">
      <c r="M46714" s="14" t="str">
        <f>IF(H46714&gt;0,VLOOKUP(H46714,'Account List'!B$4:C$65536,2,FALSE),"")</f>
        <v/>
      </c>
    </row>
    <row r="46715" spans="13:13" x14ac:dyDescent="0.2">
      <c r="M46715" s="14" t="str">
        <f>IF(H46715&gt;0,VLOOKUP(H46715,'Account List'!B$4:C$65536,2,FALSE),"")</f>
        <v/>
      </c>
    </row>
    <row r="46716" spans="13:13" x14ac:dyDescent="0.2">
      <c r="M46716" s="14" t="str">
        <f>IF(H46716&gt;0,VLOOKUP(H46716,'Account List'!B$4:C$65536,2,FALSE),"")</f>
        <v/>
      </c>
    </row>
    <row r="46717" spans="13:13" x14ac:dyDescent="0.2">
      <c r="M46717" s="14" t="str">
        <f>IF(H46717&gt;0,VLOOKUP(H46717,'Account List'!B$4:C$65536,2,FALSE),"")</f>
        <v/>
      </c>
    </row>
    <row r="46718" spans="13:13" x14ac:dyDescent="0.2">
      <c r="M46718" s="14" t="str">
        <f>IF(H46718&gt;0,VLOOKUP(H46718,'Account List'!B$4:C$65536,2,FALSE),"")</f>
        <v/>
      </c>
    </row>
    <row r="46719" spans="13:13" x14ac:dyDescent="0.2">
      <c r="M46719" s="14" t="str">
        <f>IF(H46719&gt;0,VLOOKUP(H46719,'Account List'!B$4:C$65536,2,FALSE),"")</f>
        <v/>
      </c>
    </row>
    <row r="46720" spans="13:13" x14ac:dyDescent="0.2">
      <c r="M46720" s="14" t="str">
        <f>IF(H46720&gt;0,VLOOKUP(H46720,'Account List'!B$4:C$65536,2,FALSE),"")</f>
        <v/>
      </c>
    </row>
    <row r="46721" spans="13:13" x14ac:dyDescent="0.2">
      <c r="M46721" s="14" t="str">
        <f>IF(H46721&gt;0,VLOOKUP(H46721,'Account List'!B$4:C$65536,2,FALSE),"")</f>
        <v/>
      </c>
    </row>
    <row r="46722" spans="13:13" x14ac:dyDescent="0.2">
      <c r="M46722" s="14" t="str">
        <f>IF(H46722&gt;0,VLOOKUP(H46722,'Account List'!B$4:C$65536,2,FALSE),"")</f>
        <v/>
      </c>
    </row>
    <row r="46723" spans="13:13" x14ac:dyDescent="0.2">
      <c r="M46723" s="14" t="str">
        <f>IF(H46723&gt;0,VLOOKUP(H46723,'Account List'!B$4:C$65536,2,FALSE),"")</f>
        <v/>
      </c>
    </row>
    <row r="46724" spans="13:13" x14ac:dyDescent="0.2">
      <c r="M46724" s="14" t="str">
        <f>IF(H46724&gt;0,VLOOKUP(H46724,'Account List'!B$4:C$65536,2,FALSE),"")</f>
        <v/>
      </c>
    </row>
    <row r="46725" spans="13:13" x14ac:dyDescent="0.2">
      <c r="M46725" s="14" t="str">
        <f>IF(H46725&gt;0,VLOOKUP(H46725,'Account List'!B$4:C$65536,2,FALSE),"")</f>
        <v/>
      </c>
    </row>
    <row r="46726" spans="13:13" x14ac:dyDescent="0.2">
      <c r="M46726" s="14" t="str">
        <f>IF(H46726&gt;0,VLOOKUP(H46726,'Account List'!B$4:C$65536,2,FALSE),"")</f>
        <v/>
      </c>
    </row>
    <row r="46727" spans="13:13" x14ac:dyDescent="0.2">
      <c r="M46727" s="14" t="str">
        <f>IF(H46727&gt;0,VLOOKUP(H46727,'Account List'!B$4:C$65536,2,FALSE),"")</f>
        <v/>
      </c>
    </row>
    <row r="46728" spans="13:13" x14ac:dyDescent="0.2">
      <c r="M46728" s="14" t="str">
        <f>IF(H46728&gt;0,VLOOKUP(H46728,'Account List'!B$4:C$65536,2,FALSE),"")</f>
        <v/>
      </c>
    </row>
    <row r="46729" spans="13:13" x14ac:dyDescent="0.2">
      <c r="M46729" s="14" t="str">
        <f>IF(H46729&gt;0,VLOOKUP(H46729,'Account List'!B$4:C$65536,2,FALSE),"")</f>
        <v/>
      </c>
    </row>
    <row r="46730" spans="13:13" x14ac:dyDescent="0.2">
      <c r="M46730" s="14" t="str">
        <f>IF(H46730&gt;0,VLOOKUP(H46730,'Account List'!B$4:C$65536,2,FALSE),"")</f>
        <v/>
      </c>
    </row>
    <row r="46731" spans="13:13" x14ac:dyDescent="0.2">
      <c r="M46731" s="14" t="str">
        <f>IF(H46731&gt;0,VLOOKUP(H46731,'Account List'!B$4:C$65536,2,FALSE),"")</f>
        <v/>
      </c>
    </row>
    <row r="46732" spans="13:13" x14ac:dyDescent="0.2">
      <c r="M46732" s="14" t="str">
        <f>IF(H46732&gt;0,VLOOKUP(H46732,'Account List'!B$4:C$65536,2,FALSE),"")</f>
        <v/>
      </c>
    </row>
    <row r="46733" spans="13:13" x14ac:dyDescent="0.2">
      <c r="M46733" s="14" t="str">
        <f>IF(H46733&gt;0,VLOOKUP(H46733,'Account List'!B$4:C$65536,2,FALSE),"")</f>
        <v/>
      </c>
    </row>
    <row r="46734" spans="13:13" x14ac:dyDescent="0.2">
      <c r="M46734" s="14" t="str">
        <f>IF(H46734&gt;0,VLOOKUP(H46734,'Account List'!B$4:C$65536,2,FALSE),"")</f>
        <v/>
      </c>
    </row>
    <row r="46735" spans="13:13" x14ac:dyDescent="0.2">
      <c r="M46735" s="14" t="str">
        <f>IF(H46735&gt;0,VLOOKUP(H46735,'Account List'!B$4:C$65536,2,FALSE),"")</f>
        <v/>
      </c>
    </row>
    <row r="46736" spans="13:13" x14ac:dyDescent="0.2">
      <c r="M46736" s="14" t="str">
        <f>IF(H46736&gt;0,VLOOKUP(H46736,'Account List'!B$4:C$65536,2,FALSE),"")</f>
        <v/>
      </c>
    </row>
    <row r="46737" spans="13:13" x14ac:dyDescent="0.2">
      <c r="M46737" s="14" t="str">
        <f>IF(H46737&gt;0,VLOOKUP(H46737,'Account List'!B$4:C$65536,2,FALSE),"")</f>
        <v/>
      </c>
    </row>
    <row r="46738" spans="13:13" x14ac:dyDescent="0.2">
      <c r="M46738" s="14" t="str">
        <f>IF(H46738&gt;0,VLOOKUP(H46738,'Account List'!B$4:C$65536,2,FALSE),"")</f>
        <v/>
      </c>
    </row>
    <row r="46739" spans="13:13" x14ac:dyDescent="0.2">
      <c r="M46739" s="14" t="str">
        <f>IF(H46739&gt;0,VLOOKUP(H46739,'Account List'!B$4:C$65536,2,FALSE),"")</f>
        <v/>
      </c>
    </row>
    <row r="46740" spans="13:13" x14ac:dyDescent="0.2">
      <c r="M46740" s="14" t="str">
        <f>IF(H46740&gt;0,VLOOKUP(H46740,'Account List'!B$4:C$65536,2,FALSE),"")</f>
        <v/>
      </c>
    </row>
    <row r="46741" spans="13:13" x14ac:dyDescent="0.2">
      <c r="M46741" s="14" t="str">
        <f>IF(H46741&gt;0,VLOOKUP(H46741,'Account List'!B$4:C$65536,2,FALSE),"")</f>
        <v/>
      </c>
    </row>
    <row r="46742" spans="13:13" x14ac:dyDescent="0.2">
      <c r="M46742" s="14" t="str">
        <f>IF(H46742&gt;0,VLOOKUP(H46742,'Account List'!B$4:C$65536,2,FALSE),"")</f>
        <v/>
      </c>
    </row>
    <row r="46743" spans="13:13" x14ac:dyDescent="0.2">
      <c r="M46743" s="14" t="str">
        <f>IF(H46743&gt;0,VLOOKUP(H46743,'Account List'!B$4:C$65536,2,FALSE),"")</f>
        <v/>
      </c>
    </row>
    <row r="46744" spans="13:13" x14ac:dyDescent="0.2">
      <c r="M46744" s="14" t="str">
        <f>IF(H46744&gt;0,VLOOKUP(H46744,'Account List'!B$4:C$65536,2,FALSE),"")</f>
        <v/>
      </c>
    </row>
    <row r="46745" spans="13:13" x14ac:dyDescent="0.2">
      <c r="M46745" s="14" t="str">
        <f>IF(H46745&gt;0,VLOOKUP(H46745,'Account List'!B$4:C$65536,2,FALSE),"")</f>
        <v/>
      </c>
    </row>
    <row r="46746" spans="13:13" x14ac:dyDescent="0.2">
      <c r="M46746" s="14" t="str">
        <f>IF(H46746&gt;0,VLOOKUP(H46746,'Account List'!B$4:C$65536,2,FALSE),"")</f>
        <v/>
      </c>
    </row>
    <row r="46747" spans="13:13" x14ac:dyDescent="0.2">
      <c r="M46747" s="14" t="str">
        <f>IF(H46747&gt;0,VLOOKUP(H46747,'Account List'!B$4:C$65536,2,FALSE),"")</f>
        <v/>
      </c>
    </row>
    <row r="46748" spans="13:13" x14ac:dyDescent="0.2">
      <c r="M46748" s="14" t="str">
        <f>IF(H46748&gt;0,VLOOKUP(H46748,'Account List'!B$4:C$65536,2,FALSE),"")</f>
        <v/>
      </c>
    </row>
    <row r="46749" spans="13:13" x14ac:dyDescent="0.2">
      <c r="M46749" s="14" t="str">
        <f>IF(H46749&gt;0,VLOOKUP(H46749,'Account List'!B$4:C$65536,2,FALSE),"")</f>
        <v/>
      </c>
    </row>
    <row r="46750" spans="13:13" x14ac:dyDescent="0.2">
      <c r="M46750" s="14" t="str">
        <f>IF(H46750&gt;0,VLOOKUP(H46750,'Account List'!B$4:C$65536,2,FALSE),"")</f>
        <v/>
      </c>
    </row>
    <row r="46751" spans="13:13" x14ac:dyDescent="0.2">
      <c r="M46751" s="14" t="str">
        <f>IF(H46751&gt;0,VLOOKUP(H46751,'Account List'!B$4:C$65536,2,FALSE),"")</f>
        <v/>
      </c>
    </row>
    <row r="46752" spans="13:13" x14ac:dyDescent="0.2">
      <c r="M46752" s="14" t="str">
        <f>IF(H46752&gt;0,VLOOKUP(H46752,'Account List'!B$4:C$65536,2,FALSE),"")</f>
        <v/>
      </c>
    </row>
    <row r="46753" spans="13:13" x14ac:dyDescent="0.2">
      <c r="M46753" s="14" t="str">
        <f>IF(H46753&gt;0,VLOOKUP(H46753,'Account List'!B$4:C$65536,2,FALSE),"")</f>
        <v/>
      </c>
    </row>
    <row r="46754" spans="13:13" x14ac:dyDescent="0.2">
      <c r="M46754" s="14" t="str">
        <f>IF(H46754&gt;0,VLOOKUP(H46754,'Account List'!B$4:C$65536,2,FALSE),"")</f>
        <v/>
      </c>
    </row>
    <row r="46755" spans="13:13" x14ac:dyDescent="0.2">
      <c r="M46755" s="14" t="str">
        <f>IF(H46755&gt;0,VLOOKUP(H46755,'Account List'!B$4:C$65536,2,FALSE),"")</f>
        <v/>
      </c>
    </row>
    <row r="46756" spans="13:13" x14ac:dyDescent="0.2">
      <c r="M46756" s="14" t="str">
        <f>IF(H46756&gt;0,VLOOKUP(H46756,'Account List'!B$4:C$65536,2,FALSE),"")</f>
        <v/>
      </c>
    </row>
    <row r="46757" spans="13:13" x14ac:dyDescent="0.2">
      <c r="M46757" s="14" t="str">
        <f>IF(H46757&gt;0,VLOOKUP(H46757,'Account List'!B$4:C$65536,2,FALSE),"")</f>
        <v/>
      </c>
    </row>
    <row r="46758" spans="13:13" x14ac:dyDescent="0.2">
      <c r="M46758" s="14" t="str">
        <f>IF(H46758&gt;0,VLOOKUP(H46758,'Account List'!B$4:C$65536,2,FALSE),"")</f>
        <v/>
      </c>
    </row>
    <row r="46759" spans="13:13" x14ac:dyDescent="0.2">
      <c r="M46759" s="14" t="str">
        <f>IF(H46759&gt;0,VLOOKUP(H46759,'Account List'!B$4:C$65536,2,FALSE),"")</f>
        <v/>
      </c>
    </row>
    <row r="46760" spans="13:13" x14ac:dyDescent="0.2">
      <c r="M46760" s="14" t="str">
        <f>IF(H46760&gt;0,VLOOKUP(H46760,'Account List'!B$4:C$65536,2,FALSE),"")</f>
        <v/>
      </c>
    </row>
    <row r="46761" spans="13:13" x14ac:dyDescent="0.2">
      <c r="M46761" s="14" t="str">
        <f>IF(H46761&gt;0,VLOOKUP(H46761,'Account List'!B$4:C$65536,2,FALSE),"")</f>
        <v/>
      </c>
    </row>
    <row r="46762" spans="13:13" x14ac:dyDescent="0.2">
      <c r="M46762" s="14" t="str">
        <f>IF(H46762&gt;0,VLOOKUP(H46762,'Account List'!B$4:C$65536,2,FALSE),"")</f>
        <v/>
      </c>
    </row>
    <row r="46763" spans="13:13" x14ac:dyDescent="0.2">
      <c r="M46763" s="14" t="str">
        <f>IF(H46763&gt;0,VLOOKUP(H46763,'Account List'!B$4:C$65536,2,FALSE),"")</f>
        <v/>
      </c>
    </row>
    <row r="46764" spans="13:13" x14ac:dyDescent="0.2">
      <c r="M46764" s="14" t="str">
        <f>IF(H46764&gt;0,VLOOKUP(H46764,'Account List'!B$4:C$65536,2,FALSE),"")</f>
        <v/>
      </c>
    </row>
    <row r="46765" spans="13:13" x14ac:dyDescent="0.2">
      <c r="M46765" s="14" t="str">
        <f>IF(H46765&gt;0,VLOOKUP(H46765,'Account List'!B$4:C$65536,2,FALSE),"")</f>
        <v/>
      </c>
    </row>
    <row r="46766" spans="13:13" x14ac:dyDescent="0.2">
      <c r="M46766" s="14" t="str">
        <f>IF(H46766&gt;0,VLOOKUP(H46766,'Account List'!B$4:C$65536,2,FALSE),"")</f>
        <v/>
      </c>
    </row>
    <row r="46767" spans="13:13" x14ac:dyDescent="0.2">
      <c r="M46767" s="14" t="str">
        <f>IF(H46767&gt;0,VLOOKUP(H46767,'Account List'!B$4:C$65536,2,FALSE),"")</f>
        <v/>
      </c>
    </row>
    <row r="46768" spans="13:13" x14ac:dyDescent="0.2">
      <c r="M46768" s="14" t="str">
        <f>IF(H46768&gt;0,VLOOKUP(H46768,'Account List'!B$4:C$65536,2,FALSE),"")</f>
        <v/>
      </c>
    </row>
    <row r="46769" spans="13:13" x14ac:dyDescent="0.2">
      <c r="M46769" s="14" t="str">
        <f>IF(H46769&gt;0,VLOOKUP(H46769,'Account List'!B$4:C$65536,2,FALSE),"")</f>
        <v/>
      </c>
    </row>
    <row r="46770" spans="13:13" x14ac:dyDescent="0.2">
      <c r="M46770" s="14" t="str">
        <f>IF(H46770&gt;0,VLOOKUP(H46770,'Account List'!B$4:C$65536,2,FALSE),"")</f>
        <v/>
      </c>
    </row>
    <row r="46771" spans="13:13" x14ac:dyDescent="0.2">
      <c r="M46771" s="14" t="str">
        <f>IF(H46771&gt;0,VLOOKUP(H46771,'Account List'!B$4:C$65536,2,FALSE),"")</f>
        <v/>
      </c>
    </row>
    <row r="46772" spans="13:13" x14ac:dyDescent="0.2">
      <c r="M46772" s="14" t="str">
        <f>IF(H46772&gt;0,VLOOKUP(H46772,'Account List'!B$4:C$65536,2,FALSE),"")</f>
        <v/>
      </c>
    </row>
    <row r="46773" spans="13:13" x14ac:dyDescent="0.2">
      <c r="M46773" s="14" t="str">
        <f>IF(H46773&gt;0,VLOOKUP(H46773,'Account List'!B$4:C$65536,2,FALSE),"")</f>
        <v/>
      </c>
    </row>
    <row r="46774" spans="13:13" x14ac:dyDescent="0.2">
      <c r="M46774" s="14" t="str">
        <f>IF(H46774&gt;0,VLOOKUP(H46774,'Account List'!B$4:C$65536,2,FALSE),"")</f>
        <v/>
      </c>
    </row>
    <row r="46775" spans="13:13" x14ac:dyDescent="0.2">
      <c r="M46775" s="14" t="str">
        <f>IF(H46775&gt;0,VLOOKUP(H46775,'Account List'!B$4:C$65536,2,FALSE),"")</f>
        <v/>
      </c>
    </row>
    <row r="46776" spans="13:13" x14ac:dyDescent="0.2">
      <c r="M46776" s="14" t="str">
        <f>IF(H46776&gt;0,VLOOKUP(H46776,'Account List'!B$4:C$65536,2,FALSE),"")</f>
        <v/>
      </c>
    </row>
    <row r="46777" spans="13:13" x14ac:dyDescent="0.2">
      <c r="M46777" s="14" t="str">
        <f>IF(H46777&gt;0,VLOOKUP(H46777,'Account List'!B$4:C$65536,2,FALSE),"")</f>
        <v/>
      </c>
    </row>
    <row r="46778" spans="13:13" x14ac:dyDescent="0.2">
      <c r="M46778" s="14" t="str">
        <f>IF(H46778&gt;0,VLOOKUP(H46778,'Account List'!B$4:C$65536,2,FALSE),"")</f>
        <v/>
      </c>
    </row>
    <row r="46779" spans="13:13" x14ac:dyDescent="0.2">
      <c r="M46779" s="14" t="str">
        <f>IF(H46779&gt;0,VLOOKUP(H46779,'Account List'!B$4:C$65536,2,FALSE),"")</f>
        <v/>
      </c>
    </row>
    <row r="46780" spans="13:13" x14ac:dyDescent="0.2">
      <c r="M46780" s="14" t="str">
        <f>IF(H46780&gt;0,VLOOKUP(H46780,'Account List'!B$4:C$65536,2,FALSE),"")</f>
        <v/>
      </c>
    </row>
    <row r="46781" spans="13:13" x14ac:dyDescent="0.2">
      <c r="M46781" s="14" t="str">
        <f>IF(H46781&gt;0,VLOOKUP(H46781,'Account List'!B$4:C$65536,2,FALSE),"")</f>
        <v/>
      </c>
    </row>
    <row r="46782" spans="13:13" x14ac:dyDescent="0.2">
      <c r="M46782" s="14" t="str">
        <f>IF(H46782&gt;0,VLOOKUP(H46782,'Account List'!B$4:C$65536,2,FALSE),"")</f>
        <v/>
      </c>
    </row>
    <row r="46783" spans="13:13" x14ac:dyDescent="0.2">
      <c r="M46783" s="14" t="str">
        <f>IF(H46783&gt;0,VLOOKUP(H46783,'Account List'!B$4:C$65536,2,FALSE),"")</f>
        <v/>
      </c>
    </row>
    <row r="46784" spans="13:13" x14ac:dyDescent="0.2">
      <c r="M46784" s="14" t="str">
        <f>IF(H46784&gt;0,VLOOKUP(H46784,'Account List'!B$4:C$65536,2,FALSE),"")</f>
        <v/>
      </c>
    </row>
    <row r="46785" spans="13:13" x14ac:dyDescent="0.2">
      <c r="M46785" s="14" t="str">
        <f>IF(H46785&gt;0,VLOOKUP(H46785,'Account List'!B$4:C$65536,2,FALSE),"")</f>
        <v/>
      </c>
    </row>
    <row r="46786" spans="13:13" x14ac:dyDescent="0.2">
      <c r="M46786" s="14" t="str">
        <f>IF(H46786&gt;0,VLOOKUP(H46786,'Account List'!B$4:C$65536,2,FALSE),"")</f>
        <v/>
      </c>
    </row>
    <row r="46787" spans="13:13" x14ac:dyDescent="0.2">
      <c r="M46787" s="14" t="str">
        <f>IF(H46787&gt;0,VLOOKUP(H46787,'Account List'!B$4:C$65536,2,FALSE),"")</f>
        <v/>
      </c>
    </row>
    <row r="46788" spans="13:13" x14ac:dyDescent="0.2">
      <c r="M46788" s="14" t="str">
        <f>IF(H46788&gt;0,VLOOKUP(H46788,'Account List'!B$4:C$65536,2,FALSE),"")</f>
        <v/>
      </c>
    </row>
    <row r="46789" spans="13:13" x14ac:dyDescent="0.2">
      <c r="M46789" s="14" t="str">
        <f>IF(H46789&gt;0,VLOOKUP(H46789,'Account List'!B$4:C$65536,2,FALSE),"")</f>
        <v/>
      </c>
    </row>
    <row r="46790" spans="13:13" x14ac:dyDescent="0.2">
      <c r="M46790" s="14" t="str">
        <f>IF(H46790&gt;0,VLOOKUP(H46790,'Account List'!B$4:C$65536,2,FALSE),"")</f>
        <v/>
      </c>
    </row>
    <row r="46791" spans="13:13" x14ac:dyDescent="0.2">
      <c r="M46791" s="14" t="str">
        <f>IF(H46791&gt;0,VLOOKUP(H46791,'Account List'!B$4:C$65536,2,FALSE),"")</f>
        <v/>
      </c>
    </row>
    <row r="46792" spans="13:13" x14ac:dyDescent="0.2">
      <c r="M46792" s="14" t="str">
        <f>IF(H46792&gt;0,VLOOKUP(H46792,'Account List'!B$4:C$65536,2,FALSE),"")</f>
        <v/>
      </c>
    </row>
    <row r="46793" spans="13:13" x14ac:dyDescent="0.2">
      <c r="M46793" s="14" t="str">
        <f>IF(H46793&gt;0,VLOOKUP(H46793,'Account List'!B$4:C$65536,2,FALSE),"")</f>
        <v/>
      </c>
    </row>
    <row r="46794" spans="13:13" x14ac:dyDescent="0.2">
      <c r="M46794" s="14" t="str">
        <f>IF(H46794&gt;0,VLOOKUP(H46794,'Account List'!B$4:C$65536,2,FALSE),"")</f>
        <v/>
      </c>
    </row>
    <row r="46795" spans="13:13" x14ac:dyDescent="0.2">
      <c r="M46795" s="14" t="str">
        <f>IF(H46795&gt;0,VLOOKUP(H46795,'Account List'!B$4:C$65536,2,FALSE),"")</f>
        <v/>
      </c>
    </row>
    <row r="46796" spans="13:13" x14ac:dyDescent="0.2">
      <c r="M46796" s="14" t="str">
        <f>IF(H46796&gt;0,VLOOKUP(H46796,'Account List'!B$4:C$65536,2,FALSE),"")</f>
        <v/>
      </c>
    </row>
    <row r="46797" spans="13:13" x14ac:dyDescent="0.2">
      <c r="M46797" s="14" t="str">
        <f>IF(H46797&gt;0,VLOOKUP(H46797,'Account List'!B$4:C$65536,2,FALSE),"")</f>
        <v/>
      </c>
    </row>
    <row r="46798" spans="13:13" x14ac:dyDescent="0.2">
      <c r="M46798" s="14" t="str">
        <f>IF(H46798&gt;0,VLOOKUP(H46798,'Account List'!B$4:C$65536,2,FALSE),"")</f>
        <v/>
      </c>
    </row>
    <row r="46799" spans="13:13" x14ac:dyDescent="0.2">
      <c r="M46799" s="14" t="str">
        <f>IF(H46799&gt;0,VLOOKUP(H46799,'Account List'!B$4:C$65536,2,FALSE),"")</f>
        <v/>
      </c>
    </row>
    <row r="46800" spans="13:13" x14ac:dyDescent="0.2">
      <c r="M46800" s="14" t="str">
        <f>IF(H46800&gt;0,VLOOKUP(H46800,'Account List'!B$4:C$65536,2,FALSE),"")</f>
        <v/>
      </c>
    </row>
    <row r="46801" spans="13:13" x14ac:dyDescent="0.2">
      <c r="M46801" s="14" t="str">
        <f>IF(H46801&gt;0,VLOOKUP(H46801,'Account List'!B$4:C$65536,2,FALSE),"")</f>
        <v/>
      </c>
    </row>
    <row r="46802" spans="13:13" x14ac:dyDescent="0.2">
      <c r="M46802" s="14" t="str">
        <f>IF(H46802&gt;0,VLOOKUP(H46802,'Account List'!B$4:C$65536,2,FALSE),"")</f>
        <v/>
      </c>
    </row>
    <row r="46803" spans="13:13" x14ac:dyDescent="0.2">
      <c r="M46803" s="14" t="str">
        <f>IF(H46803&gt;0,VLOOKUP(H46803,'Account List'!B$4:C$65536,2,FALSE),"")</f>
        <v/>
      </c>
    </row>
    <row r="46804" spans="13:13" x14ac:dyDescent="0.2">
      <c r="M46804" s="14" t="str">
        <f>IF(H46804&gt;0,VLOOKUP(H46804,'Account List'!B$4:C$65536,2,FALSE),"")</f>
        <v/>
      </c>
    </row>
    <row r="46805" spans="13:13" x14ac:dyDescent="0.2">
      <c r="M46805" s="14" t="str">
        <f>IF(H46805&gt;0,VLOOKUP(H46805,'Account List'!B$4:C$65536,2,FALSE),"")</f>
        <v/>
      </c>
    </row>
    <row r="46806" spans="13:13" x14ac:dyDescent="0.2">
      <c r="M46806" s="14" t="str">
        <f>IF(H46806&gt;0,VLOOKUP(H46806,'Account List'!B$4:C$65536,2,FALSE),"")</f>
        <v/>
      </c>
    </row>
    <row r="46807" spans="13:13" x14ac:dyDescent="0.2">
      <c r="M46807" s="14" t="str">
        <f>IF(H46807&gt;0,VLOOKUP(H46807,'Account List'!B$4:C$65536,2,FALSE),"")</f>
        <v/>
      </c>
    </row>
    <row r="46808" spans="13:13" x14ac:dyDescent="0.2">
      <c r="M46808" s="14" t="str">
        <f>IF(H46808&gt;0,VLOOKUP(H46808,'Account List'!B$4:C$65536,2,FALSE),"")</f>
        <v/>
      </c>
    </row>
    <row r="46809" spans="13:13" x14ac:dyDescent="0.2">
      <c r="M46809" s="14" t="str">
        <f>IF(H46809&gt;0,VLOOKUP(H46809,'Account List'!B$4:C$65536,2,FALSE),"")</f>
        <v/>
      </c>
    </row>
    <row r="46810" spans="13:13" x14ac:dyDescent="0.2">
      <c r="M46810" s="14" t="str">
        <f>IF(H46810&gt;0,VLOOKUP(H46810,'Account List'!B$4:C$65536,2,FALSE),"")</f>
        <v/>
      </c>
    </row>
    <row r="46811" spans="13:13" x14ac:dyDescent="0.2">
      <c r="M46811" s="14" t="str">
        <f>IF(H46811&gt;0,VLOOKUP(H46811,'Account List'!B$4:C$65536,2,FALSE),"")</f>
        <v/>
      </c>
    </row>
    <row r="46812" spans="13:13" x14ac:dyDescent="0.2">
      <c r="M46812" s="14" t="str">
        <f>IF(H46812&gt;0,VLOOKUP(H46812,'Account List'!B$4:C$65536,2,FALSE),"")</f>
        <v/>
      </c>
    </row>
    <row r="46813" spans="13:13" x14ac:dyDescent="0.2">
      <c r="M46813" s="14" t="str">
        <f>IF(H46813&gt;0,VLOOKUP(H46813,'Account List'!B$4:C$65536,2,FALSE),"")</f>
        <v/>
      </c>
    </row>
    <row r="46814" spans="13:13" x14ac:dyDescent="0.2">
      <c r="M46814" s="14" t="str">
        <f>IF(H46814&gt;0,VLOOKUP(H46814,'Account List'!B$4:C$65536,2,FALSE),"")</f>
        <v/>
      </c>
    </row>
    <row r="46815" spans="13:13" x14ac:dyDescent="0.2">
      <c r="M46815" s="14" t="str">
        <f>IF(H46815&gt;0,VLOOKUP(H46815,'Account List'!B$4:C$65536,2,FALSE),"")</f>
        <v/>
      </c>
    </row>
    <row r="46816" spans="13:13" x14ac:dyDescent="0.2">
      <c r="M46816" s="14" t="str">
        <f>IF(H46816&gt;0,VLOOKUP(H46816,'Account List'!B$4:C$65536,2,FALSE),"")</f>
        <v/>
      </c>
    </row>
    <row r="46817" spans="13:13" x14ac:dyDescent="0.2">
      <c r="M46817" s="14" t="str">
        <f>IF(H46817&gt;0,VLOOKUP(H46817,'Account List'!B$4:C$65536,2,FALSE),"")</f>
        <v/>
      </c>
    </row>
    <row r="46818" spans="13:13" x14ac:dyDescent="0.2">
      <c r="M46818" s="14" t="str">
        <f>IF(H46818&gt;0,VLOOKUP(H46818,'Account List'!B$4:C$65536,2,FALSE),"")</f>
        <v/>
      </c>
    </row>
    <row r="46819" spans="13:13" x14ac:dyDescent="0.2">
      <c r="M46819" s="14" t="str">
        <f>IF(H46819&gt;0,VLOOKUP(H46819,'Account List'!B$4:C$65536,2,FALSE),"")</f>
        <v/>
      </c>
    </row>
    <row r="46820" spans="13:13" x14ac:dyDescent="0.2">
      <c r="M46820" s="14" t="str">
        <f>IF(H46820&gt;0,VLOOKUP(H46820,'Account List'!B$4:C$65536,2,FALSE),"")</f>
        <v/>
      </c>
    </row>
    <row r="46821" spans="13:13" x14ac:dyDescent="0.2">
      <c r="M46821" s="14" t="str">
        <f>IF(H46821&gt;0,VLOOKUP(H46821,'Account List'!B$4:C$65536,2,FALSE),"")</f>
        <v/>
      </c>
    </row>
    <row r="46822" spans="13:13" x14ac:dyDescent="0.2">
      <c r="M46822" s="14" t="str">
        <f>IF(H46822&gt;0,VLOOKUP(H46822,'Account List'!B$4:C$65536,2,FALSE),"")</f>
        <v/>
      </c>
    </row>
    <row r="46823" spans="13:13" x14ac:dyDescent="0.2">
      <c r="M46823" s="14" t="str">
        <f>IF(H46823&gt;0,VLOOKUP(H46823,'Account List'!B$4:C$65536,2,FALSE),"")</f>
        <v/>
      </c>
    </row>
    <row r="46824" spans="13:13" x14ac:dyDescent="0.2">
      <c r="M46824" s="14" t="str">
        <f>IF(H46824&gt;0,VLOOKUP(H46824,'Account List'!B$4:C$65536,2,FALSE),"")</f>
        <v/>
      </c>
    </row>
    <row r="46825" spans="13:13" x14ac:dyDescent="0.2">
      <c r="M46825" s="14" t="str">
        <f>IF(H46825&gt;0,VLOOKUP(H46825,'Account List'!B$4:C$65536,2,FALSE),"")</f>
        <v/>
      </c>
    </row>
    <row r="46826" spans="13:13" x14ac:dyDescent="0.2">
      <c r="M46826" s="14" t="str">
        <f>IF(H46826&gt;0,VLOOKUP(H46826,'Account List'!B$4:C$65536,2,FALSE),"")</f>
        <v/>
      </c>
    </row>
    <row r="46827" spans="13:13" x14ac:dyDescent="0.2">
      <c r="M46827" s="14" t="str">
        <f>IF(H46827&gt;0,VLOOKUP(H46827,'Account List'!B$4:C$65536,2,FALSE),"")</f>
        <v/>
      </c>
    </row>
    <row r="46828" spans="13:13" x14ac:dyDescent="0.2">
      <c r="M46828" s="14" t="str">
        <f>IF(H46828&gt;0,VLOOKUP(H46828,'Account List'!B$4:C$65536,2,FALSE),"")</f>
        <v/>
      </c>
    </row>
    <row r="46829" spans="13:13" x14ac:dyDescent="0.2">
      <c r="M46829" s="14" t="str">
        <f>IF(H46829&gt;0,VLOOKUP(H46829,'Account List'!B$4:C$65536,2,FALSE),"")</f>
        <v/>
      </c>
    </row>
    <row r="46830" spans="13:13" x14ac:dyDescent="0.2">
      <c r="M46830" s="14" t="str">
        <f>IF(H46830&gt;0,VLOOKUP(H46830,'Account List'!B$4:C$65536,2,FALSE),"")</f>
        <v/>
      </c>
    </row>
    <row r="46831" spans="13:13" x14ac:dyDescent="0.2">
      <c r="M46831" s="14" t="str">
        <f>IF(H46831&gt;0,VLOOKUP(H46831,'Account List'!B$4:C$65536,2,FALSE),"")</f>
        <v/>
      </c>
    </row>
    <row r="46832" spans="13:13" x14ac:dyDescent="0.2">
      <c r="M46832" s="14" t="str">
        <f>IF(H46832&gt;0,VLOOKUP(H46832,'Account List'!B$4:C$65536,2,FALSE),"")</f>
        <v/>
      </c>
    </row>
    <row r="46833" spans="13:13" x14ac:dyDescent="0.2">
      <c r="M46833" s="14" t="str">
        <f>IF(H46833&gt;0,VLOOKUP(H46833,'Account List'!B$4:C$65536,2,FALSE),"")</f>
        <v/>
      </c>
    </row>
    <row r="46834" spans="13:13" x14ac:dyDescent="0.2">
      <c r="M46834" s="14" t="str">
        <f>IF(H46834&gt;0,VLOOKUP(H46834,'Account List'!B$4:C$65536,2,FALSE),"")</f>
        <v/>
      </c>
    </row>
    <row r="46835" spans="13:13" x14ac:dyDescent="0.2">
      <c r="M46835" s="14" t="str">
        <f>IF(H46835&gt;0,VLOOKUP(H46835,'Account List'!B$4:C$65536,2,FALSE),"")</f>
        <v/>
      </c>
    </row>
    <row r="46836" spans="13:13" x14ac:dyDescent="0.2">
      <c r="M46836" s="14" t="str">
        <f>IF(H46836&gt;0,VLOOKUP(H46836,'Account List'!B$4:C$65536,2,FALSE),"")</f>
        <v/>
      </c>
    </row>
    <row r="46837" spans="13:13" x14ac:dyDescent="0.2">
      <c r="M46837" s="14" t="str">
        <f>IF(H46837&gt;0,VLOOKUP(H46837,'Account List'!B$4:C$65536,2,FALSE),"")</f>
        <v/>
      </c>
    </row>
    <row r="46838" spans="13:13" x14ac:dyDescent="0.2">
      <c r="M46838" s="14" t="str">
        <f>IF(H46838&gt;0,VLOOKUP(H46838,'Account List'!B$4:C$65536,2,FALSE),"")</f>
        <v/>
      </c>
    </row>
    <row r="46839" spans="13:13" x14ac:dyDescent="0.2">
      <c r="M46839" s="14" t="str">
        <f>IF(H46839&gt;0,VLOOKUP(H46839,'Account List'!B$4:C$65536,2,FALSE),"")</f>
        <v/>
      </c>
    </row>
    <row r="46840" spans="13:13" x14ac:dyDescent="0.2">
      <c r="M46840" s="14" t="str">
        <f>IF(H46840&gt;0,VLOOKUP(H46840,'Account List'!B$4:C$65536,2,FALSE),"")</f>
        <v/>
      </c>
    </row>
    <row r="46841" spans="13:13" x14ac:dyDescent="0.2">
      <c r="M46841" s="14" t="str">
        <f>IF(H46841&gt;0,VLOOKUP(H46841,'Account List'!B$4:C$65536,2,FALSE),"")</f>
        <v/>
      </c>
    </row>
    <row r="46842" spans="13:13" x14ac:dyDescent="0.2">
      <c r="M46842" s="14" t="str">
        <f>IF(H46842&gt;0,VLOOKUP(H46842,'Account List'!B$4:C$65536,2,FALSE),"")</f>
        <v/>
      </c>
    </row>
    <row r="46843" spans="13:13" x14ac:dyDescent="0.2">
      <c r="M46843" s="14" t="str">
        <f>IF(H46843&gt;0,VLOOKUP(H46843,'Account List'!B$4:C$65536,2,FALSE),"")</f>
        <v/>
      </c>
    </row>
    <row r="46844" spans="13:13" x14ac:dyDescent="0.2">
      <c r="M46844" s="14" t="str">
        <f>IF(H46844&gt;0,VLOOKUP(H46844,'Account List'!B$4:C$65536,2,FALSE),"")</f>
        <v/>
      </c>
    </row>
    <row r="46845" spans="13:13" x14ac:dyDescent="0.2">
      <c r="M46845" s="14" t="str">
        <f>IF(H46845&gt;0,VLOOKUP(H46845,'Account List'!B$4:C$65536,2,FALSE),"")</f>
        <v/>
      </c>
    </row>
    <row r="46846" spans="13:13" x14ac:dyDescent="0.2">
      <c r="M46846" s="14" t="str">
        <f>IF(H46846&gt;0,VLOOKUP(H46846,'Account List'!B$4:C$65536,2,FALSE),"")</f>
        <v/>
      </c>
    </row>
    <row r="46847" spans="13:13" x14ac:dyDescent="0.2">
      <c r="M46847" s="14" t="str">
        <f>IF(H46847&gt;0,VLOOKUP(H46847,'Account List'!B$4:C$65536,2,FALSE),"")</f>
        <v/>
      </c>
    </row>
    <row r="46848" spans="13:13" x14ac:dyDescent="0.2">
      <c r="M46848" s="14" t="str">
        <f>IF(H46848&gt;0,VLOOKUP(H46848,'Account List'!B$4:C$65536,2,FALSE),"")</f>
        <v/>
      </c>
    </row>
    <row r="46849" spans="13:13" x14ac:dyDescent="0.2">
      <c r="M46849" s="14" t="str">
        <f>IF(H46849&gt;0,VLOOKUP(H46849,'Account List'!B$4:C$65536,2,FALSE),"")</f>
        <v/>
      </c>
    </row>
    <row r="46850" spans="13:13" x14ac:dyDescent="0.2">
      <c r="M46850" s="14" t="str">
        <f>IF(H46850&gt;0,VLOOKUP(H46850,'Account List'!B$4:C$65536,2,FALSE),"")</f>
        <v/>
      </c>
    </row>
    <row r="46851" spans="13:13" x14ac:dyDescent="0.2">
      <c r="M46851" s="14" t="str">
        <f>IF(H46851&gt;0,VLOOKUP(H46851,'Account List'!B$4:C$65536,2,FALSE),"")</f>
        <v/>
      </c>
    </row>
    <row r="46852" spans="13:13" x14ac:dyDescent="0.2">
      <c r="M46852" s="14" t="str">
        <f>IF(H46852&gt;0,VLOOKUP(H46852,'Account List'!B$4:C$65536,2,FALSE),"")</f>
        <v/>
      </c>
    </row>
    <row r="46853" spans="13:13" x14ac:dyDescent="0.2">
      <c r="M46853" s="14" t="str">
        <f>IF(H46853&gt;0,VLOOKUP(H46853,'Account List'!B$4:C$65536,2,FALSE),"")</f>
        <v/>
      </c>
    </row>
    <row r="46854" spans="13:13" x14ac:dyDescent="0.2">
      <c r="M46854" s="14" t="str">
        <f>IF(H46854&gt;0,VLOOKUP(H46854,'Account List'!B$4:C$65536,2,FALSE),"")</f>
        <v/>
      </c>
    </row>
    <row r="46855" spans="13:13" x14ac:dyDescent="0.2">
      <c r="M46855" s="14" t="str">
        <f>IF(H46855&gt;0,VLOOKUP(H46855,'Account List'!B$4:C$65536,2,FALSE),"")</f>
        <v/>
      </c>
    </row>
    <row r="46856" spans="13:13" x14ac:dyDescent="0.2">
      <c r="M46856" s="14" t="str">
        <f>IF(H46856&gt;0,VLOOKUP(H46856,'Account List'!B$4:C$65536,2,FALSE),"")</f>
        <v/>
      </c>
    </row>
    <row r="46857" spans="13:13" x14ac:dyDescent="0.2">
      <c r="M46857" s="14" t="str">
        <f>IF(H46857&gt;0,VLOOKUP(H46857,'Account List'!B$4:C$65536,2,FALSE),"")</f>
        <v/>
      </c>
    </row>
    <row r="46858" spans="13:13" x14ac:dyDescent="0.2">
      <c r="M46858" s="14" t="str">
        <f>IF(H46858&gt;0,VLOOKUP(H46858,'Account List'!B$4:C$65536,2,FALSE),"")</f>
        <v/>
      </c>
    </row>
    <row r="46859" spans="13:13" x14ac:dyDescent="0.2">
      <c r="M46859" s="14" t="str">
        <f>IF(H46859&gt;0,VLOOKUP(H46859,'Account List'!B$4:C$65536,2,FALSE),"")</f>
        <v/>
      </c>
    </row>
    <row r="46860" spans="13:13" x14ac:dyDescent="0.2">
      <c r="M46860" s="14" t="str">
        <f>IF(H46860&gt;0,VLOOKUP(H46860,'Account List'!B$4:C$65536,2,FALSE),"")</f>
        <v/>
      </c>
    </row>
    <row r="46861" spans="13:13" x14ac:dyDescent="0.2">
      <c r="M46861" s="14" t="str">
        <f>IF(H46861&gt;0,VLOOKUP(H46861,'Account List'!B$4:C$65536,2,FALSE),"")</f>
        <v/>
      </c>
    </row>
    <row r="46862" spans="13:13" x14ac:dyDescent="0.2">
      <c r="M46862" s="14" t="str">
        <f>IF(H46862&gt;0,VLOOKUP(H46862,'Account List'!B$4:C$65536,2,FALSE),"")</f>
        <v/>
      </c>
    </row>
    <row r="46863" spans="13:13" x14ac:dyDescent="0.2">
      <c r="M46863" s="14" t="str">
        <f>IF(H46863&gt;0,VLOOKUP(H46863,'Account List'!B$4:C$65536,2,FALSE),"")</f>
        <v/>
      </c>
    </row>
    <row r="46864" spans="13:13" x14ac:dyDescent="0.2">
      <c r="M46864" s="14" t="str">
        <f>IF(H46864&gt;0,VLOOKUP(H46864,'Account List'!B$4:C$65536,2,FALSE),"")</f>
        <v/>
      </c>
    </row>
    <row r="46865" spans="13:13" x14ac:dyDescent="0.2">
      <c r="M46865" s="14" t="str">
        <f>IF(H46865&gt;0,VLOOKUP(H46865,'Account List'!B$4:C$65536,2,FALSE),"")</f>
        <v/>
      </c>
    </row>
    <row r="46866" spans="13:13" x14ac:dyDescent="0.2">
      <c r="M46866" s="14" t="str">
        <f>IF(H46866&gt;0,VLOOKUP(H46866,'Account List'!B$4:C$65536,2,FALSE),"")</f>
        <v/>
      </c>
    </row>
    <row r="46867" spans="13:13" x14ac:dyDescent="0.2">
      <c r="M46867" s="14" t="str">
        <f>IF(H46867&gt;0,VLOOKUP(H46867,'Account List'!B$4:C$65536,2,FALSE),"")</f>
        <v/>
      </c>
    </row>
    <row r="46868" spans="13:13" x14ac:dyDescent="0.2">
      <c r="M46868" s="14" t="str">
        <f>IF(H46868&gt;0,VLOOKUP(H46868,'Account List'!B$4:C$65536,2,FALSE),"")</f>
        <v/>
      </c>
    </row>
    <row r="46869" spans="13:13" x14ac:dyDescent="0.2">
      <c r="M46869" s="14" t="str">
        <f>IF(H46869&gt;0,VLOOKUP(H46869,'Account List'!B$4:C$65536,2,FALSE),"")</f>
        <v/>
      </c>
    </row>
    <row r="46870" spans="13:13" x14ac:dyDescent="0.2">
      <c r="M46870" s="14" t="str">
        <f>IF(H46870&gt;0,VLOOKUP(H46870,'Account List'!B$4:C$65536,2,FALSE),"")</f>
        <v/>
      </c>
    </row>
    <row r="46871" spans="13:13" x14ac:dyDescent="0.2">
      <c r="M46871" s="14" t="str">
        <f>IF(H46871&gt;0,VLOOKUP(H46871,'Account List'!B$4:C$65536,2,FALSE),"")</f>
        <v/>
      </c>
    </row>
    <row r="46872" spans="13:13" x14ac:dyDescent="0.2">
      <c r="M46872" s="14" t="str">
        <f>IF(H46872&gt;0,VLOOKUP(H46872,'Account List'!B$4:C$65536,2,FALSE),"")</f>
        <v/>
      </c>
    </row>
    <row r="46873" spans="13:13" x14ac:dyDescent="0.2">
      <c r="M46873" s="14" t="str">
        <f>IF(H46873&gt;0,VLOOKUP(H46873,'Account List'!B$4:C$65536,2,FALSE),"")</f>
        <v/>
      </c>
    </row>
    <row r="46874" spans="13:13" x14ac:dyDescent="0.2">
      <c r="M46874" s="14" t="str">
        <f>IF(H46874&gt;0,VLOOKUP(H46874,'Account List'!B$4:C$65536,2,FALSE),"")</f>
        <v/>
      </c>
    </row>
    <row r="46875" spans="13:13" x14ac:dyDescent="0.2">
      <c r="M46875" s="14" t="str">
        <f>IF(H46875&gt;0,VLOOKUP(H46875,'Account List'!B$4:C$65536,2,FALSE),"")</f>
        <v/>
      </c>
    </row>
    <row r="46876" spans="13:13" x14ac:dyDescent="0.2">
      <c r="M46876" s="14" t="str">
        <f>IF(H46876&gt;0,VLOOKUP(H46876,'Account List'!B$4:C$65536,2,FALSE),"")</f>
        <v/>
      </c>
    </row>
    <row r="46877" spans="13:13" x14ac:dyDescent="0.2">
      <c r="M46877" s="14" t="str">
        <f>IF(H46877&gt;0,VLOOKUP(H46877,'Account List'!B$4:C$65536,2,FALSE),"")</f>
        <v/>
      </c>
    </row>
    <row r="46878" spans="13:13" x14ac:dyDescent="0.2">
      <c r="M46878" s="14" t="str">
        <f>IF(H46878&gt;0,VLOOKUP(H46878,'Account List'!B$4:C$65536,2,FALSE),"")</f>
        <v/>
      </c>
    </row>
    <row r="46879" spans="13:13" x14ac:dyDescent="0.2">
      <c r="M46879" s="14" t="str">
        <f>IF(H46879&gt;0,VLOOKUP(H46879,'Account List'!B$4:C$65536,2,FALSE),"")</f>
        <v/>
      </c>
    </row>
    <row r="46880" spans="13:13" x14ac:dyDescent="0.2">
      <c r="M46880" s="14" t="str">
        <f>IF(H46880&gt;0,VLOOKUP(H46880,'Account List'!B$4:C$65536,2,FALSE),"")</f>
        <v/>
      </c>
    </row>
    <row r="46881" spans="13:13" x14ac:dyDescent="0.2">
      <c r="M46881" s="14" t="str">
        <f>IF(H46881&gt;0,VLOOKUP(H46881,'Account List'!B$4:C$65536,2,FALSE),"")</f>
        <v/>
      </c>
    </row>
    <row r="46882" spans="13:13" x14ac:dyDescent="0.2">
      <c r="M46882" s="14" t="str">
        <f>IF(H46882&gt;0,VLOOKUP(H46882,'Account List'!B$4:C$65536,2,FALSE),"")</f>
        <v/>
      </c>
    </row>
    <row r="46883" spans="13:13" x14ac:dyDescent="0.2">
      <c r="M46883" s="14" t="str">
        <f>IF(H46883&gt;0,VLOOKUP(H46883,'Account List'!B$4:C$65536,2,FALSE),"")</f>
        <v/>
      </c>
    </row>
    <row r="46884" spans="13:13" x14ac:dyDescent="0.2">
      <c r="M46884" s="14" t="str">
        <f>IF(H46884&gt;0,VLOOKUP(H46884,'Account List'!B$4:C$65536,2,FALSE),"")</f>
        <v/>
      </c>
    </row>
    <row r="46885" spans="13:13" x14ac:dyDescent="0.2">
      <c r="M46885" s="14" t="str">
        <f>IF(H46885&gt;0,VLOOKUP(H46885,'Account List'!B$4:C$65536,2,FALSE),"")</f>
        <v/>
      </c>
    </row>
    <row r="46886" spans="13:13" x14ac:dyDescent="0.2">
      <c r="M46886" s="14" t="str">
        <f>IF(H46886&gt;0,VLOOKUP(H46886,'Account List'!B$4:C$65536,2,FALSE),"")</f>
        <v/>
      </c>
    </row>
    <row r="46887" spans="13:13" x14ac:dyDescent="0.2">
      <c r="M46887" s="14" t="str">
        <f>IF(H46887&gt;0,VLOOKUP(H46887,'Account List'!B$4:C$65536,2,FALSE),"")</f>
        <v/>
      </c>
    </row>
    <row r="46888" spans="13:13" x14ac:dyDescent="0.2">
      <c r="M46888" s="14" t="str">
        <f>IF(H46888&gt;0,VLOOKUP(H46888,'Account List'!B$4:C$65536,2,FALSE),"")</f>
        <v/>
      </c>
    </row>
    <row r="46889" spans="13:13" x14ac:dyDescent="0.2">
      <c r="M46889" s="14" t="str">
        <f>IF(H46889&gt;0,VLOOKUP(H46889,'Account List'!B$4:C$65536,2,FALSE),"")</f>
        <v/>
      </c>
    </row>
    <row r="46890" spans="13:13" x14ac:dyDescent="0.2">
      <c r="M46890" s="14" t="str">
        <f>IF(H46890&gt;0,VLOOKUP(H46890,'Account List'!B$4:C$65536,2,FALSE),"")</f>
        <v/>
      </c>
    </row>
    <row r="46891" spans="13:13" x14ac:dyDescent="0.2">
      <c r="M46891" s="14" t="str">
        <f>IF(H46891&gt;0,VLOOKUP(H46891,'Account List'!B$4:C$65536,2,FALSE),"")</f>
        <v/>
      </c>
    </row>
    <row r="46892" spans="13:13" x14ac:dyDescent="0.2">
      <c r="M46892" s="14" t="str">
        <f>IF(H46892&gt;0,VLOOKUP(H46892,'Account List'!B$4:C$65536,2,FALSE),"")</f>
        <v/>
      </c>
    </row>
    <row r="46893" spans="13:13" x14ac:dyDescent="0.2">
      <c r="M46893" s="14" t="str">
        <f>IF(H46893&gt;0,VLOOKUP(H46893,'Account List'!B$4:C$65536,2,FALSE),"")</f>
        <v/>
      </c>
    </row>
    <row r="46894" spans="13:13" x14ac:dyDescent="0.2">
      <c r="M46894" s="14" t="str">
        <f>IF(H46894&gt;0,VLOOKUP(H46894,'Account List'!B$4:C$65536,2,FALSE),"")</f>
        <v/>
      </c>
    </row>
    <row r="46895" spans="13:13" x14ac:dyDescent="0.2">
      <c r="M46895" s="14" t="str">
        <f>IF(H46895&gt;0,VLOOKUP(H46895,'Account List'!B$4:C$65536,2,FALSE),"")</f>
        <v/>
      </c>
    </row>
    <row r="46896" spans="13:13" x14ac:dyDescent="0.2">
      <c r="M46896" s="14" t="str">
        <f>IF(H46896&gt;0,VLOOKUP(H46896,'Account List'!B$4:C$65536,2,FALSE),"")</f>
        <v/>
      </c>
    </row>
    <row r="46897" spans="13:13" x14ac:dyDescent="0.2">
      <c r="M46897" s="14" t="str">
        <f>IF(H46897&gt;0,VLOOKUP(H46897,'Account List'!B$4:C$65536,2,FALSE),"")</f>
        <v/>
      </c>
    </row>
    <row r="46898" spans="13:13" x14ac:dyDescent="0.2">
      <c r="M46898" s="14" t="str">
        <f>IF(H46898&gt;0,VLOOKUP(H46898,'Account List'!B$4:C$65536,2,FALSE),"")</f>
        <v/>
      </c>
    </row>
    <row r="46899" spans="13:13" x14ac:dyDescent="0.2">
      <c r="M46899" s="14" t="str">
        <f>IF(H46899&gt;0,VLOOKUP(H46899,'Account List'!B$4:C$65536,2,FALSE),"")</f>
        <v/>
      </c>
    </row>
    <row r="46900" spans="13:13" x14ac:dyDescent="0.2">
      <c r="M46900" s="14" t="str">
        <f>IF(H46900&gt;0,VLOOKUP(H46900,'Account List'!B$4:C$65536,2,FALSE),"")</f>
        <v/>
      </c>
    </row>
    <row r="46901" spans="13:13" x14ac:dyDescent="0.2">
      <c r="M46901" s="14" t="str">
        <f>IF(H46901&gt;0,VLOOKUP(H46901,'Account List'!B$4:C$65536,2,FALSE),"")</f>
        <v/>
      </c>
    </row>
    <row r="46902" spans="13:13" x14ac:dyDescent="0.2">
      <c r="M46902" s="14" t="str">
        <f>IF(H46902&gt;0,VLOOKUP(H46902,'Account List'!B$4:C$65536,2,FALSE),"")</f>
        <v/>
      </c>
    </row>
    <row r="46903" spans="13:13" x14ac:dyDescent="0.2">
      <c r="M46903" s="14" t="str">
        <f>IF(H46903&gt;0,VLOOKUP(H46903,'Account List'!B$4:C$65536,2,FALSE),"")</f>
        <v/>
      </c>
    </row>
    <row r="46904" spans="13:13" x14ac:dyDescent="0.2">
      <c r="M46904" s="14" t="str">
        <f>IF(H46904&gt;0,VLOOKUP(H46904,'Account List'!B$4:C$65536,2,FALSE),"")</f>
        <v/>
      </c>
    </row>
    <row r="46905" spans="13:13" x14ac:dyDescent="0.2">
      <c r="M46905" s="14" t="str">
        <f>IF(H46905&gt;0,VLOOKUP(H46905,'Account List'!B$4:C$65536,2,FALSE),"")</f>
        <v/>
      </c>
    </row>
    <row r="46906" spans="13:13" x14ac:dyDescent="0.2">
      <c r="M46906" s="14" t="str">
        <f>IF(H46906&gt;0,VLOOKUP(H46906,'Account List'!B$4:C$65536,2,FALSE),"")</f>
        <v/>
      </c>
    </row>
    <row r="46907" spans="13:13" x14ac:dyDescent="0.2">
      <c r="M46907" s="14" t="str">
        <f>IF(H46907&gt;0,VLOOKUP(H46907,'Account List'!B$4:C$65536,2,FALSE),"")</f>
        <v/>
      </c>
    </row>
    <row r="46908" spans="13:13" x14ac:dyDescent="0.2">
      <c r="M46908" s="14" t="str">
        <f>IF(H46908&gt;0,VLOOKUP(H46908,'Account List'!B$4:C$65536,2,FALSE),"")</f>
        <v/>
      </c>
    </row>
    <row r="46909" spans="13:13" x14ac:dyDescent="0.2">
      <c r="M46909" s="14" t="str">
        <f>IF(H46909&gt;0,VLOOKUP(H46909,'Account List'!B$4:C$65536,2,FALSE),"")</f>
        <v/>
      </c>
    </row>
    <row r="46910" spans="13:13" x14ac:dyDescent="0.2">
      <c r="M46910" s="14" t="str">
        <f>IF(H46910&gt;0,VLOOKUP(H46910,'Account List'!B$4:C$65536,2,FALSE),"")</f>
        <v/>
      </c>
    </row>
    <row r="46911" spans="13:13" x14ac:dyDescent="0.2">
      <c r="M46911" s="14" t="str">
        <f>IF(H46911&gt;0,VLOOKUP(H46911,'Account List'!B$4:C$65536,2,FALSE),"")</f>
        <v/>
      </c>
    </row>
    <row r="46912" spans="13:13" x14ac:dyDescent="0.2">
      <c r="M46912" s="14" t="str">
        <f>IF(H46912&gt;0,VLOOKUP(H46912,'Account List'!B$4:C$65536,2,FALSE),"")</f>
        <v/>
      </c>
    </row>
    <row r="46913" spans="13:13" x14ac:dyDescent="0.2">
      <c r="M46913" s="14" t="str">
        <f>IF(H46913&gt;0,VLOOKUP(H46913,'Account List'!B$4:C$65536,2,FALSE),"")</f>
        <v/>
      </c>
    </row>
    <row r="46914" spans="13:13" x14ac:dyDescent="0.2">
      <c r="M46914" s="14" t="str">
        <f>IF(H46914&gt;0,VLOOKUP(H46914,'Account List'!B$4:C$65536,2,FALSE),"")</f>
        <v/>
      </c>
    </row>
    <row r="46915" spans="13:13" x14ac:dyDescent="0.2">
      <c r="M46915" s="14" t="str">
        <f>IF(H46915&gt;0,VLOOKUP(H46915,'Account List'!B$4:C$65536,2,FALSE),"")</f>
        <v/>
      </c>
    </row>
    <row r="46916" spans="13:13" x14ac:dyDescent="0.2">
      <c r="M46916" s="14" t="str">
        <f>IF(H46916&gt;0,VLOOKUP(H46916,'Account List'!B$4:C$65536,2,FALSE),"")</f>
        <v/>
      </c>
    </row>
    <row r="46917" spans="13:13" x14ac:dyDescent="0.2">
      <c r="M46917" s="14" t="str">
        <f>IF(H46917&gt;0,VLOOKUP(H46917,'Account List'!B$4:C$65536,2,FALSE),"")</f>
        <v/>
      </c>
    </row>
    <row r="46918" spans="13:13" x14ac:dyDescent="0.2">
      <c r="M46918" s="14" t="str">
        <f>IF(H46918&gt;0,VLOOKUP(H46918,'Account List'!B$4:C$65536,2,FALSE),"")</f>
        <v/>
      </c>
    </row>
    <row r="46919" spans="13:13" x14ac:dyDescent="0.2">
      <c r="M46919" s="14" t="str">
        <f>IF(H46919&gt;0,VLOOKUP(H46919,'Account List'!B$4:C$65536,2,FALSE),"")</f>
        <v/>
      </c>
    </row>
    <row r="46920" spans="13:13" x14ac:dyDescent="0.2">
      <c r="M46920" s="14" t="str">
        <f>IF(H46920&gt;0,VLOOKUP(H46920,'Account List'!B$4:C$65536,2,FALSE),"")</f>
        <v/>
      </c>
    </row>
    <row r="46921" spans="13:13" x14ac:dyDescent="0.2">
      <c r="M46921" s="14" t="str">
        <f>IF(H46921&gt;0,VLOOKUP(H46921,'Account List'!B$4:C$65536,2,FALSE),"")</f>
        <v/>
      </c>
    </row>
    <row r="46922" spans="13:13" x14ac:dyDescent="0.2">
      <c r="M46922" s="14" t="str">
        <f>IF(H46922&gt;0,VLOOKUP(H46922,'Account List'!B$4:C$65536,2,FALSE),"")</f>
        <v/>
      </c>
    </row>
    <row r="46923" spans="13:13" x14ac:dyDescent="0.2">
      <c r="M46923" s="14" t="str">
        <f>IF(H46923&gt;0,VLOOKUP(H46923,'Account List'!B$4:C$65536,2,FALSE),"")</f>
        <v/>
      </c>
    </row>
    <row r="46924" spans="13:13" x14ac:dyDescent="0.2">
      <c r="M46924" s="14" t="str">
        <f>IF(H46924&gt;0,VLOOKUP(H46924,'Account List'!B$4:C$65536,2,FALSE),"")</f>
        <v/>
      </c>
    </row>
    <row r="46925" spans="13:13" x14ac:dyDescent="0.2">
      <c r="M46925" s="14" t="str">
        <f>IF(H46925&gt;0,VLOOKUP(H46925,'Account List'!B$4:C$65536,2,FALSE),"")</f>
        <v/>
      </c>
    </row>
    <row r="46926" spans="13:13" x14ac:dyDescent="0.2">
      <c r="M46926" s="14" t="str">
        <f>IF(H46926&gt;0,VLOOKUP(H46926,'Account List'!B$4:C$65536,2,FALSE),"")</f>
        <v/>
      </c>
    </row>
    <row r="46927" spans="13:13" x14ac:dyDescent="0.2">
      <c r="M46927" s="14" t="str">
        <f>IF(H46927&gt;0,VLOOKUP(H46927,'Account List'!B$4:C$65536,2,FALSE),"")</f>
        <v/>
      </c>
    </row>
    <row r="46928" spans="13:13" x14ac:dyDescent="0.2">
      <c r="M46928" s="14" t="str">
        <f>IF(H46928&gt;0,VLOOKUP(H46928,'Account List'!B$4:C$65536,2,FALSE),"")</f>
        <v/>
      </c>
    </row>
    <row r="46929" spans="13:13" x14ac:dyDescent="0.2">
      <c r="M46929" s="14" t="str">
        <f>IF(H46929&gt;0,VLOOKUP(H46929,'Account List'!B$4:C$65536,2,FALSE),"")</f>
        <v/>
      </c>
    </row>
    <row r="46930" spans="13:13" x14ac:dyDescent="0.2">
      <c r="M46930" s="14" t="str">
        <f>IF(H46930&gt;0,VLOOKUP(H46930,'Account List'!B$4:C$65536,2,FALSE),"")</f>
        <v/>
      </c>
    </row>
    <row r="46931" spans="13:13" x14ac:dyDescent="0.2">
      <c r="M46931" s="14" t="str">
        <f>IF(H46931&gt;0,VLOOKUP(H46931,'Account List'!B$4:C$65536,2,FALSE),"")</f>
        <v/>
      </c>
    </row>
    <row r="46932" spans="13:13" x14ac:dyDescent="0.2">
      <c r="M46932" s="14" t="str">
        <f>IF(H46932&gt;0,VLOOKUP(H46932,'Account List'!B$4:C$65536,2,FALSE),"")</f>
        <v/>
      </c>
    </row>
    <row r="46933" spans="13:13" x14ac:dyDescent="0.2">
      <c r="M46933" s="14" t="str">
        <f>IF(H46933&gt;0,VLOOKUP(H46933,'Account List'!B$4:C$65536,2,FALSE),"")</f>
        <v/>
      </c>
    </row>
    <row r="46934" spans="13:13" x14ac:dyDescent="0.2">
      <c r="M46934" s="14" t="str">
        <f>IF(H46934&gt;0,VLOOKUP(H46934,'Account List'!B$4:C$65536,2,FALSE),"")</f>
        <v/>
      </c>
    </row>
    <row r="46935" spans="13:13" x14ac:dyDescent="0.2">
      <c r="M46935" s="14" t="str">
        <f>IF(H46935&gt;0,VLOOKUP(H46935,'Account List'!B$4:C$65536,2,FALSE),"")</f>
        <v/>
      </c>
    </row>
    <row r="46936" spans="13:13" x14ac:dyDescent="0.2">
      <c r="M46936" s="14" t="str">
        <f>IF(H46936&gt;0,VLOOKUP(H46936,'Account List'!B$4:C$65536,2,FALSE),"")</f>
        <v/>
      </c>
    </row>
    <row r="46937" spans="13:13" x14ac:dyDescent="0.2">
      <c r="M46937" s="14" t="str">
        <f>IF(H46937&gt;0,VLOOKUP(H46937,'Account List'!B$4:C$65536,2,FALSE),"")</f>
        <v/>
      </c>
    </row>
    <row r="46938" spans="13:13" x14ac:dyDescent="0.2">
      <c r="M46938" s="14" t="str">
        <f>IF(H46938&gt;0,VLOOKUP(H46938,'Account List'!B$4:C$65536,2,FALSE),"")</f>
        <v/>
      </c>
    </row>
    <row r="46939" spans="13:13" x14ac:dyDescent="0.2">
      <c r="M46939" s="14" t="str">
        <f>IF(H46939&gt;0,VLOOKUP(H46939,'Account List'!B$4:C$65536,2,FALSE),"")</f>
        <v/>
      </c>
    </row>
    <row r="46940" spans="13:13" x14ac:dyDescent="0.2">
      <c r="M46940" s="14" t="str">
        <f>IF(H46940&gt;0,VLOOKUP(H46940,'Account List'!B$4:C$65536,2,FALSE),"")</f>
        <v/>
      </c>
    </row>
    <row r="46941" spans="13:13" x14ac:dyDescent="0.2">
      <c r="M46941" s="14" t="str">
        <f>IF(H46941&gt;0,VLOOKUP(H46941,'Account List'!B$4:C$65536,2,FALSE),"")</f>
        <v/>
      </c>
    </row>
    <row r="46942" spans="13:13" x14ac:dyDescent="0.2">
      <c r="M46942" s="14" t="str">
        <f>IF(H46942&gt;0,VLOOKUP(H46942,'Account List'!B$4:C$65536,2,FALSE),"")</f>
        <v/>
      </c>
    </row>
    <row r="46943" spans="13:13" x14ac:dyDescent="0.2">
      <c r="M46943" s="14" t="str">
        <f>IF(H46943&gt;0,VLOOKUP(H46943,'Account List'!B$4:C$65536,2,FALSE),"")</f>
        <v/>
      </c>
    </row>
    <row r="46944" spans="13:13" x14ac:dyDescent="0.2">
      <c r="M46944" s="14" t="str">
        <f>IF(H46944&gt;0,VLOOKUP(H46944,'Account List'!B$4:C$65536,2,FALSE),"")</f>
        <v/>
      </c>
    </row>
    <row r="46945" spans="13:13" x14ac:dyDescent="0.2">
      <c r="M46945" s="14" t="str">
        <f>IF(H46945&gt;0,VLOOKUP(H46945,'Account List'!B$4:C$65536,2,FALSE),"")</f>
        <v/>
      </c>
    </row>
    <row r="46946" spans="13:13" x14ac:dyDescent="0.2">
      <c r="M46946" s="14" t="str">
        <f>IF(H46946&gt;0,VLOOKUP(H46946,'Account List'!B$4:C$65536,2,FALSE),"")</f>
        <v/>
      </c>
    </row>
    <row r="46947" spans="13:13" x14ac:dyDescent="0.2">
      <c r="M46947" s="14" t="str">
        <f>IF(H46947&gt;0,VLOOKUP(H46947,'Account List'!B$4:C$65536,2,FALSE),"")</f>
        <v/>
      </c>
    </row>
    <row r="46948" spans="13:13" x14ac:dyDescent="0.2">
      <c r="M46948" s="14" t="str">
        <f>IF(H46948&gt;0,VLOOKUP(H46948,'Account List'!B$4:C$65536,2,FALSE),"")</f>
        <v/>
      </c>
    </row>
    <row r="46949" spans="13:13" x14ac:dyDescent="0.2">
      <c r="M46949" s="14" t="str">
        <f>IF(H46949&gt;0,VLOOKUP(H46949,'Account List'!B$4:C$65536,2,FALSE),"")</f>
        <v/>
      </c>
    </row>
    <row r="46950" spans="13:13" x14ac:dyDescent="0.2">
      <c r="M46950" s="14" t="str">
        <f>IF(H46950&gt;0,VLOOKUP(H46950,'Account List'!B$4:C$65536,2,FALSE),"")</f>
        <v/>
      </c>
    </row>
    <row r="46951" spans="13:13" x14ac:dyDescent="0.2">
      <c r="M46951" s="14" t="str">
        <f>IF(H46951&gt;0,VLOOKUP(H46951,'Account List'!B$4:C$65536,2,FALSE),"")</f>
        <v/>
      </c>
    </row>
    <row r="46952" spans="13:13" x14ac:dyDescent="0.2">
      <c r="M46952" s="14" t="str">
        <f>IF(H46952&gt;0,VLOOKUP(H46952,'Account List'!B$4:C$65536,2,FALSE),"")</f>
        <v/>
      </c>
    </row>
    <row r="46953" spans="13:13" x14ac:dyDescent="0.2">
      <c r="M46953" s="14" t="str">
        <f>IF(H46953&gt;0,VLOOKUP(H46953,'Account List'!B$4:C$65536,2,FALSE),"")</f>
        <v/>
      </c>
    </row>
    <row r="46954" spans="13:13" x14ac:dyDescent="0.2">
      <c r="M46954" s="14" t="str">
        <f>IF(H46954&gt;0,VLOOKUP(H46954,'Account List'!B$4:C$65536,2,FALSE),"")</f>
        <v/>
      </c>
    </row>
    <row r="46955" spans="13:13" x14ac:dyDescent="0.2">
      <c r="M46955" s="14" t="str">
        <f>IF(H46955&gt;0,VLOOKUP(H46955,'Account List'!B$4:C$65536,2,FALSE),"")</f>
        <v/>
      </c>
    </row>
    <row r="46956" spans="13:13" x14ac:dyDescent="0.2">
      <c r="M46956" s="14" t="str">
        <f>IF(H46956&gt;0,VLOOKUP(H46956,'Account List'!B$4:C$65536,2,FALSE),"")</f>
        <v/>
      </c>
    </row>
    <row r="46957" spans="13:13" x14ac:dyDescent="0.2">
      <c r="M46957" s="14" t="str">
        <f>IF(H46957&gt;0,VLOOKUP(H46957,'Account List'!B$4:C$65536,2,FALSE),"")</f>
        <v/>
      </c>
    </row>
    <row r="46958" spans="13:13" x14ac:dyDescent="0.2">
      <c r="M46958" s="14" t="str">
        <f>IF(H46958&gt;0,VLOOKUP(H46958,'Account List'!B$4:C$65536,2,FALSE),"")</f>
        <v/>
      </c>
    </row>
    <row r="46959" spans="13:13" x14ac:dyDescent="0.2">
      <c r="M46959" s="14" t="str">
        <f>IF(H46959&gt;0,VLOOKUP(H46959,'Account List'!B$4:C$65536,2,FALSE),"")</f>
        <v/>
      </c>
    </row>
    <row r="46960" spans="13:13" x14ac:dyDescent="0.2">
      <c r="M46960" s="14" t="str">
        <f>IF(H46960&gt;0,VLOOKUP(H46960,'Account List'!B$4:C$65536,2,FALSE),"")</f>
        <v/>
      </c>
    </row>
    <row r="46961" spans="13:13" x14ac:dyDescent="0.2">
      <c r="M46961" s="14" t="str">
        <f>IF(H46961&gt;0,VLOOKUP(H46961,'Account List'!B$4:C$65536,2,FALSE),"")</f>
        <v/>
      </c>
    </row>
    <row r="46962" spans="13:13" x14ac:dyDescent="0.2">
      <c r="M46962" s="14" t="str">
        <f>IF(H46962&gt;0,VLOOKUP(H46962,'Account List'!B$4:C$65536,2,FALSE),"")</f>
        <v/>
      </c>
    </row>
    <row r="46963" spans="13:13" x14ac:dyDescent="0.2">
      <c r="M46963" s="14" t="str">
        <f>IF(H46963&gt;0,VLOOKUP(H46963,'Account List'!B$4:C$65536,2,FALSE),"")</f>
        <v/>
      </c>
    </row>
    <row r="46964" spans="13:13" x14ac:dyDescent="0.2">
      <c r="M46964" s="14" t="str">
        <f>IF(H46964&gt;0,VLOOKUP(H46964,'Account List'!B$4:C$65536,2,FALSE),"")</f>
        <v/>
      </c>
    </row>
    <row r="46965" spans="13:13" x14ac:dyDescent="0.2">
      <c r="M46965" s="14" t="str">
        <f>IF(H46965&gt;0,VLOOKUP(H46965,'Account List'!B$4:C$65536,2,FALSE),"")</f>
        <v/>
      </c>
    </row>
    <row r="46966" spans="13:13" x14ac:dyDescent="0.2">
      <c r="M46966" s="14" t="str">
        <f>IF(H46966&gt;0,VLOOKUP(H46966,'Account List'!B$4:C$65536,2,FALSE),"")</f>
        <v/>
      </c>
    </row>
    <row r="46967" spans="13:13" x14ac:dyDescent="0.2">
      <c r="M46967" s="14" t="str">
        <f>IF(H46967&gt;0,VLOOKUP(H46967,'Account List'!B$4:C$65536,2,FALSE),"")</f>
        <v/>
      </c>
    </row>
    <row r="46968" spans="13:13" x14ac:dyDescent="0.2">
      <c r="M46968" s="14" t="str">
        <f>IF(H46968&gt;0,VLOOKUP(H46968,'Account List'!B$4:C$65536,2,FALSE),"")</f>
        <v/>
      </c>
    </row>
    <row r="46969" spans="13:13" x14ac:dyDescent="0.2">
      <c r="M46969" s="14" t="str">
        <f>IF(H46969&gt;0,VLOOKUP(H46969,'Account List'!B$4:C$65536,2,FALSE),"")</f>
        <v/>
      </c>
    </row>
    <row r="46970" spans="13:13" x14ac:dyDescent="0.2">
      <c r="M46970" s="14" t="str">
        <f>IF(H46970&gt;0,VLOOKUP(H46970,'Account List'!B$4:C$65536,2,FALSE),"")</f>
        <v/>
      </c>
    </row>
    <row r="46971" spans="13:13" x14ac:dyDescent="0.2">
      <c r="M46971" s="14" t="str">
        <f>IF(H46971&gt;0,VLOOKUP(H46971,'Account List'!B$4:C$65536,2,FALSE),"")</f>
        <v/>
      </c>
    </row>
    <row r="46972" spans="13:13" x14ac:dyDescent="0.2">
      <c r="M46972" s="14" t="str">
        <f>IF(H46972&gt;0,VLOOKUP(H46972,'Account List'!B$4:C$65536,2,FALSE),"")</f>
        <v/>
      </c>
    </row>
    <row r="46973" spans="13:13" x14ac:dyDescent="0.2">
      <c r="M46973" s="14" t="str">
        <f>IF(H46973&gt;0,VLOOKUP(H46973,'Account List'!B$4:C$65536,2,FALSE),"")</f>
        <v/>
      </c>
    </row>
    <row r="46974" spans="13:13" x14ac:dyDescent="0.2">
      <c r="M46974" s="14" t="str">
        <f>IF(H46974&gt;0,VLOOKUP(H46974,'Account List'!B$4:C$65536,2,FALSE),"")</f>
        <v/>
      </c>
    </row>
    <row r="46975" spans="13:13" x14ac:dyDescent="0.2">
      <c r="M46975" s="14" t="str">
        <f>IF(H46975&gt;0,VLOOKUP(H46975,'Account List'!B$4:C$65536,2,FALSE),"")</f>
        <v/>
      </c>
    </row>
    <row r="46976" spans="13:13" x14ac:dyDescent="0.2">
      <c r="M46976" s="14" t="str">
        <f>IF(H46976&gt;0,VLOOKUP(H46976,'Account List'!B$4:C$65536,2,FALSE),"")</f>
        <v/>
      </c>
    </row>
    <row r="46977" spans="13:13" x14ac:dyDescent="0.2">
      <c r="M46977" s="14" t="str">
        <f>IF(H46977&gt;0,VLOOKUP(H46977,'Account List'!B$4:C$65536,2,FALSE),"")</f>
        <v/>
      </c>
    </row>
    <row r="46978" spans="13:13" x14ac:dyDescent="0.2">
      <c r="M46978" s="14" t="str">
        <f>IF(H46978&gt;0,VLOOKUP(H46978,'Account List'!B$4:C$65536,2,FALSE),"")</f>
        <v/>
      </c>
    </row>
    <row r="46979" spans="13:13" x14ac:dyDescent="0.2">
      <c r="M46979" s="14" t="str">
        <f>IF(H46979&gt;0,VLOOKUP(H46979,'Account List'!B$4:C$65536,2,FALSE),"")</f>
        <v/>
      </c>
    </row>
    <row r="46980" spans="13:13" x14ac:dyDescent="0.2">
      <c r="M46980" s="14" t="str">
        <f>IF(H46980&gt;0,VLOOKUP(H46980,'Account List'!B$4:C$65536,2,FALSE),"")</f>
        <v/>
      </c>
    </row>
    <row r="46981" spans="13:13" x14ac:dyDescent="0.2">
      <c r="M46981" s="14" t="str">
        <f>IF(H46981&gt;0,VLOOKUP(H46981,'Account List'!B$4:C$65536,2,FALSE),"")</f>
        <v/>
      </c>
    </row>
    <row r="46982" spans="13:13" x14ac:dyDescent="0.2">
      <c r="M46982" s="14" t="str">
        <f>IF(H46982&gt;0,VLOOKUP(H46982,'Account List'!B$4:C$65536,2,FALSE),"")</f>
        <v/>
      </c>
    </row>
    <row r="46983" spans="13:13" x14ac:dyDescent="0.2">
      <c r="M46983" s="14" t="str">
        <f>IF(H46983&gt;0,VLOOKUP(H46983,'Account List'!B$4:C$65536,2,FALSE),"")</f>
        <v/>
      </c>
    </row>
    <row r="46984" spans="13:13" x14ac:dyDescent="0.2">
      <c r="M46984" s="14" t="str">
        <f>IF(H46984&gt;0,VLOOKUP(H46984,'Account List'!B$4:C$65536,2,FALSE),"")</f>
        <v/>
      </c>
    </row>
    <row r="46985" spans="13:13" x14ac:dyDescent="0.2">
      <c r="M46985" s="14" t="str">
        <f>IF(H46985&gt;0,VLOOKUP(H46985,'Account List'!B$4:C$65536,2,FALSE),"")</f>
        <v/>
      </c>
    </row>
    <row r="46986" spans="13:13" x14ac:dyDescent="0.2">
      <c r="M46986" s="14" t="str">
        <f>IF(H46986&gt;0,VLOOKUP(H46986,'Account List'!B$4:C$65536,2,FALSE),"")</f>
        <v/>
      </c>
    </row>
    <row r="46987" spans="13:13" x14ac:dyDescent="0.2">
      <c r="M46987" s="14" t="str">
        <f>IF(H46987&gt;0,VLOOKUP(H46987,'Account List'!B$4:C$65536,2,FALSE),"")</f>
        <v/>
      </c>
    </row>
    <row r="46988" spans="13:13" x14ac:dyDescent="0.2">
      <c r="M46988" s="14" t="str">
        <f>IF(H46988&gt;0,VLOOKUP(H46988,'Account List'!B$4:C$65536,2,FALSE),"")</f>
        <v/>
      </c>
    </row>
    <row r="46989" spans="13:13" x14ac:dyDescent="0.2">
      <c r="M46989" s="14" t="str">
        <f>IF(H46989&gt;0,VLOOKUP(H46989,'Account List'!B$4:C$65536,2,FALSE),"")</f>
        <v/>
      </c>
    </row>
    <row r="46990" spans="13:13" x14ac:dyDescent="0.2">
      <c r="M46990" s="14" t="str">
        <f>IF(H46990&gt;0,VLOOKUP(H46990,'Account List'!B$4:C$65536,2,FALSE),"")</f>
        <v/>
      </c>
    </row>
    <row r="46991" spans="13:13" x14ac:dyDescent="0.2">
      <c r="M46991" s="14" t="str">
        <f>IF(H46991&gt;0,VLOOKUP(H46991,'Account List'!B$4:C$65536,2,FALSE),"")</f>
        <v/>
      </c>
    </row>
    <row r="46992" spans="13:13" x14ac:dyDescent="0.2">
      <c r="M46992" s="14" t="str">
        <f>IF(H46992&gt;0,VLOOKUP(H46992,'Account List'!B$4:C$65536,2,FALSE),"")</f>
        <v/>
      </c>
    </row>
    <row r="46993" spans="13:13" x14ac:dyDescent="0.2">
      <c r="M46993" s="14" t="str">
        <f>IF(H46993&gt;0,VLOOKUP(H46993,'Account List'!B$4:C$65536,2,FALSE),"")</f>
        <v/>
      </c>
    </row>
    <row r="46994" spans="13:13" x14ac:dyDescent="0.2">
      <c r="M46994" s="14" t="str">
        <f>IF(H46994&gt;0,VLOOKUP(H46994,'Account List'!B$4:C$65536,2,FALSE),"")</f>
        <v/>
      </c>
    </row>
    <row r="46995" spans="13:13" x14ac:dyDescent="0.2">
      <c r="M46995" s="14" t="str">
        <f>IF(H46995&gt;0,VLOOKUP(H46995,'Account List'!B$4:C$65536,2,FALSE),"")</f>
        <v/>
      </c>
    </row>
    <row r="46996" spans="13:13" x14ac:dyDescent="0.2">
      <c r="M46996" s="14" t="str">
        <f>IF(H46996&gt;0,VLOOKUP(H46996,'Account List'!B$4:C$65536,2,FALSE),"")</f>
        <v/>
      </c>
    </row>
    <row r="46997" spans="13:13" x14ac:dyDescent="0.2">
      <c r="M46997" s="14" t="str">
        <f>IF(H46997&gt;0,VLOOKUP(H46997,'Account List'!B$4:C$65536,2,FALSE),"")</f>
        <v/>
      </c>
    </row>
    <row r="46998" spans="13:13" x14ac:dyDescent="0.2">
      <c r="M46998" s="14" t="str">
        <f>IF(H46998&gt;0,VLOOKUP(H46998,'Account List'!B$4:C$65536,2,FALSE),"")</f>
        <v/>
      </c>
    </row>
    <row r="46999" spans="13:13" x14ac:dyDescent="0.2">
      <c r="M46999" s="14" t="str">
        <f>IF(H46999&gt;0,VLOOKUP(H46999,'Account List'!B$4:C$65536,2,FALSE),"")</f>
        <v/>
      </c>
    </row>
    <row r="47000" spans="13:13" x14ac:dyDescent="0.2">
      <c r="M47000" s="14" t="str">
        <f>IF(H47000&gt;0,VLOOKUP(H47000,'Account List'!B$4:C$65536,2,FALSE),"")</f>
        <v/>
      </c>
    </row>
    <row r="47001" spans="13:13" x14ac:dyDescent="0.2">
      <c r="M47001" s="14" t="str">
        <f>IF(H47001&gt;0,VLOOKUP(H47001,'Account List'!B$4:C$65536,2,FALSE),"")</f>
        <v/>
      </c>
    </row>
    <row r="47002" spans="13:13" x14ac:dyDescent="0.2">
      <c r="M47002" s="14" t="str">
        <f>IF(H47002&gt;0,VLOOKUP(H47002,'Account List'!B$4:C$65536,2,FALSE),"")</f>
        <v/>
      </c>
    </row>
    <row r="47003" spans="13:13" x14ac:dyDescent="0.2">
      <c r="M47003" s="14" t="str">
        <f>IF(H47003&gt;0,VLOOKUP(H47003,'Account List'!B$4:C$65536,2,FALSE),"")</f>
        <v/>
      </c>
    </row>
    <row r="47004" spans="13:13" x14ac:dyDescent="0.2">
      <c r="M47004" s="14" t="str">
        <f>IF(H47004&gt;0,VLOOKUP(H47004,'Account List'!B$4:C$65536,2,FALSE),"")</f>
        <v/>
      </c>
    </row>
    <row r="47005" spans="13:13" x14ac:dyDescent="0.2">
      <c r="M47005" s="14" t="str">
        <f>IF(H47005&gt;0,VLOOKUP(H47005,'Account List'!B$4:C$65536,2,FALSE),"")</f>
        <v/>
      </c>
    </row>
    <row r="47006" spans="13:13" x14ac:dyDescent="0.2">
      <c r="M47006" s="14" t="str">
        <f>IF(H47006&gt;0,VLOOKUP(H47006,'Account List'!B$4:C$65536,2,FALSE),"")</f>
        <v/>
      </c>
    </row>
    <row r="47007" spans="13:13" x14ac:dyDescent="0.2">
      <c r="M47007" s="14" t="str">
        <f>IF(H47007&gt;0,VLOOKUP(H47007,'Account List'!B$4:C$65536,2,FALSE),"")</f>
        <v/>
      </c>
    </row>
    <row r="47008" spans="13:13" x14ac:dyDescent="0.2">
      <c r="M47008" s="14" t="str">
        <f>IF(H47008&gt;0,VLOOKUP(H47008,'Account List'!B$4:C$65536,2,FALSE),"")</f>
        <v/>
      </c>
    </row>
    <row r="47009" spans="13:13" x14ac:dyDescent="0.2">
      <c r="M47009" s="14" t="str">
        <f>IF(H47009&gt;0,VLOOKUP(H47009,'Account List'!B$4:C$65536,2,FALSE),"")</f>
        <v/>
      </c>
    </row>
    <row r="47010" spans="13:13" x14ac:dyDescent="0.2">
      <c r="M47010" s="14" t="str">
        <f>IF(H47010&gt;0,VLOOKUP(H47010,'Account List'!B$4:C$65536,2,FALSE),"")</f>
        <v/>
      </c>
    </row>
    <row r="47011" spans="13:13" x14ac:dyDescent="0.2">
      <c r="M47011" s="14" t="str">
        <f>IF(H47011&gt;0,VLOOKUP(H47011,'Account List'!B$4:C$65536,2,FALSE),"")</f>
        <v/>
      </c>
    </row>
    <row r="47012" spans="13:13" x14ac:dyDescent="0.2">
      <c r="M47012" s="14" t="str">
        <f>IF(H47012&gt;0,VLOOKUP(H47012,'Account List'!B$4:C$65536,2,FALSE),"")</f>
        <v/>
      </c>
    </row>
    <row r="47013" spans="13:13" x14ac:dyDescent="0.2">
      <c r="M47013" s="14" t="str">
        <f>IF(H47013&gt;0,VLOOKUP(H47013,'Account List'!B$4:C$65536,2,FALSE),"")</f>
        <v/>
      </c>
    </row>
    <row r="47014" spans="13:13" x14ac:dyDescent="0.2">
      <c r="M47014" s="14" t="str">
        <f>IF(H47014&gt;0,VLOOKUP(H47014,'Account List'!B$4:C$65536,2,FALSE),"")</f>
        <v/>
      </c>
    </row>
    <row r="47015" spans="13:13" x14ac:dyDescent="0.2">
      <c r="M47015" s="14" t="str">
        <f>IF(H47015&gt;0,VLOOKUP(H47015,'Account List'!B$4:C$65536,2,FALSE),"")</f>
        <v/>
      </c>
    </row>
    <row r="47016" spans="13:13" x14ac:dyDescent="0.2">
      <c r="M47016" s="14" t="str">
        <f>IF(H47016&gt;0,VLOOKUP(H47016,'Account List'!B$4:C$65536,2,FALSE),"")</f>
        <v/>
      </c>
    </row>
    <row r="47017" spans="13:13" x14ac:dyDescent="0.2">
      <c r="M47017" s="14" t="str">
        <f>IF(H47017&gt;0,VLOOKUP(H47017,'Account List'!B$4:C$65536,2,FALSE),"")</f>
        <v/>
      </c>
    </row>
    <row r="47018" spans="13:13" x14ac:dyDescent="0.2">
      <c r="M47018" s="14" t="str">
        <f>IF(H47018&gt;0,VLOOKUP(H47018,'Account List'!B$4:C$65536,2,FALSE),"")</f>
        <v/>
      </c>
    </row>
    <row r="47019" spans="13:13" x14ac:dyDescent="0.2">
      <c r="M47019" s="14" t="str">
        <f>IF(H47019&gt;0,VLOOKUP(H47019,'Account List'!B$4:C$65536,2,FALSE),"")</f>
        <v/>
      </c>
    </row>
    <row r="47020" spans="13:13" x14ac:dyDescent="0.2">
      <c r="M47020" s="14" t="str">
        <f>IF(H47020&gt;0,VLOOKUP(H47020,'Account List'!B$4:C$65536,2,FALSE),"")</f>
        <v/>
      </c>
    </row>
    <row r="47021" spans="13:13" x14ac:dyDescent="0.2">
      <c r="M47021" s="14" t="str">
        <f>IF(H47021&gt;0,VLOOKUP(H47021,'Account List'!B$4:C$65536,2,FALSE),"")</f>
        <v/>
      </c>
    </row>
    <row r="47022" spans="13:13" x14ac:dyDescent="0.2">
      <c r="M47022" s="14" t="str">
        <f>IF(H47022&gt;0,VLOOKUP(H47022,'Account List'!B$4:C$65536,2,FALSE),"")</f>
        <v/>
      </c>
    </row>
    <row r="47023" spans="13:13" x14ac:dyDescent="0.2">
      <c r="M47023" s="14" t="str">
        <f>IF(H47023&gt;0,VLOOKUP(H47023,'Account List'!B$4:C$65536,2,FALSE),"")</f>
        <v/>
      </c>
    </row>
    <row r="47024" spans="13:13" x14ac:dyDescent="0.2">
      <c r="M47024" s="14" t="str">
        <f>IF(H47024&gt;0,VLOOKUP(H47024,'Account List'!B$4:C$65536,2,FALSE),"")</f>
        <v/>
      </c>
    </row>
    <row r="47025" spans="13:13" x14ac:dyDescent="0.2">
      <c r="M47025" s="14" t="str">
        <f>IF(H47025&gt;0,VLOOKUP(H47025,'Account List'!B$4:C$65536,2,FALSE),"")</f>
        <v/>
      </c>
    </row>
    <row r="47026" spans="13:13" x14ac:dyDescent="0.2">
      <c r="M47026" s="14" t="str">
        <f>IF(H47026&gt;0,VLOOKUP(H47026,'Account List'!B$4:C$65536,2,FALSE),"")</f>
        <v/>
      </c>
    </row>
    <row r="47027" spans="13:13" x14ac:dyDescent="0.2">
      <c r="M47027" s="14" t="str">
        <f>IF(H47027&gt;0,VLOOKUP(H47027,'Account List'!B$4:C$65536,2,FALSE),"")</f>
        <v/>
      </c>
    </row>
    <row r="47028" spans="13:13" x14ac:dyDescent="0.2">
      <c r="M47028" s="14" t="str">
        <f>IF(H47028&gt;0,VLOOKUP(H47028,'Account List'!B$4:C$65536,2,FALSE),"")</f>
        <v/>
      </c>
    </row>
    <row r="47029" spans="13:13" x14ac:dyDescent="0.2">
      <c r="M47029" s="14" t="str">
        <f>IF(H47029&gt;0,VLOOKUP(H47029,'Account List'!B$4:C$65536,2,FALSE),"")</f>
        <v/>
      </c>
    </row>
    <row r="47030" spans="13:13" x14ac:dyDescent="0.2">
      <c r="M47030" s="14" t="str">
        <f>IF(H47030&gt;0,VLOOKUP(H47030,'Account List'!B$4:C$65536,2,FALSE),"")</f>
        <v/>
      </c>
    </row>
    <row r="47031" spans="13:13" x14ac:dyDescent="0.2">
      <c r="M47031" s="14" t="str">
        <f>IF(H47031&gt;0,VLOOKUP(H47031,'Account List'!B$4:C$65536,2,FALSE),"")</f>
        <v/>
      </c>
    </row>
    <row r="47032" spans="13:13" x14ac:dyDescent="0.2">
      <c r="M47032" s="14" t="str">
        <f>IF(H47032&gt;0,VLOOKUP(H47032,'Account List'!B$4:C$65536,2,FALSE),"")</f>
        <v/>
      </c>
    </row>
    <row r="47033" spans="13:13" x14ac:dyDescent="0.2">
      <c r="M47033" s="14" t="str">
        <f>IF(H47033&gt;0,VLOOKUP(H47033,'Account List'!B$4:C$65536,2,FALSE),"")</f>
        <v/>
      </c>
    </row>
    <row r="47034" spans="13:13" x14ac:dyDescent="0.2">
      <c r="M47034" s="14" t="str">
        <f>IF(H47034&gt;0,VLOOKUP(H47034,'Account List'!B$4:C$65536,2,FALSE),"")</f>
        <v/>
      </c>
    </row>
    <row r="47035" spans="13:13" x14ac:dyDescent="0.2">
      <c r="M47035" s="14" t="str">
        <f>IF(H47035&gt;0,VLOOKUP(H47035,'Account List'!B$4:C$65536,2,FALSE),"")</f>
        <v/>
      </c>
    </row>
    <row r="47036" spans="13:13" x14ac:dyDescent="0.2">
      <c r="M47036" s="14" t="str">
        <f>IF(H47036&gt;0,VLOOKUP(H47036,'Account List'!B$4:C$65536,2,FALSE),"")</f>
        <v/>
      </c>
    </row>
    <row r="47037" spans="13:13" x14ac:dyDescent="0.2">
      <c r="M47037" s="14" t="str">
        <f>IF(H47037&gt;0,VLOOKUP(H47037,'Account List'!B$4:C$65536,2,FALSE),"")</f>
        <v/>
      </c>
    </row>
    <row r="47038" spans="13:13" x14ac:dyDescent="0.2">
      <c r="M47038" s="14" t="str">
        <f>IF(H47038&gt;0,VLOOKUP(H47038,'Account List'!B$4:C$65536,2,FALSE),"")</f>
        <v/>
      </c>
    </row>
    <row r="47039" spans="13:13" x14ac:dyDescent="0.2">
      <c r="M47039" s="14" t="str">
        <f>IF(H47039&gt;0,VLOOKUP(H47039,'Account List'!B$4:C$65536,2,FALSE),"")</f>
        <v/>
      </c>
    </row>
    <row r="47040" spans="13:13" x14ac:dyDescent="0.2">
      <c r="M47040" s="14" t="str">
        <f>IF(H47040&gt;0,VLOOKUP(H47040,'Account List'!B$4:C$65536,2,FALSE),"")</f>
        <v/>
      </c>
    </row>
    <row r="47041" spans="13:13" x14ac:dyDescent="0.2">
      <c r="M47041" s="14" t="str">
        <f>IF(H47041&gt;0,VLOOKUP(H47041,'Account List'!B$4:C$65536,2,FALSE),"")</f>
        <v/>
      </c>
    </row>
    <row r="47042" spans="13:13" x14ac:dyDescent="0.2">
      <c r="M47042" s="14" t="str">
        <f>IF(H47042&gt;0,VLOOKUP(H47042,'Account List'!B$4:C$65536,2,FALSE),"")</f>
        <v/>
      </c>
    </row>
    <row r="47043" spans="13:13" x14ac:dyDescent="0.2">
      <c r="M47043" s="14" t="str">
        <f>IF(H47043&gt;0,VLOOKUP(H47043,'Account List'!B$4:C$65536,2,FALSE),"")</f>
        <v/>
      </c>
    </row>
    <row r="47044" spans="13:13" x14ac:dyDescent="0.2">
      <c r="M47044" s="14" t="str">
        <f>IF(H47044&gt;0,VLOOKUP(H47044,'Account List'!B$4:C$65536,2,FALSE),"")</f>
        <v/>
      </c>
    </row>
    <row r="47045" spans="13:13" x14ac:dyDescent="0.2">
      <c r="M47045" s="14" t="str">
        <f>IF(H47045&gt;0,VLOOKUP(H47045,'Account List'!B$4:C$65536,2,FALSE),"")</f>
        <v/>
      </c>
    </row>
    <row r="47046" spans="13:13" x14ac:dyDescent="0.2">
      <c r="M47046" s="14" t="str">
        <f>IF(H47046&gt;0,VLOOKUP(H47046,'Account List'!B$4:C$65536,2,FALSE),"")</f>
        <v/>
      </c>
    </row>
    <row r="47047" spans="13:13" x14ac:dyDescent="0.2">
      <c r="M47047" s="14" t="str">
        <f>IF(H47047&gt;0,VLOOKUP(H47047,'Account List'!B$4:C$65536,2,FALSE),"")</f>
        <v/>
      </c>
    </row>
    <row r="47048" spans="13:13" x14ac:dyDescent="0.2">
      <c r="M47048" s="14" t="str">
        <f>IF(H47048&gt;0,VLOOKUP(H47048,'Account List'!B$4:C$65536,2,FALSE),"")</f>
        <v/>
      </c>
    </row>
    <row r="47049" spans="13:13" x14ac:dyDescent="0.2">
      <c r="M47049" s="14" t="str">
        <f>IF(H47049&gt;0,VLOOKUP(H47049,'Account List'!B$4:C$65536,2,FALSE),"")</f>
        <v/>
      </c>
    </row>
    <row r="47050" spans="13:13" x14ac:dyDescent="0.2">
      <c r="M47050" s="14" t="str">
        <f>IF(H47050&gt;0,VLOOKUP(H47050,'Account List'!B$4:C$65536,2,FALSE),"")</f>
        <v/>
      </c>
    </row>
    <row r="47051" spans="13:13" x14ac:dyDescent="0.2">
      <c r="M47051" s="14" t="str">
        <f>IF(H47051&gt;0,VLOOKUP(H47051,'Account List'!B$4:C$65536,2,FALSE),"")</f>
        <v/>
      </c>
    </row>
    <row r="47052" spans="13:13" x14ac:dyDescent="0.2">
      <c r="M47052" s="14" t="str">
        <f>IF(H47052&gt;0,VLOOKUP(H47052,'Account List'!B$4:C$65536,2,FALSE),"")</f>
        <v/>
      </c>
    </row>
    <row r="47053" spans="13:13" x14ac:dyDescent="0.2">
      <c r="M47053" s="14" t="str">
        <f>IF(H47053&gt;0,VLOOKUP(H47053,'Account List'!B$4:C$65536,2,FALSE),"")</f>
        <v/>
      </c>
    </row>
    <row r="47054" spans="13:13" x14ac:dyDescent="0.2">
      <c r="M47054" s="14" t="str">
        <f>IF(H47054&gt;0,VLOOKUP(H47054,'Account List'!B$4:C$65536,2,FALSE),"")</f>
        <v/>
      </c>
    </row>
    <row r="47055" spans="13:13" x14ac:dyDescent="0.2">
      <c r="M47055" s="14" t="str">
        <f>IF(H47055&gt;0,VLOOKUP(H47055,'Account List'!B$4:C$65536,2,FALSE),"")</f>
        <v/>
      </c>
    </row>
    <row r="47056" spans="13:13" x14ac:dyDescent="0.2">
      <c r="M47056" s="14" t="str">
        <f>IF(H47056&gt;0,VLOOKUP(H47056,'Account List'!B$4:C$65536,2,FALSE),"")</f>
        <v/>
      </c>
    </row>
    <row r="47057" spans="13:13" x14ac:dyDescent="0.2">
      <c r="M47057" s="14" t="str">
        <f>IF(H47057&gt;0,VLOOKUP(H47057,'Account List'!B$4:C$65536,2,FALSE),"")</f>
        <v/>
      </c>
    </row>
    <row r="47058" spans="13:13" x14ac:dyDescent="0.2">
      <c r="M47058" s="14" t="str">
        <f>IF(H47058&gt;0,VLOOKUP(H47058,'Account List'!B$4:C$65536,2,FALSE),"")</f>
        <v/>
      </c>
    </row>
    <row r="47059" spans="13:13" x14ac:dyDescent="0.2">
      <c r="M47059" s="14" t="str">
        <f>IF(H47059&gt;0,VLOOKUP(H47059,'Account List'!B$4:C$65536,2,FALSE),"")</f>
        <v/>
      </c>
    </row>
    <row r="47060" spans="13:13" x14ac:dyDescent="0.2">
      <c r="M47060" s="14" t="str">
        <f>IF(H47060&gt;0,VLOOKUP(H47060,'Account List'!B$4:C$65536,2,FALSE),"")</f>
        <v/>
      </c>
    </row>
    <row r="47061" spans="13:13" x14ac:dyDescent="0.2">
      <c r="M47061" s="14" t="str">
        <f>IF(H47061&gt;0,VLOOKUP(H47061,'Account List'!B$4:C$65536,2,FALSE),"")</f>
        <v/>
      </c>
    </row>
    <row r="47062" spans="13:13" x14ac:dyDescent="0.2">
      <c r="M47062" s="14" t="str">
        <f>IF(H47062&gt;0,VLOOKUP(H47062,'Account List'!B$4:C$65536,2,FALSE),"")</f>
        <v/>
      </c>
    </row>
    <row r="47063" spans="13:13" x14ac:dyDescent="0.2">
      <c r="M47063" s="14" t="str">
        <f>IF(H47063&gt;0,VLOOKUP(H47063,'Account List'!B$4:C$65536,2,FALSE),"")</f>
        <v/>
      </c>
    </row>
    <row r="47064" spans="13:13" x14ac:dyDescent="0.2">
      <c r="M47064" s="14" t="str">
        <f>IF(H47064&gt;0,VLOOKUP(H47064,'Account List'!B$4:C$65536,2,FALSE),"")</f>
        <v/>
      </c>
    </row>
    <row r="47065" spans="13:13" x14ac:dyDescent="0.2">
      <c r="M47065" s="14" t="str">
        <f>IF(H47065&gt;0,VLOOKUP(H47065,'Account List'!B$4:C$65536,2,FALSE),"")</f>
        <v/>
      </c>
    </row>
    <row r="47066" spans="13:13" x14ac:dyDescent="0.2">
      <c r="M47066" s="14" t="str">
        <f>IF(H47066&gt;0,VLOOKUP(H47066,'Account List'!B$4:C$65536,2,FALSE),"")</f>
        <v/>
      </c>
    </row>
    <row r="47067" spans="13:13" x14ac:dyDescent="0.2">
      <c r="M47067" s="14" t="str">
        <f>IF(H47067&gt;0,VLOOKUP(H47067,'Account List'!B$4:C$65536,2,FALSE),"")</f>
        <v/>
      </c>
    </row>
    <row r="47068" spans="13:13" x14ac:dyDescent="0.2">
      <c r="M47068" s="14" t="str">
        <f>IF(H47068&gt;0,VLOOKUP(H47068,'Account List'!B$4:C$65536,2,FALSE),"")</f>
        <v/>
      </c>
    </row>
    <row r="47069" spans="13:13" x14ac:dyDescent="0.2">
      <c r="M47069" s="14" t="str">
        <f>IF(H47069&gt;0,VLOOKUP(H47069,'Account List'!B$4:C$65536,2,FALSE),"")</f>
        <v/>
      </c>
    </row>
    <row r="47070" spans="13:13" x14ac:dyDescent="0.2">
      <c r="M47070" s="14" t="str">
        <f>IF(H47070&gt;0,VLOOKUP(H47070,'Account List'!B$4:C$65536,2,FALSE),"")</f>
        <v/>
      </c>
    </row>
    <row r="47071" spans="13:13" x14ac:dyDescent="0.2">
      <c r="M47071" s="14" t="str">
        <f>IF(H47071&gt;0,VLOOKUP(H47071,'Account List'!B$4:C$65536,2,FALSE),"")</f>
        <v/>
      </c>
    </row>
    <row r="47072" spans="13:13" x14ac:dyDescent="0.2">
      <c r="M47072" s="14" t="str">
        <f>IF(H47072&gt;0,VLOOKUP(H47072,'Account List'!B$4:C$65536,2,FALSE),"")</f>
        <v/>
      </c>
    </row>
    <row r="47073" spans="13:13" x14ac:dyDescent="0.2">
      <c r="M47073" s="14" t="str">
        <f>IF(H47073&gt;0,VLOOKUP(H47073,'Account List'!B$4:C$65536,2,FALSE),"")</f>
        <v/>
      </c>
    </row>
    <row r="47074" spans="13:13" x14ac:dyDescent="0.2">
      <c r="M47074" s="14" t="str">
        <f>IF(H47074&gt;0,VLOOKUP(H47074,'Account List'!B$4:C$65536,2,FALSE),"")</f>
        <v/>
      </c>
    </row>
    <row r="47075" spans="13:13" x14ac:dyDescent="0.2">
      <c r="M47075" s="14" t="str">
        <f>IF(H47075&gt;0,VLOOKUP(H47075,'Account List'!B$4:C$65536,2,FALSE),"")</f>
        <v/>
      </c>
    </row>
    <row r="47076" spans="13:13" x14ac:dyDescent="0.2">
      <c r="M47076" s="14" t="str">
        <f>IF(H47076&gt;0,VLOOKUP(H47076,'Account List'!B$4:C$65536,2,FALSE),"")</f>
        <v/>
      </c>
    </row>
    <row r="47077" spans="13:13" x14ac:dyDescent="0.2">
      <c r="M47077" s="14" t="str">
        <f>IF(H47077&gt;0,VLOOKUP(H47077,'Account List'!B$4:C$65536,2,FALSE),"")</f>
        <v/>
      </c>
    </row>
    <row r="47078" spans="13:13" x14ac:dyDescent="0.2">
      <c r="M47078" s="14" t="str">
        <f>IF(H47078&gt;0,VLOOKUP(H47078,'Account List'!B$4:C$65536,2,FALSE),"")</f>
        <v/>
      </c>
    </row>
    <row r="47079" spans="13:13" x14ac:dyDescent="0.2">
      <c r="M47079" s="14" t="str">
        <f>IF(H47079&gt;0,VLOOKUP(H47079,'Account List'!B$4:C$65536,2,FALSE),"")</f>
        <v/>
      </c>
    </row>
    <row r="47080" spans="13:13" x14ac:dyDescent="0.2">
      <c r="M47080" s="14" t="str">
        <f>IF(H47080&gt;0,VLOOKUP(H47080,'Account List'!B$4:C$65536,2,FALSE),"")</f>
        <v/>
      </c>
    </row>
    <row r="47081" spans="13:13" x14ac:dyDescent="0.2">
      <c r="M47081" s="14" t="str">
        <f>IF(H47081&gt;0,VLOOKUP(H47081,'Account List'!B$4:C$65536,2,FALSE),"")</f>
        <v/>
      </c>
    </row>
    <row r="47082" spans="13:13" x14ac:dyDescent="0.2">
      <c r="M47082" s="14" t="str">
        <f>IF(H47082&gt;0,VLOOKUP(H47082,'Account List'!B$4:C$65536,2,FALSE),"")</f>
        <v/>
      </c>
    </row>
    <row r="47083" spans="13:13" x14ac:dyDescent="0.2">
      <c r="M47083" s="14" t="str">
        <f>IF(H47083&gt;0,VLOOKUP(H47083,'Account List'!B$4:C$65536,2,FALSE),"")</f>
        <v/>
      </c>
    </row>
    <row r="47084" spans="13:13" x14ac:dyDescent="0.2">
      <c r="M47084" s="14" t="str">
        <f>IF(H47084&gt;0,VLOOKUP(H47084,'Account List'!B$4:C$65536,2,FALSE),"")</f>
        <v/>
      </c>
    </row>
    <row r="47085" spans="13:13" x14ac:dyDescent="0.2">
      <c r="M47085" s="14" t="str">
        <f>IF(H47085&gt;0,VLOOKUP(H47085,'Account List'!B$4:C$65536,2,FALSE),"")</f>
        <v/>
      </c>
    </row>
    <row r="47086" spans="13:13" x14ac:dyDescent="0.2">
      <c r="M47086" s="14" t="str">
        <f>IF(H47086&gt;0,VLOOKUP(H47086,'Account List'!B$4:C$65536,2,FALSE),"")</f>
        <v/>
      </c>
    </row>
    <row r="47087" spans="13:13" x14ac:dyDescent="0.2">
      <c r="M47087" s="14" t="str">
        <f>IF(H47087&gt;0,VLOOKUP(H47087,'Account List'!B$4:C$65536,2,FALSE),"")</f>
        <v/>
      </c>
    </row>
    <row r="47088" spans="13:13" x14ac:dyDescent="0.2">
      <c r="M47088" s="14" t="str">
        <f>IF(H47088&gt;0,VLOOKUP(H47088,'Account List'!B$4:C$65536,2,FALSE),"")</f>
        <v/>
      </c>
    </row>
    <row r="47089" spans="13:13" x14ac:dyDescent="0.2">
      <c r="M47089" s="14" t="str">
        <f>IF(H47089&gt;0,VLOOKUP(H47089,'Account List'!B$4:C$65536,2,FALSE),"")</f>
        <v/>
      </c>
    </row>
    <row r="47090" spans="13:13" x14ac:dyDescent="0.2">
      <c r="M47090" s="14" t="str">
        <f>IF(H47090&gt;0,VLOOKUP(H47090,'Account List'!B$4:C$65536,2,FALSE),"")</f>
        <v/>
      </c>
    </row>
    <row r="47091" spans="13:13" x14ac:dyDescent="0.2">
      <c r="M47091" s="14" t="str">
        <f>IF(H47091&gt;0,VLOOKUP(H47091,'Account List'!B$4:C$65536,2,FALSE),"")</f>
        <v/>
      </c>
    </row>
    <row r="47092" spans="13:13" x14ac:dyDescent="0.2">
      <c r="M47092" s="14" t="str">
        <f>IF(H47092&gt;0,VLOOKUP(H47092,'Account List'!B$4:C$65536,2,FALSE),"")</f>
        <v/>
      </c>
    </row>
    <row r="47093" spans="13:13" x14ac:dyDescent="0.2">
      <c r="M47093" s="14" t="str">
        <f>IF(H47093&gt;0,VLOOKUP(H47093,'Account List'!B$4:C$65536,2,FALSE),"")</f>
        <v/>
      </c>
    </row>
    <row r="47094" spans="13:13" x14ac:dyDescent="0.2">
      <c r="M47094" s="14" t="str">
        <f>IF(H47094&gt;0,VLOOKUP(H47094,'Account List'!B$4:C$65536,2,FALSE),"")</f>
        <v/>
      </c>
    </row>
    <row r="47095" spans="13:13" x14ac:dyDescent="0.2">
      <c r="M47095" s="14" t="str">
        <f>IF(H47095&gt;0,VLOOKUP(H47095,'Account List'!B$4:C$65536,2,FALSE),"")</f>
        <v/>
      </c>
    </row>
    <row r="47096" spans="13:13" x14ac:dyDescent="0.2">
      <c r="M47096" s="14" t="str">
        <f>IF(H47096&gt;0,VLOOKUP(H47096,'Account List'!B$4:C$65536,2,FALSE),"")</f>
        <v/>
      </c>
    </row>
    <row r="47097" spans="13:13" x14ac:dyDescent="0.2">
      <c r="M47097" s="14" t="str">
        <f>IF(H47097&gt;0,VLOOKUP(H47097,'Account List'!B$4:C$65536,2,FALSE),"")</f>
        <v/>
      </c>
    </row>
    <row r="47098" spans="13:13" x14ac:dyDescent="0.2">
      <c r="M47098" s="14" t="str">
        <f>IF(H47098&gt;0,VLOOKUP(H47098,'Account List'!B$4:C$65536,2,FALSE),"")</f>
        <v/>
      </c>
    </row>
    <row r="47099" spans="13:13" x14ac:dyDescent="0.2">
      <c r="M47099" s="14" t="str">
        <f>IF(H47099&gt;0,VLOOKUP(H47099,'Account List'!B$4:C$65536,2,FALSE),"")</f>
        <v/>
      </c>
    </row>
    <row r="47100" spans="13:13" x14ac:dyDescent="0.2">
      <c r="M47100" s="14" t="str">
        <f>IF(H47100&gt;0,VLOOKUP(H47100,'Account List'!B$4:C$65536,2,FALSE),"")</f>
        <v/>
      </c>
    </row>
    <row r="47101" spans="13:13" x14ac:dyDescent="0.2">
      <c r="M47101" s="14" t="str">
        <f>IF(H47101&gt;0,VLOOKUP(H47101,'Account List'!B$4:C$65536,2,FALSE),"")</f>
        <v/>
      </c>
    </row>
    <row r="47102" spans="13:13" x14ac:dyDescent="0.2">
      <c r="M47102" s="14" t="str">
        <f>IF(H47102&gt;0,VLOOKUP(H47102,'Account List'!B$4:C$65536,2,FALSE),"")</f>
        <v/>
      </c>
    </row>
    <row r="47103" spans="13:13" x14ac:dyDescent="0.2">
      <c r="M47103" s="14" t="str">
        <f>IF(H47103&gt;0,VLOOKUP(H47103,'Account List'!B$4:C$65536,2,FALSE),"")</f>
        <v/>
      </c>
    </row>
    <row r="47104" spans="13:13" x14ac:dyDescent="0.2">
      <c r="M47104" s="14" t="str">
        <f>IF(H47104&gt;0,VLOOKUP(H47104,'Account List'!B$4:C$65536,2,FALSE),"")</f>
        <v/>
      </c>
    </row>
    <row r="47105" spans="13:13" x14ac:dyDescent="0.2">
      <c r="M47105" s="14" t="str">
        <f>IF(H47105&gt;0,VLOOKUP(H47105,'Account List'!B$4:C$65536,2,FALSE),"")</f>
        <v/>
      </c>
    </row>
    <row r="47106" spans="13:13" x14ac:dyDescent="0.2">
      <c r="M47106" s="14" t="str">
        <f>IF(H47106&gt;0,VLOOKUP(H47106,'Account List'!B$4:C$65536,2,FALSE),"")</f>
        <v/>
      </c>
    </row>
    <row r="47107" spans="13:13" x14ac:dyDescent="0.2">
      <c r="M47107" s="14" t="str">
        <f>IF(H47107&gt;0,VLOOKUP(H47107,'Account List'!B$4:C$65536,2,FALSE),"")</f>
        <v/>
      </c>
    </row>
    <row r="47108" spans="13:13" x14ac:dyDescent="0.2">
      <c r="M47108" s="14" t="str">
        <f>IF(H47108&gt;0,VLOOKUP(H47108,'Account List'!B$4:C$65536,2,FALSE),"")</f>
        <v/>
      </c>
    </row>
    <row r="47109" spans="13:13" x14ac:dyDescent="0.2">
      <c r="M47109" s="14" t="str">
        <f>IF(H47109&gt;0,VLOOKUP(H47109,'Account List'!B$4:C$65536,2,FALSE),"")</f>
        <v/>
      </c>
    </row>
    <row r="47110" spans="13:13" x14ac:dyDescent="0.2">
      <c r="M47110" s="14" t="str">
        <f>IF(H47110&gt;0,VLOOKUP(H47110,'Account List'!B$4:C$65536,2,FALSE),"")</f>
        <v/>
      </c>
    </row>
    <row r="47111" spans="13:13" x14ac:dyDescent="0.2">
      <c r="M47111" s="14" t="str">
        <f>IF(H47111&gt;0,VLOOKUP(H47111,'Account List'!B$4:C$65536,2,FALSE),"")</f>
        <v/>
      </c>
    </row>
    <row r="47112" spans="13:13" x14ac:dyDescent="0.2">
      <c r="M47112" s="14" t="str">
        <f>IF(H47112&gt;0,VLOOKUP(H47112,'Account List'!B$4:C$65536,2,FALSE),"")</f>
        <v/>
      </c>
    </row>
    <row r="47113" spans="13:13" x14ac:dyDescent="0.2">
      <c r="M47113" s="14" t="str">
        <f>IF(H47113&gt;0,VLOOKUP(H47113,'Account List'!B$4:C$65536,2,FALSE),"")</f>
        <v/>
      </c>
    </row>
    <row r="47114" spans="13:13" x14ac:dyDescent="0.2">
      <c r="M47114" s="14" t="str">
        <f>IF(H47114&gt;0,VLOOKUP(H47114,'Account List'!B$4:C$65536,2,FALSE),"")</f>
        <v/>
      </c>
    </row>
    <row r="47115" spans="13:13" x14ac:dyDescent="0.2">
      <c r="M47115" s="14" t="str">
        <f>IF(H47115&gt;0,VLOOKUP(H47115,'Account List'!B$4:C$65536,2,FALSE),"")</f>
        <v/>
      </c>
    </row>
    <row r="47116" spans="13:13" x14ac:dyDescent="0.2">
      <c r="M47116" s="14" t="str">
        <f>IF(H47116&gt;0,VLOOKUP(H47116,'Account List'!B$4:C$65536,2,FALSE),"")</f>
        <v/>
      </c>
    </row>
    <row r="47117" spans="13:13" x14ac:dyDescent="0.2">
      <c r="M47117" s="14" t="str">
        <f>IF(H47117&gt;0,VLOOKUP(H47117,'Account List'!B$4:C$65536,2,FALSE),"")</f>
        <v/>
      </c>
    </row>
    <row r="47118" spans="13:13" x14ac:dyDescent="0.2">
      <c r="M47118" s="14" t="str">
        <f>IF(H47118&gt;0,VLOOKUP(H47118,'Account List'!B$4:C$65536,2,FALSE),"")</f>
        <v/>
      </c>
    </row>
    <row r="47119" spans="13:13" x14ac:dyDescent="0.2">
      <c r="M47119" s="14" t="str">
        <f>IF(H47119&gt;0,VLOOKUP(H47119,'Account List'!B$4:C$65536,2,FALSE),"")</f>
        <v/>
      </c>
    </row>
    <row r="47120" spans="13:13" x14ac:dyDescent="0.2">
      <c r="M47120" s="14" t="str">
        <f>IF(H47120&gt;0,VLOOKUP(H47120,'Account List'!B$4:C$65536,2,FALSE),"")</f>
        <v/>
      </c>
    </row>
    <row r="47121" spans="13:13" x14ac:dyDescent="0.2">
      <c r="M47121" s="14" t="str">
        <f>IF(H47121&gt;0,VLOOKUP(H47121,'Account List'!B$4:C$65536,2,FALSE),"")</f>
        <v/>
      </c>
    </row>
    <row r="47122" spans="13:13" x14ac:dyDescent="0.2">
      <c r="M47122" s="14" t="str">
        <f>IF(H47122&gt;0,VLOOKUP(H47122,'Account List'!B$4:C$65536,2,FALSE),"")</f>
        <v/>
      </c>
    </row>
    <row r="47123" spans="13:13" x14ac:dyDescent="0.2">
      <c r="M47123" s="14" t="str">
        <f>IF(H47123&gt;0,VLOOKUP(H47123,'Account List'!B$4:C$65536,2,FALSE),"")</f>
        <v/>
      </c>
    </row>
    <row r="47124" spans="13:13" x14ac:dyDescent="0.2">
      <c r="M47124" s="14" t="str">
        <f>IF(H47124&gt;0,VLOOKUP(H47124,'Account List'!B$4:C$65536,2,FALSE),"")</f>
        <v/>
      </c>
    </row>
    <row r="47125" spans="13:13" x14ac:dyDescent="0.2">
      <c r="M47125" s="14" t="str">
        <f>IF(H47125&gt;0,VLOOKUP(H47125,'Account List'!B$4:C$65536,2,FALSE),"")</f>
        <v/>
      </c>
    </row>
    <row r="47126" spans="13:13" x14ac:dyDescent="0.2">
      <c r="M47126" s="14" t="str">
        <f>IF(H47126&gt;0,VLOOKUP(H47126,'Account List'!B$4:C$65536,2,FALSE),"")</f>
        <v/>
      </c>
    </row>
    <row r="47127" spans="13:13" x14ac:dyDescent="0.2">
      <c r="M47127" s="14" t="str">
        <f>IF(H47127&gt;0,VLOOKUP(H47127,'Account List'!B$4:C$65536,2,FALSE),"")</f>
        <v/>
      </c>
    </row>
    <row r="47128" spans="13:13" x14ac:dyDescent="0.2">
      <c r="M47128" s="14" t="str">
        <f>IF(H47128&gt;0,VLOOKUP(H47128,'Account List'!B$4:C$65536,2,FALSE),"")</f>
        <v/>
      </c>
    </row>
    <row r="47129" spans="13:13" x14ac:dyDescent="0.2">
      <c r="M47129" s="14" t="str">
        <f>IF(H47129&gt;0,VLOOKUP(H47129,'Account List'!B$4:C$65536,2,FALSE),"")</f>
        <v/>
      </c>
    </row>
    <row r="47130" spans="13:13" x14ac:dyDescent="0.2">
      <c r="M47130" s="14" t="str">
        <f>IF(H47130&gt;0,VLOOKUP(H47130,'Account List'!B$4:C$65536,2,FALSE),"")</f>
        <v/>
      </c>
    </row>
    <row r="47131" spans="13:13" x14ac:dyDescent="0.2">
      <c r="M47131" s="14" t="str">
        <f>IF(H47131&gt;0,VLOOKUP(H47131,'Account List'!B$4:C$65536,2,FALSE),"")</f>
        <v/>
      </c>
    </row>
    <row r="47132" spans="13:13" x14ac:dyDescent="0.2">
      <c r="M47132" s="14" t="str">
        <f>IF(H47132&gt;0,VLOOKUP(H47132,'Account List'!B$4:C$65536,2,FALSE),"")</f>
        <v/>
      </c>
    </row>
    <row r="47133" spans="13:13" x14ac:dyDescent="0.2">
      <c r="M47133" s="14" t="str">
        <f>IF(H47133&gt;0,VLOOKUP(H47133,'Account List'!B$4:C$65536,2,FALSE),"")</f>
        <v/>
      </c>
    </row>
    <row r="47134" spans="13:13" x14ac:dyDescent="0.2">
      <c r="M47134" s="14" t="str">
        <f>IF(H47134&gt;0,VLOOKUP(H47134,'Account List'!B$4:C$65536,2,FALSE),"")</f>
        <v/>
      </c>
    </row>
    <row r="47135" spans="13:13" x14ac:dyDescent="0.2">
      <c r="M47135" s="14" t="str">
        <f>IF(H47135&gt;0,VLOOKUP(H47135,'Account List'!B$4:C$65536,2,FALSE),"")</f>
        <v/>
      </c>
    </row>
    <row r="47136" spans="13:13" x14ac:dyDescent="0.2">
      <c r="M47136" s="14" t="str">
        <f>IF(H47136&gt;0,VLOOKUP(H47136,'Account List'!B$4:C$65536,2,FALSE),"")</f>
        <v/>
      </c>
    </row>
    <row r="47137" spans="13:13" x14ac:dyDescent="0.2">
      <c r="M47137" s="14" t="str">
        <f>IF(H47137&gt;0,VLOOKUP(H47137,'Account List'!B$4:C$65536,2,FALSE),"")</f>
        <v/>
      </c>
    </row>
    <row r="47138" spans="13:13" x14ac:dyDescent="0.2">
      <c r="M47138" s="14" t="str">
        <f>IF(H47138&gt;0,VLOOKUP(H47138,'Account List'!B$4:C$65536,2,FALSE),"")</f>
        <v/>
      </c>
    </row>
    <row r="47139" spans="13:13" x14ac:dyDescent="0.2">
      <c r="M47139" s="14" t="str">
        <f>IF(H47139&gt;0,VLOOKUP(H47139,'Account List'!B$4:C$65536,2,FALSE),"")</f>
        <v/>
      </c>
    </row>
    <row r="47140" spans="13:13" x14ac:dyDescent="0.2">
      <c r="M47140" s="14" t="str">
        <f>IF(H47140&gt;0,VLOOKUP(H47140,'Account List'!B$4:C$65536,2,FALSE),"")</f>
        <v/>
      </c>
    </row>
    <row r="47141" spans="13:13" x14ac:dyDescent="0.2">
      <c r="M47141" s="14" t="str">
        <f>IF(H47141&gt;0,VLOOKUP(H47141,'Account List'!B$4:C$65536,2,FALSE),"")</f>
        <v/>
      </c>
    </row>
    <row r="47142" spans="13:13" x14ac:dyDescent="0.2">
      <c r="M47142" s="14" t="str">
        <f>IF(H47142&gt;0,VLOOKUP(H47142,'Account List'!B$4:C$65536,2,FALSE),"")</f>
        <v/>
      </c>
    </row>
    <row r="47143" spans="13:13" x14ac:dyDescent="0.2">
      <c r="M47143" s="14" t="str">
        <f>IF(H47143&gt;0,VLOOKUP(H47143,'Account List'!B$4:C$65536,2,FALSE),"")</f>
        <v/>
      </c>
    </row>
    <row r="47144" spans="13:13" x14ac:dyDescent="0.2">
      <c r="M47144" s="14" t="str">
        <f>IF(H47144&gt;0,VLOOKUP(H47144,'Account List'!B$4:C$65536,2,FALSE),"")</f>
        <v/>
      </c>
    </row>
    <row r="47145" spans="13:13" x14ac:dyDescent="0.2">
      <c r="M47145" s="14" t="str">
        <f>IF(H47145&gt;0,VLOOKUP(H47145,'Account List'!B$4:C$65536,2,FALSE),"")</f>
        <v/>
      </c>
    </row>
    <row r="47146" spans="13:13" x14ac:dyDescent="0.2">
      <c r="M47146" s="14" t="str">
        <f>IF(H47146&gt;0,VLOOKUP(H47146,'Account List'!B$4:C$65536,2,FALSE),"")</f>
        <v/>
      </c>
    </row>
    <row r="47147" spans="13:13" x14ac:dyDescent="0.2">
      <c r="M47147" s="14" t="str">
        <f>IF(H47147&gt;0,VLOOKUP(H47147,'Account List'!B$4:C$65536,2,FALSE),"")</f>
        <v/>
      </c>
    </row>
    <row r="47148" spans="13:13" x14ac:dyDescent="0.2">
      <c r="M47148" s="14" t="str">
        <f>IF(H47148&gt;0,VLOOKUP(H47148,'Account List'!B$4:C$65536,2,FALSE),"")</f>
        <v/>
      </c>
    </row>
    <row r="47149" spans="13:13" x14ac:dyDescent="0.2">
      <c r="M47149" s="14" t="str">
        <f>IF(H47149&gt;0,VLOOKUP(H47149,'Account List'!B$4:C$65536,2,FALSE),"")</f>
        <v/>
      </c>
    </row>
    <row r="47150" spans="13:13" x14ac:dyDescent="0.2">
      <c r="M47150" s="14" t="str">
        <f>IF(H47150&gt;0,VLOOKUP(H47150,'Account List'!B$4:C$65536,2,FALSE),"")</f>
        <v/>
      </c>
    </row>
    <row r="47151" spans="13:13" x14ac:dyDescent="0.2">
      <c r="M47151" s="14" t="str">
        <f>IF(H47151&gt;0,VLOOKUP(H47151,'Account List'!B$4:C$65536,2,FALSE),"")</f>
        <v/>
      </c>
    </row>
    <row r="47152" spans="13:13" x14ac:dyDescent="0.2">
      <c r="M47152" s="14" t="str">
        <f>IF(H47152&gt;0,VLOOKUP(H47152,'Account List'!B$4:C$65536,2,FALSE),"")</f>
        <v/>
      </c>
    </row>
    <row r="47153" spans="13:13" x14ac:dyDescent="0.2">
      <c r="M47153" s="14" t="str">
        <f>IF(H47153&gt;0,VLOOKUP(H47153,'Account List'!B$4:C$65536,2,FALSE),"")</f>
        <v/>
      </c>
    </row>
    <row r="47154" spans="13:13" x14ac:dyDescent="0.2">
      <c r="M47154" s="14" t="str">
        <f>IF(H47154&gt;0,VLOOKUP(H47154,'Account List'!B$4:C$65536,2,FALSE),"")</f>
        <v/>
      </c>
    </row>
    <row r="47155" spans="13:13" x14ac:dyDescent="0.2">
      <c r="M47155" s="14" t="str">
        <f>IF(H47155&gt;0,VLOOKUP(H47155,'Account List'!B$4:C$65536,2,FALSE),"")</f>
        <v/>
      </c>
    </row>
    <row r="47156" spans="13:13" x14ac:dyDescent="0.2">
      <c r="M47156" s="14" t="str">
        <f>IF(H47156&gt;0,VLOOKUP(H47156,'Account List'!B$4:C$65536,2,FALSE),"")</f>
        <v/>
      </c>
    </row>
    <row r="47157" spans="13:13" x14ac:dyDescent="0.2">
      <c r="M47157" s="14" t="str">
        <f>IF(H47157&gt;0,VLOOKUP(H47157,'Account List'!B$4:C$65536,2,FALSE),"")</f>
        <v/>
      </c>
    </row>
    <row r="47158" spans="13:13" x14ac:dyDescent="0.2">
      <c r="M47158" s="14" t="str">
        <f>IF(H47158&gt;0,VLOOKUP(H47158,'Account List'!B$4:C$65536,2,FALSE),"")</f>
        <v/>
      </c>
    </row>
    <row r="47159" spans="13:13" x14ac:dyDescent="0.2">
      <c r="M47159" s="14" t="str">
        <f>IF(H47159&gt;0,VLOOKUP(H47159,'Account List'!B$4:C$65536,2,FALSE),"")</f>
        <v/>
      </c>
    </row>
    <row r="47160" spans="13:13" x14ac:dyDescent="0.2">
      <c r="M47160" s="14" t="str">
        <f>IF(H47160&gt;0,VLOOKUP(H47160,'Account List'!B$4:C$65536,2,FALSE),"")</f>
        <v/>
      </c>
    </row>
    <row r="47161" spans="13:13" x14ac:dyDescent="0.2">
      <c r="M47161" s="14" t="str">
        <f>IF(H47161&gt;0,VLOOKUP(H47161,'Account List'!B$4:C$65536,2,FALSE),"")</f>
        <v/>
      </c>
    </row>
    <row r="47162" spans="13:13" x14ac:dyDescent="0.2">
      <c r="M47162" s="14" t="str">
        <f>IF(H47162&gt;0,VLOOKUP(H47162,'Account List'!B$4:C$65536,2,FALSE),"")</f>
        <v/>
      </c>
    </row>
    <row r="47163" spans="13:13" x14ac:dyDescent="0.2">
      <c r="M47163" s="14" t="str">
        <f>IF(H47163&gt;0,VLOOKUP(H47163,'Account List'!B$4:C$65536,2,FALSE),"")</f>
        <v/>
      </c>
    </row>
    <row r="47164" spans="13:13" x14ac:dyDescent="0.2">
      <c r="M47164" s="14" t="str">
        <f>IF(H47164&gt;0,VLOOKUP(H47164,'Account List'!B$4:C$65536,2,FALSE),"")</f>
        <v/>
      </c>
    </row>
    <row r="47165" spans="13:13" x14ac:dyDescent="0.2">
      <c r="M47165" s="14" t="str">
        <f>IF(H47165&gt;0,VLOOKUP(H47165,'Account List'!B$4:C$65536,2,FALSE),"")</f>
        <v/>
      </c>
    </row>
    <row r="47166" spans="13:13" x14ac:dyDescent="0.2">
      <c r="M47166" s="14" t="str">
        <f>IF(H47166&gt;0,VLOOKUP(H47166,'Account List'!B$4:C$65536,2,FALSE),"")</f>
        <v/>
      </c>
    </row>
    <row r="47167" spans="13:13" x14ac:dyDescent="0.2">
      <c r="M47167" s="14" t="str">
        <f>IF(H47167&gt;0,VLOOKUP(H47167,'Account List'!B$4:C$65536,2,FALSE),"")</f>
        <v/>
      </c>
    </row>
    <row r="47168" spans="13:13" x14ac:dyDescent="0.2">
      <c r="M47168" s="14" t="str">
        <f>IF(H47168&gt;0,VLOOKUP(H47168,'Account List'!B$4:C$65536,2,FALSE),"")</f>
        <v/>
      </c>
    </row>
    <row r="47169" spans="13:13" x14ac:dyDescent="0.2">
      <c r="M47169" s="14" t="str">
        <f>IF(H47169&gt;0,VLOOKUP(H47169,'Account List'!B$4:C$65536,2,FALSE),"")</f>
        <v/>
      </c>
    </row>
    <row r="47170" spans="13:13" x14ac:dyDescent="0.2">
      <c r="M47170" s="14" t="str">
        <f>IF(H47170&gt;0,VLOOKUP(H47170,'Account List'!B$4:C$65536,2,FALSE),"")</f>
        <v/>
      </c>
    </row>
    <row r="47171" spans="13:13" x14ac:dyDescent="0.2">
      <c r="M47171" s="14" t="str">
        <f>IF(H47171&gt;0,VLOOKUP(H47171,'Account List'!B$4:C$65536,2,FALSE),"")</f>
        <v/>
      </c>
    </row>
    <row r="47172" spans="13:13" x14ac:dyDescent="0.2">
      <c r="M47172" s="14" t="str">
        <f>IF(H47172&gt;0,VLOOKUP(H47172,'Account List'!B$4:C$65536,2,FALSE),"")</f>
        <v/>
      </c>
    </row>
    <row r="47173" spans="13:13" x14ac:dyDescent="0.2">
      <c r="M47173" s="14" t="str">
        <f>IF(H47173&gt;0,VLOOKUP(H47173,'Account List'!B$4:C$65536,2,FALSE),"")</f>
        <v/>
      </c>
    </row>
    <row r="47174" spans="13:13" x14ac:dyDescent="0.2">
      <c r="M47174" s="14" t="str">
        <f>IF(H47174&gt;0,VLOOKUP(H47174,'Account List'!B$4:C$65536,2,FALSE),"")</f>
        <v/>
      </c>
    </row>
    <row r="47175" spans="13:13" x14ac:dyDescent="0.2">
      <c r="M47175" s="14" t="str">
        <f>IF(H47175&gt;0,VLOOKUP(H47175,'Account List'!B$4:C$65536,2,FALSE),"")</f>
        <v/>
      </c>
    </row>
    <row r="47176" spans="13:13" x14ac:dyDescent="0.2">
      <c r="M47176" s="14" t="str">
        <f>IF(H47176&gt;0,VLOOKUP(H47176,'Account List'!B$4:C$65536,2,FALSE),"")</f>
        <v/>
      </c>
    </row>
    <row r="47177" spans="13:13" x14ac:dyDescent="0.2">
      <c r="M47177" s="14" t="str">
        <f>IF(H47177&gt;0,VLOOKUP(H47177,'Account List'!B$4:C$65536,2,FALSE),"")</f>
        <v/>
      </c>
    </row>
    <row r="47178" spans="13:13" x14ac:dyDescent="0.2">
      <c r="M47178" s="14" t="str">
        <f>IF(H47178&gt;0,VLOOKUP(H47178,'Account List'!B$4:C$65536,2,FALSE),"")</f>
        <v/>
      </c>
    </row>
    <row r="47179" spans="13:13" x14ac:dyDescent="0.2">
      <c r="M47179" s="14" t="str">
        <f>IF(H47179&gt;0,VLOOKUP(H47179,'Account List'!B$4:C$65536,2,FALSE),"")</f>
        <v/>
      </c>
    </row>
    <row r="47180" spans="13:13" x14ac:dyDescent="0.2">
      <c r="M47180" s="14" t="str">
        <f>IF(H47180&gt;0,VLOOKUP(H47180,'Account List'!B$4:C$65536,2,FALSE),"")</f>
        <v/>
      </c>
    </row>
    <row r="47181" spans="13:13" x14ac:dyDescent="0.2">
      <c r="M47181" s="14" t="str">
        <f>IF(H47181&gt;0,VLOOKUP(H47181,'Account List'!B$4:C$65536,2,FALSE),"")</f>
        <v/>
      </c>
    </row>
    <row r="47182" spans="13:13" x14ac:dyDescent="0.2">
      <c r="M47182" s="14" t="str">
        <f>IF(H47182&gt;0,VLOOKUP(H47182,'Account List'!B$4:C$65536,2,FALSE),"")</f>
        <v/>
      </c>
    </row>
    <row r="47183" spans="13:13" x14ac:dyDescent="0.2">
      <c r="M47183" s="14" t="str">
        <f>IF(H47183&gt;0,VLOOKUP(H47183,'Account List'!B$4:C$65536,2,FALSE),"")</f>
        <v/>
      </c>
    </row>
    <row r="47184" spans="13:13" x14ac:dyDescent="0.2">
      <c r="M47184" s="14" t="str">
        <f>IF(H47184&gt;0,VLOOKUP(H47184,'Account List'!B$4:C$65536,2,FALSE),"")</f>
        <v/>
      </c>
    </row>
    <row r="47185" spans="13:13" x14ac:dyDescent="0.2">
      <c r="M47185" s="14" t="str">
        <f>IF(H47185&gt;0,VLOOKUP(H47185,'Account List'!B$4:C$65536,2,FALSE),"")</f>
        <v/>
      </c>
    </row>
    <row r="47186" spans="13:13" x14ac:dyDescent="0.2">
      <c r="M47186" s="14" t="str">
        <f>IF(H47186&gt;0,VLOOKUP(H47186,'Account List'!B$4:C$65536,2,FALSE),"")</f>
        <v/>
      </c>
    </row>
    <row r="47187" spans="13:13" x14ac:dyDescent="0.2">
      <c r="M47187" s="14" t="str">
        <f>IF(H47187&gt;0,VLOOKUP(H47187,'Account List'!B$4:C$65536,2,FALSE),"")</f>
        <v/>
      </c>
    </row>
    <row r="47188" spans="13:13" x14ac:dyDescent="0.2">
      <c r="M47188" s="14" t="str">
        <f>IF(H47188&gt;0,VLOOKUP(H47188,'Account List'!B$4:C$65536,2,FALSE),"")</f>
        <v/>
      </c>
    </row>
    <row r="47189" spans="13:13" x14ac:dyDescent="0.2">
      <c r="M47189" s="14" t="str">
        <f>IF(H47189&gt;0,VLOOKUP(H47189,'Account List'!B$4:C$65536,2,FALSE),"")</f>
        <v/>
      </c>
    </row>
    <row r="47190" spans="13:13" x14ac:dyDescent="0.2">
      <c r="M47190" s="14" t="str">
        <f>IF(H47190&gt;0,VLOOKUP(H47190,'Account List'!B$4:C$65536,2,FALSE),"")</f>
        <v/>
      </c>
    </row>
    <row r="47191" spans="13:13" x14ac:dyDescent="0.2">
      <c r="M47191" s="14" t="str">
        <f>IF(H47191&gt;0,VLOOKUP(H47191,'Account List'!B$4:C$65536,2,FALSE),"")</f>
        <v/>
      </c>
    </row>
    <row r="47192" spans="13:13" x14ac:dyDescent="0.2">
      <c r="M47192" s="14" t="str">
        <f>IF(H47192&gt;0,VLOOKUP(H47192,'Account List'!B$4:C$65536,2,FALSE),"")</f>
        <v/>
      </c>
    </row>
    <row r="47193" spans="13:13" x14ac:dyDescent="0.2">
      <c r="M47193" s="14" t="str">
        <f>IF(H47193&gt;0,VLOOKUP(H47193,'Account List'!B$4:C$65536,2,FALSE),"")</f>
        <v/>
      </c>
    </row>
    <row r="47194" spans="13:13" x14ac:dyDescent="0.2">
      <c r="M47194" s="14" t="str">
        <f>IF(H47194&gt;0,VLOOKUP(H47194,'Account List'!B$4:C$65536,2,FALSE),"")</f>
        <v/>
      </c>
    </row>
    <row r="47195" spans="13:13" x14ac:dyDescent="0.2">
      <c r="M47195" s="14" t="str">
        <f>IF(H47195&gt;0,VLOOKUP(H47195,'Account List'!B$4:C$65536,2,FALSE),"")</f>
        <v/>
      </c>
    </row>
    <row r="47196" spans="13:13" x14ac:dyDescent="0.2">
      <c r="M47196" s="14" t="str">
        <f>IF(H47196&gt;0,VLOOKUP(H47196,'Account List'!B$4:C$65536,2,FALSE),"")</f>
        <v/>
      </c>
    </row>
    <row r="47197" spans="13:13" x14ac:dyDescent="0.2">
      <c r="M47197" s="14" t="str">
        <f>IF(H47197&gt;0,VLOOKUP(H47197,'Account List'!B$4:C$65536,2,FALSE),"")</f>
        <v/>
      </c>
    </row>
    <row r="47198" spans="13:13" x14ac:dyDescent="0.2">
      <c r="M47198" s="14" t="str">
        <f>IF(H47198&gt;0,VLOOKUP(H47198,'Account List'!B$4:C$65536,2,FALSE),"")</f>
        <v/>
      </c>
    </row>
    <row r="47199" spans="13:13" x14ac:dyDescent="0.2">
      <c r="M47199" s="14" t="str">
        <f>IF(H47199&gt;0,VLOOKUP(H47199,'Account List'!B$4:C$65536,2,FALSE),"")</f>
        <v/>
      </c>
    </row>
    <row r="47200" spans="13:13" x14ac:dyDescent="0.2">
      <c r="M47200" s="14" t="str">
        <f>IF(H47200&gt;0,VLOOKUP(H47200,'Account List'!B$4:C$65536,2,FALSE),"")</f>
        <v/>
      </c>
    </row>
    <row r="47201" spans="13:13" x14ac:dyDescent="0.2">
      <c r="M47201" s="14" t="str">
        <f>IF(H47201&gt;0,VLOOKUP(H47201,'Account List'!B$4:C$65536,2,FALSE),"")</f>
        <v/>
      </c>
    </row>
    <row r="47202" spans="13:13" x14ac:dyDescent="0.2">
      <c r="M47202" s="14" t="str">
        <f>IF(H47202&gt;0,VLOOKUP(H47202,'Account List'!B$4:C$65536,2,FALSE),"")</f>
        <v/>
      </c>
    </row>
    <row r="47203" spans="13:13" x14ac:dyDescent="0.2">
      <c r="M47203" s="14" t="str">
        <f>IF(H47203&gt;0,VLOOKUP(H47203,'Account List'!B$4:C$65536,2,FALSE),"")</f>
        <v/>
      </c>
    </row>
    <row r="47204" spans="13:13" x14ac:dyDescent="0.2">
      <c r="M47204" s="14" t="str">
        <f>IF(H47204&gt;0,VLOOKUP(H47204,'Account List'!B$4:C$65536,2,FALSE),"")</f>
        <v/>
      </c>
    </row>
    <row r="47205" spans="13:13" x14ac:dyDescent="0.2">
      <c r="M47205" s="14" t="str">
        <f>IF(H47205&gt;0,VLOOKUP(H47205,'Account List'!B$4:C$65536,2,FALSE),"")</f>
        <v/>
      </c>
    </row>
    <row r="47206" spans="13:13" x14ac:dyDescent="0.2">
      <c r="M47206" s="14" t="str">
        <f>IF(H47206&gt;0,VLOOKUP(H47206,'Account List'!B$4:C$65536,2,FALSE),"")</f>
        <v/>
      </c>
    </row>
    <row r="47207" spans="13:13" x14ac:dyDescent="0.2">
      <c r="M47207" s="14" t="str">
        <f>IF(H47207&gt;0,VLOOKUP(H47207,'Account List'!B$4:C$65536,2,FALSE),"")</f>
        <v/>
      </c>
    </row>
    <row r="47208" spans="13:13" x14ac:dyDescent="0.2">
      <c r="M47208" s="14" t="str">
        <f>IF(H47208&gt;0,VLOOKUP(H47208,'Account List'!B$4:C$65536,2,FALSE),"")</f>
        <v/>
      </c>
    </row>
    <row r="47209" spans="13:13" x14ac:dyDescent="0.2">
      <c r="M47209" s="14" t="str">
        <f>IF(H47209&gt;0,VLOOKUP(H47209,'Account List'!B$4:C$65536,2,FALSE),"")</f>
        <v/>
      </c>
    </row>
    <row r="47210" spans="13:13" x14ac:dyDescent="0.2">
      <c r="M47210" s="14" t="str">
        <f>IF(H47210&gt;0,VLOOKUP(H47210,'Account List'!B$4:C$65536,2,FALSE),"")</f>
        <v/>
      </c>
    </row>
    <row r="47211" spans="13:13" x14ac:dyDescent="0.2">
      <c r="M47211" s="14" t="str">
        <f>IF(H47211&gt;0,VLOOKUP(H47211,'Account List'!B$4:C$65536,2,FALSE),"")</f>
        <v/>
      </c>
    </row>
    <row r="47212" spans="13:13" x14ac:dyDescent="0.2">
      <c r="M47212" s="14" t="str">
        <f>IF(H47212&gt;0,VLOOKUP(H47212,'Account List'!B$4:C$65536,2,FALSE),"")</f>
        <v/>
      </c>
    </row>
    <row r="47213" spans="13:13" x14ac:dyDescent="0.2">
      <c r="M47213" s="14" t="str">
        <f>IF(H47213&gt;0,VLOOKUP(H47213,'Account List'!B$4:C$65536,2,FALSE),"")</f>
        <v/>
      </c>
    </row>
    <row r="47214" spans="13:13" x14ac:dyDescent="0.2">
      <c r="M47214" s="14" t="str">
        <f>IF(H47214&gt;0,VLOOKUP(H47214,'Account List'!B$4:C$65536,2,FALSE),"")</f>
        <v/>
      </c>
    </row>
    <row r="47215" spans="13:13" x14ac:dyDescent="0.2">
      <c r="M47215" s="14" t="str">
        <f>IF(H47215&gt;0,VLOOKUP(H47215,'Account List'!B$4:C$65536,2,FALSE),"")</f>
        <v/>
      </c>
    </row>
    <row r="47216" spans="13:13" x14ac:dyDescent="0.2">
      <c r="M47216" s="14" t="str">
        <f>IF(H47216&gt;0,VLOOKUP(H47216,'Account List'!B$4:C$65536,2,FALSE),"")</f>
        <v/>
      </c>
    </row>
    <row r="47217" spans="13:13" x14ac:dyDescent="0.2">
      <c r="M47217" s="14" t="str">
        <f>IF(H47217&gt;0,VLOOKUP(H47217,'Account List'!B$4:C$65536,2,FALSE),"")</f>
        <v/>
      </c>
    </row>
    <row r="47218" spans="13:13" x14ac:dyDescent="0.2">
      <c r="M47218" s="14" t="str">
        <f>IF(H47218&gt;0,VLOOKUP(H47218,'Account List'!B$4:C$65536,2,FALSE),"")</f>
        <v/>
      </c>
    </row>
    <row r="47219" spans="13:13" x14ac:dyDescent="0.2">
      <c r="M47219" s="14" t="str">
        <f>IF(H47219&gt;0,VLOOKUP(H47219,'Account List'!B$4:C$65536,2,FALSE),"")</f>
        <v/>
      </c>
    </row>
    <row r="47220" spans="13:13" x14ac:dyDescent="0.2">
      <c r="M47220" s="14" t="str">
        <f>IF(H47220&gt;0,VLOOKUP(H47220,'Account List'!B$4:C$65536,2,FALSE),"")</f>
        <v/>
      </c>
    </row>
    <row r="47221" spans="13:13" x14ac:dyDescent="0.2">
      <c r="M47221" s="14" t="str">
        <f>IF(H47221&gt;0,VLOOKUP(H47221,'Account List'!B$4:C$65536,2,FALSE),"")</f>
        <v/>
      </c>
    </row>
    <row r="47222" spans="13:13" x14ac:dyDescent="0.2">
      <c r="M47222" s="14" t="str">
        <f>IF(H47222&gt;0,VLOOKUP(H47222,'Account List'!B$4:C$65536,2,FALSE),"")</f>
        <v/>
      </c>
    </row>
    <row r="47223" spans="13:13" x14ac:dyDescent="0.2">
      <c r="M47223" s="14" t="str">
        <f>IF(H47223&gt;0,VLOOKUP(H47223,'Account List'!B$4:C$65536,2,FALSE),"")</f>
        <v/>
      </c>
    </row>
    <row r="47224" spans="13:13" x14ac:dyDescent="0.2">
      <c r="M47224" s="14" t="str">
        <f>IF(H47224&gt;0,VLOOKUP(H47224,'Account List'!B$4:C$65536,2,FALSE),"")</f>
        <v/>
      </c>
    </row>
    <row r="47225" spans="13:13" x14ac:dyDescent="0.2">
      <c r="M47225" s="14" t="str">
        <f>IF(H47225&gt;0,VLOOKUP(H47225,'Account List'!B$4:C$65536,2,FALSE),"")</f>
        <v/>
      </c>
    </row>
    <row r="47226" spans="13:13" x14ac:dyDescent="0.2">
      <c r="M47226" s="14" t="str">
        <f>IF(H47226&gt;0,VLOOKUP(H47226,'Account List'!B$4:C$65536,2,FALSE),"")</f>
        <v/>
      </c>
    </row>
    <row r="47227" spans="13:13" x14ac:dyDescent="0.2">
      <c r="M47227" s="14" t="str">
        <f>IF(H47227&gt;0,VLOOKUP(H47227,'Account List'!B$4:C$65536,2,FALSE),"")</f>
        <v/>
      </c>
    </row>
    <row r="47228" spans="13:13" x14ac:dyDescent="0.2">
      <c r="M47228" s="14" t="str">
        <f>IF(H47228&gt;0,VLOOKUP(H47228,'Account List'!B$4:C$65536,2,FALSE),"")</f>
        <v/>
      </c>
    </row>
    <row r="47229" spans="13:13" x14ac:dyDescent="0.2">
      <c r="M47229" s="14" t="str">
        <f>IF(H47229&gt;0,VLOOKUP(H47229,'Account List'!B$4:C$65536,2,FALSE),"")</f>
        <v/>
      </c>
    </row>
    <row r="47230" spans="13:13" x14ac:dyDescent="0.2">
      <c r="M47230" s="14" t="str">
        <f>IF(H47230&gt;0,VLOOKUP(H47230,'Account List'!B$4:C$65536,2,FALSE),"")</f>
        <v/>
      </c>
    </row>
    <row r="47231" spans="13:13" x14ac:dyDescent="0.2">
      <c r="M47231" s="14" t="str">
        <f>IF(H47231&gt;0,VLOOKUP(H47231,'Account List'!B$4:C$65536,2,FALSE),"")</f>
        <v/>
      </c>
    </row>
    <row r="47232" spans="13:13" x14ac:dyDescent="0.2">
      <c r="M47232" s="14" t="str">
        <f>IF(H47232&gt;0,VLOOKUP(H47232,'Account List'!B$4:C$65536,2,FALSE),"")</f>
        <v/>
      </c>
    </row>
    <row r="47233" spans="13:13" x14ac:dyDescent="0.2">
      <c r="M47233" s="14" t="str">
        <f>IF(H47233&gt;0,VLOOKUP(H47233,'Account List'!B$4:C$65536,2,FALSE),"")</f>
        <v/>
      </c>
    </row>
    <row r="47234" spans="13:13" x14ac:dyDescent="0.2">
      <c r="M47234" s="14" t="str">
        <f>IF(H47234&gt;0,VLOOKUP(H47234,'Account List'!B$4:C$65536,2,FALSE),"")</f>
        <v/>
      </c>
    </row>
    <row r="47235" spans="13:13" x14ac:dyDescent="0.2">
      <c r="M47235" s="14" t="str">
        <f>IF(H47235&gt;0,VLOOKUP(H47235,'Account List'!B$4:C$65536,2,FALSE),"")</f>
        <v/>
      </c>
    </row>
    <row r="47236" spans="13:13" x14ac:dyDescent="0.2">
      <c r="M47236" s="14" t="str">
        <f>IF(H47236&gt;0,VLOOKUP(H47236,'Account List'!B$4:C$65536,2,FALSE),"")</f>
        <v/>
      </c>
    </row>
    <row r="47237" spans="13:13" x14ac:dyDescent="0.2">
      <c r="M47237" s="14" t="str">
        <f>IF(H47237&gt;0,VLOOKUP(H47237,'Account List'!B$4:C$65536,2,FALSE),"")</f>
        <v/>
      </c>
    </row>
    <row r="47238" spans="13:13" x14ac:dyDescent="0.2">
      <c r="M47238" s="14" t="str">
        <f>IF(H47238&gt;0,VLOOKUP(H47238,'Account List'!B$4:C$65536,2,FALSE),"")</f>
        <v/>
      </c>
    </row>
    <row r="47239" spans="13:13" x14ac:dyDescent="0.2">
      <c r="M47239" s="14" t="str">
        <f>IF(H47239&gt;0,VLOOKUP(H47239,'Account List'!B$4:C$65536,2,FALSE),"")</f>
        <v/>
      </c>
    </row>
    <row r="47240" spans="13:13" x14ac:dyDescent="0.2">
      <c r="M47240" s="14" t="str">
        <f>IF(H47240&gt;0,VLOOKUP(H47240,'Account List'!B$4:C$65536,2,FALSE),"")</f>
        <v/>
      </c>
    </row>
    <row r="47241" spans="13:13" x14ac:dyDescent="0.2">
      <c r="M47241" s="14" t="str">
        <f>IF(H47241&gt;0,VLOOKUP(H47241,'Account List'!B$4:C$65536,2,FALSE),"")</f>
        <v/>
      </c>
    </row>
    <row r="47242" spans="13:13" x14ac:dyDescent="0.2">
      <c r="M47242" s="14" t="str">
        <f>IF(H47242&gt;0,VLOOKUP(H47242,'Account List'!B$4:C$65536,2,FALSE),"")</f>
        <v/>
      </c>
    </row>
    <row r="47243" spans="13:13" x14ac:dyDescent="0.2">
      <c r="M47243" s="14" t="str">
        <f>IF(H47243&gt;0,VLOOKUP(H47243,'Account List'!B$4:C$65536,2,FALSE),"")</f>
        <v/>
      </c>
    </row>
    <row r="47244" spans="13:13" x14ac:dyDescent="0.2">
      <c r="M47244" s="14" t="str">
        <f>IF(H47244&gt;0,VLOOKUP(H47244,'Account List'!B$4:C$65536,2,FALSE),"")</f>
        <v/>
      </c>
    </row>
    <row r="47245" spans="13:13" x14ac:dyDescent="0.2">
      <c r="M47245" s="14" t="str">
        <f>IF(H47245&gt;0,VLOOKUP(H47245,'Account List'!B$4:C$65536,2,FALSE),"")</f>
        <v/>
      </c>
    </row>
    <row r="47246" spans="13:13" x14ac:dyDescent="0.2">
      <c r="M47246" s="14" t="str">
        <f>IF(H47246&gt;0,VLOOKUP(H47246,'Account List'!B$4:C$65536,2,FALSE),"")</f>
        <v/>
      </c>
    </row>
    <row r="47247" spans="13:13" x14ac:dyDescent="0.2">
      <c r="M47247" s="14" t="str">
        <f>IF(H47247&gt;0,VLOOKUP(H47247,'Account List'!B$4:C$65536,2,FALSE),"")</f>
        <v/>
      </c>
    </row>
    <row r="47248" spans="13:13" x14ac:dyDescent="0.2">
      <c r="M47248" s="14" t="str">
        <f>IF(H47248&gt;0,VLOOKUP(H47248,'Account List'!B$4:C$65536,2,FALSE),"")</f>
        <v/>
      </c>
    </row>
    <row r="47249" spans="13:13" x14ac:dyDescent="0.2">
      <c r="M47249" s="14" t="str">
        <f>IF(H47249&gt;0,VLOOKUP(H47249,'Account List'!B$4:C$65536,2,FALSE),"")</f>
        <v/>
      </c>
    </row>
    <row r="47250" spans="13:13" x14ac:dyDescent="0.2">
      <c r="M47250" s="14" t="str">
        <f>IF(H47250&gt;0,VLOOKUP(H47250,'Account List'!B$4:C$65536,2,FALSE),"")</f>
        <v/>
      </c>
    </row>
    <row r="47251" spans="13:13" x14ac:dyDescent="0.2">
      <c r="M47251" s="14" t="str">
        <f>IF(H47251&gt;0,VLOOKUP(H47251,'Account List'!B$4:C$65536,2,FALSE),"")</f>
        <v/>
      </c>
    </row>
    <row r="47252" spans="13:13" x14ac:dyDescent="0.2">
      <c r="M47252" s="14" t="str">
        <f>IF(H47252&gt;0,VLOOKUP(H47252,'Account List'!B$4:C$65536,2,FALSE),"")</f>
        <v/>
      </c>
    </row>
    <row r="47253" spans="13:13" x14ac:dyDescent="0.2">
      <c r="M47253" s="14" t="str">
        <f>IF(H47253&gt;0,VLOOKUP(H47253,'Account List'!B$4:C$65536,2,FALSE),"")</f>
        <v/>
      </c>
    </row>
    <row r="47254" spans="13:13" x14ac:dyDescent="0.2">
      <c r="M47254" s="14" t="str">
        <f>IF(H47254&gt;0,VLOOKUP(H47254,'Account List'!B$4:C$65536,2,FALSE),"")</f>
        <v/>
      </c>
    </row>
    <row r="47255" spans="13:13" x14ac:dyDescent="0.2">
      <c r="M47255" s="14" t="str">
        <f>IF(H47255&gt;0,VLOOKUP(H47255,'Account List'!B$4:C$65536,2,FALSE),"")</f>
        <v/>
      </c>
    </row>
    <row r="47256" spans="13:13" x14ac:dyDescent="0.2">
      <c r="M47256" s="14" t="str">
        <f>IF(H47256&gt;0,VLOOKUP(H47256,'Account List'!B$4:C$65536,2,FALSE),"")</f>
        <v/>
      </c>
    </row>
    <row r="47257" spans="13:13" x14ac:dyDescent="0.2">
      <c r="M47257" s="14" t="str">
        <f>IF(H47257&gt;0,VLOOKUP(H47257,'Account List'!B$4:C$65536,2,FALSE),"")</f>
        <v/>
      </c>
    </row>
    <row r="47258" spans="13:13" x14ac:dyDescent="0.2">
      <c r="M47258" s="14" t="str">
        <f>IF(H47258&gt;0,VLOOKUP(H47258,'Account List'!B$4:C$65536,2,FALSE),"")</f>
        <v/>
      </c>
    </row>
    <row r="47259" spans="13:13" x14ac:dyDescent="0.2">
      <c r="M47259" s="14" t="str">
        <f>IF(H47259&gt;0,VLOOKUP(H47259,'Account List'!B$4:C$65536,2,FALSE),"")</f>
        <v/>
      </c>
    </row>
    <row r="47260" spans="13:13" x14ac:dyDescent="0.2">
      <c r="M47260" s="14" t="str">
        <f>IF(H47260&gt;0,VLOOKUP(H47260,'Account List'!B$4:C$65536,2,FALSE),"")</f>
        <v/>
      </c>
    </row>
    <row r="47261" spans="13:13" x14ac:dyDescent="0.2">
      <c r="M47261" s="14" t="str">
        <f>IF(H47261&gt;0,VLOOKUP(H47261,'Account List'!B$4:C$65536,2,FALSE),"")</f>
        <v/>
      </c>
    </row>
    <row r="47262" spans="13:13" x14ac:dyDescent="0.2">
      <c r="M47262" s="14" t="str">
        <f>IF(H47262&gt;0,VLOOKUP(H47262,'Account List'!B$4:C$65536,2,FALSE),"")</f>
        <v/>
      </c>
    </row>
    <row r="47263" spans="13:13" x14ac:dyDescent="0.2">
      <c r="M47263" s="14" t="str">
        <f>IF(H47263&gt;0,VLOOKUP(H47263,'Account List'!B$4:C$65536,2,FALSE),"")</f>
        <v/>
      </c>
    </row>
    <row r="47264" spans="13:13" x14ac:dyDescent="0.2">
      <c r="M47264" s="14" t="str">
        <f>IF(H47264&gt;0,VLOOKUP(H47264,'Account List'!B$4:C$65536,2,FALSE),"")</f>
        <v/>
      </c>
    </row>
    <row r="47265" spans="13:13" x14ac:dyDescent="0.2">
      <c r="M47265" s="14" t="str">
        <f>IF(H47265&gt;0,VLOOKUP(H47265,'Account List'!B$4:C$65536,2,FALSE),"")</f>
        <v/>
      </c>
    </row>
    <row r="47266" spans="13:13" x14ac:dyDescent="0.2">
      <c r="M47266" s="14" t="str">
        <f>IF(H47266&gt;0,VLOOKUP(H47266,'Account List'!B$4:C$65536,2,FALSE),"")</f>
        <v/>
      </c>
    </row>
    <row r="47267" spans="13:13" x14ac:dyDescent="0.2">
      <c r="M47267" s="14" t="str">
        <f>IF(H47267&gt;0,VLOOKUP(H47267,'Account List'!B$4:C$65536,2,FALSE),"")</f>
        <v/>
      </c>
    </row>
    <row r="47268" spans="13:13" x14ac:dyDescent="0.2">
      <c r="M47268" s="14" t="str">
        <f>IF(H47268&gt;0,VLOOKUP(H47268,'Account List'!B$4:C$65536,2,FALSE),"")</f>
        <v/>
      </c>
    </row>
    <row r="47269" spans="13:13" x14ac:dyDescent="0.2">
      <c r="M47269" s="14" t="str">
        <f>IF(H47269&gt;0,VLOOKUP(H47269,'Account List'!B$4:C$65536,2,FALSE),"")</f>
        <v/>
      </c>
    </row>
    <row r="47270" spans="13:13" x14ac:dyDescent="0.2">
      <c r="M47270" s="14" t="str">
        <f>IF(H47270&gt;0,VLOOKUP(H47270,'Account List'!B$4:C$65536,2,FALSE),"")</f>
        <v/>
      </c>
    </row>
    <row r="47271" spans="13:13" x14ac:dyDescent="0.2">
      <c r="M47271" s="14" t="str">
        <f>IF(H47271&gt;0,VLOOKUP(H47271,'Account List'!B$4:C$65536,2,FALSE),"")</f>
        <v/>
      </c>
    </row>
    <row r="47272" spans="13:13" x14ac:dyDescent="0.2">
      <c r="M47272" s="14" t="str">
        <f>IF(H47272&gt;0,VLOOKUP(H47272,'Account List'!B$4:C$65536,2,FALSE),"")</f>
        <v/>
      </c>
    </row>
    <row r="47273" spans="13:13" x14ac:dyDescent="0.2">
      <c r="M47273" s="14" t="str">
        <f>IF(H47273&gt;0,VLOOKUP(H47273,'Account List'!B$4:C$65536,2,FALSE),"")</f>
        <v/>
      </c>
    </row>
    <row r="47274" spans="13:13" x14ac:dyDescent="0.2">
      <c r="M47274" s="14" t="str">
        <f>IF(H47274&gt;0,VLOOKUP(H47274,'Account List'!B$4:C$65536,2,FALSE),"")</f>
        <v/>
      </c>
    </row>
    <row r="47275" spans="13:13" x14ac:dyDescent="0.2">
      <c r="M47275" s="14" t="str">
        <f>IF(H47275&gt;0,VLOOKUP(H47275,'Account List'!B$4:C$65536,2,FALSE),"")</f>
        <v/>
      </c>
    </row>
    <row r="47276" spans="13:13" x14ac:dyDescent="0.2">
      <c r="M47276" s="14" t="str">
        <f>IF(H47276&gt;0,VLOOKUP(H47276,'Account List'!B$4:C$65536,2,FALSE),"")</f>
        <v/>
      </c>
    </row>
    <row r="47277" spans="13:13" x14ac:dyDescent="0.2">
      <c r="M47277" s="14" t="str">
        <f>IF(H47277&gt;0,VLOOKUP(H47277,'Account List'!B$4:C$65536,2,FALSE),"")</f>
        <v/>
      </c>
    </row>
    <row r="47278" spans="13:13" x14ac:dyDescent="0.2">
      <c r="M47278" s="14" t="str">
        <f>IF(H47278&gt;0,VLOOKUP(H47278,'Account List'!B$4:C$65536,2,FALSE),"")</f>
        <v/>
      </c>
    </row>
    <row r="47279" spans="13:13" x14ac:dyDescent="0.2">
      <c r="M47279" s="14" t="str">
        <f>IF(H47279&gt;0,VLOOKUP(H47279,'Account List'!B$4:C$65536,2,FALSE),"")</f>
        <v/>
      </c>
    </row>
    <row r="47280" spans="13:13" x14ac:dyDescent="0.2">
      <c r="M47280" s="14" t="str">
        <f>IF(H47280&gt;0,VLOOKUP(H47280,'Account List'!B$4:C$65536,2,FALSE),"")</f>
        <v/>
      </c>
    </row>
    <row r="47281" spans="13:13" x14ac:dyDescent="0.2">
      <c r="M47281" s="14" t="str">
        <f>IF(H47281&gt;0,VLOOKUP(H47281,'Account List'!B$4:C$65536,2,FALSE),"")</f>
        <v/>
      </c>
    </row>
    <row r="47282" spans="13:13" x14ac:dyDescent="0.2">
      <c r="M47282" s="14" t="str">
        <f>IF(H47282&gt;0,VLOOKUP(H47282,'Account List'!B$4:C$65536,2,FALSE),"")</f>
        <v/>
      </c>
    </row>
    <row r="47283" spans="13:13" x14ac:dyDescent="0.2">
      <c r="M47283" s="14" t="str">
        <f>IF(H47283&gt;0,VLOOKUP(H47283,'Account List'!B$4:C$65536,2,FALSE),"")</f>
        <v/>
      </c>
    </row>
    <row r="47284" spans="13:13" x14ac:dyDescent="0.2">
      <c r="M47284" s="14" t="str">
        <f>IF(H47284&gt;0,VLOOKUP(H47284,'Account List'!B$4:C$65536,2,FALSE),"")</f>
        <v/>
      </c>
    </row>
    <row r="47285" spans="13:13" x14ac:dyDescent="0.2">
      <c r="M47285" s="14" t="str">
        <f>IF(H47285&gt;0,VLOOKUP(H47285,'Account List'!B$4:C$65536,2,FALSE),"")</f>
        <v/>
      </c>
    </row>
    <row r="47286" spans="13:13" x14ac:dyDescent="0.2">
      <c r="M47286" s="14" t="str">
        <f>IF(H47286&gt;0,VLOOKUP(H47286,'Account List'!B$4:C$65536,2,FALSE),"")</f>
        <v/>
      </c>
    </row>
    <row r="47287" spans="13:13" x14ac:dyDescent="0.2">
      <c r="M47287" s="14" t="str">
        <f>IF(H47287&gt;0,VLOOKUP(H47287,'Account List'!B$4:C$65536,2,FALSE),"")</f>
        <v/>
      </c>
    </row>
    <row r="47288" spans="13:13" x14ac:dyDescent="0.2">
      <c r="M47288" s="14" t="str">
        <f>IF(H47288&gt;0,VLOOKUP(H47288,'Account List'!B$4:C$65536,2,FALSE),"")</f>
        <v/>
      </c>
    </row>
    <row r="47289" spans="13:13" x14ac:dyDescent="0.2">
      <c r="M47289" s="14" t="str">
        <f>IF(H47289&gt;0,VLOOKUP(H47289,'Account List'!B$4:C$65536,2,FALSE),"")</f>
        <v/>
      </c>
    </row>
    <row r="47290" spans="13:13" x14ac:dyDescent="0.2">
      <c r="M47290" s="14" t="str">
        <f>IF(H47290&gt;0,VLOOKUP(H47290,'Account List'!B$4:C$65536,2,FALSE),"")</f>
        <v/>
      </c>
    </row>
    <row r="47291" spans="13:13" x14ac:dyDescent="0.2">
      <c r="M47291" s="14" t="str">
        <f>IF(H47291&gt;0,VLOOKUP(H47291,'Account List'!B$4:C$65536,2,FALSE),"")</f>
        <v/>
      </c>
    </row>
    <row r="47292" spans="13:13" x14ac:dyDescent="0.2">
      <c r="M47292" s="14" t="str">
        <f>IF(H47292&gt;0,VLOOKUP(H47292,'Account List'!B$4:C$65536,2,FALSE),"")</f>
        <v/>
      </c>
    </row>
    <row r="47293" spans="13:13" x14ac:dyDescent="0.2">
      <c r="M47293" s="14" t="str">
        <f>IF(H47293&gt;0,VLOOKUP(H47293,'Account List'!B$4:C$65536,2,FALSE),"")</f>
        <v/>
      </c>
    </row>
    <row r="47294" spans="13:13" x14ac:dyDescent="0.2">
      <c r="M47294" s="14" t="str">
        <f>IF(H47294&gt;0,VLOOKUP(H47294,'Account List'!B$4:C$65536,2,FALSE),"")</f>
        <v/>
      </c>
    </row>
    <row r="47295" spans="13:13" x14ac:dyDescent="0.2">
      <c r="M47295" s="14" t="str">
        <f>IF(H47295&gt;0,VLOOKUP(H47295,'Account List'!B$4:C$65536,2,FALSE),"")</f>
        <v/>
      </c>
    </row>
    <row r="47296" spans="13:13" x14ac:dyDescent="0.2">
      <c r="M47296" s="14" t="str">
        <f>IF(H47296&gt;0,VLOOKUP(H47296,'Account List'!B$4:C$65536,2,FALSE),"")</f>
        <v/>
      </c>
    </row>
    <row r="47297" spans="13:13" x14ac:dyDescent="0.2">
      <c r="M47297" s="14" t="str">
        <f>IF(H47297&gt;0,VLOOKUP(H47297,'Account List'!B$4:C$65536,2,FALSE),"")</f>
        <v/>
      </c>
    </row>
    <row r="47298" spans="13:13" x14ac:dyDescent="0.2">
      <c r="M47298" s="14" t="str">
        <f>IF(H47298&gt;0,VLOOKUP(H47298,'Account List'!B$4:C$65536,2,FALSE),"")</f>
        <v/>
      </c>
    </row>
    <row r="47299" spans="13:13" x14ac:dyDescent="0.2">
      <c r="M47299" s="14" t="str">
        <f>IF(H47299&gt;0,VLOOKUP(H47299,'Account List'!B$4:C$65536,2,FALSE),"")</f>
        <v/>
      </c>
    </row>
    <row r="47300" spans="13:13" x14ac:dyDescent="0.2">
      <c r="M47300" s="14" t="str">
        <f>IF(H47300&gt;0,VLOOKUP(H47300,'Account List'!B$4:C$65536,2,FALSE),"")</f>
        <v/>
      </c>
    </row>
    <row r="47301" spans="13:13" x14ac:dyDescent="0.2">
      <c r="M47301" s="14" t="str">
        <f>IF(H47301&gt;0,VLOOKUP(H47301,'Account List'!B$4:C$65536,2,FALSE),"")</f>
        <v/>
      </c>
    </row>
    <row r="47302" spans="13:13" x14ac:dyDescent="0.2">
      <c r="M47302" s="14" t="str">
        <f>IF(H47302&gt;0,VLOOKUP(H47302,'Account List'!B$4:C$65536,2,FALSE),"")</f>
        <v/>
      </c>
    </row>
    <row r="47303" spans="13:13" x14ac:dyDescent="0.2">
      <c r="M47303" s="14" t="str">
        <f>IF(H47303&gt;0,VLOOKUP(H47303,'Account List'!B$4:C$65536,2,FALSE),"")</f>
        <v/>
      </c>
    </row>
    <row r="47304" spans="13:13" x14ac:dyDescent="0.2">
      <c r="M47304" s="14" t="str">
        <f>IF(H47304&gt;0,VLOOKUP(H47304,'Account List'!B$4:C$65536,2,FALSE),"")</f>
        <v/>
      </c>
    </row>
    <row r="47305" spans="13:13" x14ac:dyDescent="0.2">
      <c r="M47305" s="14" t="str">
        <f>IF(H47305&gt;0,VLOOKUP(H47305,'Account List'!B$4:C$65536,2,FALSE),"")</f>
        <v/>
      </c>
    </row>
    <row r="47306" spans="13:13" x14ac:dyDescent="0.2">
      <c r="M47306" s="14" t="str">
        <f>IF(H47306&gt;0,VLOOKUP(H47306,'Account List'!B$4:C$65536,2,FALSE),"")</f>
        <v/>
      </c>
    </row>
    <row r="47307" spans="13:13" x14ac:dyDescent="0.2">
      <c r="M47307" s="14" t="str">
        <f>IF(H47307&gt;0,VLOOKUP(H47307,'Account List'!B$4:C$65536,2,FALSE),"")</f>
        <v/>
      </c>
    </row>
    <row r="47308" spans="13:13" x14ac:dyDescent="0.2">
      <c r="M47308" s="14" t="str">
        <f>IF(H47308&gt;0,VLOOKUP(H47308,'Account List'!B$4:C$65536,2,FALSE),"")</f>
        <v/>
      </c>
    </row>
    <row r="47309" spans="13:13" x14ac:dyDescent="0.2">
      <c r="M47309" s="14" t="str">
        <f>IF(H47309&gt;0,VLOOKUP(H47309,'Account List'!B$4:C$65536,2,FALSE),"")</f>
        <v/>
      </c>
    </row>
    <row r="47310" spans="13:13" x14ac:dyDescent="0.2">
      <c r="M47310" s="14" t="str">
        <f>IF(H47310&gt;0,VLOOKUP(H47310,'Account List'!B$4:C$65536,2,FALSE),"")</f>
        <v/>
      </c>
    </row>
    <row r="47311" spans="13:13" x14ac:dyDescent="0.2">
      <c r="M47311" s="14" t="str">
        <f>IF(H47311&gt;0,VLOOKUP(H47311,'Account List'!B$4:C$65536,2,FALSE),"")</f>
        <v/>
      </c>
    </row>
    <row r="47312" spans="13:13" x14ac:dyDescent="0.2">
      <c r="M47312" s="14" t="str">
        <f>IF(H47312&gt;0,VLOOKUP(H47312,'Account List'!B$4:C$65536,2,FALSE),"")</f>
        <v/>
      </c>
    </row>
    <row r="47313" spans="13:13" x14ac:dyDescent="0.2">
      <c r="M47313" s="14" t="str">
        <f>IF(H47313&gt;0,VLOOKUP(H47313,'Account List'!B$4:C$65536,2,FALSE),"")</f>
        <v/>
      </c>
    </row>
    <row r="47314" spans="13:13" x14ac:dyDescent="0.2">
      <c r="M47314" s="14" t="str">
        <f>IF(H47314&gt;0,VLOOKUP(H47314,'Account List'!B$4:C$65536,2,FALSE),"")</f>
        <v/>
      </c>
    </row>
    <row r="47315" spans="13:13" x14ac:dyDescent="0.2">
      <c r="M47315" s="14" t="str">
        <f>IF(H47315&gt;0,VLOOKUP(H47315,'Account List'!B$4:C$65536,2,FALSE),"")</f>
        <v/>
      </c>
    </row>
    <row r="47316" spans="13:13" x14ac:dyDescent="0.2">
      <c r="M47316" s="14" t="str">
        <f>IF(H47316&gt;0,VLOOKUP(H47316,'Account List'!B$4:C$65536,2,FALSE),"")</f>
        <v/>
      </c>
    </row>
    <row r="47317" spans="13:13" x14ac:dyDescent="0.2">
      <c r="M47317" s="14" t="str">
        <f>IF(H47317&gt;0,VLOOKUP(H47317,'Account List'!B$4:C$65536,2,FALSE),"")</f>
        <v/>
      </c>
    </row>
    <row r="47318" spans="13:13" x14ac:dyDescent="0.2">
      <c r="M47318" s="14" t="str">
        <f>IF(H47318&gt;0,VLOOKUP(H47318,'Account List'!B$4:C$65536,2,FALSE),"")</f>
        <v/>
      </c>
    </row>
    <row r="47319" spans="13:13" x14ac:dyDescent="0.2">
      <c r="M47319" s="14" t="str">
        <f>IF(H47319&gt;0,VLOOKUP(H47319,'Account List'!B$4:C$65536,2,FALSE),"")</f>
        <v/>
      </c>
    </row>
    <row r="47320" spans="13:13" x14ac:dyDescent="0.2">
      <c r="M47320" s="14" t="str">
        <f>IF(H47320&gt;0,VLOOKUP(H47320,'Account List'!B$4:C$65536,2,FALSE),"")</f>
        <v/>
      </c>
    </row>
    <row r="47321" spans="13:13" x14ac:dyDescent="0.2">
      <c r="M47321" s="14" t="str">
        <f>IF(H47321&gt;0,VLOOKUP(H47321,'Account List'!B$4:C$65536,2,FALSE),"")</f>
        <v/>
      </c>
    </row>
    <row r="47322" spans="13:13" x14ac:dyDescent="0.2">
      <c r="M47322" s="14" t="str">
        <f>IF(H47322&gt;0,VLOOKUP(H47322,'Account List'!B$4:C$65536,2,FALSE),"")</f>
        <v/>
      </c>
    </row>
    <row r="47323" spans="13:13" x14ac:dyDescent="0.2">
      <c r="M47323" s="14" t="str">
        <f>IF(H47323&gt;0,VLOOKUP(H47323,'Account List'!B$4:C$65536,2,FALSE),"")</f>
        <v/>
      </c>
    </row>
    <row r="47324" spans="13:13" x14ac:dyDescent="0.2">
      <c r="M47324" s="14" t="str">
        <f>IF(H47324&gt;0,VLOOKUP(H47324,'Account List'!B$4:C$65536,2,FALSE),"")</f>
        <v/>
      </c>
    </row>
    <row r="47325" spans="13:13" x14ac:dyDescent="0.2">
      <c r="M47325" s="14" t="str">
        <f>IF(H47325&gt;0,VLOOKUP(H47325,'Account List'!B$4:C$65536,2,FALSE),"")</f>
        <v/>
      </c>
    </row>
    <row r="47326" spans="13:13" x14ac:dyDescent="0.2">
      <c r="M47326" s="14" t="str">
        <f>IF(H47326&gt;0,VLOOKUP(H47326,'Account List'!B$4:C$65536,2,FALSE),"")</f>
        <v/>
      </c>
    </row>
    <row r="47327" spans="13:13" x14ac:dyDescent="0.2">
      <c r="M47327" s="14" t="str">
        <f>IF(H47327&gt;0,VLOOKUP(H47327,'Account List'!B$4:C$65536,2,FALSE),"")</f>
        <v/>
      </c>
    </row>
    <row r="47328" spans="13:13" x14ac:dyDescent="0.2">
      <c r="M47328" s="14" t="str">
        <f>IF(H47328&gt;0,VLOOKUP(H47328,'Account List'!B$4:C$65536,2,FALSE),"")</f>
        <v/>
      </c>
    </row>
    <row r="47329" spans="13:13" x14ac:dyDescent="0.2">
      <c r="M47329" s="14" t="str">
        <f>IF(H47329&gt;0,VLOOKUP(H47329,'Account List'!B$4:C$65536,2,FALSE),"")</f>
        <v/>
      </c>
    </row>
    <row r="47330" spans="13:13" x14ac:dyDescent="0.2">
      <c r="M47330" s="14" t="str">
        <f>IF(H47330&gt;0,VLOOKUP(H47330,'Account List'!B$4:C$65536,2,FALSE),"")</f>
        <v/>
      </c>
    </row>
    <row r="47331" spans="13:13" x14ac:dyDescent="0.2">
      <c r="M47331" s="14" t="str">
        <f>IF(H47331&gt;0,VLOOKUP(H47331,'Account List'!B$4:C$65536,2,FALSE),"")</f>
        <v/>
      </c>
    </row>
    <row r="47332" spans="13:13" x14ac:dyDescent="0.2">
      <c r="M47332" s="14" t="str">
        <f>IF(H47332&gt;0,VLOOKUP(H47332,'Account List'!B$4:C$65536,2,FALSE),"")</f>
        <v/>
      </c>
    </row>
    <row r="47333" spans="13:13" x14ac:dyDescent="0.2">
      <c r="M47333" s="14" t="str">
        <f>IF(H47333&gt;0,VLOOKUP(H47333,'Account List'!B$4:C$65536,2,FALSE),"")</f>
        <v/>
      </c>
    </row>
    <row r="47334" spans="13:13" x14ac:dyDescent="0.2">
      <c r="M47334" s="14" t="str">
        <f>IF(H47334&gt;0,VLOOKUP(H47334,'Account List'!B$4:C$65536,2,FALSE),"")</f>
        <v/>
      </c>
    </row>
    <row r="47335" spans="13:13" x14ac:dyDescent="0.2">
      <c r="M47335" s="14" t="str">
        <f>IF(H47335&gt;0,VLOOKUP(H47335,'Account List'!B$4:C$65536,2,FALSE),"")</f>
        <v/>
      </c>
    </row>
    <row r="47336" spans="13:13" x14ac:dyDescent="0.2">
      <c r="M47336" s="14" t="str">
        <f>IF(H47336&gt;0,VLOOKUP(H47336,'Account List'!B$4:C$65536,2,FALSE),"")</f>
        <v/>
      </c>
    </row>
    <row r="47337" spans="13:13" x14ac:dyDescent="0.2">
      <c r="M47337" s="14" t="str">
        <f>IF(H47337&gt;0,VLOOKUP(H47337,'Account List'!B$4:C$65536,2,FALSE),"")</f>
        <v/>
      </c>
    </row>
    <row r="47338" spans="13:13" x14ac:dyDescent="0.2">
      <c r="M47338" s="14" t="str">
        <f>IF(H47338&gt;0,VLOOKUP(H47338,'Account List'!B$4:C$65536,2,FALSE),"")</f>
        <v/>
      </c>
    </row>
    <row r="47339" spans="13:13" x14ac:dyDescent="0.2">
      <c r="M47339" s="14" t="str">
        <f>IF(H47339&gt;0,VLOOKUP(H47339,'Account List'!B$4:C$65536,2,FALSE),"")</f>
        <v/>
      </c>
    </row>
    <row r="47340" spans="13:13" x14ac:dyDescent="0.2">
      <c r="M47340" s="14" t="str">
        <f>IF(H47340&gt;0,VLOOKUP(H47340,'Account List'!B$4:C$65536,2,FALSE),"")</f>
        <v/>
      </c>
    </row>
    <row r="47341" spans="13:13" x14ac:dyDescent="0.2">
      <c r="M47341" s="14" t="str">
        <f>IF(H47341&gt;0,VLOOKUP(H47341,'Account List'!B$4:C$65536,2,FALSE),"")</f>
        <v/>
      </c>
    </row>
    <row r="47342" spans="13:13" x14ac:dyDescent="0.2">
      <c r="M47342" s="14" t="str">
        <f>IF(H47342&gt;0,VLOOKUP(H47342,'Account List'!B$4:C$65536,2,FALSE),"")</f>
        <v/>
      </c>
    </row>
    <row r="47343" spans="13:13" x14ac:dyDescent="0.2">
      <c r="M47343" s="14" t="str">
        <f>IF(H47343&gt;0,VLOOKUP(H47343,'Account List'!B$4:C$65536,2,FALSE),"")</f>
        <v/>
      </c>
    </row>
    <row r="47344" spans="13:13" x14ac:dyDescent="0.2">
      <c r="M47344" s="14" t="str">
        <f>IF(H47344&gt;0,VLOOKUP(H47344,'Account List'!B$4:C$65536,2,FALSE),"")</f>
        <v/>
      </c>
    </row>
    <row r="47345" spans="13:13" x14ac:dyDescent="0.2">
      <c r="M47345" s="14" t="str">
        <f>IF(H47345&gt;0,VLOOKUP(H47345,'Account List'!B$4:C$65536,2,FALSE),"")</f>
        <v/>
      </c>
    </row>
    <row r="47346" spans="13:13" x14ac:dyDescent="0.2">
      <c r="M47346" s="14" t="str">
        <f>IF(H47346&gt;0,VLOOKUP(H47346,'Account List'!B$4:C$65536,2,FALSE),"")</f>
        <v/>
      </c>
    </row>
    <row r="47347" spans="13:13" x14ac:dyDescent="0.2">
      <c r="M47347" s="14" t="str">
        <f>IF(H47347&gt;0,VLOOKUP(H47347,'Account List'!B$4:C$65536,2,FALSE),"")</f>
        <v/>
      </c>
    </row>
    <row r="47348" spans="13:13" x14ac:dyDescent="0.2">
      <c r="M47348" s="14" t="str">
        <f>IF(H47348&gt;0,VLOOKUP(H47348,'Account List'!B$4:C$65536,2,FALSE),"")</f>
        <v/>
      </c>
    </row>
    <row r="47349" spans="13:13" x14ac:dyDescent="0.2">
      <c r="M47349" s="14" t="str">
        <f>IF(H47349&gt;0,VLOOKUP(H47349,'Account List'!B$4:C$65536,2,FALSE),"")</f>
        <v/>
      </c>
    </row>
    <row r="47350" spans="13:13" x14ac:dyDescent="0.2">
      <c r="M47350" s="14" t="str">
        <f>IF(H47350&gt;0,VLOOKUP(H47350,'Account List'!B$4:C$65536,2,FALSE),"")</f>
        <v/>
      </c>
    </row>
    <row r="47351" spans="13:13" x14ac:dyDescent="0.2">
      <c r="M47351" s="14" t="str">
        <f>IF(H47351&gt;0,VLOOKUP(H47351,'Account List'!B$4:C$65536,2,FALSE),"")</f>
        <v/>
      </c>
    </row>
    <row r="47352" spans="13:13" x14ac:dyDescent="0.2">
      <c r="M47352" s="14" t="str">
        <f>IF(H47352&gt;0,VLOOKUP(H47352,'Account List'!B$4:C$65536,2,FALSE),"")</f>
        <v/>
      </c>
    </row>
    <row r="47353" spans="13:13" x14ac:dyDescent="0.2">
      <c r="M47353" s="14" t="str">
        <f>IF(H47353&gt;0,VLOOKUP(H47353,'Account List'!B$4:C$65536,2,FALSE),"")</f>
        <v/>
      </c>
    </row>
    <row r="47354" spans="13:13" x14ac:dyDescent="0.2">
      <c r="M47354" s="14" t="str">
        <f>IF(H47354&gt;0,VLOOKUP(H47354,'Account List'!B$4:C$65536,2,FALSE),"")</f>
        <v/>
      </c>
    </row>
    <row r="47355" spans="13:13" x14ac:dyDescent="0.2">
      <c r="M47355" s="14" t="str">
        <f>IF(H47355&gt;0,VLOOKUP(H47355,'Account List'!B$4:C$65536,2,FALSE),"")</f>
        <v/>
      </c>
    </row>
    <row r="47356" spans="13:13" x14ac:dyDescent="0.2">
      <c r="M47356" s="14" t="str">
        <f>IF(H47356&gt;0,VLOOKUP(H47356,'Account List'!B$4:C$65536,2,FALSE),"")</f>
        <v/>
      </c>
    </row>
    <row r="47357" spans="13:13" x14ac:dyDescent="0.2">
      <c r="M47357" s="14" t="str">
        <f>IF(H47357&gt;0,VLOOKUP(H47357,'Account List'!B$4:C$65536,2,FALSE),"")</f>
        <v/>
      </c>
    </row>
    <row r="47358" spans="13:13" x14ac:dyDescent="0.2">
      <c r="M47358" s="14" t="str">
        <f>IF(H47358&gt;0,VLOOKUP(H47358,'Account List'!B$4:C$65536,2,FALSE),"")</f>
        <v/>
      </c>
    </row>
    <row r="47359" spans="13:13" x14ac:dyDescent="0.2">
      <c r="M47359" s="14" t="str">
        <f>IF(H47359&gt;0,VLOOKUP(H47359,'Account List'!B$4:C$65536,2,FALSE),"")</f>
        <v/>
      </c>
    </row>
    <row r="47360" spans="13:13" x14ac:dyDescent="0.2">
      <c r="M47360" s="14" t="str">
        <f>IF(H47360&gt;0,VLOOKUP(H47360,'Account List'!B$4:C$65536,2,FALSE),"")</f>
        <v/>
      </c>
    </row>
    <row r="47361" spans="13:13" x14ac:dyDescent="0.2">
      <c r="M47361" s="14" t="str">
        <f>IF(H47361&gt;0,VLOOKUP(H47361,'Account List'!B$4:C$65536,2,FALSE),"")</f>
        <v/>
      </c>
    </row>
    <row r="47362" spans="13:13" x14ac:dyDescent="0.2">
      <c r="M47362" s="14" t="str">
        <f>IF(H47362&gt;0,VLOOKUP(H47362,'Account List'!B$4:C$65536,2,FALSE),"")</f>
        <v/>
      </c>
    </row>
    <row r="47363" spans="13:13" x14ac:dyDescent="0.2">
      <c r="M47363" s="14" t="str">
        <f>IF(H47363&gt;0,VLOOKUP(H47363,'Account List'!B$4:C$65536,2,FALSE),"")</f>
        <v/>
      </c>
    </row>
    <row r="47364" spans="13:13" x14ac:dyDescent="0.2">
      <c r="M47364" s="14" t="str">
        <f>IF(H47364&gt;0,VLOOKUP(H47364,'Account List'!B$4:C$65536,2,FALSE),"")</f>
        <v/>
      </c>
    </row>
    <row r="47365" spans="13:13" x14ac:dyDescent="0.2">
      <c r="M47365" s="14" t="str">
        <f>IF(H47365&gt;0,VLOOKUP(H47365,'Account List'!B$4:C$65536,2,FALSE),"")</f>
        <v/>
      </c>
    </row>
    <row r="47366" spans="13:13" x14ac:dyDescent="0.2">
      <c r="M47366" s="14" t="str">
        <f>IF(H47366&gt;0,VLOOKUP(H47366,'Account List'!B$4:C$65536,2,FALSE),"")</f>
        <v/>
      </c>
    </row>
    <row r="47367" spans="13:13" x14ac:dyDescent="0.2">
      <c r="M47367" s="14" t="str">
        <f>IF(H47367&gt;0,VLOOKUP(H47367,'Account List'!B$4:C$65536,2,FALSE),"")</f>
        <v/>
      </c>
    </row>
    <row r="47368" spans="13:13" x14ac:dyDescent="0.2">
      <c r="M47368" s="14" t="str">
        <f>IF(H47368&gt;0,VLOOKUP(H47368,'Account List'!B$4:C$65536,2,FALSE),"")</f>
        <v/>
      </c>
    </row>
    <row r="47369" spans="13:13" x14ac:dyDescent="0.2">
      <c r="M47369" s="14" t="str">
        <f>IF(H47369&gt;0,VLOOKUP(H47369,'Account List'!B$4:C$65536,2,FALSE),"")</f>
        <v/>
      </c>
    </row>
    <row r="47370" spans="13:13" x14ac:dyDescent="0.2">
      <c r="M47370" s="14" t="str">
        <f>IF(H47370&gt;0,VLOOKUP(H47370,'Account List'!B$4:C$65536,2,FALSE),"")</f>
        <v/>
      </c>
    </row>
    <row r="47371" spans="13:13" x14ac:dyDescent="0.2">
      <c r="M47371" s="14" t="str">
        <f>IF(H47371&gt;0,VLOOKUP(H47371,'Account List'!B$4:C$65536,2,FALSE),"")</f>
        <v/>
      </c>
    </row>
    <row r="47372" spans="13:13" x14ac:dyDescent="0.2">
      <c r="M47372" s="14" t="str">
        <f>IF(H47372&gt;0,VLOOKUP(H47372,'Account List'!B$4:C$65536,2,FALSE),"")</f>
        <v/>
      </c>
    </row>
    <row r="47373" spans="13:13" x14ac:dyDescent="0.2">
      <c r="M47373" s="14" t="str">
        <f>IF(H47373&gt;0,VLOOKUP(H47373,'Account List'!B$4:C$65536,2,FALSE),"")</f>
        <v/>
      </c>
    </row>
    <row r="47374" spans="13:13" x14ac:dyDescent="0.2">
      <c r="M47374" s="14" t="str">
        <f>IF(H47374&gt;0,VLOOKUP(H47374,'Account List'!B$4:C$65536,2,FALSE),"")</f>
        <v/>
      </c>
    </row>
    <row r="47375" spans="13:13" x14ac:dyDescent="0.2">
      <c r="M47375" s="14" t="str">
        <f>IF(H47375&gt;0,VLOOKUP(H47375,'Account List'!B$4:C$65536,2,FALSE),"")</f>
        <v/>
      </c>
    </row>
    <row r="47376" spans="13:13" x14ac:dyDescent="0.2">
      <c r="M47376" s="14" t="str">
        <f>IF(H47376&gt;0,VLOOKUP(H47376,'Account List'!B$4:C$65536,2,FALSE),"")</f>
        <v/>
      </c>
    </row>
    <row r="47377" spans="13:13" x14ac:dyDescent="0.2">
      <c r="M47377" s="14" t="str">
        <f>IF(H47377&gt;0,VLOOKUP(H47377,'Account List'!B$4:C$65536,2,FALSE),"")</f>
        <v/>
      </c>
    </row>
    <row r="47378" spans="13:13" x14ac:dyDescent="0.2">
      <c r="M47378" s="14" t="str">
        <f>IF(H47378&gt;0,VLOOKUP(H47378,'Account List'!B$4:C$65536,2,FALSE),"")</f>
        <v/>
      </c>
    </row>
    <row r="47379" spans="13:13" x14ac:dyDescent="0.2">
      <c r="M47379" s="14" t="str">
        <f>IF(H47379&gt;0,VLOOKUP(H47379,'Account List'!B$4:C$65536,2,FALSE),"")</f>
        <v/>
      </c>
    </row>
    <row r="47380" spans="13:13" x14ac:dyDescent="0.2">
      <c r="M47380" s="14" t="str">
        <f>IF(H47380&gt;0,VLOOKUP(H47380,'Account List'!B$4:C$65536,2,FALSE),"")</f>
        <v/>
      </c>
    </row>
    <row r="47381" spans="13:13" x14ac:dyDescent="0.2">
      <c r="M47381" s="14" t="str">
        <f>IF(H47381&gt;0,VLOOKUP(H47381,'Account List'!B$4:C$65536,2,FALSE),"")</f>
        <v/>
      </c>
    </row>
    <row r="47382" spans="13:13" x14ac:dyDescent="0.2">
      <c r="M47382" s="14" t="str">
        <f>IF(H47382&gt;0,VLOOKUP(H47382,'Account List'!B$4:C$65536,2,FALSE),"")</f>
        <v/>
      </c>
    </row>
    <row r="47383" spans="13:13" x14ac:dyDescent="0.2">
      <c r="M47383" s="14" t="str">
        <f>IF(H47383&gt;0,VLOOKUP(H47383,'Account List'!B$4:C$65536,2,FALSE),"")</f>
        <v/>
      </c>
    </row>
    <row r="47384" spans="13:13" x14ac:dyDescent="0.2">
      <c r="M47384" s="14" t="str">
        <f>IF(H47384&gt;0,VLOOKUP(H47384,'Account List'!B$4:C$65536,2,FALSE),"")</f>
        <v/>
      </c>
    </row>
    <row r="47385" spans="13:13" x14ac:dyDescent="0.2">
      <c r="M47385" s="14" t="str">
        <f>IF(H47385&gt;0,VLOOKUP(H47385,'Account List'!B$4:C$65536,2,FALSE),"")</f>
        <v/>
      </c>
    </row>
    <row r="47386" spans="13:13" x14ac:dyDescent="0.2">
      <c r="M47386" s="14" t="str">
        <f>IF(H47386&gt;0,VLOOKUP(H47386,'Account List'!B$4:C$65536,2,FALSE),"")</f>
        <v/>
      </c>
    </row>
    <row r="47387" spans="13:13" x14ac:dyDescent="0.2">
      <c r="M47387" s="14" t="str">
        <f>IF(H47387&gt;0,VLOOKUP(H47387,'Account List'!B$4:C$65536,2,FALSE),"")</f>
        <v/>
      </c>
    </row>
    <row r="47388" spans="13:13" x14ac:dyDescent="0.2">
      <c r="M47388" s="14" t="str">
        <f>IF(H47388&gt;0,VLOOKUP(H47388,'Account List'!B$4:C$65536,2,FALSE),"")</f>
        <v/>
      </c>
    </row>
    <row r="47389" spans="13:13" x14ac:dyDescent="0.2">
      <c r="M47389" s="14" t="str">
        <f>IF(H47389&gt;0,VLOOKUP(H47389,'Account List'!B$4:C$65536,2,FALSE),"")</f>
        <v/>
      </c>
    </row>
    <row r="47390" spans="13:13" x14ac:dyDescent="0.2">
      <c r="M47390" s="14" t="str">
        <f>IF(H47390&gt;0,VLOOKUP(H47390,'Account List'!B$4:C$65536,2,FALSE),"")</f>
        <v/>
      </c>
    </row>
    <row r="47391" spans="13:13" x14ac:dyDescent="0.2">
      <c r="M47391" s="14" t="str">
        <f>IF(H47391&gt;0,VLOOKUP(H47391,'Account List'!B$4:C$65536,2,FALSE),"")</f>
        <v/>
      </c>
    </row>
    <row r="47392" spans="13:13" x14ac:dyDescent="0.2">
      <c r="M47392" s="14" t="str">
        <f>IF(H47392&gt;0,VLOOKUP(H47392,'Account List'!B$4:C$65536,2,FALSE),"")</f>
        <v/>
      </c>
    </row>
    <row r="47393" spans="13:13" x14ac:dyDescent="0.2">
      <c r="M47393" s="14" t="str">
        <f>IF(H47393&gt;0,VLOOKUP(H47393,'Account List'!B$4:C$65536,2,FALSE),"")</f>
        <v/>
      </c>
    </row>
    <row r="47394" spans="13:13" x14ac:dyDescent="0.2">
      <c r="M47394" s="14" t="str">
        <f>IF(H47394&gt;0,VLOOKUP(H47394,'Account List'!B$4:C$65536,2,FALSE),"")</f>
        <v/>
      </c>
    </row>
    <row r="47395" spans="13:13" x14ac:dyDescent="0.2">
      <c r="M47395" s="14" t="str">
        <f>IF(H47395&gt;0,VLOOKUP(H47395,'Account List'!B$4:C$65536,2,FALSE),"")</f>
        <v/>
      </c>
    </row>
    <row r="47396" spans="13:13" x14ac:dyDescent="0.2">
      <c r="M47396" s="14" t="str">
        <f>IF(H47396&gt;0,VLOOKUP(H47396,'Account List'!B$4:C$65536,2,FALSE),"")</f>
        <v/>
      </c>
    </row>
    <row r="47397" spans="13:13" x14ac:dyDescent="0.2">
      <c r="M47397" s="14" t="str">
        <f>IF(H47397&gt;0,VLOOKUP(H47397,'Account List'!B$4:C$65536,2,FALSE),"")</f>
        <v/>
      </c>
    </row>
    <row r="47398" spans="13:13" x14ac:dyDescent="0.2">
      <c r="M47398" s="14" t="str">
        <f>IF(H47398&gt;0,VLOOKUP(H47398,'Account List'!B$4:C$65536,2,FALSE),"")</f>
        <v/>
      </c>
    </row>
    <row r="47399" spans="13:13" x14ac:dyDescent="0.2">
      <c r="M47399" s="14" t="str">
        <f>IF(H47399&gt;0,VLOOKUP(H47399,'Account List'!B$4:C$65536,2,FALSE),"")</f>
        <v/>
      </c>
    </row>
    <row r="47400" spans="13:13" x14ac:dyDescent="0.2">
      <c r="M47400" s="14" t="str">
        <f>IF(H47400&gt;0,VLOOKUP(H47400,'Account List'!B$4:C$65536,2,FALSE),"")</f>
        <v/>
      </c>
    </row>
    <row r="47401" spans="13:13" x14ac:dyDescent="0.2">
      <c r="M47401" s="14" t="str">
        <f>IF(H47401&gt;0,VLOOKUP(H47401,'Account List'!B$4:C$65536,2,FALSE),"")</f>
        <v/>
      </c>
    </row>
    <row r="47402" spans="13:13" x14ac:dyDescent="0.2">
      <c r="M47402" s="14" t="str">
        <f>IF(H47402&gt;0,VLOOKUP(H47402,'Account List'!B$4:C$65536,2,FALSE),"")</f>
        <v/>
      </c>
    </row>
    <row r="47403" spans="13:13" x14ac:dyDescent="0.2">
      <c r="M47403" s="14" t="str">
        <f>IF(H47403&gt;0,VLOOKUP(H47403,'Account List'!B$4:C$65536,2,FALSE),"")</f>
        <v/>
      </c>
    </row>
    <row r="47404" spans="13:13" x14ac:dyDescent="0.2">
      <c r="M47404" s="14" t="str">
        <f>IF(H47404&gt;0,VLOOKUP(H47404,'Account List'!B$4:C$65536,2,FALSE),"")</f>
        <v/>
      </c>
    </row>
    <row r="47405" spans="13:13" x14ac:dyDescent="0.2">
      <c r="M47405" s="14" t="str">
        <f>IF(H47405&gt;0,VLOOKUP(H47405,'Account List'!B$4:C$65536,2,FALSE),"")</f>
        <v/>
      </c>
    </row>
    <row r="47406" spans="13:13" x14ac:dyDescent="0.2">
      <c r="M47406" s="14" t="str">
        <f>IF(H47406&gt;0,VLOOKUP(H47406,'Account List'!B$4:C$65536,2,FALSE),"")</f>
        <v/>
      </c>
    </row>
    <row r="47407" spans="13:13" x14ac:dyDescent="0.2">
      <c r="M47407" s="14" t="str">
        <f>IF(H47407&gt;0,VLOOKUP(H47407,'Account List'!B$4:C$65536,2,FALSE),"")</f>
        <v/>
      </c>
    </row>
    <row r="47408" spans="13:13" x14ac:dyDescent="0.2">
      <c r="M47408" s="14" t="str">
        <f>IF(H47408&gt;0,VLOOKUP(H47408,'Account List'!B$4:C$65536,2,FALSE),"")</f>
        <v/>
      </c>
    </row>
    <row r="47409" spans="13:13" x14ac:dyDescent="0.2">
      <c r="M47409" s="14" t="str">
        <f>IF(H47409&gt;0,VLOOKUP(H47409,'Account List'!B$4:C$65536,2,FALSE),"")</f>
        <v/>
      </c>
    </row>
    <row r="47410" spans="13:13" x14ac:dyDescent="0.2">
      <c r="M47410" s="14" t="str">
        <f>IF(H47410&gt;0,VLOOKUP(H47410,'Account List'!B$4:C$65536,2,FALSE),"")</f>
        <v/>
      </c>
    </row>
    <row r="47411" spans="13:13" x14ac:dyDescent="0.2">
      <c r="M47411" s="14" t="str">
        <f>IF(H47411&gt;0,VLOOKUP(H47411,'Account List'!B$4:C$65536,2,FALSE),"")</f>
        <v/>
      </c>
    </row>
    <row r="47412" spans="13:13" x14ac:dyDescent="0.2">
      <c r="M47412" s="14" t="str">
        <f>IF(H47412&gt;0,VLOOKUP(H47412,'Account List'!B$4:C$65536,2,FALSE),"")</f>
        <v/>
      </c>
    </row>
    <row r="47413" spans="13:13" x14ac:dyDescent="0.2">
      <c r="M47413" s="14" t="str">
        <f>IF(H47413&gt;0,VLOOKUP(H47413,'Account List'!B$4:C$65536,2,FALSE),"")</f>
        <v/>
      </c>
    </row>
    <row r="47414" spans="13:13" x14ac:dyDescent="0.2">
      <c r="M47414" s="14" t="str">
        <f>IF(H47414&gt;0,VLOOKUP(H47414,'Account List'!B$4:C$65536,2,FALSE),"")</f>
        <v/>
      </c>
    </row>
    <row r="47415" spans="13:13" x14ac:dyDescent="0.2">
      <c r="M47415" s="14" t="str">
        <f>IF(H47415&gt;0,VLOOKUP(H47415,'Account List'!B$4:C$65536,2,FALSE),"")</f>
        <v/>
      </c>
    </row>
    <row r="47416" spans="13:13" x14ac:dyDescent="0.2">
      <c r="M47416" s="14" t="str">
        <f>IF(H47416&gt;0,VLOOKUP(H47416,'Account List'!B$4:C$65536,2,FALSE),"")</f>
        <v/>
      </c>
    </row>
    <row r="47417" spans="13:13" x14ac:dyDescent="0.2">
      <c r="M47417" s="14" t="str">
        <f>IF(H47417&gt;0,VLOOKUP(H47417,'Account List'!B$4:C$65536,2,FALSE),"")</f>
        <v/>
      </c>
    </row>
    <row r="47418" spans="13:13" x14ac:dyDescent="0.2">
      <c r="M47418" s="14" t="str">
        <f>IF(H47418&gt;0,VLOOKUP(H47418,'Account List'!B$4:C$65536,2,FALSE),"")</f>
        <v/>
      </c>
    </row>
    <row r="47419" spans="13:13" x14ac:dyDescent="0.2">
      <c r="M47419" s="14" t="str">
        <f>IF(H47419&gt;0,VLOOKUP(H47419,'Account List'!B$4:C$65536,2,FALSE),"")</f>
        <v/>
      </c>
    </row>
    <row r="47420" spans="13:13" x14ac:dyDescent="0.2">
      <c r="M47420" s="14" t="str">
        <f>IF(H47420&gt;0,VLOOKUP(H47420,'Account List'!B$4:C$65536,2,FALSE),"")</f>
        <v/>
      </c>
    </row>
    <row r="47421" spans="13:13" x14ac:dyDescent="0.2">
      <c r="M47421" s="14" t="str">
        <f>IF(H47421&gt;0,VLOOKUP(H47421,'Account List'!B$4:C$65536,2,FALSE),"")</f>
        <v/>
      </c>
    </row>
    <row r="47422" spans="13:13" x14ac:dyDescent="0.2">
      <c r="M47422" s="14" t="str">
        <f>IF(H47422&gt;0,VLOOKUP(H47422,'Account List'!B$4:C$65536,2,FALSE),"")</f>
        <v/>
      </c>
    </row>
    <row r="47423" spans="13:13" x14ac:dyDescent="0.2">
      <c r="M47423" s="14" t="str">
        <f>IF(H47423&gt;0,VLOOKUP(H47423,'Account List'!B$4:C$65536,2,FALSE),"")</f>
        <v/>
      </c>
    </row>
    <row r="47424" spans="13:13" x14ac:dyDescent="0.2">
      <c r="M47424" s="14" t="str">
        <f>IF(H47424&gt;0,VLOOKUP(H47424,'Account List'!B$4:C$65536,2,FALSE),"")</f>
        <v/>
      </c>
    </row>
    <row r="47425" spans="13:13" x14ac:dyDescent="0.2">
      <c r="M47425" s="14" t="str">
        <f>IF(H47425&gt;0,VLOOKUP(H47425,'Account List'!B$4:C$65536,2,FALSE),"")</f>
        <v/>
      </c>
    </row>
    <row r="47426" spans="13:13" x14ac:dyDescent="0.2">
      <c r="M47426" s="14" t="str">
        <f>IF(H47426&gt;0,VLOOKUP(H47426,'Account List'!B$4:C$65536,2,FALSE),"")</f>
        <v/>
      </c>
    </row>
    <row r="47427" spans="13:13" x14ac:dyDescent="0.2">
      <c r="M47427" s="14" t="str">
        <f>IF(H47427&gt;0,VLOOKUP(H47427,'Account List'!B$4:C$65536,2,FALSE),"")</f>
        <v/>
      </c>
    </row>
    <row r="47428" spans="13:13" x14ac:dyDescent="0.2">
      <c r="M47428" s="14" t="str">
        <f>IF(H47428&gt;0,VLOOKUP(H47428,'Account List'!B$4:C$65536,2,FALSE),"")</f>
        <v/>
      </c>
    </row>
    <row r="47429" spans="13:13" x14ac:dyDescent="0.2">
      <c r="M47429" s="14" t="str">
        <f>IF(H47429&gt;0,VLOOKUP(H47429,'Account List'!B$4:C$65536,2,FALSE),"")</f>
        <v/>
      </c>
    </row>
    <row r="47430" spans="13:13" x14ac:dyDescent="0.2">
      <c r="M47430" s="14" t="str">
        <f>IF(H47430&gt;0,VLOOKUP(H47430,'Account List'!B$4:C$65536,2,FALSE),"")</f>
        <v/>
      </c>
    </row>
    <row r="47431" spans="13:13" x14ac:dyDescent="0.2">
      <c r="M47431" s="14" t="str">
        <f>IF(H47431&gt;0,VLOOKUP(H47431,'Account List'!B$4:C$65536,2,FALSE),"")</f>
        <v/>
      </c>
    </row>
    <row r="47432" spans="13:13" x14ac:dyDescent="0.2">
      <c r="M47432" s="14" t="str">
        <f>IF(H47432&gt;0,VLOOKUP(H47432,'Account List'!B$4:C$65536,2,FALSE),"")</f>
        <v/>
      </c>
    </row>
    <row r="47433" spans="13:13" x14ac:dyDescent="0.2">
      <c r="M47433" s="14" t="str">
        <f>IF(H47433&gt;0,VLOOKUP(H47433,'Account List'!B$4:C$65536,2,FALSE),"")</f>
        <v/>
      </c>
    </row>
    <row r="47434" spans="13:13" x14ac:dyDescent="0.2">
      <c r="M47434" s="14" t="str">
        <f>IF(H47434&gt;0,VLOOKUP(H47434,'Account List'!B$4:C$65536,2,FALSE),"")</f>
        <v/>
      </c>
    </row>
    <row r="47435" spans="13:13" x14ac:dyDescent="0.2">
      <c r="M47435" s="14" t="str">
        <f>IF(H47435&gt;0,VLOOKUP(H47435,'Account List'!B$4:C$65536,2,FALSE),"")</f>
        <v/>
      </c>
    </row>
    <row r="47436" spans="13:13" x14ac:dyDescent="0.2">
      <c r="M47436" s="14" t="str">
        <f>IF(H47436&gt;0,VLOOKUP(H47436,'Account List'!B$4:C$65536,2,FALSE),"")</f>
        <v/>
      </c>
    </row>
    <row r="47437" spans="13:13" x14ac:dyDescent="0.2">
      <c r="M47437" s="14" t="str">
        <f>IF(H47437&gt;0,VLOOKUP(H47437,'Account List'!B$4:C$65536,2,FALSE),"")</f>
        <v/>
      </c>
    </row>
    <row r="47438" spans="13:13" x14ac:dyDescent="0.2">
      <c r="M47438" s="14" t="str">
        <f>IF(H47438&gt;0,VLOOKUP(H47438,'Account List'!B$4:C$65536,2,FALSE),"")</f>
        <v/>
      </c>
    </row>
    <row r="47439" spans="13:13" x14ac:dyDescent="0.2">
      <c r="M47439" s="14" t="str">
        <f>IF(H47439&gt;0,VLOOKUP(H47439,'Account List'!B$4:C$65536,2,FALSE),"")</f>
        <v/>
      </c>
    </row>
    <row r="47440" spans="13:13" x14ac:dyDescent="0.2">
      <c r="M47440" s="14" t="str">
        <f>IF(H47440&gt;0,VLOOKUP(H47440,'Account List'!B$4:C$65536,2,FALSE),"")</f>
        <v/>
      </c>
    </row>
    <row r="47441" spans="13:13" x14ac:dyDescent="0.2">
      <c r="M47441" s="14" t="str">
        <f>IF(H47441&gt;0,VLOOKUP(H47441,'Account List'!B$4:C$65536,2,FALSE),"")</f>
        <v/>
      </c>
    </row>
    <row r="47442" spans="13:13" x14ac:dyDescent="0.2">
      <c r="M47442" s="14" t="str">
        <f>IF(H47442&gt;0,VLOOKUP(H47442,'Account List'!B$4:C$65536,2,FALSE),"")</f>
        <v/>
      </c>
    </row>
    <row r="47443" spans="13:13" x14ac:dyDescent="0.2">
      <c r="M47443" s="14" t="str">
        <f>IF(H47443&gt;0,VLOOKUP(H47443,'Account List'!B$4:C$65536,2,FALSE),"")</f>
        <v/>
      </c>
    </row>
    <row r="47444" spans="13:13" x14ac:dyDescent="0.2">
      <c r="M47444" s="14" t="str">
        <f>IF(H47444&gt;0,VLOOKUP(H47444,'Account List'!B$4:C$65536,2,FALSE),"")</f>
        <v/>
      </c>
    </row>
    <row r="47445" spans="13:13" x14ac:dyDescent="0.2">
      <c r="M47445" s="14" t="str">
        <f>IF(H47445&gt;0,VLOOKUP(H47445,'Account List'!B$4:C$65536,2,FALSE),"")</f>
        <v/>
      </c>
    </row>
    <row r="47446" spans="13:13" x14ac:dyDescent="0.2">
      <c r="M47446" s="14" t="str">
        <f>IF(H47446&gt;0,VLOOKUP(H47446,'Account List'!B$4:C$65536,2,FALSE),"")</f>
        <v/>
      </c>
    </row>
    <row r="47447" spans="13:13" x14ac:dyDescent="0.2">
      <c r="M47447" s="14" t="str">
        <f>IF(H47447&gt;0,VLOOKUP(H47447,'Account List'!B$4:C$65536,2,FALSE),"")</f>
        <v/>
      </c>
    </row>
    <row r="47448" spans="13:13" x14ac:dyDescent="0.2">
      <c r="M47448" s="14" t="str">
        <f>IF(H47448&gt;0,VLOOKUP(H47448,'Account List'!B$4:C$65536,2,FALSE),"")</f>
        <v/>
      </c>
    </row>
    <row r="47449" spans="13:13" x14ac:dyDescent="0.2">
      <c r="M47449" s="14" t="str">
        <f>IF(H47449&gt;0,VLOOKUP(H47449,'Account List'!B$4:C$65536,2,FALSE),"")</f>
        <v/>
      </c>
    </row>
    <row r="47450" spans="13:13" x14ac:dyDescent="0.2">
      <c r="M47450" s="14" t="str">
        <f>IF(H47450&gt;0,VLOOKUP(H47450,'Account List'!B$4:C$65536,2,FALSE),"")</f>
        <v/>
      </c>
    </row>
    <row r="47451" spans="13:13" x14ac:dyDescent="0.2">
      <c r="M47451" s="14" t="str">
        <f>IF(H47451&gt;0,VLOOKUP(H47451,'Account List'!B$4:C$65536,2,FALSE),"")</f>
        <v/>
      </c>
    </row>
    <row r="47452" spans="13:13" x14ac:dyDescent="0.2">
      <c r="M47452" s="14" t="str">
        <f>IF(H47452&gt;0,VLOOKUP(H47452,'Account List'!B$4:C$65536,2,FALSE),"")</f>
        <v/>
      </c>
    </row>
    <row r="47453" spans="13:13" x14ac:dyDescent="0.2">
      <c r="M47453" s="14" t="str">
        <f>IF(H47453&gt;0,VLOOKUP(H47453,'Account List'!B$4:C$65536,2,FALSE),"")</f>
        <v/>
      </c>
    </row>
    <row r="47454" spans="13:13" x14ac:dyDescent="0.2">
      <c r="M47454" s="14" t="str">
        <f>IF(H47454&gt;0,VLOOKUP(H47454,'Account List'!B$4:C$65536,2,FALSE),"")</f>
        <v/>
      </c>
    </row>
    <row r="47455" spans="13:13" x14ac:dyDescent="0.2">
      <c r="M47455" s="14" t="str">
        <f>IF(H47455&gt;0,VLOOKUP(H47455,'Account List'!B$4:C$65536,2,FALSE),"")</f>
        <v/>
      </c>
    </row>
    <row r="47456" spans="13:13" x14ac:dyDescent="0.2">
      <c r="M47456" s="14" t="str">
        <f>IF(H47456&gt;0,VLOOKUP(H47456,'Account List'!B$4:C$65536,2,FALSE),"")</f>
        <v/>
      </c>
    </row>
    <row r="47457" spans="13:13" x14ac:dyDescent="0.2">
      <c r="M47457" s="14" t="str">
        <f>IF(H47457&gt;0,VLOOKUP(H47457,'Account List'!B$4:C$65536,2,FALSE),"")</f>
        <v/>
      </c>
    </row>
    <row r="47458" spans="13:13" x14ac:dyDescent="0.2">
      <c r="M47458" s="14" t="str">
        <f>IF(H47458&gt;0,VLOOKUP(H47458,'Account List'!B$4:C$65536,2,FALSE),"")</f>
        <v/>
      </c>
    </row>
    <row r="47459" spans="13:13" x14ac:dyDescent="0.2">
      <c r="M47459" s="14" t="str">
        <f>IF(H47459&gt;0,VLOOKUP(H47459,'Account List'!B$4:C$65536,2,FALSE),"")</f>
        <v/>
      </c>
    </row>
    <row r="47460" spans="13:13" x14ac:dyDescent="0.2">
      <c r="M47460" s="14" t="str">
        <f>IF(H47460&gt;0,VLOOKUP(H47460,'Account List'!B$4:C$65536,2,FALSE),"")</f>
        <v/>
      </c>
    </row>
    <row r="47461" spans="13:13" x14ac:dyDescent="0.2">
      <c r="M47461" s="14" t="str">
        <f>IF(H47461&gt;0,VLOOKUP(H47461,'Account List'!B$4:C$65536,2,FALSE),"")</f>
        <v/>
      </c>
    </row>
    <row r="47462" spans="13:13" x14ac:dyDescent="0.2">
      <c r="M47462" s="14" t="str">
        <f>IF(H47462&gt;0,VLOOKUP(H47462,'Account List'!B$4:C$65536,2,FALSE),"")</f>
        <v/>
      </c>
    </row>
    <row r="47463" spans="13:13" x14ac:dyDescent="0.2">
      <c r="M47463" s="14" t="str">
        <f>IF(H47463&gt;0,VLOOKUP(H47463,'Account List'!B$4:C$65536,2,FALSE),"")</f>
        <v/>
      </c>
    </row>
    <row r="47464" spans="13:13" x14ac:dyDescent="0.2">
      <c r="M47464" s="14" t="str">
        <f>IF(H47464&gt;0,VLOOKUP(H47464,'Account List'!B$4:C$65536,2,FALSE),"")</f>
        <v/>
      </c>
    </row>
    <row r="47465" spans="13:13" x14ac:dyDescent="0.2">
      <c r="M47465" s="14" t="str">
        <f>IF(H47465&gt;0,VLOOKUP(H47465,'Account List'!B$4:C$65536,2,FALSE),"")</f>
        <v/>
      </c>
    </row>
    <row r="47466" spans="13:13" x14ac:dyDescent="0.2">
      <c r="M47466" s="14" t="str">
        <f>IF(H47466&gt;0,VLOOKUP(H47466,'Account List'!B$4:C$65536,2,FALSE),"")</f>
        <v/>
      </c>
    </row>
    <row r="47467" spans="13:13" x14ac:dyDescent="0.2">
      <c r="M47467" s="14" t="str">
        <f>IF(H47467&gt;0,VLOOKUP(H47467,'Account List'!B$4:C$65536,2,FALSE),"")</f>
        <v/>
      </c>
    </row>
    <row r="47468" spans="13:13" x14ac:dyDescent="0.2">
      <c r="M47468" s="14" t="str">
        <f>IF(H47468&gt;0,VLOOKUP(H47468,'Account List'!B$4:C$65536,2,FALSE),"")</f>
        <v/>
      </c>
    </row>
    <row r="47469" spans="13:13" x14ac:dyDescent="0.2">
      <c r="M47469" s="14" t="str">
        <f>IF(H47469&gt;0,VLOOKUP(H47469,'Account List'!B$4:C$65536,2,FALSE),"")</f>
        <v/>
      </c>
    </row>
    <row r="47470" spans="13:13" x14ac:dyDescent="0.2">
      <c r="M47470" s="14" t="str">
        <f>IF(H47470&gt;0,VLOOKUP(H47470,'Account List'!B$4:C$65536,2,FALSE),"")</f>
        <v/>
      </c>
    </row>
    <row r="47471" spans="13:13" x14ac:dyDescent="0.2">
      <c r="M47471" s="14" t="str">
        <f>IF(H47471&gt;0,VLOOKUP(H47471,'Account List'!B$4:C$65536,2,FALSE),"")</f>
        <v/>
      </c>
    </row>
    <row r="47472" spans="13:13" x14ac:dyDescent="0.2">
      <c r="M47472" s="14" t="str">
        <f>IF(H47472&gt;0,VLOOKUP(H47472,'Account List'!B$4:C$65536,2,FALSE),"")</f>
        <v/>
      </c>
    </row>
    <row r="47473" spans="13:13" x14ac:dyDescent="0.2">
      <c r="M47473" s="14" t="str">
        <f>IF(H47473&gt;0,VLOOKUP(H47473,'Account List'!B$4:C$65536,2,FALSE),"")</f>
        <v/>
      </c>
    </row>
    <row r="47474" spans="13:13" x14ac:dyDescent="0.2">
      <c r="M47474" s="14" t="str">
        <f>IF(H47474&gt;0,VLOOKUP(H47474,'Account List'!B$4:C$65536,2,FALSE),"")</f>
        <v/>
      </c>
    </row>
    <row r="47475" spans="13:13" x14ac:dyDescent="0.2">
      <c r="M47475" s="14" t="str">
        <f>IF(H47475&gt;0,VLOOKUP(H47475,'Account List'!B$4:C$65536,2,FALSE),"")</f>
        <v/>
      </c>
    </row>
    <row r="47476" spans="13:13" x14ac:dyDescent="0.2">
      <c r="M47476" s="14" t="str">
        <f>IF(H47476&gt;0,VLOOKUP(H47476,'Account List'!B$4:C$65536,2,FALSE),"")</f>
        <v/>
      </c>
    </row>
    <row r="47477" spans="13:13" x14ac:dyDescent="0.2">
      <c r="M47477" s="14" t="str">
        <f>IF(H47477&gt;0,VLOOKUP(H47477,'Account List'!B$4:C$65536,2,FALSE),"")</f>
        <v/>
      </c>
    </row>
    <row r="47478" spans="13:13" x14ac:dyDescent="0.2">
      <c r="M47478" s="14" t="str">
        <f>IF(H47478&gt;0,VLOOKUP(H47478,'Account List'!B$4:C$65536,2,FALSE),"")</f>
        <v/>
      </c>
    </row>
    <row r="47479" spans="13:13" x14ac:dyDescent="0.2">
      <c r="M47479" s="14" t="str">
        <f>IF(H47479&gt;0,VLOOKUP(H47479,'Account List'!B$4:C$65536,2,FALSE),"")</f>
        <v/>
      </c>
    </row>
    <row r="47480" spans="13:13" x14ac:dyDescent="0.2">
      <c r="M47480" s="14" t="str">
        <f>IF(H47480&gt;0,VLOOKUP(H47480,'Account List'!B$4:C$65536,2,FALSE),"")</f>
        <v/>
      </c>
    </row>
    <row r="47481" spans="13:13" x14ac:dyDescent="0.2">
      <c r="M47481" s="14" t="str">
        <f>IF(H47481&gt;0,VLOOKUP(H47481,'Account List'!B$4:C$65536,2,FALSE),"")</f>
        <v/>
      </c>
    </row>
    <row r="47482" spans="13:13" x14ac:dyDescent="0.2">
      <c r="M47482" s="14" t="str">
        <f>IF(H47482&gt;0,VLOOKUP(H47482,'Account List'!B$4:C$65536,2,FALSE),"")</f>
        <v/>
      </c>
    </row>
    <row r="47483" spans="13:13" x14ac:dyDescent="0.2">
      <c r="M47483" s="14" t="str">
        <f>IF(H47483&gt;0,VLOOKUP(H47483,'Account List'!B$4:C$65536,2,FALSE),"")</f>
        <v/>
      </c>
    </row>
    <row r="47484" spans="13:13" x14ac:dyDescent="0.2">
      <c r="M47484" s="14" t="str">
        <f>IF(H47484&gt;0,VLOOKUP(H47484,'Account List'!B$4:C$65536,2,FALSE),"")</f>
        <v/>
      </c>
    </row>
    <row r="47485" spans="13:13" x14ac:dyDescent="0.2">
      <c r="M47485" s="14" t="str">
        <f>IF(H47485&gt;0,VLOOKUP(H47485,'Account List'!B$4:C$65536,2,FALSE),"")</f>
        <v/>
      </c>
    </row>
    <row r="47486" spans="13:13" x14ac:dyDescent="0.2">
      <c r="M47486" s="14" t="str">
        <f>IF(H47486&gt;0,VLOOKUP(H47486,'Account List'!B$4:C$65536,2,FALSE),"")</f>
        <v/>
      </c>
    </row>
    <row r="47487" spans="13:13" x14ac:dyDescent="0.2">
      <c r="M47487" s="14" t="str">
        <f>IF(H47487&gt;0,VLOOKUP(H47487,'Account List'!B$4:C$65536,2,FALSE),"")</f>
        <v/>
      </c>
    </row>
    <row r="47488" spans="13:13" x14ac:dyDescent="0.2">
      <c r="M47488" s="14" t="str">
        <f>IF(H47488&gt;0,VLOOKUP(H47488,'Account List'!B$4:C$65536,2,FALSE),"")</f>
        <v/>
      </c>
    </row>
    <row r="47489" spans="13:13" x14ac:dyDescent="0.2">
      <c r="M47489" s="14" t="str">
        <f>IF(H47489&gt;0,VLOOKUP(H47489,'Account List'!B$4:C$65536,2,FALSE),"")</f>
        <v/>
      </c>
    </row>
    <row r="47490" spans="13:13" x14ac:dyDescent="0.2">
      <c r="M47490" s="14" t="str">
        <f>IF(H47490&gt;0,VLOOKUP(H47490,'Account List'!B$4:C$65536,2,FALSE),"")</f>
        <v/>
      </c>
    </row>
    <row r="47491" spans="13:13" x14ac:dyDescent="0.2">
      <c r="M47491" s="14" t="str">
        <f>IF(H47491&gt;0,VLOOKUP(H47491,'Account List'!B$4:C$65536,2,FALSE),"")</f>
        <v/>
      </c>
    </row>
    <row r="47492" spans="13:13" x14ac:dyDescent="0.2">
      <c r="M47492" s="14" t="str">
        <f>IF(H47492&gt;0,VLOOKUP(H47492,'Account List'!B$4:C$65536,2,FALSE),"")</f>
        <v/>
      </c>
    </row>
    <row r="47493" spans="13:13" x14ac:dyDescent="0.2">
      <c r="M47493" s="14" t="str">
        <f>IF(H47493&gt;0,VLOOKUP(H47493,'Account List'!B$4:C$65536,2,FALSE),"")</f>
        <v/>
      </c>
    </row>
    <row r="47494" spans="13:13" x14ac:dyDescent="0.2">
      <c r="M47494" s="14" t="str">
        <f>IF(H47494&gt;0,VLOOKUP(H47494,'Account List'!B$4:C$65536,2,FALSE),"")</f>
        <v/>
      </c>
    </row>
    <row r="47495" spans="13:13" x14ac:dyDescent="0.2">
      <c r="M47495" s="14" t="str">
        <f>IF(H47495&gt;0,VLOOKUP(H47495,'Account List'!B$4:C$65536,2,FALSE),"")</f>
        <v/>
      </c>
    </row>
    <row r="47496" spans="13:13" x14ac:dyDescent="0.2">
      <c r="M47496" s="14" t="str">
        <f>IF(H47496&gt;0,VLOOKUP(H47496,'Account List'!B$4:C$65536,2,FALSE),"")</f>
        <v/>
      </c>
    </row>
    <row r="47497" spans="13:13" x14ac:dyDescent="0.2">
      <c r="M47497" s="14" t="str">
        <f>IF(H47497&gt;0,VLOOKUP(H47497,'Account List'!B$4:C$65536,2,FALSE),"")</f>
        <v/>
      </c>
    </row>
    <row r="47498" spans="13:13" x14ac:dyDescent="0.2">
      <c r="M47498" s="14" t="str">
        <f>IF(H47498&gt;0,VLOOKUP(H47498,'Account List'!B$4:C$65536,2,FALSE),"")</f>
        <v/>
      </c>
    </row>
    <row r="47499" spans="13:13" x14ac:dyDescent="0.2">
      <c r="M47499" s="14" t="str">
        <f>IF(H47499&gt;0,VLOOKUP(H47499,'Account List'!B$4:C$65536,2,FALSE),"")</f>
        <v/>
      </c>
    </row>
    <row r="47500" spans="13:13" x14ac:dyDescent="0.2">
      <c r="M47500" s="14" t="str">
        <f>IF(H47500&gt;0,VLOOKUP(H47500,'Account List'!B$4:C$65536,2,FALSE),"")</f>
        <v/>
      </c>
    </row>
    <row r="47501" spans="13:13" x14ac:dyDescent="0.2">
      <c r="M47501" s="14" t="str">
        <f>IF(H47501&gt;0,VLOOKUP(H47501,'Account List'!B$4:C$65536,2,FALSE),"")</f>
        <v/>
      </c>
    </row>
    <row r="47502" spans="13:13" x14ac:dyDescent="0.2">
      <c r="M47502" s="14" t="str">
        <f>IF(H47502&gt;0,VLOOKUP(H47502,'Account List'!B$4:C$65536,2,FALSE),"")</f>
        <v/>
      </c>
    </row>
    <row r="47503" spans="13:13" x14ac:dyDescent="0.2">
      <c r="M47503" s="14" t="str">
        <f>IF(H47503&gt;0,VLOOKUP(H47503,'Account List'!B$4:C$65536,2,FALSE),"")</f>
        <v/>
      </c>
    </row>
    <row r="47504" spans="13:13" x14ac:dyDescent="0.2">
      <c r="M47504" s="14" t="str">
        <f>IF(H47504&gt;0,VLOOKUP(H47504,'Account List'!B$4:C$65536,2,FALSE),"")</f>
        <v/>
      </c>
    </row>
    <row r="47505" spans="13:13" x14ac:dyDescent="0.2">
      <c r="M47505" s="14" t="str">
        <f>IF(H47505&gt;0,VLOOKUP(H47505,'Account List'!B$4:C$65536,2,FALSE),"")</f>
        <v/>
      </c>
    </row>
    <row r="47506" spans="13:13" x14ac:dyDescent="0.2">
      <c r="M47506" s="14" t="str">
        <f>IF(H47506&gt;0,VLOOKUP(H47506,'Account List'!B$4:C$65536,2,FALSE),"")</f>
        <v/>
      </c>
    </row>
    <row r="47507" spans="13:13" x14ac:dyDescent="0.2">
      <c r="M47507" s="14" t="str">
        <f>IF(H47507&gt;0,VLOOKUP(H47507,'Account List'!B$4:C$65536,2,FALSE),"")</f>
        <v/>
      </c>
    </row>
    <row r="47508" spans="13:13" x14ac:dyDescent="0.2">
      <c r="M47508" s="14" t="str">
        <f>IF(H47508&gt;0,VLOOKUP(H47508,'Account List'!B$4:C$65536,2,FALSE),"")</f>
        <v/>
      </c>
    </row>
    <row r="47509" spans="13:13" x14ac:dyDescent="0.2">
      <c r="M47509" s="14" t="str">
        <f>IF(H47509&gt;0,VLOOKUP(H47509,'Account List'!B$4:C$65536,2,FALSE),"")</f>
        <v/>
      </c>
    </row>
    <row r="47510" spans="13:13" x14ac:dyDescent="0.2">
      <c r="M47510" s="14" t="str">
        <f>IF(H47510&gt;0,VLOOKUP(H47510,'Account List'!B$4:C$65536,2,FALSE),"")</f>
        <v/>
      </c>
    </row>
    <row r="47511" spans="13:13" x14ac:dyDescent="0.2">
      <c r="M47511" s="14" t="str">
        <f>IF(H47511&gt;0,VLOOKUP(H47511,'Account List'!B$4:C$65536,2,FALSE),"")</f>
        <v/>
      </c>
    </row>
    <row r="47512" spans="13:13" x14ac:dyDescent="0.2">
      <c r="M47512" s="14" t="str">
        <f>IF(H47512&gt;0,VLOOKUP(H47512,'Account List'!B$4:C$65536,2,FALSE),"")</f>
        <v/>
      </c>
    </row>
    <row r="47513" spans="13:13" x14ac:dyDescent="0.2">
      <c r="M47513" s="14" t="str">
        <f>IF(H47513&gt;0,VLOOKUP(H47513,'Account List'!B$4:C$65536,2,FALSE),"")</f>
        <v/>
      </c>
    </row>
    <row r="47514" spans="13:13" x14ac:dyDescent="0.2">
      <c r="M47514" s="14" t="str">
        <f>IF(H47514&gt;0,VLOOKUP(H47514,'Account List'!B$4:C$65536,2,FALSE),"")</f>
        <v/>
      </c>
    </row>
    <row r="47515" spans="13:13" x14ac:dyDescent="0.2">
      <c r="M47515" s="14" t="str">
        <f>IF(H47515&gt;0,VLOOKUP(H47515,'Account List'!B$4:C$65536,2,FALSE),"")</f>
        <v/>
      </c>
    </row>
    <row r="47516" spans="13:13" x14ac:dyDescent="0.2">
      <c r="M47516" s="14" t="str">
        <f>IF(H47516&gt;0,VLOOKUP(H47516,'Account List'!B$4:C$65536,2,FALSE),"")</f>
        <v/>
      </c>
    </row>
    <row r="47517" spans="13:13" x14ac:dyDescent="0.2">
      <c r="M47517" s="14" t="str">
        <f>IF(H47517&gt;0,VLOOKUP(H47517,'Account List'!B$4:C$65536,2,FALSE),"")</f>
        <v/>
      </c>
    </row>
    <row r="47518" spans="13:13" x14ac:dyDescent="0.2">
      <c r="M47518" s="14" t="str">
        <f>IF(H47518&gt;0,VLOOKUP(H47518,'Account List'!B$4:C$65536,2,FALSE),"")</f>
        <v/>
      </c>
    </row>
    <row r="47519" spans="13:13" x14ac:dyDescent="0.2">
      <c r="M47519" s="14" t="str">
        <f>IF(H47519&gt;0,VLOOKUP(H47519,'Account List'!B$4:C$65536,2,FALSE),"")</f>
        <v/>
      </c>
    </row>
    <row r="47520" spans="13:13" x14ac:dyDescent="0.2">
      <c r="M47520" s="14" t="str">
        <f>IF(H47520&gt;0,VLOOKUP(H47520,'Account List'!B$4:C$65536,2,FALSE),"")</f>
        <v/>
      </c>
    </row>
    <row r="47521" spans="13:13" x14ac:dyDescent="0.2">
      <c r="M47521" s="14" t="str">
        <f>IF(H47521&gt;0,VLOOKUP(H47521,'Account List'!B$4:C$65536,2,FALSE),"")</f>
        <v/>
      </c>
    </row>
    <row r="47522" spans="13:13" x14ac:dyDescent="0.2">
      <c r="M47522" s="14" t="str">
        <f>IF(H47522&gt;0,VLOOKUP(H47522,'Account List'!B$4:C$65536,2,FALSE),"")</f>
        <v/>
      </c>
    </row>
    <row r="47523" spans="13:13" x14ac:dyDescent="0.2">
      <c r="M47523" s="14" t="str">
        <f>IF(H47523&gt;0,VLOOKUP(H47523,'Account List'!B$4:C$65536,2,FALSE),"")</f>
        <v/>
      </c>
    </row>
    <row r="47524" spans="13:13" x14ac:dyDescent="0.2">
      <c r="M47524" s="14" t="str">
        <f>IF(H47524&gt;0,VLOOKUP(H47524,'Account List'!B$4:C$65536,2,FALSE),"")</f>
        <v/>
      </c>
    </row>
    <row r="47525" spans="13:13" x14ac:dyDescent="0.2">
      <c r="M47525" s="14" t="str">
        <f>IF(H47525&gt;0,VLOOKUP(H47525,'Account List'!B$4:C$65536,2,FALSE),"")</f>
        <v/>
      </c>
    </row>
    <row r="47526" spans="13:13" x14ac:dyDescent="0.2">
      <c r="M47526" s="14" t="str">
        <f>IF(H47526&gt;0,VLOOKUP(H47526,'Account List'!B$4:C$65536,2,FALSE),"")</f>
        <v/>
      </c>
    </row>
    <row r="47527" spans="13:13" x14ac:dyDescent="0.2">
      <c r="M47527" s="14" t="str">
        <f>IF(H47527&gt;0,VLOOKUP(H47527,'Account List'!B$4:C$65536,2,FALSE),"")</f>
        <v/>
      </c>
    </row>
    <row r="47528" spans="13:13" x14ac:dyDescent="0.2">
      <c r="M47528" s="14" t="str">
        <f>IF(H47528&gt;0,VLOOKUP(H47528,'Account List'!B$4:C$65536,2,FALSE),"")</f>
        <v/>
      </c>
    </row>
    <row r="47529" spans="13:13" x14ac:dyDescent="0.2">
      <c r="M47529" s="14" t="str">
        <f>IF(H47529&gt;0,VLOOKUP(H47529,'Account List'!B$4:C$65536,2,FALSE),"")</f>
        <v/>
      </c>
    </row>
    <row r="47530" spans="13:13" x14ac:dyDescent="0.2">
      <c r="M47530" s="14" t="str">
        <f>IF(H47530&gt;0,VLOOKUP(H47530,'Account List'!B$4:C$65536,2,FALSE),"")</f>
        <v/>
      </c>
    </row>
    <row r="47531" spans="13:13" x14ac:dyDescent="0.2">
      <c r="M47531" s="14" t="str">
        <f>IF(H47531&gt;0,VLOOKUP(H47531,'Account List'!B$4:C$65536,2,FALSE),"")</f>
        <v/>
      </c>
    </row>
    <row r="47532" spans="13:13" x14ac:dyDescent="0.2">
      <c r="M47532" s="14" t="str">
        <f>IF(H47532&gt;0,VLOOKUP(H47532,'Account List'!B$4:C$65536,2,FALSE),"")</f>
        <v/>
      </c>
    </row>
    <row r="47533" spans="13:13" x14ac:dyDescent="0.2">
      <c r="M47533" s="14" t="str">
        <f>IF(H47533&gt;0,VLOOKUP(H47533,'Account List'!B$4:C$65536,2,FALSE),"")</f>
        <v/>
      </c>
    </row>
    <row r="47534" spans="13:13" x14ac:dyDescent="0.2">
      <c r="M47534" s="14" t="str">
        <f>IF(H47534&gt;0,VLOOKUP(H47534,'Account List'!B$4:C$65536,2,FALSE),"")</f>
        <v/>
      </c>
    </row>
    <row r="47535" spans="13:13" x14ac:dyDescent="0.2">
      <c r="M47535" s="14" t="str">
        <f>IF(H47535&gt;0,VLOOKUP(H47535,'Account List'!B$4:C$65536,2,FALSE),"")</f>
        <v/>
      </c>
    </row>
    <row r="47536" spans="13:13" x14ac:dyDescent="0.2">
      <c r="M47536" s="14" t="str">
        <f>IF(H47536&gt;0,VLOOKUP(H47536,'Account List'!B$4:C$65536,2,FALSE),"")</f>
        <v/>
      </c>
    </row>
    <row r="47537" spans="13:13" x14ac:dyDescent="0.2">
      <c r="M47537" s="14" t="str">
        <f>IF(H47537&gt;0,VLOOKUP(H47537,'Account List'!B$4:C$65536,2,FALSE),"")</f>
        <v/>
      </c>
    </row>
    <row r="47538" spans="13:13" x14ac:dyDescent="0.2">
      <c r="M47538" s="14" t="str">
        <f>IF(H47538&gt;0,VLOOKUP(H47538,'Account List'!B$4:C$65536,2,FALSE),"")</f>
        <v/>
      </c>
    </row>
    <row r="47539" spans="13:13" x14ac:dyDescent="0.2">
      <c r="M47539" s="14" t="str">
        <f>IF(H47539&gt;0,VLOOKUP(H47539,'Account List'!B$4:C$65536,2,FALSE),"")</f>
        <v/>
      </c>
    </row>
    <row r="47540" spans="13:13" x14ac:dyDescent="0.2">
      <c r="M47540" s="14" t="str">
        <f>IF(H47540&gt;0,VLOOKUP(H47540,'Account List'!B$4:C$65536,2,FALSE),"")</f>
        <v/>
      </c>
    </row>
    <row r="47541" spans="13:13" x14ac:dyDescent="0.2">
      <c r="M47541" s="14" t="str">
        <f>IF(H47541&gt;0,VLOOKUP(H47541,'Account List'!B$4:C$65536,2,FALSE),"")</f>
        <v/>
      </c>
    </row>
    <row r="47542" spans="13:13" x14ac:dyDescent="0.2">
      <c r="M47542" s="14" t="str">
        <f>IF(H47542&gt;0,VLOOKUP(H47542,'Account List'!B$4:C$65536,2,FALSE),"")</f>
        <v/>
      </c>
    </row>
    <row r="47543" spans="13:13" x14ac:dyDescent="0.2">
      <c r="M47543" s="14" t="str">
        <f>IF(H47543&gt;0,VLOOKUP(H47543,'Account List'!B$4:C$65536,2,FALSE),"")</f>
        <v/>
      </c>
    </row>
    <row r="47544" spans="13:13" x14ac:dyDescent="0.2">
      <c r="M47544" s="14" t="str">
        <f>IF(H47544&gt;0,VLOOKUP(H47544,'Account List'!B$4:C$65536,2,FALSE),"")</f>
        <v/>
      </c>
    </row>
    <row r="47545" spans="13:13" x14ac:dyDescent="0.2">
      <c r="M47545" s="14" t="str">
        <f>IF(H47545&gt;0,VLOOKUP(H47545,'Account List'!B$4:C$65536,2,FALSE),"")</f>
        <v/>
      </c>
    </row>
    <row r="47546" spans="13:13" x14ac:dyDescent="0.2">
      <c r="M47546" s="14" t="str">
        <f>IF(H47546&gt;0,VLOOKUP(H47546,'Account List'!B$4:C$65536,2,FALSE),"")</f>
        <v/>
      </c>
    </row>
    <row r="47547" spans="13:13" x14ac:dyDescent="0.2">
      <c r="M47547" s="14" t="str">
        <f>IF(H47547&gt;0,VLOOKUP(H47547,'Account List'!B$4:C$65536,2,FALSE),"")</f>
        <v/>
      </c>
    </row>
    <row r="47548" spans="13:13" x14ac:dyDescent="0.2">
      <c r="M47548" s="14" t="str">
        <f>IF(H47548&gt;0,VLOOKUP(H47548,'Account List'!B$4:C$65536,2,FALSE),"")</f>
        <v/>
      </c>
    </row>
    <row r="47549" spans="13:13" x14ac:dyDescent="0.2">
      <c r="M47549" s="14" t="str">
        <f>IF(H47549&gt;0,VLOOKUP(H47549,'Account List'!B$4:C$65536,2,FALSE),"")</f>
        <v/>
      </c>
    </row>
    <row r="47550" spans="13:13" x14ac:dyDescent="0.2">
      <c r="M47550" s="14" t="str">
        <f>IF(H47550&gt;0,VLOOKUP(H47550,'Account List'!B$4:C$65536,2,FALSE),"")</f>
        <v/>
      </c>
    </row>
    <row r="47551" spans="13:13" x14ac:dyDescent="0.2">
      <c r="M47551" s="14" t="str">
        <f>IF(H47551&gt;0,VLOOKUP(H47551,'Account List'!B$4:C$65536,2,FALSE),"")</f>
        <v/>
      </c>
    </row>
    <row r="47552" spans="13:13" x14ac:dyDescent="0.2">
      <c r="M47552" s="14" t="str">
        <f>IF(H47552&gt;0,VLOOKUP(H47552,'Account List'!B$4:C$65536,2,FALSE),"")</f>
        <v/>
      </c>
    </row>
    <row r="47553" spans="13:13" x14ac:dyDescent="0.2">
      <c r="M47553" s="14" t="str">
        <f>IF(H47553&gt;0,VLOOKUP(H47553,'Account List'!B$4:C$65536,2,FALSE),"")</f>
        <v/>
      </c>
    </row>
    <row r="47554" spans="13:13" x14ac:dyDescent="0.2">
      <c r="M47554" s="14" t="str">
        <f>IF(H47554&gt;0,VLOOKUP(H47554,'Account List'!B$4:C$65536,2,FALSE),"")</f>
        <v/>
      </c>
    </row>
    <row r="47555" spans="13:13" x14ac:dyDescent="0.2">
      <c r="M47555" s="14" t="str">
        <f>IF(H47555&gt;0,VLOOKUP(H47555,'Account List'!B$4:C$65536,2,FALSE),"")</f>
        <v/>
      </c>
    </row>
    <row r="47556" spans="13:13" x14ac:dyDescent="0.2">
      <c r="M47556" s="14" t="str">
        <f>IF(H47556&gt;0,VLOOKUP(H47556,'Account List'!B$4:C$65536,2,FALSE),"")</f>
        <v/>
      </c>
    </row>
    <row r="47557" spans="13:13" x14ac:dyDescent="0.2">
      <c r="M47557" s="14" t="str">
        <f>IF(H47557&gt;0,VLOOKUP(H47557,'Account List'!B$4:C$65536,2,FALSE),"")</f>
        <v/>
      </c>
    </row>
    <row r="47558" spans="13:13" x14ac:dyDescent="0.2">
      <c r="M47558" s="14" t="str">
        <f>IF(H47558&gt;0,VLOOKUP(H47558,'Account List'!B$4:C$65536,2,FALSE),"")</f>
        <v/>
      </c>
    </row>
    <row r="47559" spans="13:13" x14ac:dyDescent="0.2">
      <c r="M47559" s="14" t="str">
        <f>IF(H47559&gt;0,VLOOKUP(H47559,'Account List'!B$4:C$65536,2,FALSE),"")</f>
        <v/>
      </c>
    </row>
    <row r="47560" spans="13:13" x14ac:dyDescent="0.2">
      <c r="M47560" s="14" t="str">
        <f>IF(H47560&gt;0,VLOOKUP(H47560,'Account List'!B$4:C$65536,2,FALSE),"")</f>
        <v/>
      </c>
    </row>
    <row r="47561" spans="13:13" x14ac:dyDescent="0.2">
      <c r="M47561" s="14" t="str">
        <f>IF(H47561&gt;0,VLOOKUP(H47561,'Account List'!B$4:C$65536,2,FALSE),"")</f>
        <v/>
      </c>
    </row>
    <row r="47562" spans="13:13" x14ac:dyDescent="0.2">
      <c r="M47562" s="14" t="str">
        <f>IF(H47562&gt;0,VLOOKUP(H47562,'Account List'!B$4:C$65536,2,FALSE),"")</f>
        <v/>
      </c>
    </row>
    <row r="47563" spans="13:13" x14ac:dyDescent="0.2">
      <c r="M47563" s="14" t="str">
        <f>IF(H47563&gt;0,VLOOKUP(H47563,'Account List'!B$4:C$65536,2,FALSE),"")</f>
        <v/>
      </c>
    </row>
    <row r="47564" spans="13:13" x14ac:dyDescent="0.2">
      <c r="M47564" s="14" t="str">
        <f>IF(H47564&gt;0,VLOOKUP(H47564,'Account List'!B$4:C$65536,2,FALSE),"")</f>
        <v/>
      </c>
    </row>
    <row r="47565" spans="13:13" x14ac:dyDescent="0.2">
      <c r="M47565" s="14" t="str">
        <f>IF(H47565&gt;0,VLOOKUP(H47565,'Account List'!B$4:C$65536,2,FALSE),"")</f>
        <v/>
      </c>
    </row>
    <row r="47566" spans="13:13" x14ac:dyDescent="0.2">
      <c r="M47566" s="14" t="str">
        <f>IF(H47566&gt;0,VLOOKUP(H47566,'Account List'!B$4:C$65536,2,FALSE),"")</f>
        <v/>
      </c>
    </row>
    <row r="47567" spans="13:13" x14ac:dyDescent="0.2">
      <c r="M47567" s="14" t="str">
        <f>IF(H47567&gt;0,VLOOKUP(H47567,'Account List'!B$4:C$65536,2,FALSE),"")</f>
        <v/>
      </c>
    </row>
    <row r="47568" spans="13:13" x14ac:dyDescent="0.2">
      <c r="M47568" s="14" t="str">
        <f>IF(H47568&gt;0,VLOOKUP(H47568,'Account List'!B$4:C$65536,2,FALSE),"")</f>
        <v/>
      </c>
    </row>
    <row r="47569" spans="13:13" x14ac:dyDescent="0.2">
      <c r="M47569" s="14" t="str">
        <f>IF(H47569&gt;0,VLOOKUP(H47569,'Account List'!B$4:C$65536,2,FALSE),"")</f>
        <v/>
      </c>
    </row>
    <row r="47570" spans="13:13" x14ac:dyDescent="0.2">
      <c r="M47570" s="14" t="str">
        <f>IF(H47570&gt;0,VLOOKUP(H47570,'Account List'!B$4:C$65536,2,FALSE),"")</f>
        <v/>
      </c>
    </row>
    <row r="47571" spans="13:13" x14ac:dyDescent="0.2">
      <c r="M47571" s="14" t="str">
        <f>IF(H47571&gt;0,VLOOKUP(H47571,'Account List'!B$4:C$65536,2,FALSE),"")</f>
        <v/>
      </c>
    </row>
    <row r="47572" spans="13:13" x14ac:dyDescent="0.2">
      <c r="M47572" s="14" t="str">
        <f>IF(H47572&gt;0,VLOOKUP(H47572,'Account List'!B$4:C$65536,2,FALSE),"")</f>
        <v/>
      </c>
    </row>
    <row r="47573" spans="13:13" x14ac:dyDescent="0.2">
      <c r="M47573" s="14" t="str">
        <f>IF(H47573&gt;0,VLOOKUP(H47573,'Account List'!B$4:C$65536,2,FALSE),"")</f>
        <v/>
      </c>
    </row>
    <row r="47574" spans="13:13" x14ac:dyDescent="0.2">
      <c r="M47574" s="14" t="str">
        <f>IF(H47574&gt;0,VLOOKUP(H47574,'Account List'!B$4:C$65536,2,FALSE),"")</f>
        <v/>
      </c>
    </row>
    <row r="47575" spans="13:13" x14ac:dyDescent="0.2">
      <c r="M47575" s="14" t="str">
        <f>IF(H47575&gt;0,VLOOKUP(H47575,'Account List'!B$4:C$65536,2,FALSE),"")</f>
        <v/>
      </c>
    </row>
    <row r="47576" spans="13:13" x14ac:dyDescent="0.2">
      <c r="M47576" s="14" t="str">
        <f>IF(H47576&gt;0,VLOOKUP(H47576,'Account List'!B$4:C$65536,2,FALSE),"")</f>
        <v/>
      </c>
    </row>
    <row r="47577" spans="13:13" x14ac:dyDescent="0.2">
      <c r="M47577" s="14" t="str">
        <f>IF(H47577&gt;0,VLOOKUP(H47577,'Account List'!B$4:C$65536,2,FALSE),"")</f>
        <v/>
      </c>
    </row>
    <row r="47578" spans="13:13" x14ac:dyDescent="0.2">
      <c r="M47578" s="14" t="str">
        <f>IF(H47578&gt;0,VLOOKUP(H47578,'Account List'!B$4:C$65536,2,FALSE),"")</f>
        <v/>
      </c>
    </row>
    <row r="47579" spans="13:13" x14ac:dyDescent="0.2">
      <c r="M47579" s="14" t="str">
        <f>IF(H47579&gt;0,VLOOKUP(H47579,'Account List'!B$4:C$65536,2,FALSE),"")</f>
        <v/>
      </c>
    </row>
    <row r="47580" spans="13:13" x14ac:dyDescent="0.2">
      <c r="M47580" s="14" t="str">
        <f>IF(H47580&gt;0,VLOOKUP(H47580,'Account List'!B$4:C$65536,2,FALSE),"")</f>
        <v/>
      </c>
    </row>
    <row r="47581" spans="13:13" x14ac:dyDescent="0.2">
      <c r="M47581" s="14" t="str">
        <f>IF(H47581&gt;0,VLOOKUP(H47581,'Account List'!B$4:C$65536,2,FALSE),"")</f>
        <v/>
      </c>
    </row>
    <row r="47582" spans="13:13" x14ac:dyDescent="0.2">
      <c r="M47582" s="14" t="str">
        <f>IF(H47582&gt;0,VLOOKUP(H47582,'Account List'!B$4:C$65536,2,FALSE),"")</f>
        <v/>
      </c>
    </row>
    <row r="47583" spans="13:13" x14ac:dyDescent="0.2">
      <c r="M47583" s="14" t="str">
        <f>IF(H47583&gt;0,VLOOKUP(H47583,'Account List'!B$4:C$65536,2,FALSE),"")</f>
        <v/>
      </c>
    </row>
    <row r="47584" spans="13:13" x14ac:dyDescent="0.2">
      <c r="M47584" s="14" t="str">
        <f>IF(H47584&gt;0,VLOOKUP(H47584,'Account List'!B$4:C$65536,2,FALSE),"")</f>
        <v/>
      </c>
    </row>
    <row r="47585" spans="13:13" x14ac:dyDescent="0.2">
      <c r="M47585" s="14" t="str">
        <f>IF(H47585&gt;0,VLOOKUP(H47585,'Account List'!B$4:C$65536,2,FALSE),"")</f>
        <v/>
      </c>
    </row>
    <row r="47586" spans="13:13" x14ac:dyDescent="0.2">
      <c r="M47586" s="14" t="str">
        <f>IF(H47586&gt;0,VLOOKUP(H47586,'Account List'!B$4:C$65536,2,FALSE),"")</f>
        <v/>
      </c>
    </row>
    <row r="47587" spans="13:13" x14ac:dyDescent="0.2">
      <c r="M47587" s="14" t="str">
        <f>IF(H47587&gt;0,VLOOKUP(H47587,'Account List'!B$4:C$65536,2,FALSE),"")</f>
        <v/>
      </c>
    </row>
    <row r="47588" spans="13:13" x14ac:dyDescent="0.2">
      <c r="M47588" s="14" t="str">
        <f>IF(H47588&gt;0,VLOOKUP(H47588,'Account List'!B$4:C$65536,2,FALSE),"")</f>
        <v/>
      </c>
    </row>
    <row r="47589" spans="13:13" x14ac:dyDescent="0.2">
      <c r="M47589" s="14" t="str">
        <f>IF(H47589&gt;0,VLOOKUP(H47589,'Account List'!B$4:C$65536,2,FALSE),"")</f>
        <v/>
      </c>
    </row>
    <row r="47590" spans="13:13" x14ac:dyDescent="0.2">
      <c r="M47590" s="14" t="str">
        <f>IF(H47590&gt;0,VLOOKUP(H47590,'Account List'!B$4:C$65536,2,FALSE),"")</f>
        <v/>
      </c>
    </row>
    <row r="47591" spans="13:13" x14ac:dyDescent="0.2">
      <c r="M47591" s="14" t="str">
        <f>IF(H47591&gt;0,VLOOKUP(H47591,'Account List'!B$4:C$65536,2,FALSE),"")</f>
        <v/>
      </c>
    </row>
    <row r="47592" spans="13:13" x14ac:dyDescent="0.2">
      <c r="M47592" s="14" t="str">
        <f>IF(H47592&gt;0,VLOOKUP(H47592,'Account List'!B$4:C$65536,2,FALSE),"")</f>
        <v/>
      </c>
    </row>
    <row r="47593" spans="13:13" x14ac:dyDescent="0.2">
      <c r="M47593" s="14" t="str">
        <f>IF(H47593&gt;0,VLOOKUP(H47593,'Account List'!B$4:C$65536,2,FALSE),"")</f>
        <v/>
      </c>
    </row>
    <row r="47594" spans="13:13" x14ac:dyDescent="0.2">
      <c r="M47594" s="14" t="str">
        <f>IF(H47594&gt;0,VLOOKUP(H47594,'Account List'!B$4:C$65536,2,FALSE),"")</f>
        <v/>
      </c>
    </row>
    <row r="47595" spans="13:13" x14ac:dyDescent="0.2">
      <c r="M47595" s="14" t="str">
        <f>IF(H47595&gt;0,VLOOKUP(H47595,'Account List'!B$4:C$65536,2,FALSE),"")</f>
        <v/>
      </c>
    </row>
    <row r="47596" spans="13:13" x14ac:dyDescent="0.2">
      <c r="M47596" s="14" t="str">
        <f>IF(H47596&gt;0,VLOOKUP(H47596,'Account List'!B$4:C$65536,2,FALSE),"")</f>
        <v/>
      </c>
    </row>
    <row r="47597" spans="13:13" x14ac:dyDescent="0.2">
      <c r="M47597" s="14" t="str">
        <f>IF(H47597&gt;0,VLOOKUP(H47597,'Account List'!B$4:C$65536,2,FALSE),"")</f>
        <v/>
      </c>
    </row>
    <row r="47598" spans="13:13" x14ac:dyDescent="0.2">
      <c r="M47598" s="14" t="str">
        <f>IF(H47598&gt;0,VLOOKUP(H47598,'Account List'!B$4:C$65536,2,FALSE),"")</f>
        <v/>
      </c>
    </row>
    <row r="47599" spans="13:13" x14ac:dyDescent="0.2">
      <c r="M47599" s="14" t="str">
        <f>IF(H47599&gt;0,VLOOKUP(H47599,'Account List'!B$4:C$65536,2,FALSE),"")</f>
        <v/>
      </c>
    </row>
    <row r="47600" spans="13:13" x14ac:dyDescent="0.2">
      <c r="M47600" s="14" t="str">
        <f>IF(H47600&gt;0,VLOOKUP(H47600,'Account List'!B$4:C$65536,2,FALSE),"")</f>
        <v/>
      </c>
    </row>
    <row r="47601" spans="13:13" x14ac:dyDescent="0.2">
      <c r="M47601" s="14" t="str">
        <f>IF(H47601&gt;0,VLOOKUP(H47601,'Account List'!B$4:C$65536,2,FALSE),"")</f>
        <v/>
      </c>
    </row>
    <row r="47602" spans="13:13" x14ac:dyDescent="0.2">
      <c r="M47602" s="14" t="str">
        <f>IF(H47602&gt;0,VLOOKUP(H47602,'Account List'!B$4:C$65536,2,FALSE),"")</f>
        <v/>
      </c>
    </row>
    <row r="47603" spans="13:13" x14ac:dyDescent="0.2">
      <c r="M47603" s="14" t="str">
        <f>IF(H47603&gt;0,VLOOKUP(H47603,'Account List'!B$4:C$65536,2,FALSE),"")</f>
        <v/>
      </c>
    </row>
    <row r="47604" spans="13:13" x14ac:dyDescent="0.2">
      <c r="M47604" s="14" t="str">
        <f>IF(H47604&gt;0,VLOOKUP(H47604,'Account List'!B$4:C$65536,2,FALSE),"")</f>
        <v/>
      </c>
    </row>
    <row r="47605" spans="13:13" x14ac:dyDescent="0.2">
      <c r="M47605" s="14" t="str">
        <f>IF(H47605&gt;0,VLOOKUP(H47605,'Account List'!B$4:C$65536,2,FALSE),"")</f>
        <v/>
      </c>
    </row>
    <row r="47606" spans="13:13" x14ac:dyDescent="0.2">
      <c r="M47606" s="14" t="str">
        <f>IF(H47606&gt;0,VLOOKUP(H47606,'Account List'!B$4:C$65536,2,FALSE),"")</f>
        <v/>
      </c>
    </row>
    <row r="47607" spans="13:13" x14ac:dyDescent="0.2">
      <c r="M47607" s="14" t="str">
        <f>IF(H47607&gt;0,VLOOKUP(H47607,'Account List'!B$4:C$65536,2,FALSE),"")</f>
        <v/>
      </c>
    </row>
    <row r="47608" spans="13:13" x14ac:dyDescent="0.2">
      <c r="M47608" s="14" t="str">
        <f>IF(H47608&gt;0,VLOOKUP(H47608,'Account List'!B$4:C$65536,2,FALSE),"")</f>
        <v/>
      </c>
    </row>
    <row r="47609" spans="13:13" x14ac:dyDescent="0.2">
      <c r="M47609" s="14" t="str">
        <f>IF(H47609&gt;0,VLOOKUP(H47609,'Account List'!B$4:C$65536,2,FALSE),"")</f>
        <v/>
      </c>
    </row>
    <row r="47610" spans="13:13" x14ac:dyDescent="0.2">
      <c r="M47610" s="14" t="str">
        <f>IF(H47610&gt;0,VLOOKUP(H47610,'Account List'!B$4:C$65536,2,FALSE),"")</f>
        <v/>
      </c>
    </row>
    <row r="47611" spans="13:13" x14ac:dyDescent="0.2">
      <c r="M47611" s="14" t="str">
        <f>IF(H47611&gt;0,VLOOKUP(H47611,'Account List'!B$4:C$65536,2,FALSE),"")</f>
        <v/>
      </c>
    </row>
    <row r="47612" spans="13:13" x14ac:dyDescent="0.2">
      <c r="M47612" s="14" t="str">
        <f>IF(H47612&gt;0,VLOOKUP(H47612,'Account List'!B$4:C$65536,2,FALSE),"")</f>
        <v/>
      </c>
    </row>
    <row r="47613" spans="13:13" x14ac:dyDescent="0.2">
      <c r="M47613" s="14" t="str">
        <f>IF(H47613&gt;0,VLOOKUP(H47613,'Account List'!B$4:C$65536,2,FALSE),"")</f>
        <v/>
      </c>
    </row>
    <row r="47614" spans="13:13" x14ac:dyDescent="0.2">
      <c r="M47614" s="14" t="str">
        <f>IF(H47614&gt;0,VLOOKUP(H47614,'Account List'!B$4:C$65536,2,FALSE),"")</f>
        <v/>
      </c>
    </row>
    <row r="47615" spans="13:13" x14ac:dyDescent="0.2">
      <c r="M47615" s="14" t="str">
        <f>IF(H47615&gt;0,VLOOKUP(H47615,'Account List'!B$4:C$65536,2,FALSE),"")</f>
        <v/>
      </c>
    </row>
    <row r="47616" spans="13:13" x14ac:dyDescent="0.2">
      <c r="M47616" s="14" t="str">
        <f>IF(H47616&gt;0,VLOOKUP(H47616,'Account List'!B$4:C$65536,2,FALSE),"")</f>
        <v/>
      </c>
    </row>
    <row r="47617" spans="13:13" x14ac:dyDescent="0.2">
      <c r="M47617" s="14" t="str">
        <f>IF(H47617&gt;0,VLOOKUP(H47617,'Account List'!B$4:C$65536,2,FALSE),"")</f>
        <v/>
      </c>
    </row>
    <row r="47618" spans="13:13" x14ac:dyDescent="0.2">
      <c r="M47618" s="14" t="str">
        <f>IF(H47618&gt;0,VLOOKUP(H47618,'Account List'!B$4:C$65536,2,FALSE),"")</f>
        <v/>
      </c>
    </row>
    <row r="47619" spans="13:13" x14ac:dyDescent="0.2">
      <c r="M47619" s="14" t="str">
        <f>IF(H47619&gt;0,VLOOKUP(H47619,'Account List'!B$4:C$65536,2,FALSE),"")</f>
        <v/>
      </c>
    </row>
    <row r="47620" spans="13:13" x14ac:dyDescent="0.2">
      <c r="M47620" s="14" t="str">
        <f>IF(H47620&gt;0,VLOOKUP(H47620,'Account List'!B$4:C$65536,2,FALSE),"")</f>
        <v/>
      </c>
    </row>
    <row r="47621" spans="13:13" x14ac:dyDescent="0.2">
      <c r="M47621" s="14" t="str">
        <f>IF(H47621&gt;0,VLOOKUP(H47621,'Account List'!B$4:C$65536,2,FALSE),"")</f>
        <v/>
      </c>
    </row>
    <row r="47622" spans="13:13" x14ac:dyDescent="0.2">
      <c r="M47622" s="14" t="str">
        <f>IF(H47622&gt;0,VLOOKUP(H47622,'Account List'!B$4:C$65536,2,FALSE),"")</f>
        <v/>
      </c>
    </row>
    <row r="47623" spans="13:13" x14ac:dyDescent="0.2">
      <c r="M47623" s="14" t="str">
        <f>IF(H47623&gt;0,VLOOKUP(H47623,'Account List'!B$4:C$65536,2,FALSE),"")</f>
        <v/>
      </c>
    </row>
    <row r="47624" spans="13:13" x14ac:dyDescent="0.2">
      <c r="M47624" s="14" t="str">
        <f>IF(H47624&gt;0,VLOOKUP(H47624,'Account List'!B$4:C$65536,2,FALSE),"")</f>
        <v/>
      </c>
    </row>
    <row r="47625" spans="13:13" x14ac:dyDescent="0.2">
      <c r="M47625" s="14" t="str">
        <f>IF(H47625&gt;0,VLOOKUP(H47625,'Account List'!B$4:C$65536,2,FALSE),"")</f>
        <v/>
      </c>
    </row>
    <row r="47626" spans="13:13" x14ac:dyDescent="0.2">
      <c r="M47626" s="14" t="str">
        <f>IF(H47626&gt;0,VLOOKUP(H47626,'Account List'!B$4:C$65536,2,FALSE),"")</f>
        <v/>
      </c>
    </row>
    <row r="47627" spans="13:13" x14ac:dyDescent="0.2">
      <c r="M47627" s="14" t="str">
        <f>IF(H47627&gt;0,VLOOKUP(H47627,'Account List'!B$4:C$65536,2,FALSE),"")</f>
        <v/>
      </c>
    </row>
    <row r="47628" spans="13:13" x14ac:dyDescent="0.2">
      <c r="M47628" s="14" t="str">
        <f>IF(H47628&gt;0,VLOOKUP(H47628,'Account List'!B$4:C$65536,2,FALSE),"")</f>
        <v/>
      </c>
    </row>
    <row r="47629" spans="13:13" x14ac:dyDescent="0.2">
      <c r="M47629" s="14" t="str">
        <f>IF(H47629&gt;0,VLOOKUP(H47629,'Account List'!B$4:C$65536,2,FALSE),"")</f>
        <v/>
      </c>
    </row>
    <row r="47630" spans="13:13" x14ac:dyDescent="0.2">
      <c r="M47630" s="14" t="str">
        <f>IF(H47630&gt;0,VLOOKUP(H47630,'Account List'!B$4:C$65536,2,FALSE),"")</f>
        <v/>
      </c>
    </row>
    <row r="47631" spans="13:13" x14ac:dyDescent="0.2">
      <c r="M47631" s="14" t="str">
        <f>IF(H47631&gt;0,VLOOKUP(H47631,'Account List'!B$4:C$65536,2,FALSE),"")</f>
        <v/>
      </c>
    </row>
    <row r="47632" spans="13:13" x14ac:dyDescent="0.2">
      <c r="M47632" s="14" t="str">
        <f>IF(H47632&gt;0,VLOOKUP(H47632,'Account List'!B$4:C$65536,2,FALSE),"")</f>
        <v/>
      </c>
    </row>
    <row r="47633" spans="13:13" x14ac:dyDescent="0.2">
      <c r="M47633" s="14" t="str">
        <f>IF(H47633&gt;0,VLOOKUP(H47633,'Account List'!B$4:C$65536,2,FALSE),"")</f>
        <v/>
      </c>
    </row>
    <row r="47634" spans="13:13" x14ac:dyDescent="0.2">
      <c r="M47634" s="14" t="str">
        <f>IF(H47634&gt;0,VLOOKUP(H47634,'Account List'!B$4:C$65536,2,FALSE),"")</f>
        <v/>
      </c>
    </row>
    <row r="47635" spans="13:13" x14ac:dyDescent="0.2">
      <c r="M47635" s="14" t="str">
        <f>IF(H47635&gt;0,VLOOKUP(H47635,'Account List'!B$4:C$65536,2,FALSE),"")</f>
        <v/>
      </c>
    </row>
    <row r="47636" spans="13:13" x14ac:dyDescent="0.2">
      <c r="M47636" s="14" t="str">
        <f>IF(H47636&gt;0,VLOOKUP(H47636,'Account List'!B$4:C$65536,2,FALSE),"")</f>
        <v/>
      </c>
    </row>
    <row r="47637" spans="13:13" x14ac:dyDescent="0.2">
      <c r="M47637" s="14" t="str">
        <f>IF(H47637&gt;0,VLOOKUP(H47637,'Account List'!B$4:C$65536,2,FALSE),"")</f>
        <v/>
      </c>
    </row>
    <row r="47638" spans="13:13" x14ac:dyDescent="0.2">
      <c r="M47638" s="14" t="str">
        <f>IF(H47638&gt;0,VLOOKUP(H47638,'Account List'!B$4:C$65536,2,FALSE),"")</f>
        <v/>
      </c>
    </row>
    <row r="47639" spans="13:13" x14ac:dyDescent="0.2">
      <c r="M47639" s="14" t="str">
        <f>IF(H47639&gt;0,VLOOKUP(H47639,'Account List'!B$4:C$65536,2,FALSE),"")</f>
        <v/>
      </c>
    </row>
    <row r="47640" spans="13:13" x14ac:dyDescent="0.2">
      <c r="M47640" s="14" t="str">
        <f>IF(H47640&gt;0,VLOOKUP(H47640,'Account List'!B$4:C$65536,2,FALSE),"")</f>
        <v/>
      </c>
    </row>
    <row r="47641" spans="13:13" x14ac:dyDescent="0.2">
      <c r="M47641" s="14" t="str">
        <f>IF(H47641&gt;0,VLOOKUP(H47641,'Account List'!B$4:C$65536,2,FALSE),"")</f>
        <v/>
      </c>
    </row>
    <row r="47642" spans="13:13" x14ac:dyDescent="0.2">
      <c r="M47642" s="14" t="str">
        <f>IF(H47642&gt;0,VLOOKUP(H47642,'Account List'!B$4:C$65536,2,FALSE),"")</f>
        <v/>
      </c>
    </row>
    <row r="47643" spans="13:13" x14ac:dyDescent="0.2">
      <c r="M47643" s="14" t="str">
        <f>IF(H47643&gt;0,VLOOKUP(H47643,'Account List'!B$4:C$65536,2,FALSE),"")</f>
        <v/>
      </c>
    </row>
    <row r="47644" spans="13:13" x14ac:dyDescent="0.2">
      <c r="M47644" s="14" t="str">
        <f>IF(H47644&gt;0,VLOOKUP(H47644,'Account List'!B$4:C$65536,2,FALSE),"")</f>
        <v/>
      </c>
    </row>
    <row r="47645" spans="13:13" x14ac:dyDescent="0.2">
      <c r="M47645" s="14" t="str">
        <f>IF(H47645&gt;0,VLOOKUP(H47645,'Account List'!B$4:C$65536,2,FALSE),"")</f>
        <v/>
      </c>
    </row>
    <row r="47646" spans="13:13" x14ac:dyDescent="0.2">
      <c r="M47646" s="14" t="str">
        <f>IF(H47646&gt;0,VLOOKUP(H47646,'Account List'!B$4:C$65536,2,FALSE),"")</f>
        <v/>
      </c>
    </row>
    <row r="47647" spans="13:13" x14ac:dyDescent="0.2">
      <c r="M47647" s="14" t="str">
        <f>IF(H47647&gt;0,VLOOKUP(H47647,'Account List'!B$4:C$65536,2,FALSE),"")</f>
        <v/>
      </c>
    </row>
    <row r="47648" spans="13:13" x14ac:dyDescent="0.2">
      <c r="M47648" s="14" t="str">
        <f>IF(H47648&gt;0,VLOOKUP(H47648,'Account List'!B$4:C$65536,2,FALSE),"")</f>
        <v/>
      </c>
    </row>
    <row r="47649" spans="13:13" x14ac:dyDescent="0.2">
      <c r="M47649" s="14" t="str">
        <f>IF(H47649&gt;0,VLOOKUP(H47649,'Account List'!B$4:C$65536,2,FALSE),"")</f>
        <v/>
      </c>
    </row>
    <row r="47650" spans="13:13" x14ac:dyDescent="0.2">
      <c r="M47650" s="14" t="str">
        <f>IF(H47650&gt;0,VLOOKUP(H47650,'Account List'!B$4:C$65536,2,FALSE),"")</f>
        <v/>
      </c>
    </row>
    <row r="47651" spans="13:13" x14ac:dyDescent="0.2">
      <c r="M47651" s="14" t="str">
        <f>IF(H47651&gt;0,VLOOKUP(H47651,'Account List'!B$4:C$65536,2,FALSE),"")</f>
        <v/>
      </c>
    </row>
    <row r="47652" spans="13:13" x14ac:dyDescent="0.2">
      <c r="M47652" s="14" t="str">
        <f>IF(H47652&gt;0,VLOOKUP(H47652,'Account List'!B$4:C$65536,2,FALSE),"")</f>
        <v/>
      </c>
    </row>
    <row r="47653" spans="13:13" x14ac:dyDescent="0.2">
      <c r="M47653" s="14" t="str">
        <f>IF(H47653&gt;0,VLOOKUP(H47653,'Account List'!B$4:C$65536,2,FALSE),"")</f>
        <v/>
      </c>
    </row>
    <row r="47654" spans="13:13" x14ac:dyDescent="0.2">
      <c r="M47654" s="14" t="str">
        <f>IF(H47654&gt;0,VLOOKUP(H47654,'Account List'!B$4:C$65536,2,FALSE),"")</f>
        <v/>
      </c>
    </row>
    <row r="47655" spans="13:13" x14ac:dyDescent="0.2">
      <c r="M47655" s="14" t="str">
        <f>IF(H47655&gt;0,VLOOKUP(H47655,'Account List'!B$4:C$65536,2,FALSE),"")</f>
        <v/>
      </c>
    </row>
    <row r="47656" spans="13:13" x14ac:dyDescent="0.2">
      <c r="M47656" s="14" t="str">
        <f>IF(H47656&gt;0,VLOOKUP(H47656,'Account List'!B$4:C$65536,2,FALSE),"")</f>
        <v/>
      </c>
    </row>
    <row r="47657" spans="13:13" x14ac:dyDescent="0.2">
      <c r="M47657" s="14" t="str">
        <f>IF(H47657&gt;0,VLOOKUP(H47657,'Account List'!B$4:C$65536,2,FALSE),"")</f>
        <v/>
      </c>
    </row>
    <row r="47658" spans="13:13" x14ac:dyDescent="0.2">
      <c r="M47658" s="14" t="str">
        <f>IF(H47658&gt;0,VLOOKUP(H47658,'Account List'!B$4:C$65536,2,FALSE),"")</f>
        <v/>
      </c>
    </row>
    <row r="47659" spans="13:13" x14ac:dyDescent="0.2">
      <c r="M47659" s="14" t="str">
        <f>IF(H47659&gt;0,VLOOKUP(H47659,'Account List'!B$4:C$65536,2,FALSE),"")</f>
        <v/>
      </c>
    </row>
    <row r="47660" spans="13:13" x14ac:dyDescent="0.2">
      <c r="M47660" s="14" t="str">
        <f>IF(H47660&gt;0,VLOOKUP(H47660,'Account List'!B$4:C$65536,2,FALSE),"")</f>
        <v/>
      </c>
    </row>
    <row r="47661" spans="13:13" x14ac:dyDescent="0.2">
      <c r="M47661" s="14" t="str">
        <f>IF(H47661&gt;0,VLOOKUP(H47661,'Account List'!B$4:C$65536,2,FALSE),"")</f>
        <v/>
      </c>
    </row>
    <row r="47662" spans="13:13" x14ac:dyDescent="0.2">
      <c r="M47662" s="14" t="str">
        <f>IF(H47662&gt;0,VLOOKUP(H47662,'Account List'!B$4:C$65536,2,FALSE),"")</f>
        <v/>
      </c>
    </row>
    <row r="47663" spans="13:13" x14ac:dyDescent="0.2">
      <c r="M47663" s="14" t="str">
        <f>IF(H47663&gt;0,VLOOKUP(H47663,'Account List'!B$4:C$65536,2,FALSE),"")</f>
        <v/>
      </c>
    </row>
    <row r="47664" spans="13:13" x14ac:dyDescent="0.2">
      <c r="M47664" s="14" t="str">
        <f>IF(H47664&gt;0,VLOOKUP(H47664,'Account List'!B$4:C$65536,2,FALSE),"")</f>
        <v/>
      </c>
    </row>
    <row r="47665" spans="13:13" x14ac:dyDescent="0.2">
      <c r="M47665" s="14" t="str">
        <f>IF(H47665&gt;0,VLOOKUP(H47665,'Account List'!B$4:C$65536,2,FALSE),"")</f>
        <v/>
      </c>
    </row>
    <row r="47666" spans="13:13" x14ac:dyDescent="0.2">
      <c r="M47666" s="14" t="str">
        <f>IF(H47666&gt;0,VLOOKUP(H47666,'Account List'!B$4:C$65536,2,FALSE),"")</f>
        <v/>
      </c>
    </row>
    <row r="47667" spans="13:13" x14ac:dyDescent="0.2">
      <c r="M47667" s="14" t="str">
        <f>IF(H47667&gt;0,VLOOKUP(H47667,'Account List'!B$4:C$65536,2,FALSE),"")</f>
        <v/>
      </c>
    </row>
    <row r="47668" spans="13:13" x14ac:dyDescent="0.2">
      <c r="M47668" s="14" t="str">
        <f>IF(H47668&gt;0,VLOOKUP(H47668,'Account List'!B$4:C$65536,2,FALSE),"")</f>
        <v/>
      </c>
    </row>
    <row r="47669" spans="13:13" x14ac:dyDescent="0.2">
      <c r="M47669" s="14" t="str">
        <f>IF(H47669&gt;0,VLOOKUP(H47669,'Account List'!B$4:C$65536,2,FALSE),"")</f>
        <v/>
      </c>
    </row>
    <row r="47670" spans="13:13" x14ac:dyDescent="0.2">
      <c r="M47670" s="14" t="str">
        <f>IF(H47670&gt;0,VLOOKUP(H47670,'Account List'!B$4:C$65536,2,FALSE),"")</f>
        <v/>
      </c>
    </row>
    <row r="47671" spans="13:13" x14ac:dyDescent="0.2">
      <c r="M47671" s="14" t="str">
        <f>IF(H47671&gt;0,VLOOKUP(H47671,'Account List'!B$4:C$65536,2,FALSE),"")</f>
        <v/>
      </c>
    </row>
    <row r="47672" spans="13:13" x14ac:dyDescent="0.2">
      <c r="M47672" s="14" t="str">
        <f>IF(H47672&gt;0,VLOOKUP(H47672,'Account List'!B$4:C$65536,2,FALSE),"")</f>
        <v/>
      </c>
    </row>
    <row r="47673" spans="13:13" x14ac:dyDescent="0.2">
      <c r="M47673" s="14" t="str">
        <f>IF(H47673&gt;0,VLOOKUP(H47673,'Account List'!B$4:C$65536,2,FALSE),"")</f>
        <v/>
      </c>
    </row>
    <row r="47674" spans="13:13" x14ac:dyDescent="0.2">
      <c r="M47674" s="14" t="str">
        <f>IF(H47674&gt;0,VLOOKUP(H47674,'Account List'!B$4:C$65536,2,FALSE),"")</f>
        <v/>
      </c>
    </row>
    <row r="47675" spans="13:13" x14ac:dyDescent="0.2">
      <c r="M47675" s="14" t="str">
        <f>IF(H47675&gt;0,VLOOKUP(H47675,'Account List'!B$4:C$65536,2,FALSE),"")</f>
        <v/>
      </c>
    </row>
    <row r="47676" spans="13:13" x14ac:dyDescent="0.2">
      <c r="M47676" s="14" t="str">
        <f>IF(H47676&gt;0,VLOOKUP(H47676,'Account List'!B$4:C$65536,2,FALSE),"")</f>
        <v/>
      </c>
    </row>
    <row r="47677" spans="13:13" x14ac:dyDescent="0.2">
      <c r="M47677" s="14" t="str">
        <f>IF(H47677&gt;0,VLOOKUP(H47677,'Account List'!B$4:C$65536,2,FALSE),"")</f>
        <v/>
      </c>
    </row>
    <row r="47678" spans="13:13" x14ac:dyDescent="0.2">
      <c r="M47678" s="14" t="str">
        <f>IF(H47678&gt;0,VLOOKUP(H47678,'Account List'!B$4:C$65536,2,FALSE),"")</f>
        <v/>
      </c>
    </row>
    <row r="47679" spans="13:13" x14ac:dyDescent="0.2">
      <c r="M47679" s="14" t="str">
        <f>IF(H47679&gt;0,VLOOKUP(H47679,'Account List'!B$4:C$65536,2,FALSE),"")</f>
        <v/>
      </c>
    </row>
    <row r="47680" spans="13:13" x14ac:dyDescent="0.2">
      <c r="M47680" s="14" t="str">
        <f>IF(H47680&gt;0,VLOOKUP(H47680,'Account List'!B$4:C$65536,2,FALSE),"")</f>
        <v/>
      </c>
    </row>
    <row r="47681" spans="13:13" x14ac:dyDescent="0.2">
      <c r="M47681" s="14" t="str">
        <f>IF(H47681&gt;0,VLOOKUP(H47681,'Account List'!B$4:C$65536,2,FALSE),"")</f>
        <v/>
      </c>
    </row>
    <row r="47682" spans="13:13" x14ac:dyDescent="0.2">
      <c r="M47682" s="14" t="str">
        <f>IF(H47682&gt;0,VLOOKUP(H47682,'Account List'!B$4:C$65536,2,FALSE),"")</f>
        <v/>
      </c>
    </row>
    <row r="47683" spans="13:13" x14ac:dyDescent="0.2">
      <c r="M47683" s="14" t="str">
        <f>IF(H47683&gt;0,VLOOKUP(H47683,'Account List'!B$4:C$65536,2,FALSE),"")</f>
        <v/>
      </c>
    </row>
    <row r="47684" spans="13:13" x14ac:dyDescent="0.2">
      <c r="M47684" s="14" t="str">
        <f>IF(H47684&gt;0,VLOOKUP(H47684,'Account List'!B$4:C$65536,2,FALSE),"")</f>
        <v/>
      </c>
    </row>
    <row r="47685" spans="13:13" x14ac:dyDescent="0.2">
      <c r="M47685" s="14" t="str">
        <f>IF(H47685&gt;0,VLOOKUP(H47685,'Account List'!B$4:C$65536,2,FALSE),"")</f>
        <v/>
      </c>
    </row>
    <row r="47686" spans="13:13" x14ac:dyDescent="0.2">
      <c r="M47686" s="14" t="str">
        <f>IF(H47686&gt;0,VLOOKUP(H47686,'Account List'!B$4:C$65536,2,FALSE),"")</f>
        <v/>
      </c>
    </row>
    <row r="47687" spans="13:13" x14ac:dyDescent="0.2">
      <c r="M47687" s="14" t="str">
        <f>IF(H47687&gt;0,VLOOKUP(H47687,'Account List'!B$4:C$65536,2,FALSE),"")</f>
        <v/>
      </c>
    </row>
    <row r="47688" spans="13:13" x14ac:dyDescent="0.2">
      <c r="M47688" s="14" t="str">
        <f>IF(H47688&gt;0,VLOOKUP(H47688,'Account List'!B$4:C$65536,2,FALSE),"")</f>
        <v/>
      </c>
    </row>
    <row r="47689" spans="13:13" x14ac:dyDescent="0.2">
      <c r="M47689" s="14" t="str">
        <f>IF(H47689&gt;0,VLOOKUP(H47689,'Account List'!B$4:C$65536,2,FALSE),"")</f>
        <v/>
      </c>
    </row>
    <row r="47690" spans="13:13" x14ac:dyDescent="0.2">
      <c r="M47690" s="14" t="str">
        <f>IF(H47690&gt;0,VLOOKUP(H47690,'Account List'!B$4:C$65536,2,FALSE),"")</f>
        <v/>
      </c>
    </row>
    <row r="47691" spans="13:13" x14ac:dyDescent="0.2">
      <c r="M47691" s="14" t="str">
        <f>IF(H47691&gt;0,VLOOKUP(H47691,'Account List'!B$4:C$65536,2,FALSE),"")</f>
        <v/>
      </c>
    </row>
    <row r="47692" spans="13:13" x14ac:dyDescent="0.2">
      <c r="M47692" s="14" t="str">
        <f>IF(H47692&gt;0,VLOOKUP(H47692,'Account List'!B$4:C$65536,2,FALSE),"")</f>
        <v/>
      </c>
    </row>
    <row r="47693" spans="13:13" x14ac:dyDescent="0.2">
      <c r="M47693" s="14" t="str">
        <f>IF(H47693&gt;0,VLOOKUP(H47693,'Account List'!B$4:C$65536,2,FALSE),"")</f>
        <v/>
      </c>
    </row>
    <row r="47694" spans="13:13" x14ac:dyDescent="0.2">
      <c r="M47694" s="14" t="str">
        <f>IF(H47694&gt;0,VLOOKUP(H47694,'Account List'!B$4:C$65536,2,FALSE),"")</f>
        <v/>
      </c>
    </row>
    <row r="47695" spans="13:13" x14ac:dyDescent="0.2">
      <c r="M47695" s="14" t="str">
        <f>IF(H47695&gt;0,VLOOKUP(H47695,'Account List'!B$4:C$65536,2,FALSE),"")</f>
        <v/>
      </c>
    </row>
    <row r="47696" spans="13:13" x14ac:dyDescent="0.2">
      <c r="M47696" s="14" t="str">
        <f>IF(H47696&gt;0,VLOOKUP(H47696,'Account List'!B$4:C$65536,2,FALSE),"")</f>
        <v/>
      </c>
    </row>
    <row r="47697" spans="13:13" x14ac:dyDescent="0.2">
      <c r="M47697" s="14" t="str">
        <f>IF(H47697&gt;0,VLOOKUP(H47697,'Account List'!B$4:C$65536,2,FALSE),"")</f>
        <v/>
      </c>
    </row>
    <row r="47698" spans="13:13" x14ac:dyDescent="0.2">
      <c r="M47698" s="14" t="str">
        <f>IF(H47698&gt;0,VLOOKUP(H47698,'Account List'!B$4:C$65536,2,FALSE),"")</f>
        <v/>
      </c>
    </row>
    <row r="47699" spans="13:13" x14ac:dyDescent="0.2">
      <c r="M47699" s="14" t="str">
        <f>IF(H47699&gt;0,VLOOKUP(H47699,'Account List'!B$4:C$65536,2,FALSE),"")</f>
        <v/>
      </c>
    </row>
    <row r="47700" spans="13:13" x14ac:dyDescent="0.2">
      <c r="M47700" s="14" t="str">
        <f>IF(H47700&gt;0,VLOOKUP(H47700,'Account List'!B$4:C$65536,2,FALSE),"")</f>
        <v/>
      </c>
    </row>
    <row r="47701" spans="13:13" x14ac:dyDescent="0.2">
      <c r="M47701" s="14" t="str">
        <f>IF(H47701&gt;0,VLOOKUP(H47701,'Account List'!B$4:C$65536,2,FALSE),"")</f>
        <v/>
      </c>
    </row>
    <row r="47702" spans="13:13" x14ac:dyDescent="0.2">
      <c r="M47702" s="14" t="str">
        <f>IF(H47702&gt;0,VLOOKUP(H47702,'Account List'!B$4:C$65536,2,FALSE),"")</f>
        <v/>
      </c>
    </row>
    <row r="47703" spans="13:13" x14ac:dyDescent="0.2">
      <c r="M47703" s="14" t="str">
        <f>IF(H47703&gt;0,VLOOKUP(H47703,'Account List'!B$4:C$65536,2,FALSE),"")</f>
        <v/>
      </c>
    </row>
    <row r="47704" spans="13:13" x14ac:dyDescent="0.2">
      <c r="M47704" s="14" t="str">
        <f>IF(H47704&gt;0,VLOOKUP(H47704,'Account List'!B$4:C$65536,2,FALSE),"")</f>
        <v/>
      </c>
    </row>
    <row r="47705" spans="13:13" x14ac:dyDescent="0.2">
      <c r="M47705" s="14" t="str">
        <f>IF(H47705&gt;0,VLOOKUP(H47705,'Account List'!B$4:C$65536,2,FALSE),"")</f>
        <v/>
      </c>
    </row>
    <row r="47706" spans="13:13" x14ac:dyDescent="0.2">
      <c r="M47706" s="14" t="str">
        <f>IF(H47706&gt;0,VLOOKUP(H47706,'Account List'!B$4:C$65536,2,FALSE),"")</f>
        <v/>
      </c>
    </row>
    <row r="47707" spans="13:13" x14ac:dyDescent="0.2">
      <c r="M47707" s="14" t="str">
        <f>IF(H47707&gt;0,VLOOKUP(H47707,'Account List'!B$4:C$65536,2,FALSE),"")</f>
        <v/>
      </c>
    </row>
    <row r="47708" spans="13:13" x14ac:dyDescent="0.2">
      <c r="M47708" s="14" t="str">
        <f>IF(H47708&gt;0,VLOOKUP(H47708,'Account List'!B$4:C$65536,2,FALSE),"")</f>
        <v/>
      </c>
    </row>
    <row r="47709" spans="13:13" x14ac:dyDescent="0.2">
      <c r="M47709" s="14" t="str">
        <f>IF(H47709&gt;0,VLOOKUP(H47709,'Account List'!B$4:C$65536,2,FALSE),"")</f>
        <v/>
      </c>
    </row>
    <row r="47710" spans="13:13" x14ac:dyDescent="0.2">
      <c r="M47710" s="14" t="str">
        <f>IF(H47710&gt;0,VLOOKUP(H47710,'Account List'!B$4:C$65536,2,FALSE),"")</f>
        <v/>
      </c>
    </row>
    <row r="47711" spans="13:13" x14ac:dyDescent="0.2">
      <c r="M47711" s="14" t="str">
        <f>IF(H47711&gt;0,VLOOKUP(H47711,'Account List'!B$4:C$65536,2,FALSE),"")</f>
        <v/>
      </c>
    </row>
    <row r="47712" spans="13:13" x14ac:dyDescent="0.2">
      <c r="M47712" s="14" t="str">
        <f>IF(H47712&gt;0,VLOOKUP(H47712,'Account List'!B$4:C$65536,2,FALSE),"")</f>
        <v/>
      </c>
    </row>
    <row r="47713" spans="13:13" x14ac:dyDescent="0.2">
      <c r="M47713" s="14" t="str">
        <f>IF(H47713&gt;0,VLOOKUP(H47713,'Account List'!B$4:C$65536,2,FALSE),"")</f>
        <v/>
      </c>
    </row>
    <row r="47714" spans="13:13" x14ac:dyDescent="0.2">
      <c r="M47714" s="14" t="str">
        <f>IF(H47714&gt;0,VLOOKUP(H47714,'Account List'!B$4:C$65536,2,FALSE),"")</f>
        <v/>
      </c>
    </row>
    <row r="47715" spans="13:13" x14ac:dyDescent="0.2">
      <c r="M47715" s="14" t="str">
        <f>IF(H47715&gt;0,VLOOKUP(H47715,'Account List'!B$4:C$65536,2,FALSE),"")</f>
        <v/>
      </c>
    </row>
    <row r="47716" spans="13:13" x14ac:dyDescent="0.2">
      <c r="M47716" s="14" t="str">
        <f>IF(H47716&gt;0,VLOOKUP(H47716,'Account List'!B$4:C$65536,2,FALSE),"")</f>
        <v/>
      </c>
    </row>
    <row r="47717" spans="13:13" x14ac:dyDescent="0.2">
      <c r="M47717" s="14" t="str">
        <f>IF(H47717&gt;0,VLOOKUP(H47717,'Account List'!B$4:C$65536,2,FALSE),"")</f>
        <v/>
      </c>
    </row>
    <row r="47718" spans="13:13" x14ac:dyDescent="0.2">
      <c r="M47718" s="14" t="str">
        <f>IF(H47718&gt;0,VLOOKUP(H47718,'Account List'!B$4:C$65536,2,FALSE),"")</f>
        <v/>
      </c>
    </row>
    <row r="47719" spans="13:13" x14ac:dyDescent="0.2">
      <c r="M47719" s="14" t="str">
        <f>IF(H47719&gt;0,VLOOKUP(H47719,'Account List'!B$4:C$65536,2,FALSE),"")</f>
        <v/>
      </c>
    </row>
    <row r="47720" spans="13:13" x14ac:dyDescent="0.2">
      <c r="M47720" s="14" t="str">
        <f>IF(H47720&gt;0,VLOOKUP(H47720,'Account List'!B$4:C$65536,2,FALSE),"")</f>
        <v/>
      </c>
    </row>
    <row r="47721" spans="13:13" x14ac:dyDescent="0.2">
      <c r="M47721" s="14" t="str">
        <f>IF(H47721&gt;0,VLOOKUP(H47721,'Account List'!B$4:C$65536,2,FALSE),"")</f>
        <v/>
      </c>
    </row>
    <row r="47722" spans="13:13" x14ac:dyDescent="0.2">
      <c r="M47722" s="14" t="str">
        <f>IF(H47722&gt;0,VLOOKUP(H47722,'Account List'!B$4:C$65536,2,FALSE),"")</f>
        <v/>
      </c>
    </row>
    <row r="47723" spans="13:13" x14ac:dyDescent="0.2">
      <c r="M47723" s="14" t="str">
        <f>IF(H47723&gt;0,VLOOKUP(H47723,'Account List'!B$4:C$65536,2,FALSE),"")</f>
        <v/>
      </c>
    </row>
    <row r="47724" spans="13:13" x14ac:dyDescent="0.2">
      <c r="M47724" s="14" t="str">
        <f>IF(H47724&gt;0,VLOOKUP(H47724,'Account List'!B$4:C$65536,2,FALSE),"")</f>
        <v/>
      </c>
    </row>
    <row r="47725" spans="13:13" x14ac:dyDescent="0.2">
      <c r="M47725" s="14" t="str">
        <f>IF(H47725&gt;0,VLOOKUP(H47725,'Account List'!B$4:C$65536,2,FALSE),"")</f>
        <v/>
      </c>
    </row>
    <row r="47726" spans="13:13" x14ac:dyDescent="0.2">
      <c r="M47726" s="14" t="str">
        <f>IF(H47726&gt;0,VLOOKUP(H47726,'Account List'!B$4:C$65536,2,FALSE),"")</f>
        <v/>
      </c>
    </row>
    <row r="47727" spans="13:13" x14ac:dyDescent="0.2">
      <c r="M47727" s="14" t="str">
        <f>IF(H47727&gt;0,VLOOKUP(H47727,'Account List'!B$4:C$65536,2,FALSE),"")</f>
        <v/>
      </c>
    </row>
    <row r="47728" spans="13:13" x14ac:dyDescent="0.2">
      <c r="M47728" s="14" t="str">
        <f>IF(H47728&gt;0,VLOOKUP(H47728,'Account List'!B$4:C$65536,2,FALSE),"")</f>
        <v/>
      </c>
    </row>
    <row r="47729" spans="13:13" x14ac:dyDescent="0.2">
      <c r="M47729" s="14" t="str">
        <f>IF(H47729&gt;0,VLOOKUP(H47729,'Account List'!B$4:C$65536,2,FALSE),"")</f>
        <v/>
      </c>
    </row>
    <row r="47730" spans="13:13" x14ac:dyDescent="0.2">
      <c r="M47730" s="14" t="str">
        <f>IF(H47730&gt;0,VLOOKUP(H47730,'Account List'!B$4:C$65536,2,FALSE),"")</f>
        <v/>
      </c>
    </row>
    <row r="47731" spans="13:13" x14ac:dyDescent="0.2">
      <c r="M47731" s="14" t="str">
        <f>IF(H47731&gt;0,VLOOKUP(H47731,'Account List'!B$4:C$65536,2,FALSE),"")</f>
        <v/>
      </c>
    </row>
    <row r="47732" spans="13:13" x14ac:dyDescent="0.2">
      <c r="M47732" s="14" t="str">
        <f>IF(H47732&gt;0,VLOOKUP(H47732,'Account List'!B$4:C$65536,2,FALSE),"")</f>
        <v/>
      </c>
    </row>
    <row r="47733" spans="13:13" x14ac:dyDescent="0.2">
      <c r="M47733" s="14" t="str">
        <f>IF(H47733&gt;0,VLOOKUP(H47733,'Account List'!B$4:C$65536,2,FALSE),"")</f>
        <v/>
      </c>
    </row>
    <row r="47734" spans="13:13" x14ac:dyDescent="0.2">
      <c r="M47734" s="14" t="str">
        <f>IF(H47734&gt;0,VLOOKUP(H47734,'Account List'!B$4:C$65536,2,FALSE),"")</f>
        <v/>
      </c>
    </row>
    <row r="47735" spans="13:13" x14ac:dyDescent="0.2">
      <c r="M47735" s="14" t="str">
        <f>IF(H47735&gt;0,VLOOKUP(H47735,'Account List'!B$4:C$65536,2,FALSE),"")</f>
        <v/>
      </c>
    </row>
    <row r="47736" spans="13:13" x14ac:dyDescent="0.2">
      <c r="M47736" s="14" t="str">
        <f>IF(H47736&gt;0,VLOOKUP(H47736,'Account List'!B$4:C$65536,2,FALSE),"")</f>
        <v/>
      </c>
    </row>
    <row r="47737" spans="13:13" x14ac:dyDescent="0.2">
      <c r="M47737" s="14" t="str">
        <f>IF(H47737&gt;0,VLOOKUP(H47737,'Account List'!B$4:C$65536,2,FALSE),"")</f>
        <v/>
      </c>
    </row>
    <row r="47738" spans="13:13" x14ac:dyDescent="0.2">
      <c r="M47738" s="14" t="str">
        <f>IF(H47738&gt;0,VLOOKUP(H47738,'Account List'!B$4:C$65536,2,FALSE),"")</f>
        <v/>
      </c>
    </row>
    <row r="47739" spans="13:13" x14ac:dyDescent="0.2">
      <c r="M47739" s="14" t="str">
        <f>IF(H47739&gt;0,VLOOKUP(H47739,'Account List'!B$4:C$65536,2,FALSE),"")</f>
        <v/>
      </c>
    </row>
    <row r="47740" spans="13:13" x14ac:dyDescent="0.2">
      <c r="M47740" s="14" t="str">
        <f>IF(H47740&gt;0,VLOOKUP(H47740,'Account List'!B$4:C$65536,2,FALSE),"")</f>
        <v/>
      </c>
    </row>
    <row r="47741" spans="13:13" x14ac:dyDescent="0.2">
      <c r="M47741" s="14" t="str">
        <f>IF(H47741&gt;0,VLOOKUP(H47741,'Account List'!B$4:C$65536,2,FALSE),"")</f>
        <v/>
      </c>
    </row>
    <row r="47742" spans="13:13" x14ac:dyDescent="0.2">
      <c r="M47742" s="14" t="str">
        <f>IF(H47742&gt;0,VLOOKUP(H47742,'Account List'!B$4:C$65536,2,FALSE),"")</f>
        <v/>
      </c>
    </row>
    <row r="47743" spans="13:13" x14ac:dyDescent="0.2">
      <c r="M47743" s="14" t="str">
        <f>IF(H47743&gt;0,VLOOKUP(H47743,'Account List'!B$4:C$65536,2,FALSE),"")</f>
        <v/>
      </c>
    </row>
    <row r="47744" spans="13:13" x14ac:dyDescent="0.2">
      <c r="M47744" s="14" t="str">
        <f>IF(H47744&gt;0,VLOOKUP(H47744,'Account List'!B$4:C$65536,2,FALSE),"")</f>
        <v/>
      </c>
    </row>
    <row r="47745" spans="13:13" x14ac:dyDescent="0.2">
      <c r="M47745" s="14" t="str">
        <f>IF(H47745&gt;0,VLOOKUP(H47745,'Account List'!B$4:C$65536,2,FALSE),"")</f>
        <v/>
      </c>
    </row>
    <row r="47746" spans="13:13" x14ac:dyDescent="0.2">
      <c r="M47746" s="14" t="str">
        <f>IF(H47746&gt;0,VLOOKUP(H47746,'Account List'!B$4:C$65536,2,FALSE),"")</f>
        <v/>
      </c>
    </row>
    <row r="47747" spans="13:13" x14ac:dyDescent="0.2">
      <c r="M47747" s="14" t="str">
        <f>IF(H47747&gt;0,VLOOKUP(H47747,'Account List'!B$4:C$65536,2,FALSE),"")</f>
        <v/>
      </c>
    </row>
    <row r="47748" spans="13:13" x14ac:dyDescent="0.2">
      <c r="M47748" s="14" t="str">
        <f>IF(H47748&gt;0,VLOOKUP(H47748,'Account List'!B$4:C$65536,2,FALSE),"")</f>
        <v/>
      </c>
    </row>
    <row r="47749" spans="13:13" x14ac:dyDescent="0.2">
      <c r="M47749" s="14" t="str">
        <f>IF(H47749&gt;0,VLOOKUP(H47749,'Account List'!B$4:C$65536,2,FALSE),"")</f>
        <v/>
      </c>
    </row>
    <row r="47750" spans="13:13" x14ac:dyDescent="0.2">
      <c r="M47750" s="14" t="str">
        <f>IF(H47750&gt;0,VLOOKUP(H47750,'Account List'!B$4:C$65536,2,FALSE),"")</f>
        <v/>
      </c>
    </row>
    <row r="47751" spans="13:13" x14ac:dyDescent="0.2">
      <c r="M47751" s="14" t="str">
        <f>IF(H47751&gt;0,VLOOKUP(H47751,'Account List'!B$4:C$65536,2,FALSE),"")</f>
        <v/>
      </c>
    </row>
    <row r="47752" spans="13:13" x14ac:dyDescent="0.2">
      <c r="M47752" s="14" t="str">
        <f>IF(H47752&gt;0,VLOOKUP(H47752,'Account List'!B$4:C$65536,2,FALSE),"")</f>
        <v/>
      </c>
    </row>
    <row r="47753" spans="13:13" x14ac:dyDescent="0.2">
      <c r="M47753" s="14" t="str">
        <f>IF(H47753&gt;0,VLOOKUP(H47753,'Account List'!B$4:C$65536,2,FALSE),"")</f>
        <v/>
      </c>
    </row>
    <row r="47754" spans="13:13" x14ac:dyDescent="0.2">
      <c r="M47754" s="14" t="str">
        <f>IF(H47754&gt;0,VLOOKUP(H47754,'Account List'!B$4:C$65536,2,FALSE),"")</f>
        <v/>
      </c>
    </row>
    <row r="47755" spans="13:13" x14ac:dyDescent="0.2">
      <c r="M47755" s="14" t="str">
        <f>IF(H47755&gt;0,VLOOKUP(H47755,'Account List'!B$4:C$65536,2,FALSE),"")</f>
        <v/>
      </c>
    </row>
    <row r="47756" spans="13:13" x14ac:dyDescent="0.2">
      <c r="M47756" s="14" t="str">
        <f>IF(H47756&gt;0,VLOOKUP(H47756,'Account List'!B$4:C$65536,2,FALSE),"")</f>
        <v/>
      </c>
    </row>
    <row r="47757" spans="13:13" x14ac:dyDescent="0.2">
      <c r="M47757" s="14" t="str">
        <f>IF(H47757&gt;0,VLOOKUP(H47757,'Account List'!B$4:C$65536,2,FALSE),"")</f>
        <v/>
      </c>
    </row>
    <row r="47758" spans="13:13" x14ac:dyDescent="0.2">
      <c r="M47758" s="14" t="str">
        <f>IF(H47758&gt;0,VLOOKUP(H47758,'Account List'!B$4:C$65536,2,FALSE),"")</f>
        <v/>
      </c>
    </row>
    <row r="47759" spans="13:13" x14ac:dyDescent="0.2">
      <c r="M47759" s="14" t="str">
        <f>IF(H47759&gt;0,VLOOKUP(H47759,'Account List'!B$4:C$65536,2,FALSE),"")</f>
        <v/>
      </c>
    </row>
    <row r="47760" spans="13:13" x14ac:dyDescent="0.2">
      <c r="M47760" s="14" t="str">
        <f>IF(H47760&gt;0,VLOOKUP(H47760,'Account List'!B$4:C$65536,2,FALSE),"")</f>
        <v/>
      </c>
    </row>
    <row r="47761" spans="13:13" x14ac:dyDescent="0.2">
      <c r="M47761" s="14" t="str">
        <f>IF(H47761&gt;0,VLOOKUP(H47761,'Account List'!B$4:C$65536,2,FALSE),"")</f>
        <v/>
      </c>
    </row>
    <row r="47762" spans="13:13" x14ac:dyDescent="0.2">
      <c r="M47762" s="14" t="str">
        <f>IF(H47762&gt;0,VLOOKUP(H47762,'Account List'!B$4:C$65536,2,FALSE),"")</f>
        <v/>
      </c>
    </row>
    <row r="47763" spans="13:13" x14ac:dyDescent="0.2">
      <c r="M47763" s="14" t="str">
        <f>IF(H47763&gt;0,VLOOKUP(H47763,'Account List'!B$4:C$65536,2,FALSE),"")</f>
        <v/>
      </c>
    </row>
    <row r="47764" spans="13:13" x14ac:dyDescent="0.2">
      <c r="M47764" s="14" t="str">
        <f>IF(H47764&gt;0,VLOOKUP(H47764,'Account List'!B$4:C$65536,2,FALSE),"")</f>
        <v/>
      </c>
    </row>
    <row r="47765" spans="13:13" x14ac:dyDescent="0.2">
      <c r="M47765" s="14" t="str">
        <f>IF(H47765&gt;0,VLOOKUP(H47765,'Account List'!B$4:C$65536,2,FALSE),"")</f>
        <v/>
      </c>
    </row>
    <row r="47766" spans="13:13" x14ac:dyDescent="0.2">
      <c r="M47766" s="14" t="str">
        <f>IF(H47766&gt;0,VLOOKUP(H47766,'Account List'!B$4:C$65536,2,FALSE),"")</f>
        <v/>
      </c>
    </row>
    <row r="47767" spans="13:13" x14ac:dyDescent="0.2">
      <c r="M47767" s="14" t="str">
        <f>IF(H47767&gt;0,VLOOKUP(H47767,'Account List'!B$4:C$65536,2,FALSE),"")</f>
        <v/>
      </c>
    </row>
    <row r="47768" spans="13:13" x14ac:dyDescent="0.2">
      <c r="M47768" s="14" t="str">
        <f>IF(H47768&gt;0,VLOOKUP(H47768,'Account List'!B$4:C$65536,2,FALSE),"")</f>
        <v/>
      </c>
    </row>
    <row r="47769" spans="13:13" x14ac:dyDescent="0.2">
      <c r="M47769" s="14" t="str">
        <f>IF(H47769&gt;0,VLOOKUP(H47769,'Account List'!B$4:C$65536,2,FALSE),"")</f>
        <v/>
      </c>
    </row>
    <row r="47770" spans="13:13" x14ac:dyDescent="0.2">
      <c r="M47770" s="14" t="str">
        <f>IF(H47770&gt;0,VLOOKUP(H47770,'Account List'!B$4:C$65536,2,FALSE),"")</f>
        <v/>
      </c>
    </row>
    <row r="47771" spans="13:13" x14ac:dyDescent="0.2">
      <c r="M47771" s="14" t="str">
        <f>IF(H47771&gt;0,VLOOKUP(H47771,'Account List'!B$4:C$65536,2,FALSE),"")</f>
        <v/>
      </c>
    </row>
    <row r="47772" spans="13:13" x14ac:dyDescent="0.2">
      <c r="M47772" s="14" t="str">
        <f>IF(H47772&gt;0,VLOOKUP(H47772,'Account List'!B$4:C$65536,2,FALSE),"")</f>
        <v/>
      </c>
    </row>
    <row r="47773" spans="13:13" x14ac:dyDescent="0.2">
      <c r="M47773" s="14" t="str">
        <f>IF(H47773&gt;0,VLOOKUP(H47773,'Account List'!B$4:C$65536,2,FALSE),"")</f>
        <v/>
      </c>
    </row>
    <row r="47774" spans="13:13" x14ac:dyDescent="0.2">
      <c r="M47774" s="14" t="str">
        <f>IF(H47774&gt;0,VLOOKUP(H47774,'Account List'!B$4:C$65536,2,FALSE),"")</f>
        <v/>
      </c>
    </row>
    <row r="47775" spans="13:13" x14ac:dyDescent="0.2">
      <c r="M47775" s="14" t="str">
        <f>IF(H47775&gt;0,VLOOKUP(H47775,'Account List'!B$4:C$65536,2,FALSE),"")</f>
        <v/>
      </c>
    </row>
    <row r="47776" spans="13:13" x14ac:dyDescent="0.2">
      <c r="M47776" s="14" t="str">
        <f>IF(H47776&gt;0,VLOOKUP(H47776,'Account List'!B$4:C$65536,2,FALSE),"")</f>
        <v/>
      </c>
    </row>
    <row r="47777" spans="13:13" x14ac:dyDescent="0.2">
      <c r="M47777" s="14" t="str">
        <f>IF(H47777&gt;0,VLOOKUP(H47777,'Account List'!B$4:C$65536,2,FALSE),"")</f>
        <v/>
      </c>
    </row>
    <row r="47778" spans="13:13" x14ac:dyDescent="0.2">
      <c r="M47778" s="14" t="str">
        <f>IF(H47778&gt;0,VLOOKUP(H47778,'Account List'!B$4:C$65536,2,FALSE),"")</f>
        <v/>
      </c>
    </row>
    <row r="47779" spans="13:13" x14ac:dyDescent="0.2">
      <c r="M47779" s="14" t="str">
        <f>IF(H47779&gt;0,VLOOKUP(H47779,'Account List'!B$4:C$65536,2,FALSE),"")</f>
        <v/>
      </c>
    </row>
    <row r="47780" spans="13:13" x14ac:dyDescent="0.2">
      <c r="M47780" s="14" t="str">
        <f>IF(H47780&gt;0,VLOOKUP(H47780,'Account List'!B$4:C$65536,2,FALSE),"")</f>
        <v/>
      </c>
    </row>
    <row r="47781" spans="13:13" x14ac:dyDescent="0.2">
      <c r="M47781" s="14" t="str">
        <f>IF(H47781&gt;0,VLOOKUP(H47781,'Account List'!B$4:C$65536,2,FALSE),"")</f>
        <v/>
      </c>
    </row>
    <row r="47782" spans="13:13" x14ac:dyDescent="0.2">
      <c r="M47782" s="14" t="str">
        <f>IF(H47782&gt;0,VLOOKUP(H47782,'Account List'!B$4:C$65536,2,FALSE),"")</f>
        <v/>
      </c>
    </row>
    <row r="47783" spans="13:13" x14ac:dyDescent="0.2">
      <c r="M47783" s="14" t="str">
        <f>IF(H47783&gt;0,VLOOKUP(H47783,'Account List'!B$4:C$65536,2,FALSE),"")</f>
        <v/>
      </c>
    </row>
    <row r="47784" spans="13:13" x14ac:dyDescent="0.2">
      <c r="M47784" s="14" t="str">
        <f>IF(H47784&gt;0,VLOOKUP(H47784,'Account List'!B$4:C$65536,2,FALSE),"")</f>
        <v/>
      </c>
    </row>
    <row r="47785" spans="13:13" x14ac:dyDescent="0.2">
      <c r="M47785" s="14" t="str">
        <f>IF(H47785&gt;0,VLOOKUP(H47785,'Account List'!B$4:C$65536,2,FALSE),"")</f>
        <v/>
      </c>
    </row>
    <row r="47786" spans="13:13" x14ac:dyDescent="0.2">
      <c r="M47786" s="14" t="str">
        <f>IF(H47786&gt;0,VLOOKUP(H47786,'Account List'!B$4:C$65536,2,FALSE),"")</f>
        <v/>
      </c>
    </row>
    <row r="47787" spans="13:13" x14ac:dyDescent="0.2">
      <c r="M47787" s="14" t="str">
        <f>IF(H47787&gt;0,VLOOKUP(H47787,'Account List'!B$4:C$65536,2,FALSE),"")</f>
        <v/>
      </c>
    </row>
    <row r="47788" spans="13:13" x14ac:dyDescent="0.2">
      <c r="M47788" s="14" t="str">
        <f>IF(H47788&gt;0,VLOOKUP(H47788,'Account List'!B$4:C$65536,2,FALSE),"")</f>
        <v/>
      </c>
    </row>
    <row r="47789" spans="13:13" x14ac:dyDescent="0.2">
      <c r="M47789" s="14" t="str">
        <f>IF(H47789&gt;0,VLOOKUP(H47789,'Account List'!B$4:C$65536,2,FALSE),"")</f>
        <v/>
      </c>
    </row>
    <row r="47790" spans="13:13" x14ac:dyDescent="0.2">
      <c r="M47790" s="14" t="str">
        <f>IF(H47790&gt;0,VLOOKUP(H47790,'Account List'!B$4:C$65536,2,FALSE),"")</f>
        <v/>
      </c>
    </row>
    <row r="47791" spans="13:13" x14ac:dyDescent="0.2">
      <c r="M47791" s="14" t="str">
        <f>IF(H47791&gt;0,VLOOKUP(H47791,'Account List'!B$4:C$65536,2,FALSE),"")</f>
        <v/>
      </c>
    </row>
    <row r="47792" spans="13:13" x14ac:dyDescent="0.2">
      <c r="M47792" s="14" t="str">
        <f>IF(H47792&gt;0,VLOOKUP(H47792,'Account List'!B$4:C$65536,2,FALSE),"")</f>
        <v/>
      </c>
    </row>
    <row r="47793" spans="13:13" x14ac:dyDescent="0.2">
      <c r="M47793" s="14" t="str">
        <f>IF(H47793&gt;0,VLOOKUP(H47793,'Account List'!B$4:C$65536,2,FALSE),"")</f>
        <v/>
      </c>
    </row>
    <row r="47794" spans="13:13" x14ac:dyDescent="0.2">
      <c r="M47794" s="14" t="str">
        <f>IF(H47794&gt;0,VLOOKUP(H47794,'Account List'!B$4:C$65536,2,FALSE),"")</f>
        <v/>
      </c>
    </row>
    <row r="47795" spans="13:13" x14ac:dyDescent="0.2">
      <c r="M47795" s="14" t="str">
        <f>IF(H47795&gt;0,VLOOKUP(H47795,'Account List'!B$4:C$65536,2,FALSE),"")</f>
        <v/>
      </c>
    </row>
    <row r="47796" spans="13:13" x14ac:dyDescent="0.2">
      <c r="M47796" s="14" t="str">
        <f>IF(H47796&gt;0,VLOOKUP(H47796,'Account List'!B$4:C$65536,2,FALSE),"")</f>
        <v/>
      </c>
    </row>
    <row r="47797" spans="13:13" x14ac:dyDescent="0.2">
      <c r="M47797" s="14" t="str">
        <f>IF(H47797&gt;0,VLOOKUP(H47797,'Account List'!B$4:C$65536,2,FALSE),"")</f>
        <v/>
      </c>
    </row>
    <row r="47798" spans="13:13" x14ac:dyDescent="0.2">
      <c r="M47798" s="14" t="str">
        <f>IF(H47798&gt;0,VLOOKUP(H47798,'Account List'!B$4:C$65536,2,FALSE),"")</f>
        <v/>
      </c>
    </row>
    <row r="47799" spans="13:13" x14ac:dyDescent="0.2">
      <c r="M47799" s="14" t="str">
        <f>IF(H47799&gt;0,VLOOKUP(H47799,'Account List'!B$4:C$65536,2,FALSE),"")</f>
        <v/>
      </c>
    </row>
    <row r="47800" spans="13:13" x14ac:dyDescent="0.2">
      <c r="M47800" s="14" t="str">
        <f>IF(H47800&gt;0,VLOOKUP(H47800,'Account List'!B$4:C$65536,2,FALSE),"")</f>
        <v/>
      </c>
    </row>
    <row r="47801" spans="13:13" x14ac:dyDescent="0.2">
      <c r="M47801" s="14" t="str">
        <f>IF(H47801&gt;0,VLOOKUP(H47801,'Account List'!B$4:C$65536,2,FALSE),"")</f>
        <v/>
      </c>
    </row>
    <row r="47802" spans="13:13" x14ac:dyDescent="0.2">
      <c r="M47802" s="14" t="str">
        <f>IF(H47802&gt;0,VLOOKUP(H47802,'Account List'!B$4:C$65536,2,FALSE),"")</f>
        <v/>
      </c>
    </row>
    <row r="47803" spans="13:13" x14ac:dyDescent="0.2">
      <c r="M47803" s="14" t="str">
        <f>IF(H47803&gt;0,VLOOKUP(H47803,'Account List'!B$4:C$65536,2,FALSE),"")</f>
        <v/>
      </c>
    </row>
    <row r="47804" spans="13:13" x14ac:dyDescent="0.2">
      <c r="M47804" s="14" t="str">
        <f>IF(H47804&gt;0,VLOOKUP(H47804,'Account List'!B$4:C$65536,2,FALSE),"")</f>
        <v/>
      </c>
    </row>
    <row r="47805" spans="13:13" x14ac:dyDescent="0.2">
      <c r="M47805" s="14" t="str">
        <f>IF(H47805&gt;0,VLOOKUP(H47805,'Account List'!B$4:C$65536,2,FALSE),"")</f>
        <v/>
      </c>
    </row>
    <row r="47806" spans="13:13" x14ac:dyDescent="0.2">
      <c r="M47806" s="14" t="str">
        <f>IF(H47806&gt;0,VLOOKUP(H47806,'Account List'!B$4:C$65536,2,FALSE),"")</f>
        <v/>
      </c>
    </row>
    <row r="47807" spans="13:13" x14ac:dyDescent="0.2">
      <c r="M47807" s="14" t="str">
        <f>IF(H47807&gt;0,VLOOKUP(H47807,'Account List'!B$4:C$65536,2,FALSE),"")</f>
        <v/>
      </c>
    </row>
    <row r="47808" spans="13:13" x14ac:dyDescent="0.2">
      <c r="M47808" s="14" t="str">
        <f>IF(H47808&gt;0,VLOOKUP(H47808,'Account List'!B$4:C$65536,2,FALSE),"")</f>
        <v/>
      </c>
    </row>
    <row r="47809" spans="13:13" x14ac:dyDescent="0.2">
      <c r="M47809" s="14" t="str">
        <f>IF(H47809&gt;0,VLOOKUP(H47809,'Account List'!B$4:C$65536,2,FALSE),"")</f>
        <v/>
      </c>
    </row>
    <row r="47810" spans="13:13" x14ac:dyDescent="0.2">
      <c r="M47810" s="14" t="str">
        <f>IF(H47810&gt;0,VLOOKUP(H47810,'Account List'!B$4:C$65536,2,FALSE),"")</f>
        <v/>
      </c>
    </row>
    <row r="47811" spans="13:13" x14ac:dyDescent="0.2">
      <c r="M47811" s="14" t="str">
        <f>IF(H47811&gt;0,VLOOKUP(H47811,'Account List'!B$4:C$65536,2,FALSE),"")</f>
        <v/>
      </c>
    </row>
    <row r="47812" spans="13:13" x14ac:dyDescent="0.2">
      <c r="M47812" s="14" t="str">
        <f>IF(H47812&gt;0,VLOOKUP(H47812,'Account List'!B$4:C$65536,2,FALSE),"")</f>
        <v/>
      </c>
    </row>
    <row r="47813" spans="13:13" x14ac:dyDescent="0.2">
      <c r="M47813" s="14" t="str">
        <f>IF(H47813&gt;0,VLOOKUP(H47813,'Account List'!B$4:C$65536,2,FALSE),"")</f>
        <v/>
      </c>
    </row>
    <row r="47814" spans="13:13" x14ac:dyDescent="0.2">
      <c r="M47814" s="14" t="str">
        <f>IF(H47814&gt;0,VLOOKUP(H47814,'Account List'!B$4:C$65536,2,FALSE),"")</f>
        <v/>
      </c>
    </row>
    <row r="47815" spans="13:13" x14ac:dyDescent="0.2">
      <c r="M47815" s="14" t="str">
        <f>IF(H47815&gt;0,VLOOKUP(H47815,'Account List'!B$4:C$65536,2,FALSE),"")</f>
        <v/>
      </c>
    </row>
    <row r="47816" spans="13:13" x14ac:dyDescent="0.2">
      <c r="M47816" s="14" t="str">
        <f>IF(H47816&gt;0,VLOOKUP(H47816,'Account List'!B$4:C$65536,2,FALSE),"")</f>
        <v/>
      </c>
    </row>
    <row r="47817" spans="13:13" x14ac:dyDescent="0.2">
      <c r="M47817" s="14" t="str">
        <f>IF(H47817&gt;0,VLOOKUP(H47817,'Account List'!B$4:C$65536,2,FALSE),"")</f>
        <v/>
      </c>
    </row>
    <row r="47818" spans="13:13" x14ac:dyDescent="0.2">
      <c r="M47818" s="14" t="str">
        <f>IF(H47818&gt;0,VLOOKUP(H47818,'Account List'!B$4:C$65536,2,FALSE),"")</f>
        <v/>
      </c>
    </row>
    <row r="47819" spans="13:13" x14ac:dyDescent="0.2">
      <c r="M47819" s="14" t="str">
        <f>IF(H47819&gt;0,VLOOKUP(H47819,'Account List'!B$4:C$65536,2,FALSE),"")</f>
        <v/>
      </c>
    </row>
    <row r="47820" spans="13:13" x14ac:dyDescent="0.2">
      <c r="M47820" s="14" t="str">
        <f>IF(H47820&gt;0,VLOOKUP(H47820,'Account List'!B$4:C$65536,2,FALSE),"")</f>
        <v/>
      </c>
    </row>
    <row r="47821" spans="13:13" x14ac:dyDescent="0.2">
      <c r="M47821" s="14" t="str">
        <f>IF(H47821&gt;0,VLOOKUP(H47821,'Account List'!B$4:C$65536,2,FALSE),"")</f>
        <v/>
      </c>
    </row>
    <row r="47822" spans="13:13" x14ac:dyDescent="0.2">
      <c r="M47822" s="14" t="str">
        <f>IF(H47822&gt;0,VLOOKUP(H47822,'Account List'!B$4:C$65536,2,FALSE),"")</f>
        <v/>
      </c>
    </row>
    <row r="47823" spans="13:13" x14ac:dyDescent="0.2">
      <c r="M47823" s="14" t="str">
        <f>IF(H47823&gt;0,VLOOKUP(H47823,'Account List'!B$4:C$65536,2,FALSE),"")</f>
        <v/>
      </c>
    </row>
    <row r="47824" spans="13:13" x14ac:dyDescent="0.2">
      <c r="M47824" s="14" t="str">
        <f>IF(H47824&gt;0,VLOOKUP(H47824,'Account List'!B$4:C$65536,2,FALSE),"")</f>
        <v/>
      </c>
    </row>
    <row r="47825" spans="13:13" x14ac:dyDescent="0.2">
      <c r="M47825" s="14" t="str">
        <f>IF(H47825&gt;0,VLOOKUP(H47825,'Account List'!B$4:C$65536,2,FALSE),"")</f>
        <v/>
      </c>
    </row>
    <row r="47826" spans="13:13" x14ac:dyDescent="0.2">
      <c r="M47826" s="14" t="str">
        <f>IF(H47826&gt;0,VLOOKUP(H47826,'Account List'!B$4:C$65536,2,FALSE),"")</f>
        <v/>
      </c>
    </row>
    <row r="47827" spans="13:13" x14ac:dyDescent="0.2">
      <c r="M47827" s="14" t="str">
        <f>IF(H47827&gt;0,VLOOKUP(H47827,'Account List'!B$4:C$65536,2,FALSE),"")</f>
        <v/>
      </c>
    </row>
    <row r="47828" spans="13:13" x14ac:dyDescent="0.2">
      <c r="M47828" s="14" t="str">
        <f>IF(H47828&gt;0,VLOOKUP(H47828,'Account List'!B$4:C$65536,2,FALSE),"")</f>
        <v/>
      </c>
    </row>
    <row r="47829" spans="13:13" x14ac:dyDescent="0.2">
      <c r="M47829" s="14" t="str">
        <f>IF(H47829&gt;0,VLOOKUP(H47829,'Account List'!B$4:C$65536,2,FALSE),"")</f>
        <v/>
      </c>
    </row>
    <row r="47830" spans="13:13" x14ac:dyDescent="0.2">
      <c r="M47830" s="14" t="str">
        <f>IF(H47830&gt;0,VLOOKUP(H47830,'Account List'!B$4:C$65536,2,FALSE),"")</f>
        <v/>
      </c>
    </row>
    <row r="47831" spans="13:13" x14ac:dyDescent="0.2">
      <c r="M47831" s="14" t="str">
        <f>IF(H47831&gt;0,VLOOKUP(H47831,'Account List'!B$4:C$65536,2,FALSE),"")</f>
        <v/>
      </c>
    </row>
    <row r="47832" spans="13:13" x14ac:dyDescent="0.2">
      <c r="M47832" s="14" t="str">
        <f>IF(H47832&gt;0,VLOOKUP(H47832,'Account List'!B$4:C$65536,2,FALSE),"")</f>
        <v/>
      </c>
    </row>
    <row r="47833" spans="13:13" x14ac:dyDescent="0.2">
      <c r="M47833" s="14" t="str">
        <f>IF(H47833&gt;0,VLOOKUP(H47833,'Account List'!B$4:C$65536,2,FALSE),"")</f>
        <v/>
      </c>
    </row>
    <row r="47834" spans="13:13" x14ac:dyDescent="0.2">
      <c r="M47834" s="14" t="str">
        <f>IF(H47834&gt;0,VLOOKUP(H47834,'Account List'!B$4:C$65536,2,FALSE),"")</f>
        <v/>
      </c>
    </row>
    <row r="47835" spans="13:13" x14ac:dyDescent="0.2">
      <c r="M47835" s="14" t="str">
        <f>IF(H47835&gt;0,VLOOKUP(H47835,'Account List'!B$4:C$65536,2,FALSE),"")</f>
        <v/>
      </c>
    </row>
    <row r="47836" spans="13:13" x14ac:dyDescent="0.2">
      <c r="M47836" s="14" t="str">
        <f>IF(H47836&gt;0,VLOOKUP(H47836,'Account List'!B$4:C$65536,2,FALSE),"")</f>
        <v/>
      </c>
    </row>
    <row r="47837" spans="13:13" x14ac:dyDescent="0.2">
      <c r="M47837" s="14" t="str">
        <f>IF(H47837&gt;0,VLOOKUP(H47837,'Account List'!B$4:C$65536,2,FALSE),"")</f>
        <v/>
      </c>
    </row>
    <row r="47838" spans="13:13" x14ac:dyDescent="0.2">
      <c r="M47838" s="14" t="str">
        <f>IF(H47838&gt;0,VLOOKUP(H47838,'Account List'!B$4:C$65536,2,FALSE),"")</f>
        <v/>
      </c>
    </row>
    <row r="47839" spans="13:13" x14ac:dyDescent="0.2">
      <c r="M47839" s="14" t="str">
        <f>IF(H47839&gt;0,VLOOKUP(H47839,'Account List'!B$4:C$65536,2,FALSE),"")</f>
        <v/>
      </c>
    </row>
    <row r="47840" spans="13:13" x14ac:dyDescent="0.2">
      <c r="M47840" s="14" t="str">
        <f>IF(H47840&gt;0,VLOOKUP(H47840,'Account List'!B$4:C$65536,2,FALSE),"")</f>
        <v/>
      </c>
    </row>
    <row r="47841" spans="13:13" x14ac:dyDescent="0.2">
      <c r="M47841" s="14" t="str">
        <f>IF(H47841&gt;0,VLOOKUP(H47841,'Account List'!B$4:C$65536,2,FALSE),"")</f>
        <v/>
      </c>
    </row>
    <row r="47842" spans="13:13" x14ac:dyDescent="0.2">
      <c r="M47842" s="14" t="str">
        <f>IF(H47842&gt;0,VLOOKUP(H47842,'Account List'!B$4:C$65536,2,FALSE),"")</f>
        <v/>
      </c>
    </row>
    <row r="47843" spans="13:13" x14ac:dyDescent="0.2">
      <c r="M47843" s="14" t="str">
        <f>IF(H47843&gt;0,VLOOKUP(H47843,'Account List'!B$4:C$65536,2,FALSE),"")</f>
        <v/>
      </c>
    </row>
    <row r="47844" spans="13:13" x14ac:dyDescent="0.2">
      <c r="M47844" s="14" t="str">
        <f>IF(H47844&gt;0,VLOOKUP(H47844,'Account List'!B$4:C$65536,2,FALSE),"")</f>
        <v/>
      </c>
    </row>
    <row r="47845" spans="13:13" x14ac:dyDescent="0.2">
      <c r="M47845" s="14" t="str">
        <f>IF(H47845&gt;0,VLOOKUP(H47845,'Account List'!B$4:C$65536,2,FALSE),"")</f>
        <v/>
      </c>
    </row>
    <row r="47846" spans="13:13" x14ac:dyDescent="0.2">
      <c r="M47846" s="14" t="str">
        <f>IF(H47846&gt;0,VLOOKUP(H47846,'Account List'!B$4:C$65536,2,FALSE),"")</f>
        <v/>
      </c>
    </row>
    <row r="47847" spans="13:13" x14ac:dyDescent="0.2">
      <c r="M47847" s="14" t="str">
        <f>IF(H47847&gt;0,VLOOKUP(H47847,'Account List'!B$4:C$65536,2,FALSE),"")</f>
        <v/>
      </c>
    </row>
    <row r="47848" spans="13:13" x14ac:dyDescent="0.2">
      <c r="M47848" s="14" t="str">
        <f>IF(H47848&gt;0,VLOOKUP(H47848,'Account List'!B$4:C$65536,2,FALSE),"")</f>
        <v/>
      </c>
    </row>
    <row r="47849" spans="13:13" x14ac:dyDescent="0.2">
      <c r="M47849" s="14" t="str">
        <f>IF(H47849&gt;0,VLOOKUP(H47849,'Account List'!B$4:C$65536,2,FALSE),"")</f>
        <v/>
      </c>
    </row>
    <row r="47850" spans="13:13" x14ac:dyDescent="0.2">
      <c r="M47850" s="14" t="str">
        <f>IF(H47850&gt;0,VLOOKUP(H47850,'Account List'!B$4:C$65536,2,FALSE),"")</f>
        <v/>
      </c>
    </row>
    <row r="47851" spans="13:13" x14ac:dyDescent="0.2">
      <c r="M47851" s="14" t="str">
        <f>IF(H47851&gt;0,VLOOKUP(H47851,'Account List'!B$4:C$65536,2,FALSE),"")</f>
        <v/>
      </c>
    </row>
    <row r="47852" spans="13:13" x14ac:dyDescent="0.2">
      <c r="M47852" s="14" t="str">
        <f>IF(H47852&gt;0,VLOOKUP(H47852,'Account List'!B$4:C$65536,2,FALSE),"")</f>
        <v/>
      </c>
    </row>
    <row r="47853" spans="13:13" x14ac:dyDescent="0.2">
      <c r="M47853" s="14" t="str">
        <f>IF(H47853&gt;0,VLOOKUP(H47853,'Account List'!B$4:C$65536,2,FALSE),"")</f>
        <v/>
      </c>
    </row>
    <row r="47854" spans="13:13" x14ac:dyDescent="0.2">
      <c r="M47854" s="14" t="str">
        <f>IF(H47854&gt;0,VLOOKUP(H47854,'Account List'!B$4:C$65536,2,FALSE),"")</f>
        <v/>
      </c>
    </row>
    <row r="47855" spans="13:13" x14ac:dyDescent="0.2">
      <c r="M47855" s="14" t="str">
        <f>IF(H47855&gt;0,VLOOKUP(H47855,'Account List'!B$4:C$65536,2,FALSE),"")</f>
        <v/>
      </c>
    </row>
    <row r="47856" spans="13:13" x14ac:dyDescent="0.2">
      <c r="M47856" s="14" t="str">
        <f>IF(H47856&gt;0,VLOOKUP(H47856,'Account List'!B$4:C$65536,2,FALSE),"")</f>
        <v/>
      </c>
    </row>
    <row r="47857" spans="13:13" x14ac:dyDescent="0.2">
      <c r="M47857" s="14" t="str">
        <f>IF(H47857&gt;0,VLOOKUP(H47857,'Account List'!B$4:C$65536,2,FALSE),"")</f>
        <v/>
      </c>
    </row>
    <row r="47858" spans="13:13" x14ac:dyDescent="0.2">
      <c r="M47858" s="14" t="str">
        <f>IF(H47858&gt;0,VLOOKUP(H47858,'Account List'!B$4:C$65536,2,FALSE),"")</f>
        <v/>
      </c>
    </row>
    <row r="47859" spans="13:13" x14ac:dyDescent="0.2">
      <c r="M47859" s="14" t="str">
        <f>IF(H47859&gt;0,VLOOKUP(H47859,'Account List'!B$4:C$65536,2,FALSE),"")</f>
        <v/>
      </c>
    </row>
    <row r="47860" spans="13:13" x14ac:dyDescent="0.2">
      <c r="M47860" s="14" t="str">
        <f>IF(H47860&gt;0,VLOOKUP(H47860,'Account List'!B$4:C$65536,2,FALSE),"")</f>
        <v/>
      </c>
    </row>
    <row r="47861" spans="13:13" x14ac:dyDescent="0.2">
      <c r="M47861" s="14" t="str">
        <f>IF(H47861&gt;0,VLOOKUP(H47861,'Account List'!B$4:C$65536,2,FALSE),"")</f>
        <v/>
      </c>
    </row>
    <row r="47862" spans="13:13" x14ac:dyDescent="0.2">
      <c r="M47862" s="14" t="str">
        <f>IF(H47862&gt;0,VLOOKUP(H47862,'Account List'!B$4:C$65536,2,FALSE),"")</f>
        <v/>
      </c>
    </row>
    <row r="47863" spans="13:13" x14ac:dyDescent="0.2">
      <c r="M47863" s="14" t="str">
        <f>IF(H47863&gt;0,VLOOKUP(H47863,'Account List'!B$4:C$65536,2,FALSE),"")</f>
        <v/>
      </c>
    </row>
    <row r="47864" spans="13:13" x14ac:dyDescent="0.2">
      <c r="M47864" s="14" t="str">
        <f>IF(H47864&gt;0,VLOOKUP(H47864,'Account List'!B$4:C$65536,2,FALSE),"")</f>
        <v/>
      </c>
    </row>
    <row r="47865" spans="13:13" x14ac:dyDescent="0.2">
      <c r="M47865" s="14" t="str">
        <f>IF(H47865&gt;0,VLOOKUP(H47865,'Account List'!B$4:C$65536,2,FALSE),"")</f>
        <v/>
      </c>
    </row>
    <row r="47866" spans="13:13" x14ac:dyDescent="0.2">
      <c r="M47866" s="14" t="str">
        <f>IF(H47866&gt;0,VLOOKUP(H47866,'Account List'!B$4:C$65536,2,FALSE),"")</f>
        <v/>
      </c>
    </row>
    <row r="47867" spans="13:13" x14ac:dyDescent="0.2">
      <c r="M47867" s="14" t="str">
        <f>IF(H47867&gt;0,VLOOKUP(H47867,'Account List'!B$4:C$65536,2,FALSE),"")</f>
        <v/>
      </c>
    </row>
    <row r="47868" spans="13:13" x14ac:dyDescent="0.2">
      <c r="M47868" s="14" t="str">
        <f>IF(H47868&gt;0,VLOOKUP(H47868,'Account List'!B$4:C$65536,2,FALSE),"")</f>
        <v/>
      </c>
    </row>
    <row r="47869" spans="13:13" x14ac:dyDescent="0.2">
      <c r="M47869" s="14" t="str">
        <f>IF(H47869&gt;0,VLOOKUP(H47869,'Account List'!B$4:C$65536,2,FALSE),"")</f>
        <v/>
      </c>
    </row>
    <row r="47870" spans="13:13" x14ac:dyDescent="0.2">
      <c r="M47870" s="14" t="str">
        <f>IF(H47870&gt;0,VLOOKUP(H47870,'Account List'!B$4:C$65536,2,FALSE),"")</f>
        <v/>
      </c>
    </row>
    <row r="47871" spans="13:13" x14ac:dyDescent="0.2">
      <c r="M47871" s="14" t="str">
        <f>IF(H47871&gt;0,VLOOKUP(H47871,'Account List'!B$4:C$65536,2,FALSE),"")</f>
        <v/>
      </c>
    </row>
    <row r="47872" spans="13:13" x14ac:dyDescent="0.2">
      <c r="M47872" s="14" t="str">
        <f>IF(H47872&gt;0,VLOOKUP(H47872,'Account List'!B$4:C$65536,2,FALSE),"")</f>
        <v/>
      </c>
    </row>
    <row r="47873" spans="13:13" x14ac:dyDescent="0.2">
      <c r="M47873" s="14" t="str">
        <f>IF(H47873&gt;0,VLOOKUP(H47873,'Account List'!B$4:C$65536,2,FALSE),"")</f>
        <v/>
      </c>
    </row>
    <row r="47874" spans="13:13" x14ac:dyDescent="0.2">
      <c r="M47874" s="14" t="str">
        <f>IF(H47874&gt;0,VLOOKUP(H47874,'Account List'!B$4:C$65536,2,FALSE),"")</f>
        <v/>
      </c>
    </row>
    <row r="47875" spans="13:13" x14ac:dyDescent="0.2">
      <c r="M47875" s="14" t="str">
        <f>IF(H47875&gt;0,VLOOKUP(H47875,'Account List'!B$4:C$65536,2,FALSE),"")</f>
        <v/>
      </c>
    </row>
    <row r="47876" spans="13:13" x14ac:dyDescent="0.2">
      <c r="M47876" s="14" t="str">
        <f>IF(H47876&gt;0,VLOOKUP(H47876,'Account List'!B$4:C$65536,2,FALSE),"")</f>
        <v/>
      </c>
    </row>
    <row r="47877" spans="13:13" x14ac:dyDescent="0.2">
      <c r="M47877" s="14" t="str">
        <f>IF(H47877&gt;0,VLOOKUP(H47877,'Account List'!B$4:C$65536,2,FALSE),"")</f>
        <v/>
      </c>
    </row>
    <row r="47878" spans="13:13" x14ac:dyDescent="0.2">
      <c r="M47878" s="14" t="str">
        <f>IF(H47878&gt;0,VLOOKUP(H47878,'Account List'!B$4:C$65536,2,FALSE),"")</f>
        <v/>
      </c>
    </row>
    <row r="47879" spans="13:13" x14ac:dyDescent="0.2">
      <c r="M47879" s="14" t="str">
        <f>IF(H47879&gt;0,VLOOKUP(H47879,'Account List'!B$4:C$65536,2,FALSE),"")</f>
        <v/>
      </c>
    </row>
    <row r="47880" spans="13:13" x14ac:dyDescent="0.2">
      <c r="M47880" s="14" t="str">
        <f>IF(H47880&gt;0,VLOOKUP(H47880,'Account List'!B$4:C$65536,2,FALSE),"")</f>
        <v/>
      </c>
    </row>
    <row r="47881" spans="13:13" x14ac:dyDescent="0.2">
      <c r="M47881" s="14" t="str">
        <f>IF(H47881&gt;0,VLOOKUP(H47881,'Account List'!B$4:C$65536,2,FALSE),"")</f>
        <v/>
      </c>
    </row>
    <row r="47882" spans="13:13" x14ac:dyDescent="0.2">
      <c r="M47882" s="14" t="str">
        <f>IF(H47882&gt;0,VLOOKUP(H47882,'Account List'!B$4:C$65536,2,FALSE),"")</f>
        <v/>
      </c>
    </row>
    <row r="47883" spans="13:13" x14ac:dyDescent="0.2">
      <c r="M47883" s="14" t="str">
        <f>IF(H47883&gt;0,VLOOKUP(H47883,'Account List'!B$4:C$65536,2,FALSE),"")</f>
        <v/>
      </c>
    </row>
    <row r="47884" spans="13:13" x14ac:dyDescent="0.2">
      <c r="M47884" s="14" t="str">
        <f>IF(H47884&gt;0,VLOOKUP(H47884,'Account List'!B$4:C$65536,2,FALSE),"")</f>
        <v/>
      </c>
    </row>
    <row r="47885" spans="13:13" x14ac:dyDescent="0.2">
      <c r="M47885" s="14" t="str">
        <f>IF(H47885&gt;0,VLOOKUP(H47885,'Account List'!B$4:C$65536,2,FALSE),"")</f>
        <v/>
      </c>
    </row>
    <row r="47886" spans="13:13" x14ac:dyDescent="0.2">
      <c r="M47886" s="14" t="str">
        <f>IF(H47886&gt;0,VLOOKUP(H47886,'Account List'!B$4:C$65536,2,FALSE),"")</f>
        <v/>
      </c>
    </row>
    <row r="47887" spans="13:13" x14ac:dyDescent="0.2">
      <c r="M47887" s="14" t="str">
        <f>IF(H47887&gt;0,VLOOKUP(H47887,'Account List'!B$4:C$65536,2,FALSE),"")</f>
        <v/>
      </c>
    </row>
    <row r="47888" spans="13:13" x14ac:dyDescent="0.2">
      <c r="M47888" s="14" t="str">
        <f>IF(H47888&gt;0,VLOOKUP(H47888,'Account List'!B$4:C$65536,2,FALSE),"")</f>
        <v/>
      </c>
    </row>
    <row r="47889" spans="13:13" x14ac:dyDescent="0.2">
      <c r="M47889" s="14" t="str">
        <f>IF(H47889&gt;0,VLOOKUP(H47889,'Account List'!B$4:C$65536,2,FALSE),"")</f>
        <v/>
      </c>
    </row>
    <row r="47890" spans="13:13" x14ac:dyDescent="0.2">
      <c r="M47890" s="14" t="str">
        <f>IF(H47890&gt;0,VLOOKUP(H47890,'Account List'!B$4:C$65536,2,FALSE),"")</f>
        <v/>
      </c>
    </row>
    <row r="47891" spans="13:13" x14ac:dyDescent="0.2">
      <c r="M47891" s="14" t="str">
        <f>IF(H47891&gt;0,VLOOKUP(H47891,'Account List'!B$4:C$65536,2,FALSE),"")</f>
        <v/>
      </c>
    </row>
    <row r="47892" spans="13:13" x14ac:dyDescent="0.2">
      <c r="M47892" s="14" t="str">
        <f>IF(H47892&gt;0,VLOOKUP(H47892,'Account List'!B$4:C$65536,2,FALSE),"")</f>
        <v/>
      </c>
    </row>
    <row r="47893" spans="13:13" x14ac:dyDescent="0.2">
      <c r="M47893" s="14" t="str">
        <f>IF(H47893&gt;0,VLOOKUP(H47893,'Account List'!B$4:C$65536,2,FALSE),"")</f>
        <v/>
      </c>
    </row>
    <row r="47894" spans="13:13" x14ac:dyDescent="0.2">
      <c r="M47894" s="14" t="str">
        <f>IF(H47894&gt;0,VLOOKUP(H47894,'Account List'!B$4:C$65536,2,FALSE),"")</f>
        <v/>
      </c>
    </row>
    <row r="47895" spans="13:13" x14ac:dyDescent="0.2">
      <c r="M47895" s="14" t="str">
        <f>IF(H47895&gt;0,VLOOKUP(H47895,'Account List'!B$4:C$65536,2,FALSE),"")</f>
        <v/>
      </c>
    </row>
    <row r="47896" spans="13:13" x14ac:dyDescent="0.2">
      <c r="M47896" s="14" t="str">
        <f>IF(H47896&gt;0,VLOOKUP(H47896,'Account List'!B$4:C$65536,2,FALSE),"")</f>
        <v/>
      </c>
    </row>
    <row r="47897" spans="13:13" x14ac:dyDescent="0.2">
      <c r="M47897" s="14" t="str">
        <f>IF(H47897&gt;0,VLOOKUP(H47897,'Account List'!B$4:C$65536,2,FALSE),"")</f>
        <v/>
      </c>
    </row>
    <row r="47898" spans="13:13" x14ac:dyDescent="0.2">
      <c r="M47898" s="14" t="str">
        <f>IF(H47898&gt;0,VLOOKUP(H47898,'Account List'!B$4:C$65536,2,FALSE),"")</f>
        <v/>
      </c>
    </row>
    <row r="47899" spans="13:13" x14ac:dyDescent="0.2">
      <c r="M47899" s="14" t="str">
        <f>IF(H47899&gt;0,VLOOKUP(H47899,'Account List'!B$4:C$65536,2,FALSE),"")</f>
        <v/>
      </c>
    </row>
    <row r="47900" spans="13:13" x14ac:dyDescent="0.2">
      <c r="M47900" s="14" t="str">
        <f>IF(H47900&gt;0,VLOOKUP(H47900,'Account List'!B$4:C$65536,2,FALSE),"")</f>
        <v/>
      </c>
    </row>
    <row r="47901" spans="13:13" x14ac:dyDescent="0.2">
      <c r="M47901" s="14" t="str">
        <f>IF(H47901&gt;0,VLOOKUP(H47901,'Account List'!B$4:C$65536,2,FALSE),"")</f>
        <v/>
      </c>
    </row>
    <row r="47902" spans="13:13" x14ac:dyDescent="0.2">
      <c r="M47902" s="14" t="str">
        <f>IF(H47902&gt;0,VLOOKUP(H47902,'Account List'!B$4:C$65536,2,FALSE),"")</f>
        <v/>
      </c>
    </row>
    <row r="47903" spans="13:13" x14ac:dyDescent="0.2">
      <c r="M47903" s="14" t="str">
        <f>IF(H47903&gt;0,VLOOKUP(H47903,'Account List'!B$4:C$65536,2,FALSE),"")</f>
        <v/>
      </c>
    </row>
    <row r="47904" spans="13:13" x14ac:dyDescent="0.2">
      <c r="M47904" s="14" t="str">
        <f>IF(H47904&gt;0,VLOOKUP(H47904,'Account List'!B$4:C$65536,2,FALSE),"")</f>
        <v/>
      </c>
    </row>
    <row r="47905" spans="13:13" x14ac:dyDescent="0.2">
      <c r="M47905" s="14" t="str">
        <f>IF(H47905&gt;0,VLOOKUP(H47905,'Account List'!B$4:C$65536,2,FALSE),"")</f>
        <v/>
      </c>
    </row>
    <row r="47906" spans="13:13" x14ac:dyDescent="0.2">
      <c r="M47906" s="14" t="str">
        <f>IF(H47906&gt;0,VLOOKUP(H47906,'Account List'!B$4:C$65536,2,FALSE),"")</f>
        <v/>
      </c>
    </row>
    <row r="47907" spans="13:13" x14ac:dyDescent="0.2">
      <c r="M47907" s="14" t="str">
        <f>IF(H47907&gt;0,VLOOKUP(H47907,'Account List'!B$4:C$65536,2,FALSE),"")</f>
        <v/>
      </c>
    </row>
    <row r="47908" spans="13:13" x14ac:dyDescent="0.2">
      <c r="M47908" s="14" t="str">
        <f>IF(H47908&gt;0,VLOOKUP(H47908,'Account List'!B$4:C$65536,2,FALSE),"")</f>
        <v/>
      </c>
    </row>
    <row r="47909" spans="13:13" x14ac:dyDescent="0.2">
      <c r="M47909" s="14" t="str">
        <f>IF(H47909&gt;0,VLOOKUP(H47909,'Account List'!B$4:C$65536,2,FALSE),"")</f>
        <v/>
      </c>
    </row>
    <row r="47910" spans="13:13" x14ac:dyDescent="0.2">
      <c r="M47910" s="14" t="str">
        <f>IF(H47910&gt;0,VLOOKUP(H47910,'Account List'!B$4:C$65536,2,FALSE),"")</f>
        <v/>
      </c>
    </row>
    <row r="47911" spans="13:13" x14ac:dyDescent="0.2">
      <c r="M47911" s="14" t="str">
        <f>IF(H47911&gt;0,VLOOKUP(H47911,'Account List'!B$4:C$65536,2,FALSE),"")</f>
        <v/>
      </c>
    </row>
    <row r="47912" spans="13:13" x14ac:dyDescent="0.2">
      <c r="M47912" s="14" t="str">
        <f>IF(H47912&gt;0,VLOOKUP(H47912,'Account List'!B$4:C$65536,2,FALSE),"")</f>
        <v/>
      </c>
    </row>
    <row r="47913" spans="13:13" x14ac:dyDescent="0.2">
      <c r="M47913" s="14" t="str">
        <f>IF(H47913&gt;0,VLOOKUP(H47913,'Account List'!B$4:C$65536,2,FALSE),"")</f>
        <v/>
      </c>
    </row>
    <row r="47914" spans="13:13" x14ac:dyDescent="0.2">
      <c r="M47914" s="14" t="str">
        <f>IF(H47914&gt;0,VLOOKUP(H47914,'Account List'!B$4:C$65536,2,FALSE),"")</f>
        <v/>
      </c>
    </row>
    <row r="47915" spans="13:13" x14ac:dyDescent="0.2">
      <c r="M47915" s="14" t="str">
        <f>IF(H47915&gt;0,VLOOKUP(H47915,'Account List'!B$4:C$65536,2,FALSE),"")</f>
        <v/>
      </c>
    </row>
    <row r="47916" spans="13:13" x14ac:dyDescent="0.2">
      <c r="M47916" s="14" t="str">
        <f>IF(H47916&gt;0,VLOOKUP(H47916,'Account List'!B$4:C$65536,2,FALSE),"")</f>
        <v/>
      </c>
    </row>
    <row r="47917" spans="13:13" x14ac:dyDescent="0.2">
      <c r="M47917" s="14" t="str">
        <f>IF(H47917&gt;0,VLOOKUP(H47917,'Account List'!B$4:C$65536,2,FALSE),"")</f>
        <v/>
      </c>
    </row>
    <row r="47918" spans="13:13" x14ac:dyDescent="0.2">
      <c r="M47918" s="14" t="str">
        <f>IF(H47918&gt;0,VLOOKUP(H47918,'Account List'!B$4:C$65536,2,FALSE),"")</f>
        <v/>
      </c>
    </row>
    <row r="47919" spans="13:13" x14ac:dyDescent="0.2">
      <c r="M47919" s="14" t="str">
        <f>IF(H47919&gt;0,VLOOKUP(H47919,'Account List'!B$4:C$65536,2,FALSE),"")</f>
        <v/>
      </c>
    </row>
    <row r="47920" spans="13:13" x14ac:dyDescent="0.2">
      <c r="M47920" s="14" t="str">
        <f>IF(H47920&gt;0,VLOOKUP(H47920,'Account List'!B$4:C$65536,2,FALSE),"")</f>
        <v/>
      </c>
    </row>
    <row r="47921" spans="13:13" x14ac:dyDescent="0.2">
      <c r="M47921" s="14" t="str">
        <f>IF(H47921&gt;0,VLOOKUP(H47921,'Account List'!B$4:C$65536,2,FALSE),"")</f>
        <v/>
      </c>
    </row>
    <row r="47922" spans="13:13" x14ac:dyDescent="0.2">
      <c r="M47922" s="14" t="str">
        <f>IF(H47922&gt;0,VLOOKUP(H47922,'Account List'!B$4:C$65536,2,FALSE),"")</f>
        <v/>
      </c>
    </row>
    <row r="47923" spans="13:13" x14ac:dyDescent="0.2">
      <c r="M47923" s="14" t="str">
        <f>IF(H47923&gt;0,VLOOKUP(H47923,'Account List'!B$4:C$65536,2,FALSE),"")</f>
        <v/>
      </c>
    </row>
    <row r="47924" spans="13:13" x14ac:dyDescent="0.2">
      <c r="M47924" s="14" t="str">
        <f>IF(H47924&gt;0,VLOOKUP(H47924,'Account List'!B$4:C$65536,2,FALSE),"")</f>
        <v/>
      </c>
    </row>
    <row r="47925" spans="13:13" x14ac:dyDescent="0.2">
      <c r="M47925" s="14" t="str">
        <f>IF(H47925&gt;0,VLOOKUP(H47925,'Account List'!B$4:C$65536,2,FALSE),"")</f>
        <v/>
      </c>
    </row>
    <row r="47926" spans="13:13" x14ac:dyDescent="0.2">
      <c r="M47926" s="14" t="str">
        <f>IF(H47926&gt;0,VLOOKUP(H47926,'Account List'!B$4:C$65536,2,FALSE),"")</f>
        <v/>
      </c>
    </row>
    <row r="47927" spans="13:13" x14ac:dyDescent="0.2">
      <c r="M47927" s="14" t="str">
        <f>IF(H47927&gt;0,VLOOKUP(H47927,'Account List'!B$4:C$65536,2,FALSE),"")</f>
        <v/>
      </c>
    </row>
    <row r="47928" spans="13:13" x14ac:dyDescent="0.2">
      <c r="M47928" s="14" t="str">
        <f>IF(H47928&gt;0,VLOOKUP(H47928,'Account List'!B$4:C$65536,2,FALSE),"")</f>
        <v/>
      </c>
    </row>
    <row r="47929" spans="13:13" x14ac:dyDescent="0.2">
      <c r="M47929" s="14" t="str">
        <f>IF(H47929&gt;0,VLOOKUP(H47929,'Account List'!B$4:C$65536,2,FALSE),"")</f>
        <v/>
      </c>
    </row>
    <row r="47930" spans="13:13" x14ac:dyDescent="0.2">
      <c r="M47930" s="14" t="str">
        <f>IF(H47930&gt;0,VLOOKUP(H47930,'Account List'!B$4:C$65536,2,FALSE),"")</f>
        <v/>
      </c>
    </row>
    <row r="47931" spans="13:13" x14ac:dyDescent="0.2">
      <c r="M47931" s="14" t="str">
        <f>IF(H47931&gt;0,VLOOKUP(H47931,'Account List'!B$4:C$65536,2,FALSE),"")</f>
        <v/>
      </c>
    </row>
    <row r="47932" spans="13:13" x14ac:dyDescent="0.2">
      <c r="M47932" s="14" t="str">
        <f>IF(H47932&gt;0,VLOOKUP(H47932,'Account List'!B$4:C$65536,2,FALSE),"")</f>
        <v/>
      </c>
    </row>
    <row r="47933" spans="13:13" x14ac:dyDescent="0.2">
      <c r="M47933" s="14" t="str">
        <f>IF(H47933&gt;0,VLOOKUP(H47933,'Account List'!B$4:C$65536,2,FALSE),"")</f>
        <v/>
      </c>
    </row>
    <row r="47934" spans="13:13" x14ac:dyDescent="0.2">
      <c r="M47934" s="14" t="str">
        <f>IF(H47934&gt;0,VLOOKUP(H47934,'Account List'!B$4:C$65536,2,FALSE),"")</f>
        <v/>
      </c>
    </row>
    <row r="47935" spans="13:13" x14ac:dyDescent="0.2">
      <c r="M47935" s="14" t="str">
        <f>IF(H47935&gt;0,VLOOKUP(H47935,'Account List'!B$4:C$65536,2,FALSE),"")</f>
        <v/>
      </c>
    </row>
    <row r="47936" spans="13:13" x14ac:dyDescent="0.2">
      <c r="M47936" s="14" t="str">
        <f>IF(H47936&gt;0,VLOOKUP(H47936,'Account List'!B$4:C$65536,2,FALSE),"")</f>
        <v/>
      </c>
    </row>
    <row r="47937" spans="13:13" x14ac:dyDescent="0.2">
      <c r="M47937" s="14" t="str">
        <f>IF(H47937&gt;0,VLOOKUP(H47937,'Account List'!B$4:C$65536,2,FALSE),"")</f>
        <v/>
      </c>
    </row>
    <row r="47938" spans="13:13" x14ac:dyDescent="0.2">
      <c r="M47938" s="14" t="str">
        <f>IF(H47938&gt;0,VLOOKUP(H47938,'Account List'!B$4:C$65536,2,FALSE),"")</f>
        <v/>
      </c>
    </row>
    <row r="47939" spans="13:13" x14ac:dyDescent="0.2">
      <c r="M47939" s="14" t="str">
        <f>IF(H47939&gt;0,VLOOKUP(H47939,'Account List'!B$4:C$65536,2,FALSE),"")</f>
        <v/>
      </c>
    </row>
    <row r="47940" spans="13:13" x14ac:dyDescent="0.2">
      <c r="M47940" s="14" t="str">
        <f>IF(H47940&gt;0,VLOOKUP(H47940,'Account List'!B$4:C$65536,2,FALSE),"")</f>
        <v/>
      </c>
    </row>
    <row r="47941" spans="13:13" x14ac:dyDescent="0.2">
      <c r="M47941" s="14" t="str">
        <f>IF(H47941&gt;0,VLOOKUP(H47941,'Account List'!B$4:C$65536,2,FALSE),"")</f>
        <v/>
      </c>
    </row>
    <row r="47942" spans="13:13" x14ac:dyDescent="0.2">
      <c r="M47942" s="14" t="str">
        <f>IF(H47942&gt;0,VLOOKUP(H47942,'Account List'!B$4:C$65536,2,FALSE),"")</f>
        <v/>
      </c>
    </row>
    <row r="47943" spans="13:13" x14ac:dyDescent="0.2">
      <c r="M47943" s="14" t="str">
        <f>IF(H47943&gt;0,VLOOKUP(H47943,'Account List'!B$4:C$65536,2,FALSE),"")</f>
        <v/>
      </c>
    </row>
    <row r="47944" spans="13:13" x14ac:dyDescent="0.2">
      <c r="M47944" s="14" t="str">
        <f>IF(H47944&gt;0,VLOOKUP(H47944,'Account List'!B$4:C$65536,2,FALSE),"")</f>
        <v/>
      </c>
    </row>
    <row r="47945" spans="13:13" x14ac:dyDescent="0.2">
      <c r="M47945" s="14" t="str">
        <f>IF(H47945&gt;0,VLOOKUP(H47945,'Account List'!B$4:C$65536,2,FALSE),"")</f>
        <v/>
      </c>
    </row>
    <row r="47946" spans="13:13" x14ac:dyDescent="0.2">
      <c r="M47946" s="14" t="str">
        <f>IF(H47946&gt;0,VLOOKUP(H47946,'Account List'!B$4:C$65536,2,FALSE),"")</f>
        <v/>
      </c>
    </row>
    <row r="47947" spans="13:13" x14ac:dyDescent="0.2">
      <c r="M47947" s="14" t="str">
        <f>IF(H47947&gt;0,VLOOKUP(H47947,'Account List'!B$4:C$65536,2,FALSE),"")</f>
        <v/>
      </c>
    </row>
    <row r="47948" spans="13:13" x14ac:dyDescent="0.2">
      <c r="M47948" s="14" t="str">
        <f>IF(H47948&gt;0,VLOOKUP(H47948,'Account List'!B$4:C$65536,2,FALSE),"")</f>
        <v/>
      </c>
    </row>
    <row r="47949" spans="13:13" x14ac:dyDescent="0.2">
      <c r="M47949" s="14" t="str">
        <f>IF(H47949&gt;0,VLOOKUP(H47949,'Account List'!B$4:C$65536,2,FALSE),"")</f>
        <v/>
      </c>
    </row>
    <row r="47950" spans="13:13" x14ac:dyDescent="0.2">
      <c r="M47950" s="14" t="str">
        <f>IF(H47950&gt;0,VLOOKUP(H47950,'Account List'!B$4:C$65536,2,FALSE),"")</f>
        <v/>
      </c>
    </row>
    <row r="47951" spans="13:13" x14ac:dyDescent="0.2">
      <c r="M47951" s="14" t="str">
        <f>IF(H47951&gt;0,VLOOKUP(H47951,'Account List'!B$4:C$65536,2,FALSE),"")</f>
        <v/>
      </c>
    </row>
    <row r="47952" spans="13:13" x14ac:dyDescent="0.2">
      <c r="M47952" s="14" t="str">
        <f>IF(H47952&gt;0,VLOOKUP(H47952,'Account List'!B$4:C$65536,2,FALSE),"")</f>
        <v/>
      </c>
    </row>
    <row r="47953" spans="13:13" x14ac:dyDescent="0.2">
      <c r="M47953" s="14" t="str">
        <f>IF(H47953&gt;0,VLOOKUP(H47953,'Account List'!B$4:C$65536,2,FALSE),"")</f>
        <v/>
      </c>
    </row>
    <row r="47954" spans="13:13" x14ac:dyDescent="0.2">
      <c r="M47954" s="14" t="str">
        <f>IF(H47954&gt;0,VLOOKUP(H47954,'Account List'!B$4:C$65536,2,FALSE),"")</f>
        <v/>
      </c>
    </row>
    <row r="47955" spans="13:13" x14ac:dyDescent="0.2">
      <c r="M47955" s="14" t="str">
        <f>IF(H47955&gt;0,VLOOKUP(H47955,'Account List'!B$4:C$65536,2,FALSE),"")</f>
        <v/>
      </c>
    </row>
    <row r="47956" spans="13:13" x14ac:dyDescent="0.2">
      <c r="M47956" s="14" t="str">
        <f>IF(H47956&gt;0,VLOOKUP(H47956,'Account List'!B$4:C$65536,2,FALSE),"")</f>
        <v/>
      </c>
    </row>
    <row r="47957" spans="13:13" x14ac:dyDescent="0.2">
      <c r="M47957" s="14" t="str">
        <f>IF(H47957&gt;0,VLOOKUP(H47957,'Account List'!B$4:C$65536,2,FALSE),"")</f>
        <v/>
      </c>
    </row>
    <row r="47958" spans="13:13" x14ac:dyDescent="0.2">
      <c r="M47958" s="14" t="str">
        <f>IF(H47958&gt;0,VLOOKUP(H47958,'Account List'!B$4:C$65536,2,FALSE),"")</f>
        <v/>
      </c>
    </row>
    <row r="47959" spans="13:13" x14ac:dyDescent="0.2">
      <c r="M47959" s="14" t="str">
        <f>IF(H47959&gt;0,VLOOKUP(H47959,'Account List'!B$4:C$65536,2,FALSE),"")</f>
        <v/>
      </c>
    </row>
    <row r="47960" spans="13:13" x14ac:dyDescent="0.2">
      <c r="M47960" s="14" t="str">
        <f>IF(H47960&gt;0,VLOOKUP(H47960,'Account List'!B$4:C$65536,2,FALSE),"")</f>
        <v/>
      </c>
    </row>
    <row r="47961" spans="13:13" x14ac:dyDescent="0.2">
      <c r="M47961" s="14" t="str">
        <f>IF(H47961&gt;0,VLOOKUP(H47961,'Account List'!B$4:C$65536,2,FALSE),"")</f>
        <v/>
      </c>
    </row>
    <row r="47962" spans="13:13" x14ac:dyDescent="0.2">
      <c r="M47962" s="14" t="str">
        <f>IF(H47962&gt;0,VLOOKUP(H47962,'Account List'!B$4:C$65536,2,FALSE),"")</f>
        <v/>
      </c>
    </row>
    <row r="47963" spans="13:13" x14ac:dyDescent="0.2">
      <c r="M47963" s="14" t="str">
        <f>IF(H47963&gt;0,VLOOKUP(H47963,'Account List'!B$4:C$65536,2,FALSE),"")</f>
        <v/>
      </c>
    </row>
    <row r="47964" spans="13:13" x14ac:dyDescent="0.2">
      <c r="M47964" s="14" t="str">
        <f>IF(H47964&gt;0,VLOOKUP(H47964,'Account List'!B$4:C$65536,2,FALSE),"")</f>
        <v/>
      </c>
    </row>
    <row r="47965" spans="13:13" x14ac:dyDescent="0.2">
      <c r="M47965" s="14" t="str">
        <f>IF(H47965&gt;0,VLOOKUP(H47965,'Account List'!B$4:C$65536,2,FALSE),"")</f>
        <v/>
      </c>
    </row>
    <row r="47966" spans="13:13" x14ac:dyDescent="0.2">
      <c r="M47966" s="14" t="str">
        <f>IF(H47966&gt;0,VLOOKUP(H47966,'Account List'!B$4:C$65536,2,FALSE),"")</f>
        <v/>
      </c>
    </row>
    <row r="47967" spans="13:13" x14ac:dyDescent="0.2">
      <c r="M47967" s="14" t="str">
        <f>IF(H47967&gt;0,VLOOKUP(H47967,'Account List'!B$4:C$65536,2,FALSE),"")</f>
        <v/>
      </c>
    </row>
    <row r="47968" spans="13:13" x14ac:dyDescent="0.2">
      <c r="M47968" s="14" t="str">
        <f>IF(H47968&gt;0,VLOOKUP(H47968,'Account List'!B$4:C$65536,2,FALSE),"")</f>
        <v/>
      </c>
    </row>
    <row r="47969" spans="13:13" x14ac:dyDescent="0.2">
      <c r="M47969" s="14" t="str">
        <f>IF(H47969&gt;0,VLOOKUP(H47969,'Account List'!B$4:C$65536,2,FALSE),"")</f>
        <v/>
      </c>
    </row>
    <row r="47970" spans="13:13" x14ac:dyDescent="0.2">
      <c r="M47970" s="14" t="str">
        <f>IF(H47970&gt;0,VLOOKUP(H47970,'Account List'!B$4:C$65536,2,FALSE),"")</f>
        <v/>
      </c>
    </row>
    <row r="47971" spans="13:13" x14ac:dyDescent="0.2">
      <c r="M47971" s="14" t="str">
        <f>IF(H47971&gt;0,VLOOKUP(H47971,'Account List'!B$4:C$65536,2,FALSE),"")</f>
        <v/>
      </c>
    </row>
    <row r="47972" spans="13:13" x14ac:dyDescent="0.2">
      <c r="M47972" s="14" t="str">
        <f>IF(H47972&gt;0,VLOOKUP(H47972,'Account List'!B$4:C$65536,2,FALSE),"")</f>
        <v/>
      </c>
    </row>
    <row r="47973" spans="13:13" x14ac:dyDescent="0.2">
      <c r="M47973" s="14" t="str">
        <f>IF(H47973&gt;0,VLOOKUP(H47973,'Account List'!B$4:C$65536,2,FALSE),"")</f>
        <v/>
      </c>
    </row>
    <row r="47974" spans="13:13" x14ac:dyDescent="0.2">
      <c r="M47974" s="14" t="str">
        <f>IF(H47974&gt;0,VLOOKUP(H47974,'Account List'!B$4:C$65536,2,FALSE),"")</f>
        <v/>
      </c>
    </row>
    <row r="47975" spans="13:13" x14ac:dyDescent="0.2">
      <c r="M47975" s="14" t="str">
        <f>IF(H47975&gt;0,VLOOKUP(H47975,'Account List'!B$4:C$65536,2,FALSE),"")</f>
        <v/>
      </c>
    </row>
    <row r="47976" spans="13:13" x14ac:dyDescent="0.2">
      <c r="M47976" s="14" t="str">
        <f>IF(H47976&gt;0,VLOOKUP(H47976,'Account List'!B$4:C$65536,2,FALSE),"")</f>
        <v/>
      </c>
    </row>
    <row r="47977" spans="13:13" x14ac:dyDescent="0.2">
      <c r="M47977" s="14" t="str">
        <f>IF(H47977&gt;0,VLOOKUP(H47977,'Account List'!B$4:C$65536,2,FALSE),"")</f>
        <v/>
      </c>
    </row>
    <row r="47978" spans="13:13" x14ac:dyDescent="0.2">
      <c r="M47978" s="14" t="str">
        <f>IF(H47978&gt;0,VLOOKUP(H47978,'Account List'!B$4:C$65536,2,FALSE),"")</f>
        <v/>
      </c>
    </row>
    <row r="47979" spans="13:13" x14ac:dyDescent="0.2">
      <c r="M47979" s="14" t="str">
        <f>IF(H47979&gt;0,VLOOKUP(H47979,'Account List'!B$4:C$65536,2,FALSE),"")</f>
        <v/>
      </c>
    </row>
    <row r="47980" spans="13:13" x14ac:dyDescent="0.2">
      <c r="M47980" s="14" t="str">
        <f>IF(H47980&gt;0,VLOOKUP(H47980,'Account List'!B$4:C$65536,2,FALSE),"")</f>
        <v/>
      </c>
    </row>
    <row r="47981" spans="13:13" x14ac:dyDescent="0.2">
      <c r="M47981" s="14" t="str">
        <f>IF(H47981&gt;0,VLOOKUP(H47981,'Account List'!B$4:C$65536,2,FALSE),"")</f>
        <v/>
      </c>
    </row>
    <row r="47982" spans="13:13" x14ac:dyDescent="0.2">
      <c r="M47982" s="14" t="str">
        <f>IF(H47982&gt;0,VLOOKUP(H47982,'Account List'!B$4:C$65536,2,FALSE),"")</f>
        <v/>
      </c>
    </row>
    <row r="47983" spans="13:13" x14ac:dyDescent="0.2">
      <c r="M47983" s="14" t="str">
        <f>IF(H47983&gt;0,VLOOKUP(H47983,'Account List'!B$4:C$65536,2,FALSE),"")</f>
        <v/>
      </c>
    </row>
    <row r="47984" spans="13:13" x14ac:dyDescent="0.2">
      <c r="M47984" s="14" t="str">
        <f>IF(H47984&gt;0,VLOOKUP(H47984,'Account List'!B$4:C$65536,2,FALSE),"")</f>
        <v/>
      </c>
    </row>
    <row r="47985" spans="13:13" x14ac:dyDescent="0.2">
      <c r="M47985" s="14" t="str">
        <f>IF(H47985&gt;0,VLOOKUP(H47985,'Account List'!B$4:C$65536,2,FALSE),"")</f>
        <v/>
      </c>
    </row>
    <row r="47986" spans="13:13" x14ac:dyDescent="0.2">
      <c r="M47986" s="14" t="str">
        <f>IF(H47986&gt;0,VLOOKUP(H47986,'Account List'!B$4:C$65536,2,FALSE),"")</f>
        <v/>
      </c>
    </row>
    <row r="47987" spans="13:13" x14ac:dyDescent="0.2">
      <c r="M47987" s="14" t="str">
        <f>IF(H47987&gt;0,VLOOKUP(H47987,'Account List'!B$4:C$65536,2,FALSE),"")</f>
        <v/>
      </c>
    </row>
    <row r="47988" spans="13:13" x14ac:dyDescent="0.2">
      <c r="M47988" s="14" t="str">
        <f>IF(H47988&gt;0,VLOOKUP(H47988,'Account List'!B$4:C$65536,2,FALSE),"")</f>
        <v/>
      </c>
    </row>
    <row r="47989" spans="13:13" x14ac:dyDescent="0.2">
      <c r="M47989" s="14" t="str">
        <f>IF(H47989&gt;0,VLOOKUP(H47989,'Account List'!B$4:C$65536,2,FALSE),"")</f>
        <v/>
      </c>
    </row>
    <row r="47990" spans="13:13" x14ac:dyDescent="0.2">
      <c r="M47990" s="14" t="str">
        <f>IF(H47990&gt;0,VLOOKUP(H47990,'Account List'!B$4:C$65536,2,FALSE),"")</f>
        <v/>
      </c>
    </row>
    <row r="47991" spans="13:13" x14ac:dyDescent="0.2">
      <c r="M47991" s="14" t="str">
        <f>IF(H47991&gt;0,VLOOKUP(H47991,'Account List'!B$4:C$65536,2,FALSE),"")</f>
        <v/>
      </c>
    </row>
    <row r="47992" spans="13:13" x14ac:dyDescent="0.2">
      <c r="M47992" s="14" t="str">
        <f>IF(H47992&gt;0,VLOOKUP(H47992,'Account List'!B$4:C$65536,2,FALSE),"")</f>
        <v/>
      </c>
    </row>
    <row r="47993" spans="13:13" x14ac:dyDescent="0.2">
      <c r="M47993" s="14" t="str">
        <f>IF(H47993&gt;0,VLOOKUP(H47993,'Account List'!B$4:C$65536,2,FALSE),"")</f>
        <v/>
      </c>
    </row>
    <row r="47994" spans="13:13" x14ac:dyDescent="0.2">
      <c r="M47994" s="14" t="str">
        <f>IF(H47994&gt;0,VLOOKUP(H47994,'Account List'!B$4:C$65536,2,FALSE),"")</f>
        <v/>
      </c>
    </row>
    <row r="47995" spans="13:13" x14ac:dyDescent="0.2">
      <c r="M47995" s="14" t="str">
        <f>IF(H47995&gt;0,VLOOKUP(H47995,'Account List'!B$4:C$65536,2,FALSE),"")</f>
        <v/>
      </c>
    </row>
    <row r="47996" spans="13:13" x14ac:dyDescent="0.2">
      <c r="M47996" s="14" t="str">
        <f>IF(H47996&gt;0,VLOOKUP(H47996,'Account List'!B$4:C$65536,2,FALSE),"")</f>
        <v/>
      </c>
    </row>
    <row r="47997" spans="13:13" x14ac:dyDescent="0.2">
      <c r="M47997" s="14" t="str">
        <f>IF(H47997&gt;0,VLOOKUP(H47997,'Account List'!B$4:C$65536,2,FALSE),"")</f>
        <v/>
      </c>
    </row>
    <row r="47998" spans="13:13" x14ac:dyDescent="0.2">
      <c r="M47998" s="14" t="str">
        <f>IF(H47998&gt;0,VLOOKUP(H47998,'Account List'!B$4:C$65536,2,FALSE),"")</f>
        <v/>
      </c>
    </row>
    <row r="47999" spans="13:13" x14ac:dyDescent="0.2">
      <c r="M47999" s="14" t="str">
        <f>IF(H47999&gt;0,VLOOKUP(H47999,'Account List'!B$4:C$65536,2,FALSE),"")</f>
        <v/>
      </c>
    </row>
    <row r="48000" spans="13:13" x14ac:dyDescent="0.2">
      <c r="M48000" s="14" t="str">
        <f>IF(H48000&gt;0,VLOOKUP(H48000,'Account List'!B$4:C$65536,2,FALSE),"")</f>
        <v/>
      </c>
    </row>
    <row r="48001" spans="13:13" x14ac:dyDescent="0.2">
      <c r="M48001" s="14" t="str">
        <f>IF(H48001&gt;0,VLOOKUP(H48001,'Account List'!B$4:C$65536,2,FALSE),"")</f>
        <v/>
      </c>
    </row>
    <row r="48002" spans="13:13" x14ac:dyDescent="0.2">
      <c r="M48002" s="14" t="str">
        <f>IF(H48002&gt;0,VLOOKUP(H48002,'Account List'!B$4:C$65536,2,FALSE),"")</f>
        <v/>
      </c>
    </row>
    <row r="48003" spans="13:13" x14ac:dyDescent="0.2">
      <c r="M48003" s="14" t="str">
        <f>IF(H48003&gt;0,VLOOKUP(H48003,'Account List'!B$4:C$65536,2,FALSE),"")</f>
        <v/>
      </c>
    </row>
    <row r="48004" spans="13:13" x14ac:dyDescent="0.2">
      <c r="M48004" s="14" t="str">
        <f>IF(H48004&gt;0,VLOOKUP(H48004,'Account List'!B$4:C$65536,2,FALSE),"")</f>
        <v/>
      </c>
    </row>
    <row r="48005" spans="13:13" x14ac:dyDescent="0.2">
      <c r="M48005" s="14" t="str">
        <f>IF(H48005&gt;0,VLOOKUP(H48005,'Account List'!B$4:C$65536,2,FALSE),"")</f>
        <v/>
      </c>
    </row>
    <row r="48006" spans="13:13" x14ac:dyDescent="0.2">
      <c r="M48006" s="14" t="str">
        <f>IF(H48006&gt;0,VLOOKUP(H48006,'Account List'!B$4:C$65536,2,FALSE),"")</f>
        <v/>
      </c>
    </row>
    <row r="48007" spans="13:13" x14ac:dyDescent="0.2">
      <c r="M48007" s="14" t="str">
        <f>IF(H48007&gt;0,VLOOKUP(H48007,'Account List'!B$4:C$65536,2,FALSE),"")</f>
        <v/>
      </c>
    </row>
    <row r="48008" spans="13:13" x14ac:dyDescent="0.2">
      <c r="M48008" s="14" t="str">
        <f>IF(H48008&gt;0,VLOOKUP(H48008,'Account List'!B$4:C$65536,2,FALSE),"")</f>
        <v/>
      </c>
    </row>
    <row r="48009" spans="13:13" x14ac:dyDescent="0.2">
      <c r="M48009" s="14" t="str">
        <f>IF(H48009&gt;0,VLOOKUP(H48009,'Account List'!B$4:C$65536,2,FALSE),"")</f>
        <v/>
      </c>
    </row>
    <row r="48010" spans="13:13" x14ac:dyDescent="0.2">
      <c r="M48010" s="14" t="str">
        <f>IF(H48010&gt;0,VLOOKUP(H48010,'Account List'!B$4:C$65536,2,FALSE),"")</f>
        <v/>
      </c>
    </row>
    <row r="48011" spans="13:13" x14ac:dyDescent="0.2">
      <c r="M48011" s="14" t="str">
        <f>IF(H48011&gt;0,VLOOKUP(H48011,'Account List'!B$4:C$65536,2,FALSE),"")</f>
        <v/>
      </c>
    </row>
    <row r="48012" spans="13:13" x14ac:dyDescent="0.2">
      <c r="M48012" s="14" t="str">
        <f>IF(H48012&gt;0,VLOOKUP(H48012,'Account List'!B$4:C$65536,2,FALSE),"")</f>
        <v/>
      </c>
    </row>
    <row r="48013" spans="13:13" x14ac:dyDescent="0.2">
      <c r="M48013" s="14" t="str">
        <f>IF(H48013&gt;0,VLOOKUP(H48013,'Account List'!B$4:C$65536,2,FALSE),"")</f>
        <v/>
      </c>
    </row>
    <row r="48014" spans="13:13" x14ac:dyDescent="0.2">
      <c r="M48014" s="14" t="str">
        <f>IF(H48014&gt;0,VLOOKUP(H48014,'Account List'!B$4:C$65536,2,FALSE),"")</f>
        <v/>
      </c>
    </row>
    <row r="48015" spans="13:13" x14ac:dyDescent="0.2">
      <c r="M48015" s="14" t="str">
        <f>IF(H48015&gt;0,VLOOKUP(H48015,'Account List'!B$4:C$65536,2,FALSE),"")</f>
        <v/>
      </c>
    </row>
    <row r="48016" spans="13:13" x14ac:dyDescent="0.2">
      <c r="M48016" s="14" t="str">
        <f>IF(H48016&gt;0,VLOOKUP(H48016,'Account List'!B$4:C$65536,2,FALSE),"")</f>
        <v/>
      </c>
    </row>
    <row r="48017" spans="13:13" x14ac:dyDescent="0.2">
      <c r="M48017" s="14" t="str">
        <f>IF(H48017&gt;0,VLOOKUP(H48017,'Account List'!B$4:C$65536,2,FALSE),"")</f>
        <v/>
      </c>
    </row>
    <row r="48018" spans="13:13" x14ac:dyDescent="0.2">
      <c r="M48018" s="14" t="str">
        <f>IF(H48018&gt;0,VLOOKUP(H48018,'Account List'!B$4:C$65536,2,FALSE),"")</f>
        <v/>
      </c>
    </row>
    <row r="48019" spans="13:13" x14ac:dyDescent="0.2">
      <c r="M48019" s="14" t="str">
        <f>IF(H48019&gt;0,VLOOKUP(H48019,'Account List'!B$4:C$65536,2,FALSE),"")</f>
        <v/>
      </c>
    </row>
    <row r="48020" spans="13:13" x14ac:dyDescent="0.2">
      <c r="M48020" s="14" t="str">
        <f>IF(H48020&gt;0,VLOOKUP(H48020,'Account List'!B$4:C$65536,2,FALSE),"")</f>
        <v/>
      </c>
    </row>
    <row r="48021" spans="13:13" x14ac:dyDescent="0.2">
      <c r="M48021" s="14" t="str">
        <f>IF(H48021&gt;0,VLOOKUP(H48021,'Account List'!B$4:C$65536,2,FALSE),"")</f>
        <v/>
      </c>
    </row>
    <row r="48022" spans="13:13" x14ac:dyDescent="0.2">
      <c r="M48022" s="14" t="str">
        <f>IF(H48022&gt;0,VLOOKUP(H48022,'Account List'!B$4:C$65536,2,FALSE),"")</f>
        <v/>
      </c>
    </row>
    <row r="48023" spans="13:13" x14ac:dyDescent="0.2">
      <c r="M48023" s="14" t="str">
        <f>IF(H48023&gt;0,VLOOKUP(H48023,'Account List'!B$4:C$65536,2,FALSE),"")</f>
        <v/>
      </c>
    </row>
    <row r="48024" spans="13:13" x14ac:dyDescent="0.2">
      <c r="M48024" s="14" t="str">
        <f>IF(H48024&gt;0,VLOOKUP(H48024,'Account List'!B$4:C$65536,2,FALSE),"")</f>
        <v/>
      </c>
    </row>
    <row r="48025" spans="13:13" x14ac:dyDescent="0.2">
      <c r="M48025" s="14" t="str">
        <f>IF(H48025&gt;0,VLOOKUP(H48025,'Account List'!B$4:C$65536,2,FALSE),"")</f>
        <v/>
      </c>
    </row>
    <row r="48026" spans="13:13" x14ac:dyDescent="0.2">
      <c r="M48026" s="14" t="str">
        <f>IF(H48026&gt;0,VLOOKUP(H48026,'Account List'!B$4:C$65536,2,FALSE),"")</f>
        <v/>
      </c>
    </row>
    <row r="48027" spans="13:13" x14ac:dyDescent="0.2">
      <c r="M48027" s="14" t="str">
        <f>IF(H48027&gt;0,VLOOKUP(H48027,'Account List'!B$4:C$65536,2,FALSE),"")</f>
        <v/>
      </c>
    </row>
    <row r="48028" spans="13:13" x14ac:dyDescent="0.2">
      <c r="M48028" s="14" t="str">
        <f>IF(H48028&gt;0,VLOOKUP(H48028,'Account List'!B$4:C$65536,2,FALSE),"")</f>
        <v/>
      </c>
    </row>
    <row r="48029" spans="13:13" x14ac:dyDescent="0.2">
      <c r="M48029" s="14" t="str">
        <f>IF(H48029&gt;0,VLOOKUP(H48029,'Account List'!B$4:C$65536,2,FALSE),"")</f>
        <v/>
      </c>
    </row>
    <row r="48030" spans="13:13" x14ac:dyDescent="0.2">
      <c r="M48030" s="14" t="str">
        <f>IF(H48030&gt;0,VLOOKUP(H48030,'Account List'!B$4:C$65536,2,FALSE),"")</f>
        <v/>
      </c>
    </row>
    <row r="48031" spans="13:13" x14ac:dyDescent="0.2">
      <c r="M48031" s="14" t="str">
        <f>IF(H48031&gt;0,VLOOKUP(H48031,'Account List'!B$4:C$65536,2,FALSE),"")</f>
        <v/>
      </c>
    </row>
    <row r="48032" spans="13:13" x14ac:dyDescent="0.2">
      <c r="M48032" s="14" t="str">
        <f>IF(H48032&gt;0,VLOOKUP(H48032,'Account List'!B$4:C$65536,2,FALSE),"")</f>
        <v/>
      </c>
    </row>
    <row r="48033" spans="13:13" x14ac:dyDescent="0.2">
      <c r="M48033" s="14" t="str">
        <f>IF(H48033&gt;0,VLOOKUP(H48033,'Account List'!B$4:C$65536,2,FALSE),"")</f>
        <v/>
      </c>
    </row>
    <row r="48034" spans="13:13" x14ac:dyDescent="0.2">
      <c r="M48034" s="14" t="str">
        <f>IF(H48034&gt;0,VLOOKUP(H48034,'Account List'!B$4:C$65536,2,FALSE),"")</f>
        <v/>
      </c>
    </row>
    <row r="48035" spans="13:13" x14ac:dyDescent="0.2">
      <c r="M48035" s="14" t="str">
        <f>IF(H48035&gt;0,VLOOKUP(H48035,'Account List'!B$4:C$65536,2,FALSE),"")</f>
        <v/>
      </c>
    </row>
    <row r="48036" spans="13:13" x14ac:dyDescent="0.2">
      <c r="M48036" s="14" t="str">
        <f>IF(H48036&gt;0,VLOOKUP(H48036,'Account List'!B$4:C$65536,2,FALSE),"")</f>
        <v/>
      </c>
    </row>
    <row r="48037" spans="13:13" x14ac:dyDescent="0.2">
      <c r="M48037" s="14" t="str">
        <f>IF(H48037&gt;0,VLOOKUP(H48037,'Account List'!B$4:C$65536,2,FALSE),"")</f>
        <v/>
      </c>
    </row>
    <row r="48038" spans="13:13" x14ac:dyDescent="0.2">
      <c r="M48038" s="14" t="str">
        <f>IF(H48038&gt;0,VLOOKUP(H48038,'Account List'!B$4:C$65536,2,FALSE),"")</f>
        <v/>
      </c>
    </row>
    <row r="48039" spans="13:13" x14ac:dyDescent="0.2">
      <c r="M48039" s="14" t="str">
        <f>IF(H48039&gt;0,VLOOKUP(H48039,'Account List'!B$4:C$65536,2,FALSE),"")</f>
        <v/>
      </c>
    </row>
    <row r="48040" spans="13:13" x14ac:dyDescent="0.2">
      <c r="M48040" s="14" t="str">
        <f>IF(H48040&gt;0,VLOOKUP(H48040,'Account List'!B$4:C$65536,2,FALSE),"")</f>
        <v/>
      </c>
    </row>
    <row r="48041" spans="13:13" x14ac:dyDescent="0.2">
      <c r="M48041" s="14" t="str">
        <f>IF(H48041&gt;0,VLOOKUP(H48041,'Account List'!B$4:C$65536,2,FALSE),"")</f>
        <v/>
      </c>
    </row>
    <row r="48042" spans="13:13" x14ac:dyDescent="0.2">
      <c r="M48042" s="14" t="str">
        <f>IF(H48042&gt;0,VLOOKUP(H48042,'Account List'!B$4:C$65536,2,FALSE),"")</f>
        <v/>
      </c>
    </row>
    <row r="48043" spans="13:13" x14ac:dyDescent="0.2">
      <c r="M48043" s="14" t="str">
        <f>IF(H48043&gt;0,VLOOKUP(H48043,'Account List'!B$4:C$65536,2,FALSE),"")</f>
        <v/>
      </c>
    </row>
    <row r="48044" spans="13:13" x14ac:dyDescent="0.2">
      <c r="M48044" s="14" t="str">
        <f>IF(H48044&gt;0,VLOOKUP(H48044,'Account List'!B$4:C$65536,2,FALSE),"")</f>
        <v/>
      </c>
    </row>
    <row r="48045" spans="13:13" x14ac:dyDescent="0.2">
      <c r="M48045" s="14" t="str">
        <f>IF(H48045&gt;0,VLOOKUP(H48045,'Account List'!B$4:C$65536,2,FALSE),"")</f>
        <v/>
      </c>
    </row>
    <row r="48046" spans="13:13" x14ac:dyDescent="0.2">
      <c r="M48046" s="14" t="str">
        <f>IF(H48046&gt;0,VLOOKUP(H48046,'Account List'!B$4:C$65536,2,FALSE),"")</f>
        <v/>
      </c>
    </row>
    <row r="48047" spans="13:13" x14ac:dyDescent="0.2">
      <c r="M48047" s="14" t="str">
        <f>IF(H48047&gt;0,VLOOKUP(H48047,'Account List'!B$4:C$65536,2,FALSE),"")</f>
        <v/>
      </c>
    </row>
    <row r="48048" spans="13:13" x14ac:dyDescent="0.2">
      <c r="M48048" s="14" t="str">
        <f>IF(H48048&gt;0,VLOOKUP(H48048,'Account List'!B$4:C$65536,2,FALSE),"")</f>
        <v/>
      </c>
    </row>
    <row r="48049" spans="13:13" x14ac:dyDescent="0.2">
      <c r="M48049" s="14" t="str">
        <f>IF(H48049&gt;0,VLOOKUP(H48049,'Account List'!B$4:C$65536,2,FALSE),"")</f>
        <v/>
      </c>
    </row>
    <row r="48050" spans="13:13" x14ac:dyDescent="0.2">
      <c r="M48050" s="14" t="str">
        <f>IF(H48050&gt;0,VLOOKUP(H48050,'Account List'!B$4:C$65536,2,FALSE),"")</f>
        <v/>
      </c>
    </row>
    <row r="48051" spans="13:13" x14ac:dyDescent="0.2">
      <c r="M48051" s="14" t="str">
        <f>IF(H48051&gt;0,VLOOKUP(H48051,'Account List'!B$4:C$65536,2,FALSE),"")</f>
        <v/>
      </c>
    </row>
    <row r="48052" spans="13:13" x14ac:dyDescent="0.2">
      <c r="M48052" s="14" t="str">
        <f>IF(H48052&gt;0,VLOOKUP(H48052,'Account List'!B$4:C$65536,2,FALSE),"")</f>
        <v/>
      </c>
    </row>
    <row r="48053" spans="13:13" x14ac:dyDescent="0.2">
      <c r="M48053" s="14" t="str">
        <f>IF(H48053&gt;0,VLOOKUP(H48053,'Account List'!B$4:C$65536,2,FALSE),"")</f>
        <v/>
      </c>
    </row>
    <row r="48054" spans="13:13" x14ac:dyDescent="0.2">
      <c r="M48054" s="14" t="str">
        <f>IF(H48054&gt;0,VLOOKUP(H48054,'Account List'!B$4:C$65536,2,FALSE),"")</f>
        <v/>
      </c>
    </row>
    <row r="48055" spans="13:13" x14ac:dyDescent="0.2">
      <c r="M48055" s="14" t="str">
        <f>IF(H48055&gt;0,VLOOKUP(H48055,'Account List'!B$4:C$65536,2,FALSE),"")</f>
        <v/>
      </c>
    </row>
    <row r="48056" spans="13:13" x14ac:dyDescent="0.2">
      <c r="M48056" s="14" t="str">
        <f>IF(H48056&gt;0,VLOOKUP(H48056,'Account List'!B$4:C$65536,2,FALSE),"")</f>
        <v/>
      </c>
    </row>
    <row r="48057" spans="13:13" x14ac:dyDescent="0.2">
      <c r="M48057" s="14" t="str">
        <f>IF(H48057&gt;0,VLOOKUP(H48057,'Account List'!B$4:C$65536,2,FALSE),"")</f>
        <v/>
      </c>
    </row>
    <row r="48058" spans="13:13" x14ac:dyDescent="0.2">
      <c r="M48058" s="14" t="str">
        <f>IF(H48058&gt;0,VLOOKUP(H48058,'Account List'!B$4:C$65536,2,FALSE),"")</f>
        <v/>
      </c>
    </row>
    <row r="48059" spans="13:13" x14ac:dyDescent="0.2">
      <c r="M48059" s="14" t="str">
        <f>IF(H48059&gt;0,VLOOKUP(H48059,'Account List'!B$4:C$65536,2,FALSE),"")</f>
        <v/>
      </c>
    </row>
    <row r="48060" spans="13:13" x14ac:dyDescent="0.2">
      <c r="M48060" s="14" t="str">
        <f>IF(H48060&gt;0,VLOOKUP(H48060,'Account List'!B$4:C$65536,2,FALSE),"")</f>
        <v/>
      </c>
    </row>
    <row r="48061" spans="13:13" x14ac:dyDescent="0.2">
      <c r="M48061" s="14" t="str">
        <f>IF(H48061&gt;0,VLOOKUP(H48061,'Account List'!B$4:C$65536,2,FALSE),"")</f>
        <v/>
      </c>
    </row>
    <row r="48062" spans="13:13" x14ac:dyDescent="0.2">
      <c r="M48062" s="14" t="str">
        <f>IF(H48062&gt;0,VLOOKUP(H48062,'Account List'!B$4:C$65536,2,FALSE),"")</f>
        <v/>
      </c>
    </row>
    <row r="48063" spans="13:13" x14ac:dyDescent="0.2">
      <c r="M48063" s="14" t="str">
        <f>IF(H48063&gt;0,VLOOKUP(H48063,'Account List'!B$4:C$65536,2,FALSE),"")</f>
        <v/>
      </c>
    </row>
    <row r="48064" spans="13:13" x14ac:dyDescent="0.2">
      <c r="M48064" s="14" t="str">
        <f>IF(H48064&gt;0,VLOOKUP(H48064,'Account List'!B$4:C$65536,2,FALSE),"")</f>
        <v/>
      </c>
    </row>
    <row r="48065" spans="13:13" x14ac:dyDescent="0.2">
      <c r="M48065" s="14" t="str">
        <f>IF(H48065&gt;0,VLOOKUP(H48065,'Account List'!B$4:C$65536,2,FALSE),"")</f>
        <v/>
      </c>
    </row>
    <row r="48066" spans="13:13" x14ac:dyDescent="0.2">
      <c r="M48066" s="14" t="str">
        <f>IF(H48066&gt;0,VLOOKUP(H48066,'Account List'!B$4:C$65536,2,FALSE),"")</f>
        <v/>
      </c>
    </row>
    <row r="48067" spans="13:13" x14ac:dyDescent="0.2">
      <c r="M48067" s="14" t="str">
        <f>IF(H48067&gt;0,VLOOKUP(H48067,'Account List'!B$4:C$65536,2,FALSE),"")</f>
        <v/>
      </c>
    </row>
    <row r="48068" spans="13:13" x14ac:dyDescent="0.2">
      <c r="M48068" s="14" t="str">
        <f>IF(H48068&gt;0,VLOOKUP(H48068,'Account List'!B$4:C$65536,2,FALSE),"")</f>
        <v/>
      </c>
    </row>
    <row r="48069" spans="13:13" x14ac:dyDescent="0.2">
      <c r="M48069" s="14" t="str">
        <f>IF(H48069&gt;0,VLOOKUP(H48069,'Account List'!B$4:C$65536,2,FALSE),"")</f>
        <v/>
      </c>
    </row>
    <row r="48070" spans="13:13" x14ac:dyDescent="0.2">
      <c r="M48070" s="14" t="str">
        <f>IF(H48070&gt;0,VLOOKUP(H48070,'Account List'!B$4:C$65536,2,FALSE),"")</f>
        <v/>
      </c>
    </row>
    <row r="48071" spans="13:13" x14ac:dyDescent="0.2">
      <c r="M48071" s="14" t="str">
        <f>IF(H48071&gt;0,VLOOKUP(H48071,'Account List'!B$4:C$65536,2,FALSE),"")</f>
        <v/>
      </c>
    </row>
    <row r="48072" spans="13:13" x14ac:dyDescent="0.2">
      <c r="M48072" s="14" t="str">
        <f>IF(H48072&gt;0,VLOOKUP(H48072,'Account List'!B$4:C$65536,2,FALSE),"")</f>
        <v/>
      </c>
    </row>
    <row r="48073" spans="13:13" x14ac:dyDescent="0.2">
      <c r="M48073" s="14" t="str">
        <f>IF(H48073&gt;0,VLOOKUP(H48073,'Account List'!B$4:C$65536,2,FALSE),"")</f>
        <v/>
      </c>
    </row>
    <row r="48074" spans="13:13" x14ac:dyDescent="0.2">
      <c r="M48074" s="14" t="str">
        <f>IF(H48074&gt;0,VLOOKUP(H48074,'Account List'!B$4:C$65536,2,FALSE),"")</f>
        <v/>
      </c>
    </row>
    <row r="48075" spans="13:13" x14ac:dyDescent="0.2">
      <c r="M48075" s="14" t="str">
        <f>IF(H48075&gt;0,VLOOKUP(H48075,'Account List'!B$4:C$65536,2,FALSE),"")</f>
        <v/>
      </c>
    </row>
    <row r="48076" spans="13:13" x14ac:dyDescent="0.2">
      <c r="M48076" s="14" t="str">
        <f>IF(H48076&gt;0,VLOOKUP(H48076,'Account List'!B$4:C$65536,2,FALSE),"")</f>
        <v/>
      </c>
    </row>
    <row r="48077" spans="13:13" x14ac:dyDescent="0.2">
      <c r="M48077" s="14" t="str">
        <f>IF(H48077&gt;0,VLOOKUP(H48077,'Account List'!B$4:C$65536,2,FALSE),"")</f>
        <v/>
      </c>
    </row>
    <row r="48078" spans="13:13" x14ac:dyDescent="0.2">
      <c r="M48078" s="14" t="str">
        <f>IF(H48078&gt;0,VLOOKUP(H48078,'Account List'!B$4:C$65536,2,FALSE),"")</f>
        <v/>
      </c>
    </row>
    <row r="48079" spans="13:13" x14ac:dyDescent="0.2">
      <c r="M48079" s="14" t="str">
        <f>IF(H48079&gt;0,VLOOKUP(H48079,'Account List'!B$4:C$65536,2,FALSE),"")</f>
        <v/>
      </c>
    </row>
    <row r="48080" spans="13:13" x14ac:dyDescent="0.2">
      <c r="M48080" s="14" t="str">
        <f>IF(H48080&gt;0,VLOOKUP(H48080,'Account List'!B$4:C$65536,2,FALSE),"")</f>
        <v/>
      </c>
    </row>
    <row r="48081" spans="13:13" x14ac:dyDescent="0.2">
      <c r="M48081" s="14" t="str">
        <f>IF(H48081&gt;0,VLOOKUP(H48081,'Account List'!B$4:C$65536,2,FALSE),"")</f>
        <v/>
      </c>
    </row>
    <row r="48082" spans="13:13" x14ac:dyDescent="0.2">
      <c r="M48082" s="14" t="str">
        <f>IF(H48082&gt;0,VLOOKUP(H48082,'Account List'!B$4:C$65536,2,FALSE),"")</f>
        <v/>
      </c>
    </row>
    <row r="48083" spans="13:13" x14ac:dyDescent="0.2">
      <c r="M48083" s="14" t="str">
        <f>IF(H48083&gt;0,VLOOKUP(H48083,'Account List'!B$4:C$65536,2,FALSE),"")</f>
        <v/>
      </c>
    </row>
    <row r="48084" spans="13:13" x14ac:dyDescent="0.2">
      <c r="M48084" s="14" t="str">
        <f>IF(H48084&gt;0,VLOOKUP(H48084,'Account List'!B$4:C$65536,2,FALSE),"")</f>
        <v/>
      </c>
    </row>
    <row r="48085" spans="13:13" x14ac:dyDescent="0.2">
      <c r="M48085" s="14" t="str">
        <f>IF(H48085&gt;0,VLOOKUP(H48085,'Account List'!B$4:C$65536,2,FALSE),"")</f>
        <v/>
      </c>
    </row>
    <row r="48086" spans="13:13" x14ac:dyDescent="0.2">
      <c r="M48086" s="14" t="str">
        <f>IF(H48086&gt;0,VLOOKUP(H48086,'Account List'!B$4:C$65536,2,FALSE),"")</f>
        <v/>
      </c>
    </row>
    <row r="48087" spans="13:13" x14ac:dyDescent="0.2">
      <c r="M48087" s="14" t="str">
        <f>IF(H48087&gt;0,VLOOKUP(H48087,'Account List'!B$4:C$65536,2,FALSE),"")</f>
        <v/>
      </c>
    </row>
    <row r="48088" spans="13:13" x14ac:dyDescent="0.2">
      <c r="M48088" s="14" t="str">
        <f>IF(H48088&gt;0,VLOOKUP(H48088,'Account List'!B$4:C$65536,2,FALSE),"")</f>
        <v/>
      </c>
    </row>
    <row r="48089" spans="13:13" x14ac:dyDescent="0.2">
      <c r="M48089" s="14" t="str">
        <f>IF(H48089&gt;0,VLOOKUP(H48089,'Account List'!B$4:C$65536,2,FALSE),"")</f>
        <v/>
      </c>
    </row>
    <row r="48090" spans="13:13" x14ac:dyDescent="0.2">
      <c r="M48090" s="14" t="str">
        <f>IF(H48090&gt;0,VLOOKUP(H48090,'Account List'!B$4:C$65536,2,FALSE),"")</f>
        <v/>
      </c>
    </row>
    <row r="48091" spans="13:13" x14ac:dyDescent="0.2">
      <c r="M48091" s="14" t="str">
        <f>IF(H48091&gt;0,VLOOKUP(H48091,'Account List'!B$4:C$65536,2,FALSE),"")</f>
        <v/>
      </c>
    </row>
    <row r="48092" spans="13:13" x14ac:dyDescent="0.2">
      <c r="M48092" s="14" t="str">
        <f>IF(H48092&gt;0,VLOOKUP(H48092,'Account List'!B$4:C$65536,2,FALSE),"")</f>
        <v/>
      </c>
    </row>
    <row r="48093" spans="13:13" x14ac:dyDescent="0.2">
      <c r="M48093" s="14" t="str">
        <f>IF(H48093&gt;0,VLOOKUP(H48093,'Account List'!B$4:C$65536,2,FALSE),"")</f>
        <v/>
      </c>
    </row>
    <row r="48094" spans="13:13" x14ac:dyDescent="0.2">
      <c r="M48094" s="14" t="str">
        <f>IF(H48094&gt;0,VLOOKUP(H48094,'Account List'!B$4:C$65536,2,FALSE),"")</f>
        <v/>
      </c>
    </row>
    <row r="48095" spans="13:13" x14ac:dyDescent="0.2">
      <c r="M48095" s="14" t="str">
        <f>IF(H48095&gt;0,VLOOKUP(H48095,'Account List'!B$4:C$65536,2,FALSE),"")</f>
        <v/>
      </c>
    </row>
    <row r="48096" spans="13:13" x14ac:dyDescent="0.2">
      <c r="M48096" s="14" t="str">
        <f>IF(H48096&gt;0,VLOOKUP(H48096,'Account List'!B$4:C$65536,2,FALSE),"")</f>
        <v/>
      </c>
    </row>
    <row r="48097" spans="13:13" x14ac:dyDescent="0.2">
      <c r="M48097" s="14" t="str">
        <f>IF(H48097&gt;0,VLOOKUP(H48097,'Account List'!B$4:C$65536,2,FALSE),"")</f>
        <v/>
      </c>
    </row>
    <row r="48098" spans="13:13" x14ac:dyDescent="0.2">
      <c r="M48098" s="14" t="str">
        <f>IF(H48098&gt;0,VLOOKUP(H48098,'Account List'!B$4:C$65536,2,FALSE),"")</f>
        <v/>
      </c>
    </row>
    <row r="48099" spans="13:13" x14ac:dyDescent="0.2">
      <c r="M48099" s="14" t="str">
        <f>IF(H48099&gt;0,VLOOKUP(H48099,'Account List'!B$4:C$65536,2,FALSE),"")</f>
        <v/>
      </c>
    </row>
    <row r="48100" spans="13:13" x14ac:dyDescent="0.2">
      <c r="M48100" s="14" t="str">
        <f>IF(H48100&gt;0,VLOOKUP(H48100,'Account List'!B$4:C$65536,2,FALSE),"")</f>
        <v/>
      </c>
    </row>
    <row r="48101" spans="13:13" x14ac:dyDescent="0.2">
      <c r="M48101" s="14" t="str">
        <f>IF(H48101&gt;0,VLOOKUP(H48101,'Account List'!B$4:C$65536,2,FALSE),"")</f>
        <v/>
      </c>
    </row>
    <row r="48102" spans="13:13" x14ac:dyDescent="0.2">
      <c r="M48102" s="14" t="str">
        <f>IF(H48102&gt;0,VLOOKUP(H48102,'Account List'!B$4:C$65536,2,FALSE),"")</f>
        <v/>
      </c>
    </row>
    <row r="48103" spans="13:13" x14ac:dyDescent="0.2">
      <c r="M48103" s="14" t="str">
        <f>IF(H48103&gt;0,VLOOKUP(H48103,'Account List'!B$4:C$65536,2,FALSE),"")</f>
        <v/>
      </c>
    </row>
    <row r="48104" spans="13:13" x14ac:dyDescent="0.2">
      <c r="M48104" s="14" t="str">
        <f>IF(H48104&gt;0,VLOOKUP(H48104,'Account List'!B$4:C$65536,2,FALSE),"")</f>
        <v/>
      </c>
    </row>
    <row r="48105" spans="13:13" x14ac:dyDescent="0.2">
      <c r="M48105" s="14" t="str">
        <f>IF(H48105&gt;0,VLOOKUP(H48105,'Account List'!B$4:C$65536,2,FALSE),"")</f>
        <v/>
      </c>
    </row>
    <row r="48106" spans="13:13" x14ac:dyDescent="0.2">
      <c r="M48106" s="14" t="str">
        <f>IF(H48106&gt;0,VLOOKUP(H48106,'Account List'!B$4:C$65536,2,FALSE),"")</f>
        <v/>
      </c>
    </row>
    <row r="48107" spans="13:13" x14ac:dyDescent="0.2">
      <c r="M48107" s="14" t="str">
        <f>IF(H48107&gt;0,VLOOKUP(H48107,'Account List'!B$4:C$65536,2,FALSE),"")</f>
        <v/>
      </c>
    </row>
    <row r="48108" spans="13:13" x14ac:dyDescent="0.2">
      <c r="M48108" s="14" t="str">
        <f>IF(H48108&gt;0,VLOOKUP(H48108,'Account List'!B$4:C$65536,2,FALSE),"")</f>
        <v/>
      </c>
    </row>
    <row r="48109" spans="13:13" x14ac:dyDescent="0.2">
      <c r="M48109" s="14" t="str">
        <f>IF(H48109&gt;0,VLOOKUP(H48109,'Account List'!B$4:C$65536,2,FALSE),"")</f>
        <v/>
      </c>
    </row>
    <row r="48110" spans="13:13" x14ac:dyDescent="0.2">
      <c r="M48110" s="14" t="str">
        <f>IF(H48110&gt;0,VLOOKUP(H48110,'Account List'!B$4:C$65536,2,FALSE),"")</f>
        <v/>
      </c>
    </row>
    <row r="48111" spans="13:13" x14ac:dyDescent="0.2">
      <c r="M48111" s="14" t="str">
        <f>IF(H48111&gt;0,VLOOKUP(H48111,'Account List'!B$4:C$65536,2,FALSE),"")</f>
        <v/>
      </c>
    </row>
    <row r="48112" spans="13:13" x14ac:dyDescent="0.2">
      <c r="M48112" s="14" t="str">
        <f>IF(H48112&gt;0,VLOOKUP(H48112,'Account List'!B$4:C$65536,2,FALSE),"")</f>
        <v/>
      </c>
    </row>
    <row r="48113" spans="13:13" x14ac:dyDescent="0.2">
      <c r="M48113" s="14" t="str">
        <f>IF(H48113&gt;0,VLOOKUP(H48113,'Account List'!B$4:C$65536,2,FALSE),"")</f>
        <v/>
      </c>
    </row>
    <row r="48114" spans="13:13" x14ac:dyDescent="0.2">
      <c r="M48114" s="14" t="str">
        <f>IF(H48114&gt;0,VLOOKUP(H48114,'Account List'!B$4:C$65536,2,FALSE),"")</f>
        <v/>
      </c>
    </row>
    <row r="48115" spans="13:13" x14ac:dyDescent="0.2">
      <c r="M48115" s="14" t="str">
        <f>IF(H48115&gt;0,VLOOKUP(H48115,'Account List'!B$4:C$65536,2,FALSE),"")</f>
        <v/>
      </c>
    </row>
    <row r="48116" spans="13:13" x14ac:dyDescent="0.2">
      <c r="M48116" s="14" t="str">
        <f>IF(H48116&gt;0,VLOOKUP(H48116,'Account List'!B$4:C$65536,2,FALSE),"")</f>
        <v/>
      </c>
    </row>
    <row r="48117" spans="13:13" x14ac:dyDescent="0.2">
      <c r="M48117" s="14" t="str">
        <f>IF(H48117&gt;0,VLOOKUP(H48117,'Account List'!B$4:C$65536,2,FALSE),"")</f>
        <v/>
      </c>
    </row>
    <row r="48118" spans="13:13" x14ac:dyDescent="0.2">
      <c r="M48118" s="14" t="str">
        <f>IF(H48118&gt;0,VLOOKUP(H48118,'Account List'!B$4:C$65536,2,FALSE),"")</f>
        <v/>
      </c>
    </row>
    <row r="48119" spans="13:13" x14ac:dyDescent="0.2">
      <c r="M48119" s="14" t="str">
        <f>IF(H48119&gt;0,VLOOKUP(H48119,'Account List'!B$4:C$65536,2,FALSE),"")</f>
        <v/>
      </c>
    </row>
    <row r="48120" spans="13:13" x14ac:dyDescent="0.2">
      <c r="M48120" s="14" t="str">
        <f>IF(H48120&gt;0,VLOOKUP(H48120,'Account List'!B$4:C$65536,2,FALSE),"")</f>
        <v/>
      </c>
    </row>
    <row r="48121" spans="13:13" x14ac:dyDescent="0.2">
      <c r="M48121" s="14" t="str">
        <f>IF(H48121&gt;0,VLOOKUP(H48121,'Account List'!B$4:C$65536,2,FALSE),"")</f>
        <v/>
      </c>
    </row>
    <row r="48122" spans="13:13" x14ac:dyDescent="0.2">
      <c r="M48122" s="14" t="str">
        <f>IF(H48122&gt;0,VLOOKUP(H48122,'Account List'!B$4:C$65536,2,FALSE),"")</f>
        <v/>
      </c>
    </row>
    <row r="48123" spans="13:13" x14ac:dyDescent="0.2">
      <c r="M48123" s="14" t="str">
        <f>IF(H48123&gt;0,VLOOKUP(H48123,'Account List'!B$4:C$65536,2,FALSE),"")</f>
        <v/>
      </c>
    </row>
    <row r="48124" spans="13:13" x14ac:dyDescent="0.2">
      <c r="M48124" s="14" t="str">
        <f>IF(H48124&gt;0,VLOOKUP(H48124,'Account List'!B$4:C$65536,2,FALSE),"")</f>
        <v/>
      </c>
    </row>
    <row r="48125" spans="13:13" x14ac:dyDescent="0.2">
      <c r="M48125" s="14" t="str">
        <f>IF(H48125&gt;0,VLOOKUP(H48125,'Account List'!B$4:C$65536,2,FALSE),"")</f>
        <v/>
      </c>
    </row>
    <row r="48126" spans="13:13" x14ac:dyDescent="0.2">
      <c r="M48126" s="14" t="str">
        <f>IF(H48126&gt;0,VLOOKUP(H48126,'Account List'!B$4:C$65536,2,FALSE),"")</f>
        <v/>
      </c>
    </row>
    <row r="48127" spans="13:13" x14ac:dyDescent="0.2">
      <c r="M48127" s="14" t="str">
        <f>IF(H48127&gt;0,VLOOKUP(H48127,'Account List'!B$4:C$65536,2,FALSE),"")</f>
        <v/>
      </c>
    </row>
    <row r="48128" spans="13:13" x14ac:dyDescent="0.2">
      <c r="M48128" s="14" t="str">
        <f>IF(H48128&gt;0,VLOOKUP(H48128,'Account List'!B$4:C$65536,2,FALSE),"")</f>
        <v/>
      </c>
    </row>
    <row r="48129" spans="13:13" x14ac:dyDescent="0.2">
      <c r="M48129" s="14" t="str">
        <f>IF(H48129&gt;0,VLOOKUP(H48129,'Account List'!B$4:C$65536,2,FALSE),"")</f>
        <v/>
      </c>
    </row>
    <row r="48130" spans="13:13" x14ac:dyDescent="0.2">
      <c r="M48130" s="14" t="str">
        <f>IF(H48130&gt;0,VLOOKUP(H48130,'Account List'!B$4:C$65536,2,FALSE),"")</f>
        <v/>
      </c>
    </row>
    <row r="48131" spans="13:13" x14ac:dyDescent="0.2">
      <c r="M48131" s="14" t="str">
        <f>IF(H48131&gt;0,VLOOKUP(H48131,'Account List'!B$4:C$65536,2,FALSE),"")</f>
        <v/>
      </c>
    </row>
    <row r="48132" spans="13:13" x14ac:dyDescent="0.2">
      <c r="M48132" s="14" t="str">
        <f>IF(H48132&gt;0,VLOOKUP(H48132,'Account List'!B$4:C$65536,2,FALSE),"")</f>
        <v/>
      </c>
    </row>
    <row r="48133" spans="13:13" x14ac:dyDescent="0.2">
      <c r="M48133" s="14" t="str">
        <f>IF(H48133&gt;0,VLOOKUP(H48133,'Account List'!B$4:C$65536,2,FALSE),"")</f>
        <v/>
      </c>
    </row>
    <row r="48134" spans="13:13" x14ac:dyDescent="0.2">
      <c r="M48134" s="14" t="str">
        <f>IF(H48134&gt;0,VLOOKUP(H48134,'Account List'!B$4:C$65536,2,FALSE),"")</f>
        <v/>
      </c>
    </row>
    <row r="48135" spans="13:13" x14ac:dyDescent="0.2">
      <c r="M48135" s="14" t="str">
        <f>IF(H48135&gt;0,VLOOKUP(H48135,'Account List'!B$4:C$65536,2,FALSE),"")</f>
        <v/>
      </c>
    </row>
    <row r="48136" spans="13:13" x14ac:dyDescent="0.2">
      <c r="M48136" s="14" t="str">
        <f>IF(H48136&gt;0,VLOOKUP(H48136,'Account List'!B$4:C$65536,2,FALSE),"")</f>
        <v/>
      </c>
    </row>
    <row r="48137" spans="13:13" x14ac:dyDescent="0.2">
      <c r="M48137" s="14" t="str">
        <f>IF(H48137&gt;0,VLOOKUP(H48137,'Account List'!B$4:C$65536,2,FALSE),"")</f>
        <v/>
      </c>
    </row>
    <row r="48138" spans="13:13" x14ac:dyDescent="0.2">
      <c r="M48138" s="14" t="str">
        <f>IF(H48138&gt;0,VLOOKUP(H48138,'Account List'!B$4:C$65536,2,FALSE),"")</f>
        <v/>
      </c>
    </row>
    <row r="48139" spans="13:13" x14ac:dyDescent="0.2">
      <c r="M48139" s="14" t="str">
        <f>IF(H48139&gt;0,VLOOKUP(H48139,'Account List'!B$4:C$65536,2,FALSE),"")</f>
        <v/>
      </c>
    </row>
    <row r="48140" spans="13:13" x14ac:dyDescent="0.2">
      <c r="M48140" s="14" t="str">
        <f>IF(H48140&gt;0,VLOOKUP(H48140,'Account List'!B$4:C$65536,2,FALSE),"")</f>
        <v/>
      </c>
    </row>
    <row r="48141" spans="13:13" x14ac:dyDescent="0.2">
      <c r="M48141" s="14" t="str">
        <f>IF(H48141&gt;0,VLOOKUP(H48141,'Account List'!B$4:C$65536,2,FALSE),"")</f>
        <v/>
      </c>
    </row>
    <row r="48142" spans="13:13" x14ac:dyDescent="0.2">
      <c r="M48142" s="14" t="str">
        <f>IF(H48142&gt;0,VLOOKUP(H48142,'Account List'!B$4:C$65536,2,FALSE),"")</f>
        <v/>
      </c>
    </row>
    <row r="48143" spans="13:13" x14ac:dyDescent="0.2">
      <c r="M48143" s="14" t="str">
        <f>IF(H48143&gt;0,VLOOKUP(H48143,'Account List'!B$4:C$65536,2,FALSE),"")</f>
        <v/>
      </c>
    </row>
    <row r="48144" spans="13:13" x14ac:dyDescent="0.2">
      <c r="M48144" s="14" t="str">
        <f>IF(H48144&gt;0,VLOOKUP(H48144,'Account List'!B$4:C$65536,2,FALSE),"")</f>
        <v/>
      </c>
    </row>
    <row r="48145" spans="13:13" x14ac:dyDescent="0.2">
      <c r="M48145" s="14" t="str">
        <f>IF(H48145&gt;0,VLOOKUP(H48145,'Account List'!B$4:C$65536,2,FALSE),"")</f>
        <v/>
      </c>
    </row>
    <row r="48146" spans="13:13" x14ac:dyDescent="0.2">
      <c r="M48146" s="14" t="str">
        <f>IF(H48146&gt;0,VLOOKUP(H48146,'Account List'!B$4:C$65536,2,FALSE),"")</f>
        <v/>
      </c>
    </row>
    <row r="48147" spans="13:13" x14ac:dyDescent="0.2">
      <c r="M48147" s="14" t="str">
        <f>IF(H48147&gt;0,VLOOKUP(H48147,'Account List'!B$4:C$65536,2,FALSE),"")</f>
        <v/>
      </c>
    </row>
    <row r="48148" spans="13:13" x14ac:dyDescent="0.2">
      <c r="M48148" s="14" t="str">
        <f>IF(H48148&gt;0,VLOOKUP(H48148,'Account List'!B$4:C$65536,2,FALSE),"")</f>
        <v/>
      </c>
    </row>
    <row r="48149" spans="13:13" x14ac:dyDescent="0.2">
      <c r="M48149" s="14" t="str">
        <f>IF(H48149&gt;0,VLOOKUP(H48149,'Account List'!B$4:C$65536,2,FALSE),"")</f>
        <v/>
      </c>
    </row>
    <row r="48150" spans="13:13" x14ac:dyDescent="0.2">
      <c r="M48150" s="14" t="str">
        <f>IF(H48150&gt;0,VLOOKUP(H48150,'Account List'!B$4:C$65536,2,FALSE),"")</f>
        <v/>
      </c>
    </row>
    <row r="48151" spans="13:13" x14ac:dyDescent="0.2">
      <c r="M48151" s="14" t="str">
        <f>IF(H48151&gt;0,VLOOKUP(H48151,'Account List'!B$4:C$65536,2,FALSE),"")</f>
        <v/>
      </c>
    </row>
    <row r="48152" spans="13:13" x14ac:dyDescent="0.2">
      <c r="M48152" s="14" t="str">
        <f>IF(H48152&gt;0,VLOOKUP(H48152,'Account List'!B$4:C$65536,2,FALSE),"")</f>
        <v/>
      </c>
    </row>
    <row r="48153" spans="13:13" x14ac:dyDescent="0.2">
      <c r="M48153" s="14" t="str">
        <f>IF(H48153&gt;0,VLOOKUP(H48153,'Account List'!B$4:C$65536,2,FALSE),"")</f>
        <v/>
      </c>
    </row>
    <row r="48154" spans="13:13" x14ac:dyDescent="0.2">
      <c r="M48154" s="14" t="str">
        <f>IF(H48154&gt;0,VLOOKUP(H48154,'Account List'!B$4:C$65536,2,FALSE),"")</f>
        <v/>
      </c>
    </row>
    <row r="48155" spans="13:13" x14ac:dyDescent="0.2">
      <c r="M48155" s="14" t="str">
        <f>IF(H48155&gt;0,VLOOKUP(H48155,'Account List'!B$4:C$65536,2,FALSE),"")</f>
        <v/>
      </c>
    </row>
    <row r="48156" spans="13:13" x14ac:dyDescent="0.2">
      <c r="M48156" s="14" t="str">
        <f>IF(H48156&gt;0,VLOOKUP(H48156,'Account List'!B$4:C$65536,2,FALSE),"")</f>
        <v/>
      </c>
    </row>
    <row r="48157" spans="13:13" x14ac:dyDescent="0.2">
      <c r="M48157" s="14" t="str">
        <f>IF(H48157&gt;0,VLOOKUP(H48157,'Account List'!B$4:C$65536,2,FALSE),"")</f>
        <v/>
      </c>
    </row>
    <row r="48158" spans="13:13" x14ac:dyDescent="0.2">
      <c r="M48158" s="14" t="str">
        <f>IF(H48158&gt;0,VLOOKUP(H48158,'Account List'!B$4:C$65536,2,FALSE),"")</f>
        <v/>
      </c>
    </row>
    <row r="48159" spans="13:13" x14ac:dyDescent="0.2">
      <c r="M48159" s="14" t="str">
        <f>IF(H48159&gt;0,VLOOKUP(H48159,'Account List'!B$4:C$65536,2,FALSE),"")</f>
        <v/>
      </c>
    </row>
    <row r="48160" spans="13:13" x14ac:dyDescent="0.2">
      <c r="M48160" s="14" t="str">
        <f>IF(H48160&gt;0,VLOOKUP(H48160,'Account List'!B$4:C$65536,2,FALSE),"")</f>
        <v/>
      </c>
    </row>
    <row r="48161" spans="13:13" x14ac:dyDescent="0.2">
      <c r="M48161" s="14" t="str">
        <f>IF(H48161&gt;0,VLOOKUP(H48161,'Account List'!B$4:C$65536,2,FALSE),"")</f>
        <v/>
      </c>
    </row>
    <row r="48162" spans="13:13" x14ac:dyDescent="0.2">
      <c r="M48162" s="14" t="str">
        <f>IF(H48162&gt;0,VLOOKUP(H48162,'Account List'!B$4:C$65536,2,FALSE),"")</f>
        <v/>
      </c>
    </row>
    <row r="48163" spans="13:13" x14ac:dyDescent="0.2">
      <c r="M48163" s="14" t="str">
        <f>IF(H48163&gt;0,VLOOKUP(H48163,'Account List'!B$4:C$65536,2,FALSE),"")</f>
        <v/>
      </c>
    </row>
    <row r="48164" spans="13:13" x14ac:dyDescent="0.2">
      <c r="M48164" s="14" t="str">
        <f>IF(H48164&gt;0,VLOOKUP(H48164,'Account List'!B$4:C$65536,2,FALSE),"")</f>
        <v/>
      </c>
    </row>
    <row r="48165" spans="13:13" x14ac:dyDescent="0.2">
      <c r="M48165" s="14" t="str">
        <f>IF(H48165&gt;0,VLOOKUP(H48165,'Account List'!B$4:C$65536,2,FALSE),"")</f>
        <v/>
      </c>
    </row>
    <row r="48166" spans="13:13" x14ac:dyDescent="0.2">
      <c r="M48166" s="14" t="str">
        <f>IF(H48166&gt;0,VLOOKUP(H48166,'Account List'!B$4:C$65536,2,FALSE),"")</f>
        <v/>
      </c>
    </row>
    <row r="48167" spans="13:13" x14ac:dyDescent="0.2">
      <c r="M48167" s="14" t="str">
        <f>IF(H48167&gt;0,VLOOKUP(H48167,'Account List'!B$4:C$65536,2,FALSE),"")</f>
        <v/>
      </c>
    </row>
    <row r="48168" spans="13:13" x14ac:dyDescent="0.2">
      <c r="M48168" s="14" t="str">
        <f>IF(H48168&gt;0,VLOOKUP(H48168,'Account List'!B$4:C$65536,2,FALSE),"")</f>
        <v/>
      </c>
    </row>
    <row r="48169" spans="13:13" x14ac:dyDescent="0.2">
      <c r="M48169" s="14" t="str">
        <f>IF(H48169&gt;0,VLOOKUP(H48169,'Account List'!B$4:C$65536,2,FALSE),"")</f>
        <v/>
      </c>
    </row>
    <row r="48170" spans="13:13" x14ac:dyDescent="0.2">
      <c r="M48170" s="14" t="str">
        <f>IF(H48170&gt;0,VLOOKUP(H48170,'Account List'!B$4:C$65536,2,FALSE),"")</f>
        <v/>
      </c>
    </row>
    <row r="48171" spans="13:13" x14ac:dyDescent="0.2">
      <c r="M48171" s="14" t="str">
        <f>IF(H48171&gt;0,VLOOKUP(H48171,'Account List'!B$4:C$65536,2,FALSE),"")</f>
        <v/>
      </c>
    </row>
    <row r="48172" spans="13:13" x14ac:dyDescent="0.2">
      <c r="M48172" s="14" t="str">
        <f>IF(H48172&gt;0,VLOOKUP(H48172,'Account List'!B$4:C$65536,2,FALSE),"")</f>
        <v/>
      </c>
    </row>
    <row r="48173" spans="13:13" x14ac:dyDescent="0.2">
      <c r="M48173" s="14" t="str">
        <f>IF(H48173&gt;0,VLOOKUP(H48173,'Account List'!B$4:C$65536,2,FALSE),"")</f>
        <v/>
      </c>
    </row>
    <row r="48174" spans="13:13" x14ac:dyDescent="0.2">
      <c r="M48174" s="14" t="str">
        <f>IF(H48174&gt;0,VLOOKUP(H48174,'Account List'!B$4:C$65536,2,FALSE),"")</f>
        <v/>
      </c>
    </row>
    <row r="48175" spans="13:13" x14ac:dyDescent="0.2">
      <c r="M48175" s="14" t="str">
        <f>IF(H48175&gt;0,VLOOKUP(H48175,'Account List'!B$4:C$65536,2,FALSE),"")</f>
        <v/>
      </c>
    </row>
    <row r="48176" spans="13:13" x14ac:dyDescent="0.2">
      <c r="M48176" s="14" t="str">
        <f>IF(H48176&gt;0,VLOOKUP(H48176,'Account List'!B$4:C$65536,2,FALSE),"")</f>
        <v/>
      </c>
    </row>
    <row r="48177" spans="13:13" x14ac:dyDescent="0.2">
      <c r="M48177" s="14" t="str">
        <f>IF(H48177&gt;0,VLOOKUP(H48177,'Account List'!B$4:C$65536,2,FALSE),"")</f>
        <v/>
      </c>
    </row>
    <row r="48178" spans="13:13" x14ac:dyDescent="0.2">
      <c r="M48178" s="14" t="str">
        <f>IF(H48178&gt;0,VLOOKUP(H48178,'Account List'!B$4:C$65536,2,FALSE),"")</f>
        <v/>
      </c>
    </row>
    <row r="48179" spans="13:13" x14ac:dyDescent="0.2">
      <c r="M48179" s="14" t="str">
        <f>IF(H48179&gt;0,VLOOKUP(H48179,'Account List'!B$4:C$65536,2,FALSE),"")</f>
        <v/>
      </c>
    </row>
    <row r="48180" spans="13:13" x14ac:dyDescent="0.2">
      <c r="M48180" s="14" t="str">
        <f>IF(H48180&gt;0,VLOOKUP(H48180,'Account List'!B$4:C$65536,2,FALSE),"")</f>
        <v/>
      </c>
    </row>
    <row r="48181" spans="13:13" x14ac:dyDescent="0.2">
      <c r="M48181" s="14" t="str">
        <f>IF(H48181&gt;0,VLOOKUP(H48181,'Account List'!B$4:C$65536,2,FALSE),"")</f>
        <v/>
      </c>
    </row>
    <row r="48182" spans="13:13" x14ac:dyDescent="0.2">
      <c r="M48182" s="14" t="str">
        <f>IF(H48182&gt;0,VLOOKUP(H48182,'Account List'!B$4:C$65536,2,FALSE),"")</f>
        <v/>
      </c>
    </row>
    <row r="48183" spans="13:13" x14ac:dyDescent="0.2">
      <c r="M48183" s="14" t="str">
        <f>IF(H48183&gt;0,VLOOKUP(H48183,'Account List'!B$4:C$65536,2,FALSE),"")</f>
        <v/>
      </c>
    </row>
    <row r="48184" spans="13:13" x14ac:dyDescent="0.2">
      <c r="M48184" s="14" t="str">
        <f>IF(H48184&gt;0,VLOOKUP(H48184,'Account List'!B$4:C$65536,2,FALSE),"")</f>
        <v/>
      </c>
    </row>
    <row r="48185" spans="13:13" x14ac:dyDescent="0.2">
      <c r="M48185" s="14" t="str">
        <f>IF(H48185&gt;0,VLOOKUP(H48185,'Account List'!B$4:C$65536,2,FALSE),"")</f>
        <v/>
      </c>
    </row>
    <row r="48186" spans="13:13" x14ac:dyDescent="0.2">
      <c r="M48186" s="14" t="str">
        <f>IF(H48186&gt;0,VLOOKUP(H48186,'Account List'!B$4:C$65536,2,FALSE),"")</f>
        <v/>
      </c>
    </row>
    <row r="48187" spans="13:13" x14ac:dyDescent="0.2">
      <c r="M48187" s="14" t="str">
        <f>IF(H48187&gt;0,VLOOKUP(H48187,'Account List'!B$4:C$65536,2,FALSE),"")</f>
        <v/>
      </c>
    </row>
    <row r="48188" spans="13:13" x14ac:dyDescent="0.2">
      <c r="M48188" s="14" t="str">
        <f>IF(H48188&gt;0,VLOOKUP(H48188,'Account List'!B$4:C$65536,2,FALSE),"")</f>
        <v/>
      </c>
    </row>
    <row r="48189" spans="13:13" x14ac:dyDescent="0.2">
      <c r="M48189" s="14" t="str">
        <f>IF(H48189&gt;0,VLOOKUP(H48189,'Account List'!B$4:C$65536,2,FALSE),"")</f>
        <v/>
      </c>
    </row>
    <row r="48190" spans="13:13" x14ac:dyDescent="0.2">
      <c r="M48190" s="14" t="str">
        <f>IF(H48190&gt;0,VLOOKUP(H48190,'Account List'!B$4:C$65536,2,FALSE),"")</f>
        <v/>
      </c>
    </row>
    <row r="48191" spans="13:13" x14ac:dyDescent="0.2">
      <c r="M48191" s="14" t="str">
        <f>IF(H48191&gt;0,VLOOKUP(H48191,'Account List'!B$4:C$65536,2,FALSE),"")</f>
        <v/>
      </c>
    </row>
    <row r="48192" spans="13:13" x14ac:dyDescent="0.2">
      <c r="M48192" s="14" t="str">
        <f>IF(H48192&gt;0,VLOOKUP(H48192,'Account List'!B$4:C$65536,2,FALSE),"")</f>
        <v/>
      </c>
    </row>
    <row r="48193" spans="13:13" x14ac:dyDescent="0.2">
      <c r="M48193" s="14" t="str">
        <f>IF(H48193&gt;0,VLOOKUP(H48193,'Account List'!B$4:C$65536,2,FALSE),"")</f>
        <v/>
      </c>
    </row>
    <row r="48194" spans="13:13" x14ac:dyDescent="0.2">
      <c r="M48194" s="14" t="str">
        <f>IF(H48194&gt;0,VLOOKUP(H48194,'Account List'!B$4:C$65536,2,FALSE),"")</f>
        <v/>
      </c>
    </row>
    <row r="48195" spans="13:13" x14ac:dyDescent="0.2">
      <c r="M48195" s="14" t="str">
        <f>IF(H48195&gt;0,VLOOKUP(H48195,'Account List'!B$4:C$65536,2,FALSE),"")</f>
        <v/>
      </c>
    </row>
    <row r="48196" spans="13:13" x14ac:dyDescent="0.2">
      <c r="M48196" s="14" t="str">
        <f>IF(H48196&gt;0,VLOOKUP(H48196,'Account List'!B$4:C$65536,2,FALSE),"")</f>
        <v/>
      </c>
    </row>
    <row r="48197" spans="13:13" x14ac:dyDescent="0.2">
      <c r="M48197" s="14" t="str">
        <f>IF(H48197&gt;0,VLOOKUP(H48197,'Account List'!B$4:C$65536,2,FALSE),"")</f>
        <v/>
      </c>
    </row>
    <row r="48198" spans="13:13" x14ac:dyDescent="0.2">
      <c r="M48198" s="14" t="str">
        <f>IF(H48198&gt;0,VLOOKUP(H48198,'Account List'!B$4:C$65536,2,FALSE),"")</f>
        <v/>
      </c>
    </row>
    <row r="48199" spans="13:13" x14ac:dyDescent="0.2">
      <c r="M48199" s="14" t="str">
        <f>IF(H48199&gt;0,VLOOKUP(H48199,'Account List'!B$4:C$65536,2,FALSE),"")</f>
        <v/>
      </c>
    </row>
    <row r="48200" spans="13:13" x14ac:dyDescent="0.2">
      <c r="M48200" s="14" t="str">
        <f>IF(H48200&gt;0,VLOOKUP(H48200,'Account List'!B$4:C$65536,2,FALSE),"")</f>
        <v/>
      </c>
    </row>
    <row r="48201" spans="13:13" x14ac:dyDescent="0.2">
      <c r="M48201" s="14" t="str">
        <f>IF(H48201&gt;0,VLOOKUP(H48201,'Account List'!B$4:C$65536,2,FALSE),"")</f>
        <v/>
      </c>
    </row>
    <row r="48202" spans="13:13" x14ac:dyDescent="0.2">
      <c r="M48202" s="14" t="str">
        <f>IF(H48202&gt;0,VLOOKUP(H48202,'Account List'!B$4:C$65536,2,FALSE),"")</f>
        <v/>
      </c>
    </row>
    <row r="48203" spans="13:13" x14ac:dyDescent="0.2">
      <c r="M48203" s="14" t="str">
        <f>IF(H48203&gt;0,VLOOKUP(H48203,'Account List'!B$4:C$65536,2,FALSE),"")</f>
        <v/>
      </c>
    </row>
    <row r="48204" spans="13:13" x14ac:dyDescent="0.2">
      <c r="M48204" s="14" t="str">
        <f>IF(H48204&gt;0,VLOOKUP(H48204,'Account List'!B$4:C$65536,2,FALSE),"")</f>
        <v/>
      </c>
    </row>
    <row r="48205" spans="13:13" x14ac:dyDescent="0.2">
      <c r="M48205" s="14" t="str">
        <f>IF(H48205&gt;0,VLOOKUP(H48205,'Account List'!B$4:C$65536,2,FALSE),"")</f>
        <v/>
      </c>
    </row>
    <row r="48206" spans="13:13" x14ac:dyDescent="0.2">
      <c r="M48206" s="14" t="str">
        <f>IF(H48206&gt;0,VLOOKUP(H48206,'Account List'!B$4:C$65536,2,FALSE),"")</f>
        <v/>
      </c>
    </row>
    <row r="48207" spans="13:13" x14ac:dyDescent="0.2">
      <c r="M48207" s="14" t="str">
        <f>IF(H48207&gt;0,VLOOKUP(H48207,'Account List'!B$4:C$65536,2,FALSE),"")</f>
        <v/>
      </c>
    </row>
    <row r="48208" spans="13:13" x14ac:dyDescent="0.2">
      <c r="M48208" s="14" t="str">
        <f>IF(H48208&gt;0,VLOOKUP(H48208,'Account List'!B$4:C$65536,2,FALSE),"")</f>
        <v/>
      </c>
    </row>
    <row r="48209" spans="13:13" x14ac:dyDescent="0.2">
      <c r="M48209" s="14" t="str">
        <f>IF(H48209&gt;0,VLOOKUP(H48209,'Account List'!B$4:C$65536,2,FALSE),"")</f>
        <v/>
      </c>
    </row>
    <row r="48210" spans="13:13" x14ac:dyDescent="0.2">
      <c r="M48210" s="14" t="str">
        <f>IF(H48210&gt;0,VLOOKUP(H48210,'Account List'!B$4:C$65536,2,FALSE),"")</f>
        <v/>
      </c>
    </row>
    <row r="48211" spans="13:13" x14ac:dyDescent="0.2">
      <c r="M48211" s="14" t="str">
        <f>IF(H48211&gt;0,VLOOKUP(H48211,'Account List'!B$4:C$65536,2,FALSE),"")</f>
        <v/>
      </c>
    </row>
    <row r="48212" spans="13:13" x14ac:dyDescent="0.2">
      <c r="M48212" s="14" t="str">
        <f>IF(H48212&gt;0,VLOOKUP(H48212,'Account List'!B$4:C$65536,2,FALSE),"")</f>
        <v/>
      </c>
    </row>
    <row r="48213" spans="13:13" x14ac:dyDescent="0.2">
      <c r="M48213" s="14" t="str">
        <f>IF(H48213&gt;0,VLOOKUP(H48213,'Account List'!B$4:C$65536,2,FALSE),"")</f>
        <v/>
      </c>
    </row>
    <row r="48214" spans="13:13" x14ac:dyDescent="0.2">
      <c r="M48214" s="14" t="str">
        <f>IF(H48214&gt;0,VLOOKUP(H48214,'Account List'!B$4:C$65536,2,FALSE),"")</f>
        <v/>
      </c>
    </row>
    <row r="48215" spans="13:13" x14ac:dyDescent="0.2">
      <c r="M48215" s="14" t="str">
        <f>IF(H48215&gt;0,VLOOKUP(H48215,'Account List'!B$4:C$65536,2,FALSE),"")</f>
        <v/>
      </c>
    </row>
    <row r="48216" spans="13:13" x14ac:dyDescent="0.2">
      <c r="M48216" s="14" t="str">
        <f>IF(H48216&gt;0,VLOOKUP(H48216,'Account List'!B$4:C$65536,2,FALSE),"")</f>
        <v/>
      </c>
    </row>
    <row r="48217" spans="13:13" x14ac:dyDescent="0.2">
      <c r="M48217" s="14" t="str">
        <f>IF(H48217&gt;0,VLOOKUP(H48217,'Account List'!B$4:C$65536,2,FALSE),"")</f>
        <v/>
      </c>
    </row>
    <row r="48218" spans="13:13" x14ac:dyDescent="0.2">
      <c r="M48218" s="14" t="str">
        <f>IF(H48218&gt;0,VLOOKUP(H48218,'Account List'!B$4:C$65536,2,FALSE),"")</f>
        <v/>
      </c>
    </row>
    <row r="48219" spans="13:13" x14ac:dyDescent="0.2">
      <c r="M48219" s="14" t="str">
        <f>IF(H48219&gt;0,VLOOKUP(H48219,'Account List'!B$4:C$65536,2,FALSE),"")</f>
        <v/>
      </c>
    </row>
    <row r="48220" spans="13:13" x14ac:dyDescent="0.2">
      <c r="M48220" s="14" t="str">
        <f>IF(H48220&gt;0,VLOOKUP(H48220,'Account List'!B$4:C$65536,2,FALSE),"")</f>
        <v/>
      </c>
    </row>
    <row r="48221" spans="13:13" x14ac:dyDescent="0.2">
      <c r="M48221" s="14" t="str">
        <f>IF(H48221&gt;0,VLOOKUP(H48221,'Account List'!B$4:C$65536,2,FALSE),"")</f>
        <v/>
      </c>
    </row>
    <row r="48222" spans="13:13" x14ac:dyDescent="0.2">
      <c r="M48222" s="14" t="str">
        <f>IF(H48222&gt;0,VLOOKUP(H48222,'Account List'!B$4:C$65536,2,FALSE),"")</f>
        <v/>
      </c>
    </row>
    <row r="48223" spans="13:13" x14ac:dyDescent="0.2">
      <c r="M48223" s="14" t="str">
        <f>IF(H48223&gt;0,VLOOKUP(H48223,'Account List'!B$4:C$65536,2,FALSE),"")</f>
        <v/>
      </c>
    </row>
    <row r="48224" spans="13:13" x14ac:dyDescent="0.2">
      <c r="M48224" s="14" t="str">
        <f>IF(H48224&gt;0,VLOOKUP(H48224,'Account List'!B$4:C$65536,2,FALSE),"")</f>
        <v/>
      </c>
    </row>
    <row r="48225" spans="13:13" x14ac:dyDescent="0.2">
      <c r="M48225" s="14" t="str">
        <f>IF(H48225&gt;0,VLOOKUP(H48225,'Account List'!B$4:C$65536,2,FALSE),"")</f>
        <v/>
      </c>
    </row>
    <row r="48226" spans="13:13" x14ac:dyDescent="0.2">
      <c r="M48226" s="14" t="str">
        <f>IF(H48226&gt;0,VLOOKUP(H48226,'Account List'!B$4:C$65536,2,FALSE),"")</f>
        <v/>
      </c>
    </row>
    <row r="48227" spans="13:13" x14ac:dyDescent="0.2">
      <c r="M48227" s="14" t="str">
        <f>IF(H48227&gt;0,VLOOKUP(H48227,'Account List'!B$4:C$65536,2,FALSE),"")</f>
        <v/>
      </c>
    </row>
    <row r="48228" spans="13:13" x14ac:dyDescent="0.2">
      <c r="M48228" s="14" t="str">
        <f>IF(H48228&gt;0,VLOOKUP(H48228,'Account List'!B$4:C$65536,2,FALSE),"")</f>
        <v/>
      </c>
    </row>
    <row r="48229" spans="13:13" x14ac:dyDescent="0.2">
      <c r="M48229" s="14" t="str">
        <f>IF(H48229&gt;0,VLOOKUP(H48229,'Account List'!B$4:C$65536,2,FALSE),"")</f>
        <v/>
      </c>
    </row>
    <row r="48230" spans="13:13" x14ac:dyDescent="0.2">
      <c r="M48230" s="14" t="str">
        <f>IF(H48230&gt;0,VLOOKUP(H48230,'Account List'!B$4:C$65536,2,FALSE),"")</f>
        <v/>
      </c>
    </row>
    <row r="48231" spans="13:13" x14ac:dyDescent="0.2">
      <c r="M48231" s="14" t="str">
        <f>IF(H48231&gt;0,VLOOKUP(H48231,'Account List'!B$4:C$65536,2,FALSE),"")</f>
        <v/>
      </c>
    </row>
    <row r="48232" spans="13:13" x14ac:dyDescent="0.2">
      <c r="M48232" s="14" t="str">
        <f>IF(H48232&gt;0,VLOOKUP(H48232,'Account List'!B$4:C$65536,2,FALSE),"")</f>
        <v/>
      </c>
    </row>
    <row r="48233" spans="13:13" x14ac:dyDescent="0.2">
      <c r="M48233" s="14" t="str">
        <f>IF(H48233&gt;0,VLOOKUP(H48233,'Account List'!B$4:C$65536,2,FALSE),"")</f>
        <v/>
      </c>
    </row>
    <row r="48234" spans="13:13" x14ac:dyDescent="0.2">
      <c r="M48234" s="14" t="str">
        <f>IF(H48234&gt;0,VLOOKUP(H48234,'Account List'!B$4:C$65536,2,FALSE),"")</f>
        <v/>
      </c>
    </row>
    <row r="48235" spans="13:13" x14ac:dyDescent="0.2">
      <c r="M48235" s="14" t="str">
        <f>IF(H48235&gt;0,VLOOKUP(H48235,'Account List'!B$4:C$65536,2,FALSE),"")</f>
        <v/>
      </c>
    </row>
    <row r="48236" spans="13:13" x14ac:dyDescent="0.2">
      <c r="M48236" s="14" t="str">
        <f>IF(H48236&gt;0,VLOOKUP(H48236,'Account List'!B$4:C$65536,2,FALSE),"")</f>
        <v/>
      </c>
    </row>
    <row r="48237" spans="13:13" x14ac:dyDescent="0.2">
      <c r="M48237" s="14" t="str">
        <f>IF(H48237&gt;0,VLOOKUP(H48237,'Account List'!B$4:C$65536,2,FALSE),"")</f>
        <v/>
      </c>
    </row>
    <row r="48238" spans="13:13" x14ac:dyDescent="0.2">
      <c r="M48238" s="14" t="str">
        <f>IF(H48238&gt;0,VLOOKUP(H48238,'Account List'!B$4:C$65536,2,FALSE),"")</f>
        <v/>
      </c>
    </row>
    <row r="48239" spans="13:13" x14ac:dyDescent="0.2">
      <c r="M48239" s="14" t="str">
        <f>IF(H48239&gt;0,VLOOKUP(H48239,'Account List'!B$4:C$65536,2,FALSE),"")</f>
        <v/>
      </c>
    </row>
    <row r="48240" spans="13:13" x14ac:dyDescent="0.2">
      <c r="M48240" s="14" t="str">
        <f>IF(H48240&gt;0,VLOOKUP(H48240,'Account List'!B$4:C$65536,2,FALSE),"")</f>
        <v/>
      </c>
    </row>
    <row r="48241" spans="13:13" x14ac:dyDescent="0.2">
      <c r="M48241" s="14" t="str">
        <f>IF(H48241&gt;0,VLOOKUP(H48241,'Account List'!B$4:C$65536,2,FALSE),"")</f>
        <v/>
      </c>
    </row>
    <row r="48242" spans="13:13" x14ac:dyDescent="0.2">
      <c r="M48242" s="14" t="str">
        <f>IF(H48242&gt;0,VLOOKUP(H48242,'Account List'!B$4:C$65536,2,FALSE),"")</f>
        <v/>
      </c>
    </row>
    <row r="48243" spans="13:13" x14ac:dyDescent="0.2">
      <c r="M48243" s="14" t="str">
        <f>IF(H48243&gt;0,VLOOKUP(H48243,'Account List'!B$4:C$65536,2,FALSE),"")</f>
        <v/>
      </c>
    </row>
    <row r="48244" spans="13:13" x14ac:dyDescent="0.2">
      <c r="M48244" s="14" t="str">
        <f>IF(H48244&gt;0,VLOOKUP(H48244,'Account List'!B$4:C$65536,2,FALSE),"")</f>
        <v/>
      </c>
    </row>
    <row r="48245" spans="13:13" x14ac:dyDescent="0.2">
      <c r="M48245" s="14" t="str">
        <f>IF(H48245&gt;0,VLOOKUP(H48245,'Account List'!B$4:C$65536,2,FALSE),"")</f>
        <v/>
      </c>
    </row>
    <row r="48246" spans="13:13" x14ac:dyDescent="0.2">
      <c r="M48246" s="14" t="str">
        <f>IF(H48246&gt;0,VLOOKUP(H48246,'Account List'!B$4:C$65536,2,FALSE),"")</f>
        <v/>
      </c>
    </row>
    <row r="48247" spans="13:13" x14ac:dyDescent="0.2">
      <c r="M48247" s="14" t="str">
        <f>IF(H48247&gt;0,VLOOKUP(H48247,'Account List'!B$4:C$65536,2,FALSE),"")</f>
        <v/>
      </c>
    </row>
    <row r="48248" spans="13:13" x14ac:dyDescent="0.2">
      <c r="M48248" s="14" t="str">
        <f>IF(H48248&gt;0,VLOOKUP(H48248,'Account List'!B$4:C$65536,2,FALSE),"")</f>
        <v/>
      </c>
    </row>
    <row r="48249" spans="13:13" x14ac:dyDescent="0.2">
      <c r="M48249" s="14" t="str">
        <f>IF(H48249&gt;0,VLOOKUP(H48249,'Account List'!B$4:C$65536,2,FALSE),"")</f>
        <v/>
      </c>
    </row>
    <row r="48250" spans="13:13" x14ac:dyDescent="0.2">
      <c r="M48250" s="14" t="str">
        <f>IF(H48250&gt;0,VLOOKUP(H48250,'Account List'!B$4:C$65536,2,FALSE),"")</f>
        <v/>
      </c>
    </row>
    <row r="48251" spans="13:13" x14ac:dyDescent="0.2">
      <c r="M48251" s="14" t="str">
        <f>IF(H48251&gt;0,VLOOKUP(H48251,'Account List'!B$4:C$65536,2,FALSE),"")</f>
        <v/>
      </c>
    </row>
    <row r="48252" spans="13:13" x14ac:dyDescent="0.2">
      <c r="M48252" s="14" t="str">
        <f>IF(H48252&gt;0,VLOOKUP(H48252,'Account List'!B$4:C$65536,2,FALSE),"")</f>
        <v/>
      </c>
    </row>
    <row r="48253" spans="13:13" x14ac:dyDescent="0.2">
      <c r="M48253" s="14" t="str">
        <f>IF(H48253&gt;0,VLOOKUP(H48253,'Account List'!B$4:C$65536,2,FALSE),"")</f>
        <v/>
      </c>
    </row>
    <row r="48254" spans="13:13" x14ac:dyDescent="0.2">
      <c r="M48254" s="14" t="str">
        <f>IF(H48254&gt;0,VLOOKUP(H48254,'Account List'!B$4:C$65536,2,FALSE),"")</f>
        <v/>
      </c>
    </row>
    <row r="48255" spans="13:13" x14ac:dyDescent="0.2">
      <c r="M48255" s="14" t="str">
        <f>IF(H48255&gt;0,VLOOKUP(H48255,'Account List'!B$4:C$65536,2,FALSE),"")</f>
        <v/>
      </c>
    </row>
    <row r="48256" spans="13:13" x14ac:dyDescent="0.2">
      <c r="M48256" s="14" t="str">
        <f>IF(H48256&gt;0,VLOOKUP(H48256,'Account List'!B$4:C$65536,2,FALSE),"")</f>
        <v/>
      </c>
    </row>
    <row r="48257" spans="13:13" x14ac:dyDescent="0.2">
      <c r="M48257" s="14" t="str">
        <f>IF(H48257&gt;0,VLOOKUP(H48257,'Account List'!B$4:C$65536,2,FALSE),"")</f>
        <v/>
      </c>
    </row>
    <row r="48258" spans="13:13" x14ac:dyDescent="0.2">
      <c r="M48258" s="14" t="str">
        <f>IF(H48258&gt;0,VLOOKUP(H48258,'Account List'!B$4:C$65536,2,FALSE),"")</f>
        <v/>
      </c>
    </row>
    <row r="48259" spans="13:13" x14ac:dyDescent="0.2">
      <c r="M48259" s="14" t="str">
        <f>IF(H48259&gt;0,VLOOKUP(H48259,'Account List'!B$4:C$65536,2,FALSE),"")</f>
        <v/>
      </c>
    </row>
    <row r="48260" spans="13:13" x14ac:dyDescent="0.2">
      <c r="M48260" s="14" t="str">
        <f>IF(H48260&gt;0,VLOOKUP(H48260,'Account List'!B$4:C$65536,2,FALSE),"")</f>
        <v/>
      </c>
    </row>
    <row r="48261" spans="13:13" x14ac:dyDescent="0.2">
      <c r="M48261" s="14" t="str">
        <f>IF(H48261&gt;0,VLOOKUP(H48261,'Account List'!B$4:C$65536,2,FALSE),"")</f>
        <v/>
      </c>
    </row>
    <row r="48262" spans="13:13" x14ac:dyDescent="0.2">
      <c r="M48262" s="14" t="str">
        <f>IF(H48262&gt;0,VLOOKUP(H48262,'Account List'!B$4:C$65536,2,FALSE),"")</f>
        <v/>
      </c>
    </row>
    <row r="48263" spans="13:13" x14ac:dyDescent="0.2">
      <c r="M48263" s="14" t="str">
        <f>IF(H48263&gt;0,VLOOKUP(H48263,'Account List'!B$4:C$65536,2,FALSE),"")</f>
        <v/>
      </c>
    </row>
    <row r="48264" spans="13:13" x14ac:dyDescent="0.2">
      <c r="M48264" s="14" t="str">
        <f>IF(H48264&gt;0,VLOOKUP(H48264,'Account List'!B$4:C$65536,2,FALSE),"")</f>
        <v/>
      </c>
    </row>
    <row r="48265" spans="13:13" x14ac:dyDescent="0.2">
      <c r="M48265" s="14" t="str">
        <f>IF(H48265&gt;0,VLOOKUP(H48265,'Account List'!B$4:C$65536,2,FALSE),"")</f>
        <v/>
      </c>
    </row>
    <row r="48266" spans="13:13" x14ac:dyDescent="0.2">
      <c r="M48266" s="14" t="str">
        <f>IF(H48266&gt;0,VLOOKUP(H48266,'Account List'!B$4:C$65536,2,FALSE),"")</f>
        <v/>
      </c>
    </row>
    <row r="48267" spans="13:13" x14ac:dyDescent="0.2">
      <c r="M48267" s="14" t="str">
        <f>IF(H48267&gt;0,VLOOKUP(H48267,'Account List'!B$4:C$65536,2,FALSE),"")</f>
        <v/>
      </c>
    </row>
    <row r="48268" spans="13:13" x14ac:dyDescent="0.2">
      <c r="M48268" s="14" t="str">
        <f>IF(H48268&gt;0,VLOOKUP(H48268,'Account List'!B$4:C$65536,2,FALSE),"")</f>
        <v/>
      </c>
    </row>
    <row r="48269" spans="13:13" x14ac:dyDescent="0.2">
      <c r="M48269" s="14" t="str">
        <f>IF(H48269&gt;0,VLOOKUP(H48269,'Account List'!B$4:C$65536,2,FALSE),"")</f>
        <v/>
      </c>
    </row>
    <row r="48270" spans="13:13" x14ac:dyDescent="0.2">
      <c r="M48270" s="14" t="str">
        <f>IF(H48270&gt;0,VLOOKUP(H48270,'Account List'!B$4:C$65536,2,FALSE),"")</f>
        <v/>
      </c>
    </row>
    <row r="48271" spans="13:13" x14ac:dyDescent="0.2">
      <c r="M48271" s="14" t="str">
        <f>IF(H48271&gt;0,VLOOKUP(H48271,'Account List'!B$4:C$65536,2,FALSE),"")</f>
        <v/>
      </c>
    </row>
    <row r="48272" spans="13:13" x14ac:dyDescent="0.2">
      <c r="M48272" s="14" t="str">
        <f>IF(H48272&gt;0,VLOOKUP(H48272,'Account List'!B$4:C$65536,2,FALSE),"")</f>
        <v/>
      </c>
    </row>
    <row r="48273" spans="13:13" x14ac:dyDescent="0.2">
      <c r="M48273" s="14" t="str">
        <f>IF(H48273&gt;0,VLOOKUP(H48273,'Account List'!B$4:C$65536,2,FALSE),"")</f>
        <v/>
      </c>
    </row>
    <row r="48274" spans="13:13" x14ac:dyDescent="0.2">
      <c r="M48274" s="14" t="str">
        <f>IF(H48274&gt;0,VLOOKUP(H48274,'Account List'!B$4:C$65536,2,FALSE),"")</f>
        <v/>
      </c>
    </row>
    <row r="48275" spans="13:13" x14ac:dyDescent="0.2">
      <c r="M48275" s="14" t="str">
        <f>IF(H48275&gt;0,VLOOKUP(H48275,'Account List'!B$4:C$65536,2,FALSE),"")</f>
        <v/>
      </c>
    </row>
    <row r="48276" spans="13:13" x14ac:dyDescent="0.2">
      <c r="M48276" s="14" t="str">
        <f>IF(H48276&gt;0,VLOOKUP(H48276,'Account List'!B$4:C$65536,2,FALSE),"")</f>
        <v/>
      </c>
    </row>
    <row r="48277" spans="13:13" x14ac:dyDescent="0.2">
      <c r="M48277" s="14" t="str">
        <f>IF(H48277&gt;0,VLOOKUP(H48277,'Account List'!B$4:C$65536,2,FALSE),"")</f>
        <v/>
      </c>
    </row>
    <row r="48278" spans="13:13" x14ac:dyDescent="0.2">
      <c r="M48278" s="14" t="str">
        <f>IF(H48278&gt;0,VLOOKUP(H48278,'Account List'!B$4:C$65536,2,FALSE),"")</f>
        <v/>
      </c>
    </row>
    <row r="48279" spans="13:13" x14ac:dyDescent="0.2">
      <c r="M48279" s="14" t="str">
        <f>IF(H48279&gt;0,VLOOKUP(H48279,'Account List'!B$4:C$65536,2,FALSE),"")</f>
        <v/>
      </c>
    </row>
    <row r="48280" spans="13:13" x14ac:dyDescent="0.2">
      <c r="M48280" s="14" t="str">
        <f>IF(H48280&gt;0,VLOOKUP(H48280,'Account List'!B$4:C$65536,2,FALSE),"")</f>
        <v/>
      </c>
    </row>
    <row r="48281" spans="13:13" x14ac:dyDescent="0.2">
      <c r="M48281" s="14" t="str">
        <f>IF(H48281&gt;0,VLOOKUP(H48281,'Account List'!B$4:C$65536,2,FALSE),"")</f>
        <v/>
      </c>
    </row>
    <row r="48282" spans="13:13" x14ac:dyDescent="0.2">
      <c r="M48282" s="14" t="str">
        <f>IF(H48282&gt;0,VLOOKUP(H48282,'Account List'!B$4:C$65536,2,FALSE),"")</f>
        <v/>
      </c>
    </row>
    <row r="48283" spans="13:13" x14ac:dyDescent="0.2">
      <c r="M48283" s="14" t="str">
        <f>IF(H48283&gt;0,VLOOKUP(H48283,'Account List'!B$4:C$65536,2,FALSE),"")</f>
        <v/>
      </c>
    </row>
    <row r="48284" spans="13:13" x14ac:dyDescent="0.2">
      <c r="M48284" s="14" t="str">
        <f>IF(H48284&gt;0,VLOOKUP(H48284,'Account List'!B$4:C$65536,2,FALSE),"")</f>
        <v/>
      </c>
    </row>
    <row r="48285" spans="13:13" x14ac:dyDescent="0.2">
      <c r="M48285" s="14" t="str">
        <f>IF(H48285&gt;0,VLOOKUP(H48285,'Account List'!B$4:C$65536,2,FALSE),"")</f>
        <v/>
      </c>
    </row>
    <row r="48286" spans="13:13" x14ac:dyDescent="0.2">
      <c r="M48286" s="14" t="str">
        <f>IF(H48286&gt;0,VLOOKUP(H48286,'Account List'!B$4:C$65536,2,FALSE),"")</f>
        <v/>
      </c>
    </row>
    <row r="48287" spans="13:13" x14ac:dyDescent="0.2">
      <c r="M48287" s="14" t="str">
        <f>IF(H48287&gt;0,VLOOKUP(H48287,'Account List'!B$4:C$65536,2,FALSE),"")</f>
        <v/>
      </c>
    </row>
    <row r="48288" spans="13:13" x14ac:dyDescent="0.2">
      <c r="M48288" s="14" t="str">
        <f>IF(H48288&gt;0,VLOOKUP(H48288,'Account List'!B$4:C$65536,2,FALSE),"")</f>
        <v/>
      </c>
    </row>
    <row r="48289" spans="13:13" x14ac:dyDescent="0.2">
      <c r="M48289" s="14" t="str">
        <f>IF(H48289&gt;0,VLOOKUP(H48289,'Account List'!B$4:C$65536,2,FALSE),"")</f>
        <v/>
      </c>
    </row>
    <row r="48290" spans="13:13" x14ac:dyDescent="0.2">
      <c r="M48290" s="14" t="str">
        <f>IF(H48290&gt;0,VLOOKUP(H48290,'Account List'!B$4:C$65536,2,FALSE),"")</f>
        <v/>
      </c>
    </row>
    <row r="48291" spans="13:13" x14ac:dyDescent="0.2">
      <c r="M48291" s="14" t="str">
        <f>IF(H48291&gt;0,VLOOKUP(H48291,'Account List'!B$4:C$65536,2,FALSE),"")</f>
        <v/>
      </c>
    </row>
    <row r="48292" spans="13:13" x14ac:dyDescent="0.2">
      <c r="M48292" s="14" t="str">
        <f>IF(H48292&gt;0,VLOOKUP(H48292,'Account List'!B$4:C$65536,2,FALSE),"")</f>
        <v/>
      </c>
    </row>
    <row r="48293" spans="13:13" x14ac:dyDescent="0.2">
      <c r="M48293" s="14" t="str">
        <f>IF(H48293&gt;0,VLOOKUP(H48293,'Account List'!B$4:C$65536,2,FALSE),"")</f>
        <v/>
      </c>
    </row>
    <row r="48294" spans="13:13" x14ac:dyDescent="0.2">
      <c r="M48294" s="14" t="str">
        <f>IF(H48294&gt;0,VLOOKUP(H48294,'Account List'!B$4:C$65536,2,FALSE),"")</f>
        <v/>
      </c>
    </row>
    <row r="48295" spans="13:13" x14ac:dyDescent="0.2">
      <c r="M48295" s="14" t="str">
        <f>IF(H48295&gt;0,VLOOKUP(H48295,'Account List'!B$4:C$65536,2,FALSE),"")</f>
        <v/>
      </c>
    </row>
    <row r="48296" spans="13:13" x14ac:dyDescent="0.2">
      <c r="M48296" s="14" t="str">
        <f>IF(H48296&gt;0,VLOOKUP(H48296,'Account List'!B$4:C$65536,2,FALSE),"")</f>
        <v/>
      </c>
    </row>
    <row r="48297" spans="13:13" x14ac:dyDescent="0.2">
      <c r="M48297" s="14" t="str">
        <f>IF(H48297&gt;0,VLOOKUP(H48297,'Account List'!B$4:C$65536,2,FALSE),"")</f>
        <v/>
      </c>
    </row>
    <row r="48298" spans="13:13" x14ac:dyDescent="0.2">
      <c r="M48298" s="14" t="str">
        <f>IF(H48298&gt;0,VLOOKUP(H48298,'Account List'!B$4:C$65536,2,FALSE),"")</f>
        <v/>
      </c>
    </row>
    <row r="48299" spans="13:13" x14ac:dyDescent="0.2">
      <c r="M48299" s="14" t="str">
        <f>IF(H48299&gt;0,VLOOKUP(H48299,'Account List'!B$4:C$65536,2,FALSE),"")</f>
        <v/>
      </c>
    </row>
    <row r="48300" spans="13:13" x14ac:dyDescent="0.2">
      <c r="M48300" s="14" t="str">
        <f>IF(H48300&gt;0,VLOOKUP(H48300,'Account List'!B$4:C$65536,2,FALSE),"")</f>
        <v/>
      </c>
    </row>
    <row r="48301" spans="13:13" x14ac:dyDescent="0.2">
      <c r="M48301" s="14" t="str">
        <f>IF(H48301&gt;0,VLOOKUP(H48301,'Account List'!B$4:C$65536,2,FALSE),"")</f>
        <v/>
      </c>
    </row>
    <row r="48302" spans="13:13" x14ac:dyDescent="0.2">
      <c r="M48302" s="14" t="str">
        <f>IF(H48302&gt;0,VLOOKUP(H48302,'Account List'!B$4:C$65536,2,FALSE),"")</f>
        <v/>
      </c>
    </row>
    <row r="48303" spans="13:13" x14ac:dyDescent="0.2">
      <c r="M48303" s="14" t="str">
        <f>IF(H48303&gt;0,VLOOKUP(H48303,'Account List'!B$4:C$65536,2,FALSE),"")</f>
        <v/>
      </c>
    </row>
    <row r="48304" spans="13:13" x14ac:dyDescent="0.2">
      <c r="M48304" s="14" t="str">
        <f>IF(H48304&gt;0,VLOOKUP(H48304,'Account List'!B$4:C$65536,2,FALSE),"")</f>
        <v/>
      </c>
    </row>
    <row r="48305" spans="13:13" x14ac:dyDescent="0.2">
      <c r="M48305" s="14" t="str">
        <f>IF(H48305&gt;0,VLOOKUP(H48305,'Account List'!B$4:C$65536,2,FALSE),"")</f>
        <v/>
      </c>
    </row>
    <row r="48306" spans="13:13" x14ac:dyDescent="0.2">
      <c r="M48306" s="14" t="str">
        <f>IF(H48306&gt;0,VLOOKUP(H48306,'Account List'!B$4:C$65536,2,FALSE),"")</f>
        <v/>
      </c>
    </row>
    <row r="48307" spans="13:13" x14ac:dyDescent="0.2">
      <c r="M48307" s="14" t="str">
        <f>IF(H48307&gt;0,VLOOKUP(H48307,'Account List'!B$4:C$65536,2,FALSE),"")</f>
        <v/>
      </c>
    </row>
    <row r="48308" spans="13:13" x14ac:dyDescent="0.2">
      <c r="M48308" s="14" t="str">
        <f>IF(H48308&gt;0,VLOOKUP(H48308,'Account List'!B$4:C$65536,2,FALSE),"")</f>
        <v/>
      </c>
    </row>
    <row r="48309" spans="13:13" x14ac:dyDescent="0.2">
      <c r="M48309" s="14" t="str">
        <f>IF(H48309&gt;0,VLOOKUP(H48309,'Account List'!B$4:C$65536,2,FALSE),"")</f>
        <v/>
      </c>
    </row>
    <row r="48310" spans="13:13" x14ac:dyDescent="0.2">
      <c r="M48310" s="14" t="str">
        <f>IF(H48310&gt;0,VLOOKUP(H48310,'Account List'!B$4:C$65536,2,FALSE),"")</f>
        <v/>
      </c>
    </row>
    <row r="48311" spans="13:13" x14ac:dyDescent="0.2">
      <c r="M48311" s="14" t="str">
        <f>IF(H48311&gt;0,VLOOKUP(H48311,'Account List'!B$4:C$65536,2,FALSE),"")</f>
        <v/>
      </c>
    </row>
    <row r="48312" spans="13:13" x14ac:dyDescent="0.2">
      <c r="M48312" s="14" t="str">
        <f>IF(H48312&gt;0,VLOOKUP(H48312,'Account List'!B$4:C$65536,2,FALSE),"")</f>
        <v/>
      </c>
    </row>
    <row r="48313" spans="13:13" x14ac:dyDescent="0.2">
      <c r="M48313" s="14" t="str">
        <f>IF(H48313&gt;0,VLOOKUP(H48313,'Account List'!B$4:C$65536,2,FALSE),"")</f>
        <v/>
      </c>
    </row>
    <row r="48314" spans="13:13" x14ac:dyDescent="0.2">
      <c r="M48314" s="14" t="str">
        <f>IF(H48314&gt;0,VLOOKUP(H48314,'Account List'!B$4:C$65536,2,FALSE),"")</f>
        <v/>
      </c>
    </row>
    <row r="48315" spans="13:13" x14ac:dyDescent="0.2">
      <c r="M48315" s="14" t="str">
        <f>IF(H48315&gt;0,VLOOKUP(H48315,'Account List'!B$4:C$65536,2,FALSE),"")</f>
        <v/>
      </c>
    </row>
    <row r="48316" spans="13:13" x14ac:dyDescent="0.2">
      <c r="M48316" s="14" t="str">
        <f>IF(H48316&gt;0,VLOOKUP(H48316,'Account List'!B$4:C$65536,2,FALSE),"")</f>
        <v/>
      </c>
    </row>
    <row r="48317" spans="13:13" x14ac:dyDescent="0.2">
      <c r="M48317" s="14" t="str">
        <f>IF(H48317&gt;0,VLOOKUP(H48317,'Account List'!B$4:C$65536,2,FALSE),"")</f>
        <v/>
      </c>
    </row>
    <row r="48318" spans="13:13" x14ac:dyDescent="0.2">
      <c r="M48318" s="14" t="str">
        <f>IF(H48318&gt;0,VLOOKUP(H48318,'Account List'!B$4:C$65536,2,FALSE),"")</f>
        <v/>
      </c>
    </row>
    <row r="48319" spans="13:13" x14ac:dyDescent="0.2">
      <c r="M48319" s="14" t="str">
        <f>IF(H48319&gt;0,VLOOKUP(H48319,'Account List'!B$4:C$65536,2,FALSE),"")</f>
        <v/>
      </c>
    </row>
    <row r="48320" spans="13:13" x14ac:dyDescent="0.2">
      <c r="M48320" s="14" t="str">
        <f>IF(H48320&gt;0,VLOOKUP(H48320,'Account List'!B$4:C$65536,2,FALSE),"")</f>
        <v/>
      </c>
    </row>
    <row r="48321" spans="13:13" x14ac:dyDescent="0.2">
      <c r="M48321" s="14" t="str">
        <f>IF(H48321&gt;0,VLOOKUP(H48321,'Account List'!B$4:C$65536,2,FALSE),"")</f>
        <v/>
      </c>
    </row>
    <row r="48322" spans="13:13" x14ac:dyDescent="0.2">
      <c r="M48322" s="14" t="str">
        <f>IF(H48322&gt;0,VLOOKUP(H48322,'Account List'!B$4:C$65536,2,FALSE),"")</f>
        <v/>
      </c>
    </row>
    <row r="48323" spans="13:13" x14ac:dyDescent="0.2">
      <c r="M48323" s="14" t="str">
        <f>IF(H48323&gt;0,VLOOKUP(H48323,'Account List'!B$4:C$65536,2,FALSE),"")</f>
        <v/>
      </c>
    </row>
    <row r="48324" spans="13:13" x14ac:dyDescent="0.2">
      <c r="M48324" s="14" t="str">
        <f>IF(H48324&gt;0,VLOOKUP(H48324,'Account List'!B$4:C$65536,2,FALSE),"")</f>
        <v/>
      </c>
    </row>
    <row r="48325" spans="13:13" x14ac:dyDescent="0.2">
      <c r="M48325" s="14" t="str">
        <f>IF(H48325&gt;0,VLOOKUP(H48325,'Account List'!B$4:C$65536,2,FALSE),"")</f>
        <v/>
      </c>
    </row>
    <row r="48326" spans="13:13" x14ac:dyDescent="0.2">
      <c r="M48326" s="14" t="str">
        <f>IF(H48326&gt;0,VLOOKUP(H48326,'Account List'!B$4:C$65536,2,FALSE),"")</f>
        <v/>
      </c>
    </row>
    <row r="48327" spans="13:13" x14ac:dyDescent="0.2">
      <c r="M48327" s="14" t="str">
        <f>IF(H48327&gt;0,VLOOKUP(H48327,'Account List'!B$4:C$65536,2,FALSE),"")</f>
        <v/>
      </c>
    </row>
    <row r="48328" spans="13:13" x14ac:dyDescent="0.2">
      <c r="M48328" s="14" t="str">
        <f>IF(H48328&gt;0,VLOOKUP(H48328,'Account List'!B$4:C$65536,2,FALSE),"")</f>
        <v/>
      </c>
    </row>
    <row r="48329" spans="13:13" x14ac:dyDescent="0.2">
      <c r="M48329" s="14" t="str">
        <f>IF(H48329&gt;0,VLOOKUP(H48329,'Account List'!B$4:C$65536,2,FALSE),"")</f>
        <v/>
      </c>
    </row>
    <row r="48330" spans="13:13" x14ac:dyDescent="0.2">
      <c r="M48330" s="14" t="str">
        <f>IF(H48330&gt;0,VLOOKUP(H48330,'Account List'!B$4:C$65536,2,FALSE),"")</f>
        <v/>
      </c>
    </row>
    <row r="48331" spans="13:13" x14ac:dyDescent="0.2">
      <c r="M48331" s="14" t="str">
        <f>IF(H48331&gt;0,VLOOKUP(H48331,'Account List'!B$4:C$65536,2,FALSE),"")</f>
        <v/>
      </c>
    </row>
    <row r="48332" spans="13:13" x14ac:dyDescent="0.2">
      <c r="M48332" s="14" t="str">
        <f>IF(H48332&gt;0,VLOOKUP(H48332,'Account List'!B$4:C$65536,2,FALSE),"")</f>
        <v/>
      </c>
    </row>
    <row r="48333" spans="13:13" x14ac:dyDescent="0.2">
      <c r="M48333" s="14" t="str">
        <f>IF(H48333&gt;0,VLOOKUP(H48333,'Account List'!B$4:C$65536,2,FALSE),"")</f>
        <v/>
      </c>
    </row>
    <row r="48334" spans="13:13" x14ac:dyDescent="0.2">
      <c r="M48334" s="14" t="str">
        <f>IF(H48334&gt;0,VLOOKUP(H48334,'Account List'!B$4:C$65536,2,FALSE),"")</f>
        <v/>
      </c>
    </row>
    <row r="48335" spans="13:13" x14ac:dyDescent="0.2">
      <c r="M48335" s="14" t="str">
        <f>IF(H48335&gt;0,VLOOKUP(H48335,'Account List'!B$4:C$65536,2,FALSE),"")</f>
        <v/>
      </c>
    </row>
    <row r="48336" spans="13:13" x14ac:dyDescent="0.2">
      <c r="M48336" s="14" t="str">
        <f>IF(H48336&gt;0,VLOOKUP(H48336,'Account List'!B$4:C$65536,2,FALSE),"")</f>
        <v/>
      </c>
    </row>
    <row r="48337" spans="13:13" x14ac:dyDescent="0.2">
      <c r="M48337" s="14" t="str">
        <f>IF(H48337&gt;0,VLOOKUP(H48337,'Account List'!B$4:C$65536,2,FALSE),"")</f>
        <v/>
      </c>
    </row>
    <row r="48338" spans="13:13" x14ac:dyDescent="0.2">
      <c r="M48338" s="14" t="str">
        <f>IF(H48338&gt;0,VLOOKUP(H48338,'Account List'!B$4:C$65536,2,FALSE),"")</f>
        <v/>
      </c>
    </row>
    <row r="48339" spans="13:13" x14ac:dyDescent="0.2">
      <c r="M48339" s="14" t="str">
        <f>IF(H48339&gt;0,VLOOKUP(H48339,'Account List'!B$4:C$65536,2,FALSE),"")</f>
        <v/>
      </c>
    </row>
    <row r="48340" spans="13:13" x14ac:dyDescent="0.2">
      <c r="M48340" s="14" t="str">
        <f>IF(H48340&gt;0,VLOOKUP(H48340,'Account List'!B$4:C$65536,2,FALSE),"")</f>
        <v/>
      </c>
    </row>
    <row r="48341" spans="13:13" x14ac:dyDescent="0.2">
      <c r="M48341" s="14" t="str">
        <f>IF(H48341&gt;0,VLOOKUP(H48341,'Account List'!B$4:C$65536,2,FALSE),"")</f>
        <v/>
      </c>
    </row>
    <row r="48342" spans="13:13" x14ac:dyDescent="0.2">
      <c r="M48342" s="14" t="str">
        <f>IF(H48342&gt;0,VLOOKUP(H48342,'Account List'!B$4:C$65536,2,FALSE),"")</f>
        <v/>
      </c>
    </row>
    <row r="48343" spans="13:13" x14ac:dyDescent="0.2">
      <c r="M48343" s="14" t="str">
        <f>IF(H48343&gt;0,VLOOKUP(H48343,'Account List'!B$4:C$65536,2,FALSE),"")</f>
        <v/>
      </c>
    </row>
    <row r="48344" spans="13:13" x14ac:dyDescent="0.2">
      <c r="M48344" s="14" t="str">
        <f>IF(H48344&gt;0,VLOOKUP(H48344,'Account List'!B$4:C$65536,2,FALSE),"")</f>
        <v/>
      </c>
    </row>
    <row r="48345" spans="13:13" x14ac:dyDescent="0.2">
      <c r="M48345" s="14" t="str">
        <f>IF(H48345&gt;0,VLOOKUP(H48345,'Account List'!B$4:C$65536,2,FALSE),"")</f>
        <v/>
      </c>
    </row>
    <row r="48346" spans="13:13" x14ac:dyDescent="0.2">
      <c r="M48346" s="14" t="str">
        <f>IF(H48346&gt;0,VLOOKUP(H48346,'Account List'!B$4:C$65536,2,FALSE),"")</f>
        <v/>
      </c>
    </row>
    <row r="48347" spans="13:13" x14ac:dyDescent="0.2">
      <c r="M48347" s="14" t="str">
        <f>IF(H48347&gt;0,VLOOKUP(H48347,'Account List'!B$4:C$65536,2,FALSE),"")</f>
        <v/>
      </c>
    </row>
    <row r="48348" spans="13:13" x14ac:dyDescent="0.2">
      <c r="M48348" s="14" t="str">
        <f>IF(H48348&gt;0,VLOOKUP(H48348,'Account List'!B$4:C$65536,2,FALSE),"")</f>
        <v/>
      </c>
    </row>
    <row r="48349" spans="13:13" x14ac:dyDescent="0.2">
      <c r="M48349" s="14" t="str">
        <f>IF(H48349&gt;0,VLOOKUP(H48349,'Account List'!B$4:C$65536,2,FALSE),"")</f>
        <v/>
      </c>
    </row>
    <row r="48350" spans="13:13" x14ac:dyDescent="0.2">
      <c r="M48350" s="14" t="str">
        <f>IF(H48350&gt;0,VLOOKUP(H48350,'Account List'!B$4:C$65536,2,FALSE),"")</f>
        <v/>
      </c>
    </row>
    <row r="48351" spans="13:13" x14ac:dyDescent="0.2">
      <c r="M48351" s="14" t="str">
        <f>IF(H48351&gt;0,VLOOKUP(H48351,'Account List'!B$4:C$65536,2,FALSE),"")</f>
        <v/>
      </c>
    </row>
    <row r="48352" spans="13:13" x14ac:dyDescent="0.2">
      <c r="M48352" s="14" t="str">
        <f>IF(H48352&gt;0,VLOOKUP(H48352,'Account List'!B$4:C$65536,2,FALSE),"")</f>
        <v/>
      </c>
    </row>
    <row r="48353" spans="13:13" x14ac:dyDescent="0.2">
      <c r="M48353" s="14" t="str">
        <f>IF(H48353&gt;0,VLOOKUP(H48353,'Account List'!B$4:C$65536,2,FALSE),"")</f>
        <v/>
      </c>
    </row>
    <row r="48354" spans="13:13" x14ac:dyDescent="0.2">
      <c r="M48354" s="14" t="str">
        <f>IF(H48354&gt;0,VLOOKUP(H48354,'Account List'!B$4:C$65536,2,FALSE),"")</f>
        <v/>
      </c>
    </row>
    <row r="48355" spans="13:13" x14ac:dyDescent="0.2">
      <c r="M48355" s="14" t="str">
        <f>IF(H48355&gt;0,VLOOKUP(H48355,'Account List'!B$4:C$65536,2,FALSE),"")</f>
        <v/>
      </c>
    </row>
    <row r="48356" spans="13:13" x14ac:dyDescent="0.2">
      <c r="M48356" s="14" t="str">
        <f>IF(H48356&gt;0,VLOOKUP(H48356,'Account List'!B$4:C$65536,2,FALSE),"")</f>
        <v/>
      </c>
    </row>
    <row r="48357" spans="13:13" x14ac:dyDescent="0.2">
      <c r="M48357" s="14" t="str">
        <f>IF(H48357&gt;0,VLOOKUP(H48357,'Account List'!B$4:C$65536,2,FALSE),"")</f>
        <v/>
      </c>
    </row>
    <row r="48358" spans="13:13" x14ac:dyDescent="0.2">
      <c r="M48358" s="14" t="str">
        <f>IF(H48358&gt;0,VLOOKUP(H48358,'Account List'!B$4:C$65536,2,FALSE),"")</f>
        <v/>
      </c>
    </row>
    <row r="48359" spans="13:13" x14ac:dyDescent="0.2">
      <c r="M48359" s="14" t="str">
        <f>IF(H48359&gt;0,VLOOKUP(H48359,'Account List'!B$4:C$65536,2,FALSE),"")</f>
        <v/>
      </c>
    </row>
    <row r="48360" spans="13:13" x14ac:dyDescent="0.2">
      <c r="M48360" s="14" t="str">
        <f>IF(H48360&gt;0,VLOOKUP(H48360,'Account List'!B$4:C$65536,2,FALSE),"")</f>
        <v/>
      </c>
    </row>
    <row r="48361" spans="13:13" x14ac:dyDescent="0.2">
      <c r="M48361" s="14" t="str">
        <f>IF(H48361&gt;0,VLOOKUP(H48361,'Account List'!B$4:C$65536,2,FALSE),"")</f>
        <v/>
      </c>
    </row>
    <row r="48362" spans="13:13" x14ac:dyDescent="0.2">
      <c r="M48362" s="14" t="str">
        <f>IF(H48362&gt;0,VLOOKUP(H48362,'Account List'!B$4:C$65536,2,FALSE),"")</f>
        <v/>
      </c>
    </row>
    <row r="48363" spans="13:13" x14ac:dyDescent="0.2">
      <c r="M48363" s="14" t="str">
        <f>IF(H48363&gt;0,VLOOKUP(H48363,'Account List'!B$4:C$65536,2,FALSE),"")</f>
        <v/>
      </c>
    </row>
    <row r="48364" spans="13:13" x14ac:dyDescent="0.2">
      <c r="M48364" s="14" t="str">
        <f>IF(H48364&gt;0,VLOOKUP(H48364,'Account List'!B$4:C$65536,2,FALSE),"")</f>
        <v/>
      </c>
    </row>
    <row r="48365" spans="13:13" x14ac:dyDescent="0.2">
      <c r="M48365" s="14" t="str">
        <f>IF(H48365&gt;0,VLOOKUP(H48365,'Account List'!B$4:C$65536,2,FALSE),"")</f>
        <v/>
      </c>
    </row>
    <row r="48366" spans="13:13" x14ac:dyDescent="0.2">
      <c r="M48366" s="14" t="str">
        <f>IF(H48366&gt;0,VLOOKUP(H48366,'Account List'!B$4:C$65536,2,FALSE),"")</f>
        <v/>
      </c>
    </row>
    <row r="48367" spans="13:13" x14ac:dyDescent="0.2">
      <c r="M48367" s="14" t="str">
        <f>IF(H48367&gt;0,VLOOKUP(H48367,'Account List'!B$4:C$65536,2,FALSE),"")</f>
        <v/>
      </c>
    </row>
    <row r="48368" spans="13:13" x14ac:dyDescent="0.2">
      <c r="M48368" s="14" t="str">
        <f>IF(H48368&gt;0,VLOOKUP(H48368,'Account List'!B$4:C$65536,2,FALSE),"")</f>
        <v/>
      </c>
    </row>
    <row r="48369" spans="13:13" x14ac:dyDescent="0.2">
      <c r="M48369" s="14" t="str">
        <f>IF(H48369&gt;0,VLOOKUP(H48369,'Account List'!B$4:C$65536,2,FALSE),"")</f>
        <v/>
      </c>
    </row>
    <row r="48370" spans="13:13" x14ac:dyDescent="0.2">
      <c r="M48370" s="14" t="str">
        <f>IF(H48370&gt;0,VLOOKUP(H48370,'Account List'!B$4:C$65536,2,FALSE),"")</f>
        <v/>
      </c>
    </row>
    <row r="48371" spans="13:13" x14ac:dyDescent="0.2">
      <c r="M48371" s="14" t="str">
        <f>IF(H48371&gt;0,VLOOKUP(H48371,'Account List'!B$4:C$65536,2,FALSE),"")</f>
        <v/>
      </c>
    </row>
    <row r="48372" spans="13:13" x14ac:dyDescent="0.2">
      <c r="M48372" s="14" t="str">
        <f>IF(H48372&gt;0,VLOOKUP(H48372,'Account List'!B$4:C$65536,2,FALSE),"")</f>
        <v/>
      </c>
    </row>
    <row r="48373" spans="13:13" x14ac:dyDescent="0.2">
      <c r="M48373" s="14" t="str">
        <f>IF(H48373&gt;0,VLOOKUP(H48373,'Account List'!B$4:C$65536,2,FALSE),"")</f>
        <v/>
      </c>
    </row>
    <row r="48374" spans="13:13" x14ac:dyDescent="0.2">
      <c r="M48374" s="14" t="str">
        <f>IF(H48374&gt;0,VLOOKUP(H48374,'Account List'!B$4:C$65536,2,FALSE),"")</f>
        <v/>
      </c>
    </row>
    <row r="48375" spans="13:13" x14ac:dyDescent="0.2">
      <c r="M48375" s="14" t="str">
        <f>IF(H48375&gt;0,VLOOKUP(H48375,'Account List'!B$4:C$65536,2,FALSE),"")</f>
        <v/>
      </c>
    </row>
    <row r="48376" spans="13:13" x14ac:dyDescent="0.2">
      <c r="M48376" s="14" t="str">
        <f>IF(H48376&gt;0,VLOOKUP(H48376,'Account List'!B$4:C$65536,2,FALSE),"")</f>
        <v/>
      </c>
    </row>
    <row r="48377" spans="13:13" x14ac:dyDescent="0.2">
      <c r="M48377" s="14" t="str">
        <f>IF(H48377&gt;0,VLOOKUP(H48377,'Account List'!B$4:C$65536,2,FALSE),"")</f>
        <v/>
      </c>
    </row>
    <row r="48378" spans="13:13" x14ac:dyDescent="0.2">
      <c r="M48378" s="14" t="str">
        <f>IF(H48378&gt;0,VLOOKUP(H48378,'Account List'!B$4:C$65536,2,FALSE),"")</f>
        <v/>
      </c>
    </row>
    <row r="48379" spans="13:13" x14ac:dyDescent="0.2">
      <c r="M48379" s="14" t="str">
        <f>IF(H48379&gt;0,VLOOKUP(H48379,'Account List'!B$4:C$65536,2,FALSE),"")</f>
        <v/>
      </c>
    </row>
    <row r="48380" spans="13:13" x14ac:dyDescent="0.2">
      <c r="M48380" s="14" t="str">
        <f>IF(H48380&gt;0,VLOOKUP(H48380,'Account List'!B$4:C$65536,2,FALSE),"")</f>
        <v/>
      </c>
    </row>
    <row r="48381" spans="13:13" x14ac:dyDescent="0.2">
      <c r="M48381" s="14" t="str">
        <f>IF(H48381&gt;0,VLOOKUP(H48381,'Account List'!B$4:C$65536,2,FALSE),"")</f>
        <v/>
      </c>
    </row>
    <row r="48382" spans="13:13" x14ac:dyDescent="0.2">
      <c r="M48382" s="14" t="str">
        <f>IF(H48382&gt;0,VLOOKUP(H48382,'Account List'!B$4:C$65536,2,FALSE),"")</f>
        <v/>
      </c>
    </row>
    <row r="48383" spans="13:13" x14ac:dyDescent="0.2">
      <c r="M48383" s="14" t="str">
        <f>IF(H48383&gt;0,VLOOKUP(H48383,'Account List'!B$4:C$65536,2,FALSE),"")</f>
        <v/>
      </c>
    </row>
    <row r="48384" spans="13:13" x14ac:dyDescent="0.2">
      <c r="M48384" s="14" t="str">
        <f>IF(H48384&gt;0,VLOOKUP(H48384,'Account List'!B$4:C$65536,2,FALSE),"")</f>
        <v/>
      </c>
    </row>
    <row r="48385" spans="13:13" x14ac:dyDescent="0.2">
      <c r="M48385" s="14" t="str">
        <f>IF(H48385&gt;0,VLOOKUP(H48385,'Account List'!B$4:C$65536,2,FALSE),"")</f>
        <v/>
      </c>
    </row>
    <row r="48386" spans="13:13" x14ac:dyDescent="0.2">
      <c r="M48386" s="14" t="str">
        <f>IF(H48386&gt;0,VLOOKUP(H48386,'Account List'!B$4:C$65536,2,FALSE),"")</f>
        <v/>
      </c>
    </row>
    <row r="48387" spans="13:13" x14ac:dyDescent="0.2">
      <c r="M48387" s="14" t="str">
        <f>IF(H48387&gt;0,VLOOKUP(H48387,'Account List'!B$4:C$65536,2,FALSE),"")</f>
        <v/>
      </c>
    </row>
    <row r="48388" spans="13:13" x14ac:dyDescent="0.2">
      <c r="M48388" s="14" t="str">
        <f>IF(H48388&gt;0,VLOOKUP(H48388,'Account List'!B$4:C$65536,2,FALSE),"")</f>
        <v/>
      </c>
    </row>
    <row r="48389" spans="13:13" x14ac:dyDescent="0.2">
      <c r="M48389" s="14" t="str">
        <f>IF(H48389&gt;0,VLOOKUP(H48389,'Account List'!B$4:C$65536,2,FALSE),"")</f>
        <v/>
      </c>
    </row>
    <row r="48390" spans="13:13" x14ac:dyDescent="0.2">
      <c r="M48390" s="14" t="str">
        <f>IF(H48390&gt;0,VLOOKUP(H48390,'Account List'!B$4:C$65536,2,FALSE),"")</f>
        <v/>
      </c>
    </row>
    <row r="48391" spans="13:13" x14ac:dyDescent="0.2">
      <c r="M48391" s="14" t="str">
        <f>IF(H48391&gt;0,VLOOKUP(H48391,'Account List'!B$4:C$65536,2,FALSE),"")</f>
        <v/>
      </c>
    </row>
    <row r="48392" spans="13:13" x14ac:dyDescent="0.2">
      <c r="M48392" s="14" t="str">
        <f>IF(H48392&gt;0,VLOOKUP(H48392,'Account List'!B$4:C$65536,2,FALSE),"")</f>
        <v/>
      </c>
    </row>
    <row r="48393" spans="13:13" x14ac:dyDescent="0.2">
      <c r="M48393" s="14" t="str">
        <f>IF(H48393&gt;0,VLOOKUP(H48393,'Account List'!B$4:C$65536,2,FALSE),"")</f>
        <v/>
      </c>
    </row>
    <row r="48394" spans="13:13" x14ac:dyDescent="0.2">
      <c r="M48394" s="14" t="str">
        <f>IF(H48394&gt;0,VLOOKUP(H48394,'Account List'!B$4:C$65536,2,FALSE),"")</f>
        <v/>
      </c>
    </row>
    <row r="48395" spans="13:13" x14ac:dyDescent="0.2">
      <c r="M48395" s="14" t="str">
        <f>IF(H48395&gt;0,VLOOKUP(H48395,'Account List'!B$4:C$65536,2,FALSE),"")</f>
        <v/>
      </c>
    </row>
    <row r="48396" spans="13:13" x14ac:dyDescent="0.2">
      <c r="M48396" s="14" t="str">
        <f>IF(H48396&gt;0,VLOOKUP(H48396,'Account List'!B$4:C$65536,2,FALSE),"")</f>
        <v/>
      </c>
    </row>
    <row r="48397" spans="13:13" x14ac:dyDescent="0.2">
      <c r="M48397" s="14" t="str">
        <f>IF(H48397&gt;0,VLOOKUP(H48397,'Account List'!B$4:C$65536,2,FALSE),"")</f>
        <v/>
      </c>
    </row>
    <row r="48398" spans="13:13" x14ac:dyDescent="0.2">
      <c r="M48398" s="14" t="str">
        <f>IF(H48398&gt;0,VLOOKUP(H48398,'Account List'!B$4:C$65536,2,FALSE),"")</f>
        <v/>
      </c>
    </row>
    <row r="48399" spans="13:13" x14ac:dyDescent="0.2">
      <c r="M48399" s="14" t="str">
        <f>IF(H48399&gt;0,VLOOKUP(H48399,'Account List'!B$4:C$65536,2,FALSE),"")</f>
        <v/>
      </c>
    </row>
    <row r="48400" spans="13:13" x14ac:dyDescent="0.2">
      <c r="M48400" s="14" t="str">
        <f>IF(H48400&gt;0,VLOOKUP(H48400,'Account List'!B$4:C$65536,2,FALSE),"")</f>
        <v/>
      </c>
    </row>
    <row r="48401" spans="13:13" x14ac:dyDescent="0.2">
      <c r="M48401" s="14" t="str">
        <f>IF(H48401&gt;0,VLOOKUP(H48401,'Account List'!B$4:C$65536,2,FALSE),"")</f>
        <v/>
      </c>
    </row>
    <row r="48402" spans="13:13" x14ac:dyDescent="0.2">
      <c r="M48402" s="14" t="str">
        <f>IF(H48402&gt;0,VLOOKUP(H48402,'Account List'!B$4:C$65536,2,FALSE),"")</f>
        <v/>
      </c>
    </row>
    <row r="48403" spans="13:13" x14ac:dyDescent="0.2">
      <c r="M48403" s="14" t="str">
        <f>IF(H48403&gt;0,VLOOKUP(H48403,'Account List'!B$4:C$65536,2,FALSE),"")</f>
        <v/>
      </c>
    </row>
    <row r="48404" spans="13:13" x14ac:dyDescent="0.2">
      <c r="M48404" s="14" t="str">
        <f>IF(H48404&gt;0,VLOOKUP(H48404,'Account List'!B$4:C$65536,2,FALSE),"")</f>
        <v/>
      </c>
    </row>
    <row r="48405" spans="13:13" x14ac:dyDescent="0.2">
      <c r="M48405" s="14" t="str">
        <f>IF(H48405&gt;0,VLOOKUP(H48405,'Account List'!B$4:C$65536,2,FALSE),"")</f>
        <v/>
      </c>
    </row>
    <row r="48406" spans="13:13" x14ac:dyDescent="0.2">
      <c r="M48406" s="14" t="str">
        <f>IF(H48406&gt;0,VLOOKUP(H48406,'Account List'!B$4:C$65536,2,FALSE),"")</f>
        <v/>
      </c>
    </row>
    <row r="48407" spans="13:13" x14ac:dyDescent="0.2">
      <c r="M48407" s="14" t="str">
        <f>IF(H48407&gt;0,VLOOKUP(H48407,'Account List'!B$4:C$65536,2,FALSE),"")</f>
        <v/>
      </c>
    </row>
    <row r="48408" spans="13:13" x14ac:dyDescent="0.2">
      <c r="M48408" s="14" t="str">
        <f>IF(H48408&gt;0,VLOOKUP(H48408,'Account List'!B$4:C$65536,2,FALSE),"")</f>
        <v/>
      </c>
    </row>
    <row r="48409" spans="13:13" x14ac:dyDescent="0.2">
      <c r="M48409" s="14" t="str">
        <f>IF(H48409&gt;0,VLOOKUP(H48409,'Account List'!B$4:C$65536,2,FALSE),"")</f>
        <v/>
      </c>
    </row>
    <row r="48410" spans="13:13" x14ac:dyDescent="0.2">
      <c r="M48410" s="14" t="str">
        <f>IF(H48410&gt;0,VLOOKUP(H48410,'Account List'!B$4:C$65536,2,FALSE),"")</f>
        <v/>
      </c>
    </row>
    <row r="48411" spans="13:13" x14ac:dyDescent="0.2">
      <c r="M48411" s="14" t="str">
        <f>IF(H48411&gt;0,VLOOKUP(H48411,'Account List'!B$4:C$65536,2,FALSE),"")</f>
        <v/>
      </c>
    </row>
    <row r="48412" spans="13:13" x14ac:dyDescent="0.2">
      <c r="M48412" s="14" t="str">
        <f>IF(H48412&gt;0,VLOOKUP(H48412,'Account List'!B$4:C$65536,2,FALSE),"")</f>
        <v/>
      </c>
    </row>
    <row r="48413" spans="13:13" x14ac:dyDescent="0.2">
      <c r="M48413" s="14" t="str">
        <f>IF(H48413&gt;0,VLOOKUP(H48413,'Account List'!B$4:C$65536,2,FALSE),"")</f>
        <v/>
      </c>
    </row>
    <row r="48414" spans="13:13" x14ac:dyDescent="0.2">
      <c r="M48414" s="14" t="str">
        <f>IF(H48414&gt;0,VLOOKUP(H48414,'Account List'!B$4:C$65536,2,FALSE),"")</f>
        <v/>
      </c>
    </row>
    <row r="48415" spans="13:13" x14ac:dyDescent="0.2">
      <c r="M48415" s="14" t="str">
        <f>IF(H48415&gt;0,VLOOKUP(H48415,'Account List'!B$4:C$65536,2,FALSE),"")</f>
        <v/>
      </c>
    </row>
    <row r="48416" spans="13:13" x14ac:dyDescent="0.2">
      <c r="M48416" s="14" t="str">
        <f>IF(H48416&gt;0,VLOOKUP(H48416,'Account List'!B$4:C$65536,2,FALSE),"")</f>
        <v/>
      </c>
    </row>
    <row r="48417" spans="13:13" x14ac:dyDescent="0.2">
      <c r="M48417" s="14" t="str">
        <f>IF(H48417&gt;0,VLOOKUP(H48417,'Account List'!B$4:C$65536,2,FALSE),"")</f>
        <v/>
      </c>
    </row>
    <row r="48418" spans="13:13" x14ac:dyDescent="0.2">
      <c r="M48418" s="14" t="str">
        <f>IF(H48418&gt;0,VLOOKUP(H48418,'Account List'!B$4:C$65536,2,FALSE),"")</f>
        <v/>
      </c>
    </row>
    <row r="48419" spans="13:13" x14ac:dyDescent="0.2">
      <c r="M48419" s="14" t="str">
        <f>IF(H48419&gt;0,VLOOKUP(H48419,'Account List'!B$4:C$65536,2,FALSE),"")</f>
        <v/>
      </c>
    </row>
    <row r="48420" spans="13:13" x14ac:dyDescent="0.2">
      <c r="M48420" s="14" t="str">
        <f>IF(H48420&gt;0,VLOOKUP(H48420,'Account List'!B$4:C$65536,2,FALSE),"")</f>
        <v/>
      </c>
    </row>
    <row r="48421" spans="13:13" x14ac:dyDescent="0.2">
      <c r="M48421" s="14" t="str">
        <f>IF(H48421&gt;0,VLOOKUP(H48421,'Account List'!B$4:C$65536,2,FALSE),"")</f>
        <v/>
      </c>
    </row>
    <row r="48422" spans="13:13" x14ac:dyDescent="0.2">
      <c r="M48422" s="14" t="str">
        <f>IF(H48422&gt;0,VLOOKUP(H48422,'Account List'!B$4:C$65536,2,FALSE),"")</f>
        <v/>
      </c>
    </row>
    <row r="48423" spans="13:13" x14ac:dyDescent="0.2">
      <c r="M48423" s="14" t="str">
        <f>IF(H48423&gt;0,VLOOKUP(H48423,'Account List'!B$4:C$65536,2,FALSE),"")</f>
        <v/>
      </c>
    </row>
    <row r="48424" spans="13:13" x14ac:dyDescent="0.2">
      <c r="M48424" s="14" t="str">
        <f>IF(H48424&gt;0,VLOOKUP(H48424,'Account List'!B$4:C$65536,2,FALSE),"")</f>
        <v/>
      </c>
    </row>
    <row r="48425" spans="13:13" x14ac:dyDescent="0.2">
      <c r="M48425" s="14" t="str">
        <f>IF(H48425&gt;0,VLOOKUP(H48425,'Account List'!B$4:C$65536,2,FALSE),"")</f>
        <v/>
      </c>
    </row>
    <row r="48426" spans="13:13" x14ac:dyDescent="0.2">
      <c r="M48426" s="14" t="str">
        <f>IF(H48426&gt;0,VLOOKUP(H48426,'Account List'!B$4:C$65536,2,FALSE),"")</f>
        <v/>
      </c>
    </row>
    <row r="48427" spans="13:13" x14ac:dyDescent="0.2">
      <c r="M48427" s="14" t="str">
        <f>IF(H48427&gt;0,VLOOKUP(H48427,'Account List'!B$4:C$65536,2,FALSE),"")</f>
        <v/>
      </c>
    </row>
    <row r="48428" spans="13:13" x14ac:dyDescent="0.2">
      <c r="M48428" s="14" t="str">
        <f>IF(H48428&gt;0,VLOOKUP(H48428,'Account List'!B$4:C$65536,2,FALSE),"")</f>
        <v/>
      </c>
    </row>
    <row r="48429" spans="13:13" x14ac:dyDescent="0.2">
      <c r="M48429" s="14" t="str">
        <f>IF(H48429&gt;0,VLOOKUP(H48429,'Account List'!B$4:C$65536,2,FALSE),"")</f>
        <v/>
      </c>
    </row>
    <row r="48430" spans="13:13" x14ac:dyDescent="0.2">
      <c r="M48430" s="14" t="str">
        <f>IF(H48430&gt;0,VLOOKUP(H48430,'Account List'!B$4:C$65536,2,FALSE),"")</f>
        <v/>
      </c>
    </row>
    <row r="48431" spans="13:13" x14ac:dyDescent="0.2">
      <c r="M48431" s="14" t="str">
        <f>IF(H48431&gt;0,VLOOKUP(H48431,'Account List'!B$4:C$65536,2,FALSE),"")</f>
        <v/>
      </c>
    </row>
    <row r="48432" spans="13:13" x14ac:dyDescent="0.2">
      <c r="M48432" s="14" t="str">
        <f>IF(H48432&gt;0,VLOOKUP(H48432,'Account List'!B$4:C$65536,2,FALSE),"")</f>
        <v/>
      </c>
    </row>
    <row r="48433" spans="13:13" x14ac:dyDescent="0.2">
      <c r="M48433" s="14" t="str">
        <f>IF(H48433&gt;0,VLOOKUP(H48433,'Account List'!B$4:C$65536,2,FALSE),"")</f>
        <v/>
      </c>
    </row>
    <row r="48434" spans="13:13" x14ac:dyDescent="0.2">
      <c r="M48434" s="14" t="str">
        <f>IF(H48434&gt;0,VLOOKUP(H48434,'Account List'!B$4:C$65536,2,FALSE),"")</f>
        <v/>
      </c>
    </row>
    <row r="48435" spans="13:13" x14ac:dyDescent="0.2">
      <c r="M48435" s="14" t="str">
        <f>IF(H48435&gt;0,VLOOKUP(H48435,'Account List'!B$4:C$65536,2,FALSE),"")</f>
        <v/>
      </c>
    </row>
    <row r="48436" spans="13:13" x14ac:dyDescent="0.2">
      <c r="M48436" s="14" t="str">
        <f>IF(H48436&gt;0,VLOOKUP(H48436,'Account List'!B$4:C$65536,2,FALSE),"")</f>
        <v/>
      </c>
    </row>
    <row r="48437" spans="13:13" x14ac:dyDescent="0.2">
      <c r="M48437" s="14" t="str">
        <f>IF(H48437&gt;0,VLOOKUP(H48437,'Account List'!B$4:C$65536,2,FALSE),"")</f>
        <v/>
      </c>
    </row>
    <row r="48438" spans="13:13" x14ac:dyDescent="0.2">
      <c r="M48438" s="14" t="str">
        <f>IF(H48438&gt;0,VLOOKUP(H48438,'Account List'!B$4:C$65536,2,FALSE),"")</f>
        <v/>
      </c>
    </row>
    <row r="48439" spans="13:13" x14ac:dyDescent="0.2">
      <c r="M48439" s="14" t="str">
        <f>IF(H48439&gt;0,VLOOKUP(H48439,'Account List'!B$4:C$65536,2,FALSE),"")</f>
        <v/>
      </c>
    </row>
    <row r="48440" spans="13:13" x14ac:dyDescent="0.2">
      <c r="M48440" s="14" t="str">
        <f>IF(H48440&gt;0,VLOOKUP(H48440,'Account List'!B$4:C$65536,2,FALSE),"")</f>
        <v/>
      </c>
    </row>
    <row r="48441" spans="13:13" x14ac:dyDescent="0.2">
      <c r="M48441" s="14" t="str">
        <f>IF(H48441&gt;0,VLOOKUP(H48441,'Account List'!B$4:C$65536,2,FALSE),"")</f>
        <v/>
      </c>
    </row>
    <row r="48442" spans="13:13" x14ac:dyDescent="0.2">
      <c r="M48442" s="14" t="str">
        <f>IF(H48442&gt;0,VLOOKUP(H48442,'Account List'!B$4:C$65536,2,FALSE),"")</f>
        <v/>
      </c>
    </row>
    <row r="48443" spans="13:13" x14ac:dyDescent="0.2">
      <c r="M48443" s="14" t="str">
        <f>IF(H48443&gt;0,VLOOKUP(H48443,'Account List'!B$4:C$65536,2,FALSE),"")</f>
        <v/>
      </c>
    </row>
    <row r="48444" spans="13:13" x14ac:dyDescent="0.2">
      <c r="M48444" s="14" t="str">
        <f>IF(H48444&gt;0,VLOOKUP(H48444,'Account List'!B$4:C$65536,2,FALSE),"")</f>
        <v/>
      </c>
    </row>
    <row r="48445" spans="13:13" x14ac:dyDescent="0.2">
      <c r="M48445" s="14" t="str">
        <f>IF(H48445&gt;0,VLOOKUP(H48445,'Account List'!B$4:C$65536,2,FALSE),"")</f>
        <v/>
      </c>
    </row>
    <row r="48446" spans="13:13" x14ac:dyDescent="0.2">
      <c r="M48446" s="14" t="str">
        <f>IF(H48446&gt;0,VLOOKUP(H48446,'Account List'!B$4:C$65536,2,FALSE),"")</f>
        <v/>
      </c>
    </row>
    <row r="48447" spans="13:13" x14ac:dyDescent="0.2">
      <c r="M48447" s="14" t="str">
        <f>IF(H48447&gt;0,VLOOKUP(H48447,'Account List'!B$4:C$65536,2,FALSE),"")</f>
        <v/>
      </c>
    </row>
    <row r="48448" spans="13:13" x14ac:dyDescent="0.2">
      <c r="M48448" s="14" t="str">
        <f>IF(H48448&gt;0,VLOOKUP(H48448,'Account List'!B$4:C$65536,2,FALSE),"")</f>
        <v/>
      </c>
    </row>
    <row r="48449" spans="13:13" x14ac:dyDescent="0.2">
      <c r="M48449" s="14" t="str">
        <f>IF(H48449&gt;0,VLOOKUP(H48449,'Account List'!B$4:C$65536,2,FALSE),"")</f>
        <v/>
      </c>
    </row>
    <row r="48450" spans="13:13" x14ac:dyDescent="0.2">
      <c r="M48450" s="14" t="str">
        <f>IF(H48450&gt;0,VLOOKUP(H48450,'Account List'!B$4:C$65536,2,FALSE),"")</f>
        <v/>
      </c>
    </row>
    <row r="48451" spans="13:13" x14ac:dyDescent="0.2">
      <c r="M48451" s="14" t="str">
        <f>IF(H48451&gt;0,VLOOKUP(H48451,'Account List'!B$4:C$65536,2,FALSE),"")</f>
        <v/>
      </c>
    </row>
    <row r="48452" spans="13:13" x14ac:dyDescent="0.2">
      <c r="M48452" s="14" t="str">
        <f>IF(H48452&gt;0,VLOOKUP(H48452,'Account List'!B$4:C$65536,2,FALSE),"")</f>
        <v/>
      </c>
    </row>
    <row r="48453" spans="13:13" x14ac:dyDescent="0.2">
      <c r="M48453" s="14" t="str">
        <f>IF(H48453&gt;0,VLOOKUP(H48453,'Account List'!B$4:C$65536,2,FALSE),"")</f>
        <v/>
      </c>
    </row>
    <row r="48454" spans="13:13" x14ac:dyDescent="0.2">
      <c r="M48454" s="14" t="str">
        <f>IF(H48454&gt;0,VLOOKUP(H48454,'Account List'!B$4:C$65536,2,FALSE),"")</f>
        <v/>
      </c>
    </row>
    <row r="48455" spans="13:13" x14ac:dyDescent="0.2">
      <c r="M48455" s="14" t="str">
        <f>IF(H48455&gt;0,VLOOKUP(H48455,'Account List'!B$4:C$65536,2,FALSE),"")</f>
        <v/>
      </c>
    </row>
    <row r="48456" spans="13:13" x14ac:dyDescent="0.2">
      <c r="M48456" s="14" t="str">
        <f>IF(H48456&gt;0,VLOOKUP(H48456,'Account List'!B$4:C$65536,2,FALSE),"")</f>
        <v/>
      </c>
    </row>
    <row r="48457" spans="13:13" x14ac:dyDescent="0.2">
      <c r="M48457" s="14" t="str">
        <f>IF(H48457&gt;0,VLOOKUP(H48457,'Account List'!B$4:C$65536,2,FALSE),"")</f>
        <v/>
      </c>
    </row>
    <row r="48458" spans="13:13" x14ac:dyDescent="0.2">
      <c r="M48458" s="14" t="str">
        <f>IF(H48458&gt;0,VLOOKUP(H48458,'Account List'!B$4:C$65536,2,FALSE),"")</f>
        <v/>
      </c>
    </row>
    <row r="48459" spans="13:13" x14ac:dyDescent="0.2">
      <c r="M48459" s="14" t="str">
        <f>IF(H48459&gt;0,VLOOKUP(H48459,'Account List'!B$4:C$65536,2,FALSE),"")</f>
        <v/>
      </c>
    </row>
    <row r="48460" spans="13:13" x14ac:dyDescent="0.2">
      <c r="M48460" s="14" t="str">
        <f>IF(H48460&gt;0,VLOOKUP(H48460,'Account List'!B$4:C$65536,2,FALSE),"")</f>
        <v/>
      </c>
    </row>
    <row r="48461" spans="13:13" x14ac:dyDescent="0.2">
      <c r="M48461" s="14" t="str">
        <f>IF(H48461&gt;0,VLOOKUP(H48461,'Account List'!B$4:C$65536,2,FALSE),"")</f>
        <v/>
      </c>
    </row>
    <row r="48462" spans="13:13" x14ac:dyDescent="0.2">
      <c r="M48462" s="14" t="str">
        <f>IF(H48462&gt;0,VLOOKUP(H48462,'Account List'!B$4:C$65536,2,FALSE),"")</f>
        <v/>
      </c>
    </row>
    <row r="48463" spans="13:13" x14ac:dyDescent="0.2">
      <c r="M48463" s="14" t="str">
        <f>IF(H48463&gt;0,VLOOKUP(H48463,'Account List'!B$4:C$65536,2,FALSE),"")</f>
        <v/>
      </c>
    </row>
    <row r="48464" spans="13:13" x14ac:dyDescent="0.2">
      <c r="M48464" s="14" t="str">
        <f>IF(H48464&gt;0,VLOOKUP(H48464,'Account List'!B$4:C$65536,2,FALSE),"")</f>
        <v/>
      </c>
    </row>
    <row r="48465" spans="13:13" x14ac:dyDescent="0.2">
      <c r="M48465" s="14" t="str">
        <f>IF(H48465&gt;0,VLOOKUP(H48465,'Account List'!B$4:C$65536,2,FALSE),"")</f>
        <v/>
      </c>
    </row>
    <row r="48466" spans="13:13" x14ac:dyDescent="0.2">
      <c r="M48466" s="14" t="str">
        <f>IF(H48466&gt;0,VLOOKUP(H48466,'Account List'!B$4:C$65536,2,FALSE),"")</f>
        <v/>
      </c>
    </row>
    <row r="48467" spans="13:13" x14ac:dyDescent="0.2">
      <c r="M48467" s="14" t="str">
        <f>IF(H48467&gt;0,VLOOKUP(H48467,'Account List'!B$4:C$65536,2,FALSE),"")</f>
        <v/>
      </c>
    </row>
    <row r="48468" spans="13:13" x14ac:dyDescent="0.2">
      <c r="M48468" s="14" t="str">
        <f>IF(H48468&gt;0,VLOOKUP(H48468,'Account List'!B$4:C$65536,2,FALSE),"")</f>
        <v/>
      </c>
    </row>
    <row r="48469" spans="13:13" x14ac:dyDescent="0.2">
      <c r="M48469" s="14" t="str">
        <f>IF(H48469&gt;0,VLOOKUP(H48469,'Account List'!B$4:C$65536,2,FALSE),"")</f>
        <v/>
      </c>
    </row>
    <row r="48470" spans="13:13" x14ac:dyDescent="0.2">
      <c r="M48470" s="14" t="str">
        <f>IF(H48470&gt;0,VLOOKUP(H48470,'Account List'!B$4:C$65536,2,FALSE),"")</f>
        <v/>
      </c>
    </row>
    <row r="48471" spans="13:13" x14ac:dyDescent="0.2">
      <c r="M48471" s="14" t="str">
        <f>IF(H48471&gt;0,VLOOKUP(H48471,'Account List'!B$4:C$65536,2,FALSE),"")</f>
        <v/>
      </c>
    </row>
    <row r="48472" spans="13:13" x14ac:dyDescent="0.2">
      <c r="M48472" s="14" t="str">
        <f>IF(H48472&gt;0,VLOOKUP(H48472,'Account List'!B$4:C$65536,2,FALSE),"")</f>
        <v/>
      </c>
    </row>
    <row r="48473" spans="13:13" x14ac:dyDescent="0.2">
      <c r="M48473" s="14" t="str">
        <f>IF(H48473&gt;0,VLOOKUP(H48473,'Account List'!B$4:C$65536,2,FALSE),"")</f>
        <v/>
      </c>
    </row>
    <row r="48474" spans="13:13" x14ac:dyDescent="0.2">
      <c r="M48474" s="14" t="str">
        <f>IF(H48474&gt;0,VLOOKUP(H48474,'Account List'!B$4:C$65536,2,FALSE),"")</f>
        <v/>
      </c>
    </row>
    <row r="48475" spans="13:13" x14ac:dyDescent="0.2">
      <c r="M48475" s="14" t="str">
        <f>IF(H48475&gt;0,VLOOKUP(H48475,'Account List'!B$4:C$65536,2,FALSE),"")</f>
        <v/>
      </c>
    </row>
    <row r="48476" spans="13:13" x14ac:dyDescent="0.2">
      <c r="M48476" s="14" t="str">
        <f>IF(H48476&gt;0,VLOOKUP(H48476,'Account List'!B$4:C$65536,2,FALSE),"")</f>
        <v/>
      </c>
    </row>
    <row r="48477" spans="13:13" x14ac:dyDescent="0.2">
      <c r="M48477" s="14" t="str">
        <f>IF(H48477&gt;0,VLOOKUP(H48477,'Account List'!B$4:C$65536,2,FALSE),"")</f>
        <v/>
      </c>
    </row>
    <row r="48478" spans="13:13" x14ac:dyDescent="0.2">
      <c r="M48478" s="14" t="str">
        <f>IF(H48478&gt;0,VLOOKUP(H48478,'Account List'!B$4:C$65536,2,FALSE),"")</f>
        <v/>
      </c>
    </row>
    <row r="48479" spans="13:13" x14ac:dyDescent="0.2">
      <c r="M48479" s="14" t="str">
        <f>IF(H48479&gt;0,VLOOKUP(H48479,'Account List'!B$4:C$65536,2,FALSE),"")</f>
        <v/>
      </c>
    </row>
    <row r="48480" spans="13:13" x14ac:dyDescent="0.2">
      <c r="M48480" s="14" t="str">
        <f>IF(H48480&gt;0,VLOOKUP(H48480,'Account List'!B$4:C$65536,2,FALSE),"")</f>
        <v/>
      </c>
    </row>
    <row r="48481" spans="13:13" x14ac:dyDescent="0.2">
      <c r="M48481" s="14" t="str">
        <f>IF(H48481&gt;0,VLOOKUP(H48481,'Account List'!B$4:C$65536,2,FALSE),"")</f>
        <v/>
      </c>
    </row>
    <row r="48482" spans="13:13" x14ac:dyDescent="0.2">
      <c r="M48482" s="14" t="str">
        <f>IF(H48482&gt;0,VLOOKUP(H48482,'Account List'!B$4:C$65536,2,FALSE),"")</f>
        <v/>
      </c>
    </row>
    <row r="48483" spans="13:13" x14ac:dyDescent="0.2">
      <c r="M48483" s="14" t="str">
        <f>IF(H48483&gt;0,VLOOKUP(H48483,'Account List'!B$4:C$65536,2,FALSE),"")</f>
        <v/>
      </c>
    </row>
    <row r="48484" spans="13:13" x14ac:dyDescent="0.2">
      <c r="M48484" s="14" t="str">
        <f>IF(H48484&gt;0,VLOOKUP(H48484,'Account List'!B$4:C$65536,2,FALSE),"")</f>
        <v/>
      </c>
    </row>
    <row r="48485" spans="13:13" x14ac:dyDescent="0.2">
      <c r="M48485" s="14" t="str">
        <f>IF(H48485&gt;0,VLOOKUP(H48485,'Account List'!B$4:C$65536,2,FALSE),"")</f>
        <v/>
      </c>
    </row>
    <row r="48486" spans="13:13" x14ac:dyDescent="0.2">
      <c r="M48486" s="14" t="str">
        <f>IF(H48486&gt;0,VLOOKUP(H48486,'Account List'!B$4:C$65536,2,FALSE),"")</f>
        <v/>
      </c>
    </row>
    <row r="48487" spans="13:13" x14ac:dyDescent="0.2">
      <c r="M48487" s="14" t="str">
        <f>IF(H48487&gt;0,VLOOKUP(H48487,'Account List'!B$4:C$65536,2,FALSE),"")</f>
        <v/>
      </c>
    </row>
    <row r="48488" spans="13:13" x14ac:dyDescent="0.2">
      <c r="M48488" s="14" t="str">
        <f>IF(H48488&gt;0,VLOOKUP(H48488,'Account List'!B$4:C$65536,2,FALSE),"")</f>
        <v/>
      </c>
    </row>
    <row r="48489" spans="13:13" x14ac:dyDescent="0.2">
      <c r="M48489" s="14" t="str">
        <f>IF(H48489&gt;0,VLOOKUP(H48489,'Account List'!B$4:C$65536,2,FALSE),"")</f>
        <v/>
      </c>
    </row>
    <row r="48490" spans="13:13" x14ac:dyDescent="0.2">
      <c r="M48490" s="14" t="str">
        <f>IF(H48490&gt;0,VLOOKUP(H48490,'Account List'!B$4:C$65536,2,FALSE),"")</f>
        <v/>
      </c>
    </row>
    <row r="48491" spans="13:13" x14ac:dyDescent="0.2">
      <c r="M48491" s="14" t="str">
        <f>IF(H48491&gt;0,VLOOKUP(H48491,'Account List'!B$4:C$65536,2,FALSE),"")</f>
        <v/>
      </c>
    </row>
    <row r="48492" spans="13:13" x14ac:dyDescent="0.2">
      <c r="M48492" s="14" t="str">
        <f>IF(H48492&gt;0,VLOOKUP(H48492,'Account List'!B$4:C$65536,2,FALSE),"")</f>
        <v/>
      </c>
    </row>
    <row r="48493" spans="13:13" x14ac:dyDescent="0.2">
      <c r="M48493" s="14" t="str">
        <f>IF(H48493&gt;0,VLOOKUP(H48493,'Account List'!B$4:C$65536,2,FALSE),"")</f>
        <v/>
      </c>
    </row>
    <row r="48494" spans="13:13" x14ac:dyDescent="0.2">
      <c r="M48494" s="14" t="str">
        <f>IF(H48494&gt;0,VLOOKUP(H48494,'Account List'!B$4:C$65536,2,FALSE),"")</f>
        <v/>
      </c>
    </row>
    <row r="48495" spans="13:13" x14ac:dyDescent="0.2">
      <c r="M48495" s="14" t="str">
        <f>IF(H48495&gt;0,VLOOKUP(H48495,'Account List'!B$4:C$65536,2,FALSE),"")</f>
        <v/>
      </c>
    </row>
    <row r="48496" spans="13:13" x14ac:dyDescent="0.2">
      <c r="M48496" s="14" t="str">
        <f>IF(H48496&gt;0,VLOOKUP(H48496,'Account List'!B$4:C$65536,2,FALSE),"")</f>
        <v/>
      </c>
    </row>
    <row r="48497" spans="13:13" x14ac:dyDescent="0.2">
      <c r="M48497" s="14" t="str">
        <f>IF(H48497&gt;0,VLOOKUP(H48497,'Account List'!B$4:C$65536,2,FALSE),"")</f>
        <v/>
      </c>
    </row>
    <row r="48498" spans="13:13" x14ac:dyDescent="0.2">
      <c r="M48498" s="14" t="str">
        <f>IF(H48498&gt;0,VLOOKUP(H48498,'Account List'!B$4:C$65536,2,FALSE),"")</f>
        <v/>
      </c>
    </row>
    <row r="48499" spans="13:13" x14ac:dyDescent="0.2">
      <c r="M48499" s="14" t="str">
        <f>IF(H48499&gt;0,VLOOKUP(H48499,'Account List'!B$4:C$65536,2,FALSE),"")</f>
        <v/>
      </c>
    </row>
    <row r="48500" spans="13:13" x14ac:dyDescent="0.2">
      <c r="M48500" s="14" t="str">
        <f>IF(H48500&gt;0,VLOOKUP(H48500,'Account List'!B$4:C$65536,2,FALSE),"")</f>
        <v/>
      </c>
    </row>
    <row r="48501" spans="13:13" x14ac:dyDescent="0.2">
      <c r="M48501" s="14" t="str">
        <f>IF(H48501&gt;0,VLOOKUP(H48501,'Account List'!B$4:C$65536,2,FALSE),"")</f>
        <v/>
      </c>
    </row>
    <row r="48502" spans="13:13" x14ac:dyDescent="0.2">
      <c r="M48502" s="14" t="str">
        <f>IF(H48502&gt;0,VLOOKUP(H48502,'Account List'!B$4:C$65536,2,FALSE),"")</f>
        <v/>
      </c>
    </row>
    <row r="48503" spans="13:13" x14ac:dyDescent="0.2">
      <c r="M48503" s="14" t="str">
        <f>IF(H48503&gt;0,VLOOKUP(H48503,'Account List'!B$4:C$65536,2,FALSE),"")</f>
        <v/>
      </c>
    </row>
    <row r="48504" spans="13:13" x14ac:dyDescent="0.2">
      <c r="M48504" s="14" t="str">
        <f>IF(H48504&gt;0,VLOOKUP(H48504,'Account List'!B$4:C$65536,2,FALSE),"")</f>
        <v/>
      </c>
    </row>
    <row r="48505" spans="13:13" x14ac:dyDescent="0.2">
      <c r="M48505" s="14" t="str">
        <f>IF(H48505&gt;0,VLOOKUP(H48505,'Account List'!B$4:C$65536,2,FALSE),"")</f>
        <v/>
      </c>
    </row>
    <row r="48506" spans="13:13" x14ac:dyDescent="0.2">
      <c r="M48506" s="14" t="str">
        <f>IF(H48506&gt;0,VLOOKUP(H48506,'Account List'!B$4:C$65536,2,FALSE),"")</f>
        <v/>
      </c>
    </row>
    <row r="48507" spans="13:13" x14ac:dyDescent="0.2">
      <c r="M48507" s="14" t="str">
        <f>IF(H48507&gt;0,VLOOKUP(H48507,'Account List'!B$4:C$65536,2,FALSE),"")</f>
        <v/>
      </c>
    </row>
    <row r="48508" spans="13:13" x14ac:dyDescent="0.2">
      <c r="M48508" s="14" t="str">
        <f>IF(H48508&gt;0,VLOOKUP(H48508,'Account List'!B$4:C$65536,2,FALSE),"")</f>
        <v/>
      </c>
    </row>
    <row r="48509" spans="13:13" x14ac:dyDescent="0.2">
      <c r="M48509" s="14" t="str">
        <f>IF(H48509&gt;0,VLOOKUP(H48509,'Account List'!B$4:C$65536,2,FALSE),"")</f>
        <v/>
      </c>
    </row>
    <row r="48510" spans="13:13" x14ac:dyDescent="0.2">
      <c r="M48510" s="14" t="str">
        <f>IF(H48510&gt;0,VLOOKUP(H48510,'Account List'!B$4:C$65536,2,FALSE),"")</f>
        <v/>
      </c>
    </row>
    <row r="48511" spans="13:13" x14ac:dyDescent="0.2">
      <c r="M48511" s="14" t="str">
        <f>IF(H48511&gt;0,VLOOKUP(H48511,'Account List'!B$4:C$65536,2,FALSE),"")</f>
        <v/>
      </c>
    </row>
    <row r="48512" spans="13:13" x14ac:dyDescent="0.2">
      <c r="M48512" s="14" t="str">
        <f>IF(H48512&gt;0,VLOOKUP(H48512,'Account List'!B$4:C$65536,2,FALSE),"")</f>
        <v/>
      </c>
    </row>
    <row r="48513" spans="13:13" x14ac:dyDescent="0.2">
      <c r="M48513" s="14" t="str">
        <f>IF(H48513&gt;0,VLOOKUP(H48513,'Account List'!B$4:C$65536,2,FALSE),"")</f>
        <v/>
      </c>
    </row>
    <row r="48514" spans="13:13" x14ac:dyDescent="0.2">
      <c r="M48514" s="14" t="str">
        <f>IF(H48514&gt;0,VLOOKUP(H48514,'Account List'!B$4:C$65536,2,FALSE),"")</f>
        <v/>
      </c>
    </row>
    <row r="48515" spans="13:13" x14ac:dyDescent="0.2">
      <c r="M48515" s="14" t="str">
        <f>IF(H48515&gt;0,VLOOKUP(H48515,'Account List'!B$4:C$65536,2,FALSE),"")</f>
        <v/>
      </c>
    </row>
    <row r="48516" spans="13:13" x14ac:dyDescent="0.2">
      <c r="M48516" s="14" t="str">
        <f>IF(H48516&gt;0,VLOOKUP(H48516,'Account List'!B$4:C$65536,2,FALSE),"")</f>
        <v/>
      </c>
    </row>
    <row r="48517" spans="13:13" x14ac:dyDescent="0.2">
      <c r="M48517" s="14" t="str">
        <f>IF(H48517&gt;0,VLOOKUP(H48517,'Account List'!B$4:C$65536,2,FALSE),"")</f>
        <v/>
      </c>
    </row>
    <row r="48518" spans="13:13" x14ac:dyDescent="0.2">
      <c r="M48518" s="14" t="str">
        <f>IF(H48518&gt;0,VLOOKUP(H48518,'Account List'!B$4:C$65536,2,FALSE),"")</f>
        <v/>
      </c>
    </row>
    <row r="48519" spans="13:13" x14ac:dyDescent="0.2">
      <c r="M48519" s="14" t="str">
        <f>IF(H48519&gt;0,VLOOKUP(H48519,'Account List'!B$4:C$65536,2,FALSE),"")</f>
        <v/>
      </c>
    </row>
    <row r="48520" spans="13:13" x14ac:dyDescent="0.2">
      <c r="M48520" s="14" t="str">
        <f>IF(H48520&gt;0,VLOOKUP(H48520,'Account List'!B$4:C$65536,2,FALSE),"")</f>
        <v/>
      </c>
    </row>
    <row r="48521" spans="13:13" x14ac:dyDescent="0.2">
      <c r="M48521" s="14" t="str">
        <f>IF(H48521&gt;0,VLOOKUP(H48521,'Account List'!B$4:C$65536,2,FALSE),"")</f>
        <v/>
      </c>
    </row>
    <row r="48522" spans="13:13" x14ac:dyDescent="0.2">
      <c r="M48522" s="14" t="str">
        <f>IF(H48522&gt;0,VLOOKUP(H48522,'Account List'!B$4:C$65536,2,FALSE),"")</f>
        <v/>
      </c>
    </row>
    <row r="48523" spans="13:13" x14ac:dyDescent="0.2">
      <c r="M48523" s="14" t="str">
        <f>IF(H48523&gt;0,VLOOKUP(H48523,'Account List'!B$4:C$65536,2,FALSE),"")</f>
        <v/>
      </c>
    </row>
    <row r="48524" spans="13:13" x14ac:dyDescent="0.2">
      <c r="M48524" s="14" t="str">
        <f>IF(H48524&gt;0,VLOOKUP(H48524,'Account List'!B$4:C$65536,2,FALSE),"")</f>
        <v/>
      </c>
    </row>
    <row r="48525" spans="13:13" x14ac:dyDescent="0.2">
      <c r="M48525" s="14" t="str">
        <f>IF(H48525&gt;0,VLOOKUP(H48525,'Account List'!B$4:C$65536,2,FALSE),"")</f>
        <v/>
      </c>
    </row>
    <row r="48526" spans="13:13" x14ac:dyDescent="0.2">
      <c r="M48526" s="14" t="str">
        <f>IF(H48526&gt;0,VLOOKUP(H48526,'Account List'!B$4:C$65536,2,FALSE),"")</f>
        <v/>
      </c>
    </row>
    <row r="48527" spans="13:13" x14ac:dyDescent="0.2">
      <c r="M48527" s="14" t="str">
        <f>IF(H48527&gt;0,VLOOKUP(H48527,'Account List'!B$4:C$65536,2,FALSE),"")</f>
        <v/>
      </c>
    </row>
    <row r="48528" spans="13:13" x14ac:dyDescent="0.2">
      <c r="M48528" s="14" t="str">
        <f>IF(H48528&gt;0,VLOOKUP(H48528,'Account List'!B$4:C$65536,2,FALSE),"")</f>
        <v/>
      </c>
    </row>
    <row r="48529" spans="13:13" x14ac:dyDescent="0.2">
      <c r="M48529" s="14" t="str">
        <f>IF(H48529&gt;0,VLOOKUP(H48529,'Account List'!B$4:C$65536,2,FALSE),"")</f>
        <v/>
      </c>
    </row>
    <row r="48530" spans="13:13" x14ac:dyDescent="0.2">
      <c r="M48530" s="14" t="str">
        <f>IF(H48530&gt;0,VLOOKUP(H48530,'Account List'!B$4:C$65536,2,FALSE),"")</f>
        <v/>
      </c>
    </row>
    <row r="48531" spans="13:13" x14ac:dyDescent="0.2">
      <c r="M48531" s="14" t="str">
        <f>IF(H48531&gt;0,VLOOKUP(H48531,'Account List'!B$4:C$65536,2,FALSE),"")</f>
        <v/>
      </c>
    </row>
    <row r="48532" spans="13:13" x14ac:dyDescent="0.2">
      <c r="M48532" s="14" t="str">
        <f>IF(H48532&gt;0,VLOOKUP(H48532,'Account List'!B$4:C$65536,2,FALSE),"")</f>
        <v/>
      </c>
    </row>
    <row r="48533" spans="13:13" x14ac:dyDescent="0.2">
      <c r="M48533" s="14" t="str">
        <f>IF(H48533&gt;0,VLOOKUP(H48533,'Account List'!B$4:C$65536,2,FALSE),"")</f>
        <v/>
      </c>
    </row>
    <row r="48534" spans="13:13" x14ac:dyDescent="0.2">
      <c r="M48534" s="14" t="str">
        <f>IF(H48534&gt;0,VLOOKUP(H48534,'Account List'!B$4:C$65536,2,FALSE),"")</f>
        <v/>
      </c>
    </row>
    <row r="48535" spans="13:13" x14ac:dyDescent="0.2">
      <c r="M48535" s="14" t="str">
        <f>IF(H48535&gt;0,VLOOKUP(H48535,'Account List'!B$4:C$65536,2,FALSE),"")</f>
        <v/>
      </c>
    </row>
    <row r="48536" spans="13:13" x14ac:dyDescent="0.2">
      <c r="M48536" s="14" t="str">
        <f>IF(H48536&gt;0,VLOOKUP(H48536,'Account List'!B$4:C$65536,2,FALSE),"")</f>
        <v/>
      </c>
    </row>
    <row r="48537" spans="13:13" x14ac:dyDescent="0.2">
      <c r="M48537" s="14" t="str">
        <f>IF(H48537&gt;0,VLOOKUP(H48537,'Account List'!B$4:C$65536,2,FALSE),"")</f>
        <v/>
      </c>
    </row>
    <row r="48538" spans="13:13" x14ac:dyDescent="0.2">
      <c r="M48538" s="14" t="str">
        <f>IF(H48538&gt;0,VLOOKUP(H48538,'Account List'!B$4:C$65536,2,FALSE),"")</f>
        <v/>
      </c>
    </row>
    <row r="48539" spans="13:13" x14ac:dyDescent="0.2">
      <c r="M48539" s="14" t="str">
        <f>IF(H48539&gt;0,VLOOKUP(H48539,'Account List'!B$4:C$65536,2,FALSE),"")</f>
        <v/>
      </c>
    </row>
    <row r="48540" spans="13:13" x14ac:dyDescent="0.2">
      <c r="M48540" s="14" t="str">
        <f>IF(H48540&gt;0,VLOOKUP(H48540,'Account List'!B$4:C$65536,2,FALSE),"")</f>
        <v/>
      </c>
    </row>
    <row r="48541" spans="13:13" x14ac:dyDescent="0.2">
      <c r="M48541" s="14" t="str">
        <f>IF(H48541&gt;0,VLOOKUP(H48541,'Account List'!B$4:C$65536,2,FALSE),"")</f>
        <v/>
      </c>
    </row>
    <row r="48542" spans="13:13" x14ac:dyDescent="0.2">
      <c r="M48542" s="14" t="str">
        <f>IF(H48542&gt;0,VLOOKUP(H48542,'Account List'!B$4:C$65536,2,FALSE),"")</f>
        <v/>
      </c>
    </row>
    <row r="48543" spans="13:13" x14ac:dyDescent="0.2">
      <c r="M48543" s="14" t="str">
        <f>IF(H48543&gt;0,VLOOKUP(H48543,'Account List'!B$4:C$65536,2,FALSE),"")</f>
        <v/>
      </c>
    </row>
    <row r="48544" spans="13:13" x14ac:dyDescent="0.2">
      <c r="M48544" s="14" t="str">
        <f>IF(H48544&gt;0,VLOOKUP(H48544,'Account List'!B$4:C$65536,2,FALSE),"")</f>
        <v/>
      </c>
    </row>
    <row r="48545" spans="13:13" x14ac:dyDescent="0.2">
      <c r="M48545" s="14" t="str">
        <f>IF(H48545&gt;0,VLOOKUP(H48545,'Account List'!B$4:C$65536,2,FALSE),"")</f>
        <v/>
      </c>
    </row>
    <row r="48546" spans="13:13" x14ac:dyDescent="0.2">
      <c r="M48546" s="14" t="str">
        <f>IF(H48546&gt;0,VLOOKUP(H48546,'Account List'!B$4:C$65536,2,FALSE),"")</f>
        <v/>
      </c>
    </row>
    <row r="48547" spans="13:13" x14ac:dyDescent="0.2">
      <c r="M48547" s="14" t="str">
        <f>IF(H48547&gt;0,VLOOKUP(H48547,'Account List'!B$4:C$65536,2,FALSE),"")</f>
        <v/>
      </c>
    </row>
    <row r="48548" spans="13:13" x14ac:dyDescent="0.2">
      <c r="M48548" s="14" t="str">
        <f>IF(H48548&gt;0,VLOOKUP(H48548,'Account List'!B$4:C$65536,2,FALSE),"")</f>
        <v/>
      </c>
    </row>
    <row r="48549" spans="13:13" x14ac:dyDescent="0.2">
      <c r="M48549" s="14" t="str">
        <f>IF(H48549&gt;0,VLOOKUP(H48549,'Account List'!B$4:C$65536,2,FALSE),"")</f>
        <v/>
      </c>
    </row>
    <row r="48550" spans="13:13" x14ac:dyDescent="0.2">
      <c r="M48550" s="14" t="str">
        <f>IF(H48550&gt;0,VLOOKUP(H48550,'Account List'!B$4:C$65536,2,FALSE),"")</f>
        <v/>
      </c>
    </row>
    <row r="48551" spans="13:13" x14ac:dyDescent="0.2">
      <c r="M48551" s="14" t="str">
        <f>IF(H48551&gt;0,VLOOKUP(H48551,'Account List'!B$4:C$65536,2,FALSE),"")</f>
        <v/>
      </c>
    </row>
    <row r="48552" spans="13:13" x14ac:dyDescent="0.2">
      <c r="M48552" s="14" t="str">
        <f>IF(H48552&gt;0,VLOOKUP(H48552,'Account List'!B$4:C$65536,2,FALSE),"")</f>
        <v/>
      </c>
    </row>
    <row r="48553" spans="13:13" x14ac:dyDescent="0.2">
      <c r="M48553" s="14" t="str">
        <f>IF(H48553&gt;0,VLOOKUP(H48553,'Account List'!B$4:C$65536,2,FALSE),"")</f>
        <v/>
      </c>
    </row>
    <row r="48554" spans="13:13" x14ac:dyDescent="0.2">
      <c r="M48554" s="14" t="str">
        <f>IF(H48554&gt;0,VLOOKUP(H48554,'Account List'!B$4:C$65536,2,FALSE),"")</f>
        <v/>
      </c>
    </row>
    <row r="48555" spans="13:13" x14ac:dyDescent="0.2">
      <c r="M48555" s="14" t="str">
        <f>IF(H48555&gt;0,VLOOKUP(H48555,'Account List'!B$4:C$65536,2,FALSE),"")</f>
        <v/>
      </c>
    </row>
    <row r="48556" spans="13:13" x14ac:dyDescent="0.2">
      <c r="M48556" s="14" t="str">
        <f>IF(H48556&gt;0,VLOOKUP(H48556,'Account List'!B$4:C$65536,2,FALSE),"")</f>
        <v/>
      </c>
    </row>
    <row r="48557" spans="13:13" x14ac:dyDescent="0.2">
      <c r="M48557" s="14" t="str">
        <f>IF(H48557&gt;0,VLOOKUP(H48557,'Account List'!B$4:C$65536,2,FALSE),"")</f>
        <v/>
      </c>
    </row>
    <row r="48558" spans="13:13" x14ac:dyDescent="0.2">
      <c r="M48558" s="14" t="str">
        <f>IF(H48558&gt;0,VLOOKUP(H48558,'Account List'!B$4:C$65536,2,FALSE),"")</f>
        <v/>
      </c>
    </row>
    <row r="48559" spans="13:13" x14ac:dyDescent="0.2">
      <c r="M48559" s="14" t="str">
        <f>IF(H48559&gt;0,VLOOKUP(H48559,'Account List'!B$4:C$65536,2,FALSE),"")</f>
        <v/>
      </c>
    </row>
    <row r="48560" spans="13:13" x14ac:dyDescent="0.2">
      <c r="M48560" s="14" t="str">
        <f>IF(H48560&gt;0,VLOOKUP(H48560,'Account List'!B$4:C$65536,2,FALSE),"")</f>
        <v/>
      </c>
    </row>
    <row r="48561" spans="13:13" x14ac:dyDescent="0.2">
      <c r="M48561" s="14" t="str">
        <f>IF(H48561&gt;0,VLOOKUP(H48561,'Account List'!B$4:C$65536,2,FALSE),"")</f>
        <v/>
      </c>
    </row>
    <row r="48562" spans="13:13" x14ac:dyDescent="0.2">
      <c r="M48562" s="14" t="str">
        <f>IF(H48562&gt;0,VLOOKUP(H48562,'Account List'!B$4:C$65536,2,FALSE),"")</f>
        <v/>
      </c>
    </row>
    <row r="48563" spans="13:13" x14ac:dyDescent="0.2">
      <c r="M48563" s="14" t="str">
        <f>IF(H48563&gt;0,VLOOKUP(H48563,'Account List'!B$4:C$65536,2,FALSE),"")</f>
        <v/>
      </c>
    </row>
    <row r="48564" spans="13:13" x14ac:dyDescent="0.2">
      <c r="M48564" s="14" t="str">
        <f>IF(H48564&gt;0,VLOOKUP(H48564,'Account List'!B$4:C$65536,2,FALSE),"")</f>
        <v/>
      </c>
    </row>
    <row r="48565" spans="13:13" x14ac:dyDescent="0.2">
      <c r="M48565" s="14" t="str">
        <f>IF(H48565&gt;0,VLOOKUP(H48565,'Account List'!B$4:C$65536,2,FALSE),"")</f>
        <v/>
      </c>
    </row>
    <row r="48566" spans="13:13" x14ac:dyDescent="0.2">
      <c r="M48566" s="14" t="str">
        <f>IF(H48566&gt;0,VLOOKUP(H48566,'Account List'!B$4:C$65536,2,FALSE),"")</f>
        <v/>
      </c>
    </row>
    <row r="48567" spans="13:13" x14ac:dyDescent="0.2">
      <c r="M48567" s="14" t="str">
        <f>IF(H48567&gt;0,VLOOKUP(H48567,'Account List'!B$4:C$65536,2,FALSE),"")</f>
        <v/>
      </c>
    </row>
    <row r="48568" spans="13:13" x14ac:dyDescent="0.2">
      <c r="M48568" s="14" t="str">
        <f>IF(H48568&gt;0,VLOOKUP(H48568,'Account List'!B$4:C$65536,2,FALSE),"")</f>
        <v/>
      </c>
    </row>
    <row r="48569" spans="13:13" x14ac:dyDescent="0.2">
      <c r="M48569" s="14" t="str">
        <f>IF(H48569&gt;0,VLOOKUP(H48569,'Account List'!B$4:C$65536,2,FALSE),"")</f>
        <v/>
      </c>
    </row>
    <row r="48570" spans="13:13" x14ac:dyDescent="0.2">
      <c r="M48570" s="14" t="str">
        <f>IF(H48570&gt;0,VLOOKUP(H48570,'Account List'!B$4:C$65536,2,FALSE),"")</f>
        <v/>
      </c>
    </row>
    <row r="48571" spans="13:13" x14ac:dyDescent="0.2">
      <c r="M48571" s="14" t="str">
        <f>IF(H48571&gt;0,VLOOKUP(H48571,'Account List'!B$4:C$65536,2,FALSE),"")</f>
        <v/>
      </c>
    </row>
    <row r="48572" spans="13:13" x14ac:dyDescent="0.2">
      <c r="M48572" s="14" t="str">
        <f>IF(H48572&gt;0,VLOOKUP(H48572,'Account List'!B$4:C$65536,2,FALSE),"")</f>
        <v/>
      </c>
    </row>
    <row r="48573" spans="13:13" x14ac:dyDescent="0.2">
      <c r="M48573" s="14" t="str">
        <f>IF(H48573&gt;0,VLOOKUP(H48573,'Account List'!B$4:C$65536,2,FALSE),"")</f>
        <v/>
      </c>
    </row>
    <row r="48574" spans="13:13" x14ac:dyDescent="0.2">
      <c r="M48574" s="14" t="str">
        <f>IF(H48574&gt;0,VLOOKUP(H48574,'Account List'!B$4:C$65536,2,FALSE),"")</f>
        <v/>
      </c>
    </row>
    <row r="48575" spans="13:13" x14ac:dyDescent="0.2">
      <c r="M48575" s="14" t="str">
        <f>IF(H48575&gt;0,VLOOKUP(H48575,'Account List'!B$4:C$65536,2,FALSE),"")</f>
        <v/>
      </c>
    </row>
    <row r="48576" spans="13:13" x14ac:dyDescent="0.2">
      <c r="M48576" s="14" t="str">
        <f>IF(H48576&gt;0,VLOOKUP(H48576,'Account List'!B$4:C$65536,2,FALSE),"")</f>
        <v/>
      </c>
    </row>
    <row r="48577" spans="13:13" x14ac:dyDescent="0.2">
      <c r="M48577" s="14" t="str">
        <f>IF(H48577&gt;0,VLOOKUP(H48577,'Account List'!B$4:C$65536,2,FALSE),"")</f>
        <v/>
      </c>
    </row>
    <row r="48578" spans="13:13" x14ac:dyDescent="0.2">
      <c r="M48578" s="14" t="str">
        <f>IF(H48578&gt;0,VLOOKUP(H48578,'Account List'!B$4:C$65536,2,FALSE),"")</f>
        <v/>
      </c>
    </row>
    <row r="48579" spans="13:13" x14ac:dyDescent="0.2">
      <c r="M48579" s="14" t="str">
        <f>IF(H48579&gt;0,VLOOKUP(H48579,'Account List'!B$4:C$65536,2,FALSE),"")</f>
        <v/>
      </c>
    </row>
    <row r="48580" spans="13:13" x14ac:dyDescent="0.2">
      <c r="M48580" s="14" t="str">
        <f>IF(H48580&gt;0,VLOOKUP(H48580,'Account List'!B$4:C$65536,2,FALSE),"")</f>
        <v/>
      </c>
    </row>
    <row r="48581" spans="13:13" x14ac:dyDescent="0.2">
      <c r="M48581" s="14" t="str">
        <f>IF(H48581&gt;0,VLOOKUP(H48581,'Account List'!B$4:C$65536,2,FALSE),"")</f>
        <v/>
      </c>
    </row>
    <row r="48582" spans="13:13" x14ac:dyDescent="0.2">
      <c r="M48582" s="14" t="str">
        <f>IF(H48582&gt;0,VLOOKUP(H48582,'Account List'!B$4:C$65536,2,FALSE),"")</f>
        <v/>
      </c>
    </row>
    <row r="48583" spans="13:13" x14ac:dyDescent="0.2">
      <c r="M48583" s="14" t="str">
        <f>IF(H48583&gt;0,VLOOKUP(H48583,'Account List'!B$4:C$65536,2,FALSE),"")</f>
        <v/>
      </c>
    </row>
    <row r="48584" spans="13:13" x14ac:dyDescent="0.2">
      <c r="M48584" s="14" t="str">
        <f>IF(H48584&gt;0,VLOOKUP(H48584,'Account List'!B$4:C$65536,2,FALSE),"")</f>
        <v/>
      </c>
    </row>
    <row r="48585" spans="13:13" x14ac:dyDescent="0.2">
      <c r="M48585" s="14" t="str">
        <f>IF(H48585&gt;0,VLOOKUP(H48585,'Account List'!B$4:C$65536,2,FALSE),"")</f>
        <v/>
      </c>
    </row>
    <row r="48586" spans="13:13" x14ac:dyDescent="0.2">
      <c r="M48586" s="14" t="str">
        <f>IF(H48586&gt;0,VLOOKUP(H48586,'Account List'!B$4:C$65536,2,FALSE),"")</f>
        <v/>
      </c>
    </row>
    <row r="48587" spans="13:13" x14ac:dyDescent="0.2">
      <c r="M48587" s="14" t="str">
        <f>IF(H48587&gt;0,VLOOKUP(H48587,'Account List'!B$4:C$65536,2,FALSE),"")</f>
        <v/>
      </c>
    </row>
    <row r="48588" spans="13:13" x14ac:dyDescent="0.2">
      <c r="M48588" s="14" t="str">
        <f>IF(H48588&gt;0,VLOOKUP(H48588,'Account List'!B$4:C$65536,2,FALSE),"")</f>
        <v/>
      </c>
    </row>
    <row r="48589" spans="13:13" x14ac:dyDescent="0.2">
      <c r="M48589" s="14" t="str">
        <f>IF(H48589&gt;0,VLOOKUP(H48589,'Account List'!B$4:C$65536,2,FALSE),"")</f>
        <v/>
      </c>
    </row>
    <row r="48590" spans="13:13" x14ac:dyDescent="0.2">
      <c r="M48590" s="14" t="str">
        <f>IF(H48590&gt;0,VLOOKUP(H48590,'Account List'!B$4:C$65536,2,FALSE),"")</f>
        <v/>
      </c>
    </row>
    <row r="48591" spans="13:13" x14ac:dyDescent="0.2">
      <c r="M48591" s="14" t="str">
        <f>IF(H48591&gt;0,VLOOKUP(H48591,'Account List'!B$4:C$65536,2,FALSE),"")</f>
        <v/>
      </c>
    </row>
    <row r="48592" spans="13:13" x14ac:dyDescent="0.2">
      <c r="M48592" s="14" t="str">
        <f>IF(H48592&gt;0,VLOOKUP(H48592,'Account List'!B$4:C$65536,2,FALSE),"")</f>
        <v/>
      </c>
    </row>
    <row r="48593" spans="13:13" x14ac:dyDescent="0.2">
      <c r="M48593" s="14" t="str">
        <f>IF(H48593&gt;0,VLOOKUP(H48593,'Account List'!B$4:C$65536,2,FALSE),"")</f>
        <v/>
      </c>
    </row>
    <row r="48594" spans="13:13" x14ac:dyDescent="0.2">
      <c r="M48594" s="14" t="str">
        <f>IF(H48594&gt;0,VLOOKUP(H48594,'Account List'!B$4:C$65536,2,FALSE),"")</f>
        <v/>
      </c>
    </row>
    <row r="48595" spans="13:13" x14ac:dyDescent="0.2">
      <c r="M48595" s="14" t="str">
        <f>IF(H48595&gt;0,VLOOKUP(H48595,'Account List'!B$4:C$65536,2,FALSE),"")</f>
        <v/>
      </c>
    </row>
    <row r="48596" spans="13:13" x14ac:dyDescent="0.2">
      <c r="M48596" s="14" t="str">
        <f>IF(H48596&gt;0,VLOOKUP(H48596,'Account List'!B$4:C$65536,2,FALSE),"")</f>
        <v/>
      </c>
    </row>
    <row r="48597" spans="13:13" x14ac:dyDescent="0.2">
      <c r="M48597" s="14" t="str">
        <f>IF(H48597&gt;0,VLOOKUP(H48597,'Account List'!B$4:C$65536,2,FALSE),"")</f>
        <v/>
      </c>
    </row>
    <row r="48598" spans="13:13" x14ac:dyDescent="0.2">
      <c r="M48598" s="14" t="str">
        <f>IF(H48598&gt;0,VLOOKUP(H48598,'Account List'!B$4:C$65536,2,FALSE),"")</f>
        <v/>
      </c>
    </row>
    <row r="48599" spans="13:13" x14ac:dyDescent="0.2">
      <c r="M48599" s="14" t="str">
        <f>IF(H48599&gt;0,VLOOKUP(H48599,'Account List'!B$4:C$65536,2,FALSE),"")</f>
        <v/>
      </c>
    </row>
    <row r="48600" spans="13:13" x14ac:dyDescent="0.2">
      <c r="M48600" s="14" t="str">
        <f>IF(H48600&gt;0,VLOOKUP(H48600,'Account List'!B$4:C$65536,2,FALSE),"")</f>
        <v/>
      </c>
    </row>
    <row r="48601" spans="13:13" x14ac:dyDescent="0.2">
      <c r="M48601" s="14" t="str">
        <f>IF(H48601&gt;0,VLOOKUP(H48601,'Account List'!B$4:C$65536,2,FALSE),"")</f>
        <v/>
      </c>
    </row>
    <row r="48602" spans="13:13" x14ac:dyDescent="0.2">
      <c r="M48602" s="14" t="str">
        <f>IF(H48602&gt;0,VLOOKUP(H48602,'Account List'!B$4:C$65536,2,FALSE),"")</f>
        <v/>
      </c>
    </row>
    <row r="48603" spans="13:13" x14ac:dyDescent="0.2">
      <c r="M48603" s="14" t="str">
        <f>IF(H48603&gt;0,VLOOKUP(H48603,'Account List'!B$4:C$65536,2,FALSE),"")</f>
        <v/>
      </c>
    </row>
    <row r="48604" spans="13:13" x14ac:dyDescent="0.2">
      <c r="M48604" s="14" t="str">
        <f>IF(H48604&gt;0,VLOOKUP(H48604,'Account List'!B$4:C$65536,2,FALSE),"")</f>
        <v/>
      </c>
    </row>
    <row r="48605" spans="13:13" x14ac:dyDescent="0.2">
      <c r="M48605" s="14" t="str">
        <f>IF(H48605&gt;0,VLOOKUP(H48605,'Account List'!B$4:C$65536,2,FALSE),"")</f>
        <v/>
      </c>
    </row>
    <row r="48606" spans="13:13" x14ac:dyDescent="0.2">
      <c r="M48606" s="14" t="str">
        <f>IF(H48606&gt;0,VLOOKUP(H48606,'Account List'!B$4:C$65536,2,FALSE),"")</f>
        <v/>
      </c>
    </row>
    <row r="48607" spans="13:13" x14ac:dyDescent="0.2">
      <c r="M48607" s="14" t="str">
        <f>IF(H48607&gt;0,VLOOKUP(H48607,'Account List'!B$4:C$65536,2,FALSE),"")</f>
        <v/>
      </c>
    </row>
    <row r="48608" spans="13:13" x14ac:dyDescent="0.2">
      <c r="M48608" s="14" t="str">
        <f>IF(H48608&gt;0,VLOOKUP(H48608,'Account List'!B$4:C$65536,2,FALSE),"")</f>
        <v/>
      </c>
    </row>
    <row r="48609" spans="13:13" x14ac:dyDescent="0.2">
      <c r="M48609" s="14" t="str">
        <f>IF(H48609&gt;0,VLOOKUP(H48609,'Account List'!B$4:C$65536,2,FALSE),"")</f>
        <v/>
      </c>
    </row>
    <row r="48610" spans="13:13" x14ac:dyDescent="0.2">
      <c r="M48610" s="14" t="str">
        <f>IF(H48610&gt;0,VLOOKUP(H48610,'Account List'!B$4:C$65536,2,FALSE),"")</f>
        <v/>
      </c>
    </row>
    <row r="48611" spans="13:13" x14ac:dyDescent="0.2">
      <c r="M48611" s="14" t="str">
        <f>IF(H48611&gt;0,VLOOKUP(H48611,'Account List'!B$4:C$65536,2,FALSE),"")</f>
        <v/>
      </c>
    </row>
    <row r="48612" spans="13:13" x14ac:dyDescent="0.2">
      <c r="M48612" s="14" t="str">
        <f>IF(H48612&gt;0,VLOOKUP(H48612,'Account List'!B$4:C$65536,2,FALSE),"")</f>
        <v/>
      </c>
    </row>
    <row r="48613" spans="13:13" x14ac:dyDescent="0.2">
      <c r="M48613" s="14" t="str">
        <f>IF(H48613&gt;0,VLOOKUP(H48613,'Account List'!B$4:C$65536,2,FALSE),"")</f>
        <v/>
      </c>
    </row>
    <row r="48614" spans="13:13" x14ac:dyDescent="0.2">
      <c r="M48614" s="14" t="str">
        <f>IF(H48614&gt;0,VLOOKUP(H48614,'Account List'!B$4:C$65536,2,FALSE),"")</f>
        <v/>
      </c>
    </row>
    <row r="48615" spans="13:13" x14ac:dyDescent="0.2">
      <c r="M48615" s="14" t="str">
        <f>IF(H48615&gt;0,VLOOKUP(H48615,'Account List'!B$4:C$65536,2,FALSE),"")</f>
        <v/>
      </c>
    </row>
    <row r="48616" spans="13:13" x14ac:dyDescent="0.2">
      <c r="M48616" s="14" t="str">
        <f>IF(H48616&gt;0,VLOOKUP(H48616,'Account List'!B$4:C$65536,2,FALSE),"")</f>
        <v/>
      </c>
    </row>
    <row r="48617" spans="13:13" x14ac:dyDescent="0.2">
      <c r="M48617" s="14" t="str">
        <f>IF(H48617&gt;0,VLOOKUP(H48617,'Account List'!B$4:C$65536,2,FALSE),"")</f>
        <v/>
      </c>
    </row>
    <row r="48618" spans="13:13" x14ac:dyDescent="0.2">
      <c r="M48618" s="14" t="str">
        <f>IF(H48618&gt;0,VLOOKUP(H48618,'Account List'!B$4:C$65536,2,FALSE),"")</f>
        <v/>
      </c>
    </row>
    <row r="48619" spans="13:13" x14ac:dyDescent="0.2">
      <c r="M48619" s="14" t="str">
        <f>IF(H48619&gt;0,VLOOKUP(H48619,'Account List'!B$4:C$65536,2,FALSE),"")</f>
        <v/>
      </c>
    </row>
    <row r="48620" spans="13:13" x14ac:dyDescent="0.2">
      <c r="M48620" s="14" t="str">
        <f>IF(H48620&gt;0,VLOOKUP(H48620,'Account List'!B$4:C$65536,2,FALSE),"")</f>
        <v/>
      </c>
    </row>
    <row r="48621" spans="13:13" x14ac:dyDescent="0.2">
      <c r="M48621" s="14" t="str">
        <f>IF(H48621&gt;0,VLOOKUP(H48621,'Account List'!B$4:C$65536,2,FALSE),"")</f>
        <v/>
      </c>
    </row>
    <row r="48622" spans="13:13" x14ac:dyDescent="0.2">
      <c r="M48622" s="14" t="str">
        <f>IF(H48622&gt;0,VLOOKUP(H48622,'Account List'!B$4:C$65536,2,FALSE),"")</f>
        <v/>
      </c>
    </row>
    <row r="48623" spans="13:13" x14ac:dyDescent="0.2">
      <c r="M48623" s="14" t="str">
        <f>IF(H48623&gt;0,VLOOKUP(H48623,'Account List'!B$4:C$65536,2,FALSE),"")</f>
        <v/>
      </c>
    </row>
    <row r="48624" spans="13:13" x14ac:dyDescent="0.2">
      <c r="M48624" s="14" t="str">
        <f>IF(H48624&gt;0,VLOOKUP(H48624,'Account List'!B$4:C$65536,2,FALSE),"")</f>
        <v/>
      </c>
    </row>
    <row r="48625" spans="13:13" x14ac:dyDescent="0.2">
      <c r="M48625" s="14" t="str">
        <f>IF(H48625&gt;0,VLOOKUP(H48625,'Account List'!B$4:C$65536,2,FALSE),"")</f>
        <v/>
      </c>
    </row>
    <row r="48626" spans="13:13" x14ac:dyDescent="0.2">
      <c r="M48626" s="14" t="str">
        <f>IF(H48626&gt;0,VLOOKUP(H48626,'Account List'!B$4:C$65536,2,FALSE),"")</f>
        <v/>
      </c>
    </row>
    <row r="48627" spans="13:13" x14ac:dyDescent="0.2">
      <c r="M48627" s="14" t="str">
        <f>IF(H48627&gt;0,VLOOKUP(H48627,'Account List'!B$4:C$65536,2,FALSE),"")</f>
        <v/>
      </c>
    </row>
    <row r="48628" spans="13:13" x14ac:dyDescent="0.2">
      <c r="M48628" s="14" t="str">
        <f>IF(H48628&gt;0,VLOOKUP(H48628,'Account List'!B$4:C$65536,2,FALSE),"")</f>
        <v/>
      </c>
    </row>
    <row r="48629" spans="13:13" x14ac:dyDescent="0.2">
      <c r="M48629" s="14" t="str">
        <f>IF(H48629&gt;0,VLOOKUP(H48629,'Account List'!B$4:C$65536,2,FALSE),"")</f>
        <v/>
      </c>
    </row>
    <row r="48630" spans="13:13" x14ac:dyDescent="0.2">
      <c r="M48630" s="14" t="str">
        <f>IF(H48630&gt;0,VLOOKUP(H48630,'Account List'!B$4:C$65536,2,FALSE),"")</f>
        <v/>
      </c>
    </row>
    <row r="48631" spans="13:13" x14ac:dyDescent="0.2">
      <c r="M48631" s="14" t="str">
        <f>IF(H48631&gt;0,VLOOKUP(H48631,'Account List'!B$4:C$65536,2,FALSE),"")</f>
        <v/>
      </c>
    </row>
    <row r="48632" spans="13:13" x14ac:dyDescent="0.2">
      <c r="M48632" s="14" t="str">
        <f>IF(H48632&gt;0,VLOOKUP(H48632,'Account List'!B$4:C$65536,2,FALSE),"")</f>
        <v/>
      </c>
    </row>
    <row r="48633" spans="13:13" x14ac:dyDescent="0.2">
      <c r="M48633" s="14" t="str">
        <f>IF(H48633&gt;0,VLOOKUP(H48633,'Account List'!B$4:C$65536,2,FALSE),"")</f>
        <v/>
      </c>
    </row>
    <row r="48634" spans="13:13" x14ac:dyDescent="0.2">
      <c r="M48634" s="14" t="str">
        <f>IF(H48634&gt;0,VLOOKUP(H48634,'Account List'!B$4:C$65536,2,FALSE),"")</f>
        <v/>
      </c>
    </row>
    <row r="48635" spans="13:13" x14ac:dyDescent="0.2">
      <c r="M48635" s="14" t="str">
        <f>IF(H48635&gt;0,VLOOKUP(H48635,'Account List'!B$4:C$65536,2,FALSE),"")</f>
        <v/>
      </c>
    </row>
    <row r="48636" spans="13:13" x14ac:dyDescent="0.2">
      <c r="M48636" s="14" t="str">
        <f>IF(H48636&gt;0,VLOOKUP(H48636,'Account List'!B$4:C$65536,2,FALSE),"")</f>
        <v/>
      </c>
    </row>
    <row r="48637" spans="13:13" x14ac:dyDescent="0.2">
      <c r="M48637" s="14" t="str">
        <f>IF(H48637&gt;0,VLOOKUP(H48637,'Account List'!B$4:C$65536,2,FALSE),"")</f>
        <v/>
      </c>
    </row>
    <row r="48638" spans="13:13" x14ac:dyDescent="0.2">
      <c r="M48638" s="14" t="str">
        <f>IF(H48638&gt;0,VLOOKUP(H48638,'Account List'!B$4:C$65536,2,FALSE),"")</f>
        <v/>
      </c>
    </row>
    <row r="48639" spans="13:13" x14ac:dyDescent="0.2">
      <c r="M48639" s="14" t="str">
        <f>IF(H48639&gt;0,VLOOKUP(H48639,'Account List'!B$4:C$65536,2,FALSE),"")</f>
        <v/>
      </c>
    </row>
    <row r="48640" spans="13:13" x14ac:dyDescent="0.2">
      <c r="M48640" s="14" t="str">
        <f>IF(H48640&gt;0,VLOOKUP(H48640,'Account List'!B$4:C$65536,2,FALSE),"")</f>
        <v/>
      </c>
    </row>
    <row r="48641" spans="13:13" x14ac:dyDescent="0.2">
      <c r="M48641" s="14" t="str">
        <f>IF(H48641&gt;0,VLOOKUP(H48641,'Account List'!B$4:C$65536,2,FALSE),"")</f>
        <v/>
      </c>
    </row>
    <row r="48642" spans="13:13" x14ac:dyDescent="0.2">
      <c r="M48642" s="14" t="str">
        <f>IF(H48642&gt;0,VLOOKUP(H48642,'Account List'!B$4:C$65536,2,FALSE),"")</f>
        <v/>
      </c>
    </row>
    <row r="48643" spans="13:13" x14ac:dyDescent="0.2">
      <c r="M48643" s="14" t="str">
        <f>IF(H48643&gt;0,VLOOKUP(H48643,'Account List'!B$4:C$65536,2,FALSE),"")</f>
        <v/>
      </c>
    </row>
    <row r="48644" spans="13:13" x14ac:dyDescent="0.2">
      <c r="M48644" s="14" t="str">
        <f>IF(H48644&gt;0,VLOOKUP(H48644,'Account List'!B$4:C$65536,2,FALSE),"")</f>
        <v/>
      </c>
    </row>
    <row r="48645" spans="13:13" x14ac:dyDescent="0.2">
      <c r="M48645" s="14" t="str">
        <f>IF(H48645&gt;0,VLOOKUP(H48645,'Account List'!B$4:C$65536,2,FALSE),"")</f>
        <v/>
      </c>
    </row>
    <row r="48646" spans="13:13" x14ac:dyDescent="0.2">
      <c r="M48646" s="14" t="str">
        <f>IF(H48646&gt;0,VLOOKUP(H48646,'Account List'!B$4:C$65536,2,FALSE),"")</f>
        <v/>
      </c>
    </row>
    <row r="48647" spans="13:13" x14ac:dyDescent="0.2">
      <c r="M48647" s="14" t="str">
        <f>IF(H48647&gt;0,VLOOKUP(H48647,'Account List'!B$4:C$65536,2,FALSE),"")</f>
        <v/>
      </c>
    </row>
    <row r="48648" spans="13:13" x14ac:dyDescent="0.2">
      <c r="M48648" s="14" t="str">
        <f>IF(H48648&gt;0,VLOOKUP(H48648,'Account List'!B$4:C$65536,2,FALSE),"")</f>
        <v/>
      </c>
    </row>
    <row r="48649" spans="13:13" x14ac:dyDescent="0.2">
      <c r="M48649" s="14" t="str">
        <f>IF(H48649&gt;0,VLOOKUP(H48649,'Account List'!B$4:C$65536,2,FALSE),"")</f>
        <v/>
      </c>
    </row>
    <row r="48650" spans="13:13" x14ac:dyDescent="0.2">
      <c r="M48650" s="14" t="str">
        <f>IF(H48650&gt;0,VLOOKUP(H48650,'Account List'!B$4:C$65536,2,FALSE),"")</f>
        <v/>
      </c>
    </row>
    <row r="48651" spans="13:13" x14ac:dyDescent="0.2">
      <c r="M48651" s="14" t="str">
        <f>IF(H48651&gt;0,VLOOKUP(H48651,'Account List'!B$4:C$65536,2,FALSE),"")</f>
        <v/>
      </c>
    </row>
    <row r="48652" spans="13:13" x14ac:dyDescent="0.2">
      <c r="M48652" s="14" t="str">
        <f>IF(H48652&gt;0,VLOOKUP(H48652,'Account List'!B$4:C$65536,2,FALSE),"")</f>
        <v/>
      </c>
    </row>
    <row r="48653" spans="13:13" x14ac:dyDescent="0.2">
      <c r="M48653" s="14" t="str">
        <f>IF(H48653&gt;0,VLOOKUP(H48653,'Account List'!B$4:C$65536,2,FALSE),"")</f>
        <v/>
      </c>
    </row>
    <row r="48654" spans="13:13" x14ac:dyDescent="0.2">
      <c r="M48654" s="14" t="str">
        <f>IF(H48654&gt;0,VLOOKUP(H48654,'Account List'!B$4:C$65536,2,FALSE),"")</f>
        <v/>
      </c>
    </row>
    <row r="48655" spans="13:13" x14ac:dyDescent="0.2">
      <c r="M48655" s="14" t="str">
        <f>IF(H48655&gt;0,VLOOKUP(H48655,'Account List'!B$4:C$65536,2,FALSE),"")</f>
        <v/>
      </c>
    </row>
    <row r="48656" spans="13:13" x14ac:dyDescent="0.2">
      <c r="M48656" s="14" t="str">
        <f>IF(H48656&gt;0,VLOOKUP(H48656,'Account List'!B$4:C$65536,2,FALSE),"")</f>
        <v/>
      </c>
    </row>
    <row r="48657" spans="13:13" x14ac:dyDescent="0.2">
      <c r="M48657" s="14" t="str">
        <f>IF(H48657&gt;0,VLOOKUP(H48657,'Account List'!B$4:C$65536,2,FALSE),"")</f>
        <v/>
      </c>
    </row>
    <row r="48658" spans="13:13" x14ac:dyDescent="0.2">
      <c r="M48658" s="14" t="str">
        <f>IF(H48658&gt;0,VLOOKUP(H48658,'Account List'!B$4:C$65536,2,FALSE),"")</f>
        <v/>
      </c>
    </row>
    <row r="48659" spans="13:13" x14ac:dyDescent="0.2">
      <c r="M48659" s="14" t="str">
        <f>IF(H48659&gt;0,VLOOKUP(H48659,'Account List'!B$4:C$65536,2,FALSE),"")</f>
        <v/>
      </c>
    </row>
    <row r="48660" spans="13:13" x14ac:dyDescent="0.2">
      <c r="M48660" s="14" t="str">
        <f>IF(H48660&gt;0,VLOOKUP(H48660,'Account List'!B$4:C$65536,2,FALSE),"")</f>
        <v/>
      </c>
    </row>
    <row r="48661" spans="13:13" x14ac:dyDescent="0.2">
      <c r="M48661" s="14" t="str">
        <f>IF(H48661&gt;0,VLOOKUP(H48661,'Account List'!B$4:C$65536,2,FALSE),"")</f>
        <v/>
      </c>
    </row>
    <row r="48662" spans="13:13" x14ac:dyDescent="0.2">
      <c r="M48662" s="14" t="str">
        <f>IF(H48662&gt;0,VLOOKUP(H48662,'Account List'!B$4:C$65536,2,FALSE),"")</f>
        <v/>
      </c>
    </row>
    <row r="48663" spans="13:13" x14ac:dyDescent="0.2">
      <c r="M48663" s="14" t="str">
        <f>IF(H48663&gt;0,VLOOKUP(H48663,'Account List'!B$4:C$65536,2,FALSE),"")</f>
        <v/>
      </c>
    </row>
    <row r="48664" spans="13:13" x14ac:dyDescent="0.2">
      <c r="M48664" s="14" t="str">
        <f>IF(H48664&gt;0,VLOOKUP(H48664,'Account List'!B$4:C$65536,2,FALSE),"")</f>
        <v/>
      </c>
    </row>
    <row r="48665" spans="13:13" x14ac:dyDescent="0.2">
      <c r="M48665" s="14" t="str">
        <f>IF(H48665&gt;0,VLOOKUP(H48665,'Account List'!B$4:C$65536,2,FALSE),"")</f>
        <v/>
      </c>
    </row>
    <row r="48666" spans="13:13" x14ac:dyDescent="0.2">
      <c r="M48666" s="14" t="str">
        <f>IF(H48666&gt;0,VLOOKUP(H48666,'Account List'!B$4:C$65536,2,FALSE),"")</f>
        <v/>
      </c>
    </row>
    <row r="48667" spans="13:13" x14ac:dyDescent="0.2">
      <c r="M48667" s="14" t="str">
        <f>IF(H48667&gt;0,VLOOKUP(H48667,'Account List'!B$4:C$65536,2,FALSE),"")</f>
        <v/>
      </c>
    </row>
    <row r="48668" spans="13:13" x14ac:dyDescent="0.2">
      <c r="M48668" s="14" t="str">
        <f>IF(H48668&gt;0,VLOOKUP(H48668,'Account List'!B$4:C$65536,2,FALSE),"")</f>
        <v/>
      </c>
    </row>
    <row r="48669" spans="13:13" x14ac:dyDescent="0.2">
      <c r="M48669" s="14" t="str">
        <f>IF(H48669&gt;0,VLOOKUP(H48669,'Account List'!B$4:C$65536,2,FALSE),"")</f>
        <v/>
      </c>
    </row>
    <row r="48670" spans="13:13" x14ac:dyDescent="0.2">
      <c r="M48670" s="14" t="str">
        <f>IF(H48670&gt;0,VLOOKUP(H48670,'Account List'!B$4:C$65536,2,FALSE),"")</f>
        <v/>
      </c>
    </row>
    <row r="48671" spans="13:13" x14ac:dyDescent="0.2">
      <c r="M48671" s="14" t="str">
        <f>IF(H48671&gt;0,VLOOKUP(H48671,'Account List'!B$4:C$65536,2,FALSE),"")</f>
        <v/>
      </c>
    </row>
    <row r="48672" spans="13:13" x14ac:dyDescent="0.2">
      <c r="M48672" s="14" t="str">
        <f>IF(H48672&gt;0,VLOOKUP(H48672,'Account List'!B$4:C$65536,2,FALSE),"")</f>
        <v/>
      </c>
    </row>
    <row r="48673" spans="13:13" x14ac:dyDescent="0.2">
      <c r="M48673" s="14" t="str">
        <f>IF(H48673&gt;0,VLOOKUP(H48673,'Account List'!B$4:C$65536,2,FALSE),"")</f>
        <v/>
      </c>
    </row>
    <row r="48674" spans="13:13" x14ac:dyDescent="0.2">
      <c r="M48674" s="14" t="str">
        <f>IF(H48674&gt;0,VLOOKUP(H48674,'Account List'!B$4:C$65536,2,FALSE),"")</f>
        <v/>
      </c>
    </row>
    <row r="48675" spans="13:13" x14ac:dyDescent="0.2">
      <c r="M48675" s="14" t="str">
        <f>IF(H48675&gt;0,VLOOKUP(H48675,'Account List'!B$4:C$65536,2,FALSE),"")</f>
        <v/>
      </c>
    </row>
    <row r="48676" spans="13:13" x14ac:dyDescent="0.2">
      <c r="M48676" s="14" t="str">
        <f>IF(H48676&gt;0,VLOOKUP(H48676,'Account List'!B$4:C$65536,2,FALSE),"")</f>
        <v/>
      </c>
    </row>
    <row r="48677" spans="13:13" x14ac:dyDescent="0.2">
      <c r="M48677" s="14" t="str">
        <f>IF(H48677&gt;0,VLOOKUP(H48677,'Account List'!B$4:C$65536,2,FALSE),"")</f>
        <v/>
      </c>
    </row>
    <row r="48678" spans="13:13" x14ac:dyDescent="0.2">
      <c r="M48678" s="14" t="str">
        <f>IF(H48678&gt;0,VLOOKUP(H48678,'Account List'!B$4:C$65536,2,FALSE),"")</f>
        <v/>
      </c>
    </row>
    <row r="48679" spans="13:13" x14ac:dyDescent="0.2">
      <c r="M48679" s="14" t="str">
        <f>IF(H48679&gt;0,VLOOKUP(H48679,'Account List'!B$4:C$65536,2,FALSE),"")</f>
        <v/>
      </c>
    </row>
    <row r="48680" spans="13:13" x14ac:dyDescent="0.2">
      <c r="M48680" s="14" t="str">
        <f>IF(H48680&gt;0,VLOOKUP(H48680,'Account List'!B$4:C$65536,2,FALSE),"")</f>
        <v/>
      </c>
    </row>
    <row r="48681" spans="13:13" x14ac:dyDescent="0.2">
      <c r="M48681" s="14" t="str">
        <f>IF(H48681&gt;0,VLOOKUP(H48681,'Account List'!B$4:C$65536,2,FALSE),"")</f>
        <v/>
      </c>
    </row>
    <row r="48682" spans="13:13" x14ac:dyDescent="0.2">
      <c r="M48682" s="14" t="str">
        <f>IF(H48682&gt;0,VLOOKUP(H48682,'Account List'!B$4:C$65536,2,FALSE),"")</f>
        <v/>
      </c>
    </row>
    <row r="48683" spans="13:13" x14ac:dyDescent="0.2">
      <c r="M48683" s="14" t="str">
        <f>IF(H48683&gt;0,VLOOKUP(H48683,'Account List'!B$4:C$65536,2,FALSE),"")</f>
        <v/>
      </c>
    </row>
    <row r="48684" spans="13:13" x14ac:dyDescent="0.2">
      <c r="M48684" s="14" t="str">
        <f>IF(H48684&gt;0,VLOOKUP(H48684,'Account List'!B$4:C$65536,2,FALSE),"")</f>
        <v/>
      </c>
    </row>
    <row r="48685" spans="13:13" x14ac:dyDescent="0.2">
      <c r="M48685" s="14" t="str">
        <f>IF(H48685&gt;0,VLOOKUP(H48685,'Account List'!B$4:C$65536,2,FALSE),"")</f>
        <v/>
      </c>
    </row>
    <row r="48686" spans="13:13" x14ac:dyDescent="0.2">
      <c r="M48686" s="14" t="str">
        <f>IF(H48686&gt;0,VLOOKUP(H48686,'Account List'!B$4:C$65536,2,FALSE),"")</f>
        <v/>
      </c>
    </row>
    <row r="48687" spans="13:13" x14ac:dyDescent="0.2">
      <c r="M48687" s="14" t="str">
        <f>IF(H48687&gt;0,VLOOKUP(H48687,'Account List'!B$4:C$65536,2,FALSE),"")</f>
        <v/>
      </c>
    </row>
    <row r="48688" spans="13:13" x14ac:dyDescent="0.2">
      <c r="M48688" s="14" t="str">
        <f>IF(H48688&gt;0,VLOOKUP(H48688,'Account List'!B$4:C$65536,2,FALSE),"")</f>
        <v/>
      </c>
    </row>
    <row r="48689" spans="13:13" x14ac:dyDescent="0.2">
      <c r="M48689" s="14" t="str">
        <f>IF(H48689&gt;0,VLOOKUP(H48689,'Account List'!B$4:C$65536,2,FALSE),"")</f>
        <v/>
      </c>
    </row>
    <row r="48690" spans="13:13" x14ac:dyDescent="0.2">
      <c r="M48690" s="14" t="str">
        <f>IF(H48690&gt;0,VLOOKUP(H48690,'Account List'!B$4:C$65536,2,FALSE),"")</f>
        <v/>
      </c>
    </row>
    <row r="48691" spans="13:13" x14ac:dyDescent="0.2">
      <c r="M48691" s="14" t="str">
        <f>IF(H48691&gt;0,VLOOKUP(H48691,'Account List'!B$4:C$65536,2,FALSE),"")</f>
        <v/>
      </c>
    </row>
    <row r="48692" spans="13:13" x14ac:dyDescent="0.2">
      <c r="M48692" s="14" t="str">
        <f>IF(H48692&gt;0,VLOOKUP(H48692,'Account List'!B$4:C$65536,2,FALSE),"")</f>
        <v/>
      </c>
    </row>
    <row r="48693" spans="13:13" x14ac:dyDescent="0.2">
      <c r="M48693" s="14" t="str">
        <f>IF(H48693&gt;0,VLOOKUP(H48693,'Account List'!B$4:C$65536,2,FALSE),"")</f>
        <v/>
      </c>
    </row>
    <row r="48694" spans="13:13" x14ac:dyDescent="0.2">
      <c r="M48694" s="14" t="str">
        <f>IF(H48694&gt;0,VLOOKUP(H48694,'Account List'!B$4:C$65536,2,FALSE),"")</f>
        <v/>
      </c>
    </row>
    <row r="48695" spans="13:13" x14ac:dyDescent="0.2">
      <c r="M48695" s="14" t="str">
        <f>IF(H48695&gt;0,VLOOKUP(H48695,'Account List'!B$4:C$65536,2,FALSE),"")</f>
        <v/>
      </c>
    </row>
    <row r="48696" spans="13:13" x14ac:dyDescent="0.2">
      <c r="M48696" s="14" t="str">
        <f>IF(H48696&gt;0,VLOOKUP(H48696,'Account List'!B$4:C$65536,2,FALSE),"")</f>
        <v/>
      </c>
    </row>
    <row r="48697" spans="13:13" x14ac:dyDescent="0.2">
      <c r="M48697" s="14" t="str">
        <f>IF(H48697&gt;0,VLOOKUP(H48697,'Account List'!B$4:C$65536,2,FALSE),"")</f>
        <v/>
      </c>
    </row>
    <row r="48698" spans="13:13" x14ac:dyDescent="0.2">
      <c r="M48698" s="14" t="str">
        <f>IF(H48698&gt;0,VLOOKUP(H48698,'Account List'!B$4:C$65536,2,FALSE),"")</f>
        <v/>
      </c>
    </row>
    <row r="48699" spans="13:13" x14ac:dyDescent="0.2">
      <c r="M48699" s="14" t="str">
        <f>IF(H48699&gt;0,VLOOKUP(H48699,'Account List'!B$4:C$65536,2,FALSE),"")</f>
        <v/>
      </c>
    </row>
    <row r="48700" spans="13:13" x14ac:dyDescent="0.2">
      <c r="M48700" s="14" t="str">
        <f>IF(H48700&gt;0,VLOOKUP(H48700,'Account List'!B$4:C$65536,2,FALSE),"")</f>
        <v/>
      </c>
    </row>
    <row r="48701" spans="13:13" x14ac:dyDescent="0.2">
      <c r="M48701" s="14" t="str">
        <f>IF(H48701&gt;0,VLOOKUP(H48701,'Account List'!B$4:C$65536,2,FALSE),"")</f>
        <v/>
      </c>
    </row>
    <row r="48702" spans="13:13" x14ac:dyDescent="0.2">
      <c r="M48702" s="14" t="str">
        <f>IF(H48702&gt;0,VLOOKUP(H48702,'Account List'!B$4:C$65536,2,FALSE),"")</f>
        <v/>
      </c>
    </row>
    <row r="48703" spans="13:13" x14ac:dyDescent="0.2">
      <c r="M48703" s="14" t="str">
        <f>IF(H48703&gt;0,VLOOKUP(H48703,'Account List'!B$4:C$65536,2,FALSE),"")</f>
        <v/>
      </c>
    </row>
    <row r="48704" spans="13:13" x14ac:dyDescent="0.2">
      <c r="M48704" s="14" t="str">
        <f>IF(H48704&gt;0,VLOOKUP(H48704,'Account List'!B$4:C$65536,2,FALSE),"")</f>
        <v/>
      </c>
    </row>
    <row r="48705" spans="13:13" x14ac:dyDescent="0.2">
      <c r="M48705" s="14" t="str">
        <f>IF(H48705&gt;0,VLOOKUP(H48705,'Account List'!B$4:C$65536,2,FALSE),"")</f>
        <v/>
      </c>
    </row>
    <row r="48706" spans="13:13" x14ac:dyDescent="0.2">
      <c r="M48706" s="14" t="str">
        <f>IF(H48706&gt;0,VLOOKUP(H48706,'Account List'!B$4:C$65536,2,FALSE),"")</f>
        <v/>
      </c>
    </row>
    <row r="48707" spans="13:13" x14ac:dyDescent="0.2">
      <c r="M48707" s="14" t="str">
        <f>IF(H48707&gt;0,VLOOKUP(H48707,'Account List'!B$4:C$65536,2,FALSE),"")</f>
        <v/>
      </c>
    </row>
    <row r="48708" spans="13:13" x14ac:dyDescent="0.2">
      <c r="M48708" s="14" t="str">
        <f>IF(H48708&gt;0,VLOOKUP(H48708,'Account List'!B$4:C$65536,2,FALSE),"")</f>
        <v/>
      </c>
    </row>
    <row r="48709" spans="13:13" x14ac:dyDescent="0.2">
      <c r="M48709" s="14" t="str">
        <f>IF(H48709&gt;0,VLOOKUP(H48709,'Account List'!B$4:C$65536,2,FALSE),"")</f>
        <v/>
      </c>
    </row>
    <row r="48710" spans="13:13" x14ac:dyDescent="0.2">
      <c r="M48710" s="14" t="str">
        <f>IF(H48710&gt;0,VLOOKUP(H48710,'Account List'!B$4:C$65536,2,FALSE),"")</f>
        <v/>
      </c>
    </row>
    <row r="48711" spans="13:13" x14ac:dyDescent="0.2">
      <c r="M48711" s="14" t="str">
        <f>IF(H48711&gt;0,VLOOKUP(H48711,'Account List'!B$4:C$65536,2,FALSE),"")</f>
        <v/>
      </c>
    </row>
    <row r="48712" spans="13:13" x14ac:dyDescent="0.2">
      <c r="M48712" s="14" t="str">
        <f>IF(H48712&gt;0,VLOOKUP(H48712,'Account List'!B$4:C$65536,2,FALSE),"")</f>
        <v/>
      </c>
    </row>
    <row r="48713" spans="13:13" x14ac:dyDescent="0.2">
      <c r="M48713" s="14" t="str">
        <f>IF(H48713&gt;0,VLOOKUP(H48713,'Account List'!B$4:C$65536,2,FALSE),"")</f>
        <v/>
      </c>
    </row>
    <row r="48714" spans="13:13" x14ac:dyDescent="0.2">
      <c r="M48714" s="14" t="str">
        <f>IF(H48714&gt;0,VLOOKUP(H48714,'Account List'!B$4:C$65536,2,FALSE),"")</f>
        <v/>
      </c>
    </row>
    <row r="48715" spans="13:13" x14ac:dyDescent="0.2">
      <c r="M48715" s="14" t="str">
        <f>IF(H48715&gt;0,VLOOKUP(H48715,'Account List'!B$4:C$65536,2,FALSE),"")</f>
        <v/>
      </c>
    </row>
    <row r="48716" spans="13:13" x14ac:dyDescent="0.2">
      <c r="M48716" s="14" t="str">
        <f>IF(H48716&gt;0,VLOOKUP(H48716,'Account List'!B$4:C$65536,2,FALSE),"")</f>
        <v/>
      </c>
    </row>
    <row r="48717" spans="13:13" x14ac:dyDescent="0.2">
      <c r="M48717" s="14" t="str">
        <f>IF(H48717&gt;0,VLOOKUP(H48717,'Account List'!B$4:C$65536,2,FALSE),"")</f>
        <v/>
      </c>
    </row>
    <row r="48718" spans="13:13" x14ac:dyDescent="0.2">
      <c r="M48718" s="14" t="str">
        <f>IF(H48718&gt;0,VLOOKUP(H48718,'Account List'!B$4:C$65536,2,FALSE),"")</f>
        <v/>
      </c>
    </row>
    <row r="48719" spans="13:13" x14ac:dyDescent="0.2">
      <c r="M48719" s="14" t="str">
        <f>IF(H48719&gt;0,VLOOKUP(H48719,'Account List'!B$4:C$65536,2,FALSE),"")</f>
        <v/>
      </c>
    </row>
    <row r="48720" spans="13:13" x14ac:dyDescent="0.2">
      <c r="M48720" s="14" t="str">
        <f>IF(H48720&gt;0,VLOOKUP(H48720,'Account List'!B$4:C$65536,2,FALSE),"")</f>
        <v/>
      </c>
    </row>
    <row r="48721" spans="13:13" x14ac:dyDescent="0.2">
      <c r="M48721" s="14" t="str">
        <f>IF(H48721&gt;0,VLOOKUP(H48721,'Account List'!B$4:C$65536,2,FALSE),"")</f>
        <v/>
      </c>
    </row>
    <row r="48722" spans="13:13" x14ac:dyDescent="0.2">
      <c r="M48722" s="14" t="str">
        <f>IF(H48722&gt;0,VLOOKUP(H48722,'Account List'!B$4:C$65536,2,FALSE),"")</f>
        <v/>
      </c>
    </row>
    <row r="48723" spans="13:13" x14ac:dyDescent="0.2">
      <c r="M48723" s="14" t="str">
        <f>IF(H48723&gt;0,VLOOKUP(H48723,'Account List'!B$4:C$65536,2,FALSE),"")</f>
        <v/>
      </c>
    </row>
    <row r="48724" spans="13:13" x14ac:dyDescent="0.2">
      <c r="M48724" s="14" t="str">
        <f>IF(H48724&gt;0,VLOOKUP(H48724,'Account List'!B$4:C$65536,2,FALSE),"")</f>
        <v/>
      </c>
    </row>
    <row r="48725" spans="13:13" x14ac:dyDescent="0.2">
      <c r="M48725" s="14" t="str">
        <f>IF(H48725&gt;0,VLOOKUP(H48725,'Account List'!B$4:C$65536,2,FALSE),"")</f>
        <v/>
      </c>
    </row>
    <row r="48726" spans="13:13" x14ac:dyDescent="0.2">
      <c r="M48726" s="14" t="str">
        <f>IF(H48726&gt;0,VLOOKUP(H48726,'Account List'!B$4:C$65536,2,FALSE),"")</f>
        <v/>
      </c>
    </row>
    <row r="48727" spans="13:13" x14ac:dyDescent="0.2">
      <c r="M48727" s="14" t="str">
        <f>IF(H48727&gt;0,VLOOKUP(H48727,'Account List'!B$4:C$65536,2,FALSE),"")</f>
        <v/>
      </c>
    </row>
    <row r="48728" spans="13:13" x14ac:dyDescent="0.2">
      <c r="M48728" s="14" t="str">
        <f>IF(H48728&gt;0,VLOOKUP(H48728,'Account List'!B$4:C$65536,2,FALSE),"")</f>
        <v/>
      </c>
    </row>
    <row r="48729" spans="13:13" x14ac:dyDescent="0.2">
      <c r="M48729" s="14" t="str">
        <f>IF(H48729&gt;0,VLOOKUP(H48729,'Account List'!B$4:C$65536,2,FALSE),"")</f>
        <v/>
      </c>
    </row>
    <row r="48730" spans="13:13" x14ac:dyDescent="0.2">
      <c r="M48730" s="14" t="str">
        <f>IF(H48730&gt;0,VLOOKUP(H48730,'Account List'!B$4:C$65536,2,FALSE),"")</f>
        <v/>
      </c>
    </row>
    <row r="48731" spans="13:13" x14ac:dyDescent="0.2">
      <c r="M48731" s="14" t="str">
        <f>IF(H48731&gt;0,VLOOKUP(H48731,'Account List'!B$4:C$65536,2,FALSE),"")</f>
        <v/>
      </c>
    </row>
    <row r="48732" spans="13:13" x14ac:dyDescent="0.2">
      <c r="M48732" s="14" t="str">
        <f>IF(H48732&gt;0,VLOOKUP(H48732,'Account List'!B$4:C$65536,2,FALSE),"")</f>
        <v/>
      </c>
    </row>
    <row r="48733" spans="13:13" x14ac:dyDescent="0.2">
      <c r="M48733" s="14" t="str">
        <f>IF(H48733&gt;0,VLOOKUP(H48733,'Account List'!B$4:C$65536,2,FALSE),"")</f>
        <v/>
      </c>
    </row>
    <row r="48734" spans="13:13" x14ac:dyDescent="0.2">
      <c r="M48734" s="14" t="str">
        <f>IF(H48734&gt;0,VLOOKUP(H48734,'Account List'!B$4:C$65536,2,FALSE),"")</f>
        <v/>
      </c>
    </row>
    <row r="48735" spans="13:13" x14ac:dyDescent="0.2">
      <c r="M48735" s="14" t="str">
        <f>IF(H48735&gt;0,VLOOKUP(H48735,'Account List'!B$4:C$65536,2,FALSE),"")</f>
        <v/>
      </c>
    </row>
    <row r="48736" spans="13:13" x14ac:dyDescent="0.2">
      <c r="M48736" s="14" t="str">
        <f>IF(H48736&gt;0,VLOOKUP(H48736,'Account List'!B$4:C$65536,2,FALSE),"")</f>
        <v/>
      </c>
    </row>
    <row r="48737" spans="13:13" x14ac:dyDescent="0.2">
      <c r="M48737" s="14" t="str">
        <f>IF(H48737&gt;0,VLOOKUP(H48737,'Account List'!B$4:C$65536,2,FALSE),"")</f>
        <v/>
      </c>
    </row>
    <row r="48738" spans="13:13" x14ac:dyDescent="0.2">
      <c r="M48738" s="14" t="str">
        <f>IF(H48738&gt;0,VLOOKUP(H48738,'Account List'!B$4:C$65536,2,FALSE),"")</f>
        <v/>
      </c>
    </row>
    <row r="48739" spans="13:13" x14ac:dyDescent="0.2">
      <c r="M48739" s="14" t="str">
        <f>IF(H48739&gt;0,VLOOKUP(H48739,'Account List'!B$4:C$65536,2,FALSE),"")</f>
        <v/>
      </c>
    </row>
    <row r="48740" spans="13:13" x14ac:dyDescent="0.2">
      <c r="M48740" s="14" t="str">
        <f>IF(H48740&gt;0,VLOOKUP(H48740,'Account List'!B$4:C$65536,2,FALSE),"")</f>
        <v/>
      </c>
    </row>
    <row r="48741" spans="13:13" x14ac:dyDescent="0.2">
      <c r="M48741" s="14" t="str">
        <f>IF(H48741&gt;0,VLOOKUP(H48741,'Account List'!B$4:C$65536,2,FALSE),"")</f>
        <v/>
      </c>
    </row>
    <row r="48742" spans="13:13" x14ac:dyDescent="0.2">
      <c r="M48742" s="14" t="str">
        <f>IF(H48742&gt;0,VLOOKUP(H48742,'Account List'!B$4:C$65536,2,FALSE),"")</f>
        <v/>
      </c>
    </row>
    <row r="48743" spans="13:13" x14ac:dyDescent="0.2">
      <c r="M48743" s="14" t="str">
        <f>IF(H48743&gt;0,VLOOKUP(H48743,'Account List'!B$4:C$65536,2,FALSE),"")</f>
        <v/>
      </c>
    </row>
    <row r="48744" spans="13:13" x14ac:dyDescent="0.2">
      <c r="M48744" s="14" t="str">
        <f>IF(H48744&gt;0,VLOOKUP(H48744,'Account List'!B$4:C$65536,2,FALSE),"")</f>
        <v/>
      </c>
    </row>
    <row r="48745" spans="13:13" x14ac:dyDescent="0.2">
      <c r="M48745" s="14" t="str">
        <f>IF(H48745&gt;0,VLOOKUP(H48745,'Account List'!B$4:C$65536,2,FALSE),"")</f>
        <v/>
      </c>
    </row>
    <row r="48746" spans="13:13" x14ac:dyDescent="0.2">
      <c r="M48746" s="14" t="str">
        <f>IF(H48746&gt;0,VLOOKUP(H48746,'Account List'!B$4:C$65536,2,FALSE),"")</f>
        <v/>
      </c>
    </row>
    <row r="48747" spans="13:13" x14ac:dyDescent="0.2">
      <c r="M48747" s="14" t="str">
        <f>IF(H48747&gt;0,VLOOKUP(H48747,'Account List'!B$4:C$65536,2,FALSE),"")</f>
        <v/>
      </c>
    </row>
    <row r="48748" spans="13:13" x14ac:dyDescent="0.2">
      <c r="M48748" s="14" t="str">
        <f>IF(H48748&gt;0,VLOOKUP(H48748,'Account List'!B$4:C$65536,2,FALSE),"")</f>
        <v/>
      </c>
    </row>
    <row r="48749" spans="13:13" x14ac:dyDescent="0.2">
      <c r="M48749" s="14" t="str">
        <f>IF(H48749&gt;0,VLOOKUP(H48749,'Account List'!B$4:C$65536,2,FALSE),"")</f>
        <v/>
      </c>
    </row>
    <row r="48750" spans="13:13" x14ac:dyDescent="0.2">
      <c r="M48750" s="14" t="str">
        <f>IF(H48750&gt;0,VLOOKUP(H48750,'Account List'!B$4:C$65536,2,FALSE),"")</f>
        <v/>
      </c>
    </row>
    <row r="48751" spans="13:13" x14ac:dyDescent="0.2">
      <c r="M48751" s="14" t="str">
        <f>IF(H48751&gt;0,VLOOKUP(H48751,'Account List'!B$4:C$65536,2,FALSE),"")</f>
        <v/>
      </c>
    </row>
    <row r="48752" spans="13:13" x14ac:dyDescent="0.2">
      <c r="M48752" s="14" t="str">
        <f>IF(H48752&gt;0,VLOOKUP(H48752,'Account List'!B$4:C$65536,2,FALSE),"")</f>
        <v/>
      </c>
    </row>
    <row r="48753" spans="13:13" x14ac:dyDescent="0.2">
      <c r="M48753" s="14" t="str">
        <f>IF(H48753&gt;0,VLOOKUP(H48753,'Account List'!B$4:C$65536,2,FALSE),"")</f>
        <v/>
      </c>
    </row>
    <row r="48754" spans="13:13" x14ac:dyDescent="0.2">
      <c r="M48754" s="14" t="str">
        <f>IF(H48754&gt;0,VLOOKUP(H48754,'Account List'!B$4:C$65536,2,FALSE),"")</f>
        <v/>
      </c>
    </row>
    <row r="48755" spans="13:13" x14ac:dyDescent="0.2">
      <c r="M48755" s="14" t="str">
        <f>IF(H48755&gt;0,VLOOKUP(H48755,'Account List'!B$4:C$65536,2,FALSE),"")</f>
        <v/>
      </c>
    </row>
    <row r="48756" spans="13:13" x14ac:dyDescent="0.2">
      <c r="M48756" s="14" t="str">
        <f>IF(H48756&gt;0,VLOOKUP(H48756,'Account List'!B$4:C$65536,2,FALSE),"")</f>
        <v/>
      </c>
    </row>
    <row r="48757" spans="13:13" x14ac:dyDescent="0.2">
      <c r="M48757" s="14" t="str">
        <f>IF(H48757&gt;0,VLOOKUP(H48757,'Account List'!B$4:C$65536,2,FALSE),"")</f>
        <v/>
      </c>
    </row>
    <row r="48758" spans="13:13" x14ac:dyDescent="0.2">
      <c r="M48758" s="14" t="str">
        <f>IF(H48758&gt;0,VLOOKUP(H48758,'Account List'!B$4:C$65536,2,FALSE),"")</f>
        <v/>
      </c>
    </row>
    <row r="48759" spans="13:13" x14ac:dyDescent="0.2">
      <c r="M48759" s="14" t="str">
        <f>IF(H48759&gt;0,VLOOKUP(H48759,'Account List'!B$4:C$65536,2,FALSE),"")</f>
        <v/>
      </c>
    </row>
    <row r="48760" spans="13:13" x14ac:dyDescent="0.2">
      <c r="M48760" s="14" t="str">
        <f>IF(H48760&gt;0,VLOOKUP(H48760,'Account List'!B$4:C$65536,2,FALSE),"")</f>
        <v/>
      </c>
    </row>
    <row r="48761" spans="13:13" x14ac:dyDescent="0.2">
      <c r="M48761" s="14" t="str">
        <f>IF(H48761&gt;0,VLOOKUP(H48761,'Account List'!B$4:C$65536,2,FALSE),"")</f>
        <v/>
      </c>
    </row>
    <row r="48762" spans="13:13" x14ac:dyDescent="0.2">
      <c r="M48762" s="14" t="str">
        <f>IF(H48762&gt;0,VLOOKUP(H48762,'Account List'!B$4:C$65536,2,FALSE),"")</f>
        <v/>
      </c>
    </row>
    <row r="48763" spans="13:13" x14ac:dyDescent="0.2">
      <c r="M48763" s="14" t="str">
        <f>IF(H48763&gt;0,VLOOKUP(H48763,'Account List'!B$4:C$65536,2,FALSE),"")</f>
        <v/>
      </c>
    </row>
    <row r="48764" spans="13:13" x14ac:dyDescent="0.2">
      <c r="M48764" s="14" t="str">
        <f>IF(H48764&gt;0,VLOOKUP(H48764,'Account List'!B$4:C$65536,2,FALSE),"")</f>
        <v/>
      </c>
    </row>
    <row r="48765" spans="13:13" x14ac:dyDescent="0.2">
      <c r="M48765" s="14" t="str">
        <f>IF(H48765&gt;0,VLOOKUP(H48765,'Account List'!B$4:C$65536,2,FALSE),"")</f>
        <v/>
      </c>
    </row>
    <row r="48766" spans="13:13" x14ac:dyDescent="0.2">
      <c r="M48766" s="14" t="str">
        <f>IF(H48766&gt;0,VLOOKUP(H48766,'Account List'!B$4:C$65536,2,FALSE),"")</f>
        <v/>
      </c>
    </row>
    <row r="48767" spans="13:13" x14ac:dyDescent="0.2">
      <c r="M48767" s="14" t="str">
        <f>IF(H48767&gt;0,VLOOKUP(H48767,'Account List'!B$4:C$65536,2,FALSE),"")</f>
        <v/>
      </c>
    </row>
    <row r="48768" spans="13:13" x14ac:dyDescent="0.2">
      <c r="M48768" s="14" t="str">
        <f>IF(H48768&gt;0,VLOOKUP(H48768,'Account List'!B$4:C$65536,2,FALSE),"")</f>
        <v/>
      </c>
    </row>
    <row r="48769" spans="13:13" x14ac:dyDescent="0.2">
      <c r="M48769" s="14" t="str">
        <f>IF(H48769&gt;0,VLOOKUP(H48769,'Account List'!B$4:C$65536,2,FALSE),"")</f>
        <v/>
      </c>
    </row>
    <row r="48770" spans="13:13" x14ac:dyDescent="0.2">
      <c r="M48770" s="14" t="str">
        <f>IF(H48770&gt;0,VLOOKUP(H48770,'Account List'!B$4:C$65536,2,FALSE),"")</f>
        <v/>
      </c>
    </row>
    <row r="48771" spans="13:13" x14ac:dyDescent="0.2">
      <c r="M48771" s="14" t="str">
        <f>IF(H48771&gt;0,VLOOKUP(H48771,'Account List'!B$4:C$65536,2,FALSE),"")</f>
        <v/>
      </c>
    </row>
    <row r="48772" spans="13:13" x14ac:dyDescent="0.2">
      <c r="M48772" s="14" t="str">
        <f>IF(H48772&gt;0,VLOOKUP(H48772,'Account List'!B$4:C$65536,2,FALSE),"")</f>
        <v/>
      </c>
    </row>
    <row r="48773" spans="13:13" x14ac:dyDescent="0.2">
      <c r="M48773" s="14" t="str">
        <f>IF(H48773&gt;0,VLOOKUP(H48773,'Account List'!B$4:C$65536,2,FALSE),"")</f>
        <v/>
      </c>
    </row>
    <row r="48774" spans="13:13" x14ac:dyDescent="0.2">
      <c r="M48774" s="14" t="str">
        <f>IF(H48774&gt;0,VLOOKUP(H48774,'Account List'!B$4:C$65536,2,FALSE),"")</f>
        <v/>
      </c>
    </row>
    <row r="48775" spans="13:13" x14ac:dyDescent="0.2">
      <c r="M48775" s="14" t="str">
        <f>IF(H48775&gt;0,VLOOKUP(H48775,'Account List'!B$4:C$65536,2,FALSE),"")</f>
        <v/>
      </c>
    </row>
    <row r="48776" spans="13:13" x14ac:dyDescent="0.2">
      <c r="M48776" s="14" t="str">
        <f>IF(H48776&gt;0,VLOOKUP(H48776,'Account List'!B$4:C$65536,2,FALSE),"")</f>
        <v/>
      </c>
    </row>
    <row r="48777" spans="13:13" x14ac:dyDescent="0.2">
      <c r="M48777" s="14" t="str">
        <f>IF(H48777&gt;0,VLOOKUP(H48777,'Account List'!B$4:C$65536,2,FALSE),"")</f>
        <v/>
      </c>
    </row>
    <row r="48778" spans="13:13" x14ac:dyDescent="0.2">
      <c r="M48778" s="14" t="str">
        <f>IF(H48778&gt;0,VLOOKUP(H48778,'Account List'!B$4:C$65536,2,FALSE),"")</f>
        <v/>
      </c>
    </row>
    <row r="48779" spans="13:13" x14ac:dyDescent="0.2">
      <c r="M48779" s="14" t="str">
        <f>IF(H48779&gt;0,VLOOKUP(H48779,'Account List'!B$4:C$65536,2,FALSE),"")</f>
        <v/>
      </c>
    </row>
    <row r="48780" spans="13:13" x14ac:dyDescent="0.2">
      <c r="M48780" s="14" t="str">
        <f>IF(H48780&gt;0,VLOOKUP(H48780,'Account List'!B$4:C$65536,2,FALSE),"")</f>
        <v/>
      </c>
    </row>
    <row r="48781" spans="13:13" x14ac:dyDescent="0.2">
      <c r="M48781" s="14" t="str">
        <f>IF(H48781&gt;0,VLOOKUP(H48781,'Account List'!B$4:C$65536,2,FALSE),"")</f>
        <v/>
      </c>
    </row>
    <row r="48782" spans="13:13" x14ac:dyDescent="0.2">
      <c r="M48782" s="14" t="str">
        <f>IF(H48782&gt;0,VLOOKUP(H48782,'Account List'!B$4:C$65536,2,FALSE),"")</f>
        <v/>
      </c>
    </row>
    <row r="48783" spans="13:13" x14ac:dyDescent="0.2">
      <c r="M48783" s="14" t="str">
        <f>IF(H48783&gt;0,VLOOKUP(H48783,'Account List'!B$4:C$65536,2,FALSE),"")</f>
        <v/>
      </c>
    </row>
    <row r="48784" spans="13:13" x14ac:dyDescent="0.2">
      <c r="M48784" s="14" t="str">
        <f>IF(H48784&gt;0,VLOOKUP(H48784,'Account List'!B$4:C$65536,2,FALSE),"")</f>
        <v/>
      </c>
    </row>
    <row r="48785" spans="13:13" x14ac:dyDescent="0.2">
      <c r="M48785" s="14" t="str">
        <f>IF(H48785&gt;0,VLOOKUP(H48785,'Account List'!B$4:C$65536,2,FALSE),"")</f>
        <v/>
      </c>
    </row>
    <row r="48786" spans="13:13" x14ac:dyDescent="0.2">
      <c r="M48786" s="14" t="str">
        <f>IF(H48786&gt;0,VLOOKUP(H48786,'Account List'!B$4:C$65536,2,FALSE),"")</f>
        <v/>
      </c>
    </row>
    <row r="48787" spans="13:13" x14ac:dyDescent="0.2">
      <c r="M48787" s="14" t="str">
        <f>IF(H48787&gt;0,VLOOKUP(H48787,'Account List'!B$4:C$65536,2,FALSE),"")</f>
        <v/>
      </c>
    </row>
    <row r="48788" spans="13:13" x14ac:dyDescent="0.2">
      <c r="M48788" s="14" t="str">
        <f>IF(H48788&gt;0,VLOOKUP(H48788,'Account List'!B$4:C$65536,2,FALSE),"")</f>
        <v/>
      </c>
    </row>
    <row r="48789" spans="13:13" x14ac:dyDescent="0.2">
      <c r="M48789" s="14" t="str">
        <f>IF(H48789&gt;0,VLOOKUP(H48789,'Account List'!B$4:C$65536,2,FALSE),"")</f>
        <v/>
      </c>
    </row>
    <row r="48790" spans="13:13" x14ac:dyDescent="0.2">
      <c r="M48790" s="14" t="str">
        <f>IF(H48790&gt;0,VLOOKUP(H48790,'Account List'!B$4:C$65536,2,FALSE),"")</f>
        <v/>
      </c>
    </row>
    <row r="48791" spans="13:13" x14ac:dyDescent="0.2">
      <c r="M48791" s="14" t="str">
        <f>IF(H48791&gt;0,VLOOKUP(H48791,'Account List'!B$4:C$65536,2,FALSE),"")</f>
        <v/>
      </c>
    </row>
    <row r="48792" spans="13:13" x14ac:dyDescent="0.2">
      <c r="M48792" s="14" t="str">
        <f>IF(H48792&gt;0,VLOOKUP(H48792,'Account List'!B$4:C$65536,2,FALSE),"")</f>
        <v/>
      </c>
    </row>
    <row r="48793" spans="13:13" x14ac:dyDescent="0.2">
      <c r="M48793" s="14" t="str">
        <f>IF(H48793&gt;0,VLOOKUP(H48793,'Account List'!B$4:C$65536,2,FALSE),"")</f>
        <v/>
      </c>
    </row>
    <row r="48794" spans="13:13" x14ac:dyDescent="0.2">
      <c r="M48794" s="14" t="str">
        <f>IF(H48794&gt;0,VLOOKUP(H48794,'Account List'!B$4:C$65536,2,FALSE),"")</f>
        <v/>
      </c>
    </row>
    <row r="48795" spans="13:13" x14ac:dyDescent="0.2">
      <c r="M48795" s="14" t="str">
        <f>IF(H48795&gt;0,VLOOKUP(H48795,'Account List'!B$4:C$65536,2,FALSE),"")</f>
        <v/>
      </c>
    </row>
    <row r="48796" spans="13:13" x14ac:dyDescent="0.2">
      <c r="M48796" s="14" t="str">
        <f>IF(H48796&gt;0,VLOOKUP(H48796,'Account List'!B$4:C$65536,2,FALSE),"")</f>
        <v/>
      </c>
    </row>
    <row r="48797" spans="13:13" x14ac:dyDescent="0.2">
      <c r="M48797" s="14" t="str">
        <f>IF(H48797&gt;0,VLOOKUP(H48797,'Account List'!B$4:C$65536,2,FALSE),"")</f>
        <v/>
      </c>
    </row>
    <row r="48798" spans="13:13" x14ac:dyDescent="0.2">
      <c r="M48798" s="14" t="str">
        <f>IF(H48798&gt;0,VLOOKUP(H48798,'Account List'!B$4:C$65536,2,FALSE),"")</f>
        <v/>
      </c>
    </row>
    <row r="48799" spans="13:13" x14ac:dyDescent="0.2">
      <c r="M48799" s="14" t="str">
        <f>IF(H48799&gt;0,VLOOKUP(H48799,'Account List'!B$4:C$65536,2,FALSE),"")</f>
        <v/>
      </c>
    </row>
    <row r="48800" spans="13:13" x14ac:dyDescent="0.2">
      <c r="M48800" s="14" t="str">
        <f>IF(H48800&gt;0,VLOOKUP(H48800,'Account List'!B$4:C$65536,2,FALSE),"")</f>
        <v/>
      </c>
    </row>
    <row r="48801" spans="13:13" x14ac:dyDescent="0.2">
      <c r="M48801" s="14" t="str">
        <f>IF(H48801&gt;0,VLOOKUP(H48801,'Account List'!B$4:C$65536,2,FALSE),"")</f>
        <v/>
      </c>
    </row>
    <row r="48802" spans="13:13" x14ac:dyDescent="0.2">
      <c r="M48802" s="14" t="str">
        <f>IF(H48802&gt;0,VLOOKUP(H48802,'Account List'!B$4:C$65536,2,FALSE),"")</f>
        <v/>
      </c>
    </row>
    <row r="48803" spans="13:13" x14ac:dyDescent="0.2">
      <c r="M48803" s="14" t="str">
        <f>IF(H48803&gt;0,VLOOKUP(H48803,'Account List'!B$4:C$65536,2,FALSE),"")</f>
        <v/>
      </c>
    </row>
    <row r="48804" spans="13:13" x14ac:dyDescent="0.2">
      <c r="M48804" s="14" t="str">
        <f>IF(H48804&gt;0,VLOOKUP(H48804,'Account List'!B$4:C$65536,2,FALSE),"")</f>
        <v/>
      </c>
    </row>
    <row r="48805" spans="13:13" x14ac:dyDescent="0.2">
      <c r="M48805" s="14" t="str">
        <f>IF(H48805&gt;0,VLOOKUP(H48805,'Account List'!B$4:C$65536,2,FALSE),"")</f>
        <v/>
      </c>
    </row>
    <row r="48806" spans="13:13" x14ac:dyDescent="0.2">
      <c r="M48806" s="14" t="str">
        <f>IF(H48806&gt;0,VLOOKUP(H48806,'Account List'!B$4:C$65536,2,FALSE),"")</f>
        <v/>
      </c>
    </row>
    <row r="48807" spans="13:13" x14ac:dyDescent="0.2">
      <c r="M48807" s="14" t="str">
        <f>IF(H48807&gt;0,VLOOKUP(H48807,'Account List'!B$4:C$65536,2,FALSE),"")</f>
        <v/>
      </c>
    </row>
    <row r="48808" spans="13:13" x14ac:dyDescent="0.2">
      <c r="M48808" s="14" t="str">
        <f>IF(H48808&gt;0,VLOOKUP(H48808,'Account List'!B$4:C$65536,2,FALSE),"")</f>
        <v/>
      </c>
    </row>
    <row r="48809" spans="13:13" x14ac:dyDescent="0.2">
      <c r="M48809" s="14" t="str">
        <f>IF(H48809&gt;0,VLOOKUP(H48809,'Account List'!B$4:C$65536,2,FALSE),"")</f>
        <v/>
      </c>
    </row>
    <row r="48810" spans="13:13" x14ac:dyDescent="0.2">
      <c r="M48810" s="14" t="str">
        <f>IF(H48810&gt;0,VLOOKUP(H48810,'Account List'!B$4:C$65536,2,FALSE),"")</f>
        <v/>
      </c>
    </row>
    <row r="48811" spans="13:13" x14ac:dyDescent="0.2">
      <c r="M48811" s="14" t="str">
        <f>IF(H48811&gt;0,VLOOKUP(H48811,'Account List'!B$4:C$65536,2,FALSE),"")</f>
        <v/>
      </c>
    </row>
    <row r="48812" spans="13:13" x14ac:dyDescent="0.2">
      <c r="M48812" s="14" t="str">
        <f>IF(H48812&gt;0,VLOOKUP(H48812,'Account List'!B$4:C$65536,2,FALSE),"")</f>
        <v/>
      </c>
    </row>
    <row r="48813" spans="13:13" x14ac:dyDescent="0.2">
      <c r="M48813" s="14" t="str">
        <f>IF(H48813&gt;0,VLOOKUP(H48813,'Account List'!B$4:C$65536,2,FALSE),"")</f>
        <v/>
      </c>
    </row>
    <row r="48814" spans="13:13" x14ac:dyDescent="0.2">
      <c r="M48814" s="14" t="str">
        <f>IF(H48814&gt;0,VLOOKUP(H48814,'Account List'!B$4:C$65536,2,FALSE),"")</f>
        <v/>
      </c>
    </row>
    <row r="48815" spans="13:13" x14ac:dyDescent="0.2">
      <c r="M48815" s="14" t="str">
        <f>IF(H48815&gt;0,VLOOKUP(H48815,'Account List'!B$4:C$65536,2,FALSE),"")</f>
        <v/>
      </c>
    </row>
    <row r="48816" spans="13:13" x14ac:dyDescent="0.2">
      <c r="M48816" s="14" t="str">
        <f>IF(H48816&gt;0,VLOOKUP(H48816,'Account List'!B$4:C$65536,2,FALSE),"")</f>
        <v/>
      </c>
    </row>
    <row r="48817" spans="13:13" x14ac:dyDescent="0.2">
      <c r="M48817" s="14" t="str">
        <f>IF(H48817&gt;0,VLOOKUP(H48817,'Account List'!B$4:C$65536,2,FALSE),"")</f>
        <v/>
      </c>
    </row>
    <row r="48818" spans="13:13" x14ac:dyDescent="0.2">
      <c r="M48818" s="14" t="str">
        <f>IF(H48818&gt;0,VLOOKUP(H48818,'Account List'!B$4:C$65536,2,FALSE),"")</f>
        <v/>
      </c>
    </row>
    <row r="48819" spans="13:13" x14ac:dyDescent="0.2">
      <c r="M48819" s="14" t="str">
        <f>IF(H48819&gt;0,VLOOKUP(H48819,'Account List'!B$4:C$65536,2,FALSE),"")</f>
        <v/>
      </c>
    </row>
    <row r="48820" spans="13:13" x14ac:dyDescent="0.2">
      <c r="M48820" s="14" t="str">
        <f>IF(H48820&gt;0,VLOOKUP(H48820,'Account List'!B$4:C$65536,2,FALSE),"")</f>
        <v/>
      </c>
    </row>
    <row r="48821" spans="13:13" x14ac:dyDescent="0.2">
      <c r="M48821" s="14" t="str">
        <f>IF(H48821&gt;0,VLOOKUP(H48821,'Account List'!B$4:C$65536,2,FALSE),"")</f>
        <v/>
      </c>
    </row>
    <row r="48822" spans="13:13" x14ac:dyDescent="0.2">
      <c r="M48822" s="14" t="str">
        <f>IF(H48822&gt;0,VLOOKUP(H48822,'Account List'!B$4:C$65536,2,FALSE),"")</f>
        <v/>
      </c>
    </row>
    <row r="48823" spans="13:13" x14ac:dyDescent="0.2">
      <c r="M48823" s="14" t="str">
        <f>IF(H48823&gt;0,VLOOKUP(H48823,'Account List'!B$4:C$65536,2,FALSE),"")</f>
        <v/>
      </c>
    </row>
    <row r="48824" spans="13:13" x14ac:dyDescent="0.2">
      <c r="M48824" s="14" t="str">
        <f>IF(H48824&gt;0,VLOOKUP(H48824,'Account List'!B$4:C$65536,2,FALSE),"")</f>
        <v/>
      </c>
    </row>
    <row r="48825" spans="13:13" x14ac:dyDescent="0.2">
      <c r="M48825" s="14" t="str">
        <f>IF(H48825&gt;0,VLOOKUP(H48825,'Account List'!B$4:C$65536,2,FALSE),"")</f>
        <v/>
      </c>
    </row>
    <row r="48826" spans="13:13" x14ac:dyDescent="0.2">
      <c r="M48826" s="14" t="str">
        <f>IF(H48826&gt;0,VLOOKUP(H48826,'Account List'!B$4:C$65536,2,FALSE),"")</f>
        <v/>
      </c>
    </row>
    <row r="48827" spans="13:13" x14ac:dyDescent="0.2">
      <c r="M48827" s="14" t="str">
        <f>IF(H48827&gt;0,VLOOKUP(H48827,'Account List'!B$4:C$65536,2,FALSE),"")</f>
        <v/>
      </c>
    </row>
    <row r="48828" spans="13:13" x14ac:dyDescent="0.2">
      <c r="M48828" s="14" t="str">
        <f>IF(H48828&gt;0,VLOOKUP(H48828,'Account List'!B$4:C$65536,2,FALSE),"")</f>
        <v/>
      </c>
    </row>
    <row r="48829" spans="13:13" x14ac:dyDescent="0.2">
      <c r="M48829" s="14" t="str">
        <f>IF(H48829&gt;0,VLOOKUP(H48829,'Account List'!B$4:C$65536,2,FALSE),"")</f>
        <v/>
      </c>
    </row>
    <row r="48830" spans="13:13" x14ac:dyDescent="0.2">
      <c r="M48830" s="14" t="str">
        <f>IF(H48830&gt;0,VLOOKUP(H48830,'Account List'!B$4:C$65536,2,FALSE),"")</f>
        <v/>
      </c>
    </row>
    <row r="48831" spans="13:13" x14ac:dyDescent="0.2">
      <c r="M48831" s="14" t="str">
        <f>IF(H48831&gt;0,VLOOKUP(H48831,'Account List'!B$4:C$65536,2,FALSE),"")</f>
        <v/>
      </c>
    </row>
    <row r="48832" spans="13:13" x14ac:dyDescent="0.2">
      <c r="M48832" s="14" t="str">
        <f>IF(H48832&gt;0,VLOOKUP(H48832,'Account List'!B$4:C$65536,2,FALSE),"")</f>
        <v/>
      </c>
    </row>
    <row r="48833" spans="13:13" x14ac:dyDescent="0.2">
      <c r="M48833" s="14" t="str">
        <f>IF(H48833&gt;0,VLOOKUP(H48833,'Account List'!B$4:C$65536,2,FALSE),"")</f>
        <v/>
      </c>
    </row>
    <row r="48834" spans="13:13" x14ac:dyDescent="0.2">
      <c r="M48834" s="14" t="str">
        <f>IF(H48834&gt;0,VLOOKUP(H48834,'Account List'!B$4:C$65536,2,FALSE),"")</f>
        <v/>
      </c>
    </row>
    <row r="48835" spans="13:13" x14ac:dyDescent="0.2">
      <c r="M48835" s="14" t="str">
        <f>IF(H48835&gt;0,VLOOKUP(H48835,'Account List'!B$4:C$65536,2,FALSE),"")</f>
        <v/>
      </c>
    </row>
    <row r="48836" spans="13:13" x14ac:dyDescent="0.2">
      <c r="M48836" s="14" t="str">
        <f>IF(H48836&gt;0,VLOOKUP(H48836,'Account List'!B$4:C$65536,2,FALSE),"")</f>
        <v/>
      </c>
    </row>
    <row r="48837" spans="13:13" x14ac:dyDescent="0.2">
      <c r="M48837" s="14" t="str">
        <f>IF(H48837&gt;0,VLOOKUP(H48837,'Account List'!B$4:C$65536,2,FALSE),"")</f>
        <v/>
      </c>
    </row>
    <row r="48838" spans="13:13" x14ac:dyDescent="0.2">
      <c r="M48838" s="14" t="str">
        <f>IF(H48838&gt;0,VLOOKUP(H48838,'Account List'!B$4:C$65536,2,FALSE),"")</f>
        <v/>
      </c>
    </row>
    <row r="48839" spans="13:13" x14ac:dyDescent="0.2">
      <c r="M48839" s="14" t="str">
        <f>IF(H48839&gt;0,VLOOKUP(H48839,'Account List'!B$4:C$65536,2,FALSE),"")</f>
        <v/>
      </c>
    </row>
    <row r="48840" spans="13:13" x14ac:dyDescent="0.2">
      <c r="M48840" s="14" t="str">
        <f>IF(H48840&gt;0,VLOOKUP(H48840,'Account List'!B$4:C$65536,2,FALSE),"")</f>
        <v/>
      </c>
    </row>
    <row r="48841" spans="13:13" x14ac:dyDescent="0.2">
      <c r="M48841" s="14" t="str">
        <f>IF(H48841&gt;0,VLOOKUP(H48841,'Account List'!B$4:C$65536,2,FALSE),"")</f>
        <v/>
      </c>
    </row>
    <row r="48842" spans="13:13" x14ac:dyDescent="0.2">
      <c r="M48842" s="14" t="str">
        <f>IF(H48842&gt;0,VLOOKUP(H48842,'Account List'!B$4:C$65536,2,FALSE),"")</f>
        <v/>
      </c>
    </row>
    <row r="48843" spans="13:13" x14ac:dyDescent="0.2">
      <c r="M48843" s="14" t="str">
        <f>IF(H48843&gt;0,VLOOKUP(H48843,'Account List'!B$4:C$65536,2,FALSE),"")</f>
        <v/>
      </c>
    </row>
    <row r="48844" spans="13:13" x14ac:dyDescent="0.2">
      <c r="M48844" s="14" t="str">
        <f>IF(H48844&gt;0,VLOOKUP(H48844,'Account List'!B$4:C$65536,2,FALSE),"")</f>
        <v/>
      </c>
    </row>
    <row r="48845" spans="13:13" x14ac:dyDescent="0.2">
      <c r="M48845" s="14" t="str">
        <f>IF(H48845&gt;0,VLOOKUP(H48845,'Account List'!B$4:C$65536,2,FALSE),"")</f>
        <v/>
      </c>
    </row>
    <row r="48846" spans="13:13" x14ac:dyDescent="0.2">
      <c r="M48846" s="14" t="str">
        <f>IF(H48846&gt;0,VLOOKUP(H48846,'Account List'!B$4:C$65536,2,FALSE),"")</f>
        <v/>
      </c>
    </row>
    <row r="48847" spans="13:13" x14ac:dyDescent="0.2">
      <c r="M48847" s="14" t="str">
        <f>IF(H48847&gt;0,VLOOKUP(H48847,'Account List'!B$4:C$65536,2,FALSE),"")</f>
        <v/>
      </c>
    </row>
    <row r="48848" spans="13:13" x14ac:dyDescent="0.2">
      <c r="M48848" s="14" t="str">
        <f>IF(H48848&gt;0,VLOOKUP(H48848,'Account List'!B$4:C$65536,2,FALSE),"")</f>
        <v/>
      </c>
    </row>
    <row r="48849" spans="13:13" x14ac:dyDescent="0.2">
      <c r="M48849" s="14" t="str">
        <f>IF(H48849&gt;0,VLOOKUP(H48849,'Account List'!B$4:C$65536,2,FALSE),"")</f>
        <v/>
      </c>
    </row>
    <row r="48850" spans="13:13" x14ac:dyDescent="0.2">
      <c r="M48850" s="14" t="str">
        <f>IF(H48850&gt;0,VLOOKUP(H48850,'Account List'!B$4:C$65536,2,FALSE),"")</f>
        <v/>
      </c>
    </row>
    <row r="48851" spans="13:13" x14ac:dyDescent="0.2">
      <c r="M48851" s="14" t="str">
        <f>IF(H48851&gt;0,VLOOKUP(H48851,'Account List'!B$4:C$65536,2,FALSE),"")</f>
        <v/>
      </c>
    </row>
    <row r="48852" spans="13:13" x14ac:dyDescent="0.2">
      <c r="M48852" s="14" t="str">
        <f>IF(H48852&gt;0,VLOOKUP(H48852,'Account List'!B$4:C$65536,2,FALSE),"")</f>
        <v/>
      </c>
    </row>
    <row r="48853" spans="13:13" x14ac:dyDescent="0.2">
      <c r="M48853" s="14" t="str">
        <f>IF(H48853&gt;0,VLOOKUP(H48853,'Account List'!B$4:C$65536,2,FALSE),"")</f>
        <v/>
      </c>
    </row>
    <row r="48854" spans="13:13" x14ac:dyDescent="0.2">
      <c r="M48854" s="14" t="str">
        <f>IF(H48854&gt;0,VLOOKUP(H48854,'Account List'!B$4:C$65536,2,FALSE),"")</f>
        <v/>
      </c>
    </row>
    <row r="48855" spans="13:13" x14ac:dyDescent="0.2">
      <c r="M48855" s="14" t="str">
        <f>IF(H48855&gt;0,VLOOKUP(H48855,'Account List'!B$4:C$65536,2,FALSE),"")</f>
        <v/>
      </c>
    </row>
    <row r="48856" spans="13:13" x14ac:dyDescent="0.2">
      <c r="M48856" s="14" t="str">
        <f>IF(H48856&gt;0,VLOOKUP(H48856,'Account List'!B$4:C$65536,2,FALSE),"")</f>
        <v/>
      </c>
    </row>
    <row r="48857" spans="13:13" x14ac:dyDescent="0.2">
      <c r="M48857" s="14" t="str">
        <f>IF(H48857&gt;0,VLOOKUP(H48857,'Account List'!B$4:C$65536,2,FALSE),"")</f>
        <v/>
      </c>
    </row>
    <row r="48858" spans="13:13" x14ac:dyDescent="0.2">
      <c r="M48858" s="14" t="str">
        <f>IF(H48858&gt;0,VLOOKUP(H48858,'Account List'!B$4:C$65536,2,FALSE),"")</f>
        <v/>
      </c>
    </row>
    <row r="48859" spans="13:13" x14ac:dyDescent="0.2">
      <c r="M48859" s="14" t="str">
        <f>IF(H48859&gt;0,VLOOKUP(H48859,'Account List'!B$4:C$65536,2,FALSE),"")</f>
        <v/>
      </c>
    </row>
    <row r="48860" spans="13:13" x14ac:dyDescent="0.2">
      <c r="M48860" s="14" t="str">
        <f>IF(H48860&gt;0,VLOOKUP(H48860,'Account List'!B$4:C$65536,2,FALSE),"")</f>
        <v/>
      </c>
    </row>
    <row r="48861" spans="13:13" x14ac:dyDescent="0.2">
      <c r="M48861" s="14" t="str">
        <f>IF(H48861&gt;0,VLOOKUP(H48861,'Account List'!B$4:C$65536,2,FALSE),"")</f>
        <v/>
      </c>
    </row>
    <row r="48862" spans="13:13" x14ac:dyDescent="0.2">
      <c r="M48862" s="14" t="str">
        <f>IF(H48862&gt;0,VLOOKUP(H48862,'Account List'!B$4:C$65536,2,FALSE),"")</f>
        <v/>
      </c>
    </row>
    <row r="48863" spans="13:13" x14ac:dyDescent="0.2">
      <c r="M48863" s="14" t="str">
        <f>IF(H48863&gt;0,VLOOKUP(H48863,'Account List'!B$4:C$65536,2,FALSE),"")</f>
        <v/>
      </c>
    </row>
    <row r="48864" spans="13:13" x14ac:dyDescent="0.2">
      <c r="M48864" s="14" t="str">
        <f>IF(H48864&gt;0,VLOOKUP(H48864,'Account List'!B$4:C$65536,2,FALSE),"")</f>
        <v/>
      </c>
    </row>
    <row r="48865" spans="13:13" x14ac:dyDescent="0.2">
      <c r="M48865" s="14" t="str">
        <f>IF(H48865&gt;0,VLOOKUP(H48865,'Account List'!B$4:C$65536,2,FALSE),"")</f>
        <v/>
      </c>
    </row>
    <row r="48866" spans="13:13" x14ac:dyDescent="0.2">
      <c r="M48866" s="14" t="str">
        <f>IF(H48866&gt;0,VLOOKUP(H48866,'Account List'!B$4:C$65536,2,FALSE),"")</f>
        <v/>
      </c>
    </row>
    <row r="48867" spans="13:13" x14ac:dyDescent="0.2">
      <c r="M48867" s="14" t="str">
        <f>IF(H48867&gt;0,VLOOKUP(H48867,'Account List'!B$4:C$65536,2,FALSE),"")</f>
        <v/>
      </c>
    </row>
    <row r="48868" spans="13:13" x14ac:dyDescent="0.2">
      <c r="M48868" s="14" t="str">
        <f>IF(H48868&gt;0,VLOOKUP(H48868,'Account List'!B$4:C$65536,2,FALSE),"")</f>
        <v/>
      </c>
    </row>
    <row r="48869" spans="13:13" x14ac:dyDescent="0.2">
      <c r="M48869" s="14" t="str">
        <f>IF(H48869&gt;0,VLOOKUP(H48869,'Account List'!B$4:C$65536,2,FALSE),"")</f>
        <v/>
      </c>
    </row>
    <row r="48870" spans="13:13" x14ac:dyDescent="0.2">
      <c r="M48870" s="14" t="str">
        <f>IF(H48870&gt;0,VLOOKUP(H48870,'Account List'!B$4:C$65536,2,FALSE),"")</f>
        <v/>
      </c>
    </row>
    <row r="48871" spans="13:13" x14ac:dyDescent="0.2">
      <c r="M48871" s="14" t="str">
        <f>IF(H48871&gt;0,VLOOKUP(H48871,'Account List'!B$4:C$65536,2,FALSE),"")</f>
        <v/>
      </c>
    </row>
    <row r="48872" spans="13:13" x14ac:dyDescent="0.2">
      <c r="M48872" s="14" t="str">
        <f>IF(H48872&gt;0,VLOOKUP(H48872,'Account List'!B$4:C$65536,2,FALSE),"")</f>
        <v/>
      </c>
    </row>
    <row r="48873" spans="13:13" x14ac:dyDescent="0.2">
      <c r="M48873" s="14" t="str">
        <f>IF(H48873&gt;0,VLOOKUP(H48873,'Account List'!B$4:C$65536,2,FALSE),"")</f>
        <v/>
      </c>
    </row>
    <row r="48874" spans="13:13" x14ac:dyDescent="0.2">
      <c r="M48874" s="14" t="str">
        <f>IF(H48874&gt;0,VLOOKUP(H48874,'Account List'!B$4:C$65536,2,FALSE),"")</f>
        <v/>
      </c>
    </row>
    <row r="48875" spans="13:13" x14ac:dyDescent="0.2">
      <c r="M48875" s="14" t="str">
        <f>IF(H48875&gt;0,VLOOKUP(H48875,'Account List'!B$4:C$65536,2,FALSE),"")</f>
        <v/>
      </c>
    </row>
    <row r="48876" spans="13:13" x14ac:dyDescent="0.2">
      <c r="M48876" s="14" t="str">
        <f>IF(H48876&gt;0,VLOOKUP(H48876,'Account List'!B$4:C$65536,2,FALSE),"")</f>
        <v/>
      </c>
    </row>
    <row r="48877" spans="13:13" x14ac:dyDescent="0.2">
      <c r="M48877" s="14" t="str">
        <f>IF(H48877&gt;0,VLOOKUP(H48877,'Account List'!B$4:C$65536,2,FALSE),"")</f>
        <v/>
      </c>
    </row>
    <row r="48878" spans="13:13" x14ac:dyDescent="0.2">
      <c r="M48878" s="14" t="str">
        <f>IF(H48878&gt;0,VLOOKUP(H48878,'Account List'!B$4:C$65536,2,FALSE),"")</f>
        <v/>
      </c>
    </row>
    <row r="48879" spans="13:13" x14ac:dyDescent="0.2">
      <c r="M48879" s="14" t="str">
        <f>IF(H48879&gt;0,VLOOKUP(H48879,'Account List'!B$4:C$65536,2,FALSE),"")</f>
        <v/>
      </c>
    </row>
    <row r="48880" spans="13:13" x14ac:dyDescent="0.2">
      <c r="M48880" s="14" t="str">
        <f>IF(H48880&gt;0,VLOOKUP(H48880,'Account List'!B$4:C$65536,2,FALSE),"")</f>
        <v/>
      </c>
    </row>
    <row r="48881" spans="13:13" x14ac:dyDescent="0.2">
      <c r="M48881" s="14" t="str">
        <f>IF(H48881&gt;0,VLOOKUP(H48881,'Account List'!B$4:C$65536,2,FALSE),"")</f>
        <v/>
      </c>
    </row>
    <row r="48882" spans="13:13" x14ac:dyDescent="0.2">
      <c r="M48882" s="14" t="str">
        <f>IF(H48882&gt;0,VLOOKUP(H48882,'Account List'!B$4:C$65536,2,FALSE),"")</f>
        <v/>
      </c>
    </row>
    <row r="48883" spans="13:13" x14ac:dyDescent="0.2">
      <c r="M48883" s="14" t="str">
        <f>IF(H48883&gt;0,VLOOKUP(H48883,'Account List'!B$4:C$65536,2,FALSE),"")</f>
        <v/>
      </c>
    </row>
    <row r="48884" spans="13:13" x14ac:dyDescent="0.2">
      <c r="M48884" s="14" t="str">
        <f>IF(H48884&gt;0,VLOOKUP(H48884,'Account List'!B$4:C$65536,2,FALSE),"")</f>
        <v/>
      </c>
    </row>
    <row r="48885" spans="13:13" x14ac:dyDescent="0.2">
      <c r="M48885" s="14" t="str">
        <f>IF(H48885&gt;0,VLOOKUP(H48885,'Account List'!B$4:C$65536,2,FALSE),"")</f>
        <v/>
      </c>
    </row>
    <row r="48886" spans="13:13" x14ac:dyDescent="0.2">
      <c r="M48886" s="14" t="str">
        <f>IF(H48886&gt;0,VLOOKUP(H48886,'Account List'!B$4:C$65536,2,FALSE),"")</f>
        <v/>
      </c>
    </row>
    <row r="48887" spans="13:13" x14ac:dyDescent="0.2">
      <c r="M48887" s="14" t="str">
        <f>IF(H48887&gt;0,VLOOKUP(H48887,'Account List'!B$4:C$65536,2,FALSE),"")</f>
        <v/>
      </c>
    </row>
    <row r="48888" spans="13:13" x14ac:dyDescent="0.2">
      <c r="M48888" s="14" t="str">
        <f>IF(H48888&gt;0,VLOOKUP(H48888,'Account List'!B$4:C$65536,2,FALSE),"")</f>
        <v/>
      </c>
    </row>
    <row r="48889" spans="13:13" x14ac:dyDescent="0.2">
      <c r="M48889" s="14" t="str">
        <f>IF(H48889&gt;0,VLOOKUP(H48889,'Account List'!B$4:C$65536,2,FALSE),"")</f>
        <v/>
      </c>
    </row>
    <row r="48890" spans="13:13" x14ac:dyDescent="0.2">
      <c r="M48890" s="14" t="str">
        <f>IF(H48890&gt;0,VLOOKUP(H48890,'Account List'!B$4:C$65536,2,FALSE),"")</f>
        <v/>
      </c>
    </row>
    <row r="48891" spans="13:13" x14ac:dyDescent="0.2">
      <c r="M48891" s="14" t="str">
        <f>IF(H48891&gt;0,VLOOKUP(H48891,'Account List'!B$4:C$65536,2,FALSE),"")</f>
        <v/>
      </c>
    </row>
    <row r="48892" spans="13:13" x14ac:dyDescent="0.2">
      <c r="M48892" s="14" t="str">
        <f>IF(H48892&gt;0,VLOOKUP(H48892,'Account List'!B$4:C$65536,2,FALSE),"")</f>
        <v/>
      </c>
    </row>
    <row r="48893" spans="13:13" x14ac:dyDescent="0.2">
      <c r="M48893" s="14" t="str">
        <f>IF(H48893&gt;0,VLOOKUP(H48893,'Account List'!B$4:C$65536,2,FALSE),"")</f>
        <v/>
      </c>
    </row>
    <row r="48894" spans="13:13" x14ac:dyDescent="0.2">
      <c r="M48894" s="14" t="str">
        <f>IF(H48894&gt;0,VLOOKUP(H48894,'Account List'!B$4:C$65536,2,FALSE),"")</f>
        <v/>
      </c>
    </row>
    <row r="48895" spans="13:13" x14ac:dyDescent="0.2">
      <c r="M48895" s="14" t="str">
        <f>IF(H48895&gt;0,VLOOKUP(H48895,'Account List'!B$4:C$65536,2,FALSE),"")</f>
        <v/>
      </c>
    </row>
    <row r="48896" spans="13:13" x14ac:dyDescent="0.2">
      <c r="M48896" s="14" t="str">
        <f>IF(H48896&gt;0,VLOOKUP(H48896,'Account List'!B$4:C$65536,2,FALSE),"")</f>
        <v/>
      </c>
    </row>
    <row r="48897" spans="13:13" x14ac:dyDescent="0.2">
      <c r="M48897" s="14" t="str">
        <f>IF(H48897&gt;0,VLOOKUP(H48897,'Account List'!B$4:C$65536,2,FALSE),"")</f>
        <v/>
      </c>
    </row>
    <row r="48898" spans="13:13" x14ac:dyDescent="0.2">
      <c r="M48898" s="14" t="str">
        <f>IF(H48898&gt;0,VLOOKUP(H48898,'Account List'!B$4:C$65536,2,FALSE),"")</f>
        <v/>
      </c>
    </row>
    <row r="48899" spans="13:13" x14ac:dyDescent="0.2">
      <c r="M48899" s="14" t="str">
        <f>IF(H48899&gt;0,VLOOKUP(H48899,'Account List'!B$4:C$65536,2,FALSE),"")</f>
        <v/>
      </c>
    </row>
    <row r="48900" spans="13:13" x14ac:dyDescent="0.2">
      <c r="M48900" s="14" t="str">
        <f>IF(H48900&gt;0,VLOOKUP(H48900,'Account List'!B$4:C$65536,2,FALSE),"")</f>
        <v/>
      </c>
    </row>
    <row r="48901" spans="13:13" x14ac:dyDescent="0.2">
      <c r="M48901" s="14" t="str">
        <f>IF(H48901&gt;0,VLOOKUP(H48901,'Account List'!B$4:C$65536,2,FALSE),"")</f>
        <v/>
      </c>
    </row>
    <row r="48902" spans="13:13" x14ac:dyDescent="0.2">
      <c r="M48902" s="14" t="str">
        <f>IF(H48902&gt;0,VLOOKUP(H48902,'Account List'!B$4:C$65536,2,FALSE),"")</f>
        <v/>
      </c>
    </row>
    <row r="48903" spans="13:13" x14ac:dyDescent="0.2">
      <c r="M48903" s="14" t="str">
        <f>IF(H48903&gt;0,VLOOKUP(H48903,'Account List'!B$4:C$65536,2,FALSE),"")</f>
        <v/>
      </c>
    </row>
    <row r="48904" spans="13:13" x14ac:dyDescent="0.2">
      <c r="M48904" s="14" t="str">
        <f>IF(H48904&gt;0,VLOOKUP(H48904,'Account List'!B$4:C$65536,2,FALSE),"")</f>
        <v/>
      </c>
    </row>
    <row r="48905" spans="13:13" x14ac:dyDescent="0.2">
      <c r="M48905" s="14" t="str">
        <f>IF(H48905&gt;0,VLOOKUP(H48905,'Account List'!B$4:C$65536,2,FALSE),"")</f>
        <v/>
      </c>
    </row>
    <row r="48906" spans="13:13" x14ac:dyDescent="0.2">
      <c r="M48906" s="14" t="str">
        <f>IF(H48906&gt;0,VLOOKUP(H48906,'Account List'!B$4:C$65536,2,FALSE),"")</f>
        <v/>
      </c>
    </row>
    <row r="48907" spans="13:13" x14ac:dyDescent="0.2">
      <c r="M48907" s="14" t="str">
        <f>IF(H48907&gt;0,VLOOKUP(H48907,'Account List'!B$4:C$65536,2,FALSE),"")</f>
        <v/>
      </c>
    </row>
    <row r="48908" spans="13:13" x14ac:dyDescent="0.2">
      <c r="M48908" s="14" t="str">
        <f>IF(H48908&gt;0,VLOOKUP(H48908,'Account List'!B$4:C$65536,2,FALSE),"")</f>
        <v/>
      </c>
    </row>
    <row r="48909" spans="13:13" x14ac:dyDescent="0.2">
      <c r="M48909" s="14" t="str">
        <f>IF(H48909&gt;0,VLOOKUP(H48909,'Account List'!B$4:C$65536,2,FALSE),"")</f>
        <v/>
      </c>
    </row>
    <row r="48910" spans="13:13" x14ac:dyDescent="0.2">
      <c r="M48910" s="14" t="str">
        <f>IF(H48910&gt;0,VLOOKUP(H48910,'Account List'!B$4:C$65536,2,FALSE),"")</f>
        <v/>
      </c>
    </row>
    <row r="48911" spans="13:13" x14ac:dyDescent="0.2">
      <c r="M48911" s="14" t="str">
        <f>IF(H48911&gt;0,VLOOKUP(H48911,'Account List'!B$4:C$65536,2,FALSE),"")</f>
        <v/>
      </c>
    </row>
    <row r="48912" spans="13:13" x14ac:dyDescent="0.2">
      <c r="M48912" s="14" t="str">
        <f>IF(H48912&gt;0,VLOOKUP(H48912,'Account List'!B$4:C$65536,2,FALSE),"")</f>
        <v/>
      </c>
    </row>
    <row r="48913" spans="13:13" x14ac:dyDescent="0.2">
      <c r="M48913" s="14" t="str">
        <f>IF(H48913&gt;0,VLOOKUP(H48913,'Account List'!B$4:C$65536,2,FALSE),"")</f>
        <v/>
      </c>
    </row>
    <row r="48914" spans="13:13" x14ac:dyDescent="0.2">
      <c r="M48914" s="14" t="str">
        <f>IF(H48914&gt;0,VLOOKUP(H48914,'Account List'!B$4:C$65536,2,FALSE),"")</f>
        <v/>
      </c>
    </row>
    <row r="48915" spans="13:13" x14ac:dyDescent="0.2">
      <c r="M48915" s="14" t="str">
        <f>IF(H48915&gt;0,VLOOKUP(H48915,'Account List'!B$4:C$65536,2,FALSE),"")</f>
        <v/>
      </c>
    </row>
    <row r="48916" spans="13:13" x14ac:dyDescent="0.2">
      <c r="M48916" s="14" t="str">
        <f>IF(H48916&gt;0,VLOOKUP(H48916,'Account List'!B$4:C$65536,2,FALSE),"")</f>
        <v/>
      </c>
    </row>
    <row r="48917" spans="13:13" x14ac:dyDescent="0.2">
      <c r="M48917" s="14" t="str">
        <f>IF(H48917&gt;0,VLOOKUP(H48917,'Account List'!B$4:C$65536,2,FALSE),"")</f>
        <v/>
      </c>
    </row>
    <row r="48918" spans="13:13" x14ac:dyDescent="0.2">
      <c r="M48918" s="14" t="str">
        <f>IF(H48918&gt;0,VLOOKUP(H48918,'Account List'!B$4:C$65536,2,FALSE),"")</f>
        <v/>
      </c>
    </row>
    <row r="48919" spans="13:13" x14ac:dyDescent="0.2">
      <c r="M48919" s="14" t="str">
        <f>IF(H48919&gt;0,VLOOKUP(H48919,'Account List'!B$4:C$65536,2,FALSE),"")</f>
        <v/>
      </c>
    </row>
    <row r="48920" spans="13:13" x14ac:dyDescent="0.2">
      <c r="M48920" s="14" t="str">
        <f>IF(H48920&gt;0,VLOOKUP(H48920,'Account List'!B$4:C$65536,2,FALSE),"")</f>
        <v/>
      </c>
    </row>
    <row r="48921" spans="13:13" x14ac:dyDescent="0.2">
      <c r="M48921" s="14" t="str">
        <f>IF(H48921&gt;0,VLOOKUP(H48921,'Account List'!B$4:C$65536,2,FALSE),"")</f>
        <v/>
      </c>
    </row>
    <row r="48922" spans="13:13" x14ac:dyDescent="0.2">
      <c r="M48922" s="14" t="str">
        <f>IF(H48922&gt;0,VLOOKUP(H48922,'Account List'!B$4:C$65536,2,FALSE),"")</f>
        <v/>
      </c>
    </row>
    <row r="48923" spans="13:13" x14ac:dyDescent="0.2">
      <c r="M48923" s="14" t="str">
        <f>IF(H48923&gt;0,VLOOKUP(H48923,'Account List'!B$4:C$65536,2,FALSE),"")</f>
        <v/>
      </c>
    </row>
    <row r="48924" spans="13:13" x14ac:dyDescent="0.2">
      <c r="M48924" s="14" t="str">
        <f>IF(H48924&gt;0,VLOOKUP(H48924,'Account List'!B$4:C$65536,2,FALSE),"")</f>
        <v/>
      </c>
    </row>
    <row r="48925" spans="13:13" x14ac:dyDescent="0.2">
      <c r="M48925" s="14" t="str">
        <f>IF(H48925&gt;0,VLOOKUP(H48925,'Account List'!B$4:C$65536,2,FALSE),"")</f>
        <v/>
      </c>
    </row>
    <row r="48926" spans="13:13" x14ac:dyDescent="0.2">
      <c r="M48926" s="14" t="str">
        <f>IF(H48926&gt;0,VLOOKUP(H48926,'Account List'!B$4:C$65536,2,FALSE),"")</f>
        <v/>
      </c>
    </row>
    <row r="48927" spans="13:13" x14ac:dyDescent="0.2">
      <c r="M48927" s="14" t="str">
        <f>IF(H48927&gt;0,VLOOKUP(H48927,'Account List'!B$4:C$65536,2,FALSE),"")</f>
        <v/>
      </c>
    </row>
    <row r="48928" spans="13:13" x14ac:dyDescent="0.2">
      <c r="M48928" s="14" t="str">
        <f>IF(H48928&gt;0,VLOOKUP(H48928,'Account List'!B$4:C$65536,2,FALSE),"")</f>
        <v/>
      </c>
    </row>
    <row r="48929" spans="13:13" x14ac:dyDescent="0.2">
      <c r="M48929" s="14" t="str">
        <f>IF(H48929&gt;0,VLOOKUP(H48929,'Account List'!B$4:C$65536,2,FALSE),"")</f>
        <v/>
      </c>
    </row>
    <row r="48930" spans="13:13" x14ac:dyDescent="0.2">
      <c r="M48930" s="14" t="str">
        <f>IF(H48930&gt;0,VLOOKUP(H48930,'Account List'!B$4:C$65536,2,FALSE),"")</f>
        <v/>
      </c>
    </row>
    <row r="48931" spans="13:13" x14ac:dyDescent="0.2">
      <c r="M48931" s="14" t="str">
        <f>IF(H48931&gt;0,VLOOKUP(H48931,'Account List'!B$4:C$65536,2,FALSE),"")</f>
        <v/>
      </c>
    </row>
    <row r="48932" spans="13:13" x14ac:dyDescent="0.2">
      <c r="M48932" s="14" t="str">
        <f>IF(H48932&gt;0,VLOOKUP(H48932,'Account List'!B$4:C$65536,2,FALSE),"")</f>
        <v/>
      </c>
    </row>
    <row r="48933" spans="13:13" x14ac:dyDescent="0.2">
      <c r="M48933" s="14" t="str">
        <f>IF(H48933&gt;0,VLOOKUP(H48933,'Account List'!B$4:C$65536,2,FALSE),"")</f>
        <v/>
      </c>
    </row>
    <row r="48934" spans="13:13" x14ac:dyDescent="0.2">
      <c r="M48934" s="14" t="str">
        <f>IF(H48934&gt;0,VLOOKUP(H48934,'Account List'!B$4:C$65536,2,FALSE),"")</f>
        <v/>
      </c>
    </row>
    <row r="48935" spans="13:13" x14ac:dyDescent="0.2">
      <c r="M48935" s="14" t="str">
        <f>IF(H48935&gt;0,VLOOKUP(H48935,'Account List'!B$4:C$65536,2,FALSE),"")</f>
        <v/>
      </c>
    </row>
    <row r="48936" spans="13:13" x14ac:dyDescent="0.2">
      <c r="M48936" s="14" t="str">
        <f>IF(H48936&gt;0,VLOOKUP(H48936,'Account List'!B$4:C$65536,2,FALSE),"")</f>
        <v/>
      </c>
    </row>
    <row r="48937" spans="13:13" x14ac:dyDescent="0.2">
      <c r="M48937" s="14" t="str">
        <f>IF(H48937&gt;0,VLOOKUP(H48937,'Account List'!B$4:C$65536,2,FALSE),"")</f>
        <v/>
      </c>
    </row>
    <row r="48938" spans="13:13" x14ac:dyDescent="0.2">
      <c r="M48938" s="14" t="str">
        <f>IF(H48938&gt;0,VLOOKUP(H48938,'Account List'!B$4:C$65536,2,FALSE),"")</f>
        <v/>
      </c>
    </row>
    <row r="48939" spans="13:13" x14ac:dyDescent="0.2">
      <c r="M48939" s="14" t="str">
        <f>IF(H48939&gt;0,VLOOKUP(H48939,'Account List'!B$4:C$65536,2,FALSE),"")</f>
        <v/>
      </c>
    </row>
    <row r="48940" spans="13:13" x14ac:dyDescent="0.2">
      <c r="M48940" s="14" t="str">
        <f>IF(H48940&gt;0,VLOOKUP(H48940,'Account List'!B$4:C$65536,2,FALSE),"")</f>
        <v/>
      </c>
    </row>
    <row r="48941" spans="13:13" x14ac:dyDescent="0.2">
      <c r="M48941" s="14" t="str">
        <f>IF(H48941&gt;0,VLOOKUP(H48941,'Account List'!B$4:C$65536,2,FALSE),"")</f>
        <v/>
      </c>
    </row>
    <row r="48942" spans="13:13" x14ac:dyDescent="0.2">
      <c r="M48942" s="14" t="str">
        <f>IF(H48942&gt;0,VLOOKUP(H48942,'Account List'!B$4:C$65536,2,FALSE),"")</f>
        <v/>
      </c>
    </row>
    <row r="48943" spans="13:13" x14ac:dyDescent="0.2">
      <c r="M48943" s="14" t="str">
        <f>IF(H48943&gt;0,VLOOKUP(H48943,'Account List'!B$4:C$65536,2,FALSE),"")</f>
        <v/>
      </c>
    </row>
    <row r="48944" spans="13:13" x14ac:dyDescent="0.2">
      <c r="M48944" s="14" t="str">
        <f>IF(H48944&gt;0,VLOOKUP(H48944,'Account List'!B$4:C$65536,2,FALSE),"")</f>
        <v/>
      </c>
    </row>
    <row r="48945" spans="13:13" x14ac:dyDescent="0.2">
      <c r="M48945" s="14" t="str">
        <f>IF(H48945&gt;0,VLOOKUP(H48945,'Account List'!B$4:C$65536,2,FALSE),"")</f>
        <v/>
      </c>
    </row>
    <row r="48946" spans="13:13" x14ac:dyDescent="0.2">
      <c r="M48946" s="14" t="str">
        <f>IF(H48946&gt;0,VLOOKUP(H48946,'Account List'!B$4:C$65536,2,FALSE),"")</f>
        <v/>
      </c>
    </row>
    <row r="48947" spans="13:13" x14ac:dyDescent="0.2">
      <c r="M48947" s="14" t="str">
        <f>IF(H48947&gt;0,VLOOKUP(H48947,'Account List'!B$4:C$65536,2,FALSE),"")</f>
        <v/>
      </c>
    </row>
    <row r="48948" spans="13:13" x14ac:dyDescent="0.2">
      <c r="M48948" s="14" t="str">
        <f>IF(H48948&gt;0,VLOOKUP(H48948,'Account List'!B$4:C$65536,2,FALSE),"")</f>
        <v/>
      </c>
    </row>
    <row r="48949" spans="13:13" x14ac:dyDescent="0.2">
      <c r="M48949" s="14" t="str">
        <f>IF(H48949&gt;0,VLOOKUP(H48949,'Account List'!B$4:C$65536,2,FALSE),"")</f>
        <v/>
      </c>
    </row>
    <row r="48950" spans="13:13" x14ac:dyDescent="0.2">
      <c r="M48950" s="14" t="str">
        <f>IF(H48950&gt;0,VLOOKUP(H48950,'Account List'!B$4:C$65536,2,FALSE),"")</f>
        <v/>
      </c>
    </row>
    <row r="48951" spans="13:13" x14ac:dyDescent="0.2">
      <c r="M48951" s="14" t="str">
        <f>IF(H48951&gt;0,VLOOKUP(H48951,'Account List'!B$4:C$65536,2,FALSE),"")</f>
        <v/>
      </c>
    </row>
    <row r="48952" spans="13:13" x14ac:dyDescent="0.2">
      <c r="M48952" s="14" t="str">
        <f>IF(H48952&gt;0,VLOOKUP(H48952,'Account List'!B$4:C$65536,2,FALSE),"")</f>
        <v/>
      </c>
    </row>
    <row r="48953" spans="13:13" x14ac:dyDescent="0.2">
      <c r="M48953" s="14" t="str">
        <f>IF(H48953&gt;0,VLOOKUP(H48953,'Account List'!B$4:C$65536,2,FALSE),"")</f>
        <v/>
      </c>
    </row>
    <row r="48954" spans="13:13" x14ac:dyDescent="0.2">
      <c r="M48954" s="14" t="str">
        <f>IF(H48954&gt;0,VLOOKUP(H48954,'Account List'!B$4:C$65536,2,FALSE),"")</f>
        <v/>
      </c>
    </row>
    <row r="48955" spans="13:13" x14ac:dyDescent="0.2">
      <c r="M48955" s="14" t="str">
        <f>IF(H48955&gt;0,VLOOKUP(H48955,'Account List'!B$4:C$65536,2,FALSE),"")</f>
        <v/>
      </c>
    </row>
    <row r="48956" spans="13:13" x14ac:dyDescent="0.2">
      <c r="M48956" s="14" t="str">
        <f>IF(H48956&gt;0,VLOOKUP(H48956,'Account List'!B$4:C$65536,2,FALSE),"")</f>
        <v/>
      </c>
    </row>
    <row r="48957" spans="13:13" x14ac:dyDescent="0.2">
      <c r="M48957" s="14" t="str">
        <f>IF(H48957&gt;0,VLOOKUP(H48957,'Account List'!B$4:C$65536,2,FALSE),"")</f>
        <v/>
      </c>
    </row>
    <row r="48958" spans="13:13" x14ac:dyDescent="0.2">
      <c r="M48958" s="14" t="str">
        <f>IF(H48958&gt;0,VLOOKUP(H48958,'Account List'!B$4:C$65536,2,FALSE),"")</f>
        <v/>
      </c>
    </row>
    <row r="48959" spans="13:13" x14ac:dyDescent="0.2">
      <c r="M48959" s="14" t="str">
        <f>IF(H48959&gt;0,VLOOKUP(H48959,'Account List'!B$4:C$65536,2,FALSE),"")</f>
        <v/>
      </c>
    </row>
    <row r="48960" spans="13:13" x14ac:dyDescent="0.2">
      <c r="M48960" s="14" t="str">
        <f>IF(H48960&gt;0,VLOOKUP(H48960,'Account List'!B$4:C$65536,2,FALSE),"")</f>
        <v/>
      </c>
    </row>
    <row r="48961" spans="13:13" x14ac:dyDescent="0.2">
      <c r="M48961" s="14" t="str">
        <f>IF(H48961&gt;0,VLOOKUP(H48961,'Account List'!B$4:C$65536,2,FALSE),"")</f>
        <v/>
      </c>
    </row>
    <row r="48962" spans="13:13" x14ac:dyDescent="0.2">
      <c r="M48962" s="14" t="str">
        <f>IF(H48962&gt;0,VLOOKUP(H48962,'Account List'!B$4:C$65536,2,FALSE),"")</f>
        <v/>
      </c>
    </row>
    <row r="48963" spans="13:13" x14ac:dyDescent="0.2">
      <c r="M48963" s="14" t="str">
        <f>IF(H48963&gt;0,VLOOKUP(H48963,'Account List'!B$4:C$65536,2,FALSE),"")</f>
        <v/>
      </c>
    </row>
    <row r="48964" spans="13:13" x14ac:dyDescent="0.2">
      <c r="M48964" s="14" t="str">
        <f>IF(H48964&gt;0,VLOOKUP(H48964,'Account List'!B$4:C$65536,2,FALSE),"")</f>
        <v/>
      </c>
    </row>
    <row r="48965" spans="13:13" x14ac:dyDescent="0.2">
      <c r="M48965" s="14" t="str">
        <f>IF(H48965&gt;0,VLOOKUP(H48965,'Account List'!B$4:C$65536,2,FALSE),"")</f>
        <v/>
      </c>
    </row>
    <row r="48966" spans="13:13" x14ac:dyDescent="0.2">
      <c r="M48966" s="14" t="str">
        <f>IF(H48966&gt;0,VLOOKUP(H48966,'Account List'!B$4:C$65536,2,FALSE),"")</f>
        <v/>
      </c>
    </row>
    <row r="48967" spans="13:13" x14ac:dyDescent="0.2">
      <c r="M48967" s="14" t="str">
        <f>IF(H48967&gt;0,VLOOKUP(H48967,'Account List'!B$4:C$65536,2,FALSE),"")</f>
        <v/>
      </c>
    </row>
    <row r="48968" spans="13:13" x14ac:dyDescent="0.2">
      <c r="M48968" s="14" t="str">
        <f>IF(H48968&gt;0,VLOOKUP(H48968,'Account List'!B$4:C$65536,2,FALSE),"")</f>
        <v/>
      </c>
    </row>
    <row r="48969" spans="13:13" x14ac:dyDescent="0.2">
      <c r="M48969" s="14" t="str">
        <f>IF(H48969&gt;0,VLOOKUP(H48969,'Account List'!B$4:C$65536,2,FALSE),"")</f>
        <v/>
      </c>
    </row>
    <row r="48970" spans="13:13" x14ac:dyDescent="0.2">
      <c r="M48970" s="14" t="str">
        <f>IF(H48970&gt;0,VLOOKUP(H48970,'Account List'!B$4:C$65536,2,FALSE),"")</f>
        <v/>
      </c>
    </row>
    <row r="48971" spans="13:13" x14ac:dyDescent="0.2">
      <c r="M48971" s="14" t="str">
        <f>IF(H48971&gt;0,VLOOKUP(H48971,'Account List'!B$4:C$65536,2,FALSE),"")</f>
        <v/>
      </c>
    </row>
    <row r="48972" spans="13:13" x14ac:dyDescent="0.2">
      <c r="M48972" s="14" t="str">
        <f>IF(H48972&gt;0,VLOOKUP(H48972,'Account List'!B$4:C$65536,2,FALSE),"")</f>
        <v/>
      </c>
    </row>
    <row r="48973" spans="13:13" x14ac:dyDescent="0.2">
      <c r="M48973" s="14" t="str">
        <f>IF(H48973&gt;0,VLOOKUP(H48973,'Account List'!B$4:C$65536,2,FALSE),"")</f>
        <v/>
      </c>
    </row>
    <row r="48974" spans="13:13" x14ac:dyDescent="0.2">
      <c r="M48974" s="14" t="str">
        <f>IF(H48974&gt;0,VLOOKUP(H48974,'Account List'!B$4:C$65536,2,FALSE),"")</f>
        <v/>
      </c>
    </row>
    <row r="48975" spans="13:13" x14ac:dyDescent="0.2">
      <c r="M48975" s="14" t="str">
        <f>IF(H48975&gt;0,VLOOKUP(H48975,'Account List'!B$4:C$65536,2,FALSE),"")</f>
        <v/>
      </c>
    </row>
    <row r="48976" spans="13:13" x14ac:dyDescent="0.2">
      <c r="M48976" s="14" t="str">
        <f>IF(H48976&gt;0,VLOOKUP(H48976,'Account List'!B$4:C$65536,2,FALSE),"")</f>
        <v/>
      </c>
    </row>
    <row r="48977" spans="13:13" x14ac:dyDescent="0.2">
      <c r="M48977" s="14" t="str">
        <f>IF(H48977&gt;0,VLOOKUP(H48977,'Account List'!B$4:C$65536,2,FALSE),"")</f>
        <v/>
      </c>
    </row>
    <row r="48978" spans="13:13" x14ac:dyDescent="0.2">
      <c r="M48978" s="14" t="str">
        <f>IF(H48978&gt;0,VLOOKUP(H48978,'Account List'!B$4:C$65536,2,FALSE),"")</f>
        <v/>
      </c>
    </row>
    <row r="48979" spans="13:13" x14ac:dyDescent="0.2">
      <c r="M48979" s="14" t="str">
        <f>IF(H48979&gt;0,VLOOKUP(H48979,'Account List'!B$4:C$65536,2,FALSE),"")</f>
        <v/>
      </c>
    </row>
    <row r="48980" spans="13:13" x14ac:dyDescent="0.2">
      <c r="M48980" s="14" t="str">
        <f>IF(H48980&gt;0,VLOOKUP(H48980,'Account List'!B$4:C$65536,2,FALSE),"")</f>
        <v/>
      </c>
    </row>
    <row r="48981" spans="13:13" x14ac:dyDescent="0.2">
      <c r="M48981" s="14" t="str">
        <f>IF(H48981&gt;0,VLOOKUP(H48981,'Account List'!B$4:C$65536,2,FALSE),"")</f>
        <v/>
      </c>
    </row>
    <row r="48982" spans="13:13" x14ac:dyDescent="0.2">
      <c r="M48982" s="14" t="str">
        <f>IF(H48982&gt;0,VLOOKUP(H48982,'Account List'!B$4:C$65536,2,FALSE),"")</f>
        <v/>
      </c>
    </row>
    <row r="48983" spans="13:13" x14ac:dyDescent="0.2">
      <c r="M48983" s="14" t="str">
        <f>IF(H48983&gt;0,VLOOKUP(H48983,'Account List'!B$4:C$65536,2,FALSE),"")</f>
        <v/>
      </c>
    </row>
    <row r="48984" spans="13:13" x14ac:dyDescent="0.2">
      <c r="M48984" s="14" t="str">
        <f>IF(H48984&gt;0,VLOOKUP(H48984,'Account List'!B$4:C$65536,2,FALSE),"")</f>
        <v/>
      </c>
    </row>
    <row r="48985" spans="13:13" x14ac:dyDescent="0.2">
      <c r="M48985" s="14" t="str">
        <f>IF(H48985&gt;0,VLOOKUP(H48985,'Account List'!B$4:C$65536,2,FALSE),"")</f>
        <v/>
      </c>
    </row>
    <row r="48986" spans="13:13" x14ac:dyDescent="0.2">
      <c r="M48986" s="14" t="str">
        <f>IF(H48986&gt;0,VLOOKUP(H48986,'Account List'!B$4:C$65536,2,FALSE),"")</f>
        <v/>
      </c>
    </row>
    <row r="48987" spans="13:13" x14ac:dyDescent="0.2">
      <c r="M48987" s="14" t="str">
        <f>IF(H48987&gt;0,VLOOKUP(H48987,'Account List'!B$4:C$65536,2,FALSE),"")</f>
        <v/>
      </c>
    </row>
    <row r="48988" spans="13:13" x14ac:dyDescent="0.2">
      <c r="M48988" s="14" t="str">
        <f>IF(H48988&gt;0,VLOOKUP(H48988,'Account List'!B$4:C$65536,2,FALSE),"")</f>
        <v/>
      </c>
    </row>
    <row r="48989" spans="13:13" x14ac:dyDescent="0.2">
      <c r="M48989" s="14" t="str">
        <f>IF(H48989&gt;0,VLOOKUP(H48989,'Account List'!B$4:C$65536,2,FALSE),"")</f>
        <v/>
      </c>
    </row>
    <row r="48990" spans="13:13" x14ac:dyDescent="0.2">
      <c r="M48990" s="14" t="str">
        <f>IF(H48990&gt;0,VLOOKUP(H48990,'Account List'!B$4:C$65536,2,FALSE),"")</f>
        <v/>
      </c>
    </row>
    <row r="48991" spans="13:13" x14ac:dyDescent="0.2">
      <c r="M48991" s="14" t="str">
        <f>IF(H48991&gt;0,VLOOKUP(H48991,'Account List'!B$4:C$65536,2,FALSE),"")</f>
        <v/>
      </c>
    </row>
    <row r="48992" spans="13:13" x14ac:dyDescent="0.2">
      <c r="M48992" s="14" t="str">
        <f>IF(H48992&gt;0,VLOOKUP(H48992,'Account List'!B$4:C$65536,2,FALSE),"")</f>
        <v/>
      </c>
    </row>
    <row r="48993" spans="13:13" x14ac:dyDescent="0.2">
      <c r="M48993" s="14" t="str">
        <f>IF(H48993&gt;0,VLOOKUP(H48993,'Account List'!B$4:C$65536,2,FALSE),"")</f>
        <v/>
      </c>
    </row>
    <row r="48994" spans="13:13" x14ac:dyDescent="0.2">
      <c r="M48994" s="14" t="str">
        <f>IF(H48994&gt;0,VLOOKUP(H48994,'Account List'!B$4:C$65536,2,FALSE),"")</f>
        <v/>
      </c>
    </row>
    <row r="48995" spans="13:13" x14ac:dyDescent="0.2">
      <c r="M48995" s="14" t="str">
        <f>IF(H48995&gt;0,VLOOKUP(H48995,'Account List'!B$4:C$65536,2,FALSE),"")</f>
        <v/>
      </c>
    </row>
    <row r="48996" spans="13:13" x14ac:dyDescent="0.2">
      <c r="M48996" s="14" t="str">
        <f>IF(H48996&gt;0,VLOOKUP(H48996,'Account List'!B$4:C$65536,2,FALSE),"")</f>
        <v/>
      </c>
    </row>
    <row r="48997" spans="13:13" x14ac:dyDescent="0.2">
      <c r="M48997" s="14" t="str">
        <f>IF(H48997&gt;0,VLOOKUP(H48997,'Account List'!B$4:C$65536,2,FALSE),"")</f>
        <v/>
      </c>
    </row>
    <row r="48998" spans="13:13" x14ac:dyDescent="0.2">
      <c r="M48998" s="14" t="str">
        <f>IF(H48998&gt;0,VLOOKUP(H48998,'Account List'!B$4:C$65536,2,FALSE),"")</f>
        <v/>
      </c>
    </row>
    <row r="48999" spans="13:13" x14ac:dyDescent="0.2">
      <c r="M48999" s="14" t="str">
        <f>IF(H48999&gt;0,VLOOKUP(H48999,'Account List'!B$4:C$65536,2,FALSE),"")</f>
        <v/>
      </c>
    </row>
    <row r="49000" spans="13:13" x14ac:dyDescent="0.2">
      <c r="M49000" s="14" t="str">
        <f>IF(H49000&gt;0,VLOOKUP(H49000,'Account List'!B$4:C$65536,2,FALSE),"")</f>
        <v/>
      </c>
    </row>
    <row r="49001" spans="13:13" x14ac:dyDescent="0.2">
      <c r="M49001" s="14" t="str">
        <f>IF(H49001&gt;0,VLOOKUP(H49001,'Account List'!B$4:C$65536,2,FALSE),"")</f>
        <v/>
      </c>
    </row>
    <row r="49002" spans="13:13" x14ac:dyDescent="0.2">
      <c r="M49002" s="14" t="str">
        <f>IF(H49002&gt;0,VLOOKUP(H49002,'Account List'!B$4:C$65536,2,FALSE),"")</f>
        <v/>
      </c>
    </row>
    <row r="49003" spans="13:13" x14ac:dyDescent="0.2">
      <c r="M49003" s="14" t="str">
        <f>IF(H49003&gt;0,VLOOKUP(H49003,'Account List'!B$4:C$65536,2,FALSE),"")</f>
        <v/>
      </c>
    </row>
    <row r="49004" spans="13:13" x14ac:dyDescent="0.2">
      <c r="M49004" s="14" t="str">
        <f>IF(H49004&gt;0,VLOOKUP(H49004,'Account List'!B$4:C$65536,2,FALSE),"")</f>
        <v/>
      </c>
    </row>
    <row r="49005" spans="13:13" x14ac:dyDescent="0.2">
      <c r="M49005" s="14" t="str">
        <f>IF(H49005&gt;0,VLOOKUP(H49005,'Account List'!B$4:C$65536,2,FALSE),"")</f>
        <v/>
      </c>
    </row>
    <row r="49006" spans="13:13" x14ac:dyDescent="0.2">
      <c r="M49006" s="14" t="str">
        <f>IF(H49006&gt;0,VLOOKUP(H49006,'Account List'!B$4:C$65536,2,FALSE),"")</f>
        <v/>
      </c>
    </row>
    <row r="49007" spans="13:13" x14ac:dyDescent="0.2">
      <c r="M49007" s="14" t="str">
        <f>IF(H49007&gt;0,VLOOKUP(H49007,'Account List'!B$4:C$65536,2,FALSE),"")</f>
        <v/>
      </c>
    </row>
    <row r="49008" spans="13:13" x14ac:dyDescent="0.2">
      <c r="M49008" s="14" t="str">
        <f>IF(H49008&gt;0,VLOOKUP(H49008,'Account List'!B$4:C$65536,2,FALSE),"")</f>
        <v/>
      </c>
    </row>
    <row r="49009" spans="13:13" x14ac:dyDescent="0.2">
      <c r="M49009" s="14" t="str">
        <f>IF(H49009&gt;0,VLOOKUP(H49009,'Account List'!B$4:C$65536,2,FALSE),"")</f>
        <v/>
      </c>
    </row>
    <row r="49010" spans="13:13" x14ac:dyDescent="0.2">
      <c r="M49010" s="14" t="str">
        <f>IF(H49010&gt;0,VLOOKUP(H49010,'Account List'!B$4:C$65536,2,FALSE),"")</f>
        <v/>
      </c>
    </row>
    <row r="49011" spans="13:13" x14ac:dyDescent="0.2">
      <c r="M49011" s="14" t="str">
        <f>IF(H49011&gt;0,VLOOKUP(H49011,'Account List'!B$4:C$65536,2,FALSE),"")</f>
        <v/>
      </c>
    </row>
    <row r="49012" spans="13:13" x14ac:dyDescent="0.2">
      <c r="M49012" s="14" t="str">
        <f>IF(H49012&gt;0,VLOOKUP(H49012,'Account List'!B$4:C$65536,2,FALSE),"")</f>
        <v/>
      </c>
    </row>
    <row r="49013" spans="13:13" x14ac:dyDescent="0.2">
      <c r="M49013" s="14" t="str">
        <f>IF(H49013&gt;0,VLOOKUP(H49013,'Account List'!B$4:C$65536,2,FALSE),"")</f>
        <v/>
      </c>
    </row>
    <row r="49014" spans="13:13" x14ac:dyDescent="0.2">
      <c r="M49014" s="14" t="str">
        <f>IF(H49014&gt;0,VLOOKUP(H49014,'Account List'!B$4:C$65536,2,FALSE),"")</f>
        <v/>
      </c>
    </row>
    <row r="49015" spans="13:13" x14ac:dyDescent="0.2">
      <c r="M49015" s="14" t="str">
        <f>IF(H49015&gt;0,VLOOKUP(H49015,'Account List'!B$4:C$65536,2,FALSE),"")</f>
        <v/>
      </c>
    </row>
    <row r="49016" spans="13:13" x14ac:dyDescent="0.2">
      <c r="M49016" s="14" t="str">
        <f>IF(H49016&gt;0,VLOOKUP(H49016,'Account List'!B$4:C$65536,2,FALSE),"")</f>
        <v/>
      </c>
    </row>
    <row r="49017" spans="13:13" x14ac:dyDescent="0.2">
      <c r="M49017" s="14" t="str">
        <f>IF(H49017&gt;0,VLOOKUP(H49017,'Account List'!B$4:C$65536,2,FALSE),"")</f>
        <v/>
      </c>
    </row>
    <row r="49018" spans="13:13" x14ac:dyDescent="0.2">
      <c r="M49018" s="14" t="str">
        <f>IF(H49018&gt;0,VLOOKUP(H49018,'Account List'!B$4:C$65536,2,FALSE),"")</f>
        <v/>
      </c>
    </row>
    <row r="49019" spans="13:13" x14ac:dyDescent="0.2">
      <c r="M49019" s="14" t="str">
        <f>IF(H49019&gt;0,VLOOKUP(H49019,'Account List'!B$4:C$65536,2,FALSE),"")</f>
        <v/>
      </c>
    </row>
    <row r="49020" spans="13:13" x14ac:dyDescent="0.2">
      <c r="M49020" s="14" t="str">
        <f>IF(H49020&gt;0,VLOOKUP(H49020,'Account List'!B$4:C$65536,2,FALSE),"")</f>
        <v/>
      </c>
    </row>
    <row r="49021" spans="13:13" x14ac:dyDescent="0.2">
      <c r="M49021" s="14" t="str">
        <f>IF(H49021&gt;0,VLOOKUP(H49021,'Account List'!B$4:C$65536,2,FALSE),"")</f>
        <v/>
      </c>
    </row>
    <row r="49022" spans="13:13" x14ac:dyDescent="0.2">
      <c r="M49022" s="14" t="str">
        <f>IF(H49022&gt;0,VLOOKUP(H49022,'Account List'!B$4:C$65536,2,FALSE),"")</f>
        <v/>
      </c>
    </row>
    <row r="49023" spans="13:13" x14ac:dyDescent="0.2">
      <c r="M49023" s="14" t="str">
        <f>IF(H49023&gt;0,VLOOKUP(H49023,'Account List'!B$4:C$65536,2,FALSE),"")</f>
        <v/>
      </c>
    </row>
    <row r="49024" spans="13:13" x14ac:dyDescent="0.2">
      <c r="M49024" s="14" t="str">
        <f>IF(H49024&gt;0,VLOOKUP(H49024,'Account List'!B$4:C$65536,2,FALSE),"")</f>
        <v/>
      </c>
    </row>
    <row r="49025" spans="13:13" x14ac:dyDescent="0.2">
      <c r="M49025" s="14" t="str">
        <f>IF(H49025&gt;0,VLOOKUP(H49025,'Account List'!B$4:C$65536,2,FALSE),"")</f>
        <v/>
      </c>
    </row>
    <row r="49026" spans="13:13" x14ac:dyDescent="0.2">
      <c r="M49026" s="14" t="str">
        <f>IF(H49026&gt;0,VLOOKUP(H49026,'Account List'!B$4:C$65536,2,FALSE),"")</f>
        <v/>
      </c>
    </row>
    <row r="49027" spans="13:13" x14ac:dyDescent="0.2">
      <c r="M49027" s="14" t="str">
        <f>IF(H49027&gt;0,VLOOKUP(H49027,'Account List'!B$4:C$65536,2,FALSE),"")</f>
        <v/>
      </c>
    </row>
    <row r="49028" spans="13:13" x14ac:dyDescent="0.2">
      <c r="M49028" s="14" t="str">
        <f>IF(H49028&gt;0,VLOOKUP(H49028,'Account List'!B$4:C$65536,2,FALSE),"")</f>
        <v/>
      </c>
    </row>
    <row r="49029" spans="13:13" x14ac:dyDescent="0.2">
      <c r="M49029" s="14" t="str">
        <f>IF(H49029&gt;0,VLOOKUP(H49029,'Account List'!B$4:C$65536,2,FALSE),"")</f>
        <v/>
      </c>
    </row>
    <row r="49030" spans="13:13" x14ac:dyDescent="0.2">
      <c r="M49030" s="14" t="str">
        <f>IF(H49030&gt;0,VLOOKUP(H49030,'Account List'!B$4:C$65536,2,FALSE),"")</f>
        <v/>
      </c>
    </row>
    <row r="49031" spans="13:13" x14ac:dyDescent="0.2">
      <c r="M49031" s="14" t="str">
        <f>IF(H49031&gt;0,VLOOKUP(H49031,'Account List'!B$4:C$65536,2,FALSE),"")</f>
        <v/>
      </c>
    </row>
    <row r="49032" spans="13:13" x14ac:dyDescent="0.2">
      <c r="M49032" s="14" t="str">
        <f>IF(H49032&gt;0,VLOOKUP(H49032,'Account List'!B$4:C$65536,2,FALSE),"")</f>
        <v/>
      </c>
    </row>
    <row r="49033" spans="13:13" x14ac:dyDescent="0.2">
      <c r="M49033" s="14" t="str">
        <f>IF(H49033&gt;0,VLOOKUP(H49033,'Account List'!B$4:C$65536,2,FALSE),"")</f>
        <v/>
      </c>
    </row>
    <row r="49034" spans="13:13" x14ac:dyDescent="0.2">
      <c r="M49034" s="14" t="str">
        <f>IF(H49034&gt;0,VLOOKUP(H49034,'Account List'!B$4:C$65536,2,FALSE),"")</f>
        <v/>
      </c>
    </row>
    <row r="49035" spans="13:13" x14ac:dyDescent="0.2">
      <c r="M49035" s="14" t="str">
        <f>IF(H49035&gt;0,VLOOKUP(H49035,'Account List'!B$4:C$65536,2,FALSE),"")</f>
        <v/>
      </c>
    </row>
    <row r="49036" spans="13:13" x14ac:dyDescent="0.2">
      <c r="M49036" s="14" t="str">
        <f>IF(H49036&gt;0,VLOOKUP(H49036,'Account List'!B$4:C$65536,2,FALSE),"")</f>
        <v/>
      </c>
    </row>
    <row r="49037" spans="13:13" x14ac:dyDescent="0.2">
      <c r="M49037" s="14" t="str">
        <f>IF(H49037&gt;0,VLOOKUP(H49037,'Account List'!B$4:C$65536,2,FALSE),"")</f>
        <v/>
      </c>
    </row>
    <row r="49038" spans="13:13" x14ac:dyDescent="0.2">
      <c r="M49038" s="14" t="str">
        <f>IF(H49038&gt;0,VLOOKUP(H49038,'Account List'!B$4:C$65536,2,FALSE),"")</f>
        <v/>
      </c>
    </row>
    <row r="49039" spans="13:13" x14ac:dyDescent="0.2">
      <c r="M49039" s="14" t="str">
        <f>IF(H49039&gt;0,VLOOKUP(H49039,'Account List'!B$4:C$65536,2,FALSE),"")</f>
        <v/>
      </c>
    </row>
    <row r="49040" spans="13:13" x14ac:dyDescent="0.2">
      <c r="M49040" s="14" t="str">
        <f>IF(H49040&gt;0,VLOOKUP(H49040,'Account List'!B$4:C$65536,2,FALSE),"")</f>
        <v/>
      </c>
    </row>
    <row r="49041" spans="13:13" x14ac:dyDescent="0.2">
      <c r="M49041" s="14" t="str">
        <f>IF(H49041&gt;0,VLOOKUP(H49041,'Account List'!B$4:C$65536,2,FALSE),"")</f>
        <v/>
      </c>
    </row>
    <row r="49042" spans="13:13" x14ac:dyDescent="0.2">
      <c r="M49042" s="14" t="str">
        <f>IF(H49042&gt;0,VLOOKUP(H49042,'Account List'!B$4:C$65536,2,FALSE),"")</f>
        <v/>
      </c>
    </row>
    <row r="49043" spans="13:13" x14ac:dyDescent="0.2">
      <c r="M49043" s="14" t="str">
        <f>IF(H49043&gt;0,VLOOKUP(H49043,'Account List'!B$4:C$65536,2,FALSE),"")</f>
        <v/>
      </c>
    </row>
    <row r="49044" spans="13:13" x14ac:dyDescent="0.2">
      <c r="M49044" s="14" t="str">
        <f>IF(H49044&gt;0,VLOOKUP(H49044,'Account List'!B$4:C$65536,2,FALSE),"")</f>
        <v/>
      </c>
    </row>
    <row r="49045" spans="13:13" x14ac:dyDescent="0.2">
      <c r="M49045" s="14" t="str">
        <f>IF(H49045&gt;0,VLOOKUP(H49045,'Account List'!B$4:C$65536,2,FALSE),"")</f>
        <v/>
      </c>
    </row>
    <row r="49046" spans="13:13" x14ac:dyDescent="0.2">
      <c r="M49046" s="14" t="str">
        <f>IF(H49046&gt;0,VLOOKUP(H49046,'Account List'!B$4:C$65536,2,FALSE),"")</f>
        <v/>
      </c>
    </row>
    <row r="49047" spans="13:13" x14ac:dyDescent="0.2">
      <c r="M49047" s="14" t="str">
        <f>IF(H49047&gt;0,VLOOKUP(H49047,'Account List'!B$4:C$65536,2,FALSE),"")</f>
        <v/>
      </c>
    </row>
    <row r="49048" spans="13:13" x14ac:dyDescent="0.2">
      <c r="M49048" s="14" t="str">
        <f>IF(H49048&gt;0,VLOOKUP(H49048,'Account List'!B$4:C$65536,2,FALSE),"")</f>
        <v/>
      </c>
    </row>
    <row r="49049" spans="13:13" x14ac:dyDescent="0.2">
      <c r="M49049" s="14" t="str">
        <f>IF(H49049&gt;0,VLOOKUP(H49049,'Account List'!B$4:C$65536,2,FALSE),"")</f>
        <v/>
      </c>
    </row>
    <row r="49050" spans="13:13" x14ac:dyDescent="0.2">
      <c r="M49050" s="14" t="str">
        <f>IF(H49050&gt;0,VLOOKUP(H49050,'Account List'!B$4:C$65536,2,FALSE),"")</f>
        <v/>
      </c>
    </row>
    <row r="49051" spans="13:13" x14ac:dyDescent="0.2">
      <c r="M49051" s="14" t="str">
        <f>IF(H49051&gt;0,VLOOKUP(H49051,'Account List'!B$4:C$65536,2,FALSE),"")</f>
        <v/>
      </c>
    </row>
    <row r="49052" spans="13:13" x14ac:dyDescent="0.2">
      <c r="M49052" s="14" t="str">
        <f>IF(H49052&gt;0,VLOOKUP(H49052,'Account List'!B$4:C$65536,2,FALSE),"")</f>
        <v/>
      </c>
    </row>
    <row r="49053" spans="13:13" x14ac:dyDescent="0.2">
      <c r="M49053" s="14" t="str">
        <f>IF(H49053&gt;0,VLOOKUP(H49053,'Account List'!B$4:C$65536,2,FALSE),"")</f>
        <v/>
      </c>
    </row>
    <row r="49054" spans="13:13" x14ac:dyDescent="0.2">
      <c r="M49054" s="14" t="str">
        <f>IF(H49054&gt;0,VLOOKUP(H49054,'Account List'!B$4:C$65536,2,FALSE),"")</f>
        <v/>
      </c>
    </row>
    <row r="49055" spans="13:13" x14ac:dyDescent="0.2">
      <c r="M49055" s="14" t="str">
        <f>IF(H49055&gt;0,VLOOKUP(H49055,'Account List'!B$4:C$65536,2,FALSE),"")</f>
        <v/>
      </c>
    </row>
    <row r="49056" spans="13:13" x14ac:dyDescent="0.2">
      <c r="M49056" s="14" t="str">
        <f>IF(H49056&gt;0,VLOOKUP(H49056,'Account List'!B$4:C$65536,2,FALSE),"")</f>
        <v/>
      </c>
    </row>
    <row r="49057" spans="13:13" x14ac:dyDescent="0.2">
      <c r="M49057" s="14" t="str">
        <f>IF(H49057&gt;0,VLOOKUP(H49057,'Account List'!B$4:C$65536,2,FALSE),"")</f>
        <v/>
      </c>
    </row>
    <row r="49058" spans="13:13" x14ac:dyDescent="0.2">
      <c r="M49058" s="14" t="str">
        <f>IF(H49058&gt;0,VLOOKUP(H49058,'Account List'!B$4:C$65536,2,FALSE),"")</f>
        <v/>
      </c>
    </row>
    <row r="49059" spans="13:13" x14ac:dyDescent="0.2">
      <c r="M49059" s="14" t="str">
        <f>IF(H49059&gt;0,VLOOKUP(H49059,'Account List'!B$4:C$65536,2,FALSE),"")</f>
        <v/>
      </c>
    </row>
    <row r="49060" spans="13:13" x14ac:dyDescent="0.2">
      <c r="M49060" s="14" t="str">
        <f>IF(H49060&gt;0,VLOOKUP(H49060,'Account List'!B$4:C$65536,2,FALSE),"")</f>
        <v/>
      </c>
    </row>
    <row r="49061" spans="13:13" x14ac:dyDescent="0.2">
      <c r="M49061" s="14" t="str">
        <f>IF(H49061&gt;0,VLOOKUP(H49061,'Account List'!B$4:C$65536,2,FALSE),"")</f>
        <v/>
      </c>
    </row>
    <row r="49062" spans="13:13" x14ac:dyDescent="0.2">
      <c r="M49062" s="14" t="str">
        <f>IF(H49062&gt;0,VLOOKUP(H49062,'Account List'!B$4:C$65536,2,FALSE),"")</f>
        <v/>
      </c>
    </row>
    <row r="49063" spans="13:13" x14ac:dyDescent="0.2">
      <c r="M49063" s="14" t="str">
        <f>IF(H49063&gt;0,VLOOKUP(H49063,'Account List'!B$4:C$65536,2,FALSE),"")</f>
        <v/>
      </c>
    </row>
    <row r="49064" spans="13:13" x14ac:dyDescent="0.2">
      <c r="M49064" s="14" t="str">
        <f>IF(H49064&gt;0,VLOOKUP(H49064,'Account List'!B$4:C$65536,2,FALSE),"")</f>
        <v/>
      </c>
    </row>
    <row r="49065" spans="13:13" x14ac:dyDescent="0.2">
      <c r="M49065" s="14" t="str">
        <f>IF(H49065&gt;0,VLOOKUP(H49065,'Account List'!B$4:C$65536,2,FALSE),"")</f>
        <v/>
      </c>
    </row>
    <row r="49066" spans="13:13" x14ac:dyDescent="0.2">
      <c r="M49066" s="14" t="str">
        <f>IF(H49066&gt;0,VLOOKUP(H49066,'Account List'!B$4:C$65536,2,FALSE),"")</f>
        <v/>
      </c>
    </row>
    <row r="49067" spans="13:13" x14ac:dyDescent="0.2">
      <c r="M49067" s="14" t="str">
        <f>IF(H49067&gt;0,VLOOKUP(H49067,'Account List'!B$4:C$65536,2,FALSE),"")</f>
        <v/>
      </c>
    </row>
    <row r="49068" spans="13:13" x14ac:dyDescent="0.2">
      <c r="M49068" s="14" t="str">
        <f>IF(H49068&gt;0,VLOOKUP(H49068,'Account List'!B$4:C$65536,2,FALSE),"")</f>
        <v/>
      </c>
    </row>
    <row r="49069" spans="13:13" x14ac:dyDescent="0.2">
      <c r="M49069" s="14" t="str">
        <f>IF(H49069&gt;0,VLOOKUP(H49069,'Account List'!B$4:C$65536,2,FALSE),"")</f>
        <v/>
      </c>
    </row>
    <row r="49070" spans="13:13" x14ac:dyDescent="0.2">
      <c r="M49070" s="14" t="str">
        <f>IF(H49070&gt;0,VLOOKUP(H49070,'Account List'!B$4:C$65536,2,FALSE),"")</f>
        <v/>
      </c>
    </row>
    <row r="49071" spans="13:13" x14ac:dyDescent="0.2">
      <c r="M49071" s="14" t="str">
        <f>IF(H49071&gt;0,VLOOKUP(H49071,'Account List'!B$4:C$65536,2,FALSE),"")</f>
        <v/>
      </c>
    </row>
    <row r="49072" spans="13:13" x14ac:dyDescent="0.2">
      <c r="M49072" s="14" t="str">
        <f>IF(H49072&gt;0,VLOOKUP(H49072,'Account List'!B$4:C$65536,2,FALSE),"")</f>
        <v/>
      </c>
    </row>
    <row r="49073" spans="13:13" x14ac:dyDescent="0.2">
      <c r="M49073" s="14" t="str">
        <f>IF(H49073&gt;0,VLOOKUP(H49073,'Account List'!B$4:C$65536,2,FALSE),"")</f>
        <v/>
      </c>
    </row>
    <row r="49074" spans="13:13" x14ac:dyDescent="0.2">
      <c r="M49074" s="14" t="str">
        <f>IF(H49074&gt;0,VLOOKUP(H49074,'Account List'!B$4:C$65536,2,FALSE),"")</f>
        <v/>
      </c>
    </row>
    <row r="49075" spans="13:13" x14ac:dyDescent="0.2">
      <c r="M49075" s="14" t="str">
        <f>IF(H49075&gt;0,VLOOKUP(H49075,'Account List'!B$4:C$65536,2,FALSE),"")</f>
        <v/>
      </c>
    </row>
    <row r="49076" spans="13:13" x14ac:dyDescent="0.2">
      <c r="M49076" s="14" t="str">
        <f>IF(H49076&gt;0,VLOOKUP(H49076,'Account List'!B$4:C$65536,2,FALSE),"")</f>
        <v/>
      </c>
    </row>
    <row r="49077" spans="13:13" x14ac:dyDescent="0.2">
      <c r="M49077" s="14" t="str">
        <f>IF(H49077&gt;0,VLOOKUP(H49077,'Account List'!B$4:C$65536,2,FALSE),"")</f>
        <v/>
      </c>
    </row>
    <row r="49078" spans="13:13" x14ac:dyDescent="0.2">
      <c r="M49078" s="14" t="str">
        <f>IF(H49078&gt;0,VLOOKUP(H49078,'Account List'!B$4:C$65536,2,FALSE),"")</f>
        <v/>
      </c>
    </row>
    <row r="49079" spans="13:13" x14ac:dyDescent="0.2">
      <c r="M49079" s="14" t="str">
        <f>IF(H49079&gt;0,VLOOKUP(H49079,'Account List'!B$4:C$65536,2,FALSE),"")</f>
        <v/>
      </c>
    </row>
    <row r="49080" spans="13:13" x14ac:dyDescent="0.2">
      <c r="M49080" s="14" t="str">
        <f>IF(H49080&gt;0,VLOOKUP(H49080,'Account List'!B$4:C$65536,2,FALSE),"")</f>
        <v/>
      </c>
    </row>
    <row r="49081" spans="13:13" x14ac:dyDescent="0.2">
      <c r="M49081" s="14" t="str">
        <f>IF(H49081&gt;0,VLOOKUP(H49081,'Account List'!B$4:C$65536,2,FALSE),"")</f>
        <v/>
      </c>
    </row>
    <row r="49082" spans="13:13" x14ac:dyDescent="0.2">
      <c r="M49082" s="14" t="str">
        <f>IF(H49082&gt;0,VLOOKUP(H49082,'Account List'!B$4:C$65536,2,FALSE),"")</f>
        <v/>
      </c>
    </row>
    <row r="49083" spans="13:13" x14ac:dyDescent="0.2">
      <c r="M49083" s="14" t="str">
        <f>IF(H49083&gt;0,VLOOKUP(H49083,'Account List'!B$4:C$65536,2,FALSE),"")</f>
        <v/>
      </c>
    </row>
    <row r="49084" spans="13:13" x14ac:dyDescent="0.2">
      <c r="M49084" s="14" t="str">
        <f>IF(H49084&gt;0,VLOOKUP(H49084,'Account List'!B$4:C$65536,2,FALSE),"")</f>
        <v/>
      </c>
    </row>
    <row r="49085" spans="13:13" x14ac:dyDescent="0.2">
      <c r="M49085" s="14" t="str">
        <f>IF(H49085&gt;0,VLOOKUP(H49085,'Account List'!B$4:C$65536,2,FALSE),"")</f>
        <v/>
      </c>
    </row>
    <row r="49086" spans="13:13" x14ac:dyDescent="0.2">
      <c r="M49086" s="14" t="str">
        <f>IF(H49086&gt;0,VLOOKUP(H49086,'Account List'!B$4:C$65536,2,FALSE),"")</f>
        <v/>
      </c>
    </row>
    <row r="49087" spans="13:13" x14ac:dyDescent="0.2">
      <c r="M49087" s="14" t="str">
        <f>IF(H49087&gt;0,VLOOKUP(H49087,'Account List'!B$4:C$65536,2,FALSE),"")</f>
        <v/>
      </c>
    </row>
    <row r="49088" spans="13:13" x14ac:dyDescent="0.2">
      <c r="M49088" s="14" t="str">
        <f>IF(H49088&gt;0,VLOOKUP(H49088,'Account List'!B$4:C$65536,2,FALSE),"")</f>
        <v/>
      </c>
    </row>
    <row r="49089" spans="13:13" x14ac:dyDescent="0.2">
      <c r="M49089" s="14" t="str">
        <f>IF(H49089&gt;0,VLOOKUP(H49089,'Account List'!B$4:C$65536,2,FALSE),"")</f>
        <v/>
      </c>
    </row>
    <row r="49090" spans="13:13" x14ac:dyDescent="0.2">
      <c r="M49090" s="14" t="str">
        <f>IF(H49090&gt;0,VLOOKUP(H49090,'Account List'!B$4:C$65536,2,FALSE),"")</f>
        <v/>
      </c>
    </row>
    <row r="49091" spans="13:13" x14ac:dyDescent="0.2">
      <c r="M49091" s="14" t="str">
        <f>IF(H49091&gt;0,VLOOKUP(H49091,'Account List'!B$4:C$65536,2,FALSE),"")</f>
        <v/>
      </c>
    </row>
    <row r="49092" spans="13:13" x14ac:dyDescent="0.2">
      <c r="M49092" s="14" t="str">
        <f>IF(H49092&gt;0,VLOOKUP(H49092,'Account List'!B$4:C$65536,2,FALSE),"")</f>
        <v/>
      </c>
    </row>
    <row r="49093" spans="13:13" x14ac:dyDescent="0.2">
      <c r="M49093" s="14" t="str">
        <f>IF(H49093&gt;0,VLOOKUP(H49093,'Account List'!B$4:C$65536,2,FALSE),"")</f>
        <v/>
      </c>
    </row>
    <row r="49094" spans="13:13" x14ac:dyDescent="0.2">
      <c r="M49094" s="14" t="str">
        <f>IF(H49094&gt;0,VLOOKUP(H49094,'Account List'!B$4:C$65536,2,FALSE),"")</f>
        <v/>
      </c>
    </row>
    <row r="49095" spans="13:13" x14ac:dyDescent="0.2">
      <c r="M49095" s="14" t="str">
        <f>IF(H49095&gt;0,VLOOKUP(H49095,'Account List'!B$4:C$65536,2,FALSE),"")</f>
        <v/>
      </c>
    </row>
    <row r="49096" spans="13:13" x14ac:dyDescent="0.2">
      <c r="M49096" s="14" t="str">
        <f>IF(H49096&gt;0,VLOOKUP(H49096,'Account List'!B$4:C$65536,2,FALSE),"")</f>
        <v/>
      </c>
    </row>
    <row r="49097" spans="13:13" x14ac:dyDescent="0.2">
      <c r="M49097" s="14" t="str">
        <f>IF(H49097&gt;0,VLOOKUP(H49097,'Account List'!B$4:C$65536,2,FALSE),"")</f>
        <v/>
      </c>
    </row>
    <row r="49098" spans="13:13" x14ac:dyDescent="0.2">
      <c r="M49098" s="14" t="str">
        <f>IF(H49098&gt;0,VLOOKUP(H49098,'Account List'!B$4:C$65536,2,FALSE),"")</f>
        <v/>
      </c>
    </row>
    <row r="49099" spans="13:13" x14ac:dyDescent="0.2">
      <c r="M49099" s="14" t="str">
        <f>IF(H49099&gt;0,VLOOKUP(H49099,'Account List'!B$4:C$65536,2,FALSE),"")</f>
        <v/>
      </c>
    </row>
    <row r="49100" spans="13:13" x14ac:dyDescent="0.2">
      <c r="M49100" s="14" t="str">
        <f>IF(H49100&gt;0,VLOOKUP(H49100,'Account List'!B$4:C$65536,2,FALSE),"")</f>
        <v/>
      </c>
    </row>
    <row r="49101" spans="13:13" x14ac:dyDescent="0.2">
      <c r="M49101" s="14" t="str">
        <f>IF(H49101&gt;0,VLOOKUP(H49101,'Account List'!B$4:C$65536,2,FALSE),"")</f>
        <v/>
      </c>
    </row>
    <row r="49102" spans="13:13" x14ac:dyDescent="0.2">
      <c r="M49102" s="14" t="str">
        <f>IF(H49102&gt;0,VLOOKUP(H49102,'Account List'!B$4:C$65536,2,FALSE),"")</f>
        <v/>
      </c>
    </row>
    <row r="49103" spans="13:13" x14ac:dyDescent="0.2">
      <c r="M49103" s="14" t="str">
        <f>IF(H49103&gt;0,VLOOKUP(H49103,'Account List'!B$4:C$65536,2,FALSE),"")</f>
        <v/>
      </c>
    </row>
    <row r="49104" spans="13:13" x14ac:dyDescent="0.2">
      <c r="M49104" s="14" t="str">
        <f>IF(H49104&gt;0,VLOOKUP(H49104,'Account List'!B$4:C$65536,2,FALSE),"")</f>
        <v/>
      </c>
    </row>
    <row r="49105" spans="13:13" x14ac:dyDescent="0.2">
      <c r="M49105" s="14" t="str">
        <f>IF(H49105&gt;0,VLOOKUP(H49105,'Account List'!B$4:C$65536,2,FALSE),"")</f>
        <v/>
      </c>
    </row>
    <row r="49106" spans="13:13" x14ac:dyDescent="0.2">
      <c r="M49106" s="14" t="str">
        <f>IF(H49106&gt;0,VLOOKUP(H49106,'Account List'!B$4:C$65536,2,FALSE),"")</f>
        <v/>
      </c>
    </row>
    <row r="49107" spans="13:13" x14ac:dyDescent="0.2">
      <c r="M49107" s="14" t="str">
        <f>IF(H49107&gt;0,VLOOKUP(H49107,'Account List'!B$4:C$65536,2,FALSE),"")</f>
        <v/>
      </c>
    </row>
    <row r="49108" spans="13:13" x14ac:dyDescent="0.2">
      <c r="M49108" s="14" t="str">
        <f>IF(H49108&gt;0,VLOOKUP(H49108,'Account List'!B$4:C$65536,2,FALSE),"")</f>
        <v/>
      </c>
    </row>
    <row r="49109" spans="13:13" x14ac:dyDescent="0.2">
      <c r="M49109" s="14" t="str">
        <f>IF(H49109&gt;0,VLOOKUP(H49109,'Account List'!B$4:C$65536,2,FALSE),"")</f>
        <v/>
      </c>
    </row>
    <row r="49110" spans="13:13" x14ac:dyDescent="0.2">
      <c r="M49110" s="14" t="str">
        <f>IF(H49110&gt;0,VLOOKUP(H49110,'Account List'!B$4:C$65536,2,FALSE),"")</f>
        <v/>
      </c>
    </row>
    <row r="49111" spans="13:13" x14ac:dyDescent="0.2">
      <c r="M49111" s="14" t="str">
        <f>IF(H49111&gt;0,VLOOKUP(H49111,'Account List'!B$4:C$65536,2,FALSE),"")</f>
        <v/>
      </c>
    </row>
    <row r="49112" spans="13:13" x14ac:dyDescent="0.2">
      <c r="M49112" s="14" t="str">
        <f>IF(H49112&gt;0,VLOOKUP(H49112,'Account List'!B$4:C$65536,2,FALSE),"")</f>
        <v/>
      </c>
    </row>
    <row r="49113" spans="13:13" x14ac:dyDescent="0.2">
      <c r="M49113" s="14" t="str">
        <f>IF(H49113&gt;0,VLOOKUP(H49113,'Account List'!B$4:C$65536,2,FALSE),"")</f>
        <v/>
      </c>
    </row>
    <row r="49114" spans="13:13" x14ac:dyDescent="0.2">
      <c r="M49114" s="14" t="str">
        <f>IF(H49114&gt;0,VLOOKUP(H49114,'Account List'!B$4:C$65536,2,FALSE),"")</f>
        <v/>
      </c>
    </row>
    <row r="49115" spans="13:13" x14ac:dyDescent="0.2">
      <c r="M49115" s="14" t="str">
        <f>IF(H49115&gt;0,VLOOKUP(H49115,'Account List'!B$4:C$65536,2,FALSE),"")</f>
        <v/>
      </c>
    </row>
    <row r="49116" spans="13:13" x14ac:dyDescent="0.2">
      <c r="M49116" s="14" t="str">
        <f>IF(H49116&gt;0,VLOOKUP(H49116,'Account List'!B$4:C$65536,2,FALSE),"")</f>
        <v/>
      </c>
    </row>
    <row r="49117" spans="13:13" x14ac:dyDescent="0.2">
      <c r="M49117" s="14" t="str">
        <f>IF(H49117&gt;0,VLOOKUP(H49117,'Account List'!B$4:C$65536,2,FALSE),"")</f>
        <v/>
      </c>
    </row>
    <row r="49118" spans="13:13" x14ac:dyDescent="0.2">
      <c r="M49118" s="14" t="str">
        <f>IF(H49118&gt;0,VLOOKUP(H49118,'Account List'!B$4:C$65536,2,FALSE),"")</f>
        <v/>
      </c>
    </row>
    <row r="49119" spans="13:13" x14ac:dyDescent="0.2">
      <c r="M49119" s="14" t="str">
        <f>IF(H49119&gt;0,VLOOKUP(H49119,'Account List'!B$4:C$65536,2,FALSE),"")</f>
        <v/>
      </c>
    </row>
    <row r="49120" spans="13:13" x14ac:dyDescent="0.2">
      <c r="M49120" s="14" t="str">
        <f>IF(H49120&gt;0,VLOOKUP(H49120,'Account List'!B$4:C$65536,2,FALSE),"")</f>
        <v/>
      </c>
    </row>
    <row r="49121" spans="13:13" x14ac:dyDescent="0.2">
      <c r="M49121" s="14" t="str">
        <f>IF(H49121&gt;0,VLOOKUP(H49121,'Account List'!B$4:C$65536,2,FALSE),"")</f>
        <v/>
      </c>
    </row>
    <row r="49122" spans="13:13" x14ac:dyDescent="0.2">
      <c r="M49122" s="14" t="str">
        <f>IF(H49122&gt;0,VLOOKUP(H49122,'Account List'!B$4:C$65536,2,FALSE),"")</f>
        <v/>
      </c>
    </row>
    <row r="49123" spans="13:13" x14ac:dyDescent="0.2">
      <c r="M49123" s="14" t="str">
        <f>IF(H49123&gt;0,VLOOKUP(H49123,'Account List'!B$4:C$65536,2,FALSE),"")</f>
        <v/>
      </c>
    </row>
    <row r="49124" spans="13:13" x14ac:dyDescent="0.2">
      <c r="M49124" s="14" t="str">
        <f>IF(H49124&gt;0,VLOOKUP(H49124,'Account List'!B$4:C$65536,2,FALSE),"")</f>
        <v/>
      </c>
    </row>
    <row r="49125" spans="13:13" x14ac:dyDescent="0.2">
      <c r="M49125" s="14" t="str">
        <f>IF(H49125&gt;0,VLOOKUP(H49125,'Account List'!B$4:C$65536,2,FALSE),"")</f>
        <v/>
      </c>
    </row>
    <row r="49126" spans="13:13" x14ac:dyDescent="0.2">
      <c r="M49126" s="14" t="str">
        <f>IF(H49126&gt;0,VLOOKUP(H49126,'Account List'!B$4:C$65536,2,FALSE),"")</f>
        <v/>
      </c>
    </row>
    <row r="49127" spans="13:13" x14ac:dyDescent="0.2">
      <c r="M49127" s="14" t="str">
        <f>IF(H49127&gt;0,VLOOKUP(H49127,'Account List'!B$4:C$65536,2,FALSE),"")</f>
        <v/>
      </c>
    </row>
    <row r="49128" spans="13:13" x14ac:dyDescent="0.2">
      <c r="M49128" s="14" t="str">
        <f>IF(H49128&gt;0,VLOOKUP(H49128,'Account List'!B$4:C$65536,2,FALSE),"")</f>
        <v/>
      </c>
    </row>
    <row r="49129" spans="13:13" x14ac:dyDescent="0.2">
      <c r="M49129" s="14" t="str">
        <f>IF(H49129&gt;0,VLOOKUP(H49129,'Account List'!B$4:C$65536,2,FALSE),"")</f>
        <v/>
      </c>
    </row>
    <row r="49130" spans="13:13" x14ac:dyDescent="0.2">
      <c r="M49130" s="14" t="str">
        <f>IF(H49130&gt;0,VLOOKUP(H49130,'Account List'!B$4:C$65536,2,FALSE),"")</f>
        <v/>
      </c>
    </row>
    <row r="49131" spans="13:13" x14ac:dyDescent="0.2">
      <c r="M49131" s="14" t="str">
        <f>IF(H49131&gt;0,VLOOKUP(H49131,'Account List'!B$4:C$65536,2,FALSE),"")</f>
        <v/>
      </c>
    </row>
    <row r="49132" spans="13:13" x14ac:dyDescent="0.2">
      <c r="M49132" s="14" t="str">
        <f>IF(H49132&gt;0,VLOOKUP(H49132,'Account List'!B$4:C$65536,2,FALSE),"")</f>
        <v/>
      </c>
    </row>
    <row r="49133" spans="13:13" x14ac:dyDescent="0.2">
      <c r="M49133" s="14" t="str">
        <f>IF(H49133&gt;0,VLOOKUP(H49133,'Account List'!B$4:C$65536,2,FALSE),"")</f>
        <v/>
      </c>
    </row>
    <row r="49134" spans="13:13" x14ac:dyDescent="0.2">
      <c r="M49134" s="14" t="str">
        <f>IF(H49134&gt;0,VLOOKUP(H49134,'Account List'!B$4:C$65536,2,FALSE),"")</f>
        <v/>
      </c>
    </row>
    <row r="49135" spans="13:13" x14ac:dyDescent="0.2">
      <c r="M49135" s="14" t="str">
        <f>IF(H49135&gt;0,VLOOKUP(H49135,'Account List'!B$4:C$65536,2,FALSE),"")</f>
        <v/>
      </c>
    </row>
    <row r="49136" spans="13:13" x14ac:dyDescent="0.2">
      <c r="M49136" s="14" t="str">
        <f>IF(H49136&gt;0,VLOOKUP(H49136,'Account List'!B$4:C$65536,2,FALSE),"")</f>
        <v/>
      </c>
    </row>
    <row r="49137" spans="13:13" x14ac:dyDescent="0.2">
      <c r="M49137" s="14" t="str">
        <f>IF(H49137&gt;0,VLOOKUP(H49137,'Account List'!B$4:C$65536,2,FALSE),"")</f>
        <v/>
      </c>
    </row>
    <row r="49138" spans="13:13" x14ac:dyDescent="0.2">
      <c r="M49138" s="14" t="str">
        <f>IF(H49138&gt;0,VLOOKUP(H49138,'Account List'!B$4:C$65536,2,FALSE),"")</f>
        <v/>
      </c>
    </row>
    <row r="49139" spans="13:13" x14ac:dyDescent="0.2">
      <c r="M49139" s="14" t="str">
        <f>IF(H49139&gt;0,VLOOKUP(H49139,'Account List'!B$4:C$65536,2,FALSE),"")</f>
        <v/>
      </c>
    </row>
    <row r="49140" spans="13:13" x14ac:dyDescent="0.2">
      <c r="M49140" s="14" t="str">
        <f>IF(H49140&gt;0,VLOOKUP(H49140,'Account List'!B$4:C$65536,2,FALSE),"")</f>
        <v/>
      </c>
    </row>
    <row r="49141" spans="13:13" x14ac:dyDescent="0.2">
      <c r="M49141" s="14" t="str">
        <f>IF(H49141&gt;0,VLOOKUP(H49141,'Account List'!B$4:C$65536,2,FALSE),"")</f>
        <v/>
      </c>
    </row>
    <row r="49142" spans="13:13" x14ac:dyDescent="0.2">
      <c r="M49142" s="14" t="str">
        <f>IF(H49142&gt;0,VLOOKUP(H49142,'Account List'!B$4:C$65536,2,FALSE),"")</f>
        <v/>
      </c>
    </row>
    <row r="49143" spans="13:13" x14ac:dyDescent="0.2">
      <c r="M49143" s="14" t="str">
        <f>IF(H49143&gt;0,VLOOKUP(H49143,'Account List'!B$4:C$65536,2,FALSE),"")</f>
        <v/>
      </c>
    </row>
    <row r="49144" spans="13:13" x14ac:dyDescent="0.2">
      <c r="M49144" s="14" t="str">
        <f>IF(H49144&gt;0,VLOOKUP(H49144,'Account List'!B$4:C$65536,2,FALSE),"")</f>
        <v/>
      </c>
    </row>
    <row r="49145" spans="13:13" x14ac:dyDescent="0.2">
      <c r="M49145" s="14" t="str">
        <f>IF(H49145&gt;0,VLOOKUP(H49145,'Account List'!B$4:C$65536,2,FALSE),"")</f>
        <v/>
      </c>
    </row>
    <row r="49146" spans="13:13" x14ac:dyDescent="0.2">
      <c r="M49146" s="14" t="str">
        <f>IF(H49146&gt;0,VLOOKUP(H49146,'Account List'!B$4:C$65536,2,FALSE),"")</f>
        <v/>
      </c>
    </row>
    <row r="49147" spans="13:13" x14ac:dyDescent="0.2">
      <c r="M49147" s="14" t="str">
        <f>IF(H49147&gt;0,VLOOKUP(H49147,'Account List'!B$4:C$65536,2,FALSE),"")</f>
        <v/>
      </c>
    </row>
    <row r="49148" spans="13:13" x14ac:dyDescent="0.2">
      <c r="M49148" s="14" t="str">
        <f>IF(H49148&gt;0,VLOOKUP(H49148,'Account List'!B$4:C$65536,2,FALSE),"")</f>
        <v/>
      </c>
    </row>
    <row r="49149" spans="13:13" x14ac:dyDescent="0.2">
      <c r="M49149" s="14" t="str">
        <f>IF(H49149&gt;0,VLOOKUP(H49149,'Account List'!B$4:C$65536,2,FALSE),"")</f>
        <v/>
      </c>
    </row>
    <row r="49150" spans="13:13" x14ac:dyDescent="0.2">
      <c r="M49150" s="14" t="str">
        <f>IF(H49150&gt;0,VLOOKUP(H49150,'Account List'!B$4:C$65536,2,FALSE),"")</f>
        <v/>
      </c>
    </row>
    <row r="49151" spans="13:13" x14ac:dyDescent="0.2">
      <c r="M49151" s="14" t="str">
        <f>IF(H49151&gt;0,VLOOKUP(H49151,'Account List'!B$4:C$65536,2,FALSE),"")</f>
        <v/>
      </c>
    </row>
    <row r="49152" spans="13:13" x14ac:dyDescent="0.2">
      <c r="M49152" s="14" t="str">
        <f>IF(H49152&gt;0,VLOOKUP(H49152,'Account List'!B$4:C$65536,2,FALSE),"")</f>
        <v/>
      </c>
    </row>
    <row r="49153" spans="13:13" x14ac:dyDescent="0.2">
      <c r="M49153" s="14" t="str">
        <f>IF(H49153&gt;0,VLOOKUP(H49153,'Account List'!B$4:C$65536,2,FALSE),"")</f>
        <v/>
      </c>
    </row>
    <row r="49154" spans="13:13" x14ac:dyDescent="0.2">
      <c r="M49154" s="14" t="str">
        <f>IF(H49154&gt;0,VLOOKUP(H49154,'Account List'!B$4:C$65536,2,FALSE),"")</f>
        <v/>
      </c>
    </row>
    <row r="49155" spans="13:13" x14ac:dyDescent="0.2">
      <c r="M49155" s="14" t="str">
        <f>IF(H49155&gt;0,VLOOKUP(H49155,'Account List'!B$4:C$65536,2,FALSE),"")</f>
        <v/>
      </c>
    </row>
    <row r="49156" spans="13:13" x14ac:dyDescent="0.2">
      <c r="M49156" s="14" t="str">
        <f>IF(H49156&gt;0,VLOOKUP(H49156,'Account List'!B$4:C$65536,2,FALSE),"")</f>
        <v/>
      </c>
    </row>
    <row r="49157" spans="13:13" x14ac:dyDescent="0.2">
      <c r="M49157" s="14" t="str">
        <f>IF(H49157&gt;0,VLOOKUP(H49157,'Account List'!B$4:C$65536,2,FALSE),"")</f>
        <v/>
      </c>
    </row>
    <row r="49158" spans="13:13" x14ac:dyDescent="0.2">
      <c r="M49158" s="14" t="str">
        <f>IF(H49158&gt;0,VLOOKUP(H49158,'Account List'!B$4:C$65536,2,FALSE),"")</f>
        <v/>
      </c>
    </row>
    <row r="49159" spans="13:13" x14ac:dyDescent="0.2">
      <c r="M49159" s="14" t="str">
        <f>IF(H49159&gt;0,VLOOKUP(H49159,'Account List'!B$4:C$65536,2,FALSE),"")</f>
        <v/>
      </c>
    </row>
    <row r="49160" spans="13:13" x14ac:dyDescent="0.2">
      <c r="M49160" s="14" t="str">
        <f>IF(H49160&gt;0,VLOOKUP(H49160,'Account List'!B$4:C$65536,2,FALSE),"")</f>
        <v/>
      </c>
    </row>
    <row r="49161" spans="13:13" x14ac:dyDescent="0.2">
      <c r="M49161" s="14" t="str">
        <f>IF(H49161&gt;0,VLOOKUP(H49161,'Account List'!B$4:C$65536,2,FALSE),"")</f>
        <v/>
      </c>
    </row>
    <row r="49162" spans="13:13" x14ac:dyDescent="0.2">
      <c r="M49162" s="14" t="str">
        <f>IF(H49162&gt;0,VLOOKUP(H49162,'Account List'!B$4:C$65536,2,FALSE),"")</f>
        <v/>
      </c>
    </row>
    <row r="49163" spans="13:13" x14ac:dyDescent="0.2">
      <c r="M49163" s="14" t="str">
        <f>IF(H49163&gt;0,VLOOKUP(H49163,'Account List'!B$4:C$65536,2,FALSE),"")</f>
        <v/>
      </c>
    </row>
    <row r="49164" spans="13:13" x14ac:dyDescent="0.2">
      <c r="M49164" s="14" t="str">
        <f>IF(H49164&gt;0,VLOOKUP(H49164,'Account List'!B$4:C$65536,2,FALSE),"")</f>
        <v/>
      </c>
    </row>
    <row r="49165" spans="13:13" x14ac:dyDescent="0.2">
      <c r="M49165" s="14" t="str">
        <f>IF(H49165&gt;0,VLOOKUP(H49165,'Account List'!B$4:C$65536,2,FALSE),"")</f>
        <v/>
      </c>
    </row>
    <row r="49166" spans="13:13" x14ac:dyDescent="0.2">
      <c r="M49166" s="14" t="str">
        <f>IF(H49166&gt;0,VLOOKUP(H49166,'Account List'!B$4:C$65536,2,FALSE),"")</f>
        <v/>
      </c>
    </row>
    <row r="49167" spans="13:13" x14ac:dyDescent="0.2">
      <c r="M49167" s="14" t="str">
        <f>IF(H49167&gt;0,VLOOKUP(H49167,'Account List'!B$4:C$65536,2,FALSE),"")</f>
        <v/>
      </c>
    </row>
    <row r="49168" spans="13:13" x14ac:dyDescent="0.2">
      <c r="M49168" s="14" t="str">
        <f>IF(H49168&gt;0,VLOOKUP(H49168,'Account List'!B$4:C$65536,2,FALSE),"")</f>
        <v/>
      </c>
    </row>
    <row r="49169" spans="13:13" x14ac:dyDescent="0.2">
      <c r="M49169" s="14" t="str">
        <f>IF(H49169&gt;0,VLOOKUP(H49169,'Account List'!B$4:C$65536,2,FALSE),"")</f>
        <v/>
      </c>
    </row>
    <row r="49170" spans="13:13" x14ac:dyDescent="0.2">
      <c r="M49170" s="14" t="str">
        <f>IF(H49170&gt;0,VLOOKUP(H49170,'Account List'!B$4:C$65536,2,FALSE),"")</f>
        <v/>
      </c>
    </row>
    <row r="49171" spans="13:13" x14ac:dyDescent="0.2">
      <c r="M49171" s="14" t="str">
        <f>IF(H49171&gt;0,VLOOKUP(H49171,'Account List'!B$4:C$65536,2,FALSE),"")</f>
        <v/>
      </c>
    </row>
    <row r="49172" spans="13:13" x14ac:dyDescent="0.2">
      <c r="M49172" s="14" t="str">
        <f>IF(H49172&gt;0,VLOOKUP(H49172,'Account List'!B$4:C$65536,2,FALSE),"")</f>
        <v/>
      </c>
    </row>
    <row r="49173" spans="13:13" x14ac:dyDescent="0.2">
      <c r="M49173" s="14" t="str">
        <f>IF(H49173&gt;0,VLOOKUP(H49173,'Account List'!B$4:C$65536,2,FALSE),"")</f>
        <v/>
      </c>
    </row>
    <row r="49174" spans="13:13" x14ac:dyDescent="0.2">
      <c r="M49174" s="14" t="str">
        <f>IF(H49174&gt;0,VLOOKUP(H49174,'Account List'!B$4:C$65536,2,FALSE),"")</f>
        <v/>
      </c>
    </row>
    <row r="49175" spans="13:13" x14ac:dyDescent="0.2">
      <c r="M49175" s="14" t="str">
        <f>IF(H49175&gt;0,VLOOKUP(H49175,'Account List'!B$4:C$65536,2,FALSE),"")</f>
        <v/>
      </c>
    </row>
    <row r="49176" spans="13:13" x14ac:dyDescent="0.2">
      <c r="M49176" s="14" t="str">
        <f>IF(H49176&gt;0,VLOOKUP(H49176,'Account List'!B$4:C$65536,2,FALSE),"")</f>
        <v/>
      </c>
    </row>
    <row r="49177" spans="13:13" x14ac:dyDescent="0.2">
      <c r="M49177" s="14" t="str">
        <f>IF(H49177&gt;0,VLOOKUP(H49177,'Account List'!B$4:C$65536,2,FALSE),"")</f>
        <v/>
      </c>
    </row>
    <row r="49178" spans="13:13" x14ac:dyDescent="0.2">
      <c r="M49178" s="14" t="str">
        <f>IF(H49178&gt;0,VLOOKUP(H49178,'Account List'!B$4:C$65536,2,FALSE),"")</f>
        <v/>
      </c>
    </row>
    <row r="49179" spans="13:13" x14ac:dyDescent="0.2">
      <c r="M49179" s="14" t="str">
        <f>IF(H49179&gt;0,VLOOKUP(H49179,'Account List'!B$4:C$65536,2,FALSE),"")</f>
        <v/>
      </c>
    </row>
    <row r="49180" spans="13:13" x14ac:dyDescent="0.2">
      <c r="M49180" s="14" t="str">
        <f>IF(H49180&gt;0,VLOOKUP(H49180,'Account List'!B$4:C$65536,2,FALSE),"")</f>
        <v/>
      </c>
    </row>
    <row r="49181" spans="13:13" x14ac:dyDescent="0.2">
      <c r="M49181" s="14" t="str">
        <f>IF(H49181&gt;0,VLOOKUP(H49181,'Account List'!B$4:C$65536,2,FALSE),"")</f>
        <v/>
      </c>
    </row>
    <row r="49182" spans="13:13" x14ac:dyDescent="0.2">
      <c r="M49182" s="14" t="str">
        <f>IF(H49182&gt;0,VLOOKUP(H49182,'Account List'!B$4:C$65536,2,FALSE),"")</f>
        <v/>
      </c>
    </row>
    <row r="49183" spans="13:13" x14ac:dyDescent="0.2">
      <c r="M49183" s="14" t="str">
        <f>IF(H49183&gt;0,VLOOKUP(H49183,'Account List'!B$4:C$65536,2,FALSE),"")</f>
        <v/>
      </c>
    </row>
    <row r="49184" spans="13:13" x14ac:dyDescent="0.2">
      <c r="M49184" s="14" t="str">
        <f>IF(H49184&gt;0,VLOOKUP(H49184,'Account List'!B$4:C$65536,2,FALSE),"")</f>
        <v/>
      </c>
    </row>
    <row r="49185" spans="13:13" x14ac:dyDescent="0.2">
      <c r="M49185" s="14" t="str">
        <f>IF(H49185&gt;0,VLOOKUP(H49185,'Account List'!B$4:C$65536,2,FALSE),"")</f>
        <v/>
      </c>
    </row>
    <row r="49186" spans="13:13" x14ac:dyDescent="0.2">
      <c r="M49186" s="14" t="str">
        <f>IF(H49186&gt;0,VLOOKUP(H49186,'Account List'!B$4:C$65536,2,FALSE),"")</f>
        <v/>
      </c>
    </row>
    <row r="49187" spans="13:13" x14ac:dyDescent="0.2">
      <c r="M49187" s="14" t="str">
        <f>IF(H49187&gt;0,VLOOKUP(H49187,'Account List'!B$4:C$65536,2,FALSE),"")</f>
        <v/>
      </c>
    </row>
    <row r="49188" spans="13:13" x14ac:dyDescent="0.2">
      <c r="M49188" s="14" t="str">
        <f>IF(H49188&gt;0,VLOOKUP(H49188,'Account List'!B$4:C$65536,2,FALSE),"")</f>
        <v/>
      </c>
    </row>
    <row r="49189" spans="13:13" x14ac:dyDescent="0.2">
      <c r="M49189" s="14" t="str">
        <f>IF(H49189&gt;0,VLOOKUP(H49189,'Account List'!B$4:C$65536,2,FALSE),"")</f>
        <v/>
      </c>
    </row>
    <row r="49190" spans="13:13" x14ac:dyDescent="0.2">
      <c r="M49190" s="14" t="str">
        <f>IF(H49190&gt;0,VLOOKUP(H49190,'Account List'!B$4:C$65536,2,FALSE),"")</f>
        <v/>
      </c>
    </row>
    <row r="49191" spans="13:13" x14ac:dyDescent="0.2">
      <c r="M49191" s="14" t="str">
        <f>IF(H49191&gt;0,VLOOKUP(H49191,'Account List'!B$4:C$65536,2,FALSE),"")</f>
        <v/>
      </c>
    </row>
    <row r="49192" spans="13:13" x14ac:dyDescent="0.2">
      <c r="M49192" s="14" t="str">
        <f>IF(H49192&gt;0,VLOOKUP(H49192,'Account List'!B$4:C$65536,2,FALSE),"")</f>
        <v/>
      </c>
    </row>
    <row r="49193" spans="13:13" x14ac:dyDescent="0.2">
      <c r="M49193" s="14" t="str">
        <f>IF(H49193&gt;0,VLOOKUP(H49193,'Account List'!B$4:C$65536,2,FALSE),"")</f>
        <v/>
      </c>
    </row>
    <row r="49194" spans="13:13" x14ac:dyDescent="0.2">
      <c r="M49194" s="14" t="str">
        <f>IF(H49194&gt;0,VLOOKUP(H49194,'Account List'!B$4:C$65536,2,FALSE),"")</f>
        <v/>
      </c>
    </row>
    <row r="49195" spans="13:13" x14ac:dyDescent="0.2">
      <c r="M49195" s="14" t="str">
        <f>IF(H49195&gt;0,VLOOKUP(H49195,'Account List'!B$4:C$65536,2,FALSE),"")</f>
        <v/>
      </c>
    </row>
    <row r="49196" spans="13:13" x14ac:dyDescent="0.2">
      <c r="M49196" s="14" t="str">
        <f>IF(H49196&gt;0,VLOOKUP(H49196,'Account List'!B$4:C$65536,2,FALSE),"")</f>
        <v/>
      </c>
    </row>
    <row r="49197" spans="13:13" x14ac:dyDescent="0.2">
      <c r="M49197" s="14" t="str">
        <f>IF(H49197&gt;0,VLOOKUP(H49197,'Account List'!B$4:C$65536,2,FALSE),"")</f>
        <v/>
      </c>
    </row>
    <row r="49198" spans="13:13" x14ac:dyDescent="0.2">
      <c r="M49198" s="14" t="str">
        <f>IF(H49198&gt;0,VLOOKUP(H49198,'Account List'!B$4:C$65536,2,FALSE),"")</f>
        <v/>
      </c>
    </row>
    <row r="49199" spans="13:13" x14ac:dyDescent="0.2">
      <c r="M49199" s="14" t="str">
        <f>IF(H49199&gt;0,VLOOKUP(H49199,'Account List'!B$4:C$65536,2,FALSE),"")</f>
        <v/>
      </c>
    </row>
    <row r="49200" spans="13:13" x14ac:dyDescent="0.2">
      <c r="M49200" s="14" t="str">
        <f>IF(H49200&gt;0,VLOOKUP(H49200,'Account List'!B$4:C$65536,2,FALSE),"")</f>
        <v/>
      </c>
    </row>
    <row r="49201" spans="13:13" x14ac:dyDescent="0.2">
      <c r="M49201" s="14" t="str">
        <f>IF(H49201&gt;0,VLOOKUP(H49201,'Account List'!B$4:C$65536,2,FALSE),"")</f>
        <v/>
      </c>
    </row>
    <row r="49202" spans="13:13" x14ac:dyDescent="0.2">
      <c r="M49202" s="14" t="str">
        <f>IF(H49202&gt;0,VLOOKUP(H49202,'Account List'!B$4:C$65536,2,FALSE),"")</f>
        <v/>
      </c>
    </row>
    <row r="49203" spans="13:13" x14ac:dyDescent="0.2">
      <c r="M49203" s="14" t="str">
        <f>IF(H49203&gt;0,VLOOKUP(H49203,'Account List'!B$4:C$65536,2,FALSE),"")</f>
        <v/>
      </c>
    </row>
    <row r="49204" spans="13:13" x14ac:dyDescent="0.2">
      <c r="M49204" s="14" t="str">
        <f>IF(H49204&gt;0,VLOOKUP(H49204,'Account List'!B$4:C$65536,2,FALSE),"")</f>
        <v/>
      </c>
    </row>
    <row r="49205" spans="13:13" x14ac:dyDescent="0.2">
      <c r="M49205" s="14" t="str">
        <f>IF(H49205&gt;0,VLOOKUP(H49205,'Account List'!B$4:C$65536,2,FALSE),"")</f>
        <v/>
      </c>
    </row>
    <row r="49206" spans="13:13" x14ac:dyDescent="0.2">
      <c r="M49206" s="14" t="str">
        <f>IF(H49206&gt;0,VLOOKUP(H49206,'Account List'!B$4:C$65536,2,FALSE),"")</f>
        <v/>
      </c>
    </row>
    <row r="49207" spans="13:13" x14ac:dyDescent="0.2">
      <c r="M49207" s="14" t="str">
        <f>IF(H49207&gt;0,VLOOKUP(H49207,'Account List'!B$4:C$65536,2,FALSE),"")</f>
        <v/>
      </c>
    </row>
    <row r="49208" spans="13:13" x14ac:dyDescent="0.2">
      <c r="M49208" s="14" t="str">
        <f>IF(H49208&gt;0,VLOOKUP(H49208,'Account List'!B$4:C$65536,2,FALSE),"")</f>
        <v/>
      </c>
    </row>
    <row r="49209" spans="13:13" x14ac:dyDescent="0.2">
      <c r="M49209" s="14" t="str">
        <f>IF(H49209&gt;0,VLOOKUP(H49209,'Account List'!B$4:C$65536,2,FALSE),"")</f>
        <v/>
      </c>
    </row>
    <row r="49210" spans="13:13" x14ac:dyDescent="0.2">
      <c r="M49210" s="14" t="str">
        <f>IF(H49210&gt;0,VLOOKUP(H49210,'Account List'!B$4:C$65536,2,FALSE),"")</f>
        <v/>
      </c>
    </row>
    <row r="49211" spans="13:13" x14ac:dyDescent="0.2">
      <c r="M49211" s="14" t="str">
        <f>IF(H49211&gt;0,VLOOKUP(H49211,'Account List'!B$4:C$65536,2,FALSE),"")</f>
        <v/>
      </c>
    </row>
    <row r="49212" spans="13:13" x14ac:dyDescent="0.2">
      <c r="M49212" s="14" t="str">
        <f>IF(H49212&gt;0,VLOOKUP(H49212,'Account List'!B$4:C$65536,2,FALSE),"")</f>
        <v/>
      </c>
    </row>
    <row r="49213" spans="13:13" x14ac:dyDescent="0.2">
      <c r="M49213" s="14" t="str">
        <f>IF(H49213&gt;0,VLOOKUP(H49213,'Account List'!B$4:C$65536,2,FALSE),"")</f>
        <v/>
      </c>
    </row>
    <row r="49214" spans="13:13" x14ac:dyDescent="0.2">
      <c r="M49214" s="14" t="str">
        <f>IF(H49214&gt;0,VLOOKUP(H49214,'Account List'!B$4:C$65536,2,FALSE),"")</f>
        <v/>
      </c>
    </row>
    <row r="49215" spans="13:13" x14ac:dyDescent="0.2">
      <c r="M49215" s="14" t="str">
        <f>IF(H49215&gt;0,VLOOKUP(H49215,'Account List'!B$4:C$65536,2,FALSE),"")</f>
        <v/>
      </c>
    </row>
    <row r="49216" spans="13:13" x14ac:dyDescent="0.2">
      <c r="M49216" s="14" t="str">
        <f>IF(H49216&gt;0,VLOOKUP(H49216,'Account List'!B$4:C$65536,2,FALSE),"")</f>
        <v/>
      </c>
    </row>
    <row r="49217" spans="13:13" x14ac:dyDescent="0.2">
      <c r="M49217" s="14" t="str">
        <f>IF(H49217&gt;0,VLOOKUP(H49217,'Account List'!B$4:C$65536,2,FALSE),"")</f>
        <v/>
      </c>
    </row>
    <row r="49218" spans="13:13" x14ac:dyDescent="0.2">
      <c r="M49218" s="14" t="str">
        <f>IF(H49218&gt;0,VLOOKUP(H49218,'Account List'!B$4:C$65536,2,FALSE),"")</f>
        <v/>
      </c>
    </row>
    <row r="49219" spans="13:13" x14ac:dyDescent="0.2">
      <c r="M49219" s="14" t="str">
        <f>IF(H49219&gt;0,VLOOKUP(H49219,'Account List'!B$4:C$65536,2,FALSE),"")</f>
        <v/>
      </c>
    </row>
    <row r="49220" spans="13:13" x14ac:dyDescent="0.2">
      <c r="M49220" s="14" t="str">
        <f>IF(H49220&gt;0,VLOOKUP(H49220,'Account List'!B$4:C$65536,2,FALSE),"")</f>
        <v/>
      </c>
    </row>
    <row r="49221" spans="13:13" x14ac:dyDescent="0.2">
      <c r="M49221" s="14" t="str">
        <f>IF(H49221&gt;0,VLOOKUP(H49221,'Account List'!B$4:C$65536,2,FALSE),"")</f>
        <v/>
      </c>
    </row>
    <row r="49222" spans="13:13" x14ac:dyDescent="0.2">
      <c r="M49222" s="14" t="str">
        <f>IF(H49222&gt;0,VLOOKUP(H49222,'Account List'!B$4:C$65536,2,FALSE),"")</f>
        <v/>
      </c>
    </row>
    <row r="49223" spans="13:13" x14ac:dyDescent="0.2">
      <c r="M49223" s="14" t="str">
        <f>IF(H49223&gt;0,VLOOKUP(H49223,'Account List'!B$4:C$65536,2,FALSE),"")</f>
        <v/>
      </c>
    </row>
    <row r="49224" spans="13:13" x14ac:dyDescent="0.2">
      <c r="M49224" s="14" t="str">
        <f>IF(H49224&gt;0,VLOOKUP(H49224,'Account List'!B$4:C$65536,2,FALSE),"")</f>
        <v/>
      </c>
    </row>
    <row r="49225" spans="13:13" x14ac:dyDescent="0.2">
      <c r="M49225" s="14" t="str">
        <f>IF(H49225&gt;0,VLOOKUP(H49225,'Account List'!B$4:C$65536,2,FALSE),"")</f>
        <v/>
      </c>
    </row>
    <row r="49226" spans="13:13" x14ac:dyDescent="0.2">
      <c r="M49226" s="14" t="str">
        <f>IF(H49226&gt;0,VLOOKUP(H49226,'Account List'!B$4:C$65536,2,FALSE),"")</f>
        <v/>
      </c>
    </row>
    <row r="49227" spans="13:13" x14ac:dyDescent="0.2">
      <c r="M49227" s="14" t="str">
        <f>IF(H49227&gt;0,VLOOKUP(H49227,'Account List'!B$4:C$65536,2,FALSE),"")</f>
        <v/>
      </c>
    </row>
    <row r="49228" spans="13:13" x14ac:dyDescent="0.2">
      <c r="M49228" s="14" t="str">
        <f>IF(H49228&gt;0,VLOOKUP(H49228,'Account List'!B$4:C$65536,2,FALSE),"")</f>
        <v/>
      </c>
    </row>
    <row r="49229" spans="13:13" x14ac:dyDescent="0.2">
      <c r="M49229" s="14" t="str">
        <f>IF(H49229&gt;0,VLOOKUP(H49229,'Account List'!B$4:C$65536,2,FALSE),"")</f>
        <v/>
      </c>
    </row>
    <row r="49230" spans="13:13" x14ac:dyDescent="0.2">
      <c r="M49230" s="14" t="str">
        <f>IF(H49230&gt;0,VLOOKUP(H49230,'Account List'!B$4:C$65536,2,FALSE),"")</f>
        <v/>
      </c>
    </row>
    <row r="49231" spans="13:13" x14ac:dyDescent="0.2">
      <c r="M49231" s="14" t="str">
        <f>IF(H49231&gt;0,VLOOKUP(H49231,'Account List'!B$4:C$65536,2,FALSE),"")</f>
        <v/>
      </c>
    </row>
    <row r="49232" spans="13:13" x14ac:dyDescent="0.2">
      <c r="M49232" s="14" t="str">
        <f>IF(H49232&gt;0,VLOOKUP(H49232,'Account List'!B$4:C$65536,2,FALSE),"")</f>
        <v/>
      </c>
    </row>
    <row r="49233" spans="13:13" x14ac:dyDescent="0.2">
      <c r="M49233" s="14" t="str">
        <f>IF(H49233&gt;0,VLOOKUP(H49233,'Account List'!B$4:C$65536,2,FALSE),"")</f>
        <v/>
      </c>
    </row>
    <row r="49234" spans="13:13" x14ac:dyDescent="0.2">
      <c r="M49234" s="14" t="str">
        <f>IF(H49234&gt;0,VLOOKUP(H49234,'Account List'!B$4:C$65536,2,FALSE),"")</f>
        <v/>
      </c>
    </row>
    <row r="49235" spans="13:13" x14ac:dyDescent="0.2">
      <c r="M49235" s="14" t="str">
        <f>IF(H49235&gt;0,VLOOKUP(H49235,'Account List'!B$4:C$65536,2,FALSE),"")</f>
        <v/>
      </c>
    </row>
    <row r="49236" spans="13:13" x14ac:dyDescent="0.2">
      <c r="M49236" s="14" t="str">
        <f>IF(H49236&gt;0,VLOOKUP(H49236,'Account List'!B$4:C$65536,2,FALSE),"")</f>
        <v/>
      </c>
    </row>
    <row r="49237" spans="13:13" x14ac:dyDescent="0.2">
      <c r="M49237" s="14" t="str">
        <f>IF(H49237&gt;0,VLOOKUP(H49237,'Account List'!B$4:C$65536,2,FALSE),"")</f>
        <v/>
      </c>
    </row>
    <row r="49238" spans="13:13" x14ac:dyDescent="0.2">
      <c r="M49238" s="14" t="str">
        <f>IF(H49238&gt;0,VLOOKUP(H49238,'Account List'!B$4:C$65536,2,FALSE),"")</f>
        <v/>
      </c>
    </row>
    <row r="49239" spans="13:13" x14ac:dyDescent="0.2">
      <c r="M49239" s="14" t="str">
        <f>IF(H49239&gt;0,VLOOKUP(H49239,'Account List'!B$4:C$65536,2,FALSE),"")</f>
        <v/>
      </c>
    </row>
    <row r="49240" spans="13:13" x14ac:dyDescent="0.2">
      <c r="M49240" s="14" t="str">
        <f>IF(H49240&gt;0,VLOOKUP(H49240,'Account List'!B$4:C$65536,2,FALSE),"")</f>
        <v/>
      </c>
    </row>
    <row r="49241" spans="13:13" x14ac:dyDescent="0.2">
      <c r="M49241" s="14" t="str">
        <f>IF(H49241&gt;0,VLOOKUP(H49241,'Account List'!B$4:C$65536,2,FALSE),"")</f>
        <v/>
      </c>
    </row>
    <row r="49242" spans="13:13" x14ac:dyDescent="0.2">
      <c r="M49242" s="14" t="str">
        <f>IF(H49242&gt;0,VLOOKUP(H49242,'Account List'!B$4:C$65536,2,FALSE),"")</f>
        <v/>
      </c>
    </row>
    <row r="49243" spans="13:13" x14ac:dyDescent="0.2">
      <c r="M49243" s="14" t="str">
        <f>IF(H49243&gt;0,VLOOKUP(H49243,'Account List'!B$4:C$65536,2,FALSE),"")</f>
        <v/>
      </c>
    </row>
    <row r="49244" spans="13:13" x14ac:dyDescent="0.2">
      <c r="M49244" s="14" t="str">
        <f>IF(H49244&gt;0,VLOOKUP(H49244,'Account List'!B$4:C$65536,2,FALSE),"")</f>
        <v/>
      </c>
    </row>
    <row r="49245" spans="13:13" x14ac:dyDescent="0.2">
      <c r="M49245" s="14" t="str">
        <f>IF(H49245&gt;0,VLOOKUP(H49245,'Account List'!B$4:C$65536,2,FALSE),"")</f>
        <v/>
      </c>
    </row>
    <row r="49246" spans="13:13" x14ac:dyDescent="0.2">
      <c r="M49246" s="14" t="str">
        <f>IF(H49246&gt;0,VLOOKUP(H49246,'Account List'!B$4:C$65536,2,FALSE),"")</f>
        <v/>
      </c>
    </row>
    <row r="49247" spans="13:13" x14ac:dyDescent="0.2">
      <c r="M49247" s="14" t="str">
        <f>IF(H49247&gt;0,VLOOKUP(H49247,'Account List'!B$4:C$65536,2,FALSE),"")</f>
        <v/>
      </c>
    </row>
    <row r="49248" spans="13:13" x14ac:dyDescent="0.2">
      <c r="M49248" s="14" t="str">
        <f>IF(H49248&gt;0,VLOOKUP(H49248,'Account List'!B$4:C$65536,2,FALSE),"")</f>
        <v/>
      </c>
    </row>
    <row r="49249" spans="13:13" x14ac:dyDescent="0.2">
      <c r="M49249" s="14" t="str">
        <f>IF(H49249&gt;0,VLOOKUP(H49249,'Account List'!B$4:C$65536,2,FALSE),"")</f>
        <v/>
      </c>
    </row>
    <row r="49250" spans="13:13" x14ac:dyDescent="0.2">
      <c r="M49250" s="14" t="str">
        <f>IF(H49250&gt;0,VLOOKUP(H49250,'Account List'!B$4:C$65536,2,FALSE),"")</f>
        <v/>
      </c>
    </row>
    <row r="49251" spans="13:13" x14ac:dyDescent="0.2">
      <c r="M49251" s="14" t="str">
        <f>IF(H49251&gt;0,VLOOKUP(H49251,'Account List'!B$4:C$65536,2,FALSE),"")</f>
        <v/>
      </c>
    </row>
    <row r="49252" spans="13:13" x14ac:dyDescent="0.2">
      <c r="M49252" s="14" t="str">
        <f>IF(H49252&gt;0,VLOOKUP(H49252,'Account List'!B$4:C$65536,2,FALSE),"")</f>
        <v/>
      </c>
    </row>
    <row r="49253" spans="13:13" x14ac:dyDescent="0.2">
      <c r="M49253" s="14" t="str">
        <f>IF(H49253&gt;0,VLOOKUP(H49253,'Account List'!B$4:C$65536,2,FALSE),"")</f>
        <v/>
      </c>
    </row>
    <row r="49254" spans="13:13" x14ac:dyDescent="0.2">
      <c r="M49254" s="14" t="str">
        <f>IF(H49254&gt;0,VLOOKUP(H49254,'Account List'!B$4:C$65536,2,FALSE),"")</f>
        <v/>
      </c>
    </row>
    <row r="49255" spans="13:13" x14ac:dyDescent="0.2">
      <c r="M49255" s="14" t="str">
        <f>IF(H49255&gt;0,VLOOKUP(H49255,'Account List'!B$4:C$65536,2,FALSE),"")</f>
        <v/>
      </c>
    </row>
    <row r="49256" spans="13:13" x14ac:dyDescent="0.2">
      <c r="M49256" s="14" t="str">
        <f>IF(H49256&gt;0,VLOOKUP(H49256,'Account List'!B$4:C$65536,2,FALSE),"")</f>
        <v/>
      </c>
    </row>
    <row r="49257" spans="13:13" x14ac:dyDescent="0.2">
      <c r="M49257" s="14" t="str">
        <f>IF(H49257&gt;0,VLOOKUP(H49257,'Account List'!B$4:C$65536,2,FALSE),"")</f>
        <v/>
      </c>
    </row>
    <row r="49258" spans="13:13" x14ac:dyDescent="0.2">
      <c r="M49258" s="14" t="str">
        <f>IF(H49258&gt;0,VLOOKUP(H49258,'Account List'!B$4:C$65536,2,FALSE),"")</f>
        <v/>
      </c>
    </row>
    <row r="49259" spans="13:13" x14ac:dyDescent="0.2">
      <c r="M49259" s="14" t="str">
        <f>IF(H49259&gt;0,VLOOKUP(H49259,'Account List'!B$4:C$65536,2,FALSE),"")</f>
        <v/>
      </c>
    </row>
    <row r="49260" spans="13:13" x14ac:dyDescent="0.2">
      <c r="M49260" s="14" t="str">
        <f>IF(H49260&gt;0,VLOOKUP(H49260,'Account List'!B$4:C$65536,2,FALSE),"")</f>
        <v/>
      </c>
    </row>
    <row r="49261" spans="13:13" x14ac:dyDescent="0.2">
      <c r="M49261" s="14" t="str">
        <f>IF(H49261&gt;0,VLOOKUP(H49261,'Account List'!B$4:C$65536,2,FALSE),"")</f>
        <v/>
      </c>
    </row>
    <row r="49262" spans="13:13" x14ac:dyDescent="0.2">
      <c r="M49262" s="14" t="str">
        <f>IF(H49262&gt;0,VLOOKUP(H49262,'Account List'!B$4:C$65536,2,FALSE),"")</f>
        <v/>
      </c>
    </row>
    <row r="49263" spans="13:13" x14ac:dyDescent="0.2">
      <c r="M49263" s="14" t="str">
        <f>IF(H49263&gt;0,VLOOKUP(H49263,'Account List'!B$4:C$65536,2,FALSE),"")</f>
        <v/>
      </c>
    </row>
    <row r="49264" spans="13:13" x14ac:dyDescent="0.2">
      <c r="M49264" s="14" t="str">
        <f>IF(H49264&gt;0,VLOOKUP(H49264,'Account List'!B$4:C$65536,2,FALSE),"")</f>
        <v/>
      </c>
    </row>
    <row r="49265" spans="13:13" x14ac:dyDescent="0.2">
      <c r="M49265" s="14" t="str">
        <f>IF(H49265&gt;0,VLOOKUP(H49265,'Account List'!B$4:C$65536,2,FALSE),"")</f>
        <v/>
      </c>
    </row>
    <row r="49266" spans="13:13" x14ac:dyDescent="0.2">
      <c r="M49266" s="14" t="str">
        <f>IF(H49266&gt;0,VLOOKUP(H49266,'Account List'!B$4:C$65536,2,FALSE),"")</f>
        <v/>
      </c>
    </row>
    <row r="49267" spans="13:13" x14ac:dyDescent="0.2">
      <c r="M49267" s="14" t="str">
        <f>IF(H49267&gt;0,VLOOKUP(H49267,'Account List'!B$4:C$65536,2,FALSE),"")</f>
        <v/>
      </c>
    </row>
    <row r="49268" spans="13:13" x14ac:dyDescent="0.2">
      <c r="M49268" s="14" t="str">
        <f>IF(H49268&gt;0,VLOOKUP(H49268,'Account List'!B$4:C$65536,2,FALSE),"")</f>
        <v/>
      </c>
    </row>
    <row r="49269" spans="13:13" x14ac:dyDescent="0.2">
      <c r="M49269" s="14" t="str">
        <f>IF(H49269&gt;0,VLOOKUP(H49269,'Account List'!B$4:C$65536,2,FALSE),"")</f>
        <v/>
      </c>
    </row>
    <row r="49270" spans="13:13" x14ac:dyDescent="0.2">
      <c r="M49270" s="14" t="str">
        <f>IF(H49270&gt;0,VLOOKUP(H49270,'Account List'!B$4:C$65536,2,FALSE),"")</f>
        <v/>
      </c>
    </row>
    <row r="49271" spans="13:13" x14ac:dyDescent="0.2">
      <c r="M49271" s="14" t="str">
        <f>IF(H49271&gt;0,VLOOKUP(H49271,'Account List'!B$4:C$65536,2,FALSE),"")</f>
        <v/>
      </c>
    </row>
    <row r="49272" spans="13:13" x14ac:dyDescent="0.2">
      <c r="M49272" s="14" t="str">
        <f>IF(H49272&gt;0,VLOOKUP(H49272,'Account List'!B$4:C$65536,2,FALSE),"")</f>
        <v/>
      </c>
    </row>
    <row r="49273" spans="13:13" x14ac:dyDescent="0.2">
      <c r="M49273" s="14" t="str">
        <f>IF(H49273&gt;0,VLOOKUP(H49273,'Account List'!B$4:C$65536,2,FALSE),"")</f>
        <v/>
      </c>
    </row>
    <row r="49274" spans="13:13" x14ac:dyDescent="0.2">
      <c r="M49274" s="14" t="str">
        <f>IF(H49274&gt;0,VLOOKUP(H49274,'Account List'!B$4:C$65536,2,FALSE),"")</f>
        <v/>
      </c>
    </row>
    <row r="49275" spans="13:13" x14ac:dyDescent="0.2">
      <c r="M49275" s="14" t="str">
        <f>IF(H49275&gt;0,VLOOKUP(H49275,'Account List'!B$4:C$65536,2,FALSE),"")</f>
        <v/>
      </c>
    </row>
    <row r="49276" spans="13:13" x14ac:dyDescent="0.2">
      <c r="M49276" s="14" t="str">
        <f>IF(H49276&gt;0,VLOOKUP(H49276,'Account List'!B$4:C$65536,2,FALSE),"")</f>
        <v/>
      </c>
    </row>
    <row r="49277" spans="13:13" x14ac:dyDescent="0.2">
      <c r="M49277" s="14" t="str">
        <f>IF(H49277&gt;0,VLOOKUP(H49277,'Account List'!B$4:C$65536,2,FALSE),"")</f>
        <v/>
      </c>
    </row>
    <row r="49278" spans="13:13" x14ac:dyDescent="0.2">
      <c r="M49278" s="14" t="str">
        <f>IF(H49278&gt;0,VLOOKUP(H49278,'Account List'!B$4:C$65536,2,FALSE),"")</f>
        <v/>
      </c>
    </row>
    <row r="49279" spans="13:13" x14ac:dyDescent="0.2">
      <c r="M49279" s="14" t="str">
        <f>IF(H49279&gt;0,VLOOKUP(H49279,'Account List'!B$4:C$65536,2,FALSE),"")</f>
        <v/>
      </c>
    </row>
    <row r="49280" spans="13:13" x14ac:dyDescent="0.2">
      <c r="M49280" s="14" t="str">
        <f>IF(H49280&gt;0,VLOOKUP(H49280,'Account List'!B$4:C$65536,2,FALSE),"")</f>
        <v/>
      </c>
    </row>
    <row r="49281" spans="13:13" x14ac:dyDescent="0.2">
      <c r="M49281" s="14" t="str">
        <f>IF(H49281&gt;0,VLOOKUP(H49281,'Account List'!B$4:C$65536,2,FALSE),"")</f>
        <v/>
      </c>
    </row>
    <row r="49282" spans="13:13" x14ac:dyDescent="0.2">
      <c r="M49282" s="14" t="str">
        <f>IF(H49282&gt;0,VLOOKUP(H49282,'Account List'!B$4:C$65536,2,FALSE),"")</f>
        <v/>
      </c>
    </row>
    <row r="49283" spans="13:13" x14ac:dyDescent="0.2">
      <c r="M49283" s="14" t="str">
        <f>IF(H49283&gt;0,VLOOKUP(H49283,'Account List'!B$4:C$65536,2,FALSE),"")</f>
        <v/>
      </c>
    </row>
    <row r="49284" spans="13:13" x14ac:dyDescent="0.2">
      <c r="M49284" s="14" t="str">
        <f>IF(H49284&gt;0,VLOOKUP(H49284,'Account List'!B$4:C$65536,2,FALSE),"")</f>
        <v/>
      </c>
    </row>
    <row r="49285" spans="13:13" x14ac:dyDescent="0.2">
      <c r="M49285" s="14" t="str">
        <f>IF(H49285&gt;0,VLOOKUP(H49285,'Account List'!B$4:C$65536,2,FALSE),"")</f>
        <v/>
      </c>
    </row>
    <row r="49286" spans="13:13" x14ac:dyDescent="0.2">
      <c r="M49286" s="14" t="str">
        <f>IF(H49286&gt;0,VLOOKUP(H49286,'Account List'!B$4:C$65536,2,FALSE),"")</f>
        <v/>
      </c>
    </row>
    <row r="49287" spans="13:13" x14ac:dyDescent="0.2">
      <c r="M49287" s="14" t="str">
        <f>IF(H49287&gt;0,VLOOKUP(H49287,'Account List'!B$4:C$65536,2,FALSE),"")</f>
        <v/>
      </c>
    </row>
    <row r="49288" spans="13:13" x14ac:dyDescent="0.2">
      <c r="M49288" s="14" t="str">
        <f>IF(H49288&gt;0,VLOOKUP(H49288,'Account List'!B$4:C$65536,2,FALSE),"")</f>
        <v/>
      </c>
    </row>
    <row r="49289" spans="13:13" x14ac:dyDescent="0.2">
      <c r="M49289" s="14" t="str">
        <f>IF(H49289&gt;0,VLOOKUP(H49289,'Account List'!B$4:C$65536,2,FALSE),"")</f>
        <v/>
      </c>
    </row>
    <row r="49290" spans="13:13" x14ac:dyDescent="0.2">
      <c r="M49290" s="14" t="str">
        <f>IF(H49290&gt;0,VLOOKUP(H49290,'Account List'!B$4:C$65536,2,FALSE),"")</f>
        <v/>
      </c>
    </row>
    <row r="49291" spans="13:13" x14ac:dyDescent="0.2">
      <c r="M49291" s="14" t="str">
        <f>IF(H49291&gt;0,VLOOKUP(H49291,'Account List'!B$4:C$65536,2,FALSE),"")</f>
        <v/>
      </c>
    </row>
    <row r="49292" spans="13:13" x14ac:dyDescent="0.2">
      <c r="M49292" s="14" t="str">
        <f>IF(H49292&gt;0,VLOOKUP(H49292,'Account List'!B$4:C$65536,2,FALSE),"")</f>
        <v/>
      </c>
    </row>
    <row r="49293" spans="13:13" x14ac:dyDescent="0.2">
      <c r="M49293" s="14" t="str">
        <f>IF(H49293&gt;0,VLOOKUP(H49293,'Account List'!B$4:C$65536,2,FALSE),"")</f>
        <v/>
      </c>
    </row>
    <row r="49294" spans="13:13" x14ac:dyDescent="0.2">
      <c r="M49294" s="14" t="str">
        <f>IF(H49294&gt;0,VLOOKUP(H49294,'Account List'!B$4:C$65536,2,FALSE),"")</f>
        <v/>
      </c>
    </row>
    <row r="49295" spans="13:13" x14ac:dyDescent="0.2">
      <c r="M49295" s="14" t="str">
        <f>IF(H49295&gt;0,VLOOKUP(H49295,'Account List'!B$4:C$65536,2,FALSE),"")</f>
        <v/>
      </c>
    </row>
    <row r="49296" spans="13:13" x14ac:dyDescent="0.2">
      <c r="M49296" s="14" t="str">
        <f>IF(H49296&gt;0,VLOOKUP(H49296,'Account List'!B$4:C$65536,2,FALSE),"")</f>
        <v/>
      </c>
    </row>
    <row r="49297" spans="13:13" x14ac:dyDescent="0.2">
      <c r="M49297" s="14" t="str">
        <f>IF(H49297&gt;0,VLOOKUP(H49297,'Account List'!B$4:C$65536,2,FALSE),"")</f>
        <v/>
      </c>
    </row>
    <row r="49298" spans="13:13" x14ac:dyDescent="0.2">
      <c r="M49298" s="14" t="str">
        <f>IF(H49298&gt;0,VLOOKUP(H49298,'Account List'!B$4:C$65536,2,FALSE),"")</f>
        <v/>
      </c>
    </row>
    <row r="49299" spans="13:13" x14ac:dyDescent="0.2">
      <c r="M49299" s="14" t="str">
        <f>IF(H49299&gt;0,VLOOKUP(H49299,'Account List'!B$4:C$65536,2,FALSE),"")</f>
        <v/>
      </c>
    </row>
    <row r="49300" spans="13:13" x14ac:dyDescent="0.2">
      <c r="M49300" s="14" t="str">
        <f>IF(H49300&gt;0,VLOOKUP(H49300,'Account List'!B$4:C$65536,2,FALSE),"")</f>
        <v/>
      </c>
    </row>
    <row r="49301" spans="13:13" x14ac:dyDescent="0.2">
      <c r="M49301" s="14" t="str">
        <f>IF(H49301&gt;0,VLOOKUP(H49301,'Account List'!B$4:C$65536,2,FALSE),"")</f>
        <v/>
      </c>
    </row>
    <row r="49302" spans="13:13" x14ac:dyDescent="0.2">
      <c r="M49302" s="14" t="str">
        <f>IF(H49302&gt;0,VLOOKUP(H49302,'Account List'!B$4:C$65536,2,FALSE),"")</f>
        <v/>
      </c>
    </row>
    <row r="49303" spans="13:13" x14ac:dyDescent="0.2">
      <c r="M49303" s="14" t="str">
        <f>IF(H49303&gt;0,VLOOKUP(H49303,'Account List'!B$4:C$65536,2,FALSE),"")</f>
        <v/>
      </c>
    </row>
    <row r="49304" spans="13:13" x14ac:dyDescent="0.2">
      <c r="M49304" s="14" t="str">
        <f>IF(H49304&gt;0,VLOOKUP(H49304,'Account List'!B$4:C$65536,2,FALSE),"")</f>
        <v/>
      </c>
    </row>
    <row r="49305" spans="13:13" x14ac:dyDescent="0.2">
      <c r="M49305" s="14" t="str">
        <f>IF(H49305&gt;0,VLOOKUP(H49305,'Account List'!B$4:C$65536,2,FALSE),"")</f>
        <v/>
      </c>
    </row>
    <row r="49306" spans="13:13" x14ac:dyDescent="0.2">
      <c r="M49306" s="14" t="str">
        <f>IF(H49306&gt;0,VLOOKUP(H49306,'Account List'!B$4:C$65536,2,FALSE),"")</f>
        <v/>
      </c>
    </row>
    <row r="49307" spans="13:13" x14ac:dyDescent="0.2">
      <c r="M49307" s="14" t="str">
        <f>IF(H49307&gt;0,VLOOKUP(H49307,'Account List'!B$4:C$65536,2,FALSE),"")</f>
        <v/>
      </c>
    </row>
    <row r="49308" spans="13:13" x14ac:dyDescent="0.2">
      <c r="M49308" s="14" t="str">
        <f>IF(H49308&gt;0,VLOOKUP(H49308,'Account List'!B$4:C$65536,2,FALSE),"")</f>
        <v/>
      </c>
    </row>
    <row r="49309" spans="13:13" x14ac:dyDescent="0.2">
      <c r="M49309" s="14" t="str">
        <f>IF(H49309&gt;0,VLOOKUP(H49309,'Account List'!B$4:C$65536,2,FALSE),"")</f>
        <v/>
      </c>
    </row>
    <row r="49310" spans="13:13" x14ac:dyDescent="0.2">
      <c r="M49310" s="14" t="str">
        <f>IF(H49310&gt;0,VLOOKUP(H49310,'Account List'!B$4:C$65536,2,FALSE),"")</f>
        <v/>
      </c>
    </row>
    <row r="49311" spans="13:13" x14ac:dyDescent="0.2">
      <c r="M49311" s="14" t="str">
        <f>IF(H49311&gt;0,VLOOKUP(H49311,'Account List'!B$4:C$65536,2,FALSE),"")</f>
        <v/>
      </c>
    </row>
    <row r="49312" spans="13:13" x14ac:dyDescent="0.2">
      <c r="M49312" s="14" t="str">
        <f>IF(H49312&gt;0,VLOOKUP(H49312,'Account List'!B$4:C$65536,2,FALSE),"")</f>
        <v/>
      </c>
    </row>
    <row r="49313" spans="13:13" x14ac:dyDescent="0.2">
      <c r="M49313" s="14" t="str">
        <f>IF(H49313&gt;0,VLOOKUP(H49313,'Account List'!B$4:C$65536,2,FALSE),"")</f>
        <v/>
      </c>
    </row>
    <row r="49314" spans="13:13" x14ac:dyDescent="0.2">
      <c r="M49314" s="14" t="str">
        <f>IF(H49314&gt;0,VLOOKUP(H49314,'Account List'!B$4:C$65536,2,FALSE),"")</f>
        <v/>
      </c>
    </row>
    <row r="49315" spans="13:13" x14ac:dyDescent="0.2">
      <c r="M49315" s="14" t="str">
        <f>IF(H49315&gt;0,VLOOKUP(H49315,'Account List'!B$4:C$65536,2,FALSE),"")</f>
        <v/>
      </c>
    </row>
    <row r="49316" spans="13:13" x14ac:dyDescent="0.2">
      <c r="M49316" s="14" t="str">
        <f>IF(H49316&gt;0,VLOOKUP(H49316,'Account List'!B$4:C$65536,2,FALSE),"")</f>
        <v/>
      </c>
    </row>
    <row r="49317" spans="13:13" x14ac:dyDescent="0.2">
      <c r="M49317" s="14" t="str">
        <f>IF(H49317&gt;0,VLOOKUP(H49317,'Account List'!B$4:C$65536,2,FALSE),"")</f>
        <v/>
      </c>
    </row>
    <row r="49318" spans="13:13" x14ac:dyDescent="0.2">
      <c r="M49318" s="14" t="str">
        <f>IF(H49318&gt;0,VLOOKUP(H49318,'Account List'!B$4:C$65536,2,FALSE),"")</f>
        <v/>
      </c>
    </row>
    <row r="49319" spans="13:13" x14ac:dyDescent="0.2">
      <c r="M49319" s="14" t="str">
        <f>IF(H49319&gt;0,VLOOKUP(H49319,'Account List'!B$4:C$65536,2,FALSE),"")</f>
        <v/>
      </c>
    </row>
    <row r="49320" spans="13:13" x14ac:dyDescent="0.2">
      <c r="M49320" s="14" t="str">
        <f>IF(H49320&gt;0,VLOOKUP(H49320,'Account List'!B$4:C$65536,2,FALSE),"")</f>
        <v/>
      </c>
    </row>
    <row r="49321" spans="13:13" x14ac:dyDescent="0.2">
      <c r="M49321" s="14" t="str">
        <f>IF(H49321&gt;0,VLOOKUP(H49321,'Account List'!B$4:C$65536,2,FALSE),"")</f>
        <v/>
      </c>
    </row>
    <row r="49322" spans="13:13" x14ac:dyDescent="0.2">
      <c r="M49322" s="14" t="str">
        <f>IF(H49322&gt;0,VLOOKUP(H49322,'Account List'!B$4:C$65536,2,FALSE),"")</f>
        <v/>
      </c>
    </row>
    <row r="49323" spans="13:13" x14ac:dyDescent="0.2">
      <c r="M49323" s="14" t="str">
        <f>IF(H49323&gt;0,VLOOKUP(H49323,'Account List'!B$4:C$65536,2,FALSE),"")</f>
        <v/>
      </c>
    </row>
    <row r="49324" spans="13:13" x14ac:dyDescent="0.2">
      <c r="M49324" s="14" t="str">
        <f>IF(H49324&gt;0,VLOOKUP(H49324,'Account List'!B$4:C$65536,2,FALSE),"")</f>
        <v/>
      </c>
    </row>
    <row r="49325" spans="13:13" x14ac:dyDescent="0.2">
      <c r="M49325" s="14" t="str">
        <f>IF(H49325&gt;0,VLOOKUP(H49325,'Account List'!B$4:C$65536,2,FALSE),"")</f>
        <v/>
      </c>
    </row>
    <row r="49326" spans="13:13" x14ac:dyDescent="0.2">
      <c r="M49326" s="14" t="str">
        <f>IF(H49326&gt;0,VLOOKUP(H49326,'Account List'!B$4:C$65536,2,FALSE),"")</f>
        <v/>
      </c>
    </row>
    <row r="49327" spans="13:13" x14ac:dyDescent="0.2">
      <c r="M49327" s="14" t="str">
        <f>IF(H49327&gt;0,VLOOKUP(H49327,'Account List'!B$4:C$65536,2,FALSE),"")</f>
        <v/>
      </c>
    </row>
    <row r="49328" spans="13:13" x14ac:dyDescent="0.2">
      <c r="M49328" s="14" t="str">
        <f>IF(H49328&gt;0,VLOOKUP(H49328,'Account List'!B$4:C$65536,2,FALSE),"")</f>
        <v/>
      </c>
    </row>
    <row r="49329" spans="13:13" x14ac:dyDescent="0.2">
      <c r="M49329" s="14" t="str">
        <f>IF(H49329&gt;0,VLOOKUP(H49329,'Account List'!B$4:C$65536,2,FALSE),"")</f>
        <v/>
      </c>
    </row>
    <row r="49330" spans="13:13" x14ac:dyDescent="0.2">
      <c r="M49330" s="14" t="str">
        <f>IF(H49330&gt;0,VLOOKUP(H49330,'Account List'!B$4:C$65536,2,FALSE),"")</f>
        <v/>
      </c>
    </row>
    <row r="49331" spans="13:13" x14ac:dyDescent="0.2">
      <c r="M49331" s="14" t="str">
        <f>IF(H49331&gt;0,VLOOKUP(H49331,'Account List'!B$4:C$65536,2,FALSE),"")</f>
        <v/>
      </c>
    </row>
    <row r="49332" spans="13:13" x14ac:dyDescent="0.2">
      <c r="M49332" s="14" t="str">
        <f>IF(H49332&gt;0,VLOOKUP(H49332,'Account List'!B$4:C$65536,2,FALSE),"")</f>
        <v/>
      </c>
    </row>
    <row r="49333" spans="13:13" x14ac:dyDescent="0.2">
      <c r="M49333" s="14" t="str">
        <f>IF(H49333&gt;0,VLOOKUP(H49333,'Account List'!B$4:C$65536,2,FALSE),"")</f>
        <v/>
      </c>
    </row>
    <row r="49334" spans="13:13" x14ac:dyDescent="0.2">
      <c r="M49334" s="14" t="str">
        <f>IF(H49334&gt;0,VLOOKUP(H49334,'Account List'!B$4:C$65536,2,FALSE),"")</f>
        <v/>
      </c>
    </row>
    <row r="49335" spans="13:13" x14ac:dyDescent="0.2">
      <c r="M49335" s="14" t="str">
        <f>IF(H49335&gt;0,VLOOKUP(H49335,'Account List'!B$4:C$65536,2,FALSE),"")</f>
        <v/>
      </c>
    </row>
    <row r="49336" spans="13:13" x14ac:dyDescent="0.2">
      <c r="M49336" s="14" t="str">
        <f>IF(H49336&gt;0,VLOOKUP(H49336,'Account List'!B$4:C$65536,2,FALSE),"")</f>
        <v/>
      </c>
    </row>
    <row r="49337" spans="13:13" x14ac:dyDescent="0.2">
      <c r="M49337" s="14" t="str">
        <f>IF(H49337&gt;0,VLOOKUP(H49337,'Account List'!B$4:C$65536,2,FALSE),"")</f>
        <v/>
      </c>
    </row>
    <row r="49338" spans="13:13" x14ac:dyDescent="0.2">
      <c r="M49338" s="14" t="str">
        <f>IF(H49338&gt;0,VLOOKUP(H49338,'Account List'!B$4:C$65536,2,FALSE),"")</f>
        <v/>
      </c>
    </row>
    <row r="49339" spans="13:13" x14ac:dyDescent="0.2">
      <c r="M49339" s="14" t="str">
        <f>IF(H49339&gt;0,VLOOKUP(H49339,'Account List'!B$4:C$65536,2,FALSE),"")</f>
        <v/>
      </c>
    </row>
    <row r="49340" spans="13:13" x14ac:dyDescent="0.2">
      <c r="M49340" s="14" t="str">
        <f>IF(H49340&gt;0,VLOOKUP(H49340,'Account List'!B$4:C$65536,2,FALSE),"")</f>
        <v/>
      </c>
    </row>
    <row r="49341" spans="13:13" x14ac:dyDescent="0.2">
      <c r="M49341" s="14" t="str">
        <f>IF(H49341&gt;0,VLOOKUP(H49341,'Account List'!B$4:C$65536,2,FALSE),"")</f>
        <v/>
      </c>
    </row>
    <row r="49342" spans="13:13" x14ac:dyDescent="0.2">
      <c r="M49342" s="14" t="str">
        <f>IF(H49342&gt;0,VLOOKUP(H49342,'Account List'!B$4:C$65536,2,FALSE),"")</f>
        <v/>
      </c>
    </row>
    <row r="49343" spans="13:13" x14ac:dyDescent="0.2">
      <c r="M49343" s="14" t="str">
        <f>IF(H49343&gt;0,VLOOKUP(H49343,'Account List'!B$4:C$65536,2,FALSE),"")</f>
        <v/>
      </c>
    </row>
    <row r="49344" spans="13:13" x14ac:dyDescent="0.2">
      <c r="M49344" s="14" t="str">
        <f>IF(H49344&gt;0,VLOOKUP(H49344,'Account List'!B$4:C$65536,2,FALSE),"")</f>
        <v/>
      </c>
    </row>
    <row r="49345" spans="13:13" x14ac:dyDescent="0.2">
      <c r="M49345" s="14" t="str">
        <f>IF(H49345&gt;0,VLOOKUP(H49345,'Account List'!B$4:C$65536,2,FALSE),"")</f>
        <v/>
      </c>
    </row>
    <row r="49346" spans="13:13" x14ac:dyDescent="0.2">
      <c r="M49346" s="14" t="str">
        <f>IF(H49346&gt;0,VLOOKUP(H49346,'Account List'!B$4:C$65536,2,FALSE),"")</f>
        <v/>
      </c>
    </row>
    <row r="49347" spans="13:13" x14ac:dyDescent="0.2">
      <c r="M49347" s="14" t="str">
        <f>IF(H49347&gt;0,VLOOKUP(H49347,'Account List'!B$4:C$65536,2,FALSE),"")</f>
        <v/>
      </c>
    </row>
    <row r="49348" spans="13:13" x14ac:dyDescent="0.2">
      <c r="M49348" s="14" t="str">
        <f>IF(H49348&gt;0,VLOOKUP(H49348,'Account List'!B$4:C$65536,2,FALSE),"")</f>
        <v/>
      </c>
    </row>
    <row r="49349" spans="13:13" x14ac:dyDescent="0.2">
      <c r="M49349" s="14" t="str">
        <f>IF(H49349&gt;0,VLOOKUP(H49349,'Account List'!B$4:C$65536,2,FALSE),"")</f>
        <v/>
      </c>
    </row>
    <row r="49350" spans="13:13" x14ac:dyDescent="0.2">
      <c r="M49350" s="14" t="str">
        <f>IF(H49350&gt;0,VLOOKUP(H49350,'Account List'!B$4:C$65536,2,FALSE),"")</f>
        <v/>
      </c>
    </row>
    <row r="49351" spans="13:13" x14ac:dyDescent="0.2">
      <c r="M49351" s="14" t="str">
        <f>IF(H49351&gt;0,VLOOKUP(H49351,'Account List'!B$4:C$65536,2,FALSE),"")</f>
        <v/>
      </c>
    </row>
    <row r="49352" spans="13:13" x14ac:dyDescent="0.2">
      <c r="M49352" s="14" t="str">
        <f>IF(H49352&gt;0,VLOOKUP(H49352,'Account List'!B$4:C$65536,2,FALSE),"")</f>
        <v/>
      </c>
    </row>
    <row r="49353" spans="13:13" x14ac:dyDescent="0.2">
      <c r="M49353" s="14" t="str">
        <f>IF(H49353&gt;0,VLOOKUP(H49353,'Account List'!B$4:C$65536,2,FALSE),"")</f>
        <v/>
      </c>
    </row>
    <row r="49354" spans="13:13" x14ac:dyDescent="0.2">
      <c r="M49354" s="14" t="str">
        <f>IF(H49354&gt;0,VLOOKUP(H49354,'Account List'!B$4:C$65536,2,FALSE),"")</f>
        <v/>
      </c>
    </row>
    <row r="49355" spans="13:13" x14ac:dyDescent="0.2">
      <c r="M49355" s="14" t="str">
        <f>IF(H49355&gt;0,VLOOKUP(H49355,'Account List'!B$4:C$65536,2,FALSE),"")</f>
        <v/>
      </c>
    </row>
    <row r="49356" spans="13:13" x14ac:dyDescent="0.2">
      <c r="M49356" s="14" t="str">
        <f>IF(H49356&gt;0,VLOOKUP(H49356,'Account List'!B$4:C$65536,2,FALSE),"")</f>
        <v/>
      </c>
    </row>
    <row r="49357" spans="13:13" x14ac:dyDescent="0.2">
      <c r="M49357" s="14" t="str">
        <f>IF(H49357&gt;0,VLOOKUP(H49357,'Account List'!B$4:C$65536,2,FALSE),"")</f>
        <v/>
      </c>
    </row>
    <row r="49358" spans="13:13" x14ac:dyDescent="0.2">
      <c r="M49358" s="14" t="str">
        <f>IF(H49358&gt;0,VLOOKUP(H49358,'Account List'!B$4:C$65536,2,FALSE),"")</f>
        <v/>
      </c>
    </row>
    <row r="49359" spans="13:13" x14ac:dyDescent="0.2">
      <c r="M49359" s="14" t="str">
        <f>IF(H49359&gt;0,VLOOKUP(H49359,'Account List'!B$4:C$65536,2,FALSE),"")</f>
        <v/>
      </c>
    </row>
    <row r="49360" spans="13:13" x14ac:dyDescent="0.2">
      <c r="M49360" s="14" t="str">
        <f>IF(H49360&gt;0,VLOOKUP(H49360,'Account List'!B$4:C$65536,2,FALSE),"")</f>
        <v/>
      </c>
    </row>
    <row r="49361" spans="13:13" x14ac:dyDescent="0.2">
      <c r="M49361" s="14" t="str">
        <f>IF(H49361&gt;0,VLOOKUP(H49361,'Account List'!B$4:C$65536,2,FALSE),"")</f>
        <v/>
      </c>
    </row>
    <row r="49362" spans="13:13" x14ac:dyDescent="0.2">
      <c r="M49362" s="14" t="str">
        <f>IF(H49362&gt;0,VLOOKUP(H49362,'Account List'!B$4:C$65536,2,FALSE),"")</f>
        <v/>
      </c>
    </row>
    <row r="49363" spans="13:13" x14ac:dyDescent="0.2">
      <c r="M49363" s="14" t="str">
        <f>IF(H49363&gt;0,VLOOKUP(H49363,'Account List'!B$4:C$65536,2,FALSE),"")</f>
        <v/>
      </c>
    </row>
    <row r="49364" spans="13:13" x14ac:dyDescent="0.2">
      <c r="M49364" s="14" t="str">
        <f>IF(H49364&gt;0,VLOOKUP(H49364,'Account List'!B$4:C$65536,2,FALSE),"")</f>
        <v/>
      </c>
    </row>
    <row r="49365" spans="13:13" x14ac:dyDescent="0.2">
      <c r="M49365" s="14" t="str">
        <f>IF(H49365&gt;0,VLOOKUP(H49365,'Account List'!B$4:C$65536,2,FALSE),"")</f>
        <v/>
      </c>
    </row>
    <row r="49366" spans="13:13" x14ac:dyDescent="0.2">
      <c r="M49366" s="14" t="str">
        <f>IF(H49366&gt;0,VLOOKUP(H49366,'Account List'!B$4:C$65536,2,FALSE),"")</f>
        <v/>
      </c>
    </row>
    <row r="49367" spans="13:13" x14ac:dyDescent="0.2">
      <c r="M49367" s="14" t="str">
        <f>IF(H49367&gt;0,VLOOKUP(H49367,'Account List'!B$4:C$65536,2,FALSE),"")</f>
        <v/>
      </c>
    </row>
    <row r="49368" spans="13:13" x14ac:dyDescent="0.2">
      <c r="M49368" s="14" t="str">
        <f>IF(H49368&gt;0,VLOOKUP(H49368,'Account List'!B$4:C$65536,2,FALSE),"")</f>
        <v/>
      </c>
    </row>
    <row r="49369" spans="13:13" x14ac:dyDescent="0.2">
      <c r="M49369" s="14" t="str">
        <f>IF(H49369&gt;0,VLOOKUP(H49369,'Account List'!B$4:C$65536,2,FALSE),"")</f>
        <v/>
      </c>
    </row>
    <row r="49370" spans="13:13" x14ac:dyDescent="0.2">
      <c r="M49370" s="14" t="str">
        <f>IF(H49370&gt;0,VLOOKUP(H49370,'Account List'!B$4:C$65536,2,FALSE),"")</f>
        <v/>
      </c>
    </row>
    <row r="49371" spans="13:13" x14ac:dyDescent="0.2">
      <c r="M49371" s="14" t="str">
        <f>IF(H49371&gt;0,VLOOKUP(H49371,'Account List'!B$4:C$65536,2,FALSE),"")</f>
        <v/>
      </c>
    </row>
    <row r="49372" spans="13:13" x14ac:dyDescent="0.2">
      <c r="M49372" s="14" t="str">
        <f>IF(H49372&gt;0,VLOOKUP(H49372,'Account List'!B$4:C$65536,2,FALSE),"")</f>
        <v/>
      </c>
    </row>
    <row r="49373" spans="13:13" x14ac:dyDescent="0.2">
      <c r="M49373" s="14" t="str">
        <f>IF(H49373&gt;0,VLOOKUP(H49373,'Account List'!B$4:C$65536,2,FALSE),"")</f>
        <v/>
      </c>
    </row>
    <row r="49374" spans="13:13" x14ac:dyDescent="0.2">
      <c r="M49374" s="14" t="str">
        <f>IF(H49374&gt;0,VLOOKUP(H49374,'Account List'!B$4:C$65536,2,FALSE),"")</f>
        <v/>
      </c>
    </row>
    <row r="49375" spans="13:13" x14ac:dyDescent="0.2">
      <c r="M49375" s="14" t="str">
        <f>IF(H49375&gt;0,VLOOKUP(H49375,'Account List'!B$4:C$65536,2,FALSE),"")</f>
        <v/>
      </c>
    </row>
    <row r="49376" spans="13:13" x14ac:dyDescent="0.2">
      <c r="M49376" s="14" t="str">
        <f>IF(H49376&gt;0,VLOOKUP(H49376,'Account List'!B$4:C$65536,2,FALSE),"")</f>
        <v/>
      </c>
    </row>
    <row r="49377" spans="13:13" x14ac:dyDescent="0.2">
      <c r="M49377" s="14" t="str">
        <f>IF(H49377&gt;0,VLOOKUP(H49377,'Account List'!B$4:C$65536,2,FALSE),"")</f>
        <v/>
      </c>
    </row>
    <row r="49378" spans="13:13" x14ac:dyDescent="0.2">
      <c r="M49378" s="14" t="str">
        <f>IF(H49378&gt;0,VLOOKUP(H49378,'Account List'!B$4:C$65536,2,FALSE),"")</f>
        <v/>
      </c>
    </row>
    <row r="49379" spans="13:13" x14ac:dyDescent="0.2">
      <c r="M49379" s="14" t="str">
        <f>IF(H49379&gt;0,VLOOKUP(H49379,'Account List'!B$4:C$65536,2,FALSE),"")</f>
        <v/>
      </c>
    </row>
    <row r="49380" spans="13:13" x14ac:dyDescent="0.2">
      <c r="M49380" s="14" t="str">
        <f>IF(H49380&gt;0,VLOOKUP(H49380,'Account List'!B$4:C$65536,2,FALSE),"")</f>
        <v/>
      </c>
    </row>
    <row r="49381" spans="13:13" x14ac:dyDescent="0.2">
      <c r="M49381" s="14" t="str">
        <f>IF(H49381&gt;0,VLOOKUP(H49381,'Account List'!B$4:C$65536,2,FALSE),"")</f>
        <v/>
      </c>
    </row>
    <row r="49382" spans="13:13" x14ac:dyDescent="0.2">
      <c r="M49382" s="14" t="str">
        <f>IF(H49382&gt;0,VLOOKUP(H49382,'Account List'!B$4:C$65536,2,FALSE),"")</f>
        <v/>
      </c>
    </row>
    <row r="49383" spans="13:13" x14ac:dyDescent="0.2">
      <c r="M49383" s="14" t="str">
        <f>IF(H49383&gt;0,VLOOKUP(H49383,'Account List'!B$4:C$65536,2,FALSE),"")</f>
        <v/>
      </c>
    </row>
    <row r="49384" spans="13:13" x14ac:dyDescent="0.2">
      <c r="M49384" s="14" t="str">
        <f>IF(H49384&gt;0,VLOOKUP(H49384,'Account List'!B$4:C$65536,2,FALSE),"")</f>
        <v/>
      </c>
    </row>
    <row r="49385" spans="13:13" x14ac:dyDescent="0.2">
      <c r="M49385" s="14" t="str">
        <f>IF(H49385&gt;0,VLOOKUP(H49385,'Account List'!B$4:C$65536,2,FALSE),"")</f>
        <v/>
      </c>
    </row>
    <row r="49386" spans="13:13" x14ac:dyDescent="0.2">
      <c r="M49386" s="14" t="str">
        <f>IF(H49386&gt;0,VLOOKUP(H49386,'Account List'!B$4:C$65536,2,FALSE),"")</f>
        <v/>
      </c>
    </row>
    <row r="49387" spans="13:13" x14ac:dyDescent="0.2">
      <c r="M49387" s="14" t="str">
        <f>IF(H49387&gt;0,VLOOKUP(H49387,'Account List'!B$4:C$65536,2,FALSE),"")</f>
        <v/>
      </c>
    </row>
    <row r="49388" spans="13:13" x14ac:dyDescent="0.2">
      <c r="M49388" s="14" t="str">
        <f>IF(H49388&gt;0,VLOOKUP(H49388,'Account List'!B$4:C$65536,2,FALSE),"")</f>
        <v/>
      </c>
    </row>
    <row r="49389" spans="13:13" x14ac:dyDescent="0.2">
      <c r="M49389" s="14" t="str">
        <f>IF(H49389&gt;0,VLOOKUP(H49389,'Account List'!B$4:C$65536,2,FALSE),"")</f>
        <v/>
      </c>
    </row>
    <row r="49390" spans="13:13" x14ac:dyDescent="0.2">
      <c r="M49390" s="14" t="str">
        <f>IF(H49390&gt;0,VLOOKUP(H49390,'Account List'!B$4:C$65536,2,FALSE),"")</f>
        <v/>
      </c>
    </row>
    <row r="49391" spans="13:13" x14ac:dyDescent="0.2">
      <c r="M49391" s="14" t="str">
        <f>IF(H49391&gt;0,VLOOKUP(H49391,'Account List'!B$4:C$65536,2,FALSE),"")</f>
        <v/>
      </c>
    </row>
    <row r="49392" spans="13:13" x14ac:dyDescent="0.2">
      <c r="M49392" s="14" t="str">
        <f>IF(H49392&gt;0,VLOOKUP(H49392,'Account List'!B$4:C$65536,2,FALSE),"")</f>
        <v/>
      </c>
    </row>
    <row r="49393" spans="13:13" x14ac:dyDescent="0.2">
      <c r="M49393" s="14" t="str">
        <f>IF(H49393&gt;0,VLOOKUP(H49393,'Account List'!B$4:C$65536,2,FALSE),"")</f>
        <v/>
      </c>
    </row>
    <row r="49394" spans="13:13" x14ac:dyDescent="0.2">
      <c r="M49394" s="14" t="str">
        <f>IF(H49394&gt;0,VLOOKUP(H49394,'Account List'!B$4:C$65536,2,FALSE),"")</f>
        <v/>
      </c>
    </row>
    <row r="49395" spans="13:13" x14ac:dyDescent="0.2">
      <c r="M49395" s="14" t="str">
        <f>IF(H49395&gt;0,VLOOKUP(H49395,'Account List'!B$4:C$65536,2,FALSE),"")</f>
        <v/>
      </c>
    </row>
    <row r="49396" spans="13:13" x14ac:dyDescent="0.2">
      <c r="M49396" s="14" t="str">
        <f>IF(H49396&gt;0,VLOOKUP(H49396,'Account List'!B$4:C$65536,2,FALSE),"")</f>
        <v/>
      </c>
    </row>
    <row r="49397" spans="13:13" x14ac:dyDescent="0.2">
      <c r="M49397" s="14" t="str">
        <f>IF(H49397&gt;0,VLOOKUP(H49397,'Account List'!B$4:C$65536,2,FALSE),"")</f>
        <v/>
      </c>
    </row>
    <row r="49398" spans="13:13" x14ac:dyDescent="0.2">
      <c r="M49398" s="14" t="str">
        <f>IF(H49398&gt;0,VLOOKUP(H49398,'Account List'!B$4:C$65536,2,FALSE),"")</f>
        <v/>
      </c>
    </row>
    <row r="49399" spans="13:13" x14ac:dyDescent="0.2">
      <c r="M49399" s="14" t="str">
        <f>IF(H49399&gt;0,VLOOKUP(H49399,'Account List'!B$4:C$65536,2,FALSE),"")</f>
        <v/>
      </c>
    </row>
    <row r="49400" spans="13:13" x14ac:dyDescent="0.2">
      <c r="M49400" s="14" t="str">
        <f>IF(H49400&gt;0,VLOOKUP(H49400,'Account List'!B$4:C$65536,2,FALSE),"")</f>
        <v/>
      </c>
    </row>
    <row r="49401" spans="13:13" x14ac:dyDescent="0.2">
      <c r="M49401" s="14" t="str">
        <f>IF(H49401&gt;0,VLOOKUP(H49401,'Account List'!B$4:C$65536,2,FALSE),"")</f>
        <v/>
      </c>
    </row>
    <row r="49402" spans="13:13" x14ac:dyDescent="0.2">
      <c r="M49402" s="14" t="str">
        <f>IF(H49402&gt;0,VLOOKUP(H49402,'Account List'!B$4:C$65536,2,FALSE),"")</f>
        <v/>
      </c>
    </row>
    <row r="49403" spans="13:13" x14ac:dyDescent="0.2">
      <c r="M49403" s="14" t="str">
        <f>IF(H49403&gt;0,VLOOKUP(H49403,'Account List'!B$4:C$65536,2,FALSE),"")</f>
        <v/>
      </c>
    </row>
    <row r="49404" spans="13:13" x14ac:dyDescent="0.2">
      <c r="M49404" s="14" t="str">
        <f>IF(H49404&gt;0,VLOOKUP(H49404,'Account List'!B$4:C$65536,2,FALSE),"")</f>
        <v/>
      </c>
    </row>
    <row r="49405" spans="13:13" x14ac:dyDescent="0.2">
      <c r="M49405" s="14" t="str">
        <f>IF(H49405&gt;0,VLOOKUP(H49405,'Account List'!B$4:C$65536,2,FALSE),"")</f>
        <v/>
      </c>
    </row>
    <row r="49406" spans="13:13" x14ac:dyDescent="0.2">
      <c r="M49406" s="14" t="str">
        <f>IF(H49406&gt;0,VLOOKUP(H49406,'Account List'!B$4:C$65536,2,FALSE),"")</f>
        <v/>
      </c>
    </row>
    <row r="49407" spans="13:13" x14ac:dyDescent="0.2">
      <c r="M49407" s="14" t="str">
        <f>IF(H49407&gt;0,VLOOKUP(H49407,'Account List'!B$4:C$65536,2,FALSE),"")</f>
        <v/>
      </c>
    </row>
    <row r="49408" spans="13:13" x14ac:dyDescent="0.2">
      <c r="M49408" s="14" t="str">
        <f>IF(H49408&gt;0,VLOOKUP(H49408,'Account List'!B$4:C$65536,2,FALSE),"")</f>
        <v/>
      </c>
    </row>
    <row r="49409" spans="13:13" x14ac:dyDescent="0.2">
      <c r="M49409" s="14" t="str">
        <f>IF(H49409&gt;0,VLOOKUP(H49409,'Account List'!B$4:C$65536,2,FALSE),"")</f>
        <v/>
      </c>
    </row>
    <row r="49410" spans="13:13" x14ac:dyDescent="0.2">
      <c r="M49410" s="14" t="str">
        <f>IF(H49410&gt;0,VLOOKUP(H49410,'Account List'!B$4:C$65536,2,FALSE),"")</f>
        <v/>
      </c>
    </row>
    <row r="49411" spans="13:13" x14ac:dyDescent="0.2">
      <c r="M49411" s="14" t="str">
        <f>IF(H49411&gt;0,VLOOKUP(H49411,'Account List'!B$4:C$65536,2,FALSE),"")</f>
        <v/>
      </c>
    </row>
    <row r="49412" spans="13:13" x14ac:dyDescent="0.2">
      <c r="M49412" s="14" t="str">
        <f>IF(H49412&gt;0,VLOOKUP(H49412,'Account List'!B$4:C$65536,2,FALSE),"")</f>
        <v/>
      </c>
    </row>
    <row r="49413" spans="13:13" x14ac:dyDescent="0.2">
      <c r="M49413" s="14" t="str">
        <f>IF(H49413&gt;0,VLOOKUP(H49413,'Account List'!B$4:C$65536,2,FALSE),"")</f>
        <v/>
      </c>
    </row>
    <row r="49414" spans="13:13" x14ac:dyDescent="0.2">
      <c r="M49414" s="14" t="str">
        <f>IF(H49414&gt;0,VLOOKUP(H49414,'Account List'!B$4:C$65536,2,FALSE),"")</f>
        <v/>
      </c>
    </row>
    <row r="49415" spans="13:13" x14ac:dyDescent="0.2">
      <c r="M49415" s="14" t="str">
        <f>IF(H49415&gt;0,VLOOKUP(H49415,'Account List'!B$4:C$65536,2,FALSE),"")</f>
        <v/>
      </c>
    </row>
    <row r="49416" spans="13:13" x14ac:dyDescent="0.2">
      <c r="M49416" s="14" t="str">
        <f>IF(H49416&gt;0,VLOOKUP(H49416,'Account List'!B$4:C$65536,2,FALSE),"")</f>
        <v/>
      </c>
    </row>
    <row r="49417" spans="13:13" x14ac:dyDescent="0.2">
      <c r="M49417" s="14" t="str">
        <f>IF(H49417&gt;0,VLOOKUP(H49417,'Account List'!B$4:C$65536,2,FALSE),"")</f>
        <v/>
      </c>
    </row>
    <row r="49418" spans="13:13" x14ac:dyDescent="0.2">
      <c r="M49418" s="14" t="str">
        <f>IF(H49418&gt;0,VLOOKUP(H49418,'Account List'!B$4:C$65536,2,FALSE),"")</f>
        <v/>
      </c>
    </row>
    <row r="49419" spans="13:13" x14ac:dyDescent="0.2">
      <c r="M49419" s="14" t="str">
        <f>IF(H49419&gt;0,VLOOKUP(H49419,'Account List'!B$4:C$65536,2,FALSE),"")</f>
        <v/>
      </c>
    </row>
    <row r="49420" spans="13:13" x14ac:dyDescent="0.2">
      <c r="M49420" s="14" t="str">
        <f>IF(H49420&gt;0,VLOOKUP(H49420,'Account List'!B$4:C$65536,2,FALSE),"")</f>
        <v/>
      </c>
    </row>
    <row r="49421" spans="13:13" x14ac:dyDescent="0.2">
      <c r="M49421" s="14" t="str">
        <f>IF(H49421&gt;0,VLOOKUP(H49421,'Account List'!B$4:C$65536,2,FALSE),"")</f>
        <v/>
      </c>
    </row>
    <row r="49422" spans="13:13" x14ac:dyDescent="0.2">
      <c r="M49422" s="14" t="str">
        <f>IF(H49422&gt;0,VLOOKUP(H49422,'Account List'!B$4:C$65536,2,FALSE),"")</f>
        <v/>
      </c>
    </row>
    <row r="49423" spans="13:13" x14ac:dyDescent="0.2">
      <c r="M49423" s="14" t="str">
        <f>IF(H49423&gt;0,VLOOKUP(H49423,'Account List'!B$4:C$65536,2,FALSE),"")</f>
        <v/>
      </c>
    </row>
    <row r="49424" spans="13:13" x14ac:dyDescent="0.2">
      <c r="M49424" s="14" t="str">
        <f>IF(H49424&gt;0,VLOOKUP(H49424,'Account List'!B$4:C$65536,2,FALSE),"")</f>
        <v/>
      </c>
    </row>
    <row r="49425" spans="13:13" x14ac:dyDescent="0.2">
      <c r="M49425" s="14" t="str">
        <f>IF(H49425&gt;0,VLOOKUP(H49425,'Account List'!B$4:C$65536,2,FALSE),"")</f>
        <v/>
      </c>
    </row>
    <row r="49426" spans="13:13" x14ac:dyDescent="0.2">
      <c r="M49426" s="14" t="str">
        <f>IF(H49426&gt;0,VLOOKUP(H49426,'Account List'!B$4:C$65536,2,FALSE),"")</f>
        <v/>
      </c>
    </row>
    <row r="49427" spans="13:13" x14ac:dyDescent="0.2">
      <c r="M49427" s="14" t="str">
        <f>IF(H49427&gt;0,VLOOKUP(H49427,'Account List'!B$4:C$65536,2,FALSE),"")</f>
        <v/>
      </c>
    </row>
    <row r="49428" spans="13:13" x14ac:dyDescent="0.2">
      <c r="M49428" s="14" t="str">
        <f>IF(H49428&gt;0,VLOOKUP(H49428,'Account List'!B$4:C$65536,2,FALSE),"")</f>
        <v/>
      </c>
    </row>
    <row r="49429" spans="13:13" x14ac:dyDescent="0.2">
      <c r="M49429" s="14" t="str">
        <f>IF(H49429&gt;0,VLOOKUP(H49429,'Account List'!B$4:C$65536,2,FALSE),"")</f>
        <v/>
      </c>
    </row>
    <row r="49430" spans="13:13" x14ac:dyDescent="0.2">
      <c r="M49430" s="14" t="str">
        <f>IF(H49430&gt;0,VLOOKUP(H49430,'Account List'!B$4:C$65536,2,FALSE),"")</f>
        <v/>
      </c>
    </row>
    <row r="49431" spans="13:13" x14ac:dyDescent="0.2">
      <c r="M49431" s="14" t="str">
        <f>IF(H49431&gt;0,VLOOKUP(H49431,'Account List'!B$4:C$65536,2,FALSE),"")</f>
        <v/>
      </c>
    </row>
    <row r="49432" spans="13:13" x14ac:dyDescent="0.2">
      <c r="M49432" s="14" t="str">
        <f>IF(H49432&gt;0,VLOOKUP(H49432,'Account List'!B$4:C$65536,2,FALSE),"")</f>
        <v/>
      </c>
    </row>
    <row r="49433" spans="13:13" x14ac:dyDescent="0.2">
      <c r="M49433" s="14" t="str">
        <f>IF(H49433&gt;0,VLOOKUP(H49433,'Account List'!B$4:C$65536,2,FALSE),"")</f>
        <v/>
      </c>
    </row>
    <row r="49434" spans="13:13" x14ac:dyDescent="0.2">
      <c r="M49434" s="14" t="str">
        <f>IF(H49434&gt;0,VLOOKUP(H49434,'Account List'!B$4:C$65536,2,FALSE),"")</f>
        <v/>
      </c>
    </row>
    <row r="49435" spans="13:13" x14ac:dyDescent="0.2">
      <c r="M49435" s="14" t="str">
        <f>IF(H49435&gt;0,VLOOKUP(H49435,'Account List'!B$4:C$65536,2,FALSE),"")</f>
        <v/>
      </c>
    </row>
    <row r="49436" spans="13:13" x14ac:dyDescent="0.2">
      <c r="M49436" s="14" t="str">
        <f>IF(H49436&gt;0,VLOOKUP(H49436,'Account List'!B$4:C$65536,2,FALSE),"")</f>
        <v/>
      </c>
    </row>
    <row r="49437" spans="13:13" x14ac:dyDescent="0.2">
      <c r="M49437" s="14" t="str">
        <f>IF(H49437&gt;0,VLOOKUP(H49437,'Account List'!B$4:C$65536,2,FALSE),"")</f>
        <v/>
      </c>
    </row>
    <row r="49438" spans="13:13" x14ac:dyDescent="0.2">
      <c r="M49438" s="14" t="str">
        <f>IF(H49438&gt;0,VLOOKUP(H49438,'Account List'!B$4:C$65536,2,FALSE),"")</f>
        <v/>
      </c>
    </row>
    <row r="49439" spans="13:13" x14ac:dyDescent="0.2">
      <c r="M49439" s="14" t="str">
        <f>IF(H49439&gt;0,VLOOKUP(H49439,'Account List'!B$4:C$65536,2,FALSE),"")</f>
        <v/>
      </c>
    </row>
    <row r="49440" spans="13:13" x14ac:dyDescent="0.2">
      <c r="M49440" s="14" t="str">
        <f>IF(H49440&gt;0,VLOOKUP(H49440,'Account List'!B$4:C$65536,2,FALSE),"")</f>
        <v/>
      </c>
    </row>
    <row r="49441" spans="13:13" x14ac:dyDescent="0.2">
      <c r="M49441" s="14" t="str">
        <f>IF(H49441&gt;0,VLOOKUP(H49441,'Account List'!B$4:C$65536,2,FALSE),"")</f>
        <v/>
      </c>
    </row>
    <row r="49442" spans="13:13" x14ac:dyDescent="0.2">
      <c r="M49442" s="14" t="str">
        <f>IF(H49442&gt;0,VLOOKUP(H49442,'Account List'!B$4:C$65536,2,FALSE),"")</f>
        <v/>
      </c>
    </row>
    <row r="49443" spans="13:13" x14ac:dyDescent="0.2">
      <c r="M49443" s="14" t="str">
        <f>IF(H49443&gt;0,VLOOKUP(H49443,'Account List'!B$4:C$65536,2,FALSE),"")</f>
        <v/>
      </c>
    </row>
    <row r="49444" spans="13:13" x14ac:dyDescent="0.2">
      <c r="M49444" s="14" t="str">
        <f>IF(H49444&gt;0,VLOOKUP(H49444,'Account List'!B$4:C$65536,2,FALSE),"")</f>
        <v/>
      </c>
    </row>
    <row r="49445" spans="13:13" x14ac:dyDescent="0.2">
      <c r="M49445" s="14" t="str">
        <f>IF(H49445&gt;0,VLOOKUP(H49445,'Account List'!B$4:C$65536,2,FALSE),"")</f>
        <v/>
      </c>
    </row>
    <row r="49446" spans="13:13" x14ac:dyDescent="0.2">
      <c r="M49446" s="14" t="str">
        <f>IF(H49446&gt;0,VLOOKUP(H49446,'Account List'!B$4:C$65536,2,FALSE),"")</f>
        <v/>
      </c>
    </row>
    <row r="49447" spans="13:13" x14ac:dyDescent="0.2">
      <c r="M49447" s="14" t="str">
        <f>IF(H49447&gt;0,VLOOKUP(H49447,'Account List'!B$4:C$65536,2,FALSE),"")</f>
        <v/>
      </c>
    </row>
    <row r="49448" spans="13:13" x14ac:dyDescent="0.2">
      <c r="M49448" s="14" t="str">
        <f>IF(H49448&gt;0,VLOOKUP(H49448,'Account List'!B$4:C$65536,2,FALSE),"")</f>
        <v/>
      </c>
    </row>
    <row r="49449" spans="13:13" x14ac:dyDescent="0.2">
      <c r="M49449" s="14" t="str">
        <f>IF(H49449&gt;0,VLOOKUP(H49449,'Account List'!B$4:C$65536,2,FALSE),"")</f>
        <v/>
      </c>
    </row>
    <row r="49450" spans="13:13" x14ac:dyDescent="0.2">
      <c r="M49450" s="14" t="str">
        <f>IF(H49450&gt;0,VLOOKUP(H49450,'Account List'!B$4:C$65536,2,FALSE),"")</f>
        <v/>
      </c>
    </row>
    <row r="49451" spans="13:13" x14ac:dyDescent="0.2">
      <c r="M49451" s="14" t="str">
        <f>IF(H49451&gt;0,VLOOKUP(H49451,'Account List'!B$4:C$65536,2,FALSE),"")</f>
        <v/>
      </c>
    </row>
    <row r="49452" spans="13:13" x14ac:dyDescent="0.2">
      <c r="M49452" s="14" t="str">
        <f>IF(H49452&gt;0,VLOOKUP(H49452,'Account List'!B$4:C$65536,2,FALSE),"")</f>
        <v/>
      </c>
    </row>
    <row r="49453" spans="13:13" x14ac:dyDescent="0.2">
      <c r="M49453" s="14" t="str">
        <f>IF(H49453&gt;0,VLOOKUP(H49453,'Account List'!B$4:C$65536,2,FALSE),"")</f>
        <v/>
      </c>
    </row>
    <row r="49454" spans="13:13" x14ac:dyDescent="0.2">
      <c r="M49454" s="14" t="str">
        <f>IF(H49454&gt;0,VLOOKUP(H49454,'Account List'!B$4:C$65536,2,FALSE),"")</f>
        <v/>
      </c>
    </row>
    <row r="49455" spans="13:13" x14ac:dyDescent="0.2">
      <c r="M49455" s="14" t="str">
        <f>IF(H49455&gt;0,VLOOKUP(H49455,'Account List'!B$4:C$65536,2,FALSE),"")</f>
        <v/>
      </c>
    </row>
    <row r="49456" spans="13:13" x14ac:dyDescent="0.2">
      <c r="M49456" s="14" t="str">
        <f>IF(H49456&gt;0,VLOOKUP(H49456,'Account List'!B$4:C$65536,2,FALSE),"")</f>
        <v/>
      </c>
    </row>
    <row r="49457" spans="13:13" x14ac:dyDescent="0.2">
      <c r="M49457" s="14" t="str">
        <f>IF(H49457&gt;0,VLOOKUP(H49457,'Account List'!B$4:C$65536,2,FALSE),"")</f>
        <v/>
      </c>
    </row>
    <row r="49458" spans="13:13" x14ac:dyDescent="0.2">
      <c r="M49458" s="14" t="str">
        <f>IF(H49458&gt;0,VLOOKUP(H49458,'Account List'!B$4:C$65536,2,FALSE),"")</f>
        <v/>
      </c>
    </row>
    <row r="49459" spans="13:13" x14ac:dyDescent="0.2">
      <c r="M49459" s="14" t="str">
        <f>IF(H49459&gt;0,VLOOKUP(H49459,'Account List'!B$4:C$65536,2,FALSE),"")</f>
        <v/>
      </c>
    </row>
    <row r="49460" spans="13:13" x14ac:dyDescent="0.2">
      <c r="M49460" s="14" t="str">
        <f>IF(H49460&gt;0,VLOOKUP(H49460,'Account List'!B$4:C$65536,2,FALSE),"")</f>
        <v/>
      </c>
    </row>
    <row r="49461" spans="13:13" x14ac:dyDescent="0.2">
      <c r="M49461" s="14" t="str">
        <f>IF(H49461&gt;0,VLOOKUP(H49461,'Account List'!B$4:C$65536,2,FALSE),"")</f>
        <v/>
      </c>
    </row>
    <row r="49462" spans="13:13" x14ac:dyDescent="0.2">
      <c r="M49462" s="14" t="str">
        <f>IF(H49462&gt;0,VLOOKUP(H49462,'Account List'!B$4:C$65536,2,FALSE),"")</f>
        <v/>
      </c>
    </row>
    <row r="49463" spans="13:13" x14ac:dyDescent="0.2">
      <c r="M49463" s="14" t="str">
        <f>IF(H49463&gt;0,VLOOKUP(H49463,'Account List'!B$4:C$65536,2,FALSE),"")</f>
        <v/>
      </c>
    </row>
    <row r="49464" spans="13:13" x14ac:dyDescent="0.2">
      <c r="M49464" s="14" t="str">
        <f>IF(H49464&gt;0,VLOOKUP(H49464,'Account List'!B$4:C$65536,2,FALSE),"")</f>
        <v/>
      </c>
    </row>
    <row r="49465" spans="13:13" x14ac:dyDescent="0.2">
      <c r="M49465" s="14" t="str">
        <f>IF(H49465&gt;0,VLOOKUP(H49465,'Account List'!B$4:C$65536,2,FALSE),"")</f>
        <v/>
      </c>
    </row>
    <row r="49466" spans="13:13" x14ac:dyDescent="0.2">
      <c r="M49466" s="14" t="str">
        <f>IF(H49466&gt;0,VLOOKUP(H49466,'Account List'!B$4:C$65536,2,FALSE),"")</f>
        <v/>
      </c>
    </row>
    <row r="49467" spans="13:13" x14ac:dyDescent="0.2">
      <c r="M49467" s="14" t="str">
        <f>IF(H49467&gt;0,VLOOKUP(H49467,'Account List'!B$4:C$65536,2,FALSE),"")</f>
        <v/>
      </c>
    </row>
    <row r="49468" spans="13:13" x14ac:dyDescent="0.2">
      <c r="M49468" s="14" t="str">
        <f>IF(H49468&gt;0,VLOOKUP(H49468,'Account List'!B$4:C$65536,2,FALSE),"")</f>
        <v/>
      </c>
    </row>
    <row r="49469" spans="13:13" x14ac:dyDescent="0.2">
      <c r="M49469" s="14" t="str">
        <f>IF(H49469&gt;0,VLOOKUP(H49469,'Account List'!B$4:C$65536,2,FALSE),"")</f>
        <v/>
      </c>
    </row>
    <row r="49470" spans="13:13" x14ac:dyDescent="0.2">
      <c r="M49470" s="14" t="str">
        <f>IF(H49470&gt;0,VLOOKUP(H49470,'Account List'!B$4:C$65536,2,FALSE),"")</f>
        <v/>
      </c>
    </row>
    <row r="49471" spans="13:13" x14ac:dyDescent="0.2">
      <c r="M49471" s="14" t="str">
        <f>IF(H49471&gt;0,VLOOKUP(H49471,'Account List'!B$4:C$65536,2,FALSE),"")</f>
        <v/>
      </c>
    </row>
    <row r="49472" spans="13:13" x14ac:dyDescent="0.2">
      <c r="M49472" s="14" t="str">
        <f>IF(H49472&gt;0,VLOOKUP(H49472,'Account List'!B$4:C$65536,2,FALSE),"")</f>
        <v/>
      </c>
    </row>
    <row r="49473" spans="13:13" x14ac:dyDescent="0.2">
      <c r="M49473" s="14" t="str">
        <f>IF(H49473&gt;0,VLOOKUP(H49473,'Account List'!B$4:C$65536,2,FALSE),"")</f>
        <v/>
      </c>
    </row>
    <row r="49474" spans="13:13" x14ac:dyDescent="0.2">
      <c r="M49474" s="14" t="str">
        <f>IF(H49474&gt;0,VLOOKUP(H49474,'Account List'!B$4:C$65536,2,FALSE),"")</f>
        <v/>
      </c>
    </row>
    <row r="49475" spans="13:13" x14ac:dyDescent="0.2">
      <c r="M49475" s="14" t="str">
        <f>IF(H49475&gt;0,VLOOKUP(H49475,'Account List'!B$4:C$65536,2,FALSE),"")</f>
        <v/>
      </c>
    </row>
    <row r="49476" spans="13:13" x14ac:dyDescent="0.2">
      <c r="M49476" s="14" t="str">
        <f>IF(H49476&gt;0,VLOOKUP(H49476,'Account List'!B$4:C$65536,2,FALSE),"")</f>
        <v/>
      </c>
    </row>
    <row r="49477" spans="13:13" x14ac:dyDescent="0.2">
      <c r="M49477" s="14" t="str">
        <f>IF(H49477&gt;0,VLOOKUP(H49477,'Account List'!B$4:C$65536,2,FALSE),"")</f>
        <v/>
      </c>
    </row>
    <row r="49478" spans="13:13" x14ac:dyDescent="0.2">
      <c r="M49478" s="14" t="str">
        <f>IF(H49478&gt;0,VLOOKUP(H49478,'Account List'!B$4:C$65536,2,FALSE),"")</f>
        <v/>
      </c>
    </row>
    <row r="49479" spans="13:13" x14ac:dyDescent="0.2">
      <c r="M49479" s="14" t="str">
        <f>IF(H49479&gt;0,VLOOKUP(H49479,'Account List'!B$4:C$65536,2,FALSE),"")</f>
        <v/>
      </c>
    </row>
    <row r="49480" spans="13:13" x14ac:dyDescent="0.2">
      <c r="M49480" s="14" t="str">
        <f>IF(H49480&gt;0,VLOOKUP(H49480,'Account List'!B$4:C$65536,2,FALSE),"")</f>
        <v/>
      </c>
    </row>
    <row r="49481" spans="13:13" x14ac:dyDescent="0.2">
      <c r="M49481" s="14" t="str">
        <f>IF(H49481&gt;0,VLOOKUP(H49481,'Account List'!B$4:C$65536,2,FALSE),"")</f>
        <v/>
      </c>
    </row>
    <row r="49482" spans="13:13" x14ac:dyDescent="0.2">
      <c r="M49482" s="14" t="str">
        <f>IF(H49482&gt;0,VLOOKUP(H49482,'Account List'!B$4:C$65536,2,FALSE),"")</f>
        <v/>
      </c>
    </row>
    <row r="49483" spans="13:13" x14ac:dyDescent="0.2">
      <c r="M49483" s="14" t="str">
        <f>IF(H49483&gt;0,VLOOKUP(H49483,'Account List'!B$4:C$65536,2,FALSE),"")</f>
        <v/>
      </c>
    </row>
    <row r="49484" spans="13:13" x14ac:dyDescent="0.2">
      <c r="M49484" s="14" t="str">
        <f>IF(H49484&gt;0,VLOOKUP(H49484,'Account List'!B$4:C$65536,2,FALSE),"")</f>
        <v/>
      </c>
    </row>
    <row r="49485" spans="13:13" x14ac:dyDescent="0.2">
      <c r="M49485" s="14" t="str">
        <f>IF(H49485&gt;0,VLOOKUP(H49485,'Account List'!B$4:C$65536,2,FALSE),"")</f>
        <v/>
      </c>
    </row>
    <row r="49486" spans="13:13" x14ac:dyDescent="0.2">
      <c r="M49486" s="14" t="str">
        <f>IF(H49486&gt;0,VLOOKUP(H49486,'Account List'!B$4:C$65536,2,FALSE),"")</f>
        <v/>
      </c>
    </row>
    <row r="49487" spans="13:13" x14ac:dyDescent="0.2">
      <c r="M49487" s="14" t="str">
        <f>IF(H49487&gt;0,VLOOKUP(H49487,'Account List'!B$4:C$65536,2,FALSE),"")</f>
        <v/>
      </c>
    </row>
    <row r="49488" spans="13:13" x14ac:dyDescent="0.2">
      <c r="M49488" s="14" t="str">
        <f>IF(H49488&gt;0,VLOOKUP(H49488,'Account List'!B$4:C$65536,2,FALSE),"")</f>
        <v/>
      </c>
    </row>
    <row r="49489" spans="13:13" x14ac:dyDescent="0.2">
      <c r="M49489" s="14" t="str">
        <f>IF(H49489&gt;0,VLOOKUP(H49489,'Account List'!B$4:C$65536,2,FALSE),"")</f>
        <v/>
      </c>
    </row>
    <row r="49490" spans="13:13" x14ac:dyDescent="0.2">
      <c r="M49490" s="14" t="str">
        <f>IF(H49490&gt;0,VLOOKUP(H49490,'Account List'!B$4:C$65536,2,FALSE),"")</f>
        <v/>
      </c>
    </row>
    <row r="49491" spans="13:13" x14ac:dyDescent="0.2">
      <c r="M49491" s="14" t="str">
        <f>IF(H49491&gt;0,VLOOKUP(H49491,'Account List'!B$4:C$65536,2,FALSE),"")</f>
        <v/>
      </c>
    </row>
    <row r="49492" spans="13:13" x14ac:dyDescent="0.2">
      <c r="M49492" s="14" t="str">
        <f>IF(H49492&gt;0,VLOOKUP(H49492,'Account List'!B$4:C$65536,2,FALSE),"")</f>
        <v/>
      </c>
    </row>
    <row r="49493" spans="13:13" x14ac:dyDescent="0.2">
      <c r="M49493" s="14" t="str">
        <f>IF(H49493&gt;0,VLOOKUP(H49493,'Account List'!B$4:C$65536,2,FALSE),"")</f>
        <v/>
      </c>
    </row>
    <row r="49494" spans="13:13" x14ac:dyDescent="0.2">
      <c r="M49494" s="14" t="str">
        <f>IF(H49494&gt;0,VLOOKUP(H49494,'Account List'!B$4:C$65536,2,FALSE),"")</f>
        <v/>
      </c>
    </row>
    <row r="49495" spans="13:13" x14ac:dyDescent="0.2">
      <c r="M49495" s="14" t="str">
        <f>IF(H49495&gt;0,VLOOKUP(H49495,'Account List'!B$4:C$65536,2,FALSE),"")</f>
        <v/>
      </c>
    </row>
    <row r="49496" spans="13:13" x14ac:dyDescent="0.2">
      <c r="M49496" s="14" t="str">
        <f>IF(H49496&gt;0,VLOOKUP(H49496,'Account List'!B$4:C$65536,2,FALSE),"")</f>
        <v/>
      </c>
    </row>
    <row r="49497" spans="13:13" x14ac:dyDescent="0.2">
      <c r="M49497" s="14" t="str">
        <f>IF(H49497&gt;0,VLOOKUP(H49497,'Account List'!B$4:C$65536,2,FALSE),"")</f>
        <v/>
      </c>
    </row>
    <row r="49498" spans="13:13" x14ac:dyDescent="0.2">
      <c r="M49498" s="14" t="str">
        <f>IF(H49498&gt;0,VLOOKUP(H49498,'Account List'!B$4:C$65536,2,FALSE),"")</f>
        <v/>
      </c>
    </row>
    <row r="49499" spans="13:13" x14ac:dyDescent="0.2">
      <c r="M49499" s="14" t="str">
        <f>IF(H49499&gt;0,VLOOKUP(H49499,'Account List'!B$4:C$65536,2,FALSE),"")</f>
        <v/>
      </c>
    </row>
    <row r="49500" spans="13:13" x14ac:dyDescent="0.2">
      <c r="M49500" s="14" t="str">
        <f>IF(H49500&gt;0,VLOOKUP(H49500,'Account List'!B$4:C$65536,2,FALSE),"")</f>
        <v/>
      </c>
    </row>
    <row r="49501" spans="13:13" x14ac:dyDescent="0.2">
      <c r="M49501" s="14" t="str">
        <f>IF(H49501&gt;0,VLOOKUP(H49501,'Account List'!B$4:C$65536,2,FALSE),"")</f>
        <v/>
      </c>
    </row>
    <row r="49502" spans="13:13" x14ac:dyDescent="0.2">
      <c r="M49502" s="14" t="str">
        <f>IF(H49502&gt;0,VLOOKUP(H49502,'Account List'!B$4:C$65536,2,FALSE),"")</f>
        <v/>
      </c>
    </row>
    <row r="49503" spans="13:13" x14ac:dyDescent="0.2">
      <c r="M49503" s="14" t="str">
        <f>IF(H49503&gt;0,VLOOKUP(H49503,'Account List'!B$4:C$65536,2,FALSE),"")</f>
        <v/>
      </c>
    </row>
    <row r="49504" spans="13:13" x14ac:dyDescent="0.2">
      <c r="M49504" s="14" t="str">
        <f>IF(H49504&gt;0,VLOOKUP(H49504,'Account List'!B$4:C$65536,2,FALSE),"")</f>
        <v/>
      </c>
    </row>
    <row r="49505" spans="13:13" x14ac:dyDescent="0.2">
      <c r="M49505" s="14" t="str">
        <f>IF(H49505&gt;0,VLOOKUP(H49505,'Account List'!B$4:C$65536,2,FALSE),"")</f>
        <v/>
      </c>
    </row>
    <row r="49506" spans="13:13" x14ac:dyDescent="0.2">
      <c r="M49506" s="14" t="str">
        <f>IF(H49506&gt;0,VLOOKUP(H49506,'Account List'!B$4:C$65536,2,FALSE),"")</f>
        <v/>
      </c>
    </row>
    <row r="49507" spans="13:13" x14ac:dyDescent="0.2">
      <c r="M49507" s="14" t="str">
        <f>IF(H49507&gt;0,VLOOKUP(H49507,'Account List'!B$4:C$65536,2,FALSE),"")</f>
        <v/>
      </c>
    </row>
    <row r="49508" spans="13:13" x14ac:dyDescent="0.2">
      <c r="M49508" s="14" t="str">
        <f>IF(H49508&gt;0,VLOOKUP(H49508,'Account List'!B$4:C$65536,2,FALSE),"")</f>
        <v/>
      </c>
    </row>
    <row r="49509" spans="13:13" x14ac:dyDescent="0.2">
      <c r="M49509" s="14" t="str">
        <f>IF(H49509&gt;0,VLOOKUP(H49509,'Account List'!B$4:C$65536,2,FALSE),"")</f>
        <v/>
      </c>
    </row>
    <row r="49510" spans="13:13" x14ac:dyDescent="0.2">
      <c r="M49510" s="14" t="str">
        <f>IF(H49510&gt;0,VLOOKUP(H49510,'Account List'!B$4:C$65536,2,FALSE),"")</f>
        <v/>
      </c>
    </row>
    <row r="49511" spans="13:13" x14ac:dyDescent="0.2">
      <c r="M49511" s="14" t="str">
        <f>IF(H49511&gt;0,VLOOKUP(H49511,'Account List'!B$4:C$65536,2,FALSE),"")</f>
        <v/>
      </c>
    </row>
    <row r="49512" spans="13:13" x14ac:dyDescent="0.2">
      <c r="M49512" s="14" t="str">
        <f>IF(H49512&gt;0,VLOOKUP(H49512,'Account List'!B$4:C$65536,2,FALSE),"")</f>
        <v/>
      </c>
    </row>
    <row r="49513" spans="13:13" x14ac:dyDescent="0.2">
      <c r="M49513" s="14" t="str">
        <f>IF(H49513&gt;0,VLOOKUP(H49513,'Account List'!B$4:C$65536,2,FALSE),"")</f>
        <v/>
      </c>
    </row>
    <row r="49514" spans="13:13" x14ac:dyDescent="0.2">
      <c r="M49514" s="14" t="str">
        <f>IF(H49514&gt;0,VLOOKUP(H49514,'Account List'!B$4:C$65536,2,FALSE),"")</f>
        <v/>
      </c>
    </row>
    <row r="49515" spans="13:13" x14ac:dyDescent="0.2">
      <c r="M49515" s="14" t="str">
        <f>IF(H49515&gt;0,VLOOKUP(H49515,'Account List'!B$4:C$65536,2,FALSE),"")</f>
        <v/>
      </c>
    </row>
    <row r="49516" spans="13:13" x14ac:dyDescent="0.2">
      <c r="M49516" s="14" t="str">
        <f>IF(H49516&gt;0,VLOOKUP(H49516,'Account List'!B$4:C$65536,2,FALSE),"")</f>
        <v/>
      </c>
    </row>
    <row r="49517" spans="13:13" x14ac:dyDescent="0.2">
      <c r="M49517" s="14" t="str">
        <f>IF(H49517&gt;0,VLOOKUP(H49517,'Account List'!B$4:C$65536,2,FALSE),"")</f>
        <v/>
      </c>
    </row>
    <row r="49518" spans="13:13" x14ac:dyDescent="0.2">
      <c r="M49518" s="14" t="str">
        <f>IF(H49518&gt;0,VLOOKUP(H49518,'Account List'!B$4:C$65536,2,FALSE),"")</f>
        <v/>
      </c>
    </row>
    <row r="49519" spans="13:13" x14ac:dyDescent="0.2">
      <c r="M49519" s="14" t="str">
        <f>IF(H49519&gt;0,VLOOKUP(H49519,'Account List'!B$4:C$65536,2,FALSE),"")</f>
        <v/>
      </c>
    </row>
    <row r="49520" spans="13:13" x14ac:dyDescent="0.2">
      <c r="M49520" s="14" t="str">
        <f>IF(H49520&gt;0,VLOOKUP(H49520,'Account List'!B$4:C$65536,2,FALSE),"")</f>
        <v/>
      </c>
    </row>
    <row r="49521" spans="13:13" x14ac:dyDescent="0.2">
      <c r="M49521" s="14" t="str">
        <f>IF(H49521&gt;0,VLOOKUP(H49521,'Account List'!B$4:C$65536,2,FALSE),"")</f>
        <v/>
      </c>
    </row>
    <row r="49522" spans="13:13" x14ac:dyDescent="0.2">
      <c r="M49522" s="14" t="str">
        <f>IF(H49522&gt;0,VLOOKUP(H49522,'Account List'!B$4:C$65536,2,FALSE),"")</f>
        <v/>
      </c>
    </row>
    <row r="49523" spans="13:13" x14ac:dyDescent="0.2">
      <c r="M49523" s="14" t="str">
        <f>IF(H49523&gt;0,VLOOKUP(H49523,'Account List'!B$4:C$65536,2,FALSE),"")</f>
        <v/>
      </c>
    </row>
    <row r="49524" spans="13:13" x14ac:dyDescent="0.2">
      <c r="M49524" s="14" t="str">
        <f>IF(H49524&gt;0,VLOOKUP(H49524,'Account List'!B$4:C$65536,2,FALSE),"")</f>
        <v/>
      </c>
    </row>
    <row r="49525" spans="13:13" x14ac:dyDescent="0.2">
      <c r="M49525" s="14" t="str">
        <f>IF(H49525&gt;0,VLOOKUP(H49525,'Account List'!B$4:C$65536,2,FALSE),"")</f>
        <v/>
      </c>
    </row>
    <row r="49526" spans="13:13" x14ac:dyDescent="0.2">
      <c r="M49526" s="14" t="str">
        <f>IF(H49526&gt;0,VLOOKUP(H49526,'Account List'!B$4:C$65536,2,FALSE),"")</f>
        <v/>
      </c>
    </row>
    <row r="49527" spans="13:13" x14ac:dyDescent="0.2">
      <c r="M49527" s="14" t="str">
        <f>IF(H49527&gt;0,VLOOKUP(H49527,'Account List'!B$4:C$65536,2,FALSE),"")</f>
        <v/>
      </c>
    </row>
    <row r="49528" spans="13:13" x14ac:dyDescent="0.2">
      <c r="M49528" s="14" t="str">
        <f>IF(H49528&gt;0,VLOOKUP(H49528,'Account List'!B$4:C$65536,2,FALSE),"")</f>
        <v/>
      </c>
    </row>
    <row r="49529" spans="13:13" x14ac:dyDescent="0.2">
      <c r="M49529" s="14" t="str">
        <f>IF(H49529&gt;0,VLOOKUP(H49529,'Account List'!B$4:C$65536,2,FALSE),"")</f>
        <v/>
      </c>
    </row>
    <row r="49530" spans="13:13" x14ac:dyDescent="0.2">
      <c r="M49530" s="14" t="str">
        <f>IF(H49530&gt;0,VLOOKUP(H49530,'Account List'!B$4:C$65536,2,FALSE),"")</f>
        <v/>
      </c>
    </row>
    <row r="49531" spans="13:13" x14ac:dyDescent="0.2">
      <c r="M49531" s="14" t="str">
        <f>IF(H49531&gt;0,VLOOKUP(H49531,'Account List'!B$4:C$65536,2,FALSE),"")</f>
        <v/>
      </c>
    </row>
    <row r="49532" spans="13:13" x14ac:dyDescent="0.2">
      <c r="M49532" s="14" t="str">
        <f>IF(H49532&gt;0,VLOOKUP(H49532,'Account List'!B$4:C$65536,2,FALSE),"")</f>
        <v/>
      </c>
    </row>
    <row r="49533" spans="13:13" x14ac:dyDescent="0.2">
      <c r="M49533" s="14" t="str">
        <f>IF(H49533&gt;0,VLOOKUP(H49533,'Account List'!B$4:C$65536,2,FALSE),"")</f>
        <v/>
      </c>
    </row>
    <row r="49534" spans="13:13" x14ac:dyDescent="0.2">
      <c r="M49534" s="14" t="str">
        <f>IF(H49534&gt;0,VLOOKUP(H49534,'Account List'!B$4:C$65536,2,FALSE),"")</f>
        <v/>
      </c>
    </row>
    <row r="49535" spans="13:13" x14ac:dyDescent="0.2">
      <c r="M49535" s="14" t="str">
        <f>IF(H49535&gt;0,VLOOKUP(H49535,'Account List'!B$4:C$65536,2,FALSE),"")</f>
        <v/>
      </c>
    </row>
    <row r="49536" spans="13:13" x14ac:dyDescent="0.2">
      <c r="M49536" s="14" t="str">
        <f>IF(H49536&gt;0,VLOOKUP(H49536,'Account List'!B$4:C$65536,2,FALSE),"")</f>
        <v/>
      </c>
    </row>
    <row r="49537" spans="13:13" x14ac:dyDescent="0.2">
      <c r="M49537" s="14" t="str">
        <f>IF(H49537&gt;0,VLOOKUP(H49537,'Account List'!B$4:C$65536,2,FALSE),"")</f>
        <v/>
      </c>
    </row>
    <row r="49538" spans="13:13" x14ac:dyDescent="0.2">
      <c r="M49538" s="14" t="str">
        <f>IF(H49538&gt;0,VLOOKUP(H49538,'Account List'!B$4:C$65536,2,FALSE),"")</f>
        <v/>
      </c>
    </row>
    <row r="49539" spans="13:13" x14ac:dyDescent="0.2">
      <c r="M49539" s="14" t="str">
        <f>IF(H49539&gt;0,VLOOKUP(H49539,'Account List'!B$4:C$65536,2,FALSE),"")</f>
        <v/>
      </c>
    </row>
    <row r="49540" spans="13:13" x14ac:dyDescent="0.2">
      <c r="M49540" s="14" t="str">
        <f>IF(H49540&gt;0,VLOOKUP(H49540,'Account List'!B$4:C$65536,2,FALSE),"")</f>
        <v/>
      </c>
    </row>
    <row r="49541" spans="13:13" x14ac:dyDescent="0.2">
      <c r="M49541" s="14" t="str">
        <f>IF(H49541&gt;0,VLOOKUP(H49541,'Account List'!B$4:C$65536,2,FALSE),"")</f>
        <v/>
      </c>
    </row>
    <row r="49542" spans="13:13" x14ac:dyDescent="0.2">
      <c r="M49542" s="14" t="str">
        <f>IF(H49542&gt;0,VLOOKUP(H49542,'Account List'!B$4:C$65536,2,FALSE),"")</f>
        <v/>
      </c>
    </row>
    <row r="49543" spans="13:13" x14ac:dyDescent="0.2">
      <c r="M49543" s="14" t="str">
        <f>IF(H49543&gt;0,VLOOKUP(H49543,'Account List'!B$4:C$65536,2,FALSE),"")</f>
        <v/>
      </c>
    </row>
    <row r="49544" spans="13:13" x14ac:dyDescent="0.2">
      <c r="M49544" s="14" t="str">
        <f>IF(H49544&gt;0,VLOOKUP(H49544,'Account List'!B$4:C$65536,2,FALSE),"")</f>
        <v/>
      </c>
    </row>
    <row r="49545" spans="13:13" x14ac:dyDescent="0.2">
      <c r="M49545" s="14" t="str">
        <f>IF(H49545&gt;0,VLOOKUP(H49545,'Account List'!B$4:C$65536,2,FALSE),"")</f>
        <v/>
      </c>
    </row>
    <row r="49546" spans="13:13" x14ac:dyDescent="0.2">
      <c r="M49546" s="14" t="str">
        <f>IF(H49546&gt;0,VLOOKUP(H49546,'Account List'!B$4:C$65536,2,FALSE),"")</f>
        <v/>
      </c>
    </row>
    <row r="49547" spans="13:13" x14ac:dyDescent="0.2">
      <c r="M49547" s="14" t="str">
        <f>IF(H49547&gt;0,VLOOKUP(H49547,'Account List'!B$4:C$65536,2,FALSE),"")</f>
        <v/>
      </c>
    </row>
    <row r="49548" spans="13:13" x14ac:dyDescent="0.2">
      <c r="M49548" s="14" t="str">
        <f>IF(H49548&gt;0,VLOOKUP(H49548,'Account List'!B$4:C$65536,2,FALSE),"")</f>
        <v/>
      </c>
    </row>
    <row r="49549" spans="13:13" x14ac:dyDescent="0.2">
      <c r="M49549" s="14" t="str">
        <f>IF(H49549&gt;0,VLOOKUP(H49549,'Account List'!B$4:C$65536,2,FALSE),"")</f>
        <v/>
      </c>
    </row>
    <row r="49550" spans="13:13" x14ac:dyDescent="0.2">
      <c r="M49550" s="14" t="str">
        <f>IF(H49550&gt;0,VLOOKUP(H49550,'Account List'!B$4:C$65536,2,FALSE),"")</f>
        <v/>
      </c>
    </row>
    <row r="49551" spans="13:13" x14ac:dyDescent="0.2">
      <c r="M49551" s="14" t="str">
        <f>IF(H49551&gt;0,VLOOKUP(H49551,'Account List'!B$4:C$65536,2,FALSE),"")</f>
        <v/>
      </c>
    </row>
    <row r="49552" spans="13:13" x14ac:dyDescent="0.2">
      <c r="M49552" s="14" t="str">
        <f>IF(H49552&gt;0,VLOOKUP(H49552,'Account List'!B$4:C$65536,2,FALSE),"")</f>
        <v/>
      </c>
    </row>
    <row r="49553" spans="13:13" x14ac:dyDescent="0.2">
      <c r="M49553" s="14" t="str">
        <f>IF(H49553&gt;0,VLOOKUP(H49553,'Account List'!B$4:C$65536,2,FALSE),"")</f>
        <v/>
      </c>
    </row>
    <row r="49554" spans="13:13" x14ac:dyDescent="0.2">
      <c r="M49554" s="14" t="str">
        <f>IF(H49554&gt;0,VLOOKUP(H49554,'Account List'!B$4:C$65536,2,FALSE),"")</f>
        <v/>
      </c>
    </row>
    <row r="49555" spans="13:13" x14ac:dyDescent="0.2">
      <c r="M49555" s="14" t="str">
        <f>IF(H49555&gt;0,VLOOKUP(H49555,'Account List'!B$4:C$65536,2,FALSE),"")</f>
        <v/>
      </c>
    </row>
    <row r="49556" spans="13:13" x14ac:dyDescent="0.2">
      <c r="M49556" s="14" t="str">
        <f>IF(H49556&gt;0,VLOOKUP(H49556,'Account List'!B$4:C$65536,2,FALSE),"")</f>
        <v/>
      </c>
    </row>
    <row r="49557" spans="13:13" x14ac:dyDescent="0.2">
      <c r="M49557" s="14" t="str">
        <f>IF(H49557&gt;0,VLOOKUP(H49557,'Account List'!B$4:C$65536,2,FALSE),"")</f>
        <v/>
      </c>
    </row>
    <row r="49558" spans="13:13" x14ac:dyDescent="0.2">
      <c r="M49558" s="14" t="str">
        <f>IF(H49558&gt;0,VLOOKUP(H49558,'Account List'!B$4:C$65536,2,FALSE),"")</f>
        <v/>
      </c>
    </row>
    <row r="49559" spans="13:13" x14ac:dyDescent="0.2">
      <c r="M49559" s="14" t="str">
        <f>IF(H49559&gt;0,VLOOKUP(H49559,'Account List'!B$4:C$65536,2,FALSE),"")</f>
        <v/>
      </c>
    </row>
    <row r="49560" spans="13:13" x14ac:dyDescent="0.2">
      <c r="M49560" s="14" t="str">
        <f>IF(H49560&gt;0,VLOOKUP(H49560,'Account List'!B$4:C$65536,2,FALSE),"")</f>
        <v/>
      </c>
    </row>
    <row r="49561" spans="13:13" x14ac:dyDescent="0.2">
      <c r="M49561" s="14" t="str">
        <f>IF(H49561&gt;0,VLOOKUP(H49561,'Account List'!B$4:C$65536,2,FALSE),"")</f>
        <v/>
      </c>
    </row>
    <row r="49562" spans="13:13" x14ac:dyDescent="0.2">
      <c r="M49562" s="14" t="str">
        <f>IF(H49562&gt;0,VLOOKUP(H49562,'Account List'!B$4:C$65536,2,FALSE),"")</f>
        <v/>
      </c>
    </row>
    <row r="49563" spans="13:13" x14ac:dyDescent="0.2">
      <c r="M49563" s="14" t="str">
        <f>IF(H49563&gt;0,VLOOKUP(H49563,'Account List'!B$4:C$65536,2,FALSE),"")</f>
        <v/>
      </c>
    </row>
    <row r="49564" spans="13:13" x14ac:dyDescent="0.2">
      <c r="M49564" s="14" t="str">
        <f>IF(H49564&gt;0,VLOOKUP(H49564,'Account List'!B$4:C$65536,2,FALSE),"")</f>
        <v/>
      </c>
    </row>
    <row r="49565" spans="13:13" x14ac:dyDescent="0.2">
      <c r="M49565" s="14" t="str">
        <f>IF(H49565&gt;0,VLOOKUP(H49565,'Account List'!B$4:C$65536,2,FALSE),"")</f>
        <v/>
      </c>
    </row>
    <row r="49566" spans="13:13" x14ac:dyDescent="0.2">
      <c r="M49566" s="14" t="str">
        <f>IF(H49566&gt;0,VLOOKUP(H49566,'Account List'!B$4:C$65536,2,FALSE),"")</f>
        <v/>
      </c>
    </row>
    <row r="49567" spans="13:13" x14ac:dyDescent="0.2">
      <c r="M49567" s="14" t="str">
        <f>IF(H49567&gt;0,VLOOKUP(H49567,'Account List'!B$4:C$65536,2,FALSE),"")</f>
        <v/>
      </c>
    </row>
    <row r="49568" spans="13:13" x14ac:dyDescent="0.2">
      <c r="M49568" s="14" t="str">
        <f>IF(H49568&gt;0,VLOOKUP(H49568,'Account List'!B$4:C$65536,2,FALSE),"")</f>
        <v/>
      </c>
    </row>
    <row r="49569" spans="13:13" x14ac:dyDescent="0.2">
      <c r="M49569" s="14" t="str">
        <f>IF(H49569&gt;0,VLOOKUP(H49569,'Account List'!B$4:C$65536,2,FALSE),"")</f>
        <v/>
      </c>
    </row>
    <row r="49570" spans="13:13" x14ac:dyDescent="0.2">
      <c r="M49570" s="14" t="str">
        <f>IF(H49570&gt;0,VLOOKUP(H49570,'Account List'!B$4:C$65536,2,FALSE),"")</f>
        <v/>
      </c>
    </row>
    <row r="49571" spans="13:13" x14ac:dyDescent="0.2">
      <c r="M49571" s="14" t="str">
        <f>IF(H49571&gt;0,VLOOKUP(H49571,'Account List'!B$4:C$65536,2,FALSE),"")</f>
        <v/>
      </c>
    </row>
    <row r="49572" spans="13:13" x14ac:dyDescent="0.2">
      <c r="M49572" s="14" t="str">
        <f>IF(H49572&gt;0,VLOOKUP(H49572,'Account List'!B$4:C$65536,2,FALSE),"")</f>
        <v/>
      </c>
    </row>
    <row r="49573" spans="13:13" x14ac:dyDescent="0.2">
      <c r="M49573" s="14" t="str">
        <f>IF(H49573&gt;0,VLOOKUP(H49573,'Account List'!B$4:C$65536,2,FALSE),"")</f>
        <v/>
      </c>
    </row>
    <row r="49574" spans="13:13" x14ac:dyDescent="0.2">
      <c r="M49574" s="14" t="str">
        <f>IF(H49574&gt;0,VLOOKUP(H49574,'Account List'!B$4:C$65536,2,FALSE),"")</f>
        <v/>
      </c>
    </row>
    <row r="49575" spans="13:13" x14ac:dyDescent="0.2">
      <c r="M49575" s="14" t="str">
        <f>IF(H49575&gt;0,VLOOKUP(H49575,'Account List'!B$4:C$65536,2,FALSE),"")</f>
        <v/>
      </c>
    </row>
    <row r="49576" spans="13:13" x14ac:dyDescent="0.2">
      <c r="M49576" s="14" t="str">
        <f>IF(H49576&gt;0,VLOOKUP(H49576,'Account List'!B$4:C$65536,2,FALSE),"")</f>
        <v/>
      </c>
    </row>
    <row r="49577" spans="13:13" x14ac:dyDescent="0.2">
      <c r="M49577" s="14" t="str">
        <f>IF(H49577&gt;0,VLOOKUP(H49577,'Account List'!B$4:C$65536,2,FALSE),"")</f>
        <v/>
      </c>
    </row>
    <row r="49578" spans="13:13" x14ac:dyDescent="0.2">
      <c r="M49578" s="14" t="str">
        <f>IF(H49578&gt;0,VLOOKUP(H49578,'Account List'!B$4:C$65536,2,FALSE),"")</f>
        <v/>
      </c>
    </row>
    <row r="49579" spans="13:13" x14ac:dyDescent="0.2">
      <c r="M49579" s="14" t="str">
        <f>IF(H49579&gt;0,VLOOKUP(H49579,'Account List'!B$4:C$65536,2,FALSE),"")</f>
        <v/>
      </c>
    </row>
    <row r="49580" spans="13:13" x14ac:dyDescent="0.2">
      <c r="M49580" s="14" t="str">
        <f>IF(H49580&gt;0,VLOOKUP(H49580,'Account List'!B$4:C$65536,2,FALSE),"")</f>
        <v/>
      </c>
    </row>
    <row r="49581" spans="13:13" x14ac:dyDescent="0.2">
      <c r="M49581" s="14" t="str">
        <f>IF(H49581&gt;0,VLOOKUP(H49581,'Account List'!B$4:C$65536,2,FALSE),"")</f>
        <v/>
      </c>
    </row>
    <row r="49582" spans="13:13" x14ac:dyDescent="0.2">
      <c r="M49582" s="14" t="str">
        <f>IF(H49582&gt;0,VLOOKUP(H49582,'Account List'!B$4:C$65536,2,FALSE),"")</f>
        <v/>
      </c>
    </row>
    <row r="49583" spans="13:13" x14ac:dyDescent="0.2">
      <c r="M49583" s="14" t="str">
        <f>IF(H49583&gt;0,VLOOKUP(H49583,'Account List'!B$4:C$65536,2,FALSE),"")</f>
        <v/>
      </c>
    </row>
    <row r="49584" spans="13:13" x14ac:dyDescent="0.2">
      <c r="M49584" s="14" t="str">
        <f>IF(H49584&gt;0,VLOOKUP(H49584,'Account List'!B$4:C$65536,2,FALSE),"")</f>
        <v/>
      </c>
    </row>
    <row r="49585" spans="13:13" x14ac:dyDescent="0.2">
      <c r="M49585" s="14" t="str">
        <f>IF(H49585&gt;0,VLOOKUP(H49585,'Account List'!B$4:C$65536,2,FALSE),"")</f>
        <v/>
      </c>
    </row>
    <row r="49586" spans="13:13" x14ac:dyDescent="0.2">
      <c r="M49586" s="14" t="str">
        <f>IF(H49586&gt;0,VLOOKUP(H49586,'Account List'!B$4:C$65536,2,FALSE),"")</f>
        <v/>
      </c>
    </row>
    <row r="49587" spans="13:13" x14ac:dyDescent="0.2">
      <c r="M49587" s="14" t="str">
        <f>IF(H49587&gt;0,VLOOKUP(H49587,'Account List'!B$4:C$65536,2,FALSE),"")</f>
        <v/>
      </c>
    </row>
    <row r="49588" spans="13:13" x14ac:dyDescent="0.2">
      <c r="M49588" s="14" t="str">
        <f>IF(H49588&gt;0,VLOOKUP(H49588,'Account List'!B$4:C$65536,2,FALSE),"")</f>
        <v/>
      </c>
    </row>
    <row r="49589" spans="13:13" x14ac:dyDescent="0.2">
      <c r="M49589" s="14" t="str">
        <f>IF(H49589&gt;0,VLOOKUP(H49589,'Account List'!B$4:C$65536,2,FALSE),"")</f>
        <v/>
      </c>
    </row>
    <row r="49590" spans="13:13" x14ac:dyDescent="0.2">
      <c r="M49590" s="14" t="str">
        <f>IF(H49590&gt;0,VLOOKUP(H49590,'Account List'!B$4:C$65536,2,FALSE),"")</f>
        <v/>
      </c>
    </row>
    <row r="49591" spans="13:13" x14ac:dyDescent="0.2">
      <c r="M49591" s="14" t="str">
        <f>IF(H49591&gt;0,VLOOKUP(H49591,'Account List'!B$4:C$65536,2,FALSE),"")</f>
        <v/>
      </c>
    </row>
    <row r="49592" spans="13:13" x14ac:dyDescent="0.2">
      <c r="M49592" s="14" t="str">
        <f>IF(H49592&gt;0,VLOOKUP(H49592,'Account List'!B$4:C$65536,2,FALSE),"")</f>
        <v/>
      </c>
    </row>
    <row r="49593" spans="13:13" x14ac:dyDescent="0.2">
      <c r="M49593" s="14" t="str">
        <f>IF(H49593&gt;0,VLOOKUP(H49593,'Account List'!B$4:C$65536,2,FALSE),"")</f>
        <v/>
      </c>
    </row>
    <row r="49594" spans="13:13" x14ac:dyDescent="0.2">
      <c r="M49594" s="14" t="str">
        <f>IF(H49594&gt;0,VLOOKUP(H49594,'Account List'!B$4:C$65536,2,FALSE),"")</f>
        <v/>
      </c>
    </row>
    <row r="49595" spans="13:13" x14ac:dyDescent="0.2">
      <c r="M49595" s="14" t="str">
        <f>IF(H49595&gt;0,VLOOKUP(H49595,'Account List'!B$4:C$65536,2,FALSE),"")</f>
        <v/>
      </c>
    </row>
    <row r="49596" spans="13:13" x14ac:dyDescent="0.2">
      <c r="M49596" s="14" t="str">
        <f>IF(H49596&gt;0,VLOOKUP(H49596,'Account List'!B$4:C$65536,2,FALSE),"")</f>
        <v/>
      </c>
    </row>
    <row r="49597" spans="13:13" x14ac:dyDescent="0.2">
      <c r="M49597" s="14" t="str">
        <f>IF(H49597&gt;0,VLOOKUP(H49597,'Account List'!B$4:C$65536,2,FALSE),"")</f>
        <v/>
      </c>
    </row>
    <row r="49598" spans="13:13" x14ac:dyDescent="0.2">
      <c r="M49598" s="14" t="str">
        <f>IF(H49598&gt;0,VLOOKUP(H49598,'Account List'!B$4:C$65536,2,FALSE),"")</f>
        <v/>
      </c>
    </row>
    <row r="49599" spans="13:13" x14ac:dyDescent="0.2">
      <c r="M49599" s="14" t="str">
        <f>IF(H49599&gt;0,VLOOKUP(H49599,'Account List'!B$4:C$65536,2,FALSE),"")</f>
        <v/>
      </c>
    </row>
    <row r="49600" spans="13:13" x14ac:dyDescent="0.2">
      <c r="M49600" s="14" t="str">
        <f>IF(H49600&gt;0,VLOOKUP(H49600,'Account List'!B$4:C$65536,2,FALSE),"")</f>
        <v/>
      </c>
    </row>
    <row r="49601" spans="13:13" x14ac:dyDescent="0.2">
      <c r="M49601" s="14" t="str">
        <f>IF(H49601&gt;0,VLOOKUP(H49601,'Account List'!B$4:C$65536,2,FALSE),"")</f>
        <v/>
      </c>
    </row>
    <row r="49602" spans="13:13" x14ac:dyDescent="0.2">
      <c r="M49602" s="14" t="str">
        <f>IF(H49602&gt;0,VLOOKUP(H49602,'Account List'!B$4:C$65536,2,FALSE),"")</f>
        <v/>
      </c>
    </row>
    <row r="49603" spans="13:13" x14ac:dyDescent="0.2">
      <c r="M49603" s="14" t="str">
        <f>IF(H49603&gt;0,VLOOKUP(H49603,'Account List'!B$4:C$65536,2,FALSE),"")</f>
        <v/>
      </c>
    </row>
    <row r="49604" spans="13:13" x14ac:dyDescent="0.2">
      <c r="M49604" s="14" t="str">
        <f>IF(H49604&gt;0,VLOOKUP(H49604,'Account List'!B$4:C$65536,2,FALSE),"")</f>
        <v/>
      </c>
    </row>
    <row r="49605" spans="13:13" x14ac:dyDescent="0.2">
      <c r="M49605" s="14" t="str">
        <f>IF(H49605&gt;0,VLOOKUP(H49605,'Account List'!B$4:C$65536,2,FALSE),"")</f>
        <v/>
      </c>
    </row>
    <row r="49606" spans="13:13" x14ac:dyDescent="0.2">
      <c r="M49606" s="14" t="str">
        <f>IF(H49606&gt;0,VLOOKUP(H49606,'Account List'!B$4:C$65536,2,FALSE),"")</f>
        <v/>
      </c>
    </row>
    <row r="49607" spans="13:13" x14ac:dyDescent="0.2">
      <c r="M49607" s="14" t="str">
        <f>IF(H49607&gt;0,VLOOKUP(H49607,'Account List'!B$4:C$65536,2,FALSE),"")</f>
        <v/>
      </c>
    </row>
    <row r="49608" spans="13:13" x14ac:dyDescent="0.2">
      <c r="M49608" s="14" t="str">
        <f>IF(H49608&gt;0,VLOOKUP(H49608,'Account List'!B$4:C$65536,2,FALSE),"")</f>
        <v/>
      </c>
    </row>
    <row r="49609" spans="13:13" x14ac:dyDescent="0.2">
      <c r="M49609" s="14" t="str">
        <f>IF(H49609&gt;0,VLOOKUP(H49609,'Account List'!B$4:C$65536,2,FALSE),"")</f>
        <v/>
      </c>
    </row>
    <row r="49610" spans="13:13" x14ac:dyDescent="0.2">
      <c r="M49610" s="14" t="str">
        <f>IF(H49610&gt;0,VLOOKUP(H49610,'Account List'!B$4:C$65536,2,FALSE),"")</f>
        <v/>
      </c>
    </row>
    <row r="49611" spans="13:13" x14ac:dyDescent="0.2">
      <c r="M49611" s="14" t="str">
        <f>IF(H49611&gt;0,VLOOKUP(H49611,'Account List'!B$4:C$65536,2,FALSE),"")</f>
        <v/>
      </c>
    </row>
    <row r="49612" spans="13:13" x14ac:dyDescent="0.2">
      <c r="M49612" s="14" t="str">
        <f>IF(H49612&gt;0,VLOOKUP(H49612,'Account List'!B$4:C$65536,2,FALSE),"")</f>
        <v/>
      </c>
    </row>
    <row r="49613" spans="13:13" x14ac:dyDescent="0.2">
      <c r="M49613" s="14" t="str">
        <f>IF(H49613&gt;0,VLOOKUP(H49613,'Account List'!B$4:C$65536,2,FALSE),"")</f>
        <v/>
      </c>
    </row>
    <row r="49614" spans="13:13" x14ac:dyDescent="0.2">
      <c r="M49614" s="14" t="str">
        <f>IF(H49614&gt;0,VLOOKUP(H49614,'Account List'!B$4:C$65536,2,FALSE),"")</f>
        <v/>
      </c>
    </row>
    <row r="49615" spans="13:13" x14ac:dyDescent="0.2">
      <c r="M49615" s="14" t="str">
        <f>IF(H49615&gt;0,VLOOKUP(H49615,'Account List'!B$4:C$65536,2,FALSE),"")</f>
        <v/>
      </c>
    </row>
    <row r="49616" spans="13:13" x14ac:dyDescent="0.2">
      <c r="M49616" s="14" t="str">
        <f>IF(H49616&gt;0,VLOOKUP(H49616,'Account List'!B$4:C$65536,2,FALSE),"")</f>
        <v/>
      </c>
    </row>
    <row r="49617" spans="13:13" x14ac:dyDescent="0.2">
      <c r="M49617" s="14" t="str">
        <f>IF(H49617&gt;0,VLOOKUP(H49617,'Account List'!B$4:C$65536,2,FALSE),"")</f>
        <v/>
      </c>
    </row>
    <row r="49618" spans="13:13" x14ac:dyDescent="0.2">
      <c r="M49618" s="14" t="str">
        <f>IF(H49618&gt;0,VLOOKUP(H49618,'Account List'!B$4:C$65536,2,FALSE),"")</f>
        <v/>
      </c>
    </row>
    <row r="49619" spans="13:13" x14ac:dyDescent="0.2">
      <c r="M49619" s="14" t="str">
        <f>IF(H49619&gt;0,VLOOKUP(H49619,'Account List'!B$4:C$65536,2,FALSE),"")</f>
        <v/>
      </c>
    </row>
    <row r="49620" spans="13:13" x14ac:dyDescent="0.2">
      <c r="M49620" s="14" t="str">
        <f>IF(H49620&gt;0,VLOOKUP(H49620,'Account List'!B$4:C$65536,2,FALSE),"")</f>
        <v/>
      </c>
    </row>
    <row r="49621" spans="13:13" x14ac:dyDescent="0.2">
      <c r="M49621" s="14" t="str">
        <f>IF(H49621&gt;0,VLOOKUP(H49621,'Account List'!B$4:C$65536,2,FALSE),"")</f>
        <v/>
      </c>
    </row>
    <row r="49622" spans="13:13" x14ac:dyDescent="0.2">
      <c r="M49622" s="14" t="str">
        <f>IF(H49622&gt;0,VLOOKUP(H49622,'Account List'!B$4:C$65536,2,FALSE),"")</f>
        <v/>
      </c>
    </row>
    <row r="49623" spans="13:13" x14ac:dyDescent="0.2">
      <c r="M49623" s="14" t="str">
        <f>IF(H49623&gt;0,VLOOKUP(H49623,'Account List'!B$4:C$65536,2,FALSE),"")</f>
        <v/>
      </c>
    </row>
    <row r="49624" spans="13:13" x14ac:dyDescent="0.2">
      <c r="M49624" s="14" t="str">
        <f>IF(H49624&gt;0,VLOOKUP(H49624,'Account List'!B$4:C$65536,2,FALSE),"")</f>
        <v/>
      </c>
    </row>
    <row r="49625" spans="13:13" x14ac:dyDescent="0.2">
      <c r="M49625" s="14" t="str">
        <f>IF(H49625&gt;0,VLOOKUP(H49625,'Account List'!B$4:C$65536,2,FALSE),"")</f>
        <v/>
      </c>
    </row>
    <row r="49626" spans="13:13" x14ac:dyDescent="0.2">
      <c r="M49626" s="14" t="str">
        <f>IF(H49626&gt;0,VLOOKUP(H49626,'Account List'!B$4:C$65536,2,FALSE),"")</f>
        <v/>
      </c>
    </row>
    <row r="49627" spans="13:13" x14ac:dyDescent="0.2">
      <c r="M49627" s="14" t="str">
        <f>IF(H49627&gt;0,VLOOKUP(H49627,'Account List'!B$4:C$65536,2,FALSE),"")</f>
        <v/>
      </c>
    </row>
    <row r="49628" spans="13:13" x14ac:dyDescent="0.2">
      <c r="M49628" s="14" t="str">
        <f>IF(H49628&gt;0,VLOOKUP(H49628,'Account List'!B$4:C$65536,2,FALSE),"")</f>
        <v/>
      </c>
    </row>
    <row r="49629" spans="13:13" x14ac:dyDescent="0.2">
      <c r="M49629" s="14" t="str">
        <f>IF(H49629&gt;0,VLOOKUP(H49629,'Account List'!B$4:C$65536,2,FALSE),"")</f>
        <v/>
      </c>
    </row>
    <row r="49630" spans="13:13" x14ac:dyDescent="0.2">
      <c r="M49630" s="14" t="str">
        <f>IF(H49630&gt;0,VLOOKUP(H49630,'Account List'!B$4:C$65536,2,FALSE),"")</f>
        <v/>
      </c>
    </row>
    <row r="49631" spans="13:13" x14ac:dyDescent="0.2">
      <c r="M49631" s="14" t="str">
        <f>IF(H49631&gt;0,VLOOKUP(H49631,'Account List'!B$4:C$65536,2,FALSE),"")</f>
        <v/>
      </c>
    </row>
    <row r="49632" spans="13:13" x14ac:dyDescent="0.2">
      <c r="M49632" s="14" t="str">
        <f>IF(H49632&gt;0,VLOOKUP(H49632,'Account List'!B$4:C$65536,2,FALSE),"")</f>
        <v/>
      </c>
    </row>
    <row r="49633" spans="13:13" x14ac:dyDescent="0.2">
      <c r="M49633" s="14" t="str">
        <f>IF(H49633&gt;0,VLOOKUP(H49633,'Account List'!B$4:C$65536,2,FALSE),"")</f>
        <v/>
      </c>
    </row>
    <row r="49634" spans="13:13" x14ac:dyDescent="0.2">
      <c r="M49634" s="14" t="str">
        <f>IF(H49634&gt;0,VLOOKUP(H49634,'Account List'!B$4:C$65536,2,FALSE),"")</f>
        <v/>
      </c>
    </row>
    <row r="49635" spans="13:13" x14ac:dyDescent="0.2">
      <c r="M49635" s="14" t="str">
        <f>IF(H49635&gt;0,VLOOKUP(H49635,'Account List'!B$4:C$65536,2,FALSE),"")</f>
        <v/>
      </c>
    </row>
    <row r="49636" spans="13:13" x14ac:dyDescent="0.2">
      <c r="M49636" s="14" t="str">
        <f>IF(H49636&gt;0,VLOOKUP(H49636,'Account List'!B$4:C$65536,2,FALSE),"")</f>
        <v/>
      </c>
    </row>
    <row r="49637" spans="13:13" x14ac:dyDescent="0.2">
      <c r="M49637" s="14" t="str">
        <f>IF(H49637&gt;0,VLOOKUP(H49637,'Account List'!B$4:C$65536,2,FALSE),"")</f>
        <v/>
      </c>
    </row>
    <row r="49638" spans="13:13" x14ac:dyDescent="0.2">
      <c r="M49638" s="14" t="str">
        <f>IF(H49638&gt;0,VLOOKUP(H49638,'Account List'!B$4:C$65536,2,FALSE),"")</f>
        <v/>
      </c>
    </row>
    <row r="49639" spans="13:13" x14ac:dyDescent="0.2">
      <c r="M49639" s="14" t="str">
        <f>IF(H49639&gt;0,VLOOKUP(H49639,'Account List'!B$4:C$65536,2,FALSE),"")</f>
        <v/>
      </c>
    </row>
    <row r="49640" spans="13:13" x14ac:dyDescent="0.2">
      <c r="M49640" s="14" t="str">
        <f>IF(H49640&gt;0,VLOOKUP(H49640,'Account List'!B$4:C$65536,2,FALSE),"")</f>
        <v/>
      </c>
    </row>
    <row r="49641" spans="13:13" x14ac:dyDescent="0.2">
      <c r="M49641" s="14" t="str">
        <f>IF(H49641&gt;0,VLOOKUP(H49641,'Account List'!B$4:C$65536,2,FALSE),"")</f>
        <v/>
      </c>
    </row>
    <row r="49642" spans="13:13" x14ac:dyDescent="0.2">
      <c r="M49642" s="14" t="str">
        <f>IF(H49642&gt;0,VLOOKUP(H49642,'Account List'!B$4:C$65536,2,FALSE),"")</f>
        <v/>
      </c>
    </row>
    <row r="49643" spans="13:13" x14ac:dyDescent="0.2">
      <c r="M49643" s="14" t="str">
        <f>IF(H49643&gt;0,VLOOKUP(H49643,'Account List'!B$4:C$65536,2,FALSE),"")</f>
        <v/>
      </c>
    </row>
    <row r="49644" spans="13:13" x14ac:dyDescent="0.2">
      <c r="M49644" s="14" t="str">
        <f>IF(H49644&gt;0,VLOOKUP(H49644,'Account List'!B$4:C$65536,2,FALSE),"")</f>
        <v/>
      </c>
    </row>
    <row r="49645" spans="13:13" x14ac:dyDescent="0.2">
      <c r="M49645" s="14" t="str">
        <f>IF(H49645&gt;0,VLOOKUP(H49645,'Account List'!B$4:C$65536,2,FALSE),"")</f>
        <v/>
      </c>
    </row>
    <row r="49646" spans="13:13" x14ac:dyDescent="0.2">
      <c r="M49646" s="14" t="str">
        <f>IF(H49646&gt;0,VLOOKUP(H49646,'Account List'!B$4:C$65536,2,FALSE),"")</f>
        <v/>
      </c>
    </row>
    <row r="49647" spans="13:13" x14ac:dyDescent="0.2">
      <c r="M49647" s="14" t="str">
        <f>IF(H49647&gt;0,VLOOKUP(H49647,'Account List'!B$4:C$65536,2,FALSE),"")</f>
        <v/>
      </c>
    </row>
    <row r="49648" spans="13:13" x14ac:dyDescent="0.2">
      <c r="M49648" s="14" t="str">
        <f>IF(H49648&gt;0,VLOOKUP(H49648,'Account List'!B$4:C$65536,2,FALSE),"")</f>
        <v/>
      </c>
    </row>
    <row r="49649" spans="13:13" x14ac:dyDescent="0.2">
      <c r="M49649" s="14" t="str">
        <f>IF(H49649&gt;0,VLOOKUP(H49649,'Account List'!B$4:C$65536,2,FALSE),"")</f>
        <v/>
      </c>
    </row>
    <row r="49650" spans="13:13" x14ac:dyDescent="0.2">
      <c r="M49650" s="14" t="str">
        <f>IF(H49650&gt;0,VLOOKUP(H49650,'Account List'!B$4:C$65536,2,FALSE),"")</f>
        <v/>
      </c>
    </row>
    <row r="49651" spans="13:13" x14ac:dyDescent="0.2">
      <c r="M49651" s="14" t="str">
        <f>IF(H49651&gt;0,VLOOKUP(H49651,'Account List'!B$4:C$65536,2,FALSE),"")</f>
        <v/>
      </c>
    </row>
    <row r="49652" spans="13:13" x14ac:dyDescent="0.2">
      <c r="M49652" s="14" t="str">
        <f>IF(H49652&gt;0,VLOOKUP(H49652,'Account List'!B$4:C$65536,2,FALSE),"")</f>
        <v/>
      </c>
    </row>
    <row r="49653" spans="13:13" x14ac:dyDescent="0.2">
      <c r="M49653" s="14" t="str">
        <f>IF(H49653&gt;0,VLOOKUP(H49653,'Account List'!B$4:C$65536,2,FALSE),"")</f>
        <v/>
      </c>
    </row>
    <row r="49654" spans="13:13" x14ac:dyDescent="0.2">
      <c r="M49654" s="14" t="str">
        <f>IF(H49654&gt;0,VLOOKUP(H49654,'Account List'!B$4:C$65536,2,FALSE),"")</f>
        <v/>
      </c>
    </row>
    <row r="49655" spans="13:13" x14ac:dyDescent="0.2">
      <c r="M49655" s="14" t="str">
        <f>IF(H49655&gt;0,VLOOKUP(H49655,'Account List'!B$4:C$65536,2,FALSE),"")</f>
        <v/>
      </c>
    </row>
    <row r="49656" spans="13:13" x14ac:dyDescent="0.2">
      <c r="M49656" s="14" t="str">
        <f>IF(H49656&gt;0,VLOOKUP(H49656,'Account List'!B$4:C$65536,2,FALSE),"")</f>
        <v/>
      </c>
    </row>
    <row r="49657" spans="13:13" x14ac:dyDescent="0.2">
      <c r="M49657" s="14" t="str">
        <f>IF(H49657&gt;0,VLOOKUP(H49657,'Account List'!B$4:C$65536,2,FALSE),"")</f>
        <v/>
      </c>
    </row>
    <row r="49658" spans="13:13" x14ac:dyDescent="0.2">
      <c r="M49658" s="14" t="str">
        <f>IF(H49658&gt;0,VLOOKUP(H49658,'Account List'!B$4:C$65536,2,FALSE),"")</f>
        <v/>
      </c>
    </row>
    <row r="49659" spans="13:13" x14ac:dyDescent="0.2">
      <c r="M49659" s="14" t="str">
        <f>IF(H49659&gt;0,VLOOKUP(H49659,'Account List'!B$4:C$65536,2,FALSE),"")</f>
        <v/>
      </c>
    </row>
    <row r="49660" spans="13:13" x14ac:dyDescent="0.2">
      <c r="M49660" s="14" t="str">
        <f>IF(H49660&gt;0,VLOOKUP(H49660,'Account List'!B$4:C$65536,2,FALSE),"")</f>
        <v/>
      </c>
    </row>
    <row r="49661" spans="13:13" x14ac:dyDescent="0.2">
      <c r="M49661" s="14" t="str">
        <f>IF(H49661&gt;0,VLOOKUP(H49661,'Account List'!B$4:C$65536,2,FALSE),"")</f>
        <v/>
      </c>
    </row>
    <row r="49662" spans="13:13" x14ac:dyDescent="0.2">
      <c r="M49662" s="14" t="str">
        <f>IF(H49662&gt;0,VLOOKUP(H49662,'Account List'!B$4:C$65536,2,FALSE),"")</f>
        <v/>
      </c>
    </row>
    <row r="49663" spans="13:13" x14ac:dyDescent="0.2">
      <c r="M49663" s="14" t="str">
        <f>IF(H49663&gt;0,VLOOKUP(H49663,'Account List'!B$4:C$65536,2,FALSE),"")</f>
        <v/>
      </c>
    </row>
    <row r="49664" spans="13:13" x14ac:dyDescent="0.2">
      <c r="M49664" s="14" t="str">
        <f>IF(H49664&gt;0,VLOOKUP(H49664,'Account List'!B$4:C$65536,2,FALSE),"")</f>
        <v/>
      </c>
    </row>
    <row r="49665" spans="13:13" x14ac:dyDescent="0.2">
      <c r="M49665" s="14" t="str">
        <f>IF(H49665&gt;0,VLOOKUP(H49665,'Account List'!B$4:C$65536,2,FALSE),"")</f>
        <v/>
      </c>
    </row>
    <row r="49666" spans="13:13" x14ac:dyDescent="0.2">
      <c r="M49666" s="14" t="str">
        <f>IF(H49666&gt;0,VLOOKUP(H49666,'Account List'!B$4:C$65536,2,FALSE),"")</f>
        <v/>
      </c>
    </row>
    <row r="49667" spans="13:13" x14ac:dyDescent="0.2">
      <c r="M49667" s="14" t="str">
        <f>IF(H49667&gt;0,VLOOKUP(H49667,'Account List'!B$4:C$65536,2,FALSE),"")</f>
        <v/>
      </c>
    </row>
    <row r="49668" spans="13:13" x14ac:dyDescent="0.2">
      <c r="M49668" s="14" t="str">
        <f>IF(H49668&gt;0,VLOOKUP(H49668,'Account List'!B$4:C$65536,2,FALSE),"")</f>
        <v/>
      </c>
    </row>
    <row r="49669" spans="13:13" x14ac:dyDescent="0.2">
      <c r="M49669" s="14" t="str">
        <f>IF(H49669&gt;0,VLOOKUP(H49669,'Account List'!B$4:C$65536,2,FALSE),"")</f>
        <v/>
      </c>
    </row>
    <row r="49670" spans="13:13" x14ac:dyDescent="0.2">
      <c r="M49670" s="14" t="str">
        <f>IF(H49670&gt;0,VLOOKUP(H49670,'Account List'!B$4:C$65536,2,FALSE),"")</f>
        <v/>
      </c>
    </row>
    <row r="49671" spans="13:13" x14ac:dyDescent="0.2">
      <c r="M49671" s="14" t="str">
        <f>IF(H49671&gt;0,VLOOKUP(H49671,'Account List'!B$4:C$65536,2,FALSE),"")</f>
        <v/>
      </c>
    </row>
    <row r="49672" spans="13:13" x14ac:dyDescent="0.2">
      <c r="M49672" s="14" t="str">
        <f>IF(H49672&gt;0,VLOOKUP(H49672,'Account List'!B$4:C$65536,2,FALSE),"")</f>
        <v/>
      </c>
    </row>
    <row r="49673" spans="13:13" x14ac:dyDescent="0.2">
      <c r="M49673" s="14" t="str">
        <f>IF(H49673&gt;0,VLOOKUP(H49673,'Account List'!B$4:C$65536,2,FALSE),"")</f>
        <v/>
      </c>
    </row>
    <row r="49674" spans="13:13" x14ac:dyDescent="0.2">
      <c r="M49674" s="14" t="str">
        <f>IF(H49674&gt;0,VLOOKUP(H49674,'Account List'!B$4:C$65536,2,FALSE),"")</f>
        <v/>
      </c>
    </row>
    <row r="49675" spans="13:13" x14ac:dyDescent="0.2">
      <c r="M49675" s="14" t="str">
        <f>IF(H49675&gt;0,VLOOKUP(H49675,'Account List'!B$4:C$65536,2,FALSE),"")</f>
        <v/>
      </c>
    </row>
    <row r="49676" spans="13:13" x14ac:dyDescent="0.2">
      <c r="M49676" s="14" t="str">
        <f>IF(H49676&gt;0,VLOOKUP(H49676,'Account List'!B$4:C$65536,2,FALSE),"")</f>
        <v/>
      </c>
    </row>
    <row r="49677" spans="13:13" x14ac:dyDescent="0.2">
      <c r="M49677" s="14" t="str">
        <f>IF(H49677&gt;0,VLOOKUP(H49677,'Account List'!B$4:C$65536,2,FALSE),"")</f>
        <v/>
      </c>
    </row>
    <row r="49678" spans="13:13" x14ac:dyDescent="0.2">
      <c r="M49678" s="14" t="str">
        <f>IF(H49678&gt;0,VLOOKUP(H49678,'Account List'!B$4:C$65536,2,FALSE),"")</f>
        <v/>
      </c>
    </row>
    <row r="49679" spans="13:13" x14ac:dyDescent="0.2">
      <c r="M49679" s="14" t="str">
        <f>IF(H49679&gt;0,VLOOKUP(H49679,'Account List'!B$4:C$65536,2,FALSE),"")</f>
        <v/>
      </c>
    </row>
    <row r="49680" spans="13:13" x14ac:dyDescent="0.2">
      <c r="M49680" s="14" t="str">
        <f>IF(H49680&gt;0,VLOOKUP(H49680,'Account List'!B$4:C$65536,2,FALSE),"")</f>
        <v/>
      </c>
    </row>
    <row r="49681" spans="13:13" x14ac:dyDescent="0.2">
      <c r="M49681" s="14" t="str">
        <f>IF(H49681&gt;0,VLOOKUP(H49681,'Account List'!B$4:C$65536,2,FALSE),"")</f>
        <v/>
      </c>
    </row>
    <row r="49682" spans="13:13" x14ac:dyDescent="0.2">
      <c r="M49682" s="14" t="str">
        <f>IF(H49682&gt;0,VLOOKUP(H49682,'Account List'!B$4:C$65536,2,FALSE),"")</f>
        <v/>
      </c>
    </row>
    <row r="49683" spans="13:13" x14ac:dyDescent="0.2">
      <c r="M49683" s="14" t="str">
        <f>IF(H49683&gt;0,VLOOKUP(H49683,'Account List'!B$4:C$65536,2,FALSE),"")</f>
        <v/>
      </c>
    </row>
    <row r="49684" spans="13:13" x14ac:dyDescent="0.2">
      <c r="M49684" s="14" t="str">
        <f>IF(H49684&gt;0,VLOOKUP(H49684,'Account List'!B$4:C$65536,2,FALSE),"")</f>
        <v/>
      </c>
    </row>
    <row r="49685" spans="13:13" x14ac:dyDescent="0.2">
      <c r="M49685" s="14" t="str">
        <f>IF(H49685&gt;0,VLOOKUP(H49685,'Account List'!B$4:C$65536,2,FALSE),"")</f>
        <v/>
      </c>
    </row>
    <row r="49686" spans="13:13" x14ac:dyDescent="0.2">
      <c r="M49686" s="14" t="str">
        <f>IF(H49686&gt;0,VLOOKUP(H49686,'Account List'!B$4:C$65536,2,FALSE),"")</f>
        <v/>
      </c>
    </row>
    <row r="49687" spans="13:13" x14ac:dyDescent="0.2">
      <c r="M49687" s="14" t="str">
        <f>IF(H49687&gt;0,VLOOKUP(H49687,'Account List'!B$4:C$65536,2,FALSE),"")</f>
        <v/>
      </c>
    </row>
    <row r="49688" spans="13:13" x14ac:dyDescent="0.2">
      <c r="M49688" s="14" t="str">
        <f>IF(H49688&gt;0,VLOOKUP(H49688,'Account List'!B$4:C$65536,2,FALSE),"")</f>
        <v/>
      </c>
    </row>
    <row r="49689" spans="13:13" x14ac:dyDescent="0.2">
      <c r="M49689" s="14" t="str">
        <f>IF(H49689&gt;0,VLOOKUP(H49689,'Account List'!B$4:C$65536,2,FALSE),"")</f>
        <v/>
      </c>
    </row>
    <row r="49690" spans="13:13" x14ac:dyDescent="0.2">
      <c r="M49690" s="14" t="str">
        <f>IF(H49690&gt;0,VLOOKUP(H49690,'Account List'!B$4:C$65536,2,FALSE),"")</f>
        <v/>
      </c>
    </row>
    <row r="49691" spans="13:13" x14ac:dyDescent="0.2">
      <c r="M49691" s="14" t="str">
        <f>IF(H49691&gt;0,VLOOKUP(H49691,'Account List'!B$4:C$65536,2,FALSE),"")</f>
        <v/>
      </c>
    </row>
    <row r="49692" spans="13:13" x14ac:dyDescent="0.2">
      <c r="M49692" s="14" t="str">
        <f>IF(H49692&gt;0,VLOOKUP(H49692,'Account List'!B$4:C$65536,2,FALSE),"")</f>
        <v/>
      </c>
    </row>
    <row r="49693" spans="13:13" x14ac:dyDescent="0.2">
      <c r="M49693" s="14" t="str">
        <f>IF(H49693&gt;0,VLOOKUP(H49693,'Account List'!B$4:C$65536,2,FALSE),"")</f>
        <v/>
      </c>
    </row>
    <row r="49694" spans="13:13" x14ac:dyDescent="0.2">
      <c r="M49694" s="14" t="str">
        <f>IF(H49694&gt;0,VLOOKUP(H49694,'Account List'!B$4:C$65536,2,FALSE),"")</f>
        <v/>
      </c>
    </row>
    <row r="49695" spans="13:13" x14ac:dyDescent="0.2">
      <c r="M49695" s="14" t="str">
        <f>IF(H49695&gt;0,VLOOKUP(H49695,'Account List'!B$4:C$65536,2,FALSE),"")</f>
        <v/>
      </c>
    </row>
    <row r="49696" spans="13:13" x14ac:dyDescent="0.2">
      <c r="M49696" s="14" t="str">
        <f>IF(H49696&gt;0,VLOOKUP(H49696,'Account List'!B$4:C$65536,2,FALSE),"")</f>
        <v/>
      </c>
    </row>
    <row r="49697" spans="13:13" x14ac:dyDescent="0.2">
      <c r="M49697" s="14" t="str">
        <f>IF(H49697&gt;0,VLOOKUP(H49697,'Account List'!B$4:C$65536,2,FALSE),"")</f>
        <v/>
      </c>
    </row>
    <row r="49698" spans="13:13" x14ac:dyDescent="0.2">
      <c r="M49698" s="14" t="str">
        <f>IF(H49698&gt;0,VLOOKUP(H49698,'Account List'!B$4:C$65536,2,FALSE),"")</f>
        <v/>
      </c>
    </row>
    <row r="49699" spans="13:13" x14ac:dyDescent="0.2">
      <c r="M49699" s="14" t="str">
        <f>IF(H49699&gt;0,VLOOKUP(H49699,'Account List'!B$4:C$65536,2,FALSE),"")</f>
        <v/>
      </c>
    </row>
    <row r="49700" spans="13:13" x14ac:dyDescent="0.2">
      <c r="M49700" s="14" t="str">
        <f>IF(H49700&gt;0,VLOOKUP(H49700,'Account List'!B$4:C$65536,2,FALSE),"")</f>
        <v/>
      </c>
    </row>
    <row r="49701" spans="13:13" x14ac:dyDescent="0.2">
      <c r="M49701" s="14" t="str">
        <f>IF(H49701&gt;0,VLOOKUP(H49701,'Account List'!B$4:C$65536,2,FALSE),"")</f>
        <v/>
      </c>
    </row>
    <row r="49702" spans="13:13" x14ac:dyDescent="0.2">
      <c r="M49702" s="14" t="str">
        <f>IF(H49702&gt;0,VLOOKUP(H49702,'Account List'!B$4:C$65536,2,FALSE),"")</f>
        <v/>
      </c>
    </row>
    <row r="49703" spans="13:13" x14ac:dyDescent="0.2">
      <c r="M49703" s="14" t="str">
        <f>IF(H49703&gt;0,VLOOKUP(H49703,'Account List'!B$4:C$65536,2,FALSE),"")</f>
        <v/>
      </c>
    </row>
    <row r="49704" spans="13:13" x14ac:dyDescent="0.2">
      <c r="M49704" s="14" t="str">
        <f>IF(H49704&gt;0,VLOOKUP(H49704,'Account List'!B$4:C$65536,2,FALSE),"")</f>
        <v/>
      </c>
    </row>
    <row r="49705" spans="13:13" x14ac:dyDescent="0.2">
      <c r="M49705" s="14" t="str">
        <f>IF(H49705&gt;0,VLOOKUP(H49705,'Account List'!B$4:C$65536,2,FALSE),"")</f>
        <v/>
      </c>
    </row>
    <row r="49706" spans="13:13" x14ac:dyDescent="0.2">
      <c r="M49706" s="14" t="str">
        <f>IF(H49706&gt;0,VLOOKUP(H49706,'Account List'!B$4:C$65536,2,FALSE),"")</f>
        <v/>
      </c>
    </row>
    <row r="49707" spans="13:13" x14ac:dyDescent="0.2">
      <c r="M49707" s="14" t="str">
        <f>IF(H49707&gt;0,VLOOKUP(H49707,'Account List'!B$4:C$65536,2,FALSE),"")</f>
        <v/>
      </c>
    </row>
    <row r="49708" spans="13:13" x14ac:dyDescent="0.2">
      <c r="M49708" s="14" t="str">
        <f>IF(H49708&gt;0,VLOOKUP(H49708,'Account List'!B$4:C$65536,2,FALSE),"")</f>
        <v/>
      </c>
    </row>
    <row r="49709" spans="13:13" x14ac:dyDescent="0.2">
      <c r="M49709" s="14" t="str">
        <f>IF(H49709&gt;0,VLOOKUP(H49709,'Account List'!B$4:C$65536,2,FALSE),"")</f>
        <v/>
      </c>
    </row>
    <row r="49710" spans="13:13" x14ac:dyDescent="0.2">
      <c r="M49710" s="14" t="str">
        <f>IF(H49710&gt;0,VLOOKUP(H49710,'Account List'!B$4:C$65536,2,FALSE),"")</f>
        <v/>
      </c>
    </row>
    <row r="49711" spans="13:13" x14ac:dyDescent="0.2">
      <c r="M49711" s="14" t="str">
        <f>IF(H49711&gt;0,VLOOKUP(H49711,'Account List'!B$4:C$65536,2,FALSE),"")</f>
        <v/>
      </c>
    </row>
    <row r="49712" spans="13:13" x14ac:dyDescent="0.2">
      <c r="M49712" s="14" t="str">
        <f>IF(H49712&gt;0,VLOOKUP(H49712,'Account List'!B$4:C$65536,2,FALSE),"")</f>
        <v/>
      </c>
    </row>
    <row r="49713" spans="13:13" x14ac:dyDescent="0.2">
      <c r="M49713" s="14" t="str">
        <f>IF(H49713&gt;0,VLOOKUP(H49713,'Account List'!B$4:C$65536,2,FALSE),"")</f>
        <v/>
      </c>
    </row>
    <row r="49714" spans="13:13" x14ac:dyDescent="0.2">
      <c r="M49714" s="14" t="str">
        <f>IF(H49714&gt;0,VLOOKUP(H49714,'Account List'!B$4:C$65536,2,FALSE),"")</f>
        <v/>
      </c>
    </row>
    <row r="49715" spans="13:13" x14ac:dyDescent="0.2">
      <c r="M49715" s="14" t="str">
        <f>IF(H49715&gt;0,VLOOKUP(H49715,'Account List'!B$4:C$65536,2,FALSE),"")</f>
        <v/>
      </c>
    </row>
    <row r="49716" spans="13:13" x14ac:dyDescent="0.2">
      <c r="M49716" s="14" t="str">
        <f>IF(H49716&gt;0,VLOOKUP(H49716,'Account List'!B$4:C$65536,2,FALSE),"")</f>
        <v/>
      </c>
    </row>
    <row r="49717" spans="13:13" x14ac:dyDescent="0.2">
      <c r="M49717" s="14" t="str">
        <f>IF(H49717&gt;0,VLOOKUP(H49717,'Account List'!B$4:C$65536,2,FALSE),"")</f>
        <v/>
      </c>
    </row>
    <row r="49718" spans="13:13" x14ac:dyDescent="0.2">
      <c r="M49718" s="14" t="str">
        <f>IF(H49718&gt;0,VLOOKUP(H49718,'Account List'!B$4:C$65536,2,FALSE),"")</f>
        <v/>
      </c>
    </row>
    <row r="49719" spans="13:13" x14ac:dyDescent="0.2">
      <c r="M49719" s="14" t="str">
        <f>IF(H49719&gt;0,VLOOKUP(H49719,'Account List'!B$4:C$65536,2,FALSE),"")</f>
        <v/>
      </c>
    </row>
    <row r="49720" spans="13:13" x14ac:dyDescent="0.2">
      <c r="M49720" s="14" t="str">
        <f>IF(H49720&gt;0,VLOOKUP(H49720,'Account List'!B$4:C$65536,2,FALSE),"")</f>
        <v/>
      </c>
    </row>
    <row r="49721" spans="13:13" x14ac:dyDescent="0.2">
      <c r="M49721" s="14" t="str">
        <f>IF(H49721&gt;0,VLOOKUP(H49721,'Account List'!B$4:C$65536,2,FALSE),"")</f>
        <v/>
      </c>
    </row>
    <row r="49722" spans="13:13" x14ac:dyDescent="0.2">
      <c r="M49722" s="14" t="str">
        <f>IF(H49722&gt;0,VLOOKUP(H49722,'Account List'!B$4:C$65536,2,FALSE),"")</f>
        <v/>
      </c>
    </row>
    <row r="49723" spans="13:13" x14ac:dyDescent="0.2">
      <c r="M49723" s="14" t="str">
        <f>IF(H49723&gt;0,VLOOKUP(H49723,'Account List'!B$4:C$65536,2,FALSE),"")</f>
        <v/>
      </c>
    </row>
    <row r="49724" spans="13:13" x14ac:dyDescent="0.2">
      <c r="M49724" s="14" t="str">
        <f>IF(H49724&gt;0,VLOOKUP(H49724,'Account List'!B$4:C$65536,2,FALSE),"")</f>
        <v/>
      </c>
    </row>
    <row r="49725" spans="13:13" x14ac:dyDescent="0.2">
      <c r="M49725" s="14" t="str">
        <f>IF(H49725&gt;0,VLOOKUP(H49725,'Account List'!B$4:C$65536,2,FALSE),"")</f>
        <v/>
      </c>
    </row>
    <row r="49726" spans="13:13" x14ac:dyDescent="0.2">
      <c r="M49726" s="14" t="str">
        <f>IF(H49726&gt;0,VLOOKUP(H49726,'Account List'!B$4:C$65536,2,FALSE),"")</f>
        <v/>
      </c>
    </row>
    <row r="49727" spans="13:13" x14ac:dyDescent="0.2">
      <c r="M49727" s="14" t="str">
        <f>IF(H49727&gt;0,VLOOKUP(H49727,'Account List'!B$4:C$65536,2,FALSE),"")</f>
        <v/>
      </c>
    </row>
    <row r="49728" spans="13:13" x14ac:dyDescent="0.2">
      <c r="M49728" s="14" t="str">
        <f>IF(H49728&gt;0,VLOOKUP(H49728,'Account List'!B$4:C$65536,2,FALSE),"")</f>
        <v/>
      </c>
    </row>
    <row r="49729" spans="13:13" x14ac:dyDescent="0.2">
      <c r="M49729" s="14" t="str">
        <f>IF(H49729&gt;0,VLOOKUP(H49729,'Account List'!B$4:C$65536,2,FALSE),"")</f>
        <v/>
      </c>
    </row>
    <row r="49730" spans="13:13" x14ac:dyDescent="0.2">
      <c r="M49730" s="14" t="str">
        <f>IF(H49730&gt;0,VLOOKUP(H49730,'Account List'!B$4:C$65536,2,FALSE),"")</f>
        <v/>
      </c>
    </row>
    <row r="49731" spans="13:13" x14ac:dyDescent="0.2">
      <c r="M49731" s="14" t="str">
        <f>IF(H49731&gt;0,VLOOKUP(H49731,'Account List'!B$4:C$65536,2,FALSE),"")</f>
        <v/>
      </c>
    </row>
    <row r="49732" spans="13:13" x14ac:dyDescent="0.2">
      <c r="M49732" s="14" t="str">
        <f>IF(H49732&gt;0,VLOOKUP(H49732,'Account List'!B$4:C$65536,2,FALSE),"")</f>
        <v/>
      </c>
    </row>
    <row r="49733" spans="13:13" x14ac:dyDescent="0.2">
      <c r="M49733" s="14" t="str">
        <f>IF(H49733&gt;0,VLOOKUP(H49733,'Account List'!B$4:C$65536,2,FALSE),"")</f>
        <v/>
      </c>
    </row>
    <row r="49734" spans="13:13" x14ac:dyDescent="0.2">
      <c r="M49734" s="14" t="str">
        <f>IF(H49734&gt;0,VLOOKUP(H49734,'Account List'!B$4:C$65536,2,FALSE),"")</f>
        <v/>
      </c>
    </row>
    <row r="49735" spans="13:13" x14ac:dyDescent="0.2">
      <c r="M49735" s="14" t="str">
        <f>IF(H49735&gt;0,VLOOKUP(H49735,'Account List'!B$4:C$65536,2,FALSE),"")</f>
        <v/>
      </c>
    </row>
    <row r="49736" spans="13:13" x14ac:dyDescent="0.2">
      <c r="M49736" s="14" t="str">
        <f>IF(H49736&gt;0,VLOOKUP(H49736,'Account List'!B$4:C$65536,2,FALSE),"")</f>
        <v/>
      </c>
    </row>
    <row r="49737" spans="13:13" x14ac:dyDescent="0.2">
      <c r="M49737" s="14" t="str">
        <f>IF(H49737&gt;0,VLOOKUP(H49737,'Account List'!B$4:C$65536,2,FALSE),"")</f>
        <v/>
      </c>
    </row>
    <row r="49738" spans="13:13" x14ac:dyDescent="0.2">
      <c r="M49738" s="14" t="str">
        <f>IF(H49738&gt;0,VLOOKUP(H49738,'Account List'!B$4:C$65536,2,FALSE),"")</f>
        <v/>
      </c>
    </row>
    <row r="49739" spans="13:13" x14ac:dyDescent="0.2">
      <c r="M49739" s="14" t="str">
        <f>IF(H49739&gt;0,VLOOKUP(H49739,'Account List'!B$4:C$65536,2,FALSE),"")</f>
        <v/>
      </c>
    </row>
    <row r="49740" spans="13:13" x14ac:dyDescent="0.2">
      <c r="M49740" s="14" t="str">
        <f>IF(H49740&gt;0,VLOOKUP(H49740,'Account List'!B$4:C$65536,2,FALSE),"")</f>
        <v/>
      </c>
    </row>
    <row r="49741" spans="13:13" x14ac:dyDescent="0.2">
      <c r="M49741" s="14" t="str">
        <f>IF(H49741&gt;0,VLOOKUP(H49741,'Account List'!B$4:C$65536,2,FALSE),"")</f>
        <v/>
      </c>
    </row>
    <row r="49742" spans="13:13" x14ac:dyDescent="0.2">
      <c r="M49742" s="14" t="str">
        <f>IF(H49742&gt;0,VLOOKUP(H49742,'Account List'!B$4:C$65536,2,FALSE),"")</f>
        <v/>
      </c>
    </row>
    <row r="49743" spans="13:13" x14ac:dyDescent="0.2">
      <c r="M49743" s="14" t="str">
        <f>IF(H49743&gt;0,VLOOKUP(H49743,'Account List'!B$4:C$65536,2,FALSE),"")</f>
        <v/>
      </c>
    </row>
    <row r="49744" spans="13:13" x14ac:dyDescent="0.2">
      <c r="M49744" s="14" t="str">
        <f>IF(H49744&gt;0,VLOOKUP(H49744,'Account List'!B$4:C$65536,2,FALSE),"")</f>
        <v/>
      </c>
    </row>
    <row r="49745" spans="13:13" x14ac:dyDescent="0.2">
      <c r="M49745" s="14" t="str">
        <f>IF(H49745&gt;0,VLOOKUP(H49745,'Account List'!B$4:C$65536,2,FALSE),"")</f>
        <v/>
      </c>
    </row>
    <row r="49746" spans="13:13" x14ac:dyDescent="0.2">
      <c r="M49746" s="14" t="str">
        <f>IF(H49746&gt;0,VLOOKUP(H49746,'Account List'!B$4:C$65536,2,FALSE),"")</f>
        <v/>
      </c>
    </row>
    <row r="49747" spans="13:13" x14ac:dyDescent="0.2">
      <c r="M49747" s="14" t="str">
        <f>IF(H49747&gt;0,VLOOKUP(H49747,'Account List'!B$4:C$65536,2,FALSE),"")</f>
        <v/>
      </c>
    </row>
    <row r="49748" spans="13:13" x14ac:dyDescent="0.2">
      <c r="M49748" s="14" t="str">
        <f>IF(H49748&gt;0,VLOOKUP(H49748,'Account List'!B$4:C$65536,2,FALSE),"")</f>
        <v/>
      </c>
    </row>
    <row r="49749" spans="13:13" x14ac:dyDescent="0.2">
      <c r="M49749" s="14" t="str">
        <f>IF(H49749&gt;0,VLOOKUP(H49749,'Account List'!B$4:C$65536,2,FALSE),"")</f>
        <v/>
      </c>
    </row>
    <row r="49750" spans="13:13" x14ac:dyDescent="0.2">
      <c r="M49750" s="14" t="str">
        <f>IF(H49750&gt;0,VLOOKUP(H49750,'Account List'!B$4:C$65536,2,FALSE),"")</f>
        <v/>
      </c>
    </row>
    <row r="49751" spans="13:13" x14ac:dyDescent="0.2">
      <c r="M49751" s="14" t="str">
        <f>IF(H49751&gt;0,VLOOKUP(H49751,'Account List'!B$4:C$65536,2,FALSE),"")</f>
        <v/>
      </c>
    </row>
    <row r="49752" spans="13:13" x14ac:dyDescent="0.2">
      <c r="M49752" s="14" t="str">
        <f>IF(H49752&gt;0,VLOOKUP(H49752,'Account List'!B$4:C$65536,2,FALSE),"")</f>
        <v/>
      </c>
    </row>
    <row r="49753" spans="13:13" x14ac:dyDescent="0.2">
      <c r="M49753" s="14" t="str">
        <f>IF(H49753&gt;0,VLOOKUP(H49753,'Account List'!B$4:C$65536,2,FALSE),"")</f>
        <v/>
      </c>
    </row>
    <row r="49754" spans="13:13" x14ac:dyDescent="0.2">
      <c r="M49754" s="14" t="str">
        <f>IF(H49754&gt;0,VLOOKUP(H49754,'Account List'!B$4:C$65536,2,FALSE),"")</f>
        <v/>
      </c>
    </row>
    <row r="49755" spans="13:13" x14ac:dyDescent="0.2">
      <c r="M49755" s="14" t="str">
        <f>IF(H49755&gt;0,VLOOKUP(H49755,'Account List'!B$4:C$65536,2,FALSE),"")</f>
        <v/>
      </c>
    </row>
    <row r="49756" spans="13:13" x14ac:dyDescent="0.2">
      <c r="M49756" s="14" t="str">
        <f>IF(H49756&gt;0,VLOOKUP(H49756,'Account List'!B$4:C$65536,2,FALSE),"")</f>
        <v/>
      </c>
    </row>
    <row r="49757" spans="13:13" x14ac:dyDescent="0.2">
      <c r="M49757" s="14" t="str">
        <f>IF(H49757&gt;0,VLOOKUP(H49757,'Account List'!B$4:C$65536,2,FALSE),"")</f>
        <v/>
      </c>
    </row>
    <row r="49758" spans="13:13" x14ac:dyDescent="0.2">
      <c r="M49758" s="14" t="str">
        <f>IF(H49758&gt;0,VLOOKUP(H49758,'Account List'!B$4:C$65536,2,FALSE),"")</f>
        <v/>
      </c>
    </row>
    <row r="49759" spans="13:13" x14ac:dyDescent="0.2">
      <c r="M49759" s="14" t="str">
        <f>IF(H49759&gt;0,VLOOKUP(H49759,'Account List'!B$4:C$65536,2,FALSE),"")</f>
        <v/>
      </c>
    </row>
    <row r="49760" spans="13:13" x14ac:dyDescent="0.2">
      <c r="M49760" s="14" t="str">
        <f>IF(H49760&gt;0,VLOOKUP(H49760,'Account List'!B$4:C$65536,2,FALSE),"")</f>
        <v/>
      </c>
    </row>
    <row r="49761" spans="13:13" x14ac:dyDescent="0.2">
      <c r="M49761" s="14" t="str">
        <f>IF(H49761&gt;0,VLOOKUP(H49761,'Account List'!B$4:C$65536,2,FALSE),"")</f>
        <v/>
      </c>
    </row>
    <row r="49762" spans="13:13" x14ac:dyDescent="0.2">
      <c r="M49762" s="14" t="str">
        <f>IF(H49762&gt;0,VLOOKUP(H49762,'Account List'!B$4:C$65536,2,FALSE),"")</f>
        <v/>
      </c>
    </row>
    <row r="49763" spans="13:13" x14ac:dyDescent="0.2">
      <c r="M49763" s="14" t="str">
        <f>IF(H49763&gt;0,VLOOKUP(H49763,'Account List'!B$4:C$65536,2,FALSE),"")</f>
        <v/>
      </c>
    </row>
    <row r="49764" spans="13:13" x14ac:dyDescent="0.2">
      <c r="M49764" s="14" t="str">
        <f>IF(H49764&gt;0,VLOOKUP(H49764,'Account List'!B$4:C$65536,2,FALSE),"")</f>
        <v/>
      </c>
    </row>
    <row r="49765" spans="13:13" x14ac:dyDescent="0.2">
      <c r="M49765" s="14" t="str">
        <f>IF(H49765&gt;0,VLOOKUP(H49765,'Account List'!B$4:C$65536,2,FALSE),"")</f>
        <v/>
      </c>
    </row>
    <row r="49766" spans="13:13" x14ac:dyDescent="0.2">
      <c r="M49766" s="14" t="str">
        <f>IF(H49766&gt;0,VLOOKUP(H49766,'Account List'!B$4:C$65536,2,FALSE),"")</f>
        <v/>
      </c>
    </row>
    <row r="49767" spans="13:13" x14ac:dyDescent="0.2">
      <c r="M49767" s="14" t="str">
        <f>IF(H49767&gt;0,VLOOKUP(H49767,'Account List'!B$4:C$65536,2,FALSE),"")</f>
        <v/>
      </c>
    </row>
    <row r="49768" spans="13:13" x14ac:dyDescent="0.2">
      <c r="M49768" s="14" t="str">
        <f>IF(H49768&gt;0,VLOOKUP(H49768,'Account List'!B$4:C$65536,2,FALSE),"")</f>
        <v/>
      </c>
    </row>
    <row r="49769" spans="13:13" x14ac:dyDescent="0.2">
      <c r="M49769" s="14" t="str">
        <f>IF(H49769&gt;0,VLOOKUP(H49769,'Account List'!B$4:C$65536,2,FALSE),"")</f>
        <v/>
      </c>
    </row>
    <row r="49770" spans="13:13" x14ac:dyDescent="0.2">
      <c r="M49770" s="14" t="str">
        <f>IF(H49770&gt;0,VLOOKUP(H49770,'Account List'!B$4:C$65536,2,FALSE),"")</f>
        <v/>
      </c>
    </row>
    <row r="49771" spans="13:13" x14ac:dyDescent="0.2">
      <c r="M49771" s="14" t="str">
        <f>IF(H49771&gt;0,VLOOKUP(H49771,'Account List'!B$4:C$65536,2,FALSE),"")</f>
        <v/>
      </c>
    </row>
    <row r="49772" spans="13:13" x14ac:dyDescent="0.2">
      <c r="M49772" s="14" t="str">
        <f>IF(H49772&gt;0,VLOOKUP(H49772,'Account List'!B$4:C$65536,2,FALSE),"")</f>
        <v/>
      </c>
    </row>
    <row r="49773" spans="13:13" x14ac:dyDescent="0.2">
      <c r="M49773" s="14" t="str">
        <f>IF(H49773&gt;0,VLOOKUP(H49773,'Account List'!B$4:C$65536,2,FALSE),"")</f>
        <v/>
      </c>
    </row>
    <row r="49774" spans="13:13" x14ac:dyDescent="0.2">
      <c r="M49774" s="14" t="str">
        <f>IF(H49774&gt;0,VLOOKUP(H49774,'Account List'!B$4:C$65536,2,FALSE),"")</f>
        <v/>
      </c>
    </row>
    <row r="49775" spans="13:13" x14ac:dyDescent="0.2">
      <c r="M49775" s="14" t="str">
        <f>IF(H49775&gt;0,VLOOKUP(H49775,'Account List'!B$4:C$65536,2,FALSE),"")</f>
        <v/>
      </c>
    </row>
    <row r="49776" spans="13:13" x14ac:dyDescent="0.2">
      <c r="M49776" s="14" t="str">
        <f>IF(H49776&gt;0,VLOOKUP(H49776,'Account List'!B$4:C$65536,2,FALSE),"")</f>
        <v/>
      </c>
    </row>
    <row r="49777" spans="13:13" x14ac:dyDescent="0.2">
      <c r="M49777" s="14" t="str">
        <f>IF(H49777&gt;0,VLOOKUP(H49777,'Account List'!B$4:C$65536,2,FALSE),"")</f>
        <v/>
      </c>
    </row>
    <row r="49778" spans="13:13" x14ac:dyDescent="0.2">
      <c r="M49778" s="14" t="str">
        <f>IF(H49778&gt;0,VLOOKUP(H49778,'Account List'!B$4:C$65536,2,FALSE),"")</f>
        <v/>
      </c>
    </row>
    <row r="49779" spans="13:13" x14ac:dyDescent="0.2">
      <c r="M49779" s="14" t="str">
        <f>IF(H49779&gt;0,VLOOKUP(H49779,'Account List'!B$4:C$65536,2,FALSE),"")</f>
        <v/>
      </c>
    </row>
    <row r="49780" spans="13:13" x14ac:dyDescent="0.2">
      <c r="M49780" s="14" t="str">
        <f>IF(H49780&gt;0,VLOOKUP(H49780,'Account List'!B$4:C$65536,2,FALSE),"")</f>
        <v/>
      </c>
    </row>
    <row r="49781" spans="13:13" x14ac:dyDescent="0.2">
      <c r="M49781" s="14" t="str">
        <f>IF(H49781&gt;0,VLOOKUP(H49781,'Account List'!B$4:C$65536,2,FALSE),"")</f>
        <v/>
      </c>
    </row>
    <row r="49782" spans="13:13" x14ac:dyDescent="0.2">
      <c r="M49782" s="14" t="str">
        <f>IF(H49782&gt;0,VLOOKUP(H49782,'Account List'!B$4:C$65536,2,FALSE),"")</f>
        <v/>
      </c>
    </row>
    <row r="49783" spans="13:13" x14ac:dyDescent="0.2">
      <c r="M49783" s="14" t="str">
        <f>IF(H49783&gt;0,VLOOKUP(H49783,'Account List'!B$4:C$65536,2,FALSE),"")</f>
        <v/>
      </c>
    </row>
    <row r="49784" spans="13:13" x14ac:dyDescent="0.2">
      <c r="M49784" s="14" t="str">
        <f>IF(H49784&gt;0,VLOOKUP(H49784,'Account List'!B$4:C$65536,2,FALSE),"")</f>
        <v/>
      </c>
    </row>
    <row r="49785" spans="13:13" x14ac:dyDescent="0.2">
      <c r="M49785" s="14" t="str">
        <f>IF(H49785&gt;0,VLOOKUP(H49785,'Account List'!B$4:C$65536,2,FALSE),"")</f>
        <v/>
      </c>
    </row>
    <row r="49786" spans="13:13" x14ac:dyDescent="0.2">
      <c r="M49786" s="14" t="str">
        <f>IF(H49786&gt;0,VLOOKUP(H49786,'Account List'!B$4:C$65536,2,FALSE),"")</f>
        <v/>
      </c>
    </row>
    <row r="49787" spans="13:13" x14ac:dyDescent="0.2">
      <c r="M49787" s="14" t="str">
        <f>IF(H49787&gt;0,VLOOKUP(H49787,'Account List'!B$4:C$65536,2,FALSE),"")</f>
        <v/>
      </c>
    </row>
    <row r="49788" spans="13:13" x14ac:dyDescent="0.2">
      <c r="M49788" s="14" t="str">
        <f>IF(H49788&gt;0,VLOOKUP(H49788,'Account List'!B$4:C$65536,2,FALSE),"")</f>
        <v/>
      </c>
    </row>
    <row r="49789" spans="13:13" x14ac:dyDescent="0.2">
      <c r="M49789" s="14" t="str">
        <f>IF(H49789&gt;0,VLOOKUP(H49789,'Account List'!B$4:C$65536,2,FALSE),"")</f>
        <v/>
      </c>
    </row>
    <row r="49790" spans="13:13" x14ac:dyDescent="0.2">
      <c r="M49790" s="14" t="str">
        <f>IF(H49790&gt;0,VLOOKUP(H49790,'Account List'!B$4:C$65536,2,FALSE),"")</f>
        <v/>
      </c>
    </row>
    <row r="49791" spans="13:13" x14ac:dyDescent="0.2">
      <c r="M49791" s="14" t="str">
        <f>IF(H49791&gt;0,VLOOKUP(H49791,'Account List'!B$4:C$65536,2,FALSE),"")</f>
        <v/>
      </c>
    </row>
    <row r="49792" spans="13:13" x14ac:dyDescent="0.2">
      <c r="M49792" s="14" t="str">
        <f>IF(H49792&gt;0,VLOOKUP(H49792,'Account List'!B$4:C$65536,2,FALSE),"")</f>
        <v/>
      </c>
    </row>
    <row r="49793" spans="13:13" x14ac:dyDescent="0.2">
      <c r="M49793" s="14" t="str">
        <f>IF(H49793&gt;0,VLOOKUP(H49793,'Account List'!B$4:C$65536,2,FALSE),"")</f>
        <v/>
      </c>
    </row>
    <row r="49794" spans="13:13" x14ac:dyDescent="0.2">
      <c r="M49794" s="14" t="str">
        <f>IF(H49794&gt;0,VLOOKUP(H49794,'Account List'!B$4:C$65536,2,FALSE),"")</f>
        <v/>
      </c>
    </row>
    <row r="49795" spans="13:13" x14ac:dyDescent="0.2">
      <c r="M49795" s="14" t="str">
        <f>IF(H49795&gt;0,VLOOKUP(H49795,'Account List'!B$4:C$65536,2,FALSE),"")</f>
        <v/>
      </c>
    </row>
    <row r="49796" spans="13:13" x14ac:dyDescent="0.2">
      <c r="M49796" s="14" t="str">
        <f>IF(H49796&gt;0,VLOOKUP(H49796,'Account List'!B$4:C$65536,2,FALSE),"")</f>
        <v/>
      </c>
    </row>
    <row r="49797" spans="13:13" x14ac:dyDescent="0.2">
      <c r="M49797" s="14" t="str">
        <f>IF(H49797&gt;0,VLOOKUP(H49797,'Account List'!B$4:C$65536,2,FALSE),"")</f>
        <v/>
      </c>
    </row>
    <row r="49798" spans="13:13" x14ac:dyDescent="0.2">
      <c r="M49798" s="14" t="str">
        <f>IF(H49798&gt;0,VLOOKUP(H49798,'Account List'!B$4:C$65536,2,FALSE),"")</f>
        <v/>
      </c>
    </row>
    <row r="49799" spans="13:13" x14ac:dyDescent="0.2">
      <c r="M49799" s="14" t="str">
        <f>IF(H49799&gt;0,VLOOKUP(H49799,'Account List'!B$4:C$65536,2,FALSE),"")</f>
        <v/>
      </c>
    </row>
    <row r="49800" spans="13:13" x14ac:dyDescent="0.2">
      <c r="M49800" s="14" t="str">
        <f>IF(H49800&gt;0,VLOOKUP(H49800,'Account List'!B$4:C$65536,2,FALSE),"")</f>
        <v/>
      </c>
    </row>
    <row r="49801" spans="13:13" x14ac:dyDescent="0.2">
      <c r="M49801" s="14" t="str">
        <f>IF(H49801&gt;0,VLOOKUP(H49801,'Account List'!B$4:C$65536,2,FALSE),"")</f>
        <v/>
      </c>
    </row>
    <row r="49802" spans="13:13" x14ac:dyDescent="0.2">
      <c r="M49802" s="14" t="str">
        <f>IF(H49802&gt;0,VLOOKUP(H49802,'Account List'!B$4:C$65536,2,FALSE),"")</f>
        <v/>
      </c>
    </row>
    <row r="49803" spans="13:13" x14ac:dyDescent="0.2">
      <c r="M49803" s="14" t="str">
        <f>IF(H49803&gt;0,VLOOKUP(H49803,'Account List'!B$4:C$65536,2,FALSE),"")</f>
        <v/>
      </c>
    </row>
    <row r="49804" spans="13:13" x14ac:dyDescent="0.2">
      <c r="M49804" s="14" t="str">
        <f>IF(H49804&gt;0,VLOOKUP(H49804,'Account List'!B$4:C$65536,2,FALSE),"")</f>
        <v/>
      </c>
    </row>
    <row r="49805" spans="13:13" x14ac:dyDescent="0.2">
      <c r="M49805" s="14" t="str">
        <f>IF(H49805&gt;0,VLOOKUP(H49805,'Account List'!B$4:C$65536,2,FALSE),"")</f>
        <v/>
      </c>
    </row>
    <row r="49806" spans="13:13" x14ac:dyDescent="0.2">
      <c r="M49806" s="14" t="str">
        <f>IF(H49806&gt;0,VLOOKUP(H49806,'Account List'!B$4:C$65536,2,FALSE),"")</f>
        <v/>
      </c>
    </row>
    <row r="49807" spans="13:13" x14ac:dyDescent="0.2">
      <c r="M49807" s="14" t="str">
        <f>IF(H49807&gt;0,VLOOKUP(H49807,'Account List'!B$4:C$65536,2,FALSE),"")</f>
        <v/>
      </c>
    </row>
    <row r="49808" spans="13:13" x14ac:dyDescent="0.2">
      <c r="M49808" s="14" t="str">
        <f>IF(H49808&gt;0,VLOOKUP(H49808,'Account List'!B$4:C$65536,2,FALSE),"")</f>
        <v/>
      </c>
    </row>
    <row r="49809" spans="13:13" x14ac:dyDescent="0.2">
      <c r="M49809" s="14" t="str">
        <f>IF(H49809&gt;0,VLOOKUP(H49809,'Account List'!B$4:C$65536,2,FALSE),"")</f>
        <v/>
      </c>
    </row>
    <row r="49810" spans="13:13" x14ac:dyDescent="0.2">
      <c r="M49810" s="14" t="str">
        <f>IF(H49810&gt;0,VLOOKUP(H49810,'Account List'!B$4:C$65536,2,FALSE),"")</f>
        <v/>
      </c>
    </row>
    <row r="49811" spans="13:13" x14ac:dyDescent="0.2">
      <c r="M49811" s="14" t="str">
        <f>IF(H49811&gt;0,VLOOKUP(H49811,'Account List'!B$4:C$65536,2,FALSE),"")</f>
        <v/>
      </c>
    </row>
    <row r="49812" spans="13:13" x14ac:dyDescent="0.2">
      <c r="M49812" s="14" t="str">
        <f>IF(H49812&gt;0,VLOOKUP(H49812,'Account List'!B$4:C$65536,2,FALSE),"")</f>
        <v/>
      </c>
    </row>
    <row r="49813" spans="13:13" x14ac:dyDescent="0.2">
      <c r="M49813" s="14" t="str">
        <f>IF(H49813&gt;0,VLOOKUP(H49813,'Account List'!B$4:C$65536,2,FALSE),"")</f>
        <v/>
      </c>
    </row>
    <row r="49814" spans="13:13" x14ac:dyDescent="0.2">
      <c r="M49814" s="14" t="str">
        <f>IF(H49814&gt;0,VLOOKUP(H49814,'Account List'!B$4:C$65536,2,FALSE),"")</f>
        <v/>
      </c>
    </row>
    <row r="49815" spans="13:13" x14ac:dyDescent="0.2">
      <c r="M49815" s="14" t="str">
        <f>IF(H49815&gt;0,VLOOKUP(H49815,'Account List'!B$4:C$65536,2,FALSE),"")</f>
        <v/>
      </c>
    </row>
    <row r="49816" spans="13:13" x14ac:dyDescent="0.2">
      <c r="M49816" s="14" t="str">
        <f>IF(H49816&gt;0,VLOOKUP(H49816,'Account List'!B$4:C$65536,2,FALSE),"")</f>
        <v/>
      </c>
    </row>
    <row r="49817" spans="13:13" x14ac:dyDescent="0.2">
      <c r="M49817" s="14" t="str">
        <f>IF(H49817&gt;0,VLOOKUP(H49817,'Account List'!B$4:C$65536,2,FALSE),"")</f>
        <v/>
      </c>
    </row>
    <row r="49818" spans="13:13" x14ac:dyDescent="0.2">
      <c r="M49818" s="14" t="str">
        <f>IF(H49818&gt;0,VLOOKUP(H49818,'Account List'!B$4:C$65536,2,FALSE),"")</f>
        <v/>
      </c>
    </row>
    <row r="49819" spans="13:13" x14ac:dyDescent="0.2">
      <c r="M49819" s="14" t="str">
        <f>IF(H49819&gt;0,VLOOKUP(H49819,'Account List'!B$4:C$65536,2,FALSE),"")</f>
        <v/>
      </c>
    </row>
    <row r="49820" spans="13:13" x14ac:dyDescent="0.2">
      <c r="M49820" s="14" t="str">
        <f>IF(H49820&gt;0,VLOOKUP(H49820,'Account List'!B$4:C$65536,2,FALSE),"")</f>
        <v/>
      </c>
    </row>
    <row r="49821" spans="13:13" x14ac:dyDescent="0.2">
      <c r="M49821" s="14" t="str">
        <f>IF(H49821&gt;0,VLOOKUP(H49821,'Account List'!B$4:C$65536,2,FALSE),"")</f>
        <v/>
      </c>
    </row>
    <row r="49822" spans="13:13" x14ac:dyDescent="0.2">
      <c r="M49822" s="14" t="str">
        <f>IF(H49822&gt;0,VLOOKUP(H49822,'Account List'!B$4:C$65536,2,FALSE),"")</f>
        <v/>
      </c>
    </row>
    <row r="49823" spans="13:13" x14ac:dyDescent="0.2">
      <c r="M49823" s="14" t="str">
        <f>IF(H49823&gt;0,VLOOKUP(H49823,'Account List'!B$4:C$65536,2,FALSE),"")</f>
        <v/>
      </c>
    </row>
    <row r="49824" spans="13:13" x14ac:dyDescent="0.2">
      <c r="M49824" s="14" t="str">
        <f>IF(H49824&gt;0,VLOOKUP(H49824,'Account List'!B$4:C$65536,2,FALSE),"")</f>
        <v/>
      </c>
    </row>
    <row r="49825" spans="13:13" x14ac:dyDescent="0.2">
      <c r="M49825" s="14" t="str">
        <f>IF(H49825&gt;0,VLOOKUP(H49825,'Account List'!B$4:C$65536,2,FALSE),"")</f>
        <v/>
      </c>
    </row>
    <row r="49826" spans="13:13" x14ac:dyDescent="0.2">
      <c r="M49826" s="14" t="str">
        <f>IF(H49826&gt;0,VLOOKUP(H49826,'Account List'!B$4:C$65536,2,FALSE),"")</f>
        <v/>
      </c>
    </row>
    <row r="49827" spans="13:13" x14ac:dyDescent="0.2">
      <c r="M49827" s="14" t="str">
        <f>IF(H49827&gt;0,VLOOKUP(H49827,'Account List'!B$4:C$65536,2,FALSE),"")</f>
        <v/>
      </c>
    </row>
    <row r="49828" spans="13:13" x14ac:dyDescent="0.2">
      <c r="M49828" s="14" t="str">
        <f>IF(H49828&gt;0,VLOOKUP(H49828,'Account List'!B$4:C$65536,2,FALSE),"")</f>
        <v/>
      </c>
    </row>
    <row r="49829" spans="13:13" x14ac:dyDescent="0.2">
      <c r="M49829" s="14" t="str">
        <f>IF(H49829&gt;0,VLOOKUP(H49829,'Account List'!B$4:C$65536,2,FALSE),"")</f>
        <v/>
      </c>
    </row>
    <row r="49830" spans="13:13" x14ac:dyDescent="0.2">
      <c r="M49830" s="14" t="str">
        <f>IF(H49830&gt;0,VLOOKUP(H49830,'Account List'!B$4:C$65536,2,FALSE),"")</f>
        <v/>
      </c>
    </row>
    <row r="49831" spans="13:13" x14ac:dyDescent="0.2">
      <c r="M49831" s="14" t="str">
        <f>IF(H49831&gt;0,VLOOKUP(H49831,'Account List'!B$4:C$65536,2,FALSE),"")</f>
        <v/>
      </c>
    </row>
    <row r="49832" spans="13:13" x14ac:dyDescent="0.2">
      <c r="M49832" s="14" t="str">
        <f>IF(H49832&gt;0,VLOOKUP(H49832,'Account List'!B$4:C$65536,2,FALSE),"")</f>
        <v/>
      </c>
    </row>
    <row r="49833" spans="13:13" x14ac:dyDescent="0.2">
      <c r="M49833" s="14" t="str">
        <f>IF(H49833&gt;0,VLOOKUP(H49833,'Account List'!B$4:C$65536,2,FALSE),"")</f>
        <v/>
      </c>
    </row>
    <row r="49834" spans="13:13" x14ac:dyDescent="0.2">
      <c r="M49834" s="14" t="str">
        <f>IF(H49834&gt;0,VLOOKUP(H49834,'Account List'!B$4:C$65536,2,FALSE),"")</f>
        <v/>
      </c>
    </row>
    <row r="49835" spans="13:13" x14ac:dyDescent="0.2">
      <c r="M49835" s="14" t="str">
        <f>IF(H49835&gt;0,VLOOKUP(H49835,'Account List'!B$4:C$65536,2,FALSE),"")</f>
        <v/>
      </c>
    </row>
    <row r="49836" spans="13:13" x14ac:dyDescent="0.2">
      <c r="M49836" s="14" t="str">
        <f>IF(H49836&gt;0,VLOOKUP(H49836,'Account List'!B$4:C$65536,2,FALSE),"")</f>
        <v/>
      </c>
    </row>
    <row r="49837" spans="13:13" x14ac:dyDescent="0.2">
      <c r="M49837" s="14" t="str">
        <f>IF(H49837&gt;0,VLOOKUP(H49837,'Account List'!B$4:C$65536,2,FALSE),"")</f>
        <v/>
      </c>
    </row>
    <row r="49838" spans="13:13" x14ac:dyDescent="0.2">
      <c r="M49838" s="14" t="str">
        <f>IF(H49838&gt;0,VLOOKUP(H49838,'Account List'!B$4:C$65536,2,FALSE),"")</f>
        <v/>
      </c>
    </row>
    <row r="49839" spans="13:13" x14ac:dyDescent="0.2">
      <c r="M49839" s="14" t="str">
        <f>IF(H49839&gt;0,VLOOKUP(H49839,'Account List'!B$4:C$65536,2,FALSE),"")</f>
        <v/>
      </c>
    </row>
    <row r="49840" spans="13:13" x14ac:dyDescent="0.2">
      <c r="M49840" s="14" t="str">
        <f>IF(H49840&gt;0,VLOOKUP(H49840,'Account List'!B$4:C$65536,2,FALSE),"")</f>
        <v/>
      </c>
    </row>
    <row r="49841" spans="13:13" x14ac:dyDescent="0.2">
      <c r="M49841" s="14" t="str">
        <f>IF(H49841&gt;0,VLOOKUP(H49841,'Account List'!B$4:C$65536,2,FALSE),"")</f>
        <v/>
      </c>
    </row>
    <row r="49842" spans="13:13" x14ac:dyDescent="0.2">
      <c r="M49842" s="14" t="str">
        <f>IF(H49842&gt;0,VLOOKUP(H49842,'Account List'!B$4:C$65536,2,FALSE),"")</f>
        <v/>
      </c>
    </row>
    <row r="49843" spans="13:13" x14ac:dyDescent="0.2">
      <c r="M49843" s="14" t="str">
        <f>IF(H49843&gt;0,VLOOKUP(H49843,'Account List'!B$4:C$65536,2,FALSE),"")</f>
        <v/>
      </c>
    </row>
    <row r="49844" spans="13:13" x14ac:dyDescent="0.2">
      <c r="M49844" s="14" t="str">
        <f>IF(H49844&gt;0,VLOOKUP(H49844,'Account List'!B$4:C$65536,2,FALSE),"")</f>
        <v/>
      </c>
    </row>
    <row r="49845" spans="13:13" x14ac:dyDescent="0.2">
      <c r="M49845" s="14" t="str">
        <f>IF(H49845&gt;0,VLOOKUP(H49845,'Account List'!B$4:C$65536,2,FALSE),"")</f>
        <v/>
      </c>
    </row>
    <row r="49846" spans="13:13" x14ac:dyDescent="0.2">
      <c r="M49846" s="14" t="str">
        <f>IF(H49846&gt;0,VLOOKUP(H49846,'Account List'!B$4:C$65536,2,FALSE),"")</f>
        <v/>
      </c>
    </row>
    <row r="49847" spans="13:13" x14ac:dyDescent="0.2">
      <c r="M49847" s="14" t="str">
        <f>IF(H49847&gt;0,VLOOKUP(H49847,'Account List'!B$4:C$65536,2,FALSE),"")</f>
        <v/>
      </c>
    </row>
    <row r="49848" spans="13:13" x14ac:dyDescent="0.2">
      <c r="M49848" s="14" t="str">
        <f>IF(H49848&gt;0,VLOOKUP(H49848,'Account List'!B$4:C$65536,2,FALSE),"")</f>
        <v/>
      </c>
    </row>
    <row r="49849" spans="13:13" x14ac:dyDescent="0.2">
      <c r="M49849" s="14" t="str">
        <f>IF(H49849&gt;0,VLOOKUP(H49849,'Account List'!B$4:C$65536,2,FALSE),"")</f>
        <v/>
      </c>
    </row>
    <row r="49850" spans="13:13" x14ac:dyDescent="0.2">
      <c r="M49850" s="14" t="str">
        <f>IF(H49850&gt;0,VLOOKUP(H49850,'Account List'!B$4:C$65536,2,FALSE),"")</f>
        <v/>
      </c>
    </row>
    <row r="49851" spans="13:13" x14ac:dyDescent="0.2">
      <c r="M49851" s="14" t="str">
        <f>IF(H49851&gt;0,VLOOKUP(H49851,'Account List'!B$4:C$65536,2,FALSE),"")</f>
        <v/>
      </c>
    </row>
    <row r="49852" spans="13:13" x14ac:dyDescent="0.2">
      <c r="M49852" s="14" t="str">
        <f>IF(H49852&gt;0,VLOOKUP(H49852,'Account List'!B$4:C$65536,2,FALSE),"")</f>
        <v/>
      </c>
    </row>
    <row r="49853" spans="13:13" x14ac:dyDescent="0.2">
      <c r="M49853" s="14" t="str">
        <f>IF(H49853&gt;0,VLOOKUP(H49853,'Account List'!B$4:C$65536,2,FALSE),"")</f>
        <v/>
      </c>
    </row>
    <row r="49854" spans="13:13" x14ac:dyDescent="0.2">
      <c r="M49854" s="14" t="str">
        <f>IF(H49854&gt;0,VLOOKUP(H49854,'Account List'!B$4:C$65536,2,FALSE),"")</f>
        <v/>
      </c>
    </row>
    <row r="49855" spans="13:13" x14ac:dyDescent="0.2">
      <c r="M49855" s="14" t="str">
        <f>IF(H49855&gt;0,VLOOKUP(H49855,'Account List'!B$4:C$65536,2,FALSE),"")</f>
        <v/>
      </c>
    </row>
    <row r="49856" spans="13:13" x14ac:dyDescent="0.2">
      <c r="M49856" s="14" t="str">
        <f>IF(H49856&gt;0,VLOOKUP(H49856,'Account List'!B$4:C$65536,2,FALSE),"")</f>
        <v/>
      </c>
    </row>
    <row r="49857" spans="13:13" x14ac:dyDescent="0.2">
      <c r="M49857" s="14" t="str">
        <f>IF(H49857&gt;0,VLOOKUP(H49857,'Account List'!B$4:C$65536,2,FALSE),"")</f>
        <v/>
      </c>
    </row>
    <row r="49858" spans="13:13" x14ac:dyDescent="0.2">
      <c r="M49858" s="14" t="str">
        <f>IF(H49858&gt;0,VLOOKUP(H49858,'Account List'!B$4:C$65536,2,FALSE),"")</f>
        <v/>
      </c>
    </row>
    <row r="49859" spans="13:13" x14ac:dyDescent="0.2">
      <c r="M49859" s="14" t="str">
        <f>IF(H49859&gt;0,VLOOKUP(H49859,'Account List'!B$4:C$65536,2,FALSE),"")</f>
        <v/>
      </c>
    </row>
    <row r="49860" spans="13:13" x14ac:dyDescent="0.2">
      <c r="M49860" s="14" t="str">
        <f>IF(H49860&gt;0,VLOOKUP(H49860,'Account List'!B$4:C$65536,2,FALSE),"")</f>
        <v/>
      </c>
    </row>
    <row r="49861" spans="13:13" x14ac:dyDescent="0.2">
      <c r="M49861" s="14" t="str">
        <f>IF(H49861&gt;0,VLOOKUP(H49861,'Account List'!B$4:C$65536,2,FALSE),"")</f>
        <v/>
      </c>
    </row>
    <row r="49862" spans="13:13" x14ac:dyDescent="0.2">
      <c r="M49862" s="14" t="str">
        <f>IF(H49862&gt;0,VLOOKUP(H49862,'Account List'!B$4:C$65536,2,FALSE),"")</f>
        <v/>
      </c>
    </row>
    <row r="49863" spans="13:13" x14ac:dyDescent="0.2">
      <c r="M49863" s="14" t="str">
        <f>IF(H49863&gt;0,VLOOKUP(H49863,'Account List'!B$4:C$65536,2,FALSE),"")</f>
        <v/>
      </c>
    </row>
    <row r="49864" spans="13:13" x14ac:dyDescent="0.2">
      <c r="M49864" s="14" t="str">
        <f>IF(H49864&gt;0,VLOOKUP(H49864,'Account List'!B$4:C$65536,2,FALSE),"")</f>
        <v/>
      </c>
    </row>
    <row r="49865" spans="13:13" x14ac:dyDescent="0.2">
      <c r="M49865" s="14" t="str">
        <f>IF(H49865&gt;0,VLOOKUP(H49865,'Account List'!B$4:C$65536,2,FALSE),"")</f>
        <v/>
      </c>
    </row>
    <row r="49866" spans="13:13" x14ac:dyDescent="0.2">
      <c r="M49866" s="14" t="str">
        <f>IF(H49866&gt;0,VLOOKUP(H49866,'Account List'!B$4:C$65536,2,FALSE),"")</f>
        <v/>
      </c>
    </row>
    <row r="49867" spans="13:13" x14ac:dyDescent="0.2">
      <c r="M49867" s="14" t="str">
        <f>IF(H49867&gt;0,VLOOKUP(H49867,'Account List'!B$4:C$65536,2,FALSE),"")</f>
        <v/>
      </c>
    </row>
    <row r="49868" spans="13:13" x14ac:dyDescent="0.2">
      <c r="M49868" s="14" t="str">
        <f>IF(H49868&gt;0,VLOOKUP(H49868,'Account List'!B$4:C$65536,2,FALSE),"")</f>
        <v/>
      </c>
    </row>
    <row r="49869" spans="13:13" x14ac:dyDescent="0.2">
      <c r="M49869" s="14" t="str">
        <f>IF(H49869&gt;0,VLOOKUP(H49869,'Account List'!B$4:C$65536,2,FALSE),"")</f>
        <v/>
      </c>
    </row>
    <row r="49870" spans="13:13" x14ac:dyDescent="0.2">
      <c r="M49870" s="14" t="str">
        <f>IF(H49870&gt;0,VLOOKUP(H49870,'Account List'!B$4:C$65536,2,FALSE),"")</f>
        <v/>
      </c>
    </row>
    <row r="49871" spans="13:13" x14ac:dyDescent="0.2">
      <c r="M49871" s="14" t="str">
        <f>IF(H49871&gt;0,VLOOKUP(H49871,'Account List'!B$4:C$65536,2,FALSE),"")</f>
        <v/>
      </c>
    </row>
    <row r="49872" spans="13:13" x14ac:dyDescent="0.2">
      <c r="M49872" s="14" t="str">
        <f>IF(H49872&gt;0,VLOOKUP(H49872,'Account List'!B$4:C$65536,2,FALSE),"")</f>
        <v/>
      </c>
    </row>
    <row r="49873" spans="13:13" x14ac:dyDescent="0.2">
      <c r="M49873" s="14" t="str">
        <f>IF(H49873&gt;0,VLOOKUP(H49873,'Account List'!B$4:C$65536,2,FALSE),"")</f>
        <v/>
      </c>
    </row>
    <row r="49874" spans="13:13" x14ac:dyDescent="0.2">
      <c r="M49874" s="14" t="str">
        <f>IF(H49874&gt;0,VLOOKUP(H49874,'Account List'!B$4:C$65536,2,FALSE),"")</f>
        <v/>
      </c>
    </row>
    <row r="49875" spans="13:13" x14ac:dyDescent="0.2">
      <c r="M49875" s="14" t="str">
        <f>IF(H49875&gt;0,VLOOKUP(H49875,'Account List'!B$4:C$65536,2,FALSE),"")</f>
        <v/>
      </c>
    </row>
    <row r="49876" spans="13:13" x14ac:dyDescent="0.2">
      <c r="M49876" s="14" t="str">
        <f>IF(H49876&gt;0,VLOOKUP(H49876,'Account List'!B$4:C$65536,2,FALSE),"")</f>
        <v/>
      </c>
    </row>
    <row r="49877" spans="13:13" x14ac:dyDescent="0.2">
      <c r="M49877" s="14" t="str">
        <f>IF(H49877&gt;0,VLOOKUP(H49877,'Account List'!B$4:C$65536,2,FALSE),"")</f>
        <v/>
      </c>
    </row>
    <row r="49878" spans="13:13" x14ac:dyDescent="0.2">
      <c r="M49878" s="14" t="str">
        <f>IF(H49878&gt;0,VLOOKUP(H49878,'Account List'!B$4:C$65536,2,FALSE),"")</f>
        <v/>
      </c>
    </row>
    <row r="49879" spans="13:13" x14ac:dyDescent="0.2">
      <c r="M49879" s="14" t="str">
        <f>IF(H49879&gt;0,VLOOKUP(H49879,'Account List'!B$4:C$65536,2,FALSE),"")</f>
        <v/>
      </c>
    </row>
    <row r="49880" spans="13:13" x14ac:dyDescent="0.2">
      <c r="M49880" s="14" t="str">
        <f>IF(H49880&gt;0,VLOOKUP(H49880,'Account List'!B$4:C$65536,2,FALSE),"")</f>
        <v/>
      </c>
    </row>
    <row r="49881" spans="13:13" x14ac:dyDescent="0.2">
      <c r="M49881" s="14" t="str">
        <f>IF(H49881&gt;0,VLOOKUP(H49881,'Account List'!B$4:C$65536,2,FALSE),"")</f>
        <v/>
      </c>
    </row>
    <row r="49882" spans="13:13" x14ac:dyDescent="0.2">
      <c r="M49882" s="14" t="str">
        <f>IF(H49882&gt;0,VLOOKUP(H49882,'Account List'!B$4:C$65536,2,FALSE),"")</f>
        <v/>
      </c>
    </row>
    <row r="49883" spans="13:13" x14ac:dyDescent="0.2">
      <c r="M49883" s="14" t="str">
        <f>IF(H49883&gt;0,VLOOKUP(H49883,'Account List'!B$4:C$65536,2,FALSE),"")</f>
        <v/>
      </c>
    </row>
    <row r="49884" spans="13:13" x14ac:dyDescent="0.2">
      <c r="M49884" s="14" t="str">
        <f>IF(H49884&gt;0,VLOOKUP(H49884,'Account List'!B$4:C$65536,2,FALSE),"")</f>
        <v/>
      </c>
    </row>
    <row r="49885" spans="13:13" x14ac:dyDescent="0.2">
      <c r="M49885" s="14" t="str">
        <f>IF(H49885&gt;0,VLOOKUP(H49885,'Account List'!B$4:C$65536,2,FALSE),"")</f>
        <v/>
      </c>
    </row>
    <row r="49886" spans="13:13" x14ac:dyDescent="0.2">
      <c r="M49886" s="14" t="str">
        <f>IF(H49886&gt;0,VLOOKUP(H49886,'Account List'!B$4:C$65536,2,FALSE),"")</f>
        <v/>
      </c>
    </row>
    <row r="49887" spans="13:13" x14ac:dyDescent="0.2">
      <c r="M49887" s="14" t="str">
        <f>IF(H49887&gt;0,VLOOKUP(H49887,'Account List'!B$4:C$65536,2,FALSE),"")</f>
        <v/>
      </c>
    </row>
    <row r="49888" spans="13:13" x14ac:dyDescent="0.2">
      <c r="M49888" s="14" t="str">
        <f>IF(H49888&gt;0,VLOOKUP(H49888,'Account List'!B$4:C$65536,2,FALSE),"")</f>
        <v/>
      </c>
    </row>
    <row r="49889" spans="13:13" x14ac:dyDescent="0.2">
      <c r="M49889" s="14" t="str">
        <f>IF(H49889&gt;0,VLOOKUP(H49889,'Account List'!B$4:C$65536,2,FALSE),"")</f>
        <v/>
      </c>
    </row>
    <row r="49890" spans="13:13" x14ac:dyDescent="0.2">
      <c r="M49890" s="14" t="str">
        <f>IF(H49890&gt;0,VLOOKUP(H49890,'Account List'!B$4:C$65536,2,FALSE),"")</f>
        <v/>
      </c>
    </row>
    <row r="49891" spans="13:13" x14ac:dyDescent="0.2">
      <c r="M49891" s="14" t="str">
        <f>IF(H49891&gt;0,VLOOKUP(H49891,'Account List'!B$4:C$65536,2,FALSE),"")</f>
        <v/>
      </c>
    </row>
    <row r="49892" spans="13:13" x14ac:dyDescent="0.2">
      <c r="M49892" s="14" t="str">
        <f>IF(H49892&gt;0,VLOOKUP(H49892,'Account List'!B$4:C$65536,2,FALSE),"")</f>
        <v/>
      </c>
    </row>
    <row r="49893" spans="13:13" x14ac:dyDescent="0.2">
      <c r="M49893" s="14" t="str">
        <f>IF(H49893&gt;0,VLOOKUP(H49893,'Account List'!B$4:C$65536,2,FALSE),"")</f>
        <v/>
      </c>
    </row>
    <row r="49894" spans="13:13" x14ac:dyDescent="0.2">
      <c r="M49894" s="14" t="str">
        <f>IF(H49894&gt;0,VLOOKUP(H49894,'Account List'!B$4:C$65536,2,FALSE),"")</f>
        <v/>
      </c>
    </row>
    <row r="49895" spans="13:13" x14ac:dyDescent="0.2">
      <c r="M49895" s="14" t="str">
        <f>IF(H49895&gt;0,VLOOKUP(H49895,'Account List'!B$4:C$65536,2,FALSE),"")</f>
        <v/>
      </c>
    </row>
    <row r="49896" spans="13:13" x14ac:dyDescent="0.2">
      <c r="M49896" s="14" t="str">
        <f>IF(H49896&gt;0,VLOOKUP(H49896,'Account List'!B$4:C$65536,2,FALSE),"")</f>
        <v/>
      </c>
    </row>
    <row r="49897" spans="13:13" x14ac:dyDescent="0.2">
      <c r="M49897" s="14" t="str">
        <f>IF(H49897&gt;0,VLOOKUP(H49897,'Account List'!B$4:C$65536,2,FALSE),"")</f>
        <v/>
      </c>
    </row>
    <row r="49898" spans="13:13" x14ac:dyDescent="0.2">
      <c r="M49898" s="14" t="str">
        <f>IF(H49898&gt;0,VLOOKUP(H49898,'Account List'!B$4:C$65536,2,FALSE),"")</f>
        <v/>
      </c>
    </row>
    <row r="49899" spans="13:13" x14ac:dyDescent="0.2">
      <c r="M49899" s="14" t="str">
        <f>IF(H49899&gt;0,VLOOKUP(H49899,'Account List'!B$4:C$65536,2,FALSE),"")</f>
        <v/>
      </c>
    </row>
    <row r="49900" spans="13:13" x14ac:dyDescent="0.2">
      <c r="M49900" s="14" t="str">
        <f>IF(H49900&gt;0,VLOOKUP(H49900,'Account List'!B$4:C$65536,2,FALSE),"")</f>
        <v/>
      </c>
    </row>
    <row r="49901" spans="13:13" x14ac:dyDescent="0.2">
      <c r="M49901" s="14" t="str">
        <f>IF(H49901&gt;0,VLOOKUP(H49901,'Account List'!B$4:C$65536,2,FALSE),"")</f>
        <v/>
      </c>
    </row>
    <row r="49902" spans="13:13" x14ac:dyDescent="0.2">
      <c r="M49902" s="14" t="str">
        <f>IF(H49902&gt;0,VLOOKUP(H49902,'Account List'!B$4:C$65536,2,FALSE),"")</f>
        <v/>
      </c>
    </row>
    <row r="49903" spans="13:13" x14ac:dyDescent="0.2">
      <c r="M49903" s="14" t="str">
        <f>IF(H49903&gt;0,VLOOKUP(H49903,'Account List'!B$4:C$65536,2,FALSE),"")</f>
        <v/>
      </c>
    </row>
    <row r="49904" spans="13:13" x14ac:dyDescent="0.2">
      <c r="M49904" s="14" t="str">
        <f>IF(H49904&gt;0,VLOOKUP(H49904,'Account List'!B$4:C$65536,2,FALSE),"")</f>
        <v/>
      </c>
    </row>
    <row r="49905" spans="13:13" x14ac:dyDescent="0.2">
      <c r="M49905" s="14" t="str">
        <f>IF(H49905&gt;0,VLOOKUP(H49905,'Account List'!B$4:C$65536,2,FALSE),"")</f>
        <v/>
      </c>
    </row>
    <row r="49906" spans="13:13" x14ac:dyDescent="0.2">
      <c r="M49906" s="14" t="str">
        <f>IF(H49906&gt;0,VLOOKUP(H49906,'Account List'!B$4:C$65536,2,FALSE),"")</f>
        <v/>
      </c>
    </row>
    <row r="49907" spans="13:13" x14ac:dyDescent="0.2">
      <c r="M49907" s="14" t="str">
        <f>IF(H49907&gt;0,VLOOKUP(H49907,'Account List'!B$4:C$65536,2,FALSE),"")</f>
        <v/>
      </c>
    </row>
    <row r="49908" spans="13:13" x14ac:dyDescent="0.2">
      <c r="M49908" s="14" t="str">
        <f>IF(H49908&gt;0,VLOOKUP(H49908,'Account List'!B$4:C$65536,2,FALSE),"")</f>
        <v/>
      </c>
    </row>
    <row r="49909" spans="13:13" x14ac:dyDescent="0.2">
      <c r="M49909" s="14" t="str">
        <f>IF(H49909&gt;0,VLOOKUP(H49909,'Account List'!B$4:C$65536,2,FALSE),"")</f>
        <v/>
      </c>
    </row>
    <row r="49910" spans="13:13" x14ac:dyDescent="0.2">
      <c r="M49910" s="14" t="str">
        <f>IF(H49910&gt;0,VLOOKUP(H49910,'Account List'!B$4:C$65536,2,FALSE),"")</f>
        <v/>
      </c>
    </row>
    <row r="49911" spans="13:13" x14ac:dyDescent="0.2">
      <c r="M49911" s="14" t="str">
        <f>IF(H49911&gt;0,VLOOKUP(H49911,'Account List'!B$4:C$65536,2,FALSE),"")</f>
        <v/>
      </c>
    </row>
    <row r="49912" spans="13:13" x14ac:dyDescent="0.2">
      <c r="M49912" s="14" t="str">
        <f>IF(H49912&gt;0,VLOOKUP(H49912,'Account List'!B$4:C$65536,2,FALSE),"")</f>
        <v/>
      </c>
    </row>
    <row r="49913" spans="13:13" x14ac:dyDescent="0.2">
      <c r="M49913" s="14" t="str">
        <f>IF(H49913&gt;0,VLOOKUP(H49913,'Account List'!B$4:C$65536,2,FALSE),"")</f>
        <v/>
      </c>
    </row>
    <row r="49914" spans="13:13" x14ac:dyDescent="0.2">
      <c r="M49914" s="14" t="str">
        <f>IF(H49914&gt;0,VLOOKUP(H49914,'Account List'!B$4:C$65536,2,FALSE),"")</f>
        <v/>
      </c>
    </row>
    <row r="49915" spans="13:13" x14ac:dyDescent="0.2">
      <c r="M49915" s="14" t="str">
        <f>IF(H49915&gt;0,VLOOKUP(H49915,'Account List'!B$4:C$65536,2,FALSE),"")</f>
        <v/>
      </c>
    </row>
    <row r="49916" spans="13:13" x14ac:dyDescent="0.2">
      <c r="M49916" s="14" t="str">
        <f>IF(H49916&gt;0,VLOOKUP(H49916,'Account List'!B$4:C$65536,2,FALSE),"")</f>
        <v/>
      </c>
    </row>
    <row r="49917" spans="13:13" x14ac:dyDescent="0.2">
      <c r="M49917" s="14" t="str">
        <f>IF(H49917&gt;0,VLOOKUP(H49917,'Account List'!B$4:C$65536,2,FALSE),"")</f>
        <v/>
      </c>
    </row>
    <row r="49918" spans="13:13" x14ac:dyDescent="0.2">
      <c r="M49918" s="14" t="str">
        <f>IF(H49918&gt;0,VLOOKUP(H49918,'Account List'!B$4:C$65536,2,FALSE),"")</f>
        <v/>
      </c>
    </row>
    <row r="49919" spans="13:13" x14ac:dyDescent="0.2">
      <c r="M49919" s="14" t="str">
        <f>IF(H49919&gt;0,VLOOKUP(H49919,'Account List'!B$4:C$65536,2,FALSE),"")</f>
        <v/>
      </c>
    </row>
    <row r="49920" spans="13:13" x14ac:dyDescent="0.2">
      <c r="M49920" s="14" t="str">
        <f>IF(H49920&gt;0,VLOOKUP(H49920,'Account List'!B$4:C$65536,2,FALSE),"")</f>
        <v/>
      </c>
    </row>
    <row r="49921" spans="13:13" x14ac:dyDescent="0.2">
      <c r="M49921" s="14" t="str">
        <f>IF(H49921&gt;0,VLOOKUP(H49921,'Account List'!B$4:C$65536,2,FALSE),"")</f>
        <v/>
      </c>
    </row>
    <row r="49922" spans="13:13" x14ac:dyDescent="0.2">
      <c r="M49922" s="14" t="str">
        <f>IF(H49922&gt;0,VLOOKUP(H49922,'Account List'!B$4:C$65536,2,FALSE),"")</f>
        <v/>
      </c>
    </row>
    <row r="49923" spans="13:13" x14ac:dyDescent="0.2">
      <c r="M49923" s="14" t="str">
        <f>IF(H49923&gt;0,VLOOKUP(H49923,'Account List'!B$4:C$65536,2,FALSE),"")</f>
        <v/>
      </c>
    </row>
    <row r="49924" spans="13:13" x14ac:dyDescent="0.2">
      <c r="M49924" s="14" t="str">
        <f>IF(H49924&gt;0,VLOOKUP(H49924,'Account List'!B$4:C$65536,2,FALSE),"")</f>
        <v/>
      </c>
    </row>
    <row r="49925" spans="13:13" x14ac:dyDescent="0.2">
      <c r="M49925" s="14" t="str">
        <f>IF(H49925&gt;0,VLOOKUP(H49925,'Account List'!B$4:C$65536,2,FALSE),"")</f>
        <v/>
      </c>
    </row>
    <row r="49926" spans="13:13" x14ac:dyDescent="0.2">
      <c r="M49926" s="14" t="str">
        <f>IF(H49926&gt;0,VLOOKUP(H49926,'Account List'!B$4:C$65536,2,FALSE),"")</f>
        <v/>
      </c>
    </row>
    <row r="49927" spans="13:13" x14ac:dyDescent="0.2">
      <c r="M49927" s="14" t="str">
        <f>IF(H49927&gt;0,VLOOKUP(H49927,'Account List'!B$4:C$65536,2,FALSE),"")</f>
        <v/>
      </c>
    </row>
    <row r="49928" spans="13:13" x14ac:dyDescent="0.2">
      <c r="M49928" s="14" t="str">
        <f>IF(H49928&gt;0,VLOOKUP(H49928,'Account List'!B$4:C$65536,2,FALSE),"")</f>
        <v/>
      </c>
    </row>
    <row r="49929" spans="13:13" x14ac:dyDescent="0.2">
      <c r="M49929" s="14" t="str">
        <f>IF(H49929&gt;0,VLOOKUP(H49929,'Account List'!B$4:C$65536,2,FALSE),"")</f>
        <v/>
      </c>
    </row>
    <row r="49930" spans="13:13" x14ac:dyDescent="0.2">
      <c r="M49930" s="14" t="str">
        <f>IF(H49930&gt;0,VLOOKUP(H49930,'Account List'!B$4:C$65536,2,FALSE),"")</f>
        <v/>
      </c>
    </row>
    <row r="49931" spans="13:13" x14ac:dyDescent="0.2">
      <c r="M49931" s="14" t="str">
        <f>IF(H49931&gt;0,VLOOKUP(H49931,'Account List'!B$4:C$65536,2,FALSE),"")</f>
        <v/>
      </c>
    </row>
    <row r="49932" spans="13:13" x14ac:dyDescent="0.2">
      <c r="M49932" s="14" t="str">
        <f>IF(H49932&gt;0,VLOOKUP(H49932,'Account List'!B$4:C$65536,2,FALSE),"")</f>
        <v/>
      </c>
    </row>
    <row r="49933" spans="13:13" x14ac:dyDescent="0.2">
      <c r="M49933" s="14" t="str">
        <f>IF(H49933&gt;0,VLOOKUP(H49933,'Account List'!B$4:C$65536,2,FALSE),"")</f>
        <v/>
      </c>
    </row>
    <row r="49934" spans="13:13" x14ac:dyDescent="0.2">
      <c r="M49934" s="14" t="str">
        <f>IF(H49934&gt;0,VLOOKUP(H49934,'Account List'!B$4:C$65536,2,FALSE),"")</f>
        <v/>
      </c>
    </row>
    <row r="49935" spans="13:13" x14ac:dyDescent="0.2">
      <c r="M49935" s="14" t="str">
        <f>IF(H49935&gt;0,VLOOKUP(H49935,'Account List'!B$4:C$65536,2,FALSE),"")</f>
        <v/>
      </c>
    </row>
    <row r="49936" spans="13:13" x14ac:dyDescent="0.2">
      <c r="M49936" s="14" t="str">
        <f>IF(H49936&gt;0,VLOOKUP(H49936,'Account List'!B$4:C$65536,2,FALSE),"")</f>
        <v/>
      </c>
    </row>
    <row r="49937" spans="13:13" x14ac:dyDescent="0.2">
      <c r="M49937" s="14" t="str">
        <f>IF(H49937&gt;0,VLOOKUP(H49937,'Account List'!B$4:C$65536,2,FALSE),"")</f>
        <v/>
      </c>
    </row>
    <row r="49938" spans="13:13" x14ac:dyDescent="0.2">
      <c r="M49938" s="14" t="str">
        <f>IF(H49938&gt;0,VLOOKUP(H49938,'Account List'!B$4:C$65536,2,FALSE),"")</f>
        <v/>
      </c>
    </row>
    <row r="49939" spans="13:13" x14ac:dyDescent="0.2">
      <c r="M49939" s="14" t="str">
        <f>IF(H49939&gt;0,VLOOKUP(H49939,'Account List'!B$4:C$65536,2,FALSE),"")</f>
        <v/>
      </c>
    </row>
    <row r="49940" spans="13:13" x14ac:dyDescent="0.2">
      <c r="M49940" s="14" t="str">
        <f>IF(H49940&gt;0,VLOOKUP(H49940,'Account List'!B$4:C$65536,2,FALSE),"")</f>
        <v/>
      </c>
    </row>
    <row r="49941" spans="13:13" x14ac:dyDescent="0.2">
      <c r="M49941" s="14" t="str">
        <f>IF(H49941&gt;0,VLOOKUP(H49941,'Account List'!B$4:C$65536,2,FALSE),"")</f>
        <v/>
      </c>
    </row>
    <row r="49942" spans="13:13" x14ac:dyDescent="0.2">
      <c r="M49942" s="14" t="str">
        <f>IF(H49942&gt;0,VLOOKUP(H49942,'Account List'!B$4:C$65536,2,FALSE),"")</f>
        <v/>
      </c>
    </row>
    <row r="49943" spans="13:13" x14ac:dyDescent="0.2">
      <c r="M49943" s="14" t="str">
        <f>IF(H49943&gt;0,VLOOKUP(H49943,'Account List'!B$4:C$65536,2,FALSE),"")</f>
        <v/>
      </c>
    </row>
    <row r="49944" spans="13:13" x14ac:dyDescent="0.2">
      <c r="M49944" s="14" t="str">
        <f>IF(H49944&gt;0,VLOOKUP(H49944,'Account List'!B$4:C$65536,2,FALSE),"")</f>
        <v/>
      </c>
    </row>
    <row r="49945" spans="13:13" x14ac:dyDescent="0.2">
      <c r="M49945" s="14" t="str">
        <f>IF(H49945&gt;0,VLOOKUP(H49945,'Account List'!B$4:C$65536,2,FALSE),"")</f>
        <v/>
      </c>
    </row>
    <row r="49946" spans="13:13" x14ac:dyDescent="0.2">
      <c r="M49946" s="14" t="str">
        <f>IF(H49946&gt;0,VLOOKUP(H49946,'Account List'!B$4:C$65536,2,FALSE),"")</f>
        <v/>
      </c>
    </row>
    <row r="49947" spans="13:13" x14ac:dyDescent="0.2">
      <c r="M49947" s="14" t="str">
        <f>IF(H49947&gt;0,VLOOKUP(H49947,'Account List'!B$4:C$65536,2,FALSE),"")</f>
        <v/>
      </c>
    </row>
    <row r="49948" spans="13:13" x14ac:dyDescent="0.2">
      <c r="M49948" s="14" t="str">
        <f>IF(H49948&gt;0,VLOOKUP(H49948,'Account List'!B$4:C$65536,2,FALSE),"")</f>
        <v/>
      </c>
    </row>
    <row r="49949" spans="13:13" x14ac:dyDescent="0.2">
      <c r="M49949" s="14" t="str">
        <f>IF(H49949&gt;0,VLOOKUP(H49949,'Account List'!B$4:C$65536,2,FALSE),"")</f>
        <v/>
      </c>
    </row>
    <row r="49950" spans="13:13" x14ac:dyDescent="0.2">
      <c r="M49950" s="14" t="str">
        <f>IF(H49950&gt;0,VLOOKUP(H49950,'Account List'!B$4:C$65536,2,FALSE),"")</f>
        <v/>
      </c>
    </row>
    <row r="49951" spans="13:13" x14ac:dyDescent="0.2">
      <c r="M49951" s="14" t="str">
        <f>IF(H49951&gt;0,VLOOKUP(H49951,'Account List'!B$4:C$65536,2,FALSE),"")</f>
        <v/>
      </c>
    </row>
    <row r="49952" spans="13:13" x14ac:dyDescent="0.2">
      <c r="M49952" s="14" t="str">
        <f>IF(H49952&gt;0,VLOOKUP(H49952,'Account List'!B$4:C$65536,2,FALSE),"")</f>
        <v/>
      </c>
    </row>
    <row r="49953" spans="13:13" x14ac:dyDescent="0.2">
      <c r="M49953" s="14" t="str">
        <f>IF(H49953&gt;0,VLOOKUP(H49953,'Account List'!B$4:C$65536,2,FALSE),"")</f>
        <v/>
      </c>
    </row>
    <row r="49954" spans="13:13" x14ac:dyDescent="0.2">
      <c r="M49954" s="14" t="str">
        <f>IF(H49954&gt;0,VLOOKUP(H49954,'Account List'!B$4:C$65536,2,FALSE),"")</f>
        <v/>
      </c>
    </row>
    <row r="49955" spans="13:13" x14ac:dyDescent="0.2">
      <c r="M49955" s="14" t="str">
        <f>IF(H49955&gt;0,VLOOKUP(H49955,'Account List'!B$4:C$65536,2,FALSE),"")</f>
        <v/>
      </c>
    </row>
    <row r="49956" spans="13:13" x14ac:dyDescent="0.2">
      <c r="M49956" s="14" t="str">
        <f>IF(H49956&gt;0,VLOOKUP(H49956,'Account List'!B$4:C$65536,2,FALSE),"")</f>
        <v/>
      </c>
    </row>
    <row r="49957" spans="13:13" x14ac:dyDescent="0.2">
      <c r="M49957" s="14" t="str">
        <f>IF(H49957&gt;0,VLOOKUP(H49957,'Account List'!B$4:C$65536,2,FALSE),"")</f>
        <v/>
      </c>
    </row>
    <row r="49958" spans="13:13" x14ac:dyDescent="0.2">
      <c r="M49958" s="14" t="str">
        <f>IF(H49958&gt;0,VLOOKUP(H49958,'Account List'!B$4:C$65536,2,FALSE),"")</f>
        <v/>
      </c>
    </row>
    <row r="49959" spans="13:13" x14ac:dyDescent="0.2">
      <c r="M49959" s="14" t="str">
        <f>IF(H49959&gt;0,VLOOKUP(H49959,'Account List'!B$4:C$65536,2,FALSE),"")</f>
        <v/>
      </c>
    </row>
    <row r="49960" spans="13:13" x14ac:dyDescent="0.2">
      <c r="M49960" s="14" t="str">
        <f>IF(H49960&gt;0,VLOOKUP(H49960,'Account List'!B$4:C$65536,2,FALSE),"")</f>
        <v/>
      </c>
    </row>
    <row r="49961" spans="13:13" x14ac:dyDescent="0.2">
      <c r="M49961" s="14" t="str">
        <f>IF(H49961&gt;0,VLOOKUP(H49961,'Account List'!B$4:C$65536,2,FALSE),"")</f>
        <v/>
      </c>
    </row>
    <row r="49962" spans="13:13" x14ac:dyDescent="0.2">
      <c r="M49962" s="14" t="str">
        <f>IF(H49962&gt;0,VLOOKUP(H49962,'Account List'!B$4:C$65536,2,FALSE),"")</f>
        <v/>
      </c>
    </row>
    <row r="49963" spans="13:13" x14ac:dyDescent="0.2">
      <c r="M49963" s="14" t="str">
        <f>IF(H49963&gt;0,VLOOKUP(H49963,'Account List'!B$4:C$65536,2,FALSE),"")</f>
        <v/>
      </c>
    </row>
    <row r="49964" spans="13:13" x14ac:dyDescent="0.2">
      <c r="M49964" s="14" t="str">
        <f>IF(H49964&gt;0,VLOOKUP(H49964,'Account List'!B$4:C$65536,2,FALSE),"")</f>
        <v/>
      </c>
    </row>
    <row r="49965" spans="13:13" x14ac:dyDescent="0.2">
      <c r="M49965" s="14" t="str">
        <f>IF(H49965&gt;0,VLOOKUP(H49965,'Account List'!B$4:C$65536,2,FALSE),"")</f>
        <v/>
      </c>
    </row>
    <row r="49966" spans="13:13" x14ac:dyDescent="0.2">
      <c r="M49966" s="14" t="str">
        <f>IF(H49966&gt;0,VLOOKUP(H49966,'Account List'!B$4:C$65536,2,FALSE),"")</f>
        <v/>
      </c>
    </row>
    <row r="49967" spans="13:13" x14ac:dyDescent="0.2">
      <c r="M49967" s="14" t="str">
        <f>IF(H49967&gt;0,VLOOKUP(H49967,'Account List'!B$4:C$65536,2,FALSE),"")</f>
        <v/>
      </c>
    </row>
    <row r="49968" spans="13:13" x14ac:dyDescent="0.2">
      <c r="M49968" s="14" t="str">
        <f>IF(H49968&gt;0,VLOOKUP(H49968,'Account List'!B$4:C$65536,2,FALSE),"")</f>
        <v/>
      </c>
    </row>
    <row r="49969" spans="13:13" x14ac:dyDescent="0.2">
      <c r="M49969" s="14" t="str">
        <f>IF(H49969&gt;0,VLOOKUP(H49969,'Account List'!B$4:C$65536,2,FALSE),"")</f>
        <v/>
      </c>
    </row>
    <row r="49970" spans="13:13" x14ac:dyDescent="0.2">
      <c r="M49970" s="14" t="str">
        <f>IF(H49970&gt;0,VLOOKUP(H49970,'Account List'!B$4:C$65536,2,FALSE),"")</f>
        <v/>
      </c>
    </row>
    <row r="49971" spans="13:13" x14ac:dyDescent="0.2">
      <c r="M49971" s="14" t="str">
        <f>IF(H49971&gt;0,VLOOKUP(H49971,'Account List'!B$4:C$65536,2,FALSE),"")</f>
        <v/>
      </c>
    </row>
    <row r="49972" spans="13:13" x14ac:dyDescent="0.2">
      <c r="M49972" s="14" t="str">
        <f>IF(H49972&gt;0,VLOOKUP(H49972,'Account List'!B$4:C$65536,2,FALSE),"")</f>
        <v/>
      </c>
    </row>
    <row r="49973" spans="13:13" x14ac:dyDescent="0.2">
      <c r="M49973" s="14" t="str">
        <f>IF(H49973&gt;0,VLOOKUP(H49973,'Account List'!B$4:C$65536,2,FALSE),"")</f>
        <v/>
      </c>
    </row>
    <row r="49974" spans="13:13" x14ac:dyDescent="0.2">
      <c r="M49974" s="14" t="str">
        <f>IF(H49974&gt;0,VLOOKUP(H49974,'Account List'!B$4:C$65536,2,FALSE),"")</f>
        <v/>
      </c>
    </row>
    <row r="49975" spans="13:13" x14ac:dyDescent="0.2">
      <c r="M49975" s="14" t="str">
        <f>IF(H49975&gt;0,VLOOKUP(H49975,'Account List'!B$4:C$65536,2,FALSE),"")</f>
        <v/>
      </c>
    </row>
    <row r="49976" spans="13:13" x14ac:dyDescent="0.2">
      <c r="M49976" s="14" t="str">
        <f>IF(H49976&gt;0,VLOOKUP(H49976,'Account List'!B$4:C$65536,2,FALSE),"")</f>
        <v/>
      </c>
    </row>
    <row r="49977" spans="13:13" x14ac:dyDescent="0.2">
      <c r="M49977" s="14" t="str">
        <f>IF(H49977&gt;0,VLOOKUP(H49977,'Account List'!B$4:C$65536,2,FALSE),"")</f>
        <v/>
      </c>
    </row>
    <row r="49978" spans="13:13" x14ac:dyDescent="0.2">
      <c r="M49978" s="14" t="str">
        <f>IF(H49978&gt;0,VLOOKUP(H49978,'Account List'!B$4:C$65536,2,FALSE),"")</f>
        <v/>
      </c>
    </row>
    <row r="49979" spans="13:13" x14ac:dyDescent="0.2">
      <c r="M49979" s="14" t="str">
        <f>IF(H49979&gt;0,VLOOKUP(H49979,'Account List'!B$4:C$65536,2,FALSE),"")</f>
        <v/>
      </c>
    </row>
    <row r="49980" spans="13:13" x14ac:dyDescent="0.2">
      <c r="M49980" s="14" t="str">
        <f>IF(H49980&gt;0,VLOOKUP(H49980,'Account List'!B$4:C$65536,2,FALSE),"")</f>
        <v/>
      </c>
    </row>
    <row r="49981" spans="13:13" x14ac:dyDescent="0.2">
      <c r="M49981" s="14" t="str">
        <f>IF(H49981&gt;0,VLOOKUP(H49981,'Account List'!B$4:C$65536,2,FALSE),"")</f>
        <v/>
      </c>
    </row>
    <row r="49982" spans="13:13" x14ac:dyDescent="0.2">
      <c r="M49982" s="14" t="str">
        <f>IF(H49982&gt;0,VLOOKUP(H49982,'Account List'!B$4:C$65536,2,FALSE),"")</f>
        <v/>
      </c>
    </row>
    <row r="49983" spans="13:13" x14ac:dyDescent="0.2">
      <c r="M49983" s="14" t="str">
        <f>IF(H49983&gt;0,VLOOKUP(H49983,'Account List'!B$4:C$65536,2,FALSE),"")</f>
        <v/>
      </c>
    </row>
    <row r="49984" spans="13:13" x14ac:dyDescent="0.2">
      <c r="M49984" s="14" t="str">
        <f>IF(H49984&gt;0,VLOOKUP(H49984,'Account List'!B$4:C$65536,2,FALSE),"")</f>
        <v/>
      </c>
    </row>
    <row r="49985" spans="13:13" x14ac:dyDescent="0.2">
      <c r="M49985" s="14" t="str">
        <f>IF(H49985&gt;0,VLOOKUP(H49985,'Account List'!B$4:C$65536,2,FALSE),"")</f>
        <v/>
      </c>
    </row>
    <row r="49986" spans="13:13" x14ac:dyDescent="0.2">
      <c r="M49986" s="14" t="str">
        <f>IF(H49986&gt;0,VLOOKUP(H49986,'Account List'!B$4:C$65536,2,FALSE),"")</f>
        <v/>
      </c>
    </row>
    <row r="49987" spans="13:13" x14ac:dyDescent="0.2">
      <c r="M49987" s="14" t="str">
        <f>IF(H49987&gt;0,VLOOKUP(H49987,'Account List'!B$4:C$65536,2,FALSE),"")</f>
        <v/>
      </c>
    </row>
    <row r="49988" spans="13:13" x14ac:dyDescent="0.2">
      <c r="M49988" s="14" t="str">
        <f>IF(H49988&gt;0,VLOOKUP(H49988,'Account List'!B$4:C$65536,2,FALSE),"")</f>
        <v/>
      </c>
    </row>
    <row r="49989" spans="13:13" x14ac:dyDescent="0.2">
      <c r="M49989" s="14" t="str">
        <f>IF(H49989&gt;0,VLOOKUP(H49989,'Account List'!B$4:C$65536,2,FALSE),"")</f>
        <v/>
      </c>
    </row>
    <row r="49990" spans="13:13" x14ac:dyDescent="0.2">
      <c r="M49990" s="14" t="str">
        <f>IF(H49990&gt;0,VLOOKUP(H49990,'Account List'!B$4:C$65536,2,FALSE),"")</f>
        <v/>
      </c>
    </row>
    <row r="49991" spans="13:13" x14ac:dyDescent="0.2">
      <c r="M49991" s="14" t="str">
        <f>IF(H49991&gt;0,VLOOKUP(H49991,'Account List'!B$4:C$65536,2,FALSE),"")</f>
        <v/>
      </c>
    </row>
    <row r="49992" spans="13:13" x14ac:dyDescent="0.2">
      <c r="M49992" s="14" t="str">
        <f>IF(H49992&gt;0,VLOOKUP(H49992,'Account List'!B$4:C$65536,2,FALSE),"")</f>
        <v/>
      </c>
    </row>
    <row r="49993" spans="13:13" x14ac:dyDescent="0.2">
      <c r="M49993" s="14" t="str">
        <f>IF(H49993&gt;0,VLOOKUP(H49993,'Account List'!B$4:C$65536,2,FALSE),"")</f>
        <v/>
      </c>
    </row>
    <row r="49994" spans="13:13" x14ac:dyDescent="0.2">
      <c r="M49994" s="14" t="str">
        <f>IF(H49994&gt;0,VLOOKUP(H49994,'Account List'!B$4:C$65536,2,FALSE),"")</f>
        <v/>
      </c>
    </row>
    <row r="49995" spans="13:13" x14ac:dyDescent="0.2">
      <c r="M49995" s="14" t="str">
        <f>IF(H49995&gt;0,VLOOKUP(H49995,'Account List'!B$4:C$65536,2,FALSE),"")</f>
        <v/>
      </c>
    </row>
    <row r="49996" spans="13:13" x14ac:dyDescent="0.2">
      <c r="M49996" s="14" t="str">
        <f>IF(H49996&gt;0,VLOOKUP(H49996,'Account List'!B$4:C$65536,2,FALSE),"")</f>
        <v/>
      </c>
    </row>
    <row r="49997" spans="13:13" x14ac:dyDescent="0.2">
      <c r="M49997" s="14" t="str">
        <f>IF(H49997&gt;0,VLOOKUP(H49997,'Account List'!B$4:C$65536,2,FALSE),"")</f>
        <v/>
      </c>
    </row>
    <row r="49998" spans="13:13" x14ac:dyDescent="0.2">
      <c r="M49998" s="14" t="str">
        <f>IF(H49998&gt;0,VLOOKUP(H49998,'Account List'!B$4:C$65536,2,FALSE),"")</f>
        <v/>
      </c>
    </row>
    <row r="49999" spans="13:13" x14ac:dyDescent="0.2">
      <c r="M49999" s="14" t="str">
        <f>IF(H49999&gt;0,VLOOKUP(H49999,'Account List'!B$4:C$65536,2,FALSE),"")</f>
        <v/>
      </c>
    </row>
    <row r="50000" spans="13:13" x14ac:dyDescent="0.2">
      <c r="M50000" s="14" t="str">
        <f>IF(H50000&gt;0,VLOOKUP(H50000,'Account List'!B$4:C$65536,2,FALSE),"")</f>
        <v/>
      </c>
    </row>
    <row r="50001" spans="13:13" x14ac:dyDescent="0.2">
      <c r="M50001" s="14" t="str">
        <f>IF(H50001&gt;0,VLOOKUP(H50001,'Account List'!B$4:C$65536,2,FALSE),"")</f>
        <v/>
      </c>
    </row>
    <row r="50002" spans="13:13" x14ac:dyDescent="0.2">
      <c r="M50002" s="14" t="str">
        <f>IF(H50002&gt;0,VLOOKUP(H50002,'Account List'!B$4:C$65536,2,FALSE),"")</f>
        <v/>
      </c>
    </row>
    <row r="50003" spans="13:13" x14ac:dyDescent="0.2">
      <c r="M50003" s="14" t="str">
        <f>IF(H50003&gt;0,VLOOKUP(H50003,'Account List'!B$4:C$65536,2,FALSE),"")</f>
        <v/>
      </c>
    </row>
    <row r="50004" spans="13:13" x14ac:dyDescent="0.2">
      <c r="M50004" s="14" t="str">
        <f>IF(H50004&gt;0,VLOOKUP(H50004,'Account List'!B$4:C$65536,2,FALSE),"")</f>
        <v/>
      </c>
    </row>
    <row r="50005" spans="13:13" x14ac:dyDescent="0.2">
      <c r="M50005" s="14" t="str">
        <f>IF(H50005&gt;0,VLOOKUP(H50005,'Account List'!B$4:C$65536,2,FALSE),"")</f>
        <v/>
      </c>
    </row>
    <row r="50006" spans="13:13" x14ac:dyDescent="0.2">
      <c r="M50006" s="14" t="str">
        <f>IF(H50006&gt;0,VLOOKUP(H50006,'Account List'!B$4:C$65536,2,FALSE),"")</f>
        <v/>
      </c>
    </row>
    <row r="50007" spans="13:13" x14ac:dyDescent="0.2">
      <c r="M50007" s="14" t="str">
        <f>IF(H50007&gt;0,VLOOKUP(H50007,'Account List'!B$4:C$65536,2,FALSE),"")</f>
        <v/>
      </c>
    </row>
    <row r="50008" spans="13:13" x14ac:dyDescent="0.2">
      <c r="M50008" s="14" t="str">
        <f>IF(H50008&gt;0,VLOOKUP(H50008,'Account List'!B$4:C$65536,2,FALSE),"")</f>
        <v/>
      </c>
    </row>
    <row r="50009" spans="13:13" x14ac:dyDescent="0.2">
      <c r="M50009" s="14" t="str">
        <f>IF(H50009&gt;0,VLOOKUP(H50009,'Account List'!B$4:C$65536,2,FALSE),"")</f>
        <v/>
      </c>
    </row>
    <row r="50010" spans="13:13" x14ac:dyDescent="0.2">
      <c r="M50010" s="14" t="str">
        <f>IF(H50010&gt;0,VLOOKUP(H50010,'Account List'!B$4:C$65536,2,FALSE),"")</f>
        <v/>
      </c>
    </row>
    <row r="50011" spans="13:13" x14ac:dyDescent="0.2">
      <c r="M50011" s="14" t="str">
        <f>IF(H50011&gt;0,VLOOKUP(H50011,'Account List'!B$4:C$65536,2,FALSE),"")</f>
        <v/>
      </c>
    </row>
    <row r="50012" spans="13:13" x14ac:dyDescent="0.2">
      <c r="M50012" s="14" t="str">
        <f>IF(H50012&gt;0,VLOOKUP(H50012,'Account List'!B$4:C$65536,2,FALSE),"")</f>
        <v/>
      </c>
    </row>
    <row r="50013" spans="13:13" x14ac:dyDescent="0.2">
      <c r="M50013" s="14" t="str">
        <f>IF(H50013&gt;0,VLOOKUP(H50013,'Account List'!B$4:C$65536,2,FALSE),"")</f>
        <v/>
      </c>
    </row>
    <row r="50014" spans="13:13" x14ac:dyDescent="0.2">
      <c r="M50014" s="14" t="str">
        <f>IF(H50014&gt;0,VLOOKUP(H50014,'Account List'!B$4:C$65536,2,FALSE),"")</f>
        <v/>
      </c>
    </row>
    <row r="50015" spans="13:13" x14ac:dyDescent="0.2">
      <c r="M50015" s="14" t="str">
        <f>IF(H50015&gt;0,VLOOKUP(H50015,'Account List'!B$4:C$65536,2,FALSE),"")</f>
        <v/>
      </c>
    </row>
    <row r="50016" spans="13:13" x14ac:dyDescent="0.2">
      <c r="M50016" s="14" t="str">
        <f>IF(H50016&gt;0,VLOOKUP(H50016,'Account List'!B$4:C$65536,2,FALSE),"")</f>
        <v/>
      </c>
    </row>
    <row r="50017" spans="13:13" x14ac:dyDescent="0.2">
      <c r="M50017" s="14" t="str">
        <f>IF(H50017&gt;0,VLOOKUP(H50017,'Account List'!B$4:C$65536,2,FALSE),"")</f>
        <v/>
      </c>
    </row>
    <row r="50018" spans="13:13" x14ac:dyDescent="0.2">
      <c r="M50018" s="14" t="str">
        <f>IF(H50018&gt;0,VLOOKUP(H50018,'Account List'!B$4:C$65536,2,FALSE),"")</f>
        <v/>
      </c>
    </row>
    <row r="50019" spans="13:13" x14ac:dyDescent="0.2">
      <c r="M50019" s="14" t="str">
        <f>IF(H50019&gt;0,VLOOKUP(H50019,'Account List'!B$4:C$65536,2,FALSE),"")</f>
        <v/>
      </c>
    </row>
    <row r="50020" spans="13:13" x14ac:dyDescent="0.2">
      <c r="M50020" s="14" t="str">
        <f>IF(H50020&gt;0,VLOOKUP(H50020,'Account List'!B$4:C$65536,2,FALSE),"")</f>
        <v/>
      </c>
    </row>
    <row r="50021" spans="13:13" x14ac:dyDescent="0.2">
      <c r="M50021" s="14" t="str">
        <f>IF(H50021&gt;0,VLOOKUP(H50021,'Account List'!B$4:C$65536,2,FALSE),"")</f>
        <v/>
      </c>
    </row>
    <row r="50022" spans="13:13" x14ac:dyDescent="0.2">
      <c r="M50022" s="14" t="str">
        <f>IF(H50022&gt;0,VLOOKUP(H50022,'Account List'!B$4:C$65536,2,FALSE),"")</f>
        <v/>
      </c>
    </row>
    <row r="50023" spans="13:13" x14ac:dyDescent="0.2">
      <c r="M50023" s="14" t="str">
        <f>IF(H50023&gt;0,VLOOKUP(H50023,'Account List'!B$4:C$65536,2,FALSE),"")</f>
        <v/>
      </c>
    </row>
    <row r="50024" spans="13:13" x14ac:dyDescent="0.2">
      <c r="M50024" s="14" t="str">
        <f>IF(H50024&gt;0,VLOOKUP(H50024,'Account List'!B$4:C$65536,2,FALSE),"")</f>
        <v/>
      </c>
    </row>
    <row r="50025" spans="13:13" x14ac:dyDescent="0.2">
      <c r="M50025" s="14" t="str">
        <f>IF(H50025&gt;0,VLOOKUP(H50025,'Account List'!B$4:C$65536,2,FALSE),"")</f>
        <v/>
      </c>
    </row>
    <row r="50026" spans="13:13" x14ac:dyDescent="0.2">
      <c r="M50026" s="14" t="str">
        <f>IF(H50026&gt;0,VLOOKUP(H50026,'Account List'!B$4:C$65536,2,FALSE),"")</f>
        <v/>
      </c>
    </row>
    <row r="50027" spans="13:13" x14ac:dyDescent="0.2">
      <c r="M50027" s="14" t="str">
        <f>IF(H50027&gt;0,VLOOKUP(H50027,'Account List'!B$4:C$65536,2,FALSE),"")</f>
        <v/>
      </c>
    </row>
    <row r="50028" spans="13:13" x14ac:dyDescent="0.2">
      <c r="M50028" s="14" t="str">
        <f>IF(H50028&gt;0,VLOOKUP(H50028,'Account List'!B$4:C$65536,2,FALSE),"")</f>
        <v/>
      </c>
    </row>
    <row r="50029" spans="13:13" x14ac:dyDescent="0.2">
      <c r="M50029" s="14" t="str">
        <f>IF(H50029&gt;0,VLOOKUP(H50029,'Account List'!B$4:C$65536,2,FALSE),"")</f>
        <v/>
      </c>
    </row>
    <row r="50030" spans="13:13" x14ac:dyDescent="0.2">
      <c r="M50030" s="14" t="str">
        <f>IF(H50030&gt;0,VLOOKUP(H50030,'Account List'!B$4:C$65536,2,FALSE),"")</f>
        <v/>
      </c>
    </row>
    <row r="50031" spans="13:13" x14ac:dyDescent="0.2">
      <c r="M50031" s="14" t="str">
        <f>IF(H50031&gt;0,VLOOKUP(H50031,'Account List'!B$4:C$65536,2,FALSE),"")</f>
        <v/>
      </c>
    </row>
    <row r="50032" spans="13:13" x14ac:dyDescent="0.2">
      <c r="M50032" s="14" t="str">
        <f>IF(H50032&gt;0,VLOOKUP(H50032,'Account List'!B$4:C$65536,2,FALSE),"")</f>
        <v/>
      </c>
    </row>
    <row r="50033" spans="13:13" x14ac:dyDescent="0.2">
      <c r="M50033" s="14" t="str">
        <f>IF(H50033&gt;0,VLOOKUP(H50033,'Account List'!B$4:C$65536,2,FALSE),"")</f>
        <v/>
      </c>
    </row>
    <row r="50034" spans="13:13" x14ac:dyDescent="0.2">
      <c r="M50034" s="14" t="str">
        <f>IF(H50034&gt;0,VLOOKUP(H50034,'Account List'!B$4:C$65536,2,FALSE),"")</f>
        <v/>
      </c>
    </row>
    <row r="50035" spans="13:13" x14ac:dyDescent="0.2">
      <c r="M50035" s="14" t="str">
        <f>IF(H50035&gt;0,VLOOKUP(H50035,'Account List'!B$4:C$65536,2,FALSE),"")</f>
        <v/>
      </c>
    </row>
    <row r="50036" spans="13:13" x14ac:dyDescent="0.2">
      <c r="M50036" s="14" t="str">
        <f>IF(H50036&gt;0,VLOOKUP(H50036,'Account List'!B$4:C$65536,2,FALSE),"")</f>
        <v/>
      </c>
    </row>
    <row r="50037" spans="13:13" x14ac:dyDescent="0.2">
      <c r="M50037" s="14" t="str">
        <f>IF(H50037&gt;0,VLOOKUP(H50037,'Account List'!B$4:C$65536,2,FALSE),"")</f>
        <v/>
      </c>
    </row>
    <row r="50038" spans="13:13" x14ac:dyDescent="0.2">
      <c r="M50038" s="14" t="str">
        <f>IF(H50038&gt;0,VLOOKUP(H50038,'Account List'!B$4:C$65536,2,FALSE),"")</f>
        <v/>
      </c>
    </row>
    <row r="50039" spans="13:13" x14ac:dyDescent="0.2">
      <c r="M50039" s="14" t="str">
        <f>IF(H50039&gt;0,VLOOKUP(H50039,'Account List'!B$4:C$65536,2,FALSE),"")</f>
        <v/>
      </c>
    </row>
    <row r="50040" spans="13:13" x14ac:dyDescent="0.2">
      <c r="M50040" s="14" t="str">
        <f>IF(H50040&gt;0,VLOOKUP(H50040,'Account List'!B$4:C$65536,2,FALSE),"")</f>
        <v/>
      </c>
    </row>
    <row r="50041" spans="13:13" x14ac:dyDescent="0.2">
      <c r="M50041" s="14" t="str">
        <f>IF(H50041&gt;0,VLOOKUP(H50041,'Account List'!B$4:C$65536,2,FALSE),"")</f>
        <v/>
      </c>
    </row>
    <row r="50042" spans="13:13" x14ac:dyDescent="0.2">
      <c r="M50042" s="14" t="str">
        <f>IF(H50042&gt;0,VLOOKUP(H50042,'Account List'!B$4:C$65536,2,FALSE),"")</f>
        <v/>
      </c>
    </row>
    <row r="50043" spans="13:13" x14ac:dyDescent="0.2">
      <c r="M50043" s="14" t="str">
        <f>IF(H50043&gt;0,VLOOKUP(H50043,'Account List'!B$4:C$65536,2,FALSE),"")</f>
        <v/>
      </c>
    </row>
    <row r="50044" spans="13:13" x14ac:dyDescent="0.2">
      <c r="M50044" s="14" t="str">
        <f>IF(H50044&gt;0,VLOOKUP(H50044,'Account List'!B$4:C$65536,2,FALSE),"")</f>
        <v/>
      </c>
    </row>
    <row r="50045" spans="13:13" x14ac:dyDescent="0.2">
      <c r="M50045" s="14" t="str">
        <f>IF(H50045&gt;0,VLOOKUP(H50045,'Account List'!B$4:C$65536,2,FALSE),"")</f>
        <v/>
      </c>
    </row>
    <row r="50046" spans="13:13" x14ac:dyDescent="0.2">
      <c r="M50046" s="14" t="str">
        <f>IF(H50046&gt;0,VLOOKUP(H50046,'Account List'!B$4:C$65536,2,FALSE),"")</f>
        <v/>
      </c>
    </row>
    <row r="50047" spans="13:13" x14ac:dyDescent="0.2">
      <c r="M50047" s="14" t="str">
        <f>IF(H50047&gt;0,VLOOKUP(H50047,'Account List'!B$4:C$65536,2,FALSE),"")</f>
        <v/>
      </c>
    </row>
    <row r="50048" spans="13:13" x14ac:dyDescent="0.2">
      <c r="M50048" s="14" t="str">
        <f>IF(H50048&gt;0,VLOOKUP(H50048,'Account List'!B$4:C$65536,2,FALSE),"")</f>
        <v/>
      </c>
    </row>
    <row r="50049" spans="13:13" x14ac:dyDescent="0.2">
      <c r="M50049" s="14" t="str">
        <f>IF(H50049&gt;0,VLOOKUP(H50049,'Account List'!B$4:C$65536,2,FALSE),"")</f>
        <v/>
      </c>
    </row>
    <row r="50050" spans="13:13" x14ac:dyDescent="0.2">
      <c r="M50050" s="14" t="str">
        <f>IF(H50050&gt;0,VLOOKUP(H50050,'Account List'!B$4:C$65536,2,FALSE),"")</f>
        <v/>
      </c>
    </row>
    <row r="50051" spans="13:13" x14ac:dyDescent="0.2">
      <c r="M50051" s="14" t="str">
        <f>IF(H50051&gt;0,VLOOKUP(H50051,'Account List'!B$4:C$65536,2,FALSE),"")</f>
        <v/>
      </c>
    </row>
    <row r="50052" spans="13:13" x14ac:dyDescent="0.2">
      <c r="M50052" s="14" t="str">
        <f>IF(H50052&gt;0,VLOOKUP(H50052,'Account List'!B$4:C$65536,2,FALSE),"")</f>
        <v/>
      </c>
    </row>
    <row r="50053" spans="13:13" x14ac:dyDescent="0.2">
      <c r="M50053" s="14" t="str">
        <f>IF(H50053&gt;0,VLOOKUP(H50053,'Account List'!B$4:C$65536,2,FALSE),"")</f>
        <v/>
      </c>
    </row>
    <row r="50054" spans="13:13" x14ac:dyDescent="0.2">
      <c r="M50054" s="14" t="str">
        <f>IF(H50054&gt;0,VLOOKUP(H50054,'Account List'!B$4:C$65536,2,FALSE),"")</f>
        <v/>
      </c>
    </row>
    <row r="50055" spans="13:13" x14ac:dyDescent="0.2">
      <c r="M50055" s="14" t="str">
        <f>IF(H50055&gt;0,VLOOKUP(H50055,'Account List'!B$4:C$65536,2,FALSE),"")</f>
        <v/>
      </c>
    </row>
    <row r="50056" spans="13:13" x14ac:dyDescent="0.2">
      <c r="M50056" s="14" t="str">
        <f>IF(H50056&gt;0,VLOOKUP(H50056,'Account List'!B$4:C$65536,2,FALSE),"")</f>
        <v/>
      </c>
    </row>
    <row r="50057" spans="13:13" x14ac:dyDescent="0.2">
      <c r="M50057" s="14" t="str">
        <f>IF(H50057&gt;0,VLOOKUP(H50057,'Account List'!B$4:C$65536,2,FALSE),"")</f>
        <v/>
      </c>
    </row>
    <row r="50058" spans="13:13" x14ac:dyDescent="0.2">
      <c r="M50058" s="14" t="str">
        <f>IF(H50058&gt;0,VLOOKUP(H50058,'Account List'!B$4:C$65536,2,FALSE),"")</f>
        <v/>
      </c>
    </row>
    <row r="50059" spans="13:13" x14ac:dyDescent="0.2">
      <c r="M50059" s="14" t="str">
        <f>IF(H50059&gt;0,VLOOKUP(H50059,'Account List'!B$4:C$65536,2,FALSE),"")</f>
        <v/>
      </c>
    </row>
    <row r="50060" spans="13:13" x14ac:dyDescent="0.2">
      <c r="M50060" s="14" t="str">
        <f>IF(H50060&gt;0,VLOOKUP(H50060,'Account List'!B$4:C$65536,2,FALSE),"")</f>
        <v/>
      </c>
    </row>
    <row r="50061" spans="13:13" x14ac:dyDescent="0.2">
      <c r="M50061" s="14" t="str">
        <f>IF(H50061&gt;0,VLOOKUP(H50061,'Account List'!B$4:C$65536,2,FALSE),"")</f>
        <v/>
      </c>
    </row>
    <row r="50062" spans="13:13" x14ac:dyDescent="0.2">
      <c r="M50062" s="14" t="str">
        <f>IF(H50062&gt;0,VLOOKUP(H50062,'Account List'!B$4:C$65536,2,FALSE),"")</f>
        <v/>
      </c>
    </row>
    <row r="50063" spans="13:13" x14ac:dyDescent="0.2">
      <c r="M50063" s="14" t="str">
        <f>IF(H50063&gt;0,VLOOKUP(H50063,'Account List'!B$4:C$65536,2,FALSE),"")</f>
        <v/>
      </c>
    </row>
    <row r="50064" spans="13:13" x14ac:dyDescent="0.2">
      <c r="M50064" s="14" t="str">
        <f>IF(H50064&gt;0,VLOOKUP(H50064,'Account List'!B$4:C$65536,2,FALSE),"")</f>
        <v/>
      </c>
    </row>
    <row r="50065" spans="13:13" x14ac:dyDescent="0.2">
      <c r="M50065" s="14" t="str">
        <f>IF(H50065&gt;0,VLOOKUP(H50065,'Account List'!B$4:C$65536,2,FALSE),"")</f>
        <v/>
      </c>
    </row>
    <row r="50066" spans="13:13" x14ac:dyDescent="0.2">
      <c r="M50066" s="14" t="str">
        <f>IF(H50066&gt;0,VLOOKUP(H50066,'Account List'!B$4:C$65536,2,FALSE),"")</f>
        <v/>
      </c>
    </row>
    <row r="50067" spans="13:13" x14ac:dyDescent="0.2">
      <c r="M50067" s="14" t="str">
        <f>IF(H50067&gt;0,VLOOKUP(H50067,'Account List'!B$4:C$65536,2,FALSE),"")</f>
        <v/>
      </c>
    </row>
    <row r="50068" spans="13:13" x14ac:dyDescent="0.2">
      <c r="M50068" s="14" t="str">
        <f>IF(H50068&gt;0,VLOOKUP(H50068,'Account List'!B$4:C$65536,2,FALSE),"")</f>
        <v/>
      </c>
    </row>
    <row r="50069" spans="13:13" x14ac:dyDescent="0.2">
      <c r="M50069" s="14" t="str">
        <f>IF(H50069&gt;0,VLOOKUP(H50069,'Account List'!B$4:C$65536,2,FALSE),"")</f>
        <v/>
      </c>
    </row>
    <row r="50070" spans="13:13" x14ac:dyDescent="0.2">
      <c r="M50070" s="14" t="str">
        <f>IF(H50070&gt;0,VLOOKUP(H50070,'Account List'!B$4:C$65536,2,FALSE),"")</f>
        <v/>
      </c>
    </row>
    <row r="50071" spans="13:13" x14ac:dyDescent="0.2">
      <c r="M50071" s="14" t="str">
        <f>IF(H50071&gt;0,VLOOKUP(H50071,'Account List'!B$4:C$65536,2,FALSE),"")</f>
        <v/>
      </c>
    </row>
    <row r="50072" spans="13:13" x14ac:dyDescent="0.2">
      <c r="M50072" s="14" t="str">
        <f>IF(H50072&gt;0,VLOOKUP(H50072,'Account List'!B$4:C$65536,2,FALSE),"")</f>
        <v/>
      </c>
    </row>
    <row r="50073" spans="13:13" x14ac:dyDescent="0.2">
      <c r="M50073" s="14" t="str">
        <f>IF(H50073&gt;0,VLOOKUP(H50073,'Account List'!B$4:C$65536,2,FALSE),"")</f>
        <v/>
      </c>
    </row>
    <row r="50074" spans="13:13" x14ac:dyDescent="0.2">
      <c r="M50074" s="14" t="str">
        <f>IF(H50074&gt;0,VLOOKUP(H50074,'Account List'!B$4:C$65536,2,FALSE),"")</f>
        <v/>
      </c>
    </row>
    <row r="50075" spans="13:13" x14ac:dyDescent="0.2">
      <c r="M50075" s="14" t="str">
        <f>IF(H50075&gt;0,VLOOKUP(H50075,'Account List'!B$4:C$65536,2,FALSE),"")</f>
        <v/>
      </c>
    </row>
    <row r="50076" spans="13:13" x14ac:dyDescent="0.2">
      <c r="M50076" s="14" t="str">
        <f>IF(H50076&gt;0,VLOOKUP(H50076,'Account List'!B$4:C$65536,2,FALSE),"")</f>
        <v/>
      </c>
    </row>
    <row r="50077" spans="13:13" x14ac:dyDescent="0.2">
      <c r="M50077" s="14" t="str">
        <f>IF(H50077&gt;0,VLOOKUP(H50077,'Account List'!B$4:C$65536,2,FALSE),"")</f>
        <v/>
      </c>
    </row>
    <row r="50078" spans="13:13" x14ac:dyDescent="0.2">
      <c r="M50078" s="14" t="str">
        <f>IF(H50078&gt;0,VLOOKUP(H50078,'Account List'!B$4:C$65536,2,FALSE),"")</f>
        <v/>
      </c>
    </row>
    <row r="50079" spans="13:13" x14ac:dyDescent="0.2">
      <c r="M50079" s="14" t="str">
        <f>IF(H50079&gt;0,VLOOKUP(H50079,'Account List'!B$4:C$65536,2,FALSE),"")</f>
        <v/>
      </c>
    </row>
    <row r="50080" spans="13:13" x14ac:dyDescent="0.2">
      <c r="M50080" s="14" t="str">
        <f>IF(H50080&gt;0,VLOOKUP(H50080,'Account List'!B$4:C$65536,2,FALSE),"")</f>
        <v/>
      </c>
    </row>
    <row r="50081" spans="13:13" x14ac:dyDescent="0.2">
      <c r="M50081" s="14" t="str">
        <f>IF(H50081&gt;0,VLOOKUP(H50081,'Account List'!B$4:C$65536,2,FALSE),"")</f>
        <v/>
      </c>
    </row>
    <row r="50082" spans="13:13" x14ac:dyDescent="0.2">
      <c r="M50082" s="14" t="str">
        <f>IF(H50082&gt;0,VLOOKUP(H50082,'Account List'!B$4:C$65536,2,FALSE),"")</f>
        <v/>
      </c>
    </row>
    <row r="50083" spans="13:13" x14ac:dyDescent="0.2">
      <c r="M50083" s="14" t="str">
        <f>IF(H50083&gt;0,VLOOKUP(H50083,'Account List'!B$4:C$65536,2,FALSE),"")</f>
        <v/>
      </c>
    </row>
    <row r="50084" spans="13:13" x14ac:dyDescent="0.2">
      <c r="M50084" s="14" t="str">
        <f>IF(H50084&gt;0,VLOOKUP(H50084,'Account List'!B$4:C$65536,2,FALSE),"")</f>
        <v/>
      </c>
    </row>
    <row r="50085" spans="13:13" x14ac:dyDescent="0.2">
      <c r="M50085" s="14" t="str">
        <f>IF(H50085&gt;0,VLOOKUP(H50085,'Account List'!B$4:C$65536,2,FALSE),"")</f>
        <v/>
      </c>
    </row>
    <row r="50086" spans="13:13" x14ac:dyDescent="0.2">
      <c r="M50086" s="14" t="str">
        <f>IF(H50086&gt;0,VLOOKUP(H50086,'Account List'!B$4:C$65536,2,FALSE),"")</f>
        <v/>
      </c>
    </row>
    <row r="50087" spans="13:13" x14ac:dyDescent="0.2">
      <c r="M50087" s="14" t="str">
        <f>IF(H50087&gt;0,VLOOKUP(H50087,'Account List'!B$4:C$65536,2,FALSE),"")</f>
        <v/>
      </c>
    </row>
    <row r="50088" spans="13:13" x14ac:dyDescent="0.2">
      <c r="M50088" s="14" t="str">
        <f>IF(H50088&gt;0,VLOOKUP(H50088,'Account List'!B$4:C$65536,2,FALSE),"")</f>
        <v/>
      </c>
    </row>
    <row r="50089" spans="13:13" x14ac:dyDescent="0.2">
      <c r="M50089" s="14" t="str">
        <f>IF(H50089&gt;0,VLOOKUP(H50089,'Account List'!B$4:C$65536,2,FALSE),"")</f>
        <v/>
      </c>
    </row>
    <row r="50090" spans="13:13" x14ac:dyDescent="0.2">
      <c r="M50090" s="14" t="str">
        <f>IF(H50090&gt;0,VLOOKUP(H50090,'Account List'!B$4:C$65536,2,FALSE),"")</f>
        <v/>
      </c>
    </row>
    <row r="50091" spans="13:13" x14ac:dyDescent="0.2">
      <c r="M50091" s="14" t="str">
        <f>IF(H50091&gt;0,VLOOKUP(H50091,'Account List'!B$4:C$65536,2,FALSE),"")</f>
        <v/>
      </c>
    </row>
    <row r="50092" spans="13:13" x14ac:dyDescent="0.2">
      <c r="M50092" s="14" t="str">
        <f>IF(H50092&gt;0,VLOOKUP(H50092,'Account List'!B$4:C$65536,2,FALSE),"")</f>
        <v/>
      </c>
    </row>
    <row r="50093" spans="13:13" x14ac:dyDescent="0.2">
      <c r="M50093" s="14" t="str">
        <f>IF(H50093&gt;0,VLOOKUP(H50093,'Account List'!B$4:C$65536,2,FALSE),"")</f>
        <v/>
      </c>
    </row>
    <row r="50094" spans="13:13" x14ac:dyDescent="0.2">
      <c r="M50094" s="14" t="str">
        <f>IF(H50094&gt;0,VLOOKUP(H50094,'Account List'!B$4:C$65536,2,FALSE),"")</f>
        <v/>
      </c>
    </row>
    <row r="50095" spans="13:13" x14ac:dyDescent="0.2">
      <c r="M50095" s="14" t="str">
        <f>IF(H50095&gt;0,VLOOKUP(H50095,'Account List'!B$4:C$65536,2,FALSE),"")</f>
        <v/>
      </c>
    </row>
    <row r="50096" spans="13:13" x14ac:dyDescent="0.2">
      <c r="M50096" s="14" t="str">
        <f>IF(H50096&gt;0,VLOOKUP(H50096,'Account List'!B$4:C$65536,2,FALSE),"")</f>
        <v/>
      </c>
    </row>
    <row r="50097" spans="13:13" x14ac:dyDescent="0.2">
      <c r="M50097" s="14" t="str">
        <f>IF(H50097&gt;0,VLOOKUP(H50097,'Account List'!B$4:C$65536,2,FALSE),"")</f>
        <v/>
      </c>
    </row>
    <row r="50098" spans="13:13" x14ac:dyDescent="0.2">
      <c r="M50098" s="14" t="str">
        <f>IF(H50098&gt;0,VLOOKUP(H50098,'Account List'!B$4:C$65536,2,FALSE),"")</f>
        <v/>
      </c>
    </row>
    <row r="50099" spans="13:13" x14ac:dyDescent="0.2">
      <c r="M50099" s="14" t="str">
        <f>IF(H50099&gt;0,VLOOKUP(H50099,'Account List'!B$4:C$65536,2,FALSE),"")</f>
        <v/>
      </c>
    </row>
    <row r="50100" spans="13:13" x14ac:dyDescent="0.2">
      <c r="M50100" s="14" t="str">
        <f>IF(H50100&gt;0,VLOOKUP(H50100,'Account List'!B$4:C$65536,2,FALSE),"")</f>
        <v/>
      </c>
    </row>
    <row r="50101" spans="13:13" x14ac:dyDescent="0.2">
      <c r="M50101" s="14" t="str">
        <f>IF(H50101&gt;0,VLOOKUP(H50101,'Account List'!B$4:C$65536,2,FALSE),"")</f>
        <v/>
      </c>
    </row>
    <row r="50102" spans="13:13" x14ac:dyDescent="0.2">
      <c r="M50102" s="14" t="str">
        <f>IF(H50102&gt;0,VLOOKUP(H50102,'Account List'!B$4:C$65536,2,FALSE),"")</f>
        <v/>
      </c>
    </row>
    <row r="50103" spans="13:13" x14ac:dyDescent="0.2">
      <c r="M50103" s="14" t="str">
        <f>IF(H50103&gt;0,VLOOKUP(H50103,'Account List'!B$4:C$65536,2,FALSE),"")</f>
        <v/>
      </c>
    </row>
    <row r="50104" spans="13:13" x14ac:dyDescent="0.2">
      <c r="M50104" s="14" t="str">
        <f>IF(H50104&gt;0,VLOOKUP(H50104,'Account List'!B$4:C$65536,2,FALSE),"")</f>
        <v/>
      </c>
    </row>
    <row r="50105" spans="13:13" x14ac:dyDescent="0.2">
      <c r="M50105" s="14" t="str">
        <f>IF(H50105&gt;0,VLOOKUP(H50105,'Account List'!B$4:C$65536,2,FALSE),"")</f>
        <v/>
      </c>
    </row>
    <row r="50106" spans="13:13" x14ac:dyDescent="0.2">
      <c r="M50106" s="14" t="str">
        <f>IF(H50106&gt;0,VLOOKUP(H50106,'Account List'!B$4:C$65536,2,FALSE),"")</f>
        <v/>
      </c>
    </row>
    <row r="50107" spans="13:13" x14ac:dyDescent="0.2">
      <c r="M50107" s="14" t="str">
        <f>IF(H50107&gt;0,VLOOKUP(H50107,'Account List'!B$4:C$65536,2,FALSE),"")</f>
        <v/>
      </c>
    </row>
    <row r="50108" spans="13:13" x14ac:dyDescent="0.2">
      <c r="M50108" s="14" t="str">
        <f>IF(H50108&gt;0,VLOOKUP(H50108,'Account List'!B$4:C$65536,2,FALSE),"")</f>
        <v/>
      </c>
    </row>
    <row r="50109" spans="13:13" x14ac:dyDescent="0.2">
      <c r="M50109" s="14" t="str">
        <f>IF(H50109&gt;0,VLOOKUP(H50109,'Account List'!B$4:C$65536,2,FALSE),"")</f>
        <v/>
      </c>
    </row>
    <row r="50110" spans="13:13" x14ac:dyDescent="0.2">
      <c r="M50110" s="14" t="str">
        <f>IF(H50110&gt;0,VLOOKUP(H50110,'Account List'!B$4:C$65536,2,FALSE),"")</f>
        <v/>
      </c>
    </row>
    <row r="50111" spans="13:13" x14ac:dyDescent="0.2">
      <c r="M50111" s="14" t="str">
        <f>IF(H50111&gt;0,VLOOKUP(H50111,'Account List'!B$4:C$65536,2,FALSE),"")</f>
        <v/>
      </c>
    </row>
    <row r="50112" spans="13:13" x14ac:dyDescent="0.2">
      <c r="M50112" s="14" t="str">
        <f>IF(H50112&gt;0,VLOOKUP(H50112,'Account List'!B$4:C$65536,2,FALSE),"")</f>
        <v/>
      </c>
    </row>
    <row r="50113" spans="13:13" x14ac:dyDescent="0.2">
      <c r="M50113" s="14" t="str">
        <f>IF(H50113&gt;0,VLOOKUP(H50113,'Account List'!B$4:C$65536,2,FALSE),"")</f>
        <v/>
      </c>
    </row>
    <row r="50114" spans="13:13" x14ac:dyDescent="0.2">
      <c r="M50114" s="14" t="str">
        <f>IF(H50114&gt;0,VLOOKUP(H50114,'Account List'!B$4:C$65536,2,FALSE),"")</f>
        <v/>
      </c>
    </row>
    <row r="50115" spans="13:13" x14ac:dyDescent="0.2">
      <c r="M50115" s="14" t="str">
        <f>IF(H50115&gt;0,VLOOKUP(H50115,'Account List'!B$4:C$65536,2,FALSE),"")</f>
        <v/>
      </c>
    </row>
    <row r="50116" spans="13:13" x14ac:dyDescent="0.2">
      <c r="M50116" s="14" t="str">
        <f>IF(H50116&gt;0,VLOOKUP(H50116,'Account List'!B$4:C$65536,2,FALSE),"")</f>
        <v/>
      </c>
    </row>
    <row r="50117" spans="13:13" x14ac:dyDescent="0.2">
      <c r="M50117" s="14" t="str">
        <f>IF(H50117&gt;0,VLOOKUP(H50117,'Account List'!B$4:C$65536,2,FALSE),"")</f>
        <v/>
      </c>
    </row>
    <row r="50118" spans="13:13" x14ac:dyDescent="0.2">
      <c r="M50118" s="14" t="str">
        <f>IF(H50118&gt;0,VLOOKUP(H50118,'Account List'!B$4:C$65536,2,FALSE),"")</f>
        <v/>
      </c>
    </row>
    <row r="50119" spans="13:13" x14ac:dyDescent="0.2">
      <c r="M50119" s="14" t="str">
        <f>IF(H50119&gt;0,VLOOKUP(H50119,'Account List'!B$4:C$65536,2,FALSE),"")</f>
        <v/>
      </c>
    </row>
    <row r="50120" spans="13:13" x14ac:dyDescent="0.2">
      <c r="M50120" s="14" t="str">
        <f>IF(H50120&gt;0,VLOOKUP(H50120,'Account List'!B$4:C$65536,2,FALSE),"")</f>
        <v/>
      </c>
    </row>
    <row r="50121" spans="13:13" x14ac:dyDescent="0.2">
      <c r="M50121" s="14" t="str">
        <f>IF(H50121&gt;0,VLOOKUP(H50121,'Account List'!B$4:C$65536,2,FALSE),"")</f>
        <v/>
      </c>
    </row>
    <row r="50122" spans="13:13" x14ac:dyDescent="0.2">
      <c r="M50122" s="14" t="str">
        <f>IF(H50122&gt;0,VLOOKUP(H50122,'Account List'!B$4:C$65536,2,FALSE),"")</f>
        <v/>
      </c>
    </row>
    <row r="50123" spans="13:13" x14ac:dyDescent="0.2">
      <c r="M50123" s="14" t="str">
        <f>IF(H50123&gt;0,VLOOKUP(H50123,'Account List'!B$4:C$65536,2,FALSE),"")</f>
        <v/>
      </c>
    </row>
    <row r="50124" spans="13:13" x14ac:dyDescent="0.2">
      <c r="M50124" s="14" t="str">
        <f>IF(H50124&gt;0,VLOOKUP(H50124,'Account List'!B$4:C$65536,2,FALSE),"")</f>
        <v/>
      </c>
    </row>
    <row r="50125" spans="13:13" x14ac:dyDescent="0.2">
      <c r="M50125" s="14" t="str">
        <f>IF(H50125&gt;0,VLOOKUP(H50125,'Account List'!B$4:C$65536,2,FALSE),"")</f>
        <v/>
      </c>
    </row>
    <row r="50126" spans="13:13" x14ac:dyDescent="0.2">
      <c r="M50126" s="14" t="str">
        <f>IF(H50126&gt;0,VLOOKUP(H50126,'Account List'!B$4:C$65536,2,FALSE),"")</f>
        <v/>
      </c>
    </row>
    <row r="50127" spans="13:13" x14ac:dyDescent="0.2">
      <c r="M50127" s="14" t="str">
        <f>IF(H50127&gt;0,VLOOKUP(H50127,'Account List'!B$4:C$65536,2,FALSE),"")</f>
        <v/>
      </c>
    </row>
    <row r="50128" spans="13:13" x14ac:dyDescent="0.2">
      <c r="M50128" s="14" t="str">
        <f>IF(H50128&gt;0,VLOOKUP(H50128,'Account List'!B$4:C$65536,2,FALSE),"")</f>
        <v/>
      </c>
    </row>
    <row r="50129" spans="13:13" x14ac:dyDescent="0.2">
      <c r="M50129" s="14" t="str">
        <f>IF(H50129&gt;0,VLOOKUP(H50129,'Account List'!B$4:C$65536,2,FALSE),"")</f>
        <v/>
      </c>
    </row>
    <row r="50130" spans="13:13" x14ac:dyDescent="0.2">
      <c r="M50130" s="14" t="str">
        <f>IF(H50130&gt;0,VLOOKUP(H50130,'Account List'!B$4:C$65536,2,FALSE),"")</f>
        <v/>
      </c>
    </row>
    <row r="50131" spans="13:13" x14ac:dyDescent="0.2">
      <c r="M50131" s="14" t="str">
        <f>IF(H50131&gt;0,VLOOKUP(H50131,'Account List'!B$4:C$65536,2,FALSE),"")</f>
        <v/>
      </c>
    </row>
    <row r="50132" spans="13:13" x14ac:dyDescent="0.2">
      <c r="M50132" s="14" t="str">
        <f>IF(H50132&gt;0,VLOOKUP(H50132,'Account List'!B$4:C$65536,2,FALSE),"")</f>
        <v/>
      </c>
    </row>
    <row r="50133" spans="13:13" x14ac:dyDescent="0.2">
      <c r="M50133" s="14" t="str">
        <f>IF(H50133&gt;0,VLOOKUP(H50133,'Account List'!B$4:C$65536,2,FALSE),"")</f>
        <v/>
      </c>
    </row>
    <row r="50134" spans="13:13" x14ac:dyDescent="0.2">
      <c r="M50134" s="14" t="str">
        <f>IF(H50134&gt;0,VLOOKUP(H50134,'Account List'!B$4:C$65536,2,FALSE),"")</f>
        <v/>
      </c>
    </row>
    <row r="50135" spans="13:13" x14ac:dyDescent="0.2">
      <c r="M50135" s="14" t="str">
        <f>IF(H50135&gt;0,VLOOKUP(H50135,'Account List'!B$4:C$65536,2,FALSE),"")</f>
        <v/>
      </c>
    </row>
    <row r="50136" spans="13:13" x14ac:dyDescent="0.2">
      <c r="M50136" s="14" t="str">
        <f>IF(H50136&gt;0,VLOOKUP(H50136,'Account List'!B$4:C$65536,2,FALSE),"")</f>
        <v/>
      </c>
    </row>
    <row r="50137" spans="13:13" x14ac:dyDescent="0.2">
      <c r="M50137" s="14" t="str">
        <f>IF(H50137&gt;0,VLOOKUP(H50137,'Account List'!B$4:C$65536,2,FALSE),"")</f>
        <v/>
      </c>
    </row>
    <row r="50138" spans="13:13" x14ac:dyDescent="0.2">
      <c r="M50138" s="14" t="str">
        <f>IF(H50138&gt;0,VLOOKUP(H50138,'Account List'!B$4:C$65536,2,FALSE),"")</f>
        <v/>
      </c>
    </row>
    <row r="50139" spans="13:13" x14ac:dyDescent="0.2">
      <c r="M50139" s="14" t="str">
        <f>IF(H50139&gt;0,VLOOKUP(H50139,'Account List'!B$4:C$65536,2,FALSE),"")</f>
        <v/>
      </c>
    </row>
    <row r="50140" spans="13:13" x14ac:dyDescent="0.2">
      <c r="M50140" s="14" t="str">
        <f>IF(H50140&gt;0,VLOOKUP(H50140,'Account List'!B$4:C$65536,2,FALSE),"")</f>
        <v/>
      </c>
    </row>
    <row r="50141" spans="13:13" x14ac:dyDescent="0.2">
      <c r="M50141" s="14" t="str">
        <f>IF(H50141&gt;0,VLOOKUP(H50141,'Account List'!B$4:C$65536,2,FALSE),"")</f>
        <v/>
      </c>
    </row>
    <row r="50142" spans="13:13" x14ac:dyDescent="0.2">
      <c r="M50142" s="14" t="str">
        <f>IF(H50142&gt;0,VLOOKUP(H50142,'Account List'!B$4:C$65536,2,FALSE),"")</f>
        <v/>
      </c>
    </row>
    <row r="50143" spans="13:13" x14ac:dyDescent="0.2">
      <c r="M50143" s="14" t="str">
        <f>IF(H50143&gt;0,VLOOKUP(H50143,'Account List'!B$4:C$65536,2,FALSE),"")</f>
        <v/>
      </c>
    </row>
    <row r="50144" spans="13:13" x14ac:dyDescent="0.2">
      <c r="M50144" s="14" t="str">
        <f>IF(H50144&gt;0,VLOOKUP(H50144,'Account List'!B$4:C$65536,2,FALSE),"")</f>
        <v/>
      </c>
    </row>
    <row r="50145" spans="13:13" x14ac:dyDescent="0.2">
      <c r="M50145" s="14" t="str">
        <f>IF(H50145&gt;0,VLOOKUP(H50145,'Account List'!B$4:C$65536,2,FALSE),"")</f>
        <v/>
      </c>
    </row>
    <row r="50146" spans="13:13" x14ac:dyDescent="0.2">
      <c r="M50146" s="14" t="str">
        <f>IF(H50146&gt;0,VLOOKUP(H50146,'Account List'!B$4:C$65536,2,FALSE),"")</f>
        <v/>
      </c>
    </row>
    <row r="50147" spans="13:13" x14ac:dyDescent="0.2">
      <c r="M50147" s="14" t="str">
        <f>IF(H50147&gt;0,VLOOKUP(H50147,'Account List'!B$4:C$65536,2,FALSE),"")</f>
        <v/>
      </c>
    </row>
    <row r="50148" spans="13:13" x14ac:dyDescent="0.2">
      <c r="M50148" s="14" t="str">
        <f>IF(H50148&gt;0,VLOOKUP(H50148,'Account List'!B$4:C$65536,2,FALSE),"")</f>
        <v/>
      </c>
    </row>
    <row r="50149" spans="13:13" x14ac:dyDescent="0.2">
      <c r="M50149" s="14" t="str">
        <f>IF(H50149&gt;0,VLOOKUP(H50149,'Account List'!B$4:C$65536,2,FALSE),"")</f>
        <v/>
      </c>
    </row>
    <row r="50150" spans="13:13" x14ac:dyDescent="0.2">
      <c r="M50150" s="14" t="str">
        <f>IF(H50150&gt;0,VLOOKUP(H50150,'Account List'!B$4:C$65536,2,FALSE),"")</f>
        <v/>
      </c>
    </row>
    <row r="50151" spans="13:13" x14ac:dyDescent="0.2">
      <c r="M50151" s="14" t="str">
        <f>IF(H50151&gt;0,VLOOKUP(H50151,'Account List'!B$4:C$65536,2,FALSE),"")</f>
        <v/>
      </c>
    </row>
    <row r="50152" spans="13:13" x14ac:dyDescent="0.2">
      <c r="M50152" s="14" t="str">
        <f>IF(H50152&gt;0,VLOOKUP(H50152,'Account List'!B$4:C$65536,2,FALSE),"")</f>
        <v/>
      </c>
    </row>
    <row r="50153" spans="13:13" x14ac:dyDescent="0.2">
      <c r="M50153" s="14" t="str">
        <f>IF(H50153&gt;0,VLOOKUP(H50153,'Account List'!B$4:C$65536,2,FALSE),"")</f>
        <v/>
      </c>
    </row>
    <row r="50154" spans="13:13" x14ac:dyDescent="0.2">
      <c r="M50154" s="14" t="str">
        <f>IF(H50154&gt;0,VLOOKUP(H50154,'Account List'!B$4:C$65536,2,FALSE),"")</f>
        <v/>
      </c>
    </row>
    <row r="50155" spans="13:13" x14ac:dyDescent="0.2">
      <c r="M50155" s="14" t="str">
        <f>IF(H50155&gt;0,VLOOKUP(H50155,'Account List'!B$4:C$65536,2,FALSE),"")</f>
        <v/>
      </c>
    </row>
    <row r="50156" spans="13:13" x14ac:dyDescent="0.2">
      <c r="M50156" s="14" t="str">
        <f>IF(H50156&gt;0,VLOOKUP(H50156,'Account List'!B$4:C$65536,2,FALSE),"")</f>
        <v/>
      </c>
    </row>
    <row r="50157" spans="13:13" x14ac:dyDescent="0.2">
      <c r="M50157" s="14" t="str">
        <f>IF(H50157&gt;0,VLOOKUP(H50157,'Account List'!B$4:C$65536,2,FALSE),"")</f>
        <v/>
      </c>
    </row>
    <row r="50158" spans="13:13" x14ac:dyDescent="0.2">
      <c r="M50158" s="14" t="str">
        <f>IF(H50158&gt;0,VLOOKUP(H50158,'Account List'!B$4:C$65536,2,FALSE),"")</f>
        <v/>
      </c>
    </row>
    <row r="50159" spans="13:13" x14ac:dyDescent="0.2">
      <c r="M50159" s="14" t="str">
        <f>IF(H50159&gt;0,VLOOKUP(H50159,'Account List'!B$4:C$65536,2,FALSE),"")</f>
        <v/>
      </c>
    </row>
    <row r="50160" spans="13:13" x14ac:dyDescent="0.2">
      <c r="M50160" s="14" t="str">
        <f>IF(H50160&gt;0,VLOOKUP(H50160,'Account List'!B$4:C$65536,2,FALSE),"")</f>
        <v/>
      </c>
    </row>
    <row r="50161" spans="13:13" x14ac:dyDescent="0.2">
      <c r="M50161" s="14" t="str">
        <f>IF(H50161&gt;0,VLOOKUP(H50161,'Account List'!B$4:C$65536,2,FALSE),"")</f>
        <v/>
      </c>
    </row>
    <row r="50162" spans="13:13" x14ac:dyDescent="0.2">
      <c r="M50162" s="14" t="str">
        <f>IF(H50162&gt;0,VLOOKUP(H50162,'Account List'!B$4:C$65536,2,FALSE),"")</f>
        <v/>
      </c>
    </row>
    <row r="50163" spans="13:13" x14ac:dyDescent="0.2">
      <c r="M50163" s="14" t="str">
        <f>IF(H50163&gt;0,VLOOKUP(H50163,'Account List'!B$4:C$65536,2,FALSE),"")</f>
        <v/>
      </c>
    </row>
    <row r="50164" spans="13:13" x14ac:dyDescent="0.2">
      <c r="M50164" s="14" t="str">
        <f>IF(H50164&gt;0,VLOOKUP(H50164,'Account List'!B$4:C$65536,2,FALSE),"")</f>
        <v/>
      </c>
    </row>
    <row r="50165" spans="13:13" x14ac:dyDescent="0.2">
      <c r="M50165" s="14" t="str">
        <f>IF(H50165&gt;0,VLOOKUP(H50165,'Account List'!B$4:C$65536,2,FALSE),"")</f>
        <v/>
      </c>
    </row>
    <row r="50166" spans="13:13" x14ac:dyDescent="0.2">
      <c r="M50166" s="14" t="str">
        <f>IF(H50166&gt;0,VLOOKUP(H50166,'Account List'!B$4:C$65536,2,FALSE),"")</f>
        <v/>
      </c>
    </row>
    <row r="50167" spans="13:13" x14ac:dyDescent="0.2">
      <c r="M50167" s="14" t="str">
        <f>IF(H50167&gt;0,VLOOKUP(H50167,'Account List'!B$4:C$65536,2,FALSE),"")</f>
        <v/>
      </c>
    </row>
    <row r="50168" spans="13:13" x14ac:dyDescent="0.2">
      <c r="M50168" s="14" t="str">
        <f>IF(H50168&gt;0,VLOOKUP(H50168,'Account List'!B$4:C$65536,2,FALSE),"")</f>
        <v/>
      </c>
    </row>
    <row r="50169" spans="13:13" x14ac:dyDescent="0.2">
      <c r="M50169" s="14" t="str">
        <f>IF(H50169&gt;0,VLOOKUP(H50169,'Account List'!B$4:C$65536,2,FALSE),"")</f>
        <v/>
      </c>
    </row>
    <row r="50170" spans="13:13" x14ac:dyDescent="0.2">
      <c r="M50170" s="14" t="str">
        <f>IF(H50170&gt;0,VLOOKUP(H50170,'Account List'!B$4:C$65536,2,FALSE),"")</f>
        <v/>
      </c>
    </row>
    <row r="50171" spans="13:13" x14ac:dyDescent="0.2">
      <c r="M50171" s="14" t="str">
        <f>IF(H50171&gt;0,VLOOKUP(H50171,'Account List'!B$4:C$65536,2,FALSE),"")</f>
        <v/>
      </c>
    </row>
    <row r="50172" spans="13:13" x14ac:dyDescent="0.2">
      <c r="M50172" s="14" t="str">
        <f>IF(H50172&gt;0,VLOOKUP(H50172,'Account List'!B$4:C$65536,2,FALSE),"")</f>
        <v/>
      </c>
    </row>
    <row r="50173" spans="13:13" x14ac:dyDescent="0.2">
      <c r="M50173" s="14" t="str">
        <f>IF(H50173&gt;0,VLOOKUP(H50173,'Account List'!B$4:C$65536,2,FALSE),"")</f>
        <v/>
      </c>
    </row>
    <row r="50174" spans="13:13" x14ac:dyDescent="0.2">
      <c r="M50174" s="14" t="str">
        <f>IF(H50174&gt;0,VLOOKUP(H50174,'Account List'!B$4:C$65536,2,FALSE),"")</f>
        <v/>
      </c>
    </row>
    <row r="50175" spans="13:13" x14ac:dyDescent="0.2">
      <c r="M50175" s="14" t="str">
        <f>IF(H50175&gt;0,VLOOKUP(H50175,'Account List'!B$4:C$65536,2,FALSE),"")</f>
        <v/>
      </c>
    </row>
    <row r="50176" spans="13:13" x14ac:dyDescent="0.2">
      <c r="M50176" s="14" t="str">
        <f>IF(H50176&gt;0,VLOOKUP(H50176,'Account List'!B$4:C$65536,2,FALSE),"")</f>
        <v/>
      </c>
    </row>
    <row r="50177" spans="13:13" x14ac:dyDescent="0.2">
      <c r="M50177" s="14" t="str">
        <f>IF(H50177&gt;0,VLOOKUP(H50177,'Account List'!B$4:C$65536,2,FALSE),"")</f>
        <v/>
      </c>
    </row>
    <row r="50178" spans="13:13" x14ac:dyDescent="0.2">
      <c r="M50178" s="14" t="str">
        <f>IF(H50178&gt;0,VLOOKUP(H50178,'Account List'!B$4:C$65536,2,FALSE),"")</f>
        <v/>
      </c>
    </row>
    <row r="50179" spans="13:13" x14ac:dyDescent="0.2">
      <c r="M50179" s="14" t="str">
        <f>IF(H50179&gt;0,VLOOKUP(H50179,'Account List'!B$4:C$65536,2,FALSE),"")</f>
        <v/>
      </c>
    </row>
    <row r="50180" spans="13:13" x14ac:dyDescent="0.2">
      <c r="M50180" s="14" t="str">
        <f>IF(H50180&gt;0,VLOOKUP(H50180,'Account List'!B$4:C$65536,2,FALSE),"")</f>
        <v/>
      </c>
    </row>
    <row r="50181" spans="13:13" x14ac:dyDescent="0.2">
      <c r="M50181" s="14" t="str">
        <f>IF(H50181&gt;0,VLOOKUP(H50181,'Account List'!B$4:C$65536,2,FALSE),"")</f>
        <v/>
      </c>
    </row>
    <row r="50182" spans="13:13" x14ac:dyDescent="0.2">
      <c r="M50182" s="14" t="str">
        <f>IF(H50182&gt;0,VLOOKUP(H50182,'Account List'!B$4:C$65536,2,FALSE),"")</f>
        <v/>
      </c>
    </row>
    <row r="50183" spans="13:13" x14ac:dyDescent="0.2">
      <c r="M50183" s="14" t="str">
        <f>IF(H50183&gt;0,VLOOKUP(H50183,'Account List'!B$4:C$65536,2,FALSE),"")</f>
        <v/>
      </c>
    </row>
    <row r="50184" spans="13:13" x14ac:dyDescent="0.2">
      <c r="M50184" s="14" t="str">
        <f>IF(H50184&gt;0,VLOOKUP(H50184,'Account List'!B$4:C$65536,2,FALSE),"")</f>
        <v/>
      </c>
    </row>
    <row r="50185" spans="13:13" x14ac:dyDescent="0.2">
      <c r="M50185" s="14" t="str">
        <f>IF(H50185&gt;0,VLOOKUP(H50185,'Account List'!B$4:C$65536,2,FALSE),"")</f>
        <v/>
      </c>
    </row>
    <row r="50186" spans="13:13" x14ac:dyDescent="0.2">
      <c r="M50186" s="14" t="str">
        <f>IF(H50186&gt;0,VLOOKUP(H50186,'Account List'!B$4:C$65536,2,FALSE),"")</f>
        <v/>
      </c>
    </row>
    <row r="50187" spans="13:13" x14ac:dyDescent="0.2">
      <c r="M50187" s="14" t="str">
        <f>IF(H50187&gt;0,VLOOKUP(H50187,'Account List'!B$4:C$65536,2,FALSE),"")</f>
        <v/>
      </c>
    </row>
    <row r="50188" spans="13:13" x14ac:dyDescent="0.2">
      <c r="M50188" s="14" t="str">
        <f>IF(H50188&gt;0,VLOOKUP(H50188,'Account List'!B$4:C$65536,2,FALSE),"")</f>
        <v/>
      </c>
    </row>
    <row r="50189" spans="13:13" x14ac:dyDescent="0.2">
      <c r="M50189" s="14" t="str">
        <f>IF(H50189&gt;0,VLOOKUP(H50189,'Account List'!B$4:C$65536,2,FALSE),"")</f>
        <v/>
      </c>
    </row>
    <row r="50190" spans="13:13" x14ac:dyDescent="0.2">
      <c r="M50190" s="14" t="str">
        <f>IF(H50190&gt;0,VLOOKUP(H50190,'Account List'!B$4:C$65536,2,FALSE),"")</f>
        <v/>
      </c>
    </row>
    <row r="50191" spans="13:13" x14ac:dyDescent="0.2">
      <c r="M50191" s="14" t="str">
        <f>IF(H50191&gt;0,VLOOKUP(H50191,'Account List'!B$4:C$65536,2,FALSE),"")</f>
        <v/>
      </c>
    </row>
    <row r="50192" spans="13:13" x14ac:dyDescent="0.2">
      <c r="M50192" s="14" t="str">
        <f>IF(H50192&gt;0,VLOOKUP(H50192,'Account List'!B$4:C$65536,2,FALSE),"")</f>
        <v/>
      </c>
    </row>
    <row r="50193" spans="13:13" x14ac:dyDescent="0.2">
      <c r="M50193" s="14" t="str">
        <f>IF(H50193&gt;0,VLOOKUP(H50193,'Account List'!B$4:C$65536,2,FALSE),"")</f>
        <v/>
      </c>
    </row>
    <row r="50194" spans="13:13" x14ac:dyDescent="0.2">
      <c r="M50194" s="14" t="str">
        <f>IF(H50194&gt;0,VLOOKUP(H50194,'Account List'!B$4:C$65536,2,FALSE),"")</f>
        <v/>
      </c>
    </row>
    <row r="50195" spans="13:13" x14ac:dyDescent="0.2">
      <c r="M50195" s="14" t="str">
        <f>IF(H50195&gt;0,VLOOKUP(H50195,'Account List'!B$4:C$65536,2,FALSE),"")</f>
        <v/>
      </c>
    </row>
    <row r="50196" spans="13:13" x14ac:dyDescent="0.2">
      <c r="M50196" s="14" t="str">
        <f>IF(H50196&gt;0,VLOOKUP(H50196,'Account List'!B$4:C$65536,2,FALSE),"")</f>
        <v/>
      </c>
    </row>
    <row r="50197" spans="13:13" x14ac:dyDescent="0.2">
      <c r="M50197" s="14" t="str">
        <f>IF(H50197&gt;0,VLOOKUP(H50197,'Account List'!B$4:C$65536,2,FALSE),"")</f>
        <v/>
      </c>
    </row>
    <row r="50198" spans="13:13" x14ac:dyDescent="0.2">
      <c r="M50198" s="14" t="str">
        <f>IF(H50198&gt;0,VLOOKUP(H50198,'Account List'!B$4:C$65536,2,FALSE),"")</f>
        <v/>
      </c>
    </row>
    <row r="50199" spans="13:13" x14ac:dyDescent="0.2">
      <c r="M50199" s="14" t="str">
        <f>IF(H50199&gt;0,VLOOKUP(H50199,'Account List'!B$4:C$65536,2,FALSE),"")</f>
        <v/>
      </c>
    </row>
    <row r="50200" spans="13:13" x14ac:dyDescent="0.2">
      <c r="M50200" s="14" t="str">
        <f>IF(H50200&gt;0,VLOOKUP(H50200,'Account List'!B$4:C$65536,2,FALSE),"")</f>
        <v/>
      </c>
    </row>
    <row r="50201" spans="13:13" x14ac:dyDescent="0.2">
      <c r="M50201" s="14" t="str">
        <f>IF(H50201&gt;0,VLOOKUP(H50201,'Account List'!B$4:C$65536,2,FALSE),"")</f>
        <v/>
      </c>
    </row>
    <row r="50202" spans="13:13" x14ac:dyDescent="0.2">
      <c r="M50202" s="14" t="str">
        <f>IF(H50202&gt;0,VLOOKUP(H50202,'Account List'!B$4:C$65536,2,FALSE),"")</f>
        <v/>
      </c>
    </row>
    <row r="50203" spans="13:13" x14ac:dyDescent="0.2">
      <c r="M50203" s="14" t="str">
        <f>IF(H50203&gt;0,VLOOKUP(H50203,'Account List'!B$4:C$65536,2,FALSE),"")</f>
        <v/>
      </c>
    </row>
    <row r="50204" spans="13:13" x14ac:dyDescent="0.2">
      <c r="M50204" s="14" t="str">
        <f>IF(H50204&gt;0,VLOOKUP(H50204,'Account List'!B$4:C$65536,2,FALSE),"")</f>
        <v/>
      </c>
    </row>
    <row r="50205" spans="13:13" x14ac:dyDescent="0.2">
      <c r="M50205" s="14" t="str">
        <f>IF(H50205&gt;0,VLOOKUP(H50205,'Account List'!B$4:C$65536,2,FALSE),"")</f>
        <v/>
      </c>
    </row>
    <row r="50206" spans="13:13" x14ac:dyDescent="0.2">
      <c r="M50206" s="14" t="str">
        <f>IF(H50206&gt;0,VLOOKUP(H50206,'Account List'!B$4:C$65536,2,FALSE),"")</f>
        <v/>
      </c>
    </row>
    <row r="50207" spans="13:13" x14ac:dyDescent="0.2">
      <c r="M50207" s="14" t="str">
        <f>IF(H50207&gt;0,VLOOKUP(H50207,'Account List'!B$4:C$65536,2,FALSE),"")</f>
        <v/>
      </c>
    </row>
    <row r="50208" spans="13:13" x14ac:dyDescent="0.2">
      <c r="M50208" s="14" t="str">
        <f>IF(H50208&gt;0,VLOOKUP(H50208,'Account List'!B$4:C$65536,2,FALSE),"")</f>
        <v/>
      </c>
    </row>
    <row r="50209" spans="13:13" x14ac:dyDescent="0.2">
      <c r="M50209" s="14" t="str">
        <f>IF(H50209&gt;0,VLOOKUP(H50209,'Account List'!B$4:C$65536,2,FALSE),"")</f>
        <v/>
      </c>
    </row>
    <row r="50210" spans="13:13" x14ac:dyDescent="0.2">
      <c r="M50210" s="14" t="str">
        <f>IF(H50210&gt;0,VLOOKUP(H50210,'Account List'!B$4:C$65536,2,FALSE),"")</f>
        <v/>
      </c>
    </row>
    <row r="50211" spans="13:13" x14ac:dyDescent="0.2">
      <c r="M50211" s="14" t="str">
        <f>IF(H50211&gt;0,VLOOKUP(H50211,'Account List'!B$4:C$65536,2,FALSE),"")</f>
        <v/>
      </c>
    </row>
    <row r="50212" spans="13:13" x14ac:dyDescent="0.2">
      <c r="M50212" s="14" t="str">
        <f>IF(H50212&gt;0,VLOOKUP(H50212,'Account List'!B$4:C$65536,2,FALSE),"")</f>
        <v/>
      </c>
    </row>
    <row r="50213" spans="13:13" x14ac:dyDescent="0.2">
      <c r="M50213" s="14" t="str">
        <f>IF(H50213&gt;0,VLOOKUP(H50213,'Account List'!B$4:C$65536,2,FALSE),"")</f>
        <v/>
      </c>
    </row>
    <row r="50214" spans="13:13" x14ac:dyDescent="0.2">
      <c r="M50214" s="14" t="str">
        <f>IF(H50214&gt;0,VLOOKUP(H50214,'Account List'!B$4:C$65536,2,FALSE),"")</f>
        <v/>
      </c>
    </row>
    <row r="50215" spans="13:13" x14ac:dyDescent="0.2">
      <c r="M50215" s="14" t="str">
        <f>IF(H50215&gt;0,VLOOKUP(H50215,'Account List'!B$4:C$65536,2,FALSE),"")</f>
        <v/>
      </c>
    </row>
    <row r="50216" spans="13:13" x14ac:dyDescent="0.2">
      <c r="M50216" s="14" t="str">
        <f>IF(H50216&gt;0,VLOOKUP(H50216,'Account List'!B$4:C$65536,2,FALSE),"")</f>
        <v/>
      </c>
    </row>
    <row r="50217" spans="13:13" x14ac:dyDescent="0.2">
      <c r="M50217" s="14" t="str">
        <f>IF(H50217&gt;0,VLOOKUP(H50217,'Account List'!B$4:C$65536,2,FALSE),"")</f>
        <v/>
      </c>
    </row>
    <row r="50218" spans="13:13" x14ac:dyDescent="0.2">
      <c r="M50218" s="14" t="str">
        <f>IF(H50218&gt;0,VLOOKUP(H50218,'Account List'!B$4:C$65536,2,FALSE),"")</f>
        <v/>
      </c>
    </row>
    <row r="50219" spans="13:13" x14ac:dyDescent="0.2">
      <c r="M50219" s="14" t="str">
        <f>IF(H50219&gt;0,VLOOKUP(H50219,'Account List'!B$4:C$65536,2,FALSE),"")</f>
        <v/>
      </c>
    </row>
    <row r="50220" spans="13:13" x14ac:dyDescent="0.2">
      <c r="M50220" s="14" t="str">
        <f>IF(H50220&gt;0,VLOOKUP(H50220,'Account List'!B$4:C$65536,2,FALSE),"")</f>
        <v/>
      </c>
    </row>
    <row r="50221" spans="13:13" x14ac:dyDescent="0.2">
      <c r="M50221" s="14" t="str">
        <f>IF(H50221&gt;0,VLOOKUP(H50221,'Account List'!B$4:C$65536,2,FALSE),"")</f>
        <v/>
      </c>
    </row>
    <row r="50222" spans="13:13" x14ac:dyDescent="0.2">
      <c r="M50222" s="14" t="str">
        <f>IF(H50222&gt;0,VLOOKUP(H50222,'Account List'!B$4:C$65536,2,FALSE),"")</f>
        <v/>
      </c>
    </row>
    <row r="50223" spans="13:13" x14ac:dyDescent="0.2">
      <c r="M50223" s="14" t="str">
        <f>IF(H50223&gt;0,VLOOKUP(H50223,'Account List'!B$4:C$65536,2,FALSE),"")</f>
        <v/>
      </c>
    </row>
    <row r="50224" spans="13:13" x14ac:dyDescent="0.2">
      <c r="M50224" s="14" t="str">
        <f>IF(H50224&gt;0,VLOOKUP(H50224,'Account List'!B$4:C$65536,2,FALSE),"")</f>
        <v/>
      </c>
    </row>
    <row r="50225" spans="13:13" x14ac:dyDescent="0.2">
      <c r="M50225" s="14" t="str">
        <f>IF(H50225&gt;0,VLOOKUP(H50225,'Account List'!B$4:C$65536,2,FALSE),"")</f>
        <v/>
      </c>
    </row>
    <row r="50226" spans="13:13" x14ac:dyDescent="0.2">
      <c r="M50226" s="14" t="str">
        <f>IF(H50226&gt;0,VLOOKUP(H50226,'Account List'!B$4:C$65536,2,FALSE),"")</f>
        <v/>
      </c>
    </row>
    <row r="50227" spans="13:13" x14ac:dyDescent="0.2">
      <c r="M50227" s="14" t="str">
        <f>IF(H50227&gt;0,VLOOKUP(H50227,'Account List'!B$4:C$65536,2,FALSE),"")</f>
        <v/>
      </c>
    </row>
    <row r="50228" spans="13:13" x14ac:dyDescent="0.2">
      <c r="M50228" s="14" t="str">
        <f>IF(H50228&gt;0,VLOOKUP(H50228,'Account List'!B$4:C$65536,2,FALSE),"")</f>
        <v/>
      </c>
    </row>
    <row r="50229" spans="13:13" x14ac:dyDescent="0.2">
      <c r="M50229" s="14" t="str">
        <f>IF(H50229&gt;0,VLOOKUP(H50229,'Account List'!B$4:C$65536,2,FALSE),"")</f>
        <v/>
      </c>
    </row>
    <row r="50230" spans="13:13" x14ac:dyDescent="0.2">
      <c r="M50230" s="14" t="str">
        <f>IF(H50230&gt;0,VLOOKUP(H50230,'Account List'!B$4:C$65536,2,FALSE),"")</f>
        <v/>
      </c>
    </row>
    <row r="50231" spans="13:13" x14ac:dyDescent="0.2">
      <c r="M50231" s="14" t="str">
        <f>IF(H50231&gt;0,VLOOKUP(H50231,'Account List'!B$4:C$65536,2,FALSE),"")</f>
        <v/>
      </c>
    </row>
    <row r="50232" spans="13:13" x14ac:dyDescent="0.2">
      <c r="M50232" s="14" t="str">
        <f>IF(H50232&gt;0,VLOOKUP(H50232,'Account List'!B$4:C$65536,2,FALSE),"")</f>
        <v/>
      </c>
    </row>
    <row r="50233" spans="13:13" x14ac:dyDescent="0.2">
      <c r="M50233" s="14" t="str">
        <f>IF(H50233&gt;0,VLOOKUP(H50233,'Account List'!B$4:C$65536,2,FALSE),"")</f>
        <v/>
      </c>
    </row>
    <row r="50234" spans="13:13" x14ac:dyDescent="0.2">
      <c r="M50234" s="14" t="str">
        <f>IF(H50234&gt;0,VLOOKUP(H50234,'Account List'!B$4:C$65536,2,FALSE),"")</f>
        <v/>
      </c>
    </row>
    <row r="50235" spans="13:13" x14ac:dyDescent="0.2">
      <c r="M50235" s="14" t="str">
        <f>IF(H50235&gt;0,VLOOKUP(H50235,'Account List'!B$4:C$65536,2,FALSE),"")</f>
        <v/>
      </c>
    </row>
    <row r="50236" spans="13:13" x14ac:dyDescent="0.2">
      <c r="M50236" s="14" t="str">
        <f>IF(H50236&gt;0,VLOOKUP(H50236,'Account List'!B$4:C$65536,2,FALSE),"")</f>
        <v/>
      </c>
    </row>
    <row r="50237" spans="13:13" x14ac:dyDescent="0.2">
      <c r="M50237" s="14" t="str">
        <f>IF(H50237&gt;0,VLOOKUP(H50237,'Account List'!B$4:C$65536,2,FALSE),"")</f>
        <v/>
      </c>
    </row>
    <row r="50238" spans="13:13" x14ac:dyDescent="0.2">
      <c r="M50238" s="14" t="str">
        <f>IF(H50238&gt;0,VLOOKUP(H50238,'Account List'!B$4:C$65536,2,FALSE),"")</f>
        <v/>
      </c>
    </row>
    <row r="50239" spans="13:13" x14ac:dyDescent="0.2">
      <c r="M50239" s="14" t="str">
        <f>IF(H50239&gt;0,VLOOKUP(H50239,'Account List'!B$4:C$65536,2,FALSE),"")</f>
        <v/>
      </c>
    </row>
    <row r="50240" spans="13:13" x14ac:dyDescent="0.2">
      <c r="M50240" s="14" t="str">
        <f>IF(H50240&gt;0,VLOOKUP(H50240,'Account List'!B$4:C$65536,2,FALSE),"")</f>
        <v/>
      </c>
    </row>
    <row r="50241" spans="13:13" x14ac:dyDescent="0.2">
      <c r="M50241" s="14" t="str">
        <f>IF(H50241&gt;0,VLOOKUP(H50241,'Account List'!B$4:C$65536,2,FALSE),"")</f>
        <v/>
      </c>
    </row>
    <row r="50242" spans="13:13" x14ac:dyDescent="0.2">
      <c r="M50242" s="14" t="str">
        <f>IF(H50242&gt;0,VLOOKUP(H50242,'Account List'!B$4:C$65536,2,FALSE),"")</f>
        <v/>
      </c>
    </row>
    <row r="50243" spans="13:13" x14ac:dyDescent="0.2">
      <c r="M50243" s="14" t="str">
        <f>IF(H50243&gt;0,VLOOKUP(H50243,'Account List'!B$4:C$65536,2,FALSE),"")</f>
        <v/>
      </c>
    </row>
    <row r="50244" spans="13:13" x14ac:dyDescent="0.2">
      <c r="M50244" s="14" t="str">
        <f>IF(H50244&gt;0,VLOOKUP(H50244,'Account List'!B$4:C$65536,2,FALSE),"")</f>
        <v/>
      </c>
    </row>
    <row r="50245" spans="13:13" x14ac:dyDescent="0.2">
      <c r="M50245" s="14" t="str">
        <f>IF(H50245&gt;0,VLOOKUP(H50245,'Account List'!B$4:C$65536,2,FALSE),"")</f>
        <v/>
      </c>
    </row>
    <row r="50246" spans="13:13" x14ac:dyDescent="0.2">
      <c r="M50246" s="14" t="str">
        <f>IF(H50246&gt;0,VLOOKUP(H50246,'Account List'!B$4:C$65536,2,FALSE),"")</f>
        <v/>
      </c>
    </row>
    <row r="50247" spans="13:13" x14ac:dyDescent="0.2">
      <c r="M50247" s="14" t="str">
        <f>IF(H50247&gt;0,VLOOKUP(H50247,'Account List'!B$4:C$65536,2,FALSE),"")</f>
        <v/>
      </c>
    </row>
    <row r="50248" spans="13:13" x14ac:dyDescent="0.2">
      <c r="M50248" s="14" t="str">
        <f>IF(H50248&gt;0,VLOOKUP(H50248,'Account List'!B$4:C$65536,2,FALSE),"")</f>
        <v/>
      </c>
    </row>
    <row r="50249" spans="13:13" x14ac:dyDescent="0.2">
      <c r="M50249" s="14" t="str">
        <f>IF(H50249&gt;0,VLOOKUP(H50249,'Account List'!B$4:C$65536,2,FALSE),"")</f>
        <v/>
      </c>
    </row>
    <row r="50250" spans="13:13" x14ac:dyDescent="0.2">
      <c r="M50250" s="14" t="str">
        <f>IF(H50250&gt;0,VLOOKUP(H50250,'Account List'!B$4:C$65536,2,FALSE),"")</f>
        <v/>
      </c>
    </row>
    <row r="50251" spans="13:13" x14ac:dyDescent="0.2">
      <c r="M50251" s="14" t="str">
        <f>IF(H50251&gt;0,VLOOKUP(H50251,'Account List'!B$4:C$65536,2,FALSE),"")</f>
        <v/>
      </c>
    </row>
    <row r="50252" spans="13:13" x14ac:dyDescent="0.2">
      <c r="M50252" s="14" t="str">
        <f>IF(H50252&gt;0,VLOOKUP(H50252,'Account List'!B$4:C$65536,2,FALSE),"")</f>
        <v/>
      </c>
    </row>
    <row r="50253" spans="13:13" x14ac:dyDescent="0.2">
      <c r="M50253" s="14" t="str">
        <f>IF(H50253&gt;0,VLOOKUP(H50253,'Account List'!B$4:C$65536,2,FALSE),"")</f>
        <v/>
      </c>
    </row>
    <row r="50254" spans="13:13" x14ac:dyDescent="0.2">
      <c r="M50254" s="14" t="str">
        <f>IF(H50254&gt;0,VLOOKUP(H50254,'Account List'!B$4:C$65536,2,FALSE),"")</f>
        <v/>
      </c>
    </row>
    <row r="50255" spans="13:13" x14ac:dyDescent="0.2">
      <c r="M50255" s="14" t="str">
        <f>IF(H50255&gt;0,VLOOKUP(H50255,'Account List'!B$4:C$65536,2,FALSE),"")</f>
        <v/>
      </c>
    </row>
    <row r="50256" spans="13:13" x14ac:dyDescent="0.2">
      <c r="M50256" s="14" t="str">
        <f>IF(H50256&gt;0,VLOOKUP(H50256,'Account List'!B$4:C$65536,2,FALSE),"")</f>
        <v/>
      </c>
    </row>
    <row r="50257" spans="13:13" x14ac:dyDescent="0.2">
      <c r="M50257" s="14" t="str">
        <f>IF(H50257&gt;0,VLOOKUP(H50257,'Account List'!B$4:C$65536,2,FALSE),"")</f>
        <v/>
      </c>
    </row>
    <row r="50258" spans="13:13" x14ac:dyDescent="0.2">
      <c r="M50258" s="14" t="str">
        <f>IF(H50258&gt;0,VLOOKUP(H50258,'Account List'!B$4:C$65536,2,FALSE),"")</f>
        <v/>
      </c>
    </row>
    <row r="50259" spans="13:13" x14ac:dyDescent="0.2">
      <c r="M50259" s="14" t="str">
        <f>IF(H50259&gt;0,VLOOKUP(H50259,'Account List'!B$4:C$65536,2,FALSE),"")</f>
        <v/>
      </c>
    </row>
    <row r="50260" spans="13:13" x14ac:dyDescent="0.2">
      <c r="M50260" s="14" t="str">
        <f>IF(H50260&gt;0,VLOOKUP(H50260,'Account List'!B$4:C$65536,2,FALSE),"")</f>
        <v/>
      </c>
    </row>
    <row r="50261" spans="13:13" x14ac:dyDescent="0.2">
      <c r="M50261" s="14" t="str">
        <f>IF(H50261&gt;0,VLOOKUP(H50261,'Account List'!B$4:C$65536,2,FALSE),"")</f>
        <v/>
      </c>
    </row>
    <row r="50262" spans="13:13" x14ac:dyDescent="0.2">
      <c r="M50262" s="14" t="str">
        <f>IF(H50262&gt;0,VLOOKUP(H50262,'Account List'!B$4:C$65536,2,FALSE),"")</f>
        <v/>
      </c>
    </row>
    <row r="50263" spans="13:13" x14ac:dyDescent="0.2">
      <c r="M50263" s="14" t="str">
        <f>IF(H50263&gt;0,VLOOKUP(H50263,'Account List'!B$4:C$65536,2,FALSE),"")</f>
        <v/>
      </c>
    </row>
    <row r="50264" spans="13:13" x14ac:dyDescent="0.2">
      <c r="M50264" s="14" t="str">
        <f>IF(H50264&gt;0,VLOOKUP(H50264,'Account List'!B$4:C$65536,2,FALSE),"")</f>
        <v/>
      </c>
    </row>
    <row r="50265" spans="13:13" x14ac:dyDescent="0.2">
      <c r="M50265" s="14" t="str">
        <f>IF(H50265&gt;0,VLOOKUP(H50265,'Account List'!B$4:C$65536,2,FALSE),"")</f>
        <v/>
      </c>
    </row>
    <row r="50266" spans="13:13" x14ac:dyDescent="0.2">
      <c r="M50266" s="14" t="str">
        <f>IF(H50266&gt;0,VLOOKUP(H50266,'Account List'!B$4:C$65536,2,FALSE),"")</f>
        <v/>
      </c>
    </row>
    <row r="50267" spans="13:13" x14ac:dyDescent="0.2">
      <c r="M50267" s="14" t="str">
        <f>IF(H50267&gt;0,VLOOKUP(H50267,'Account List'!B$4:C$65536,2,FALSE),"")</f>
        <v/>
      </c>
    </row>
    <row r="50268" spans="13:13" x14ac:dyDescent="0.2">
      <c r="M50268" s="14" t="str">
        <f>IF(H50268&gt;0,VLOOKUP(H50268,'Account List'!B$4:C$65536,2,FALSE),"")</f>
        <v/>
      </c>
    </row>
    <row r="50269" spans="13:13" x14ac:dyDescent="0.2">
      <c r="M50269" s="14" t="str">
        <f>IF(H50269&gt;0,VLOOKUP(H50269,'Account List'!B$4:C$65536,2,FALSE),"")</f>
        <v/>
      </c>
    </row>
    <row r="50270" spans="13:13" x14ac:dyDescent="0.2">
      <c r="M50270" s="14" t="str">
        <f>IF(H50270&gt;0,VLOOKUP(H50270,'Account List'!B$4:C$65536,2,FALSE),"")</f>
        <v/>
      </c>
    </row>
    <row r="50271" spans="13:13" x14ac:dyDescent="0.2">
      <c r="M50271" s="14" t="str">
        <f>IF(H50271&gt;0,VLOOKUP(H50271,'Account List'!B$4:C$65536,2,FALSE),"")</f>
        <v/>
      </c>
    </row>
    <row r="50272" spans="13:13" x14ac:dyDescent="0.2">
      <c r="M50272" s="14" t="str">
        <f>IF(H50272&gt;0,VLOOKUP(H50272,'Account List'!B$4:C$65536,2,FALSE),"")</f>
        <v/>
      </c>
    </row>
    <row r="50273" spans="13:13" x14ac:dyDescent="0.2">
      <c r="M50273" s="14" t="str">
        <f>IF(H50273&gt;0,VLOOKUP(H50273,'Account List'!B$4:C$65536,2,FALSE),"")</f>
        <v/>
      </c>
    </row>
    <row r="50274" spans="13:13" x14ac:dyDescent="0.2">
      <c r="M50274" s="14" t="str">
        <f>IF(H50274&gt;0,VLOOKUP(H50274,'Account List'!B$4:C$65536,2,FALSE),"")</f>
        <v/>
      </c>
    </row>
    <row r="50275" spans="13:13" x14ac:dyDescent="0.2">
      <c r="M50275" s="14" t="str">
        <f>IF(H50275&gt;0,VLOOKUP(H50275,'Account List'!B$4:C$65536,2,FALSE),"")</f>
        <v/>
      </c>
    </row>
    <row r="50276" spans="13:13" x14ac:dyDescent="0.2">
      <c r="M50276" s="14" t="str">
        <f>IF(H50276&gt;0,VLOOKUP(H50276,'Account List'!B$4:C$65536,2,FALSE),"")</f>
        <v/>
      </c>
    </row>
    <row r="50277" spans="13:13" x14ac:dyDescent="0.2">
      <c r="M50277" s="14" t="str">
        <f>IF(H50277&gt;0,VLOOKUP(H50277,'Account List'!B$4:C$65536,2,FALSE),"")</f>
        <v/>
      </c>
    </row>
    <row r="50278" spans="13:13" x14ac:dyDescent="0.2">
      <c r="M50278" s="14" t="str">
        <f>IF(H50278&gt;0,VLOOKUP(H50278,'Account List'!B$4:C$65536,2,FALSE),"")</f>
        <v/>
      </c>
    </row>
    <row r="50279" spans="13:13" x14ac:dyDescent="0.2">
      <c r="M50279" s="14" t="str">
        <f>IF(H50279&gt;0,VLOOKUP(H50279,'Account List'!B$4:C$65536,2,FALSE),"")</f>
        <v/>
      </c>
    </row>
    <row r="50280" spans="13:13" x14ac:dyDescent="0.2">
      <c r="M50280" s="14" t="str">
        <f>IF(H50280&gt;0,VLOOKUP(H50280,'Account List'!B$4:C$65536,2,FALSE),"")</f>
        <v/>
      </c>
    </row>
    <row r="50281" spans="13:13" x14ac:dyDescent="0.2">
      <c r="M50281" s="14" t="str">
        <f>IF(H50281&gt;0,VLOOKUP(H50281,'Account List'!B$4:C$65536,2,FALSE),"")</f>
        <v/>
      </c>
    </row>
    <row r="50282" spans="13:13" x14ac:dyDescent="0.2">
      <c r="M50282" s="14" t="str">
        <f>IF(H50282&gt;0,VLOOKUP(H50282,'Account List'!B$4:C$65536,2,FALSE),"")</f>
        <v/>
      </c>
    </row>
    <row r="50283" spans="13:13" x14ac:dyDescent="0.2">
      <c r="M50283" s="14" t="str">
        <f>IF(H50283&gt;0,VLOOKUP(H50283,'Account List'!B$4:C$65536,2,FALSE),"")</f>
        <v/>
      </c>
    </row>
    <row r="50284" spans="13:13" x14ac:dyDescent="0.2">
      <c r="M50284" s="14" t="str">
        <f>IF(H50284&gt;0,VLOOKUP(H50284,'Account List'!B$4:C$65536,2,FALSE),"")</f>
        <v/>
      </c>
    </row>
    <row r="50285" spans="13:13" x14ac:dyDescent="0.2">
      <c r="M50285" s="14" t="str">
        <f>IF(H50285&gt;0,VLOOKUP(H50285,'Account List'!B$4:C$65536,2,FALSE),"")</f>
        <v/>
      </c>
    </row>
    <row r="50286" spans="13:13" x14ac:dyDescent="0.2">
      <c r="M50286" s="14" t="str">
        <f>IF(H50286&gt;0,VLOOKUP(H50286,'Account List'!B$4:C$65536,2,FALSE),"")</f>
        <v/>
      </c>
    </row>
    <row r="50287" spans="13:13" x14ac:dyDescent="0.2">
      <c r="M50287" s="14" t="str">
        <f>IF(H50287&gt;0,VLOOKUP(H50287,'Account List'!B$4:C$65536,2,FALSE),"")</f>
        <v/>
      </c>
    </row>
    <row r="50288" spans="13:13" x14ac:dyDescent="0.2">
      <c r="M50288" s="14" t="str">
        <f>IF(H50288&gt;0,VLOOKUP(H50288,'Account List'!B$4:C$65536,2,FALSE),"")</f>
        <v/>
      </c>
    </row>
    <row r="50289" spans="13:13" x14ac:dyDescent="0.2">
      <c r="M50289" s="14" t="str">
        <f>IF(H50289&gt;0,VLOOKUP(H50289,'Account List'!B$4:C$65536,2,FALSE),"")</f>
        <v/>
      </c>
    </row>
    <row r="50290" spans="13:13" x14ac:dyDescent="0.2">
      <c r="M50290" s="14" t="str">
        <f>IF(H50290&gt;0,VLOOKUP(H50290,'Account List'!B$4:C$65536,2,FALSE),"")</f>
        <v/>
      </c>
    </row>
    <row r="50291" spans="13:13" x14ac:dyDescent="0.2">
      <c r="M50291" s="14" t="str">
        <f>IF(H50291&gt;0,VLOOKUP(H50291,'Account List'!B$4:C$65536,2,FALSE),"")</f>
        <v/>
      </c>
    </row>
    <row r="50292" spans="13:13" x14ac:dyDescent="0.2">
      <c r="M50292" s="14" t="str">
        <f>IF(H50292&gt;0,VLOOKUP(H50292,'Account List'!B$4:C$65536,2,FALSE),"")</f>
        <v/>
      </c>
    </row>
    <row r="50293" spans="13:13" x14ac:dyDescent="0.2">
      <c r="M50293" s="14" t="str">
        <f>IF(H50293&gt;0,VLOOKUP(H50293,'Account List'!B$4:C$65536,2,FALSE),"")</f>
        <v/>
      </c>
    </row>
    <row r="50294" spans="13:13" x14ac:dyDescent="0.2">
      <c r="M50294" s="14" t="str">
        <f>IF(H50294&gt;0,VLOOKUP(H50294,'Account List'!B$4:C$65536,2,FALSE),"")</f>
        <v/>
      </c>
    </row>
    <row r="50295" spans="13:13" x14ac:dyDescent="0.2">
      <c r="M50295" s="14" t="str">
        <f>IF(H50295&gt;0,VLOOKUP(H50295,'Account List'!B$4:C$65536,2,FALSE),"")</f>
        <v/>
      </c>
    </row>
    <row r="50296" spans="13:13" x14ac:dyDescent="0.2">
      <c r="M50296" s="14" t="str">
        <f>IF(H50296&gt;0,VLOOKUP(H50296,'Account List'!B$4:C$65536,2,FALSE),"")</f>
        <v/>
      </c>
    </row>
    <row r="50297" spans="13:13" x14ac:dyDescent="0.2">
      <c r="M50297" s="14" t="str">
        <f>IF(H50297&gt;0,VLOOKUP(H50297,'Account List'!B$4:C$65536,2,FALSE),"")</f>
        <v/>
      </c>
    </row>
    <row r="50298" spans="13:13" x14ac:dyDescent="0.2">
      <c r="M50298" s="14" t="str">
        <f>IF(H50298&gt;0,VLOOKUP(H50298,'Account List'!B$4:C$65536,2,FALSE),"")</f>
        <v/>
      </c>
    </row>
    <row r="50299" spans="13:13" x14ac:dyDescent="0.2">
      <c r="M50299" s="14" t="str">
        <f>IF(H50299&gt;0,VLOOKUP(H50299,'Account List'!B$4:C$65536,2,FALSE),"")</f>
        <v/>
      </c>
    </row>
    <row r="50300" spans="13:13" x14ac:dyDescent="0.2">
      <c r="M50300" s="14" t="str">
        <f>IF(H50300&gt;0,VLOOKUP(H50300,'Account List'!B$4:C$65536,2,FALSE),"")</f>
        <v/>
      </c>
    </row>
    <row r="50301" spans="13:13" x14ac:dyDescent="0.2">
      <c r="M50301" s="14" t="str">
        <f>IF(H50301&gt;0,VLOOKUP(H50301,'Account List'!B$4:C$65536,2,FALSE),"")</f>
        <v/>
      </c>
    </row>
    <row r="50302" spans="13:13" x14ac:dyDescent="0.2">
      <c r="M50302" s="14" t="str">
        <f>IF(H50302&gt;0,VLOOKUP(H50302,'Account List'!B$4:C$65536,2,FALSE),"")</f>
        <v/>
      </c>
    </row>
    <row r="50303" spans="13:13" x14ac:dyDescent="0.2">
      <c r="M50303" s="14" t="str">
        <f>IF(H50303&gt;0,VLOOKUP(H50303,'Account List'!B$4:C$65536,2,FALSE),"")</f>
        <v/>
      </c>
    </row>
    <row r="50304" spans="13:13" x14ac:dyDescent="0.2">
      <c r="M50304" s="14" t="str">
        <f>IF(H50304&gt;0,VLOOKUP(H50304,'Account List'!B$4:C$65536,2,FALSE),"")</f>
        <v/>
      </c>
    </row>
    <row r="50305" spans="13:13" x14ac:dyDescent="0.2">
      <c r="M50305" s="14" t="str">
        <f>IF(H50305&gt;0,VLOOKUP(H50305,'Account List'!B$4:C$65536,2,FALSE),"")</f>
        <v/>
      </c>
    </row>
    <row r="50306" spans="13:13" x14ac:dyDescent="0.2">
      <c r="M50306" s="14" t="str">
        <f>IF(H50306&gt;0,VLOOKUP(H50306,'Account List'!B$4:C$65536,2,FALSE),"")</f>
        <v/>
      </c>
    </row>
    <row r="50307" spans="13:13" x14ac:dyDescent="0.2">
      <c r="M50307" s="14" t="str">
        <f>IF(H50307&gt;0,VLOOKUP(H50307,'Account List'!B$4:C$65536,2,FALSE),"")</f>
        <v/>
      </c>
    </row>
    <row r="50308" spans="13:13" x14ac:dyDescent="0.2">
      <c r="M50308" s="14" t="str">
        <f>IF(H50308&gt;0,VLOOKUP(H50308,'Account List'!B$4:C$65536,2,FALSE),"")</f>
        <v/>
      </c>
    </row>
    <row r="50309" spans="13:13" x14ac:dyDescent="0.2">
      <c r="M50309" s="14" t="str">
        <f>IF(H50309&gt;0,VLOOKUP(H50309,'Account List'!B$4:C$65536,2,FALSE),"")</f>
        <v/>
      </c>
    </row>
    <row r="50310" spans="13:13" x14ac:dyDescent="0.2">
      <c r="M50310" s="14" t="str">
        <f>IF(H50310&gt;0,VLOOKUP(H50310,'Account List'!B$4:C$65536,2,FALSE),"")</f>
        <v/>
      </c>
    </row>
    <row r="50311" spans="13:13" x14ac:dyDescent="0.2">
      <c r="M50311" s="14" t="str">
        <f>IF(H50311&gt;0,VLOOKUP(H50311,'Account List'!B$4:C$65536,2,FALSE),"")</f>
        <v/>
      </c>
    </row>
    <row r="50312" spans="13:13" x14ac:dyDescent="0.2">
      <c r="M50312" s="14" t="str">
        <f>IF(H50312&gt;0,VLOOKUP(H50312,'Account List'!B$4:C$65536,2,FALSE),"")</f>
        <v/>
      </c>
    </row>
    <row r="50313" spans="13:13" x14ac:dyDescent="0.2">
      <c r="M50313" s="14" t="str">
        <f>IF(H50313&gt;0,VLOOKUP(H50313,'Account List'!B$4:C$65536,2,FALSE),"")</f>
        <v/>
      </c>
    </row>
    <row r="50314" spans="13:13" x14ac:dyDescent="0.2">
      <c r="M50314" s="14" t="str">
        <f>IF(H50314&gt;0,VLOOKUP(H50314,'Account List'!B$4:C$65536,2,FALSE),"")</f>
        <v/>
      </c>
    </row>
    <row r="50315" spans="13:13" x14ac:dyDescent="0.2">
      <c r="M50315" s="14" t="str">
        <f>IF(H50315&gt;0,VLOOKUP(H50315,'Account List'!B$4:C$65536,2,FALSE),"")</f>
        <v/>
      </c>
    </row>
    <row r="50316" spans="13:13" x14ac:dyDescent="0.2">
      <c r="M50316" s="14" t="str">
        <f>IF(H50316&gt;0,VLOOKUP(H50316,'Account List'!B$4:C$65536,2,FALSE),"")</f>
        <v/>
      </c>
    </row>
    <row r="50317" spans="13:13" x14ac:dyDescent="0.2">
      <c r="M50317" s="14" t="str">
        <f>IF(H50317&gt;0,VLOOKUP(H50317,'Account List'!B$4:C$65536,2,FALSE),"")</f>
        <v/>
      </c>
    </row>
    <row r="50318" spans="13:13" x14ac:dyDescent="0.2">
      <c r="M50318" s="14" t="str">
        <f>IF(H50318&gt;0,VLOOKUP(H50318,'Account List'!B$4:C$65536,2,FALSE),"")</f>
        <v/>
      </c>
    </row>
    <row r="50319" spans="13:13" x14ac:dyDescent="0.2">
      <c r="M50319" s="14" t="str">
        <f>IF(H50319&gt;0,VLOOKUP(H50319,'Account List'!B$4:C$65536,2,FALSE),"")</f>
        <v/>
      </c>
    </row>
    <row r="50320" spans="13:13" x14ac:dyDescent="0.2">
      <c r="M50320" s="14" t="str">
        <f>IF(H50320&gt;0,VLOOKUP(H50320,'Account List'!B$4:C$65536,2,FALSE),"")</f>
        <v/>
      </c>
    </row>
    <row r="50321" spans="13:13" x14ac:dyDescent="0.2">
      <c r="M50321" s="14" t="str">
        <f>IF(H50321&gt;0,VLOOKUP(H50321,'Account List'!B$4:C$65536,2,FALSE),"")</f>
        <v/>
      </c>
    </row>
    <row r="50322" spans="13:13" x14ac:dyDescent="0.2">
      <c r="M50322" s="14" t="str">
        <f>IF(H50322&gt;0,VLOOKUP(H50322,'Account List'!B$4:C$65536,2,FALSE),"")</f>
        <v/>
      </c>
    </row>
    <row r="50323" spans="13:13" x14ac:dyDescent="0.2">
      <c r="M50323" s="14" t="str">
        <f>IF(H50323&gt;0,VLOOKUP(H50323,'Account List'!B$4:C$65536,2,FALSE),"")</f>
        <v/>
      </c>
    </row>
    <row r="50324" spans="13:13" x14ac:dyDescent="0.2">
      <c r="M50324" s="14" t="str">
        <f>IF(H50324&gt;0,VLOOKUP(H50324,'Account List'!B$4:C$65536,2,FALSE),"")</f>
        <v/>
      </c>
    </row>
    <row r="50325" spans="13:13" x14ac:dyDescent="0.2">
      <c r="M50325" s="14" t="str">
        <f>IF(H50325&gt;0,VLOOKUP(H50325,'Account List'!B$4:C$65536,2,FALSE),"")</f>
        <v/>
      </c>
    </row>
    <row r="50326" spans="13:13" x14ac:dyDescent="0.2">
      <c r="M50326" s="14" t="str">
        <f>IF(H50326&gt;0,VLOOKUP(H50326,'Account List'!B$4:C$65536,2,FALSE),"")</f>
        <v/>
      </c>
    </row>
    <row r="50327" spans="13:13" x14ac:dyDescent="0.2">
      <c r="M50327" s="14" t="str">
        <f>IF(H50327&gt;0,VLOOKUP(H50327,'Account List'!B$4:C$65536,2,FALSE),"")</f>
        <v/>
      </c>
    </row>
    <row r="50328" spans="13:13" x14ac:dyDescent="0.2">
      <c r="M50328" s="14" t="str">
        <f>IF(H50328&gt;0,VLOOKUP(H50328,'Account List'!B$4:C$65536,2,FALSE),"")</f>
        <v/>
      </c>
    </row>
    <row r="50329" spans="13:13" x14ac:dyDescent="0.2">
      <c r="M50329" s="14" t="str">
        <f>IF(H50329&gt;0,VLOOKUP(H50329,'Account List'!B$4:C$65536,2,FALSE),"")</f>
        <v/>
      </c>
    </row>
    <row r="50330" spans="13:13" x14ac:dyDescent="0.2">
      <c r="M50330" s="14" t="str">
        <f>IF(H50330&gt;0,VLOOKUP(H50330,'Account List'!B$4:C$65536,2,FALSE),"")</f>
        <v/>
      </c>
    </row>
    <row r="50331" spans="13:13" x14ac:dyDescent="0.2">
      <c r="M50331" s="14" t="str">
        <f>IF(H50331&gt;0,VLOOKUP(H50331,'Account List'!B$4:C$65536,2,FALSE),"")</f>
        <v/>
      </c>
    </row>
    <row r="50332" spans="13:13" x14ac:dyDescent="0.2">
      <c r="M50332" s="14" t="str">
        <f>IF(H50332&gt;0,VLOOKUP(H50332,'Account List'!B$4:C$65536,2,FALSE),"")</f>
        <v/>
      </c>
    </row>
    <row r="50333" spans="13:13" x14ac:dyDescent="0.2">
      <c r="M50333" s="14" t="str">
        <f>IF(H50333&gt;0,VLOOKUP(H50333,'Account List'!B$4:C$65536,2,FALSE),"")</f>
        <v/>
      </c>
    </row>
    <row r="50334" spans="13:13" x14ac:dyDescent="0.2">
      <c r="M50334" s="14" t="str">
        <f>IF(H50334&gt;0,VLOOKUP(H50334,'Account List'!B$4:C$65536,2,FALSE),"")</f>
        <v/>
      </c>
    </row>
    <row r="50335" spans="13:13" x14ac:dyDescent="0.2">
      <c r="M50335" s="14" t="str">
        <f>IF(H50335&gt;0,VLOOKUP(H50335,'Account List'!B$4:C$65536,2,FALSE),"")</f>
        <v/>
      </c>
    </row>
    <row r="50336" spans="13:13" x14ac:dyDescent="0.2">
      <c r="M50336" s="14" t="str">
        <f>IF(H50336&gt;0,VLOOKUP(H50336,'Account List'!B$4:C$65536,2,FALSE),"")</f>
        <v/>
      </c>
    </row>
    <row r="50337" spans="13:13" x14ac:dyDescent="0.2">
      <c r="M50337" s="14" t="str">
        <f>IF(H50337&gt;0,VLOOKUP(H50337,'Account List'!B$4:C$65536,2,FALSE),"")</f>
        <v/>
      </c>
    </row>
    <row r="50338" spans="13:13" x14ac:dyDescent="0.2">
      <c r="M50338" s="14" t="str">
        <f>IF(H50338&gt;0,VLOOKUP(H50338,'Account List'!B$4:C$65536,2,FALSE),"")</f>
        <v/>
      </c>
    </row>
    <row r="50339" spans="13:13" x14ac:dyDescent="0.2">
      <c r="M50339" s="14" t="str">
        <f>IF(H50339&gt;0,VLOOKUP(H50339,'Account List'!B$4:C$65536,2,FALSE),"")</f>
        <v/>
      </c>
    </row>
    <row r="50340" spans="13:13" x14ac:dyDescent="0.2">
      <c r="M50340" s="14" t="str">
        <f>IF(H50340&gt;0,VLOOKUP(H50340,'Account List'!B$4:C$65536,2,FALSE),"")</f>
        <v/>
      </c>
    </row>
    <row r="50341" spans="13:13" x14ac:dyDescent="0.2">
      <c r="M50341" s="14" t="str">
        <f>IF(H50341&gt;0,VLOOKUP(H50341,'Account List'!B$4:C$65536,2,FALSE),"")</f>
        <v/>
      </c>
    </row>
    <row r="50342" spans="13:13" x14ac:dyDescent="0.2">
      <c r="M50342" s="14" t="str">
        <f>IF(H50342&gt;0,VLOOKUP(H50342,'Account List'!B$4:C$65536,2,FALSE),"")</f>
        <v/>
      </c>
    </row>
    <row r="50343" spans="13:13" x14ac:dyDescent="0.2">
      <c r="M50343" s="14" t="str">
        <f>IF(H50343&gt;0,VLOOKUP(H50343,'Account List'!B$4:C$65536,2,FALSE),"")</f>
        <v/>
      </c>
    </row>
    <row r="50344" spans="13:13" x14ac:dyDescent="0.2">
      <c r="M50344" s="14" t="str">
        <f>IF(H50344&gt;0,VLOOKUP(H50344,'Account List'!B$4:C$65536,2,FALSE),"")</f>
        <v/>
      </c>
    </row>
    <row r="50345" spans="13:13" x14ac:dyDescent="0.2">
      <c r="M50345" s="14" t="str">
        <f>IF(H50345&gt;0,VLOOKUP(H50345,'Account List'!B$4:C$65536,2,FALSE),"")</f>
        <v/>
      </c>
    </row>
    <row r="50346" spans="13:13" x14ac:dyDescent="0.2">
      <c r="M50346" s="14" t="str">
        <f>IF(H50346&gt;0,VLOOKUP(H50346,'Account List'!B$4:C$65536,2,FALSE),"")</f>
        <v/>
      </c>
    </row>
    <row r="50347" spans="13:13" x14ac:dyDescent="0.2">
      <c r="M50347" s="14" t="str">
        <f>IF(H50347&gt;0,VLOOKUP(H50347,'Account List'!B$4:C$65536,2,FALSE),"")</f>
        <v/>
      </c>
    </row>
    <row r="50348" spans="13:13" x14ac:dyDescent="0.2">
      <c r="M50348" s="14" t="str">
        <f>IF(H50348&gt;0,VLOOKUP(H50348,'Account List'!B$4:C$65536,2,FALSE),"")</f>
        <v/>
      </c>
    </row>
    <row r="50349" spans="13:13" x14ac:dyDescent="0.2">
      <c r="M50349" s="14" t="str">
        <f>IF(H50349&gt;0,VLOOKUP(H50349,'Account List'!B$4:C$65536,2,FALSE),"")</f>
        <v/>
      </c>
    </row>
    <row r="50350" spans="13:13" x14ac:dyDescent="0.2">
      <c r="M50350" s="14" t="str">
        <f>IF(H50350&gt;0,VLOOKUP(H50350,'Account List'!B$4:C$65536,2,FALSE),"")</f>
        <v/>
      </c>
    </row>
    <row r="50351" spans="13:13" x14ac:dyDescent="0.2">
      <c r="M50351" s="14" t="str">
        <f>IF(H50351&gt;0,VLOOKUP(H50351,'Account List'!B$4:C$65536,2,FALSE),"")</f>
        <v/>
      </c>
    </row>
    <row r="50352" spans="13:13" x14ac:dyDescent="0.2">
      <c r="M50352" s="14" t="str">
        <f>IF(H50352&gt;0,VLOOKUP(H50352,'Account List'!B$4:C$65536,2,FALSE),"")</f>
        <v/>
      </c>
    </row>
    <row r="50353" spans="13:13" x14ac:dyDescent="0.2">
      <c r="M50353" s="14" t="str">
        <f>IF(H50353&gt;0,VLOOKUP(H50353,'Account List'!B$4:C$65536,2,FALSE),"")</f>
        <v/>
      </c>
    </row>
    <row r="50354" spans="13:13" x14ac:dyDescent="0.2">
      <c r="M50354" s="14" t="str">
        <f>IF(H50354&gt;0,VLOOKUP(H50354,'Account List'!B$4:C$65536,2,FALSE),"")</f>
        <v/>
      </c>
    </row>
    <row r="50355" spans="13:13" x14ac:dyDescent="0.2">
      <c r="M50355" s="14" t="str">
        <f>IF(H50355&gt;0,VLOOKUP(H50355,'Account List'!B$4:C$65536,2,FALSE),"")</f>
        <v/>
      </c>
    </row>
    <row r="50356" spans="13:13" x14ac:dyDescent="0.2">
      <c r="M50356" s="14" t="str">
        <f>IF(H50356&gt;0,VLOOKUP(H50356,'Account List'!B$4:C$65536,2,FALSE),"")</f>
        <v/>
      </c>
    </row>
    <row r="50357" spans="13:13" x14ac:dyDescent="0.2">
      <c r="M50357" s="14" t="str">
        <f>IF(H50357&gt;0,VLOOKUP(H50357,'Account List'!B$4:C$65536,2,FALSE),"")</f>
        <v/>
      </c>
    </row>
    <row r="50358" spans="13:13" x14ac:dyDescent="0.2">
      <c r="M50358" s="14" t="str">
        <f>IF(H50358&gt;0,VLOOKUP(H50358,'Account List'!B$4:C$65536,2,FALSE),"")</f>
        <v/>
      </c>
    </row>
    <row r="50359" spans="13:13" x14ac:dyDescent="0.2">
      <c r="M50359" s="14" t="str">
        <f>IF(H50359&gt;0,VLOOKUP(H50359,'Account List'!B$4:C$65536,2,FALSE),"")</f>
        <v/>
      </c>
    </row>
    <row r="50360" spans="13:13" x14ac:dyDescent="0.2">
      <c r="M50360" s="14" t="str">
        <f>IF(H50360&gt;0,VLOOKUP(H50360,'Account List'!B$4:C$65536,2,FALSE),"")</f>
        <v/>
      </c>
    </row>
    <row r="50361" spans="13:13" x14ac:dyDescent="0.2">
      <c r="M50361" s="14" t="str">
        <f>IF(H50361&gt;0,VLOOKUP(H50361,'Account List'!B$4:C$65536,2,FALSE),"")</f>
        <v/>
      </c>
    </row>
    <row r="50362" spans="13:13" x14ac:dyDescent="0.2">
      <c r="M50362" s="14" t="str">
        <f>IF(H50362&gt;0,VLOOKUP(H50362,'Account List'!B$4:C$65536,2,FALSE),"")</f>
        <v/>
      </c>
    </row>
    <row r="50363" spans="13:13" x14ac:dyDescent="0.2">
      <c r="M50363" s="14" t="str">
        <f>IF(H50363&gt;0,VLOOKUP(H50363,'Account List'!B$4:C$65536,2,FALSE),"")</f>
        <v/>
      </c>
    </row>
    <row r="50364" spans="13:13" x14ac:dyDescent="0.2">
      <c r="M50364" s="14" t="str">
        <f>IF(H50364&gt;0,VLOOKUP(H50364,'Account List'!B$4:C$65536,2,FALSE),"")</f>
        <v/>
      </c>
    </row>
    <row r="50365" spans="13:13" x14ac:dyDescent="0.2">
      <c r="M50365" s="14" t="str">
        <f>IF(H50365&gt;0,VLOOKUP(H50365,'Account List'!B$4:C$65536,2,FALSE),"")</f>
        <v/>
      </c>
    </row>
    <row r="50366" spans="13:13" x14ac:dyDescent="0.2">
      <c r="M50366" s="14" t="str">
        <f>IF(H50366&gt;0,VLOOKUP(H50366,'Account List'!B$4:C$65536,2,FALSE),"")</f>
        <v/>
      </c>
    </row>
    <row r="50367" spans="13:13" x14ac:dyDescent="0.2">
      <c r="M50367" s="14" t="str">
        <f>IF(H50367&gt;0,VLOOKUP(H50367,'Account List'!B$4:C$65536,2,FALSE),"")</f>
        <v/>
      </c>
    </row>
    <row r="50368" spans="13:13" x14ac:dyDescent="0.2">
      <c r="M50368" s="14" t="str">
        <f>IF(H50368&gt;0,VLOOKUP(H50368,'Account List'!B$4:C$65536,2,FALSE),"")</f>
        <v/>
      </c>
    </row>
    <row r="50369" spans="13:13" x14ac:dyDescent="0.2">
      <c r="M50369" s="14" t="str">
        <f>IF(H50369&gt;0,VLOOKUP(H50369,'Account List'!B$4:C$65536,2,FALSE),"")</f>
        <v/>
      </c>
    </row>
    <row r="50370" spans="13:13" x14ac:dyDescent="0.2">
      <c r="M50370" s="14" t="str">
        <f>IF(H50370&gt;0,VLOOKUP(H50370,'Account List'!B$4:C$65536,2,FALSE),"")</f>
        <v/>
      </c>
    </row>
    <row r="50371" spans="13:13" x14ac:dyDescent="0.2">
      <c r="M50371" s="14" t="str">
        <f>IF(H50371&gt;0,VLOOKUP(H50371,'Account List'!B$4:C$65536,2,FALSE),"")</f>
        <v/>
      </c>
    </row>
    <row r="50372" spans="13:13" x14ac:dyDescent="0.2">
      <c r="M50372" s="14" t="str">
        <f>IF(H50372&gt;0,VLOOKUP(H50372,'Account List'!B$4:C$65536,2,FALSE),"")</f>
        <v/>
      </c>
    </row>
    <row r="50373" spans="13:13" x14ac:dyDescent="0.2">
      <c r="M50373" s="14" t="str">
        <f>IF(H50373&gt;0,VLOOKUP(H50373,'Account List'!B$4:C$65536,2,FALSE),"")</f>
        <v/>
      </c>
    </row>
    <row r="50374" spans="13:13" x14ac:dyDescent="0.2">
      <c r="M50374" s="14" t="str">
        <f>IF(H50374&gt;0,VLOOKUP(H50374,'Account List'!B$4:C$65536,2,FALSE),"")</f>
        <v/>
      </c>
    </row>
    <row r="50375" spans="13:13" x14ac:dyDescent="0.2">
      <c r="M50375" s="14" t="str">
        <f>IF(H50375&gt;0,VLOOKUP(H50375,'Account List'!B$4:C$65536,2,FALSE),"")</f>
        <v/>
      </c>
    </row>
    <row r="50376" spans="13:13" x14ac:dyDescent="0.2">
      <c r="M50376" s="14" t="str">
        <f>IF(H50376&gt;0,VLOOKUP(H50376,'Account List'!B$4:C$65536,2,FALSE),"")</f>
        <v/>
      </c>
    </row>
    <row r="50377" spans="13:13" x14ac:dyDescent="0.2">
      <c r="M50377" s="14" t="str">
        <f>IF(H50377&gt;0,VLOOKUP(H50377,'Account List'!B$4:C$65536,2,FALSE),"")</f>
        <v/>
      </c>
    </row>
    <row r="50378" spans="13:13" x14ac:dyDescent="0.2">
      <c r="M50378" s="14" t="str">
        <f>IF(H50378&gt;0,VLOOKUP(H50378,'Account List'!B$4:C$65536,2,FALSE),"")</f>
        <v/>
      </c>
    </row>
    <row r="50379" spans="13:13" x14ac:dyDescent="0.2">
      <c r="M50379" s="14" t="str">
        <f>IF(H50379&gt;0,VLOOKUP(H50379,'Account List'!B$4:C$65536,2,FALSE),"")</f>
        <v/>
      </c>
    </row>
    <row r="50380" spans="13:13" x14ac:dyDescent="0.2">
      <c r="M50380" s="14" t="str">
        <f>IF(H50380&gt;0,VLOOKUP(H50380,'Account List'!B$4:C$65536,2,FALSE),"")</f>
        <v/>
      </c>
    </row>
    <row r="50381" spans="13:13" x14ac:dyDescent="0.2">
      <c r="M50381" s="14" t="str">
        <f>IF(H50381&gt;0,VLOOKUP(H50381,'Account List'!B$4:C$65536,2,FALSE),"")</f>
        <v/>
      </c>
    </row>
    <row r="50382" spans="13:13" x14ac:dyDescent="0.2">
      <c r="M50382" s="14" t="str">
        <f>IF(H50382&gt;0,VLOOKUP(H50382,'Account List'!B$4:C$65536,2,FALSE),"")</f>
        <v/>
      </c>
    </row>
    <row r="50383" spans="13:13" x14ac:dyDescent="0.2">
      <c r="M50383" s="14" t="str">
        <f>IF(H50383&gt;0,VLOOKUP(H50383,'Account List'!B$4:C$65536,2,FALSE),"")</f>
        <v/>
      </c>
    </row>
    <row r="50384" spans="13:13" x14ac:dyDescent="0.2">
      <c r="M50384" s="14" t="str">
        <f>IF(H50384&gt;0,VLOOKUP(H50384,'Account List'!B$4:C$65536,2,FALSE),"")</f>
        <v/>
      </c>
    </row>
    <row r="50385" spans="13:13" x14ac:dyDescent="0.2">
      <c r="M50385" s="14" t="str">
        <f>IF(H50385&gt;0,VLOOKUP(H50385,'Account List'!B$4:C$65536,2,FALSE),"")</f>
        <v/>
      </c>
    </row>
    <row r="50386" spans="13:13" x14ac:dyDescent="0.2">
      <c r="M50386" s="14" t="str">
        <f>IF(H50386&gt;0,VLOOKUP(H50386,'Account List'!B$4:C$65536,2,FALSE),"")</f>
        <v/>
      </c>
    </row>
    <row r="50387" spans="13:13" x14ac:dyDescent="0.2">
      <c r="M50387" s="14" t="str">
        <f>IF(H50387&gt;0,VLOOKUP(H50387,'Account List'!B$4:C$65536,2,FALSE),"")</f>
        <v/>
      </c>
    </row>
    <row r="50388" spans="13:13" x14ac:dyDescent="0.2">
      <c r="M50388" s="14" t="str">
        <f>IF(H50388&gt;0,VLOOKUP(H50388,'Account List'!B$4:C$65536,2,FALSE),"")</f>
        <v/>
      </c>
    </row>
    <row r="50389" spans="13:13" x14ac:dyDescent="0.2">
      <c r="M50389" s="14" t="str">
        <f>IF(H50389&gt;0,VLOOKUP(H50389,'Account List'!B$4:C$65536,2,FALSE),"")</f>
        <v/>
      </c>
    </row>
    <row r="50390" spans="13:13" x14ac:dyDescent="0.2">
      <c r="M50390" s="14" t="str">
        <f>IF(H50390&gt;0,VLOOKUP(H50390,'Account List'!B$4:C$65536,2,FALSE),"")</f>
        <v/>
      </c>
    </row>
    <row r="50391" spans="13:13" x14ac:dyDescent="0.2">
      <c r="M50391" s="14" t="str">
        <f>IF(H50391&gt;0,VLOOKUP(H50391,'Account List'!B$4:C$65536,2,FALSE),"")</f>
        <v/>
      </c>
    </row>
    <row r="50392" spans="13:13" x14ac:dyDescent="0.2">
      <c r="M50392" s="14" t="str">
        <f>IF(H50392&gt;0,VLOOKUP(H50392,'Account List'!B$4:C$65536,2,FALSE),"")</f>
        <v/>
      </c>
    </row>
    <row r="50393" spans="13:13" x14ac:dyDescent="0.2">
      <c r="M50393" s="14" t="str">
        <f>IF(H50393&gt;0,VLOOKUP(H50393,'Account List'!B$4:C$65536,2,FALSE),"")</f>
        <v/>
      </c>
    </row>
    <row r="50394" spans="13:13" x14ac:dyDescent="0.2">
      <c r="M50394" s="14" t="str">
        <f>IF(H50394&gt;0,VLOOKUP(H50394,'Account List'!B$4:C$65536,2,FALSE),"")</f>
        <v/>
      </c>
    </row>
    <row r="50395" spans="13:13" x14ac:dyDescent="0.2">
      <c r="M50395" s="14" t="str">
        <f>IF(H50395&gt;0,VLOOKUP(H50395,'Account List'!B$4:C$65536,2,FALSE),"")</f>
        <v/>
      </c>
    </row>
    <row r="50396" spans="13:13" x14ac:dyDescent="0.2">
      <c r="M50396" s="14" t="str">
        <f>IF(H50396&gt;0,VLOOKUP(H50396,'Account List'!B$4:C$65536,2,FALSE),"")</f>
        <v/>
      </c>
    </row>
    <row r="50397" spans="13:13" x14ac:dyDescent="0.2">
      <c r="M50397" s="14" t="str">
        <f>IF(H50397&gt;0,VLOOKUP(H50397,'Account List'!B$4:C$65536,2,FALSE),"")</f>
        <v/>
      </c>
    </row>
    <row r="50398" spans="13:13" x14ac:dyDescent="0.2">
      <c r="M50398" s="14" t="str">
        <f>IF(H50398&gt;0,VLOOKUP(H50398,'Account List'!B$4:C$65536,2,FALSE),"")</f>
        <v/>
      </c>
    </row>
    <row r="50399" spans="13:13" x14ac:dyDescent="0.2">
      <c r="M50399" s="14" t="str">
        <f>IF(H50399&gt;0,VLOOKUP(H50399,'Account List'!B$4:C$65536,2,FALSE),"")</f>
        <v/>
      </c>
    </row>
    <row r="50400" spans="13:13" x14ac:dyDescent="0.2">
      <c r="M50400" s="14" t="str">
        <f>IF(H50400&gt;0,VLOOKUP(H50400,'Account List'!B$4:C$65536,2,FALSE),"")</f>
        <v/>
      </c>
    </row>
    <row r="50401" spans="13:13" x14ac:dyDescent="0.2">
      <c r="M50401" s="14" t="str">
        <f>IF(H50401&gt;0,VLOOKUP(H50401,'Account List'!B$4:C$65536,2,FALSE),"")</f>
        <v/>
      </c>
    </row>
    <row r="50402" spans="13:13" x14ac:dyDescent="0.2">
      <c r="M50402" s="14" t="str">
        <f>IF(H50402&gt;0,VLOOKUP(H50402,'Account List'!B$4:C$65536,2,FALSE),"")</f>
        <v/>
      </c>
    </row>
    <row r="50403" spans="13:13" x14ac:dyDescent="0.2">
      <c r="M50403" s="14" t="str">
        <f>IF(H50403&gt;0,VLOOKUP(H50403,'Account List'!B$4:C$65536,2,FALSE),"")</f>
        <v/>
      </c>
    </row>
    <row r="50404" spans="13:13" x14ac:dyDescent="0.2">
      <c r="M50404" s="14" t="str">
        <f>IF(H50404&gt;0,VLOOKUP(H50404,'Account List'!B$4:C$65536,2,FALSE),"")</f>
        <v/>
      </c>
    </row>
    <row r="50405" spans="13:13" x14ac:dyDescent="0.2">
      <c r="M50405" s="14" t="str">
        <f>IF(H50405&gt;0,VLOOKUP(H50405,'Account List'!B$4:C$65536,2,FALSE),"")</f>
        <v/>
      </c>
    </row>
    <row r="50406" spans="13:13" x14ac:dyDescent="0.2">
      <c r="M50406" s="14" t="str">
        <f>IF(H50406&gt;0,VLOOKUP(H50406,'Account List'!B$4:C$65536,2,FALSE),"")</f>
        <v/>
      </c>
    </row>
    <row r="50407" spans="13:13" x14ac:dyDescent="0.2">
      <c r="M50407" s="14" t="str">
        <f>IF(H50407&gt;0,VLOOKUP(H50407,'Account List'!B$4:C$65536,2,FALSE),"")</f>
        <v/>
      </c>
    </row>
    <row r="50408" spans="13:13" x14ac:dyDescent="0.2">
      <c r="M50408" s="14" t="str">
        <f>IF(H50408&gt;0,VLOOKUP(H50408,'Account List'!B$4:C$65536,2,FALSE),"")</f>
        <v/>
      </c>
    </row>
    <row r="50409" spans="13:13" x14ac:dyDescent="0.2">
      <c r="M50409" s="14" t="str">
        <f>IF(H50409&gt;0,VLOOKUP(H50409,'Account List'!B$4:C$65536,2,FALSE),"")</f>
        <v/>
      </c>
    </row>
    <row r="50410" spans="13:13" x14ac:dyDescent="0.2">
      <c r="M50410" s="14" t="str">
        <f>IF(H50410&gt;0,VLOOKUP(H50410,'Account List'!B$4:C$65536,2,FALSE),"")</f>
        <v/>
      </c>
    </row>
    <row r="50411" spans="13:13" x14ac:dyDescent="0.2">
      <c r="M50411" s="14" t="str">
        <f>IF(H50411&gt;0,VLOOKUP(H50411,'Account List'!B$4:C$65536,2,FALSE),"")</f>
        <v/>
      </c>
    </row>
    <row r="50412" spans="13:13" x14ac:dyDescent="0.2">
      <c r="M50412" s="14" t="str">
        <f>IF(H50412&gt;0,VLOOKUP(H50412,'Account List'!B$4:C$65536,2,FALSE),"")</f>
        <v/>
      </c>
    </row>
    <row r="50413" spans="13:13" x14ac:dyDescent="0.2">
      <c r="M50413" s="14" t="str">
        <f>IF(H50413&gt;0,VLOOKUP(H50413,'Account List'!B$4:C$65536,2,FALSE),"")</f>
        <v/>
      </c>
    </row>
    <row r="50414" spans="13:13" x14ac:dyDescent="0.2">
      <c r="M50414" s="14" t="str">
        <f>IF(H50414&gt;0,VLOOKUP(H50414,'Account List'!B$4:C$65536,2,FALSE),"")</f>
        <v/>
      </c>
    </row>
    <row r="50415" spans="13:13" x14ac:dyDescent="0.2">
      <c r="M50415" s="14" t="str">
        <f>IF(H50415&gt;0,VLOOKUP(H50415,'Account List'!B$4:C$65536,2,FALSE),"")</f>
        <v/>
      </c>
    </row>
    <row r="50416" spans="13:13" x14ac:dyDescent="0.2">
      <c r="M50416" s="14" t="str">
        <f>IF(H50416&gt;0,VLOOKUP(H50416,'Account List'!B$4:C$65536,2,FALSE),"")</f>
        <v/>
      </c>
    </row>
    <row r="50417" spans="13:13" x14ac:dyDescent="0.2">
      <c r="M50417" s="14" t="str">
        <f>IF(H50417&gt;0,VLOOKUP(H50417,'Account List'!B$4:C$65536,2,FALSE),"")</f>
        <v/>
      </c>
    </row>
    <row r="50418" spans="13:13" x14ac:dyDescent="0.2">
      <c r="M50418" s="14" t="str">
        <f>IF(H50418&gt;0,VLOOKUP(H50418,'Account List'!B$4:C$65536,2,FALSE),"")</f>
        <v/>
      </c>
    </row>
    <row r="50419" spans="13:13" x14ac:dyDescent="0.2">
      <c r="M50419" s="14" t="str">
        <f>IF(H50419&gt;0,VLOOKUP(H50419,'Account List'!B$4:C$65536,2,FALSE),"")</f>
        <v/>
      </c>
    </row>
    <row r="50420" spans="13:13" x14ac:dyDescent="0.2">
      <c r="M50420" s="14" t="str">
        <f>IF(H50420&gt;0,VLOOKUP(H50420,'Account List'!B$4:C$65536,2,FALSE),"")</f>
        <v/>
      </c>
    </row>
    <row r="50421" spans="13:13" x14ac:dyDescent="0.2">
      <c r="M50421" s="14" t="str">
        <f>IF(H50421&gt;0,VLOOKUP(H50421,'Account List'!B$4:C$65536,2,FALSE),"")</f>
        <v/>
      </c>
    </row>
    <row r="50422" spans="13:13" x14ac:dyDescent="0.2">
      <c r="M50422" s="14" t="str">
        <f>IF(H50422&gt;0,VLOOKUP(H50422,'Account List'!B$4:C$65536,2,FALSE),"")</f>
        <v/>
      </c>
    </row>
    <row r="50423" spans="13:13" x14ac:dyDescent="0.2">
      <c r="M50423" s="14" t="str">
        <f>IF(H50423&gt;0,VLOOKUP(H50423,'Account List'!B$4:C$65536,2,FALSE),"")</f>
        <v/>
      </c>
    </row>
    <row r="50424" spans="13:13" x14ac:dyDescent="0.2">
      <c r="M50424" s="14" t="str">
        <f>IF(H50424&gt;0,VLOOKUP(H50424,'Account List'!B$4:C$65536,2,FALSE),"")</f>
        <v/>
      </c>
    </row>
    <row r="50425" spans="13:13" x14ac:dyDescent="0.2">
      <c r="M50425" s="14" t="str">
        <f>IF(H50425&gt;0,VLOOKUP(H50425,'Account List'!B$4:C$65536,2,FALSE),"")</f>
        <v/>
      </c>
    </row>
    <row r="50426" spans="13:13" x14ac:dyDescent="0.2">
      <c r="M50426" s="14" t="str">
        <f>IF(H50426&gt;0,VLOOKUP(H50426,'Account List'!B$4:C$65536,2,FALSE),"")</f>
        <v/>
      </c>
    </row>
    <row r="50427" spans="13:13" x14ac:dyDescent="0.2">
      <c r="M50427" s="14" t="str">
        <f>IF(H50427&gt;0,VLOOKUP(H50427,'Account List'!B$4:C$65536,2,FALSE),"")</f>
        <v/>
      </c>
    </row>
    <row r="50428" spans="13:13" x14ac:dyDescent="0.2">
      <c r="M50428" s="14" t="str">
        <f>IF(H50428&gt;0,VLOOKUP(H50428,'Account List'!B$4:C$65536,2,FALSE),"")</f>
        <v/>
      </c>
    </row>
    <row r="50429" spans="13:13" x14ac:dyDescent="0.2">
      <c r="M50429" s="14" t="str">
        <f>IF(H50429&gt;0,VLOOKUP(H50429,'Account List'!B$4:C$65536,2,FALSE),"")</f>
        <v/>
      </c>
    </row>
    <row r="50430" spans="13:13" x14ac:dyDescent="0.2">
      <c r="M50430" s="14" t="str">
        <f>IF(H50430&gt;0,VLOOKUP(H50430,'Account List'!B$4:C$65536,2,FALSE),"")</f>
        <v/>
      </c>
    </row>
    <row r="50431" spans="13:13" x14ac:dyDescent="0.2">
      <c r="M50431" s="14" t="str">
        <f>IF(H50431&gt;0,VLOOKUP(H50431,'Account List'!B$4:C$65536,2,FALSE),"")</f>
        <v/>
      </c>
    </row>
    <row r="50432" spans="13:13" x14ac:dyDescent="0.2">
      <c r="M50432" s="14" t="str">
        <f>IF(H50432&gt;0,VLOOKUP(H50432,'Account List'!B$4:C$65536,2,FALSE),"")</f>
        <v/>
      </c>
    </row>
    <row r="50433" spans="13:13" x14ac:dyDescent="0.2">
      <c r="M50433" s="14" t="str">
        <f>IF(H50433&gt;0,VLOOKUP(H50433,'Account List'!B$4:C$65536,2,FALSE),"")</f>
        <v/>
      </c>
    </row>
    <row r="50434" spans="13:13" x14ac:dyDescent="0.2">
      <c r="M50434" s="14" t="str">
        <f>IF(H50434&gt;0,VLOOKUP(H50434,'Account List'!B$4:C$65536,2,FALSE),"")</f>
        <v/>
      </c>
    </row>
    <row r="50435" spans="13:13" x14ac:dyDescent="0.2">
      <c r="M50435" s="14" t="str">
        <f>IF(H50435&gt;0,VLOOKUP(H50435,'Account List'!B$4:C$65536,2,FALSE),"")</f>
        <v/>
      </c>
    </row>
    <row r="50436" spans="13:13" x14ac:dyDescent="0.2">
      <c r="M50436" s="14" t="str">
        <f>IF(H50436&gt;0,VLOOKUP(H50436,'Account List'!B$4:C$65536,2,FALSE),"")</f>
        <v/>
      </c>
    </row>
    <row r="50437" spans="13:13" x14ac:dyDescent="0.2">
      <c r="M50437" s="14" t="str">
        <f>IF(H50437&gt;0,VLOOKUP(H50437,'Account List'!B$4:C$65536,2,FALSE),"")</f>
        <v/>
      </c>
    </row>
    <row r="50438" spans="13:13" x14ac:dyDescent="0.2">
      <c r="M50438" s="14" t="str">
        <f>IF(H50438&gt;0,VLOOKUP(H50438,'Account List'!B$4:C$65536,2,FALSE),"")</f>
        <v/>
      </c>
    </row>
    <row r="50439" spans="13:13" x14ac:dyDescent="0.2">
      <c r="M50439" s="14" t="str">
        <f>IF(H50439&gt;0,VLOOKUP(H50439,'Account List'!B$4:C$65536,2,FALSE),"")</f>
        <v/>
      </c>
    </row>
    <row r="50440" spans="13:13" x14ac:dyDescent="0.2">
      <c r="M50440" s="14" t="str">
        <f>IF(H50440&gt;0,VLOOKUP(H50440,'Account List'!B$4:C$65536,2,FALSE),"")</f>
        <v/>
      </c>
    </row>
    <row r="50441" spans="13:13" x14ac:dyDescent="0.2">
      <c r="M50441" s="14" t="str">
        <f>IF(H50441&gt;0,VLOOKUP(H50441,'Account List'!B$4:C$65536,2,FALSE),"")</f>
        <v/>
      </c>
    </row>
    <row r="50442" spans="13:13" x14ac:dyDescent="0.2">
      <c r="M50442" s="14" t="str">
        <f>IF(H50442&gt;0,VLOOKUP(H50442,'Account List'!B$4:C$65536,2,FALSE),"")</f>
        <v/>
      </c>
    </row>
    <row r="50443" spans="13:13" x14ac:dyDescent="0.2">
      <c r="M50443" s="14" t="str">
        <f>IF(H50443&gt;0,VLOOKUP(H50443,'Account List'!B$4:C$65536,2,FALSE),"")</f>
        <v/>
      </c>
    </row>
    <row r="50444" spans="13:13" x14ac:dyDescent="0.2">
      <c r="M50444" s="14" t="str">
        <f>IF(H50444&gt;0,VLOOKUP(H50444,'Account List'!B$4:C$65536,2,FALSE),"")</f>
        <v/>
      </c>
    </row>
    <row r="50445" spans="13:13" x14ac:dyDescent="0.2">
      <c r="M50445" s="14" t="str">
        <f>IF(H50445&gt;0,VLOOKUP(H50445,'Account List'!B$4:C$65536,2,FALSE),"")</f>
        <v/>
      </c>
    </row>
    <row r="50446" spans="13:13" x14ac:dyDescent="0.2">
      <c r="M50446" s="14" t="str">
        <f>IF(H50446&gt;0,VLOOKUP(H50446,'Account List'!B$4:C$65536,2,FALSE),"")</f>
        <v/>
      </c>
    </row>
    <row r="50447" spans="13:13" x14ac:dyDescent="0.2">
      <c r="M50447" s="14" t="str">
        <f>IF(H50447&gt;0,VLOOKUP(H50447,'Account List'!B$4:C$65536,2,FALSE),"")</f>
        <v/>
      </c>
    </row>
    <row r="50448" spans="13:13" x14ac:dyDescent="0.2">
      <c r="M50448" s="14" t="str">
        <f>IF(H50448&gt;0,VLOOKUP(H50448,'Account List'!B$4:C$65536,2,FALSE),"")</f>
        <v/>
      </c>
    </row>
    <row r="50449" spans="13:13" x14ac:dyDescent="0.2">
      <c r="M50449" s="14" t="str">
        <f>IF(H50449&gt;0,VLOOKUP(H50449,'Account List'!B$4:C$65536,2,FALSE),"")</f>
        <v/>
      </c>
    </row>
    <row r="50450" spans="13:13" x14ac:dyDescent="0.2">
      <c r="M50450" s="14" t="str">
        <f>IF(H50450&gt;0,VLOOKUP(H50450,'Account List'!B$4:C$65536,2,FALSE),"")</f>
        <v/>
      </c>
    </row>
    <row r="50451" spans="13:13" x14ac:dyDescent="0.2">
      <c r="M50451" s="14" t="str">
        <f>IF(H50451&gt;0,VLOOKUP(H50451,'Account List'!B$4:C$65536,2,FALSE),"")</f>
        <v/>
      </c>
    </row>
    <row r="50452" spans="13:13" x14ac:dyDescent="0.2">
      <c r="M50452" s="14" t="str">
        <f>IF(H50452&gt;0,VLOOKUP(H50452,'Account List'!B$4:C$65536,2,FALSE),"")</f>
        <v/>
      </c>
    </row>
    <row r="50453" spans="13:13" x14ac:dyDescent="0.2">
      <c r="M50453" s="14" t="str">
        <f>IF(H50453&gt;0,VLOOKUP(H50453,'Account List'!B$4:C$65536,2,FALSE),"")</f>
        <v/>
      </c>
    </row>
    <row r="50454" spans="13:13" x14ac:dyDescent="0.2">
      <c r="M50454" s="14" t="str">
        <f>IF(H50454&gt;0,VLOOKUP(H50454,'Account List'!B$4:C$65536,2,FALSE),"")</f>
        <v/>
      </c>
    </row>
    <row r="50455" spans="13:13" x14ac:dyDescent="0.2">
      <c r="M50455" s="14" t="str">
        <f>IF(H50455&gt;0,VLOOKUP(H50455,'Account List'!B$4:C$65536,2,FALSE),"")</f>
        <v/>
      </c>
    </row>
    <row r="50456" spans="13:13" x14ac:dyDescent="0.2">
      <c r="M50456" s="14" t="str">
        <f>IF(H50456&gt;0,VLOOKUP(H50456,'Account List'!B$4:C$65536,2,FALSE),"")</f>
        <v/>
      </c>
    </row>
    <row r="50457" spans="13:13" x14ac:dyDescent="0.2">
      <c r="M50457" s="14" t="str">
        <f>IF(H50457&gt;0,VLOOKUP(H50457,'Account List'!B$4:C$65536,2,FALSE),"")</f>
        <v/>
      </c>
    </row>
    <row r="50458" spans="13:13" x14ac:dyDescent="0.2">
      <c r="M50458" s="14" t="str">
        <f>IF(H50458&gt;0,VLOOKUP(H50458,'Account List'!B$4:C$65536,2,FALSE),"")</f>
        <v/>
      </c>
    </row>
    <row r="50459" spans="13:13" x14ac:dyDescent="0.2">
      <c r="M50459" s="14" t="str">
        <f>IF(H50459&gt;0,VLOOKUP(H50459,'Account List'!B$4:C$65536,2,FALSE),"")</f>
        <v/>
      </c>
    </row>
    <row r="50460" spans="13:13" x14ac:dyDescent="0.2">
      <c r="M50460" s="14" t="str">
        <f>IF(H50460&gt;0,VLOOKUP(H50460,'Account List'!B$4:C$65536,2,FALSE),"")</f>
        <v/>
      </c>
    </row>
    <row r="50461" spans="13:13" x14ac:dyDescent="0.2">
      <c r="M50461" s="14" t="str">
        <f>IF(H50461&gt;0,VLOOKUP(H50461,'Account List'!B$4:C$65536,2,FALSE),"")</f>
        <v/>
      </c>
    </row>
    <row r="50462" spans="13:13" x14ac:dyDescent="0.2">
      <c r="M50462" s="14" t="str">
        <f>IF(H50462&gt;0,VLOOKUP(H50462,'Account List'!B$4:C$65536,2,FALSE),"")</f>
        <v/>
      </c>
    </row>
    <row r="50463" spans="13:13" x14ac:dyDescent="0.2">
      <c r="M50463" s="14" t="str">
        <f>IF(H50463&gt;0,VLOOKUP(H50463,'Account List'!B$4:C$65536,2,FALSE),"")</f>
        <v/>
      </c>
    </row>
    <row r="50464" spans="13:13" x14ac:dyDescent="0.2">
      <c r="M50464" s="14" t="str">
        <f>IF(H50464&gt;0,VLOOKUP(H50464,'Account List'!B$4:C$65536,2,FALSE),"")</f>
        <v/>
      </c>
    </row>
    <row r="50465" spans="13:13" x14ac:dyDescent="0.2">
      <c r="M50465" s="14" t="str">
        <f>IF(H50465&gt;0,VLOOKUP(H50465,'Account List'!B$4:C$65536,2,FALSE),"")</f>
        <v/>
      </c>
    </row>
    <row r="50466" spans="13:13" x14ac:dyDescent="0.2">
      <c r="M50466" s="14" t="str">
        <f>IF(H50466&gt;0,VLOOKUP(H50466,'Account List'!B$4:C$65536,2,FALSE),"")</f>
        <v/>
      </c>
    </row>
    <row r="50467" spans="13:13" x14ac:dyDescent="0.2">
      <c r="M50467" s="14" t="str">
        <f>IF(H50467&gt;0,VLOOKUP(H50467,'Account List'!B$4:C$65536,2,FALSE),"")</f>
        <v/>
      </c>
    </row>
    <row r="50468" spans="13:13" x14ac:dyDescent="0.2">
      <c r="M50468" s="14" t="str">
        <f>IF(H50468&gt;0,VLOOKUP(H50468,'Account List'!B$4:C$65536,2,FALSE),"")</f>
        <v/>
      </c>
    </row>
    <row r="50469" spans="13:13" x14ac:dyDescent="0.2">
      <c r="M50469" s="14" t="str">
        <f>IF(H50469&gt;0,VLOOKUP(H50469,'Account List'!B$4:C$65536,2,FALSE),"")</f>
        <v/>
      </c>
    </row>
    <row r="50470" spans="13:13" x14ac:dyDescent="0.2">
      <c r="M50470" s="14" t="str">
        <f>IF(H50470&gt;0,VLOOKUP(H50470,'Account List'!B$4:C$65536,2,FALSE),"")</f>
        <v/>
      </c>
    </row>
    <row r="50471" spans="13:13" x14ac:dyDescent="0.2">
      <c r="M50471" s="14" t="str">
        <f>IF(H50471&gt;0,VLOOKUP(H50471,'Account List'!B$4:C$65536,2,FALSE),"")</f>
        <v/>
      </c>
    </row>
    <row r="50472" spans="13:13" x14ac:dyDescent="0.2">
      <c r="M50472" s="14" t="str">
        <f>IF(H50472&gt;0,VLOOKUP(H50472,'Account List'!B$4:C$65536,2,FALSE),"")</f>
        <v/>
      </c>
    </row>
    <row r="50473" spans="13:13" x14ac:dyDescent="0.2">
      <c r="M50473" s="14" t="str">
        <f>IF(H50473&gt;0,VLOOKUP(H50473,'Account List'!B$4:C$65536,2,FALSE),"")</f>
        <v/>
      </c>
    </row>
    <row r="50474" spans="13:13" x14ac:dyDescent="0.2">
      <c r="M50474" s="14" t="str">
        <f>IF(H50474&gt;0,VLOOKUP(H50474,'Account List'!B$4:C$65536,2,FALSE),"")</f>
        <v/>
      </c>
    </row>
    <row r="50475" spans="13:13" x14ac:dyDescent="0.2">
      <c r="M50475" s="14" t="str">
        <f>IF(H50475&gt;0,VLOOKUP(H50475,'Account List'!B$4:C$65536,2,FALSE),"")</f>
        <v/>
      </c>
    </row>
    <row r="50476" spans="13:13" x14ac:dyDescent="0.2">
      <c r="M50476" s="14" t="str">
        <f>IF(H50476&gt;0,VLOOKUP(H50476,'Account List'!B$4:C$65536,2,FALSE),"")</f>
        <v/>
      </c>
    </row>
    <row r="50477" spans="13:13" x14ac:dyDescent="0.2">
      <c r="M50477" s="14" t="str">
        <f>IF(H50477&gt;0,VLOOKUP(H50477,'Account List'!B$4:C$65536,2,FALSE),"")</f>
        <v/>
      </c>
    </row>
    <row r="50478" spans="13:13" x14ac:dyDescent="0.2">
      <c r="M50478" s="14" t="str">
        <f>IF(H50478&gt;0,VLOOKUP(H50478,'Account List'!B$4:C$65536,2,FALSE),"")</f>
        <v/>
      </c>
    </row>
    <row r="50479" spans="13:13" x14ac:dyDescent="0.2">
      <c r="M50479" s="14" t="str">
        <f>IF(H50479&gt;0,VLOOKUP(H50479,'Account List'!B$4:C$65536,2,FALSE),"")</f>
        <v/>
      </c>
    </row>
    <row r="50480" spans="13:13" x14ac:dyDescent="0.2">
      <c r="M50480" s="14" t="str">
        <f>IF(H50480&gt;0,VLOOKUP(H50480,'Account List'!B$4:C$65536,2,FALSE),"")</f>
        <v/>
      </c>
    </row>
    <row r="50481" spans="13:13" x14ac:dyDescent="0.2">
      <c r="M50481" s="14" t="str">
        <f>IF(H50481&gt;0,VLOOKUP(H50481,'Account List'!B$4:C$65536,2,FALSE),"")</f>
        <v/>
      </c>
    </row>
    <row r="50482" spans="13:13" x14ac:dyDescent="0.2">
      <c r="M50482" s="14" t="str">
        <f>IF(H50482&gt;0,VLOOKUP(H50482,'Account List'!B$4:C$65536,2,FALSE),"")</f>
        <v/>
      </c>
    </row>
    <row r="50483" spans="13:13" x14ac:dyDescent="0.2">
      <c r="M50483" s="14" t="str">
        <f>IF(H50483&gt;0,VLOOKUP(H50483,'Account List'!B$4:C$65536,2,FALSE),"")</f>
        <v/>
      </c>
    </row>
    <row r="50484" spans="13:13" x14ac:dyDescent="0.2">
      <c r="M50484" s="14" t="str">
        <f>IF(H50484&gt;0,VLOOKUP(H50484,'Account List'!B$4:C$65536,2,FALSE),"")</f>
        <v/>
      </c>
    </row>
    <row r="50485" spans="13:13" x14ac:dyDescent="0.2">
      <c r="M50485" s="14" t="str">
        <f>IF(H50485&gt;0,VLOOKUP(H50485,'Account List'!B$4:C$65536,2,FALSE),"")</f>
        <v/>
      </c>
    </row>
    <row r="50486" spans="13:13" x14ac:dyDescent="0.2">
      <c r="M50486" s="14" t="str">
        <f>IF(H50486&gt;0,VLOOKUP(H50486,'Account List'!B$4:C$65536,2,FALSE),"")</f>
        <v/>
      </c>
    </row>
    <row r="50487" spans="13:13" x14ac:dyDescent="0.2">
      <c r="M50487" s="14" t="str">
        <f>IF(H50487&gt;0,VLOOKUP(H50487,'Account List'!B$4:C$65536,2,FALSE),"")</f>
        <v/>
      </c>
    </row>
    <row r="50488" spans="13:13" x14ac:dyDescent="0.2">
      <c r="M50488" s="14" t="str">
        <f>IF(H50488&gt;0,VLOOKUP(H50488,'Account List'!B$4:C$65536,2,FALSE),"")</f>
        <v/>
      </c>
    </row>
    <row r="50489" spans="13:13" x14ac:dyDescent="0.2">
      <c r="M50489" s="14" t="str">
        <f>IF(H50489&gt;0,VLOOKUP(H50489,'Account List'!B$4:C$65536,2,FALSE),"")</f>
        <v/>
      </c>
    </row>
    <row r="50490" spans="13:13" x14ac:dyDescent="0.2">
      <c r="M50490" s="14" t="str">
        <f>IF(H50490&gt;0,VLOOKUP(H50490,'Account List'!B$4:C$65536,2,FALSE),"")</f>
        <v/>
      </c>
    </row>
    <row r="50491" spans="13:13" x14ac:dyDescent="0.2">
      <c r="M50491" s="14" t="str">
        <f>IF(H50491&gt;0,VLOOKUP(H50491,'Account List'!B$4:C$65536,2,FALSE),"")</f>
        <v/>
      </c>
    </row>
    <row r="50492" spans="13:13" x14ac:dyDescent="0.2">
      <c r="M50492" s="14" t="str">
        <f>IF(H50492&gt;0,VLOOKUP(H50492,'Account List'!B$4:C$65536,2,FALSE),"")</f>
        <v/>
      </c>
    </row>
    <row r="50493" spans="13:13" x14ac:dyDescent="0.2">
      <c r="M50493" s="14" t="str">
        <f>IF(H50493&gt;0,VLOOKUP(H50493,'Account List'!B$4:C$65536,2,FALSE),"")</f>
        <v/>
      </c>
    </row>
    <row r="50494" spans="13:13" x14ac:dyDescent="0.2">
      <c r="M50494" s="14" t="str">
        <f>IF(H50494&gt;0,VLOOKUP(H50494,'Account List'!B$4:C$65536,2,FALSE),"")</f>
        <v/>
      </c>
    </row>
    <row r="50495" spans="13:13" x14ac:dyDescent="0.2">
      <c r="M50495" s="14" t="str">
        <f>IF(H50495&gt;0,VLOOKUP(H50495,'Account List'!B$4:C$65536,2,FALSE),"")</f>
        <v/>
      </c>
    </row>
    <row r="50496" spans="13:13" x14ac:dyDescent="0.2">
      <c r="M50496" s="14" t="str">
        <f>IF(H50496&gt;0,VLOOKUP(H50496,'Account List'!B$4:C$65536,2,FALSE),"")</f>
        <v/>
      </c>
    </row>
    <row r="50497" spans="13:13" x14ac:dyDescent="0.2">
      <c r="M50497" s="14" t="str">
        <f>IF(H50497&gt;0,VLOOKUP(H50497,'Account List'!B$4:C$65536,2,FALSE),"")</f>
        <v/>
      </c>
    </row>
    <row r="50498" spans="13:13" x14ac:dyDescent="0.2">
      <c r="M50498" s="14" t="str">
        <f>IF(H50498&gt;0,VLOOKUP(H50498,'Account List'!B$4:C$65536,2,FALSE),"")</f>
        <v/>
      </c>
    </row>
    <row r="50499" spans="13:13" x14ac:dyDescent="0.2">
      <c r="M50499" s="14" t="str">
        <f>IF(H50499&gt;0,VLOOKUP(H50499,'Account List'!B$4:C$65536,2,FALSE),"")</f>
        <v/>
      </c>
    </row>
    <row r="50500" spans="13:13" x14ac:dyDescent="0.2">
      <c r="M50500" s="14" t="str">
        <f>IF(H50500&gt;0,VLOOKUP(H50500,'Account List'!B$4:C$65536,2,FALSE),"")</f>
        <v/>
      </c>
    </row>
    <row r="50501" spans="13:13" x14ac:dyDescent="0.2">
      <c r="M50501" s="14" t="str">
        <f>IF(H50501&gt;0,VLOOKUP(H50501,'Account List'!B$4:C$65536,2,FALSE),"")</f>
        <v/>
      </c>
    </row>
    <row r="50502" spans="13:13" x14ac:dyDescent="0.2">
      <c r="M50502" s="14" t="str">
        <f>IF(H50502&gt;0,VLOOKUP(H50502,'Account List'!B$4:C$65536,2,FALSE),"")</f>
        <v/>
      </c>
    </row>
    <row r="50503" spans="13:13" x14ac:dyDescent="0.2">
      <c r="M50503" s="14" t="str">
        <f>IF(H50503&gt;0,VLOOKUP(H50503,'Account List'!B$4:C$65536,2,FALSE),"")</f>
        <v/>
      </c>
    </row>
    <row r="50504" spans="13:13" x14ac:dyDescent="0.2">
      <c r="M50504" s="14" t="str">
        <f>IF(H50504&gt;0,VLOOKUP(H50504,'Account List'!B$4:C$65536,2,FALSE),"")</f>
        <v/>
      </c>
    </row>
    <row r="50505" spans="13:13" x14ac:dyDescent="0.2">
      <c r="M50505" s="14" t="str">
        <f>IF(H50505&gt;0,VLOOKUP(H50505,'Account List'!B$4:C$65536,2,FALSE),"")</f>
        <v/>
      </c>
    </row>
    <row r="50506" spans="13:13" x14ac:dyDescent="0.2">
      <c r="M50506" s="14" t="str">
        <f>IF(H50506&gt;0,VLOOKUP(H50506,'Account List'!B$4:C$65536,2,FALSE),"")</f>
        <v/>
      </c>
    </row>
    <row r="50507" spans="13:13" x14ac:dyDescent="0.2">
      <c r="M50507" s="14" t="str">
        <f>IF(H50507&gt;0,VLOOKUP(H50507,'Account List'!B$4:C$65536,2,FALSE),"")</f>
        <v/>
      </c>
    </row>
    <row r="50508" spans="13:13" x14ac:dyDescent="0.2">
      <c r="M50508" s="14" t="str">
        <f>IF(H50508&gt;0,VLOOKUP(H50508,'Account List'!B$4:C$65536,2,FALSE),"")</f>
        <v/>
      </c>
    </row>
    <row r="50509" spans="13:13" x14ac:dyDescent="0.2">
      <c r="M50509" s="14" t="str">
        <f>IF(H50509&gt;0,VLOOKUP(H50509,'Account List'!B$4:C$65536,2,FALSE),"")</f>
        <v/>
      </c>
    </row>
    <row r="50510" spans="13:13" x14ac:dyDescent="0.2">
      <c r="M50510" s="14" t="str">
        <f>IF(H50510&gt;0,VLOOKUP(H50510,'Account List'!B$4:C$65536,2,FALSE),"")</f>
        <v/>
      </c>
    </row>
    <row r="50511" spans="13:13" x14ac:dyDescent="0.2">
      <c r="M50511" s="14" t="str">
        <f>IF(H50511&gt;0,VLOOKUP(H50511,'Account List'!B$4:C$65536,2,FALSE),"")</f>
        <v/>
      </c>
    </row>
    <row r="50512" spans="13:13" x14ac:dyDescent="0.2">
      <c r="M50512" s="14" t="str">
        <f>IF(H50512&gt;0,VLOOKUP(H50512,'Account List'!B$4:C$65536,2,FALSE),"")</f>
        <v/>
      </c>
    </row>
    <row r="50513" spans="13:13" x14ac:dyDescent="0.2">
      <c r="M50513" s="14" t="str">
        <f>IF(H50513&gt;0,VLOOKUP(H50513,'Account List'!B$4:C$65536,2,FALSE),"")</f>
        <v/>
      </c>
    </row>
    <row r="50514" spans="13:13" x14ac:dyDescent="0.2">
      <c r="M50514" s="14" t="str">
        <f>IF(H50514&gt;0,VLOOKUP(H50514,'Account List'!B$4:C$65536,2,FALSE),"")</f>
        <v/>
      </c>
    </row>
    <row r="50515" spans="13:13" x14ac:dyDescent="0.2">
      <c r="M50515" s="14" t="str">
        <f>IF(H50515&gt;0,VLOOKUP(H50515,'Account List'!B$4:C$65536,2,FALSE),"")</f>
        <v/>
      </c>
    </row>
    <row r="50516" spans="13:13" x14ac:dyDescent="0.2">
      <c r="M50516" s="14" t="str">
        <f>IF(H50516&gt;0,VLOOKUP(H50516,'Account List'!B$4:C$65536,2,FALSE),"")</f>
        <v/>
      </c>
    </row>
    <row r="50517" spans="13:13" x14ac:dyDescent="0.2">
      <c r="M50517" s="14" t="str">
        <f>IF(H50517&gt;0,VLOOKUP(H50517,'Account List'!B$4:C$65536,2,FALSE),"")</f>
        <v/>
      </c>
    </row>
    <row r="50518" spans="13:13" x14ac:dyDescent="0.2">
      <c r="M50518" s="14" t="str">
        <f>IF(H50518&gt;0,VLOOKUP(H50518,'Account List'!B$4:C$65536,2,FALSE),"")</f>
        <v/>
      </c>
    </row>
    <row r="50519" spans="13:13" x14ac:dyDescent="0.2">
      <c r="M50519" s="14" t="str">
        <f>IF(H50519&gt;0,VLOOKUP(H50519,'Account List'!B$4:C$65536,2,FALSE),"")</f>
        <v/>
      </c>
    </row>
    <row r="50520" spans="13:13" x14ac:dyDescent="0.2">
      <c r="M50520" s="14" t="str">
        <f>IF(H50520&gt;0,VLOOKUP(H50520,'Account List'!B$4:C$65536,2,FALSE),"")</f>
        <v/>
      </c>
    </row>
    <row r="50521" spans="13:13" x14ac:dyDescent="0.2">
      <c r="M50521" s="14" t="str">
        <f>IF(H50521&gt;0,VLOOKUP(H50521,'Account List'!B$4:C$65536,2,FALSE),"")</f>
        <v/>
      </c>
    </row>
    <row r="50522" spans="13:13" x14ac:dyDescent="0.2">
      <c r="M50522" s="14" t="str">
        <f>IF(H50522&gt;0,VLOOKUP(H50522,'Account List'!B$4:C$65536,2,FALSE),"")</f>
        <v/>
      </c>
    </row>
    <row r="50523" spans="13:13" x14ac:dyDescent="0.2">
      <c r="M50523" s="14" t="str">
        <f>IF(H50523&gt;0,VLOOKUP(H50523,'Account List'!B$4:C$65536,2,FALSE),"")</f>
        <v/>
      </c>
    </row>
    <row r="50524" spans="13:13" x14ac:dyDescent="0.2">
      <c r="M50524" s="14" t="str">
        <f>IF(H50524&gt;0,VLOOKUP(H50524,'Account List'!B$4:C$65536,2,FALSE),"")</f>
        <v/>
      </c>
    </row>
    <row r="50525" spans="13:13" x14ac:dyDescent="0.2">
      <c r="M50525" s="14" t="str">
        <f>IF(H50525&gt;0,VLOOKUP(H50525,'Account List'!B$4:C$65536,2,FALSE),"")</f>
        <v/>
      </c>
    </row>
    <row r="50526" spans="13:13" x14ac:dyDescent="0.2">
      <c r="M50526" s="14" t="str">
        <f>IF(H50526&gt;0,VLOOKUP(H50526,'Account List'!B$4:C$65536,2,FALSE),"")</f>
        <v/>
      </c>
    </row>
    <row r="50527" spans="13:13" x14ac:dyDescent="0.2">
      <c r="M50527" s="14" t="str">
        <f>IF(H50527&gt;0,VLOOKUP(H50527,'Account List'!B$4:C$65536,2,FALSE),"")</f>
        <v/>
      </c>
    </row>
    <row r="50528" spans="13:13" x14ac:dyDescent="0.2">
      <c r="M50528" s="14" t="str">
        <f>IF(H50528&gt;0,VLOOKUP(H50528,'Account List'!B$4:C$65536,2,FALSE),"")</f>
        <v/>
      </c>
    </row>
    <row r="50529" spans="13:13" x14ac:dyDescent="0.2">
      <c r="M50529" s="14" t="str">
        <f>IF(H50529&gt;0,VLOOKUP(H50529,'Account List'!B$4:C$65536,2,FALSE),"")</f>
        <v/>
      </c>
    </row>
    <row r="50530" spans="13:13" x14ac:dyDescent="0.2">
      <c r="M50530" s="14" t="str">
        <f>IF(H50530&gt;0,VLOOKUP(H50530,'Account List'!B$4:C$65536,2,FALSE),"")</f>
        <v/>
      </c>
    </row>
    <row r="50531" spans="13:13" x14ac:dyDescent="0.2">
      <c r="M50531" s="14" t="str">
        <f>IF(H50531&gt;0,VLOOKUP(H50531,'Account List'!B$4:C$65536,2,FALSE),"")</f>
        <v/>
      </c>
    </row>
    <row r="50532" spans="13:13" x14ac:dyDescent="0.2">
      <c r="M50532" s="14" t="str">
        <f>IF(H50532&gt;0,VLOOKUP(H50532,'Account List'!B$4:C$65536,2,FALSE),"")</f>
        <v/>
      </c>
    </row>
    <row r="50533" spans="13:13" x14ac:dyDescent="0.2">
      <c r="M50533" s="14" t="str">
        <f>IF(H50533&gt;0,VLOOKUP(H50533,'Account List'!B$4:C$65536,2,FALSE),"")</f>
        <v/>
      </c>
    </row>
    <row r="50534" spans="13:13" x14ac:dyDescent="0.2">
      <c r="M50534" s="14" t="str">
        <f>IF(H50534&gt;0,VLOOKUP(H50534,'Account List'!B$4:C$65536,2,FALSE),"")</f>
        <v/>
      </c>
    </row>
    <row r="50535" spans="13:13" x14ac:dyDescent="0.2">
      <c r="M50535" s="14" t="str">
        <f>IF(H50535&gt;0,VLOOKUP(H50535,'Account List'!B$4:C$65536,2,FALSE),"")</f>
        <v/>
      </c>
    </row>
    <row r="50536" spans="13:13" x14ac:dyDescent="0.2">
      <c r="M50536" s="14" t="str">
        <f>IF(H50536&gt;0,VLOOKUP(H50536,'Account List'!B$4:C$65536,2,FALSE),"")</f>
        <v/>
      </c>
    </row>
    <row r="50537" spans="13:13" x14ac:dyDescent="0.2">
      <c r="M50537" s="14" t="str">
        <f>IF(H50537&gt;0,VLOOKUP(H50537,'Account List'!B$4:C$65536,2,FALSE),"")</f>
        <v/>
      </c>
    </row>
    <row r="50538" spans="13:13" x14ac:dyDescent="0.2">
      <c r="M50538" s="14" t="str">
        <f>IF(H50538&gt;0,VLOOKUP(H50538,'Account List'!B$4:C$65536,2,FALSE),"")</f>
        <v/>
      </c>
    </row>
    <row r="50539" spans="13:13" x14ac:dyDescent="0.2">
      <c r="M50539" s="14" t="str">
        <f>IF(H50539&gt;0,VLOOKUP(H50539,'Account List'!B$4:C$65536,2,FALSE),"")</f>
        <v/>
      </c>
    </row>
    <row r="50540" spans="13:13" x14ac:dyDescent="0.2">
      <c r="M50540" s="14" t="str">
        <f>IF(H50540&gt;0,VLOOKUP(H50540,'Account List'!B$4:C$65536,2,FALSE),"")</f>
        <v/>
      </c>
    </row>
    <row r="50541" spans="13:13" x14ac:dyDescent="0.2">
      <c r="M50541" s="14" t="str">
        <f>IF(H50541&gt;0,VLOOKUP(H50541,'Account List'!B$4:C$65536,2,FALSE),"")</f>
        <v/>
      </c>
    </row>
    <row r="50542" spans="13:13" x14ac:dyDescent="0.2">
      <c r="M50542" s="14" t="str">
        <f>IF(H50542&gt;0,VLOOKUP(H50542,'Account List'!B$4:C$65536,2,FALSE),"")</f>
        <v/>
      </c>
    </row>
    <row r="50543" spans="13:13" x14ac:dyDescent="0.2">
      <c r="M50543" s="14" t="str">
        <f>IF(H50543&gt;0,VLOOKUP(H50543,'Account List'!B$4:C$65536,2,FALSE),"")</f>
        <v/>
      </c>
    </row>
    <row r="50544" spans="13:13" x14ac:dyDescent="0.2">
      <c r="M50544" s="14" t="str">
        <f>IF(H50544&gt;0,VLOOKUP(H50544,'Account List'!B$4:C$65536,2,FALSE),"")</f>
        <v/>
      </c>
    </row>
    <row r="50545" spans="13:13" x14ac:dyDescent="0.2">
      <c r="M50545" s="14" t="str">
        <f>IF(H50545&gt;0,VLOOKUP(H50545,'Account List'!B$4:C$65536,2,FALSE),"")</f>
        <v/>
      </c>
    </row>
    <row r="50546" spans="13:13" x14ac:dyDescent="0.2">
      <c r="M50546" s="14" t="str">
        <f>IF(H50546&gt;0,VLOOKUP(H50546,'Account List'!B$4:C$65536,2,FALSE),"")</f>
        <v/>
      </c>
    </row>
    <row r="50547" spans="13:13" x14ac:dyDescent="0.2">
      <c r="M50547" s="14" t="str">
        <f>IF(H50547&gt;0,VLOOKUP(H50547,'Account List'!B$4:C$65536,2,FALSE),"")</f>
        <v/>
      </c>
    </row>
    <row r="50548" spans="13:13" x14ac:dyDescent="0.2">
      <c r="M50548" s="14" t="str">
        <f>IF(H50548&gt;0,VLOOKUP(H50548,'Account List'!B$4:C$65536,2,FALSE),"")</f>
        <v/>
      </c>
    </row>
    <row r="50549" spans="13:13" x14ac:dyDescent="0.2">
      <c r="M50549" s="14" t="str">
        <f>IF(H50549&gt;0,VLOOKUP(H50549,'Account List'!B$4:C$65536,2,FALSE),"")</f>
        <v/>
      </c>
    </row>
    <row r="50550" spans="13:13" x14ac:dyDescent="0.2">
      <c r="M50550" s="14" t="str">
        <f>IF(H50550&gt;0,VLOOKUP(H50550,'Account List'!B$4:C$65536,2,FALSE),"")</f>
        <v/>
      </c>
    </row>
    <row r="50551" spans="13:13" x14ac:dyDescent="0.2">
      <c r="M50551" s="14" t="str">
        <f>IF(H50551&gt;0,VLOOKUP(H50551,'Account List'!B$4:C$65536,2,FALSE),"")</f>
        <v/>
      </c>
    </row>
    <row r="50552" spans="13:13" x14ac:dyDescent="0.2">
      <c r="M50552" s="14" t="str">
        <f>IF(H50552&gt;0,VLOOKUP(H50552,'Account List'!B$4:C$65536,2,FALSE),"")</f>
        <v/>
      </c>
    </row>
    <row r="50553" spans="13:13" x14ac:dyDescent="0.2">
      <c r="M50553" s="14" t="str">
        <f>IF(H50553&gt;0,VLOOKUP(H50553,'Account List'!B$4:C$65536,2,FALSE),"")</f>
        <v/>
      </c>
    </row>
    <row r="50554" spans="13:13" x14ac:dyDescent="0.2">
      <c r="M50554" s="14" t="str">
        <f>IF(H50554&gt;0,VLOOKUP(H50554,'Account List'!B$4:C$65536,2,FALSE),"")</f>
        <v/>
      </c>
    </row>
    <row r="50555" spans="13:13" x14ac:dyDescent="0.2">
      <c r="M50555" s="14" t="str">
        <f>IF(H50555&gt;0,VLOOKUP(H50555,'Account List'!B$4:C$65536,2,FALSE),"")</f>
        <v/>
      </c>
    </row>
    <row r="50556" spans="13:13" x14ac:dyDescent="0.2">
      <c r="M50556" s="14" t="str">
        <f>IF(H50556&gt;0,VLOOKUP(H50556,'Account List'!B$4:C$65536,2,FALSE),"")</f>
        <v/>
      </c>
    </row>
    <row r="50557" spans="13:13" x14ac:dyDescent="0.2">
      <c r="M50557" s="14" t="str">
        <f>IF(H50557&gt;0,VLOOKUP(H50557,'Account List'!B$4:C$65536,2,FALSE),"")</f>
        <v/>
      </c>
    </row>
    <row r="50558" spans="13:13" x14ac:dyDescent="0.2">
      <c r="M50558" s="14" t="str">
        <f>IF(H50558&gt;0,VLOOKUP(H50558,'Account List'!B$4:C$65536,2,FALSE),"")</f>
        <v/>
      </c>
    </row>
    <row r="50559" spans="13:13" x14ac:dyDescent="0.2">
      <c r="M50559" s="14" t="str">
        <f>IF(H50559&gt;0,VLOOKUP(H50559,'Account List'!B$4:C$65536,2,FALSE),"")</f>
        <v/>
      </c>
    </row>
    <row r="50560" spans="13:13" x14ac:dyDescent="0.2">
      <c r="M50560" s="14" t="str">
        <f>IF(H50560&gt;0,VLOOKUP(H50560,'Account List'!B$4:C$65536,2,FALSE),"")</f>
        <v/>
      </c>
    </row>
    <row r="50561" spans="13:13" x14ac:dyDescent="0.2">
      <c r="M50561" s="14" t="str">
        <f>IF(H50561&gt;0,VLOOKUP(H50561,'Account List'!B$4:C$65536,2,FALSE),"")</f>
        <v/>
      </c>
    </row>
    <row r="50562" spans="13:13" x14ac:dyDescent="0.2">
      <c r="M50562" s="14" t="str">
        <f>IF(H50562&gt;0,VLOOKUP(H50562,'Account List'!B$4:C$65536,2,FALSE),"")</f>
        <v/>
      </c>
    </row>
    <row r="50563" spans="13:13" x14ac:dyDescent="0.2">
      <c r="M50563" s="14" t="str">
        <f>IF(H50563&gt;0,VLOOKUP(H50563,'Account List'!B$4:C$65536,2,FALSE),"")</f>
        <v/>
      </c>
    </row>
    <row r="50564" spans="13:13" x14ac:dyDescent="0.2">
      <c r="M50564" s="14" t="str">
        <f>IF(H50564&gt;0,VLOOKUP(H50564,'Account List'!B$4:C$65536,2,FALSE),"")</f>
        <v/>
      </c>
    </row>
    <row r="50565" spans="13:13" x14ac:dyDescent="0.2">
      <c r="M50565" s="14" t="str">
        <f>IF(H50565&gt;0,VLOOKUP(H50565,'Account List'!B$4:C$65536,2,FALSE),"")</f>
        <v/>
      </c>
    </row>
    <row r="50566" spans="13:13" x14ac:dyDescent="0.2">
      <c r="M50566" s="14" t="str">
        <f>IF(H50566&gt;0,VLOOKUP(H50566,'Account List'!B$4:C$65536,2,FALSE),"")</f>
        <v/>
      </c>
    </row>
    <row r="50567" spans="13:13" x14ac:dyDescent="0.2">
      <c r="M50567" s="14" t="str">
        <f>IF(H50567&gt;0,VLOOKUP(H50567,'Account List'!B$4:C$65536,2,FALSE),"")</f>
        <v/>
      </c>
    </row>
    <row r="50568" spans="13:13" x14ac:dyDescent="0.2">
      <c r="M50568" s="14" t="str">
        <f>IF(H50568&gt;0,VLOOKUP(H50568,'Account List'!B$4:C$65536,2,FALSE),"")</f>
        <v/>
      </c>
    </row>
    <row r="50569" spans="13:13" x14ac:dyDescent="0.2">
      <c r="M50569" s="14" t="str">
        <f>IF(H50569&gt;0,VLOOKUP(H50569,'Account List'!B$4:C$65536,2,FALSE),"")</f>
        <v/>
      </c>
    </row>
    <row r="50570" spans="13:13" x14ac:dyDescent="0.2">
      <c r="M50570" s="14" t="str">
        <f>IF(H50570&gt;0,VLOOKUP(H50570,'Account List'!B$4:C$65536,2,FALSE),"")</f>
        <v/>
      </c>
    </row>
    <row r="50571" spans="13:13" x14ac:dyDescent="0.2">
      <c r="M50571" s="14" t="str">
        <f>IF(H50571&gt;0,VLOOKUP(H50571,'Account List'!B$4:C$65536,2,FALSE),"")</f>
        <v/>
      </c>
    </row>
    <row r="50572" spans="13:13" x14ac:dyDescent="0.2">
      <c r="M50572" s="14" t="str">
        <f>IF(H50572&gt;0,VLOOKUP(H50572,'Account List'!B$4:C$65536,2,FALSE),"")</f>
        <v/>
      </c>
    </row>
    <row r="50573" spans="13:13" x14ac:dyDescent="0.2">
      <c r="M50573" s="14" t="str">
        <f>IF(H50573&gt;0,VLOOKUP(H50573,'Account List'!B$4:C$65536,2,FALSE),"")</f>
        <v/>
      </c>
    </row>
    <row r="50574" spans="13:13" x14ac:dyDescent="0.2">
      <c r="M50574" s="14" t="str">
        <f>IF(H50574&gt;0,VLOOKUP(H50574,'Account List'!B$4:C$65536,2,FALSE),"")</f>
        <v/>
      </c>
    </row>
    <row r="50575" spans="13:13" x14ac:dyDescent="0.2">
      <c r="M50575" s="14" t="str">
        <f>IF(H50575&gt;0,VLOOKUP(H50575,'Account List'!B$4:C$65536,2,FALSE),"")</f>
        <v/>
      </c>
    </row>
    <row r="50576" spans="13:13" x14ac:dyDescent="0.2">
      <c r="M50576" s="14" t="str">
        <f>IF(H50576&gt;0,VLOOKUP(H50576,'Account List'!B$4:C$65536,2,FALSE),"")</f>
        <v/>
      </c>
    </row>
    <row r="50577" spans="13:13" x14ac:dyDescent="0.2">
      <c r="M50577" s="14" t="str">
        <f>IF(H50577&gt;0,VLOOKUP(H50577,'Account List'!B$4:C$65536,2,FALSE),"")</f>
        <v/>
      </c>
    </row>
    <row r="50578" spans="13:13" x14ac:dyDescent="0.2">
      <c r="M50578" s="14" t="str">
        <f>IF(H50578&gt;0,VLOOKUP(H50578,'Account List'!B$4:C$65536,2,FALSE),"")</f>
        <v/>
      </c>
    </row>
    <row r="50579" spans="13:13" x14ac:dyDescent="0.2">
      <c r="M50579" s="14" t="str">
        <f>IF(H50579&gt;0,VLOOKUP(H50579,'Account List'!B$4:C$65536,2,FALSE),"")</f>
        <v/>
      </c>
    </row>
    <row r="50580" spans="13:13" x14ac:dyDescent="0.2">
      <c r="M50580" s="14" t="str">
        <f>IF(H50580&gt;0,VLOOKUP(H50580,'Account List'!B$4:C$65536,2,FALSE),"")</f>
        <v/>
      </c>
    </row>
    <row r="50581" spans="13:13" x14ac:dyDescent="0.2">
      <c r="M50581" s="14" t="str">
        <f>IF(H50581&gt;0,VLOOKUP(H50581,'Account List'!B$4:C$65536,2,FALSE),"")</f>
        <v/>
      </c>
    </row>
    <row r="50582" spans="13:13" x14ac:dyDescent="0.2">
      <c r="M50582" s="14" t="str">
        <f>IF(H50582&gt;0,VLOOKUP(H50582,'Account List'!B$4:C$65536,2,FALSE),"")</f>
        <v/>
      </c>
    </row>
    <row r="50583" spans="13:13" x14ac:dyDescent="0.2">
      <c r="M50583" s="14" t="str">
        <f>IF(H50583&gt;0,VLOOKUP(H50583,'Account List'!B$4:C$65536,2,FALSE),"")</f>
        <v/>
      </c>
    </row>
    <row r="50584" spans="13:13" x14ac:dyDescent="0.2">
      <c r="M50584" s="14" t="str">
        <f>IF(H50584&gt;0,VLOOKUP(H50584,'Account List'!B$4:C$65536,2,FALSE),"")</f>
        <v/>
      </c>
    </row>
    <row r="50585" spans="13:13" x14ac:dyDescent="0.2">
      <c r="M50585" s="14" t="str">
        <f>IF(H50585&gt;0,VLOOKUP(H50585,'Account List'!B$4:C$65536,2,FALSE),"")</f>
        <v/>
      </c>
    </row>
    <row r="50586" spans="13:13" x14ac:dyDescent="0.2">
      <c r="M50586" s="14" t="str">
        <f>IF(H50586&gt;0,VLOOKUP(H50586,'Account List'!B$4:C$65536,2,FALSE),"")</f>
        <v/>
      </c>
    </row>
    <row r="50587" spans="13:13" x14ac:dyDescent="0.2">
      <c r="M50587" s="14" t="str">
        <f>IF(H50587&gt;0,VLOOKUP(H50587,'Account List'!B$4:C$65536,2,FALSE),"")</f>
        <v/>
      </c>
    </row>
    <row r="50588" spans="13:13" x14ac:dyDescent="0.2">
      <c r="M50588" s="14" t="str">
        <f>IF(H50588&gt;0,VLOOKUP(H50588,'Account List'!B$4:C$65536,2,FALSE),"")</f>
        <v/>
      </c>
    </row>
    <row r="50589" spans="13:13" x14ac:dyDescent="0.2">
      <c r="M50589" s="14" t="str">
        <f>IF(H50589&gt;0,VLOOKUP(H50589,'Account List'!B$4:C$65536,2,FALSE),"")</f>
        <v/>
      </c>
    </row>
    <row r="50590" spans="13:13" x14ac:dyDescent="0.2">
      <c r="M50590" s="14" t="str">
        <f>IF(H50590&gt;0,VLOOKUP(H50590,'Account List'!B$4:C$65536,2,FALSE),"")</f>
        <v/>
      </c>
    </row>
    <row r="50591" spans="13:13" x14ac:dyDescent="0.2">
      <c r="M50591" s="14" t="str">
        <f>IF(H50591&gt;0,VLOOKUP(H50591,'Account List'!B$4:C$65536,2,FALSE),"")</f>
        <v/>
      </c>
    </row>
    <row r="50592" spans="13:13" x14ac:dyDescent="0.2">
      <c r="M50592" s="14" t="str">
        <f>IF(H50592&gt;0,VLOOKUP(H50592,'Account List'!B$4:C$65536,2,FALSE),"")</f>
        <v/>
      </c>
    </row>
    <row r="50593" spans="13:13" x14ac:dyDescent="0.2">
      <c r="M50593" s="14" t="str">
        <f>IF(H50593&gt;0,VLOOKUP(H50593,'Account List'!B$4:C$65536,2,FALSE),"")</f>
        <v/>
      </c>
    </row>
    <row r="50594" spans="13:13" x14ac:dyDescent="0.2">
      <c r="M50594" s="14" t="str">
        <f>IF(H50594&gt;0,VLOOKUP(H50594,'Account List'!B$4:C$65536,2,FALSE),"")</f>
        <v/>
      </c>
    </row>
    <row r="50595" spans="13:13" x14ac:dyDescent="0.2">
      <c r="M50595" s="14" t="str">
        <f>IF(H50595&gt;0,VLOOKUP(H50595,'Account List'!B$4:C$65536,2,FALSE),"")</f>
        <v/>
      </c>
    </row>
    <row r="50596" spans="13:13" x14ac:dyDescent="0.2">
      <c r="M50596" s="14" t="str">
        <f>IF(H50596&gt;0,VLOOKUP(H50596,'Account List'!B$4:C$65536,2,FALSE),"")</f>
        <v/>
      </c>
    </row>
    <row r="50597" spans="13:13" x14ac:dyDescent="0.2">
      <c r="M50597" s="14" t="str">
        <f>IF(H50597&gt;0,VLOOKUP(H50597,'Account List'!B$4:C$65536,2,FALSE),"")</f>
        <v/>
      </c>
    </row>
    <row r="50598" spans="13:13" x14ac:dyDescent="0.2">
      <c r="M50598" s="14" t="str">
        <f>IF(H50598&gt;0,VLOOKUP(H50598,'Account List'!B$4:C$65536,2,FALSE),"")</f>
        <v/>
      </c>
    </row>
    <row r="50599" spans="13:13" x14ac:dyDescent="0.2">
      <c r="M50599" s="14" t="str">
        <f>IF(H50599&gt;0,VLOOKUP(H50599,'Account List'!B$4:C$65536,2,FALSE),"")</f>
        <v/>
      </c>
    </row>
    <row r="50600" spans="13:13" x14ac:dyDescent="0.2">
      <c r="M50600" s="14" t="str">
        <f>IF(H50600&gt;0,VLOOKUP(H50600,'Account List'!B$4:C$65536,2,FALSE),"")</f>
        <v/>
      </c>
    </row>
    <row r="50601" spans="13:13" x14ac:dyDescent="0.2">
      <c r="M50601" s="14" t="str">
        <f>IF(H50601&gt;0,VLOOKUP(H50601,'Account List'!B$4:C$65536,2,FALSE),"")</f>
        <v/>
      </c>
    </row>
    <row r="50602" spans="13:13" x14ac:dyDescent="0.2">
      <c r="M50602" s="14" t="str">
        <f>IF(H50602&gt;0,VLOOKUP(H50602,'Account List'!B$4:C$65536,2,FALSE),"")</f>
        <v/>
      </c>
    </row>
    <row r="50603" spans="13:13" x14ac:dyDescent="0.2">
      <c r="M50603" s="14" t="str">
        <f>IF(H50603&gt;0,VLOOKUP(H50603,'Account List'!B$4:C$65536,2,FALSE),"")</f>
        <v/>
      </c>
    </row>
    <row r="50604" spans="13:13" x14ac:dyDescent="0.2">
      <c r="M50604" s="14" t="str">
        <f>IF(H50604&gt;0,VLOOKUP(H50604,'Account List'!B$4:C$65536,2,FALSE),"")</f>
        <v/>
      </c>
    </row>
    <row r="50605" spans="13:13" x14ac:dyDescent="0.2">
      <c r="M50605" s="14" t="str">
        <f>IF(H50605&gt;0,VLOOKUP(H50605,'Account List'!B$4:C$65536,2,FALSE),"")</f>
        <v/>
      </c>
    </row>
    <row r="50606" spans="13:13" x14ac:dyDescent="0.2">
      <c r="M50606" s="14" t="str">
        <f>IF(H50606&gt;0,VLOOKUP(H50606,'Account List'!B$4:C$65536,2,FALSE),"")</f>
        <v/>
      </c>
    </row>
    <row r="50607" spans="13:13" x14ac:dyDescent="0.2">
      <c r="M50607" s="14" t="str">
        <f>IF(H50607&gt;0,VLOOKUP(H50607,'Account List'!B$4:C$65536,2,FALSE),"")</f>
        <v/>
      </c>
    </row>
    <row r="50608" spans="13:13" x14ac:dyDescent="0.2">
      <c r="M50608" s="14" t="str">
        <f>IF(H50608&gt;0,VLOOKUP(H50608,'Account List'!B$4:C$65536,2,FALSE),"")</f>
        <v/>
      </c>
    </row>
    <row r="50609" spans="13:13" x14ac:dyDescent="0.2">
      <c r="M50609" s="14" t="str">
        <f>IF(H50609&gt;0,VLOOKUP(H50609,'Account List'!B$4:C$65536,2,FALSE),"")</f>
        <v/>
      </c>
    </row>
    <row r="50610" spans="13:13" x14ac:dyDescent="0.2">
      <c r="M50610" s="14" t="str">
        <f>IF(H50610&gt;0,VLOOKUP(H50610,'Account List'!B$4:C$65536,2,FALSE),"")</f>
        <v/>
      </c>
    </row>
    <row r="50611" spans="13:13" x14ac:dyDescent="0.2">
      <c r="M50611" s="14" t="str">
        <f>IF(H50611&gt;0,VLOOKUP(H50611,'Account List'!B$4:C$65536,2,FALSE),"")</f>
        <v/>
      </c>
    </row>
    <row r="50612" spans="13:13" x14ac:dyDescent="0.2">
      <c r="M50612" s="14" t="str">
        <f>IF(H50612&gt;0,VLOOKUP(H50612,'Account List'!B$4:C$65536,2,FALSE),"")</f>
        <v/>
      </c>
    </row>
    <row r="50613" spans="13:13" x14ac:dyDescent="0.2">
      <c r="M50613" s="14" t="str">
        <f>IF(H50613&gt;0,VLOOKUP(H50613,'Account List'!B$4:C$65536,2,FALSE),"")</f>
        <v/>
      </c>
    </row>
    <row r="50614" spans="13:13" x14ac:dyDescent="0.2">
      <c r="M50614" s="14" t="str">
        <f>IF(H50614&gt;0,VLOOKUP(H50614,'Account List'!B$4:C$65536,2,FALSE),"")</f>
        <v/>
      </c>
    </row>
    <row r="50615" spans="13:13" x14ac:dyDescent="0.2">
      <c r="M50615" s="14" t="str">
        <f>IF(H50615&gt;0,VLOOKUP(H50615,'Account List'!B$4:C$65536,2,FALSE),"")</f>
        <v/>
      </c>
    </row>
    <row r="50616" spans="13:13" x14ac:dyDescent="0.2">
      <c r="M50616" s="14" t="str">
        <f>IF(H50616&gt;0,VLOOKUP(H50616,'Account List'!B$4:C$65536,2,FALSE),"")</f>
        <v/>
      </c>
    </row>
    <row r="50617" spans="13:13" x14ac:dyDescent="0.2">
      <c r="M50617" s="14" t="str">
        <f>IF(H50617&gt;0,VLOOKUP(H50617,'Account List'!B$4:C$65536,2,FALSE),"")</f>
        <v/>
      </c>
    </row>
    <row r="50618" spans="13:13" x14ac:dyDescent="0.2">
      <c r="M50618" s="14" t="str">
        <f>IF(H50618&gt;0,VLOOKUP(H50618,'Account List'!B$4:C$65536,2,FALSE),"")</f>
        <v/>
      </c>
    </row>
    <row r="50619" spans="13:13" x14ac:dyDescent="0.2">
      <c r="M50619" s="14" t="str">
        <f>IF(H50619&gt;0,VLOOKUP(H50619,'Account List'!B$4:C$65536,2,FALSE),"")</f>
        <v/>
      </c>
    </row>
    <row r="50620" spans="13:13" x14ac:dyDescent="0.2">
      <c r="M50620" s="14" t="str">
        <f>IF(H50620&gt;0,VLOOKUP(H50620,'Account List'!B$4:C$65536,2,FALSE),"")</f>
        <v/>
      </c>
    </row>
    <row r="50621" spans="13:13" x14ac:dyDescent="0.2">
      <c r="M50621" s="14" t="str">
        <f>IF(H50621&gt;0,VLOOKUP(H50621,'Account List'!B$4:C$65536,2,FALSE),"")</f>
        <v/>
      </c>
    </row>
    <row r="50622" spans="13:13" x14ac:dyDescent="0.2">
      <c r="M50622" s="14" t="str">
        <f>IF(H50622&gt;0,VLOOKUP(H50622,'Account List'!B$4:C$65536,2,FALSE),"")</f>
        <v/>
      </c>
    </row>
    <row r="50623" spans="13:13" x14ac:dyDescent="0.2">
      <c r="M50623" s="14" t="str">
        <f>IF(H50623&gt;0,VLOOKUP(H50623,'Account List'!B$4:C$65536,2,FALSE),"")</f>
        <v/>
      </c>
    </row>
    <row r="50624" spans="13:13" x14ac:dyDescent="0.2">
      <c r="M50624" s="14" t="str">
        <f>IF(H50624&gt;0,VLOOKUP(H50624,'Account List'!B$4:C$65536,2,FALSE),"")</f>
        <v/>
      </c>
    </row>
    <row r="50625" spans="13:13" x14ac:dyDescent="0.2">
      <c r="M50625" s="14" t="str">
        <f>IF(H50625&gt;0,VLOOKUP(H50625,'Account List'!B$4:C$65536,2,FALSE),"")</f>
        <v/>
      </c>
    </row>
    <row r="50626" spans="13:13" x14ac:dyDescent="0.2">
      <c r="M50626" s="14" t="str">
        <f>IF(H50626&gt;0,VLOOKUP(H50626,'Account List'!B$4:C$65536,2,FALSE),"")</f>
        <v/>
      </c>
    </row>
    <row r="50627" spans="13:13" x14ac:dyDescent="0.2">
      <c r="M50627" s="14" t="str">
        <f>IF(H50627&gt;0,VLOOKUP(H50627,'Account List'!B$4:C$65536,2,FALSE),"")</f>
        <v/>
      </c>
    </row>
    <row r="50628" spans="13:13" x14ac:dyDescent="0.2">
      <c r="M50628" s="14" t="str">
        <f>IF(H50628&gt;0,VLOOKUP(H50628,'Account List'!B$4:C$65536,2,FALSE),"")</f>
        <v/>
      </c>
    </row>
    <row r="50629" spans="13:13" x14ac:dyDescent="0.2">
      <c r="M50629" s="14" t="str">
        <f>IF(H50629&gt;0,VLOOKUP(H50629,'Account List'!B$4:C$65536,2,FALSE),"")</f>
        <v/>
      </c>
    </row>
    <row r="50630" spans="13:13" x14ac:dyDescent="0.2">
      <c r="M50630" s="14" t="str">
        <f>IF(H50630&gt;0,VLOOKUP(H50630,'Account List'!B$4:C$65536,2,FALSE),"")</f>
        <v/>
      </c>
    </row>
    <row r="50631" spans="13:13" x14ac:dyDescent="0.2">
      <c r="M50631" s="14" t="str">
        <f>IF(H50631&gt;0,VLOOKUP(H50631,'Account List'!B$4:C$65536,2,FALSE),"")</f>
        <v/>
      </c>
    </row>
    <row r="50632" spans="13:13" x14ac:dyDescent="0.2">
      <c r="M50632" s="14" t="str">
        <f>IF(H50632&gt;0,VLOOKUP(H50632,'Account List'!B$4:C$65536,2,FALSE),"")</f>
        <v/>
      </c>
    </row>
    <row r="50633" spans="13:13" x14ac:dyDescent="0.2">
      <c r="M50633" s="14" t="str">
        <f>IF(H50633&gt;0,VLOOKUP(H50633,'Account List'!B$4:C$65536,2,FALSE),"")</f>
        <v/>
      </c>
    </row>
    <row r="50634" spans="13:13" x14ac:dyDescent="0.2">
      <c r="M50634" s="14" t="str">
        <f>IF(H50634&gt;0,VLOOKUP(H50634,'Account List'!B$4:C$65536,2,FALSE),"")</f>
        <v/>
      </c>
    </row>
    <row r="50635" spans="13:13" x14ac:dyDescent="0.2">
      <c r="M50635" s="14" t="str">
        <f>IF(H50635&gt;0,VLOOKUP(H50635,'Account List'!B$4:C$65536,2,FALSE),"")</f>
        <v/>
      </c>
    </row>
    <row r="50636" spans="13:13" x14ac:dyDescent="0.2">
      <c r="M50636" s="14" t="str">
        <f>IF(H50636&gt;0,VLOOKUP(H50636,'Account List'!B$4:C$65536,2,FALSE),"")</f>
        <v/>
      </c>
    </row>
    <row r="50637" spans="13:13" x14ac:dyDescent="0.2">
      <c r="M50637" s="14" t="str">
        <f>IF(H50637&gt;0,VLOOKUP(H50637,'Account List'!B$4:C$65536,2,FALSE),"")</f>
        <v/>
      </c>
    </row>
    <row r="50638" spans="13:13" x14ac:dyDescent="0.2">
      <c r="M50638" s="14" t="str">
        <f>IF(H50638&gt;0,VLOOKUP(H50638,'Account List'!B$4:C$65536,2,FALSE),"")</f>
        <v/>
      </c>
    </row>
    <row r="50639" spans="13:13" x14ac:dyDescent="0.2">
      <c r="M50639" s="14" t="str">
        <f>IF(H50639&gt;0,VLOOKUP(H50639,'Account List'!B$4:C$65536,2,FALSE),"")</f>
        <v/>
      </c>
    </row>
    <row r="50640" spans="13:13" x14ac:dyDescent="0.2">
      <c r="M50640" s="14" t="str">
        <f>IF(H50640&gt;0,VLOOKUP(H50640,'Account List'!B$4:C$65536,2,FALSE),"")</f>
        <v/>
      </c>
    </row>
    <row r="50641" spans="13:13" x14ac:dyDescent="0.2">
      <c r="M50641" s="14" t="str">
        <f>IF(H50641&gt;0,VLOOKUP(H50641,'Account List'!B$4:C$65536,2,FALSE),"")</f>
        <v/>
      </c>
    </row>
    <row r="50642" spans="13:13" x14ac:dyDescent="0.2">
      <c r="M50642" s="14" t="str">
        <f>IF(H50642&gt;0,VLOOKUP(H50642,'Account List'!B$4:C$65536,2,FALSE),"")</f>
        <v/>
      </c>
    </row>
    <row r="50643" spans="13:13" x14ac:dyDescent="0.2">
      <c r="M50643" s="14" t="str">
        <f>IF(H50643&gt;0,VLOOKUP(H50643,'Account List'!B$4:C$65536,2,FALSE),"")</f>
        <v/>
      </c>
    </row>
    <row r="50644" spans="13:13" x14ac:dyDescent="0.2">
      <c r="M50644" s="14" t="str">
        <f>IF(H50644&gt;0,VLOOKUP(H50644,'Account List'!B$4:C$65536,2,FALSE),"")</f>
        <v/>
      </c>
    </row>
    <row r="50645" spans="13:13" x14ac:dyDescent="0.2">
      <c r="M50645" s="14" t="str">
        <f>IF(H50645&gt;0,VLOOKUP(H50645,'Account List'!B$4:C$65536,2,FALSE),"")</f>
        <v/>
      </c>
    </row>
    <row r="50646" spans="13:13" x14ac:dyDescent="0.2">
      <c r="M50646" s="14" t="str">
        <f>IF(H50646&gt;0,VLOOKUP(H50646,'Account List'!B$4:C$65536,2,FALSE),"")</f>
        <v/>
      </c>
    </row>
    <row r="50647" spans="13:13" x14ac:dyDescent="0.2">
      <c r="M50647" s="14" t="str">
        <f>IF(H50647&gt;0,VLOOKUP(H50647,'Account List'!B$4:C$65536,2,FALSE),"")</f>
        <v/>
      </c>
    </row>
    <row r="50648" spans="13:13" x14ac:dyDescent="0.2">
      <c r="M50648" s="14" t="str">
        <f>IF(H50648&gt;0,VLOOKUP(H50648,'Account List'!B$4:C$65536,2,FALSE),"")</f>
        <v/>
      </c>
    </row>
    <row r="50649" spans="13:13" x14ac:dyDescent="0.2">
      <c r="M50649" s="14" t="str">
        <f>IF(H50649&gt;0,VLOOKUP(H50649,'Account List'!B$4:C$65536,2,FALSE),"")</f>
        <v/>
      </c>
    </row>
    <row r="50650" spans="13:13" x14ac:dyDescent="0.2">
      <c r="M50650" s="14" t="str">
        <f>IF(H50650&gt;0,VLOOKUP(H50650,'Account List'!B$4:C$65536,2,FALSE),"")</f>
        <v/>
      </c>
    </row>
    <row r="50651" spans="13:13" x14ac:dyDescent="0.2">
      <c r="M50651" s="14" t="str">
        <f>IF(H50651&gt;0,VLOOKUP(H50651,'Account List'!B$4:C$65536,2,FALSE),"")</f>
        <v/>
      </c>
    </row>
    <row r="50652" spans="13:13" x14ac:dyDescent="0.2">
      <c r="M50652" s="14" t="str">
        <f>IF(H50652&gt;0,VLOOKUP(H50652,'Account List'!B$4:C$65536,2,FALSE),"")</f>
        <v/>
      </c>
    </row>
    <row r="50653" spans="13:13" x14ac:dyDescent="0.2">
      <c r="M50653" s="14" t="str">
        <f>IF(H50653&gt;0,VLOOKUP(H50653,'Account List'!B$4:C$65536,2,FALSE),"")</f>
        <v/>
      </c>
    </row>
    <row r="50654" spans="13:13" x14ac:dyDescent="0.2">
      <c r="M50654" s="14" t="str">
        <f>IF(H50654&gt;0,VLOOKUP(H50654,'Account List'!B$4:C$65536,2,FALSE),"")</f>
        <v/>
      </c>
    </row>
    <row r="50655" spans="13:13" x14ac:dyDescent="0.2">
      <c r="M50655" s="14" t="str">
        <f>IF(H50655&gt;0,VLOOKUP(H50655,'Account List'!B$4:C$65536,2,FALSE),"")</f>
        <v/>
      </c>
    </row>
    <row r="50656" spans="13:13" x14ac:dyDescent="0.2">
      <c r="M50656" s="14" t="str">
        <f>IF(H50656&gt;0,VLOOKUP(H50656,'Account List'!B$4:C$65536,2,FALSE),"")</f>
        <v/>
      </c>
    </row>
    <row r="50657" spans="13:13" x14ac:dyDescent="0.2">
      <c r="M50657" s="14" t="str">
        <f>IF(H50657&gt;0,VLOOKUP(H50657,'Account List'!B$4:C$65536,2,FALSE),"")</f>
        <v/>
      </c>
    </row>
    <row r="50658" spans="13:13" x14ac:dyDescent="0.2">
      <c r="M50658" s="14" t="str">
        <f>IF(H50658&gt;0,VLOOKUP(H50658,'Account List'!B$4:C$65536,2,FALSE),"")</f>
        <v/>
      </c>
    </row>
    <row r="50659" spans="13:13" x14ac:dyDescent="0.2">
      <c r="M50659" s="14" t="str">
        <f>IF(H50659&gt;0,VLOOKUP(H50659,'Account List'!B$4:C$65536,2,FALSE),"")</f>
        <v/>
      </c>
    </row>
    <row r="50660" spans="13:13" x14ac:dyDescent="0.2">
      <c r="M50660" s="14" t="str">
        <f>IF(H50660&gt;0,VLOOKUP(H50660,'Account List'!B$4:C$65536,2,FALSE),"")</f>
        <v/>
      </c>
    </row>
    <row r="50661" spans="13:13" x14ac:dyDescent="0.2">
      <c r="M50661" s="14" t="str">
        <f>IF(H50661&gt;0,VLOOKUP(H50661,'Account List'!B$4:C$65536,2,FALSE),"")</f>
        <v/>
      </c>
    </row>
    <row r="50662" spans="13:13" x14ac:dyDescent="0.2">
      <c r="M50662" s="14" t="str">
        <f>IF(H50662&gt;0,VLOOKUP(H50662,'Account List'!B$4:C$65536,2,FALSE),"")</f>
        <v/>
      </c>
    </row>
    <row r="50663" spans="13:13" x14ac:dyDescent="0.2">
      <c r="M50663" s="14" t="str">
        <f>IF(H50663&gt;0,VLOOKUP(H50663,'Account List'!B$4:C$65536,2,FALSE),"")</f>
        <v/>
      </c>
    </row>
    <row r="50664" spans="13:13" x14ac:dyDescent="0.2">
      <c r="M50664" s="14" t="str">
        <f>IF(H50664&gt;0,VLOOKUP(H50664,'Account List'!B$4:C$65536,2,FALSE),"")</f>
        <v/>
      </c>
    </row>
    <row r="50665" spans="13:13" x14ac:dyDescent="0.2">
      <c r="M50665" s="14" t="str">
        <f>IF(H50665&gt;0,VLOOKUP(H50665,'Account List'!B$4:C$65536,2,FALSE),"")</f>
        <v/>
      </c>
    </row>
    <row r="50666" spans="13:13" x14ac:dyDescent="0.2">
      <c r="M50666" s="14" t="str">
        <f>IF(H50666&gt;0,VLOOKUP(H50666,'Account List'!B$4:C$65536,2,FALSE),"")</f>
        <v/>
      </c>
    </row>
    <row r="50667" spans="13:13" x14ac:dyDescent="0.2">
      <c r="M50667" s="14" t="str">
        <f>IF(H50667&gt;0,VLOOKUP(H50667,'Account List'!B$4:C$65536,2,FALSE),"")</f>
        <v/>
      </c>
    </row>
    <row r="50668" spans="13:13" x14ac:dyDescent="0.2">
      <c r="M50668" s="14" t="str">
        <f>IF(H50668&gt;0,VLOOKUP(H50668,'Account List'!B$4:C$65536,2,FALSE),"")</f>
        <v/>
      </c>
    </row>
    <row r="50669" spans="13:13" x14ac:dyDescent="0.2">
      <c r="M50669" s="14" t="str">
        <f>IF(H50669&gt;0,VLOOKUP(H50669,'Account List'!B$4:C$65536,2,FALSE),"")</f>
        <v/>
      </c>
    </row>
    <row r="50670" spans="13:13" x14ac:dyDescent="0.2">
      <c r="M50670" s="14" t="str">
        <f>IF(H50670&gt;0,VLOOKUP(H50670,'Account List'!B$4:C$65536,2,FALSE),"")</f>
        <v/>
      </c>
    </row>
    <row r="50671" spans="13:13" x14ac:dyDescent="0.2">
      <c r="M50671" s="14" t="str">
        <f>IF(H50671&gt;0,VLOOKUP(H50671,'Account List'!B$4:C$65536,2,FALSE),"")</f>
        <v/>
      </c>
    </row>
    <row r="50672" spans="13:13" x14ac:dyDescent="0.2">
      <c r="M50672" s="14" t="str">
        <f>IF(H50672&gt;0,VLOOKUP(H50672,'Account List'!B$4:C$65536,2,FALSE),"")</f>
        <v/>
      </c>
    </row>
    <row r="50673" spans="13:13" x14ac:dyDescent="0.2">
      <c r="M50673" s="14" t="str">
        <f>IF(H50673&gt;0,VLOOKUP(H50673,'Account List'!B$4:C$65536,2,FALSE),"")</f>
        <v/>
      </c>
    </row>
    <row r="50674" spans="13:13" x14ac:dyDescent="0.2">
      <c r="M50674" s="14" t="str">
        <f>IF(H50674&gt;0,VLOOKUP(H50674,'Account List'!B$4:C$65536,2,FALSE),"")</f>
        <v/>
      </c>
    </row>
    <row r="50675" spans="13:13" x14ac:dyDescent="0.2">
      <c r="M50675" s="14" t="str">
        <f>IF(H50675&gt;0,VLOOKUP(H50675,'Account List'!B$4:C$65536,2,FALSE),"")</f>
        <v/>
      </c>
    </row>
    <row r="50676" spans="13:13" x14ac:dyDescent="0.2">
      <c r="M50676" s="14" t="str">
        <f>IF(H50676&gt;0,VLOOKUP(H50676,'Account List'!B$4:C$65536,2,FALSE),"")</f>
        <v/>
      </c>
    </row>
    <row r="50677" spans="13:13" x14ac:dyDescent="0.2">
      <c r="M50677" s="14" t="str">
        <f>IF(H50677&gt;0,VLOOKUP(H50677,'Account List'!B$4:C$65536,2,FALSE),"")</f>
        <v/>
      </c>
    </row>
    <row r="50678" spans="13:13" x14ac:dyDescent="0.2">
      <c r="M50678" s="14" t="str">
        <f>IF(H50678&gt;0,VLOOKUP(H50678,'Account List'!B$4:C$65536,2,FALSE),"")</f>
        <v/>
      </c>
    </row>
    <row r="50679" spans="13:13" x14ac:dyDescent="0.2">
      <c r="M50679" s="14" t="str">
        <f>IF(H50679&gt;0,VLOOKUP(H50679,'Account List'!B$4:C$65536,2,FALSE),"")</f>
        <v/>
      </c>
    </row>
    <row r="50680" spans="13:13" x14ac:dyDescent="0.2">
      <c r="M50680" s="14" t="str">
        <f>IF(H50680&gt;0,VLOOKUP(H50680,'Account List'!B$4:C$65536,2,FALSE),"")</f>
        <v/>
      </c>
    </row>
    <row r="50681" spans="13:13" x14ac:dyDescent="0.2">
      <c r="M50681" s="14" t="str">
        <f>IF(H50681&gt;0,VLOOKUP(H50681,'Account List'!B$4:C$65536,2,FALSE),"")</f>
        <v/>
      </c>
    </row>
    <row r="50682" spans="13:13" x14ac:dyDescent="0.2">
      <c r="M50682" s="14" t="str">
        <f>IF(H50682&gt;0,VLOOKUP(H50682,'Account List'!B$4:C$65536,2,FALSE),"")</f>
        <v/>
      </c>
    </row>
    <row r="50683" spans="13:13" x14ac:dyDescent="0.2">
      <c r="M50683" s="14" t="str">
        <f>IF(H50683&gt;0,VLOOKUP(H50683,'Account List'!B$4:C$65536,2,FALSE),"")</f>
        <v/>
      </c>
    </row>
    <row r="50684" spans="13:13" x14ac:dyDescent="0.2">
      <c r="M50684" s="14" t="str">
        <f>IF(H50684&gt;0,VLOOKUP(H50684,'Account List'!B$4:C$65536,2,FALSE),"")</f>
        <v/>
      </c>
    </row>
    <row r="50685" spans="13:13" x14ac:dyDescent="0.2">
      <c r="M50685" s="14" t="str">
        <f>IF(H50685&gt;0,VLOOKUP(H50685,'Account List'!B$4:C$65536,2,FALSE),"")</f>
        <v/>
      </c>
    </row>
    <row r="50686" spans="13:13" x14ac:dyDescent="0.2">
      <c r="M50686" s="14" t="str">
        <f>IF(H50686&gt;0,VLOOKUP(H50686,'Account List'!B$4:C$65536,2,FALSE),"")</f>
        <v/>
      </c>
    </row>
    <row r="50687" spans="13:13" x14ac:dyDescent="0.2">
      <c r="M50687" s="14" t="str">
        <f>IF(H50687&gt;0,VLOOKUP(H50687,'Account List'!B$4:C$65536,2,FALSE),"")</f>
        <v/>
      </c>
    </row>
    <row r="50688" spans="13:13" x14ac:dyDescent="0.2">
      <c r="M50688" s="14" t="str">
        <f>IF(H50688&gt;0,VLOOKUP(H50688,'Account List'!B$4:C$65536,2,FALSE),"")</f>
        <v/>
      </c>
    </row>
    <row r="50689" spans="13:13" x14ac:dyDescent="0.2">
      <c r="M50689" s="14" t="str">
        <f>IF(H50689&gt;0,VLOOKUP(H50689,'Account List'!B$4:C$65536,2,FALSE),"")</f>
        <v/>
      </c>
    </row>
    <row r="50690" spans="13:13" x14ac:dyDescent="0.2">
      <c r="M50690" s="14" t="str">
        <f>IF(H50690&gt;0,VLOOKUP(H50690,'Account List'!B$4:C$65536,2,FALSE),"")</f>
        <v/>
      </c>
    </row>
    <row r="50691" spans="13:13" x14ac:dyDescent="0.2">
      <c r="M50691" s="14" t="str">
        <f>IF(H50691&gt;0,VLOOKUP(H50691,'Account List'!B$4:C$65536,2,FALSE),"")</f>
        <v/>
      </c>
    </row>
    <row r="50692" spans="13:13" x14ac:dyDescent="0.2">
      <c r="M50692" s="14" t="str">
        <f>IF(H50692&gt;0,VLOOKUP(H50692,'Account List'!B$4:C$65536,2,FALSE),"")</f>
        <v/>
      </c>
    </row>
    <row r="50693" spans="13:13" x14ac:dyDescent="0.2">
      <c r="M50693" s="14" t="str">
        <f>IF(H50693&gt;0,VLOOKUP(H50693,'Account List'!B$4:C$65536,2,FALSE),"")</f>
        <v/>
      </c>
    </row>
    <row r="50694" spans="13:13" x14ac:dyDescent="0.2">
      <c r="M50694" s="14" t="str">
        <f>IF(H50694&gt;0,VLOOKUP(H50694,'Account List'!B$4:C$65536,2,FALSE),"")</f>
        <v/>
      </c>
    </row>
    <row r="50695" spans="13:13" x14ac:dyDescent="0.2">
      <c r="M50695" s="14" t="str">
        <f>IF(H50695&gt;0,VLOOKUP(H50695,'Account List'!B$4:C$65536,2,FALSE),"")</f>
        <v/>
      </c>
    </row>
    <row r="50696" spans="13:13" x14ac:dyDescent="0.2">
      <c r="M50696" s="14" t="str">
        <f>IF(H50696&gt;0,VLOOKUP(H50696,'Account List'!B$4:C$65536,2,FALSE),"")</f>
        <v/>
      </c>
    </row>
    <row r="50697" spans="13:13" x14ac:dyDescent="0.2">
      <c r="M50697" s="14" t="str">
        <f>IF(H50697&gt;0,VLOOKUP(H50697,'Account List'!B$4:C$65536,2,FALSE),"")</f>
        <v/>
      </c>
    </row>
    <row r="50698" spans="13:13" x14ac:dyDescent="0.2">
      <c r="M50698" s="14" t="str">
        <f>IF(H50698&gt;0,VLOOKUP(H50698,'Account List'!B$4:C$65536,2,FALSE),"")</f>
        <v/>
      </c>
    </row>
    <row r="50699" spans="13:13" x14ac:dyDescent="0.2">
      <c r="M50699" s="14" t="str">
        <f>IF(H50699&gt;0,VLOOKUP(H50699,'Account List'!B$4:C$65536,2,FALSE),"")</f>
        <v/>
      </c>
    </row>
    <row r="50700" spans="13:13" x14ac:dyDescent="0.2">
      <c r="M50700" s="14" t="str">
        <f>IF(H50700&gt;0,VLOOKUP(H50700,'Account List'!B$4:C$65536,2,FALSE),"")</f>
        <v/>
      </c>
    </row>
    <row r="50701" spans="13:13" x14ac:dyDescent="0.2">
      <c r="M50701" s="14" t="str">
        <f>IF(H50701&gt;0,VLOOKUP(H50701,'Account List'!B$4:C$65536,2,FALSE),"")</f>
        <v/>
      </c>
    </row>
    <row r="50702" spans="13:13" x14ac:dyDescent="0.2">
      <c r="M50702" s="14" t="str">
        <f>IF(H50702&gt;0,VLOOKUP(H50702,'Account List'!B$4:C$65536,2,FALSE),"")</f>
        <v/>
      </c>
    </row>
    <row r="50703" spans="13:13" x14ac:dyDescent="0.2">
      <c r="M50703" s="14" t="str">
        <f>IF(H50703&gt;0,VLOOKUP(H50703,'Account List'!B$4:C$65536,2,FALSE),"")</f>
        <v/>
      </c>
    </row>
    <row r="50704" spans="13:13" x14ac:dyDescent="0.2">
      <c r="M50704" s="14" t="str">
        <f>IF(H50704&gt;0,VLOOKUP(H50704,'Account List'!B$4:C$65536,2,FALSE),"")</f>
        <v/>
      </c>
    </row>
    <row r="50705" spans="13:13" x14ac:dyDescent="0.2">
      <c r="M50705" s="14" t="str">
        <f>IF(H50705&gt;0,VLOOKUP(H50705,'Account List'!B$4:C$65536,2,FALSE),"")</f>
        <v/>
      </c>
    </row>
    <row r="50706" spans="13:13" x14ac:dyDescent="0.2">
      <c r="M50706" s="14" t="str">
        <f>IF(H50706&gt;0,VLOOKUP(H50706,'Account List'!B$4:C$65536,2,FALSE),"")</f>
        <v/>
      </c>
    </row>
    <row r="50707" spans="13:13" x14ac:dyDescent="0.2">
      <c r="M50707" s="14" t="str">
        <f>IF(H50707&gt;0,VLOOKUP(H50707,'Account List'!B$4:C$65536,2,FALSE),"")</f>
        <v/>
      </c>
    </row>
    <row r="50708" spans="13:13" x14ac:dyDescent="0.2">
      <c r="M50708" s="14" t="str">
        <f>IF(H50708&gt;0,VLOOKUP(H50708,'Account List'!B$4:C$65536,2,FALSE),"")</f>
        <v/>
      </c>
    </row>
    <row r="50709" spans="13:13" x14ac:dyDescent="0.2">
      <c r="M50709" s="14" t="str">
        <f>IF(H50709&gt;0,VLOOKUP(H50709,'Account List'!B$4:C$65536,2,FALSE),"")</f>
        <v/>
      </c>
    </row>
    <row r="50710" spans="13:13" x14ac:dyDescent="0.2">
      <c r="M50710" s="14" t="str">
        <f>IF(H50710&gt;0,VLOOKUP(H50710,'Account List'!B$4:C$65536,2,FALSE),"")</f>
        <v/>
      </c>
    </row>
    <row r="50711" spans="13:13" x14ac:dyDescent="0.2">
      <c r="M50711" s="14" t="str">
        <f>IF(H50711&gt;0,VLOOKUP(H50711,'Account List'!B$4:C$65536,2,FALSE),"")</f>
        <v/>
      </c>
    </row>
    <row r="50712" spans="13:13" x14ac:dyDescent="0.2">
      <c r="M50712" s="14" t="str">
        <f>IF(H50712&gt;0,VLOOKUP(H50712,'Account List'!B$4:C$65536,2,FALSE),"")</f>
        <v/>
      </c>
    </row>
    <row r="50713" spans="13:13" x14ac:dyDescent="0.2">
      <c r="M50713" s="14" t="str">
        <f>IF(H50713&gt;0,VLOOKUP(H50713,'Account List'!B$4:C$65536,2,FALSE),"")</f>
        <v/>
      </c>
    </row>
    <row r="50714" spans="13:13" x14ac:dyDescent="0.2">
      <c r="M50714" s="14" t="str">
        <f>IF(H50714&gt;0,VLOOKUP(H50714,'Account List'!B$4:C$65536,2,FALSE),"")</f>
        <v/>
      </c>
    </row>
    <row r="50715" spans="13:13" x14ac:dyDescent="0.2">
      <c r="M50715" s="14" t="str">
        <f>IF(H50715&gt;0,VLOOKUP(H50715,'Account List'!B$4:C$65536,2,FALSE),"")</f>
        <v/>
      </c>
    </row>
    <row r="50716" spans="13:13" x14ac:dyDescent="0.2">
      <c r="M50716" s="14" t="str">
        <f>IF(H50716&gt;0,VLOOKUP(H50716,'Account List'!B$4:C$65536,2,FALSE),"")</f>
        <v/>
      </c>
    </row>
    <row r="50717" spans="13:13" x14ac:dyDescent="0.2">
      <c r="M50717" s="14" t="str">
        <f>IF(H50717&gt;0,VLOOKUP(H50717,'Account List'!B$4:C$65536,2,FALSE),"")</f>
        <v/>
      </c>
    </row>
    <row r="50718" spans="13:13" x14ac:dyDescent="0.2">
      <c r="M50718" s="14" t="str">
        <f>IF(H50718&gt;0,VLOOKUP(H50718,'Account List'!B$4:C$65536,2,FALSE),"")</f>
        <v/>
      </c>
    </row>
    <row r="50719" spans="13:13" x14ac:dyDescent="0.2">
      <c r="M50719" s="14" t="str">
        <f>IF(H50719&gt;0,VLOOKUP(H50719,'Account List'!B$4:C$65536,2,FALSE),"")</f>
        <v/>
      </c>
    </row>
    <row r="50720" spans="13:13" x14ac:dyDescent="0.2">
      <c r="M50720" s="14" t="str">
        <f>IF(H50720&gt;0,VLOOKUP(H50720,'Account List'!B$4:C$65536,2,FALSE),"")</f>
        <v/>
      </c>
    </row>
    <row r="50721" spans="13:13" x14ac:dyDescent="0.2">
      <c r="M50721" s="14" t="str">
        <f>IF(H50721&gt;0,VLOOKUP(H50721,'Account List'!B$4:C$65536,2,FALSE),"")</f>
        <v/>
      </c>
    </row>
    <row r="50722" spans="13:13" x14ac:dyDescent="0.2">
      <c r="M50722" s="14" t="str">
        <f>IF(H50722&gt;0,VLOOKUP(H50722,'Account List'!B$4:C$65536,2,FALSE),"")</f>
        <v/>
      </c>
    </row>
    <row r="50723" spans="13:13" x14ac:dyDescent="0.2">
      <c r="M50723" s="14" t="str">
        <f>IF(H50723&gt;0,VLOOKUP(H50723,'Account List'!B$4:C$65536,2,FALSE),"")</f>
        <v/>
      </c>
    </row>
    <row r="50724" spans="13:13" x14ac:dyDescent="0.2">
      <c r="M50724" s="14" t="str">
        <f>IF(H50724&gt;0,VLOOKUP(H50724,'Account List'!B$4:C$65536,2,FALSE),"")</f>
        <v/>
      </c>
    </row>
    <row r="50725" spans="13:13" x14ac:dyDescent="0.2">
      <c r="M50725" s="14" t="str">
        <f>IF(H50725&gt;0,VLOOKUP(H50725,'Account List'!B$4:C$65536,2,FALSE),"")</f>
        <v/>
      </c>
    </row>
    <row r="50726" spans="13:13" x14ac:dyDescent="0.2">
      <c r="M50726" s="14" t="str">
        <f>IF(H50726&gt;0,VLOOKUP(H50726,'Account List'!B$4:C$65536,2,FALSE),"")</f>
        <v/>
      </c>
    </row>
    <row r="50727" spans="13:13" x14ac:dyDescent="0.2">
      <c r="M50727" s="14" t="str">
        <f>IF(H50727&gt;0,VLOOKUP(H50727,'Account List'!B$4:C$65536,2,FALSE),"")</f>
        <v/>
      </c>
    </row>
    <row r="50728" spans="13:13" x14ac:dyDescent="0.2">
      <c r="M50728" s="14" t="str">
        <f>IF(H50728&gt;0,VLOOKUP(H50728,'Account List'!B$4:C$65536,2,FALSE),"")</f>
        <v/>
      </c>
    </row>
    <row r="50729" spans="13:13" x14ac:dyDescent="0.2">
      <c r="M50729" s="14" t="str">
        <f>IF(H50729&gt;0,VLOOKUP(H50729,'Account List'!B$4:C$65536,2,FALSE),"")</f>
        <v/>
      </c>
    </row>
    <row r="50730" spans="13:13" x14ac:dyDescent="0.2">
      <c r="M50730" s="14" t="str">
        <f>IF(H50730&gt;0,VLOOKUP(H50730,'Account List'!B$4:C$65536,2,FALSE),"")</f>
        <v/>
      </c>
    </row>
    <row r="50731" spans="13:13" x14ac:dyDescent="0.2">
      <c r="M50731" s="14" t="str">
        <f>IF(H50731&gt;0,VLOOKUP(H50731,'Account List'!B$4:C$65536,2,FALSE),"")</f>
        <v/>
      </c>
    </row>
    <row r="50732" spans="13:13" x14ac:dyDescent="0.2">
      <c r="M50732" s="14" t="str">
        <f>IF(H50732&gt;0,VLOOKUP(H50732,'Account List'!B$4:C$65536,2,FALSE),"")</f>
        <v/>
      </c>
    </row>
    <row r="50733" spans="13:13" x14ac:dyDescent="0.2">
      <c r="M50733" s="14" t="str">
        <f>IF(H50733&gt;0,VLOOKUP(H50733,'Account List'!B$4:C$65536,2,FALSE),"")</f>
        <v/>
      </c>
    </row>
    <row r="50734" spans="13:13" x14ac:dyDescent="0.2">
      <c r="M50734" s="14" t="str">
        <f>IF(H50734&gt;0,VLOOKUP(H50734,'Account List'!B$4:C$65536,2,FALSE),"")</f>
        <v/>
      </c>
    </row>
    <row r="50735" spans="13:13" x14ac:dyDescent="0.2">
      <c r="M50735" s="14" t="str">
        <f>IF(H50735&gt;0,VLOOKUP(H50735,'Account List'!B$4:C$65536,2,FALSE),"")</f>
        <v/>
      </c>
    </row>
    <row r="50736" spans="13:13" x14ac:dyDescent="0.2">
      <c r="M50736" s="14" t="str">
        <f>IF(H50736&gt;0,VLOOKUP(H50736,'Account List'!B$4:C$65536,2,FALSE),"")</f>
        <v/>
      </c>
    </row>
    <row r="50737" spans="13:13" x14ac:dyDescent="0.2">
      <c r="M50737" s="14" t="str">
        <f>IF(H50737&gt;0,VLOOKUP(H50737,'Account List'!B$4:C$65536,2,FALSE),"")</f>
        <v/>
      </c>
    </row>
    <row r="50738" spans="13:13" x14ac:dyDescent="0.2">
      <c r="M50738" s="14" t="str">
        <f>IF(H50738&gt;0,VLOOKUP(H50738,'Account List'!B$4:C$65536,2,FALSE),"")</f>
        <v/>
      </c>
    </row>
    <row r="50739" spans="13:13" x14ac:dyDescent="0.2">
      <c r="M50739" s="14" t="str">
        <f>IF(H50739&gt;0,VLOOKUP(H50739,'Account List'!B$4:C$65536,2,FALSE),"")</f>
        <v/>
      </c>
    </row>
    <row r="50740" spans="13:13" x14ac:dyDescent="0.2">
      <c r="M50740" s="14" t="str">
        <f>IF(H50740&gt;0,VLOOKUP(H50740,'Account List'!B$4:C$65536,2,FALSE),"")</f>
        <v/>
      </c>
    </row>
    <row r="50741" spans="13:13" x14ac:dyDescent="0.2">
      <c r="M50741" s="14" t="str">
        <f>IF(H50741&gt;0,VLOOKUP(H50741,'Account List'!B$4:C$65536,2,FALSE),"")</f>
        <v/>
      </c>
    </row>
    <row r="50742" spans="13:13" x14ac:dyDescent="0.2">
      <c r="M50742" s="14" t="str">
        <f>IF(H50742&gt;0,VLOOKUP(H50742,'Account List'!B$4:C$65536,2,FALSE),"")</f>
        <v/>
      </c>
    </row>
    <row r="50743" spans="13:13" x14ac:dyDescent="0.2">
      <c r="M50743" s="14" t="str">
        <f>IF(H50743&gt;0,VLOOKUP(H50743,'Account List'!B$4:C$65536,2,FALSE),"")</f>
        <v/>
      </c>
    </row>
    <row r="50744" spans="13:13" x14ac:dyDescent="0.2">
      <c r="M50744" s="14" t="str">
        <f>IF(H50744&gt;0,VLOOKUP(H50744,'Account List'!B$4:C$65536,2,FALSE),"")</f>
        <v/>
      </c>
    </row>
    <row r="50745" spans="13:13" x14ac:dyDescent="0.2">
      <c r="M50745" s="14" t="str">
        <f>IF(H50745&gt;0,VLOOKUP(H50745,'Account List'!B$4:C$65536,2,FALSE),"")</f>
        <v/>
      </c>
    </row>
    <row r="50746" spans="13:13" x14ac:dyDescent="0.2">
      <c r="M50746" s="14" t="str">
        <f>IF(H50746&gt;0,VLOOKUP(H50746,'Account List'!B$4:C$65536,2,FALSE),"")</f>
        <v/>
      </c>
    </row>
    <row r="50747" spans="13:13" x14ac:dyDescent="0.2">
      <c r="M50747" s="14" t="str">
        <f>IF(H50747&gt;0,VLOOKUP(H50747,'Account List'!B$4:C$65536,2,FALSE),"")</f>
        <v/>
      </c>
    </row>
    <row r="50748" spans="13:13" x14ac:dyDescent="0.2">
      <c r="M50748" s="14" t="str">
        <f>IF(H50748&gt;0,VLOOKUP(H50748,'Account List'!B$4:C$65536,2,FALSE),"")</f>
        <v/>
      </c>
    </row>
    <row r="50749" spans="13:13" x14ac:dyDescent="0.2">
      <c r="M50749" s="14" t="str">
        <f>IF(H50749&gt;0,VLOOKUP(H50749,'Account List'!B$4:C$65536,2,FALSE),"")</f>
        <v/>
      </c>
    </row>
    <row r="50750" spans="13:13" x14ac:dyDescent="0.2">
      <c r="M50750" s="14" t="str">
        <f>IF(H50750&gt;0,VLOOKUP(H50750,'Account List'!B$4:C$65536,2,FALSE),"")</f>
        <v/>
      </c>
    </row>
    <row r="50751" spans="13:13" x14ac:dyDescent="0.2">
      <c r="M50751" s="14" t="str">
        <f>IF(H50751&gt;0,VLOOKUP(H50751,'Account List'!B$4:C$65536,2,FALSE),"")</f>
        <v/>
      </c>
    </row>
    <row r="50752" spans="13:13" x14ac:dyDescent="0.2">
      <c r="M50752" s="14" t="str">
        <f>IF(H50752&gt;0,VLOOKUP(H50752,'Account List'!B$4:C$65536,2,FALSE),"")</f>
        <v/>
      </c>
    </row>
    <row r="50753" spans="13:13" x14ac:dyDescent="0.2">
      <c r="M50753" s="14" t="str">
        <f>IF(H50753&gt;0,VLOOKUP(H50753,'Account List'!B$4:C$65536,2,FALSE),"")</f>
        <v/>
      </c>
    </row>
    <row r="50754" spans="13:13" x14ac:dyDescent="0.2">
      <c r="M50754" s="14" t="str">
        <f>IF(H50754&gt;0,VLOOKUP(H50754,'Account List'!B$4:C$65536,2,FALSE),"")</f>
        <v/>
      </c>
    </row>
    <row r="50755" spans="13:13" x14ac:dyDescent="0.2">
      <c r="M50755" s="14" t="str">
        <f>IF(H50755&gt;0,VLOOKUP(H50755,'Account List'!B$4:C$65536,2,FALSE),"")</f>
        <v/>
      </c>
    </row>
    <row r="50756" spans="13:13" x14ac:dyDescent="0.2">
      <c r="M50756" s="14" t="str">
        <f>IF(H50756&gt;0,VLOOKUP(H50756,'Account List'!B$4:C$65536,2,FALSE),"")</f>
        <v/>
      </c>
    </row>
    <row r="50757" spans="13:13" x14ac:dyDescent="0.2">
      <c r="M50757" s="14" t="str">
        <f>IF(H50757&gt;0,VLOOKUP(H50757,'Account List'!B$4:C$65536,2,FALSE),"")</f>
        <v/>
      </c>
    </row>
    <row r="50758" spans="13:13" x14ac:dyDescent="0.2">
      <c r="M50758" s="14" t="str">
        <f>IF(H50758&gt;0,VLOOKUP(H50758,'Account List'!B$4:C$65536,2,FALSE),"")</f>
        <v/>
      </c>
    </row>
    <row r="50759" spans="13:13" x14ac:dyDescent="0.2">
      <c r="M50759" s="14" t="str">
        <f>IF(H50759&gt;0,VLOOKUP(H50759,'Account List'!B$4:C$65536,2,FALSE),"")</f>
        <v/>
      </c>
    </row>
    <row r="50760" spans="13:13" x14ac:dyDescent="0.2">
      <c r="M50760" s="14" t="str">
        <f>IF(H50760&gt;0,VLOOKUP(H50760,'Account List'!B$4:C$65536,2,FALSE),"")</f>
        <v/>
      </c>
    </row>
    <row r="50761" spans="13:13" x14ac:dyDescent="0.2">
      <c r="M50761" s="14" t="str">
        <f>IF(H50761&gt;0,VLOOKUP(H50761,'Account List'!B$4:C$65536,2,FALSE),"")</f>
        <v/>
      </c>
    </row>
    <row r="50762" spans="13:13" x14ac:dyDescent="0.2">
      <c r="M50762" s="14" t="str">
        <f>IF(H50762&gt;0,VLOOKUP(H50762,'Account List'!B$4:C$65536,2,FALSE),"")</f>
        <v/>
      </c>
    </row>
    <row r="50763" spans="13:13" x14ac:dyDescent="0.2">
      <c r="M50763" s="14" t="str">
        <f>IF(H50763&gt;0,VLOOKUP(H50763,'Account List'!B$4:C$65536,2,FALSE),"")</f>
        <v/>
      </c>
    </row>
    <row r="50764" spans="13:13" x14ac:dyDescent="0.2">
      <c r="M50764" s="14" t="str">
        <f>IF(H50764&gt;0,VLOOKUP(H50764,'Account List'!B$4:C$65536,2,FALSE),"")</f>
        <v/>
      </c>
    </row>
    <row r="50765" spans="13:13" x14ac:dyDescent="0.2">
      <c r="M50765" s="14" t="str">
        <f>IF(H50765&gt;0,VLOOKUP(H50765,'Account List'!B$4:C$65536,2,FALSE),"")</f>
        <v/>
      </c>
    </row>
    <row r="50766" spans="13:13" x14ac:dyDescent="0.2">
      <c r="M50766" s="14" t="str">
        <f>IF(H50766&gt;0,VLOOKUP(H50766,'Account List'!B$4:C$65536,2,FALSE),"")</f>
        <v/>
      </c>
    </row>
    <row r="50767" spans="13:13" x14ac:dyDescent="0.2">
      <c r="M50767" s="14" t="str">
        <f>IF(H50767&gt;0,VLOOKUP(H50767,'Account List'!B$4:C$65536,2,FALSE),"")</f>
        <v/>
      </c>
    </row>
    <row r="50768" spans="13:13" x14ac:dyDescent="0.2">
      <c r="M50768" s="14" t="str">
        <f>IF(H50768&gt;0,VLOOKUP(H50768,'Account List'!B$4:C$65536,2,FALSE),"")</f>
        <v/>
      </c>
    </row>
    <row r="50769" spans="13:13" x14ac:dyDescent="0.2">
      <c r="M50769" s="14" t="str">
        <f>IF(H50769&gt;0,VLOOKUP(H50769,'Account List'!B$4:C$65536,2,FALSE),"")</f>
        <v/>
      </c>
    </row>
    <row r="50770" spans="13:13" x14ac:dyDescent="0.2">
      <c r="M50770" s="14" t="str">
        <f>IF(H50770&gt;0,VLOOKUP(H50770,'Account List'!B$4:C$65536,2,FALSE),"")</f>
        <v/>
      </c>
    </row>
    <row r="50771" spans="13:13" x14ac:dyDescent="0.2">
      <c r="M50771" s="14" t="str">
        <f>IF(H50771&gt;0,VLOOKUP(H50771,'Account List'!B$4:C$65536,2,FALSE),"")</f>
        <v/>
      </c>
    </row>
    <row r="50772" spans="13:13" x14ac:dyDescent="0.2">
      <c r="M50772" s="14" t="str">
        <f>IF(H50772&gt;0,VLOOKUP(H50772,'Account List'!B$4:C$65536,2,FALSE),"")</f>
        <v/>
      </c>
    </row>
    <row r="50773" spans="13:13" x14ac:dyDescent="0.2">
      <c r="M50773" s="14" t="str">
        <f>IF(H50773&gt;0,VLOOKUP(H50773,'Account List'!B$4:C$65536,2,FALSE),"")</f>
        <v/>
      </c>
    </row>
    <row r="50774" spans="13:13" x14ac:dyDescent="0.2">
      <c r="M50774" s="14" t="str">
        <f>IF(H50774&gt;0,VLOOKUP(H50774,'Account List'!B$4:C$65536,2,FALSE),"")</f>
        <v/>
      </c>
    </row>
    <row r="50775" spans="13:13" x14ac:dyDescent="0.2">
      <c r="M50775" s="14" t="str">
        <f>IF(H50775&gt;0,VLOOKUP(H50775,'Account List'!B$4:C$65536,2,FALSE),"")</f>
        <v/>
      </c>
    </row>
    <row r="50776" spans="13:13" x14ac:dyDescent="0.2">
      <c r="M50776" s="14" t="str">
        <f>IF(H50776&gt;0,VLOOKUP(H50776,'Account List'!B$4:C$65536,2,FALSE),"")</f>
        <v/>
      </c>
    </row>
    <row r="50777" spans="13:13" x14ac:dyDescent="0.2">
      <c r="M50777" s="14" t="str">
        <f>IF(H50777&gt;0,VLOOKUP(H50777,'Account List'!B$4:C$65536,2,FALSE),"")</f>
        <v/>
      </c>
    </row>
    <row r="50778" spans="13:13" x14ac:dyDescent="0.2">
      <c r="M50778" s="14" t="str">
        <f>IF(H50778&gt;0,VLOOKUP(H50778,'Account List'!B$4:C$65536,2,FALSE),"")</f>
        <v/>
      </c>
    </row>
    <row r="50779" spans="13:13" x14ac:dyDescent="0.2">
      <c r="M50779" s="14" t="str">
        <f>IF(H50779&gt;0,VLOOKUP(H50779,'Account List'!B$4:C$65536,2,FALSE),"")</f>
        <v/>
      </c>
    </row>
    <row r="50780" spans="13:13" x14ac:dyDescent="0.2">
      <c r="M50780" s="14" t="str">
        <f>IF(H50780&gt;0,VLOOKUP(H50780,'Account List'!B$4:C$65536,2,FALSE),"")</f>
        <v/>
      </c>
    </row>
    <row r="50781" spans="13:13" x14ac:dyDescent="0.2">
      <c r="M50781" s="14" t="str">
        <f>IF(H50781&gt;0,VLOOKUP(H50781,'Account List'!B$4:C$65536,2,FALSE),"")</f>
        <v/>
      </c>
    </row>
    <row r="50782" spans="13:13" x14ac:dyDescent="0.2">
      <c r="M50782" s="14" t="str">
        <f>IF(H50782&gt;0,VLOOKUP(H50782,'Account List'!B$4:C$65536,2,FALSE),"")</f>
        <v/>
      </c>
    </row>
    <row r="50783" spans="13:13" x14ac:dyDescent="0.2">
      <c r="M50783" s="14" t="str">
        <f>IF(H50783&gt;0,VLOOKUP(H50783,'Account List'!B$4:C$65536,2,FALSE),"")</f>
        <v/>
      </c>
    </row>
    <row r="50784" spans="13:13" x14ac:dyDescent="0.2">
      <c r="M50784" s="14" t="str">
        <f>IF(H50784&gt;0,VLOOKUP(H50784,'Account List'!B$4:C$65536,2,FALSE),"")</f>
        <v/>
      </c>
    </row>
    <row r="50785" spans="13:13" x14ac:dyDescent="0.2">
      <c r="M50785" s="14" t="str">
        <f>IF(H50785&gt;0,VLOOKUP(H50785,'Account List'!B$4:C$65536,2,FALSE),"")</f>
        <v/>
      </c>
    </row>
    <row r="50786" spans="13:13" x14ac:dyDescent="0.2">
      <c r="M50786" s="14" t="str">
        <f>IF(H50786&gt;0,VLOOKUP(H50786,'Account List'!B$4:C$65536,2,FALSE),"")</f>
        <v/>
      </c>
    </row>
    <row r="50787" spans="13:13" x14ac:dyDescent="0.2">
      <c r="M50787" s="14" t="str">
        <f>IF(H50787&gt;0,VLOOKUP(H50787,'Account List'!B$4:C$65536,2,FALSE),"")</f>
        <v/>
      </c>
    </row>
    <row r="50788" spans="13:13" x14ac:dyDescent="0.2">
      <c r="M50788" s="14" t="str">
        <f>IF(H50788&gt;0,VLOOKUP(H50788,'Account List'!B$4:C$65536,2,FALSE),"")</f>
        <v/>
      </c>
    </row>
    <row r="50789" spans="13:13" x14ac:dyDescent="0.2">
      <c r="M50789" s="14" t="str">
        <f>IF(H50789&gt;0,VLOOKUP(H50789,'Account List'!B$4:C$65536,2,FALSE),"")</f>
        <v/>
      </c>
    </row>
    <row r="50790" spans="13:13" x14ac:dyDescent="0.2">
      <c r="M50790" s="14" t="str">
        <f>IF(H50790&gt;0,VLOOKUP(H50790,'Account List'!B$4:C$65536,2,FALSE),"")</f>
        <v/>
      </c>
    </row>
    <row r="50791" spans="13:13" x14ac:dyDescent="0.2">
      <c r="M50791" s="14" t="str">
        <f>IF(H50791&gt;0,VLOOKUP(H50791,'Account List'!B$4:C$65536,2,FALSE),"")</f>
        <v/>
      </c>
    </row>
    <row r="50792" spans="13:13" x14ac:dyDescent="0.2">
      <c r="M50792" s="14" t="str">
        <f>IF(H50792&gt;0,VLOOKUP(H50792,'Account List'!B$4:C$65536,2,FALSE),"")</f>
        <v/>
      </c>
    </row>
    <row r="50793" spans="13:13" x14ac:dyDescent="0.2">
      <c r="M50793" s="14" t="str">
        <f>IF(H50793&gt;0,VLOOKUP(H50793,'Account List'!B$4:C$65536,2,FALSE),"")</f>
        <v/>
      </c>
    </row>
    <row r="50794" spans="13:13" x14ac:dyDescent="0.2">
      <c r="M50794" s="14" t="str">
        <f>IF(H50794&gt;0,VLOOKUP(H50794,'Account List'!B$4:C$65536,2,FALSE),"")</f>
        <v/>
      </c>
    </row>
    <row r="50795" spans="13:13" x14ac:dyDescent="0.2">
      <c r="M50795" s="14" t="str">
        <f>IF(H50795&gt;0,VLOOKUP(H50795,'Account List'!B$4:C$65536,2,FALSE),"")</f>
        <v/>
      </c>
    </row>
    <row r="50796" spans="13:13" x14ac:dyDescent="0.2">
      <c r="M50796" s="14" t="str">
        <f>IF(H50796&gt;0,VLOOKUP(H50796,'Account List'!B$4:C$65536,2,FALSE),"")</f>
        <v/>
      </c>
    </row>
    <row r="50797" spans="13:13" x14ac:dyDescent="0.2">
      <c r="M50797" s="14" t="str">
        <f>IF(H50797&gt;0,VLOOKUP(H50797,'Account List'!B$4:C$65536,2,FALSE),"")</f>
        <v/>
      </c>
    </row>
    <row r="50798" spans="13:13" x14ac:dyDescent="0.2">
      <c r="M50798" s="14" t="str">
        <f>IF(H50798&gt;0,VLOOKUP(H50798,'Account List'!B$4:C$65536,2,FALSE),"")</f>
        <v/>
      </c>
    </row>
    <row r="50799" spans="13:13" x14ac:dyDescent="0.2">
      <c r="M50799" s="14" t="str">
        <f>IF(H50799&gt;0,VLOOKUP(H50799,'Account List'!B$4:C$65536,2,FALSE),"")</f>
        <v/>
      </c>
    </row>
    <row r="50800" spans="13:13" x14ac:dyDescent="0.2">
      <c r="M50800" s="14" t="str">
        <f>IF(H50800&gt;0,VLOOKUP(H50800,'Account List'!B$4:C$65536,2,FALSE),"")</f>
        <v/>
      </c>
    </row>
    <row r="50801" spans="13:13" x14ac:dyDescent="0.2">
      <c r="M50801" s="14" t="str">
        <f>IF(H50801&gt;0,VLOOKUP(H50801,'Account List'!B$4:C$65536,2,FALSE),"")</f>
        <v/>
      </c>
    </row>
    <row r="50802" spans="13:13" x14ac:dyDescent="0.2">
      <c r="M50802" s="14" t="str">
        <f>IF(H50802&gt;0,VLOOKUP(H50802,'Account List'!B$4:C$65536,2,FALSE),"")</f>
        <v/>
      </c>
    </row>
    <row r="50803" spans="13:13" x14ac:dyDescent="0.2">
      <c r="M50803" s="14" t="str">
        <f>IF(H50803&gt;0,VLOOKUP(H50803,'Account List'!B$4:C$65536,2,FALSE),"")</f>
        <v/>
      </c>
    </row>
    <row r="50804" spans="13:13" x14ac:dyDescent="0.2">
      <c r="M50804" s="14" t="str">
        <f>IF(H50804&gt;0,VLOOKUP(H50804,'Account List'!B$4:C$65536,2,FALSE),"")</f>
        <v/>
      </c>
    </row>
    <row r="50805" spans="13:13" x14ac:dyDescent="0.2">
      <c r="M50805" s="14" t="str">
        <f>IF(H50805&gt;0,VLOOKUP(H50805,'Account List'!B$4:C$65536,2,FALSE),"")</f>
        <v/>
      </c>
    </row>
    <row r="50806" spans="13:13" x14ac:dyDescent="0.2">
      <c r="M50806" s="14" t="str">
        <f>IF(H50806&gt;0,VLOOKUP(H50806,'Account List'!B$4:C$65536,2,FALSE),"")</f>
        <v/>
      </c>
    </row>
    <row r="50807" spans="13:13" x14ac:dyDescent="0.2">
      <c r="M50807" s="14" t="str">
        <f>IF(H50807&gt;0,VLOOKUP(H50807,'Account List'!B$4:C$65536,2,FALSE),"")</f>
        <v/>
      </c>
    </row>
    <row r="50808" spans="13:13" x14ac:dyDescent="0.2">
      <c r="M50808" s="14" t="str">
        <f>IF(H50808&gt;0,VLOOKUP(H50808,'Account List'!B$4:C$65536,2,FALSE),"")</f>
        <v/>
      </c>
    </row>
    <row r="50809" spans="13:13" x14ac:dyDescent="0.2">
      <c r="M50809" s="14" t="str">
        <f>IF(H50809&gt;0,VLOOKUP(H50809,'Account List'!B$4:C$65536,2,FALSE),"")</f>
        <v/>
      </c>
    </row>
    <row r="50810" spans="13:13" x14ac:dyDescent="0.2">
      <c r="M50810" s="14" t="str">
        <f>IF(H50810&gt;0,VLOOKUP(H50810,'Account List'!B$4:C$65536,2,FALSE),"")</f>
        <v/>
      </c>
    </row>
    <row r="50811" spans="13:13" x14ac:dyDescent="0.2">
      <c r="M50811" s="14" t="str">
        <f>IF(H50811&gt;0,VLOOKUP(H50811,'Account List'!B$4:C$65536,2,FALSE),"")</f>
        <v/>
      </c>
    </row>
    <row r="50812" spans="13:13" x14ac:dyDescent="0.2">
      <c r="M50812" s="14" t="str">
        <f>IF(H50812&gt;0,VLOOKUP(H50812,'Account List'!B$4:C$65536,2,FALSE),"")</f>
        <v/>
      </c>
    </row>
    <row r="50813" spans="13:13" x14ac:dyDescent="0.2">
      <c r="M50813" s="14" t="str">
        <f>IF(H50813&gt;0,VLOOKUP(H50813,'Account List'!B$4:C$65536,2,FALSE),"")</f>
        <v/>
      </c>
    </row>
    <row r="50814" spans="13:13" x14ac:dyDescent="0.2">
      <c r="M50814" s="14" t="str">
        <f>IF(H50814&gt;0,VLOOKUP(H50814,'Account List'!B$4:C$65536,2,FALSE),"")</f>
        <v/>
      </c>
    </row>
    <row r="50815" spans="13:13" x14ac:dyDescent="0.2">
      <c r="M50815" s="14" t="str">
        <f>IF(H50815&gt;0,VLOOKUP(H50815,'Account List'!B$4:C$65536,2,FALSE),"")</f>
        <v/>
      </c>
    </row>
    <row r="50816" spans="13:13" x14ac:dyDescent="0.2">
      <c r="M50816" s="14" t="str">
        <f>IF(H50816&gt;0,VLOOKUP(H50816,'Account List'!B$4:C$65536,2,FALSE),"")</f>
        <v/>
      </c>
    </row>
    <row r="50817" spans="13:13" x14ac:dyDescent="0.2">
      <c r="M50817" s="14" t="str">
        <f>IF(H50817&gt;0,VLOOKUP(H50817,'Account List'!B$4:C$65536,2,FALSE),"")</f>
        <v/>
      </c>
    </row>
    <row r="50818" spans="13:13" x14ac:dyDescent="0.2">
      <c r="M50818" s="14" t="str">
        <f>IF(H50818&gt;0,VLOOKUP(H50818,'Account List'!B$4:C$65536,2,FALSE),"")</f>
        <v/>
      </c>
    </row>
    <row r="50819" spans="13:13" x14ac:dyDescent="0.2">
      <c r="M50819" s="14" t="str">
        <f>IF(H50819&gt;0,VLOOKUP(H50819,'Account List'!B$4:C$65536,2,FALSE),"")</f>
        <v/>
      </c>
    </row>
    <row r="50820" spans="13:13" x14ac:dyDescent="0.2">
      <c r="M50820" s="14" t="str">
        <f>IF(H50820&gt;0,VLOOKUP(H50820,'Account List'!B$4:C$65536,2,FALSE),"")</f>
        <v/>
      </c>
    </row>
    <row r="50821" spans="13:13" x14ac:dyDescent="0.2">
      <c r="M50821" s="14" t="str">
        <f>IF(H50821&gt;0,VLOOKUP(H50821,'Account List'!B$4:C$65536,2,FALSE),"")</f>
        <v/>
      </c>
    </row>
    <row r="50822" spans="13:13" x14ac:dyDescent="0.2">
      <c r="M50822" s="14" t="str">
        <f>IF(H50822&gt;0,VLOOKUP(H50822,'Account List'!B$4:C$65536,2,FALSE),"")</f>
        <v/>
      </c>
    </row>
    <row r="50823" spans="13:13" x14ac:dyDescent="0.2">
      <c r="M50823" s="14" t="str">
        <f>IF(H50823&gt;0,VLOOKUP(H50823,'Account List'!B$4:C$65536,2,FALSE),"")</f>
        <v/>
      </c>
    </row>
    <row r="50824" spans="13:13" x14ac:dyDescent="0.2">
      <c r="M50824" s="14" t="str">
        <f>IF(H50824&gt;0,VLOOKUP(H50824,'Account List'!B$4:C$65536,2,FALSE),"")</f>
        <v/>
      </c>
    </row>
    <row r="50825" spans="13:13" x14ac:dyDescent="0.2">
      <c r="M50825" s="14" t="str">
        <f>IF(H50825&gt;0,VLOOKUP(H50825,'Account List'!B$4:C$65536,2,FALSE),"")</f>
        <v/>
      </c>
    </row>
    <row r="50826" spans="13:13" x14ac:dyDescent="0.2">
      <c r="M50826" s="14" t="str">
        <f>IF(H50826&gt;0,VLOOKUP(H50826,'Account List'!B$4:C$65536,2,FALSE),"")</f>
        <v/>
      </c>
    </row>
    <row r="50827" spans="13:13" x14ac:dyDescent="0.2">
      <c r="M50827" s="14" t="str">
        <f>IF(H50827&gt;0,VLOOKUP(H50827,'Account List'!B$4:C$65536,2,FALSE),"")</f>
        <v/>
      </c>
    </row>
    <row r="50828" spans="13:13" x14ac:dyDescent="0.2">
      <c r="M50828" s="14" t="str">
        <f>IF(H50828&gt;0,VLOOKUP(H50828,'Account List'!B$4:C$65536,2,FALSE),"")</f>
        <v/>
      </c>
    </row>
    <row r="50829" spans="13:13" x14ac:dyDescent="0.2">
      <c r="M50829" s="14" t="str">
        <f>IF(H50829&gt;0,VLOOKUP(H50829,'Account List'!B$4:C$65536,2,FALSE),"")</f>
        <v/>
      </c>
    </row>
    <row r="50830" spans="13:13" x14ac:dyDescent="0.2">
      <c r="M50830" s="14" t="str">
        <f>IF(H50830&gt;0,VLOOKUP(H50830,'Account List'!B$4:C$65536,2,FALSE),"")</f>
        <v/>
      </c>
    </row>
    <row r="50831" spans="13:13" x14ac:dyDescent="0.2">
      <c r="M50831" s="14" t="str">
        <f>IF(H50831&gt;0,VLOOKUP(H50831,'Account List'!B$4:C$65536,2,FALSE),"")</f>
        <v/>
      </c>
    </row>
    <row r="50832" spans="13:13" x14ac:dyDescent="0.2">
      <c r="M50832" s="14" t="str">
        <f>IF(H50832&gt;0,VLOOKUP(H50832,'Account List'!B$4:C$65536,2,FALSE),"")</f>
        <v/>
      </c>
    </row>
    <row r="50833" spans="13:13" x14ac:dyDescent="0.2">
      <c r="M50833" s="14" t="str">
        <f>IF(H50833&gt;0,VLOOKUP(H50833,'Account List'!B$4:C$65536,2,FALSE),"")</f>
        <v/>
      </c>
    </row>
    <row r="50834" spans="13:13" x14ac:dyDescent="0.2">
      <c r="M50834" s="14" t="str">
        <f>IF(H50834&gt;0,VLOOKUP(H50834,'Account List'!B$4:C$65536,2,FALSE),"")</f>
        <v/>
      </c>
    </row>
    <row r="50835" spans="13:13" x14ac:dyDescent="0.2">
      <c r="M50835" s="14" t="str">
        <f>IF(H50835&gt;0,VLOOKUP(H50835,'Account List'!B$4:C$65536,2,FALSE),"")</f>
        <v/>
      </c>
    </row>
    <row r="50836" spans="13:13" x14ac:dyDescent="0.2">
      <c r="M50836" s="14" t="str">
        <f>IF(H50836&gt;0,VLOOKUP(H50836,'Account List'!B$4:C$65536,2,FALSE),"")</f>
        <v/>
      </c>
    </row>
    <row r="50837" spans="13:13" x14ac:dyDescent="0.2">
      <c r="M50837" s="14" t="str">
        <f>IF(H50837&gt;0,VLOOKUP(H50837,'Account List'!B$4:C$65536,2,FALSE),"")</f>
        <v/>
      </c>
    </row>
    <row r="50838" spans="13:13" x14ac:dyDescent="0.2">
      <c r="M50838" s="14" t="str">
        <f>IF(H50838&gt;0,VLOOKUP(H50838,'Account List'!B$4:C$65536,2,FALSE),"")</f>
        <v/>
      </c>
    </row>
    <row r="50839" spans="13:13" x14ac:dyDescent="0.2">
      <c r="M50839" s="14" t="str">
        <f>IF(H50839&gt;0,VLOOKUP(H50839,'Account List'!B$4:C$65536,2,FALSE),"")</f>
        <v/>
      </c>
    </row>
    <row r="50840" spans="13:13" x14ac:dyDescent="0.2">
      <c r="M50840" s="14" t="str">
        <f>IF(H50840&gt;0,VLOOKUP(H50840,'Account List'!B$4:C$65536,2,FALSE),"")</f>
        <v/>
      </c>
    </row>
    <row r="50841" spans="13:13" x14ac:dyDescent="0.2">
      <c r="M50841" s="14" t="str">
        <f>IF(H50841&gt;0,VLOOKUP(H50841,'Account List'!B$4:C$65536,2,FALSE),"")</f>
        <v/>
      </c>
    </row>
    <row r="50842" spans="13:13" x14ac:dyDescent="0.2">
      <c r="M50842" s="14" t="str">
        <f>IF(H50842&gt;0,VLOOKUP(H50842,'Account List'!B$4:C$65536,2,FALSE),"")</f>
        <v/>
      </c>
    </row>
    <row r="50843" spans="13:13" x14ac:dyDescent="0.2">
      <c r="M50843" s="14" t="str">
        <f>IF(H50843&gt;0,VLOOKUP(H50843,'Account List'!B$4:C$65536,2,FALSE),"")</f>
        <v/>
      </c>
    </row>
    <row r="50844" spans="13:13" x14ac:dyDescent="0.2">
      <c r="M50844" s="14" t="str">
        <f>IF(H50844&gt;0,VLOOKUP(H50844,'Account List'!B$4:C$65536,2,FALSE),"")</f>
        <v/>
      </c>
    </row>
    <row r="50845" spans="13:13" x14ac:dyDescent="0.2">
      <c r="M50845" s="14" t="str">
        <f>IF(H50845&gt;0,VLOOKUP(H50845,'Account List'!B$4:C$65536,2,FALSE),"")</f>
        <v/>
      </c>
    </row>
    <row r="50846" spans="13:13" x14ac:dyDescent="0.2">
      <c r="M50846" s="14" t="str">
        <f>IF(H50846&gt;0,VLOOKUP(H50846,'Account List'!B$4:C$65536,2,FALSE),"")</f>
        <v/>
      </c>
    </row>
    <row r="50847" spans="13:13" x14ac:dyDescent="0.2">
      <c r="M50847" s="14" t="str">
        <f>IF(H50847&gt;0,VLOOKUP(H50847,'Account List'!B$4:C$65536,2,FALSE),"")</f>
        <v/>
      </c>
    </row>
    <row r="50848" spans="13:13" x14ac:dyDescent="0.2">
      <c r="M50848" s="14" t="str">
        <f>IF(H50848&gt;0,VLOOKUP(H50848,'Account List'!B$4:C$65536,2,FALSE),"")</f>
        <v/>
      </c>
    </row>
    <row r="50849" spans="13:13" x14ac:dyDescent="0.2">
      <c r="M50849" s="14" t="str">
        <f>IF(H50849&gt;0,VLOOKUP(H50849,'Account List'!B$4:C$65536,2,FALSE),"")</f>
        <v/>
      </c>
    </row>
    <row r="50850" spans="13:13" x14ac:dyDescent="0.2">
      <c r="M50850" s="14" t="str">
        <f>IF(H50850&gt;0,VLOOKUP(H50850,'Account List'!B$4:C$65536,2,FALSE),"")</f>
        <v/>
      </c>
    </row>
    <row r="50851" spans="13:13" x14ac:dyDescent="0.2">
      <c r="M50851" s="14" t="str">
        <f>IF(H50851&gt;0,VLOOKUP(H50851,'Account List'!B$4:C$65536,2,FALSE),"")</f>
        <v/>
      </c>
    </row>
    <row r="50852" spans="13:13" x14ac:dyDescent="0.2">
      <c r="M50852" s="14" t="str">
        <f>IF(H50852&gt;0,VLOOKUP(H50852,'Account List'!B$4:C$65536,2,FALSE),"")</f>
        <v/>
      </c>
    </row>
    <row r="50853" spans="13:13" x14ac:dyDescent="0.2">
      <c r="M50853" s="14" t="str">
        <f>IF(H50853&gt;0,VLOOKUP(H50853,'Account List'!B$4:C$65536,2,FALSE),"")</f>
        <v/>
      </c>
    </row>
    <row r="50854" spans="13:13" x14ac:dyDescent="0.2">
      <c r="M50854" s="14" t="str">
        <f>IF(H50854&gt;0,VLOOKUP(H50854,'Account List'!B$4:C$65536,2,FALSE),"")</f>
        <v/>
      </c>
    </row>
    <row r="50855" spans="13:13" x14ac:dyDescent="0.2">
      <c r="M50855" s="14" t="str">
        <f>IF(H50855&gt;0,VLOOKUP(H50855,'Account List'!B$4:C$65536,2,FALSE),"")</f>
        <v/>
      </c>
    </row>
    <row r="50856" spans="13:13" x14ac:dyDescent="0.2">
      <c r="M50856" s="14" t="str">
        <f>IF(H50856&gt;0,VLOOKUP(H50856,'Account List'!B$4:C$65536,2,FALSE),"")</f>
        <v/>
      </c>
    </row>
    <row r="50857" spans="13:13" x14ac:dyDescent="0.2">
      <c r="M50857" s="14" t="str">
        <f>IF(H50857&gt;0,VLOOKUP(H50857,'Account List'!B$4:C$65536,2,FALSE),"")</f>
        <v/>
      </c>
    </row>
    <row r="50858" spans="13:13" x14ac:dyDescent="0.2">
      <c r="M50858" s="14" t="str">
        <f>IF(H50858&gt;0,VLOOKUP(H50858,'Account List'!B$4:C$65536,2,FALSE),"")</f>
        <v/>
      </c>
    </row>
    <row r="50859" spans="13:13" x14ac:dyDescent="0.2">
      <c r="M50859" s="14" t="str">
        <f>IF(H50859&gt;0,VLOOKUP(H50859,'Account List'!B$4:C$65536,2,FALSE),"")</f>
        <v/>
      </c>
    </row>
    <row r="50860" spans="13:13" x14ac:dyDescent="0.2">
      <c r="M50860" s="14" t="str">
        <f>IF(H50860&gt;0,VLOOKUP(H50860,'Account List'!B$4:C$65536,2,FALSE),"")</f>
        <v/>
      </c>
    </row>
    <row r="50861" spans="13:13" x14ac:dyDescent="0.2">
      <c r="M50861" s="14" t="str">
        <f>IF(H50861&gt;0,VLOOKUP(H50861,'Account List'!B$4:C$65536,2,FALSE),"")</f>
        <v/>
      </c>
    </row>
    <row r="50862" spans="13:13" x14ac:dyDescent="0.2">
      <c r="M50862" s="14" t="str">
        <f>IF(H50862&gt;0,VLOOKUP(H50862,'Account List'!B$4:C$65536,2,FALSE),"")</f>
        <v/>
      </c>
    </row>
    <row r="50863" spans="13:13" x14ac:dyDescent="0.2">
      <c r="M50863" s="14" t="str">
        <f>IF(H50863&gt;0,VLOOKUP(H50863,'Account List'!B$4:C$65536,2,FALSE),"")</f>
        <v/>
      </c>
    </row>
    <row r="50864" spans="13:13" x14ac:dyDescent="0.2">
      <c r="M50864" s="14" t="str">
        <f>IF(H50864&gt;0,VLOOKUP(H50864,'Account List'!B$4:C$65536,2,FALSE),"")</f>
        <v/>
      </c>
    </row>
    <row r="50865" spans="13:13" x14ac:dyDescent="0.2">
      <c r="M50865" s="14" t="str">
        <f>IF(H50865&gt;0,VLOOKUP(H50865,'Account List'!B$4:C$65536,2,FALSE),"")</f>
        <v/>
      </c>
    </row>
    <row r="50866" spans="13:13" x14ac:dyDescent="0.2">
      <c r="M50866" s="14" t="str">
        <f>IF(H50866&gt;0,VLOOKUP(H50866,'Account List'!B$4:C$65536,2,FALSE),"")</f>
        <v/>
      </c>
    </row>
    <row r="50867" spans="13:13" x14ac:dyDescent="0.2">
      <c r="M50867" s="14" t="str">
        <f>IF(H50867&gt;0,VLOOKUP(H50867,'Account List'!B$4:C$65536,2,FALSE),"")</f>
        <v/>
      </c>
    </row>
    <row r="50868" spans="13:13" x14ac:dyDescent="0.2">
      <c r="M50868" s="14" t="str">
        <f>IF(H50868&gt;0,VLOOKUP(H50868,'Account List'!B$4:C$65536,2,FALSE),"")</f>
        <v/>
      </c>
    </row>
    <row r="50869" spans="13:13" x14ac:dyDescent="0.2">
      <c r="M50869" s="14" t="str">
        <f>IF(H50869&gt;0,VLOOKUP(H50869,'Account List'!B$4:C$65536,2,FALSE),"")</f>
        <v/>
      </c>
    </row>
    <row r="50870" spans="13:13" x14ac:dyDescent="0.2">
      <c r="M50870" s="14" t="str">
        <f>IF(H50870&gt;0,VLOOKUP(H50870,'Account List'!B$4:C$65536,2,FALSE),"")</f>
        <v/>
      </c>
    </row>
    <row r="50871" spans="13:13" x14ac:dyDescent="0.2">
      <c r="M50871" s="14" t="str">
        <f>IF(H50871&gt;0,VLOOKUP(H50871,'Account List'!B$4:C$65536,2,FALSE),"")</f>
        <v/>
      </c>
    </row>
    <row r="50872" spans="13:13" x14ac:dyDescent="0.2">
      <c r="M50872" s="14" t="str">
        <f>IF(H50872&gt;0,VLOOKUP(H50872,'Account List'!B$4:C$65536,2,FALSE),"")</f>
        <v/>
      </c>
    </row>
    <row r="50873" spans="13:13" x14ac:dyDescent="0.2">
      <c r="M50873" s="14" t="str">
        <f>IF(H50873&gt;0,VLOOKUP(H50873,'Account List'!B$4:C$65536,2,FALSE),"")</f>
        <v/>
      </c>
    </row>
    <row r="50874" spans="13:13" x14ac:dyDescent="0.2">
      <c r="M50874" s="14" t="str">
        <f>IF(H50874&gt;0,VLOOKUP(H50874,'Account List'!B$4:C$65536,2,FALSE),"")</f>
        <v/>
      </c>
    </row>
    <row r="50875" spans="13:13" x14ac:dyDescent="0.2">
      <c r="M50875" s="14" t="str">
        <f>IF(H50875&gt;0,VLOOKUP(H50875,'Account List'!B$4:C$65536,2,FALSE),"")</f>
        <v/>
      </c>
    </row>
    <row r="50876" spans="13:13" x14ac:dyDescent="0.2">
      <c r="M50876" s="14" t="str">
        <f>IF(H50876&gt;0,VLOOKUP(H50876,'Account List'!B$4:C$65536,2,FALSE),"")</f>
        <v/>
      </c>
    </row>
    <row r="50877" spans="13:13" x14ac:dyDescent="0.2">
      <c r="M50877" s="14" t="str">
        <f>IF(H50877&gt;0,VLOOKUP(H50877,'Account List'!B$4:C$65536,2,FALSE),"")</f>
        <v/>
      </c>
    </row>
    <row r="50878" spans="13:13" x14ac:dyDescent="0.2">
      <c r="M50878" s="14" t="str">
        <f>IF(H50878&gt;0,VLOOKUP(H50878,'Account List'!B$4:C$65536,2,FALSE),"")</f>
        <v/>
      </c>
    </row>
    <row r="50879" spans="13:13" x14ac:dyDescent="0.2">
      <c r="M50879" s="14" t="str">
        <f>IF(H50879&gt;0,VLOOKUP(H50879,'Account List'!B$4:C$65536,2,FALSE),"")</f>
        <v/>
      </c>
    </row>
    <row r="50880" spans="13:13" x14ac:dyDescent="0.2">
      <c r="M50880" s="14" t="str">
        <f>IF(H50880&gt;0,VLOOKUP(H50880,'Account List'!B$4:C$65536,2,FALSE),"")</f>
        <v/>
      </c>
    </row>
    <row r="50881" spans="13:13" x14ac:dyDescent="0.2">
      <c r="M50881" s="14" t="str">
        <f>IF(H50881&gt;0,VLOOKUP(H50881,'Account List'!B$4:C$65536,2,FALSE),"")</f>
        <v/>
      </c>
    </row>
    <row r="50882" spans="13:13" x14ac:dyDescent="0.2">
      <c r="M50882" s="14" t="str">
        <f>IF(H50882&gt;0,VLOOKUP(H50882,'Account List'!B$4:C$65536,2,FALSE),"")</f>
        <v/>
      </c>
    </row>
    <row r="50883" spans="13:13" x14ac:dyDescent="0.2">
      <c r="M50883" s="14" t="str">
        <f>IF(H50883&gt;0,VLOOKUP(H50883,'Account List'!B$4:C$65536,2,FALSE),"")</f>
        <v/>
      </c>
    </row>
    <row r="50884" spans="13:13" x14ac:dyDescent="0.2">
      <c r="M50884" s="14" t="str">
        <f>IF(H50884&gt;0,VLOOKUP(H50884,'Account List'!B$4:C$65536,2,FALSE),"")</f>
        <v/>
      </c>
    </row>
    <row r="50885" spans="13:13" x14ac:dyDescent="0.2">
      <c r="M50885" s="14" t="str">
        <f>IF(H50885&gt;0,VLOOKUP(H50885,'Account List'!B$4:C$65536,2,FALSE),"")</f>
        <v/>
      </c>
    </row>
    <row r="50886" spans="13:13" x14ac:dyDescent="0.2">
      <c r="M50886" s="14" t="str">
        <f>IF(H50886&gt;0,VLOOKUP(H50886,'Account List'!B$4:C$65536,2,FALSE),"")</f>
        <v/>
      </c>
    </row>
    <row r="50887" spans="13:13" x14ac:dyDescent="0.2">
      <c r="M50887" s="14" t="str">
        <f>IF(H50887&gt;0,VLOOKUP(H50887,'Account List'!B$4:C$65536,2,FALSE),"")</f>
        <v/>
      </c>
    </row>
    <row r="50888" spans="13:13" x14ac:dyDescent="0.2">
      <c r="M50888" s="14" t="str">
        <f>IF(H50888&gt;0,VLOOKUP(H50888,'Account List'!B$4:C$65536,2,FALSE),"")</f>
        <v/>
      </c>
    </row>
    <row r="50889" spans="13:13" x14ac:dyDescent="0.2">
      <c r="M50889" s="14" t="str">
        <f>IF(H50889&gt;0,VLOOKUP(H50889,'Account List'!B$4:C$65536,2,FALSE),"")</f>
        <v/>
      </c>
    </row>
    <row r="50890" spans="13:13" x14ac:dyDescent="0.2">
      <c r="M50890" s="14" t="str">
        <f>IF(H50890&gt;0,VLOOKUP(H50890,'Account List'!B$4:C$65536,2,FALSE),"")</f>
        <v/>
      </c>
    </row>
    <row r="50891" spans="13:13" x14ac:dyDescent="0.2">
      <c r="M50891" s="14" t="str">
        <f>IF(H50891&gt;0,VLOOKUP(H50891,'Account List'!B$4:C$65536,2,FALSE),"")</f>
        <v/>
      </c>
    </row>
    <row r="50892" spans="13:13" x14ac:dyDescent="0.2">
      <c r="M50892" s="14" t="str">
        <f>IF(H50892&gt;0,VLOOKUP(H50892,'Account List'!B$4:C$65536,2,FALSE),"")</f>
        <v/>
      </c>
    </row>
    <row r="50893" spans="13:13" x14ac:dyDescent="0.2">
      <c r="M50893" s="14" t="str">
        <f>IF(H50893&gt;0,VLOOKUP(H50893,'Account List'!B$4:C$65536,2,FALSE),"")</f>
        <v/>
      </c>
    </row>
    <row r="50894" spans="13:13" x14ac:dyDescent="0.2">
      <c r="M50894" s="14" t="str">
        <f>IF(H50894&gt;0,VLOOKUP(H50894,'Account List'!B$4:C$65536,2,FALSE),"")</f>
        <v/>
      </c>
    </row>
    <row r="50895" spans="13:13" x14ac:dyDescent="0.2">
      <c r="M50895" s="14" t="str">
        <f>IF(H50895&gt;0,VLOOKUP(H50895,'Account List'!B$4:C$65536,2,FALSE),"")</f>
        <v/>
      </c>
    </row>
    <row r="50896" spans="13:13" x14ac:dyDescent="0.2">
      <c r="M50896" s="14" t="str">
        <f>IF(H50896&gt;0,VLOOKUP(H50896,'Account List'!B$4:C$65536,2,FALSE),"")</f>
        <v/>
      </c>
    </row>
    <row r="50897" spans="13:13" x14ac:dyDescent="0.2">
      <c r="M50897" s="14" t="str">
        <f>IF(H50897&gt;0,VLOOKUP(H50897,'Account List'!B$4:C$65536,2,FALSE),"")</f>
        <v/>
      </c>
    </row>
    <row r="50898" spans="13:13" x14ac:dyDescent="0.2">
      <c r="M50898" s="14" t="str">
        <f>IF(H50898&gt;0,VLOOKUP(H50898,'Account List'!B$4:C$65536,2,FALSE),"")</f>
        <v/>
      </c>
    </row>
    <row r="50899" spans="13:13" x14ac:dyDescent="0.2">
      <c r="M50899" s="14" t="str">
        <f>IF(H50899&gt;0,VLOOKUP(H50899,'Account List'!B$4:C$65536,2,FALSE),"")</f>
        <v/>
      </c>
    </row>
    <row r="50900" spans="13:13" x14ac:dyDescent="0.2">
      <c r="M50900" s="14" t="str">
        <f>IF(H50900&gt;0,VLOOKUP(H50900,'Account List'!B$4:C$65536,2,FALSE),"")</f>
        <v/>
      </c>
    </row>
    <row r="50901" spans="13:13" x14ac:dyDescent="0.2">
      <c r="M50901" s="14" t="str">
        <f>IF(H50901&gt;0,VLOOKUP(H50901,'Account List'!B$4:C$65536,2,FALSE),"")</f>
        <v/>
      </c>
    </row>
    <row r="50902" spans="13:13" x14ac:dyDescent="0.2">
      <c r="M50902" s="14" t="str">
        <f>IF(H50902&gt;0,VLOOKUP(H50902,'Account List'!B$4:C$65536,2,FALSE),"")</f>
        <v/>
      </c>
    </row>
    <row r="50903" spans="13:13" x14ac:dyDescent="0.2">
      <c r="M50903" s="14" t="str">
        <f>IF(H50903&gt;0,VLOOKUP(H50903,'Account List'!B$4:C$65536,2,FALSE),"")</f>
        <v/>
      </c>
    </row>
    <row r="50904" spans="13:13" x14ac:dyDescent="0.2">
      <c r="M50904" s="14" t="str">
        <f>IF(H50904&gt;0,VLOOKUP(H50904,'Account List'!B$4:C$65536,2,FALSE),"")</f>
        <v/>
      </c>
    </row>
    <row r="50905" spans="13:13" x14ac:dyDescent="0.2">
      <c r="M50905" s="14" t="str">
        <f>IF(H50905&gt;0,VLOOKUP(H50905,'Account List'!B$4:C$65536,2,FALSE),"")</f>
        <v/>
      </c>
    </row>
    <row r="50906" spans="13:13" x14ac:dyDescent="0.2">
      <c r="M50906" s="14" t="str">
        <f>IF(H50906&gt;0,VLOOKUP(H50906,'Account List'!B$4:C$65536,2,FALSE),"")</f>
        <v/>
      </c>
    </row>
    <row r="50907" spans="13:13" x14ac:dyDescent="0.2">
      <c r="M50907" s="14" t="str">
        <f>IF(H50907&gt;0,VLOOKUP(H50907,'Account List'!B$4:C$65536,2,FALSE),"")</f>
        <v/>
      </c>
    </row>
    <row r="50908" spans="13:13" x14ac:dyDescent="0.2">
      <c r="M50908" s="14" t="str">
        <f>IF(H50908&gt;0,VLOOKUP(H50908,'Account List'!B$4:C$65536,2,FALSE),"")</f>
        <v/>
      </c>
    </row>
    <row r="50909" spans="13:13" x14ac:dyDescent="0.2">
      <c r="M50909" s="14" t="str">
        <f>IF(H50909&gt;0,VLOOKUP(H50909,'Account List'!B$4:C$65536,2,FALSE),"")</f>
        <v/>
      </c>
    </row>
    <row r="50910" spans="13:13" x14ac:dyDescent="0.2">
      <c r="M50910" s="14" t="str">
        <f>IF(H50910&gt;0,VLOOKUP(H50910,'Account List'!B$4:C$65536,2,FALSE),"")</f>
        <v/>
      </c>
    </row>
    <row r="50911" spans="13:13" x14ac:dyDescent="0.2">
      <c r="M50911" s="14" t="str">
        <f>IF(H50911&gt;0,VLOOKUP(H50911,'Account List'!B$4:C$65536,2,FALSE),"")</f>
        <v/>
      </c>
    </row>
    <row r="50912" spans="13:13" x14ac:dyDescent="0.2">
      <c r="M50912" s="14" t="str">
        <f>IF(H50912&gt;0,VLOOKUP(H50912,'Account List'!B$4:C$65536,2,FALSE),"")</f>
        <v/>
      </c>
    </row>
    <row r="50913" spans="13:13" x14ac:dyDescent="0.2">
      <c r="M50913" s="14" t="str">
        <f>IF(H50913&gt;0,VLOOKUP(H50913,'Account List'!B$4:C$65536,2,FALSE),"")</f>
        <v/>
      </c>
    </row>
    <row r="50914" spans="13:13" x14ac:dyDescent="0.2">
      <c r="M50914" s="14" t="str">
        <f>IF(H50914&gt;0,VLOOKUP(H50914,'Account List'!B$4:C$65536,2,FALSE),"")</f>
        <v/>
      </c>
    </row>
    <row r="50915" spans="13:13" x14ac:dyDescent="0.2">
      <c r="M50915" s="14" t="str">
        <f>IF(H50915&gt;0,VLOOKUP(H50915,'Account List'!B$4:C$65536,2,FALSE),"")</f>
        <v/>
      </c>
    </row>
    <row r="50916" spans="13:13" x14ac:dyDescent="0.2">
      <c r="M50916" s="14" t="str">
        <f>IF(H50916&gt;0,VLOOKUP(H50916,'Account List'!B$4:C$65536,2,FALSE),"")</f>
        <v/>
      </c>
    </row>
    <row r="50917" spans="13:13" x14ac:dyDescent="0.2">
      <c r="M50917" s="14" t="str">
        <f>IF(H50917&gt;0,VLOOKUP(H50917,'Account List'!B$4:C$65536,2,FALSE),"")</f>
        <v/>
      </c>
    </row>
    <row r="50918" spans="13:13" x14ac:dyDescent="0.2">
      <c r="M50918" s="14" t="str">
        <f>IF(H50918&gt;0,VLOOKUP(H50918,'Account List'!B$4:C$65536,2,FALSE),"")</f>
        <v/>
      </c>
    </row>
    <row r="50919" spans="13:13" x14ac:dyDescent="0.2">
      <c r="M50919" s="14" t="str">
        <f>IF(H50919&gt;0,VLOOKUP(H50919,'Account List'!B$4:C$65536,2,FALSE),"")</f>
        <v/>
      </c>
    </row>
    <row r="50920" spans="13:13" x14ac:dyDescent="0.2">
      <c r="M50920" s="14" t="str">
        <f>IF(H50920&gt;0,VLOOKUP(H50920,'Account List'!B$4:C$65536,2,FALSE),"")</f>
        <v/>
      </c>
    </row>
    <row r="50921" spans="13:13" x14ac:dyDescent="0.2">
      <c r="M50921" s="14" t="str">
        <f>IF(H50921&gt;0,VLOOKUP(H50921,'Account List'!B$4:C$65536,2,FALSE),"")</f>
        <v/>
      </c>
    </row>
    <row r="50922" spans="13:13" x14ac:dyDescent="0.2">
      <c r="M50922" s="14" t="str">
        <f>IF(H50922&gt;0,VLOOKUP(H50922,'Account List'!B$4:C$65536,2,FALSE),"")</f>
        <v/>
      </c>
    </row>
    <row r="50923" spans="13:13" x14ac:dyDescent="0.2">
      <c r="M50923" s="14" t="str">
        <f>IF(H50923&gt;0,VLOOKUP(H50923,'Account List'!B$4:C$65536,2,FALSE),"")</f>
        <v/>
      </c>
    </row>
    <row r="50924" spans="13:13" x14ac:dyDescent="0.2">
      <c r="M50924" s="14" t="str">
        <f>IF(H50924&gt;0,VLOOKUP(H50924,'Account List'!B$4:C$65536,2,FALSE),"")</f>
        <v/>
      </c>
    </row>
    <row r="50925" spans="13:13" x14ac:dyDescent="0.2">
      <c r="M50925" s="14" t="str">
        <f>IF(H50925&gt;0,VLOOKUP(H50925,'Account List'!B$4:C$65536,2,FALSE),"")</f>
        <v/>
      </c>
    </row>
    <row r="50926" spans="13:13" x14ac:dyDescent="0.2">
      <c r="M50926" s="14" t="str">
        <f>IF(H50926&gt;0,VLOOKUP(H50926,'Account List'!B$4:C$65536,2,FALSE),"")</f>
        <v/>
      </c>
    </row>
    <row r="50927" spans="13:13" x14ac:dyDescent="0.2">
      <c r="M50927" s="14" t="str">
        <f>IF(H50927&gt;0,VLOOKUP(H50927,'Account List'!B$4:C$65536,2,FALSE),"")</f>
        <v/>
      </c>
    </row>
    <row r="50928" spans="13:13" x14ac:dyDescent="0.2">
      <c r="M50928" s="14" t="str">
        <f>IF(H50928&gt;0,VLOOKUP(H50928,'Account List'!B$4:C$65536,2,FALSE),"")</f>
        <v/>
      </c>
    </row>
    <row r="50929" spans="13:13" x14ac:dyDescent="0.2">
      <c r="M50929" s="14" t="str">
        <f>IF(H50929&gt;0,VLOOKUP(H50929,'Account List'!B$4:C$65536,2,FALSE),"")</f>
        <v/>
      </c>
    </row>
    <row r="50930" spans="13:13" x14ac:dyDescent="0.2">
      <c r="M50930" s="14" t="str">
        <f>IF(H50930&gt;0,VLOOKUP(H50930,'Account List'!B$4:C$65536,2,FALSE),"")</f>
        <v/>
      </c>
    </row>
    <row r="50931" spans="13:13" x14ac:dyDescent="0.2">
      <c r="M50931" s="14" t="str">
        <f>IF(H50931&gt;0,VLOOKUP(H50931,'Account List'!B$4:C$65536,2,FALSE),"")</f>
        <v/>
      </c>
    </row>
    <row r="50932" spans="13:13" x14ac:dyDescent="0.2">
      <c r="M50932" s="14" t="str">
        <f>IF(H50932&gt;0,VLOOKUP(H50932,'Account List'!B$4:C$65536,2,FALSE),"")</f>
        <v/>
      </c>
    </row>
    <row r="50933" spans="13:13" x14ac:dyDescent="0.2">
      <c r="M50933" s="14" t="str">
        <f>IF(H50933&gt;0,VLOOKUP(H50933,'Account List'!B$4:C$65536,2,FALSE),"")</f>
        <v/>
      </c>
    </row>
    <row r="50934" spans="13:13" x14ac:dyDescent="0.2">
      <c r="M50934" s="14" t="str">
        <f>IF(H50934&gt;0,VLOOKUP(H50934,'Account List'!B$4:C$65536,2,FALSE),"")</f>
        <v/>
      </c>
    </row>
    <row r="50935" spans="13:13" x14ac:dyDescent="0.2">
      <c r="M50935" s="14" t="str">
        <f>IF(H50935&gt;0,VLOOKUP(H50935,'Account List'!B$4:C$65536,2,FALSE),"")</f>
        <v/>
      </c>
    </row>
    <row r="50936" spans="13:13" x14ac:dyDescent="0.2">
      <c r="M50936" s="14" t="str">
        <f>IF(H50936&gt;0,VLOOKUP(H50936,'Account List'!B$4:C$65536,2,FALSE),"")</f>
        <v/>
      </c>
    </row>
    <row r="50937" spans="13:13" x14ac:dyDescent="0.2">
      <c r="M50937" s="14" t="str">
        <f>IF(H50937&gt;0,VLOOKUP(H50937,'Account List'!B$4:C$65536,2,FALSE),"")</f>
        <v/>
      </c>
    </row>
    <row r="50938" spans="13:13" x14ac:dyDescent="0.2">
      <c r="M50938" s="14" t="str">
        <f>IF(H50938&gt;0,VLOOKUP(H50938,'Account List'!B$4:C$65536,2,FALSE),"")</f>
        <v/>
      </c>
    </row>
    <row r="50939" spans="13:13" x14ac:dyDescent="0.2">
      <c r="M50939" s="14" t="str">
        <f>IF(H50939&gt;0,VLOOKUP(H50939,'Account List'!B$4:C$65536,2,FALSE),"")</f>
        <v/>
      </c>
    </row>
    <row r="50940" spans="13:13" x14ac:dyDescent="0.2">
      <c r="M50940" s="14" t="str">
        <f>IF(H50940&gt;0,VLOOKUP(H50940,'Account List'!B$4:C$65536,2,FALSE),"")</f>
        <v/>
      </c>
    </row>
    <row r="50941" spans="13:13" x14ac:dyDescent="0.2">
      <c r="M50941" s="14" t="str">
        <f>IF(H50941&gt;0,VLOOKUP(H50941,'Account List'!B$4:C$65536,2,FALSE),"")</f>
        <v/>
      </c>
    </row>
    <row r="50942" spans="13:13" x14ac:dyDescent="0.2">
      <c r="M50942" s="14" t="str">
        <f>IF(H50942&gt;0,VLOOKUP(H50942,'Account List'!B$4:C$65536,2,FALSE),"")</f>
        <v/>
      </c>
    </row>
    <row r="50943" spans="13:13" x14ac:dyDescent="0.2">
      <c r="M50943" s="14" t="str">
        <f>IF(H50943&gt;0,VLOOKUP(H50943,'Account List'!B$4:C$65536,2,FALSE),"")</f>
        <v/>
      </c>
    </row>
    <row r="50944" spans="13:13" x14ac:dyDescent="0.2">
      <c r="M50944" s="14" t="str">
        <f>IF(H50944&gt;0,VLOOKUP(H50944,'Account List'!B$4:C$65536,2,FALSE),"")</f>
        <v/>
      </c>
    </row>
    <row r="50945" spans="13:13" x14ac:dyDescent="0.2">
      <c r="M50945" s="14" t="str">
        <f>IF(H50945&gt;0,VLOOKUP(H50945,'Account List'!B$4:C$65536,2,FALSE),"")</f>
        <v/>
      </c>
    </row>
    <row r="50946" spans="13:13" x14ac:dyDescent="0.2">
      <c r="M50946" s="14" t="str">
        <f>IF(H50946&gt;0,VLOOKUP(H50946,'Account List'!B$4:C$65536,2,FALSE),"")</f>
        <v/>
      </c>
    </row>
    <row r="50947" spans="13:13" x14ac:dyDescent="0.2">
      <c r="M50947" s="14" t="str">
        <f>IF(H50947&gt;0,VLOOKUP(H50947,'Account List'!B$4:C$65536,2,FALSE),"")</f>
        <v/>
      </c>
    </row>
    <row r="50948" spans="13:13" x14ac:dyDescent="0.2">
      <c r="M50948" s="14" t="str">
        <f>IF(H50948&gt;0,VLOOKUP(H50948,'Account List'!B$4:C$65536,2,FALSE),"")</f>
        <v/>
      </c>
    </row>
    <row r="50949" spans="13:13" x14ac:dyDescent="0.2">
      <c r="M50949" s="14" t="str">
        <f>IF(H50949&gt;0,VLOOKUP(H50949,'Account List'!B$4:C$65536,2,FALSE),"")</f>
        <v/>
      </c>
    </row>
    <row r="50950" spans="13:13" x14ac:dyDescent="0.2">
      <c r="M50950" s="14" t="str">
        <f>IF(H50950&gt;0,VLOOKUP(H50950,'Account List'!B$4:C$65536,2,FALSE),"")</f>
        <v/>
      </c>
    </row>
    <row r="50951" spans="13:13" x14ac:dyDescent="0.2">
      <c r="M50951" s="14" t="str">
        <f>IF(H50951&gt;0,VLOOKUP(H50951,'Account List'!B$4:C$65536,2,FALSE),"")</f>
        <v/>
      </c>
    </row>
    <row r="50952" spans="13:13" x14ac:dyDescent="0.2">
      <c r="M50952" s="14" t="str">
        <f>IF(H50952&gt;0,VLOOKUP(H50952,'Account List'!B$4:C$65536,2,FALSE),"")</f>
        <v/>
      </c>
    </row>
    <row r="50953" spans="13:13" x14ac:dyDescent="0.2">
      <c r="M50953" s="14" t="str">
        <f>IF(H50953&gt;0,VLOOKUP(H50953,'Account List'!B$4:C$65536,2,FALSE),"")</f>
        <v/>
      </c>
    </row>
    <row r="50954" spans="13:13" x14ac:dyDescent="0.2">
      <c r="M50954" s="14" t="str">
        <f>IF(H50954&gt;0,VLOOKUP(H50954,'Account List'!B$4:C$65536,2,FALSE),"")</f>
        <v/>
      </c>
    </row>
    <row r="50955" spans="13:13" x14ac:dyDescent="0.2">
      <c r="M50955" s="14" t="str">
        <f>IF(H50955&gt;0,VLOOKUP(H50955,'Account List'!B$4:C$65536,2,FALSE),"")</f>
        <v/>
      </c>
    </row>
    <row r="50956" spans="13:13" x14ac:dyDescent="0.2">
      <c r="M50956" s="14" t="str">
        <f>IF(H50956&gt;0,VLOOKUP(H50956,'Account List'!B$4:C$65536,2,FALSE),"")</f>
        <v/>
      </c>
    </row>
    <row r="50957" spans="13:13" x14ac:dyDescent="0.2">
      <c r="M50957" s="14" t="str">
        <f>IF(H50957&gt;0,VLOOKUP(H50957,'Account List'!B$4:C$65536,2,FALSE),"")</f>
        <v/>
      </c>
    </row>
    <row r="50958" spans="13:13" x14ac:dyDescent="0.2">
      <c r="M50958" s="14" t="str">
        <f>IF(H50958&gt;0,VLOOKUP(H50958,'Account List'!B$4:C$65536,2,FALSE),"")</f>
        <v/>
      </c>
    </row>
    <row r="50959" spans="13:13" x14ac:dyDescent="0.2">
      <c r="M50959" s="14" t="str">
        <f>IF(H50959&gt;0,VLOOKUP(H50959,'Account List'!B$4:C$65536,2,FALSE),"")</f>
        <v/>
      </c>
    </row>
    <row r="50960" spans="13:13" x14ac:dyDescent="0.2">
      <c r="M50960" s="14" t="str">
        <f>IF(H50960&gt;0,VLOOKUP(H50960,'Account List'!B$4:C$65536,2,FALSE),"")</f>
        <v/>
      </c>
    </row>
    <row r="50961" spans="13:13" x14ac:dyDescent="0.2">
      <c r="M50961" s="14" t="str">
        <f>IF(H50961&gt;0,VLOOKUP(H50961,'Account List'!B$4:C$65536,2,FALSE),"")</f>
        <v/>
      </c>
    </row>
    <row r="50962" spans="13:13" x14ac:dyDescent="0.2">
      <c r="M50962" s="14" t="str">
        <f>IF(H50962&gt;0,VLOOKUP(H50962,'Account List'!B$4:C$65536,2,FALSE),"")</f>
        <v/>
      </c>
    </row>
    <row r="50963" spans="13:13" x14ac:dyDescent="0.2">
      <c r="M50963" s="14" t="str">
        <f>IF(H50963&gt;0,VLOOKUP(H50963,'Account List'!B$4:C$65536,2,FALSE),"")</f>
        <v/>
      </c>
    </row>
    <row r="50964" spans="13:13" x14ac:dyDescent="0.2">
      <c r="M50964" s="14" t="str">
        <f>IF(H50964&gt;0,VLOOKUP(H50964,'Account List'!B$4:C$65536,2,FALSE),"")</f>
        <v/>
      </c>
    </row>
    <row r="50965" spans="13:13" x14ac:dyDescent="0.2">
      <c r="M50965" s="14" t="str">
        <f>IF(H50965&gt;0,VLOOKUP(H50965,'Account List'!B$4:C$65536,2,FALSE),"")</f>
        <v/>
      </c>
    </row>
    <row r="50966" spans="13:13" x14ac:dyDescent="0.2">
      <c r="M50966" s="14" t="str">
        <f>IF(H50966&gt;0,VLOOKUP(H50966,'Account List'!B$4:C$65536,2,FALSE),"")</f>
        <v/>
      </c>
    </row>
    <row r="50967" spans="13:13" x14ac:dyDescent="0.2">
      <c r="M50967" s="14" t="str">
        <f>IF(H50967&gt;0,VLOOKUP(H50967,'Account List'!B$4:C$65536,2,FALSE),"")</f>
        <v/>
      </c>
    </row>
    <row r="50968" spans="13:13" x14ac:dyDescent="0.2">
      <c r="M50968" s="14" t="str">
        <f>IF(H50968&gt;0,VLOOKUP(H50968,'Account List'!B$4:C$65536,2,FALSE),"")</f>
        <v/>
      </c>
    </row>
    <row r="50969" spans="13:13" x14ac:dyDescent="0.2">
      <c r="M50969" s="14" t="str">
        <f>IF(H50969&gt;0,VLOOKUP(H50969,'Account List'!B$4:C$65536,2,FALSE),"")</f>
        <v/>
      </c>
    </row>
    <row r="50970" spans="13:13" x14ac:dyDescent="0.2">
      <c r="M50970" s="14" t="str">
        <f>IF(H50970&gt;0,VLOOKUP(H50970,'Account List'!B$4:C$65536,2,FALSE),"")</f>
        <v/>
      </c>
    </row>
    <row r="50971" spans="13:13" x14ac:dyDescent="0.2">
      <c r="M50971" s="14" t="str">
        <f>IF(H50971&gt;0,VLOOKUP(H50971,'Account List'!B$4:C$65536,2,FALSE),"")</f>
        <v/>
      </c>
    </row>
    <row r="50972" spans="13:13" x14ac:dyDescent="0.2">
      <c r="M50972" s="14" t="str">
        <f>IF(H50972&gt;0,VLOOKUP(H50972,'Account List'!B$4:C$65536,2,FALSE),"")</f>
        <v/>
      </c>
    </row>
    <row r="50973" spans="13:13" x14ac:dyDescent="0.2">
      <c r="M50973" s="14" t="str">
        <f>IF(H50973&gt;0,VLOOKUP(H50973,'Account List'!B$4:C$65536,2,FALSE),"")</f>
        <v/>
      </c>
    </row>
    <row r="50974" spans="13:13" x14ac:dyDescent="0.2">
      <c r="M50974" s="14" t="str">
        <f>IF(H50974&gt;0,VLOOKUP(H50974,'Account List'!B$4:C$65536,2,FALSE),"")</f>
        <v/>
      </c>
    </row>
    <row r="50975" spans="13:13" x14ac:dyDescent="0.2">
      <c r="M50975" s="14" t="str">
        <f>IF(H50975&gt;0,VLOOKUP(H50975,'Account List'!B$4:C$65536,2,FALSE),"")</f>
        <v/>
      </c>
    </row>
    <row r="50976" spans="13:13" x14ac:dyDescent="0.2">
      <c r="M50976" s="14" t="str">
        <f>IF(H50976&gt;0,VLOOKUP(H50976,'Account List'!B$4:C$65536,2,FALSE),"")</f>
        <v/>
      </c>
    </row>
    <row r="50977" spans="13:13" x14ac:dyDescent="0.2">
      <c r="M50977" s="14" t="str">
        <f>IF(H50977&gt;0,VLOOKUP(H50977,'Account List'!B$4:C$65536,2,FALSE),"")</f>
        <v/>
      </c>
    </row>
    <row r="50978" spans="13:13" x14ac:dyDescent="0.2">
      <c r="M50978" s="14" t="str">
        <f>IF(H50978&gt;0,VLOOKUP(H50978,'Account List'!B$4:C$65536,2,FALSE),"")</f>
        <v/>
      </c>
    </row>
    <row r="50979" spans="13:13" x14ac:dyDescent="0.2">
      <c r="M50979" s="14" t="str">
        <f>IF(H50979&gt;0,VLOOKUP(H50979,'Account List'!B$4:C$65536,2,FALSE),"")</f>
        <v/>
      </c>
    </row>
    <row r="50980" spans="13:13" x14ac:dyDescent="0.2">
      <c r="M50980" s="14" t="str">
        <f>IF(H50980&gt;0,VLOOKUP(H50980,'Account List'!B$4:C$65536,2,FALSE),"")</f>
        <v/>
      </c>
    </row>
    <row r="50981" spans="13:13" x14ac:dyDescent="0.2">
      <c r="M50981" s="14" t="str">
        <f>IF(H50981&gt;0,VLOOKUP(H50981,'Account List'!B$4:C$65536,2,FALSE),"")</f>
        <v/>
      </c>
    </row>
    <row r="50982" spans="13:13" x14ac:dyDescent="0.2">
      <c r="M50982" s="14" t="str">
        <f>IF(H50982&gt;0,VLOOKUP(H50982,'Account List'!B$4:C$65536,2,FALSE),"")</f>
        <v/>
      </c>
    </row>
    <row r="50983" spans="13:13" x14ac:dyDescent="0.2">
      <c r="M50983" s="14" t="str">
        <f>IF(H50983&gt;0,VLOOKUP(H50983,'Account List'!B$4:C$65536,2,FALSE),"")</f>
        <v/>
      </c>
    </row>
    <row r="50984" spans="13:13" x14ac:dyDescent="0.2">
      <c r="M50984" s="14" t="str">
        <f>IF(H50984&gt;0,VLOOKUP(H50984,'Account List'!B$4:C$65536,2,FALSE),"")</f>
        <v/>
      </c>
    </row>
    <row r="50985" spans="13:13" x14ac:dyDescent="0.2">
      <c r="M50985" s="14" t="str">
        <f>IF(H50985&gt;0,VLOOKUP(H50985,'Account List'!B$4:C$65536,2,FALSE),"")</f>
        <v/>
      </c>
    </row>
    <row r="50986" spans="13:13" x14ac:dyDescent="0.2">
      <c r="M50986" s="14" t="str">
        <f>IF(H50986&gt;0,VLOOKUP(H50986,'Account List'!B$4:C$65536,2,FALSE),"")</f>
        <v/>
      </c>
    </row>
    <row r="50987" spans="13:13" x14ac:dyDescent="0.2">
      <c r="M50987" s="14" t="str">
        <f>IF(H50987&gt;0,VLOOKUP(H50987,'Account List'!B$4:C$65536,2,FALSE),"")</f>
        <v/>
      </c>
    </row>
    <row r="50988" spans="13:13" x14ac:dyDescent="0.2">
      <c r="M50988" s="14" t="str">
        <f>IF(H50988&gt;0,VLOOKUP(H50988,'Account List'!B$4:C$65536,2,FALSE),"")</f>
        <v/>
      </c>
    </row>
    <row r="50989" spans="13:13" x14ac:dyDescent="0.2">
      <c r="M50989" s="14" t="str">
        <f>IF(H50989&gt;0,VLOOKUP(H50989,'Account List'!B$4:C$65536,2,FALSE),"")</f>
        <v/>
      </c>
    </row>
    <row r="50990" spans="13:13" x14ac:dyDescent="0.2">
      <c r="M50990" s="14" t="str">
        <f>IF(H50990&gt;0,VLOOKUP(H50990,'Account List'!B$4:C$65536,2,FALSE),"")</f>
        <v/>
      </c>
    </row>
    <row r="50991" spans="13:13" x14ac:dyDescent="0.2">
      <c r="M50991" s="14" t="str">
        <f>IF(H50991&gt;0,VLOOKUP(H50991,'Account List'!B$4:C$65536,2,FALSE),"")</f>
        <v/>
      </c>
    </row>
    <row r="50992" spans="13:13" x14ac:dyDescent="0.2">
      <c r="M50992" s="14" t="str">
        <f>IF(H50992&gt;0,VLOOKUP(H50992,'Account List'!B$4:C$65536,2,FALSE),"")</f>
        <v/>
      </c>
    </row>
    <row r="50993" spans="13:13" x14ac:dyDescent="0.2">
      <c r="M50993" s="14" t="str">
        <f>IF(H50993&gt;0,VLOOKUP(H50993,'Account List'!B$4:C$65536,2,FALSE),"")</f>
        <v/>
      </c>
    </row>
    <row r="50994" spans="13:13" x14ac:dyDescent="0.2">
      <c r="M50994" s="14" t="str">
        <f>IF(H50994&gt;0,VLOOKUP(H50994,'Account List'!B$4:C$65536,2,FALSE),"")</f>
        <v/>
      </c>
    </row>
    <row r="50995" spans="13:13" x14ac:dyDescent="0.2">
      <c r="M50995" s="14" t="str">
        <f>IF(H50995&gt;0,VLOOKUP(H50995,'Account List'!B$4:C$65536,2,FALSE),"")</f>
        <v/>
      </c>
    </row>
    <row r="50996" spans="13:13" x14ac:dyDescent="0.2">
      <c r="M50996" s="14" t="str">
        <f>IF(H50996&gt;0,VLOOKUP(H50996,'Account List'!B$4:C$65536,2,FALSE),"")</f>
        <v/>
      </c>
    </row>
    <row r="50997" spans="13:13" x14ac:dyDescent="0.2">
      <c r="M50997" s="14" t="str">
        <f>IF(H50997&gt;0,VLOOKUP(H50997,'Account List'!B$4:C$65536,2,FALSE),"")</f>
        <v/>
      </c>
    </row>
    <row r="50998" spans="13:13" x14ac:dyDescent="0.2">
      <c r="M50998" s="14" t="str">
        <f>IF(H50998&gt;0,VLOOKUP(H50998,'Account List'!B$4:C$65536,2,FALSE),"")</f>
        <v/>
      </c>
    </row>
    <row r="50999" spans="13:13" x14ac:dyDescent="0.2">
      <c r="M50999" s="14" t="str">
        <f>IF(H50999&gt;0,VLOOKUP(H50999,'Account List'!B$4:C$65536,2,FALSE),"")</f>
        <v/>
      </c>
    </row>
    <row r="51000" spans="13:13" x14ac:dyDescent="0.2">
      <c r="M51000" s="14" t="str">
        <f>IF(H51000&gt;0,VLOOKUP(H51000,'Account List'!B$4:C$65536,2,FALSE),"")</f>
        <v/>
      </c>
    </row>
    <row r="51001" spans="13:13" x14ac:dyDescent="0.2">
      <c r="M51001" s="14" t="str">
        <f>IF(H51001&gt;0,VLOOKUP(H51001,'Account List'!B$4:C$65536,2,FALSE),"")</f>
        <v/>
      </c>
    </row>
    <row r="51002" spans="13:13" x14ac:dyDescent="0.2">
      <c r="M51002" s="14" t="str">
        <f>IF(H51002&gt;0,VLOOKUP(H51002,'Account List'!B$4:C$65536,2,FALSE),"")</f>
        <v/>
      </c>
    </row>
    <row r="51003" spans="13:13" x14ac:dyDescent="0.2">
      <c r="M51003" s="14" t="str">
        <f>IF(H51003&gt;0,VLOOKUP(H51003,'Account List'!B$4:C$65536,2,FALSE),"")</f>
        <v/>
      </c>
    </row>
    <row r="51004" spans="13:13" x14ac:dyDescent="0.2">
      <c r="M51004" s="14" t="str">
        <f>IF(H51004&gt;0,VLOOKUP(H51004,'Account List'!B$4:C$65536,2,FALSE),"")</f>
        <v/>
      </c>
    </row>
    <row r="51005" spans="13:13" x14ac:dyDescent="0.2">
      <c r="M51005" s="14" t="str">
        <f>IF(H51005&gt;0,VLOOKUP(H51005,'Account List'!B$4:C$65536,2,FALSE),"")</f>
        <v/>
      </c>
    </row>
    <row r="51006" spans="13:13" x14ac:dyDescent="0.2">
      <c r="M51006" s="14" t="str">
        <f>IF(H51006&gt;0,VLOOKUP(H51006,'Account List'!B$4:C$65536,2,FALSE),"")</f>
        <v/>
      </c>
    </row>
    <row r="51007" spans="13:13" x14ac:dyDescent="0.2">
      <c r="M51007" s="14" t="str">
        <f>IF(H51007&gt;0,VLOOKUP(H51007,'Account List'!B$4:C$65536,2,FALSE),"")</f>
        <v/>
      </c>
    </row>
    <row r="51008" spans="13:13" x14ac:dyDescent="0.2">
      <c r="M51008" s="14" t="str">
        <f>IF(H51008&gt;0,VLOOKUP(H51008,'Account List'!B$4:C$65536,2,FALSE),"")</f>
        <v/>
      </c>
    </row>
    <row r="51009" spans="13:13" x14ac:dyDescent="0.2">
      <c r="M51009" s="14" t="str">
        <f>IF(H51009&gt;0,VLOOKUP(H51009,'Account List'!B$4:C$65536,2,FALSE),"")</f>
        <v/>
      </c>
    </row>
    <row r="51010" spans="13:13" x14ac:dyDescent="0.2">
      <c r="M51010" s="14" t="str">
        <f>IF(H51010&gt;0,VLOOKUP(H51010,'Account List'!B$4:C$65536,2,FALSE),"")</f>
        <v/>
      </c>
    </row>
    <row r="51011" spans="13:13" x14ac:dyDescent="0.2">
      <c r="M51011" s="14" t="str">
        <f>IF(H51011&gt;0,VLOOKUP(H51011,'Account List'!B$4:C$65536,2,FALSE),"")</f>
        <v/>
      </c>
    </row>
    <row r="51012" spans="13:13" x14ac:dyDescent="0.2">
      <c r="M51012" s="14" t="str">
        <f>IF(H51012&gt;0,VLOOKUP(H51012,'Account List'!B$4:C$65536,2,FALSE),"")</f>
        <v/>
      </c>
    </row>
    <row r="51013" spans="13:13" x14ac:dyDescent="0.2">
      <c r="M51013" s="14" t="str">
        <f>IF(H51013&gt;0,VLOOKUP(H51013,'Account List'!B$4:C$65536,2,FALSE),"")</f>
        <v/>
      </c>
    </row>
    <row r="51014" spans="13:13" x14ac:dyDescent="0.2">
      <c r="M51014" s="14" t="str">
        <f>IF(H51014&gt;0,VLOOKUP(H51014,'Account List'!B$4:C$65536,2,FALSE),"")</f>
        <v/>
      </c>
    </row>
    <row r="51015" spans="13:13" x14ac:dyDescent="0.2">
      <c r="M51015" s="14" t="str">
        <f>IF(H51015&gt;0,VLOOKUP(H51015,'Account List'!B$4:C$65536,2,FALSE),"")</f>
        <v/>
      </c>
    </row>
    <row r="51016" spans="13:13" x14ac:dyDescent="0.2">
      <c r="M51016" s="14" t="str">
        <f>IF(H51016&gt;0,VLOOKUP(H51016,'Account List'!B$4:C$65536,2,FALSE),"")</f>
        <v/>
      </c>
    </row>
    <row r="51017" spans="13:13" x14ac:dyDescent="0.2">
      <c r="M51017" s="14" t="str">
        <f>IF(H51017&gt;0,VLOOKUP(H51017,'Account List'!B$4:C$65536,2,FALSE),"")</f>
        <v/>
      </c>
    </row>
    <row r="51018" spans="13:13" x14ac:dyDescent="0.2">
      <c r="M51018" s="14" t="str">
        <f>IF(H51018&gt;0,VLOOKUP(H51018,'Account List'!B$4:C$65536,2,FALSE),"")</f>
        <v/>
      </c>
    </row>
    <row r="51019" spans="13:13" x14ac:dyDescent="0.2">
      <c r="M51019" s="14" t="str">
        <f>IF(H51019&gt;0,VLOOKUP(H51019,'Account List'!B$4:C$65536,2,FALSE),"")</f>
        <v/>
      </c>
    </row>
    <row r="51020" spans="13:13" x14ac:dyDescent="0.2">
      <c r="M51020" s="14" t="str">
        <f>IF(H51020&gt;0,VLOOKUP(H51020,'Account List'!B$4:C$65536,2,FALSE),"")</f>
        <v/>
      </c>
    </row>
    <row r="51021" spans="13:13" x14ac:dyDescent="0.2">
      <c r="M51021" s="14" t="str">
        <f>IF(H51021&gt;0,VLOOKUP(H51021,'Account List'!B$4:C$65536,2,FALSE),"")</f>
        <v/>
      </c>
    </row>
    <row r="51022" spans="13:13" x14ac:dyDescent="0.2">
      <c r="M51022" s="14" t="str">
        <f>IF(H51022&gt;0,VLOOKUP(H51022,'Account List'!B$4:C$65536,2,FALSE),"")</f>
        <v/>
      </c>
    </row>
    <row r="51023" spans="13:13" x14ac:dyDescent="0.2">
      <c r="M51023" s="14" t="str">
        <f>IF(H51023&gt;0,VLOOKUP(H51023,'Account List'!B$4:C$65536,2,FALSE),"")</f>
        <v/>
      </c>
    </row>
    <row r="51024" spans="13:13" x14ac:dyDescent="0.2">
      <c r="M51024" s="14" t="str">
        <f>IF(H51024&gt;0,VLOOKUP(H51024,'Account List'!B$4:C$65536,2,FALSE),"")</f>
        <v/>
      </c>
    </row>
    <row r="51025" spans="13:13" x14ac:dyDescent="0.2">
      <c r="M51025" s="14" t="str">
        <f>IF(H51025&gt;0,VLOOKUP(H51025,'Account List'!B$4:C$65536,2,FALSE),"")</f>
        <v/>
      </c>
    </row>
    <row r="51026" spans="13:13" x14ac:dyDescent="0.2">
      <c r="M51026" s="14" t="str">
        <f>IF(H51026&gt;0,VLOOKUP(H51026,'Account List'!B$4:C$65536,2,FALSE),"")</f>
        <v/>
      </c>
    </row>
    <row r="51027" spans="13:13" x14ac:dyDescent="0.2">
      <c r="M51027" s="14" t="str">
        <f>IF(H51027&gt;0,VLOOKUP(H51027,'Account List'!B$4:C$65536,2,FALSE),"")</f>
        <v/>
      </c>
    </row>
    <row r="51028" spans="13:13" x14ac:dyDescent="0.2">
      <c r="M51028" s="14" t="str">
        <f>IF(H51028&gt;0,VLOOKUP(H51028,'Account List'!B$4:C$65536,2,FALSE),"")</f>
        <v/>
      </c>
    </row>
    <row r="51029" spans="13:13" x14ac:dyDescent="0.2">
      <c r="M51029" s="14" t="str">
        <f>IF(H51029&gt;0,VLOOKUP(H51029,'Account List'!B$4:C$65536,2,FALSE),"")</f>
        <v/>
      </c>
    </row>
    <row r="51030" spans="13:13" x14ac:dyDescent="0.2">
      <c r="M51030" s="14" t="str">
        <f>IF(H51030&gt;0,VLOOKUP(H51030,'Account List'!B$4:C$65536,2,FALSE),"")</f>
        <v/>
      </c>
    </row>
    <row r="51031" spans="13:13" x14ac:dyDescent="0.2">
      <c r="M51031" s="14" t="str">
        <f>IF(H51031&gt;0,VLOOKUP(H51031,'Account List'!B$4:C$65536,2,FALSE),"")</f>
        <v/>
      </c>
    </row>
    <row r="51032" spans="13:13" x14ac:dyDescent="0.2">
      <c r="M51032" s="14" t="str">
        <f>IF(H51032&gt;0,VLOOKUP(H51032,'Account List'!B$4:C$65536,2,FALSE),"")</f>
        <v/>
      </c>
    </row>
    <row r="51033" spans="13:13" x14ac:dyDescent="0.2">
      <c r="M51033" s="14" t="str">
        <f>IF(H51033&gt;0,VLOOKUP(H51033,'Account List'!B$4:C$65536,2,FALSE),"")</f>
        <v/>
      </c>
    </row>
    <row r="51034" spans="13:13" x14ac:dyDescent="0.2">
      <c r="M51034" s="14" t="str">
        <f>IF(H51034&gt;0,VLOOKUP(H51034,'Account List'!B$4:C$65536,2,FALSE),"")</f>
        <v/>
      </c>
    </row>
    <row r="51035" spans="13:13" x14ac:dyDescent="0.2">
      <c r="M51035" s="14" t="str">
        <f>IF(H51035&gt;0,VLOOKUP(H51035,'Account List'!B$4:C$65536,2,FALSE),"")</f>
        <v/>
      </c>
    </row>
    <row r="51036" spans="13:13" x14ac:dyDescent="0.2">
      <c r="M51036" s="14" t="str">
        <f>IF(H51036&gt;0,VLOOKUP(H51036,'Account List'!B$4:C$65536,2,FALSE),"")</f>
        <v/>
      </c>
    </row>
    <row r="51037" spans="13:13" x14ac:dyDescent="0.2">
      <c r="M51037" s="14" t="str">
        <f>IF(H51037&gt;0,VLOOKUP(H51037,'Account List'!B$4:C$65536,2,FALSE),"")</f>
        <v/>
      </c>
    </row>
    <row r="51038" spans="13:13" x14ac:dyDescent="0.2">
      <c r="M51038" s="14" t="str">
        <f>IF(H51038&gt;0,VLOOKUP(H51038,'Account List'!B$4:C$65536,2,FALSE),"")</f>
        <v/>
      </c>
    </row>
    <row r="51039" spans="13:13" x14ac:dyDescent="0.2">
      <c r="M51039" s="14" t="str">
        <f>IF(H51039&gt;0,VLOOKUP(H51039,'Account List'!B$4:C$65536,2,FALSE),"")</f>
        <v/>
      </c>
    </row>
    <row r="51040" spans="13:13" x14ac:dyDescent="0.2">
      <c r="M51040" s="14" t="str">
        <f>IF(H51040&gt;0,VLOOKUP(H51040,'Account List'!B$4:C$65536,2,FALSE),"")</f>
        <v/>
      </c>
    </row>
    <row r="51041" spans="13:13" x14ac:dyDescent="0.2">
      <c r="M51041" s="14" t="str">
        <f>IF(H51041&gt;0,VLOOKUP(H51041,'Account List'!B$4:C$65536,2,FALSE),"")</f>
        <v/>
      </c>
    </row>
    <row r="51042" spans="13:13" x14ac:dyDescent="0.2">
      <c r="M51042" s="14" t="str">
        <f>IF(H51042&gt;0,VLOOKUP(H51042,'Account List'!B$4:C$65536,2,FALSE),"")</f>
        <v/>
      </c>
    </row>
    <row r="51043" spans="13:13" x14ac:dyDescent="0.2">
      <c r="M51043" s="14" t="str">
        <f>IF(H51043&gt;0,VLOOKUP(H51043,'Account List'!B$4:C$65536,2,FALSE),"")</f>
        <v/>
      </c>
    </row>
    <row r="51044" spans="13:13" x14ac:dyDescent="0.2">
      <c r="M51044" s="14" t="str">
        <f>IF(H51044&gt;0,VLOOKUP(H51044,'Account List'!B$4:C$65536,2,FALSE),"")</f>
        <v/>
      </c>
    </row>
    <row r="51045" spans="13:13" x14ac:dyDescent="0.2">
      <c r="M51045" s="14" t="str">
        <f>IF(H51045&gt;0,VLOOKUP(H51045,'Account List'!B$4:C$65536,2,FALSE),"")</f>
        <v/>
      </c>
    </row>
    <row r="51046" spans="13:13" x14ac:dyDescent="0.2">
      <c r="M51046" s="14" t="str">
        <f>IF(H51046&gt;0,VLOOKUP(H51046,'Account List'!B$4:C$65536,2,FALSE),"")</f>
        <v/>
      </c>
    </row>
    <row r="51047" spans="13:13" x14ac:dyDescent="0.2">
      <c r="M51047" s="14" t="str">
        <f>IF(H51047&gt;0,VLOOKUP(H51047,'Account List'!B$4:C$65536,2,FALSE),"")</f>
        <v/>
      </c>
    </row>
    <row r="51048" spans="13:13" x14ac:dyDescent="0.2">
      <c r="M51048" s="14" t="str">
        <f>IF(H51048&gt;0,VLOOKUP(H51048,'Account List'!B$4:C$65536,2,FALSE),"")</f>
        <v/>
      </c>
    </row>
    <row r="51049" spans="13:13" x14ac:dyDescent="0.2">
      <c r="M51049" s="14" t="str">
        <f>IF(H51049&gt;0,VLOOKUP(H51049,'Account List'!B$4:C$65536,2,FALSE),"")</f>
        <v/>
      </c>
    </row>
    <row r="51050" spans="13:13" x14ac:dyDescent="0.2">
      <c r="M51050" s="14" t="str">
        <f>IF(H51050&gt;0,VLOOKUP(H51050,'Account List'!B$4:C$65536,2,FALSE),"")</f>
        <v/>
      </c>
    </row>
    <row r="51051" spans="13:13" x14ac:dyDescent="0.2">
      <c r="M51051" s="14" t="str">
        <f>IF(H51051&gt;0,VLOOKUP(H51051,'Account List'!B$4:C$65536,2,FALSE),"")</f>
        <v/>
      </c>
    </row>
    <row r="51052" spans="13:13" x14ac:dyDescent="0.2">
      <c r="M51052" s="14" t="str">
        <f>IF(H51052&gt;0,VLOOKUP(H51052,'Account List'!B$4:C$65536,2,FALSE),"")</f>
        <v/>
      </c>
    </row>
    <row r="51053" spans="13:13" x14ac:dyDescent="0.2">
      <c r="M51053" s="14" t="str">
        <f>IF(H51053&gt;0,VLOOKUP(H51053,'Account List'!B$4:C$65536,2,FALSE),"")</f>
        <v/>
      </c>
    </row>
    <row r="51054" spans="13:13" x14ac:dyDescent="0.2">
      <c r="M51054" s="14" t="str">
        <f>IF(H51054&gt;0,VLOOKUP(H51054,'Account List'!B$4:C$65536,2,FALSE),"")</f>
        <v/>
      </c>
    </row>
    <row r="51055" spans="13:13" x14ac:dyDescent="0.2">
      <c r="M51055" s="14" t="str">
        <f>IF(H51055&gt;0,VLOOKUP(H51055,'Account List'!B$4:C$65536,2,FALSE),"")</f>
        <v/>
      </c>
    </row>
    <row r="51056" spans="13:13" x14ac:dyDescent="0.2">
      <c r="M51056" s="14" t="str">
        <f>IF(H51056&gt;0,VLOOKUP(H51056,'Account List'!B$4:C$65536,2,FALSE),"")</f>
        <v/>
      </c>
    </row>
    <row r="51057" spans="13:13" x14ac:dyDescent="0.2">
      <c r="M51057" s="14" t="str">
        <f>IF(H51057&gt;0,VLOOKUP(H51057,'Account List'!B$4:C$65536,2,FALSE),"")</f>
        <v/>
      </c>
    </row>
    <row r="51058" spans="13:13" x14ac:dyDescent="0.2">
      <c r="M51058" s="14" t="str">
        <f>IF(H51058&gt;0,VLOOKUP(H51058,'Account List'!B$4:C$65536,2,FALSE),"")</f>
        <v/>
      </c>
    </row>
    <row r="51059" spans="13:13" x14ac:dyDescent="0.2">
      <c r="M51059" s="14" t="str">
        <f>IF(H51059&gt;0,VLOOKUP(H51059,'Account List'!B$4:C$65536,2,FALSE),"")</f>
        <v/>
      </c>
    </row>
    <row r="51060" spans="13:13" x14ac:dyDescent="0.2">
      <c r="M51060" s="14" t="str">
        <f>IF(H51060&gt;0,VLOOKUP(H51060,'Account List'!B$4:C$65536,2,FALSE),"")</f>
        <v/>
      </c>
    </row>
    <row r="51061" spans="13:13" x14ac:dyDescent="0.2">
      <c r="M51061" s="14" t="str">
        <f>IF(H51061&gt;0,VLOOKUP(H51061,'Account List'!B$4:C$65536,2,FALSE),"")</f>
        <v/>
      </c>
    </row>
    <row r="51062" spans="13:13" x14ac:dyDescent="0.2">
      <c r="M51062" s="14" t="str">
        <f>IF(H51062&gt;0,VLOOKUP(H51062,'Account List'!B$4:C$65536,2,FALSE),"")</f>
        <v/>
      </c>
    </row>
    <row r="51063" spans="13:13" x14ac:dyDescent="0.2">
      <c r="M51063" s="14" t="str">
        <f>IF(H51063&gt;0,VLOOKUP(H51063,'Account List'!B$4:C$65536,2,FALSE),"")</f>
        <v/>
      </c>
    </row>
    <row r="51064" spans="13:13" x14ac:dyDescent="0.2">
      <c r="M51064" s="14" t="str">
        <f>IF(H51064&gt;0,VLOOKUP(H51064,'Account List'!B$4:C$65536,2,FALSE),"")</f>
        <v/>
      </c>
    </row>
    <row r="51065" spans="13:13" x14ac:dyDescent="0.2">
      <c r="M51065" s="14" t="str">
        <f>IF(H51065&gt;0,VLOOKUP(H51065,'Account List'!B$4:C$65536,2,FALSE),"")</f>
        <v/>
      </c>
    </row>
    <row r="51066" spans="13:13" x14ac:dyDescent="0.2">
      <c r="M51066" s="14" t="str">
        <f>IF(H51066&gt;0,VLOOKUP(H51066,'Account List'!B$4:C$65536,2,FALSE),"")</f>
        <v/>
      </c>
    </row>
    <row r="51067" spans="13:13" x14ac:dyDescent="0.2">
      <c r="M51067" s="14" t="str">
        <f>IF(H51067&gt;0,VLOOKUP(H51067,'Account List'!B$4:C$65536,2,FALSE),"")</f>
        <v/>
      </c>
    </row>
    <row r="51068" spans="13:13" x14ac:dyDescent="0.2">
      <c r="M51068" s="14" t="str">
        <f>IF(H51068&gt;0,VLOOKUP(H51068,'Account List'!B$4:C$65536,2,FALSE),"")</f>
        <v/>
      </c>
    </row>
    <row r="51069" spans="13:13" x14ac:dyDescent="0.2">
      <c r="M51069" s="14" t="str">
        <f>IF(H51069&gt;0,VLOOKUP(H51069,'Account List'!B$4:C$65536,2,FALSE),"")</f>
        <v/>
      </c>
    </row>
    <row r="51070" spans="13:13" x14ac:dyDescent="0.2">
      <c r="M51070" s="14" t="str">
        <f>IF(H51070&gt;0,VLOOKUP(H51070,'Account List'!B$4:C$65536,2,FALSE),"")</f>
        <v/>
      </c>
    </row>
    <row r="51071" spans="13:13" x14ac:dyDescent="0.2">
      <c r="M51071" s="14" t="str">
        <f>IF(H51071&gt;0,VLOOKUP(H51071,'Account List'!B$4:C$65536,2,FALSE),"")</f>
        <v/>
      </c>
    </row>
    <row r="51072" spans="13:13" x14ac:dyDescent="0.2">
      <c r="M51072" s="14" t="str">
        <f>IF(H51072&gt;0,VLOOKUP(H51072,'Account List'!B$4:C$65536,2,FALSE),"")</f>
        <v/>
      </c>
    </row>
    <row r="51073" spans="13:13" x14ac:dyDescent="0.2">
      <c r="M51073" s="14" t="str">
        <f>IF(H51073&gt;0,VLOOKUP(H51073,'Account List'!B$4:C$65536,2,FALSE),"")</f>
        <v/>
      </c>
    </row>
    <row r="51074" spans="13:13" x14ac:dyDescent="0.2">
      <c r="M51074" s="14" t="str">
        <f>IF(H51074&gt;0,VLOOKUP(H51074,'Account List'!B$4:C$65536,2,FALSE),"")</f>
        <v/>
      </c>
    </row>
    <row r="51075" spans="13:13" x14ac:dyDescent="0.2">
      <c r="M51075" s="14" t="str">
        <f>IF(H51075&gt;0,VLOOKUP(H51075,'Account List'!B$4:C$65536,2,FALSE),"")</f>
        <v/>
      </c>
    </row>
    <row r="51076" spans="13:13" x14ac:dyDescent="0.2">
      <c r="M51076" s="14" t="str">
        <f>IF(H51076&gt;0,VLOOKUP(H51076,'Account List'!B$4:C$65536,2,FALSE),"")</f>
        <v/>
      </c>
    </row>
    <row r="51077" spans="13:13" x14ac:dyDescent="0.2">
      <c r="M51077" s="14" t="str">
        <f>IF(H51077&gt;0,VLOOKUP(H51077,'Account List'!B$4:C$65536,2,FALSE),"")</f>
        <v/>
      </c>
    </row>
    <row r="51078" spans="13:13" x14ac:dyDescent="0.2">
      <c r="M51078" s="14" t="str">
        <f>IF(H51078&gt;0,VLOOKUP(H51078,'Account List'!B$4:C$65536,2,FALSE),"")</f>
        <v/>
      </c>
    </row>
    <row r="51079" spans="13:13" x14ac:dyDescent="0.2">
      <c r="M51079" s="14" t="str">
        <f>IF(H51079&gt;0,VLOOKUP(H51079,'Account List'!B$4:C$65536,2,FALSE),"")</f>
        <v/>
      </c>
    </row>
    <row r="51080" spans="13:13" x14ac:dyDescent="0.2">
      <c r="M51080" s="14" t="str">
        <f>IF(H51080&gt;0,VLOOKUP(H51080,'Account List'!B$4:C$65536,2,FALSE),"")</f>
        <v/>
      </c>
    </row>
    <row r="51081" spans="13:13" x14ac:dyDescent="0.2">
      <c r="M51081" s="14" t="str">
        <f>IF(H51081&gt;0,VLOOKUP(H51081,'Account List'!B$4:C$65536,2,FALSE),"")</f>
        <v/>
      </c>
    </row>
    <row r="51082" spans="13:13" x14ac:dyDescent="0.2">
      <c r="M51082" s="14" t="str">
        <f>IF(H51082&gt;0,VLOOKUP(H51082,'Account List'!B$4:C$65536,2,FALSE),"")</f>
        <v/>
      </c>
    </row>
    <row r="51083" spans="13:13" x14ac:dyDescent="0.2">
      <c r="M51083" s="14" t="str">
        <f>IF(H51083&gt;0,VLOOKUP(H51083,'Account List'!B$4:C$65536,2,FALSE),"")</f>
        <v/>
      </c>
    </row>
    <row r="51084" spans="13:13" x14ac:dyDescent="0.2">
      <c r="M51084" s="14" t="str">
        <f>IF(H51084&gt;0,VLOOKUP(H51084,'Account List'!B$4:C$65536,2,FALSE),"")</f>
        <v/>
      </c>
    </row>
    <row r="51085" spans="13:13" x14ac:dyDescent="0.2">
      <c r="M51085" s="14" t="str">
        <f>IF(H51085&gt;0,VLOOKUP(H51085,'Account List'!B$4:C$65536,2,FALSE),"")</f>
        <v/>
      </c>
    </row>
    <row r="51086" spans="13:13" x14ac:dyDescent="0.2">
      <c r="M51086" s="14" t="str">
        <f>IF(H51086&gt;0,VLOOKUP(H51086,'Account List'!B$4:C$65536,2,FALSE),"")</f>
        <v/>
      </c>
    </row>
    <row r="51087" spans="13:13" x14ac:dyDescent="0.2">
      <c r="M51087" s="14" t="str">
        <f>IF(H51087&gt;0,VLOOKUP(H51087,'Account List'!B$4:C$65536,2,FALSE),"")</f>
        <v/>
      </c>
    </row>
    <row r="51088" spans="13:13" x14ac:dyDescent="0.2">
      <c r="M51088" s="14" t="str">
        <f>IF(H51088&gt;0,VLOOKUP(H51088,'Account List'!B$4:C$65536,2,FALSE),"")</f>
        <v/>
      </c>
    </row>
    <row r="51089" spans="13:13" x14ac:dyDescent="0.2">
      <c r="M51089" s="14" t="str">
        <f>IF(H51089&gt;0,VLOOKUP(H51089,'Account List'!B$4:C$65536,2,FALSE),"")</f>
        <v/>
      </c>
    </row>
    <row r="51090" spans="13:13" x14ac:dyDescent="0.2">
      <c r="M51090" s="14" t="str">
        <f>IF(H51090&gt;0,VLOOKUP(H51090,'Account List'!B$4:C$65536,2,FALSE),"")</f>
        <v/>
      </c>
    </row>
    <row r="51091" spans="13:13" x14ac:dyDescent="0.2">
      <c r="M51091" s="14" t="str">
        <f>IF(H51091&gt;0,VLOOKUP(H51091,'Account List'!B$4:C$65536,2,FALSE),"")</f>
        <v/>
      </c>
    </row>
    <row r="51092" spans="13:13" x14ac:dyDescent="0.2">
      <c r="M51092" s="14" t="str">
        <f>IF(H51092&gt;0,VLOOKUP(H51092,'Account List'!B$4:C$65536,2,FALSE),"")</f>
        <v/>
      </c>
    </row>
    <row r="51093" spans="13:13" x14ac:dyDescent="0.2">
      <c r="M51093" s="14" t="str">
        <f>IF(H51093&gt;0,VLOOKUP(H51093,'Account List'!B$4:C$65536,2,FALSE),"")</f>
        <v/>
      </c>
    </row>
    <row r="51094" spans="13:13" x14ac:dyDescent="0.2">
      <c r="M51094" s="14" t="str">
        <f>IF(H51094&gt;0,VLOOKUP(H51094,'Account List'!B$4:C$65536,2,FALSE),"")</f>
        <v/>
      </c>
    </row>
    <row r="51095" spans="13:13" x14ac:dyDescent="0.2">
      <c r="M51095" s="14" t="str">
        <f>IF(H51095&gt;0,VLOOKUP(H51095,'Account List'!B$4:C$65536,2,FALSE),"")</f>
        <v/>
      </c>
    </row>
    <row r="51096" spans="13:13" x14ac:dyDescent="0.2">
      <c r="M51096" s="14" t="str">
        <f>IF(H51096&gt;0,VLOOKUP(H51096,'Account List'!B$4:C$65536,2,FALSE),"")</f>
        <v/>
      </c>
    </row>
    <row r="51097" spans="13:13" x14ac:dyDescent="0.2">
      <c r="M51097" s="14" t="str">
        <f>IF(H51097&gt;0,VLOOKUP(H51097,'Account List'!B$4:C$65536,2,FALSE),"")</f>
        <v/>
      </c>
    </row>
    <row r="51098" spans="13:13" x14ac:dyDescent="0.2">
      <c r="M51098" s="14" t="str">
        <f>IF(H51098&gt;0,VLOOKUP(H51098,'Account List'!B$4:C$65536,2,FALSE),"")</f>
        <v/>
      </c>
    </row>
    <row r="51099" spans="13:13" x14ac:dyDescent="0.2">
      <c r="M51099" s="14" t="str">
        <f>IF(H51099&gt;0,VLOOKUP(H51099,'Account List'!B$4:C$65536,2,FALSE),"")</f>
        <v/>
      </c>
    </row>
    <row r="51100" spans="13:13" x14ac:dyDescent="0.2">
      <c r="M51100" s="14" t="str">
        <f>IF(H51100&gt;0,VLOOKUP(H51100,'Account List'!B$4:C$65536,2,FALSE),"")</f>
        <v/>
      </c>
    </row>
    <row r="51101" spans="13:13" x14ac:dyDescent="0.2">
      <c r="M51101" s="14" t="str">
        <f>IF(H51101&gt;0,VLOOKUP(H51101,'Account List'!B$4:C$65536,2,FALSE),"")</f>
        <v/>
      </c>
    </row>
    <row r="51102" spans="13:13" x14ac:dyDescent="0.2">
      <c r="M51102" s="14" t="str">
        <f>IF(H51102&gt;0,VLOOKUP(H51102,'Account List'!B$4:C$65536,2,FALSE),"")</f>
        <v/>
      </c>
    </row>
    <row r="51103" spans="13:13" x14ac:dyDescent="0.2">
      <c r="M51103" s="14" t="str">
        <f>IF(H51103&gt;0,VLOOKUP(H51103,'Account List'!B$4:C$65536,2,FALSE),"")</f>
        <v/>
      </c>
    </row>
    <row r="51104" spans="13:13" x14ac:dyDescent="0.2">
      <c r="M51104" s="14" t="str">
        <f>IF(H51104&gt;0,VLOOKUP(H51104,'Account List'!B$4:C$65536,2,FALSE),"")</f>
        <v/>
      </c>
    </row>
    <row r="51105" spans="13:13" x14ac:dyDescent="0.2">
      <c r="M51105" s="14" t="str">
        <f>IF(H51105&gt;0,VLOOKUP(H51105,'Account List'!B$4:C$65536,2,FALSE),"")</f>
        <v/>
      </c>
    </row>
    <row r="51106" spans="13:13" x14ac:dyDescent="0.2">
      <c r="M51106" s="14" t="str">
        <f>IF(H51106&gt;0,VLOOKUP(H51106,'Account List'!B$4:C$65536,2,FALSE),"")</f>
        <v/>
      </c>
    </row>
    <row r="51107" spans="13:13" x14ac:dyDescent="0.2">
      <c r="M51107" s="14" t="str">
        <f>IF(H51107&gt;0,VLOOKUP(H51107,'Account List'!B$4:C$65536,2,FALSE),"")</f>
        <v/>
      </c>
    </row>
    <row r="51108" spans="13:13" x14ac:dyDescent="0.2">
      <c r="M51108" s="14" t="str">
        <f>IF(H51108&gt;0,VLOOKUP(H51108,'Account List'!B$4:C$65536,2,FALSE),"")</f>
        <v/>
      </c>
    </row>
    <row r="51109" spans="13:13" x14ac:dyDescent="0.2">
      <c r="M51109" s="14" t="str">
        <f>IF(H51109&gt;0,VLOOKUP(H51109,'Account List'!B$4:C$65536,2,FALSE),"")</f>
        <v/>
      </c>
    </row>
    <row r="51110" spans="13:13" x14ac:dyDescent="0.2">
      <c r="M51110" s="14" t="str">
        <f>IF(H51110&gt;0,VLOOKUP(H51110,'Account List'!B$4:C$65536,2,FALSE),"")</f>
        <v/>
      </c>
    </row>
    <row r="51111" spans="13:13" x14ac:dyDescent="0.2">
      <c r="M51111" s="14" t="str">
        <f>IF(H51111&gt;0,VLOOKUP(H51111,'Account List'!B$4:C$65536,2,FALSE),"")</f>
        <v/>
      </c>
    </row>
    <row r="51112" spans="13:13" x14ac:dyDescent="0.2">
      <c r="M51112" s="14" t="str">
        <f>IF(H51112&gt;0,VLOOKUP(H51112,'Account List'!B$4:C$65536,2,FALSE),"")</f>
        <v/>
      </c>
    </row>
    <row r="51113" spans="13:13" x14ac:dyDescent="0.2">
      <c r="M51113" s="14" t="str">
        <f>IF(H51113&gt;0,VLOOKUP(H51113,'Account List'!B$4:C$65536,2,FALSE),"")</f>
        <v/>
      </c>
    </row>
    <row r="51114" spans="13:13" x14ac:dyDescent="0.2">
      <c r="M51114" s="14" t="str">
        <f>IF(H51114&gt;0,VLOOKUP(H51114,'Account List'!B$4:C$65536,2,FALSE),"")</f>
        <v/>
      </c>
    </row>
    <row r="51115" spans="13:13" x14ac:dyDescent="0.2">
      <c r="M51115" s="14" t="str">
        <f>IF(H51115&gt;0,VLOOKUP(H51115,'Account List'!B$4:C$65536,2,FALSE),"")</f>
        <v/>
      </c>
    </row>
    <row r="51116" spans="13:13" x14ac:dyDescent="0.2">
      <c r="M51116" s="14" t="str">
        <f>IF(H51116&gt;0,VLOOKUP(H51116,'Account List'!B$4:C$65536,2,FALSE),"")</f>
        <v/>
      </c>
    </row>
    <row r="51117" spans="13:13" x14ac:dyDescent="0.2">
      <c r="M51117" s="14" t="str">
        <f>IF(H51117&gt;0,VLOOKUP(H51117,'Account List'!B$4:C$65536,2,FALSE),"")</f>
        <v/>
      </c>
    </row>
    <row r="51118" spans="13:13" x14ac:dyDescent="0.2">
      <c r="M51118" s="14" t="str">
        <f>IF(H51118&gt;0,VLOOKUP(H51118,'Account List'!B$4:C$65536,2,FALSE),"")</f>
        <v/>
      </c>
    </row>
    <row r="51119" spans="13:13" x14ac:dyDescent="0.2">
      <c r="M51119" s="14" t="str">
        <f>IF(H51119&gt;0,VLOOKUP(H51119,'Account List'!B$4:C$65536,2,FALSE),"")</f>
        <v/>
      </c>
    </row>
    <row r="51120" spans="13:13" x14ac:dyDescent="0.2">
      <c r="M51120" s="14" t="str">
        <f>IF(H51120&gt;0,VLOOKUP(H51120,'Account List'!B$4:C$65536,2,FALSE),"")</f>
        <v/>
      </c>
    </row>
    <row r="51121" spans="13:13" x14ac:dyDescent="0.2">
      <c r="M51121" s="14" t="str">
        <f>IF(H51121&gt;0,VLOOKUP(H51121,'Account List'!B$4:C$65536,2,FALSE),"")</f>
        <v/>
      </c>
    </row>
    <row r="51122" spans="13:13" x14ac:dyDescent="0.2">
      <c r="M51122" s="14" t="str">
        <f>IF(H51122&gt;0,VLOOKUP(H51122,'Account List'!B$4:C$65536,2,FALSE),"")</f>
        <v/>
      </c>
    </row>
    <row r="51123" spans="13:13" x14ac:dyDescent="0.2">
      <c r="M51123" s="14" t="str">
        <f>IF(H51123&gt;0,VLOOKUP(H51123,'Account List'!B$4:C$65536,2,FALSE),"")</f>
        <v/>
      </c>
    </row>
    <row r="51124" spans="13:13" x14ac:dyDescent="0.2">
      <c r="M51124" s="14" t="str">
        <f>IF(H51124&gt;0,VLOOKUP(H51124,'Account List'!B$4:C$65536,2,FALSE),"")</f>
        <v/>
      </c>
    </row>
    <row r="51125" spans="13:13" x14ac:dyDescent="0.2">
      <c r="M51125" s="14" t="str">
        <f>IF(H51125&gt;0,VLOOKUP(H51125,'Account List'!B$4:C$65536,2,FALSE),"")</f>
        <v/>
      </c>
    </row>
    <row r="51126" spans="13:13" x14ac:dyDescent="0.2">
      <c r="M51126" s="14" t="str">
        <f>IF(H51126&gt;0,VLOOKUP(H51126,'Account List'!B$4:C$65536,2,FALSE),"")</f>
        <v/>
      </c>
    </row>
    <row r="51127" spans="13:13" x14ac:dyDescent="0.2">
      <c r="M51127" s="14" t="str">
        <f>IF(H51127&gt;0,VLOOKUP(H51127,'Account List'!B$4:C$65536,2,FALSE),"")</f>
        <v/>
      </c>
    </row>
    <row r="51128" spans="13:13" x14ac:dyDescent="0.2">
      <c r="M51128" s="14" t="str">
        <f>IF(H51128&gt;0,VLOOKUP(H51128,'Account List'!B$4:C$65536,2,FALSE),"")</f>
        <v/>
      </c>
    </row>
    <row r="51129" spans="13:13" x14ac:dyDescent="0.2">
      <c r="M51129" s="14" t="str">
        <f>IF(H51129&gt;0,VLOOKUP(H51129,'Account List'!B$4:C$65536,2,FALSE),"")</f>
        <v/>
      </c>
    </row>
    <row r="51130" spans="13:13" x14ac:dyDescent="0.2">
      <c r="M51130" s="14" t="str">
        <f>IF(H51130&gt;0,VLOOKUP(H51130,'Account List'!B$4:C$65536,2,FALSE),"")</f>
        <v/>
      </c>
    </row>
    <row r="51131" spans="13:13" x14ac:dyDescent="0.2">
      <c r="M51131" s="14" t="str">
        <f>IF(H51131&gt;0,VLOOKUP(H51131,'Account List'!B$4:C$65536,2,FALSE),"")</f>
        <v/>
      </c>
    </row>
    <row r="51132" spans="13:13" x14ac:dyDescent="0.2">
      <c r="M51132" s="14" t="str">
        <f>IF(H51132&gt;0,VLOOKUP(H51132,'Account List'!B$4:C$65536,2,FALSE),"")</f>
        <v/>
      </c>
    </row>
    <row r="51133" spans="13:13" x14ac:dyDescent="0.2">
      <c r="M51133" s="14" t="str">
        <f>IF(H51133&gt;0,VLOOKUP(H51133,'Account List'!B$4:C$65536,2,FALSE),"")</f>
        <v/>
      </c>
    </row>
    <row r="51134" spans="13:13" x14ac:dyDescent="0.2">
      <c r="M51134" s="14" t="str">
        <f>IF(H51134&gt;0,VLOOKUP(H51134,'Account List'!B$4:C$65536,2,FALSE),"")</f>
        <v/>
      </c>
    </row>
    <row r="51135" spans="13:13" x14ac:dyDescent="0.2">
      <c r="M51135" s="14" t="str">
        <f>IF(H51135&gt;0,VLOOKUP(H51135,'Account List'!B$4:C$65536,2,FALSE),"")</f>
        <v/>
      </c>
    </row>
    <row r="51136" spans="13:13" x14ac:dyDescent="0.2">
      <c r="M51136" s="14" t="str">
        <f>IF(H51136&gt;0,VLOOKUP(H51136,'Account List'!B$4:C$65536,2,FALSE),"")</f>
        <v/>
      </c>
    </row>
    <row r="51137" spans="13:13" x14ac:dyDescent="0.2">
      <c r="M51137" s="14" t="str">
        <f>IF(H51137&gt;0,VLOOKUP(H51137,'Account List'!B$4:C$65536,2,FALSE),"")</f>
        <v/>
      </c>
    </row>
    <row r="51138" spans="13:13" x14ac:dyDescent="0.2">
      <c r="M51138" s="14" t="str">
        <f>IF(H51138&gt;0,VLOOKUP(H51138,'Account List'!B$4:C$65536,2,FALSE),"")</f>
        <v/>
      </c>
    </row>
    <row r="51139" spans="13:13" x14ac:dyDescent="0.2">
      <c r="M51139" s="14" t="str">
        <f>IF(H51139&gt;0,VLOOKUP(H51139,'Account List'!B$4:C$65536,2,FALSE),"")</f>
        <v/>
      </c>
    </row>
    <row r="51140" spans="13:13" x14ac:dyDescent="0.2">
      <c r="M51140" s="14" t="str">
        <f>IF(H51140&gt;0,VLOOKUP(H51140,'Account List'!B$4:C$65536,2,FALSE),"")</f>
        <v/>
      </c>
    </row>
    <row r="51141" spans="13:13" x14ac:dyDescent="0.2">
      <c r="M51141" s="14" t="str">
        <f>IF(H51141&gt;0,VLOOKUP(H51141,'Account List'!B$4:C$65536,2,FALSE),"")</f>
        <v/>
      </c>
    </row>
    <row r="51142" spans="13:13" x14ac:dyDescent="0.2">
      <c r="M51142" s="14" t="str">
        <f>IF(H51142&gt;0,VLOOKUP(H51142,'Account List'!B$4:C$65536,2,FALSE),"")</f>
        <v/>
      </c>
    </row>
    <row r="51143" spans="13:13" x14ac:dyDescent="0.2">
      <c r="M51143" s="14" t="str">
        <f>IF(H51143&gt;0,VLOOKUP(H51143,'Account List'!B$4:C$65536,2,FALSE),"")</f>
        <v/>
      </c>
    </row>
    <row r="51144" spans="13:13" x14ac:dyDescent="0.2">
      <c r="M51144" s="14" t="str">
        <f>IF(H51144&gt;0,VLOOKUP(H51144,'Account List'!B$4:C$65536,2,FALSE),"")</f>
        <v/>
      </c>
    </row>
    <row r="51145" spans="13:13" x14ac:dyDescent="0.2">
      <c r="M51145" s="14" t="str">
        <f>IF(H51145&gt;0,VLOOKUP(H51145,'Account List'!B$4:C$65536,2,FALSE),"")</f>
        <v/>
      </c>
    </row>
    <row r="51146" spans="13:13" x14ac:dyDescent="0.2">
      <c r="M51146" s="14" t="str">
        <f>IF(H51146&gt;0,VLOOKUP(H51146,'Account List'!B$4:C$65536,2,FALSE),"")</f>
        <v/>
      </c>
    </row>
    <row r="51147" spans="13:13" x14ac:dyDescent="0.2">
      <c r="M51147" s="14" t="str">
        <f>IF(H51147&gt;0,VLOOKUP(H51147,'Account List'!B$4:C$65536,2,FALSE),"")</f>
        <v/>
      </c>
    </row>
    <row r="51148" spans="13:13" x14ac:dyDescent="0.2">
      <c r="M51148" s="14" t="str">
        <f>IF(H51148&gt;0,VLOOKUP(H51148,'Account List'!B$4:C$65536,2,FALSE),"")</f>
        <v/>
      </c>
    </row>
    <row r="51149" spans="13:13" x14ac:dyDescent="0.2">
      <c r="M51149" s="14" t="str">
        <f>IF(H51149&gt;0,VLOOKUP(H51149,'Account List'!B$4:C$65536,2,FALSE),"")</f>
        <v/>
      </c>
    </row>
    <row r="51150" spans="13:13" x14ac:dyDescent="0.2">
      <c r="M51150" s="14" t="str">
        <f>IF(H51150&gt;0,VLOOKUP(H51150,'Account List'!B$4:C$65536,2,FALSE),"")</f>
        <v/>
      </c>
    </row>
    <row r="51151" spans="13:13" x14ac:dyDescent="0.2">
      <c r="M51151" s="14" t="str">
        <f>IF(H51151&gt;0,VLOOKUP(H51151,'Account List'!B$4:C$65536,2,FALSE),"")</f>
        <v/>
      </c>
    </row>
    <row r="51152" spans="13:13" x14ac:dyDescent="0.2">
      <c r="M51152" s="14" t="str">
        <f>IF(H51152&gt;0,VLOOKUP(H51152,'Account List'!B$4:C$65536,2,FALSE),"")</f>
        <v/>
      </c>
    </row>
    <row r="51153" spans="13:13" x14ac:dyDescent="0.2">
      <c r="M51153" s="14" t="str">
        <f>IF(H51153&gt;0,VLOOKUP(H51153,'Account List'!B$4:C$65536,2,FALSE),"")</f>
        <v/>
      </c>
    </row>
    <row r="51154" spans="13:13" x14ac:dyDescent="0.2">
      <c r="M51154" s="14" t="str">
        <f>IF(H51154&gt;0,VLOOKUP(H51154,'Account List'!B$4:C$65536,2,FALSE),"")</f>
        <v/>
      </c>
    </row>
    <row r="51155" spans="13:13" x14ac:dyDescent="0.2">
      <c r="M51155" s="14" t="str">
        <f>IF(H51155&gt;0,VLOOKUP(H51155,'Account List'!B$4:C$65536,2,FALSE),"")</f>
        <v/>
      </c>
    </row>
    <row r="51156" spans="13:13" x14ac:dyDescent="0.2">
      <c r="M51156" s="14" t="str">
        <f>IF(H51156&gt;0,VLOOKUP(H51156,'Account List'!B$4:C$65536,2,FALSE),"")</f>
        <v/>
      </c>
    </row>
    <row r="51157" spans="13:13" x14ac:dyDescent="0.2">
      <c r="M51157" s="14" t="str">
        <f>IF(H51157&gt;0,VLOOKUP(H51157,'Account List'!B$4:C$65536,2,FALSE),"")</f>
        <v/>
      </c>
    </row>
    <row r="51158" spans="13:13" x14ac:dyDescent="0.2">
      <c r="M51158" s="14" t="str">
        <f>IF(H51158&gt;0,VLOOKUP(H51158,'Account List'!B$4:C$65536,2,FALSE),"")</f>
        <v/>
      </c>
    </row>
    <row r="51159" spans="13:13" x14ac:dyDescent="0.2">
      <c r="M51159" s="14" t="str">
        <f>IF(H51159&gt;0,VLOOKUP(H51159,'Account List'!B$4:C$65536,2,FALSE),"")</f>
        <v/>
      </c>
    </row>
    <row r="51160" spans="13:13" x14ac:dyDescent="0.2">
      <c r="M51160" s="14" t="str">
        <f>IF(H51160&gt;0,VLOOKUP(H51160,'Account List'!B$4:C$65536,2,FALSE),"")</f>
        <v/>
      </c>
    </row>
    <row r="51161" spans="13:13" x14ac:dyDescent="0.2">
      <c r="M51161" s="14" t="str">
        <f>IF(H51161&gt;0,VLOOKUP(H51161,'Account List'!B$4:C$65536,2,FALSE),"")</f>
        <v/>
      </c>
    </row>
    <row r="51162" spans="13:13" x14ac:dyDescent="0.2">
      <c r="M51162" s="14" t="str">
        <f>IF(H51162&gt;0,VLOOKUP(H51162,'Account List'!B$4:C$65536,2,FALSE),"")</f>
        <v/>
      </c>
    </row>
    <row r="51163" spans="13:13" x14ac:dyDescent="0.2">
      <c r="M51163" s="14" t="str">
        <f>IF(H51163&gt;0,VLOOKUP(H51163,'Account List'!B$4:C$65536,2,FALSE),"")</f>
        <v/>
      </c>
    </row>
    <row r="51164" spans="13:13" x14ac:dyDescent="0.2">
      <c r="M51164" s="14" t="str">
        <f>IF(H51164&gt;0,VLOOKUP(H51164,'Account List'!B$4:C$65536,2,FALSE),"")</f>
        <v/>
      </c>
    </row>
    <row r="51165" spans="13:13" x14ac:dyDescent="0.2">
      <c r="M51165" s="14" t="str">
        <f>IF(H51165&gt;0,VLOOKUP(H51165,'Account List'!B$4:C$65536,2,FALSE),"")</f>
        <v/>
      </c>
    </row>
    <row r="51166" spans="13:13" x14ac:dyDescent="0.2">
      <c r="M51166" s="14" t="str">
        <f>IF(H51166&gt;0,VLOOKUP(H51166,'Account List'!B$4:C$65536,2,FALSE),"")</f>
        <v/>
      </c>
    </row>
    <row r="51167" spans="13:13" x14ac:dyDescent="0.2">
      <c r="M51167" s="14" t="str">
        <f>IF(H51167&gt;0,VLOOKUP(H51167,'Account List'!B$4:C$65536,2,FALSE),"")</f>
        <v/>
      </c>
    </row>
    <row r="51168" spans="13:13" x14ac:dyDescent="0.2">
      <c r="M51168" s="14" t="str">
        <f>IF(H51168&gt;0,VLOOKUP(H51168,'Account List'!B$4:C$65536,2,FALSE),"")</f>
        <v/>
      </c>
    </row>
    <row r="51169" spans="13:13" x14ac:dyDescent="0.2">
      <c r="M51169" s="14" t="str">
        <f>IF(H51169&gt;0,VLOOKUP(H51169,'Account List'!B$4:C$65536,2,FALSE),"")</f>
        <v/>
      </c>
    </row>
    <row r="51170" spans="13:13" x14ac:dyDescent="0.2">
      <c r="M51170" s="14" t="str">
        <f>IF(H51170&gt;0,VLOOKUP(H51170,'Account List'!B$4:C$65536,2,FALSE),"")</f>
        <v/>
      </c>
    </row>
    <row r="51171" spans="13:13" x14ac:dyDescent="0.2">
      <c r="M51171" s="14" t="str">
        <f>IF(H51171&gt;0,VLOOKUP(H51171,'Account List'!B$4:C$65536,2,FALSE),"")</f>
        <v/>
      </c>
    </row>
    <row r="51172" spans="13:13" x14ac:dyDescent="0.2">
      <c r="M51172" s="14" t="str">
        <f>IF(H51172&gt;0,VLOOKUP(H51172,'Account List'!B$4:C$65536,2,FALSE),"")</f>
        <v/>
      </c>
    </row>
    <row r="51173" spans="13:13" x14ac:dyDescent="0.2">
      <c r="M51173" s="14" t="str">
        <f>IF(H51173&gt;0,VLOOKUP(H51173,'Account List'!B$4:C$65536,2,FALSE),"")</f>
        <v/>
      </c>
    </row>
    <row r="51174" spans="13:13" x14ac:dyDescent="0.2">
      <c r="M51174" s="14" t="str">
        <f>IF(H51174&gt;0,VLOOKUP(H51174,'Account List'!B$4:C$65536,2,FALSE),"")</f>
        <v/>
      </c>
    </row>
    <row r="51175" spans="13:13" x14ac:dyDescent="0.2">
      <c r="M51175" s="14" t="str">
        <f>IF(H51175&gt;0,VLOOKUP(H51175,'Account List'!B$4:C$65536,2,FALSE),"")</f>
        <v/>
      </c>
    </row>
    <row r="51176" spans="13:13" x14ac:dyDescent="0.2">
      <c r="M51176" s="14" t="str">
        <f>IF(H51176&gt;0,VLOOKUP(H51176,'Account List'!B$4:C$65536,2,FALSE),"")</f>
        <v/>
      </c>
    </row>
    <row r="51177" spans="13:13" x14ac:dyDescent="0.2">
      <c r="M51177" s="14" t="str">
        <f>IF(H51177&gt;0,VLOOKUP(H51177,'Account List'!B$4:C$65536,2,FALSE),"")</f>
        <v/>
      </c>
    </row>
    <row r="51178" spans="13:13" x14ac:dyDescent="0.2">
      <c r="M51178" s="14" t="str">
        <f>IF(H51178&gt;0,VLOOKUP(H51178,'Account List'!B$4:C$65536,2,FALSE),"")</f>
        <v/>
      </c>
    </row>
    <row r="51179" spans="13:13" x14ac:dyDescent="0.2">
      <c r="M51179" s="14" t="str">
        <f>IF(H51179&gt;0,VLOOKUP(H51179,'Account List'!B$4:C$65536,2,FALSE),"")</f>
        <v/>
      </c>
    </row>
    <row r="51180" spans="13:13" x14ac:dyDescent="0.2">
      <c r="M51180" s="14" t="str">
        <f>IF(H51180&gt;0,VLOOKUP(H51180,'Account List'!B$4:C$65536,2,FALSE),"")</f>
        <v/>
      </c>
    </row>
    <row r="51181" spans="13:13" x14ac:dyDescent="0.2">
      <c r="M51181" s="14" t="str">
        <f>IF(H51181&gt;0,VLOOKUP(H51181,'Account List'!B$4:C$65536,2,FALSE),"")</f>
        <v/>
      </c>
    </row>
    <row r="51182" spans="13:13" x14ac:dyDescent="0.2">
      <c r="M51182" s="14" t="str">
        <f>IF(H51182&gt;0,VLOOKUP(H51182,'Account List'!B$4:C$65536,2,FALSE),"")</f>
        <v/>
      </c>
    </row>
    <row r="51183" spans="13:13" x14ac:dyDescent="0.2">
      <c r="M51183" s="14" t="str">
        <f>IF(H51183&gt;0,VLOOKUP(H51183,'Account List'!B$4:C$65536,2,FALSE),"")</f>
        <v/>
      </c>
    </row>
    <row r="51184" spans="13:13" x14ac:dyDescent="0.2">
      <c r="M51184" s="14" t="str">
        <f>IF(H51184&gt;0,VLOOKUP(H51184,'Account List'!B$4:C$65536,2,FALSE),"")</f>
        <v/>
      </c>
    </row>
    <row r="51185" spans="13:13" x14ac:dyDescent="0.2">
      <c r="M51185" s="14" t="str">
        <f>IF(H51185&gt;0,VLOOKUP(H51185,'Account List'!B$4:C$65536,2,FALSE),"")</f>
        <v/>
      </c>
    </row>
    <row r="51186" spans="13:13" x14ac:dyDescent="0.2">
      <c r="M51186" s="14" t="str">
        <f>IF(H51186&gt;0,VLOOKUP(H51186,'Account List'!B$4:C$65536,2,FALSE),"")</f>
        <v/>
      </c>
    </row>
    <row r="51187" spans="13:13" x14ac:dyDescent="0.2">
      <c r="M51187" s="14" t="str">
        <f>IF(H51187&gt;0,VLOOKUP(H51187,'Account List'!B$4:C$65536,2,FALSE),"")</f>
        <v/>
      </c>
    </row>
    <row r="51188" spans="13:13" x14ac:dyDescent="0.2">
      <c r="M51188" s="14" t="str">
        <f>IF(H51188&gt;0,VLOOKUP(H51188,'Account List'!B$4:C$65536,2,FALSE),"")</f>
        <v/>
      </c>
    </row>
    <row r="51189" spans="13:13" x14ac:dyDescent="0.2">
      <c r="M51189" s="14" t="str">
        <f>IF(H51189&gt;0,VLOOKUP(H51189,'Account List'!B$4:C$65536,2,FALSE),"")</f>
        <v/>
      </c>
    </row>
    <row r="51190" spans="13:13" x14ac:dyDescent="0.2">
      <c r="M51190" s="14" t="str">
        <f>IF(H51190&gt;0,VLOOKUP(H51190,'Account List'!B$4:C$65536,2,FALSE),"")</f>
        <v/>
      </c>
    </row>
    <row r="51191" spans="13:13" x14ac:dyDescent="0.2">
      <c r="M51191" s="14" t="str">
        <f>IF(H51191&gt;0,VLOOKUP(H51191,'Account List'!B$4:C$65536,2,FALSE),"")</f>
        <v/>
      </c>
    </row>
    <row r="51192" spans="13:13" x14ac:dyDescent="0.2">
      <c r="M51192" s="14" t="str">
        <f>IF(H51192&gt;0,VLOOKUP(H51192,'Account List'!B$4:C$65536,2,FALSE),"")</f>
        <v/>
      </c>
    </row>
    <row r="51193" spans="13:13" x14ac:dyDescent="0.2">
      <c r="M51193" s="14" t="str">
        <f>IF(H51193&gt;0,VLOOKUP(H51193,'Account List'!B$4:C$65536,2,FALSE),"")</f>
        <v/>
      </c>
    </row>
    <row r="51194" spans="13:13" x14ac:dyDescent="0.2">
      <c r="M51194" s="14" t="str">
        <f>IF(H51194&gt;0,VLOOKUP(H51194,'Account List'!B$4:C$65536,2,FALSE),"")</f>
        <v/>
      </c>
    </row>
    <row r="51195" spans="13:13" x14ac:dyDescent="0.2">
      <c r="M51195" s="14" t="str">
        <f>IF(H51195&gt;0,VLOOKUP(H51195,'Account List'!B$4:C$65536,2,FALSE),"")</f>
        <v/>
      </c>
    </row>
    <row r="51196" spans="13:13" x14ac:dyDescent="0.2">
      <c r="M51196" s="14" t="str">
        <f>IF(H51196&gt;0,VLOOKUP(H51196,'Account List'!B$4:C$65536,2,FALSE),"")</f>
        <v/>
      </c>
    </row>
    <row r="51197" spans="13:13" x14ac:dyDescent="0.2">
      <c r="M51197" s="14" t="str">
        <f>IF(H51197&gt;0,VLOOKUP(H51197,'Account List'!B$4:C$65536,2,FALSE),"")</f>
        <v/>
      </c>
    </row>
    <row r="51198" spans="13:13" x14ac:dyDescent="0.2">
      <c r="M51198" s="14" t="str">
        <f>IF(H51198&gt;0,VLOOKUP(H51198,'Account List'!B$4:C$65536,2,FALSE),"")</f>
        <v/>
      </c>
    </row>
    <row r="51199" spans="13:13" x14ac:dyDescent="0.2">
      <c r="M51199" s="14" t="str">
        <f>IF(H51199&gt;0,VLOOKUP(H51199,'Account List'!B$4:C$65536,2,FALSE),"")</f>
        <v/>
      </c>
    </row>
    <row r="51200" spans="13:13" x14ac:dyDescent="0.2">
      <c r="M51200" s="14" t="str">
        <f>IF(H51200&gt;0,VLOOKUP(H51200,'Account List'!B$4:C$65536,2,FALSE),"")</f>
        <v/>
      </c>
    </row>
    <row r="51201" spans="13:13" x14ac:dyDescent="0.2">
      <c r="M51201" s="14" t="str">
        <f>IF(H51201&gt;0,VLOOKUP(H51201,'Account List'!B$4:C$65536,2,FALSE),"")</f>
        <v/>
      </c>
    </row>
    <row r="51202" spans="13:13" x14ac:dyDescent="0.2">
      <c r="M51202" s="14" t="str">
        <f>IF(H51202&gt;0,VLOOKUP(H51202,'Account List'!B$4:C$65536,2,FALSE),"")</f>
        <v/>
      </c>
    </row>
    <row r="51203" spans="13:13" x14ac:dyDescent="0.2">
      <c r="M51203" s="14" t="str">
        <f>IF(H51203&gt;0,VLOOKUP(H51203,'Account List'!B$4:C$65536,2,FALSE),"")</f>
        <v/>
      </c>
    </row>
    <row r="51204" spans="13:13" x14ac:dyDescent="0.2">
      <c r="M51204" s="14" t="str">
        <f>IF(H51204&gt;0,VLOOKUP(H51204,'Account List'!B$4:C$65536,2,FALSE),"")</f>
        <v/>
      </c>
    </row>
    <row r="51205" spans="13:13" x14ac:dyDescent="0.2">
      <c r="M51205" s="14" t="str">
        <f>IF(H51205&gt;0,VLOOKUP(H51205,'Account List'!B$4:C$65536,2,FALSE),"")</f>
        <v/>
      </c>
    </row>
    <row r="51206" spans="13:13" x14ac:dyDescent="0.2">
      <c r="M51206" s="14" t="str">
        <f>IF(H51206&gt;0,VLOOKUP(H51206,'Account List'!B$4:C$65536,2,FALSE),"")</f>
        <v/>
      </c>
    </row>
    <row r="51207" spans="13:13" x14ac:dyDescent="0.2">
      <c r="M51207" s="14" t="str">
        <f>IF(H51207&gt;0,VLOOKUP(H51207,'Account List'!B$4:C$65536,2,FALSE),"")</f>
        <v/>
      </c>
    </row>
    <row r="51208" spans="13:13" x14ac:dyDescent="0.2">
      <c r="M51208" s="14" t="str">
        <f>IF(H51208&gt;0,VLOOKUP(H51208,'Account List'!B$4:C$65536,2,FALSE),"")</f>
        <v/>
      </c>
    </row>
    <row r="51209" spans="13:13" x14ac:dyDescent="0.2">
      <c r="M51209" s="14" t="str">
        <f>IF(H51209&gt;0,VLOOKUP(H51209,'Account List'!B$4:C$65536,2,FALSE),"")</f>
        <v/>
      </c>
    </row>
    <row r="51210" spans="13:13" x14ac:dyDescent="0.2">
      <c r="M51210" s="14" t="str">
        <f>IF(H51210&gt;0,VLOOKUP(H51210,'Account List'!B$4:C$65536,2,FALSE),"")</f>
        <v/>
      </c>
    </row>
    <row r="51211" spans="13:13" x14ac:dyDescent="0.2">
      <c r="M51211" s="14" t="str">
        <f>IF(H51211&gt;0,VLOOKUP(H51211,'Account List'!B$4:C$65536,2,FALSE),"")</f>
        <v/>
      </c>
    </row>
    <row r="51212" spans="13:13" x14ac:dyDescent="0.2">
      <c r="M51212" s="14" t="str">
        <f>IF(H51212&gt;0,VLOOKUP(H51212,'Account List'!B$4:C$65536,2,FALSE),"")</f>
        <v/>
      </c>
    </row>
    <row r="51213" spans="13:13" x14ac:dyDescent="0.2">
      <c r="M51213" s="14" t="str">
        <f>IF(H51213&gt;0,VLOOKUP(H51213,'Account List'!B$4:C$65536,2,FALSE),"")</f>
        <v/>
      </c>
    </row>
    <row r="51214" spans="13:13" x14ac:dyDescent="0.2">
      <c r="M51214" s="14" t="str">
        <f>IF(H51214&gt;0,VLOOKUP(H51214,'Account List'!B$4:C$65536,2,FALSE),"")</f>
        <v/>
      </c>
    </row>
    <row r="51215" spans="13:13" x14ac:dyDescent="0.2">
      <c r="M51215" s="14" t="str">
        <f>IF(H51215&gt;0,VLOOKUP(H51215,'Account List'!B$4:C$65536,2,FALSE),"")</f>
        <v/>
      </c>
    </row>
    <row r="51216" spans="13:13" x14ac:dyDescent="0.2">
      <c r="M51216" s="14" t="str">
        <f>IF(H51216&gt;0,VLOOKUP(H51216,'Account List'!B$4:C$65536,2,FALSE),"")</f>
        <v/>
      </c>
    </row>
    <row r="51217" spans="13:13" x14ac:dyDescent="0.2">
      <c r="M51217" s="14" t="str">
        <f>IF(H51217&gt;0,VLOOKUP(H51217,'Account List'!B$4:C$65536,2,FALSE),"")</f>
        <v/>
      </c>
    </row>
    <row r="51218" spans="13:13" x14ac:dyDescent="0.2">
      <c r="M51218" s="14" t="str">
        <f>IF(H51218&gt;0,VLOOKUP(H51218,'Account List'!B$4:C$65536,2,FALSE),"")</f>
        <v/>
      </c>
    </row>
    <row r="51219" spans="13:13" x14ac:dyDescent="0.2">
      <c r="M51219" s="14" t="str">
        <f>IF(H51219&gt;0,VLOOKUP(H51219,'Account List'!B$4:C$65536,2,FALSE),"")</f>
        <v/>
      </c>
    </row>
    <row r="51220" spans="13:13" x14ac:dyDescent="0.2">
      <c r="M51220" s="14" t="str">
        <f>IF(H51220&gt;0,VLOOKUP(H51220,'Account List'!B$4:C$65536,2,FALSE),"")</f>
        <v/>
      </c>
    </row>
    <row r="51221" spans="13:13" x14ac:dyDescent="0.2">
      <c r="M51221" s="14" t="str">
        <f>IF(H51221&gt;0,VLOOKUP(H51221,'Account List'!B$4:C$65536,2,FALSE),"")</f>
        <v/>
      </c>
    </row>
    <row r="51222" spans="13:13" x14ac:dyDescent="0.2">
      <c r="M51222" s="14" t="str">
        <f>IF(H51222&gt;0,VLOOKUP(H51222,'Account List'!B$4:C$65536,2,FALSE),"")</f>
        <v/>
      </c>
    </row>
    <row r="51223" spans="13:13" x14ac:dyDescent="0.2">
      <c r="M51223" s="14" t="str">
        <f>IF(H51223&gt;0,VLOOKUP(H51223,'Account List'!B$4:C$65536,2,FALSE),"")</f>
        <v/>
      </c>
    </row>
    <row r="51224" spans="13:13" x14ac:dyDescent="0.2">
      <c r="M51224" s="14" t="str">
        <f>IF(H51224&gt;0,VLOOKUP(H51224,'Account List'!B$4:C$65536,2,FALSE),"")</f>
        <v/>
      </c>
    </row>
    <row r="51225" spans="13:13" x14ac:dyDescent="0.2">
      <c r="M51225" s="14" t="str">
        <f>IF(H51225&gt;0,VLOOKUP(H51225,'Account List'!B$4:C$65536,2,FALSE),"")</f>
        <v/>
      </c>
    </row>
    <row r="51226" spans="13:13" x14ac:dyDescent="0.2">
      <c r="M51226" s="14" t="str">
        <f>IF(H51226&gt;0,VLOOKUP(H51226,'Account List'!B$4:C$65536,2,FALSE),"")</f>
        <v/>
      </c>
    </row>
    <row r="51227" spans="13:13" x14ac:dyDescent="0.2">
      <c r="M51227" s="14" t="str">
        <f>IF(H51227&gt;0,VLOOKUP(H51227,'Account List'!B$4:C$65536,2,FALSE),"")</f>
        <v/>
      </c>
    </row>
    <row r="51228" spans="13:13" x14ac:dyDescent="0.2">
      <c r="M51228" s="14" t="str">
        <f>IF(H51228&gt;0,VLOOKUP(H51228,'Account List'!B$4:C$65536,2,FALSE),"")</f>
        <v/>
      </c>
    </row>
    <row r="51229" spans="13:13" x14ac:dyDescent="0.2">
      <c r="M51229" s="14" t="str">
        <f>IF(H51229&gt;0,VLOOKUP(H51229,'Account List'!B$4:C$65536,2,FALSE),"")</f>
        <v/>
      </c>
    </row>
    <row r="51230" spans="13:13" x14ac:dyDescent="0.2">
      <c r="M51230" s="14" t="str">
        <f>IF(H51230&gt;0,VLOOKUP(H51230,'Account List'!B$4:C$65536,2,FALSE),"")</f>
        <v/>
      </c>
    </row>
    <row r="51231" spans="13:13" x14ac:dyDescent="0.2">
      <c r="M51231" s="14" t="str">
        <f>IF(H51231&gt;0,VLOOKUP(H51231,'Account List'!B$4:C$65536,2,FALSE),"")</f>
        <v/>
      </c>
    </row>
    <row r="51232" spans="13:13" x14ac:dyDescent="0.2">
      <c r="M51232" s="14" t="str">
        <f>IF(H51232&gt;0,VLOOKUP(H51232,'Account List'!B$4:C$65536,2,FALSE),"")</f>
        <v/>
      </c>
    </row>
    <row r="51233" spans="13:13" x14ac:dyDescent="0.2">
      <c r="M51233" s="14" t="str">
        <f>IF(H51233&gt;0,VLOOKUP(H51233,'Account List'!B$4:C$65536,2,FALSE),"")</f>
        <v/>
      </c>
    </row>
    <row r="51234" spans="13:13" x14ac:dyDescent="0.2">
      <c r="M51234" s="14" t="str">
        <f>IF(H51234&gt;0,VLOOKUP(H51234,'Account List'!B$4:C$65536,2,FALSE),"")</f>
        <v/>
      </c>
    </row>
    <row r="51235" spans="13:13" x14ac:dyDescent="0.2">
      <c r="M51235" s="14" t="str">
        <f>IF(H51235&gt;0,VLOOKUP(H51235,'Account List'!B$4:C$65536,2,FALSE),"")</f>
        <v/>
      </c>
    </row>
    <row r="51236" spans="13:13" x14ac:dyDescent="0.2">
      <c r="M51236" s="14" t="str">
        <f>IF(H51236&gt;0,VLOOKUP(H51236,'Account List'!B$4:C$65536,2,FALSE),"")</f>
        <v/>
      </c>
    </row>
    <row r="51237" spans="13:13" x14ac:dyDescent="0.2">
      <c r="M51237" s="14" t="str">
        <f>IF(H51237&gt;0,VLOOKUP(H51237,'Account List'!B$4:C$65536,2,FALSE),"")</f>
        <v/>
      </c>
    </row>
    <row r="51238" spans="13:13" x14ac:dyDescent="0.2">
      <c r="M51238" s="14" t="str">
        <f>IF(H51238&gt;0,VLOOKUP(H51238,'Account List'!B$4:C$65536,2,FALSE),"")</f>
        <v/>
      </c>
    </row>
    <row r="51239" spans="13:13" x14ac:dyDescent="0.2">
      <c r="M51239" s="14" t="str">
        <f>IF(H51239&gt;0,VLOOKUP(H51239,'Account List'!B$4:C$65536,2,FALSE),"")</f>
        <v/>
      </c>
    </row>
    <row r="51240" spans="13:13" x14ac:dyDescent="0.2">
      <c r="M51240" s="14" t="str">
        <f>IF(H51240&gt;0,VLOOKUP(H51240,'Account List'!B$4:C$65536,2,FALSE),"")</f>
        <v/>
      </c>
    </row>
    <row r="51241" spans="13:13" x14ac:dyDescent="0.2">
      <c r="M51241" s="14" t="str">
        <f>IF(H51241&gt;0,VLOOKUP(H51241,'Account List'!B$4:C$65536,2,FALSE),"")</f>
        <v/>
      </c>
    </row>
    <row r="51242" spans="13:13" x14ac:dyDescent="0.2">
      <c r="M51242" s="14" t="str">
        <f>IF(H51242&gt;0,VLOOKUP(H51242,'Account List'!B$4:C$65536,2,FALSE),"")</f>
        <v/>
      </c>
    </row>
    <row r="51243" spans="13:13" x14ac:dyDescent="0.2">
      <c r="M51243" s="14" t="str">
        <f>IF(H51243&gt;0,VLOOKUP(H51243,'Account List'!B$4:C$65536,2,FALSE),"")</f>
        <v/>
      </c>
    </row>
    <row r="51244" spans="13:13" x14ac:dyDescent="0.2">
      <c r="M51244" s="14" t="str">
        <f>IF(H51244&gt;0,VLOOKUP(H51244,'Account List'!B$4:C$65536,2,FALSE),"")</f>
        <v/>
      </c>
    </row>
    <row r="51245" spans="13:13" x14ac:dyDescent="0.2">
      <c r="M51245" s="14" t="str">
        <f>IF(H51245&gt;0,VLOOKUP(H51245,'Account List'!B$4:C$65536,2,FALSE),"")</f>
        <v/>
      </c>
    </row>
    <row r="51246" spans="13:13" x14ac:dyDescent="0.2">
      <c r="M51246" s="14" t="str">
        <f>IF(H51246&gt;0,VLOOKUP(H51246,'Account List'!B$4:C$65536,2,FALSE),"")</f>
        <v/>
      </c>
    </row>
    <row r="51247" spans="13:13" x14ac:dyDescent="0.2">
      <c r="M51247" s="14" t="str">
        <f>IF(H51247&gt;0,VLOOKUP(H51247,'Account List'!B$4:C$65536,2,FALSE),"")</f>
        <v/>
      </c>
    </row>
    <row r="51248" spans="13:13" x14ac:dyDescent="0.2">
      <c r="M51248" s="14" t="str">
        <f>IF(H51248&gt;0,VLOOKUP(H51248,'Account List'!B$4:C$65536,2,FALSE),"")</f>
        <v/>
      </c>
    </row>
    <row r="51249" spans="13:13" x14ac:dyDescent="0.2">
      <c r="M51249" s="14" t="str">
        <f>IF(H51249&gt;0,VLOOKUP(H51249,'Account List'!B$4:C$65536,2,FALSE),"")</f>
        <v/>
      </c>
    </row>
    <row r="51250" spans="13:13" x14ac:dyDescent="0.2">
      <c r="M51250" s="14" t="str">
        <f>IF(H51250&gt;0,VLOOKUP(H51250,'Account List'!B$4:C$65536,2,FALSE),"")</f>
        <v/>
      </c>
    </row>
    <row r="51251" spans="13:13" x14ac:dyDescent="0.2">
      <c r="M51251" s="14" t="str">
        <f>IF(H51251&gt;0,VLOOKUP(H51251,'Account List'!B$4:C$65536,2,FALSE),"")</f>
        <v/>
      </c>
    </row>
    <row r="51252" spans="13:13" x14ac:dyDescent="0.2">
      <c r="M51252" s="14" t="str">
        <f>IF(H51252&gt;0,VLOOKUP(H51252,'Account List'!B$4:C$65536,2,FALSE),"")</f>
        <v/>
      </c>
    </row>
    <row r="51253" spans="13:13" x14ac:dyDescent="0.2">
      <c r="M51253" s="14" t="str">
        <f>IF(H51253&gt;0,VLOOKUP(H51253,'Account List'!B$4:C$65536,2,FALSE),"")</f>
        <v/>
      </c>
    </row>
    <row r="51254" spans="13:13" x14ac:dyDescent="0.2">
      <c r="M51254" s="14" t="str">
        <f>IF(H51254&gt;0,VLOOKUP(H51254,'Account List'!B$4:C$65536,2,FALSE),"")</f>
        <v/>
      </c>
    </row>
    <row r="51255" spans="13:13" x14ac:dyDescent="0.2">
      <c r="M51255" s="14" t="str">
        <f>IF(H51255&gt;0,VLOOKUP(H51255,'Account List'!B$4:C$65536,2,FALSE),"")</f>
        <v/>
      </c>
    </row>
    <row r="51256" spans="13:13" x14ac:dyDescent="0.2">
      <c r="M51256" s="14" t="str">
        <f>IF(H51256&gt;0,VLOOKUP(H51256,'Account List'!B$4:C$65536,2,FALSE),"")</f>
        <v/>
      </c>
    </row>
    <row r="51257" spans="13:13" x14ac:dyDescent="0.2">
      <c r="M51257" s="14" t="str">
        <f>IF(H51257&gt;0,VLOOKUP(H51257,'Account List'!B$4:C$65536,2,FALSE),"")</f>
        <v/>
      </c>
    </row>
    <row r="51258" spans="13:13" x14ac:dyDescent="0.2">
      <c r="M51258" s="14" t="str">
        <f>IF(H51258&gt;0,VLOOKUP(H51258,'Account List'!B$4:C$65536,2,FALSE),"")</f>
        <v/>
      </c>
    </row>
    <row r="51259" spans="13:13" x14ac:dyDescent="0.2">
      <c r="M51259" s="14" t="str">
        <f>IF(H51259&gt;0,VLOOKUP(H51259,'Account List'!B$4:C$65536,2,FALSE),"")</f>
        <v/>
      </c>
    </row>
    <row r="51260" spans="13:13" x14ac:dyDescent="0.2">
      <c r="M51260" s="14" t="str">
        <f>IF(H51260&gt;0,VLOOKUP(H51260,'Account List'!B$4:C$65536,2,FALSE),"")</f>
        <v/>
      </c>
    </row>
    <row r="51261" spans="13:13" x14ac:dyDescent="0.2">
      <c r="M51261" s="14" t="str">
        <f>IF(H51261&gt;0,VLOOKUP(H51261,'Account List'!B$4:C$65536,2,FALSE),"")</f>
        <v/>
      </c>
    </row>
    <row r="51262" spans="13:13" x14ac:dyDescent="0.2">
      <c r="M51262" s="14" t="str">
        <f>IF(H51262&gt;0,VLOOKUP(H51262,'Account List'!B$4:C$65536,2,FALSE),"")</f>
        <v/>
      </c>
    </row>
    <row r="51263" spans="13:13" x14ac:dyDescent="0.2">
      <c r="M51263" s="14" t="str">
        <f>IF(H51263&gt;0,VLOOKUP(H51263,'Account List'!B$4:C$65536,2,FALSE),"")</f>
        <v/>
      </c>
    </row>
    <row r="51264" spans="13:13" x14ac:dyDescent="0.2">
      <c r="M51264" s="14" t="str">
        <f>IF(H51264&gt;0,VLOOKUP(H51264,'Account List'!B$4:C$65536,2,FALSE),"")</f>
        <v/>
      </c>
    </row>
    <row r="51265" spans="13:13" x14ac:dyDescent="0.2">
      <c r="M51265" s="14" t="str">
        <f>IF(H51265&gt;0,VLOOKUP(H51265,'Account List'!B$4:C$65536,2,FALSE),"")</f>
        <v/>
      </c>
    </row>
    <row r="51266" spans="13:13" x14ac:dyDescent="0.2">
      <c r="M51266" s="14" t="str">
        <f>IF(H51266&gt;0,VLOOKUP(H51266,'Account List'!B$4:C$65536,2,FALSE),"")</f>
        <v/>
      </c>
    </row>
    <row r="51267" spans="13:13" x14ac:dyDescent="0.2">
      <c r="M51267" s="14" t="str">
        <f>IF(H51267&gt;0,VLOOKUP(H51267,'Account List'!B$4:C$65536,2,FALSE),"")</f>
        <v/>
      </c>
    </row>
    <row r="51268" spans="13:13" x14ac:dyDescent="0.2">
      <c r="M51268" s="14" t="str">
        <f>IF(H51268&gt;0,VLOOKUP(H51268,'Account List'!B$4:C$65536,2,FALSE),"")</f>
        <v/>
      </c>
    </row>
    <row r="51269" spans="13:13" x14ac:dyDescent="0.2">
      <c r="M51269" s="14" t="str">
        <f>IF(H51269&gt;0,VLOOKUP(H51269,'Account List'!B$4:C$65536,2,FALSE),"")</f>
        <v/>
      </c>
    </row>
    <row r="51270" spans="13:13" x14ac:dyDescent="0.2">
      <c r="M51270" s="14" t="str">
        <f>IF(H51270&gt;0,VLOOKUP(H51270,'Account List'!B$4:C$65536,2,FALSE),"")</f>
        <v/>
      </c>
    </row>
    <row r="51271" spans="13:13" x14ac:dyDescent="0.2">
      <c r="M51271" s="14" t="str">
        <f>IF(H51271&gt;0,VLOOKUP(H51271,'Account List'!B$4:C$65536,2,FALSE),"")</f>
        <v/>
      </c>
    </row>
    <row r="51272" spans="13:13" x14ac:dyDescent="0.2">
      <c r="M51272" s="14" t="str">
        <f>IF(H51272&gt;0,VLOOKUP(H51272,'Account List'!B$4:C$65536,2,FALSE),"")</f>
        <v/>
      </c>
    </row>
    <row r="51273" spans="13:13" x14ac:dyDescent="0.2">
      <c r="M51273" s="14" t="str">
        <f>IF(H51273&gt;0,VLOOKUP(H51273,'Account List'!B$4:C$65536,2,FALSE),"")</f>
        <v/>
      </c>
    </row>
    <row r="51274" spans="13:13" x14ac:dyDescent="0.2">
      <c r="M51274" s="14" t="str">
        <f>IF(H51274&gt;0,VLOOKUP(H51274,'Account List'!B$4:C$65536,2,FALSE),"")</f>
        <v/>
      </c>
    </row>
    <row r="51275" spans="13:13" x14ac:dyDescent="0.2">
      <c r="M51275" s="14" t="str">
        <f>IF(H51275&gt;0,VLOOKUP(H51275,'Account List'!B$4:C$65536,2,FALSE),"")</f>
        <v/>
      </c>
    </row>
    <row r="51276" spans="13:13" x14ac:dyDescent="0.2">
      <c r="M51276" s="14" t="str">
        <f>IF(H51276&gt;0,VLOOKUP(H51276,'Account List'!B$4:C$65536,2,FALSE),"")</f>
        <v/>
      </c>
    </row>
    <row r="51277" spans="13:13" x14ac:dyDescent="0.2">
      <c r="M51277" s="14" t="str">
        <f>IF(H51277&gt;0,VLOOKUP(H51277,'Account List'!B$4:C$65536,2,FALSE),"")</f>
        <v/>
      </c>
    </row>
    <row r="51278" spans="13:13" x14ac:dyDescent="0.2">
      <c r="M51278" s="14" t="str">
        <f>IF(H51278&gt;0,VLOOKUP(H51278,'Account List'!B$4:C$65536,2,FALSE),"")</f>
        <v/>
      </c>
    </row>
    <row r="51279" spans="13:13" x14ac:dyDescent="0.2">
      <c r="M51279" s="14" t="str">
        <f>IF(H51279&gt;0,VLOOKUP(H51279,'Account List'!B$4:C$65536,2,FALSE),"")</f>
        <v/>
      </c>
    </row>
    <row r="51280" spans="13:13" x14ac:dyDescent="0.2">
      <c r="M51280" s="14" t="str">
        <f>IF(H51280&gt;0,VLOOKUP(H51280,'Account List'!B$4:C$65536,2,FALSE),"")</f>
        <v/>
      </c>
    </row>
    <row r="51281" spans="13:13" x14ac:dyDescent="0.2">
      <c r="M51281" s="14" t="str">
        <f>IF(H51281&gt;0,VLOOKUP(H51281,'Account List'!B$4:C$65536,2,FALSE),"")</f>
        <v/>
      </c>
    </row>
    <row r="51282" spans="13:13" x14ac:dyDescent="0.2">
      <c r="M51282" s="14" t="str">
        <f>IF(H51282&gt;0,VLOOKUP(H51282,'Account List'!B$4:C$65536,2,FALSE),"")</f>
        <v/>
      </c>
    </row>
    <row r="51283" spans="13:13" x14ac:dyDescent="0.2">
      <c r="M51283" s="14" t="str">
        <f>IF(H51283&gt;0,VLOOKUP(H51283,'Account List'!B$4:C$65536,2,FALSE),"")</f>
        <v/>
      </c>
    </row>
    <row r="51284" spans="13:13" x14ac:dyDescent="0.2">
      <c r="M51284" s="14" t="str">
        <f>IF(H51284&gt;0,VLOOKUP(H51284,'Account List'!B$4:C$65536,2,FALSE),"")</f>
        <v/>
      </c>
    </row>
    <row r="51285" spans="13:13" x14ac:dyDescent="0.2">
      <c r="M51285" s="14" t="str">
        <f>IF(H51285&gt;0,VLOOKUP(H51285,'Account List'!B$4:C$65536,2,FALSE),"")</f>
        <v/>
      </c>
    </row>
    <row r="51286" spans="13:13" x14ac:dyDescent="0.2">
      <c r="M51286" s="14" t="str">
        <f>IF(H51286&gt;0,VLOOKUP(H51286,'Account List'!B$4:C$65536,2,FALSE),"")</f>
        <v/>
      </c>
    </row>
    <row r="51287" spans="13:13" x14ac:dyDescent="0.2">
      <c r="M51287" s="14" t="str">
        <f>IF(H51287&gt;0,VLOOKUP(H51287,'Account List'!B$4:C$65536,2,FALSE),"")</f>
        <v/>
      </c>
    </row>
    <row r="51288" spans="13:13" x14ac:dyDescent="0.2">
      <c r="M51288" s="14" t="str">
        <f>IF(H51288&gt;0,VLOOKUP(H51288,'Account List'!B$4:C$65536,2,FALSE),"")</f>
        <v/>
      </c>
    </row>
    <row r="51289" spans="13:13" x14ac:dyDescent="0.2">
      <c r="M51289" s="14" t="str">
        <f>IF(H51289&gt;0,VLOOKUP(H51289,'Account List'!B$4:C$65536,2,FALSE),"")</f>
        <v/>
      </c>
    </row>
    <row r="51290" spans="13:13" x14ac:dyDescent="0.2">
      <c r="M51290" s="14" t="str">
        <f>IF(H51290&gt;0,VLOOKUP(H51290,'Account List'!B$4:C$65536,2,FALSE),"")</f>
        <v/>
      </c>
    </row>
    <row r="51291" spans="13:13" x14ac:dyDescent="0.2">
      <c r="M51291" s="14" t="str">
        <f>IF(H51291&gt;0,VLOOKUP(H51291,'Account List'!B$4:C$65536,2,FALSE),"")</f>
        <v/>
      </c>
    </row>
    <row r="51292" spans="13:13" x14ac:dyDescent="0.2">
      <c r="M51292" s="14" t="str">
        <f>IF(H51292&gt;0,VLOOKUP(H51292,'Account List'!B$4:C$65536,2,FALSE),"")</f>
        <v/>
      </c>
    </row>
    <row r="51293" spans="13:13" x14ac:dyDescent="0.2">
      <c r="M51293" s="14" t="str">
        <f>IF(H51293&gt;0,VLOOKUP(H51293,'Account List'!B$4:C$65536,2,FALSE),"")</f>
        <v/>
      </c>
    </row>
    <row r="51294" spans="13:13" x14ac:dyDescent="0.2">
      <c r="M51294" s="14" t="str">
        <f>IF(H51294&gt;0,VLOOKUP(H51294,'Account List'!B$4:C$65536,2,FALSE),"")</f>
        <v/>
      </c>
    </row>
    <row r="51295" spans="13:13" x14ac:dyDescent="0.2">
      <c r="M51295" s="14" t="str">
        <f>IF(H51295&gt;0,VLOOKUP(H51295,'Account List'!B$4:C$65536,2,FALSE),"")</f>
        <v/>
      </c>
    </row>
    <row r="51296" spans="13:13" x14ac:dyDescent="0.2">
      <c r="M51296" s="14" t="str">
        <f>IF(H51296&gt;0,VLOOKUP(H51296,'Account List'!B$4:C$65536,2,FALSE),"")</f>
        <v/>
      </c>
    </row>
    <row r="51297" spans="13:13" x14ac:dyDescent="0.2">
      <c r="M51297" s="14" t="str">
        <f>IF(H51297&gt;0,VLOOKUP(H51297,'Account List'!B$4:C$65536,2,FALSE),"")</f>
        <v/>
      </c>
    </row>
    <row r="51298" spans="13:13" x14ac:dyDescent="0.2">
      <c r="M51298" s="14" t="str">
        <f>IF(H51298&gt;0,VLOOKUP(H51298,'Account List'!B$4:C$65536,2,FALSE),"")</f>
        <v/>
      </c>
    </row>
    <row r="51299" spans="13:13" x14ac:dyDescent="0.2">
      <c r="M51299" s="14" t="str">
        <f>IF(H51299&gt;0,VLOOKUP(H51299,'Account List'!B$4:C$65536,2,FALSE),"")</f>
        <v/>
      </c>
    </row>
    <row r="51300" spans="13:13" x14ac:dyDescent="0.2">
      <c r="M51300" s="14" t="str">
        <f>IF(H51300&gt;0,VLOOKUP(H51300,'Account List'!B$4:C$65536,2,FALSE),"")</f>
        <v/>
      </c>
    </row>
    <row r="51301" spans="13:13" x14ac:dyDescent="0.2">
      <c r="M51301" s="14" t="str">
        <f>IF(H51301&gt;0,VLOOKUP(H51301,'Account List'!B$4:C$65536,2,FALSE),"")</f>
        <v/>
      </c>
    </row>
    <row r="51302" spans="13:13" x14ac:dyDescent="0.2">
      <c r="M51302" s="14" t="str">
        <f>IF(H51302&gt;0,VLOOKUP(H51302,'Account List'!B$4:C$65536,2,FALSE),"")</f>
        <v/>
      </c>
    </row>
    <row r="51303" spans="13:13" x14ac:dyDescent="0.2">
      <c r="M51303" s="14" t="str">
        <f>IF(H51303&gt;0,VLOOKUP(H51303,'Account List'!B$4:C$65536,2,FALSE),"")</f>
        <v/>
      </c>
    </row>
    <row r="51304" spans="13:13" x14ac:dyDescent="0.2">
      <c r="M51304" s="14" t="str">
        <f>IF(H51304&gt;0,VLOOKUP(H51304,'Account List'!B$4:C$65536,2,FALSE),"")</f>
        <v/>
      </c>
    </row>
    <row r="51305" spans="13:13" x14ac:dyDescent="0.2">
      <c r="M51305" s="14" t="str">
        <f>IF(H51305&gt;0,VLOOKUP(H51305,'Account List'!B$4:C$65536,2,FALSE),"")</f>
        <v/>
      </c>
    </row>
    <row r="51306" spans="13:13" x14ac:dyDescent="0.2">
      <c r="M51306" s="14" t="str">
        <f>IF(H51306&gt;0,VLOOKUP(H51306,'Account List'!B$4:C$65536,2,FALSE),"")</f>
        <v/>
      </c>
    </row>
    <row r="51307" spans="13:13" x14ac:dyDescent="0.2">
      <c r="M51307" s="14" t="str">
        <f>IF(H51307&gt;0,VLOOKUP(H51307,'Account List'!B$4:C$65536,2,FALSE),"")</f>
        <v/>
      </c>
    </row>
    <row r="51308" spans="13:13" x14ac:dyDescent="0.2">
      <c r="M51308" s="14" t="str">
        <f>IF(H51308&gt;0,VLOOKUP(H51308,'Account List'!B$4:C$65536,2,FALSE),"")</f>
        <v/>
      </c>
    </row>
    <row r="51309" spans="13:13" x14ac:dyDescent="0.2">
      <c r="M51309" s="14" t="str">
        <f>IF(H51309&gt;0,VLOOKUP(H51309,'Account List'!B$4:C$65536,2,FALSE),"")</f>
        <v/>
      </c>
    </row>
    <row r="51310" spans="13:13" x14ac:dyDescent="0.2">
      <c r="M51310" s="14" t="str">
        <f>IF(H51310&gt;0,VLOOKUP(H51310,'Account List'!B$4:C$65536,2,FALSE),"")</f>
        <v/>
      </c>
    </row>
    <row r="51311" spans="13:13" x14ac:dyDescent="0.2">
      <c r="M51311" s="14" t="str">
        <f>IF(H51311&gt;0,VLOOKUP(H51311,'Account List'!B$4:C$65536,2,FALSE),"")</f>
        <v/>
      </c>
    </row>
    <row r="51312" spans="13:13" x14ac:dyDescent="0.2">
      <c r="M51312" s="14" t="str">
        <f>IF(H51312&gt;0,VLOOKUP(H51312,'Account List'!B$4:C$65536,2,FALSE),"")</f>
        <v/>
      </c>
    </row>
    <row r="51313" spans="13:13" x14ac:dyDescent="0.2">
      <c r="M51313" s="14" t="str">
        <f>IF(H51313&gt;0,VLOOKUP(H51313,'Account List'!B$4:C$65536,2,FALSE),"")</f>
        <v/>
      </c>
    </row>
    <row r="51314" spans="13:13" x14ac:dyDescent="0.2">
      <c r="M51314" s="14" t="str">
        <f>IF(H51314&gt;0,VLOOKUP(H51314,'Account List'!B$4:C$65536,2,FALSE),"")</f>
        <v/>
      </c>
    </row>
    <row r="51315" spans="13:13" x14ac:dyDescent="0.2">
      <c r="M51315" s="14" t="str">
        <f>IF(H51315&gt;0,VLOOKUP(H51315,'Account List'!B$4:C$65536,2,FALSE),"")</f>
        <v/>
      </c>
    </row>
    <row r="51316" spans="13:13" x14ac:dyDescent="0.2">
      <c r="M51316" s="14" t="str">
        <f>IF(H51316&gt;0,VLOOKUP(H51316,'Account List'!B$4:C$65536,2,FALSE),"")</f>
        <v/>
      </c>
    </row>
    <row r="51317" spans="13:13" x14ac:dyDescent="0.2">
      <c r="M51317" s="14" t="str">
        <f>IF(H51317&gt;0,VLOOKUP(H51317,'Account List'!B$4:C$65536,2,FALSE),"")</f>
        <v/>
      </c>
    </row>
    <row r="51318" spans="13:13" x14ac:dyDescent="0.2">
      <c r="M51318" s="14" t="str">
        <f>IF(H51318&gt;0,VLOOKUP(H51318,'Account List'!B$4:C$65536,2,FALSE),"")</f>
        <v/>
      </c>
    </row>
    <row r="51319" spans="13:13" x14ac:dyDescent="0.2">
      <c r="M51319" s="14" t="str">
        <f>IF(H51319&gt;0,VLOOKUP(H51319,'Account List'!B$4:C$65536,2,FALSE),"")</f>
        <v/>
      </c>
    </row>
    <row r="51320" spans="13:13" x14ac:dyDescent="0.2">
      <c r="M51320" s="14" t="str">
        <f>IF(H51320&gt;0,VLOOKUP(H51320,'Account List'!B$4:C$65536,2,FALSE),"")</f>
        <v/>
      </c>
    </row>
    <row r="51321" spans="13:13" x14ac:dyDescent="0.2">
      <c r="M51321" s="14" t="str">
        <f>IF(H51321&gt;0,VLOOKUP(H51321,'Account List'!B$4:C$65536,2,FALSE),"")</f>
        <v/>
      </c>
    </row>
    <row r="51322" spans="13:13" x14ac:dyDescent="0.2">
      <c r="M51322" s="14" t="str">
        <f>IF(H51322&gt;0,VLOOKUP(H51322,'Account List'!B$4:C$65536,2,FALSE),"")</f>
        <v/>
      </c>
    </row>
    <row r="51323" spans="13:13" x14ac:dyDescent="0.2">
      <c r="M51323" s="14" t="str">
        <f>IF(H51323&gt;0,VLOOKUP(H51323,'Account List'!B$4:C$65536,2,FALSE),"")</f>
        <v/>
      </c>
    </row>
    <row r="51324" spans="13:13" x14ac:dyDescent="0.2">
      <c r="M51324" s="14" t="str">
        <f>IF(H51324&gt;0,VLOOKUP(H51324,'Account List'!B$4:C$65536,2,FALSE),"")</f>
        <v/>
      </c>
    </row>
    <row r="51325" spans="13:13" x14ac:dyDescent="0.2">
      <c r="M51325" s="14" t="str">
        <f>IF(H51325&gt;0,VLOOKUP(H51325,'Account List'!B$4:C$65536,2,FALSE),"")</f>
        <v/>
      </c>
    </row>
    <row r="51326" spans="13:13" x14ac:dyDescent="0.2">
      <c r="M51326" s="14" t="str">
        <f>IF(H51326&gt;0,VLOOKUP(H51326,'Account List'!B$4:C$65536,2,FALSE),"")</f>
        <v/>
      </c>
    </row>
    <row r="51327" spans="13:13" x14ac:dyDescent="0.2">
      <c r="M51327" s="14" t="str">
        <f>IF(H51327&gt;0,VLOOKUP(H51327,'Account List'!B$4:C$65536,2,FALSE),"")</f>
        <v/>
      </c>
    </row>
    <row r="51328" spans="13:13" x14ac:dyDescent="0.2">
      <c r="M51328" s="14" t="str">
        <f>IF(H51328&gt;0,VLOOKUP(H51328,'Account List'!B$4:C$65536,2,FALSE),"")</f>
        <v/>
      </c>
    </row>
    <row r="51329" spans="13:13" x14ac:dyDescent="0.2">
      <c r="M51329" s="14" t="str">
        <f>IF(H51329&gt;0,VLOOKUP(H51329,'Account List'!B$4:C$65536,2,FALSE),"")</f>
        <v/>
      </c>
    </row>
    <row r="51330" spans="13:13" x14ac:dyDescent="0.2">
      <c r="M51330" s="14" t="str">
        <f>IF(H51330&gt;0,VLOOKUP(H51330,'Account List'!B$4:C$65536,2,FALSE),"")</f>
        <v/>
      </c>
    </row>
    <row r="51331" spans="13:13" x14ac:dyDescent="0.2">
      <c r="M51331" s="14" t="str">
        <f>IF(H51331&gt;0,VLOOKUP(H51331,'Account List'!B$4:C$65536,2,FALSE),"")</f>
        <v/>
      </c>
    </row>
    <row r="51332" spans="13:13" x14ac:dyDescent="0.2">
      <c r="M51332" s="14" t="str">
        <f>IF(H51332&gt;0,VLOOKUP(H51332,'Account List'!B$4:C$65536,2,FALSE),"")</f>
        <v/>
      </c>
    </row>
    <row r="51333" spans="13:13" x14ac:dyDescent="0.2">
      <c r="M51333" s="14" t="str">
        <f>IF(H51333&gt;0,VLOOKUP(H51333,'Account List'!B$4:C$65536,2,FALSE),"")</f>
        <v/>
      </c>
    </row>
    <row r="51334" spans="13:13" x14ac:dyDescent="0.2">
      <c r="M51334" s="14" t="str">
        <f>IF(H51334&gt;0,VLOOKUP(H51334,'Account List'!B$4:C$65536,2,FALSE),"")</f>
        <v/>
      </c>
    </row>
    <row r="51335" spans="13:13" x14ac:dyDescent="0.2">
      <c r="M51335" s="14" t="str">
        <f>IF(H51335&gt;0,VLOOKUP(H51335,'Account List'!B$4:C$65536,2,FALSE),"")</f>
        <v/>
      </c>
    </row>
    <row r="51336" spans="13:13" x14ac:dyDescent="0.2">
      <c r="M51336" s="14" t="str">
        <f>IF(H51336&gt;0,VLOOKUP(H51336,'Account List'!B$4:C$65536,2,FALSE),"")</f>
        <v/>
      </c>
    </row>
    <row r="51337" spans="13:13" x14ac:dyDescent="0.2">
      <c r="M51337" s="14" t="str">
        <f>IF(H51337&gt;0,VLOOKUP(H51337,'Account List'!B$4:C$65536,2,FALSE),"")</f>
        <v/>
      </c>
    </row>
    <row r="51338" spans="13:13" x14ac:dyDescent="0.2">
      <c r="M51338" s="14" t="str">
        <f>IF(H51338&gt;0,VLOOKUP(H51338,'Account List'!B$4:C$65536,2,FALSE),"")</f>
        <v/>
      </c>
    </row>
    <row r="51339" spans="13:13" x14ac:dyDescent="0.2">
      <c r="M51339" s="14" t="str">
        <f>IF(H51339&gt;0,VLOOKUP(H51339,'Account List'!B$4:C$65536,2,FALSE),"")</f>
        <v/>
      </c>
    </row>
    <row r="51340" spans="13:13" x14ac:dyDescent="0.2">
      <c r="M51340" s="14" t="str">
        <f>IF(H51340&gt;0,VLOOKUP(H51340,'Account List'!B$4:C$65536,2,FALSE),"")</f>
        <v/>
      </c>
    </row>
    <row r="51341" spans="13:13" x14ac:dyDescent="0.2">
      <c r="M51341" s="14" t="str">
        <f>IF(H51341&gt;0,VLOOKUP(H51341,'Account List'!B$4:C$65536,2,FALSE),"")</f>
        <v/>
      </c>
    </row>
    <row r="51342" spans="13:13" x14ac:dyDescent="0.2">
      <c r="M51342" s="14" t="str">
        <f>IF(H51342&gt;0,VLOOKUP(H51342,'Account List'!B$4:C$65536,2,FALSE),"")</f>
        <v/>
      </c>
    </row>
    <row r="51343" spans="13:13" x14ac:dyDescent="0.2">
      <c r="M51343" s="14" t="str">
        <f>IF(H51343&gt;0,VLOOKUP(H51343,'Account List'!B$4:C$65536,2,FALSE),"")</f>
        <v/>
      </c>
    </row>
    <row r="51344" spans="13:13" x14ac:dyDescent="0.2">
      <c r="M51344" s="14" t="str">
        <f>IF(H51344&gt;0,VLOOKUP(H51344,'Account List'!B$4:C$65536,2,FALSE),"")</f>
        <v/>
      </c>
    </row>
    <row r="51345" spans="13:13" x14ac:dyDescent="0.2">
      <c r="M51345" s="14" t="str">
        <f>IF(H51345&gt;0,VLOOKUP(H51345,'Account List'!B$4:C$65536,2,FALSE),"")</f>
        <v/>
      </c>
    </row>
    <row r="51346" spans="13:13" x14ac:dyDescent="0.2">
      <c r="M51346" s="14" t="str">
        <f>IF(H51346&gt;0,VLOOKUP(H51346,'Account List'!B$4:C$65536,2,FALSE),"")</f>
        <v/>
      </c>
    </row>
    <row r="51347" spans="13:13" x14ac:dyDescent="0.2">
      <c r="M51347" s="14" t="str">
        <f>IF(H51347&gt;0,VLOOKUP(H51347,'Account List'!B$4:C$65536,2,FALSE),"")</f>
        <v/>
      </c>
    </row>
    <row r="51348" spans="13:13" x14ac:dyDescent="0.2">
      <c r="M51348" s="14" t="str">
        <f>IF(H51348&gt;0,VLOOKUP(H51348,'Account List'!B$4:C$65536,2,FALSE),"")</f>
        <v/>
      </c>
    </row>
    <row r="51349" spans="13:13" x14ac:dyDescent="0.2">
      <c r="M51349" s="14" t="str">
        <f>IF(H51349&gt;0,VLOOKUP(H51349,'Account List'!B$4:C$65536,2,FALSE),"")</f>
        <v/>
      </c>
    </row>
    <row r="51350" spans="13:13" x14ac:dyDescent="0.2">
      <c r="M51350" s="14" t="str">
        <f>IF(H51350&gt;0,VLOOKUP(H51350,'Account List'!B$4:C$65536,2,FALSE),"")</f>
        <v/>
      </c>
    </row>
    <row r="51351" spans="13:13" x14ac:dyDescent="0.2">
      <c r="M51351" s="14" t="str">
        <f>IF(H51351&gt;0,VLOOKUP(H51351,'Account List'!B$4:C$65536,2,FALSE),"")</f>
        <v/>
      </c>
    </row>
    <row r="51352" spans="13:13" x14ac:dyDescent="0.2">
      <c r="M51352" s="14" t="str">
        <f>IF(H51352&gt;0,VLOOKUP(H51352,'Account List'!B$4:C$65536,2,FALSE),"")</f>
        <v/>
      </c>
    </row>
    <row r="51353" spans="13:13" x14ac:dyDescent="0.2">
      <c r="M51353" s="14" t="str">
        <f>IF(H51353&gt;0,VLOOKUP(H51353,'Account List'!B$4:C$65536,2,FALSE),"")</f>
        <v/>
      </c>
    </row>
    <row r="51354" spans="13:13" x14ac:dyDescent="0.2">
      <c r="M51354" s="14" t="str">
        <f>IF(H51354&gt;0,VLOOKUP(H51354,'Account List'!B$4:C$65536,2,FALSE),"")</f>
        <v/>
      </c>
    </row>
    <row r="51355" spans="13:13" x14ac:dyDescent="0.2">
      <c r="M51355" s="14" t="str">
        <f>IF(H51355&gt;0,VLOOKUP(H51355,'Account List'!B$4:C$65536,2,FALSE),"")</f>
        <v/>
      </c>
    </row>
    <row r="51356" spans="13:13" x14ac:dyDescent="0.2">
      <c r="M51356" s="14" t="str">
        <f>IF(H51356&gt;0,VLOOKUP(H51356,'Account List'!B$4:C$65536,2,FALSE),"")</f>
        <v/>
      </c>
    </row>
    <row r="51357" spans="13:13" x14ac:dyDescent="0.2">
      <c r="M51357" s="14" t="str">
        <f>IF(H51357&gt;0,VLOOKUP(H51357,'Account List'!B$4:C$65536,2,FALSE),"")</f>
        <v/>
      </c>
    </row>
    <row r="51358" spans="13:13" x14ac:dyDescent="0.2">
      <c r="M51358" s="14" t="str">
        <f>IF(H51358&gt;0,VLOOKUP(H51358,'Account List'!B$4:C$65536,2,FALSE),"")</f>
        <v/>
      </c>
    </row>
    <row r="51359" spans="13:13" x14ac:dyDescent="0.2">
      <c r="M51359" s="14" t="str">
        <f>IF(H51359&gt;0,VLOOKUP(H51359,'Account List'!B$4:C$65536,2,FALSE),"")</f>
        <v/>
      </c>
    </row>
    <row r="51360" spans="13:13" x14ac:dyDescent="0.2">
      <c r="M51360" s="14" t="str">
        <f>IF(H51360&gt;0,VLOOKUP(H51360,'Account List'!B$4:C$65536,2,FALSE),"")</f>
        <v/>
      </c>
    </row>
    <row r="51361" spans="13:13" x14ac:dyDescent="0.2">
      <c r="M51361" s="14" t="str">
        <f>IF(H51361&gt;0,VLOOKUP(H51361,'Account List'!B$4:C$65536,2,FALSE),"")</f>
        <v/>
      </c>
    </row>
    <row r="51362" spans="13:13" x14ac:dyDescent="0.2">
      <c r="M51362" s="14" t="str">
        <f>IF(H51362&gt;0,VLOOKUP(H51362,'Account List'!B$4:C$65536,2,FALSE),"")</f>
        <v/>
      </c>
    </row>
    <row r="51363" spans="13:13" x14ac:dyDescent="0.2">
      <c r="M51363" s="14" t="str">
        <f>IF(H51363&gt;0,VLOOKUP(H51363,'Account List'!B$4:C$65536,2,FALSE),"")</f>
        <v/>
      </c>
    </row>
    <row r="51364" spans="13:13" x14ac:dyDescent="0.2">
      <c r="M51364" s="14" t="str">
        <f>IF(H51364&gt;0,VLOOKUP(H51364,'Account List'!B$4:C$65536,2,FALSE),"")</f>
        <v/>
      </c>
    </row>
    <row r="51365" spans="13:13" x14ac:dyDescent="0.2">
      <c r="M51365" s="14" t="str">
        <f>IF(H51365&gt;0,VLOOKUP(H51365,'Account List'!B$4:C$65536,2,FALSE),"")</f>
        <v/>
      </c>
    </row>
    <row r="51366" spans="13:13" x14ac:dyDescent="0.2">
      <c r="M51366" s="14" t="str">
        <f>IF(H51366&gt;0,VLOOKUP(H51366,'Account List'!B$4:C$65536,2,FALSE),"")</f>
        <v/>
      </c>
    </row>
    <row r="51367" spans="13:13" x14ac:dyDescent="0.2">
      <c r="M51367" s="14" t="str">
        <f>IF(H51367&gt;0,VLOOKUP(H51367,'Account List'!B$4:C$65536,2,FALSE),"")</f>
        <v/>
      </c>
    </row>
    <row r="51368" spans="13:13" x14ac:dyDescent="0.2">
      <c r="M51368" s="14" t="str">
        <f>IF(H51368&gt;0,VLOOKUP(H51368,'Account List'!B$4:C$65536,2,FALSE),"")</f>
        <v/>
      </c>
    </row>
    <row r="51369" spans="13:13" x14ac:dyDescent="0.2">
      <c r="M51369" s="14" t="str">
        <f>IF(H51369&gt;0,VLOOKUP(H51369,'Account List'!B$4:C$65536,2,FALSE),"")</f>
        <v/>
      </c>
    </row>
    <row r="51370" spans="13:13" x14ac:dyDescent="0.2">
      <c r="M51370" s="14" t="str">
        <f>IF(H51370&gt;0,VLOOKUP(H51370,'Account List'!B$4:C$65536,2,FALSE),"")</f>
        <v/>
      </c>
    </row>
    <row r="51371" spans="13:13" x14ac:dyDescent="0.2">
      <c r="M51371" s="14" t="str">
        <f>IF(H51371&gt;0,VLOOKUP(H51371,'Account List'!B$4:C$65536,2,FALSE),"")</f>
        <v/>
      </c>
    </row>
    <row r="51372" spans="13:13" x14ac:dyDescent="0.2">
      <c r="M51372" s="14" t="str">
        <f>IF(H51372&gt;0,VLOOKUP(H51372,'Account List'!B$4:C$65536,2,FALSE),"")</f>
        <v/>
      </c>
    </row>
    <row r="51373" spans="13:13" x14ac:dyDescent="0.2">
      <c r="M51373" s="14" t="str">
        <f>IF(H51373&gt;0,VLOOKUP(H51373,'Account List'!B$4:C$65536,2,FALSE),"")</f>
        <v/>
      </c>
    </row>
    <row r="51374" spans="13:13" x14ac:dyDescent="0.2">
      <c r="M51374" s="14" t="str">
        <f>IF(H51374&gt;0,VLOOKUP(H51374,'Account List'!B$4:C$65536,2,FALSE),"")</f>
        <v/>
      </c>
    </row>
    <row r="51375" spans="13:13" x14ac:dyDescent="0.2">
      <c r="M51375" s="14" t="str">
        <f>IF(H51375&gt;0,VLOOKUP(H51375,'Account List'!B$4:C$65536,2,FALSE),"")</f>
        <v/>
      </c>
    </row>
    <row r="51376" spans="13:13" x14ac:dyDescent="0.2">
      <c r="M51376" s="14" t="str">
        <f>IF(H51376&gt;0,VLOOKUP(H51376,'Account List'!B$4:C$65536,2,FALSE),"")</f>
        <v/>
      </c>
    </row>
    <row r="51377" spans="13:13" x14ac:dyDescent="0.2">
      <c r="M51377" s="14" t="str">
        <f>IF(H51377&gt;0,VLOOKUP(H51377,'Account List'!B$4:C$65536,2,FALSE),"")</f>
        <v/>
      </c>
    </row>
    <row r="51378" spans="13:13" x14ac:dyDescent="0.2">
      <c r="M51378" s="14" t="str">
        <f>IF(H51378&gt;0,VLOOKUP(H51378,'Account List'!B$4:C$65536,2,FALSE),"")</f>
        <v/>
      </c>
    </row>
    <row r="51379" spans="13:13" x14ac:dyDescent="0.2">
      <c r="M51379" s="14" t="str">
        <f>IF(H51379&gt;0,VLOOKUP(H51379,'Account List'!B$4:C$65536,2,FALSE),"")</f>
        <v/>
      </c>
    </row>
    <row r="51380" spans="13:13" x14ac:dyDescent="0.2">
      <c r="M51380" s="14" t="str">
        <f>IF(H51380&gt;0,VLOOKUP(H51380,'Account List'!B$4:C$65536,2,FALSE),"")</f>
        <v/>
      </c>
    </row>
    <row r="51381" spans="13:13" x14ac:dyDescent="0.2">
      <c r="M51381" s="14" t="str">
        <f>IF(H51381&gt;0,VLOOKUP(H51381,'Account List'!B$4:C$65536,2,FALSE),"")</f>
        <v/>
      </c>
    </row>
    <row r="51382" spans="13:13" x14ac:dyDescent="0.2">
      <c r="M51382" s="14" t="str">
        <f>IF(H51382&gt;0,VLOOKUP(H51382,'Account List'!B$4:C$65536,2,FALSE),"")</f>
        <v/>
      </c>
    </row>
    <row r="51383" spans="13:13" x14ac:dyDescent="0.2">
      <c r="M51383" s="14" t="str">
        <f>IF(H51383&gt;0,VLOOKUP(H51383,'Account List'!B$4:C$65536,2,FALSE),"")</f>
        <v/>
      </c>
    </row>
    <row r="51384" spans="13:13" x14ac:dyDescent="0.2">
      <c r="M51384" s="14" t="str">
        <f>IF(H51384&gt;0,VLOOKUP(H51384,'Account List'!B$4:C$65536,2,FALSE),"")</f>
        <v/>
      </c>
    </row>
    <row r="51385" spans="13:13" x14ac:dyDescent="0.2">
      <c r="M51385" s="14" t="str">
        <f>IF(H51385&gt;0,VLOOKUP(H51385,'Account List'!B$4:C$65536,2,FALSE),"")</f>
        <v/>
      </c>
    </row>
    <row r="51386" spans="13:13" x14ac:dyDescent="0.2">
      <c r="M51386" s="14" t="str">
        <f>IF(H51386&gt;0,VLOOKUP(H51386,'Account List'!B$4:C$65536,2,FALSE),"")</f>
        <v/>
      </c>
    </row>
    <row r="51387" spans="13:13" x14ac:dyDescent="0.2">
      <c r="M51387" s="14" t="str">
        <f>IF(H51387&gt;0,VLOOKUP(H51387,'Account List'!B$4:C$65536,2,FALSE),"")</f>
        <v/>
      </c>
    </row>
    <row r="51388" spans="13:13" x14ac:dyDescent="0.2">
      <c r="M51388" s="14" t="str">
        <f>IF(H51388&gt;0,VLOOKUP(H51388,'Account List'!B$4:C$65536,2,FALSE),"")</f>
        <v/>
      </c>
    </row>
    <row r="51389" spans="13:13" x14ac:dyDescent="0.2">
      <c r="M51389" s="14" t="str">
        <f>IF(H51389&gt;0,VLOOKUP(H51389,'Account List'!B$4:C$65536,2,FALSE),"")</f>
        <v/>
      </c>
    </row>
    <row r="51390" spans="13:13" x14ac:dyDescent="0.2">
      <c r="M51390" s="14" t="str">
        <f>IF(H51390&gt;0,VLOOKUP(H51390,'Account List'!B$4:C$65536,2,FALSE),"")</f>
        <v/>
      </c>
    </row>
    <row r="51391" spans="13:13" x14ac:dyDescent="0.2">
      <c r="M51391" s="14" t="str">
        <f>IF(H51391&gt;0,VLOOKUP(H51391,'Account List'!B$4:C$65536,2,FALSE),"")</f>
        <v/>
      </c>
    </row>
    <row r="51392" spans="13:13" x14ac:dyDescent="0.2">
      <c r="M51392" s="14" t="str">
        <f>IF(H51392&gt;0,VLOOKUP(H51392,'Account List'!B$4:C$65536,2,FALSE),"")</f>
        <v/>
      </c>
    </row>
    <row r="51393" spans="13:13" x14ac:dyDescent="0.2">
      <c r="M51393" s="14" t="str">
        <f>IF(H51393&gt;0,VLOOKUP(H51393,'Account List'!B$4:C$65536,2,FALSE),"")</f>
        <v/>
      </c>
    </row>
    <row r="51394" spans="13:13" x14ac:dyDescent="0.2">
      <c r="M51394" s="14" t="str">
        <f>IF(H51394&gt;0,VLOOKUP(H51394,'Account List'!B$4:C$65536,2,FALSE),"")</f>
        <v/>
      </c>
    </row>
    <row r="51395" spans="13:13" x14ac:dyDescent="0.2">
      <c r="M51395" s="14" t="str">
        <f>IF(H51395&gt;0,VLOOKUP(H51395,'Account List'!B$4:C$65536,2,FALSE),"")</f>
        <v/>
      </c>
    </row>
    <row r="51396" spans="13:13" x14ac:dyDescent="0.2">
      <c r="M51396" s="14" t="str">
        <f>IF(H51396&gt;0,VLOOKUP(H51396,'Account List'!B$4:C$65536,2,FALSE),"")</f>
        <v/>
      </c>
    </row>
    <row r="51397" spans="13:13" x14ac:dyDescent="0.2">
      <c r="M51397" s="14" t="str">
        <f>IF(H51397&gt;0,VLOOKUP(H51397,'Account List'!B$4:C$65536,2,FALSE),"")</f>
        <v/>
      </c>
    </row>
    <row r="51398" spans="13:13" x14ac:dyDescent="0.2">
      <c r="M51398" s="14" t="str">
        <f>IF(H51398&gt;0,VLOOKUP(H51398,'Account List'!B$4:C$65536,2,FALSE),"")</f>
        <v/>
      </c>
    </row>
    <row r="51399" spans="13:13" x14ac:dyDescent="0.2">
      <c r="M51399" s="14" t="str">
        <f>IF(H51399&gt;0,VLOOKUP(H51399,'Account List'!B$4:C$65536,2,FALSE),"")</f>
        <v/>
      </c>
    </row>
    <row r="51400" spans="13:13" x14ac:dyDescent="0.2">
      <c r="M51400" s="14" t="str">
        <f>IF(H51400&gt;0,VLOOKUP(H51400,'Account List'!B$4:C$65536,2,FALSE),"")</f>
        <v/>
      </c>
    </row>
    <row r="51401" spans="13:13" x14ac:dyDescent="0.2">
      <c r="M51401" s="14" t="str">
        <f>IF(H51401&gt;0,VLOOKUP(H51401,'Account List'!B$4:C$65536,2,FALSE),"")</f>
        <v/>
      </c>
    </row>
    <row r="51402" spans="13:13" x14ac:dyDescent="0.2">
      <c r="M51402" s="14" t="str">
        <f>IF(H51402&gt;0,VLOOKUP(H51402,'Account List'!B$4:C$65536,2,FALSE),"")</f>
        <v/>
      </c>
    </row>
    <row r="51403" spans="13:13" x14ac:dyDescent="0.2">
      <c r="M51403" s="14" t="str">
        <f>IF(H51403&gt;0,VLOOKUP(H51403,'Account List'!B$4:C$65536,2,FALSE),"")</f>
        <v/>
      </c>
    </row>
    <row r="51404" spans="13:13" x14ac:dyDescent="0.2">
      <c r="M51404" s="14" t="str">
        <f>IF(H51404&gt;0,VLOOKUP(H51404,'Account List'!B$4:C$65536,2,FALSE),"")</f>
        <v/>
      </c>
    </row>
    <row r="51405" spans="13:13" x14ac:dyDescent="0.2">
      <c r="M51405" s="14" t="str">
        <f>IF(H51405&gt;0,VLOOKUP(H51405,'Account List'!B$4:C$65536,2,FALSE),"")</f>
        <v/>
      </c>
    </row>
    <row r="51406" spans="13:13" x14ac:dyDescent="0.2">
      <c r="M51406" s="14" t="str">
        <f>IF(H51406&gt;0,VLOOKUP(H51406,'Account List'!B$4:C$65536,2,FALSE),"")</f>
        <v/>
      </c>
    </row>
    <row r="51407" spans="13:13" x14ac:dyDescent="0.2">
      <c r="M51407" s="14" t="str">
        <f>IF(H51407&gt;0,VLOOKUP(H51407,'Account List'!B$4:C$65536,2,FALSE),"")</f>
        <v/>
      </c>
    </row>
    <row r="51408" spans="13:13" x14ac:dyDescent="0.2">
      <c r="M51408" s="14" t="str">
        <f>IF(H51408&gt;0,VLOOKUP(H51408,'Account List'!B$4:C$65536,2,FALSE),"")</f>
        <v/>
      </c>
    </row>
    <row r="51409" spans="13:13" x14ac:dyDescent="0.2">
      <c r="M51409" s="14" t="str">
        <f>IF(H51409&gt;0,VLOOKUP(H51409,'Account List'!B$4:C$65536,2,FALSE),"")</f>
        <v/>
      </c>
    </row>
    <row r="51410" spans="13:13" x14ac:dyDescent="0.2">
      <c r="M51410" s="14" t="str">
        <f>IF(H51410&gt;0,VLOOKUP(H51410,'Account List'!B$4:C$65536,2,FALSE),"")</f>
        <v/>
      </c>
    </row>
    <row r="51411" spans="13:13" x14ac:dyDescent="0.2">
      <c r="M51411" s="14" t="str">
        <f>IF(H51411&gt;0,VLOOKUP(H51411,'Account List'!B$4:C$65536,2,FALSE),"")</f>
        <v/>
      </c>
    </row>
    <row r="51412" spans="13:13" x14ac:dyDescent="0.2">
      <c r="M51412" s="14" t="str">
        <f>IF(H51412&gt;0,VLOOKUP(H51412,'Account List'!B$4:C$65536,2,FALSE),"")</f>
        <v/>
      </c>
    </row>
    <row r="51413" spans="13:13" x14ac:dyDescent="0.2">
      <c r="M51413" s="14" t="str">
        <f>IF(H51413&gt;0,VLOOKUP(H51413,'Account List'!B$4:C$65536,2,FALSE),"")</f>
        <v/>
      </c>
    </row>
    <row r="51414" spans="13:13" x14ac:dyDescent="0.2">
      <c r="M51414" s="14" t="str">
        <f>IF(H51414&gt;0,VLOOKUP(H51414,'Account List'!B$4:C$65536,2,FALSE),"")</f>
        <v/>
      </c>
    </row>
    <row r="51415" spans="13:13" x14ac:dyDescent="0.2">
      <c r="M51415" s="14" t="str">
        <f>IF(H51415&gt;0,VLOOKUP(H51415,'Account List'!B$4:C$65536,2,FALSE),"")</f>
        <v/>
      </c>
    </row>
    <row r="51416" spans="13:13" x14ac:dyDescent="0.2">
      <c r="M51416" s="14" t="str">
        <f>IF(H51416&gt;0,VLOOKUP(H51416,'Account List'!B$4:C$65536,2,FALSE),"")</f>
        <v/>
      </c>
    </row>
    <row r="51417" spans="13:13" x14ac:dyDescent="0.2">
      <c r="M51417" s="14" t="str">
        <f>IF(H51417&gt;0,VLOOKUP(H51417,'Account List'!B$4:C$65536,2,FALSE),"")</f>
        <v/>
      </c>
    </row>
    <row r="51418" spans="13:13" x14ac:dyDescent="0.2">
      <c r="M51418" s="14" t="str">
        <f>IF(H51418&gt;0,VLOOKUP(H51418,'Account List'!B$4:C$65536,2,FALSE),"")</f>
        <v/>
      </c>
    </row>
    <row r="51419" spans="13:13" x14ac:dyDescent="0.2">
      <c r="M51419" s="14" t="str">
        <f>IF(H51419&gt;0,VLOOKUP(H51419,'Account List'!B$4:C$65536,2,FALSE),"")</f>
        <v/>
      </c>
    </row>
    <row r="51420" spans="13:13" x14ac:dyDescent="0.2">
      <c r="M51420" s="14" t="str">
        <f>IF(H51420&gt;0,VLOOKUP(H51420,'Account List'!B$4:C$65536,2,FALSE),"")</f>
        <v/>
      </c>
    </row>
    <row r="51421" spans="13:13" x14ac:dyDescent="0.2">
      <c r="M51421" s="14" t="str">
        <f>IF(H51421&gt;0,VLOOKUP(H51421,'Account List'!B$4:C$65536,2,FALSE),"")</f>
        <v/>
      </c>
    </row>
    <row r="51422" spans="13:13" x14ac:dyDescent="0.2">
      <c r="M51422" s="14" t="str">
        <f>IF(H51422&gt;0,VLOOKUP(H51422,'Account List'!B$4:C$65536,2,FALSE),"")</f>
        <v/>
      </c>
    </row>
    <row r="51423" spans="13:13" x14ac:dyDescent="0.2">
      <c r="M51423" s="14" t="str">
        <f>IF(H51423&gt;0,VLOOKUP(H51423,'Account List'!B$4:C$65536,2,FALSE),"")</f>
        <v/>
      </c>
    </row>
    <row r="51424" spans="13:13" x14ac:dyDescent="0.2">
      <c r="M51424" s="14" t="str">
        <f>IF(H51424&gt;0,VLOOKUP(H51424,'Account List'!B$4:C$65536,2,FALSE),"")</f>
        <v/>
      </c>
    </row>
    <row r="51425" spans="13:13" x14ac:dyDescent="0.2">
      <c r="M51425" s="14" t="str">
        <f>IF(H51425&gt;0,VLOOKUP(H51425,'Account List'!B$4:C$65536,2,FALSE),"")</f>
        <v/>
      </c>
    </row>
    <row r="51426" spans="13:13" x14ac:dyDescent="0.2">
      <c r="M51426" s="14" t="str">
        <f>IF(H51426&gt;0,VLOOKUP(H51426,'Account List'!B$4:C$65536,2,FALSE),"")</f>
        <v/>
      </c>
    </row>
    <row r="51427" spans="13:13" x14ac:dyDescent="0.2">
      <c r="M51427" s="14" t="str">
        <f>IF(H51427&gt;0,VLOOKUP(H51427,'Account List'!B$4:C$65536,2,FALSE),"")</f>
        <v/>
      </c>
    </row>
    <row r="51428" spans="13:13" x14ac:dyDescent="0.2">
      <c r="M51428" s="14" t="str">
        <f>IF(H51428&gt;0,VLOOKUP(H51428,'Account List'!B$4:C$65536,2,FALSE),"")</f>
        <v/>
      </c>
    </row>
    <row r="51429" spans="13:13" x14ac:dyDescent="0.2">
      <c r="M51429" s="14" t="str">
        <f>IF(H51429&gt;0,VLOOKUP(H51429,'Account List'!B$4:C$65536,2,FALSE),"")</f>
        <v/>
      </c>
    </row>
    <row r="51430" spans="13:13" x14ac:dyDescent="0.2">
      <c r="M51430" s="14" t="str">
        <f>IF(H51430&gt;0,VLOOKUP(H51430,'Account List'!B$4:C$65536,2,FALSE),"")</f>
        <v/>
      </c>
    </row>
    <row r="51431" spans="13:13" x14ac:dyDescent="0.2">
      <c r="M51431" s="14" t="str">
        <f>IF(H51431&gt;0,VLOOKUP(H51431,'Account List'!B$4:C$65536,2,FALSE),"")</f>
        <v/>
      </c>
    </row>
    <row r="51432" spans="13:13" x14ac:dyDescent="0.2">
      <c r="M51432" s="14" t="str">
        <f>IF(H51432&gt;0,VLOOKUP(H51432,'Account List'!B$4:C$65536,2,FALSE),"")</f>
        <v/>
      </c>
    </row>
    <row r="51433" spans="13:13" x14ac:dyDescent="0.2">
      <c r="M51433" s="14" t="str">
        <f>IF(H51433&gt;0,VLOOKUP(H51433,'Account List'!B$4:C$65536,2,FALSE),"")</f>
        <v/>
      </c>
    </row>
    <row r="51434" spans="13:13" x14ac:dyDescent="0.2">
      <c r="M51434" s="14" t="str">
        <f>IF(H51434&gt;0,VLOOKUP(H51434,'Account List'!B$4:C$65536,2,FALSE),"")</f>
        <v/>
      </c>
    </row>
    <row r="51435" spans="13:13" x14ac:dyDescent="0.2">
      <c r="M51435" s="14" t="str">
        <f>IF(H51435&gt;0,VLOOKUP(H51435,'Account List'!B$4:C$65536,2,FALSE),"")</f>
        <v/>
      </c>
    </row>
    <row r="51436" spans="13:13" x14ac:dyDescent="0.2">
      <c r="M51436" s="14" t="str">
        <f>IF(H51436&gt;0,VLOOKUP(H51436,'Account List'!B$4:C$65536,2,FALSE),"")</f>
        <v/>
      </c>
    </row>
    <row r="51437" spans="13:13" x14ac:dyDescent="0.2">
      <c r="M51437" s="14" t="str">
        <f>IF(H51437&gt;0,VLOOKUP(H51437,'Account List'!B$4:C$65536,2,FALSE),"")</f>
        <v/>
      </c>
    </row>
    <row r="51438" spans="13:13" x14ac:dyDescent="0.2">
      <c r="M51438" s="14" t="str">
        <f>IF(H51438&gt;0,VLOOKUP(H51438,'Account List'!B$4:C$65536,2,FALSE),"")</f>
        <v/>
      </c>
    </row>
    <row r="51439" spans="13:13" x14ac:dyDescent="0.2">
      <c r="M51439" s="14" t="str">
        <f>IF(H51439&gt;0,VLOOKUP(H51439,'Account List'!B$4:C$65536,2,FALSE),"")</f>
        <v/>
      </c>
    </row>
    <row r="51440" spans="13:13" x14ac:dyDescent="0.2">
      <c r="M51440" s="14" t="str">
        <f>IF(H51440&gt;0,VLOOKUP(H51440,'Account List'!B$4:C$65536,2,FALSE),"")</f>
        <v/>
      </c>
    </row>
    <row r="51441" spans="13:13" x14ac:dyDescent="0.2">
      <c r="M51441" s="14" t="str">
        <f>IF(H51441&gt;0,VLOOKUP(H51441,'Account List'!B$4:C$65536,2,FALSE),"")</f>
        <v/>
      </c>
    </row>
    <row r="51442" spans="13:13" x14ac:dyDescent="0.2">
      <c r="M51442" s="14" t="str">
        <f>IF(H51442&gt;0,VLOOKUP(H51442,'Account List'!B$4:C$65536,2,FALSE),"")</f>
        <v/>
      </c>
    </row>
    <row r="51443" spans="13:13" x14ac:dyDescent="0.2">
      <c r="M51443" s="14" t="str">
        <f>IF(H51443&gt;0,VLOOKUP(H51443,'Account List'!B$4:C$65536,2,FALSE),"")</f>
        <v/>
      </c>
    </row>
    <row r="51444" spans="13:13" x14ac:dyDescent="0.2">
      <c r="M51444" s="14" t="str">
        <f>IF(H51444&gt;0,VLOOKUP(H51444,'Account List'!B$4:C$65536,2,FALSE),"")</f>
        <v/>
      </c>
    </row>
    <row r="51445" spans="13:13" x14ac:dyDescent="0.2">
      <c r="M51445" s="14" t="str">
        <f>IF(H51445&gt;0,VLOOKUP(H51445,'Account List'!B$4:C$65536,2,FALSE),"")</f>
        <v/>
      </c>
    </row>
    <row r="51446" spans="13:13" x14ac:dyDescent="0.2">
      <c r="M51446" s="14" t="str">
        <f>IF(H51446&gt;0,VLOOKUP(H51446,'Account List'!B$4:C$65536,2,FALSE),"")</f>
        <v/>
      </c>
    </row>
    <row r="51447" spans="13:13" x14ac:dyDescent="0.2">
      <c r="M51447" s="14" t="str">
        <f>IF(H51447&gt;0,VLOOKUP(H51447,'Account List'!B$4:C$65536,2,FALSE),"")</f>
        <v/>
      </c>
    </row>
    <row r="51448" spans="13:13" x14ac:dyDescent="0.2">
      <c r="M51448" s="14" t="str">
        <f>IF(H51448&gt;0,VLOOKUP(H51448,'Account List'!B$4:C$65536,2,FALSE),"")</f>
        <v/>
      </c>
    </row>
    <row r="51449" spans="13:13" x14ac:dyDescent="0.2">
      <c r="M51449" s="14" t="str">
        <f>IF(H51449&gt;0,VLOOKUP(H51449,'Account List'!B$4:C$65536,2,FALSE),"")</f>
        <v/>
      </c>
    </row>
    <row r="51450" spans="13:13" x14ac:dyDescent="0.2">
      <c r="M51450" s="14" t="str">
        <f>IF(H51450&gt;0,VLOOKUP(H51450,'Account List'!B$4:C$65536,2,FALSE),"")</f>
        <v/>
      </c>
    </row>
    <row r="51451" spans="13:13" x14ac:dyDescent="0.2">
      <c r="M51451" s="14" t="str">
        <f>IF(H51451&gt;0,VLOOKUP(H51451,'Account List'!B$4:C$65536,2,FALSE),"")</f>
        <v/>
      </c>
    </row>
    <row r="51452" spans="13:13" x14ac:dyDescent="0.2">
      <c r="M51452" s="14" t="str">
        <f>IF(H51452&gt;0,VLOOKUP(H51452,'Account List'!B$4:C$65536,2,FALSE),"")</f>
        <v/>
      </c>
    </row>
    <row r="51453" spans="13:13" x14ac:dyDescent="0.2">
      <c r="M51453" s="14" t="str">
        <f>IF(H51453&gt;0,VLOOKUP(H51453,'Account List'!B$4:C$65536,2,FALSE),"")</f>
        <v/>
      </c>
    </row>
    <row r="51454" spans="13:13" x14ac:dyDescent="0.2">
      <c r="M51454" s="14" t="str">
        <f>IF(H51454&gt;0,VLOOKUP(H51454,'Account List'!B$4:C$65536,2,FALSE),"")</f>
        <v/>
      </c>
    </row>
    <row r="51455" spans="13:13" x14ac:dyDescent="0.2">
      <c r="M51455" s="14" t="str">
        <f>IF(H51455&gt;0,VLOOKUP(H51455,'Account List'!B$4:C$65536,2,FALSE),"")</f>
        <v/>
      </c>
    </row>
    <row r="51456" spans="13:13" x14ac:dyDescent="0.2">
      <c r="M51456" s="14" t="str">
        <f>IF(H51456&gt;0,VLOOKUP(H51456,'Account List'!B$4:C$65536,2,FALSE),"")</f>
        <v/>
      </c>
    </row>
    <row r="51457" spans="13:13" x14ac:dyDescent="0.2">
      <c r="M51457" s="14" t="str">
        <f>IF(H51457&gt;0,VLOOKUP(H51457,'Account List'!B$4:C$65536,2,FALSE),"")</f>
        <v/>
      </c>
    </row>
    <row r="51458" spans="13:13" x14ac:dyDescent="0.2">
      <c r="M51458" s="14" t="str">
        <f>IF(H51458&gt;0,VLOOKUP(H51458,'Account List'!B$4:C$65536,2,FALSE),"")</f>
        <v/>
      </c>
    </row>
    <row r="51459" spans="13:13" x14ac:dyDescent="0.2">
      <c r="M51459" s="14" t="str">
        <f>IF(H51459&gt;0,VLOOKUP(H51459,'Account List'!B$4:C$65536,2,FALSE),"")</f>
        <v/>
      </c>
    </row>
    <row r="51460" spans="13:13" x14ac:dyDescent="0.2">
      <c r="M51460" s="14" t="str">
        <f>IF(H51460&gt;0,VLOOKUP(H51460,'Account List'!B$4:C$65536,2,FALSE),"")</f>
        <v/>
      </c>
    </row>
    <row r="51461" spans="13:13" x14ac:dyDescent="0.2">
      <c r="M51461" s="14" t="str">
        <f>IF(H51461&gt;0,VLOOKUP(H51461,'Account List'!B$4:C$65536,2,FALSE),"")</f>
        <v/>
      </c>
    </row>
    <row r="51462" spans="13:13" x14ac:dyDescent="0.2">
      <c r="M51462" s="14" t="str">
        <f>IF(H51462&gt;0,VLOOKUP(H51462,'Account List'!B$4:C$65536,2,FALSE),"")</f>
        <v/>
      </c>
    </row>
    <row r="51463" spans="13:13" x14ac:dyDescent="0.2">
      <c r="M51463" s="14" t="str">
        <f>IF(H51463&gt;0,VLOOKUP(H51463,'Account List'!B$4:C$65536,2,FALSE),"")</f>
        <v/>
      </c>
    </row>
    <row r="51464" spans="13:13" x14ac:dyDescent="0.2">
      <c r="M51464" s="14" t="str">
        <f>IF(H51464&gt;0,VLOOKUP(H51464,'Account List'!B$4:C$65536,2,FALSE),"")</f>
        <v/>
      </c>
    </row>
    <row r="51465" spans="13:13" x14ac:dyDescent="0.2">
      <c r="M51465" s="14" t="str">
        <f>IF(H51465&gt;0,VLOOKUP(H51465,'Account List'!B$4:C$65536,2,FALSE),"")</f>
        <v/>
      </c>
    </row>
    <row r="51466" spans="13:13" x14ac:dyDescent="0.2">
      <c r="M51466" s="14" t="str">
        <f>IF(H51466&gt;0,VLOOKUP(H51466,'Account List'!B$4:C$65536,2,FALSE),"")</f>
        <v/>
      </c>
    </row>
    <row r="51467" spans="13:13" x14ac:dyDescent="0.2">
      <c r="M51467" s="14" t="str">
        <f>IF(H51467&gt;0,VLOOKUP(H51467,'Account List'!B$4:C$65536,2,FALSE),"")</f>
        <v/>
      </c>
    </row>
    <row r="51468" spans="13:13" x14ac:dyDescent="0.2">
      <c r="M51468" s="14" t="str">
        <f>IF(H51468&gt;0,VLOOKUP(H51468,'Account List'!B$4:C$65536,2,FALSE),"")</f>
        <v/>
      </c>
    </row>
    <row r="51469" spans="13:13" x14ac:dyDescent="0.2">
      <c r="M51469" s="14" t="str">
        <f>IF(H51469&gt;0,VLOOKUP(H51469,'Account List'!B$4:C$65536,2,FALSE),"")</f>
        <v/>
      </c>
    </row>
    <row r="51470" spans="13:13" x14ac:dyDescent="0.2">
      <c r="M51470" s="14" t="str">
        <f>IF(H51470&gt;0,VLOOKUP(H51470,'Account List'!B$4:C$65536,2,FALSE),"")</f>
        <v/>
      </c>
    </row>
    <row r="51471" spans="13:13" x14ac:dyDescent="0.2">
      <c r="M51471" s="14" t="str">
        <f>IF(H51471&gt;0,VLOOKUP(H51471,'Account List'!B$4:C$65536,2,FALSE),"")</f>
        <v/>
      </c>
    </row>
    <row r="51472" spans="13:13" x14ac:dyDescent="0.2">
      <c r="M51472" s="14" t="str">
        <f>IF(H51472&gt;0,VLOOKUP(H51472,'Account List'!B$4:C$65536,2,FALSE),"")</f>
        <v/>
      </c>
    </row>
    <row r="51473" spans="13:13" x14ac:dyDescent="0.2">
      <c r="M51473" s="14" t="str">
        <f>IF(H51473&gt;0,VLOOKUP(H51473,'Account List'!B$4:C$65536,2,FALSE),"")</f>
        <v/>
      </c>
    </row>
    <row r="51474" spans="13:13" x14ac:dyDescent="0.2">
      <c r="M51474" s="14" t="str">
        <f>IF(H51474&gt;0,VLOOKUP(H51474,'Account List'!B$4:C$65536,2,FALSE),"")</f>
        <v/>
      </c>
    </row>
    <row r="51475" spans="13:13" x14ac:dyDescent="0.2">
      <c r="M51475" s="14" t="str">
        <f>IF(H51475&gt;0,VLOOKUP(H51475,'Account List'!B$4:C$65536,2,FALSE),"")</f>
        <v/>
      </c>
    </row>
    <row r="51476" spans="13:13" x14ac:dyDescent="0.2">
      <c r="M51476" s="14" t="str">
        <f>IF(H51476&gt;0,VLOOKUP(H51476,'Account List'!B$4:C$65536,2,FALSE),"")</f>
        <v/>
      </c>
    </row>
    <row r="51477" spans="13:13" x14ac:dyDescent="0.2">
      <c r="M51477" s="14" t="str">
        <f>IF(H51477&gt;0,VLOOKUP(H51477,'Account List'!B$4:C$65536,2,FALSE),"")</f>
        <v/>
      </c>
    </row>
    <row r="51478" spans="13:13" x14ac:dyDescent="0.2">
      <c r="M51478" s="14" t="str">
        <f>IF(H51478&gt;0,VLOOKUP(H51478,'Account List'!B$4:C$65536,2,FALSE),"")</f>
        <v/>
      </c>
    </row>
    <row r="51479" spans="13:13" x14ac:dyDescent="0.2">
      <c r="M51479" s="14" t="str">
        <f>IF(H51479&gt;0,VLOOKUP(H51479,'Account List'!B$4:C$65536,2,FALSE),"")</f>
        <v/>
      </c>
    </row>
    <row r="51480" spans="13:13" x14ac:dyDescent="0.2">
      <c r="M51480" s="14" t="str">
        <f>IF(H51480&gt;0,VLOOKUP(H51480,'Account List'!B$4:C$65536,2,FALSE),"")</f>
        <v/>
      </c>
    </row>
    <row r="51481" spans="13:13" x14ac:dyDescent="0.2">
      <c r="M51481" s="14" t="str">
        <f>IF(H51481&gt;0,VLOOKUP(H51481,'Account List'!B$4:C$65536,2,FALSE),"")</f>
        <v/>
      </c>
    </row>
    <row r="51482" spans="13:13" x14ac:dyDescent="0.2">
      <c r="M51482" s="14" t="str">
        <f>IF(H51482&gt;0,VLOOKUP(H51482,'Account List'!B$4:C$65536,2,FALSE),"")</f>
        <v/>
      </c>
    </row>
    <row r="51483" spans="13:13" x14ac:dyDescent="0.2">
      <c r="M51483" s="14" t="str">
        <f>IF(H51483&gt;0,VLOOKUP(H51483,'Account List'!B$4:C$65536,2,FALSE),"")</f>
        <v/>
      </c>
    </row>
    <row r="51484" spans="13:13" x14ac:dyDescent="0.2">
      <c r="M51484" s="14" t="str">
        <f>IF(H51484&gt;0,VLOOKUP(H51484,'Account List'!B$4:C$65536,2,FALSE),"")</f>
        <v/>
      </c>
    </row>
    <row r="51485" spans="13:13" x14ac:dyDescent="0.2">
      <c r="M51485" s="14" t="str">
        <f>IF(H51485&gt;0,VLOOKUP(H51485,'Account List'!B$4:C$65536,2,FALSE),"")</f>
        <v/>
      </c>
    </row>
    <row r="51486" spans="13:13" x14ac:dyDescent="0.2">
      <c r="M51486" s="14" t="str">
        <f>IF(H51486&gt;0,VLOOKUP(H51486,'Account List'!B$4:C$65536,2,FALSE),"")</f>
        <v/>
      </c>
    </row>
    <row r="51487" spans="13:13" x14ac:dyDescent="0.2">
      <c r="M51487" s="14" t="str">
        <f>IF(H51487&gt;0,VLOOKUP(H51487,'Account List'!B$4:C$65536,2,FALSE),"")</f>
        <v/>
      </c>
    </row>
    <row r="51488" spans="13:13" x14ac:dyDescent="0.2">
      <c r="M51488" s="14" t="str">
        <f>IF(H51488&gt;0,VLOOKUP(H51488,'Account List'!B$4:C$65536,2,FALSE),"")</f>
        <v/>
      </c>
    </row>
    <row r="51489" spans="13:13" x14ac:dyDescent="0.2">
      <c r="M51489" s="14" t="str">
        <f>IF(H51489&gt;0,VLOOKUP(H51489,'Account List'!B$4:C$65536,2,FALSE),"")</f>
        <v/>
      </c>
    </row>
    <row r="51490" spans="13:13" x14ac:dyDescent="0.2">
      <c r="M51490" s="14" t="str">
        <f>IF(H51490&gt;0,VLOOKUP(H51490,'Account List'!B$4:C$65536,2,FALSE),"")</f>
        <v/>
      </c>
    </row>
    <row r="51491" spans="13:13" x14ac:dyDescent="0.2">
      <c r="M51491" s="14" t="str">
        <f>IF(H51491&gt;0,VLOOKUP(H51491,'Account List'!B$4:C$65536,2,FALSE),"")</f>
        <v/>
      </c>
    </row>
    <row r="51492" spans="13:13" x14ac:dyDescent="0.2">
      <c r="M51492" s="14" t="str">
        <f>IF(H51492&gt;0,VLOOKUP(H51492,'Account List'!B$4:C$65536,2,FALSE),"")</f>
        <v/>
      </c>
    </row>
    <row r="51493" spans="13:13" x14ac:dyDescent="0.2">
      <c r="M51493" s="14" t="str">
        <f>IF(H51493&gt;0,VLOOKUP(H51493,'Account List'!B$4:C$65536,2,FALSE),"")</f>
        <v/>
      </c>
    </row>
    <row r="51494" spans="13:13" x14ac:dyDescent="0.2">
      <c r="M51494" s="14" t="str">
        <f>IF(H51494&gt;0,VLOOKUP(H51494,'Account List'!B$4:C$65536,2,FALSE),"")</f>
        <v/>
      </c>
    </row>
    <row r="51495" spans="13:13" x14ac:dyDescent="0.2">
      <c r="M51495" s="14" t="str">
        <f>IF(H51495&gt;0,VLOOKUP(H51495,'Account List'!B$4:C$65536,2,FALSE),"")</f>
        <v/>
      </c>
    </row>
    <row r="51496" spans="13:13" x14ac:dyDescent="0.2">
      <c r="M51496" s="14" t="str">
        <f>IF(H51496&gt;0,VLOOKUP(H51496,'Account List'!B$4:C$65536,2,FALSE),"")</f>
        <v/>
      </c>
    </row>
    <row r="51497" spans="13:13" x14ac:dyDescent="0.2">
      <c r="M51497" s="14" t="str">
        <f>IF(H51497&gt;0,VLOOKUP(H51497,'Account List'!B$4:C$65536,2,FALSE),"")</f>
        <v/>
      </c>
    </row>
    <row r="51498" spans="13:13" x14ac:dyDescent="0.2">
      <c r="M51498" s="14" t="str">
        <f>IF(H51498&gt;0,VLOOKUP(H51498,'Account List'!B$4:C$65536,2,FALSE),"")</f>
        <v/>
      </c>
    </row>
    <row r="51499" spans="13:13" x14ac:dyDescent="0.2">
      <c r="M51499" s="14" t="str">
        <f>IF(H51499&gt;0,VLOOKUP(H51499,'Account List'!B$4:C$65536,2,FALSE),"")</f>
        <v/>
      </c>
    </row>
    <row r="51500" spans="13:13" x14ac:dyDescent="0.2">
      <c r="M51500" s="14" t="str">
        <f>IF(H51500&gt;0,VLOOKUP(H51500,'Account List'!B$4:C$65536,2,FALSE),"")</f>
        <v/>
      </c>
    </row>
    <row r="51501" spans="13:13" x14ac:dyDescent="0.2">
      <c r="M51501" s="14" t="str">
        <f>IF(H51501&gt;0,VLOOKUP(H51501,'Account List'!B$4:C$65536,2,FALSE),"")</f>
        <v/>
      </c>
    </row>
    <row r="51502" spans="13:13" x14ac:dyDescent="0.2">
      <c r="M51502" s="14" t="str">
        <f>IF(H51502&gt;0,VLOOKUP(H51502,'Account List'!B$4:C$65536,2,FALSE),"")</f>
        <v/>
      </c>
    </row>
    <row r="51503" spans="13:13" x14ac:dyDescent="0.2">
      <c r="M51503" s="14" t="str">
        <f>IF(H51503&gt;0,VLOOKUP(H51503,'Account List'!B$4:C$65536,2,FALSE),"")</f>
        <v/>
      </c>
    </row>
    <row r="51504" spans="13:13" x14ac:dyDescent="0.2">
      <c r="M51504" s="14" t="str">
        <f>IF(H51504&gt;0,VLOOKUP(H51504,'Account List'!B$4:C$65536,2,FALSE),"")</f>
        <v/>
      </c>
    </row>
    <row r="51505" spans="13:13" x14ac:dyDescent="0.2">
      <c r="M51505" s="14" t="str">
        <f>IF(H51505&gt;0,VLOOKUP(H51505,'Account List'!B$4:C$65536,2,FALSE),"")</f>
        <v/>
      </c>
    </row>
    <row r="51506" spans="13:13" x14ac:dyDescent="0.2">
      <c r="M51506" s="14" t="str">
        <f>IF(H51506&gt;0,VLOOKUP(H51506,'Account List'!B$4:C$65536,2,FALSE),"")</f>
        <v/>
      </c>
    </row>
    <row r="51507" spans="13:13" x14ac:dyDescent="0.2">
      <c r="M51507" s="14" t="str">
        <f>IF(H51507&gt;0,VLOOKUP(H51507,'Account List'!B$4:C$65536,2,FALSE),"")</f>
        <v/>
      </c>
    </row>
    <row r="51508" spans="13:13" x14ac:dyDescent="0.2">
      <c r="M51508" s="14" t="str">
        <f>IF(H51508&gt;0,VLOOKUP(H51508,'Account List'!B$4:C$65536,2,FALSE),"")</f>
        <v/>
      </c>
    </row>
    <row r="51509" spans="13:13" x14ac:dyDescent="0.2">
      <c r="M51509" s="14" t="str">
        <f>IF(H51509&gt;0,VLOOKUP(H51509,'Account List'!B$4:C$65536,2,FALSE),"")</f>
        <v/>
      </c>
    </row>
    <row r="51510" spans="13:13" x14ac:dyDescent="0.2">
      <c r="M51510" s="14" t="str">
        <f>IF(H51510&gt;0,VLOOKUP(H51510,'Account List'!B$4:C$65536,2,FALSE),"")</f>
        <v/>
      </c>
    </row>
    <row r="51511" spans="13:13" x14ac:dyDescent="0.2">
      <c r="M51511" s="14" t="str">
        <f>IF(H51511&gt;0,VLOOKUP(H51511,'Account List'!B$4:C$65536,2,FALSE),"")</f>
        <v/>
      </c>
    </row>
    <row r="51512" spans="13:13" x14ac:dyDescent="0.2">
      <c r="M51512" s="14" t="str">
        <f>IF(H51512&gt;0,VLOOKUP(H51512,'Account List'!B$4:C$65536,2,FALSE),"")</f>
        <v/>
      </c>
    </row>
    <row r="51513" spans="13:13" x14ac:dyDescent="0.2">
      <c r="M51513" s="14" t="str">
        <f>IF(H51513&gt;0,VLOOKUP(H51513,'Account List'!B$4:C$65536,2,FALSE),"")</f>
        <v/>
      </c>
    </row>
    <row r="51514" spans="13:13" x14ac:dyDescent="0.2">
      <c r="M51514" s="14" t="str">
        <f>IF(H51514&gt;0,VLOOKUP(H51514,'Account List'!B$4:C$65536,2,FALSE),"")</f>
        <v/>
      </c>
    </row>
    <row r="51515" spans="13:13" x14ac:dyDescent="0.2">
      <c r="M51515" s="14" t="str">
        <f>IF(H51515&gt;0,VLOOKUP(H51515,'Account List'!B$4:C$65536,2,FALSE),"")</f>
        <v/>
      </c>
    </row>
    <row r="51516" spans="13:13" x14ac:dyDescent="0.2">
      <c r="M51516" s="14" t="str">
        <f>IF(H51516&gt;0,VLOOKUP(H51516,'Account List'!B$4:C$65536,2,FALSE),"")</f>
        <v/>
      </c>
    </row>
    <row r="51517" spans="13:13" x14ac:dyDescent="0.2">
      <c r="M51517" s="14" t="str">
        <f>IF(H51517&gt;0,VLOOKUP(H51517,'Account List'!B$4:C$65536,2,FALSE),"")</f>
        <v/>
      </c>
    </row>
    <row r="51518" spans="13:13" x14ac:dyDescent="0.2">
      <c r="M51518" s="14" t="str">
        <f>IF(H51518&gt;0,VLOOKUP(H51518,'Account List'!B$4:C$65536,2,FALSE),"")</f>
        <v/>
      </c>
    </row>
    <row r="51519" spans="13:13" x14ac:dyDescent="0.2">
      <c r="M51519" s="14" t="str">
        <f>IF(H51519&gt;0,VLOOKUP(H51519,'Account List'!B$4:C$65536,2,FALSE),"")</f>
        <v/>
      </c>
    </row>
    <row r="51520" spans="13:13" x14ac:dyDescent="0.2">
      <c r="M51520" s="14" t="str">
        <f>IF(H51520&gt;0,VLOOKUP(H51520,'Account List'!B$4:C$65536,2,FALSE),"")</f>
        <v/>
      </c>
    </row>
    <row r="51521" spans="13:13" x14ac:dyDescent="0.2">
      <c r="M51521" s="14" t="str">
        <f>IF(H51521&gt;0,VLOOKUP(H51521,'Account List'!B$4:C$65536,2,FALSE),"")</f>
        <v/>
      </c>
    </row>
    <row r="51522" spans="13:13" x14ac:dyDescent="0.2">
      <c r="M51522" s="14" t="str">
        <f>IF(H51522&gt;0,VLOOKUP(H51522,'Account List'!B$4:C$65536,2,FALSE),"")</f>
        <v/>
      </c>
    </row>
    <row r="51523" spans="13:13" x14ac:dyDescent="0.2">
      <c r="M51523" s="14" t="str">
        <f>IF(H51523&gt;0,VLOOKUP(H51523,'Account List'!B$4:C$65536,2,FALSE),"")</f>
        <v/>
      </c>
    </row>
    <row r="51524" spans="13:13" x14ac:dyDescent="0.2">
      <c r="M51524" s="14" t="str">
        <f>IF(H51524&gt;0,VLOOKUP(H51524,'Account List'!B$4:C$65536,2,FALSE),"")</f>
        <v/>
      </c>
    </row>
    <row r="51525" spans="13:13" x14ac:dyDescent="0.2">
      <c r="M51525" s="14" t="str">
        <f>IF(H51525&gt;0,VLOOKUP(H51525,'Account List'!B$4:C$65536,2,FALSE),"")</f>
        <v/>
      </c>
    </row>
    <row r="51526" spans="13:13" x14ac:dyDescent="0.2">
      <c r="M51526" s="14" t="str">
        <f>IF(H51526&gt;0,VLOOKUP(H51526,'Account List'!B$4:C$65536,2,FALSE),"")</f>
        <v/>
      </c>
    </row>
    <row r="51527" spans="13:13" x14ac:dyDescent="0.2">
      <c r="M51527" s="14" t="str">
        <f>IF(H51527&gt;0,VLOOKUP(H51527,'Account List'!B$4:C$65536,2,FALSE),"")</f>
        <v/>
      </c>
    </row>
    <row r="51528" spans="13:13" x14ac:dyDescent="0.2">
      <c r="M51528" s="14" t="str">
        <f>IF(H51528&gt;0,VLOOKUP(H51528,'Account List'!B$4:C$65536,2,FALSE),"")</f>
        <v/>
      </c>
    </row>
    <row r="51529" spans="13:13" x14ac:dyDescent="0.2">
      <c r="M51529" s="14" t="str">
        <f>IF(H51529&gt;0,VLOOKUP(H51529,'Account List'!B$4:C$65536,2,FALSE),"")</f>
        <v/>
      </c>
    </row>
    <row r="51530" spans="13:13" x14ac:dyDescent="0.2">
      <c r="M51530" s="14" t="str">
        <f>IF(H51530&gt;0,VLOOKUP(H51530,'Account List'!B$4:C$65536,2,FALSE),"")</f>
        <v/>
      </c>
    </row>
    <row r="51531" spans="13:13" x14ac:dyDescent="0.2">
      <c r="M51531" s="14" t="str">
        <f>IF(H51531&gt;0,VLOOKUP(H51531,'Account List'!B$4:C$65536,2,FALSE),"")</f>
        <v/>
      </c>
    </row>
    <row r="51532" spans="13:13" x14ac:dyDescent="0.2">
      <c r="M51532" s="14" t="str">
        <f>IF(H51532&gt;0,VLOOKUP(H51532,'Account List'!B$4:C$65536,2,FALSE),"")</f>
        <v/>
      </c>
    </row>
    <row r="51533" spans="13:13" x14ac:dyDescent="0.2">
      <c r="M51533" s="14" t="str">
        <f>IF(H51533&gt;0,VLOOKUP(H51533,'Account List'!B$4:C$65536,2,FALSE),"")</f>
        <v/>
      </c>
    </row>
    <row r="51534" spans="13:13" x14ac:dyDescent="0.2">
      <c r="M51534" s="14" t="str">
        <f>IF(H51534&gt;0,VLOOKUP(H51534,'Account List'!B$4:C$65536,2,FALSE),"")</f>
        <v/>
      </c>
    </row>
    <row r="51535" spans="13:13" x14ac:dyDescent="0.2">
      <c r="M51535" s="14" t="str">
        <f>IF(H51535&gt;0,VLOOKUP(H51535,'Account List'!B$4:C$65536,2,FALSE),"")</f>
        <v/>
      </c>
    </row>
    <row r="51536" spans="13:13" x14ac:dyDescent="0.2">
      <c r="M51536" s="14" t="str">
        <f>IF(H51536&gt;0,VLOOKUP(H51536,'Account List'!B$4:C$65536,2,FALSE),"")</f>
        <v/>
      </c>
    </row>
    <row r="51537" spans="13:13" x14ac:dyDescent="0.2">
      <c r="M51537" s="14" t="str">
        <f>IF(H51537&gt;0,VLOOKUP(H51537,'Account List'!B$4:C$65536,2,FALSE),"")</f>
        <v/>
      </c>
    </row>
    <row r="51538" spans="13:13" x14ac:dyDescent="0.2">
      <c r="M51538" s="14" t="str">
        <f>IF(H51538&gt;0,VLOOKUP(H51538,'Account List'!B$4:C$65536,2,FALSE),"")</f>
        <v/>
      </c>
    </row>
    <row r="51539" spans="13:13" x14ac:dyDescent="0.2">
      <c r="M51539" s="14" t="str">
        <f>IF(H51539&gt;0,VLOOKUP(H51539,'Account List'!B$4:C$65536,2,FALSE),"")</f>
        <v/>
      </c>
    </row>
    <row r="51540" spans="13:13" x14ac:dyDescent="0.2">
      <c r="M51540" s="14" t="str">
        <f>IF(H51540&gt;0,VLOOKUP(H51540,'Account List'!B$4:C$65536,2,FALSE),"")</f>
        <v/>
      </c>
    </row>
    <row r="51541" spans="13:13" x14ac:dyDescent="0.2">
      <c r="M51541" s="14" t="str">
        <f>IF(H51541&gt;0,VLOOKUP(H51541,'Account List'!B$4:C$65536,2,FALSE),"")</f>
        <v/>
      </c>
    </row>
    <row r="51542" spans="13:13" x14ac:dyDescent="0.2">
      <c r="M51542" s="14" t="str">
        <f>IF(H51542&gt;0,VLOOKUP(H51542,'Account List'!B$4:C$65536,2,FALSE),"")</f>
        <v/>
      </c>
    </row>
    <row r="51543" spans="13:13" x14ac:dyDescent="0.2">
      <c r="M51543" s="14" t="str">
        <f>IF(H51543&gt;0,VLOOKUP(H51543,'Account List'!B$4:C$65536,2,FALSE),"")</f>
        <v/>
      </c>
    </row>
    <row r="51544" spans="13:13" x14ac:dyDescent="0.2">
      <c r="M51544" s="14" t="str">
        <f>IF(H51544&gt;0,VLOOKUP(H51544,'Account List'!B$4:C$65536,2,FALSE),"")</f>
        <v/>
      </c>
    </row>
    <row r="51545" spans="13:13" x14ac:dyDescent="0.2">
      <c r="M51545" s="14" t="str">
        <f>IF(H51545&gt;0,VLOOKUP(H51545,'Account List'!B$4:C$65536,2,FALSE),"")</f>
        <v/>
      </c>
    </row>
    <row r="51546" spans="13:13" x14ac:dyDescent="0.2">
      <c r="M51546" s="14" t="str">
        <f>IF(H51546&gt;0,VLOOKUP(H51546,'Account List'!B$4:C$65536,2,FALSE),"")</f>
        <v/>
      </c>
    </row>
    <row r="51547" spans="13:13" x14ac:dyDescent="0.2">
      <c r="M51547" s="14" t="str">
        <f>IF(H51547&gt;0,VLOOKUP(H51547,'Account List'!B$4:C$65536,2,FALSE),"")</f>
        <v/>
      </c>
    </row>
    <row r="51548" spans="13:13" x14ac:dyDescent="0.2">
      <c r="M51548" s="14" t="str">
        <f>IF(H51548&gt;0,VLOOKUP(H51548,'Account List'!B$4:C$65536,2,FALSE),"")</f>
        <v/>
      </c>
    </row>
    <row r="51549" spans="13:13" x14ac:dyDescent="0.2">
      <c r="M51549" s="14" t="str">
        <f>IF(H51549&gt;0,VLOOKUP(H51549,'Account List'!B$4:C$65536,2,FALSE),"")</f>
        <v/>
      </c>
    </row>
    <row r="51550" spans="13:13" x14ac:dyDescent="0.2">
      <c r="M51550" s="14" t="str">
        <f>IF(H51550&gt;0,VLOOKUP(H51550,'Account List'!B$4:C$65536,2,FALSE),"")</f>
        <v/>
      </c>
    </row>
    <row r="51551" spans="13:13" x14ac:dyDescent="0.2">
      <c r="M51551" s="14" t="str">
        <f>IF(H51551&gt;0,VLOOKUP(H51551,'Account List'!B$4:C$65536,2,FALSE),"")</f>
        <v/>
      </c>
    </row>
    <row r="51552" spans="13:13" x14ac:dyDescent="0.2">
      <c r="M51552" s="14" t="str">
        <f>IF(H51552&gt;0,VLOOKUP(H51552,'Account List'!B$4:C$65536,2,FALSE),"")</f>
        <v/>
      </c>
    </row>
    <row r="51553" spans="13:13" x14ac:dyDescent="0.2">
      <c r="M51553" s="14" t="str">
        <f>IF(H51553&gt;0,VLOOKUP(H51553,'Account List'!B$4:C$65536,2,FALSE),"")</f>
        <v/>
      </c>
    </row>
    <row r="51554" spans="13:13" x14ac:dyDescent="0.2">
      <c r="M51554" s="14" t="str">
        <f>IF(H51554&gt;0,VLOOKUP(H51554,'Account List'!B$4:C$65536,2,FALSE),"")</f>
        <v/>
      </c>
    </row>
    <row r="51555" spans="13:13" x14ac:dyDescent="0.2">
      <c r="M51555" s="14" t="str">
        <f>IF(H51555&gt;0,VLOOKUP(H51555,'Account List'!B$4:C$65536,2,FALSE),"")</f>
        <v/>
      </c>
    </row>
    <row r="51556" spans="13:13" x14ac:dyDescent="0.2">
      <c r="M51556" s="14" t="str">
        <f>IF(H51556&gt;0,VLOOKUP(H51556,'Account List'!B$4:C$65536,2,FALSE),"")</f>
        <v/>
      </c>
    </row>
    <row r="51557" spans="13:13" x14ac:dyDescent="0.2">
      <c r="M51557" s="14" t="str">
        <f>IF(H51557&gt;0,VLOOKUP(H51557,'Account List'!B$4:C$65536,2,FALSE),"")</f>
        <v/>
      </c>
    </row>
    <row r="51558" spans="13:13" x14ac:dyDescent="0.2">
      <c r="M51558" s="14" t="str">
        <f>IF(H51558&gt;0,VLOOKUP(H51558,'Account List'!B$4:C$65536,2,FALSE),"")</f>
        <v/>
      </c>
    </row>
    <row r="51559" spans="13:13" x14ac:dyDescent="0.2">
      <c r="M51559" s="14" t="str">
        <f>IF(H51559&gt;0,VLOOKUP(H51559,'Account List'!B$4:C$65536,2,FALSE),"")</f>
        <v/>
      </c>
    </row>
    <row r="51560" spans="13:13" x14ac:dyDescent="0.2">
      <c r="M51560" s="14" t="str">
        <f>IF(H51560&gt;0,VLOOKUP(H51560,'Account List'!B$4:C$65536,2,FALSE),"")</f>
        <v/>
      </c>
    </row>
    <row r="51561" spans="13:13" x14ac:dyDescent="0.2">
      <c r="M51561" s="14" t="str">
        <f>IF(H51561&gt;0,VLOOKUP(H51561,'Account List'!B$4:C$65536,2,FALSE),"")</f>
        <v/>
      </c>
    </row>
    <row r="51562" spans="13:13" x14ac:dyDescent="0.2">
      <c r="M51562" s="14" t="str">
        <f>IF(H51562&gt;0,VLOOKUP(H51562,'Account List'!B$4:C$65536,2,FALSE),"")</f>
        <v/>
      </c>
    </row>
    <row r="51563" spans="13:13" x14ac:dyDescent="0.2">
      <c r="M51563" s="14" t="str">
        <f>IF(H51563&gt;0,VLOOKUP(H51563,'Account List'!B$4:C$65536,2,FALSE),"")</f>
        <v/>
      </c>
    </row>
    <row r="51564" spans="13:13" x14ac:dyDescent="0.2">
      <c r="M51564" s="14" t="str">
        <f>IF(H51564&gt;0,VLOOKUP(H51564,'Account List'!B$4:C$65536,2,FALSE),"")</f>
        <v/>
      </c>
    </row>
    <row r="51565" spans="13:13" x14ac:dyDescent="0.2">
      <c r="M51565" s="14" t="str">
        <f>IF(H51565&gt;0,VLOOKUP(H51565,'Account List'!B$4:C$65536,2,FALSE),"")</f>
        <v/>
      </c>
    </row>
    <row r="51566" spans="13:13" x14ac:dyDescent="0.2">
      <c r="M51566" s="14" t="str">
        <f>IF(H51566&gt;0,VLOOKUP(H51566,'Account List'!B$4:C$65536,2,FALSE),"")</f>
        <v/>
      </c>
    </row>
    <row r="51567" spans="13:13" x14ac:dyDescent="0.2">
      <c r="M51567" s="14" t="str">
        <f>IF(H51567&gt;0,VLOOKUP(H51567,'Account List'!B$4:C$65536,2,FALSE),"")</f>
        <v/>
      </c>
    </row>
    <row r="51568" spans="13:13" x14ac:dyDescent="0.2">
      <c r="M51568" s="14" t="str">
        <f>IF(H51568&gt;0,VLOOKUP(H51568,'Account List'!B$4:C$65536,2,FALSE),"")</f>
        <v/>
      </c>
    </row>
    <row r="51569" spans="13:13" x14ac:dyDescent="0.2">
      <c r="M51569" s="14" t="str">
        <f>IF(H51569&gt;0,VLOOKUP(H51569,'Account List'!B$4:C$65536,2,FALSE),"")</f>
        <v/>
      </c>
    </row>
    <row r="51570" spans="13:13" x14ac:dyDescent="0.2">
      <c r="M51570" s="14" t="str">
        <f>IF(H51570&gt;0,VLOOKUP(H51570,'Account List'!B$4:C$65536,2,FALSE),"")</f>
        <v/>
      </c>
    </row>
    <row r="51571" spans="13:13" x14ac:dyDescent="0.2">
      <c r="M51571" s="14" t="str">
        <f>IF(H51571&gt;0,VLOOKUP(H51571,'Account List'!B$4:C$65536,2,FALSE),"")</f>
        <v/>
      </c>
    </row>
    <row r="51572" spans="13:13" x14ac:dyDescent="0.2">
      <c r="M51572" s="14" t="str">
        <f>IF(H51572&gt;0,VLOOKUP(H51572,'Account List'!B$4:C$65536,2,FALSE),"")</f>
        <v/>
      </c>
    </row>
    <row r="51573" spans="13:13" x14ac:dyDescent="0.2">
      <c r="M51573" s="14" t="str">
        <f>IF(H51573&gt;0,VLOOKUP(H51573,'Account List'!B$4:C$65536,2,FALSE),"")</f>
        <v/>
      </c>
    </row>
    <row r="51574" spans="13:13" x14ac:dyDescent="0.2">
      <c r="M51574" s="14" t="str">
        <f>IF(H51574&gt;0,VLOOKUP(H51574,'Account List'!B$4:C$65536,2,FALSE),"")</f>
        <v/>
      </c>
    </row>
    <row r="51575" spans="13:13" x14ac:dyDescent="0.2">
      <c r="M51575" s="14" t="str">
        <f>IF(H51575&gt;0,VLOOKUP(H51575,'Account List'!B$4:C$65536,2,FALSE),"")</f>
        <v/>
      </c>
    </row>
    <row r="51576" spans="13:13" x14ac:dyDescent="0.2">
      <c r="M51576" s="14" t="str">
        <f>IF(H51576&gt;0,VLOOKUP(H51576,'Account List'!B$4:C$65536,2,FALSE),"")</f>
        <v/>
      </c>
    </row>
    <row r="51577" spans="13:13" x14ac:dyDescent="0.2">
      <c r="M51577" s="14" t="str">
        <f>IF(H51577&gt;0,VLOOKUP(H51577,'Account List'!B$4:C$65536,2,FALSE),"")</f>
        <v/>
      </c>
    </row>
    <row r="51578" spans="13:13" x14ac:dyDescent="0.2">
      <c r="M51578" s="14" t="str">
        <f>IF(H51578&gt;0,VLOOKUP(H51578,'Account List'!B$4:C$65536,2,FALSE),"")</f>
        <v/>
      </c>
    </row>
    <row r="51579" spans="13:13" x14ac:dyDescent="0.2">
      <c r="M51579" s="14" t="str">
        <f>IF(H51579&gt;0,VLOOKUP(H51579,'Account List'!B$4:C$65536,2,FALSE),"")</f>
        <v/>
      </c>
    </row>
    <row r="51580" spans="13:13" x14ac:dyDescent="0.2">
      <c r="M51580" s="14" t="str">
        <f>IF(H51580&gt;0,VLOOKUP(H51580,'Account List'!B$4:C$65536,2,FALSE),"")</f>
        <v/>
      </c>
    </row>
    <row r="51581" spans="13:13" x14ac:dyDescent="0.2">
      <c r="M51581" s="14" t="str">
        <f>IF(H51581&gt;0,VLOOKUP(H51581,'Account List'!B$4:C$65536,2,FALSE),"")</f>
        <v/>
      </c>
    </row>
    <row r="51582" spans="13:13" x14ac:dyDescent="0.2">
      <c r="M51582" s="14" t="str">
        <f>IF(H51582&gt;0,VLOOKUP(H51582,'Account List'!B$4:C$65536,2,FALSE),"")</f>
        <v/>
      </c>
    </row>
    <row r="51583" spans="13:13" x14ac:dyDescent="0.2">
      <c r="M51583" s="14" t="str">
        <f>IF(H51583&gt;0,VLOOKUP(H51583,'Account List'!B$4:C$65536,2,FALSE),"")</f>
        <v/>
      </c>
    </row>
    <row r="51584" spans="13:13" x14ac:dyDescent="0.2">
      <c r="M51584" s="14" t="str">
        <f>IF(H51584&gt;0,VLOOKUP(H51584,'Account List'!B$4:C$65536,2,FALSE),"")</f>
        <v/>
      </c>
    </row>
    <row r="51585" spans="13:13" x14ac:dyDescent="0.2">
      <c r="M51585" s="14" t="str">
        <f>IF(H51585&gt;0,VLOOKUP(H51585,'Account List'!B$4:C$65536,2,FALSE),"")</f>
        <v/>
      </c>
    </row>
    <row r="51586" spans="13:13" x14ac:dyDescent="0.2">
      <c r="M51586" s="14" t="str">
        <f>IF(H51586&gt;0,VLOOKUP(H51586,'Account List'!B$4:C$65536,2,FALSE),"")</f>
        <v/>
      </c>
    </row>
    <row r="51587" spans="13:13" x14ac:dyDescent="0.2">
      <c r="M51587" s="14" t="str">
        <f>IF(H51587&gt;0,VLOOKUP(H51587,'Account List'!B$4:C$65536,2,FALSE),"")</f>
        <v/>
      </c>
    </row>
    <row r="51588" spans="13:13" x14ac:dyDescent="0.2">
      <c r="M51588" s="14" t="str">
        <f>IF(H51588&gt;0,VLOOKUP(H51588,'Account List'!B$4:C$65536,2,FALSE),"")</f>
        <v/>
      </c>
    </row>
    <row r="51589" spans="13:13" x14ac:dyDescent="0.2">
      <c r="M51589" s="14" t="str">
        <f>IF(H51589&gt;0,VLOOKUP(H51589,'Account List'!B$4:C$65536,2,FALSE),"")</f>
        <v/>
      </c>
    </row>
    <row r="51590" spans="13:13" x14ac:dyDescent="0.2">
      <c r="M51590" s="14" t="str">
        <f>IF(H51590&gt;0,VLOOKUP(H51590,'Account List'!B$4:C$65536,2,FALSE),"")</f>
        <v/>
      </c>
    </row>
    <row r="51591" spans="13:13" x14ac:dyDescent="0.2">
      <c r="M51591" s="14" t="str">
        <f>IF(H51591&gt;0,VLOOKUP(H51591,'Account List'!B$4:C$65536,2,FALSE),"")</f>
        <v/>
      </c>
    </row>
    <row r="51592" spans="13:13" x14ac:dyDescent="0.2">
      <c r="M51592" s="14" t="str">
        <f>IF(H51592&gt;0,VLOOKUP(H51592,'Account List'!B$4:C$65536,2,FALSE),"")</f>
        <v/>
      </c>
    </row>
    <row r="51593" spans="13:13" x14ac:dyDescent="0.2">
      <c r="M51593" s="14" t="str">
        <f>IF(H51593&gt;0,VLOOKUP(H51593,'Account List'!B$4:C$65536,2,FALSE),"")</f>
        <v/>
      </c>
    </row>
    <row r="51594" spans="13:13" x14ac:dyDescent="0.2">
      <c r="M51594" s="14" t="str">
        <f>IF(H51594&gt;0,VLOOKUP(H51594,'Account List'!B$4:C$65536,2,FALSE),"")</f>
        <v/>
      </c>
    </row>
    <row r="51595" spans="13:13" x14ac:dyDescent="0.2">
      <c r="M51595" s="14" t="str">
        <f>IF(H51595&gt;0,VLOOKUP(H51595,'Account List'!B$4:C$65536,2,FALSE),"")</f>
        <v/>
      </c>
    </row>
    <row r="51596" spans="13:13" x14ac:dyDescent="0.2">
      <c r="M51596" s="14" t="str">
        <f>IF(H51596&gt;0,VLOOKUP(H51596,'Account List'!B$4:C$65536,2,FALSE),"")</f>
        <v/>
      </c>
    </row>
    <row r="51597" spans="13:13" x14ac:dyDescent="0.2">
      <c r="M51597" s="14" t="str">
        <f>IF(H51597&gt;0,VLOOKUP(H51597,'Account List'!B$4:C$65536,2,FALSE),"")</f>
        <v/>
      </c>
    </row>
    <row r="51598" spans="13:13" x14ac:dyDescent="0.2">
      <c r="M51598" s="14" t="str">
        <f>IF(H51598&gt;0,VLOOKUP(H51598,'Account List'!B$4:C$65536,2,FALSE),"")</f>
        <v/>
      </c>
    </row>
    <row r="51599" spans="13:13" x14ac:dyDescent="0.2">
      <c r="M51599" s="14" t="str">
        <f>IF(H51599&gt;0,VLOOKUP(H51599,'Account List'!B$4:C$65536,2,FALSE),"")</f>
        <v/>
      </c>
    </row>
    <row r="51600" spans="13:13" x14ac:dyDescent="0.2">
      <c r="M51600" s="14" t="str">
        <f>IF(H51600&gt;0,VLOOKUP(H51600,'Account List'!B$4:C$65536,2,FALSE),"")</f>
        <v/>
      </c>
    </row>
    <row r="51601" spans="13:13" x14ac:dyDescent="0.2">
      <c r="M51601" s="14" t="str">
        <f>IF(H51601&gt;0,VLOOKUP(H51601,'Account List'!B$4:C$65536,2,FALSE),"")</f>
        <v/>
      </c>
    </row>
    <row r="51602" spans="13:13" x14ac:dyDescent="0.2">
      <c r="M51602" s="14" t="str">
        <f>IF(H51602&gt;0,VLOOKUP(H51602,'Account List'!B$4:C$65536,2,FALSE),"")</f>
        <v/>
      </c>
    </row>
    <row r="51603" spans="13:13" x14ac:dyDescent="0.2">
      <c r="M51603" s="14" t="str">
        <f>IF(H51603&gt;0,VLOOKUP(H51603,'Account List'!B$4:C$65536,2,FALSE),"")</f>
        <v/>
      </c>
    </row>
    <row r="51604" spans="13:13" x14ac:dyDescent="0.2">
      <c r="M51604" s="14" t="str">
        <f>IF(H51604&gt;0,VLOOKUP(H51604,'Account List'!B$4:C$65536,2,FALSE),"")</f>
        <v/>
      </c>
    </row>
    <row r="51605" spans="13:13" x14ac:dyDescent="0.2">
      <c r="M51605" s="14" t="str">
        <f>IF(H51605&gt;0,VLOOKUP(H51605,'Account List'!B$4:C$65536,2,FALSE),"")</f>
        <v/>
      </c>
    </row>
    <row r="51606" spans="13:13" x14ac:dyDescent="0.2">
      <c r="M51606" s="14" t="str">
        <f>IF(H51606&gt;0,VLOOKUP(H51606,'Account List'!B$4:C$65536,2,FALSE),"")</f>
        <v/>
      </c>
    </row>
    <row r="51607" spans="13:13" x14ac:dyDescent="0.2">
      <c r="M51607" s="14" t="str">
        <f>IF(H51607&gt;0,VLOOKUP(H51607,'Account List'!B$4:C$65536,2,FALSE),"")</f>
        <v/>
      </c>
    </row>
    <row r="51608" spans="13:13" x14ac:dyDescent="0.2">
      <c r="M51608" s="14" t="str">
        <f>IF(H51608&gt;0,VLOOKUP(H51608,'Account List'!B$4:C$65536,2,FALSE),"")</f>
        <v/>
      </c>
    </row>
    <row r="51609" spans="13:13" x14ac:dyDescent="0.2">
      <c r="M51609" s="14" t="str">
        <f>IF(H51609&gt;0,VLOOKUP(H51609,'Account List'!B$4:C$65536,2,FALSE),"")</f>
        <v/>
      </c>
    </row>
    <row r="51610" spans="13:13" x14ac:dyDescent="0.2">
      <c r="M51610" s="14" t="str">
        <f>IF(H51610&gt;0,VLOOKUP(H51610,'Account List'!B$4:C$65536,2,FALSE),"")</f>
        <v/>
      </c>
    </row>
    <row r="51611" spans="13:13" x14ac:dyDescent="0.2">
      <c r="M51611" s="14" t="str">
        <f>IF(H51611&gt;0,VLOOKUP(H51611,'Account List'!B$4:C$65536,2,FALSE),"")</f>
        <v/>
      </c>
    </row>
    <row r="51612" spans="13:13" x14ac:dyDescent="0.2">
      <c r="M51612" s="14" t="str">
        <f>IF(H51612&gt;0,VLOOKUP(H51612,'Account List'!B$4:C$65536,2,FALSE),"")</f>
        <v/>
      </c>
    </row>
    <row r="51613" spans="13:13" x14ac:dyDescent="0.2">
      <c r="M51613" s="14" t="str">
        <f>IF(H51613&gt;0,VLOOKUP(H51613,'Account List'!B$4:C$65536,2,FALSE),"")</f>
        <v/>
      </c>
    </row>
    <row r="51614" spans="13:13" x14ac:dyDescent="0.2">
      <c r="M51614" s="14" t="str">
        <f>IF(H51614&gt;0,VLOOKUP(H51614,'Account List'!B$4:C$65536,2,FALSE),"")</f>
        <v/>
      </c>
    </row>
    <row r="51615" spans="13:13" x14ac:dyDescent="0.2">
      <c r="M51615" s="14" t="str">
        <f>IF(H51615&gt;0,VLOOKUP(H51615,'Account List'!B$4:C$65536,2,FALSE),"")</f>
        <v/>
      </c>
    </row>
    <row r="51616" spans="13:13" x14ac:dyDescent="0.2">
      <c r="M51616" s="14" t="str">
        <f>IF(H51616&gt;0,VLOOKUP(H51616,'Account List'!B$4:C$65536,2,FALSE),"")</f>
        <v/>
      </c>
    </row>
    <row r="51617" spans="13:13" x14ac:dyDescent="0.2">
      <c r="M51617" s="14" t="str">
        <f>IF(H51617&gt;0,VLOOKUP(H51617,'Account List'!B$4:C$65536,2,FALSE),"")</f>
        <v/>
      </c>
    </row>
    <row r="51618" spans="13:13" x14ac:dyDescent="0.2">
      <c r="M51618" s="14" t="str">
        <f>IF(H51618&gt;0,VLOOKUP(H51618,'Account List'!B$4:C$65536,2,FALSE),"")</f>
        <v/>
      </c>
    </row>
    <row r="51619" spans="13:13" x14ac:dyDescent="0.2">
      <c r="M51619" s="14" t="str">
        <f>IF(H51619&gt;0,VLOOKUP(H51619,'Account List'!B$4:C$65536,2,FALSE),"")</f>
        <v/>
      </c>
    </row>
    <row r="51620" spans="13:13" x14ac:dyDescent="0.2">
      <c r="M51620" s="14" t="str">
        <f>IF(H51620&gt;0,VLOOKUP(H51620,'Account List'!B$4:C$65536,2,FALSE),"")</f>
        <v/>
      </c>
    </row>
    <row r="51621" spans="13:13" x14ac:dyDescent="0.2">
      <c r="M51621" s="14" t="str">
        <f>IF(H51621&gt;0,VLOOKUP(H51621,'Account List'!B$4:C$65536,2,FALSE),"")</f>
        <v/>
      </c>
    </row>
    <row r="51622" spans="13:13" x14ac:dyDescent="0.2">
      <c r="M51622" s="14" t="str">
        <f>IF(H51622&gt;0,VLOOKUP(H51622,'Account List'!B$4:C$65536,2,FALSE),"")</f>
        <v/>
      </c>
    </row>
    <row r="51623" spans="13:13" x14ac:dyDescent="0.2">
      <c r="M51623" s="14" t="str">
        <f>IF(H51623&gt;0,VLOOKUP(H51623,'Account List'!B$4:C$65536,2,FALSE),"")</f>
        <v/>
      </c>
    </row>
    <row r="51624" spans="13:13" x14ac:dyDescent="0.2">
      <c r="M51624" s="14" t="str">
        <f>IF(H51624&gt;0,VLOOKUP(H51624,'Account List'!B$4:C$65536,2,FALSE),"")</f>
        <v/>
      </c>
    </row>
    <row r="51625" spans="13:13" x14ac:dyDescent="0.2">
      <c r="M51625" s="14" t="str">
        <f>IF(H51625&gt;0,VLOOKUP(H51625,'Account List'!B$4:C$65536,2,FALSE),"")</f>
        <v/>
      </c>
    </row>
    <row r="51626" spans="13:13" x14ac:dyDescent="0.2">
      <c r="M51626" s="14" t="str">
        <f>IF(H51626&gt;0,VLOOKUP(H51626,'Account List'!B$4:C$65536,2,FALSE),"")</f>
        <v/>
      </c>
    </row>
    <row r="51627" spans="13:13" x14ac:dyDescent="0.2">
      <c r="M51627" s="14" t="str">
        <f>IF(H51627&gt;0,VLOOKUP(H51627,'Account List'!B$4:C$65536,2,FALSE),"")</f>
        <v/>
      </c>
    </row>
    <row r="51628" spans="13:13" x14ac:dyDescent="0.2">
      <c r="M51628" s="14" t="str">
        <f>IF(H51628&gt;0,VLOOKUP(H51628,'Account List'!B$4:C$65536,2,FALSE),"")</f>
        <v/>
      </c>
    </row>
    <row r="51629" spans="13:13" x14ac:dyDescent="0.2">
      <c r="M51629" s="14" t="str">
        <f>IF(H51629&gt;0,VLOOKUP(H51629,'Account List'!B$4:C$65536,2,FALSE),"")</f>
        <v/>
      </c>
    </row>
    <row r="51630" spans="13:13" x14ac:dyDescent="0.2">
      <c r="M51630" s="14" t="str">
        <f>IF(H51630&gt;0,VLOOKUP(H51630,'Account List'!B$4:C$65536,2,FALSE),"")</f>
        <v/>
      </c>
    </row>
    <row r="51631" spans="13:13" x14ac:dyDescent="0.2">
      <c r="M51631" s="14" t="str">
        <f>IF(H51631&gt;0,VLOOKUP(H51631,'Account List'!B$4:C$65536,2,FALSE),"")</f>
        <v/>
      </c>
    </row>
    <row r="51632" spans="13:13" x14ac:dyDescent="0.2">
      <c r="M51632" s="14" t="str">
        <f>IF(H51632&gt;0,VLOOKUP(H51632,'Account List'!B$4:C$65536,2,FALSE),"")</f>
        <v/>
      </c>
    </row>
    <row r="51633" spans="13:13" x14ac:dyDescent="0.2">
      <c r="M51633" s="14" t="str">
        <f>IF(H51633&gt;0,VLOOKUP(H51633,'Account List'!B$4:C$65536,2,FALSE),"")</f>
        <v/>
      </c>
    </row>
    <row r="51634" spans="13:13" x14ac:dyDescent="0.2">
      <c r="M51634" s="14" t="str">
        <f>IF(H51634&gt;0,VLOOKUP(H51634,'Account List'!B$4:C$65536,2,FALSE),"")</f>
        <v/>
      </c>
    </row>
    <row r="51635" spans="13:13" x14ac:dyDescent="0.2">
      <c r="M51635" s="14" t="str">
        <f>IF(H51635&gt;0,VLOOKUP(H51635,'Account List'!B$4:C$65536,2,FALSE),"")</f>
        <v/>
      </c>
    </row>
    <row r="51636" spans="13:13" x14ac:dyDescent="0.2">
      <c r="M51636" s="14" t="str">
        <f>IF(H51636&gt;0,VLOOKUP(H51636,'Account List'!B$4:C$65536,2,FALSE),"")</f>
        <v/>
      </c>
    </row>
    <row r="51637" spans="13:13" x14ac:dyDescent="0.2">
      <c r="M51637" s="14" t="str">
        <f>IF(H51637&gt;0,VLOOKUP(H51637,'Account List'!B$4:C$65536,2,FALSE),"")</f>
        <v/>
      </c>
    </row>
    <row r="51638" spans="13:13" x14ac:dyDescent="0.2">
      <c r="M51638" s="14" t="str">
        <f>IF(H51638&gt;0,VLOOKUP(H51638,'Account List'!B$4:C$65536,2,FALSE),"")</f>
        <v/>
      </c>
    </row>
    <row r="51639" spans="13:13" x14ac:dyDescent="0.2">
      <c r="M51639" s="14" t="str">
        <f>IF(H51639&gt;0,VLOOKUP(H51639,'Account List'!B$4:C$65536,2,FALSE),"")</f>
        <v/>
      </c>
    </row>
    <row r="51640" spans="13:13" x14ac:dyDescent="0.2">
      <c r="M51640" s="14" t="str">
        <f>IF(H51640&gt;0,VLOOKUP(H51640,'Account List'!B$4:C$65536,2,FALSE),"")</f>
        <v/>
      </c>
    </row>
    <row r="51641" spans="13:13" x14ac:dyDescent="0.2">
      <c r="M51641" s="14" t="str">
        <f>IF(H51641&gt;0,VLOOKUP(H51641,'Account List'!B$4:C$65536,2,FALSE),"")</f>
        <v/>
      </c>
    </row>
    <row r="51642" spans="13:13" x14ac:dyDescent="0.2">
      <c r="M51642" s="14" t="str">
        <f>IF(H51642&gt;0,VLOOKUP(H51642,'Account List'!B$4:C$65536,2,FALSE),"")</f>
        <v/>
      </c>
    </row>
    <row r="51643" spans="13:13" x14ac:dyDescent="0.2">
      <c r="M51643" s="14" t="str">
        <f>IF(H51643&gt;0,VLOOKUP(H51643,'Account List'!B$4:C$65536,2,FALSE),"")</f>
        <v/>
      </c>
    </row>
    <row r="51644" spans="13:13" x14ac:dyDescent="0.2">
      <c r="M51644" s="14" t="str">
        <f>IF(H51644&gt;0,VLOOKUP(H51644,'Account List'!B$4:C$65536,2,FALSE),"")</f>
        <v/>
      </c>
    </row>
    <row r="51645" spans="13:13" x14ac:dyDescent="0.2">
      <c r="M51645" s="14" t="str">
        <f>IF(H51645&gt;0,VLOOKUP(H51645,'Account List'!B$4:C$65536,2,FALSE),"")</f>
        <v/>
      </c>
    </row>
    <row r="51646" spans="13:13" x14ac:dyDescent="0.2">
      <c r="M51646" s="14" t="str">
        <f>IF(H51646&gt;0,VLOOKUP(H51646,'Account List'!B$4:C$65536,2,FALSE),"")</f>
        <v/>
      </c>
    </row>
    <row r="51647" spans="13:13" x14ac:dyDescent="0.2">
      <c r="M51647" s="14" t="str">
        <f>IF(H51647&gt;0,VLOOKUP(H51647,'Account List'!B$4:C$65536,2,FALSE),"")</f>
        <v/>
      </c>
    </row>
    <row r="51648" spans="13:13" x14ac:dyDescent="0.2">
      <c r="M51648" s="14" t="str">
        <f>IF(H51648&gt;0,VLOOKUP(H51648,'Account List'!B$4:C$65536,2,FALSE),"")</f>
        <v/>
      </c>
    </row>
    <row r="51649" spans="13:13" x14ac:dyDescent="0.2">
      <c r="M51649" s="14" t="str">
        <f>IF(H51649&gt;0,VLOOKUP(H51649,'Account List'!B$4:C$65536,2,FALSE),"")</f>
        <v/>
      </c>
    </row>
    <row r="51650" spans="13:13" x14ac:dyDescent="0.2">
      <c r="M51650" s="14" t="str">
        <f>IF(H51650&gt;0,VLOOKUP(H51650,'Account List'!B$4:C$65536,2,FALSE),"")</f>
        <v/>
      </c>
    </row>
    <row r="51651" spans="13:13" x14ac:dyDescent="0.2">
      <c r="M51651" s="14" t="str">
        <f>IF(H51651&gt;0,VLOOKUP(H51651,'Account List'!B$4:C$65536,2,FALSE),"")</f>
        <v/>
      </c>
    </row>
    <row r="51652" spans="13:13" x14ac:dyDescent="0.2">
      <c r="M51652" s="14" t="str">
        <f>IF(H51652&gt;0,VLOOKUP(H51652,'Account List'!B$4:C$65536,2,FALSE),"")</f>
        <v/>
      </c>
    </row>
    <row r="51653" spans="13:13" x14ac:dyDescent="0.2">
      <c r="M51653" s="14" t="str">
        <f>IF(H51653&gt;0,VLOOKUP(H51653,'Account List'!B$4:C$65536,2,FALSE),"")</f>
        <v/>
      </c>
    </row>
    <row r="51654" spans="13:13" x14ac:dyDescent="0.2">
      <c r="M51654" s="14" t="str">
        <f>IF(H51654&gt;0,VLOOKUP(H51654,'Account List'!B$4:C$65536,2,FALSE),"")</f>
        <v/>
      </c>
    </row>
    <row r="51655" spans="13:13" x14ac:dyDescent="0.2">
      <c r="M51655" s="14" t="str">
        <f>IF(H51655&gt;0,VLOOKUP(H51655,'Account List'!B$4:C$65536,2,FALSE),"")</f>
        <v/>
      </c>
    </row>
    <row r="51656" spans="13:13" x14ac:dyDescent="0.2">
      <c r="M51656" s="14" t="str">
        <f>IF(H51656&gt;0,VLOOKUP(H51656,'Account List'!B$4:C$65536,2,FALSE),"")</f>
        <v/>
      </c>
    </row>
    <row r="51657" spans="13:13" x14ac:dyDescent="0.2">
      <c r="M51657" s="14" t="str">
        <f>IF(H51657&gt;0,VLOOKUP(H51657,'Account List'!B$4:C$65536,2,FALSE),"")</f>
        <v/>
      </c>
    </row>
    <row r="51658" spans="13:13" x14ac:dyDescent="0.2">
      <c r="M51658" s="14" t="str">
        <f>IF(H51658&gt;0,VLOOKUP(H51658,'Account List'!B$4:C$65536,2,FALSE),"")</f>
        <v/>
      </c>
    </row>
    <row r="51659" spans="13:13" x14ac:dyDescent="0.2">
      <c r="M51659" s="14" t="str">
        <f>IF(H51659&gt;0,VLOOKUP(H51659,'Account List'!B$4:C$65536,2,FALSE),"")</f>
        <v/>
      </c>
    </row>
    <row r="51660" spans="13:13" x14ac:dyDescent="0.2">
      <c r="M51660" s="14" t="str">
        <f>IF(H51660&gt;0,VLOOKUP(H51660,'Account List'!B$4:C$65536,2,FALSE),"")</f>
        <v/>
      </c>
    </row>
    <row r="51661" spans="13:13" x14ac:dyDescent="0.2">
      <c r="M51661" s="14" t="str">
        <f>IF(H51661&gt;0,VLOOKUP(H51661,'Account List'!B$4:C$65536,2,FALSE),"")</f>
        <v/>
      </c>
    </row>
    <row r="51662" spans="13:13" x14ac:dyDescent="0.2">
      <c r="M51662" s="14" t="str">
        <f>IF(H51662&gt;0,VLOOKUP(H51662,'Account List'!B$4:C$65536,2,FALSE),"")</f>
        <v/>
      </c>
    </row>
    <row r="51663" spans="13:13" x14ac:dyDescent="0.2">
      <c r="M51663" s="14" t="str">
        <f>IF(H51663&gt;0,VLOOKUP(H51663,'Account List'!B$4:C$65536,2,FALSE),"")</f>
        <v/>
      </c>
    </row>
    <row r="51664" spans="13:13" x14ac:dyDescent="0.2">
      <c r="M51664" s="14" t="str">
        <f>IF(H51664&gt;0,VLOOKUP(H51664,'Account List'!B$4:C$65536,2,FALSE),"")</f>
        <v/>
      </c>
    </row>
    <row r="51665" spans="13:13" x14ac:dyDescent="0.2">
      <c r="M51665" s="14" t="str">
        <f>IF(H51665&gt;0,VLOOKUP(H51665,'Account List'!B$4:C$65536,2,FALSE),"")</f>
        <v/>
      </c>
    </row>
    <row r="51666" spans="13:13" x14ac:dyDescent="0.2">
      <c r="M51666" s="14" t="str">
        <f>IF(H51666&gt;0,VLOOKUP(H51666,'Account List'!B$4:C$65536,2,FALSE),"")</f>
        <v/>
      </c>
    </row>
    <row r="51667" spans="13:13" x14ac:dyDescent="0.2">
      <c r="M51667" s="14" t="str">
        <f>IF(H51667&gt;0,VLOOKUP(H51667,'Account List'!B$4:C$65536,2,FALSE),"")</f>
        <v/>
      </c>
    </row>
    <row r="51668" spans="13:13" x14ac:dyDescent="0.2">
      <c r="M51668" s="14" t="str">
        <f>IF(H51668&gt;0,VLOOKUP(H51668,'Account List'!B$4:C$65536,2,FALSE),"")</f>
        <v/>
      </c>
    </row>
    <row r="51669" spans="13:13" x14ac:dyDescent="0.2">
      <c r="M51669" s="14" t="str">
        <f>IF(H51669&gt;0,VLOOKUP(H51669,'Account List'!B$4:C$65536,2,FALSE),"")</f>
        <v/>
      </c>
    </row>
    <row r="51670" spans="13:13" x14ac:dyDescent="0.2">
      <c r="M51670" s="14" t="str">
        <f>IF(H51670&gt;0,VLOOKUP(H51670,'Account List'!B$4:C$65536,2,FALSE),"")</f>
        <v/>
      </c>
    </row>
    <row r="51671" spans="13:13" x14ac:dyDescent="0.2">
      <c r="M51671" s="14" t="str">
        <f>IF(H51671&gt;0,VLOOKUP(H51671,'Account List'!B$4:C$65536,2,FALSE),"")</f>
        <v/>
      </c>
    </row>
    <row r="51672" spans="13:13" x14ac:dyDescent="0.2">
      <c r="M51672" s="14" t="str">
        <f>IF(H51672&gt;0,VLOOKUP(H51672,'Account List'!B$4:C$65536,2,FALSE),"")</f>
        <v/>
      </c>
    </row>
    <row r="51673" spans="13:13" x14ac:dyDescent="0.2">
      <c r="M51673" s="14" t="str">
        <f>IF(H51673&gt;0,VLOOKUP(H51673,'Account List'!B$4:C$65536,2,FALSE),"")</f>
        <v/>
      </c>
    </row>
    <row r="51674" spans="13:13" x14ac:dyDescent="0.2">
      <c r="M51674" s="14" t="str">
        <f>IF(H51674&gt;0,VLOOKUP(H51674,'Account List'!B$4:C$65536,2,FALSE),"")</f>
        <v/>
      </c>
    </row>
    <row r="51675" spans="13:13" x14ac:dyDescent="0.2">
      <c r="M51675" s="14" t="str">
        <f>IF(H51675&gt;0,VLOOKUP(H51675,'Account List'!B$4:C$65536,2,FALSE),"")</f>
        <v/>
      </c>
    </row>
    <row r="51676" spans="13:13" x14ac:dyDescent="0.2">
      <c r="M51676" s="14" t="str">
        <f>IF(H51676&gt;0,VLOOKUP(H51676,'Account List'!B$4:C$65536,2,FALSE),"")</f>
        <v/>
      </c>
    </row>
    <row r="51677" spans="13:13" x14ac:dyDescent="0.2">
      <c r="M51677" s="14" t="str">
        <f>IF(H51677&gt;0,VLOOKUP(H51677,'Account List'!B$4:C$65536,2,FALSE),"")</f>
        <v/>
      </c>
    </row>
    <row r="51678" spans="13:13" x14ac:dyDescent="0.2">
      <c r="M51678" s="14" t="str">
        <f>IF(H51678&gt;0,VLOOKUP(H51678,'Account List'!B$4:C$65536,2,FALSE),"")</f>
        <v/>
      </c>
    </row>
    <row r="51679" spans="13:13" x14ac:dyDescent="0.2">
      <c r="M51679" s="14" t="str">
        <f>IF(H51679&gt;0,VLOOKUP(H51679,'Account List'!B$4:C$65536,2,FALSE),"")</f>
        <v/>
      </c>
    </row>
    <row r="51680" spans="13:13" x14ac:dyDescent="0.2">
      <c r="M51680" s="14" t="str">
        <f>IF(H51680&gt;0,VLOOKUP(H51680,'Account List'!B$4:C$65536,2,FALSE),"")</f>
        <v/>
      </c>
    </row>
    <row r="51681" spans="13:13" x14ac:dyDescent="0.2">
      <c r="M51681" s="14" t="str">
        <f>IF(H51681&gt;0,VLOOKUP(H51681,'Account List'!B$4:C$65536,2,FALSE),"")</f>
        <v/>
      </c>
    </row>
    <row r="51682" spans="13:13" x14ac:dyDescent="0.2">
      <c r="M51682" s="14" t="str">
        <f>IF(H51682&gt;0,VLOOKUP(H51682,'Account List'!B$4:C$65536,2,FALSE),"")</f>
        <v/>
      </c>
    </row>
    <row r="51683" spans="13:13" x14ac:dyDescent="0.2">
      <c r="M51683" s="14" t="str">
        <f>IF(H51683&gt;0,VLOOKUP(H51683,'Account List'!B$4:C$65536,2,FALSE),"")</f>
        <v/>
      </c>
    </row>
    <row r="51684" spans="13:13" x14ac:dyDescent="0.2">
      <c r="M51684" s="14" t="str">
        <f>IF(H51684&gt;0,VLOOKUP(H51684,'Account List'!B$4:C$65536,2,FALSE),"")</f>
        <v/>
      </c>
    </row>
    <row r="51685" spans="13:13" x14ac:dyDescent="0.2">
      <c r="M51685" s="14" t="str">
        <f>IF(H51685&gt;0,VLOOKUP(H51685,'Account List'!B$4:C$65536,2,FALSE),"")</f>
        <v/>
      </c>
    </row>
    <row r="51686" spans="13:13" x14ac:dyDescent="0.2">
      <c r="M51686" s="14" t="str">
        <f>IF(H51686&gt;0,VLOOKUP(H51686,'Account List'!B$4:C$65536,2,FALSE),"")</f>
        <v/>
      </c>
    </row>
    <row r="51687" spans="13:13" x14ac:dyDescent="0.2">
      <c r="M51687" s="14" t="str">
        <f>IF(H51687&gt;0,VLOOKUP(H51687,'Account List'!B$4:C$65536,2,FALSE),"")</f>
        <v/>
      </c>
    </row>
    <row r="51688" spans="13:13" x14ac:dyDescent="0.2">
      <c r="M51688" s="14" t="str">
        <f>IF(H51688&gt;0,VLOOKUP(H51688,'Account List'!B$4:C$65536,2,FALSE),"")</f>
        <v/>
      </c>
    </row>
    <row r="51689" spans="13:13" x14ac:dyDescent="0.2">
      <c r="M51689" s="14" t="str">
        <f>IF(H51689&gt;0,VLOOKUP(H51689,'Account List'!B$4:C$65536,2,FALSE),"")</f>
        <v/>
      </c>
    </row>
    <row r="51690" spans="13:13" x14ac:dyDescent="0.2">
      <c r="M51690" s="14" t="str">
        <f>IF(H51690&gt;0,VLOOKUP(H51690,'Account List'!B$4:C$65536,2,FALSE),"")</f>
        <v/>
      </c>
    </row>
    <row r="51691" spans="13:13" x14ac:dyDescent="0.2">
      <c r="M51691" s="14" t="str">
        <f>IF(H51691&gt;0,VLOOKUP(H51691,'Account List'!B$4:C$65536,2,FALSE),"")</f>
        <v/>
      </c>
    </row>
    <row r="51692" spans="13:13" x14ac:dyDescent="0.2">
      <c r="M51692" s="14" t="str">
        <f>IF(H51692&gt;0,VLOOKUP(H51692,'Account List'!B$4:C$65536,2,FALSE),"")</f>
        <v/>
      </c>
    </row>
    <row r="51693" spans="13:13" x14ac:dyDescent="0.2">
      <c r="M51693" s="14" t="str">
        <f>IF(H51693&gt;0,VLOOKUP(H51693,'Account List'!B$4:C$65536,2,FALSE),"")</f>
        <v/>
      </c>
    </row>
    <row r="51694" spans="13:13" x14ac:dyDescent="0.2">
      <c r="M51694" s="14" t="str">
        <f>IF(H51694&gt;0,VLOOKUP(H51694,'Account List'!B$4:C$65536,2,FALSE),"")</f>
        <v/>
      </c>
    </row>
    <row r="51695" spans="13:13" x14ac:dyDescent="0.2">
      <c r="M51695" s="14" t="str">
        <f>IF(H51695&gt;0,VLOOKUP(H51695,'Account List'!B$4:C$65536,2,FALSE),"")</f>
        <v/>
      </c>
    </row>
    <row r="51696" spans="13:13" x14ac:dyDescent="0.2">
      <c r="M51696" s="14" t="str">
        <f>IF(H51696&gt;0,VLOOKUP(H51696,'Account List'!B$4:C$65536,2,FALSE),"")</f>
        <v/>
      </c>
    </row>
    <row r="51697" spans="13:13" x14ac:dyDescent="0.2">
      <c r="M51697" s="14" t="str">
        <f>IF(H51697&gt;0,VLOOKUP(H51697,'Account List'!B$4:C$65536,2,FALSE),"")</f>
        <v/>
      </c>
    </row>
    <row r="51698" spans="13:13" x14ac:dyDescent="0.2">
      <c r="M51698" s="14" t="str">
        <f>IF(H51698&gt;0,VLOOKUP(H51698,'Account List'!B$4:C$65536,2,FALSE),"")</f>
        <v/>
      </c>
    </row>
    <row r="51699" spans="13:13" x14ac:dyDescent="0.2">
      <c r="M51699" s="14" t="str">
        <f>IF(H51699&gt;0,VLOOKUP(H51699,'Account List'!B$4:C$65536,2,FALSE),"")</f>
        <v/>
      </c>
    </row>
    <row r="51700" spans="13:13" x14ac:dyDescent="0.2">
      <c r="M51700" s="14" t="str">
        <f>IF(H51700&gt;0,VLOOKUP(H51700,'Account List'!B$4:C$65536,2,FALSE),"")</f>
        <v/>
      </c>
    </row>
    <row r="51701" spans="13:13" x14ac:dyDescent="0.2">
      <c r="M51701" s="14" t="str">
        <f>IF(H51701&gt;0,VLOOKUP(H51701,'Account List'!B$4:C$65536,2,FALSE),"")</f>
        <v/>
      </c>
    </row>
    <row r="51702" spans="13:13" x14ac:dyDescent="0.2">
      <c r="M51702" s="14" t="str">
        <f>IF(H51702&gt;0,VLOOKUP(H51702,'Account List'!B$4:C$65536,2,FALSE),"")</f>
        <v/>
      </c>
    </row>
    <row r="51703" spans="13:13" x14ac:dyDescent="0.2">
      <c r="M51703" s="14" t="str">
        <f>IF(H51703&gt;0,VLOOKUP(H51703,'Account List'!B$4:C$65536,2,FALSE),"")</f>
        <v/>
      </c>
    </row>
    <row r="51704" spans="13:13" x14ac:dyDescent="0.2">
      <c r="M51704" s="14" t="str">
        <f>IF(H51704&gt;0,VLOOKUP(H51704,'Account List'!B$4:C$65536,2,FALSE),"")</f>
        <v/>
      </c>
    </row>
    <row r="51705" spans="13:13" x14ac:dyDescent="0.2">
      <c r="M51705" s="14" t="str">
        <f>IF(H51705&gt;0,VLOOKUP(H51705,'Account List'!B$4:C$65536,2,FALSE),"")</f>
        <v/>
      </c>
    </row>
    <row r="51706" spans="13:13" x14ac:dyDescent="0.2">
      <c r="M51706" s="14" t="str">
        <f>IF(H51706&gt;0,VLOOKUP(H51706,'Account List'!B$4:C$65536,2,FALSE),"")</f>
        <v/>
      </c>
    </row>
    <row r="51707" spans="13:13" x14ac:dyDescent="0.2">
      <c r="M51707" s="14" t="str">
        <f>IF(H51707&gt;0,VLOOKUP(H51707,'Account List'!B$4:C$65536,2,FALSE),"")</f>
        <v/>
      </c>
    </row>
    <row r="51708" spans="13:13" x14ac:dyDescent="0.2">
      <c r="M51708" s="14" t="str">
        <f>IF(H51708&gt;0,VLOOKUP(H51708,'Account List'!B$4:C$65536,2,FALSE),"")</f>
        <v/>
      </c>
    </row>
    <row r="51709" spans="13:13" x14ac:dyDescent="0.2">
      <c r="M51709" s="14" t="str">
        <f>IF(H51709&gt;0,VLOOKUP(H51709,'Account List'!B$4:C$65536,2,FALSE),"")</f>
        <v/>
      </c>
    </row>
    <row r="51710" spans="13:13" x14ac:dyDescent="0.2">
      <c r="M51710" s="14" t="str">
        <f>IF(H51710&gt;0,VLOOKUP(H51710,'Account List'!B$4:C$65536,2,FALSE),"")</f>
        <v/>
      </c>
    </row>
    <row r="51711" spans="13:13" x14ac:dyDescent="0.2">
      <c r="M51711" s="14" t="str">
        <f>IF(H51711&gt;0,VLOOKUP(H51711,'Account List'!B$4:C$65536,2,FALSE),"")</f>
        <v/>
      </c>
    </row>
    <row r="51712" spans="13:13" x14ac:dyDescent="0.2">
      <c r="M51712" s="14" t="str">
        <f>IF(H51712&gt;0,VLOOKUP(H51712,'Account List'!B$4:C$65536,2,FALSE),"")</f>
        <v/>
      </c>
    </row>
    <row r="51713" spans="13:13" x14ac:dyDescent="0.2">
      <c r="M51713" s="14" t="str">
        <f>IF(H51713&gt;0,VLOOKUP(H51713,'Account List'!B$4:C$65536,2,FALSE),"")</f>
        <v/>
      </c>
    </row>
    <row r="51714" spans="13:13" x14ac:dyDescent="0.2">
      <c r="M51714" s="14" t="str">
        <f>IF(H51714&gt;0,VLOOKUP(H51714,'Account List'!B$4:C$65536,2,FALSE),"")</f>
        <v/>
      </c>
    </row>
    <row r="51715" spans="13:13" x14ac:dyDescent="0.2">
      <c r="M51715" s="14" t="str">
        <f>IF(H51715&gt;0,VLOOKUP(H51715,'Account List'!B$4:C$65536,2,FALSE),"")</f>
        <v/>
      </c>
    </row>
    <row r="51716" spans="13:13" x14ac:dyDescent="0.2">
      <c r="M51716" s="14" t="str">
        <f>IF(H51716&gt;0,VLOOKUP(H51716,'Account List'!B$4:C$65536,2,FALSE),"")</f>
        <v/>
      </c>
    </row>
    <row r="51717" spans="13:13" x14ac:dyDescent="0.2">
      <c r="M51717" s="14" t="str">
        <f>IF(H51717&gt;0,VLOOKUP(H51717,'Account List'!B$4:C$65536,2,FALSE),"")</f>
        <v/>
      </c>
    </row>
    <row r="51718" spans="13:13" x14ac:dyDescent="0.2">
      <c r="M51718" s="14" t="str">
        <f>IF(H51718&gt;0,VLOOKUP(H51718,'Account List'!B$4:C$65536,2,FALSE),"")</f>
        <v/>
      </c>
    </row>
    <row r="51719" spans="13:13" x14ac:dyDescent="0.2">
      <c r="M51719" s="14" t="str">
        <f>IF(H51719&gt;0,VLOOKUP(H51719,'Account List'!B$4:C$65536,2,FALSE),"")</f>
        <v/>
      </c>
    </row>
    <row r="51720" spans="13:13" x14ac:dyDescent="0.2">
      <c r="M51720" s="14" t="str">
        <f>IF(H51720&gt;0,VLOOKUP(H51720,'Account List'!B$4:C$65536,2,FALSE),"")</f>
        <v/>
      </c>
    </row>
    <row r="51721" spans="13:13" x14ac:dyDescent="0.2">
      <c r="M51721" s="14" t="str">
        <f>IF(H51721&gt;0,VLOOKUP(H51721,'Account List'!B$4:C$65536,2,FALSE),"")</f>
        <v/>
      </c>
    </row>
    <row r="51722" spans="13:13" x14ac:dyDescent="0.2">
      <c r="M51722" s="14" t="str">
        <f>IF(H51722&gt;0,VLOOKUP(H51722,'Account List'!B$4:C$65536,2,FALSE),"")</f>
        <v/>
      </c>
    </row>
    <row r="51723" spans="13:13" x14ac:dyDescent="0.2">
      <c r="M51723" s="14" t="str">
        <f>IF(H51723&gt;0,VLOOKUP(H51723,'Account List'!B$4:C$65536,2,FALSE),"")</f>
        <v/>
      </c>
    </row>
    <row r="51724" spans="13:13" x14ac:dyDescent="0.2">
      <c r="M51724" s="14" t="str">
        <f>IF(H51724&gt;0,VLOOKUP(H51724,'Account List'!B$4:C$65536,2,FALSE),"")</f>
        <v/>
      </c>
    </row>
    <row r="51725" spans="13:13" x14ac:dyDescent="0.2">
      <c r="M51725" s="14" t="str">
        <f>IF(H51725&gt;0,VLOOKUP(H51725,'Account List'!B$4:C$65536,2,FALSE),"")</f>
        <v/>
      </c>
    </row>
    <row r="51726" spans="13:13" x14ac:dyDescent="0.2">
      <c r="M51726" s="14" t="str">
        <f>IF(H51726&gt;0,VLOOKUP(H51726,'Account List'!B$4:C$65536,2,FALSE),"")</f>
        <v/>
      </c>
    </row>
    <row r="51727" spans="13:13" x14ac:dyDescent="0.2">
      <c r="M51727" s="14" t="str">
        <f>IF(H51727&gt;0,VLOOKUP(H51727,'Account List'!B$4:C$65536,2,FALSE),"")</f>
        <v/>
      </c>
    </row>
    <row r="51728" spans="13:13" x14ac:dyDescent="0.2">
      <c r="M51728" s="14" t="str">
        <f>IF(H51728&gt;0,VLOOKUP(H51728,'Account List'!B$4:C$65536,2,FALSE),"")</f>
        <v/>
      </c>
    </row>
    <row r="51729" spans="13:13" x14ac:dyDescent="0.2">
      <c r="M51729" s="14" t="str">
        <f>IF(H51729&gt;0,VLOOKUP(H51729,'Account List'!B$4:C$65536,2,FALSE),"")</f>
        <v/>
      </c>
    </row>
    <row r="51730" spans="13:13" x14ac:dyDescent="0.2">
      <c r="M51730" s="14" t="str">
        <f>IF(H51730&gt;0,VLOOKUP(H51730,'Account List'!B$4:C$65536,2,FALSE),"")</f>
        <v/>
      </c>
    </row>
    <row r="51731" spans="13:13" x14ac:dyDescent="0.2">
      <c r="M51731" s="14" t="str">
        <f>IF(H51731&gt;0,VLOOKUP(H51731,'Account List'!B$4:C$65536,2,FALSE),"")</f>
        <v/>
      </c>
    </row>
    <row r="51732" spans="13:13" x14ac:dyDescent="0.2">
      <c r="M51732" s="14" t="str">
        <f>IF(H51732&gt;0,VLOOKUP(H51732,'Account List'!B$4:C$65536,2,FALSE),"")</f>
        <v/>
      </c>
    </row>
    <row r="51733" spans="13:13" x14ac:dyDescent="0.2">
      <c r="M51733" s="14" t="str">
        <f>IF(H51733&gt;0,VLOOKUP(H51733,'Account List'!B$4:C$65536,2,FALSE),"")</f>
        <v/>
      </c>
    </row>
    <row r="51734" spans="13:13" x14ac:dyDescent="0.2">
      <c r="M51734" s="14" t="str">
        <f>IF(H51734&gt;0,VLOOKUP(H51734,'Account List'!B$4:C$65536,2,FALSE),"")</f>
        <v/>
      </c>
    </row>
    <row r="51735" spans="13:13" x14ac:dyDescent="0.2">
      <c r="M51735" s="14" t="str">
        <f>IF(H51735&gt;0,VLOOKUP(H51735,'Account List'!B$4:C$65536,2,FALSE),"")</f>
        <v/>
      </c>
    </row>
    <row r="51736" spans="13:13" x14ac:dyDescent="0.2">
      <c r="M51736" s="14" t="str">
        <f>IF(H51736&gt;0,VLOOKUP(H51736,'Account List'!B$4:C$65536,2,FALSE),"")</f>
        <v/>
      </c>
    </row>
    <row r="51737" spans="13:13" x14ac:dyDescent="0.2">
      <c r="M51737" s="14" t="str">
        <f>IF(H51737&gt;0,VLOOKUP(H51737,'Account List'!B$4:C$65536,2,FALSE),"")</f>
        <v/>
      </c>
    </row>
    <row r="51738" spans="13:13" x14ac:dyDescent="0.2">
      <c r="M51738" s="14" t="str">
        <f>IF(H51738&gt;0,VLOOKUP(H51738,'Account List'!B$4:C$65536,2,FALSE),"")</f>
        <v/>
      </c>
    </row>
    <row r="51739" spans="13:13" x14ac:dyDescent="0.2">
      <c r="M51739" s="14" t="str">
        <f>IF(H51739&gt;0,VLOOKUP(H51739,'Account List'!B$4:C$65536,2,FALSE),"")</f>
        <v/>
      </c>
    </row>
    <row r="51740" spans="13:13" x14ac:dyDescent="0.2">
      <c r="M51740" s="14" t="str">
        <f>IF(H51740&gt;0,VLOOKUP(H51740,'Account List'!B$4:C$65536,2,FALSE),"")</f>
        <v/>
      </c>
    </row>
    <row r="51741" spans="13:13" x14ac:dyDescent="0.2">
      <c r="M51741" s="14" t="str">
        <f>IF(H51741&gt;0,VLOOKUP(H51741,'Account List'!B$4:C$65536,2,FALSE),"")</f>
        <v/>
      </c>
    </row>
    <row r="51742" spans="13:13" x14ac:dyDescent="0.2">
      <c r="M51742" s="14" t="str">
        <f>IF(H51742&gt;0,VLOOKUP(H51742,'Account List'!B$4:C$65536,2,FALSE),"")</f>
        <v/>
      </c>
    </row>
    <row r="51743" spans="13:13" x14ac:dyDescent="0.2">
      <c r="M51743" s="14" t="str">
        <f>IF(H51743&gt;0,VLOOKUP(H51743,'Account List'!B$4:C$65536,2,FALSE),"")</f>
        <v/>
      </c>
    </row>
    <row r="51744" spans="13:13" x14ac:dyDescent="0.2">
      <c r="M51744" s="14" t="str">
        <f>IF(H51744&gt;0,VLOOKUP(H51744,'Account List'!B$4:C$65536,2,FALSE),"")</f>
        <v/>
      </c>
    </row>
    <row r="51745" spans="13:13" x14ac:dyDescent="0.2">
      <c r="M51745" s="14" t="str">
        <f>IF(H51745&gt;0,VLOOKUP(H51745,'Account List'!B$4:C$65536,2,FALSE),"")</f>
        <v/>
      </c>
    </row>
    <row r="51746" spans="13:13" x14ac:dyDescent="0.2">
      <c r="M51746" s="14" t="str">
        <f>IF(H51746&gt;0,VLOOKUP(H51746,'Account List'!B$4:C$65536,2,FALSE),"")</f>
        <v/>
      </c>
    </row>
    <row r="51747" spans="13:13" x14ac:dyDescent="0.2">
      <c r="M51747" s="14" t="str">
        <f>IF(H51747&gt;0,VLOOKUP(H51747,'Account List'!B$4:C$65536,2,FALSE),"")</f>
        <v/>
      </c>
    </row>
    <row r="51748" spans="13:13" x14ac:dyDescent="0.2">
      <c r="M51748" s="14" t="str">
        <f>IF(H51748&gt;0,VLOOKUP(H51748,'Account List'!B$4:C$65536,2,FALSE),"")</f>
        <v/>
      </c>
    </row>
    <row r="51749" spans="13:13" x14ac:dyDescent="0.2">
      <c r="M51749" s="14" t="str">
        <f>IF(H51749&gt;0,VLOOKUP(H51749,'Account List'!B$4:C$65536,2,FALSE),"")</f>
        <v/>
      </c>
    </row>
    <row r="51750" spans="13:13" x14ac:dyDescent="0.2">
      <c r="M51750" s="14" t="str">
        <f>IF(H51750&gt;0,VLOOKUP(H51750,'Account List'!B$4:C$65536,2,FALSE),"")</f>
        <v/>
      </c>
    </row>
    <row r="51751" spans="13:13" x14ac:dyDescent="0.2">
      <c r="M51751" s="14" t="str">
        <f>IF(H51751&gt;0,VLOOKUP(H51751,'Account List'!B$4:C$65536,2,FALSE),"")</f>
        <v/>
      </c>
    </row>
    <row r="51752" spans="13:13" x14ac:dyDescent="0.2">
      <c r="M51752" s="14" t="str">
        <f>IF(H51752&gt;0,VLOOKUP(H51752,'Account List'!B$4:C$65536,2,FALSE),"")</f>
        <v/>
      </c>
    </row>
    <row r="51753" spans="13:13" x14ac:dyDescent="0.2">
      <c r="M51753" s="14" t="str">
        <f>IF(H51753&gt;0,VLOOKUP(H51753,'Account List'!B$4:C$65536,2,FALSE),"")</f>
        <v/>
      </c>
    </row>
    <row r="51754" spans="13:13" x14ac:dyDescent="0.2">
      <c r="M51754" s="14" t="str">
        <f>IF(H51754&gt;0,VLOOKUP(H51754,'Account List'!B$4:C$65536,2,FALSE),"")</f>
        <v/>
      </c>
    </row>
    <row r="51755" spans="13:13" x14ac:dyDescent="0.2">
      <c r="M51755" s="14" t="str">
        <f>IF(H51755&gt;0,VLOOKUP(H51755,'Account List'!B$4:C$65536,2,FALSE),"")</f>
        <v/>
      </c>
    </row>
    <row r="51756" spans="13:13" x14ac:dyDescent="0.2">
      <c r="M51756" s="14" t="str">
        <f>IF(H51756&gt;0,VLOOKUP(H51756,'Account List'!B$4:C$65536,2,FALSE),"")</f>
        <v/>
      </c>
    </row>
    <row r="51757" spans="13:13" x14ac:dyDescent="0.2">
      <c r="M51757" s="14" t="str">
        <f>IF(H51757&gt;0,VLOOKUP(H51757,'Account List'!B$4:C$65536,2,FALSE),"")</f>
        <v/>
      </c>
    </row>
    <row r="51758" spans="13:13" x14ac:dyDescent="0.2">
      <c r="M51758" s="14" t="str">
        <f>IF(H51758&gt;0,VLOOKUP(H51758,'Account List'!B$4:C$65536,2,FALSE),"")</f>
        <v/>
      </c>
    </row>
    <row r="51759" spans="13:13" x14ac:dyDescent="0.2">
      <c r="M51759" s="14" t="str">
        <f>IF(H51759&gt;0,VLOOKUP(H51759,'Account List'!B$4:C$65536,2,FALSE),"")</f>
        <v/>
      </c>
    </row>
    <row r="51760" spans="13:13" x14ac:dyDescent="0.2">
      <c r="M51760" s="14" t="str">
        <f>IF(H51760&gt;0,VLOOKUP(H51760,'Account List'!B$4:C$65536,2,FALSE),"")</f>
        <v/>
      </c>
    </row>
    <row r="51761" spans="13:13" x14ac:dyDescent="0.2">
      <c r="M51761" s="14" t="str">
        <f>IF(H51761&gt;0,VLOOKUP(H51761,'Account List'!B$4:C$65536,2,FALSE),"")</f>
        <v/>
      </c>
    </row>
    <row r="51762" spans="13:13" x14ac:dyDescent="0.2">
      <c r="M51762" s="14" t="str">
        <f>IF(H51762&gt;0,VLOOKUP(H51762,'Account List'!B$4:C$65536,2,FALSE),"")</f>
        <v/>
      </c>
    </row>
    <row r="51763" spans="13:13" x14ac:dyDescent="0.2">
      <c r="M51763" s="14" t="str">
        <f>IF(H51763&gt;0,VLOOKUP(H51763,'Account List'!B$4:C$65536,2,FALSE),"")</f>
        <v/>
      </c>
    </row>
    <row r="51764" spans="13:13" x14ac:dyDescent="0.2">
      <c r="M51764" s="14" t="str">
        <f>IF(H51764&gt;0,VLOOKUP(H51764,'Account List'!B$4:C$65536,2,FALSE),"")</f>
        <v/>
      </c>
    </row>
    <row r="51765" spans="13:13" x14ac:dyDescent="0.2">
      <c r="M51765" s="14" t="str">
        <f>IF(H51765&gt;0,VLOOKUP(H51765,'Account List'!B$4:C$65536,2,FALSE),"")</f>
        <v/>
      </c>
    </row>
    <row r="51766" spans="13:13" x14ac:dyDescent="0.2">
      <c r="M51766" s="14" t="str">
        <f>IF(H51766&gt;0,VLOOKUP(H51766,'Account List'!B$4:C$65536,2,FALSE),"")</f>
        <v/>
      </c>
    </row>
    <row r="51767" spans="13:13" x14ac:dyDescent="0.2">
      <c r="M51767" s="14" t="str">
        <f>IF(H51767&gt;0,VLOOKUP(H51767,'Account List'!B$4:C$65536,2,FALSE),"")</f>
        <v/>
      </c>
    </row>
    <row r="51768" spans="13:13" x14ac:dyDescent="0.2">
      <c r="M51768" s="14" t="str">
        <f>IF(H51768&gt;0,VLOOKUP(H51768,'Account List'!B$4:C$65536,2,FALSE),"")</f>
        <v/>
      </c>
    </row>
    <row r="51769" spans="13:13" x14ac:dyDescent="0.2">
      <c r="M51769" s="14" t="str">
        <f>IF(H51769&gt;0,VLOOKUP(H51769,'Account List'!B$4:C$65536,2,FALSE),"")</f>
        <v/>
      </c>
    </row>
    <row r="51770" spans="13:13" x14ac:dyDescent="0.2">
      <c r="M51770" s="14" t="str">
        <f>IF(H51770&gt;0,VLOOKUP(H51770,'Account List'!B$4:C$65536,2,FALSE),"")</f>
        <v/>
      </c>
    </row>
    <row r="51771" spans="13:13" x14ac:dyDescent="0.2">
      <c r="M51771" s="14" t="str">
        <f>IF(H51771&gt;0,VLOOKUP(H51771,'Account List'!B$4:C$65536,2,FALSE),"")</f>
        <v/>
      </c>
    </row>
    <row r="51772" spans="13:13" x14ac:dyDescent="0.2">
      <c r="M51772" s="14" t="str">
        <f>IF(H51772&gt;0,VLOOKUP(H51772,'Account List'!B$4:C$65536,2,FALSE),"")</f>
        <v/>
      </c>
    </row>
    <row r="51773" spans="13:13" x14ac:dyDescent="0.2">
      <c r="M51773" s="14" t="str">
        <f>IF(H51773&gt;0,VLOOKUP(H51773,'Account List'!B$4:C$65536,2,FALSE),"")</f>
        <v/>
      </c>
    </row>
    <row r="51774" spans="13:13" x14ac:dyDescent="0.2">
      <c r="M51774" s="14" t="str">
        <f>IF(H51774&gt;0,VLOOKUP(H51774,'Account List'!B$4:C$65536,2,FALSE),"")</f>
        <v/>
      </c>
    </row>
    <row r="51775" spans="13:13" x14ac:dyDescent="0.2">
      <c r="M51775" s="14" t="str">
        <f>IF(H51775&gt;0,VLOOKUP(H51775,'Account List'!B$4:C$65536,2,FALSE),"")</f>
        <v/>
      </c>
    </row>
    <row r="51776" spans="13:13" x14ac:dyDescent="0.2">
      <c r="M51776" s="14" t="str">
        <f>IF(H51776&gt;0,VLOOKUP(H51776,'Account List'!B$4:C$65536,2,FALSE),"")</f>
        <v/>
      </c>
    </row>
    <row r="51777" spans="13:13" x14ac:dyDescent="0.2">
      <c r="M51777" s="14" t="str">
        <f>IF(H51777&gt;0,VLOOKUP(H51777,'Account List'!B$4:C$65536,2,FALSE),"")</f>
        <v/>
      </c>
    </row>
    <row r="51778" spans="13:13" x14ac:dyDescent="0.2">
      <c r="M51778" s="14" t="str">
        <f>IF(H51778&gt;0,VLOOKUP(H51778,'Account List'!B$4:C$65536,2,FALSE),"")</f>
        <v/>
      </c>
    </row>
    <row r="51779" spans="13:13" x14ac:dyDescent="0.2">
      <c r="M51779" s="14" t="str">
        <f>IF(H51779&gt;0,VLOOKUP(H51779,'Account List'!B$4:C$65536,2,FALSE),"")</f>
        <v/>
      </c>
    </row>
    <row r="51780" spans="13:13" x14ac:dyDescent="0.2">
      <c r="M51780" s="14" t="str">
        <f>IF(H51780&gt;0,VLOOKUP(H51780,'Account List'!B$4:C$65536,2,FALSE),"")</f>
        <v/>
      </c>
    </row>
    <row r="51781" spans="13:13" x14ac:dyDescent="0.2">
      <c r="M51781" s="14" t="str">
        <f>IF(H51781&gt;0,VLOOKUP(H51781,'Account List'!B$4:C$65536,2,FALSE),"")</f>
        <v/>
      </c>
    </row>
    <row r="51782" spans="13:13" x14ac:dyDescent="0.2">
      <c r="M51782" s="14" t="str">
        <f>IF(H51782&gt;0,VLOOKUP(H51782,'Account List'!B$4:C$65536,2,FALSE),"")</f>
        <v/>
      </c>
    </row>
    <row r="51783" spans="13:13" x14ac:dyDescent="0.2">
      <c r="M51783" s="14" t="str">
        <f>IF(H51783&gt;0,VLOOKUP(H51783,'Account List'!B$4:C$65536,2,FALSE),"")</f>
        <v/>
      </c>
    </row>
    <row r="51784" spans="13:13" x14ac:dyDescent="0.2">
      <c r="M51784" s="14" t="str">
        <f>IF(H51784&gt;0,VLOOKUP(H51784,'Account List'!B$4:C$65536,2,FALSE),"")</f>
        <v/>
      </c>
    </row>
    <row r="51785" spans="13:13" x14ac:dyDescent="0.2">
      <c r="M51785" s="14" t="str">
        <f>IF(H51785&gt;0,VLOOKUP(H51785,'Account List'!B$4:C$65536,2,FALSE),"")</f>
        <v/>
      </c>
    </row>
    <row r="51786" spans="13:13" x14ac:dyDescent="0.2">
      <c r="M51786" s="14" t="str">
        <f>IF(H51786&gt;0,VLOOKUP(H51786,'Account List'!B$4:C$65536,2,FALSE),"")</f>
        <v/>
      </c>
    </row>
    <row r="51787" spans="13:13" x14ac:dyDescent="0.2">
      <c r="M51787" s="14" t="str">
        <f>IF(H51787&gt;0,VLOOKUP(H51787,'Account List'!B$4:C$65536,2,FALSE),"")</f>
        <v/>
      </c>
    </row>
    <row r="51788" spans="13:13" x14ac:dyDescent="0.2">
      <c r="M51788" s="14" t="str">
        <f>IF(H51788&gt;0,VLOOKUP(H51788,'Account List'!B$4:C$65536,2,FALSE),"")</f>
        <v/>
      </c>
    </row>
    <row r="51789" spans="13:13" x14ac:dyDescent="0.2">
      <c r="M51789" s="14" t="str">
        <f>IF(H51789&gt;0,VLOOKUP(H51789,'Account List'!B$4:C$65536,2,FALSE),"")</f>
        <v/>
      </c>
    </row>
    <row r="51790" spans="13:13" x14ac:dyDescent="0.2">
      <c r="M51790" s="14" t="str">
        <f>IF(H51790&gt;0,VLOOKUP(H51790,'Account List'!B$4:C$65536,2,FALSE),"")</f>
        <v/>
      </c>
    </row>
    <row r="51791" spans="13:13" x14ac:dyDescent="0.2">
      <c r="M51791" s="14" t="str">
        <f>IF(H51791&gt;0,VLOOKUP(H51791,'Account List'!B$4:C$65536,2,FALSE),"")</f>
        <v/>
      </c>
    </row>
    <row r="51792" spans="13:13" x14ac:dyDescent="0.2">
      <c r="M51792" s="14" t="str">
        <f>IF(H51792&gt;0,VLOOKUP(H51792,'Account List'!B$4:C$65536,2,FALSE),"")</f>
        <v/>
      </c>
    </row>
    <row r="51793" spans="13:13" x14ac:dyDescent="0.2">
      <c r="M51793" s="14" t="str">
        <f>IF(H51793&gt;0,VLOOKUP(H51793,'Account List'!B$4:C$65536,2,FALSE),"")</f>
        <v/>
      </c>
    </row>
    <row r="51794" spans="13:13" x14ac:dyDescent="0.2">
      <c r="M51794" s="14" t="str">
        <f>IF(H51794&gt;0,VLOOKUP(H51794,'Account List'!B$4:C$65536,2,FALSE),"")</f>
        <v/>
      </c>
    </row>
    <row r="51795" spans="13:13" x14ac:dyDescent="0.2">
      <c r="M51795" s="14" t="str">
        <f>IF(H51795&gt;0,VLOOKUP(H51795,'Account List'!B$4:C$65536,2,FALSE),"")</f>
        <v/>
      </c>
    </row>
    <row r="51796" spans="13:13" x14ac:dyDescent="0.2">
      <c r="M51796" s="14" t="str">
        <f>IF(H51796&gt;0,VLOOKUP(H51796,'Account List'!B$4:C$65536,2,FALSE),"")</f>
        <v/>
      </c>
    </row>
    <row r="51797" spans="13:13" x14ac:dyDescent="0.2">
      <c r="M51797" s="14" t="str">
        <f>IF(H51797&gt;0,VLOOKUP(H51797,'Account List'!B$4:C$65536,2,FALSE),"")</f>
        <v/>
      </c>
    </row>
    <row r="51798" spans="13:13" x14ac:dyDescent="0.2">
      <c r="M51798" s="14" t="str">
        <f>IF(H51798&gt;0,VLOOKUP(H51798,'Account List'!B$4:C$65536,2,FALSE),"")</f>
        <v/>
      </c>
    </row>
    <row r="51799" spans="13:13" x14ac:dyDescent="0.2">
      <c r="M51799" s="14" t="str">
        <f>IF(H51799&gt;0,VLOOKUP(H51799,'Account List'!B$4:C$65536,2,FALSE),"")</f>
        <v/>
      </c>
    </row>
    <row r="51800" spans="13:13" x14ac:dyDescent="0.2">
      <c r="M51800" s="14" t="str">
        <f>IF(H51800&gt;0,VLOOKUP(H51800,'Account List'!B$4:C$65536,2,FALSE),"")</f>
        <v/>
      </c>
    </row>
    <row r="51801" spans="13:13" x14ac:dyDescent="0.2">
      <c r="M51801" s="14" t="str">
        <f>IF(H51801&gt;0,VLOOKUP(H51801,'Account List'!B$4:C$65536,2,FALSE),"")</f>
        <v/>
      </c>
    </row>
    <row r="51802" spans="13:13" x14ac:dyDescent="0.2">
      <c r="M51802" s="14" t="str">
        <f>IF(H51802&gt;0,VLOOKUP(H51802,'Account List'!B$4:C$65536,2,FALSE),"")</f>
        <v/>
      </c>
    </row>
    <row r="51803" spans="13:13" x14ac:dyDescent="0.2">
      <c r="M51803" s="14" t="str">
        <f>IF(H51803&gt;0,VLOOKUP(H51803,'Account List'!B$4:C$65536,2,FALSE),"")</f>
        <v/>
      </c>
    </row>
    <row r="51804" spans="13:13" x14ac:dyDescent="0.2">
      <c r="M51804" s="14" t="str">
        <f>IF(H51804&gt;0,VLOOKUP(H51804,'Account List'!B$4:C$65536,2,FALSE),"")</f>
        <v/>
      </c>
    </row>
    <row r="51805" spans="13:13" x14ac:dyDescent="0.2">
      <c r="M51805" s="14" t="str">
        <f>IF(H51805&gt;0,VLOOKUP(H51805,'Account List'!B$4:C$65536,2,FALSE),"")</f>
        <v/>
      </c>
    </row>
    <row r="51806" spans="13:13" x14ac:dyDescent="0.2">
      <c r="M51806" s="14" t="str">
        <f>IF(H51806&gt;0,VLOOKUP(H51806,'Account List'!B$4:C$65536,2,FALSE),"")</f>
        <v/>
      </c>
    </row>
    <row r="51807" spans="13:13" x14ac:dyDescent="0.2">
      <c r="M51807" s="14" t="str">
        <f>IF(H51807&gt;0,VLOOKUP(H51807,'Account List'!B$4:C$65536,2,FALSE),"")</f>
        <v/>
      </c>
    </row>
    <row r="51808" spans="13:13" x14ac:dyDescent="0.2">
      <c r="M51808" s="14" t="str">
        <f>IF(H51808&gt;0,VLOOKUP(H51808,'Account List'!B$4:C$65536,2,FALSE),"")</f>
        <v/>
      </c>
    </row>
    <row r="51809" spans="13:13" x14ac:dyDescent="0.2">
      <c r="M51809" s="14" t="str">
        <f>IF(H51809&gt;0,VLOOKUP(H51809,'Account List'!B$4:C$65536,2,FALSE),"")</f>
        <v/>
      </c>
    </row>
    <row r="51810" spans="13:13" x14ac:dyDescent="0.2">
      <c r="M51810" s="14" t="str">
        <f>IF(H51810&gt;0,VLOOKUP(H51810,'Account List'!B$4:C$65536,2,FALSE),"")</f>
        <v/>
      </c>
    </row>
    <row r="51811" spans="13:13" x14ac:dyDescent="0.2">
      <c r="M51811" s="14" t="str">
        <f>IF(H51811&gt;0,VLOOKUP(H51811,'Account List'!B$4:C$65536,2,FALSE),"")</f>
        <v/>
      </c>
    </row>
    <row r="51812" spans="13:13" x14ac:dyDescent="0.2">
      <c r="M51812" s="14" t="str">
        <f>IF(H51812&gt;0,VLOOKUP(H51812,'Account List'!B$4:C$65536,2,FALSE),"")</f>
        <v/>
      </c>
    </row>
    <row r="51813" spans="13:13" x14ac:dyDescent="0.2">
      <c r="M51813" s="14" t="str">
        <f>IF(H51813&gt;0,VLOOKUP(H51813,'Account List'!B$4:C$65536,2,FALSE),"")</f>
        <v/>
      </c>
    </row>
    <row r="51814" spans="13:13" x14ac:dyDescent="0.2">
      <c r="M51814" s="14" t="str">
        <f>IF(H51814&gt;0,VLOOKUP(H51814,'Account List'!B$4:C$65536,2,FALSE),"")</f>
        <v/>
      </c>
    </row>
    <row r="51815" spans="13:13" x14ac:dyDescent="0.2">
      <c r="M51815" s="14" t="str">
        <f>IF(H51815&gt;0,VLOOKUP(H51815,'Account List'!B$4:C$65536,2,FALSE),"")</f>
        <v/>
      </c>
    </row>
    <row r="51816" spans="13:13" x14ac:dyDescent="0.2">
      <c r="M51816" s="14" t="str">
        <f>IF(H51816&gt;0,VLOOKUP(H51816,'Account List'!B$4:C$65536,2,FALSE),"")</f>
        <v/>
      </c>
    </row>
    <row r="51817" spans="13:13" x14ac:dyDescent="0.2">
      <c r="M51817" s="14" t="str">
        <f>IF(H51817&gt;0,VLOOKUP(H51817,'Account List'!B$4:C$65536,2,FALSE),"")</f>
        <v/>
      </c>
    </row>
    <row r="51818" spans="13:13" x14ac:dyDescent="0.2">
      <c r="M51818" s="14" t="str">
        <f>IF(H51818&gt;0,VLOOKUP(H51818,'Account List'!B$4:C$65536,2,FALSE),"")</f>
        <v/>
      </c>
    </row>
    <row r="51819" spans="13:13" x14ac:dyDescent="0.2">
      <c r="M51819" s="14" t="str">
        <f>IF(H51819&gt;0,VLOOKUP(H51819,'Account List'!B$4:C$65536,2,FALSE),"")</f>
        <v/>
      </c>
    </row>
    <row r="51820" spans="13:13" x14ac:dyDescent="0.2">
      <c r="M51820" s="14" t="str">
        <f>IF(H51820&gt;0,VLOOKUP(H51820,'Account List'!B$4:C$65536,2,FALSE),"")</f>
        <v/>
      </c>
    </row>
    <row r="51821" spans="13:13" x14ac:dyDescent="0.2">
      <c r="M51821" s="14" t="str">
        <f>IF(H51821&gt;0,VLOOKUP(H51821,'Account List'!B$4:C$65536,2,FALSE),"")</f>
        <v/>
      </c>
    </row>
    <row r="51822" spans="13:13" x14ac:dyDescent="0.2">
      <c r="M51822" s="14" t="str">
        <f>IF(H51822&gt;0,VLOOKUP(H51822,'Account List'!B$4:C$65536,2,FALSE),"")</f>
        <v/>
      </c>
    </row>
    <row r="51823" spans="13:13" x14ac:dyDescent="0.2">
      <c r="M51823" s="14" t="str">
        <f>IF(H51823&gt;0,VLOOKUP(H51823,'Account List'!B$4:C$65536,2,FALSE),"")</f>
        <v/>
      </c>
    </row>
    <row r="51824" spans="13:13" x14ac:dyDescent="0.2">
      <c r="M51824" s="14" t="str">
        <f>IF(H51824&gt;0,VLOOKUP(H51824,'Account List'!B$4:C$65536,2,FALSE),"")</f>
        <v/>
      </c>
    </row>
    <row r="51825" spans="13:13" x14ac:dyDescent="0.2">
      <c r="M51825" s="14" t="str">
        <f>IF(H51825&gt;0,VLOOKUP(H51825,'Account List'!B$4:C$65536,2,FALSE),"")</f>
        <v/>
      </c>
    </row>
    <row r="51826" spans="13:13" x14ac:dyDescent="0.2">
      <c r="M51826" s="14" t="str">
        <f>IF(H51826&gt;0,VLOOKUP(H51826,'Account List'!B$4:C$65536,2,FALSE),"")</f>
        <v/>
      </c>
    </row>
    <row r="51827" spans="13:13" x14ac:dyDescent="0.2">
      <c r="M51827" s="14" t="str">
        <f>IF(H51827&gt;0,VLOOKUP(H51827,'Account List'!B$4:C$65536,2,FALSE),"")</f>
        <v/>
      </c>
    </row>
    <row r="51828" spans="13:13" x14ac:dyDescent="0.2">
      <c r="M51828" s="14" t="str">
        <f>IF(H51828&gt;0,VLOOKUP(H51828,'Account List'!B$4:C$65536,2,FALSE),"")</f>
        <v/>
      </c>
    </row>
    <row r="51829" spans="13:13" x14ac:dyDescent="0.2">
      <c r="M51829" s="14" t="str">
        <f>IF(H51829&gt;0,VLOOKUP(H51829,'Account List'!B$4:C$65536,2,FALSE),"")</f>
        <v/>
      </c>
    </row>
    <row r="51830" spans="13:13" x14ac:dyDescent="0.2">
      <c r="M51830" s="14" t="str">
        <f>IF(H51830&gt;0,VLOOKUP(H51830,'Account List'!B$4:C$65536,2,FALSE),"")</f>
        <v/>
      </c>
    </row>
    <row r="51831" spans="13:13" x14ac:dyDescent="0.2">
      <c r="M51831" s="14" t="str">
        <f>IF(H51831&gt;0,VLOOKUP(H51831,'Account List'!B$4:C$65536,2,FALSE),"")</f>
        <v/>
      </c>
    </row>
    <row r="51832" spans="13:13" x14ac:dyDescent="0.2">
      <c r="M51832" s="14" t="str">
        <f>IF(H51832&gt;0,VLOOKUP(H51832,'Account List'!B$4:C$65536,2,FALSE),"")</f>
        <v/>
      </c>
    </row>
    <row r="51833" spans="13:13" x14ac:dyDescent="0.2">
      <c r="M51833" s="14" t="str">
        <f>IF(H51833&gt;0,VLOOKUP(H51833,'Account List'!B$4:C$65536,2,FALSE),"")</f>
        <v/>
      </c>
    </row>
    <row r="51834" spans="13:13" x14ac:dyDescent="0.2">
      <c r="M51834" s="14" t="str">
        <f>IF(H51834&gt;0,VLOOKUP(H51834,'Account List'!B$4:C$65536,2,FALSE),"")</f>
        <v/>
      </c>
    </row>
    <row r="51835" spans="13:13" x14ac:dyDescent="0.2">
      <c r="M51835" s="14" t="str">
        <f>IF(H51835&gt;0,VLOOKUP(H51835,'Account List'!B$4:C$65536,2,FALSE),"")</f>
        <v/>
      </c>
    </row>
    <row r="51836" spans="13:13" x14ac:dyDescent="0.2">
      <c r="M51836" s="14" t="str">
        <f>IF(H51836&gt;0,VLOOKUP(H51836,'Account List'!B$4:C$65536,2,FALSE),"")</f>
        <v/>
      </c>
    </row>
    <row r="51837" spans="13:13" x14ac:dyDescent="0.2">
      <c r="M51837" s="14" t="str">
        <f>IF(H51837&gt;0,VLOOKUP(H51837,'Account List'!B$4:C$65536,2,FALSE),"")</f>
        <v/>
      </c>
    </row>
    <row r="51838" spans="13:13" x14ac:dyDescent="0.2">
      <c r="M51838" s="14" t="str">
        <f>IF(H51838&gt;0,VLOOKUP(H51838,'Account List'!B$4:C$65536,2,FALSE),"")</f>
        <v/>
      </c>
    </row>
    <row r="51839" spans="13:13" x14ac:dyDescent="0.2">
      <c r="M51839" s="14" t="str">
        <f>IF(H51839&gt;0,VLOOKUP(H51839,'Account List'!B$4:C$65536,2,FALSE),"")</f>
        <v/>
      </c>
    </row>
    <row r="51840" spans="13:13" x14ac:dyDescent="0.2">
      <c r="M51840" s="14" t="str">
        <f>IF(H51840&gt;0,VLOOKUP(H51840,'Account List'!B$4:C$65536,2,FALSE),"")</f>
        <v/>
      </c>
    </row>
    <row r="51841" spans="13:13" x14ac:dyDescent="0.2">
      <c r="M51841" s="14" t="str">
        <f>IF(H51841&gt;0,VLOOKUP(H51841,'Account List'!B$4:C$65536,2,FALSE),"")</f>
        <v/>
      </c>
    </row>
    <row r="51842" spans="13:13" x14ac:dyDescent="0.2">
      <c r="M51842" s="14" t="str">
        <f>IF(H51842&gt;0,VLOOKUP(H51842,'Account List'!B$4:C$65536,2,FALSE),"")</f>
        <v/>
      </c>
    </row>
    <row r="51843" spans="13:13" x14ac:dyDescent="0.2">
      <c r="M51843" s="14" t="str">
        <f>IF(H51843&gt;0,VLOOKUP(H51843,'Account List'!B$4:C$65536,2,FALSE),"")</f>
        <v/>
      </c>
    </row>
    <row r="51844" spans="13:13" x14ac:dyDescent="0.2">
      <c r="M51844" s="14" t="str">
        <f>IF(H51844&gt;0,VLOOKUP(H51844,'Account List'!B$4:C$65536,2,FALSE),"")</f>
        <v/>
      </c>
    </row>
    <row r="51845" spans="13:13" x14ac:dyDescent="0.2">
      <c r="M51845" s="14" t="str">
        <f>IF(H51845&gt;0,VLOOKUP(H51845,'Account List'!B$4:C$65536,2,FALSE),"")</f>
        <v/>
      </c>
    </row>
    <row r="51846" spans="13:13" x14ac:dyDescent="0.2">
      <c r="M51846" s="14" t="str">
        <f>IF(H51846&gt;0,VLOOKUP(H51846,'Account List'!B$4:C$65536,2,FALSE),"")</f>
        <v/>
      </c>
    </row>
    <row r="51847" spans="13:13" x14ac:dyDescent="0.2">
      <c r="M51847" s="14" t="str">
        <f>IF(H51847&gt;0,VLOOKUP(H51847,'Account List'!B$4:C$65536,2,FALSE),"")</f>
        <v/>
      </c>
    </row>
    <row r="51848" spans="13:13" x14ac:dyDescent="0.2">
      <c r="M51848" s="14" t="str">
        <f>IF(H51848&gt;0,VLOOKUP(H51848,'Account List'!B$4:C$65536,2,FALSE),"")</f>
        <v/>
      </c>
    </row>
    <row r="51849" spans="13:13" x14ac:dyDescent="0.2">
      <c r="M51849" s="14" t="str">
        <f>IF(H51849&gt;0,VLOOKUP(H51849,'Account List'!B$4:C$65536,2,FALSE),"")</f>
        <v/>
      </c>
    </row>
    <row r="51850" spans="13:13" x14ac:dyDescent="0.2">
      <c r="M51850" s="14" t="str">
        <f>IF(H51850&gt;0,VLOOKUP(H51850,'Account List'!B$4:C$65536,2,FALSE),"")</f>
        <v/>
      </c>
    </row>
    <row r="51851" spans="13:13" x14ac:dyDescent="0.2">
      <c r="M51851" s="14" t="str">
        <f>IF(H51851&gt;0,VLOOKUP(H51851,'Account List'!B$4:C$65536,2,FALSE),"")</f>
        <v/>
      </c>
    </row>
    <row r="51852" spans="13:13" x14ac:dyDescent="0.2">
      <c r="M51852" s="14" t="str">
        <f>IF(H51852&gt;0,VLOOKUP(H51852,'Account List'!B$4:C$65536,2,FALSE),"")</f>
        <v/>
      </c>
    </row>
    <row r="51853" spans="13:13" x14ac:dyDescent="0.2">
      <c r="M51853" s="14" t="str">
        <f>IF(H51853&gt;0,VLOOKUP(H51853,'Account List'!B$4:C$65536,2,FALSE),"")</f>
        <v/>
      </c>
    </row>
    <row r="51854" spans="13:13" x14ac:dyDescent="0.2">
      <c r="M51854" s="14" t="str">
        <f>IF(H51854&gt;0,VLOOKUP(H51854,'Account List'!B$4:C$65536,2,FALSE),"")</f>
        <v/>
      </c>
    </row>
    <row r="51855" spans="13:13" x14ac:dyDescent="0.2">
      <c r="M51855" s="14" t="str">
        <f>IF(H51855&gt;0,VLOOKUP(H51855,'Account List'!B$4:C$65536,2,FALSE),"")</f>
        <v/>
      </c>
    </row>
    <row r="51856" spans="13:13" x14ac:dyDescent="0.2">
      <c r="M51856" s="14" t="str">
        <f>IF(H51856&gt;0,VLOOKUP(H51856,'Account List'!B$4:C$65536,2,FALSE),"")</f>
        <v/>
      </c>
    </row>
    <row r="51857" spans="13:13" x14ac:dyDescent="0.2">
      <c r="M51857" s="14" t="str">
        <f>IF(H51857&gt;0,VLOOKUP(H51857,'Account List'!B$4:C$65536,2,FALSE),"")</f>
        <v/>
      </c>
    </row>
    <row r="51858" spans="13:13" x14ac:dyDescent="0.2">
      <c r="M51858" s="14" t="str">
        <f>IF(H51858&gt;0,VLOOKUP(H51858,'Account List'!B$4:C$65536,2,FALSE),"")</f>
        <v/>
      </c>
    </row>
    <row r="51859" spans="13:13" x14ac:dyDescent="0.2">
      <c r="M51859" s="14" t="str">
        <f>IF(H51859&gt;0,VLOOKUP(H51859,'Account List'!B$4:C$65536,2,FALSE),"")</f>
        <v/>
      </c>
    </row>
    <row r="51860" spans="13:13" x14ac:dyDescent="0.2">
      <c r="M51860" s="14" t="str">
        <f>IF(H51860&gt;0,VLOOKUP(H51860,'Account List'!B$4:C$65536,2,FALSE),"")</f>
        <v/>
      </c>
    </row>
    <row r="51861" spans="13:13" x14ac:dyDescent="0.2">
      <c r="M51861" s="14" t="str">
        <f>IF(H51861&gt;0,VLOOKUP(H51861,'Account List'!B$4:C$65536,2,FALSE),"")</f>
        <v/>
      </c>
    </row>
    <row r="51862" spans="13:13" x14ac:dyDescent="0.2">
      <c r="M51862" s="14" t="str">
        <f>IF(H51862&gt;0,VLOOKUP(H51862,'Account List'!B$4:C$65536,2,FALSE),"")</f>
        <v/>
      </c>
    </row>
    <row r="51863" spans="13:13" x14ac:dyDescent="0.2">
      <c r="M51863" s="14" t="str">
        <f>IF(H51863&gt;0,VLOOKUP(H51863,'Account List'!B$4:C$65536,2,FALSE),"")</f>
        <v/>
      </c>
    </row>
    <row r="51864" spans="13:13" x14ac:dyDescent="0.2">
      <c r="M51864" s="14" t="str">
        <f>IF(H51864&gt;0,VLOOKUP(H51864,'Account List'!B$4:C$65536,2,FALSE),"")</f>
        <v/>
      </c>
    </row>
    <row r="51865" spans="13:13" x14ac:dyDescent="0.2">
      <c r="M51865" s="14" t="str">
        <f>IF(H51865&gt;0,VLOOKUP(H51865,'Account List'!B$4:C$65536,2,FALSE),"")</f>
        <v/>
      </c>
    </row>
    <row r="51866" spans="13:13" x14ac:dyDescent="0.2">
      <c r="M51866" s="14" t="str">
        <f>IF(H51866&gt;0,VLOOKUP(H51866,'Account List'!B$4:C$65536,2,FALSE),"")</f>
        <v/>
      </c>
    </row>
    <row r="51867" spans="13:13" x14ac:dyDescent="0.2">
      <c r="M51867" s="14" t="str">
        <f>IF(H51867&gt;0,VLOOKUP(H51867,'Account List'!B$4:C$65536,2,FALSE),"")</f>
        <v/>
      </c>
    </row>
    <row r="51868" spans="13:13" x14ac:dyDescent="0.2">
      <c r="M51868" s="14" t="str">
        <f>IF(H51868&gt;0,VLOOKUP(H51868,'Account List'!B$4:C$65536,2,FALSE),"")</f>
        <v/>
      </c>
    </row>
    <row r="51869" spans="13:13" x14ac:dyDescent="0.2">
      <c r="M51869" s="14" t="str">
        <f>IF(H51869&gt;0,VLOOKUP(H51869,'Account List'!B$4:C$65536,2,FALSE),"")</f>
        <v/>
      </c>
    </row>
    <row r="51870" spans="13:13" x14ac:dyDescent="0.2">
      <c r="M51870" s="14" t="str">
        <f>IF(H51870&gt;0,VLOOKUP(H51870,'Account List'!B$4:C$65536,2,FALSE),"")</f>
        <v/>
      </c>
    </row>
    <row r="51871" spans="13:13" x14ac:dyDescent="0.2">
      <c r="M51871" s="14" t="str">
        <f>IF(H51871&gt;0,VLOOKUP(H51871,'Account List'!B$4:C$65536,2,FALSE),"")</f>
        <v/>
      </c>
    </row>
    <row r="51872" spans="13:13" x14ac:dyDescent="0.2">
      <c r="M51872" s="14" t="str">
        <f>IF(H51872&gt;0,VLOOKUP(H51872,'Account List'!B$4:C$65536,2,FALSE),"")</f>
        <v/>
      </c>
    </row>
    <row r="51873" spans="13:13" x14ac:dyDescent="0.2">
      <c r="M51873" s="14" t="str">
        <f>IF(H51873&gt;0,VLOOKUP(H51873,'Account List'!B$4:C$65536,2,FALSE),"")</f>
        <v/>
      </c>
    </row>
    <row r="51874" spans="13:13" x14ac:dyDescent="0.2">
      <c r="M51874" s="14" t="str">
        <f>IF(H51874&gt;0,VLOOKUP(H51874,'Account List'!B$4:C$65536,2,FALSE),"")</f>
        <v/>
      </c>
    </row>
    <row r="51875" spans="13:13" x14ac:dyDescent="0.2">
      <c r="M51875" s="14" t="str">
        <f>IF(H51875&gt;0,VLOOKUP(H51875,'Account List'!B$4:C$65536,2,FALSE),"")</f>
        <v/>
      </c>
    </row>
    <row r="51876" spans="13:13" x14ac:dyDescent="0.2">
      <c r="M51876" s="14" t="str">
        <f>IF(H51876&gt;0,VLOOKUP(H51876,'Account List'!B$4:C$65536,2,FALSE),"")</f>
        <v/>
      </c>
    </row>
    <row r="51877" spans="13:13" x14ac:dyDescent="0.2">
      <c r="M51877" s="14" t="str">
        <f>IF(H51877&gt;0,VLOOKUP(H51877,'Account List'!B$4:C$65536,2,FALSE),"")</f>
        <v/>
      </c>
    </row>
    <row r="51878" spans="13:13" x14ac:dyDescent="0.2">
      <c r="M51878" s="14" t="str">
        <f>IF(H51878&gt;0,VLOOKUP(H51878,'Account List'!B$4:C$65536,2,FALSE),"")</f>
        <v/>
      </c>
    </row>
    <row r="51879" spans="13:13" x14ac:dyDescent="0.2">
      <c r="M51879" s="14" t="str">
        <f>IF(H51879&gt;0,VLOOKUP(H51879,'Account List'!B$4:C$65536,2,FALSE),"")</f>
        <v/>
      </c>
    </row>
    <row r="51880" spans="13:13" x14ac:dyDescent="0.2">
      <c r="M51880" s="14" t="str">
        <f>IF(H51880&gt;0,VLOOKUP(H51880,'Account List'!B$4:C$65536,2,FALSE),"")</f>
        <v/>
      </c>
    </row>
    <row r="51881" spans="13:13" x14ac:dyDescent="0.2">
      <c r="M51881" s="14" t="str">
        <f>IF(H51881&gt;0,VLOOKUP(H51881,'Account List'!B$4:C$65536,2,FALSE),"")</f>
        <v/>
      </c>
    </row>
    <row r="51882" spans="13:13" x14ac:dyDescent="0.2">
      <c r="M51882" s="14" t="str">
        <f>IF(H51882&gt;0,VLOOKUP(H51882,'Account List'!B$4:C$65536,2,FALSE),"")</f>
        <v/>
      </c>
    </row>
    <row r="51883" spans="13:13" x14ac:dyDescent="0.2">
      <c r="M51883" s="14" t="str">
        <f>IF(H51883&gt;0,VLOOKUP(H51883,'Account List'!B$4:C$65536,2,FALSE),"")</f>
        <v/>
      </c>
    </row>
    <row r="51884" spans="13:13" x14ac:dyDescent="0.2">
      <c r="M51884" s="14" t="str">
        <f>IF(H51884&gt;0,VLOOKUP(H51884,'Account List'!B$4:C$65536,2,FALSE),"")</f>
        <v/>
      </c>
    </row>
    <row r="51885" spans="13:13" x14ac:dyDescent="0.2">
      <c r="M51885" s="14" t="str">
        <f>IF(H51885&gt;0,VLOOKUP(H51885,'Account List'!B$4:C$65536,2,FALSE),"")</f>
        <v/>
      </c>
    </row>
    <row r="51886" spans="13:13" x14ac:dyDescent="0.2">
      <c r="M51886" s="14" t="str">
        <f>IF(H51886&gt;0,VLOOKUP(H51886,'Account List'!B$4:C$65536,2,FALSE),"")</f>
        <v/>
      </c>
    </row>
    <row r="51887" spans="13:13" x14ac:dyDescent="0.2">
      <c r="M51887" s="14" t="str">
        <f>IF(H51887&gt;0,VLOOKUP(H51887,'Account List'!B$4:C$65536,2,FALSE),"")</f>
        <v/>
      </c>
    </row>
    <row r="51888" spans="13:13" x14ac:dyDescent="0.2">
      <c r="M51888" s="14" t="str">
        <f>IF(H51888&gt;0,VLOOKUP(H51888,'Account List'!B$4:C$65536,2,FALSE),"")</f>
        <v/>
      </c>
    </row>
    <row r="51889" spans="13:13" x14ac:dyDescent="0.2">
      <c r="M51889" s="14" t="str">
        <f>IF(H51889&gt;0,VLOOKUP(H51889,'Account List'!B$4:C$65536,2,FALSE),"")</f>
        <v/>
      </c>
    </row>
    <row r="51890" spans="13:13" x14ac:dyDescent="0.2">
      <c r="M51890" s="14" t="str">
        <f>IF(H51890&gt;0,VLOOKUP(H51890,'Account List'!B$4:C$65536,2,FALSE),"")</f>
        <v/>
      </c>
    </row>
    <row r="51891" spans="13:13" x14ac:dyDescent="0.2">
      <c r="M51891" s="14" t="str">
        <f>IF(H51891&gt;0,VLOOKUP(H51891,'Account List'!B$4:C$65536,2,FALSE),"")</f>
        <v/>
      </c>
    </row>
    <row r="51892" spans="13:13" x14ac:dyDescent="0.2">
      <c r="M51892" s="14" t="str">
        <f>IF(H51892&gt;0,VLOOKUP(H51892,'Account List'!B$4:C$65536,2,FALSE),"")</f>
        <v/>
      </c>
    </row>
    <row r="51893" spans="13:13" x14ac:dyDescent="0.2">
      <c r="M51893" s="14" t="str">
        <f>IF(H51893&gt;0,VLOOKUP(H51893,'Account List'!B$4:C$65536,2,FALSE),"")</f>
        <v/>
      </c>
    </row>
    <row r="51894" spans="13:13" x14ac:dyDescent="0.2">
      <c r="M51894" s="14" t="str">
        <f>IF(H51894&gt;0,VLOOKUP(H51894,'Account List'!B$4:C$65536,2,FALSE),"")</f>
        <v/>
      </c>
    </row>
    <row r="51895" spans="13:13" x14ac:dyDescent="0.2">
      <c r="M51895" s="14" t="str">
        <f>IF(H51895&gt;0,VLOOKUP(H51895,'Account List'!B$4:C$65536,2,FALSE),"")</f>
        <v/>
      </c>
    </row>
    <row r="51896" spans="13:13" x14ac:dyDescent="0.2">
      <c r="M51896" s="14" t="str">
        <f>IF(H51896&gt;0,VLOOKUP(H51896,'Account List'!B$4:C$65536,2,FALSE),"")</f>
        <v/>
      </c>
    </row>
    <row r="51897" spans="13:13" x14ac:dyDescent="0.2">
      <c r="M51897" s="14" t="str">
        <f>IF(H51897&gt;0,VLOOKUP(H51897,'Account List'!B$4:C$65536,2,FALSE),"")</f>
        <v/>
      </c>
    </row>
    <row r="51898" spans="13:13" x14ac:dyDescent="0.2">
      <c r="M51898" s="14" t="str">
        <f>IF(H51898&gt;0,VLOOKUP(H51898,'Account List'!B$4:C$65536,2,FALSE),"")</f>
        <v/>
      </c>
    </row>
    <row r="51899" spans="13:13" x14ac:dyDescent="0.2">
      <c r="M51899" s="14" t="str">
        <f>IF(H51899&gt;0,VLOOKUP(H51899,'Account List'!B$4:C$65536,2,FALSE),"")</f>
        <v/>
      </c>
    </row>
    <row r="51900" spans="13:13" x14ac:dyDescent="0.2">
      <c r="M51900" s="14" t="str">
        <f>IF(H51900&gt;0,VLOOKUP(H51900,'Account List'!B$4:C$65536,2,FALSE),"")</f>
        <v/>
      </c>
    </row>
    <row r="51901" spans="13:13" x14ac:dyDescent="0.2">
      <c r="M51901" s="14" t="str">
        <f>IF(H51901&gt;0,VLOOKUP(H51901,'Account List'!B$4:C$65536,2,FALSE),"")</f>
        <v/>
      </c>
    </row>
    <row r="51902" spans="13:13" x14ac:dyDescent="0.2">
      <c r="M51902" s="14" t="str">
        <f>IF(H51902&gt;0,VLOOKUP(H51902,'Account List'!B$4:C$65536,2,FALSE),"")</f>
        <v/>
      </c>
    </row>
    <row r="51903" spans="13:13" x14ac:dyDescent="0.2">
      <c r="M51903" s="14" t="str">
        <f>IF(H51903&gt;0,VLOOKUP(H51903,'Account List'!B$4:C$65536,2,FALSE),"")</f>
        <v/>
      </c>
    </row>
    <row r="51904" spans="13:13" x14ac:dyDescent="0.2">
      <c r="M51904" s="14" t="str">
        <f>IF(H51904&gt;0,VLOOKUP(H51904,'Account List'!B$4:C$65536,2,FALSE),"")</f>
        <v/>
      </c>
    </row>
    <row r="51905" spans="13:13" x14ac:dyDescent="0.2">
      <c r="M51905" s="14" t="str">
        <f>IF(H51905&gt;0,VLOOKUP(H51905,'Account List'!B$4:C$65536,2,FALSE),"")</f>
        <v/>
      </c>
    </row>
    <row r="51906" spans="13:13" x14ac:dyDescent="0.2">
      <c r="M51906" s="14" t="str">
        <f>IF(H51906&gt;0,VLOOKUP(H51906,'Account List'!B$4:C$65536,2,FALSE),"")</f>
        <v/>
      </c>
    </row>
    <row r="51907" spans="13:13" x14ac:dyDescent="0.2">
      <c r="M51907" s="14" t="str">
        <f>IF(H51907&gt;0,VLOOKUP(H51907,'Account List'!B$4:C$65536,2,FALSE),"")</f>
        <v/>
      </c>
    </row>
    <row r="51908" spans="13:13" x14ac:dyDescent="0.2">
      <c r="M51908" s="14" t="str">
        <f>IF(H51908&gt;0,VLOOKUP(H51908,'Account List'!B$4:C$65536,2,FALSE),"")</f>
        <v/>
      </c>
    </row>
    <row r="51909" spans="13:13" x14ac:dyDescent="0.2">
      <c r="M51909" s="14" t="str">
        <f>IF(H51909&gt;0,VLOOKUP(H51909,'Account List'!B$4:C$65536,2,FALSE),"")</f>
        <v/>
      </c>
    </row>
    <row r="51910" spans="13:13" x14ac:dyDescent="0.2">
      <c r="M51910" s="14" t="str">
        <f>IF(H51910&gt;0,VLOOKUP(H51910,'Account List'!B$4:C$65536,2,FALSE),"")</f>
        <v/>
      </c>
    </row>
    <row r="51911" spans="13:13" x14ac:dyDescent="0.2">
      <c r="M51911" s="14" t="str">
        <f>IF(H51911&gt;0,VLOOKUP(H51911,'Account List'!B$4:C$65536,2,FALSE),"")</f>
        <v/>
      </c>
    </row>
    <row r="51912" spans="13:13" x14ac:dyDescent="0.2">
      <c r="M51912" s="14" t="str">
        <f>IF(H51912&gt;0,VLOOKUP(H51912,'Account List'!B$4:C$65536,2,FALSE),"")</f>
        <v/>
      </c>
    </row>
    <row r="51913" spans="13:13" x14ac:dyDescent="0.2">
      <c r="M51913" s="14" t="str">
        <f>IF(H51913&gt;0,VLOOKUP(H51913,'Account List'!B$4:C$65536,2,FALSE),"")</f>
        <v/>
      </c>
    </row>
    <row r="51914" spans="13:13" x14ac:dyDescent="0.2">
      <c r="M51914" s="14" t="str">
        <f>IF(H51914&gt;0,VLOOKUP(H51914,'Account List'!B$4:C$65536,2,FALSE),"")</f>
        <v/>
      </c>
    </row>
    <row r="51915" spans="13:13" x14ac:dyDescent="0.2">
      <c r="M51915" s="14" t="str">
        <f>IF(H51915&gt;0,VLOOKUP(H51915,'Account List'!B$4:C$65536,2,FALSE),"")</f>
        <v/>
      </c>
    </row>
    <row r="51916" spans="13:13" x14ac:dyDescent="0.2">
      <c r="M51916" s="14" t="str">
        <f>IF(H51916&gt;0,VLOOKUP(H51916,'Account List'!B$4:C$65536,2,FALSE),"")</f>
        <v/>
      </c>
    </row>
    <row r="51917" spans="13:13" x14ac:dyDescent="0.2">
      <c r="M51917" s="14" t="str">
        <f>IF(H51917&gt;0,VLOOKUP(H51917,'Account List'!B$4:C$65536,2,FALSE),"")</f>
        <v/>
      </c>
    </row>
    <row r="51918" spans="13:13" x14ac:dyDescent="0.2">
      <c r="M51918" s="14" t="str">
        <f>IF(H51918&gt;0,VLOOKUP(H51918,'Account List'!B$4:C$65536,2,FALSE),"")</f>
        <v/>
      </c>
    </row>
    <row r="51919" spans="13:13" x14ac:dyDescent="0.2">
      <c r="M51919" s="14" t="str">
        <f>IF(H51919&gt;0,VLOOKUP(H51919,'Account List'!B$4:C$65536,2,FALSE),"")</f>
        <v/>
      </c>
    </row>
    <row r="51920" spans="13:13" x14ac:dyDescent="0.2">
      <c r="M51920" s="14" t="str">
        <f>IF(H51920&gt;0,VLOOKUP(H51920,'Account List'!B$4:C$65536,2,FALSE),"")</f>
        <v/>
      </c>
    </row>
    <row r="51921" spans="13:13" x14ac:dyDescent="0.2">
      <c r="M51921" s="14" t="str">
        <f>IF(H51921&gt;0,VLOOKUP(H51921,'Account List'!B$4:C$65536,2,FALSE),"")</f>
        <v/>
      </c>
    </row>
    <row r="51922" spans="13:13" x14ac:dyDescent="0.2">
      <c r="M51922" s="14" t="str">
        <f>IF(H51922&gt;0,VLOOKUP(H51922,'Account List'!B$4:C$65536,2,FALSE),"")</f>
        <v/>
      </c>
    </row>
    <row r="51923" spans="13:13" x14ac:dyDescent="0.2">
      <c r="M51923" s="14" t="str">
        <f>IF(H51923&gt;0,VLOOKUP(H51923,'Account List'!B$4:C$65536,2,FALSE),"")</f>
        <v/>
      </c>
    </row>
    <row r="51924" spans="13:13" x14ac:dyDescent="0.2">
      <c r="M51924" s="14" t="str">
        <f>IF(H51924&gt;0,VLOOKUP(H51924,'Account List'!B$4:C$65536,2,FALSE),"")</f>
        <v/>
      </c>
    </row>
    <row r="51925" spans="13:13" x14ac:dyDescent="0.2">
      <c r="M51925" s="14" t="str">
        <f>IF(H51925&gt;0,VLOOKUP(H51925,'Account List'!B$4:C$65536,2,FALSE),"")</f>
        <v/>
      </c>
    </row>
    <row r="51926" spans="13:13" x14ac:dyDescent="0.2">
      <c r="M51926" s="14" t="str">
        <f>IF(H51926&gt;0,VLOOKUP(H51926,'Account List'!B$4:C$65536,2,FALSE),"")</f>
        <v/>
      </c>
    </row>
    <row r="51927" spans="13:13" x14ac:dyDescent="0.2">
      <c r="M51927" s="14" t="str">
        <f>IF(H51927&gt;0,VLOOKUP(H51927,'Account List'!B$4:C$65536,2,FALSE),"")</f>
        <v/>
      </c>
    </row>
    <row r="51928" spans="13:13" x14ac:dyDescent="0.2">
      <c r="M51928" s="14" t="str">
        <f>IF(H51928&gt;0,VLOOKUP(H51928,'Account List'!B$4:C$65536,2,FALSE),"")</f>
        <v/>
      </c>
    </row>
    <row r="51929" spans="13:13" x14ac:dyDescent="0.2">
      <c r="M51929" s="14" t="str">
        <f>IF(H51929&gt;0,VLOOKUP(H51929,'Account List'!B$4:C$65536,2,FALSE),"")</f>
        <v/>
      </c>
    </row>
    <row r="51930" spans="13:13" x14ac:dyDescent="0.2">
      <c r="M51930" s="14" t="str">
        <f>IF(H51930&gt;0,VLOOKUP(H51930,'Account List'!B$4:C$65536,2,FALSE),"")</f>
        <v/>
      </c>
    </row>
    <row r="51931" spans="13:13" x14ac:dyDescent="0.2">
      <c r="M51931" s="14" t="str">
        <f>IF(H51931&gt;0,VLOOKUP(H51931,'Account List'!B$4:C$65536,2,FALSE),"")</f>
        <v/>
      </c>
    </row>
    <row r="51932" spans="13:13" x14ac:dyDescent="0.2">
      <c r="M51932" s="14" t="str">
        <f>IF(H51932&gt;0,VLOOKUP(H51932,'Account List'!B$4:C$65536,2,FALSE),"")</f>
        <v/>
      </c>
    </row>
    <row r="51933" spans="13:13" x14ac:dyDescent="0.2">
      <c r="M51933" s="14" t="str">
        <f>IF(H51933&gt;0,VLOOKUP(H51933,'Account List'!B$4:C$65536,2,FALSE),"")</f>
        <v/>
      </c>
    </row>
    <row r="51934" spans="13:13" x14ac:dyDescent="0.2">
      <c r="M51934" s="14" t="str">
        <f>IF(H51934&gt;0,VLOOKUP(H51934,'Account List'!B$4:C$65536,2,FALSE),"")</f>
        <v/>
      </c>
    </row>
    <row r="51935" spans="13:13" x14ac:dyDescent="0.2">
      <c r="M51935" s="14" t="str">
        <f>IF(H51935&gt;0,VLOOKUP(H51935,'Account List'!B$4:C$65536,2,FALSE),"")</f>
        <v/>
      </c>
    </row>
    <row r="51936" spans="13:13" x14ac:dyDescent="0.2">
      <c r="M51936" s="14" t="str">
        <f>IF(H51936&gt;0,VLOOKUP(H51936,'Account List'!B$4:C$65536,2,FALSE),"")</f>
        <v/>
      </c>
    </row>
    <row r="51937" spans="13:13" x14ac:dyDescent="0.2">
      <c r="M51937" s="14" t="str">
        <f>IF(H51937&gt;0,VLOOKUP(H51937,'Account List'!B$4:C$65536,2,FALSE),"")</f>
        <v/>
      </c>
    </row>
    <row r="51938" spans="13:13" x14ac:dyDescent="0.2">
      <c r="M51938" s="14" t="str">
        <f>IF(H51938&gt;0,VLOOKUP(H51938,'Account List'!B$4:C$65536,2,FALSE),"")</f>
        <v/>
      </c>
    </row>
    <row r="51939" spans="13:13" x14ac:dyDescent="0.2">
      <c r="M51939" s="14" t="str">
        <f>IF(H51939&gt;0,VLOOKUP(H51939,'Account List'!B$4:C$65536,2,FALSE),"")</f>
        <v/>
      </c>
    </row>
    <row r="51940" spans="13:13" x14ac:dyDescent="0.2">
      <c r="M51940" s="14" t="str">
        <f>IF(H51940&gt;0,VLOOKUP(H51940,'Account List'!B$4:C$65536,2,FALSE),"")</f>
        <v/>
      </c>
    </row>
    <row r="51941" spans="13:13" x14ac:dyDescent="0.2">
      <c r="M51941" s="14" t="str">
        <f>IF(H51941&gt;0,VLOOKUP(H51941,'Account List'!B$4:C$65536,2,FALSE),"")</f>
        <v/>
      </c>
    </row>
    <row r="51942" spans="13:13" x14ac:dyDescent="0.2">
      <c r="M51942" s="14" t="str">
        <f>IF(H51942&gt;0,VLOOKUP(H51942,'Account List'!B$4:C$65536,2,FALSE),"")</f>
        <v/>
      </c>
    </row>
    <row r="51943" spans="13:13" x14ac:dyDescent="0.2">
      <c r="M51943" s="14" t="str">
        <f>IF(H51943&gt;0,VLOOKUP(H51943,'Account List'!B$4:C$65536,2,FALSE),"")</f>
        <v/>
      </c>
    </row>
    <row r="51944" spans="13:13" x14ac:dyDescent="0.2">
      <c r="M51944" s="14" t="str">
        <f>IF(H51944&gt;0,VLOOKUP(H51944,'Account List'!B$4:C$65536,2,FALSE),"")</f>
        <v/>
      </c>
    </row>
    <row r="51945" spans="13:13" x14ac:dyDescent="0.2">
      <c r="M51945" s="14" t="str">
        <f>IF(H51945&gt;0,VLOOKUP(H51945,'Account List'!B$4:C$65536,2,FALSE),"")</f>
        <v/>
      </c>
    </row>
    <row r="51946" spans="13:13" x14ac:dyDescent="0.2">
      <c r="M51946" s="14" t="str">
        <f>IF(H51946&gt;0,VLOOKUP(H51946,'Account List'!B$4:C$65536,2,FALSE),"")</f>
        <v/>
      </c>
    </row>
    <row r="51947" spans="13:13" x14ac:dyDescent="0.2">
      <c r="M51947" s="14" t="str">
        <f>IF(H51947&gt;0,VLOOKUP(H51947,'Account List'!B$4:C$65536,2,FALSE),"")</f>
        <v/>
      </c>
    </row>
    <row r="51948" spans="13:13" x14ac:dyDescent="0.2">
      <c r="M51948" s="14" t="str">
        <f>IF(H51948&gt;0,VLOOKUP(H51948,'Account List'!B$4:C$65536,2,FALSE),"")</f>
        <v/>
      </c>
    </row>
    <row r="51949" spans="13:13" x14ac:dyDescent="0.2">
      <c r="M51949" s="14" t="str">
        <f>IF(H51949&gt;0,VLOOKUP(H51949,'Account List'!B$4:C$65536,2,FALSE),"")</f>
        <v/>
      </c>
    </row>
    <row r="51950" spans="13:13" x14ac:dyDescent="0.2">
      <c r="M51950" s="14" t="str">
        <f>IF(H51950&gt;0,VLOOKUP(H51950,'Account List'!B$4:C$65536,2,FALSE),"")</f>
        <v/>
      </c>
    </row>
    <row r="51951" spans="13:13" x14ac:dyDescent="0.2">
      <c r="M51951" s="14" t="str">
        <f>IF(H51951&gt;0,VLOOKUP(H51951,'Account List'!B$4:C$65536,2,FALSE),"")</f>
        <v/>
      </c>
    </row>
    <row r="51952" spans="13:13" x14ac:dyDescent="0.2">
      <c r="M51952" s="14" t="str">
        <f>IF(H51952&gt;0,VLOOKUP(H51952,'Account List'!B$4:C$65536,2,FALSE),"")</f>
        <v/>
      </c>
    </row>
    <row r="51953" spans="13:13" x14ac:dyDescent="0.2">
      <c r="M51953" s="14" t="str">
        <f>IF(H51953&gt;0,VLOOKUP(H51953,'Account List'!B$4:C$65536,2,FALSE),"")</f>
        <v/>
      </c>
    </row>
    <row r="51954" spans="13:13" x14ac:dyDescent="0.2">
      <c r="M51954" s="14" t="str">
        <f>IF(H51954&gt;0,VLOOKUP(H51954,'Account List'!B$4:C$65536,2,FALSE),"")</f>
        <v/>
      </c>
    </row>
    <row r="51955" spans="13:13" x14ac:dyDescent="0.2">
      <c r="M51955" s="14" t="str">
        <f>IF(H51955&gt;0,VLOOKUP(H51955,'Account List'!B$4:C$65536,2,FALSE),"")</f>
        <v/>
      </c>
    </row>
    <row r="51956" spans="13:13" x14ac:dyDescent="0.2">
      <c r="M51956" s="14" t="str">
        <f>IF(H51956&gt;0,VLOOKUP(H51956,'Account List'!B$4:C$65536,2,FALSE),"")</f>
        <v/>
      </c>
    </row>
    <row r="51957" spans="13:13" x14ac:dyDescent="0.2">
      <c r="M51957" s="14" t="str">
        <f>IF(H51957&gt;0,VLOOKUP(H51957,'Account List'!B$4:C$65536,2,FALSE),"")</f>
        <v/>
      </c>
    </row>
    <row r="51958" spans="13:13" x14ac:dyDescent="0.2">
      <c r="M51958" s="14" t="str">
        <f>IF(H51958&gt;0,VLOOKUP(H51958,'Account List'!B$4:C$65536,2,FALSE),"")</f>
        <v/>
      </c>
    </row>
    <row r="51959" spans="13:13" x14ac:dyDescent="0.2">
      <c r="M51959" s="14" t="str">
        <f>IF(H51959&gt;0,VLOOKUP(H51959,'Account List'!B$4:C$65536,2,FALSE),"")</f>
        <v/>
      </c>
    </row>
    <row r="51960" spans="13:13" x14ac:dyDescent="0.2">
      <c r="M51960" s="14" t="str">
        <f>IF(H51960&gt;0,VLOOKUP(H51960,'Account List'!B$4:C$65536,2,FALSE),"")</f>
        <v/>
      </c>
    </row>
    <row r="51961" spans="13:13" x14ac:dyDescent="0.2">
      <c r="M51961" s="14" t="str">
        <f>IF(H51961&gt;0,VLOOKUP(H51961,'Account List'!B$4:C$65536,2,FALSE),"")</f>
        <v/>
      </c>
    </row>
    <row r="51962" spans="13:13" x14ac:dyDescent="0.2">
      <c r="M51962" s="14" t="str">
        <f>IF(H51962&gt;0,VLOOKUP(H51962,'Account List'!B$4:C$65536,2,FALSE),"")</f>
        <v/>
      </c>
    </row>
    <row r="51963" spans="13:13" x14ac:dyDescent="0.2">
      <c r="M51963" s="14" t="str">
        <f>IF(H51963&gt;0,VLOOKUP(H51963,'Account List'!B$4:C$65536,2,FALSE),"")</f>
        <v/>
      </c>
    </row>
    <row r="51964" spans="13:13" x14ac:dyDescent="0.2">
      <c r="M51964" s="14" t="str">
        <f>IF(H51964&gt;0,VLOOKUP(H51964,'Account List'!B$4:C$65536,2,FALSE),"")</f>
        <v/>
      </c>
    </row>
    <row r="51965" spans="13:13" x14ac:dyDescent="0.2">
      <c r="M51965" s="14" t="str">
        <f>IF(H51965&gt;0,VLOOKUP(H51965,'Account List'!B$4:C$65536,2,FALSE),"")</f>
        <v/>
      </c>
    </row>
    <row r="51966" spans="13:13" x14ac:dyDescent="0.2">
      <c r="M51966" s="14" t="str">
        <f>IF(H51966&gt;0,VLOOKUP(H51966,'Account List'!B$4:C$65536,2,FALSE),"")</f>
        <v/>
      </c>
    </row>
    <row r="51967" spans="13:13" x14ac:dyDescent="0.2">
      <c r="M51967" s="14" t="str">
        <f>IF(H51967&gt;0,VLOOKUP(H51967,'Account List'!B$4:C$65536,2,FALSE),"")</f>
        <v/>
      </c>
    </row>
    <row r="51968" spans="13:13" x14ac:dyDescent="0.2">
      <c r="M51968" s="14" t="str">
        <f>IF(H51968&gt;0,VLOOKUP(H51968,'Account List'!B$4:C$65536,2,FALSE),"")</f>
        <v/>
      </c>
    </row>
    <row r="51969" spans="13:13" x14ac:dyDescent="0.2">
      <c r="M51969" s="14" t="str">
        <f>IF(H51969&gt;0,VLOOKUP(H51969,'Account List'!B$4:C$65536,2,FALSE),"")</f>
        <v/>
      </c>
    </row>
    <row r="51970" spans="13:13" x14ac:dyDescent="0.2">
      <c r="M51970" s="14" t="str">
        <f>IF(H51970&gt;0,VLOOKUP(H51970,'Account List'!B$4:C$65536,2,FALSE),"")</f>
        <v/>
      </c>
    </row>
    <row r="51971" spans="13:13" x14ac:dyDescent="0.2">
      <c r="M51971" s="14" t="str">
        <f>IF(H51971&gt;0,VLOOKUP(H51971,'Account List'!B$4:C$65536,2,FALSE),"")</f>
        <v/>
      </c>
    </row>
    <row r="51972" spans="13:13" x14ac:dyDescent="0.2">
      <c r="M51972" s="14" t="str">
        <f>IF(H51972&gt;0,VLOOKUP(H51972,'Account List'!B$4:C$65536,2,FALSE),"")</f>
        <v/>
      </c>
    </row>
    <row r="51973" spans="13:13" x14ac:dyDescent="0.2">
      <c r="M51973" s="14" t="str">
        <f>IF(H51973&gt;0,VLOOKUP(H51973,'Account List'!B$4:C$65536,2,FALSE),"")</f>
        <v/>
      </c>
    </row>
    <row r="51974" spans="13:13" x14ac:dyDescent="0.2">
      <c r="M51974" s="14" t="str">
        <f>IF(H51974&gt;0,VLOOKUP(H51974,'Account List'!B$4:C$65536,2,FALSE),"")</f>
        <v/>
      </c>
    </row>
    <row r="51975" spans="13:13" x14ac:dyDescent="0.2">
      <c r="M51975" s="14" t="str">
        <f>IF(H51975&gt;0,VLOOKUP(H51975,'Account List'!B$4:C$65536,2,FALSE),"")</f>
        <v/>
      </c>
    </row>
    <row r="51976" spans="13:13" x14ac:dyDescent="0.2">
      <c r="M51976" s="14" t="str">
        <f>IF(H51976&gt;0,VLOOKUP(H51976,'Account List'!B$4:C$65536,2,FALSE),"")</f>
        <v/>
      </c>
    </row>
    <row r="51977" spans="13:13" x14ac:dyDescent="0.2">
      <c r="M51977" s="14" t="str">
        <f>IF(H51977&gt;0,VLOOKUP(H51977,'Account List'!B$4:C$65536,2,FALSE),"")</f>
        <v/>
      </c>
    </row>
    <row r="51978" spans="13:13" x14ac:dyDescent="0.2">
      <c r="M51978" s="14" t="str">
        <f>IF(H51978&gt;0,VLOOKUP(H51978,'Account List'!B$4:C$65536,2,FALSE),"")</f>
        <v/>
      </c>
    </row>
    <row r="51979" spans="13:13" x14ac:dyDescent="0.2">
      <c r="M51979" s="14" t="str">
        <f>IF(H51979&gt;0,VLOOKUP(H51979,'Account List'!B$4:C$65536,2,FALSE),"")</f>
        <v/>
      </c>
    </row>
    <row r="51980" spans="13:13" x14ac:dyDescent="0.2">
      <c r="M51980" s="14" t="str">
        <f>IF(H51980&gt;0,VLOOKUP(H51980,'Account List'!B$4:C$65536,2,FALSE),"")</f>
        <v/>
      </c>
    </row>
    <row r="51981" spans="13:13" x14ac:dyDescent="0.2">
      <c r="M51981" s="14" t="str">
        <f>IF(H51981&gt;0,VLOOKUP(H51981,'Account List'!B$4:C$65536,2,FALSE),"")</f>
        <v/>
      </c>
    </row>
    <row r="51982" spans="13:13" x14ac:dyDescent="0.2">
      <c r="M51982" s="14" t="str">
        <f>IF(H51982&gt;0,VLOOKUP(H51982,'Account List'!B$4:C$65536,2,FALSE),"")</f>
        <v/>
      </c>
    </row>
    <row r="51983" spans="13:13" x14ac:dyDescent="0.2">
      <c r="M51983" s="14" t="str">
        <f>IF(H51983&gt;0,VLOOKUP(H51983,'Account List'!B$4:C$65536,2,FALSE),"")</f>
        <v/>
      </c>
    </row>
    <row r="51984" spans="13:13" x14ac:dyDescent="0.2">
      <c r="M51984" s="14" t="str">
        <f>IF(H51984&gt;0,VLOOKUP(H51984,'Account List'!B$4:C$65536,2,FALSE),"")</f>
        <v/>
      </c>
    </row>
    <row r="51985" spans="13:13" x14ac:dyDescent="0.2">
      <c r="M51985" s="14" t="str">
        <f>IF(H51985&gt;0,VLOOKUP(H51985,'Account List'!B$4:C$65536,2,FALSE),"")</f>
        <v/>
      </c>
    </row>
    <row r="51986" spans="13:13" x14ac:dyDescent="0.2">
      <c r="M51986" s="14" t="str">
        <f>IF(H51986&gt;0,VLOOKUP(H51986,'Account List'!B$4:C$65536,2,FALSE),"")</f>
        <v/>
      </c>
    </row>
    <row r="51987" spans="13:13" x14ac:dyDescent="0.2">
      <c r="M51987" s="14" t="str">
        <f>IF(H51987&gt;0,VLOOKUP(H51987,'Account List'!B$4:C$65536,2,FALSE),"")</f>
        <v/>
      </c>
    </row>
    <row r="51988" spans="13:13" x14ac:dyDescent="0.2">
      <c r="M51988" s="14" t="str">
        <f>IF(H51988&gt;0,VLOOKUP(H51988,'Account List'!B$4:C$65536,2,FALSE),"")</f>
        <v/>
      </c>
    </row>
    <row r="51989" spans="13:13" x14ac:dyDescent="0.2">
      <c r="M51989" s="14" t="str">
        <f>IF(H51989&gt;0,VLOOKUP(H51989,'Account List'!B$4:C$65536,2,FALSE),"")</f>
        <v/>
      </c>
    </row>
    <row r="51990" spans="13:13" x14ac:dyDescent="0.2">
      <c r="M51990" s="14" t="str">
        <f>IF(H51990&gt;0,VLOOKUP(H51990,'Account List'!B$4:C$65536,2,FALSE),"")</f>
        <v/>
      </c>
    </row>
    <row r="51991" spans="13:13" x14ac:dyDescent="0.2">
      <c r="M51991" s="14" t="str">
        <f>IF(H51991&gt;0,VLOOKUP(H51991,'Account List'!B$4:C$65536,2,FALSE),"")</f>
        <v/>
      </c>
    </row>
    <row r="51992" spans="13:13" x14ac:dyDescent="0.2">
      <c r="M51992" s="14" t="str">
        <f>IF(H51992&gt;0,VLOOKUP(H51992,'Account List'!B$4:C$65536,2,FALSE),"")</f>
        <v/>
      </c>
    </row>
    <row r="51993" spans="13:13" x14ac:dyDescent="0.2">
      <c r="M51993" s="14" t="str">
        <f>IF(H51993&gt;0,VLOOKUP(H51993,'Account List'!B$4:C$65536,2,FALSE),"")</f>
        <v/>
      </c>
    </row>
    <row r="51994" spans="13:13" x14ac:dyDescent="0.2">
      <c r="M51994" s="14" t="str">
        <f>IF(H51994&gt;0,VLOOKUP(H51994,'Account List'!B$4:C$65536,2,FALSE),"")</f>
        <v/>
      </c>
    </row>
    <row r="51995" spans="13:13" x14ac:dyDescent="0.2">
      <c r="M51995" s="14" t="str">
        <f>IF(H51995&gt;0,VLOOKUP(H51995,'Account List'!B$4:C$65536,2,FALSE),"")</f>
        <v/>
      </c>
    </row>
    <row r="51996" spans="13:13" x14ac:dyDescent="0.2">
      <c r="M51996" s="14" t="str">
        <f>IF(H51996&gt;0,VLOOKUP(H51996,'Account List'!B$4:C$65536,2,FALSE),"")</f>
        <v/>
      </c>
    </row>
    <row r="51997" spans="13:13" x14ac:dyDescent="0.2">
      <c r="M51997" s="14" t="str">
        <f>IF(H51997&gt;0,VLOOKUP(H51997,'Account List'!B$4:C$65536,2,FALSE),"")</f>
        <v/>
      </c>
    </row>
    <row r="51998" spans="13:13" x14ac:dyDescent="0.2">
      <c r="M51998" s="14" t="str">
        <f>IF(H51998&gt;0,VLOOKUP(H51998,'Account List'!B$4:C$65536,2,FALSE),"")</f>
        <v/>
      </c>
    </row>
    <row r="51999" spans="13:13" x14ac:dyDescent="0.2">
      <c r="M51999" s="14" t="str">
        <f>IF(H51999&gt;0,VLOOKUP(H51999,'Account List'!B$4:C$65536,2,FALSE),"")</f>
        <v/>
      </c>
    </row>
    <row r="52000" spans="13:13" x14ac:dyDescent="0.2">
      <c r="M52000" s="14" t="str">
        <f>IF(H52000&gt;0,VLOOKUP(H52000,'Account List'!B$4:C$65536,2,FALSE),"")</f>
        <v/>
      </c>
    </row>
    <row r="52001" spans="13:13" x14ac:dyDescent="0.2">
      <c r="M52001" s="14" t="str">
        <f>IF(H52001&gt;0,VLOOKUP(H52001,'Account List'!B$4:C$65536,2,FALSE),"")</f>
        <v/>
      </c>
    </row>
    <row r="52002" spans="13:13" x14ac:dyDescent="0.2">
      <c r="M52002" s="14" t="str">
        <f>IF(H52002&gt;0,VLOOKUP(H52002,'Account List'!B$4:C$65536,2,FALSE),"")</f>
        <v/>
      </c>
    </row>
    <row r="52003" spans="13:13" x14ac:dyDescent="0.2">
      <c r="M52003" s="14" t="str">
        <f>IF(H52003&gt;0,VLOOKUP(H52003,'Account List'!B$4:C$65536,2,FALSE),"")</f>
        <v/>
      </c>
    </row>
    <row r="52004" spans="13:13" x14ac:dyDescent="0.2">
      <c r="M52004" s="14" t="str">
        <f>IF(H52004&gt;0,VLOOKUP(H52004,'Account List'!B$4:C$65536,2,FALSE),"")</f>
        <v/>
      </c>
    </row>
    <row r="52005" spans="13:13" x14ac:dyDescent="0.2">
      <c r="M52005" s="14" t="str">
        <f>IF(H52005&gt;0,VLOOKUP(H52005,'Account List'!B$4:C$65536,2,FALSE),"")</f>
        <v/>
      </c>
    </row>
    <row r="52006" spans="13:13" x14ac:dyDescent="0.2">
      <c r="M52006" s="14" t="str">
        <f>IF(H52006&gt;0,VLOOKUP(H52006,'Account List'!B$4:C$65536,2,FALSE),"")</f>
        <v/>
      </c>
    </row>
    <row r="52007" spans="13:13" x14ac:dyDescent="0.2">
      <c r="M52007" s="14" t="str">
        <f>IF(H52007&gt;0,VLOOKUP(H52007,'Account List'!B$4:C$65536,2,FALSE),"")</f>
        <v/>
      </c>
    </row>
    <row r="52008" spans="13:13" x14ac:dyDescent="0.2">
      <c r="M52008" s="14" t="str">
        <f>IF(H52008&gt;0,VLOOKUP(H52008,'Account List'!B$4:C$65536,2,FALSE),"")</f>
        <v/>
      </c>
    </row>
    <row r="52009" spans="13:13" x14ac:dyDescent="0.2">
      <c r="M52009" s="14" t="str">
        <f>IF(H52009&gt;0,VLOOKUP(H52009,'Account List'!B$4:C$65536,2,FALSE),"")</f>
        <v/>
      </c>
    </row>
    <row r="52010" spans="13:13" x14ac:dyDescent="0.2">
      <c r="M52010" s="14" t="str">
        <f>IF(H52010&gt;0,VLOOKUP(H52010,'Account List'!B$4:C$65536,2,FALSE),"")</f>
        <v/>
      </c>
    </row>
    <row r="52011" spans="13:13" x14ac:dyDescent="0.2">
      <c r="M52011" s="14" t="str">
        <f>IF(H52011&gt;0,VLOOKUP(H52011,'Account List'!B$4:C$65536,2,FALSE),"")</f>
        <v/>
      </c>
    </row>
    <row r="52012" spans="13:13" x14ac:dyDescent="0.2">
      <c r="M52012" s="14" t="str">
        <f>IF(H52012&gt;0,VLOOKUP(H52012,'Account List'!B$4:C$65536,2,FALSE),"")</f>
        <v/>
      </c>
    </row>
    <row r="52013" spans="13:13" x14ac:dyDescent="0.2">
      <c r="M52013" s="14" t="str">
        <f>IF(H52013&gt;0,VLOOKUP(H52013,'Account List'!B$4:C$65536,2,FALSE),"")</f>
        <v/>
      </c>
    </row>
    <row r="52014" spans="13:13" x14ac:dyDescent="0.2">
      <c r="M52014" s="14" t="str">
        <f>IF(H52014&gt;0,VLOOKUP(H52014,'Account List'!B$4:C$65536,2,FALSE),"")</f>
        <v/>
      </c>
    </row>
    <row r="52015" spans="13:13" x14ac:dyDescent="0.2">
      <c r="M52015" s="14" t="str">
        <f>IF(H52015&gt;0,VLOOKUP(H52015,'Account List'!B$4:C$65536,2,FALSE),"")</f>
        <v/>
      </c>
    </row>
    <row r="52016" spans="13:13" x14ac:dyDescent="0.2">
      <c r="M52016" s="14" t="str">
        <f>IF(H52016&gt;0,VLOOKUP(H52016,'Account List'!B$4:C$65536,2,FALSE),"")</f>
        <v/>
      </c>
    </row>
    <row r="52017" spans="13:13" x14ac:dyDescent="0.2">
      <c r="M52017" s="14" t="str">
        <f>IF(H52017&gt;0,VLOOKUP(H52017,'Account List'!B$4:C$65536,2,FALSE),"")</f>
        <v/>
      </c>
    </row>
    <row r="52018" spans="13:13" x14ac:dyDescent="0.2">
      <c r="M52018" s="14" t="str">
        <f>IF(H52018&gt;0,VLOOKUP(H52018,'Account List'!B$4:C$65536,2,FALSE),"")</f>
        <v/>
      </c>
    </row>
    <row r="52019" spans="13:13" x14ac:dyDescent="0.2">
      <c r="M52019" s="14" t="str">
        <f>IF(H52019&gt;0,VLOOKUP(H52019,'Account List'!B$4:C$65536,2,FALSE),"")</f>
        <v/>
      </c>
    </row>
    <row r="52020" spans="13:13" x14ac:dyDescent="0.2">
      <c r="M52020" s="14" t="str">
        <f>IF(H52020&gt;0,VLOOKUP(H52020,'Account List'!B$4:C$65536,2,FALSE),"")</f>
        <v/>
      </c>
    </row>
    <row r="52021" spans="13:13" x14ac:dyDescent="0.2">
      <c r="M52021" s="14" t="str">
        <f>IF(H52021&gt;0,VLOOKUP(H52021,'Account List'!B$4:C$65536,2,FALSE),"")</f>
        <v/>
      </c>
    </row>
    <row r="52022" spans="13:13" x14ac:dyDescent="0.2">
      <c r="M52022" s="14" t="str">
        <f>IF(H52022&gt;0,VLOOKUP(H52022,'Account List'!B$4:C$65536,2,FALSE),"")</f>
        <v/>
      </c>
    </row>
    <row r="52023" spans="13:13" x14ac:dyDescent="0.2">
      <c r="M52023" s="14" t="str">
        <f>IF(H52023&gt;0,VLOOKUP(H52023,'Account List'!B$4:C$65536,2,FALSE),"")</f>
        <v/>
      </c>
    </row>
    <row r="52024" spans="13:13" x14ac:dyDescent="0.2">
      <c r="M52024" s="14" t="str">
        <f>IF(H52024&gt;0,VLOOKUP(H52024,'Account List'!B$4:C$65536,2,FALSE),"")</f>
        <v/>
      </c>
    </row>
    <row r="52025" spans="13:13" x14ac:dyDescent="0.2">
      <c r="M52025" s="14" t="str">
        <f>IF(H52025&gt;0,VLOOKUP(H52025,'Account List'!B$4:C$65536,2,FALSE),"")</f>
        <v/>
      </c>
    </row>
    <row r="52026" spans="13:13" x14ac:dyDescent="0.2">
      <c r="M52026" s="14" t="str">
        <f>IF(H52026&gt;0,VLOOKUP(H52026,'Account List'!B$4:C$65536,2,FALSE),"")</f>
        <v/>
      </c>
    </row>
    <row r="52027" spans="13:13" x14ac:dyDescent="0.2">
      <c r="M52027" s="14" t="str">
        <f>IF(H52027&gt;0,VLOOKUP(H52027,'Account List'!B$4:C$65536,2,FALSE),"")</f>
        <v/>
      </c>
    </row>
    <row r="52028" spans="13:13" x14ac:dyDescent="0.2">
      <c r="M52028" s="14" t="str">
        <f>IF(H52028&gt;0,VLOOKUP(H52028,'Account List'!B$4:C$65536,2,FALSE),"")</f>
        <v/>
      </c>
    </row>
    <row r="52029" spans="13:13" x14ac:dyDescent="0.2">
      <c r="M52029" s="14" t="str">
        <f>IF(H52029&gt;0,VLOOKUP(H52029,'Account List'!B$4:C$65536,2,FALSE),"")</f>
        <v/>
      </c>
    </row>
    <row r="52030" spans="13:13" x14ac:dyDescent="0.2">
      <c r="M52030" s="14" t="str">
        <f>IF(H52030&gt;0,VLOOKUP(H52030,'Account List'!B$4:C$65536,2,FALSE),"")</f>
        <v/>
      </c>
    </row>
    <row r="52031" spans="13:13" x14ac:dyDescent="0.2">
      <c r="M52031" s="14" t="str">
        <f>IF(H52031&gt;0,VLOOKUP(H52031,'Account List'!B$4:C$65536,2,FALSE),"")</f>
        <v/>
      </c>
    </row>
    <row r="52032" spans="13:13" x14ac:dyDescent="0.2">
      <c r="M52032" s="14" t="str">
        <f>IF(H52032&gt;0,VLOOKUP(H52032,'Account List'!B$4:C$65536,2,FALSE),"")</f>
        <v/>
      </c>
    </row>
    <row r="52033" spans="13:13" x14ac:dyDescent="0.2">
      <c r="M52033" s="14" t="str">
        <f>IF(H52033&gt;0,VLOOKUP(H52033,'Account List'!B$4:C$65536,2,FALSE),"")</f>
        <v/>
      </c>
    </row>
    <row r="52034" spans="13:13" x14ac:dyDescent="0.2">
      <c r="M52034" s="14" t="str">
        <f>IF(H52034&gt;0,VLOOKUP(H52034,'Account List'!B$4:C$65536,2,FALSE),"")</f>
        <v/>
      </c>
    </row>
    <row r="52035" spans="13:13" x14ac:dyDescent="0.2">
      <c r="M52035" s="14" t="str">
        <f>IF(H52035&gt;0,VLOOKUP(H52035,'Account List'!B$4:C$65536,2,FALSE),"")</f>
        <v/>
      </c>
    </row>
    <row r="52036" spans="13:13" x14ac:dyDescent="0.2">
      <c r="M52036" s="14" t="str">
        <f>IF(H52036&gt;0,VLOOKUP(H52036,'Account List'!B$4:C$65536,2,FALSE),"")</f>
        <v/>
      </c>
    </row>
    <row r="52037" spans="13:13" x14ac:dyDescent="0.2">
      <c r="M52037" s="14" t="str">
        <f>IF(H52037&gt;0,VLOOKUP(H52037,'Account List'!B$4:C$65536,2,FALSE),"")</f>
        <v/>
      </c>
    </row>
    <row r="52038" spans="13:13" x14ac:dyDescent="0.2">
      <c r="M52038" s="14" t="str">
        <f>IF(H52038&gt;0,VLOOKUP(H52038,'Account List'!B$4:C$65536,2,FALSE),"")</f>
        <v/>
      </c>
    </row>
    <row r="52039" spans="13:13" x14ac:dyDescent="0.2">
      <c r="M52039" s="14" t="str">
        <f>IF(H52039&gt;0,VLOOKUP(H52039,'Account List'!B$4:C$65536,2,FALSE),"")</f>
        <v/>
      </c>
    </row>
    <row r="52040" spans="13:13" x14ac:dyDescent="0.2">
      <c r="M52040" s="14" t="str">
        <f>IF(H52040&gt;0,VLOOKUP(H52040,'Account List'!B$4:C$65536,2,FALSE),"")</f>
        <v/>
      </c>
    </row>
    <row r="52041" spans="13:13" x14ac:dyDescent="0.2">
      <c r="M52041" s="14" t="str">
        <f>IF(H52041&gt;0,VLOOKUP(H52041,'Account List'!B$4:C$65536,2,FALSE),"")</f>
        <v/>
      </c>
    </row>
    <row r="52042" spans="13:13" x14ac:dyDescent="0.2">
      <c r="M52042" s="14" t="str">
        <f>IF(H52042&gt;0,VLOOKUP(H52042,'Account List'!B$4:C$65536,2,FALSE),"")</f>
        <v/>
      </c>
    </row>
    <row r="52043" spans="13:13" x14ac:dyDescent="0.2">
      <c r="M52043" s="14" t="str">
        <f>IF(H52043&gt;0,VLOOKUP(H52043,'Account List'!B$4:C$65536,2,FALSE),"")</f>
        <v/>
      </c>
    </row>
    <row r="52044" spans="13:13" x14ac:dyDescent="0.2">
      <c r="M52044" s="14" t="str">
        <f>IF(H52044&gt;0,VLOOKUP(H52044,'Account List'!B$4:C$65536,2,FALSE),"")</f>
        <v/>
      </c>
    </row>
    <row r="52045" spans="13:13" x14ac:dyDescent="0.2">
      <c r="M52045" s="14" t="str">
        <f>IF(H52045&gt;0,VLOOKUP(H52045,'Account List'!B$4:C$65536,2,FALSE),"")</f>
        <v/>
      </c>
    </row>
    <row r="52046" spans="13:13" x14ac:dyDescent="0.2">
      <c r="M52046" s="14" t="str">
        <f>IF(H52046&gt;0,VLOOKUP(H52046,'Account List'!B$4:C$65536,2,FALSE),"")</f>
        <v/>
      </c>
    </row>
    <row r="52047" spans="13:13" x14ac:dyDescent="0.2">
      <c r="M52047" s="14" t="str">
        <f>IF(H52047&gt;0,VLOOKUP(H52047,'Account List'!B$4:C$65536,2,FALSE),"")</f>
        <v/>
      </c>
    </row>
    <row r="52048" spans="13:13" x14ac:dyDescent="0.2">
      <c r="M52048" s="14" t="str">
        <f>IF(H52048&gt;0,VLOOKUP(H52048,'Account List'!B$4:C$65536,2,FALSE),"")</f>
        <v/>
      </c>
    </row>
    <row r="52049" spans="13:13" x14ac:dyDescent="0.2">
      <c r="M52049" s="14" t="str">
        <f>IF(H52049&gt;0,VLOOKUP(H52049,'Account List'!B$4:C$65536,2,FALSE),"")</f>
        <v/>
      </c>
    </row>
    <row r="52050" spans="13:13" x14ac:dyDescent="0.2">
      <c r="M52050" s="14" t="str">
        <f>IF(H52050&gt;0,VLOOKUP(H52050,'Account List'!B$4:C$65536,2,FALSE),"")</f>
        <v/>
      </c>
    </row>
    <row r="52051" spans="13:13" x14ac:dyDescent="0.2">
      <c r="M52051" s="14" t="str">
        <f>IF(H52051&gt;0,VLOOKUP(H52051,'Account List'!B$4:C$65536,2,FALSE),"")</f>
        <v/>
      </c>
    </row>
    <row r="52052" spans="13:13" x14ac:dyDescent="0.2">
      <c r="M52052" s="14" t="str">
        <f>IF(H52052&gt;0,VLOOKUP(H52052,'Account List'!B$4:C$65536,2,FALSE),"")</f>
        <v/>
      </c>
    </row>
    <row r="52053" spans="13:13" x14ac:dyDescent="0.2">
      <c r="M52053" s="14" t="str">
        <f>IF(H52053&gt;0,VLOOKUP(H52053,'Account List'!B$4:C$65536,2,FALSE),"")</f>
        <v/>
      </c>
    </row>
    <row r="52054" spans="13:13" x14ac:dyDescent="0.2">
      <c r="M52054" s="14" t="str">
        <f>IF(H52054&gt;0,VLOOKUP(H52054,'Account List'!B$4:C$65536,2,FALSE),"")</f>
        <v/>
      </c>
    </row>
    <row r="52055" spans="13:13" x14ac:dyDescent="0.2">
      <c r="M52055" s="14" t="str">
        <f>IF(H52055&gt;0,VLOOKUP(H52055,'Account List'!B$4:C$65536,2,FALSE),"")</f>
        <v/>
      </c>
    </row>
    <row r="52056" spans="13:13" x14ac:dyDescent="0.2">
      <c r="M52056" s="14" t="str">
        <f>IF(H52056&gt;0,VLOOKUP(H52056,'Account List'!B$4:C$65536,2,FALSE),"")</f>
        <v/>
      </c>
    </row>
    <row r="52057" spans="13:13" x14ac:dyDescent="0.2">
      <c r="M52057" s="14" t="str">
        <f>IF(H52057&gt;0,VLOOKUP(H52057,'Account List'!B$4:C$65536,2,FALSE),"")</f>
        <v/>
      </c>
    </row>
    <row r="52058" spans="13:13" x14ac:dyDescent="0.2">
      <c r="M52058" s="14" t="str">
        <f>IF(H52058&gt;0,VLOOKUP(H52058,'Account List'!B$4:C$65536,2,FALSE),"")</f>
        <v/>
      </c>
    </row>
    <row r="52059" spans="13:13" x14ac:dyDescent="0.2">
      <c r="M52059" s="14" t="str">
        <f>IF(H52059&gt;0,VLOOKUP(H52059,'Account List'!B$4:C$65536,2,FALSE),"")</f>
        <v/>
      </c>
    </row>
    <row r="52060" spans="13:13" x14ac:dyDescent="0.2">
      <c r="M52060" s="14" t="str">
        <f>IF(H52060&gt;0,VLOOKUP(H52060,'Account List'!B$4:C$65536,2,FALSE),"")</f>
        <v/>
      </c>
    </row>
    <row r="52061" spans="13:13" x14ac:dyDescent="0.2">
      <c r="M52061" s="14" t="str">
        <f>IF(H52061&gt;0,VLOOKUP(H52061,'Account List'!B$4:C$65536,2,FALSE),"")</f>
        <v/>
      </c>
    </row>
    <row r="52062" spans="13:13" x14ac:dyDescent="0.2">
      <c r="M52062" s="14" t="str">
        <f>IF(H52062&gt;0,VLOOKUP(H52062,'Account List'!B$4:C$65536,2,FALSE),"")</f>
        <v/>
      </c>
    </row>
    <row r="52063" spans="13:13" x14ac:dyDescent="0.2">
      <c r="M52063" s="14" t="str">
        <f>IF(H52063&gt;0,VLOOKUP(H52063,'Account List'!B$4:C$65536,2,FALSE),"")</f>
        <v/>
      </c>
    </row>
    <row r="52064" spans="13:13" x14ac:dyDescent="0.2">
      <c r="M52064" s="14" t="str">
        <f>IF(H52064&gt;0,VLOOKUP(H52064,'Account List'!B$4:C$65536,2,FALSE),"")</f>
        <v/>
      </c>
    </row>
    <row r="52065" spans="13:13" x14ac:dyDescent="0.2">
      <c r="M52065" s="14" t="str">
        <f>IF(H52065&gt;0,VLOOKUP(H52065,'Account List'!B$4:C$65536,2,FALSE),"")</f>
        <v/>
      </c>
    </row>
    <row r="52066" spans="13:13" x14ac:dyDescent="0.2">
      <c r="M52066" s="14" t="str">
        <f>IF(H52066&gt;0,VLOOKUP(H52066,'Account List'!B$4:C$65536,2,FALSE),"")</f>
        <v/>
      </c>
    </row>
    <row r="52067" spans="13:13" x14ac:dyDescent="0.2">
      <c r="M52067" s="14" t="str">
        <f>IF(H52067&gt;0,VLOOKUP(H52067,'Account List'!B$4:C$65536,2,FALSE),"")</f>
        <v/>
      </c>
    </row>
    <row r="52068" spans="13:13" x14ac:dyDescent="0.2">
      <c r="M52068" s="14" t="str">
        <f>IF(H52068&gt;0,VLOOKUP(H52068,'Account List'!B$4:C$65536,2,FALSE),"")</f>
        <v/>
      </c>
    </row>
    <row r="52069" spans="13:13" x14ac:dyDescent="0.2">
      <c r="M52069" s="14" t="str">
        <f>IF(H52069&gt;0,VLOOKUP(H52069,'Account List'!B$4:C$65536,2,FALSE),"")</f>
        <v/>
      </c>
    </row>
    <row r="52070" spans="13:13" x14ac:dyDescent="0.2">
      <c r="M52070" s="14" t="str">
        <f>IF(H52070&gt;0,VLOOKUP(H52070,'Account List'!B$4:C$65536,2,FALSE),"")</f>
        <v/>
      </c>
    </row>
    <row r="52071" spans="13:13" x14ac:dyDescent="0.2">
      <c r="M52071" s="14" t="str">
        <f>IF(H52071&gt;0,VLOOKUP(H52071,'Account List'!B$4:C$65536,2,FALSE),"")</f>
        <v/>
      </c>
    </row>
    <row r="52072" spans="13:13" x14ac:dyDescent="0.2">
      <c r="M52072" s="14" t="str">
        <f>IF(H52072&gt;0,VLOOKUP(H52072,'Account List'!B$4:C$65536,2,FALSE),"")</f>
        <v/>
      </c>
    </row>
    <row r="52073" spans="13:13" x14ac:dyDescent="0.2">
      <c r="M52073" s="14" t="str">
        <f>IF(H52073&gt;0,VLOOKUP(H52073,'Account List'!B$4:C$65536,2,FALSE),"")</f>
        <v/>
      </c>
    </row>
    <row r="52074" spans="13:13" x14ac:dyDescent="0.2">
      <c r="M52074" s="14" t="str">
        <f>IF(H52074&gt;0,VLOOKUP(H52074,'Account List'!B$4:C$65536,2,FALSE),"")</f>
        <v/>
      </c>
    </row>
    <row r="52075" spans="13:13" x14ac:dyDescent="0.2">
      <c r="M52075" s="14" t="str">
        <f>IF(H52075&gt;0,VLOOKUP(H52075,'Account List'!B$4:C$65536,2,FALSE),"")</f>
        <v/>
      </c>
    </row>
    <row r="52076" spans="13:13" x14ac:dyDescent="0.2">
      <c r="M52076" s="14" t="str">
        <f>IF(H52076&gt;0,VLOOKUP(H52076,'Account List'!B$4:C$65536,2,FALSE),"")</f>
        <v/>
      </c>
    </row>
    <row r="52077" spans="13:13" x14ac:dyDescent="0.2">
      <c r="M52077" s="14" t="str">
        <f>IF(H52077&gt;0,VLOOKUP(H52077,'Account List'!B$4:C$65536,2,FALSE),"")</f>
        <v/>
      </c>
    </row>
    <row r="52078" spans="13:13" x14ac:dyDescent="0.2">
      <c r="M52078" s="14" t="str">
        <f>IF(H52078&gt;0,VLOOKUP(H52078,'Account List'!B$4:C$65536,2,FALSE),"")</f>
        <v/>
      </c>
    </row>
    <row r="52079" spans="13:13" x14ac:dyDescent="0.2">
      <c r="M52079" s="14" t="str">
        <f>IF(H52079&gt;0,VLOOKUP(H52079,'Account List'!B$4:C$65536,2,FALSE),"")</f>
        <v/>
      </c>
    </row>
    <row r="52080" spans="13:13" x14ac:dyDescent="0.2">
      <c r="M52080" s="14" t="str">
        <f>IF(H52080&gt;0,VLOOKUP(H52080,'Account List'!B$4:C$65536,2,FALSE),"")</f>
        <v/>
      </c>
    </row>
    <row r="52081" spans="13:13" x14ac:dyDescent="0.2">
      <c r="M52081" s="14" t="str">
        <f>IF(H52081&gt;0,VLOOKUP(H52081,'Account List'!B$4:C$65536,2,FALSE),"")</f>
        <v/>
      </c>
    </row>
    <row r="52082" spans="13:13" x14ac:dyDescent="0.2">
      <c r="M52082" s="14" t="str">
        <f>IF(H52082&gt;0,VLOOKUP(H52082,'Account List'!B$4:C$65536,2,FALSE),"")</f>
        <v/>
      </c>
    </row>
    <row r="52083" spans="13:13" x14ac:dyDescent="0.2">
      <c r="M52083" s="14" t="str">
        <f>IF(H52083&gt;0,VLOOKUP(H52083,'Account List'!B$4:C$65536,2,FALSE),"")</f>
        <v/>
      </c>
    </row>
    <row r="52084" spans="13:13" x14ac:dyDescent="0.2">
      <c r="M52084" s="14" t="str">
        <f>IF(H52084&gt;0,VLOOKUP(H52084,'Account List'!B$4:C$65536,2,FALSE),"")</f>
        <v/>
      </c>
    </row>
    <row r="52085" spans="13:13" x14ac:dyDescent="0.2">
      <c r="M52085" s="14" t="str">
        <f>IF(H52085&gt;0,VLOOKUP(H52085,'Account List'!B$4:C$65536,2,FALSE),"")</f>
        <v/>
      </c>
    </row>
    <row r="52086" spans="13:13" x14ac:dyDescent="0.2">
      <c r="M52086" s="14" t="str">
        <f>IF(H52086&gt;0,VLOOKUP(H52086,'Account List'!B$4:C$65536,2,FALSE),"")</f>
        <v/>
      </c>
    </row>
    <row r="52087" spans="13:13" x14ac:dyDescent="0.2">
      <c r="M52087" s="14" t="str">
        <f>IF(H52087&gt;0,VLOOKUP(H52087,'Account List'!B$4:C$65536,2,FALSE),"")</f>
        <v/>
      </c>
    </row>
    <row r="52088" spans="13:13" x14ac:dyDescent="0.2">
      <c r="M52088" s="14" t="str">
        <f>IF(H52088&gt;0,VLOOKUP(H52088,'Account List'!B$4:C$65536,2,FALSE),"")</f>
        <v/>
      </c>
    </row>
    <row r="52089" spans="13:13" x14ac:dyDescent="0.2">
      <c r="M52089" s="14" t="str">
        <f>IF(H52089&gt;0,VLOOKUP(H52089,'Account List'!B$4:C$65536,2,FALSE),"")</f>
        <v/>
      </c>
    </row>
    <row r="52090" spans="13:13" x14ac:dyDescent="0.2">
      <c r="M52090" s="14" t="str">
        <f>IF(H52090&gt;0,VLOOKUP(H52090,'Account List'!B$4:C$65536,2,FALSE),"")</f>
        <v/>
      </c>
    </row>
    <row r="52091" spans="13:13" x14ac:dyDescent="0.2">
      <c r="M52091" s="14" t="str">
        <f>IF(H52091&gt;0,VLOOKUP(H52091,'Account List'!B$4:C$65536,2,FALSE),"")</f>
        <v/>
      </c>
    </row>
    <row r="52092" spans="13:13" x14ac:dyDescent="0.2">
      <c r="M52092" s="14" t="str">
        <f>IF(H52092&gt;0,VLOOKUP(H52092,'Account List'!B$4:C$65536,2,FALSE),"")</f>
        <v/>
      </c>
    </row>
    <row r="52093" spans="13:13" x14ac:dyDescent="0.2">
      <c r="M52093" s="14" t="str">
        <f>IF(H52093&gt;0,VLOOKUP(H52093,'Account List'!B$4:C$65536,2,FALSE),"")</f>
        <v/>
      </c>
    </row>
    <row r="52094" spans="13:13" x14ac:dyDescent="0.2">
      <c r="M52094" s="14" t="str">
        <f>IF(H52094&gt;0,VLOOKUP(H52094,'Account List'!B$4:C$65536,2,FALSE),"")</f>
        <v/>
      </c>
    </row>
    <row r="52095" spans="13:13" x14ac:dyDescent="0.2">
      <c r="M52095" s="14" t="str">
        <f>IF(H52095&gt;0,VLOOKUP(H52095,'Account List'!B$4:C$65536,2,FALSE),"")</f>
        <v/>
      </c>
    </row>
    <row r="52096" spans="13:13" x14ac:dyDescent="0.2">
      <c r="M52096" s="14" t="str">
        <f>IF(H52096&gt;0,VLOOKUP(H52096,'Account List'!B$4:C$65536,2,FALSE),"")</f>
        <v/>
      </c>
    </row>
    <row r="52097" spans="13:13" x14ac:dyDescent="0.2">
      <c r="M52097" s="14" t="str">
        <f>IF(H52097&gt;0,VLOOKUP(H52097,'Account List'!B$4:C$65536,2,FALSE),"")</f>
        <v/>
      </c>
    </row>
    <row r="52098" spans="13:13" x14ac:dyDescent="0.2">
      <c r="M52098" s="14" t="str">
        <f>IF(H52098&gt;0,VLOOKUP(H52098,'Account List'!B$4:C$65536,2,FALSE),"")</f>
        <v/>
      </c>
    </row>
    <row r="52099" spans="13:13" x14ac:dyDescent="0.2">
      <c r="M52099" s="14" t="str">
        <f>IF(H52099&gt;0,VLOOKUP(H52099,'Account List'!B$4:C$65536,2,FALSE),"")</f>
        <v/>
      </c>
    </row>
    <row r="52100" spans="13:13" x14ac:dyDescent="0.2">
      <c r="M52100" s="14" t="str">
        <f>IF(H52100&gt;0,VLOOKUP(H52100,'Account List'!B$4:C$65536,2,FALSE),"")</f>
        <v/>
      </c>
    </row>
    <row r="52101" spans="13:13" x14ac:dyDescent="0.2">
      <c r="M52101" s="14" t="str">
        <f>IF(H52101&gt;0,VLOOKUP(H52101,'Account List'!B$4:C$65536,2,FALSE),"")</f>
        <v/>
      </c>
    </row>
    <row r="52102" spans="13:13" x14ac:dyDescent="0.2">
      <c r="M52102" s="14" t="str">
        <f>IF(H52102&gt;0,VLOOKUP(H52102,'Account List'!B$4:C$65536,2,FALSE),"")</f>
        <v/>
      </c>
    </row>
    <row r="52103" spans="13:13" x14ac:dyDescent="0.2">
      <c r="M52103" s="14" t="str">
        <f>IF(H52103&gt;0,VLOOKUP(H52103,'Account List'!B$4:C$65536,2,FALSE),"")</f>
        <v/>
      </c>
    </row>
    <row r="52104" spans="13:13" x14ac:dyDescent="0.2">
      <c r="M52104" s="14" t="str">
        <f>IF(H52104&gt;0,VLOOKUP(H52104,'Account List'!B$4:C$65536,2,FALSE),"")</f>
        <v/>
      </c>
    </row>
    <row r="52105" spans="13:13" x14ac:dyDescent="0.2">
      <c r="M52105" s="14" t="str">
        <f>IF(H52105&gt;0,VLOOKUP(H52105,'Account List'!B$4:C$65536,2,FALSE),"")</f>
        <v/>
      </c>
    </row>
    <row r="52106" spans="13:13" x14ac:dyDescent="0.2">
      <c r="M52106" s="14" t="str">
        <f>IF(H52106&gt;0,VLOOKUP(H52106,'Account List'!B$4:C$65536,2,FALSE),"")</f>
        <v/>
      </c>
    </row>
    <row r="52107" spans="13:13" x14ac:dyDescent="0.2">
      <c r="M52107" s="14" t="str">
        <f>IF(H52107&gt;0,VLOOKUP(H52107,'Account List'!B$4:C$65536,2,FALSE),"")</f>
        <v/>
      </c>
    </row>
    <row r="52108" spans="13:13" x14ac:dyDescent="0.2">
      <c r="M52108" s="14" t="str">
        <f>IF(H52108&gt;0,VLOOKUP(H52108,'Account List'!B$4:C$65536,2,FALSE),"")</f>
        <v/>
      </c>
    </row>
    <row r="52109" spans="13:13" x14ac:dyDescent="0.2">
      <c r="M52109" s="14" t="str">
        <f>IF(H52109&gt;0,VLOOKUP(H52109,'Account List'!B$4:C$65536,2,FALSE),"")</f>
        <v/>
      </c>
    </row>
    <row r="52110" spans="13:13" x14ac:dyDescent="0.2">
      <c r="M52110" s="14" t="str">
        <f>IF(H52110&gt;0,VLOOKUP(H52110,'Account List'!B$4:C$65536,2,FALSE),"")</f>
        <v/>
      </c>
    </row>
    <row r="52111" spans="13:13" x14ac:dyDescent="0.2">
      <c r="M52111" s="14" t="str">
        <f>IF(H52111&gt;0,VLOOKUP(H52111,'Account List'!B$4:C$65536,2,FALSE),"")</f>
        <v/>
      </c>
    </row>
    <row r="52112" spans="13:13" x14ac:dyDescent="0.2">
      <c r="M52112" s="14" t="str">
        <f>IF(H52112&gt;0,VLOOKUP(H52112,'Account List'!B$4:C$65536,2,FALSE),"")</f>
        <v/>
      </c>
    </row>
    <row r="52113" spans="13:13" x14ac:dyDescent="0.2">
      <c r="M52113" s="14" t="str">
        <f>IF(H52113&gt;0,VLOOKUP(H52113,'Account List'!B$4:C$65536,2,FALSE),"")</f>
        <v/>
      </c>
    </row>
    <row r="52114" spans="13:13" x14ac:dyDescent="0.2">
      <c r="M52114" s="14" t="str">
        <f>IF(H52114&gt;0,VLOOKUP(H52114,'Account List'!B$4:C$65536,2,FALSE),"")</f>
        <v/>
      </c>
    </row>
    <row r="52115" spans="13:13" x14ac:dyDescent="0.2">
      <c r="M52115" s="14" t="str">
        <f>IF(H52115&gt;0,VLOOKUP(H52115,'Account List'!B$4:C$65536,2,FALSE),"")</f>
        <v/>
      </c>
    </row>
    <row r="52116" spans="13:13" x14ac:dyDescent="0.2">
      <c r="M52116" s="14" t="str">
        <f>IF(H52116&gt;0,VLOOKUP(H52116,'Account List'!B$4:C$65536,2,FALSE),"")</f>
        <v/>
      </c>
    </row>
    <row r="52117" spans="13:13" x14ac:dyDescent="0.2">
      <c r="M52117" s="14" t="str">
        <f>IF(H52117&gt;0,VLOOKUP(H52117,'Account List'!B$4:C$65536,2,FALSE),"")</f>
        <v/>
      </c>
    </row>
    <row r="52118" spans="13:13" x14ac:dyDescent="0.2">
      <c r="M52118" s="14" t="str">
        <f>IF(H52118&gt;0,VLOOKUP(H52118,'Account List'!B$4:C$65536,2,FALSE),"")</f>
        <v/>
      </c>
    </row>
    <row r="52119" spans="13:13" x14ac:dyDescent="0.2">
      <c r="M52119" s="14" t="str">
        <f>IF(H52119&gt;0,VLOOKUP(H52119,'Account List'!B$4:C$65536,2,FALSE),"")</f>
        <v/>
      </c>
    </row>
    <row r="52120" spans="13:13" x14ac:dyDescent="0.2">
      <c r="M52120" s="14" t="str">
        <f>IF(H52120&gt;0,VLOOKUP(H52120,'Account List'!B$4:C$65536,2,FALSE),"")</f>
        <v/>
      </c>
    </row>
    <row r="52121" spans="13:13" x14ac:dyDescent="0.2">
      <c r="M52121" s="14" t="str">
        <f>IF(H52121&gt;0,VLOOKUP(H52121,'Account List'!B$4:C$65536,2,FALSE),"")</f>
        <v/>
      </c>
    </row>
    <row r="52122" spans="13:13" x14ac:dyDescent="0.2">
      <c r="M52122" s="14" t="str">
        <f>IF(H52122&gt;0,VLOOKUP(H52122,'Account List'!B$4:C$65536,2,FALSE),"")</f>
        <v/>
      </c>
    </row>
    <row r="52123" spans="13:13" x14ac:dyDescent="0.2">
      <c r="M52123" s="14" t="str">
        <f>IF(H52123&gt;0,VLOOKUP(H52123,'Account List'!B$4:C$65536,2,FALSE),"")</f>
        <v/>
      </c>
    </row>
    <row r="52124" spans="13:13" x14ac:dyDescent="0.2">
      <c r="M52124" s="14" t="str">
        <f>IF(H52124&gt;0,VLOOKUP(H52124,'Account List'!B$4:C$65536,2,FALSE),"")</f>
        <v/>
      </c>
    </row>
    <row r="52125" spans="13:13" x14ac:dyDescent="0.2">
      <c r="M52125" s="14" t="str">
        <f>IF(H52125&gt;0,VLOOKUP(H52125,'Account List'!B$4:C$65536,2,FALSE),"")</f>
        <v/>
      </c>
    </row>
    <row r="52126" spans="13:13" x14ac:dyDescent="0.2">
      <c r="M52126" s="14" t="str">
        <f>IF(H52126&gt;0,VLOOKUP(H52126,'Account List'!B$4:C$65536,2,FALSE),"")</f>
        <v/>
      </c>
    </row>
    <row r="52127" spans="13:13" x14ac:dyDescent="0.2">
      <c r="M52127" s="14" t="str">
        <f>IF(H52127&gt;0,VLOOKUP(H52127,'Account List'!B$4:C$65536,2,FALSE),"")</f>
        <v/>
      </c>
    </row>
    <row r="52128" spans="13:13" x14ac:dyDescent="0.2">
      <c r="M52128" s="14" t="str">
        <f>IF(H52128&gt;0,VLOOKUP(H52128,'Account List'!B$4:C$65536,2,FALSE),"")</f>
        <v/>
      </c>
    </row>
    <row r="52129" spans="13:13" x14ac:dyDescent="0.2">
      <c r="M52129" s="14" t="str">
        <f>IF(H52129&gt;0,VLOOKUP(H52129,'Account List'!B$4:C$65536,2,FALSE),"")</f>
        <v/>
      </c>
    </row>
    <row r="52130" spans="13:13" x14ac:dyDescent="0.2">
      <c r="M52130" s="14" t="str">
        <f>IF(H52130&gt;0,VLOOKUP(H52130,'Account List'!B$4:C$65536,2,FALSE),"")</f>
        <v/>
      </c>
    </row>
    <row r="52131" spans="13:13" x14ac:dyDescent="0.2">
      <c r="M52131" s="14" t="str">
        <f>IF(H52131&gt;0,VLOOKUP(H52131,'Account List'!B$4:C$65536,2,FALSE),"")</f>
        <v/>
      </c>
    </row>
    <row r="52132" spans="13:13" x14ac:dyDescent="0.2">
      <c r="M52132" s="14" t="str">
        <f>IF(H52132&gt;0,VLOOKUP(H52132,'Account List'!B$4:C$65536,2,FALSE),"")</f>
        <v/>
      </c>
    </row>
    <row r="52133" spans="13:13" x14ac:dyDescent="0.2">
      <c r="M52133" s="14" t="str">
        <f>IF(H52133&gt;0,VLOOKUP(H52133,'Account List'!B$4:C$65536,2,FALSE),"")</f>
        <v/>
      </c>
    </row>
    <row r="52134" spans="13:13" x14ac:dyDescent="0.2">
      <c r="M52134" s="14" t="str">
        <f>IF(H52134&gt;0,VLOOKUP(H52134,'Account List'!B$4:C$65536,2,FALSE),"")</f>
        <v/>
      </c>
    </row>
    <row r="52135" spans="13:13" x14ac:dyDescent="0.2">
      <c r="M52135" s="14" t="str">
        <f>IF(H52135&gt;0,VLOOKUP(H52135,'Account List'!B$4:C$65536,2,FALSE),"")</f>
        <v/>
      </c>
    </row>
    <row r="52136" spans="13:13" x14ac:dyDescent="0.2">
      <c r="M52136" s="14" t="str">
        <f>IF(H52136&gt;0,VLOOKUP(H52136,'Account List'!B$4:C$65536,2,FALSE),"")</f>
        <v/>
      </c>
    </row>
    <row r="52137" spans="13:13" x14ac:dyDescent="0.2">
      <c r="M52137" s="14" t="str">
        <f>IF(H52137&gt;0,VLOOKUP(H52137,'Account List'!B$4:C$65536,2,FALSE),"")</f>
        <v/>
      </c>
    </row>
    <row r="52138" spans="13:13" x14ac:dyDescent="0.2">
      <c r="M52138" s="14" t="str">
        <f>IF(H52138&gt;0,VLOOKUP(H52138,'Account List'!B$4:C$65536,2,FALSE),"")</f>
        <v/>
      </c>
    </row>
    <row r="52139" spans="13:13" x14ac:dyDescent="0.2">
      <c r="M52139" s="14" t="str">
        <f>IF(H52139&gt;0,VLOOKUP(H52139,'Account List'!B$4:C$65536,2,FALSE),"")</f>
        <v/>
      </c>
    </row>
    <row r="52140" spans="13:13" x14ac:dyDescent="0.2">
      <c r="M52140" s="14" t="str">
        <f>IF(H52140&gt;0,VLOOKUP(H52140,'Account List'!B$4:C$65536,2,FALSE),"")</f>
        <v/>
      </c>
    </row>
    <row r="52141" spans="13:13" x14ac:dyDescent="0.2">
      <c r="M52141" s="14" t="str">
        <f>IF(H52141&gt;0,VLOOKUP(H52141,'Account List'!B$4:C$65536,2,FALSE),"")</f>
        <v/>
      </c>
    </row>
    <row r="52142" spans="13:13" x14ac:dyDescent="0.2">
      <c r="M52142" s="14" t="str">
        <f>IF(H52142&gt;0,VLOOKUP(H52142,'Account List'!B$4:C$65536,2,FALSE),"")</f>
        <v/>
      </c>
    </row>
    <row r="52143" spans="13:13" x14ac:dyDescent="0.2">
      <c r="M52143" s="14" t="str">
        <f>IF(H52143&gt;0,VLOOKUP(H52143,'Account List'!B$4:C$65536,2,FALSE),"")</f>
        <v/>
      </c>
    </row>
    <row r="52144" spans="13:13" x14ac:dyDescent="0.2">
      <c r="M52144" s="14" t="str">
        <f>IF(H52144&gt;0,VLOOKUP(H52144,'Account List'!B$4:C$65536,2,FALSE),"")</f>
        <v/>
      </c>
    </row>
    <row r="52145" spans="13:13" x14ac:dyDescent="0.2">
      <c r="M52145" s="14" t="str">
        <f>IF(H52145&gt;0,VLOOKUP(H52145,'Account List'!B$4:C$65536,2,FALSE),"")</f>
        <v/>
      </c>
    </row>
    <row r="52146" spans="13:13" x14ac:dyDescent="0.2">
      <c r="M52146" s="14" t="str">
        <f>IF(H52146&gt;0,VLOOKUP(H52146,'Account List'!B$4:C$65536,2,FALSE),"")</f>
        <v/>
      </c>
    </row>
    <row r="52147" spans="13:13" x14ac:dyDescent="0.2">
      <c r="M52147" s="14" t="str">
        <f>IF(H52147&gt;0,VLOOKUP(H52147,'Account List'!B$4:C$65536,2,FALSE),"")</f>
        <v/>
      </c>
    </row>
    <row r="52148" spans="13:13" x14ac:dyDescent="0.2">
      <c r="M52148" s="14" t="str">
        <f>IF(H52148&gt;0,VLOOKUP(H52148,'Account List'!B$4:C$65536,2,FALSE),"")</f>
        <v/>
      </c>
    </row>
    <row r="52149" spans="13:13" x14ac:dyDescent="0.2">
      <c r="M52149" s="14" t="str">
        <f>IF(H52149&gt;0,VLOOKUP(H52149,'Account List'!B$4:C$65536,2,FALSE),"")</f>
        <v/>
      </c>
    </row>
    <row r="52150" spans="13:13" x14ac:dyDescent="0.2">
      <c r="M52150" s="14" t="str">
        <f>IF(H52150&gt;0,VLOOKUP(H52150,'Account List'!B$4:C$65536,2,FALSE),"")</f>
        <v/>
      </c>
    </row>
    <row r="52151" spans="13:13" x14ac:dyDescent="0.2">
      <c r="M52151" s="14" t="str">
        <f>IF(H52151&gt;0,VLOOKUP(H52151,'Account List'!B$4:C$65536,2,FALSE),"")</f>
        <v/>
      </c>
    </row>
    <row r="52152" spans="13:13" x14ac:dyDescent="0.2">
      <c r="M52152" s="14" t="str">
        <f>IF(H52152&gt;0,VLOOKUP(H52152,'Account List'!B$4:C$65536,2,FALSE),"")</f>
        <v/>
      </c>
    </row>
    <row r="52153" spans="13:13" x14ac:dyDescent="0.2">
      <c r="M52153" s="14" t="str">
        <f>IF(H52153&gt;0,VLOOKUP(H52153,'Account List'!B$4:C$65536,2,FALSE),"")</f>
        <v/>
      </c>
    </row>
    <row r="52154" spans="13:13" x14ac:dyDescent="0.2">
      <c r="M52154" s="14" t="str">
        <f>IF(H52154&gt;0,VLOOKUP(H52154,'Account List'!B$4:C$65536,2,FALSE),"")</f>
        <v/>
      </c>
    </row>
    <row r="52155" spans="13:13" x14ac:dyDescent="0.2">
      <c r="M52155" s="14" t="str">
        <f>IF(H52155&gt;0,VLOOKUP(H52155,'Account List'!B$4:C$65536,2,FALSE),"")</f>
        <v/>
      </c>
    </row>
    <row r="52156" spans="13:13" x14ac:dyDescent="0.2">
      <c r="M52156" s="14" t="str">
        <f>IF(H52156&gt;0,VLOOKUP(H52156,'Account List'!B$4:C$65536,2,FALSE),"")</f>
        <v/>
      </c>
    </row>
    <row r="52157" spans="13:13" x14ac:dyDescent="0.2">
      <c r="M52157" s="14" t="str">
        <f>IF(H52157&gt;0,VLOOKUP(H52157,'Account List'!B$4:C$65536,2,FALSE),"")</f>
        <v/>
      </c>
    </row>
    <row r="52158" spans="13:13" x14ac:dyDescent="0.2">
      <c r="M52158" s="14" t="str">
        <f>IF(H52158&gt;0,VLOOKUP(H52158,'Account List'!B$4:C$65536,2,FALSE),"")</f>
        <v/>
      </c>
    </row>
    <row r="52159" spans="13:13" x14ac:dyDescent="0.2">
      <c r="M52159" s="14" t="str">
        <f>IF(H52159&gt;0,VLOOKUP(H52159,'Account List'!B$4:C$65536,2,FALSE),"")</f>
        <v/>
      </c>
    </row>
    <row r="52160" spans="13:13" x14ac:dyDescent="0.2">
      <c r="M52160" s="14" t="str">
        <f>IF(H52160&gt;0,VLOOKUP(H52160,'Account List'!B$4:C$65536,2,FALSE),"")</f>
        <v/>
      </c>
    </row>
    <row r="52161" spans="13:13" x14ac:dyDescent="0.2">
      <c r="M52161" s="14" t="str">
        <f>IF(H52161&gt;0,VLOOKUP(H52161,'Account List'!B$4:C$65536,2,FALSE),"")</f>
        <v/>
      </c>
    </row>
    <row r="52162" spans="13:13" x14ac:dyDescent="0.2">
      <c r="M52162" s="14" t="str">
        <f>IF(H52162&gt;0,VLOOKUP(H52162,'Account List'!B$4:C$65536,2,FALSE),"")</f>
        <v/>
      </c>
    </row>
    <row r="52163" spans="13:13" x14ac:dyDescent="0.2">
      <c r="M52163" s="14" t="str">
        <f>IF(H52163&gt;0,VLOOKUP(H52163,'Account List'!B$4:C$65536,2,FALSE),"")</f>
        <v/>
      </c>
    </row>
    <row r="52164" spans="13:13" x14ac:dyDescent="0.2">
      <c r="M52164" s="14" t="str">
        <f>IF(H52164&gt;0,VLOOKUP(H52164,'Account List'!B$4:C$65536,2,FALSE),"")</f>
        <v/>
      </c>
    </row>
    <row r="52165" spans="13:13" x14ac:dyDescent="0.2">
      <c r="M52165" s="14" t="str">
        <f>IF(H52165&gt;0,VLOOKUP(H52165,'Account List'!B$4:C$65536,2,FALSE),"")</f>
        <v/>
      </c>
    </row>
    <row r="52166" spans="13:13" x14ac:dyDescent="0.2">
      <c r="M52166" s="14" t="str">
        <f>IF(H52166&gt;0,VLOOKUP(H52166,'Account List'!B$4:C$65536,2,FALSE),"")</f>
        <v/>
      </c>
    </row>
    <row r="52167" spans="13:13" x14ac:dyDescent="0.2">
      <c r="M52167" s="14" t="str">
        <f>IF(H52167&gt;0,VLOOKUP(H52167,'Account List'!B$4:C$65536,2,FALSE),"")</f>
        <v/>
      </c>
    </row>
    <row r="52168" spans="13:13" x14ac:dyDescent="0.2">
      <c r="M52168" s="14" t="str">
        <f>IF(H52168&gt;0,VLOOKUP(H52168,'Account List'!B$4:C$65536,2,FALSE),"")</f>
        <v/>
      </c>
    </row>
    <row r="52169" spans="13:13" x14ac:dyDescent="0.2">
      <c r="M52169" s="14" t="str">
        <f>IF(H52169&gt;0,VLOOKUP(H52169,'Account List'!B$4:C$65536,2,FALSE),"")</f>
        <v/>
      </c>
    </row>
    <row r="52170" spans="13:13" x14ac:dyDescent="0.2">
      <c r="M52170" s="14" t="str">
        <f>IF(H52170&gt;0,VLOOKUP(H52170,'Account List'!B$4:C$65536,2,FALSE),"")</f>
        <v/>
      </c>
    </row>
    <row r="52171" spans="13:13" x14ac:dyDescent="0.2">
      <c r="M52171" s="14" t="str">
        <f>IF(H52171&gt;0,VLOOKUP(H52171,'Account List'!B$4:C$65536,2,FALSE),"")</f>
        <v/>
      </c>
    </row>
    <row r="52172" spans="13:13" x14ac:dyDescent="0.2">
      <c r="M52172" s="14" t="str">
        <f>IF(H52172&gt;0,VLOOKUP(H52172,'Account List'!B$4:C$65536,2,FALSE),"")</f>
        <v/>
      </c>
    </row>
    <row r="52173" spans="13:13" x14ac:dyDescent="0.2">
      <c r="M52173" s="14" t="str">
        <f>IF(H52173&gt;0,VLOOKUP(H52173,'Account List'!B$4:C$65536,2,FALSE),"")</f>
        <v/>
      </c>
    </row>
    <row r="52174" spans="13:13" x14ac:dyDescent="0.2">
      <c r="M52174" s="14" t="str">
        <f>IF(H52174&gt;0,VLOOKUP(H52174,'Account List'!B$4:C$65536,2,FALSE),"")</f>
        <v/>
      </c>
    </row>
    <row r="52175" spans="13:13" x14ac:dyDescent="0.2">
      <c r="M52175" s="14" t="str">
        <f>IF(H52175&gt;0,VLOOKUP(H52175,'Account List'!B$4:C$65536,2,FALSE),"")</f>
        <v/>
      </c>
    </row>
    <row r="52176" spans="13:13" x14ac:dyDescent="0.2">
      <c r="M52176" s="14" t="str">
        <f>IF(H52176&gt;0,VLOOKUP(H52176,'Account List'!B$4:C$65536,2,FALSE),"")</f>
        <v/>
      </c>
    </row>
    <row r="52177" spans="13:13" x14ac:dyDescent="0.2">
      <c r="M52177" s="14" t="str">
        <f>IF(H52177&gt;0,VLOOKUP(H52177,'Account List'!B$4:C$65536,2,FALSE),"")</f>
        <v/>
      </c>
    </row>
    <row r="52178" spans="13:13" x14ac:dyDescent="0.2">
      <c r="M52178" s="14" t="str">
        <f>IF(H52178&gt;0,VLOOKUP(H52178,'Account List'!B$4:C$65536,2,FALSE),"")</f>
        <v/>
      </c>
    </row>
    <row r="52179" spans="13:13" x14ac:dyDescent="0.2">
      <c r="M52179" s="14" t="str">
        <f>IF(H52179&gt;0,VLOOKUP(H52179,'Account List'!B$4:C$65536,2,FALSE),"")</f>
        <v/>
      </c>
    </row>
    <row r="52180" spans="13:13" x14ac:dyDescent="0.2">
      <c r="M52180" s="14" t="str">
        <f>IF(H52180&gt;0,VLOOKUP(H52180,'Account List'!B$4:C$65536,2,FALSE),"")</f>
        <v/>
      </c>
    </row>
    <row r="52181" spans="13:13" x14ac:dyDescent="0.2">
      <c r="M52181" s="14" t="str">
        <f>IF(H52181&gt;0,VLOOKUP(H52181,'Account List'!B$4:C$65536,2,FALSE),"")</f>
        <v/>
      </c>
    </row>
    <row r="52182" spans="13:13" x14ac:dyDescent="0.2">
      <c r="M52182" s="14" t="str">
        <f>IF(H52182&gt;0,VLOOKUP(H52182,'Account List'!B$4:C$65536,2,FALSE),"")</f>
        <v/>
      </c>
    </row>
    <row r="52183" spans="13:13" x14ac:dyDescent="0.2">
      <c r="M52183" s="14" t="str">
        <f>IF(H52183&gt;0,VLOOKUP(H52183,'Account List'!B$4:C$65536,2,FALSE),"")</f>
        <v/>
      </c>
    </row>
    <row r="52184" spans="13:13" x14ac:dyDescent="0.2">
      <c r="M52184" s="14" t="str">
        <f>IF(H52184&gt;0,VLOOKUP(H52184,'Account List'!B$4:C$65536,2,FALSE),"")</f>
        <v/>
      </c>
    </row>
    <row r="52185" spans="13:13" x14ac:dyDescent="0.2">
      <c r="M52185" s="14" t="str">
        <f>IF(H52185&gt;0,VLOOKUP(H52185,'Account List'!B$4:C$65536,2,FALSE),"")</f>
        <v/>
      </c>
    </row>
    <row r="52186" spans="13:13" x14ac:dyDescent="0.2">
      <c r="M52186" s="14" t="str">
        <f>IF(H52186&gt;0,VLOOKUP(H52186,'Account List'!B$4:C$65536,2,FALSE),"")</f>
        <v/>
      </c>
    </row>
    <row r="52187" spans="13:13" x14ac:dyDescent="0.2">
      <c r="M52187" s="14" t="str">
        <f>IF(H52187&gt;0,VLOOKUP(H52187,'Account List'!B$4:C$65536,2,FALSE),"")</f>
        <v/>
      </c>
    </row>
    <row r="52188" spans="13:13" x14ac:dyDescent="0.2">
      <c r="M52188" s="14" t="str">
        <f>IF(H52188&gt;0,VLOOKUP(H52188,'Account List'!B$4:C$65536,2,FALSE),"")</f>
        <v/>
      </c>
    </row>
    <row r="52189" spans="13:13" x14ac:dyDescent="0.2">
      <c r="M52189" s="14" t="str">
        <f>IF(H52189&gt;0,VLOOKUP(H52189,'Account List'!B$4:C$65536,2,FALSE),"")</f>
        <v/>
      </c>
    </row>
    <row r="52190" spans="13:13" x14ac:dyDescent="0.2">
      <c r="M52190" s="14" t="str">
        <f>IF(H52190&gt;0,VLOOKUP(H52190,'Account List'!B$4:C$65536,2,FALSE),"")</f>
        <v/>
      </c>
    </row>
    <row r="52191" spans="13:13" x14ac:dyDescent="0.2">
      <c r="M52191" s="14" t="str">
        <f>IF(H52191&gt;0,VLOOKUP(H52191,'Account List'!B$4:C$65536,2,FALSE),"")</f>
        <v/>
      </c>
    </row>
    <row r="52192" spans="13:13" x14ac:dyDescent="0.2">
      <c r="M52192" s="14" t="str">
        <f>IF(H52192&gt;0,VLOOKUP(H52192,'Account List'!B$4:C$65536,2,FALSE),"")</f>
        <v/>
      </c>
    </row>
    <row r="52193" spans="13:13" x14ac:dyDescent="0.2">
      <c r="M52193" s="14" t="str">
        <f>IF(H52193&gt;0,VLOOKUP(H52193,'Account List'!B$4:C$65536,2,FALSE),"")</f>
        <v/>
      </c>
    </row>
    <row r="52194" spans="13:13" x14ac:dyDescent="0.2">
      <c r="M52194" s="14" t="str">
        <f>IF(H52194&gt;0,VLOOKUP(H52194,'Account List'!B$4:C$65536,2,FALSE),"")</f>
        <v/>
      </c>
    </row>
    <row r="52195" spans="13:13" x14ac:dyDescent="0.2">
      <c r="M52195" s="14" t="str">
        <f>IF(H52195&gt;0,VLOOKUP(H52195,'Account List'!B$4:C$65536,2,FALSE),"")</f>
        <v/>
      </c>
    </row>
    <row r="52196" spans="13:13" x14ac:dyDescent="0.2">
      <c r="M52196" s="14" t="str">
        <f>IF(H52196&gt;0,VLOOKUP(H52196,'Account List'!B$4:C$65536,2,FALSE),"")</f>
        <v/>
      </c>
    </row>
    <row r="52197" spans="13:13" x14ac:dyDescent="0.2">
      <c r="M52197" s="14" t="str">
        <f>IF(H52197&gt;0,VLOOKUP(H52197,'Account List'!B$4:C$65536,2,FALSE),"")</f>
        <v/>
      </c>
    </row>
    <row r="52198" spans="13:13" x14ac:dyDescent="0.2">
      <c r="M52198" s="14" t="str">
        <f>IF(H52198&gt;0,VLOOKUP(H52198,'Account List'!B$4:C$65536,2,FALSE),"")</f>
        <v/>
      </c>
    </row>
    <row r="52199" spans="13:13" x14ac:dyDescent="0.2">
      <c r="M52199" s="14" t="str">
        <f>IF(H52199&gt;0,VLOOKUP(H52199,'Account List'!B$4:C$65536,2,FALSE),"")</f>
        <v/>
      </c>
    </row>
    <row r="52200" spans="13:13" x14ac:dyDescent="0.2">
      <c r="M52200" s="14" t="str">
        <f>IF(H52200&gt;0,VLOOKUP(H52200,'Account List'!B$4:C$65536,2,FALSE),"")</f>
        <v/>
      </c>
    </row>
    <row r="52201" spans="13:13" x14ac:dyDescent="0.2">
      <c r="M52201" s="14" t="str">
        <f>IF(H52201&gt;0,VLOOKUP(H52201,'Account List'!B$4:C$65536,2,FALSE),"")</f>
        <v/>
      </c>
    </row>
    <row r="52202" spans="13:13" x14ac:dyDescent="0.2">
      <c r="M52202" s="14" t="str">
        <f>IF(H52202&gt;0,VLOOKUP(H52202,'Account List'!B$4:C$65536,2,FALSE),"")</f>
        <v/>
      </c>
    </row>
    <row r="52203" spans="13:13" x14ac:dyDescent="0.2">
      <c r="M52203" s="14" t="str">
        <f>IF(H52203&gt;0,VLOOKUP(H52203,'Account List'!B$4:C$65536,2,FALSE),"")</f>
        <v/>
      </c>
    </row>
    <row r="52204" spans="13:13" x14ac:dyDescent="0.2">
      <c r="M52204" s="14" t="str">
        <f>IF(H52204&gt;0,VLOOKUP(H52204,'Account List'!B$4:C$65536,2,FALSE),"")</f>
        <v/>
      </c>
    </row>
    <row r="52205" spans="13:13" x14ac:dyDescent="0.2">
      <c r="M52205" s="14" t="str">
        <f>IF(H52205&gt;0,VLOOKUP(H52205,'Account List'!B$4:C$65536,2,FALSE),"")</f>
        <v/>
      </c>
    </row>
    <row r="52206" spans="13:13" x14ac:dyDescent="0.2">
      <c r="M52206" s="14" t="str">
        <f>IF(H52206&gt;0,VLOOKUP(H52206,'Account List'!B$4:C$65536,2,FALSE),"")</f>
        <v/>
      </c>
    </row>
    <row r="52207" spans="13:13" x14ac:dyDescent="0.2">
      <c r="M52207" s="14" t="str">
        <f>IF(H52207&gt;0,VLOOKUP(H52207,'Account List'!B$4:C$65536,2,FALSE),"")</f>
        <v/>
      </c>
    </row>
    <row r="52208" spans="13:13" x14ac:dyDescent="0.2">
      <c r="M52208" s="14" t="str">
        <f>IF(H52208&gt;0,VLOOKUP(H52208,'Account List'!B$4:C$65536,2,FALSE),"")</f>
        <v/>
      </c>
    </row>
    <row r="52209" spans="13:13" x14ac:dyDescent="0.2">
      <c r="M52209" s="14" t="str">
        <f>IF(H52209&gt;0,VLOOKUP(H52209,'Account List'!B$4:C$65536,2,FALSE),"")</f>
        <v/>
      </c>
    </row>
    <row r="52210" spans="13:13" x14ac:dyDescent="0.2">
      <c r="M52210" s="14" t="str">
        <f>IF(H52210&gt;0,VLOOKUP(H52210,'Account List'!B$4:C$65536,2,FALSE),"")</f>
        <v/>
      </c>
    </row>
    <row r="52211" spans="13:13" x14ac:dyDescent="0.2">
      <c r="M52211" s="14" t="str">
        <f>IF(H52211&gt;0,VLOOKUP(H52211,'Account List'!B$4:C$65536,2,FALSE),"")</f>
        <v/>
      </c>
    </row>
    <row r="52212" spans="13:13" x14ac:dyDescent="0.2">
      <c r="M52212" s="14" t="str">
        <f>IF(H52212&gt;0,VLOOKUP(H52212,'Account List'!B$4:C$65536,2,FALSE),"")</f>
        <v/>
      </c>
    </row>
    <row r="52213" spans="13:13" x14ac:dyDescent="0.2">
      <c r="M52213" s="14" t="str">
        <f>IF(H52213&gt;0,VLOOKUP(H52213,'Account List'!B$4:C$65536,2,FALSE),"")</f>
        <v/>
      </c>
    </row>
    <row r="52214" spans="13:13" x14ac:dyDescent="0.2">
      <c r="M52214" s="14" t="str">
        <f>IF(H52214&gt;0,VLOOKUP(H52214,'Account List'!B$4:C$65536,2,FALSE),"")</f>
        <v/>
      </c>
    </row>
    <row r="52215" spans="13:13" x14ac:dyDescent="0.2">
      <c r="M52215" s="14" t="str">
        <f>IF(H52215&gt;0,VLOOKUP(H52215,'Account List'!B$4:C$65536,2,FALSE),"")</f>
        <v/>
      </c>
    </row>
    <row r="52216" spans="13:13" x14ac:dyDescent="0.2">
      <c r="M52216" s="14" t="str">
        <f>IF(H52216&gt;0,VLOOKUP(H52216,'Account List'!B$4:C$65536,2,FALSE),"")</f>
        <v/>
      </c>
    </row>
    <row r="52217" spans="13:13" x14ac:dyDescent="0.2">
      <c r="M52217" s="14" t="str">
        <f>IF(H52217&gt;0,VLOOKUP(H52217,'Account List'!B$4:C$65536,2,FALSE),"")</f>
        <v/>
      </c>
    </row>
    <row r="52218" spans="13:13" x14ac:dyDescent="0.2">
      <c r="M52218" s="14" t="str">
        <f>IF(H52218&gt;0,VLOOKUP(H52218,'Account List'!B$4:C$65536,2,FALSE),"")</f>
        <v/>
      </c>
    </row>
    <row r="52219" spans="13:13" x14ac:dyDescent="0.2">
      <c r="M52219" s="14" t="str">
        <f>IF(H52219&gt;0,VLOOKUP(H52219,'Account List'!B$4:C$65536,2,FALSE),"")</f>
        <v/>
      </c>
    </row>
    <row r="52220" spans="13:13" x14ac:dyDescent="0.2">
      <c r="M52220" s="14" t="str">
        <f>IF(H52220&gt;0,VLOOKUP(H52220,'Account List'!B$4:C$65536,2,FALSE),"")</f>
        <v/>
      </c>
    </row>
    <row r="52221" spans="13:13" x14ac:dyDescent="0.2">
      <c r="M52221" s="14" t="str">
        <f>IF(H52221&gt;0,VLOOKUP(H52221,'Account List'!B$4:C$65536,2,FALSE),"")</f>
        <v/>
      </c>
    </row>
    <row r="52222" spans="13:13" x14ac:dyDescent="0.2">
      <c r="M52222" s="14" t="str">
        <f>IF(H52222&gt;0,VLOOKUP(H52222,'Account List'!B$4:C$65536,2,FALSE),"")</f>
        <v/>
      </c>
    </row>
    <row r="52223" spans="13:13" x14ac:dyDescent="0.2">
      <c r="M52223" s="14" t="str">
        <f>IF(H52223&gt;0,VLOOKUP(H52223,'Account List'!B$4:C$65536,2,FALSE),"")</f>
        <v/>
      </c>
    </row>
    <row r="52224" spans="13:13" x14ac:dyDescent="0.2">
      <c r="M52224" s="14" t="str">
        <f>IF(H52224&gt;0,VLOOKUP(H52224,'Account List'!B$4:C$65536,2,FALSE),"")</f>
        <v/>
      </c>
    </row>
    <row r="52225" spans="13:13" x14ac:dyDescent="0.2">
      <c r="M52225" s="14" t="str">
        <f>IF(H52225&gt;0,VLOOKUP(H52225,'Account List'!B$4:C$65536,2,FALSE),"")</f>
        <v/>
      </c>
    </row>
    <row r="52226" spans="13:13" x14ac:dyDescent="0.2">
      <c r="M52226" s="14" t="str">
        <f>IF(H52226&gt;0,VLOOKUP(H52226,'Account List'!B$4:C$65536,2,FALSE),"")</f>
        <v/>
      </c>
    </row>
    <row r="52227" spans="13:13" x14ac:dyDescent="0.2">
      <c r="M52227" s="14" t="str">
        <f>IF(H52227&gt;0,VLOOKUP(H52227,'Account List'!B$4:C$65536,2,FALSE),"")</f>
        <v/>
      </c>
    </row>
    <row r="52228" spans="13:13" x14ac:dyDescent="0.2">
      <c r="M52228" s="14" t="str">
        <f>IF(H52228&gt;0,VLOOKUP(H52228,'Account List'!B$4:C$65536,2,FALSE),"")</f>
        <v/>
      </c>
    </row>
    <row r="52229" spans="13:13" x14ac:dyDescent="0.2">
      <c r="M52229" s="14" t="str">
        <f>IF(H52229&gt;0,VLOOKUP(H52229,'Account List'!B$4:C$65536,2,FALSE),"")</f>
        <v/>
      </c>
    </row>
    <row r="52230" spans="13:13" x14ac:dyDescent="0.2">
      <c r="M52230" s="14" t="str">
        <f>IF(H52230&gt;0,VLOOKUP(H52230,'Account List'!B$4:C$65536,2,FALSE),"")</f>
        <v/>
      </c>
    </row>
    <row r="52231" spans="13:13" x14ac:dyDescent="0.2">
      <c r="M52231" s="14" t="str">
        <f>IF(H52231&gt;0,VLOOKUP(H52231,'Account List'!B$4:C$65536,2,FALSE),"")</f>
        <v/>
      </c>
    </row>
    <row r="52232" spans="13:13" x14ac:dyDescent="0.2">
      <c r="M52232" s="14" t="str">
        <f>IF(H52232&gt;0,VLOOKUP(H52232,'Account List'!B$4:C$65536,2,FALSE),"")</f>
        <v/>
      </c>
    </row>
    <row r="52233" spans="13:13" x14ac:dyDescent="0.2">
      <c r="M52233" s="14" t="str">
        <f>IF(H52233&gt;0,VLOOKUP(H52233,'Account List'!B$4:C$65536,2,FALSE),"")</f>
        <v/>
      </c>
    </row>
    <row r="52234" spans="13:13" x14ac:dyDescent="0.2">
      <c r="M52234" s="14" t="str">
        <f>IF(H52234&gt;0,VLOOKUP(H52234,'Account List'!B$4:C$65536,2,FALSE),"")</f>
        <v/>
      </c>
    </row>
    <row r="52235" spans="13:13" x14ac:dyDescent="0.2">
      <c r="M52235" s="14" t="str">
        <f>IF(H52235&gt;0,VLOOKUP(H52235,'Account List'!B$4:C$65536,2,FALSE),"")</f>
        <v/>
      </c>
    </row>
    <row r="52236" spans="13:13" x14ac:dyDescent="0.2">
      <c r="M52236" s="14" t="str">
        <f>IF(H52236&gt;0,VLOOKUP(H52236,'Account List'!B$4:C$65536,2,FALSE),"")</f>
        <v/>
      </c>
    </row>
    <row r="52237" spans="13:13" x14ac:dyDescent="0.2">
      <c r="M52237" s="14" t="str">
        <f>IF(H52237&gt;0,VLOOKUP(H52237,'Account List'!B$4:C$65536,2,FALSE),"")</f>
        <v/>
      </c>
    </row>
    <row r="52238" spans="13:13" x14ac:dyDescent="0.2">
      <c r="M52238" s="14" t="str">
        <f>IF(H52238&gt;0,VLOOKUP(H52238,'Account List'!B$4:C$65536,2,FALSE),"")</f>
        <v/>
      </c>
    </row>
    <row r="52239" spans="13:13" x14ac:dyDescent="0.2">
      <c r="M52239" s="14" t="str">
        <f>IF(H52239&gt;0,VLOOKUP(H52239,'Account List'!B$4:C$65536,2,FALSE),"")</f>
        <v/>
      </c>
    </row>
    <row r="52240" spans="13:13" x14ac:dyDescent="0.2">
      <c r="M52240" s="14" t="str">
        <f>IF(H52240&gt;0,VLOOKUP(H52240,'Account List'!B$4:C$65536,2,FALSE),"")</f>
        <v/>
      </c>
    </row>
    <row r="52241" spans="13:13" x14ac:dyDescent="0.2">
      <c r="M52241" s="14" t="str">
        <f>IF(H52241&gt;0,VLOOKUP(H52241,'Account List'!B$4:C$65536,2,FALSE),"")</f>
        <v/>
      </c>
    </row>
    <row r="52242" spans="13:13" x14ac:dyDescent="0.2">
      <c r="M52242" s="14" t="str">
        <f>IF(H52242&gt;0,VLOOKUP(H52242,'Account List'!B$4:C$65536,2,FALSE),"")</f>
        <v/>
      </c>
    </row>
    <row r="52243" spans="13:13" x14ac:dyDescent="0.2">
      <c r="M52243" s="14" t="str">
        <f>IF(H52243&gt;0,VLOOKUP(H52243,'Account List'!B$4:C$65536,2,FALSE),"")</f>
        <v/>
      </c>
    </row>
    <row r="52244" spans="13:13" x14ac:dyDescent="0.2">
      <c r="M52244" s="14" t="str">
        <f>IF(H52244&gt;0,VLOOKUP(H52244,'Account List'!B$4:C$65536,2,FALSE),"")</f>
        <v/>
      </c>
    </row>
    <row r="52245" spans="13:13" x14ac:dyDescent="0.2">
      <c r="M52245" s="14" t="str">
        <f>IF(H52245&gt;0,VLOOKUP(H52245,'Account List'!B$4:C$65536,2,FALSE),"")</f>
        <v/>
      </c>
    </row>
    <row r="52246" spans="13:13" x14ac:dyDescent="0.2">
      <c r="M52246" s="14" t="str">
        <f>IF(H52246&gt;0,VLOOKUP(H52246,'Account List'!B$4:C$65536,2,FALSE),"")</f>
        <v/>
      </c>
    </row>
    <row r="52247" spans="13:13" x14ac:dyDescent="0.2">
      <c r="M52247" s="14" t="str">
        <f>IF(H52247&gt;0,VLOOKUP(H52247,'Account List'!B$4:C$65536,2,FALSE),"")</f>
        <v/>
      </c>
    </row>
    <row r="52248" spans="13:13" x14ac:dyDescent="0.2">
      <c r="M52248" s="14" t="str">
        <f>IF(H52248&gt;0,VLOOKUP(H52248,'Account List'!B$4:C$65536,2,FALSE),"")</f>
        <v/>
      </c>
    </row>
    <row r="52249" spans="13:13" x14ac:dyDescent="0.2">
      <c r="M52249" s="14" t="str">
        <f>IF(H52249&gt;0,VLOOKUP(H52249,'Account List'!B$4:C$65536,2,FALSE),"")</f>
        <v/>
      </c>
    </row>
    <row r="52250" spans="13:13" x14ac:dyDescent="0.2">
      <c r="M52250" s="14" t="str">
        <f>IF(H52250&gt;0,VLOOKUP(H52250,'Account List'!B$4:C$65536,2,FALSE),"")</f>
        <v/>
      </c>
    </row>
    <row r="52251" spans="13:13" x14ac:dyDescent="0.2">
      <c r="M52251" s="14" t="str">
        <f>IF(H52251&gt;0,VLOOKUP(H52251,'Account List'!B$4:C$65536,2,FALSE),"")</f>
        <v/>
      </c>
    </row>
    <row r="52252" spans="13:13" x14ac:dyDescent="0.2">
      <c r="M52252" s="14" t="str">
        <f>IF(H52252&gt;0,VLOOKUP(H52252,'Account List'!B$4:C$65536,2,FALSE),"")</f>
        <v/>
      </c>
    </row>
    <row r="52253" spans="13:13" x14ac:dyDescent="0.2">
      <c r="M52253" s="14" t="str">
        <f>IF(H52253&gt;0,VLOOKUP(H52253,'Account List'!B$4:C$65536,2,FALSE),"")</f>
        <v/>
      </c>
    </row>
    <row r="52254" spans="13:13" x14ac:dyDescent="0.2">
      <c r="M52254" s="14" t="str">
        <f>IF(H52254&gt;0,VLOOKUP(H52254,'Account List'!B$4:C$65536,2,FALSE),"")</f>
        <v/>
      </c>
    </row>
    <row r="52255" spans="13:13" x14ac:dyDescent="0.2">
      <c r="M52255" s="14" t="str">
        <f>IF(H52255&gt;0,VLOOKUP(H52255,'Account List'!B$4:C$65536,2,FALSE),"")</f>
        <v/>
      </c>
    </row>
    <row r="52256" spans="13:13" x14ac:dyDescent="0.2">
      <c r="M52256" s="14" t="str">
        <f>IF(H52256&gt;0,VLOOKUP(H52256,'Account List'!B$4:C$65536,2,FALSE),"")</f>
        <v/>
      </c>
    </row>
    <row r="52257" spans="13:13" x14ac:dyDescent="0.2">
      <c r="M52257" s="14" t="str">
        <f>IF(H52257&gt;0,VLOOKUP(H52257,'Account List'!B$4:C$65536,2,FALSE),"")</f>
        <v/>
      </c>
    </row>
    <row r="52258" spans="13:13" x14ac:dyDescent="0.2">
      <c r="M52258" s="14" t="str">
        <f>IF(H52258&gt;0,VLOOKUP(H52258,'Account List'!B$4:C$65536,2,FALSE),"")</f>
        <v/>
      </c>
    </row>
    <row r="52259" spans="13:13" x14ac:dyDescent="0.2">
      <c r="M52259" s="14" t="str">
        <f>IF(H52259&gt;0,VLOOKUP(H52259,'Account List'!B$4:C$65536,2,FALSE),"")</f>
        <v/>
      </c>
    </row>
    <row r="52260" spans="13:13" x14ac:dyDescent="0.2">
      <c r="M52260" s="14" t="str">
        <f>IF(H52260&gt;0,VLOOKUP(H52260,'Account List'!B$4:C$65536,2,FALSE),"")</f>
        <v/>
      </c>
    </row>
    <row r="52261" spans="13:13" x14ac:dyDescent="0.2">
      <c r="M52261" s="14" t="str">
        <f>IF(H52261&gt;0,VLOOKUP(H52261,'Account List'!B$4:C$65536,2,FALSE),"")</f>
        <v/>
      </c>
    </row>
    <row r="52262" spans="13:13" x14ac:dyDescent="0.2">
      <c r="M52262" s="14" t="str">
        <f>IF(H52262&gt;0,VLOOKUP(H52262,'Account List'!B$4:C$65536,2,FALSE),"")</f>
        <v/>
      </c>
    </row>
    <row r="52263" spans="13:13" x14ac:dyDescent="0.2">
      <c r="M52263" s="14" t="str">
        <f>IF(H52263&gt;0,VLOOKUP(H52263,'Account List'!B$4:C$65536,2,FALSE),"")</f>
        <v/>
      </c>
    </row>
    <row r="52264" spans="13:13" x14ac:dyDescent="0.2">
      <c r="M52264" s="14" t="str">
        <f>IF(H52264&gt;0,VLOOKUP(H52264,'Account List'!B$4:C$65536,2,FALSE),"")</f>
        <v/>
      </c>
    </row>
    <row r="52265" spans="13:13" x14ac:dyDescent="0.2">
      <c r="M52265" s="14" t="str">
        <f>IF(H52265&gt;0,VLOOKUP(H52265,'Account List'!B$4:C$65536,2,FALSE),"")</f>
        <v/>
      </c>
    </row>
    <row r="52266" spans="13:13" x14ac:dyDescent="0.2">
      <c r="M52266" s="14" t="str">
        <f>IF(H52266&gt;0,VLOOKUP(H52266,'Account List'!B$4:C$65536,2,FALSE),"")</f>
        <v/>
      </c>
    </row>
    <row r="52267" spans="13:13" x14ac:dyDescent="0.2">
      <c r="M52267" s="14" t="str">
        <f>IF(H52267&gt;0,VLOOKUP(H52267,'Account List'!B$4:C$65536,2,FALSE),"")</f>
        <v/>
      </c>
    </row>
    <row r="52268" spans="13:13" x14ac:dyDescent="0.2">
      <c r="M52268" s="14" t="str">
        <f>IF(H52268&gt;0,VLOOKUP(H52268,'Account List'!B$4:C$65536,2,FALSE),"")</f>
        <v/>
      </c>
    </row>
    <row r="52269" spans="13:13" x14ac:dyDescent="0.2">
      <c r="M52269" s="14" t="str">
        <f>IF(H52269&gt;0,VLOOKUP(H52269,'Account List'!B$4:C$65536,2,FALSE),"")</f>
        <v/>
      </c>
    </row>
    <row r="52270" spans="13:13" x14ac:dyDescent="0.2">
      <c r="M52270" s="14" t="str">
        <f>IF(H52270&gt;0,VLOOKUP(H52270,'Account List'!B$4:C$65536,2,FALSE),"")</f>
        <v/>
      </c>
    </row>
    <row r="52271" spans="13:13" x14ac:dyDescent="0.2">
      <c r="M52271" s="14" t="str">
        <f>IF(H52271&gt;0,VLOOKUP(H52271,'Account List'!B$4:C$65536,2,FALSE),"")</f>
        <v/>
      </c>
    </row>
    <row r="52272" spans="13:13" x14ac:dyDescent="0.2">
      <c r="M52272" s="14" t="str">
        <f>IF(H52272&gt;0,VLOOKUP(H52272,'Account List'!B$4:C$65536,2,FALSE),"")</f>
        <v/>
      </c>
    </row>
    <row r="52273" spans="13:13" x14ac:dyDescent="0.2">
      <c r="M52273" s="14" t="str">
        <f>IF(H52273&gt;0,VLOOKUP(H52273,'Account List'!B$4:C$65536,2,FALSE),"")</f>
        <v/>
      </c>
    </row>
    <row r="52274" spans="13:13" x14ac:dyDescent="0.2">
      <c r="M52274" s="14" t="str">
        <f>IF(H52274&gt;0,VLOOKUP(H52274,'Account List'!B$4:C$65536,2,FALSE),"")</f>
        <v/>
      </c>
    </row>
    <row r="52275" spans="13:13" x14ac:dyDescent="0.2">
      <c r="M52275" s="14" t="str">
        <f>IF(H52275&gt;0,VLOOKUP(H52275,'Account List'!B$4:C$65536,2,FALSE),"")</f>
        <v/>
      </c>
    </row>
    <row r="52276" spans="13:13" x14ac:dyDescent="0.2">
      <c r="M52276" s="14" t="str">
        <f>IF(H52276&gt;0,VLOOKUP(H52276,'Account List'!B$4:C$65536,2,FALSE),"")</f>
        <v/>
      </c>
    </row>
    <row r="52277" spans="13:13" x14ac:dyDescent="0.2">
      <c r="M52277" s="14" t="str">
        <f>IF(H52277&gt;0,VLOOKUP(H52277,'Account List'!B$4:C$65536,2,FALSE),"")</f>
        <v/>
      </c>
    </row>
    <row r="52278" spans="13:13" x14ac:dyDescent="0.2">
      <c r="M52278" s="14" t="str">
        <f>IF(H52278&gt;0,VLOOKUP(H52278,'Account List'!B$4:C$65536,2,FALSE),"")</f>
        <v/>
      </c>
    </row>
    <row r="52279" spans="13:13" x14ac:dyDescent="0.2">
      <c r="M52279" s="14" t="str">
        <f>IF(H52279&gt;0,VLOOKUP(H52279,'Account List'!B$4:C$65536,2,FALSE),"")</f>
        <v/>
      </c>
    </row>
    <row r="52280" spans="13:13" x14ac:dyDescent="0.2">
      <c r="M52280" s="14" t="str">
        <f>IF(H52280&gt;0,VLOOKUP(H52280,'Account List'!B$4:C$65536,2,FALSE),"")</f>
        <v/>
      </c>
    </row>
    <row r="52281" spans="13:13" x14ac:dyDescent="0.2">
      <c r="M52281" s="14" t="str">
        <f>IF(H52281&gt;0,VLOOKUP(H52281,'Account List'!B$4:C$65536,2,FALSE),"")</f>
        <v/>
      </c>
    </row>
    <row r="52282" spans="13:13" x14ac:dyDescent="0.2">
      <c r="M52282" s="14" t="str">
        <f>IF(H52282&gt;0,VLOOKUP(H52282,'Account List'!B$4:C$65536,2,FALSE),"")</f>
        <v/>
      </c>
    </row>
    <row r="52283" spans="13:13" x14ac:dyDescent="0.2">
      <c r="M52283" s="14" t="str">
        <f>IF(H52283&gt;0,VLOOKUP(H52283,'Account List'!B$4:C$65536,2,FALSE),"")</f>
        <v/>
      </c>
    </row>
    <row r="52284" spans="13:13" x14ac:dyDescent="0.2">
      <c r="M52284" s="14" t="str">
        <f>IF(H52284&gt;0,VLOOKUP(H52284,'Account List'!B$4:C$65536,2,FALSE),"")</f>
        <v/>
      </c>
    </row>
    <row r="52285" spans="13:13" x14ac:dyDescent="0.2">
      <c r="M52285" s="14" t="str">
        <f>IF(H52285&gt;0,VLOOKUP(H52285,'Account List'!B$4:C$65536,2,FALSE),"")</f>
        <v/>
      </c>
    </row>
    <row r="52286" spans="13:13" x14ac:dyDescent="0.2">
      <c r="M52286" s="14" t="str">
        <f>IF(H52286&gt;0,VLOOKUP(H52286,'Account List'!B$4:C$65536,2,FALSE),"")</f>
        <v/>
      </c>
    </row>
    <row r="52287" spans="13:13" x14ac:dyDescent="0.2">
      <c r="M52287" s="14" t="str">
        <f>IF(H52287&gt;0,VLOOKUP(H52287,'Account List'!B$4:C$65536,2,FALSE),"")</f>
        <v/>
      </c>
    </row>
    <row r="52288" spans="13:13" x14ac:dyDescent="0.2">
      <c r="M52288" s="14" t="str">
        <f>IF(H52288&gt;0,VLOOKUP(H52288,'Account List'!B$4:C$65536,2,FALSE),"")</f>
        <v/>
      </c>
    </row>
    <row r="52289" spans="13:13" x14ac:dyDescent="0.2">
      <c r="M52289" s="14" t="str">
        <f>IF(H52289&gt;0,VLOOKUP(H52289,'Account List'!B$4:C$65536,2,FALSE),"")</f>
        <v/>
      </c>
    </row>
    <row r="52290" spans="13:13" x14ac:dyDescent="0.2">
      <c r="M52290" s="14" t="str">
        <f>IF(H52290&gt;0,VLOOKUP(H52290,'Account List'!B$4:C$65536,2,FALSE),"")</f>
        <v/>
      </c>
    </row>
    <row r="52291" spans="13:13" x14ac:dyDescent="0.2">
      <c r="M52291" s="14" t="str">
        <f>IF(H52291&gt;0,VLOOKUP(H52291,'Account List'!B$4:C$65536,2,FALSE),"")</f>
        <v/>
      </c>
    </row>
    <row r="52292" spans="13:13" x14ac:dyDescent="0.2">
      <c r="M52292" s="14" t="str">
        <f>IF(H52292&gt;0,VLOOKUP(H52292,'Account List'!B$4:C$65536,2,FALSE),"")</f>
        <v/>
      </c>
    </row>
    <row r="52293" spans="13:13" x14ac:dyDescent="0.2">
      <c r="M52293" s="14" t="str">
        <f>IF(H52293&gt;0,VLOOKUP(H52293,'Account List'!B$4:C$65536,2,FALSE),"")</f>
        <v/>
      </c>
    </row>
    <row r="52294" spans="13:13" x14ac:dyDescent="0.2">
      <c r="M52294" s="14" t="str">
        <f>IF(H52294&gt;0,VLOOKUP(H52294,'Account List'!B$4:C$65536,2,FALSE),"")</f>
        <v/>
      </c>
    </row>
    <row r="52295" spans="13:13" x14ac:dyDescent="0.2">
      <c r="M52295" s="14" t="str">
        <f>IF(H52295&gt;0,VLOOKUP(H52295,'Account List'!B$4:C$65536,2,FALSE),"")</f>
        <v/>
      </c>
    </row>
    <row r="52296" spans="13:13" x14ac:dyDescent="0.2">
      <c r="M52296" s="14" t="str">
        <f>IF(H52296&gt;0,VLOOKUP(H52296,'Account List'!B$4:C$65536,2,FALSE),"")</f>
        <v/>
      </c>
    </row>
    <row r="52297" spans="13:13" x14ac:dyDescent="0.2">
      <c r="M52297" s="14" t="str">
        <f>IF(H52297&gt;0,VLOOKUP(H52297,'Account List'!B$4:C$65536,2,FALSE),"")</f>
        <v/>
      </c>
    </row>
    <row r="52298" spans="13:13" x14ac:dyDescent="0.2">
      <c r="M52298" s="14" t="str">
        <f>IF(H52298&gt;0,VLOOKUP(H52298,'Account List'!B$4:C$65536,2,FALSE),"")</f>
        <v/>
      </c>
    </row>
    <row r="52299" spans="13:13" x14ac:dyDescent="0.2">
      <c r="M52299" s="14" t="str">
        <f>IF(H52299&gt;0,VLOOKUP(H52299,'Account List'!B$4:C$65536,2,FALSE),"")</f>
        <v/>
      </c>
    </row>
    <row r="52300" spans="13:13" x14ac:dyDescent="0.2">
      <c r="M52300" s="14" t="str">
        <f>IF(H52300&gt;0,VLOOKUP(H52300,'Account List'!B$4:C$65536,2,FALSE),"")</f>
        <v/>
      </c>
    </row>
    <row r="52301" spans="13:13" x14ac:dyDescent="0.2">
      <c r="M52301" s="14" t="str">
        <f>IF(H52301&gt;0,VLOOKUP(H52301,'Account List'!B$4:C$65536,2,FALSE),"")</f>
        <v/>
      </c>
    </row>
    <row r="52302" spans="13:13" x14ac:dyDescent="0.2">
      <c r="M52302" s="14" t="str">
        <f>IF(H52302&gt;0,VLOOKUP(H52302,'Account List'!B$4:C$65536,2,FALSE),"")</f>
        <v/>
      </c>
    </row>
    <row r="52303" spans="13:13" x14ac:dyDescent="0.2">
      <c r="M52303" s="14" t="str">
        <f>IF(H52303&gt;0,VLOOKUP(H52303,'Account List'!B$4:C$65536,2,FALSE),"")</f>
        <v/>
      </c>
    </row>
    <row r="52304" spans="13:13" x14ac:dyDescent="0.2">
      <c r="M52304" s="14" t="str">
        <f>IF(H52304&gt;0,VLOOKUP(H52304,'Account List'!B$4:C$65536,2,FALSE),"")</f>
        <v/>
      </c>
    </row>
    <row r="52305" spans="13:13" x14ac:dyDescent="0.2">
      <c r="M52305" s="14" t="str">
        <f>IF(H52305&gt;0,VLOOKUP(H52305,'Account List'!B$4:C$65536,2,FALSE),"")</f>
        <v/>
      </c>
    </row>
    <row r="52306" spans="13:13" x14ac:dyDescent="0.2">
      <c r="M52306" s="14" t="str">
        <f>IF(H52306&gt;0,VLOOKUP(H52306,'Account List'!B$4:C$65536,2,FALSE),"")</f>
        <v/>
      </c>
    </row>
    <row r="52307" spans="13:13" x14ac:dyDescent="0.2">
      <c r="M52307" s="14" t="str">
        <f>IF(H52307&gt;0,VLOOKUP(H52307,'Account List'!B$4:C$65536,2,FALSE),"")</f>
        <v/>
      </c>
    </row>
    <row r="52308" spans="13:13" x14ac:dyDescent="0.2">
      <c r="M52308" s="14" t="str">
        <f>IF(H52308&gt;0,VLOOKUP(H52308,'Account List'!B$4:C$65536,2,FALSE),"")</f>
        <v/>
      </c>
    </row>
    <row r="52309" spans="13:13" x14ac:dyDescent="0.2">
      <c r="M52309" s="14" t="str">
        <f>IF(H52309&gt;0,VLOOKUP(H52309,'Account List'!B$4:C$65536,2,FALSE),"")</f>
        <v/>
      </c>
    </row>
    <row r="52310" spans="13:13" x14ac:dyDescent="0.2">
      <c r="M52310" s="14" t="str">
        <f>IF(H52310&gt;0,VLOOKUP(H52310,'Account List'!B$4:C$65536,2,FALSE),"")</f>
        <v/>
      </c>
    </row>
    <row r="52311" spans="13:13" x14ac:dyDescent="0.2">
      <c r="M52311" s="14" t="str">
        <f>IF(H52311&gt;0,VLOOKUP(H52311,'Account List'!B$4:C$65536,2,FALSE),"")</f>
        <v/>
      </c>
    </row>
    <row r="52312" spans="13:13" x14ac:dyDescent="0.2">
      <c r="M52312" s="14" t="str">
        <f>IF(H52312&gt;0,VLOOKUP(H52312,'Account List'!B$4:C$65536,2,FALSE),"")</f>
        <v/>
      </c>
    </row>
    <row r="52313" spans="13:13" x14ac:dyDescent="0.2">
      <c r="M52313" s="14" t="str">
        <f>IF(H52313&gt;0,VLOOKUP(H52313,'Account List'!B$4:C$65536,2,FALSE),"")</f>
        <v/>
      </c>
    </row>
    <row r="52314" spans="13:13" x14ac:dyDescent="0.2">
      <c r="M52314" s="14" t="str">
        <f>IF(H52314&gt;0,VLOOKUP(H52314,'Account List'!B$4:C$65536,2,FALSE),"")</f>
        <v/>
      </c>
    </row>
    <row r="52315" spans="13:13" x14ac:dyDescent="0.2">
      <c r="M52315" s="14" t="str">
        <f>IF(H52315&gt;0,VLOOKUP(H52315,'Account List'!B$4:C$65536,2,FALSE),"")</f>
        <v/>
      </c>
    </row>
    <row r="52316" spans="13:13" x14ac:dyDescent="0.2">
      <c r="M52316" s="14" t="str">
        <f>IF(H52316&gt;0,VLOOKUP(H52316,'Account List'!B$4:C$65536,2,FALSE),"")</f>
        <v/>
      </c>
    </row>
    <row r="52317" spans="13:13" x14ac:dyDescent="0.2">
      <c r="M52317" s="14" t="str">
        <f>IF(H52317&gt;0,VLOOKUP(H52317,'Account List'!B$4:C$65536,2,FALSE),"")</f>
        <v/>
      </c>
    </row>
    <row r="52318" spans="13:13" x14ac:dyDescent="0.2">
      <c r="M52318" s="14" t="str">
        <f>IF(H52318&gt;0,VLOOKUP(H52318,'Account List'!B$4:C$65536,2,FALSE),"")</f>
        <v/>
      </c>
    </row>
    <row r="52319" spans="13:13" x14ac:dyDescent="0.2">
      <c r="M52319" s="14" t="str">
        <f>IF(H52319&gt;0,VLOOKUP(H52319,'Account List'!B$4:C$65536,2,FALSE),"")</f>
        <v/>
      </c>
    </row>
    <row r="52320" spans="13:13" x14ac:dyDescent="0.2">
      <c r="M52320" s="14" t="str">
        <f>IF(H52320&gt;0,VLOOKUP(H52320,'Account List'!B$4:C$65536,2,FALSE),"")</f>
        <v/>
      </c>
    </row>
    <row r="52321" spans="13:13" x14ac:dyDescent="0.2">
      <c r="M52321" s="14" t="str">
        <f>IF(H52321&gt;0,VLOOKUP(H52321,'Account List'!B$4:C$65536,2,FALSE),"")</f>
        <v/>
      </c>
    </row>
    <row r="52322" spans="13:13" x14ac:dyDescent="0.2">
      <c r="M52322" s="14" t="str">
        <f>IF(H52322&gt;0,VLOOKUP(H52322,'Account List'!B$4:C$65536,2,FALSE),"")</f>
        <v/>
      </c>
    </row>
    <row r="52323" spans="13:13" x14ac:dyDescent="0.2">
      <c r="M52323" s="14" t="str">
        <f>IF(H52323&gt;0,VLOOKUP(H52323,'Account List'!B$4:C$65536,2,FALSE),"")</f>
        <v/>
      </c>
    </row>
    <row r="52324" spans="13:13" x14ac:dyDescent="0.2">
      <c r="M52324" s="14" t="str">
        <f>IF(H52324&gt;0,VLOOKUP(H52324,'Account List'!B$4:C$65536,2,FALSE),"")</f>
        <v/>
      </c>
    </row>
    <row r="52325" spans="13:13" x14ac:dyDescent="0.2">
      <c r="M52325" s="14" t="str">
        <f>IF(H52325&gt;0,VLOOKUP(H52325,'Account List'!B$4:C$65536,2,FALSE),"")</f>
        <v/>
      </c>
    </row>
    <row r="52326" spans="13:13" x14ac:dyDescent="0.2">
      <c r="M52326" s="14" t="str">
        <f>IF(H52326&gt;0,VLOOKUP(H52326,'Account List'!B$4:C$65536,2,FALSE),"")</f>
        <v/>
      </c>
    </row>
    <row r="52327" spans="13:13" x14ac:dyDescent="0.2">
      <c r="M52327" s="14" t="str">
        <f>IF(H52327&gt;0,VLOOKUP(H52327,'Account List'!B$4:C$65536,2,FALSE),"")</f>
        <v/>
      </c>
    </row>
    <row r="52328" spans="13:13" x14ac:dyDescent="0.2">
      <c r="M52328" s="14" t="str">
        <f>IF(H52328&gt;0,VLOOKUP(H52328,'Account List'!B$4:C$65536,2,FALSE),"")</f>
        <v/>
      </c>
    </row>
    <row r="52329" spans="13:13" x14ac:dyDescent="0.2">
      <c r="M52329" s="14" t="str">
        <f>IF(H52329&gt;0,VLOOKUP(H52329,'Account List'!B$4:C$65536,2,FALSE),"")</f>
        <v/>
      </c>
    </row>
    <row r="52330" spans="13:13" x14ac:dyDescent="0.2">
      <c r="M52330" s="14" t="str">
        <f>IF(H52330&gt;0,VLOOKUP(H52330,'Account List'!B$4:C$65536,2,FALSE),"")</f>
        <v/>
      </c>
    </row>
    <row r="52331" spans="13:13" x14ac:dyDescent="0.2">
      <c r="M52331" s="14" t="str">
        <f>IF(H52331&gt;0,VLOOKUP(H52331,'Account List'!B$4:C$65536,2,FALSE),"")</f>
        <v/>
      </c>
    </row>
    <row r="52332" spans="13:13" x14ac:dyDescent="0.2">
      <c r="M52332" s="14" t="str">
        <f>IF(H52332&gt;0,VLOOKUP(H52332,'Account List'!B$4:C$65536,2,FALSE),"")</f>
        <v/>
      </c>
    </row>
    <row r="52333" spans="13:13" x14ac:dyDescent="0.2">
      <c r="M52333" s="14" t="str">
        <f>IF(H52333&gt;0,VLOOKUP(H52333,'Account List'!B$4:C$65536,2,FALSE),"")</f>
        <v/>
      </c>
    </row>
    <row r="52334" spans="13:13" x14ac:dyDescent="0.2">
      <c r="M52334" s="14" t="str">
        <f>IF(H52334&gt;0,VLOOKUP(H52334,'Account List'!B$4:C$65536,2,FALSE),"")</f>
        <v/>
      </c>
    </row>
    <row r="52335" spans="13:13" x14ac:dyDescent="0.2">
      <c r="M52335" s="14" t="str">
        <f>IF(H52335&gt;0,VLOOKUP(H52335,'Account List'!B$4:C$65536,2,FALSE),"")</f>
        <v/>
      </c>
    </row>
    <row r="52336" spans="13:13" x14ac:dyDescent="0.2">
      <c r="M52336" s="14" t="str">
        <f>IF(H52336&gt;0,VLOOKUP(H52336,'Account List'!B$4:C$65536,2,FALSE),"")</f>
        <v/>
      </c>
    </row>
    <row r="52337" spans="13:13" x14ac:dyDescent="0.2">
      <c r="M52337" s="14" t="str">
        <f>IF(H52337&gt;0,VLOOKUP(H52337,'Account List'!B$4:C$65536,2,FALSE),"")</f>
        <v/>
      </c>
    </row>
    <row r="52338" spans="13:13" x14ac:dyDescent="0.2">
      <c r="M52338" s="14" t="str">
        <f>IF(H52338&gt;0,VLOOKUP(H52338,'Account List'!B$4:C$65536,2,FALSE),"")</f>
        <v/>
      </c>
    </row>
    <row r="52339" spans="13:13" x14ac:dyDescent="0.2">
      <c r="M52339" s="14" t="str">
        <f>IF(H52339&gt;0,VLOOKUP(H52339,'Account List'!B$4:C$65536,2,FALSE),"")</f>
        <v/>
      </c>
    </row>
    <row r="52340" spans="13:13" x14ac:dyDescent="0.2">
      <c r="M52340" s="14" t="str">
        <f>IF(H52340&gt;0,VLOOKUP(H52340,'Account List'!B$4:C$65536,2,FALSE),"")</f>
        <v/>
      </c>
    </row>
    <row r="52341" spans="13:13" x14ac:dyDescent="0.2">
      <c r="M52341" s="14" t="str">
        <f>IF(H52341&gt;0,VLOOKUP(H52341,'Account List'!B$4:C$65536,2,FALSE),"")</f>
        <v/>
      </c>
    </row>
    <row r="52342" spans="13:13" x14ac:dyDescent="0.2">
      <c r="M52342" s="14" t="str">
        <f>IF(H52342&gt;0,VLOOKUP(H52342,'Account List'!B$4:C$65536,2,FALSE),"")</f>
        <v/>
      </c>
    </row>
    <row r="52343" spans="13:13" x14ac:dyDescent="0.2">
      <c r="M52343" s="14" t="str">
        <f>IF(H52343&gt;0,VLOOKUP(H52343,'Account List'!B$4:C$65536,2,FALSE),"")</f>
        <v/>
      </c>
    </row>
    <row r="52344" spans="13:13" x14ac:dyDescent="0.2">
      <c r="M52344" s="14" t="str">
        <f>IF(H52344&gt;0,VLOOKUP(H52344,'Account List'!B$4:C$65536,2,FALSE),"")</f>
        <v/>
      </c>
    </row>
    <row r="52345" spans="13:13" x14ac:dyDescent="0.2">
      <c r="M52345" s="14" t="str">
        <f>IF(H52345&gt;0,VLOOKUP(H52345,'Account List'!B$4:C$65536,2,FALSE),"")</f>
        <v/>
      </c>
    </row>
    <row r="52346" spans="13:13" x14ac:dyDescent="0.2">
      <c r="M52346" s="14" t="str">
        <f>IF(H52346&gt;0,VLOOKUP(H52346,'Account List'!B$4:C$65536,2,FALSE),"")</f>
        <v/>
      </c>
    </row>
    <row r="52347" spans="13:13" x14ac:dyDescent="0.2">
      <c r="M52347" s="14" t="str">
        <f>IF(H52347&gt;0,VLOOKUP(H52347,'Account List'!B$4:C$65536,2,FALSE),"")</f>
        <v/>
      </c>
    </row>
    <row r="52348" spans="13:13" x14ac:dyDescent="0.2">
      <c r="M52348" s="14" t="str">
        <f>IF(H52348&gt;0,VLOOKUP(H52348,'Account List'!B$4:C$65536,2,FALSE),"")</f>
        <v/>
      </c>
    </row>
    <row r="52349" spans="13:13" x14ac:dyDescent="0.2">
      <c r="M52349" s="14" t="str">
        <f>IF(H52349&gt;0,VLOOKUP(H52349,'Account List'!B$4:C$65536,2,FALSE),"")</f>
        <v/>
      </c>
    </row>
    <row r="52350" spans="13:13" x14ac:dyDescent="0.2">
      <c r="M52350" s="14" t="str">
        <f>IF(H52350&gt;0,VLOOKUP(H52350,'Account List'!B$4:C$65536,2,FALSE),"")</f>
        <v/>
      </c>
    </row>
    <row r="52351" spans="13:13" x14ac:dyDescent="0.2">
      <c r="M52351" s="14" t="str">
        <f>IF(H52351&gt;0,VLOOKUP(H52351,'Account List'!B$4:C$65536,2,FALSE),"")</f>
        <v/>
      </c>
    </row>
    <row r="52352" spans="13:13" x14ac:dyDescent="0.2">
      <c r="M52352" s="14" t="str">
        <f>IF(H52352&gt;0,VLOOKUP(H52352,'Account List'!B$4:C$65536,2,FALSE),"")</f>
        <v/>
      </c>
    </row>
    <row r="52353" spans="13:13" x14ac:dyDescent="0.2">
      <c r="M52353" s="14" t="str">
        <f>IF(H52353&gt;0,VLOOKUP(H52353,'Account List'!B$4:C$65536,2,FALSE),"")</f>
        <v/>
      </c>
    </row>
    <row r="52354" spans="13:13" x14ac:dyDescent="0.2">
      <c r="M52354" s="14" t="str">
        <f>IF(H52354&gt;0,VLOOKUP(H52354,'Account List'!B$4:C$65536,2,FALSE),"")</f>
        <v/>
      </c>
    </row>
    <row r="52355" spans="13:13" x14ac:dyDescent="0.2">
      <c r="M52355" s="14" t="str">
        <f>IF(H52355&gt;0,VLOOKUP(H52355,'Account List'!B$4:C$65536,2,FALSE),"")</f>
        <v/>
      </c>
    </row>
    <row r="52356" spans="13:13" x14ac:dyDescent="0.2">
      <c r="M52356" s="14" t="str">
        <f>IF(H52356&gt;0,VLOOKUP(H52356,'Account List'!B$4:C$65536,2,FALSE),"")</f>
        <v/>
      </c>
    </row>
    <row r="52357" spans="13:13" x14ac:dyDescent="0.2">
      <c r="M52357" s="14" t="str">
        <f>IF(H52357&gt;0,VLOOKUP(H52357,'Account List'!B$4:C$65536,2,FALSE),"")</f>
        <v/>
      </c>
    </row>
    <row r="52358" spans="13:13" x14ac:dyDescent="0.2">
      <c r="M52358" s="14" t="str">
        <f>IF(H52358&gt;0,VLOOKUP(H52358,'Account List'!B$4:C$65536,2,FALSE),"")</f>
        <v/>
      </c>
    </row>
    <row r="52359" spans="13:13" x14ac:dyDescent="0.2">
      <c r="M52359" s="14" t="str">
        <f>IF(H52359&gt;0,VLOOKUP(H52359,'Account List'!B$4:C$65536,2,FALSE),"")</f>
        <v/>
      </c>
    </row>
    <row r="52360" spans="13:13" x14ac:dyDescent="0.2">
      <c r="M52360" s="14" t="str">
        <f>IF(H52360&gt;0,VLOOKUP(H52360,'Account List'!B$4:C$65536,2,FALSE),"")</f>
        <v/>
      </c>
    </row>
    <row r="52361" spans="13:13" x14ac:dyDescent="0.2">
      <c r="M52361" s="14" t="str">
        <f>IF(H52361&gt;0,VLOOKUP(H52361,'Account List'!B$4:C$65536,2,FALSE),"")</f>
        <v/>
      </c>
    </row>
    <row r="52362" spans="13:13" x14ac:dyDescent="0.2">
      <c r="M52362" s="14" t="str">
        <f>IF(H52362&gt;0,VLOOKUP(H52362,'Account List'!B$4:C$65536,2,FALSE),"")</f>
        <v/>
      </c>
    </row>
    <row r="52363" spans="13:13" x14ac:dyDescent="0.2">
      <c r="M52363" s="14" t="str">
        <f>IF(H52363&gt;0,VLOOKUP(H52363,'Account List'!B$4:C$65536,2,FALSE),"")</f>
        <v/>
      </c>
    </row>
    <row r="52364" spans="13:13" x14ac:dyDescent="0.2">
      <c r="M52364" s="14" t="str">
        <f>IF(H52364&gt;0,VLOOKUP(H52364,'Account List'!B$4:C$65536,2,FALSE),"")</f>
        <v/>
      </c>
    </row>
    <row r="52365" spans="13:13" x14ac:dyDescent="0.2">
      <c r="M52365" s="14" t="str">
        <f>IF(H52365&gt;0,VLOOKUP(H52365,'Account List'!B$4:C$65536,2,FALSE),"")</f>
        <v/>
      </c>
    </row>
    <row r="52366" spans="13:13" x14ac:dyDescent="0.2">
      <c r="M52366" s="14" t="str">
        <f>IF(H52366&gt;0,VLOOKUP(H52366,'Account List'!B$4:C$65536,2,FALSE),"")</f>
        <v/>
      </c>
    </row>
    <row r="52367" spans="13:13" x14ac:dyDescent="0.2">
      <c r="M52367" s="14" t="str">
        <f>IF(H52367&gt;0,VLOOKUP(H52367,'Account List'!B$4:C$65536,2,FALSE),"")</f>
        <v/>
      </c>
    </row>
    <row r="52368" spans="13:13" x14ac:dyDescent="0.2">
      <c r="M52368" s="14" t="str">
        <f>IF(H52368&gt;0,VLOOKUP(H52368,'Account List'!B$4:C$65536,2,FALSE),"")</f>
        <v/>
      </c>
    </row>
    <row r="52369" spans="13:13" x14ac:dyDescent="0.2">
      <c r="M52369" s="14" t="str">
        <f>IF(H52369&gt;0,VLOOKUP(H52369,'Account List'!B$4:C$65536,2,FALSE),"")</f>
        <v/>
      </c>
    </row>
    <row r="52370" spans="13:13" x14ac:dyDescent="0.2">
      <c r="M52370" s="14" t="str">
        <f>IF(H52370&gt;0,VLOOKUP(H52370,'Account List'!B$4:C$65536,2,FALSE),"")</f>
        <v/>
      </c>
    </row>
    <row r="52371" spans="13:13" x14ac:dyDescent="0.2">
      <c r="M52371" s="14" t="str">
        <f>IF(H52371&gt;0,VLOOKUP(H52371,'Account List'!B$4:C$65536,2,FALSE),"")</f>
        <v/>
      </c>
    </row>
    <row r="52372" spans="13:13" x14ac:dyDescent="0.2">
      <c r="M52372" s="14" t="str">
        <f>IF(H52372&gt;0,VLOOKUP(H52372,'Account List'!B$4:C$65536,2,FALSE),"")</f>
        <v/>
      </c>
    </row>
    <row r="52373" spans="13:13" x14ac:dyDescent="0.2">
      <c r="M52373" s="14" t="str">
        <f>IF(H52373&gt;0,VLOOKUP(H52373,'Account List'!B$4:C$65536,2,FALSE),"")</f>
        <v/>
      </c>
    </row>
    <row r="52374" spans="13:13" x14ac:dyDescent="0.2">
      <c r="M52374" s="14" t="str">
        <f>IF(H52374&gt;0,VLOOKUP(H52374,'Account List'!B$4:C$65536,2,FALSE),"")</f>
        <v/>
      </c>
    </row>
    <row r="52375" spans="13:13" x14ac:dyDescent="0.2">
      <c r="M52375" s="14" t="str">
        <f>IF(H52375&gt;0,VLOOKUP(H52375,'Account List'!B$4:C$65536,2,FALSE),"")</f>
        <v/>
      </c>
    </row>
    <row r="52376" spans="13:13" x14ac:dyDescent="0.2">
      <c r="M52376" s="14" t="str">
        <f>IF(H52376&gt;0,VLOOKUP(H52376,'Account List'!B$4:C$65536,2,FALSE),"")</f>
        <v/>
      </c>
    </row>
    <row r="52377" spans="13:13" x14ac:dyDescent="0.2">
      <c r="M52377" s="14" t="str">
        <f>IF(H52377&gt;0,VLOOKUP(H52377,'Account List'!B$4:C$65536,2,FALSE),"")</f>
        <v/>
      </c>
    </row>
    <row r="52378" spans="13:13" x14ac:dyDescent="0.2">
      <c r="M52378" s="14" t="str">
        <f>IF(H52378&gt;0,VLOOKUP(H52378,'Account List'!B$4:C$65536,2,FALSE),"")</f>
        <v/>
      </c>
    </row>
    <row r="52379" spans="13:13" x14ac:dyDescent="0.2">
      <c r="M52379" s="14" t="str">
        <f>IF(H52379&gt;0,VLOOKUP(H52379,'Account List'!B$4:C$65536,2,FALSE),"")</f>
        <v/>
      </c>
    </row>
    <row r="52380" spans="13:13" x14ac:dyDescent="0.2">
      <c r="M52380" s="14" t="str">
        <f>IF(H52380&gt;0,VLOOKUP(H52380,'Account List'!B$4:C$65536,2,FALSE),"")</f>
        <v/>
      </c>
    </row>
    <row r="52381" spans="13:13" x14ac:dyDescent="0.2">
      <c r="M52381" s="14" t="str">
        <f>IF(H52381&gt;0,VLOOKUP(H52381,'Account List'!B$4:C$65536,2,FALSE),"")</f>
        <v/>
      </c>
    </row>
    <row r="52382" spans="13:13" x14ac:dyDescent="0.2">
      <c r="M52382" s="14" t="str">
        <f>IF(H52382&gt;0,VLOOKUP(H52382,'Account List'!B$4:C$65536,2,FALSE),"")</f>
        <v/>
      </c>
    </row>
    <row r="52383" spans="13:13" x14ac:dyDescent="0.2">
      <c r="M52383" s="14" t="str">
        <f>IF(H52383&gt;0,VLOOKUP(H52383,'Account List'!B$4:C$65536,2,FALSE),"")</f>
        <v/>
      </c>
    </row>
    <row r="52384" spans="13:13" x14ac:dyDescent="0.2">
      <c r="M52384" s="14" t="str">
        <f>IF(H52384&gt;0,VLOOKUP(H52384,'Account List'!B$4:C$65536,2,FALSE),"")</f>
        <v/>
      </c>
    </row>
    <row r="52385" spans="13:13" x14ac:dyDescent="0.2">
      <c r="M52385" s="14" t="str">
        <f>IF(H52385&gt;0,VLOOKUP(H52385,'Account List'!B$4:C$65536,2,FALSE),"")</f>
        <v/>
      </c>
    </row>
    <row r="52386" spans="13:13" x14ac:dyDescent="0.2">
      <c r="M52386" s="14" t="str">
        <f>IF(H52386&gt;0,VLOOKUP(H52386,'Account List'!B$4:C$65536,2,FALSE),"")</f>
        <v/>
      </c>
    </row>
    <row r="52387" spans="13:13" x14ac:dyDescent="0.2">
      <c r="M52387" s="14" t="str">
        <f>IF(H52387&gt;0,VLOOKUP(H52387,'Account List'!B$4:C$65536,2,FALSE),"")</f>
        <v/>
      </c>
    </row>
    <row r="52388" spans="13:13" x14ac:dyDescent="0.2">
      <c r="M52388" s="14" t="str">
        <f>IF(H52388&gt;0,VLOOKUP(H52388,'Account List'!B$4:C$65536,2,FALSE),"")</f>
        <v/>
      </c>
    </row>
    <row r="52389" spans="13:13" x14ac:dyDescent="0.2">
      <c r="M52389" s="14" t="str">
        <f>IF(H52389&gt;0,VLOOKUP(H52389,'Account List'!B$4:C$65536,2,FALSE),"")</f>
        <v/>
      </c>
    </row>
    <row r="52390" spans="13:13" x14ac:dyDescent="0.2">
      <c r="M52390" s="14" t="str">
        <f>IF(H52390&gt;0,VLOOKUP(H52390,'Account List'!B$4:C$65536,2,FALSE),"")</f>
        <v/>
      </c>
    </row>
    <row r="52391" spans="13:13" x14ac:dyDescent="0.2">
      <c r="M52391" s="14" t="str">
        <f>IF(H52391&gt;0,VLOOKUP(H52391,'Account List'!B$4:C$65536,2,FALSE),"")</f>
        <v/>
      </c>
    </row>
    <row r="52392" spans="13:13" x14ac:dyDescent="0.2">
      <c r="M52392" s="14" t="str">
        <f>IF(H52392&gt;0,VLOOKUP(H52392,'Account List'!B$4:C$65536,2,FALSE),"")</f>
        <v/>
      </c>
    </row>
    <row r="52393" spans="13:13" x14ac:dyDescent="0.2">
      <c r="M52393" s="14" t="str">
        <f>IF(H52393&gt;0,VLOOKUP(H52393,'Account List'!B$4:C$65536,2,FALSE),"")</f>
        <v/>
      </c>
    </row>
    <row r="52394" spans="13:13" x14ac:dyDescent="0.2">
      <c r="M52394" s="14" t="str">
        <f>IF(H52394&gt;0,VLOOKUP(H52394,'Account List'!B$4:C$65536,2,FALSE),"")</f>
        <v/>
      </c>
    </row>
    <row r="52395" spans="13:13" x14ac:dyDescent="0.2">
      <c r="M52395" s="14" t="str">
        <f>IF(H52395&gt;0,VLOOKUP(H52395,'Account List'!B$4:C$65536,2,FALSE),"")</f>
        <v/>
      </c>
    </row>
    <row r="52396" spans="13:13" x14ac:dyDescent="0.2">
      <c r="M52396" s="14" t="str">
        <f>IF(H52396&gt;0,VLOOKUP(H52396,'Account List'!B$4:C$65536,2,FALSE),"")</f>
        <v/>
      </c>
    </row>
    <row r="52397" spans="13:13" x14ac:dyDescent="0.2">
      <c r="M52397" s="14" t="str">
        <f>IF(H52397&gt;0,VLOOKUP(H52397,'Account List'!B$4:C$65536,2,FALSE),"")</f>
        <v/>
      </c>
    </row>
    <row r="52398" spans="13:13" x14ac:dyDescent="0.2">
      <c r="M52398" s="14" t="str">
        <f>IF(H52398&gt;0,VLOOKUP(H52398,'Account List'!B$4:C$65536,2,FALSE),"")</f>
        <v/>
      </c>
    </row>
    <row r="52399" spans="13:13" x14ac:dyDescent="0.2">
      <c r="M52399" s="14" t="str">
        <f>IF(H52399&gt;0,VLOOKUP(H52399,'Account List'!B$4:C$65536,2,FALSE),"")</f>
        <v/>
      </c>
    </row>
    <row r="52400" spans="13:13" x14ac:dyDescent="0.2">
      <c r="M52400" s="14" t="str">
        <f>IF(H52400&gt;0,VLOOKUP(H52400,'Account List'!B$4:C$65536,2,FALSE),"")</f>
        <v/>
      </c>
    </row>
    <row r="52401" spans="13:13" x14ac:dyDescent="0.2">
      <c r="M52401" s="14" t="str">
        <f>IF(H52401&gt;0,VLOOKUP(H52401,'Account List'!B$4:C$65536,2,FALSE),"")</f>
        <v/>
      </c>
    </row>
    <row r="52402" spans="13:13" x14ac:dyDescent="0.2">
      <c r="M52402" s="14" t="str">
        <f>IF(H52402&gt;0,VLOOKUP(H52402,'Account List'!B$4:C$65536,2,FALSE),"")</f>
        <v/>
      </c>
    </row>
    <row r="52403" spans="13:13" x14ac:dyDescent="0.2">
      <c r="M52403" s="14" t="str">
        <f>IF(H52403&gt;0,VLOOKUP(H52403,'Account List'!B$4:C$65536,2,FALSE),"")</f>
        <v/>
      </c>
    </row>
    <row r="52404" spans="13:13" x14ac:dyDescent="0.2">
      <c r="M52404" s="14" t="str">
        <f>IF(H52404&gt;0,VLOOKUP(H52404,'Account List'!B$4:C$65536,2,FALSE),"")</f>
        <v/>
      </c>
    </row>
    <row r="52405" spans="13:13" x14ac:dyDescent="0.2">
      <c r="M52405" s="14" t="str">
        <f>IF(H52405&gt;0,VLOOKUP(H52405,'Account List'!B$4:C$65536,2,FALSE),"")</f>
        <v/>
      </c>
    </row>
    <row r="52406" spans="13:13" x14ac:dyDescent="0.2">
      <c r="M52406" s="14" t="str">
        <f>IF(H52406&gt;0,VLOOKUP(H52406,'Account List'!B$4:C$65536,2,FALSE),"")</f>
        <v/>
      </c>
    </row>
    <row r="52407" spans="13:13" x14ac:dyDescent="0.2">
      <c r="M52407" s="14" t="str">
        <f>IF(H52407&gt;0,VLOOKUP(H52407,'Account List'!B$4:C$65536,2,FALSE),"")</f>
        <v/>
      </c>
    </row>
    <row r="52408" spans="13:13" x14ac:dyDescent="0.2">
      <c r="M52408" s="14" t="str">
        <f>IF(H52408&gt;0,VLOOKUP(H52408,'Account List'!B$4:C$65536,2,FALSE),"")</f>
        <v/>
      </c>
    </row>
    <row r="52409" spans="13:13" x14ac:dyDescent="0.2">
      <c r="M52409" s="14" t="str">
        <f>IF(H52409&gt;0,VLOOKUP(H52409,'Account List'!B$4:C$65536,2,FALSE),"")</f>
        <v/>
      </c>
    </row>
    <row r="52410" spans="13:13" x14ac:dyDescent="0.2">
      <c r="M52410" s="14" t="str">
        <f>IF(H52410&gt;0,VLOOKUP(H52410,'Account List'!B$4:C$65536,2,FALSE),"")</f>
        <v/>
      </c>
    </row>
    <row r="52411" spans="13:13" x14ac:dyDescent="0.2">
      <c r="M52411" s="14" t="str">
        <f>IF(H52411&gt;0,VLOOKUP(H52411,'Account List'!B$4:C$65536,2,FALSE),"")</f>
        <v/>
      </c>
    </row>
    <row r="52412" spans="13:13" x14ac:dyDescent="0.2">
      <c r="M52412" s="14" t="str">
        <f>IF(H52412&gt;0,VLOOKUP(H52412,'Account List'!B$4:C$65536,2,FALSE),"")</f>
        <v/>
      </c>
    </row>
    <row r="52413" spans="13:13" x14ac:dyDescent="0.2">
      <c r="M52413" s="14" t="str">
        <f>IF(H52413&gt;0,VLOOKUP(H52413,'Account List'!B$4:C$65536,2,FALSE),"")</f>
        <v/>
      </c>
    </row>
    <row r="52414" spans="13:13" x14ac:dyDescent="0.2">
      <c r="M52414" s="14" t="str">
        <f>IF(H52414&gt;0,VLOOKUP(H52414,'Account List'!B$4:C$65536,2,FALSE),"")</f>
        <v/>
      </c>
    </row>
    <row r="52415" spans="13:13" x14ac:dyDescent="0.2">
      <c r="M52415" s="14" t="str">
        <f>IF(H52415&gt;0,VLOOKUP(H52415,'Account List'!B$4:C$65536,2,FALSE),"")</f>
        <v/>
      </c>
    </row>
    <row r="52416" spans="13:13" x14ac:dyDescent="0.2">
      <c r="M52416" s="14" t="str">
        <f>IF(H52416&gt;0,VLOOKUP(H52416,'Account List'!B$4:C$65536,2,FALSE),"")</f>
        <v/>
      </c>
    </row>
    <row r="52417" spans="13:13" x14ac:dyDescent="0.2">
      <c r="M52417" s="14" t="str">
        <f>IF(H52417&gt;0,VLOOKUP(H52417,'Account List'!B$4:C$65536,2,FALSE),"")</f>
        <v/>
      </c>
    </row>
    <row r="52418" spans="13:13" x14ac:dyDescent="0.2">
      <c r="M52418" s="14" t="str">
        <f>IF(H52418&gt;0,VLOOKUP(H52418,'Account List'!B$4:C$65536,2,FALSE),"")</f>
        <v/>
      </c>
    </row>
    <row r="52419" spans="13:13" x14ac:dyDescent="0.2">
      <c r="M52419" s="14" t="str">
        <f>IF(H52419&gt;0,VLOOKUP(H52419,'Account List'!B$4:C$65536,2,FALSE),"")</f>
        <v/>
      </c>
    </row>
    <row r="52420" spans="13:13" x14ac:dyDescent="0.2">
      <c r="M52420" s="14" t="str">
        <f>IF(H52420&gt;0,VLOOKUP(H52420,'Account List'!B$4:C$65536,2,FALSE),"")</f>
        <v/>
      </c>
    </row>
    <row r="52421" spans="13:13" x14ac:dyDescent="0.2">
      <c r="M52421" s="14" t="str">
        <f>IF(H52421&gt;0,VLOOKUP(H52421,'Account List'!B$4:C$65536,2,FALSE),"")</f>
        <v/>
      </c>
    </row>
    <row r="52422" spans="13:13" x14ac:dyDescent="0.2">
      <c r="M52422" s="14" t="str">
        <f>IF(H52422&gt;0,VLOOKUP(H52422,'Account List'!B$4:C$65536,2,FALSE),"")</f>
        <v/>
      </c>
    </row>
    <row r="52423" spans="13:13" x14ac:dyDescent="0.2">
      <c r="M52423" s="14" t="str">
        <f>IF(H52423&gt;0,VLOOKUP(H52423,'Account List'!B$4:C$65536,2,FALSE),"")</f>
        <v/>
      </c>
    </row>
    <row r="52424" spans="13:13" x14ac:dyDescent="0.2">
      <c r="M52424" s="14" t="str">
        <f>IF(H52424&gt;0,VLOOKUP(H52424,'Account List'!B$4:C$65536,2,FALSE),"")</f>
        <v/>
      </c>
    </row>
    <row r="52425" spans="13:13" x14ac:dyDescent="0.2">
      <c r="M52425" s="14" t="str">
        <f>IF(H52425&gt;0,VLOOKUP(H52425,'Account List'!B$4:C$65536,2,FALSE),"")</f>
        <v/>
      </c>
    </row>
    <row r="52426" spans="13:13" x14ac:dyDescent="0.2">
      <c r="M52426" s="14" t="str">
        <f>IF(H52426&gt;0,VLOOKUP(H52426,'Account List'!B$4:C$65536,2,FALSE),"")</f>
        <v/>
      </c>
    </row>
    <row r="52427" spans="13:13" x14ac:dyDescent="0.2">
      <c r="M52427" s="14" t="str">
        <f>IF(H52427&gt;0,VLOOKUP(H52427,'Account List'!B$4:C$65536,2,FALSE),"")</f>
        <v/>
      </c>
    </row>
    <row r="52428" spans="13:13" x14ac:dyDescent="0.2">
      <c r="M52428" s="14" t="str">
        <f>IF(H52428&gt;0,VLOOKUP(H52428,'Account List'!B$4:C$65536,2,FALSE),"")</f>
        <v/>
      </c>
    </row>
    <row r="52429" spans="13:13" x14ac:dyDescent="0.2">
      <c r="M52429" s="14" t="str">
        <f>IF(H52429&gt;0,VLOOKUP(H52429,'Account List'!B$4:C$65536,2,FALSE),"")</f>
        <v/>
      </c>
    </row>
    <row r="52430" spans="13:13" x14ac:dyDescent="0.2">
      <c r="M52430" s="14" t="str">
        <f>IF(H52430&gt;0,VLOOKUP(H52430,'Account List'!B$4:C$65536,2,FALSE),"")</f>
        <v/>
      </c>
    </row>
    <row r="52431" spans="13:13" x14ac:dyDescent="0.2">
      <c r="M52431" s="14" t="str">
        <f>IF(H52431&gt;0,VLOOKUP(H52431,'Account List'!B$4:C$65536,2,FALSE),"")</f>
        <v/>
      </c>
    </row>
    <row r="52432" spans="13:13" x14ac:dyDescent="0.2">
      <c r="M52432" s="14" t="str">
        <f>IF(H52432&gt;0,VLOOKUP(H52432,'Account List'!B$4:C$65536,2,FALSE),"")</f>
        <v/>
      </c>
    </row>
    <row r="52433" spans="13:13" x14ac:dyDescent="0.2">
      <c r="M52433" s="14" t="str">
        <f>IF(H52433&gt;0,VLOOKUP(H52433,'Account List'!B$4:C$65536,2,FALSE),"")</f>
        <v/>
      </c>
    </row>
    <row r="52434" spans="13:13" x14ac:dyDescent="0.2">
      <c r="M52434" s="14" t="str">
        <f>IF(H52434&gt;0,VLOOKUP(H52434,'Account List'!B$4:C$65536,2,FALSE),"")</f>
        <v/>
      </c>
    </row>
    <row r="52435" spans="13:13" x14ac:dyDescent="0.2">
      <c r="M52435" s="14" t="str">
        <f>IF(H52435&gt;0,VLOOKUP(H52435,'Account List'!B$4:C$65536,2,FALSE),"")</f>
        <v/>
      </c>
    </row>
    <row r="52436" spans="13:13" x14ac:dyDescent="0.2">
      <c r="M52436" s="14" t="str">
        <f>IF(H52436&gt;0,VLOOKUP(H52436,'Account List'!B$4:C$65536,2,FALSE),"")</f>
        <v/>
      </c>
    </row>
    <row r="52437" spans="13:13" x14ac:dyDescent="0.2">
      <c r="M52437" s="14" t="str">
        <f>IF(H52437&gt;0,VLOOKUP(H52437,'Account List'!B$4:C$65536,2,FALSE),"")</f>
        <v/>
      </c>
    </row>
    <row r="52438" spans="13:13" x14ac:dyDescent="0.2">
      <c r="M52438" s="14" t="str">
        <f>IF(H52438&gt;0,VLOOKUP(H52438,'Account List'!B$4:C$65536,2,FALSE),"")</f>
        <v/>
      </c>
    </row>
    <row r="52439" spans="13:13" x14ac:dyDescent="0.2">
      <c r="M52439" s="14" t="str">
        <f>IF(H52439&gt;0,VLOOKUP(H52439,'Account List'!B$4:C$65536,2,FALSE),"")</f>
        <v/>
      </c>
    </row>
    <row r="52440" spans="13:13" x14ac:dyDescent="0.2">
      <c r="M52440" s="14" t="str">
        <f>IF(H52440&gt;0,VLOOKUP(H52440,'Account List'!B$4:C$65536,2,FALSE),"")</f>
        <v/>
      </c>
    </row>
    <row r="52441" spans="13:13" x14ac:dyDescent="0.2">
      <c r="M52441" s="14" t="str">
        <f>IF(H52441&gt;0,VLOOKUP(H52441,'Account List'!B$4:C$65536,2,FALSE),"")</f>
        <v/>
      </c>
    </row>
    <row r="52442" spans="13:13" x14ac:dyDescent="0.2">
      <c r="M52442" s="14" t="str">
        <f>IF(H52442&gt;0,VLOOKUP(H52442,'Account List'!B$4:C$65536,2,FALSE),"")</f>
        <v/>
      </c>
    </row>
    <row r="52443" spans="13:13" x14ac:dyDescent="0.2">
      <c r="M52443" s="14" t="str">
        <f>IF(H52443&gt;0,VLOOKUP(H52443,'Account List'!B$4:C$65536,2,FALSE),"")</f>
        <v/>
      </c>
    </row>
    <row r="52444" spans="13:13" x14ac:dyDescent="0.2">
      <c r="M52444" s="14" t="str">
        <f>IF(H52444&gt;0,VLOOKUP(H52444,'Account List'!B$4:C$65536,2,FALSE),"")</f>
        <v/>
      </c>
    </row>
    <row r="52445" spans="13:13" x14ac:dyDescent="0.2">
      <c r="M52445" s="14" t="str">
        <f>IF(H52445&gt;0,VLOOKUP(H52445,'Account List'!B$4:C$65536,2,FALSE),"")</f>
        <v/>
      </c>
    </row>
    <row r="52446" spans="13:13" x14ac:dyDescent="0.2">
      <c r="M52446" s="14" t="str">
        <f>IF(H52446&gt;0,VLOOKUP(H52446,'Account List'!B$4:C$65536,2,FALSE),"")</f>
        <v/>
      </c>
    </row>
    <row r="52447" spans="13:13" x14ac:dyDescent="0.2">
      <c r="M52447" s="14" t="str">
        <f>IF(H52447&gt;0,VLOOKUP(H52447,'Account List'!B$4:C$65536,2,FALSE),"")</f>
        <v/>
      </c>
    </row>
    <row r="52448" spans="13:13" x14ac:dyDescent="0.2">
      <c r="M52448" s="14" t="str">
        <f>IF(H52448&gt;0,VLOOKUP(H52448,'Account List'!B$4:C$65536,2,FALSE),"")</f>
        <v/>
      </c>
    </row>
    <row r="52449" spans="13:13" x14ac:dyDescent="0.2">
      <c r="M52449" s="14" t="str">
        <f>IF(H52449&gt;0,VLOOKUP(H52449,'Account List'!B$4:C$65536,2,FALSE),"")</f>
        <v/>
      </c>
    </row>
    <row r="52450" spans="13:13" x14ac:dyDescent="0.2">
      <c r="M52450" s="14" t="str">
        <f>IF(H52450&gt;0,VLOOKUP(H52450,'Account List'!B$4:C$65536,2,FALSE),"")</f>
        <v/>
      </c>
    </row>
    <row r="52451" spans="13:13" x14ac:dyDescent="0.2">
      <c r="M52451" s="14" t="str">
        <f>IF(H52451&gt;0,VLOOKUP(H52451,'Account List'!B$4:C$65536,2,FALSE),"")</f>
        <v/>
      </c>
    </row>
    <row r="52452" spans="13:13" x14ac:dyDescent="0.2">
      <c r="M52452" s="14" t="str">
        <f>IF(H52452&gt;0,VLOOKUP(H52452,'Account List'!B$4:C$65536,2,FALSE),"")</f>
        <v/>
      </c>
    </row>
    <row r="52453" spans="13:13" x14ac:dyDescent="0.2">
      <c r="M52453" s="14" t="str">
        <f>IF(H52453&gt;0,VLOOKUP(H52453,'Account List'!B$4:C$65536,2,FALSE),"")</f>
        <v/>
      </c>
    </row>
    <row r="52454" spans="13:13" x14ac:dyDescent="0.2">
      <c r="M52454" s="14" t="str">
        <f>IF(H52454&gt;0,VLOOKUP(H52454,'Account List'!B$4:C$65536,2,FALSE),"")</f>
        <v/>
      </c>
    </row>
    <row r="52455" spans="13:13" x14ac:dyDescent="0.2">
      <c r="M52455" s="14" t="str">
        <f>IF(H52455&gt;0,VLOOKUP(H52455,'Account List'!B$4:C$65536,2,FALSE),"")</f>
        <v/>
      </c>
    </row>
    <row r="52456" spans="13:13" x14ac:dyDescent="0.2">
      <c r="M52456" s="14" t="str">
        <f>IF(H52456&gt;0,VLOOKUP(H52456,'Account List'!B$4:C$65536,2,FALSE),"")</f>
        <v/>
      </c>
    </row>
    <row r="52457" spans="13:13" x14ac:dyDescent="0.2">
      <c r="M52457" s="14" t="str">
        <f>IF(H52457&gt;0,VLOOKUP(H52457,'Account List'!B$4:C$65536,2,FALSE),"")</f>
        <v/>
      </c>
    </row>
    <row r="52458" spans="13:13" x14ac:dyDescent="0.2">
      <c r="M52458" s="14" t="str">
        <f>IF(H52458&gt;0,VLOOKUP(H52458,'Account List'!B$4:C$65536,2,FALSE),"")</f>
        <v/>
      </c>
    </row>
    <row r="52459" spans="13:13" x14ac:dyDescent="0.2">
      <c r="M52459" s="14" t="str">
        <f>IF(H52459&gt;0,VLOOKUP(H52459,'Account List'!B$4:C$65536,2,FALSE),"")</f>
        <v/>
      </c>
    </row>
    <row r="52460" spans="13:13" x14ac:dyDescent="0.2">
      <c r="M52460" s="14" t="str">
        <f>IF(H52460&gt;0,VLOOKUP(H52460,'Account List'!B$4:C$65536,2,FALSE),"")</f>
        <v/>
      </c>
    </row>
    <row r="52461" spans="13:13" x14ac:dyDescent="0.2">
      <c r="M52461" s="14" t="str">
        <f>IF(H52461&gt;0,VLOOKUP(H52461,'Account List'!B$4:C$65536,2,FALSE),"")</f>
        <v/>
      </c>
    </row>
    <row r="52462" spans="13:13" x14ac:dyDescent="0.2">
      <c r="M52462" s="14" t="str">
        <f>IF(H52462&gt;0,VLOOKUP(H52462,'Account List'!B$4:C$65536,2,FALSE),"")</f>
        <v/>
      </c>
    </row>
    <row r="52463" spans="13:13" x14ac:dyDescent="0.2">
      <c r="M52463" s="14" t="str">
        <f>IF(H52463&gt;0,VLOOKUP(H52463,'Account List'!B$4:C$65536,2,FALSE),"")</f>
        <v/>
      </c>
    </row>
    <row r="52464" spans="13:13" x14ac:dyDescent="0.2">
      <c r="M52464" s="14" t="str">
        <f>IF(H52464&gt;0,VLOOKUP(H52464,'Account List'!B$4:C$65536,2,FALSE),"")</f>
        <v/>
      </c>
    </row>
    <row r="52465" spans="13:13" x14ac:dyDescent="0.2">
      <c r="M52465" s="14" t="str">
        <f>IF(H52465&gt;0,VLOOKUP(H52465,'Account List'!B$4:C$65536,2,FALSE),"")</f>
        <v/>
      </c>
    </row>
    <row r="52466" spans="13:13" x14ac:dyDescent="0.2">
      <c r="M52466" s="14" t="str">
        <f>IF(H52466&gt;0,VLOOKUP(H52466,'Account List'!B$4:C$65536,2,FALSE),"")</f>
        <v/>
      </c>
    </row>
    <row r="52467" spans="13:13" x14ac:dyDescent="0.2">
      <c r="M52467" s="14" t="str">
        <f>IF(H52467&gt;0,VLOOKUP(H52467,'Account List'!B$4:C$65536,2,FALSE),"")</f>
        <v/>
      </c>
    </row>
    <row r="52468" spans="13:13" x14ac:dyDescent="0.2">
      <c r="M52468" s="14" t="str">
        <f>IF(H52468&gt;0,VLOOKUP(H52468,'Account List'!B$4:C$65536,2,FALSE),"")</f>
        <v/>
      </c>
    </row>
    <row r="52469" spans="13:13" x14ac:dyDescent="0.2">
      <c r="M52469" s="14" t="str">
        <f>IF(H52469&gt;0,VLOOKUP(H52469,'Account List'!B$4:C$65536,2,FALSE),"")</f>
        <v/>
      </c>
    </row>
    <row r="52470" spans="13:13" x14ac:dyDescent="0.2">
      <c r="M52470" s="14" t="str">
        <f>IF(H52470&gt;0,VLOOKUP(H52470,'Account List'!B$4:C$65536,2,FALSE),"")</f>
        <v/>
      </c>
    </row>
    <row r="52471" spans="13:13" x14ac:dyDescent="0.2">
      <c r="M52471" s="14" t="str">
        <f>IF(H52471&gt;0,VLOOKUP(H52471,'Account List'!B$4:C$65536,2,FALSE),"")</f>
        <v/>
      </c>
    </row>
    <row r="52472" spans="13:13" x14ac:dyDescent="0.2">
      <c r="M52472" s="14" t="str">
        <f>IF(H52472&gt;0,VLOOKUP(H52472,'Account List'!B$4:C$65536,2,FALSE),"")</f>
        <v/>
      </c>
    </row>
    <row r="52473" spans="13:13" x14ac:dyDescent="0.2">
      <c r="M52473" s="14" t="str">
        <f>IF(H52473&gt;0,VLOOKUP(H52473,'Account List'!B$4:C$65536,2,FALSE),"")</f>
        <v/>
      </c>
    </row>
    <row r="52474" spans="13:13" x14ac:dyDescent="0.2">
      <c r="M52474" s="14" t="str">
        <f>IF(H52474&gt;0,VLOOKUP(H52474,'Account List'!B$4:C$65536,2,FALSE),"")</f>
        <v/>
      </c>
    </row>
    <row r="52475" spans="13:13" x14ac:dyDescent="0.2">
      <c r="M52475" s="14" t="str">
        <f>IF(H52475&gt;0,VLOOKUP(H52475,'Account List'!B$4:C$65536,2,FALSE),"")</f>
        <v/>
      </c>
    </row>
    <row r="52476" spans="13:13" x14ac:dyDescent="0.2">
      <c r="M52476" s="14" t="str">
        <f>IF(H52476&gt;0,VLOOKUP(H52476,'Account List'!B$4:C$65536,2,FALSE),"")</f>
        <v/>
      </c>
    </row>
    <row r="52477" spans="13:13" x14ac:dyDescent="0.2">
      <c r="M52477" s="14" t="str">
        <f>IF(H52477&gt;0,VLOOKUP(H52477,'Account List'!B$4:C$65536,2,FALSE),"")</f>
        <v/>
      </c>
    </row>
    <row r="52478" spans="13:13" x14ac:dyDescent="0.2">
      <c r="M52478" s="14" t="str">
        <f>IF(H52478&gt;0,VLOOKUP(H52478,'Account List'!B$4:C$65536,2,FALSE),"")</f>
        <v/>
      </c>
    </row>
    <row r="52479" spans="13:13" x14ac:dyDescent="0.2">
      <c r="M52479" s="14" t="str">
        <f>IF(H52479&gt;0,VLOOKUP(H52479,'Account List'!B$4:C$65536,2,FALSE),"")</f>
        <v/>
      </c>
    </row>
    <row r="52480" spans="13:13" x14ac:dyDescent="0.2">
      <c r="M52480" s="14" t="str">
        <f>IF(H52480&gt;0,VLOOKUP(H52480,'Account List'!B$4:C$65536,2,FALSE),"")</f>
        <v/>
      </c>
    </row>
    <row r="52481" spans="13:13" x14ac:dyDescent="0.2">
      <c r="M52481" s="14" t="str">
        <f>IF(H52481&gt;0,VLOOKUP(H52481,'Account List'!B$4:C$65536,2,FALSE),"")</f>
        <v/>
      </c>
    </row>
    <row r="52482" spans="13:13" x14ac:dyDescent="0.2">
      <c r="M52482" s="14" t="str">
        <f>IF(H52482&gt;0,VLOOKUP(H52482,'Account List'!B$4:C$65536,2,FALSE),"")</f>
        <v/>
      </c>
    </row>
    <row r="52483" spans="13:13" x14ac:dyDescent="0.2">
      <c r="M52483" s="14" t="str">
        <f>IF(H52483&gt;0,VLOOKUP(H52483,'Account List'!B$4:C$65536,2,FALSE),"")</f>
        <v/>
      </c>
    </row>
    <row r="52484" spans="13:13" x14ac:dyDescent="0.2">
      <c r="M52484" s="14" t="str">
        <f>IF(H52484&gt;0,VLOOKUP(H52484,'Account List'!B$4:C$65536,2,FALSE),"")</f>
        <v/>
      </c>
    </row>
    <row r="52485" spans="13:13" x14ac:dyDescent="0.2">
      <c r="M52485" s="14" t="str">
        <f>IF(H52485&gt;0,VLOOKUP(H52485,'Account List'!B$4:C$65536,2,FALSE),"")</f>
        <v/>
      </c>
    </row>
    <row r="52486" spans="13:13" x14ac:dyDescent="0.2">
      <c r="M52486" s="14" t="str">
        <f>IF(H52486&gt;0,VLOOKUP(H52486,'Account List'!B$4:C$65536,2,FALSE),"")</f>
        <v/>
      </c>
    </row>
    <row r="52487" spans="13:13" x14ac:dyDescent="0.2">
      <c r="M52487" s="14" t="str">
        <f>IF(H52487&gt;0,VLOOKUP(H52487,'Account List'!B$4:C$65536,2,FALSE),"")</f>
        <v/>
      </c>
    </row>
    <row r="52488" spans="13:13" x14ac:dyDescent="0.2">
      <c r="M52488" s="14" t="str">
        <f>IF(H52488&gt;0,VLOOKUP(H52488,'Account List'!B$4:C$65536,2,FALSE),"")</f>
        <v/>
      </c>
    </row>
    <row r="52489" spans="13:13" x14ac:dyDescent="0.2">
      <c r="M52489" s="14" t="str">
        <f>IF(H52489&gt;0,VLOOKUP(H52489,'Account List'!B$4:C$65536,2,FALSE),"")</f>
        <v/>
      </c>
    </row>
    <row r="52490" spans="13:13" x14ac:dyDescent="0.2">
      <c r="M52490" s="14" t="str">
        <f>IF(H52490&gt;0,VLOOKUP(H52490,'Account List'!B$4:C$65536,2,FALSE),"")</f>
        <v/>
      </c>
    </row>
    <row r="52491" spans="13:13" x14ac:dyDescent="0.2">
      <c r="M52491" s="14" t="str">
        <f>IF(H52491&gt;0,VLOOKUP(H52491,'Account List'!B$4:C$65536,2,FALSE),"")</f>
        <v/>
      </c>
    </row>
    <row r="52492" spans="13:13" x14ac:dyDescent="0.2">
      <c r="M52492" s="14" t="str">
        <f>IF(H52492&gt;0,VLOOKUP(H52492,'Account List'!B$4:C$65536,2,FALSE),"")</f>
        <v/>
      </c>
    </row>
    <row r="52493" spans="13:13" x14ac:dyDescent="0.2">
      <c r="M52493" s="14" t="str">
        <f>IF(H52493&gt;0,VLOOKUP(H52493,'Account List'!B$4:C$65536,2,FALSE),"")</f>
        <v/>
      </c>
    </row>
    <row r="52494" spans="13:13" x14ac:dyDescent="0.2">
      <c r="M52494" s="14" t="str">
        <f>IF(H52494&gt;0,VLOOKUP(H52494,'Account List'!B$4:C$65536,2,FALSE),"")</f>
        <v/>
      </c>
    </row>
    <row r="52495" spans="13:13" x14ac:dyDescent="0.2">
      <c r="M52495" s="14" t="str">
        <f>IF(H52495&gt;0,VLOOKUP(H52495,'Account List'!B$4:C$65536,2,FALSE),"")</f>
        <v/>
      </c>
    </row>
    <row r="52496" spans="13:13" x14ac:dyDescent="0.2">
      <c r="M52496" s="14" t="str">
        <f>IF(H52496&gt;0,VLOOKUP(H52496,'Account List'!B$4:C$65536,2,FALSE),"")</f>
        <v/>
      </c>
    </row>
    <row r="52497" spans="13:13" x14ac:dyDescent="0.2">
      <c r="M52497" s="14" t="str">
        <f>IF(H52497&gt;0,VLOOKUP(H52497,'Account List'!B$4:C$65536,2,FALSE),"")</f>
        <v/>
      </c>
    </row>
    <row r="52498" spans="13:13" x14ac:dyDescent="0.2">
      <c r="M52498" s="14" t="str">
        <f>IF(H52498&gt;0,VLOOKUP(H52498,'Account List'!B$4:C$65536,2,FALSE),"")</f>
        <v/>
      </c>
    </row>
    <row r="52499" spans="13:13" x14ac:dyDescent="0.2">
      <c r="M52499" s="14" t="str">
        <f>IF(H52499&gt;0,VLOOKUP(H52499,'Account List'!B$4:C$65536,2,FALSE),"")</f>
        <v/>
      </c>
    </row>
    <row r="52500" spans="13:13" x14ac:dyDescent="0.2">
      <c r="M52500" s="14" t="str">
        <f>IF(H52500&gt;0,VLOOKUP(H52500,'Account List'!B$4:C$65536,2,FALSE),"")</f>
        <v/>
      </c>
    </row>
    <row r="52501" spans="13:13" x14ac:dyDescent="0.2">
      <c r="M52501" s="14" t="str">
        <f>IF(H52501&gt;0,VLOOKUP(H52501,'Account List'!B$4:C$65536,2,FALSE),"")</f>
        <v/>
      </c>
    </row>
    <row r="52502" spans="13:13" x14ac:dyDescent="0.2">
      <c r="M52502" s="14" t="str">
        <f>IF(H52502&gt;0,VLOOKUP(H52502,'Account List'!B$4:C$65536,2,FALSE),"")</f>
        <v/>
      </c>
    </row>
    <row r="52503" spans="13:13" x14ac:dyDescent="0.2">
      <c r="M52503" s="14" t="str">
        <f>IF(H52503&gt;0,VLOOKUP(H52503,'Account List'!B$4:C$65536,2,FALSE),"")</f>
        <v/>
      </c>
    </row>
    <row r="52504" spans="13:13" x14ac:dyDescent="0.2">
      <c r="M52504" s="14" t="str">
        <f>IF(H52504&gt;0,VLOOKUP(H52504,'Account List'!B$4:C$65536,2,FALSE),"")</f>
        <v/>
      </c>
    </row>
    <row r="52505" spans="13:13" x14ac:dyDescent="0.2">
      <c r="M52505" s="14" t="str">
        <f>IF(H52505&gt;0,VLOOKUP(H52505,'Account List'!B$4:C$65536,2,FALSE),"")</f>
        <v/>
      </c>
    </row>
    <row r="52506" spans="13:13" x14ac:dyDescent="0.2">
      <c r="M52506" s="14" t="str">
        <f>IF(H52506&gt;0,VLOOKUP(H52506,'Account List'!B$4:C$65536,2,FALSE),"")</f>
        <v/>
      </c>
    </row>
    <row r="52507" spans="13:13" x14ac:dyDescent="0.2">
      <c r="M52507" s="14" t="str">
        <f>IF(H52507&gt;0,VLOOKUP(H52507,'Account List'!B$4:C$65536,2,FALSE),"")</f>
        <v/>
      </c>
    </row>
    <row r="52508" spans="13:13" x14ac:dyDescent="0.2">
      <c r="M52508" s="14" t="str">
        <f>IF(H52508&gt;0,VLOOKUP(H52508,'Account List'!B$4:C$65536,2,FALSE),"")</f>
        <v/>
      </c>
    </row>
    <row r="52509" spans="13:13" x14ac:dyDescent="0.2">
      <c r="M52509" s="14" t="str">
        <f>IF(H52509&gt;0,VLOOKUP(H52509,'Account List'!B$4:C$65536,2,FALSE),"")</f>
        <v/>
      </c>
    </row>
    <row r="52510" spans="13:13" x14ac:dyDescent="0.2">
      <c r="M52510" s="14" t="str">
        <f>IF(H52510&gt;0,VLOOKUP(H52510,'Account List'!B$4:C$65536,2,FALSE),"")</f>
        <v/>
      </c>
    </row>
    <row r="52511" spans="13:13" x14ac:dyDescent="0.2">
      <c r="M52511" s="14" t="str">
        <f>IF(H52511&gt;0,VLOOKUP(H52511,'Account List'!B$4:C$65536,2,FALSE),"")</f>
        <v/>
      </c>
    </row>
    <row r="52512" spans="13:13" x14ac:dyDescent="0.2">
      <c r="M52512" s="14" t="str">
        <f>IF(H52512&gt;0,VLOOKUP(H52512,'Account List'!B$4:C$65536,2,FALSE),"")</f>
        <v/>
      </c>
    </row>
    <row r="52513" spans="13:13" x14ac:dyDescent="0.2">
      <c r="M52513" s="14" t="str">
        <f>IF(H52513&gt;0,VLOOKUP(H52513,'Account List'!B$4:C$65536,2,FALSE),"")</f>
        <v/>
      </c>
    </row>
    <row r="52514" spans="13:13" x14ac:dyDescent="0.2">
      <c r="M52514" s="14" t="str">
        <f>IF(H52514&gt;0,VLOOKUP(H52514,'Account List'!B$4:C$65536,2,FALSE),"")</f>
        <v/>
      </c>
    </row>
    <row r="52515" spans="13:13" x14ac:dyDescent="0.2">
      <c r="M52515" s="14" t="str">
        <f>IF(H52515&gt;0,VLOOKUP(H52515,'Account List'!B$4:C$65536,2,FALSE),"")</f>
        <v/>
      </c>
    </row>
    <row r="52516" spans="13:13" x14ac:dyDescent="0.2">
      <c r="M52516" s="14" t="str">
        <f>IF(H52516&gt;0,VLOOKUP(H52516,'Account List'!B$4:C$65536,2,FALSE),"")</f>
        <v/>
      </c>
    </row>
    <row r="52517" spans="13:13" x14ac:dyDescent="0.2">
      <c r="M52517" s="14" t="str">
        <f>IF(H52517&gt;0,VLOOKUP(H52517,'Account List'!B$4:C$65536,2,FALSE),"")</f>
        <v/>
      </c>
    </row>
    <row r="52518" spans="13:13" x14ac:dyDescent="0.2">
      <c r="M52518" s="14" t="str">
        <f>IF(H52518&gt;0,VLOOKUP(H52518,'Account List'!B$4:C$65536,2,FALSE),"")</f>
        <v/>
      </c>
    </row>
    <row r="52519" spans="13:13" x14ac:dyDescent="0.2">
      <c r="M52519" s="14" t="str">
        <f>IF(H52519&gt;0,VLOOKUP(H52519,'Account List'!B$4:C$65536,2,FALSE),"")</f>
        <v/>
      </c>
    </row>
    <row r="52520" spans="13:13" x14ac:dyDescent="0.2">
      <c r="M52520" s="14" t="str">
        <f>IF(H52520&gt;0,VLOOKUP(H52520,'Account List'!B$4:C$65536,2,FALSE),"")</f>
        <v/>
      </c>
    </row>
    <row r="52521" spans="13:13" x14ac:dyDescent="0.2">
      <c r="M52521" s="14" t="str">
        <f>IF(H52521&gt;0,VLOOKUP(H52521,'Account List'!B$4:C$65536,2,FALSE),"")</f>
        <v/>
      </c>
    </row>
    <row r="52522" spans="13:13" x14ac:dyDescent="0.2">
      <c r="M52522" s="14" t="str">
        <f>IF(H52522&gt;0,VLOOKUP(H52522,'Account List'!B$4:C$65536,2,FALSE),"")</f>
        <v/>
      </c>
    </row>
    <row r="52523" spans="13:13" x14ac:dyDescent="0.2">
      <c r="M52523" s="14" t="str">
        <f>IF(H52523&gt;0,VLOOKUP(H52523,'Account List'!B$4:C$65536,2,FALSE),"")</f>
        <v/>
      </c>
    </row>
    <row r="52524" spans="13:13" x14ac:dyDescent="0.2">
      <c r="M52524" s="14" t="str">
        <f>IF(H52524&gt;0,VLOOKUP(H52524,'Account List'!B$4:C$65536,2,FALSE),"")</f>
        <v/>
      </c>
    </row>
    <row r="52525" spans="13:13" x14ac:dyDescent="0.2">
      <c r="M52525" s="14" t="str">
        <f>IF(H52525&gt;0,VLOOKUP(H52525,'Account List'!B$4:C$65536,2,FALSE),"")</f>
        <v/>
      </c>
    </row>
    <row r="52526" spans="13:13" x14ac:dyDescent="0.2">
      <c r="M52526" s="14" t="str">
        <f>IF(H52526&gt;0,VLOOKUP(H52526,'Account List'!B$4:C$65536,2,FALSE),"")</f>
        <v/>
      </c>
    </row>
    <row r="52527" spans="13:13" x14ac:dyDescent="0.2">
      <c r="M52527" s="14" t="str">
        <f>IF(H52527&gt;0,VLOOKUP(H52527,'Account List'!B$4:C$65536,2,FALSE),"")</f>
        <v/>
      </c>
    </row>
    <row r="52528" spans="13:13" x14ac:dyDescent="0.2">
      <c r="M52528" s="14" t="str">
        <f>IF(H52528&gt;0,VLOOKUP(H52528,'Account List'!B$4:C$65536,2,FALSE),"")</f>
        <v/>
      </c>
    </row>
    <row r="52529" spans="13:13" x14ac:dyDescent="0.2">
      <c r="M52529" s="14" t="str">
        <f>IF(H52529&gt;0,VLOOKUP(H52529,'Account List'!B$4:C$65536,2,FALSE),"")</f>
        <v/>
      </c>
    </row>
    <row r="52530" spans="13:13" x14ac:dyDescent="0.2">
      <c r="M52530" s="14" t="str">
        <f>IF(H52530&gt;0,VLOOKUP(H52530,'Account List'!B$4:C$65536,2,FALSE),"")</f>
        <v/>
      </c>
    </row>
    <row r="52531" spans="13:13" x14ac:dyDescent="0.2">
      <c r="M52531" s="14" t="str">
        <f>IF(H52531&gt;0,VLOOKUP(H52531,'Account List'!B$4:C$65536,2,FALSE),"")</f>
        <v/>
      </c>
    </row>
    <row r="52532" spans="13:13" x14ac:dyDescent="0.2">
      <c r="M52532" s="14" t="str">
        <f>IF(H52532&gt;0,VLOOKUP(H52532,'Account List'!B$4:C$65536,2,FALSE),"")</f>
        <v/>
      </c>
    </row>
    <row r="52533" spans="13:13" x14ac:dyDescent="0.2">
      <c r="M52533" s="14" t="str">
        <f>IF(H52533&gt;0,VLOOKUP(H52533,'Account List'!B$4:C$65536,2,FALSE),"")</f>
        <v/>
      </c>
    </row>
    <row r="52534" spans="13:13" x14ac:dyDescent="0.2">
      <c r="M52534" s="14" t="str">
        <f>IF(H52534&gt;0,VLOOKUP(H52534,'Account List'!B$4:C$65536,2,FALSE),"")</f>
        <v/>
      </c>
    </row>
    <row r="52535" spans="13:13" x14ac:dyDescent="0.2">
      <c r="M52535" s="14" t="str">
        <f>IF(H52535&gt;0,VLOOKUP(H52535,'Account List'!B$4:C$65536,2,FALSE),"")</f>
        <v/>
      </c>
    </row>
    <row r="52536" spans="13:13" x14ac:dyDescent="0.2">
      <c r="M52536" s="14" t="str">
        <f>IF(H52536&gt;0,VLOOKUP(H52536,'Account List'!B$4:C$65536,2,FALSE),"")</f>
        <v/>
      </c>
    </row>
    <row r="52537" spans="13:13" x14ac:dyDescent="0.2">
      <c r="M52537" s="14" t="str">
        <f>IF(H52537&gt;0,VLOOKUP(H52537,'Account List'!B$4:C$65536,2,FALSE),"")</f>
        <v/>
      </c>
    </row>
    <row r="52538" spans="13:13" x14ac:dyDescent="0.2">
      <c r="M52538" s="14" t="str">
        <f>IF(H52538&gt;0,VLOOKUP(H52538,'Account List'!B$4:C$65536,2,FALSE),"")</f>
        <v/>
      </c>
    </row>
    <row r="52539" spans="13:13" x14ac:dyDescent="0.2">
      <c r="M52539" s="14" t="str">
        <f>IF(H52539&gt;0,VLOOKUP(H52539,'Account List'!B$4:C$65536,2,FALSE),"")</f>
        <v/>
      </c>
    </row>
    <row r="52540" spans="13:13" x14ac:dyDescent="0.2">
      <c r="M52540" s="14" t="str">
        <f>IF(H52540&gt;0,VLOOKUP(H52540,'Account List'!B$4:C$65536,2,FALSE),"")</f>
        <v/>
      </c>
    </row>
    <row r="52541" spans="13:13" x14ac:dyDescent="0.2">
      <c r="M52541" s="14" t="str">
        <f>IF(H52541&gt;0,VLOOKUP(H52541,'Account List'!B$4:C$65536,2,FALSE),"")</f>
        <v/>
      </c>
    </row>
    <row r="52542" spans="13:13" x14ac:dyDescent="0.2">
      <c r="M52542" s="14" t="str">
        <f>IF(H52542&gt;0,VLOOKUP(H52542,'Account List'!B$4:C$65536,2,FALSE),"")</f>
        <v/>
      </c>
    </row>
    <row r="52543" spans="13:13" x14ac:dyDescent="0.2">
      <c r="M52543" s="14" t="str">
        <f>IF(H52543&gt;0,VLOOKUP(H52543,'Account List'!B$4:C$65536,2,FALSE),"")</f>
        <v/>
      </c>
    </row>
    <row r="52544" spans="13:13" x14ac:dyDescent="0.2">
      <c r="M52544" s="14" t="str">
        <f>IF(H52544&gt;0,VLOOKUP(H52544,'Account List'!B$4:C$65536,2,FALSE),"")</f>
        <v/>
      </c>
    </row>
    <row r="52545" spans="13:13" x14ac:dyDescent="0.2">
      <c r="M52545" s="14" t="str">
        <f>IF(H52545&gt;0,VLOOKUP(H52545,'Account List'!B$4:C$65536,2,FALSE),"")</f>
        <v/>
      </c>
    </row>
    <row r="52546" spans="13:13" x14ac:dyDescent="0.2">
      <c r="M52546" s="14" t="str">
        <f>IF(H52546&gt;0,VLOOKUP(H52546,'Account List'!B$4:C$65536,2,FALSE),"")</f>
        <v/>
      </c>
    </row>
    <row r="52547" spans="13:13" x14ac:dyDescent="0.2">
      <c r="M52547" s="14" t="str">
        <f>IF(H52547&gt;0,VLOOKUP(H52547,'Account List'!B$4:C$65536,2,FALSE),"")</f>
        <v/>
      </c>
    </row>
    <row r="52548" spans="13:13" x14ac:dyDescent="0.2">
      <c r="M52548" s="14" t="str">
        <f>IF(H52548&gt;0,VLOOKUP(H52548,'Account List'!B$4:C$65536,2,FALSE),"")</f>
        <v/>
      </c>
    </row>
    <row r="52549" spans="13:13" x14ac:dyDescent="0.2">
      <c r="M52549" s="14" t="str">
        <f>IF(H52549&gt;0,VLOOKUP(H52549,'Account List'!B$4:C$65536,2,FALSE),"")</f>
        <v/>
      </c>
    </row>
    <row r="52550" spans="13:13" x14ac:dyDescent="0.2">
      <c r="M52550" s="14" t="str">
        <f>IF(H52550&gt;0,VLOOKUP(H52550,'Account List'!B$4:C$65536,2,FALSE),"")</f>
        <v/>
      </c>
    </row>
    <row r="52551" spans="13:13" x14ac:dyDescent="0.2">
      <c r="M52551" s="14" t="str">
        <f>IF(H52551&gt;0,VLOOKUP(H52551,'Account List'!B$4:C$65536,2,FALSE),"")</f>
        <v/>
      </c>
    </row>
    <row r="52552" spans="13:13" x14ac:dyDescent="0.2">
      <c r="M52552" s="14" t="str">
        <f>IF(H52552&gt;0,VLOOKUP(H52552,'Account List'!B$4:C$65536,2,FALSE),"")</f>
        <v/>
      </c>
    </row>
    <row r="52553" spans="13:13" x14ac:dyDescent="0.2">
      <c r="M52553" s="14" t="str">
        <f>IF(H52553&gt;0,VLOOKUP(H52553,'Account List'!B$4:C$65536,2,FALSE),"")</f>
        <v/>
      </c>
    </row>
    <row r="52554" spans="13:13" x14ac:dyDescent="0.2">
      <c r="M52554" s="14" t="str">
        <f>IF(H52554&gt;0,VLOOKUP(H52554,'Account List'!B$4:C$65536,2,FALSE),"")</f>
        <v/>
      </c>
    </row>
    <row r="52555" spans="13:13" x14ac:dyDescent="0.2">
      <c r="M52555" s="14" t="str">
        <f>IF(H52555&gt;0,VLOOKUP(H52555,'Account List'!B$4:C$65536,2,FALSE),"")</f>
        <v/>
      </c>
    </row>
    <row r="52556" spans="13:13" x14ac:dyDescent="0.2">
      <c r="M52556" s="14" t="str">
        <f>IF(H52556&gt;0,VLOOKUP(H52556,'Account List'!B$4:C$65536,2,FALSE),"")</f>
        <v/>
      </c>
    </row>
    <row r="52557" spans="13:13" x14ac:dyDescent="0.2">
      <c r="M52557" s="14" t="str">
        <f>IF(H52557&gt;0,VLOOKUP(H52557,'Account List'!B$4:C$65536,2,FALSE),"")</f>
        <v/>
      </c>
    </row>
    <row r="52558" spans="13:13" x14ac:dyDescent="0.2">
      <c r="M52558" s="14" t="str">
        <f>IF(H52558&gt;0,VLOOKUP(H52558,'Account List'!B$4:C$65536,2,FALSE),"")</f>
        <v/>
      </c>
    </row>
    <row r="52559" spans="13:13" x14ac:dyDescent="0.2">
      <c r="M52559" s="14" t="str">
        <f>IF(H52559&gt;0,VLOOKUP(H52559,'Account List'!B$4:C$65536,2,FALSE),"")</f>
        <v/>
      </c>
    </row>
    <row r="52560" spans="13:13" x14ac:dyDescent="0.2">
      <c r="M52560" s="14" t="str">
        <f>IF(H52560&gt;0,VLOOKUP(H52560,'Account List'!B$4:C$65536,2,FALSE),"")</f>
        <v/>
      </c>
    </row>
    <row r="52561" spans="13:13" x14ac:dyDescent="0.2">
      <c r="M52561" s="14" t="str">
        <f>IF(H52561&gt;0,VLOOKUP(H52561,'Account List'!B$4:C$65536,2,FALSE),"")</f>
        <v/>
      </c>
    </row>
    <row r="52562" spans="13:13" x14ac:dyDescent="0.2">
      <c r="M52562" s="14" t="str">
        <f>IF(H52562&gt;0,VLOOKUP(H52562,'Account List'!B$4:C$65536,2,FALSE),"")</f>
        <v/>
      </c>
    </row>
    <row r="52563" spans="13:13" x14ac:dyDescent="0.2">
      <c r="M52563" s="14" t="str">
        <f>IF(H52563&gt;0,VLOOKUP(H52563,'Account List'!B$4:C$65536,2,FALSE),"")</f>
        <v/>
      </c>
    </row>
    <row r="52564" spans="13:13" x14ac:dyDescent="0.2">
      <c r="M52564" s="14" t="str">
        <f>IF(H52564&gt;0,VLOOKUP(H52564,'Account List'!B$4:C$65536,2,FALSE),"")</f>
        <v/>
      </c>
    </row>
    <row r="52565" spans="13:13" x14ac:dyDescent="0.2">
      <c r="M52565" s="14" t="str">
        <f>IF(H52565&gt;0,VLOOKUP(H52565,'Account List'!B$4:C$65536,2,FALSE),"")</f>
        <v/>
      </c>
    </row>
    <row r="52566" spans="13:13" x14ac:dyDescent="0.2">
      <c r="M52566" s="14" t="str">
        <f>IF(H52566&gt;0,VLOOKUP(H52566,'Account List'!B$4:C$65536,2,FALSE),"")</f>
        <v/>
      </c>
    </row>
    <row r="52567" spans="13:13" x14ac:dyDescent="0.2">
      <c r="M52567" s="14" t="str">
        <f>IF(H52567&gt;0,VLOOKUP(H52567,'Account List'!B$4:C$65536,2,FALSE),"")</f>
        <v/>
      </c>
    </row>
    <row r="52568" spans="13:13" x14ac:dyDescent="0.2">
      <c r="M52568" s="14" t="str">
        <f>IF(H52568&gt;0,VLOOKUP(H52568,'Account List'!B$4:C$65536,2,FALSE),"")</f>
        <v/>
      </c>
    </row>
    <row r="52569" spans="13:13" x14ac:dyDescent="0.2">
      <c r="M52569" s="14" t="str">
        <f>IF(H52569&gt;0,VLOOKUP(H52569,'Account List'!B$4:C$65536,2,FALSE),"")</f>
        <v/>
      </c>
    </row>
    <row r="52570" spans="13:13" x14ac:dyDescent="0.2">
      <c r="M52570" s="14" t="str">
        <f>IF(H52570&gt;0,VLOOKUP(H52570,'Account List'!B$4:C$65536,2,FALSE),"")</f>
        <v/>
      </c>
    </row>
    <row r="52571" spans="13:13" x14ac:dyDescent="0.2">
      <c r="M52571" s="14" t="str">
        <f>IF(H52571&gt;0,VLOOKUP(H52571,'Account List'!B$4:C$65536,2,FALSE),"")</f>
        <v/>
      </c>
    </row>
    <row r="52572" spans="13:13" x14ac:dyDescent="0.2">
      <c r="M52572" s="14" t="str">
        <f>IF(H52572&gt;0,VLOOKUP(H52572,'Account List'!B$4:C$65536,2,FALSE),"")</f>
        <v/>
      </c>
    </row>
    <row r="52573" spans="13:13" x14ac:dyDescent="0.2">
      <c r="M52573" s="14" t="str">
        <f>IF(H52573&gt;0,VLOOKUP(H52573,'Account List'!B$4:C$65536,2,FALSE),"")</f>
        <v/>
      </c>
    </row>
    <row r="52574" spans="13:13" x14ac:dyDescent="0.2">
      <c r="M52574" s="14" t="str">
        <f>IF(H52574&gt;0,VLOOKUP(H52574,'Account List'!B$4:C$65536,2,FALSE),"")</f>
        <v/>
      </c>
    </row>
    <row r="52575" spans="13:13" x14ac:dyDescent="0.2">
      <c r="M52575" s="14" t="str">
        <f>IF(H52575&gt;0,VLOOKUP(H52575,'Account List'!B$4:C$65536,2,FALSE),"")</f>
        <v/>
      </c>
    </row>
    <row r="52576" spans="13:13" x14ac:dyDescent="0.2">
      <c r="M52576" s="14" t="str">
        <f>IF(H52576&gt;0,VLOOKUP(H52576,'Account List'!B$4:C$65536,2,FALSE),"")</f>
        <v/>
      </c>
    </row>
    <row r="52577" spans="13:13" x14ac:dyDescent="0.2">
      <c r="M52577" s="14" t="str">
        <f>IF(H52577&gt;0,VLOOKUP(H52577,'Account List'!B$4:C$65536,2,FALSE),"")</f>
        <v/>
      </c>
    </row>
    <row r="52578" spans="13:13" x14ac:dyDescent="0.2">
      <c r="M52578" s="14" t="str">
        <f>IF(H52578&gt;0,VLOOKUP(H52578,'Account List'!B$4:C$65536,2,FALSE),"")</f>
        <v/>
      </c>
    </row>
    <row r="52579" spans="13:13" x14ac:dyDescent="0.2">
      <c r="M52579" s="14" t="str">
        <f>IF(H52579&gt;0,VLOOKUP(H52579,'Account List'!B$4:C$65536,2,FALSE),"")</f>
        <v/>
      </c>
    </row>
    <row r="52580" spans="13:13" x14ac:dyDescent="0.2">
      <c r="M52580" s="14" t="str">
        <f>IF(H52580&gt;0,VLOOKUP(H52580,'Account List'!B$4:C$65536,2,FALSE),"")</f>
        <v/>
      </c>
    </row>
    <row r="52581" spans="13:13" x14ac:dyDescent="0.2">
      <c r="M52581" s="14" t="str">
        <f>IF(H52581&gt;0,VLOOKUP(H52581,'Account List'!B$4:C$65536,2,FALSE),"")</f>
        <v/>
      </c>
    </row>
    <row r="52582" spans="13:13" x14ac:dyDescent="0.2">
      <c r="M52582" s="14" t="str">
        <f>IF(H52582&gt;0,VLOOKUP(H52582,'Account List'!B$4:C$65536,2,FALSE),"")</f>
        <v/>
      </c>
    </row>
    <row r="52583" spans="13:13" x14ac:dyDescent="0.2">
      <c r="M52583" s="14" t="str">
        <f>IF(H52583&gt;0,VLOOKUP(H52583,'Account List'!B$4:C$65536,2,FALSE),"")</f>
        <v/>
      </c>
    </row>
    <row r="52584" spans="13:13" x14ac:dyDescent="0.2">
      <c r="M52584" s="14" t="str">
        <f>IF(H52584&gt;0,VLOOKUP(H52584,'Account List'!B$4:C$65536,2,FALSE),"")</f>
        <v/>
      </c>
    </row>
    <row r="52585" spans="13:13" x14ac:dyDescent="0.2">
      <c r="M52585" s="14" t="str">
        <f>IF(H52585&gt;0,VLOOKUP(H52585,'Account List'!B$4:C$65536,2,FALSE),"")</f>
        <v/>
      </c>
    </row>
    <row r="52586" spans="13:13" x14ac:dyDescent="0.2">
      <c r="M52586" s="14" t="str">
        <f>IF(H52586&gt;0,VLOOKUP(H52586,'Account List'!B$4:C$65536,2,FALSE),"")</f>
        <v/>
      </c>
    </row>
    <row r="52587" spans="13:13" x14ac:dyDescent="0.2">
      <c r="M52587" s="14" t="str">
        <f>IF(H52587&gt;0,VLOOKUP(H52587,'Account List'!B$4:C$65536,2,FALSE),"")</f>
        <v/>
      </c>
    </row>
    <row r="52588" spans="13:13" x14ac:dyDescent="0.2">
      <c r="M52588" s="14" t="str">
        <f>IF(H52588&gt;0,VLOOKUP(H52588,'Account List'!B$4:C$65536,2,FALSE),"")</f>
        <v/>
      </c>
    </row>
    <row r="52589" spans="13:13" x14ac:dyDescent="0.2">
      <c r="M52589" s="14" t="str">
        <f>IF(H52589&gt;0,VLOOKUP(H52589,'Account List'!B$4:C$65536,2,FALSE),"")</f>
        <v/>
      </c>
    </row>
    <row r="52590" spans="13:13" x14ac:dyDescent="0.2">
      <c r="M52590" s="14" t="str">
        <f>IF(H52590&gt;0,VLOOKUP(H52590,'Account List'!B$4:C$65536,2,FALSE),"")</f>
        <v/>
      </c>
    </row>
    <row r="52591" spans="13:13" x14ac:dyDescent="0.2">
      <c r="M52591" s="14" t="str">
        <f>IF(H52591&gt;0,VLOOKUP(H52591,'Account List'!B$4:C$65536,2,FALSE),"")</f>
        <v/>
      </c>
    </row>
    <row r="52592" spans="13:13" x14ac:dyDescent="0.2">
      <c r="M52592" s="14" t="str">
        <f>IF(H52592&gt;0,VLOOKUP(H52592,'Account List'!B$4:C$65536,2,FALSE),"")</f>
        <v/>
      </c>
    </row>
    <row r="52593" spans="13:13" x14ac:dyDescent="0.2">
      <c r="M52593" s="14" t="str">
        <f>IF(H52593&gt;0,VLOOKUP(H52593,'Account List'!B$4:C$65536,2,FALSE),"")</f>
        <v/>
      </c>
    </row>
    <row r="52594" spans="13:13" x14ac:dyDescent="0.2">
      <c r="M52594" s="14" t="str">
        <f>IF(H52594&gt;0,VLOOKUP(H52594,'Account List'!B$4:C$65536,2,FALSE),"")</f>
        <v/>
      </c>
    </row>
    <row r="52595" spans="13:13" x14ac:dyDescent="0.2">
      <c r="M52595" s="14" t="str">
        <f>IF(H52595&gt;0,VLOOKUP(H52595,'Account List'!B$4:C$65536,2,FALSE),"")</f>
        <v/>
      </c>
    </row>
    <row r="52596" spans="13:13" x14ac:dyDescent="0.2">
      <c r="M52596" s="14" t="str">
        <f>IF(H52596&gt;0,VLOOKUP(H52596,'Account List'!B$4:C$65536,2,FALSE),"")</f>
        <v/>
      </c>
    </row>
    <row r="52597" spans="13:13" x14ac:dyDescent="0.2">
      <c r="M52597" s="14" t="str">
        <f>IF(H52597&gt;0,VLOOKUP(H52597,'Account List'!B$4:C$65536,2,FALSE),"")</f>
        <v/>
      </c>
    </row>
    <row r="52598" spans="13:13" x14ac:dyDescent="0.2">
      <c r="M52598" s="14" t="str">
        <f>IF(H52598&gt;0,VLOOKUP(H52598,'Account List'!B$4:C$65536,2,FALSE),"")</f>
        <v/>
      </c>
    </row>
    <row r="52599" spans="13:13" x14ac:dyDescent="0.2">
      <c r="M52599" s="14" t="str">
        <f>IF(H52599&gt;0,VLOOKUP(H52599,'Account List'!B$4:C$65536,2,FALSE),"")</f>
        <v/>
      </c>
    </row>
    <row r="52600" spans="13:13" x14ac:dyDescent="0.2">
      <c r="M52600" s="14" t="str">
        <f>IF(H52600&gt;0,VLOOKUP(H52600,'Account List'!B$4:C$65536,2,FALSE),"")</f>
        <v/>
      </c>
    </row>
    <row r="52601" spans="13:13" x14ac:dyDescent="0.2">
      <c r="M52601" s="14" t="str">
        <f>IF(H52601&gt;0,VLOOKUP(H52601,'Account List'!B$4:C$65536,2,FALSE),"")</f>
        <v/>
      </c>
    </row>
    <row r="52602" spans="13:13" x14ac:dyDescent="0.2">
      <c r="M52602" s="14" t="str">
        <f>IF(H52602&gt;0,VLOOKUP(H52602,'Account List'!B$4:C$65536,2,FALSE),"")</f>
        <v/>
      </c>
    </row>
    <row r="52603" spans="13:13" x14ac:dyDescent="0.2">
      <c r="M52603" s="14" t="str">
        <f>IF(H52603&gt;0,VLOOKUP(H52603,'Account List'!B$4:C$65536,2,FALSE),"")</f>
        <v/>
      </c>
    </row>
    <row r="52604" spans="13:13" x14ac:dyDescent="0.2">
      <c r="M52604" s="14" t="str">
        <f>IF(H52604&gt;0,VLOOKUP(H52604,'Account List'!B$4:C$65536,2,FALSE),"")</f>
        <v/>
      </c>
    </row>
    <row r="52605" spans="13:13" x14ac:dyDescent="0.2">
      <c r="M52605" s="14" t="str">
        <f>IF(H52605&gt;0,VLOOKUP(H52605,'Account List'!B$4:C$65536,2,FALSE),"")</f>
        <v/>
      </c>
    </row>
    <row r="52606" spans="13:13" x14ac:dyDescent="0.2">
      <c r="M52606" s="14" t="str">
        <f>IF(H52606&gt;0,VLOOKUP(H52606,'Account List'!B$4:C$65536,2,FALSE),"")</f>
        <v/>
      </c>
    </row>
    <row r="52607" spans="13:13" x14ac:dyDescent="0.2">
      <c r="M52607" s="14" t="str">
        <f>IF(H52607&gt;0,VLOOKUP(H52607,'Account List'!B$4:C$65536,2,FALSE),"")</f>
        <v/>
      </c>
    </row>
    <row r="52608" spans="13:13" x14ac:dyDescent="0.2">
      <c r="M52608" s="14" t="str">
        <f>IF(H52608&gt;0,VLOOKUP(H52608,'Account List'!B$4:C$65536,2,FALSE),"")</f>
        <v/>
      </c>
    </row>
    <row r="52609" spans="13:13" x14ac:dyDescent="0.2">
      <c r="M52609" s="14" t="str">
        <f>IF(H52609&gt;0,VLOOKUP(H52609,'Account List'!B$4:C$65536,2,FALSE),"")</f>
        <v/>
      </c>
    </row>
    <row r="52610" spans="13:13" x14ac:dyDescent="0.2">
      <c r="M52610" s="14" t="str">
        <f>IF(H52610&gt;0,VLOOKUP(H52610,'Account List'!B$4:C$65536,2,FALSE),"")</f>
        <v/>
      </c>
    </row>
    <row r="52611" spans="13:13" x14ac:dyDescent="0.2">
      <c r="M52611" s="14" t="str">
        <f>IF(H52611&gt;0,VLOOKUP(H52611,'Account List'!B$4:C$65536,2,FALSE),"")</f>
        <v/>
      </c>
    </row>
    <row r="52612" spans="13:13" x14ac:dyDescent="0.2">
      <c r="M52612" s="14" t="str">
        <f>IF(H52612&gt;0,VLOOKUP(H52612,'Account List'!B$4:C$65536,2,FALSE),"")</f>
        <v/>
      </c>
    </row>
    <row r="52613" spans="13:13" x14ac:dyDescent="0.2">
      <c r="M52613" s="14" t="str">
        <f>IF(H52613&gt;0,VLOOKUP(H52613,'Account List'!B$4:C$65536,2,FALSE),"")</f>
        <v/>
      </c>
    </row>
    <row r="52614" spans="13:13" x14ac:dyDescent="0.2">
      <c r="M52614" s="14" t="str">
        <f>IF(H52614&gt;0,VLOOKUP(H52614,'Account List'!B$4:C$65536,2,FALSE),"")</f>
        <v/>
      </c>
    </row>
    <row r="52615" spans="13:13" x14ac:dyDescent="0.2">
      <c r="M52615" s="14" t="str">
        <f>IF(H52615&gt;0,VLOOKUP(H52615,'Account List'!B$4:C$65536,2,FALSE),"")</f>
        <v/>
      </c>
    </row>
    <row r="52616" spans="13:13" x14ac:dyDescent="0.2">
      <c r="M52616" s="14" t="str">
        <f>IF(H52616&gt;0,VLOOKUP(H52616,'Account List'!B$4:C$65536,2,FALSE),"")</f>
        <v/>
      </c>
    </row>
    <row r="52617" spans="13:13" x14ac:dyDescent="0.2">
      <c r="M52617" s="14" t="str">
        <f>IF(H52617&gt;0,VLOOKUP(H52617,'Account List'!B$4:C$65536,2,FALSE),"")</f>
        <v/>
      </c>
    </row>
    <row r="52618" spans="13:13" x14ac:dyDescent="0.2">
      <c r="M52618" s="14" t="str">
        <f>IF(H52618&gt;0,VLOOKUP(H52618,'Account List'!B$4:C$65536,2,FALSE),"")</f>
        <v/>
      </c>
    </row>
    <row r="52619" spans="13:13" x14ac:dyDescent="0.2">
      <c r="M52619" s="14" t="str">
        <f>IF(H52619&gt;0,VLOOKUP(H52619,'Account List'!B$4:C$65536,2,FALSE),"")</f>
        <v/>
      </c>
    </row>
    <row r="52620" spans="13:13" x14ac:dyDescent="0.2">
      <c r="M52620" s="14" t="str">
        <f>IF(H52620&gt;0,VLOOKUP(H52620,'Account List'!B$4:C$65536,2,FALSE),"")</f>
        <v/>
      </c>
    </row>
    <row r="52621" spans="13:13" x14ac:dyDescent="0.2">
      <c r="M52621" s="14" t="str">
        <f>IF(H52621&gt;0,VLOOKUP(H52621,'Account List'!B$4:C$65536,2,FALSE),"")</f>
        <v/>
      </c>
    </row>
    <row r="52622" spans="13:13" x14ac:dyDescent="0.2">
      <c r="M52622" s="14" t="str">
        <f>IF(H52622&gt;0,VLOOKUP(H52622,'Account List'!B$4:C$65536,2,FALSE),"")</f>
        <v/>
      </c>
    </row>
    <row r="52623" spans="13:13" x14ac:dyDescent="0.2">
      <c r="M52623" s="14" t="str">
        <f>IF(H52623&gt;0,VLOOKUP(H52623,'Account List'!B$4:C$65536,2,FALSE),"")</f>
        <v/>
      </c>
    </row>
    <row r="52624" spans="13:13" x14ac:dyDescent="0.2">
      <c r="M52624" s="14" t="str">
        <f>IF(H52624&gt;0,VLOOKUP(H52624,'Account List'!B$4:C$65536,2,FALSE),"")</f>
        <v/>
      </c>
    </row>
    <row r="52625" spans="13:13" x14ac:dyDescent="0.2">
      <c r="M52625" s="14" t="str">
        <f>IF(H52625&gt;0,VLOOKUP(H52625,'Account List'!B$4:C$65536,2,FALSE),"")</f>
        <v/>
      </c>
    </row>
    <row r="52626" spans="13:13" x14ac:dyDescent="0.2">
      <c r="M52626" s="14" t="str">
        <f>IF(H52626&gt;0,VLOOKUP(H52626,'Account List'!B$4:C$65536,2,FALSE),"")</f>
        <v/>
      </c>
    </row>
    <row r="52627" spans="13:13" x14ac:dyDescent="0.2">
      <c r="M52627" s="14" t="str">
        <f>IF(H52627&gt;0,VLOOKUP(H52627,'Account List'!B$4:C$65536,2,FALSE),"")</f>
        <v/>
      </c>
    </row>
    <row r="52628" spans="13:13" x14ac:dyDescent="0.2">
      <c r="M52628" s="14" t="str">
        <f>IF(H52628&gt;0,VLOOKUP(H52628,'Account List'!B$4:C$65536,2,FALSE),"")</f>
        <v/>
      </c>
    </row>
    <row r="52629" spans="13:13" x14ac:dyDescent="0.2">
      <c r="M52629" s="14" t="str">
        <f>IF(H52629&gt;0,VLOOKUP(H52629,'Account List'!B$4:C$65536,2,FALSE),"")</f>
        <v/>
      </c>
    </row>
    <row r="52630" spans="13:13" x14ac:dyDescent="0.2">
      <c r="M52630" s="14" t="str">
        <f>IF(H52630&gt;0,VLOOKUP(H52630,'Account List'!B$4:C$65536,2,FALSE),"")</f>
        <v/>
      </c>
    </row>
    <row r="52631" spans="13:13" x14ac:dyDescent="0.2">
      <c r="M52631" s="14" t="str">
        <f>IF(H52631&gt;0,VLOOKUP(H52631,'Account List'!B$4:C$65536,2,FALSE),"")</f>
        <v/>
      </c>
    </row>
    <row r="52632" spans="13:13" x14ac:dyDescent="0.2">
      <c r="M52632" s="14" t="str">
        <f>IF(H52632&gt;0,VLOOKUP(H52632,'Account List'!B$4:C$65536,2,FALSE),"")</f>
        <v/>
      </c>
    </row>
    <row r="52633" spans="13:13" x14ac:dyDescent="0.2">
      <c r="M52633" s="14" t="str">
        <f>IF(H52633&gt;0,VLOOKUP(H52633,'Account List'!B$4:C$65536,2,FALSE),"")</f>
        <v/>
      </c>
    </row>
    <row r="52634" spans="13:13" x14ac:dyDescent="0.2">
      <c r="M52634" s="14" t="str">
        <f>IF(H52634&gt;0,VLOOKUP(H52634,'Account List'!B$4:C$65536,2,FALSE),"")</f>
        <v/>
      </c>
    </row>
    <row r="52635" spans="13:13" x14ac:dyDescent="0.2">
      <c r="M52635" s="14" t="str">
        <f>IF(H52635&gt;0,VLOOKUP(H52635,'Account List'!B$4:C$65536,2,FALSE),"")</f>
        <v/>
      </c>
    </row>
    <row r="52636" spans="13:13" x14ac:dyDescent="0.2">
      <c r="M52636" s="14" t="str">
        <f>IF(H52636&gt;0,VLOOKUP(H52636,'Account List'!B$4:C$65536,2,FALSE),"")</f>
        <v/>
      </c>
    </row>
    <row r="52637" spans="13:13" x14ac:dyDescent="0.2">
      <c r="M52637" s="14" t="str">
        <f>IF(H52637&gt;0,VLOOKUP(H52637,'Account List'!B$4:C$65536,2,FALSE),"")</f>
        <v/>
      </c>
    </row>
    <row r="52638" spans="13:13" x14ac:dyDescent="0.2">
      <c r="M52638" s="14" t="str">
        <f>IF(H52638&gt;0,VLOOKUP(H52638,'Account List'!B$4:C$65536,2,FALSE),"")</f>
        <v/>
      </c>
    </row>
    <row r="52639" spans="13:13" x14ac:dyDescent="0.2">
      <c r="M52639" s="14" t="str">
        <f>IF(H52639&gt;0,VLOOKUP(H52639,'Account List'!B$4:C$65536,2,FALSE),"")</f>
        <v/>
      </c>
    </row>
    <row r="52640" spans="13:13" x14ac:dyDescent="0.2">
      <c r="M52640" s="14" t="str">
        <f>IF(H52640&gt;0,VLOOKUP(H52640,'Account List'!B$4:C$65536,2,FALSE),"")</f>
        <v/>
      </c>
    </row>
    <row r="52641" spans="13:13" x14ac:dyDescent="0.2">
      <c r="M52641" s="14" t="str">
        <f>IF(H52641&gt;0,VLOOKUP(H52641,'Account List'!B$4:C$65536,2,FALSE),"")</f>
        <v/>
      </c>
    </row>
    <row r="52642" spans="13:13" x14ac:dyDescent="0.2">
      <c r="M52642" s="14" t="str">
        <f>IF(H52642&gt;0,VLOOKUP(H52642,'Account List'!B$4:C$65536,2,FALSE),"")</f>
        <v/>
      </c>
    </row>
    <row r="52643" spans="13:13" x14ac:dyDescent="0.2">
      <c r="M52643" s="14" t="str">
        <f>IF(H52643&gt;0,VLOOKUP(H52643,'Account List'!B$4:C$65536,2,FALSE),"")</f>
        <v/>
      </c>
    </row>
    <row r="52644" spans="13:13" x14ac:dyDescent="0.2">
      <c r="M52644" s="14" t="str">
        <f>IF(H52644&gt;0,VLOOKUP(H52644,'Account List'!B$4:C$65536,2,FALSE),"")</f>
        <v/>
      </c>
    </row>
    <row r="52645" spans="13:13" x14ac:dyDescent="0.2">
      <c r="M52645" s="14" t="str">
        <f>IF(H52645&gt;0,VLOOKUP(H52645,'Account List'!B$4:C$65536,2,FALSE),"")</f>
        <v/>
      </c>
    </row>
    <row r="52646" spans="13:13" x14ac:dyDescent="0.2">
      <c r="M52646" s="14" t="str">
        <f>IF(H52646&gt;0,VLOOKUP(H52646,'Account List'!B$4:C$65536,2,FALSE),"")</f>
        <v/>
      </c>
    </row>
    <row r="52647" spans="13:13" x14ac:dyDescent="0.2">
      <c r="M52647" s="14" t="str">
        <f>IF(H52647&gt;0,VLOOKUP(H52647,'Account List'!B$4:C$65536,2,FALSE),"")</f>
        <v/>
      </c>
    </row>
    <row r="52648" spans="13:13" x14ac:dyDescent="0.2">
      <c r="M52648" s="14" t="str">
        <f>IF(H52648&gt;0,VLOOKUP(H52648,'Account List'!B$4:C$65536,2,FALSE),"")</f>
        <v/>
      </c>
    </row>
    <row r="52649" spans="13:13" x14ac:dyDescent="0.2">
      <c r="M52649" s="14" t="str">
        <f>IF(H52649&gt;0,VLOOKUP(H52649,'Account List'!B$4:C$65536,2,FALSE),"")</f>
        <v/>
      </c>
    </row>
    <row r="52650" spans="13:13" x14ac:dyDescent="0.2">
      <c r="M52650" s="14" t="str">
        <f>IF(H52650&gt;0,VLOOKUP(H52650,'Account List'!B$4:C$65536,2,FALSE),"")</f>
        <v/>
      </c>
    </row>
    <row r="52651" spans="13:13" x14ac:dyDescent="0.2">
      <c r="M52651" s="14" t="str">
        <f>IF(H52651&gt;0,VLOOKUP(H52651,'Account List'!B$4:C$65536,2,FALSE),"")</f>
        <v/>
      </c>
    </row>
    <row r="52652" spans="13:13" x14ac:dyDescent="0.2">
      <c r="M52652" s="14" t="str">
        <f>IF(H52652&gt;0,VLOOKUP(H52652,'Account List'!B$4:C$65536,2,FALSE),"")</f>
        <v/>
      </c>
    </row>
    <row r="52653" spans="13:13" x14ac:dyDescent="0.2">
      <c r="M52653" s="14" t="str">
        <f>IF(H52653&gt;0,VLOOKUP(H52653,'Account List'!B$4:C$65536,2,FALSE),"")</f>
        <v/>
      </c>
    </row>
    <row r="52654" spans="13:13" x14ac:dyDescent="0.2">
      <c r="M52654" s="14" t="str">
        <f>IF(H52654&gt;0,VLOOKUP(H52654,'Account List'!B$4:C$65536,2,FALSE),"")</f>
        <v/>
      </c>
    </row>
    <row r="52655" spans="13:13" x14ac:dyDescent="0.2">
      <c r="M52655" s="14" t="str">
        <f>IF(H52655&gt;0,VLOOKUP(H52655,'Account List'!B$4:C$65536,2,FALSE),"")</f>
        <v/>
      </c>
    </row>
    <row r="52656" spans="13:13" x14ac:dyDescent="0.2">
      <c r="M52656" s="14" t="str">
        <f>IF(H52656&gt;0,VLOOKUP(H52656,'Account List'!B$4:C$65536,2,FALSE),"")</f>
        <v/>
      </c>
    </row>
    <row r="52657" spans="13:13" x14ac:dyDescent="0.2">
      <c r="M52657" s="14" t="str">
        <f>IF(H52657&gt;0,VLOOKUP(H52657,'Account List'!B$4:C$65536,2,FALSE),"")</f>
        <v/>
      </c>
    </row>
    <row r="52658" spans="13:13" x14ac:dyDescent="0.2">
      <c r="M52658" s="14" t="str">
        <f>IF(H52658&gt;0,VLOOKUP(H52658,'Account List'!B$4:C$65536,2,FALSE),"")</f>
        <v/>
      </c>
    </row>
    <row r="52659" spans="13:13" x14ac:dyDescent="0.2">
      <c r="M52659" s="14" t="str">
        <f>IF(H52659&gt;0,VLOOKUP(H52659,'Account List'!B$4:C$65536,2,FALSE),"")</f>
        <v/>
      </c>
    </row>
    <row r="52660" spans="13:13" x14ac:dyDescent="0.2">
      <c r="M52660" s="14" t="str">
        <f>IF(H52660&gt;0,VLOOKUP(H52660,'Account List'!B$4:C$65536,2,FALSE),"")</f>
        <v/>
      </c>
    </row>
    <row r="52661" spans="13:13" x14ac:dyDescent="0.2">
      <c r="M52661" s="14" t="str">
        <f>IF(H52661&gt;0,VLOOKUP(H52661,'Account List'!B$4:C$65536,2,FALSE),"")</f>
        <v/>
      </c>
    </row>
    <row r="52662" spans="13:13" x14ac:dyDescent="0.2">
      <c r="M52662" s="14" t="str">
        <f>IF(H52662&gt;0,VLOOKUP(H52662,'Account List'!B$4:C$65536,2,FALSE),"")</f>
        <v/>
      </c>
    </row>
    <row r="52663" spans="13:13" x14ac:dyDescent="0.2">
      <c r="M52663" s="14" t="str">
        <f>IF(H52663&gt;0,VLOOKUP(H52663,'Account List'!B$4:C$65536,2,FALSE),"")</f>
        <v/>
      </c>
    </row>
    <row r="52664" spans="13:13" x14ac:dyDescent="0.2">
      <c r="M52664" s="14" t="str">
        <f>IF(H52664&gt;0,VLOOKUP(H52664,'Account List'!B$4:C$65536,2,FALSE),"")</f>
        <v/>
      </c>
    </row>
    <row r="52665" spans="13:13" x14ac:dyDescent="0.2">
      <c r="M52665" s="14" t="str">
        <f>IF(H52665&gt;0,VLOOKUP(H52665,'Account List'!B$4:C$65536,2,FALSE),"")</f>
        <v/>
      </c>
    </row>
    <row r="52666" spans="13:13" x14ac:dyDescent="0.2">
      <c r="M52666" s="14" t="str">
        <f>IF(H52666&gt;0,VLOOKUP(H52666,'Account List'!B$4:C$65536,2,FALSE),"")</f>
        <v/>
      </c>
    </row>
    <row r="52667" spans="13:13" x14ac:dyDescent="0.2">
      <c r="M52667" s="14" t="str">
        <f>IF(H52667&gt;0,VLOOKUP(H52667,'Account List'!B$4:C$65536,2,FALSE),"")</f>
        <v/>
      </c>
    </row>
    <row r="52668" spans="13:13" x14ac:dyDescent="0.2">
      <c r="M52668" s="14" t="str">
        <f>IF(H52668&gt;0,VLOOKUP(H52668,'Account List'!B$4:C$65536,2,FALSE),"")</f>
        <v/>
      </c>
    </row>
    <row r="52669" spans="13:13" x14ac:dyDescent="0.2">
      <c r="M52669" s="14" t="str">
        <f>IF(H52669&gt;0,VLOOKUP(H52669,'Account List'!B$4:C$65536,2,FALSE),"")</f>
        <v/>
      </c>
    </row>
    <row r="52670" spans="13:13" x14ac:dyDescent="0.2">
      <c r="M52670" s="14" t="str">
        <f>IF(H52670&gt;0,VLOOKUP(H52670,'Account List'!B$4:C$65536,2,FALSE),"")</f>
        <v/>
      </c>
    </row>
    <row r="52671" spans="13:13" x14ac:dyDescent="0.2">
      <c r="M52671" s="14" t="str">
        <f>IF(H52671&gt;0,VLOOKUP(H52671,'Account List'!B$4:C$65536,2,FALSE),"")</f>
        <v/>
      </c>
    </row>
    <row r="52672" spans="13:13" x14ac:dyDescent="0.2">
      <c r="M52672" s="14" t="str">
        <f>IF(H52672&gt;0,VLOOKUP(H52672,'Account List'!B$4:C$65536,2,FALSE),"")</f>
        <v/>
      </c>
    </row>
    <row r="52673" spans="13:13" x14ac:dyDescent="0.2">
      <c r="M52673" s="14" t="str">
        <f>IF(H52673&gt;0,VLOOKUP(H52673,'Account List'!B$4:C$65536,2,FALSE),"")</f>
        <v/>
      </c>
    </row>
    <row r="52674" spans="13:13" x14ac:dyDescent="0.2">
      <c r="M52674" s="14" t="str">
        <f>IF(H52674&gt;0,VLOOKUP(H52674,'Account List'!B$4:C$65536,2,FALSE),"")</f>
        <v/>
      </c>
    </row>
    <row r="52675" spans="13:13" x14ac:dyDescent="0.2">
      <c r="M52675" s="14" t="str">
        <f>IF(H52675&gt;0,VLOOKUP(H52675,'Account List'!B$4:C$65536,2,FALSE),"")</f>
        <v/>
      </c>
    </row>
    <row r="52676" spans="13:13" x14ac:dyDescent="0.2">
      <c r="M52676" s="14" t="str">
        <f>IF(H52676&gt;0,VLOOKUP(H52676,'Account List'!B$4:C$65536,2,FALSE),"")</f>
        <v/>
      </c>
    </row>
    <row r="52677" spans="13:13" x14ac:dyDescent="0.2">
      <c r="M52677" s="14" t="str">
        <f>IF(H52677&gt;0,VLOOKUP(H52677,'Account List'!B$4:C$65536,2,FALSE),"")</f>
        <v/>
      </c>
    </row>
    <row r="52678" spans="13:13" x14ac:dyDescent="0.2">
      <c r="M52678" s="14" t="str">
        <f>IF(H52678&gt;0,VLOOKUP(H52678,'Account List'!B$4:C$65536,2,FALSE),"")</f>
        <v/>
      </c>
    </row>
    <row r="52679" spans="13:13" x14ac:dyDescent="0.2">
      <c r="M52679" s="14" t="str">
        <f>IF(H52679&gt;0,VLOOKUP(H52679,'Account List'!B$4:C$65536,2,FALSE),"")</f>
        <v/>
      </c>
    </row>
    <row r="52680" spans="13:13" x14ac:dyDescent="0.2">
      <c r="M52680" s="14" t="str">
        <f>IF(H52680&gt;0,VLOOKUP(H52680,'Account List'!B$4:C$65536,2,FALSE),"")</f>
        <v/>
      </c>
    </row>
    <row r="52681" spans="13:13" x14ac:dyDescent="0.2">
      <c r="M52681" s="14" t="str">
        <f>IF(H52681&gt;0,VLOOKUP(H52681,'Account List'!B$4:C$65536,2,FALSE),"")</f>
        <v/>
      </c>
    </row>
    <row r="52682" spans="13:13" x14ac:dyDescent="0.2">
      <c r="M52682" s="14" t="str">
        <f>IF(H52682&gt;0,VLOOKUP(H52682,'Account List'!B$4:C$65536,2,FALSE),"")</f>
        <v/>
      </c>
    </row>
    <row r="52683" spans="13:13" x14ac:dyDescent="0.2">
      <c r="M52683" s="14" t="str">
        <f>IF(H52683&gt;0,VLOOKUP(H52683,'Account List'!B$4:C$65536,2,FALSE),"")</f>
        <v/>
      </c>
    </row>
    <row r="52684" spans="13:13" x14ac:dyDescent="0.2">
      <c r="M52684" s="14" t="str">
        <f>IF(H52684&gt;0,VLOOKUP(H52684,'Account List'!B$4:C$65536,2,FALSE),"")</f>
        <v/>
      </c>
    </row>
    <row r="52685" spans="13:13" x14ac:dyDescent="0.2">
      <c r="M52685" s="14" t="str">
        <f>IF(H52685&gt;0,VLOOKUP(H52685,'Account List'!B$4:C$65536,2,FALSE),"")</f>
        <v/>
      </c>
    </row>
    <row r="52686" spans="13:13" x14ac:dyDescent="0.2">
      <c r="M52686" s="14" t="str">
        <f>IF(H52686&gt;0,VLOOKUP(H52686,'Account List'!B$4:C$65536,2,FALSE),"")</f>
        <v/>
      </c>
    </row>
    <row r="52687" spans="13:13" x14ac:dyDescent="0.2">
      <c r="M52687" s="14" t="str">
        <f>IF(H52687&gt;0,VLOOKUP(H52687,'Account List'!B$4:C$65536,2,FALSE),"")</f>
        <v/>
      </c>
    </row>
    <row r="52688" spans="13:13" x14ac:dyDescent="0.2">
      <c r="M52688" s="14" t="str">
        <f>IF(H52688&gt;0,VLOOKUP(H52688,'Account List'!B$4:C$65536,2,FALSE),"")</f>
        <v/>
      </c>
    </row>
    <row r="52689" spans="13:13" x14ac:dyDescent="0.2">
      <c r="M52689" s="14" t="str">
        <f>IF(H52689&gt;0,VLOOKUP(H52689,'Account List'!B$4:C$65536,2,FALSE),"")</f>
        <v/>
      </c>
    </row>
    <row r="52690" spans="13:13" x14ac:dyDescent="0.2">
      <c r="M52690" s="14" t="str">
        <f>IF(H52690&gt;0,VLOOKUP(H52690,'Account List'!B$4:C$65536,2,FALSE),"")</f>
        <v/>
      </c>
    </row>
    <row r="52691" spans="13:13" x14ac:dyDescent="0.2">
      <c r="M52691" s="14" t="str">
        <f>IF(H52691&gt;0,VLOOKUP(H52691,'Account List'!B$4:C$65536,2,FALSE),"")</f>
        <v/>
      </c>
    </row>
    <row r="52692" spans="13:13" x14ac:dyDescent="0.2">
      <c r="M52692" s="14" t="str">
        <f>IF(H52692&gt;0,VLOOKUP(H52692,'Account List'!B$4:C$65536,2,FALSE),"")</f>
        <v/>
      </c>
    </row>
    <row r="52693" spans="13:13" x14ac:dyDescent="0.2">
      <c r="M52693" s="14" t="str">
        <f>IF(H52693&gt;0,VLOOKUP(H52693,'Account List'!B$4:C$65536,2,FALSE),"")</f>
        <v/>
      </c>
    </row>
    <row r="52694" spans="13:13" x14ac:dyDescent="0.2">
      <c r="M52694" s="14" t="str">
        <f>IF(H52694&gt;0,VLOOKUP(H52694,'Account List'!B$4:C$65536,2,FALSE),"")</f>
        <v/>
      </c>
    </row>
    <row r="52695" spans="13:13" x14ac:dyDescent="0.2">
      <c r="M52695" s="14" t="str">
        <f>IF(H52695&gt;0,VLOOKUP(H52695,'Account List'!B$4:C$65536,2,FALSE),"")</f>
        <v/>
      </c>
    </row>
    <row r="52696" spans="13:13" x14ac:dyDescent="0.2">
      <c r="M52696" s="14" t="str">
        <f>IF(H52696&gt;0,VLOOKUP(H52696,'Account List'!B$4:C$65536,2,FALSE),"")</f>
        <v/>
      </c>
    </row>
    <row r="52697" spans="13:13" x14ac:dyDescent="0.2">
      <c r="M52697" s="14" t="str">
        <f>IF(H52697&gt;0,VLOOKUP(H52697,'Account List'!B$4:C$65536,2,FALSE),"")</f>
        <v/>
      </c>
    </row>
    <row r="52698" spans="13:13" x14ac:dyDescent="0.2">
      <c r="M52698" s="14" t="str">
        <f>IF(H52698&gt;0,VLOOKUP(H52698,'Account List'!B$4:C$65536,2,FALSE),"")</f>
        <v/>
      </c>
    </row>
    <row r="52699" spans="13:13" x14ac:dyDescent="0.2">
      <c r="M52699" s="14" t="str">
        <f>IF(H52699&gt;0,VLOOKUP(H52699,'Account List'!B$4:C$65536,2,FALSE),"")</f>
        <v/>
      </c>
    </row>
    <row r="52700" spans="13:13" x14ac:dyDescent="0.2">
      <c r="M52700" s="14" t="str">
        <f>IF(H52700&gt;0,VLOOKUP(H52700,'Account List'!B$4:C$65536,2,FALSE),"")</f>
        <v/>
      </c>
    </row>
    <row r="52701" spans="13:13" x14ac:dyDescent="0.2">
      <c r="M52701" s="14" t="str">
        <f>IF(H52701&gt;0,VLOOKUP(H52701,'Account List'!B$4:C$65536,2,FALSE),"")</f>
        <v/>
      </c>
    </row>
    <row r="52702" spans="13:13" x14ac:dyDescent="0.2">
      <c r="M52702" s="14" t="str">
        <f>IF(H52702&gt;0,VLOOKUP(H52702,'Account List'!B$4:C$65536,2,FALSE),"")</f>
        <v/>
      </c>
    </row>
    <row r="52703" spans="13:13" x14ac:dyDescent="0.2">
      <c r="M52703" s="14" t="str">
        <f>IF(H52703&gt;0,VLOOKUP(H52703,'Account List'!B$4:C$65536,2,FALSE),"")</f>
        <v/>
      </c>
    </row>
    <row r="52704" spans="13:13" x14ac:dyDescent="0.2">
      <c r="M52704" s="14" t="str">
        <f>IF(H52704&gt;0,VLOOKUP(H52704,'Account List'!B$4:C$65536,2,FALSE),"")</f>
        <v/>
      </c>
    </row>
    <row r="52705" spans="13:13" x14ac:dyDescent="0.2">
      <c r="M52705" s="14" t="str">
        <f>IF(H52705&gt;0,VLOOKUP(H52705,'Account List'!B$4:C$65536,2,FALSE),"")</f>
        <v/>
      </c>
    </row>
    <row r="52706" spans="13:13" x14ac:dyDescent="0.2">
      <c r="M52706" s="14" t="str">
        <f>IF(H52706&gt;0,VLOOKUP(H52706,'Account List'!B$4:C$65536,2,FALSE),"")</f>
        <v/>
      </c>
    </row>
    <row r="52707" spans="13:13" x14ac:dyDescent="0.2">
      <c r="M52707" s="14" t="str">
        <f>IF(H52707&gt;0,VLOOKUP(H52707,'Account List'!B$4:C$65536,2,FALSE),"")</f>
        <v/>
      </c>
    </row>
    <row r="52708" spans="13:13" x14ac:dyDescent="0.2">
      <c r="M52708" s="14" t="str">
        <f>IF(H52708&gt;0,VLOOKUP(H52708,'Account List'!B$4:C$65536,2,FALSE),"")</f>
        <v/>
      </c>
    </row>
    <row r="52709" spans="13:13" x14ac:dyDescent="0.2">
      <c r="M52709" s="14" t="str">
        <f>IF(H52709&gt;0,VLOOKUP(H52709,'Account List'!B$4:C$65536,2,FALSE),"")</f>
        <v/>
      </c>
    </row>
    <row r="52710" spans="13:13" x14ac:dyDescent="0.2">
      <c r="M52710" s="14" t="str">
        <f>IF(H52710&gt;0,VLOOKUP(H52710,'Account List'!B$4:C$65536,2,FALSE),"")</f>
        <v/>
      </c>
    </row>
    <row r="52711" spans="13:13" x14ac:dyDescent="0.2">
      <c r="M52711" s="14" t="str">
        <f>IF(H52711&gt;0,VLOOKUP(H52711,'Account List'!B$4:C$65536,2,FALSE),"")</f>
        <v/>
      </c>
    </row>
    <row r="52712" spans="13:13" x14ac:dyDescent="0.2">
      <c r="M52712" s="14" t="str">
        <f>IF(H52712&gt;0,VLOOKUP(H52712,'Account List'!B$4:C$65536,2,FALSE),"")</f>
        <v/>
      </c>
    </row>
    <row r="52713" spans="13:13" x14ac:dyDescent="0.2">
      <c r="M52713" s="14" t="str">
        <f>IF(H52713&gt;0,VLOOKUP(H52713,'Account List'!B$4:C$65536,2,FALSE),"")</f>
        <v/>
      </c>
    </row>
    <row r="52714" spans="13:13" x14ac:dyDescent="0.2">
      <c r="M52714" s="14" t="str">
        <f>IF(H52714&gt;0,VLOOKUP(H52714,'Account List'!B$4:C$65536,2,FALSE),"")</f>
        <v/>
      </c>
    </row>
    <row r="52715" spans="13:13" x14ac:dyDescent="0.2">
      <c r="M52715" s="14" t="str">
        <f>IF(H52715&gt;0,VLOOKUP(H52715,'Account List'!B$4:C$65536,2,FALSE),"")</f>
        <v/>
      </c>
    </row>
    <row r="52716" spans="13:13" x14ac:dyDescent="0.2">
      <c r="M52716" s="14" t="str">
        <f>IF(H52716&gt;0,VLOOKUP(H52716,'Account List'!B$4:C$65536,2,FALSE),"")</f>
        <v/>
      </c>
    </row>
    <row r="52717" spans="13:13" x14ac:dyDescent="0.2">
      <c r="M52717" s="14" t="str">
        <f>IF(H52717&gt;0,VLOOKUP(H52717,'Account List'!B$4:C$65536,2,FALSE),"")</f>
        <v/>
      </c>
    </row>
    <row r="52718" spans="13:13" x14ac:dyDescent="0.2">
      <c r="M52718" s="14" t="str">
        <f>IF(H52718&gt;0,VLOOKUP(H52718,'Account List'!B$4:C$65536,2,FALSE),"")</f>
        <v/>
      </c>
    </row>
    <row r="52719" spans="13:13" x14ac:dyDescent="0.2">
      <c r="M52719" s="14" t="str">
        <f>IF(H52719&gt;0,VLOOKUP(H52719,'Account List'!B$4:C$65536,2,FALSE),"")</f>
        <v/>
      </c>
    </row>
    <row r="52720" spans="13:13" x14ac:dyDescent="0.2">
      <c r="M52720" s="14" t="str">
        <f>IF(H52720&gt;0,VLOOKUP(H52720,'Account List'!B$4:C$65536,2,FALSE),"")</f>
        <v/>
      </c>
    </row>
    <row r="52721" spans="13:13" x14ac:dyDescent="0.2">
      <c r="M52721" s="14" t="str">
        <f>IF(H52721&gt;0,VLOOKUP(H52721,'Account List'!B$4:C$65536,2,FALSE),"")</f>
        <v/>
      </c>
    </row>
    <row r="52722" spans="13:13" x14ac:dyDescent="0.2">
      <c r="M52722" s="14" t="str">
        <f>IF(H52722&gt;0,VLOOKUP(H52722,'Account List'!B$4:C$65536,2,FALSE),"")</f>
        <v/>
      </c>
    </row>
    <row r="52723" spans="13:13" x14ac:dyDescent="0.2">
      <c r="M52723" s="14" t="str">
        <f>IF(H52723&gt;0,VLOOKUP(H52723,'Account List'!B$4:C$65536,2,FALSE),"")</f>
        <v/>
      </c>
    </row>
    <row r="52724" spans="13:13" x14ac:dyDescent="0.2">
      <c r="M52724" s="14" t="str">
        <f>IF(H52724&gt;0,VLOOKUP(H52724,'Account List'!B$4:C$65536,2,FALSE),"")</f>
        <v/>
      </c>
    </row>
    <row r="52725" spans="13:13" x14ac:dyDescent="0.2">
      <c r="M52725" s="14" t="str">
        <f>IF(H52725&gt;0,VLOOKUP(H52725,'Account List'!B$4:C$65536,2,FALSE),"")</f>
        <v/>
      </c>
    </row>
    <row r="52726" spans="13:13" x14ac:dyDescent="0.2">
      <c r="M52726" s="14" t="str">
        <f>IF(H52726&gt;0,VLOOKUP(H52726,'Account List'!B$4:C$65536,2,FALSE),"")</f>
        <v/>
      </c>
    </row>
    <row r="52727" spans="13:13" x14ac:dyDescent="0.2">
      <c r="M52727" s="14" t="str">
        <f>IF(H52727&gt;0,VLOOKUP(H52727,'Account List'!B$4:C$65536,2,FALSE),"")</f>
        <v/>
      </c>
    </row>
    <row r="52728" spans="13:13" x14ac:dyDescent="0.2">
      <c r="M52728" s="14" t="str">
        <f>IF(H52728&gt;0,VLOOKUP(H52728,'Account List'!B$4:C$65536,2,FALSE),"")</f>
        <v/>
      </c>
    </row>
    <row r="52729" spans="13:13" x14ac:dyDescent="0.2">
      <c r="M52729" s="14" t="str">
        <f>IF(H52729&gt;0,VLOOKUP(H52729,'Account List'!B$4:C$65536,2,FALSE),"")</f>
        <v/>
      </c>
    </row>
    <row r="52730" spans="13:13" x14ac:dyDescent="0.2">
      <c r="M52730" s="14" t="str">
        <f>IF(H52730&gt;0,VLOOKUP(H52730,'Account List'!B$4:C$65536,2,FALSE),"")</f>
        <v/>
      </c>
    </row>
    <row r="52731" spans="13:13" x14ac:dyDescent="0.2">
      <c r="M52731" s="14" t="str">
        <f>IF(H52731&gt;0,VLOOKUP(H52731,'Account List'!B$4:C$65536,2,FALSE),"")</f>
        <v/>
      </c>
    </row>
    <row r="52732" spans="13:13" x14ac:dyDescent="0.2">
      <c r="M52732" s="14" t="str">
        <f>IF(H52732&gt;0,VLOOKUP(H52732,'Account List'!B$4:C$65536,2,FALSE),"")</f>
        <v/>
      </c>
    </row>
    <row r="52733" spans="13:13" x14ac:dyDescent="0.2">
      <c r="M52733" s="14" t="str">
        <f>IF(H52733&gt;0,VLOOKUP(H52733,'Account List'!B$4:C$65536,2,FALSE),"")</f>
        <v/>
      </c>
    </row>
    <row r="52734" spans="13:13" x14ac:dyDescent="0.2">
      <c r="M52734" s="14" t="str">
        <f>IF(H52734&gt;0,VLOOKUP(H52734,'Account List'!B$4:C$65536,2,FALSE),"")</f>
        <v/>
      </c>
    </row>
    <row r="52735" spans="13:13" x14ac:dyDescent="0.2">
      <c r="M52735" s="14" t="str">
        <f>IF(H52735&gt;0,VLOOKUP(H52735,'Account List'!B$4:C$65536,2,FALSE),"")</f>
        <v/>
      </c>
    </row>
    <row r="52736" spans="13:13" x14ac:dyDescent="0.2">
      <c r="M52736" s="14" t="str">
        <f>IF(H52736&gt;0,VLOOKUP(H52736,'Account List'!B$4:C$65536,2,FALSE),"")</f>
        <v/>
      </c>
    </row>
    <row r="52737" spans="13:13" x14ac:dyDescent="0.2">
      <c r="M52737" s="14" t="str">
        <f>IF(H52737&gt;0,VLOOKUP(H52737,'Account List'!B$4:C$65536,2,FALSE),"")</f>
        <v/>
      </c>
    </row>
    <row r="52738" spans="13:13" x14ac:dyDescent="0.2">
      <c r="M52738" s="14" t="str">
        <f>IF(H52738&gt;0,VLOOKUP(H52738,'Account List'!B$4:C$65536,2,FALSE),"")</f>
        <v/>
      </c>
    </row>
    <row r="52739" spans="13:13" x14ac:dyDescent="0.2">
      <c r="M52739" s="14" t="str">
        <f>IF(H52739&gt;0,VLOOKUP(H52739,'Account List'!B$4:C$65536,2,FALSE),"")</f>
        <v/>
      </c>
    </row>
    <row r="52740" spans="13:13" x14ac:dyDescent="0.2">
      <c r="M52740" s="14" t="str">
        <f>IF(H52740&gt;0,VLOOKUP(H52740,'Account List'!B$4:C$65536,2,FALSE),"")</f>
        <v/>
      </c>
    </row>
    <row r="52741" spans="13:13" x14ac:dyDescent="0.2">
      <c r="M52741" s="14" t="str">
        <f>IF(H52741&gt;0,VLOOKUP(H52741,'Account List'!B$4:C$65536,2,FALSE),"")</f>
        <v/>
      </c>
    </row>
    <row r="52742" spans="13:13" x14ac:dyDescent="0.2">
      <c r="M52742" s="14" t="str">
        <f>IF(H52742&gt;0,VLOOKUP(H52742,'Account List'!B$4:C$65536,2,FALSE),"")</f>
        <v/>
      </c>
    </row>
    <row r="52743" spans="13:13" x14ac:dyDescent="0.2">
      <c r="M52743" s="14" t="str">
        <f>IF(H52743&gt;0,VLOOKUP(H52743,'Account List'!B$4:C$65536,2,FALSE),"")</f>
        <v/>
      </c>
    </row>
    <row r="52744" spans="13:13" x14ac:dyDescent="0.2">
      <c r="M52744" s="14" t="str">
        <f>IF(H52744&gt;0,VLOOKUP(H52744,'Account List'!B$4:C$65536,2,FALSE),"")</f>
        <v/>
      </c>
    </row>
    <row r="52745" spans="13:13" x14ac:dyDescent="0.2">
      <c r="M52745" s="14" t="str">
        <f>IF(H52745&gt;0,VLOOKUP(H52745,'Account List'!B$4:C$65536,2,FALSE),"")</f>
        <v/>
      </c>
    </row>
    <row r="52746" spans="13:13" x14ac:dyDescent="0.2">
      <c r="M52746" s="14" t="str">
        <f>IF(H52746&gt;0,VLOOKUP(H52746,'Account List'!B$4:C$65536,2,FALSE),"")</f>
        <v/>
      </c>
    </row>
    <row r="52747" spans="13:13" x14ac:dyDescent="0.2">
      <c r="M52747" s="14" t="str">
        <f>IF(H52747&gt;0,VLOOKUP(H52747,'Account List'!B$4:C$65536,2,FALSE),"")</f>
        <v/>
      </c>
    </row>
    <row r="52748" spans="13:13" x14ac:dyDescent="0.2">
      <c r="M52748" s="14" t="str">
        <f>IF(H52748&gt;0,VLOOKUP(H52748,'Account List'!B$4:C$65536,2,FALSE),"")</f>
        <v/>
      </c>
    </row>
    <row r="52749" spans="13:13" x14ac:dyDescent="0.2">
      <c r="M52749" s="14" t="str">
        <f>IF(H52749&gt;0,VLOOKUP(H52749,'Account List'!B$4:C$65536,2,FALSE),"")</f>
        <v/>
      </c>
    </row>
    <row r="52750" spans="13:13" x14ac:dyDescent="0.2">
      <c r="M52750" s="14" t="str">
        <f>IF(H52750&gt;0,VLOOKUP(H52750,'Account List'!B$4:C$65536,2,FALSE),"")</f>
        <v/>
      </c>
    </row>
    <row r="52751" spans="13:13" x14ac:dyDescent="0.2">
      <c r="M52751" s="14" t="str">
        <f>IF(H52751&gt;0,VLOOKUP(H52751,'Account List'!B$4:C$65536,2,FALSE),"")</f>
        <v/>
      </c>
    </row>
    <row r="52752" spans="13:13" x14ac:dyDescent="0.2">
      <c r="M52752" s="14" t="str">
        <f>IF(H52752&gt;0,VLOOKUP(H52752,'Account List'!B$4:C$65536,2,FALSE),"")</f>
        <v/>
      </c>
    </row>
    <row r="52753" spans="13:13" x14ac:dyDescent="0.2">
      <c r="M52753" s="14" t="str">
        <f>IF(H52753&gt;0,VLOOKUP(H52753,'Account List'!B$4:C$65536,2,FALSE),"")</f>
        <v/>
      </c>
    </row>
    <row r="52754" spans="13:13" x14ac:dyDescent="0.2">
      <c r="M52754" s="14" t="str">
        <f>IF(H52754&gt;0,VLOOKUP(H52754,'Account List'!B$4:C$65536,2,FALSE),"")</f>
        <v/>
      </c>
    </row>
    <row r="52755" spans="13:13" x14ac:dyDescent="0.2">
      <c r="M52755" s="14" t="str">
        <f>IF(H52755&gt;0,VLOOKUP(H52755,'Account List'!B$4:C$65536,2,FALSE),"")</f>
        <v/>
      </c>
    </row>
    <row r="52756" spans="13:13" x14ac:dyDescent="0.2">
      <c r="M52756" s="14" t="str">
        <f>IF(H52756&gt;0,VLOOKUP(H52756,'Account List'!B$4:C$65536,2,FALSE),"")</f>
        <v/>
      </c>
    </row>
    <row r="52757" spans="13:13" x14ac:dyDescent="0.2">
      <c r="M52757" s="14" t="str">
        <f>IF(H52757&gt;0,VLOOKUP(H52757,'Account List'!B$4:C$65536,2,FALSE),"")</f>
        <v/>
      </c>
    </row>
    <row r="52758" spans="13:13" x14ac:dyDescent="0.2">
      <c r="M52758" s="14" t="str">
        <f>IF(H52758&gt;0,VLOOKUP(H52758,'Account List'!B$4:C$65536,2,FALSE),"")</f>
        <v/>
      </c>
    </row>
    <row r="52759" spans="13:13" x14ac:dyDescent="0.2">
      <c r="M52759" s="14" t="str">
        <f>IF(H52759&gt;0,VLOOKUP(H52759,'Account List'!B$4:C$65536,2,FALSE),"")</f>
        <v/>
      </c>
    </row>
    <row r="52760" spans="13:13" x14ac:dyDescent="0.2">
      <c r="M52760" s="14" t="str">
        <f>IF(H52760&gt;0,VLOOKUP(H52760,'Account List'!B$4:C$65536,2,FALSE),"")</f>
        <v/>
      </c>
    </row>
    <row r="52761" spans="13:13" x14ac:dyDescent="0.2">
      <c r="M52761" s="14" t="str">
        <f>IF(H52761&gt;0,VLOOKUP(H52761,'Account List'!B$4:C$65536,2,FALSE),"")</f>
        <v/>
      </c>
    </row>
    <row r="52762" spans="13:13" x14ac:dyDescent="0.2">
      <c r="M52762" s="14" t="str">
        <f>IF(H52762&gt;0,VLOOKUP(H52762,'Account List'!B$4:C$65536,2,FALSE),"")</f>
        <v/>
      </c>
    </row>
    <row r="52763" spans="13:13" x14ac:dyDescent="0.2">
      <c r="M52763" s="14" t="str">
        <f>IF(H52763&gt;0,VLOOKUP(H52763,'Account List'!B$4:C$65536,2,FALSE),"")</f>
        <v/>
      </c>
    </row>
    <row r="52764" spans="13:13" x14ac:dyDescent="0.2">
      <c r="M52764" s="14" t="str">
        <f>IF(H52764&gt;0,VLOOKUP(H52764,'Account List'!B$4:C$65536,2,FALSE),"")</f>
        <v/>
      </c>
    </row>
    <row r="52765" spans="13:13" x14ac:dyDescent="0.2">
      <c r="M52765" s="14" t="str">
        <f>IF(H52765&gt;0,VLOOKUP(H52765,'Account List'!B$4:C$65536,2,FALSE),"")</f>
        <v/>
      </c>
    </row>
    <row r="52766" spans="13:13" x14ac:dyDescent="0.2">
      <c r="M52766" s="14" t="str">
        <f>IF(H52766&gt;0,VLOOKUP(H52766,'Account List'!B$4:C$65536,2,FALSE),"")</f>
        <v/>
      </c>
    </row>
    <row r="52767" spans="13:13" x14ac:dyDescent="0.2">
      <c r="M52767" s="14" t="str">
        <f>IF(H52767&gt;0,VLOOKUP(H52767,'Account List'!B$4:C$65536,2,FALSE),"")</f>
        <v/>
      </c>
    </row>
    <row r="52768" spans="13:13" x14ac:dyDescent="0.2">
      <c r="M52768" s="14" t="str">
        <f>IF(H52768&gt;0,VLOOKUP(H52768,'Account List'!B$4:C$65536,2,FALSE),"")</f>
        <v/>
      </c>
    </row>
    <row r="52769" spans="13:13" x14ac:dyDescent="0.2">
      <c r="M52769" s="14" t="str">
        <f>IF(H52769&gt;0,VLOOKUP(H52769,'Account List'!B$4:C$65536,2,FALSE),"")</f>
        <v/>
      </c>
    </row>
    <row r="52770" spans="13:13" x14ac:dyDescent="0.2">
      <c r="M52770" s="14" t="str">
        <f>IF(H52770&gt;0,VLOOKUP(H52770,'Account List'!B$4:C$65536,2,FALSE),"")</f>
        <v/>
      </c>
    </row>
    <row r="52771" spans="13:13" x14ac:dyDescent="0.2">
      <c r="M52771" s="14" t="str">
        <f>IF(H52771&gt;0,VLOOKUP(H52771,'Account List'!B$4:C$65536,2,FALSE),"")</f>
        <v/>
      </c>
    </row>
    <row r="52772" spans="13:13" x14ac:dyDescent="0.2">
      <c r="M52772" s="14" t="str">
        <f>IF(H52772&gt;0,VLOOKUP(H52772,'Account List'!B$4:C$65536,2,FALSE),"")</f>
        <v/>
      </c>
    </row>
    <row r="52773" spans="13:13" x14ac:dyDescent="0.2">
      <c r="M52773" s="14" t="str">
        <f>IF(H52773&gt;0,VLOOKUP(H52773,'Account List'!B$4:C$65536,2,FALSE),"")</f>
        <v/>
      </c>
    </row>
    <row r="52774" spans="13:13" x14ac:dyDescent="0.2">
      <c r="M52774" s="14" t="str">
        <f>IF(H52774&gt;0,VLOOKUP(H52774,'Account List'!B$4:C$65536,2,FALSE),"")</f>
        <v/>
      </c>
    </row>
    <row r="52775" spans="13:13" x14ac:dyDescent="0.2">
      <c r="M52775" s="14" t="str">
        <f>IF(H52775&gt;0,VLOOKUP(H52775,'Account List'!B$4:C$65536,2,FALSE),"")</f>
        <v/>
      </c>
    </row>
    <row r="52776" spans="13:13" x14ac:dyDescent="0.2">
      <c r="M52776" s="14" t="str">
        <f>IF(H52776&gt;0,VLOOKUP(H52776,'Account List'!B$4:C$65536,2,FALSE),"")</f>
        <v/>
      </c>
    </row>
    <row r="52777" spans="13:13" x14ac:dyDescent="0.2">
      <c r="M52777" s="14" t="str">
        <f>IF(H52777&gt;0,VLOOKUP(H52777,'Account List'!B$4:C$65536,2,FALSE),"")</f>
        <v/>
      </c>
    </row>
    <row r="52778" spans="13:13" x14ac:dyDescent="0.2">
      <c r="M52778" s="14" t="str">
        <f>IF(H52778&gt;0,VLOOKUP(H52778,'Account List'!B$4:C$65536,2,FALSE),"")</f>
        <v/>
      </c>
    </row>
    <row r="52779" spans="13:13" x14ac:dyDescent="0.2">
      <c r="M52779" s="14" t="str">
        <f>IF(H52779&gt;0,VLOOKUP(H52779,'Account List'!B$4:C$65536,2,FALSE),"")</f>
        <v/>
      </c>
    </row>
    <row r="52780" spans="13:13" x14ac:dyDescent="0.2">
      <c r="M52780" s="14" t="str">
        <f>IF(H52780&gt;0,VLOOKUP(H52780,'Account List'!B$4:C$65536,2,FALSE),"")</f>
        <v/>
      </c>
    </row>
    <row r="52781" spans="13:13" x14ac:dyDescent="0.2">
      <c r="M52781" s="14" t="str">
        <f>IF(H52781&gt;0,VLOOKUP(H52781,'Account List'!B$4:C$65536,2,FALSE),"")</f>
        <v/>
      </c>
    </row>
    <row r="52782" spans="13:13" x14ac:dyDescent="0.2">
      <c r="M52782" s="14" t="str">
        <f>IF(H52782&gt;0,VLOOKUP(H52782,'Account List'!B$4:C$65536,2,FALSE),"")</f>
        <v/>
      </c>
    </row>
    <row r="52783" spans="13:13" x14ac:dyDescent="0.2">
      <c r="M52783" s="14" t="str">
        <f>IF(H52783&gt;0,VLOOKUP(H52783,'Account List'!B$4:C$65536,2,FALSE),"")</f>
        <v/>
      </c>
    </row>
    <row r="52784" spans="13:13" x14ac:dyDescent="0.2">
      <c r="M52784" s="14" t="str">
        <f>IF(H52784&gt;0,VLOOKUP(H52784,'Account List'!B$4:C$65536,2,FALSE),"")</f>
        <v/>
      </c>
    </row>
    <row r="52785" spans="13:13" x14ac:dyDescent="0.2">
      <c r="M52785" s="14" t="str">
        <f>IF(H52785&gt;0,VLOOKUP(H52785,'Account List'!B$4:C$65536,2,FALSE),"")</f>
        <v/>
      </c>
    </row>
    <row r="52786" spans="13:13" x14ac:dyDescent="0.2">
      <c r="M52786" s="14" t="str">
        <f>IF(H52786&gt;0,VLOOKUP(H52786,'Account List'!B$4:C$65536,2,FALSE),"")</f>
        <v/>
      </c>
    </row>
    <row r="52787" spans="13:13" x14ac:dyDescent="0.2">
      <c r="M52787" s="14" t="str">
        <f>IF(H52787&gt;0,VLOOKUP(H52787,'Account List'!B$4:C$65536,2,FALSE),"")</f>
        <v/>
      </c>
    </row>
    <row r="52788" spans="13:13" x14ac:dyDescent="0.2">
      <c r="M52788" s="14" t="str">
        <f>IF(H52788&gt;0,VLOOKUP(H52788,'Account List'!B$4:C$65536,2,FALSE),"")</f>
        <v/>
      </c>
    </row>
    <row r="52789" spans="13:13" x14ac:dyDescent="0.2">
      <c r="M52789" s="14" t="str">
        <f>IF(H52789&gt;0,VLOOKUP(H52789,'Account List'!B$4:C$65536,2,FALSE),"")</f>
        <v/>
      </c>
    </row>
    <row r="52790" spans="13:13" x14ac:dyDescent="0.2">
      <c r="M52790" s="14" t="str">
        <f>IF(H52790&gt;0,VLOOKUP(H52790,'Account List'!B$4:C$65536,2,FALSE),"")</f>
        <v/>
      </c>
    </row>
    <row r="52791" spans="13:13" x14ac:dyDescent="0.2">
      <c r="M52791" s="14" t="str">
        <f>IF(H52791&gt;0,VLOOKUP(H52791,'Account List'!B$4:C$65536,2,FALSE),"")</f>
        <v/>
      </c>
    </row>
    <row r="52792" spans="13:13" x14ac:dyDescent="0.2">
      <c r="M52792" s="14" t="str">
        <f>IF(H52792&gt;0,VLOOKUP(H52792,'Account List'!B$4:C$65536,2,FALSE),"")</f>
        <v/>
      </c>
    </row>
    <row r="52793" spans="13:13" x14ac:dyDescent="0.2">
      <c r="M52793" s="14" t="str">
        <f>IF(H52793&gt;0,VLOOKUP(H52793,'Account List'!B$4:C$65536,2,FALSE),"")</f>
        <v/>
      </c>
    </row>
    <row r="52794" spans="13:13" x14ac:dyDescent="0.2">
      <c r="M52794" s="14" t="str">
        <f>IF(H52794&gt;0,VLOOKUP(H52794,'Account List'!B$4:C$65536,2,FALSE),"")</f>
        <v/>
      </c>
    </row>
    <row r="52795" spans="13:13" x14ac:dyDescent="0.2">
      <c r="M52795" s="14" t="str">
        <f>IF(H52795&gt;0,VLOOKUP(H52795,'Account List'!B$4:C$65536,2,FALSE),"")</f>
        <v/>
      </c>
    </row>
    <row r="52796" spans="13:13" x14ac:dyDescent="0.2">
      <c r="M52796" s="14" t="str">
        <f>IF(H52796&gt;0,VLOOKUP(H52796,'Account List'!B$4:C$65536,2,FALSE),"")</f>
        <v/>
      </c>
    </row>
    <row r="52797" spans="13:13" x14ac:dyDescent="0.2">
      <c r="M52797" s="14" t="str">
        <f>IF(H52797&gt;0,VLOOKUP(H52797,'Account List'!B$4:C$65536,2,FALSE),"")</f>
        <v/>
      </c>
    </row>
    <row r="52798" spans="13:13" x14ac:dyDescent="0.2">
      <c r="M52798" s="14" t="str">
        <f>IF(H52798&gt;0,VLOOKUP(H52798,'Account List'!B$4:C$65536,2,FALSE),"")</f>
        <v/>
      </c>
    </row>
    <row r="52799" spans="13:13" x14ac:dyDescent="0.2">
      <c r="M52799" s="14" t="str">
        <f>IF(H52799&gt;0,VLOOKUP(H52799,'Account List'!B$4:C$65536,2,FALSE),"")</f>
        <v/>
      </c>
    </row>
    <row r="52800" spans="13:13" x14ac:dyDescent="0.2">
      <c r="M52800" s="14" t="str">
        <f>IF(H52800&gt;0,VLOOKUP(H52800,'Account List'!B$4:C$65536,2,FALSE),"")</f>
        <v/>
      </c>
    </row>
    <row r="52801" spans="13:13" x14ac:dyDescent="0.2">
      <c r="M52801" s="14" t="str">
        <f>IF(H52801&gt;0,VLOOKUP(H52801,'Account List'!B$4:C$65536,2,FALSE),"")</f>
        <v/>
      </c>
    </row>
    <row r="52802" spans="13:13" x14ac:dyDescent="0.2">
      <c r="M52802" s="14" t="str">
        <f>IF(H52802&gt;0,VLOOKUP(H52802,'Account List'!B$4:C$65536,2,FALSE),"")</f>
        <v/>
      </c>
    </row>
    <row r="52803" spans="13:13" x14ac:dyDescent="0.2">
      <c r="M52803" s="14" t="str">
        <f>IF(H52803&gt;0,VLOOKUP(H52803,'Account List'!B$4:C$65536,2,FALSE),"")</f>
        <v/>
      </c>
    </row>
    <row r="52804" spans="13:13" x14ac:dyDescent="0.2">
      <c r="M52804" s="14" t="str">
        <f>IF(H52804&gt;0,VLOOKUP(H52804,'Account List'!B$4:C$65536,2,FALSE),"")</f>
        <v/>
      </c>
    </row>
    <row r="52805" spans="13:13" x14ac:dyDescent="0.2">
      <c r="M52805" s="14" t="str">
        <f>IF(H52805&gt;0,VLOOKUP(H52805,'Account List'!B$4:C$65536,2,FALSE),"")</f>
        <v/>
      </c>
    </row>
    <row r="52806" spans="13:13" x14ac:dyDescent="0.2">
      <c r="M52806" s="14" t="str">
        <f>IF(H52806&gt;0,VLOOKUP(H52806,'Account List'!B$4:C$65536,2,FALSE),"")</f>
        <v/>
      </c>
    </row>
    <row r="52807" spans="13:13" x14ac:dyDescent="0.2">
      <c r="M52807" s="14" t="str">
        <f>IF(H52807&gt;0,VLOOKUP(H52807,'Account List'!B$4:C$65536,2,FALSE),"")</f>
        <v/>
      </c>
    </row>
    <row r="52808" spans="13:13" x14ac:dyDescent="0.2">
      <c r="M52808" s="14" t="str">
        <f>IF(H52808&gt;0,VLOOKUP(H52808,'Account List'!B$4:C$65536,2,FALSE),"")</f>
        <v/>
      </c>
    </row>
    <row r="52809" spans="13:13" x14ac:dyDescent="0.2">
      <c r="M52809" s="14" t="str">
        <f>IF(H52809&gt;0,VLOOKUP(H52809,'Account List'!B$4:C$65536,2,FALSE),"")</f>
        <v/>
      </c>
    </row>
    <row r="52810" spans="13:13" x14ac:dyDescent="0.2">
      <c r="M52810" s="14" t="str">
        <f>IF(H52810&gt;0,VLOOKUP(H52810,'Account List'!B$4:C$65536,2,FALSE),"")</f>
        <v/>
      </c>
    </row>
    <row r="52811" spans="13:13" x14ac:dyDescent="0.2">
      <c r="M52811" s="14" t="str">
        <f>IF(H52811&gt;0,VLOOKUP(H52811,'Account List'!B$4:C$65536,2,FALSE),"")</f>
        <v/>
      </c>
    </row>
    <row r="52812" spans="13:13" x14ac:dyDescent="0.2">
      <c r="M52812" s="14" t="str">
        <f>IF(H52812&gt;0,VLOOKUP(H52812,'Account List'!B$4:C$65536,2,FALSE),"")</f>
        <v/>
      </c>
    </row>
    <row r="52813" spans="13:13" x14ac:dyDescent="0.2">
      <c r="M52813" s="14" t="str">
        <f>IF(H52813&gt;0,VLOOKUP(H52813,'Account List'!B$4:C$65536,2,FALSE),"")</f>
        <v/>
      </c>
    </row>
    <row r="52814" spans="13:13" x14ac:dyDescent="0.2">
      <c r="M52814" s="14" t="str">
        <f>IF(H52814&gt;0,VLOOKUP(H52814,'Account List'!B$4:C$65536,2,FALSE),"")</f>
        <v/>
      </c>
    </row>
    <row r="52815" spans="13:13" x14ac:dyDescent="0.2">
      <c r="M52815" s="14" t="str">
        <f>IF(H52815&gt;0,VLOOKUP(H52815,'Account List'!B$4:C$65536,2,FALSE),"")</f>
        <v/>
      </c>
    </row>
    <row r="52816" spans="13:13" x14ac:dyDescent="0.2">
      <c r="M52816" s="14" t="str">
        <f>IF(H52816&gt;0,VLOOKUP(H52816,'Account List'!B$4:C$65536,2,FALSE),"")</f>
        <v/>
      </c>
    </row>
    <row r="52817" spans="13:13" x14ac:dyDescent="0.2">
      <c r="M52817" s="14" t="str">
        <f>IF(H52817&gt;0,VLOOKUP(H52817,'Account List'!B$4:C$65536,2,FALSE),"")</f>
        <v/>
      </c>
    </row>
    <row r="52818" spans="13:13" x14ac:dyDescent="0.2">
      <c r="M52818" s="14" t="str">
        <f>IF(H52818&gt;0,VLOOKUP(H52818,'Account List'!B$4:C$65536,2,FALSE),"")</f>
        <v/>
      </c>
    </row>
    <row r="52819" spans="13:13" x14ac:dyDescent="0.2">
      <c r="M52819" s="14" t="str">
        <f>IF(H52819&gt;0,VLOOKUP(H52819,'Account List'!B$4:C$65536,2,FALSE),"")</f>
        <v/>
      </c>
    </row>
    <row r="52820" spans="13:13" x14ac:dyDescent="0.2">
      <c r="M52820" s="14" t="str">
        <f>IF(H52820&gt;0,VLOOKUP(H52820,'Account List'!B$4:C$65536,2,FALSE),"")</f>
        <v/>
      </c>
    </row>
    <row r="52821" spans="13:13" x14ac:dyDescent="0.2">
      <c r="M52821" s="14" t="str">
        <f>IF(H52821&gt;0,VLOOKUP(H52821,'Account List'!B$4:C$65536,2,FALSE),"")</f>
        <v/>
      </c>
    </row>
    <row r="52822" spans="13:13" x14ac:dyDescent="0.2">
      <c r="M52822" s="14" t="str">
        <f>IF(H52822&gt;0,VLOOKUP(H52822,'Account List'!B$4:C$65536,2,FALSE),"")</f>
        <v/>
      </c>
    </row>
    <row r="52823" spans="13:13" x14ac:dyDescent="0.2">
      <c r="M52823" s="14" t="str">
        <f>IF(H52823&gt;0,VLOOKUP(H52823,'Account List'!B$4:C$65536,2,FALSE),"")</f>
        <v/>
      </c>
    </row>
    <row r="52824" spans="13:13" x14ac:dyDescent="0.2">
      <c r="M52824" s="14" t="str">
        <f>IF(H52824&gt;0,VLOOKUP(H52824,'Account List'!B$4:C$65536,2,FALSE),"")</f>
        <v/>
      </c>
    </row>
    <row r="52825" spans="13:13" x14ac:dyDescent="0.2">
      <c r="M52825" s="14" t="str">
        <f>IF(H52825&gt;0,VLOOKUP(H52825,'Account List'!B$4:C$65536,2,FALSE),"")</f>
        <v/>
      </c>
    </row>
    <row r="52826" spans="13:13" x14ac:dyDescent="0.2">
      <c r="M52826" s="14" t="str">
        <f>IF(H52826&gt;0,VLOOKUP(H52826,'Account List'!B$4:C$65536,2,FALSE),"")</f>
        <v/>
      </c>
    </row>
    <row r="52827" spans="13:13" x14ac:dyDescent="0.2">
      <c r="M52827" s="14" t="str">
        <f>IF(H52827&gt;0,VLOOKUP(H52827,'Account List'!B$4:C$65536,2,FALSE),"")</f>
        <v/>
      </c>
    </row>
    <row r="52828" spans="13:13" x14ac:dyDescent="0.2">
      <c r="M52828" s="14" t="str">
        <f>IF(H52828&gt;0,VLOOKUP(H52828,'Account List'!B$4:C$65536,2,FALSE),"")</f>
        <v/>
      </c>
    </row>
    <row r="52829" spans="13:13" x14ac:dyDescent="0.2">
      <c r="M52829" s="14" t="str">
        <f>IF(H52829&gt;0,VLOOKUP(H52829,'Account List'!B$4:C$65536,2,FALSE),"")</f>
        <v/>
      </c>
    </row>
    <row r="52830" spans="13:13" x14ac:dyDescent="0.2">
      <c r="M52830" s="14" t="str">
        <f>IF(H52830&gt;0,VLOOKUP(H52830,'Account List'!B$4:C$65536,2,FALSE),"")</f>
        <v/>
      </c>
    </row>
    <row r="52831" spans="13:13" x14ac:dyDescent="0.2">
      <c r="M52831" s="14" t="str">
        <f>IF(H52831&gt;0,VLOOKUP(H52831,'Account List'!B$4:C$65536,2,FALSE),"")</f>
        <v/>
      </c>
    </row>
    <row r="52832" spans="13:13" x14ac:dyDescent="0.2">
      <c r="M52832" s="14" t="str">
        <f>IF(H52832&gt;0,VLOOKUP(H52832,'Account List'!B$4:C$65536,2,FALSE),"")</f>
        <v/>
      </c>
    </row>
    <row r="52833" spans="13:13" x14ac:dyDescent="0.2">
      <c r="M52833" s="14" t="str">
        <f>IF(H52833&gt;0,VLOOKUP(H52833,'Account List'!B$4:C$65536,2,FALSE),"")</f>
        <v/>
      </c>
    </row>
    <row r="52834" spans="13:13" x14ac:dyDescent="0.2">
      <c r="M52834" s="14" t="str">
        <f>IF(H52834&gt;0,VLOOKUP(H52834,'Account List'!B$4:C$65536,2,FALSE),"")</f>
        <v/>
      </c>
    </row>
    <row r="52835" spans="13:13" x14ac:dyDescent="0.2">
      <c r="M52835" s="14" t="str">
        <f>IF(H52835&gt;0,VLOOKUP(H52835,'Account List'!B$4:C$65536,2,FALSE),"")</f>
        <v/>
      </c>
    </row>
    <row r="52836" spans="13:13" x14ac:dyDescent="0.2">
      <c r="M52836" s="14" t="str">
        <f>IF(H52836&gt;0,VLOOKUP(H52836,'Account List'!B$4:C$65536,2,FALSE),"")</f>
        <v/>
      </c>
    </row>
    <row r="52837" spans="13:13" x14ac:dyDescent="0.2">
      <c r="M52837" s="14" t="str">
        <f>IF(H52837&gt;0,VLOOKUP(H52837,'Account List'!B$4:C$65536,2,FALSE),"")</f>
        <v/>
      </c>
    </row>
    <row r="52838" spans="13:13" x14ac:dyDescent="0.2">
      <c r="M52838" s="14" t="str">
        <f>IF(H52838&gt;0,VLOOKUP(H52838,'Account List'!B$4:C$65536,2,FALSE),"")</f>
        <v/>
      </c>
    </row>
    <row r="52839" spans="13:13" x14ac:dyDescent="0.2">
      <c r="M52839" s="14" t="str">
        <f>IF(H52839&gt;0,VLOOKUP(H52839,'Account List'!B$4:C$65536,2,FALSE),"")</f>
        <v/>
      </c>
    </row>
    <row r="52840" spans="13:13" x14ac:dyDescent="0.2">
      <c r="M52840" s="14" t="str">
        <f>IF(H52840&gt;0,VLOOKUP(H52840,'Account List'!B$4:C$65536,2,FALSE),"")</f>
        <v/>
      </c>
    </row>
    <row r="52841" spans="13:13" x14ac:dyDescent="0.2">
      <c r="M52841" s="14" t="str">
        <f>IF(H52841&gt;0,VLOOKUP(H52841,'Account List'!B$4:C$65536,2,FALSE),"")</f>
        <v/>
      </c>
    </row>
    <row r="52842" spans="13:13" x14ac:dyDescent="0.2">
      <c r="M52842" s="14" t="str">
        <f>IF(H52842&gt;0,VLOOKUP(H52842,'Account List'!B$4:C$65536,2,FALSE),"")</f>
        <v/>
      </c>
    </row>
    <row r="52843" spans="13:13" x14ac:dyDescent="0.2">
      <c r="M52843" s="14" t="str">
        <f>IF(H52843&gt;0,VLOOKUP(H52843,'Account List'!B$4:C$65536,2,FALSE),"")</f>
        <v/>
      </c>
    </row>
    <row r="52844" spans="13:13" x14ac:dyDescent="0.2">
      <c r="M52844" s="14" t="str">
        <f>IF(H52844&gt;0,VLOOKUP(H52844,'Account List'!B$4:C$65536,2,FALSE),"")</f>
        <v/>
      </c>
    </row>
    <row r="52845" spans="13:13" x14ac:dyDescent="0.2">
      <c r="M52845" s="14" t="str">
        <f>IF(H52845&gt;0,VLOOKUP(H52845,'Account List'!B$4:C$65536,2,FALSE),"")</f>
        <v/>
      </c>
    </row>
    <row r="52846" spans="13:13" x14ac:dyDescent="0.2">
      <c r="M52846" s="14" t="str">
        <f>IF(H52846&gt;0,VLOOKUP(H52846,'Account List'!B$4:C$65536,2,FALSE),"")</f>
        <v/>
      </c>
    </row>
    <row r="52847" spans="13:13" x14ac:dyDescent="0.2">
      <c r="M52847" s="14" t="str">
        <f>IF(H52847&gt;0,VLOOKUP(H52847,'Account List'!B$4:C$65536,2,FALSE),"")</f>
        <v/>
      </c>
    </row>
    <row r="52848" spans="13:13" x14ac:dyDescent="0.2">
      <c r="M52848" s="14" t="str">
        <f>IF(H52848&gt;0,VLOOKUP(H52848,'Account List'!B$4:C$65536,2,FALSE),"")</f>
        <v/>
      </c>
    </row>
    <row r="52849" spans="13:13" x14ac:dyDescent="0.2">
      <c r="M52849" s="14" t="str">
        <f>IF(H52849&gt;0,VLOOKUP(H52849,'Account List'!B$4:C$65536,2,FALSE),"")</f>
        <v/>
      </c>
    </row>
    <row r="52850" spans="13:13" x14ac:dyDescent="0.2">
      <c r="M52850" s="14" t="str">
        <f>IF(H52850&gt;0,VLOOKUP(H52850,'Account List'!B$4:C$65536,2,FALSE),"")</f>
        <v/>
      </c>
    </row>
    <row r="52851" spans="13:13" x14ac:dyDescent="0.2">
      <c r="M52851" s="14" t="str">
        <f>IF(H52851&gt;0,VLOOKUP(H52851,'Account List'!B$4:C$65536,2,FALSE),"")</f>
        <v/>
      </c>
    </row>
    <row r="52852" spans="13:13" x14ac:dyDescent="0.2">
      <c r="M52852" s="14" t="str">
        <f>IF(H52852&gt;0,VLOOKUP(H52852,'Account List'!B$4:C$65536,2,FALSE),"")</f>
        <v/>
      </c>
    </row>
    <row r="52853" spans="13:13" x14ac:dyDescent="0.2">
      <c r="M52853" s="14" t="str">
        <f>IF(H52853&gt;0,VLOOKUP(H52853,'Account List'!B$4:C$65536,2,FALSE),"")</f>
        <v/>
      </c>
    </row>
    <row r="52854" spans="13:13" x14ac:dyDescent="0.2">
      <c r="M52854" s="14" t="str">
        <f>IF(H52854&gt;0,VLOOKUP(H52854,'Account List'!B$4:C$65536,2,FALSE),"")</f>
        <v/>
      </c>
    </row>
    <row r="52855" spans="13:13" x14ac:dyDescent="0.2">
      <c r="M52855" s="14" t="str">
        <f>IF(H52855&gt;0,VLOOKUP(H52855,'Account List'!B$4:C$65536,2,FALSE),"")</f>
        <v/>
      </c>
    </row>
    <row r="52856" spans="13:13" x14ac:dyDescent="0.2">
      <c r="M52856" s="14" t="str">
        <f>IF(H52856&gt;0,VLOOKUP(H52856,'Account List'!B$4:C$65536,2,FALSE),"")</f>
        <v/>
      </c>
    </row>
    <row r="52857" spans="13:13" x14ac:dyDescent="0.2">
      <c r="M52857" s="14" t="str">
        <f>IF(H52857&gt;0,VLOOKUP(H52857,'Account List'!B$4:C$65536,2,FALSE),"")</f>
        <v/>
      </c>
    </row>
    <row r="52858" spans="13:13" x14ac:dyDescent="0.2">
      <c r="M52858" s="14" t="str">
        <f>IF(H52858&gt;0,VLOOKUP(H52858,'Account List'!B$4:C$65536,2,FALSE),"")</f>
        <v/>
      </c>
    </row>
    <row r="52859" spans="13:13" x14ac:dyDescent="0.2">
      <c r="M52859" s="14" t="str">
        <f>IF(H52859&gt;0,VLOOKUP(H52859,'Account List'!B$4:C$65536,2,FALSE),"")</f>
        <v/>
      </c>
    </row>
    <row r="52860" spans="13:13" x14ac:dyDescent="0.2">
      <c r="M52860" s="14" t="str">
        <f>IF(H52860&gt;0,VLOOKUP(H52860,'Account List'!B$4:C$65536,2,FALSE),"")</f>
        <v/>
      </c>
    </row>
    <row r="52861" spans="13:13" x14ac:dyDescent="0.2">
      <c r="M52861" s="14" t="str">
        <f>IF(H52861&gt;0,VLOOKUP(H52861,'Account List'!B$4:C$65536,2,FALSE),"")</f>
        <v/>
      </c>
    </row>
    <row r="52862" spans="13:13" x14ac:dyDescent="0.2">
      <c r="M52862" s="14" t="str">
        <f>IF(H52862&gt;0,VLOOKUP(H52862,'Account List'!B$4:C$65536,2,FALSE),"")</f>
        <v/>
      </c>
    </row>
    <row r="52863" spans="13:13" x14ac:dyDescent="0.2">
      <c r="M52863" s="14" t="str">
        <f>IF(H52863&gt;0,VLOOKUP(H52863,'Account List'!B$4:C$65536,2,FALSE),"")</f>
        <v/>
      </c>
    </row>
    <row r="52864" spans="13:13" x14ac:dyDescent="0.2">
      <c r="M52864" s="14" t="str">
        <f>IF(H52864&gt;0,VLOOKUP(H52864,'Account List'!B$4:C$65536,2,FALSE),"")</f>
        <v/>
      </c>
    </row>
    <row r="52865" spans="13:13" x14ac:dyDescent="0.2">
      <c r="M52865" s="14" t="str">
        <f>IF(H52865&gt;0,VLOOKUP(H52865,'Account List'!B$4:C$65536,2,FALSE),"")</f>
        <v/>
      </c>
    </row>
    <row r="52866" spans="13:13" x14ac:dyDescent="0.2">
      <c r="M52866" s="14" t="str">
        <f>IF(H52866&gt;0,VLOOKUP(H52866,'Account List'!B$4:C$65536,2,FALSE),"")</f>
        <v/>
      </c>
    </row>
    <row r="52867" spans="13:13" x14ac:dyDescent="0.2">
      <c r="M52867" s="14" t="str">
        <f>IF(H52867&gt;0,VLOOKUP(H52867,'Account List'!B$4:C$65536,2,FALSE),"")</f>
        <v/>
      </c>
    </row>
    <row r="52868" spans="13:13" x14ac:dyDescent="0.2">
      <c r="M52868" s="14" t="str">
        <f>IF(H52868&gt;0,VLOOKUP(H52868,'Account List'!B$4:C$65536,2,FALSE),"")</f>
        <v/>
      </c>
    </row>
    <row r="52869" spans="13:13" x14ac:dyDescent="0.2">
      <c r="M52869" s="14" t="str">
        <f>IF(H52869&gt;0,VLOOKUP(H52869,'Account List'!B$4:C$65536,2,FALSE),"")</f>
        <v/>
      </c>
    </row>
    <row r="52870" spans="13:13" x14ac:dyDescent="0.2">
      <c r="M52870" s="14" t="str">
        <f>IF(H52870&gt;0,VLOOKUP(H52870,'Account List'!B$4:C$65536,2,FALSE),"")</f>
        <v/>
      </c>
    </row>
    <row r="52871" spans="13:13" x14ac:dyDescent="0.2">
      <c r="M52871" s="14" t="str">
        <f>IF(H52871&gt;0,VLOOKUP(H52871,'Account List'!B$4:C$65536,2,FALSE),"")</f>
        <v/>
      </c>
    </row>
    <row r="52872" spans="13:13" x14ac:dyDescent="0.2">
      <c r="M52872" s="14" t="str">
        <f>IF(H52872&gt;0,VLOOKUP(H52872,'Account List'!B$4:C$65536,2,FALSE),"")</f>
        <v/>
      </c>
    </row>
    <row r="52873" spans="13:13" x14ac:dyDescent="0.2">
      <c r="M52873" s="14" t="str">
        <f>IF(H52873&gt;0,VLOOKUP(H52873,'Account List'!B$4:C$65536,2,FALSE),"")</f>
        <v/>
      </c>
    </row>
    <row r="52874" spans="13:13" x14ac:dyDescent="0.2">
      <c r="M52874" s="14" t="str">
        <f>IF(H52874&gt;0,VLOOKUP(H52874,'Account List'!B$4:C$65536,2,FALSE),"")</f>
        <v/>
      </c>
    </row>
    <row r="52875" spans="13:13" x14ac:dyDescent="0.2">
      <c r="M52875" s="14" t="str">
        <f>IF(H52875&gt;0,VLOOKUP(H52875,'Account List'!B$4:C$65536,2,FALSE),"")</f>
        <v/>
      </c>
    </row>
    <row r="52876" spans="13:13" x14ac:dyDescent="0.2">
      <c r="M52876" s="14" t="str">
        <f>IF(H52876&gt;0,VLOOKUP(H52876,'Account List'!B$4:C$65536,2,FALSE),"")</f>
        <v/>
      </c>
    </row>
    <row r="52877" spans="13:13" x14ac:dyDescent="0.2">
      <c r="M52877" s="14" t="str">
        <f>IF(H52877&gt;0,VLOOKUP(H52877,'Account List'!B$4:C$65536,2,FALSE),"")</f>
        <v/>
      </c>
    </row>
    <row r="52878" spans="13:13" x14ac:dyDescent="0.2">
      <c r="M52878" s="14" t="str">
        <f>IF(H52878&gt;0,VLOOKUP(H52878,'Account List'!B$4:C$65536,2,FALSE),"")</f>
        <v/>
      </c>
    </row>
    <row r="52879" spans="13:13" x14ac:dyDescent="0.2">
      <c r="M52879" s="14" t="str">
        <f>IF(H52879&gt;0,VLOOKUP(H52879,'Account List'!B$4:C$65536,2,FALSE),"")</f>
        <v/>
      </c>
    </row>
    <row r="52880" spans="13:13" x14ac:dyDescent="0.2">
      <c r="M52880" s="14" t="str">
        <f>IF(H52880&gt;0,VLOOKUP(H52880,'Account List'!B$4:C$65536,2,FALSE),"")</f>
        <v/>
      </c>
    </row>
    <row r="52881" spans="13:13" x14ac:dyDescent="0.2">
      <c r="M52881" s="14" t="str">
        <f>IF(H52881&gt;0,VLOOKUP(H52881,'Account List'!B$4:C$65536,2,FALSE),"")</f>
        <v/>
      </c>
    </row>
    <row r="52882" spans="13:13" x14ac:dyDescent="0.2">
      <c r="M52882" s="14" t="str">
        <f>IF(H52882&gt;0,VLOOKUP(H52882,'Account List'!B$4:C$65536,2,FALSE),"")</f>
        <v/>
      </c>
    </row>
    <row r="52883" spans="13:13" x14ac:dyDescent="0.2">
      <c r="M52883" s="14" t="str">
        <f>IF(H52883&gt;0,VLOOKUP(H52883,'Account List'!B$4:C$65536,2,FALSE),"")</f>
        <v/>
      </c>
    </row>
    <row r="52884" spans="13:13" x14ac:dyDescent="0.2">
      <c r="M52884" s="14" t="str">
        <f>IF(H52884&gt;0,VLOOKUP(H52884,'Account List'!B$4:C$65536,2,FALSE),"")</f>
        <v/>
      </c>
    </row>
    <row r="52885" spans="13:13" x14ac:dyDescent="0.2">
      <c r="M52885" s="14" t="str">
        <f>IF(H52885&gt;0,VLOOKUP(H52885,'Account List'!B$4:C$65536,2,FALSE),"")</f>
        <v/>
      </c>
    </row>
    <row r="52886" spans="13:13" x14ac:dyDescent="0.2">
      <c r="M52886" s="14" t="str">
        <f>IF(H52886&gt;0,VLOOKUP(H52886,'Account List'!B$4:C$65536,2,FALSE),"")</f>
        <v/>
      </c>
    </row>
    <row r="52887" spans="13:13" x14ac:dyDescent="0.2">
      <c r="M52887" s="14" t="str">
        <f>IF(H52887&gt;0,VLOOKUP(H52887,'Account List'!B$4:C$65536,2,FALSE),"")</f>
        <v/>
      </c>
    </row>
    <row r="52888" spans="13:13" x14ac:dyDescent="0.2">
      <c r="M52888" s="14" t="str">
        <f>IF(H52888&gt;0,VLOOKUP(H52888,'Account List'!B$4:C$65536,2,FALSE),"")</f>
        <v/>
      </c>
    </row>
    <row r="52889" spans="13:13" x14ac:dyDescent="0.2">
      <c r="M52889" s="14" t="str">
        <f>IF(H52889&gt;0,VLOOKUP(H52889,'Account List'!B$4:C$65536,2,FALSE),"")</f>
        <v/>
      </c>
    </row>
    <row r="52890" spans="13:13" x14ac:dyDescent="0.2">
      <c r="M52890" s="14" t="str">
        <f>IF(H52890&gt;0,VLOOKUP(H52890,'Account List'!B$4:C$65536,2,FALSE),"")</f>
        <v/>
      </c>
    </row>
    <row r="52891" spans="13:13" x14ac:dyDescent="0.2">
      <c r="M52891" s="14" t="str">
        <f>IF(H52891&gt;0,VLOOKUP(H52891,'Account List'!B$4:C$65536,2,FALSE),"")</f>
        <v/>
      </c>
    </row>
    <row r="52892" spans="13:13" x14ac:dyDescent="0.2">
      <c r="M52892" s="14" t="str">
        <f>IF(H52892&gt;0,VLOOKUP(H52892,'Account List'!B$4:C$65536,2,FALSE),"")</f>
        <v/>
      </c>
    </row>
    <row r="52893" spans="13:13" x14ac:dyDescent="0.2">
      <c r="M52893" s="14" t="str">
        <f>IF(H52893&gt;0,VLOOKUP(H52893,'Account List'!B$4:C$65536,2,FALSE),"")</f>
        <v/>
      </c>
    </row>
    <row r="52894" spans="13:13" x14ac:dyDescent="0.2">
      <c r="M52894" s="14" t="str">
        <f>IF(H52894&gt;0,VLOOKUP(H52894,'Account List'!B$4:C$65536,2,FALSE),"")</f>
        <v/>
      </c>
    </row>
    <row r="52895" spans="13:13" x14ac:dyDescent="0.2">
      <c r="M52895" s="14" t="str">
        <f>IF(H52895&gt;0,VLOOKUP(H52895,'Account List'!B$4:C$65536,2,FALSE),"")</f>
        <v/>
      </c>
    </row>
    <row r="52896" spans="13:13" x14ac:dyDescent="0.2">
      <c r="M52896" s="14" t="str">
        <f>IF(H52896&gt;0,VLOOKUP(H52896,'Account List'!B$4:C$65536,2,FALSE),"")</f>
        <v/>
      </c>
    </row>
    <row r="52897" spans="13:13" x14ac:dyDescent="0.2">
      <c r="M52897" s="14" t="str">
        <f>IF(H52897&gt;0,VLOOKUP(H52897,'Account List'!B$4:C$65536,2,FALSE),"")</f>
        <v/>
      </c>
    </row>
    <row r="52898" spans="13:13" x14ac:dyDescent="0.2">
      <c r="M52898" s="14" t="str">
        <f>IF(H52898&gt;0,VLOOKUP(H52898,'Account List'!B$4:C$65536,2,FALSE),"")</f>
        <v/>
      </c>
    </row>
    <row r="52899" spans="13:13" x14ac:dyDescent="0.2">
      <c r="M52899" s="14" t="str">
        <f>IF(H52899&gt;0,VLOOKUP(H52899,'Account List'!B$4:C$65536,2,FALSE),"")</f>
        <v/>
      </c>
    </row>
    <row r="52900" spans="13:13" x14ac:dyDescent="0.2">
      <c r="M52900" s="14" t="str">
        <f>IF(H52900&gt;0,VLOOKUP(H52900,'Account List'!B$4:C$65536,2,FALSE),"")</f>
        <v/>
      </c>
    </row>
    <row r="52901" spans="13:13" x14ac:dyDescent="0.2">
      <c r="M52901" s="14" t="str">
        <f>IF(H52901&gt;0,VLOOKUP(H52901,'Account List'!B$4:C$65536,2,FALSE),"")</f>
        <v/>
      </c>
    </row>
    <row r="52902" spans="13:13" x14ac:dyDescent="0.2">
      <c r="M52902" s="14" t="str">
        <f>IF(H52902&gt;0,VLOOKUP(H52902,'Account List'!B$4:C$65536,2,FALSE),"")</f>
        <v/>
      </c>
    </row>
    <row r="52903" spans="13:13" x14ac:dyDescent="0.2">
      <c r="M52903" s="14" t="str">
        <f>IF(H52903&gt;0,VLOOKUP(H52903,'Account List'!B$4:C$65536,2,FALSE),"")</f>
        <v/>
      </c>
    </row>
    <row r="52904" spans="13:13" x14ac:dyDescent="0.2">
      <c r="M52904" s="14" t="str">
        <f>IF(H52904&gt;0,VLOOKUP(H52904,'Account List'!B$4:C$65536,2,FALSE),"")</f>
        <v/>
      </c>
    </row>
    <row r="52905" spans="13:13" x14ac:dyDescent="0.2">
      <c r="M52905" s="14" t="str">
        <f>IF(H52905&gt;0,VLOOKUP(H52905,'Account List'!B$4:C$65536,2,FALSE),"")</f>
        <v/>
      </c>
    </row>
    <row r="52906" spans="13:13" x14ac:dyDescent="0.2">
      <c r="M52906" s="14" t="str">
        <f>IF(H52906&gt;0,VLOOKUP(H52906,'Account List'!B$4:C$65536,2,FALSE),"")</f>
        <v/>
      </c>
    </row>
    <row r="52907" spans="13:13" x14ac:dyDescent="0.2">
      <c r="M52907" s="14" t="str">
        <f>IF(H52907&gt;0,VLOOKUP(H52907,'Account List'!B$4:C$65536,2,FALSE),"")</f>
        <v/>
      </c>
    </row>
    <row r="52908" spans="13:13" x14ac:dyDescent="0.2">
      <c r="M52908" s="14" t="str">
        <f>IF(H52908&gt;0,VLOOKUP(H52908,'Account List'!B$4:C$65536,2,FALSE),"")</f>
        <v/>
      </c>
    </row>
    <row r="52909" spans="13:13" x14ac:dyDescent="0.2">
      <c r="M52909" s="14" t="str">
        <f>IF(H52909&gt;0,VLOOKUP(H52909,'Account List'!B$4:C$65536,2,FALSE),"")</f>
        <v/>
      </c>
    </row>
    <row r="52910" spans="13:13" x14ac:dyDescent="0.2">
      <c r="M52910" s="14" t="str">
        <f>IF(H52910&gt;0,VLOOKUP(H52910,'Account List'!B$4:C$65536,2,FALSE),"")</f>
        <v/>
      </c>
    </row>
    <row r="52911" spans="13:13" x14ac:dyDescent="0.2">
      <c r="M52911" s="14" t="str">
        <f>IF(H52911&gt;0,VLOOKUP(H52911,'Account List'!B$4:C$65536,2,FALSE),"")</f>
        <v/>
      </c>
    </row>
    <row r="52912" spans="13:13" x14ac:dyDescent="0.2">
      <c r="M52912" s="14" t="str">
        <f>IF(H52912&gt;0,VLOOKUP(H52912,'Account List'!B$4:C$65536,2,FALSE),"")</f>
        <v/>
      </c>
    </row>
    <row r="52913" spans="13:13" x14ac:dyDescent="0.2">
      <c r="M52913" s="14" t="str">
        <f>IF(H52913&gt;0,VLOOKUP(H52913,'Account List'!B$4:C$65536,2,FALSE),"")</f>
        <v/>
      </c>
    </row>
    <row r="52914" spans="13:13" x14ac:dyDescent="0.2">
      <c r="M52914" s="14" t="str">
        <f>IF(H52914&gt;0,VLOOKUP(H52914,'Account List'!B$4:C$65536,2,FALSE),"")</f>
        <v/>
      </c>
    </row>
    <row r="52915" spans="13:13" x14ac:dyDescent="0.2">
      <c r="M52915" s="14" t="str">
        <f>IF(H52915&gt;0,VLOOKUP(H52915,'Account List'!B$4:C$65536,2,FALSE),"")</f>
        <v/>
      </c>
    </row>
    <row r="52916" spans="13:13" x14ac:dyDescent="0.2">
      <c r="M52916" s="14" t="str">
        <f>IF(H52916&gt;0,VLOOKUP(H52916,'Account List'!B$4:C$65536,2,FALSE),"")</f>
        <v/>
      </c>
    </row>
    <row r="52917" spans="13:13" x14ac:dyDescent="0.2">
      <c r="M52917" s="14" t="str">
        <f>IF(H52917&gt;0,VLOOKUP(H52917,'Account List'!B$4:C$65536,2,FALSE),"")</f>
        <v/>
      </c>
    </row>
    <row r="52918" spans="13:13" x14ac:dyDescent="0.2">
      <c r="M52918" s="14" t="str">
        <f>IF(H52918&gt;0,VLOOKUP(H52918,'Account List'!B$4:C$65536,2,FALSE),"")</f>
        <v/>
      </c>
    </row>
    <row r="52919" spans="13:13" x14ac:dyDescent="0.2">
      <c r="M52919" s="14" t="str">
        <f>IF(H52919&gt;0,VLOOKUP(H52919,'Account List'!B$4:C$65536,2,FALSE),"")</f>
        <v/>
      </c>
    </row>
    <row r="52920" spans="13:13" x14ac:dyDescent="0.2">
      <c r="M52920" s="14" t="str">
        <f>IF(H52920&gt;0,VLOOKUP(H52920,'Account List'!B$4:C$65536,2,FALSE),"")</f>
        <v/>
      </c>
    </row>
    <row r="52921" spans="13:13" x14ac:dyDescent="0.2">
      <c r="M52921" s="14" t="str">
        <f>IF(H52921&gt;0,VLOOKUP(H52921,'Account List'!B$4:C$65536,2,FALSE),"")</f>
        <v/>
      </c>
    </row>
    <row r="52922" spans="13:13" x14ac:dyDescent="0.2">
      <c r="M52922" s="14" t="str">
        <f>IF(H52922&gt;0,VLOOKUP(H52922,'Account List'!B$4:C$65536,2,FALSE),"")</f>
        <v/>
      </c>
    </row>
    <row r="52923" spans="13:13" x14ac:dyDescent="0.2">
      <c r="M52923" s="14" t="str">
        <f>IF(H52923&gt;0,VLOOKUP(H52923,'Account List'!B$4:C$65536,2,FALSE),"")</f>
        <v/>
      </c>
    </row>
    <row r="52924" spans="13:13" x14ac:dyDescent="0.2">
      <c r="M52924" s="14" t="str">
        <f>IF(H52924&gt;0,VLOOKUP(H52924,'Account List'!B$4:C$65536,2,FALSE),"")</f>
        <v/>
      </c>
    </row>
    <row r="52925" spans="13:13" x14ac:dyDescent="0.2">
      <c r="M52925" s="14" t="str">
        <f>IF(H52925&gt;0,VLOOKUP(H52925,'Account List'!B$4:C$65536,2,FALSE),"")</f>
        <v/>
      </c>
    </row>
    <row r="52926" spans="13:13" x14ac:dyDescent="0.2">
      <c r="M52926" s="14" t="str">
        <f>IF(H52926&gt;0,VLOOKUP(H52926,'Account List'!B$4:C$65536,2,FALSE),"")</f>
        <v/>
      </c>
    </row>
    <row r="52927" spans="13:13" x14ac:dyDescent="0.2">
      <c r="M52927" s="14" t="str">
        <f>IF(H52927&gt;0,VLOOKUP(H52927,'Account List'!B$4:C$65536,2,FALSE),"")</f>
        <v/>
      </c>
    </row>
    <row r="52928" spans="13:13" x14ac:dyDescent="0.2">
      <c r="M52928" s="14" t="str">
        <f>IF(H52928&gt;0,VLOOKUP(H52928,'Account List'!B$4:C$65536,2,FALSE),"")</f>
        <v/>
      </c>
    </row>
    <row r="52929" spans="13:13" x14ac:dyDescent="0.2">
      <c r="M52929" s="14" t="str">
        <f>IF(H52929&gt;0,VLOOKUP(H52929,'Account List'!B$4:C$65536,2,FALSE),"")</f>
        <v/>
      </c>
    </row>
    <row r="52930" spans="13:13" x14ac:dyDescent="0.2">
      <c r="M52930" s="14" t="str">
        <f>IF(H52930&gt;0,VLOOKUP(H52930,'Account List'!B$4:C$65536,2,FALSE),"")</f>
        <v/>
      </c>
    </row>
    <row r="52931" spans="13:13" x14ac:dyDescent="0.2">
      <c r="M52931" s="14" t="str">
        <f>IF(H52931&gt;0,VLOOKUP(H52931,'Account List'!B$4:C$65536,2,FALSE),"")</f>
        <v/>
      </c>
    </row>
    <row r="52932" spans="13:13" x14ac:dyDescent="0.2">
      <c r="M52932" s="14" t="str">
        <f>IF(H52932&gt;0,VLOOKUP(H52932,'Account List'!B$4:C$65536,2,FALSE),"")</f>
        <v/>
      </c>
    </row>
    <row r="52933" spans="13:13" x14ac:dyDescent="0.2">
      <c r="M52933" s="14" t="str">
        <f>IF(H52933&gt;0,VLOOKUP(H52933,'Account List'!B$4:C$65536,2,FALSE),"")</f>
        <v/>
      </c>
    </row>
    <row r="52934" spans="13:13" x14ac:dyDescent="0.2">
      <c r="M52934" s="14" t="str">
        <f>IF(H52934&gt;0,VLOOKUP(H52934,'Account List'!B$4:C$65536,2,FALSE),"")</f>
        <v/>
      </c>
    </row>
    <row r="52935" spans="13:13" x14ac:dyDescent="0.2">
      <c r="M52935" s="14" t="str">
        <f>IF(H52935&gt;0,VLOOKUP(H52935,'Account List'!B$4:C$65536,2,FALSE),"")</f>
        <v/>
      </c>
    </row>
    <row r="52936" spans="13:13" x14ac:dyDescent="0.2">
      <c r="M52936" s="14" t="str">
        <f>IF(H52936&gt;0,VLOOKUP(H52936,'Account List'!B$4:C$65536,2,FALSE),"")</f>
        <v/>
      </c>
    </row>
    <row r="52937" spans="13:13" x14ac:dyDescent="0.2">
      <c r="M52937" s="14" t="str">
        <f>IF(H52937&gt;0,VLOOKUP(H52937,'Account List'!B$4:C$65536,2,FALSE),"")</f>
        <v/>
      </c>
    </row>
    <row r="52938" spans="13:13" x14ac:dyDescent="0.2">
      <c r="M52938" s="14" t="str">
        <f>IF(H52938&gt;0,VLOOKUP(H52938,'Account List'!B$4:C$65536,2,FALSE),"")</f>
        <v/>
      </c>
    </row>
    <row r="52939" spans="13:13" x14ac:dyDescent="0.2">
      <c r="M52939" s="14" t="str">
        <f>IF(H52939&gt;0,VLOOKUP(H52939,'Account List'!B$4:C$65536,2,FALSE),"")</f>
        <v/>
      </c>
    </row>
    <row r="52940" spans="13:13" x14ac:dyDescent="0.2">
      <c r="M52940" s="14" t="str">
        <f>IF(H52940&gt;0,VLOOKUP(H52940,'Account List'!B$4:C$65536,2,FALSE),"")</f>
        <v/>
      </c>
    </row>
    <row r="52941" spans="13:13" x14ac:dyDescent="0.2">
      <c r="M52941" s="14" t="str">
        <f>IF(H52941&gt;0,VLOOKUP(H52941,'Account List'!B$4:C$65536,2,FALSE),"")</f>
        <v/>
      </c>
    </row>
    <row r="52942" spans="13:13" x14ac:dyDescent="0.2">
      <c r="M52942" s="14" t="str">
        <f>IF(H52942&gt;0,VLOOKUP(H52942,'Account List'!B$4:C$65536,2,FALSE),"")</f>
        <v/>
      </c>
    </row>
    <row r="52943" spans="13:13" x14ac:dyDescent="0.2">
      <c r="M52943" s="14" t="str">
        <f>IF(H52943&gt;0,VLOOKUP(H52943,'Account List'!B$4:C$65536,2,FALSE),"")</f>
        <v/>
      </c>
    </row>
    <row r="52944" spans="13:13" x14ac:dyDescent="0.2">
      <c r="M52944" s="14" t="str">
        <f>IF(H52944&gt;0,VLOOKUP(H52944,'Account List'!B$4:C$65536,2,FALSE),"")</f>
        <v/>
      </c>
    </row>
    <row r="52945" spans="13:13" x14ac:dyDescent="0.2">
      <c r="M52945" s="14" t="str">
        <f>IF(H52945&gt;0,VLOOKUP(H52945,'Account List'!B$4:C$65536,2,FALSE),"")</f>
        <v/>
      </c>
    </row>
    <row r="52946" spans="13:13" x14ac:dyDescent="0.2">
      <c r="M52946" s="14" t="str">
        <f>IF(H52946&gt;0,VLOOKUP(H52946,'Account List'!B$4:C$65536,2,FALSE),"")</f>
        <v/>
      </c>
    </row>
    <row r="52947" spans="13:13" x14ac:dyDescent="0.2">
      <c r="M52947" s="14" t="str">
        <f>IF(H52947&gt;0,VLOOKUP(H52947,'Account List'!B$4:C$65536,2,FALSE),"")</f>
        <v/>
      </c>
    </row>
    <row r="52948" spans="13:13" x14ac:dyDescent="0.2">
      <c r="M52948" s="14" t="str">
        <f>IF(H52948&gt;0,VLOOKUP(H52948,'Account List'!B$4:C$65536,2,FALSE),"")</f>
        <v/>
      </c>
    </row>
    <row r="52949" spans="13:13" x14ac:dyDescent="0.2">
      <c r="M52949" s="14" t="str">
        <f>IF(H52949&gt;0,VLOOKUP(H52949,'Account List'!B$4:C$65536,2,FALSE),"")</f>
        <v/>
      </c>
    </row>
    <row r="52950" spans="13:13" x14ac:dyDescent="0.2">
      <c r="M52950" s="14" t="str">
        <f>IF(H52950&gt;0,VLOOKUP(H52950,'Account List'!B$4:C$65536,2,FALSE),"")</f>
        <v/>
      </c>
    </row>
    <row r="52951" spans="13:13" x14ac:dyDescent="0.2">
      <c r="M52951" s="14" t="str">
        <f>IF(H52951&gt;0,VLOOKUP(H52951,'Account List'!B$4:C$65536,2,FALSE),"")</f>
        <v/>
      </c>
    </row>
    <row r="52952" spans="13:13" x14ac:dyDescent="0.2">
      <c r="M52952" s="14" t="str">
        <f>IF(H52952&gt;0,VLOOKUP(H52952,'Account List'!B$4:C$65536,2,FALSE),"")</f>
        <v/>
      </c>
    </row>
    <row r="52953" spans="13:13" x14ac:dyDescent="0.2">
      <c r="M52953" s="14" t="str">
        <f>IF(H52953&gt;0,VLOOKUP(H52953,'Account List'!B$4:C$65536,2,FALSE),"")</f>
        <v/>
      </c>
    </row>
    <row r="52954" spans="13:13" x14ac:dyDescent="0.2">
      <c r="M52954" s="14" t="str">
        <f>IF(H52954&gt;0,VLOOKUP(H52954,'Account List'!B$4:C$65536,2,FALSE),"")</f>
        <v/>
      </c>
    </row>
    <row r="52955" spans="13:13" x14ac:dyDescent="0.2">
      <c r="M52955" s="14" t="str">
        <f>IF(H52955&gt;0,VLOOKUP(H52955,'Account List'!B$4:C$65536,2,FALSE),"")</f>
        <v/>
      </c>
    </row>
    <row r="52956" spans="13:13" x14ac:dyDescent="0.2">
      <c r="M52956" s="14" t="str">
        <f>IF(H52956&gt;0,VLOOKUP(H52956,'Account List'!B$4:C$65536,2,FALSE),"")</f>
        <v/>
      </c>
    </row>
    <row r="52957" spans="13:13" x14ac:dyDescent="0.2">
      <c r="M52957" s="14" t="str">
        <f>IF(H52957&gt;0,VLOOKUP(H52957,'Account List'!B$4:C$65536,2,FALSE),"")</f>
        <v/>
      </c>
    </row>
    <row r="52958" spans="13:13" x14ac:dyDescent="0.2">
      <c r="M52958" s="14" t="str">
        <f>IF(H52958&gt;0,VLOOKUP(H52958,'Account List'!B$4:C$65536,2,FALSE),"")</f>
        <v/>
      </c>
    </row>
    <row r="52959" spans="13:13" x14ac:dyDescent="0.2">
      <c r="M52959" s="14" t="str">
        <f>IF(H52959&gt;0,VLOOKUP(H52959,'Account List'!B$4:C$65536,2,FALSE),"")</f>
        <v/>
      </c>
    </row>
    <row r="52960" spans="13:13" x14ac:dyDescent="0.2">
      <c r="M52960" s="14" t="str">
        <f>IF(H52960&gt;0,VLOOKUP(H52960,'Account List'!B$4:C$65536,2,FALSE),"")</f>
        <v/>
      </c>
    </row>
    <row r="52961" spans="13:13" x14ac:dyDescent="0.2">
      <c r="M52961" s="14" t="str">
        <f>IF(H52961&gt;0,VLOOKUP(H52961,'Account List'!B$4:C$65536,2,FALSE),"")</f>
        <v/>
      </c>
    </row>
    <row r="52962" spans="13:13" x14ac:dyDescent="0.2">
      <c r="M52962" s="14" t="str">
        <f>IF(H52962&gt;0,VLOOKUP(H52962,'Account List'!B$4:C$65536,2,FALSE),"")</f>
        <v/>
      </c>
    </row>
    <row r="52963" spans="13:13" x14ac:dyDescent="0.2">
      <c r="M52963" s="14" t="str">
        <f>IF(H52963&gt;0,VLOOKUP(H52963,'Account List'!B$4:C$65536,2,FALSE),"")</f>
        <v/>
      </c>
    </row>
    <row r="52964" spans="13:13" x14ac:dyDescent="0.2">
      <c r="M52964" s="14" t="str">
        <f>IF(H52964&gt;0,VLOOKUP(H52964,'Account List'!B$4:C$65536,2,FALSE),"")</f>
        <v/>
      </c>
    </row>
    <row r="52965" spans="13:13" x14ac:dyDescent="0.2">
      <c r="M52965" s="14" t="str">
        <f>IF(H52965&gt;0,VLOOKUP(H52965,'Account List'!B$4:C$65536,2,FALSE),"")</f>
        <v/>
      </c>
    </row>
    <row r="52966" spans="13:13" x14ac:dyDescent="0.2">
      <c r="M52966" s="14" t="str">
        <f>IF(H52966&gt;0,VLOOKUP(H52966,'Account List'!B$4:C$65536,2,FALSE),"")</f>
        <v/>
      </c>
    </row>
    <row r="52967" spans="13:13" x14ac:dyDescent="0.2">
      <c r="M52967" s="14" t="str">
        <f>IF(H52967&gt;0,VLOOKUP(H52967,'Account List'!B$4:C$65536,2,FALSE),"")</f>
        <v/>
      </c>
    </row>
    <row r="52968" spans="13:13" x14ac:dyDescent="0.2">
      <c r="M52968" s="14" t="str">
        <f>IF(H52968&gt;0,VLOOKUP(H52968,'Account List'!B$4:C$65536,2,FALSE),"")</f>
        <v/>
      </c>
    </row>
    <row r="52969" spans="13:13" x14ac:dyDescent="0.2">
      <c r="M52969" s="14" t="str">
        <f>IF(H52969&gt;0,VLOOKUP(H52969,'Account List'!B$4:C$65536,2,FALSE),"")</f>
        <v/>
      </c>
    </row>
    <row r="52970" spans="13:13" x14ac:dyDescent="0.2">
      <c r="M52970" s="14" t="str">
        <f>IF(H52970&gt;0,VLOOKUP(H52970,'Account List'!B$4:C$65536,2,FALSE),"")</f>
        <v/>
      </c>
    </row>
    <row r="52971" spans="13:13" x14ac:dyDescent="0.2">
      <c r="M52971" s="14" t="str">
        <f>IF(H52971&gt;0,VLOOKUP(H52971,'Account List'!B$4:C$65536,2,FALSE),"")</f>
        <v/>
      </c>
    </row>
    <row r="52972" spans="13:13" x14ac:dyDescent="0.2">
      <c r="M52972" s="14" t="str">
        <f>IF(H52972&gt;0,VLOOKUP(H52972,'Account List'!B$4:C$65536,2,FALSE),"")</f>
        <v/>
      </c>
    </row>
    <row r="52973" spans="13:13" x14ac:dyDescent="0.2">
      <c r="M52973" s="14" t="str">
        <f>IF(H52973&gt;0,VLOOKUP(H52973,'Account List'!B$4:C$65536,2,FALSE),"")</f>
        <v/>
      </c>
    </row>
    <row r="52974" spans="13:13" x14ac:dyDescent="0.2">
      <c r="M52974" s="14" t="str">
        <f>IF(H52974&gt;0,VLOOKUP(H52974,'Account List'!B$4:C$65536,2,FALSE),"")</f>
        <v/>
      </c>
    </row>
    <row r="52975" spans="13:13" x14ac:dyDescent="0.2">
      <c r="M52975" s="14" t="str">
        <f>IF(H52975&gt;0,VLOOKUP(H52975,'Account List'!B$4:C$65536,2,FALSE),"")</f>
        <v/>
      </c>
    </row>
    <row r="52976" spans="13:13" x14ac:dyDescent="0.2">
      <c r="M52976" s="14" t="str">
        <f>IF(H52976&gt;0,VLOOKUP(H52976,'Account List'!B$4:C$65536,2,FALSE),"")</f>
        <v/>
      </c>
    </row>
    <row r="52977" spans="13:13" x14ac:dyDescent="0.2">
      <c r="M52977" s="14" t="str">
        <f>IF(H52977&gt;0,VLOOKUP(H52977,'Account List'!B$4:C$65536,2,FALSE),"")</f>
        <v/>
      </c>
    </row>
    <row r="52978" spans="13:13" x14ac:dyDescent="0.2">
      <c r="M52978" s="14" t="str">
        <f>IF(H52978&gt;0,VLOOKUP(H52978,'Account List'!B$4:C$65536,2,FALSE),"")</f>
        <v/>
      </c>
    </row>
    <row r="52979" spans="13:13" x14ac:dyDescent="0.2">
      <c r="M52979" s="14" t="str">
        <f>IF(H52979&gt;0,VLOOKUP(H52979,'Account List'!B$4:C$65536,2,FALSE),"")</f>
        <v/>
      </c>
    </row>
    <row r="52980" spans="13:13" x14ac:dyDescent="0.2">
      <c r="M52980" s="14" t="str">
        <f>IF(H52980&gt;0,VLOOKUP(H52980,'Account List'!B$4:C$65536,2,FALSE),"")</f>
        <v/>
      </c>
    </row>
    <row r="52981" spans="13:13" x14ac:dyDescent="0.2">
      <c r="M52981" s="14" t="str">
        <f>IF(H52981&gt;0,VLOOKUP(H52981,'Account List'!B$4:C$65536,2,FALSE),"")</f>
        <v/>
      </c>
    </row>
    <row r="52982" spans="13:13" x14ac:dyDescent="0.2">
      <c r="M52982" s="14" t="str">
        <f>IF(H52982&gt;0,VLOOKUP(H52982,'Account List'!B$4:C$65536,2,FALSE),"")</f>
        <v/>
      </c>
    </row>
    <row r="52983" spans="13:13" x14ac:dyDescent="0.2">
      <c r="M52983" s="14" t="str">
        <f>IF(H52983&gt;0,VLOOKUP(H52983,'Account List'!B$4:C$65536,2,FALSE),"")</f>
        <v/>
      </c>
    </row>
    <row r="52984" spans="13:13" x14ac:dyDescent="0.2">
      <c r="M52984" s="14" t="str">
        <f>IF(H52984&gt;0,VLOOKUP(H52984,'Account List'!B$4:C$65536,2,FALSE),"")</f>
        <v/>
      </c>
    </row>
    <row r="52985" spans="13:13" x14ac:dyDescent="0.2">
      <c r="M52985" s="14" t="str">
        <f>IF(H52985&gt;0,VLOOKUP(H52985,'Account List'!B$4:C$65536,2,FALSE),"")</f>
        <v/>
      </c>
    </row>
    <row r="52986" spans="13:13" x14ac:dyDescent="0.2">
      <c r="M52986" s="14" t="str">
        <f>IF(H52986&gt;0,VLOOKUP(H52986,'Account List'!B$4:C$65536,2,FALSE),"")</f>
        <v/>
      </c>
    </row>
    <row r="52987" spans="13:13" x14ac:dyDescent="0.2">
      <c r="M52987" s="14" t="str">
        <f>IF(H52987&gt;0,VLOOKUP(H52987,'Account List'!B$4:C$65536,2,FALSE),"")</f>
        <v/>
      </c>
    </row>
    <row r="52988" spans="13:13" x14ac:dyDescent="0.2">
      <c r="M52988" s="14" t="str">
        <f>IF(H52988&gt;0,VLOOKUP(H52988,'Account List'!B$4:C$65536,2,FALSE),"")</f>
        <v/>
      </c>
    </row>
    <row r="52989" spans="13:13" x14ac:dyDescent="0.2">
      <c r="M52989" s="14" t="str">
        <f>IF(H52989&gt;0,VLOOKUP(H52989,'Account List'!B$4:C$65536,2,FALSE),"")</f>
        <v/>
      </c>
    </row>
    <row r="52990" spans="13:13" x14ac:dyDescent="0.2">
      <c r="M52990" s="14" t="str">
        <f>IF(H52990&gt;0,VLOOKUP(H52990,'Account List'!B$4:C$65536,2,FALSE),"")</f>
        <v/>
      </c>
    </row>
    <row r="52991" spans="13:13" x14ac:dyDescent="0.2">
      <c r="M52991" s="14" t="str">
        <f>IF(H52991&gt;0,VLOOKUP(H52991,'Account List'!B$4:C$65536,2,FALSE),"")</f>
        <v/>
      </c>
    </row>
    <row r="52992" spans="13:13" x14ac:dyDescent="0.2">
      <c r="M52992" s="14" t="str">
        <f>IF(H52992&gt;0,VLOOKUP(H52992,'Account List'!B$4:C$65536,2,FALSE),"")</f>
        <v/>
      </c>
    </row>
    <row r="52993" spans="13:13" x14ac:dyDescent="0.2">
      <c r="M52993" s="14" t="str">
        <f>IF(H52993&gt;0,VLOOKUP(H52993,'Account List'!B$4:C$65536,2,FALSE),"")</f>
        <v/>
      </c>
    </row>
    <row r="52994" spans="13:13" x14ac:dyDescent="0.2">
      <c r="M52994" s="14" t="str">
        <f>IF(H52994&gt;0,VLOOKUP(H52994,'Account List'!B$4:C$65536,2,FALSE),"")</f>
        <v/>
      </c>
    </row>
    <row r="52995" spans="13:13" x14ac:dyDescent="0.2">
      <c r="M52995" s="14" t="str">
        <f>IF(H52995&gt;0,VLOOKUP(H52995,'Account List'!B$4:C$65536,2,FALSE),"")</f>
        <v/>
      </c>
    </row>
    <row r="52996" spans="13:13" x14ac:dyDescent="0.2">
      <c r="M52996" s="14" t="str">
        <f>IF(H52996&gt;0,VLOOKUP(H52996,'Account List'!B$4:C$65536,2,FALSE),"")</f>
        <v/>
      </c>
    </row>
    <row r="52997" spans="13:13" x14ac:dyDescent="0.2">
      <c r="M52997" s="14" t="str">
        <f>IF(H52997&gt;0,VLOOKUP(H52997,'Account List'!B$4:C$65536,2,FALSE),"")</f>
        <v/>
      </c>
    </row>
    <row r="52998" spans="13:13" x14ac:dyDescent="0.2">
      <c r="M52998" s="14" t="str">
        <f>IF(H52998&gt;0,VLOOKUP(H52998,'Account List'!B$4:C$65536,2,FALSE),"")</f>
        <v/>
      </c>
    </row>
    <row r="52999" spans="13:13" x14ac:dyDescent="0.2">
      <c r="M52999" s="14" t="str">
        <f>IF(H52999&gt;0,VLOOKUP(H52999,'Account List'!B$4:C$65536,2,FALSE),"")</f>
        <v/>
      </c>
    </row>
    <row r="53000" spans="13:13" x14ac:dyDescent="0.2">
      <c r="M53000" s="14" t="str">
        <f>IF(H53000&gt;0,VLOOKUP(H53000,'Account List'!B$4:C$65536,2,FALSE),"")</f>
        <v/>
      </c>
    </row>
    <row r="53001" spans="13:13" x14ac:dyDescent="0.2">
      <c r="M53001" s="14" t="str">
        <f>IF(H53001&gt;0,VLOOKUP(H53001,'Account List'!B$4:C$65536,2,FALSE),"")</f>
        <v/>
      </c>
    </row>
    <row r="53002" spans="13:13" x14ac:dyDescent="0.2">
      <c r="M53002" s="14" t="str">
        <f>IF(H53002&gt;0,VLOOKUP(H53002,'Account List'!B$4:C$65536,2,FALSE),"")</f>
        <v/>
      </c>
    </row>
    <row r="53003" spans="13:13" x14ac:dyDescent="0.2">
      <c r="M53003" s="14" t="str">
        <f>IF(H53003&gt;0,VLOOKUP(H53003,'Account List'!B$4:C$65536,2,FALSE),"")</f>
        <v/>
      </c>
    </row>
    <row r="53004" spans="13:13" x14ac:dyDescent="0.2">
      <c r="M53004" s="14" t="str">
        <f>IF(H53004&gt;0,VLOOKUP(H53004,'Account List'!B$4:C$65536,2,FALSE),"")</f>
        <v/>
      </c>
    </row>
    <row r="53005" spans="13:13" x14ac:dyDescent="0.2">
      <c r="M53005" s="14" t="str">
        <f>IF(H53005&gt;0,VLOOKUP(H53005,'Account List'!B$4:C$65536,2,FALSE),"")</f>
        <v/>
      </c>
    </row>
    <row r="53006" spans="13:13" x14ac:dyDescent="0.2">
      <c r="M53006" s="14" t="str">
        <f>IF(H53006&gt;0,VLOOKUP(H53006,'Account List'!B$4:C$65536,2,FALSE),"")</f>
        <v/>
      </c>
    </row>
    <row r="53007" spans="13:13" x14ac:dyDescent="0.2">
      <c r="M53007" s="14" t="str">
        <f>IF(H53007&gt;0,VLOOKUP(H53007,'Account List'!B$4:C$65536,2,FALSE),"")</f>
        <v/>
      </c>
    </row>
    <row r="53008" spans="13:13" x14ac:dyDescent="0.2">
      <c r="M53008" s="14" t="str">
        <f>IF(H53008&gt;0,VLOOKUP(H53008,'Account List'!B$4:C$65536,2,FALSE),"")</f>
        <v/>
      </c>
    </row>
    <row r="53009" spans="13:13" x14ac:dyDescent="0.2">
      <c r="M53009" s="14" t="str">
        <f>IF(H53009&gt;0,VLOOKUP(H53009,'Account List'!B$4:C$65536,2,FALSE),"")</f>
        <v/>
      </c>
    </row>
    <row r="53010" spans="13:13" x14ac:dyDescent="0.2">
      <c r="M53010" s="14" t="str">
        <f>IF(H53010&gt;0,VLOOKUP(H53010,'Account List'!B$4:C$65536,2,FALSE),"")</f>
        <v/>
      </c>
    </row>
    <row r="53011" spans="13:13" x14ac:dyDescent="0.2">
      <c r="M53011" s="14" t="str">
        <f>IF(H53011&gt;0,VLOOKUP(H53011,'Account List'!B$4:C$65536,2,FALSE),"")</f>
        <v/>
      </c>
    </row>
    <row r="53012" spans="13:13" x14ac:dyDescent="0.2">
      <c r="M53012" s="14" t="str">
        <f>IF(H53012&gt;0,VLOOKUP(H53012,'Account List'!B$4:C$65536,2,FALSE),"")</f>
        <v/>
      </c>
    </row>
    <row r="53013" spans="13:13" x14ac:dyDescent="0.2">
      <c r="M53013" s="14" t="str">
        <f>IF(H53013&gt;0,VLOOKUP(H53013,'Account List'!B$4:C$65536,2,FALSE),"")</f>
        <v/>
      </c>
    </row>
    <row r="53014" spans="13:13" x14ac:dyDescent="0.2">
      <c r="M53014" s="14" t="str">
        <f>IF(H53014&gt;0,VLOOKUP(H53014,'Account List'!B$4:C$65536,2,FALSE),"")</f>
        <v/>
      </c>
    </row>
    <row r="53015" spans="13:13" x14ac:dyDescent="0.2">
      <c r="M53015" s="14" t="str">
        <f>IF(H53015&gt;0,VLOOKUP(H53015,'Account List'!B$4:C$65536,2,FALSE),"")</f>
        <v/>
      </c>
    </row>
    <row r="53016" spans="13:13" x14ac:dyDescent="0.2">
      <c r="M53016" s="14" t="str">
        <f>IF(H53016&gt;0,VLOOKUP(H53016,'Account List'!B$4:C$65536,2,FALSE),"")</f>
        <v/>
      </c>
    </row>
    <row r="53017" spans="13:13" x14ac:dyDescent="0.2">
      <c r="M53017" s="14" t="str">
        <f>IF(H53017&gt;0,VLOOKUP(H53017,'Account List'!B$4:C$65536,2,FALSE),"")</f>
        <v/>
      </c>
    </row>
    <row r="53018" spans="13:13" x14ac:dyDescent="0.2">
      <c r="M53018" s="14" t="str">
        <f>IF(H53018&gt;0,VLOOKUP(H53018,'Account List'!B$4:C$65536,2,FALSE),"")</f>
        <v/>
      </c>
    </row>
    <row r="53019" spans="13:13" x14ac:dyDescent="0.2">
      <c r="M53019" s="14" t="str">
        <f>IF(H53019&gt;0,VLOOKUP(H53019,'Account List'!B$4:C$65536,2,FALSE),"")</f>
        <v/>
      </c>
    </row>
    <row r="53020" spans="13:13" x14ac:dyDescent="0.2">
      <c r="M53020" s="14" t="str">
        <f>IF(H53020&gt;0,VLOOKUP(H53020,'Account List'!B$4:C$65536,2,FALSE),"")</f>
        <v/>
      </c>
    </row>
    <row r="53021" spans="13:13" x14ac:dyDescent="0.2">
      <c r="M53021" s="14" t="str">
        <f>IF(H53021&gt;0,VLOOKUP(H53021,'Account List'!B$4:C$65536,2,FALSE),"")</f>
        <v/>
      </c>
    </row>
    <row r="53022" spans="13:13" x14ac:dyDescent="0.2">
      <c r="M53022" s="14" t="str">
        <f>IF(H53022&gt;0,VLOOKUP(H53022,'Account List'!B$4:C$65536,2,FALSE),"")</f>
        <v/>
      </c>
    </row>
    <row r="53023" spans="13:13" x14ac:dyDescent="0.2">
      <c r="M53023" s="14" t="str">
        <f>IF(H53023&gt;0,VLOOKUP(H53023,'Account List'!B$4:C$65536,2,FALSE),"")</f>
        <v/>
      </c>
    </row>
    <row r="53024" spans="13:13" x14ac:dyDescent="0.2">
      <c r="M53024" s="14" t="str">
        <f>IF(H53024&gt;0,VLOOKUP(H53024,'Account List'!B$4:C$65536,2,FALSE),"")</f>
        <v/>
      </c>
    </row>
    <row r="53025" spans="13:13" x14ac:dyDescent="0.2">
      <c r="M53025" s="14" t="str">
        <f>IF(H53025&gt;0,VLOOKUP(H53025,'Account List'!B$4:C$65536,2,FALSE),"")</f>
        <v/>
      </c>
    </row>
    <row r="53026" spans="13:13" x14ac:dyDescent="0.2">
      <c r="M53026" s="14" t="str">
        <f>IF(H53026&gt;0,VLOOKUP(H53026,'Account List'!B$4:C$65536,2,FALSE),"")</f>
        <v/>
      </c>
    </row>
    <row r="53027" spans="13:13" x14ac:dyDescent="0.2">
      <c r="M53027" s="14" t="str">
        <f>IF(H53027&gt;0,VLOOKUP(H53027,'Account List'!B$4:C$65536,2,FALSE),"")</f>
        <v/>
      </c>
    </row>
    <row r="53028" spans="13:13" x14ac:dyDescent="0.2">
      <c r="M53028" s="14" t="str">
        <f>IF(H53028&gt;0,VLOOKUP(H53028,'Account List'!B$4:C$65536,2,FALSE),"")</f>
        <v/>
      </c>
    </row>
    <row r="53029" spans="13:13" x14ac:dyDescent="0.2">
      <c r="M53029" s="14" t="str">
        <f>IF(H53029&gt;0,VLOOKUP(H53029,'Account List'!B$4:C$65536,2,FALSE),"")</f>
        <v/>
      </c>
    </row>
    <row r="53030" spans="13:13" x14ac:dyDescent="0.2">
      <c r="M53030" s="14" t="str">
        <f>IF(H53030&gt;0,VLOOKUP(H53030,'Account List'!B$4:C$65536,2,FALSE),"")</f>
        <v/>
      </c>
    </row>
    <row r="53031" spans="13:13" x14ac:dyDescent="0.2">
      <c r="M53031" s="14" t="str">
        <f>IF(H53031&gt;0,VLOOKUP(H53031,'Account List'!B$4:C$65536,2,FALSE),"")</f>
        <v/>
      </c>
    </row>
    <row r="53032" spans="13:13" x14ac:dyDescent="0.2">
      <c r="M53032" s="14" t="str">
        <f>IF(H53032&gt;0,VLOOKUP(H53032,'Account List'!B$4:C$65536,2,FALSE),"")</f>
        <v/>
      </c>
    </row>
    <row r="53033" spans="13:13" x14ac:dyDescent="0.2">
      <c r="M53033" s="14" t="str">
        <f>IF(H53033&gt;0,VLOOKUP(H53033,'Account List'!B$4:C$65536,2,FALSE),"")</f>
        <v/>
      </c>
    </row>
    <row r="53034" spans="13:13" x14ac:dyDescent="0.2">
      <c r="M53034" s="14" t="str">
        <f>IF(H53034&gt;0,VLOOKUP(H53034,'Account List'!B$4:C$65536,2,FALSE),"")</f>
        <v/>
      </c>
    </row>
    <row r="53035" spans="13:13" x14ac:dyDescent="0.2">
      <c r="M53035" s="14" t="str">
        <f>IF(H53035&gt;0,VLOOKUP(H53035,'Account List'!B$4:C$65536,2,FALSE),"")</f>
        <v/>
      </c>
    </row>
    <row r="53036" spans="13:13" x14ac:dyDescent="0.2">
      <c r="M53036" s="14" t="str">
        <f>IF(H53036&gt;0,VLOOKUP(H53036,'Account List'!B$4:C$65536,2,FALSE),"")</f>
        <v/>
      </c>
    </row>
    <row r="53037" spans="13:13" x14ac:dyDescent="0.2">
      <c r="M53037" s="14" t="str">
        <f>IF(H53037&gt;0,VLOOKUP(H53037,'Account List'!B$4:C$65536,2,FALSE),"")</f>
        <v/>
      </c>
    </row>
    <row r="53038" spans="13:13" x14ac:dyDescent="0.2">
      <c r="M53038" s="14" t="str">
        <f>IF(H53038&gt;0,VLOOKUP(H53038,'Account List'!B$4:C$65536,2,FALSE),"")</f>
        <v/>
      </c>
    </row>
    <row r="53039" spans="13:13" x14ac:dyDescent="0.2">
      <c r="M53039" s="14" t="str">
        <f>IF(H53039&gt;0,VLOOKUP(H53039,'Account List'!B$4:C$65536,2,FALSE),"")</f>
        <v/>
      </c>
    </row>
    <row r="53040" spans="13:13" x14ac:dyDescent="0.2">
      <c r="M53040" s="14" t="str">
        <f>IF(H53040&gt;0,VLOOKUP(H53040,'Account List'!B$4:C$65536,2,FALSE),"")</f>
        <v/>
      </c>
    </row>
    <row r="53041" spans="13:13" x14ac:dyDescent="0.2">
      <c r="M53041" s="14" t="str">
        <f>IF(H53041&gt;0,VLOOKUP(H53041,'Account List'!B$4:C$65536,2,FALSE),"")</f>
        <v/>
      </c>
    </row>
    <row r="53042" spans="13:13" x14ac:dyDescent="0.2">
      <c r="M53042" s="14" t="str">
        <f>IF(H53042&gt;0,VLOOKUP(H53042,'Account List'!B$4:C$65536,2,FALSE),"")</f>
        <v/>
      </c>
    </row>
    <row r="53043" spans="13:13" x14ac:dyDescent="0.2">
      <c r="M53043" s="14" t="str">
        <f>IF(H53043&gt;0,VLOOKUP(H53043,'Account List'!B$4:C$65536,2,FALSE),"")</f>
        <v/>
      </c>
    </row>
    <row r="53044" spans="13:13" x14ac:dyDescent="0.2">
      <c r="M53044" s="14" t="str">
        <f>IF(H53044&gt;0,VLOOKUP(H53044,'Account List'!B$4:C$65536,2,FALSE),"")</f>
        <v/>
      </c>
    </row>
    <row r="53045" spans="13:13" x14ac:dyDescent="0.2">
      <c r="M53045" s="14" t="str">
        <f>IF(H53045&gt;0,VLOOKUP(H53045,'Account List'!B$4:C$65536,2,FALSE),"")</f>
        <v/>
      </c>
    </row>
    <row r="53046" spans="13:13" x14ac:dyDescent="0.2">
      <c r="M53046" s="14" t="str">
        <f>IF(H53046&gt;0,VLOOKUP(H53046,'Account List'!B$4:C$65536,2,FALSE),"")</f>
        <v/>
      </c>
    </row>
    <row r="53047" spans="13:13" x14ac:dyDescent="0.2">
      <c r="M53047" s="14" t="str">
        <f>IF(H53047&gt;0,VLOOKUP(H53047,'Account List'!B$4:C$65536,2,FALSE),"")</f>
        <v/>
      </c>
    </row>
    <row r="53048" spans="13:13" x14ac:dyDescent="0.2">
      <c r="M53048" s="14" t="str">
        <f>IF(H53048&gt;0,VLOOKUP(H53048,'Account List'!B$4:C$65536,2,FALSE),"")</f>
        <v/>
      </c>
    </row>
    <row r="53049" spans="13:13" x14ac:dyDescent="0.2">
      <c r="M53049" s="14" t="str">
        <f>IF(H53049&gt;0,VLOOKUP(H53049,'Account List'!B$4:C$65536,2,FALSE),"")</f>
        <v/>
      </c>
    </row>
    <row r="53050" spans="13:13" x14ac:dyDescent="0.2">
      <c r="M53050" s="14" t="str">
        <f>IF(H53050&gt;0,VLOOKUP(H53050,'Account List'!B$4:C$65536,2,FALSE),"")</f>
        <v/>
      </c>
    </row>
    <row r="53051" spans="13:13" x14ac:dyDescent="0.2">
      <c r="M53051" s="14" t="str">
        <f>IF(H53051&gt;0,VLOOKUP(H53051,'Account List'!B$4:C$65536,2,FALSE),"")</f>
        <v/>
      </c>
    </row>
    <row r="53052" spans="13:13" x14ac:dyDescent="0.2">
      <c r="M53052" s="14" t="str">
        <f>IF(H53052&gt;0,VLOOKUP(H53052,'Account List'!B$4:C$65536,2,FALSE),"")</f>
        <v/>
      </c>
    </row>
    <row r="53053" spans="13:13" x14ac:dyDescent="0.2">
      <c r="M53053" s="14" t="str">
        <f>IF(H53053&gt;0,VLOOKUP(H53053,'Account List'!B$4:C$65536,2,FALSE),"")</f>
        <v/>
      </c>
    </row>
    <row r="53054" spans="13:13" x14ac:dyDescent="0.2">
      <c r="M53054" s="14" t="str">
        <f>IF(H53054&gt;0,VLOOKUP(H53054,'Account List'!B$4:C$65536,2,FALSE),"")</f>
        <v/>
      </c>
    </row>
    <row r="53055" spans="13:13" x14ac:dyDescent="0.2">
      <c r="M53055" s="14" t="str">
        <f>IF(H53055&gt;0,VLOOKUP(H53055,'Account List'!B$4:C$65536,2,FALSE),"")</f>
        <v/>
      </c>
    </row>
    <row r="53056" spans="13:13" x14ac:dyDescent="0.2">
      <c r="M53056" s="14" t="str">
        <f>IF(H53056&gt;0,VLOOKUP(H53056,'Account List'!B$4:C$65536,2,FALSE),"")</f>
        <v/>
      </c>
    </row>
    <row r="53057" spans="13:13" x14ac:dyDescent="0.2">
      <c r="M53057" s="14" t="str">
        <f>IF(H53057&gt;0,VLOOKUP(H53057,'Account List'!B$4:C$65536,2,FALSE),"")</f>
        <v/>
      </c>
    </row>
    <row r="53058" spans="13:13" x14ac:dyDescent="0.2">
      <c r="M53058" s="14" t="str">
        <f>IF(H53058&gt;0,VLOOKUP(H53058,'Account List'!B$4:C$65536,2,FALSE),"")</f>
        <v/>
      </c>
    </row>
    <row r="53059" spans="13:13" x14ac:dyDescent="0.2">
      <c r="M53059" s="14" t="str">
        <f>IF(H53059&gt;0,VLOOKUP(H53059,'Account List'!B$4:C$65536,2,FALSE),"")</f>
        <v/>
      </c>
    </row>
    <row r="53060" spans="13:13" x14ac:dyDescent="0.2">
      <c r="M53060" s="14" t="str">
        <f>IF(H53060&gt;0,VLOOKUP(H53060,'Account List'!B$4:C$65536,2,FALSE),"")</f>
        <v/>
      </c>
    </row>
    <row r="53061" spans="13:13" x14ac:dyDescent="0.2">
      <c r="M53061" s="14" t="str">
        <f>IF(H53061&gt;0,VLOOKUP(H53061,'Account List'!B$4:C$65536,2,FALSE),"")</f>
        <v/>
      </c>
    </row>
    <row r="53062" spans="13:13" x14ac:dyDescent="0.2">
      <c r="M53062" s="14" t="str">
        <f>IF(H53062&gt;0,VLOOKUP(H53062,'Account List'!B$4:C$65536,2,FALSE),"")</f>
        <v/>
      </c>
    </row>
    <row r="53063" spans="13:13" x14ac:dyDescent="0.2">
      <c r="M53063" s="14" t="str">
        <f>IF(H53063&gt;0,VLOOKUP(H53063,'Account List'!B$4:C$65536,2,FALSE),"")</f>
        <v/>
      </c>
    </row>
    <row r="53064" spans="13:13" x14ac:dyDescent="0.2">
      <c r="M53064" s="14" t="str">
        <f>IF(H53064&gt;0,VLOOKUP(H53064,'Account List'!B$4:C$65536,2,FALSE),"")</f>
        <v/>
      </c>
    </row>
    <row r="53065" spans="13:13" x14ac:dyDescent="0.2">
      <c r="M53065" s="14" t="str">
        <f>IF(H53065&gt;0,VLOOKUP(H53065,'Account List'!B$4:C$65536,2,FALSE),"")</f>
        <v/>
      </c>
    </row>
    <row r="53066" spans="13:13" x14ac:dyDescent="0.2">
      <c r="M53066" s="14" t="str">
        <f>IF(H53066&gt;0,VLOOKUP(H53066,'Account List'!B$4:C$65536,2,FALSE),"")</f>
        <v/>
      </c>
    </row>
    <row r="53067" spans="13:13" x14ac:dyDescent="0.2">
      <c r="M53067" s="14" t="str">
        <f>IF(H53067&gt;0,VLOOKUP(H53067,'Account List'!B$4:C$65536,2,FALSE),"")</f>
        <v/>
      </c>
    </row>
    <row r="53068" spans="13:13" x14ac:dyDescent="0.2">
      <c r="M53068" s="14" t="str">
        <f>IF(H53068&gt;0,VLOOKUP(H53068,'Account List'!B$4:C$65536,2,FALSE),"")</f>
        <v/>
      </c>
    </row>
    <row r="53069" spans="13:13" x14ac:dyDescent="0.2">
      <c r="M53069" s="14" t="str">
        <f>IF(H53069&gt;0,VLOOKUP(H53069,'Account List'!B$4:C$65536,2,FALSE),"")</f>
        <v/>
      </c>
    </row>
    <row r="53070" spans="13:13" x14ac:dyDescent="0.2">
      <c r="M53070" s="14" t="str">
        <f>IF(H53070&gt;0,VLOOKUP(H53070,'Account List'!B$4:C$65536,2,FALSE),"")</f>
        <v/>
      </c>
    </row>
    <row r="53071" spans="13:13" x14ac:dyDescent="0.2">
      <c r="M53071" s="14" t="str">
        <f>IF(H53071&gt;0,VLOOKUP(H53071,'Account List'!B$4:C$65536,2,FALSE),"")</f>
        <v/>
      </c>
    </row>
    <row r="53072" spans="13:13" x14ac:dyDescent="0.2">
      <c r="M53072" s="14" t="str">
        <f>IF(H53072&gt;0,VLOOKUP(H53072,'Account List'!B$4:C$65536,2,FALSE),"")</f>
        <v/>
      </c>
    </row>
    <row r="53073" spans="13:13" x14ac:dyDescent="0.2">
      <c r="M53073" s="14" t="str">
        <f>IF(H53073&gt;0,VLOOKUP(H53073,'Account List'!B$4:C$65536,2,FALSE),"")</f>
        <v/>
      </c>
    </row>
    <row r="53074" spans="13:13" x14ac:dyDescent="0.2">
      <c r="M53074" s="14" t="str">
        <f>IF(H53074&gt;0,VLOOKUP(H53074,'Account List'!B$4:C$65536,2,FALSE),"")</f>
        <v/>
      </c>
    </row>
    <row r="53075" spans="13:13" x14ac:dyDescent="0.2">
      <c r="M53075" s="14" t="str">
        <f>IF(H53075&gt;0,VLOOKUP(H53075,'Account List'!B$4:C$65536,2,FALSE),"")</f>
        <v/>
      </c>
    </row>
    <row r="53076" spans="13:13" x14ac:dyDescent="0.2">
      <c r="M53076" s="14" t="str">
        <f>IF(H53076&gt;0,VLOOKUP(H53076,'Account List'!B$4:C$65536,2,FALSE),"")</f>
        <v/>
      </c>
    </row>
    <row r="53077" spans="13:13" x14ac:dyDescent="0.2">
      <c r="M53077" s="14" t="str">
        <f>IF(H53077&gt;0,VLOOKUP(H53077,'Account List'!B$4:C$65536,2,FALSE),"")</f>
        <v/>
      </c>
    </row>
    <row r="53078" spans="13:13" x14ac:dyDescent="0.2">
      <c r="M53078" s="14" t="str">
        <f>IF(H53078&gt;0,VLOOKUP(H53078,'Account List'!B$4:C$65536,2,FALSE),"")</f>
        <v/>
      </c>
    </row>
    <row r="53079" spans="13:13" x14ac:dyDescent="0.2">
      <c r="M53079" s="14" t="str">
        <f>IF(H53079&gt;0,VLOOKUP(H53079,'Account List'!B$4:C$65536,2,FALSE),"")</f>
        <v/>
      </c>
    </row>
    <row r="53080" spans="13:13" x14ac:dyDescent="0.2">
      <c r="M53080" s="14" t="str">
        <f>IF(H53080&gt;0,VLOOKUP(H53080,'Account List'!B$4:C$65536,2,FALSE),"")</f>
        <v/>
      </c>
    </row>
    <row r="53081" spans="13:13" x14ac:dyDescent="0.2">
      <c r="M53081" s="14" t="str">
        <f>IF(H53081&gt;0,VLOOKUP(H53081,'Account List'!B$4:C$65536,2,FALSE),"")</f>
        <v/>
      </c>
    </row>
    <row r="53082" spans="13:13" x14ac:dyDescent="0.2">
      <c r="M53082" s="14" t="str">
        <f>IF(H53082&gt;0,VLOOKUP(H53082,'Account List'!B$4:C$65536,2,FALSE),"")</f>
        <v/>
      </c>
    </row>
    <row r="53083" spans="13:13" x14ac:dyDescent="0.2">
      <c r="M53083" s="14" t="str">
        <f>IF(H53083&gt;0,VLOOKUP(H53083,'Account List'!B$4:C$65536,2,FALSE),"")</f>
        <v/>
      </c>
    </row>
    <row r="53084" spans="13:13" x14ac:dyDescent="0.2">
      <c r="M53084" s="14" t="str">
        <f>IF(H53084&gt;0,VLOOKUP(H53084,'Account List'!B$4:C$65536,2,FALSE),"")</f>
        <v/>
      </c>
    </row>
    <row r="53085" spans="13:13" x14ac:dyDescent="0.2">
      <c r="M53085" s="14" t="str">
        <f>IF(H53085&gt;0,VLOOKUP(H53085,'Account List'!B$4:C$65536,2,FALSE),"")</f>
        <v/>
      </c>
    </row>
    <row r="53086" spans="13:13" x14ac:dyDescent="0.2">
      <c r="M53086" s="14" t="str">
        <f>IF(H53086&gt;0,VLOOKUP(H53086,'Account List'!B$4:C$65536,2,FALSE),"")</f>
        <v/>
      </c>
    </row>
    <row r="53087" spans="13:13" x14ac:dyDescent="0.2">
      <c r="M53087" s="14" t="str">
        <f>IF(H53087&gt;0,VLOOKUP(H53087,'Account List'!B$4:C$65536,2,FALSE),"")</f>
        <v/>
      </c>
    </row>
    <row r="53088" spans="13:13" x14ac:dyDescent="0.2">
      <c r="M53088" s="14" t="str">
        <f>IF(H53088&gt;0,VLOOKUP(H53088,'Account List'!B$4:C$65536,2,FALSE),"")</f>
        <v/>
      </c>
    </row>
    <row r="53089" spans="13:13" x14ac:dyDescent="0.2">
      <c r="M53089" s="14" t="str">
        <f>IF(H53089&gt;0,VLOOKUP(H53089,'Account List'!B$4:C$65536,2,FALSE),"")</f>
        <v/>
      </c>
    </row>
    <row r="53090" spans="13:13" x14ac:dyDescent="0.2">
      <c r="M53090" s="14" t="str">
        <f>IF(H53090&gt;0,VLOOKUP(H53090,'Account List'!B$4:C$65536,2,FALSE),"")</f>
        <v/>
      </c>
    </row>
    <row r="53091" spans="13:13" x14ac:dyDescent="0.2">
      <c r="M53091" s="14" t="str">
        <f>IF(H53091&gt;0,VLOOKUP(H53091,'Account List'!B$4:C$65536,2,FALSE),"")</f>
        <v/>
      </c>
    </row>
    <row r="53092" spans="13:13" x14ac:dyDescent="0.2">
      <c r="M53092" s="14" t="str">
        <f>IF(H53092&gt;0,VLOOKUP(H53092,'Account List'!B$4:C$65536,2,FALSE),"")</f>
        <v/>
      </c>
    </row>
    <row r="53093" spans="13:13" x14ac:dyDescent="0.2">
      <c r="M53093" s="14" t="str">
        <f>IF(H53093&gt;0,VLOOKUP(H53093,'Account List'!B$4:C$65536,2,FALSE),"")</f>
        <v/>
      </c>
    </row>
    <row r="53094" spans="13:13" x14ac:dyDescent="0.2">
      <c r="M53094" s="14" t="str">
        <f>IF(H53094&gt;0,VLOOKUP(H53094,'Account List'!B$4:C$65536,2,FALSE),"")</f>
        <v/>
      </c>
    </row>
    <row r="53095" spans="13:13" x14ac:dyDescent="0.2">
      <c r="M53095" s="14" t="str">
        <f>IF(H53095&gt;0,VLOOKUP(H53095,'Account List'!B$4:C$65536,2,FALSE),"")</f>
        <v/>
      </c>
    </row>
    <row r="53096" spans="13:13" x14ac:dyDescent="0.2">
      <c r="M53096" s="14" t="str">
        <f>IF(H53096&gt;0,VLOOKUP(H53096,'Account List'!B$4:C$65536,2,FALSE),"")</f>
        <v/>
      </c>
    </row>
    <row r="53097" spans="13:13" x14ac:dyDescent="0.2">
      <c r="M53097" s="14" t="str">
        <f>IF(H53097&gt;0,VLOOKUP(H53097,'Account List'!B$4:C$65536,2,FALSE),"")</f>
        <v/>
      </c>
    </row>
    <row r="53098" spans="13:13" x14ac:dyDescent="0.2">
      <c r="M53098" s="14" t="str">
        <f>IF(H53098&gt;0,VLOOKUP(H53098,'Account List'!B$4:C$65536,2,FALSE),"")</f>
        <v/>
      </c>
    </row>
    <row r="53099" spans="13:13" x14ac:dyDescent="0.2">
      <c r="M53099" s="14" t="str">
        <f>IF(H53099&gt;0,VLOOKUP(H53099,'Account List'!B$4:C$65536,2,FALSE),"")</f>
        <v/>
      </c>
    </row>
    <row r="53100" spans="13:13" x14ac:dyDescent="0.2">
      <c r="M53100" s="14" t="str">
        <f>IF(H53100&gt;0,VLOOKUP(H53100,'Account List'!B$4:C$65536,2,FALSE),"")</f>
        <v/>
      </c>
    </row>
    <row r="53101" spans="13:13" x14ac:dyDescent="0.2">
      <c r="M53101" s="14" t="str">
        <f>IF(H53101&gt;0,VLOOKUP(H53101,'Account List'!B$4:C$65536,2,FALSE),"")</f>
        <v/>
      </c>
    </row>
    <row r="53102" spans="13:13" x14ac:dyDescent="0.2">
      <c r="M53102" s="14" t="str">
        <f>IF(H53102&gt;0,VLOOKUP(H53102,'Account List'!B$4:C$65536,2,FALSE),"")</f>
        <v/>
      </c>
    </row>
    <row r="53103" spans="13:13" x14ac:dyDescent="0.2">
      <c r="M53103" s="14" t="str">
        <f>IF(H53103&gt;0,VLOOKUP(H53103,'Account List'!B$4:C$65536,2,FALSE),"")</f>
        <v/>
      </c>
    </row>
    <row r="53104" spans="13:13" x14ac:dyDescent="0.2">
      <c r="M53104" s="14" t="str">
        <f>IF(H53104&gt;0,VLOOKUP(H53104,'Account List'!B$4:C$65536,2,FALSE),"")</f>
        <v/>
      </c>
    </row>
    <row r="53105" spans="13:13" x14ac:dyDescent="0.2">
      <c r="M53105" s="14" t="str">
        <f>IF(H53105&gt;0,VLOOKUP(H53105,'Account List'!B$4:C$65536,2,FALSE),"")</f>
        <v/>
      </c>
    </row>
    <row r="53106" spans="13:13" x14ac:dyDescent="0.2">
      <c r="M53106" s="14" t="str">
        <f>IF(H53106&gt;0,VLOOKUP(H53106,'Account List'!B$4:C$65536,2,FALSE),"")</f>
        <v/>
      </c>
    </row>
    <row r="53107" spans="13:13" x14ac:dyDescent="0.2">
      <c r="M53107" s="14" t="str">
        <f>IF(H53107&gt;0,VLOOKUP(H53107,'Account List'!B$4:C$65536,2,FALSE),"")</f>
        <v/>
      </c>
    </row>
    <row r="53108" spans="13:13" x14ac:dyDescent="0.2">
      <c r="M53108" s="14" t="str">
        <f>IF(H53108&gt;0,VLOOKUP(H53108,'Account List'!B$4:C$65536,2,FALSE),"")</f>
        <v/>
      </c>
    </row>
    <row r="53109" spans="13:13" x14ac:dyDescent="0.2">
      <c r="M53109" s="14" t="str">
        <f>IF(H53109&gt;0,VLOOKUP(H53109,'Account List'!B$4:C$65536,2,FALSE),"")</f>
        <v/>
      </c>
    </row>
    <row r="53110" spans="13:13" x14ac:dyDescent="0.2">
      <c r="M53110" s="14" t="str">
        <f>IF(H53110&gt;0,VLOOKUP(H53110,'Account List'!B$4:C$65536,2,FALSE),"")</f>
        <v/>
      </c>
    </row>
    <row r="53111" spans="13:13" x14ac:dyDescent="0.2">
      <c r="M53111" s="14" t="str">
        <f>IF(H53111&gt;0,VLOOKUP(H53111,'Account List'!B$4:C$65536,2,FALSE),"")</f>
        <v/>
      </c>
    </row>
    <row r="53112" spans="13:13" x14ac:dyDescent="0.2">
      <c r="M53112" s="14" t="str">
        <f>IF(H53112&gt;0,VLOOKUP(H53112,'Account List'!B$4:C$65536,2,FALSE),"")</f>
        <v/>
      </c>
    </row>
    <row r="53113" spans="13:13" x14ac:dyDescent="0.2">
      <c r="M53113" s="14" t="str">
        <f>IF(H53113&gt;0,VLOOKUP(H53113,'Account List'!B$4:C$65536,2,FALSE),"")</f>
        <v/>
      </c>
    </row>
    <row r="53114" spans="13:13" x14ac:dyDescent="0.2">
      <c r="M53114" s="14" t="str">
        <f>IF(H53114&gt;0,VLOOKUP(H53114,'Account List'!B$4:C$65536,2,FALSE),"")</f>
        <v/>
      </c>
    </row>
    <row r="53115" spans="13:13" x14ac:dyDescent="0.2">
      <c r="M53115" s="14" t="str">
        <f>IF(H53115&gt;0,VLOOKUP(H53115,'Account List'!B$4:C$65536,2,FALSE),"")</f>
        <v/>
      </c>
    </row>
    <row r="53116" spans="13:13" x14ac:dyDescent="0.2">
      <c r="M53116" s="14" t="str">
        <f>IF(H53116&gt;0,VLOOKUP(H53116,'Account List'!B$4:C$65536,2,FALSE),"")</f>
        <v/>
      </c>
    </row>
    <row r="53117" spans="13:13" x14ac:dyDescent="0.2">
      <c r="M53117" s="14" t="str">
        <f>IF(H53117&gt;0,VLOOKUP(H53117,'Account List'!B$4:C$65536,2,FALSE),"")</f>
        <v/>
      </c>
    </row>
    <row r="53118" spans="13:13" x14ac:dyDescent="0.2">
      <c r="M53118" s="14" t="str">
        <f>IF(H53118&gt;0,VLOOKUP(H53118,'Account List'!B$4:C$65536,2,FALSE),"")</f>
        <v/>
      </c>
    </row>
    <row r="53119" spans="13:13" x14ac:dyDescent="0.2">
      <c r="M53119" s="14" t="str">
        <f>IF(H53119&gt;0,VLOOKUP(H53119,'Account List'!B$4:C$65536,2,FALSE),"")</f>
        <v/>
      </c>
    </row>
    <row r="53120" spans="13:13" x14ac:dyDescent="0.2">
      <c r="M53120" s="14" t="str">
        <f>IF(H53120&gt;0,VLOOKUP(H53120,'Account List'!B$4:C$65536,2,FALSE),"")</f>
        <v/>
      </c>
    </row>
    <row r="53121" spans="13:13" x14ac:dyDescent="0.2">
      <c r="M53121" s="14" t="str">
        <f>IF(H53121&gt;0,VLOOKUP(H53121,'Account List'!B$4:C$65536,2,FALSE),"")</f>
        <v/>
      </c>
    </row>
    <row r="53122" spans="13:13" x14ac:dyDescent="0.2">
      <c r="M53122" s="14" t="str">
        <f>IF(H53122&gt;0,VLOOKUP(H53122,'Account List'!B$4:C$65536,2,FALSE),"")</f>
        <v/>
      </c>
    </row>
    <row r="53123" spans="13:13" x14ac:dyDescent="0.2">
      <c r="M53123" s="14" t="str">
        <f>IF(H53123&gt;0,VLOOKUP(H53123,'Account List'!B$4:C$65536,2,FALSE),"")</f>
        <v/>
      </c>
    </row>
    <row r="53124" spans="13:13" x14ac:dyDescent="0.2">
      <c r="M53124" s="14" t="str">
        <f>IF(H53124&gt;0,VLOOKUP(H53124,'Account List'!B$4:C$65536,2,FALSE),"")</f>
        <v/>
      </c>
    </row>
    <row r="53125" spans="13:13" x14ac:dyDescent="0.2">
      <c r="M53125" s="14" t="str">
        <f>IF(H53125&gt;0,VLOOKUP(H53125,'Account List'!B$4:C$65536,2,FALSE),"")</f>
        <v/>
      </c>
    </row>
    <row r="53126" spans="13:13" x14ac:dyDescent="0.2">
      <c r="M53126" s="14" t="str">
        <f>IF(H53126&gt;0,VLOOKUP(H53126,'Account List'!B$4:C$65536,2,FALSE),"")</f>
        <v/>
      </c>
    </row>
    <row r="53127" spans="13:13" x14ac:dyDescent="0.2">
      <c r="M53127" s="14" t="str">
        <f>IF(H53127&gt;0,VLOOKUP(H53127,'Account List'!B$4:C$65536,2,FALSE),"")</f>
        <v/>
      </c>
    </row>
    <row r="53128" spans="13:13" x14ac:dyDescent="0.2">
      <c r="M53128" s="14" t="str">
        <f>IF(H53128&gt;0,VLOOKUP(H53128,'Account List'!B$4:C$65536,2,FALSE),"")</f>
        <v/>
      </c>
    </row>
    <row r="53129" spans="13:13" x14ac:dyDescent="0.2">
      <c r="M53129" s="14" t="str">
        <f>IF(H53129&gt;0,VLOOKUP(H53129,'Account List'!B$4:C$65536,2,FALSE),"")</f>
        <v/>
      </c>
    </row>
    <row r="53130" spans="13:13" x14ac:dyDescent="0.2">
      <c r="M53130" s="14" t="str">
        <f>IF(H53130&gt;0,VLOOKUP(H53130,'Account List'!B$4:C$65536,2,FALSE),"")</f>
        <v/>
      </c>
    </row>
    <row r="53131" spans="13:13" x14ac:dyDescent="0.2">
      <c r="M53131" s="14" t="str">
        <f>IF(H53131&gt;0,VLOOKUP(H53131,'Account List'!B$4:C$65536,2,FALSE),"")</f>
        <v/>
      </c>
    </row>
    <row r="53132" spans="13:13" x14ac:dyDescent="0.2">
      <c r="M53132" s="14" t="str">
        <f>IF(H53132&gt;0,VLOOKUP(H53132,'Account List'!B$4:C$65536,2,FALSE),"")</f>
        <v/>
      </c>
    </row>
    <row r="53133" spans="13:13" x14ac:dyDescent="0.2">
      <c r="M53133" s="14" t="str">
        <f>IF(H53133&gt;0,VLOOKUP(H53133,'Account List'!B$4:C$65536,2,FALSE),"")</f>
        <v/>
      </c>
    </row>
    <row r="53134" spans="13:13" x14ac:dyDescent="0.2">
      <c r="M53134" s="14" t="str">
        <f>IF(H53134&gt;0,VLOOKUP(H53134,'Account List'!B$4:C$65536,2,FALSE),"")</f>
        <v/>
      </c>
    </row>
    <row r="53135" spans="13:13" x14ac:dyDescent="0.2">
      <c r="M53135" s="14" t="str">
        <f>IF(H53135&gt;0,VLOOKUP(H53135,'Account List'!B$4:C$65536,2,FALSE),"")</f>
        <v/>
      </c>
    </row>
    <row r="53136" spans="13:13" x14ac:dyDescent="0.2">
      <c r="M53136" s="14" t="str">
        <f>IF(H53136&gt;0,VLOOKUP(H53136,'Account List'!B$4:C$65536,2,FALSE),"")</f>
        <v/>
      </c>
    </row>
    <row r="53137" spans="13:13" x14ac:dyDescent="0.2">
      <c r="M53137" s="14" t="str">
        <f>IF(H53137&gt;0,VLOOKUP(H53137,'Account List'!B$4:C$65536,2,FALSE),"")</f>
        <v/>
      </c>
    </row>
    <row r="53138" spans="13:13" x14ac:dyDescent="0.2">
      <c r="M53138" s="14" t="str">
        <f>IF(H53138&gt;0,VLOOKUP(H53138,'Account List'!B$4:C$65536,2,FALSE),"")</f>
        <v/>
      </c>
    </row>
    <row r="53139" spans="13:13" x14ac:dyDescent="0.2">
      <c r="M53139" s="14" t="str">
        <f>IF(H53139&gt;0,VLOOKUP(H53139,'Account List'!B$4:C$65536,2,FALSE),"")</f>
        <v/>
      </c>
    </row>
    <row r="53140" spans="13:13" x14ac:dyDescent="0.2">
      <c r="M53140" s="14" t="str">
        <f>IF(H53140&gt;0,VLOOKUP(H53140,'Account List'!B$4:C$65536,2,FALSE),"")</f>
        <v/>
      </c>
    </row>
    <row r="53141" spans="13:13" x14ac:dyDescent="0.2">
      <c r="M53141" s="14" t="str">
        <f>IF(H53141&gt;0,VLOOKUP(H53141,'Account List'!B$4:C$65536,2,FALSE),"")</f>
        <v/>
      </c>
    </row>
    <row r="53142" spans="13:13" x14ac:dyDescent="0.2">
      <c r="M53142" s="14" t="str">
        <f>IF(H53142&gt;0,VLOOKUP(H53142,'Account List'!B$4:C$65536,2,FALSE),"")</f>
        <v/>
      </c>
    </row>
    <row r="53143" spans="13:13" x14ac:dyDescent="0.2">
      <c r="M53143" s="14" t="str">
        <f>IF(H53143&gt;0,VLOOKUP(H53143,'Account List'!B$4:C$65536,2,FALSE),"")</f>
        <v/>
      </c>
    </row>
    <row r="53144" spans="13:13" x14ac:dyDescent="0.2">
      <c r="M53144" s="14" t="str">
        <f>IF(H53144&gt;0,VLOOKUP(H53144,'Account List'!B$4:C$65536,2,FALSE),"")</f>
        <v/>
      </c>
    </row>
    <row r="53145" spans="13:13" x14ac:dyDescent="0.2">
      <c r="M53145" s="14" t="str">
        <f>IF(H53145&gt;0,VLOOKUP(H53145,'Account List'!B$4:C$65536,2,FALSE),"")</f>
        <v/>
      </c>
    </row>
    <row r="53146" spans="13:13" x14ac:dyDescent="0.2">
      <c r="M53146" s="14" t="str">
        <f>IF(H53146&gt;0,VLOOKUP(H53146,'Account List'!B$4:C$65536,2,FALSE),"")</f>
        <v/>
      </c>
    </row>
    <row r="53147" spans="13:13" x14ac:dyDescent="0.2">
      <c r="M53147" s="14" t="str">
        <f>IF(H53147&gt;0,VLOOKUP(H53147,'Account List'!B$4:C$65536,2,FALSE),"")</f>
        <v/>
      </c>
    </row>
    <row r="53148" spans="13:13" x14ac:dyDescent="0.2">
      <c r="M53148" s="14" t="str">
        <f>IF(H53148&gt;0,VLOOKUP(H53148,'Account List'!B$4:C$65536,2,FALSE),"")</f>
        <v/>
      </c>
    </row>
    <row r="53149" spans="13:13" x14ac:dyDescent="0.2">
      <c r="M53149" s="14" t="str">
        <f>IF(H53149&gt;0,VLOOKUP(H53149,'Account List'!B$4:C$65536,2,FALSE),"")</f>
        <v/>
      </c>
    </row>
    <row r="53150" spans="13:13" x14ac:dyDescent="0.2">
      <c r="M53150" s="14" t="str">
        <f>IF(H53150&gt;0,VLOOKUP(H53150,'Account List'!B$4:C$65536,2,FALSE),"")</f>
        <v/>
      </c>
    </row>
    <row r="53151" spans="13:13" x14ac:dyDescent="0.2">
      <c r="M53151" s="14" t="str">
        <f>IF(H53151&gt;0,VLOOKUP(H53151,'Account List'!B$4:C$65536,2,FALSE),"")</f>
        <v/>
      </c>
    </row>
    <row r="53152" spans="13:13" x14ac:dyDescent="0.2">
      <c r="M53152" s="14" t="str">
        <f>IF(H53152&gt;0,VLOOKUP(H53152,'Account List'!B$4:C$65536,2,FALSE),"")</f>
        <v/>
      </c>
    </row>
    <row r="53153" spans="13:13" x14ac:dyDescent="0.2">
      <c r="M53153" s="14" t="str">
        <f>IF(H53153&gt;0,VLOOKUP(H53153,'Account List'!B$4:C$65536,2,FALSE),"")</f>
        <v/>
      </c>
    </row>
    <row r="53154" spans="13:13" x14ac:dyDescent="0.2">
      <c r="M53154" s="14" t="str">
        <f>IF(H53154&gt;0,VLOOKUP(H53154,'Account List'!B$4:C$65536,2,FALSE),"")</f>
        <v/>
      </c>
    </row>
    <row r="53155" spans="13:13" x14ac:dyDescent="0.2">
      <c r="M53155" s="14" t="str">
        <f>IF(H53155&gt;0,VLOOKUP(H53155,'Account List'!B$4:C$65536,2,FALSE),"")</f>
        <v/>
      </c>
    </row>
    <row r="53156" spans="13:13" x14ac:dyDescent="0.2">
      <c r="M53156" s="14" t="str">
        <f>IF(H53156&gt;0,VLOOKUP(H53156,'Account List'!B$4:C$65536,2,FALSE),"")</f>
        <v/>
      </c>
    </row>
    <row r="53157" spans="13:13" x14ac:dyDescent="0.2">
      <c r="M53157" s="14" t="str">
        <f>IF(H53157&gt;0,VLOOKUP(H53157,'Account List'!B$4:C$65536,2,FALSE),"")</f>
        <v/>
      </c>
    </row>
    <row r="53158" spans="13:13" x14ac:dyDescent="0.2">
      <c r="M53158" s="14" t="str">
        <f>IF(H53158&gt;0,VLOOKUP(H53158,'Account List'!B$4:C$65536,2,FALSE),"")</f>
        <v/>
      </c>
    </row>
    <row r="53159" spans="13:13" x14ac:dyDescent="0.2">
      <c r="M53159" s="14" t="str">
        <f>IF(H53159&gt;0,VLOOKUP(H53159,'Account List'!B$4:C$65536,2,FALSE),"")</f>
        <v/>
      </c>
    </row>
    <row r="53160" spans="13:13" x14ac:dyDescent="0.2">
      <c r="M53160" s="14" t="str">
        <f>IF(H53160&gt;0,VLOOKUP(H53160,'Account List'!B$4:C$65536,2,FALSE),"")</f>
        <v/>
      </c>
    </row>
    <row r="53161" spans="13:13" x14ac:dyDescent="0.2">
      <c r="M53161" s="14" t="str">
        <f>IF(H53161&gt;0,VLOOKUP(H53161,'Account List'!B$4:C$65536,2,FALSE),"")</f>
        <v/>
      </c>
    </row>
    <row r="53162" spans="13:13" x14ac:dyDescent="0.2">
      <c r="M53162" s="14" t="str">
        <f>IF(H53162&gt;0,VLOOKUP(H53162,'Account List'!B$4:C$65536,2,FALSE),"")</f>
        <v/>
      </c>
    </row>
    <row r="53163" spans="13:13" x14ac:dyDescent="0.2">
      <c r="M53163" s="14" t="str">
        <f>IF(H53163&gt;0,VLOOKUP(H53163,'Account List'!B$4:C$65536,2,FALSE),"")</f>
        <v/>
      </c>
    </row>
    <row r="53164" spans="13:13" x14ac:dyDescent="0.2">
      <c r="M53164" s="14" t="str">
        <f>IF(H53164&gt;0,VLOOKUP(H53164,'Account List'!B$4:C$65536,2,FALSE),"")</f>
        <v/>
      </c>
    </row>
    <row r="53165" spans="13:13" x14ac:dyDescent="0.2">
      <c r="M53165" s="14" t="str">
        <f>IF(H53165&gt;0,VLOOKUP(H53165,'Account List'!B$4:C$65536,2,FALSE),"")</f>
        <v/>
      </c>
    </row>
    <row r="53166" spans="13:13" x14ac:dyDescent="0.2">
      <c r="M53166" s="14" t="str">
        <f>IF(H53166&gt;0,VLOOKUP(H53166,'Account List'!B$4:C$65536,2,FALSE),"")</f>
        <v/>
      </c>
    </row>
    <row r="53167" spans="13:13" x14ac:dyDescent="0.2">
      <c r="M53167" s="14" t="str">
        <f>IF(H53167&gt;0,VLOOKUP(H53167,'Account List'!B$4:C$65536,2,FALSE),"")</f>
        <v/>
      </c>
    </row>
    <row r="53168" spans="13:13" x14ac:dyDescent="0.2">
      <c r="M53168" s="14" t="str">
        <f>IF(H53168&gt;0,VLOOKUP(H53168,'Account List'!B$4:C$65536,2,FALSE),"")</f>
        <v/>
      </c>
    </row>
    <row r="53169" spans="13:13" x14ac:dyDescent="0.2">
      <c r="M53169" s="14" t="str">
        <f>IF(H53169&gt;0,VLOOKUP(H53169,'Account List'!B$4:C$65536,2,FALSE),"")</f>
        <v/>
      </c>
    </row>
    <row r="53170" spans="13:13" x14ac:dyDescent="0.2">
      <c r="M53170" s="14" t="str">
        <f>IF(H53170&gt;0,VLOOKUP(H53170,'Account List'!B$4:C$65536,2,FALSE),"")</f>
        <v/>
      </c>
    </row>
    <row r="53171" spans="13:13" x14ac:dyDescent="0.2">
      <c r="M53171" s="14" t="str">
        <f>IF(H53171&gt;0,VLOOKUP(H53171,'Account List'!B$4:C$65536,2,FALSE),"")</f>
        <v/>
      </c>
    </row>
    <row r="53172" spans="13:13" x14ac:dyDescent="0.2">
      <c r="M53172" s="14" t="str">
        <f>IF(H53172&gt;0,VLOOKUP(H53172,'Account List'!B$4:C$65536,2,FALSE),"")</f>
        <v/>
      </c>
    </row>
    <row r="53173" spans="13:13" x14ac:dyDescent="0.2">
      <c r="M53173" s="14" t="str">
        <f>IF(H53173&gt;0,VLOOKUP(H53173,'Account List'!B$4:C$65536,2,FALSE),"")</f>
        <v/>
      </c>
    </row>
    <row r="53174" spans="13:13" x14ac:dyDescent="0.2">
      <c r="M53174" s="14" t="str">
        <f>IF(H53174&gt;0,VLOOKUP(H53174,'Account List'!B$4:C$65536,2,FALSE),"")</f>
        <v/>
      </c>
    </row>
    <row r="53175" spans="13:13" x14ac:dyDescent="0.2">
      <c r="M53175" s="14" t="str">
        <f>IF(H53175&gt;0,VLOOKUP(H53175,'Account List'!B$4:C$65536,2,FALSE),"")</f>
        <v/>
      </c>
    </row>
    <row r="53176" spans="13:13" x14ac:dyDescent="0.2">
      <c r="M53176" s="14" t="str">
        <f>IF(H53176&gt;0,VLOOKUP(H53176,'Account List'!B$4:C$65536,2,FALSE),"")</f>
        <v/>
      </c>
    </row>
    <row r="53177" spans="13:13" x14ac:dyDescent="0.2">
      <c r="M53177" s="14" t="str">
        <f>IF(H53177&gt;0,VLOOKUP(H53177,'Account List'!B$4:C$65536,2,FALSE),"")</f>
        <v/>
      </c>
    </row>
    <row r="53178" spans="13:13" x14ac:dyDescent="0.2">
      <c r="M53178" s="14" t="str">
        <f>IF(H53178&gt;0,VLOOKUP(H53178,'Account List'!B$4:C$65536,2,FALSE),"")</f>
        <v/>
      </c>
    </row>
    <row r="53179" spans="13:13" x14ac:dyDescent="0.2">
      <c r="M53179" s="14" t="str">
        <f>IF(H53179&gt;0,VLOOKUP(H53179,'Account List'!B$4:C$65536,2,FALSE),"")</f>
        <v/>
      </c>
    </row>
    <row r="53180" spans="13:13" x14ac:dyDescent="0.2">
      <c r="M53180" s="14" t="str">
        <f>IF(H53180&gt;0,VLOOKUP(H53180,'Account List'!B$4:C$65536,2,FALSE),"")</f>
        <v/>
      </c>
    </row>
    <row r="53181" spans="13:13" x14ac:dyDescent="0.2">
      <c r="M53181" s="14" t="str">
        <f>IF(H53181&gt;0,VLOOKUP(H53181,'Account List'!B$4:C$65536,2,FALSE),"")</f>
        <v/>
      </c>
    </row>
    <row r="53182" spans="13:13" x14ac:dyDescent="0.2">
      <c r="M53182" s="14" t="str">
        <f>IF(H53182&gt;0,VLOOKUP(H53182,'Account List'!B$4:C$65536,2,FALSE),"")</f>
        <v/>
      </c>
    </row>
    <row r="53183" spans="13:13" x14ac:dyDescent="0.2">
      <c r="M53183" s="14" t="str">
        <f>IF(H53183&gt;0,VLOOKUP(H53183,'Account List'!B$4:C$65536,2,FALSE),"")</f>
        <v/>
      </c>
    </row>
    <row r="53184" spans="13:13" x14ac:dyDescent="0.2">
      <c r="M53184" s="14" t="str">
        <f>IF(H53184&gt;0,VLOOKUP(H53184,'Account List'!B$4:C$65536,2,FALSE),"")</f>
        <v/>
      </c>
    </row>
    <row r="53185" spans="13:13" x14ac:dyDescent="0.2">
      <c r="M53185" s="14" t="str">
        <f>IF(H53185&gt;0,VLOOKUP(H53185,'Account List'!B$4:C$65536,2,FALSE),"")</f>
        <v/>
      </c>
    </row>
    <row r="53186" spans="13:13" x14ac:dyDescent="0.2">
      <c r="M53186" s="14" t="str">
        <f>IF(H53186&gt;0,VLOOKUP(H53186,'Account List'!B$4:C$65536,2,FALSE),"")</f>
        <v/>
      </c>
    </row>
    <row r="53187" spans="13:13" x14ac:dyDescent="0.2">
      <c r="M53187" s="14" t="str">
        <f>IF(H53187&gt;0,VLOOKUP(H53187,'Account List'!B$4:C$65536,2,FALSE),"")</f>
        <v/>
      </c>
    </row>
    <row r="53188" spans="13:13" x14ac:dyDescent="0.2">
      <c r="M53188" s="14" t="str">
        <f>IF(H53188&gt;0,VLOOKUP(H53188,'Account List'!B$4:C$65536,2,FALSE),"")</f>
        <v/>
      </c>
    </row>
    <row r="53189" spans="13:13" x14ac:dyDescent="0.2">
      <c r="M53189" s="14" t="str">
        <f>IF(H53189&gt;0,VLOOKUP(H53189,'Account List'!B$4:C$65536,2,FALSE),"")</f>
        <v/>
      </c>
    </row>
    <row r="53190" spans="13:13" x14ac:dyDescent="0.2">
      <c r="M53190" s="14" t="str">
        <f>IF(H53190&gt;0,VLOOKUP(H53190,'Account List'!B$4:C$65536,2,FALSE),"")</f>
        <v/>
      </c>
    </row>
    <row r="53191" spans="13:13" x14ac:dyDescent="0.2">
      <c r="M53191" s="14" t="str">
        <f>IF(H53191&gt;0,VLOOKUP(H53191,'Account List'!B$4:C$65536,2,FALSE),"")</f>
        <v/>
      </c>
    </row>
    <row r="53192" spans="13:13" x14ac:dyDescent="0.2">
      <c r="M53192" s="14" t="str">
        <f>IF(H53192&gt;0,VLOOKUP(H53192,'Account List'!B$4:C$65536,2,FALSE),"")</f>
        <v/>
      </c>
    </row>
    <row r="53193" spans="13:13" x14ac:dyDescent="0.2">
      <c r="M53193" s="14" t="str">
        <f>IF(H53193&gt;0,VLOOKUP(H53193,'Account List'!B$4:C$65536,2,FALSE),"")</f>
        <v/>
      </c>
    </row>
    <row r="53194" spans="13:13" x14ac:dyDescent="0.2">
      <c r="M53194" s="14" t="str">
        <f>IF(H53194&gt;0,VLOOKUP(H53194,'Account List'!B$4:C$65536,2,FALSE),"")</f>
        <v/>
      </c>
    </row>
    <row r="53195" spans="13:13" x14ac:dyDescent="0.2">
      <c r="M53195" s="14" t="str">
        <f>IF(H53195&gt;0,VLOOKUP(H53195,'Account List'!B$4:C$65536,2,FALSE),"")</f>
        <v/>
      </c>
    </row>
    <row r="53196" spans="13:13" x14ac:dyDescent="0.2">
      <c r="M53196" s="14" t="str">
        <f>IF(H53196&gt;0,VLOOKUP(H53196,'Account List'!B$4:C$65536,2,FALSE),"")</f>
        <v/>
      </c>
    </row>
    <row r="53197" spans="13:13" x14ac:dyDescent="0.2">
      <c r="M53197" s="14" t="str">
        <f>IF(H53197&gt;0,VLOOKUP(H53197,'Account List'!B$4:C$65536,2,FALSE),"")</f>
        <v/>
      </c>
    </row>
    <row r="53198" spans="13:13" x14ac:dyDescent="0.2">
      <c r="M53198" s="14" t="str">
        <f>IF(H53198&gt;0,VLOOKUP(H53198,'Account List'!B$4:C$65536,2,FALSE),"")</f>
        <v/>
      </c>
    </row>
    <row r="53199" spans="13:13" x14ac:dyDescent="0.2">
      <c r="M53199" s="14" t="str">
        <f>IF(H53199&gt;0,VLOOKUP(H53199,'Account List'!B$4:C$65536,2,FALSE),"")</f>
        <v/>
      </c>
    </row>
    <row r="53200" spans="13:13" x14ac:dyDescent="0.2">
      <c r="M53200" s="14" t="str">
        <f>IF(H53200&gt;0,VLOOKUP(H53200,'Account List'!B$4:C$65536,2,FALSE),"")</f>
        <v/>
      </c>
    </row>
    <row r="53201" spans="13:13" x14ac:dyDescent="0.2">
      <c r="M53201" s="14" t="str">
        <f>IF(H53201&gt;0,VLOOKUP(H53201,'Account List'!B$4:C$65536,2,FALSE),"")</f>
        <v/>
      </c>
    </row>
    <row r="53202" spans="13:13" x14ac:dyDescent="0.2">
      <c r="M53202" s="14" t="str">
        <f>IF(H53202&gt;0,VLOOKUP(H53202,'Account List'!B$4:C$65536,2,FALSE),"")</f>
        <v/>
      </c>
    </row>
    <row r="53203" spans="13:13" x14ac:dyDescent="0.2">
      <c r="M53203" s="14" t="str">
        <f>IF(H53203&gt;0,VLOOKUP(H53203,'Account List'!B$4:C$65536,2,FALSE),"")</f>
        <v/>
      </c>
    </row>
    <row r="53204" spans="13:13" x14ac:dyDescent="0.2">
      <c r="M53204" s="14" t="str">
        <f>IF(H53204&gt;0,VLOOKUP(H53204,'Account List'!B$4:C$65536,2,FALSE),"")</f>
        <v/>
      </c>
    </row>
    <row r="53205" spans="13:13" x14ac:dyDescent="0.2">
      <c r="M53205" s="14" t="str">
        <f>IF(H53205&gt;0,VLOOKUP(H53205,'Account List'!B$4:C$65536,2,FALSE),"")</f>
        <v/>
      </c>
    </row>
    <row r="53206" spans="13:13" x14ac:dyDescent="0.2">
      <c r="M53206" s="14" t="str">
        <f>IF(H53206&gt;0,VLOOKUP(H53206,'Account List'!B$4:C$65536,2,FALSE),"")</f>
        <v/>
      </c>
    </row>
    <row r="53207" spans="13:13" x14ac:dyDescent="0.2">
      <c r="M53207" s="14" t="str">
        <f>IF(H53207&gt;0,VLOOKUP(H53207,'Account List'!B$4:C$65536,2,FALSE),"")</f>
        <v/>
      </c>
    </row>
    <row r="53208" spans="13:13" x14ac:dyDescent="0.2">
      <c r="M53208" s="14" t="str">
        <f>IF(H53208&gt;0,VLOOKUP(H53208,'Account List'!B$4:C$65536,2,FALSE),"")</f>
        <v/>
      </c>
    </row>
    <row r="53209" spans="13:13" x14ac:dyDescent="0.2">
      <c r="M53209" s="14" t="str">
        <f>IF(H53209&gt;0,VLOOKUP(H53209,'Account List'!B$4:C$65536,2,FALSE),"")</f>
        <v/>
      </c>
    </row>
    <row r="53210" spans="13:13" x14ac:dyDescent="0.2">
      <c r="M53210" s="14" t="str">
        <f>IF(H53210&gt;0,VLOOKUP(H53210,'Account List'!B$4:C$65536,2,FALSE),"")</f>
        <v/>
      </c>
    </row>
    <row r="53211" spans="13:13" x14ac:dyDescent="0.2">
      <c r="M53211" s="14" t="str">
        <f>IF(H53211&gt;0,VLOOKUP(H53211,'Account List'!B$4:C$65536,2,FALSE),"")</f>
        <v/>
      </c>
    </row>
    <row r="53212" spans="13:13" x14ac:dyDescent="0.2">
      <c r="M53212" s="14" t="str">
        <f>IF(H53212&gt;0,VLOOKUP(H53212,'Account List'!B$4:C$65536,2,FALSE),"")</f>
        <v/>
      </c>
    </row>
    <row r="53213" spans="13:13" x14ac:dyDescent="0.2">
      <c r="M53213" s="14" t="str">
        <f>IF(H53213&gt;0,VLOOKUP(H53213,'Account List'!B$4:C$65536,2,FALSE),"")</f>
        <v/>
      </c>
    </row>
    <row r="53214" spans="13:13" x14ac:dyDescent="0.2">
      <c r="M53214" s="14" t="str">
        <f>IF(H53214&gt;0,VLOOKUP(H53214,'Account List'!B$4:C$65536,2,FALSE),"")</f>
        <v/>
      </c>
    </row>
    <row r="53215" spans="13:13" x14ac:dyDescent="0.2">
      <c r="M53215" s="14" t="str">
        <f>IF(H53215&gt;0,VLOOKUP(H53215,'Account List'!B$4:C$65536,2,FALSE),"")</f>
        <v/>
      </c>
    </row>
    <row r="53216" spans="13:13" x14ac:dyDescent="0.2">
      <c r="M53216" s="14" t="str">
        <f>IF(H53216&gt;0,VLOOKUP(H53216,'Account List'!B$4:C$65536,2,FALSE),"")</f>
        <v/>
      </c>
    </row>
    <row r="53217" spans="13:13" x14ac:dyDescent="0.2">
      <c r="M53217" s="14" t="str">
        <f>IF(H53217&gt;0,VLOOKUP(H53217,'Account List'!B$4:C$65536,2,FALSE),"")</f>
        <v/>
      </c>
    </row>
    <row r="53218" spans="13:13" x14ac:dyDescent="0.2">
      <c r="M53218" s="14" t="str">
        <f>IF(H53218&gt;0,VLOOKUP(H53218,'Account List'!B$4:C$65536,2,FALSE),"")</f>
        <v/>
      </c>
    </row>
    <row r="53219" spans="13:13" x14ac:dyDescent="0.2">
      <c r="M53219" s="14" t="str">
        <f>IF(H53219&gt;0,VLOOKUP(H53219,'Account List'!B$4:C$65536,2,FALSE),"")</f>
        <v/>
      </c>
    </row>
    <row r="53220" spans="13:13" x14ac:dyDescent="0.2">
      <c r="M53220" s="14" t="str">
        <f>IF(H53220&gt;0,VLOOKUP(H53220,'Account List'!B$4:C$65536,2,FALSE),"")</f>
        <v/>
      </c>
    </row>
    <row r="53221" spans="13:13" x14ac:dyDescent="0.2">
      <c r="M53221" s="14" t="str">
        <f>IF(H53221&gt;0,VLOOKUP(H53221,'Account List'!B$4:C$65536,2,FALSE),"")</f>
        <v/>
      </c>
    </row>
    <row r="53222" spans="13:13" x14ac:dyDescent="0.2">
      <c r="M53222" s="14" t="str">
        <f>IF(H53222&gt;0,VLOOKUP(H53222,'Account List'!B$4:C$65536,2,FALSE),"")</f>
        <v/>
      </c>
    </row>
    <row r="53223" spans="13:13" x14ac:dyDescent="0.2">
      <c r="M53223" s="14" t="str">
        <f>IF(H53223&gt;0,VLOOKUP(H53223,'Account List'!B$4:C$65536,2,FALSE),"")</f>
        <v/>
      </c>
    </row>
    <row r="53224" spans="13:13" x14ac:dyDescent="0.2">
      <c r="M53224" s="14" t="str">
        <f>IF(H53224&gt;0,VLOOKUP(H53224,'Account List'!B$4:C$65536,2,FALSE),"")</f>
        <v/>
      </c>
    </row>
    <row r="53225" spans="13:13" x14ac:dyDescent="0.2">
      <c r="M53225" s="14" t="str">
        <f>IF(H53225&gt;0,VLOOKUP(H53225,'Account List'!B$4:C$65536,2,FALSE),"")</f>
        <v/>
      </c>
    </row>
    <row r="53226" spans="13:13" x14ac:dyDescent="0.2">
      <c r="M53226" s="14" t="str">
        <f>IF(H53226&gt;0,VLOOKUP(H53226,'Account List'!B$4:C$65536,2,FALSE),"")</f>
        <v/>
      </c>
    </row>
    <row r="53227" spans="13:13" x14ac:dyDescent="0.2">
      <c r="M53227" s="14" t="str">
        <f>IF(H53227&gt;0,VLOOKUP(H53227,'Account List'!B$4:C$65536,2,FALSE),"")</f>
        <v/>
      </c>
    </row>
    <row r="53228" spans="13:13" x14ac:dyDescent="0.2">
      <c r="M53228" s="14" t="str">
        <f>IF(H53228&gt;0,VLOOKUP(H53228,'Account List'!B$4:C$65536,2,FALSE),"")</f>
        <v/>
      </c>
    </row>
    <row r="53229" spans="13:13" x14ac:dyDescent="0.2">
      <c r="M53229" s="14" t="str">
        <f>IF(H53229&gt;0,VLOOKUP(H53229,'Account List'!B$4:C$65536,2,FALSE),"")</f>
        <v/>
      </c>
    </row>
    <row r="53230" spans="13:13" x14ac:dyDescent="0.2">
      <c r="M53230" s="14" t="str">
        <f>IF(H53230&gt;0,VLOOKUP(H53230,'Account List'!B$4:C$65536,2,FALSE),"")</f>
        <v/>
      </c>
    </row>
    <row r="53231" spans="13:13" x14ac:dyDescent="0.2">
      <c r="M53231" s="14" t="str">
        <f>IF(H53231&gt;0,VLOOKUP(H53231,'Account List'!B$4:C$65536,2,FALSE),"")</f>
        <v/>
      </c>
    </row>
    <row r="53232" spans="13:13" x14ac:dyDescent="0.2">
      <c r="M53232" s="14" t="str">
        <f>IF(H53232&gt;0,VLOOKUP(H53232,'Account List'!B$4:C$65536,2,FALSE),"")</f>
        <v/>
      </c>
    </row>
    <row r="53233" spans="13:13" x14ac:dyDescent="0.2">
      <c r="M53233" s="14" t="str">
        <f>IF(H53233&gt;0,VLOOKUP(H53233,'Account List'!B$4:C$65536,2,FALSE),"")</f>
        <v/>
      </c>
    </row>
    <row r="53234" spans="13:13" x14ac:dyDescent="0.2">
      <c r="M53234" s="14" t="str">
        <f>IF(H53234&gt;0,VLOOKUP(H53234,'Account List'!B$4:C$65536,2,FALSE),"")</f>
        <v/>
      </c>
    </row>
    <row r="53235" spans="13:13" x14ac:dyDescent="0.2">
      <c r="M53235" s="14" t="str">
        <f>IF(H53235&gt;0,VLOOKUP(H53235,'Account List'!B$4:C$65536,2,FALSE),"")</f>
        <v/>
      </c>
    </row>
    <row r="53236" spans="13:13" x14ac:dyDescent="0.2">
      <c r="M53236" s="14" t="str">
        <f>IF(H53236&gt;0,VLOOKUP(H53236,'Account List'!B$4:C$65536,2,FALSE),"")</f>
        <v/>
      </c>
    </row>
    <row r="53237" spans="13:13" x14ac:dyDescent="0.2">
      <c r="M53237" s="14" t="str">
        <f>IF(H53237&gt;0,VLOOKUP(H53237,'Account List'!B$4:C$65536,2,FALSE),"")</f>
        <v/>
      </c>
    </row>
    <row r="53238" spans="13:13" x14ac:dyDescent="0.2">
      <c r="M53238" s="14" t="str">
        <f>IF(H53238&gt;0,VLOOKUP(H53238,'Account List'!B$4:C$65536,2,FALSE),"")</f>
        <v/>
      </c>
    </row>
    <row r="53239" spans="13:13" x14ac:dyDescent="0.2">
      <c r="M53239" s="14" t="str">
        <f>IF(H53239&gt;0,VLOOKUP(H53239,'Account List'!B$4:C$65536,2,FALSE),"")</f>
        <v/>
      </c>
    </row>
    <row r="53240" spans="13:13" x14ac:dyDescent="0.2">
      <c r="M53240" s="14" t="str">
        <f>IF(H53240&gt;0,VLOOKUP(H53240,'Account List'!B$4:C$65536,2,FALSE),"")</f>
        <v/>
      </c>
    </row>
    <row r="53241" spans="13:13" x14ac:dyDescent="0.2">
      <c r="M53241" s="14" t="str">
        <f>IF(H53241&gt;0,VLOOKUP(H53241,'Account List'!B$4:C$65536,2,FALSE),"")</f>
        <v/>
      </c>
    </row>
    <row r="53242" spans="13:13" x14ac:dyDescent="0.2">
      <c r="M53242" s="14" t="str">
        <f>IF(H53242&gt;0,VLOOKUP(H53242,'Account List'!B$4:C$65536,2,FALSE),"")</f>
        <v/>
      </c>
    </row>
    <row r="53243" spans="13:13" x14ac:dyDescent="0.2">
      <c r="M53243" s="14" t="str">
        <f>IF(H53243&gt;0,VLOOKUP(H53243,'Account List'!B$4:C$65536,2,FALSE),"")</f>
        <v/>
      </c>
    </row>
    <row r="53244" spans="13:13" x14ac:dyDescent="0.2">
      <c r="M53244" s="14" t="str">
        <f>IF(H53244&gt;0,VLOOKUP(H53244,'Account List'!B$4:C$65536,2,FALSE),"")</f>
        <v/>
      </c>
    </row>
    <row r="53245" spans="13:13" x14ac:dyDescent="0.2">
      <c r="M53245" s="14" t="str">
        <f>IF(H53245&gt;0,VLOOKUP(H53245,'Account List'!B$4:C$65536,2,FALSE),"")</f>
        <v/>
      </c>
    </row>
    <row r="53246" spans="13:13" x14ac:dyDescent="0.2">
      <c r="M53246" s="14" t="str">
        <f>IF(H53246&gt;0,VLOOKUP(H53246,'Account List'!B$4:C$65536,2,FALSE),"")</f>
        <v/>
      </c>
    </row>
    <row r="53247" spans="13:13" x14ac:dyDescent="0.2">
      <c r="M53247" s="14" t="str">
        <f>IF(H53247&gt;0,VLOOKUP(H53247,'Account List'!B$4:C$65536,2,FALSE),"")</f>
        <v/>
      </c>
    </row>
    <row r="53248" spans="13:13" x14ac:dyDescent="0.2">
      <c r="M53248" s="14" t="str">
        <f>IF(H53248&gt;0,VLOOKUP(H53248,'Account List'!B$4:C$65536,2,FALSE),"")</f>
        <v/>
      </c>
    </row>
    <row r="53249" spans="13:13" x14ac:dyDescent="0.2">
      <c r="M53249" s="14" t="str">
        <f>IF(H53249&gt;0,VLOOKUP(H53249,'Account List'!B$4:C$65536,2,FALSE),"")</f>
        <v/>
      </c>
    </row>
    <row r="53250" spans="13:13" x14ac:dyDescent="0.2">
      <c r="M53250" s="14" t="str">
        <f>IF(H53250&gt;0,VLOOKUP(H53250,'Account List'!B$4:C$65536,2,FALSE),"")</f>
        <v/>
      </c>
    </row>
    <row r="53251" spans="13:13" x14ac:dyDescent="0.2">
      <c r="M53251" s="14" t="str">
        <f>IF(H53251&gt;0,VLOOKUP(H53251,'Account List'!B$4:C$65536,2,FALSE),"")</f>
        <v/>
      </c>
    </row>
    <row r="53252" spans="13:13" x14ac:dyDescent="0.2">
      <c r="M53252" s="14" t="str">
        <f>IF(H53252&gt;0,VLOOKUP(H53252,'Account List'!B$4:C$65536,2,FALSE),"")</f>
        <v/>
      </c>
    </row>
    <row r="53253" spans="13:13" x14ac:dyDescent="0.2">
      <c r="M53253" s="14" t="str">
        <f>IF(H53253&gt;0,VLOOKUP(H53253,'Account List'!B$4:C$65536,2,FALSE),"")</f>
        <v/>
      </c>
    </row>
    <row r="53254" spans="13:13" x14ac:dyDescent="0.2">
      <c r="M53254" s="14" t="str">
        <f>IF(H53254&gt;0,VLOOKUP(H53254,'Account List'!B$4:C$65536,2,FALSE),"")</f>
        <v/>
      </c>
    </row>
    <row r="53255" spans="13:13" x14ac:dyDescent="0.2">
      <c r="M53255" s="14" t="str">
        <f>IF(H53255&gt;0,VLOOKUP(H53255,'Account List'!B$4:C$65536,2,FALSE),"")</f>
        <v/>
      </c>
    </row>
    <row r="53256" spans="13:13" x14ac:dyDescent="0.2">
      <c r="M53256" s="14" t="str">
        <f>IF(H53256&gt;0,VLOOKUP(H53256,'Account List'!B$4:C$65536,2,FALSE),"")</f>
        <v/>
      </c>
    </row>
    <row r="53257" spans="13:13" x14ac:dyDescent="0.2">
      <c r="M53257" s="14" t="str">
        <f>IF(H53257&gt;0,VLOOKUP(H53257,'Account List'!B$4:C$65536,2,FALSE),"")</f>
        <v/>
      </c>
    </row>
    <row r="53258" spans="13:13" x14ac:dyDescent="0.2">
      <c r="M53258" s="14" t="str">
        <f>IF(H53258&gt;0,VLOOKUP(H53258,'Account List'!B$4:C$65536,2,FALSE),"")</f>
        <v/>
      </c>
    </row>
    <row r="53259" spans="13:13" x14ac:dyDescent="0.2">
      <c r="M53259" s="14" t="str">
        <f>IF(H53259&gt;0,VLOOKUP(H53259,'Account List'!B$4:C$65536,2,FALSE),"")</f>
        <v/>
      </c>
    </row>
    <row r="53260" spans="13:13" x14ac:dyDescent="0.2">
      <c r="M53260" s="14" t="str">
        <f>IF(H53260&gt;0,VLOOKUP(H53260,'Account List'!B$4:C$65536,2,FALSE),"")</f>
        <v/>
      </c>
    </row>
    <row r="53261" spans="13:13" x14ac:dyDescent="0.2">
      <c r="M53261" s="14" t="str">
        <f>IF(H53261&gt;0,VLOOKUP(H53261,'Account List'!B$4:C$65536,2,FALSE),"")</f>
        <v/>
      </c>
    </row>
    <row r="53262" spans="13:13" x14ac:dyDescent="0.2">
      <c r="M53262" s="14" t="str">
        <f>IF(H53262&gt;0,VLOOKUP(H53262,'Account List'!B$4:C$65536,2,FALSE),"")</f>
        <v/>
      </c>
    </row>
    <row r="53263" spans="13:13" x14ac:dyDescent="0.2">
      <c r="M53263" s="14" t="str">
        <f>IF(H53263&gt;0,VLOOKUP(H53263,'Account List'!B$4:C$65536,2,FALSE),"")</f>
        <v/>
      </c>
    </row>
    <row r="53264" spans="13:13" x14ac:dyDescent="0.2">
      <c r="M53264" s="14" t="str">
        <f>IF(H53264&gt;0,VLOOKUP(H53264,'Account List'!B$4:C$65536,2,FALSE),"")</f>
        <v/>
      </c>
    </row>
    <row r="53265" spans="13:13" x14ac:dyDescent="0.2">
      <c r="M53265" s="14" t="str">
        <f>IF(H53265&gt;0,VLOOKUP(H53265,'Account List'!B$4:C$65536,2,FALSE),"")</f>
        <v/>
      </c>
    </row>
    <row r="53266" spans="13:13" x14ac:dyDescent="0.2">
      <c r="M53266" s="14" t="str">
        <f>IF(H53266&gt;0,VLOOKUP(H53266,'Account List'!B$4:C$65536,2,FALSE),"")</f>
        <v/>
      </c>
    </row>
    <row r="53267" spans="13:13" x14ac:dyDescent="0.2">
      <c r="M53267" s="14" t="str">
        <f>IF(H53267&gt;0,VLOOKUP(H53267,'Account List'!B$4:C$65536,2,FALSE),"")</f>
        <v/>
      </c>
    </row>
    <row r="53268" spans="13:13" x14ac:dyDescent="0.2">
      <c r="M53268" s="14" t="str">
        <f>IF(H53268&gt;0,VLOOKUP(H53268,'Account List'!B$4:C$65536,2,FALSE),"")</f>
        <v/>
      </c>
    </row>
    <row r="53269" spans="13:13" x14ac:dyDescent="0.2">
      <c r="M53269" s="14" t="str">
        <f>IF(H53269&gt;0,VLOOKUP(H53269,'Account List'!B$4:C$65536,2,FALSE),"")</f>
        <v/>
      </c>
    </row>
    <row r="53270" spans="13:13" x14ac:dyDescent="0.2">
      <c r="M53270" s="14" t="str">
        <f>IF(H53270&gt;0,VLOOKUP(H53270,'Account List'!B$4:C$65536,2,FALSE),"")</f>
        <v/>
      </c>
    </row>
    <row r="53271" spans="13:13" x14ac:dyDescent="0.2">
      <c r="M53271" s="14" t="str">
        <f>IF(H53271&gt;0,VLOOKUP(H53271,'Account List'!B$4:C$65536,2,FALSE),"")</f>
        <v/>
      </c>
    </row>
    <row r="53272" spans="13:13" x14ac:dyDescent="0.2">
      <c r="M53272" s="14" t="str">
        <f>IF(H53272&gt;0,VLOOKUP(H53272,'Account List'!B$4:C$65536,2,FALSE),"")</f>
        <v/>
      </c>
    </row>
    <row r="53273" spans="13:13" x14ac:dyDescent="0.2">
      <c r="M53273" s="14" t="str">
        <f>IF(H53273&gt;0,VLOOKUP(H53273,'Account List'!B$4:C$65536,2,FALSE),"")</f>
        <v/>
      </c>
    </row>
    <row r="53274" spans="13:13" x14ac:dyDescent="0.2">
      <c r="M53274" s="14" t="str">
        <f>IF(H53274&gt;0,VLOOKUP(H53274,'Account List'!B$4:C$65536,2,FALSE),"")</f>
        <v/>
      </c>
    </row>
    <row r="53275" spans="13:13" x14ac:dyDescent="0.2">
      <c r="M53275" s="14" t="str">
        <f>IF(H53275&gt;0,VLOOKUP(H53275,'Account List'!B$4:C$65536,2,FALSE),"")</f>
        <v/>
      </c>
    </row>
    <row r="53276" spans="13:13" x14ac:dyDescent="0.2">
      <c r="M53276" s="14" t="str">
        <f>IF(H53276&gt;0,VLOOKUP(H53276,'Account List'!B$4:C$65536,2,FALSE),"")</f>
        <v/>
      </c>
    </row>
    <row r="53277" spans="13:13" x14ac:dyDescent="0.2">
      <c r="M53277" s="14" t="str">
        <f>IF(H53277&gt;0,VLOOKUP(H53277,'Account List'!B$4:C$65536,2,FALSE),"")</f>
        <v/>
      </c>
    </row>
    <row r="53278" spans="13:13" x14ac:dyDescent="0.2">
      <c r="M53278" s="14" t="str">
        <f>IF(H53278&gt;0,VLOOKUP(H53278,'Account List'!B$4:C$65536,2,FALSE),"")</f>
        <v/>
      </c>
    </row>
    <row r="53279" spans="13:13" x14ac:dyDescent="0.2">
      <c r="M53279" s="14" t="str">
        <f>IF(H53279&gt;0,VLOOKUP(H53279,'Account List'!B$4:C$65536,2,FALSE),"")</f>
        <v/>
      </c>
    </row>
    <row r="53280" spans="13:13" x14ac:dyDescent="0.2">
      <c r="M53280" s="14" t="str">
        <f>IF(H53280&gt;0,VLOOKUP(H53280,'Account List'!B$4:C$65536,2,FALSE),"")</f>
        <v/>
      </c>
    </row>
    <row r="53281" spans="13:13" x14ac:dyDescent="0.2">
      <c r="M53281" s="14" t="str">
        <f>IF(H53281&gt;0,VLOOKUP(H53281,'Account List'!B$4:C$65536,2,FALSE),"")</f>
        <v/>
      </c>
    </row>
    <row r="53282" spans="13:13" x14ac:dyDescent="0.2">
      <c r="M53282" s="14" t="str">
        <f>IF(H53282&gt;0,VLOOKUP(H53282,'Account List'!B$4:C$65536,2,FALSE),"")</f>
        <v/>
      </c>
    </row>
    <row r="53283" spans="13:13" x14ac:dyDescent="0.2">
      <c r="M53283" s="14" t="str">
        <f>IF(H53283&gt;0,VLOOKUP(H53283,'Account List'!B$4:C$65536,2,FALSE),"")</f>
        <v/>
      </c>
    </row>
    <row r="53284" spans="13:13" x14ac:dyDescent="0.2">
      <c r="M53284" s="14" t="str">
        <f>IF(H53284&gt;0,VLOOKUP(H53284,'Account List'!B$4:C$65536,2,FALSE),"")</f>
        <v/>
      </c>
    </row>
    <row r="53285" spans="13:13" x14ac:dyDescent="0.2">
      <c r="M53285" s="14" t="str">
        <f>IF(H53285&gt;0,VLOOKUP(H53285,'Account List'!B$4:C$65536,2,FALSE),"")</f>
        <v/>
      </c>
    </row>
    <row r="53286" spans="13:13" x14ac:dyDescent="0.2">
      <c r="M53286" s="14" t="str">
        <f>IF(H53286&gt;0,VLOOKUP(H53286,'Account List'!B$4:C$65536,2,FALSE),"")</f>
        <v/>
      </c>
    </row>
    <row r="53287" spans="13:13" x14ac:dyDescent="0.2">
      <c r="M53287" s="14" t="str">
        <f>IF(H53287&gt;0,VLOOKUP(H53287,'Account List'!B$4:C$65536,2,FALSE),"")</f>
        <v/>
      </c>
    </row>
    <row r="53288" spans="13:13" x14ac:dyDescent="0.2">
      <c r="M53288" s="14" t="str">
        <f>IF(H53288&gt;0,VLOOKUP(H53288,'Account List'!B$4:C$65536,2,FALSE),"")</f>
        <v/>
      </c>
    </row>
    <row r="53289" spans="13:13" x14ac:dyDescent="0.2">
      <c r="M53289" s="14" t="str">
        <f>IF(H53289&gt;0,VLOOKUP(H53289,'Account List'!B$4:C$65536,2,FALSE),"")</f>
        <v/>
      </c>
    </row>
    <row r="53290" spans="13:13" x14ac:dyDescent="0.2">
      <c r="M53290" s="14" t="str">
        <f>IF(H53290&gt;0,VLOOKUP(H53290,'Account List'!B$4:C$65536,2,FALSE),"")</f>
        <v/>
      </c>
    </row>
    <row r="53291" spans="13:13" x14ac:dyDescent="0.2">
      <c r="M53291" s="14" t="str">
        <f>IF(H53291&gt;0,VLOOKUP(H53291,'Account List'!B$4:C$65536,2,FALSE),"")</f>
        <v/>
      </c>
    </row>
    <row r="53292" spans="13:13" x14ac:dyDescent="0.2">
      <c r="M53292" s="14" t="str">
        <f>IF(H53292&gt;0,VLOOKUP(H53292,'Account List'!B$4:C$65536,2,FALSE),"")</f>
        <v/>
      </c>
    </row>
    <row r="53293" spans="13:13" x14ac:dyDescent="0.2">
      <c r="M53293" s="14" t="str">
        <f>IF(H53293&gt;0,VLOOKUP(H53293,'Account List'!B$4:C$65536,2,FALSE),"")</f>
        <v/>
      </c>
    </row>
    <row r="53294" spans="13:13" x14ac:dyDescent="0.2">
      <c r="M53294" s="14" t="str">
        <f>IF(H53294&gt;0,VLOOKUP(H53294,'Account List'!B$4:C$65536,2,FALSE),"")</f>
        <v/>
      </c>
    </row>
    <row r="53295" spans="13:13" x14ac:dyDescent="0.2">
      <c r="M53295" s="14" t="str">
        <f>IF(H53295&gt;0,VLOOKUP(H53295,'Account List'!B$4:C$65536,2,FALSE),"")</f>
        <v/>
      </c>
    </row>
    <row r="53296" spans="13:13" x14ac:dyDescent="0.2">
      <c r="M53296" s="14" t="str">
        <f>IF(H53296&gt;0,VLOOKUP(H53296,'Account List'!B$4:C$65536,2,FALSE),"")</f>
        <v/>
      </c>
    </row>
    <row r="53297" spans="13:13" x14ac:dyDescent="0.2">
      <c r="M53297" s="14" t="str">
        <f>IF(H53297&gt;0,VLOOKUP(H53297,'Account List'!B$4:C$65536,2,FALSE),"")</f>
        <v/>
      </c>
    </row>
    <row r="53298" spans="13:13" x14ac:dyDescent="0.2">
      <c r="M53298" s="14" t="str">
        <f>IF(H53298&gt;0,VLOOKUP(H53298,'Account List'!B$4:C$65536,2,FALSE),"")</f>
        <v/>
      </c>
    </row>
    <row r="53299" spans="13:13" x14ac:dyDescent="0.2">
      <c r="M53299" s="14" t="str">
        <f>IF(H53299&gt;0,VLOOKUP(H53299,'Account List'!B$4:C$65536,2,FALSE),"")</f>
        <v/>
      </c>
    </row>
    <row r="53300" spans="13:13" x14ac:dyDescent="0.2">
      <c r="M53300" s="14" t="str">
        <f>IF(H53300&gt;0,VLOOKUP(H53300,'Account List'!B$4:C$65536,2,FALSE),"")</f>
        <v/>
      </c>
    </row>
    <row r="53301" spans="13:13" x14ac:dyDescent="0.2">
      <c r="M53301" s="14" t="str">
        <f>IF(H53301&gt;0,VLOOKUP(H53301,'Account List'!B$4:C$65536,2,FALSE),"")</f>
        <v/>
      </c>
    </row>
    <row r="53302" spans="13:13" x14ac:dyDescent="0.2">
      <c r="M53302" s="14" t="str">
        <f>IF(H53302&gt;0,VLOOKUP(H53302,'Account List'!B$4:C$65536,2,FALSE),"")</f>
        <v/>
      </c>
    </row>
    <row r="53303" spans="13:13" x14ac:dyDescent="0.2">
      <c r="M53303" s="14" t="str">
        <f>IF(H53303&gt;0,VLOOKUP(H53303,'Account List'!B$4:C$65536,2,FALSE),"")</f>
        <v/>
      </c>
    </row>
    <row r="53304" spans="13:13" x14ac:dyDescent="0.2">
      <c r="M53304" s="14" t="str">
        <f>IF(H53304&gt;0,VLOOKUP(H53304,'Account List'!B$4:C$65536,2,FALSE),"")</f>
        <v/>
      </c>
    </row>
    <row r="53305" spans="13:13" x14ac:dyDescent="0.2">
      <c r="M53305" s="14" t="str">
        <f>IF(H53305&gt;0,VLOOKUP(H53305,'Account List'!B$4:C$65536,2,FALSE),"")</f>
        <v/>
      </c>
    </row>
    <row r="53306" spans="13:13" x14ac:dyDescent="0.2">
      <c r="M53306" s="14" t="str">
        <f>IF(H53306&gt;0,VLOOKUP(H53306,'Account List'!B$4:C$65536,2,FALSE),"")</f>
        <v/>
      </c>
    </row>
    <row r="53307" spans="13:13" x14ac:dyDescent="0.2">
      <c r="M53307" s="14" t="str">
        <f>IF(H53307&gt;0,VLOOKUP(H53307,'Account List'!B$4:C$65536,2,FALSE),"")</f>
        <v/>
      </c>
    </row>
    <row r="53308" spans="13:13" x14ac:dyDescent="0.2">
      <c r="M53308" s="14" t="str">
        <f>IF(H53308&gt;0,VLOOKUP(H53308,'Account List'!B$4:C$65536,2,FALSE),"")</f>
        <v/>
      </c>
    </row>
    <row r="53309" spans="13:13" x14ac:dyDescent="0.2">
      <c r="M53309" s="14" t="str">
        <f>IF(H53309&gt;0,VLOOKUP(H53309,'Account List'!B$4:C$65536,2,FALSE),"")</f>
        <v/>
      </c>
    </row>
    <row r="53310" spans="13:13" x14ac:dyDescent="0.2">
      <c r="M53310" s="14" t="str">
        <f>IF(H53310&gt;0,VLOOKUP(H53310,'Account List'!B$4:C$65536,2,FALSE),"")</f>
        <v/>
      </c>
    </row>
    <row r="53311" spans="13:13" x14ac:dyDescent="0.2">
      <c r="M53311" s="14" t="str">
        <f>IF(H53311&gt;0,VLOOKUP(H53311,'Account List'!B$4:C$65536,2,FALSE),"")</f>
        <v/>
      </c>
    </row>
    <row r="53312" spans="13:13" x14ac:dyDescent="0.2">
      <c r="M53312" s="14" t="str">
        <f>IF(H53312&gt;0,VLOOKUP(H53312,'Account List'!B$4:C$65536,2,FALSE),"")</f>
        <v/>
      </c>
    </row>
    <row r="53313" spans="13:13" x14ac:dyDescent="0.2">
      <c r="M53313" s="14" t="str">
        <f>IF(H53313&gt;0,VLOOKUP(H53313,'Account List'!B$4:C$65536,2,FALSE),"")</f>
        <v/>
      </c>
    </row>
    <row r="53314" spans="13:13" x14ac:dyDescent="0.2">
      <c r="M53314" s="14" t="str">
        <f>IF(H53314&gt;0,VLOOKUP(H53314,'Account List'!B$4:C$65536,2,FALSE),"")</f>
        <v/>
      </c>
    </row>
    <row r="53315" spans="13:13" x14ac:dyDescent="0.2">
      <c r="M53315" s="14" t="str">
        <f>IF(H53315&gt;0,VLOOKUP(H53315,'Account List'!B$4:C$65536,2,FALSE),"")</f>
        <v/>
      </c>
    </row>
    <row r="53316" spans="13:13" x14ac:dyDescent="0.2">
      <c r="M53316" s="14" t="str">
        <f>IF(H53316&gt;0,VLOOKUP(H53316,'Account List'!B$4:C$65536,2,FALSE),"")</f>
        <v/>
      </c>
    </row>
    <row r="53317" spans="13:13" x14ac:dyDescent="0.2">
      <c r="M53317" s="14" t="str">
        <f>IF(H53317&gt;0,VLOOKUP(H53317,'Account List'!B$4:C$65536,2,FALSE),"")</f>
        <v/>
      </c>
    </row>
    <row r="53318" spans="13:13" x14ac:dyDescent="0.2">
      <c r="M53318" s="14" t="str">
        <f>IF(H53318&gt;0,VLOOKUP(H53318,'Account List'!B$4:C$65536,2,FALSE),"")</f>
        <v/>
      </c>
    </row>
    <row r="53319" spans="13:13" x14ac:dyDescent="0.2">
      <c r="M53319" s="14" t="str">
        <f>IF(H53319&gt;0,VLOOKUP(H53319,'Account List'!B$4:C$65536,2,FALSE),"")</f>
        <v/>
      </c>
    </row>
    <row r="53320" spans="13:13" x14ac:dyDescent="0.2">
      <c r="M53320" s="14" t="str">
        <f>IF(H53320&gt;0,VLOOKUP(H53320,'Account List'!B$4:C$65536,2,FALSE),"")</f>
        <v/>
      </c>
    </row>
    <row r="53321" spans="13:13" x14ac:dyDescent="0.2">
      <c r="M53321" s="14" t="str">
        <f>IF(H53321&gt;0,VLOOKUP(H53321,'Account List'!B$4:C$65536,2,FALSE),"")</f>
        <v/>
      </c>
    </row>
    <row r="53322" spans="13:13" x14ac:dyDescent="0.2">
      <c r="M53322" s="14" t="str">
        <f>IF(H53322&gt;0,VLOOKUP(H53322,'Account List'!B$4:C$65536,2,FALSE),"")</f>
        <v/>
      </c>
    </row>
    <row r="53323" spans="13:13" x14ac:dyDescent="0.2">
      <c r="M53323" s="14" t="str">
        <f>IF(H53323&gt;0,VLOOKUP(H53323,'Account List'!B$4:C$65536,2,FALSE),"")</f>
        <v/>
      </c>
    </row>
    <row r="53324" spans="13:13" x14ac:dyDescent="0.2">
      <c r="M53324" s="14" t="str">
        <f>IF(H53324&gt;0,VLOOKUP(H53324,'Account List'!B$4:C$65536,2,FALSE),"")</f>
        <v/>
      </c>
    </row>
    <row r="53325" spans="13:13" x14ac:dyDescent="0.2">
      <c r="M53325" s="14" t="str">
        <f>IF(H53325&gt;0,VLOOKUP(H53325,'Account List'!B$4:C$65536,2,FALSE),"")</f>
        <v/>
      </c>
    </row>
    <row r="53326" spans="13:13" x14ac:dyDescent="0.2">
      <c r="M53326" s="14" t="str">
        <f>IF(H53326&gt;0,VLOOKUP(H53326,'Account List'!B$4:C$65536,2,FALSE),"")</f>
        <v/>
      </c>
    </row>
    <row r="53327" spans="13:13" x14ac:dyDescent="0.2">
      <c r="M53327" s="14" t="str">
        <f>IF(H53327&gt;0,VLOOKUP(H53327,'Account List'!B$4:C$65536,2,FALSE),"")</f>
        <v/>
      </c>
    </row>
    <row r="53328" spans="13:13" x14ac:dyDescent="0.2">
      <c r="M53328" s="14" t="str">
        <f>IF(H53328&gt;0,VLOOKUP(H53328,'Account List'!B$4:C$65536,2,FALSE),"")</f>
        <v/>
      </c>
    </row>
    <row r="53329" spans="13:13" x14ac:dyDescent="0.2">
      <c r="M53329" s="14" t="str">
        <f>IF(H53329&gt;0,VLOOKUP(H53329,'Account List'!B$4:C$65536,2,FALSE),"")</f>
        <v/>
      </c>
    </row>
    <row r="53330" spans="13:13" x14ac:dyDescent="0.2">
      <c r="M53330" s="14" t="str">
        <f>IF(H53330&gt;0,VLOOKUP(H53330,'Account List'!B$4:C$65536,2,FALSE),"")</f>
        <v/>
      </c>
    </row>
    <row r="53331" spans="13:13" x14ac:dyDescent="0.2">
      <c r="M53331" s="14" t="str">
        <f>IF(H53331&gt;0,VLOOKUP(H53331,'Account List'!B$4:C$65536,2,FALSE),"")</f>
        <v/>
      </c>
    </row>
    <row r="53332" spans="13:13" x14ac:dyDescent="0.2">
      <c r="M53332" s="14" t="str">
        <f>IF(H53332&gt;0,VLOOKUP(H53332,'Account List'!B$4:C$65536,2,FALSE),"")</f>
        <v/>
      </c>
    </row>
    <row r="53333" spans="13:13" x14ac:dyDescent="0.2">
      <c r="M53333" s="14" t="str">
        <f>IF(H53333&gt;0,VLOOKUP(H53333,'Account List'!B$4:C$65536,2,FALSE),"")</f>
        <v/>
      </c>
    </row>
    <row r="53334" spans="13:13" x14ac:dyDescent="0.2">
      <c r="M53334" s="14" t="str">
        <f>IF(H53334&gt;0,VLOOKUP(H53334,'Account List'!B$4:C$65536,2,FALSE),"")</f>
        <v/>
      </c>
    </row>
    <row r="53335" spans="13:13" x14ac:dyDescent="0.2">
      <c r="M53335" s="14" t="str">
        <f>IF(H53335&gt;0,VLOOKUP(H53335,'Account List'!B$4:C$65536,2,FALSE),"")</f>
        <v/>
      </c>
    </row>
    <row r="53336" spans="13:13" x14ac:dyDescent="0.2">
      <c r="M53336" s="14" t="str">
        <f>IF(H53336&gt;0,VLOOKUP(H53336,'Account List'!B$4:C$65536,2,FALSE),"")</f>
        <v/>
      </c>
    </row>
    <row r="53337" spans="13:13" x14ac:dyDescent="0.2">
      <c r="M53337" s="14" t="str">
        <f>IF(H53337&gt;0,VLOOKUP(H53337,'Account List'!B$4:C$65536,2,FALSE),"")</f>
        <v/>
      </c>
    </row>
    <row r="53338" spans="13:13" x14ac:dyDescent="0.2">
      <c r="M53338" s="14" t="str">
        <f>IF(H53338&gt;0,VLOOKUP(H53338,'Account List'!B$4:C$65536,2,FALSE),"")</f>
        <v/>
      </c>
    </row>
    <row r="53339" spans="13:13" x14ac:dyDescent="0.2">
      <c r="M53339" s="14" t="str">
        <f>IF(H53339&gt;0,VLOOKUP(H53339,'Account List'!B$4:C$65536,2,FALSE),"")</f>
        <v/>
      </c>
    </row>
    <row r="53340" spans="13:13" x14ac:dyDescent="0.2">
      <c r="M53340" s="14" t="str">
        <f>IF(H53340&gt;0,VLOOKUP(H53340,'Account List'!B$4:C$65536,2,FALSE),"")</f>
        <v/>
      </c>
    </row>
    <row r="53341" spans="13:13" x14ac:dyDescent="0.2">
      <c r="M53341" s="14" t="str">
        <f>IF(H53341&gt;0,VLOOKUP(H53341,'Account List'!B$4:C$65536,2,FALSE),"")</f>
        <v/>
      </c>
    </row>
    <row r="53342" spans="13:13" x14ac:dyDescent="0.2">
      <c r="M53342" s="14" t="str">
        <f>IF(H53342&gt;0,VLOOKUP(H53342,'Account List'!B$4:C$65536,2,FALSE),"")</f>
        <v/>
      </c>
    </row>
    <row r="53343" spans="13:13" x14ac:dyDescent="0.2">
      <c r="M53343" s="14" t="str">
        <f>IF(H53343&gt;0,VLOOKUP(H53343,'Account List'!B$4:C$65536,2,FALSE),"")</f>
        <v/>
      </c>
    </row>
    <row r="53344" spans="13:13" x14ac:dyDescent="0.2">
      <c r="M53344" s="14" t="str">
        <f>IF(H53344&gt;0,VLOOKUP(H53344,'Account List'!B$4:C$65536,2,FALSE),"")</f>
        <v/>
      </c>
    </row>
    <row r="53345" spans="13:13" x14ac:dyDescent="0.2">
      <c r="M53345" s="14" t="str">
        <f>IF(H53345&gt;0,VLOOKUP(H53345,'Account List'!B$4:C$65536,2,FALSE),"")</f>
        <v/>
      </c>
    </row>
    <row r="53346" spans="13:13" x14ac:dyDescent="0.2">
      <c r="M53346" s="14" t="str">
        <f>IF(H53346&gt;0,VLOOKUP(H53346,'Account List'!B$4:C$65536,2,FALSE),"")</f>
        <v/>
      </c>
    </row>
    <row r="53347" spans="13:13" x14ac:dyDescent="0.2">
      <c r="M53347" s="14" t="str">
        <f>IF(H53347&gt;0,VLOOKUP(H53347,'Account List'!B$4:C$65536,2,FALSE),"")</f>
        <v/>
      </c>
    </row>
    <row r="53348" spans="13:13" x14ac:dyDescent="0.2">
      <c r="M53348" s="14" t="str">
        <f>IF(H53348&gt;0,VLOOKUP(H53348,'Account List'!B$4:C$65536,2,FALSE),"")</f>
        <v/>
      </c>
    </row>
    <row r="53349" spans="13:13" x14ac:dyDescent="0.2">
      <c r="M53349" s="14" t="str">
        <f>IF(H53349&gt;0,VLOOKUP(H53349,'Account List'!B$4:C$65536,2,FALSE),"")</f>
        <v/>
      </c>
    </row>
    <row r="53350" spans="13:13" x14ac:dyDescent="0.2">
      <c r="M53350" s="14" t="str">
        <f>IF(H53350&gt;0,VLOOKUP(H53350,'Account List'!B$4:C$65536,2,FALSE),"")</f>
        <v/>
      </c>
    </row>
    <row r="53351" spans="13:13" x14ac:dyDescent="0.2">
      <c r="M53351" s="14" t="str">
        <f>IF(H53351&gt;0,VLOOKUP(H53351,'Account List'!B$4:C$65536,2,FALSE),"")</f>
        <v/>
      </c>
    </row>
    <row r="53352" spans="13:13" x14ac:dyDescent="0.2">
      <c r="M53352" s="14" t="str">
        <f>IF(H53352&gt;0,VLOOKUP(H53352,'Account List'!B$4:C$65536,2,FALSE),"")</f>
        <v/>
      </c>
    </row>
    <row r="53353" spans="13:13" x14ac:dyDescent="0.2">
      <c r="M53353" s="14" t="str">
        <f>IF(H53353&gt;0,VLOOKUP(H53353,'Account List'!B$4:C$65536,2,FALSE),"")</f>
        <v/>
      </c>
    </row>
    <row r="53354" spans="13:13" x14ac:dyDescent="0.2">
      <c r="M53354" s="14" t="str">
        <f>IF(H53354&gt;0,VLOOKUP(H53354,'Account List'!B$4:C$65536,2,FALSE),"")</f>
        <v/>
      </c>
    </row>
    <row r="53355" spans="13:13" x14ac:dyDescent="0.2">
      <c r="M53355" s="14" t="str">
        <f>IF(H53355&gt;0,VLOOKUP(H53355,'Account List'!B$4:C$65536,2,FALSE),"")</f>
        <v/>
      </c>
    </row>
    <row r="53356" spans="13:13" x14ac:dyDescent="0.2">
      <c r="M53356" s="14" t="str">
        <f>IF(H53356&gt;0,VLOOKUP(H53356,'Account List'!B$4:C$65536,2,FALSE),"")</f>
        <v/>
      </c>
    </row>
    <row r="53357" spans="13:13" x14ac:dyDescent="0.2">
      <c r="M53357" s="14" t="str">
        <f>IF(H53357&gt;0,VLOOKUP(H53357,'Account List'!B$4:C$65536,2,FALSE),"")</f>
        <v/>
      </c>
    </row>
    <row r="53358" spans="13:13" x14ac:dyDescent="0.2">
      <c r="M53358" s="14" t="str">
        <f>IF(H53358&gt;0,VLOOKUP(H53358,'Account List'!B$4:C$65536,2,FALSE),"")</f>
        <v/>
      </c>
    </row>
    <row r="53359" spans="13:13" x14ac:dyDescent="0.2">
      <c r="M53359" s="14" t="str">
        <f>IF(H53359&gt;0,VLOOKUP(H53359,'Account List'!B$4:C$65536,2,FALSE),"")</f>
        <v/>
      </c>
    </row>
    <row r="53360" spans="13:13" x14ac:dyDescent="0.2">
      <c r="M53360" s="14" t="str">
        <f>IF(H53360&gt;0,VLOOKUP(H53360,'Account List'!B$4:C$65536,2,FALSE),"")</f>
        <v/>
      </c>
    </row>
    <row r="53361" spans="13:13" x14ac:dyDescent="0.2">
      <c r="M53361" s="14" t="str">
        <f>IF(H53361&gt;0,VLOOKUP(H53361,'Account List'!B$4:C$65536,2,FALSE),"")</f>
        <v/>
      </c>
    </row>
    <row r="53362" spans="13:13" x14ac:dyDescent="0.2">
      <c r="M53362" s="14" t="str">
        <f>IF(H53362&gt;0,VLOOKUP(H53362,'Account List'!B$4:C$65536,2,FALSE),"")</f>
        <v/>
      </c>
    </row>
    <row r="53363" spans="13:13" x14ac:dyDescent="0.2">
      <c r="M53363" s="14" t="str">
        <f>IF(H53363&gt;0,VLOOKUP(H53363,'Account List'!B$4:C$65536,2,FALSE),"")</f>
        <v/>
      </c>
    </row>
    <row r="53364" spans="13:13" x14ac:dyDescent="0.2">
      <c r="M53364" s="14" t="str">
        <f>IF(H53364&gt;0,VLOOKUP(H53364,'Account List'!B$4:C$65536,2,FALSE),"")</f>
        <v/>
      </c>
    </row>
    <row r="53365" spans="13:13" x14ac:dyDescent="0.2">
      <c r="M53365" s="14" t="str">
        <f>IF(H53365&gt;0,VLOOKUP(H53365,'Account List'!B$4:C$65536,2,FALSE),"")</f>
        <v/>
      </c>
    </row>
    <row r="53366" spans="13:13" x14ac:dyDescent="0.2">
      <c r="M53366" s="14" t="str">
        <f>IF(H53366&gt;0,VLOOKUP(H53366,'Account List'!B$4:C$65536,2,FALSE),"")</f>
        <v/>
      </c>
    </row>
    <row r="53367" spans="13:13" x14ac:dyDescent="0.2">
      <c r="M53367" s="14" t="str">
        <f>IF(H53367&gt;0,VLOOKUP(H53367,'Account List'!B$4:C$65536,2,FALSE),"")</f>
        <v/>
      </c>
    </row>
    <row r="53368" spans="13:13" x14ac:dyDescent="0.2">
      <c r="M53368" s="14" t="str">
        <f>IF(H53368&gt;0,VLOOKUP(H53368,'Account List'!B$4:C$65536,2,FALSE),"")</f>
        <v/>
      </c>
    </row>
    <row r="53369" spans="13:13" x14ac:dyDescent="0.2">
      <c r="M53369" s="14" t="str">
        <f>IF(H53369&gt;0,VLOOKUP(H53369,'Account List'!B$4:C$65536,2,FALSE),"")</f>
        <v/>
      </c>
    </row>
    <row r="53370" spans="13:13" x14ac:dyDescent="0.2">
      <c r="M53370" s="14" t="str">
        <f>IF(H53370&gt;0,VLOOKUP(H53370,'Account List'!B$4:C$65536,2,FALSE),"")</f>
        <v/>
      </c>
    </row>
    <row r="53371" spans="13:13" x14ac:dyDescent="0.2">
      <c r="M53371" s="14" t="str">
        <f>IF(H53371&gt;0,VLOOKUP(H53371,'Account List'!B$4:C$65536,2,FALSE),"")</f>
        <v/>
      </c>
    </row>
    <row r="53372" spans="13:13" x14ac:dyDescent="0.2">
      <c r="M53372" s="14" t="str">
        <f>IF(H53372&gt;0,VLOOKUP(H53372,'Account List'!B$4:C$65536,2,FALSE),"")</f>
        <v/>
      </c>
    </row>
    <row r="53373" spans="13:13" x14ac:dyDescent="0.2">
      <c r="M53373" s="14" t="str">
        <f>IF(H53373&gt;0,VLOOKUP(H53373,'Account List'!B$4:C$65536,2,FALSE),"")</f>
        <v/>
      </c>
    </row>
    <row r="53374" spans="13:13" x14ac:dyDescent="0.2">
      <c r="M53374" s="14" t="str">
        <f>IF(H53374&gt;0,VLOOKUP(H53374,'Account List'!B$4:C$65536,2,FALSE),"")</f>
        <v/>
      </c>
    </row>
    <row r="53375" spans="13:13" x14ac:dyDescent="0.2">
      <c r="M53375" s="14" t="str">
        <f>IF(H53375&gt;0,VLOOKUP(H53375,'Account List'!B$4:C$65536,2,FALSE),"")</f>
        <v/>
      </c>
    </row>
    <row r="53376" spans="13:13" x14ac:dyDescent="0.2">
      <c r="M53376" s="14" t="str">
        <f>IF(H53376&gt;0,VLOOKUP(H53376,'Account List'!B$4:C$65536,2,FALSE),"")</f>
        <v/>
      </c>
    </row>
    <row r="53377" spans="13:13" x14ac:dyDescent="0.2">
      <c r="M53377" s="14" t="str">
        <f>IF(H53377&gt;0,VLOOKUP(H53377,'Account List'!B$4:C$65536,2,FALSE),"")</f>
        <v/>
      </c>
    </row>
    <row r="53378" spans="13:13" x14ac:dyDescent="0.2">
      <c r="M53378" s="14" t="str">
        <f>IF(H53378&gt;0,VLOOKUP(H53378,'Account List'!B$4:C$65536,2,FALSE),"")</f>
        <v/>
      </c>
    </row>
    <row r="53379" spans="13:13" x14ac:dyDescent="0.2">
      <c r="M53379" s="14" t="str">
        <f>IF(H53379&gt;0,VLOOKUP(H53379,'Account List'!B$4:C$65536,2,FALSE),"")</f>
        <v/>
      </c>
    </row>
    <row r="53380" spans="13:13" x14ac:dyDescent="0.2">
      <c r="M53380" s="14" t="str">
        <f>IF(H53380&gt;0,VLOOKUP(H53380,'Account List'!B$4:C$65536,2,FALSE),"")</f>
        <v/>
      </c>
    </row>
    <row r="53381" spans="13:13" x14ac:dyDescent="0.2">
      <c r="M53381" s="14" t="str">
        <f>IF(H53381&gt;0,VLOOKUP(H53381,'Account List'!B$4:C$65536,2,FALSE),"")</f>
        <v/>
      </c>
    </row>
    <row r="53382" spans="13:13" x14ac:dyDescent="0.2">
      <c r="M53382" s="14" t="str">
        <f>IF(H53382&gt;0,VLOOKUP(H53382,'Account List'!B$4:C$65536,2,FALSE),"")</f>
        <v/>
      </c>
    </row>
    <row r="53383" spans="13:13" x14ac:dyDescent="0.2">
      <c r="M53383" s="14" t="str">
        <f>IF(H53383&gt;0,VLOOKUP(H53383,'Account List'!B$4:C$65536,2,FALSE),"")</f>
        <v/>
      </c>
    </row>
    <row r="53384" spans="13:13" x14ac:dyDescent="0.2">
      <c r="M53384" s="14" t="str">
        <f>IF(H53384&gt;0,VLOOKUP(H53384,'Account List'!B$4:C$65536,2,FALSE),"")</f>
        <v/>
      </c>
    </row>
    <row r="53385" spans="13:13" x14ac:dyDescent="0.2">
      <c r="M53385" s="14" t="str">
        <f>IF(H53385&gt;0,VLOOKUP(H53385,'Account List'!B$4:C$65536,2,FALSE),"")</f>
        <v/>
      </c>
    </row>
    <row r="53386" spans="13:13" x14ac:dyDescent="0.2">
      <c r="M53386" s="14" t="str">
        <f>IF(H53386&gt;0,VLOOKUP(H53386,'Account List'!B$4:C$65536,2,FALSE),"")</f>
        <v/>
      </c>
    </row>
    <row r="53387" spans="13:13" x14ac:dyDescent="0.2">
      <c r="M53387" s="14" t="str">
        <f>IF(H53387&gt;0,VLOOKUP(H53387,'Account List'!B$4:C$65536,2,FALSE),"")</f>
        <v/>
      </c>
    </row>
    <row r="53388" spans="13:13" x14ac:dyDescent="0.2">
      <c r="M53388" s="14" t="str">
        <f>IF(H53388&gt;0,VLOOKUP(H53388,'Account List'!B$4:C$65536,2,FALSE),"")</f>
        <v/>
      </c>
    </row>
    <row r="53389" spans="13:13" x14ac:dyDescent="0.2">
      <c r="M53389" s="14" t="str">
        <f>IF(H53389&gt;0,VLOOKUP(H53389,'Account List'!B$4:C$65536,2,FALSE),"")</f>
        <v/>
      </c>
    </row>
    <row r="53390" spans="13:13" x14ac:dyDescent="0.2">
      <c r="M53390" s="14" t="str">
        <f>IF(H53390&gt;0,VLOOKUP(H53390,'Account List'!B$4:C$65536,2,FALSE),"")</f>
        <v/>
      </c>
    </row>
    <row r="53391" spans="13:13" x14ac:dyDescent="0.2">
      <c r="M53391" s="14" t="str">
        <f>IF(H53391&gt;0,VLOOKUP(H53391,'Account List'!B$4:C$65536,2,FALSE),"")</f>
        <v/>
      </c>
    </row>
    <row r="53392" spans="13:13" x14ac:dyDescent="0.2">
      <c r="M53392" s="14" t="str">
        <f>IF(H53392&gt;0,VLOOKUP(H53392,'Account List'!B$4:C$65536,2,FALSE),"")</f>
        <v/>
      </c>
    </row>
    <row r="53393" spans="13:13" x14ac:dyDescent="0.2">
      <c r="M53393" s="14" t="str">
        <f>IF(H53393&gt;0,VLOOKUP(H53393,'Account List'!B$4:C$65536,2,FALSE),"")</f>
        <v/>
      </c>
    </row>
    <row r="53394" spans="13:13" x14ac:dyDescent="0.2">
      <c r="M53394" s="14" t="str">
        <f>IF(H53394&gt;0,VLOOKUP(H53394,'Account List'!B$4:C$65536,2,FALSE),"")</f>
        <v/>
      </c>
    </row>
    <row r="53395" spans="13:13" x14ac:dyDescent="0.2">
      <c r="M53395" s="14" t="str">
        <f>IF(H53395&gt;0,VLOOKUP(H53395,'Account List'!B$4:C$65536,2,FALSE),"")</f>
        <v/>
      </c>
    </row>
    <row r="53396" spans="13:13" x14ac:dyDescent="0.2">
      <c r="M53396" s="14" t="str">
        <f>IF(H53396&gt;0,VLOOKUP(H53396,'Account List'!B$4:C$65536,2,FALSE),"")</f>
        <v/>
      </c>
    </row>
    <row r="53397" spans="13:13" x14ac:dyDescent="0.2">
      <c r="M53397" s="14" t="str">
        <f>IF(H53397&gt;0,VLOOKUP(H53397,'Account List'!B$4:C$65536,2,FALSE),"")</f>
        <v/>
      </c>
    </row>
    <row r="53398" spans="13:13" x14ac:dyDescent="0.2">
      <c r="M53398" s="14" t="str">
        <f>IF(H53398&gt;0,VLOOKUP(H53398,'Account List'!B$4:C$65536,2,FALSE),"")</f>
        <v/>
      </c>
    </row>
    <row r="53399" spans="13:13" x14ac:dyDescent="0.2">
      <c r="M53399" s="14" t="str">
        <f>IF(H53399&gt;0,VLOOKUP(H53399,'Account List'!B$4:C$65536,2,FALSE),"")</f>
        <v/>
      </c>
    </row>
    <row r="53400" spans="13:13" x14ac:dyDescent="0.2">
      <c r="M53400" s="14" t="str">
        <f>IF(H53400&gt;0,VLOOKUP(H53400,'Account List'!B$4:C$65536,2,FALSE),"")</f>
        <v/>
      </c>
    </row>
    <row r="53401" spans="13:13" x14ac:dyDescent="0.2">
      <c r="M53401" s="14" t="str">
        <f>IF(H53401&gt;0,VLOOKUP(H53401,'Account List'!B$4:C$65536,2,FALSE),"")</f>
        <v/>
      </c>
    </row>
    <row r="53402" spans="13:13" x14ac:dyDescent="0.2">
      <c r="M53402" s="14" t="str">
        <f>IF(H53402&gt;0,VLOOKUP(H53402,'Account List'!B$4:C$65536,2,FALSE),"")</f>
        <v/>
      </c>
    </row>
    <row r="53403" spans="13:13" x14ac:dyDescent="0.2">
      <c r="M53403" s="14" t="str">
        <f>IF(H53403&gt;0,VLOOKUP(H53403,'Account List'!B$4:C$65536,2,FALSE),"")</f>
        <v/>
      </c>
    </row>
    <row r="53404" spans="13:13" x14ac:dyDescent="0.2">
      <c r="M53404" s="14" t="str">
        <f>IF(H53404&gt;0,VLOOKUP(H53404,'Account List'!B$4:C$65536,2,FALSE),"")</f>
        <v/>
      </c>
    </row>
    <row r="53405" spans="13:13" x14ac:dyDescent="0.2">
      <c r="M53405" s="14" t="str">
        <f>IF(H53405&gt;0,VLOOKUP(H53405,'Account List'!B$4:C$65536,2,FALSE),"")</f>
        <v/>
      </c>
    </row>
    <row r="53406" spans="13:13" x14ac:dyDescent="0.2">
      <c r="M53406" s="14" t="str">
        <f>IF(H53406&gt;0,VLOOKUP(H53406,'Account List'!B$4:C$65536,2,FALSE),"")</f>
        <v/>
      </c>
    </row>
    <row r="53407" spans="13:13" x14ac:dyDescent="0.2">
      <c r="M53407" s="14" t="str">
        <f>IF(H53407&gt;0,VLOOKUP(H53407,'Account List'!B$4:C$65536,2,FALSE),"")</f>
        <v/>
      </c>
    </row>
    <row r="53408" spans="13:13" x14ac:dyDescent="0.2">
      <c r="M53408" s="14" t="str">
        <f>IF(H53408&gt;0,VLOOKUP(H53408,'Account List'!B$4:C$65536,2,FALSE),"")</f>
        <v/>
      </c>
    </row>
    <row r="53409" spans="13:13" x14ac:dyDescent="0.2">
      <c r="M53409" s="14" t="str">
        <f>IF(H53409&gt;0,VLOOKUP(H53409,'Account List'!B$4:C$65536,2,FALSE),"")</f>
        <v/>
      </c>
    </row>
    <row r="53410" spans="13:13" x14ac:dyDescent="0.2">
      <c r="M53410" s="14" t="str">
        <f>IF(H53410&gt;0,VLOOKUP(H53410,'Account List'!B$4:C$65536,2,FALSE),"")</f>
        <v/>
      </c>
    </row>
    <row r="53411" spans="13:13" x14ac:dyDescent="0.2">
      <c r="M53411" s="14" t="str">
        <f>IF(H53411&gt;0,VLOOKUP(H53411,'Account List'!B$4:C$65536,2,FALSE),"")</f>
        <v/>
      </c>
    </row>
    <row r="53412" spans="13:13" x14ac:dyDescent="0.2">
      <c r="M53412" s="14" t="str">
        <f>IF(H53412&gt;0,VLOOKUP(H53412,'Account List'!B$4:C$65536,2,FALSE),"")</f>
        <v/>
      </c>
    </row>
    <row r="53413" spans="13:13" x14ac:dyDescent="0.2">
      <c r="M53413" s="14" t="str">
        <f>IF(H53413&gt;0,VLOOKUP(H53413,'Account List'!B$4:C$65536,2,FALSE),"")</f>
        <v/>
      </c>
    </row>
    <row r="53414" spans="13:13" x14ac:dyDescent="0.2">
      <c r="M53414" s="14" t="str">
        <f>IF(H53414&gt;0,VLOOKUP(H53414,'Account List'!B$4:C$65536,2,FALSE),"")</f>
        <v/>
      </c>
    </row>
    <row r="53415" spans="13:13" x14ac:dyDescent="0.2">
      <c r="M53415" s="14" t="str">
        <f>IF(H53415&gt;0,VLOOKUP(H53415,'Account List'!B$4:C$65536,2,FALSE),"")</f>
        <v/>
      </c>
    </row>
    <row r="53416" spans="13:13" x14ac:dyDescent="0.2">
      <c r="M53416" s="14" t="str">
        <f>IF(H53416&gt;0,VLOOKUP(H53416,'Account List'!B$4:C$65536,2,FALSE),"")</f>
        <v/>
      </c>
    </row>
    <row r="53417" spans="13:13" x14ac:dyDescent="0.2">
      <c r="M53417" s="14" t="str">
        <f>IF(H53417&gt;0,VLOOKUP(H53417,'Account List'!B$4:C$65536,2,FALSE),"")</f>
        <v/>
      </c>
    </row>
    <row r="53418" spans="13:13" x14ac:dyDescent="0.2">
      <c r="M53418" s="14" t="str">
        <f>IF(H53418&gt;0,VLOOKUP(H53418,'Account List'!B$4:C$65536,2,FALSE),"")</f>
        <v/>
      </c>
    </row>
    <row r="53419" spans="13:13" x14ac:dyDescent="0.2">
      <c r="M53419" s="14" t="str">
        <f>IF(H53419&gt;0,VLOOKUP(H53419,'Account List'!B$4:C$65536,2,FALSE),"")</f>
        <v/>
      </c>
    </row>
    <row r="53420" spans="13:13" x14ac:dyDescent="0.2">
      <c r="M53420" s="14" t="str">
        <f>IF(H53420&gt;0,VLOOKUP(H53420,'Account List'!B$4:C$65536,2,FALSE),"")</f>
        <v/>
      </c>
    </row>
    <row r="53421" spans="13:13" x14ac:dyDescent="0.2">
      <c r="M53421" s="14" t="str">
        <f>IF(H53421&gt;0,VLOOKUP(H53421,'Account List'!B$4:C$65536,2,FALSE),"")</f>
        <v/>
      </c>
    </row>
    <row r="53422" spans="13:13" x14ac:dyDescent="0.2">
      <c r="M53422" s="14" t="str">
        <f>IF(H53422&gt;0,VLOOKUP(H53422,'Account List'!B$4:C$65536,2,FALSE),"")</f>
        <v/>
      </c>
    </row>
    <row r="53423" spans="13:13" x14ac:dyDescent="0.2">
      <c r="M53423" s="14" t="str">
        <f>IF(H53423&gt;0,VLOOKUP(H53423,'Account List'!B$4:C$65536,2,FALSE),"")</f>
        <v/>
      </c>
    </row>
    <row r="53424" spans="13:13" x14ac:dyDescent="0.2">
      <c r="M53424" s="14" t="str">
        <f>IF(H53424&gt;0,VLOOKUP(H53424,'Account List'!B$4:C$65536,2,FALSE),"")</f>
        <v/>
      </c>
    </row>
    <row r="53425" spans="13:13" x14ac:dyDescent="0.2">
      <c r="M53425" s="14" t="str">
        <f>IF(H53425&gt;0,VLOOKUP(H53425,'Account List'!B$4:C$65536,2,FALSE),"")</f>
        <v/>
      </c>
    </row>
    <row r="53426" spans="13:13" x14ac:dyDescent="0.2">
      <c r="M53426" s="14" t="str">
        <f>IF(H53426&gt;0,VLOOKUP(H53426,'Account List'!B$4:C$65536,2,FALSE),"")</f>
        <v/>
      </c>
    </row>
    <row r="53427" spans="13:13" x14ac:dyDescent="0.2">
      <c r="M53427" s="14" t="str">
        <f>IF(H53427&gt;0,VLOOKUP(H53427,'Account List'!B$4:C$65536,2,FALSE),"")</f>
        <v/>
      </c>
    </row>
    <row r="53428" spans="13:13" x14ac:dyDescent="0.2">
      <c r="M53428" s="14" t="str">
        <f>IF(H53428&gt;0,VLOOKUP(H53428,'Account List'!B$4:C$65536,2,FALSE),"")</f>
        <v/>
      </c>
    </row>
    <row r="53429" spans="13:13" x14ac:dyDescent="0.2">
      <c r="M53429" s="14" t="str">
        <f>IF(H53429&gt;0,VLOOKUP(H53429,'Account List'!B$4:C$65536,2,FALSE),"")</f>
        <v/>
      </c>
    </row>
    <row r="53430" spans="13:13" x14ac:dyDescent="0.2">
      <c r="M53430" s="14" t="str">
        <f>IF(H53430&gt;0,VLOOKUP(H53430,'Account List'!B$4:C$65536,2,FALSE),"")</f>
        <v/>
      </c>
    </row>
    <row r="53431" spans="13:13" x14ac:dyDescent="0.2">
      <c r="M53431" s="14" t="str">
        <f>IF(H53431&gt;0,VLOOKUP(H53431,'Account List'!B$4:C$65536,2,FALSE),"")</f>
        <v/>
      </c>
    </row>
    <row r="53432" spans="13:13" x14ac:dyDescent="0.2">
      <c r="M53432" s="14" t="str">
        <f>IF(H53432&gt;0,VLOOKUP(H53432,'Account List'!B$4:C$65536,2,FALSE),"")</f>
        <v/>
      </c>
    </row>
    <row r="53433" spans="13:13" x14ac:dyDescent="0.2">
      <c r="M53433" s="14" t="str">
        <f>IF(H53433&gt;0,VLOOKUP(H53433,'Account List'!B$4:C$65536,2,FALSE),"")</f>
        <v/>
      </c>
    </row>
    <row r="53434" spans="13:13" x14ac:dyDescent="0.2">
      <c r="M53434" s="14" t="str">
        <f>IF(H53434&gt;0,VLOOKUP(H53434,'Account List'!B$4:C$65536,2,FALSE),"")</f>
        <v/>
      </c>
    </row>
    <row r="53435" spans="13:13" x14ac:dyDescent="0.2">
      <c r="M53435" s="14" t="str">
        <f>IF(H53435&gt;0,VLOOKUP(H53435,'Account List'!B$4:C$65536,2,FALSE),"")</f>
        <v/>
      </c>
    </row>
    <row r="53436" spans="13:13" x14ac:dyDescent="0.2">
      <c r="M53436" s="14" t="str">
        <f>IF(H53436&gt;0,VLOOKUP(H53436,'Account List'!B$4:C$65536,2,FALSE),"")</f>
        <v/>
      </c>
    </row>
    <row r="53437" spans="13:13" x14ac:dyDescent="0.2">
      <c r="M53437" s="14" t="str">
        <f>IF(H53437&gt;0,VLOOKUP(H53437,'Account List'!B$4:C$65536,2,FALSE),"")</f>
        <v/>
      </c>
    </row>
    <row r="53438" spans="13:13" x14ac:dyDescent="0.2">
      <c r="M53438" s="14" t="str">
        <f>IF(H53438&gt;0,VLOOKUP(H53438,'Account List'!B$4:C$65536,2,FALSE),"")</f>
        <v/>
      </c>
    </row>
    <row r="53439" spans="13:13" x14ac:dyDescent="0.2">
      <c r="M53439" s="14" t="str">
        <f>IF(H53439&gt;0,VLOOKUP(H53439,'Account List'!B$4:C$65536,2,FALSE),"")</f>
        <v/>
      </c>
    </row>
    <row r="53440" spans="13:13" x14ac:dyDescent="0.2">
      <c r="M53440" s="14" t="str">
        <f>IF(H53440&gt;0,VLOOKUP(H53440,'Account List'!B$4:C$65536,2,FALSE),"")</f>
        <v/>
      </c>
    </row>
    <row r="53441" spans="13:13" x14ac:dyDescent="0.2">
      <c r="M53441" s="14" t="str">
        <f>IF(H53441&gt;0,VLOOKUP(H53441,'Account List'!B$4:C$65536,2,FALSE),"")</f>
        <v/>
      </c>
    </row>
    <row r="53442" spans="13:13" x14ac:dyDescent="0.2">
      <c r="M53442" s="14" t="str">
        <f>IF(H53442&gt;0,VLOOKUP(H53442,'Account List'!B$4:C$65536,2,FALSE),"")</f>
        <v/>
      </c>
    </row>
    <row r="53443" spans="13:13" x14ac:dyDescent="0.2">
      <c r="M53443" s="14" t="str">
        <f>IF(H53443&gt;0,VLOOKUP(H53443,'Account List'!B$4:C$65536,2,FALSE),"")</f>
        <v/>
      </c>
    </row>
    <row r="53444" spans="13:13" x14ac:dyDescent="0.2">
      <c r="M53444" s="14" t="str">
        <f>IF(H53444&gt;0,VLOOKUP(H53444,'Account List'!B$4:C$65536,2,FALSE),"")</f>
        <v/>
      </c>
    </row>
    <row r="53445" spans="13:13" x14ac:dyDescent="0.2">
      <c r="M53445" s="14" t="str">
        <f>IF(H53445&gt;0,VLOOKUP(H53445,'Account List'!B$4:C$65536,2,FALSE),"")</f>
        <v/>
      </c>
    </row>
    <row r="53446" spans="13:13" x14ac:dyDescent="0.2">
      <c r="M53446" s="14" t="str">
        <f>IF(H53446&gt;0,VLOOKUP(H53446,'Account List'!B$4:C$65536,2,FALSE),"")</f>
        <v/>
      </c>
    </row>
    <row r="53447" spans="13:13" x14ac:dyDescent="0.2">
      <c r="M53447" s="14" t="str">
        <f>IF(H53447&gt;0,VLOOKUP(H53447,'Account List'!B$4:C$65536,2,FALSE),"")</f>
        <v/>
      </c>
    </row>
    <row r="53448" spans="13:13" x14ac:dyDescent="0.2">
      <c r="M53448" s="14" t="str">
        <f>IF(H53448&gt;0,VLOOKUP(H53448,'Account List'!B$4:C$65536,2,FALSE),"")</f>
        <v/>
      </c>
    </row>
    <row r="53449" spans="13:13" x14ac:dyDescent="0.2">
      <c r="M53449" s="14" t="str">
        <f>IF(H53449&gt;0,VLOOKUP(H53449,'Account List'!B$4:C$65536,2,FALSE),"")</f>
        <v/>
      </c>
    </row>
    <row r="53450" spans="13:13" x14ac:dyDescent="0.2">
      <c r="M53450" s="14" t="str">
        <f>IF(H53450&gt;0,VLOOKUP(H53450,'Account List'!B$4:C$65536,2,FALSE),"")</f>
        <v/>
      </c>
    </row>
    <row r="53451" spans="13:13" x14ac:dyDescent="0.2">
      <c r="M53451" s="14" t="str">
        <f>IF(H53451&gt;0,VLOOKUP(H53451,'Account List'!B$4:C$65536,2,FALSE),"")</f>
        <v/>
      </c>
    </row>
    <row r="53452" spans="13:13" x14ac:dyDescent="0.2">
      <c r="M53452" s="14" t="str">
        <f>IF(H53452&gt;0,VLOOKUP(H53452,'Account List'!B$4:C$65536,2,FALSE),"")</f>
        <v/>
      </c>
    </row>
    <row r="53453" spans="13:13" x14ac:dyDescent="0.2">
      <c r="M53453" s="14" t="str">
        <f>IF(H53453&gt;0,VLOOKUP(H53453,'Account List'!B$4:C$65536,2,FALSE),"")</f>
        <v/>
      </c>
    </row>
    <row r="53454" spans="13:13" x14ac:dyDescent="0.2">
      <c r="M53454" s="14" t="str">
        <f>IF(H53454&gt;0,VLOOKUP(H53454,'Account List'!B$4:C$65536,2,FALSE),"")</f>
        <v/>
      </c>
    </row>
    <row r="53455" spans="13:13" x14ac:dyDescent="0.2">
      <c r="M53455" s="14" t="str">
        <f>IF(H53455&gt;0,VLOOKUP(H53455,'Account List'!B$4:C$65536,2,FALSE),"")</f>
        <v/>
      </c>
    </row>
    <row r="53456" spans="13:13" x14ac:dyDescent="0.2">
      <c r="M53456" s="14" t="str">
        <f>IF(H53456&gt;0,VLOOKUP(H53456,'Account List'!B$4:C$65536,2,FALSE),"")</f>
        <v/>
      </c>
    </row>
    <row r="53457" spans="13:13" x14ac:dyDescent="0.2">
      <c r="M53457" s="14" t="str">
        <f>IF(H53457&gt;0,VLOOKUP(H53457,'Account List'!B$4:C$65536,2,FALSE),"")</f>
        <v/>
      </c>
    </row>
    <row r="53458" spans="13:13" x14ac:dyDescent="0.2">
      <c r="M53458" s="14" t="str">
        <f>IF(H53458&gt;0,VLOOKUP(H53458,'Account List'!B$4:C$65536,2,FALSE),"")</f>
        <v/>
      </c>
    </row>
    <row r="53459" spans="13:13" x14ac:dyDescent="0.2">
      <c r="M53459" s="14" t="str">
        <f>IF(H53459&gt;0,VLOOKUP(H53459,'Account List'!B$4:C$65536,2,FALSE),"")</f>
        <v/>
      </c>
    </row>
    <row r="53460" spans="13:13" x14ac:dyDescent="0.2">
      <c r="M53460" s="14" t="str">
        <f>IF(H53460&gt;0,VLOOKUP(H53460,'Account List'!B$4:C$65536,2,FALSE),"")</f>
        <v/>
      </c>
    </row>
    <row r="53461" spans="13:13" x14ac:dyDescent="0.2">
      <c r="M53461" s="14" t="str">
        <f>IF(H53461&gt;0,VLOOKUP(H53461,'Account List'!B$4:C$65536,2,FALSE),"")</f>
        <v/>
      </c>
    </row>
    <row r="53462" spans="13:13" x14ac:dyDescent="0.2">
      <c r="M53462" s="14" t="str">
        <f>IF(H53462&gt;0,VLOOKUP(H53462,'Account List'!B$4:C$65536,2,FALSE),"")</f>
        <v/>
      </c>
    </row>
    <row r="53463" spans="13:13" x14ac:dyDescent="0.2">
      <c r="M53463" s="14" t="str">
        <f>IF(H53463&gt;0,VLOOKUP(H53463,'Account List'!B$4:C$65536,2,FALSE),"")</f>
        <v/>
      </c>
    </row>
    <row r="53464" spans="13:13" x14ac:dyDescent="0.2">
      <c r="M53464" s="14" t="str">
        <f>IF(H53464&gt;0,VLOOKUP(H53464,'Account List'!B$4:C$65536,2,FALSE),"")</f>
        <v/>
      </c>
    </row>
    <row r="53465" spans="13:13" x14ac:dyDescent="0.2">
      <c r="M53465" s="14" t="str">
        <f>IF(H53465&gt;0,VLOOKUP(H53465,'Account List'!B$4:C$65536,2,FALSE),"")</f>
        <v/>
      </c>
    </row>
    <row r="53466" spans="13:13" x14ac:dyDescent="0.2">
      <c r="M53466" s="14" t="str">
        <f>IF(H53466&gt;0,VLOOKUP(H53466,'Account List'!B$4:C$65536,2,FALSE),"")</f>
        <v/>
      </c>
    </row>
    <row r="53467" spans="13:13" x14ac:dyDescent="0.2">
      <c r="M53467" s="14" t="str">
        <f>IF(H53467&gt;0,VLOOKUP(H53467,'Account List'!B$4:C$65536,2,FALSE),"")</f>
        <v/>
      </c>
    </row>
    <row r="53468" spans="13:13" x14ac:dyDescent="0.2">
      <c r="M53468" s="14" t="str">
        <f>IF(H53468&gt;0,VLOOKUP(H53468,'Account List'!B$4:C$65536,2,FALSE),"")</f>
        <v/>
      </c>
    </row>
    <row r="53469" spans="13:13" x14ac:dyDescent="0.2">
      <c r="M53469" s="14" t="str">
        <f>IF(H53469&gt;0,VLOOKUP(H53469,'Account List'!B$4:C$65536,2,FALSE),"")</f>
        <v/>
      </c>
    </row>
    <row r="53470" spans="13:13" x14ac:dyDescent="0.2">
      <c r="M53470" s="14" t="str">
        <f>IF(H53470&gt;0,VLOOKUP(H53470,'Account List'!B$4:C$65536,2,FALSE),"")</f>
        <v/>
      </c>
    </row>
    <row r="53471" spans="13:13" x14ac:dyDescent="0.2">
      <c r="M53471" s="14" t="str">
        <f>IF(H53471&gt;0,VLOOKUP(H53471,'Account List'!B$4:C$65536,2,FALSE),"")</f>
        <v/>
      </c>
    </row>
    <row r="53472" spans="13:13" x14ac:dyDescent="0.2">
      <c r="M53472" s="14" t="str">
        <f>IF(H53472&gt;0,VLOOKUP(H53472,'Account List'!B$4:C$65536,2,FALSE),"")</f>
        <v/>
      </c>
    </row>
    <row r="53473" spans="13:13" x14ac:dyDescent="0.2">
      <c r="M53473" s="14" t="str">
        <f>IF(H53473&gt;0,VLOOKUP(H53473,'Account List'!B$4:C$65536,2,FALSE),"")</f>
        <v/>
      </c>
    </row>
    <row r="53474" spans="13:13" x14ac:dyDescent="0.2">
      <c r="M53474" s="14" t="str">
        <f>IF(H53474&gt;0,VLOOKUP(H53474,'Account List'!B$4:C$65536,2,FALSE),"")</f>
        <v/>
      </c>
    </row>
    <row r="53475" spans="13:13" x14ac:dyDescent="0.2">
      <c r="M53475" s="14" t="str">
        <f>IF(H53475&gt;0,VLOOKUP(H53475,'Account List'!B$4:C$65536,2,FALSE),"")</f>
        <v/>
      </c>
    </row>
    <row r="53476" spans="13:13" x14ac:dyDescent="0.2">
      <c r="M53476" s="14" t="str">
        <f>IF(H53476&gt;0,VLOOKUP(H53476,'Account List'!B$4:C$65536,2,FALSE),"")</f>
        <v/>
      </c>
    </row>
    <row r="53477" spans="13:13" x14ac:dyDescent="0.2">
      <c r="M53477" s="14" t="str">
        <f>IF(H53477&gt;0,VLOOKUP(H53477,'Account List'!B$4:C$65536,2,FALSE),"")</f>
        <v/>
      </c>
    </row>
    <row r="53478" spans="13:13" x14ac:dyDescent="0.2">
      <c r="M53478" s="14" t="str">
        <f>IF(H53478&gt;0,VLOOKUP(H53478,'Account List'!B$4:C$65536,2,FALSE),"")</f>
        <v/>
      </c>
    </row>
    <row r="53479" spans="13:13" x14ac:dyDescent="0.2">
      <c r="M53479" s="14" t="str">
        <f>IF(H53479&gt;0,VLOOKUP(H53479,'Account List'!B$4:C$65536,2,FALSE),"")</f>
        <v/>
      </c>
    </row>
    <row r="53480" spans="13:13" x14ac:dyDescent="0.2">
      <c r="M53480" s="14" t="str">
        <f>IF(H53480&gt;0,VLOOKUP(H53480,'Account List'!B$4:C$65536,2,FALSE),"")</f>
        <v/>
      </c>
    </row>
    <row r="53481" spans="13:13" x14ac:dyDescent="0.2">
      <c r="M53481" s="14" t="str">
        <f>IF(H53481&gt;0,VLOOKUP(H53481,'Account List'!B$4:C$65536,2,FALSE),"")</f>
        <v/>
      </c>
    </row>
    <row r="53482" spans="13:13" x14ac:dyDescent="0.2">
      <c r="M53482" s="14" t="str">
        <f>IF(H53482&gt;0,VLOOKUP(H53482,'Account List'!B$4:C$65536,2,FALSE),"")</f>
        <v/>
      </c>
    </row>
    <row r="53483" spans="13:13" x14ac:dyDescent="0.2">
      <c r="M53483" s="14" t="str">
        <f>IF(H53483&gt;0,VLOOKUP(H53483,'Account List'!B$4:C$65536,2,FALSE),"")</f>
        <v/>
      </c>
    </row>
    <row r="53484" spans="13:13" x14ac:dyDescent="0.2">
      <c r="M53484" s="14" t="str">
        <f>IF(H53484&gt;0,VLOOKUP(H53484,'Account List'!B$4:C$65536,2,FALSE),"")</f>
        <v/>
      </c>
    </row>
    <row r="53485" spans="13:13" x14ac:dyDescent="0.2">
      <c r="M53485" s="14" t="str">
        <f>IF(H53485&gt;0,VLOOKUP(H53485,'Account List'!B$4:C$65536,2,FALSE),"")</f>
        <v/>
      </c>
    </row>
    <row r="53486" spans="13:13" x14ac:dyDescent="0.2">
      <c r="M53486" s="14" t="str">
        <f>IF(H53486&gt;0,VLOOKUP(H53486,'Account List'!B$4:C$65536,2,FALSE),"")</f>
        <v/>
      </c>
    </row>
    <row r="53487" spans="13:13" x14ac:dyDescent="0.2">
      <c r="M53487" s="14" t="str">
        <f>IF(H53487&gt;0,VLOOKUP(H53487,'Account List'!B$4:C$65536,2,FALSE),"")</f>
        <v/>
      </c>
    </row>
    <row r="53488" spans="13:13" x14ac:dyDescent="0.2">
      <c r="M53488" s="14" t="str">
        <f>IF(H53488&gt;0,VLOOKUP(H53488,'Account List'!B$4:C$65536,2,FALSE),"")</f>
        <v/>
      </c>
    </row>
    <row r="53489" spans="13:13" x14ac:dyDescent="0.2">
      <c r="M53489" s="14" t="str">
        <f>IF(H53489&gt;0,VLOOKUP(H53489,'Account List'!B$4:C$65536,2,FALSE),"")</f>
        <v/>
      </c>
    </row>
    <row r="53490" spans="13:13" x14ac:dyDescent="0.2">
      <c r="M53490" s="14" t="str">
        <f>IF(H53490&gt;0,VLOOKUP(H53490,'Account List'!B$4:C$65536,2,FALSE),"")</f>
        <v/>
      </c>
    </row>
    <row r="53491" spans="13:13" x14ac:dyDescent="0.2">
      <c r="M53491" s="14" t="str">
        <f>IF(H53491&gt;0,VLOOKUP(H53491,'Account List'!B$4:C$65536,2,FALSE),"")</f>
        <v/>
      </c>
    </row>
    <row r="53492" spans="13:13" x14ac:dyDescent="0.2">
      <c r="M53492" s="14" t="str">
        <f>IF(H53492&gt;0,VLOOKUP(H53492,'Account List'!B$4:C$65536,2,FALSE),"")</f>
        <v/>
      </c>
    </row>
    <row r="53493" spans="13:13" x14ac:dyDescent="0.2">
      <c r="M53493" s="14" t="str">
        <f>IF(H53493&gt;0,VLOOKUP(H53493,'Account List'!B$4:C$65536,2,FALSE),"")</f>
        <v/>
      </c>
    </row>
    <row r="53494" spans="13:13" x14ac:dyDescent="0.2">
      <c r="M53494" s="14" t="str">
        <f>IF(H53494&gt;0,VLOOKUP(H53494,'Account List'!B$4:C$65536,2,FALSE),"")</f>
        <v/>
      </c>
    </row>
    <row r="53495" spans="13:13" x14ac:dyDescent="0.2">
      <c r="M53495" s="14" t="str">
        <f>IF(H53495&gt;0,VLOOKUP(H53495,'Account List'!B$4:C$65536,2,FALSE),"")</f>
        <v/>
      </c>
    </row>
    <row r="53496" spans="13:13" x14ac:dyDescent="0.2">
      <c r="M53496" s="14" t="str">
        <f>IF(H53496&gt;0,VLOOKUP(H53496,'Account List'!B$4:C$65536,2,FALSE),"")</f>
        <v/>
      </c>
    </row>
    <row r="53497" spans="13:13" x14ac:dyDescent="0.2">
      <c r="M53497" s="14" t="str">
        <f>IF(H53497&gt;0,VLOOKUP(H53497,'Account List'!B$4:C$65536,2,FALSE),"")</f>
        <v/>
      </c>
    </row>
    <row r="53498" spans="13:13" x14ac:dyDescent="0.2">
      <c r="M53498" s="14" t="str">
        <f>IF(H53498&gt;0,VLOOKUP(H53498,'Account List'!B$4:C$65536,2,FALSE),"")</f>
        <v/>
      </c>
    </row>
    <row r="53499" spans="13:13" x14ac:dyDescent="0.2">
      <c r="M53499" s="14" t="str">
        <f>IF(H53499&gt;0,VLOOKUP(H53499,'Account List'!B$4:C$65536,2,FALSE),"")</f>
        <v/>
      </c>
    </row>
    <row r="53500" spans="13:13" x14ac:dyDescent="0.2">
      <c r="M53500" s="14" t="str">
        <f>IF(H53500&gt;0,VLOOKUP(H53500,'Account List'!B$4:C$65536,2,FALSE),"")</f>
        <v/>
      </c>
    </row>
    <row r="53501" spans="13:13" x14ac:dyDescent="0.2">
      <c r="M53501" s="14" t="str">
        <f>IF(H53501&gt;0,VLOOKUP(H53501,'Account List'!B$4:C$65536,2,FALSE),"")</f>
        <v/>
      </c>
    </row>
    <row r="53502" spans="13:13" x14ac:dyDescent="0.2">
      <c r="M53502" s="14" t="str">
        <f>IF(H53502&gt;0,VLOOKUP(H53502,'Account List'!B$4:C$65536,2,FALSE),"")</f>
        <v/>
      </c>
    </row>
    <row r="53503" spans="13:13" x14ac:dyDescent="0.2">
      <c r="M53503" s="14" t="str">
        <f>IF(H53503&gt;0,VLOOKUP(H53503,'Account List'!B$4:C$65536,2,FALSE),"")</f>
        <v/>
      </c>
    </row>
    <row r="53504" spans="13:13" x14ac:dyDescent="0.2">
      <c r="M53504" s="14" t="str">
        <f>IF(H53504&gt;0,VLOOKUP(H53504,'Account List'!B$4:C$65536,2,FALSE),"")</f>
        <v/>
      </c>
    </row>
    <row r="53505" spans="13:13" x14ac:dyDescent="0.2">
      <c r="M53505" s="14" t="str">
        <f>IF(H53505&gt;0,VLOOKUP(H53505,'Account List'!B$4:C$65536,2,FALSE),"")</f>
        <v/>
      </c>
    </row>
    <row r="53506" spans="13:13" x14ac:dyDescent="0.2">
      <c r="M53506" s="14" t="str">
        <f>IF(H53506&gt;0,VLOOKUP(H53506,'Account List'!B$4:C$65536,2,FALSE),"")</f>
        <v/>
      </c>
    </row>
    <row r="53507" spans="13:13" x14ac:dyDescent="0.2">
      <c r="M53507" s="14" t="str">
        <f>IF(H53507&gt;0,VLOOKUP(H53507,'Account List'!B$4:C$65536,2,FALSE),"")</f>
        <v/>
      </c>
    </row>
    <row r="53508" spans="13:13" x14ac:dyDescent="0.2">
      <c r="M53508" s="14" t="str">
        <f>IF(H53508&gt;0,VLOOKUP(H53508,'Account List'!B$4:C$65536,2,FALSE),"")</f>
        <v/>
      </c>
    </row>
    <row r="53509" spans="13:13" x14ac:dyDescent="0.2">
      <c r="M53509" s="14" t="str">
        <f>IF(H53509&gt;0,VLOOKUP(H53509,'Account List'!B$4:C$65536,2,FALSE),"")</f>
        <v/>
      </c>
    </row>
    <row r="53510" spans="13:13" x14ac:dyDescent="0.2">
      <c r="M53510" s="14" t="str">
        <f>IF(H53510&gt;0,VLOOKUP(H53510,'Account List'!B$4:C$65536,2,FALSE),"")</f>
        <v/>
      </c>
    </row>
    <row r="53511" spans="13:13" x14ac:dyDescent="0.2">
      <c r="M53511" s="14" t="str">
        <f>IF(H53511&gt;0,VLOOKUP(H53511,'Account List'!B$4:C$65536,2,FALSE),"")</f>
        <v/>
      </c>
    </row>
    <row r="53512" spans="13:13" x14ac:dyDescent="0.2">
      <c r="M53512" s="14" t="str">
        <f>IF(H53512&gt;0,VLOOKUP(H53512,'Account List'!B$4:C$65536,2,FALSE),"")</f>
        <v/>
      </c>
    </row>
    <row r="53513" spans="13:13" x14ac:dyDescent="0.2">
      <c r="M53513" s="14" t="str">
        <f>IF(H53513&gt;0,VLOOKUP(H53513,'Account List'!B$4:C$65536,2,FALSE),"")</f>
        <v/>
      </c>
    </row>
    <row r="53514" spans="13:13" x14ac:dyDescent="0.2">
      <c r="M53514" s="14" t="str">
        <f>IF(H53514&gt;0,VLOOKUP(H53514,'Account List'!B$4:C$65536,2,FALSE),"")</f>
        <v/>
      </c>
    </row>
    <row r="53515" spans="13:13" x14ac:dyDescent="0.2">
      <c r="M53515" s="14" t="str">
        <f>IF(H53515&gt;0,VLOOKUP(H53515,'Account List'!B$4:C$65536,2,FALSE),"")</f>
        <v/>
      </c>
    </row>
    <row r="53516" spans="13:13" x14ac:dyDescent="0.2">
      <c r="M53516" s="14" t="str">
        <f>IF(H53516&gt;0,VLOOKUP(H53516,'Account List'!B$4:C$65536,2,FALSE),"")</f>
        <v/>
      </c>
    </row>
    <row r="53517" spans="13:13" x14ac:dyDescent="0.2">
      <c r="M53517" s="14" t="str">
        <f>IF(H53517&gt;0,VLOOKUP(H53517,'Account List'!B$4:C$65536,2,FALSE),"")</f>
        <v/>
      </c>
    </row>
    <row r="53518" spans="13:13" x14ac:dyDescent="0.2">
      <c r="M53518" s="14" t="str">
        <f>IF(H53518&gt;0,VLOOKUP(H53518,'Account List'!B$4:C$65536,2,FALSE),"")</f>
        <v/>
      </c>
    </row>
    <row r="53519" spans="13:13" x14ac:dyDescent="0.2">
      <c r="M53519" s="14" t="str">
        <f>IF(H53519&gt;0,VLOOKUP(H53519,'Account List'!B$4:C$65536,2,FALSE),"")</f>
        <v/>
      </c>
    </row>
    <row r="53520" spans="13:13" x14ac:dyDescent="0.2">
      <c r="M53520" s="14" t="str">
        <f>IF(H53520&gt;0,VLOOKUP(H53520,'Account List'!B$4:C$65536,2,FALSE),"")</f>
        <v/>
      </c>
    </row>
    <row r="53521" spans="13:13" x14ac:dyDescent="0.2">
      <c r="M53521" s="14" t="str">
        <f>IF(H53521&gt;0,VLOOKUP(H53521,'Account List'!B$4:C$65536,2,FALSE),"")</f>
        <v/>
      </c>
    </row>
    <row r="53522" spans="13:13" x14ac:dyDescent="0.2">
      <c r="M53522" s="14" t="str">
        <f>IF(H53522&gt;0,VLOOKUP(H53522,'Account List'!B$4:C$65536,2,FALSE),"")</f>
        <v/>
      </c>
    </row>
    <row r="53523" spans="13:13" x14ac:dyDescent="0.2">
      <c r="M53523" s="14" t="str">
        <f>IF(H53523&gt;0,VLOOKUP(H53523,'Account List'!B$4:C$65536,2,FALSE),"")</f>
        <v/>
      </c>
    </row>
    <row r="53524" spans="13:13" x14ac:dyDescent="0.2">
      <c r="M53524" s="14" t="str">
        <f>IF(H53524&gt;0,VLOOKUP(H53524,'Account List'!B$4:C$65536,2,FALSE),"")</f>
        <v/>
      </c>
    </row>
    <row r="53525" spans="13:13" x14ac:dyDescent="0.2">
      <c r="M53525" s="14" t="str">
        <f>IF(H53525&gt;0,VLOOKUP(H53525,'Account List'!B$4:C$65536,2,FALSE),"")</f>
        <v/>
      </c>
    </row>
    <row r="53526" spans="13:13" x14ac:dyDescent="0.2">
      <c r="M53526" s="14" t="str">
        <f>IF(H53526&gt;0,VLOOKUP(H53526,'Account List'!B$4:C$65536,2,FALSE),"")</f>
        <v/>
      </c>
    </row>
    <row r="53527" spans="13:13" x14ac:dyDescent="0.2">
      <c r="M53527" s="14" t="str">
        <f>IF(H53527&gt;0,VLOOKUP(H53527,'Account List'!B$4:C$65536,2,FALSE),"")</f>
        <v/>
      </c>
    </row>
    <row r="53528" spans="13:13" x14ac:dyDescent="0.2">
      <c r="M53528" s="14" t="str">
        <f>IF(H53528&gt;0,VLOOKUP(H53528,'Account List'!B$4:C$65536,2,FALSE),"")</f>
        <v/>
      </c>
    </row>
    <row r="53529" spans="13:13" x14ac:dyDescent="0.2">
      <c r="M53529" s="14" t="str">
        <f>IF(H53529&gt;0,VLOOKUP(H53529,'Account List'!B$4:C$65536,2,FALSE),"")</f>
        <v/>
      </c>
    </row>
    <row r="53530" spans="13:13" x14ac:dyDescent="0.2">
      <c r="M53530" s="14" t="str">
        <f>IF(H53530&gt;0,VLOOKUP(H53530,'Account List'!B$4:C$65536,2,FALSE),"")</f>
        <v/>
      </c>
    </row>
    <row r="53531" spans="13:13" x14ac:dyDescent="0.2">
      <c r="M53531" s="14" t="str">
        <f>IF(H53531&gt;0,VLOOKUP(H53531,'Account List'!B$4:C$65536,2,FALSE),"")</f>
        <v/>
      </c>
    </row>
    <row r="53532" spans="13:13" x14ac:dyDescent="0.2">
      <c r="M53532" s="14" t="str">
        <f>IF(H53532&gt;0,VLOOKUP(H53532,'Account List'!B$4:C$65536,2,FALSE),"")</f>
        <v/>
      </c>
    </row>
    <row r="53533" spans="13:13" x14ac:dyDescent="0.2">
      <c r="M53533" s="14" t="str">
        <f>IF(H53533&gt;0,VLOOKUP(H53533,'Account List'!B$4:C$65536,2,FALSE),"")</f>
        <v/>
      </c>
    </row>
    <row r="53534" spans="13:13" x14ac:dyDescent="0.2">
      <c r="M53534" s="14" t="str">
        <f>IF(H53534&gt;0,VLOOKUP(H53534,'Account List'!B$4:C$65536,2,FALSE),"")</f>
        <v/>
      </c>
    </row>
    <row r="53535" spans="13:13" x14ac:dyDescent="0.2">
      <c r="M53535" s="14" t="str">
        <f>IF(H53535&gt;0,VLOOKUP(H53535,'Account List'!B$4:C$65536,2,FALSE),"")</f>
        <v/>
      </c>
    </row>
    <row r="53536" spans="13:13" x14ac:dyDescent="0.2">
      <c r="M53536" s="14" t="str">
        <f>IF(H53536&gt;0,VLOOKUP(H53536,'Account List'!B$4:C$65536,2,FALSE),"")</f>
        <v/>
      </c>
    </row>
    <row r="53537" spans="13:13" x14ac:dyDescent="0.2">
      <c r="M53537" s="14" t="str">
        <f>IF(H53537&gt;0,VLOOKUP(H53537,'Account List'!B$4:C$65536,2,FALSE),"")</f>
        <v/>
      </c>
    </row>
    <row r="53538" spans="13:13" x14ac:dyDescent="0.2">
      <c r="M53538" s="14" t="str">
        <f>IF(H53538&gt;0,VLOOKUP(H53538,'Account List'!B$4:C$65536,2,FALSE),"")</f>
        <v/>
      </c>
    </row>
    <row r="53539" spans="13:13" x14ac:dyDescent="0.2">
      <c r="M53539" s="14" t="str">
        <f>IF(H53539&gt;0,VLOOKUP(H53539,'Account List'!B$4:C$65536,2,FALSE),"")</f>
        <v/>
      </c>
    </row>
    <row r="53540" spans="13:13" x14ac:dyDescent="0.2">
      <c r="M53540" s="14" t="str">
        <f>IF(H53540&gt;0,VLOOKUP(H53540,'Account List'!B$4:C$65536,2,FALSE),"")</f>
        <v/>
      </c>
    </row>
    <row r="53541" spans="13:13" x14ac:dyDescent="0.2">
      <c r="M53541" s="14" t="str">
        <f>IF(H53541&gt;0,VLOOKUP(H53541,'Account List'!B$4:C$65536,2,FALSE),"")</f>
        <v/>
      </c>
    </row>
    <row r="53542" spans="13:13" x14ac:dyDescent="0.2">
      <c r="M53542" s="14" t="str">
        <f>IF(H53542&gt;0,VLOOKUP(H53542,'Account List'!B$4:C$65536,2,FALSE),"")</f>
        <v/>
      </c>
    </row>
    <row r="53543" spans="13:13" x14ac:dyDescent="0.2">
      <c r="M53543" s="14" t="str">
        <f>IF(H53543&gt;0,VLOOKUP(H53543,'Account List'!B$4:C$65536,2,FALSE),"")</f>
        <v/>
      </c>
    </row>
    <row r="53544" spans="13:13" x14ac:dyDescent="0.2">
      <c r="M53544" s="14" t="str">
        <f>IF(H53544&gt;0,VLOOKUP(H53544,'Account List'!B$4:C$65536,2,FALSE),"")</f>
        <v/>
      </c>
    </row>
    <row r="53545" spans="13:13" x14ac:dyDescent="0.2">
      <c r="M53545" s="14" t="str">
        <f>IF(H53545&gt;0,VLOOKUP(H53545,'Account List'!B$4:C$65536,2,FALSE),"")</f>
        <v/>
      </c>
    </row>
    <row r="53546" spans="13:13" x14ac:dyDescent="0.2">
      <c r="M53546" s="14" t="str">
        <f>IF(H53546&gt;0,VLOOKUP(H53546,'Account List'!B$4:C$65536,2,FALSE),"")</f>
        <v/>
      </c>
    </row>
    <row r="53547" spans="13:13" x14ac:dyDescent="0.2">
      <c r="M53547" s="14" t="str">
        <f>IF(H53547&gt;0,VLOOKUP(H53547,'Account List'!B$4:C$65536,2,FALSE),"")</f>
        <v/>
      </c>
    </row>
    <row r="53548" spans="13:13" x14ac:dyDescent="0.2">
      <c r="M53548" s="14" t="str">
        <f>IF(H53548&gt;0,VLOOKUP(H53548,'Account List'!B$4:C$65536,2,FALSE),"")</f>
        <v/>
      </c>
    </row>
    <row r="53549" spans="13:13" x14ac:dyDescent="0.2">
      <c r="M53549" s="14" t="str">
        <f>IF(H53549&gt;0,VLOOKUP(H53549,'Account List'!B$4:C$65536,2,FALSE),"")</f>
        <v/>
      </c>
    </row>
    <row r="53550" spans="13:13" x14ac:dyDescent="0.2">
      <c r="M53550" s="14" t="str">
        <f>IF(H53550&gt;0,VLOOKUP(H53550,'Account List'!B$4:C$65536,2,FALSE),"")</f>
        <v/>
      </c>
    </row>
    <row r="53551" spans="13:13" x14ac:dyDescent="0.2">
      <c r="M53551" s="14" t="str">
        <f>IF(H53551&gt;0,VLOOKUP(H53551,'Account List'!B$4:C$65536,2,FALSE),"")</f>
        <v/>
      </c>
    </row>
    <row r="53552" spans="13:13" x14ac:dyDescent="0.2">
      <c r="M53552" s="14" t="str">
        <f>IF(H53552&gt;0,VLOOKUP(H53552,'Account List'!B$4:C$65536,2,FALSE),"")</f>
        <v/>
      </c>
    </row>
    <row r="53553" spans="13:13" x14ac:dyDescent="0.2">
      <c r="M53553" s="14" t="str">
        <f>IF(H53553&gt;0,VLOOKUP(H53553,'Account List'!B$4:C$65536,2,FALSE),"")</f>
        <v/>
      </c>
    </row>
    <row r="53554" spans="13:13" x14ac:dyDescent="0.2">
      <c r="M53554" s="14" t="str">
        <f>IF(H53554&gt;0,VLOOKUP(H53554,'Account List'!B$4:C$65536,2,FALSE),"")</f>
        <v/>
      </c>
    </row>
    <row r="53555" spans="13:13" x14ac:dyDescent="0.2">
      <c r="M53555" s="14" t="str">
        <f>IF(H53555&gt;0,VLOOKUP(H53555,'Account List'!B$4:C$65536,2,FALSE),"")</f>
        <v/>
      </c>
    </row>
    <row r="53556" spans="13:13" x14ac:dyDescent="0.2">
      <c r="M53556" s="14" t="str">
        <f>IF(H53556&gt;0,VLOOKUP(H53556,'Account List'!B$4:C$65536,2,FALSE),"")</f>
        <v/>
      </c>
    </row>
    <row r="53557" spans="13:13" x14ac:dyDescent="0.2">
      <c r="M53557" s="14" t="str">
        <f>IF(H53557&gt;0,VLOOKUP(H53557,'Account List'!B$4:C$65536,2,FALSE),"")</f>
        <v/>
      </c>
    </row>
    <row r="53558" spans="13:13" x14ac:dyDescent="0.2">
      <c r="M53558" s="14" t="str">
        <f>IF(H53558&gt;0,VLOOKUP(H53558,'Account List'!B$4:C$65536,2,FALSE),"")</f>
        <v/>
      </c>
    </row>
    <row r="53559" spans="13:13" x14ac:dyDescent="0.2">
      <c r="M53559" s="14" t="str">
        <f>IF(H53559&gt;0,VLOOKUP(H53559,'Account List'!B$4:C$65536,2,FALSE),"")</f>
        <v/>
      </c>
    </row>
    <row r="53560" spans="13:13" x14ac:dyDescent="0.2">
      <c r="M53560" s="14" t="str">
        <f>IF(H53560&gt;0,VLOOKUP(H53560,'Account List'!B$4:C$65536,2,FALSE),"")</f>
        <v/>
      </c>
    </row>
    <row r="53561" spans="13:13" x14ac:dyDescent="0.2">
      <c r="M53561" s="14" t="str">
        <f>IF(H53561&gt;0,VLOOKUP(H53561,'Account List'!B$4:C$65536,2,FALSE),"")</f>
        <v/>
      </c>
    </row>
    <row r="53562" spans="13:13" x14ac:dyDescent="0.2">
      <c r="M53562" s="14" t="str">
        <f>IF(H53562&gt;0,VLOOKUP(H53562,'Account List'!B$4:C$65536,2,FALSE),"")</f>
        <v/>
      </c>
    </row>
    <row r="53563" spans="13:13" x14ac:dyDescent="0.2">
      <c r="M53563" s="14" t="str">
        <f>IF(H53563&gt;0,VLOOKUP(H53563,'Account List'!B$4:C$65536,2,FALSE),"")</f>
        <v/>
      </c>
    </row>
    <row r="53564" spans="13:13" x14ac:dyDescent="0.2">
      <c r="M53564" s="14" t="str">
        <f>IF(H53564&gt;0,VLOOKUP(H53564,'Account List'!B$4:C$65536,2,FALSE),"")</f>
        <v/>
      </c>
    </row>
    <row r="53565" spans="13:13" x14ac:dyDescent="0.2">
      <c r="M53565" s="14" t="str">
        <f>IF(H53565&gt;0,VLOOKUP(H53565,'Account List'!B$4:C$65536,2,FALSE),"")</f>
        <v/>
      </c>
    </row>
    <row r="53566" spans="13:13" x14ac:dyDescent="0.2">
      <c r="M53566" s="14" t="str">
        <f>IF(H53566&gt;0,VLOOKUP(H53566,'Account List'!B$4:C$65536,2,FALSE),"")</f>
        <v/>
      </c>
    </row>
    <row r="53567" spans="13:13" x14ac:dyDescent="0.2">
      <c r="M53567" s="14" t="str">
        <f>IF(H53567&gt;0,VLOOKUP(H53567,'Account List'!B$4:C$65536,2,FALSE),"")</f>
        <v/>
      </c>
    </row>
    <row r="53568" spans="13:13" x14ac:dyDescent="0.2">
      <c r="M53568" s="14" t="str">
        <f>IF(H53568&gt;0,VLOOKUP(H53568,'Account List'!B$4:C$65536,2,FALSE),"")</f>
        <v/>
      </c>
    </row>
    <row r="53569" spans="13:13" x14ac:dyDescent="0.2">
      <c r="M53569" s="14" t="str">
        <f>IF(H53569&gt;0,VLOOKUP(H53569,'Account List'!B$4:C$65536,2,FALSE),"")</f>
        <v/>
      </c>
    </row>
    <row r="53570" spans="13:13" x14ac:dyDescent="0.2">
      <c r="M53570" s="14" t="str">
        <f>IF(H53570&gt;0,VLOOKUP(H53570,'Account List'!B$4:C$65536,2,FALSE),"")</f>
        <v/>
      </c>
    </row>
    <row r="53571" spans="13:13" x14ac:dyDescent="0.2">
      <c r="M53571" s="14" t="str">
        <f>IF(H53571&gt;0,VLOOKUP(H53571,'Account List'!B$4:C$65536,2,FALSE),"")</f>
        <v/>
      </c>
    </row>
    <row r="53572" spans="13:13" x14ac:dyDescent="0.2">
      <c r="M53572" s="14" t="str">
        <f>IF(H53572&gt;0,VLOOKUP(H53572,'Account List'!B$4:C$65536,2,FALSE),"")</f>
        <v/>
      </c>
    </row>
    <row r="53573" spans="13:13" x14ac:dyDescent="0.2">
      <c r="M53573" s="14" t="str">
        <f>IF(H53573&gt;0,VLOOKUP(H53573,'Account List'!B$4:C$65536,2,FALSE),"")</f>
        <v/>
      </c>
    </row>
    <row r="53574" spans="13:13" x14ac:dyDescent="0.2">
      <c r="M53574" s="14" t="str">
        <f>IF(H53574&gt;0,VLOOKUP(H53574,'Account List'!B$4:C$65536,2,FALSE),"")</f>
        <v/>
      </c>
    </row>
    <row r="53575" spans="13:13" x14ac:dyDescent="0.2">
      <c r="M53575" s="14" t="str">
        <f>IF(H53575&gt;0,VLOOKUP(H53575,'Account List'!B$4:C$65536,2,FALSE),"")</f>
        <v/>
      </c>
    </row>
    <row r="53576" spans="13:13" x14ac:dyDescent="0.2">
      <c r="M53576" s="14" t="str">
        <f>IF(H53576&gt;0,VLOOKUP(H53576,'Account List'!B$4:C$65536,2,FALSE),"")</f>
        <v/>
      </c>
    </row>
    <row r="53577" spans="13:13" x14ac:dyDescent="0.2">
      <c r="M53577" s="14" t="str">
        <f>IF(H53577&gt;0,VLOOKUP(H53577,'Account List'!B$4:C$65536,2,FALSE),"")</f>
        <v/>
      </c>
    </row>
    <row r="53578" spans="13:13" x14ac:dyDescent="0.2">
      <c r="M53578" s="14" t="str">
        <f>IF(H53578&gt;0,VLOOKUP(H53578,'Account List'!B$4:C$65536,2,FALSE),"")</f>
        <v/>
      </c>
    </row>
    <row r="53579" spans="13:13" x14ac:dyDescent="0.2">
      <c r="M53579" s="14" t="str">
        <f>IF(H53579&gt;0,VLOOKUP(H53579,'Account List'!B$4:C$65536,2,FALSE),"")</f>
        <v/>
      </c>
    </row>
    <row r="53580" spans="13:13" x14ac:dyDescent="0.2">
      <c r="M53580" s="14" t="str">
        <f>IF(H53580&gt;0,VLOOKUP(H53580,'Account List'!B$4:C$65536,2,FALSE),"")</f>
        <v/>
      </c>
    </row>
    <row r="53581" spans="13:13" x14ac:dyDescent="0.2">
      <c r="M53581" s="14" t="str">
        <f>IF(H53581&gt;0,VLOOKUP(H53581,'Account List'!B$4:C$65536,2,FALSE),"")</f>
        <v/>
      </c>
    </row>
    <row r="53582" spans="13:13" x14ac:dyDescent="0.2">
      <c r="M53582" s="14" t="str">
        <f>IF(H53582&gt;0,VLOOKUP(H53582,'Account List'!B$4:C$65536,2,FALSE),"")</f>
        <v/>
      </c>
    </row>
    <row r="53583" spans="13:13" x14ac:dyDescent="0.2">
      <c r="M53583" s="14" t="str">
        <f>IF(H53583&gt;0,VLOOKUP(H53583,'Account List'!B$4:C$65536,2,FALSE),"")</f>
        <v/>
      </c>
    </row>
    <row r="53584" spans="13:13" x14ac:dyDescent="0.2">
      <c r="M53584" s="14" t="str">
        <f>IF(H53584&gt;0,VLOOKUP(H53584,'Account List'!B$4:C$65536,2,FALSE),"")</f>
        <v/>
      </c>
    </row>
    <row r="53585" spans="13:13" x14ac:dyDescent="0.2">
      <c r="M53585" s="14" t="str">
        <f>IF(H53585&gt;0,VLOOKUP(H53585,'Account List'!B$4:C$65536,2,FALSE),"")</f>
        <v/>
      </c>
    </row>
    <row r="53586" spans="13:13" x14ac:dyDescent="0.2">
      <c r="M53586" s="14" t="str">
        <f>IF(H53586&gt;0,VLOOKUP(H53586,'Account List'!B$4:C$65536,2,FALSE),"")</f>
        <v/>
      </c>
    </row>
    <row r="53587" spans="13:13" x14ac:dyDescent="0.2">
      <c r="M53587" s="14" t="str">
        <f>IF(H53587&gt;0,VLOOKUP(H53587,'Account List'!B$4:C$65536,2,FALSE),"")</f>
        <v/>
      </c>
    </row>
    <row r="53588" spans="13:13" x14ac:dyDescent="0.2">
      <c r="M53588" s="14" t="str">
        <f>IF(H53588&gt;0,VLOOKUP(H53588,'Account List'!B$4:C$65536,2,FALSE),"")</f>
        <v/>
      </c>
    </row>
    <row r="53589" spans="13:13" x14ac:dyDescent="0.2">
      <c r="M53589" s="14" t="str">
        <f>IF(H53589&gt;0,VLOOKUP(H53589,'Account List'!B$4:C$65536,2,FALSE),"")</f>
        <v/>
      </c>
    </row>
    <row r="53590" spans="13:13" x14ac:dyDescent="0.2">
      <c r="M53590" s="14" t="str">
        <f>IF(H53590&gt;0,VLOOKUP(H53590,'Account List'!B$4:C$65536,2,FALSE),"")</f>
        <v/>
      </c>
    </row>
    <row r="53591" spans="13:13" x14ac:dyDescent="0.2">
      <c r="M53591" s="14" t="str">
        <f>IF(H53591&gt;0,VLOOKUP(H53591,'Account List'!B$4:C$65536,2,FALSE),"")</f>
        <v/>
      </c>
    </row>
    <row r="53592" spans="13:13" x14ac:dyDescent="0.2">
      <c r="M53592" s="14" t="str">
        <f>IF(H53592&gt;0,VLOOKUP(H53592,'Account List'!B$4:C$65536,2,FALSE),"")</f>
        <v/>
      </c>
    </row>
    <row r="53593" spans="13:13" x14ac:dyDescent="0.2">
      <c r="M53593" s="14" t="str">
        <f>IF(H53593&gt;0,VLOOKUP(H53593,'Account List'!B$4:C$65536,2,FALSE),"")</f>
        <v/>
      </c>
    </row>
    <row r="53594" spans="13:13" x14ac:dyDescent="0.2">
      <c r="M53594" s="14" t="str">
        <f>IF(H53594&gt;0,VLOOKUP(H53594,'Account List'!B$4:C$65536,2,FALSE),"")</f>
        <v/>
      </c>
    </row>
    <row r="53595" spans="13:13" x14ac:dyDescent="0.2">
      <c r="M53595" s="14" t="str">
        <f>IF(H53595&gt;0,VLOOKUP(H53595,'Account List'!B$4:C$65536,2,FALSE),"")</f>
        <v/>
      </c>
    </row>
    <row r="53596" spans="13:13" x14ac:dyDescent="0.2">
      <c r="M53596" s="14" t="str">
        <f>IF(H53596&gt;0,VLOOKUP(H53596,'Account List'!B$4:C$65536,2,FALSE),"")</f>
        <v/>
      </c>
    </row>
    <row r="53597" spans="13:13" x14ac:dyDescent="0.2">
      <c r="M53597" s="14" t="str">
        <f>IF(H53597&gt;0,VLOOKUP(H53597,'Account List'!B$4:C$65536,2,FALSE),"")</f>
        <v/>
      </c>
    </row>
    <row r="53598" spans="13:13" x14ac:dyDescent="0.2">
      <c r="M53598" s="14" t="str">
        <f>IF(H53598&gt;0,VLOOKUP(H53598,'Account List'!B$4:C$65536,2,FALSE),"")</f>
        <v/>
      </c>
    </row>
    <row r="53599" spans="13:13" x14ac:dyDescent="0.2">
      <c r="M53599" s="14" t="str">
        <f>IF(H53599&gt;0,VLOOKUP(H53599,'Account List'!B$4:C$65536,2,FALSE),"")</f>
        <v/>
      </c>
    </row>
    <row r="53600" spans="13:13" x14ac:dyDescent="0.2">
      <c r="M53600" s="14" t="str">
        <f>IF(H53600&gt;0,VLOOKUP(H53600,'Account List'!B$4:C$65536,2,FALSE),"")</f>
        <v/>
      </c>
    </row>
    <row r="53601" spans="13:13" x14ac:dyDescent="0.2">
      <c r="M53601" s="14" t="str">
        <f>IF(H53601&gt;0,VLOOKUP(H53601,'Account List'!B$4:C$65536,2,FALSE),"")</f>
        <v/>
      </c>
    </row>
    <row r="53602" spans="13:13" x14ac:dyDescent="0.2">
      <c r="M53602" s="14" t="str">
        <f>IF(H53602&gt;0,VLOOKUP(H53602,'Account List'!B$4:C$65536,2,FALSE),"")</f>
        <v/>
      </c>
    </row>
    <row r="53603" spans="13:13" x14ac:dyDescent="0.2">
      <c r="M53603" s="14" t="str">
        <f>IF(H53603&gt;0,VLOOKUP(H53603,'Account List'!B$4:C$65536,2,FALSE),"")</f>
        <v/>
      </c>
    </row>
    <row r="53604" spans="13:13" x14ac:dyDescent="0.2">
      <c r="M53604" s="14" t="str">
        <f>IF(H53604&gt;0,VLOOKUP(H53604,'Account List'!B$4:C$65536,2,FALSE),"")</f>
        <v/>
      </c>
    </row>
    <row r="53605" spans="13:13" x14ac:dyDescent="0.2">
      <c r="M53605" s="14" t="str">
        <f>IF(H53605&gt;0,VLOOKUP(H53605,'Account List'!B$4:C$65536,2,FALSE),"")</f>
        <v/>
      </c>
    </row>
    <row r="53606" spans="13:13" x14ac:dyDescent="0.2">
      <c r="M53606" s="14" t="str">
        <f>IF(H53606&gt;0,VLOOKUP(H53606,'Account List'!B$4:C$65536,2,FALSE),"")</f>
        <v/>
      </c>
    </row>
    <row r="53607" spans="13:13" x14ac:dyDescent="0.2">
      <c r="M53607" s="14" t="str">
        <f>IF(H53607&gt;0,VLOOKUP(H53607,'Account List'!B$4:C$65536,2,FALSE),"")</f>
        <v/>
      </c>
    </row>
    <row r="53608" spans="13:13" x14ac:dyDescent="0.2">
      <c r="M53608" s="14" t="str">
        <f>IF(H53608&gt;0,VLOOKUP(H53608,'Account List'!B$4:C$65536,2,FALSE),"")</f>
        <v/>
      </c>
    </row>
    <row r="53609" spans="13:13" x14ac:dyDescent="0.2">
      <c r="M53609" s="14" t="str">
        <f>IF(H53609&gt;0,VLOOKUP(H53609,'Account List'!B$4:C$65536,2,FALSE),"")</f>
        <v/>
      </c>
    </row>
    <row r="53610" spans="13:13" x14ac:dyDescent="0.2">
      <c r="M53610" s="14" t="str">
        <f>IF(H53610&gt;0,VLOOKUP(H53610,'Account List'!B$4:C$65536,2,FALSE),"")</f>
        <v/>
      </c>
    </row>
    <row r="53611" spans="13:13" x14ac:dyDescent="0.2">
      <c r="M53611" s="14" t="str">
        <f>IF(H53611&gt;0,VLOOKUP(H53611,'Account List'!B$4:C$65536,2,FALSE),"")</f>
        <v/>
      </c>
    </row>
    <row r="53612" spans="13:13" x14ac:dyDescent="0.2">
      <c r="M53612" s="14" t="str">
        <f>IF(H53612&gt;0,VLOOKUP(H53612,'Account List'!B$4:C$65536,2,FALSE),"")</f>
        <v/>
      </c>
    </row>
    <row r="53613" spans="13:13" x14ac:dyDescent="0.2">
      <c r="M53613" s="14" t="str">
        <f>IF(H53613&gt;0,VLOOKUP(H53613,'Account List'!B$4:C$65536,2,FALSE),"")</f>
        <v/>
      </c>
    </row>
    <row r="53614" spans="13:13" x14ac:dyDescent="0.2">
      <c r="M53614" s="14" t="str">
        <f>IF(H53614&gt;0,VLOOKUP(H53614,'Account List'!B$4:C$65536,2,FALSE),"")</f>
        <v/>
      </c>
    </row>
    <row r="53615" spans="13:13" x14ac:dyDescent="0.2">
      <c r="M53615" s="14" t="str">
        <f>IF(H53615&gt;0,VLOOKUP(H53615,'Account List'!B$4:C$65536,2,FALSE),"")</f>
        <v/>
      </c>
    </row>
    <row r="53616" spans="13:13" x14ac:dyDescent="0.2">
      <c r="M53616" s="14" t="str">
        <f>IF(H53616&gt;0,VLOOKUP(H53616,'Account List'!B$4:C$65536,2,FALSE),"")</f>
        <v/>
      </c>
    </row>
    <row r="53617" spans="13:13" x14ac:dyDescent="0.2">
      <c r="M53617" s="14" t="str">
        <f>IF(H53617&gt;0,VLOOKUP(H53617,'Account List'!B$4:C$65536,2,FALSE),"")</f>
        <v/>
      </c>
    </row>
    <row r="53618" spans="13:13" x14ac:dyDescent="0.2">
      <c r="M53618" s="14" t="str">
        <f>IF(H53618&gt;0,VLOOKUP(H53618,'Account List'!B$4:C$65536,2,FALSE),"")</f>
        <v/>
      </c>
    </row>
    <row r="53619" spans="13:13" x14ac:dyDescent="0.2">
      <c r="M53619" s="14" t="str">
        <f>IF(H53619&gt;0,VLOOKUP(H53619,'Account List'!B$4:C$65536,2,FALSE),"")</f>
        <v/>
      </c>
    </row>
    <row r="53620" spans="13:13" x14ac:dyDescent="0.2">
      <c r="M53620" s="14" t="str">
        <f>IF(H53620&gt;0,VLOOKUP(H53620,'Account List'!B$4:C$65536,2,FALSE),"")</f>
        <v/>
      </c>
    </row>
    <row r="53621" spans="13:13" x14ac:dyDescent="0.2">
      <c r="M53621" s="14" t="str">
        <f>IF(H53621&gt;0,VLOOKUP(H53621,'Account List'!B$4:C$65536,2,FALSE),"")</f>
        <v/>
      </c>
    </row>
    <row r="53622" spans="13:13" x14ac:dyDescent="0.2">
      <c r="M53622" s="14" t="str">
        <f>IF(H53622&gt;0,VLOOKUP(H53622,'Account List'!B$4:C$65536,2,FALSE),"")</f>
        <v/>
      </c>
    </row>
    <row r="53623" spans="13:13" x14ac:dyDescent="0.2">
      <c r="M53623" s="14" t="str">
        <f>IF(H53623&gt;0,VLOOKUP(H53623,'Account List'!B$4:C$65536,2,FALSE),"")</f>
        <v/>
      </c>
    </row>
    <row r="53624" spans="13:13" x14ac:dyDescent="0.2">
      <c r="M53624" s="14" t="str">
        <f>IF(H53624&gt;0,VLOOKUP(H53624,'Account List'!B$4:C$65536,2,FALSE),"")</f>
        <v/>
      </c>
    </row>
    <row r="53625" spans="13:13" x14ac:dyDescent="0.2">
      <c r="M53625" s="14" t="str">
        <f>IF(H53625&gt;0,VLOOKUP(H53625,'Account List'!B$4:C$65536,2,FALSE),"")</f>
        <v/>
      </c>
    </row>
    <row r="53626" spans="13:13" x14ac:dyDescent="0.2">
      <c r="M53626" s="14" t="str">
        <f>IF(H53626&gt;0,VLOOKUP(H53626,'Account List'!B$4:C$65536,2,FALSE),"")</f>
        <v/>
      </c>
    </row>
    <row r="53627" spans="13:13" x14ac:dyDescent="0.2">
      <c r="M53627" s="14" t="str">
        <f>IF(H53627&gt;0,VLOOKUP(H53627,'Account List'!B$4:C$65536,2,FALSE),"")</f>
        <v/>
      </c>
    </row>
    <row r="53628" spans="13:13" x14ac:dyDescent="0.2">
      <c r="M53628" s="14" t="str">
        <f>IF(H53628&gt;0,VLOOKUP(H53628,'Account List'!B$4:C$65536,2,FALSE),"")</f>
        <v/>
      </c>
    </row>
    <row r="53629" spans="13:13" x14ac:dyDescent="0.2">
      <c r="M53629" s="14" t="str">
        <f>IF(H53629&gt;0,VLOOKUP(H53629,'Account List'!B$4:C$65536,2,FALSE),"")</f>
        <v/>
      </c>
    </row>
    <row r="53630" spans="13:13" x14ac:dyDescent="0.2">
      <c r="M53630" s="14" t="str">
        <f>IF(H53630&gt;0,VLOOKUP(H53630,'Account List'!B$4:C$65536,2,FALSE),"")</f>
        <v/>
      </c>
    </row>
    <row r="53631" spans="13:13" x14ac:dyDescent="0.2">
      <c r="M53631" s="14" t="str">
        <f>IF(H53631&gt;0,VLOOKUP(H53631,'Account List'!B$4:C$65536,2,FALSE),"")</f>
        <v/>
      </c>
    </row>
    <row r="53632" spans="13:13" x14ac:dyDescent="0.2">
      <c r="M53632" s="14" t="str">
        <f>IF(H53632&gt;0,VLOOKUP(H53632,'Account List'!B$4:C$65536,2,FALSE),"")</f>
        <v/>
      </c>
    </row>
    <row r="53633" spans="13:13" x14ac:dyDescent="0.2">
      <c r="M53633" s="14" t="str">
        <f>IF(H53633&gt;0,VLOOKUP(H53633,'Account List'!B$4:C$65536,2,FALSE),"")</f>
        <v/>
      </c>
    </row>
    <row r="53634" spans="13:13" x14ac:dyDescent="0.2">
      <c r="M53634" s="14" t="str">
        <f>IF(H53634&gt;0,VLOOKUP(H53634,'Account List'!B$4:C$65536,2,FALSE),"")</f>
        <v/>
      </c>
    </row>
    <row r="53635" spans="13:13" x14ac:dyDescent="0.2">
      <c r="M53635" s="14" t="str">
        <f>IF(H53635&gt;0,VLOOKUP(H53635,'Account List'!B$4:C$65536,2,FALSE),"")</f>
        <v/>
      </c>
    </row>
    <row r="53636" spans="13:13" x14ac:dyDescent="0.2">
      <c r="M53636" s="14" t="str">
        <f>IF(H53636&gt;0,VLOOKUP(H53636,'Account List'!B$4:C$65536,2,FALSE),"")</f>
        <v/>
      </c>
    </row>
    <row r="53637" spans="13:13" x14ac:dyDescent="0.2">
      <c r="M53637" s="14" t="str">
        <f>IF(H53637&gt;0,VLOOKUP(H53637,'Account List'!B$4:C$65536,2,FALSE),"")</f>
        <v/>
      </c>
    </row>
    <row r="53638" spans="13:13" x14ac:dyDescent="0.2">
      <c r="M53638" s="14" t="str">
        <f>IF(H53638&gt;0,VLOOKUP(H53638,'Account List'!B$4:C$65536,2,FALSE),"")</f>
        <v/>
      </c>
    </row>
    <row r="53639" spans="13:13" x14ac:dyDescent="0.2">
      <c r="M53639" s="14" t="str">
        <f>IF(H53639&gt;0,VLOOKUP(H53639,'Account List'!B$4:C$65536,2,FALSE),"")</f>
        <v/>
      </c>
    </row>
    <row r="53640" spans="13:13" x14ac:dyDescent="0.2">
      <c r="M53640" s="14" t="str">
        <f>IF(H53640&gt;0,VLOOKUP(H53640,'Account List'!B$4:C$65536,2,FALSE),"")</f>
        <v/>
      </c>
    </row>
    <row r="53641" spans="13:13" x14ac:dyDescent="0.2">
      <c r="M53641" s="14" t="str">
        <f>IF(H53641&gt;0,VLOOKUP(H53641,'Account List'!B$4:C$65536,2,FALSE),"")</f>
        <v/>
      </c>
    </row>
    <row r="53642" spans="13:13" x14ac:dyDescent="0.2">
      <c r="M53642" s="14" t="str">
        <f>IF(H53642&gt;0,VLOOKUP(H53642,'Account List'!B$4:C$65536,2,FALSE),"")</f>
        <v/>
      </c>
    </row>
    <row r="53643" spans="13:13" x14ac:dyDescent="0.2">
      <c r="M53643" s="14" t="str">
        <f>IF(H53643&gt;0,VLOOKUP(H53643,'Account List'!B$4:C$65536,2,FALSE),"")</f>
        <v/>
      </c>
    </row>
    <row r="53644" spans="13:13" x14ac:dyDescent="0.2">
      <c r="M53644" s="14" t="str">
        <f>IF(H53644&gt;0,VLOOKUP(H53644,'Account List'!B$4:C$65536,2,FALSE),"")</f>
        <v/>
      </c>
    </row>
    <row r="53645" spans="13:13" x14ac:dyDescent="0.2">
      <c r="M53645" s="14" t="str">
        <f>IF(H53645&gt;0,VLOOKUP(H53645,'Account List'!B$4:C$65536,2,FALSE),"")</f>
        <v/>
      </c>
    </row>
    <row r="53646" spans="13:13" x14ac:dyDescent="0.2">
      <c r="M53646" s="14" t="str">
        <f>IF(H53646&gt;0,VLOOKUP(H53646,'Account List'!B$4:C$65536,2,FALSE),"")</f>
        <v/>
      </c>
    </row>
    <row r="53647" spans="13:13" x14ac:dyDescent="0.2">
      <c r="M53647" s="14" t="str">
        <f>IF(H53647&gt;0,VLOOKUP(H53647,'Account List'!B$4:C$65536,2,FALSE),"")</f>
        <v/>
      </c>
    </row>
    <row r="53648" spans="13:13" x14ac:dyDescent="0.2">
      <c r="M53648" s="14" t="str">
        <f>IF(H53648&gt;0,VLOOKUP(H53648,'Account List'!B$4:C$65536,2,FALSE),"")</f>
        <v/>
      </c>
    </row>
    <row r="53649" spans="13:13" x14ac:dyDescent="0.2">
      <c r="M53649" s="14" t="str">
        <f>IF(H53649&gt;0,VLOOKUP(H53649,'Account List'!B$4:C$65536,2,FALSE),"")</f>
        <v/>
      </c>
    </row>
    <row r="53650" spans="13:13" x14ac:dyDescent="0.2">
      <c r="M53650" s="14" t="str">
        <f>IF(H53650&gt;0,VLOOKUP(H53650,'Account List'!B$4:C$65536,2,FALSE),"")</f>
        <v/>
      </c>
    </row>
    <row r="53651" spans="13:13" x14ac:dyDescent="0.2">
      <c r="M53651" s="14" t="str">
        <f>IF(H53651&gt;0,VLOOKUP(H53651,'Account List'!B$4:C$65536,2,FALSE),"")</f>
        <v/>
      </c>
    </row>
    <row r="53652" spans="13:13" x14ac:dyDescent="0.2">
      <c r="M53652" s="14" t="str">
        <f>IF(H53652&gt;0,VLOOKUP(H53652,'Account List'!B$4:C$65536,2,FALSE),"")</f>
        <v/>
      </c>
    </row>
    <row r="53653" spans="13:13" x14ac:dyDescent="0.2">
      <c r="M53653" s="14" t="str">
        <f>IF(H53653&gt;0,VLOOKUP(H53653,'Account List'!B$4:C$65536,2,FALSE),"")</f>
        <v/>
      </c>
    </row>
    <row r="53654" spans="13:13" x14ac:dyDescent="0.2">
      <c r="M53654" s="14" t="str">
        <f>IF(H53654&gt;0,VLOOKUP(H53654,'Account List'!B$4:C$65536,2,FALSE),"")</f>
        <v/>
      </c>
    </row>
    <row r="53655" spans="13:13" x14ac:dyDescent="0.2">
      <c r="M53655" s="14" t="str">
        <f>IF(H53655&gt;0,VLOOKUP(H53655,'Account List'!B$4:C$65536,2,FALSE),"")</f>
        <v/>
      </c>
    </row>
    <row r="53656" spans="13:13" x14ac:dyDescent="0.2">
      <c r="M53656" s="14" t="str">
        <f>IF(H53656&gt;0,VLOOKUP(H53656,'Account List'!B$4:C$65536,2,FALSE),"")</f>
        <v/>
      </c>
    </row>
    <row r="53657" spans="13:13" x14ac:dyDescent="0.2">
      <c r="M53657" s="14" t="str">
        <f>IF(H53657&gt;0,VLOOKUP(H53657,'Account List'!B$4:C$65536,2,FALSE),"")</f>
        <v/>
      </c>
    </row>
    <row r="53658" spans="13:13" x14ac:dyDescent="0.2">
      <c r="M53658" s="14" t="str">
        <f>IF(H53658&gt;0,VLOOKUP(H53658,'Account List'!B$4:C$65536,2,FALSE),"")</f>
        <v/>
      </c>
    </row>
    <row r="53659" spans="13:13" x14ac:dyDescent="0.2">
      <c r="M53659" s="14" t="str">
        <f>IF(H53659&gt;0,VLOOKUP(H53659,'Account List'!B$4:C$65536,2,FALSE),"")</f>
        <v/>
      </c>
    </row>
    <row r="53660" spans="13:13" x14ac:dyDescent="0.2">
      <c r="M53660" s="14" t="str">
        <f>IF(H53660&gt;0,VLOOKUP(H53660,'Account List'!B$4:C$65536,2,FALSE),"")</f>
        <v/>
      </c>
    </row>
    <row r="53661" spans="13:13" x14ac:dyDescent="0.2">
      <c r="M53661" s="14" t="str">
        <f>IF(H53661&gt;0,VLOOKUP(H53661,'Account List'!B$4:C$65536,2,FALSE),"")</f>
        <v/>
      </c>
    </row>
    <row r="53662" spans="13:13" x14ac:dyDescent="0.2">
      <c r="M53662" s="14" t="str">
        <f>IF(H53662&gt;0,VLOOKUP(H53662,'Account List'!B$4:C$65536,2,FALSE),"")</f>
        <v/>
      </c>
    </row>
    <row r="53663" spans="13:13" x14ac:dyDescent="0.2">
      <c r="M53663" s="14" t="str">
        <f>IF(H53663&gt;0,VLOOKUP(H53663,'Account List'!B$4:C$65536,2,FALSE),"")</f>
        <v/>
      </c>
    </row>
    <row r="53664" spans="13:13" x14ac:dyDescent="0.2">
      <c r="M53664" s="14" t="str">
        <f>IF(H53664&gt;0,VLOOKUP(H53664,'Account List'!B$4:C$65536,2,FALSE),"")</f>
        <v/>
      </c>
    </row>
    <row r="53665" spans="13:13" x14ac:dyDescent="0.2">
      <c r="M53665" s="14" t="str">
        <f>IF(H53665&gt;0,VLOOKUP(H53665,'Account List'!B$4:C$65536,2,FALSE),"")</f>
        <v/>
      </c>
    </row>
    <row r="53666" spans="13:13" x14ac:dyDescent="0.2">
      <c r="M53666" s="14" t="str">
        <f>IF(H53666&gt;0,VLOOKUP(H53666,'Account List'!B$4:C$65536,2,FALSE),"")</f>
        <v/>
      </c>
    </row>
    <row r="53667" spans="13:13" x14ac:dyDescent="0.2">
      <c r="M53667" s="14" t="str">
        <f>IF(H53667&gt;0,VLOOKUP(H53667,'Account List'!B$4:C$65536,2,FALSE),"")</f>
        <v/>
      </c>
    </row>
    <row r="53668" spans="13:13" x14ac:dyDescent="0.2">
      <c r="M53668" s="14" t="str">
        <f>IF(H53668&gt;0,VLOOKUP(H53668,'Account List'!B$4:C$65536,2,FALSE),"")</f>
        <v/>
      </c>
    </row>
    <row r="53669" spans="13:13" x14ac:dyDescent="0.2">
      <c r="M53669" s="14" t="str">
        <f>IF(H53669&gt;0,VLOOKUP(H53669,'Account List'!B$4:C$65536,2,FALSE),"")</f>
        <v/>
      </c>
    </row>
    <row r="53670" spans="13:13" x14ac:dyDescent="0.2">
      <c r="M53670" s="14" t="str">
        <f>IF(H53670&gt;0,VLOOKUP(H53670,'Account List'!B$4:C$65536,2,FALSE),"")</f>
        <v/>
      </c>
    </row>
    <row r="53671" spans="13:13" x14ac:dyDescent="0.2">
      <c r="M53671" s="14" t="str">
        <f>IF(H53671&gt;0,VLOOKUP(H53671,'Account List'!B$4:C$65536,2,FALSE),"")</f>
        <v/>
      </c>
    </row>
    <row r="53672" spans="13:13" x14ac:dyDescent="0.2">
      <c r="M53672" s="14" t="str">
        <f>IF(H53672&gt;0,VLOOKUP(H53672,'Account List'!B$4:C$65536,2,FALSE),"")</f>
        <v/>
      </c>
    </row>
    <row r="53673" spans="13:13" x14ac:dyDescent="0.2">
      <c r="M53673" s="14" t="str">
        <f>IF(H53673&gt;0,VLOOKUP(H53673,'Account List'!B$4:C$65536,2,FALSE),"")</f>
        <v/>
      </c>
    </row>
    <row r="53674" spans="13:13" x14ac:dyDescent="0.2">
      <c r="M53674" s="14" t="str">
        <f>IF(H53674&gt;0,VLOOKUP(H53674,'Account List'!B$4:C$65536,2,FALSE),"")</f>
        <v/>
      </c>
    </row>
    <row r="53675" spans="13:13" x14ac:dyDescent="0.2">
      <c r="M53675" s="14" t="str">
        <f>IF(H53675&gt;0,VLOOKUP(H53675,'Account List'!B$4:C$65536,2,FALSE),"")</f>
        <v/>
      </c>
    </row>
    <row r="53676" spans="13:13" x14ac:dyDescent="0.2">
      <c r="M53676" s="14" t="str">
        <f>IF(H53676&gt;0,VLOOKUP(H53676,'Account List'!B$4:C$65536,2,FALSE),"")</f>
        <v/>
      </c>
    </row>
    <row r="53677" spans="13:13" x14ac:dyDescent="0.2">
      <c r="M53677" s="14" t="str">
        <f>IF(H53677&gt;0,VLOOKUP(H53677,'Account List'!B$4:C$65536,2,FALSE),"")</f>
        <v/>
      </c>
    </row>
    <row r="53678" spans="13:13" x14ac:dyDescent="0.2">
      <c r="M53678" s="14" t="str">
        <f>IF(H53678&gt;0,VLOOKUP(H53678,'Account List'!B$4:C$65536,2,FALSE),"")</f>
        <v/>
      </c>
    </row>
    <row r="53679" spans="13:13" x14ac:dyDescent="0.2">
      <c r="M53679" s="14" t="str">
        <f>IF(H53679&gt;0,VLOOKUP(H53679,'Account List'!B$4:C$65536,2,FALSE),"")</f>
        <v/>
      </c>
    </row>
    <row r="53680" spans="13:13" x14ac:dyDescent="0.2">
      <c r="M53680" s="14" t="str">
        <f>IF(H53680&gt;0,VLOOKUP(H53680,'Account List'!B$4:C$65536,2,FALSE),"")</f>
        <v/>
      </c>
    </row>
    <row r="53681" spans="13:13" x14ac:dyDescent="0.2">
      <c r="M53681" s="14" t="str">
        <f>IF(H53681&gt;0,VLOOKUP(H53681,'Account List'!B$4:C$65536,2,FALSE),"")</f>
        <v/>
      </c>
    </row>
    <row r="53682" spans="13:13" x14ac:dyDescent="0.2">
      <c r="M53682" s="14" t="str">
        <f>IF(H53682&gt;0,VLOOKUP(H53682,'Account List'!B$4:C$65536,2,FALSE),"")</f>
        <v/>
      </c>
    </row>
    <row r="53683" spans="13:13" x14ac:dyDescent="0.2">
      <c r="M53683" s="14" t="str">
        <f>IF(H53683&gt;0,VLOOKUP(H53683,'Account List'!B$4:C$65536,2,FALSE),"")</f>
        <v/>
      </c>
    </row>
    <row r="53684" spans="13:13" x14ac:dyDescent="0.2">
      <c r="M53684" s="14" t="str">
        <f>IF(H53684&gt;0,VLOOKUP(H53684,'Account List'!B$4:C$65536,2,FALSE),"")</f>
        <v/>
      </c>
    </row>
    <row r="53685" spans="13:13" x14ac:dyDescent="0.2">
      <c r="M53685" s="14" t="str">
        <f>IF(H53685&gt;0,VLOOKUP(H53685,'Account List'!B$4:C$65536,2,FALSE),"")</f>
        <v/>
      </c>
    </row>
    <row r="53686" spans="13:13" x14ac:dyDescent="0.2">
      <c r="M53686" s="14" t="str">
        <f>IF(H53686&gt;0,VLOOKUP(H53686,'Account List'!B$4:C$65536,2,FALSE),"")</f>
        <v/>
      </c>
    </row>
    <row r="53687" spans="13:13" x14ac:dyDescent="0.2">
      <c r="M53687" s="14" t="str">
        <f>IF(H53687&gt;0,VLOOKUP(H53687,'Account List'!B$4:C$65536,2,FALSE),"")</f>
        <v/>
      </c>
    </row>
    <row r="53688" spans="13:13" x14ac:dyDescent="0.2">
      <c r="M53688" s="14" t="str">
        <f>IF(H53688&gt;0,VLOOKUP(H53688,'Account List'!B$4:C$65536,2,FALSE),"")</f>
        <v/>
      </c>
    </row>
    <row r="53689" spans="13:13" x14ac:dyDescent="0.2">
      <c r="M53689" s="14" t="str">
        <f>IF(H53689&gt;0,VLOOKUP(H53689,'Account List'!B$4:C$65536,2,FALSE),"")</f>
        <v/>
      </c>
    </row>
    <row r="53690" spans="13:13" x14ac:dyDescent="0.2">
      <c r="M53690" s="14" t="str">
        <f>IF(H53690&gt;0,VLOOKUP(H53690,'Account List'!B$4:C$65536,2,FALSE),"")</f>
        <v/>
      </c>
    </row>
    <row r="53691" spans="13:13" x14ac:dyDescent="0.2">
      <c r="M53691" s="14" t="str">
        <f>IF(H53691&gt;0,VLOOKUP(H53691,'Account List'!B$4:C$65536,2,FALSE),"")</f>
        <v/>
      </c>
    </row>
    <row r="53692" spans="13:13" x14ac:dyDescent="0.2">
      <c r="M53692" s="14" t="str">
        <f>IF(H53692&gt;0,VLOOKUP(H53692,'Account List'!B$4:C$65536,2,FALSE),"")</f>
        <v/>
      </c>
    </row>
    <row r="53693" spans="13:13" x14ac:dyDescent="0.2">
      <c r="M53693" s="14" t="str">
        <f>IF(H53693&gt;0,VLOOKUP(H53693,'Account List'!B$4:C$65536,2,FALSE),"")</f>
        <v/>
      </c>
    </row>
    <row r="53694" spans="13:13" x14ac:dyDescent="0.2">
      <c r="M53694" s="14" t="str">
        <f>IF(H53694&gt;0,VLOOKUP(H53694,'Account List'!B$4:C$65536,2,FALSE),"")</f>
        <v/>
      </c>
    </row>
    <row r="53695" spans="13:13" x14ac:dyDescent="0.2">
      <c r="M53695" s="14" t="str">
        <f>IF(H53695&gt;0,VLOOKUP(H53695,'Account List'!B$4:C$65536,2,FALSE),"")</f>
        <v/>
      </c>
    </row>
    <row r="53696" spans="13:13" x14ac:dyDescent="0.2">
      <c r="M53696" s="14" t="str">
        <f>IF(H53696&gt;0,VLOOKUP(H53696,'Account List'!B$4:C$65536,2,FALSE),"")</f>
        <v/>
      </c>
    </row>
    <row r="53697" spans="13:13" x14ac:dyDescent="0.2">
      <c r="M53697" s="14" t="str">
        <f>IF(H53697&gt;0,VLOOKUP(H53697,'Account List'!B$4:C$65536,2,FALSE),"")</f>
        <v/>
      </c>
    </row>
    <row r="53698" spans="13:13" x14ac:dyDescent="0.2">
      <c r="M53698" s="14" t="str">
        <f>IF(H53698&gt;0,VLOOKUP(H53698,'Account List'!B$4:C$65536,2,FALSE),"")</f>
        <v/>
      </c>
    </row>
    <row r="53699" spans="13:13" x14ac:dyDescent="0.2">
      <c r="M53699" s="14" t="str">
        <f>IF(H53699&gt;0,VLOOKUP(H53699,'Account List'!B$4:C$65536,2,FALSE),"")</f>
        <v/>
      </c>
    </row>
    <row r="53700" spans="13:13" x14ac:dyDescent="0.2">
      <c r="M53700" s="14" t="str">
        <f>IF(H53700&gt;0,VLOOKUP(H53700,'Account List'!B$4:C$65536,2,FALSE),"")</f>
        <v/>
      </c>
    </row>
    <row r="53701" spans="13:13" x14ac:dyDescent="0.2">
      <c r="M53701" s="14" t="str">
        <f>IF(H53701&gt;0,VLOOKUP(H53701,'Account List'!B$4:C$65536,2,FALSE),"")</f>
        <v/>
      </c>
    </row>
    <row r="53702" spans="13:13" x14ac:dyDescent="0.2">
      <c r="M53702" s="14" t="str">
        <f>IF(H53702&gt;0,VLOOKUP(H53702,'Account List'!B$4:C$65536,2,FALSE),"")</f>
        <v/>
      </c>
    </row>
    <row r="53703" spans="13:13" x14ac:dyDescent="0.2">
      <c r="M53703" s="14" t="str">
        <f>IF(H53703&gt;0,VLOOKUP(H53703,'Account List'!B$4:C$65536,2,FALSE),"")</f>
        <v/>
      </c>
    </row>
    <row r="53704" spans="13:13" x14ac:dyDescent="0.2">
      <c r="M53704" s="14" t="str">
        <f>IF(H53704&gt;0,VLOOKUP(H53704,'Account List'!B$4:C$65536,2,FALSE),"")</f>
        <v/>
      </c>
    </row>
    <row r="53705" spans="13:13" x14ac:dyDescent="0.2">
      <c r="M53705" s="14" t="str">
        <f>IF(H53705&gt;0,VLOOKUP(H53705,'Account List'!B$4:C$65536,2,FALSE),"")</f>
        <v/>
      </c>
    </row>
    <row r="53706" spans="13:13" x14ac:dyDescent="0.2">
      <c r="M53706" s="14" t="str">
        <f>IF(H53706&gt;0,VLOOKUP(H53706,'Account List'!B$4:C$65536,2,FALSE),"")</f>
        <v/>
      </c>
    </row>
    <row r="53707" spans="13:13" x14ac:dyDescent="0.2">
      <c r="M53707" s="14" t="str">
        <f>IF(H53707&gt;0,VLOOKUP(H53707,'Account List'!B$4:C$65536,2,FALSE),"")</f>
        <v/>
      </c>
    </row>
    <row r="53708" spans="13:13" x14ac:dyDescent="0.2">
      <c r="M53708" s="14" t="str">
        <f>IF(H53708&gt;0,VLOOKUP(H53708,'Account List'!B$4:C$65536,2,FALSE),"")</f>
        <v/>
      </c>
    </row>
    <row r="53709" spans="13:13" x14ac:dyDescent="0.2">
      <c r="M53709" s="14" t="str">
        <f>IF(H53709&gt;0,VLOOKUP(H53709,'Account List'!B$4:C$65536,2,FALSE),"")</f>
        <v/>
      </c>
    </row>
    <row r="53710" spans="13:13" x14ac:dyDescent="0.2">
      <c r="M53710" s="14" t="str">
        <f>IF(H53710&gt;0,VLOOKUP(H53710,'Account List'!B$4:C$65536,2,FALSE),"")</f>
        <v/>
      </c>
    </row>
    <row r="53711" spans="13:13" x14ac:dyDescent="0.2">
      <c r="M53711" s="14" t="str">
        <f>IF(H53711&gt;0,VLOOKUP(H53711,'Account List'!B$4:C$65536,2,FALSE),"")</f>
        <v/>
      </c>
    </row>
    <row r="53712" spans="13:13" x14ac:dyDescent="0.2">
      <c r="M53712" s="14" t="str">
        <f>IF(H53712&gt;0,VLOOKUP(H53712,'Account List'!B$4:C$65536,2,FALSE),"")</f>
        <v/>
      </c>
    </row>
    <row r="53713" spans="13:13" x14ac:dyDescent="0.2">
      <c r="M53713" s="14" t="str">
        <f>IF(H53713&gt;0,VLOOKUP(H53713,'Account List'!B$4:C$65536,2,FALSE),"")</f>
        <v/>
      </c>
    </row>
    <row r="53714" spans="13:13" x14ac:dyDescent="0.2">
      <c r="M53714" s="14" t="str">
        <f>IF(H53714&gt;0,VLOOKUP(H53714,'Account List'!B$4:C$65536,2,FALSE),"")</f>
        <v/>
      </c>
    </row>
    <row r="53715" spans="13:13" x14ac:dyDescent="0.2">
      <c r="M53715" s="14" t="str">
        <f>IF(H53715&gt;0,VLOOKUP(H53715,'Account List'!B$4:C$65536,2,FALSE),"")</f>
        <v/>
      </c>
    </row>
    <row r="53716" spans="13:13" x14ac:dyDescent="0.2">
      <c r="M53716" s="14" t="str">
        <f>IF(H53716&gt;0,VLOOKUP(H53716,'Account List'!B$4:C$65536,2,FALSE),"")</f>
        <v/>
      </c>
    </row>
    <row r="53717" spans="13:13" x14ac:dyDescent="0.2">
      <c r="M53717" s="14" t="str">
        <f>IF(H53717&gt;0,VLOOKUP(H53717,'Account List'!B$4:C$65536,2,FALSE),"")</f>
        <v/>
      </c>
    </row>
    <row r="53718" spans="13:13" x14ac:dyDescent="0.2">
      <c r="M53718" s="14" t="str">
        <f>IF(H53718&gt;0,VLOOKUP(H53718,'Account List'!B$4:C$65536,2,FALSE),"")</f>
        <v/>
      </c>
    </row>
    <row r="53719" spans="13:13" x14ac:dyDescent="0.2">
      <c r="M53719" s="14" t="str">
        <f>IF(H53719&gt;0,VLOOKUP(H53719,'Account List'!B$4:C$65536,2,FALSE),"")</f>
        <v/>
      </c>
    </row>
    <row r="53720" spans="13:13" x14ac:dyDescent="0.2">
      <c r="M53720" s="14" t="str">
        <f>IF(H53720&gt;0,VLOOKUP(H53720,'Account List'!B$4:C$65536,2,FALSE),"")</f>
        <v/>
      </c>
    </row>
    <row r="53721" spans="13:13" x14ac:dyDescent="0.2">
      <c r="M53721" s="14" t="str">
        <f>IF(H53721&gt;0,VLOOKUP(H53721,'Account List'!B$4:C$65536,2,FALSE),"")</f>
        <v/>
      </c>
    </row>
    <row r="53722" spans="13:13" x14ac:dyDescent="0.2">
      <c r="M53722" s="14" t="str">
        <f>IF(H53722&gt;0,VLOOKUP(H53722,'Account List'!B$4:C$65536,2,FALSE),"")</f>
        <v/>
      </c>
    </row>
    <row r="53723" spans="13:13" x14ac:dyDescent="0.2">
      <c r="M53723" s="14" t="str">
        <f>IF(H53723&gt;0,VLOOKUP(H53723,'Account List'!B$4:C$65536,2,FALSE),"")</f>
        <v/>
      </c>
    </row>
    <row r="53724" spans="13:13" x14ac:dyDescent="0.2">
      <c r="M53724" s="14" t="str">
        <f>IF(H53724&gt;0,VLOOKUP(H53724,'Account List'!B$4:C$65536,2,FALSE),"")</f>
        <v/>
      </c>
    </row>
    <row r="53725" spans="13:13" x14ac:dyDescent="0.2">
      <c r="M53725" s="14" t="str">
        <f>IF(H53725&gt;0,VLOOKUP(H53725,'Account List'!B$4:C$65536,2,FALSE),"")</f>
        <v/>
      </c>
    </row>
    <row r="53726" spans="13:13" x14ac:dyDescent="0.2">
      <c r="M53726" s="14" t="str">
        <f>IF(H53726&gt;0,VLOOKUP(H53726,'Account List'!B$4:C$65536,2,FALSE),"")</f>
        <v/>
      </c>
    </row>
    <row r="53727" spans="13:13" x14ac:dyDescent="0.2">
      <c r="M53727" s="14" t="str">
        <f>IF(H53727&gt;0,VLOOKUP(H53727,'Account List'!B$4:C$65536,2,FALSE),"")</f>
        <v/>
      </c>
    </row>
    <row r="53728" spans="13:13" x14ac:dyDescent="0.2">
      <c r="M53728" s="14" t="str">
        <f>IF(H53728&gt;0,VLOOKUP(H53728,'Account List'!B$4:C$65536,2,FALSE),"")</f>
        <v/>
      </c>
    </row>
    <row r="53729" spans="13:13" x14ac:dyDescent="0.2">
      <c r="M53729" s="14" t="str">
        <f>IF(H53729&gt;0,VLOOKUP(H53729,'Account List'!B$4:C$65536,2,FALSE),"")</f>
        <v/>
      </c>
    </row>
    <row r="53730" spans="13:13" x14ac:dyDescent="0.2">
      <c r="M53730" s="14" t="str">
        <f>IF(H53730&gt;0,VLOOKUP(H53730,'Account List'!B$4:C$65536,2,FALSE),"")</f>
        <v/>
      </c>
    </row>
    <row r="53731" spans="13:13" x14ac:dyDescent="0.2">
      <c r="M53731" s="14" t="str">
        <f>IF(H53731&gt;0,VLOOKUP(H53731,'Account List'!B$4:C$65536,2,FALSE),"")</f>
        <v/>
      </c>
    </row>
    <row r="53732" spans="13:13" x14ac:dyDescent="0.2">
      <c r="M53732" s="14" t="str">
        <f>IF(H53732&gt;0,VLOOKUP(H53732,'Account List'!B$4:C$65536,2,FALSE),"")</f>
        <v/>
      </c>
    </row>
    <row r="53733" spans="13:13" x14ac:dyDescent="0.2">
      <c r="M53733" s="14" t="str">
        <f>IF(H53733&gt;0,VLOOKUP(H53733,'Account List'!B$4:C$65536,2,FALSE),"")</f>
        <v/>
      </c>
    </row>
    <row r="53734" spans="13:13" x14ac:dyDescent="0.2">
      <c r="M53734" s="14" t="str">
        <f>IF(H53734&gt;0,VLOOKUP(H53734,'Account List'!B$4:C$65536,2,FALSE),"")</f>
        <v/>
      </c>
    </row>
    <row r="53735" spans="13:13" x14ac:dyDescent="0.2">
      <c r="M53735" s="14" t="str">
        <f>IF(H53735&gt;0,VLOOKUP(H53735,'Account List'!B$4:C$65536,2,FALSE),"")</f>
        <v/>
      </c>
    </row>
    <row r="53736" spans="13:13" x14ac:dyDescent="0.2">
      <c r="M53736" s="14" t="str">
        <f>IF(H53736&gt;0,VLOOKUP(H53736,'Account List'!B$4:C$65536,2,FALSE),"")</f>
        <v/>
      </c>
    </row>
    <row r="53737" spans="13:13" x14ac:dyDescent="0.2">
      <c r="M53737" s="14" t="str">
        <f>IF(H53737&gt;0,VLOOKUP(H53737,'Account List'!B$4:C$65536,2,FALSE),"")</f>
        <v/>
      </c>
    </row>
    <row r="53738" spans="13:13" x14ac:dyDescent="0.2">
      <c r="M53738" s="14" t="str">
        <f>IF(H53738&gt;0,VLOOKUP(H53738,'Account List'!B$4:C$65536,2,FALSE),"")</f>
        <v/>
      </c>
    </row>
    <row r="53739" spans="13:13" x14ac:dyDescent="0.2">
      <c r="M53739" s="14" t="str">
        <f>IF(H53739&gt;0,VLOOKUP(H53739,'Account List'!B$4:C$65536,2,FALSE),"")</f>
        <v/>
      </c>
    </row>
    <row r="53740" spans="13:13" x14ac:dyDescent="0.2">
      <c r="M53740" s="14" t="str">
        <f>IF(H53740&gt;0,VLOOKUP(H53740,'Account List'!B$4:C$65536,2,FALSE),"")</f>
        <v/>
      </c>
    </row>
    <row r="53741" spans="13:13" x14ac:dyDescent="0.2">
      <c r="M53741" s="14" t="str">
        <f>IF(H53741&gt;0,VLOOKUP(H53741,'Account List'!B$4:C$65536,2,FALSE),"")</f>
        <v/>
      </c>
    </row>
    <row r="53742" spans="13:13" x14ac:dyDescent="0.2">
      <c r="M53742" s="14" t="str">
        <f>IF(H53742&gt;0,VLOOKUP(H53742,'Account List'!B$4:C$65536,2,FALSE),"")</f>
        <v/>
      </c>
    </row>
    <row r="53743" spans="13:13" x14ac:dyDescent="0.2">
      <c r="M53743" s="14" t="str">
        <f>IF(H53743&gt;0,VLOOKUP(H53743,'Account List'!B$4:C$65536,2,FALSE),"")</f>
        <v/>
      </c>
    </row>
    <row r="53744" spans="13:13" x14ac:dyDescent="0.2">
      <c r="M53744" s="14" t="str">
        <f>IF(H53744&gt;0,VLOOKUP(H53744,'Account List'!B$4:C$65536,2,FALSE),"")</f>
        <v/>
      </c>
    </row>
    <row r="53745" spans="13:13" x14ac:dyDescent="0.2">
      <c r="M53745" s="14" t="str">
        <f>IF(H53745&gt;0,VLOOKUP(H53745,'Account List'!B$4:C$65536,2,FALSE),"")</f>
        <v/>
      </c>
    </row>
    <row r="53746" spans="13:13" x14ac:dyDescent="0.2">
      <c r="M53746" s="14" t="str">
        <f>IF(H53746&gt;0,VLOOKUP(H53746,'Account List'!B$4:C$65536,2,FALSE),"")</f>
        <v/>
      </c>
    </row>
    <row r="53747" spans="13:13" x14ac:dyDescent="0.2">
      <c r="M53747" s="14" t="str">
        <f>IF(H53747&gt;0,VLOOKUP(H53747,'Account List'!B$4:C$65536,2,FALSE),"")</f>
        <v/>
      </c>
    </row>
    <row r="53748" spans="13:13" x14ac:dyDescent="0.2">
      <c r="M53748" s="14" t="str">
        <f>IF(H53748&gt;0,VLOOKUP(H53748,'Account List'!B$4:C$65536,2,FALSE),"")</f>
        <v/>
      </c>
    </row>
    <row r="53749" spans="13:13" x14ac:dyDescent="0.2">
      <c r="M53749" s="14" t="str">
        <f>IF(H53749&gt;0,VLOOKUP(H53749,'Account List'!B$4:C$65536,2,FALSE),"")</f>
        <v/>
      </c>
    </row>
    <row r="53750" spans="13:13" x14ac:dyDescent="0.2">
      <c r="M53750" s="14" t="str">
        <f>IF(H53750&gt;0,VLOOKUP(H53750,'Account List'!B$4:C$65536,2,FALSE),"")</f>
        <v/>
      </c>
    </row>
    <row r="53751" spans="13:13" x14ac:dyDescent="0.2">
      <c r="M53751" s="14" t="str">
        <f>IF(H53751&gt;0,VLOOKUP(H53751,'Account List'!B$4:C$65536,2,FALSE),"")</f>
        <v/>
      </c>
    </row>
    <row r="53752" spans="13:13" x14ac:dyDescent="0.2">
      <c r="M53752" s="14" t="str">
        <f>IF(H53752&gt;0,VLOOKUP(H53752,'Account List'!B$4:C$65536,2,FALSE),"")</f>
        <v/>
      </c>
    </row>
    <row r="53753" spans="13:13" x14ac:dyDescent="0.2">
      <c r="M53753" s="14" t="str">
        <f>IF(H53753&gt;0,VLOOKUP(H53753,'Account List'!B$4:C$65536,2,FALSE),"")</f>
        <v/>
      </c>
    </row>
    <row r="53754" spans="13:13" x14ac:dyDescent="0.2">
      <c r="M53754" s="14" t="str">
        <f>IF(H53754&gt;0,VLOOKUP(H53754,'Account List'!B$4:C$65536,2,FALSE),"")</f>
        <v/>
      </c>
    </row>
    <row r="53755" spans="13:13" x14ac:dyDescent="0.2">
      <c r="M53755" s="14" t="str">
        <f>IF(H53755&gt;0,VLOOKUP(H53755,'Account List'!B$4:C$65536,2,FALSE),"")</f>
        <v/>
      </c>
    </row>
    <row r="53756" spans="13:13" x14ac:dyDescent="0.2">
      <c r="M53756" s="14" t="str">
        <f>IF(H53756&gt;0,VLOOKUP(H53756,'Account List'!B$4:C$65536,2,FALSE),"")</f>
        <v/>
      </c>
    </row>
    <row r="53757" spans="13:13" x14ac:dyDescent="0.2">
      <c r="M53757" s="14" t="str">
        <f>IF(H53757&gt;0,VLOOKUP(H53757,'Account List'!B$4:C$65536,2,FALSE),"")</f>
        <v/>
      </c>
    </row>
    <row r="53758" spans="13:13" x14ac:dyDescent="0.2">
      <c r="M53758" s="14" t="str">
        <f>IF(H53758&gt;0,VLOOKUP(H53758,'Account List'!B$4:C$65536,2,FALSE),"")</f>
        <v/>
      </c>
    </row>
    <row r="53759" spans="13:13" x14ac:dyDescent="0.2">
      <c r="M53759" s="14" t="str">
        <f>IF(H53759&gt;0,VLOOKUP(H53759,'Account List'!B$4:C$65536,2,FALSE),"")</f>
        <v/>
      </c>
    </row>
    <row r="53760" spans="13:13" x14ac:dyDescent="0.2">
      <c r="M53760" s="14" t="str">
        <f>IF(H53760&gt;0,VLOOKUP(H53760,'Account List'!B$4:C$65536,2,FALSE),"")</f>
        <v/>
      </c>
    </row>
    <row r="53761" spans="13:13" x14ac:dyDescent="0.2">
      <c r="M53761" s="14" t="str">
        <f>IF(H53761&gt;0,VLOOKUP(H53761,'Account List'!B$4:C$65536,2,FALSE),"")</f>
        <v/>
      </c>
    </row>
    <row r="53762" spans="13:13" x14ac:dyDescent="0.2">
      <c r="M53762" s="14" t="str">
        <f>IF(H53762&gt;0,VLOOKUP(H53762,'Account List'!B$4:C$65536,2,FALSE),"")</f>
        <v/>
      </c>
    </row>
    <row r="53763" spans="13:13" x14ac:dyDescent="0.2">
      <c r="M53763" s="14" t="str">
        <f>IF(H53763&gt;0,VLOOKUP(H53763,'Account List'!B$4:C$65536,2,FALSE),"")</f>
        <v/>
      </c>
    </row>
    <row r="53764" spans="13:13" x14ac:dyDescent="0.2">
      <c r="M53764" s="14" t="str">
        <f>IF(H53764&gt;0,VLOOKUP(H53764,'Account List'!B$4:C$65536,2,FALSE),"")</f>
        <v/>
      </c>
    </row>
    <row r="53765" spans="13:13" x14ac:dyDescent="0.2">
      <c r="M53765" s="14" t="str">
        <f>IF(H53765&gt;0,VLOOKUP(H53765,'Account List'!B$4:C$65536,2,FALSE),"")</f>
        <v/>
      </c>
    </row>
    <row r="53766" spans="13:13" x14ac:dyDescent="0.2">
      <c r="M53766" s="14" t="str">
        <f>IF(H53766&gt;0,VLOOKUP(H53766,'Account List'!B$4:C$65536,2,FALSE),"")</f>
        <v/>
      </c>
    </row>
    <row r="53767" spans="13:13" x14ac:dyDescent="0.2">
      <c r="M53767" s="14" t="str">
        <f>IF(H53767&gt;0,VLOOKUP(H53767,'Account List'!B$4:C$65536,2,FALSE),"")</f>
        <v/>
      </c>
    </row>
    <row r="53768" spans="13:13" x14ac:dyDescent="0.2">
      <c r="M53768" s="14" t="str">
        <f>IF(H53768&gt;0,VLOOKUP(H53768,'Account List'!B$4:C$65536,2,FALSE),"")</f>
        <v/>
      </c>
    </row>
    <row r="53769" spans="13:13" x14ac:dyDescent="0.2">
      <c r="M53769" s="14" t="str">
        <f>IF(H53769&gt;0,VLOOKUP(H53769,'Account List'!B$4:C$65536,2,FALSE),"")</f>
        <v/>
      </c>
    </row>
    <row r="53770" spans="13:13" x14ac:dyDescent="0.2">
      <c r="M53770" s="14" t="str">
        <f>IF(H53770&gt;0,VLOOKUP(H53770,'Account List'!B$4:C$65536,2,FALSE),"")</f>
        <v/>
      </c>
    </row>
    <row r="53771" spans="13:13" x14ac:dyDescent="0.2">
      <c r="M53771" s="14" t="str">
        <f>IF(H53771&gt;0,VLOOKUP(H53771,'Account List'!B$4:C$65536,2,FALSE),"")</f>
        <v/>
      </c>
    </row>
    <row r="53772" spans="13:13" x14ac:dyDescent="0.2">
      <c r="M53772" s="14" t="str">
        <f>IF(H53772&gt;0,VLOOKUP(H53772,'Account List'!B$4:C$65536,2,FALSE),"")</f>
        <v/>
      </c>
    </row>
    <row r="53773" spans="13:13" x14ac:dyDescent="0.2">
      <c r="M53773" s="14" t="str">
        <f>IF(H53773&gt;0,VLOOKUP(H53773,'Account List'!B$4:C$65536,2,FALSE),"")</f>
        <v/>
      </c>
    </row>
    <row r="53774" spans="13:13" x14ac:dyDescent="0.2">
      <c r="M53774" s="14" t="str">
        <f>IF(H53774&gt;0,VLOOKUP(H53774,'Account List'!B$4:C$65536,2,FALSE),"")</f>
        <v/>
      </c>
    </row>
    <row r="53775" spans="13:13" x14ac:dyDescent="0.2">
      <c r="M53775" s="14" t="str">
        <f>IF(H53775&gt;0,VLOOKUP(H53775,'Account List'!B$4:C$65536,2,FALSE),"")</f>
        <v/>
      </c>
    </row>
    <row r="53776" spans="13:13" x14ac:dyDescent="0.2">
      <c r="M53776" s="14" t="str">
        <f>IF(H53776&gt;0,VLOOKUP(H53776,'Account List'!B$4:C$65536,2,FALSE),"")</f>
        <v/>
      </c>
    </row>
    <row r="53777" spans="13:13" x14ac:dyDescent="0.2">
      <c r="M53777" s="14" t="str">
        <f>IF(H53777&gt;0,VLOOKUP(H53777,'Account List'!B$4:C$65536,2,FALSE),"")</f>
        <v/>
      </c>
    </row>
    <row r="53778" spans="13:13" x14ac:dyDescent="0.2">
      <c r="M53778" s="14" t="str">
        <f>IF(H53778&gt;0,VLOOKUP(H53778,'Account List'!B$4:C$65536,2,FALSE),"")</f>
        <v/>
      </c>
    </row>
    <row r="53779" spans="13:13" x14ac:dyDescent="0.2">
      <c r="M53779" s="14" t="str">
        <f>IF(H53779&gt;0,VLOOKUP(H53779,'Account List'!B$4:C$65536,2,FALSE),"")</f>
        <v/>
      </c>
    </row>
    <row r="53780" spans="13:13" x14ac:dyDescent="0.2">
      <c r="M53780" s="14" t="str">
        <f>IF(H53780&gt;0,VLOOKUP(H53780,'Account List'!B$4:C$65536,2,FALSE),"")</f>
        <v/>
      </c>
    </row>
    <row r="53781" spans="13:13" x14ac:dyDescent="0.2">
      <c r="M53781" s="14" t="str">
        <f>IF(H53781&gt;0,VLOOKUP(H53781,'Account List'!B$4:C$65536,2,FALSE),"")</f>
        <v/>
      </c>
    </row>
    <row r="53782" spans="13:13" x14ac:dyDescent="0.2">
      <c r="M53782" s="14" t="str">
        <f>IF(H53782&gt;0,VLOOKUP(H53782,'Account List'!B$4:C$65536,2,FALSE),"")</f>
        <v/>
      </c>
    </row>
    <row r="53783" spans="13:13" x14ac:dyDescent="0.2">
      <c r="M53783" s="14" t="str">
        <f>IF(H53783&gt;0,VLOOKUP(H53783,'Account List'!B$4:C$65536,2,FALSE),"")</f>
        <v/>
      </c>
    </row>
    <row r="53784" spans="13:13" x14ac:dyDescent="0.2">
      <c r="M53784" s="14" t="str">
        <f>IF(H53784&gt;0,VLOOKUP(H53784,'Account List'!B$4:C$65536,2,FALSE),"")</f>
        <v/>
      </c>
    </row>
    <row r="53785" spans="13:13" x14ac:dyDescent="0.2">
      <c r="M53785" s="14" t="str">
        <f>IF(H53785&gt;0,VLOOKUP(H53785,'Account List'!B$4:C$65536,2,FALSE),"")</f>
        <v/>
      </c>
    </row>
    <row r="53786" spans="13:13" x14ac:dyDescent="0.2">
      <c r="M53786" s="14" t="str">
        <f>IF(H53786&gt;0,VLOOKUP(H53786,'Account List'!B$4:C$65536,2,FALSE),"")</f>
        <v/>
      </c>
    </row>
    <row r="53787" spans="13:13" x14ac:dyDescent="0.2">
      <c r="M53787" s="14" t="str">
        <f>IF(H53787&gt;0,VLOOKUP(H53787,'Account List'!B$4:C$65536,2,FALSE),"")</f>
        <v/>
      </c>
    </row>
    <row r="53788" spans="13:13" x14ac:dyDescent="0.2">
      <c r="M53788" s="14" t="str">
        <f>IF(H53788&gt;0,VLOOKUP(H53788,'Account List'!B$4:C$65536,2,FALSE),"")</f>
        <v/>
      </c>
    </row>
    <row r="53789" spans="13:13" x14ac:dyDescent="0.2">
      <c r="M53789" s="14" t="str">
        <f>IF(H53789&gt;0,VLOOKUP(H53789,'Account List'!B$4:C$65536,2,FALSE),"")</f>
        <v/>
      </c>
    </row>
    <row r="53790" spans="13:13" x14ac:dyDescent="0.2">
      <c r="M53790" s="14" t="str">
        <f>IF(H53790&gt;0,VLOOKUP(H53790,'Account List'!B$4:C$65536,2,FALSE),"")</f>
        <v/>
      </c>
    </row>
    <row r="53791" spans="13:13" x14ac:dyDescent="0.2">
      <c r="M53791" s="14" t="str">
        <f>IF(H53791&gt;0,VLOOKUP(H53791,'Account List'!B$4:C$65536,2,FALSE),"")</f>
        <v/>
      </c>
    </row>
    <row r="53792" spans="13:13" x14ac:dyDescent="0.2">
      <c r="M53792" s="14" t="str">
        <f>IF(H53792&gt;0,VLOOKUP(H53792,'Account List'!B$4:C$65536,2,FALSE),"")</f>
        <v/>
      </c>
    </row>
    <row r="53793" spans="13:13" x14ac:dyDescent="0.2">
      <c r="M53793" s="14" t="str">
        <f>IF(H53793&gt;0,VLOOKUP(H53793,'Account List'!B$4:C$65536,2,FALSE),"")</f>
        <v/>
      </c>
    </row>
    <row r="53794" spans="13:13" x14ac:dyDescent="0.2">
      <c r="M53794" s="14" t="str">
        <f>IF(H53794&gt;0,VLOOKUP(H53794,'Account List'!B$4:C$65536,2,FALSE),"")</f>
        <v/>
      </c>
    </row>
    <row r="53795" spans="13:13" x14ac:dyDescent="0.2">
      <c r="M53795" s="14" t="str">
        <f>IF(H53795&gt;0,VLOOKUP(H53795,'Account List'!B$4:C$65536,2,FALSE),"")</f>
        <v/>
      </c>
    </row>
    <row r="53796" spans="13:13" x14ac:dyDescent="0.2">
      <c r="M53796" s="14" t="str">
        <f>IF(H53796&gt;0,VLOOKUP(H53796,'Account List'!B$4:C$65536,2,FALSE),"")</f>
        <v/>
      </c>
    </row>
    <row r="53797" spans="13:13" x14ac:dyDescent="0.2">
      <c r="M53797" s="14" t="str">
        <f>IF(H53797&gt;0,VLOOKUP(H53797,'Account List'!B$4:C$65536,2,FALSE),"")</f>
        <v/>
      </c>
    </row>
    <row r="53798" spans="13:13" x14ac:dyDescent="0.2">
      <c r="M53798" s="14" t="str">
        <f>IF(H53798&gt;0,VLOOKUP(H53798,'Account List'!B$4:C$65536,2,FALSE),"")</f>
        <v/>
      </c>
    </row>
    <row r="53799" spans="13:13" x14ac:dyDescent="0.2">
      <c r="M53799" s="14" t="str">
        <f>IF(H53799&gt;0,VLOOKUP(H53799,'Account List'!B$4:C$65536,2,FALSE),"")</f>
        <v/>
      </c>
    </row>
    <row r="53800" spans="13:13" x14ac:dyDescent="0.2">
      <c r="M53800" s="14" t="str">
        <f>IF(H53800&gt;0,VLOOKUP(H53800,'Account List'!B$4:C$65536,2,FALSE),"")</f>
        <v/>
      </c>
    </row>
    <row r="53801" spans="13:13" x14ac:dyDescent="0.2">
      <c r="M53801" s="14" t="str">
        <f>IF(H53801&gt;0,VLOOKUP(H53801,'Account List'!B$4:C$65536,2,FALSE),"")</f>
        <v/>
      </c>
    </row>
    <row r="53802" spans="13:13" x14ac:dyDescent="0.2">
      <c r="M53802" s="14" t="str">
        <f>IF(H53802&gt;0,VLOOKUP(H53802,'Account List'!B$4:C$65536,2,FALSE),"")</f>
        <v/>
      </c>
    </row>
    <row r="53803" spans="13:13" x14ac:dyDescent="0.2">
      <c r="M53803" s="14" t="str">
        <f>IF(H53803&gt;0,VLOOKUP(H53803,'Account List'!B$4:C$65536,2,FALSE),"")</f>
        <v/>
      </c>
    </row>
    <row r="53804" spans="13:13" x14ac:dyDescent="0.2">
      <c r="M53804" s="14" t="str">
        <f>IF(H53804&gt;0,VLOOKUP(H53804,'Account List'!B$4:C$65536,2,FALSE),"")</f>
        <v/>
      </c>
    </row>
    <row r="53805" spans="13:13" x14ac:dyDescent="0.2">
      <c r="M53805" s="14" t="str">
        <f>IF(H53805&gt;0,VLOOKUP(H53805,'Account List'!B$4:C$65536,2,FALSE),"")</f>
        <v/>
      </c>
    </row>
    <row r="53806" spans="13:13" x14ac:dyDescent="0.2">
      <c r="M53806" s="14" t="str">
        <f>IF(H53806&gt;0,VLOOKUP(H53806,'Account List'!B$4:C$65536,2,FALSE),"")</f>
        <v/>
      </c>
    </row>
    <row r="53807" spans="13:13" x14ac:dyDescent="0.2">
      <c r="M53807" s="14" t="str">
        <f>IF(H53807&gt;0,VLOOKUP(H53807,'Account List'!B$4:C$65536,2,FALSE),"")</f>
        <v/>
      </c>
    </row>
    <row r="53808" spans="13:13" x14ac:dyDescent="0.2">
      <c r="M53808" s="14" t="str">
        <f>IF(H53808&gt;0,VLOOKUP(H53808,'Account List'!B$4:C$65536,2,FALSE),"")</f>
        <v/>
      </c>
    </row>
    <row r="53809" spans="13:13" x14ac:dyDescent="0.2">
      <c r="M53809" s="14" t="str">
        <f>IF(H53809&gt;0,VLOOKUP(H53809,'Account List'!B$4:C$65536,2,FALSE),"")</f>
        <v/>
      </c>
    </row>
    <row r="53810" spans="13:13" x14ac:dyDescent="0.2">
      <c r="M53810" s="14" t="str">
        <f>IF(H53810&gt;0,VLOOKUP(H53810,'Account List'!B$4:C$65536,2,FALSE),"")</f>
        <v/>
      </c>
    </row>
    <row r="53811" spans="13:13" x14ac:dyDescent="0.2">
      <c r="M53811" s="14" t="str">
        <f>IF(H53811&gt;0,VLOOKUP(H53811,'Account List'!B$4:C$65536,2,FALSE),"")</f>
        <v/>
      </c>
    </row>
    <row r="53812" spans="13:13" x14ac:dyDescent="0.2">
      <c r="M53812" s="14" t="str">
        <f>IF(H53812&gt;0,VLOOKUP(H53812,'Account List'!B$4:C$65536,2,FALSE),"")</f>
        <v/>
      </c>
    </row>
    <row r="53813" spans="13:13" x14ac:dyDescent="0.2">
      <c r="M53813" s="14" t="str">
        <f>IF(H53813&gt;0,VLOOKUP(H53813,'Account List'!B$4:C$65536,2,FALSE),"")</f>
        <v/>
      </c>
    </row>
    <row r="53814" spans="13:13" x14ac:dyDescent="0.2">
      <c r="M53814" s="14" t="str">
        <f>IF(H53814&gt;0,VLOOKUP(H53814,'Account List'!B$4:C$65536,2,FALSE),"")</f>
        <v/>
      </c>
    </row>
    <row r="53815" spans="13:13" x14ac:dyDescent="0.2">
      <c r="M53815" s="14" t="str">
        <f>IF(H53815&gt;0,VLOOKUP(H53815,'Account List'!B$4:C$65536,2,FALSE),"")</f>
        <v/>
      </c>
    </row>
    <row r="53816" spans="13:13" x14ac:dyDescent="0.2">
      <c r="M53816" s="14" t="str">
        <f>IF(H53816&gt;0,VLOOKUP(H53816,'Account List'!B$4:C$65536,2,FALSE),"")</f>
        <v/>
      </c>
    </row>
    <row r="53817" spans="13:13" x14ac:dyDescent="0.2">
      <c r="M53817" s="14" t="str">
        <f>IF(H53817&gt;0,VLOOKUP(H53817,'Account List'!B$4:C$65536,2,FALSE),"")</f>
        <v/>
      </c>
    </row>
    <row r="53818" spans="13:13" x14ac:dyDescent="0.2">
      <c r="M53818" s="14" t="str">
        <f>IF(H53818&gt;0,VLOOKUP(H53818,'Account List'!B$4:C$65536,2,FALSE),"")</f>
        <v/>
      </c>
    </row>
    <row r="53819" spans="13:13" x14ac:dyDescent="0.2">
      <c r="M53819" s="14" t="str">
        <f>IF(H53819&gt;0,VLOOKUP(H53819,'Account List'!B$4:C$65536,2,FALSE),"")</f>
        <v/>
      </c>
    </row>
    <row r="53820" spans="13:13" x14ac:dyDescent="0.2">
      <c r="M53820" s="14" t="str">
        <f>IF(H53820&gt;0,VLOOKUP(H53820,'Account List'!B$4:C$65536,2,FALSE),"")</f>
        <v/>
      </c>
    </row>
    <row r="53821" spans="13:13" x14ac:dyDescent="0.2">
      <c r="M53821" s="14" t="str">
        <f>IF(H53821&gt;0,VLOOKUP(H53821,'Account List'!B$4:C$65536,2,FALSE),"")</f>
        <v/>
      </c>
    </row>
    <row r="53822" spans="13:13" x14ac:dyDescent="0.2">
      <c r="M53822" s="14" t="str">
        <f>IF(H53822&gt;0,VLOOKUP(H53822,'Account List'!B$4:C$65536,2,FALSE),"")</f>
        <v/>
      </c>
    </row>
    <row r="53823" spans="13:13" x14ac:dyDescent="0.2">
      <c r="M53823" s="14" t="str">
        <f>IF(H53823&gt;0,VLOOKUP(H53823,'Account List'!B$4:C$65536,2,FALSE),"")</f>
        <v/>
      </c>
    </row>
    <row r="53824" spans="13:13" x14ac:dyDescent="0.2">
      <c r="M53824" s="14" t="str">
        <f>IF(H53824&gt;0,VLOOKUP(H53824,'Account List'!B$4:C$65536,2,FALSE),"")</f>
        <v/>
      </c>
    </row>
    <row r="53825" spans="13:13" x14ac:dyDescent="0.2">
      <c r="M53825" s="14" t="str">
        <f>IF(H53825&gt;0,VLOOKUP(H53825,'Account List'!B$4:C$65536,2,FALSE),"")</f>
        <v/>
      </c>
    </row>
    <row r="53826" spans="13:13" x14ac:dyDescent="0.2">
      <c r="M53826" s="14" t="str">
        <f>IF(H53826&gt;0,VLOOKUP(H53826,'Account List'!B$4:C$65536,2,FALSE),"")</f>
        <v/>
      </c>
    </row>
    <row r="53827" spans="13:13" x14ac:dyDescent="0.2">
      <c r="M53827" s="14" t="str">
        <f>IF(H53827&gt;0,VLOOKUP(H53827,'Account List'!B$4:C$65536,2,FALSE),"")</f>
        <v/>
      </c>
    </row>
    <row r="53828" spans="13:13" x14ac:dyDescent="0.2">
      <c r="M53828" s="14" t="str">
        <f>IF(H53828&gt;0,VLOOKUP(H53828,'Account List'!B$4:C$65536,2,FALSE),"")</f>
        <v/>
      </c>
    </row>
    <row r="53829" spans="13:13" x14ac:dyDescent="0.2">
      <c r="M53829" s="14" t="str">
        <f>IF(H53829&gt;0,VLOOKUP(H53829,'Account List'!B$4:C$65536,2,FALSE),"")</f>
        <v/>
      </c>
    </row>
    <row r="53830" spans="13:13" x14ac:dyDescent="0.2">
      <c r="M53830" s="14" t="str">
        <f>IF(H53830&gt;0,VLOOKUP(H53830,'Account List'!B$4:C$65536,2,FALSE),"")</f>
        <v/>
      </c>
    </row>
    <row r="53831" spans="13:13" x14ac:dyDescent="0.2">
      <c r="M53831" s="14" t="str">
        <f>IF(H53831&gt;0,VLOOKUP(H53831,'Account List'!B$4:C$65536,2,FALSE),"")</f>
        <v/>
      </c>
    </row>
    <row r="53832" spans="13:13" x14ac:dyDescent="0.2">
      <c r="M53832" s="14" t="str">
        <f>IF(H53832&gt;0,VLOOKUP(H53832,'Account List'!B$4:C$65536,2,FALSE),"")</f>
        <v/>
      </c>
    </row>
    <row r="53833" spans="13:13" x14ac:dyDescent="0.2">
      <c r="M53833" s="14" t="str">
        <f>IF(H53833&gt;0,VLOOKUP(H53833,'Account List'!B$4:C$65536,2,FALSE),"")</f>
        <v/>
      </c>
    </row>
    <row r="53834" spans="13:13" x14ac:dyDescent="0.2">
      <c r="M53834" s="14" t="str">
        <f>IF(H53834&gt;0,VLOOKUP(H53834,'Account List'!B$4:C$65536,2,FALSE),"")</f>
        <v/>
      </c>
    </row>
    <row r="53835" spans="13:13" x14ac:dyDescent="0.2">
      <c r="M53835" s="14" t="str">
        <f>IF(H53835&gt;0,VLOOKUP(H53835,'Account List'!B$4:C$65536,2,FALSE),"")</f>
        <v/>
      </c>
    </row>
    <row r="53836" spans="13:13" x14ac:dyDescent="0.2">
      <c r="M53836" s="14" t="str">
        <f>IF(H53836&gt;0,VLOOKUP(H53836,'Account List'!B$4:C$65536,2,FALSE),"")</f>
        <v/>
      </c>
    </row>
    <row r="53837" spans="13:13" x14ac:dyDescent="0.2">
      <c r="M53837" s="14" t="str">
        <f>IF(H53837&gt;0,VLOOKUP(H53837,'Account List'!B$4:C$65536,2,FALSE),"")</f>
        <v/>
      </c>
    </row>
    <row r="53838" spans="13:13" x14ac:dyDescent="0.2">
      <c r="M53838" s="14" t="str">
        <f>IF(H53838&gt;0,VLOOKUP(H53838,'Account List'!B$4:C$65536,2,FALSE),"")</f>
        <v/>
      </c>
    </row>
    <row r="53839" spans="13:13" x14ac:dyDescent="0.2">
      <c r="M53839" s="14" t="str">
        <f>IF(H53839&gt;0,VLOOKUP(H53839,'Account List'!B$4:C$65536,2,FALSE),"")</f>
        <v/>
      </c>
    </row>
    <row r="53840" spans="13:13" x14ac:dyDescent="0.2">
      <c r="M53840" s="14" t="str">
        <f>IF(H53840&gt;0,VLOOKUP(H53840,'Account List'!B$4:C$65536,2,FALSE),"")</f>
        <v/>
      </c>
    </row>
    <row r="53841" spans="13:13" x14ac:dyDescent="0.2">
      <c r="M53841" s="14" t="str">
        <f>IF(H53841&gt;0,VLOOKUP(H53841,'Account List'!B$4:C$65536,2,FALSE),"")</f>
        <v/>
      </c>
    </row>
    <row r="53842" spans="13:13" x14ac:dyDescent="0.2">
      <c r="M53842" s="14" t="str">
        <f>IF(H53842&gt;0,VLOOKUP(H53842,'Account List'!B$4:C$65536,2,FALSE),"")</f>
        <v/>
      </c>
    </row>
    <row r="53843" spans="13:13" x14ac:dyDescent="0.2">
      <c r="M53843" s="14" t="str">
        <f>IF(H53843&gt;0,VLOOKUP(H53843,'Account List'!B$4:C$65536,2,FALSE),"")</f>
        <v/>
      </c>
    </row>
    <row r="53844" spans="13:13" x14ac:dyDescent="0.2">
      <c r="M53844" s="14" t="str">
        <f>IF(H53844&gt;0,VLOOKUP(H53844,'Account List'!B$4:C$65536,2,FALSE),"")</f>
        <v/>
      </c>
    </row>
    <row r="53845" spans="13:13" x14ac:dyDescent="0.2">
      <c r="M53845" s="14" t="str">
        <f>IF(H53845&gt;0,VLOOKUP(H53845,'Account List'!B$4:C$65536,2,FALSE),"")</f>
        <v/>
      </c>
    </row>
    <row r="53846" spans="13:13" x14ac:dyDescent="0.2">
      <c r="M53846" s="14" t="str">
        <f>IF(H53846&gt;0,VLOOKUP(H53846,'Account List'!B$4:C$65536,2,FALSE),"")</f>
        <v/>
      </c>
    </row>
    <row r="53847" spans="13:13" x14ac:dyDescent="0.2">
      <c r="M53847" s="14" t="str">
        <f>IF(H53847&gt;0,VLOOKUP(H53847,'Account List'!B$4:C$65536,2,FALSE),"")</f>
        <v/>
      </c>
    </row>
    <row r="53848" spans="13:13" x14ac:dyDescent="0.2">
      <c r="M53848" s="14" t="str">
        <f>IF(H53848&gt;0,VLOOKUP(H53848,'Account List'!B$4:C$65536,2,FALSE),"")</f>
        <v/>
      </c>
    </row>
    <row r="53849" spans="13:13" x14ac:dyDescent="0.2">
      <c r="M53849" s="14" t="str">
        <f>IF(H53849&gt;0,VLOOKUP(H53849,'Account List'!B$4:C$65536,2,FALSE),"")</f>
        <v/>
      </c>
    </row>
    <row r="53850" spans="13:13" x14ac:dyDescent="0.2">
      <c r="M53850" s="14" t="str">
        <f>IF(H53850&gt;0,VLOOKUP(H53850,'Account List'!B$4:C$65536,2,FALSE),"")</f>
        <v/>
      </c>
    </row>
    <row r="53851" spans="13:13" x14ac:dyDescent="0.2">
      <c r="M53851" s="14" t="str">
        <f>IF(H53851&gt;0,VLOOKUP(H53851,'Account List'!B$4:C$65536,2,FALSE),"")</f>
        <v/>
      </c>
    </row>
    <row r="53852" spans="13:13" x14ac:dyDescent="0.2">
      <c r="M53852" s="14" t="str">
        <f>IF(H53852&gt;0,VLOOKUP(H53852,'Account List'!B$4:C$65536,2,FALSE),"")</f>
        <v/>
      </c>
    </row>
    <row r="53853" spans="13:13" x14ac:dyDescent="0.2">
      <c r="M53853" s="14" t="str">
        <f>IF(H53853&gt;0,VLOOKUP(H53853,'Account List'!B$4:C$65536,2,FALSE),"")</f>
        <v/>
      </c>
    </row>
    <row r="53854" spans="13:13" x14ac:dyDescent="0.2">
      <c r="M53854" s="14" t="str">
        <f>IF(H53854&gt;0,VLOOKUP(H53854,'Account List'!B$4:C$65536,2,FALSE),"")</f>
        <v/>
      </c>
    </row>
    <row r="53855" spans="13:13" x14ac:dyDescent="0.2">
      <c r="M53855" s="14" t="str">
        <f>IF(H53855&gt;0,VLOOKUP(H53855,'Account List'!B$4:C$65536,2,FALSE),"")</f>
        <v/>
      </c>
    </row>
    <row r="53856" spans="13:13" x14ac:dyDescent="0.2">
      <c r="M53856" s="14" t="str">
        <f>IF(H53856&gt;0,VLOOKUP(H53856,'Account List'!B$4:C$65536,2,FALSE),"")</f>
        <v/>
      </c>
    </row>
    <row r="53857" spans="13:13" x14ac:dyDescent="0.2">
      <c r="M53857" s="14" t="str">
        <f>IF(H53857&gt;0,VLOOKUP(H53857,'Account List'!B$4:C$65536,2,FALSE),"")</f>
        <v/>
      </c>
    </row>
    <row r="53858" spans="13:13" x14ac:dyDescent="0.2">
      <c r="M53858" s="14" t="str">
        <f>IF(H53858&gt;0,VLOOKUP(H53858,'Account List'!B$4:C$65536,2,FALSE),"")</f>
        <v/>
      </c>
    </row>
    <row r="53859" spans="13:13" x14ac:dyDescent="0.2">
      <c r="M53859" s="14" t="str">
        <f>IF(H53859&gt;0,VLOOKUP(H53859,'Account List'!B$4:C$65536,2,FALSE),"")</f>
        <v/>
      </c>
    </row>
    <row r="53860" spans="13:13" x14ac:dyDescent="0.2">
      <c r="M53860" s="14" t="str">
        <f>IF(H53860&gt;0,VLOOKUP(H53860,'Account List'!B$4:C$65536,2,FALSE),"")</f>
        <v/>
      </c>
    </row>
    <row r="53861" spans="13:13" x14ac:dyDescent="0.2">
      <c r="M53861" s="14" t="str">
        <f>IF(H53861&gt;0,VLOOKUP(H53861,'Account List'!B$4:C$65536,2,FALSE),"")</f>
        <v/>
      </c>
    </row>
    <row r="53862" spans="13:13" x14ac:dyDescent="0.2">
      <c r="M53862" s="14" t="str">
        <f>IF(H53862&gt;0,VLOOKUP(H53862,'Account List'!B$4:C$65536,2,FALSE),"")</f>
        <v/>
      </c>
    </row>
    <row r="53863" spans="13:13" x14ac:dyDescent="0.2">
      <c r="M53863" s="14" t="str">
        <f>IF(H53863&gt;0,VLOOKUP(H53863,'Account List'!B$4:C$65536,2,FALSE),"")</f>
        <v/>
      </c>
    </row>
    <row r="53864" spans="13:13" x14ac:dyDescent="0.2">
      <c r="M53864" s="14" t="str">
        <f>IF(H53864&gt;0,VLOOKUP(H53864,'Account List'!B$4:C$65536,2,FALSE),"")</f>
        <v/>
      </c>
    </row>
    <row r="53865" spans="13:13" x14ac:dyDescent="0.2">
      <c r="M53865" s="14" t="str">
        <f>IF(H53865&gt;0,VLOOKUP(H53865,'Account List'!B$4:C$65536,2,FALSE),"")</f>
        <v/>
      </c>
    </row>
    <row r="53866" spans="13:13" x14ac:dyDescent="0.2">
      <c r="M53866" s="14" t="str">
        <f>IF(H53866&gt;0,VLOOKUP(H53866,'Account List'!B$4:C$65536,2,FALSE),"")</f>
        <v/>
      </c>
    </row>
    <row r="53867" spans="13:13" x14ac:dyDescent="0.2">
      <c r="M53867" s="14" t="str">
        <f>IF(H53867&gt;0,VLOOKUP(H53867,'Account List'!B$4:C$65536,2,FALSE),"")</f>
        <v/>
      </c>
    </row>
    <row r="53868" spans="13:13" x14ac:dyDescent="0.2">
      <c r="M53868" s="14" t="str">
        <f>IF(H53868&gt;0,VLOOKUP(H53868,'Account List'!B$4:C$65536,2,FALSE),"")</f>
        <v/>
      </c>
    </row>
    <row r="53869" spans="13:13" x14ac:dyDescent="0.2">
      <c r="M53869" s="14" t="str">
        <f>IF(H53869&gt;0,VLOOKUP(H53869,'Account List'!B$4:C$65536,2,FALSE),"")</f>
        <v/>
      </c>
    </row>
    <row r="53870" spans="13:13" x14ac:dyDescent="0.2">
      <c r="M53870" s="14" t="str">
        <f>IF(H53870&gt;0,VLOOKUP(H53870,'Account List'!B$4:C$65536,2,FALSE),"")</f>
        <v/>
      </c>
    </row>
    <row r="53871" spans="13:13" x14ac:dyDescent="0.2">
      <c r="M53871" s="14" t="str">
        <f>IF(H53871&gt;0,VLOOKUP(H53871,'Account List'!B$4:C$65536,2,FALSE),"")</f>
        <v/>
      </c>
    </row>
    <row r="53872" spans="13:13" x14ac:dyDescent="0.2">
      <c r="M53872" s="14" t="str">
        <f>IF(H53872&gt;0,VLOOKUP(H53872,'Account List'!B$4:C$65536,2,FALSE),"")</f>
        <v/>
      </c>
    </row>
    <row r="53873" spans="13:13" x14ac:dyDescent="0.2">
      <c r="M53873" s="14" t="str">
        <f>IF(H53873&gt;0,VLOOKUP(H53873,'Account List'!B$4:C$65536,2,FALSE),"")</f>
        <v/>
      </c>
    </row>
    <row r="53874" spans="13:13" x14ac:dyDescent="0.2">
      <c r="M53874" s="14" t="str">
        <f>IF(H53874&gt;0,VLOOKUP(H53874,'Account List'!B$4:C$65536,2,FALSE),"")</f>
        <v/>
      </c>
    </row>
    <row r="53875" spans="13:13" x14ac:dyDescent="0.2">
      <c r="M53875" s="14" t="str">
        <f>IF(H53875&gt;0,VLOOKUP(H53875,'Account List'!B$4:C$65536,2,FALSE),"")</f>
        <v/>
      </c>
    </row>
    <row r="53876" spans="13:13" x14ac:dyDescent="0.2">
      <c r="M53876" s="14" t="str">
        <f>IF(H53876&gt;0,VLOOKUP(H53876,'Account List'!B$4:C$65536,2,FALSE),"")</f>
        <v/>
      </c>
    </row>
    <row r="53877" spans="13:13" x14ac:dyDescent="0.2">
      <c r="M53877" s="14" t="str">
        <f>IF(H53877&gt;0,VLOOKUP(H53877,'Account List'!B$4:C$65536,2,FALSE),"")</f>
        <v/>
      </c>
    </row>
    <row r="53878" spans="13:13" x14ac:dyDescent="0.2">
      <c r="M53878" s="14" t="str">
        <f>IF(H53878&gt;0,VLOOKUP(H53878,'Account List'!B$4:C$65536,2,FALSE),"")</f>
        <v/>
      </c>
    </row>
    <row r="53879" spans="13:13" x14ac:dyDescent="0.2">
      <c r="M53879" s="14" t="str">
        <f>IF(H53879&gt;0,VLOOKUP(H53879,'Account List'!B$4:C$65536,2,FALSE),"")</f>
        <v/>
      </c>
    </row>
    <row r="53880" spans="13:13" x14ac:dyDescent="0.2">
      <c r="M53880" s="14" t="str">
        <f>IF(H53880&gt;0,VLOOKUP(H53880,'Account List'!B$4:C$65536,2,FALSE),"")</f>
        <v/>
      </c>
    </row>
    <row r="53881" spans="13:13" x14ac:dyDescent="0.2">
      <c r="M53881" s="14" t="str">
        <f>IF(H53881&gt;0,VLOOKUP(H53881,'Account List'!B$4:C$65536,2,FALSE),"")</f>
        <v/>
      </c>
    </row>
    <row r="53882" spans="13:13" x14ac:dyDescent="0.2">
      <c r="M53882" s="14" t="str">
        <f>IF(H53882&gt;0,VLOOKUP(H53882,'Account List'!B$4:C$65536,2,FALSE),"")</f>
        <v/>
      </c>
    </row>
    <row r="53883" spans="13:13" x14ac:dyDescent="0.2">
      <c r="M53883" s="14" t="str">
        <f>IF(H53883&gt;0,VLOOKUP(H53883,'Account List'!B$4:C$65536,2,FALSE),"")</f>
        <v/>
      </c>
    </row>
    <row r="53884" spans="13:13" x14ac:dyDescent="0.2">
      <c r="M53884" s="14" t="str">
        <f>IF(H53884&gt;0,VLOOKUP(H53884,'Account List'!B$4:C$65536,2,FALSE),"")</f>
        <v/>
      </c>
    </row>
    <row r="53885" spans="13:13" x14ac:dyDescent="0.2">
      <c r="M53885" s="14" t="str">
        <f>IF(H53885&gt;0,VLOOKUP(H53885,'Account List'!B$4:C$65536,2,FALSE),"")</f>
        <v/>
      </c>
    </row>
    <row r="53886" spans="13:13" x14ac:dyDescent="0.2">
      <c r="M53886" s="14" t="str">
        <f>IF(H53886&gt;0,VLOOKUP(H53886,'Account List'!B$4:C$65536,2,FALSE),"")</f>
        <v/>
      </c>
    </row>
    <row r="53887" spans="13:13" x14ac:dyDescent="0.2">
      <c r="M53887" s="14" t="str">
        <f>IF(H53887&gt;0,VLOOKUP(H53887,'Account List'!B$4:C$65536,2,FALSE),"")</f>
        <v/>
      </c>
    </row>
    <row r="53888" spans="13:13" x14ac:dyDescent="0.2">
      <c r="M53888" s="14" t="str">
        <f>IF(H53888&gt;0,VLOOKUP(H53888,'Account List'!B$4:C$65536,2,FALSE),"")</f>
        <v/>
      </c>
    </row>
    <row r="53889" spans="13:13" x14ac:dyDescent="0.2">
      <c r="M53889" s="14" t="str">
        <f>IF(H53889&gt;0,VLOOKUP(H53889,'Account List'!B$4:C$65536,2,FALSE),"")</f>
        <v/>
      </c>
    </row>
    <row r="53890" spans="13:13" x14ac:dyDescent="0.2">
      <c r="M53890" s="14" t="str">
        <f>IF(H53890&gt;0,VLOOKUP(H53890,'Account List'!B$4:C$65536,2,FALSE),"")</f>
        <v/>
      </c>
    </row>
    <row r="53891" spans="13:13" x14ac:dyDescent="0.2">
      <c r="M53891" s="14" t="str">
        <f>IF(H53891&gt;0,VLOOKUP(H53891,'Account List'!B$4:C$65536,2,FALSE),"")</f>
        <v/>
      </c>
    </row>
    <row r="53892" spans="13:13" x14ac:dyDescent="0.2">
      <c r="M53892" s="14" t="str">
        <f>IF(H53892&gt;0,VLOOKUP(H53892,'Account List'!B$4:C$65536,2,FALSE),"")</f>
        <v/>
      </c>
    </row>
    <row r="53893" spans="13:13" x14ac:dyDescent="0.2">
      <c r="M53893" s="14" t="str">
        <f>IF(H53893&gt;0,VLOOKUP(H53893,'Account List'!B$4:C$65536,2,FALSE),"")</f>
        <v/>
      </c>
    </row>
    <row r="53894" spans="13:13" x14ac:dyDescent="0.2">
      <c r="M53894" s="14" t="str">
        <f>IF(H53894&gt;0,VLOOKUP(H53894,'Account List'!B$4:C$65536,2,FALSE),"")</f>
        <v/>
      </c>
    </row>
    <row r="53895" spans="13:13" x14ac:dyDescent="0.2">
      <c r="M53895" s="14" t="str">
        <f>IF(H53895&gt;0,VLOOKUP(H53895,'Account List'!B$4:C$65536,2,FALSE),"")</f>
        <v/>
      </c>
    </row>
    <row r="53896" spans="13:13" x14ac:dyDescent="0.2">
      <c r="M53896" s="14" t="str">
        <f>IF(H53896&gt;0,VLOOKUP(H53896,'Account List'!B$4:C$65536,2,FALSE),"")</f>
        <v/>
      </c>
    </row>
    <row r="53897" spans="13:13" x14ac:dyDescent="0.2">
      <c r="M53897" s="14" t="str">
        <f>IF(H53897&gt;0,VLOOKUP(H53897,'Account List'!B$4:C$65536,2,FALSE),"")</f>
        <v/>
      </c>
    </row>
    <row r="53898" spans="13:13" x14ac:dyDescent="0.2">
      <c r="M53898" s="14" t="str">
        <f>IF(H53898&gt;0,VLOOKUP(H53898,'Account List'!B$4:C$65536,2,FALSE),"")</f>
        <v/>
      </c>
    </row>
    <row r="53899" spans="13:13" x14ac:dyDescent="0.2">
      <c r="M53899" s="14" t="str">
        <f>IF(H53899&gt;0,VLOOKUP(H53899,'Account List'!B$4:C$65536,2,FALSE),"")</f>
        <v/>
      </c>
    </row>
    <row r="53900" spans="13:13" x14ac:dyDescent="0.2">
      <c r="M53900" s="14" t="str">
        <f>IF(H53900&gt;0,VLOOKUP(H53900,'Account List'!B$4:C$65536,2,FALSE),"")</f>
        <v/>
      </c>
    </row>
    <row r="53901" spans="13:13" x14ac:dyDescent="0.2">
      <c r="M53901" s="14" t="str">
        <f>IF(H53901&gt;0,VLOOKUP(H53901,'Account List'!B$4:C$65536,2,FALSE),"")</f>
        <v/>
      </c>
    </row>
    <row r="53902" spans="13:13" x14ac:dyDescent="0.2">
      <c r="M53902" s="14" t="str">
        <f>IF(H53902&gt;0,VLOOKUP(H53902,'Account List'!B$4:C$65536,2,FALSE),"")</f>
        <v/>
      </c>
    </row>
    <row r="53903" spans="13:13" x14ac:dyDescent="0.2">
      <c r="M53903" s="14" t="str">
        <f>IF(H53903&gt;0,VLOOKUP(H53903,'Account List'!B$4:C$65536,2,FALSE),"")</f>
        <v/>
      </c>
    </row>
    <row r="53904" spans="13:13" x14ac:dyDescent="0.2">
      <c r="M53904" s="14" t="str">
        <f>IF(H53904&gt;0,VLOOKUP(H53904,'Account List'!B$4:C$65536,2,FALSE),"")</f>
        <v/>
      </c>
    </row>
    <row r="53905" spans="13:13" x14ac:dyDescent="0.2">
      <c r="M53905" s="14" t="str">
        <f>IF(H53905&gt;0,VLOOKUP(H53905,'Account List'!B$4:C$65536,2,FALSE),"")</f>
        <v/>
      </c>
    </row>
    <row r="53906" spans="13:13" x14ac:dyDescent="0.2">
      <c r="M53906" s="14" t="str">
        <f>IF(H53906&gt;0,VLOOKUP(H53906,'Account List'!B$4:C$65536,2,FALSE),"")</f>
        <v/>
      </c>
    </row>
    <row r="53907" spans="13:13" x14ac:dyDescent="0.2">
      <c r="M53907" s="14" t="str">
        <f>IF(H53907&gt;0,VLOOKUP(H53907,'Account List'!B$4:C$65536,2,FALSE),"")</f>
        <v/>
      </c>
    </row>
    <row r="53908" spans="13:13" x14ac:dyDescent="0.2">
      <c r="M53908" s="14" t="str">
        <f>IF(H53908&gt;0,VLOOKUP(H53908,'Account List'!B$4:C$65536,2,FALSE),"")</f>
        <v/>
      </c>
    </row>
    <row r="53909" spans="13:13" x14ac:dyDescent="0.2">
      <c r="M53909" s="14" t="str">
        <f>IF(H53909&gt;0,VLOOKUP(H53909,'Account List'!B$4:C$65536,2,FALSE),"")</f>
        <v/>
      </c>
    </row>
    <row r="53910" spans="13:13" x14ac:dyDescent="0.2">
      <c r="M53910" s="14" t="str">
        <f>IF(H53910&gt;0,VLOOKUP(H53910,'Account List'!B$4:C$65536,2,FALSE),"")</f>
        <v/>
      </c>
    </row>
    <row r="53911" spans="13:13" x14ac:dyDescent="0.2">
      <c r="M53911" s="14" t="str">
        <f>IF(H53911&gt;0,VLOOKUP(H53911,'Account List'!B$4:C$65536,2,FALSE),"")</f>
        <v/>
      </c>
    </row>
    <row r="53912" spans="13:13" x14ac:dyDescent="0.2">
      <c r="M53912" s="14" t="str">
        <f>IF(H53912&gt;0,VLOOKUP(H53912,'Account List'!B$4:C$65536,2,FALSE),"")</f>
        <v/>
      </c>
    </row>
    <row r="53913" spans="13:13" x14ac:dyDescent="0.2">
      <c r="M53913" s="14" t="str">
        <f>IF(H53913&gt;0,VLOOKUP(H53913,'Account List'!B$4:C$65536,2,FALSE),"")</f>
        <v/>
      </c>
    </row>
    <row r="53914" spans="13:13" x14ac:dyDescent="0.2">
      <c r="M53914" s="14" t="str">
        <f>IF(H53914&gt;0,VLOOKUP(H53914,'Account List'!B$4:C$65536,2,FALSE),"")</f>
        <v/>
      </c>
    </row>
    <row r="53915" spans="13:13" x14ac:dyDescent="0.2">
      <c r="M53915" s="14" t="str">
        <f>IF(H53915&gt;0,VLOOKUP(H53915,'Account List'!B$4:C$65536,2,FALSE),"")</f>
        <v/>
      </c>
    </row>
    <row r="53916" spans="13:13" x14ac:dyDescent="0.2">
      <c r="M53916" s="14" t="str">
        <f>IF(H53916&gt;0,VLOOKUP(H53916,'Account List'!B$4:C$65536,2,FALSE),"")</f>
        <v/>
      </c>
    </row>
    <row r="53917" spans="13:13" x14ac:dyDescent="0.2">
      <c r="M53917" s="14" t="str">
        <f>IF(H53917&gt;0,VLOOKUP(H53917,'Account List'!B$4:C$65536,2,FALSE),"")</f>
        <v/>
      </c>
    </row>
    <row r="53918" spans="13:13" x14ac:dyDescent="0.2">
      <c r="M53918" s="14" t="str">
        <f>IF(H53918&gt;0,VLOOKUP(H53918,'Account List'!B$4:C$65536,2,FALSE),"")</f>
        <v/>
      </c>
    </row>
    <row r="53919" spans="13:13" x14ac:dyDescent="0.2">
      <c r="M53919" s="14" t="str">
        <f>IF(H53919&gt;0,VLOOKUP(H53919,'Account List'!B$4:C$65536,2,FALSE),"")</f>
        <v/>
      </c>
    </row>
    <row r="53920" spans="13:13" x14ac:dyDescent="0.2">
      <c r="M53920" s="14" t="str">
        <f>IF(H53920&gt;0,VLOOKUP(H53920,'Account List'!B$4:C$65536,2,FALSE),"")</f>
        <v/>
      </c>
    </row>
    <row r="53921" spans="13:13" x14ac:dyDescent="0.2">
      <c r="M53921" s="14" t="str">
        <f>IF(H53921&gt;0,VLOOKUP(H53921,'Account List'!B$4:C$65536,2,FALSE),"")</f>
        <v/>
      </c>
    </row>
    <row r="53922" spans="13:13" x14ac:dyDescent="0.2">
      <c r="M53922" s="14" t="str">
        <f>IF(H53922&gt;0,VLOOKUP(H53922,'Account List'!B$4:C$65536,2,FALSE),"")</f>
        <v/>
      </c>
    </row>
    <row r="53923" spans="13:13" x14ac:dyDescent="0.2">
      <c r="M53923" s="14" t="str">
        <f>IF(H53923&gt;0,VLOOKUP(H53923,'Account List'!B$4:C$65536,2,FALSE),"")</f>
        <v/>
      </c>
    </row>
    <row r="53924" spans="13:13" x14ac:dyDescent="0.2">
      <c r="M53924" s="14" t="str">
        <f>IF(H53924&gt;0,VLOOKUP(H53924,'Account List'!B$4:C$65536,2,FALSE),"")</f>
        <v/>
      </c>
    </row>
    <row r="53925" spans="13:13" x14ac:dyDescent="0.2">
      <c r="M53925" s="14" t="str">
        <f>IF(H53925&gt;0,VLOOKUP(H53925,'Account List'!B$4:C$65536,2,FALSE),"")</f>
        <v/>
      </c>
    </row>
    <row r="53926" spans="13:13" x14ac:dyDescent="0.2">
      <c r="M53926" s="14" t="str">
        <f>IF(H53926&gt;0,VLOOKUP(H53926,'Account List'!B$4:C$65536,2,FALSE),"")</f>
        <v/>
      </c>
    </row>
    <row r="53927" spans="13:13" x14ac:dyDescent="0.2">
      <c r="M53927" s="14" t="str">
        <f>IF(H53927&gt;0,VLOOKUP(H53927,'Account List'!B$4:C$65536,2,FALSE),"")</f>
        <v/>
      </c>
    </row>
    <row r="53928" spans="13:13" x14ac:dyDescent="0.2">
      <c r="M53928" s="14" t="str">
        <f>IF(H53928&gt;0,VLOOKUP(H53928,'Account List'!B$4:C$65536,2,FALSE),"")</f>
        <v/>
      </c>
    </row>
    <row r="53929" spans="13:13" x14ac:dyDescent="0.2">
      <c r="M53929" s="14" t="str">
        <f>IF(H53929&gt;0,VLOOKUP(H53929,'Account List'!B$4:C$65536,2,FALSE),"")</f>
        <v/>
      </c>
    </row>
    <row r="53930" spans="13:13" x14ac:dyDescent="0.2">
      <c r="M53930" s="14" t="str">
        <f>IF(H53930&gt;0,VLOOKUP(H53930,'Account List'!B$4:C$65536,2,FALSE),"")</f>
        <v/>
      </c>
    </row>
    <row r="53931" spans="13:13" x14ac:dyDescent="0.2">
      <c r="M53931" s="14" t="str">
        <f>IF(H53931&gt;0,VLOOKUP(H53931,'Account List'!B$4:C$65536,2,FALSE),"")</f>
        <v/>
      </c>
    </row>
    <row r="53932" spans="13:13" x14ac:dyDescent="0.2">
      <c r="M53932" s="14" t="str">
        <f>IF(H53932&gt;0,VLOOKUP(H53932,'Account List'!B$4:C$65536,2,FALSE),"")</f>
        <v/>
      </c>
    </row>
    <row r="53933" spans="13:13" x14ac:dyDescent="0.2">
      <c r="M53933" s="14" t="str">
        <f>IF(H53933&gt;0,VLOOKUP(H53933,'Account List'!B$4:C$65536,2,FALSE),"")</f>
        <v/>
      </c>
    </row>
    <row r="53934" spans="13:13" x14ac:dyDescent="0.2">
      <c r="M53934" s="14" t="str">
        <f>IF(H53934&gt;0,VLOOKUP(H53934,'Account List'!B$4:C$65536,2,FALSE),"")</f>
        <v/>
      </c>
    </row>
    <row r="53935" spans="13:13" x14ac:dyDescent="0.2">
      <c r="M53935" s="14" t="str">
        <f>IF(H53935&gt;0,VLOOKUP(H53935,'Account List'!B$4:C$65536,2,FALSE),"")</f>
        <v/>
      </c>
    </row>
    <row r="53936" spans="13:13" x14ac:dyDescent="0.2">
      <c r="M53936" s="14" t="str">
        <f>IF(H53936&gt;0,VLOOKUP(H53936,'Account List'!B$4:C$65536,2,FALSE),"")</f>
        <v/>
      </c>
    </row>
    <row r="53937" spans="13:13" x14ac:dyDescent="0.2">
      <c r="M53937" s="14" t="str">
        <f>IF(H53937&gt;0,VLOOKUP(H53937,'Account List'!B$4:C$65536,2,FALSE),"")</f>
        <v/>
      </c>
    </row>
    <row r="53938" spans="13:13" x14ac:dyDescent="0.2">
      <c r="M53938" s="14" t="str">
        <f>IF(H53938&gt;0,VLOOKUP(H53938,'Account List'!B$4:C$65536,2,FALSE),"")</f>
        <v/>
      </c>
    </row>
    <row r="53939" spans="13:13" x14ac:dyDescent="0.2">
      <c r="M53939" s="14" t="str">
        <f>IF(H53939&gt;0,VLOOKUP(H53939,'Account List'!B$4:C$65536,2,FALSE),"")</f>
        <v/>
      </c>
    </row>
    <row r="53940" spans="13:13" x14ac:dyDescent="0.2">
      <c r="M53940" s="14" t="str">
        <f>IF(H53940&gt;0,VLOOKUP(H53940,'Account List'!B$4:C$65536,2,FALSE),"")</f>
        <v/>
      </c>
    </row>
    <row r="53941" spans="13:13" x14ac:dyDescent="0.2">
      <c r="M53941" s="14" t="str">
        <f>IF(H53941&gt;0,VLOOKUP(H53941,'Account List'!B$4:C$65536,2,FALSE),"")</f>
        <v/>
      </c>
    </row>
    <row r="53942" spans="13:13" x14ac:dyDescent="0.2">
      <c r="M53942" s="14" t="str">
        <f>IF(H53942&gt;0,VLOOKUP(H53942,'Account List'!B$4:C$65536,2,FALSE),"")</f>
        <v/>
      </c>
    </row>
    <row r="53943" spans="13:13" x14ac:dyDescent="0.2">
      <c r="M53943" s="14" t="str">
        <f>IF(H53943&gt;0,VLOOKUP(H53943,'Account List'!B$4:C$65536,2,FALSE),"")</f>
        <v/>
      </c>
    </row>
    <row r="53944" spans="13:13" x14ac:dyDescent="0.2">
      <c r="M53944" s="14" t="str">
        <f>IF(H53944&gt;0,VLOOKUP(H53944,'Account List'!B$4:C$65536,2,FALSE),"")</f>
        <v/>
      </c>
    </row>
    <row r="53945" spans="13:13" x14ac:dyDescent="0.2">
      <c r="M53945" s="14" t="str">
        <f>IF(H53945&gt;0,VLOOKUP(H53945,'Account List'!B$4:C$65536,2,FALSE),"")</f>
        <v/>
      </c>
    </row>
    <row r="53946" spans="13:13" x14ac:dyDescent="0.2">
      <c r="M53946" s="14" t="str">
        <f>IF(H53946&gt;0,VLOOKUP(H53946,'Account List'!B$4:C$65536,2,FALSE),"")</f>
        <v/>
      </c>
    </row>
    <row r="53947" spans="13:13" x14ac:dyDescent="0.2">
      <c r="M53947" s="14" t="str">
        <f>IF(H53947&gt;0,VLOOKUP(H53947,'Account List'!B$4:C$65536,2,FALSE),"")</f>
        <v/>
      </c>
    </row>
    <row r="53948" spans="13:13" x14ac:dyDescent="0.2">
      <c r="M53948" s="14" t="str">
        <f>IF(H53948&gt;0,VLOOKUP(H53948,'Account List'!B$4:C$65536,2,FALSE),"")</f>
        <v/>
      </c>
    </row>
    <row r="53949" spans="13:13" x14ac:dyDescent="0.2">
      <c r="M53949" s="14" t="str">
        <f>IF(H53949&gt;0,VLOOKUP(H53949,'Account List'!B$4:C$65536,2,FALSE),"")</f>
        <v/>
      </c>
    </row>
    <row r="53950" spans="13:13" x14ac:dyDescent="0.2">
      <c r="M53950" s="14" t="str">
        <f>IF(H53950&gt;0,VLOOKUP(H53950,'Account List'!B$4:C$65536,2,FALSE),"")</f>
        <v/>
      </c>
    </row>
    <row r="53951" spans="13:13" x14ac:dyDescent="0.2">
      <c r="M53951" s="14" t="str">
        <f>IF(H53951&gt;0,VLOOKUP(H53951,'Account List'!B$4:C$65536,2,FALSE),"")</f>
        <v/>
      </c>
    </row>
    <row r="53952" spans="13:13" x14ac:dyDescent="0.2">
      <c r="M53952" s="14" t="str">
        <f>IF(H53952&gt;0,VLOOKUP(H53952,'Account List'!B$4:C$65536,2,FALSE),"")</f>
        <v/>
      </c>
    </row>
    <row r="53953" spans="13:13" x14ac:dyDescent="0.2">
      <c r="M53953" s="14" t="str">
        <f>IF(H53953&gt;0,VLOOKUP(H53953,'Account List'!B$4:C$65536,2,FALSE),"")</f>
        <v/>
      </c>
    </row>
    <row r="53954" spans="13:13" x14ac:dyDescent="0.2">
      <c r="M53954" s="14" t="str">
        <f>IF(H53954&gt;0,VLOOKUP(H53954,'Account List'!B$4:C$65536,2,FALSE),"")</f>
        <v/>
      </c>
    </row>
    <row r="53955" spans="13:13" x14ac:dyDescent="0.2">
      <c r="M53955" s="14" t="str">
        <f>IF(H53955&gt;0,VLOOKUP(H53955,'Account List'!B$4:C$65536,2,FALSE),"")</f>
        <v/>
      </c>
    </row>
    <row r="53956" spans="13:13" x14ac:dyDescent="0.2">
      <c r="M53956" s="14" t="str">
        <f>IF(H53956&gt;0,VLOOKUP(H53956,'Account List'!B$4:C$65536,2,FALSE),"")</f>
        <v/>
      </c>
    </row>
    <row r="53957" spans="13:13" x14ac:dyDescent="0.2">
      <c r="M53957" s="14" t="str">
        <f>IF(H53957&gt;0,VLOOKUP(H53957,'Account List'!B$4:C$65536,2,FALSE),"")</f>
        <v/>
      </c>
    </row>
    <row r="53958" spans="13:13" x14ac:dyDescent="0.2">
      <c r="M53958" s="14" t="str">
        <f>IF(H53958&gt;0,VLOOKUP(H53958,'Account List'!B$4:C$65536,2,FALSE),"")</f>
        <v/>
      </c>
    </row>
    <row r="53959" spans="13:13" x14ac:dyDescent="0.2">
      <c r="M53959" s="14" t="str">
        <f>IF(H53959&gt;0,VLOOKUP(H53959,'Account List'!B$4:C$65536,2,FALSE),"")</f>
        <v/>
      </c>
    </row>
    <row r="53960" spans="13:13" x14ac:dyDescent="0.2">
      <c r="M53960" s="14" t="str">
        <f>IF(H53960&gt;0,VLOOKUP(H53960,'Account List'!B$4:C$65536,2,FALSE),"")</f>
        <v/>
      </c>
    </row>
    <row r="53961" spans="13:13" x14ac:dyDescent="0.2">
      <c r="M53961" s="14" t="str">
        <f>IF(H53961&gt;0,VLOOKUP(H53961,'Account List'!B$4:C$65536,2,FALSE),"")</f>
        <v/>
      </c>
    </row>
    <row r="53962" spans="13:13" x14ac:dyDescent="0.2">
      <c r="M53962" s="14" t="str">
        <f>IF(H53962&gt;0,VLOOKUP(H53962,'Account List'!B$4:C$65536,2,FALSE),"")</f>
        <v/>
      </c>
    </row>
    <row r="53963" spans="13:13" x14ac:dyDescent="0.2">
      <c r="M53963" s="14" t="str">
        <f>IF(H53963&gt;0,VLOOKUP(H53963,'Account List'!B$4:C$65536,2,FALSE),"")</f>
        <v/>
      </c>
    </row>
    <row r="53964" spans="13:13" x14ac:dyDescent="0.2">
      <c r="M53964" s="14" t="str">
        <f>IF(H53964&gt;0,VLOOKUP(H53964,'Account List'!B$4:C$65536,2,FALSE),"")</f>
        <v/>
      </c>
    </row>
    <row r="53965" spans="13:13" x14ac:dyDescent="0.2">
      <c r="M53965" s="14" t="str">
        <f>IF(H53965&gt;0,VLOOKUP(H53965,'Account List'!B$4:C$65536,2,FALSE),"")</f>
        <v/>
      </c>
    </row>
    <row r="53966" spans="13:13" x14ac:dyDescent="0.2">
      <c r="M53966" s="14" t="str">
        <f>IF(H53966&gt;0,VLOOKUP(H53966,'Account List'!B$4:C$65536,2,FALSE),"")</f>
        <v/>
      </c>
    </row>
    <row r="53967" spans="13:13" x14ac:dyDescent="0.2">
      <c r="M53967" s="14" t="str">
        <f>IF(H53967&gt;0,VLOOKUP(H53967,'Account List'!B$4:C$65536,2,FALSE),"")</f>
        <v/>
      </c>
    </row>
    <row r="53968" spans="13:13" x14ac:dyDescent="0.2">
      <c r="M53968" s="14" t="str">
        <f>IF(H53968&gt;0,VLOOKUP(H53968,'Account List'!B$4:C$65536,2,FALSE),"")</f>
        <v/>
      </c>
    </row>
    <row r="53969" spans="13:13" x14ac:dyDescent="0.2">
      <c r="M53969" s="14" t="str">
        <f>IF(H53969&gt;0,VLOOKUP(H53969,'Account List'!B$4:C$65536,2,FALSE),"")</f>
        <v/>
      </c>
    </row>
    <row r="53970" spans="13:13" x14ac:dyDescent="0.2">
      <c r="M53970" s="14" t="str">
        <f>IF(H53970&gt;0,VLOOKUP(H53970,'Account List'!B$4:C$65536,2,FALSE),"")</f>
        <v/>
      </c>
    </row>
    <row r="53971" spans="13:13" x14ac:dyDescent="0.2">
      <c r="M53971" s="14" t="str">
        <f>IF(H53971&gt;0,VLOOKUP(H53971,'Account List'!B$4:C$65536,2,FALSE),"")</f>
        <v/>
      </c>
    </row>
    <row r="53972" spans="13:13" x14ac:dyDescent="0.2">
      <c r="M53972" s="14" t="str">
        <f>IF(H53972&gt;0,VLOOKUP(H53972,'Account List'!B$4:C$65536,2,FALSE),"")</f>
        <v/>
      </c>
    </row>
    <row r="53973" spans="13:13" x14ac:dyDescent="0.2">
      <c r="M53973" s="14" t="str">
        <f>IF(H53973&gt;0,VLOOKUP(H53973,'Account List'!B$4:C$65536,2,FALSE),"")</f>
        <v/>
      </c>
    </row>
    <row r="53974" spans="13:13" x14ac:dyDescent="0.2">
      <c r="M53974" s="14" t="str">
        <f>IF(H53974&gt;0,VLOOKUP(H53974,'Account List'!B$4:C$65536,2,FALSE),"")</f>
        <v/>
      </c>
    </row>
    <row r="53975" spans="13:13" x14ac:dyDescent="0.2">
      <c r="M53975" s="14" t="str">
        <f>IF(H53975&gt;0,VLOOKUP(H53975,'Account List'!B$4:C$65536,2,FALSE),"")</f>
        <v/>
      </c>
    </row>
    <row r="53976" spans="13:13" x14ac:dyDescent="0.2">
      <c r="M53976" s="14" t="str">
        <f>IF(H53976&gt;0,VLOOKUP(H53976,'Account List'!B$4:C$65536,2,FALSE),"")</f>
        <v/>
      </c>
    </row>
    <row r="53977" spans="13:13" x14ac:dyDescent="0.2">
      <c r="M53977" s="14" t="str">
        <f>IF(H53977&gt;0,VLOOKUP(H53977,'Account List'!B$4:C$65536,2,FALSE),"")</f>
        <v/>
      </c>
    </row>
    <row r="53978" spans="13:13" x14ac:dyDescent="0.2">
      <c r="M53978" s="14" t="str">
        <f>IF(H53978&gt;0,VLOOKUP(H53978,'Account List'!B$4:C$65536,2,FALSE),"")</f>
        <v/>
      </c>
    </row>
    <row r="53979" spans="13:13" x14ac:dyDescent="0.2">
      <c r="M53979" s="14" t="str">
        <f>IF(H53979&gt;0,VLOOKUP(H53979,'Account List'!B$4:C$65536,2,FALSE),"")</f>
        <v/>
      </c>
    </row>
    <row r="53980" spans="13:13" x14ac:dyDescent="0.2">
      <c r="M53980" s="14" t="str">
        <f>IF(H53980&gt;0,VLOOKUP(H53980,'Account List'!B$4:C$65536,2,FALSE),"")</f>
        <v/>
      </c>
    </row>
    <row r="53981" spans="13:13" x14ac:dyDescent="0.2">
      <c r="M53981" s="14" t="str">
        <f>IF(H53981&gt;0,VLOOKUP(H53981,'Account List'!B$4:C$65536,2,FALSE),"")</f>
        <v/>
      </c>
    </row>
    <row r="53982" spans="13:13" x14ac:dyDescent="0.2">
      <c r="M53982" s="14" t="str">
        <f>IF(H53982&gt;0,VLOOKUP(H53982,'Account List'!B$4:C$65536,2,FALSE),"")</f>
        <v/>
      </c>
    </row>
    <row r="53983" spans="13:13" x14ac:dyDescent="0.2">
      <c r="M53983" s="14" t="str">
        <f>IF(H53983&gt;0,VLOOKUP(H53983,'Account List'!B$4:C$65536,2,FALSE),"")</f>
        <v/>
      </c>
    </row>
    <row r="53984" spans="13:13" x14ac:dyDescent="0.2">
      <c r="M53984" s="14" t="str">
        <f>IF(H53984&gt;0,VLOOKUP(H53984,'Account List'!B$4:C$65536,2,FALSE),"")</f>
        <v/>
      </c>
    </row>
    <row r="53985" spans="13:13" x14ac:dyDescent="0.2">
      <c r="M53985" s="14" t="str">
        <f>IF(H53985&gt;0,VLOOKUP(H53985,'Account List'!B$4:C$65536,2,FALSE),"")</f>
        <v/>
      </c>
    </row>
    <row r="53986" spans="13:13" x14ac:dyDescent="0.2">
      <c r="M53986" s="14" t="str">
        <f>IF(H53986&gt;0,VLOOKUP(H53986,'Account List'!B$4:C$65536,2,FALSE),"")</f>
        <v/>
      </c>
    </row>
    <row r="53987" spans="13:13" x14ac:dyDescent="0.2">
      <c r="M53987" s="14" t="str">
        <f>IF(H53987&gt;0,VLOOKUP(H53987,'Account List'!B$4:C$65536,2,FALSE),"")</f>
        <v/>
      </c>
    </row>
    <row r="53988" spans="13:13" x14ac:dyDescent="0.2">
      <c r="M53988" s="14" t="str">
        <f>IF(H53988&gt;0,VLOOKUP(H53988,'Account List'!B$4:C$65536,2,FALSE),"")</f>
        <v/>
      </c>
    </row>
    <row r="53989" spans="13:13" x14ac:dyDescent="0.2">
      <c r="M53989" s="14" t="str">
        <f>IF(H53989&gt;0,VLOOKUP(H53989,'Account List'!B$4:C$65536,2,FALSE),"")</f>
        <v/>
      </c>
    </row>
    <row r="53990" spans="13:13" x14ac:dyDescent="0.2">
      <c r="M53990" s="14" t="str">
        <f>IF(H53990&gt;0,VLOOKUP(H53990,'Account List'!B$4:C$65536,2,FALSE),"")</f>
        <v/>
      </c>
    </row>
    <row r="53991" spans="13:13" x14ac:dyDescent="0.2">
      <c r="M53991" s="14" t="str">
        <f>IF(H53991&gt;0,VLOOKUP(H53991,'Account List'!B$4:C$65536,2,FALSE),"")</f>
        <v/>
      </c>
    </row>
    <row r="53992" spans="13:13" x14ac:dyDescent="0.2">
      <c r="M53992" s="14" t="str">
        <f>IF(H53992&gt;0,VLOOKUP(H53992,'Account List'!B$4:C$65536,2,FALSE),"")</f>
        <v/>
      </c>
    </row>
    <row r="53993" spans="13:13" x14ac:dyDescent="0.2">
      <c r="M53993" s="14" t="str">
        <f>IF(H53993&gt;0,VLOOKUP(H53993,'Account List'!B$4:C$65536,2,FALSE),"")</f>
        <v/>
      </c>
    </row>
    <row r="53994" spans="13:13" x14ac:dyDescent="0.2">
      <c r="M53994" s="14" t="str">
        <f>IF(H53994&gt;0,VLOOKUP(H53994,'Account List'!B$4:C$65536,2,FALSE),"")</f>
        <v/>
      </c>
    </row>
    <row r="53995" spans="13:13" x14ac:dyDescent="0.2">
      <c r="M53995" s="14" t="str">
        <f>IF(H53995&gt;0,VLOOKUP(H53995,'Account List'!B$4:C$65536,2,FALSE),"")</f>
        <v/>
      </c>
    </row>
    <row r="53996" spans="13:13" x14ac:dyDescent="0.2">
      <c r="M53996" s="14" t="str">
        <f>IF(H53996&gt;0,VLOOKUP(H53996,'Account List'!B$4:C$65536,2,FALSE),"")</f>
        <v/>
      </c>
    </row>
    <row r="53997" spans="13:13" x14ac:dyDescent="0.2">
      <c r="M53997" s="14" t="str">
        <f>IF(H53997&gt;0,VLOOKUP(H53997,'Account List'!B$4:C$65536,2,FALSE),"")</f>
        <v/>
      </c>
    </row>
    <row r="53998" spans="13:13" x14ac:dyDescent="0.2">
      <c r="M53998" s="14" t="str">
        <f>IF(H53998&gt;0,VLOOKUP(H53998,'Account List'!B$4:C$65536,2,FALSE),"")</f>
        <v/>
      </c>
    </row>
    <row r="53999" spans="13:13" x14ac:dyDescent="0.2">
      <c r="M53999" s="14" t="str">
        <f>IF(H53999&gt;0,VLOOKUP(H53999,'Account List'!B$4:C$65536,2,FALSE),"")</f>
        <v/>
      </c>
    </row>
    <row r="54000" spans="13:13" x14ac:dyDescent="0.2">
      <c r="M54000" s="14" t="str">
        <f>IF(H54000&gt;0,VLOOKUP(H54000,'Account List'!B$4:C$65536,2,FALSE),"")</f>
        <v/>
      </c>
    </row>
    <row r="54001" spans="13:13" x14ac:dyDescent="0.2">
      <c r="M54001" s="14" t="str">
        <f>IF(H54001&gt;0,VLOOKUP(H54001,'Account List'!B$4:C$65536,2,FALSE),"")</f>
        <v/>
      </c>
    </row>
    <row r="54002" spans="13:13" x14ac:dyDescent="0.2">
      <c r="M54002" s="14" t="str">
        <f>IF(H54002&gt;0,VLOOKUP(H54002,'Account List'!B$4:C$65536,2,FALSE),"")</f>
        <v/>
      </c>
    </row>
    <row r="54003" spans="13:13" x14ac:dyDescent="0.2">
      <c r="M54003" s="14" t="str">
        <f>IF(H54003&gt;0,VLOOKUP(H54003,'Account List'!B$4:C$65536,2,FALSE),"")</f>
        <v/>
      </c>
    </row>
    <row r="54004" spans="13:13" x14ac:dyDescent="0.2">
      <c r="M54004" s="14" t="str">
        <f>IF(H54004&gt;0,VLOOKUP(H54004,'Account List'!B$4:C$65536,2,FALSE),"")</f>
        <v/>
      </c>
    </row>
    <row r="54005" spans="13:13" x14ac:dyDescent="0.2">
      <c r="M54005" s="14" t="str">
        <f>IF(H54005&gt;0,VLOOKUP(H54005,'Account List'!B$4:C$65536,2,FALSE),"")</f>
        <v/>
      </c>
    </row>
    <row r="54006" spans="13:13" x14ac:dyDescent="0.2">
      <c r="M54006" s="14" t="str">
        <f>IF(H54006&gt;0,VLOOKUP(H54006,'Account List'!B$4:C$65536,2,FALSE),"")</f>
        <v/>
      </c>
    </row>
    <row r="54007" spans="13:13" x14ac:dyDescent="0.2">
      <c r="M54007" s="14" t="str">
        <f>IF(H54007&gt;0,VLOOKUP(H54007,'Account List'!B$4:C$65536,2,FALSE),"")</f>
        <v/>
      </c>
    </row>
    <row r="54008" spans="13:13" x14ac:dyDescent="0.2">
      <c r="M54008" s="14" t="str">
        <f>IF(H54008&gt;0,VLOOKUP(H54008,'Account List'!B$4:C$65536,2,FALSE),"")</f>
        <v/>
      </c>
    </row>
    <row r="54009" spans="13:13" x14ac:dyDescent="0.2">
      <c r="M54009" s="14" t="str">
        <f>IF(H54009&gt;0,VLOOKUP(H54009,'Account List'!B$4:C$65536,2,FALSE),"")</f>
        <v/>
      </c>
    </row>
    <row r="54010" spans="13:13" x14ac:dyDescent="0.2">
      <c r="M54010" s="14" t="str">
        <f>IF(H54010&gt;0,VLOOKUP(H54010,'Account List'!B$4:C$65536,2,FALSE),"")</f>
        <v/>
      </c>
    </row>
    <row r="54011" spans="13:13" x14ac:dyDescent="0.2">
      <c r="M54011" s="14" t="str">
        <f>IF(H54011&gt;0,VLOOKUP(H54011,'Account List'!B$4:C$65536,2,FALSE),"")</f>
        <v/>
      </c>
    </row>
    <row r="54012" spans="13:13" x14ac:dyDescent="0.2">
      <c r="M54012" s="14" t="str">
        <f>IF(H54012&gt;0,VLOOKUP(H54012,'Account List'!B$4:C$65536,2,FALSE),"")</f>
        <v/>
      </c>
    </row>
    <row r="54013" spans="13:13" x14ac:dyDescent="0.2">
      <c r="M54013" s="14" t="str">
        <f>IF(H54013&gt;0,VLOOKUP(H54013,'Account List'!B$4:C$65536,2,FALSE),"")</f>
        <v/>
      </c>
    </row>
    <row r="54014" spans="13:13" x14ac:dyDescent="0.2">
      <c r="M54014" s="14" t="str">
        <f>IF(H54014&gt;0,VLOOKUP(H54014,'Account List'!B$4:C$65536,2,FALSE),"")</f>
        <v/>
      </c>
    </row>
    <row r="54015" spans="13:13" x14ac:dyDescent="0.2">
      <c r="M54015" s="14" t="str">
        <f>IF(H54015&gt;0,VLOOKUP(H54015,'Account List'!B$4:C$65536,2,FALSE),"")</f>
        <v/>
      </c>
    </row>
    <row r="54016" spans="13:13" x14ac:dyDescent="0.2">
      <c r="M54016" s="14" t="str">
        <f>IF(H54016&gt;0,VLOOKUP(H54016,'Account List'!B$4:C$65536,2,FALSE),"")</f>
        <v/>
      </c>
    </row>
    <row r="54017" spans="13:13" x14ac:dyDescent="0.2">
      <c r="M54017" s="14" t="str">
        <f>IF(H54017&gt;0,VLOOKUP(H54017,'Account List'!B$4:C$65536,2,FALSE),"")</f>
        <v/>
      </c>
    </row>
    <row r="54018" spans="13:13" x14ac:dyDescent="0.2">
      <c r="M54018" s="14" t="str">
        <f>IF(H54018&gt;0,VLOOKUP(H54018,'Account List'!B$4:C$65536,2,FALSE),"")</f>
        <v/>
      </c>
    </row>
    <row r="54019" spans="13:13" x14ac:dyDescent="0.2">
      <c r="M54019" s="14" t="str">
        <f>IF(H54019&gt;0,VLOOKUP(H54019,'Account List'!B$4:C$65536,2,FALSE),"")</f>
        <v/>
      </c>
    </row>
    <row r="54020" spans="13:13" x14ac:dyDescent="0.2">
      <c r="M54020" s="14" t="str">
        <f>IF(H54020&gt;0,VLOOKUP(H54020,'Account List'!B$4:C$65536,2,FALSE),"")</f>
        <v/>
      </c>
    </row>
    <row r="54021" spans="13:13" x14ac:dyDescent="0.2">
      <c r="M54021" s="14" t="str">
        <f>IF(H54021&gt;0,VLOOKUP(H54021,'Account List'!B$4:C$65536,2,FALSE),"")</f>
        <v/>
      </c>
    </row>
    <row r="54022" spans="13:13" x14ac:dyDescent="0.2">
      <c r="M54022" s="14" t="str">
        <f>IF(H54022&gt;0,VLOOKUP(H54022,'Account List'!B$4:C$65536,2,FALSE),"")</f>
        <v/>
      </c>
    </row>
    <row r="54023" spans="13:13" x14ac:dyDescent="0.2">
      <c r="M54023" s="14" t="str">
        <f>IF(H54023&gt;0,VLOOKUP(H54023,'Account List'!B$4:C$65536,2,FALSE),"")</f>
        <v/>
      </c>
    </row>
    <row r="54024" spans="13:13" x14ac:dyDescent="0.2">
      <c r="M54024" s="14" t="str">
        <f>IF(H54024&gt;0,VLOOKUP(H54024,'Account List'!B$4:C$65536,2,FALSE),"")</f>
        <v/>
      </c>
    </row>
    <row r="54025" spans="13:13" x14ac:dyDescent="0.2">
      <c r="M54025" s="14" t="str">
        <f>IF(H54025&gt;0,VLOOKUP(H54025,'Account List'!B$4:C$65536,2,FALSE),"")</f>
        <v/>
      </c>
    </row>
    <row r="54026" spans="13:13" x14ac:dyDescent="0.2">
      <c r="M54026" s="14" t="str">
        <f>IF(H54026&gt;0,VLOOKUP(H54026,'Account List'!B$4:C$65536,2,FALSE),"")</f>
        <v/>
      </c>
    </row>
    <row r="54027" spans="13:13" x14ac:dyDescent="0.2">
      <c r="M54027" s="14" t="str">
        <f>IF(H54027&gt;0,VLOOKUP(H54027,'Account List'!B$4:C$65536,2,FALSE),"")</f>
        <v/>
      </c>
    </row>
    <row r="54028" spans="13:13" x14ac:dyDescent="0.2">
      <c r="M54028" s="14" t="str">
        <f>IF(H54028&gt;0,VLOOKUP(H54028,'Account List'!B$4:C$65536,2,FALSE),"")</f>
        <v/>
      </c>
    </row>
    <row r="54029" spans="13:13" x14ac:dyDescent="0.2">
      <c r="M54029" s="14" t="str">
        <f>IF(H54029&gt;0,VLOOKUP(H54029,'Account List'!B$4:C$65536,2,FALSE),"")</f>
        <v/>
      </c>
    </row>
    <row r="54030" spans="13:13" x14ac:dyDescent="0.2">
      <c r="M54030" s="14" t="str">
        <f>IF(H54030&gt;0,VLOOKUP(H54030,'Account List'!B$4:C$65536,2,FALSE),"")</f>
        <v/>
      </c>
    </row>
    <row r="54031" spans="13:13" x14ac:dyDescent="0.2">
      <c r="M54031" s="14" t="str">
        <f>IF(H54031&gt;0,VLOOKUP(H54031,'Account List'!B$4:C$65536,2,FALSE),"")</f>
        <v/>
      </c>
    </row>
    <row r="54032" spans="13:13" x14ac:dyDescent="0.2">
      <c r="M54032" s="14" t="str">
        <f>IF(H54032&gt;0,VLOOKUP(H54032,'Account List'!B$4:C$65536,2,FALSE),"")</f>
        <v/>
      </c>
    </row>
    <row r="54033" spans="13:13" x14ac:dyDescent="0.2">
      <c r="M54033" s="14" t="str">
        <f>IF(H54033&gt;0,VLOOKUP(H54033,'Account List'!B$4:C$65536,2,FALSE),"")</f>
        <v/>
      </c>
    </row>
    <row r="54034" spans="13:13" x14ac:dyDescent="0.2">
      <c r="M54034" s="14" t="str">
        <f>IF(H54034&gt;0,VLOOKUP(H54034,'Account List'!B$4:C$65536,2,FALSE),"")</f>
        <v/>
      </c>
    </row>
    <row r="54035" spans="13:13" x14ac:dyDescent="0.2">
      <c r="M54035" s="14" t="str">
        <f>IF(H54035&gt;0,VLOOKUP(H54035,'Account List'!B$4:C$65536,2,FALSE),"")</f>
        <v/>
      </c>
    </row>
    <row r="54036" spans="13:13" x14ac:dyDescent="0.2">
      <c r="M54036" s="14" t="str">
        <f>IF(H54036&gt;0,VLOOKUP(H54036,'Account List'!B$4:C$65536,2,FALSE),"")</f>
        <v/>
      </c>
    </row>
    <row r="54037" spans="13:13" x14ac:dyDescent="0.2">
      <c r="M54037" s="14" t="str">
        <f>IF(H54037&gt;0,VLOOKUP(H54037,'Account List'!B$4:C$65536,2,FALSE),"")</f>
        <v/>
      </c>
    </row>
    <row r="54038" spans="13:13" x14ac:dyDescent="0.2">
      <c r="M54038" s="14" t="str">
        <f>IF(H54038&gt;0,VLOOKUP(H54038,'Account List'!B$4:C$65536,2,FALSE),"")</f>
        <v/>
      </c>
    </row>
    <row r="54039" spans="13:13" x14ac:dyDescent="0.2">
      <c r="M54039" s="14" t="str">
        <f>IF(H54039&gt;0,VLOOKUP(H54039,'Account List'!B$4:C$65536,2,FALSE),"")</f>
        <v/>
      </c>
    </row>
    <row r="54040" spans="13:13" x14ac:dyDescent="0.2">
      <c r="M54040" s="14" t="str">
        <f>IF(H54040&gt;0,VLOOKUP(H54040,'Account List'!B$4:C$65536,2,FALSE),"")</f>
        <v/>
      </c>
    </row>
    <row r="54041" spans="13:13" x14ac:dyDescent="0.2">
      <c r="M54041" s="14" t="str">
        <f>IF(H54041&gt;0,VLOOKUP(H54041,'Account List'!B$4:C$65536,2,FALSE),"")</f>
        <v/>
      </c>
    </row>
    <row r="54042" spans="13:13" x14ac:dyDescent="0.2">
      <c r="M54042" s="14" t="str">
        <f>IF(H54042&gt;0,VLOOKUP(H54042,'Account List'!B$4:C$65536,2,FALSE),"")</f>
        <v/>
      </c>
    </row>
    <row r="54043" spans="13:13" x14ac:dyDescent="0.2">
      <c r="M54043" s="14" t="str">
        <f>IF(H54043&gt;0,VLOOKUP(H54043,'Account List'!B$4:C$65536,2,FALSE),"")</f>
        <v/>
      </c>
    </row>
    <row r="54044" spans="13:13" x14ac:dyDescent="0.2">
      <c r="M54044" s="14" t="str">
        <f>IF(H54044&gt;0,VLOOKUP(H54044,'Account List'!B$4:C$65536,2,FALSE),"")</f>
        <v/>
      </c>
    </row>
    <row r="54045" spans="13:13" x14ac:dyDescent="0.2">
      <c r="M54045" s="14" t="str">
        <f>IF(H54045&gt;0,VLOOKUP(H54045,'Account List'!B$4:C$65536,2,FALSE),"")</f>
        <v/>
      </c>
    </row>
    <row r="54046" spans="13:13" x14ac:dyDescent="0.2">
      <c r="M54046" s="14" t="str">
        <f>IF(H54046&gt;0,VLOOKUP(H54046,'Account List'!B$4:C$65536,2,FALSE),"")</f>
        <v/>
      </c>
    </row>
    <row r="54047" spans="13:13" x14ac:dyDescent="0.2">
      <c r="M54047" s="14" t="str">
        <f>IF(H54047&gt;0,VLOOKUP(H54047,'Account List'!B$4:C$65536,2,FALSE),"")</f>
        <v/>
      </c>
    </row>
    <row r="54048" spans="13:13" x14ac:dyDescent="0.2">
      <c r="M54048" s="14" t="str">
        <f>IF(H54048&gt;0,VLOOKUP(H54048,'Account List'!B$4:C$65536,2,FALSE),"")</f>
        <v/>
      </c>
    </row>
    <row r="54049" spans="13:13" x14ac:dyDescent="0.2">
      <c r="M54049" s="14" t="str">
        <f>IF(H54049&gt;0,VLOOKUP(H54049,'Account List'!B$4:C$65536,2,FALSE),"")</f>
        <v/>
      </c>
    </row>
    <row r="54050" spans="13:13" x14ac:dyDescent="0.2">
      <c r="M54050" s="14" t="str">
        <f>IF(H54050&gt;0,VLOOKUP(H54050,'Account List'!B$4:C$65536,2,FALSE),"")</f>
        <v/>
      </c>
    </row>
    <row r="54051" spans="13:13" x14ac:dyDescent="0.2">
      <c r="M54051" s="14" t="str">
        <f>IF(H54051&gt;0,VLOOKUP(H54051,'Account List'!B$4:C$65536,2,FALSE),"")</f>
        <v/>
      </c>
    </row>
    <row r="54052" spans="13:13" x14ac:dyDescent="0.2">
      <c r="M54052" s="14" t="str">
        <f>IF(H54052&gt;0,VLOOKUP(H54052,'Account List'!B$4:C$65536,2,FALSE),"")</f>
        <v/>
      </c>
    </row>
    <row r="54053" spans="13:13" x14ac:dyDescent="0.2">
      <c r="M54053" s="14" t="str">
        <f>IF(H54053&gt;0,VLOOKUP(H54053,'Account List'!B$4:C$65536,2,FALSE),"")</f>
        <v/>
      </c>
    </row>
    <row r="54054" spans="13:13" x14ac:dyDescent="0.2">
      <c r="M54054" s="14" t="str">
        <f>IF(H54054&gt;0,VLOOKUP(H54054,'Account List'!B$4:C$65536,2,FALSE),"")</f>
        <v/>
      </c>
    </row>
    <row r="54055" spans="13:13" x14ac:dyDescent="0.2">
      <c r="M54055" s="14" t="str">
        <f>IF(H54055&gt;0,VLOOKUP(H54055,'Account List'!B$4:C$65536,2,FALSE),"")</f>
        <v/>
      </c>
    </row>
    <row r="54056" spans="13:13" x14ac:dyDescent="0.2">
      <c r="M54056" s="14" t="str">
        <f>IF(H54056&gt;0,VLOOKUP(H54056,'Account List'!B$4:C$65536,2,FALSE),"")</f>
        <v/>
      </c>
    </row>
    <row r="54057" spans="13:13" x14ac:dyDescent="0.2">
      <c r="M54057" s="14" t="str">
        <f>IF(H54057&gt;0,VLOOKUP(H54057,'Account List'!B$4:C$65536,2,FALSE),"")</f>
        <v/>
      </c>
    </row>
    <row r="54058" spans="13:13" x14ac:dyDescent="0.2">
      <c r="M54058" s="14" t="str">
        <f>IF(H54058&gt;0,VLOOKUP(H54058,'Account List'!B$4:C$65536,2,FALSE),"")</f>
        <v/>
      </c>
    </row>
    <row r="54059" spans="13:13" x14ac:dyDescent="0.2">
      <c r="M54059" s="14" t="str">
        <f>IF(H54059&gt;0,VLOOKUP(H54059,'Account List'!B$4:C$65536,2,FALSE),"")</f>
        <v/>
      </c>
    </row>
    <row r="54060" spans="13:13" x14ac:dyDescent="0.2">
      <c r="M54060" s="14" t="str">
        <f>IF(H54060&gt;0,VLOOKUP(H54060,'Account List'!B$4:C$65536,2,FALSE),"")</f>
        <v/>
      </c>
    </row>
    <row r="54061" spans="13:13" x14ac:dyDescent="0.2">
      <c r="M54061" s="14" t="str">
        <f>IF(H54061&gt;0,VLOOKUP(H54061,'Account List'!B$4:C$65536,2,FALSE),"")</f>
        <v/>
      </c>
    </row>
    <row r="54062" spans="13:13" x14ac:dyDescent="0.2">
      <c r="M54062" s="14" t="str">
        <f>IF(H54062&gt;0,VLOOKUP(H54062,'Account List'!B$4:C$65536,2,FALSE),"")</f>
        <v/>
      </c>
    </row>
    <row r="54063" spans="13:13" x14ac:dyDescent="0.2">
      <c r="M54063" s="14" t="str">
        <f>IF(H54063&gt;0,VLOOKUP(H54063,'Account List'!B$4:C$65536,2,FALSE),"")</f>
        <v/>
      </c>
    </row>
    <row r="54064" spans="13:13" x14ac:dyDescent="0.2">
      <c r="M54064" s="14" t="str">
        <f>IF(H54064&gt;0,VLOOKUP(H54064,'Account List'!B$4:C$65536,2,FALSE),"")</f>
        <v/>
      </c>
    </row>
    <row r="54065" spans="13:13" x14ac:dyDescent="0.2">
      <c r="M54065" s="14" t="str">
        <f>IF(H54065&gt;0,VLOOKUP(H54065,'Account List'!B$4:C$65536,2,FALSE),"")</f>
        <v/>
      </c>
    </row>
    <row r="54066" spans="13:13" x14ac:dyDescent="0.2">
      <c r="M54066" s="14" t="str">
        <f>IF(H54066&gt;0,VLOOKUP(H54066,'Account List'!B$4:C$65536,2,FALSE),"")</f>
        <v/>
      </c>
    </row>
    <row r="54067" spans="13:13" x14ac:dyDescent="0.2">
      <c r="M54067" s="14" t="str">
        <f>IF(H54067&gt;0,VLOOKUP(H54067,'Account List'!B$4:C$65536,2,FALSE),"")</f>
        <v/>
      </c>
    </row>
    <row r="54068" spans="13:13" x14ac:dyDescent="0.2">
      <c r="M54068" s="14" t="str">
        <f>IF(H54068&gt;0,VLOOKUP(H54068,'Account List'!B$4:C$65536,2,FALSE),"")</f>
        <v/>
      </c>
    </row>
    <row r="54069" spans="13:13" x14ac:dyDescent="0.2">
      <c r="M54069" s="14" t="str">
        <f>IF(H54069&gt;0,VLOOKUP(H54069,'Account List'!B$4:C$65536,2,FALSE),"")</f>
        <v/>
      </c>
    </row>
    <row r="54070" spans="13:13" x14ac:dyDescent="0.2">
      <c r="M54070" s="14" t="str">
        <f>IF(H54070&gt;0,VLOOKUP(H54070,'Account List'!B$4:C$65536,2,FALSE),"")</f>
        <v/>
      </c>
    </row>
    <row r="54071" spans="13:13" x14ac:dyDescent="0.2">
      <c r="M54071" s="14" t="str">
        <f>IF(H54071&gt;0,VLOOKUP(H54071,'Account List'!B$4:C$65536,2,FALSE),"")</f>
        <v/>
      </c>
    </row>
    <row r="54072" spans="13:13" x14ac:dyDescent="0.2">
      <c r="M54072" s="14" t="str">
        <f>IF(H54072&gt;0,VLOOKUP(H54072,'Account List'!B$4:C$65536,2,FALSE),"")</f>
        <v/>
      </c>
    </row>
    <row r="54073" spans="13:13" x14ac:dyDescent="0.2">
      <c r="M54073" s="14" t="str">
        <f>IF(H54073&gt;0,VLOOKUP(H54073,'Account List'!B$4:C$65536,2,FALSE),"")</f>
        <v/>
      </c>
    </row>
    <row r="54074" spans="13:13" x14ac:dyDescent="0.2">
      <c r="M54074" s="14" t="str">
        <f>IF(H54074&gt;0,VLOOKUP(H54074,'Account List'!B$4:C$65536,2,FALSE),"")</f>
        <v/>
      </c>
    </row>
    <row r="54075" spans="13:13" x14ac:dyDescent="0.2">
      <c r="M54075" s="14" t="str">
        <f>IF(H54075&gt;0,VLOOKUP(H54075,'Account List'!B$4:C$65536,2,FALSE),"")</f>
        <v/>
      </c>
    </row>
    <row r="54076" spans="13:13" x14ac:dyDescent="0.2">
      <c r="M54076" s="14" t="str">
        <f>IF(H54076&gt;0,VLOOKUP(H54076,'Account List'!B$4:C$65536,2,FALSE),"")</f>
        <v/>
      </c>
    </row>
    <row r="54077" spans="13:13" x14ac:dyDescent="0.2">
      <c r="M54077" s="14" t="str">
        <f>IF(H54077&gt;0,VLOOKUP(H54077,'Account List'!B$4:C$65536,2,FALSE),"")</f>
        <v/>
      </c>
    </row>
    <row r="54078" spans="13:13" x14ac:dyDescent="0.2">
      <c r="M54078" s="14" t="str">
        <f>IF(H54078&gt;0,VLOOKUP(H54078,'Account List'!B$4:C$65536,2,FALSE),"")</f>
        <v/>
      </c>
    </row>
    <row r="54079" spans="13:13" x14ac:dyDescent="0.2">
      <c r="M54079" s="14" t="str">
        <f>IF(H54079&gt;0,VLOOKUP(H54079,'Account List'!B$4:C$65536,2,FALSE),"")</f>
        <v/>
      </c>
    </row>
    <row r="54080" spans="13:13" x14ac:dyDescent="0.2">
      <c r="M54080" s="14" t="str">
        <f>IF(H54080&gt;0,VLOOKUP(H54080,'Account List'!B$4:C$65536,2,FALSE),"")</f>
        <v/>
      </c>
    </row>
    <row r="54081" spans="13:13" x14ac:dyDescent="0.2">
      <c r="M54081" s="14" t="str">
        <f>IF(H54081&gt;0,VLOOKUP(H54081,'Account List'!B$4:C$65536,2,FALSE),"")</f>
        <v/>
      </c>
    </row>
    <row r="54082" spans="13:13" x14ac:dyDescent="0.2">
      <c r="M54082" s="14" t="str">
        <f>IF(H54082&gt;0,VLOOKUP(H54082,'Account List'!B$4:C$65536,2,FALSE),"")</f>
        <v/>
      </c>
    </row>
    <row r="54083" spans="13:13" x14ac:dyDescent="0.2">
      <c r="M54083" s="14" t="str">
        <f>IF(H54083&gt;0,VLOOKUP(H54083,'Account List'!B$4:C$65536,2,FALSE),"")</f>
        <v/>
      </c>
    </row>
    <row r="54084" spans="13:13" x14ac:dyDescent="0.2">
      <c r="M54084" s="14" t="str">
        <f>IF(H54084&gt;0,VLOOKUP(H54084,'Account List'!B$4:C$65536,2,FALSE),"")</f>
        <v/>
      </c>
    </row>
    <row r="54085" spans="13:13" x14ac:dyDescent="0.2">
      <c r="M54085" s="14" t="str">
        <f>IF(H54085&gt;0,VLOOKUP(H54085,'Account List'!B$4:C$65536,2,FALSE),"")</f>
        <v/>
      </c>
    </row>
    <row r="54086" spans="13:13" x14ac:dyDescent="0.2">
      <c r="M54086" s="14" t="str">
        <f>IF(H54086&gt;0,VLOOKUP(H54086,'Account List'!B$4:C$65536,2,FALSE),"")</f>
        <v/>
      </c>
    </row>
    <row r="54087" spans="13:13" x14ac:dyDescent="0.2">
      <c r="M54087" s="14" t="str">
        <f>IF(H54087&gt;0,VLOOKUP(H54087,'Account List'!B$4:C$65536,2,FALSE),"")</f>
        <v/>
      </c>
    </row>
    <row r="54088" spans="13:13" x14ac:dyDescent="0.2">
      <c r="M54088" s="14" t="str">
        <f>IF(H54088&gt;0,VLOOKUP(H54088,'Account List'!B$4:C$65536,2,FALSE),"")</f>
        <v/>
      </c>
    </row>
    <row r="54089" spans="13:13" x14ac:dyDescent="0.2">
      <c r="M54089" s="14" t="str">
        <f>IF(H54089&gt;0,VLOOKUP(H54089,'Account List'!B$4:C$65536,2,FALSE),"")</f>
        <v/>
      </c>
    </row>
    <row r="54090" spans="13:13" x14ac:dyDescent="0.2">
      <c r="M54090" s="14" t="str">
        <f>IF(H54090&gt;0,VLOOKUP(H54090,'Account List'!B$4:C$65536,2,FALSE),"")</f>
        <v/>
      </c>
    </row>
    <row r="54091" spans="13:13" x14ac:dyDescent="0.2">
      <c r="M54091" s="14" t="str">
        <f>IF(H54091&gt;0,VLOOKUP(H54091,'Account List'!B$4:C$65536,2,FALSE),"")</f>
        <v/>
      </c>
    </row>
    <row r="54092" spans="13:13" x14ac:dyDescent="0.2">
      <c r="M54092" s="14" t="str">
        <f>IF(H54092&gt;0,VLOOKUP(H54092,'Account List'!B$4:C$65536,2,FALSE),"")</f>
        <v/>
      </c>
    </row>
    <row r="54093" spans="13:13" x14ac:dyDescent="0.2">
      <c r="M54093" s="14" t="str">
        <f>IF(H54093&gt;0,VLOOKUP(H54093,'Account List'!B$4:C$65536,2,FALSE),"")</f>
        <v/>
      </c>
    </row>
    <row r="54094" spans="13:13" x14ac:dyDescent="0.2">
      <c r="M54094" s="14" t="str">
        <f>IF(H54094&gt;0,VLOOKUP(H54094,'Account List'!B$4:C$65536,2,FALSE),"")</f>
        <v/>
      </c>
    </row>
    <row r="54095" spans="13:13" x14ac:dyDescent="0.2">
      <c r="M54095" s="14" t="str">
        <f>IF(H54095&gt;0,VLOOKUP(H54095,'Account List'!B$4:C$65536,2,FALSE),"")</f>
        <v/>
      </c>
    </row>
    <row r="54096" spans="13:13" x14ac:dyDescent="0.2">
      <c r="M54096" s="14" t="str">
        <f>IF(H54096&gt;0,VLOOKUP(H54096,'Account List'!B$4:C$65536,2,FALSE),"")</f>
        <v/>
      </c>
    </row>
    <row r="54097" spans="13:13" x14ac:dyDescent="0.2">
      <c r="M54097" s="14" t="str">
        <f>IF(H54097&gt;0,VLOOKUP(H54097,'Account List'!B$4:C$65536,2,FALSE),"")</f>
        <v/>
      </c>
    </row>
    <row r="54098" spans="13:13" x14ac:dyDescent="0.2">
      <c r="M54098" s="14" t="str">
        <f>IF(H54098&gt;0,VLOOKUP(H54098,'Account List'!B$4:C$65536,2,FALSE),"")</f>
        <v/>
      </c>
    </row>
    <row r="54099" spans="13:13" x14ac:dyDescent="0.2">
      <c r="M54099" s="14" t="str">
        <f>IF(H54099&gt;0,VLOOKUP(H54099,'Account List'!B$4:C$65536,2,FALSE),"")</f>
        <v/>
      </c>
    </row>
    <row r="54100" spans="13:13" x14ac:dyDescent="0.2">
      <c r="M54100" s="14" t="str">
        <f>IF(H54100&gt;0,VLOOKUP(H54100,'Account List'!B$4:C$65536,2,FALSE),"")</f>
        <v/>
      </c>
    </row>
    <row r="54101" spans="13:13" x14ac:dyDescent="0.2">
      <c r="M54101" s="14" t="str">
        <f>IF(H54101&gt;0,VLOOKUP(H54101,'Account List'!B$4:C$65536,2,FALSE),"")</f>
        <v/>
      </c>
    </row>
    <row r="54102" spans="13:13" x14ac:dyDescent="0.2">
      <c r="M54102" s="14" t="str">
        <f>IF(H54102&gt;0,VLOOKUP(H54102,'Account List'!B$4:C$65536,2,FALSE),"")</f>
        <v/>
      </c>
    </row>
    <row r="54103" spans="13:13" x14ac:dyDescent="0.2">
      <c r="M54103" s="14" t="str">
        <f>IF(H54103&gt;0,VLOOKUP(H54103,'Account List'!B$4:C$65536,2,FALSE),"")</f>
        <v/>
      </c>
    </row>
    <row r="54104" spans="13:13" x14ac:dyDescent="0.2">
      <c r="M54104" s="14" t="str">
        <f>IF(H54104&gt;0,VLOOKUP(H54104,'Account List'!B$4:C$65536,2,FALSE),"")</f>
        <v/>
      </c>
    </row>
    <row r="54105" spans="13:13" x14ac:dyDescent="0.2">
      <c r="M54105" s="14" t="str">
        <f>IF(H54105&gt;0,VLOOKUP(H54105,'Account List'!B$4:C$65536,2,FALSE),"")</f>
        <v/>
      </c>
    </row>
    <row r="54106" spans="13:13" x14ac:dyDescent="0.2">
      <c r="M54106" s="14" t="str">
        <f>IF(H54106&gt;0,VLOOKUP(H54106,'Account List'!B$4:C$65536,2,FALSE),"")</f>
        <v/>
      </c>
    </row>
    <row r="54107" spans="13:13" x14ac:dyDescent="0.2">
      <c r="M54107" s="14" t="str">
        <f>IF(H54107&gt;0,VLOOKUP(H54107,'Account List'!B$4:C$65536,2,FALSE),"")</f>
        <v/>
      </c>
    </row>
    <row r="54108" spans="13:13" x14ac:dyDescent="0.2">
      <c r="M54108" s="14" t="str">
        <f>IF(H54108&gt;0,VLOOKUP(H54108,'Account List'!B$4:C$65536,2,FALSE),"")</f>
        <v/>
      </c>
    </row>
    <row r="54109" spans="13:13" x14ac:dyDescent="0.2">
      <c r="M54109" s="14" t="str">
        <f>IF(H54109&gt;0,VLOOKUP(H54109,'Account List'!B$4:C$65536,2,FALSE),"")</f>
        <v/>
      </c>
    </row>
    <row r="54110" spans="13:13" x14ac:dyDescent="0.2">
      <c r="M54110" s="14" t="str">
        <f>IF(H54110&gt;0,VLOOKUP(H54110,'Account List'!B$4:C$65536,2,FALSE),"")</f>
        <v/>
      </c>
    </row>
    <row r="54111" spans="13:13" x14ac:dyDescent="0.2">
      <c r="M54111" s="14" t="str">
        <f>IF(H54111&gt;0,VLOOKUP(H54111,'Account List'!B$4:C$65536,2,FALSE),"")</f>
        <v/>
      </c>
    </row>
    <row r="54112" spans="13:13" x14ac:dyDescent="0.2">
      <c r="M54112" s="14" t="str">
        <f>IF(H54112&gt;0,VLOOKUP(H54112,'Account List'!B$4:C$65536,2,FALSE),"")</f>
        <v/>
      </c>
    </row>
    <row r="54113" spans="13:13" x14ac:dyDescent="0.2">
      <c r="M54113" s="14" t="str">
        <f>IF(H54113&gt;0,VLOOKUP(H54113,'Account List'!B$4:C$65536,2,FALSE),"")</f>
        <v/>
      </c>
    </row>
    <row r="54114" spans="13:13" x14ac:dyDescent="0.2">
      <c r="M54114" s="14" t="str">
        <f>IF(H54114&gt;0,VLOOKUP(H54114,'Account List'!B$4:C$65536,2,FALSE),"")</f>
        <v/>
      </c>
    </row>
    <row r="54115" spans="13:13" x14ac:dyDescent="0.2">
      <c r="M54115" s="14" t="str">
        <f>IF(H54115&gt;0,VLOOKUP(H54115,'Account List'!B$4:C$65536,2,FALSE),"")</f>
        <v/>
      </c>
    </row>
    <row r="54116" spans="13:13" x14ac:dyDescent="0.2">
      <c r="M54116" s="14" t="str">
        <f>IF(H54116&gt;0,VLOOKUP(H54116,'Account List'!B$4:C$65536,2,FALSE),"")</f>
        <v/>
      </c>
    </row>
    <row r="54117" spans="13:13" x14ac:dyDescent="0.2">
      <c r="M54117" s="14" t="str">
        <f>IF(H54117&gt;0,VLOOKUP(H54117,'Account List'!B$4:C$65536,2,FALSE),"")</f>
        <v/>
      </c>
    </row>
    <row r="54118" spans="13:13" x14ac:dyDescent="0.2">
      <c r="M54118" s="14" t="str">
        <f>IF(H54118&gt;0,VLOOKUP(H54118,'Account List'!B$4:C$65536,2,FALSE),"")</f>
        <v/>
      </c>
    </row>
    <row r="54119" spans="13:13" x14ac:dyDescent="0.2">
      <c r="M54119" s="14" t="str">
        <f>IF(H54119&gt;0,VLOOKUP(H54119,'Account List'!B$4:C$65536,2,FALSE),"")</f>
        <v/>
      </c>
    </row>
    <row r="54120" spans="13:13" x14ac:dyDescent="0.2">
      <c r="M54120" s="14" t="str">
        <f>IF(H54120&gt;0,VLOOKUP(H54120,'Account List'!B$4:C$65536,2,FALSE),"")</f>
        <v/>
      </c>
    </row>
    <row r="54121" spans="13:13" x14ac:dyDescent="0.2">
      <c r="M54121" s="14" t="str">
        <f>IF(H54121&gt;0,VLOOKUP(H54121,'Account List'!B$4:C$65536,2,FALSE),"")</f>
        <v/>
      </c>
    </row>
    <row r="54122" spans="13:13" x14ac:dyDescent="0.2">
      <c r="M54122" s="14" t="str">
        <f>IF(H54122&gt;0,VLOOKUP(H54122,'Account List'!B$4:C$65536,2,FALSE),"")</f>
        <v/>
      </c>
    </row>
    <row r="54123" spans="13:13" x14ac:dyDescent="0.2">
      <c r="M54123" s="14" t="str">
        <f>IF(H54123&gt;0,VLOOKUP(H54123,'Account List'!B$4:C$65536,2,FALSE),"")</f>
        <v/>
      </c>
    </row>
    <row r="54124" spans="13:13" x14ac:dyDescent="0.2">
      <c r="M54124" s="14" t="str">
        <f>IF(H54124&gt;0,VLOOKUP(H54124,'Account List'!B$4:C$65536,2,FALSE),"")</f>
        <v/>
      </c>
    </row>
    <row r="54125" spans="13:13" x14ac:dyDescent="0.2">
      <c r="M54125" s="14" t="str">
        <f>IF(H54125&gt;0,VLOOKUP(H54125,'Account List'!B$4:C$65536,2,FALSE),"")</f>
        <v/>
      </c>
    </row>
    <row r="54126" spans="13:13" x14ac:dyDescent="0.2">
      <c r="M54126" s="14" t="str">
        <f>IF(H54126&gt;0,VLOOKUP(H54126,'Account List'!B$4:C$65536,2,FALSE),"")</f>
        <v/>
      </c>
    </row>
    <row r="54127" spans="13:13" x14ac:dyDescent="0.2">
      <c r="M54127" s="14" t="str">
        <f>IF(H54127&gt;0,VLOOKUP(H54127,'Account List'!B$4:C$65536,2,FALSE),"")</f>
        <v/>
      </c>
    </row>
    <row r="54128" spans="13:13" x14ac:dyDescent="0.2">
      <c r="M54128" s="14" t="str">
        <f>IF(H54128&gt;0,VLOOKUP(H54128,'Account List'!B$4:C$65536,2,FALSE),"")</f>
        <v/>
      </c>
    </row>
    <row r="54129" spans="13:13" x14ac:dyDescent="0.2">
      <c r="M54129" s="14" t="str">
        <f>IF(H54129&gt;0,VLOOKUP(H54129,'Account List'!B$4:C$65536,2,FALSE),"")</f>
        <v/>
      </c>
    </row>
    <row r="54130" spans="13:13" x14ac:dyDescent="0.2">
      <c r="M54130" s="14" t="str">
        <f>IF(H54130&gt;0,VLOOKUP(H54130,'Account List'!B$4:C$65536,2,FALSE),"")</f>
        <v/>
      </c>
    </row>
    <row r="54131" spans="13:13" x14ac:dyDescent="0.2">
      <c r="M54131" s="14" t="str">
        <f>IF(H54131&gt;0,VLOOKUP(H54131,'Account List'!B$4:C$65536,2,FALSE),"")</f>
        <v/>
      </c>
    </row>
    <row r="54132" spans="13:13" x14ac:dyDescent="0.2">
      <c r="M54132" s="14" t="str">
        <f>IF(H54132&gt;0,VLOOKUP(H54132,'Account List'!B$4:C$65536,2,FALSE),"")</f>
        <v/>
      </c>
    </row>
    <row r="54133" spans="13:13" x14ac:dyDescent="0.2">
      <c r="M54133" s="14" t="str">
        <f>IF(H54133&gt;0,VLOOKUP(H54133,'Account List'!B$4:C$65536,2,FALSE),"")</f>
        <v/>
      </c>
    </row>
    <row r="54134" spans="13:13" x14ac:dyDescent="0.2">
      <c r="M54134" s="14" t="str">
        <f>IF(H54134&gt;0,VLOOKUP(H54134,'Account List'!B$4:C$65536,2,FALSE),"")</f>
        <v/>
      </c>
    </row>
    <row r="54135" spans="13:13" x14ac:dyDescent="0.2">
      <c r="M54135" s="14" t="str">
        <f>IF(H54135&gt;0,VLOOKUP(H54135,'Account List'!B$4:C$65536,2,FALSE),"")</f>
        <v/>
      </c>
    </row>
    <row r="54136" spans="13:13" x14ac:dyDescent="0.2">
      <c r="M54136" s="14" t="str">
        <f>IF(H54136&gt;0,VLOOKUP(H54136,'Account List'!B$4:C$65536,2,FALSE),"")</f>
        <v/>
      </c>
    </row>
    <row r="54137" spans="13:13" x14ac:dyDescent="0.2">
      <c r="M54137" s="14" t="str">
        <f>IF(H54137&gt;0,VLOOKUP(H54137,'Account List'!B$4:C$65536,2,FALSE),"")</f>
        <v/>
      </c>
    </row>
    <row r="54138" spans="13:13" x14ac:dyDescent="0.2">
      <c r="M54138" s="14" t="str">
        <f>IF(H54138&gt;0,VLOOKUP(H54138,'Account List'!B$4:C$65536,2,FALSE),"")</f>
        <v/>
      </c>
    </row>
    <row r="54139" spans="13:13" x14ac:dyDescent="0.2">
      <c r="M54139" s="14" t="str">
        <f>IF(H54139&gt;0,VLOOKUP(H54139,'Account List'!B$4:C$65536,2,FALSE),"")</f>
        <v/>
      </c>
    </row>
    <row r="54140" spans="13:13" x14ac:dyDescent="0.2">
      <c r="M54140" s="14" t="str">
        <f>IF(H54140&gt;0,VLOOKUP(H54140,'Account List'!B$4:C$65536,2,FALSE),"")</f>
        <v/>
      </c>
    </row>
    <row r="54141" spans="13:13" x14ac:dyDescent="0.2">
      <c r="M54141" s="14" t="str">
        <f>IF(H54141&gt;0,VLOOKUP(H54141,'Account List'!B$4:C$65536,2,FALSE),"")</f>
        <v/>
      </c>
    </row>
    <row r="54142" spans="13:13" x14ac:dyDescent="0.2">
      <c r="M54142" s="14" t="str">
        <f>IF(H54142&gt;0,VLOOKUP(H54142,'Account List'!B$4:C$65536,2,FALSE),"")</f>
        <v/>
      </c>
    </row>
    <row r="54143" spans="13:13" x14ac:dyDescent="0.2">
      <c r="M54143" s="14" t="str">
        <f>IF(H54143&gt;0,VLOOKUP(H54143,'Account List'!B$4:C$65536,2,FALSE),"")</f>
        <v/>
      </c>
    </row>
    <row r="54144" spans="13:13" x14ac:dyDescent="0.2">
      <c r="M54144" s="14" t="str">
        <f>IF(H54144&gt;0,VLOOKUP(H54144,'Account List'!B$4:C$65536,2,FALSE),"")</f>
        <v/>
      </c>
    </row>
    <row r="54145" spans="13:13" x14ac:dyDescent="0.2">
      <c r="M54145" s="14" t="str">
        <f>IF(H54145&gt;0,VLOOKUP(H54145,'Account List'!B$4:C$65536,2,FALSE),"")</f>
        <v/>
      </c>
    </row>
    <row r="54146" spans="13:13" x14ac:dyDescent="0.2">
      <c r="M54146" s="14" t="str">
        <f>IF(H54146&gt;0,VLOOKUP(H54146,'Account List'!B$4:C$65536,2,FALSE),"")</f>
        <v/>
      </c>
    </row>
    <row r="54147" spans="13:13" x14ac:dyDescent="0.2">
      <c r="M54147" s="14" t="str">
        <f>IF(H54147&gt;0,VLOOKUP(H54147,'Account List'!B$4:C$65536,2,FALSE),"")</f>
        <v/>
      </c>
    </row>
    <row r="54148" spans="13:13" x14ac:dyDescent="0.2">
      <c r="M54148" s="14" t="str">
        <f>IF(H54148&gt;0,VLOOKUP(H54148,'Account List'!B$4:C$65536,2,FALSE),"")</f>
        <v/>
      </c>
    </row>
    <row r="54149" spans="13:13" x14ac:dyDescent="0.2">
      <c r="M54149" s="14" t="str">
        <f>IF(H54149&gt;0,VLOOKUP(H54149,'Account List'!B$4:C$65536,2,FALSE),"")</f>
        <v/>
      </c>
    </row>
    <row r="54150" spans="13:13" x14ac:dyDescent="0.2">
      <c r="M54150" s="14" t="str">
        <f>IF(H54150&gt;0,VLOOKUP(H54150,'Account List'!B$4:C$65536,2,FALSE),"")</f>
        <v/>
      </c>
    </row>
    <row r="54151" spans="13:13" x14ac:dyDescent="0.2">
      <c r="M54151" s="14" t="str">
        <f>IF(H54151&gt;0,VLOOKUP(H54151,'Account List'!B$4:C$65536,2,FALSE),"")</f>
        <v/>
      </c>
    </row>
    <row r="54152" spans="13:13" x14ac:dyDescent="0.2">
      <c r="M54152" s="14" t="str">
        <f>IF(H54152&gt;0,VLOOKUP(H54152,'Account List'!B$4:C$65536,2,FALSE),"")</f>
        <v/>
      </c>
    </row>
    <row r="54153" spans="13:13" x14ac:dyDescent="0.2">
      <c r="M54153" s="14" t="str">
        <f>IF(H54153&gt;0,VLOOKUP(H54153,'Account List'!B$4:C$65536,2,FALSE),"")</f>
        <v/>
      </c>
    </row>
    <row r="54154" spans="13:13" x14ac:dyDescent="0.2">
      <c r="M54154" s="14" t="str">
        <f>IF(H54154&gt;0,VLOOKUP(H54154,'Account List'!B$4:C$65536,2,FALSE),"")</f>
        <v/>
      </c>
    </row>
    <row r="54155" spans="13:13" x14ac:dyDescent="0.2">
      <c r="M54155" s="14" t="str">
        <f>IF(H54155&gt;0,VLOOKUP(H54155,'Account List'!B$4:C$65536,2,FALSE),"")</f>
        <v/>
      </c>
    </row>
    <row r="54156" spans="13:13" x14ac:dyDescent="0.2">
      <c r="M54156" s="14" t="str">
        <f>IF(H54156&gt;0,VLOOKUP(H54156,'Account List'!B$4:C$65536,2,FALSE),"")</f>
        <v/>
      </c>
    </row>
    <row r="54157" spans="13:13" x14ac:dyDescent="0.2">
      <c r="M54157" s="14" t="str">
        <f>IF(H54157&gt;0,VLOOKUP(H54157,'Account List'!B$4:C$65536,2,FALSE),"")</f>
        <v/>
      </c>
    </row>
    <row r="54158" spans="13:13" x14ac:dyDescent="0.2">
      <c r="M54158" s="14" t="str">
        <f>IF(H54158&gt;0,VLOOKUP(H54158,'Account List'!B$4:C$65536,2,FALSE),"")</f>
        <v/>
      </c>
    </row>
    <row r="54159" spans="13:13" x14ac:dyDescent="0.2">
      <c r="M54159" s="14" t="str">
        <f>IF(H54159&gt;0,VLOOKUP(H54159,'Account List'!B$4:C$65536,2,FALSE),"")</f>
        <v/>
      </c>
    </row>
    <row r="54160" spans="13:13" x14ac:dyDescent="0.2">
      <c r="M54160" s="14" t="str">
        <f>IF(H54160&gt;0,VLOOKUP(H54160,'Account List'!B$4:C$65536,2,FALSE),"")</f>
        <v/>
      </c>
    </row>
    <row r="54161" spans="13:13" x14ac:dyDescent="0.2">
      <c r="M54161" s="14" t="str">
        <f>IF(H54161&gt;0,VLOOKUP(H54161,'Account List'!B$4:C$65536,2,FALSE),"")</f>
        <v/>
      </c>
    </row>
    <row r="54162" spans="13:13" x14ac:dyDescent="0.2">
      <c r="M54162" s="14" t="str">
        <f>IF(H54162&gt;0,VLOOKUP(H54162,'Account List'!B$4:C$65536,2,FALSE),"")</f>
        <v/>
      </c>
    </row>
    <row r="54163" spans="13:13" x14ac:dyDescent="0.2">
      <c r="M54163" s="14" t="str">
        <f>IF(H54163&gt;0,VLOOKUP(H54163,'Account List'!B$4:C$65536,2,FALSE),"")</f>
        <v/>
      </c>
    </row>
    <row r="54164" spans="13:13" x14ac:dyDescent="0.2">
      <c r="M54164" s="14" t="str">
        <f>IF(H54164&gt;0,VLOOKUP(H54164,'Account List'!B$4:C$65536,2,FALSE),"")</f>
        <v/>
      </c>
    </row>
    <row r="54165" spans="13:13" x14ac:dyDescent="0.2">
      <c r="M54165" s="14" t="str">
        <f>IF(H54165&gt;0,VLOOKUP(H54165,'Account List'!B$4:C$65536,2,FALSE),"")</f>
        <v/>
      </c>
    </row>
    <row r="54166" spans="13:13" x14ac:dyDescent="0.2">
      <c r="M54166" s="14" t="str">
        <f>IF(H54166&gt;0,VLOOKUP(H54166,'Account List'!B$4:C$65536,2,FALSE),"")</f>
        <v/>
      </c>
    </row>
    <row r="54167" spans="13:13" x14ac:dyDescent="0.2">
      <c r="M54167" s="14" t="str">
        <f>IF(H54167&gt;0,VLOOKUP(H54167,'Account List'!B$4:C$65536,2,FALSE),"")</f>
        <v/>
      </c>
    </row>
    <row r="54168" spans="13:13" x14ac:dyDescent="0.2">
      <c r="M54168" s="14" t="str">
        <f>IF(H54168&gt;0,VLOOKUP(H54168,'Account List'!B$4:C$65536,2,FALSE),"")</f>
        <v/>
      </c>
    </row>
    <row r="54169" spans="13:13" x14ac:dyDescent="0.2">
      <c r="M54169" s="14" t="str">
        <f>IF(H54169&gt;0,VLOOKUP(H54169,'Account List'!B$4:C$65536,2,FALSE),"")</f>
        <v/>
      </c>
    </row>
    <row r="54170" spans="13:13" x14ac:dyDescent="0.2">
      <c r="M54170" s="14" t="str">
        <f>IF(H54170&gt;0,VLOOKUP(H54170,'Account List'!B$4:C$65536,2,FALSE),"")</f>
        <v/>
      </c>
    </row>
    <row r="54171" spans="13:13" x14ac:dyDescent="0.2">
      <c r="M54171" s="14" t="str">
        <f>IF(H54171&gt;0,VLOOKUP(H54171,'Account List'!B$4:C$65536,2,FALSE),"")</f>
        <v/>
      </c>
    </row>
    <row r="54172" spans="13:13" x14ac:dyDescent="0.2">
      <c r="M54172" s="14" t="str">
        <f>IF(H54172&gt;0,VLOOKUP(H54172,'Account List'!B$4:C$65536,2,FALSE),"")</f>
        <v/>
      </c>
    </row>
    <row r="54173" spans="13:13" x14ac:dyDescent="0.2">
      <c r="M54173" s="14" t="str">
        <f>IF(H54173&gt;0,VLOOKUP(H54173,'Account List'!B$4:C$65536,2,FALSE),"")</f>
        <v/>
      </c>
    </row>
    <row r="54174" spans="13:13" x14ac:dyDescent="0.2">
      <c r="M54174" s="14" t="str">
        <f>IF(H54174&gt;0,VLOOKUP(H54174,'Account List'!B$4:C$65536,2,FALSE),"")</f>
        <v/>
      </c>
    </row>
    <row r="54175" spans="13:13" x14ac:dyDescent="0.2">
      <c r="M54175" s="14" t="str">
        <f>IF(H54175&gt;0,VLOOKUP(H54175,'Account List'!B$4:C$65536,2,FALSE),"")</f>
        <v/>
      </c>
    </row>
    <row r="54176" spans="13:13" x14ac:dyDescent="0.2">
      <c r="M54176" s="14" t="str">
        <f>IF(H54176&gt;0,VLOOKUP(H54176,'Account List'!B$4:C$65536,2,FALSE),"")</f>
        <v/>
      </c>
    </row>
    <row r="54177" spans="13:13" x14ac:dyDescent="0.2">
      <c r="M54177" s="14" t="str">
        <f>IF(H54177&gt;0,VLOOKUP(H54177,'Account List'!B$4:C$65536,2,FALSE),"")</f>
        <v/>
      </c>
    </row>
    <row r="54178" spans="13:13" x14ac:dyDescent="0.2">
      <c r="M54178" s="14" t="str">
        <f>IF(H54178&gt;0,VLOOKUP(H54178,'Account List'!B$4:C$65536,2,FALSE),"")</f>
        <v/>
      </c>
    </row>
    <row r="54179" spans="13:13" x14ac:dyDescent="0.2">
      <c r="M54179" s="14" t="str">
        <f>IF(H54179&gt;0,VLOOKUP(H54179,'Account List'!B$4:C$65536,2,FALSE),"")</f>
        <v/>
      </c>
    </row>
    <row r="54180" spans="13:13" x14ac:dyDescent="0.2">
      <c r="M54180" s="14" t="str">
        <f>IF(H54180&gt;0,VLOOKUP(H54180,'Account List'!B$4:C$65536,2,FALSE),"")</f>
        <v/>
      </c>
    </row>
    <row r="54181" spans="13:13" x14ac:dyDescent="0.2">
      <c r="M54181" s="14" t="str">
        <f>IF(H54181&gt;0,VLOOKUP(H54181,'Account List'!B$4:C$65536,2,FALSE),"")</f>
        <v/>
      </c>
    </row>
    <row r="54182" spans="13:13" x14ac:dyDescent="0.2">
      <c r="M54182" s="14" t="str">
        <f>IF(H54182&gt;0,VLOOKUP(H54182,'Account List'!B$4:C$65536,2,FALSE),"")</f>
        <v/>
      </c>
    </row>
    <row r="54183" spans="13:13" x14ac:dyDescent="0.2">
      <c r="M54183" s="14" t="str">
        <f>IF(H54183&gt;0,VLOOKUP(H54183,'Account List'!B$4:C$65536,2,FALSE),"")</f>
        <v/>
      </c>
    </row>
    <row r="54184" spans="13:13" x14ac:dyDescent="0.2">
      <c r="M54184" s="14" t="str">
        <f>IF(H54184&gt;0,VLOOKUP(H54184,'Account List'!B$4:C$65536,2,FALSE),"")</f>
        <v/>
      </c>
    </row>
    <row r="54185" spans="13:13" x14ac:dyDescent="0.2">
      <c r="M54185" s="14" t="str">
        <f>IF(H54185&gt;0,VLOOKUP(H54185,'Account List'!B$4:C$65536,2,FALSE),"")</f>
        <v/>
      </c>
    </row>
    <row r="54186" spans="13:13" x14ac:dyDescent="0.2">
      <c r="M54186" s="14" t="str">
        <f>IF(H54186&gt;0,VLOOKUP(H54186,'Account List'!B$4:C$65536,2,FALSE),"")</f>
        <v/>
      </c>
    </row>
    <row r="54187" spans="13:13" x14ac:dyDescent="0.2">
      <c r="M54187" s="14" t="str">
        <f>IF(H54187&gt;0,VLOOKUP(H54187,'Account List'!B$4:C$65536,2,FALSE),"")</f>
        <v/>
      </c>
    </row>
    <row r="54188" spans="13:13" x14ac:dyDescent="0.2">
      <c r="M54188" s="14" t="str">
        <f>IF(H54188&gt;0,VLOOKUP(H54188,'Account List'!B$4:C$65536,2,FALSE),"")</f>
        <v/>
      </c>
    </row>
    <row r="54189" spans="13:13" x14ac:dyDescent="0.2">
      <c r="M54189" s="14" t="str">
        <f>IF(H54189&gt;0,VLOOKUP(H54189,'Account List'!B$4:C$65536,2,FALSE),"")</f>
        <v/>
      </c>
    </row>
    <row r="54190" spans="13:13" x14ac:dyDescent="0.2">
      <c r="M54190" s="14" t="str">
        <f>IF(H54190&gt;0,VLOOKUP(H54190,'Account List'!B$4:C$65536,2,FALSE),"")</f>
        <v/>
      </c>
    </row>
    <row r="54191" spans="13:13" x14ac:dyDescent="0.2">
      <c r="M54191" s="14" t="str">
        <f>IF(H54191&gt;0,VLOOKUP(H54191,'Account List'!B$4:C$65536,2,FALSE),"")</f>
        <v/>
      </c>
    </row>
    <row r="54192" spans="13:13" x14ac:dyDescent="0.2">
      <c r="M54192" s="14" t="str">
        <f>IF(H54192&gt;0,VLOOKUP(H54192,'Account List'!B$4:C$65536,2,FALSE),"")</f>
        <v/>
      </c>
    </row>
    <row r="54193" spans="13:13" x14ac:dyDescent="0.2">
      <c r="M54193" s="14" t="str">
        <f>IF(H54193&gt;0,VLOOKUP(H54193,'Account List'!B$4:C$65536,2,FALSE),"")</f>
        <v/>
      </c>
    </row>
    <row r="54194" spans="13:13" x14ac:dyDescent="0.2">
      <c r="M54194" s="14" t="str">
        <f>IF(H54194&gt;0,VLOOKUP(H54194,'Account List'!B$4:C$65536,2,FALSE),"")</f>
        <v/>
      </c>
    </row>
    <row r="54195" spans="13:13" x14ac:dyDescent="0.2">
      <c r="M54195" s="14" t="str">
        <f>IF(H54195&gt;0,VLOOKUP(H54195,'Account List'!B$4:C$65536,2,FALSE),"")</f>
        <v/>
      </c>
    </row>
    <row r="54196" spans="13:13" x14ac:dyDescent="0.2">
      <c r="M54196" s="14" t="str">
        <f>IF(H54196&gt;0,VLOOKUP(H54196,'Account List'!B$4:C$65536,2,FALSE),"")</f>
        <v/>
      </c>
    </row>
    <row r="54197" spans="13:13" x14ac:dyDescent="0.2">
      <c r="M54197" s="14" t="str">
        <f>IF(H54197&gt;0,VLOOKUP(H54197,'Account List'!B$4:C$65536,2,FALSE),"")</f>
        <v/>
      </c>
    </row>
    <row r="54198" spans="13:13" x14ac:dyDescent="0.2">
      <c r="M54198" s="14" t="str">
        <f>IF(H54198&gt;0,VLOOKUP(H54198,'Account List'!B$4:C$65536,2,FALSE),"")</f>
        <v/>
      </c>
    </row>
    <row r="54199" spans="13:13" x14ac:dyDescent="0.2">
      <c r="M54199" s="14" t="str">
        <f>IF(H54199&gt;0,VLOOKUP(H54199,'Account List'!B$4:C$65536,2,FALSE),"")</f>
        <v/>
      </c>
    </row>
    <row r="54200" spans="13:13" x14ac:dyDescent="0.2">
      <c r="M54200" s="14" t="str">
        <f>IF(H54200&gt;0,VLOOKUP(H54200,'Account List'!B$4:C$65536,2,FALSE),"")</f>
        <v/>
      </c>
    </row>
    <row r="54201" spans="13:13" x14ac:dyDescent="0.2">
      <c r="M54201" s="14" t="str">
        <f>IF(H54201&gt;0,VLOOKUP(H54201,'Account List'!B$4:C$65536,2,FALSE),"")</f>
        <v/>
      </c>
    </row>
    <row r="54202" spans="13:13" x14ac:dyDescent="0.2">
      <c r="M54202" s="14" t="str">
        <f>IF(H54202&gt;0,VLOOKUP(H54202,'Account List'!B$4:C$65536,2,FALSE),"")</f>
        <v/>
      </c>
    </row>
    <row r="54203" spans="13:13" x14ac:dyDescent="0.2">
      <c r="M54203" s="14" t="str">
        <f>IF(H54203&gt;0,VLOOKUP(H54203,'Account List'!B$4:C$65536,2,FALSE),"")</f>
        <v/>
      </c>
    </row>
    <row r="54204" spans="13:13" x14ac:dyDescent="0.2">
      <c r="M54204" s="14" t="str">
        <f>IF(H54204&gt;0,VLOOKUP(H54204,'Account List'!B$4:C$65536,2,FALSE),"")</f>
        <v/>
      </c>
    </row>
    <row r="54205" spans="13:13" x14ac:dyDescent="0.2">
      <c r="M54205" s="14" t="str">
        <f>IF(H54205&gt;0,VLOOKUP(H54205,'Account List'!B$4:C$65536,2,FALSE),"")</f>
        <v/>
      </c>
    </row>
    <row r="54206" spans="13:13" x14ac:dyDescent="0.2">
      <c r="M54206" s="14" t="str">
        <f>IF(H54206&gt;0,VLOOKUP(H54206,'Account List'!B$4:C$65536,2,FALSE),"")</f>
        <v/>
      </c>
    </row>
    <row r="54207" spans="13:13" x14ac:dyDescent="0.2">
      <c r="M54207" s="14" t="str">
        <f>IF(H54207&gt;0,VLOOKUP(H54207,'Account List'!B$4:C$65536,2,FALSE),"")</f>
        <v/>
      </c>
    </row>
    <row r="54208" spans="13:13" x14ac:dyDescent="0.2">
      <c r="M54208" s="14" t="str">
        <f>IF(H54208&gt;0,VLOOKUP(H54208,'Account List'!B$4:C$65536,2,FALSE),"")</f>
        <v/>
      </c>
    </row>
    <row r="54209" spans="13:13" x14ac:dyDescent="0.2">
      <c r="M54209" s="14" t="str">
        <f>IF(H54209&gt;0,VLOOKUP(H54209,'Account List'!B$4:C$65536,2,FALSE),"")</f>
        <v/>
      </c>
    </row>
    <row r="54210" spans="13:13" x14ac:dyDescent="0.2">
      <c r="M54210" s="14" t="str">
        <f>IF(H54210&gt;0,VLOOKUP(H54210,'Account List'!B$4:C$65536,2,FALSE),"")</f>
        <v/>
      </c>
    </row>
    <row r="54211" spans="13:13" x14ac:dyDescent="0.2">
      <c r="M54211" s="14" t="str">
        <f>IF(H54211&gt;0,VLOOKUP(H54211,'Account List'!B$4:C$65536,2,FALSE),"")</f>
        <v/>
      </c>
    </row>
    <row r="54212" spans="13:13" x14ac:dyDescent="0.2">
      <c r="M54212" s="14" t="str">
        <f>IF(H54212&gt;0,VLOOKUP(H54212,'Account List'!B$4:C$65536,2,FALSE),"")</f>
        <v/>
      </c>
    </row>
    <row r="54213" spans="13:13" x14ac:dyDescent="0.2">
      <c r="M54213" s="14" t="str">
        <f>IF(H54213&gt;0,VLOOKUP(H54213,'Account List'!B$4:C$65536,2,FALSE),"")</f>
        <v/>
      </c>
    </row>
    <row r="54214" spans="13:13" x14ac:dyDescent="0.2">
      <c r="M54214" s="14" t="str">
        <f>IF(H54214&gt;0,VLOOKUP(H54214,'Account List'!B$4:C$65536,2,FALSE),"")</f>
        <v/>
      </c>
    </row>
    <row r="54215" spans="13:13" x14ac:dyDescent="0.2">
      <c r="M54215" s="14" t="str">
        <f>IF(H54215&gt;0,VLOOKUP(H54215,'Account List'!B$4:C$65536,2,FALSE),"")</f>
        <v/>
      </c>
    </row>
    <row r="54216" spans="13:13" x14ac:dyDescent="0.2">
      <c r="M54216" s="14" t="str">
        <f>IF(H54216&gt;0,VLOOKUP(H54216,'Account List'!B$4:C$65536,2,FALSE),"")</f>
        <v/>
      </c>
    </row>
    <row r="54217" spans="13:13" x14ac:dyDescent="0.2">
      <c r="M54217" s="14" t="str">
        <f>IF(H54217&gt;0,VLOOKUP(H54217,'Account List'!B$4:C$65536,2,FALSE),"")</f>
        <v/>
      </c>
    </row>
    <row r="54218" spans="13:13" x14ac:dyDescent="0.2">
      <c r="M54218" s="14" t="str">
        <f>IF(H54218&gt;0,VLOOKUP(H54218,'Account List'!B$4:C$65536,2,FALSE),"")</f>
        <v/>
      </c>
    </row>
    <row r="54219" spans="13:13" x14ac:dyDescent="0.2">
      <c r="M54219" s="14" t="str">
        <f>IF(H54219&gt;0,VLOOKUP(H54219,'Account List'!B$4:C$65536,2,FALSE),"")</f>
        <v/>
      </c>
    </row>
    <row r="54220" spans="13:13" x14ac:dyDescent="0.2">
      <c r="M54220" s="14" t="str">
        <f>IF(H54220&gt;0,VLOOKUP(H54220,'Account List'!B$4:C$65536,2,FALSE),"")</f>
        <v/>
      </c>
    </row>
    <row r="54221" spans="13:13" x14ac:dyDescent="0.2">
      <c r="M54221" s="14" t="str">
        <f>IF(H54221&gt;0,VLOOKUP(H54221,'Account List'!B$4:C$65536,2,FALSE),"")</f>
        <v/>
      </c>
    </row>
    <row r="54222" spans="13:13" x14ac:dyDescent="0.2">
      <c r="M54222" s="14" t="str">
        <f>IF(H54222&gt;0,VLOOKUP(H54222,'Account List'!B$4:C$65536,2,FALSE),"")</f>
        <v/>
      </c>
    </row>
    <row r="54223" spans="13:13" x14ac:dyDescent="0.2">
      <c r="M54223" s="14" t="str">
        <f>IF(H54223&gt;0,VLOOKUP(H54223,'Account List'!B$4:C$65536,2,FALSE),"")</f>
        <v/>
      </c>
    </row>
    <row r="54224" spans="13:13" x14ac:dyDescent="0.2">
      <c r="M54224" s="14" t="str">
        <f>IF(H54224&gt;0,VLOOKUP(H54224,'Account List'!B$4:C$65536,2,FALSE),"")</f>
        <v/>
      </c>
    </row>
    <row r="54225" spans="13:13" x14ac:dyDescent="0.2">
      <c r="M54225" s="14" t="str">
        <f>IF(H54225&gt;0,VLOOKUP(H54225,'Account List'!B$4:C$65536,2,FALSE),"")</f>
        <v/>
      </c>
    </row>
    <row r="54226" spans="13:13" x14ac:dyDescent="0.2">
      <c r="M54226" s="14" t="str">
        <f>IF(H54226&gt;0,VLOOKUP(H54226,'Account List'!B$4:C$65536,2,FALSE),"")</f>
        <v/>
      </c>
    </row>
    <row r="54227" spans="13:13" x14ac:dyDescent="0.2">
      <c r="M54227" s="14" t="str">
        <f>IF(H54227&gt;0,VLOOKUP(H54227,'Account List'!B$4:C$65536,2,FALSE),"")</f>
        <v/>
      </c>
    </row>
    <row r="54228" spans="13:13" x14ac:dyDescent="0.2">
      <c r="M54228" s="14" t="str">
        <f>IF(H54228&gt;0,VLOOKUP(H54228,'Account List'!B$4:C$65536,2,FALSE),"")</f>
        <v/>
      </c>
    </row>
    <row r="54229" spans="13:13" x14ac:dyDescent="0.2">
      <c r="M54229" s="14" t="str">
        <f>IF(H54229&gt;0,VLOOKUP(H54229,'Account List'!B$4:C$65536,2,FALSE),"")</f>
        <v/>
      </c>
    </row>
    <row r="54230" spans="13:13" x14ac:dyDescent="0.2">
      <c r="M54230" s="14" t="str">
        <f>IF(H54230&gt;0,VLOOKUP(H54230,'Account List'!B$4:C$65536,2,FALSE),"")</f>
        <v/>
      </c>
    </row>
    <row r="54231" spans="13:13" x14ac:dyDescent="0.2">
      <c r="M54231" s="14" t="str">
        <f>IF(H54231&gt;0,VLOOKUP(H54231,'Account List'!B$4:C$65536,2,FALSE),"")</f>
        <v/>
      </c>
    </row>
    <row r="54232" spans="13:13" x14ac:dyDescent="0.2">
      <c r="M54232" s="14" t="str">
        <f>IF(H54232&gt;0,VLOOKUP(H54232,'Account List'!B$4:C$65536,2,FALSE),"")</f>
        <v/>
      </c>
    </row>
    <row r="54233" spans="13:13" x14ac:dyDescent="0.2">
      <c r="M54233" s="14" t="str">
        <f>IF(H54233&gt;0,VLOOKUP(H54233,'Account List'!B$4:C$65536,2,FALSE),"")</f>
        <v/>
      </c>
    </row>
    <row r="54234" spans="13:13" x14ac:dyDescent="0.2">
      <c r="M54234" s="14" t="str">
        <f>IF(H54234&gt;0,VLOOKUP(H54234,'Account List'!B$4:C$65536,2,FALSE),"")</f>
        <v/>
      </c>
    </row>
    <row r="54235" spans="13:13" x14ac:dyDescent="0.2">
      <c r="M54235" s="14" t="str">
        <f>IF(H54235&gt;0,VLOOKUP(H54235,'Account List'!B$4:C$65536,2,FALSE),"")</f>
        <v/>
      </c>
    </row>
    <row r="54236" spans="13:13" x14ac:dyDescent="0.2">
      <c r="M54236" s="14" t="str">
        <f>IF(H54236&gt;0,VLOOKUP(H54236,'Account List'!B$4:C$65536,2,FALSE),"")</f>
        <v/>
      </c>
    </row>
    <row r="54237" spans="13:13" x14ac:dyDescent="0.2">
      <c r="M54237" s="14" t="str">
        <f>IF(H54237&gt;0,VLOOKUP(H54237,'Account List'!B$4:C$65536,2,FALSE),"")</f>
        <v/>
      </c>
    </row>
    <row r="54238" spans="13:13" x14ac:dyDescent="0.2">
      <c r="M54238" s="14" t="str">
        <f>IF(H54238&gt;0,VLOOKUP(H54238,'Account List'!B$4:C$65536,2,FALSE),"")</f>
        <v/>
      </c>
    </row>
    <row r="54239" spans="13:13" x14ac:dyDescent="0.2">
      <c r="M54239" s="14" t="str">
        <f>IF(H54239&gt;0,VLOOKUP(H54239,'Account List'!B$4:C$65536,2,FALSE),"")</f>
        <v/>
      </c>
    </row>
    <row r="54240" spans="13:13" x14ac:dyDescent="0.2">
      <c r="M54240" s="14" t="str">
        <f>IF(H54240&gt;0,VLOOKUP(H54240,'Account List'!B$4:C$65536,2,FALSE),"")</f>
        <v/>
      </c>
    </row>
    <row r="54241" spans="13:13" x14ac:dyDescent="0.2">
      <c r="M54241" s="14" t="str">
        <f>IF(H54241&gt;0,VLOOKUP(H54241,'Account List'!B$4:C$65536,2,FALSE),"")</f>
        <v/>
      </c>
    </row>
    <row r="54242" spans="13:13" x14ac:dyDescent="0.2">
      <c r="M54242" s="14" t="str">
        <f>IF(H54242&gt;0,VLOOKUP(H54242,'Account List'!B$4:C$65536,2,FALSE),"")</f>
        <v/>
      </c>
    </row>
    <row r="54243" spans="13:13" x14ac:dyDescent="0.2">
      <c r="M54243" s="14" t="str">
        <f>IF(H54243&gt;0,VLOOKUP(H54243,'Account List'!B$4:C$65536,2,FALSE),"")</f>
        <v/>
      </c>
    </row>
    <row r="54244" spans="13:13" x14ac:dyDescent="0.2">
      <c r="M54244" s="14" t="str">
        <f>IF(H54244&gt;0,VLOOKUP(H54244,'Account List'!B$4:C$65536,2,FALSE),"")</f>
        <v/>
      </c>
    </row>
    <row r="54245" spans="13:13" x14ac:dyDescent="0.2">
      <c r="M54245" s="14" t="str">
        <f>IF(H54245&gt;0,VLOOKUP(H54245,'Account List'!B$4:C$65536,2,FALSE),"")</f>
        <v/>
      </c>
    </row>
    <row r="54246" spans="13:13" x14ac:dyDescent="0.2">
      <c r="M54246" s="14" t="str">
        <f>IF(H54246&gt;0,VLOOKUP(H54246,'Account List'!B$4:C$65536,2,FALSE),"")</f>
        <v/>
      </c>
    </row>
    <row r="54247" spans="13:13" x14ac:dyDescent="0.2">
      <c r="M54247" s="14" t="str">
        <f>IF(H54247&gt;0,VLOOKUP(H54247,'Account List'!B$4:C$65536,2,FALSE),"")</f>
        <v/>
      </c>
    </row>
    <row r="54248" spans="13:13" x14ac:dyDescent="0.2">
      <c r="M54248" s="14" t="str">
        <f>IF(H54248&gt;0,VLOOKUP(H54248,'Account List'!B$4:C$65536,2,FALSE),"")</f>
        <v/>
      </c>
    </row>
    <row r="54249" spans="13:13" x14ac:dyDescent="0.2">
      <c r="M54249" s="14" t="str">
        <f>IF(H54249&gt;0,VLOOKUP(H54249,'Account List'!B$4:C$65536,2,FALSE),"")</f>
        <v/>
      </c>
    </row>
    <row r="54250" spans="13:13" x14ac:dyDescent="0.2">
      <c r="M54250" s="14" t="str">
        <f>IF(H54250&gt;0,VLOOKUP(H54250,'Account List'!B$4:C$65536,2,FALSE),"")</f>
        <v/>
      </c>
    </row>
    <row r="54251" spans="13:13" x14ac:dyDescent="0.2">
      <c r="M54251" s="14" t="str">
        <f>IF(H54251&gt;0,VLOOKUP(H54251,'Account List'!B$4:C$65536,2,FALSE),"")</f>
        <v/>
      </c>
    </row>
    <row r="54252" spans="13:13" x14ac:dyDescent="0.2">
      <c r="M54252" s="14" t="str">
        <f>IF(H54252&gt;0,VLOOKUP(H54252,'Account List'!B$4:C$65536,2,FALSE),"")</f>
        <v/>
      </c>
    </row>
    <row r="54253" spans="13:13" x14ac:dyDescent="0.2">
      <c r="M54253" s="14" t="str">
        <f>IF(H54253&gt;0,VLOOKUP(H54253,'Account List'!B$4:C$65536,2,FALSE),"")</f>
        <v/>
      </c>
    </row>
    <row r="54254" spans="13:13" x14ac:dyDescent="0.2">
      <c r="M54254" s="14" t="str">
        <f>IF(H54254&gt;0,VLOOKUP(H54254,'Account List'!B$4:C$65536,2,FALSE),"")</f>
        <v/>
      </c>
    </row>
    <row r="54255" spans="13:13" x14ac:dyDescent="0.2">
      <c r="M54255" s="14" t="str">
        <f>IF(H54255&gt;0,VLOOKUP(H54255,'Account List'!B$4:C$65536,2,FALSE),"")</f>
        <v/>
      </c>
    </row>
    <row r="54256" spans="13:13" x14ac:dyDescent="0.2">
      <c r="M54256" s="14" t="str">
        <f>IF(H54256&gt;0,VLOOKUP(H54256,'Account List'!B$4:C$65536,2,FALSE),"")</f>
        <v/>
      </c>
    </row>
    <row r="54257" spans="13:13" x14ac:dyDescent="0.2">
      <c r="M54257" s="14" t="str">
        <f>IF(H54257&gt;0,VLOOKUP(H54257,'Account List'!B$4:C$65536,2,FALSE),"")</f>
        <v/>
      </c>
    </row>
    <row r="54258" spans="13:13" x14ac:dyDescent="0.2">
      <c r="M54258" s="14" t="str">
        <f>IF(H54258&gt;0,VLOOKUP(H54258,'Account List'!B$4:C$65536,2,FALSE),"")</f>
        <v/>
      </c>
    </row>
    <row r="54259" spans="13:13" x14ac:dyDescent="0.2">
      <c r="M54259" s="14" t="str">
        <f>IF(H54259&gt;0,VLOOKUP(H54259,'Account List'!B$4:C$65536,2,FALSE),"")</f>
        <v/>
      </c>
    </row>
    <row r="54260" spans="13:13" x14ac:dyDescent="0.2">
      <c r="M54260" s="14" t="str">
        <f>IF(H54260&gt;0,VLOOKUP(H54260,'Account List'!B$4:C$65536,2,FALSE),"")</f>
        <v/>
      </c>
    </row>
    <row r="54261" spans="13:13" x14ac:dyDescent="0.2">
      <c r="M54261" s="14" t="str">
        <f>IF(H54261&gt;0,VLOOKUP(H54261,'Account List'!B$4:C$65536,2,FALSE),"")</f>
        <v/>
      </c>
    </row>
    <row r="54262" spans="13:13" x14ac:dyDescent="0.2">
      <c r="M54262" s="14" t="str">
        <f>IF(H54262&gt;0,VLOOKUP(H54262,'Account List'!B$4:C$65536,2,FALSE),"")</f>
        <v/>
      </c>
    </row>
    <row r="54263" spans="13:13" x14ac:dyDescent="0.2">
      <c r="M54263" s="14" t="str">
        <f>IF(H54263&gt;0,VLOOKUP(H54263,'Account List'!B$4:C$65536,2,FALSE),"")</f>
        <v/>
      </c>
    </row>
    <row r="54264" spans="13:13" x14ac:dyDescent="0.2">
      <c r="M54264" s="14" t="str">
        <f>IF(H54264&gt;0,VLOOKUP(H54264,'Account List'!B$4:C$65536,2,FALSE),"")</f>
        <v/>
      </c>
    </row>
    <row r="54265" spans="13:13" x14ac:dyDescent="0.2">
      <c r="M54265" s="14" t="str">
        <f>IF(H54265&gt;0,VLOOKUP(H54265,'Account List'!B$4:C$65536,2,FALSE),"")</f>
        <v/>
      </c>
    </row>
    <row r="54266" spans="13:13" x14ac:dyDescent="0.2">
      <c r="M54266" s="14" t="str">
        <f>IF(H54266&gt;0,VLOOKUP(H54266,'Account List'!B$4:C$65536,2,FALSE),"")</f>
        <v/>
      </c>
    </row>
    <row r="54267" spans="13:13" x14ac:dyDescent="0.2">
      <c r="M54267" s="14" t="str">
        <f>IF(H54267&gt;0,VLOOKUP(H54267,'Account List'!B$4:C$65536,2,FALSE),"")</f>
        <v/>
      </c>
    </row>
    <row r="54268" spans="13:13" x14ac:dyDescent="0.2">
      <c r="M54268" s="14" t="str">
        <f>IF(H54268&gt;0,VLOOKUP(H54268,'Account List'!B$4:C$65536,2,FALSE),"")</f>
        <v/>
      </c>
    </row>
    <row r="54269" spans="13:13" x14ac:dyDescent="0.2">
      <c r="M54269" s="14" t="str">
        <f>IF(H54269&gt;0,VLOOKUP(H54269,'Account List'!B$4:C$65536,2,FALSE),"")</f>
        <v/>
      </c>
    </row>
    <row r="54270" spans="13:13" x14ac:dyDescent="0.2">
      <c r="M54270" s="14" t="str">
        <f>IF(H54270&gt;0,VLOOKUP(H54270,'Account List'!B$4:C$65536,2,FALSE),"")</f>
        <v/>
      </c>
    </row>
    <row r="54271" spans="13:13" x14ac:dyDescent="0.2">
      <c r="M54271" s="14" t="str">
        <f>IF(H54271&gt;0,VLOOKUP(H54271,'Account List'!B$4:C$65536,2,FALSE),"")</f>
        <v/>
      </c>
    </row>
    <row r="54272" spans="13:13" x14ac:dyDescent="0.2">
      <c r="M54272" s="14" t="str">
        <f>IF(H54272&gt;0,VLOOKUP(H54272,'Account List'!B$4:C$65536,2,FALSE),"")</f>
        <v/>
      </c>
    </row>
    <row r="54273" spans="13:13" x14ac:dyDescent="0.2">
      <c r="M54273" s="14" t="str">
        <f>IF(H54273&gt;0,VLOOKUP(H54273,'Account List'!B$4:C$65536,2,FALSE),"")</f>
        <v/>
      </c>
    </row>
    <row r="54274" spans="13:13" x14ac:dyDescent="0.2">
      <c r="M54274" s="14" t="str">
        <f>IF(H54274&gt;0,VLOOKUP(H54274,'Account List'!B$4:C$65536,2,FALSE),"")</f>
        <v/>
      </c>
    </row>
    <row r="54275" spans="13:13" x14ac:dyDescent="0.2">
      <c r="M54275" s="14" t="str">
        <f>IF(H54275&gt;0,VLOOKUP(H54275,'Account List'!B$4:C$65536,2,FALSE),"")</f>
        <v/>
      </c>
    </row>
    <row r="54276" spans="13:13" x14ac:dyDescent="0.2">
      <c r="M54276" s="14" t="str">
        <f>IF(H54276&gt;0,VLOOKUP(H54276,'Account List'!B$4:C$65536,2,FALSE),"")</f>
        <v/>
      </c>
    </row>
    <row r="54277" spans="13:13" x14ac:dyDescent="0.2">
      <c r="M54277" s="14" t="str">
        <f>IF(H54277&gt;0,VLOOKUP(H54277,'Account List'!B$4:C$65536,2,FALSE),"")</f>
        <v/>
      </c>
    </row>
    <row r="54278" spans="13:13" x14ac:dyDescent="0.2">
      <c r="M54278" s="14" t="str">
        <f>IF(H54278&gt;0,VLOOKUP(H54278,'Account List'!B$4:C$65536,2,FALSE),"")</f>
        <v/>
      </c>
    </row>
    <row r="54279" spans="13:13" x14ac:dyDescent="0.2">
      <c r="M54279" s="14" t="str">
        <f>IF(H54279&gt;0,VLOOKUP(H54279,'Account List'!B$4:C$65536,2,FALSE),"")</f>
        <v/>
      </c>
    </row>
    <row r="54280" spans="13:13" x14ac:dyDescent="0.2">
      <c r="M54280" s="14" t="str">
        <f>IF(H54280&gt;0,VLOOKUP(H54280,'Account List'!B$4:C$65536,2,FALSE),"")</f>
        <v/>
      </c>
    </row>
    <row r="54281" spans="13:13" x14ac:dyDescent="0.2">
      <c r="M54281" s="14" t="str">
        <f>IF(H54281&gt;0,VLOOKUP(H54281,'Account List'!B$4:C$65536,2,FALSE),"")</f>
        <v/>
      </c>
    </row>
    <row r="54282" spans="13:13" x14ac:dyDescent="0.2">
      <c r="M54282" s="14" t="str">
        <f>IF(H54282&gt;0,VLOOKUP(H54282,'Account List'!B$4:C$65536,2,FALSE),"")</f>
        <v/>
      </c>
    </row>
    <row r="54283" spans="13:13" x14ac:dyDescent="0.2">
      <c r="M54283" s="14" t="str">
        <f>IF(H54283&gt;0,VLOOKUP(H54283,'Account List'!B$4:C$65536,2,FALSE),"")</f>
        <v/>
      </c>
    </row>
    <row r="54284" spans="13:13" x14ac:dyDescent="0.2">
      <c r="M54284" s="14" t="str">
        <f>IF(H54284&gt;0,VLOOKUP(H54284,'Account List'!B$4:C$65536,2,FALSE),"")</f>
        <v/>
      </c>
    </row>
    <row r="54285" spans="13:13" x14ac:dyDescent="0.2">
      <c r="M54285" s="14" t="str">
        <f>IF(H54285&gt;0,VLOOKUP(H54285,'Account List'!B$4:C$65536,2,FALSE),"")</f>
        <v/>
      </c>
    </row>
    <row r="54286" spans="13:13" x14ac:dyDescent="0.2">
      <c r="M54286" s="14" t="str">
        <f>IF(H54286&gt;0,VLOOKUP(H54286,'Account List'!B$4:C$65536,2,FALSE),"")</f>
        <v/>
      </c>
    </row>
    <row r="54287" spans="13:13" x14ac:dyDescent="0.2">
      <c r="M54287" s="14" t="str">
        <f>IF(H54287&gt;0,VLOOKUP(H54287,'Account List'!B$4:C$65536,2,FALSE),"")</f>
        <v/>
      </c>
    </row>
    <row r="54288" spans="13:13" x14ac:dyDescent="0.2">
      <c r="M54288" s="14" t="str">
        <f>IF(H54288&gt;0,VLOOKUP(H54288,'Account List'!B$4:C$65536,2,FALSE),"")</f>
        <v/>
      </c>
    </row>
    <row r="54289" spans="13:13" x14ac:dyDescent="0.2">
      <c r="M54289" s="14" t="str">
        <f>IF(H54289&gt;0,VLOOKUP(H54289,'Account List'!B$4:C$65536,2,FALSE),"")</f>
        <v/>
      </c>
    </row>
    <row r="54290" spans="13:13" x14ac:dyDescent="0.2">
      <c r="M54290" s="14" t="str">
        <f>IF(H54290&gt;0,VLOOKUP(H54290,'Account List'!B$4:C$65536,2,FALSE),"")</f>
        <v/>
      </c>
    </row>
    <row r="54291" spans="13:13" x14ac:dyDescent="0.2">
      <c r="M54291" s="14" t="str">
        <f>IF(H54291&gt;0,VLOOKUP(H54291,'Account List'!B$4:C$65536,2,FALSE),"")</f>
        <v/>
      </c>
    </row>
    <row r="54292" spans="13:13" x14ac:dyDescent="0.2">
      <c r="M54292" s="14" t="str">
        <f>IF(H54292&gt;0,VLOOKUP(H54292,'Account List'!B$4:C$65536,2,FALSE),"")</f>
        <v/>
      </c>
    </row>
    <row r="54293" spans="13:13" x14ac:dyDescent="0.2">
      <c r="M54293" s="14" t="str">
        <f>IF(H54293&gt;0,VLOOKUP(H54293,'Account List'!B$4:C$65536,2,FALSE),"")</f>
        <v/>
      </c>
    </row>
    <row r="54294" spans="13:13" x14ac:dyDescent="0.2">
      <c r="M54294" s="14" t="str">
        <f>IF(H54294&gt;0,VLOOKUP(H54294,'Account List'!B$4:C$65536,2,FALSE),"")</f>
        <v/>
      </c>
    </row>
    <row r="54295" spans="13:13" x14ac:dyDescent="0.2">
      <c r="M54295" s="14" t="str">
        <f>IF(H54295&gt;0,VLOOKUP(H54295,'Account List'!B$4:C$65536,2,FALSE),"")</f>
        <v/>
      </c>
    </row>
    <row r="54296" spans="13:13" x14ac:dyDescent="0.2">
      <c r="M54296" s="14" t="str">
        <f>IF(H54296&gt;0,VLOOKUP(H54296,'Account List'!B$4:C$65536,2,FALSE),"")</f>
        <v/>
      </c>
    </row>
    <row r="54297" spans="13:13" x14ac:dyDescent="0.2">
      <c r="M54297" s="14" t="str">
        <f>IF(H54297&gt;0,VLOOKUP(H54297,'Account List'!B$4:C$65536,2,FALSE),"")</f>
        <v/>
      </c>
    </row>
    <row r="54298" spans="13:13" x14ac:dyDescent="0.2">
      <c r="M54298" s="14" t="str">
        <f>IF(H54298&gt;0,VLOOKUP(H54298,'Account List'!B$4:C$65536,2,FALSE),"")</f>
        <v/>
      </c>
    </row>
    <row r="54299" spans="13:13" x14ac:dyDescent="0.2">
      <c r="M54299" s="14" t="str">
        <f>IF(H54299&gt;0,VLOOKUP(H54299,'Account List'!B$4:C$65536,2,FALSE),"")</f>
        <v/>
      </c>
    </row>
    <row r="54300" spans="13:13" x14ac:dyDescent="0.2">
      <c r="M54300" s="14" t="str">
        <f>IF(H54300&gt;0,VLOOKUP(H54300,'Account List'!B$4:C$65536,2,FALSE),"")</f>
        <v/>
      </c>
    </row>
    <row r="54301" spans="13:13" x14ac:dyDescent="0.2">
      <c r="M54301" s="14" t="str">
        <f>IF(H54301&gt;0,VLOOKUP(H54301,'Account List'!B$4:C$65536,2,FALSE),"")</f>
        <v/>
      </c>
    </row>
    <row r="54302" spans="13:13" x14ac:dyDescent="0.2">
      <c r="M54302" s="14" t="str">
        <f>IF(H54302&gt;0,VLOOKUP(H54302,'Account List'!B$4:C$65536,2,FALSE),"")</f>
        <v/>
      </c>
    </row>
    <row r="54303" spans="13:13" x14ac:dyDescent="0.2">
      <c r="M54303" s="14" t="str">
        <f>IF(H54303&gt;0,VLOOKUP(H54303,'Account List'!B$4:C$65536,2,FALSE),"")</f>
        <v/>
      </c>
    </row>
    <row r="54304" spans="13:13" x14ac:dyDescent="0.2">
      <c r="M54304" s="14" t="str">
        <f>IF(H54304&gt;0,VLOOKUP(H54304,'Account List'!B$4:C$65536,2,FALSE),"")</f>
        <v/>
      </c>
    </row>
    <row r="54305" spans="13:13" x14ac:dyDescent="0.2">
      <c r="M54305" s="14" t="str">
        <f>IF(H54305&gt;0,VLOOKUP(H54305,'Account List'!B$4:C$65536,2,FALSE),"")</f>
        <v/>
      </c>
    </row>
    <row r="54306" spans="13:13" x14ac:dyDescent="0.2">
      <c r="M54306" s="14" t="str">
        <f>IF(H54306&gt;0,VLOOKUP(H54306,'Account List'!B$4:C$65536,2,FALSE),"")</f>
        <v/>
      </c>
    </row>
    <row r="54307" spans="13:13" x14ac:dyDescent="0.2">
      <c r="M54307" s="14" t="str">
        <f>IF(H54307&gt;0,VLOOKUP(H54307,'Account List'!B$4:C$65536,2,FALSE),"")</f>
        <v/>
      </c>
    </row>
    <row r="54308" spans="13:13" x14ac:dyDescent="0.2">
      <c r="M54308" s="14" t="str">
        <f>IF(H54308&gt;0,VLOOKUP(H54308,'Account List'!B$4:C$65536,2,FALSE),"")</f>
        <v/>
      </c>
    </row>
    <row r="54309" spans="13:13" x14ac:dyDescent="0.2">
      <c r="M54309" s="14" t="str">
        <f>IF(H54309&gt;0,VLOOKUP(H54309,'Account List'!B$4:C$65536,2,FALSE),"")</f>
        <v/>
      </c>
    </row>
    <row r="54310" spans="13:13" x14ac:dyDescent="0.2">
      <c r="M54310" s="14" t="str">
        <f>IF(H54310&gt;0,VLOOKUP(H54310,'Account List'!B$4:C$65536,2,FALSE),"")</f>
        <v/>
      </c>
    </row>
    <row r="54311" spans="13:13" x14ac:dyDescent="0.2">
      <c r="M54311" s="14" t="str">
        <f>IF(H54311&gt;0,VLOOKUP(H54311,'Account List'!B$4:C$65536,2,FALSE),"")</f>
        <v/>
      </c>
    </row>
    <row r="54312" spans="13:13" x14ac:dyDescent="0.2">
      <c r="M54312" s="14" t="str">
        <f>IF(H54312&gt;0,VLOOKUP(H54312,'Account List'!B$4:C$65536,2,FALSE),"")</f>
        <v/>
      </c>
    </row>
    <row r="54313" spans="13:13" x14ac:dyDescent="0.2">
      <c r="M54313" s="14" t="str">
        <f>IF(H54313&gt;0,VLOOKUP(H54313,'Account List'!B$4:C$65536,2,FALSE),"")</f>
        <v/>
      </c>
    </row>
    <row r="54314" spans="13:13" x14ac:dyDescent="0.2">
      <c r="M54314" s="14" t="str">
        <f>IF(H54314&gt;0,VLOOKUP(H54314,'Account List'!B$4:C$65536,2,FALSE),"")</f>
        <v/>
      </c>
    </row>
    <row r="54315" spans="13:13" x14ac:dyDescent="0.2">
      <c r="M54315" s="14" t="str">
        <f>IF(H54315&gt;0,VLOOKUP(H54315,'Account List'!B$4:C$65536,2,FALSE),"")</f>
        <v/>
      </c>
    </row>
    <row r="54316" spans="13:13" x14ac:dyDescent="0.2">
      <c r="M54316" s="14" t="str">
        <f>IF(H54316&gt;0,VLOOKUP(H54316,'Account List'!B$4:C$65536,2,FALSE),"")</f>
        <v/>
      </c>
    </row>
    <row r="54317" spans="13:13" x14ac:dyDescent="0.2">
      <c r="M54317" s="14" t="str">
        <f>IF(H54317&gt;0,VLOOKUP(H54317,'Account List'!B$4:C$65536,2,FALSE),"")</f>
        <v/>
      </c>
    </row>
    <row r="54318" spans="13:13" x14ac:dyDescent="0.2">
      <c r="M54318" s="14" t="str">
        <f>IF(H54318&gt;0,VLOOKUP(H54318,'Account List'!B$4:C$65536,2,FALSE),"")</f>
        <v/>
      </c>
    </row>
    <row r="54319" spans="13:13" x14ac:dyDescent="0.2">
      <c r="M54319" s="14" t="str">
        <f>IF(H54319&gt;0,VLOOKUP(H54319,'Account List'!B$4:C$65536,2,FALSE),"")</f>
        <v/>
      </c>
    </row>
    <row r="54320" spans="13:13" x14ac:dyDescent="0.2">
      <c r="M54320" s="14" t="str">
        <f>IF(H54320&gt;0,VLOOKUP(H54320,'Account List'!B$4:C$65536,2,FALSE),"")</f>
        <v/>
      </c>
    </row>
    <row r="54321" spans="13:13" x14ac:dyDescent="0.2">
      <c r="M54321" s="14" t="str">
        <f>IF(H54321&gt;0,VLOOKUP(H54321,'Account List'!B$4:C$65536,2,FALSE),"")</f>
        <v/>
      </c>
    </row>
    <row r="54322" spans="13:13" x14ac:dyDescent="0.2">
      <c r="M54322" s="14" t="str">
        <f>IF(H54322&gt;0,VLOOKUP(H54322,'Account List'!B$4:C$65536,2,FALSE),"")</f>
        <v/>
      </c>
    </row>
    <row r="54323" spans="13:13" x14ac:dyDescent="0.2">
      <c r="M54323" s="14" t="str">
        <f>IF(H54323&gt;0,VLOOKUP(H54323,'Account List'!B$4:C$65536,2,FALSE),"")</f>
        <v/>
      </c>
    </row>
    <row r="54324" spans="13:13" x14ac:dyDescent="0.2">
      <c r="M54324" s="14" t="str">
        <f>IF(H54324&gt;0,VLOOKUP(H54324,'Account List'!B$4:C$65536,2,FALSE),"")</f>
        <v/>
      </c>
    </row>
    <row r="54325" spans="13:13" x14ac:dyDescent="0.2">
      <c r="M54325" s="14" t="str">
        <f>IF(H54325&gt;0,VLOOKUP(H54325,'Account List'!B$4:C$65536,2,FALSE),"")</f>
        <v/>
      </c>
    </row>
    <row r="54326" spans="13:13" x14ac:dyDescent="0.2">
      <c r="M54326" s="14" t="str">
        <f>IF(H54326&gt;0,VLOOKUP(H54326,'Account List'!B$4:C$65536,2,FALSE),"")</f>
        <v/>
      </c>
    </row>
    <row r="54327" spans="13:13" x14ac:dyDescent="0.2">
      <c r="M54327" s="14" t="str">
        <f>IF(H54327&gt;0,VLOOKUP(H54327,'Account List'!B$4:C$65536,2,FALSE),"")</f>
        <v/>
      </c>
    </row>
    <row r="54328" spans="13:13" x14ac:dyDescent="0.2">
      <c r="M54328" s="14" t="str">
        <f>IF(H54328&gt;0,VLOOKUP(H54328,'Account List'!B$4:C$65536,2,FALSE),"")</f>
        <v/>
      </c>
    </row>
    <row r="54329" spans="13:13" x14ac:dyDescent="0.2">
      <c r="M54329" s="14" t="str">
        <f>IF(H54329&gt;0,VLOOKUP(H54329,'Account List'!B$4:C$65536,2,FALSE),"")</f>
        <v/>
      </c>
    </row>
    <row r="54330" spans="13:13" x14ac:dyDescent="0.2">
      <c r="M54330" s="14" t="str">
        <f>IF(H54330&gt;0,VLOOKUP(H54330,'Account List'!B$4:C$65536,2,FALSE),"")</f>
        <v/>
      </c>
    </row>
    <row r="54331" spans="13:13" x14ac:dyDescent="0.2">
      <c r="M54331" s="14" t="str">
        <f>IF(H54331&gt;0,VLOOKUP(H54331,'Account List'!B$4:C$65536,2,FALSE),"")</f>
        <v/>
      </c>
    </row>
    <row r="54332" spans="13:13" x14ac:dyDescent="0.2">
      <c r="M54332" s="14" t="str">
        <f>IF(H54332&gt;0,VLOOKUP(H54332,'Account List'!B$4:C$65536,2,FALSE),"")</f>
        <v/>
      </c>
    </row>
    <row r="54333" spans="13:13" x14ac:dyDescent="0.2">
      <c r="M54333" s="14" t="str">
        <f>IF(H54333&gt;0,VLOOKUP(H54333,'Account List'!B$4:C$65536,2,FALSE),"")</f>
        <v/>
      </c>
    </row>
    <row r="54334" spans="13:13" x14ac:dyDescent="0.2">
      <c r="M54334" s="14" t="str">
        <f>IF(H54334&gt;0,VLOOKUP(H54334,'Account List'!B$4:C$65536,2,FALSE),"")</f>
        <v/>
      </c>
    </row>
    <row r="54335" spans="13:13" x14ac:dyDescent="0.2">
      <c r="M54335" s="14" t="str">
        <f>IF(H54335&gt;0,VLOOKUP(H54335,'Account List'!B$4:C$65536,2,FALSE),"")</f>
        <v/>
      </c>
    </row>
    <row r="54336" spans="13:13" x14ac:dyDescent="0.2">
      <c r="M54336" s="14" t="str">
        <f>IF(H54336&gt;0,VLOOKUP(H54336,'Account List'!B$4:C$65536,2,FALSE),"")</f>
        <v/>
      </c>
    </row>
    <row r="54337" spans="13:13" x14ac:dyDescent="0.2">
      <c r="M54337" s="14" t="str">
        <f>IF(H54337&gt;0,VLOOKUP(H54337,'Account List'!B$4:C$65536,2,FALSE),"")</f>
        <v/>
      </c>
    </row>
    <row r="54338" spans="13:13" x14ac:dyDescent="0.2">
      <c r="M54338" s="14" t="str">
        <f>IF(H54338&gt;0,VLOOKUP(H54338,'Account List'!B$4:C$65536,2,FALSE),"")</f>
        <v/>
      </c>
    </row>
    <row r="54339" spans="13:13" x14ac:dyDescent="0.2">
      <c r="M54339" s="14" t="str">
        <f>IF(H54339&gt;0,VLOOKUP(H54339,'Account List'!B$4:C$65536,2,FALSE),"")</f>
        <v/>
      </c>
    </row>
    <row r="54340" spans="13:13" x14ac:dyDescent="0.2">
      <c r="M54340" s="14" t="str">
        <f>IF(H54340&gt;0,VLOOKUP(H54340,'Account List'!B$4:C$65536,2,FALSE),"")</f>
        <v/>
      </c>
    </row>
    <row r="54341" spans="13:13" x14ac:dyDescent="0.2">
      <c r="M54341" s="14" t="str">
        <f>IF(H54341&gt;0,VLOOKUP(H54341,'Account List'!B$4:C$65536,2,FALSE),"")</f>
        <v/>
      </c>
    </row>
    <row r="54342" spans="13:13" x14ac:dyDescent="0.2">
      <c r="M54342" s="14" t="str">
        <f>IF(H54342&gt;0,VLOOKUP(H54342,'Account List'!B$4:C$65536,2,FALSE),"")</f>
        <v/>
      </c>
    </row>
    <row r="54343" spans="13:13" x14ac:dyDescent="0.2">
      <c r="M54343" s="14" t="str">
        <f>IF(H54343&gt;0,VLOOKUP(H54343,'Account List'!B$4:C$65536,2,FALSE),"")</f>
        <v/>
      </c>
    </row>
    <row r="54344" spans="13:13" x14ac:dyDescent="0.2">
      <c r="M54344" s="14" t="str">
        <f>IF(H54344&gt;0,VLOOKUP(H54344,'Account List'!B$4:C$65536,2,FALSE),"")</f>
        <v/>
      </c>
    </row>
    <row r="54345" spans="13:13" x14ac:dyDescent="0.2">
      <c r="M54345" s="14" t="str">
        <f>IF(H54345&gt;0,VLOOKUP(H54345,'Account List'!B$4:C$65536,2,FALSE),"")</f>
        <v/>
      </c>
    </row>
    <row r="54346" spans="13:13" x14ac:dyDescent="0.2">
      <c r="M54346" s="14" t="str">
        <f>IF(H54346&gt;0,VLOOKUP(H54346,'Account List'!B$4:C$65536,2,FALSE),"")</f>
        <v/>
      </c>
    </row>
    <row r="54347" spans="13:13" x14ac:dyDescent="0.2">
      <c r="M54347" s="14" t="str">
        <f>IF(H54347&gt;0,VLOOKUP(H54347,'Account List'!B$4:C$65536,2,FALSE),"")</f>
        <v/>
      </c>
    </row>
    <row r="54348" spans="13:13" x14ac:dyDescent="0.2">
      <c r="M54348" s="14" t="str">
        <f>IF(H54348&gt;0,VLOOKUP(H54348,'Account List'!B$4:C$65536,2,FALSE),"")</f>
        <v/>
      </c>
    </row>
    <row r="54349" spans="13:13" x14ac:dyDescent="0.2">
      <c r="M54349" s="14" t="str">
        <f>IF(H54349&gt;0,VLOOKUP(H54349,'Account List'!B$4:C$65536,2,FALSE),"")</f>
        <v/>
      </c>
    </row>
    <row r="54350" spans="13:13" x14ac:dyDescent="0.2">
      <c r="M54350" s="14" t="str">
        <f>IF(H54350&gt;0,VLOOKUP(H54350,'Account List'!B$4:C$65536,2,FALSE),"")</f>
        <v/>
      </c>
    </row>
    <row r="54351" spans="13:13" x14ac:dyDescent="0.2">
      <c r="M54351" s="14" t="str">
        <f>IF(H54351&gt;0,VLOOKUP(H54351,'Account List'!B$4:C$65536,2,FALSE),"")</f>
        <v/>
      </c>
    </row>
    <row r="54352" spans="13:13" x14ac:dyDescent="0.2">
      <c r="M54352" s="14" t="str">
        <f>IF(H54352&gt;0,VLOOKUP(H54352,'Account List'!B$4:C$65536,2,FALSE),"")</f>
        <v/>
      </c>
    </row>
    <row r="54353" spans="13:13" x14ac:dyDescent="0.2">
      <c r="M54353" s="14" t="str">
        <f>IF(H54353&gt;0,VLOOKUP(H54353,'Account List'!B$4:C$65536,2,FALSE),"")</f>
        <v/>
      </c>
    </row>
    <row r="54354" spans="13:13" x14ac:dyDescent="0.2">
      <c r="M54354" s="14" t="str">
        <f>IF(H54354&gt;0,VLOOKUP(H54354,'Account List'!B$4:C$65536,2,FALSE),"")</f>
        <v/>
      </c>
    </row>
    <row r="54355" spans="13:13" x14ac:dyDescent="0.2">
      <c r="M54355" s="14" t="str">
        <f>IF(H54355&gt;0,VLOOKUP(H54355,'Account List'!B$4:C$65536,2,FALSE),"")</f>
        <v/>
      </c>
    </row>
    <row r="54356" spans="13:13" x14ac:dyDescent="0.2">
      <c r="M54356" s="14" t="str">
        <f>IF(H54356&gt;0,VLOOKUP(H54356,'Account List'!B$4:C$65536,2,FALSE),"")</f>
        <v/>
      </c>
    </row>
    <row r="54357" spans="13:13" x14ac:dyDescent="0.2">
      <c r="M54357" s="14" t="str">
        <f>IF(H54357&gt;0,VLOOKUP(H54357,'Account List'!B$4:C$65536,2,FALSE),"")</f>
        <v/>
      </c>
    </row>
    <row r="54358" spans="13:13" x14ac:dyDescent="0.2">
      <c r="M54358" s="14" t="str">
        <f>IF(H54358&gt;0,VLOOKUP(H54358,'Account List'!B$4:C$65536,2,FALSE),"")</f>
        <v/>
      </c>
    </row>
    <row r="54359" spans="13:13" x14ac:dyDescent="0.2">
      <c r="M54359" s="14" t="str">
        <f>IF(H54359&gt;0,VLOOKUP(H54359,'Account List'!B$4:C$65536,2,FALSE),"")</f>
        <v/>
      </c>
    </row>
    <row r="54360" spans="13:13" x14ac:dyDescent="0.2">
      <c r="M54360" s="14" t="str">
        <f>IF(H54360&gt;0,VLOOKUP(H54360,'Account List'!B$4:C$65536,2,FALSE),"")</f>
        <v/>
      </c>
    </row>
    <row r="54361" spans="13:13" x14ac:dyDescent="0.2">
      <c r="M54361" s="14" t="str">
        <f>IF(H54361&gt;0,VLOOKUP(H54361,'Account List'!B$4:C$65536,2,FALSE),"")</f>
        <v/>
      </c>
    </row>
    <row r="54362" spans="13:13" x14ac:dyDescent="0.2">
      <c r="M54362" s="14" t="str">
        <f>IF(H54362&gt;0,VLOOKUP(H54362,'Account List'!B$4:C$65536,2,FALSE),"")</f>
        <v/>
      </c>
    </row>
    <row r="54363" spans="13:13" x14ac:dyDescent="0.2">
      <c r="M54363" s="14" t="str">
        <f>IF(H54363&gt;0,VLOOKUP(H54363,'Account List'!B$4:C$65536,2,FALSE),"")</f>
        <v/>
      </c>
    </row>
    <row r="54364" spans="13:13" x14ac:dyDescent="0.2">
      <c r="M54364" s="14" t="str">
        <f>IF(H54364&gt;0,VLOOKUP(H54364,'Account List'!B$4:C$65536,2,FALSE),"")</f>
        <v/>
      </c>
    </row>
    <row r="54365" spans="13:13" x14ac:dyDescent="0.2">
      <c r="M54365" s="14" t="str">
        <f>IF(H54365&gt;0,VLOOKUP(H54365,'Account List'!B$4:C$65536,2,FALSE),"")</f>
        <v/>
      </c>
    </row>
    <row r="54366" spans="13:13" x14ac:dyDescent="0.2">
      <c r="M54366" s="14" t="str">
        <f>IF(H54366&gt;0,VLOOKUP(H54366,'Account List'!B$4:C$65536,2,FALSE),"")</f>
        <v/>
      </c>
    </row>
    <row r="54367" spans="13:13" x14ac:dyDescent="0.2">
      <c r="M54367" s="14" t="str">
        <f>IF(H54367&gt;0,VLOOKUP(H54367,'Account List'!B$4:C$65536,2,FALSE),"")</f>
        <v/>
      </c>
    </row>
    <row r="54368" spans="13:13" x14ac:dyDescent="0.2">
      <c r="M54368" s="14" t="str">
        <f>IF(H54368&gt;0,VLOOKUP(H54368,'Account List'!B$4:C$65536,2,FALSE),"")</f>
        <v/>
      </c>
    </row>
    <row r="54369" spans="13:13" x14ac:dyDescent="0.2">
      <c r="M54369" s="14" t="str">
        <f>IF(H54369&gt;0,VLOOKUP(H54369,'Account List'!B$4:C$65536,2,FALSE),"")</f>
        <v/>
      </c>
    </row>
    <row r="54370" spans="13:13" x14ac:dyDescent="0.2">
      <c r="M54370" s="14" t="str">
        <f>IF(H54370&gt;0,VLOOKUP(H54370,'Account List'!B$4:C$65536,2,FALSE),"")</f>
        <v/>
      </c>
    </row>
    <row r="54371" spans="13:13" x14ac:dyDescent="0.2">
      <c r="M54371" s="14" t="str">
        <f>IF(H54371&gt;0,VLOOKUP(H54371,'Account List'!B$4:C$65536,2,FALSE),"")</f>
        <v/>
      </c>
    </row>
    <row r="54372" spans="13:13" x14ac:dyDescent="0.2">
      <c r="M54372" s="14" t="str">
        <f>IF(H54372&gt;0,VLOOKUP(H54372,'Account List'!B$4:C$65536,2,FALSE),"")</f>
        <v/>
      </c>
    </row>
    <row r="54373" spans="13:13" x14ac:dyDescent="0.2">
      <c r="M54373" s="14" t="str">
        <f>IF(H54373&gt;0,VLOOKUP(H54373,'Account List'!B$4:C$65536,2,FALSE),"")</f>
        <v/>
      </c>
    </row>
    <row r="54374" spans="13:13" x14ac:dyDescent="0.2">
      <c r="M54374" s="14" t="str">
        <f>IF(H54374&gt;0,VLOOKUP(H54374,'Account List'!B$4:C$65536,2,FALSE),"")</f>
        <v/>
      </c>
    </row>
    <row r="54375" spans="13:13" x14ac:dyDescent="0.2">
      <c r="M54375" s="14" t="str">
        <f>IF(H54375&gt;0,VLOOKUP(H54375,'Account List'!B$4:C$65536,2,FALSE),"")</f>
        <v/>
      </c>
    </row>
    <row r="54376" spans="13:13" x14ac:dyDescent="0.2">
      <c r="M54376" s="14" t="str">
        <f>IF(H54376&gt;0,VLOOKUP(H54376,'Account List'!B$4:C$65536,2,FALSE),"")</f>
        <v/>
      </c>
    </row>
    <row r="54377" spans="13:13" x14ac:dyDescent="0.2">
      <c r="M54377" s="14" t="str">
        <f>IF(H54377&gt;0,VLOOKUP(H54377,'Account List'!B$4:C$65536,2,FALSE),"")</f>
        <v/>
      </c>
    </row>
    <row r="54378" spans="13:13" x14ac:dyDescent="0.2">
      <c r="M54378" s="14" t="str">
        <f>IF(H54378&gt;0,VLOOKUP(H54378,'Account List'!B$4:C$65536,2,FALSE),"")</f>
        <v/>
      </c>
    </row>
    <row r="54379" spans="13:13" x14ac:dyDescent="0.2">
      <c r="M54379" s="14" t="str">
        <f>IF(H54379&gt;0,VLOOKUP(H54379,'Account List'!B$4:C$65536,2,FALSE),"")</f>
        <v/>
      </c>
    </row>
    <row r="54380" spans="13:13" x14ac:dyDescent="0.2">
      <c r="M54380" s="14" t="str">
        <f>IF(H54380&gt;0,VLOOKUP(H54380,'Account List'!B$4:C$65536,2,FALSE),"")</f>
        <v/>
      </c>
    </row>
    <row r="54381" spans="13:13" x14ac:dyDescent="0.2">
      <c r="M54381" s="14" t="str">
        <f>IF(H54381&gt;0,VLOOKUP(H54381,'Account List'!B$4:C$65536,2,FALSE),"")</f>
        <v/>
      </c>
    </row>
    <row r="54382" spans="13:13" x14ac:dyDescent="0.2">
      <c r="M54382" s="14" t="str">
        <f>IF(H54382&gt;0,VLOOKUP(H54382,'Account List'!B$4:C$65536,2,FALSE),"")</f>
        <v/>
      </c>
    </row>
    <row r="54383" spans="13:13" x14ac:dyDescent="0.2">
      <c r="M54383" s="14" t="str">
        <f>IF(H54383&gt;0,VLOOKUP(H54383,'Account List'!B$4:C$65536,2,FALSE),"")</f>
        <v/>
      </c>
    </row>
    <row r="54384" spans="13:13" x14ac:dyDescent="0.2">
      <c r="M54384" s="14" t="str">
        <f>IF(H54384&gt;0,VLOOKUP(H54384,'Account List'!B$4:C$65536,2,FALSE),"")</f>
        <v/>
      </c>
    </row>
    <row r="54385" spans="13:13" x14ac:dyDescent="0.2">
      <c r="M54385" s="14" t="str">
        <f>IF(H54385&gt;0,VLOOKUP(H54385,'Account List'!B$4:C$65536,2,FALSE),"")</f>
        <v/>
      </c>
    </row>
    <row r="54386" spans="13:13" x14ac:dyDescent="0.2">
      <c r="M54386" s="14" t="str">
        <f>IF(H54386&gt;0,VLOOKUP(H54386,'Account List'!B$4:C$65536,2,FALSE),"")</f>
        <v/>
      </c>
    </row>
    <row r="54387" spans="13:13" x14ac:dyDescent="0.2">
      <c r="M54387" s="14" t="str">
        <f>IF(H54387&gt;0,VLOOKUP(H54387,'Account List'!B$4:C$65536,2,FALSE),"")</f>
        <v/>
      </c>
    </row>
    <row r="54388" spans="13:13" x14ac:dyDescent="0.2">
      <c r="M54388" s="14" t="str">
        <f>IF(H54388&gt;0,VLOOKUP(H54388,'Account List'!B$4:C$65536,2,FALSE),"")</f>
        <v/>
      </c>
    </row>
    <row r="54389" spans="13:13" x14ac:dyDescent="0.2">
      <c r="M54389" s="14" t="str">
        <f>IF(H54389&gt;0,VLOOKUP(H54389,'Account List'!B$4:C$65536,2,FALSE),"")</f>
        <v/>
      </c>
    </row>
    <row r="54390" spans="13:13" x14ac:dyDescent="0.2">
      <c r="M54390" s="14" t="str">
        <f>IF(H54390&gt;0,VLOOKUP(H54390,'Account List'!B$4:C$65536,2,FALSE),"")</f>
        <v/>
      </c>
    </row>
    <row r="54391" spans="13:13" x14ac:dyDescent="0.2">
      <c r="M54391" s="14" t="str">
        <f>IF(H54391&gt;0,VLOOKUP(H54391,'Account List'!B$4:C$65536,2,FALSE),"")</f>
        <v/>
      </c>
    </row>
    <row r="54392" spans="13:13" x14ac:dyDescent="0.2">
      <c r="M54392" s="14" t="str">
        <f>IF(H54392&gt;0,VLOOKUP(H54392,'Account List'!B$4:C$65536,2,FALSE),"")</f>
        <v/>
      </c>
    </row>
    <row r="54393" spans="13:13" x14ac:dyDescent="0.2">
      <c r="M54393" s="14" t="str">
        <f>IF(H54393&gt;0,VLOOKUP(H54393,'Account List'!B$4:C$65536,2,FALSE),"")</f>
        <v/>
      </c>
    </row>
    <row r="54394" spans="13:13" x14ac:dyDescent="0.2">
      <c r="M54394" s="14" t="str">
        <f>IF(H54394&gt;0,VLOOKUP(H54394,'Account List'!B$4:C$65536,2,FALSE),"")</f>
        <v/>
      </c>
    </row>
    <row r="54395" spans="13:13" x14ac:dyDescent="0.2">
      <c r="M54395" s="14" t="str">
        <f>IF(H54395&gt;0,VLOOKUP(H54395,'Account List'!B$4:C$65536,2,FALSE),"")</f>
        <v/>
      </c>
    </row>
    <row r="54396" spans="13:13" x14ac:dyDescent="0.2">
      <c r="M54396" s="14" t="str">
        <f>IF(H54396&gt;0,VLOOKUP(H54396,'Account List'!B$4:C$65536,2,FALSE),"")</f>
        <v/>
      </c>
    </row>
    <row r="54397" spans="13:13" x14ac:dyDescent="0.2">
      <c r="M54397" s="14" t="str">
        <f>IF(H54397&gt;0,VLOOKUP(H54397,'Account List'!B$4:C$65536,2,FALSE),"")</f>
        <v/>
      </c>
    </row>
    <row r="54398" spans="13:13" x14ac:dyDescent="0.2">
      <c r="M54398" s="14" t="str">
        <f>IF(H54398&gt;0,VLOOKUP(H54398,'Account List'!B$4:C$65536,2,FALSE),"")</f>
        <v/>
      </c>
    </row>
    <row r="54399" spans="13:13" x14ac:dyDescent="0.2">
      <c r="M54399" s="14" t="str">
        <f>IF(H54399&gt;0,VLOOKUP(H54399,'Account List'!B$4:C$65536,2,FALSE),"")</f>
        <v/>
      </c>
    </row>
    <row r="54400" spans="13:13" x14ac:dyDescent="0.2">
      <c r="M54400" s="14" t="str">
        <f>IF(H54400&gt;0,VLOOKUP(H54400,'Account List'!B$4:C$65536,2,FALSE),"")</f>
        <v/>
      </c>
    </row>
    <row r="54401" spans="13:13" x14ac:dyDescent="0.2">
      <c r="M54401" s="14" t="str">
        <f>IF(H54401&gt;0,VLOOKUP(H54401,'Account List'!B$4:C$65536,2,FALSE),"")</f>
        <v/>
      </c>
    </row>
    <row r="54402" spans="13:13" x14ac:dyDescent="0.2">
      <c r="M54402" s="14" t="str">
        <f>IF(H54402&gt;0,VLOOKUP(H54402,'Account List'!B$4:C$65536,2,FALSE),"")</f>
        <v/>
      </c>
    </row>
    <row r="54403" spans="13:13" x14ac:dyDescent="0.2">
      <c r="M54403" s="14" t="str">
        <f>IF(H54403&gt;0,VLOOKUP(H54403,'Account List'!B$4:C$65536,2,FALSE),"")</f>
        <v/>
      </c>
    </row>
    <row r="54404" spans="13:13" x14ac:dyDescent="0.2">
      <c r="M54404" s="14" t="str">
        <f>IF(H54404&gt;0,VLOOKUP(H54404,'Account List'!B$4:C$65536,2,FALSE),"")</f>
        <v/>
      </c>
    </row>
    <row r="54405" spans="13:13" x14ac:dyDescent="0.2">
      <c r="M54405" s="14" t="str">
        <f>IF(H54405&gt;0,VLOOKUP(H54405,'Account List'!B$4:C$65536,2,FALSE),"")</f>
        <v/>
      </c>
    </row>
    <row r="54406" spans="13:13" x14ac:dyDescent="0.2">
      <c r="M54406" s="14" t="str">
        <f>IF(H54406&gt;0,VLOOKUP(H54406,'Account List'!B$4:C$65536,2,FALSE),"")</f>
        <v/>
      </c>
    </row>
    <row r="54407" spans="13:13" x14ac:dyDescent="0.2">
      <c r="M54407" s="14" t="str">
        <f>IF(H54407&gt;0,VLOOKUP(H54407,'Account List'!B$4:C$65536,2,FALSE),"")</f>
        <v/>
      </c>
    </row>
    <row r="54408" spans="13:13" x14ac:dyDescent="0.2">
      <c r="M54408" s="14" t="str">
        <f>IF(H54408&gt;0,VLOOKUP(H54408,'Account List'!B$4:C$65536,2,FALSE),"")</f>
        <v/>
      </c>
    </row>
    <row r="54409" spans="13:13" x14ac:dyDescent="0.2">
      <c r="M54409" s="14" t="str">
        <f>IF(H54409&gt;0,VLOOKUP(H54409,'Account List'!B$4:C$65536,2,FALSE),"")</f>
        <v/>
      </c>
    </row>
    <row r="54410" spans="13:13" x14ac:dyDescent="0.2">
      <c r="M54410" s="14" t="str">
        <f>IF(H54410&gt;0,VLOOKUP(H54410,'Account List'!B$4:C$65536,2,FALSE),"")</f>
        <v/>
      </c>
    </row>
    <row r="54411" spans="13:13" x14ac:dyDescent="0.2">
      <c r="M54411" s="14" t="str">
        <f>IF(H54411&gt;0,VLOOKUP(H54411,'Account List'!B$4:C$65536,2,FALSE),"")</f>
        <v/>
      </c>
    </row>
    <row r="54412" spans="13:13" x14ac:dyDescent="0.2">
      <c r="M54412" s="14" t="str">
        <f>IF(H54412&gt;0,VLOOKUP(H54412,'Account List'!B$4:C$65536,2,FALSE),"")</f>
        <v/>
      </c>
    </row>
    <row r="54413" spans="13:13" x14ac:dyDescent="0.2">
      <c r="M54413" s="14" t="str">
        <f>IF(H54413&gt;0,VLOOKUP(H54413,'Account List'!B$4:C$65536,2,FALSE),"")</f>
        <v/>
      </c>
    </row>
    <row r="54414" spans="13:13" x14ac:dyDescent="0.2">
      <c r="M54414" s="14" t="str">
        <f>IF(H54414&gt;0,VLOOKUP(H54414,'Account List'!B$4:C$65536,2,FALSE),"")</f>
        <v/>
      </c>
    </row>
    <row r="54415" spans="13:13" x14ac:dyDescent="0.2">
      <c r="M54415" s="14" t="str">
        <f>IF(H54415&gt;0,VLOOKUP(H54415,'Account List'!B$4:C$65536,2,FALSE),"")</f>
        <v/>
      </c>
    </row>
    <row r="54416" spans="13:13" x14ac:dyDescent="0.2">
      <c r="M54416" s="14" t="str">
        <f>IF(H54416&gt;0,VLOOKUP(H54416,'Account List'!B$4:C$65536,2,FALSE),"")</f>
        <v/>
      </c>
    </row>
    <row r="54417" spans="13:13" x14ac:dyDescent="0.2">
      <c r="M54417" s="14" t="str">
        <f>IF(H54417&gt;0,VLOOKUP(H54417,'Account List'!B$4:C$65536,2,FALSE),"")</f>
        <v/>
      </c>
    </row>
    <row r="54418" spans="13:13" x14ac:dyDescent="0.2">
      <c r="M54418" s="14" t="str">
        <f>IF(H54418&gt;0,VLOOKUP(H54418,'Account List'!B$4:C$65536,2,FALSE),"")</f>
        <v/>
      </c>
    </row>
    <row r="54419" spans="13:13" x14ac:dyDescent="0.2">
      <c r="M54419" s="14" t="str">
        <f>IF(H54419&gt;0,VLOOKUP(H54419,'Account List'!B$4:C$65536,2,FALSE),"")</f>
        <v/>
      </c>
    </row>
    <row r="54420" spans="13:13" x14ac:dyDescent="0.2">
      <c r="M54420" s="14" t="str">
        <f>IF(H54420&gt;0,VLOOKUP(H54420,'Account List'!B$4:C$65536,2,FALSE),"")</f>
        <v/>
      </c>
    </row>
    <row r="54421" spans="13:13" x14ac:dyDescent="0.2">
      <c r="M54421" s="14" t="str">
        <f>IF(H54421&gt;0,VLOOKUP(H54421,'Account List'!B$4:C$65536,2,FALSE),"")</f>
        <v/>
      </c>
    </row>
    <row r="54422" spans="13:13" x14ac:dyDescent="0.2">
      <c r="M54422" s="14" t="str">
        <f>IF(H54422&gt;0,VLOOKUP(H54422,'Account List'!B$4:C$65536,2,FALSE),"")</f>
        <v/>
      </c>
    </row>
    <row r="54423" spans="13:13" x14ac:dyDescent="0.2">
      <c r="M54423" s="14" t="str">
        <f>IF(H54423&gt;0,VLOOKUP(H54423,'Account List'!B$4:C$65536,2,FALSE),"")</f>
        <v/>
      </c>
    </row>
    <row r="54424" spans="13:13" x14ac:dyDescent="0.2">
      <c r="M54424" s="14" t="str">
        <f>IF(H54424&gt;0,VLOOKUP(H54424,'Account List'!B$4:C$65536,2,FALSE),"")</f>
        <v/>
      </c>
    </row>
    <row r="54425" spans="13:13" x14ac:dyDescent="0.2">
      <c r="M54425" s="14" t="str">
        <f>IF(H54425&gt;0,VLOOKUP(H54425,'Account List'!B$4:C$65536,2,FALSE),"")</f>
        <v/>
      </c>
    </row>
    <row r="54426" spans="13:13" x14ac:dyDescent="0.2">
      <c r="M54426" s="14" t="str">
        <f>IF(H54426&gt;0,VLOOKUP(H54426,'Account List'!B$4:C$65536,2,FALSE),"")</f>
        <v/>
      </c>
    </row>
    <row r="54427" spans="13:13" x14ac:dyDescent="0.2">
      <c r="M54427" s="14" t="str">
        <f>IF(H54427&gt;0,VLOOKUP(H54427,'Account List'!B$4:C$65536,2,FALSE),"")</f>
        <v/>
      </c>
    </row>
    <row r="54428" spans="13:13" x14ac:dyDescent="0.2">
      <c r="M54428" s="14" t="str">
        <f>IF(H54428&gt;0,VLOOKUP(H54428,'Account List'!B$4:C$65536,2,FALSE),"")</f>
        <v/>
      </c>
    </row>
    <row r="54429" spans="13:13" x14ac:dyDescent="0.2">
      <c r="M54429" s="14" t="str">
        <f>IF(H54429&gt;0,VLOOKUP(H54429,'Account List'!B$4:C$65536,2,FALSE),"")</f>
        <v/>
      </c>
    </row>
    <row r="54430" spans="13:13" x14ac:dyDescent="0.2">
      <c r="M54430" s="14" t="str">
        <f>IF(H54430&gt;0,VLOOKUP(H54430,'Account List'!B$4:C$65536,2,FALSE),"")</f>
        <v/>
      </c>
    </row>
    <row r="54431" spans="13:13" x14ac:dyDescent="0.2">
      <c r="M54431" s="14" t="str">
        <f>IF(H54431&gt;0,VLOOKUP(H54431,'Account List'!B$4:C$65536,2,FALSE),"")</f>
        <v/>
      </c>
    </row>
    <row r="54432" spans="13:13" x14ac:dyDescent="0.2">
      <c r="M54432" s="14" t="str">
        <f>IF(H54432&gt;0,VLOOKUP(H54432,'Account List'!B$4:C$65536,2,FALSE),"")</f>
        <v/>
      </c>
    </row>
    <row r="54433" spans="13:13" x14ac:dyDescent="0.2">
      <c r="M54433" s="14" t="str">
        <f>IF(H54433&gt;0,VLOOKUP(H54433,'Account List'!B$4:C$65536,2,FALSE),"")</f>
        <v/>
      </c>
    </row>
    <row r="54434" spans="13:13" x14ac:dyDescent="0.2">
      <c r="M54434" s="14" t="str">
        <f>IF(H54434&gt;0,VLOOKUP(H54434,'Account List'!B$4:C$65536,2,FALSE),"")</f>
        <v/>
      </c>
    </row>
    <row r="54435" spans="13:13" x14ac:dyDescent="0.2">
      <c r="M54435" s="14" t="str">
        <f>IF(H54435&gt;0,VLOOKUP(H54435,'Account List'!B$4:C$65536,2,FALSE),"")</f>
        <v/>
      </c>
    </row>
    <row r="54436" spans="13:13" x14ac:dyDescent="0.2">
      <c r="M54436" s="14" t="str">
        <f>IF(H54436&gt;0,VLOOKUP(H54436,'Account List'!B$4:C$65536,2,FALSE),"")</f>
        <v/>
      </c>
    </row>
    <row r="54437" spans="13:13" x14ac:dyDescent="0.2">
      <c r="M54437" s="14" t="str">
        <f>IF(H54437&gt;0,VLOOKUP(H54437,'Account List'!B$4:C$65536,2,FALSE),"")</f>
        <v/>
      </c>
    </row>
    <row r="54438" spans="13:13" x14ac:dyDescent="0.2">
      <c r="M54438" s="14" t="str">
        <f>IF(H54438&gt;0,VLOOKUP(H54438,'Account List'!B$4:C$65536,2,FALSE),"")</f>
        <v/>
      </c>
    </row>
    <row r="54439" spans="13:13" x14ac:dyDescent="0.2">
      <c r="M54439" s="14" t="str">
        <f>IF(H54439&gt;0,VLOOKUP(H54439,'Account List'!B$4:C$65536,2,FALSE),"")</f>
        <v/>
      </c>
    </row>
    <row r="54440" spans="13:13" x14ac:dyDescent="0.2">
      <c r="M54440" s="14" t="str">
        <f>IF(H54440&gt;0,VLOOKUP(H54440,'Account List'!B$4:C$65536,2,FALSE),"")</f>
        <v/>
      </c>
    </row>
    <row r="54441" spans="13:13" x14ac:dyDescent="0.2">
      <c r="M54441" s="14" t="str">
        <f>IF(H54441&gt;0,VLOOKUP(H54441,'Account List'!B$4:C$65536,2,FALSE),"")</f>
        <v/>
      </c>
    </row>
    <row r="54442" spans="13:13" x14ac:dyDescent="0.2">
      <c r="M54442" s="14" t="str">
        <f>IF(H54442&gt;0,VLOOKUP(H54442,'Account List'!B$4:C$65536,2,FALSE),"")</f>
        <v/>
      </c>
    </row>
    <row r="54443" spans="13:13" x14ac:dyDescent="0.2">
      <c r="M54443" s="14" t="str">
        <f>IF(H54443&gt;0,VLOOKUP(H54443,'Account List'!B$4:C$65536,2,FALSE),"")</f>
        <v/>
      </c>
    </row>
    <row r="54444" spans="13:13" x14ac:dyDescent="0.2">
      <c r="M54444" s="14" t="str">
        <f>IF(H54444&gt;0,VLOOKUP(H54444,'Account List'!B$4:C$65536,2,FALSE),"")</f>
        <v/>
      </c>
    </row>
    <row r="54445" spans="13:13" x14ac:dyDescent="0.2">
      <c r="M54445" s="14" t="str">
        <f>IF(H54445&gt;0,VLOOKUP(H54445,'Account List'!B$4:C$65536,2,FALSE),"")</f>
        <v/>
      </c>
    </row>
    <row r="54446" spans="13:13" x14ac:dyDescent="0.2">
      <c r="M54446" s="14" t="str">
        <f>IF(H54446&gt;0,VLOOKUP(H54446,'Account List'!B$4:C$65536,2,FALSE),"")</f>
        <v/>
      </c>
    </row>
    <row r="54447" spans="13:13" x14ac:dyDescent="0.2">
      <c r="M54447" s="14" t="str">
        <f>IF(H54447&gt;0,VLOOKUP(H54447,'Account List'!B$4:C$65536,2,FALSE),"")</f>
        <v/>
      </c>
    </row>
    <row r="54448" spans="13:13" x14ac:dyDescent="0.2">
      <c r="M54448" s="14" t="str">
        <f>IF(H54448&gt;0,VLOOKUP(H54448,'Account List'!B$4:C$65536,2,FALSE),"")</f>
        <v/>
      </c>
    </row>
    <row r="54449" spans="13:13" x14ac:dyDescent="0.2">
      <c r="M54449" s="14" t="str">
        <f>IF(H54449&gt;0,VLOOKUP(H54449,'Account List'!B$4:C$65536,2,FALSE),"")</f>
        <v/>
      </c>
    </row>
    <row r="54450" spans="13:13" x14ac:dyDescent="0.2">
      <c r="M54450" s="14" t="str">
        <f>IF(H54450&gt;0,VLOOKUP(H54450,'Account List'!B$4:C$65536,2,FALSE),"")</f>
        <v/>
      </c>
    </row>
    <row r="54451" spans="13:13" x14ac:dyDescent="0.2">
      <c r="M54451" s="14" t="str">
        <f>IF(H54451&gt;0,VLOOKUP(H54451,'Account List'!B$4:C$65536,2,FALSE),"")</f>
        <v/>
      </c>
    </row>
    <row r="54452" spans="13:13" x14ac:dyDescent="0.2">
      <c r="M54452" s="14" t="str">
        <f>IF(H54452&gt;0,VLOOKUP(H54452,'Account List'!B$4:C$65536,2,FALSE),"")</f>
        <v/>
      </c>
    </row>
    <row r="54453" spans="13:13" x14ac:dyDescent="0.2">
      <c r="M54453" s="14" t="str">
        <f>IF(H54453&gt;0,VLOOKUP(H54453,'Account List'!B$4:C$65536,2,FALSE),"")</f>
        <v/>
      </c>
    </row>
    <row r="54454" spans="13:13" x14ac:dyDescent="0.2">
      <c r="M54454" s="14" t="str">
        <f>IF(H54454&gt;0,VLOOKUP(H54454,'Account List'!B$4:C$65536,2,FALSE),"")</f>
        <v/>
      </c>
    </row>
    <row r="54455" spans="13:13" x14ac:dyDescent="0.2">
      <c r="M54455" s="14" t="str">
        <f>IF(H54455&gt;0,VLOOKUP(H54455,'Account List'!B$4:C$65536,2,FALSE),"")</f>
        <v/>
      </c>
    </row>
    <row r="54456" spans="13:13" x14ac:dyDescent="0.2">
      <c r="M54456" s="14" t="str">
        <f>IF(H54456&gt;0,VLOOKUP(H54456,'Account List'!B$4:C$65536,2,FALSE),"")</f>
        <v/>
      </c>
    </row>
    <row r="54457" spans="13:13" x14ac:dyDescent="0.2">
      <c r="M54457" s="14" t="str">
        <f>IF(H54457&gt;0,VLOOKUP(H54457,'Account List'!B$4:C$65536,2,FALSE),"")</f>
        <v/>
      </c>
    </row>
    <row r="54458" spans="13:13" x14ac:dyDescent="0.2">
      <c r="M54458" s="14" t="str">
        <f>IF(H54458&gt;0,VLOOKUP(H54458,'Account List'!B$4:C$65536,2,FALSE),"")</f>
        <v/>
      </c>
    </row>
    <row r="54459" spans="13:13" x14ac:dyDescent="0.2">
      <c r="M54459" s="14" t="str">
        <f>IF(H54459&gt;0,VLOOKUP(H54459,'Account List'!B$4:C$65536,2,FALSE),"")</f>
        <v/>
      </c>
    </row>
    <row r="54460" spans="13:13" x14ac:dyDescent="0.2">
      <c r="M54460" s="14" t="str">
        <f>IF(H54460&gt;0,VLOOKUP(H54460,'Account List'!B$4:C$65536,2,FALSE),"")</f>
        <v/>
      </c>
    </row>
    <row r="54461" spans="13:13" x14ac:dyDescent="0.2">
      <c r="M54461" s="14" t="str">
        <f>IF(H54461&gt;0,VLOOKUP(H54461,'Account List'!B$4:C$65536,2,FALSE),"")</f>
        <v/>
      </c>
    </row>
    <row r="54462" spans="13:13" x14ac:dyDescent="0.2">
      <c r="M54462" s="14" t="str">
        <f>IF(H54462&gt;0,VLOOKUP(H54462,'Account List'!B$4:C$65536,2,FALSE),"")</f>
        <v/>
      </c>
    </row>
    <row r="54463" spans="13:13" x14ac:dyDescent="0.2">
      <c r="M54463" s="14" t="str">
        <f>IF(H54463&gt;0,VLOOKUP(H54463,'Account List'!B$4:C$65536,2,FALSE),"")</f>
        <v/>
      </c>
    </row>
    <row r="54464" spans="13:13" x14ac:dyDescent="0.2">
      <c r="M54464" s="14" t="str">
        <f>IF(H54464&gt;0,VLOOKUP(H54464,'Account List'!B$4:C$65536,2,FALSE),"")</f>
        <v/>
      </c>
    </row>
    <row r="54465" spans="13:13" x14ac:dyDescent="0.2">
      <c r="M54465" s="14" t="str">
        <f>IF(H54465&gt;0,VLOOKUP(H54465,'Account List'!B$4:C$65536,2,FALSE),"")</f>
        <v/>
      </c>
    </row>
    <row r="54466" spans="13:13" x14ac:dyDescent="0.2">
      <c r="M54466" s="14" t="str">
        <f>IF(H54466&gt;0,VLOOKUP(H54466,'Account List'!B$4:C$65536,2,FALSE),"")</f>
        <v/>
      </c>
    </row>
    <row r="54467" spans="13:13" x14ac:dyDescent="0.2">
      <c r="M54467" s="14" t="str">
        <f>IF(H54467&gt;0,VLOOKUP(H54467,'Account List'!B$4:C$65536,2,FALSE),"")</f>
        <v/>
      </c>
    </row>
    <row r="54468" spans="13:13" x14ac:dyDescent="0.2">
      <c r="M54468" s="14" t="str">
        <f>IF(H54468&gt;0,VLOOKUP(H54468,'Account List'!B$4:C$65536,2,FALSE),"")</f>
        <v/>
      </c>
    </row>
    <row r="54469" spans="13:13" x14ac:dyDescent="0.2">
      <c r="M54469" s="14" t="str">
        <f>IF(H54469&gt;0,VLOOKUP(H54469,'Account List'!B$4:C$65536,2,FALSE),"")</f>
        <v/>
      </c>
    </row>
    <row r="54470" spans="13:13" x14ac:dyDescent="0.2">
      <c r="M54470" s="14" t="str">
        <f>IF(H54470&gt;0,VLOOKUP(H54470,'Account List'!B$4:C$65536,2,FALSE),"")</f>
        <v/>
      </c>
    </row>
    <row r="54471" spans="13:13" x14ac:dyDescent="0.2">
      <c r="M54471" s="14" t="str">
        <f>IF(H54471&gt;0,VLOOKUP(H54471,'Account List'!B$4:C$65536,2,FALSE),"")</f>
        <v/>
      </c>
    </row>
    <row r="54472" spans="13:13" x14ac:dyDescent="0.2">
      <c r="M54472" s="14" t="str">
        <f>IF(H54472&gt;0,VLOOKUP(H54472,'Account List'!B$4:C$65536,2,FALSE),"")</f>
        <v/>
      </c>
    </row>
    <row r="54473" spans="13:13" x14ac:dyDescent="0.2">
      <c r="M54473" s="14" t="str">
        <f>IF(H54473&gt;0,VLOOKUP(H54473,'Account List'!B$4:C$65536,2,FALSE),"")</f>
        <v/>
      </c>
    </row>
    <row r="54474" spans="13:13" x14ac:dyDescent="0.2">
      <c r="M54474" s="14" t="str">
        <f>IF(H54474&gt;0,VLOOKUP(H54474,'Account List'!B$4:C$65536,2,FALSE),"")</f>
        <v/>
      </c>
    </row>
    <row r="54475" spans="13:13" x14ac:dyDescent="0.2">
      <c r="M54475" s="14" t="str">
        <f>IF(H54475&gt;0,VLOOKUP(H54475,'Account List'!B$4:C$65536,2,FALSE),"")</f>
        <v/>
      </c>
    </row>
    <row r="54476" spans="13:13" x14ac:dyDescent="0.2">
      <c r="M54476" s="14" t="str">
        <f>IF(H54476&gt;0,VLOOKUP(H54476,'Account List'!B$4:C$65536,2,FALSE),"")</f>
        <v/>
      </c>
    </row>
    <row r="54477" spans="13:13" x14ac:dyDescent="0.2">
      <c r="M54477" s="14" t="str">
        <f>IF(H54477&gt;0,VLOOKUP(H54477,'Account List'!B$4:C$65536,2,FALSE),"")</f>
        <v/>
      </c>
    </row>
    <row r="54478" spans="13:13" x14ac:dyDescent="0.2">
      <c r="M54478" s="14" t="str">
        <f>IF(H54478&gt;0,VLOOKUP(H54478,'Account List'!B$4:C$65536,2,FALSE),"")</f>
        <v/>
      </c>
    </row>
    <row r="54479" spans="13:13" x14ac:dyDescent="0.2">
      <c r="M54479" s="14" t="str">
        <f>IF(H54479&gt;0,VLOOKUP(H54479,'Account List'!B$4:C$65536,2,FALSE),"")</f>
        <v/>
      </c>
    </row>
    <row r="54480" spans="13:13" x14ac:dyDescent="0.2">
      <c r="M54480" s="14" t="str">
        <f>IF(H54480&gt;0,VLOOKUP(H54480,'Account List'!B$4:C$65536,2,FALSE),"")</f>
        <v/>
      </c>
    </row>
    <row r="54481" spans="13:13" x14ac:dyDescent="0.2">
      <c r="M54481" s="14" t="str">
        <f>IF(H54481&gt;0,VLOOKUP(H54481,'Account List'!B$4:C$65536,2,FALSE),"")</f>
        <v/>
      </c>
    </row>
    <row r="54482" spans="13:13" x14ac:dyDescent="0.2">
      <c r="M54482" s="14" t="str">
        <f>IF(H54482&gt;0,VLOOKUP(H54482,'Account List'!B$4:C$65536,2,FALSE),"")</f>
        <v/>
      </c>
    </row>
    <row r="54483" spans="13:13" x14ac:dyDescent="0.2">
      <c r="M54483" s="14" t="str">
        <f>IF(H54483&gt;0,VLOOKUP(H54483,'Account List'!B$4:C$65536,2,FALSE),"")</f>
        <v/>
      </c>
    </row>
    <row r="54484" spans="13:13" x14ac:dyDescent="0.2">
      <c r="M54484" s="14" t="str">
        <f>IF(H54484&gt;0,VLOOKUP(H54484,'Account List'!B$4:C$65536,2,FALSE),"")</f>
        <v/>
      </c>
    </row>
    <row r="54485" spans="13:13" x14ac:dyDescent="0.2">
      <c r="M54485" s="14" t="str">
        <f>IF(H54485&gt;0,VLOOKUP(H54485,'Account List'!B$4:C$65536,2,FALSE),"")</f>
        <v/>
      </c>
    </row>
    <row r="54486" spans="13:13" x14ac:dyDescent="0.2">
      <c r="M54486" s="14" t="str">
        <f>IF(H54486&gt;0,VLOOKUP(H54486,'Account List'!B$4:C$65536,2,FALSE),"")</f>
        <v/>
      </c>
    </row>
    <row r="54487" spans="13:13" x14ac:dyDescent="0.2">
      <c r="M54487" s="14" t="str">
        <f>IF(H54487&gt;0,VLOOKUP(H54487,'Account List'!B$4:C$65536,2,FALSE),"")</f>
        <v/>
      </c>
    </row>
    <row r="54488" spans="13:13" x14ac:dyDescent="0.2">
      <c r="M54488" s="14" t="str">
        <f>IF(H54488&gt;0,VLOOKUP(H54488,'Account List'!B$4:C$65536,2,FALSE),"")</f>
        <v/>
      </c>
    </row>
    <row r="54489" spans="13:13" x14ac:dyDescent="0.2">
      <c r="M54489" s="14" t="str">
        <f>IF(H54489&gt;0,VLOOKUP(H54489,'Account List'!B$4:C$65536,2,FALSE),"")</f>
        <v/>
      </c>
    </row>
    <row r="54490" spans="13:13" x14ac:dyDescent="0.2">
      <c r="M54490" s="14" t="str">
        <f>IF(H54490&gt;0,VLOOKUP(H54490,'Account List'!B$4:C$65536,2,FALSE),"")</f>
        <v/>
      </c>
    </row>
    <row r="54491" spans="13:13" x14ac:dyDescent="0.2">
      <c r="M54491" s="14" t="str">
        <f>IF(H54491&gt;0,VLOOKUP(H54491,'Account List'!B$4:C$65536,2,FALSE),"")</f>
        <v/>
      </c>
    </row>
    <row r="54492" spans="13:13" x14ac:dyDescent="0.2">
      <c r="M54492" s="14" t="str">
        <f>IF(H54492&gt;0,VLOOKUP(H54492,'Account List'!B$4:C$65536,2,FALSE),"")</f>
        <v/>
      </c>
    </row>
    <row r="54493" spans="13:13" x14ac:dyDescent="0.2">
      <c r="M54493" s="14" t="str">
        <f>IF(H54493&gt;0,VLOOKUP(H54493,'Account List'!B$4:C$65536,2,FALSE),"")</f>
        <v/>
      </c>
    </row>
    <row r="54494" spans="13:13" x14ac:dyDescent="0.2">
      <c r="M54494" s="14" t="str">
        <f>IF(H54494&gt;0,VLOOKUP(H54494,'Account List'!B$4:C$65536,2,FALSE),"")</f>
        <v/>
      </c>
    </row>
    <row r="54495" spans="13:13" x14ac:dyDescent="0.2">
      <c r="M54495" s="14" t="str">
        <f>IF(H54495&gt;0,VLOOKUP(H54495,'Account List'!B$4:C$65536,2,FALSE),"")</f>
        <v/>
      </c>
    </row>
    <row r="54496" spans="13:13" x14ac:dyDescent="0.2">
      <c r="M54496" s="14" t="str">
        <f>IF(H54496&gt;0,VLOOKUP(H54496,'Account List'!B$4:C$65536,2,FALSE),"")</f>
        <v/>
      </c>
    </row>
    <row r="54497" spans="13:13" x14ac:dyDescent="0.2">
      <c r="M54497" s="14" t="str">
        <f>IF(H54497&gt;0,VLOOKUP(H54497,'Account List'!B$4:C$65536,2,FALSE),"")</f>
        <v/>
      </c>
    </row>
    <row r="54498" spans="13:13" x14ac:dyDescent="0.2">
      <c r="M54498" s="14" t="str">
        <f>IF(H54498&gt;0,VLOOKUP(H54498,'Account List'!B$4:C$65536,2,FALSE),"")</f>
        <v/>
      </c>
    </row>
    <row r="54499" spans="13:13" x14ac:dyDescent="0.2">
      <c r="M54499" s="14" t="str">
        <f>IF(H54499&gt;0,VLOOKUP(H54499,'Account List'!B$4:C$65536,2,FALSE),"")</f>
        <v/>
      </c>
    </row>
    <row r="54500" spans="13:13" x14ac:dyDescent="0.2">
      <c r="M54500" s="14" t="str">
        <f>IF(H54500&gt;0,VLOOKUP(H54500,'Account List'!B$4:C$65536,2,FALSE),"")</f>
        <v/>
      </c>
    </row>
    <row r="54501" spans="13:13" x14ac:dyDescent="0.2">
      <c r="M54501" s="14" t="str">
        <f>IF(H54501&gt;0,VLOOKUP(H54501,'Account List'!B$4:C$65536,2,FALSE),"")</f>
        <v/>
      </c>
    </row>
    <row r="54502" spans="13:13" x14ac:dyDescent="0.2">
      <c r="M54502" s="14" t="str">
        <f>IF(H54502&gt;0,VLOOKUP(H54502,'Account List'!B$4:C$65536,2,FALSE),"")</f>
        <v/>
      </c>
    </row>
    <row r="54503" spans="13:13" x14ac:dyDescent="0.2">
      <c r="M54503" s="14" t="str">
        <f>IF(H54503&gt;0,VLOOKUP(H54503,'Account List'!B$4:C$65536,2,FALSE),"")</f>
        <v/>
      </c>
    </row>
    <row r="54504" spans="13:13" x14ac:dyDescent="0.2">
      <c r="M54504" s="14" t="str">
        <f>IF(H54504&gt;0,VLOOKUP(H54504,'Account List'!B$4:C$65536,2,FALSE),"")</f>
        <v/>
      </c>
    </row>
    <row r="54505" spans="13:13" x14ac:dyDescent="0.2">
      <c r="M54505" s="14" t="str">
        <f>IF(H54505&gt;0,VLOOKUP(H54505,'Account List'!B$4:C$65536,2,FALSE),"")</f>
        <v/>
      </c>
    </row>
    <row r="54506" spans="13:13" x14ac:dyDescent="0.2">
      <c r="M54506" s="14" t="str">
        <f>IF(H54506&gt;0,VLOOKUP(H54506,'Account List'!B$4:C$65536,2,FALSE),"")</f>
        <v/>
      </c>
    </row>
    <row r="54507" spans="13:13" x14ac:dyDescent="0.2">
      <c r="M54507" s="14" t="str">
        <f>IF(H54507&gt;0,VLOOKUP(H54507,'Account List'!B$4:C$65536,2,FALSE),"")</f>
        <v/>
      </c>
    </row>
    <row r="54508" spans="13:13" x14ac:dyDescent="0.2">
      <c r="M54508" s="14" t="str">
        <f>IF(H54508&gt;0,VLOOKUP(H54508,'Account List'!B$4:C$65536,2,FALSE),"")</f>
        <v/>
      </c>
    </row>
    <row r="54509" spans="13:13" x14ac:dyDescent="0.2">
      <c r="M54509" s="14" t="str">
        <f>IF(H54509&gt;0,VLOOKUP(H54509,'Account List'!B$4:C$65536,2,FALSE),"")</f>
        <v/>
      </c>
    </row>
    <row r="54510" spans="13:13" x14ac:dyDescent="0.2">
      <c r="M54510" s="14" t="str">
        <f>IF(H54510&gt;0,VLOOKUP(H54510,'Account List'!B$4:C$65536,2,FALSE),"")</f>
        <v/>
      </c>
    </row>
    <row r="54511" spans="13:13" x14ac:dyDescent="0.2">
      <c r="M54511" s="14" t="str">
        <f>IF(H54511&gt;0,VLOOKUP(H54511,'Account List'!B$4:C$65536,2,FALSE),"")</f>
        <v/>
      </c>
    </row>
    <row r="54512" spans="13:13" x14ac:dyDescent="0.2">
      <c r="M54512" s="14" t="str">
        <f>IF(H54512&gt;0,VLOOKUP(H54512,'Account List'!B$4:C$65536,2,FALSE),"")</f>
        <v/>
      </c>
    </row>
    <row r="54513" spans="13:13" x14ac:dyDescent="0.2">
      <c r="M54513" s="14" t="str">
        <f>IF(H54513&gt;0,VLOOKUP(H54513,'Account List'!B$4:C$65536,2,FALSE),"")</f>
        <v/>
      </c>
    </row>
    <row r="54514" spans="13:13" x14ac:dyDescent="0.2">
      <c r="M54514" s="14" t="str">
        <f>IF(H54514&gt;0,VLOOKUP(H54514,'Account List'!B$4:C$65536,2,FALSE),"")</f>
        <v/>
      </c>
    </row>
    <row r="54515" spans="13:13" x14ac:dyDescent="0.2">
      <c r="M54515" s="14" t="str">
        <f>IF(H54515&gt;0,VLOOKUP(H54515,'Account List'!B$4:C$65536,2,FALSE),"")</f>
        <v/>
      </c>
    </row>
    <row r="54516" spans="13:13" x14ac:dyDescent="0.2">
      <c r="M54516" s="14" t="str">
        <f>IF(H54516&gt;0,VLOOKUP(H54516,'Account List'!B$4:C$65536,2,FALSE),"")</f>
        <v/>
      </c>
    </row>
    <row r="54517" spans="13:13" x14ac:dyDescent="0.2">
      <c r="M54517" s="14" t="str">
        <f>IF(H54517&gt;0,VLOOKUP(H54517,'Account List'!B$4:C$65536,2,FALSE),"")</f>
        <v/>
      </c>
    </row>
    <row r="54518" spans="13:13" x14ac:dyDescent="0.2">
      <c r="M54518" s="14" t="str">
        <f>IF(H54518&gt;0,VLOOKUP(H54518,'Account List'!B$4:C$65536,2,FALSE),"")</f>
        <v/>
      </c>
    </row>
    <row r="54519" spans="13:13" x14ac:dyDescent="0.2">
      <c r="M54519" s="14" t="str">
        <f>IF(H54519&gt;0,VLOOKUP(H54519,'Account List'!B$4:C$65536,2,FALSE),"")</f>
        <v/>
      </c>
    </row>
    <row r="54520" spans="13:13" x14ac:dyDescent="0.2">
      <c r="M54520" s="14" t="str">
        <f>IF(H54520&gt;0,VLOOKUP(H54520,'Account List'!B$4:C$65536,2,FALSE),"")</f>
        <v/>
      </c>
    </row>
    <row r="54521" spans="13:13" x14ac:dyDescent="0.2">
      <c r="M54521" s="14" t="str">
        <f>IF(H54521&gt;0,VLOOKUP(H54521,'Account List'!B$4:C$65536,2,FALSE),"")</f>
        <v/>
      </c>
    </row>
    <row r="54522" spans="13:13" x14ac:dyDescent="0.2">
      <c r="M54522" s="14" t="str">
        <f>IF(H54522&gt;0,VLOOKUP(H54522,'Account List'!B$4:C$65536,2,FALSE),"")</f>
        <v/>
      </c>
    </row>
    <row r="54523" spans="13:13" x14ac:dyDescent="0.2">
      <c r="M54523" s="14" t="str">
        <f>IF(H54523&gt;0,VLOOKUP(H54523,'Account List'!B$4:C$65536,2,FALSE),"")</f>
        <v/>
      </c>
    </row>
    <row r="54524" spans="13:13" x14ac:dyDescent="0.2">
      <c r="M54524" s="14" t="str">
        <f>IF(H54524&gt;0,VLOOKUP(H54524,'Account List'!B$4:C$65536,2,FALSE),"")</f>
        <v/>
      </c>
    </row>
    <row r="54525" spans="13:13" x14ac:dyDescent="0.2">
      <c r="M54525" s="14" t="str">
        <f>IF(H54525&gt;0,VLOOKUP(H54525,'Account List'!B$4:C$65536,2,FALSE),"")</f>
        <v/>
      </c>
    </row>
    <row r="54526" spans="13:13" x14ac:dyDescent="0.2">
      <c r="M54526" s="14" t="str">
        <f>IF(H54526&gt;0,VLOOKUP(H54526,'Account List'!B$4:C$65536,2,FALSE),"")</f>
        <v/>
      </c>
    </row>
    <row r="54527" spans="13:13" x14ac:dyDescent="0.2">
      <c r="M54527" s="14" t="str">
        <f>IF(H54527&gt;0,VLOOKUP(H54527,'Account List'!B$4:C$65536,2,FALSE),"")</f>
        <v/>
      </c>
    </row>
    <row r="54528" spans="13:13" x14ac:dyDescent="0.2">
      <c r="M54528" s="14" t="str">
        <f>IF(H54528&gt;0,VLOOKUP(H54528,'Account List'!B$4:C$65536,2,FALSE),"")</f>
        <v/>
      </c>
    </row>
    <row r="54529" spans="13:13" x14ac:dyDescent="0.2">
      <c r="M54529" s="14" t="str">
        <f>IF(H54529&gt;0,VLOOKUP(H54529,'Account List'!B$4:C$65536,2,FALSE),"")</f>
        <v/>
      </c>
    </row>
    <row r="54530" spans="13:13" x14ac:dyDescent="0.2">
      <c r="M54530" s="14" t="str">
        <f>IF(H54530&gt;0,VLOOKUP(H54530,'Account List'!B$4:C$65536,2,FALSE),"")</f>
        <v/>
      </c>
    </row>
    <row r="54531" spans="13:13" x14ac:dyDescent="0.2">
      <c r="M54531" s="14" t="str">
        <f>IF(H54531&gt;0,VLOOKUP(H54531,'Account List'!B$4:C$65536,2,FALSE),"")</f>
        <v/>
      </c>
    </row>
    <row r="54532" spans="13:13" x14ac:dyDescent="0.2">
      <c r="M54532" s="14" t="str">
        <f>IF(H54532&gt;0,VLOOKUP(H54532,'Account List'!B$4:C$65536,2,FALSE),"")</f>
        <v/>
      </c>
    </row>
    <row r="54533" spans="13:13" x14ac:dyDescent="0.2">
      <c r="M54533" s="14" t="str">
        <f>IF(H54533&gt;0,VLOOKUP(H54533,'Account List'!B$4:C$65536,2,FALSE),"")</f>
        <v/>
      </c>
    </row>
    <row r="54534" spans="13:13" x14ac:dyDescent="0.2">
      <c r="M54534" s="14" t="str">
        <f>IF(H54534&gt;0,VLOOKUP(H54534,'Account List'!B$4:C$65536,2,FALSE),"")</f>
        <v/>
      </c>
    </row>
    <row r="54535" spans="13:13" x14ac:dyDescent="0.2">
      <c r="M54535" s="14" t="str">
        <f>IF(H54535&gt;0,VLOOKUP(H54535,'Account List'!B$4:C$65536,2,FALSE),"")</f>
        <v/>
      </c>
    </row>
    <row r="54536" spans="13:13" x14ac:dyDescent="0.2">
      <c r="M54536" s="14" t="str">
        <f>IF(H54536&gt;0,VLOOKUP(H54536,'Account List'!B$4:C$65536,2,FALSE),"")</f>
        <v/>
      </c>
    </row>
    <row r="54537" spans="13:13" x14ac:dyDescent="0.2">
      <c r="M54537" s="14" t="str">
        <f>IF(H54537&gt;0,VLOOKUP(H54537,'Account List'!B$4:C$65536,2,FALSE),"")</f>
        <v/>
      </c>
    </row>
    <row r="54538" spans="13:13" x14ac:dyDescent="0.2">
      <c r="M54538" s="14" t="str">
        <f>IF(H54538&gt;0,VLOOKUP(H54538,'Account List'!B$4:C$65536,2,FALSE),"")</f>
        <v/>
      </c>
    </row>
    <row r="54539" spans="13:13" x14ac:dyDescent="0.2">
      <c r="M54539" s="14" t="str">
        <f>IF(H54539&gt;0,VLOOKUP(H54539,'Account List'!B$4:C$65536,2,FALSE),"")</f>
        <v/>
      </c>
    </row>
    <row r="54540" spans="13:13" x14ac:dyDescent="0.2">
      <c r="M54540" s="14" t="str">
        <f>IF(H54540&gt;0,VLOOKUP(H54540,'Account List'!B$4:C$65536,2,FALSE),"")</f>
        <v/>
      </c>
    </row>
    <row r="54541" spans="13:13" x14ac:dyDescent="0.2">
      <c r="M54541" s="14" t="str">
        <f>IF(H54541&gt;0,VLOOKUP(H54541,'Account List'!B$4:C$65536,2,FALSE),"")</f>
        <v/>
      </c>
    </row>
    <row r="54542" spans="13:13" x14ac:dyDescent="0.2">
      <c r="M54542" s="14" t="str">
        <f>IF(H54542&gt;0,VLOOKUP(H54542,'Account List'!B$4:C$65536,2,FALSE),"")</f>
        <v/>
      </c>
    </row>
    <row r="54543" spans="13:13" x14ac:dyDescent="0.2">
      <c r="M54543" s="14" t="str">
        <f>IF(H54543&gt;0,VLOOKUP(H54543,'Account List'!B$4:C$65536,2,FALSE),"")</f>
        <v/>
      </c>
    </row>
    <row r="54544" spans="13:13" x14ac:dyDescent="0.2">
      <c r="M54544" s="14" t="str">
        <f>IF(H54544&gt;0,VLOOKUP(H54544,'Account List'!B$4:C$65536,2,FALSE),"")</f>
        <v/>
      </c>
    </row>
    <row r="54545" spans="13:13" x14ac:dyDescent="0.2">
      <c r="M54545" s="14" t="str">
        <f>IF(H54545&gt;0,VLOOKUP(H54545,'Account List'!B$4:C$65536,2,FALSE),"")</f>
        <v/>
      </c>
    </row>
    <row r="54546" spans="13:13" x14ac:dyDescent="0.2">
      <c r="M54546" s="14" t="str">
        <f>IF(H54546&gt;0,VLOOKUP(H54546,'Account List'!B$4:C$65536,2,FALSE),"")</f>
        <v/>
      </c>
    </row>
    <row r="54547" spans="13:13" x14ac:dyDescent="0.2">
      <c r="M54547" s="14" t="str">
        <f>IF(H54547&gt;0,VLOOKUP(H54547,'Account List'!B$4:C$65536,2,FALSE),"")</f>
        <v/>
      </c>
    </row>
    <row r="54548" spans="13:13" x14ac:dyDescent="0.2">
      <c r="M54548" s="14" t="str">
        <f>IF(H54548&gt;0,VLOOKUP(H54548,'Account List'!B$4:C$65536,2,FALSE),"")</f>
        <v/>
      </c>
    </row>
    <row r="54549" spans="13:13" x14ac:dyDescent="0.2">
      <c r="M54549" s="14" t="str">
        <f>IF(H54549&gt;0,VLOOKUP(H54549,'Account List'!B$4:C$65536,2,FALSE),"")</f>
        <v/>
      </c>
    </row>
    <row r="54550" spans="13:13" x14ac:dyDescent="0.2">
      <c r="M54550" s="14" t="str">
        <f>IF(H54550&gt;0,VLOOKUP(H54550,'Account List'!B$4:C$65536,2,FALSE),"")</f>
        <v/>
      </c>
    </row>
    <row r="54551" spans="13:13" x14ac:dyDescent="0.2">
      <c r="M54551" s="14" t="str">
        <f>IF(H54551&gt;0,VLOOKUP(H54551,'Account List'!B$4:C$65536,2,FALSE),"")</f>
        <v/>
      </c>
    </row>
    <row r="54552" spans="13:13" x14ac:dyDescent="0.2">
      <c r="M54552" s="14" t="str">
        <f>IF(H54552&gt;0,VLOOKUP(H54552,'Account List'!B$4:C$65536,2,FALSE),"")</f>
        <v/>
      </c>
    </row>
    <row r="54553" spans="13:13" x14ac:dyDescent="0.2">
      <c r="M54553" s="14" t="str">
        <f>IF(H54553&gt;0,VLOOKUP(H54553,'Account List'!B$4:C$65536,2,FALSE),"")</f>
        <v/>
      </c>
    </row>
    <row r="54554" spans="13:13" x14ac:dyDescent="0.2">
      <c r="M54554" s="14" t="str">
        <f>IF(H54554&gt;0,VLOOKUP(H54554,'Account List'!B$4:C$65536,2,FALSE),"")</f>
        <v/>
      </c>
    </row>
    <row r="54555" spans="13:13" x14ac:dyDescent="0.2">
      <c r="M54555" s="14" t="str">
        <f>IF(H54555&gt;0,VLOOKUP(H54555,'Account List'!B$4:C$65536,2,FALSE),"")</f>
        <v/>
      </c>
    </row>
    <row r="54556" spans="13:13" x14ac:dyDescent="0.2">
      <c r="M54556" s="14" t="str">
        <f>IF(H54556&gt;0,VLOOKUP(H54556,'Account List'!B$4:C$65536,2,FALSE),"")</f>
        <v/>
      </c>
    </row>
    <row r="54557" spans="13:13" x14ac:dyDescent="0.2">
      <c r="M54557" s="14" t="str">
        <f>IF(H54557&gt;0,VLOOKUP(H54557,'Account List'!B$4:C$65536,2,FALSE),"")</f>
        <v/>
      </c>
    </row>
    <row r="54558" spans="13:13" x14ac:dyDescent="0.2">
      <c r="M54558" s="14" t="str">
        <f>IF(H54558&gt;0,VLOOKUP(H54558,'Account List'!B$4:C$65536,2,FALSE),"")</f>
        <v/>
      </c>
    </row>
    <row r="54559" spans="13:13" x14ac:dyDescent="0.2">
      <c r="M54559" s="14" t="str">
        <f>IF(H54559&gt;0,VLOOKUP(H54559,'Account List'!B$4:C$65536,2,FALSE),"")</f>
        <v/>
      </c>
    </row>
    <row r="54560" spans="13:13" x14ac:dyDescent="0.2">
      <c r="M54560" s="14" t="str">
        <f>IF(H54560&gt;0,VLOOKUP(H54560,'Account List'!B$4:C$65536,2,FALSE),"")</f>
        <v/>
      </c>
    </row>
    <row r="54561" spans="13:13" x14ac:dyDescent="0.2">
      <c r="M54561" s="14" t="str">
        <f>IF(H54561&gt;0,VLOOKUP(H54561,'Account List'!B$4:C$65536,2,FALSE),"")</f>
        <v/>
      </c>
    </row>
    <row r="54562" spans="13:13" x14ac:dyDescent="0.2">
      <c r="M54562" s="14" t="str">
        <f>IF(H54562&gt;0,VLOOKUP(H54562,'Account List'!B$4:C$65536,2,FALSE),"")</f>
        <v/>
      </c>
    </row>
    <row r="54563" spans="13:13" x14ac:dyDescent="0.2">
      <c r="M54563" s="14" t="str">
        <f>IF(H54563&gt;0,VLOOKUP(H54563,'Account List'!B$4:C$65536,2,FALSE),"")</f>
        <v/>
      </c>
    </row>
    <row r="54564" spans="13:13" x14ac:dyDescent="0.2">
      <c r="M54564" s="14" t="str">
        <f>IF(H54564&gt;0,VLOOKUP(H54564,'Account List'!B$4:C$65536,2,FALSE),"")</f>
        <v/>
      </c>
    </row>
    <row r="54565" spans="13:13" x14ac:dyDescent="0.2">
      <c r="M54565" s="14" t="str">
        <f>IF(H54565&gt;0,VLOOKUP(H54565,'Account List'!B$4:C$65536,2,FALSE),"")</f>
        <v/>
      </c>
    </row>
    <row r="54566" spans="13:13" x14ac:dyDescent="0.2">
      <c r="M54566" s="14" t="str">
        <f>IF(H54566&gt;0,VLOOKUP(H54566,'Account List'!B$4:C$65536,2,FALSE),"")</f>
        <v/>
      </c>
    </row>
    <row r="54567" spans="13:13" x14ac:dyDescent="0.2">
      <c r="M54567" s="14" t="str">
        <f>IF(H54567&gt;0,VLOOKUP(H54567,'Account List'!B$4:C$65536,2,FALSE),"")</f>
        <v/>
      </c>
    </row>
    <row r="54568" spans="13:13" x14ac:dyDescent="0.2">
      <c r="M54568" s="14" t="str">
        <f>IF(H54568&gt;0,VLOOKUP(H54568,'Account List'!B$4:C$65536,2,FALSE),"")</f>
        <v/>
      </c>
    </row>
    <row r="54569" spans="13:13" x14ac:dyDescent="0.2">
      <c r="M54569" s="14" t="str">
        <f>IF(H54569&gt;0,VLOOKUP(H54569,'Account List'!B$4:C$65536,2,FALSE),"")</f>
        <v/>
      </c>
    </row>
    <row r="54570" spans="13:13" x14ac:dyDescent="0.2">
      <c r="M54570" s="14" t="str">
        <f>IF(H54570&gt;0,VLOOKUP(H54570,'Account List'!B$4:C$65536,2,FALSE),"")</f>
        <v/>
      </c>
    </row>
    <row r="54571" spans="13:13" x14ac:dyDescent="0.2">
      <c r="M54571" s="14" t="str">
        <f>IF(H54571&gt;0,VLOOKUP(H54571,'Account List'!B$4:C$65536,2,FALSE),"")</f>
        <v/>
      </c>
    </row>
    <row r="54572" spans="13:13" x14ac:dyDescent="0.2">
      <c r="M54572" s="14" t="str">
        <f>IF(H54572&gt;0,VLOOKUP(H54572,'Account List'!B$4:C$65536,2,FALSE),"")</f>
        <v/>
      </c>
    </row>
    <row r="54573" spans="13:13" x14ac:dyDescent="0.2">
      <c r="M54573" s="14" t="str">
        <f>IF(H54573&gt;0,VLOOKUP(H54573,'Account List'!B$4:C$65536,2,FALSE),"")</f>
        <v/>
      </c>
    </row>
    <row r="54574" spans="13:13" x14ac:dyDescent="0.2">
      <c r="M54574" s="14" t="str">
        <f>IF(H54574&gt;0,VLOOKUP(H54574,'Account List'!B$4:C$65536,2,FALSE),"")</f>
        <v/>
      </c>
    </row>
    <row r="54575" spans="13:13" x14ac:dyDescent="0.2">
      <c r="M54575" s="14" t="str">
        <f>IF(H54575&gt;0,VLOOKUP(H54575,'Account List'!B$4:C$65536,2,FALSE),"")</f>
        <v/>
      </c>
    </row>
    <row r="54576" spans="13:13" x14ac:dyDescent="0.2">
      <c r="M54576" s="14" t="str">
        <f>IF(H54576&gt;0,VLOOKUP(H54576,'Account List'!B$4:C$65536,2,FALSE),"")</f>
        <v/>
      </c>
    </row>
    <row r="54577" spans="13:13" x14ac:dyDescent="0.2">
      <c r="M54577" s="14" t="str">
        <f>IF(H54577&gt;0,VLOOKUP(H54577,'Account List'!B$4:C$65536,2,FALSE),"")</f>
        <v/>
      </c>
    </row>
    <row r="54578" spans="13:13" x14ac:dyDescent="0.2">
      <c r="M54578" s="14" t="str">
        <f>IF(H54578&gt;0,VLOOKUP(H54578,'Account List'!B$4:C$65536,2,FALSE),"")</f>
        <v/>
      </c>
    </row>
    <row r="54579" spans="13:13" x14ac:dyDescent="0.2">
      <c r="M54579" s="14" t="str">
        <f>IF(H54579&gt;0,VLOOKUP(H54579,'Account List'!B$4:C$65536,2,FALSE),"")</f>
        <v/>
      </c>
    </row>
    <row r="54580" spans="13:13" x14ac:dyDescent="0.2">
      <c r="M54580" s="14" t="str">
        <f>IF(H54580&gt;0,VLOOKUP(H54580,'Account List'!B$4:C$65536,2,FALSE),"")</f>
        <v/>
      </c>
    </row>
    <row r="54581" spans="13:13" x14ac:dyDescent="0.2">
      <c r="M54581" s="14" t="str">
        <f>IF(H54581&gt;0,VLOOKUP(H54581,'Account List'!B$4:C$65536,2,FALSE),"")</f>
        <v/>
      </c>
    </row>
    <row r="54582" spans="13:13" x14ac:dyDescent="0.2">
      <c r="M54582" s="14" t="str">
        <f>IF(H54582&gt;0,VLOOKUP(H54582,'Account List'!B$4:C$65536,2,FALSE),"")</f>
        <v/>
      </c>
    </row>
    <row r="54583" spans="13:13" x14ac:dyDescent="0.2">
      <c r="M54583" s="14" t="str">
        <f>IF(H54583&gt;0,VLOOKUP(H54583,'Account List'!B$4:C$65536,2,FALSE),"")</f>
        <v/>
      </c>
    </row>
    <row r="54584" spans="13:13" x14ac:dyDescent="0.2">
      <c r="M54584" s="14" t="str">
        <f>IF(H54584&gt;0,VLOOKUP(H54584,'Account List'!B$4:C$65536,2,FALSE),"")</f>
        <v/>
      </c>
    </row>
    <row r="54585" spans="13:13" x14ac:dyDescent="0.2">
      <c r="M54585" s="14" t="str">
        <f>IF(H54585&gt;0,VLOOKUP(H54585,'Account List'!B$4:C$65536,2,FALSE),"")</f>
        <v/>
      </c>
    </row>
    <row r="54586" spans="13:13" x14ac:dyDescent="0.2">
      <c r="M54586" s="14" t="str">
        <f>IF(H54586&gt;0,VLOOKUP(H54586,'Account List'!B$4:C$65536,2,FALSE),"")</f>
        <v/>
      </c>
    </row>
    <row r="54587" spans="13:13" x14ac:dyDescent="0.2">
      <c r="M54587" s="14" t="str">
        <f>IF(H54587&gt;0,VLOOKUP(H54587,'Account List'!B$4:C$65536,2,FALSE),"")</f>
        <v/>
      </c>
    </row>
    <row r="54588" spans="13:13" x14ac:dyDescent="0.2">
      <c r="M54588" s="14" t="str">
        <f>IF(H54588&gt;0,VLOOKUP(H54588,'Account List'!B$4:C$65536,2,FALSE),"")</f>
        <v/>
      </c>
    </row>
    <row r="54589" spans="13:13" x14ac:dyDescent="0.2">
      <c r="M54589" s="14" t="str">
        <f>IF(H54589&gt;0,VLOOKUP(H54589,'Account List'!B$4:C$65536,2,FALSE),"")</f>
        <v/>
      </c>
    </row>
    <row r="54590" spans="13:13" x14ac:dyDescent="0.2">
      <c r="M54590" s="14" t="str">
        <f>IF(H54590&gt;0,VLOOKUP(H54590,'Account List'!B$4:C$65536,2,FALSE),"")</f>
        <v/>
      </c>
    </row>
    <row r="54591" spans="13:13" x14ac:dyDescent="0.2">
      <c r="M54591" s="14" t="str">
        <f>IF(H54591&gt;0,VLOOKUP(H54591,'Account List'!B$4:C$65536,2,FALSE),"")</f>
        <v/>
      </c>
    </row>
    <row r="54592" spans="13:13" x14ac:dyDescent="0.2">
      <c r="M54592" s="14" t="str">
        <f>IF(H54592&gt;0,VLOOKUP(H54592,'Account List'!B$4:C$65536,2,FALSE),"")</f>
        <v/>
      </c>
    </row>
    <row r="54593" spans="13:13" x14ac:dyDescent="0.2">
      <c r="M54593" s="14" t="str">
        <f>IF(H54593&gt;0,VLOOKUP(H54593,'Account List'!B$4:C$65536,2,FALSE),"")</f>
        <v/>
      </c>
    </row>
    <row r="54594" spans="13:13" x14ac:dyDescent="0.2">
      <c r="M54594" s="14" t="str">
        <f>IF(H54594&gt;0,VLOOKUP(H54594,'Account List'!B$4:C$65536,2,FALSE),"")</f>
        <v/>
      </c>
    </row>
    <row r="54595" spans="13:13" x14ac:dyDescent="0.2">
      <c r="M54595" s="14" t="str">
        <f>IF(H54595&gt;0,VLOOKUP(H54595,'Account List'!B$4:C$65536,2,FALSE),"")</f>
        <v/>
      </c>
    </row>
    <row r="54596" spans="13:13" x14ac:dyDescent="0.2">
      <c r="M54596" s="14" t="str">
        <f>IF(H54596&gt;0,VLOOKUP(H54596,'Account List'!B$4:C$65536,2,FALSE),"")</f>
        <v/>
      </c>
    </row>
    <row r="54597" spans="13:13" x14ac:dyDescent="0.2">
      <c r="M54597" s="14" t="str">
        <f>IF(H54597&gt;0,VLOOKUP(H54597,'Account List'!B$4:C$65536,2,FALSE),"")</f>
        <v/>
      </c>
    </row>
    <row r="54598" spans="13:13" x14ac:dyDescent="0.2">
      <c r="M54598" s="14" t="str">
        <f>IF(H54598&gt;0,VLOOKUP(H54598,'Account List'!B$4:C$65536,2,FALSE),"")</f>
        <v/>
      </c>
    </row>
    <row r="54599" spans="13:13" x14ac:dyDescent="0.2">
      <c r="M54599" s="14" t="str">
        <f>IF(H54599&gt;0,VLOOKUP(H54599,'Account List'!B$4:C$65536,2,FALSE),"")</f>
        <v/>
      </c>
    </row>
    <row r="54600" spans="13:13" x14ac:dyDescent="0.2">
      <c r="M54600" s="14" t="str">
        <f>IF(H54600&gt;0,VLOOKUP(H54600,'Account List'!B$4:C$65536,2,FALSE),"")</f>
        <v/>
      </c>
    </row>
    <row r="54601" spans="13:13" x14ac:dyDescent="0.2">
      <c r="M54601" s="14" t="str">
        <f>IF(H54601&gt;0,VLOOKUP(H54601,'Account List'!B$4:C$65536,2,FALSE),"")</f>
        <v/>
      </c>
    </row>
    <row r="54602" spans="13:13" x14ac:dyDescent="0.2">
      <c r="M54602" s="14" t="str">
        <f>IF(H54602&gt;0,VLOOKUP(H54602,'Account List'!B$4:C$65536,2,FALSE),"")</f>
        <v/>
      </c>
    </row>
    <row r="54603" spans="13:13" x14ac:dyDescent="0.2">
      <c r="M54603" s="14" t="str">
        <f>IF(H54603&gt;0,VLOOKUP(H54603,'Account List'!B$4:C$65536,2,FALSE),"")</f>
        <v/>
      </c>
    </row>
    <row r="54604" spans="13:13" x14ac:dyDescent="0.2">
      <c r="M54604" s="14" t="str">
        <f>IF(H54604&gt;0,VLOOKUP(H54604,'Account List'!B$4:C$65536,2,FALSE),"")</f>
        <v/>
      </c>
    </row>
    <row r="54605" spans="13:13" x14ac:dyDescent="0.2">
      <c r="M54605" s="14" t="str">
        <f>IF(H54605&gt;0,VLOOKUP(H54605,'Account List'!B$4:C$65536,2,FALSE),"")</f>
        <v/>
      </c>
    </row>
    <row r="54606" spans="13:13" x14ac:dyDescent="0.2">
      <c r="M54606" s="14" t="str">
        <f>IF(H54606&gt;0,VLOOKUP(H54606,'Account List'!B$4:C$65536,2,FALSE),"")</f>
        <v/>
      </c>
    </row>
    <row r="54607" spans="13:13" x14ac:dyDescent="0.2">
      <c r="M54607" s="14" t="str">
        <f>IF(H54607&gt;0,VLOOKUP(H54607,'Account List'!B$4:C$65536,2,FALSE),"")</f>
        <v/>
      </c>
    </row>
    <row r="54608" spans="13:13" x14ac:dyDescent="0.2">
      <c r="M54608" s="14" t="str">
        <f>IF(H54608&gt;0,VLOOKUP(H54608,'Account List'!B$4:C$65536,2,FALSE),"")</f>
        <v/>
      </c>
    </row>
    <row r="54609" spans="13:13" x14ac:dyDescent="0.2">
      <c r="M54609" s="14" t="str">
        <f>IF(H54609&gt;0,VLOOKUP(H54609,'Account List'!B$4:C$65536,2,FALSE),"")</f>
        <v/>
      </c>
    </row>
    <row r="54610" spans="13:13" x14ac:dyDescent="0.2">
      <c r="M54610" s="14" t="str">
        <f>IF(H54610&gt;0,VLOOKUP(H54610,'Account List'!B$4:C$65536,2,FALSE),"")</f>
        <v/>
      </c>
    </row>
    <row r="54611" spans="13:13" x14ac:dyDescent="0.2">
      <c r="M54611" s="14" t="str">
        <f>IF(H54611&gt;0,VLOOKUP(H54611,'Account List'!B$4:C$65536,2,FALSE),"")</f>
        <v/>
      </c>
    </row>
    <row r="54612" spans="13:13" x14ac:dyDescent="0.2">
      <c r="M54612" s="14" t="str">
        <f>IF(H54612&gt;0,VLOOKUP(H54612,'Account List'!B$4:C$65536,2,FALSE),"")</f>
        <v/>
      </c>
    </row>
    <row r="54613" spans="13:13" x14ac:dyDescent="0.2">
      <c r="M54613" s="14" t="str">
        <f>IF(H54613&gt;0,VLOOKUP(H54613,'Account List'!B$4:C$65536,2,FALSE),"")</f>
        <v/>
      </c>
    </row>
    <row r="54614" spans="13:13" x14ac:dyDescent="0.2">
      <c r="M54614" s="14" t="str">
        <f>IF(H54614&gt;0,VLOOKUP(H54614,'Account List'!B$4:C$65536,2,FALSE),"")</f>
        <v/>
      </c>
    </row>
    <row r="54615" spans="13:13" x14ac:dyDescent="0.2">
      <c r="M54615" s="14" t="str">
        <f>IF(H54615&gt;0,VLOOKUP(H54615,'Account List'!B$4:C$65536,2,FALSE),"")</f>
        <v/>
      </c>
    </row>
    <row r="54616" spans="13:13" x14ac:dyDescent="0.2">
      <c r="M54616" s="14" t="str">
        <f>IF(H54616&gt;0,VLOOKUP(H54616,'Account List'!B$4:C$65536,2,FALSE),"")</f>
        <v/>
      </c>
    </row>
    <row r="54617" spans="13:13" x14ac:dyDescent="0.2">
      <c r="M54617" s="14" t="str">
        <f>IF(H54617&gt;0,VLOOKUP(H54617,'Account List'!B$4:C$65536,2,FALSE),"")</f>
        <v/>
      </c>
    </row>
    <row r="54618" spans="13:13" x14ac:dyDescent="0.2">
      <c r="M54618" s="14" t="str">
        <f>IF(H54618&gt;0,VLOOKUP(H54618,'Account List'!B$4:C$65536,2,FALSE),"")</f>
        <v/>
      </c>
    </row>
    <row r="54619" spans="13:13" x14ac:dyDescent="0.2">
      <c r="M54619" s="14" t="str">
        <f>IF(H54619&gt;0,VLOOKUP(H54619,'Account List'!B$4:C$65536,2,FALSE),"")</f>
        <v/>
      </c>
    </row>
    <row r="54620" spans="13:13" x14ac:dyDescent="0.2">
      <c r="M54620" s="14" t="str">
        <f>IF(H54620&gt;0,VLOOKUP(H54620,'Account List'!B$4:C$65536,2,FALSE),"")</f>
        <v/>
      </c>
    </row>
    <row r="54621" spans="13:13" x14ac:dyDescent="0.2">
      <c r="M54621" s="14" t="str">
        <f>IF(H54621&gt;0,VLOOKUP(H54621,'Account List'!B$4:C$65536,2,FALSE),"")</f>
        <v/>
      </c>
    </row>
    <row r="54622" spans="13:13" x14ac:dyDescent="0.2">
      <c r="M54622" s="14" t="str">
        <f>IF(H54622&gt;0,VLOOKUP(H54622,'Account List'!B$4:C$65536,2,FALSE),"")</f>
        <v/>
      </c>
    </row>
    <row r="54623" spans="13:13" x14ac:dyDescent="0.2">
      <c r="M54623" s="14" t="str">
        <f>IF(H54623&gt;0,VLOOKUP(H54623,'Account List'!B$4:C$65536,2,FALSE),"")</f>
        <v/>
      </c>
    </row>
    <row r="54624" spans="13:13" x14ac:dyDescent="0.2">
      <c r="M54624" s="14" t="str">
        <f>IF(H54624&gt;0,VLOOKUP(H54624,'Account List'!B$4:C$65536,2,FALSE),"")</f>
        <v/>
      </c>
    </row>
    <row r="54625" spans="13:13" x14ac:dyDescent="0.2">
      <c r="M54625" s="14" t="str">
        <f>IF(H54625&gt;0,VLOOKUP(H54625,'Account List'!B$4:C$65536,2,FALSE),"")</f>
        <v/>
      </c>
    </row>
    <row r="54626" spans="13:13" x14ac:dyDescent="0.2">
      <c r="M54626" s="14" t="str">
        <f>IF(H54626&gt;0,VLOOKUP(H54626,'Account List'!B$4:C$65536,2,FALSE),"")</f>
        <v/>
      </c>
    </row>
    <row r="54627" spans="13:13" x14ac:dyDescent="0.2">
      <c r="M54627" s="14" t="str">
        <f>IF(H54627&gt;0,VLOOKUP(H54627,'Account List'!B$4:C$65536,2,FALSE),"")</f>
        <v/>
      </c>
    </row>
    <row r="54628" spans="13:13" x14ac:dyDescent="0.2">
      <c r="M54628" s="14" t="str">
        <f>IF(H54628&gt;0,VLOOKUP(H54628,'Account List'!B$4:C$65536,2,FALSE),"")</f>
        <v/>
      </c>
    </row>
    <row r="54629" spans="13:13" x14ac:dyDescent="0.2">
      <c r="M54629" s="14" t="str">
        <f>IF(H54629&gt;0,VLOOKUP(H54629,'Account List'!B$4:C$65536,2,FALSE),"")</f>
        <v/>
      </c>
    </row>
    <row r="54630" spans="13:13" x14ac:dyDescent="0.2">
      <c r="M54630" s="14" t="str">
        <f>IF(H54630&gt;0,VLOOKUP(H54630,'Account List'!B$4:C$65536,2,FALSE),"")</f>
        <v/>
      </c>
    </row>
    <row r="54631" spans="13:13" x14ac:dyDescent="0.2">
      <c r="M54631" s="14" t="str">
        <f>IF(H54631&gt;0,VLOOKUP(H54631,'Account List'!B$4:C$65536,2,FALSE),"")</f>
        <v/>
      </c>
    </row>
    <row r="54632" spans="13:13" x14ac:dyDescent="0.2">
      <c r="M54632" s="14" t="str">
        <f>IF(H54632&gt;0,VLOOKUP(H54632,'Account List'!B$4:C$65536,2,FALSE),"")</f>
        <v/>
      </c>
    </row>
    <row r="54633" spans="13:13" x14ac:dyDescent="0.2">
      <c r="M54633" s="14" t="str">
        <f>IF(H54633&gt;0,VLOOKUP(H54633,'Account List'!B$4:C$65536,2,FALSE),"")</f>
        <v/>
      </c>
    </row>
    <row r="54634" spans="13:13" x14ac:dyDescent="0.2">
      <c r="M54634" s="14" t="str">
        <f>IF(H54634&gt;0,VLOOKUP(H54634,'Account List'!B$4:C$65536,2,FALSE),"")</f>
        <v/>
      </c>
    </row>
    <row r="54635" spans="13:13" x14ac:dyDescent="0.2">
      <c r="M54635" s="14" t="str">
        <f>IF(H54635&gt;0,VLOOKUP(H54635,'Account List'!B$4:C$65536,2,FALSE),"")</f>
        <v/>
      </c>
    </row>
    <row r="54636" spans="13:13" x14ac:dyDescent="0.2">
      <c r="M54636" s="14" t="str">
        <f>IF(H54636&gt;0,VLOOKUP(H54636,'Account List'!B$4:C$65536,2,FALSE),"")</f>
        <v/>
      </c>
    </row>
    <row r="54637" spans="13:13" x14ac:dyDescent="0.2">
      <c r="M54637" s="14" t="str">
        <f>IF(H54637&gt;0,VLOOKUP(H54637,'Account List'!B$4:C$65536,2,FALSE),"")</f>
        <v/>
      </c>
    </row>
    <row r="54638" spans="13:13" x14ac:dyDescent="0.2">
      <c r="M54638" s="14" t="str">
        <f>IF(H54638&gt;0,VLOOKUP(H54638,'Account List'!B$4:C$65536,2,FALSE),"")</f>
        <v/>
      </c>
    </row>
    <row r="54639" spans="13:13" x14ac:dyDescent="0.2">
      <c r="M54639" s="14" t="str">
        <f>IF(H54639&gt;0,VLOOKUP(H54639,'Account List'!B$4:C$65536,2,FALSE),"")</f>
        <v/>
      </c>
    </row>
    <row r="54640" spans="13:13" x14ac:dyDescent="0.2">
      <c r="M54640" s="14" t="str">
        <f>IF(H54640&gt;0,VLOOKUP(H54640,'Account List'!B$4:C$65536,2,FALSE),"")</f>
        <v/>
      </c>
    </row>
    <row r="54641" spans="13:13" x14ac:dyDescent="0.2">
      <c r="M54641" s="14" t="str">
        <f>IF(H54641&gt;0,VLOOKUP(H54641,'Account List'!B$4:C$65536,2,FALSE),"")</f>
        <v/>
      </c>
    </row>
    <row r="54642" spans="13:13" x14ac:dyDescent="0.2">
      <c r="M54642" s="14" t="str">
        <f>IF(H54642&gt;0,VLOOKUP(H54642,'Account List'!B$4:C$65536,2,FALSE),"")</f>
        <v/>
      </c>
    </row>
    <row r="54643" spans="13:13" x14ac:dyDescent="0.2">
      <c r="M54643" s="14" t="str">
        <f>IF(H54643&gt;0,VLOOKUP(H54643,'Account List'!B$4:C$65536,2,FALSE),"")</f>
        <v/>
      </c>
    </row>
    <row r="54644" spans="13:13" x14ac:dyDescent="0.2">
      <c r="M54644" s="14" t="str">
        <f>IF(H54644&gt;0,VLOOKUP(H54644,'Account List'!B$4:C$65536,2,FALSE),"")</f>
        <v/>
      </c>
    </row>
    <row r="54645" spans="13:13" x14ac:dyDescent="0.2">
      <c r="M54645" s="14" t="str">
        <f>IF(H54645&gt;0,VLOOKUP(H54645,'Account List'!B$4:C$65536,2,FALSE),"")</f>
        <v/>
      </c>
    </row>
    <row r="54646" spans="13:13" x14ac:dyDescent="0.2">
      <c r="M54646" s="14" t="str">
        <f>IF(H54646&gt;0,VLOOKUP(H54646,'Account List'!B$4:C$65536,2,FALSE),"")</f>
        <v/>
      </c>
    </row>
    <row r="54647" spans="13:13" x14ac:dyDescent="0.2">
      <c r="M54647" s="14" t="str">
        <f>IF(H54647&gt;0,VLOOKUP(H54647,'Account List'!B$4:C$65536,2,FALSE),"")</f>
        <v/>
      </c>
    </row>
    <row r="54648" spans="13:13" x14ac:dyDescent="0.2">
      <c r="M54648" s="14" t="str">
        <f>IF(H54648&gt;0,VLOOKUP(H54648,'Account List'!B$4:C$65536,2,FALSE),"")</f>
        <v/>
      </c>
    </row>
    <row r="54649" spans="13:13" x14ac:dyDescent="0.2">
      <c r="M54649" s="14" t="str">
        <f>IF(H54649&gt;0,VLOOKUP(H54649,'Account List'!B$4:C$65536,2,FALSE),"")</f>
        <v/>
      </c>
    </row>
    <row r="54650" spans="13:13" x14ac:dyDescent="0.2">
      <c r="M54650" s="14" t="str">
        <f>IF(H54650&gt;0,VLOOKUP(H54650,'Account List'!B$4:C$65536,2,FALSE),"")</f>
        <v/>
      </c>
    </row>
    <row r="54651" spans="13:13" x14ac:dyDescent="0.2">
      <c r="M54651" s="14" t="str">
        <f>IF(H54651&gt;0,VLOOKUP(H54651,'Account List'!B$4:C$65536,2,FALSE),"")</f>
        <v/>
      </c>
    </row>
    <row r="54652" spans="13:13" x14ac:dyDescent="0.2">
      <c r="M54652" s="14" t="str">
        <f>IF(H54652&gt;0,VLOOKUP(H54652,'Account List'!B$4:C$65536,2,FALSE),"")</f>
        <v/>
      </c>
    </row>
    <row r="54653" spans="13:13" x14ac:dyDescent="0.2">
      <c r="M54653" s="14" t="str">
        <f>IF(H54653&gt;0,VLOOKUP(H54653,'Account List'!B$4:C$65536,2,FALSE),"")</f>
        <v/>
      </c>
    </row>
    <row r="54654" spans="13:13" x14ac:dyDescent="0.2">
      <c r="M54654" s="14" t="str">
        <f>IF(H54654&gt;0,VLOOKUP(H54654,'Account List'!B$4:C$65536,2,FALSE),"")</f>
        <v/>
      </c>
    </row>
    <row r="54655" spans="13:13" x14ac:dyDescent="0.2">
      <c r="M54655" s="14" t="str">
        <f>IF(H54655&gt;0,VLOOKUP(H54655,'Account List'!B$4:C$65536,2,FALSE),"")</f>
        <v/>
      </c>
    </row>
    <row r="54656" spans="13:13" x14ac:dyDescent="0.2">
      <c r="M54656" s="14" t="str">
        <f>IF(H54656&gt;0,VLOOKUP(H54656,'Account List'!B$4:C$65536,2,FALSE),"")</f>
        <v/>
      </c>
    </row>
    <row r="54657" spans="13:13" x14ac:dyDescent="0.2">
      <c r="M54657" s="14" t="str">
        <f>IF(H54657&gt;0,VLOOKUP(H54657,'Account List'!B$4:C$65536,2,FALSE),"")</f>
        <v/>
      </c>
    </row>
    <row r="54658" spans="13:13" x14ac:dyDescent="0.2">
      <c r="M54658" s="14" t="str">
        <f>IF(H54658&gt;0,VLOOKUP(H54658,'Account List'!B$4:C$65536,2,FALSE),"")</f>
        <v/>
      </c>
    </row>
    <row r="54659" spans="13:13" x14ac:dyDescent="0.2">
      <c r="M54659" s="14" t="str">
        <f>IF(H54659&gt;0,VLOOKUP(H54659,'Account List'!B$4:C$65536,2,FALSE),"")</f>
        <v/>
      </c>
    </row>
    <row r="54660" spans="13:13" x14ac:dyDescent="0.2">
      <c r="M54660" s="14" t="str">
        <f>IF(H54660&gt;0,VLOOKUP(H54660,'Account List'!B$4:C$65536,2,FALSE),"")</f>
        <v/>
      </c>
    </row>
    <row r="54661" spans="13:13" x14ac:dyDescent="0.2">
      <c r="M54661" s="14" t="str">
        <f>IF(H54661&gt;0,VLOOKUP(H54661,'Account List'!B$4:C$65536,2,FALSE),"")</f>
        <v/>
      </c>
    </row>
    <row r="54662" spans="13:13" x14ac:dyDescent="0.2">
      <c r="M54662" s="14" t="str">
        <f>IF(H54662&gt;0,VLOOKUP(H54662,'Account List'!B$4:C$65536,2,FALSE),"")</f>
        <v/>
      </c>
    </row>
    <row r="54663" spans="13:13" x14ac:dyDescent="0.2">
      <c r="M54663" s="14" t="str">
        <f>IF(H54663&gt;0,VLOOKUP(H54663,'Account List'!B$4:C$65536,2,FALSE),"")</f>
        <v/>
      </c>
    </row>
    <row r="54664" spans="13:13" x14ac:dyDescent="0.2">
      <c r="M54664" s="14" t="str">
        <f>IF(H54664&gt;0,VLOOKUP(H54664,'Account List'!B$4:C$65536,2,FALSE),"")</f>
        <v/>
      </c>
    </row>
    <row r="54665" spans="13:13" x14ac:dyDescent="0.2">
      <c r="M54665" s="14" t="str">
        <f>IF(H54665&gt;0,VLOOKUP(H54665,'Account List'!B$4:C$65536,2,FALSE),"")</f>
        <v/>
      </c>
    </row>
    <row r="54666" spans="13:13" x14ac:dyDescent="0.2">
      <c r="M54666" s="14" t="str">
        <f>IF(H54666&gt;0,VLOOKUP(H54666,'Account List'!B$4:C$65536,2,FALSE),"")</f>
        <v/>
      </c>
    </row>
    <row r="54667" spans="13:13" x14ac:dyDescent="0.2">
      <c r="M54667" s="14" t="str">
        <f>IF(H54667&gt;0,VLOOKUP(H54667,'Account List'!B$4:C$65536,2,FALSE),"")</f>
        <v/>
      </c>
    </row>
    <row r="54668" spans="13:13" x14ac:dyDescent="0.2">
      <c r="M54668" s="14" t="str">
        <f>IF(H54668&gt;0,VLOOKUP(H54668,'Account List'!B$4:C$65536,2,FALSE),"")</f>
        <v/>
      </c>
    </row>
    <row r="54669" spans="13:13" x14ac:dyDescent="0.2">
      <c r="M54669" s="14" t="str">
        <f>IF(H54669&gt;0,VLOOKUP(H54669,'Account List'!B$4:C$65536,2,FALSE),"")</f>
        <v/>
      </c>
    </row>
    <row r="54670" spans="13:13" x14ac:dyDescent="0.2">
      <c r="M54670" s="14" t="str">
        <f>IF(H54670&gt;0,VLOOKUP(H54670,'Account List'!B$4:C$65536,2,FALSE),"")</f>
        <v/>
      </c>
    </row>
    <row r="54671" spans="13:13" x14ac:dyDescent="0.2">
      <c r="M54671" s="14" t="str">
        <f>IF(H54671&gt;0,VLOOKUP(H54671,'Account List'!B$4:C$65536,2,FALSE),"")</f>
        <v/>
      </c>
    </row>
    <row r="54672" spans="13:13" x14ac:dyDescent="0.2">
      <c r="M54672" s="14" t="str">
        <f>IF(H54672&gt;0,VLOOKUP(H54672,'Account List'!B$4:C$65536,2,FALSE),"")</f>
        <v/>
      </c>
    </row>
    <row r="54673" spans="13:13" x14ac:dyDescent="0.2">
      <c r="M54673" s="14" t="str">
        <f>IF(H54673&gt;0,VLOOKUP(H54673,'Account List'!B$4:C$65536,2,FALSE),"")</f>
        <v/>
      </c>
    </row>
    <row r="54674" spans="13:13" x14ac:dyDescent="0.2">
      <c r="M54674" s="14" t="str">
        <f>IF(H54674&gt;0,VLOOKUP(H54674,'Account List'!B$4:C$65536,2,FALSE),"")</f>
        <v/>
      </c>
    </row>
    <row r="54675" spans="13:13" x14ac:dyDescent="0.2">
      <c r="M54675" s="14" t="str">
        <f>IF(H54675&gt;0,VLOOKUP(H54675,'Account List'!B$4:C$65536,2,FALSE),"")</f>
        <v/>
      </c>
    </row>
    <row r="54676" spans="13:13" x14ac:dyDescent="0.2">
      <c r="M54676" s="14" t="str">
        <f>IF(H54676&gt;0,VLOOKUP(H54676,'Account List'!B$4:C$65536,2,FALSE),"")</f>
        <v/>
      </c>
    </row>
    <row r="54677" spans="13:13" x14ac:dyDescent="0.2">
      <c r="M54677" s="14" t="str">
        <f>IF(H54677&gt;0,VLOOKUP(H54677,'Account List'!B$4:C$65536,2,FALSE),"")</f>
        <v/>
      </c>
    </row>
    <row r="54678" spans="13:13" x14ac:dyDescent="0.2">
      <c r="M54678" s="14" t="str">
        <f>IF(H54678&gt;0,VLOOKUP(H54678,'Account List'!B$4:C$65536,2,FALSE),"")</f>
        <v/>
      </c>
    </row>
    <row r="54679" spans="13:13" x14ac:dyDescent="0.2">
      <c r="M54679" s="14" t="str">
        <f>IF(H54679&gt;0,VLOOKUP(H54679,'Account List'!B$4:C$65536,2,FALSE),"")</f>
        <v/>
      </c>
    </row>
    <row r="54680" spans="13:13" x14ac:dyDescent="0.2">
      <c r="M54680" s="14" t="str">
        <f>IF(H54680&gt;0,VLOOKUP(H54680,'Account List'!B$4:C$65536,2,FALSE),"")</f>
        <v/>
      </c>
    </row>
    <row r="54681" spans="13:13" x14ac:dyDescent="0.2">
      <c r="M54681" s="14" t="str">
        <f>IF(H54681&gt;0,VLOOKUP(H54681,'Account List'!B$4:C$65536,2,FALSE),"")</f>
        <v/>
      </c>
    </row>
    <row r="54682" spans="13:13" x14ac:dyDescent="0.2">
      <c r="M54682" s="14" t="str">
        <f>IF(H54682&gt;0,VLOOKUP(H54682,'Account List'!B$4:C$65536,2,FALSE),"")</f>
        <v/>
      </c>
    </row>
    <row r="54683" spans="13:13" x14ac:dyDescent="0.2">
      <c r="M54683" s="14" t="str">
        <f>IF(H54683&gt;0,VLOOKUP(H54683,'Account List'!B$4:C$65536,2,FALSE),"")</f>
        <v/>
      </c>
    </row>
    <row r="54684" spans="13:13" x14ac:dyDescent="0.2">
      <c r="M54684" s="14" t="str">
        <f>IF(H54684&gt;0,VLOOKUP(H54684,'Account List'!B$4:C$65536,2,FALSE),"")</f>
        <v/>
      </c>
    </row>
    <row r="54685" spans="13:13" x14ac:dyDescent="0.2">
      <c r="M54685" s="14" t="str">
        <f>IF(H54685&gt;0,VLOOKUP(H54685,'Account List'!B$4:C$65536,2,FALSE),"")</f>
        <v/>
      </c>
    </row>
    <row r="54686" spans="13:13" x14ac:dyDescent="0.2">
      <c r="M54686" s="14" t="str">
        <f>IF(H54686&gt;0,VLOOKUP(H54686,'Account List'!B$4:C$65536,2,FALSE),"")</f>
        <v/>
      </c>
    </row>
    <row r="54687" spans="13:13" x14ac:dyDescent="0.2">
      <c r="M54687" s="14" t="str">
        <f>IF(H54687&gt;0,VLOOKUP(H54687,'Account List'!B$4:C$65536,2,FALSE),"")</f>
        <v/>
      </c>
    </row>
    <row r="54688" spans="13:13" x14ac:dyDescent="0.2">
      <c r="M54688" s="14" t="str">
        <f>IF(H54688&gt;0,VLOOKUP(H54688,'Account List'!B$4:C$65536,2,FALSE),"")</f>
        <v/>
      </c>
    </row>
    <row r="54689" spans="13:13" x14ac:dyDescent="0.2">
      <c r="M54689" s="14" t="str">
        <f>IF(H54689&gt;0,VLOOKUP(H54689,'Account List'!B$4:C$65536,2,FALSE),"")</f>
        <v/>
      </c>
    </row>
    <row r="54690" spans="13:13" x14ac:dyDescent="0.2">
      <c r="M54690" s="14" t="str">
        <f>IF(H54690&gt;0,VLOOKUP(H54690,'Account List'!B$4:C$65536,2,FALSE),"")</f>
        <v/>
      </c>
    </row>
    <row r="54691" spans="13:13" x14ac:dyDescent="0.2">
      <c r="M54691" s="14" t="str">
        <f>IF(H54691&gt;0,VLOOKUP(H54691,'Account List'!B$4:C$65536,2,FALSE),"")</f>
        <v/>
      </c>
    </row>
    <row r="54692" spans="13:13" x14ac:dyDescent="0.2">
      <c r="M54692" s="14" t="str">
        <f>IF(H54692&gt;0,VLOOKUP(H54692,'Account List'!B$4:C$65536,2,FALSE),"")</f>
        <v/>
      </c>
    </row>
    <row r="54693" spans="13:13" x14ac:dyDescent="0.2">
      <c r="M54693" s="14" t="str">
        <f>IF(H54693&gt;0,VLOOKUP(H54693,'Account List'!B$4:C$65536,2,FALSE),"")</f>
        <v/>
      </c>
    </row>
    <row r="54694" spans="13:13" x14ac:dyDescent="0.2">
      <c r="M54694" s="14" t="str">
        <f>IF(H54694&gt;0,VLOOKUP(H54694,'Account List'!B$4:C$65536,2,FALSE),"")</f>
        <v/>
      </c>
    </row>
    <row r="54695" spans="13:13" x14ac:dyDescent="0.2">
      <c r="M54695" s="14" t="str">
        <f>IF(H54695&gt;0,VLOOKUP(H54695,'Account List'!B$4:C$65536,2,FALSE),"")</f>
        <v/>
      </c>
    </row>
    <row r="54696" spans="13:13" x14ac:dyDescent="0.2">
      <c r="M54696" s="14" t="str">
        <f>IF(H54696&gt;0,VLOOKUP(H54696,'Account List'!B$4:C$65536,2,FALSE),"")</f>
        <v/>
      </c>
    </row>
    <row r="54697" spans="13:13" x14ac:dyDescent="0.2">
      <c r="M54697" s="14" t="str">
        <f>IF(H54697&gt;0,VLOOKUP(H54697,'Account List'!B$4:C$65536,2,FALSE),"")</f>
        <v/>
      </c>
    </row>
    <row r="54698" spans="13:13" x14ac:dyDescent="0.2">
      <c r="M54698" s="14" t="str">
        <f>IF(H54698&gt;0,VLOOKUP(H54698,'Account List'!B$4:C$65536,2,FALSE),"")</f>
        <v/>
      </c>
    </row>
    <row r="54699" spans="13:13" x14ac:dyDescent="0.2">
      <c r="M54699" s="14" t="str">
        <f>IF(H54699&gt;0,VLOOKUP(H54699,'Account List'!B$4:C$65536,2,FALSE),"")</f>
        <v/>
      </c>
    </row>
    <row r="54700" spans="13:13" x14ac:dyDescent="0.2">
      <c r="M54700" s="14" t="str">
        <f>IF(H54700&gt;0,VLOOKUP(H54700,'Account List'!B$4:C$65536,2,FALSE),"")</f>
        <v/>
      </c>
    </row>
    <row r="54701" spans="13:13" x14ac:dyDescent="0.2">
      <c r="M54701" s="14" t="str">
        <f>IF(H54701&gt;0,VLOOKUP(H54701,'Account List'!B$4:C$65536,2,FALSE),"")</f>
        <v/>
      </c>
    </row>
    <row r="54702" spans="13:13" x14ac:dyDescent="0.2">
      <c r="M54702" s="14" t="str">
        <f>IF(H54702&gt;0,VLOOKUP(H54702,'Account List'!B$4:C$65536,2,FALSE),"")</f>
        <v/>
      </c>
    </row>
    <row r="54703" spans="13:13" x14ac:dyDescent="0.2">
      <c r="M54703" s="14" t="str">
        <f>IF(H54703&gt;0,VLOOKUP(H54703,'Account List'!B$4:C$65536,2,FALSE),"")</f>
        <v/>
      </c>
    </row>
    <row r="54704" spans="13:13" x14ac:dyDescent="0.2">
      <c r="M54704" s="14" t="str">
        <f>IF(H54704&gt;0,VLOOKUP(H54704,'Account List'!B$4:C$65536,2,FALSE),"")</f>
        <v/>
      </c>
    </row>
    <row r="54705" spans="13:13" x14ac:dyDescent="0.2">
      <c r="M54705" s="14" t="str">
        <f>IF(H54705&gt;0,VLOOKUP(H54705,'Account List'!B$4:C$65536,2,FALSE),"")</f>
        <v/>
      </c>
    </row>
    <row r="54706" spans="13:13" x14ac:dyDescent="0.2">
      <c r="M54706" s="14" t="str">
        <f>IF(H54706&gt;0,VLOOKUP(H54706,'Account List'!B$4:C$65536,2,FALSE),"")</f>
        <v/>
      </c>
    </row>
    <row r="54707" spans="13:13" x14ac:dyDescent="0.2">
      <c r="M54707" s="14" t="str">
        <f>IF(H54707&gt;0,VLOOKUP(H54707,'Account List'!B$4:C$65536,2,FALSE),"")</f>
        <v/>
      </c>
    </row>
    <row r="54708" spans="13:13" x14ac:dyDescent="0.2">
      <c r="M54708" s="14" t="str">
        <f>IF(H54708&gt;0,VLOOKUP(H54708,'Account List'!B$4:C$65536,2,FALSE),"")</f>
        <v/>
      </c>
    </row>
    <row r="54709" spans="13:13" x14ac:dyDescent="0.2">
      <c r="M54709" s="14" t="str">
        <f>IF(H54709&gt;0,VLOOKUP(H54709,'Account List'!B$4:C$65536,2,FALSE),"")</f>
        <v/>
      </c>
    </row>
    <row r="54710" spans="13:13" x14ac:dyDescent="0.2">
      <c r="M54710" s="14" t="str">
        <f>IF(H54710&gt;0,VLOOKUP(H54710,'Account List'!B$4:C$65536,2,FALSE),"")</f>
        <v/>
      </c>
    </row>
    <row r="54711" spans="13:13" x14ac:dyDescent="0.2">
      <c r="M54711" s="14" t="str">
        <f>IF(H54711&gt;0,VLOOKUP(H54711,'Account List'!B$4:C$65536,2,FALSE),"")</f>
        <v/>
      </c>
    </row>
    <row r="54712" spans="13:13" x14ac:dyDescent="0.2">
      <c r="M54712" s="14" t="str">
        <f>IF(H54712&gt;0,VLOOKUP(H54712,'Account List'!B$4:C$65536,2,FALSE),"")</f>
        <v/>
      </c>
    </row>
    <row r="54713" spans="13:13" x14ac:dyDescent="0.2">
      <c r="M54713" s="14" t="str">
        <f>IF(H54713&gt;0,VLOOKUP(H54713,'Account List'!B$4:C$65536,2,FALSE),"")</f>
        <v/>
      </c>
    </row>
    <row r="54714" spans="13:13" x14ac:dyDescent="0.2">
      <c r="M54714" s="14" t="str">
        <f>IF(H54714&gt;0,VLOOKUP(H54714,'Account List'!B$4:C$65536,2,FALSE),"")</f>
        <v/>
      </c>
    </row>
    <row r="54715" spans="13:13" x14ac:dyDescent="0.2">
      <c r="M54715" s="14" t="str">
        <f>IF(H54715&gt;0,VLOOKUP(H54715,'Account List'!B$4:C$65536,2,FALSE),"")</f>
        <v/>
      </c>
    </row>
    <row r="54716" spans="13:13" x14ac:dyDescent="0.2">
      <c r="M54716" s="14" t="str">
        <f>IF(H54716&gt;0,VLOOKUP(H54716,'Account List'!B$4:C$65536,2,FALSE),"")</f>
        <v/>
      </c>
    </row>
    <row r="54717" spans="13:13" x14ac:dyDescent="0.2">
      <c r="M54717" s="14" t="str">
        <f>IF(H54717&gt;0,VLOOKUP(H54717,'Account List'!B$4:C$65536,2,FALSE),"")</f>
        <v/>
      </c>
    </row>
    <row r="54718" spans="13:13" x14ac:dyDescent="0.2">
      <c r="M54718" s="14" t="str">
        <f>IF(H54718&gt;0,VLOOKUP(H54718,'Account List'!B$4:C$65536,2,FALSE),"")</f>
        <v/>
      </c>
    </row>
    <row r="54719" spans="13:13" x14ac:dyDescent="0.2">
      <c r="M54719" s="14" t="str">
        <f>IF(H54719&gt;0,VLOOKUP(H54719,'Account List'!B$4:C$65536,2,FALSE),"")</f>
        <v/>
      </c>
    </row>
    <row r="54720" spans="13:13" x14ac:dyDescent="0.2">
      <c r="M54720" s="14" t="str">
        <f>IF(H54720&gt;0,VLOOKUP(H54720,'Account List'!B$4:C$65536,2,FALSE),"")</f>
        <v/>
      </c>
    </row>
    <row r="54721" spans="13:13" x14ac:dyDescent="0.2">
      <c r="M54721" s="14" t="str">
        <f>IF(H54721&gt;0,VLOOKUP(H54721,'Account List'!B$4:C$65536,2,FALSE),"")</f>
        <v/>
      </c>
    </row>
    <row r="54722" spans="13:13" x14ac:dyDescent="0.2">
      <c r="M54722" s="14" t="str">
        <f>IF(H54722&gt;0,VLOOKUP(H54722,'Account List'!B$4:C$65536,2,FALSE),"")</f>
        <v/>
      </c>
    </row>
    <row r="54723" spans="13:13" x14ac:dyDescent="0.2">
      <c r="M54723" s="14" t="str">
        <f>IF(H54723&gt;0,VLOOKUP(H54723,'Account List'!B$4:C$65536,2,FALSE),"")</f>
        <v/>
      </c>
    </row>
    <row r="54724" spans="13:13" x14ac:dyDescent="0.2">
      <c r="M54724" s="14" t="str">
        <f>IF(H54724&gt;0,VLOOKUP(H54724,'Account List'!B$4:C$65536,2,FALSE),"")</f>
        <v/>
      </c>
    </row>
    <row r="54725" spans="13:13" x14ac:dyDescent="0.2">
      <c r="M54725" s="14" t="str">
        <f>IF(H54725&gt;0,VLOOKUP(H54725,'Account List'!B$4:C$65536,2,FALSE),"")</f>
        <v/>
      </c>
    </row>
    <row r="54726" spans="13:13" x14ac:dyDescent="0.2">
      <c r="M54726" s="14" t="str">
        <f>IF(H54726&gt;0,VLOOKUP(H54726,'Account List'!B$4:C$65536,2,FALSE),"")</f>
        <v/>
      </c>
    </row>
    <row r="54727" spans="13:13" x14ac:dyDescent="0.2">
      <c r="M54727" s="14" t="str">
        <f>IF(H54727&gt;0,VLOOKUP(H54727,'Account List'!B$4:C$65536,2,FALSE),"")</f>
        <v/>
      </c>
    </row>
    <row r="54728" spans="13:13" x14ac:dyDescent="0.2">
      <c r="M54728" s="14" t="str">
        <f>IF(H54728&gt;0,VLOOKUP(H54728,'Account List'!B$4:C$65536,2,FALSE),"")</f>
        <v/>
      </c>
    </row>
    <row r="54729" spans="13:13" x14ac:dyDescent="0.2">
      <c r="M54729" s="14" t="str">
        <f>IF(H54729&gt;0,VLOOKUP(H54729,'Account List'!B$4:C$65536,2,FALSE),"")</f>
        <v/>
      </c>
    </row>
    <row r="54730" spans="13:13" x14ac:dyDescent="0.2">
      <c r="M54730" s="14" t="str">
        <f>IF(H54730&gt;0,VLOOKUP(H54730,'Account List'!B$4:C$65536,2,FALSE),"")</f>
        <v/>
      </c>
    </row>
    <row r="54731" spans="13:13" x14ac:dyDescent="0.2">
      <c r="M54731" s="14" t="str">
        <f>IF(H54731&gt;0,VLOOKUP(H54731,'Account List'!B$4:C$65536,2,FALSE),"")</f>
        <v/>
      </c>
    </row>
    <row r="54732" spans="13:13" x14ac:dyDescent="0.2">
      <c r="M54732" s="14" t="str">
        <f>IF(H54732&gt;0,VLOOKUP(H54732,'Account List'!B$4:C$65536,2,FALSE),"")</f>
        <v/>
      </c>
    </row>
    <row r="54733" spans="13:13" x14ac:dyDescent="0.2">
      <c r="M54733" s="14" t="str">
        <f>IF(H54733&gt;0,VLOOKUP(H54733,'Account List'!B$4:C$65536,2,FALSE),"")</f>
        <v/>
      </c>
    </row>
    <row r="54734" spans="13:13" x14ac:dyDescent="0.2">
      <c r="M54734" s="14" t="str">
        <f>IF(H54734&gt;0,VLOOKUP(H54734,'Account List'!B$4:C$65536,2,FALSE),"")</f>
        <v/>
      </c>
    </row>
    <row r="54735" spans="13:13" x14ac:dyDescent="0.2">
      <c r="M54735" s="14" t="str">
        <f>IF(H54735&gt;0,VLOOKUP(H54735,'Account List'!B$4:C$65536,2,FALSE),"")</f>
        <v/>
      </c>
    </row>
    <row r="54736" spans="13:13" x14ac:dyDescent="0.2">
      <c r="M54736" s="14" t="str">
        <f>IF(H54736&gt;0,VLOOKUP(H54736,'Account List'!B$4:C$65536,2,FALSE),"")</f>
        <v/>
      </c>
    </row>
    <row r="54737" spans="13:13" x14ac:dyDescent="0.2">
      <c r="M54737" s="14" t="str">
        <f>IF(H54737&gt;0,VLOOKUP(H54737,'Account List'!B$4:C$65536,2,FALSE),"")</f>
        <v/>
      </c>
    </row>
    <row r="54738" spans="13:13" x14ac:dyDescent="0.2">
      <c r="M54738" s="14" t="str">
        <f>IF(H54738&gt;0,VLOOKUP(H54738,'Account List'!B$4:C$65536,2,FALSE),"")</f>
        <v/>
      </c>
    </row>
    <row r="54739" spans="13:13" x14ac:dyDescent="0.2">
      <c r="M54739" s="14" t="str">
        <f>IF(H54739&gt;0,VLOOKUP(H54739,'Account List'!B$4:C$65536,2,FALSE),"")</f>
        <v/>
      </c>
    </row>
    <row r="54740" spans="13:13" x14ac:dyDescent="0.2">
      <c r="M54740" s="14" t="str">
        <f>IF(H54740&gt;0,VLOOKUP(H54740,'Account List'!B$4:C$65536,2,FALSE),"")</f>
        <v/>
      </c>
    </row>
    <row r="54741" spans="13:13" x14ac:dyDescent="0.2">
      <c r="M54741" s="14" t="str">
        <f>IF(H54741&gt;0,VLOOKUP(H54741,'Account List'!B$4:C$65536,2,FALSE),"")</f>
        <v/>
      </c>
    </row>
    <row r="54742" spans="13:13" x14ac:dyDescent="0.2">
      <c r="M54742" s="14" t="str">
        <f>IF(H54742&gt;0,VLOOKUP(H54742,'Account List'!B$4:C$65536,2,FALSE),"")</f>
        <v/>
      </c>
    </row>
    <row r="54743" spans="13:13" x14ac:dyDescent="0.2">
      <c r="M54743" s="14" t="str">
        <f>IF(H54743&gt;0,VLOOKUP(H54743,'Account List'!B$4:C$65536,2,FALSE),"")</f>
        <v/>
      </c>
    </row>
    <row r="54744" spans="13:13" x14ac:dyDescent="0.2">
      <c r="M54744" s="14" t="str">
        <f>IF(H54744&gt;0,VLOOKUP(H54744,'Account List'!B$4:C$65536,2,FALSE),"")</f>
        <v/>
      </c>
    </row>
    <row r="54745" spans="13:13" x14ac:dyDescent="0.2">
      <c r="M54745" s="14" t="str">
        <f>IF(H54745&gt;0,VLOOKUP(H54745,'Account List'!B$4:C$65536,2,FALSE),"")</f>
        <v/>
      </c>
    </row>
    <row r="54746" spans="13:13" x14ac:dyDescent="0.2">
      <c r="M54746" s="14" t="str">
        <f>IF(H54746&gt;0,VLOOKUP(H54746,'Account List'!B$4:C$65536,2,FALSE),"")</f>
        <v/>
      </c>
    </row>
    <row r="54747" spans="13:13" x14ac:dyDescent="0.2">
      <c r="M54747" s="14" t="str">
        <f>IF(H54747&gt;0,VLOOKUP(H54747,'Account List'!B$4:C$65536,2,FALSE),"")</f>
        <v/>
      </c>
    </row>
    <row r="54748" spans="13:13" x14ac:dyDescent="0.2">
      <c r="M54748" s="14" t="str">
        <f>IF(H54748&gt;0,VLOOKUP(H54748,'Account List'!B$4:C$65536,2,FALSE),"")</f>
        <v/>
      </c>
    </row>
    <row r="54749" spans="13:13" x14ac:dyDescent="0.2">
      <c r="M54749" s="14" t="str">
        <f>IF(H54749&gt;0,VLOOKUP(H54749,'Account List'!B$4:C$65536,2,FALSE),"")</f>
        <v/>
      </c>
    </row>
    <row r="54750" spans="13:13" x14ac:dyDescent="0.2">
      <c r="M54750" s="14" t="str">
        <f>IF(H54750&gt;0,VLOOKUP(H54750,'Account List'!B$4:C$65536,2,FALSE),"")</f>
        <v/>
      </c>
    </row>
    <row r="54751" spans="13:13" x14ac:dyDescent="0.2">
      <c r="M54751" s="14" t="str">
        <f>IF(H54751&gt;0,VLOOKUP(H54751,'Account List'!B$4:C$65536,2,FALSE),"")</f>
        <v/>
      </c>
    </row>
    <row r="54752" spans="13:13" x14ac:dyDescent="0.2">
      <c r="M54752" s="14" t="str">
        <f>IF(H54752&gt;0,VLOOKUP(H54752,'Account List'!B$4:C$65536,2,FALSE),"")</f>
        <v/>
      </c>
    </row>
    <row r="54753" spans="13:13" x14ac:dyDescent="0.2">
      <c r="M54753" s="14" t="str">
        <f>IF(H54753&gt;0,VLOOKUP(H54753,'Account List'!B$4:C$65536,2,FALSE),"")</f>
        <v/>
      </c>
    </row>
    <row r="54754" spans="13:13" x14ac:dyDescent="0.2">
      <c r="M54754" s="14" t="str">
        <f>IF(H54754&gt;0,VLOOKUP(H54754,'Account List'!B$4:C$65536,2,FALSE),"")</f>
        <v/>
      </c>
    </row>
    <row r="54755" spans="13:13" x14ac:dyDescent="0.2">
      <c r="M54755" s="14" t="str">
        <f>IF(H54755&gt;0,VLOOKUP(H54755,'Account List'!B$4:C$65536,2,FALSE),"")</f>
        <v/>
      </c>
    </row>
    <row r="54756" spans="13:13" x14ac:dyDescent="0.2">
      <c r="M54756" s="14" t="str">
        <f>IF(H54756&gt;0,VLOOKUP(H54756,'Account List'!B$4:C$65536,2,FALSE),"")</f>
        <v/>
      </c>
    </row>
    <row r="54757" spans="13:13" x14ac:dyDescent="0.2">
      <c r="M54757" s="14" t="str">
        <f>IF(H54757&gt;0,VLOOKUP(H54757,'Account List'!B$4:C$65536,2,FALSE),"")</f>
        <v/>
      </c>
    </row>
    <row r="54758" spans="13:13" x14ac:dyDescent="0.2">
      <c r="M54758" s="14" t="str">
        <f>IF(H54758&gt;0,VLOOKUP(H54758,'Account List'!B$4:C$65536,2,FALSE),"")</f>
        <v/>
      </c>
    </row>
    <row r="54759" spans="13:13" x14ac:dyDescent="0.2">
      <c r="M54759" s="14" t="str">
        <f>IF(H54759&gt;0,VLOOKUP(H54759,'Account List'!B$4:C$65536,2,FALSE),"")</f>
        <v/>
      </c>
    </row>
    <row r="54760" spans="13:13" x14ac:dyDescent="0.2">
      <c r="M54760" s="14" t="str">
        <f>IF(H54760&gt;0,VLOOKUP(H54760,'Account List'!B$4:C$65536,2,FALSE),"")</f>
        <v/>
      </c>
    </row>
    <row r="54761" spans="13:13" x14ac:dyDescent="0.2">
      <c r="M54761" s="14" t="str">
        <f>IF(H54761&gt;0,VLOOKUP(H54761,'Account List'!B$4:C$65536,2,FALSE),"")</f>
        <v/>
      </c>
    </row>
    <row r="54762" spans="13:13" x14ac:dyDescent="0.2">
      <c r="M54762" s="14" t="str">
        <f>IF(H54762&gt;0,VLOOKUP(H54762,'Account List'!B$4:C$65536,2,FALSE),"")</f>
        <v/>
      </c>
    </row>
    <row r="54763" spans="13:13" x14ac:dyDescent="0.2">
      <c r="M54763" s="14" t="str">
        <f>IF(H54763&gt;0,VLOOKUP(H54763,'Account List'!B$4:C$65536,2,FALSE),"")</f>
        <v/>
      </c>
    </row>
    <row r="54764" spans="13:13" x14ac:dyDescent="0.2">
      <c r="M54764" s="14" t="str">
        <f>IF(H54764&gt;0,VLOOKUP(H54764,'Account List'!B$4:C$65536,2,FALSE),"")</f>
        <v/>
      </c>
    </row>
    <row r="54765" spans="13:13" x14ac:dyDescent="0.2">
      <c r="M54765" s="14" t="str">
        <f>IF(H54765&gt;0,VLOOKUP(H54765,'Account List'!B$4:C$65536,2,FALSE),"")</f>
        <v/>
      </c>
    </row>
    <row r="54766" spans="13:13" x14ac:dyDescent="0.2">
      <c r="M54766" s="14" t="str">
        <f>IF(H54766&gt;0,VLOOKUP(H54766,'Account List'!B$4:C$65536,2,FALSE),"")</f>
        <v/>
      </c>
    </row>
    <row r="54767" spans="13:13" x14ac:dyDescent="0.2">
      <c r="M54767" s="14" t="str">
        <f>IF(H54767&gt;0,VLOOKUP(H54767,'Account List'!B$4:C$65536,2,FALSE),"")</f>
        <v/>
      </c>
    </row>
    <row r="54768" spans="13:13" x14ac:dyDescent="0.2">
      <c r="M54768" s="14" t="str">
        <f>IF(H54768&gt;0,VLOOKUP(H54768,'Account List'!B$4:C$65536,2,FALSE),"")</f>
        <v/>
      </c>
    </row>
    <row r="54769" spans="13:13" x14ac:dyDescent="0.2">
      <c r="M54769" s="14" t="str">
        <f>IF(H54769&gt;0,VLOOKUP(H54769,'Account List'!B$4:C$65536,2,FALSE),"")</f>
        <v/>
      </c>
    </row>
    <row r="54770" spans="13:13" x14ac:dyDescent="0.2">
      <c r="M54770" s="14" t="str">
        <f>IF(H54770&gt;0,VLOOKUP(H54770,'Account List'!B$4:C$65536,2,FALSE),"")</f>
        <v/>
      </c>
    </row>
    <row r="54771" spans="13:13" x14ac:dyDescent="0.2">
      <c r="M54771" s="14" t="str">
        <f>IF(H54771&gt;0,VLOOKUP(H54771,'Account List'!B$4:C$65536,2,FALSE),"")</f>
        <v/>
      </c>
    </row>
    <row r="54772" spans="13:13" x14ac:dyDescent="0.2">
      <c r="M54772" s="14" t="str">
        <f>IF(H54772&gt;0,VLOOKUP(H54772,'Account List'!B$4:C$65536,2,FALSE),"")</f>
        <v/>
      </c>
    </row>
    <row r="54773" spans="13:13" x14ac:dyDescent="0.2">
      <c r="M54773" s="14" t="str">
        <f>IF(H54773&gt;0,VLOOKUP(H54773,'Account List'!B$4:C$65536,2,FALSE),"")</f>
        <v/>
      </c>
    </row>
    <row r="54774" spans="13:13" x14ac:dyDescent="0.2">
      <c r="M54774" s="14" t="str">
        <f>IF(H54774&gt;0,VLOOKUP(H54774,'Account List'!B$4:C$65536,2,FALSE),"")</f>
        <v/>
      </c>
    </row>
    <row r="54775" spans="13:13" x14ac:dyDescent="0.2">
      <c r="M54775" s="14" t="str">
        <f>IF(H54775&gt;0,VLOOKUP(H54775,'Account List'!B$4:C$65536,2,FALSE),"")</f>
        <v/>
      </c>
    </row>
    <row r="54776" spans="13:13" x14ac:dyDescent="0.2">
      <c r="M54776" s="14" t="str">
        <f>IF(H54776&gt;0,VLOOKUP(H54776,'Account List'!B$4:C$65536,2,FALSE),"")</f>
        <v/>
      </c>
    </row>
    <row r="54777" spans="13:13" x14ac:dyDescent="0.2">
      <c r="M54777" s="14" t="str">
        <f>IF(H54777&gt;0,VLOOKUP(H54777,'Account List'!B$4:C$65536,2,FALSE),"")</f>
        <v/>
      </c>
    </row>
    <row r="54778" spans="13:13" x14ac:dyDescent="0.2">
      <c r="M54778" s="14" t="str">
        <f>IF(H54778&gt;0,VLOOKUP(H54778,'Account List'!B$4:C$65536,2,FALSE),"")</f>
        <v/>
      </c>
    </row>
    <row r="54779" spans="13:13" x14ac:dyDescent="0.2">
      <c r="M54779" s="14" t="str">
        <f>IF(H54779&gt;0,VLOOKUP(H54779,'Account List'!B$4:C$65536,2,FALSE),"")</f>
        <v/>
      </c>
    </row>
    <row r="54780" spans="13:13" x14ac:dyDescent="0.2">
      <c r="M54780" s="14" t="str">
        <f>IF(H54780&gt;0,VLOOKUP(H54780,'Account List'!B$4:C$65536,2,FALSE),"")</f>
        <v/>
      </c>
    </row>
    <row r="54781" spans="13:13" x14ac:dyDescent="0.2">
      <c r="M54781" s="14" t="str">
        <f>IF(H54781&gt;0,VLOOKUP(H54781,'Account List'!B$4:C$65536,2,FALSE),"")</f>
        <v/>
      </c>
    </row>
    <row r="54782" spans="13:13" x14ac:dyDescent="0.2">
      <c r="M54782" s="14" t="str">
        <f>IF(H54782&gt;0,VLOOKUP(H54782,'Account List'!B$4:C$65536,2,FALSE),"")</f>
        <v/>
      </c>
    </row>
    <row r="54783" spans="13:13" x14ac:dyDescent="0.2">
      <c r="M54783" s="14" t="str">
        <f>IF(H54783&gt;0,VLOOKUP(H54783,'Account List'!B$4:C$65536,2,FALSE),"")</f>
        <v/>
      </c>
    </row>
    <row r="54784" spans="13:13" x14ac:dyDescent="0.2">
      <c r="M54784" s="14" t="str">
        <f>IF(H54784&gt;0,VLOOKUP(H54784,'Account List'!B$4:C$65536,2,FALSE),"")</f>
        <v/>
      </c>
    </row>
    <row r="54785" spans="13:13" x14ac:dyDescent="0.2">
      <c r="M54785" s="14" t="str">
        <f>IF(H54785&gt;0,VLOOKUP(H54785,'Account List'!B$4:C$65536,2,FALSE),"")</f>
        <v/>
      </c>
    </row>
    <row r="54786" spans="13:13" x14ac:dyDescent="0.2">
      <c r="M54786" s="14" t="str">
        <f>IF(H54786&gt;0,VLOOKUP(H54786,'Account List'!B$4:C$65536,2,FALSE),"")</f>
        <v/>
      </c>
    </row>
    <row r="54787" spans="13:13" x14ac:dyDescent="0.2">
      <c r="M54787" s="14" t="str">
        <f>IF(H54787&gt;0,VLOOKUP(H54787,'Account List'!B$4:C$65536,2,FALSE),"")</f>
        <v/>
      </c>
    </row>
    <row r="54788" spans="13:13" x14ac:dyDescent="0.2">
      <c r="M54788" s="14" t="str">
        <f>IF(H54788&gt;0,VLOOKUP(H54788,'Account List'!B$4:C$65536,2,FALSE),"")</f>
        <v/>
      </c>
    </row>
    <row r="54789" spans="13:13" x14ac:dyDescent="0.2">
      <c r="M54789" s="14" t="str">
        <f>IF(H54789&gt;0,VLOOKUP(H54789,'Account List'!B$4:C$65536,2,FALSE),"")</f>
        <v/>
      </c>
    </row>
    <row r="54790" spans="13:13" x14ac:dyDescent="0.2">
      <c r="M54790" s="14" t="str">
        <f>IF(H54790&gt;0,VLOOKUP(H54790,'Account List'!B$4:C$65536,2,FALSE),"")</f>
        <v/>
      </c>
    </row>
    <row r="54791" spans="13:13" x14ac:dyDescent="0.2">
      <c r="M54791" s="14" t="str">
        <f>IF(H54791&gt;0,VLOOKUP(H54791,'Account List'!B$4:C$65536,2,FALSE),"")</f>
        <v/>
      </c>
    </row>
    <row r="54792" spans="13:13" x14ac:dyDescent="0.2">
      <c r="M54792" s="14" t="str">
        <f>IF(H54792&gt;0,VLOOKUP(H54792,'Account List'!B$4:C$65536,2,FALSE),"")</f>
        <v/>
      </c>
    </row>
    <row r="54793" spans="13:13" x14ac:dyDescent="0.2">
      <c r="M54793" s="14" t="str">
        <f>IF(H54793&gt;0,VLOOKUP(H54793,'Account List'!B$4:C$65536,2,FALSE),"")</f>
        <v/>
      </c>
    </row>
    <row r="54794" spans="13:13" x14ac:dyDescent="0.2">
      <c r="M54794" s="14" t="str">
        <f>IF(H54794&gt;0,VLOOKUP(H54794,'Account List'!B$4:C$65536,2,FALSE),"")</f>
        <v/>
      </c>
    </row>
    <row r="54795" spans="13:13" x14ac:dyDescent="0.2">
      <c r="M54795" s="14" t="str">
        <f>IF(H54795&gt;0,VLOOKUP(H54795,'Account List'!B$4:C$65536,2,FALSE),"")</f>
        <v/>
      </c>
    </row>
    <row r="54796" spans="13:13" x14ac:dyDescent="0.2">
      <c r="M54796" s="14" t="str">
        <f>IF(H54796&gt;0,VLOOKUP(H54796,'Account List'!B$4:C$65536,2,FALSE),"")</f>
        <v/>
      </c>
    </row>
    <row r="54797" spans="13:13" x14ac:dyDescent="0.2">
      <c r="M54797" s="14" t="str">
        <f>IF(H54797&gt;0,VLOOKUP(H54797,'Account List'!B$4:C$65536,2,FALSE),"")</f>
        <v/>
      </c>
    </row>
    <row r="54798" spans="13:13" x14ac:dyDescent="0.2">
      <c r="M54798" s="14" t="str">
        <f>IF(H54798&gt;0,VLOOKUP(H54798,'Account List'!B$4:C$65536,2,FALSE),"")</f>
        <v/>
      </c>
    </row>
    <row r="54799" spans="13:13" x14ac:dyDescent="0.2">
      <c r="M54799" s="14" t="str">
        <f>IF(H54799&gt;0,VLOOKUP(H54799,'Account List'!B$4:C$65536,2,FALSE),"")</f>
        <v/>
      </c>
    </row>
    <row r="54800" spans="13:13" x14ac:dyDescent="0.2">
      <c r="M54800" s="14" t="str">
        <f>IF(H54800&gt;0,VLOOKUP(H54800,'Account List'!B$4:C$65536,2,FALSE),"")</f>
        <v/>
      </c>
    </row>
    <row r="54801" spans="13:13" x14ac:dyDescent="0.2">
      <c r="M54801" s="14" t="str">
        <f>IF(H54801&gt;0,VLOOKUP(H54801,'Account List'!B$4:C$65536,2,FALSE),"")</f>
        <v/>
      </c>
    </row>
    <row r="54802" spans="13:13" x14ac:dyDescent="0.2">
      <c r="M54802" s="14" t="str">
        <f>IF(H54802&gt;0,VLOOKUP(H54802,'Account List'!B$4:C$65536,2,FALSE),"")</f>
        <v/>
      </c>
    </row>
    <row r="54803" spans="13:13" x14ac:dyDescent="0.2">
      <c r="M54803" s="14" t="str">
        <f>IF(H54803&gt;0,VLOOKUP(H54803,'Account List'!B$4:C$65536,2,FALSE),"")</f>
        <v/>
      </c>
    </row>
    <row r="54804" spans="13:13" x14ac:dyDescent="0.2">
      <c r="M54804" s="14" t="str">
        <f>IF(H54804&gt;0,VLOOKUP(H54804,'Account List'!B$4:C$65536,2,FALSE),"")</f>
        <v/>
      </c>
    </row>
    <row r="54805" spans="13:13" x14ac:dyDescent="0.2">
      <c r="M54805" s="14" t="str">
        <f>IF(H54805&gt;0,VLOOKUP(H54805,'Account List'!B$4:C$65536,2,FALSE),"")</f>
        <v/>
      </c>
    </row>
    <row r="54806" spans="13:13" x14ac:dyDescent="0.2">
      <c r="M54806" s="14" t="str">
        <f>IF(H54806&gt;0,VLOOKUP(H54806,'Account List'!B$4:C$65536,2,FALSE),"")</f>
        <v/>
      </c>
    </row>
    <row r="54807" spans="13:13" x14ac:dyDescent="0.2">
      <c r="M54807" s="14" t="str">
        <f>IF(H54807&gt;0,VLOOKUP(H54807,'Account List'!B$4:C$65536,2,FALSE),"")</f>
        <v/>
      </c>
    </row>
    <row r="54808" spans="13:13" x14ac:dyDescent="0.2">
      <c r="M54808" s="14" t="str">
        <f>IF(H54808&gt;0,VLOOKUP(H54808,'Account List'!B$4:C$65536,2,FALSE),"")</f>
        <v/>
      </c>
    </row>
    <row r="54809" spans="13:13" x14ac:dyDescent="0.2">
      <c r="M54809" s="14" t="str">
        <f>IF(H54809&gt;0,VLOOKUP(H54809,'Account List'!B$4:C$65536,2,FALSE),"")</f>
        <v/>
      </c>
    </row>
    <row r="54810" spans="13:13" x14ac:dyDescent="0.2">
      <c r="M54810" s="14" t="str">
        <f>IF(H54810&gt;0,VLOOKUP(H54810,'Account List'!B$4:C$65536,2,FALSE),"")</f>
        <v/>
      </c>
    </row>
    <row r="54811" spans="13:13" x14ac:dyDescent="0.2">
      <c r="M54811" s="14" t="str">
        <f>IF(H54811&gt;0,VLOOKUP(H54811,'Account List'!B$4:C$65536,2,FALSE),"")</f>
        <v/>
      </c>
    </row>
    <row r="54812" spans="13:13" x14ac:dyDescent="0.2">
      <c r="M54812" s="14" t="str">
        <f>IF(H54812&gt;0,VLOOKUP(H54812,'Account List'!B$4:C$65536,2,FALSE),"")</f>
        <v/>
      </c>
    </row>
    <row r="54813" spans="13:13" x14ac:dyDescent="0.2">
      <c r="M54813" s="14" t="str">
        <f>IF(H54813&gt;0,VLOOKUP(H54813,'Account List'!B$4:C$65536,2,FALSE),"")</f>
        <v/>
      </c>
    </row>
    <row r="54814" spans="13:13" x14ac:dyDescent="0.2">
      <c r="M54814" s="14" t="str">
        <f>IF(H54814&gt;0,VLOOKUP(H54814,'Account List'!B$4:C$65536,2,FALSE),"")</f>
        <v/>
      </c>
    </row>
    <row r="54815" spans="13:13" x14ac:dyDescent="0.2">
      <c r="M54815" s="14" t="str">
        <f>IF(H54815&gt;0,VLOOKUP(H54815,'Account List'!B$4:C$65536,2,FALSE),"")</f>
        <v/>
      </c>
    </row>
    <row r="54816" spans="13:13" x14ac:dyDescent="0.2">
      <c r="M54816" s="14" t="str">
        <f>IF(H54816&gt;0,VLOOKUP(H54816,'Account List'!B$4:C$65536,2,FALSE),"")</f>
        <v/>
      </c>
    </row>
    <row r="54817" spans="13:13" x14ac:dyDescent="0.2">
      <c r="M54817" s="14" t="str">
        <f>IF(H54817&gt;0,VLOOKUP(H54817,'Account List'!B$4:C$65536,2,FALSE),"")</f>
        <v/>
      </c>
    </row>
    <row r="54818" spans="13:13" x14ac:dyDescent="0.2">
      <c r="M54818" s="14" t="str">
        <f>IF(H54818&gt;0,VLOOKUP(H54818,'Account List'!B$4:C$65536,2,FALSE),"")</f>
        <v/>
      </c>
    </row>
    <row r="54819" spans="13:13" x14ac:dyDescent="0.2">
      <c r="M54819" s="14" t="str">
        <f>IF(H54819&gt;0,VLOOKUP(H54819,'Account List'!B$4:C$65536,2,FALSE),"")</f>
        <v/>
      </c>
    </row>
    <row r="54820" spans="13:13" x14ac:dyDescent="0.2">
      <c r="M54820" s="14" t="str">
        <f>IF(H54820&gt;0,VLOOKUP(H54820,'Account List'!B$4:C$65536,2,FALSE),"")</f>
        <v/>
      </c>
    </row>
    <row r="54821" spans="13:13" x14ac:dyDescent="0.2">
      <c r="M54821" s="14" t="str">
        <f>IF(H54821&gt;0,VLOOKUP(H54821,'Account List'!B$4:C$65536,2,FALSE),"")</f>
        <v/>
      </c>
    </row>
    <row r="54822" spans="13:13" x14ac:dyDescent="0.2">
      <c r="M54822" s="14" t="str">
        <f>IF(H54822&gt;0,VLOOKUP(H54822,'Account List'!B$4:C$65536,2,FALSE),"")</f>
        <v/>
      </c>
    </row>
    <row r="54823" spans="13:13" x14ac:dyDescent="0.2">
      <c r="M54823" s="14" t="str">
        <f>IF(H54823&gt;0,VLOOKUP(H54823,'Account List'!B$4:C$65536,2,FALSE),"")</f>
        <v/>
      </c>
    </row>
    <row r="54824" spans="13:13" x14ac:dyDescent="0.2">
      <c r="M54824" s="14" t="str">
        <f>IF(H54824&gt;0,VLOOKUP(H54824,'Account List'!B$4:C$65536,2,FALSE),"")</f>
        <v/>
      </c>
    </row>
    <row r="54825" spans="13:13" x14ac:dyDescent="0.2">
      <c r="M54825" s="14" t="str">
        <f>IF(H54825&gt;0,VLOOKUP(H54825,'Account List'!B$4:C$65536,2,FALSE),"")</f>
        <v/>
      </c>
    </row>
    <row r="54826" spans="13:13" x14ac:dyDescent="0.2">
      <c r="M54826" s="14" t="str">
        <f>IF(H54826&gt;0,VLOOKUP(H54826,'Account List'!B$4:C$65536,2,FALSE),"")</f>
        <v/>
      </c>
    </row>
    <row r="54827" spans="13:13" x14ac:dyDescent="0.2">
      <c r="M54827" s="14" t="str">
        <f>IF(H54827&gt;0,VLOOKUP(H54827,'Account List'!B$4:C$65536,2,FALSE),"")</f>
        <v/>
      </c>
    </row>
    <row r="54828" spans="13:13" x14ac:dyDescent="0.2">
      <c r="M54828" s="14" t="str">
        <f>IF(H54828&gt;0,VLOOKUP(H54828,'Account List'!B$4:C$65536,2,FALSE),"")</f>
        <v/>
      </c>
    </row>
    <row r="54829" spans="13:13" x14ac:dyDescent="0.2">
      <c r="M54829" s="14" t="str">
        <f>IF(H54829&gt;0,VLOOKUP(H54829,'Account List'!B$4:C$65536,2,FALSE),"")</f>
        <v/>
      </c>
    </row>
    <row r="54830" spans="13:13" x14ac:dyDescent="0.2">
      <c r="M54830" s="14" t="str">
        <f>IF(H54830&gt;0,VLOOKUP(H54830,'Account List'!B$4:C$65536,2,FALSE),"")</f>
        <v/>
      </c>
    </row>
    <row r="54831" spans="13:13" x14ac:dyDescent="0.2">
      <c r="M54831" s="14" t="str">
        <f>IF(H54831&gt;0,VLOOKUP(H54831,'Account List'!B$4:C$65536,2,FALSE),"")</f>
        <v/>
      </c>
    </row>
    <row r="54832" spans="13:13" x14ac:dyDescent="0.2">
      <c r="M54832" s="14" t="str">
        <f>IF(H54832&gt;0,VLOOKUP(H54832,'Account List'!B$4:C$65536,2,FALSE),"")</f>
        <v/>
      </c>
    </row>
    <row r="54833" spans="13:13" x14ac:dyDescent="0.2">
      <c r="M54833" s="14" t="str">
        <f>IF(H54833&gt;0,VLOOKUP(H54833,'Account List'!B$4:C$65536,2,FALSE),"")</f>
        <v/>
      </c>
    </row>
    <row r="54834" spans="13:13" x14ac:dyDescent="0.2">
      <c r="M54834" s="14" t="str">
        <f>IF(H54834&gt;0,VLOOKUP(H54834,'Account List'!B$4:C$65536,2,FALSE),"")</f>
        <v/>
      </c>
    </row>
    <row r="54835" spans="13:13" x14ac:dyDescent="0.2">
      <c r="M54835" s="14" t="str">
        <f>IF(H54835&gt;0,VLOOKUP(H54835,'Account List'!B$4:C$65536,2,FALSE),"")</f>
        <v/>
      </c>
    </row>
    <row r="54836" spans="13:13" x14ac:dyDescent="0.2">
      <c r="M54836" s="14" t="str">
        <f>IF(H54836&gt;0,VLOOKUP(H54836,'Account List'!B$4:C$65536,2,FALSE),"")</f>
        <v/>
      </c>
    </row>
    <row r="54837" spans="13:13" x14ac:dyDescent="0.2">
      <c r="M54837" s="14" t="str">
        <f>IF(H54837&gt;0,VLOOKUP(H54837,'Account List'!B$4:C$65536,2,FALSE),"")</f>
        <v/>
      </c>
    </row>
    <row r="54838" spans="13:13" x14ac:dyDescent="0.2">
      <c r="M54838" s="14" t="str">
        <f>IF(H54838&gt;0,VLOOKUP(H54838,'Account List'!B$4:C$65536,2,FALSE),"")</f>
        <v/>
      </c>
    </row>
    <row r="54839" spans="13:13" x14ac:dyDescent="0.2">
      <c r="M54839" s="14" t="str">
        <f>IF(H54839&gt;0,VLOOKUP(H54839,'Account List'!B$4:C$65536,2,FALSE),"")</f>
        <v/>
      </c>
    </row>
    <row r="54840" spans="13:13" x14ac:dyDescent="0.2">
      <c r="M54840" s="14" t="str">
        <f>IF(H54840&gt;0,VLOOKUP(H54840,'Account List'!B$4:C$65536,2,FALSE),"")</f>
        <v/>
      </c>
    </row>
    <row r="54841" spans="13:13" x14ac:dyDescent="0.2">
      <c r="M54841" s="14" t="str">
        <f>IF(H54841&gt;0,VLOOKUP(H54841,'Account List'!B$4:C$65536,2,FALSE),"")</f>
        <v/>
      </c>
    </row>
    <row r="54842" spans="13:13" x14ac:dyDescent="0.2">
      <c r="M54842" s="14" t="str">
        <f>IF(H54842&gt;0,VLOOKUP(H54842,'Account List'!B$4:C$65536,2,FALSE),"")</f>
        <v/>
      </c>
    </row>
    <row r="54843" spans="13:13" x14ac:dyDescent="0.2">
      <c r="M54843" s="14" t="str">
        <f>IF(H54843&gt;0,VLOOKUP(H54843,'Account List'!B$4:C$65536,2,FALSE),"")</f>
        <v/>
      </c>
    </row>
    <row r="54844" spans="13:13" x14ac:dyDescent="0.2">
      <c r="M54844" s="14" t="str">
        <f>IF(H54844&gt;0,VLOOKUP(H54844,'Account List'!B$4:C$65536,2,FALSE),"")</f>
        <v/>
      </c>
    </row>
    <row r="54845" spans="13:13" x14ac:dyDescent="0.2">
      <c r="M54845" s="14" t="str">
        <f>IF(H54845&gt;0,VLOOKUP(H54845,'Account List'!B$4:C$65536,2,FALSE),"")</f>
        <v/>
      </c>
    </row>
    <row r="54846" spans="13:13" x14ac:dyDescent="0.2">
      <c r="M54846" s="14" t="str">
        <f>IF(H54846&gt;0,VLOOKUP(H54846,'Account List'!B$4:C$65536,2,FALSE),"")</f>
        <v/>
      </c>
    </row>
    <row r="54847" spans="13:13" x14ac:dyDescent="0.2">
      <c r="M54847" s="14" t="str">
        <f>IF(H54847&gt;0,VLOOKUP(H54847,'Account List'!B$4:C$65536,2,FALSE),"")</f>
        <v/>
      </c>
    </row>
    <row r="54848" spans="13:13" x14ac:dyDescent="0.2">
      <c r="M54848" s="14" t="str">
        <f>IF(H54848&gt;0,VLOOKUP(H54848,'Account List'!B$4:C$65536,2,FALSE),"")</f>
        <v/>
      </c>
    </row>
    <row r="54849" spans="13:13" x14ac:dyDescent="0.2">
      <c r="M54849" s="14" t="str">
        <f>IF(H54849&gt;0,VLOOKUP(H54849,'Account List'!B$4:C$65536,2,FALSE),"")</f>
        <v/>
      </c>
    </row>
    <row r="54850" spans="13:13" x14ac:dyDescent="0.2">
      <c r="M54850" s="14" t="str">
        <f>IF(H54850&gt;0,VLOOKUP(H54850,'Account List'!B$4:C$65536,2,FALSE),"")</f>
        <v/>
      </c>
    </row>
    <row r="54851" spans="13:13" x14ac:dyDescent="0.2">
      <c r="M54851" s="14" t="str">
        <f>IF(H54851&gt;0,VLOOKUP(H54851,'Account List'!B$4:C$65536,2,FALSE),"")</f>
        <v/>
      </c>
    </row>
    <row r="54852" spans="13:13" x14ac:dyDescent="0.2">
      <c r="M54852" s="14" t="str">
        <f>IF(H54852&gt;0,VLOOKUP(H54852,'Account List'!B$4:C$65536,2,FALSE),"")</f>
        <v/>
      </c>
    </row>
    <row r="54853" spans="13:13" x14ac:dyDescent="0.2">
      <c r="M54853" s="14" t="str">
        <f>IF(H54853&gt;0,VLOOKUP(H54853,'Account List'!B$4:C$65536,2,FALSE),"")</f>
        <v/>
      </c>
    </row>
    <row r="54854" spans="13:13" x14ac:dyDescent="0.2">
      <c r="M54854" s="14" t="str">
        <f>IF(H54854&gt;0,VLOOKUP(H54854,'Account List'!B$4:C$65536,2,FALSE),"")</f>
        <v/>
      </c>
    </row>
    <row r="54855" spans="13:13" x14ac:dyDescent="0.2">
      <c r="M54855" s="14" t="str">
        <f>IF(H54855&gt;0,VLOOKUP(H54855,'Account List'!B$4:C$65536,2,FALSE),"")</f>
        <v/>
      </c>
    </row>
    <row r="54856" spans="13:13" x14ac:dyDescent="0.2">
      <c r="M54856" s="14" t="str">
        <f>IF(H54856&gt;0,VLOOKUP(H54856,'Account List'!B$4:C$65536,2,FALSE),"")</f>
        <v/>
      </c>
    </row>
    <row r="54857" spans="13:13" x14ac:dyDescent="0.2">
      <c r="M54857" s="14" t="str">
        <f>IF(H54857&gt;0,VLOOKUP(H54857,'Account List'!B$4:C$65536,2,FALSE),"")</f>
        <v/>
      </c>
    </row>
    <row r="54858" spans="13:13" x14ac:dyDescent="0.2">
      <c r="M54858" s="14" t="str">
        <f>IF(H54858&gt;0,VLOOKUP(H54858,'Account List'!B$4:C$65536,2,FALSE),"")</f>
        <v/>
      </c>
    </row>
    <row r="54859" spans="13:13" x14ac:dyDescent="0.2">
      <c r="M54859" s="14" t="str">
        <f>IF(H54859&gt;0,VLOOKUP(H54859,'Account List'!B$4:C$65536,2,FALSE),"")</f>
        <v/>
      </c>
    </row>
    <row r="54860" spans="13:13" x14ac:dyDescent="0.2">
      <c r="M54860" s="14" t="str">
        <f>IF(H54860&gt;0,VLOOKUP(H54860,'Account List'!B$4:C$65536,2,FALSE),"")</f>
        <v/>
      </c>
    </row>
    <row r="54861" spans="13:13" x14ac:dyDescent="0.2">
      <c r="M54861" s="14" t="str">
        <f>IF(H54861&gt;0,VLOOKUP(H54861,'Account List'!B$4:C$65536,2,FALSE),"")</f>
        <v/>
      </c>
    </row>
    <row r="54862" spans="13:13" x14ac:dyDescent="0.2">
      <c r="M54862" s="14" t="str">
        <f>IF(H54862&gt;0,VLOOKUP(H54862,'Account List'!B$4:C$65536,2,FALSE),"")</f>
        <v/>
      </c>
    </row>
    <row r="54863" spans="13:13" x14ac:dyDescent="0.2">
      <c r="M54863" s="14" t="str">
        <f>IF(H54863&gt;0,VLOOKUP(H54863,'Account List'!B$4:C$65536,2,FALSE),"")</f>
        <v/>
      </c>
    </row>
    <row r="54864" spans="13:13" x14ac:dyDescent="0.2">
      <c r="M54864" s="14" t="str">
        <f>IF(H54864&gt;0,VLOOKUP(H54864,'Account List'!B$4:C$65536,2,FALSE),"")</f>
        <v/>
      </c>
    </row>
    <row r="54865" spans="13:13" x14ac:dyDescent="0.2">
      <c r="M54865" s="14" t="str">
        <f>IF(H54865&gt;0,VLOOKUP(H54865,'Account List'!B$4:C$65536,2,FALSE),"")</f>
        <v/>
      </c>
    </row>
    <row r="54866" spans="13:13" x14ac:dyDescent="0.2">
      <c r="M54866" s="14" t="str">
        <f>IF(H54866&gt;0,VLOOKUP(H54866,'Account List'!B$4:C$65536,2,FALSE),"")</f>
        <v/>
      </c>
    </row>
    <row r="54867" spans="13:13" x14ac:dyDescent="0.2">
      <c r="M54867" s="14" t="str">
        <f>IF(H54867&gt;0,VLOOKUP(H54867,'Account List'!B$4:C$65536,2,FALSE),"")</f>
        <v/>
      </c>
    </row>
    <row r="54868" spans="13:13" x14ac:dyDescent="0.2">
      <c r="M54868" s="14" t="str">
        <f>IF(H54868&gt;0,VLOOKUP(H54868,'Account List'!B$4:C$65536,2,FALSE),"")</f>
        <v/>
      </c>
    </row>
    <row r="54869" spans="13:13" x14ac:dyDescent="0.2">
      <c r="M54869" s="14" t="str">
        <f>IF(H54869&gt;0,VLOOKUP(H54869,'Account List'!B$4:C$65536,2,FALSE),"")</f>
        <v/>
      </c>
    </row>
    <row r="54870" spans="13:13" x14ac:dyDescent="0.2">
      <c r="M54870" s="14" t="str">
        <f>IF(H54870&gt;0,VLOOKUP(H54870,'Account List'!B$4:C$65536,2,FALSE),"")</f>
        <v/>
      </c>
    </row>
    <row r="54871" spans="13:13" x14ac:dyDescent="0.2">
      <c r="M54871" s="14" t="str">
        <f>IF(H54871&gt;0,VLOOKUP(H54871,'Account List'!B$4:C$65536,2,FALSE),"")</f>
        <v/>
      </c>
    </row>
    <row r="54872" spans="13:13" x14ac:dyDescent="0.2">
      <c r="M54872" s="14" t="str">
        <f>IF(H54872&gt;0,VLOOKUP(H54872,'Account List'!B$4:C$65536,2,FALSE),"")</f>
        <v/>
      </c>
    </row>
    <row r="54873" spans="13:13" x14ac:dyDescent="0.2">
      <c r="M54873" s="14" t="str">
        <f>IF(H54873&gt;0,VLOOKUP(H54873,'Account List'!B$4:C$65536,2,FALSE),"")</f>
        <v/>
      </c>
    </row>
    <row r="54874" spans="13:13" x14ac:dyDescent="0.2">
      <c r="M54874" s="14" t="str">
        <f>IF(H54874&gt;0,VLOOKUP(H54874,'Account List'!B$4:C$65536,2,FALSE),"")</f>
        <v/>
      </c>
    </row>
    <row r="54875" spans="13:13" x14ac:dyDescent="0.2">
      <c r="M54875" s="14" t="str">
        <f>IF(H54875&gt;0,VLOOKUP(H54875,'Account List'!B$4:C$65536,2,FALSE),"")</f>
        <v/>
      </c>
    </row>
    <row r="54876" spans="13:13" x14ac:dyDescent="0.2">
      <c r="M54876" s="14" t="str">
        <f>IF(H54876&gt;0,VLOOKUP(H54876,'Account List'!B$4:C$65536,2,FALSE),"")</f>
        <v/>
      </c>
    </row>
    <row r="54877" spans="13:13" x14ac:dyDescent="0.2">
      <c r="M54877" s="14" t="str">
        <f>IF(H54877&gt;0,VLOOKUP(H54877,'Account List'!B$4:C$65536,2,FALSE),"")</f>
        <v/>
      </c>
    </row>
    <row r="54878" spans="13:13" x14ac:dyDescent="0.2">
      <c r="M54878" s="14" t="str">
        <f>IF(H54878&gt;0,VLOOKUP(H54878,'Account List'!B$4:C$65536,2,FALSE),"")</f>
        <v/>
      </c>
    </row>
    <row r="54879" spans="13:13" x14ac:dyDescent="0.2">
      <c r="M54879" s="14" t="str">
        <f>IF(H54879&gt;0,VLOOKUP(H54879,'Account List'!B$4:C$65536,2,FALSE),"")</f>
        <v/>
      </c>
    </row>
    <row r="54880" spans="13:13" x14ac:dyDescent="0.2">
      <c r="M54880" s="14" t="str">
        <f>IF(H54880&gt;0,VLOOKUP(H54880,'Account List'!B$4:C$65536,2,FALSE),"")</f>
        <v/>
      </c>
    </row>
    <row r="54881" spans="13:13" x14ac:dyDescent="0.2">
      <c r="M54881" s="14" t="str">
        <f>IF(H54881&gt;0,VLOOKUP(H54881,'Account List'!B$4:C$65536,2,FALSE),"")</f>
        <v/>
      </c>
    </row>
    <row r="54882" spans="13:13" x14ac:dyDescent="0.2">
      <c r="M54882" s="14" t="str">
        <f>IF(H54882&gt;0,VLOOKUP(H54882,'Account List'!B$4:C$65536,2,FALSE),"")</f>
        <v/>
      </c>
    </row>
    <row r="54883" spans="13:13" x14ac:dyDescent="0.2">
      <c r="M54883" s="14" t="str">
        <f>IF(H54883&gt;0,VLOOKUP(H54883,'Account List'!B$4:C$65536,2,FALSE),"")</f>
        <v/>
      </c>
    </row>
    <row r="54884" spans="13:13" x14ac:dyDescent="0.2">
      <c r="M54884" s="14" t="str">
        <f>IF(H54884&gt;0,VLOOKUP(H54884,'Account List'!B$4:C$65536,2,FALSE),"")</f>
        <v/>
      </c>
    </row>
    <row r="54885" spans="13:13" x14ac:dyDescent="0.2">
      <c r="M54885" s="14" t="str">
        <f>IF(H54885&gt;0,VLOOKUP(H54885,'Account List'!B$4:C$65536,2,FALSE),"")</f>
        <v/>
      </c>
    </row>
    <row r="54886" spans="13:13" x14ac:dyDescent="0.2">
      <c r="M54886" s="14" t="str">
        <f>IF(H54886&gt;0,VLOOKUP(H54886,'Account List'!B$4:C$65536,2,FALSE),"")</f>
        <v/>
      </c>
    </row>
    <row r="54887" spans="13:13" x14ac:dyDescent="0.2">
      <c r="M54887" s="14" t="str">
        <f>IF(H54887&gt;0,VLOOKUP(H54887,'Account List'!B$4:C$65536,2,FALSE),"")</f>
        <v/>
      </c>
    </row>
    <row r="54888" spans="13:13" x14ac:dyDescent="0.2">
      <c r="M54888" s="14" t="str">
        <f>IF(H54888&gt;0,VLOOKUP(H54888,'Account List'!B$4:C$65536,2,FALSE),"")</f>
        <v/>
      </c>
    </row>
    <row r="54889" spans="13:13" x14ac:dyDescent="0.2">
      <c r="M54889" s="14" t="str">
        <f>IF(H54889&gt;0,VLOOKUP(H54889,'Account List'!B$4:C$65536,2,FALSE),"")</f>
        <v/>
      </c>
    </row>
    <row r="54890" spans="13:13" x14ac:dyDescent="0.2">
      <c r="M54890" s="14" t="str">
        <f>IF(H54890&gt;0,VLOOKUP(H54890,'Account List'!B$4:C$65536,2,FALSE),"")</f>
        <v/>
      </c>
    </row>
    <row r="54891" spans="13:13" x14ac:dyDescent="0.2">
      <c r="M54891" s="14" t="str">
        <f>IF(H54891&gt;0,VLOOKUP(H54891,'Account List'!B$4:C$65536,2,FALSE),"")</f>
        <v/>
      </c>
    </row>
    <row r="54892" spans="13:13" x14ac:dyDescent="0.2">
      <c r="M54892" s="14" t="str">
        <f>IF(H54892&gt;0,VLOOKUP(H54892,'Account List'!B$4:C$65536,2,FALSE),"")</f>
        <v/>
      </c>
    </row>
    <row r="54893" spans="13:13" x14ac:dyDescent="0.2">
      <c r="M54893" s="14" t="str">
        <f>IF(H54893&gt;0,VLOOKUP(H54893,'Account List'!B$4:C$65536,2,FALSE),"")</f>
        <v/>
      </c>
    </row>
    <row r="54894" spans="13:13" x14ac:dyDescent="0.2">
      <c r="M54894" s="14" t="str">
        <f>IF(H54894&gt;0,VLOOKUP(H54894,'Account List'!B$4:C$65536,2,FALSE),"")</f>
        <v/>
      </c>
    </row>
    <row r="54895" spans="13:13" x14ac:dyDescent="0.2">
      <c r="M54895" s="14" t="str">
        <f>IF(H54895&gt;0,VLOOKUP(H54895,'Account List'!B$4:C$65536,2,FALSE),"")</f>
        <v/>
      </c>
    </row>
    <row r="54896" spans="13:13" x14ac:dyDescent="0.2">
      <c r="M54896" s="14" t="str">
        <f>IF(H54896&gt;0,VLOOKUP(H54896,'Account List'!B$4:C$65536,2,FALSE),"")</f>
        <v/>
      </c>
    </row>
    <row r="54897" spans="13:13" x14ac:dyDescent="0.2">
      <c r="M54897" s="14" t="str">
        <f>IF(H54897&gt;0,VLOOKUP(H54897,'Account List'!B$4:C$65536,2,FALSE),"")</f>
        <v/>
      </c>
    </row>
    <row r="54898" spans="13:13" x14ac:dyDescent="0.2">
      <c r="M54898" s="14" t="str">
        <f>IF(H54898&gt;0,VLOOKUP(H54898,'Account List'!B$4:C$65536,2,FALSE),"")</f>
        <v/>
      </c>
    </row>
    <row r="54899" spans="13:13" x14ac:dyDescent="0.2">
      <c r="M54899" s="14" t="str">
        <f>IF(H54899&gt;0,VLOOKUP(H54899,'Account List'!B$4:C$65536,2,FALSE),"")</f>
        <v/>
      </c>
    </row>
    <row r="54900" spans="13:13" x14ac:dyDescent="0.2">
      <c r="M54900" s="14" t="str">
        <f>IF(H54900&gt;0,VLOOKUP(H54900,'Account List'!B$4:C$65536,2,FALSE),"")</f>
        <v/>
      </c>
    </row>
    <row r="54901" spans="13:13" x14ac:dyDescent="0.2">
      <c r="M54901" s="14" t="str">
        <f>IF(H54901&gt;0,VLOOKUP(H54901,'Account List'!B$4:C$65536,2,FALSE),"")</f>
        <v/>
      </c>
    </row>
    <row r="54902" spans="13:13" x14ac:dyDescent="0.2">
      <c r="M54902" s="14" t="str">
        <f>IF(H54902&gt;0,VLOOKUP(H54902,'Account List'!B$4:C$65536,2,FALSE),"")</f>
        <v/>
      </c>
    </row>
    <row r="54903" spans="13:13" x14ac:dyDescent="0.2">
      <c r="M54903" s="14" t="str">
        <f>IF(H54903&gt;0,VLOOKUP(H54903,'Account List'!B$4:C$65536,2,FALSE),"")</f>
        <v/>
      </c>
    </row>
    <row r="54904" spans="13:13" x14ac:dyDescent="0.2">
      <c r="M54904" s="14" t="str">
        <f>IF(H54904&gt;0,VLOOKUP(H54904,'Account List'!B$4:C$65536,2,FALSE),"")</f>
        <v/>
      </c>
    </row>
    <row r="54905" spans="13:13" x14ac:dyDescent="0.2">
      <c r="M54905" s="14" t="str">
        <f>IF(H54905&gt;0,VLOOKUP(H54905,'Account List'!B$4:C$65536,2,FALSE),"")</f>
        <v/>
      </c>
    </row>
    <row r="54906" spans="13:13" x14ac:dyDescent="0.2">
      <c r="M54906" s="14" t="str">
        <f>IF(H54906&gt;0,VLOOKUP(H54906,'Account List'!B$4:C$65536,2,FALSE),"")</f>
        <v/>
      </c>
    </row>
    <row r="54907" spans="13:13" x14ac:dyDescent="0.2">
      <c r="M54907" s="14" t="str">
        <f>IF(H54907&gt;0,VLOOKUP(H54907,'Account List'!B$4:C$65536,2,FALSE),"")</f>
        <v/>
      </c>
    </row>
    <row r="54908" spans="13:13" x14ac:dyDescent="0.2">
      <c r="M54908" s="14" t="str">
        <f>IF(H54908&gt;0,VLOOKUP(H54908,'Account List'!B$4:C$65536,2,FALSE),"")</f>
        <v/>
      </c>
    </row>
    <row r="54909" spans="13:13" x14ac:dyDescent="0.2">
      <c r="M54909" s="14" t="str">
        <f>IF(H54909&gt;0,VLOOKUP(H54909,'Account List'!B$4:C$65536,2,FALSE),"")</f>
        <v/>
      </c>
    </row>
    <row r="54910" spans="13:13" x14ac:dyDescent="0.2">
      <c r="M54910" s="14" t="str">
        <f>IF(H54910&gt;0,VLOOKUP(H54910,'Account List'!B$4:C$65536,2,FALSE),"")</f>
        <v/>
      </c>
    </row>
    <row r="54911" spans="13:13" x14ac:dyDescent="0.2">
      <c r="M54911" s="14" t="str">
        <f>IF(H54911&gt;0,VLOOKUP(H54911,'Account List'!B$4:C$65536,2,FALSE),"")</f>
        <v/>
      </c>
    </row>
    <row r="54912" spans="13:13" x14ac:dyDescent="0.2">
      <c r="M54912" s="14" t="str">
        <f>IF(H54912&gt;0,VLOOKUP(H54912,'Account List'!B$4:C$65536,2,FALSE),"")</f>
        <v/>
      </c>
    </row>
    <row r="54913" spans="13:13" x14ac:dyDescent="0.2">
      <c r="M54913" s="14" t="str">
        <f>IF(H54913&gt;0,VLOOKUP(H54913,'Account List'!B$4:C$65536,2,FALSE),"")</f>
        <v/>
      </c>
    </row>
    <row r="54914" spans="13:13" x14ac:dyDescent="0.2">
      <c r="M54914" s="14" t="str">
        <f>IF(H54914&gt;0,VLOOKUP(H54914,'Account List'!B$4:C$65536,2,FALSE),"")</f>
        <v/>
      </c>
    </row>
    <row r="54915" spans="13:13" x14ac:dyDescent="0.2">
      <c r="M54915" s="14" t="str">
        <f>IF(H54915&gt;0,VLOOKUP(H54915,'Account List'!B$4:C$65536,2,FALSE),"")</f>
        <v/>
      </c>
    </row>
    <row r="54916" spans="13:13" x14ac:dyDescent="0.2">
      <c r="M54916" s="14" t="str">
        <f>IF(H54916&gt;0,VLOOKUP(H54916,'Account List'!B$4:C$65536,2,FALSE),"")</f>
        <v/>
      </c>
    </row>
    <row r="54917" spans="13:13" x14ac:dyDescent="0.2">
      <c r="M54917" s="14" t="str">
        <f>IF(H54917&gt;0,VLOOKUP(H54917,'Account List'!B$4:C$65536,2,FALSE),"")</f>
        <v/>
      </c>
    </row>
    <row r="54918" spans="13:13" x14ac:dyDescent="0.2">
      <c r="M54918" s="14" t="str">
        <f>IF(H54918&gt;0,VLOOKUP(H54918,'Account List'!B$4:C$65536,2,FALSE),"")</f>
        <v/>
      </c>
    </row>
    <row r="54919" spans="13:13" x14ac:dyDescent="0.2">
      <c r="M54919" s="14" t="str">
        <f>IF(H54919&gt;0,VLOOKUP(H54919,'Account List'!B$4:C$65536,2,FALSE),"")</f>
        <v/>
      </c>
    </row>
    <row r="54920" spans="13:13" x14ac:dyDescent="0.2">
      <c r="M54920" s="14" t="str">
        <f>IF(H54920&gt;0,VLOOKUP(H54920,'Account List'!B$4:C$65536,2,FALSE),"")</f>
        <v/>
      </c>
    </row>
    <row r="54921" spans="13:13" x14ac:dyDescent="0.2">
      <c r="M54921" s="14" t="str">
        <f>IF(H54921&gt;0,VLOOKUP(H54921,'Account List'!B$4:C$65536,2,FALSE),"")</f>
        <v/>
      </c>
    </row>
    <row r="54922" spans="13:13" x14ac:dyDescent="0.2">
      <c r="M54922" s="14" t="str">
        <f>IF(H54922&gt;0,VLOOKUP(H54922,'Account List'!B$4:C$65536,2,FALSE),"")</f>
        <v/>
      </c>
    </row>
    <row r="54923" spans="13:13" x14ac:dyDescent="0.2">
      <c r="M54923" s="14" t="str">
        <f>IF(H54923&gt;0,VLOOKUP(H54923,'Account List'!B$4:C$65536,2,FALSE),"")</f>
        <v/>
      </c>
    </row>
    <row r="54924" spans="13:13" x14ac:dyDescent="0.2">
      <c r="M54924" s="14" t="str">
        <f>IF(H54924&gt;0,VLOOKUP(H54924,'Account List'!B$4:C$65536,2,FALSE),"")</f>
        <v/>
      </c>
    </row>
    <row r="54925" spans="13:13" x14ac:dyDescent="0.2">
      <c r="M54925" s="14" t="str">
        <f>IF(H54925&gt;0,VLOOKUP(H54925,'Account List'!B$4:C$65536,2,FALSE),"")</f>
        <v/>
      </c>
    </row>
    <row r="54926" spans="13:13" x14ac:dyDescent="0.2">
      <c r="M54926" s="14" t="str">
        <f>IF(H54926&gt;0,VLOOKUP(H54926,'Account List'!B$4:C$65536,2,FALSE),"")</f>
        <v/>
      </c>
    </row>
    <row r="54927" spans="13:13" x14ac:dyDescent="0.2">
      <c r="M54927" s="14" t="str">
        <f>IF(H54927&gt;0,VLOOKUP(H54927,'Account List'!B$4:C$65536,2,FALSE),"")</f>
        <v/>
      </c>
    </row>
    <row r="54928" spans="13:13" x14ac:dyDescent="0.2">
      <c r="M54928" s="14" t="str">
        <f>IF(H54928&gt;0,VLOOKUP(H54928,'Account List'!B$4:C$65536,2,FALSE),"")</f>
        <v/>
      </c>
    </row>
    <row r="54929" spans="13:13" x14ac:dyDescent="0.2">
      <c r="M54929" s="14" t="str">
        <f>IF(H54929&gt;0,VLOOKUP(H54929,'Account List'!B$4:C$65536,2,FALSE),"")</f>
        <v/>
      </c>
    </row>
    <row r="54930" spans="13:13" x14ac:dyDescent="0.2">
      <c r="M54930" s="14" t="str">
        <f>IF(H54930&gt;0,VLOOKUP(H54930,'Account List'!B$4:C$65536,2,FALSE),"")</f>
        <v/>
      </c>
    </row>
    <row r="54931" spans="13:13" x14ac:dyDescent="0.2">
      <c r="M54931" s="14" t="str">
        <f>IF(H54931&gt;0,VLOOKUP(H54931,'Account List'!B$4:C$65536,2,FALSE),"")</f>
        <v/>
      </c>
    </row>
    <row r="54932" spans="13:13" x14ac:dyDescent="0.2">
      <c r="M54932" s="14" t="str">
        <f>IF(H54932&gt;0,VLOOKUP(H54932,'Account List'!B$4:C$65536,2,FALSE),"")</f>
        <v/>
      </c>
    </row>
    <row r="54933" spans="13:13" x14ac:dyDescent="0.2">
      <c r="M54933" s="14" t="str">
        <f>IF(H54933&gt;0,VLOOKUP(H54933,'Account List'!B$4:C$65536,2,FALSE),"")</f>
        <v/>
      </c>
    </row>
    <row r="54934" spans="13:13" x14ac:dyDescent="0.2">
      <c r="M54934" s="14" t="str">
        <f>IF(H54934&gt;0,VLOOKUP(H54934,'Account List'!B$4:C$65536,2,FALSE),"")</f>
        <v/>
      </c>
    </row>
    <row r="54935" spans="13:13" x14ac:dyDescent="0.2">
      <c r="M54935" s="14" t="str">
        <f>IF(H54935&gt;0,VLOOKUP(H54935,'Account List'!B$4:C$65536,2,FALSE),"")</f>
        <v/>
      </c>
    </row>
    <row r="54936" spans="13:13" x14ac:dyDescent="0.2">
      <c r="M54936" s="14" t="str">
        <f>IF(H54936&gt;0,VLOOKUP(H54936,'Account List'!B$4:C$65536,2,FALSE),"")</f>
        <v/>
      </c>
    </row>
    <row r="54937" spans="13:13" x14ac:dyDescent="0.2">
      <c r="M54937" s="14" t="str">
        <f>IF(H54937&gt;0,VLOOKUP(H54937,'Account List'!B$4:C$65536,2,FALSE),"")</f>
        <v/>
      </c>
    </row>
    <row r="54938" spans="13:13" x14ac:dyDescent="0.2">
      <c r="M54938" s="14" t="str">
        <f>IF(H54938&gt;0,VLOOKUP(H54938,'Account List'!B$4:C$65536,2,FALSE),"")</f>
        <v/>
      </c>
    </row>
    <row r="54939" spans="13:13" x14ac:dyDescent="0.2">
      <c r="M54939" s="14" t="str">
        <f>IF(H54939&gt;0,VLOOKUP(H54939,'Account List'!B$4:C$65536,2,FALSE),"")</f>
        <v/>
      </c>
    </row>
    <row r="54940" spans="13:13" x14ac:dyDescent="0.2">
      <c r="M54940" s="14" t="str">
        <f>IF(H54940&gt;0,VLOOKUP(H54940,'Account List'!B$4:C$65536,2,FALSE),"")</f>
        <v/>
      </c>
    </row>
    <row r="54941" spans="13:13" x14ac:dyDescent="0.2">
      <c r="M54941" s="14" t="str">
        <f>IF(H54941&gt;0,VLOOKUP(H54941,'Account List'!B$4:C$65536,2,FALSE),"")</f>
        <v/>
      </c>
    </row>
    <row r="54942" spans="13:13" x14ac:dyDescent="0.2">
      <c r="M54942" s="14" t="str">
        <f>IF(H54942&gt;0,VLOOKUP(H54942,'Account List'!B$4:C$65536,2,FALSE),"")</f>
        <v/>
      </c>
    </row>
    <row r="54943" spans="13:13" x14ac:dyDescent="0.2">
      <c r="M54943" s="14" t="str">
        <f>IF(H54943&gt;0,VLOOKUP(H54943,'Account List'!B$4:C$65536,2,FALSE),"")</f>
        <v/>
      </c>
    </row>
    <row r="54944" spans="13:13" x14ac:dyDescent="0.2">
      <c r="M54944" s="14" t="str">
        <f>IF(H54944&gt;0,VLOOKUP(H54944,'Account List'!B$4:C$65536,2,FALSE),"")</f>
        <v/>
      </c>
    </row>
    <row r="54945" spans="13:13" x14ac:dyDescent="0.2">
      <c r="M54945" s="14" t="str">
        <f>IF(H54945&gt;0,VLOOKUP(H54945,'Account List'!B$4:C$65536,2,FALSE),"")</f>
        <v/>
      </c>
    </row>
    <row r="54946" spans="13:13" x14ac:dyDescent="0.2">
      <c r="M54946" s="14" t="str">
        <f>IF(H54946&gt;0,VLOOKUP(H54946,'Account List'!B$4:C$65536,2,FALSE),"")</f>
        <v/>
      </c>
    </row>
    <row r="54947" spans="13:13" x14ac:dyDescent="0.2">
      <c r="M54947" s="14" t="str">
        <f>IF(H54947&gt;0,VLOOKUP(H54947,'Account List'!B$4:C$65536,2,FALSE),"")</f>
        <v/>
      </c>
    </row>
    <row r="54948" spans="13:13" x14ac:dyDescent="0.2">
      <c r="M54948" s="14" t="str">
        <f>IF(H54948&gt;0,VLOOKUP(H54948,'Account List'!B$4:C$65536,2,FALSE),"")</f>
        <v/>
      </c>
    </row>
    <row r="54949" spans="13:13" x14ac:dyDescent="0.2">
      <c r="M54949" s="14" t="str">
        <f>IF(H54949&gt;0,VLOOKUP(H54949,'Account List'!B$4:C$65536,2,FALSE),"")</f>
        <v/>
      </c>
    </row>
    <row r="54950" spans="13:13" x14ac:dyDescent="0.2">
      <c r="M54950" s="14" t="str">
        <f>IF(H54950&gt;0,VLOOKUP(H54950,'Account List'!B$4:C$65536,2,FALSE),"")</f>
        <v/>
      </c>
    </row>
    <row r="54951" spans="13:13" x14ac:dyDescent="0.2">
      <c r="M54951" s="14" t="str">
        <f>IF(H54951&gt;0,VLOOKUP(H54951,'Account List'!B$4:C$65536,2,FALSE),"")</f>
        <v/>
      </c>
    </row>
    <row r="54952" spans="13:13" x14ac:dyDescent="0.2">
      <c r="M54952" s="14" t="str">
        <f>IF(H54952&gt;0,VLOOKUP(H54952,'Account List'!B$4:C$65536,2,FALSE),"")</f>
        <v/>
      </c>
    </row>
    <row r="54953" spans="13:13" x14ac:dyDescent="0.2">
      <c r="M54953" s="14" t="str">
        <f>IF(H54953&gt;0,VLOOKUP(H54953,'Account List'!B$4:C$65536,2,FALSE),"")</f>
        <v/>
      </c>
    </row>
    <row r="54954" spans="13:13" x14ac:dyDescent="0.2">
      <c r="M54954" s="14" t="str">
        <f>IF(H54954&gt;0,VLOOKUP(H54954,'Account List'!B$4:C$65536,2,FALSE),"")</f>
        <v/>
      </c>
    </row>
    <row r="54955" spans="13:13" x14ac:dyDescent="0.2">
      <c r="M54955" s="14" t="str">
        <f>IF(H54955&gt;0,VLOOKUP(H54955,'Account List'!B$4:C$65536,2,FALSE),"")</f>
        <v/>
      </c>
    </row>
    <row r="54956" spans="13:13" x14ac:dyDescent="0.2">
      <c r="M54956" s="14" t="str">
        <f>IF(H54956&gt;0,VLOOKUP(H54956,'Account List'!B$4:C$65536,2,FALSE),"")</f>
        <v/>
      </c>
    </row>
    <row r="54957" spans="13:13" x14ac:dyDescent="0.2">
      <c r="M54957" s="14" t="str">
        <f>IF(H54957&gt;0,VLOOKUP(H54957,'Account List'!B$4:C$65536,2,FALSE),"")</f>
        <v/>
      </c>
    </row>
    <row r="54958" spans="13:13" x14ac:dyDescent="0.2">
      <c r="M54958" s="14" t="str">
        <f>IF(H54958&gt;0,VLOOKUP(H54958,'Account List'!B$4:C$65536,2,FALSE),"")</f>
        <v/>
      </c>
    </row>
    <row r="54959" spans="13:13" x14ac:dyDescent="0.2">
      <c r="M54959" s="14" t="str">
        <f>IF(H54959&gt;0,VLOOKUP(H54959,'Account List'!B$4:C$65536,2,FALSE),"")</f>
        <v/>
      </c>
    </row>
    <row r="54960" spans="13:13" x14ac:dyDescent="0.2">
      <c r="M54960" s="14" t="str">
        <f>IF(H54960&gt;0,VLOOKUP(H54960,'Account List'!B$4:C$65536,2,FALSE),"")</f>
        <v/>
      </c>
    </row>
    <row r="54961" spans="13:13" x14ac:dyDescent="0.2">
      <c r="M54961" s="14" t="str">
        <f>IF(H54961&gt;0,VLOOKUP(H54961,'Account List'!B$4:C$65536,2,FALSE),"")</f>
        <v/>
      </c>
    </row>
    <row r="54962" spans="13:13" x14ac:dyDescent="0.2">
      <c r="M54962" s="14" t="str">
        <f>IF(H54962&gt;0,VLOOKUP(H54962,'Account List'!B$4:C$65536,2,FALSE),"")</f>
        <v/>
      </c>
    </row>
    <row r="54963" spans="13:13" x14ac:dyDescent="0.2">
      <c r="M54963" s="14" t="str">
        <f>IF(H54963&gt;0,VLOOKUP(H54963,'Account List'!B$4:C$65536,2,FALSE),"")</f>
        <v/>
      </c>
    </row>
    <row r="54964" spans="13:13" x14ac:dyDescent="0.2">
      <c r="M54964" s="14" t="str">
        <f>IF(H54964&gt;0,VLOOKUP(H54964,'Account List'!B$4:C$65536,2,FALSE),"")</f>
        <v/>
      </c>
    </row>
    <row r="54965" spans="13:13" x14ac:dyDescent="0.2">
      <c r="M54965" s="14" t="str">
        <f>IF(H54965&gt;0,VLOOKUP(H54965,'Account List'!B$4:C$65536,2,FALSE),"")</f>
        <v/>
      </c>
    </row>
    <row r="54966" spans="13:13" x14ac:dyDescent="0.2">
      <c r="M54966" s="14" t="str">
        <f>IF(H54966&gt;0,VLOOKUP(H54966,'Account List'!B$4:C$65536,2,FALSE),"")</f>
        <v/>
      </c>
    </row>
    <row r="54967" spans="13:13" x14ac:dyDescent="0.2">
      <c r="M54967" s="14" t="str">
        <f>IF(H54967&gt;0,VLOOKUP(H54967,'Account List'!B$4:C$65536,2,FALSE),"")</f>
        <v/>
      </c>
    </row>
    <row r="54968" spans="13:13" x14ac:dyDescent="0.2">
      <c r="M54968" s="14" t="str">
        <f>IF(H54968&gt;0,VLOOKUP(H54968,'Account List'!B$4:C$65536,2,FALSE),"")</f>
        <v/>
      </c>
    </row>
    <row r="54969" spans="13:13" x14ac:dyDescent="0.2">
      <c r="M54969" s="14" t="str">
        <f>IF(H54969&gt;0,VLOOKUP(H54969,'Account List'!B$4:C$65536,2,FALSE),"")</f>
        <v/>
      </c>
    </row>
    <row r="54970" spans="13:13" x14ac:dyDescent="0.2">
      <c r="M54970" s="14" t="str">
        <f>IF(H54970&gt;0,VLOOKUP(H54970,'Account List'!B$4:C$65536,2,FALSE),"")</f>
        <v/>
      </c>
    </row>
    <row r="54971" spans="13:13" x14ac:dyDescent="0.2">
      <c r="M54971" s="14" t="str">
        <f>IF(H54971&gt;0,VLOOKUP(H54971,'Account List'!B$4:C$65536,2,FALSE),"")</f>
        <v/>
      </c>
    </row>
    <row r="54972" spans="13:13" x14ac:dyDescent="0.2">
      <c r="M54972" s="14" t="str">
        <f>IF(H54972&gt;0,VLOOKUP(H54972,'Account List'!B$4:C$65536,2,FALSE),"")</f>
        <v/>
      </c>
    </row>
    <row r="54973" spans="13:13" x14ac:dyDescent="0.2">
      <c r="M54973" s="14" t="str">
        <f>IF(H54973&gt;0,VLOOKUP(H54973,'Account List'!B$4:C$65536,2,FALSE),"")</f>
        <v/>
      </c>
    </row>
    <row r="54974" spans="13:13" x14ac:dyDescent="0.2">
      <c r="M54974" s="14" t="str">
        <f>IF(H54974&gt;0,VLOOKUP(H54974,'Account List'!B$4:C$65536,2,FALSE),"")</f>
        <v/>
      </c>
    </row>
    <row r="54975" spans="13:13" x14ac:dyDescent="0.2">
      <c r="M54975" s="14" t="str">
        <f>IF(H54975&gt;0,VLOOKUP(H54975,'Account List'!B$4:C$65536,2,FALSE),"")</f>
        <v/>
      </c>
    </row>
    <row r="54976" spans="13:13" x14ac:dyDescent="0.2">
      <c r="M54976" s="14" t="str">
        <f>IF(H54976&gt;0,VLOOKUP(H54976,'Account List'!B$4:C$65536,2,FALSE),"")</f>
        <v/>
      </c>
    </row>
    <row r="54977" spans="13:13" x14ac:dyDescent="0.2">
      <c r="M54977" s="14" t="str">
        <f>IF(H54977&gt;0,VLOOKUP(H54977,'Account List'!B$4:C$65536,2,FALSE),"")</f>
        <v/>
      </c>
    </row>
    <row r="54978" spans="13:13" x14ac:dyDescent="0.2">
      <c r="M54978" s="14" t="str">
        <f>IF(H54978&gt;0,VLOOKUP(H54978,'Account List'!B$4:C$65536,2,FALSE),"")</f>
        <v/>
      </c>
    </row>
    <row r="54979" spans="13:13" x14ac:dyDescent="0.2">
      <c r="M54979" s="14" t="str">
        <f>IF(H54979&gt;0,VLOOKUP(H54979,'Account List'!B$4:C$65536,2,FALSE),"")</f>
        <v/>
      </c>
    </row>
    <row r="54980" spans="13:13" x14ac:dyDescent="0.2">
      <c r="M54980" s="14" t="str">
        <f>IF(H54980&gt;0,VLOOKUP(H54980,'Account List'!B$4:C$65536,2,FALSE),"")</f>
        <v/>
      </c>
    </row>
    <row r="54981" spans="13:13" x14ac:dyDescent="0.2">
      <c r="M54981" s="14" t="str">
        <f>IF(H54981&gt;0,VLOOKUP(H54981,'Account List'!B$4:C$65536,2,FALSE),"")</f>
        <v/>
      </c>
    </row>
    <row r="54982" spans="13:13" x14ac:dyDescent="0.2">
      <c r="M54982" s="14" t="str">
        <f>IF(H54982&gt;0,VLOOKUP(H54982,'Account List'!B$4:C$65536,2,FALSE),"")</f>
        <v/>
      </c>
    </row>
    <row r="54983" spans="13:13" x14ac:dyDescent="0.2">
      <c r="M54983" s="14" t="str">
        <f>IF(H54983&gt;0,VLOOKUP(H54983,'Account List'!B$4:C$65536,2,FALSE),"")</f>
        <v/>
      </c>
    </row>
    <row r="54984" spans="13:13" x14ac:dyDescent="0.2">
      <c r="M54984" s="14" t="str">
        <f>IF(H54984&gt;0,VLOOKUP(H54984,'Account List'!B$4:C$65536,2,FALSE),"")</f>
        <v/>
      </c>
    </row>
    <row r="54985" spans="13:13" x14ac:dyDescent="0.2">
      <c r="M54985" s="14" t="str">
        <f>IF(H54985&gt;0,VLOOKUP(H54985,'Account List'!B$4:C$65536,2,FALSE),"")</f>
        <v/>
      </c>
    </row>
    <row r="54986" spans="13:13" x14ac:dyDescent="0.2">
      <c r="M54986" s="14" t="str">
        <f>IF(H54986&gt;0,VLOOKUP(H54986,'Account List'!B$4:C$65536,2,FALSE),"")</f>
        <v/>
      </c>
    </row>
    <row r="54987" spans="13:13" x14ac:dyDescent="0.2">
      <c r="M54987" s="14" t="str">
        <f>IF(H54987&gt;0,VLOOKUP(H54987,'Account List'!B$4:C$65536,2,FALSE),"")</f>
        <v/>
      </c>
    </row>
    <row r="54988" spans="13:13" x14ac:dyDescent="0.2">
      <c r="M54988" s="14" t="str">
        <f>IF(H54988&gt;0,VLOOKUP(H54988,'Account List'!B$4:C$65536,2,FALSE),"")</f>
        <v/>
      </c>
    </row>
    <row r="54989" spans="13:13" x14ac:dyDescent="0.2">
      <c r="M54989" s="14" t="str">
        <f>IF(H54989&gt;0,VLOOKUP(H54989,'Account List'!B$4:C$65536,2,FALSE),"")</f>
        <v/>
      </c>
    </row>
    <row r="54990" spans="13:13" x14ac:dyDescent="0.2">
      <c r="M54990" s="14" t="str">
        <f>IF(H54990&gt;0,VLOOKUP(H54990,'Account List'!B$4:C$65536,2,FALSE),"")</f>
        <v/>
      </c>
    </row>
    <row r="54991" spans="13:13" x14ac:dyDescent="0.2">
      <c r="M54991" s="14" t="str">
        <f>IF(H54991&gt;0,VLOOKUP(H54991,'Account List'!B$4:C$65536,2,FALSE),"")</f>
        <v/>
      </c>
    </row>
    <row r="54992" spans="13:13" x14ac:dyDescent="0.2">
      <c r="M54992" s="14" t="str">
        <f>IF(H54992&gt;0,VLOOKUP(H54992,'Account List'!B$4:C$65536,2,FALSE),"")</f>
        <v/>
      </c>
    </row>
    <row r="54993" spans="13:13" x14ac:dyDescent="0.2">
      <c r="M54993" s="14" t="str">
        <f>IF(H54993&gt;0,VLOOKUP(H54993,'Account List'!B$4:C$65536,2,FALSE),"")</f>
        <v/>
      </c>
    </row>
    <row r="54994" spans="13:13" x14ac:dyDescent="0.2">
      <c r="M54994" s="14" t="str">
        <f>IF(H54994&gt;0,VLOOKUP(H54994,'Account List'!B$4:C$65536,2,FALSE),"")</f>
        <v/>
      </c>
    </row>
    <row r="54995" spans="13:13" x14ac:dyDescent="0.2">
      <c r="M54995" s="14" t="str">
        <f>IF(H54995&gt;0,VLOOKUP(H54995,'Account List'!B$4:C$65536,2,FALSE),"")</f>
        <v/>
      </c>
    </row>
    <row r="54996" spans="13:13" x14ac:dyDescent="0.2">
      <c r="M54996" s="14" t="str">
        <f>IF(H54996&gt;0,VLOOKUP(H54996,'Account List'!B$4:C$65536,2,FALSE),"")</f>
        <v/>
      </c>
    </row>
    <row r="54997" spans="13:13" x14ac:dyDescent="0.2">
      <c r="M54997" s="14" t="str">
        <f>IF(H54997&gt;0,VLOOKUP(H54997,'Account List'!B$4:C$65536,2,FALSE),"")</f>
        <v/>
      </c>
    </row>
    <row r="54998" spans="13:13" x14ac:dyDescent="0.2">
      <c r="M54998" s="14" t="str">
        <f>IF(H54998&gt;0,VLOOKUP(H54998,'Account List'!B$4:C$65536,2,FALSE),"")</f>
        <v/>
      </c>
    </row>
    <row r="54999" spans="13:13" x14ac:dyDescent="0.2">
      <c r="M54999" s="14" t="str">
        <f>IF(H54999&gt;0,VLOOKUP(H54999,'Account List'!B$4:C$65536,2,FALSE),"")</f>
        <v/>
      </c>
    </row>
    <row r="55000" spans="13:13" x14ac:dyDescent="0.2">
      <c r="M55000" s="14" t="str">
        <f>IF(H55000&gt;0,VLOOKUP(H55000,'Account List'!B$4:C$65536,2,FALSE),"")</f>
        <v/>
      </c>
    </row>
    <row r="55001" spans="13:13" x14ac:dyDescent="0.2">
      <c r="M55001" s="14" t="str">
        <f>IF(H55001&gt;0,VLOOKUP(H55001,'Account List'!B$4:C$65536,2,FALSE),"")</f>
        <v/>
      </c>
    </row>
    <row r="55002" spans="13:13" x14ac:dyDescent="0.2">
      <c r="M55002" s="14" t="str">
        <f>IF(H55002&gt;0,VLOOKUP(H55002,'Account List'!B$4:C$65536,2,FALSE),"")</f>
        <v/>
      </c>
    </row>
    <row r="55003" spans="13:13" x14ac:dyDescent="0.2">
      <c r="M55003" s="14" t="str">
        <f>IF(H55003&gt;0,VLOOKUP(H55003,'Account List'!B$4:C$65536,2,FALSE),"")</f>
        <v/>
      </c>
    </row>
    <row r="55004" spans="13:13" x14ac:dyDescent="0.2">
      <c r="M55004" s="14" t="str">
        <f>IF(H55004&gt;0,VLOOKUP(H55004,'Account List'!B$4:C$65536,2,FALSE),"")</f>
        <v/>
      </c>
    </row>
    <row r="55005" spans="13:13" x14ac:dyDescent="0.2">
      <c r="M55005" s="14" t="str">
        <f>IF(H55005&gt;0,VLOOKUP(H55005,'Account List'!B$4:C$65536,2,FALSE),"")</f>
        <v/>
      </c>
    </row>
    <row r="55006" spans="13:13" x14ac:dyDescent="0.2">
      <c r="M55006" s="14" t="str">
        <f>IF(H55006&gt;0,VLOOKUP(H55006,'Account List'!B$4:C$65536,2,FALSE),"")</f>
        <v/>
      </c>
    </row>
    <row r="55007" spans="13:13" x14ac:dyDescent="0.2">
      <c r="M55007" s="14" t="str">
        <f>IF(H55007&gt;0,VLOOKUP(H55007,'Account List'!B$4:C$65536,2,FALSE),"")</f>
        <v/>
      </c>
    </row>
    <row r="55008" spans="13:13" x14ac:dyDescent="0.2">
      <c r="M55008" s="14" t="str">
        <f>IF(H55008&gt;0,VLOOKUP(H55008,'Account List'!B$4:C$65536,2,FALSE),"")</f>
        <v/>
      </c>
    </row>
    <row r="55009" spans="13:13" x14ac:dyDescent="0.2">
      <c r="M55009" s="14" t="str">
        <f>IF(H55009&gt;0,VLOOKUP(H55009,'Account List'!B$4:C$65536,2,FALSE),"")</f>
        <v/>
      </c>
    </row>
    <row r="55010" spans="13:13" x14ac:dyDescent="0.2">
      <c r="M55010" s="14" t="str">
        <f>IF(H55010&gt;0,VLOOKUP(H55010,'Account List'!B$4:C$65536,2,FALSE),"")</f>
        <v/>
      </c>
    </row>
    <row r="55011" spans="13:13" x14ac:dyDescent="0.2">
      <c r="M55011" s="14" t="str">
        <f>IF(H55011&gt;0,VLOOKUP(H55011,'Account List'!B$4:C$65536,2,FALSE),"")</f>
        <v/>
      </c>
    </row>
    <row r="55012" spans="13:13" x14ac:dyDescent="0.2">
      <c r="M55012" s="14" t="str">
        <f>IF(H55012&gt;0,VLOOKUP(H55012,'Account List'!B$4:C$65536,2,FALSE),"")</f>
        <v/>
      </c>
    </row>
    <row r="55013" spans="13:13" x14ac:dyDescent="0.2">
      <c r="M55013" s="14" t="str">
        <f>IF(H55013&gt;0,VLOOKUP(H55013,'Account List'!B$4:C$65536,2,FALSE),"")</f>
        <v/>
      </c>
    </row>
    <row r="55014" spans="13:13" x14ac:dyDescent="0.2">
      <c r="M55014" s="14" t="str">
        <f>IF(H55014&gt;0,VLOOKUP(H55014,'Account List'!B$4:C$65536,2,FALSE),"")</f>
        <v/>
      </c>
    </row>
    <row r="55015" spans="13:13" x14ac:dyDescent="0.2">
      <c r="M55015" s="14" t="str">
        <f>IF(H55015&gt;0,VLOOKUP(H55015,'Account List'!B$4:C$65536,2,FALSE),"")</f>
        <v/>
      </c>
    </row>
    <row r="55016" spans="13:13" x14ac:dyDescent="0.2">
      <c r="M55016" s="14" t="str">
        <f>IF(H55016&gt;0,VLOOKUP(H55016,'Account List'!B$4:C$65536,2,FALSE),"")</f>
        <v/>
      </c>
    </row>
    <row r="55017" spans="13:13" x14ac:dyDescent="0.2">
      <c r="M55017" s="14" t="str">
        <f>IF(H55017&gt;0,VLOOKUP(H55017,'Account List'!B$4:C$65536,2,FALSE),"")</f>
        <v/>
      </c>
    </row>
    <row r="55018" spans="13:13" x14ac:dyDescent="0.2">
      <c r="M55018" s="14" t="str">
        <f>IF(H55018&gt;0,VLOOKUP(H55018,'Account List'!B$4:C$65536,2,FALSE),"")</f>
        <v/>
      </c>
    </row>
    <row r="55019" spans="13:13" x14ac:dyDescent="0.2">
      <c r="M55019" s="14" t="str">
        <f>IF(H55019&gt;0,VLOOKUP(H55019,'Account List'!B$4:C$65536,2,FALSE),"")</f>
        <v/>
      </c>
    </row>
    <row r="55020" spans="13:13" x14ac:dyDescent="0.2">
      <c r="M55020" s="14" t="str">
        <f>IF(H55020&gt;0,VLOOKUP(H55020,'Account List'!B$4:C$65536,2,FALSE),"")</f>
        <v/>
      </c>
    </row>
    <row r="55021" spans="13:13" x14ac:dyDescent="0.2">
      <c r="M55021" s="14" t="str">
        <f>IF(H55021&gt;0,VLOOKUP(H55021,'Account List'!B$4:C$65536,2,FALSE),"")</f>
        <v/>
      </c>
    </row>
    <row r="55022" spans="13:13" x14ac:dyDescent="0.2">
      <c r="M55022" s="14" t="str">
        <f>IF(H55022&gt;0,VLOOKUP(H55022,'Account List'!B$4:C$65536,2,FALSE),"")</f>
        <v/>
      </c>
    </row>
    <row r="55023" spans="13:13" x14ac:dyDescent="0.2">
      <c r="M55023" s="14" t="str">
        <f>IF(H55023&gt;0,VLOOKUP(H55023,'Account List'!B$4:C$65536,2,FALSE),"")</f>
        <v/>
      </c>
    </row>
    <row r="55024" spans="13:13" x14ac:dyDescent="0.2">
      <c r="M55024" s="14" t="str">
        <f>IF(H55024&gt;0,VLOOKUP(H55024,'Account List'!B$4:C$65536,2,FALSE),"")</f>
        <v/>
      </c>
    </row>
    <row r="55025" spans="13:13" x14ac:dyDescent="0.2">
      <c r="M55025" s="14" t="str">
        <f>IF(H55025&gt;0,VLOOKUP(H55025,'Account List'!B$4:C$65536,2,FALSE),"")</f>
        <v/>
      </c>
    </row>
    <row r="55026" spans="13:13" x14ac:dyDescent="0.2">
      <c r="M55026" s="14" t="str">
        <f>IF(H55026&gt;0,VLOOKUP(H55026,'Account List'!B$4:C$65536,2,FALSE),"")</f>
        <v/>
      </c>
    </row>
    <row r="55027" spans="13:13" x14ac:dyDescent="0.2">
      <c r="M55027" s="14" t="str">
        <f>IF(H55027&gt;0,VLOOKUP(H55027,'Account List'!B$4:C$65536,2,FALSE),"")</f>
        <v/>
      </c>
    </row>
    <row r="55028" spans="13:13" x14ac:dyDescent="0.2">
      <c r="M55028" s="14" t="str">
        <f>IF(H55028&gt;0,VLOOKUP(H55028,'Account List'!B$4:C$65536,2,FALSE),"")</f>
        <v/>
      </c>
    </row>
    <row r="55029" spans="13:13" x14ac:dyDescent="0.2">
      <c r="M55029" s="14" t="str">
        <f>IF(H55029&gt;0,VLOOKUP(H55029,'Account List'!B$4:C$65536,2,FALSE),"")</f>
        <v/>
      </c>
    </row>
    <row r="55030" spans="13:13" x14ac:dyDescent="0.2">
      <c r="M55030" s="14" t="str">
        <f>IF(H55030&gt;0,VLOOKUP(H55030,'Account List'!B$4:C$65536,2,FALSE),"")</f>
        <v/>
      </c>
    </row>
    <row r="55031" spans="13:13" x14ac:dyDescent="0.2">
      <c r="M55031" s="14" t="str">
        <f>IF(H55031&gt;0,VLOOKUP(H55031,'Account List'!B$4:C$65536,2,FALSE),"")</f>
        <v/>
      </c>
    </row>
    <row r="55032" spans="13:13" x14ac:dyDescent="0.2">
      <c r="M55032" s="14" t="str">
        <f>IF(H55032&gt;0,VLOOKUP(H55032,'Account List'!B$4:C$65536,2,FALSE),"")</f>
        <v/>
      </c>
    </row>
    <row r="55033" spans="13:13" x14ac:dyDescent="0.2">
      <c r="M55033" s="14" t="str">
        <f>IF(H55033&gt;0,VLOOKUP(H55033,'Account List'!B$4:C$65536,2,FALSE),"")</f>
        <v/>
      </c>
    </row>
    <row r="55034" spans="13:13" x14ac:dyDescent="0.2">
      <c r="M55034" s="14" t="str">
        <f>IF(H55034&gt;0,VLOOKUP(H55034,'Account List'!B$4:C$65536,2,FALSE),"")</f>
        <v/>
      </c>
    </row>
    <row r="55035" spans="13:13" x14ac:dyDescent="0.2">
      <c r="M55035" s="14" t="str">
        <f>IF(H55035&gt;0,VLOOKUP(H55035,'Account List'!B$4:C$65536,2,FALSE),"")</f>
        <v/>
      </c>
    </row>
    <row r="55036" spans="13:13" x14ac:dyDescent="0.2">
      <c r="M55036" s="14" t="str">
        <f>IF(H55036&gt;0,VLOOKUP(H55036,'Account List'!B$4:C$65536,2,FALSE),"")</f>
        <v/>
      </c>
    </row>
    <row r="55037" spans="13:13" x14ac:dyDescent="0.2">
      <c r="M55037" s="14" t="str">
        <f>IF(H55037&gt;0,VLOOKUP(H55037,'Account List'!B$4:C$65536,2,FALSE),"")</f>
        <v/>
      </c>
    </row>
    <row r="55038" spans="13:13" x14ac:dyDescent="0.2">
      <c r="M55038" s="14" t="str">
        <f>IF(H55038&gt;0,VLOOKUP(H55038,'Account List'!B$4:C$65536,2,FALSE),"")</f>
        <v/>
      </c>
    </row>
    <row r="55039" spans="13:13" x14ac:dyDescent="0.2">
      <c r="M55039" s="14" t="str">
        <f>IF(H55039&gt;0,VLOOKUP(H55039,'Account List'!B$4:C$65536,2,FALSE),"")</f>
        <v/>
      </c>
    </row>
    <row r="55040" spans="13:13" x14ac:dyDescent="0.2">
      <c r="M55040" s="14" t="str">
        <f>IF(H55040&gt;0,VLOOKUP(H55040,'Account List'!B$4:C$65536,2,FALSE),"")</f>
        <v/>
      </c>
    </row>
    <row r="55041" spans="13:13" x14ac:dyDescent="0.2">
      <c r="M55041" s="14" t="str">
        <f>IF(H55041&gt;0,VLOOKUP(H55041,'Account List'!B$4:C$65536,2,FALSE),"")</f>
        <v/>
      </c>
    </row>
    <row r="55042" spans="13:13" x14ac:dyDescent="0.2">
      <c r="M55042" s="14" t="str">
        <f>IF(H55042&gt;0,VLOOKUP(H55042,'Account List'!B$4:C$65536,2,FALSE),"")</f>
        <v/>
      </c>
    </row>
    <row r="55043" spans="13:13" x14ac:dyDescent="0.2">
      <c r="M55043" s="14" t="str">
        <f>IF(H55043&gt;0,VLOOKUP(H55043,'Account List'!B$4:C$65536,2,FALSE),"")</f>
        <v/>
      </c>
    </row>
    <row r="55044" spans="13:13" x14ac:dyDescent="0.2">
      <c r="M55044" s="14" t="str">
        <f>IF(H55044&gt;0,VLOOKUP(H55044,'Account List'!B$4:C$65536,2,FALSE),"")</f>
        <v/>
      </c>
    </row>
    <row r="55045" spans="13:13" x14ac:dyDescent="0.2">
      <c r="M55045" s="14" t="str">
        <f>IF(H55045&gt;0,VLOOKUP(H55045,'Account List'!B$4:C$65536,2,FALSE),"")</f>
        <v/>
      </c>
    </row>
    <row r="55046" spans="13:13" x14ac:dyDescent="0.2">
      <c r="M55046" s="14" t="str">
        <f>IF(H55046&gt;0,VLOOKUP(H55046,'Account List'!B$4:C$65536,2,FALSE),"")</f>
        <v/>
      </c>
    </row>
    <row r="55047" spans="13:13" x14ac:dyDescent="0.2">
      <c r="M55047" s="14" t="str">
        <f>IF(H55047&gt;0,VLOOKUP(H55047,'Account List'!B$4:C$65536,2,FALSE),"")</f>
        <v/>
      </c>
    </row>
    <row r="55048" spans="13:13" x14ac:dyDescent="0.2">
      <c r="M55048" s="14" t="str">
        <f>IF(H55048&gt;0,VLOOKUP(H55048,'Account List'!B$4:C$65536,2,FALSE),"")</f>
        <v/>
      </c>
    </row>
    <row r="55049" spans="13:13" x14ac:dyDescent="0.2">
      <c r="M55049" s="14" t="str">
        <f>IF(H55049&gt;0,VLOOKUP(H55049,'Account List'!B$4:C$65536,2,FALSE),"")</f>
        <v/>
      </c>
    </row>
    <row r="55050" spans="13:13" x14ac:dyDescent="0.2">
      <c r="M55050" s="14" t="str">
        <f>IF(H55050&gt;0,VLOOKUP(H55050,'Account List'!B$4:C$65536,2,FALSE),"")</f>
        <v/>
      </c>
    </row>
    <row r="55051" spans="13:13" x14ac:dyDescent="0.2">
      <c r="M55051" s="14" t="str">
        <f>IF(H55051&gt;0,VLOOKUP(H55051,'Account List'!B$4:C$65536,2,FALSE),"")</f>
        <v/>
      </c>
    </row>
    <row r="55052" spans="13:13" x14ac:dyDescent="0.2">
      <c r="M55052" s="14" t="str">
        <f>IF(H55052&gt;0,VLOOKUP(H55052,'Account List'!B$4:C$65536,2,FALSE),"")</f>
        <v/>
      </c>
    </row>
    <row r="55053" spans="13:13" x14ac:dyDescent="0.2">
      <c r="M55053" s="14" t="str">
        <f>IF(H55053&gt;0,VLOOKUP(H55053,'Account List'!B$4:C$65536,2,FALSE),"")</f>
        <v/>
      </c>
    </row>
    <row r="55054" spans="13:13" x14ac:dyDescent="0.2">
      <c r="M55054" s="14" t="str">
        <f>IF(H55054&gt;0,VLOOKUP(H55054,'Account List'!B$4:C$65536,2,FALSE),"")</f>
        <v/>
      </c>
    </row>
    <row r="55055" spans="13:13" x14ac:dyDescent="0.2">
      <c r="M55055" s="14" t="str">
        <f>IF(H55055&gt;0,VLOOKUP(H55055,'Account List'!B$4:C$65536,2,FALSE),"")</f>
        <v/>
      </c>
    </row>
    <row r="55056" spans="13:13" x14ac:dyDescent="0.2">
      <c r="M55056" s="14" t="str">
        <f>IF(H55056&gt;0,VLOOKUP(H55056,'Account List'!B$4:C$65536,2,FALSE),"")</f>
        <v/>
      </c>
    </row>
    <row r="55057" spans="13:13" x14ac:dyDescent="0.2">
      <c r="M55057" s="14" t="str">
        <f>IF(H55057&gt;0,VLOOKUP(H55057,'Account List'!B$4:C$65536,2,FALSE),"")</f>
        <v/>
      </c>
    </row>
    <row r="55058" spans="13:13" x14ac:dyDescent="0.2">
      <c r="M55058" s="14" t="str">
        <f>IF(H55058&gt;0,VLOOKUP(H55058,'Account List'!B$4:C$65536,2,FALSE),"")</f>
        <v/>
      </c>
    </row>
    <row r="55059" spans="13:13" x14ac:dyDescent="0.2">
      <c r="M55059" s="14" t="str">
        <f>IF(H55059&gt;0,VLOOKUP(H55059,'Account List'!B$4:C$65536,2,FALSE),"")</f>
        <v/>
      </c>
    </row>
    <row r="55060" spans="13:13" x14ac:dyDescent="0.2">
      <c r="M55060" s="14" t="str">
        <f>IF(H55060&gt;0,VLOOKUP(H55060,'Account List'!B$4:C$65536,2,FALSE),"")</f>
        <v/>
      </c>
    </row>
    <row r="55061" spans="13:13" x14ac:dyDescent="0.2">
      <c r="M55061" s="14" t="str">
        <f>IF(H55061&gt;0,VLOOKUP(H55061,'Account List'!B$4:C$65536,2,FALSE),"")</f>
        <v/>
      </c>
    </row>
    <row r="55062" spans="13:13" x14ac:dyDescent="0.2">
      <c r="M55062" s="14" t="str">
        <f>IF(H55062&gt;0,VLOOKUP(H55062,'Account List'!B$4:C$65536,2,FALSE),"")</f>
        <v/>
      </c>
    </row>
    <row r="55063" spans="13:13" x14ac:dyDescent="0.2">
      <c r="M55063" s="14" t="str">
        <f>IF(H55063&gt;0,VLOOKUP(H55063,'Account List'!B$4:C$65536,2,FALSE),"")</f>
        <v/>
      </c>
    </row>
    <row r="55064" spans="13:13" x14ac:dyDescent="0.2">
      <c r="M55064" s="14" t="str">
        <f>IF(H55064&gt;0,VLOOKUP(H55064,'Account List'!B$4:C$65536,2,FALSE),"")</f>
        <v/>
      </c>
    </row>
    <row r="55065" spans="13:13" x14ac:dyDescent="0.2">
      <c r="M55065" s="14" t="str">
        <f>IF(H55065&gt;0,VLOOKUP(H55065,'Account List'!B$4:C$65536,2,FALSE),"")</f>
        <v/>
      </c>
    </row>
    <row r="55066" spans="13:13" x14ac:dyDescent="0.2">
      <c r="M55066" s="14" t="str">
        <f>IF(H55066&gt;0,VLOOKUP(H55066,'Account List'!B$4:C$65536,2,FALSE),"")</f>
        <v/>
      </c>
    </row>
    <row r="55067" spans="13:13" x14ac:dyDescent="0.2">
      <c r="M55067" s="14" t="str">
        <f>IF(H55067&gt;0,VLOOKUP(H55067,'Account List'!B$4:C$65536,2,FALSE),"")</f>
        <v/>
      </c>
    </row>
    <row r="55068" spans="13:13" x14ac:dyDescent="0.2">
      <c r="M55068" s="14" t="str">
        <f>IF(H55068&gt;0,VLOOKUP(H55068,'Account List'!B$4:C$65536,2,FALSE),"")</f>
        <v/>
      </c>
    </row>
    <row r="55069" spans="13:13" x14ac:dyDescent="0.2">
      <c r="M55069" s="14" t="str">
        <f>IF(H55069&gt;0,VLOOKUP(H55069,'Account List'!B$4:C$65536,2,FALSE),"")</f>
        <v/>
      </c>
    </row>
    <row r="55070" spans="13:13" x14ac:dyDescent="0.2">
      <c r="M55070" s="14" t="str">
        <f>IF(H55070&gt;0,VLOOKUP(H55070,'Account List'!B$4:C$65536,2,FALSE),"")</f>
        <v/>
      </c>
    </row>
    <row r="55071" spans="13:13" x14ac:dyDescent="0.2">
      <c r="M55071" s="14" t="str">
        <f>IF(H55071&gt;0,VLOOKUP(H55071,'Account List'!B$4:C$65536,2,FALSE),"")</f>
        <v/>
      </c>
    </row>
    <row r="55072" spans="13:13" x14ac:dyDescent="0.2">
      <c r="M55072" s="14" t="str">
        <f>IF(H55072&gt;0,VLOOKUP(H55072,'Account List'!B$4:C$65536,2,FALSE),"")</f>
        <v/>
      </c>
    </row>
    <row r="55073" spans="13:13" x14ac:dyDescent="0.2">
      <c r="M55073" s="14" t="str">
        <f>IF(H55073&gt;0,VLOOKUP(H55073,'Account List'!B$4:C$65536,2,FALSE),"")</f>
        <v/>
      </c>
    </row>
    <row r="55074" spans="13:13" x14ac:dyDescent="0.2">
      <c r="M55074" s="14" t="str">
        <f>IF(H55074&gt;0,VLOOKUP(H55074,'Account List'!B$4:C$65536,2,FALSE),"")</f>
        <v/>
      </c>
    </row>
    <row r="55075" spans="13:13" x14ac:dyDescent="0.2">
      <c r="M55075" s="14" t="str">
        <f>IF(H55075&gt;0,VLOOKUP(H55075,'Account List'!B$4:C$65536,2,FALSE),"")</f>
        <v/>
      </c>
    </row>
    <row r="55076" spans="13:13" x14ac:dyDescent="0.2">
      <c r="M55076" s="14" t="str">
        <f>IF(H55076&gt;0,VLOOKUP(H55076,'Account List'!B$4:C$65536,2,FALSE),"")</f>
        <v/>
      </c>
    </row>
    <row r="55077" spans="13:13" x14ac:dyDescent="0.2">
      <c r="M55077" s="14" t="str">
        <f>IF(H55077&gt;0,VLOOKUP(H55077,'Account List'!B$4:C$65536,2,FALSE),"")</f>
        <v/>
      </c>
    </row>
    <row r="55078" spans="13:13" x14ac:dyDescent="0.2">
      <c r="M55078" s="14" t="str">
        <f>IF(H55078&gt;0,VLOOKUP(H55078,'Account List'!B$4:C$65536,2,FALSE),"")</f>
        <v/>
      </c>
    </row>
    <row r="55079" spans="13:13" x14ac:dyDescent="0.2">
      <c r="M55079" s="14" t="str">
        <f>IF(H55079&gt;0,VLOOKUP(H55079,'Account List'!B$4:C$65536,2,FALSE),"")</f>
        <v/>
      </c>
    </row>
    <row r="55080" spans="13:13" x14ac:dyDescent="0.2">
      <c r="M55080" s="14" t="str">
        <f>IF(H55080&gt;0,VLOOKUP(H55080,'Account List'!B$4:C$65536,2,FALSE),"")</f>
        <v/>
      </c>
    </row>
    <row r="55081" spans="13:13" x14ac:dyDescent="0.2">
      <c r="M55081" s="14" t="str">
        <f>IF(H55081&gt;0,VLOOKUP(H55081,'Account List'!B$4:C$65536,2,FALSE),"")</f>
        <v/>
      </c>
    </row>
    <row r="55082" spans="13:13" x14ac:dyDescent="0.2">
      <c r="M55082" s="14" t="str">
        <f>IF(H55082&gt;0,VLOOKUP(H55082,'Account List'!B$4:C$65536,2,FALSE),"")</f>
        <v/>
      </c>
    </row>
    <row r="55083" spans="13:13" x14ac:dyDescent="0.2">
      <c r="M55083" s="14" t="str">
        <f>IF(H55083&gt;0,VLOOKUP(H55083,'Account List'!B$4:C$65536,2,FALSE),"")</f>
        <v/>
      </c>
    </row>
    <row r="55084" spans="13:13" x14ac:dyDescent="0.2">
      <c r="M55084" s="14" t="str">
        <f>IF(H55084&gt;0,VLOOKUP(H55084,'Account List'!B$4:C$65536,2,FALSE),"")</f>
        <v/>
      </c>
    </row>
    <row r="55085" spans="13:13" x14ac:dyDescent="0.2">
      <c r="M55085" s="14" t="str">
        <f>IF(H55085&gt;0,VLOOKUP(H55085,'Account List'!B$4:C$65536,2,FALSE),"")</f>
        <v/>
      </c>
    </row>
    <row r="55086" spans="13:13" x14ac:dyDescent="0.2">
      <c r="M55086" s="14" t="str">
        <f>IF(H55086&gt;0,VLOOKUP(H55086,'Account List'!B$4:C$65536,2,FALSE),"")</f>
        <v/>
      </c>
    </row>
    <row r="55087" spans="13:13" x14ac:dyDescent="0.2">
      <c r="M55087" s="14" t="str">
        <f>IF(H55087&gt;0,VLOOKUP(H55087,'Account List'!B$4:C$65536,2,FALSE),"")</f>
        <v/>
      </c>
    </row>
    <row r="55088" spans="13:13" x14ac:dyDescent="0.2">
      <c r="M55088" s="14" t="str">
        <f>IF(H55088&gt;0,VLOOKUP(H55088,'Account List'!B$4:C$65536,2,FALSE),"")</f>
        <v/>
      </c>
    </row>
    <row r="55089" spans="13:13" x14ac:dyDescent="0.2">
      <c r="M55089" s="14" t="str">
        <f>IF(H55089&gt;0,VLOOKUP(H55089,'Account List'!B$4:C$65536,2,FALSE),"")</f>
        <v/>
      </c>
    </row>
    <row r="55090" spans="13:13" x14ac:dyDescent="0.2">
      <c r="M55090" s="14" t="str">
        <f>IF(H55090&gt;0,VLOOKUP(H55090,'Account List'!B$4:C$65536,2,FALSE),"")</f>
        <v/>
      </c>
    </row>
    <row r="55091" spans="13:13" x14ac:dyDescent="0.2">
      <c r="M55091" s="14" t="str">
        <f>IF(H55091&gt;0,VLOOKUP(H55091,'Account List'!B$4:C$65536,2,FALSE),"")</f>
        <v/>
      </c>
    </row>
    <row r="55092" spans="13:13" x14ac:dyDescent="0.2">
      <c r="M55092" s="14" t="str">
        <f>IF(H55092&gt;0,VLOOKUP(H55092,'Account List'!B$4:C$65536,2,FALSE),"")</f>
        <v/>
      </c>
    </row>
    <row r="55093" spans="13:13" x14ac:dyDescent="0.2">
      <c r="M55093" s="14" t="str">
        <f>IF(H55093&gt;0,VLOOKUP(H55093,'Account List'!B$4:C$65536,2,FALSE),"")</f>
        <v/>
      </c>
    </row>
    <row r="55094" spans="13:13" x14ac:dyDescent="0.2">
      <c r="M55094" s="14" t="str">
        <f>IF(H55094&gt;0,VLOOKUP(H55094,'Account List'!B$4:C$65536,2,FALSE),"")</f>
        <v/>
      </c>
    </row>
    <row r="55095" spans="13:13" x14ac:dyDescent="0.2">
      <c r="M55095" s="14" t="str">
        <f>IF(H55095&gt;0,VLOOKUP(H55095,'Account List'!B$4:C$65536,2,FALSE),"")</f>
        <v/>
      </c>
    </row>
    <row r="55096" spans="13:13" x14ac:dyDescent="0.2">
      <c r="M55096" s="14" t="str">
        <f>IF(H55096&gt;0,VLOOKUP(H55096,'Account List'!B$4:C$65536,2,FALSE),"")</f>
        <v/>
      </c>
    </row>
    <row r="55097" spans="13:13" x14ac:dyDescent="0.2">
      <c r="M55097" s="14" t="str">
        <f>IF(H55097&gt;0,VLOOKUP(H55097,'Account List'!B$4:C$65536,2,FALSE),"")</f>
        <v/>
      </c>
    </row>
    <row r="55098" spans="13:13" x14ac:dyDescent="0.2">
      <c r="M55098" s="14" t="str">
        <f>IF(H55098&gt;0,VLOOKUP(H55098,'Account List'!B$4:C$65536,2,FALSE),"")</f>
        <v/>
      </c>
    </row>
    <row r="55099" spans="13:13" x14ac:dyDescent="0.2">
      <c r="M55099" s="14" t="str">
        <f>IF(H55099&gt;0,VLOOKUP(H55099,'Account List'!B$4:C$65536,2,FALSE),"")</f>
        <v/>
      </c>
    </row>
    <row r="55100" spans="13:13" x14ac:dyDescent="0.2">
      <c r="M55100" s="14" t="str">
        <f>IF(H55100&gt;0,VLOOKUP(H55100,'Account List'!B$4:C$65536,2,FALSE),"")</f>
        <v/>
      </c>
    </row>
    <row r="55101" spans="13:13" x14ac:dyDescent="0.2">
      <c r="M55101" s="14" t="str">
        <f>IF(H55101&gt;0,VLOOKUP(H55101,'Account List'!B$4:C$65536,2,FALSE),"")</f>
        <v/>
      </c>
    </row>
    <row r="55102" spans="13:13" x14ac:dyDescent="0.2">
      <c r="M55102" s="14" t="str">
        <f>IF(H55102&gt;0,VLOOKUP(H55102,'Account List'!B$4:C$65536,2,FALSE),"")</f>
        <v/>
      </c>
    </row>
    <row r="55103" spans="13:13" x14ac:dyDescent="0.2">
      <c r="M55103" s="14" t="str">
        <f>IF(H55103&gt;0,VLOOKUP(H55103,'Account List'!B$4:C$65536,2,FALSE),"")</f>
        <v/>
      </c>
    </row>
    <row r="55104" spans="13:13" x14ac:dyDescent="0.2">
      <c r="M55104" s="14" t="str">
        <f>IF(H55104&gt;0,VLOOKUP(H55104,'Account List'!B$4:C$65536,2,FALSE),"")</f>
        <v/>
      </c>
    </row>
    <row r="55105" spans="13:13" x14ac:dyDescent="0.2">
      <c r="M55105" s="14" t="str">
        <f>IF(H55105&gt;0,VLOOKUP(H55105,'Account List'!B$4:C$65536,2,FALSE),"")</f>
        <v/>
      </c>
    </row>
    <row r="55106" spans="13:13" x14ac:dyDescent="0.2">
      <c r="M55106" s="14" t="str">
        <f>IF(H55106&gt;0,VLOOKUP(H55106,'Account List'!B$4:C$65536,2,FALSE),"")</f>
        <v/>
      </c>
    </row>
    <row r="55107" spans="13:13" x14ac:dyDescent="0.2">
      <c r="M55107" s="14" t="str">
        <f>IF(H55107&gt;0,VLOOKUP(H55107,'Account List'!B$4:C$65536,2,FALSE),"")</f>
        <v/>
      </c>
    </row>
    <row r="55108" spans="13:13" x14ac:dyDescent="0.2">
      <c r="M55108" s="14" t="str">
        <f>IF(H55108&gt;0,VLOOKUP(H55108,'Account List'!B$4:C$65536,2,FALSE),"")</f>
        <v/>
      </c>
    </row>
    <row r="55109" spans="13:13" x14ac:dyDescent="0.2">
      <c r="M55109" s="14" t="str">
        <f>IF(H55109&gt;0,VLOOKUP(H55109,'Account List'!B$4:C$65536,2,FALSE),"")</f>
        <v/>
      </c>
    </row>
    <row r="55110" spans="13:13" x14ac:dyDescent="0.2">
      <c r="M55110" s="14" t="str">
        <f>IF(H55110&gt;0,VLOOKUP(H55110,'Account List'!B$4:C$65536,2,FALSE),"")</f>
        <v/>
      </c>
    </row>
    <row r="55111" spans="13:13" x14ac:dyDescent="0.2">
      <c r="M55111" s="14" t="str">
        <f>IF(H55111&gt;0,VLOOKUP(H55111,'Account List'!B$4:C$65536,2,FALSE),"")</f>
        <v/>
      </c>
    </row>
    <row r="55112" spans="13:13" x14ac:dyDescent="0.2">
      <c r="M55112" s="14" t="str">
        <f>IF(H55112&gt;0,VLOOKUP(H55112,'Account List'!B$4:C$65536,2,FALSE),"")</f>
        <v/>
      </c>
    </row>
    <row r="55113" spans="13:13" x14ac:dyDescent="0.2">
      <c r="M55113" s="14" t="str">
        <f>IF(H55113&gt;0,VLOOKUP(H55113,'Account List'!B$4:C$65536,2,FALSE),"")</f>
        <v/>
      </c>
    </row>
    <row r="55114" spans="13:13" x14ac:dyDescent="0.2">
      <c r="M55114" s="14" t="str">
        <f>IF(H55114&gt;0,VLOOKUP(H55114,'Account List'!B$4:C$65536,2,FALSE),"")</f>
        <v/>
      </c>
    </row>
    <row r="55115" spans="13:13" x14ac:dyDescent="0.2">
      <c r="M55115" s="14" t="str">
        <f>IF(H55115&gt;0,VLOOKUP(H55115,'Account List'!B$4:C$65536,2,FALSE),"")</f>
        <v/>
      </c>
    </row>
    <row r="55116" spans="13:13" x14ac:dyDescent="0.2">
      <c r="M55116" s="14" t="str">
        <f>IF(H55116&gt;0,VLOOKUP(H55116,'Account List'!B$4:C$65536,2,FALSE),"")</f>
        <v/>
      </c>
    </row>
    <row r="55117" spans="13:13" x14ac:dyDescent="0.2">
      <c r="M55117" s="14" t="str">
        <f>IF(H55117&gt;0,VLOOKUP(H55117,'Account List'!B$4:C$65536,2,FALSE),"")</f>
        <v/>
      </c>
    </row>
    <row r="55118" spans="13:13" x14ac:dyDescent="0.2">
      <c r="M55118" s="14" t="str">
        <f>IF(H55118&gt;0,VLOOKUP(H55118,'Account List'!B$4:C$65536,2,FALSE),"")</f>
        <v/>
      </c>
    </row>
    <row r="55119" spans="13:13" x14ac:dyDescent="0.2">
      <c r="M55119" s="14" t="str">
        <f>IF(H55119&gt;0,VLOOKUP(H55119,'Account List'!B$4:C$65536,2,FALSE),"")</f>
        <v/>
      </c>
    </row>
    <row r="55120" spans="13:13" x14ac:dyDescent="0.2">
      <c r="M55120" s="14" t="str">
        <f>IF(H55120&gt;0,VLOOKUP(H55120,'Account List'!B$4:C$65536,2,FALSE),"")</f>
        <v/>
      </c>
    </row>
    <row r="55121" spans="13:13" x14ac:dyDescent="0.2">
      <c r="M55121" s="14" t="str">
        <f>IF(H55121&gt;0,VLOOKUP(H55121,'Account List'!B$4:C$65536,2,FALSE),"")</f>
        <v/>
      </c>
    </row>
    <row r="55122" spans="13:13" x14ac:dyDescent="0.2">
      <c r="M55122" s="14" t="str">
        <f>IF(H55122&gt;0,VLOOKUP(H55122,'Account List'!B$4:C$65536,2,FALSE),"")</f>
        <v/>
      </c>
    </row>
    <row r="55123" spans="13:13" x14ac:dyDescent="0.2">
      <c r="M55123" s="14" t="str">
        <f>IF(H55123&gt;0,VLOOKUP(H55123,'Account List'!B$4:C$65536,2,FALSE),"")</f>
        <v/>
      </c>
    </row>
    <row r="55124" spans="13:13" x14ac:dyDescent="0.2">
      <c r="M55124" s="14" t="str">
        <f>IF(H55124&gt;0,VLOOKUP(H55124,'Account List'!B$4:C$65536,2,FALSE),"")</f>
        <v/>
      </c>
    </row>
    <row r="55125" spans="13:13" x14ac:dyDescent="0.2">
      <c r="M55125" s="14" t="str">
        <f>IF(H55125&gt;0,VLOOKUP(H55125,'Account List'!B$4:C$65536,2,FALSE),"")</f>
        <v/>
      </c>
    </row>
    <row r="55126" spans="13:13" x14ac:dyDescent="0.2">
      <c r="M55126" s="14" t="str">
        <f>IF(H55126&gt;0,VLOOKUP(H55126,'Account List'!B$4:C$65536,2,FALSE),"")</f>
        <v/>
      </c>
    </row>
    <row r="55127" spans="13:13" x14ac:dyDescent="0.2">
      <c r="M55127" s="14" t="str">
        <f>IF(H55127&gt;0,VLOOKUP(H55127,'Account List'!B$4:C$65536,2,FALSE),"")</f>
        <v/>
      </c>
    </row>
    <row r="55128" spans="13:13" x14ac:dyDescent="0.2">
      <c r="M55128" s="14" t="str">
        <f>IF(H55128&gt;0,VLOOKUP(H55128,'Account List'!B$4:C$65536,2,FALSE),"")</f>
        <v/>
      </c>
    </row>
    <row r="55129" spans="13:13" x14ac:dyDescent="0.2">
      <c r="M55129" s="14" t="str">
        <f>IF(H55129&gt;0,VLOOKUP(H55129,'Account List'!B$4:C$65536,2,FALSE),"")</f>
        <v/>
      </c>
    </row>
    <row r="55130" spans="13:13" x14ac:dyDescent="0.2">
      <c r="M55130" s="14" t="str">
        <f>IF(H55130&gt;0,VLOOKUP(H55130,'Account List'!B$4:C$65536,2,FALSE),"")</f>
        <v/>
      </c>
    </row>
    <row r="55131" spans="13:13" x14ac:dyDescent="0.2">
      <c r="M55131" s="14" t="str">
        <f>IF(H55131&gt;0,VLOOKUP(H55131,'Account List'!B$4:C$65536,2,FALSE),"")</f>
        <v/>
      </c>
    </row>
    <row r="55132" spans="13:13" x14ac:dyDescent="0.2">
      <c r="M55132" s="14" t="str">
        <f>IF(H55132&gt;0,VLOOKUP(H55132,'Account List'!B$4:C$65536,2,FALSE),"")</f>
        <v/>
      </c>
    </row>
    <row r="55133" spans="13:13" x14ac:dyDescent="0.2">
      <c r="M55133" s="14" t="str">
        <f>IF(H55133&gt;0,VLOOKUP(H55133,'Account List'!B$4:C$65536,2,FALSE),"")</f>
        <v/>
      </c>
    </row>
    <row r="55134" spans="13:13" x14ac:dyDescent="0.2">
      <c r="M55134" s="14" t="str">
        <f>IF(H55134&gt;0,VLOOKUP(H55134,'Account List'!B$4:C$65536,2,FALSE),"")</f>
        <v/>
      </c>
    </row>
    <row r="55135" spans="13:13" x14ac:dyDescent="0.2">
      <c r="M55135" s="14" t="str">
        <f>IF(H55135&gt;0,VLOOKUP(H55135,'Account List'!B$4:C$65536,2,FALSE),"")</f>
        <v/>
      </c>
    </row>
    <row r="55136" spans="13:13" x14ac:dyDescent="0.2">
      <c r="M55136" s="14" t="str">
        <f>IF(H55136&gt;0,VLOOKUP(H55136,'Account List'!B$4:C$65536,2,FALSE),"")</f>
        <v/>
      </c>
    </row>
    <row r="55137" spans="13:13" x14ac:dyDescent="0.2">
      <c r="M55137" s="14" t="str">
        <f>IF(H55137&gt;0,VLOOKUP(H55137,'Account List'!B$4:C$65536,2,FALSE),"")</f>
        <v/>
      </c>
    </row>
    <row r="55138" spans="13:13" x14ac:dyDescent="0.2">
      <c r="M55138" s="14" t="str">
        <f>IF(H55138&gt;0,VLOOKUP(H55138,'Account List'!B$4:C$65536,2,FALSE),"")</f>
        <v/>
      </c>
    </row>
    <row r="55139" spans="13:13" x14ac:dyDescent="0.2">
      <c r="M55139" s="14" t="str">
        <f>IF(H55139&gt;0,VLOOKUP(H55139,'Account List'!B$4:C$65536,2,FALSE),"")</f>
        <v/>
      </c>
    </row>
    <row r="55140" spans="13:13" x14ac:dyDescent="0.2">
      <c r="M55140" s="14" t="str">
        <f>IF(H55140&gt;0,VLOOKUP(H55140,'Account List'!B$4:C$65536,2,FALSE),"")</f>
        <v/>
      </c>
    </row>
    <row r="55141" spans="13:13" x14ac:dyDescent="0.2">
      <c r="M55141" s="14" t="str">
        <f>IF(H55141&gt;0,VLOOKUP(H55141,'Account List'!B$4:C$65536,2,FALSE),"")</f>
        <v/>
      </c>
    </row>
    <row r="55142" spans="13:13" x14ac:dyDescent="0.2">
      <c r="M55142" s="14" t="str">
        <f>IF(H55142&gt;0,VLOOKUP(H55142,'Account List'!B$4:C$65536,2,FALSE),"")</f>
        <v/>
      </c>
    </row>
    <row r="55143" spans="13:13" x14ac:dyDescent="0.2">
      <c r="M55143" s="14" t="str">
        <f>IF(H55143&gt;0,VLOOKUP(H55143,'Account List'!B$4:C$65536,2,FALSE),"")</f>
        <v/>
      </c>
    </row>
    <row r="55144" spans="13:13" x14ac:dyDescent="0.2">
      <c r="M55144" s="14" t="str">
        <f>IF(H55144&gt;0,VLOOKUP(H55144,'Account List'!B$4:C$65536,2,FALSE),"")</f>
        <v/>
      </c>
    </row>
    <row r="55145" spans="13:13" x14ac:dyDescent="0.2">
      <c r="M55145" s="14" t="str">
        <f>IF(H55145&gt;0,VLOOKUP(H55145,'Account List'!B$4:C$65536,2,FALSE),"")</f>
        <v/>
      </c>
    </row>
    <row r="55146" spans="13:13" x14ac:dyDescent="0.2">
      <c r="M55146" s="14" t="str">
        <f>IF(H55146&gt;0,VLOOKUP(H55146,'Account List'!B$4:C$65536,2,FALSE),"")</f>
        <v/>
      </c>
    </row>
    <row r="55147" spans="13:13" x14ac:dyDescent="0.2">
      <c r="M55147" s="14" t="str">
        <f>IF(H55147&gt;0,VLOOKUP(H55147,'Account List'!B$4:C$65536,2,FALSE),"")</f>
        <v/>
      </c>
    </row>
    <row r="55148" spans="13:13" x14ac:dyDescent="0.2">
      <c r="M55148" s="14" t="str">
        <f>IF(H55148&gt;0,VLOOKUP(H55148,'Account List'!B$4:C$65536,2,FALSE),"")</f>
        <v/>
      </c>
    </row>
    <row r="55149" spans="13:13" x14ac:dyDescent="0.2">
      <c r="M55149" s="14" t="str">
        <f>IF(H55149&gt;0,VLOOKUP(H55149,'Account List'!B$4:C$65536,2,FALSE),"")</f>
        <v/>
      </c>
    </row>
    <row r="55150" spans="13:13" x14ac:dyDescent="0.2">
      <c r="M55150" s="14" t="str">
        <f>IF(H55150&gt;0,VLOOKUP(H55150,'Account List'!B$4:C$65536,2,FALSE),"")</f>
        <v/>
      </c>
    </row>
    <row r="55151" spans="13:13" x14ac:dyDescent="0.2">
      <c r="M55151" s="14" t="str">
        <f>IF(H55151&gt;0,VLOOKUP(H55151,'Account List'!B$4:C$65536,2,FALSE),"")</f>
        <v/>
      </c>
    </row>
    <row r="55152" spans="13:13" x14ac:dyDescent="0.2">
      <c r="M55152" s="14" t="str">
        <f>IF(H55152&gt;0,VLOOKUP(H55152,'Account List'!B$4:C$65536,2,FALSE),"")</f>
        <v/>
      </c>
    </row>
    <row r="55153" spans="13:13" x14ac:dyDescent="0.2">
      <c r="M55153" s="14" t="str">
        <f>IF(H55153&gt;0,VLOOKUP(H55153,'Account List'!B$4:C$65536,2,FALSE),"")</f>
        <v/>
      </c>
    </row>
    <row r="55154" spans="13:13" x14ac:dyDescent="0.2">
      <c r="M55154" s="14" t="str">
        <f>IF(H55154&gt;0,VLOOKUP(H55154,'Account List'!B$4:C$65536,2,FALSE),"")</f>
        <v/>
      </c>
    </row>
    <row r="55155" spans="13:13" x14ac:dyDescent="0.2">
      <c r="M55155" s="14" t="str">
        <f>IF(H55155&gt;0,VLOOKUP(H55155,'Account List'!B$4:C$65536,2,FALSE),"")</f>
        <v/>
      </c>
    </row>
    <row r="55156" spans="13:13" x14ac:dyDescent="0.2">
      <c r="M55156" s="14" t="str">
        <f>IF(H55156&gt;0,VLOOKUP(H55156,'Account List'!B$4:C$65536,2,FALSE),"")</f>
        <v/>
      </c>
    </row>
    <row r="55157" spans="13:13" x14ac:dyDescent="0.2">
      <c r="M55157" s="14" t="str">
        <f>IF(H55157&gt;0,VLOOKUP(H55157,'Account List'!B$4:C$65536,2,FALSE),"")</f>
        <v/>
      </c>
    </row>
    <row r="55158" spans="13:13" x14ac:dyDescent="0.2">
      <c r="M55158" s="14" t="str">
        <f>IF(H55158&gt;0,VLOOKUP(H55158,'Account List'!B$4:C$65536,2,FALSE),"")</f>
        <v/>
      </c>
    </row>
    <row r="55159" spans="13:13" x14ac:dyDescent="0.2">
      <c r="M55159" s="14" t="str">
        <f>IF(H55159&gt;0,VLOOKUP(H55159,'Account List'!B$4:C$65536,2,FALSE),"")</f>
        <v/>
      </c>
    </row>
    <row r="55160" spans="13:13" x14ac:dyDescent="0.2">
      <c r="M55160" s="14" t="str">
        <f>IF(H55160&gt;0,VLOOKUP(H55160,'Account List'!B$4:C$65536,2,FALSE),"")</f>
        <v/>
      </c>
    </row>
    <row r="55161" spans="13:13" x14ac:dyDescent="0.2">
      <c r="M55161" s="14" t="str">
        <f>IF(H55161&gt;0,VLOOKUP(H55161,'Account List'!B$4:C$65536,2,FALSE),"")</f>
        <v/>
      </c>
    </row>
    <row r="55162" spans="13:13" x14ac:dyDescent="0.2">
      <c r="M55162" s="14" t="str">
        <f>IF(H55162&gt;0,VLOOKUP(H55162,'Account List'!B$4:C$65536,2,FALSE),"")</f>
        <v/>
      </c>
    </row>
    <row r="55163" spans="13:13" x14ac:dyDescent="0.2">
      <c r="M55163" s="14" t="str">
        <f>IF(H55163&gt;0,VLOOKUP(H55163,'Account List'!B$4:C$65536,2,FALSE),"")</f>
        <v/>
      </c>
    </row>
    <row r="55164" spans="13:13" x14ac:dyDescent="0.2">
      <c r="M55164" s="14" t="str">
        <f>IF(H55164&gt;0,VLOOKUP(H55164,'Account List'!B$4:C$65536,2,FALSE),"")</f>
        <v/>
      </c>
    </row>
    <row r="55165" spans="13:13" x14ac:dyDescent="0.2">
      <c r="M55165" s="14" t="str">
        <f>IF(H55165&gt;0,VLOOKUP(H55165,'Account List'!B$4:C$65536,2,FALSE),"")</f>
        <v/>
      </c>
    </row>
    <row r="55166" spans="13:13" x14ac:dyDescent="0.2">
      <c r="M55166" s="14" t="str">
        <f>IF(H55166&gt;0,VLOOKUP(H55166,'Account List'!B$4:C$65536,2,FALSE),"")</f>
        <v/>
      </c>
    </row>
    <row r="55167" spans="13:13" x14ac:dyDescent="0.2">
      <c r="M55167" s="14" t="str">
        <f>IF(H55167&gt;0,VLOOKUP(H55167,'Account List'!B$4:C$65536,2,FALSE),"")</f>
        <v/>
      </c>
    </row>
    <row r="55168" spans="13:13" x14ac:dyDescent="0.2">
      <c r="M55168" s="14" t="str">
        <f>IF(H55168&gt;0,VLOOKUP(H55168,'Account List'!B$4:C$65536,2,FALSE),"")</f>
        <v/>
      </c>
    </row>
    <row r="55169" spans="13:13" x14ac:dyDescent="0.2">
      <c r="M55169" s="14" t="str">
        <f>IF(H55169&gt;0,VLOOKUP(H55169,'Account List'!B$4:C$65536,2,FALSE),"")</f>
        <v/>
      </c>
    </row>
    <row r="55170" spans="13:13" x14ac:dyDescent="0.2">
      <c r="M55170" s="14" t="str">
        <f>IF(H55170&gt;0,VLOOKUP(H55170,'Account List'!B$4:C$65536,2,FALSE),"")</f>
        <v/>
      </c>
    </row>
    <row r="55171" spans="13:13" x14ac:dyDescent="0.2">
      <c r="M55171" s="14" t="str">
        <f>IF(H55171&gt;0,VLOOKUP(H55171,'Account List'!B$4:C$65536,2,FALSE),"")</f>
        <v/>
      </c>
    </row>
    <row r="55172" spans="13:13" x14ac:dyDescent="0.2">
      <c r="M55172" s="14" t="str">
        <f>IF(H55172&gt;0,VLOOKUP(H55172,'Account List'!B$4:C$65536,2,FALSE),"")</f>
        <v/>
      </c>
    </row>
    <row r="55173" spans="13:13" x14ac:dyDescent="0.2">
      <c r="M55173" s="14" t="str">
        <f>IF(H55173&gt;0,VLOOKUP(H55173,'Account List'!B$4:C$65536,2,FALSE),"")</f>
        <v/>
      </c>
    </row>
    <row r="55174" spans="13:13" x14ac:dyDescent="0.2">
      <c r="M55174" s="14" t="str">
        <f>IF(H55174&gt;0,VLOOKUP(H55174,'Account List'!B$4:C$65536,2,FALSE),"")</f>
        <v/>
      </c>
    </row>
    <row r="55175" spans="13:13" x14ac:dyDescent="0.2">
      <c r="M55175" s="14" t="str">
        <f>IF(H55175&gt;0,VLOOKUP(H55175,'Account List'!B$4:C$65536,2,FALSE),"")</f>
        <v/>
      </c>
    </row>
    <row r="55176" spans="13:13" x14ac:dyDescent="0.2">
      <c r="M55176" s="14" t="str">
        <f>IF(H55176&gt;0,VLOOKUP(H55176,'Account List'!B$4:C$65536,2,FALSE),"")</f>
        <v/>
      </c>
    </row>
    <row r="55177" spans="13:13" x14ac:dyDescent="0.2">
      <c r="M55177" s="14" t="str">
        <f>IF(H55177&gt;0,VLOOKUP(H55177,'Account List'!B$4:C$65536,2,FALSE),"")</f>
        <v/>
      </c>
    </row>
    <row r="55178" spans="13:13" x14ac:dyDescent="0.2">
      <c r="M55178" s="14" t="str">
        <f>IF(H55178&gt;0,VLOOKUP(H55178,'Account List'!B$4:C$65536,2,FALSE),"")</f>
        <v/>
      </c>
    </row>
    <row r="55179" spans="13:13" x14ac:dyDescent="0.2">
      <c r="M55179" s="14" t="str">
        <f>IF(H55179&gt;0,VLOOKUP(H55179,'Account List'!B$4:C$65536,2,FALSE),"")</f>
        <v/>
      </c>
    </row>
    <row r="55180" spans="13:13" x14ac:dyDescent="0.2">
      <c r="M55180" s="14" t="str">
        <f>IF(H55180&gt;0,VLOOKUP(H55180,'Account List'!B$4:C$65536,2,FALSE),"")</f>
        <v/>
      </c>
    </row>
    <row r="55181" spans="13:13" x14ac:dyDescent="0.2">
      <c r="M55181" s="14" t="str">
        <f>IF(H55181&gt;0,VLOOKUP(H55181,'Account List'!B$4:C$65536,2,FALSE),"")</f>
        <v/>
      </c>
    </row>
    <row r="55182" spans="13:13" x14ac:dyDescent="0.2">
      <c r="M55182" s="14" t="str">
        <f>IF(H55182&gt;0,VLOOKUP(H55182,'Account List'!B$4:C$65536,2,FALSE),"")</f>
        <v/>
      </c>
    </row>
    <row r="55183" spans="13:13" x14ac:dyDescent="0.2">
      <c r="M55183" s="14" t="str">
        <f>IF(H55183&gt;0,VLOOKUP(H55183,'Account List'!B$4:C$65536,2,FALSE),"")</f>
        <v/>
      </c>
    </row>
    <row r="55184" spans="13:13" x14ac:dyDescent="0.2">
      <c r="M55184" s="14" t="str">
        <f>IF(H55184&gt;0,VLOOKUP(H55184,'Account List'!B$4:C$65536,2,FALSE),"")</f>
        <v/>
      </c>
    </row>
    <row r="55185" spans="13:13" x14ac:dyDescent="0.2">
      <c r="M55185" s="14" t="str">
        <f>IF(H55185&gt;0,VLOOKUP(H55185,'Account List'!B$4:C$65536,2,FALSE),"")</f>
        <v/>
      </c>
    </row>
    <row r="55186" spans="13:13" x14ac:dyDescent="0.2">
      <c r="M55186" s="14" t="str">
        <f>IF(H55186&gt;0,VLOOKUP(H55186,'Account List'!B$4:C$65536,2,FALSE),"")</f>
        <v/>
      </c>
    </row>
    <row r="55187" spans="13:13" x14ac:dyDescent="0.2">
      <c r="M55187" s="14" t="str">
        <f>IF(H55187&gt;0,VLOOKUP(H55187,'Account List'!B$4:C$65536,2,FALSE),"")</f>
        <v/>
      </c>
    </row>
    <row r="55188" spans="13:13" x14ac:dyDescent="0.2">
      <c r="M55188" s="14" t="str">
        <f>IF(H55188&gt;0,VLOOKUP(H55188,'Account List'!B$4:C$65536,2,FALSE),"")</f>
        <v/>
      </c>
    </row>
    <row r="55189" spans="13:13" x14ac:dyDescent="0.2">
      <c r="M55189" s="14" t="str">
        <f>IF(H55189&gt;0,VLOOKUP(H55189,'Account List'!B$4:C$65536,2,FALSE),"")</f>
        <v/>
      </c>
    </row>
    <row r="55190" spans="13:13" x14ac:dyDescent="0.2">
      <c r="M55190" s="14" t="str">
        <f>IF(H55190&gt;0,VLOOKUP(H55190,'Account List'!B$4:C$65536,2,FALSE),"")</f>
        <v/>
      </c>
    </row>
    <row r="55191" spans="13:13" x14ac:dyDescent="0.2">
      <c r="M55191" s="14" t="str">
        <f>IF(H55191&gt;0,VLOOKUP(H55191,'Account List'!B$4:C$65536,2,FALSE),"")</f>
        <v/>
      </c>
    </row>
    <row r="55192" spans="13:13" x14ac:dyDescent="0.2">
      <c r="M55192" s="14" t="str">
        <f>IF(H55192&gt;0,VLOOKUP(H55192,'Account List'!B$4:C$65536,2,FALSE),"")</f>
        <v/>
      </c>
    </row>
    <row r="55193" spans="13:13" x14ac:dyDescent="0.2">
      <c r="M55193" s="14" t="str">
        <f>IF(H55193&gt;0,VLOOKUP(H55193,'Account List'!B$4:C$65536,2,FALSE),"")</f>
        <v/>
      </c>
    </row>
    <row r="55194" spans="13:13" x14ac:dyDescent="0.2">
      <c r="M55194" s="14" t="str">
        <f>IF(H55194&gt;0,VLOOKUP(H55194,'Account List'!B$4:C$65536,2,FALSE),"")</f>
        <v/>
      </c>
    </row>
    <row r="55195" spans="13:13" x14ac:dyDescent="0.2">
      <c r="M55195" s="14" t="str">
        <f>IF(H55195&gt;0,VLOOKUP(H55195,'Account List'!B$4:C$65536,2,FALSE),"")</f>
        <v/>
      </c>
    </row>
    <row r="55196" spans="13:13" x14ac:dyDescent="0.2">
      <c r="M55196" s="14" t="str">
        <f>IF(H55196&gt;0,VLOOKUP(H55196,'Account List'!B$4:C$65536,2,FALSE),"")</f>
        <v/>
      </c>
    </row>
    <row r="55197" spans="13:13" x14ac:dyDescent="0.2">
      <c r="M55197" s="14" t="str">
        <f>IF(H55197&gt;0,VLOOKUP(H55197,'Account List'!B$4:C$65536,2,FALSE),"")</f>
        <v/>
      </c>
    </row>
    <row r="55198" spans="13:13" x14ac:dyDescent="0.2">
      <c r="M55198" s="14" t="str">
        <f>IF(H55198&gt;0,VLOOKUP(H55198,'Account List'!B$4:C$65536,2,FALSE),"")</f>
        <v/>
      </c>
    </row>
    <row r="55199" spans="13:13" x14ac:dyDescent="0.2">
      <c r="M55199" s="14" t="str">
        <f>IF(H55199&gt;0,VLOOKUP(H55199,'Account List'!B$4:C$65536,2,FALSE),"")</f>
        <v/>
      </c>
    </row>
    <row r="55200" spans="13:13" x14ac:dyDescent="0.2">
      <c r="M55200" s="14" t="str">
        <f>IF(H55200&gt;0,VLOOKUP(H55200,'Account List'!B$4:C$65536,2,FALSE),"")</f>
        <v/>
      </c>
    </row>
    <row r="55201" spans="13:13" x14ac:dyDescent="0.2">
      <c r="M55201" s="14" t="str">
        <f>IF(H55201&gt;0,VLOOKUP(H55201,'Account List'!B$4:C$65536,2,FALSE),"")</f>
        <v/>
      </c>
    </row>
    <row r="55202" spans="13:13" x14ac:dyDescent="0.2">
      <c r="M55202" s="14" t="str">
        <f>IF(H55202&gt;0,VLOOKUP(H55202,'Account List'!B$4:C$65536,2,FALSE),"")</f>
        <v/>
      </c>
    </row>
    <row r="55203" spans="13:13" x14ac:dyDescent="0.2">
      <c r="M55203" s="14" t="str">
        <f>IF(H55203&gt;0,VLOOKUP(H55203,'Account List'!B$4:C$65536,2,FALSE),"")</f>
        <v/>
      </c>
    </row>
    <row r="55204" spans="13:13" x14ac:dyDescent="0.2">
      <c r="M55204" s="14" t="str">
        <f>IF(H55204&gt;0,VLOOKUP(H55204,'Account List'!B$4:C$65536,2,FALSE),"")</f>
        <v/>
      </c>
    </row>
    <row r="55205" spans="13:13" x14ac:dyDescent="0.2">
      <c r="M55205" s="14" t="str">
        <f>IF(H55205&gt;0,VLOOKUP(H55205,'Account List'!B$4:C$65536,2,FALSE),"")</f>
        <v/>
      </c>
    </row>
    <row r="55206" spans="13:13" x14ac:dyDescent="0.2">
      <c r="M55206" s="14" t="str">
        <f>IF(H55206&gt;0,VLOOKUP(H55206,'Account List'!B$4:C$65536,2,FALSE),"")</f>
        <v/>
      </c>
    </row>
    <row r="55207" spans="13:13" x14ac:dyDescent="0.2">
      <c r="M55207" s="14" t="str">
        <f>IF(H55207&gt;0,VLOOKUP(H55207,'Account List'!B$4:C$65536,2,FALSE),"")</f>
        <v/>
      </c>
    </row>
    <row r="55208" spans="13:13" x14ac:dyDescent="0.2">
      <c r="M55208" s="14" t="str">
        <f>IF(H55208&gt;0,VLOOKUP(H55208,'Account List'!B$4:C$65536,2,FALSE),"")</f>
        <v/>
      </c>
    </row>
    <row r="55209" spans="13:13" x14ac:dyDescent="0.2">
      <c r="M55209" s="14" t="str">
        <f>IF(H55209&gt;0,VLOOKUP(H55209,'Account List'!B$4:C$65536,2,FALSE),"")</f>
        <v/>
      </c>
    </row>
    <row r="55210" spans="13:13" x14ac:dyDescent="0.2">
      <c r="M55210" s="14" t="str">
        <f>IF(H55210&gt;0,VLOOKUP(H55210,'Account List'!B$4:C$65536,2,FALSE),"")</f>
        <v/>
      </c>
    </row>
    <row r="55211" spans="13:13" x14ac:dyDescent="0.2">
      <c r="M55211" s="14" t="str">
        <f>IF(H55211&gt;0,VLOOKUP(H55211,'Account List'!B$4:C$65536,2,FALSE),"")</f>
        <v/>
      </c>
    </row>
    <row r="55212" spans="13:13" x14ac:dyDescent="0.2">
      <c r="M55212" s="14" t="str">
        <f>IF(H55212&gt;0,VLOOKUP(H55212,'Account List'!B$4:C$65536,2,FALSE),"")</f>
        <v/>
      </c>
    </row>
    <row r="55213" spans="13:13" x14ac:dyDescent="0.2">
      <c r="M55213" s="14" t="str">
        <f>IF(H55213&gt;0,VLOOKUP(H55213,'Account List'!B$4:C$65536,2,FALSE),"")</f>
        <v/>
      </c>
    </row>
    <row r="55214" spans="13:13" x14ac:dyDescent="0.2">
      <c r="M55214" s="14" t="str">
        <f>IF(H55214&gt;0,VLOOKUP(H55214,'Account List'!B$4:C$65536,2,FALSE),"")</f>
        <v/>
      </c>
    </row>
    <row r="55215" spans="13:13" x14ac:dyDescent="0.2">
      <c r="M55215" s="14" t="str">
        <f>IF(H55215&gt;0,VLOOKUP(H55215,'Account List'!B$4:C$65536,2,FALSE),"")</f>
        <v/>
      </c>
    </row>
    <row r="55216" spans="13:13" x14ac:dyDescent="0.2">
      <c r="M55216" s="14" t="str">
        <f>IF(H55216&gt;0,VLOOKUP(H55216,'Account List'!B$4:C$65536,2,FALSE),"")</f>
        <v/>
      </c>
    </row>
    <row r="55217" spans="13:13" x14ac:dyDescent="0.2">
      <c r="M55217" s="14" t="str">
        <f>IF(H55217&gt;0,VLOOKUP(H55217,'Account List'!B$4:C$65536,2,FALSE),"")</f>
        <v/>
      </c>
    </row>
    <row r="55218" spans="13:13" x14ac:dyDescent="0.2">
      <c r="M55218" s="14" t="str">
        <f>IF(H55218&gt;0,VLOOKUP(H55218,'Account List'!B$4:C$65536,2,FALSE),"")</f>
        <v/>
      </c>
    </row>
    <row r="55219" spans="13:13" x14ac:dyDescent="0.2">
      <c r="M55219" s="14" t="str">
        <f>IF(H55219&gt;0,VLOOKUP(H55219,'Account List'!B$4:C$65536,2,FALSE),"")</f>
        <v/>
      </c>
    </row>
    <row r="55220" spans="13:13" x14ac:dyDescent="0.2">
      <c r="M55220" s="14" t="str">
        <f>IF(H55220&gt;0,VLOOKUP(H55220,'Account List'!B$4:C$65536,2,FALSE),"")</f>
        <v/>
      </c>
    </row>
    <row r="55221" spans="13:13" x14ac:dyDescent="0.2">
      <c r="M55221" s="14" t="str">
        <f>IF(H55221&gt;0,VLOOKUP(H55221,'Account List'!B$4:C$65536,2,FALSE),"")</f>
        <v/>
      </c>
    </row>
    <row r="55222" spans="13:13" x14ac:dyDescent="0.2">
      <c r="M55222" s="14" t="str">
        <f>IF(H55222&gt;0,VLOOKUP(H55222,'Account List'!B$4:C$65536,2,FALSE),"")</f>
        <v/>
      </c>
    </row>
    <row r="55223" spans="13:13" x14ac:dyDescent="0.2">
      <c r="M55223" s="14" t="str">
        <f>IF(H55223&gt;0,VLOOKUP(H55223,'Account List'!B$4:C$65536,2,FALSE),"")</f>
        <v/>
      </c>
    </row>
    <row r="55224" spans="13:13" x14ac:dyDescent="0.2">
      <c r="M55224" s="14" t="str">
        <f>IF(H55224&gt;0,VLOOKUP(H55224,'Account List'!B$4:C$65536,2,FALSE),"")</f>
        <v/>
      </c>
    </row>
    <row r="55225" spans="13:13" x14ac:dyDescent="0.2">
      <c r="M55225" s="14" t="str">
        <f>IF(H55225&gt;0,VLOOKUP(H55225,'Account List'!B$4:C$65536,2,FALSE),"")</f>
        <v/>
      </c>
    </row>
    <row r="55226" spans="13:13" x14ac:dyDescent="0.2">
      <c r="M55226" s="14" t="str">
        <f>IF(H55226&gt;0,VLOOKUP(H55226,'Account List'!B$4:C$65536,2,FALSE),"")</f>
        <v/>
      </c>
    </row>
    <row r="55227" spans="13:13" x14ac:dyDescent="0.2">
      <c r="M55227" s="14" t="str">
        <f>IF(H55227&gt;0,VLOOKUP(H55227,'Account List'!B$4:C$65536,2,FALSE),"")</f>
        <v/>
      </c>
    </row>
    <row r="55228" spans="13:13" x14ac:dyDescent="0.2">
      <c r="M55228" s="14" t="str">
        <f>IF(H55228&gt;0,VLOOKUP(H55228,'Account List'!B$4:C$65536,2,FALSE),"")</f>
        <v/>
      </c>
    </row>
    <row r="55229" spans="13:13" x14ac:dyDescent="0.2">
      <c r="M55229" s="14" t="str">
        <f>IF(H55229&gt;0,VLOOKUP(H55229,'Account List'!B$4:C$65536,2,FALSE),"")</f>
        <v/>
      </c>
    </row>
    <row r="55230" spans="13:13" x14ac:dyDescent="0.2">
      <c r="M55230" s="14" t="str">
        <f>IF(H55230&gt;0,VLOOKUP(H55230,'Account List'!B$4:C$65536,2,FALSE),"")</f>
        <v/>
      </c>
    </row>
    <row r="55231" spans="13:13" x14ac:dyDescent="0.2">
      <c r="M55231" s="14" t="str">
        <f>IF(H55231&gt;0,VLOOKUP(H55231,'Account List'!B$4:C$65536,2,FALSE),"")</f>
        <v/>
      </c>
    </row>
    <row r="55232" spans="13:13" x14ac:dyDescent="0.2">
      <c r="M55232" s="14" t="str">
        <f>IF(H55232&gt;0,VLOOKUP(H55232,'Account List'!B$4:C$65536,2,FALSE),"")</f>
        <v/>
      </c>
    </row>
    <row r="55233" spans="13:13" x14ac:dyDescent="0.2">
      <c r="M55233" s="14" t="str">
        <f>IF(H55233&gt;0,VLOOKUP(H55233,'Account List'!B$4:C$65536,2,FALSE),"")</f>
        <v/>
      </c>
    </row>
    <row r="55234" spans="13:13" x14ac:dyDescent="0.2">
      <c r="M55234" s="14" t="str">
        <f>IF(H55234&gt;0,VLOOKUP(H55234,'Account List'!B$4:C$65536,2,FALSE),"")</f>
        <v/>
      </c>
    </row>
    <row r="55235" spans="13:13" x14ac:dyDescent="0.2">
      <c r="M55235" s="14" t="str">
        <f>IF(H55235&gt;0,VLOOKUP(H55235,'Account List'!B$4:C$65536,2,FALSE),"")</f>
        <v/>
      </c>
    </row>
    <row r="55236" spans="13:13" x14ac:dyDescent="0.2">
      <c r="M55236" s="14" t="str">
        <f>IF(H55236&gt;0,VLOOKUP(H55236,'Account List'!B$4:C$65536,2,FALSE),"")</f>
        <v/>
      </c>
    </row>
    <row r="55237" spans="13:13" x14ac:dyDescent="0.2">
      <c r="M55237" s="14" t="str">
        <f>IF(H55237&gt;0,VLOOKUP(H55237,'Account List'!B$4:C$65536,2,FALSE),"")</f>
        <v/>
      </c>
    </row>
    <row r="55238" spans="13:13" x14ac:dyDescent="0.2">
      <c r="M55238" s="14" t="str">
        <f>IF(H55238&gt;0,VLOOKUP(H55238,'Account List'!B$4:C$65536,2,FALSE),"")</f>
        <v/>
      </c>
    </row>
    <row r="55239" spans="13:13" x14ac:dyDescent="0.2">
      <c r="M55239" s="14" t="str">
        <f>IF(H55239&gt;0,VLOOKUP(H55239,'Account List'!B$4:C$65536,2,FALSE),"")</f>
        <v/>
      </c>
    </row>
    <row r="55240" spans="13:13" x14ac:dyDescent="0.2">
      <c r="M55240" s="14" t="str">
        <f>IF(H55240&gt;0,VLOOKUP(H55240,'Account List'!B$4:C$65536,2,FALSE),"")</f>
        <v/>
      </c>
    </row>
    <row r="55241" spans="13:13" x14ac:dyDescent="0.2">
      <c r="M55241" s="14" t="str">
        <f>IF(H55241&gt;0,VLOOKUP(H55241,'Account List'!B$4:C$65536,2,FALSE),"")</f>
        <v/>
      </c>
    </row>
    <row r="55242" spans="13:13" x14ac:dyDescent="0.2">
      <c r="M55242" s="14" t="str">
        <f>IF(H55242&gt;0,VLOOKUP(H55242,'Account List'!B$4:C$65536,2,FALSE),"")</f>
        <v/>
      </c>
    </row>
    <row r="55243" spans="13:13" x14ac:dyDescent="0.2">
      <c r="M55243" s="14" t="str">
        <f>IF(H55243&gt;0,VLOOKUP(H55243,'Account List'!B$4:C$65536,2,FALSE),"")</f>
        <v/>
      </c>
    </row>
    <row r="55244" spans="13:13" x14ac:dyDescent="0.2">
      <c r="M55244" s="14" t="str">
        <f>IF(H55244&gt;0,VLOOKUP(H55244,'Account List'!B$4:C$65536,2,FALSE),"")</f>
        <v/>
      </c>
    </row>
    <row r="55245" spans="13:13" x14ac:dyDescent="0.2">
      <c r="M55245" s="14" t="str">
        <f>IF(H55245&gt;0,VLOOKUP(H55245,'Account List'!B$4:C$65536,2,FALSE),"")</f>
        <v/>
      </c>
    </row>
    <row r="55246" spans="13:13" x14ac:dyDescent="0.2">
      <c r="M55246" s="14" t="str">
        <f>IF(H55246&gt;0,VLOOKUP(H55246,'Account List'!B$4:C$65536,2,FALSE),"")</f>
        <v/>
      </c>
    </row>
    <row r="55247" spans="13:13" x14ac:dyDescent="0.2">
      <c r="M55247" s="14" t="str">
        <f>IF(H55247&gt;0,VLOOKUP(H55247,'Account List'!B$4:C$65536,2,FALSE),"")</f>
        <v/>
      </c>
    </row>
    <row r="55248" spans="13:13" x14ac:dyDescent="0.2">
      <c r="M55248" s="14" t="str">
        <f>IF(H55248&gt;0,VLOOKUP(H55248,'Account List'!B$4:C$65536,2,FALSE),"")</f>
        <v/>
      </c>
    </row>
    <row r="55249" spans="13:13" x14ac:dyDescent="0.2">
      <c r="M55249" s="14" t="str">
        <f>IF(H55249&gt;0,VLOOKUP(H55249,'Account List'!B$4:C$65536,2,FALSE),"")</f>
        <v/>
      </c>
    </row>
    <row r="55250" spans="13:13" x14ac:dyDescent="0.2">
      <c r="M55250" s="14" t="str">
        <f>IF(H55250&gt;0,VLOOKUP(H55250,'Account List'!B$4:C$65536,2,FALSE),"")</f>
        <v/>
      </c>
    </row>
    <row r="55251" spans="13:13" x14ac:dyDescent="0.2">
      <c r="M55251" s="14" t="str">
        <f>IF(H55251&gt;0,VLOOKUP(H55251,'Account List'!B$4:C$65536,2,FALSE),"")</f>
        <v/>
      </c>
    </row>
    <row r="55252" spans="13:13" x14ac:dyDescent="0.2">
      <c r="M55252" s="14" t="str">
        <f>IF(H55252&gt;0,VLOOKUP(H55252,'Account List'!B$4:C$65536,2,FALSE),"")</f>
        <v/>
      </c>
    </row>
    <row r="55253" spans="13:13" x14ac:dyDescent="0.2">
      <c r="M55253" s="14" t="str">
        <f>IF(H55253&gt;0,VLOOKUP(H55253,'Account List'!B$4:C$65536,2,FALSE),"")</f>
        <v/>
      </c>
    </row>
    <row r="55254" spans="13:13" x14ac:dyDescent="0.2">
      <c r="M55254" s="14" t="str">
        <f>IF(H55254&gt;0,VLOOKUP(H55254,'Account List'!B$4:C$65536,2,FALSE),"")</f>
        <v/>
      </c>
    </row>
    <row r="55255" spans="13:13" x14ac:dyDescent="0.2">
      <c r="M55255" s="14" t="str">
        <f>IF(H55255&gt;0,VLOOKUP(H55255,'Account List'!B$4:C$65536,2,FALSE),"")</f>
        <v/>
      </c>
    </row>
    <row r="55256" spans="13:13" x14ac:dyDescent="0.2">
      <c r="M55256" s="14" t="str">
        <f>IF(H55256&gt;0,VLOOKUP(H55256,'Account List'!B$4:C$65536,2,FALSE),"")</f>
        <v/>
      </c>
    </row>
    <row r="55257" spans="13:13" x14ac:dyDescent="0.2">
      <c r="M55257" s="14" t="str">
        <f>IF(H55257&gt;0,VLOOKUP(H55257,'Account List'!B$4:C$65536,2,FALSE),"")</f>
        <v/>
      </c>
    </row>
    <row r="55258" spans="13:13" x14ac:dyDescent="0.2">
      <c r="M55258" s="14" t="str">
        <f>IF(H55258&gt;0,VLOOKUP(H55258,'Account List'!B$4:C$65536,2,FALSE),"")</f>
        <v/>
      </c>
    </row>
    <row r="55259" spans="13:13" x14ac:dyDescent="0.2">
      <c r="M55259" s="14" t="str">
        <f>IF(H55259&gt;0,VLOOKUP(H55259,'Account List'!B$4:C$65536,2,FALSE),"")</f>
        <v/>
      </c>
    </row>
    <row r="55260" spans="13:13" x14ac:dyDescent="0.2">
      <c r="M55260" s="14" t="str">
        <f>IF(H55260&gt;0,VLOOKUP(H55260,'Account List'!B$4:C$65536,2,FALSE),"")</f>
        <v/>
      </c>
    </row>
    <row r="55261" spans="13:13" x14ac:dyDescent="0.2">
      <c r="M55261" s="14" t="str">
        <f>IF(H55261&gt;0,VLOOKUP(H55261,'Account List'!B$4:C$65536,2,FALSE),"")</f>
        <v/>
      </c>
    </row>
    <row r="55262" spans="13:13" x14ac:dyDescent="0.2">
      <c r="M55262" s="14" t="str">
        <f>IF(H55262&gt;0,VLOOKUP(H55262,'Account List'!B$4:C$65536,2,FALSE),"")</f>
        <v/>
      </c>
    </row>
    <row r="55263" spans="13:13" x14ac:dyDescent="0.2">
      <c r="M55263" s="14" t="str">
        <f>IF(H55263&gt;0,VLOOKUP(H55263,'Account List'!B$4:C$65536,2,FALSE),"")</f>
        <v/>
      </c>
    </row>
    <row r="55264" spans="13:13" x14ac:dyDescent="0.2">
      <c r="M55264" s="14" t="str">
        <f>IF(H55264&gt;0,VLOOKUP(H55264,'Account List'!B$4:C$65536,2,FALSE),"")</f>
        <v/>
      </c>
    </row>
    <row r="55265" spans="13:13" x14ac:dyDescent="0.2">
      <c r="M55265" s="14" t="str">
        <f>IF(H55265&gt;0,VLOOKUP(H55265,'Account List'!B$4:C$65536,2,FALSE),"")</f>
        <v/>
      </c>
    </row>
    <row r="55266" spans="13:13" x14ac:dyDescent="0.2">
      <c r="M55266" s="14" t="str">
        <f>IF(H55266&gt;0,VLOOKUP(H55266,'Account List'!B$4:C$65536,2,FALSE),"")</f>
        <v/>
      </c>
    </row>
    <row r="55267" spans="13:13" x14ac:dyDescent="0.2">
      <c r="M55267" s="14" t="str">
        <f>IF(H55267&gt;0,VLOOKUP(H55267,'Account List'!B$4:C$65536,2,FALSE),"")</f>
        <v/>
      </c>
    </row>
    <row r="55268" spans="13:13" x14ac:dyDescent="0.2">
      <c r="M55268" s="14" t="str">
        <f>IF(H55268&gt;0,VLOOKUP(H55268,'Account List'!B$4:C$65536,2,FALSE),"")</f>
        <v/>
      </c>
    </row>
    <row r="55269" spans="13:13" x14ac:dyDescent="0.2">
      <c r="M55269" s="14" t="str">
        <f>IF(H55269&gt;0,VLOOKUP(H55269,'Account List'!B$4:C$65536,2,FALSE),"")</f>
        <v/>
      </c>
    </row>
    <row r="55270" spans="13:13" x14ac:dyDescent="0.2">
      <c r="M55270" s="14" t="str">
        <f>IF(H55270&gt;0,VLOOKUP(H55270,'Account List'!B$4:C$65536,2,FALSE),"")</f>
        <v/>
      </c>
    </row>
    <row r="55271" spans="13:13" x14ac:dyDescent="0.2">
      <c r="M55271" s="14" t="str">
        <f>IF(H55271&gt;0,VLOOKUP(H55271,'Account List'!B$4:C$65536,2,FALSE),"")</f>
        <v/>
      </c>
    </row>
    <row r="55272" spans="13:13" x14ac:dyDescent="0.2">
      <c r="M55272" s="14" t="str">
        <f>IF(H55272&gt;0,VLOOKUP(H55272,'Account List'!B$4:C$65536,2,FALSE),"")</f>
        <v/>
      </c>
    </row>
    <row r="55273" spans="13:13" x14ac:dyDescent="0.2">
      <c r="M55273" s="14" t="str">
        <f>IF(H55273&gt;0,VLOOKUP(H55273,'Account List'!B$4:C$65536,2,FALSE),"")</f>
        <v/>
      </c>
    </row>
    <row r="55274" spans="13:13" x14ac:dyDescent="0.2">
      <c r="M55274" s="14" t="str">
        <f>IF(H55274&gt;0,VLOOKUP(H55274,'Account List'!B$4:C$65536,2,FALSE),"")</f>
        <v/>
      </c>
    </row>
    <row r="55275" spans="13:13" x14ac:dyDescent="0.2">
      <c r="M55275" s="14" t="str">
        <f>IF(H55275&gt;0,VLOOKUP(H55275,'Account List'!B$4:C$65536,2,FALSE),"")</f>
        <v/>
      </c>
    </row>
    <row r="55276" spans="13:13" x14ac:dyDescent="0.2">
      <c r="M55276" s="14" t="str">
        <f>IF(H55276&gt;0,VLOOKUP(H55276,'Account List'!B$4:C$65536,2,FALSE),"")</f>
        <v/>
      </c>
    </row>
    <row r="55277" spans="13:13" x14ac:dyDescent="0.2">
      <c r="M55277" s="14" t="str">
        <f>IF(H55277&gt;0,VLOOKUP(H55277,'Account List'!B$4:C$65536,2,FALSE),"")</f>
        <v/>
      </c>
    </row>
    <row r="55278" spans="13:13" x14ac:dyDescent="0.2">
      <c r="M55278" s="14" t="str">
        <f>IF(H55278&gt;0,VLOOKUP(H55278,'Account List'!B$4:C$65536,2,FALSE),"")</f>
        <v/>
      </c>
    </row>
    <row r="55279" spans="13:13" x14ac:dyDescent="0.2">
      <c r="M55279" s="14" t="str">
        <f>IF(H55279&gt;0,VLOOKUP(H55279,'Account List'!B$4:C$65536,2,FALSE),"")</f>
        <v/>
      </c>
    </row>
    <row r="55280" spans="13:13" x14ac:dyDescent="0.2">
      <c r="M55280" s="14" t="str">
        <f>IF(H55280&gt;0,VLOOKUP(H55280,'Account List'!B$4:C$65536,2,FALSE),"")</f>
        <v/>
      </c>
    </row>
    <row r="55281" spans="13:13" x14ac:dyDescent="0.2">
      <c r="M55281" s="14" t="str">
        <f>IF(H55281&gt;0,VLOOKUP(H55281,'Account List'!B$4:C$65536,2,FALSE),"")</f>
        <v/>
      </c>
    </row>
    <row r="55282" spans="13:13" x14ac:dyDescent="0.2">
      <c r="M55282" s="14" t="str">
        <f>IF(H55282&gt;0,VLOOKUP(H55282,'Account List'!B$4:C$65536,2,FALSE),"")</f>
        <v/>
      </c>
    </row>
    <row r="55283" spans="13:13" x14ac:dyDescent="0.2">
      <c r="M55283" s="14" t="str">
        <f>IF(H55283&gt;0,VLOOKUP(H55283,'Account List'!B$4:C$65536,2,FALSE),"")</f>
        <v/>
      </c>
    </row>
    <row r="55284" spans="13:13" x14ac:dyDescent="0.2">
      <c r="M55284" s="14" t="str">
        <f>IF(H55284&gt;0,VLOOKUP(H55284,'Account List'!B$4:C$65536,2,FALSE),"")</f>
        <v/>
      </c>
    </row>
    <row r="55285" spans="13:13" x14ac:dyDescent="0.2">
      <c r="M55285" s="14" t="str">
        <f>IF(H55285&gt;0,VLOOKUP(H55285,'Account List'!B$4:C$65536,2,FALSE),"")</f>
        <v/>
      </c>
    </row>
    <row r="55286" spans="13:13" x14ac:dyDescent="0.2">
      <c r="M55286" s="14" t="str">
        <f>IF(H55286&gt;0,VLOOKUP(H55286,'Account List'!B$4:C$65536,2,FALSE),"")</f>
        <v/>
      </c>
    </row>
    <row r="55287" spans="13:13" x14ac:dyDescent="0.2">
      <c r="M55287" s="14" t="str">
        <f>IF(H55287&gt;0,VLOOKUP(H55287,'Account List'!B$4:C$65536,2,FALSE),"")</f>
        <v/>
      </c>
    </row>
    <row r="55288" spans="13:13" x14ac:dyDescent="0.2">
      <c r="M55288" s="14" t="str">
        <f>IF(H55288&gt;0,VLOOKUP(H55288,'Account List'!B$4:C$65536,2,FALSE),"")</f>
        <v/>
      </c>
    </row>
    <row r="55289" spans="13:13" x14ac:dyDescent="0.2">
      <c r="M55289" s="14" t="str">
        <f>IF(H55289&gt;0,VLOOKUP(H55289,'Account List'!B$4:C$65536,2,FALSE),"")</f>
        <v/>
      </c>
    </row>
    <row r="55290" spans="13:13" x14ac:dyDescent="0.2">
      <c r="M55290" s="14" t="str">
        <f>IF(H55290&gt;0,VLOOKUP(H55290,'Account List'!B$4:C$65536,2,FALSE),"")</f>
        <v/>
      </c>
    </row>
    <row r="55291" spans="13:13" x14ac:dyDescent="0.2">
      <c r="M55291" s="14" t="str">
        <f>IF(H55291&gt;0,VLOOKUP(H55291,'Account List'!B$4:C$65536,2,FALSE),"")</f>
        <v/>
      </c>
    </row>
    <row r="55292" spans="13:13" x14ac:dyDescent="0.2">
      <c r="M55292" s="14" t="str">
        <f>IF(H55292&gt;0,VLOOKUP(H55292,'Account List'!B$4:C$65536,2,FALSE),"")</f>
        <v/>
      </c>
    </row>
    <row r="55293" spans="13:13" x14ac:dyDescent="0.2">
      <c r="M55293" s="14" t="str">
        <f>IF(H55293&gt;0,VLOOKUP(H55293,'Account List'!B$4:C$65536,2,FALSE),"")</f>
        <v/>
      </c>
    </row>
    <row r="55294" spans="13:13" x14ac:dyDescent="0.2">
      <c r="M55294" s="14" t="str">
        <f>IF(H55294&gt;0,VLOOKUP(H55294,'Account List'!B$4:C$65536,2,FALSE),"")</f>
        <v/>
      </c>
    </row>
    <row r="55295" spans="13:13" x14ac:dyDescent="0.2">
      <c r="M55295" s="14" t="str">
        <f>IF(H55295&gt;0,VLOOKUP(H55295,'Account List'!B$4:C$65536,2,FALSE),"")</f>
        <v/>
      </c>
    </row>
    <row r="55296" spans="13:13" x14ac:dyDescent="0.2">
      <c r="M55296" s="14" t="str">
        <f>IF(H55296&gt;0,VLOOKUP(H55296,'Account List'!B$4:C$65536,2,FALSE),"")</f>
        <v/>
      </c>
    </row>
    <row r="55297" spans="13:13" x14ac:dyDescent="0.2">
      <c r="M55297" s="14" t="str">
        <f>IF(H55297&gt;0,VLOOKUP(H55297,'Account List'!B$4:C$65536,2,FALSE),"")</f>
        <v/>
      </c>
    </row>
    <row r="55298" spans="13:13" x14ac:dyDescent="0.2">
      <c r="M55298" s="14" t="str">
        <f>IF(H55298&gt;0,VLOOKUP(H55298,'Account List'!B$4:C$65536,2,FALSE),"")</f>
        <v/>
      </c>
    </row>
    <row r="55299" spans="13:13" x14ac:dyDescent="0.2">
      <c r="M55299" s="14" t="str">
        <f>IF(H55299&gt;0,VLOOKUP(H55299,'Account List'!B$4:C$65536,2,FALSE),"")</f>
        <v/>
      </c>
    </row>
    <row r="55300" spans="13:13" x14ac:dyDescent="0.2">
      <c r="M55300" s="14" t="str">
        <f>IF(H55300&gt;0,VLOOKUP(H55300,'Account List'!B$4:C$65536,2,FALSE),"")</f>
        <v/>
      </c>
    </row>
    <row r="55301" spans="13:13" x14ac:dyDescent="0.2">
      <c r="M55301" s="14" t="str">
        <f>IF(H55301&gt;0,VLOOKUP(H55301,'Account List'!B$4:C$65536,2,FALSE),"")</f>
        <v/>
      </c>
    </row>
    <row r="55302" spans="13:13" x14ac:dyDescent="0.2">
      <c r="M55302" s="14" t="str">
        <f>IF(H55302&gt;0,VLOOKUP(H55302,'Account List'!B$4:C$65536,2,FALSE),"")</f>
        <v/>
      </c>
    </row>
    <row r="55303" spans="13:13" x14ac:dyDescent="0.2">
      <c r="M55303" s="14" t="str">
        <f>IF(H55303&gt;0,VLOOKUP(H55303,'Account List'!B$4:C$65536,2,FALSE),"")</f>
        <v/>
      </c>
    </row>
    <row r="55304" spans="13:13" x14ac:dyDescent="0.2">
      <c r="M55304" s="14" t="str">
        <f>IF(H55304&gt;0,VLOOKUP(H55304,'Account List'!B$4:C$65536,2,FALSE),"")</f>
        <v/>
      </c>
    </row>
    <row r="55305" spans="13:13" x14ac:dyDescent="0.2">
      <c r="M55305" s="14" t="str">
        <f>IF(H55305&gt;0,VLOOKUP(H55305,'Account List'!B$4:C$65536,2,FALSE),"")</f>
        <v/>
      </c>
    </row>
    <row r="55306" spans="13:13" x14ac:dyDescent="0.2">
      <c r="M55306" s="14" t="str">
        <f>IF(H55306&gt;0,VLOOKUP(H55306,'Account List'!B$4:C$65536,2,FALSE),"")</f>
        <v/>
      </c>
    </row>
    <row r="55307" spans="13:13" x14ac:dyDescent="0.2">
      <c r="M55307" s="14" t="str">
        <f>IF(H55307&gt;0,VLOOKUP(H55307,'Account List'!B$4:C$65536,2,FALSE),"")</f>
        <v/>
      </c>
    </row>
    <row r="55308" spans="13:13" x14ac:dyDescent="0.2">
      <c r="M55308" s="14" t="str">
        <f>IF(H55308&gt;0,VLOOKUP(H55308,'Account List'!B$4:C$65536,2,FALSE),"")</f>
        <v/>
      </c>
    </row>
    <row r="55309" spans="13:13" x14ac:dyDescent="0.2">
      <c r="M55309" s="14" t="str">
        <f>IF(H55309&gt;0,VLOOKUP(H55309,'Account List'!B$4:C$65536,2,FALSE),"")</f>
        <v/>
      </c>
    </row>
    <row r="55310" spans="13:13" x14ac:dyDescent="0.2">
      <c r="M55310" s="14" t="str">
        <f>IF(H55310&gt;0,VLOOKUP(H55310,'Account List'!B$4:C$65536,2,FALSE),"")</f>
        <v/>
      </c>
    </row>
    <row r="55311" spans="13:13" x14ac:dyDescent="0.2">
      <c r="M55311" s="14" t="str">
        <f>IF(H55311&gt;0,VLOOKUP(H55311,'Account List'!B$4:C$65536,2,FALSE),"")</f>
        <v/>
      </c>
    </row>
    <row r="55312" spans="13:13" x14ac:dyDescent="0.2">
      <c r="M55312" s="14" t="str">
        <f>IF(H55312&gt;0,VLOOKUP(H55312,'Account List'!B$4:C$65536,2,FALSE),"")</f>
        <v/>
      </c>
    </row>
    <row r="55313" spans="13:13" x14ac:dyDescent="0.2">
      <c r="M55313" s="14" t="str">
        <f>IF(H55313&gt;0,VLOOKUP(H55313,'Account List'!B$4:C$65536,2,FALSE),"")</f>
        <v/>
      </c>
    </row>
    <row r="55314" spans="13:13" x14ac:dyDescent="0.2">
      <c r="M55314" s="14" t="str">
        <f>IF(H55314&gt;0,VLOOKUP(H55314,'Account List'!B$4:C$65536,2,FALSE),"")</f>
        <v/>
      </c>
    </row>
    <row r="55315" spans="13:13" x14ac:dyDescent="0.2">
      <c r="M55315" s="14" t="str">
        <f>IF(H55315&gt;0,VLOOKUP(H55315,'Account List'!B$4:C$65536,2,FALSE),"")</f>
        <v/>
      </c>
    </row>
    <row r="55316" spans="13:13" x14ac:dyDescent="0.2">
      <c r="M55316" s="14" t="str">
        <f>IF(H55316&gt;0,VLOOKUP(H55316,'Account List'!B$4:C$65536,2,FALSE),"")</f>
        <v/>
      </c>
    </row>
    <row r="55317" spans="13:13" x14ac:dyDescent="0.2">
      <c r="M55317" s="14" t="str">
        <f>IF(H55317&gt;0,VLOOKUP(H55317,'Account List'!B$4:C$65536,2,FALSE),"")</f>
        <v/>
      </c>
    </row>
    <row r="55318" spans="13:13" x14ac:dyDescent="0.2">
      <c r="M55318" s="14" t="str">
        <f>IF(H55318&gt;0,VLOOKUP(H55318,'Account List'!B$4:C$65536,2,FALSE),"")</f>
        <v/>
      </c>
    </row>
    <row r="55319" spans="13:13" x14ac:dyDescent="0.2">
      <c r="M55319" s="14" t="str">
        <f>IF(H55319&gt;0,VLOOKUP(H55319,'Account List'!B$4:C$65536,2,FALSE),"")</f>
        <v/>
      </c>
    </row>
    <row r="55320" spans="13:13" x14ac:dyDescent="0.2">
      <c r="M55320" s="14" t="str">
        <f>IF(H55320&gt;0,VLOOKUP(H55320,'Account List'!B$4:C$65536,2,FALSE),"")</f>
        <v/>
      </c>
    </row>
    <row r="55321" spans="13:13" x14ac:dyDescent="0.2">
      <c r="M55321" s="14" t="str">
        <f>IF(H55321&gt;0,VLOOKUP(H55321,'Account List'!B$4:C$65536,2,FALSE),"")</f>
        <v/>
      </c>
    </row>
    <row r="55322" spans="13:13" x14ac:dyDescent="0.2">
      <c r="M55322" s="14" t="str">
        <f>IF(H55322&gt;0,VLOOKUP(H55322,'Account List'!B$4:C$65536,2,FALSE),"")</f>
        <v/>
      </c>
    </row>
    <row r="55323" spans="13:13" x14ac:dyDescent="0.2">
      <c r="M55323" s="14" t="str">
        <f>IF(H55323&gt;0,VLOOKUP(H55323,'Account List'!B$4:C$65536,2,FALSE),"")</f>
        <v/>
      </c>
    </row>
    <row r="55324" spans="13:13" x14ac:dyDescent="0.2">
      <c r="M55324" s="14" t="str">
        <f>IF(H55324&gt;0,VLOOKUP(H55324,'Account List'!B$4:C$65536,2,FALSE),"")</f>
        <v/>
      </c>
    </row>
    <row r="55325" spans="13:13" x14ac:dyDescent="0.2">
      <c r="M55325" s="14" t="str">
        <f>IF(H55325&gt;0,VLOOKUP(H55325,'Account List'!B$4:C$65536,2,FALSE),"")</f>
        <v/>
      </c>
    </row>
    <row r="55326" spans="13:13" x14ac:dyDescent="0.2">
      <c r="M55326" s="14" t="str">
        <f>IF(H55326&gt;0,VLOOKUP(H55326,'Account List'!B$4:C$65536,2,FALSE),"")</f>
        <v/>
      </c>
    </row>
    <row r="55327" spans="13:13" x14ac:dyDescent="0.2">
      <c r="M55327" s="14" t="str">
        <f>IF(H55327&gt;0,VLOOKUP(H55327,'Account List'!B$4:C$65536,2,FALSE),"")</f>
        <v/>
      </c>
    </row>
    <row r="55328" spans="13:13" x14ac:dyDescent="0.2">
      <c r="M55328" s="14" t="str">
        <f>IF(H55328&gt;0,VLOOKUP(H55328,'Account List'!B$4:C$65536,2,FALSE),"")</f>
        <v/>
      </c>
    </row>
    <row r="55329" spans="13:13" x14ac:dyDescent="0.2">
      <c r="M55329" s="14" t="str">
        <f>IF(H55329&gt;0,VLOOKUP(H55329,'Account List'!B$4:C$65536,2,FALSE),"")</f>
        <v/>
      </c>
    </row>
    <row r="55330" spans="13:13" x14ac:dyDescent="0.2">
      <c r="M55330" s="14" t="str">
        <f>IF(H55330&gt;0,VLOOKUP(H55330,'Account List'!B$4:C$65536,2,FALSE),"")</f>
        <v/>
      </c>
    </row>
    <row r="55331" spans="13:13" x14ac:dyDescent="0.2">
      <c r="M55331" s="14" t="str">
        <f>IF(H55331&gt;0,VLOOKUP(H55331,'Account List'!B$4:C$65536,2,FALSE),"")</f>
        <v/>
      </c>
    </row>
    <row r="55332" spans="13:13" x14ac:dyDescent="0.2">
      <c r="M55332" s="14" t="str">
        <f>IF(H55332&gt;0,VLOOKUP(H55332,'Account List'!B$4:C$65536,2,FALSE),"")</f>
        <v/>
      </c>
    </row>
    <row r="55333" spans="13:13" x14ac:dyDescent="0.2">
      <c r="M55333" s="14" t="str">
        <f>IF(H55333&gt;0,VLOOKUP(H55333,'Account List'!B$4:C$65536,2,FALSE),"")</f>
        <v/>
      </c>
    </row>
    <row r="55334" spans="13:13" x14ac:dyDescent="0.2">
      <c r="M55334" s="14" t="str">
        <f>IF(H55334&gt;0,VLOOKUP(H55334,'Account List'!B$4:C$65536,2,FALSE),"")</f>
        <v/>
      </c>
    </row>
    <row r="55335" spans="13:13" x14ac:dyDescent="0.2">
      <c r="M55335" s="14" t="str">
        <f>IF(H55335&gt;0,VLOOKUP(H55335,'Account List'!B$4:C$65536,2,FALSE),"")</f>
        <v/>
      </c>
    </row>
    <row r="55336" spans="13:13" x14ac:dyDescent="0.2">
      <c r="M55336" s="14" t="str">
        <f>IF(H55336&gt;0,VLOOKUP(H55336,'Account List'!B$4:C$65536,2,FALSE),"")</f>
        <v/>
      </c>
    </row>
    <row r="55337" spans="13:13" x14ac:dyDescent="0.2">
      <c r="M55337" s="14" t="str">
        <f>IF(H55337&gt;0,VLOOKUP(H55337,'Account List'!B$4:C$65536,2,FALSE),"")</f>
        <v/>
      </c>
    </row>
    <row r="55338" spans="13:13" x14ac:dyDescent="0.2">
      <c r="M55338" s="14" t="str">
        <f>IF(H55338&gt;0,VLOOKUP(H55338,'Account List'!B$4:C$65536,2,FALSE),"")</f>
        <v/>
      </c>
    </row>
    <row r="55339" spans="13:13" x14ac:dyDescent="0.2">
      <c r="M55339" s="14" t="str">
        <f>IF(H55339&gt;0,VLOOKUP(H55339,'Account List'!B$4:C$65536,2,FALSE),"")</f>
        <v/>
      </c>
    </row>
    <row r="55340" spans="13:13" x14ac:dyDescent="0.2">
      <c r="M55340" s="14" t="str">
        <f>IF(H55340&gt;0,VLOOKUP(H55340,'Account List'!B$4:C$65536,2,FALSE),"")</f>
        <v/>
      </c>
    </row>
    <row r="55341" spans="13:13" x14ac:dyDescent="0.2">
      <c r="M55341" s="14" t="str">
        <f>IF(H55341&gt;0,VLOOKUP(H55341,'Account List'!B$4:C$65536,2,FALSE),"")</f>
        <v/>
      </c>
    </row>
    <row r="55342" spans="13:13" x14ac:dyDescent="0.2">
      <c r="M55342" s="14" t="str">
        <f>IF(H55342&gt;0,VLOOKUP(H55342,'Account List'!B$4:C$65536,2,FALSE),"")</f>
        <v/>
      </c>
    </row>
    <row r="55343" spans="13:13" x14ac:dyDescent="0.2">
      <c r="M55343" s="14" t="str">
        <f>IF(H55343&gt;0,VLOOKUP(H55343,'Account List'!B$4:C$65536,2,FALSE),"")</f>
        <v/>
      </c>
    </row>
    <row r="55344" spans="13:13" x14ac:dyDescent="0.2">
      <c r="M55344" s="14" t="str">
        <f>IF(H55344&gt;0,VLOOKUP(H55344,'Account List'!B$4:C$65536,2,FALSE),"")</f>
        <v/>
      </c>
    </row>
    <row r="55345" spans="13:13" x14ac:dyDescent="0.2">
      <c r="M55345" s="14" t="str">
        <f>IF(H55345&gt;0,VLOOKUP(H55345,'Account List'!B$4:C$65536,2,FALSE),"")</f>
        <v/>
      </c>
    </row>
    <row r="55346" spans="13:13" x14ac:dyDescent="0.2">
      <c r="M55346" s="14" t="str">
        <f>IF(H55346&gt;0,VLOOKUP(H55346,'Account List'!B$4:C$65536,2,FALSE),"")</f>
        <v/>
      </c>
    </row>
    <row r="55347" spans="13:13" x14ac:dyDescent="0.2">
      <c r="M55347" s="14" t="str">
        <f>IF(H55347&gt;0,VLOOKUP(H55347,'Account List'!B$4:C$65536,2,FALSE),"")</f>
        <v/>
      </c>
    </row>
    <row r="55348" spans="13:13" x14ac:dyDescent="0.2">
      <c r="M55348" s="14" t="str">
        <f>IF(H55348&gt;0,VLOOKUP(H55348,'Account List'!B$4:C$65536,2,FALSE),"")</f>
        <v/>
      </c>
    </row>
    <row r="55349" spans="13:13" x14ac:dyDescent="0.2">
      <c r="M55349" s="14" t="str">
        <f>IF(H55349&gt;0,VLOOKUP(H55349,'Account List'!B$4:C$65536,2,FALSE),"")</f>
        <v/>
      </c>
    </row>
    <row r="55350" spans="13:13" x14ac:dyDescent="0.2">
      <c r="M55350" s="14" t="str">
        <f>IF(H55350&gt;0,VLOOKUP(H55350,'Account List'!B$4:C$65536,2,FALSE),"")</f>
        <v/>
      </c>
    </row>
    <row r="55351" spans="13:13" x14ac:dyDescent="0.2">
      <c r="M55351" s="14" t="str">
        <f>IF(H55351&gt;0,VLOOKUP(H55351,'Account List'!B$4:C$65536,2,FALSE),"")</f>
        <v/>
      </c>
    </row>
    <row r="55352" spans="13:13" x14ac:dyDescent="0.2">
      <c r="M55352" s="14" t="str">
        <f>IF(H55352&gt;0,VLOOKUP(H55352,'Account List'!B$4:C$65536,2,FALSE),"")</f>
        <v/>
      </c>
    </row>
    <row r="55353" spans="13:13" x14ac:dyDescent="0.2">
      <c r="M55353" s="14" t="str">
        <f>IF(H55353&gt;0,VLOOKUP(H55353,'Account List'!B$4:C$65536,2,FALSE),"")</f>
        <v/>
      </c>
    </row>
    <row r="55354" spans="13:13" x14ac:dyDescent="0.2">
      <c r="M55354" s="14" t="str">
        <f>IF(H55354&gt;0,VLOOKUP(H55354,'Account List'!B$4:C$65536,2,FALSE),"")</f>
        <v/>
      </c>
    </row>
    <row r="55355" spans="13:13" x14ac:dyDescent="0.2">
      <c r="M55355" s="14" t="str">
        <f>IF(H55355&gt;0,VLOOKUP(H55355,'Account List'!B$4:C$65536,2,FALSE),"")</f>
        <v/>
      </c>
    </row>
    <row r="55356" spans="13:13" x14ac:dyDescent="0.2">
      <c r="M55356" s="14" t="str">
        <f>IF(H55356&gt;0,VLOOKUP(H55356,'Account List'!B$4:C$65536,2,FALSE),"")</f>
        <v/>
      </c>
    </row>
    <row r="55357" spans="13:13" x14ac:dyDescent="0.2">
      <c r="M55357" s="14" t="str">
        <f>IF(H55357&gt;0,VLOOKUP(H55357,'Account List'!B$4:C$65536,2,FALSE),"")</f>
        <v/>
      </c>
    </row>
    <row r="55358" spans="13:13" x14ac:dyDescent="0.2">
      <c r="M55358" s="14" t="str">
        <f>IF(H55358&gt;0,VLOOKUP(H55358,'Account List'!B$4:C$65536,2,FALSE),"")</f>
        <v/>
      </c>
    </row>
    <row r="55359" spans="13:13" x14ac:dyDescent="0.2">
      <c r="M55359" s="14" t="str">
        <f>IF(H55359&gt;0,VLOOKUP(H55359,'Account List'!B$4:C$65536,2,FALSE),"")</f>
        <v/>
      </c>
    </row>
    <row r="55360" spans="13:13" x14ac:dyDescent="0.2">
      <c r="M55360" s="14" t="str">
        <f>IF(H55360&gt;0,VLOOKUP(H55360,'Account List'!B$4:C$65536,2,FALSE),"")</f>
        <v/>
      </c>
    </row>
    <row r="55361" spans="13:13" x14ac:dyDescent="0.2">
      <c r="M55361" s="14" t="str">
        <f>IF(H55361&gt;0,VLOOKUP(H55361,'Account List'!B$4:C$65536,2,FALSE),"")</f>
        <v/>
      </c>
    </row>
    <row r="55362" spans="13:13" x14ac:dyDescent="0.2">
      <c r="M55362" s="14" t="str">
        <f>IF(H55362&gt;0,VLOOKUP(H55362,'Account List'!B$4:C$65536,2,FALSE),"")</f>
        <v/>
      </c>
    </row>
    <row r="55363" spans="13:13" x14ac:dyDescent="0.2">
      <c r="M55363" s="14" t="str">
        <f>IF(H55363&gt;0,VLOOKUP(H55363,'Account List'!B$4:C$65536,2,FALSE),"")</f>
        <v/>
      </c>
    </row>
    <row r="55364" spans="13:13" x14ac:dyDescent="0.2">
      <c r="M55364" s="14" t="str">
        <f>IF(H55364&gt;0,VLOOKUP(H55364,'Account List'!B$4:C$65536,2,FALSE),"")</f>
        <v/>
      </c>
    </row>
    <row r="55365" spans="13:13" x14ac:dyDescent="0.2">
      <c r="M55365" s="14" t="str">
        <f>IF(H55365&gt;0,VLOOKUP(H55365,'Account List'!B$4:C$65536,2,FALSE),"")</f>
        <v/>
      </c>
    </row>
    <row r="55366" spans="13:13" x14ac:dyDescent="0.2">
      <c r="M55366" s="14" t="str">
        <f>IF(H55366&gt;0,VLOOKUP(H55366,'Account List'!B$4:C$65536,2,FALSE),"")</f>
        <v/>
      </c>
    </row>
    <row r="55367" spans="13:13" x14ac:dyDescent="0.2">
      <c r="M55367" s="14" t="str">
        <f>IF(H55367&gt;0,VLOOKUP(H55367,'Account List'!B$4:C$65536,2,FALSE),"")</f>
        <v/>
      </c>
    </row>
    <row r="55368" spans="13:13" x14ac:dyDescent="0.2">
      <c r="M55368" s="14" t="str">
        <f>IF(H55368&gt;0,VLOOKUP(H55368,'Account List'!B$4:C$65536,2,FALSE),"")</f>
        <v/>
      </c>
    </row>
    <row r="55369" spans="13:13" x14ac:dyDescent="0.2">
      <c r="M55369" s="14" t="str">
        <f>IF(H55369&gt;0,VLOOKUP(H55369,'Account List'!B$4:C$65536,2,FALSE),"")</f>
        <v/>
      </c>
    </row>
    <row r="55370" spans="13:13" x14ac:dyDescent="0.2">
      <c r="M55370" s="14" t="str">
        <f>IF(H55370&gt;0,VLOOKUP(H55370,'Account List'!B$4:C$65536,2,FALSE),"")</f>
        <v/>
      </c>
    </row>
    <row r="55371" spans="13:13" x14ac:dyDescent="0.2">
      <c r="M55371" s="14" t="str">
        <f>IF(H55371&gt;0,VLOOKUP(H55371,'Account List'!B$4:C$65536,2,FALSE),"")</f>
        <v/>
      </c>
    </row>
    <row r="55372" spans="13:13" x14ac:dyDescent="0.2">
      <c r="M55372" s="14" t="str">
        <f>IF(H55372&gt;0,VLOOKUP(H55372,'Account List'!B$4:C$65536,2,FALSE),"")</f>
        <v/>
      </c>
    </row>
    <row r="55373" spans="13:13" x14ac:dyDescent="0.2">
      <c r="M55373" s="14" t="str">
        <f>IF(H55373&gt;0,VLOOKUP(H55373,'Account List'!B$4:C$65536,2,FALSE),"")</f>
        <v/>
      </c>
    </row>
    <row r="55374" spans="13:13" x14ac:dyDescent="0.2">
      <c r="M55374" s="14" t="str">
        <f>IF(H55374&gt;0,VLOOKUP(H55374,'Account List'!B$4:C$65536,2,FALSE),"")</f>
        <v/>
      </c>
    </row>
    <row r="55375" spans="13:13" x14ac:dyDescent="0.2">
      <c r="M55375" s="14" t="str">
        <f>IF(H55375&gt;0,VLOOKUP(H55375,'Account List'!B$4:C$65536,2,FALSE),"")</f>
        <v/>
      </c>
    </row>
    <row r="55376" spans="13:13" x14ac:dyDescent="0.2">
      <c r="M55376" s="14" t="str">
        <f>IF(H55376&gt;0,VLOOKUP(H55376,'Account List'!B$4:C$65536,2,FALSE),"")</f>
        <v/>
      </c>
    </row>
    <row r="55377" spans="13:13" x14ac:dyDescent="0.2">
      <c r="M55377" s="14" t="str">
        <f>IF(H55377&gt;0,VLOOKUP(H55377,'Account List'!B$4:C$65536,2,FALSE),"")</f>
        <v/>
      </c>
    </row>
    <row r="55378" spans="13:13" x14ac:dyDescent="0.2">
      <c r="M55378" s="14" t="str">
        <f>IF(H55378&gt;0,VLOOKUP(H55378,'Account List'!B$4:C$65536,2,FALSE),"")</f>
        <v/>
      </c>
    </row>
    <row r="55379" spans="13:13" x14ac:dyDescent="0.2">
      <c r="M55379" s="14" t="str">
        <f>IF(H55379&gt;0,VLOOKUP(H55379,'Account List'!B$4:C$65536,2,FALSE),"")</f>
        <v/>
      </c>
    </row>
    <row r="55380" spans="13:13" x14ac:dyDescent="0.2">
      <c r="M55380" s="14" t="str">
        <f>IF(H55380&gt;0,VLOOKUP(H55380,'Account List'!B$4:C$65536,2,FALSE),"")</f>
        <v/>
      </c>
    </row>
    <row r="55381" spans="13:13" x14ac:dyDescent="0.2">
      <c r="M55381" s="14" t="str">
        <f>IF(H55381&gt;0,VLOOKUP(H55381,'Account List'!B$4:C$65536,2,FALSE),"")</f>
        <v/>
      </c>
    </row>
    <row r="55382" spans="13:13" x14ac:dyDescent="0.2">
      <c r="M55382" s="14" t="str">
        <f>IF(H55382&gt;0,VLOOKUP(H55382,'Account List'!B$4:C$65536,2,FALSE),"")</f>
        <v/>
      </c>
    </row>
    <row r="55383" spans="13:13" x14ac:dyDescent="0.2">
      <c r="M55383" s="14" t="str">
        <f>IF(H55383&gt;0,VLOOKUP(H55383,'Account List'!B$4:C$65536,2,FALSE),"")</f>
        <v/>
      </c>
    </row>
    <row r="55384" spans="13:13" x14ac:dyDescent="0.2">
      <c r="M55384" s="14" t="str">
        <f>IF(H55384&gt;0,VLOOKUP(H55384,'Account List'!B$4:C$65536,2,FALSE),"")</f>
        <v/>
      </c>
    </row>
    <row r="55385" spans="13:13" x14ac:dyDescent="0.2">
      <c r="M55385" s="14" t="str">
        <f>IF(H55385&gt;0,VLOOKUP(H55385,'Account List'!B$4:C$65536,2,FALSE),"")</f>
        <v/>
      </c>
    </row>
    <row r="55386" spans="13:13" x14ac:dyDescent="0.2">
      <c r="M55386" s="14" t="str">
        <f>IF(H55386&gt;0,VLOOKUP(H55386,'Account List'!B$4:C$65536,2,FALSE),"")</f>
        <v/>
      </c>
    </row>
    <row r="55387" spans="13:13" x14ac:dyDescent="0.2">
      <c r="M55387" s="14" t="str">
        <f>IF(H55387&gt;0,VLOOKUP(H55387,'Account List'!B$4:C$65536,2,FALSE),"")</f>
        <v/>
      </c>
    </row>
    <row r="55388" spans="13:13" x14ac:dyDescent="0.2">
      <c r="M55388" s="14" t="str">
        <f>IF(H55388&gt;0,VLOOKUP(H55388,'Account List'!B$4:C$65536,2,FALSE),"")</f>
        <v/>
      </c>
    </row>
    <row r="55389" spans="13:13" x14ac:dyDescent="0.2">
      <c r="M55389" s="14" t="str">
        <f>IF(H55389&gt;0,VLOOKUP(H55389,'Account List'!B$4:C$65536,2,FALSE),"")</f>
        <v/>
      </c>
    </row>
    <row r="55390" spans="13:13" x14ac:dyDescent="0.2">
      <c r="M55390" s="14" t="str">
        <f>IF(H55390&gt;0,VLOOKUP(H55390,'Account List'!B$4:C$65536,2,FALSE),"")</f>
        <v/>
      </c>
    </row>
    <row r="55391" spans="13:13" x14ac:dyDescent="0.2">
      <c r="M55391" s="14" t="str">
        <f>IF(H55391&gt;0,VLOOKUP(H55391,'Account List'!B$4:C$65536,2,FALSE),"")</f>
        <v/>
      </c>
    </row>
    <row r="55392" spans="13:13" x14ac:dyDescent="0.2">
      <c r="M55392" s="14" t="str">
        <f>IF(H55392&gt;0,VLOOKUP(H55392,'Account List'!B$4:C$65536,2,FALSE),"")</f>
        <v/>
      </c>
    </row>
    <row r="55393" spans="13:13" x14ac:dyDescent="0.2">
      <c r="M55393" s="14" t="str">
        <f>IF(H55393&gt;0,VLOOKUP(H55393,'Account List'!B$4:C$65536,2,FALSE),"")</f>
        <v/>
      </c>
    </row>
    <row r="55394" spans="13:13" x14ac:dyDescent="0.2">
      <c r="M55394" s="14" t="str">
        <f>IF(H55394&gt;0,VLOOKUP(H55394,'Account List'!B$4:C$65536,2,FALSE),"")</f>
        <v/>
      </c>
    </row>
    <row r="55395" spans="13:13" x14ac:dyDescent="0.2">
      <c r="M55395" s="14" t="str">
        <f>IF(H55395&gt;0,VLOOKUP(H55395,'Account List'!B$4:C$65536,2,FALSE),"")</f>
        <v/>
      </c>
    </row>
    <row r="55396" spans="13:13" x14ac:dyDescent="0.2">
      <c r="M55396" s="14" t="str">
        <f>IF(H55396&gt;0,VLOOKUP(H55396,'Account List'!B$4:C$65536,2,FALSE),"")</f>
        <v/>
      </c>
    </row>
    <row r="55397" spans="13:13" x14ac:dyDescent="0.2">
      <c r="M55397" s="14" t="str">
        <f>IF(H55397&gt;0,VLOOKUP(H55397,'Account List'!B$4:C$65536,2,FALSE),"")</f>
        <v/>
      </c>
    </row>
    <row r="55398" spans="13:13" x14ac:dyDescent="0.2">
      <c r="M55398" s="14" t="str">
        <f>IF(H55398&gt;0,VLOOKUP(H55398,'Account List'!B$4:C$65536,2,FALSE),"")</f>
        <v/>
      </c>
    </row>
    <row r="55399" spans="13:13" x14ac:dyDescent="0.2">
      <c r="M55399" s="14" t="str">
        <f>IF(H55399&gt;0,VLOOKUP(H55399,'Account List'!B$4:C$65536,2,FALSE),"")</f>
        <v/>
      </c>
    </row>
    <row r="55400" spans="13:13" x14ac:dyDescent="0.2">
      <c r="M55400" s="14" t="str">
        <f>IF(H55400&gt;0,VLOOKUP(H55400,'Account List'!B$4:C$65536,2,FALSE),"")</f>
        <v/>
      </c>
    </row>
    <row r="55401" spans="13:13" x14ac:dyDescent="0.2">
      <c r="M55401" s="14" t="str">
        <f>IF(H55401&gt;0,VLOOKUP(H55401,'Account List'!B$4:C$65536,2,FALSE),"")</f>
        <v/>
      </c>
    </row>
    <row r="55402" spans="13:13" x14ac:dyDescent="0.2">
      <c r="M55402" s="14" t="str">
        <f>IF(H55402&gt;0,VLOOKUP(H55402,'Account List'!B$4:C$65536,2,FALSE),"")</f>
        <v/>
      </c>
    </row>
    <row r="55403" spans="13:13" x14ac:dyDescent="0.2">
      <c r="M55403" s="14" t="str">
        <f>IF(H55403&gt;0,VLOOKUP(H55403,'Account List'!B$4:C$65536,2,FALSE),"")</f>
        <v/>
      </c>
    </row>
    <row r="55404" spans="13:13" x14ac:dyDescent="0.2">
      <c r="M55404" s="14" t="str">
        <f>IF(H55404&gt;0,VLOOKUP(H55404,'Account List'!B$4:C$65536,2,FALSE),"")</f>
        <v/>
      </c>
    </row>
    <row r="55405" spans="13:13" x14ac:dyDescent="0.2">
      <c r="M55405" s="14" t="str">
        <f>IF(H55405&gt;0,VLOOKUP(H55405,'Account List'!B$4:C$65536,2,FALSE),"")</f>
        <v/>
      </c>
    </row>
    <row r="55406" spans="13:13" x14ac:dyDescent="0.2">
      <c r="M55406" s="14" t="str">
        <f>IF(H55406&gt;0,VLOOKUP(H55406,'Account List'!B$4:C$65536,2,FALSE),"")</f>
        <v/>
      </c>
    </row>
    <row r="55407" spans="13:13" x14ac:dyDescent="0.2">
      <c r="M55407" s="14" t="str">
        <f>IF(H55407&gt;0,VLOOKUP(H55407,'Account List'!B$4:C$65536,2,FALSE),"")</f>
        <v/>
      </c>
    </row>
    <row r="55408" spans="13:13" x14ac:dyDescent="0.2">
      <c r="M55408" s="14" t="str">
        <f>IF(H55408&gt;0,VLOOKUP(H55408,'Account List'!B$4:C$65536,2,FALSE),"")</f>
        <v/>
      </c>
    </row>
    <row r="55409" spans="13:13" x14ac:dyDescent="0.2">
      <c r="M55409" s="14" t="str">
        <f>IF(H55409&gt;0,VLOOKUP(H55409,'Account List'!B$4:C$65536,2,FALSE),"")</f>
        <v/>
      </c>
    </row>
    <row r="55410" spans="13:13" x14ac:dyDescent="0.2">
      <c r="M55410" s="14" t="str">
        <f>IF(H55410&gt;0,VLOOKUP(H55410,'Account List'!B$4:C$65536,2,FALSE),"")</f>
        <v/>
      </c>
    </row>
    <row r="55411" spans="13:13" x14ac:dyDescent="0.2">
      <c r="M55411" s="14" t="str">
        <f>IF(H55411&gt;0,VLOOKUP(H55411,'Account List'!B$4:C$65536,2,FALSE),"")</f>
        <v/>
      </c>
    </row>
    <row r="55412" spans="13:13" x14ac:dyDescent="0.2">
      <c r="M55412" s="14" t="str">
        <f>IF(H55412&gt;0,VLOOKUP(H55412,'Account List'!B$4:C$65536,2,FALSE),"")</f>
        <v/>
      </c>
    </row>
    <row r="55413" spans="13:13" x14ac:dyDescent="0.2">
      <c r="M55413" s="14" t="str">
        <f>IF(H55413&gt;0,VLOOKUP(H55413,'Account List'!B$4:C$65536,2,FALSE),"")</f>
        <v/>
      </c>
    </row>
    <row r="55414" spans="13:13" x14ac:dyDescent="0.2">
      <c r="M55414" s="14" t="str">
        <f>IF(H55414&gt;0,VLOOKUP(H55414,'Account List'!B$4:C$65536,2,FALSE),"")</f>
        <v/>
      </c>
    </row>
    <row r="55415" spans="13:13" x14ac:dyDescent="0.2">
      <c r="M55415" s="14" t="str">
        <f>IF(H55415&gt;0,VLOOKUP(H55415,'Account List'!B$4:C$65536,2,FALSE),"")</f>
        <v/>
      </c>
    </row>
    <row r="55416" spans="13:13" x14ac:dyDescent="0.2">
      <c r="M55416" s="14" t="str">
        <f>IF(H55416&gt;0,VLOOKUP(H55416,'Account List'!B$4:C$65536,2,FALSE),"")</f>
        <v/>
      </c>
    </row>
    <row r="55417" spans="13:13" x14ac:dyDescent="0.2">
      <c r="M55417" s="14" t="str">
        <f>IF(H55417&gt;0,VLOOKUP(H55417,'Account List'!B$4:C$65536,2,FALSE),"")</f>
        <v/>
      </c>
    </row>
    <row r="55418" spans="13:13" x14ac:dyDescent="0.2">
      <c r="M55418" s="14" t="str">
        <f>IF(H55418&gt;0,VLOOKUP(H55418,'Account List'!B$4:C$65536,2,FALSE),"")</f>
        <v/>
      </c>
    </row>
    <row r="55419" spans="13:13" x14ac:dyDescent="0.2">
      <c r="M55419" s="14" t="str">
        <f>IF(H55419&gt;0,VLOOKUP(H55419,'Account List'!B$4:C$65536,2,FALSE),"")</f>
        <v/>
      </c>
    </row>
    <row r="55420" spans="13:13" x14ac:dyDescent="0.2">
      <c r="M55420" s="14" t="str">
        <f>IF(H55420&gt;0,VLOOKUP(H55420,'Account List'!B$4:C$65536,2,FALSE),"")</f>
        <v/>
      </c>
    </row>
    <row r="55421" spans="13:13" x14ac:dyDescent="0.2">
      <c r="M55421" s="14" t="str">
        <f>IF(H55421&gt;0,VLOOKUP(H55421,'Account List'!B$4:C$65536,2,FALSE),"")</f>
        <v/>
      </c>
    </row>
    <row r="55422" spans="13:13" x14ac:dyDescent="0.2">
      <c r="M55422" s="14" t="str">
        <f>IF(H55422&gt;0,VLOOKUP(H55422,'Account List'!B$4:C$65536,2,FALSE),"")</f>
        <v/>
      </c>
    </row>
    <row r="55423" spans="13:13" x14ac:dyDescent="0.2">
      <c r="M55423" s="14" t="str">
        <f>IF(H55423&gt;0,VLOOKUP(H55423,'Account List'!B$4:C$65536,2,FALSE),"")</f>
        <v/>
      </c>
    </row>
    <row r="55424" spans="13:13" x14ac:dyDescent="0.2">
      <c r="M55424" s="14" t="str">
        <f>IF(H55424&gt;0,VLOOKUP(H55424,'Account List'!B$4:C$65536,2,FALSE),"")</f>
        <v/>
      </c>
    </row>
    <row r="55425" spans="13:13" x14ac:dyDescent="0.2">
      <c r="M55425" s="14" t="str">
        <f>IF(H55425&gt;0,VLOOKUP(H55425,'Account List'!B$4:C$65536,2,FALSE),"")</f>
        <v/>
      </c>
    </row>
    <row r="55426" spans="13:13" x14ac:dyDescent="0.2">
      <c r="M55426" s="14" t="str">
        <f>IF(H55426&gt;0,VLOOKUP(H55426,'Account List'!B$4:C$65536,2,FALSE),"")</f>
        <v/>
      </c>
    </row>
    <row r="55427" spans="13:13" x14ac:dyDescent="0.2">
      <c r="M55427" s="14" t="str">
        <f>IF(H55427&gt;0,VLOOKUP(H55427,'Account List'!B$4:C$65536,2,FALSE),"")</f>
        <v/>
      </c>
    </row>
    <row r="55428" spans="13:13" x14ac:dyDescent="0.2">
      <c r="M55428" s="14" t="str">
        <f>IF(H55428&gt;0,VLOOKUP(H55428,'Account List'!B$4:C$65536,2,FALSE),"")</f>
        <v/>
      </c>
    </row>
    <row r="55429" spans="13:13" x14ac:dyDescent="0.2">
      <c r="M55429" s="14" t="str">
        <f>IF(H55429&gt;0,VLOOKUP(H55429,'Account List'!B$4:C$65536,2,FALSE),"")</f>
        <v/>
      </c>
    </row>
    <row r="55430" spans="13:13" x14ac:dyDescent="0.2">
      <c r="M55430" s="14" t="str">
        <f>IF(H55430&gt;0,VLOOKUP(H55430,'Account List'!B$4:C$65536,2,FALSE),"")</f>
        <v/>
      </c>
    </row>
    <row r="55431" spans="13:13" x14ac:dyDescent="0.2">
      <c r="M55431" s="14" t="str">
        <f>IF(H55431&gt;0,VLOOKUP(H55431,'Account List'!B$4:C$65536,2,FALSE),"")</f>
        <v/>
      </c>
    </row>
    <row r="55432" spans="13:13" x14ac:dyDescent="0.2">
      <c r="M55432" s="14" t="str">
        <f>IF(H55432&gt;0,VLOOKUP(H55432,'Account List'!B$4:C$65536,2,FALSE),"")</f>
        <v/>
      </c>
    </row>
    <row r="55433" spans="13:13" x14ac:dyDescent="0.2">
      <c r="M55433" s="14" t="str">
        <f>IF(H55433&gt;0,VLOOKUP(H55433,'Account List'!B$4:C$65536,2,FALSE),"")</f>
        <v/>
      </c>
    </row>
    <row r="55434" spans="13:13" x14ac:dyDescent="0.2">
      <c r="M55434" s="14" t="str">
        <f>IF(H55434&gt;0,VLOOKUP(H55434,'Account List'!B$4:C$65536,2,FALSE),"")</f>
        <v/>
      </c>
    </row>
    <row r="55435" spans="13:13" x14ac:dyDescent="0.2">
      <c r="M55435" s="14" t="str">
        <f>IF(H55435&gt;0,VLOOKUP(H55435,'Account List'!B$4:C$65536,2,FALSE),"")</f>
        <v/>
      </c>
    </row>
    <row r="55436" spans="13:13" x14ac:dyDescent="0.2">
      <c r="M55436" s="14" t="str">
        <f>IF(H55436&gt;0,VLOOKUP(H55436,'Account List'!B$4:C$65536,2,FALSE),"")</f>
        <v/>
      </c>
    </row>
    <row r="55437" spans="13:13" x14ac:dyDescent="0.2">
      <c r="M55437" s="14" t="str">
        <f>IF(H55437&gt;0,VLOOKUP(H55437,'Account List'!B$4:C$65536,2,FALSE),"")</f>
        <v/>
      </c>
    </row>
    <row r="55438" spans="13:13" x14ac:dyDescent="0.2">
      <c r="M55438" s="14" t="str">
        <f>IF(H55438&gt;0,VLOOKUP(H55438,'Account List'!B$4:C$65536,2,FALSE),"")</f>
        <v/>
      </c>
    </row>
    <row r="55439" spans="13:13" x14ac:dyDescent="0.2">
      <c r="M55439" s="14" t="str">
        <f>IF(H55439&gt;0,VLOOKUP(H55439,'Account List'!B$4:C$65536,2,FALSE),"")</f>
        <v/>
      </c>
    </row>
    <row r="55440" spans="13:13" x14ac:dyDescent="0.2">
      <c r="M55440" s="14" t="str">
        <f>IF(H55440&gt;0,VLOOKUP(H55440,'Account List'!B$4:C$65536,2,FALSE),"")</f>
        <v/>
      </c>
    </row>
    <row r="55441" spans="13:13" x14ac:dyDescent="0.2">
      <c r="M55441" s="14" t="str">
        <f>IF(H55441&gt;0,VLOOKUP(H55441,'Account List'!B$4:C$65536,2,FALSE),"")</f>
        <v/>
      </c>
    </row>
    <row r="55442" spans="13:13" x14ac:dyDescent="0.2">
      <c r="M55442" s="14" t="str">
        <f>IF(H55442&gt;0,VLOOKUP(H55442,'Account List'!B$4:C$65536,2,FALSE),"")</f>
        <v/>
      </c>
    </row>
    <row r="55443" spans="13:13" x14ac:dyDescent="0.2">
      <c r="M55443" s="14" t="str">
        <f>IF(H55443&gt;0,VLOOKUP(H55443,'Account List'!B$4:C$65536,2,FALSE),"")</f>
        <v/>
      </c>
    </row>
    <row r="55444" spans="13:13" x14ac:dyDescent="0.2">
      <c r="M55444" s="14" t="str">
        <f>IF(H55444&gt;0,VLOOKUP(H55444,'Account List'!B$4:C$65536,2,FALSE),"")</f>
        <v/>
      </c>
    </row>
    <row r="55445" spans="13:13" x14ac:dyDescent="0.2">
      <c r="M55445" s="14" t="str">
        <f>IF(H55445&gt;0,VLOOKUP(H55445,'Account List'!B$4:C$65536,2,FALSE),"")</f>
        <v/>
      </c>
    </row>
    <row r="55446" spans="13:13" x14ac:dyDescent="0.2">
      <c r="M55446" s="14" t="str">
        <f>IF(H55446&gt;0,VLOOKUP(H55446,'Account List'!B$4:C$65536,2,FALSE),"")</f>
        <v/>
      </c>
    </row>
    <row r="55447" spans="13:13" x14ac:dyDescent="0.2">
      <c r="M55447" s="14" t="str">
        <f>IF(H55447&gt;0,VLOOKUP(H55447,'Account List'!B$4:C$65536,2,FALSE),"")</f>
        <v/>
      </c>
    </row>
    <row r="55448" spans="13:13" x14ac:dyDescent="0.2">
      <c r="M55448" s="14" t="str">
        <f>IF(H55448&gt;0,VLOOKUP(H55448,'Account List'!B$4:C$65536,2,FALSE),"")</f>
        <v/>
      </c>
    </row>
    <row r="55449" spans="13:13" x14ac:dyDescent="0.2">
      <c r="M55449" s="14" t="str">
        <f>IF(H55449&gt;0,VLOOKUP(H55449,'Account List'!B$4:C$65536,2,FALSE),"")</f>
        <v/>
      </c>
    </row>
    <row r="55450" spans="13:13" x14ac:dyDescent="0.2">
      <c r="M55450" s="14" t="str">
        <f>IF(H55450&gt;0,VLOOKUP(H55450,'Account List'!B$4:C$65536,2,FALSE),"")</f>
        <v/>
      </c>
    </row>
    <row r="55451" spans="13:13" x14ac:dyDescent="0.2">
      <c r="M55451" s="14" t="str">
        <f>IF(H55451&gt;0,VLOOKUP(H55451,'Account List'!B$4:C$65536,2,FALSE),"")</f>
        <v/>
      </c>
    </row>
    <row r="55452" spans="13:13" x14ac:dyDescent="0.2">
      <c r="M55452" s="14" t="str">
        <f>IF(H55452&gt;0,VLOOKUP(H55452,'Account List'!B$4:C$65536,2,FALSE),"")</f>
        <v/>
      </c>
    </row>
    <row r="55453" spans="13:13" x14ac:dyDescent="0.2">
      <c r="M55453" s="14" t="str">
        <f>IF(H55453&gt;0,VLOOKUP(H55453,'Account List'!B$4:C$65536,2,FALSE),"")</f>
        <v/>
      </c>
    </row>
    <row r="55454" spans="13:13" x14ac:dyDescent="0.2">
      <c r="M55454" s="14" t="str">
        <f>IF(H55454&gt;0,VLOOKUP(H55454,'Account List'!B$4:C$65536,2,FALSE),"")</f>
        <v/>
      </c>
    </row>
    <row r="55455" spans="13:13" x14ac:dyDescent="0.2">
      <c r="M55455" s="14" t="str">
        <f>IF(H55455&gt;0,VLOOKUP(H55455,'Account List'!B$4:C$65536,2,FALSE),"")</f>
        <v/>
      </c>
    </row>
    <row r="55456" spans="13:13" x14ac:dyDescent="0.2">
      <c r="M55456" s="14" t="str">
        <f>IF(H55456&gt;0,VLOOKUP(H55456,'Account List'!B$4:C$65536,2,FALSE),"")</f>
        <v/>
      </c>
    </row>
    <row r="55457" spans="13:13" x14ac:dyDescent="0.2">
      <c r="M55457" s="14" t="str">
        <f>IF(H55457&gt;0,VLOOKUP(H55457,'Account List'!B$4:C$65536,2,FALSE),"")</f>
        <v/>
      </c>
    </row>
    <row r="55458" spans="13:13" x14ac:dyDescent="0.2">
      <c r="M55458" s="14" t="str">
        <f>IF(H55458&gt;0,VLOOKUP(H55458,'Account List'!B$4:C$65536,2,FALSE),"")</f>
        <v/>
      </c>
    </row>
    <row r="55459" spans="13:13" x14ac:dyDescent="0.2">
      <c r="M55459" s="14" t="str">
        <f>IF(H55459&gt;0,VLOOKUP(H55459,'Account List'!B$4:C$65536,2,FALSE),"")</f>
        <v/>
      </c>
    </row>
    <row r="55460" spans="13:13" x14ac:dyDescent="0.2">
      <c r="M55460" s="14" t="str">
        <f>IF(H55460&gt;0,VLOOKUP(H55460,'Account List'!B$4:C$65536,2,FALSE),"")</f>
        <v/>
      </c>
    </row>
    <row r="55461" spans="13:13" x14ac:dyDescent="0.2">
      <c r="M55461" s="14" t="str">
        <f>IF(H55461&gt;0,VLOOKUP(H55461,'Account List'!B$4:C$65536,2,FALSE),"")</f>
        <v/>
      </c>
    </row>
    <row r="55462" spans="13:13" x14ac:dyDescent="0.2">
      <c r="M55462" s="14" t="str">
        <f>IF(H55462&gt;0,VLOOKUP(H55462,'Account List'!B$4:C$65536,2,FALSE),"")</f>
        <v/>
      </c>
    </row>
    <row r="55463" spans="13:13" x14ac:dyDescent="0.2">
      <c r="M55463" s="14" t="str">
        <f>IF(H55463&gt;0,VLOOKUP(H55463,'Account List'!B$4:C$65536,2,FALSE),"")</f>
        <v/>
      </c>
    </row>
    <row r="55464" spans="13:13" x14ac:dyDescent="0.2">
      <c r="M55464" s="14" t="str">
        <f>IF(H55464&gt;0,VLOOKUP(H55464,'Account List'!B$4:C$65536,2,FALSE),"")</f>
        <v/>
      </c>
    </row>
    <row r="55465" spans="13:13" x14ac:dyDescent="0.2">
      <c r="M55465" s="14" t="str">
        <f>IF(H55465&gt;0,VLOOKUP(H55465,'Account List'!B$4:C$65536,2,FALSE),"")</f>
        <v/>
      </c>
    </row>
    <row r="55466" spans="13:13" x14ac:dyDescent="0.2">
      <c r="M55466" s="14" t="str">
        <f>IF(H55466&gt;0,VLOOKUP(H55466,'Account List'!B$4:C$65536,2,FALSE),"")</f>
        <v/>
      </c>
    </row>
    <row r="55467" spans="13:13" x14ac:dyDescent="0.2">
      <c r="M55467" s="14" t="str">
        <f>IF(H55467&gt;0,VLOOKUP(H55467,'Account List'!B$4:C$65536,2,FALSE),"")</f>
        <v/>
      </c>
    </row>
    <row r="55468" spans="13:13" x14ac:dyDescent="0.2">
      <c r="M55468" s="14" t="str">
        <f>IF(H55468&gt;0,VLOOKUP(H55468,'Account List'!B$4:C$65536,2,FALSE),"")</f>
        <v/>
      </c>
    </row>
    <row r="55469" spans="13:13" x14ac:dyDescent="0.2">
      <c r="M55469" s="14" t="str">
        <f>IF(H55469&gt;0,VLOOKUP(H55469,'Account List'!B$4:C$65536,2,FALSE),"")</f>
        <v/>
      </c>
    </row>
    <row r="55470" spans="13:13" x14ac:dyDescent="0.2">
      <c r="M55470" s="14" t="str">
        <f>IF(H55470&gt;0,VLOOKUP(H55470,'Account List'!B$4:C$65536,2,FALSE),"")</f>
        <v/>
      </c>
    </row>
    <row r="55471" spans="13:13" x14ac:dyDescent="0.2">
      <c r="M55471" s="14" t="str">
        <f>IF(H55471&gt;0,VLOOKUP(H55471,'Account List'!B$4:C$65536,2,FALSE),"")</f>
        <v/>
      </c>
    </row>
    <row r="55472" spans="13:13" x14ac:dyDescent="0.2">
      <c r="M55472" s="14" t="str">
        <f>IF(H55472&gt;0,VLOOKUP(H55472,'Account List'!B$4:C$65536,2,FALSE),"")</f>
        <v/>
      </c>
    </row>
    <row r="55473" spans="13:13" x14ac:dyDescent="0.2">
      <c r="M55473" s="14" t="str">
        <f>IF(H55473&gt;0,VLOOKUP(H55473,'Account List'!B$4:C$65536,2,FALSE),"")</f>
        <v/>
      </c>
    </row>
    <row r="55474" spans="13:13" x14ac:dyDescent="0.2">
      <c r="M55474" s="14" t="str">
        <f>IF(H55474&gt;0,VLOOKUP(H55474,'Account List'!B$4:C$65536,2,FALSE),"")</f>
        <v/>
      </c>
    </row>
    <row r="55475" spans="13:13" x14ac:dyDescent="0.2">
      <c r="M55475" s="14" t="str">
        <f>IF(H55475&gt;0,VLOOKUP(H55475,'Account List'!B$4:C$65536,2,FALSE),"")</f>
        <v/>
      </c>
    </row>
    <row r="55476" spans="13:13" x14ac:dyDescent="0.2">
      <c r="M55476" s="14" t="str">
        <f>IF(H55476&gt;0,VLOOKUP(H55476,'Account List'!B$4:C$65536,2,FALSE),"")</f>
        <v/>
      </c>
    </row>
    <row r="55477" spans="13:13" x14ac:dyDescent="0.2">
      <c r="M55477" s="14" t="str">
        <f>IF(H55477&gt;0,VLOOKUP(H55477,'Account List'!B$4:C$65536,2,FALSE),"")</f>
        <v/>
      </c>
    </row>
    <row r="55478" spans="13:13" x14ac:dyDescent="0.2">
      <c r="M55478" s="14" t="str">
        <f>IF(H55478&gt;0,VLOOKUP(H55478,'Account List'!B$4:C$65536,2,FALSE),"")</f>
        <v/>
      </c>
    </row>
    <row r="55479" spans="13:13" x14ac:dyDescent="0.2">
      <c r="M55479" s="14" t="str">
        <f>IF(H55479&gt;0,VLOOKUP(H55479,'Account List'!B$4:C$65536,2,FALSE),"")</f>
        <v/>
      </c>
    </row>
    <row r="55480" spans="13:13" x14ac:dyDescent="0.2">
      <c r="M55480" s="14" t="str">
        <f>IF(H55480&gt;0,VLOOKUP(H55480,'Account List'!B$4:C$65536,2,FALSE),"")</f>
        <v/>
      </c>
    </row>
    <row r="55481" spans="13:13" x14ac:dyDescent="0.2">
      <c r="M55481" s="14" t="str">
        <f>IF(H55481&gt;0,VLOOKUP(H55481,'Account List'!B$4:C$65536,2,FALSE),"")</f>
        <v/>
      </c>
    </row>
    <row r="55482" spans="13:13" x14ac:dyDescent="0.2">
      <c r="M55482" s="14" t="str">
        <f>IF(H55482&gt;0,VLOOKUP(H55482,'Account List'!B$4:C$65536,2,FALSE),"")</f>
        <v/>
      </c>
    </row>
    <row r="55483" spans="13:13" x14ac:dyDescent="0.2">
      <c r="M55483" s="14" t="str">
        <f>IF(H55483&gt;0,VLOOKUP(H55483,'Account List'!B$4:C$65536,2,FALSE),"")</f>
        <v/>
      </c>
    </row>
    <row r="55484" spans="13:13" x14ac:dyDescent="0.2">
      <c r="M55484" s="14" t="str">
        <f>IF(H55484&gt;0,VLOOKUP(H55484,'Account List'!B$4:C$65536,2,FALSE),"")</f>
        <v/>
      </c>
    </row>
    <row r="55485" spans="13:13" x14ac:dyDescent="0.2">
      <c r="M55485" s="14" t="str">
        <f>IF(H55485&gt;0,VLOOKUP(H55485,'Account List'!B$4:C$65536,2,FALSE),"")</f>
        <v/>
      </c>
    </row>
    <row r="55486" spans="13:13" x14ac:dyDescent="0.2">
      <c r="M55486" s="14" t="str">
        <f>IF(H55486&gt;0,VLOOKUP(H55486,'Account List'!B$4:C$65536,2,FALSE),"")</f>
        <v/>
      </c>
    </row>
    <row r="55487" spans="13:13" x14ac:dyDescent="0.2">
      <c r="M55487" s="14" t="str">
        <f>IF(H55487&gt;0,VLOOKUP(H55487,'Account List'!B$4:C$65536,2,FALSE),"")</f>
        <v/>
      </c>
    </row>
    <row r="55488" spans="13:13" x14ac:dyDescent="0.2">
      <c r="M55488" s="14" t="str">
        <f>IF(H55488&gt;0,VLOOKUP(H55488,'Account List'!B$4:C$65536,2,FALSE),"")</f>
        <v/>
      </c>
    </row>
    <row r="55489" spans="13:13" x14ac:dyDescent="0.2">
      <c r="M55489" s="14" t="str">
        <f>IF(H55489&gt;0,VLOOKUP(H55489,'Account List'!B$4:C$65536,2,FALSE),"")</f>
        <v/>
      </c>
    </row>
    <row r="55490" spans="13:13" x14ac:dyDescent="0.2">
      <c r="M55490" s="14" t="str">
        <f>IF(H55490&gt;0,VLOOKUP(H55490,'Account List'!B$4:C$65536,2,FALSE),"")</f>
        <v/>
      </c>
    </row>
    <row r="55491" spans="13:13" x14ac:dyDescent="0.2">
      <c r="M55491" s="14" t="str">
        <f>IF(H55491&gt;0,VLOOKUP(H55491,'Account List'!B$4:C$65536,2,FALSE),"")</f>
        <v/>
      </c>
    </row>
    <row r="55492" spans="13:13" x14ac:dyDescent="0.2">
      <c r="M55492" s="14" t="str">
        <f>IF(H55492&gt;0,VLOOKUP(H55492,'Account List'!B$4:C$65536,2,FALSE),"")</f>
        <v/>
      </c>
    </row>
    <row r="55493" spans="13:13" x14ac:dyDescent="0.2">
      <c r="M55493" s="14" t="str">
        <f>IF(H55493&gt;0,VLOOKUP(H55493,'Account List'!B$4:C$65536,2,FALSE),"")</f>
        <v/>
      </c>
    </row>
    <row r="55494" spans="13:13" x14ac:dyDescent="0.2">
      <c r="M55494" s="14" t="str">
        <f>IF(H55494&gt;0,VLOOKUP(H55494,'Account List'!B$4:C$65536,2,FALSE),"")</f>
        <v/>
      </c>
    </row>
    <row r="55495" spans="13:13" x14ac:dyDescent="0.2">
      <c r="M55495" s="14" t="str">
        <f>IF(H55495&gt;0,VLOOKUP(H55495,'Account List'!B$4:C$65536,2,FALSE),"")</f>
        <v/>
      </c>
    </row>
    <row r="55496" spans="13:13" x14ac:dyDescent="0.2">
      <c r="M55496" s="14" t="str">
        <f>IF(H55496&gt;0,VLOOKUP(H55496,'Account List'!B$4:C$65536,2,FALSE),"")</f>
        <v/>
      </c>
    </row>
    <row r="55497" spans="13:13" x14ac:dyDescent="0.2">
      <c r="M55497" s="14" t="str">
        <f>IF(H55497&gt;0,VLOOKUP(H55497,'Account List'!B$4:C$65536,2,FALSE),"")</f>
        <v/>
      </c>
    </row>
    <row r="55498" spans="13:13" x14ac:dyDescent="0.2">
      <c r="M55498" s="14" t="str">
        <f>IF(H55498&gt;0,VLOOKUP(H55498,'Account List'!B$4:C$65536,2,FALSE),"")</f>
        <v/>
      </c>
    </row>
    <row r="55499" spans="13:13" x14ac:dyDescent="0.2">
      <c r="M55499" s="14" t="str">
        <f>IF(H55499&gt;0,VLOOKUP(H55499,'Account List'!B$4:C$65536,2,FALSE),"")</f>
        <v/>
      </c>
    </row>
    <row r="55500" spans="13:13" x14ac:dyDescent="0.2">
      <c r="M55500" s="14" t="str">
        <f>IF(H55500&gt;0,VLOOKUP(H55500,'Account List'!B$4:C$65536,2,FALSE),"")</f>
        <v/>
      </c>
    </row>
    <row r="55501" spans="13:13" x14ac:dyDescent="0.2">
      <c r="M55501" s="14" t="str">
        <f>IF(H55501&gt;0,VLOOKUP(H55501,'Account List'!B$4:C$65536,2,FALSE),"")</f>
        <v/>
      </c>
    </row>
    <row r="55502" spans="13:13" x14ac:dyDescent="0.2">
      <c r="M55502" s="14" t="str">
        <f>IF(H55502&gt;0,VLOOKUP(H55502,'Account List'!B$4:C$65536,2,FALSE),"")</f>
        <v/>
      </c>
    </row>
    <row r="55503" spans="13:13" x14ac:dyDescent="0.2">
      <c r="M55503" s="14" t="str">
        <f>IF(H55503&gt;0,VLOOKUP(H55503,'Account List'!B$4:C$65536,2,FALSE),"")</f>
        <v/>
      </c>
    </row>
    <row r="55504" spans="13:13" x14ac:dyDescent="0.2">
      <c r="M55504" s="14" t="str">
        <f>IF(H55504&gt;0,VLOOKUP(H55504,'Account List'!B$4:C$65536,2,FALSE),"")</f>
        <v/>
      </c>
    </row>
    <row r="55505" spans="13:13" x14ac:dyDescent="0.2">
      <c r="M55505" s="14" t="str">
        <f>IF(H55505&gt;0,VLOOKUP(H55505,'Account List'!B$4:C$65536,2,FALSE),"")</f>
        <v/>
      </c>
    </row>
    <row r="55506" spans="13:13" x14ac:dyDescent="0.2">
      <c r="M55506" s="14" t="str">
        <f>IF(H55506&gt;0,VLOOKUP(H55506,'Account List'!B$4:C$65536,2,FALSE),"")</f>
        <v/>
      </c>
    </row>
    <row r="55507" spans="13:13" x14ac:dyDescent="0.2">
      <c r="M55507" s="14" t="str">
        <f>IF(H55507&gt;0,VLOOKUP(H55507,'Account List'!B$4:C$65536,2,FALSE),"")</f>
        <v/>
      </c>
    </row>
    <row r="55508" spans="13:13" x14ac:dyDescent="0.2">
      <c r="M55508" s="14" t="str">
        <f>IF(H55508&gt;0,VLOOKUP(H55508,'Account List'!B$4:C$65536,2,FALSE),"")</f>
        <v/>
      </c>
    </row>
    <row r="55509" spans="13:13" x14ac:dyDescent="0.2">
      <c r="M55509" s="14" t="str">
        <f>IF(H55509&gt;0,VLOOKUP(H55509,'Account List'!B$4:C$65536,2,FALSE),"")</f>
        <v/>
      </c>
    </row>
    <row r="55510" spans="13:13" x14ac:dyDescent="0.2">
      <c r="M55510" s="14" t="str">
        <f>IF(H55510&gt;0,VLOOKUP(H55510,'Account List'!B$4:C$65536,2,FALSE),"")</f>
        <v/>
      </c>
    </row>
    <row r="55511" spans="13:13" x14ac:dyDescent="0.2">
      <c r="M55511" s="14" t="str">
        <f>IF(H55511&gt;0,VLOOKUP(H55511,'Account List'!B$4:C$65536,2,FALSE),"")</f>
        <v/>
      </c>
    </row>
    <row r="55512" spans="13:13" x14ac:dyDescent="0.2">
      <c r="M55512" s="14" t="str">
        <f>IF(H55512&gt;0,VLOOKUP(H55512,'Account List'!B$4:C$65536,2,FALSE),"")</f>
        <v/>
      </c>
    </row>
    <row r="55513" spans="13:13" x14ac:dyDescent="0.2">
      <c r="M55513" s="14" t="str">
        <f>IF(H55513&gt;0,VLOOKUP(H55513,'Account List'!B$4:C$65536,2,FALSE),"")</f>
        <v/>
      </c>
    </row>
    <row r="55514" spans="13:13" x14ac:dyDescent="0.2">
      <c r="M55514" s="14" t="str">
        <f>IF(H55514&gt;0,VLOOKUP(H55514,'Account List'!B$4:C$65536,2,FALSE),"")</f>
        <v/>
      </c>
    </row>
    <row r="55515" spans="13:13" x14ac:dyDescent="0.2">
      <c r="M55515" s="14" t="str">
        <f>IF(H55515&gt;0,VLOOKUP(H55515,'Account List'!B$4:C$65536,2,FALSE),"")</f>
        <v/>
      </c>
    </row>
    <row r="55516" spans="13:13" x14ac:dyDescent="0.2">
      <c r="M55516" s="14" t="str">
        <f>IF(H55516&gt;0,VLOOKUP(H55516,'Account List'!B$4:C$65536,2,FALSE),"")</f>
        <v/>
      </c>
    </row>
    <row r="55517" spans="13:13" x14ac:dyDescent="0.2">
      <c r="M55517" s="14" t="str">
        <f>IF(H55517&gt;0,VLOOKUP(H55517,'Account List'!B$4:C$65536,2,FALSE),"")</f>
        <v/>
      </c>
    </row>
    <row r="55518" spans="13:13" x14ac:dyDescent="0.2">
      <c r="M55518" s="14" t="str">
        <f>IF(H55518&gt;0,VLOOKUP(H55518,'Account List'!B$4:C$65536,2,FALSE),"")</f>
        <v/>
      </c>
    </row>
    <row r="55519" spans="13:13" x14ac:dyDescent="0.2">
      <c r="M55519" s="14" t="str">
        <f>IF(H55519&gt;0,VLOOKUP(H55519,'Account List'!B$4:C$65536,2,FALSE),"")</f>
        <v/>
      </c>
    </row>
    <row r="55520" spans="13:13" x14ac:dyDescent="0.2">
      <c r="M55520" s="14" t="str">
        <f>IF(H55520&gt;0,VLOOKUP(H55520,'Account List'!B$4:C$65536,2,FALSE),"")</f>
        <v/>
      </c>
    </row>
    <row r="55521" spans="13:13" x14ac:dyDescent="0.2">
      <c r="M55521" s="14" t="str">
        <f>IF(H55521&gt;0,VLOOKUP(H55521,'Account List'!B$4:C$65536,2,FALSE),"")</f>
        <v/>
      </c>
    </row>
    <row r="55522" spans="13:13" x14ac:dyDescent="0.2">
      <c r="M55522" s="14" t="str">
        <f>IF(H55522&gt;0,VLOOKUP(H55522,'Account List'!B$4:C$65536,2,FALSE),"")</f>
        <v/>
      </c>
    </row>
    <row r="55523" spans="13:13" x14ac:dyDescent="0.2">
      <c r="M55523" s="14" t="str">
        <f>IF(H55523&gt;0,VLOOKUP(H55523,'Account List'!B$4:C$65536,2,FALSE),"")</f>
        <v/>
      </c>
    </row>
    <row r="55524" spans="13:13" x14ac:dyDescent="0.2">
      <c r="M55524" s="14" t="str">
        <f>IF(H55524&gt;0,VLOOKUP(H55524,'Account List'!B$4:C$65536,2,FALSE),"")</f>
        <v/>
      </c>
    </row>
    <row r="55525" spans="13:13" x14ac:dyDescent="0.2">
      <c r="M55525" s="14" t="str">
        <f>IF(H55525&gt;0,VLOOKUP(H55525,'Account List'!B$4:C$65536,2,FALSE),"")</f>
        <v/>
      </c>
    </row>
    <row r="55526" spans="13:13" x14ac:dyDescent="0.2">
      <c r="M55526" s="14" t="str">
        <f>IF(H55526&gt;0,VLOOKUP(H55526,'Account List'!B$4:C$65536,2,FALSE),"")</f>
        <v/>
      </c>
    </row>
    <row r="55527" spans="13:13" x14ac:dyDescent="0.2">
      <c r="M55527" s="14" t="str">
        <f>IF(H55527&gt;0,VLOOKUP(H55527,'Account List'!B$4:C$65536,2,FALSE),"")</f>
        <v/>
      </c>
    </row>
    <row r="55528" spans="13:13" x14ac:dyDescent="0.2">
      <c r="M55528" s="14" t="str">
        <f>IF(H55528&gt;0,VLOOKUP(H55528,'Account List'!B$4:C$65536,2,FALSE),"")</f>
        <v/>
      </c>
    </row>
    <row r="55529" spans="13:13" x14ac:dyDescent="0.2">
      <c r="M55529" s="14" t="str">
        <f>IF(H55529&gt;0,VLOOKUP(H55529,'Account List'!B$4:C$65536,2,FALSE),"")</f>
        <v/>
      </c>
    </row>
    <row r="55530" spans="13:13" x14ac:dyDescent="0.2">
      <c r="M55530" s="14" t="str">
        <f>IF(H55530&gt;0,VLOOKUP(H55530,'Account List'!B$4:C$65536,2,FALSE),"")</f>
        <v/>
      </c>
    </row>
    <row r="55531" spans="13:13" x14ac:dyDescent="0.2">
      <c r="M55531" s="14" t="str">
        <f>IF(H55531&gt;0,VLOOKUP(H55531,'Account List'!B$4:C$65536,2,FALSE),"")</f>
        <v/>
      </c>
    </row>
    <row r="55532" spans="13:13" x14ac:dyDescent="0.2">
      <c r="M55532" s="14" t="str">
        <f>IF(H55532&gt;0,VLOOKUP(H55532,'Account List'!B$4:C$65536,2,FALSE),"")</f>
        <v/>
      </c>
    </row>
    <row r="55533" spans="13:13" x14ac:dyDescent="0.2">
      <c r="M55533" s="14" t="str">
        <f>IF(H55533&gt;0,VLOOKUP(H55533,'Account List'!B$4:C$65536,2,FALSE),"")</f>
        <v/>
      </c>
    </row>
    <row r="55534" spans="13:13" x14ac:dyDescent="0.2">
      <c r="M55534" s="14" t="str">
        <f>IF(H55534&gt;0,VLOOKUP(H55534,'Account List'!B$4:C$65536,2,FALSE),"")</f>
        <v/>
      </c>
    </row>
    <row r="55535" spans="13:13" x14ac:dyDescent="0.2">
      <c r="M55535" s="14" t="str">
        <f>IF(H55535&gt;0,VLOOKUP(H55535,'Account List'!B$4:C$65536,2,FALSE),"")</f>
        <v/>
      </c>
    </row>
    <row r="55536" spans="13:13" x14ac:dyDescent="0.2">
      <c r="M55536" s="14" t="str">
        <f>IF(H55536&gt;0,VLOOKUP(H55536,'Account List'!B$4:C$65536,2,FALSE),"")</f>
        <v/>
      </c>
    </row>
    <row r="55537" spans="13:13" x14ac:dyDescent="0.2">
      <c r="M55537" s="14" t="str">
        <f>IF(H55537&gt;0,VLOOKUP(H55537,'Account List'!B$4:C$65536,2,FALSE),"")</f>
        <v/>
      </c>
    </row>
    <row r="55538" spans="13:13" x14ac:dyDescent="0.2">
      <c r="M55538" s="14" t="str">
        <f>IF(H55538&gt;0,VLOOKUP(H55538,'Account List'!B$4:C$65536,2,FALSE),"")</f>
        <v/>
      </c>
    </row>
    <row r="55539" spans="13:13" x14ac:dyDescent="0.2">
      <c r="M55539" s="14" t="str">
        <f>IF(H55539&gt;0,VLOOKUP(H55539,'Account List'!B$4:C$65536,2,FALSE),"")</f>
        <v/>
      </c>
    </row>
    <row r="55540" spans="13:13" x14ac:dyDescent="0.2">
      <c r="M55540" s="14" t="str">
        <f>IF(H55540&gt;0,VLOOKUP(H55540,'Account List'!B$4:C$65536,2,FALSE),"")</f>
        <v/>
      </c>
    </row>
    <row r="55541" spans="13:13" x14ac:dyDescent="0.2">
      <c r="M55541" s="14" t="str">
        <f>IF(H55541&gt;0,VLOOKUP(H55541,'Account List'!B$4:C$65536,2,FALSE),"")</f>
        <v/>
      </c>
    </row>
    <row r="55542" spans="13:13" x14ac:dyDescent="0.2">
      <c r="M55542" s="14" t="str">
        <f>IF(H55542&gt;0,VLOOKUP(H55542,'Account List'!B$4:C$65536,2,FALSE),"")</f>
        <v/>
      </c>
    </row>
    <row r="55543" spans="13:13" x14ac:dyDescent="0.2">
      <c r="M55543" s="14" t="str">
        <f>IF(H55543&gt;0,VLOOKUP(H55543,'Account List'!B$4:C$65536,2,FALSE),"")</f>
        <v/>
      </c>
    </row>
    <row r="55544" spans="13:13" x14ac:dyDescent="0.2">
      <c r="M55544" s="14" t="str">
        <f>IF(H55544&gt;0,VLOOKUP(H55544,'Account List'!B$4:C$65536,2,FALSE),"")</f>
        <v/>
      </c>
    </row>
    <row r="55545" spans="13:13" x14ac:dyDescent="0.2">
      <c r="M55545" s="14" t="str">
        <f>IF(H55545&gt;0,VLOOKUP(H55545,'Account List'!B$4:C$65536,2,FALSE),"")</f>
        <v/>
      </c>
    </row>
    <row r="55546" spans="13:13" x14ac:dyDescent="0.2">
      <c r="M55546" s="14" t="str">
        <f>IF(H55546&gt;0,VLOOKUP(H55546,'Account List'!B$4:C$65536,2,FALSE),"")</f>
        <v/>
      </c>
    </row>
    <row r="55547" spans="13:13" x14ac:dyDescent="0.2">
      <c r="M55547" s="14" t="str">
        <f>IF(H55547&gt;0,VLOOKUP(H55547,'Account List'!B$4:C$65536,2,FALSE),"")</f>
        <v/>
      </c>
    </row>
    <row r="55548" spans="13:13" x14ac:dyDescent="0.2">
      <c r="M55548" s="14" t="str">
        <f>IF(H55548&gt;0,VLOOKUP(H55548,'Account List'!B$4:C$65536,2,FALSE),"")</f>
        <v/>
      </c>
    </row>
    <row r="55549" spans="13:13" x14ac:dyDescent="0.2">
      <c r="M55549" s="14" t="str">
        <f>IF(H55549&gt;0,VLOOKUP(H55549,'Account List'!B$4:C$65536,2,FALSE),"")</f>
        <v/>
      </c>
    </row>
    <row r="55550" spans="13:13" x14ac:dyDescent="0.2">
      <c r="M55550" s="14" t="str">
        <f>IF(H55550&gt;0,VLOOKUP(H55550,'Account List'!B$4:C$65536,2,FALSE),"")</f>
        <v/>
      </c>
    </row>
    <row r="55551" spans="13:13" x14ac:dyDescent="0.2">
      <c r="M55551" s="14" t="str">
        <f>IF(H55551&gt;0,VLOOKUP(H55551,'Account List'!B$4:C$65536,2,FALSE),"")</f>
        <v/>
      </c>
    </row>
    <row r="55552" spans="13:13" x14ac:dyDescent="0.2">
      <c r="M55552" s="14" t="str">
        <f>IF(H55552&gt;0,VLOOKUP(H55552,'Account List'!B$4:C$65536,2,FALSE),"")</f>
        <v/>
      </c>
    </row>
    <row r="55553" spans="13:13" x14ac:dyDescent="0.2">
      <c r="M55553" s="14" t="str">
        <f>IF(H55553&gt;0,VLOOKUP(H55553,'Account List'!B$4:C$65536,2,FALSE),"")</f>
        <v/>
      </c>
    </row>
    <row r="55554" spans="13:13" x14ac:dyDescent="0.2">
      <c r="M55554" s="14" t="str">
        <f>IF(H55554&gt;0,VLOOKUP(H55554,'Account List'!B$4:C$65536,2,FALSE),"")</f>
        <v/>
      </c>
    </row>
    <row r="55555" spans="13:13" x14ac:dyDescent="0.2">
      <c r="M55555" s="14" t="str">
        <f>IF(H55555&gt;0,VLOOKUP(H55555,'Account List'!B$4:C$65536,2,FALSE),"")</f>
        <v/>
      </c>
    </row>
    <row r="55556" spans="13:13" x14ac:dyDescent="0.2">
      <c r="M55556" s="14" t="str">
        <f>IF(H55556&gt;0,VLOOKUP(H55556,'Account List'!B$4:C$65536,2,FALSE),"")</f>
        <v/>
      </c>
    </row>
    <row r="55557" spans="13:13" x14ac:dyDescent="0.2">
      <c r="M55557" s="14" t="str">
        <f>IF(H55557&gt;0,VLOOKUP(H55557,'Account List'!B$4:C$65536,2,FALSE),"")</f>
        <v/>
      </c>
    </row>
    <row r="55558" spans="13:13" x14ac:dyDescent="0.2">
      <c r="M55558" s="14" t="str">
        <f>IF(H55558&gt;0,VLOOKUP(H55558,'Account List'!B$4:C$65536,2,FALSE),"")</f>
        <v/>
      </c>
    </row>
    <row r="55559" spans="13:13" x14ac:dyDescent="0.2">
      <c r="M55559" s="14" t="str">
        <f>IF(H55559&gt;0,VLOOKUP(H55559,'Account List'!B$4:C$65536,2,FALSE),"")</f>
        <v/>
      </c>
    </row>
    <row r="55560" spans="13:13" x14ac:dyDescent="0.2">
      <c r="M55560" s="14" t="str">
        <f>IF(H55560&gt;0,VLOOKUP(H55560,'Account List'!B$4:C$65536,2,FALSE),"")</f>
        <v/>
      </c>
    </row>
    <row r="55561" spans="13:13" x14ac:dyDescent="0.2">
      <c r="M55561" s="14" t="str">
        <f>IF(H55561&gt;0,VLOOKUP(H55561,'Account List'!B$4:C$65536,2,FALSE),"")</f>
        <v/>
      </c>
    </row>
    <row r="55562" spans="13:13" x14ac:dyDescent="0.2">
      <c r="M55562" s="14" t="str">
        <f>IF(H55562&gt;0,VLOOKUP(H55562,'Account List'!B$4:C$65536,2,FALSE),"")</f>
        <v/>
      </c>
    </row>
    <row r="55563" spans="13:13" x14ac:dyDescent="0.2">
      <c r="M55563" s="14" t="str">
        <f>IF(H55563&gt;0,VLOOKUP(H55563,'Account List'!B$4:C$65536,2,FALSE),"")</f>
        <v/>
      </c>
    </row>
    <row r="55564" spans="13:13" x14ac:dyDescent="0.2">
      <c r="M55564" s="14" t="str">
        <f>IF(H55564&gt;0,VLOOKUP(H55564,'Account List'!B$4:C$65536,2,FALSE),"")</f>
        <v/>
      </c>
    </row>
    <row r="55565" spans="13:13" x14ac:dyDescent="0.2">
      <c r="M55565" s="14" t="str">
        <f>IF(H55565&gt;0,VLOOKUP(H55565,'Account List'!B$4:C$65536,2,FALSE),"")</f>
        <v/>
      </c>
    </row>
    <row r="55566" spans="13:13" x14ac:dyDescent="0.2">
      <c r="M55566" s="14" t="str">
        <f>IF(H55566&gt;0,VLOOKUP(H55566,'Account List'!B$4:C$65536,2,FALSE),"")</f>
        <v/>
      </c>
    </row>
    <row r="55567" spans="13:13" x14ac:dyDescent="0.2">
      <c r="M55567" s="14" t="str">
        <f>IF(H55567&gt;0,VLOOKUP(H55567,'Account List'!B$4:C$65536,2,FALSE),"")</f>
        <v/>
      </c>
    </row>
    <row r="55568" spans="13:13" x14ac:dyDescent="0.2">
      <c r="M55568" s="14" t="str">
        <f>IF(H55568&gt;0,VLOOKUP(H55568,'Account List'!B$4:C$65536,2,FALSE),"")</f>
        <v/>
      </c>
    </row>
    <row r="55569" spans="13:13" x14ac:dyDescent="0.2">
      <c r="M55569" s="14" t="str">
        <f>IF(H55569&gt;0,VLOOKUP(H55569,'Account List'!B$4:C$65536,2,FALSE),"")</f>
        <v/>
      </c>
    </row>
    <row r="55570" spans="13:13" x14ac:dyDescent="0.2">
      <c r="M55570" s="14" t="str">
        <f>IF(H55570&gt;0,VLOOKUP(H55570,'Account List'!B$4:C$65536,2,FALSE),"")</f>
        <v/>
      </c>
    </row>
    <row r="55571" spans="13:13" x14ac:dyDescent="0.2">
      <c r="M55571" s="14" t="str">
        <f>IF(H55571&gt;0,VLOOKUP(H55571,'Account List'!B$4:C$65536,2,FALSE),"")</f>
        <v/>
      </c>
    </row>
    <row r="55572" spans="13:13" x14ac:dyDescent="0.2">
      <c r="M55572" s="14" t="str">
        <f>IF(H55572&gt;0,VLOOKUP(H55572,'Account List'!B$4:C$65536,2,FALSE),"")</f>
        <v/>
      </c>
    </row>
    <row r="55573" spans="13:13" x14ac:dyDescent="0.2">
      <c r="M55573" s="14" t="str">
        <f>IF(H55573&gt;0,VLOOKUP(H55573,'Account List'!B$4:C$65536,2,FALSE),"")</f>
        <v/>
      </c>
    </row>
    <row r="55574" spans="13:13" x14ac:dyDescent="0.2">
      <c r="M55574" s="14" t="str">
        <f>IF(H55574&gt;0,VLOOKUP(H55574,'Account List'!B$4:C$65536,2,FALSE),"")</f>
        <v/>
      </c>
    </row>
    <row r="55575" spans="13:13" x14ac:dyDescent="0.2">
      <c r="M55575" s="14" t="str">
        <f>IF(H55575&gt;0,VLOOKUP(H55575,'Account List'!B$4:C$65536,2,FALSE),"")</f>
        <v/>
      </c>
    </row>
    <row r="55576" spans="13:13" x14ac:dyDescent="0.2">
      <c r="M55576" s="14" t="str">
        <f>IF(H55576&gt;0,VLOOKUP(H55576,'Account List'!B$4:C$65536,2,FALSE),"")</f>
        <v/>
      </c>
    </row>
    <row r="55577" spans="13:13" x14ac:dyDescent="0.2">
      <c r="M55577" s="14" t="str">
        <f>IF(H55577&gt;0,VLOOKUP(H55577,'Account List'!B$4:C$65536,2,FALSE),"")</f>
        <v/>
      </c>
    </row>
    <row r="55578" spans="13:13" x14ac:dyDescent="0.2">
      <c r="M55578" s="14" t="str">
        <f>IF(H55578&gt;0,VLOOKUP(H55578,'Account List'!B$4:C$65536,2,FALSE),"")</f>
        <v/>
      </c>
    </row>
    <row r="55579" spans="13:13" x14ac:dyDescent="0.2">
      <c r="M55579" s="14" t="str">
        <f>IF(H55579&gt;0,VLOOKUP(H55579,'Account List'!B$4:C$65536,2,FALSE),"")</f>
        <v/>
      </c>
    </row>
    <row r="55580" spans="13:13" x14ac:dyDescent="0.2">
      <c r="M55580" s="14" t="str">
        <f>IF(H55580&gt;0,VLOOKUP(H55580,'Account List'!B$4:C$65536,2,FALSE),"")</f>
        <v/>
      </c>
    </row>
    <row r="55581" spans="13:13" x14ac:dyDescent="0.2">
      <c r="M55581" s="14" t="str">
        <f>IF(H55581&gt;0,VLOOKUP(H55581,'Account List'!B$4:C$65536,2,FALSE),"")</f>
        <v/>
      </c>
    </row>
    <row r="55582" spans="13:13" x14ac:dyDescent="0.2">
      <c r="M55582" s="14" t="str">
        <f>IF(H55582&gt;0,VLOOKUP(H55582,'Account List'!B$4:C$65536,2,FALSE),"")</f>
        <v/>
      </c>
    </row>
    <row r="55583" spans="13:13" x14ac:dyDescent="0.2">
      <c r="M55583" s="14" t="str">
        <f>IF(H55583&gt;0,VLOOKUP(H55583,'Account List'!B$4:C$65536,2,FALSE),"")</f>
        <v/>
      </c>
    </row>
    <row r="55584" spans="13:13" x14ac:dyDescent="0.2">
      <c r="M55584" s="14" t="str">
        <f>IF(H55584&gt;0,VLOOKUP(H55584,'Account List'!B$4:C$65536,2,FALSE),"")</f>
        <v/>
      </c>
    </row>
    <row r="55585" spans="13:13" x14ac:dyDescent="0.2">
      <c r="M55585" s="14" t="str">
        <f>IF(H55585&gt;0,VLOOKUP(H55585,'Account List'!B$4:C$65536,2,FALSE),"")</f>
        <v/>
      </c>
    </row>
    <row r="55586" spans="13:13" x14ac:dyDescent="0.2">
      <c r="M55586" s="14" t="str">
        <f>IF(H55586&gt;0,VLOOKUP(H55586,'Account List'!B$4:C$65536,2,FALSE),"")</f>
        <v/>
      </c>
    </row>
    <row r="55587" spans="13:13" x14ac:dyDescent="0.2">
      <c r="M55587" s="14" t="str">
        <f>IF(H55587&gt;0,VLOOKUP(H55587,'Account List'!B$4:C$65536,2,FALSE),"")</f>
        <v/>
      </c>
    </row>
    <row r="55588" spans="13:13" x14ac:dyDescent="0.2">
      <c r="M55588" s="14" t="str">
        <f>IF(H55588&gt;0,VLOOKUP(H55588,'Account List'!B$4:C$65536,2,FALSE),"")</f>
        <v/>
      </c>
    </row>
    <row r="55589" spans="13:13" x14ac:dyDescent="0.2">
      <c r="M55589" s="14" t="str">
        <f>IF(H55589&gt;0,VLOOKUP(H55589,'Account List'!B$4:C$65536,2,FALSE),"")</f>
        <v/>
      </c>
    </row>
    <row r="55590" spans="13:13" x14ac:dyDescent="0.2">
      <c r="M55590" s="14" t="str">
        <f>IF(H55590&gt;0,VLOOKUP(H55590,'Account List'!B$4:C$65536,2,FALSE),"")</f>
        <v/>
      </c>
    </row>
    <row r="55591" spans="13:13" x14ac:dyDescent="0.2">
      <c r="M55591" s="14" t="str">
        <f>IF(H55591&gt;0,VLOOKUP(H55591,'Account List'!B$4:C$65536,2,FALSE),"")</f>
        <v/>
      </c>
    </row>
    <row r="55592" spans="13:13" x14ac:dyDescent="0.2">
      <c r="M55592" s="14" t="str">
        <f>IF(H55592&gt;0,VLOOKUP(H55592,'Account List'!B$4:C$65536,2,FALSE),"")</f>
        <v/>
      </c>
    </row>
    <row r="55593" spans="13:13" x14ac:dyDescent="0.2">
      <c r="M55593" s="14" t="str">
        <f>IF(H55593&gt;0,VLOOKUP(H55593,'Account List'!B$4:C$65536,2,FALSE),"")</f>
        <v/>
      </c>
    </row>
    <row r="55594" spans="13:13" x14ac:dyDescent="0.2">
      <c r="M55594" s="14" t="str">
        <f>IF(H55594&gt;0,VLOOKUP(H55594,'Account List'!B$4:C$65536,2,FALSE),"")</f>
        <v/>
      </c>
    </row>
    <row r="55595" spans="13:13" x14ac:dyDescent="0.2">
      <c r="M55595" s="14" t="str">
        <f>IF(H55595&gt;0,VLOOKUP(H55595,'Account List'!B$4:C$65536,2,FALSE),"")</f>
        <v/>
      </c>
    </row>
    <row r="55596" spans="13:13" x14ac:dyDescent="0.2">
      <c r="M55596" s="14" t="str">
        <f>IF(H55596&gt;0,VLOOKUP(H55596,'Account List'!B$4:C$65536,2,FALSE),"")</f>
        <v/>
      </c>
    </row>
    <row r="55597" spans="13:13" x14ac:dyDescent="0.2">
      <c r="M55597" s="14" t="str">
        <f>IF(H55597&gt;0,VLOOKUP(H55597,'Account List'!B$4:C$65536,2,FALSE),"")</f>
        <v/>
      </c>
    </row>
    <row r="55598" spans="13:13" x14ac:dyDescent="0.2">
      <c r="M55598" s="14" t="str">
        <f>IF(H55598&gt;0,VLOOKUP(H55598,'Account List'!B$4:C$65536,2,FALSE),"")</f>
        <v/>
      </c>
    </row>
    <row r="55599" spans="13:13" x14ac:dyDescent="0.2">
      <c r="M55599" s="14" t="str">
        <f>IF(H55599&gt;0,VLOOKUP(H55599,'Account List'!B$4:C$65536,2,FALSE),"")</f>
        <v/>
      </c>
    </row>
    <row r="55600" spans="13:13" x14ac:dyDescent="0.2">
      <c r="M55600" s="14" t="str">
        <f>IF(H55600&gt;0,VLOOKUP(H55600,'Account List'!B$4:C$65536,2,FALSE),"")</f>
        <v/>
      </c>
    </row>
    <row r="55601" spans="13:13" x14ac:dyDescent="0.2">
      <c r="M55601" s="14" t="str">
        <f>IF(H55601&gt;0,VLOOKUP(H55601,'Account List'!B$4:C$65536,2,FALSE),"")</f>
        <v/>
      </c>
    </row>
    <row r="55602" spans="13:13" x14ac:dyDescent="0.2">
      <c r="M55602" s="14" t="str">
        <f>IF(H55602&gt;0,VLOOKUP(H55602,'Account List'!B$4:C$65536,2,FALSE),"")</f>
        <v/>
      </c>
    </row>
    <row r="55603" spans="13:13" x14ac:dyDescent="0.2">
      <c r="M55603" s="14" t="str">
        <f>IF(H55603&gt;0,VLOOKUP(H55603,'Account List'!B$4:C$65536,2,FALSE),"")</f>
        <v/>
      </c>
    </row>
    <row r="55604" spans="13:13" x14ac:dyDescent="0.2">
      <c r="M55604" s="14" t="str">
        <f>IF(H55604&gt;0,VLOOKUP(H55604,'Account List'!B$4:C$65536,2,FALSE),"")</f>
        <v/>
      </c>
    </row>
    <row r="55605" spans="13:13" x14ac:dyDescent="0.2">
      <c r="M55605" s="14" t="str">
        <f>IF(H55605&gt;0,VLOOKUP(H55605,'Account List'!B$4:C$65536,2,FALSE),"")</f>
        <v/>
      </c>
    </row>
    <row r="55606" spans="13:13" x14ac:dyDescent="0.2">
      <c r="M55606" s="14" t="str">
        <f>IF(H55606&gt;0,VLOOKUP(H55606,'Account List'!B$4:C$65536,2,FALSE),"")</f>
        <v/>
      </c>
    </row>
    <row r="55607" spans="13:13" x14ac:dyDescent="0.2">
      <c r="M55607" s="14" t="str">
        <f>IF(H55607&gt;0,VLOOKUP(H55607,'Account List'!B$4:C$65536,2,FALSE),"")</f>
        <v/>
      </c>
    </row>
    <row r="55608" spans="13:13" x14ac:dyDescent="0.2">
      <c r="M55608" s="14" t="str">
        <f>IF(H55608&gt;0,VLOOKUP(H55608,'Account List'!B$4:C$65536,2,FALSE),"")</f>
        <v/>
      </c>
    </row>
    <row r="55609" spans="13:13" x14ac:dyDescent="0.2">
      <c r="M55609" s="14" t="str">
        <f>IF(H55609&gt;0,VLOOKUP(H55609,'Account List'!B$4:C$65536,2,FALSE),"")</f>
        <v/>
      </c>
    </row>
    <row r="55610" spans="13:13" x14ac:dyDescent="0.2">
      <c r="M55610" s="14" t="str">
        <f>IF(H55610&gt;0,VLOOKUP(H55610,'Account List'!B$4:C$65536,2,FALSE),"")</f>
        <v/>
      </c>
    </row>
    <row r="55611" spans="13:13" x14ac:dyDescent="0.2">
      <c r="M55611" s="14" t="str">
        <f>IF(H55611&gt;0,VLOOKUP(H55611,'Account List'!B$4:C$65536,2,FALSE),"")</f>
        <v/>
      </c>
    </row>
    <row r="55612" spans="13:13" x14ac:dyDescent="0.2">
      <c r="M55612" s="14" t="str">
        <f>IF(H55612&gt;0,VLOOKUP(H55612,'Account List'!B$4:C$65536,2,FALSE),"")</f>
        <v/>
      </c>
    </row>
    <row r="55613" spans="13:13" x14ac:dyDescent="0.2">
      <c r="M55613" s="14" t="str">
        <f>IF(H55613&gt;0,VLOOKUP(H55613,'Account List'!B$4:C$65536,2,FALSE),"")</f>
        <v/>
      </c>
    </row>
    <row r="55614" spans="13:13" x14ac:dyDescent="0.2">
      <c r="M55614" s="14" t="str">
        <f>IF(H55614&gt;0,VLOOKUP(H55614,'Account List'!B$4:C$65536,2,FALSE),"")</f>
        <v/>
      </c>
    </row>
    <row r="55615" spans="13:13" x14ac:dyDescent="0.2">
      <c r="M55615" s="14" t="str">
        <f>IF(H55615&gt;0,VLOOKUP(H55615,'Account List'!B$4:C$65536,2,FALSE),"")</f>
        <v/>
      </c>
    </row>
    <row r="55616" spans="13:13" x14ac:dyDescent="0.2">
      <c r="M55616" s="14" t="str">
        <f>IF(H55616&gt;0,VLOOKUP(H55616,'Account List'!B$4:C$65536,2,FALSE),"")</f>
        <v/>
      </c>
    </row>
    <row r="55617" spans="13:13" x14ac:dyDescent="0.2">
      <c r="M55617" s="14" t="str">
        <f>IF(H55617&gt;0,VLOOKUP(H55617,'Account List'!B$4:C$65536,2,FALSE),"")</f>
        <v/>
      </c>
    </row>
    <row r="55618" spans="13:13" x14ac:dyDescent="0.2">
      <c r="M55618" s="14" t="str">
        <f>IF(H55618&gt;0,VLOOKUP(H55618,'Account List'!B$4:C$65536,2,FALSE),"")</f>
        <v/>
      </c>
    </row>
    <row r="55619" spans="13:13" x14ac:dyDescent="0.2">
      <c r="M55619" s="14" t="str">
        <f>IF(H55619&gt;0,VLOOKUP(H55619,'Account List'!B$4:C$65536,2,FALSE),"")</f>
        <v/>
      </c>
    </row>
    <row r="55620" spans="13:13" x14ac:dyDescent="0.2">
      <c r="M55620" s="14" t="str">
        <f>IF(H55620&gt;0,VLOOKUP(H55620,'Account List'!B$4:C$65536,2,FALSE),"")</f>
        <v/>
      </c>
    </row>
    <row r="55621" spans="13:13" x14ac:dyDescent="0.2">
      <c r="M55621" s="14" t="str">
        <f>IF(H55621&gt;0,VLOOKUP(H55621,'Account List'!B$4:C$65536,2,FALSE),"")</f>
        <v/>
      </c>
    </row>
    <row r="55622" spans="13:13" x14ac:dyDescent="0.2">
      <c r="M55622" s="14" t="str">
        <f>IF(H55622&gt;0,VLOOKUP(H55622,'Account List'!B$4:C$65536,2,FALSE),"")</f>
        <v/>
      </c>
    </row>
    <row r="55623" spans="13:13" x14ac:dyDescent="0.2">
      <c r="M55623" s="14" t="str">
        <f>IF(H55623&gt;0,VLOOKUP(H55623,'Account List'!B$4:C$65536,2,FALSE),"")</f>
        <v/>
      </c>
    </row>
    <row r="55624" spans="13:13" x14ac:dyDescent="0.2">
      <c r="M55624" s="14" t="str">
        <f>IF(H55624&gt;0,VLOOKUP(H55624,'Account List'!B$4:C$65536,2,FALSE),"")</f>
        <v/>
      </c>
    </row>
    <row r="55625" spans="13:13" x14ac:dyDescent="0.2">
      <c r="M55625" s="14" t="str">
        <f>IF(H55625&gt;0,VLOOKUP(H55625,'Account List'!B$4:C$65536,2,FALSE),"")</f>
        <v/>
      </c>
    </row>
    <row r="55626" spans="13:13" x14ac:dyDescent="0.2">
      <c r="M55626" s="14" t="str">
        <f>IF(H55626&gt;0,VLOOKUP(H55626,'Account List'!B$4:C$65536,2,FALSE),"")</f>
        <v/>
      </c>
    </row>
    <row r="55627" spans="13:13" x14ac:dyDescent="0.2">
      <c r="M55627" s="14" t="str">
        <f>IF(H55627&gt;0,VLOOKUP(H55627,'Account List'!B$4:C$65536,2,FALSE),"")</f>
        <v/>
      </c>
    </row>
    <row r="55628" spans="13:13" x14ac:dyDescent="0.2">
      <c r="M55628" s="14" t="str">
        <f>IF(H55628&gt;0,VLOOKUP(H55628,'Account List'!B$4:C$65536,2,FALSE),"")</f>
        <v/>
      </c>
    </row>
    <row r="55629" spans="13:13" x14ac:dyDescent="0.2">
      <c r="M55629" s="14" t="str">
        <f>IF(H55629&gt;0,VLOOKUP(H55629,'Account List'!B$4:C$65536,2,FALSE),"")</f>
        <v/>
      </c>
    </row>
    <row r="55630" spans="13:13" x14ac:dyDescent="0.2">
      <c r="M55630" s="14" t="str">
        <f>IF(H55630&gt;0,VLOOKUP(H55630,'Account List'!B$4:C$65536,2,FALSE),"")</f>
        <v/>
      </c>
    </row>
    <row r="55631" spans="13:13" x14ac:dyDescent="0.2">
      <c r="M55631" s="14" t="str">
        <f>IF(H55631&gt;0,VLOOKUP(H55631,'Account List'!B$4:C$65536,2,FALSE),"")</f>
        <v/>
      </c>
    </row>
    <row r="55632" spans="13:13" x14ac:dyDescent="0.2">
      <c r="M55632" s="14" t="str">
        <f>IF(H55632&gt;0,VLOOKUP(H55632,'Account List'!B$4:C$65536,2,FALSE),"")</f>
        <v/>
      </c>
    </row>
    <row r="55633" spans="13:13" x14ac:dyDescent="0.2">
      <c r="M55633" s="14" t="str">
        <f>IF(H55633&gt;0,VLOOKUP(H55633,'Account List'!B$4:C$65536,2,FALSE),"")</f>
        <v/>
      </c>
    </row>
    <row r="55634" spans="13:13" x14ac:dyDescent="0.2">
      <c r="M55634" s="14" t="str">
        <f>IF(H55634&gt;0,VLOOKUP(H55634,'Account List'!B$4:C$65536,2,FALSE),"")</f>
        <v/>
      </c>
    </row>
    <row r="55635" spans="13:13" x14ac:dyDescent="0.2">
      <c r="M55635" s="14" t="str">
        <f>IF(H55635&gt;0,VLOOKUP(H55635,'Account List'!B$4:C$65536,2,FALSE),"")</f>
        <v/>
      </c>
    </row>
    <row r="55636" spans="13:13" x14ac:dyDescent="0.2">
      <c r="M55636" s="14" t="str">
        <f>IF(H55636&gt;0,VLOOKUP(H55636,'Account List'!B$4:C$65536,2,FALSE),"")</f>
        <v/>
      </c>
    </row>
    <row r="55637" spans="13:13" x14ac:dyDescent="0.2">
      <c r="M55637" s="14" t="str">
        <f>IF(H55637&gt;0,VLOOKUP(H55637,'Account List'!B$4:C$65536,2,FALSE),"")</f>
        <v/>
      </c>
    </row>
    <row r="55638" spans="13:13" x14ac:dyDescent="0.2">
      <c r="M55638" s="14" t="str">
        <f>IF(H55638&gt;0,VLOOKUP(H55638,'Account List'!B$4:C$65536,2,FALSE),"")</f>
        <v/>
      </c>
    </row>
    <row r="55639" spans="13:13" x14ac:dyDescent="0.2">
      <c r="M55639" s="14" t="str">
        <f>IF(H55639&gt;0,VLOOKUP(H55639,'Account List'!B$4:C$65536,2,FALSE),"")</f>
        <v/>
      </c>
    </row>
    <row r="55640" spans="13:13" x14ac:dyDescent="0.2">
      <c r="M55640" s="14" t="str">
        <f>IF(H55640&gt;0,VLOOKUP(H55640,'Account List'!B$4:C$65536,2,FALSE),"")</f>
        <v/>
      </c>
    </row>
    <row r="55641" spans="13:13" x14ac:dyDescent="0.2">
      <c r="M55641" s="14" t="str">
        <f>IF(H55641&gt;0,VLOOKUP(H55641,'Account List'!B$4:C$65536,2,FALSE),"")</f>
        <v/>
      </c>
    </row>
    <row r="55642" spans="13:13" x14ac:dyDescent="0.2">
      <c r="M55642" s="14" t="str">
        <f>IF(H55642&gt;0,VLOOKUP(H55642,'Account List'!B$4:C$65536,2,FALSE),"")</f>
        <v/>
      </c>
    </row>
    <row r="55643" spans="13:13" x14ac:dyDescent="0.2">
      <c r="M55643" s="14" t="str">
        <f>IF(H55643&gt;0,VLOOKUP(H55643,'Account List'!B$4:C$65536,2,FALSE),"")</f>
        <v/>
      </c>
    </row>
    <row r="55644" spans="13:13" x14ac:dyDescent="0.2">
      <c r="M55644" s="14" t="str">
        <f>IF(H55644&gt;0,VLOOKUP(H55644,'Account List'!B$4:C$65536,2,FALSE),"")</f>
        <v/>
      </c>
    </row>
    <row r="55645" spans="13:13" x14ac:dyDescent="0.2">
      <c r="M55645" s="14" t="str">
        <f>IF(H55645&gt;0,VLOOKUP(H55645,'Account List'!B$4:C$65536,2,FALSE),"")</f>
        <v/>
      </c>
    </row>
    <row r="55646" spans="13:13" x14ac:dyDescent="0.2">
      <c r="M55646" s="14" t="str">
        <f>IF(H55646&gt;0,VLOOKUP(H55646,'Account List'!B$4:C$65536,2,FALSE),"")</f>
        <v/>
      </c>
    </row>
    <row r="55647" spans="13:13" x14ac:dyDescent="0.2">
      <c r="M55647" s="14" t="str">
        <f>IF(H55647&gt;0,VLOOKUP(H55647,'Account List'!B$4:C$65536,2,FALSE),"")</f>
        <v/>
      </c>
    </row>
    <row r="55648" spans="13:13" x14ac:dyDescent="0.2">
      <c r="M55648" s="14" t="str">
        <f>IF(H55648&gt;0,VLOOKUP(H55648,'Account List'!B$4:C$65536,2,FALSE),"")</f>
        <v/>
      </c>
    </row>
    <row r="55649" spans="13:13" x14ac:dyDescent="0.2">
      <c r="M55649" s="14" t="str">
        <f>IF(H55649&gt;0,VLOOKUP(H55649,'Account List'!B$4:C$65536,2,FALSE),"")</f>
        <v/>
      </c>
    </row>
    <row r="55650" spans="13:13" x14ac:dyDescent="0.2">
      <c r="M55650" s="14" t="str">
        <f>IF(H55650&gt;0,VLOOKUP(H55650,'Account List'!B$4:C$65536,2,FALSE),"")</f>
        <v/>
      </c>
    </row>
    <row r="55651" spans="13:13" x14ac:dyDescent="0.2">
      <c r="M55651" s="14" t="str">
        <f>IF(H55651&gt;0,VLOOKUP(H55651,'Account List'!B$4:C$65536,2,FALSE),"")</f>
        <v/>
      </c>
    </row>
    <row r="55652" spans="13:13" x14ac:dyDescent="0.2">
      <c r="M55652" s="14" t="str">
        <f>IF(H55652&gt;0,VLOOKUP(H55652,'Account List'!B$4:C$65536,2,FALSE),"")</f>
        <v/>
      </c>
    </row>
    <row r="55653" spans="13:13" x14ac:dyDescent="0.2">
      <c r="M55653" s="14" t="str">
        <f>IF(H55653&gt;0,VLOOKUP(H55653,'Account List'!B$4:C$65536,2,FALSE),"")</f>
        <v/>
      </c>
    </row>
    <row r="55654" spans="13:13" x14ac:dyDescent="0.2">
      <c r="M55654" s="14" t="str">
        <f>IF(H55654&gt;0,VLOOKUP(H55654,'Account List'!B$4:C$65536,2,FALSE),"")</f>
        <v/>
      </c>
    </row>
    <row r="55655" spans="13:13" x14ac:dyDescent="0.2">
      <c r="M55655" s="14" t="str">
        <f>IF(H55655&gt;0,VLOOKUP(H55655,'Account List'!B$4:C$65536,2,FALSE),"")</f>
        <v/>
      </c>
    </row>
    <row r="55656" spans="13:13" x14ac:dyDescent="0.2">
      <c r="M55656" s="14" t="str">
        <f>IF(H55656&gt;0,VLOOKUP(H55656,'Account List'!B$4:C$65536,2,FALSE),"")</f>
        <v/>
      </c>
    </row>
    <row r="55657" spans="13:13" x14ac:dyDescent="0.2">
      <c r="M55657" s="14" t="str">
        <f>IF(H55657&gt;0,VLOOKUP(H55657,'Account List'!B$4:C$65536,2,FALSE),"")</f>
        <v/>
      </c>
    </row>
    <row r="55658" spans="13:13" x14ac:dyDescent="0.2">
      <c r="M55658" s="14" t="str">
        <f>IF(H55658&gt;0,VLOOKUP(H55658,'Account List'!B$4:C$65536,2,FALSE),"")</f>
        <v/>
      </c>
    </row>
    <row r="55659" spans="13:13" x14ac:dyDescent="0.2">
      <c r="M55659" s="14" t="str">
        <f>IF(H55659&gt;0,VLOOKUP(H55659,'Account List'!B$4:C$65536,2,FALSE),"")</f>
        <v/>
      </c>
    </row>
    <row r="55660" spans="13:13" x14ac:dyDescent="0.2">
      <c r="M55660" s="14" t="str">
        <f>IF(H55660&gt;0,VLOOKUP(H55660,'Account List'!B$4:C$65536,2,FALSE),"")</f>
        <v/>
      </c>
    </row>
    <row r="55661" spans="13:13" x14ac:dyDescent="0.2">
      <c r="M55661" s="14" t="str">
        <f>IF(H55661&gt;0,VLOOKUP(H55661,'Account List'!B$4:C$65536,2,FALSE),"")</f>
        <v/>
      </c>
    </row>
    <row r="55662" spans="13:13" x14ac:dyDescent="0.2">
      <c r="M55662" s="14" t="str">
        <f>IF(H55662&gt;0,VLOOKUP(H55662,'Account List'!B$4:C$65536,2,FALSE),"")</f>
        <v/>
      </c>
    </row>
    <row r="55663" spans="13:13" x14ac:dyDescent="0.2">
      <c r="M55663" s="14" t="str">
        <f>IF(H55663&gt;0,VLOOKUP(H55663,'Account List'!B$4:C$65536,2,FALSE),"")</f>
        <v/>
      </c>
    </row>
    <row r="55664" spans="13:13" x14ac:dyDescent="0.2">
      <c r="M55664" s="14" t="str">
        <f>IF(H55664&gt;0,VLOOKUP(H55664,'Account List'!B$4:C$65536,2,FALSE),"")</f>
        <v/>
      </c>
    </row>
    <row r="55665" spans="13:13" x14ac:dyDescent="0.2">
      <c r="M55665" s="14" t="str">
        <f>IF(H55665&gt;0,VLOOKUP(H55665,'Account List'!B$4:C$65536,2,FALSE),"")</f>
        <v/>
      </c>
    </row>
    <row r="55666" spans="13:13" x14ac:dyDescent="0.2">
      <c r="M55666" s="14" t="str">
        <f>IF(H55666&gt;0,VLOOKUP(H55666,'Account List'!B$4:C$65536,2,FALSE),"")</f>
        <v/>
      </c>
    </row>
    <row r="55667" spans="13:13" x14ac:dyDescent="0.2">
      <c r="M55667" s="14" t="str">
        <f>IF(H55667&gt;0,VLOOKUP(H55667,'Account List'!B$4:C$65536,2,FALSE),"")</f>
        <v/>
      </c>
    </row>
    <row r="55668" spans="13:13" x14ac:dyDescent="0.2">
      <c r="M55668" s="14" t="str">
        <f>IF(H55668&gt;0,VLOOKUP(H55668,'Account List'!B$4:C$65536,2,FALSE),"")</f>
        <v/>
      </c>
    </row>
    <row r="55669" spans="13:13" x14ac:dyDescent="0.2">
      <c r="M55669" s="14" t="str">
        <f>IF(H55669&gt;0,VLOOKUP(H55669,'Account List'!B$4:C$65536,2,FALSE),"")</f>
        <v/>
      </c>
    </row>
    <row r="55670" spans="13:13" x14ac:dyDescent="0.2">
      <c r="M55670" s="14" t="str">
        <f>IF(H55670&gt;0,VLOOKUP(H55670,'Account List'!B$4:C$65536,2,FALSE),"")</f>
        <v/>
      </c>
    </row>
    <row r="55671" spans="13:13" x14ac:dyDescent="0.2">
      <c r="M55671" s="14" t="str">
        <f>IF(H55671&gt;0,VLOOKUP(H55671,'Account List'!B$4:C$65536,2,FALSE),"")</f>
        <v/>
      </c>
    </row>
    <row r="55672" spans="13:13" x14ac:dyDescent="0.2">
      <c r="M55672" s="14" t="str">
        <f>IF(H55672&gt;0,VLOOKUP(H55672,'Account List'!B$4:C$65536,2,FALSE),"")</f>
        <v/>
      </c>
    </row>
    <row r="55673" spans="13:13" x14ac:dyDescent="0.2">
      <c r="M55673" s="14" t="str">
        <f>IF(H55673&gt;0,VLOOKUP(H55673,'Account List'!B$4:C$65536,2,FALSE),"")</f>
        <v/>
      </c>
    </row>
    <row r="55674" spans="13:13" x14ac:dyDescent="0.2">
      <c r="M55674" s="14" t="str">
        <f>IF(H55674&gt;0,VLOOKUP(H55674,'Account List'!B$4:C$65536,2,FALSE),"")</f>
        <v/>
      </c>
    </row>
    <row r="55675" spans="13:13" x14ac:dyDescent="0.2">
      <c r="M55675" s="14" t="str">
        <f>IF(H55675&gt;0,VLOOKUP(H55675,'Account List'!B$4:C$65536,2,FALSE),"")</f>
        <v/>
      </c>
    </row>
    <row r="55676" spans="13:13" x14ac:dyDescent="0.2">
      <c r="M55676" s="14" t="str">
        <f>IF(H55676&gt;0,VLOOKUP(H55676,'Account List'!B$4:C$65536,2,FALSE),"")</f>
        <v/>
      </c>
    </row>
    <row r="55677" spans="13:13" x14ac:dyDescent="0.2">
      <c r="M55677" s="14" t="str">
        <f>IF(H55677&gt;0,VLOOKUP(H55677,'Account List'!B$4:C$65536,2,FALSE),"")</f>
        <v/>
      </c>
    </row>
    <row r="55678" spans="13:13" x14ac:dyDescent="0.2">
      <c r="M55678" s="14" t="str">
        <f>IF(H55678&gt;0,VLOOKUP(H55678,'Account List'!B$4:C$65536,2,FALSE),"")</f>
        <v/>
      </c>
    </row>
    <row r="55679" spans="13:13" x14ac:dyDescent="0.2">
      <c r="M55679" s="14" t="str">
        <f>IF(H55679&gt;0,VLOOKUP(H55679,'Account List'!B$4:C$65536,2,FALSE),"")</f>
        <v/>
      </c>
    </row>
    <row r="55680" spans="13:13" x14ac:dyDescent="0.2">
      <c r="M55680" s="14" t="str">
        <f>IF(H55680&gt;0,VLOOKUP(H55680,'Account List'!B$4:C$65536,2,FALSE),"")</f>
        <v/>
      </c>
    </row>
    <row r="55681" spans="13:13" x14ac:dyDescent="0.2">
      <c r="M55681" s="14" t="str">
        <f>IF(H55681&gt;0,VLOOKUP(H55681,'Account List'!B$4:C$65536,2,FALSE),"")</f>
        <v/>
      </c>
    </row>
    <row r="55682" spans="13:13" x14ac:dyDescent="0.2">
      <c r="M55682" s="14" t="str">
        <f>IF(H55682&gt;0,VLOOKUP(H55682,'Account List'!B$4:C$65536,2,FALSE),"")</f>
        <v/>
      </c>
    </row>
    <row r="55683" spans="13:13" x14ac:dyDescent="0.2">
      <c r="M55683" s="14" t="str">
        <f>IF(H55683&gt;0,VLOOKUP(H55683,'Account List'!B$4:C$65536,2,FALSE),"")</f>
        <v/>
      </c>
    </row>
    <row r="55684" spans="13:13" x14ac:dyDescent="0.2">
      <c r="M55684" s="14" t="str">
        <f>IF(H55684&gt;0,VLOOKUP(H55684,'Account List'!B$4:C$65536,2,FALSE),"")</f>
        <v/>
      </c>
    </row>
    <row r="55685" spans="13:13" x14ac:dyDescent="0.2">
      <c r="M55685" s="14" t="str">
        <f>IF(H55685&gt;0,VLOOKUP(H55685,'Account List'!B$4:C$65536,2,FALSE),"")</f>
        <v/>
      </c>
    </row>
    <row r="55686" spans="13:13" x14ac:dyDescent="0.2">
      <c r="M55686" s="14" t="str">
        <f>IF(H55686&gt;0,VLOOKUP(H55686,'Account List'!B$4:C$65536,2,FALSE),"")</f>
        <v/>
      </c>
    </row>
    <row r="55687" spans="13:13" x14ac:dyDescent="0.2">
      <c r="M55687" s="14" t="str">
        <f>IF(H55687&gt;0,VLOOKUP(H55687,'Account List'!B$4:C$65536,2,FALSE),"")</f>
        <v/>
      </c>
    </row>
    <row r="55688" spans="13:13" x14ac:dyDescent="0.2">
      <c r="M55688" s="14" t="str">
        <f>IF(H55688&gt;0,VLOOKUP(H55688,'Account List'!B$4:C$65536,2,FALSE),"")</f>
        <v/>
      </c>
    </row>
    <row r="55689" spans="13:13" x14ac:dyDescent="0.2">
      <c r="M55689" s="14" t="str">
        <f>IF(H55689&gt;0,VLOOKUP(H55689,'Account List'!B$4:C$65536,2,FALSE),"")</f>
        <v/>
      </c>
    </row>
    <row r="55690" spans="13:13" x14ac:dyDescent="0.2">
      <c r="M55690" s="14" t="str">
        <f>IF(H55690&gt;0,VLOOKUP(H55690,'Account List'!B$4:C$65536,2,FALSE),"")</f>
        <v/>
      </c>
    </row>
    <row r="55691" spans="13:13" x14ac:dyDescent="0.2">
      <c r="M55691" s="14" t="str">
        <f>IF(H55691&gt;0,VLOOKUP(H55691,'Account List'!B$4:C$65536,2,FALSE),"")</f>
        <v/>
      </c>
    </row>
    <row r="55692" spans="13:13" x14ac:dyDescent="0.2">
      <c r="M55692" s="14" t="str">
        <f>IF(H55692&gt;0,VLOOKUP(H55692,'Account List'!B$4:C$65536,2,FALSE),"")</f>
        <v/>
      </c>
    </row>
    <row r="55693" spans="13:13" x14ac:dyDescent="0.2">
      <c r="M55693" s="14" t="str">
        <f>IF(H55693&gt;0,VLOOKUP(H55693,'Account List'!B$4:C$65536,2,FALSE),"")</f>
        <v/>
      </c>
    </row>
    <row r="55694" spans="13:13" x14ac:dyDescent="0.2">
      <c r="M55694" s="14" t="str">
        <f>IF(H55694&gt;0,VLOOKUP(H55694,'Account List'!B$4:C$65536,2,FALSE),"")</f>
        <v/>
      </c>
    </row>
    <row r="55695" spans="13:13" x14ac:dyDescent="0.2">
      <c r="M55695" s="14" t="str">
        <f>IF(H55695&gt;0,VLOOKUP(H55695,'Account List'!B$4:C$65536,2,FALSE),"")</f>
        <v/>
      </c>
    </row>
    <row r="55696" spans="13:13" x14ac:dyDescent="0.2">
      <c r="M55696" s="14" t="str">
        <f>IF(H55696&gt;0,VLOOKUP(H55696,'Account List'!B$4:C$65536,2,FALSE),"")</f>
        <v/>
      </c>
    </row>
    <row r="55697" spans="13:13" x14ac:dyDescent="0.2">
      <c r="M55697" s="14" t="str">
        <f>IF(H55697&gt;0,VLOOKUP(H55697,'Account List'!B$4:C$65536,2,FALSE),"")</f>
        <v/>
      </c>
    </row>
    <row r="55698" spans="13:13" x14ac:dyDescent="0.2">
      <c r="M55698" s="14" t="str">
        <f>IF(H55698&gt;0,VLOOKUP(H55698,'Account List'!B$4:C$65536,2,FALSE),"")</f>
        <v/>
      </c>
    </row>
    <row r="55699" spans="13:13" x14ac:dyDescent="0.2">
      <c r="M55699" s="14" t="str">
        <f>IF(H55699&gt;0,VLOOKUP(H55699,'Account List'!B$4:C$65536,2,FALSE),"")</f>
        <v/>
      </c>
    </row>
    <row r="55700" spans="13:13" x14ac:dyDescent="0.2">
      <c r="M55700" s="14" t="str">
        <f>IF(H55700&gt;0,VLOOKUP(H55700,'Account List'!B$4:C$65536,2,FALSE),"")</f>
        <v/>
      </c>
    </row>
    <row r="55701" spans="13:13" x14ac:dyDescent="0.2">
      <c r="M55701" s="14" t="str">
        <f>IF(H55701&gt;0,VLOOKUP(H55701,'Account List'!B$4:C$65536,2,FALSE),"")</f>
        <v/>
      </c>
    </row>
    <row r="55702" spans="13:13" x14ac:dyDescent="0.2">
      <c r="M55702" s="14" t="str">
        <f>IF(H55702&gt;0,VLOOKUP(H55702,'Account List'!B$4:C$65536,2,FALSE),"")</f>
        <v/>
      </c>
    </row>
    <row r="55703" spans="13:13" x14ac:dyDescent="0.2">
      <c r="M55703" s="14" t="str">
        <f>IF(H55703&gt;0,VLOOKUP(H55703,'Account List'!B$4:C$65536,2,FALSE),"")</f>
        <v/>
      </c>
    </row>
    <row r="55704" spans="13:13" x14ac:dyDescent="0.2">
      <c r="M55704" s="14" t="str">
        <f>IF(H55704&gt;0,VLOOKUP(H55704,'Account List'!B$4:C$65536,2,FALSE),"")</f>
        <v/>
      </c>
    </row>
    <row r="55705" spans="13:13" x14ac:dyDescent="0.2">
      <c r="M55705" s="14" t="str">
        <f>IF(H55705&gt;0,VLOOKUP(H55705,'Account List'!B$4:C$65536,2,FALSE),"")</f>
        <v/>
      </c>
    </row>
    <row r="55706" spans="13:13" x14ac:dyDescent="0.2">
      <c r="M55706" s="14" t="str">
        <f>IF(H55706&gt;0,VLOOKUP(H55706,'Account List'!B$4:C$65536,2,FALSE),"")</f>
        <v/>
      </c>
    </row>
    <row r="55707" spans="13:13" x14ac:dyDescent="0.2">
      <c r="M55707" s="14" t="str">
        <f>IF(H55707&gt;0,VLOOKUP(H55707,'Account List'!B$4:C$65536,2,FALSE),"")</f>
        <v/>
      </c>
    </row>
    <row r="55708" spans="13:13" x14ac:dyDescent="0.2">
      <c r="M55708" s="14" t="str">
        <f>IF(H55708&gt;0,VLOOKUP(H55708,'Account List'!B$4:C$65536,2,FALSE),"")</f>
        <v/>
      </c>
    </row>
    <row r="55709" spans="13:13" x14ac:dyDescent="0.2">
      <c r="M55709" s="14" t="str">
        <f>IF(H55709&gt;0,VLOOKUP(H55709,'Account List'!B$4:C$65536,2,FALSE),"")</f>
        <v/>
      </c>
    </row>
    <row r="55710" spans="13:13" x14ac:dyDescent="0.2">
      <c r="M55710" s="14" t="str">
        <f>IF(H55710&gt;0,VLOOKUP(H55710,'Account List'!B$4:C$65536,2,FALSE),"")</f>
        <v/>
      </c>
    </row>
    <row r="55711" spans="13:13" x14ac:dyDescent="0.2">
      <c r="M55711" s="14" t="str">
        <f>IF(H55711&gt;0,VLOOKUP(H55711,'Account List'!B$4:C$65536,2,FALSE),"")</f>
        <v/>
      </c>
    </row>
    <row r="55712" spans="13:13" x14ac:dyDescent="0.2">
      <c r="M55712" s="14" t="str">
        <f>IF(H55712&gt;0,VLOOKUP(H55712,'Account List'!B$4:C$65536,2,FALSE),"")</f>
        <v/>
      </c>
    </row>
    <row r="55713" spans="13:13" x14ac:dyDescent="0.2">
      <c r="M55713" s="14" t="str">
        <f>IF(H55713&gt;0,VLOOKUP(H55713,'Account List'!B$4:C$65536,2,FALSE),"")</f>
        <v/>
      </c>
    </row>
    <row r="55714" spans="13:13" x14ac:dyDescent="0.2">
      <c r="M55714" s="14" t="str">
        <f>IF(H55714&gt;0,VLOOKUP(H55714,'Account List'!B$4:C$65536,2,FALSE),"")</f>
        <v/>
      </c>
    </row>
    <row r="55715" spans="13:13" x14ac:dyDescent="0.2">
      <c r="M55715" s="14" t="str">
        <f>IF(H55715&gt;0,VLOOKUP(H55715,'Account List'!B$4:C$65536,2,FALSE),"")</f>
        <v/>
      </c>
    </row>
    <row r="55716" spans="13:13" x14ac:dyDescent="0.2">
      <c r="M55716" s="14" t="str">
        <f>IF(H55716&gt;0,VLOOKUP(H55716,'Account List'!B$4:C$65536,2,FALSE),"")</f>
        <v/>
      </c>
    </row>
    <row r="55717" spans="13:13" x14ac:dyDescent="0.2">
      <c r="M55717" s="14" t="str">
        <f>IF(H55717&gt;0,VLOOKUP(H55717,'Account List'!B$4:C$65536,2,FALSE),"")</f>
        <v/>
      </c>
    </row>
    <row r="55718" spans="13:13" x14ac:dyDescent="0.2">
      <c r="M55718" s="14" t="str">
        <f>IF(H55718&gt;0,VLOOKUP(H55718,'Account List'!B$4:C$65536,2,FALSE),"")</f>
        <v/>
      </c>
    </row>
    <row r="55719" spans="13:13" x14ac:dyDescent="0.2">
      <c r="M55719" s="14" t="str">
        <f>IF(H55719&gt;0,VLOOKUP(H55719,'Account List'!B$4:C$65536,2,FALSE),"")</f>
        <v/>
      </c>
    </row>
    <row r="55720" spans="13:13" x14ac:dyDescent="0.2">
      <c r="M55720" s="14" t="str">
        <f>IF(H55720&gt;0,VLOOKUP(H55720,'Account List'!B$4:C$65536,2,FALSE),"")</f>
        <v/>
      </c>
    </row>
    <row r="55721" spans="13:13" x14ac:dyDescent="0.2">
      <c r="M55721" s="14" t="str">
        <f>IF(H55721&gt;0,VLOOKUP(H55721,'Account List'!B$4:C$65536,2,FALSE),"")</f>
        <v/>
      </c>
    </row>
    <row r="55722" spans="13:13" x14ac:dyDescent="0.2">
      <c r="M55722" s="14" t="str">
        <f>IF(H55722&gt;0,VLOOKUP(H55722,'Account List'!B$4:C$65536,2,FALSE),"")</f>
        <v/>
      </c>
    </row>
    <row r="55723" spans="13:13" x14ac:dyDescent="0.2">
      <c r="M55723" s="14" t="str">
        <f>IF(H55723&gt;0,VLOOKUP(H55723,'Account List'!B$4:C$65536,2,FALSE),"")</f>
        <v/>
      </c>
    </row>
    <row r="55724" spans="13:13" x14ac:dyDescent="0.2">
      <c r="M55724" s="14" t="str">
        <f>IF(H55724&gt;0,VLOOKUP(H55724,'Account List'!B$4:C$65536,2,FALSE),"")</f>
        <v/>
      </c>
    </row>
    <row r="55725" spans="13:13" x14ac:dyDescent="0.2">
      <c r="M55725" s="14" t="str">
        <f>IF(H55725&gt;0,VLOOKUP(H55725,'Account List'!B$4:C$65536,2,FALSE),"")</f>
        <v/>
      </c>
    </row>
    <row r="55726" spans="13:13" x14ac:dyDescent="0.2">
      <c r="M55726" s="14" t="str">
        <f>IF(H55726&gt;0,VLOOKUP(H55726,'Account List'!B$4:C$65536,2,FALSE),"")</f>
        <v/>
      </c>
    </row>
    <row r="55727" spans="13:13" x14ac:dyDescent="0.2">
      <c r="M55727" s="14" t="str">
        <f>IF(H55727&gt;0,VLOOKUP(H55727,'Account List'!B$4:C$65536,2,FALSE),"")</f>
        <v/>
      </c>
    </row>
    <row r="55728" spans="13:13" x14ac:dyDescent="0.2">
      <c r="M55728" s="14" t="str">
        <f>IF(H55728&gt;0,VLOOKUP(H55728,'Account List'!B$4:C$65536,2,FALSE),"")</f>
        <v/>
      </c>
    </row>
    <row r="55729" spans="13:13" x14ac:dyDescent="0.2">
      <c r="M55729" s="14" t="str">
        <f>IF(H55729&gt;0,VLOOKUP(H55729,'Account List'!B$4:C$65536,2,FALSE),"")</f>
        <v/>
      </c>
    </row>
    <row r="55730" spans="13:13" x14ac:dyDescent="0.2">
      <c r="M55730" s="14" t="str">
        <f>IF(H55730&gt;0,VLOOKUP(H55730,'Account List'!B$4:C$65536,2,FALSE),"")</f>
        <v/>
      </c>
    </row>
    <row r="55731" spans="13:13" x14ac:dyDescent="0.2">
      <c r="M55731" s="14" t="str">
        <f>IF(H55731&gt;0,VLOOKUP(H55731,'Account List'!B$4:C$65536,2,FALSE),"")</f>
        <v/>
      </c>
    </row>
    <row r="55732" spans="13:13" x14ac:dyDescent="0.2">
      <c r="M55732" s="14" t="str">
        <f>IF(H55732&gt;0,VLOOKUP(H55732,'Account List'!B$4:C$65536,2,FALSE),"")</f>
        <v/>
      </c>
    </row>
    <row r="55733" spans="13:13" x14ac:dyDescent="0.2">
      <c r="M55733" s="14" t="str">
        <f>IF(H55733&gt;0,VLOOKUP(H55733,'Account List'!B$4:C$65536,2,FALSE),"")</f>
        <v/>
      </c>
    </row>
    <row r="55734" spans="13:13" x14ac:dyDescent="0.2">
      <c r="M55734" s="14" t="str">
        <f>IF(H55734&gt;0,VLOOKUP(H55734,'Account List'!B$4:C$65536,2,FALSE),"")</f>
        <v/>
      </c>
    </row>
    <row r="55735" spans="13:13" x14ac:dyDescent="0.2">
      <c r="M55735" s="14" t="str">
        <f>IF(H55735&gt;0,VLOOKUP(H55735,'Account List'!B$4:C$65536,2,FALSE),"")</f>
        <v/>
      </c>
    </row>
    <row r="55736" spans="13:13" x14ac:dyDescent="0.2">
      <c r="M55736" s="14" t="str">
        <f>IF(H55736&gt;0,VLOOKUP(H55736,'Account List'!B$4:C$65536,2,FALSE),"")</f>
        <v/>
      </c>
    </row>
    <row r="55737" spans="13:13" x14ac:dyDescent="0.2">
      <c r="M55737" s="14" t="str">
        <f>IF(H55737&gt;0,VLOOKUP(H55737,'Account List'!B$4:C$65536,2,FALSE),"")</f>
        <v/>
      </c>
    </row>
    <row r="55738" spans="13:13" x14ac:dyDescent="0.2">
      <c r="M55738" s="14" t="str">
        <f>IF(H55738&gt;0,VLOOKUP(H55738,'Account List'!B$4:C$65536,2,FALSE),"")</f>
        <v/>
      </c>
    </row>
    <row r="55739" spans="13:13" x14ac:dyDescent="0.2">
      <c r="M55739" s="14" t="str">
        <f>IF(H55739&gt;0,VLOOKUP(H55739,'Account List'!B$4:C$65536,2,FALSE),"")</f>
        <v/>
      </c>
    </row>
    <row r="55740" spans="13:13" x14ac:dyDescent="0.2">
      <c r="M55740" s="14" t="str">
        <f>IF(H55740&gt;0,VLOOKUP(H55740,'Account List'!B$4:C$65536,2,FALSE),"")</f>
        <v/>
      </c>
    </row>
    <row r="55741" spans="13:13" x14ac:dyDescent="0.2">
      <c r="M55741" s="14" t="str">
        <f>IF(H55741&gt;0,VLOOKUP(H55741,'Account List'!B$4:C$65536,2,FALSE),"")</f>
        <v/>
      </c>
    </row>
    <row r="55742" spans="13:13" x14ac:dyDescent="0.2">
      <c r="M55742" s="14" t="str">
        <f>IF(H55742&gt;0,VLOOKUP(H55742,'Account List'!B$4:C$65536,2,FALSE),"")</f>
        <v/>
      </c>
    </row>
    <row r="55743" spans="13:13" x14ac:dyDescent="0.2">
      <c r="M55743" s="14" t="str">
        <f>IF(H55743&gt;0,VLOOKUP(H55743,'Account List'!B$4:C$65536,2,FALSE),"")</f>
        <v/>
      </c>
    </row>
    <row r="55744" spans="13:13" x14ac:dyDescent="0.2">
      <c r="M55744" s="14" t="str">
        <f>IF(H55744&gt;0,VLOOKUP(H55744,'Account List'!B$4:C$65536,2,FALSE),"")</f>
        <v/>
      </c>
    </row>
    <row r="55745" spans="13:13" x14ac:dyDescent="0.2">
      <c r="M55745" s="14" t="str">
        <f>IF(H55745&gt;0,VLOOKUP(H55745,'Account List'!B$4:C$65536,2,FALSE),"")</f>
        <v/>
      </c>
    </row>
    <row r="55746" spans="13:13" x14ac:dyDescent="0.2">
      <c r="M55746" s="14" t="str">
        <f>IF(H55746&gt;0,VLOOKUP(H55746,'Account List'!B$4:C$65536,2,FALSE),"")</f>
        <v/>
      </c>
    </row>
    <row r="55747" spans="13:13" x14ac:dyDescent="0.2">
      <c r="M55747" s="14" t="str">
        <f>IF(H55747&gt;0,VLOOKUP(H55747,'Account List'!B$4:C$65536,2,FALSE),"")</f>
        <v/>
      </c>
    </row>
    <row r="55748" spans="13:13" x14ac:dyDescent="0.2">
      <c r="M55748" s="14" t="str">
        <f>IF(H55748&gt;0,VLOOKUP(H55748,'Account List'!B$4:C$65536,2,FALSE),"")</f>
        <v/>
      </c>
    </row>
    <row r="55749" spans="13:13" x14ac:dyDescent="0.2">
      <c r="M55749" s="14" t="str">
        <f>IF(H55749&gt;0,VLOOKUP(H55749,'Account List'!B$4:C$65536,2,FALSE),"")</f>
        <v/>
      </c>
    </row>
    <row r="55750" spans="13:13" x14ac:dyDescent="0.2">
      <c r="M55750" s="14" t="str">
        <f>IF(H55750&gt;0,VLOOKUP(H55750,'Account List'!B$4:C$65536,2,FALSE),"")</f>
        <v/>
      </c>
    </row>
    <row r="55751" spans="13:13" x14ac:dyDescent="0.2">
      <c r="M55751" s="14" t="str">
        <f>IF(H55751&gt;0,VLOOKUP(H55751,'Account List'!B$4:C$65536,2,FALSE),"")</f>
        <v/>
      </c>
    </row>
    <row r="55752" spans="13:13" x14ac:dyDescent="0.2">
      <c r="M55752" s="14" t="str">
        <f>IF(H55752&gt;0,VLOOKUP(H55752,'Account List'!B$4:C$65536,2,FALSE),"")</f>
        <v/>
      </c>
    </row>
    <row r="55753" spans="13:13" x14ac:dyDescent="0.2">
      <c r="M55753" s="14" t="str">
        <f>IF(H55753&gt;0,VLOOKUP(H55753,'Account List'!B$4:C$65536,2,FALSE),"")</f>
        <v/>
      </c>
    </row>
    <row r="55754" spans="13:13" x14ac:dyDescent="0.2">
      <c r="M55754" s="14" t="str">
        <f>IF(H55754&gt;0,VLOOKUP(H55754,'Account List'!B$4:C$65536,2,FALSE),"")</f>
        <v/>
      </c>
    </row>
    <row r="55755" spans="13:13" x14ac:dyDescent="0.2">
      <c r="M55755" s="14" t="str">
        <f>IF(H55755&gt;0,VLOOKUP(H55755,'Account List'!B$4:C$65536,2,FALSE),"")</f>
        <v/>
      </c>
    </row>
    <row r="55756" spans="13:13" x14ac:dyDescent="0.2">
      <c r="M55756" s="14" t="str">
        <f>IF(H55756&gt;0,VLOOKUP(H55756,'Account List'!B$4:C$65536,2,FALSE),"")</f>
        <v/>
      </c>
    </row>
    <row r="55757" spans="13:13" x14ac:dyDescent="0.2">
      <c r="M55757" s="14" t="str">
        <f>IF(H55757&gt;0,VLOOKUP(H55757,'Account List'!B$4:C$65536,2,FALSE),"")</f>
        <v/>
      </c>
    </row>
    <row r="55758" spans="13:13" x14ac:dyDescent="0.2">
      <c r="M55758" s="14" t="str">
        <f>IF(H55758&gt;0,VLOOKUP(H55758,'Account List'!B$4:C$65536,2,FALSE),"")</f>
        <v/>
      </c>
    </row>
    <row r="55759" spans="13:13" x14ac:dyDescent="0.2">
      <c r="M55759" s="14" t="str">
        <f>IF(H55759&gt;0,VLOOKUP(H55759,'Account List'!B$4:C$65536,2,FALSE),"")</f>
        <v/>
      </c>
    </row>
    <row r="55760" spans="13:13" x14ac:dyDescent="0.2">
      <c r="M55760" s="14" t="str">
        <f>IF(H55760&gt;0,VLOOKUP(H55760,'Account List'!B$4:C$65536,2,FALSE),"")</f>
        <v/>
      </c>
    </row>
    <row r="55761" spans="13:13" x14ac:dyDescent="0.2">
      <c r="M55761" s="14" t="str">
        <f>IF(H55761&gt;0,VLOOKUP(H55761,'Account List'!B$4:C$65536,2,FALSE),"")</f>
        <v/>
      </c>
    </row>
    <row r="55762" spans="13:13" x14ac:dyDescent="0.2">
      <c r="M55762" s="14" t="str">
        <f>IF(H55762&gt;0,VLOOKUP(H55762,'Account List'!B$4:C$65536,2,FALSE),"")</f>
        <v/>
      </c>
    </row>
    <row r="55763" spans="13:13" x14ac:dyDescent="0.2">
      <c r="M55763" s="14" t="str">
        <f>IF(H55763&gt;0,VLOOKUP(H55763,'Account List'!B$4:C$65536,2,FALSE),"")</f>
        <v/>
      </c>
    </row>
    <row r="55764" spans="13:13" x14ac:dyDescent="0.2">
      <c r="M55764" s="14" t="str">
        <f>IF(H55764&gt;0,VLOOKUP(H55764,'Account List'!B$4:C$65536,2,FALSE),"")</f>
        <v/>
      </c>
    </row>
    <row r="55765" spans="13:13" x14ac:dyDescent="0.2">
      <c r="M55765" s="14" t="str">
        <f>IF(H55765&gt;0,VLOOKUP(H55765,'Account List'!B$4:C$65536,2,FALSE),"")</f>
        <v/>
      </c>
    </row>
    <row r="55766" spans="13:13" x14ac:dyDescent="0.2">
      <c r="M55766" s="14" t="str">
        <f>IF(H55766&gt;0,VLOOKUP(H55766,'Account List'!B$4:C$65536,2,FALSE),"")</f>
        <v/>
      </c>
    </row>
    <row r="55767" spans="13:13" x14ac:dyDescent="0.2">
      <c r="M55767" s="14" t="str">
        <f>IF(H55767&gt;0,VLOOKUP(H55767,'Account List'!B$4:C$65536,2,FALSE),"")</f>
        <v/>
      </c>
    </row>
    <row r="55768" spans="13:13" x14ac:dyDescent="0.2">
      <c r="M55768" s="14" t="str">
        <f>IF(H55768&gt;0,VLOOKUP(H55768,'Account List'!B$4:C$65536,2,FALSE),"")</f>
        <v/>
      </c>
    </row>
    <row r="55769" spans="13:13" x14ac:dyDescent="0.2">
      <c r="M55769" s="14" t="str">
        <f>IF(H55769&gt;0,VLOOKUP(H55769,'Account List'!B$4:C$65536,2,FALSE),"")</f>
        <v/>
      </c>
    </row>
    <row r="55770" spans="13:13" x14ac:dyDescent="0.2">
      <c r="M55770" s="14" t="str">
        <f>IF(H55770&gt;0,VLOOKUP(H55770,'Account List'!B$4:C$65536,2,FALSE),"")</f>
        <v/>
      </c>
    </row>
    <row r="55771" spans="13:13" x14ac:dyDescent="0.2">
      <c r="M55771" s="14" t="str">
        <f>IF(H55771&gt;0,VLOOKUP(H55771,'Account List'!B$4:C$65536,2,FALSE),"")</f>
        <v/>
      </c>
    </row>
    <row r="55772" spans="13:13" x14ac:dyDescent="0.2">
      <c r="M55772" s="14" t="str">
        <f>IF(H55772&gt;0,VLOOKUP(H55772,'Account List'!B$4:C$65536,2,FALSE),"")</f>
        <v/>
      </c>
    </row>
    <row r="55773" spans="13:13" x14ac:dyDescent="0.2">
      <c r="M55773" s="14" t="str">
        <f>IF(H55773&gt;0,VLOOKUP(H55773,'Account List'!B$4:C$65536,2,FALSE),"")</f>
        <v/>
      </c>
    </row>
    <row r="55774" spans="13:13" x14ac:dyDescent="0.2">
      <c r="M55774" s="14" t="str">
        <f>IF(H55774&gt;0,VLOOKUP(H55774,'Account List'!B$4:C$65536,2,FALSE),"")</f>
        <v/>
      </c>
    </row>
    <row r="55775" spans="13:13" x14ac:dyDescent="0.2">
      <c r="M55775" s="14" t="str">
        <f>IF(H55775&gt;0,VLOOKUP(H55775,'Account List'!B$4:C$65536,2,FALSE),"")</f>
        <v/>
      </c>
    </row>
    <row r="55776" spans="13:13" x14ac:dyDescent="0.2">
      <c r="M55776" s="14" t="str">
        <f>IF(H55776&gt;0,VLOOKUP(H55776,'Account List'!B$4:C$65536,2,FALSE),"")</f>
        <v/>
      </c>
    </row>
    <row r="55777" spans="13:13" x14ac:dyDescent="0.2">
      <c r="M55777" s="14" t="str">
        <f>IF(H55777&gt;0,VLOOKUP(H55777,'Account List'!B$4:C$65536,2,FALSE),"")</f>
        <v/>
      </c>
    </row>
    <row r="55778" spans="13:13" x14ac:dyDescent="0.2">
      <c r="M55778" s="14" t="str">
        <f>IF(H55778&gt;0,VLOOKUP(H55778,'Account List'!B$4:C$65536,2,FALSE),"")</f>
        <v/>
      </c>
    </row>
    <row r="55779" spans="13:13" x14ac:dyDescent="0.2">
      <c r="M55779" s="14" t="str">
        <f>IF(H55779&gt;0,VLOOKUP(H55779,'Account List'!B$4:C$65536,2,FALSE),"")</f>
        <v/>
      </c>
    </row>
    <row r="55780" spans="13:13" x14ac:dyDescent="0.2">
      <c r="M55780" s="14" t="str">
        <f>IF(H55780&gt;0,VLOOKUP(H55780,'Account List'!B$4:C$65536,2,FALSE),"")</f>
        <v/>
      </c>
    </row>
    <row r="55781" spans="13:13" x14ac:dyDescent="0.2">
      <c r="M55781" s="14" t="str">
        <f>IF(H55781&gt;0,VLOOKUP(H55781,'Account List'!B$4:C$65536,2,FALSE),"")</f>
        <v/>
      </c>
    </row>
    <row r="55782" spans="13:13" x14ac:dyDescent="0.2">
      <c r="M55782" s="14" t="str">
        <f>IF(H55782&gt;0,VLOOKUP(H55782,'Account List'!B$4:C$65536,2,FALSE),"")</f>
        <v/>
      </c>
    </row>
    <row r="55783" spans="13:13" x14ac:dyDescent="0.2">
      <c r="M55783" s="14" t="str">
        <f>IF(H55783&gt;0,VLOOKUP(H55783,'Account List'!B$4:C$65536,2,FALSE),"")</f>
        <v/>
      </c>
    </row>
    <row r="55784" spans="13:13" x14ac:dyDescent="0.2">
      <c r="M55784" s="14" t="str">
        <f>IF(H55784&gt;0,VLOOKUP(H55784,'Account List'!B$4:C$65536,2,FALSE),"")</f>
        <v/>
      </c>
    </row>
    <row r="55785" spans="13:13" x14ac:dyDescent="0.2">
      <c r="M55785" s="14" t="str">
        <f>IF(H55785&gt;0,VLOOKUP(H55785,'Account List'!B$4:C$65536,2,FALSE),"")</f>
        <v/>
      </c>
    </row>
    <row r="55786" spans="13:13" x14ac:dyDescent="0.2">
      <c r="M55786" s="14" t="str">
        <f>IF(H55786&gt;0,VLOOKUP(H55786,'Account List'!B$4:C$65536,2,FALSE),"")</f>
        <v/>
      </c>
    </row>
    <row r="55787" spans="13:13" x14ac:dyDescent="0.2">
      <c r="M55787" s="14" t="str">
        <f>IF(H55787&gt;0,VLOOKUP(H55787,'Account List'!B$4:C$65536,2,FALSE),"")</f>
        <v/>
      </c>
    </row>
    <row r="55788" spans="13:13" x14ac:dyDescent="0.2">
      <c r="M55788" s="14" t="str">
        <f>IF(H55788&gt;0,VLOOKUP(H55788,'Account List'!B$4:C$65536,2,FALSE),"")</f>
        <v/>
      </c>
    </row>
    <row r="55789" spans="13:13" x14ac:dyDescent="0.2">
      <c r="M55789" s="14" t="str">
        <f>IF(H55789&gt;0,VLOOKUP(H55789,'Account List'!B$4:C$65536,2,FALSE),"")</f>
        <v/>
      </c>
    </row>
    <row r="55790" spans="13:13" x14ac:dyDescent="0.2">
      <c r="M55790" s="14" t="str">
        <f>IF(H55790&gt;0,VLOOKUP(H55790,'Account List'!B$4:C$65536,2,FALSE),"")</f>
        <v/>
      </c>
    </row>
    <row r="55791" spans="13:13" x14ac:dyDescent="0.2">
      <c r="M55791" s="14" t="str">
        <f>IF(H55791&gt;0,VLOOKUP(H55791,'Account List'!B$4:C$65536,2,FALSE),"")</f>
        <v/>
      </c>
    </row>
    <row r="55792" spans="13:13" x14ac:dyDescent="0.2">
      <c r="M55792" s="14" t="str">
        <f>IF(H55792&gt;0,VLOOKUP(H55792,'Account List'!B$4:C$65536,2,FALSE),"")</f>
        <v/>
      </c>
    </row>
    <row r="55793" spans="13:13" x14ac:dyDescent="0.2">
      <c r="M55793" s="14" t="str">
        <f>IF(H55793&gt;0,VLOOKUP(H55793,'Account List'!B$4:C$65536,2,FALSE),"")</f>
        <v/>
      </c>
    </row>
    <row r="55794" spans="13:13" x14ac:dyDescent="0.2">
      <c r="M55794" s="14" t="str">
        <f>IF(H55794&gt;0,VLOOKUP(H55794,'Account List'!B$4:C$65536,2,FALSE),"")</f>
        <v/>
      </c>
    </row>
    <row r="55795" spans="13:13" x14ac:dyDescent="0.2">
      <c r="M55795" s="14" t="str">
        <f>IF(H55795&gt;0,VLOOKUP(H55795,'Account List'!B$4:C$65536,2,FALSE),"")</f>
        <v/>
      </c>
    </row>
    <row r="55796" spans="13:13" x14ac:dyDescent="0.2">
      <c r="M55796" s="14" t="str">
        <f>IF(H55796&gt;0,VLOOKUP(H55796,'Account List'!B$4:C$65536,2,FALSE),"")</f>
        <v/>
      </c>
    </row>
    <row r="55797" spans="13:13" x14ac:dyDescent="0.2">
      <c r="M55797" s="14" t="str">
        <f>IF(H55797&gt;0,VLOOKUP(H55797,'Account List'!B$4:C$65536,2,FALSE),"")</f>
        <v/>
      </c>
    </row>
    <row r="55798" spans="13:13" x14ac:dyDescent="0.2">
      <c r="M55798" s="14" t="str">
        <f>IF(H55798&gt;0,VLOOKUP(H55798,'Account List'!B$4:C$65536,2,FALSE),"")</f>
        <v/>
      </c>
    </row>
    <row r="55799" spans="13:13" x14ac:dyDescent="0.2">
      <c r="M55799" s="14" t="str">
        <f>IF(H55799&gt;0,VLOOKUP(H55799,'Account List'!B$4:C$65536,2,FALSE),"")</f>
        <v/>
      </c>
    </row>
    <row r="55800" spans="13:13" x14ac:dyDescent="0.2">
      <c r="M55800" s="14" t="str">
        <f>IF(H55800&gt;0,VLOOKUP(H55800,'Account List'!B$4:C$65536,2,FALSE),"")</f>
        <v/>
      </c>
    </row>
    <row r="55801" spans="13:13" x14ac:dyDescent="0.2">
      <c r="M55801" s="14" t="str">
        <f>IF(H55801&gt;0,VLOOKUP(H55801,'Account List'!B$4:C$65536,2,FALSE),"")</f>
        <v/>
      </c>
    </row>
    <row r="55802" spans="13:13" x14ac:dyDescent="0.2">
      <c r="M55802" s="14" t="str">
        <f>IF(H55802&gt;0,VLOOKUP(H55802,'Account List'!B$4:C$65536,2,FALSE),"")</f>
        <v/>
      </c>
    </row>
    <row r="55803" spans="13:13" x14ac:dyDescent="0.2">
      <c r="M55803" s="14" t="str">
        <f>IF(H55803&gt;0,VLOOKUP(H55803,'Account List'!B$4:C$65536,2,FALSE),"")</f>
        <v/>
      </c>
    </row>
    <row r="55804" spans="13:13" x14ac:dyDescent="0.2">
      <c r="M55804" s="14" t="str">
        <f>IF(H55804&gt;0,VLOOKUP(H55804,'Account List'!B$4:C$65536,2,FALSE),"")</f>
        <v/>
      </c>
    </row>
    <row r="55805" spans="13:13" x14ac:dyDescent="0.2">
      <c r="M55805" s="14" t="str">
        <f>IF(H55805&gt;0,VLOOKUP(H55805,'Account List'!B$4:C$65536,2,FALSE),"")</f>
        <v/>
      </c>
    </row>
    <row r="55806" spans="13:13" x14ac:dyDescent="0.2">
      <c r="M55806" s="14" t="str">
        <f>IF(H55806&gt;0,VLOOKUP(H55806,'Account List'!B$4:C$65536,2,FALSE),"")</f>
        <v/>
      </c>
    </row>
    <row r="55807" spans="13:13" x14ac:dyDescent="0.2">
      <c r="M55807" s="14" t="str">
        <f>IF(H55807&gt;0,VLOOKUP(H55807,'Account List'!B$4:C$65536,2,FALSE),"")</f>
        <v/>
      </c>
    </row>
    <row r="55808" spans="13:13" x14ac:dyDescent="0.2">
      <c r="M55808" s="14" t="str">
        <f>IF(H55808&gt;0,VLOOKUP(H55808,'Account List'!B$4:C$65536,2,FALSE),"")</f>
        <v/>
      </c>
    </row>
    <row r="55809" spans="13:13" x14ac:dyDescent="0.2">
      <c r="M55809" s="14" t="str">
        <f>IF(H55809&gt;0,VLOOKUP(H55809,'Account List'!B$4:C$65536,2,FALSE),"")</f>
        <v/>
      </c>
    </row>
    <row r="55810" spans="13:13" x14ac:dyDescent="0.2">
      <c r="M55810" s="14" t="str">
        <f>IF(H55810&gt;0,VLOOKUP(H55810,'Account List'!B$4:C$65536,2,FALSE),"")</f>
        <v/>
      </c>
    </row>
    <row r="55811" spans="13:13" x14ac:dyDescent="0.2">
      <c r="M55811" s="14" t="str">
        <f>IF(H55811&gt;0,VLOOKUP(H55811,'Account List'!B$4:C$65536,2,FALSE),"")</f>
        <v/>
      </c>
    </row>
    <row r="55812" spans="13:13" x14ac:dyDescent="0.2">
      <c r="M55812" s="14" t="str">
        <f>IF(H55812&gt;0,VLOOKUP(H55812,'Account List'!B$4:C$65536,2,FALSE),"")</f>
        <v/>
      </c>
    </row>
    <row r="55813" spans="13:13" x14ac:dyDescent="0.2">
      <c r="M55813" s="14" t="str">
        <f>IF(H55813&gt;0,VLOOKUP(H55813,'Account List'!B$4:C$65536,2,FALSE),"")</f>
        <v/>
      </c>
    </row>
    <row r="55814" spans="13:13" x14ac:dyDescent="0.2">
      <c r="M55814" s="14" t="str">
        <f>IF(H55814&gt;0,VLOOKUP(H55814,'Account List'!B$4:C$65536,2,FALSE),"")</f>
        <v/>
      </c>
    </row>
    <row r="55815" spans="13:13" x14ac:dyDescent="0.2">
      <c r="M55815" s="14" t="str">
        <f>IF(H55815&gt;0,VLOOKUP(H55815,'Account List'!B$4:C$65536,2,FALSE),"")</f>
        <v/>
      </c>
    </row>
    <row r="55816" spans="13:13" x14ac:dyDescent="0.2">
      <c r="M55816" s="14" t="str">
        <f>IF(H55816&gt;0,VLOOKUP(H55816,'Account List'!B$4:C$65536,2,FALSE),"")</f>
        <v/>
      </c>
    </row>
    <row r="55817" spans="13:13" x14ac:dyDescent="0.2">
      <c r="M55817" s="14" t="str">
        <f>IF(H55817&gt;0,VLOOKUP(H55817,'Account List'!B$4:C$65536,2,FALSE),"")</f>
        <v/>
      </c>
    </row>
    <row r="55818" spans="13:13" x14ac:dyDescent="0.2">
      <c r="M55818" s="14" t="str">
        <f>IF(H55818&gt;0,VLOOKUP(H55818,'Account List'!B$4:C$65536,2,FALSE),"")</f>
        <v/>
      </c>
    </row>
    <row r="55819" spans="13:13" x14ac:dyDescent="0.2">
      <c r="M55819" s="14" t="str">
        <f>IF(H55819&gt;0,VLOOKUP(H55819,'Account List'!B$4:C$65536,2,FALSE),"")</f>
        <v/>
      </c>
    </row>
    <row r="55820" spans="13:13" x14ac:dyDescent="0.2">
      <c r="M55820" s="14" t="str">
        <f>IF(H55820&gt;0,VLOOKUP(H55820,'Account List'!B$4:C$65536,2,FALSE),"")</f>
        <v/>
      </c>
    </row>
    <row r="55821" spans="13:13" x14ac:dyDescent="0.2">
      <c r="M55821" s="14" t="str">
        <f>IF(H55821&gt;0,VLOOKUP(H55821,'Account List'!B$4:C$65536,2,FALSE),"")</f>
        <v/>
      </c>
    </row>
    <row r="55822" spans="13:13" x14ac:dyDescent="0.2">
      <c r="M55822" s="14" t="str">
        <f>IF(H55822&gt;0,VLOOKUP(H55822,'Account List'!B$4:C$65536,2,FALSE),"")</f>
        <v/>
      </c>
    </row>
    <row r="55823" spans="13:13" x14ac:dyDescent="0.2">
      <c r="M55823" s="14" t="str">
        <f>IF(H55823&gt;0,VLOOKUP(H55823,'Account List'!B$4:C$65536,2,FALSE),"")</f>
        <v/>
      </c>
    </row>
    <row r="55824" spans="13:13" x14ac:dyDescent="0.2">
      <c r="M55824" s="14" t="str">
        <f>IF(H55824&gt;0,VLOOKUP(H55824,'Account List'!B$4:C$65536,2,FALSE),"")</f>
        <v/>
      </c>
    </row>
    <row r="55825" spans="13:13" x14ac:dyDescent="0.2">
      <c r="M55825" s="14" t="str">
        <f>IF(H55825&gt;0,VLOOKUP(H55825,'Account List'!B$4:C$65536,2,FALSE),"")</f>
        <v/>
      </c>
    </row>
    <row r="55826" spans="13:13" x14ac:dyDescent="0.2">
      <c r="M55826" s="14" t="str">
        <f>IF(H55826&gt;0,VLOOKUP(H55826,'Account List'!B$4:C$65536,2,FALSE),"")</f>
        <v/>
      </c>
    </row>
    <row r="55827" spans="13:13" x14ac:dyDescent="0.2">
      <c r="M55827" s="14" t="str">
        <f>IF(H55827&gt;0,VLOOKUP(H55827,'Account List'!B$4:C$65536,2,FALSE),"")</f>
        <v/>
      </c>
    </row>
    <row r="55828" spans="13:13" x14ac:dyDescent="0.2">
      <c r="M55828" s="14" t="str">
        <f>IF(H55828&gt;0,VLOOKUP(H55828,'Account List'!B$4:C$65536,2,FALSE),"")</f>
        <v/>
      </c>
    </row>
    <row r="55829" spans="13:13" x14ac:dyDescent="0.2">
      <c r="M55829" s="14" t="str">
        <f>IF(H55829&gt;0,VLOOKUP(H55829,'Account List'!B$4:C$65536,2,FALSE),"")</f>
        <v/>
      </c>
    </row>
    <row r="55830" spans="13:13" x14ac:dyDescent="0.2">
      <c r="M55830" s="14" t="str">
        <f>IF(H55830&gt;0,VLOOKUP(H55830,'Account List'!B$4:C$65536,2,FALSE),"")</f>
        <v/>
      </c>
    </row>
    <row r="55831" spans="13:13" x14ac:dyDescent="0.2">
      <c r="M55831" s="14" t="str">
        <f>IF(H55831&gt;0,VLOOKUP(H55831,'Account List'!B$4:C$65536,2,FALSE),"")</f>
        <v/>
      </c>
    </row>
    <row r="55832" spans="13:13" x14ac:dyDescent="0.2">
      <c r="M55832" s="14" t="str">
        <f>IF(H55832&gt;0,VLOOKUP(H55832,'Account List'!B$4:C$65536,2,FALSE),"")</f>
        <v/>
      </c>
    </row>
    <row r="55833" spans="13:13" x14ac:dyDescent="0.2">
      <c r="M55833" s="14" t="str">
        <f>IF(H55833&gt;0,VLOOKUP(H55833,'Account List'!B$4:C$65536,2,FALSE),"")</f>
        <v/>
      </c>
    </row>
    <row r="55834" spans="13:13" x14ac:dyDescent="0.2">
      <c r="M55834" s="14" t="str">
        <f>IF(H55834&gt;0,VLOOKUP(H55834,'Account List'!B$4:C$65536,2,FALSE),"")</f>
        <v/>
      </c>
    </row>
    <row r="55835" spans="13:13" x14ac:dyDescent="0.2">
      <c r="M55835" s="14" t="str">
        <f>IF(H55835&gt;0,VLOOKUP(H55835,'Account List'!B$4:C$65536,2,FALSE),"")</f>
        <v/>
      </c>
    </row>
    <row r="55836" spans="13:13" x14ac:dyDescent="0.2">
      <c r="M55836" s="14" t="str">
        <f>IF(H55836&gt;0,VLOOKUP(H55836,'Account List'!B$4:C$65536,2,FALSE),"")</f>
        <v/>
      </c>
    </row>
    <row r="55837" spans="13:13" x14ac:dyDescent="0.2">
      <c r="M55837" s="14" t="str">
        <f>IF(H55837&gt;0,VLOOKUP(H55837,'Account List'!B$4:C$65536,2,FALSE),"")</f>
        <v/>
      </c>
    </row>
    <row r="55838" spans="13:13" x14ac:dyDescent="0.2">
      <c r="M55838" s="14" t="str">
        <f>IF(H55838&gt;0,VLOOKUP(H55838,'Account List'!B$4:C$65536,2,FALSE),"")</f>
        <v/>
      </c>
    </row>
    <row r="55839" spans="13:13" x14ac:dyDescent="0.2">
      <c r="M55839" s="14" t="str">
        <f>IF(H55839&gt;0,VLOOKUP(H55839,'Account List'!B$4:C$65536,2,FALSE),"")</f>
        <v/>
      </c>
    </row>
    <row r="55840" spans="13:13" x14ac:dyDescent="0.2">
      <c r="M55840" s="14" t="str">
        <f>IF(H55840&gt;0,VLOOKUP(H55840,'Account List'!B$4:C$65536,2,FALSE),"")</f>
        <v/>
      </c>
    </row>
    <row r="55841" spans="13:13" x14ac:dyDescent="0.2">
      <c r="M55841" s="14" t="str">
        <f>IF(H55841&gt;0,VLOOKUP(H55841,'Account List'!B$4:C$65536,2,FALSE),"")</f>
        <v/>
      </c>
    </row>
    <row r="55842" spans="13:13" x14ac:dyDescent="0.2">
      <c r="M55842" s="14" t="str">
        <f>IF(H55842&gt;0,VLOOKUP(H55842,'Account List'!B$4:C$65536,2,FALSE),"")</f>
        <v/>
      </c>
    </row>
    <row r="55843" spans="13:13" x14ac:dyDescent="0.2">
      <c r="M55843" s="14" t="str">
        <f>IF(H55843&gt;0,VLOOKUP(H55843,'Account List'!B$4:C$65536,2,FALSE),"")</f>
        <v/>
      </c>
    </row>
    <row r="55844" spans="13:13" x14ac:dyDescent="0.2">
      <c r="M55844" s="14" t="str">
        <f>IF(H55844&gt;0,VLOOKUP(H55844,'Account List'!B$4:C$65536,2,FALSE),"")</f>
        <v/>
      </c>
    </row>
    <row r="55845" spans="13:13" x14ac:dyDescent="0.2">
      <c r="M55845" s="14" t="str">
        <f>IF(H55845&gt;0,VLOOKUP(H55845,'Account List'!B$4:C$65536,2,FALSE),"")</f>
        <v/>
      </c>
    </row>
    <row r="55846" spans="13:13" x14ac:dyDescent="0.2">
      <c r="M55846" s="14" t="str">
        <f>IF(H55846&gt;0,VLOOKUP(H55846,'Account List'!B$4:C$65536,2,FALSE),"")</f>
        <v/>
      </c>
    </row>
    <row r="55847" spans="13:13" x14ac:dyDescent="0.2">
      <c r="M55847" s="14" t="str">
        <f>IF(H55847&gt;0,VLOOKUP(H55847,'Account List'!B$4:C$65536,2,FALSE),"")</f>
        <v/>
      </c>
    </row>
    <row r="55848" spans="13:13" x14ac:dyDescent="0.2">
      <c r="M55848" s="14" t="str">
        <f>IF(H55848&gt;0,VLOOKUP(H55848,'Account List'!B$4:C$65536,2,FALSE),"")</f>
        <v/>
      </c>
    </row>
    <row r="55849" spans="13:13" x14ac:dyDescent="0.2">
      <c r="M55849" s="14" t="str">
        <f>IF(H55849&gt;0,VLOOKUP(H55849,'Account List'!B$4:C$65536,2,FALSE),"")</f>
        <v/>
      </c>
    </row>
    <row r="55850" spans="13:13" x14ac:dyDescent="0.2">
      <c r="M55850" s="14" t="str">
        <f>IF(H55850&gt;0,VLOOKUP(H55850,'Account List'!B$4:C$65536,2,FALSE),"")</f>
        <v/>
      </c>
    </row>
    <row r="55851" spans="13:13" x14ac:dyDescent="0.2">
      <c r="M55851" s="14" t="str">
        <f>IF(H55851&gt;0,VLOOKUP(H55851,'Account List'!B$4:C$65536,2,FALSE),"")</f>
        <v/>
      </c>
    </row>
    <row r="55852" spans="13:13" x14ac:dyDescent="0.2">
      <c r="M55852" s="14" t="str">
        <f>IF(H55852&gt;0,VLOOKUP(H55852,'Account List'!B$4:C$65536,2,FALSE),"")</f>
        <v/>
      </c>
    </row>
    <row r="55853" spans="13:13" x14ac:dyDescent="0.2">
      <c r="M55853" s="14" t="str">
        <f>IF(H55853&gt;0,VLOOKUP(H55853,'Account List'!B$4:C$65536,2,FALSE),"")</f>
        <v/>
      </c>
    </row>
    <row r="55854" spans="13:13" x14ac:dyDescent="0.2">
      <c r="M55854" s="14" t="str">
        <f>IF(H55854&gt;0,VLOOKUP(H55854,'Account List'!B$4:C$65536,2,FALSE),"")</f>
        <v/>
      </c>
    </row>
    <row r="55855" spans="13:13" x14ac:dyDescent="0.2">
      <c r="M55855" s="14" t="str">
        <f>IF(H55855&gt;0,VLOOKUP(H55855,'Account List'!B$4:C$65536,2,FALSE),"")</f>
        <v/>
      </c>
    </row>
    <row r="55856" spans="13:13" x14ac:dyDescent="0.2">
      <c r="M55856" s="14" t="str">
        <f>IF(H55856&gt;0,VLOOKUP(H55856,'Account List'!B$4:C$65536,2,FALSE),"")</f>
        <v/>
      </c>
    </row>
    <row r="55857" spans="13:13" x14ac:dyDescent="0.2">
      <c r="M55857" s="14" t="str">
        <f>IF(H55857&gt;0,VLOOKUP(H55857,'Account List'!B$4:C$65536,2,FALSE),"")</f>
        <v/>
      </c>
    </row>
    <row r="55858" spans="13:13" x14ac:dyDescent="0.2">
      <c r="M55858" s="14" t="str">
        <f>IF(H55858&gt;0,VLOOKUP(H55858,'Account List'!B$4:C$65536,2,FALSE),"")</f>
        <v/>
      </c>
    </row>
    <row r="55859" spans="13:13" x14ac:dyDescent="0.2">
      <c r="M55859" s="14" t="str">
        <f>IF(H55859&gt;0,VLOOKUP(H55859,'Account List'!B$4:C$65536,2,FALSE),"")</f>
        <v/>
      </c>
    </row>
    <row r="55860" spans="13:13" x14ac:dyDescent="0.2">
      <c r="M55860" s="14" t="str">
        <f>IF(H55860&gt;0,VLOOKUP(H55860,'Account List'!B$4:C$65536,2,FALSE),"")</f>
        <v/>
      </c>
    </row>
    <row r="55861" spans="13:13" x14ac:dyDescent="0.2">
      <c r="M55861" s="14" t="str">
        <f>IF(H55861&gt;0,VLOOKUP(H55861,'Account List'!B$4:C$65536,2,FALSE),"")</f>
        <v/>
      </c>
    </row>
    <row r="55862" spans="13:13" x14ac:dyDescent="0.2">
      <c r="M55862" s="14" t="str">
        <f>IF(H55862&gt;0,VLOOKUP(H55862,'Account List'!B$4:C$65536,2,FALSE),"")</f>
        <v/>
      </c>
    </row>
    <row r="55863" spans="13:13" x14ac:dyDescent="0.2">
      <c r="M55863" s="14" t="str">
        <f>IF(H55863&gt;0,VLOOKUP(H55863,'Account List'!B$4:C$65536,2,FALSE),"")</f>
        <v/>
      </c>
    </row>
    <row r="55864" spans="13:13" x14ac:dyDescent="0.2">
      <c r="M55864" s="14" t="str">
        <f>IF(H55864&gt;0,VLOOKUP(H55864,'Account List'!B$4:C$65536,2,FALSE),"")</f>
        <v/>
      </c>
    </row>
    <row r="55865" spans="13:13" x14ac:dyDescent="0.2">
      <c r="M55865" s="14" t="str">
        <f>IF(H55865&gt;0,VLOOKUP(H55865,'Account List'!B$4:C$65536,2,FALSE),"")</f>
        <v/>
      </c>
    </row>
    <row r="55866" spans="13:13" x14ac:dyDescent="0.2">
      <c r="M55866" s="14" t="str">
        <f>IF(H55866&gt;0,VLOOKUP(H55866,'Account List'!B$4:C$65536,2,FALSE),"")</f>
        <v/>
      </c>
    </row>
    <row r="55867" spans="13:13" x14ac:dyDescent="0.2">
      <c r="M55867" s="14" t="str">
        <f>IF(H55867&gt;0,VLOOKUP(H55867,'Account List'!B$4:C$65536,2,FALSE),"")</f>
        <v/>
      </c>
    </row>
    <row r="55868" spans="13:13" x14ac:dyDescent="0.2">
      <c r="M55868" s="14" t="str">
        <f>IF(H55868&gt;0,VLOOKUP(H55868,'Account List'!B$4:C$65536,2,FALSE),"")</f>
        <v/>
      </c>
    </row>
    <row r="55869" spans="13:13" x14ac:dyDescent="0.2">
      <c r="M55869" s="14" t="str">
        <f>IF(H55869&gt;0,VLOOKUP(H55869,'Account List'!B$4:C$65536,2,FALSE),"")</f>
        <v/>
      </c>
    </row>
    <row r="55870" spans="13:13" x14ac:dyDescent="0.2">
      <c r="M55870" s="14" t="str">
        <f>IF(H55870&gt;0,VLOOKUP(H55870,'Account List'!B$4:C$65536,2,FALSE),"")</f>
        <v/>
      </c>
    </row>
    <row r="55871" spans="13:13" x14ac:dyDescent="0.2">
      <c r="M55871" s="14" t="str">
        <f>IF(H55871&gt;0,VLOOKUP(H55871,'Account List'!B$4:C$65536,2,FALSE),"")</f>
        <v/>
      </c>
    </row>
    <row r="55872" spans="13:13" x14ac:dyDescent="0.2">
      <c r="M55872" s="14" t="str">
        <f>IF(H55872&gt;0,VLOOKUP(H55872,'Account List'!B$4:C$65536,2,FALSE),"")</f>
        <v/>
      </c>
    </row>
    <row r="55873" spans="13:13" x14ac:dyDescent="0.2">
      <c r="M55873" s="14" t="str">
        <f>IF(H55873&gt;0,VLOOKUP(H55873,'Account List'!B$4:C$65536,2,FALSE),"")</f>
        <v/>
      </c>
    </row>
    <row r="55874" spans="13:13" x14ac:dyDescent="0.2">
      <c r="M55874" s="14" t="str">
        <f>IF(H55874&gt;0,VLOOKUP(H55874,'Account List'!B$4:C$65536,2,FALSE),"")</f>
        <v/>
      </c>
    </row>
    <row r="55875" spans="13:13" x14ac:dyDescent="0.2">
      <c r="M55875" s="14" t="str">
        <f>IF(H55875&gt;0,VLOOKUP(H55875,'Account List'!B$4:C$65536,2,FALSE),"")</f>
        <v/>
      </c>
    </row>
    <row r="55876" spans="13:13" x14ac:dyDescent="0.2">
      <c r="M55876" s="14" t="str">
        <f>IF(H55876&gt;0,VLOOKUP(H55876,'Account List'!B$4:C$65536,2,FALSE),"")</f>
        <v/>
      </c>
    </row>
    <row r="55877" spans="13:13" x14ac:dyDescent="0.2">
      <c r="M55877" s="14" t="str">
        <f>IF(H55877&gt;0,VLOOKUP(H55877,'Account List'!B$4:C$65536,2,FALSE),"")</f>
        <v/>
      </c>
    </row>
    <row r="55878" spans="13:13" x14ac:dyDescent="0.2">
      <c r="M55878" s="14" t="str">
        <f>IF(H55878&gt;0,VLOOKUP(H55878,'Account List'!B$4:C$65536,2,FALSE),"")</f>
        <v/>
      </c>
    </row>
    <row r="55879" spans="13:13" x14ac:dyDescent="0.2">
      <c r="M55879" s="14" t="str">
        <f>IF(H55879&gt;0,VLOOKUP(H55879,'Account List'!B$4:C$65536,2,FALSE),"")</f>
        <v/>
      </c>
    </row>
    <row r="55880" spans="13:13" x14ac:dyDescent="0.2">
      <c r="M55880" s="14" t="str">
        <f>IF(H55880&gt;0,VLOOKUP(H55880,'Account List'!B$4:C$65536,2,FALSE),"")</f>
        <v/>
      </c>
    </row>
    <row r="55881" spans="13:13" x14ac:dyDescent="0.2">
      <c r="M55881" s="14" t="str">
        <f>IF(H55881&gt;0,VLOOKUP(H55881,'Account List'!B$4:C$65536,2,FALSE),"")</f>
        <v/>
      </c>
    </row>
    <row r="55882" spans="13:13" x14ac:dyDescent="0.2">
      <c r="M55882" s="14" t="str">
        <f>IF(H55882&gt;0,VLOOKUP(H55882,'Account List'!B$4:C$65536,2,FALSE),"")</f>
        <v/>
      </c>
    </row>
    <row r="55883" spans="13:13" x14ac:dyDescent="0.2">
      <c r="M55883" s="14" t="str">
        <f>IF(H55883&gt;0,VLOOKUP(H55883,'Account List'!B$4:C$65536,2,FALSE),"")</f>
        <v/>
      </c>
    </row>
    <row r="55884" spans="13:13" x14ac:dyDescent="0.2">
      <c r="M55884" s="14" t="str">
        <f>IF(H55884&gt;0,VLOOKUP(H55884,'Account List'!B$4:C$65536,2,FALSE),"")</f>
        <v/>
      </c>
    </row>
    <row r="55885" spans="13:13" x14ac:dyDescent="0.2">
      <c r="M55885" s="14" t="str">
        <f>IF(H55885&gt;0,VLOOKUP(H55885,'Account List'!B$4:C$65536,2,FALSE),"")</f>
        <v/>
      </c>
    </row>
    <row r="55886" spans="13:13" x14ac:dyDescent="0.2">
      <c r="M55886" s="14" t="str">
        <f>IF(H55886&gt;0,VLOOKUP(H55886,'Account List'!B$4:C$65536,2,FALSE),"")</f>
        <v/>
      </c>
    </row>
    <row r="55887" spans="13:13" x14ac:dyDescent="0.2">
      <c r="M55887" s="14" t="str">
        <f>IF(H55887&gt;0,VLOOKUP(H55887,'Account List'!B$4:C$65536,2,FALSE),"")</f>
        <v/>
      </c>
    </row>
    <row r="55888" spans="13:13" x14ac:dyDescent="0.2">
      <c r="M55888" s="14" t="str">
        <f>IF(H55888&gt;0,VLOOKUP(H55888,'Account List'!B$4:C$65536,2,FALSE),"")</f>
        <v/>
      </c>
    </row>
    <row r="55889" spans="13:13" x14ac:dyDescent="0.2">
      <c r="M55889" s="14" t="str">
        <f>IF(H55889&gt;0,VLOOKUP(H55889,'Account List'!B$4:C$65536,2,FALSE),"")</f>
        <v/>
      </c>
    </row>
    <row r="55890" spans="13:13" x14ac:dyDescent="0.2">
      <c r="M55890" s="14" t="str">
        <f>IF(H55890&gt;0,VLOOKUP(H55890,'Account List'!B$4:C$65536,2,FALSE),"")</f>
        <v/>
      </c>
    </row>
    <row r="55891" spans="13:13" x14ac:dyDescent="0.2">
      <c r="M55891" s="14" t="str">
        <f>IF(H55891&gt;0,VLOOKUP(H55891,'Account List'!B$4:C$65536,2,FALSE),"")</f>
        <v/>
      </c>
    </row>
    <row r="55892" spans="13:13" x14ac:dyDescent="0.2">
      <c r="M55892" s="14" t="str">
        <f>IF(H55892&gt;0,VLOOKUP(H55892,'Account List'!B$4:C$65536,2,FALSE),"")</f>
        <v/>
      </c>
    </row>
    <row r="55893" spans="13:13" x14ac:dyDescent="0.2">
      <c r="M55893" s="14" t="str">
        <f>IF(H55893&gt;0,VLOOKUP(H55893,'Account List'!B$4:C$65536,2,FALSE),"")</f>
        <v/>
      </c>
    </row>
    <row r="55894" spans="13:13" x14ac:dyDescent="0.2">
      <c r="M55894" s="14" t="str">
        <f>IF(H55894&gt;0,VLOOKUP(H55894,'Account List'!B$4:C$65536,2,FALSE),"")</f>
        <v/>
      </c>
    </row>
    <row r="55895" spans="13:13" x14ac:dyDescent="0.2">
      <c r="M55895" s="14" t="str">
        <f>IF(H55895&gt;0,VLOOKUP(H55895,'Account List'!B$4:C$65536,2,FALSE),"")</f>
        <v/>
      </c>
    </row>
    <row r="55896" spans="13:13" x14ac:dyDescent="0.2">
      <c r="M55896" s="14" t="str">
        <f>IF(H55896&gt;0,VLOOKUP(H55896,'Account List'!B$4:C$65536,2,FALSE),"")</f>
        <v/>
      </c>
    </row>
    <row r="55897" spans="13:13" x14ac:dyDescent="0.2">
      <c r="M55897" s="14" t="str">
        <f>IF(H55897&gt;0,VLOOKUP(H55897,'Account List'!B$4:C$65536,2,FALSE),"")</f>
        <v/>
      </c>
    </row>
    <row r="55898" spans="13:13" x14ac:dyDescent="0.2">
      <c r="M55898" s="14" t="str">
        <f>IF(H55898&gt;0,VLOOKUP(H55898,'Account List'!B$4:C$65536,2,FALSE),"")</f>
        <v/>
      </c>
    </row>
    <row r="55899" spans="13:13" x14ac:dyDescent="0.2">
      <c r="M55899" s="14" t="str">
        <f>IF(H55899&gt;0,VLOOKUP(H55899,'Account List'!B$4:C$65536,2,FALSE),"")</f>
        <v/>
      </c>
    </row>
    <row r="55900" spans="13:13" x14ac:dyDescent="0.2">
      <c r="M55900" s="14" t="str">
        <f>IF(H55900&gt;0,VLOOKUP(H55900,'Account List'!B$4:C$65536,2,FALSE),"")</f>
        <v/>
      </c>
    </row>
    <row r="55901" spans="13:13" x14ac:dyDescent="0.2">
      <c r="M55901" s="14" t="str">
        <f>IF(H55901&gt;0,VLOOKUP(H55901,'Account List'!B$4:C$65536,2,FALSE),"")</f>
        <v/>
      </c>
    </row>
    <row r="55902" spans="13:13" x14ac:dyDescent="0.2">
      <c r="M55902" s="14" t="str">
        <f>IF(H55902&gt;0,VLOOKUP(H55902,'Account List'!B$4:C$65536,2,FALSE),"")</f>
        <v/>
      </c>
    </row>
    <row r="55903" spans="13:13" x14ac:dyDescent="0.2">
      <c r="M55903" s="14" t="str">
        <f>IF(H55903&gt;0,VLOOKUP(H55903,'Account List'!B$4:C$65536,2,FALSE),"")</f>
        <v/>
      </c>
    </row>
    <row r="55904" spans="13:13" x14ac:dyDescent="0.2">
      <c r="M55904" s="14" t="str">
        <f>IF(H55904&gt;0,VLOOKUP(H55904,'Account List'!B$4:C$65536,2,FALSE),"")</f>
        <v/>
      </c>
    </row>
    <row r="55905" spans="13:13" x14ac:dyDescent="0.2">
      <c r="M55905" s="14" t="str">
        <f>IF(H55905&gt;0,VLOOKUP(H55905,'Account List'!B$4:C$65536,2,FALSE),"")</f>
        <v/>
      </c>
    </row>
    <row r="55906" spans="13:13" x14ac:dyDescent="0.2">
      <c r="M55906" s="14" t="str">
        <f>IF(H55906&gt;0,VLOOKUP(H55906,'Account List'!B$4:C$65536,2,FALSE),"")</f>
        <v/>
      </c>
    </row>
    <row r="55907" spans="13:13" x14ac:dyDescent="0.2">
      <c r="M55907" s="14" t="str">
        <f>IF(H55907&gt;0,VLOOKUP(H55907,'Account List'!B$4:C$65536,2,FALSE),"")</f>
        <v/>
      </c>
    </row>
    <row r="55908" spans="13:13" x14ac:dyDescent="0.2">
      <c r="M55908" s="14" t="str">
        <f>IF(H55908&gt;0,VLOOKUP(H55908,'Account List'!B$4:C$65536,2,FALSE),"")</f>
        <v/>
      </c>
    </row>
    <row r="55909" spans="13:13" x14ac:dyDescent="0.2">
      <c r="M55909" s="14" t="str">
        <f>IF(H55909&gt;0,VLOOKUP(H55909,'Account List'!B$4:C$65536,2,FALSE),"")</f>
        <v/>
      </c>
    </row>
    <row r="55910" spans="13:13" x14ac:dyDescent="0.2">
      <c r="M55910" s="14" t="str">
        <f>IF(H55910&gt;0,VLOOKUP(H55910,'Account List'!B$4:C$65536,2,FALSE),"")</f>
        <v/>
      </c>
    </row>
    <row r="55911" spans="13:13" x14ac:dyDescent="0.2">
      <c r="M55911" s="14" t="str">
        <f>IF(H55911&gt;0,VLOOKUP(H55911,'Account List'!B$4:C$65536,2,FALSE),"")</f>
        <v/>
      </c>
    </row>
    <row r="55912" spans="13:13" x14ac:dyDescent="0.2">
      <c r="M55912" s="14" t="str">
        <f>IF(H55912&gt;0,VLOOKUP(H55912,'Account List'!B$4:C$65536,2,FALSE),"")</f>
        <v/>
      </c>
    </row>
    <row r="55913" spans="13:13" x14ac:dyDescent="0.2">
      <c r="M55913" s="14" t="str">
        <f>IF(H55913&gt;0,VLOOKUP(H55913,'Account List'!B$4:C$65536,2,FALSE),"")</f>
        <v/>
      </c>
    </row>
    <row r="55914" spans="13:13" x14ac:dyDescent="0.2">
      <c r="M55914" s="14" t="str">
        <f>IF(H55914&gt;0,VLOOKUP(H55914,'Account List'!B$4:C$65536,2,FALSE),"")</f>
        <v/>
      </c>
    </row>
    <row r="55915" spans="13:13" x14ac:dyDescent="0.2">
      <c r="M55915" s="14" t="str">
        <f>IF(H55915&gt;0,VLOOKUP(H55915,'Account List'!B$4:C$65536,2,FALSE),"")</f>
        <v/>
      </c>
    </row>
    <row r="55916" spans="13:13" x14ac:dyDescent="0.2">
      <c r="M55916" s="14" t="str">
        <f>IF(H55916&gt;0,VLOOKUP(H55916,'Account List'!B$4:C$65536,2,FALSE),"")</f>
        <v/>
      </c>
    </row>
    <row r="55917" spans="13:13" x14ac:dyDescent="0.2">
      <c r="M55917" s="14" t="str">
        <f>IF(H55917&gt;0,VLOOKUP(H55917,'Account List'!B$4:C$65536,2,FALSE),"")</f>
        <v/>
      </c>
    </row>
    <row r="55918" spans="13:13" x14ac:dyDescent="0.2">
      <c r="M55918" s="14" t="str">
        <f>IF(H55918&gt;0,VLOOKUP(H55918,'Account List'!B$4:C$65536,2,FALSE),"")</f>
        <v/>
      </c>
    </row>
    <row r="55919" spans="13:13" x14ac:dyDescent="0.2">
      <c r="M55919" s="14" t="str">
        <f>IF(H55919&gt;0,VLOOKUP(H55919,'Account List'!B$4:C$65536,2,FALSE),"")</f>
        <v/>
      </c>
    </row>
    <row r="55920" spans="13:13" x14ac:dyDescent="0.2">
      <c r="M55920" s="14" t="str">
        <f>IF(H55920&gt;0,VLOOKUP(H55920,'Account List'!B$4:C$65536,2,FALSE),"")</f>
        <v/>
      </c>
    </row>
    <row r="55921" spans="13:13" x14ac:dyDescent="0.2">
      <c r="M55921" s="14" t="str">
        <f>IF(H55921&gt;0,VLOOKUP(H55921,'Account List'!B$4:C$65536,2,FALSE),"")</f>
        <v/>
      </c>
    </row>
    <row r="55922" spans="13:13" x14ac:dyDescent="0.2">
      <c r="M55922" s="14" t="str">
        <f>IF(H55922&gt;0,VLOOKUP(H55922,'Account List'!B$4:C$65536,2,FALSE),"")</f>
        <v/>
      </c>
    </row>
    <row r="55923" spans="13:13" x14ac:dyDescent="0.2">
      <c r="M55923" s="14" t="str">
        <f>IF(H55923&gt;0,VLOOKUP(H55923,'Account List'!B$4:C$65536,2,FALSE),"")</f>
        <v/>
      </c>
    </row>
    <row r="55924" spans="13:13" x14ac:dyDescent="0.2">
      <c r="M55924" s="14" t="str">
        <f>IF(H55924&gt;0,VLOOKUP(H55924,'Account List'!B$4:C$65536,2,FALSE),"")</f>
        <v/>
      </c>
    </row>
    <row r="55925" spans="13:13" x14ac:dyDescent="0.2">
      <c r="M55925" s="14" t="str">
        <f>IF(H55925&gt;0,VLOOKUP(H55925,'Account List'!B$4:C$65536,2,FALSE),"")</f>
        <v/>
      </c>
    </row>
    <row r="55926" spans="13:13" x14ac:dyDescent="0.2">
      <c r="M55926" s="14" t="str">
        <f>IF(H55926&gt;0,VLOOKUP(H55926,'Account List'!B$4:C$65536,2,FALSE),"")</f>
        <v/>
      </c>
    </row>
    <row r="55927" spans="13:13" x14ac:dyDescent="0.2">
      <c r="M55927" s="14" t="str">
        <f>IF(H55927&gt;0,VLOOKUP(H55927,'Account List'!B$4:C$65536,2,FALSE),"")</f>
        <v/>
      </c>
    </row>
    <row r="55928" spans="13:13" x14ac:dyDescent="0.2">
      <c r="M55928" s="14" t="str">
        <f>IF(H55928&gt;0,VLOOKUP(H55928,'Account List'!B$4:C$65536,2,FALSE),"")</f>
        <v/>
      </c>
    </row>
    <row r="55929" spans="13:13" x14ac:dyDescent="0.2">
      <c r="M55929" s="14" t="str">
        <f>IF(H55929&gt;0,VLOOKUP(H55929,'Account List'!B$4:C$65536,2,FALSE),"")</f>
        <v/>
      </c>
    </row>
    <row r="55930" spans="13:13" x14ac:dyDescent="0.2">
      <c r="M55930" s="14" t="str">
        <f>IF(H55930&gt;0,VLOOKUP(H55930,'Account List'!B$4:C$65536,2,FALSE),"")</f>
        <v/>
      </c>
    </row>
    <row r="55931" spans="13:13" x14ac:dyDescent="0.2">
      <c r="M55931" s="14" t="str">
        <f>IF(H55931&gt;0,VLOOKUP(H55931,'Account List'!B$4:C$65536,2,FALSE),"")</f>
        <v/>
      </c>
    </row>
    <row r="55932" spans="13:13" x14ac:dyDescent="0.2">
      <c r="M55932" s="14" t="str">
        <f>IF(H55932&gt;0,VLOOKUP(H55932,'Account List'!B$4:C$65536,2,FALSE),"")</f>
        <v/>
      </c>
    </row>
    <row r="55933" spans="13:13" x14ac:dyDescent="0.2">
      <c r="M55933" s="14" t="str">
        <f>IF(H55933&gt;0,VLOOKUP(H55933,'Account List'!B$4:C$65536,2,FALSE),"")</f>
        <v/>
      </c>
    </row>
    <row r="55934" spans="13:13" x14ac:dyDescent="0.2">
      <c r="M55934" s="14" t="str">
        <f>IF(H55934&gt;0,VLOOKUP(H55934,'Account List'!B$4:C$65536,2,FALSE),"")</f>
        <v/>
      </c>
    </row>
    <row r="55935" spans="13:13" x14ac:dyDescent="0.2">
      <c r="M55935" s="14" t="str">
        <f>IF(H55935&gt;0,VLOOKUP(H55935,'Account List'!B$4:C$65536,2,FALSE),"")</f>
        <v/>
      </c>
    </row>
    <row r="55936" spans="13:13" x14ac:dyDescent="0.2">
      <c r="M55936" s="14" t="str">
        <f>IF(H55936&gt;0,VLOOKUP(H55936,'Account List'!B$4:C$65536,2,FALSE),"")</f>
        <v/>
      </c>
    </row>
    <row r="55937" spans="13:13" x14ac:dyDescent="0.2">
      <c r="M55937" s="14" t="str">
        <f>IF(H55937&gt;0,VLOOKUP(H55937,'Account List'!B$4:C$65536,2,FALSE),"")</f>
        <v/>
      </c>
    </row>
    <row r="55938" spans="13:13" x14ac:dyDescent="0.2">
      <c r="M55938" s="14" t="str">
        <f>IF(H55938&gt;0,VLOOKUP(H55938,'Account List'!B$4:C$65536,2,FALSE),"")</f>
        <v/>
      </c>
    </row>
    <row r="55939" spans="13:13" x14ac:dyDescent="0.2">
      <c r="M55939" s="14" t="str">
        <f>IF(H55939&gt;0,VLOOKUP(H55939,'Account List'!B$4:C$65536,2,FALSE),"")</f>
        <v/>
      </c>
    </row>
    <row r="55940" spans="13:13" x14ac:dyDescent="0.2">
      <c r="M55940" s="14" t="str">
        <f>IF(H55940&gt;0,VLOOKUP(H55940,'Account List'!B$4:C$65536,2,FALSE),"")</f>
        <v/>
      </c>
    </row>
    <row r="55941" spans="13:13" x14ac:dyDescent="0.2">
      <c r="M55941" s="14" t="str">
        <f>IF(H55941&gt;0,VLOOKUP(H55941,'Account List'!B$4:C$65536,2,FALSE),"")</f>
        <v/>
      </c>
    </row>
    <row r="55942" spans="13:13" x14ac:dyDescent="0.2">
      <c r="M55942" s="14" t="str">
        <f>IF(H55942&gt;0,VLOOKUP(H55942,'Account List'!B$4:C$65536,2,FALSE),"")</f>
        <v/>
      </c>
    </row>
    <row r="55943" spans="13:13" x14ac:dyDescent="0.2">
      <c r="M55943" s="14" t="str">
        <f>IF(H55943&gt;0,VLOOKUP(H55943,'Account List'!B$4:C$65536,2,FALSE),"")</f>
        <v/>
      </c>
    </row>
    <row r="55944" spans="13:13" x14ac:dyDescent="0.2">
      <c r="M55944" s="14" t="str">
        <f>IF(H55944&gt;0,VLOOKUP(H55944,'Account List'!B$4:C$65536,2,FALSE),"")</f>
        <v/>
      </c>
    </row>
    <row r="55945" spans="13:13" x14ac:dyDescent="0.2">
      <c r="M55945" s="14" t="str">
        <f>IF(H55945&gt;0,VLOOKUP(H55945,'Account List'!B$4:C$65536,2,FALSE),"")</f>
        <v/>
      </c>
    </row>
    <row r="55946" spans="13:13" x14ac:dyDescent="0.2">
      <c r="M55946" s="14" t="str">
        <f>IF(H55946&gt;0,VLOOKUP(H55946,'Account List'!B$4:C$65536,2,FALSE),"")</f>
        <v/>
      </c>
    </row>
    <row r="55947" spans="13:13" x14ac:dyDescent="0.2">
      <c r="M55947" s="14" t="str">
        <f>IF(H55947&gt;0,VLOOKUP(H55947,'Account List'!B$4:C$65536,2,FALSE),"")</f>
        <v/>
      </c>
    </row>
    <row r="55948" spans="13:13" x14ac:dyDescent="0.2">
      <c r="M55948" s="14" t="str">
        <f>IF(H55948&gt;0,VLOOKUP(H55948,'Account List'!B$4:C$65536,2,FALSE),"")</f>
        <v/>
      </c>
    </row>
    <row r="55949" spans="13:13" x14ac:dyDescent="0.2">
      <c r="M55949" s="14" t="str">
        <f>IF(H55949&gt;0,VLOOKUP(H55949,'Account List'!B$4:C$65536,2,FALSE),"")</f>
        <v/>
      </c>
    </row>
    <row r="55950" spans="13:13" x14ac:dyDescent="0.2">
      <c r="M55950" s="14" t="str">
        <f>IF(H55950&gt;0,VLOOKUP(H55950,'Account List'!B$4:C$65536,2,FALSE),"")</f>
        <v/>
      </c>
    </row>
    <row r="55951" spans="13:13" x14ac:dyDescent="0.2">
      <c r="M55951" s="14" t="str">
        <f>IF(H55951&gt;0,VLOOKUP(H55951,'Account List'!B$4:C$65536,2,FALSE),"")</f>
        <v/>
      </c>
    </row>
    <row r="55952" spans="13:13" x14ac:dyDescent="0.2">
      <c r="M55952" s="14" t="str">
        <f>IF(H55952&gt;0,VLOOKUP(H55952,'Account List'!B$4:C$65536,2,FALSE),"")</f>
        <v/>
      </c>
    </row>
    <row r="55953" spans="13:13" x14ac:dyDescent="0.2">
      <c r="M55953" s="14" t="str">
        <f>IF(H55953&gt;0,VLOOKUP(H55953,'Account List'!B$4:C$65536,2,FALSE),"")</f>
        <v/>
      </c>
    </row>
    <row r="55954" spans="13:13" x14ac:dyDescent="0.2">
      <c r="M55954" s="14" t="str">
        <f>IF(H55954&gt;0,VLOOKUP(H55954,'Account List'!B$4:C$65536,2,FALSE),"")</f>
        <v/>
      </c>
    </row>
    <row r="55955" spans="13:13" x14ac:dyDescent="0.2">
      <c r="M55955" s="14" t="str">
        <f>IF(H55955&gt;0,VLOOKUP(H55955,'Account List'!B$4:C$65536,2,FALSE),"")</f>
        <v/>
      </c>
    </row>
    <row r="55956" spans="13:13" x14ac:dyDescent="0.2">
      <c r="M55956" s="14" t="str">
        <f>IF(H55956&gt;0,VLOOKUP(H55956,'Account List'!B$4:C$65536,2,FALSE),"")</f>
        <v/>
      </c>
    </row>
    <row r="55957" spans="13:13" x14ac:dyDescent="0.2">
      <c r="M55957" s="14" t="str">
        <f>IF(H55957&gt;0,VLOOKUP(H55957,'Account List'!B$4:C$65536,2,FALSE),"")</f>
        <v/>
      </c>
    </row>
    <row r="55958" spans="13:13" x14ac:dyDescent="0.2">
      <c r="M55958" s="14" t="str">
        <f>IF(H55958&gt;0,VLOOKUP(H55958,'Account List'!B$4:C$65536,2,FALSE),"")</f>
        <v/>
      </c>
    </row>
    <row r="55959" spans="13:13" x14ac:dyDescent="0.2">
      <c r="M55959" s="14" t="str">
        <f>IF(H55959&gt;0,VLOOKUP(H55959,'Account List'!B$4:C$65536,2,FALSE),"")</f>
        <v/>
      </c>
    </row>
    <row r="55960" spans="13:13" x14ac:dyDescent="0.2">
      <c r="M55960" s="14" t="str">
        <f>IF(H55960&gt;0,VLOOKUP(H55960,'Account List'!B$4:C$65536,2,FALSE),"")</f>
        <v/>
      </c>
    </row>
    <row r="55961" spans="13:13" x14ac:dyDescent="0.2">
      <c r="M55961" s="14" t="str">
        <f>IF(H55961&gt;0,VLOOKUP(H55961,'Account List'!B$4:C$65536,2,FALSE),"")</f>
        <v/>
      </c>
    </row>
    <row r="55962" spans="13:13" x14ac:dyDescent="0.2">
      <c r="M55962" s="14" t="str">
        <f>IF(H55962&gt;0,VLOOKUP(H55962,'Account List'!B$4:C$65536,2,FALSE),"")</f>
        <v/>
      </c>
    </row>
    <row r="55963" spans="13:13" x14ac:dyDescent="0.2">
      <c r="M55963" s="14" t="str">
        <f>IF(H55963&gt;0,VLOOKUP(H55963,'Account List'!B$4:C$65536,2,FALSE),"")</f>
        <v/>
      </c>
    </row>
    <row r="55964" spans="13:13" x14ac:dyDescent="0.2">
      <c r="M55964" s="14" t="str">
        <f>IF(H55964&gt;0,VLOOKUP(H55964,'Account List'!B$4:C$65536,2,FALSE),"")</f>
        <v/>
      </c>
    </row>
    <row r="55965" spans="13:13" x14ac:dyDescent="0.2">
      <c r="M55965" s="14" t="str">
        <f>IF(H55965&gt;0,VLOOKUP(H55965,'Account List'!B$4:C$65536,2,FALSE),"")</f>
        <v/>
      </c>
    </row>
    <row r="55966" spans="13:13" x14ac:dyDescent="0.2">
      <c r="M55966" s="14" t="str">
        <f>IF(H55966&gt;0,VLOOKUP(H55966,'Account List'!B$4:C$65536,2,FALSE),"")</f>
        <v/>
      </c>
    </row>
    <row r="55967" spans="13:13" x14ac:dyDescent="0.2">
      <c r="M55967" s="14" t="str">
        <f>IF(H55967&gt;0,VLOOKUP(H55967,'Account List'!B$4:C$65536,2,FALSE),"")</f>
        <v/>
      </c>
    </row>
    <row r="55968" spans="13:13" x14ac:dyDescent="0.2">
      <c r="M55968" s="14" t="str">
        <f>IF(H55968&gt;0,VLOOKUP(H55968,'Account List'!B$4:C$65536,2,FALSE),"")</f>
        <v/>
      </c>
    </row>
    <row r="55969" spans="13:13" x14ac:dyDescent="0.2">
      <c r="M55969" s="14" t="str">
        <f>IF(H55969&gt;0,VLOOKUP(H55969,'Account List'!B$4:C$65536,2,FALSE),"")</f>
        <v/>
      </c>
    </row>
    <row r="55970" spans="13:13" x14ac:dyDescent="0.2">
      <c r="M55970" s="14" t="str">
        <f>IF(H55970&gt;0,VLOOKUP(H55970,'Account List'!B$4:C$65536,2,FALSE),"")</f>
        <v/>
      </c>
    </row>
    <row r="55971" spans="13:13" x14ac:dyDescent="0.2">
      <c r="M55971" s="14" t="str">
        <f>IF(H55971&gt;0,VLOOKUP(H55971,'Account List'!B$4:C$65536,2,FALSE),"")</f>
        <v/>
      </c>
    </row>
    <row r="55972" spans="13:13" x14ac:dyDescent="0.2">
      <c r="M55972" s="14" t="str">
        <f>IF(H55972&gt;0,VLOOKUP(H55972,'Account List'!B$4:C$65536,2,FALSE),"")</f>
        <v/>
      </c>
    </row>
    <row r="55973" spans="13:13" x14ac:dyDescent="0.2">
      <c r="M55973" s="14" t="str">
        <f>IF(H55973&gt;0,VLOOKUP(H55973,'Account List'!B$4:C$65536,2,FALSE),"")</f>
        <v/>
      </c>
    </row>
    <row r="55974" spans="13:13" x14ac:dyDescent="0.2">
      <c r="M55974" s="14" t="str">
        <f>IF(H55974&gt;0,VLOOKUP(H55974,'Account List'!B$4:C$65536,2,FALSE),"")</f>
        <v/>
      </c>
    </row>
    <row r="55975" spans="13:13" x14ac:dyDescent="0.2">
      <c r="M55975" s="14" t="str">
        <f>IF(H55975&gt;0,VLOOKUP(H55975,'Account List'!B$4:C$65536,2,FALSE),"")</f>
        <v/>
      </c>
    </row>
    <row r="55976" spans="13:13" x14ac:dyDescent="0.2">
      <c r="M55976" s="14" t="str">
        <f>IF(H55976&gt;0,VLOOKUP(H55976,'Account List'!B$4:C$65536,2,FALSE),"")</f>
        <v/>
      </c>
    </row>
    <row r="55977" spans="13:13" x14ac:dyDescent="0.2">
      <c r="M55977" s="14" t="str">
        <f>IF(H55977&gt;0,VLOOKUP(H55977,'Account List'!B$4:C$65536,2,FALSE),"")</f>
        <v/>
      </c>
    </row>
    <row r="55978" spans="13:13" x14ac:dyDescent="0.2">
      <c r="M55978" s="14" t="str">
        <f>IF(H55978&gt;0,VLOOKUP(H55978,'Account List'!B$4:C$65536,2,FALSE),"")</f>
        <v/>
      </c>
    </row>
    <row r="55979" spans="13:13" x14ac:dyDescent="0.2">
      <c r="M55979" s="14" t="str">
        <f>IF(H55979&gt;0,VLOOKUP(H55979,'Account List'!B$4:C$65536,2,FALSE),"")</f>
        <v/>
      </c>
    </row>
    <row r="55980" spans="13:13" x14ac:dyDescent="0.2">
      <c r="M55980" s="14" t="str">
        <f>IF(H55980&gt;0,VLOOKUP(H55980,'Account List'!B$4:C$65536,2,FALSE),"")</f>
        <v/>
      </c>
    </row>
    <row r="55981" spans="13:13" x14ac:dyDescent="0.2">
      <c r="M55981" s="14" t="str">
        <f>IF(H55981&gt;0,VLOOKUP(H55981,'Account List'!B$4:C$65536,2,FALSE),"")</f>
        <v/>
      </c>
    </row>
    <row r="55982" spans="13:13" x14ac:dyDescent="0.2">
      <c r="M55982" s="14" t="str">
        <f>IF(H55982&gt;0,VLOOKUP(H55982,'Account List'!B$4:C$65536,2,FALSE),"")</f>
        <v/>
      </c>
    </row>
    <row r="55983" spans="13:13" x14ac:dyDescent="0.2">
      <c r="M55983" s="14" t="str">
        <f>IF(H55983&gt;0,VLOOKUP(H55983,'Account List'!B$4:C$65536,2,FALSE),"")</f>
        <v/>
      </c>
    </row>
    <row r="55984" spans="13:13" x14ac:dyDescent="0.2">
      <c r="M55984" s="14" t="str">
        <f>IF(H55984&gt;0,VLOOKUP(H55984,'Account List'!B$4:C$65536,2,FALSE),"")</f>
        <v/>
      </c>
    </row>
    <row r="55985" spans="13:13" x14ac:dyDescent="0.2">
      <c r="M55985" s="14" t="str">
        <f>IF(H55985&gt;0,VLOOKUP(H55985,'Account List'!B$4:C$65536,2,FALSE),"")</f>
        <v/>
      </c>
    </row>
    <row r="55986" spans="13:13" x14ac:dyDescent="0.2">
      <c r="M55986" s="14" t="str">
        <f>IF(H55986&gt;0,VLOOKUP(H55986,'Account List'!B$4:C$65536,2,FALSE),"")</f>
        <v/>
      </c>
    </row>
    <row r="55987" spans="13:13" x14ac:dyDescent="0.2">
      <c r="M55987" s="14" t="str">
        <f>IF(H55987&gt;0,VLOOKUP(H55987,'Account List'!B$4:C$65536,2,FALSE),"")</f>
        <v/>
      </c>
    </row>
    <row r="55988" spans="13:13" x14ac:dyDescent="0.2">
      <c r="M55988" s="14" t="str">
        <f>IF(H55988&gt;0,VLOOKUP(H55988,'Account List'!B$4:C$65536,2,FALSE),"")</f>
        <v/>
      </c>
    </row>
    <row r="55989" spans="13:13" x14ac:dyDescent="0.2">
      <c r="M55989" s="14" t="str">
        <f>IF(H55989&gt;0,VLOOKUP(H55989,'Account List'!B$4:C$65536,2,FALSE),"")</f>
        <v/>
      </c>
    </row>
    <row r="55990" spans="13:13" x14ac:dyDescent="0.2">
      <c r="M55990" s="14" t="str">
        <f>IF(H55990&gt;0,VLOOKUP(H55990,'Account List'!B$4:C$65536,2,FALSE),"")</f>
        <v/>
      </c>
    </row>
    <row r="55991" spans="13:13" x14ac:dyDescent="0.2">
      <c r="M55991" s="14" t="str">
        <f>IF(H55991&gt;0,VLOOKUP(H55991,'Account List'!B$4:C$65536,2,FALSE),"")</f>
        <v/>
      </c>
    </row>
    <row r="55992" spans="13:13" x14ac:dyDescent="0.2">
      <c r="M55992" s="14" t="str">
        <f>IF(H55992&gt;0,VLOOKUP(H55992,'Account List'!B$4:C$65536,2,FALSE),"")</f>
        <v/>
      </c>
    </row>
    <row r="55993" spans="13:13" x14ac:dyDescent="0.2">
      <c r="M55993" s="14" t="str">
        <f>IF(H55993&gt;0,VLOOKUP(H55993,'Account List'!B$4:C$65536,2,FALSE),"")</f>
        <v/>
      </c>
    </row>
    <row r="55994" spans="13:13" x14ac:dyDescent="0.2">
      <c r="M55994" s="14" t="str">
        <f>IF(H55994&gt;0,VLOOKUP(H55994,'Account List'!B$4:C$65536,2,FALSE),"")</f>
        <v/>
      </c>
    </row>
    <row r="55995" spans="13:13" x14ac:dyDescent="0.2">
      <c r="M55995" s="14" t="str">
        <f>IF(H55995&gt;0,VLOOKUP(H55995,'Account List'!B$4:C$65536,2,FALSE),"")</f>
        <v/>
      </c>
    </row>
    <row r="55996" spans="13:13" x14ac:dyDescent="0.2">
      <c r="M55996" s="14" t="str">
        <f>IF(H55996&gt;0,VLOOKUP(H55996,'Account List'!B$4:C$65536,2,FALSE),"")</f>
        <v/>
      </c>
    </row>
    <row r="55997" spans="13:13" x14ac:dyDescent="0.2">
      <c r="M55997" s="14" t="str">
        <f>IF(H55997&gt;0,VLOOKUP(H55997,'Account List'!B$4:C$65536,2,FALSE),"")</f>
        <v/>
      </c>
    </row>
    <row r="55998" spans="13:13" x14ac:dyDescent="0.2">
      <c r="M55998" s="14" t="str">
        <f>IF(H55998&gt;0,VLOOKUP(H55998,'Account List'!B$4:C$65536,2,FALSE),"")</f>
        <v/>
      </c>
    </row>
    <row r="55999" spans="13:13" x14ac:dyDescent="0.2">
      <c r="M55999" s="14" t="str">
        <f>IF(H55999&gt;0,VLOOKUP(H55999,'Account List'!B$4:C$65536,2,FALSE),"")</f>
        <v/>
      </c>
    </row>
    <row r="56000" spans="13:13" x14ac:dyDescent="0.2">
      <c r="M56000" s="14" t="str">
        <f>IF(H56000&gt;0,VLOOKUP(H56000,'Account List'!B$4:C$65536,2,FALSE),"")</f>
        <v/>
      </c>
    </row>
    <row r="56001" spans="13:13" x14ac:dyDescent="0.2">
      <c r="M56001" s="14" t="str">
        <f>IF(H56001&gt;0,VLOOKUP(H56001,'Account List'!B$4:C$65536,2,FALSE),"")</f>
        <v/>
      </c>
    </row>
    <row r="56002" spans="13:13" x14ac:dyDescent="0.2">
      <c r="M56002" s="14" t="str">
        <f>IF(H56002&gt;0,VLOOKUP(H56002,'Account List'!B$4:C$65536,2,FALSE),"")</f>
        <v/>
      </c>
    </row>
    <row r="56003" spans="13:13" x14ac:dyDescent="0.2">
      <c r="M56003" s="14" t="str">
        <f>IF(H56003&gt;0,VLOOKUP(H56003,'Account List'!B$4:C$65536,2,FALSE),"")</f>
        <v/>
      </c>
    </row>
    <row r="56004" spans="13:13" x14ac:dyDescent="0.2">
      <c r="M56004" s="14" t="str">
        <f>IF(H56004&gt;0,VLOOKUP(H56004,'Account List'!B$4:C$65536,2,FALSE),"")</f>
        <v/>
      </c>
    </row>
    <row r="56005" spans="13:13" x14ac:dyDescent="0.2">
      <c r="M56005" s="14" t="str">
        <f>IF(H56005&gt;0,VLOOKUP(H56005,'Account List'!B$4:C$65536,2,FALSE),"")</f>
        <v/>
      </c>
    </row>
    <row r="56006" spans="13:13" x14ac:dyDescent="0.2">
      <c r="M56006" s="14" t="str">
        <f>IF(H56006&gt;0,VLOOKUP(H56006,'Account List'!B$4:C$65536,2,FALSE),"")</f>
        <v/>
      </c>
    </row>
    <row r="56007" spans="13:13" x14ac:dyDescent="0.2">
      <c r="M56007" s="14" t="str">
        <f>IF(H56007&gt;0,VLOOKUP(H56007,'Account List'!B$4:C$65536,2,FALSE),"")</f>
        <v/>
      </c>
    </row>
    <row r="56008" spans="13:13" x14ac:dyDescent="0.2">
      <c r="M56008" s="14" t="str">
        <f>IF(H56008&gt;0,VLOOKUP(H56008,'Account List'!B$4:C$65536,2,FALSE),"")</f>
        <v/>
      </c>
    </row>
    <row r="56009" spans="13:13" x14ac:dyDescent="0.2">
      <c r="M56009" s="14" t="str">
        <f>IF(H56009&gt;0,VLOOKUP(H56009,'Account List'!B$4:C$65536,2,FALSE),"")</f>
        <v/>
      </c>
    </row>
    <row r="56010" spans="13:13" x14ac:dyDescent="0.2">
      <c r="M56010" s="14" t="str">
        <f>IF(H56010&gt;0,VLOOKUP(H56010,'Account List'!B$4:C$65536,2,FALSE),"")</f>
        <v/>
      </c>
    </row>
    <row r="56011" spans="13:13" x14ac:dyDescent="0.2">
      <c r="M56011" s="14" t="str">
        <f>IF(H56011&gt;0,VLOOKUP(H56011,'Account List'!B$4:C$65536,2,FALSE),"")</f>
        <v/>
      </c>
    </row>
    <row r="56012" spans="13:13" x14ac:dyDescent="0.2">
      <c r="M56012" s="14" t="str">
        <f>IF(H56012&gt;0,VLOOKUP(H56012,'Account List'!B$4:C$65536,2,FALSE),"")</f>
        <v/>
      </c>
    </row>
    <row r="56013" spans="13:13" x14ac:dyDescent="0.2">
      <c r="M56013" s="14" t="str">
        <f>IF(H56013&gt;0,VLOOKUP(H56013,'Account List'!B$4:C$65536,2,FALSE),"")</f>
        <v/>
      </c>
    </row>
    <row r="56014" spans="13:13" x14ac:dyDescent="0.2">
      <c r="M56014" s="14" t="str">
        <f>IF(H56014&gt;0,VLOOKUP(H56014,'Account List'!B$4:C$65536,2,FALSE),"")</f>
        <v/>
      </c>
    </row>
    <row r="56015" spans="13:13" x14ac:dyDescent="0.2">
      <c r="M56015" s="14" t="str">
        <f>IF(H56015&gt;0,VLOOKUP(H56015,'Account List'!B$4:C$65536,2,FALSE),"")</f>
        <v/>
      </c>
    </row>
    <row r="56016" spans="13:13" x14ac:dyDescent="0.2">
      <c r="M56016" s="14" t="str">
        <f>IF(H56016&gt;0,VLOOKUP(H56016,'Account List'!B$4:C$65536,2,FALSE),"")</f>
        <v/>
      </c>
    </row>
    <row r="56017" spans="13:13" x14ac:dyDescent="0.2">
      <c r="M56017" s="14" t="str">
        <f>IF(H56017&gt;0,VLOOKUP(H56017,'Account List'!B$4:C$65536,2,FALSE),"")</f>
        <v/>
      </c>
    </row>
    <row r="56018" spans="13:13" x14ac:dyDescent="0.2">
      <c r="M56018" s="14" t="str">
        <f>IF(H56018&gt;0,VLOOKUP(H56018,'Account List'!B$4:C$65536,2,FALSE),"")</f>
        <v/>
      </c>
    </row>
    <row r="56019" spans="13:13" x14ac:dyDescent="0.2">
      <c r="M56019" s="14" t="str">
        <f>IF(H56019&gt;0,VLOOKUP(H56019,'Account List'!B$4:C$65536,2,FALSE),"")</f>
        <v/>
      </c>
    </row>
    <row r="56020" spans="13:13" x14ac:dyDescent="0.2">
      <c r="M56020" s="14" t="str">
        <f>IF(H56020&gt;0,VLOOKUP(H56020,'Account List'!B$4:C$65536,2,FALSE),"")</f>
        <v/>
      </c>
    </row>
    <row r="56021" spans="13:13" x14ac:dyDescent="0.2">
      <c r="M56021" s="14" t="str">
        <f>IF(H56021&gt;0,VLOOKUP(H56021,'Account List'!B$4:C$65536,2,FALSE),"")</f>
        <v/>
      </c>
    </row>
    <row r="56022" spans="13:13" x14ac:dyDescent="0.2">
      <c r="M56022" s="14" t="str">
        <f>IF(H56022&gt;0,VLOOKUP(H56022,'Account List'!B$4:C$65536,2,FALSE),"")</f>
        <v/>
      </c>
    </row>
    <row r="56023" spans="13:13" x14ac:dyDescent="0.2">
      <c r="M56023" s="14" t="str">
        <f>IF(H56023&gt;0,VLOOKUP(H56023,'Account List'!B$4:C$65536,2,FALSE),"")</f>
        <v/>
      </c>
    </row>
    <row r="56024" spans="13:13" x14ac:dyDescent="0.2">
      <c r="M56024" s="14" t="str">
        <f>IF(H56024&gt;0,VLOOKUP(H56024,'Account List'!B$4:C$65536,2,FALSE),"")</f>
        <v/>
      </c>
    </row>
    <row r="56025" spans="13:13" x14ac:dyDescent="0.2">
      <c r="M56025" s="14" t="str">
        <f>IF(H56025&gt;0,VLOOKUP(H56025,'Account List'!B$4:C$65536,2,FALSE),"")</f>
        <v/>
      </c>
    </row>
    <row r="56026" spans="13:13" x14ac:dyDescent="0.2">
      <c r="M56026" s="14" t="str">
        <f>IF(H56026&gt;0,VLOOKUP(H56026,'Account List'!B$4:C$65536,2,FALSE),"")</f>
        <v/>
      </c>
    </row>
    <row r="56027" spans="13:13" x14ac:dyDescent="0.2">
      <c r="M56027" s="14" t="str">
        <f>IF(H56027&gt;0,VLOOKUP(H56027,'Account List'!B$4:C$65536,2,FALSE),"")</f>
        <v/>
      </c>
    </row>
    <row r="56028" spans="13:13" x14ac:dyDescent="0.2">
      <c r="M56028" s="14" t="str">
        <f>IF(H56028&gt;0,VLOOKUP(H56028,'Account List'!B$4:C$65536,2,FALSE),"")</f>
        <v/>
      </c>
    </row>
    <row r="56029" spans="13:13" x14ac:dyDescent="0.2">
      <c r="M56029" s="14" t="str">
        <f>IF(H56029&gt;0,VLOOKUP(H56029,'Account List'!B$4:C$65536,2,FALSE),"")</f>
        <v/>
      </c>
    </row>
    <row r="56030" spans="13:13" x14ac:dyDescent="0.2">
      <c r="M56030" s="14" t="str">
        <f>IF(H56030&gt;0,VLOOKUP(H56030,'Account List'!B$4:C$65536,2,FALSE),"")</f>
        <v/>
      </c>
    </row>
    <row r="56031" spans="13:13" x14ac:dyDescent="0.2">
      <c r="M56031" s="14" t="str">
        <f>IF(H56031&gt;0,VLOOKUP(H56031,'Account List'!B$4:C$65536,2,FALSE),"")</f>
        <v/>
      </c>
    </row>
    <row r="56032" spans="13:13" x14ac:dyDescent="0.2">
      <c r="M56032" s="14" t="str">
        <f>IF(H56032&gt;0,VLOOKUP(H56032,'Account List'!B$4:C$65536,2,FALSE),"")</f>
        <v/>
      </c>
    </row>
    <row r="56033" spans="13:13" x14ac:dyDescent="0.2">
      <c r="M56033" s="14" t="str">
        <f>IF(H56033&gt;0,VLOOKUP(H56033,'Account List'!B$4:C$65536,2,FALSE),"")</f>
        <v/>
      </c>
    </row>
    <row r="56034" spans="13:13" x14ac:dyDescent="0.2">
      <c r="M56034" s="14" t="str">
        <f>IF(H56034&gt;0,VLOOKUP(H56034,'Account List'!B$4:C$65536,2,FALSE),"")</f>
        <v/>
      </c>
    </row>
    <row r="56035" spans="13:13" x14ac:dyDescent="0.2">
      <c r="M56035" s="14" t="str">
        <f>IF(H56035&gt;0,VLOOKUP(H56035,'Account List'!B$4:C$65536,2,FALSE),"")</f>
        <v/>
      </c>
    </row>
    <row r="56036" spans="13:13" x14ac:dyDescent="0.2">
      <c r="M56036" s="14" t="str">
        <f>IF(H56036&gt;0,VLOOKUP(H56036,'Account List'!B$4:C$65536,2,FALSE),"")</f>
        <v/>
      </c>
    </row>
    <row r="56037" spans="13:13" x14ac:dyDescent="0.2">
      <c r="M56037" s="14" t="str">
        <f>IF(H56037&gt;0,VLOOKUP(H56037,'Account List'!B$4:C$65536,2,FALSE),"")</f>
        <v/>
      </c>
    </row>
    <row r="56038" spans="13:13" x14ac:dyDescent="0.2">
      <c r="M56038" s="14" t="str">
        <f>IF(H56038&gt;0,VLOOKUP(H56038,'Account List'!B$4:C$65536,2,FALSE),"")</f>
        <v/>
      </c>
    </row>
    <row r="56039" spans="13:13" x14ac:dyDescent="0.2">
      <c r="M56039" s="14" t="str">
        <f>IF(H56039&gt;0,VLOOKUP(H56039,'Account List'!B$4:C$65536,2,FALSE),"")</f>
        <v/>
      </c>
    </row>
    <row r="56040" spans="13:13" x14ac:dyDescent="0.2">
      <c r="M56040" s="14" t="str">
        <f>IF(H56040&gt;0,VLOOKUP(H56040,'Account List'!B$4:C$65536,2,FALSE),"")</f>
        <v/>
      </c>
    </row>
    <row r="56041" spans="13:13" x14ac:dyDescent="0.2">
      <c r="M56041" s="14" t="str">
        <f>IF(H56041&gt;0,VLOOKUP(H56041,'Account List'!B$4:C$65536,2,FALSE),"")</f>
        <v/>
      </c>
    </row>
    <row r="56042" spans="13:13" x14ac:dyDescent="0.2">
      <c r="M56042" s="14" t="str">
        <f>IF(H56042&gt;0,VLOOKUP(H56042,'Account List'!B$4:C$65536,2,FALSE),"")</f>
        <v/>
      </c>
    </row>
    <row r="56043" spans="13:13" x14ac:dyDescent="0.2">
      <c r="M56043" s="14" t="str">
        <f>IF(H56043&gt;0,VLOOKUP(H56043,'Account List'!B$4:C$65536,2,FALSE),"")</f>
        <v/>
      </c>
    </row>
    <row r="56044" spans="13:13" x14ac:dyDescent="0.2">
      <c r="M56044" s="14" t="str">
        <f>IF(H56044&gt;0,VLOOKUP(H56044,'Account List'!B$4:C$65536,2,FALSE),"")</f>
        <v/>
      </c>
    </row>
    <row r="56045" spans="13:13" x14ac:dyDescent="0.2">
      <c r="M56045" s="14" t="str">
        <f>IF(H56045&gt;0,VLOOKUP(H56045,'Account List'!B$4:C$65536,2,FALSE),"")</f>
        <v/>
      </c>
    </row>
    <row r="56046" spans="13:13" x14ac:dyDescent="0.2">
      <c r="M56046" s="14" t="str">
        <f>IF(H56046&gt;0,VLOOKUP(H56046,'Account List'!B$4:C$65536,2,FALSE),"")</f>
        <v/>
      </c>
    </row>
    <row r="56047" spans="13:13" x14ac:dyDescent="0.2">
      <c r="M56047" s="14" t="str">
        <f>IF(H56047&gt;0,VLOOKUP(H56047,'Account List'!B$4:C$65536,2,FALSE),"")</f>
        <v/>
      </c>
    </row>
    <row r="56048" spans="13:13" x14ac:dyDescent="0.2">
      <c r="M56048" s="14" t="str">
        <f>IF(H56048&gt;0,VLOOKUP(H56048,'Account List'!B$4:C$65536,2,FALSE),"")</f>
        <v/>
      </c>
    </row>
    <row r="56049" spans="13:13" x14ac:dyDescent="0.2">
      <c r="M56049" s="14" t="str">
        <f>IF(H56049&gt;0,VLOOKUP(H56049,'Account List'!B$4:C$65536,2,FALSE),"")</f>
        <v/>
      </c>
    </row>
    <row r="56050" spans="13:13" x14ac:dyDescent="0.2">
      <c r="M56050" s="14" t="str">
        <f>IF(H56050&gt;0,VLOOKUP(H56050,'Account List'!B$4:C$65536,2,FALSE),"")</f>
        <v/>
      </c>
    </row>
    <row r="56051" spans="13:13" x14ac:dyDescent="0.2">
      <c r="M56051" s="14" t="str">
        <f>IF(H56051&gt;0,VLOOKUP(H56051,'Account List'!B$4:C$65536,2,FALSE),"")</f>
        <v/>
      </c>
    </row>
    <row r="56052" spans="13:13" x14ac:dyDescent="0.2">
      <c r="M56052" s="14" t="str">
        <f>IF(H56052&gt;0,VLOOKUP(H56052,'Account List'!B$4:C$65536,2,FALSE),"")</f>
        <v/>
      </c>
    </row>
    <row r="56053" spans="13:13" x14ac:dyDescent="0.2">
      <c r="M56053" s="14" t="str">
        <f>IF(H56053&gt;0,VLOOKUP(H56053,'Account List'!B$4:C$65536,2,FALSE),"")</f>
        <v/>
      </c>
    </row>
    <row r="56054" spans="13:13" x14ac:dyDescent="0.2">
      <c r="M56054" s="14" t="str">
        <f>IF(H56054&gt;0,VLOOKUP(H56054,'Account List'!B$4:C$65536,2,FALSE),"")</f>
        <v/>
      </c>
    </row>
    <row r="56055" spans="13:13" x14ac:dyDescent="0.2">
      <c r="M56055" s="14" t="str">
        <f>IF(H56055&gt;0,VLOOKUP(H56055,'Account List'!B$4:C$65536,2,FALSE),"")</f>
        <v/>
      </c>
    </row>
    <row r="56056" spans="13:13" x14ac:dyDescent="0.2">
      <c r="M56056" s="14" t="str">
        <f>IF(H56056&gt;0,VLOOKUP(H56056,'Account List'!B$4:C$65536,2,FALSE),"")</f>
        <v/>
      </c>
    </row>
    <row r="56057" spans="13:13" x14ac:dyDescent="0.2">
      <c r="M56057" s="14" t="str">
        <f>IF(H56057&gt;0,VLOOKUP(H56057,'Account List'!B$4:C$65536,2,FALSE),"")</f>
        <v/>
      </c>
    </row>
    <row r="56058" spans="13:13" x14ac:dyDescent="0.2">
      <c r="M56058" s="14" t="str">
        <f>IF(H56058&gt;0,VLOOKUP(H56058,'Account List'!B$4:C$65536,2,FALSE),"")</f>
        <v/>
      </c>
    </row>
    <row r="56059" spans="13:13" x14ac:dyDescent="0.2">
      <c r="M56059" s="14" t="str">
        <f>IF(H56059&gt;0,VLOOKUP(H56059,'Account List'!B$4:C$65536,2,FALSE),"")</f>
        <v/>
      </c>
    </row>
    <row r="56060" spans="13:13" x14ac:dyDescent="0.2">
      <c r="M56060" s="14" t="str">
        <f>IF(H56060&gt;0,VLOOKUP(H56060,'Account List'!B$4:C$65536,2,FALSE),"")</f>
        <v/>
      </c>
    </row>
    <row r="56061" spans="13:13" x14ac:dyDescent="0.2">
      <c r="M56061" s="14" t="str">
        <f>IF(H56061&gt;0,VLOOKUP(H56061,'Account List'!B$4:C$65536,2,FALSE),"")</f>
        <v/>
      </c>
    </row>
    <row r="56062" spans="13:13" x14ac:dyDescent="0.2">
      <c r="M56062" s="14" t="str">
        <f>IF(H56062&gt;0,VLOOKUP(H56062,'Account List'!B$4:C$65536,2,FALSE),"")</f>
        <v/>
      </c>
    </row>
    <row r="56063" spans="13:13" x14ac:dyDescent="0.2">
      <c r="M56063" s="14" t="str">
        <f>IF(H56063&gt;0,VLOOKUP(H56063,'Account List'!B$4:C$65536,2,FALSE),"")</f>
        <v/>
      </c>
    </row>
    <row r="56064" spans="13:13" x14ac:dyDescent="0.2">
      <c r="M56064" s="14" t="str">
        <f>IF(H56064&gt;0,VLOOKUP(H56064,'Account List'!B$4:C$65536,2,FALSE),"")</f>
        <v/>
      </c>
    </row>
    <row r="56065" spans="13:13" x14ac:dyDescent="0.2">
      <c r="M56065" s="14" t="str">
        <f>IF(H56065&gt;0,VLOOKUP(H56065,'Account List'!B$4:C$65536,2,FALSE),"")</f>
        <v/>
      </c>
    </row>
    <row r="56066" spans="13:13" x14ac:dyDescent="0.2">
      <c r="M56066" s="14" t="str">
        <f>IF(H56066&gt;0,VLOOKUP(H56066,'Account List'!B$4:C$65536,2,FALSE),"")</f>
        <v/>
      </c>
    </row>
    <row r="56067" spans="13:13" x14ac:dyDescent="0.2">
      <c r="M56067" s="14" t="str">
        <f>IF(H56067&gt;0,VLOOKUP(H56067,'Account List'!B$4:C$65536,2,FALSE),"")</f>
        <v/>
      </c>
    </row>
    <row r="56068" spans="13:13" x14ac:dyDescent="0.2">
      <c r="M56068" s="14" t="str">
        <f>IF(H56068&gt;0,VLOOKUP(H56068,'Account List'!B$4:C$65536,2,FALSE),"")</f>
        <v/>
      </c>
    </row>
    <row r="56069" spans="13:13" x14ac:dyDescent="0.2">
      <c r="M56069" s="14" t="str">
        <f>IF(H56069&gt;0,VLOOKUP(H56069,'Account List'!B$4:C$65536,2,FALSE),"")</f>
        <v/>
      </c>
    </row>
    <row r="56070" spans="13:13" x14ac:dyDescent="0.2">
      <c r="M56070" s="14" t="str">
        <f>IF(H56070&gt;0,VLOOKUP(H56070,'Account List'!B$4:C$65536,2,FALSE),"")</f>
        <v/>
      </c>
    </row>
    <row r="56071" spans="13:13" x14ac:dyDescent="0.2">
      <c r="M56071" s="14" t="str">
        <f>IF(H56071&gt;0,VLOOKUP(H56071,'Account List'!B$4:C$65536,2,FALSE),"")</f>
        <v/>
      </c>
    </row>
    <row r="56072" spans="13:13" x14ac:dyDescent="0.2">
      <c r="M56072" s="14" t="str">
        <f>IF(H56072&gt;0,VLOOKUP(H56072,'Account List'!B$4:C$65536,2,FALSE),"")</f>
        <v/>
      </c>
    </row>
    <row r="56073" spans="13:13" x14ac:dyDescent="0.2">
      <c r="M56073" s="14" t="str">
        <f>IF(H56073&gt;0,VLOOKUP(H56073,'Account List'!B$4:C$65536,2,FALSE),"")</f>
        <v/>
      </c>
    </row>
    <row r="56074" spans="13:13" x14ac:dyDescent="0.2">
      <c r="M56074" s="14" t="str">
        <f>IF(H56074&gt;0,VLOOKUP(H56074,'Account List'!B$4:C$65536,2,FALSE),"")</f>
        <v/>
      </c>
    </row>
    <row r="56075" spans="13:13" x14ac:dyDescent="0.2">
      <c r="M56075" s="14" t="str">
        <f>IF(H56075&gt;0,VLOOKUP(H56075,'Account List'!B$4:C$65536,2,FALSE),"")</f>
        <v/>
      </c>
    </row>
    <row r="56076" spans="13:13" x14ac:dyDescent="0.2">
      <c r="M56076" s="14" t="str">
        <f>IF(H56076&gt;0,VLOOKUP(H56076,'Account List'!B$4:C$65536,2,FALSE),"")</f>
        <v/>
      </c>
    </row>
    <row r="56077" spans="13:13" x14ac:dyDescent="0.2">
      <c r="M56077" s="14" t="str">
        <f>IF(H56077&gt;0,VLOOKUP(H56077,'Account List'!B$4:C$65536,2,FALSE),"")</f>
        <v/>
      </c>
    </row>
    <row r="56078" spans="13:13" x14ac:dyDescent="0.2">
      <c r="M56078" s="14" t="str">
        <f>IF(H56078&gt;0,VLOOKUP(H56078,'Account List'!B$4:C$65536,2,FALSE),"")</f>
        <v/>
      </c>
    </row>
    <row r="56079" spans="13:13" x14ac:dyDescent="0.2">
      <c r="M56079" s="14" t="str">
        <f>IF(H56079&gt;0,VLOOKUP(H56079,'Account List'!B$4:C$65536,2,FALSE),"")</f>
        <v/>
      </c>
    </row>
    <row r="56080" spans="13:13" x14ac:dyDescent="0.2">
      <c r="M56080" s="14" t="str">
        <f>IF(H56080&gt;0,VLOOKUP(H56080,'Account List'!B$4:C$65536,2,FALSE),"")</f>
        <v/>
      </c>
    </row>
    <row r="56081" spans="13:13" x14ac:dyDescent="0.2">
      <c r="M56081" s="14" t="str">
        <f>IF(H56081&gt;0,VLOOKUP(H56081,'Account List'!B$4:C$65536,2,FALSE),"")</f>
        <v/>
      </c>
    </row>
    <row r="56082" spans="13:13" x14ac:dyDescent="0.2">
      <c r="M56082" s="14" t="str">
        <f>IF(H56082&gt;0,VLOOKUP(H56082,'Account List'!B$4:C$65536,2,FALSE),"")</f>
        <v/>
      </c>
    </row>
    <row r="56083" spans="13:13" x14ac:dyDescent="0.2">
      <c r="M56083" s="14" t="str">
        <f>IF(H56083&gt;0,VLOOKUP(H56083,'Account List'!B$4:C$65536,2,FALSE),"")</f>
        <v/>
      </c>
    </row>
    <row r="56084" spans="13:13" x14ac:dyDescent="0.2">
      <c r="M56084" s="14" t="str">
        <f>IF(H56084&gt;0,VLOOKUP(H56084,'Account List'!B$4:C$65536,2,FALSE),"")</f>
        <v/>
      </c>
    </row>
    <row r="56085" spans="13:13" x14ac:dyDescent="0.2">
      <c r="M56085" s="14" t="str">
        <f>IF(H56085&gt;0,VLOOKUP(H56085,'Account List'!B$4:C$65536,2,FALSE),"")</f>
        <v/>
      </c>
    </row>
    <row r="56086" spans="13:13" x14ac:dyDescent="0.2">
      <c r="M56086" s="14" t="str">
        <f>IF(H56086&gt;0,VLOOKUP(H56086,'Account List'!B$4:C$65536,2,FALSE),"")</f>
        <v/>
      </c>
    </row>
    <row r="56087" spans="13:13" x14ac:dyDescent="0.2">
      <c r="M56087" s="14" t="str">
        <f>IF(H56087&gt;0,VLOOKUP(H56087,'Account List'!B$4:C$65536,2,FALSE),"")</f>
        <v/>
      </c>
    </row>
    <row r="56088" spans="13:13" x14ac:dyDescent="0.2">
      <c r="M56088" s="14" t="str">
        <f>IF(H56088&gt;0,VLOOKUP(H56088,'Account List'!B$4:C$65536,2,FALSE),"")</f>
        <v/>
      </c>
    </row>
    <row r="56089" spans="13:13" x14ac:dyDescent="0.2">
      <c r="M56089" s="14" t="str">
        <f>IF(H56089&gt;0,VLOOKUP(H56089,'Account List'!B$4:C$65536,2,FALSE),"")</f>
        <v/>
      </c>
    </row>
    <row r="56090" spans="13:13" x14ac:dyDescent="0.2">
      <c r="M56090" s="14" t="str">
        <f>IF(H56090&gt;0,VLOOKUP(H56090,'Account List'!B$4:C$65536,2,FALSE),"")</f>
        <v/>
      </c>
    </row>
    <row r="56091" spans="13:13" x14ac:dyDescent="0.2">
      <c r="M56091" s="14" t="str">
        <f>IF(H56091&gt;0,VLOOKUP(H56091,'Account List'!B$4:C$65536,2,FALSE),"")</f>
        <v/>
      </c>
    </row>
    <row r="56092" spans="13:13" x14ac:dyDescent="0.2">
      <c r="M56092" s="14" t="str">
        <f>IF(H56092&gt;0,VLOOKUP(H56092,'Account List'!B$4:C$65536,2,FALSE),"")</f>
        <v/>
      </c>
    </row>
    <row r="56093" spans="13:13" x14ac:dyDescent="0.2">
      <c r="M56093" s="14" t="str">
        <f>IF(H56093&gt;0,VLOOKUP(H56093,'Account List'!B$4:C$65536,2,FALSE),"")</f>
        <v/>
      </c>
    </row>
    <row r="56094" spans="13:13" x14ac:dyDescent="0.2">
      <c r="M56094" s="14" t="str">
        <f>IF(H56094&gt;0,VLOOKUP(H56094,'Account List'!B$4:C$65536,2,FALSE),"")</f>
        <v/>
      </c>
    </row>
    <row r="56095" spans="13:13" x14ac:dyDescent="0.2">
      <c r="M56095" s="14" t="str">
        <f>IF(H56095&gt;0,VLOOKUP(H56095,'Account List'!B$4:C$65536,2,FALSE),"")</f>
        <v/>
      </c>
    </row>
    <row r="56096" spans="13:13" x14ac:dyDescent="0.2">
      <c r="M56096" s="14" t="str">
        <f>IF(H56096&gt;0,VLOOKUP(H56096,'Account List'!B$4:C$65536,2,FALSE),"")</f>
        <v/>
      </c>
    </row>
    <row r="56097" spans="13:13" x14ac:dyDescent="0.2">
      <c r="M56097" s="14" t="str">
        <f>IF(H56097&gt;0,VLOOKUP(H56097,'Account List'!B$4:C$65536,2,FALSE),"")</f>
        <v/>
      </c>
    </row>
    <row r="56098" spans="13:13" x14ac:dyDescent="0.2">
      <c r="M56098" s="14" t="str">
        <f>IF(H56098&gt;0,VLOOKUP(H56098,'Account List'!B$4:C$65536,2,FALSE),"")</f>
        <v/>
      </c>
    </row>
    <row r="56099" spans="13:13" x14ac:dyDescent="0.2">
      <c r="M56099" s="14" t="str">
        <f>IF(H56099&gt;0,VLOOKUP(H56099,'Account List'!B$4:C$65536,2,FALSE),"")</f>
        <v/>
      </c>
    </row>
    <row r="56100" spans="13:13" x14ac:dyDescent="0.2">
      <c r="M56100" s="14" t="str">
        <f>IF(H56100&gt;0,VLOOKUP(H56100,'Account List'!B$4:C$65536,2,FALSE),"")</f>
        <v/>
      </c>
    </row>
    <row r="56101" spans="13:13" x14ac:dyDescent="0.2">
      <c r="M56101" s="14" t="str">
        <f>IF(H56101&gt;0,VLOOKUP(H56101,'Account List'!B$4:C$65536,2,FALSE),"")</f>
        <v/>
      </c>
    </row>
    <row r="56102" spans="13:13" x14ac:dyDescent="0.2">
      <c r="M56102" s="14" t="str">
        <f>IF(H56102&gt;0,VLOOKUP(H56102,'Account List'!B$4:C$65536,2,FALSE),"")</f>
        <v/>
      </c>
    </row>
    <row r="56103" spans="13:13" x14ac:dyDescent="0.2">
      <c r="M56103" s="14" t="str">
        <f>IF(H56103&gt;0,VLOOKUP(H56103,'Account List'!B$4:C$65536,2,FALSE),"")</f>
        <v/>
      </c>
    </row>
    <row r="56104" spans="13:13" x14ac:dyDescent="0.2">
      <c r="M56104" s="14" t="str">
        <f>IF(H56104&gt;0,VLOOKUP(H56104,'Account List'!B$4:C$65536,2,FALSE),"")</f>
        <v/>
      </c>
    </row>
    <row r="56105" spans="13:13" x14ac:dyDescent="0.2">
      <c r="M56105" s="14" t="str">
        <f>IF(H56105&gt;0,VLOOKUP(H56105,'Account List'!B$4:C$65536,2,FALSE),"")</f>
        <v/>
      </c>
    </row>
    <row r="56106" spans="13:13" x14ac:dyDescent="0.2">
      <c r="M56106" s="14" t="str">
        <f>IF(H56106&gt;0,VLOOKUP(H56106,'Account List'!B$4:C$65536,2,FALSE),"")</f>
        <v/>
      </c>
    </row>
    <row r="56107" spans="13:13" x14ac:dyDescent="0.2">
      <c r="M56107" s="14" t="str">
        <f>IF(H56107&gt;0,VLOOKUP(H56107,'Account List'!B$4:C$65536,2,FALSE),"")</f>
        <v/>
      </c>
    </row>
    <row r="56108" spans="13:13" x14ac:dyDescent="0.2">
      <c r="M56108" s="14" t="str">
        <f>IF(H56108&gt;0,VLOOKUP(H56108,'Account List'!B$4:C$65536,2,FALSE),"")</f>
        <v/>
      </c>
    </row>
    <row r="56109" spans="13:13" x14ac:dyDescent="0.2">
      <c r="M56109" s="14" t="str">
        <f>IF(H56109&gt;0,VLOOKUP(H56109,'Account List'!B$4:C$65536,2,FALSE),"")</f>
        <v/>
      </c>
    </row>
    <row r="56110" spans="13:13" x14ac:dyDescent="0.2">
      <c r="M56110" s="14" t="str">
        <f>IF(H56110&gt;0,VLOOKUP(H56110,'Account List'!B$4:C$65536,2,FALSE),"")</f>
        <v/>
      </c>
    </row>
    <row r="56111" spans="13:13" x14ac:dyDescent="0.2">
      <c r="M56111" s="14" t="str">
        <f>IF(H56111&gt;0,VLOOKUP(H56111,'Account List'!B$4:C$65536,2,FALSE),"")</f>
        <v/>
      </c>
    </row>
    <row r="56112" spans="13:13" x14ac:dyDescent="0.2">
      <c r="M56112" s="14" t="str">
        <f>IF(H56112&gt;0,VLOOKUP(H56112,'Account List'!B$4:C$65536,2,FALSE),"")</f>
        <v/>
      </c>
    </row>
    <row r="56113" spans="13:13" x14ac:dyDescent="0.2">
      <c r="M56113" s="14" t="str">
        <f>IF(H56113&gt;0,VLOOKUP(H56113,'Account List'!B$4:C$65536,2,FALSE),"")</f>
        <v/>
      </c>
    </row>
    <row r="56114" spans="13:13" x14ac:dyDescent="0.2">
      <c r="M56114" s="14" t="str">
        <f>IF(H56114&gt;0,VLOOKUP(H56114,'Account List'!B$4:C$65536,2,FALSE),"")</f>
        <v/>
      </c>
    </row>
    <row r="56115" spans="13:13" x14ac:dyDescent="0.2">
      <c r="M56115" s="14" t="str">
        <f>IF(H56115&gt;0,VLOOKUP(H56115,'Account List'!B$4:C$65536,2,FALSE),"")</f>
        <v/>
      </c>
    </row>
    <row r="56116" spans="13:13" x14ac:dyDescent="0.2">
      <c r="M56116" s="14" t="str">
        <f>IF(H56116&gt;0,VLOOKUP(H56116,'Account List'!B$4:C$65536,2,FALSE),"")</f>
        <v/>
      </c>
    </row>
    <row r="56117" spans="13:13" x14ac:dyDescent="0.2">
      <c r="M56117" s="14" t="str">
        <f>IF(H56117&gt;0,VLOOKUP(H56117,'Account List'!B$4:C$65536,2,FALSE),"")</f>
        <v/>
      </c>
    </row>
    <row r="56118" spans="13:13" x14ac:dyDescent="0.2">
      <c r="M56118" s="14" t="str">
        <f>IF(H56118&gt;0,VLOOKUP(H56118,'Account List'!B$4:C$65536,2,FALSE),"")</f>
        <v/>
      </c>
    </row>
    <row r="56119" spans="13:13" x14ac:dyDescent="0.2">
      <c r="M56119" s="14" t="str">
        <f>IF(H56119&gt;0,VLOOKUP(H56119,'Account List'!B$4:C$65536,2,FALSE),"")</f>
        <v/>
      </c>
    </row>
    <row r="56120" spans="13:13" x14ac:dyDescent="0.2">
      <c r="M56120" s="14" t="str">
        <f>IF(H56120&gt;0,VLOOKUP(H56120,'Account List'!B$4:C$65536,2,FALSE),"")</f>
        <v/>
      </c>
    </row>
    <row r="56121" spans="13:13" x14ac:dyDescent="0.2">
      <c r="M56121" s="14" t="str">
        <f>IF(H56121&gt;0,VLOOKUP(H56121,'Account List'!B$4:C$65536,2,FALSE),"")</f>
        <v/>
      </c>
    </row>
    <row r="56122" spans="13:13" x14ac:dyDescent="0.2">
      <c r="M56122" s="14" t="str">
        <f>IF(H56122&gt;0,VLOOKUP(H56122,'Account List'!B$4:C$65536,2,FALSE),"")</f>
        <v/>
      </c>
    </row>
    <row r="56123" spans="13:13" x14ac:dyDescent="0.2">
      <c r="M56123" s="14" t="str">
        <f>IF(H56123&gt;0,VLOOKUP(H56123,'Account List'!B$4:C$65536,2,FALSE),"")</f>
        <v/>
      </c>
    </row>
    <row r="56124" spans="13:13" x14ac:dyDescent="0.2">
      <c r="M56124" s="14" t="str">
        <f>IF(H56124&gt;0,VLOOKUP(H56124,'Account List'!B$4:C$65536,2,FALSE),"")</f>
        <v/>
      </c>
    </row>
    <row r="56125" spans="13:13" x14ac:dyDescent="0.2">
      <c r="M56125" s="14" t="str">
        <f>IF(H56125&gt;0,VLOOKUP(H56125,'Account List'!B$4:C$65536,2,FALSE),"")</f>
        <v/>
      </c>
    </row>
    <row r="56126" spans="13:13" x14ac:dyDescent="0.2">
      <c r="M56126" s="14" t="str">
        <f>IF(H56126&gt;0,VLOOKUP(H56126,'Account List'!B$4:C$65536,2,FALSE),"")</f>
        <v/>
      </c>
    </row>
    <row r="56127" spans="13:13" x14ac:dyDescent="0.2">
      <c r="M56127" s="14" t="str">
        <f>IF(H56127&gt;0,VLOOKUP(H56127,'Account List'!B$4:C$65536,2,FALSE),"")</f>
        <v/>
      </c>
    </row>
    <row r="56128" spans="13:13" x14ac:dyDescent="0.2">
      <c r="M56128" s="14" t="str">
        <f>IF(H56128&gt;0,VLOOKUP(H56128,'Account List'!B$4:C$65536,2,FALSE),"")</f>
        <v/>
      </c>
    </row>
    <row r="56129" spans="13:13" x14ac:dyDescent="0.2">
      <c r="M56129" s="14" t="str">
        <f>IF(H56129&gt;0,VLOOKUP(H56129,'Account List'!B$4:C$65536,2,FALSE),"")</f>
        <v/>
      </c>
    </row>
    <row r="56130" spans="13:13" x14ac:dyDescent="0.2">
      <c r="M56130" s="14" t="str">
        <f>IF(H56130&gt;0,VLOOKUP(H56130,'Account List'!B$4:C$65536,2,FALSE),"")</f>
        <v/>
      </c>
    </row>
    <row r="56131" spans="13:13" x14ac:dyDescent="0.2">
      <c r="M56131" s="14" t="str">
        <f>IF(H56131&gt;0,VLOOKUP(H56131,'Account List'!B$4:C$65536,2,FALSE),"")</f>
        <v/>
      </c>
    </row>
    <row r="56132" spans="13:13" x14ac:dyDescent="0.2">
      <c r="M56132" s="14" t="str">
        <f>IF(H56132&gt;0,VLOOKUP(H56132,'Account List'!B$4:C$65536,2,FALSE),"")</f>
        <v/>
      </c>
    </row>
    <row r="56133" spans="13:13" x14ac:dyDescent="0.2">
      <c r="M56133" s="14" t="str">
        <f>IF(H56133&gt;0,VLOOKUP(H56133,'Account List'!B$4:C$65536,2,FALSE),"")</f>
        <v/>
      </c>
    </row>
    <row r="56134" spans="13:13" x14ac:dyDescent="0.2">
      <c r="M56134" s="14" t="str">
        <f>IF(H56134&gt;0,VLOOKUP(H56134,'Account List'!B$4:C$65536,2,FALSE),"")</f>
        <v/>
      </c>
    </row>
    <row r="56135" spans="13:13" x14ac:dyDescent="0.2">
      <c r="M56135" s="14" t="str">
        <f>IF(H56135&gt;0,VLOOKUP(H56135,'Account List'!B$4:C$65536,2,FALSE),"")</f>
        <v/>
      </c>
    </row>
    <row r="56136" spans="13:13" x14ac:dyDescent="0.2">
      <c r="M56136" s="14" t="str">
        <f>IF(H56136&gt;0,VLOOKUP(H56136,'Account List'!B$4:C$65536,2,FALSE),"")</f>
        <v/>
      </c>
    </row>
    <row r="56137" spans="13:13" x14ac:dyDescent="0.2">
      <c r="M56137" s="14" t="str">
        <f>IF(H56137&gt;0,VLOOKUP(H56137,'Account List'!B$4:C$65536,2,FALSE),"")</f>
        <v/>
      </c>
    </row>
    <row r="56138" spans="13:13" x14ac:dyDescent="0.2">
      <c r="M56138" s="14" t="str">
        <f>IF(H56138&gt;0,VLOOKUP(H56138,'Account List'!B$4:C$65536,2,FALSE),"")</f>
        <v/>
      </c>
    </row>
    <row r="56139" spans="13:13" x14ac:dyDescent="0.2">
      <c r="M56139" s="14" t="str">
        <f>IF(H56139&gt;0,VLOOKUP(H56139,'Account List'!B$4:C$65536,2,FALSE),"")</f>
        <v/>
      </c>
    </row>
    <row r="56140" spans="13:13" x14ac:dyDescent="0.2">
      <c r="M56140" s="14" t="str">
        <f>IF(H56140&gt;0,VLOOKUP(H56140,'Account List'!B$4:C$65536,2,FALSE),"")</f>
        <v/>
      </c>
    </row>
    <row r="56141" spans="13:13" x14ac:dyDescent="0.2">
      <c r="M56141" s="14" t="str">
        <f>IF(H56141&gt;0,VLOOKUP(H56141,'Account List'!B$4:C$65536,2,FALSE),"")</f>
        <v/>
      </c>
    </row>
    <row r="56142" spans="13:13" x14ac:dyDescent="0.2">
      <c r="M56142" s="14" t="str">
        <f>IF(H56142&gt;0,VLOOKUP(H56142,'Account List'!B$4:C$65536,2,FALSE),"")</f>
        <v/>
      </c>
    </row>
    <row r="56143" spans="13:13" x14ac:dyDescent="0.2">
      <c r="M56143" s="14" t="str">
        <f>IF(H56143&gt;0,VLOOKUP(H56143,'Account List'!B$4:C$65536,2,FALSE),"")</f>
        <v/>
      </c>
    </row>
    <row r="56144" spans="13:13" x14ac:dyDescent="0.2">
      <c r="M56144" s="14" t="str">
        <f>IF(H56144&gt;0,VLOOKUP(H56144,'Account List'!B$4:C$65536,2,FALSE),"")</f>
        <v/>
      </c>
    </row>
    <row r="56145" spans="13:13" x14ac:dyDescent="0.2">
      <c r="M56145" s="14" t="str">
        <f>IF(H56145&gt;0,VLOOKUP(H56145,'Account List'!B$4:C$65536,2,FALSE),"")</f>
        <v/>
      </c>
    </row>
    <row r="56146" spans="13:13" x14ac:dyDescent="0.2">
      <c r="M56146" s="14" t="str">
        <f>IF(H56146&gt;0,VLOOKUP(H56146,'Account List'!B$4:C$65536,2,FALSE),"")</f>
        <v/>
      </c>
    </row>
    <row r="56147" spans="13:13" x14ac:dyDescent="0.2">
      <c r="M56147" s="14" t="str">
        <f>IF(H56147&gt;0,VLOOKUP(H56147,'Account List'!B$4:C$65536,2,FALSE),"")</f>
        <v/>
      </c>
    </row>
    <row r="56148" spans="13:13" x14ac:dyDescent="0.2">
      <c r="M56148" s="14" t="str">
        <f>IF(H56148&gt;0,VLOOKUP(H56148,'Account List'!B$4:C$65536,2,FALSE),"")</f>
        <v/>
      </c>
    </row>
    <row r="56149" spans="13:13" x14ac:dyDescent="0.2">
      <c r="M56149" s="14" t="str">
        <f>IF(H56149&gt;0,VLOOKUP(H56149,'Account List'!B$4:C$65536,2,FALSE),"")</f>
        <v/>
      </c>
    </row>
    <row r="56150" spans="13:13" x14ac:dyDescent="0.2">
      <c r="M56150" s="14" t="str">
        <f>IF(H56150&gt;0,VLOOKUP(H56150,'Account List'!B$4:C$65536,2,FALSE),"")</f>
        <v/>
      </c>
    </row>
    <row r="56151" spans="13:13" x14ac:dyDescent="0.2">
      <c r="M56151" s="14" t="str">
        <f>IF(H56151&gt;0,VLOOKUP(H56151,'Account List'!B$4:C$65536,2,FALSE),"")</f>
        <v/>
      </c>
    </row>
    <row r="56152" spans="13:13" x14ac:dyDescent="0.2">
      <c r="M56152" s="14" t="str">
        <f>IF(H56152&gt;0,VLOOKUP(H56152,'Account List'!B$4:C$65536,2,FALSE),"")</f>
        <v/>
      </c>
    </row>
    <row r="56153" spans="13:13" x14ac:dyDescent="0.2">
      <c r="M56153" s="14" t="str">
        <f>IF(H56153&gt;0,VLOOKUP(H56153,'Account List'!B$4:C$65536,2,FALSE),"")</f>
        <v/>
      </c>
    </row>
    <row r="56154" spans="13:13" x14ac:dyDescent="0.2">
      <c r="M56154" s="14" t="str">
        <f>IF(H56154&gt;0,VLOOKUP(H56154,'Account List'!B$4:C$65536,2,FALSE),"")</f>
        <v/>
      </c>
    </row>
    <row r="56155" spans="13:13" x14ac:dyDescent="0.2">
      <c r="M56155" s="14" t="str">
        <f>IF(H56155&gt;0,VLOOKUP(H56155,'Account List'!B$4:C$65536,2,FALSE),"")</f>
        <v/>
      </c>
    </row>
    <row r="56156" spans="13:13" x14ac:dyDescent="0.2">
      <c r="M56156" s="14" t="str">
        <f>IF(H56156&gt;0,VLOOKUP(H56156,'Account List'!B$4:C$65536,2,FALSE),"")</f>
        <v/>
      </c>
    </row>
    <row r="56157" spans="13:13" x14ac:dyDescent="0.2">
      <c r="M56157" s="14" t="str">
        <f>IF(H56157&gt;0,VLOOKUP(H56157,'Account List'!B$4:C$65536,2,FALSE),"")</f>
        <v/>
      </c>
    </row>
    <row r="56158" spans="13:13" x14ac:dyDescent="0.2">
      <c r="M56158" s="14" t="str">
        <f>IF(H56158&gt;0,VLOOKUP(H56158,'Account List'!B$4:C$65536,2,FALSE),"")</f>
        <v/>
      </c>
    </row>
    <row r="56159" spans="13:13" x14ac:dyDescent="0.2">
      <c r="M56159" s="14" t="str">
        <f>IF(H56159&gt;0,VLOOKUP(H56159,'Account List'!B$4:C$65536,2,FALSE),"")</f>
        <v/>
      </c>
    </row>
    <row r="56160" spans="13:13" x14ac:dyDescent="0.2">
      <c r="M56160" s="14" t="str">
        <f>IF(H56160&gt;0,VLOOKUP(H56160,'Account List'!B$4:C$65536,2,FALSE),"")</f>
        <v/>
      </c>
    </row>
    <row r="56161" spans="13:13" x14ac:dyDescent="0.2">
      <c r="M56161" s="14" t="str">
        <f>IF(H56161&gt;0,VLOOKUP(H56161,'Account List'!B$4:C$65536,2,FALSE),"")</f>
        <v/>
      </c>
    </row>
    <row r="56162" spans="13:13" x14ac:dyDescent="0.2">
      <c r="M56162" s="14" t="str">
        <f>IF(H56162&gt;0,VLOOKUP(H56162,'Account List'!B$4:C$65536,2,FALSE),"")</f>
        <v/>
      </c>
    </row>
    <row r="56163" spans="13:13" x14ac:dyDescent="0.2">
      <c r="M56163" s="14" t="str">
        <f>IF(H56163&gt;0,VLOOKUP(H56163,'Account List'!B$4:C$65536,2,FALSE),"")</f>
        <v/>
      </c>
    </row>
    <row r="56164" spans="13:13" x14ac:dyDescent="0.2">
      <c r="M56164" s="14" t="str">
        <f>IF(H56164&gt;0,VLOOKUP(H56164,'Account List'!B$4:C$65536,2,FALSE),"")</f>
        <v/>
      </c>
    </row>
    <row r="56165" spans="13:13" x14ac:dyDescent="0.2">
      <c r="M56165" s="14" t="str">
        <f>IF(H56165&gt;0,VLOOKUP(H56165,'Account List'!B$4:C$65536,2,FALSE),"")</f>
        <v/>
      </c>
    </row>
    <row r="56166" spans="13:13" x14ac:dyDescent="0.2">
      <c r="M56166" s="14" t="str">
        <f>IF(H56166&gt;0,VLOOKUP(H56166,'Account List'!B$4:C$65536,2,FALSE),"")</f>
        <v/>
      </c>
    </row>
    <row r="56167" spans="13:13" x14ac:dyDescent="0.2">
      <c r="M56167" s="14" t="str">
        <f>IF(H56167&gt;0,VLOOKUP(H56167,'Account List'!B$4:C$65536,2,FALSE),"")</f>
        <v/>
      </c>
    </row>
    <row r="56168" spans="13:13" x14ac:dyDescent="0.2">
      <c r="M56168" s="14" t="str">
        <f>IF(H56168&gt;0,VLOOKUP(H56168,'Account List'!B$4:C$65536,2,FALSE),"")</f>
        <v/>
      </c>
    </row>
    <row r="56169" spans="13:13" x14ac:dyDescent="0.2">
      <c r="M56169" s="14" t="str">
        <f>IF(H56169&gt;0,VLOOKUP(H56169,'Account List'!B$4:C$65536,2,FALSE),"")</f>
        <v/>
      </c>
    </row>
    <row r="56170" spans="13:13" x14ac:dyDescent="0.2">
      <c r="M56170" s="14" t="str">
        <f>IF(H56170&gt;0,VLOOKUP(H56170,'Account List'!B$4:C$65536,2,FALSE),"")</f>
        <v/>
      </c>
    </row>
    <row r="56171" spans="13:13" x14ac:dyDescent="0.2">
      <c r="M56171" s="14" t="str">
        <f>IF(H56171&gt;0,VLOOKUP(H56171,'Account List'!B$4:C$65536,2,FALSE),"")</f>
        <v/>
      </c>
    </row>
    <row r="56172" spans="13:13" x14ac:dyDescent="0.2">
      <c r="M56172" s="14" t="str">
        <f>IF(H56172&gt;0,VLOOKUP(H56172,'Account List'!B$4:C$65536,2,FALSE),"")</f>
        <v/>
      </c>
    </row>
    <row r="56173" spans="13:13" x14ac:dyDescent="0.2">
      <c r="M56173" s="14" t="str">
        <f>IF(H56173&gt;0,VLOOKUP(H56173,'Account List'!B$4:C$65536,2,FALSE),"")</f>
        <v/>
      </c>
    </row>
    <row r="56174" spans="13:13" x14ac:dyDescent="0.2">
      <c r="M56174" s="14" t="str">
        <f>IF(H56174&gt;0,VLOOKUP(H56174,'Account List'!B$4:C$65536,2,FALSE),"")</f>
        <v/>
      </c>
    </row>
    <row r="56175" spans="13:13" x14ac:dyDescent="0.2">
      <c r="M56175" s="14" t="str">
        <f>IF(H56175&gt;0,VLOOKUP(H56175,'Account List'!B$4:C$65536,2,FALSE),"")</f>
        <v/>
      </c>
    </row>
    <row r="56176" spans="13:13" x14ac:dyDescent="0.2">
      <c r="M56176" s="14" t="str">
        <f>IF(H56176&gt;0,VLOOKUP(H56176,'Account List'!B$4:C$65536,2,FALSE),"")</f>
        <v/>
      </c>
    </row>
    <row r="56177" spans="13:13" x14ac:dyDescent="0.2">
      <c r="M56177" s="14" t="str">
        <f>IF(H56177&gt;0,VLOOKUP(H56177,'Account List'!B$4:C$65536,2,FALSE),"")</f>
        <v/>
      </c>
    </row>
    <row r="56178" spans="13:13" x14ac:dyDescent="0.2">
      <c r="M56178" s="14" t="str">
        <f>IF(H56178&gt;0,VLOOKUP(H56178,'Account List'!B$4:C$65536,2,FALSE),"")</f>
        <v/>
      </c>
    </row>
    <row r="56179" spans="13:13" x14ac:dyDescent="0.2">
      <c r="M56179" s="14" t="str">
        <f>IF(H56179&gt;0,VLOOKUP(H56179,'Account List'!B$4:C$65536,2,FALSE),"")</f>
        <v/>
      </c>
    </row>
    <row r="56180" spans="13:13" x14ac:dyDescent="0.2">
      <c r="M56180" s="14" t="str">
        <f>IF(H56180&gt;0,VLOOKUP(H56180,'Account List'!B$4:C$65536,2,FALSE),"")</f>
        <v/>
      </c>
    </row>
    <row r="56181" spans="13:13" x14ac:dyDescent="0.2">
      <c r="M56181" s="14" t="str">
        <f>IF(H56181&gt;0,VLOOKUP(H56181,'Account List'!B$4:C$65536,2,FALSE),"")</f>
        <v/>
      </c>
    </row>
    <row r="56182" spans="13:13" x14ac:dyDescent="0.2">
      <c r="M56182" s="14" t="str">
        <f>IF(H56182&gt;0,VLOOKUP(H56182,'Account List'!B$4:C$65536,2,FALSE),"")</f>
        <v/>
      </c>
    </row>
    <row r="56183" spans="13:13" x14ac:dyDescent="0.2">
      <c r="M56183" s="14" t="str">
        <f>IF(H56183&gt;0,VLOOKUP(H56183,'Account List'!B$4:C$65536,2,FALSE),"")</f>
        <v/>
      </c>
    </row>
    <row r="56184" spans="13:13" x14ac:dyDescent="0.2">
      <c r="M56184" s="14" t="str">
        <f>IF(H56184&gt;0,VLOOKUP(H56184,'Account List'!B$4:C$65536,2,FALSE),"")</f>
        <v/>
      </c>
    </row>
    <row r="56185" spans="13:13" x14ac:dyDescent="0.2">
      <c r="M56185" s="14" t="str">
        <f>IF(H56185&gt;0,VLOOKUP(H56185,'Account List'!B$4:C$65536,2,FALSE),"")</f>
        <v/>
      </c>
    </row>
    <row r="56186" spans="13:13" x14ac:dyDescent="0.2">
      <c r="M56186" s="14" t="str">
        <f>IF(H56186&gt;0,VLOOKUP(H56186,'Account List'!B$4:C$65536,2,FALSE),"")</f>
        <v/>
      </c>
    </row>
    <row r="56187" spans="13:13" x14ac:dyDescent="0.2">
      <c r="M56187" s="14" t="str">
        <f>IF(H56187&gt;0,VLOOKUP(H56187,'Account List'!B$4:C$65536,2,FALSE),"")</f>
        <v/>
      </c>
    </row>
    <row r="56188" spans="13:13" x14ac:dyDescent="0.2">
      <c r="M56188" s="14" t="str">
        <f>IF(H56188&gt;0,VLOOKUP(H56188,'Account List'!B$4:C$65536,2,FALSE),"")</f>
        <v/>
      </c>
    </row>
    <row r="56189" spans="13:13" x14ac:dyDescent="0.2">
      <c r="M56189" s="14" t="str">
        <f>IF(H56189&gt;0,VLOOKUP(H56189,'Account List'!B$4:C$65536,2,FALSE),"")</f>
        <v/>
      </c>
    </row>
    <row r="56190" spans="13:13" x14ac:dyDescent="0.2">
      <c r="M56190" s="14" t="str">
        <f>IF(H56190&gt;0,VLOOKUP(H56190,'Account List'!B$4:C$65536,2,FALSE),"")</f>
        <v/>
      </c>
    </row>
    <row r="56191" spans="13:13" x14ac:dyDescent="0.2">
      <c r="M56191" s="14" t="str">
        <f>IF(H56191&gt;0,VLOOKUP(H56191,'Account List'!B$4:C$65536,2,FALSE),"")</f>
        <v/>
      </c>
    </row>
    <row r="56192" spans="13:13" x14ac:dyDescent="0.2">
      <c r="M56192" s="14" t="str">
        <f>IF(H56192&gt;0,VLOOKUP(H56192,'Account List'!B$4:C$65536,2,FALSE),"")</f>
        <v/>
      </c>
    </row>
    <row r="56193" spans="13:13" x14ac:dyDescent="0.2">
      <c r="M56193" s="14" t="str">
        <f>IF(H56193&gt;0,VLOOKUP(H56193,'Account List'!B$4:C$65536,2,FALSE),"")</f>
        <v/>
      </c>
    </row>
    <row r="56194" spans="13:13" x14ac:dyDescent="0.2">
      <c r="M56194" s="14" t="str">
        <f>IF(H56194&gt;0,VLOOKUP(H56194,'Account List'!B$4:C$65536,2,FALSE),"")</f>
        <v/>
      </c>
    </row>
    <row r="56195" spans="13:13" x14ac:dyDescent="0.2">
      <c r="M56195" s="14" t="str">
        <f>IF(H56195&gt;0,VLOOKUP(H56195,'Account List'!B$4:C$65536,2,FALSE),"")</f>
        <v/>
      </c>
    </row>
    <row r="56196" spans="13:13" x14ac:dyDescent="0.2">
      <c r="M56196" s="14" t="str">
        <f>IF(H56196&gt;0,VLOOKUP(H56196,'Account List'!B$4:C$65536,2,FALSE),"")</f>
        <v/>
      </c>
    </row>
    <row r="56197" spans="13:13" x14ac:dyDescent="0.2">
      <c r="M56197" s="14" t="str">
        <f>IF(H56197&gt;0,VLOOKUP(H56197,'Account List'!B$4:C$65536,2,FALSE),"")</f>
        <v/>
      </c>
    </row>
    <row r="56198" spans="13:13" x14ac:dyDescent="0.2">
      <c r="M56198" s="14" t="str">
        <f>IF(H56198&gt;0,VLOOKUP(H56198,'Account List'!B$4:C$65536,2,FALSE),"")</f>
        <v/>
      </c>
    </row>
    <row r="56199" spans="13:13" x14ac:dyDescent="0.2">
      <c r="M56199" s="14" t="str">
        <f>IF(H56199&gt;0,VLOOKUP(H56199,'Account List'!B$4:C$65536,2,FALSE),"")</f>
        <v/>
      </c>
    </row>
    <row r="56200" spans="13:13" x14ac:dyDescent="0.2">
      <c r="M56200" s="14" t="str">
        <f>IF(H56200&gt;0,VLOOKUP(H56200,'Account List'!B$4:C$65536,2,FALSE),"")</f>
        <v/>
      </c>
    </row>
    <row r="56201" spans="13:13" x14ac:dyDescent="0.2">
      <c r="M56201" s="14" t="str">
        <f>IF(H56201&gt;0,VLOOKUP(H56201,'Account List'!B$4:C$65536,2,FALSE),"")</f>
        <v/>
      </c>
    </row>
    <row r="56202" spans="13:13" x14ac:dyDescent="0.2">
      <c r="M56202" s="14" t="str">
        <f>IF(H56202&gt;0,VLOOKUP(H56202,'Account List'!B$4:C$65536,2,FALSE),"")</f>
        <v/>
      </c>
    </row>
    <row r="56203" spans="13:13" x14ac:dyDescent="0.2">
      <c r="M56203" s="14" t="str">
        <f>IF(H56203&gt;0,VLOOKUP(H56203,'Account List'!B$4:C$65536,2,FALSE),"")</f>
        <v/>
      </c>
    </row>
    <row r="56204" spans="13:13" x14ac:dyDescent="0.2">
      <c r="M56204" s="14" t="str">
        <f>IF(H56204&gt;0,VLOOKUP(H56204,'Account List'!B$4:C$65536,2,FALSE),"")</f>
        <v/>
      </c>
    </row>
    <row r="56205" spans="13:13" x14ac:dyDescent="0.2">
      <c r="M56205" s="14" t="str">
        <f>IF(H56205&gt;0,VLOOKUP(H56205,'Account List'!B$4:C$65536,2,FALSE),"")</f>
        <v/>
      </c>
    </row>
    <row r="56206" spans="13:13" x14ac:dyDescent="0.2">
      <c r="M56206" s="14" t="str">
        <f>IF(H56206&gt;0,VLOOKUP(H56206,'Account List'!B$4:C$65536,2,FALSE),"")</f>
        <v/>
      </c>
    </row>
    <row r="56207" spans="13:13" x14ac:dyDescent="0.2">
      <c r="M56207" s="14" t="str">
        <f>IF(H56207&gt;0,VLOOKUP(H56207,'Account List'!B$4:C$65536,2,FALSE),"")</f>
        <v/>
      </c>
    </row>
    <row r="56208" spans="13:13" x14ac:dyDescent="0.2">
      <c r="M56208" s="14" t="str">
        <f>IF(H56208&gt;0,VLOOKUP(H56208,'Account List'!B$4:C$65536,2,FALSE),"")</f>
        <v/>
      </c>
    </row>
    <row r="56209" spans="13:13" x14ac:dyDescent="0.2">
      <c r="M56209" s="14" t="str">
        <f>IF(H56209&gt;0,VLOOKUP(H56209,'Account List'!B$4:C$65536,2,FALSE),"")</f>
        <v/>
      </c>
    </row>
    <row r="56210" spans="13:13" x14ac:dyDescent="0.2">
      <c r="M56210" s="14" t="str">
        <f>IF(H56210&gt;0,VLOOKUP(H56210,'Account List'!B$4:C$65536,2,FALSE),"")</f>
        <v/>
      </c>
    </row>
    <row r="56211" spans="13:13" x14ac:dyDescent="0.2">
      <c r="M56211" s="14" t="str">
        <f>IF(H56211&gt;0,VLOOKUP(H56211,'Account List'!B$4:C$65536,2,FALSE),"")</f>
        <v/>
      </c>
    </row>
    <row r="56212" spans="13:13" x14ac:dyDescent="0.2">
      <c r="M56212" s="14" t="str">
        <f>IF(H56212&gt;0,VLOOKUP(H56212,'Account List'!B$4:C$65536,2,FALSE),"")</f>
        <v/>
      </c>
    </row>
    <row r="56213" spans="13:13" x14ac:dyDescent="0.2">
      <c r="M56213" s="14" t="str">
        <f>IF(H56213&gt;0,VLOOKUP(H56213,'Account List'!B$4:C$65536,2,FALSE),"")</f>
        <v/>
      </c>
    </row>
    <row r="56214" spans="13:13" x14ac:dyDescent="0.2">
      <c r="M56214" s="14" t="str">
        <f>IF(H56214&gt;0,VLOOKUP(H56214,'Account List'!B$4:C$65536,2,FALSE),"")</f>
        <v/>
      </c>
    </row>
    <row r="56215" spans="13:13" x14ac:dyDescent="0.2">
      <c r="M56215" s="14" t="str">
        <f>IF(H56215&gt;0,VLOOKUP(H56215,'Account List'!B$4:C$65536,2,FALSE),"")</f>
        <v/>
      </c>
    </row>
    <row r="56216" spans="13:13" x14ac:dyDescent="0.2">
      <c r="M56216" s="14" t="str">
        <f>IF(H56216&gt;0,VLOOKUP(H56216,'Account List'!B$4:C$65536,2,FALSE),"")</f>
        <v/>
      </c>
    </row>
    <row r="56217" spans="13:13" x14ac:dyDescent="0.2">
      <c r="M56217" s="14" t="str">
        <f>IF(H56217&gt;0,VLOOKUP(H56217,'Account List'!B$4:C$65536,2,FALSE),"")</f>
        <v/>
      </c>
    </row>
    <row r="56218" spans="13:13" x14ac:dyDescent="0.2">
      <c r="M56218" s="14" t="str">
        <f>IF(H56218&gt;0,VLOOKUP(H56218,'Account List'!B$4:C$65536,2,FALSE),"")</f>
        <v/>
      </c>
    </row>
    <row r="56219" spans="13:13" x14ac:dyDescent="0.2">
      <c r="M56219" s="14" t="str">
        <f>IF(H56219&gt;0,VLOOKUP(H56219,'Account List'!B$4:C$65536,2,FALSE),"")</f>
        <v/>
      </c>
    </row>
    <row r="56220" spans="13:13" x14ac:dyDescent="0.2">
      <c r="M56220" s="14" t="str">
        <f>IF(H56220&gt;0,VLOOKUP(H56220,'Account List'!B$4:C$65536,2,FALSE),"")</f>
        <v/>
      </c>
    </row>
    <row r="56221" spans="13:13" x14ac:dyDescent="0.2">
      <c r="M56221" s="14" t="str">
        <f>IF(H56221&gt;0,VLOOKUP(H56221,'Account List'!B$4:C$65536,2,FALSE),"")</f>
        <v/>
      </c>
    </row>
    <row r="56222" spans="13:13" x14ac:dyDescent="0.2">
      <c r="M56222" s="14" t="str">
        <f>IF(H56222&gt;0,VLOOKUP(H56222,'Account List'!B$4:C$65536,2,FALSE),"")</f>
        <v/>
      </c>
    </row>
    <row r="56223" spans="13:13" x14ac:dyDescent="0.2">
      <c r="M56223" s="14" t="str">
        <f>IF(H56223&gt;0,VLOOKUP(H56223,'Account List'!B$4:C$65536,2,FALSE),"")</f>
        <v/>
      </c>
    </row>
    <row r="56224" spans="13:13" x14ac:dyDescent="0.2">
      <c r="M56224" s="14" t="str">
        <f>IF(H56224&gt;0,VLOOKUP(H56224,'Account List'!B$4:C$65536,2,FALSE),"")</f>
        <v/>
      </c>
    </row>
    <row r="56225" spans="13:13" x14ac:dyDescent="0.2">
      <c r="M56225" s="14" t="str">
        <f>IF(H56225&gt;0,VLOOKUP(H56225,'Account List'!B$4:C$65536,2,FALSE),"")</f>
        <v/>
      </c>
    </row>
    <row r="56226" spans="13:13" x14ac:dyDescent="0.2">
      <c r="M56226" s="14" t="str">
        <f>IF(H56226&gt;0,VLOOKUP(H56226,'Account List'!B$4:C$65536,2,FALSE),"")</f>
        <v/>
      </c>
    </row>
    <row r="56227" spans="13:13" x14ac:dyDescent="0.2">
      <c r="M56227" s="14" t="str">
        <f>IF(H56227&gt;0,VLOOKUP(H56227,'Account List'!B$4:C$65536,2,FALSE),"")</f>
        <v/>
      </c>
    </row>
    <row r="56228" spans="13:13" x14ac:dyDescent="0.2">
      <c r="M56228" s="14" t="str">
        <f>IF(H56228&gt;0,VLOOKUP(H56228,'Account List'!B$4:C$65536,2,FALSE),"")</f>
        <v/>
      </c>
    </row>
    <row r="56229" spans="13:13" x14ac:dyDescent="0.2">
      <c r="M56229" s="14" t="str">
        <f>IF(H56229&gt;0,VLOOKUP(H56229,'Account List'!B$4:C$65536,2,FALSE),"")</f>
        <v/>
      </c>
    </row>
    <row r="56230" spans="13:13" x14ac:dyDescent="0.2">
      <c r="M56230" s="14" t="str">
        <f>IF(H56230&gt;0,VLOOKUP(H56230,'Account List'!B$4:C$65536,2,FALSE),"")</f>
        <v/>
      </c>
    </row>
    <row r="56231" spans="13:13" x14ac:dyDescent="0.2">
      <c r="M56231" s="14" t="str">
        <f>IF(H56231&gt;0,VLOOKUP(H56231,'Account List'!B$4:C$65536,2,FALSE),"")</f>
        <v/>
      </c>
    </row>
    <row r="56232" spans="13:13" x14ac:dyDescent="0.2">
      <c r="M56232" s="14" t="str">
        <f>IF(H56232&gt;0,VLOOKUP(H56232,'Account List'!B$4:C$65536,2,FALSE),"")</f>
        <v/>
      </c>
    </row>
    <row r="56233" spans="13:13" x14ac:dyDescent="0.2">
      <c r="M56233" s="14" t="str">
        <f>IF(H56233&gt;0,VLOOKUP(H56233,'Account List'!B$4:C$65536,2,FALSE),"")</f>
        <v/>
      </c>
    </row>
    <row r="56234" spans="13:13" x14ac:dyDescent="0.2">
      <c r="M56234" s="14" t="str">
        <f>IF(H56234&gt;0,VLOOKUP(H56234,'Account List'!B$4:C$65536,2,FALSE),"")</f>
        <v/>
      </c>
    </row>
    <row r="56235" spans="13:13" x14ac:dyDescent="0.2">
      <c r="M56235" s="14" t="str">
        <f>IF(H56235&gt;0,VLOOKUP(H56235,'Account List'!B$4:C$65536,2,FALSE),"")</f>
        <v/>
      </c>
    </row>
    <row r="56236" spans="13:13" x14ac:dyDescent="0.2">
      <c r="M56236" s="14" t="str">
        <f>IF(H56236&gt;0,VLOOKUP(H56236,'Account List'!B$4:C$65536,2,FALSE),"")</f>
        <v/>
      </c>
    </row>
    <row r="56237" spans="13:13" x14ac:dyDescent="0.2">
      <c r="M56237" s="14" t="str">
        <f>IF(H56237&gt;0,VLOOKUP(H56237,'Account List'!B$4:C$65536,2,FALSE),"")</f>
        <v/>
      </c>
    </row>
    <row r="56238" spans="13:13" x14ac:dyDescent="0.2">
      <c r="M56238" s="14" t="str">
        <f>IF(H56238&gt;0,VLOOKUP(H56238,'Account List'!B$4:C$65536,2,FALSE),"")</f>
        <v/>
      </c>
    </row>
    <row r="56239" spans="13:13" x14ac:dyDescent="0.2">
      <c r="M56239" s="14" t="str">
        <f>IF(H56239&gt;0,VLOOKUP(H56239,'Account List'!B$4:C$65536,2,FALSE),"")</f>
        <v/>
      </c>
    </row>
    <row r="56240" spans="13:13" x14ac:dyDescent="0.2">
      <c r="M56240" s="14" t="str">
        <f>IF(H56240&gt;0,VLOOKUP(H56240,'Account List'!B$4:C$65536,2,FALSE),"")</f>
        <v/>
      </c>
    </row>
    <row r="56241" spans="13:13" x14ac:dyDescent="0.2">
      <c r="M56241" s="14" t="str">
        <f>IF(H56241&gt;0,VLOOKUP(H56241,'Account List'!B$4:C$65536,2,FALSE),"")</f>
        <v/>
      </c>
    </row>
    <row r="56242" spans="13:13" x14ac:dyDescent="0.2">
      <c r="M56242" s="14" t="str">
        <f>IF(H56242&gt;0,VLOOKUP(H56242,'Account List'!B$4:C$65536,2,FALSE),"")</f>
        <v/>
      </c>
    </row>
    <row r="56243" spans="13:13" x14ac:dyDescent="0.2">
      <c r="M56243" s="14" t="str">
        <f>IF(H56243&gt;0,VLOOKUP(H56243,'Account List'!B$4:C$65536,2,FALSE),"")</f>
        <v/>
      </c>
    </row>
    <row r="56244" spans="13:13" x14ac:dyDescent="0.2">
      <c r="M56244" s="14" t="str">
        <f>IF(H56244&gt;0,VLOOKUP(H56244,'Account List'!B$4:C$65536,2,FALSE),"")</f>
        <v/>
      </c>
    </row>
    <row r="56245" spans="13:13" x14ac:dyDescent="0.2">
      <c r="M56245" s="14" t="str">
        <f>IF(H56245&gt;0,VLOOKUP(H56245,'Account List'!B$4:C$65536,2,FALSE),"")</f>
        <v/>
      </c>
    </row>
    <row r="56246" spans="13:13" x14ac:dyDescent="0.2">
      <c r="M56246" s="14" t="str">
        <f>IF(H56246&gt;0,VLOOKUP(H56246,'Account List'!B$4:C$65536,2,FALSE),"")</f>
        <v/>
      </c>
    </row>
    <row r="56247" spans="13:13" x14ac:dyDescent="0.2">
      <c r="M56247" s="14" t="str">
        <f>IF(H56247&gt;0,VLOOKUP(H56247,'Account List'!B$4:C$65536,2,FALSE),"")</f>
        <v/>
      </c>
    </row>
    <row r="56248" spans="13:13" x14ac:dyDescent="0.2">
      <c r="M56248" s="14" t="str">
        <f>IF(H56248&gt;0,VLOOKUP(H56248,'Account List'!B$4:C$65536,2,FALSE),"")</f>
        <v/>
      </c>
    </row>
    <row r="56249" spans="13:13" x14ac:dyDescent="0.2">
      <c r="M56249" s="14" t="str">
        <f>IF(H56249&gt;0,VLOOKUP(H56249,'Account List'!B$4:C$65536,2,FALSE),"")</f>
        <v/>
      </c>
    </row>
    <row r="56250" spans="13:13" x14ac:dyDescent="0.2">
      <c r="M56250" s="14" t="str">
        <f>IF(H56250&gt;0,VLOOKUP(H56250,'Account List'!B$4:C$65536,2,FALSE),"")</f>
        <v/>
      </c>
    </row>
    <row r="56251" spans="13:13" x14ac:dyDescent="0.2">
      <c r="M56251" s="14" t="str">
        <f>IF(H56251&gt;0,VLOOKUP(H56251,'Account List'!B$4:C$65536,2,FALSE),"")</f>
        <v/>
      </c>
    </row>
    <row r="56252" spans="13:13" x14ac:dyDescent="0.2">
      <c r="M56252" s="14" t="str">
        <f>IF(H56252&gt;0,VLOOKUP(H56252,'Account List'!B$4:C$65536,2,FALSE),"")</f>
        <v/>
      </c>
    </row>
    <row r="56253" spans="13:13" x14ac:dyDescent="0.2">
      <c r="M56253" s="14" t="str">
        <f>IF(H56253&gt;0,VLOOKUP(H56253,'Account List'!B$4:C$65536,2,FALSE),"")</f>
        <v/>
      </c>
    </row>
    <row r="56254" spans="13:13" x14ac:dyDescent="0.2">
      <c r="M56254" s="14" t="str">
        <f>IF(H56254&gt;0,VLOOKUP(H56254,'Account List'!B$4:C$65536,2,FALSE),"")</f>
        <v/>
      </c>
    </row>
    <row r="56255" spans="13:13" x14ac:dyDescent="0.2">
      <c r="M56255" s="14" t="str">
        <f>IF(H56255&gt;0,VLOOKUP(H56255,'Account List'!B$4:C$65536,2,FALSE),"")</f>
        <v/>
      </c>
    </row>
    <row r="56256" spans="13:13" x14ac:dyDescent="0.2">
      <c r="M56256" s="14" t="str">
        <f>IF(H56256&gt;0,VLOOKUP(H56256,'Account List'!B$4:C$65536,2,FALSE),"")</f>
        <v/>
      </c>
    </row>
    <row r="56257" spans="13:13" x14ac:dyDescent="0.2">
      <c r="M56257" s="14" t="str">
        <f>IF(H56257&gt;0,VLOOKUP(H56257,'Account List'!B$4:C$65536,2,FALSE),"")</f>
        <v/>
      </c>
    </row>
    <row r="56258" spans="13:13" x14ac:dyDescent="0.2">
      <c r="M56258" s="14" t="str">
        <f>IF(H56258&gt;0,VLOOKUP(H56258,'Account List'!B$4:C$65536,2,FALSE),"")</f>
        <v/>
      </c>
    </row>
    <row r="56259" spans="13:13" x14ac:dyDescent="0.2">
      <c r="M56259" s="14" t="str">
        <f>IF(H56259&gt;0,VLOOKUP(H56259,'Account List'!B$4:C$65536,2,FALSE),"")</f>
        <v/>
      </c>
    </row>
    <row r="56260" spans="13:13" x14ac:dyDescent="0.2">
      <c r="M56260" s="14" t="str">
        <f>IF(H56260&gt;0,VLOOKUP(H56260,'Account List'!B$4:C$65536,2,FALSE),"")</f>
        <v/>
      </c>
    </row>
    <row r="56261" spans="13:13" x14ac:dyDescent="0.2">
      <c r="M56261" s="14" t="str">
        <f>IF(H56261&gt;0,VLOOKUP(H56261,'Account List'!B$4:C$65536,2,FALSE),"")</f>
        <v/>
      </c>
    </row>
    <row r="56262" spans="13:13" x14ac:dyDescent="0.2">
      <c r="M56262" s="14" t="str">
        <f>IF(H56262&gt;0,VLOOKUP(H56262,'Account List'!B$4:C$65536,2,FALSE),"")</f>
        <v/>
      </c>
    </row>
    <row r="56263" spans="13:13" x14ac:dyDescent="0.2">
      <c r="M56263" s="14" t="str">
        <f>IF(H56263&gt;0,VLOOKUP(H56263,'Account List'!B$4:C$65536,2,FALSE),"")</f>
        <v/>
      </c>
    </row>
    <row r="56264" spans="13:13" x14ac:dyDescent="0.2">
      <c r="M56264" s="14" t="str">
        <f>IF(H56264&gt;0,VLOOKUP(H56264,'Account List'!B$4:C$65536,2,FALSE),"")</f>
        <v/>
      </c>
    </row>
    <row r="56265" spans="13:13" x14ac:dyDescent="0.2">
      <c r="M56265" s="14" t="str">
        <f>IF(H56265&gt;0,VLOOKUP(H56265,'Account List'!B$4:C$65536,2,FALSE),"")</f>
        <v/>
      </c>
    </row>
    <row r="56266" spans="13:13" x14ac:dyDescent="0.2">
      <c r="M56266" s="14" t="str">
        <f>IF(H56266&gt;0,VLOOKUP(H56266,'Account List'!B$4:C$65536,2,FALSE),"")</f>
        <v/>
      </c>
    </row>
    <row r="56267" spans="13:13" x14ac:dyDescent="0.2">
      <c r="M56267" s="14" t="str">
        <f>IF(H56267&gt;0,VLOOKUP(H56267,'Account List'!B$4:C$65536,2,FALSE),"")</f>
        <v/>
      </c>
    </row>
    <row r="56268" spans="13:13" x14ac:dyDescent="0.2">
      <c r="M56268" s="14" t="str">
        <f>IF(H56268&gt;0,VLOOKUP(H56268,'Account List'!B$4:C$65536,2,FALSE),"")</f>
        <v/>
      </c>
    </row>
    <row r="56269" spans="13:13" x14ac:dyDescent="0.2">
      <c r="M56269" s="14" t="str">
        <f>IF(H56269&gt;0,VLOOKUP(H56269,'Account List'!B$4:C$65536,2,FALSE),"")</f>
        <v/>
      </c>
    </row>
    <row r="56270" spans="13:13" x14ac:dyDescent="0.2">
      <c r="M56270" s="14" t="str">
        <f>IF(H56270&gt;0,VLOOKUP(H56270,'Account List'!B$4:C$65536,2,FALSE),"")</f>
        <v/>
      </c>
    </row>
    <row r="56271" spans="13:13" x14ac:dyDescent="0.2">
      <c r="M56271" s="14" t="str">
        <f>IF(H56271&gt;0,VLOOKUP(H56271,'Account List'!B$4:C$65536,2,FALSE),"")</f>
        <v/>
      </c>
    </row>
    <row r="56272" spans="13:13" x14ac:dyDescent="0.2">
      <c r="M56272" s="14" t="str">
        <f>IF(H56272&gt;0,VLOOKUP(H56272,'Account List'!B$4:C$65536,2,FALSE),"")</f>
        <v/>
      </c>
    </row>
    <row r="56273" spans="13:13" x14ac:dyDescent="0.2">
      <c r="M56273" s="14" t="str">
        <f>IF(H56273&gt;0,VLOOKUP(H56273,'Account List'!B$4:C$65536,2,FALSE),"")</f>
        <v/>
      </c>
    </row>
    <row r="56274" spans="13:13" x14ac:dyDescent="0.2">
      <c r="M56274" s="14" t="str">
        <f>IF(H56274&gt;0,VLOOKUP(H56274,'Account List'!B$4:C$65536,2,FALSE),"")</f>
        <v/>
      </c>
    </row>
    <row r="56275" spans="13:13" x14ac:dyDescent="0.2">
      <c r="M56275" s="14" t="str">
        <f>IF(H56275&gt;0,VLOOKUP(H56275,'Account List'!B$4:C$65536,2,FALSE),"")</f>
        <v/>
      </c>
    </row>
    <row r="56276" spans="13:13" x14ac:dyDescent="0.2">
      <c r="M56276" s="14" t="str">
        <f>IF(H56276&gt;0,VLOOKUP(H56276,'Account List'!B$4:C$65536,2,FALSE),"")</f>
        <v/>
      </c>
    </row>
    <row r="56277" spans="13:13" x14ac:dyDescent="0.2">
      <c r="M56277" s="14" t="str">
        <f>IF(H56277&gt;0,VLOOKUP(H56277,'Account List'!B$4:C$65536,2,FALSE),"")</f>
        <v/>
      </c>
    </row>
    <row r="56278" spans="13:13" x14ac:dyDescent="0.2">
      <c r="M56278" s="14" t="str">
        <f>IF(H56278&gt;0,VLOOKUP(H56278,'Account List'!B$4:C$65536,2,FALSE),"")</f>
        <v/>
      </c>
    </row>
    <row r="56279" spans="13:13" x14ac:dyDescent="0.2">
      <c r="M56279" s="14" t="str">
        <f>IF(H56279&gt;0,VLOOKUP(H56279,'Account List'!B$4:C$65536,2,FALSE),"")</f>
        <v/>
      </c>
    </row>
    <row r="56280" spans="13:13" x14ac:dyDescent="0.2">
      <c r="M56280" s="14" t="str">
        <f>IF(H56280&gt;0,VLOOKUP(H56280,'Account List'!B$4:C$65536,2,FALSE),"")</f>
        <v/>
      </c>
    </row>
    <row r="56281" spans="13:13" x14ac:dyDescent="0.2">
      <c r="M56281" s="14" t="str">
        <f>IF(H56281&gt;0,VLOOKUP(H56281,'Account List'!B$4:C$65536,2,FALSE),"")</f>
        <v/>
      </c>
    </row>
    <row r="56282" spans="13:13" x14ac:dyDescent="0.2">
      <c r="M56282" s="14" t="str">
        <f>IF(H56282&gt;0,VLOOKUP(H56282,'Account List'!B$4:C$65536,2,FALSE),"")</f>
        <v/>
      </c>
    </row>
    <row r="56283" spans="13:13" x14ac:dyDescent="0.2">
      <c r="M56283" s="14" t="str">
        <f>IF(H56283&gt;0,VLOOKUP(H56283,'Account List'!B$4:C$65536,2,FALSE),"")</f>
        <v/>
      </c>
    </row>
    <row r="56284" spans="13:13" x14ac:dyDescent="0.2">
      <c r="M56284" s="14" t="str">
        <f>IF(H56284&gt;0,VLOOKUP(H56284,'Account List'!B$4:C$65536,2,FALSE),"")</f>
        <v/>
      </c>
    </row>
    <row r="56285" spans="13:13" x14ac:dyDescent="0.2">
      <c r="M56285" s="14" t="str">
        <f>IF(H56285&gt;0,VLOOKUP(H56285,'Account List'!B$4:C$65536,2,FALSE),"")</f>
        <v/>
      </c>
    </row>
    <row r="56286" spans="13:13" x14ac:dyDescent="0.2">
      <c r="M56286" s="14" t="str">
        <f>IF(H56286&gt;0,VLOOKUP(H56286,'Account List'!B$4:C$65536,2,FALSE),"")</f>
        <v/>
      </c>
    </row>
    <row r="56287" spans="13:13" x14ac:dyDescent="0.2">
      <c r="M56287" s="14" t="str">
        <f>IF(H56287&gt;0,VLOOKUP(H56287,'Account List'!B$4:C$65536,2,FALSE),"")</f>
        <v/>
      </c>
    </row>
    <row r="56288" spans="13:13" x14ac:dyDescent="0.2">
      <c r="M56288" s="14" t="str">
        <f>IF(H56288&gt;0,VLOOKUP(H56288,'Account List'!B$4:C$65536,2,FALSE),"")</f>
        <v/>
      </c>
    </row>
    <row r="56289" spans="13:13" x14ac:dyDescent="0.2">
      <c r="M56289" s="14" t="str">
        <f>IF(H56289&gt;0,VLOOKUP(H56289,'Account List'!B$4:C$65536,2,FALSE),"")</f>
        <v/>
      </c>
    </row>
    <row r="56290" spans="13:13" x14ac:dyDescent="0.2">
      <c r="M56290" s="14" t="str">
        <f>IF(H56290&gt;0,VLOOKUP(H56290,'Account List'!B$4:C$65536,2,FALSE),"")</f>
        <v/>
      </c>
    </row>
    <row r="56291" spans="13:13" x14ac:dyDescent="0.2">
      <c r="M56291" s="14" t="str">
        <f>IF(H56291&gt;0,VLOOKUP(H56291,'Account List'!B$4:C$65536,2,FALSE),"")</f>
        <v/>
      </c>
    </row>
    <row r="56292" spans="13:13" x14ac:dyDescent="0.2">
      <c r="M56292" s="14" t="str">
        <f>IF(H56292&gt;0,VLOOKUP(H56292,'Account List'!B$4:C$65536,2,FALSE),"")</f>
        <v/>
      </c>
    </row>
    <row r="56293" spans="13:13" x14ac:dyDescent="0.2">
      <c r="M56293" s="14" t="str">
        <f>IF(H56293&gt;0,VLOOKUP(H56293,'Account List'!B$4:C$65536,2,FALSE),"")</f>
        <v/>
      </c>
    </row>
    <row r="56294" spans="13:13" x14ac:dyDescent="0.2">
      <c r="M56294" s="14" t="str">
        <f>IF(H56294&gt;0,VLOOKUP(H56294,'Account List'!B$4:C$65536,2,FALSE),"")</f>
        <v/>
      </c>
    </row>
    <row r="56295" spans="13:13" x14ac:dyDescent="0.2">
      <c r="M56295" s="14" t="str">
        <f>IF(H56295&gt;0,VLOOKUP(H56295,'Account List'!B$4:C$65536,2,FALSE),"")</f>
        <v/>
      </c>
    </row>
    <row r="56296" spans="13:13" x14ac:dyDescent="0.2">
      <c r="M56296" s="14" t="str">
        <f>IF(H56296&gt;0,VLOOKUP(H56296,'Account List'!B$4:C$65536,2,FALSE),"")</f>
        <v/>
      </c>
    </row>
    <row r="56297" spans="13:13" x14ac:dyDescent="0.2">
      <c r="M56297" s="14" t="str">
        <f>IF(H56297&gt;0,VLOOKUP(H56297,'Account List'!B$4:C$65536,2,FALSE),"")</f>
        <v/>
      </c>
    </row>
    <row r="56298" spans="13:13" x14ac:dyDescent="0.2">
      <c r="M56298" s="14" t="str">
        <f>IF(H56298&gt;0,VLOOKUP(H56298,'Account List'!B$4:C$65536,2,FALSE),"")</f>
        <v/>
      </c>
    </row>
    <row r="56299" spans="13:13" x14ac:dyDescent="0.2">
      <c r="M56299" s="14" t="str">
        <f>IF(H56299&gt;0,VLOOKUP(H56299,'Account List'!B$4:C$65536,2,FALSE),"")</f>
        <v/>
      </c>
    </row>
    <row r="56300" spans="13:13" x14ac:dyDescent="0.2">
      <c r="M56300" s="14" t="str">
        <f>IF(H56300&gt;0,VLOOKUP(H56300,'Account List'!B$4:C$65536,2,FALSE),"")</f>
        <v/>
      </c>
    </row>
    <row r="56301" spans="13:13" x14ac:dyDescent="0.2">
      <c r="M56301" s="14" t="str">
        <f>IF(H56301&gt;0,VLOOKUP(H56301,'Account List'!B$4:C$65536,2,FALSE),"")</f>
        <v/>
      </c>
    </row>
    <row r="56302" spans="13:13" x14ac:dyDescent="0.2">
      <c r="M56302" s="14" t="str">
        <f>IF(H56302&gt;0,VLOOKUP(H56302,'Account List'!B$4:C$65536,2,FALSE),"")</f>
        <v/>
      </c>
    </row>
    <row r="56303" spans="13:13" x14ac:dyDescent="0.2">
      <c r="M56303" s="14" t="str">
        <f>IF(H56303&gt;0,VLOOKUP(H56303,'Account List'!B$4:C$65536,2,FALSE),"")</f>
        <v/>
      </c>
    </row>
    <row r="56304" spans="13:13" x14ac:dyDescent="0.2">
      <c r="M56304" s="14" t="str">
        <f>IF(H56304&gt;0,VLOOKUP(H56304,'Account List'!B$4:C$65536,2,FALSE),"")</f>
        <v/>
      </c>
    </row>
    <row r="56305" spans="13:13" x14ac:dyDescent="0.2">
      <c r="M56305" s="14" t="str">
        <f>IF(H56305&gt;0,VLOOKUP(H56305,'Account List'!B$4:C$65536,2,FALSE),"")</f>
        <v/>
      </c>
    </row>
    <row r="56306" spans="13:13" x14ac:dyDescent="0.2">
      <c r="M56306" s="14" t="str">
        <f>IF(H56306&gt;0,VLOOKUP(H56306,'Account List'!B$4:C$65536,2,FALSE),"")</f>
        <v/>
      </c>
    </row>
    <row r="56307" spans="13:13" x14ac:dyDescent="0.2">
      <c r="M56307" s="14" t="str">
        <f>IF(H56307&gt;0,VLOOKUP(H56307,'Account List'!B$4:C$65536,2,FALSE),"")</f>
        <v/>
      </c>
    </row>
    <row r="56308" spans="13:13" x14ac:dyDescent="0.2">
      <c r="M56308" s="14" t="str">
        <f>IF(H56308&gt;0,VLOOKUP(H56308,'Account List'!B$4:C$65536,2,FALSE),"")</f>
        <v/>
      </c>
    </row>
    <row r="56309" spans="13:13" x14ac:dyDescent="0.2">
      <c r="M56309" s="14" t="str">
        <f>IF(H56309&gt;0,VLOOKUP(H56309,'Account List'!B$4:C$65536,2,FALSE),"")</f>
        <v/>
      </c>
    </row>
    <row r="56310" spans="13:13" x14ac:dyDescent="0.2">
      <c r="M56310" s="14" t="str">
        <f>IF(H56310&gt;0,VLOOKUP(H56310,'Account List'!B$4:C$65536,2,FALSE),"")</f>
        <v/>
      </c>
    </row>
    <row r="56311" spans="13:13" x14ac:dyDescent="0.2">
      <c r="M56311" s="14" t="str">
        <f>IF(H56311&gt;0,VLOOKUP(H56311,'Account List'!B$4:C$65536,2,FALSE),"")</f>
        <v/>
      </c>
    </row>
    <row r="56312" spans="13:13" x14ac:dyDescent="0.2">
      <c r="M56312" s="14" t="str">
        <f>IF(H56312&gt;0,VLOOKUP(H56312,'Account List'!B$4:C$65536,2,FALSE),"")</f>
        <v/>
      </c>
    </row>
    <row r="56313" spans="13:13" x14ac:dyDescent="0.2">
      <c r="M56313" s="14" t="str">
        <f>IF(H56313&gt;0,VLOOKUP(H56313,'Account List'!B$4:C$65536,2,FALSE),"")</f>
        <v/>
      </c>
    </row>
    <row r="56314" spans="13:13" x14ac:dyDescent="0.2">
      <c r="M56314" s="14" t="str">
        <f>IF(H56314&gt;0,VLOOKUP(H56314,'Account List'!B$4:C$65536,2,FALSE),"")</f>
        <v/>
      </c>
    </row>
    <row r="56315" spans="13:13" x14ac:dyDescent="0.2">
      <c r="M56315" s="14" t="str">
        <f>IF(H56315&gt;0,VLOOKUP(H56315,'Account List'!B$4:C$65536,2,FALSE),"")</f>
        <v/>
      </c>
    </row>
    <row r="56316" spans="13:13" x14ac:dyDescent="0.2">
      <c r="M56316" s="14" t="str">
        <f>IF(H56316&gt;0,VLOOKUP(H56316,'Account List'!B$4:C$65536,2,FALSE),"")</f>
        <v/>
      </c>
    </row>
    <row r="56317" spans="13:13" x14ac:dyDescent="0.2">
      <c r="M56317" s="14" t="str">
        <f>IF(H56317&gt;0,VLOOKUP(H56317,'Account List'!B$4:C$65536,2,FALSE),"")</f>
        <v/>
      </c>
    </row>
    <row r="56318" spans="13:13" x14ac:dyDescent="0.2">
      <c r="M56318" s="14" t="str">
        <f>IF(H56318&gt;0,VLOOKUP(H56318,'Account List'!B$4:C$65536,2,FALSE),"")</f>
        <v/>
      </c>
    </row>
    <row r="56319" spans="13:13" x14ac:dyDescent="0.2">
      <c r="M56319" s="14" t="str">
        <f>IF(H56319&gt;0,VLOOKUP(H56319,'Account List'!B$4:C$65536,2,FALSE),"")</f>
        <v/>
      </c>
    </row>
    <row r="56320" spans="13:13" x14ac:dyDescent="0.2">
      <c r="M56320" s="14" t="str">
        <f>IF(H56320&gt;0,VLOOKUP(H56320,'Account List'!B$4:C$65536,2,FALSE),"")</f>
        <v/>
      </c>
    </row>
    <row r="56321" spans="13:13" x14ac:dyDescent="0.2">
      <c r="M56321" s="14" t="str">
        <f>IF(H56321&gt;0,VLOOKUP(H56321,'Account List'!B$4:C$65536,2,FALSE),"")</f>
        <v/>
      </c>
    </row>
    <row r="56322" spans="13:13" x14ac:dyDescent="0.2">
      <c r="M56322" s="14" t="str">
        <f>IF(H56322&gt;0,VLOOKUP(H56322,'Account List'!B$4:C$65536,2,FALSE),"")</f>
        <v/>
      </c>
    </row>
    <row r="56323" spans="13:13" x14ac:dyDescent="0.2">
      <c r="M56323" s="14" t="str">
        <f>IF(H56323&gt;0,VLOOKUP(H56323,'Account List'!B$4:C$65536,2,FALSE),"")</f>
        <v/>
      </c>
    </row>
    <row r="56324" spans="13:13" x14ac:dyDescent="0.2">
      <c r="M56324" s="14" t="str">
        <f>IF(H56324&gt;0,VLOOKUP(H56324,'Account List'!B$4:C$65536,2,FALSE),"")</f>
        <v/>
      </c>
    </row>
    <row r="56325" spans="13:13" x14ac:dyDescent="0.2">
      <c r="M56325" s="14" t="str">
        <f>IF(H56325&gt;0,VLOOKUP(H56325,'Account List'!B$4:C$65536,2,FALSE),"")</f>
        <v/>
      </c>
    </row>
    <row r="56326" spans="13:13" x14ac:dyDescent="0.2">
      <c r="M56326" s="14" t="str">
        <f>IF(H56326&gt;0,VLOOKUP(H56326,'Account List'!B$4:C$65536,2,FALSE),"")</f>
        <v/>
      </c>
    </row>
    <row r="56327" spans="13:13" x14ac:dyDescent="0.2">
      <c r="M56327" s="14" t="str">
        <f>IF(H56327&gt;0,VLOOKUP(H56327,'Account List'!B$4:C$65536,2,FALSE),"")</f>
        <v/>
      </c>
    </row>
    <row r="56328" spans="13:13" x14ac:dyDescent="0.2">
      <c r="M56328" s="14" t="str">
        <f>IF(H56328&gt;0,VLOOKUP(H56328,'Account List'!B$4:C$65536,2,FALSE),"")</f>
        <v/>
      </c>
    </row>
    <row r="56329" spans="13:13" x14ac:dyDescent="0.2">
      <c r="M56329" s="14" t="str">
        <f>IF(H56329&gt;0,VLOOKUP(H56329,'Account List'!B$4:C$65536,2,FALSE),"")</f>
        <v/>
      </c>
    </row>
    <row r="56330" spans="13:13" x14ac:dyDescent="0.2">
      <c r="M56330" s="14" t="str">
        <f>IF(H56330&gt;0,VLOOKUP(H56330,'Account List'!B$4:C$65536,2,FALSE),"")</f>
        <v/>
      </c>
    </row>
    <row r="56331" spans="13:13" x14ac:dyDescent="0.2">
      <c r="M56331" s="14" t="str">
        <f>IF(H56331&gt;0,VLOOKUP(H56331,'Account List'!B$4:C$65536,2,FALSE),"")</f>
        <v/>
      </c>
    </row>
    <row r="56332" spans="13:13" x14ac:dyDescent="0.2">
      <c r="M56332" s="14" t="str">
        <f>IF(H56332&gt;0,VLOOKUP(H56332,'Account List'!B$4:C$65536,2,FALSE),"")</f>
        <v/>
      </c>
    </row>
    <row r="56333" spans="13:13" x14ac:dyDescent="0.2">
      <c r="M56333" s="14" t="str">
        <f>IF(H56333&gt;0,VLOOKUP(H56333,'Account List'!B$4:C$65536,2,FALSE),"")</f>
        <v/>
      </c>
    </row>
    <row r="56334" spans="13:13" x14ac:dyDescent="0.2">
      <c r="M56334" s="14" t="str">
        <f>IF(H56334&gt;0,VLOOKUP(H56334,'Account List'!B$4:C$65536,2,FALSE),"")</f>
        <v/>
      </c>
    </row>
    <row r="56335" spans="13:13" x14ac:dyDescent="0.2">
      <c r="M56335" s="14" t="str">
        <f>IF(H56335&gt;0,VLOOKUP(H56335,'Account List'!B$4:C$65536,2,FALSE),"")</f>
        <v/>
      </c>
    </row>
    <row r="56336" spans="13:13" x14ac:dyDescent="0.2">
      <c r="M56336" s="14" t="str">
        <f>IF(H56336&gt;0,VLOOKUP(H56336,'Account List'!B$4:C$65536,2,FALSE),"")</f>
        <v/>
      </c>
    </row>
    <row r="56337" spans="13:13" x14ac:dyDescent="0.2">
      <c r="M56337" s="14" t="str">
        <f>IF(H56337&gt;0,VLOOKUP(H56337,'Account List'!B$4:C$65536,2,FALSE),"")</f>
        <v/>
      </c>
    </row>
    <row r="56338" spans="13:13" x14ac:dyDescent="0.2">
      <c r="M56338" s="14" t="str">
        <f>IF(H56338&gt;0,VLOOKUP(H56338,'Account List'!B$4:C$65536,2,FALSE),"")</f>
        <v/>
      </c>
    </row>
    <row r="56339" spans="13:13" x14ac:dyDescent="0.2">
      <c r="M56339" s="14" t="str">
        <f>IF(H56339&gt;0,VLOOKUP(H56339,'Account List'!B$4:C$65536,2,FALSE),"")</f>
        <v/>
      </c>
    </row>
    <row r="56340" spans="13:13" x14ac:dyDescent="0.2">
      <c r="M56340" s="14" t="str">
        <f>IF(H56340&gt;0,VLOOKUP(H56340,'Account List'!B$4:C$65536,2,FALSE),"")</f>
        <v/>
      </c>
    </row>
    <row r="56341" spans="13:13" x14ac:dyDescent="0.2">
      <c r="M56341" s="14" t="str">
        <f>IF(H56341&gt;0,VLOOKUP(H56341,'Account List'!B$4:C$65536,2,FALSE),"")</f>
        <v/>
      </c>
    </row>
    <row r="56342" spans="13:13" x14ac:dyDescent="0.2">
      <c r="M56342" s="14" t="str">
        <f>IF(H56342&gt;0,VLOOKUP(H56342,'Account List'!B$4:C$65536,2,FALSE),"")</f>
        <v/>
      </c>
    </row>
    <row r="56343" spans="13:13" x14ac:dyDescent="0.2">
      <c r="M56343" s="14" t="str">
        <f>IF(H56343&gt;0,VLOOKUP(H56343,'Account List'!B$4:C$65536,2,FALSE),"")</f>
        <v/>
      </c>
    </row>
    <row r="56344" spans="13:13" x14ac:dyDescent="0.2">
      <c r="M56344" s="14" t="str">
        <f>IF(H56344&gt;0,VLOOKUP(H56344,'Account List'!B$4:C$65536,2,FALSE),"")</f>
        <v/>
      </c>
    </row>
    <row r="56345" spans="13:13" x14ac:dyDescent="0.2">
      <c r="M56345" s="14" t="str">
        <f>IF(H56345&gt;0,VLOOKUP(H56345,'Account List'!B$4:C$65536,2,FALSE),"")</f>
        <v/>
      </c>
    </row>
    <row r="56346" spans="13:13" x14ac:dyDescent="0.2">
      <c r="M56346" s="14" t="str">
        <f>IF(H56346&gt;0,VLOOKUP(H56346,'Account List'!B$4:C$65536,2,FALSE),"")</f>
        <v/>
      </c>
    </row>
    <row r="56347" spans="13:13" x14ac:dyDescent="0.2">
      <c r="M56347" s="14" t="str">
        <f>IF(H56347&gt;0,VLOOKUP(H56347,'Account List'!B$4:C$65536,2,FALSE),"")</f>
        <v/>
      </c>
    </row>
    <row r="56348" spans="13:13" x14ac:dyDescent="0.2">
      <c r="M56348" s="14" t="str">
        <f>IF(H56348&gt;0,VLOOKUP(H56348,'Account List'!B$4:C$65536,2,FALSE),"")</f>
        <v/>
      </c>
    </row>
    <row r="56349" spans="13:13" x14ac:dyDescent="0.2">
      <c r="M56349" s="14" t="str">
        <f>IF(H56349&gt;0,VLOOKUP(H56349,'Account List'!B$4:C$65536,2,FALSE),"")</f>
        <v/>
      </c>
    </row>
    <row r="56350" spans="13:13" x14ac:dyDescent="0.2">
      <c r="M56350" s="14" t="str">
        <f>IF(H56350&gt;0,VLOOKUP(H56350,'Account List'!B$4:C$65536,2,FALSE),"")</f>
        <v/>
      </c>
    </row>
    <row r="56351" spans="13:13" x14ac:dyDescent="0.2">
      <c r="M56351" s="14" t="str">
        <f>IF(H56351&gt;0,VLOOKUP(H56351,'Account List'!B$4:C$65536,2,FALSE),"")</f>
        <v/>
      </c>
    </row>
    <row r="56352" spans="13:13" x14ac:dyDescent="0.2">
      <c r="M56352" s="14" t="str">
        <f>IF(H56352&gt;0,VLOOKUP(H56352,'Account List'!B$4:C$65536,2,FALSE),"")</f>
        <v/>
      </c>
    </row>
    <row r="56353" spans="13:13" x14ac:dyDescent="0.2">
      <c r="M56353" s="14" t="str">
        <f>IF(H56353&gt;0,VLOOKUP(H56353,'Account List'!B$4:C$65536,2,FALSE),"")</f>
        <v/>
      </c>
    </row>
    <row r="56354" spans="13:13" x14ac:dyDescent="0.2">
      <c r="M56354" s="14" t="str">
        <f>IF(H56354&gt;0,VLOOKUP(H56354,'Account List'!B$4:C$65536,2,FALSE),"")</f>
        <v/>
      </c>
    </row>
    <row r="56355" spans="13:13" x14ac:dyDescent="0.2">
      <c r="M56355" s="14" t="str">
        <f>IF(H56355&gt;0,VLOOKUP(H56355,'Account List'!B$4:C$65536,2,FALSE),"")</f>
        <v/>
      </c>
    </row>
    <row r="56356" spans="13:13" x14ac:dyDescent="0.2">
      <c r="M56356" s="14" t="str">
        <f>IF(H56356&gt;0,VLOOKUP(H56356,'Account List'!B$4:C$65536,2,FALSE),"")</f>
        <v/>
      </c>
    </row>
    <row r="56357" spans="13:13" x14ac:dyDescent="0.2">
      <c r="M56357" s="14" t="str">
        <f>IF(H56357&gt;0,VLOOKUP(H56357,'Account List'!B$4:C$65536,2,FALSE),"")</f>
        <v/>
      </c>
    </row>
    <row r="56358" spans="13:13" x14ac:dyDescent="0.2">
      <c r="M56358" s="14" t="str">
        <f>IF(H56358&gt;0,VLOOKUP(H56358,'Account List'!B$4:C$65536,2,FALSE),"")</f>
        <v/>
      </c>
    </row>
    <row r="56359" spans="13:13" x14ac:dyDescent="0.2">
      <c r="M56359" s="14" t="str">
        <f>IF(H56359&gt;0,VLOOKUP(H56359,'Account List'!B$4:C$65536,2,FALSE),"")</f>
        <v/>
      </c>
    </row>
    <row r="56360" spans="13:13" x14ac:dyDescent="0.2">
      <c r="M56360" s="14" t="str">
        <f>IF(H56360&gt;0,VLOOKUP(H56360,'Account List'!B$4:C$65536,2,FALSE),"")</f>
        <v/>
      </c>
    </row>
    <row r="56361" spans="13:13" x14ac:dyDescent="0.2">
      <c r="M56361" s="14" t="str">
        <f>IF(H56361&gt;0,VLOOKUP(H56361,'Account List'!B$4:C$65536,2,FALSE),"")</f>
        <v/>
      </c>
    </row>
    <row r="56362" spans="13:13" x14ac:dyDescent="0.2">
      <c r="M56362" s="14" t="str">
        <f>IF(H56362&gt;0,VLOOKUP(H56362,'Account List'!B$4:C$65536,2,FALSE),"")</f>
        <v/>
      </c>
    </row>
    <row r="56363" spans="13:13" x14ac:dyDescent="0.2">
      <c r="M56363" s="14" t="str">
        <f>IF(H56363&gt;0,VLOOKUP(H56363,'Account List'!B$4:C$65536,2,FALSE),"")</f>
        <v/>
      </c>
    </row>
    <row r="56364" spans="13:13" x14ac:dyDescent="0.2">
      <c r="M56364" s="14" t="str">
        <f>IF(H56364&gt;0,VLOOKUP(H56364,'Account List'!B$4:C$65536,2,FALSE),"")</f>
        <v/>
      </c>
    </row>
    <row r="56365" spans="13:13" x14ac:dyDescent="0.2">
      <c r="M56365" s="14" t="str">
        <f>IF(H56365&gt;0,VLOOKUP(H56365,'Account List'!B$4:C$65536,2,FALSE),"")</f>
        <v/>
      </c>
    </row>
    <row r="56366" spans="13:13" x14ac:dyDescent="0.2">
      <c r="M56366" s="14" t="str">
        <f>IF(H56366&gt;0,VLOOKUP(H56366,'Account List'!B$4:C$65536,2,FALSE),"")</f>
        <v/>
      </c>
    </row>
    <row r="56367" spans="13:13" x14ac:dyDescent="0.2">
      <c r="M56367" s="14" t="str">
        <f>IF(H56367&gt;0,VLOOKUP(H56367,'Account List'!B$4:C$65536,2,FALSE),"")</f>
        <v/>
      </c>
    </row>
    <row r="56368" spans="13:13" x14ac:dyDescent="0.2">
      <c r="M56368" s="14" t="str">
        <f>IF(H56368&gt;0,VLOOKUP(H56368,'Account List'!B$4:C$65536,2,FALSE),"")</f>
        <v/>
      </c>
    </row>
    <row r="56369" spans="13:13" x14ac:dyDescent="0.2">
      <c r="M56369" s="14" t="str">
        <f>IF(H56369&gt;0,VLOOKUP(H56369,'Account List'!B$4:C$65536,2,FALSE),"")</f>
        <v/>
      </c>
    </row>
    <row r="56370" spans="13:13" x14ac:dyDescent="0.2">
      <c r="M56370" s="14" t="str">
        <f>IF(H56370&gt;0,VLOOKUP(H56370,'Account List'!B$4:C$65536,2,FALSE),"")</f>
        <v/>
      </c>
    </row>
    <row r="56371" spans="13:13" x14ac:dyDescent="0.2">
      <c r="M56371" s="14" t="str">
        <f>IF(H56371&gt;0,VLOOKUP(H56371,'Account List'!B$4:C$65536,2,FALSE),"")</f>
        <v/>
      </c>
    </row>
    <row r="56372" spans="13:13" x14ac:dyDescent="0.2">
      <c r="M56372" s="14" t="str">
        <f>IF(H56372&gt;0,VLOOKUP(H56372,'Account List'!B$4:C$65536,2,FALSE),"")</f>
        <v/>
      </c>
    </row>
    <row r="56373" spans="13:13" x14ac:dyDescent="0.2">
      <c r="M56373" s="14" t="str">
        <f>IF(H56373&gt;0,VLOOKUP(H56373,'Account List'!B$4:C$65536,2,FALSE),"")</f>
        <v/>
      </c>
    </row>
    <row r="56374" spans="13:13" x14ac:dyDescent="0.2">
      <c r="M56374" s="14" t="str">
        <f>IF(H56374&gt;0,VLOOKUP(H56374,'Account List'!B$4:C$65536,2,FALSE),"")</f>
        <v/>
      </c>
    </row>
    <row r="56375" spans="13:13" x14ac:dyDescent="0.2">
      <c r="M56375" s="14" t="str">
        <f>IF(H56375&gt;0,VLOOKUP(H56375,'Account List'!B$4:C$65536,2,FALSE),"")</f>
        <v/>
      </c>
    </row>
    <row r="56376" spans="13:13" x14ac:dyDescent="0.2">
      <c r="M56376" s="14" t="str">
        <f>IF(H56376&gt;0,VLOOKUP(H56376,'Account List'!B$4:C$65536,2,FALSE),"")</f>
        <v/>
      </c>
    </row>
    <row r="56377" spans="13:13" x14ac:dyDescent="0.2">
      <c r="M56377" s="14" t="str">
        <f>IF(H56377&gt;0,VLOOKUP(H56377,'Account List'!B$4:C$65536,2,FALSE),"")</f>
        <v/>
      </c>
    </row>
    <row r="56378" spans="13:13" x14ac:dyDescent="0.2">
      <c r="M56378" s="14" t="str">
        <f>IF(H56378&gt;0,VLOOKUP(H56378,'Account List'!B$4:C$65536,2,FALSE),"")</f>
        <v/>
      </c>
    </row>
    <row r="56379" spans="13:13" x14ac:dyDescent="0.2">
      <c r="M56379" s="14" t="str">
        <f>IF(H56379&gt;0,VLOOKUP(H56379,'Account List'!B$4:C$65536,2,FALSE),"")</f>
        <v/>
      </c>
    </row>
    <row r="56380" spans="13:13" x14ac:dyDescent="0.2">
      <c r="M56380" s="14" t="str">
        <f>IF(H56380&gt;0,VLOOKUP(H56380,'Account List'!B$4:C$65536,2,FALSE),"")</f>
        <v/>
      </c>
    </row>
    <row r="56381" spans="13:13" x14ac:dyDescent="0.2">
      <c r="M56381" s="14" t="str">
        <f>IF(H56381&gt;0,VLOOKUP(H56381,'Account List'!B$4:C$65536,2,FALSE),"")</f>
        <v/>
      </c>
    </row>
    <row r="56382" spans="13:13" x14ac:dyDescent="0.2">
      <c r="M56382" s="14" t="str">
        <f>IF(H56382&gt;0,VLOOKUP(H56382,'Account List'!B$4:C$65536,2,FALSE),"")</f>
        <v/>
      </c>
    </row>
    <row r="56383" spans="13:13" x14ac:dyDescent="0.2">
      <c r="M56383" s="14" t="str">
        <f>IF(H56383&gt;0,VLOOKUP(H56383,'Account List'!B$4:C$65536,2,FALSE),"")</f>
        <v/>
      </c>
    </row>
    <row r="56384" spans="13:13" x14ac:dyDescent="0.2">
      <c r="M56384" s="14" t="str">
        <f>IF(H56384&gt;0,VLOOKUP(H56384,'Account List'!B$4:C$65536,2,FALSE),"")</f>
        <v/>
      </c>
    </row>
    <row r="56385" spans="13:13" x14ac:dyDescent="0.2">
      <c r="M56385" s="14" t="str">
        <f>IF(H56385&gt;0,VLOOKUP(H56385,'Account List'!B$4:C$65536,2,FALSE),"")</f>
        <v/>
      </c>
    </row>
    <row r="56386" spans="13:13" x14ac:dyDescent="0.2">
      <c r="M56386" s="14" t="str">
        <f>IF(H56386&gt;0,VLOOKUP(H56386,'Account List'!B$4:C$65536,2,FALSE),"")</f>
        <v/>
      </c>
    </row>
    <row r="56387" spans="13:13" x14ac:dyDescent="0.2">
      <c r="M56387" s="14" t="str">
        <f>IF(H56387&gt;0,VLOOKUP(H56387,'Account List'!B$4:C$65536,2,FALSE),"")</f>
        <v/>
      </c>
    </row>
    <row r="56388" spans="13:13" x14ac:dyDescent="0.2">
      <c r="M56388" s="14" t="str">
        <f>IF(H56388&gt;0,VLOOKUP(H56388,'Account List'!B$4:C$65536,2,FALSE),"")</f>
        <v/>
      </c>
    </row>
    <row r="56389" spans="13:13" x14ac:dyDescent="0.2">
      <c r="M56389" s="14" t="str">
        <f>IF(H56389&gt;0,VLOOKUP(H56389,'Account List'!B$4:C$65536,2,FALSE),"")</f>
        <v/>
      </c>
    </row>
    <row r="56390" spans="13:13" x14ac:dyDescent="0.2">
      <c r="M56390" s="14" t="str">
        <f>IF(H56390&gt;0,VLOOKUP(H56390,'Account List'!B$4:C$65536,2,FALSE),"")</f>
        <v/>
      </c>
    </row>
    <row r="56391" spans="13:13" x14ac:dyDescent="0.2">
      <c r="M56391" s="14" t="str">
        <f>IF(H56391&gt;0,VLOOKUP(H56391,'Account List'!B$4:C$65536,2,FALSE),"")</f>
        <v/>
      </c>
    </row>
    <row r="56392" spans="13:13" x14ac:dyDescent="0.2">
      <c r="M56392" s="14" t="str">
        <f>IF(H56392&gt;0,VLOOKUP(H56392,'Account List'!B$4:C$65536,2,FALSE),"")</f>
        <v/>
      </c>
    </row>
    <row r="56393" spans="13:13" x14ac:dyDescent="0.2">
      <c r="M56393" s="14" t="str">
        <f>IF(H56393&gt;0,VLOOKUP(H56393,'Account List'!B$4:C$65536,2,FALSE),"")</f>
        <v/>
      </c>
    </row>
    <row r="56394" spans="13:13" x14ac:dyDescent="0.2">
      <c r="M56394" s="14" t="str">
        <f>IF(H56394&gt;0,VLOOKUP(H56394,'Account List'!B$4:C$65536,2,FALSE),"")</f>
        <v/>
      </c>
    </row>
    <row r="56395" spans="13:13" x14ac:dyDescent="0.2">
      <c r="M56395" s="14" t="str">
        <f>IF(H56395&gt;0,VLOOKUP(H56395,'Account List'!B$4:C$65536,2,FALSE),"")</f>
        <v/>
      </c>
    </row>
    <row r="56396" spans="13:13" x14ac:dyDescent="0.2">
      <c r="M56396" s="14" t="str">
        <f>IF(H56396&gt;0,VLOOKUP(H56396,'Account List'!B$4:C$65536,2,FALSE),"")</f>
        <v/>
      </c>
    </row>
    <row r="56397" spans="13:13" x14ac:dyDescent="0.2">
      <c r="M56397" s="14" t="str">
        <f>IF(H56397&gt;0,VLOOKUP(H56397,'Account List'!B$4:C$65536,2,FALSE),"")</f>
        <v/>
      </c>
    </row>
    <row r="56398" spans="13:13" x14ac:dyDescent="0.2">
      <c r="M56398" s="14" t="str">
        <f>IF(H56398&gt;0,VLOOKUP(H56398,'Account List'!B$4:C$65536,2,FALSE),"")</f>
        <v/>
      </c>
    </row>
    <row r="56399" spans="13:13" x14ac:dyDescent="0.2">
      <c r="M56399" s="14" t="str">
        <f>IF(H56399&gt;0,VLOOKUP(H56399,'Account List'!B$4:C$65536,2,FALSE),"")</f>
        <v/>
      </c>
    </row>
    <row r="56400" spans="13:13" x14ac:dyDescent="0.2">
      <c r="M56400" s="14" t="str">
        <f>IF(H56400&gt;0,VLOOKUP(H56400,'Account List'!B$4:C$65536,2,FALSE),"")</f>
        <v/>
      </c>
    </row>
    <row r="56401" spans="13:13" x14ac:dyDescent="0.2">
      <c r="M56401" s="14" t="str">
        <f>IF(H56401&gt;0,VLOOKUP(H56401,'Account List'!B$4:C$65536,2,FALSE),"")</f>
        <v/>
      </c>
    </row>
    <row r="56402" spans="13:13" x14ac:dyDescent="0.2">
      <c r="M56402" s="14" t="str">
        <f>IF(H56402&gt;0,VLOOKUP(H56402,'Account List'!B$4:C$65536,2,FALSE),"")</f>
        <v/>
      </c>
    </row>
    <row r="56403" spans="13:13" x14ac:dyDescent="0.2">
      <c r="M56403" s="14" t="str">
        <f>IF(H56403&gt;0,VLOOKUP(H56403,'Account List'!B$4:C$65536,2,FALSE),"")</f>
        <v/>
      </c>
    </row>
    <row r="56404" spans="13:13" x14ac:dyDescent="0.2">
      <c r="M56404" s="14" t="str">
        <f>IF(H56404&gt;0,VLOOKUP(H56404,'Account List'!B$4:C$65536,2,FALSE),"")</f>
        <v/>
      </c>
    </row>
    <row r="56405" spans="13:13" x14ac:dyDescent="0.2">
      <c r="M56405" s="14" t="str">
        <f>IF(H56405&gt;0,VLOOKUP(H56405,'Account List'!B$4:C$65536,2,FALSE),"")</f>
        <v/>
      </c>
    </row>
    <row r="56406" spans="13:13" x14ac:dyDescent="0.2">
      <c r="M56406" s="14" t="str">
        <f>IF(H56406&gt;0,VLOOKUP(H56406,'Account List'!B$4:C$65536,2,FALSE),"")</f>
        <v/>
      </c>
    </row>
    <row r="56407" spans="13:13" x14ac:dyDescent="0.2">
      <c r="M56407" s="14" t="str">
        <f>IF(H56407&gt;0,VLOOKUP(H56407,'Account List'!B$4:C$65536,2,FALSE),"")</f>
        <v/>
      </c>
    </row>
    <row r="56408" spans="13:13" x14ac:dyDescent="0.2">
      <c r="M56408" s="14" t="str">
        <f>IF(H56408&gt;0,VLOOKUP(H56408,'Account List'!B$4:C$65536,2,FALSE),"")</f>
        <v/>
      </c>
    </row>
    <row r="56409" spans="13:13" x14ac:dyDescent="0.2">
      <c r="M56409" s="14" t="str">
        <f>IF(H56409&gt;0,VLOOKUP(H56409,'Account List'!B$4:C$65536,2,FALSE),"")</f>
        <v/>
      </c>
    </row>
    <row r="56410" spans="13:13" x14ac:dyDescent="0.2">
      <c r="M56410" s="14" t="str">
        <f>IF(H56410&gt;0,VLOOKUP(H56410,'Account List'!B$4:C$65536,2,FALSE),"")</f>
        <v/>
      </c>
    </row>
    <row r="56411" spans="13:13" x14ac:dyDescent="0.2">
      <c r="M56411" s="14" t="str">
        <f>IF(H56411&gt;0,VLOOKUP(H56411,'Account List'!B$4:C$65536,2,FALSE),"")</f>
        <v/>
      </c>
    </row>
    <row r="56412" spans="13:13" x14ac:dyDescent="0.2">
      <c r="M56412" s="14" t="str">
        <f>IF(H56412&gt;0,VLOOKUP(H56412,'Account List'!B$4:C$65536,2,FALSE),"")</f>
        <v/>
      </c>
    </row>
    <row r="56413" spans="13:13" x14ac:dyDescent="0.2">
      <c r="M56413" s="14" t="str">
        <f>IF(H56413&gt;0,VLOOKUP(H56413,'Account List'!B$4:C$65536,2,FALSE),"")</f>
        <v/>
      </c>
    </row>
    <row r="56414" spans="13:13" x14ac:dyDescent="0.2">
      <c r="M56414" s="14" t="str">
        <f>IF(H56414&gt;0,VLOOKUP(H56414,'Account List'!B$4:C$65536,2,FALSE),"")</f>
        <v/>
      </c>
    </row>
    <row r="56415" spans="13:13" x14ac:dyDescent="0.2">
      <c r="M56415" s="14" t="str">
        <f>IF(H56415&gt;0,VLOOKUP(H56415,'Account List'!B$4:C$65536,2,FALSE),"")</f>
        <v/>
      </c>
    </row>
    <row r="56416" spans="13:13" x14ac:dyDescent="0.2">
      <c r="M56416" s="14" t="str">
        <f>IF(H56416&gt;0,VLOOKUP(H56416,'Account List'!B$4:C$65536,2,FALSE),"")</f>
        <v/>
      </c>
    </row>
    <row r="56417" spans="13:13" x14ac:dyDescent="0.2">
      <c r="M56417" s="14" t="str">
        <f>IF(H56417&gt;0,VLOOKUP(H56417,'Account List'!B$4:C$65536,2,FALSE),"")</f>
        <v/>
      </c>
    </row>
    <row r="56418" spans="13:13" x14ac:dyDescent="0.2">
      <c r="M56418" s="14" t="str">
        <f>IF(H56418&gt;0,VLOOKUP(H56418,'Account List'!B$4:C$65536,2,FALSE),"")</f>
        <v/>
      </c>
    </row>
    <row r="56419" spans="13:13" x14ac:dyDescent="0.2">
      <c r="M56419" s="14" t="str">
        <f>IF(H56419&gt;0,VLOOKUP(H56419,'Account List'!B$4:C$65536,2,FALSE),"")</f>
        <v/>
      </c>
    </row>
    <row r="56420" spans="13:13" x14ac:dyDescent="0.2">
      <c r="M56420" s="14" t="str">
        <f>IF(H56420&gt;0,VLOOKUP(H56420,'Account List'!B$4:C$65536,2,FALSE),"")</f>
        <v/>
      </c>
    </row>
    <row r="56421" spans="13:13" x14ac:dyDescent="0.2">
      <c r="M56421" s="14" t="str">
        <f>IF(H56421&gt;0,VLOOKUP(H56421,'Account List'!B$4:C$65536,2,FALSE),"")</f>
        <v/>
      </c>
    </row>
    <row r="56422" spans="13:13" x14ac:dyDescent="0.2">
      <c r="M56422" s="14" t="str">
        <f>IF(H56422&gt;0,VLOOKUP(H56422,'Account List'!B$4:C$65536,2,FALSE),"")</f>
        <v/>
      </c>
    </row>
    <row r="56423" spans="13:13" x14ac:dyDescent="0.2">
      <c r="M56423" s="14" t="str">
        <f>IF(H56423&gt;0,VLOOKUP(H56423,'Account List'!B$4:C$65536,2,FALSE),"")</f>
        <v/>
      </c>
    </row>
    <row r="56424" spans="13:13" x14ac:dyDescent="0.2">
      <c r="M56424" s="14" t="str">
        <f>IF(H56424&gt;0,VLOOKUP(H56424,'Account List'!B$4:C$65536,2,FALSE),"")</f>
        <v/>
      </c>
    </row>
    <row r="56425" spans="13:13" x14ac:dyDescent="0.2">
      <c r="M56425" s="14" t="str">
        <f>IF(H56425&gt;0,VLOOKUP(H56425,'Account List'!B$4:C$65536,2,FALSE),"")</f>
        <v/>
      </c>
    </row>
    <row r="56426" spans="13:13" x14ac:dyDescent="0.2">
      <c r="M56426" s="14" t="str">
        <f>IF(H56426&gt;0,VLOOKUP(H56426,'Account List'!B$4:C$65536,2,FALSE),"")</f>
        <v/>
      </c>
    </row>
    <row r="56427" spans="13:13" x14ac:dyDescent="0.2">
      <c r="M56427" s="14" t="str">
        <f>IF(H56427&gt;0,VLOOKUP(H56427,'Account List'!B$4:C$65536,2,FALSE),"")</f>
        <v/>
      </c>
    </row>
    <row r="56428" spans="13:13" x14ac:dyDescent="0.2">
      <c r="M56428" s="14" t="str">
        <f>IF(H56428&gt;0,VLOOKUP(H56428,'Account List'!B$4:C$65536,2,FALSE),"")</f>
        <v/>
      </c>
    </row>
    <row r="56429" spans="13:13" x14ac:dyDescent="0.2">
      <c r="M56429" s="14" t="str">
        <f>IF(H56429&gt;0,VLOOKUP(H56429,'Account List'!B$4:C$65536,2,FALSE),"")</f>
        <v/>
      </c>
    </row>
    <row r="56430" spans="13:13" x14ac:dyDescent="0.2">
      <c r="M56430" s="14" t="str">
        <f>IF(H56430&gt;0,VLOOKUP(H56430,'Account List'!B$4:C$65536,2,FALSE),"")</f>
        <v/>
      </c>
    </row>
    <row r="56431" spans="13:13" x14ac:dyDescent="0.2">
      <c r="M56431" s="14" t="str">
        <f>IF(H56431&gt;0,VLOOKUP(H56431,'Account List'!B$4:C$65536,2,FALSE),"")</f>
        <v/>
      </c>
    </row>
    <row r="56432" spans="13:13" x14ac:dyDescent="0.2">
      <c r="M56432" s="14" t="str">
        <f>IF(H56432&gt;0,VLOOKUP(H56432,'Account List'!B$4:C$65536,2,FALSE),"")</f>
        <v/>
      </c>
    </row>
    <row r="56433" spans="13:13" x14ac:dyDescent="0.2">
      <c r="M56433" s="14" t="str">
        <f>IF(H56433&gt;0,VLOOKUP(H56433,'Account List'!B$4:C$65536,2,FALSE),"")</f>
        <v/>
      </c>
    </row>
    <row r="56434" spans="13:13" x14ac:dyDescent="0.2">
      <c r="M56434" s="14" t="str">
        <f>IF(H56434&gt;0,VLOOKUP(H56434,'Account List'!B$4:C$65536,2,FALSE),"")</f>
        <v/>
      </c>
    </row>
    <row r="56435" spans="13:13" x14ac:dyDescent="0.2">
      <c r="M56435" s="14" t="str">
        <f>IF(H56435&gt;0,VLOOKUP(H56435,'Account List'!B$4:C$65536,2,FALSE),"")</f>
        <v/>
      </c>
    </row>
    <row r="56436" spans="13:13" x14ac:dyDescent="0.2">
      <c r="M56436" s="14" t="str">
        <f>IF(H56436&gt;0,VLOOKUP(H56436,'Account List'!B$4:C$65536,2,FALSE),"")</f>
        <v/>
      </c>
    </row>
    <row r="56437" spans="13:13" x14ac:dyDescent="0.2">
      <c r="M56437" s="14" t="str">
        <f>IF(H56437&gt;0,VLOOKUP(H56437,'Account List'!B$4:C$65536,2,FALSE),"")</f>
        <v/>
      </c>
    </row>
    <row r="56438" spans="13:13" x14ac:dyDescent="0.2">
      <c r="M56438" s="14" t="str">
        <f>IF(H56438&gt;0,VLOOKUP(H56438,'Account List'!B$4:C$65536,2,FALSE),"")</f>
        <v/>
      </c>
    </row>
    <row r="56439" spans="13:13" x14ac:dyDescent="0.2">
      <c r="M56439" s="14" t="str">
        <f>IF(H56439&gt;0,VLOOKUP(H56439,'Account List'!B$4:C$65536,2,FALSE),"")</f>
        <v/>
      </c>
    </row>
    <row r="56440" spans="13:13" x14ac:dyDescent="0.2">
      <c r="M56440" s="14" t="str">
        <f>IF(H56440&gt;0,VLOOKUP(H56440,'Account List'!B$4:C$65536,2,FALSE),"")</f>
        <v/>
      </c>
    </row>
    <row r="56441" spans="13:13" x14ac:dyDescent="0.2">
      <c r="M56441" s="14" t="str">
        <f>IF(H56441&gt;0,VLOOKUP(H56441,'Account List'!B$4:C$65536,2,FALSE),"")</f>
        <v/>
      </c>
    </row>
    <row r="56442" spans="13:13" x14ac:dyDescent="0.2">
      <c r="M56442" s="14" t="str">
        <f>IF(H56442&gt;0,VLOOKUP(H56442,'Account List'!B$4:C$65536,2,FALSE),"")</f>
        <v/>
      </c>
    </row>
    <row r="56443" spans="13:13" x14ac:dyDescent="0.2">
      <c r="M56443" s="14" t="str">
        <f>IF(H56443&gt;0,VLOOKUP(H56443,'Account List'!B$4:C$65536,2,FALSE),"")</f>
        <v/>
      </c>
    </row>
    <row r="56444" spans="13:13" x14ac:dyDescent="0.2">
      <c r="M56444" s="14" t="str">
        <f>IF(H56444&gt;0,VLOOKUP(H56444,'Account List'!B$4:C$65536,2,FALSE),"")</f>
        <v/>
      </c>
    </row>
    <row r="56445" spans="13:13" x14ac:dyDescent="0.2">
      <c r="M56445" s="14" t="str">
        <f>IF(H56445&gt;0,VLOOKUP(H56445,'Account List'!B$4:C$65536,2,FALSE),"")</f>
        <v/>
      </c>
    </row>
    <row r="56446" spans="13:13" x14ac:dyDescent="0.2">
      <c r="M56446" s="14" t="str">
        <f>IF(H56446&gt;0,VLOOKUP(H56446,'Account List'!B$4:C$65536,2,FALSE),"")</f>
        <v/>
      </c>
    </row>
    <row r="56447" spans="13:13" x14ac:dyDescent="0.2">
      <c r="M56447" s="14" t="str">
        <f>IF(H56447&gt;0,VLOOKUP(H56447,'Account List'!B$4:C$65536,2,FALSE),"")</f>
        <v/>
      </c>
    </row>
    <row r="56448" spans="13:13" x14ac:dyDescent="0.2">
      <c r="M56448" s="14" t="str">
        <f>IF(H56448&gt;0,VLOOKUP(H56448,'Account List'!B$4:C$65536,2,FALSE),"")</f>
        <v/>
      </c>
    </row>
    <row r="56449" spans="13:13" x14ac:dyDescent="0.2">
      <c r="M56449" s="14" t="str">
        <f>IF(H56449&gt;0,VLOOKUP(H56449,'Account List'!B$4:C$65536,2,FALSE),"")</f>
        <v/>
      </c>
    </row>
    <row r="56450" spans="13:13" x14ac:dyDescent="0.2">
      <c r="M56450" s="14" t="str">
        <f>IF(H56450&gt;0,VLOOKUP(H56450,'Account List'!B$4:C$65536,2,FALSE),"")</f>
        <v/>
      </c>
    </row>
    <row r="56451" spans="13:13" x14ac:dyDescent="0.2">
      <c r="M56451" s="14" t="str">
        <f>IF(H56451&gt;0,VLOOKUP(H56451,'Account List'!B$4:C$65536,2,FALSE),"")</f>
        <v/>
      </c>
    </row>
    <row r="56452" spans="13:13" x14ac:dyDescent="0.2">
      <c r="M56452" s="14" t="str">
        <f>IF(H56452&gt;0,VLOOKUP(H56452,'Account List'!B$4:C$65536,2,FALSE),"")</f>
        <v/>
      </c>
    </row>
    <row r="56453" spans="13:13" x14ac:dyDescent="0.2">
      <c r="M56453" s="14" t="str">
        <f>IF(H56453&gt;0,VLOOKUP(H56453,'Account List'!B$4:C$65536,2,FALSE),"")</f>
        <v/>
      </c>
    </row>
    <row r="56454" spans="13:13" x14ac:dyDescent="0.2">
      <c r="M56454" s="14" t="str">
        <f>IF(H56454&gt;0,VLOOKUP(H56454,'Account List'!B$4:C$65536,2,FALSE),"")</f>
        <v/>
      </c>
    </row>
    <row r="56455" spans="13:13" x14ac:dyDescent="0.2">
      <c r="M56455" s="14" t="str">
        <f>IF(H56455&gt;0,VLOOKUP(H56455,'Account List'!B$4:C$65536,2,FALSE),"")</f>
        <v/>
      </c>
    </row>
    <row r="56456" spans="13:13" x14ac:dyDescent="0.2">
      <c r="M56456" s="14" t="str">
        <f>IF(H56456&gt;0,VLOOKUP(H56456,'Account List'!B$4:C$65536,2,FALSE),"")</f>
        <v/>
      </c>
    </row>
    <row r="56457" spans="13:13" x14ac:dyDescent="0.2">
      <c r="M56457" s="14" t="str">
        <f>IF(H56457&gt;0,VLOOKUP(H56457,'Account List'!B$4:C$65536,2,FALSE),"")</f>
        <v/>
      </c>
    </row>
    <row r="56458" spans="13:13" x14ac:dyDescent="0.2">
      <c r="M56458" s="14" t="str">
        <f>IF(H56458&gt;0,VLOOKUP(H56458,'Account List'!B$4:C$65536,2,FALSE),"")</f>
        <v/>
      </c>
    </row>
    <row r="56459" spans="13:13" x14ac:dyDescent="0.2">
      <c r="M56459" s="14" t="str">
        <f>IF(H56459&gt;0,VLOOKUP(H56459,'Account List'!B$4:C$65536,2,FALSE),"")</f>
        <v/>
      </c>
    </row>
    <row r="56460" spans="13:13" x14ac:dyDescent="0.2">
      <c r="M56460" s="14" t="str">
        <f>IF(H56460&gt;0,VLOOKUP(H56460,'Account List'!B$4:C$65536,2,FALSE),"")</f>
        <v/>
      </c>
    </row>
    <row r="56461" spans="13:13" x14ac:dyDescent="0.2">
      <c r="M56461" s="14" t="str">
        <f>IF(H56461&gt;0,VLOOKUP(H56461,'Account List'!B$4:C$65536,2,FALSE),"")</f>
        <v/>
      </c>
    </row>
    <row r="56462" spans="13:13" x14ac:dyDescent="0.2">
      <c r="M56462" s="14" t="str">
        <f>IF(H56462&gt;0,VLOOKUP(H56462,'Account List'!B$4:C$65536,2,FALSE),"")</f>
        <v/>
      </c>
    </row>
    <row r="56463" spans="13:13" x14ac:dyDescent="0.2">
      <c r="M56463" s="14" t="str">
        <f>IF(H56463&gt;0,VLOOKUP(H56463,'Account List'!B$4:C$65536,2,FALSE),"")</f>
        <v/>
      </c>
    </row>
    <row r="56464" spans="13:13" x14ac:dyDescent="0.2">
      <c r="M56464" s="14" t="str">
        <f>IF(H56464&gt;0,VLOOKUP(H56464,'Account List'!B$4:C$65536,2,FALSE),"")</f>
        <v/>
      </c>
    </row>
    <row r="56465" spans="13:13" x14ac:dyDescent="0.2">
      <c r="M56465" s="14" t="str">
        <f>IF(H56465&gt;0,VLOOKUP(H56465,'Account List'!B$4:C$65536,2,FALSE),"")</f>
        <v/>
      </c>
    </row>
    <row r="56466" spans="13:13" x14ac:dyDescent="0.2">
      <c r="M56466" s="14" t="str">
        <f>IF(H56466&gt;0,VLOOKUP(H56466,'Account List'!B$4:C$65536,2,FALSE),"")</f>
        <v/>
      </c>
    </row>
    <row r="56467" spans="13:13" x14ac:dyDescent="0.2">
      <c r="M56467" s="14" t="str">
        <f>IF(H56467&gt;0,VLOOKUP(H56467,'Account List'!B$4:C$65536,2,FALSE),"")</f>
        <v/>
      </c>
    </row>
    <row r="56468" spans="13:13" x14ac:dyDescent="0.2">
      <c r="M56468" s="14" t="str">
        <f>IF(H56468&gt;0,VLOOKUP(H56468,'Account List'!B$4:C$65536,2,FALSE),"")</f>
        <v/>
      </c>
    </row>
    <row r="56469" spans="13:13" x14ac:dyDescent="0.2">
      <c r="M56469" s="14" t="str">
        <f>IF(H56469&gt;0,VLOOKUP(H56469,'Account List'!B$4:C$65536,2,FALSE),"")</f>
        <v/>
      </c>
    </row>
    <row r="56470" spans="13:13" x14ac:dyDescent="0.2">
      <c r="M56470" s="14" t="str">
        <f>IF(H56470&gt;0,VLOOKUP(H56470,'Account List'!B$4:C$65536,2,FALSE),"")</f>
        <v/>
      </c>
    </row>
    <row r="56471" spans="13:13" x14ac:dyDescent="0.2">
      <c r="M56471" s="14" t="str">
        <f>IF(H56471&gt;0,VLOOKUP(H56471,'Account List'!B$4:C$65536,2,FALSE),"")</f>
        <v/>
      </c>
    </row>
    <row r="56472" spans="13:13" x14ac:dyDescent="0.2">
      <c r="M56472" s="14" t="str">
        <f>IF(H56472&gt;0,VLOOKUP(H56472,'Account List'!B$4:C$65536,2,FALSE),"")</f>
        <v/>
      </c>
    </row>
    <row r="56473" spans="13:13" x14ac:dyDescent="0.2">
      <c r="M56473" s="14" t="str">
        <f>IF(H56473&gt;0,VLOOKUP(H56473,'Account List'!B$4:C$65536,2,FALSE),"")</f>
        <v/>
      </c>
    </row>
    <row r="56474" spans="13:13" x14ac:dyDescent="0.2">
      <c r="M56474" s="14" t="str">
        <f>IF(H56474&gt;0,VLOOKUP(H56474,'Account List'!B$4:C$65536,2,FALSE),"")</f>
        <v/>
      </c>
    </row>
    <row r="56475" spans="13:13" x14ac:dyDescent="0.2">
      <c r="M56475" s="14" t="str">
        <f>IF(H56475&gt;0,VLOOKUP(H56475,'Account List'!B$4:C$65536,2,FALSE),"")</f>
        <v/>
      </c>
    </row>
    <row r="56476" spans="13:13" x14ac:dyDescent="0.2">
      <c r="M56476" s="14" t="str">
        <f>IF(H56476&gt;0,VLOOKUP(H56476,'Account List'!B$4:C$65536,2,FALSE),"")</f>
        <v/>
      </c>
    </row>
    <row r="56477" spans="13:13" x14ac:dyDescent="0.2">
      <c r="M56477" s="14" t="str">
        <f>IF(H56477&gt;0,VLOOKUP(H56477,'Account List'!B$4:C$65536,2,FALSE),"")</f>
        <v/>
      </c>
    </row>
    <row r="56478" spans="13:13" x14ac:dyDescent="0.2">
      <c r="M56478" s="14" t="str">
        <f>IF(H56478&gt;0,VLOOKUP(H56478,'Account List'!B$4:C$65536,2,FALSE),"")</f>
        <v/>
      </c>
    </row>
    <row r="56479" spans="13:13" x14ac:dyDescent="0.2">
      <c r="M56479" s="14" t="str">
        <f>IF(H56479&gt;0,VLOOKUP(H56479,'Account List'!B$4:C$65536,2,FALSE),"")</f>
        <v/>
      </c>
    </row>
    <row r="56480" spans="13:13" x14ac:dyDescent="0.2">
      <c r="M56480" s="14" t="str">
        <f>IF(H56480&gt;0,VLOOKUP(H56480,'Account List'!B$4:C$65536,2,FALSE),"")</f>
        <v/>
      </c>
    </row>
    <row r="56481" spans="13:13" x14ac:dyDescent="0.2">
      <c r="M56481" s="14" t="str">
        <f>IF(H56481&gt;0,VLOOKUP(H56481,'Account List'!B$4:C$65536,2,FALSE),"")</f>
        <v/>
      </c>
    </row>
    <row r="56482" spans="13:13" x14ac:dyDescent="0.2">
      <c r="M56482" s="14" t="str">
        <f>IF(H56482&gt;0,VLOOKUP(H56482,'Account List'!B$4:C$65536,2,FALSE),"")</f>
        <v/>
      </c>
    </row>
    <row r="56483" spans="13:13" x14ac:dyDescent="0.2">
      <c r="M56483" s="14" t="str">
        <f>IF(H56483&gt;0,VLOOKUP(H56483,'Account List'!B$4:C$65536,2,FALSE),"")</f>
        <v/>
      </c>
    </row>
    <row r="56484" spans="13:13" x14ac:dyDescent="0.2">
      <c r="M56484" s="14" t="str">
        <f>IF(H56484&gt;0,VLOOKUP(H56484,'Account List'!B$4:C$65536,2,FALSE),"")</f>
        <v/>
      </c>
    </row>
    <row r="56485" spans="13:13" x14ac:dyDescent="0.2">
      <c r="M56485" s="14" t="str">
        <f>IF(H56485&gt;0,VLOOKUP(H56485,'Account List'!B$4:C$65536,2,FALSE),"")</f>
        <v/>
      </c>
    </row>
    <row r="56486" spans="13:13" x14ac:dyDescent="0.2">
      <c r="M56486" s="14" t="str">
        <f>IF(H56486&gt;0,VLOOKUP(H56486,'Account List'!B$4:C$65536,2,FALSE),"")</f>
        <v/>
      </c>
    </row>
    <row r="56487" spans="13:13" x14ac:dyDescent="0.2">
      <c r="M56487" s="14" t="str">
        <f>IF(H56487&gt;0,VLOOKUP(H56487,'Account List'!B$4:C$65536,2,FALSE),"")</f>
        <v/>
      </c>
    </row>
    <row r="56488" spans="13:13" x14ac:dyDescent="0.2">
      <c r="M56488" s="14" t="str">
        <f>IF(H56488&gt;0,VLOOKUP(H56488,'Account List'!B$4:C$65536,2,FALSE),"")</f>
        <v/>
      </c>
    </row>
    <row r="56489" spans="13:13" x14ac:dyDescent="0.2">
      <c r="M56489" s="14" t="str">
        <f>IF(H56489&gt;0,VLOOKUP(H56489,'Account List'!B$4:C$65536,2,FALSE),"")</f>
        <v/>
      </c>
    </row>
    <row r="56490" spans="13:13" x14ac:dyDescent="0.2">
      <c r="M56490" s="14" t="str">
        <f>IF(H56490&gt;0,VLOOKUP(H56490,'Account List'!B$4:C$65536,2,FALSE),"")</f>
        <v/>
      </c>
    </row>
    <row r="56491" spans="13:13" x14ac:dyDescent="0.2">
      <c r="M56491" s="14" t="str">
        <f>IF(H56491&gt;0,VLOOKUP(H56491,'Account List'!B$4:C$65536,2,FALSE),"")</f>
        <v/>
      </c>
    </row>
    <row r="56492" spans="13:13" x14ac:dyDescent="0.2">
      <c r="M56492" s="14" t="str">
        <f>IF(H56492&gt;0,VLOOKUP(H56492,'Account List'!B$4:C$65536,2,FALSE),"")</f>
        <v/>
      </c>
    </row>
    <row r="56493" spans="13:13" x14ac:dyDescent="0.2">
      <c r="M56493" s="14" t="str">
        <f>IF(H56493&gt;0,VLOOKUP(H56493,'Account List'!B$4:C$65536,2,FALSE),"")</f>
        <v/>
      </c>
    </row>
    <row r="56494" spans="13:13" x14ac:dyDescent="0.2">
      <c r="M56494" s="14" t="str">
        <f>IF(H56494&gt;0,VLOOKUP(H56494,'Account List'!B$4:C$65536,2,FALSE),"")</f>
        <v/>
      </c>
    </row>
    <row r="56495" spans="13:13" x14ac:dyDescent="0.2">
      <c r="M56495" s="14" t="str">
        <f>IF(H56495&gt;0,VLOOKUP(H56495,'Account List'!B$4:C$65536,2,FALSE),"")</f>
        <v/>
      </c>
    </row>
    <row r="56496" spans="13:13" x14ac:dyDescent="0.2">
      <c r="M56496" s="14" t="str">
        <f>IF(H56496&gt;0,VLOOKUP(H56496,'Account List'!B$4:C$65536,2,FALSE),"")</f>
        <v/>
      </c>
    </row>
    <row r="56497" spans="13:13" x14ac:dyDescent="0.2">
      <c r="M56497" s="14" t="str">
        <f>IF(H56497&gt;0,VLOOKUP(H56497,'Account List'!B$4:C$65536,2,FALSE),"")</f>
        <v/>
      </c>
    </row>
    <row r="56498" spans="13:13" x14ac:dyDescent="0.2">
      <c r="M56498" s="14" t="str">
        <f>IF(H56498&gt;0,VLOOKUP(H56498,'Account List'!B$4:C$65536,2,FALSE),"")</f>
        <v/>
      </c>
    </row>
    <row r="56499" spans="13:13" x14ac:dyDescent="0.2">
      <c r="M56499" s="14" t="str">
        <f>IF(H56499&gt;0,VLOOKUP(H56499,'Account List'!B$4:C$65536,2,FALSE),"")</f>
        <v/>
      </c>
    </row>
    <row r="56500" spans="13:13" x14ac:dyDescent="0.2">
      <c r="M56500" s="14" t="str">
        <f>IF(H56500&gt;0,VLOOKUP(H56500,'Account List'!B$4:C$65536,2,FALSE),"")</f>
        <v/>
      </c>
    </row>
    <row r="56501" spans="13:13" x14ac:dyDescent="0.2">
      <c r="M56501" s="14" t="str">
        <f>IF(H56501&gt;0,VLOOKUP(H56501,'Account List'!B$4:C$65536,2,FALSE),"")</f>
        <v/>
      </c>
    </row>
    <row r="56502" spans="13:13" x14ac:dyDescent="0.2">
      <c r="M56502" s="14" t="str">
        <f>IF(H56502&gt;0,VLOOKUP(H56502,'Account List'!B$4:C$65536,2,FALSE),"")</f>
        <v/>
      </c>
    </row>
    <row r="56503" spans="13:13" x14ac:dyDescent="0.2">
      <c r="M56503" s="14" t="str">
        <f>IF(H56503&gt;0,VLOOKUP(H56503,'Account List'!B$4:C$65536,2,FALSE),"")</f>
        <v/>
      </c>
    </row>
    <row r="56504" spans="13:13" x14ac:dyDescent="0.2">
      <c r="M56504" s="14" t="str">
        <f>IF(H56504&gt;0,VLOOKUP(H56504,'Account List'!B$4:C$65536,2,FALSE),"")</f>
        <v/>
      </c>
    </row>
    <row r="56505" spans="13:13" x14ac:dyDescent="0.2">
      <c r="M56505" s="14" t="str">
        <f>IF(H56505&gt;0,VLOOKUP(H56505,'Account List'!B$4:C$65536,2,FALSE),"")</f>
        <v/>
      </c>
    </row>
    <row r="56506" spans="13:13" x14ac:dyDescent="0.2">
      <c r="M56506" s="14" t="str">
        <f>IF(H56506&gt;0,VLOOKUP(H56506,'Account List'!B$4:C$65536,2,FALSE),"")</f>
        <v/>
      </c>
    </row>
    <row r="56507" spans="13:13" x14ac:dyDescent="0.2">
      <c r="M56507" s="14" t="str">
        <f>IF(H56507&gt;0,VLOOKUP(H56507,'Account List'!B$4:C$65536,2,FALSE),"")</f>
        <v/>
      </c>
    </row>
    <row r="56508" spans="13:13" x14ac:dyDescent="0.2">
      <c r="M56508" s="14" t="str">
        <f>IF(H56508&gt;0,VLOOKUP(H56508,'Account List'!B$4:C$65536,2,FALSE),"")</f>
        <v/>
      </c>
    </row>
    <row r="56509" spans="13:13" x14ac:dyDescent="0.2">
      <c r="M56509" s="14" t="str">
        <f>IF(H56509&gt;0,VLOOKUP(H56509,'Account List'!B$4:C$65536,2,FALSE),"")</f>
        <v/>
      </c>
    </row>
    <row r="56510" spans="13:13" x14ac:dyDescent="0.2">
      <c r="M56510" s="14" t="str">
        <f>IF(H56510&gt;0,VLOOKUP(H56510,'Account List'!B$4:C$65536,2,FALSE),"")</f>
        <v/>
      </c>
    </row>
    <row r="56511" spans="13:13" x14ac:dyDescent="0.2">
      <c r="M56511" s="14" t="str">
        <f>IF(H56511&gt;0,VLOOKUP(H56511,'Account List'!B$4:C$65536,2,FALSE),"")</f>
        <v/>
      </c>
    </row>
    <row r="56512" spans="13:13" x14ac:dyDescent="0.2">
      <c r="M56512" s="14" t="str">
        <f>IF(H56512&gt;0,VLOOKUP(H56512,'Account List'!B$4:C$65536,2,FALSE),"")</f>
        <v/>
      </c>
    </row>
    <row r="56513" spans="13:13" x14ac:dyDescent="0.2">
      <c r="M56513" s="14" t="str">
        <f>IF(H56513&gt;0,VLOOKUP(H56513,'Account List'!B$4:C$65536,2,FALSE),"")</f>
        <v/>
      </c>
    </row>
    <row r="56514" spans="13:13" x14ac:dyDescent="0.2">
      <c r="M56514" s="14" t="str">
        <f>IF(H56514&gt;0,VLOOKUP(H56514,'Account List'!B$4:C$65536,2,FALSE),"")</f>
        <v/>
      </c>
    </row>
    <row r="56515" spans="13:13" x14ac:dyDescent="0.2">
      <c r="M56515" s="14" t="str">
        <f>IF(H56515&gt;0,VLOOKUP(H56515,'Account List'!B$4:C$65536,2,FALSE),"")</f>
        <v/>
      </c>
    </row>
    <row r="56516" spans="13:13" x14ac:dyDescent="0.2">
      <c r="M56516" s="14" t="str">
        <f>IF(H56516&gt;0,VLOOKUP(H56516,'Account List'!B$4:C$65536,2,FALSE),"")</f>
        <v/>
      </c>
    </row>
    <row r="56517" spans="13:13" x14ac:dyDescent="0.2">
      <c r="M56517" s="14" t="str">
        <f>IF(H56517&gt;0,VLOOKUP(H56517,'Account List'!B$4:C$65536,2,FALSE),"")</f>
        <v/>
      </c>
    </row>
    <row r="56518" spans="13:13" x14ac:dyDescent="0.2">
      <c r="M56518" s="14" t="str">
        <f>IF(H56518&gt;0,VLOOKUP(H56518,'Account List'!B$4:C$65536,2,FALSE),"")</f>
        <v/>
      </c>
    </row>
    <row r="56519" spans="13:13" x14ac:dyDescent="0.2">
      <c r="M56519" s="14" t="str">
        <f>IF(H56519&gt;0,VLOOKUP(H56519,'Account List'!B$4:C$65536,2,FALSE),"")</f>
        <v/>
      </c>
    </row>
    <row r="56520" spans="13:13" x14ac:dyDescent="0.2">
      <c r="M56520" s="14" t="str">
        <f>IF(H56520&gt;0,VLOOKUP(H56520,'Account List'!B$4:C$65536,2,FALSE),"")</f>
        <v/>
      </c>
    </row>
    <row r="56521" spans="13:13" x14ac:dyDescent="0.2">
      <c r="M56521" s="14" t="str">
        <f>IF(H56521&gt;0,VLOOKUP(H56521,'Account List'!B$4:C$65536,2,FALSE),"")</f>
        <v/>
      </c>
    </row>
    <row r="56522" spans="13:13" x14ac:dyDescent="0.2">
      <c r="M56522" s="14" t="str">
        <f>IF(H56522&gt;0,VLOOKUP(H56522,'Account List'!B$4:C$65536,2,FALSE),"")</f>
        <v/>
      </c>
    </row>
    <row r="56523" spans="13:13" x14ac:dyDescent="0.2">
      <c r="M56523" s="14" t="str">
        <f>IF(H56523&gt;0,VLOOKUP(H56523,'Account List'!B$4:C$65536,2,FALSE),"")</f>
        <v/>
      </c>
    </row>
    <row r="56524" spans="13:13" x14ac:dyDescent="0.2">
      <c r="M56524" s="14" t="str">
        <f>IF(H56524&gt;0,VLOOKUP(H56524,'Account List'!B$4:C$65536,2,FALSE),"")</f>
        <v/>
      </c>
    </row>
    <row r="56525" spans="13:13" x14ac:dyDescent="0.2">
      <c r="M56525" s="14" t="str">
        <f>IF(H56525&gt;0,VLOOKUP(H56525,'Account List'!B$4:C$65536,2,FALSE),"")</f>
        <v/>
      </c>
    </row>
    <row r="56526" spans="13:13" x14ac:dyDescent="0.2">
      <c r="M56526" s="14" t="str">
        <f>IF(H56526&gt;0,VLOOKUP(H56526,'Account List'!B$4:C$65536,2,FALSE),"")</f>
        <v/>
      </c>
    </row>
    <row r="56527" spans="13:13" x14ac:dyDescent="0.2">
      <c r="M56527" s="14" t="str">
        <f>IF(H56527&gt;0,VLOOKUP(H56527,'Account List'!B$4:C$65536,2,FALSE),"")</f>
        <v/>
      </c>
    </row>
    <row r="56528" spans="13:13" x14ac:dyDescent="0.2">
      <c r="M56528" s="14" t="str">
        <f>IF(H56528&gt;0,VLOOKUP(H56528,'Account List'!B$4:C$65536,2,FALSE),"")</f>
        <v/>
      </c>
    </row>
    <row r="56529" spans="13:13" x14ac:dyDescent="0.2">
      <c r="M56529" s="14" t="str">
        <f>IF(H56529&gt;0,VLOOKUP(H56529,'Account List'!B$4:C$65536,2,FALSE),"")</f>
        <v/>
      </c>
    </row>
    <row r="56530" spans="13:13" x14ac:dyDescent="0.2">
      <c r="M56530" s="14" t="str">
        <f>IF(H56530&gt;0,VLOOKUP(H56530,'Account List'!B$4:C$65536,2,FALSE),"")</f>
        <v/>
      </c>
    </row>
    <row r="56531" spans="13:13" x14ac:dyDescent="0.2">
      <c r="M56531" s="14" t="str">
        <f>IF(H56531&gt;0,VLOOKUP(H56531,'Account List'!B$4:C$65536,2,FALSE),"")</f>
        <v/>
      </c>
    </row>
    <row r="56532" spans="13:13" x14ac:dyDescent="0.2">
      <c r="M56532" s="14" t="str">
        <f>IF(H56532&gt;0,VLOOKUP(H56532,'Account List'!B$4:C$65536,2,FALSE),"")</f>
        <v/>
      </c>
    </row>
    <row r="56533" spans="13:13" x14ac:dyDescent="0.2">
      <c r="M56533" s="14" t="str">
        <f>IF(H56533&gt;0,VLOOKUP(H56533,'Account List'!B$4:C$65536,2,FALSE),"")</f>
        <v/>
      </c>
    </row>
    <row r="56534" spans="13:13" x14ac:dyDescent="0.2">
      <c r="M56534" s="14" t="str">
        <f>IF(H56534&gt;0,VLOOKUP(H56534,'Account List'!B$4:C$65536,2,FALSE),"")</f>
        <v/>
      </c>
    </row>
    <row r="56535" spans="13:13" x14ac:dyDescent="0.2">
      <c r="M56535" s="14" t="str">
        <f>IF(H56535&gt;0,VLOOKUP(H56535,'Account List'!B$4:C$65536,2,FALSE),"")</f>
        <v/>
      </c>
    </row>
    <row r="56536" spans="13:13" x14ac:dyDescent="0.2">
      <c r="M56536" s="14" t="str">
        <f>IF(H56536&gt;0,VLOOKUP(H56536,'Account List'!B$4:C$65536,2,FALSE),"")</f>
        <v/>
      </c>
    </row>
    <row r="56537" spans="13:13" x14ac:dyDescent="0.2">
      <c r="M56537" s="14" t="str">
        <f>IF(H56537&gt;0,VLOOKUP(H56537,'Account List'!B$4:C$65536,2,FALSE),"")</f>
        <v/>
      </c>
    </row>
    <row r="56538" spans="13:13" x14ac:dyDescent="0.2">
      <c r="M56538" s="14" t="str">
        <f>IF(H56538&gt;0,VLOOKUP(H56538,'Account List'!B$4:C$65536,2,FALSE),"")</f>
        <v/>
      </c>
    </row>
    <row r="56539" spans="13:13" x14ac:dyDescent="0.2">
      <c r="M56539" s="14" t="str">
        <f>IF(H56539&gt;0,VLOOKUP(H56539,'Account List'!B$4:C$65536,2,FALSE),"")</f>
        <v/>
      </c>
    </row>
    <row r="56540" spans="13:13" x14ac:dyDescent="0.2">
      <c r="M56540" s="14" t="str">
        <f>IF(H56540&gt;0,VLOOKUP(H56540,'Account List'!B$4:C$65536,2,FALSE),"")</f>
        <v/>
      </c>
    </row>
    <row r="56541" spans="13:13" x14ac:dyDescent="0.2">
      <c r="M56541" s="14" t="str">
        <f>IF(H56541&gt;0,VLOOKUP(H56541,'Account List'!B$4:C$65536,2,FALSE),"")</f>
        <v/>
      </c>
    </row>
    <row r="56542" spans="13:13" x14ac:dyDescent="0.2">
      <c r="M56542" s="14" t="str">
        <f>IF(H56542&gt;0,VLOOKUP(H56542,'Account List'!B$4:C$65536,2,FALSE),"")</f>
        <v/>
      </c>
    </row>
    <row r="56543" spans="13:13" x14ac:dyDescent="0.2">
      <c r="M56543" s="14" t="str">
        <f>IF(H56543&gt;0,VLOOKUP(H56543,'Account List'!B$4:C$65536,2,FALSE),"")</f>
        <v/>
      </c>
    </row>
    <row r="56544" spans="13:13" x14ac:dyDescent="0.2">
      <c r="M56544" s="14" t="str">
        <f>IF(H56544&gt;0,VLOOKUP(H56544,'Account List'!B$4:C$65536,2,FALSE),"")</f>
        <v/>
      </c>
    </row>
    <row r="56545" spans="13:13" x14ac:dyDescent="0.2">
      <c r="M56545" s="14" t="str">
        <f>IF(H56545&gt;0,VLOOKUP(H56545,'Account List'!B$4:C$65536,2,FALSE),"")</f>
        <v/>
      </c>
    </row>
    <row r="56546" spans="13:13" x14ac:dyDescent="0.2">
      <c r="M56546" s="14" t="str">
        <f>IF(H56546&gt;0,VLOOKUP(H56546,'Account List'!B$4:C$65536,2,FALSE),"")</f>
        <v/>
      </c>
    </row>
    <row r="56547" spans="13:13" x14ac:dyDescent="0.2">
      <c r="M56547" s="14" t="str">
        <f>IF(H56547&gt;0,VLOOKUP(H56547,'Account List'!B$4:C$65536,2,FALSE),"")</f>
        <v/>
      </c>
    </row>
    <row r="56548" spans="13:13" x14ac:dyDescent="0.2">
      <c r="M56548" s="14" t="str">
        <f>IF(H56548&gt;0,VLOOKUP(H56548,'Account List'!B$4:C$65536,2,FALSE),"")</f>
        <v/>
      </c>
    </row>
    <row r="56549" spans="13:13" x14ac:dyDescent="0.2">
      <c r="M56549" s="14" t="str">
        <f>IF(H56549&gt;0,VLOOKUP(H56549,'Account List'!B$4:C$65536,2,FALSE),"")</f>
        <v/>
      </c>
    </row>
    <row r="56550" spans="13:13" x14ac:dyDescent="0.2">
      <c r="M56550" s="14" t="str">
        <f>IF(H56550&gt;0,VLOOKUP(H56550,'Account List'!B$4:C$65536,2,FALSE),"")</f>
        <v/>
      </c>
    </row>
    <row r="56551" spans="13:13" x14ac:dyDescent="0.2">
      <c r="M56551" s="14" t="str">
        <f>IF(H56551&gt;0,VLOOKUP(H56551,'Account List'!B$4:C$65536,2,FALSE),"")</f>
        <v/>
      </c>
    </row>
    <row r="56552" spans="13:13" x14ac:dyDescent="0.2">
      <c r="M56552" s="14" t="str">
        <f>IF(H56552&gt;0,VLOOKUP(H56552,'Account List'!B$4:C$65536,2,FALSE),"")</f>
        <v/>
      </c>
    </row>
    <row r="56553" spans="13:13" x14ac:dyDescent="0.2">
      <c r="M56553" s="14" t="str">
        <f>IF(H56553&gt;0,VLOOKUP(H56553,'Account List'!B$4:C$65536,2,FALSE),"")</f>
        <v/>
      </c>
    </row>
    <row r="56554" spans="13:13" x14ac:dyDescent="0.2">
      <c r="M56554" s="14" t="str">
        <f>IF(H56554&gt;0,VLOOKUP(H56554,'Account List'!B$4:C$65536,2,FALSE),"")</f>
        <v/>
      </c>
    </row>
    <row r="56555" spans="13:13" x14ac:dyDescent="0.2">
      <c r="M56555" s="14" t="str">
        <f>IF(H56555&gt;0,VLOOKUP(H56555,'Account List'!B$4:C$65536,2,FALSE),"")</f>
        <v/>
      </c>
    </row>
    <row r="56556" spans="13:13" x14ac:dyDescent="0.2">
      <c r="M56556" s="14" t="str">
        <f>IF(H56556&gt;0,VLOOKUP(H56556,'Account List'!B$4:C$65536,2,FALSE),"")</f>
        <v/>
      </c>
    </row>
    <row r="56557" spans="13:13" x14ac:dyDescent="0.2">
      <c r="M56557" s="14" t="str">
        <f>IF(H56557&gt;0,VLOOKUP(H56557,'Account List'!B$4:C$65536,2,FALSE),"")</f>
        <v/>
      </c>
    </row>
    <row r="56558" spans="13:13" x14ac:dyDescent="0.2">
      <c r="M56558" s="14" t="str">
        <f>IF(H56558&gt;0,VLOOKUP(H56558,'Account List'!B$4:C$65536,2,FALSE),"")</f>
        <v/>
      </c>
    </row>
    <row r="56559" spans="13:13" x14ac:dyDescent="0.2">
      <c r="M56559" s="14" t="str">
        <f>IF(H56559&gt;0,VLOOKUP(H56559,'Account List'!B$4:C$65536,2,FALSE),"")</f>
        <v/>
      </c>
    </row>
    <row r="56560" spans="13:13" x14ac:dyDescent="0.2">
      <c r="M56560" s="14" t="str">
        <f>IF(H56560&gt;0,VLOOKUP(H56560,'Account List'!B$4:C$65536,2,FALSE),"")</f>
        <v/>
      </c>
    </row>
    <row r="56561" spans="13:13" x14ac:dyDescent="0.2">
      <c r="M56561" s="14" t="str">
        <f>IF(H56561&gt;0,VLOOKUP(H56561,'Account List'!B$4:C$65536,2,FALSE),"")</f>
        <v/>
      </c>
    </row>
    <row r="56562" spans="13:13" x14ac:dyDescent="0.2">
      <c r="M56562" s="14" t="str">
        <f>IF(H56562&gt;0,VLOOKUP(H56562,'Account List'!B$4:C$65536,2,FALSE),"")</f>
        <v/>
      </c>
    </row>
    <row r="56563" spans="13:13" x14ac:dyDescent="0.2">
      <c r="M56563" s="14" t="str">
        <f>IF(H56563&gt;0,VLOOKUP(H56563,'Account List'!B$4:C$65536,2,FALSE),"")</f>
        <v/>
      </c>
    </row>
    <row r="56564" spans="13:13" x14ac:dyDescent="0.2">
      <c r="M56564" s="14" t="str">
        <f>IF(H56564&gt;0,VLOOKUP(H56564,'Account List'!B$4:C$65536,2,FALSE),"")</f>
        <v/>
      </c>
    </row>
    <row r="56565" spans="13:13" x14ac:dyDescent="0.2">
      <c r="M56565" s="14" t="str">
        <f>IF(H56565&gt;0,VLOOKUP(H56565,'Account List'!B$4:C$65536,2,FALSE),"")</f>
        <v/>
      </c>
    </row>
    <row r="56566" spans="13:13" x14ac:dyDescent="0.2">
      <c r="M56566" s="14" t="str">
        <f>IF(H56566&gt;0,VLOOKUP(H56566,'Account List'!B$4:C$65536,2,FALSE),"")</f>
        <v/>
      </c>
    </row>
    <row r="56567" spans="13:13" x14ac:dyDescent="0.2">
      <c r="M56567" s="14" t="str">
        <f>IF(H56567&gt;0,VLOOKUP(H56567,'Account List'!B$4:C$65536,2,FALSE),"")</f>
        <v/>
      </c>
    </row>
    <row r="56568" spans="13:13" x14ac:dyDescent="0.2">
      <c r="M56568" s="14" t="str">
        <f>IF(H56568&gt;0,VLOOKUP(H56568,'Account List'!B$4:C$65536,2,FALSE),"")</f>
        <v/>
      </c>
    </row>
    <row r="56569" spans="13:13" x14ac:dyDescent="0.2">
      <c r="M56569" s="14" t="str">
        <f>IF(H56569&gt;0,VLOOKUP(H56569,'Account List'!B$4:C$65536,2,FALSE),"")</f>
        <v/>
      </c>
    </row>
    <row r="56570" spans="13:13" x14ac:dyDescent="0.2">
      <c r="M56570" s="14" t="str">
        <f>IF(H56570&gt;0,VLOOKUP(H56570,'Account List'!B$4:C$65536,2,FALSE),"")</f>
        <v/>
      </c>
    </row>
    <row r="56571" spans="13:13" x14ac:dyDescent="0.2">
      <c r="M56571" s="14" t="str">
        <f>IF(H56571&gt;0,VLOOKUP(H56571,'Account List'!B$4:C$65536,2,FALSE),"")</f>
        <v/>
      </c>
    </row>
    <row r="56572" spans="13:13" x14ac:dyDescent="0.2">
      <c r="M56572" s="14" t="str">
        <f>IF(H56572&gt;0,VLOOKUP(H56572,'Account List'!B$4:C$65536,2,FALSE),"")</f>
        <v/>
      </c>
    </row>
    <row r="56573" spans="13:13" x14ac:dyDescent="0.2">
      <c r="M56573" s="14" t="str">
        <f>IF(H56573&gt;0,VLOOKUP(H56573,'Account List'!B$4:C$65536,2,FALSE),"")</f>
        <v/>
      </c>
    </row>
    <row r="56574" spans="13:13" x14ac:dyDescent="0.2">
      <c r="M56574" s="14" t="str">
        <f>IF(H56574&gt;0,VLOOKUP(H56574,'Account List'!B$4:C$65536,2,FALSE),"")</f>
        <v/>
      </c>
    </row>
    <row r="56575" spans="13:13" x14ac:dyDescent="0.2">
      <c r="M56575" s="14" t="str">
        <f>IF(H56575&gt;0,VLOOKUP(H56575,'Account List'!B$4:C$65536,2,FALSE),"")</f>
        <v/>
      </c>
    </row>
    <row r="56576" spans="13:13" x14ac:dyDescent="0.2">
      <c r="M56576" s="14" t="str">
        <f>IF(H56576&gt;0,VLOOKUP(H56576,'Account List'!B$4:C$65536,2,FALSE),"")</f>
        <v/>
      </c>
    </row>
    <row r="56577" spans="13:13" x14ac:dyDescent="0.2">
      <c r="M56577" s="14" t="str">
        <f>IF(H56577&gt;0,VLOOKUP(H56577,'Account List'!B$4:C$65536,2,FALSE),"")</f>
        <v/>
      </c>
    </row>
    <row r="56578" spans="13:13" x14ac:dyDescent="0.2">
      <c r="M56578" s="14" t="str">
        <f>IF(H56578&gt;0,VLOOKUP(H56578,'Account List'!B$4:C$65536,2,FALSE),"")</f>
        <v/>
      </c>
    </row>
    <row r="56579" spans="13:13" x14ac:dyDescent="0.2">
      <c r="M56579" s="14" t="str">
        <f>IF(H56579&gt;0,VLOOKUP(H56579,'Account List'!B$4:C$65536,2,FALSE),"")</f>
        <v/>
      </c>
    </row>
    <row r="56580" spans="13:13" x14ac:dyDescent="0.2">
      <c r="M56580" s="14" t="str">
        <f>IF(H56580&gt;0,VLOOKUP(H56580,'Account List'!B$4:C$65536,2,FALSE),"")</f>
        <v/>
      </c>
    </row>
    <row r="56581" spans="13:13" x14ac:dyDescent="0.2">
      <c r="M56581" s="14" t="str">
        <f>IF(H56581&gt;0,VLOOKUP(H56581,'Account List'!B$4:C$65536,2,FALSE),"")</f>
        <v/>
      </c>
    </row>
    <row r="56582" spans="13:13" x14ac:dyDescent="0.2">
      <c r="M56582" s="14" t="str">
        <f>IF(H56582&gt;0,VLOOKUP(H56582,'Account List'!B$4:C$65536,2,FALSE),"")</f>
        <v/>
      </c>
    </row>
    <row r="56583" spans="13:13" x14ac:dyDescent="0.2">
      <c r="M56583" s="14" t="str">
        <f>IF(H56583&gt;0,VLOOKUP(H56583,'Account List'!B$4:C$65536,2,FALSE),"")</f>
        <v/>
      </c>
    </row>
    <row r="56584" spans="13:13" x14ac:dyDescent="0.2">
      <c r="M56584" s="14" t="str">
        <f>IF(H56584&gt;0,VLOOKUP(H56584,'Account List'!B$4:C$65536,2,FALSE),"")</f>
        <v/>
      </c>
    </row>
    <row r="56585" spans="13:13" x14ac:dyDescent="0.2">
      <c r="M56585" s="14" t="str">
        <f>IF(H56585&gt;0,VLOOKUP(H56585,'Account List'!B$4:C$65536,2,FALSE),"")</f>
        <v/>
      </c>
    </row>
    <row r="56586" spans="13:13" x14ac:dyDescent="0.2">
      <c r="M56586" s="14" t="str">
        <f>IF(H56586&gt;0,VLOOKUP(H56586,'Account List'!B$4:C$65536,2,FALSE),"")</f>
        <v/>
      </c>
    </row>
    <row r="56587" spans="13:13" x14ac:dyDescent="0.2">
      <c r="M56587" s="14" t="str">
        <f>IF(H56587&gt;0,VLOOKUP(H56587,'Account List'!B$4:C$65536,2,FALSE),"")</f>
        <v/>
      </c>
    </row>
    <row r="56588" spans="13:13" x14ac:dyDescent="0.2">
      <c r="M56588" s="14" t="str">
        <f>IF(H56588&gt;0,VLOOKUP(H56588,'Account List'!B$4:C$65536,2,FALSE),"")</f>
        <v/>
      </c>
    </row>
    <row r="56589" spans="13:13" x14ac:dyDescent="0.2">
      <c r="M56589" s="14" t="str">
        <f>IF(H56589&gt;0,VLOOKUP(H56589,'Account List'!B$4:C$65536,2,FALSE),"")</f>
        <v/>
      </c>
    </row>
    <row r="56590" spans="13:13" x14ac:dyDescent="0.2">
      <c r="M56590" s="14" t="str">
        <f>IF(H56590&gt;0,VLOOKUP(H56590,'Account List'!B$4:C$65536,2,FALSE),"")</f>
        <v/>
      </c>
    </row>
    <row r="56591" spans="13:13" x14ac:dyDescent="0.2">
      <c r="M56591" s="14" t="str">
        <f>IF(H56591&gt;0,VLOOKUP(H56591,'Account List'!B$4:C$65536,2,FALSE),"")</f>
        <v/>
      </c>
    </row>
    <row r="56592" spans="13:13" x14ac:dyDescent="0.2">
      <c r="M56592" s="14" t="str">
        <f>IF(H56592&gt;0,VLOOKUP(H56592,'Account List'!B$4:C$65536,2,FALSE),"")</f>
        <v/>
      </c>
    </row>
    <row r="56593" spans="13:13" x14ac:dyDescent="0.2">
      <c r="M56593" s="14" t="str">
        <f>IF(H56593&gt;0,VLOOKUP(H56593,'Account List'!B$4:C$65536,2,FALSE),"")</f>
        <v/>
      </c>
    </row>
    <row r="56594" spans="13:13" x14ac:dyDescent="0.2">
      <c r="M56594" s="14" t="str">
        <f>IF(H56594&gt;0,VLOOKUP(H56594,'Account List'!B$4:C$65536,2,FALSE),"")</f>
        <v/>
      </c>
    </row>
    <row r="56595" spans="13:13" x14ac:dyDescent="0.2">
      <c r="M56595" s="14" t="str">
        <f>IF(H56595&gt;0,VLOOKUP(H56595,'Account List'!B$4:C$65536,2,FALSE),"")</f>
        <v/>
      </c>
    </row>
    <row r="56596" spans="13:13" x14ac:dyDescent="0.2">
      <c r="M56596" s="14" t="str">
        <f>IF(H56596&gt;0,VLOOKUP(H56596,'Account List'!B$4:C$65536,2,FALSE),"")</f>
        <v/>
      </c>
    </row>
    <row r="56597" spans="13:13" x14ac:dyDescent="0.2">
      <c r="M56597" s="14" t="str">
        <f>IF(H56597&gt;0,VLOOKUP(H56597,'Account List'!B$4:C$65536,2,FALSE),"")</f>
        <v/>
      </c>
    </row>
    <row r="56598" spans="13:13" x14ac:dyDescent="0.2">
      <c r="M56598" s="14" t="str">
        <f>IF(H56598&gt;0,VLOOKUP(H56598,'Account List'!B$4:C$65536,2,FALSE),"")</f>
        <v/>
      </c>
    </row>
    <row r="56599" spans="13:13" x14ac:dyDescent="0.2">
      <c r="M56599" s="14" t="str">
        <f>IF(H56599&gt;0,VLOOKUP(H56599,'Account List'!B$4:C$65536,2,FALSE),"")</f>
        <v/>
      </c>
    </row>
    <row r="56600" spans="13:13" x14ac:dyDescent="0.2">
      <c r="M56600" s="14" t="str">
        <f>IF(H56600&gt;0,VLOOKUP(H56600,'Account List'!B$4:C$65536,2,FALSE),"")</f>
        <v/>
      </c>
    </row>
    <row r="56601" spans="13:13" x14ac:dyDescent="0.2">
      <c r="M56601" s="14" t="str">
        <f>IF(H56601&gt;0,VLOOKUP(H56601,'Account List'!B$4:C$65536,2,FALSE),"")</f>
        <v/>
      </c>
    </row>
    <row r="56602" spans="13:13" x14ac:dyDescent="0.2">
      <c r="M56602" s="14" t="str">
        <f>IF(H56602&gt;0,VLOOKUP(H56602,'Account List'!B$4:C$65536,2,FALSE),"")</f>
        <v/>
      </c>
    </row>
    <row r="56603" spans="13:13" x14ac:dyDescent="0.2">
      <c r="M56603" s="14" t="str">
        <f>IF(H56603&gt;0,VLOOKUP(H56603,'Account List'!B$4:C$65536,2,FALSE),"")</f>
        <v/>
      </c>
    </row>
    <row r="56604" spans="13:13" x14ac:dyDescent="0.2">
      <c r="M56604" s="14" t="str">
        <f>IF(H56604&gt;0,VLOOKUP(H56604,'Account List'!B$4:C$65536,2,FALSE),"")</f>
        <v/>
      </c>
    </row>
    <row r="56605" spans="13:13" x14ac:dyDescent="0.2">
      <c r="M56605" s="14" t="str">
        <f>IF(H56605&gt;0,VLOOKUP(H56605,'Account List'!B$4:C$65536,2,FALSE),"")</f>
        <v/>
      </c>
    </row>
    <row r="56606" spans="13:13" x14ac:dyDescent="0.2">
      <c r="M56606" s="14" t="str">
        <f>IF(H56606&gt;0,VLOOKUP(H56606,'Account List'!B$4:C$65536,2,FALSE),"")</f>
        <v/>
      </c>
    </row>
    <row r="56607" spans="13:13" x14ac:dyDescent="0.2">
      <c r="M56607" s="14" t="str">
        <f>IF(H56607&gt;0,VLOOKUP(H56607,'Account List'!B$4:C$65536,2,FALSE),"")</f>
        <v/>
      </c>
    </row>
    <row r="56608" spans="13:13" x14ac:dyDescent="0.2">
      <c r="M56608" s="14" t="str">
        <f>IF(H56608&gt;0,VLOOKUP(H56608,'Account List'!B$4:C$65536,2,FALSE),"")</f>
        <v/>
      </c>
    </row>
    <row r="56609" spans="13:13" x14ac:dyDescent="0.2">
      <c r="M56609" s="14" t="str">
        <f>IF(H56609&gt;0,VLOOKUP(H56609,'Account List'!B$4:C$65536,2,FALSE),"")</f>
        <v/>
      </c>
    </row>
    <row r="56610" spans="13:13" x14ac:dyDescent="0.2">
      <c r="M56610" s="14" t="str">
        <f>IF(H56610&gt;0,VLOOKUP(H56610,'Account List'!B$4:C$65536,2,FALSE),"")</f>
        <v/>
      </c>
    </row>
    <row r="56611" spans="13:13" x14ac:dyDescent="0.2">
      <c r="M56611" s="14" t="str">
        <f>IF(H56611&gt;0,VLOOKUP(H56611,'Account List'!B$4:C$65536,2,FALSE),"")</f>
        <v/>
      </c>
    </row>
    <row r="56612" spans="13:13" x14ac:dyDescent="0.2">
      <c r="M56612" s="14" t="str">
        <f>IF(H56612&gt;0,VLOOKUP(H56612,'Account List'!B$4:C$65536,2,FALSE),"")</f>
        <v/>
      </c>
    </row>
    <row r="56613" spans="13:13" x14ac:dyDescent="0.2">
      <c r="M56613" s="14" t="str">
        <f>IF(H56613&gt;0,VLOOKUP(H56613,'Account List'!B$4:C$65536,2,FALSE),"")</f>
        <v/>
      </c>
    </row>
    <row r="56614" spans="13:13" x14ac:dyDescent="0.2">
      <c r="M56614" s="14" t="str">
        <f>IF(H56614&gt;0,VLOOKUP(H56614,'Account List'!B$4:C$65536,2,FALSE),"")</f>
        <v/>
      </c>
    </row>
    <row r="56615" spans="13:13" x14ac:dyDescent="0.2">
      <c r="M56615" s="14" t="str">
        <f>IF(H56615&gt;0,VLOOKUP(H56615,'Account List'!B$4:C$65536,2,FALSE),"")</f>
        <v/>
      </c>
    </row>
    <row r="56616" spans="13:13" x14ac:dyDescent="0.2">
      <c r="M56616" s="14" t="str">
        <f>IF(H56616&gt;0,VLOOKUP(H56616,'Account List'!B$4:C$65536,2,FALSE),"")</f>
        <v/>
      </c>
    </row>
    <row r="56617" spans="13:13" x14ac:dyDescent="0.2">
      <c r="M56617" s="14" t="str">
        <f>IF(H56617&gt;0,VLOOKUP(H56617,'Account List'!B$4:C$65536,2,FALSE),"")</f>
        <v/>
      </c>
    </row>
    <row r="56618" spans="13:13" x14ac:dyDescent="0.2">
      <c r="M56618" s="14" t="str">
        <f>IF(H56618&gt;0,VLOOKUP(H56618,'Account List'!B$4:C$65536,2,FALSE),"")</f>
        <v/>
      </c>
    </row>
    <row r="56619" spans="13:13" x14ac:dyDescent="0.2">
      <c r="M56619" s="14" t="str">
        <f>IF(H56619&gt;0,VLOOKUP(H56619,'Account List'!B$4:C$65536,2,FALSE),"")</f>
        <v/>
      </c>
    </row>
    <row r="56620" spans="13:13" x14ac:dyDescent="0.2">
      <c r="M56620" s="14" t="str">
        <f>IF(H56620&gt;0,VLOOKUP(H56620,'Account List'!B$4:C$65536,2,FALSE),"")</f>
        <v/>
      </c>
    </row>
    <row r="56621" spans="13:13" x14ac:dyDescent="0.2">
      <c r="M56621" s="14" t="str">
        <f>IF(H56621&gt;0,VLOOKUP(H56621,'Account List'!B$4:C$65536,2,FALSE),"")</f>
        <v/>
      </c>
    </row>
    <row r="56622" spans="13:13" x14ac:dyDescent="0.2">
      <c r="M56622" s="14" t="str">
        <f>IF(H56622&gt;0,VLOOKUP(H56622,'Account List'!B$4:C$65536,2,FALSE),"")</f>
        <v/>
      </c>
    </row>
    <row r="56623" spans="13:13" x14ac:dyDescent="0.2">
      <c r="M56623" s="14" t="str">
        <f>IF(H56623&gt;0,VLOOKUP(H56623,'Account List'!B$4:C$65536,2,FALSE),"")</f>
        <v/>
      </c>
    </row>
    <row r="56624" spans="13:13" x14ac:dyDescent="0.2">
      <c r="M56624" s="14" t="str">
        <f>IF(H56624&gt;0,VLOOKUP(H56624,'Account List'!B$4:C$65536,2,FALSE),"")</f>
        <v/>
      </c>
    </row>
    <row r="56625" spans="13:13" x14ac:dyDescent="0.2">
      <c r="M56625" s="14" t="str">
        <f>IF(H56625&gt;0,VLOOKUP(H56625,'Account List'!B$4:C$65536,2,FALSE),"")</f>
        <v/>
      </c>
    </row>
    <row r="56626" spans="13:13" x14ac:dyDescent="0.2">
      <c r="M56626" s="14" t="str">
        <f>IF(H56626&gt;0,VLOOKUP(H56626,'Account List'!B$4:C$65536,2,FALSE),"")</f>
        <v/>
      </c>
    </row>
    <row r="56627" spans="13:13" x14ac:dyDescent="0.2">
      <c r="M56627" s="14" t="str">
        <f>IF(H56627&gt;0,VLOOKUP(H56627,'Account List'!B$4:C$65536,2,FALSE),"")</f>
        <v/>
      </c>
    </row>
    <row r="56628" spans="13:13" x14ac:dyDescent="0.2">
      <c r="M56628" s="14" t="str">
        <f>IF(H56628&gt;0,VLOOKUP(H56628,'Account List'!B$4:C$65536,2,FALSE),"")</f>
        <v/>
      </c>
    </row>
    <row r="56629" spans="13:13" x14ac:dyDescent="0.2">
      <c r="M56629" s="14" t="str">
        <f>IF(H56629&gt;0,VLOOKUP(H56629,'Account List'!B$4:C$65536,2,FALSE),"")</f>
        <v/>
      </c>
    </row>
    <row r="56630" spans="13:13" x14ac:dyDescent="0.2">
      <c r="M56630" s="14" t="str">
        <f>IF(H56630&gt;0,VLOOKUP(H56630,'Account List'!B$4:C$65536,2,FALSE),"")</f>
        <v/>
      </c>
    </row>
    <row r="56631" spans="13:13" x14ac:dyDescent="0.2">
      <c r="M56631" s="14" t="str">
        <f>IF(H56631&gt;0,VLOOKUP(H56631,'Account List'!B$4:C$65536,2,FALSE),"")</f>
        <v/>
      </c>
    </row>
    <row r="56632" spans="13:13" x14ac:dyDescent="0.2">
      <c r="M56632" s="14" t="str">
        <f>IF(H56632&gt;0,VLOOKUP(H56632,'Account List'!B$4:C$65536,2,FALSE),"")</f>
        <v/>
      </c>
    </row>
    <row r="56633" spans="13:13" x14ac:dyDescent="0.2">
      <c r="M56633" s="14" t="str">
        <f>IF(H56633&gt;0,VLOOKUP(H56633,'Account List'!B$4:C$65536,2,FALSE),"")</f>
        <v/>
      </c>
    </row>
    <row r="56634" spans="13:13" x14ac:dyDescent="0.2">
      <c r="M56634" s="14" t="str">
        <f>IF(H56634&gt;0,VLOOKUP(H56634,'Account List'!B$4:C$65536,2,FALSE),"")</f>
        <v/>
      </c>
    </row>
    <row r="56635" spans="13:13" x14ac:dyDescent="0.2">
      <c r="M56635" s="14" t="str">
        <f>IF(H56635&gt;0,VLOOKUP(H56635,'Account List'!B$4:C$65536,2,FALSE),"")</f>
        <v/>
      </c>
    </row>
    <row r="56636" spans="13:13" x14ac:dyDescent="0.2">
      <c r="M56636" s="14" t="str">
        <f>IF(H56636&gt;0,VLOOKUP(H56636,'Account List'!B$4:C$65536,2,FALSE),"")</f>
        <v/>
      </c>
    </row>
    <row r="56637" spans="13:13" x14ac:dyDescent="0.2">
      <c r="M56637" s="14" t="str">
        <f>IF(H56637&gt;0,VLOOKUP(H56637,'Account List'!B$4:C$65536,2,FALSE),"")</f>
        <v/>
      </c>
    </row>
    <row r="56638" spans="13:13" x14ac:dyDescent="0.2">
      <c r="M56638" s="14" t="str">
        <f>IF(H56638&gt;0,VLOOKUP(H56638,'Account List'!B$4:C$65536,2,FALSE),"")</f>
        <v/>
      </c>
    </row>
    <row r="56639" spans="13:13" x14ac:dyDescent="0.2">
      <c r="M56639" s="14" t="str">
        <f>IF(H56639&gt;0,VLOOKUP(H56639,'Account List'!B$4:C$65536,2,FALSE),"")</f>
        <v/>
      </c>
    </row>
    <row r="56640" spans="13:13" x14ac:dyDescent="0.2">
      <c r="M56640" s="14" t="str">
        <f>IF(H56640&gt;0,VLOOKUP(H56640,'Account List'!B$4:C$65536,2,FALSE),"")</f>
        <v/>
      </c>
    </row>
    <row r="56641" spans="13:13" x14ac:dyDescent="0.2">
      <c r="M56641" s="14" t="str">
        <f>IF(H56641&gt;0,VLOOKUP(H56641,'Account List'!B$4:C$65536,2,FALSE),"")</f>
        <v/>
      </c>
    </row>
    <row r="56642" spans="13:13" x14ac:dyDescent="0.2">
      <c r="M56642" s="14" t="str">
        <f>IF(H56642&gt;0,VLOOKUP(H56642,'Account List'!B$4:C$65536,2,FALSE),"")</f>
        <v/>
      </c>
    </row>
    <row r="56643" spans="13:13" x14ac:dyDescent="0.2">
      <c r="M56643" s="14" t="str">
        <f>IF(H56643&gt;0,VLOOKUP(H56643,'Account List'!B$4:C$65536,2,FALSE),"")</f>
        <v/>
      </c>
    </row>
    <row r="56644" spans="13:13" x14ac:dyDescent="0.2">
      <c r="M56644" s="14" t="str">
        <f>IF(H56644&gt;0,VLOOKUP(H56644,'Account List'!B$4:C$65536,2,FALSE),"")</f>
        <v/>
      </c>
    </row>
    <row r="56645" spans="13:13" x14ac:dyDescent="0.2">
      <c r="M56645" s="14" t="str">
        <f>IF(H56645&gt;0,VLOOKUP(H56645,'Account List'!B$4:C$65536,2,FALSE),"")</f>
        <v/>
      </c>
    </row>
    <row r="56646" spans="13:13" x14ac:dyDescent="0.2">
      <c r="M56646" s="14" t="str">
        <f>IF(H56646&gt;0,VLOOKUP(H56646,'Account List'!B$4:C$65536,2,FALSE),"")</f>
        <v/>
      </c>
    </row>
    <row r="56647" spans="13:13" x14ac:dyDescent="0.2">
      <c r="M56647" s="14" t="str">
        <f>IF(H56647&gt;0,VLOOKUP(H56647,'Account List'!B$4:C$65536,2,FALSE),"")</f>
        <v/>
      </c>
    </row>
    <row r="56648" spans="13:13" x14ac:dyDescent="0.2">
      <c r="M56648" s="14" t="str">
        <f>IF(H56648&gt;0,VLOOKUP(H56648,'Account List'!B$4:C$65536,2,FALSE),"")</f>
        <v/>
      </c>
    </row>
    <row r="56649" spans="13:13" x14ac:dyDescent="0.2">
      <c r="M56649" s="14" t="str">
        <f>IF(H56649&gt;0,VLOOKUP(H56649,'Account List'!B$4:C$65536,2,FALSE),"")</f>
        <v/>
      </c>
    </row>
    <row r="56650" spans="13:13" x14ac:dyDescent="0.2">
      <c r="M56650" s="14" t="str">
        <f>IF(H56650&gt;0,VLOOKUP(H56650,'Account List'!B$4:C$65536,2,FALSE),"")</f>
        <v/>
      </c>
    </row>
    <row r="56651" spans="13:13" x14ac:dyDescent="0.2">
      <c r="M56651" s="14" t="str">
        <f>IF(H56651&gt;0,VLOOKUP(H56651,'Account List'!B$4:C$65536,2,FALSE),"")</f>
        <v/>
      </c>
    </row>
    <row r="56652" spans="13:13" x14ac:dyDescent="0.2">
      <c r="M56652" s="14" t="str">
        <f>IF(H56652&gt;0,VLOOKUP(H56652,'Account List'!B$4:C$65536,2,FALSE),"")</f>
        <v/>
      </c>
    </row>
    <row r="56653" spans="13:13" x14ac:dyDescent="0.2">
      <c r="M56653" s="14" t="str">
        <f>IF(H56653&gt;0,VLOOKUP(H56653,'Account List'!B$4:C$65536,2,FALSE),"")</f>
        <v/>
      </c>
    </row>
    <row r="56654" spans="13:13" x14ac:dyDescent="0.2">
      <c r="M56654" s="14" t="str">
        <f>IF(H56654&gt;0,VLOOKUP(H56654,'Account List'!B$4:C$65536,2,FALSE),"")</f>
        <v/>
      </c>
    </row>
    <row r="56655" spans="13:13" x14ac:dyDescent="0.2">
      <c r="M56655" s="14" t="str">
        <f>IF(H56655&gt;0,VLOOKUP(H56655,'Account List'!B$4:C$65536,2,FALSE),"")</f>
        <v/>
      </c>
    </row>
    <row r="56656" spans="13:13" x14ac:dyDescent="0.2">
      <c r="M56656" s="14" t="str">
        <f>IF(H56656&gt;0,VLOOKUP(H56656,'Account List'!B$4:C$65536,2,FALSE),"")</f>
        <v/>
      </c>
    </row>
    <row r="56657" spans="13:13" x14ac:dyDescent="0.2">
      <c r="M56657" s="14" t="str">
        <f>IF(H56657&gt;0,VLOOKUP(H56657,'Account List'!B$4:C$65536,2,FALSE),"")</f>
        <v/>
      </c>
    </row>
    <row r="56658" spans="13:13" x14ac:dyDescent="0.2">
      <c r="M56658" s="14" t="str">
        <f>IF(H56658&gt;0,VLOOKUP(H56658,'Account List'!B$4:C$65536,2,FALSE),"")</f>
        <v/>
      </c>
    </row>
    <row r="56659" spans="13:13" x14ac:dyDescent="0.2">
      <c r="M56659" s="14" t="str">
        <f>IF(H56659&gt;0,VLOOKUP(H56659,'Account List'!B$4:C$65536,2,FALSE),"")</f>
        <v/>
      </c>
    </row>
    <row r="56660" spans="13:13" x14ac:dyDescent="0.2">
      <c r="M56660" s="14" t="str">
        <f>IF(H56660&gt;0,VLOOKUP(H56660,'Account List'!B$4:C$65536,2,FALSE),"")</f>
        <v/>
      </c>
    </row>
    <row r="56661" spans="13:13" x14ac:dyDescent="0.2">
      <c r="M56661" s="14" t="str">
        <f>IF(H56661&gt;0,VLOOKUP(H56661,'Account List'!B$4:C$65536,2,FALSE),"")</f>
        <v/>
      </c>
    </row>
    <row r="56662" spans="13:13" x14ac:dyDescent="0.2">
      <c r="M56662" s="14" t="str">
        <f>IF(H56662&gt;0,VLOOKUP(H56662,'Account List'!B$4:C$65536,2,FALSE),"")</f>
        <v/>
      </c>
    </row>
    <row r="56663" spans="13:13" x14ac:dyDescent="0.2">
      <c r="M56663" s="14" t="str">
        <f>IF(H56663&gt;0,VLOOKUP(H56663,'Account List'!B$4:C$65536,2,FALSE),"")</f>
        <v/>
      </c>
    </row>
    <row r="56664" spans="13:13" x14ac:dyDescent="0.2">
      <c r="M56664" s="14" t="str">
        <f>IF(H56664&gt;0,VLOOKUP(H56664,'Account List'!B$4:C$65536,2,FALSE),"")</f>
        <v/>
      </c>
    </row>
    <row r="56665" spans="13:13" x14ac:dyDescent="0.2">
      <c r="M56665" s="14" t="str">
        <f>IF(H56665&gt;0,VLOOKUP(H56665,'Account List'!B$4:C$65536,2,FALSE),"")</f>
        <v/>
      </c>
    </row>
    <row r="56666" spans="13:13" x14ac:dyDescent="0.2">
      <c r="M56666" s="14" t="str">
        <f>IF(H56666&gt;0,VLOOKUP(H56666,'Account List'!B$4:C$65536,2,FALSE),"")</f>
        <v/>
      </c>
    </row>
    <row r="56667" spans="13:13" x14ac:dyDescent="0.2">
      <c r="M56667" s="14" t="str">
        <f>IF(H56667&gt;0,VLOOKUP(H56667,'Account List'!B$4:C$65536,2,FALSE),"")</f>
        <v/>
      </c>
    </row>
    <row r="56668" spans="13:13" x14ac:dyDescent="0.2">
      <c r="M56668" s="14" t="str">
        <f>IF(H56668&gt;0,VLOOKUP(H56668,'Account List'!B$4:C$65536,2,FALSE),"")</f>
        <v/>
      </c>
    </row>
    <row r="56669" spans="13:13" x14ac:dyDescent="0.2">
      <c r="M56669" s="14" t="str">
        <f>IF(H56669&gt;0,VLOOKUP(H56669,'Account List'!B$4:C$65536,2,FALSE),"")</f>
        <v/>
      </c>
    </row>
    <row r="56670" spans="13:13" x14ac:dyDescent="0.2">
      <c r="M56670" s="14" t="str">
        <f>IF(H56670&gt;0,VLOOKUP(H56670,'Account List'!B$4:C$65536,2,FALSE),"")</f>
        <v/>
      </c>
    </row>
    <row r="56671" spans="13:13" x14ac:dyDescent="0.2">
      <c r="M56671" s="14" t="str">
        <f>IF(H56671&gt;0,VLOOKUP(H56671,'Account List'!B$4:C$65536,2,FALSE),"")</f>
        <v/>
      </c>
    </row>
    <row r="56672" spans="13:13" x14ac:dyDescent="0.2">
      <c r="M56672" s="14" t="str">
        <f>IF(H56672&gt;0,VLOOKUP(H56672,'Account List'!B$4:C$65536,2,FALSE),"")</f>
        <v/>
      </c>
    </row>
    <row r="56673" spans="13:13" x14ac:dyDescent="0.2">
      <c r="M56673" s="14" t="str">
        <f>IF(H56673&gt;0,VLOOKUP(H56673,'Account List'!B$4:C$65536,2,FALSE),"")</f>
        <v/>
      </c>
    </row>
    <row r="56674" spans="13:13" x14ac:dyDescent="0.2">
      <c r="M56674" s="14" t="str">
        <f>IF(H56674&gt;0,VLOOKUP(H56674,'Account List'!B$4:C$65536,2,FALSE),"")</f>
        <v/>
      </c>
    </row>
    <row r="56675" spans="13:13" x14ac:dyDescent="0.2">
      <c r="M56675" s="14" t="str">
        <f>IF(H56675&gt;0,VLOOKUP(H56675,'Account List'!B$4:C$65536,2,FALSE),"")</f>
        <v/>
      </c>
    </row>
    <row r="56676" spans="13:13" x14ac:dyDescent="0.2">
      <c r="M56676" s="14" t="str">
        <f>IF(H56676&gt;0,VLOOKUP(H56676,'Account List'!B$4:C$65536,2,FALSE),"")</f>
        <v/>
      </c>
    </row>
    <row r="56677" spans="13:13" x14ac:dyDescent="0.2">
      <c r="M56677" s="14" t="str">
        <f>IF(H56677&gt;0,VLOOKUP(H56677,'Account List'!B$4:C$65536,2,FALSE),"")</f>
        <v/>
      </c>
    </row>
    <row r="56678" spans="13:13" x14ac:dyDescent="0.2">
      <c r="M56678" s="14" t="str">
        <f>IF(H56678&gt;0,VLOOKUP(H56678,'Account List'!B$4:C$65536,2,FALSE),"")</f>
        <v/>
      </c>
    </row>
    <row r="56679" spans="13:13" x14ac:dyDescent="0.2">
      <c r="M56679" s="14" t="str">
        <f>IF(H56679&gt;0,VLOOKUP(H56679,'Account List'!B$4:C$65536,2,FALSE),"")</f>
        <v/>
      </c>
    </row>
    <row r="56680" spans="13:13" x14ac:dyDescent="0.2">
      <c r="M56680" s="14" t="str">
        <f>IF(H56680&gt;0,VLOOKUP(H56680,'Account List'!B$4:C$65536,2,FALSE),"")</f>
        <v/>
      </c>
    </row>
    <row r="56681" spans="13:13" x14ac:dyDescent="0.2">
      <c r="M56681" s="14" t="str">
        <f>IF(H56681&gt;0,VLOOKUP(H56681,'Account List'!B$4:C$65536,2,FALSE),"")</f>
        <v/>
      </c>
    </row>
    <row r="56682" spans="13:13" x14ac:dyDescent="0.2">
      <c r="M56682" s="14" t="str">
        <f>IF(H56682&gt;0,VLOOKUP(H56682,'Account List'!B$4:C$65536,2,FALSE),"")</f>
        <v/>
      </c>
    </row>
    <row r="56683" spans="13:13" x14ac:dyDescent="0.2">
      <c r="M56683" s="14" t="str">
        <f>IF(H56683&gt;0,VLOOKUP(H56683,'Account List'!B$4:C$65536,2,FALSE),"")</f>
        <v/>
      </c>
    </row>
    <row r="56684" spans="13:13" x14ac:dyDescent="0.2">
      <c r="M56684" s="14" t="str">
        <f>IF(H56684&gt;0,VLOOKUP(H56684,'Account List'!B$4:C$65536,2,FALSE),"")</f>
        <v/>
      </c>
    </row>
    <row r="56685" spans="13:13" x14ac:dyDescent="0.2">
      <c r="M56685" s="14" t="str">
        <f>IF(H56685&gt;0,VLOOKUP(H56685,'Account List'!B$4:C$65536,2,FALSE),"")</f>
        <v/>
      </c>
    </row>
    <row r="56686" spans="13:13" x14ac:dyDescent="0.2">
      <c r="M56686" s="14" t="str">
        <f>IF(H56686&gt;0,VLOOKUP(H56686,'Account List'!B$4:C$65536,2,FALSE),"")</f>
        <v/>
      </c>
    </row>
    <row r="56687" spans="13:13" x14ac:dyDescent="0.2">
      <c r="M56687" s="14" t="str">
        <f>IF(H56687&gt;0,VLOOKUP(H56687,'Account List'!B$4:C$65536,2,FALSE),"")</f>
        <v/>
      </c>
    </row>
    <row r="56688" spans="13:13" x14ac:dyDescent="0.2">
      <c r="M56688" s="14" t="str">
        <f>IF(H56688&gt;0,VLOOKUP(H56688,'Account List'!B$4:C$65536,2,FALSE),"")</f>
        <v/>
      </c>
    </row>
    <row r="56689" spans="13:13" x14ac:dyDescent="0.2">
      <c r="M56689" s="14" t="str">
        <f>IF(H56689&gt;0,VLOOKUP(H56689,'Account List'!B$4:C$65536,2,FALSE),"")</f>
        <v/>
      </c>
    </row>
    <row r="56690" spans="13:13" x14ac:dyDescent="0.2">
      <c r="M56690" s="14" t="str">
        <f>IF(H56690&gt;0,VLOOKUP(H56690,'Account List'!B$4:C$65536,2,FALSE),"")</f>
        <v/>
      </c>
    </row>
    <row r="56691" spans="13:13" x14ac:dyDescent="0.2">
      <c r="M56691" s="14" t="str">
        <f>IF(H56691&gt;0,VLOOKUP(H56691,'Account List'!B$4:C$65536,2,FALSE),"")</f>
        <v/>
      </c>
    </row>
    <row r="56692" spans="13:13" x14ac:dyDescent="0.2">
      <c r="M56692" s="14" t="str">
        <f>IF(H56692&gt;0,VLOOKUP(H56692,'Account List'!B$4:C$65536,2,FALSE),"")</f>
        <v/>
      </c>
    </row>
    <row r="56693" spans="13:13" x14ac:dyDescent="0.2">
      <c r="M56693" s="14" t="str">
        <f>IF(H56693&gt;0,VLOOKUP(H56693,'Account List'!B$4:C$65536,2,FALSE),"")</f>
        <v/>
      </c>
    </row>
    <row r="56694" spans="13:13" x14ac:dyDescent="0.2">
      <c r="M56694" s="14" t="str">
        <f>IF(H56694&gt;0,VLOOKUP(H56694,'Account List'!B$4:C$65536,2,FALSE),"")</f>
        <v/>
      </c>
    </row>
    <row r="56695" spans="13:13" x14ac:dyDescent="0.2">
      <c r="M56695" s="14" t="str">
        <f>IF(H56695&gt;0,VLOOKUP(H56695,'Account List'!B$4:C$65536,2,FALSE),"")</f>
        <v/>
      </c>
    </row>
    <row r="56696" spans="13:13" x14ac:dyDescent="0.2">
      <c r="M56696" s="14" t="str">
        <f>IF(H56696&gt;0,VLOOKUP(H56696,'Account List'!B$4:C$65536,2,FALSE),"")</f>
        <v/>
      </c>
    </row>
    <row r="56697" spans="13:13" x14ac:dyDescent="0.2">
      <c r="M56697" s="14" t="str">
        <f>IF(H56697&gt;0,VLOOKUP(H56697,'Account List'!B$4:C$65536,2,FALSE),"")</f>
        <v/>
      </c>
    </row>
    <row r="56698" spans="13:13" x14ac:dyDescent="0.2">
      <c r="M56698" s="14" t="str">
        <f>IF(H56698&gt;0,VLOOKUP(H56698,'Account List'!B$4:C$65536,2,FALSE),"")</f>
        <v/>
      </c>
    </row>
    <row r="56699" spans="13:13" x14ac:dyDescent="0.2">
      <c r="M56699" s="14" t="str">
        <f>IF(H56699&gt;0,VLOOKUP(H56699,'Account List'!B$4:C$65536,2,FALSE),"")</f>
        <v/>
      </c>
    </row>
    <row r="56700" spans="13:13" x14ac:dyDescent="0.2">
      <c r="M56700" s="14" t="str">
        <f>IF(H56700&gt;0,VLOOKUP(H56700,'Account List'!B$4:C$65536,2,FALSE),"")</f>
        <v/>
      </c>
    </row>
    <row r="56701" spans="13:13" x14ac:dyDescent="0.2">
      <c r="M56701" s="14" t="str">
        <f>IF(H56701&gt;0,VLOOKUP(H56701,'Account List'!B$4:C$65536,2,FALSE),"")</f>
        <v/>
      </c>
    </row>
    <row r="56702" spans="13:13" x14ac:dyDescent="0.2">
      <c r="M56702" s="14" t="str">
        <f>IF(H56702&gt;0,VLOOKUP(H56702,'Account List'!B$4:C$65536,2,FALSE),"")</f>
        <v/>
      </c>
    </row>
    <row r="56703" spans="13:13" x14ac:dyDescent="0.2">
      <c r="M56703" s="14" t="str">
        <f>IF(H56703&gt;0,VLOOKUP(H56703,'Account List'!B$4:C$65536,2,FALSE),"")</f>
        <v/>
      </c>
    </row>
    <row r="56704" spans="13:13" x14ac:dyDescent="0.2">
      <c r="M56704" s="14" t="str">
        <f>IF(H56704&gt;0,VLOOKUP(H56704,'Account List'!B$4:C$65536,2,FALSE),"")</f>
        <v/>
      </c>
    </row>
    <row r="56705" spans="13:13" x14ac:dyDescent="0.2">
      <c r="M56705" s="14" t="str">
        <f>IF(H56705&gt;0,VLOOKUP(H56705,'Account List'!B$4:C$65536,2,FALSE),"")</f>
        <v/>
      </c>
    </row>
    <row r="56706" spans="13:13" x14ac:dyDescent="0.2">
      <c r="M56706" s="14" t="str">
        <f>IF(H56706&gt;0,VLOOKUP(H56706,'Account List'!B$4:C$65536,2,FALSE),"")</f>
        <v/>
      </c>
    </row>
    <row r="56707" spans="13:13" x14ac:dyDescent="0.2">
      <c r="M56707" s="14" t="str">
        <f>IF(H56707&gt;0,VLOOKUP(H56707,'Account List'!B$4:C$65536,2,FALSE),"")</f>
        <v/>
      </c>
    </row>
    <row r="56708" spans="13:13" x14ac:dyDescent="0.2">
      <c r="M56708" s="14" t="str">
        <f>IF(H56708&gt;0,VLOOKUP(H56708,'Account List'!B$4:C$65536,2,FALSE),"")</f>
        <v/>
      </c>
    </row>
    <row r="56709" spans="13:13" x14ac:dyDescent="0.2">
      <c r="M56709" s="14" t="str">
        <f>IF(H56709&gt;0,VLOOKUP(H56709,'Account List'!B$4:C$65536,2,FALSE),"")</f>
        <v/>
      </c>
    </row>
    <row r="56710" spans="13:13" x14ac:dyDescent="0.2">
      <c r="M56710" s="14" t="str">
        <f>IF(H56710&gt;0,VLOOKUP(H56710,'Account List'!B$4:C$65536,2,FALSE),"")</f>
        <v/>
      </c>
    </row>
    <row r="56711" spans="13:13" x14ac:dyDescent="0.2">
      <c r="M56711" s="14" t="str">
        <f>IF(H56711&gt;0,VLOOKUP(H56711,'Account List'!B$4:C$65536,2,FALSE),"")</f>
        <v/>
      </c>
    </row>
    <row r="56712" spans="13:13" x14ac:dyDescent="0.2">
      <c r="M56712" s="14" t="str">
        <f>IF(H56712&gt;0,VLOOKUP(H56712,'Account List'!B$4:C$65536,2,FALSE),"")</f>
        <v/>
      </c>
    </row>
    <row r="56713" spans="13:13" x14ac:dyDescent="0.2">
      <c r="M56713" s="14" t="str">
        <f>IF(H56713&gt;0,VLOOKUP(H56713,'Account List'!B$4:C$65536,2,FALSE),"")</f>
        <v/>
      </c>
    </row>
    <row r="56714" spans="13:13" x14ac:dyDescent="0.2">
      <c r="M56714" s="14" t="str">
        <f>IF(H56714&gt;0,VLOOKUP(H56714,'Account List'!B$4:C$65536,2,FALSE),"")</f>
        <v/>
      </c>
    </row>
    <row r="56715" spans="13:13" x14ac:dyDescent="0.2">
      <c r="M56715" s="14" t="str">
        <f>IF(H56715&gt;0,VLOOKUP(H56715,'Account List'!B$4:C$65536,2,FALSE),"")</f>
        <v/>
      </c>
    </row>
    <row r="56716" spans="13:13" x14ac:dyDescent="0.2">
      <c r="M56716" s="14" t="str">
        <f>IF(H56716&gt;0,VLOOKUP(H56716,'Account List'!B$4:C$65536,2,FALSE),"")</f>
        <v/>
      </c>
    </row>
    <row r="56717" spans="13:13" x14ac:dyDescent="0.2">
      <c r="M56717" s="14" t="str">
        <f>IF(H56717&gt;0,VLOOKUP(H56717,'Account List'!B$4:C$65536,2,FALSE),"")</f>
        <v/>
      </c>
    </row>
    <row r="56718" spans="13:13" x14ac:dyDescent="0.2">
      <c r="M56718" s="14" t="str">
        <f>IF(H56718&gt;0,VLOOKUP(H56718,'Account List'!B$4:C$65536,2,FALSE),"")</f>
        <v/>
      </c>
    </row>
    <row r="56719" spans="13:13" x14ac:dyDescent="0.2">
      <c r="M56719" s="14" t="str">
        <f>IF(H56719&gt;0,VLOOKUP(H56719,'Account List'!B$4:C$65536,2,FALSE),"")</f>
        <v/>
      </c>
    </row>
    <row r="56720" spans="13:13" x14ac:dyDescent="0.2">
      <c r="M56720" s="14" t="str">
        <f>IF(H56720&gt;0,VLOOKUP(H56720,'Account List'!B$4:C$65536,2,FALSE),"")</f>
        <v/>
      </c>
    </row>
    <row r="56721" spans="13:13" x14ac:dyDescent="0.2">
      <c r="M56721" s="14" t="str">
        <f>IF(H56721&gt;0,VLOOKUP(H56721,'Account List'!B$4:C$65536,2,FALSE),"")</f>
        <v/>
      </c>
    </row>
    <row r="56722" spans="13:13" x14ac:dyDescent="0.2">
      <c r="M56722" s="14" t="str">
        <f>IF(H56722&gt;0,VLOOKUP(H56722,'Account List'!B$4:C$65536,2,FALSE),"")</f>
        <v/>
      </c>
    </row>
    <row r="56723" spans="13:13" x14ac:dyDescent="0.2">
      <c r="M56723" s="14" t="str">
        <f>IF(H56723&gt;0,VLOOKUP(H56723,'Account List'!B$4:C$65536,2,FALSE),"")</f>
        <v/>
      </c>
    </row>
    <row r="56724" spans="13:13" x14ac:dyDescent="0.2">
      <c r="M56724" s="14" t="str">
        <f>IF(H56724&gt;0,VLOOKUP(H56724,'Account List'!B$4:C$65536,2,FALSE),"")</f>
        <v/>
      </c>
    </row>
    <row r="56725" spans="13:13" x14ac:dyDescent="0.2">
      <c r="M56725" s="14" t="str">
        <f>IF(H56725&gt;0,VLOOKUP(H56725,'Account List'!B$4:C$65536,2,FALSE),"")</f>
        <v/>
      </c>
    </row>
    <row r="56726" spans="13:13" x14ac:dyDescent="0.2">
      <c r="M56726" s="14" t="str">
        <f>IF(H56726&gt;0,VLOOKUP(H56726,'Account List'!B$4:C$65536,2,FALSE),"")</f>
        <v/>
      </c>
    </row>
    <row r="56727" spans="13:13" x14ac:dyDescent="0.2">
      <c r="M56727" s="14" t="str">
        <f>IF(H56727&gt;0,VLOOKUP(H56727,'Account List'!B$4:C$65536,2,FALSE),"")</f>
        <v/>
      </c>
    </row>
    <row r="56728" spans="13:13" x14ac:dyDescent="0.2">
      <c r="M56728" s="14" t="str">
        <f>IF(H56728&gt;0,VLOOKUP(H56728,'Account List'!B$4:C$65536,2,FALSE),"")</f>
        <v/>
      </c>
    </row>
    <row r="56729" spans="13:13" x14ac:dyDescent="0.2">
      <c r="M56729" s="14" t="str">
        <f>IF(H56729&gt;0,VLOOKUP(H56729,'Account List'!B$4:C$65536,2,FALSE),"")</f>
        <v/>
      </c>
    </row>
    <row r="56730" spans="13:13" x14ac:dyDescent="0.2">
      <c r="M56730" s="14" t="str">
        <f>IF(H56730&gt;0,VLOOKUP(H56730,'Account List'!B$4:C$65536,2,FALSE),"")</f>
        <v/>
      </c>
    </row>
    <row r="56731" spans="13:13" x14ac:dyDescent="0.2">
      <c r="M56731" s="14" t="str">
        <f>IF(H56731&gt;0,VLOOKUP(H56731,'Account List'!B$4:C$65536,2,FALSE),"")</f>
        <v/>
      </c>
    </row>
    <row r="56732" spans="13:13" x14ac:dyDescent="0.2">
      <c r="M56732" s="14" t="str">
        <f>IF(H56732&gt;0,VLOOKUP(H56732,'Account List'!B$4:C$65536,2,FALSE),"")</f>
        <v/>
      </c>
    </row>
    <row r="56733" spans="13:13" x14ac:dyDescent="0.2">
      <c r="M56733" s="14" t="str">
        <f>IF(H56733&gt;0,VLOOKUP(H56733,'Account List'!B$4:C$65536,2,FALSE),"")</f>
        <v/>
      </c>
    </row>
    <row r="56734" spans="13:13" x14ac:dyDescent="0.2">
      <c r="M56734" s="14" t="str">
        <f>IF(H56734&gt;0,VLOOKUP(H56734,'Account List'!B$4:C$65536,2,FALSE),"")</f>
        <v/>
      </c>
    </row>
    <row r="56735" spans="13:13" x14ac:dyDescent="0.2">
      <c r="M56735" s="14" t="str">
        <f>IF(H56735&gt;0,VLOOKUP(H56735,'Account List'!B$4:C$65536,2,FALSE),"")</f>
        <v/>
      </c>
    </row>
    <row r="56736" spans="13:13" x14ac:dyDescent="0.2">
      <c r="M56736" s="14" t="str">
        <f>IF(H56736&gt;0,VLOOKUP(H56736,'Account List'!B$4:C$65536,2,FALSE),"")</f>
        <v/>
      </c>
    </row>
    <row r="56737" spans="13:13" x14ac:dyDescent="0.2">
      <c r="M56737" s="14" t="str">
        <f>IF(H56737&gt;0,VLOOKUP(H56737,'Account List'!B$4:C$65536,2,FALSE),"")</f>
        <v/>
      </c>
    </row>
    <row r="56738" spans="13:13" x14ac:dyDescent="0.2">
      <c r="M56738" s="14" t="str">
        <f>IF(H56738&gt;0,VLOOKUP(H56738,'Account List'!B$4:C$65536,2,FALSE),"")</f>
        <v/>
      </c>
    </row>
    <row r="56739" spans="13:13" x14ac:dyDescent="0.2">
      <c r="M56739" s="14" t="str">
        <f>IF(H56739&gt;0,VLOOKUP(H56739,'Account List'!B$4:C$65536,2,FALSE),"")</f>
        <v/>
      </c>
    </row>
    <row r="56740" spans="13:13" x14ac:dyDescent="0.2">
      <c r="M56740" s="14" t="str">
        <f>IF(H56740&gt;0,VLOOKUP(H56740,'Account List'!B$4:C$65536,2,FALSE),"")</f>
        <v/>
      </c>
    </row>
    <row r="56741" spans="13:13" x14ac:dyDescent="0.2">
      <c r="M56741" s="14" t="str">
        <f>IF(H56741&gt;0,VLOOKUP(H56741,'Account List'!B$4:C$65536,2,FALSE),"")</f>
        <v/>
      </c>
    </row>
    <row r="56742" spans="13:13" x14ac:dyDescent="0.2">
      <c r="M56742" s="14" t="str">
        <f>IF(H56742&gt;0,VLOOKUP(H56742,'Account List'!B$4:C$65536,2,FALSE),"")</f>
        <v/>
      </c>
    </row>
    <row r="56743" spans="13:13" x14ac:dyDescent="0.2">
      <c r="M56743" s="14" t="str">
        <f>IF(H56743&gt;0,VLOOKUP(H56743,'Account List'!B$4:C$65536,2,FALSE),"")</f>
        <v/>
      </c>
    </row>
    <row r="56744" spans="13:13" x14ac:dyDescent="0.2">
      <c r="M56744" s="14" t="str">
        <f>IF(H56744&gt;0,VLOOKUP(H56744,'Account List'!B$4:C$65536,2,FALSE),"")</f>
        <v/>
      </c>
    </row>
    <row r="56745" spans="13:13" x14ac:dyDescent="0.2">
      <c r="M56745" s="14" t="str">
        <f>IF(H56745&gt;0,VLOOKUP(H56745,'Account List'!B$4:C$65536,2,FALSE),"")</f>
        <v/>
      </c>
    </row>
    <row r="56746" spans="13:13" x14ac:dyDescent="0.2">
      <c r="M56746" s="14" t="str">
        <f>IF(H56746&gt;0,VLOOKUP(H56746,'Account List'!B$4:C$65536,2,FALSE),"")</f>
        <v/>
      </c>
    </row>
    <row r="56747" spans="13:13" x14ac:dyDescent="0.2">
      <c r="M56747" s="14" t="str">
        <f>IF(H56747&gt;0,VLOOKUP(H56747,'Account List'!B$4:C$65536,2,FALSE),"")</f>
        <v/>
      </c>
    </row>
    <row r="56748" spans="13:13" x14ac:dyDescent="0.2">
      <c r="M56748" s="14" t="str">
        <f>IF(H56748&gt;0,VLOOKUP(H56748,'Account List'!B$4:C$65536,2,FALSE),"")</f>
        <v/>
      </c>
    </row>
    <row r="56749" spans="13:13" x14ac:dyDescent="0.2">
      <c r="M56749" s="14" t="str">
        <f>IF(H56749&gt;0,VLOOKUP(H56749,'Account List'!B$4:C$65536,2,FALSE),"")</f>
        <v/>
      </c>
    </row>
    <row r="56750" spans="13:13" x14ac:dyDescent="0.2">
      <c r="M56750" s="14" t="str">
        <f>IF(H56750&gt;0,VLOOKUP(H56750,'Account List'!B$4:C$65536,2,FALSE),"")</f>
        <v/>
      </c>
    </row>
    <row r="56751" spans="13:13" x14ac:dyDescent="0.2">
      <c r="M56751" s="14" t="str">
        <f>IF(H56751&gt;0,VLOOKUP(H56751,'Account List'!B$4:C$65536,2,FALSE),"")</f>
        <v/>
      </c>
    </row>
    <row r="56752" spans="13:13" x14ac:dyDescent="0.2">
      <c r="M56752" s="14" t="str">
        <f>IF(H56752&gt;0,VLOOKUP(H56752,'Account List'!B$4:C$65536,2,FALSE),"")</f>
        <v/>
      </c>
    </row>
    <row r="56753" spans="13:13" x14ac:dyDescent="0.2">
      <c r="M56753" s="14" t="str">
        <f>IF(H56753&gt;0,VLOOKUP(H56753,'Account List'!B$4:C$65536,2,FALSE),"")</f>
        <v/>
      </c>
    </row>
    <row r="56754" spans="13:13" x14ac:dyDescent="0.2">
      <c r="M56754" s="14" t="str">
        <f>IF(H56754&gt;0,VLOOKUP(H56754,'Account List'!B$4:C$65536,2,FALSE),"")</f>
        <v/>
      </c>
    </row>
    <row r="56755" spans="13:13" x14ac:dyDescent="0.2">
      <c r="M56755" s="14" t="str">
        <f>IF(H56755&gt;0,VLOOKUP(H56755,'Account List'!B$4:C$65536,2,FALSE),"")</f>
        <v/>
      </c>
    </row>
    <row r="56756" spans="13:13" x14ac:dyDescent="0.2">
      <c r="M56756" s="14" t="str">
        <f>IF(H56756&gt;0,VLOOKUP(H56756,'Account List'!B$4:C$65536,2,FALSE),"")</f>
        <v/>
      </c>
    </row>
    <row r="56757" spans="13:13" x14ac:dyDescent="0.2">
      <c r="M56757" s="14" t="str">
        <f>IF(H56757&gt;0,VLOOKUP(H56757,'Account List'!B$4:C$65536,2,FALSE),"")</f>
        <v/>
      </c>
    </row>
    <row r="56758" spans="13:13" x14ac:dyDescent="0.2">
      <c r="M56758" s="14" t="str">
        <f>IF(H56758&gt;0,VLOOKUP(H56758,'Account List'!B$4:C$65536,2,FALSE),"")</f>
        <v/>
      </c>
    </row>
    <row r="56759" spans="13:13" x14ac:dyDescent="0.2">
      <c r="M56759" s="14" t="str">
        <f>IF(H56759&gt;0,VLOOKUP(H56759,'Account List'!B$4:C$65536,2,FALSE),"")</f>
        <v/>
      </c>
    </row>
    <row r="56760" spans="13:13" x14ac:dyDescent="0.2">
      <c r="M56760" s="14" t="str">
        <f>IF(H56760&gt;0,VLOOKUP(H56760,'Account List'!B$4:C$65536,2,FALSE),"")</f>
        <v/>
      </c>
    </row>
    <row r="56761" spans="13:13" x14ac:dyDescent="0.2">
      <c r="M56761" s="14" t="str">
        <f>IF(H56761&gt;0,VLOOKUP(H56761,'Account List'!B$4:C$65536,2,FALSE),"")</f>
        <v/>
      </c>
    </row>
    <row r="56762" spans="13:13" x14ac:dyDescent="0.2">
      <c r="M56762" s="14" t="str">
        <f>IF(H56762&gt;0,VLOOKUP(H56762,'Account List'!B$4:C$65536,2,FALSE),"")</f>
        <v/>
      </c>
    </row>
    <row r="56763" spans="13:13" x14ac:dyDescent="0.2">
      <c r="M56763" s="14" t="str">
        <f>IF(H56763&gt;0,VLOOKUP(H56763,'Account List'!B$4:C$65536,2,FALSE),"")</f>
        <v/>
      </c>
    </row>
    <row r="56764" spans="13:13" x14ac:dyDescent="0.2">
      <c r="M56764" s="14" t="str">
        <f>IF(H56764&gt;0,VLOOKUP(H56764,'Account List'!B$4:C$65536,2,FALSE),"")</f>
        <v/>
      </c>
    </row>
    <row r="56765" spans="13:13" x14ac:dyDescent="0.2">
      <c r="M56765" s="14" t="str">
        <f>IF(H56765&gt;0,VLOOKUP(H56765,'Account List'!B$4:C$65536,2,FALSE),"")</f>
        <v/>
      </c>
    </row>
    <row r="56766" spans="13:13" x14ac:dyDescent="0.2">
      <c r="M56766" s="14" t="str">
        <f>IF(H56766&gt;0,VLOOKUP(H56766,'Account List'!B$4:C$65536,2,FALSE),"")</f>
        <v/>
      </c>
    </row>
    <row r="56767" spans="13:13" x14ac:dyDescent="0.2">
      <c r="M56767" s="14" t="str">
        <f>IF(H56767&gt;0,VLOOKUP(H56767,'Account List'!B$4:C$65536,2,FALSE),"")</f>
        <v/>
      </c>
    </row>
    <row r="56768" spans="13:13" x14ac:dyDescent="0.2">
      <c r="M56768" s="14" t="str">
        <f>IF(H56768&gt;0,VLOOKUP(H56768,'Account List'!B$4:C$65536,2,FALSE),"")</f>
        <v/>
      </c>
    </row>
    <row r="56769" spans="13:13" x14ac:dyDescent="0.2">
      <c r="M56769" s="14" t="str">
        <f>IF(H56769&gt;0,VLOOKUP(H56769,'Account List'!B$4:C$65536,2,FALSE),"")</f>
        <v/>
      </c>
    </row>
    <row r="56770" spans="13:13" x14ac:dyDescent="0.2">
      <c r="M56770" s="14" t="str">
        <f>IF(H56770&gt;0,VLOOKUP(H56770,'Account List'!B$4:C$65536,2,FALSE),"")</f>
        <v/>
      </c>
    </row>
    <row r="56771" spans="13:13" x14ac:dyDescent="0.2">
      <c r="M56771" s="14" t="str">
        <f>IF(H56771&gt;0,VLOOKUP(H56771,'Account List'!B$4:C$65536,2,FALSE),"")</f>
        <v/>
      </c>
    </row>
    <row r="56772" spans="13:13" x14ac:dyDescent="0.2">
      <c r="M56772" s="14" t="str">
        <f>IF(H56772&gt;0,VLOOKUP(H56772,'Account List'!B$4:C$65536,2,FALSE),"")</f>
        <v/>
      </c>
    </row>
    <row r="56773" spans="13:13" x14ac:dyDescent="0.2">
      <c r="M56773" s="14" t="str">
        <f>IF(H56773&gt;0,VLOOKUP(H56773,'Account List'!B$4:C$65536,2,FALSE),"")</f>
        <v/>
      </c>
    </row>
    <row r="56774" spans="13:13" x14ac:dyDescent="0.2">
      <c r="M56774" s="14" t="str">
        <f>IF(H56774&gt;0,VLOOKUP(H56774,'Account List'!B$4:C$65536,2,FALSE),"")</f>
        <v/>
      </c>
    </row>
    <row r="56775" spans="13:13" x14ac:dyDescent="0.2">
      <c r="M56775" s="14" t="str">
        <f>IF(H56775&gt;0,VLOOKUP(H56775,'Account List'!B$4:C$65536,2,FALSE),"")</f>
        <v/>
      </c>
    </row>
    <row r="56776" spans="13:13" x14ac:dyDescent="0.2">
      <c r="M56776" s="14" t="str">
        <f>IF(H56776&gt;0,VLOOKUP(H56776,'Account List'!B$4:C$65536,2,FALSE),"")</f>
        <v/>
      </c>
    </row>
    <row r="56777" spans="13:13" x14ac:dyDescent="0.2">
      <c r="M56777" s="14" t="str">
        <f>IF(H56777&gt;0,VLOOKUP(H56777,'Account List'!B$4:C$65536,2,FALSE),"")</f>
        <v/>
      </c>
    </row>
    <row r="56778" spans="13:13" x14ac:dyDescent="0.2">
      <c r="M56778" s="14" t="str">
        <f>IF(H56778&gt;0,VLOOKUP(H56778,'Account List'!B$4:C$65536,2,FALSE),"")</f>
        <v/>
      </c>
    </row>
    <row r="56779" spans="13:13" x14ac:dyDescent="0.2">
      <c r="M56779" s="14" t="str">
        <f>IF(H56779&gt;0,VLOOKUP(H56779,'Account List'!B$4:C$65536,2,FALSE),"")</f>
        <v/>
      </c>
    </row>
    <row r="56780" spans="13:13" x14ac:dyDescent="0.2">
      <c r="M56780" s="14" t="str">
        <f>IF(H56780&gt;0,VLOOKUP(H56780,'Account List'!B$4:C$65536,2,FALSE),"")</f>
        <v/>
      </c>
    </row>
    <row r="56781" spans="13:13" x14ac:dyDescent="0.2">
      <c r="M56781" s="14" t="str">
        <f>IF(H56781&gt;0,VLOOKUP(H56781,'Account List'!B$4:C$65536,2,FALSE),"")</f>
        <v/>
      </c>
    </row>
    <row r="56782" spans="13:13" x14ac:dyDescent="0.2">
      <c r="M56782" s="14" t="str">
        <f>IF(H56782&gt;0,VLOOKUP(H56782,'Account List'!B$4:C$65536,2,FALSE),"")</f>
        <v/>
      </c>
    </row>
    <row r="56783" spans="13:13" x14ac:dyDescent="0.2">
      <c r="M56783" s="14" t="str">
        <f>IF(H56783&gt;0,VLOOKUP(H56783,'Account List'!B$4:C$65536,2,FALSE),"")</f>
        <v/>
      </c>
    </row>
    <row r="56784" spans="13:13" x14ac:dyDescent="0.2">
      <c r="M56784" s="14" t="str">
        <f>IF(H56784&gt;0,VLOOKUP(H56784,'Account List'!B$4:C$65536,2,FALSE),"")</f>
        <v/>
      </c>
    </row>
    <row r="56785" spans="13:13" x14ac:dyDescent="0.2">
      <c r="M56785" s="14" t="str">
        <f>IF(H56785&gt;0,VLOOKUP(H56785,'Account List'!B$4:C$65536,2,FALSE),"")</f>
        <v/>
      </c>
    </row>
    <row r="56786" spans="13:13" x14ac:dyDescent="0.2">
      <c r="M56786" s="14" t="str">
        <f>IF(H56786&gt;0,VLOOKUP(H56786,'Account List'!B$4:C$65536,2,FALSE),"")</f>
        <v/>
      </c>
    </row>
    <row r="56787" spans="13:13" x14ac:dyDescent="0.2">
      <c r="M56787" s="14" t="str">
        <f>IF(H56787&gt;0,VLOOKUP(H56787,'Account List'!B$4:C$65536,2,FALSE),"")</f>
        <v/>
      </c>
    </row>
    <row r="56788" spans="13:13" x14ac:dyDescent="0.2">
      <c r="M56788" s="14" t="str">
        <f>IF(H56788&gt;0,VLOOKUP(H56788,'Account List'!B$4:C$65536,2,FALSE),"")</f>
        <v/>
      </c>
    </row>
    <row r="56789" spans="13:13" x14ac:dyDescent="0.2">
      <c r="M56789" s="14" t="str">
        <f>IF(H56789&gt;0,VLOOKUP(H56789,'Account List'!B$4:C$65536,2,FALSE),"")</f>
        <v/>
      </c>
    </row>
    <row r="56790" spans="13:13" x14ac:dyDescent="0.2">
      <c r="M56790" s="14" t="str">
        <f>IF(H56790&gt;0,VLOOKUP(H56790,'Account List'!B$4:C$65536,2,FALSE),"")</f>
        <v/>
      </c>
    </row>
    <row r="56791" spans="13:13" x14ac:dyDescent="0.2">
      <c r="M56791" s="14" t="str">
        <f>IF(H56791&gt;0,VLOOKUP(H56791,'Account List'!B$4:C$65536,2,FALSE),"")</f>
        <v/>
      </c>
    </row>
    <row r="56792" spans="13:13" x14ac:dyDescent="0.2">
      <c r="M56792" s="14" t="str">
        <f>IF(H56792&gt;0,VLOOKUP(H56792,'Account List'!B$4:C$65536,2,FALSE),"")</f>
        <v/>
      </c>
    </row>
    <row r="56793" spans="13:13" x14ac:dyDescent="0.2">
      <c r="M56793" s="14" t="str">
        <f>IF(H56793&gt;0,VLOOKUP(H56793,'Account List'!B$4:C$65536,2,FALSE),"")</f>
        <v/>
      </c>
    </row>
    <row r="56794" spans="13:13" x14ac:dyDescent="0.2">
      <c r="M56794" s="14" t="str">
        <f>IF(H56794&gt;0,VLOOKUP(H56794,'Account List'!B$4:C$65536,2,FALSE),"")</f>
        <v/>
      </c>
    </row>
    <row r="56795" spans="13:13" x14ac:dyDescent="0.2">
      <c r="M56795" s="14" t="str">
        <f>IF(H56795&gt;0,VLOOKUP(H56795,'Account List'!B$4:C$65536,2,FALSE),"")</f>
        <v/>
      </c>
    </row>
    <row r="56796" spans="13:13" x14ac:dyDescent="0.2">
      <c r="M56796" s="14" t="str">
        <f>IF(H56796&gt;0,VLOOKUP(H56796,'Account List'!B$4:C$65536,2,FALSE),"")</f>
        <v/>
      </c>
    </row>
    <row r="56797" spans="13:13" x14ac:dyDescent="0.2">
      <c r="M56797" s="14" t="str">
        <f>IF(H56797&gt;0,VLOOKUP(H56797,'Account List'!B$4:C$65536,2,FALSE),"")</f>
        <v/>
      </c>
    </row>
    <row r="56798" spans="13:13" x14ac:dyDescent="0.2">
      <c r="M56798" s="14" t="str">
        <f>IF(H56798&gt;0,VLOOKUP(H56798,'Account List'!B$4:C$65536,2,FALSE),"")</f>
        <v/>
      </c>
    </row>
    <row r="56799" spans="13:13" x14ac:dyDescent="0.2">
      <c r="M56799" s="14" t="str">
        <f>IF(H56799&gt;0,VLOOKUP(H56799,'Account List'!B$4:C$65536,2,FALSE),"")</f>
        <v/>
      </c>
    </row>
    <row r="56800" spans="13:13" x14ac:dyDescent="0.2">
      <c r="M56800" s="14" t="str">
        <f>IF(H56800&gt;0,VLOOKUP(H56800,'Account List'!B$4:C$65536,2,FALSE),"")</f>
        <v/>
      </c>
    </row>
    <row r="56801" spans="13:13" x14ac:dyDescent="0.2">
      <c r="M56801" s="14" t="str">
        <f>IF(H56801&gt;0,VLOOKUP(H56801,'Account List'!B$4:C$65536,2,FALSE),"")</f>
        <v/>
      </c>
    </row>
    <row r="56802" spans="13:13" x14ac:dyDescent="0.2">
      <c r="M56802" s="14" t="str">
        <f>IF(H56802&gt;0,VLOOKUP(H56802,'Account List'!B$4:C$65536,2,FALSE),"")</f>
        <v/>
      </c>
    </row>
    <row r="56803" spans="13:13" x14ac:dyDescent="0.2">
      <c r="M56803" s="14" t="str">
        <f>IF(H56803&gt;0,VLOOKUP(H56803,'Account List'!B$4:C$65536,2,FALSE),"")</f>
        <v/>
      </c>
    </row>
    <row r="56804" spans="13:13" x14ac:dyDescent="0.2">
      <c r="M56804" s="14" t="str">
        <f>IF(H56804&gt;0,VLOOKUP(H56804,'Account List'!B$4:C$65536,2,FALSE),"")</f>
        <v/>
      </c>
    </row>
    <row r="56805" spans="13:13" x14ac:dyDescent="0.2">
      <c r="M56805" s="14" t="str">
        <f>IF(H56805&gt;0,VLOOKUP(H56805,'Account List'!B$4:C$65536,2,FALSE),"")</f>
        <v/>
      </c>
    </row>
    <row r="56806" spans="13:13" x14ac:dyDescent="0.2">
      <c r="M56806" s="14" t="str">
        <f>IF(H56806&gt;0,VLOOKUP(H56806,'Account List'!B$4:C$65536,2,FALSE),"")</f>
        <v/>
      </c>
    </row>
    <row r="56807" spans="13:13" x14ac:dyDescent="0.2">
      <c r="M56807" s="14" t="str">
        <f>IF(H56807&gt;0,VLOOKUP(H56807,'Account List'!B$4:C$65536,2,FALSE),"")</f>
        <v/>
      </c>
    </row>
    <row r="56808" spans="13:13" x14ac:dyDescent="0.2">
      <c r="M56808" s="14" t="str">
        <f>IF(H56808&gt;0,VLOOKUP(H56808,'Account List'!B$4:C$65536,2,FALSE),"")</f>
        <v/>
      </c>
    </row>
    <row r="56809" spans="13:13" x14ac:dyDescent="0.2">
      <c r="M56809" s="14" t="str">
        <f>IF(H56809&gt;0,VLOOKUP(H56809,'Account List'!B$4:C$65536,2,FALSE),"")</f>
        <v/>
      </c>
    </row>
    <row r="56810" spans="13:13" x14ac:dyDescent="0.2">
      <c r="M56810" s="14" t="str">
        <f>IF(H56810&gt;0,VLOOKUP(H56810,'Account List'!B$4:C$65536,2,FALSE),"")</f>
        <v/>
      </c>
    </row>
    <row r="56811" spans="13:13" x14ac:dyDescent="0.2">
      <c r="M56811" s="14" t="str">
        <f>IF(H56811&gt;0,VLOOKUP(H56811,'Account List'!B$4:C$65536,2,FALSE),"")</f>
        <v/>
      </c>
    </row>
    <row r="56812" spans="13:13" x14ac:dyDescent="0.2">
      <c r="M56812" s="14" t="str">
        <f>IF(H56812&gt;0,VLOOKUP(H56812,'Account List'!B$4:C$65536,2,FALSE),"")</f>
        <v/>
      </c>
    </row>
    <row r="56813" spans="13:13" x14ac:dyDescent="0.2">
      <c r="M56813" s="14" t="str">
        <f>IF(H56813&gt;0,VLOOKUP(H56813,'Account List'!B$4:C$65536,2,FALSE),"")</f>
        <v/>
      </c>
    </row>
    <row r="56814" spans="13:13" x14ac:dyDescent="0.2">
      <c r="M56814" s="14" t="str">
        <f>IF(H56814&gt;0,VLOOKUP(H56814,'Account List'!B$4:C$65536,2,FALSE),"")</f>
        <v/>
      </c>
    </row>
    <row r="56815" spans="13:13" x14ac:dyDescent="0.2">
      <c r="M56815" s="14" t="str">
        <f>IF(H56815&gt;0,VLOOKUP(H56815,'Account List'!B$4:C$65536,2,FALSE),"")</f>
        <v/>
      </c>
    </row>
    <row r="56816" spans="13:13" x14ac:dyDescent="0.2">
      <c r="M56816" s="14" t="str">
        <f>IF(H56816&gt;0,VLOOKUP(H56816,'Account List'!B$4:C$65536,2,FALSE),"")</f>
        <v/>
      </c>
    </row>
    <row r="56817" spans="13:13" x14ac:dyDescent="0.2">
      <c r="M56817" s="14" t="str">
        <f>IF(H56817&gt;0,VLOOKUP(H56817,'Account List'!B$4:C$65536,2,FALSE),"")</f>
        <v/>
      </c>
    </row>
    <row r="56818" spans="13:13" x14ac:dyDescent="0.2">
      <c r="M56818" s="14" t="str">
        <f>IF(H56818&gt;0,VLOOKUP(H56818,'Account List'!B$4:C$65536,2,FALSE),"")</f>
        <v/>
      </c>
    </row>
    <row r="56819" spans="13:13" x14ac:dyDescent="0.2">
      <c r="M56819" s="14" t="str">
        <f>IF(H56819&gt;0,VLOOKUP(H56819,'Account List'!B$4:C$65536,2,FALSE),"")</f>
        <v/>
      </c>
    </row>
    <row r="56820" spans="13:13" x14ac:dyDescent="0.2">
      <c r="M56820" s="14" t="str">
        <f>IF(H56820&gt;0,VLOOKUP(H56820,'Account List'!B$4:C$65536,2,FALSE),"")</f>
        <v/>
      </c>
    </row>
    <row r="56821" spans="13:13" x14ac:dyDescent="0.2">
      <c r="M56821" s="14" t="str">
        <f>IF(H56821&gt;0,VLOOKUP(H56821,'Account List'!B$4:C$65536,2,FALSE),"")</f>
        <v/>
      </c>
    </row>
    <row r="56822" spans="13:13" x14ac:dyDescent="0.2">
      <c r="M56822" s="14" t="str">
        <f>IF(H56822&gt;0,VLOOKUP(H56822,'Account List'!B$4:C$65536,2,FALSE),"")</f>
        <v/>
      </c>
    </row>
    <row r="56823" spans="13:13" x14ac:dyDescent="0.2">
      <c r="M56823" s="14" t="str">
        <f>IF(H56823&gt;0,VLOOKUP(H56823,'Account List'!B$4:C$65536,2,FALSE),"")</f>
        <v/>
      </c>
    </row>
    <row r="56824" spans="13:13" x14ac:dyDescent="0.2">
      <c r="M56824" s="14" t="str">
        <f>IF(H56824&gt;0,VLOOKUP(H56824,'Account List'!B$4:C$65536,2,FALSE),"")</f>
        <v/>
      </c>
    </row>
    <row r="56825" spans="13:13" x14ac:dyDescent="0.2">
      <c r="M56825" s="14" t="str">
        <f>IF(H56825&gt;0,VLOOKUP(H56825,'Account List'!B$4:C$65536,2,FALSE),"")</f>
        <v/>
      </c>
    </row>
    <row r="56826" spans="13:13" x14ac:dyDescent="0.2">
      <c r="M56826" s="14" t="str">
        <f>IF(H56826&gt;0,VLOOKUP(H56826,'Account List'!B$4:C$65536,2,FALSE),"")</f>
        <v/>
      </c>
    </row>
    <row r="56827" spans="13:13" x14ac:dyDescent="0.2">
      <c r="M56827" s="14" t="str">
        <f>IF(H56827&gt;0,VLOOKUP(H56827,'Account List'!B$4:C$65536,2,FALSE),"")</f>
        <v/>
      </c>
    </row>
    <row r="56828" spans="13:13" x14ac:dyDescent="0.2">
      <c r="M56828" s="14" t="str">
        <f>IF(H56828&gt;0,VLOOKUP(H56828,'Account List'!B$4:C$65536,2,FALSE),"")</f>
        <v/>
      </c>
    </row>
    <row r="56829" spans="13:13" x14ac:dyDescent="0.2">
      <c r="M56829" s="14" t="str">
        <f>IF(H56829&gt;0,VLOOKUP(H56829,'Account List'!B$4:C$65536,2,FALSE),"")</f>
        <v/>
      </c>
    </row>
    <row r="56830" spans="13:13" x14ac:dyDescent="0.2">
      <c r="M56830" s="14" t="str">
        <f>IF(H56830&gt;0,VLOOKUP(H56830,'Account List'!B$4:C$65536,2,FALSE),"")</f>
        <v/>
      </c>
    </row>
    <row r="56831" spans="13:13" x14ac:dyDescent="0.2">
      <c r="M56831" s="14" t="str">
        <f>IF(H56831&gt;0,VLOOKUP(H56831,'Account List'!B$4:C$65536,2,FALSE),"")</f>
        <v/>
      </c>
    </row>
    <row r="56832" spans="13:13" x14ac:dyDescent="0.2">
      <c r="M56832" s="14" t="str">
        <f>IF(H56832&gt;0,VLOOKUP(H56832,'Account List'!B$4:C$65536,2,FALSE),"")</f>
        <v/>
      </c>
    </row>
    <row r="56833" spans="13:13" x14ac:dyDescent="0.2">
      <c r="M56833" s="14" t="str">
        <f>IF(H56833&gt;0,VLOOKUP(H56833,'Account List'!B$4:C$65536,2,FALSE),"")</f>
        <v/>
      </c>
    </row>
    <row r="56834" spans="13:13" x14ac:dyDescent="0.2">
      <c r="M56834" s="14" t="str">
        <f>IF(H56834&gt;0,VLOOKUP(H56834,'Account List'!B$4:C$65536,2,FALSE),"")</f>
        <v/>
      </c>
    </row>
    <row r="56835" spans="13:13" x14ac:dyDescent="0.2">
      <c r="M56835" s="14" t="str">
        <f>IF(H56835&gt;0,VLOOKUP(H56835,'Account List'!B$4:C$65536,2,FALSE),"")</f>
        <v/>
      </c>
    </row>
    <row r="56836" spans="13:13" x14ac:dyDescent="0.2">
      <c r="M56836" s="14" t="str">
        <f>IF(H56836&gt;0,VLOOKUP(H56836,'Account List'!B$4:C$65536,2,FALSE),"")</f>
        <v/>
      </c>
    </row>
    <row r="56837" spans="13:13" x14ac:dyDescent="0.2">
      <c r="M56837" s="14" t="str">
        <f>IF(H56837&gt;0,VLOOKUP(H56837,'Account List'!B$4:C$65536,2,FALSE),"")</f>
        <v/>
      </c>
    </row>
    <row r="56838" spans="13:13" x14ac:dyDescent="0.2">
      <c r="M56838" s="14" t="str">
        <f>IF(H56838&gt;0,VLOOKUP(H56838,'Account List'!B$4:C$65536,2,FALSE),"")</f>
        <v/>
      </c>
    </row>
    <row r="56839" spans="13:13" x14ac:dyDescent="0.2">
      <c r="M56839" s="14" t="str">
        <f>IF(H56839&gt;0,VLOOKUP(H56839,'Account List'!B$4:C$65536,2,FALSE),"")</f>
        <v/>
      </c>
    </row>
    <row r="56840" spans="13:13" x14ac:dyDescent="0.2">
      <c r="M56840" s="14" t="str">
        <f>IF(H56840&gt;0,VLOOKUP(H56840,'Account List'!B$4:C$65536,2,FALSE),"")</f>
        <v/>
      </c>
    </row>
    <row r="56841" spans="13:13" x14ac:dyDescent="0.2">
      <c r="M56841" s="14" t="str">
        <f>IF(H56841&gt;0,VLOOKUP(H56841,'Account List'!B$4:C$65536,2,FALSE),"")</f>
        <v/>
      </c>
    </row>
    <row r="56842" spans="13:13" x14ac:dyDescent="0.2">
      <c r="M56842" s="14" t="str">
        <f>IF(H56842&gt;0,VLOOKUP(H56842,'Account List'!B$4:C$65536,2,FALSE),"")</f>
        <v/>
      </c>
    </row>
    <row r="56843" spans="13:13" x14ac:dyDescent="0.2">
      <c r="M56843" s="14" t="str">
        <f>IF(H56843&gt;0,VLOOKUP(H56843,'Account List'!B$4:C$65536,2,FALSE),"")</f>
        <v/>
      </c>
    </row>
    <row r="56844" spans="13:13" x14ac:dyDescent="0.2">
      <c r="M56844" s="14" t="str">
        <f>IF(H56844&gt;0,VLOOKUP(H56844,'Account List'!B$4:C$65536,2,FALSE),"")</f>
        <v/>
      </c>
    </row>
    <row r="56845" spans="13:13" x14ac:dyDescent="0.2">
      <c r="M56845" s="14" t="str">
        <f>IF(H56845&gt;0,VLOOKUP(H56845,'Account List'!B$4:C$65536,2,FALSE),"")</f>
        <v/>
      </c>
    </row>
    <row r="56846" spans="13:13" x14ac:dyDescent="0.2">
      <c r="M56846" s="14" t="str">
        <f>IF(H56846&gt;0,VLOOKUP(H56846,'Account List'!B$4:C$65536,2,FALSE),"")</f>
        <v/>
      </c>
    </row>
    <row r="56847" spans="13:13" x14ac:dyDescent="0.2">
      <c r="M56847" s="14" t="str">
        <f>IF(H56847&gt;0,VLOOKUP(H56847,'Account List'!B$4:C$65536,2,FALSE),"")</f>
        <v/>
      </c>
    </row>
    <row r="56848" spans="13:13" x14ac:dyDescent="0.2">
      <c r="M56848" s="14" t="str">
        <f>IF(H56848&gt;0,VLOOKUP(H56848,'Account List'!B$4:C$65536,2,FALSE),"")</f>
        <v/>
      </c>
    </row>
    <row r="56849" spans="13:13" x14ac:dyDescent="0.2">
      <c r="M56849" s="14" t="str">
        <f>IF(H56849&gt;0,VLOOKUP(H56849,'Account List'!B$4:C$65536,2,FALSE),"")</f>
        <v/>
      </c>
    </row>
    <row r="56850" spans="13:13" x14ac:dyDescent="0.2">
      <c r="M56850" s="14" t="str">
        <f>IF(H56850&gt;0,VLOOKUP(H56850,'Account List'!B$4:C$65536,2,FALSE),"")</f>
        <v/>
      </c>
    </row>
    <row r="56851" spans="13:13" x14ac:dyDescent="0.2">
      <c r="M56851" s="14" t="str">
        <f>IF(H56851&gt;0,VLOOKUP(H56851,'Account List'!B$4:C$65536,2,FALSE),"")</f>
        <v/>
      </c>
    </row>
    <row r="56852" spans="13:13" x14ac:dyDescent="0.2">
      <c r="M56852" s="14" t="str">
        <f>IF(H56852&gt;0,VLOOKUP(H56852,'Account List'!B$4:C$65536,2,FALSE),"")</f>
        <v/>
      </c>
    </row>
    <row r="56853" spans="13:13" x14ac:dyDescent="0.2">
      <c r="M56853" s="14" t="str">
        <f>IF(H56853&gt;0,VLOOKUP(H56853,'Account List'!B$4:C$65536,2,FALSE),"")</f>
        <v/>
      </c>
    </row>
    <row r="56854" spans="13:13" x14ac:dyDescent="0.2">
      <c r="M56854" s="14" t="str">
        <f>IF(H56854&gt;0,VLOOKUP(H56854,'Account List'!B$4:C$65536,2,FALSE),"")</f>
        <v/>
      </c>
    </row>
    <row r="56855" spans="13:13" x14ac:dyDescent="0.2">
      <c r="M56855" s="14" t="str">
        <f>IF(H56855&gt;0,VLOOKUP(H56855,'Account List'!B$4:C$65536,2,FALSE),"")</f>
        <v/>
      </c>
    </row>
    <row r="56856" spans="13:13" x14ac:dyDescent="0.2">
      <c r="M56856" s="14" t="str">
        <f>IF(H56856&gt;0,VLOOKUP(H56856,'Account List'!B$4:C$65536,2,FALSE),"")</f>
        <v/>
      </c>
    </row>
    <row r="56857" spans="13:13" x14ac:dyDescent="0.2">
      <c r="M56857" s="14" t="str">
        <f>IF(H56857&gt;0,VLOOKUP(H56857,'Account List'!B$4:C$65536,2,FALSE),"")</f>
        <v/>
      </c>
    </row>
    <row r="56858" spans="13:13" x14ac:dyDescent="0.2">
      <c r="M56858" s="14" t="str">
        <f>IF(H56858&gt;0,VLOOKUP(H56858,'Account List'!B$4:C$65536,2,FALSE),"")</f>
        <v/>
      </c>
    </row>
    <row r="56859" spans="13:13" x14ac:dyDescent="0.2">
      <c r="M56859" s="14" t="str">
        <f>IF(H56859&gt;0,VLOOKUP(H56859,'Account List'!B$4:C$65536,2,FALSE),"")</f>
        <v/>
      </c>
    </row>
    <row r="56860" spans="13:13" x14ac:dyDescent="0.2">
      <c r="M56860" s="14" t="str">
        <f>IF(H56860&gt;0,VLOOKUP(H56860,'Account List'!B$4:C$65536,2,FALSE),"")</f>
        <v/>
      </c>
    </row>
    <row r="56861" spans="13:13" x14ac:dyDescent="0.2">
      <c r="M56861" s="14" t="str">
        <f>IF(H56861&gt;0,VLOOKUP(H56861,'Account List'!B$4:C$65536,2,FALSE),"")</f>
        <v/>
      </c>
    </row>
    <row r="56862" spans="13:13" x14ac:dyDescent="0.2">
      <c r="M56862" s="14" t="str">
        <f>IF(H56862&gt;0,VLOOKUP(H56862,'Account List'!B$4:C$65536,2,FALSE),"")</f>
        <v/>
      </c>
    </row>
    <row r="56863" spans="13:13" x14ac:dyDescent="0.2">
      <c r="M56863" s="14" t="str">
        <f>IF(H56863&gt;0,VLOOKUP(H56863,'Account List'!B$4:C$65536,2,FALSE),"")</f>
        <v/>
      </c>
    </row>
    <row r="56864" spans="13:13" x14ac:dyDescent="0.2">
      <c r="M56864" s="14" t="str">
        <f>IF(H56864&gt;0,VLOOKUP(H56864,'Account List'!B$4:C$65536,2,FALSE),"")</f>
        <v/>
      </c>
    </row>
    <row r="56865" spans="13:13" x14ac:dyDescent="0.2">
      <c r="M56865" s="14" t="str">
        <f>IF(H56865&gt;0,VLOOKUP(H56865,'Account List'!B$4:C$65536,2,FALSE),"")</f>
        <v/>
      </c>
    </row>
    <row r="56866" spans="13:13" x14ac:dyDescent="0.2">
      <c r="M56866" s="14" t="str">
        <f>IF(H56866&gt;0,VLOOKUP(H56866,'Account List'!B$4:C$65536,2,FALSE),"")</f>
        <v/>
      </c>
    </row>
    <row r="56867" spans="13:13" x14ac:dyDescent="0.2">
      <c r="M56867" s="14" t="str">
        <f>IF(H56867&gt;0,VLOOKUP(H56867,'Account List'!B$4:C$65536,2,FALSE),"")</f>
        <v/>
      </c>
    </row>
    <row r="56868" spans="13:13" x14ac:dyDescent="0.2">
      <c r="M56868" s="14" t="str">
        <f>IF(H56868&gt;0,VLOOKUP(H56868,'Account List'!B$4:C$65536,2,FALSE),"")</f>
        <v/>
      </c>
    </row>
    <row r="56869" spans="13:13" x14ac:dyDescent="0.2">
      <c r="M56869" s="14" t="str">
        <f>IF(H56869&gt;0,VLOOKUP(H56869,'Account List'!B$4:C$65536,2,FALSE),"")</f>
        <v/>
      </c>
    </row>
    <row r="56870" spans="13:13" x14ac:dyDescent="0.2">
      <c r="M56870" s="14" t="str">
        <f>IF(H56870&gt;0,VLOOKUP(H56870,'Account List'!B$4:C$65536,2,FALSE),"")</f>
        <v/>
      </c>
    </row>
    <row r="56871" spans="13:13" x14ac:dyDescent="0.2">
      <c r="M56871" s="14" t="str">
        <f>IF(H56871&gt;0,VLOOKUP(H56871,'Account List'!B$4:C$65536,2,FALSE),"")</f>
        <v/>
      </c>
    </row>
    <row r="56872" spans="13:13" x14ac:dyDescent="0.2">
      <c r="M56872" s="14" t="str">
        <f>IF(H56872&gt;0,VLOOKUP(H56872,'Account List'!B$4:C$65536,2,FALSE),"")</f>
        <v/>
      </c>
    </row>
    <row r="56873" spans="13:13" x14ac:dyDescent="0.2">
      <c r="M56873" s="14" t="str">
        <f>IF(H56873&gt;0,VLOOKUP(H56873,'Account List'!B$4:C$65536,2,FALSE),"")</f>
        <v/>
      </c>
    </row>
    <row r="56874" spans="13:13" x14ac:dyDescent="0.2">
      <c r="M56874" s="14" t="str">
        <f>IF(H56874&gt;0,VLOOKUP(H56874,'Account List'!B$4:C$65536,2,FALSE),"")</f>
        <v/>
      </c>
    </row>
    <row r="56875" spans="13:13" x14ac:dyDescent="0.2">
      <c r="M56875" s="14" t="str">
        <f>IF(H56875&gt;0,VLOOKUP(H56875,'Account List'!B$4:C$65536,2,FALSE),"")</f>
        <v/>
      </c>
    </row>
    <row r="56876" spans="13:13" x14ac:dyDescent="0.2">
      <c r="M56876" s="14" t="str">
        <f>IF(H56876&gt;0,VLOOKUP(H56876,'Account List'!B$4:C$65536,2,FALSE),"")</f>
        <v/>
      </c>
    </row>
    <row r="56877" spans="13:13" x14ac:dyDescent="0.2">
      <c r="M56877" s="14" t="str">
        <f>IF(H56877&gt;0,VLOOKUP(H56877,'Account List'!B$4:C$65536,2,FALSE),"")</f>
        <v/>
      </c>
    </row>
    <row r="56878" spans="13:13" x14ac:dyDescent="0.2">
      <c r="M56878" s="14" t="str">
        <f>IF(H56878&gt;0,VLOOKUP(H56878,'Account List'!B$4:C$65536,2,FALSE),"")</f>
        <v/>
      </c>
    </row>
    <row r="56879" spans="13:13" x14ac:dyDescent="0.2">
      <c r="M56879" s="14" t="str">
        <f>IF(H56879&gt;0,VLOOKUP(H56879,'Account List'!B$4:C$65536,2,FALSE),"")</f>
        <v/>
      </c>
    </row>
    <row r="56880" spans="13:13" x14ac:dyDescent="0.2">
      <c r="M56880" s="14" t="str">
        <f>IF(H56880&gt;0,VLOOKUP(H56880,'Account List'!B$4:C$65536,2,FALSE),"")</f>
        <v/>
      </c>
    </row>
    <row r="56881" spans="13:13" x14ac:dyDescent="0.2">
      <c r="M56881" s="14" t="str">
        <f>IF(H56881&gt;0,VLOOKUP(H56881,'Account List'!B$4:C$65536,2,FALSE),"")</f>
        <v/>
      </c>
    </row>
    <row r="56882" spans="13:13" x14ac:dyDescent="0.2">
      <c r="M56882" s="14" t="str">
        <f>IF(H56882&gt;0,VLOOKUP(H56882,'Account List'!B$4:C$65536,2,FALSE),"")</f>
        <v/>
      </c>
    </row>
    <row r="56883" spans="13:13" x14ac:dyDescent="0.2">
      <c r="M56883" s="14" t="str">
        <f>IF(H56883&gt;0,VLOOKUP(H56883,'Account List'!B$4:C$65536,2,FALSE),"")</f>
        <v/>
      </c>
    </row>
    <row r="56884" spans="13:13" x14ac:dyDescent="0.2">
      <c r="M56884" s="14" t="str">
        <f>IF(H56884&gt;0,VLOOKUP(H56884,'Account List'!B$4:C$65536,2,FALSE),"")</f>
        <v/>
      </c>
    </row>
    <row r="56885" spans="13:13" x14ac:dyDescent="0.2">
      <c r="M56885" s="14" t="str">
        <f>IF(H56885&gt;0,VLOOKUP(H56885,'Account List'!B$4:C$65536,2,FALSE),"")</f>
        <v/>
      </c>
    </row>
    <row r="56886" spans="13:13" x14ac:dyDescent="0.2">
      <c r="M56886" s="14" t="str">
        <f>IF(H56886&gt;0,VLOOKUP(H56886,'Account List'!B$4:C$65536,2,FALSE),"")</f>
        <v/>
      </c>
    </row>
    <row r="56887" spans="13:13" x14ac:dyDescent="0.2">
      <c r="M56887" s="14" t="str">
        <f>IF(H56887&gt;0,VLOOKUP(H56887,'Account List'!B$4:C$65536,2,FALSE),"")</f>
        <v/>
      </c>
    </row>
    <row r="56888" spans="13:13" x14ac:dyDescent="0.2">
      <c r="M56888" s="14" t="str">
        <f>IF(H56888&gt;0,VLOOKUP(H56888,'Account List'!B$4:C$65536,2,FALSE),"")</f>
        <v/>
      </c>
    </row>
    <row r="56889" spans="13:13" x14ac:dyDescent="0.2">
      <c r="M56889" s="14" t="str">
        <f>IF(H56889&gt;0,VLOOKUP(H56889,'Account List'!B$4:C$65536,2,FALSE),"")</f>
        <v/>
      </c>
    </row>
    <row r="56890" spans="13:13" x14ac:dyDescent="0.2">
      <c r="M56890" s="14" t="str">
        <f>IF(H56890&gt;0,VLOOKUP(H56890,'Account List'!B$4:C$65536,2,FALSE),"")</f>
        <v/>
      </c>
    </row>
    <row r="56891" spans="13:13" x14ac:dyDescent="0.2">
      <c r="M56891" s="14" t="str">
        <f>IF(H56891&gt;0,VLOOKUP(H56891,'Account List'!B$4:C$65536,2,FALSE),"")</f>
        <v/>
      </c>
    </row>
    <row r="56892" spans="13:13" x14ac:dyDescent="0.2">
      <c r="M56892" s="14" t="str">
        <f>IF(H56892&gt;0,VLOOKUP(H56892,'Account List'!B$4:C$65536,2,FALSE),"")</f>
        <v/>
      </c>
    </row>
    <row r="56893" spans="13:13" x14ac:dyDescent="0.2">
      <c r="M56893" s="14" t="str">
        <f>IF(H56893&gt;0,VLOOKUP(H56893,'Account List'!B$4:C$65536,2,FALSE),"")</f>
        <v/>
      </c>
    </row>
    <row r="56894" spans="13:13" x14ac:dyDescent="0.2">
      <c r="M56894" s="14" t="str">
        <f>IF(H56894&gt;0,VLOOKUP(H56894,'Account List'!B$4:C$65536,2,FALSE),"")</f>
        <v/>
      </c>
    </row>
    <row r="56895" spans="13:13" x14ac:dyDescent="0.2">
      <c r="M56895" s="14" t="str">
        <f>IF(H56895&gt;0,VLOOKUP(H56895,'Account List'!B$4:C$65536,2,FALSE),"")</f>
        <v/>
      </c>
    </row>
    <row r="56896" spans="13:13" x14ac:dyDescent="0.2">
      <c r="M56896" s="14" t="str">
        <f>IF(H56896&gt;0,VLOOKUP(H56896,'Account List'!B$4:C$65536,2,FALSE),"")</f>
        <v/>
      </c>
    </row>
    <row r="56897" spans="13:13" x14ac:dyDescent="0.2">
      <c r="M56897" s="14" t="str">
        <f>IF(H56897&gt;0,VLOOKUP(H56897,'Account List'!B$4:C$65536,2,FALSE),"")</f>
        <v/>
      </c>
    </row>
    <row r="56898" spans="13:13" x14ac:dyDescent="0.2">
      <c r="M56898" s="14" t="str">
        <f>IF(H56898&gt;0,VLOOKUP(H56898,'Account List'!B$4:C$65536,2,FALSE),"")</f>
        <v/>
      </c>
    </row>
    <row r="56899" spans="13:13" x14ac:dyDescent="0.2">
      <c r="M56899" s="14" t="str">
        <f>IF(H56899&gt;0,VLOOKUP(H56899,'Account List'!B$4:C$65536,2,FALSE),"")</f>
        <v/>
      </c>
    </row>
    <row r="56900" spans="13:13" x14ac:dyDescent="0.2">
      <c r="M56900" s="14" t="str">
        <f>IF(H56900&gt;0,VLOOKUP(H56900,'Account List'!B$4:C$65536,2,FALSE),"")</f>
        <v/>
      </c>
    </row>
    <row r="56901" spans="13:13" x14ac:dyDescent="0.2">
      <c r="M56901" s="14" t="str">
        <f>IF(H56901&gt;0,VLOOKUP(H56901,'Account List'!B$4:C$65536,2,FALSE),"")</f>
        <v/>
      </c>
    </row>
    <row r="56902" spans="13:13" x14ac:dyDescent="0.2">
      <c r="M56902" s="14" t="str">
        <f>IF(H56902&gt;0,VLOOKUP(H56902,'Account List'!B$4:C$65536,2,FALSE),"")</f>
        <v/>
      </c>
    </row>
    <row r="56903" spans="13:13" x14ac:dyDescent="0.2">
      <c r="M56903" s="14" t="str">
        <f>IF(H56903&gt;0,VLOOKUP(H56903,'Account List'!B$4:C$65536,2,FALSE),"")</f>
        <v/>
      </c>
    </row>
    <row r="56904" spans="13:13" x14ac:dyDescent="0.2">
      <c r="M56904" s="14" t="str">
        <f>IF(H56904&gt;0,VLOOKUP(H56904,'Account List'!B$4:C$65536,2,FALSE),"")</f>
        <v/>
      </c>
    </row>
    <row r="56905" spans="13:13" x14ac:dyDescent="0.2">
      <c r="M56905" s="14" t="str">
        <f>IF(H56905&gt;0,VLOOKUP(H56905,'Account List'!B$4:C$65536,2,FALSE),"")</f>
        <v/>
      </c>
    </row>
    <row r="56906" spans="13:13" x14ac:dyDescent="0.2">
      <c r="M56906" s="14" t="str">
        <f>IF(H56906&gt;0,VLOOKUP(H56906,'Account List'!B$4:C$65536,2,FALSE),"")</f>
        <v/>
      </c>
    </row>
    <row r="56907" spans="13:13" x14ac:dyDescent="0.2">
      <c r="M56907" s="14" t="str">
        <f>IF(H56907&gt;0,VLOOKUP(H56907,'Account List'!B$4:C$65536,2,FALSE),"")</f>
        <v/>
      </c>
    </row>
    <row r="56908" spans="13:13" x14ac:dyDescent="0.2">
      <c r="M56908" s="14" t="str">
        <f>IF(H56908&gt;0,VLOOKUP(H56908,'Account List'!B$4:C$65536,2,FALSE),"")</f>
        <v/>
      </c>
    </row>
    <row r="56909" spans="13:13" x14ac:dyDescent="0.2">
      <c r="M56909" s="14" t="str">
        <f>IF(H56909&gt;0,VLOOKUP(H56909,'Account List'!B$4:C$65536,2,FALSE),"")</f>
        <v/>
      </c>
    </row>
    <row r="56910" spans="13:13" x14ac:dyDescent="0.2">
      <c r="M56910" s="14" t="str">
        <f>IF(H56910&gt;0,VLOOKUP(H56910,'Account List'!B$4:C$65536,2,FALSE),"")</f>
        <v/>
      </c>
    </row>
    <row r="56911" spans="13:13" x14ac:dyDescent="0.2">
      <c r="M56911" s="14" t="str">
        <f>IF(H56911&gt;0,VLOOKUP(H56911,'Account List'!B$4:C$65536,2,FALSE),"")</f>
        <v/>
      </c>
    </row>
    <row r="56912" spans="13:13" x14ac:dyDescent="0.2">
      <c r="M56912" s="14" t="str">
        <f>IF(H56912&gt;0,VLOOKUP(H56912,'Account List'!B$4:C$65536,2,FALSE),"")</f>
        <v/>
      </c>
    </row>
    <row r="56913" spans="13:13" x14ac:dyDescent="0.2">
      <c r="M56913" s="14" t="str">
        <f>IF(H56913&gt;0,VLOOKUP(H56913,'Account List'!B$4:C$65536,2,FALSE),"")</f>
        <v/>
      </c>
    </row>
    <row r="56914" spans="13:13" x14ac:dyDescent="0.2">
      <c r="M56914" s="14" t="str">
        <f>IF(H56914&gt;0,VLOOKUP(H56914,'Account List'!B$4:C$65536,2,FALSE),"")</f>
        <v/>
      </c>
    </row>
    <row r="56915" spans="13:13" x14ac:dyDescent="0.2">
      <c r="M56915" s="14" t="str">
        <f>IF(H56915&gt;0,VLOOKUP(H56915,'Account List'!B$4:C$65536,2,FALSE),"")</f>
        <v/>
      </c>
    </row>
    <row r="56916" spans="13:13" x14ac:dyDescent="0.2">
      <c r="M56916" s="14" t="str">
        <f>IF(H56916&gt;0,VLOOKUP(H56916,'Account List'!B$4:C$65536,2,FALSE),"")</f>
        <v/>
      </c>
    </row>
    <row r="56917" spans="13:13" x14ac:dyDescent="0.2">
      <c r="M56917" s="14" t="str">
        <f>IF(H56917&gt;0,VLOOKUP(H56917,'Account List'!B$4:C$65536,2,FALSE),"")</f>
        <v/>
      </c>
    </row>
    <row r="56918" spans="13:13" x14ac:dyDescent="0.2">
      <c r="M56918" s="14" t="str">
        <f>IF(H56918&gt;0,VLOOKUP(H56918,'Account List'!B$4:C$65536,2,FALSE),"")</f>
        <v/>
      </c>
    </row>
    <row r="56919" spans="13:13" x14ac:dyDescent="0.2">
      <c r="M56919" s="14" t="str">
        <f>IF(H56919&gt;0,VLOOKUP(H56919,'Account List'!B$4:C$65536,2,FALSE),"")</f>
        <v/>
      </c>
    </row>
    <row r="56920" spans="13:13" x14ac:dyDescent="0.2">
      <c r="M56920" s="14" t="str">
        <f>IF(H56920&gt;0,VLOOKUP(H56920,'Account List'!B$4:C$65536,2,FALSE),"")</f>
        <v/>
      </c>
    </row>
    <row r="56921" spans="13:13" x14ac:dyDescent="0.2">
      <c r="M56921" s="14" t="str">
        <f>IF(H56921&gt;0,VLOOKUP(H56921,'Account List'!B$4:C$65536,2,FALSE),"")</f>
        <v/>
      </c>
    </row>
    <row r="56922" spans="13:13" x14ac:dyDescent="0.2">
      <c r="M56922" s="14" t="str">
        <f>IF(H56922&gt;0,VLOOKUP(H56922,'Account List'!B$4:C$65536,2,FALSE),"")</f>
        <v/>
      </c>
    </row>
    <row r="56923" spans="13:13" x14ac:dyDescent="0.2">
      <c r="M56923" s="14" t="str">
        <f>IF(H56923&gt;0,VLOOKUP(H56923,'Account List'!B$4:C$65536,2,FALSE),"")</f>
        <v/>
      </c>
    </row>
    <row r="56924" spans="13:13" x14ac:dyDescent="0.2">
      <c r="M56924" s="14" t="str">
        <f>IF(H56924&gt;0,VLOOKUP(H56924,'Account List'!B$4:C$65536,2,FALSE),"")</f>
        <v/>
      </c>
    </row>
    <row r="56925" spans="13:13" x14ac:dyDescent="0.2">
      <c r="M56925" s="14" t="str">
        <f>IF(H56925&gt;0,VLOOKUP(H56925,'Account List'!B$4:C$65536,2,FALSE),"")</f>
        <v/>
      </c>
    </row>
    <row r="56926" spans="13:13" x14ac:dyDescent="0.2">
      <c r="M56926" s="14" t="str">
        <f>IF(H56926&gt;0,VLOOKUP(H56926,'Account List'!B$4:C$65536,2,FALSE),"")</f>
        <v/>
      </c>
    </row>
    <row r="56927" spans="13:13" x14ac:dyDescent="0.2">
      <c r="M56927" s="14" t="str">
        <f>IF(H56927&gt;0,VLOOKUP(H56927,'Account List'!B$4:C$65536,2,FALSE),"")</f>
        <v/>
      </c>
    </row>
    <row r="56928" spans="13:13" x14ac:dyDescent="0.2">
      <c r="M56928" s="14" t="str">
        <f>IF(H56928&gt;0,VLOOKUP(H56928,'Account List'!B$4:C$65536,2,FALSE),"")</f>
        <v/>
      </c>
    </row>
    <row r="56929" spans="13:13" x14ac:dyDescent="0.2">
      <c r="M56929" s="14" t="str">
        <f>IF(H56929&gt;0,VLOOKUP(H56929,'Account List'!B$4:C$65536,2,FALSE),"")</f>
        <v/>
      </c>
    </row>
    <row r="56930" spans="13:13" x14ac:dyDescent="0.2">
      <c r="M56930" s="14" t="str">
        <f>IF(H56930&gt;0,VLOOKUP(H56930,'Account List'!B$4:C$65536,2,FALSE),"")</f>
        <v/>
      </c>
    </row>
    <row r="56931" spans="13:13" x14ac:dyDescent="0.2">
      <c r="M56931" s="14" t="str">
        <f>IF(H56931&gt;0,VLOOKUP(H56931,'Account List'!B$4:C$65536,2,FALSE),"")</f>
        <v/>
      </c>
    </row>
    <row r="56932" spans="13:13" x14ac:dyDescent="0.2">
      <c r="M56932" s="14" t="str">
        <f>IF(H56932&gt;0,VLOOKUP(H56932,'Account List'!B$4:C$65536,2,FALSE),"")</f>
        <v/>
      </c>
    </row>
    <row r="56933" spans="13:13" x14ac:dyDescent="0.2">
      <c r="M56933" s="14" t="str">
        <f>IF(H56933&gt;0,VLOOKUP(H56933,'Account List'!B$4:C$65536,2,FALSE),"")</f>
        <v/>
      </c>
    </row>
    <row r="56934" spans="13:13" x14ac:dyDescent="0.2">
      <c r="M56934" s="14" t="str">
        <f>IF(H56934&gt;0,VLOOKUP(H56934,'Account List'!B$4:C$65536,2,FALSE),"")</f>
        <v/>
      </c>
    </row>
    <row r="56935" spans="13:13" x14ac:dyDescent="0.2">
      <c r="M56935" s="14" t="str">
        <f>IF(H56935&gt;0,VLOOKUP(H56935,'Account List'!B$4:C$65536,2,FALSE),"")</f>
        <v/>
      </c>
    </row>
    <row r="56936" spans="13:13" x14ac:dyDescent="0.2">
      <c r="M56936" s="14" t="str">
        <f>IF(H56936&gt;0,VLOOKUP(H56936,'Account List'!B$4:C$65536,2,FALSE),"")</f>
        <v/>
      </c>
    </row>
    <row r="56937" spans="13:13" x14ac:dyDescent="0.2">
      <c r="M56937" s="14" t="str">
        <f>IF(H56937&gt;0,VLOOKUP(H56937,'Account List'!B$4:C$65536,2,FALSE),"")</f>
        <v/>
      </c>
    </row>
    <row r="56938" spans="13:13" x14ac:dyDescent="0.2">
      <c r="M56938" s="14" t="str">
        <f>IF(H56938&gt;0,VLOOKUP(H56938,'Account List'!B$4:C$65536,2,FALSE),"")</f>
        <v/>
      </c>
    </row>
    <row r="56939" spans="13:13" x14ac:dyDescent="0.2">
      <c r="M56939" s="14" t="str">
        <f>IF(H56939&gt;0,VLOOKUP(H56939,'Account List'!B$4:C$65536,2,FALSE),"")</f>
        <v/>
      </c>
    </row>
    <row r="56940" spans="13:13" x14ac:dyDescent="0.2">
      <c r="M56940" s="14" t="str">
        <f>IF(H56940&gt;0,VLOOKUP(H56940,'Account List'!B$4:C$65536,2,FALSE),"")</f>
        <v/>
      </c>
    </row>
    <row r="56941" spans="13:13" x14ac:dyDescent="0.2">
      <c r="M56941" s="14" t="str">
        <f>IF(H56941&gt;0,VLOOKUP(H56941,'Account List'!B$4:C$65536,2,FALSE),"")</f>
        <v/>
      </c>
    </row>
    <row r="56942" spans="13:13" x14ac:dyDescent="0.2">
      <c r="M56942" s="14" t="str">
        <f>IF(H56942&gt;0,VLOOKUP(H56942,'Account List'!B$4:C$65536,2,FALSE),"")</f>
        <v/>
      </c>
    </row>
    <row r="56943" spans="13:13" x14ac:dyDescent="0.2">
      <c r="M56943" s="14" t="str">
        <f>IF(H56943&gt;0,VLOOKUP(H56943,'Account List'!B$4:C$65536,2,FALSE),"")</f>
        <v/>
      </c>
    </row>
    <row r="56944" spans="13:13" x14ac:dyDescent="0.2">
      <c r="M56944" s="14" t="str">
        <f>IF(H56944&gt;0,VLOOKUP(H56944,'Account List'!B$4:C$65536,2,FALSE),"")</f>
        <v/>
      </c>
    </row>
    <row r="56945" spans="13:13" x14ac:dyDescent="0.2">
      <c r="M56945" s="14" t="str">
        <f>IF(H56945&gt;0,VLOOKUP(H56945,'Account List'!B$4:C$65536,2,FALSE),"")</f>
        <v/>
      </c>
    </row>
    <row r="56946" spans="13:13" x14ac:dyDescent="0.2">
      <c r="M56946" s="14" t="str">
        <f>IF(H56946&gt;0,VLOOKUP(H56946,'Account List'!B$4:C$65536,2,FALSE),"")</f>
        <v/>
      </c>
    </row>
    <row r="56947" spans="13:13" x14ac:dyDescent="0.2">
      <c r="M56947" s="14" t="str">
        <f>IF(H56947&gt;0,VLOOKUP(H56947,'Account List'!B$4:C$65536,2,FALSE),"")</f>
        <v/>
      </c>
    </row>
    <row r="56948" spans="13:13" x14ac:dyDescent="0.2">
      <c r="M56948" s="14" t="str">
        <f>IF(H56948&gt;0,VLOOKUP(H56948,'Account List'!B$4:C$65536,2,FALSE),"")</f>
        <v/>
      </c>
    </row>
    <row r="56949" spans="13:13" x14ac:dyDescent="0.2">
      <c r="M56949" s="14" t="str">
        <f>IF(H56949&gt;0,VLOOKUP(H56949,'Account List'!B$4:C$65536,2,FALSE),"")</f>
        <v/>
      </c>
    </row>
    <row r="56950" spans="13:13" x14ac:dyDescent="0.2">
      <c r="M56950" s="14" t="str">
        <f>IF(H56950&gt;0,VLOOKUP(H56950,'Account List'!B$4:C$65536,2,FALSE),"")</f>
        <v/>
      </c>
    </row>
    <row r="56951" spans="13:13" x14ac:dyDescent="0.2">
      <c r="M56951" s="14" t="str">
        <f>IF(H56951&gt;0,VLOOKUP(H56951,'Account List'!B$4:C$65536,2,FALSE),"")</f>
        <v/>
      </c>
    </row>
    <row r="56952" spans="13:13" x14ac:dyDescent="0.2">
      <c r="M56952" s="14" t="str">
        <f>IF(H56952&gt;0,VLOOKUP(H56952,'Account List'!B$4:C$65536,2,FALSE),"")</f>
        <v/>
      </c>
    </row>
    <row r="56953" spans="13:13" x14ac:dyDescent="0.2">
      <c r="M56953" s="14" t="str">
        <f>IF(H56953&gt;0,VLOOKUP(H56953,'Account List'!B$4:C$65536,2,FALSE),"")</f>
        <v/>
      </c>
    </row>
    <row r="56954" spans="13:13" x14ac:dyDescent="0.2">
      <c r="M56954" s="14" t="str">
        <f>IF(H56954&gt;0,VLOOKUP(H56954,'Account List'!B$4:C$65536,2,FALSE),"")</f>
        <v/>
      </c>
    </row>
    <row r="56955" spans="13:13" x14ac:dyDescent="0.2">
      <c r="M56955" s="14" t="str">
        <f>IF(H56955&gt;0,VLOOKUP(H56955,'Account List'!B$4:C$65536,2,FALSE),"")</f>
        <v/>
      </c>
    </row>
    <row r="56956" spans="13:13" x14ac:dyDescent="0.2">
      <c r="M56956" s="14" t="str">
        <f>IF(H56956&gt;0,VLOOKUP(H56956,'Account List'!B$4:C$65536,2,FALSE),"")</f>
        <v/>
      </c>
    </row>
    <row r="56957" spans="13:13" x14ac:dyDescent="0.2">
      <c r="M56957" s="14" t="str">
        <f>IF(H56957&gt;0,VLOOKUP(H56957,'Account List'!B$4:C$65536,2,FALSE),"")</f>
        <v/>
      </c>
    </row>
    <row r="56958" spans="13:13" x14ac:dyDescent="0.2">
      <c r="M56958" s="14" t="str">
        <f>IF(H56958&gt;0,VLOOKUP(H56958,'Account List'!B$4:C$65536,2,FALSE),"")</f>
        <v/>
      </c>
    </row>
    <row r="56959" spans="13:13" x14ac:dyDescent="0.2">
      <c r="M56959" s="14" t="str">
        <f>IF(H56959&gt;0,VLOOKUP(H56959,'Account List'!B$4:C$65536,2,FALSE),"")</f>
        <v/>
      </c>
    </row>
    <row r="56960" spans="13:13" x14ac:dyDescent="0.2">
      <c r="M56960" s="14" t="str">
        <f>IF(H56960&gt;0,VLOOKUP(H56960,'Account List'!B$4:C$65536,2,FALSE),"")</f>
        <v/>
      </c>
    </row>
    <row r="56961" spans="13:13" x14ac:dyDescent="0.2">
      <c r="M56961" s="14" t="str">
        <f>IF(H56961&gt;0,VLOOKUP(H56961,'Account List'!B$4:C$65536,2,FALSE),"")</f>
        <v/>
      </c>
    </row>
    <row r="56962" spans="13:13" x14ac:dyDescent="0.2">
      <c r="M56962" s="14" t="str">
        <f>IF(H56962&gt;0,VLOOKUP(H56962,'Account List'!B$4:C$65536,2,FALSE),"")</f>
        <v/>
      </c>
    </row>
    <row r="56963" spans="13:13" x14ac:dyDescent="0.2">
      <c r="M56963" s="14" t="str">
        <f>IF(H56963&gt;0,VLOOKUP(H56963,'Account List'!B$4:C$65536,2,FALSE),"")</f>
        <v/>
      </c>
    </row>
    <row r="56964" spans="13:13" x14ac:dyDescent="0.2">
      <c r="M56964" s="14" t="str">
        <f>IF(H56964&gt;0,VLOOKUP(H56964,'Account List'!B$4:C$65536,2,FALSE),"")</f>
        <v/>
      </c>
    </row>
    <row r="56965" spans="13:13" x14ac:dyDescent="0.2">
      <c r="M56965" s="14" t="str">
        <f>IF(H56965&gt;0,VLOOKUP(H56965,'Account List'!B$4:C$65536,2,FALSE),"")</f>
        <v/>
      </c>
    </row>
    <row r="56966" spans="13:13" x14ac:dyDescent="0.2">
      <c r="M56966" s="14" t="str">
        <f>IF(H56966&gt;0,VLOOKUP(H56966,'Account List'!B$4:C$65536,2,FALSE),"")</f>
        <v/>
      </c>
    </row>
    <row r="56967" spans="13:13" x14ac:dyDescent="0.2">
      <c r="M56967" s="14" t="str">
        <f>IF(H56967&gt;0,VLOOKUP(H56967,'Account List'!B$4:C$65536,2,FALSE),"")</f>
        <v/>
      </c>
    </row>
    <row r="56968" spans="13:13" x14ac:dyDescent="0.2">
      <c r="M56968" s="14" t="str">
        <f>IF(H56968&gt;0,VLOOKUP(H56968,'Account List'!B$4:C$65536,2,FALSE),"")</f>
        <v/>
      </c>
    </row>
    <row r="56969" spans="13:13" x14ac:dyDescent="0.2">
      <c r="M56969" s="14" t="str">
        <f>IF(H56969&gt;0,VLOOKUP(H56969,'Account List'!B$4:C$65536,2,FALSE),"")</f>
        <v/>
      </c>
    </row>
    <row r="56970" spans="13:13" x14ac:dyDescent="0.2">
      <c r="M56970" s="14" t="str">
        <f>IF(H56970&gt;0,VLOOKUP(H56970,'Account List'!B$4:C$65536,2,FALSE),"")</f>
        <v/>
      </c>
    </row>
    <row r="56971" spans="13:13" x14ac:dyDescent="0.2">
      <c r="M56971" s="14" t="str">
        <f>IF(H56971&gt;0,VLOOKUP(H56971,'Account List'!B$4:C$65536,2,FALSE),"")</f>
        <v/>
      </c>
    </row>
    <row r="56972" spans="13:13" x14ac:dyDescent="0.2">
      <c r="M56972" s="14" t="str">
        <f>IF(H56972&gt;0,VLOOKUP(H56972,'Account List'!B$4:C$65536,2,FALSE),"")</f>
        <v/>
      </c>
    </row>
    <row r="56973" spans="13:13" x14ac:dyDescent="0.2">
      <c r="M56973" s="14" t="str">
        <f>IF(H56973&gt;0,VLOOKUP(H56973,'Account List'!B$4:C$65536,2,FALSE),"")</f>
        <v/>
      </c>
    </row>
    <row r="56974" spans="13:13" x14ac:dyDescent="0.2">
      <c r="M56974" s="14" t="str">
        <f>IF(H56974&gt;0,VLOOKUP(H56974,'Account List'!B$4:C$65536,2,FALSE),"")</f>
        <v/>
      </c>
    </row>
    <row r="56975" spans="13:13" x14ac:dyDescent="0.2">
      <c r="M56975" s="14" t="str">
        <f>IF(H56975&gt;0,VLOOKUP(H56975,'Account List'!B$4:C$65536,2,FALSE),"")</f>
        <v/>
      </c>
    </row>
    <row r="56976" spans="13:13" x14ac:dyDescent="0.2">
      <c r="M56976" s="14" t="str">
        <f>IF(H56976&gt;0,VLOOKUP(H56976,'Account List'!B$4:C$65536,2,FALSE),"")</f>
        <v/>
      </c>
    </row>
    <row r="56977" spans="13:13" x14ac:dyDescent="0.2">
      <c r="M56977" s="14" t="str">
        <f>IF(H56977&gt;0,VLOOKUP(H56977,'Account List'!B$4:C$65536,2,FALSE),"")</f>
        <v/>
      </c>
    </row>
    <row r="56978" spans="13:13" x14ac:dyDescent="0.2">
      <c r="M56978" s="14" t="str">
        <f>IF(H56978&gt;0,VLOOKUP(H56978,'Account List'!B$4:C$65536,2,FALSE),"")</f>
        <v/>
      </c>
    </row>
    <row r="56979" spans="13:13" x14ac:dyDescent="0.2">
      <c r="M56979" s="14" t="str">
        <f>IF(H56979&gt;0,VLOOKUP(H56979,'Account List'!B$4:C$65536,2,FALSE),"")</f>
        <v/>
      </c>
    </row>
    <row r="56980" spans="13:13" x14ac:dyDescent="0.2">
      <c r="M56980" s="14" t="str">
        <f>IF(H56980&gt;0,VLOOKUP(H56980,'Account List'!B$4:C$65536,2,FALSE),"")</f>
        <v/>
      </c>
    </row>
    <row r="56981" spans="13:13" x14ac:dyDescent="0.2">
      <c r="M56981" s="14" t="str">
        <f>IF(H56981&gt;0,VLOOKUP(H56981,'Account List'!B$4:C$65536,2,FALSE),"")</f>
        <v/>
      </c>
    </row>
    <row r="56982" spans="13:13" x14ac:dyDescent="0.2">
      <c r="M56982" s="14" t="str">
        <f>IF(H56982&gt;0,VLOOKUP(H56982,'Account List'!B$4:C$65536,2,FALSE),"")</f>
        <v/>
      </c>
    </row>
    <row r="56983" spans="13:13" x14ac:dyDescent="0.2">
      <c r="M56983" s="14" t="str">
        <f>IF(H56983&gt;0,VLOOKUP(H56983,'Account List'!B$4:C$65536,2,FALSE),"")</f>
        <v/>
      </c>
    </row>
    <row r="56984" spans="13:13" x14ac:dyDescent="0.2">
      <c r="M56984" s="14" t="str">
        <f>IF(H56984&gt;0,VLOOKUP(H56984,'Account List'!B$4:C$65536,2,FALSE),"")</f>
        <v/>
      </c>
    </row>
    <row r="56985" spans="13:13" x14ac:dyDescent="0.2">
      <c r="M56985" s="14" t="str">
        <f>IF(H56985&gt;0,VLOOKUP(H56985,'Account List'!B$4:C$65536,2,FALSE),"")</f>
        <v/>
      </c>
    </row>
    <row r="56986" spans="13:13" x14ac:dyDescent="0.2">
      <c r="M56986" s="14" t="str">
        <f>IF(H56986&gt;0,VLOOKUP(H56986,'Account List'!B$4:C$65536,2,FALSE),"")</f>
        <v/>
      </c>
    </row>
    <row r="56987" spans="13:13" x14ac:dyDescent="0.2">
      <c r="M56987" s="14" t="str">
        <f>IF(H56987&gt;0,VLOOKUP(H56987,'Account List'!B$4:C$65536,2,FALSE),"")</f>
        <v/>
      </c>
    </row>
    <row r="56988" spans="13:13" x14ac:dyDescent="0.2">
      <c r="M56988" s="14" t="str">
        <f>IF(H56988&gt;0,VLOOKUP(H56988,'Account List'!B$4:C$65536,2,FALSE),"")</f>
        <v/>
      </c>
    </row>
    <row r="56989" spans="13:13" x14ac:dyDescent="0.2">
      <c r="M56989" s="14" t="str">
        <f>IF(H56989&gt;0,VLOOKUP(H56989,'Account List'!B$4:C$65536,2,FALSE),"")</f>
        <v/>
      </c>
    </row>
    <row r="56990" spans="13:13" x14ac:dyDescent="0.2">
      <c r="M56990" s="14" t="str">
        <f>IF(H56990&gt;0,VLOOKUP(H56990,'Account List'!B$4:C$65536,2,FALSE),"")</f>
        <v/>
      </c>
    </row>
    <row r="56991" spans="13:13" x14ac:dyDescent="0.2">
      <c r="M56991" s="14" t="str">
        <f>IF(H56991&gt;0,VLOOKUP(H56991,'Account List'!B$4:C$65536,2,FALSE),"")</f>
        <v/>
      </c>
    </row>
    <row r="56992" spans="13:13" x14ac:dyDescent="0.2">
      <c r="M56992" s="14" t="str">
        <f>IF(H56992&gt;0,VLOOKUP(H56992,'Account List'!B$4:C$65536,2,FALSE),"")</f>
        <v/>
      </c>
    </row>
    <row r="56993" spans="13:13" x14ac:dyDescent="0.2">
      <c r="M56993" s="14" t="str">
        <f>IF(H56993&gt;0,VLOOKUP(H56993,'Account List'!B$4:C$65536,2,FALSE),"")</f>
        <v/>
      </c>
    </row>
    <row r="56994" spans="13:13" x14ac:dyDescent="0.2">
      <c r="M56994" s="14" t="str">
        <f>IF(H56994&gt;0,VLOOKUP(H56994,'Account List'!B$4:C$65536,2,FALSE),"")</f>
        <v/>
      </c>
    </row>
    <row r="56995" spans="13:13" x14ac:dyDescent="0.2">
      <c r="M56995" s="14" t="str">
        <f>IF(H56995&gt;0,VLOOKUP(H56995,'Account List'!B$4:C$65536,2,FALSE),"")</f>
        <v/>
      </c>
    </row>
    <row r="56996" spans="13:13" x14ac:dyDescent="0.2">
      <c r="M56996" s="14" t="str">
        <f>IF(H56996&gt;0,VLOOKUP(H56996,'Account List'!B$4:C$65536,2,FALSE),"")</f>
        <v/>
      </c>
    </row>
    <row r="56997" spans="13:13" x14ac:dyDescent="0.2">
      <c r="M56997" s="14" t="str">
        <f>IF(H56997&gt;0,VLOOKUP(H56997,'Account List'!B$4:C$65536,2,FALSE),"")</f>
        <v/>
      </c>
    </row>
    <row r="56998" spans="13:13" x14ac:dyDescent="0.2">
      <c r="M56998" s="14" t="str">
        <f>IF(H56998&gt;0,VLOOKUP(H56998,'Account List'!B$4:C$65536,2,FALSE),"")</f>
        <v/>
      </c>
    </row>
    <row r="56999" spans="13:13" x14ac:dyDescent="0.2">
      <c r="M56999" s="14" t="str">
        <f>IF(H56999&gt;0,VLOOKUP(H56999,'Account List'!B$4:C$65536,2,FALSE),"")</f>
        <v/>
      </c>
    </row>
    <row r="57000" spans="13:13" x14ac:dyDescent="0.2">
      <c r="M57000" s="14" t="str">
        <f>IF(H57000&gt;0,VLOOKUP(H57000,'Account List'!B$4:C$65536,2,FALSE),"")</f>
        <v/>
      </c>
    </row>
    <row r="57001" spans="13:13" x14ac:dyDescent="0.2">
      <c r="M57001" s="14" t="str">
        <f>IF(H57001&gt;0,VLOOKUP(H57001,'Account List'!B$4:C$65536,2,FALSE),"")</f>
        <v/>
      </c>
    </row>
    <row r="57002" spans="13:13" x14ac:dyDescent="0.2">
      <c r="M57002" s="14" t="str">
        <f>IF(H57002&gt;0,VLOOKUP(H57002,'Account List'!B$4:C$65536,2,FALSE),"")</f>
        <v/>
      </c>
    </row>
    <row r="57003" spans="13:13" x14ac:dyDescent="0.2">
      <c r="M57003" s="14" t="str">
        <f>IF(H57003&gt;0,VLOOKUP(H57003,'Account List'!B$4:C$65536,2,FALSE),"")</f>
        <v/>
      </c>
    </row>
    <row r="57004" spans="13:13" x14ac:dyDescent="0.2">
      <c r="M57004" s="14" t="str">
        <f>IF(H57004&gt;0,VLOOKUP(H57004,'Account List'!B$4:C$65536,2,FALSE),"")</f>
        <v/>
      </c>
    </row>
    <row r="57005" spans="13:13" x14ac:dyDescent="0.2">
      <c r="M57005" s="14" t="str">
        <f>IF(H57005&gt;0,VLOOKUP(H57005,'Account List'!B$4:C$65536,2,FALSE),"")</f>
        <v/>
      </c>
    </row>
    <row r="57006" spans="13:13" x14ac:dyDescent="0.2">
      <c r="M57006" s="14" t="str">
        <f>IF(H57006&gt;0,VLOOKUP(H57006,'Account List'!B$4:C$65536,2,FALSE),"")</f>
        <v/>
      </c>
    </row>
    <row r="57007" spans="13:13" x14ac:dyDescent="0.2">
      <c r="M57007" s="14" t="str">
        <f>IF(H57007&gt;0,VLOOKUP(H57007,'Account List'!B$4:C$65536,2,FALSE),"")</f>
        <v/>
      </c>
    </row>
    <row r="57008" spans="13:13" x14ac:dyDescent="0.2">
      <c r="M57008" s="14" t="str">
        <f>IF(H57008&gt;0,VLOOKUP(H57008,'Account List'!B$4:C$65536,2,FALSE),"")</f>
        <v/>
      </c>
    </row>
    <row r="57009" spans="13:13" x14ac:dyDescent="0.2">
      <c r="M57009" s="14" t="str">
        <f>IF(H57009&gt;0,VLOOKUP(H57009,'Account List'!B$4:C$65536,2,FALSE),"")</f>
        <v/>
      </c>
    </row>
    <row r="57010" spans="13:13" x14ac:dyDescent="0.2">
      <c r="M57010" s="14" t="str">
        <f>IF(H57010&gt;0,VLOOKUP(H57010,'Account List'!B$4:C$65536,2,FALSE),"")</f>
        <v/>
      </c>
    </row>
    <row r="57011" spans="13:13" x14ac:dyDescent="0.2">
      <c r="M57011" s="14" t="str">
        <f>IF(H57011&gt;0,VLOOKUP(H57011,'Account List'!B$4:C$65536,2,FALSE),"")</f>
        <v/>
      </c>
    </row>
    <row r="57012" spans="13:13" x14ac:dyDescent="0.2">
      <c r="M57012" s="14" t="str">
        <f>IF(H57012&gt;0,VLOOKUP(H57012,'Account List'!B$4:C$65536,2,FALSE),"")</f>
        <v/>
      </c>
    </row>
    <row r="57013" spans="13:13" x14ac:dyDescent="0.2">
      <c r="M57013" s="14" t="str">
        <f>IF(H57013&gt;0,VLOOKUP(H57013,'Account List'!B$4:C$65536,2,FALSE),"")</f>
        <v/>
      </c>
    </row>
    <row r="57014" spans="13:13" x14ac:dyDescent="0.2">
      <c r="M57014" s="14" t="str">
        <f>IF(H57014&gt;0,VLOOKUP(H57014,'Account List'!B$4:C$65536,2,FALSE),"")</f>
        <v/>
      </c>
    </row>
    <row r="57015" spans="13:13" x14ac:dyDescent="0.2">
      <c r="M57015" s="14" t="str">
        <f>IF(H57015&gt;0,VLOOKUP(H57015,'Account List'!B$4:C$65536,2,FALSE),"")</f>
        <v/>
      </c>
    </row>
    <row r="57016" spans="13:13" x14ac:dyDescent="0.2">
      <c r="M57016" s="14" t="str">
        <f>IF(H57016&gt;0,VLOOKUP(H57016,'Account List'!B$4:C$65536,2,FALSE),"")</f>
        <v/>
      </c>
    </row>
    <row r="57017" spans="13:13" x14ac:dyDescent="0.2">
      <c r="M57017" s="14" t="str">
        <f>IF(H57017&gt;0,VLOOKUP(H57017,'Account List'!B$4:C$65536,2,FALSE),"")</f>
        <v/>
      </c>
    </row>
    <row r="57018" spans="13:13" x14ac:dyDescent="0.2">
      <c r="M57018" s="14" t="str">
        <f>IF(H57018&gt;0,VLOOKUP(H57018,'Account List'!B$4:C$65536,2,FALSE),"")</f>
        <v/>
      </c>
    </row>
    <row r="57019" spans="13:13" x14ac:dyDescent="0.2">
      <c r="M57019" s="14" t="str">
        <f>IF(H57019&gt;0,VLOOKUP(H57019,'Account List'!B$4:C$65536,2,FALSE),"")</f>
        <v/>
      </c>
    </row>
    <row r="57020" spans="13:13" x14ac:dyDescent="0.2">
      <c r="M57020" s="14" t="str">
        <f>IF(H57020&gt;0,VLOOKUP(H57020,'Account List'!B$4:C$65536,2,FALSE),"")</f>
        <v/>
      </c>
    </row>
    <row r="57021" spans="13:13" x14ac:dyDescent="0.2">
      <c r="M57021" s="14" t="str">
        <f>IF(H57021&gt;0,VLOOKUP(H57021,'Account List'!B$4:C$65536,2,FALSE),"")</f>
        <v/>
      </c>
    </row>
    <row r="57022" spans="13:13" x14ac:dyDescent="0.2">
      <c r="M57022" s="14" t="str">
        <f>IF(H57022&gt;0,VLOOKUP(H57022,'Account List'!B$4:C$65536,2,FALSE),"")</f>
        <v/>
      </c>
    </row>
    <row r="57023" spans="13:13" x14ac:dyDescent="0.2">
      <c r="M57023" s="14" t="str">
        <f>IF(H57023&gt;0,VLOOKUP(H57023,'Account List'!B$4:C$65536,2,FALSE),"")</f>
        <v/>
      </c>
    </row>
    <row r="57024" spans="13:13" x14ac:dyDescent="0.2">
      <c r="M57024" s="14" t="str">
        <f>IF(H57024&gt;0,VLOOKUP(H57024,'Account List'!B$4:C$65536,2,FALSE),"")</f>
        <v/>
      </c>
    </row>
    <row r="57025" spans="13:13" x14ac:dyDescent="0.2">
      <c r="M57025" s="14" t="str">
        <f>IF(H57025&gt;0,VLOOKUP(H57025,'Account List'!B$4:C$65536,2,FALSE),"")</f>
        <v/>
      </c>
    </row>
    <row r="57026" spans="13:13" x14ac:dyDescent="0.2">
      <c r="M57026" s="14" t="str">
        <f>IF(H57026&gt;0,VLOOKUP(H57026,'Account List'!B$4:C$65536,2,FALSE),"")</f>
        <v/>
      </c>
    </row>
    <row r="57027" spans="13:13" x14ac:dyDescent="0.2">
      <c r="M57027" s="14" t="str">
        <f>IF(H57027&gt;0,VLOOKUP(H57027,'Account List'!B$4:C$65536,2,FALSE),"")</f>
        <v/>
      </c>
    </row>
    <row r="57028" spans="13:13" x14ac:dyDescent="0.2">
      <c r="M57028" s="14" t="str">
        <f>IF(H57028&gt;0,VLOOKUP(H57028,'Account List'!B$4:C$65536,2,FALSE),"")</f>
        <v/>
      </c>
    </row>
    <row r="57029" spans="13:13" x14ac:dyDescent="0.2">
      <c r="M57029" s="14" t="str">
        <f>IF(H57029&gt;0,VLOOKUP(H57029,'Account List'!B$4:C$65536,2,FALSE),"")</f>
        <v/>
      </c>
    </row>
    <row r="57030" spans="13:13" x14ac:dyDescent="0.2">
      <c r="M57030" s="14" t="str">
        <f>IF(H57030&gt;0,VLOOKUP(H57030,'Account List'!B$4:C$65536,2,FALSE),"")</f>
        <v/>
      </c>
    </row>
    <row r="57031" spans="13:13" x14ac:dyDescent="0.2">
      <c r="M57031" s="14" t="str">
        <f>IF(H57031&gt;0,VLOOKUP(H57031,'Account List'!B$4:C$65536,2,FALSE),"")</f>
        <v/>
      </c>
    </row>
    <row r="57032" spans="13:13" x14ac:dyDescent="0.2">
      <c r="M57032" s="14" t="str">
        <f>IF(H57032&gt;0,VLOOKUP(H57032,'Account List'!B$4:C$65536,2,FALSE),"")</f>
        <v/>
      </c>
    </row>
    <row r="57033" spans="13:13" x14ac:dyDescent="0.2">
      <c r="M57033" s="14" t="str">
        <f>IF(H57033&gt;0,VLOOKUP(H57033,'Account List'!B$4:C$65536,2,FALSE),"")</f>
        <v/>
      </c>
    </row>
    <row r="57034" spans="13:13" x14ac:dyDescent="0.2">
      <c r="M57034" s="14" t="str">
        <f>IF(H57034&gt;0,VLOOKUP(H57034,'Account List'!B$4:C$65536,2,FALSE),"")</f>
        <v/>
      </c>
    </row>
    <row r="57035" spans="13:13" x14ac:dyDescent="0.2">
      <c r="M57035" s="14" t="str">
        <f>IF(H57035&gt;0,VLOOKUP(H57035,'Account List'!B$4:C$65536,2,FALSE),"")</f>
        <v/>
      </c>
    </row>
    <row r="57036" spans="13:13" x14ac:dyDescent="0.2">
      <c r="M57036" s="14" t="str">
        <f>IF(H57036&gt;0,VLOOKUP(H57036,'Account List'!B$4:C$65536,2,FALSE),"")</f>
        <v/>
      </c>
    </row>
    <row r="57037" spans="13:13" x14ac:dyDescent="0.2">
      <c r="M57037" s="14" t="str">
        <f>IF(H57037&gt;0,VLOOKUP(H57037,'Account List'!B$4:C$65536,2,FALSE),"")</f>
        <v/>
      </c>
    </row>
    <row r="57038" spans="13:13" x14ac:dyDescent="0.2">
      <c r="M57038" s="14" t="str">
        <f>IF(H57038&gt;0,VLOOKUP(H57038,'Account List'!B$4:C$65536,2,FALSE),"")</f>
        <v/>
      </c>
    </row>
    <row r="57039" spans="13:13" x14ac:dyDescent="0.2">
      <c r="M57039" s="14" t="str">
        <f>IF(H57039&gt;0,VLOOKUP(H57039,'Account List'!B$4:C$65536,2,FALSE),"")</f>
        <v/>
      </c>
    </row>
    <row r="57040" spans="13:13" x14ac:dyDescent="0.2">
      <c r="M57040" s="14" t="str">
        <f>IF(H57040&gt;0,VLOOKUP(H57040,'Account List'!B$4:C$65536,2,FALSE),"")</f>
        <v/>
      </c>
    </row>
    <row r="57041" spans="13:13" x14ac:dyDescent="0.2">
      <c r="M57041" s="14" t="str">
        <f>IF(H57041&gt;0,VLOOKUP(H57041,'Account List'!B$4:C$65536,2,FALSE),"")</f>
        <v/>
      </c>
    </row>
    <row r="57042" spans="13:13" x14ac:dyDescent="0.2">
      <c r="M57042" s="14" t="str">
        <f>IF(H57042&gt;0,VLOOKUP(H57042,'Account List'!B$4:C$65536,2,FALSE),"")</f>
        <v/>
      </c>
    </row>
    <row r="57043" spans="13:13" x14ac:dyDescent="0.2">
      <c r="M57043" s="14" t="str">
        <f>IF(H57043&gt;0,VLOOKUP(H57043,'Account List'!B$4:C$65536,2,FALSE),"")</f>
        <v/>
      </c>
    </row>
    <row r="57044" spans="13:13" x14ac:dyDescent="0.2">
      <c r="M57044" s="14" t="str">
        <f>IF(H57044&gt;0,VLOOKUP(H57044,'Account List'!B$4:C$65536,2,FALSE),"")</f>
        <v/>
      </c>
    </row>
    <row r="57045" spans="13:13" x14ac:dyDescent="0.2">
      <c r="M57045" s="14" t="str">
        <f>IF(H57045&gt;0,VLOOKUP(H57045,'Account List'!B$4:C$65536,2,FALSE),"")</f>
        <v/>
      </c>
    </row>
    <row r="57046" spans="13:13" x14ac:dyDescent="0.2">
      <c r="M57046" s="14" t="str">
        <f>IF(H57046&gt;0,VLOOKUP(H57046,'Account List'!B$4:C$65536,2,FALSE),"")</f>
        <v/>
      </c>
    </row>
    <row r="57047" spans="13:13" x14ac:dyDescent="0.2">
      <c r="M57047" s="14" t="str">
        <f>IF(H57047&gt;0,VLOOKUP(H57047,'Account List'!B$4:C$65536,2,FALSE),"")</f>
        <v/>
      </c>
    </row>
    <row r="57048" spans="13:13" x14ac:dyDescent="0.2">
      <c r="M57048" s="14" t="str">
        <f>IF(H57048&gt;0,VLOOKUP(H57048,'Account List'!B$4:C$65536,2,FALSE),"")</f>
        <v/>
      </c>
    </row>
    <row r="57049" spans="13:13" x14ac:dyDescent="0.2">
      <c r="M57049" s="14" t="str">
        <f>IF(H57049&gt;0,VLOOKUP(H57049,'Account List'!B$4:C$65536,2,FALSE),"")</f>
        <v/>
      </c>
    </row>
    <row r="57050" spans="13:13" x14ac:dyDescent="0.2">
      <c r="M57050" s="14" t="str">
        <f>IF(H57050&gt;0,VLOOKUP(H57050,'Account List'!B$4:C$65536,2,FALSE),"")</f>
        <v/>
      </c>
    </row>
    <row r="57051" spans="13:13" x14ac:dyDescent="0.2">
      <c r="M57051" s="14" t="str">
        <f>IF(H57051&gt;0,VLOOKUP(H57051,'Account List'!B$4:C$65536,2,FALSE),"")</f>
        <v/>
      </c>
    </row>
    <row r="57052" spans="13:13" x14ac:dyDescent="0.2">
      <c r="M57052" s="14" t="str">
        <f>IF(H57052&gt;0,VLOOKUP(H57052,'Account List'!B$4:C$65536,2,FALSE),"")</f>
        <v/>
      </c>
    </row>
    <row r="57053" spans="13:13" x14ac:dyDescent="0.2">
      <c r="M57053" s="14" t="str">
        <f>IF(H57053&gt;0,VLOOKUP(H57053,'Account List'!B$4:C$65536,2,FALSE),"")</f>
        <v/>
      </c>
    </row>
    <row r="57054" spans="13:13" x14ac:dyDescent="0.2">
      <c r="M57054" s="14" t="str">
        <f>IF(H57054&gt;0,VLOOKUP(H57054,'Account List'!B$4:C$65536,2,FALSE),"")</f>
        <v/>
      </c>
    </row>
    <row r="57055" spans="13:13" x14ac:dyDescent="0.2">
      <c r="M57055" s="14" t="str">
        <f>IF(H57055&gt;0,VLOOKUP(H57055,'Account List'!B$4:C$65536,2,FALSE),"")</f>
        <v/>
      </c>
    </row>
    <row r="57056" spans="13:13" x14ac:dyDescent="0.2">
      <c r="M57056" s="14" t="str">
        <f>IF(H57056&gt;0,VLOOKUP(H57056,'Account List'!B$4:C$65536,2,FALSE),"")</f>
        <v/>
      </c>
    </row>
    <row r="57057" spans="13:13" x14ac:dyDescent="0.2">
      <c r="M57057" s="14" t="str">
        <f>IF(H57057&gt;0,VLOOKUP(H57057,'Account List'!B$4:C$65536,2,FALSE),"")</f>
        <v/>
      </c>
    </row>
    <row r="57058" spans="13:13" x14ac:dyDescent="0.2">
      <c r="M57058" s="14" t="str">
        <f>IF(H57058&gt;0,VLOOKUP(H57058,'Account List'!B$4:C$65536,2,FALSE),"")</f>
        <v/>
      </c>
    </row>
    <row r="57059" spans="13:13" x14ac:dyDescent="0.2">
      <c r="M57059" s="14" t="str">
        <f>IF(H57059&gt;0,VLOOKUP(H57059,'Account List'!B$4:C$65536,2,FALSE),"")</f>
        <v/>
      </c>
    </row>
    <row r="57060" spans="13:13" x14ac:dyDescent="0.2">
      <c r="M57060" s="14" t="str">
        <f>IF(H57060&gt;0,VLOOKUP(H57060,'Account List'!B$4:C$65536,2,FALSE),"")</f>
        <v/>
      </c>
    </row>
    <row r="57061" spans="13:13" x14ac:dyDescent="0.2">
      <c r="M57061" s="14" t="str">
        <f>IF(H57061&gt;0,VLOOKUP(H57061,'Account List'!B$4:C$65536,2,FALSE),"")</f>
        <v/>
      </c>
    </row>
    <row r="57062" spans="13:13" x14ac:dyDescent="0.2">
      <c r="M57062" s="14" t="str">
        <f>IF(H57062&gt;0,VLOOKUP(H57062,'Account List'!B$4:C$65536,2,FALSE),"")</f>
        <v/>
      </c>
    </row>
    <row r="57063" spans="13:13" x14ac:dyDescent="0.2">
      <c r="M57063" s="14" t="str">
        <f>IF(H57063&gt;0,VLOOKUP(H57063,'Account List'!B$4:C$65536,2,FALSE),"")</f>
        <v/>
      </c>
    </row>
    <row r="57064" spans="13:13" x14ac:dyDescent="0.2">
      <c r="M57064" s="14" t="str">
        <f>IF(H57064&gt;0,VLOOKUP(H57064,'Account List'!B$4:C$65536,2,FALSE),"")</f>
        <v/>
      </c>
    </row>
    <row r="57065" spans="13:13" x14ac:dyDescent="0.2">
      <c r="M57065" s="14" t="str">
        <f>IF(H57065&gt;0,VLOOKUP(H57065,'Account List'!B$4:C$65536,2,FALSE),"")</f>
        <v/>
      </c>
    </row>
    <row r="57066" spans="13:13" x14ac:dyDescent="0.2">
      <c r="M57066" s="14" t="str">
        <f>IF(H57066&gt;0,VLOOKUP(H57066,'Account List'!B$4:C$65536,2,FALSE),"")</f>
        <v/>
      </c>
    </row>
    <row r="57067" spans="13:13" x14ac:dyDescent="0.2">
      <c r="M57067" s="14" t="str">
        <f>IF(H57067&gt;0,VLOOKUP(H57067,'Account List'!B$4:C$65536,2,FALSE),"")</f>
        <v/>
      </c>
    </row>
    <row r="57068" spans="13:13" x14ac:dyDescent="0.2">
      <c r="M57068" s="14" t="str">
        <f>IF(H57068&gt;0,VLOOKUP(H57068,'Account List'!B$4:C$65536,2,FALSE),"")</f>
        <v/>
      </c>
    </row>
    <row r="57069" spans="13:13" x14ac:dyDescent="0.2">
      <c r="M57069" s="14" t="str">
        <f>IF(H57069&gt;0,VLOOKUP(H57069,'Account List'!B$4:C$65536,2,FALSE),"")</f>
        <v/>
      </c>
    </row>
    <row r="57070" spans="13:13" x14ac:dyDescent="0.2">
      <c r="M57070" s="14" t="str">
        <f>IF(H57070&gt;0,VLOOKUP(H57070,'Account List'!B$4:C$65536,2,FALSE),"")</f>
        <v/>
      </c>
    </row>
    <row r="57071" spans="13:13" x14ac:dyDescent="0.2">
      <c r="M57071" s="14" t="str">
        <f>IF(H57071&gt;0,VLOOKUP(H57071,'Account List'!B$4:C$65536,2,FALSE),"")</f>
        <v/>
      </c>
    </row>
    <row r="57072" spans="13:13" x14ac:dyDescent="0.2">
      <c r="M57072" s="14" t="str">
        <f>IF(H57072&gt;0,VLOOKUP(H57072,'Account List'!B$4:C$65536,2,FALSE),"")</f>
        <v/>
      </c>
    </row>
    <row r="57073" spans="13:13" x14ac:dyDescent="0.2">
      <c r="M57073" s="14" t="str">
        <f>IF(H57073&gt;0,VLOOKUP(H57073,'Account List'!B$4:C$65536,2,FALSE),"")</f>
        <v/>
      </c>
    </row>
    <row r="57074" spans="13:13" x14ac:dyDescent="0.2">
      <c r="M57074" s="14" t="str">
        <f>IF(H57074&gt;0,VLOOKUP(H57074,'Account List'!B$4:C$65536,2,FALSE),"")</f>
        <v/>
      </c>
    </row>
    <row r="57075" spans="13:13" x14ac:dyDescent="0.2">
      <c r="M57075" s="14" t="str">
        <f>IF(H57075&gt;0,VLOOKUP(H57075,'Account List'!B$4:C$65536,2,FALSE),"")</f>
        <v/>
      </c>
    </row>
    <row r="57076" spans="13:13" x14ac:dyDescent="0.2">
      <c r="M57076" s="14" t="str">
        <f>IF(H57076&gt;0,VLOOKUP(H57076,'Account List'!B$4:C$65536,2,FALSE),"")</f>
        <v/>
      </c>
    </row>
    <row r="57077" spans="13:13" x14ac:dyDescent="0.2">
      <c r="M57077" s="14" t="str">
        <f>IF(H57077&gt;0,VLOOKUP(H57077,'Account List'!B$4:C$65536,2,FALSE),"")</f>
        <v/>
      </c>
    </row>
    <row r="57078" spans="13:13" x14ac:dyDescent="0.2">
      <c r="M57078" s="14" t="str">
        <f>IF(H57078&gt;0,VLOOKUP(H57078,'Account List'!B$4:C$65536,2,FALSE),"")</f>
        <v/>
      </c>
    </row>
    <row r="57079" spans="13:13" x14ac:dyDescent="0.2">
      <c r="M57079" s="14" t="str">
        <f>IF(H57079&gt;0,VLOOKUP(H57079,'Account List'!B$4:C$65536,2,FALSE),"")</f>
        <v/>
      </c>
    </row>
    <row r="57080" spans="13:13" x14ac:dyDescent="0.2">
      <c r="M57080" s="14" t="str">
        <f>IF(H57080&gt;0,VLOOKUP(H57080,'Account List'!B$4:C$65536,2,FALSE),"")</f>
        <v/>
      </c>
    </row>
    <row r="57081" spans="13:13" x14ac:dyDescent="0.2">
      <c r="M57081" s="14" t="str">
        <f>IF(H57081&gt;0,VLOOKUP(H57081,'Account List'!B$4:C$65536,2,FALSE),"")</f>
        <v/>
      </c>
    </row>
    <row r="57082" spans="13:13" x14ac:dyDescent="0.2">
      <c r="M57082" s="14" t="str">
        <f>IF(H57082&gt;0,VLOOKUP(H57082,'Account List'!B$4:C$65536,2,FALSE),"")</f>
        <v/>
      </c>
    </row>
    <row r="57083" spans="13:13" x14ac:dyDescent="0.2">
      <c r="M57083" s="14" t="str">
        <f>IF(H57083&gt;0,VLOOKUP(H57083,'Account List'!B$4:C$65536,2,FALSE),"")</f>
        <v/>
      </c>
    </row>
    <row r="57084" spans="13:13" x14ac:dyDescent="0.2">
      <c r="M57084" s="14" t="str">
        <f>IF(H57084&gt;0,VLOOKUP(H57084,'Account List'!B$4:C$65536,2,FALSE),"")</f>
        <v/>
      </c>
    </row>
    <row r="57085" spans="13:13" x14ac:dyDescent="0.2">
      <c r="M57085" s="14" t="str">
        <f>IF(H57085&gt;0,VLOOKUP(H57085,'Account List'!B$4:C$65536,2,FALSE),"")</f>
        <v/>
      </c>
    </row>
    <row r="57086" spans="13:13" x14ac:dyDescent="0.2">
      <c r="M57086" s="14" t="str">
        <f>IF(H57086&gt;0,VLOOKUP(H57086,'Account List'!B$4:C$65536,2,FALSE),"")</f>
        <v/>
      </c>
    </row>
    <row r="57087" spans="13:13" x14ac:dyDescent="0.2">
      <c r="M57087" s="14" t="str">
        <f>IF(H57087&gt;0,VLOOKUP(H57087,'Account List'!B$4:C$65536,2,FALSE),"")</f>
        <v/>
      </c>
    </row>
    <row r="57088" spans="13:13" x14ac:dyDescent="0.2">
      <c r="M57088" s="14" t="str">
        <f>IF(H57088&gt;0,VLOOKUP(H57088,'Account List'!B$4:C$65536,2,FALSE),"")</f>
        <v/>
      </c>
    </row>
    <row r="57089" spans="13:13" x14ac:dyDescent="0.2">
      <c r="M57089" s="14" t="str">
        <f>IF(H57089&gt;0,VLOOKUP(H57089,'Account List'!B$4:C$65536,2,FALSE),"")</f>
        <v/>
      </c>
    </row>
    <row r="57090" spans="13:13" x14ac:dyDescent="0.2">
      <c r="M57090" s="14" t="str">
        <f>IF(H57090&gt;0,VLOOKUP(H57090,'Account List'!B$4:C$65536,2,FALSE),"")</f>
        <v/>
      </c>
    </row>
    <row r="57091" spans="13:13" x14ac:dyDescent="0.2">
      <c r="M57091" s="14" t="str">
        <f>IF(H57091&gt;0,VLOOKUP(H57091,'Account List'!B$4:C$65536,2,FALSE),"")</f>
        <v/>
      </c>
    </row>
    <row r="57092" spans="13:13" x14ac:dyDescent="0.2">
      <c r="M57092" s="14" t="str">
        <f>IF(H57092&gt;0,VLOOKUP(H57092,'Account List'!B$4:C$65536,2,FALSE),"")</f>
        <v/>
      </c>
    </row>
    <row r="57093" spans="13:13" x14ac:dyDescent="0.2">
      <c r="M57093" s="14" t="str">
        <f>IF(H57093&gt;0,VLOOKUP(H57093,'Account List'!B$4:C$65536,2,FALSE),"")</f>
        <v/>
      </c>
    </row>
    <row r="57094" spans="13:13" x14ac:dyDescent="0.2">
      <c r="M57094" s="14" t="str">
        <f>IF(H57094&gt;0,VLOOKUP(H57094,'Account List'!B$4:C$65536,2,FALSE),"")</f>
        <v/>
      </c>
    </row>
    <row r="57095" spans="13:13" x14ac:dyDescent="0.2">
      <c r="M57095" s="14" t="str">
        <f>IF(H57095&gt;0,VLOOKUP(H57095,'Account List'!B$4:C$65536,2,FALSE),"")</f>
        <v/>
      </c>
    </row>
    <row r="57096" spans="13:13" x14ac:dyDescent="0.2">
      <c r="M57096" s="14" t="str">
        <f>IF(H57096&gt;0,VLOOKUP(H57096,'Account List'!B$4:C$65536,2,FALSE),"")</f>
        <v/>
      </c>
    </row>
    <row r="57097" spans="13:13" x14ac:dyDescent="0.2">
      <c r="M57097" s="14" t="str">
        <f>IF(H57097&gt;0,VLOOKUP(H57097,'Account List'!B$4:C$65536,2,FALSE),"")</f>
        <v/>
      </c>
    </row>
    <row r="57098" spans="13:13" x14ac:dyDescent="0.2">
      <c r="M57098" s="14" t="str">
        <f>IF(H57098&gt;0,VLOOKUP(H57098,'Account List'!B$4:C$65536,2,FALSE),"")</f>
        <v/>
      </c>
    </row>
    <row r="57099" spans="13:13" x14ac:dyDescent="0.2">
      <c r="M57099" s="14" t="str">
        <f>IF(H57099&gt;0,VLOOKUP(H57099,'Account List'!B$4:C$65536,2,FALSE),"")</f>
        <v/>
      </c>
    </row>
    <row r="57100" spans="13:13" x14ac:dyDescent="0.2">
      <c r="M57100" s="14" t="str">
        <f>IF(H57100&gt;0,VLOOKUP(H57100,'Account List'!B$4:C$65536,2,FALSE),"")</f>
        <v/>
      </c>
    </row>
    <row r="57101" spans="13:13" x14ac:dyDescent="0.2">
      <c r="M57101" s="14" t="str">
        <f>IF(H57101&gt;0,VLOOKUP(H57101,'Account List'!B$4:C$65536,2,FALSE),"")</f>
        <v/>
      </c>
    </row>
    <row r="57102" spans="13:13" x14ac:dyDescent="0.2">
      <c r="M57102" s="14" t="str">
        <f>IF(H57102&gt;0,VLOOKUP(H57102,'Account List'!B$4:C$65536,2,FALSE),"")</f>
        <v/>
      </c>
    </row>
    <row r="57103" spans="13:13" x14ac:dyDescent="0.2">
      <c r="M57103" s="14" t="str">
        <f>IF(H57103&gt;0,VLOOKUP(H57103,'Account List'!B$4:C$65536,2,FALSE),"")</f>
        <v/>
      </c>
    </row>
    <row r="57104" spans="13:13" x14ac:dyDescent="0.2">
      <c r="M57104" s="14" t="str">
        <f>IF(H57104&gt;0,VLOOKUP(H57104,'Account List'!B$4:C$65536,2,FALSE),"")</f>
        <v/>
      </c>
    </row>
    <row r="57105" spans="13:13" x14ac:dyDescent="0.2">
      <c r="M57105" s="14" t="str">
        <f>IF(H57105&gt;0,VLOOKUP(H57105,'Account List'!B$4:C$65536,2,FALSE),"")</f>
        <v/>
      </c>
    </row>
    <row r="57106" spans="13:13" x14ac:dyDescent="0.2">
      <c r="M57106" s="14" t="str">
        <f>IF(H57106&gt;0,VLOOKUP(H57106,'Account List'!B$4:C$65536,2,FALSE),"")</f>
        <v/>
      </c>
    </row>
    <row r="57107" spans="13:13" x14ac:dyDescent="0.2">
      <c r="M57107" s="14" t="str">
        <f>IF(H57107&gt;0,VLOOKUP(H57107,'Account List'!B$4:C$65536,2,FALSE),"")</f>
        <v/>
      </c>
    </row>
    <row r="57108" spans="13:13" x14ac:dyDescent="0.2">
      <c r="M57108" s="14" t="str">
        <f>IF(H57108&gt;0,VLOOKUP(H57108,'Account List'!B$4:C$65536,2,FALSE),"")</f>
        <v/>
      </c>
    </row>
    <row r="57109" spans="13:13" x14ac:dyDescent="0.2">
      <c r="M57109" s="14" t="str">
        <f>IF(H57109&gt;0,VLOOKUP(H57109,'Account List'!B$4:C$65536,2,FALSE),"")</f>
        <v/>
      </c>
    </row>
    <row r="57110" spans="13:13" x14ac:dyDescent="0.2">
      <c r="M57110" s="14" t="str">
        <f>IF(H57110&gt;0,VLOOKUP(H57110,'Account List'!B$4:C$65536,2,FALSE),"")</f>
        <v/>
      </c>
    </row>
    <row r="57111" spans="13:13" x14ac:dyDescent="0.2">
      <c r="M57111" s="14" t="str">
        <f>IF(H57111&gt;0,VLOOKUP(H57111,'Account List'!B$4:C$65536,2,FALSE),"")</f>
        <v/>
      </c>
    </row>
    <row r="57112" spans="13:13" x14ac:dyDescent="0.2">
      <c r="M57112" s="14" t="str">
        <f>IF(H57112&gt;0,VLOOKUP(H57112,'Account List'!B$4:C$65536,2,FALSE),"")</f>
        <v/>
      </c>
    </row>
    <row r="57113" spans="13:13" x14ac:dyDescent="0.2">
      <c r="M57113" s="14" t="str">
        <f>IF(H57113&gt;0,VLOOKUP(H57113,'Account List'!B$4:C$65536,2,FALSE),"")</f>
        <v/>
      </c>
    </row>
    <row r="57114" spans="13:13" x14ac:dyDescent="0.2">
      <c r="M57114" s="14" t="str">
        <f>IF(H57114&gt;0,VLOOKUP(H57114,'Account List'!B$4:C$65536,2,FALSE),"")</f>
        <v/>
      </c>
    </row>
    <row r="57115" spans="13:13" x14ac:dyDescent="0.2">
      <c r="M57115" s="14" t="str">
        <f>IF(H57115&gt;0,VLOOKUP(H57115,'Account List'!B$4:C$65536,2,FALSE),"")</f>
        <v/>
      </c>
    </row>
    <row r="57116" spans="13:13" x14ac:dyDescent="0.2">
      <c r="M57116" s="14" t="str">
        <f>IF(H57116&gt;0,VLOOKUP(H57116,'Account List'!B$4:C$65536,2,FALSE),"")</f>
        <v/>
      </c>
    </row>
    <row r="57117" spans="13:13" x14ac:dyDescent="0.2">
      <c r="M57117" s="14" t="str">
        <f>IF(H57117&gt;0,VLOOKUP(H57117,'Account List'!B$4:C$65536,2,FALSE),"")</f>
        <v/>
      </c>
    </row>
    <row r="57118" spans="13:13" x14ac:dyDescent="0.2">
      <c r="M57118" s="14" t="str">
        <f>IF(H57118&gt;0,VLOOKUP(H57118,'Account List'!B$4:C$65536,2,FALSE),"")</f>
        <v/>
      </c>
    </row>
    <row r="57119" spans="13:13" x14ac:dyDescent="0.2">
      <c r="M57119" s="14" t="str">
        <f>IF(H57119&gt;0,VLOOKUP(H57119,'Account List'!B$4:C$65536,2,FALSE),"")</f>
        <v/>
      </c>
    </row>
    <row r="57120" spans="13:13" x14ac:dyDescent="0.2">
      <c r="M57120" s="14" t="str">
        <f>IF(H57120&gt;0,VLOOKUP(H57120,'Account List'!B$4:C$65536,2,FALSE),"")</f>
        <v/>
      </c>
    </row>
    <row r="57121" spans="13:13" x14ac:dyDescent="0.2">
      <c r="M57121" s="14" t="str">
        <f>IF(H57121&gt;0,VLOOKUP(H57121,'Account List'!B$4:C$65536,2,FALSE),"")</f>
        <v/>
      </c>
    </row>
    <row r="57122" spans="13:13" x14ac:dyDescent="0.2">
      <c r="M57122" s="14" t="str">
        <f>IF(H57122&gt;0,VLOOKUP(H57122,'Account List'!B$4:C$65536,2,FALSE),"")</f>
        <v/>
      </c>
    </row>
    <row r="57123" spans="13:13" x14ac:dyDescent="0.2">
      <c r="M57123" s="14" t="str">
        <f>IF(H57123&gt;0,VLOOKUP(H57123,'Account List'!B$4:C$65536,2,FALSE),"")</f>
        <v/>
      </c>
    </row>
    <row r="57124" spans="13:13" x14ac:dyDescent="0.2">
      <c r="M57124" s="14" t="str">
        <f>IF(H57124&gt;0,VLOOKUP(H57124,'Account List'!B$4:C$65536,2,FALSE),"")</f>
        <v/>
      </c>
    </row>
    <row r="57125" spans="13:13" x14ac:dyDescent="0.2">
      <c r="M57125" s="14" t="str">
        <f>IF(H57125&gt;0,VLOOKUP(H57125,'Account List'!B$4:C$65536,2,FALSE),"")</f>
        <v/>
      </c>
    </row>
    <row r="57126" spans="13:13" x14ac:dyDescent="0.2">
      <c r="M57126" s="14" t="str">
        <f>IF(H57126&gt;0,VLOOKUP(H57126,'Account List'!B$4:C$65536,2,FALSE),"")</f>
        <v/>
      </c>
    </row>
    <row r="57127" spans="13:13" x14ac:dyDescent="0.2">
      <c r="M57127" s="14" t="str">
        <f>IF(H57127&gt;0,VLOOKUP(H57127,'Account List'!B$4:C$65536,2,FALSE),"")</f>
        <v/>
      </c>
    </row>
    <row r="57128" spans="13:13" x14ac:dyDescent="0.2">
      <c r="M57128" s="14" t="str">
        <f>IF(H57128&gt;0,VLOOKUP(H57128,'Account List'!B$4:C$65536,2,FALSE),"")</f>
        <v/>
      </c>
    </row>
    <row r="57129" spans="13:13" x14ac:dyDescent="0.2">
      <c r="M57129" s="14" t="str">
        <f>IF(H57129&gt;0,VLOOKUP(H57129,'Account List'!B$4:C$65536,2,FALSE),"")</f>
        <v/>
      </c>
    </row>
    <row r="57130" spans="13:13" x14ac:dyDescent="0.2">
      <c r="M57130" s="14" t="str">
        <f>IF(H57130&gt;0,VLOOKUP(H57130,'Account List'!B$4:C$65536,2,FALSE),"")</f>
        <v/>
      </c>
    </row>
    <row r="57131" spans="13:13" x14ac:dyDescent="0.2">
      <c r="M57131" s="14" t="str">
        <f>IF(H57131&gt;0,VLOOKUP(H57131,'Account List'!B$4:C$65536,2,FALSE),"")</f>
        <v/>
      </c>
    </row>
    <row r="57132" spans="13:13" x14ac:dyDescent="0.2">
      <c r="M57132" s="14" t="str">
        <f>IF(H57132&gt;0,VLOOKUP(H57132,'Account List'!B$4:C$65536,2,FALSE),"")</f>
        <v/>
      </c>
    </row>
    <row r="57133" spans="13:13" x14ac:dyDescent="0.2">
      <c r="M57133" s="14" t="str">
        <f>IF(H57133&gt;0,VLOOKUP(H57133,'Account List'!B$4:C$65536,2,FALSE),"")</f>
        <v/>
      </c>
    </row>
    <row r="57134" spans="13:13" x14ac:dyDescent="0.2">
      <c r="M57134" s="14" t="str">
        <f>IF(H57134&gt;0,VLOOKUP(H57134,'Account List'!B$4:C$65536,2,FALSE),"")</f>
        <v/>
      </c>
    </row>
    <row r="57135" spans="13:13" x14ac:dyDescent="0.2">
      <c r="M57135" s="14" t="str">
        <f>IF(H57135&gt;0,VLOOKUP(H57135,'Account List'!B$4:C$65536,2,FALSE),"")</f>
        <v/>
      </c>
    </row>
    <row r="57136" spans="13:13" x14ac:dyDescent="0.2">
      <c r="M57136" s="14" t="str">
        <f>IF(H57136&gt;0,VLOOKUP(H57136,'Account List'!B$4:C$65536,2,FALSE),"")</f>
        <v/>
      </c>
    </row>
    <row r="57137" spans="13:13" x14ac:dyDescent="0.2">
      <c r="M57137" s="14" t="str">
        <f>IF(H57137&gt;0,VLOOKUP(H57137,'Account List'!B$4:C$65536,2,FALSE),"")</f>
        <v/>
      </c>
    </row>
    <row r="57138" spans="13:13" x14ac:dyDescent="0.2">
      <c r="M57138" s="14" t="str">
        <f>IF(H57138&gt;0,VLOOKUP(H57138,'Account List'!B$4:C$65536,2,FALSE),"")</f>
        <v/>
      </c>
    </row>
    <row r="57139" spans="13:13" x14ac:dyDescent="0.2">
      <c r="M57139" s="14" t="str">
        <f>IF(H57139&gt;0,VLOOKUP(H57139,'Account List'!B$4:C$65536,2,FALSE),"")</f>
        <v/>
      </c>
    </row>
    <row r="57140" spans="13:13" x14ac:dyDescent="0.2">
      <c r="M57140" s="14" t="str">
        <f>IF(H57140&gt;0,VLOOKUP(H57140,'Account List'!B$4:C$65536,2,FALSE),"")</f>
        <v/>
      </c>
    </row>
    <row r="57141" spans="13:13" x14ac:dyDescent="0.2">
      <c r="M57141" s="14" t="str">
        <f>IF(H57141&gt;0,VLOOKUP(H57141,'Account List'!B$4:C$65536,2,FALSE),"")</f>
        <v/>
      </c>
    </row>
    <row r="57142" spans="13:13" x14ac:dyDescent="0.2">
      <c r="M57142" s="14" t="str">
        <f>IF(H57142&gt;0,VLOOKUP(H57142,'Account List'!B$4:C$65536,2,FALSE),"")</f>
        <v/>
      </c>
    </row>
    <row r="57143" spans="13:13" x14ac:dyDescent="0.2">
      <c r="M57143" s="14" t="str">
        <f>IF(H57143&gt;0,VLOOKUP(H57143,'Account List'!B$4:C$65536,2,FALSE),"")</f>
        <v/>
      </c>
    </row>
    <row r="57144" spans="13:13" x14ac:dyDescent="0.2">
      <c r="M57144" s="14" t="str">
        <f>IF(H57144&gt;0,VLOOKUP(H57144,'Account List'!B$4:C$65536,2,FALSE),"")</f>
        <v/>
      </c>
    </row>
    <row r="57145" spans="13:13" x14ac:dyDescent="0.2">
      <c r="M57145" s="14" t="str">
        <f>IF(H57145&gt;0,VLOOKUP(H57145,'Account List'!B$4:C$65536,2,FALSE),"")</f>
        <v/>
      </c>
    </row>
    <row r="57146" spans="13:13" x14ac:dyDescent="0.2">
      <c r="M57146" s="14" t="str">
        <f>IF(H57146&gt;0,VLOOKUP(H57146,'Account List'!B$4:C$65536,2,FALSE),"")</f>
        <v/>
      </c>
    </row>
    <row r="57147" spans="13:13" x14ac:dyDescent="0.2">
      <c r="M57147" s="14" t="str">
        <f>IF(H57147&gt;0,VLOOKUP(H57147,'Account List'!B$4:C$65536,2,FALSE),"")</f>
        <v/>
      </c>
    </row>
    <row r="57148" spans="13:13" x14ac:dyDescent="0.2">
      <c r="M57148" s="14" t="str">
        <f>IF(H57148&gt;0,VLOOKUP(H57148,'Account List'!B$4:C$65536,2,FALSE),"")</f>
        <v/>
      </c>
    </row>
    <row r="57149" spans="13:13" x14ac:dyDescent="0.2">
      <c r="M57149" s="14" t="str">
        <f>IF(H57149&gt;0,VLOOKUP(H57149,'Account List'!B$4:C$65536,2,FALSE),"")</f>
        <v/>
      </c>
    </row>
    <row r="57150" spans="13:13" x14ac:dyDescent="0.2">
      <c r="M57150" s="14" t="str">
        <f>IF(H57150&gt;0,VLOOKUP(H57150,'Account List'!B$4:C$65536,2,FALSE),"")</f>
        <v/>
      </c>
    </row>
    <row r="57151" spans="13:13" x14ac:dyDescent="0.2">
      <c r="M57151" s="14" t="str">
        <f>IF(H57151&gt;0,VLOOKUP(H57151,'Account List'!B$4:C$65536,2,FALSE),"")</f>
        <v/>
      </c>
    </row>
    <row r="57152" spans="13:13" x14ac:dyDescent="0.2">
      <c r="M57152" s="14" t="str">
        <f>IF(H57152&gt;0,VLOOKUP(H57152,'Account List'!B$4:C$65536,2,FALSE),"")</f>
        <v/>
      </c>
    </row>
    <row r="57153" spans="13:13" x14ac:dyDescent="0.2">
      <c r="M57153" s="14" t="str">
        <f>IF(H57153&gt;0,VLOOKUP(H57153,'Account List'!B$4:C$65536,2,FALSE),"")</f>
        <v/>
      </c>
    </row>
    <row r="57154" spans="13:13" x14ac:dyDescent="0.2">
      <c r="M57154" s="14" t="str">
        <f>IF(H57154&gt;0,VLOOKUP(H57154,'Account List'!B$4:C$65536,2,FALSE),"")</f>
        <v/>
      </c>
    </row>
    <row r="57155" spans="13:13" x14ac:dyDescent="0.2">
      <c r="M57155" s="14" t="str">
        <f>IF(H57155&gt;0,VLOOKUP(H57155,'Account List'!B$4:C$65536,2,FALSE),"")</f>
        <v/>
      </c>
    </row>
    <row r="57156" spans="13:13" x14ac:dyDescent="0.2">
      <c r="M57156" s="14" t="str">
        <f>IF(H57156&gt;0,VLOOKUP(H57156,'Account List'!B$4:C$65536,2,FALSE),"")</f>
        <v/>
      </c>
    </row>
    <row r="57157" spans="13:13" x14ac:dyDescent="0.2">
      <c r="M57157" s="14" t="str">
        <f>IF(H57157&gt;0,VLOOKUP(H57157,'Account List'!B$4:C$65536,2,FALSE),"")</f>
        <v/>
      </c>
    </row>
    <row r="57158" spans="13:13" x14ac:dyDescent="0.2">
      <c r="M57158" s="14" t="str">
        <f>IF(H57158&gt;0,VLOOKUP(H57158,'Account List'!B$4:C$65536,2,FALSE),"")</f>
        <v/>
      </c>
    </row>
    <row r="57159" spans="13:13" x14ac:dyDescent="0.2">
      <c r="M57159" s="14" t="str">
        <f>IF(H57159&gt;0,VLOOKUP(H57159,'Account List'!B$4:C$65536,2,FALSE),"")</f>
        <v/>
      </c>
    </row>
    <row r="57160" spans="13:13" x14ac:dyDescent="0.2">
      <c r="M57160" s="14" t="str">
        <f>IF(H57160&gt;0,VLOOKUP(H57160,'Account List'!B$4:C$65536,2,FALSE),"")</f>
        <v/>
      </c>
    </row>
    <row r="57161" spans="13:13" x14ac:dyDescent="0.2">
      <c r="M57161" s="14" t="str">
        <f>IF(H57161&gt;0,VLOOKUP(H57161,'Account List'!B$4:C$65536,2,FALSE),"")</f>
        <v/>
      </c>
    </row>
    <row r="57162" spans="13:13" x14ac:dyDescent="0.2">
      <c r="M57162" s="14" t="str">
        <f>IF(H57162&gt;0,VLOOKUP(H57162,'Account List'!B$4:C$65536,2,FALSE),"")</f>
        <v/>
      </c>
    </row>
    <row r="57163" spans="13:13" x14ac:dyDescent="0.2">
      <c r="M57163" s="14" t="str">
        <f>IF(H57163&gt;0,VLOOKUP(H57163,'Account List'!B$4:C$65536,2,FALSE),"")</f>
        <v/>
      </c>
    </row>
    <row r="57164" spans="13:13" x14ac:dyDescent="0.2">
      <c r="M57164" s="14" t="str">
        <f>IF(H57164&gt;0,VLOOKUP(H57164,'Account List'!B$4:C$65536,2,FALSE),"")</f>
        <v/>
      </c>
    </row>
    <row r="57165" spans="13:13" x14ac:dyDescent="0.2">
      <c r="M57165" s="14" t="str">
        <f>IF(H57165&gt;0,VLOOKUP(H57165,'Account List'!B$4:C$65536,2,FALSE),"")</f>
        <v/>
      </c>
    </row>
    <row r="57166" spans="13:13" x14ac:dyDescent="0.2">
      <c r="M57166" s="14" t="str">
        <f>IF(H57166&gt;0,VLOOKUP(H57166,'Account List'!B$4:C$65536,2,FALSE),"")</f>
        <v/>
      </c>
    </row>
    <row r="57167" spans="13:13" x14ac:dyDescent="0.2">
      <c r="M57167" s="14" t="str">
        <f>IF(H57167&gt;0,VLOOKUP(H57167,'Account List'!B$4:C$65536,2,FALSE),"")</f>
        <v/>
      </c>
    </row>
    <row r="57168" spans="13:13" x14ac:dyDescent="0.2">
      <c r="M57168" s="14" t="str">
        <f>IF(H57168&gt;0,VLOOKUP(H57168,'Account List'!B$4:C$65536,2,FALSE),"")</f>
        <v/>
      </c>
    </row>
    <row r="57169" spans="13:13" x14ac:dyDescent="0.2">
      <c r="M57169" s="14" t="str">
        <f>IF(H57169&gt;0,VLOOKUP(H57169,'Account List'!B$4:C$65536,2,FALSE),"")</f>
        <v/>
      </c>
    </row>
    <row r="57170" spans="13:13" x14ac:dyDescent="0.2">
      <c r="M57170" s="14" t="str">
        <f>IF(H57170&gt;0,VLOOKUP(H57170,'Account List'!B$4:C$65536,2,FALSE),"")</f>
        <v/>
      </c>
    </row>
    <row r="57171" spans="13:13" x14ac:dyDescent="0.2">
      <c r="M57171" s="14" t="str">
        <f>IF(H57171&gt;0,VLOOKUP(H57171,'Account List'!B$4:C$65536,2,FALSE),"")</f>
        <v/>
      </c>
    </row>
    <row r="57172" spans="13:13" x14ac:dyDescent="0.2">
      <c r="M57172" s="14" t="str">
        <f>IF(H57172&gt;0,VLOOKUP(H57172,'Account List'!B$4:C$65536,2,FALSE),"")</f>
        <v/>
      </c>
    </row>
    <row r="57173" spans="13:13" x14ac:dyDescent="0.2">
      <c r="M57173" s="14" t="str">
        <f>IF(H57173&gt;0,VLOOKUP(H57173,'Account List'!B$4:C$65536,2,FALSE),"")</f>
        <v/>
      </c>
    </row>
    <row r="57174" spans="13:13" x14ac:dyDescent="0.2">
      <c r="M57174" s="14" t="str">
        <f>IF(H57174&gt;0,VLOOKUP(H57174,'Account List'!B$4:C$65536,2,FALSE),"")</f>
        <v/>
      </c>
    </row>
    <row r="57175" spans="13:13" x14ac:dyDescent="0.2">
      <c r="M57175" s="14" t="str">
        <f>IF(H57175&gt;0,VLOOKUP(H57175,'Account List'!B$4:C$65536,2,FALSE),"")</f>
        <v/>
      </c>
    </row>
    <row r="57176" spans="13:13" x14ac:dyDescent="0.2">
      <c r="M57176" s="14" t="str">
        <f>IF(H57176&gt;0,VLOOKUP(H57176,'Account List'!B$4:C$65536,2,FALSE),"")</f>
        <v/>
      </c>
    </row>
    <row r="57177" spans="13:13" x14ac:dyDescent="0.2">
      <c r="M57177" s="14" t="str">
        <f>IF(H57177&gt;0,VLOOKUP(H57177,'Account List'!B$4:C$65536,2,FALSE),"")</f>
        <v/>
      </c>
    </row>
    <row r="57178" spans="13:13" x14ac:dyDescent="0.2">
      <c r="M57178" s="14" t="str">
        <f>IF(H57178&gt;0,VLOOKUP(H57178,'Account List'!B$4:C$65536,2,FALSE),"")</f>
        <v/>
      </c>
    </row>
    <row r="57179" spans="13:13" x14ac:dyDescent="0.2">
      <c r="M57179" s="14" t="str">
        <f>IF(H57179&gt;0,VLOOKUP(H57179,'Account List'!B$4:C$65536,2,FALSE),"")</f>
        <v/>
      </c>
    </row>
    <row r="57180" spans="13:13" x14ac:dyDescent="0.2">
      <c r="M57180" s="14" t="str">
        <f>IF(H57180&gt;0,VLOOKUP(H57180,'Account List'!B$4:C$65536,2,FALSE),"")</f>
        <v/>
      </c>
    </row>
    <row r="57181" spans="13:13" x14ac:dyDescent="0.2">
      <c r="M57181" s="14" t="str">
        <f>IF(H57181&gt;0,VLOOKUP(H57181,'Account List'!B$4:C$65536,2,FALSE),"")</f>
        <v/>
      </c>
    </row>
    <row r="57182" spans="13:13" x14ac:dyDescent="0.2">
      <c r="M57182" s="14" t="str">
        <f>IF(H57182&gt;0,VLOOKUP(H57182,'Account List'!B$4:C$65536,2,FALSE),"")</f>
        <v/>
      </c>
    </row>
    <row r="57183" spans="13:13" x14ac:dyDescent="0.2">
      <c r="M57183" s="14" t="str">
        <f>IF(H57183&gt;0,VLOOKUP(H57183,'Account List'!B$4:C$65536,2,FALSE),"")</f>
        <v/>
      </c>
    </row>
    <row r="57184" spans="13:13" x14ac:dyDescent="0.2">
      <c r="M57184" s="14" t="str">
        <f>IF(H57184&gt;0,VLOOKUP(H57184,'Account List'!B$4:C$65536,2,FALSE),"")</f>
        <v/>
      </c>
    </row>
    <row r="57185" spans="13:13" x14ac:dyDescent="0.2">
      <c r="M57185" s="14" t="str">
        <f>IF(H57185&gt;0,VLOOKUP(H57185,'Account List'!B$4:C$65536,2,FALSE),"")</f>
        <v/>
      </c>
    </row>
    <row r="57186" spans="13:13" x14ac:dyDescent="0.2">
      <c r="M57186" s="14" t="str">
        <f>IF(H57186&gt;0,VLOOKUP(H57186,'Account List'!B$4:C$65536,2,FALSE),"")</f>
        <v/>
      </c>
    </row>
    <row r="57187" spans="13:13" x14ac:dyDescent="0.2">
      <c r="M57187" s="14" t="str">
        <f>IF(H57187&gt;0,VLOOKUP(H57187,'Account List'!B$4:C$65536,2,FALSE),"")</f>
        <v/>
      </c>
    </row>
    <row r="57188" spans="13:13" x14ac:dyDescent="0.2">
      <c r="M57188" s="14" t="str">
        <f>IF(H57188&gt;0,VLOOKUP(H57188,'Account List'!B$4:C$65536,2,FALSE),"")</f>
        <v/>
      </c>
    </row>
    <row r="57189" spans="13:13" x14ac:dyDescent="0.2">
      <c r="M57189" s="14" t="str">
        <f>IF(H57189&gt;0,VLOOKUP(H57189,'Account List'!B$4:C$65536,2,FALSE),"")</f>
        <v/>
      </c>
    </row>
    <row r="57190" spans="13:13" x14ac:dyDescent="0.2">
      <c r="M57190" s="14" t="str">
        <f>IF(H57190&gt;0,VLOOKUP(H57190,'Account List'!B$4:C$65536,2,FALSE),"")</f>
        <v/>
      </c>
    </row>
    <row r="57191" spans="13:13" x14ac:dyDescent="0.2">
      <c r="M57191" s="14" t="str">
        <f>IF(H57191&gt;0,VLOOKUP(H57191,'Account List'!B$4:C$65536,2,FALSE),"")</f>
        <v/>
      </c>
    </row>
    <row r="57192" spans="13:13" x14ac:dyDescent="0.2">
      <c r="M57192" s="14" t="str">
        <f>IF(H57192&gt;0,VLOOKUP(H57192,'Account List'!B$4:C$65536,2,FALSE),"")</f>
        <v/>
      </c>
    </row>
    <row r="57193" spans="13:13" x14ac:dyDescent="0.2">
      <c r="M57193" s="14" t="str">
        <f>IF(H57193&gt;0,VLOOKUP(H57193,'Account List'!B$4:C$65536,2,FALSE),"")</f>
        <v/>
      </c>
    </row>
    <row r="57194" spans="13:13" x14ac:dyDescent="0.2">
      <c r="M57194" s="14" t="str">
        <f>IF(H57194&gt;0,VLOOKUP(H57194,'Account List'!B$4:C$65536,2,FALSE),"")</f>
        <v/>
      </c>
    </row>
    <row r="57195" spans="13:13" x14ac:dyDescent="0.2">
      <c r="M57195" s="14" t="str">
        <f>IF(H57195&gt;0,VLOOKUP(H57195,'Account List'!B$4:C$65536,2,FALSE),"")</f>
        <v/>
      </c>
    </row>
    <row r="57196" spans="13:13" x14ac:dyDescent="0.2">
      <c r="M57196" s="14" t="str">
        <f>IF(H57196&gt;0,VLOOKUP(H57196,'Account List'!B$4:C$65536,2,FALSE),"")</f>
        <v/>
      </c>
    </row>
    <row r="57197" spans="13:13" x14ac:dyDescent="0.2">
      <c r="M57197" s="14" t="str">
        <f>IF(H57197&gt;0,VLOOKUP(H57197,'Account List'!B$4:C$65536,2,FALSE),"")</f>
        <v/>
      </c>
    </row>
    <row r="57198" spans="13:13" x14ac:dyDescent="0.2">
      <c r="M57198" s="14" t="str">
        <f>IF(H57198&gt;0,VLOOKUP(H57198,'Account List'!B$4:C$65536,2,FALSE),"")</f>
        <v/>
      </c>
    </row>
    <row r="57199" spans="13:13" x14ac:dyDescent="0.2">
      <c r="M57199" s="14" t="str">
        <f>IF(H57199&gt;0,VLOOKUP(H57199,'Account List'!B$4:C$65536,2,FALSE),"")</f>
        <v/>
      </c>
    </row>
    <row r="57200" spans="13:13" x14ac:dyDescent="0.2">
      <c r="M57200" s="14" t="str">
        <f>IF(H57200&gt;0,VLOOKUP(H57200,'Account List'!B$4:C$65536,2,FALSE),"")</f>
        <v/>
      </c>
    </row>
    <row r="57201" spans="13:13" x14ac:dyDescent="0.2">
      <c r="M57201" s="14" t="str">
        <f>IF(H57201&gt;0,VLOOKUP(H57201,'Account List'!B$4:C$65536,2,FALSE),"")</f>
        <v/>
      </c>
    </row>
    <row r="57202" spans="13:13" x14ac:dyDescent="0.2">
      <c r="M57202" s="14" t="str">
        <f>IF(H57202&gt;0,VLOOKUP(H57202,'Account List'!B$4:C$65536,2,FALSE),"")</f>
        <v/>
      </c>
    </row>
    <row r="57203" spans="13:13" x14ac:dyDescent="0.2">
      <c r="M57203" s="14" t="str">
        <f>IF(H57203&gt;0,VLOOKUP(H57203,'Account List'!B$4:C$65536,2,FALSE),"")</f>
        <v/>
      </c>
    </row>
    <row r="57204" spans="13:13" x14ac:dyDescent="0.2">
      <c r="M57204" s="14" t="str">
        <f>IF(H57204&gt;0,VLOOKUP(H57204,'Account List'!B$4:C$65536,2,FALSE),"")</f>
        <v/>
      </c>
    </row>
    <row r="57205" spans="13:13" x14ac:dyDescent="0.2">
      <c r="M57205" s="14" t="str">
        <f>IF(H57205&gt;0,VLOOKUP(H57205,'Account List'!B$4:C$65536,2,FALSE),"")</f>
        <v/>
      </c>
    </row>
    <row r="57206" spans="13:13" x14ac:dyDescent="0.2">
      <c r="M57206" s="14" t="str">
        <f>IF(H57206&gt;0,VLOOKUP(H57206,'Account List'!B$4:C$65536,2,FALSE),"")</f>
        <v/>
      </c>
    </row>
    <row r="57207" spans="13:13" x14ac:dyDescent="0.2">
      <c r="M57207" s="14" t="str">
        <f>IF(H57207&gt;0,VLOOKUP(H57207,'Account List'!B$4:C$65536,2,FALSE),"")</f>
        <v/>
      </c>
    </row>
    <row r="57208" spans="13:13" x14ac:dyDescent="0.2">
      <c r="M57208" s="14" t="str">
        <f>IF(H57208&gt;0,VLOOKUP(H57208,'Account List'!B$4:C$65536,2,FALSE),"")</f>
        <v/>
      </c>
    </row>
    <row r="57209" spans="13:13" x14ac:dyDescent="0.2">
      <c r="M57209" s="14" t="str">
        <f>IF(H57209&gt;0,VLOOKUP(H57209,'Account List'!B$4:C$65536,2,FALSE),"")</f>
        <v/>
      </c>
    </row>
    <row r="57210" spans="13:13" x14ac:dyDescent="0.2">
      <c r="M57210" s="14" t="str">
        <f>IF(H57210&gt;0,VLOOKUP(H57210,'Account List'!B$4:C$65536,2,FALSE),"")</f>
        <v/>
      </c>
    </row>
    <row r="57211" spans="13:13" x14ac:dyDescent="0.2">
      <c r="M57211" s="14" t="str">
        <f>IF(H57211&gt;0,VLOOKUP(H57211,'Account List'!B$4:C$65536,2,FALSE),"")</f>
        <v/>
      </c>
    </row>
    <row r="57212" spans="13:13" x14ac:dyDescent="0.2">
      <c r="M57212" s="14" t="str">
        <f>IF(H57212&gt;0,VLOOKUP(H57212,'Account List'!B$4:C$65536,2,FALSE),"")</f>
        <v/>
      </c>
    </row>
    <row r="57213" spans="13:13" x14ac:dyDescent="0.2">
      <c r="M57213" s="14" t="str">
        <f>IF(H57213&gt;0,VLOOKUP(H57213,'Account List'!B$4:C$65536,2,FALSE),"")</f>
        <v/>
      </c>
    </row>
    <row r="57214" spans="13:13" x14ac:dyDescent="0.2">
      <c r="M57214" s="14" t="str">
        <f>IF(H57214&gt;0,VLOOKUP(H57214,'Account List'!B$4:C$65536,2,FALSE),"")</f>
        <v/>
      </c>
    </row>
    <row r="57215" spans="13:13" x14ac:dyDescent="0.2">
      <c r="M57215" s="14" t="str">
        <f>IF(H57215&gt;0,VLOOKUP(H57215,'Account List'!B$4:C$65536,2,FALSE),"")</f>
        <v/>
      </c>
    </row>
    <row r="57216" spans="13:13" x14ac:dyDescent="0.2">
      <c r="M57216" s="14" t="str">
        <f>IF(H57216&gt;0,VLOOKUP(H57216,'Account List'!B$4:C$65536,2,FALSE),"")</f>
        <v/>
      </c>
    </row>
    <row r="57217" spans="13:13" x14ac:dyDescent="0.2">
      <c r="M57217" s="14" t="str">
        <f>IF(H57217&gt;0,VLOOKUP(H57217,'Account List'!B$4:C$65536,2,FALSE),"")</f>
        <v/>
      </c>
    </row>
    <row r="57218" spans="13:13" x14ac:dyDescent="0.2">
      <c r="M57218" s="14" t="str">
        <f>IF(H57218&gt;0,VLOOKUP(H57218,'Account List'!B$4:C$65536,2,FALSE),"")</f>
        <v/>
      </c>
    </row>
    <row r="57219" spans="13:13" x14ac:dyDescent="0.2">
      <c r="M57219" s="14" t="str">
        <f>IF(H57219&gt;0,VLOOKUP(H57219,'Account List'!B$4:C$65536,2,FALSE),"")</f>
        <v/>
      </c>
    </row>
    <row r="57220" spans="13:13" x14ac:dyDescent="0.2">
      <c r="M57220" s="14" t="str">
        <f>IF(H57220&gt;0,VLOOKUP(H57220,'Account List'!B$4:C$65536,2,FALSE),"")</f>
        <v/>
      </c>
    </row>
    <row r="57221" spans="13:13" x14ac:dyDescent="0.2">
      <c r="M57221" s="14" t="str">
        <f>IF(H57221&gt;0,VLOOKUP(H57221,'Account List'!B$4:C$65536,2,FALSE),"")</f>
        <v/>
      </c>
    </row>
    <row r="57222" spans="13:13" x14ac:dyDescent="0.2">
      <c r="M57222" s="14" t="str">
        <f>IF(H57222&gt;0,VLOOKUP(H57222,'Account List'!B$4:C$65536,2,FALSE),"")</f>
        <v/>
      </c>
    </row>
    <row r="57223" spans="13:13" x14ac:dyDescent="0.2">
      <c r="M57223" s="14" t="str">
        <f>IF(H57223&gt;0,VLOOKUP(H57223,'Account List'!B$4:C$65536,2,FALSE),"")</f>
        <v/>
      </c>
    </row>
    <row r="57224" spans="13:13" x14ac:dyDescent="0.2">
      <c r="M57224" s="14" t="str">
        <f>IF(H57224&gt;0,VLOOKUP(H57224,'Account List'!B$4:C$65536,2,FALSE),"")</f>
        <v/>
      </c>
    </row>
    <row r="57225" spans="13:13" x14ac:dyDescent="0.2">
      <c r="M57225" s="14" t="str">
        <f>IF(H57225&gt;0,VLOOKUP(H57225,'Account List'!B$4:C$65536,2,FALSE),"")</f>
        <v/>
      </c>
    </row>
    <row r="57226" spans="13:13" x14ac:dyDescent="0.2">
      <c r="M57226" s="14" t="str">
        <f>IF(H57226&gt;0,VLOOKUP(H57226,'Account List'!B$4:C$65536,2,FALSE),"")</f>
        <v/>
      </c>
    </row>
    <row r="57227" spans="13:13" x14ac:dyDescent="0.2">
      <c r="M57227" s="14" t="str">
        <f>IF(H57227&gt;0,VLOOKUP(H57227,'Account List'!B$4:C$65536,2,FALSE),"")</f>
        <v/>
      </c>
    </row>
    <row r="57228" spans="13:13" x14ac:dyDescent="0.2">
      <c r="M57228" s="14" t="str">
        <f>IF(H57228&gt;0,VLOOKUP(H57228,'Account List'!B$4:C$65536,2,FALSE),"")</f>
        <v/>
      </c>
    </row>
    <row r="57229" spans="13:13" x14ac:dyDescent="0.2">
      <c r="M57229" s="14" t="str">
        <f>IF(H57229&gt;0,VLOOKUP(H57229,'Account List'!B$4:C$65536,2,FALSE),"")</f>
        <v/>
      </c>
    </row>
    <row r="57230" spans="13:13" x14ac:dyDescent="0.2">
      <c r="M57230" s="14" t="str">
        <f>IF(H57230&gt;0,VLOOKUP(H57230,'Account List'!B$4:C$65536,2,FALSE),"")</f>
        <v/>
      </c>
    </row>
    <row r="57231" spans="13:13" x14ac:dyDescent="0.2">
      <c r="M57231" s="14" t="str">
        <f>IF(H57231&gt;0,VLOOKUP(H57231,'Account List'!B$4:C$65536,2,FALSE),"")</f>
        <v/>
      </c>
    </row>
    <row r="57232" spans="13:13" x14ac:dyDescent="0.2">
      <c r="M57232" s="14" t="str">
        <f>IF(H57232&gt;0,VLOOKUP(H57232,'Account List'!B$4:C$65536,2,FALSE),"")</f>
        <v/>
      </c>
    </row>
    <row r="57233" spans="13:13" x14ac:dyDescent="0.2">
      <c r="M57233" s="14" t="str">
        <f>IF(H57233&gt;0,VLOOKUP(H57233,'Account List'!B$4:C$65536,2,FALSE),"")</f>
        <v/>
      </c>
    </row>
    <row r="57234" spans="13:13" x14ac:dyDescent="0.2">
      <c r="M57234" s="14" t="str">
        <f>IF(H57234&gt;0,VLOOKUP(H57234,'Account List'!B$4:C$65536,2,FALSE),"")</f>
        <v/>
      </c>
    </row>
    <row r="57235" spans="13:13" x14ac:dyDescent="0.2">
      <c r="M57235" s="14" t="str">
        <f>IF(H57235&gt;0,VLOOKUP(H57235,'Account List'!B$4:C$65536,2,FALSE),"")</f>
        <v/>
      </c>
    </row>
    <row r="57236" spans="13:13" x14ac:dyDescent="0.2">
      <c r="M57236" s="14" t="str">
        <f>IF(H57236&gt;0,VLOOKUP(H57236,'Account List'!B$4:C$65536,2,FALSE),"")</f>
        <v/>
      </c>
    </row>
    <row r="57237" spans="13:13" x14ac:dyDescent="0.2">
      <c r="M57237" s="14" t="str">
        <f>IF(H57237&gt;0,VLOOKUP(H57237,'Account List'!B$4:C$65536,2,FALSE),"")</f>
        <v/>
      </c>
    </row>
    <row r="57238" spans="13:13" x14ac:dyDescent="0.2">
      <c r="M57238" s="14" t="str">
        <f>IF(H57238&gt;0,VLOOKUP(H57238,'Account List'!B$4:C$65536,2,FALSE),"")</f>
        <v/>
      </c>
    </row>
    <row r="57239" spans="13:13" x14ac:dyDescent="0.2">
      <c r="M57239" s="14" t="str">
        <f>IF(H57239&gt;0,VLOOKUP(H57239,'Account List'!B$4:C$65536,2,FALSE),"")</f>
        <v/>
      </c>
    </row>
    <row r="57240" spans="13:13" x14ac:dyDescent="0.2">
      <c r="M57240" s="14" t="str">
        <f>IF(H57240&gt;0,VLOOKUP(H57240,'Account List'!B$4:C$65536,2,FALSE),"")</f>
        <v/>
      </c>
    </row>
    <row r="57241" spans="13:13" x14ac:dyDescent="0.2">
      <c r="M57241" s="14" t="str">
        <f>IF(H57241&gt;0,VLOOKUP(H57241,'Account List'!B$4:C$65536,2,FALSE),"")</f>
        <v/>
      </c>
    </row>
    <row r="57242" spans="13:13" x14ac:dyDescent="0.2">
      <c r="M57242" s="14" t="str">
        <f>IF(H57242&gt;0,VLOOKUP(H57242,'Account List'!B$4:C$65536,2,FALSE),"")</f>
        <v/>
      </c>
    </row>
    <row r="57243" spans="13:13" x14ac:dyDescent="0.2">
      <c r="M57243" s="14" t="str">
        <f>IF(H57243&gt;0,VLOOKUP(H57243,'Account List'!B$4:C$65536,2,FALSE),"")</f>
        <v/>
      </c>
    </row>
    <row r="57244" spans="13:13" x14ac:dyDescent="0.2">
      <c r="M57244" s="14" t="str">
        <f>IF(H57244&gt;0,VLOOKUP(H57244,'Account List'!B$4:C$65536,2,FALSE),"")</f>
        <v/>
      </c>
    </row>
    <row r="57245" spans="13:13" x14ac:dyDescent="0.2">
      <c r="M57245" s="14" t="str">
        <f>IF(H57245&gt;0,VLOOKUP(H57245,'Account List'!B$4:C$65536,2,FALSE),"")</f>
        <v/>
      </c>
    </row>
    <row r="57246" spans="13:13" x14ac:dyDescent="0.2">
      <c r="M57246" s="14" t="str">
        <f>IF(H57246&gt;0,VLOOKUP(H57246,'Account List'!B$4:C$65536,2,FALSE),"")</f>
        <v/>
      </c>
    </row>
    <row r="57247" spans="13:13" x14ac:dyDescent="0.2">
      <c r="M57247" s="14" t="str">
        <f>IF(H57247&gt;0,VLOOKUP(H57247,'Account List'!B$4:C$65536,2,FALSE),"")</f>
        <v/>
      </c>
    </row>
    <row r="57248" spans="13:13" x14ac:dyDescent="0.2">
      <c r="M57248" s="14" t="str">
        <f>IF(H57248&gt;0,VLOOKUP(H57248,'Account List'!B$4:C$65536,2,FALSE),"")</f>
        <v/>
      </c>
    </row>
    <row r="57249" spans="13:13" x14ac:dyDescent="0.2">
      <c r="M57249" s="14" t="str">
        <f>IF(H57249&gt;0,VLOOKUP(H57249,'Account List'!B$4:C$65536,2,FALSE),"")</f>
        <v/>
      </c>
    </row>
    <row r="57250" spans="13:13" x14ac:dyDescent="0.2">
      <c r="M57250" s="14" t="str">
        <f>IF(H57250&gt;0,VLOOKUP(H57250,'Account List'!B$4:C$65536,2,FALSE),"")</f>
        <v/>
      </c>
    </row>
    <row r="57251" spans="13:13" x14ac:dyDescent="0.2">
      <c r="M57251" s="14" t="str">
        <f>IF(H57251&gt;0,VLOOKUP(H57251,'Account List'!B$4:C$65536,2,FALSE),"")</f>
        <v/>
      </c>
    </row>
    <row r="57252" spans="13:13" x14ac:dyDescent="0.2">
      <c r="M57252" s="14" t="str">
        <f>IF(H57252&gt;0,VLOOKUP(H57252,'Account List'!B$4:C$65536,2,FALSE),"")</f>
        <v/>
      </c>
    </row>
    <row r="57253" spans="13:13" x14ac:dyDescent="0.2">
      <c r="M57253" s="14" t="str">
        <f>IF(H57253&gt;0,VLOOKUP(H57253,'Account List'!B$4:C$65536,2,FALSE),"")</f>
        <v/>
      </c>
    </row>
    <row r="57254" spans="13:13" x14ac:dyDescent="0.2">
      <c r="M57254" s="14" t="str">
        <f>IF(H57254&gt;0,VLOOKUP(H57254,'Account List'!B$4:C$65536,2,FALSE),"")</f>
        <v/>
      </c>
    </row>
    <row r="57255" spans="13:13" x14ac:dyDescent="0.2">
      <c r="M57255" s="14" t="str">
        <f>IF(H57255&gt;0,VLOOKUP(H57255,'Account List'!B$4:C$65536,2,FALSE),"")</f>
        <v/>
      </c>
    </row>
    <row r="57256" spans="13:13" x14ac:dyDescent="0.2">
      <c r="M57256" s="14" t="str">
        <f>IF(H57256&gt;0,VLOOKUP(H57256,'Account List'!B$4:C$65536,2,FALSE),"")</f>
        <v/>
      </c>
    </row>
    <row r="57257" spans="13:13" x14ac:dyDescent="0.2">
      <c r="M57257" s="14" t="str">
        <f>IF(H57257&gt;0,VLOOKUP(H57257,'Account List'!B$4:C$65536,2,FALSE),"")</f>
        <v/>
      </c>
    </row>
    <row r="57258" spans="13:13" x14ac:dyDescent="0.2">
      <c r="M57258" s="14" t="str">
        <f>IF(H57258&gt;0,VLOOKUP(H57258,'Account List'!B$4:C$65536,2,FALSE),"")</f>
        <v/>
      </c>
    </row>
    <row r="57259" spans="13:13" x14ac:dyDescent="0.2">
      <c r="M57259" s="14" t="str">
        <f>IF(H57259&gt;0,VLOOKUP(H57259,'Account List'!B$4:C$65536,2,FALSE),"")</f>
        <v/>
      </c>
    </row>
    <row r="57260" spans="13:13" x14ac:dyDescent="0.2">
      <c r="M57260" s="14" t="str">
        <f>IF(H57260&gt;0,VLOOKUP(H57260,'Account List'!B$4:C$65536,2,FALSE),"")</f>
        <v/>
      </c>
    </row>
    <row r="57261" spans="13:13" x14ac:dyDescent="0.2">
      <c r="M57261" s="14" t="str">
        <f>IF(H57261&gt;0,VLOOKUP(H57261,'Account List'!B$4:C$65536,2,FALSE),"")</f>
        <v/>
      </c>
    </row>
    <row r="57262" spans="13:13" x14ac:dyDescent="0.2">
      <c r="M57262" s="14" t="str">
        <f>IF(H57262&gt;0,VLOOKUP(H57262,'Account List'!B$4:C$65536,2,FALSE),"")</f>
        <v/>
      </c>
    </row>
    <row r="57263" spans="13:13" x14ac:dyDescent="0.2">
      <c r="M57263" s="14" t="str">
        <f>IF(H57263&gt;0,VLOOKUP(H57263,'Account List'!B$4:C$65536,2,FALSE),"")</f>
        <v/>
      </c>
    </row>
    <row r="57264" spans="13:13" x14ac:dyDescent="0.2">
      <c r="M57264" s="14" t="str">
        <f>IF(H57264&gt;0,VLOOKUP(H57264,'Account List'!B$4:C$65536,2,FALSE),"")</f>
        <v/>
      </c>
    </row>
    <row r="57265" spans="13:13" x14ac:dyDescent="0.2">
      <c r="M57265" s="14" t="str">
        <f>IF(H57265&gt;0,VLOOKUP(H57265,'Account List'!B$4:C$65536,2,FALSE),"")</f>
        <v/>
      </c>
    </row>
    <row r="57266" spans="13:13" x14ac:dyDescent="0.2">
      <c r="M57266" s="14" t="str">
        <f>IF(H57266&gt;0,VLOOKUP(H57266,'Account List'!B$4:C$65536,2,FALSE),"")</f>
        <v/>
      </c>
    </row>
    <row r="57267" spans="13:13" x14ac:dyDescent="0.2">
      <c r="M57267" s="14" t="str">
        <f>IF(H57267&gt;0,VLOOKUP(H57267,'Account List'!B$4:C$65536,2,FALSE),"")</f>
        <v/>
      </c>
    </row>
    <row r="57268" spans="13:13" x14ac:dyDescent="0.2">
      <c r="M57268" s="14" t="str">
        <f>IF(H57268&gt;0,VLOOKUP(H57268,'Account List'!B$4:C$65536,2,FALSE),"")</f>
        <v/>
      </c>
    </row>
    <row r="57269" spans="13:13" x14ac:dyDescent="0.2">
      <c r="M57269" s="14" t="str">
        <f>IF(H57269&gt;0,VLOOKUP(H57269,'Account List'!B$4:C$65536,2,FALSE),"")</f>
        <v/>
      </c>
    </row>
    <row r="57270" spans="13:13" x14ac:dyDescent="0.2">
      <c r="M57270" s="14" t="str">
        <f>IF(H57270&gt;0,VLOOKUP(H57270,'Account List'!B$4:C$65536,2,FALSE),"")</f>
        <v/>
      </c>
    </row>
    <row r="57271" spans="13:13" x14ac:dyDescent="0.2">
      <c r="M57271" s="14" t="str">
        <f>IF(H57271&gt;0,VLOOKUP(H57271,'Account List'!B$4:C$65536,2,FALSE),"")</f>
        <v/>
      </c>
    </row>
    <row r="57272" spans="13:13" x14ac:dyDescent="0.2">
      <c r="M57272" s="14" t="str">
        <f>IF(H57272&gt;0,VLOOKUP(H57272,'Account List'!B$4:C$65536,2,FALSE),"")</f>
        <v/>
      </c>
    </row>
    <row r="57273" spans="13:13" x14ac:dyDescent="0.2">
      <c r="M57273" s="14" t="str">
        <f>IF(H57273&gt;0,VLOOKUP(H57273,'Account List'!B$4:C$65536,2,FALSE),"")</f>
        <v/>
      </c>
    </row>
    <row r="57274" spans="13:13" x14ac:dyDescent="0.2">
      <c r="M57274" s="14" t="str">
        <f>IF(H57274&gt;0,VLOOKUP(H57274,'Account List'!B$4:C$65536,2,FALSE),"")</f>
        <v/>
      </c>
    </row>
    <row r="57275" spans="13:13" x14ac:dyDescent="0.2">
      <c r="M57275" s="14" t="str">
        <f>IF(H57275&gt;0,VLOOKUP(H57275,'Account List'!B$4:C$65536,2,FALSE),"")</f>
        <v/>
      </c>
    </row>
    <row r="57276" spans="13:13" x14ac:dyDescent="0.2">
      <c r="M57276" s="14" t="str">
        <f>IF(H57276&gt;0,VLOOKUP(H57276,'Account List'!B$4:C$65536,2,FALSE),"")</f>
        <v/>
      </c>
    </row>
    <row r="57277" spans="13:13" x14ac:dyDescent="0.2">
      <c r="M57277" s="14" t="str">
        <f>IF(H57277&gt;0,VLOOKUP(H57277,'Account List'!B$4:C$65536,2,FALSE),"")</f>
        <v/>
      </c>
    </row>
    <row r="57278" spans="13:13" x14ac:dyDescent="0.2">
      <c r="M57278" s="14" t="str">
        <f>IF(H57278&gt;0,VLOOKUP(H57278,'Account List'!B$4:C$65536,2,FALSE),"")</f>
        <v/>
      </c>
    </row>
    <row r="57279" spans="13:13" x14ac:dyDescent="0.2">
      <c r="M57279" s="14" t="str">
        <f>IF(H57279&gt;0,VLOOKUP(H57279,'Account List'!B$4:C$65536,2,FALSE),"")</f>
        <v/>
      </c>
    </row>
    <row r="57280" spans="13:13" x14ac:dyDescent="0.2">
      <c r="M57280" s="14" t="str">
        <f>IF(H57280&gt;0,VLOOKUP(H57280,'Account List'!B$4:C$65536,2,FALSE),"")</f>
        <v/>
      </c>
    </row>
    <row r="57281" spans="13:13" x14ac:dyDescent="0.2">
      <c r="M57281" s="14" t="str">
        <f>IF(H57281&gt;0,VLOOKUP(H57281,'Account List'!B$4:C$65536,2,FALSE),"")</f>
        <v/>
      </c>
    </row>
    <row r="57282" spans="13:13" x14ac:dyDescent="0.2">
      <c r="M57282" s="14" t="str">
        <f>IF(H57282&gt;0,VLOOKUP(H57282,'Account List'!B$4:C$65536,2,FALSE),"")</f>
        <v/>
      </c>
    </row>
    <row r="57283" spans="13:13" x14ac:dyDescent="0.2">
      <c r="M57283" s="14" t="str">
        <f>IF(H57283&gt;0,VLOOKUP(H57283,'Account List'!B$4:C$65536,2,FALSE),"")</f>
        <v/>
      </c>
    </row>
    <row r="57284" spans="13:13" x14ac:dyDescent="0.2">
      <c r="M57284" s="14" t="str">
        <f>IF(H57284&gt;0,VLOOKUP(H57284,'Account List'!B$4:C$65536,2,FALSE),"")</f>
        <v/>
      </c>
    </row>
    <row r="57285" spans="13:13" x14ac:dyDescent="0.2">
      <c r="M57285" s="14" t="str">
        <f>IF(H57285&gt;0,VLOOKUP(H57285,'Account List'!B$4:C$65536,2,FALSE),"")</f>
        <v/>
      </c>
    </row>
    <row r="57286" spans="13:13" x14ac:dyDescent="0.2">
      <c r="M57286" s="14" t="str">
        <f>IF(H57286&gt;0,VLOOKUP(H57286,'Account List'!B$4:C$65536,2,FALSE),"")</f>
        <v/>
      </c>
    </row>
    <row r="57287" spans="13:13" x14ac:dyDescent="0.2">
      <c r="M57287" s="14" t="str">
        <f>IF(H57287&gt;0,VLOOKUP(H57287,'Account List'!B$4:C$65536,2,FALSE),"")</f>
        <v/>
      </c>
    </row>
    <row r="57288" spans="13:13" x14ac:dyDescent="0.2">
      <c r="M57288" s="14" t="str">
        <f>IF(H57288&gt;0,VLOOKUP(H57288,'Account List'!B$4:C$65536,2,FALSE),"")</f>
        <v/>
      </c>
    </row>
    <row r="57289" spans="13:13" x14ac:dyDescent="0.2">
      <c r="M57289" s="14" t="str">
        <f>IF(H57289&gt;0,VLOOKUP(H57289,'Account List'!B$4:C$65536,2,FALSE),"")</f>
        <v/>
      </c>
    </row>
    <row r="57290" spans="13:13" x14ac:dyDescent="0.2">
      <c r="M57290" s="14" t="str">
        <f>IF(H57290&gt;0,VLOOKUP(H57290,'Account List'!B$4:C$65536,2,FALSE),"")</f>
        <v/>
      </c>
    </row>
    <row r="57291" spans="13:13" x14ac:dyDescent="0.2">
      <c r="M57291" s="14" t="str">
        <f>IF(H57291&gt;0,VLOOKUP(H57291,'Account List'!B$4:C$65536,2,FALSE),"")</f>
        <v/>
      </c>
    </row>
    <row r="57292" spans="13:13" x14ac:dyDescent="0.2">
      <c r="M57292" s="14" t="str">
        <f>IF(H57292&gt;0,VLOOKUP(H57292,'Account List'!B$4:C$65536,2,FALSE),"")</f>
        <v/>
      </c>
    </row>
    <row r="57293" spans="13:13" x14ac:dyDescent="0.2">
      <c r="M57293" s="14" t="str">
        <f>IF(H57293&gt;0,VLOOKUP(H57293,'Account List'!B$4:C$65536,2,FALSE),"")</f>
        <v/>
      </c>
    </row>
    <row r="57294" spans="13:13" x14ac:dyDescent="0.2">
      <c r="M57294" s="14" t="str">
        <f>IF(H57294&gt;0,VLOOKUP(H57294,'Account List'!B$4:C$65536,2,FALSE),"")</f>
        <v/>
      </c>
    </row>
    <row r="57295" spans="13:13" x14ac:dyDescent="0.2">
      <c r="M57295" s="14" t="str">
        <f>IF(H57295&gt;0,VLOOKUP(H57295,'Account List'!B$4:C$65536,2,FALSE),"")</f>
        <v/>
      </c>
    </row>
    <row r="57296" spans="13:13" x14ac:dyDescent="0.2">
      <c r="M57296" s="14" t="str">
        <f>IF(H57296&gt;0,VLOOKUP(H57296,'Account List'!B$4:C$65536,2,FALSE),"")</f>
        <v/>
      </c>
    </row>
    <row r="57297" spans="13:13" x14ac:dyDescent="0.2">
      <c r="M57297" s="14" t="str">
        <f>IF(H57297&gt;0,VLOOKUP(H57297,'Account List'!B$4:C$65536,2,FALSE),"")</f>
        <v/>
      </c>
    </row>
    <row r="57298" spans="13:13" x14ac:dyDescent="0.2">
      <c r="M57298" s="14" t="str">
        <f>IF(H57298&gt;0,VLOOKUP(H57298,'Account List'!B$4:C$65536,2,FALSE),"")</f>
        <v/>
      </c>
    </row>
    <row r="57299" spans="13:13" x14ac:dyDescent="0.2">
      <c r="M57299" s="14" t="str">
        <f>IF(H57299&gt;0,VLOOKUP(H57299,'Account List'!B$4:C$65536,2,FALSE),"")</f>
        <v/>
      </c>
    </row>
    <row r="57300" spans="13:13" x14ac:dyDescent="0.2">
      <c r="M57300" s="14" t="str">
        <f>IF(H57300&gt;0,VLOOKUP(H57300,'Account List'!B$4:C$65536,2,FALSE),"")</f>
        <v/>
      </c>
    </row>
    <row r="57301" spans="13:13" x14ac:dyDescent="0.2">
      <c r="M57301" s="14" t="str">
        <f>IF(H57301&gt;0,VLOOKUP(H57301,'Account List'!B$4:C$65536,2,FALSE),"")</f>
        <v/>
      </c>
    </row>
    <row r="57302" spans="13:13" x14ac:dyDescent="0.2">
      <c r="M57302" s="14" t="str">
        <f>IF(H57302&gt;0,VLOOKUP(H57302,'Account List'!B$4:C$65536,2,FALSE),"")</f>
        <v/>
      </c>
    </row>
    <row r="57303" spans="13:13" x14ac:dyDescent="0.2">
      <c r="M57303" s="14" t="str">
        <f>IF(H57303&gt;0,VLOOKUP(H57303,'Account List'!B$4:C$65536,2,FALSE),"")</f>
        <v/>
      </c>
    </row>
    <row r="57304" spans="13:13" x14ac:dyDescent="0.2">
      <c r="M57304" s="14" t="str">
        <f>IF(H57304&gt;0,VLOOKUP(H57304,'Account List'!B$4:C$65536,2,FALSE),"")</f>
        <v/>
      </c>
    </row>
    <row r="57305" spans="13:13" x14ac:dyDescent="0.2">
      <c r="M57305" s="14" t="str">
        <f>IF(H57305&gt;0,VLOOKUP(H57305,'Account List'!B$4:C$65536,2,FALSE),"")</f>
        <v/>
      </c>
    </row>
    <row r="57306" spans="13:13" x14ac:dyDescent="0.2">
      <c r="M57306" s="14" t="str">
        <f>IF(H57306&gt;0,VLOOKUP(H57306,'Account List'!B$4:C$65536,2,FALSE),"")</f>
        <v/>
      </c>
    </row>
    <row r="57307" spans="13:13" x14ac:dyDescent="0.2">
      <c r="M57307" s="14" t="str">
        <f>IF(H57307&gt;0,VLOOKUP(H57307,'Account List'!B$4:C$65536,2,FALSE),"")</f>
        <v/>
      </c>
    </row>
    <row r="57308" spans="13:13" x14ac:dyDescent="0.2">
      <c r="M57308" s="14" t="str">
        <f>IF(H57308&gt;0,VLOOKUP(H57308,'Account List'!B$4:C$65536,2,FALSE),"")</f>
        <v/>
      </c>
    </row>
    <row r="57309" spans="13:13" x14ac:dyDescent="0.2">
      <c r="M57309" s="14" t="str">
        <f>IF(H57309&gt;0,VLOOKUP(H57309,'Account List'!B$4:C$65536,2,FALSE),"")</f>
        <v/>
      </c>
    </row>
    <row r="57310" spans="13:13" x14ac:dyDescent="0.2">
      <c r="M57310" s="14" t="str">
        <f>IF(H57310&gt;0,VLOOKUP(H57310,'Account List'!B$4:C$65536,2,FALSE),"")</f>
        <v/>
      </c>
    </row>
    <row r="57311" spans="13:13" x14ac:dyDescent="0.2">
      <c r="M57311" s="14" t="str">
        <f>IF(H57311&gt;0,VLOOKUP(H57311,'Account List'!B$4:C$65536,2,FALSE),"")</f>
        <v/>
      </c>
    </row>
    <row r="57312" spans="13:13" x14ac:dyDescent="0.2">
      <c r="M57312" s="14" t="str">
        <f>IF(H57312&gt;0,VLOOKUP(H57312,'Account List'!B$4:C$65536,2,FALSE),"")</f>
        <v/>
      </c>
    </row>
    <row r="57313" spans="13:13" x14ac:dyDescent="0.2">
      <c r="M57313" s="14" t="str">
        <f>IF(H57313&gt;0,VLOOKUP(H57313,'Account List'!B$4:C$65536,2,FALSE),"")</f>
        <v/>
      </c>
    </row>
    <row r="57314" spans="13:13" x14ac:dyDescent="0.2">
      <c r="M57314" s="14" t="str">
        <f>IF(H57314&gt;0,VLOOKUP(H57314,'Account List'!B$4:C$65536,2,FALSE),"")</f>
        <v/>
      </c>
    </row>
    <row r="57315" spans="13:13" x14ac:dyDescent="0.2">
      <c r="M57315" s="14" t="str">
        <f>IF(H57315&gt;0,VLOOKUP(H57315,'Account List'!B$4:C$65536,2,FALSE),"")</f>
        <v/>
      </c>
    </row>
    <row r="57316" spans="13:13" x14ac:dyDescent="0.2">
      <c r="M57316" s="14" t="str">
        <f>IF(H57316&gt;0,VLOOKUP(H57316,'Account List'!B$4:C$65536,2,FALSE),"")</f>
        <v/>
      </c>
    </row>
    <row r="57317" spans="13:13" x14ac:dyDescent="0.2">
      <c r="M57317" s="14" t="str">
        <f>IF(H57317&gt;0,VLOOKUP(H57317,'Account List'!B$4:C$65536,2,FALSE),"")</f>
        <v/>
      </c>
    </row>
    <row r="57318" spans="13:13" x14ac:dyDescent="0.2">
      <c r="M57318" s="14" t="str">
        <f>IF(H57318&gt;0,VLOOKUP(H57318,'Account List'!B$4:C$65536,2,FALSE),"")</f>
        <v/>
      </c>
    </row>
    <row r="57319" spans="13:13" x14ac:dyDescent="0.2">
      <c r="M57319" s="14" t="str">
        <f>IF(H57319&gt;0,VLOOKUP(H57319,'Account List'!B$4:C$65536,2,FALSE),"")</f>
        <v/>
      </c>
    </row>
    <row r="57320" spans="13:13" x14ac:dyDescent="0.2">
      <c r="M57320" s="14" t="str">
        <f>IF(H57320&gt;0,VLOOKUP(H57320,'Account List'!B$4:C$65536,2,FALSE),"")</f>
        <v/>
      </c>
    </row>
    <row r="57321" spans="13:13" x14ac:dyDescent="0.2">
      <c r="M57321" s="14" t="str">
        <f>IF(H57321&gt;0,VLOOKUP(H57321,'Account List'!B$4:C$65536,2,FALSE),"")</f>
        <v/>
      </c>
    </row>
    <row r="57322" spans="13:13" x14ac:dyDescent="0.2">
      <c r="M57322" s="14" t="str">
        <f>IF(H57322&gt;0,VLOOKUP(H57322,'Account List'!B$4:C$65536,2,FALSE),"")</f>
        <v/>
      </c>
    </row>
    <row r="57323" spans="13:13" x14ac:dyDescent="0.2">
      <c r="M57323" s="14" t="str">
        <f>IF(H57323&gt;0,VLOOKUP(H57323,'Account List'!B$4:C$65536,2,FALSE),"")</f>
        <v/>
      </c>
    </row>
    <row r="57324" spans="13:13" x14ac:dyDescent="0.2">
      <c r="M57324" s="14" t="str">
        <f>IF(H57324&gt;0,VLOOKUP(H57324,'Account List'!B$4:C$65536,2,FALSE),"")</f>
        <v/>
      </c>
    </row>
    <row r="57325" spans="13:13" x14ac:dyDescent="0.2">
      <c r="M57325" s="14" t="str">
        <f>IF(H57325&gt;0,VLOOKUP(H57325,'Account List'!B$4:C$65536,2,FALSE),"")</f>
        <v/>
      </c>
    </row>
    <row r="57326" spans="13:13" x14ac:dyDescent="0.2">
      <c r="M57326" s="14" t="str">
        <f>IF(H57326&gt;0,VLOOKUP(H57326,'Account List'!B$4:C$65536,2,FALSE),"")</f>
        <v/>
      </c>
    </row>
    <row r="57327" spans="13:13" x14ac:dyDescent="0.2">
      <c r="M57327" s="14" t="str">
        <f>IF(H57327&gt;0,VLOOKUP(H57327,'Account List'!B$4:C$65536,2,FALSE),"")</f>
        <v/>
      </c>
    </row>
    <row r="57328" spans="13:13" x14ac:dyDescent="0.2">
      <c r="M57328" s="14" t="str">
        <f>IF(H57328&gt;0,VLOOKUP(H57328,'Account List'!B$4:C$65536,2,FALSE),"")</f>
        <v/>
      </c>
    </row>
    <row r="57329" spans="13:13" x14ac:dyDescent="0.2">
      <c r="M57329" s="14" t="str">
        <f>IF(H57329&gt;0,VLOOKUP(H57329,'Account List'!B$4:C$65536,2,FALSE),"")</f>
        <v/>
      </c>
    </row>
    <row r="57330" spans="13:13" x14ac:dyDescent="0.2">
      <c r="M57330" s="14" t="str">
        <f>IF(H57330&gt;0,VLOOKUP(H57330,'Account List'!B$4:C$65536,2,FALSE),"")</f>
        <v/>
      </c>
    </row>
    <row r="57331" spans="13:13" x14ac:dyDescent="0.2">
      <c r="M57331" s="14" t="str">
        <f>IF(H57331&gt;0,VLOOKUP(H57331,'Account List'!B$4:C$65536,2,FALSE),"")</f>
        <v/>
      </c>
    </row>
    <row r="57332" spans="13:13" x14ac:dyDescent="0.2">
      <c r="M57332" s="14" t="str">
        <f>IF(H57332&gt;0,VLOOKUP(H57332,'Account List'!B$4:C$65536,2,FALSE),"")</f>
        <v/>
      </c>
    </row>
    <row r="57333" spans="13:13" x14ac:dyDescent="0.2">
      <c r="M57333" s="14" t="str">
        <f>IF(H57333&gt;0,VLOOKUP(H57333,'Account List'!B$4:C$65536,2,FALSE),"")</f>
        <v/>
      </c>
    </row>
    <row r="57334" spans="13:13" x14ac:dyDescent="0.2">
      <c r="M57334" s="14" t="str">
        <f>IF(H57334&gt;0,VLOOKUP(H57334,'Account List'!B$4:C$65536,2,FALSE),"")</f>
        <v/>
      </c>
    </row>
    <row r="57335" spans="13:13" x14ac:dyDescent="0.2">
      <c r="M57335" s="14" t="str">
        <f>IF(H57335&gt;0,VLOOKUP(H57335,'Account List'!B$4:C$65536,2,FALSE),"")</f>
        <v/>
      </c>
    </row>
    <row r="57336" spans="13:13" x14ac:dyDescent="0.2">
      <c r="M57336" s="14" t="str">
        <f>IF(H57336&gt;0,VLOOKUP(H57336,'Account List'!B$4:C$65536,2,FALSE),"")</f>
        <v/>
      </c>
    </row>
    <row r="57337" spans="13:13" x14ac:dyDescent="0.2">
      <c r="M57337" s="14" t="str">
        <f>IF(H57337&gt;0,VLOOKUP(H57337,'Account List'!B$4:C$65536,2,FALSE),"")</f>
        <v/>
      </c>
    </row>
    <row r="57338" spans="13:13" x14ac:dyDescent="0.2">
      <c r="M57338" s="14" t="str">
        <f>IF(H57338&gt;0,VLOOKUP(H57338,'Account List'!B$4:C$65536,2,FALSE),"")</f>
        <v/>
      </c>
    </row>
    <row r="57339" spans="13:13" x14ac:dyDescent="0.2">
      <c r="M57339" s="14" t="str">
        <f>IF(H57339&gt;0,VLOOKUP(H57339,'Account List'!B$4:C$65536,2,FALSE),"")</f>
        <v/>
      </c>
    </row>
    <row r="57340" spans="13:13" x14ac:dyDescent="0.2">
      <c r="M57340" s="14" t="str">
        <f>IF(H57340&gt;0,VLOOKUP(H57340,'Account List'!B$4:C$65536,2,FALSE),"")</f>
        <v/>
      </c>
    </row>
    <row r="57341" spans="13:13" x14ac:dyDescent="0.2">
      <c r="M57341" s="14" t="str">
        <f>IF(H57341&gt;0,VLOOKUP(H57341,'Account List'!B$4:C$65536,2,FALSE),"")</f>
        <v/>
      </c>
    </row>
    <row r="57342" spans="13:13" x14ac:dyDescent="0.2">
      <c r="M57342" s="14" t="str">
        <f>IF(H57342&gt;0,VLOOKUP(H57342,'Account List'!B$4:C$65536,2,FALSE),"")</f>
        <v/>
      </c>
    </row>
    <row r="57343" spans="13:13" x14ac:dyDescent="0.2">
      <c r="M57343" s="14" t="str">
        <f>IF(H57343&gt;0,VLOOKUP(H57343,'Account List'!B$4:C$65536,2,FALSE),"")</f>
        <v/>
      </c>
    </row>
    <row r="57344" spans="13:13" x14ac:dyDescent="0.2">
      <c r="M57344" s="14" t="str">
        <f>IF(H57344&gt;0,VLOOKUP(H57344,'Account List'!B$4:C$65536,2,FALSE),"")</f>
        <v/>
      </c>
    </row>
    <row r="57345" spans="13:13" x14ac:dyDescent="0.2">
      <c r="M57345" s="14" t="str">
        <f>IF(H57345&gt;0,VLOOKUP(H57345,'Account List'!B$4:C$65536,2,FALSE),"")</f>
        <v/>
      </c>
    </row>
    <row r="57346" spans="13:13" x14ac:dyDescent="0.2">
      <c r="M57346" s="14" t="str">
        <f>IF(H57346&gt;0,VLOOKUP(H57346,'Account List'!B$4:C$65536,2,FALSE),"")</f>
        <v/>
      </c>
    </row>
    <row r="57347" spans="13:13" x14ac:dyDescent="0.2">
      <c r="M57347" s="14" t="str">
        <f>IF(H57347&gt;0,VLOOKUP(H57347,'Account List'!B$4:C$65536,2,FALSE),"")</f>
        <v/>
      </c>
    </row>
    <row r="57348" spans="13:13" x14ac:dyDescent="0.2">
      <c r="M57348" s="14" t="str">
        <f>IF(H57348&gt;0,VLOOKUP(H57348,'Account List'!B$4:C$65536,2,FALSE),"")</f>
        <v/>
      </c>
    </row>
    <row r="57349" spans="13:13" x14ac:dyDescent="0.2">
      <c r="M57349" s="14" t="str">
        <f>IF(H57349&gt;0,VLOOKUP(H57349,'Account List'!B$4:C$65536,2,FALSE),"")</f>
        <v/>
      </c>
    </row>
    <row r="57350" spans="13:13" x14ac:dyDescent="0.2">
      <c r="M57350" s="14" t="str">
        <f>IF(H57350&gt;0,VLOOKUP(H57350,'Account List'!B$4:C$65536,2,FALSE),"")</f>
        <v/>
      </c>
    </row>
    <row r="57351" spans="13:13" x14ac:dyDescent="0.2">
      <c r="M57351" s="14" t="str">
        <f>IF(H57351&gt;0,VLOOKUP(H57351,'Account List'!B$4:C$65536,2,FALSE),"")</f>
        <v/>
      </c>
    </row>
    <row r="57352" spans="13:13" x14ac:dyDescent="0.2">
      <c r="M57352" s="14" t="str">
        <f>IF(H57352&gt;0,VLOOKUP(H57352,'Account List'!B$4:C$65536,2,FALSE),"")</f>
        <v/>
      </c>
    </row>
    <row r="57353" spans="13:13" x14ac:dyDescent="0.2">
      <c r="M57353" s="14" t="str">
        <f>IF(H57353&gt;0,VLOOKUP(H57353,'Account List'!B$4:C$65536,2,FALSE),"")</f>
        <v/>
      </c>
    </row>
    <row r="57354" spans="13:13" x14ac:dyDescent="0.2">
      <c r="M57354" s="14" t="str">
        <f>IF(H57354&gt;0,VLOOKUP(H57354,'Account List'!B$4:C$65536,2,FALSE),"")</f>
        <v/>
      </c>
    </row>
    <row r="57355" spans="13:13" x14ac:dyDescent="0.2">
      <c r="M57355" s="14" t="str">
        <f>IF(H57355&gt;0,VLOOKUP(H57355,'Account List'!B$4:C$65536,2,FALSE),"")</f>
        <v/>
      </c>
    </row>
    <row r="57356" spans="13:13" x14ac:dyDescent="0.2">
      <c r="M57356" s="14" t="str">
        <f>IF(H57356&gt;0,VLOOKUP(H57356,'Account List'!B$4:C$65536,2,FALSE),"")</f>
        <v/>
      </c>
    </row>
    <row r="57357" spans="13:13" x14ac:dyDescent="0.2">
      <c r="M57357" s="14" t="str">
        <f>IF(H57357&gt;0,VLOOKUP(H57357,'Account List'!B$4:C$65536,2,FALSE),"")</f>
        <v/>
      </c>
    </row>
    <row r="57358" spans="13:13" x14ac:dyDescent="0.2">
      <c r="M57358" s="14" t="str">
        <f>IF(H57358&gt;0,VLOOKUP(H57358,'Account List'!B$4:C$65536,2,FALSE),"")</f>
        <v/>
      </c>
    </row>
    <row r="57359" spans="13:13" x14ac:dyDescent="0.2">
      <c r="M57359" s="14" t="str">
        <f>IF(H57359&gt;0,VLOOKUP(H57359,'Account List'!B$4:C$65536,2,FALSE),"")</f>
        <v/>
      </c>
    </row>
    <row r="57360" spans="13:13" x14ac:dyDescent="0.2">
      <c r="M57360" s="14" t="str">
        <f>IF(H57360&gt;0,VLOOKUP(H57360,'Account List'!B$4:C$65536,2,FALSE),"")</f>
        <v/>
      </c>
    </row>
    <row r="57361" spans="13:13" x14ac:dyDescent="0.2">
      <c r="M57361" s="14" t="str">
        <f>IF(H57361&gt;0,VLOOKUP(H57361,'Account List'!B$4:C$65536,2,FALSE),"")</f>
        <v/>
      </c>
    </row>
    <row r="57362" spans="13:13" x14ac:dyDescent="0.2">
      <c r="M57362" s="14" t="str">
        <f>IF(H57362&gt;0,VLOOKUP(H57362,'Account List'!B$4:C$65536,2,FALSE),"")</f>
        <v/>
      </c>
    </row>
    <row r="57363" spans="13:13" x14ac:dyDescent="0.2">
      <c r="M57363" s="14" t="str">
        <f>IF(H57363&gt;0,VLOOKUP(H57363,'Account List'!B$4:C$65536,2,FALSE),"")</f>
        <v/>
      </c>
    </row>
    <row r="57364" spans="13:13" x14ac:dyDescent="0.2">
      <c r="M57364" s="14" t="str">
        <f>IF(H57364&gt;0,VLOOKUP(H57364,'Account List'!B$4:C$65536,2,FALSE),"")</f>
        <v/>
      </c>
    </row>
    <row r="57365" spans="13:13" x14ac:dyDescent="0.2">
      <c r="M57365" s="14" t="str">
        <f>IF(H57365&gt;0,VLOOKUP(H57365,'Account List'!B$4:C$65536,2,FALSE),"")</f>
        <v/>
      </c>
    </row>
    <row r="57366" spans="13:13" x14ac:dyDescent="0.2">
      <c r="M57366" s="14" t="str">
        <f>IF(H57366&gt;0,VLOOKUP(H57366,'Account List'!B$4:C$65536,2,FALSE),"")</f>
        <v/>
      </c>
    </row>
    <row r="57367" spans="13:13" x14ac:dyDescent="0.2">
      <c r="M57367" s="14" t="str">
        <f>IF(H57367&gt;0,VLOOKUP(H57367,'Account List'!B$4:C$65536,2,FALSE),"")</f>
        <v/>
      </c>
    </row>
    <row r="57368" spans="13:13" x14ac:dyDescent="0.2">
      <c r="M57368" s="14" t="str">
        <f>IF(H57368&gt;0,VLOOKUP(H57368,'Account List'!B$4:C$65536,2,FALSE),"")</f>
        <v/>
      </c>
    </row>
    <row r="57369" spans="13:13" x14ac:dyDescent="0.2">
      <c r="M57369" s="14" t="str">
        <f>IF(H57369&gt;0,VLOOKUP(H57369,'Account List'!B$4:C$65536,2,FALSE),"")</f>
        <v/>
      </c>
    </row>
    <row r="57370" spans="13:13" x14ac:dyDescent="0.2">
      <c r="M57370" s="14" t="str">
        <f>IF(H57370&gt;0,VLOOKUP(H57370,'Account List'!B$4:C$65536,2,FALSE),"")</f>
        <v/>
      </c>
    </row>
    <row r="57371" spans="13:13" x14ac:dyDescent="0.2">
      <c r="M57371" s="14" t="str">
        <f>IF(H57371&gt;0,VLOOKUP(H57371,'Account List'!B$4:C$65536,2,FALSE),"")</f>
        <v/>
      </c>
    </row>
    <row r="57372" spans="13:13" x14ac:dyDescent="0.2">
      <c r="M57372" s="14" t="str">
        <f>IF(H57372&gt;0,VLOOKUP(H57372,'Account List'!B$4:C$65536,2,FALSE),"")</f>
        <v/>
      </c>
    </row>
    <row r="57373" spans="13:13" x14ac:dyDescent="0.2">
      <c r="M57373" s="14" t="str">
        <f>IF(H57373&gt;0,VLOOKUP(H57373,'Account List'!B$4:C$65536,2,FALSE),"")</f>
        <v/>
      </c>
    </row>
    <row r="57374" spans="13:13" x14ac:dyDescent="0.2">
      <c r="M57374" s="14" t="str">
        <f>IF(H57374&gt;0,VLOOKUP(H57374,'Account List'!B$4:C$65536,2,FALSE),"")</f>
        <v/>
      </c>
    </row>
    <row r="57375" spans="13:13" x14ac:dyDescent="0.2">
      <c r="M57375" s="14" t="str">
        <f>IF(H57375&gt;0,VLOOKUP(H57375,'Account List'!B$4:C$65536,2,FALSE),"")</f>
        <v/>
      </c>
    </row>
    <row r="57376" spans="13:13" x14ac:dyDescent="0.2">
      <c r="M57376" s="14" t="str">
        <f>IF(H57376&gt;0,VLOOKUP(H57376,'Account List'!B$4:C$65536,2,FALSE),"")</f>
        <v/>
      </c>
    </row>
    <row r="57377" spans="13:13" x14ac:dyDescent="0.2">
      <c r="M57377" s="14" t="str">
        <f>IF(H57377&gt;0,VLOOKUP(H57377,'Account List'!B$4:C$65536,2,FALSE),"")</f>
        <v/>
      </c>
    </row>
    <row r="57378" spans="13:13" x14ac:dyDescent="0.2">
      <c r="M57378" s="14" t="str">
        <f>IF(H57378&gt;0,VLOOKUP(H57378,'Account List'!B$4:C$65536,2,FALSE),"")</f>
        <v/>
      </c>
    </row>
    <row r="57379" spans="13:13" x14ac:dyDescent="0.2">
      <c r="M57379" s="14" t="str">
        <f>IF(H57379&gt;0,VLOOKUP(H57379,'Account List'!B$4:C$65536,2,FALSE),"")</f>
        <v/>
      </c>
    </row>
    <row r="57380" spans="13:13" x14ac:dyDescent="0.2">
      <c r="M57380" s="14" t="str">
        <f>IF(H57380&gt;0,VLOOKUP(H57380,'Account List'!B$4:C$65536,2,FALSE),"")</f>
        <v/>
      </c>
    </row>
    <row r="57381" spans="13:13" x14ac:dyDescent="0.2">
      <c r="M57381" s="14" t="str">
        <f>IF(H57381&gt;0,VLOOKUP(H57381,'Account List'!B$4:C$65536,2,FALSE),"")</f>
        <v/>
      </c>
    </row>
    <row r="57382" spans="13:13" x14ac:dyDescent="0.2">
      <c r="M57382" s="14" t="str">
        <f>IF(H57382&gt;0,VLOOKUP(H57382,'Account List'!B$4:C$65536,2,FALSE),"")</f>
        <v/>
      </c>
    </row>
    <row r="57383" spans="13:13" x14ac:dyDescent="0.2">
      <c r="M57383" s="14" t="str">
        <f>IF(H57383&gt;0,VLOOKUP(H57383,'Account List'!B$4:C$65536,2,FALSE),"")</f>
        <v/>
      </c>
    </row>
    <row r="57384" spans="13:13" x14ac:dyDescent="0.2">
      <c r="M57384" s="14" t="str">
        <f>IF(H57384&gt;0,VLOOKUP(H57384,'Account List'!B$4:C$65536,2,FALSE),"")</f>
        <v/>
      </c>
    </row>
    <row r="57385" spans="13:13" x14ac:dyDescent="0.2">
      <c r="M57385" s="14" t="str">
        <f>IF(H57385&gt;0,VLOOKUP(H57385,'Account List'!B$4:C$65536,2,FALSE),"")</f>
        <v/>
      </c>
    </row>
    <row r="57386" spans="13:13" x14ac:dyDescent="0.2">
      <c r="M57386" s="14" t="str">
        <f>IF(H57386&gt;0,VLOOKUP(H57386,'Account List'!B$4:C$65536,2,FALSE),"")</f>
        <v/>
      </c>
    </row>
    <row r="57387" spans="13:13" x14ac:dyDescent="0.2">
      <c r="M57387" s="14" t="str">
        <f>IF(H57387&gt;0,VLOOKUP(H57387,'Account List'!B$4:C$65536,2,FALSE),"")</f>
        <v/>
      </c>
    </row>
    <row r="57388" spans="13:13" x14ac:dyDescent="0.2">
      <c r="M57388" s="14" t="str">
        <f>IF(H57388&gt;0,VLOOKUP(H57388,'Account List'!B$4:C$65536,2,FALSE),"")</f>
        <v/>
      </c>
    </row>
    <row r="57389" spans="13:13" x14ac:dyDescent="0.2">
      <c r="M57389" s="14" t="str">
        <f>IF(H57389&gt;0,VLOOKUP(H57389,'Account List'!B$4:C$65536,2,FALSE),"")</f>
        <v/>
      </c>
    </row>
    <row r="57390" spans="13:13" x14ac:dyDescent="0.2">
      <c r="M57390" s="14" t="str">
        <f>IF(H57390&gt;0,VLOOKUP(H57390,'Account List'!B$4:C$65536,2,FALSE),"")</f>
        <v/>
      </c>
    </row>
    <row r="57391" spans="13:13" x14ac:dyDescent="0.2">
      <c r="M57391" s="14" t="str">
        <f>IF(H57391&gt;0,VLOOKUP(H57391,'Account List'!B$4:C$65536,2,FALSE),"")</f>
        <v/>
      </c>
    </row>
    <row r="57392" spans="13:13" x14ac:dyDescent="0.2">
      <c r="M57392" s="14" t="str">
        <f>IF(H57392&gt;0,VLOOKUP(H57392,'Account List'!B$4:C$65536,2,FALSE),"")</f>
        <v/>
      </c>
    </row>
    <row r="57393" spans="13:13" x14ac:dyDescent="0.2">
      <c r="M57393" s="14" t="str">
        <f>IF(H57393&gt;0,VLOOKUP(H57393,'Account List'!B$4:C$65536,2,FALSE),"")</f>
        <v/>
      </c>
    </row>
    <row r="57394" spans="13:13" x14ac:dyDescent="0.2">
      <c r="M57394" s="14" t="str">
        <f>IF(H57394&gt;0,VLOOKUP(H57394,'Account List'!B$4:C$65536,2,FALSE),"")</f>
        <v/>
      </c>
    </row>
    <row r="57395" spans="13:13" x14ac:dyDescent="0.2">
      <c r="M57395" s="14" t="str">
        <f>IF(H57395&gt;0,VLOOKUP(H57395,'Account List'!B$4:C$65536,2,FALSE),"")</f>
        <v/>
      </c>
    </row>
    <row r="57396" spans="13:13" x14ac:dyDescent="0.2">
      <c r="M57396" s="14" t="str">
        <f>IF(H57396&gt;0,VLOOKUP(H57396,'Account List'!B$4:C$65536,2,FALSE),"")</f>
        <v/>
      </c>
    </row>
    <row r="57397" spans="13:13" x14ac:dyDescent="0.2">
      <c r="M57397" s="14" t="str">
        <f>IF(H57397&gt;0,VLOOKUP(H57397,'Account List'!B$4:C$65536,2,FALSE),"")</f>
        <v/>
      </c>
    </row>
    <row r="57398" spans="13:13" x14ac:dyDescent="0.2">
      <c r="M57398" s="14" t="str">
        <f>IF(H57398&gt;0,VLOOKUP(H57398,'Account List'!B$4:C$65536,2,FALSE),"")</f>
        <v/>
      </c>
    </row>
    <row r="57399" spans="13:13" x14ac:dyDescent="0.2">
      <c r="M57399" s="14" t="str">
        <f>IF(H57399&gt;0,VLOOKUP(H57399,'Account List'!B$4:C$65536,2,FALSE),"")</f>
        <v/>
      </c>
    </row>
    <row r="57400" spans="13:13" x14ac:dyDescent="0.2">
      <c r="M57400" s="14" t="str">
        <f>IF(H57400&gt;0,VLOOKUP(H57400,'Account List'!B$4:C$65536,2,FALSE),"")</f>
        <v/>
      </c>
    </row>
    <row r="57401" spans="13:13" x14ac:dyDescent="0.2">
      <c r="M57401" s="14" t="str">
        <f>IF(H57401&gt;0,VLOOKUP(H57401,'Account List'!B$4:C$65536,2,FALSE),"")</f>
        <v/>
      </c>
    </row>
    <row r="57402" spans="13:13" x14ac:dyDescent="0.2">
      <c r="M57402" s="14" t="str">
        <f>IF(H57402&gt;0,VLOOKUP(H57402,'Account List'!B$4:C$65536,2,FALSE),"")</f>
        <v/>
      </c>
    </row>
    <row r="57403" spans="13:13" x14ac:dyDescent="0.2">
      <c r="M57403" s="14" t="str">
        <f>IF(H57403&gt;0,VLOOKUP(H57403,'Account List'!B$4:C$65536,2,FALSE),"")</f>
        <v/>
      </c>
    </row>
    <row r="57404" spans="13:13" x14ac:dyDescent="0.2">
      <c r="M57404" s="14" t="str">
        <f>IF(H57404&gt;0,VLOOKUP(H57404,'Account List'!B$4:C$65536,2,FALSE),"")</f>
        <v/>
      </c>
    </row>
    <row r="57405" spans="13:13" x14ac:dyDescent="0.2">
      <c r="M57405" s="14" t="str">
        <f>IF(H57405&gt;0,VLOOKUP(H57405,'Account List'!B$4:C$65536,2,FALSE),"")</f>
        <v/>
      </c>
    </row>
    <row r="57406" spans="13:13" x14ac:dyDescent="0.2">
      <c r="M57406" s="14" t="str">
        <f>IF(H57406&gt;0,VLOOKUP(H57406,'Account List'!B$4:C$65536,2,FALSE),"")</f>
        <v/>
      </c>
    </row>
    <row r="57407" spans="13:13" x14ac:dyDescent="0.2">
      <c r="M57407" s="14" t="str">
        <f>IF(H57407&gt;0,VLOOKUP(H57407,'Account List'!B$4:C$65536,2,FALSE),"")</f>
        <v/>
      </c>
    </row>
    <row r="57408" spans="13:13" x14ac:dyDescent="0.2">
      <c r="M57408" s="14" t="str">
        <f>IF(H57408&gt;0,VLOOKUP(H57408,'Account List'!B$4:C$65536,2,FALSE),"")</f>
        <v/>
      </c>
    </row>
    <row r="57409" spans="13:13" x14ac:dyDescent="0.2">
      <c r="M57409" s="14" t="str">
        <f>IF(H57409&gt;0,VLOOKUP(H57409,'Account List'!B$4:C$65536,2,FALSE),"")</f>
        <v/>
      </c>
    </row>
    <row r="57410" spans="13:13" x14ac:dyDescent="0.2">
      <c r="M57410" s="14" t="str">
        <f>IF(H57410&gt;0,VLOOKUP(H57410,'Account List'!B$4:C$65536,2,FALSE),"")</f>
        <v/>
      </c>
    </row>
    <row r="57411" spans="13:13" x14ac:dyDescent="0.2">
      <c r="M57411" s="14" t="str">
        <f>IF(H57411&gt;0,VLOOKUP(H57411,'Account List'!B$4:C$65536,2,FALSE),"")</f>
        <v/>
      </c>
    </row>
    <row r="57412" spans="13:13" x14ac:dyDescent="0.2">
      <c r="M57412" s="14" t="str">
        <f>IF(H57412&gt;0,VLOOKUP(H57412,'Account List'!B$4:C$65536,2,FALSE),"")</f>
        <v/>
      </c>
    </row>
    <row r="57413" spans="13:13" x14ac:dyDescent="0.2">
      <c r="M57413" s="14" t="str">
        <f>IF(H57413&gt;0,VLOOKUP(H57413,'Account List'!B$4:C$65536,2,FALSE),"")</f>
        <v/>
      </c>
    </row>
    <row r="57414" spans="13:13" x14ac:dyDescent="0.2">
      <c r="M57414" s="14" t="str">
        <f>IF(H57414&gt;0,VLOOKUP(H57414,'Account List'!B$4:C$65536,2,FALSE),"")</f>
        <v/>
      </c>
    </row>
    <row r="57415" spans="13:13" x14ac:dyDescent="0.2">
      <c r="M57415" s="14" t="str">
        <f>IF(H57415&gt;0,VLOOKUP(H57415,'Account List'!B$4:C$65536,2,FALSE),"")</f>
        <v/>
      </c>
    </row>
    <row r="57416" spans="13:13" x14ac:dyDescent="0.2">
      <c r="M57416" s="14" t="str">
        <f>IF(H57416&gt;0,VLOOKUP(H57416,'Account List'!B$4:C$65536,2,FALSE),"")</f>
        <v/>
      </c>
    </row>
    <row r="57417" spans="13:13" x14ac:dyDescent="0.2">
      <c r="M57417" s="14" t="str">
        <f>IF(H57417&gt;0,VLOOKUP(H57417,'Account List'!B$4:C$65536,2,FALSE),"")</f>
        <v/>
      </c>
    </row>
    <row r="57418" spans="13:13" x14ac:dyDescent="0.2">
      <c r="M57418" s="14" t="str">
        <f>IF(H57418&gt;0,VLOOKUP(H57418,'Account List'!B$4:C$65536,2,FALSE),"")</f>
        <v/>
      </c>
    </row>
    <row r="57419" spans="13:13" x14ac:dyDescent="0.2">
      <c r="M57419" s="14" t="str">
        <f>IF(H57419&gt;0,VLOOKUP(H57419,'Account List'!B$4:C$65536,2,FALSE),"")</f>
        <v/>
      </c>
    </row>
    <row r="57420" spans="13:13" x14ac:dyDescent="0.2">
      <c r="M57420" s="14" t="str">
        <f>IF(H57420&gt;0,VLOOKUP(H57420,'Account List'!B$4:C$65536,2,FALSE),"")</f>
        <v/>
      </c>
    </row>
    <row r="57421" spans="13:13" x14ac:dyDescent="0.2">
      <c r="M57421" s="14" t="str">
        <f>IF(H57421&gt;0,VLOOKUP(H57421,'Account List'!B$4:C$65536,2,FALSE),"")</f>
        <v/>
      </c>
    </row>
    <row r="57422" spans="13:13" x14ac:dyDescent="0.2">
      <c r="M57422" s="14" t="str">
        <f>IF(H57422&gt;0,VLOOKUP(H57422,'Account List'!B$4:C$65536,2,FALSE),"")</f>
        <v/>
      </c>
    </row>
    <row r="57423" spans="13:13" x14ac:dyDescent="0.2">
      <c r="M57423" s="14" t="str">
        <f>IF(H57423&gt;0,VLOOKUP(H57423,'Account List'!B$4:C$65536,2,FALSE),"")</f>
        <v/>
      </c>
    </row>
    <row r="57424" spans="13:13" x14ac:dyDescent="0.2">
      <c r="M57424" s="14" t="str">
        <f>IF(H57424&gt;0,VLOOKUP(H57424,'Account List'!B$4:C$65536,2,FALSE),"")</f>
        <v/>
      </c>
    </row>
    <row r="57425" spans="13:13" x14ac:dyDescent="0.2">
      <c r="M57425" s="14" t="str">
        <f>IF(H57425&gt;0,VLOOKUP(H57425,'Account List'!B$4:C$65536,2,FALSE),"")</f>
        <v/>
      </c>
    </row>
    <row r="57426" spans="13:13" x14ac:dyDescent="0.2">
      <c r="M57426" s="14" t="str">
        <f>IF(H57426&gt;0,VLOOKUP(H57426,'Account List'!B$4:C$65536,2,FALSE),"")</f>
        <v/>
      </c>
    </row>
    <row r="57427" spans="13:13" x14ac:dyDescent="0.2">
      <c r="M57427" s="14" t="str">
        <f>IF(H57427&gt;0,VLOOKUP(H57427,'Account List'!B$4:C$65536,2,FALSE),"")</f>
        <v/>
      </c>
    </row>
    <row r="57428" spans="13:13" x14ac:dyDescent="0.2">
      <c r="M57428" s="14" t="str">
        <f>IF(H57428&gt;0,VLOOKUP(H57428,'Account List'!B$4:C$65536,2,FALSE),"")</f>
        <v/>
      </c>
    </row>
    <row r="57429" spans="13:13" x14ac:dyDescent="0.2">
      <c r="M57429" s="14" t="str">
        <f>IF(H57429&gt;0,VLOOKUP(H57429,'Account List'!B$4:C$65536,2,FALSE),"")</f>
        <v/>
      </c>
    </row>
    <row r="57430" spans="13:13" x14ac:dyDescent="0.2">
      <c r="M57430" s="14" t="str">
        <f>IF(H57430&gt;0,VLOOKUP(H57430,'Account List'!B$4:C$65536,2,FALSE),"")</f>
        <v/>
      </c>
    </row>
    <row r="57431" spans="13:13" x14ac:dyDescent="0.2">
      <c r="M57431" s="14" t="str">
        <f>IF(H57431&gt;0,VLOOKUP(H57431,'Account List'!B$4:C$65536,2,FALSE),"")</f>
        <v/>
      </c>
    </row>
    <row r="57432" spans="13:13" x14ac:dyDescent="0.2">
      <c r="M57432" s="14" t="str">
        <f>IF(H57432&gt;0,VLOOKUP(H57432,'Account List'!B$4:C$65536,2,FALSE),"")</f>
        <v/>
      </c>
    </row>
    <row r="57433" spans="13:13" x14ac:dyDescent="0.2">
      <c r="M57433" s="14" t="str">
        <f>IF(H57433&gt;0,VLOOKUP(H57433,'Account List'!B$4:C$65536,2,FALSE),"")</f>
        <v/>
      </c>
    </row>
    <row r="57434" spans="13:13" x14ac:dyDescent="0.2">
      <c r="M57434" s="14" t="str">
        <f>IF(H57434&gt;0,VLOOKUP(H57434,'Account List'!B$4:C$65536,2,FALSE),"")</f>
        <v/>
      </c>
    </row>
    <row r="57435" spans="13:13" x14ac:dyDescent="0.2">
      <c r="M57435" s="14" t="str">
        <f>IF(H57435&gt;0,VLOOKUP(H57435,'Account List'!B$4:C$65536,2,FALSE),"")</f>
        <v/>
      </c>
    </row>
    <row r="57436" spans="13:13" x14ac:dyDescent="0.2">
      <c r="M57436" s="14" t="str">
        <f>IF(H57436&gt;0,VLOOKUP(H57436,'Account List'!B$4:C$65536,2,FALSE),"")</f>
        <v/>
      </c>
    </row>
    <row r="57437" spans="13:13" x14ac:dyDescent="0.2">
      <c r="M57437" s="14" t="str">
        <f>IF(H57437&gt;0,VLOOKUP(H57437,'Account List'!B$4:C$65536,2,FALSE),"")</f>
        <v/>
      </c>
    </row>
    <row r="57438" spans="13:13" x14ac:dyDescent="0.2">
      <c r="M57438" s="14" t="str">
        <f>IF(H57438&gt;0,VLOOKUP(H57438,'Account List'!B$4:C$65536,2,FALSE),"")</f>
        <v/>
      </c>
    </row>
    <row r="57439" spans="13:13" x14ac:dyDescent="0.2">
      <c r="M57439" s="14" t="str">
        <f>IF(H57439&gt;0,VLOOKUP(H57439,'Account List'!B$4:C$65536,2,FALSE),"")</f>
        <v/>
      </c>
    </row>
    <row r="57440" spans="13:13" x14ac:dyDescent="0.2">
      <c r="M57440" s="14" t="str">
        <f>IF(H57440&gt;0,VLOOKUP(H57440,'Account List'!B$4:C$65536,2,FALSE),"")</f>
        <v/>
      </c>
    </row>
    <row r="57441" spans="13:13" x14ac:dyDescent="0.2">
      <c r="M57441" s="14" t="str">
        <f>IF(H57441&gt;0,VLOOKUP(H57441,'Account List'!B$4:C$65536,2,FALSE),"")</f>
        <v/>
      </c>
    </row>
    <row r="57442" spans="13:13" x14ac:dyDescent="0.2">
      <c r="M57442" s="14" t="str">
        <f>IF(H57442&gt;0,VLOOKUP(H57442,'Account List'!B$4:C$65536,2,FALSE),"")</f>
        <v/>
      </c>
    </row>
    <row r="57443" spans="13:13" x14ac:dyDescent="0.2">
      <c r="M57443" s="14" t="str">
        <f>IF(H57443&gt;0,VLOOKUP(H57443,'Account List'!B$4:C$65536,2,FALSE),"")</f>
        <v/>
      </c>
    </row>
    <row r="57444" spans="13:13" x14ac:dyDescent="0.2">
      <c r="M57444" s="14" t="str">
        <f>IF(H57444&gt;0,VLOOKUP(H57444,'Account List'!B$4:C$65536,2,FALSE),"")</f>
        <v/>
      </c>
    </row>
    <row r="57445" spans="13:13" x14ac:dyDescent="0.2">
      <c r="M57445" s="14" t="str">
        <f>IF(H57445&gt;0,VLOOKUP(H57445,'Account List'!B$4:C$65536,2,FALSE),"")</f>
        <v/>
      </c>
    </row>
    <row r="57446" spans="13:13" x14ac:dyDescent="0.2">
      <c r="M57446" s="14" t="str">
        <f>IF(H57446&gt;0,VLOOKUP(H57446,'Account List'!B$4:C$65536,2,FALSE),"")</f>
        <v/>
      </c>
    </row>
    <row r="57447" spans="13:13" x14ac:dyDescent="0.2">
      <c r="M57447" s="14" t="str">
        <f>IF(H57447&gt;0,VLOOKUP(H57447,'Account List'!B$4:C$65536,2,FALSE),"")</f>
        <v/>
      </c>
    </row>
    <row r="57448" spans="13:13" x14ac:dyDescent="0.2">
      <c r="M57448" s="14" t="str">
        <f>IF(H57448&gt;0,VLOOKUP(H57448,'Account List'!B$4:C$65536,2,FALSE),"")</f>
        <v/>
      </c>
    </row>
    <row r="57449" spans="13:13" x14ac:dyDescent="0.2">
      <c r="M57449" s="14" t="str">
        <f>IF(H57449&gt;0,VLOOKUP(H57449,'Account List'!B$4:C$65536,2,FALSE),"")</f>
        <v/>
      </c>
    </row>
    <row r="57450" spans="13:13" x14ac:dyDescent="0.2">
      <c r="M57450" s="14" t="str">
        <f>IF(H57450&gt;0,VLOOKUP(H57450,'Account List'!B$4:C$65536,2,FALSE),"")</f>
        <v/>
      </c>
    </row>
    <row r="57451" spans="13:13" x14ac:dyDescent="0.2">
      <c r="M57451" s="14" t="str">
        <f>IF(H57451&gt;0,VLOOKUP(H57451,'Account List'!B$4:C$65536,2,FALSE),"")</f>
        <v/>
      </c>
    </row>
    <row r="57452" spans="13:13" x14ac:dyDescent="0.2">
      <c r="M57452" s="14" t="str">
        <f>IF(H57452&gt;0,VLOOKUP(H57452,'Account List'!B$4:C$65536,2,FALSE),"")</f>
        <v/>
      </c>
    </row>
    <row r="57453" spans="13:13" x14ac:dyDescent="0.2">
      <c r="M57453" s="14" t="str">
        <f>IF(H57453&gt;0,VLOOKUP(H57453,'Account List'!B$4:C$65536,2,FALSE),"")</f>
        <v/>
      </c>
    </row>
    <row r="57454" spans="13:13" x14ac:dyDescent="0.2">
      <c r="M57454" s="14" t="str">
        <f>IF(H57454&gt;0,VLOOKUP(H57454,'Account List'!B$4:C$65536,2,FALSE),"")</f>
        <v/>
      </c>
    </row>
    <row r="57455" spans="13:13" x14ac:dyDescent="0.2">
      <c r="M57455" s="14" t="str">
        <f>IF(H57455&gt;0,VLOOKUP(H57455,'Account List'!B$4:C$65536,2,FALSE),"")</f>
        <v/>
      </c>
    </row>
    <row r="57456" spans="13:13" x14ac:dyDescent="0.2">
      <c r="M57456" s="14" t="str">
        <f>IF(H57456&gt;0,VLOOKUP(H57456,'Account List'!B$4:C$65536,2,FALSE),"")</f>
        <v/>
      </c>
    </row>
    <row r="57457" spans="13:13" x14ac:dyDescent="0.2">
      <c r="M57457" s="14" t="str">
        <f>IF(H57457&gt;0,VLOOKUP(H57457,'Account List'!B$4:C$65536,2,FALSE),"")</f>
        <v/>
      </c>
    </row>
    <row r="57458" spans="13:13" x14ac:dyDescent="0.2">
      <c r="M57458" s="14" t="str">
        <f>IF(H57458&gt;0,VLOOKUP(H57458,'Account List'!B$4:C$65536,2,FALSE),"")</f>
        <v/>
      </c>
    </row>
    <row r="57459" spans="13:13" x14ac:dyDescent="0.2">
      <c r="M57459" s="14" t="str">
        <f>IF(H57459&gt;0,VLOOKUP(H57459,'Account List'!B$4:C$65536,2,FALSE),"")</f>
        <v/>
      </c>
    </row>
    <row r="57460" spans="13:13" x14ac:dyDescent="0.2">
      <c r="M57460" s="14" t="str">
        <f>IF(H57460&gt;0,VLOOKUP(H57460,'Account List'!B$4:C$65536,2,FALSE),"")</f>
        <v/>
      </c>
    </row>
    <row r="57461" spans="13:13" x14ac:dyDescent="0.2">
      <c r="M57461" s="14" t="str">
        <f>IF(H57461&gt;0,VLOOKUP(H57461,'Account List'!B$4:C$65536,2,FALSE),"")</f>
        <v/>
      </c>
    </row>
    <row r="57462" spans="13:13" x14ac:dyDescent="0.2">
      <c r="M57462" s="14" t="str">
        <f>IF(H57462&gt;0,VLOOKUP(H57462,'Account List'!B$4:C$65536,2,FALSE),"")</f>
        <v/>
      </c>
    </row>
    <row r="57463" spans="13:13" x14ac:dyDescent="0.2">
      <c r="M57463" s="14" t="str">
        <f>IF(H57463&gt;0,VLOOKUP(H57463,'Account List'!B$4:C$65536,2,FALSE),"")</f>
        <v/>
      </c>
    </row>
    <row r="57464" spans="13:13" x14ac:dyDescent="0.2">
      <c r="M57464" s="14" t="str">
        <f>IF(H57464&gt;0,VLOOKUP(H57464,'Account List'!B$4:C$65536,2,FALSE),"")</f>
        <v/>
      </c>
    </row>
    <row r="57465" spans="13:13" x14ac:dyDescent="0.2">
      <c r="M57465" s="14" t="str">
        <f>IF(H57465&gt;0,VLOOKUP(H57465,'Account List'!B$4:C$65536,2,FALSE),"")</f>
        <v/>
      </c>
    </row>
    <row r="57466" spans="13:13" x14ac:dyDescent="0.2">
      <c r="M57466" s="14" t="str">
        <f>IF(H57466&gt;0,VLOOKUP(H57466,'Account List'!B$4:C$65536,2,FALSE),"")</f>
        <v/>
      </c>
    </row>
    <row r="57467" spans="13:13" x14ac:dyDescent="0.2">
      <c r="M57467" s="14" t="str">
        <f>IF(H57467&gt;0,VLOOKUP(H57467,'Account List'!B$4:C$65536,2,FALSE),"")</f>
        <v/>
      </c>
    </row>
    <row r="57468" spans="13:13" x14ac:dyDescent="0.2">
      <c r="M57468" s="14" t="str">
        <f>IF(H57468&gt;0,VLOOKUP(H57468,'Account List'!B$4:C$65536,2,FALSE),"")</f>
        <v/>
      </c>
    </row>
    <row r="57469" spans="13:13" x14ac:dyDescent="0.2">
      <c r="M57469" s="14" t="str">
        <f>IF(H57469&gt;0,VLOOKUP(H57469,'Account List'!B$4:C$65536,2,FALSE),"")</f>
        <v/>
      </c>
    </row>
    <row r="57470" spans="13:13" x14ac:dyDescent="0.2">
      <c r="M57470" s="14" t="str">
        <f>IF(H57470&gt;0,VLOOKUP(H57470,'Account List'!B$4:C$65536,2,FALSE),"")</f>
        <v/>
      </c>
    </row>
    <row r="57471" spans="13:13" x14ac:dyDescent="0.2">
      <c r="M57471" s="14" t="str">
        <f>IF(H57471&gt;0,VLOOKUP(H57471,'Account List'!B$4:C$65536,2,FALSE),"")</f>
        <v/>
      </c>
    </row>
    <row r="57472" spans="13:13" x14ac:dyDescent="0.2">
      <c r="M57472" s="14" t="str">
        <f>IF(H57472&gt;0,VLOOKUP(H57472,'Account List'!B$4:C$65536,2,FALSE),"")</f>
        <v/>
      </c>
    </row>
    <row r="57473" spans="13:13" x14ac:dyDescent="0.2">
      <c r="M57473" s="14" t="str">
        <f>IF(H57473&gt;0,VLOOKUP(H57473,'Account List'!B$4:C$65536,2,FALSE),"")</f>
        <v/>
      </c>
    </row>
    <row r="57474" spans="13:13" x14ac:dyDescent="0.2">
      <c r="M57474" s="14" t="str">
        <f>IF(H57474&gt;0,VLOOKUP(H57474,'Account List'!B$4:C$65536,2,FALSE),"")</f>
        <v/>
      </c>
    </row>
    <row r="57475" spans="13:13" x14ac:dyDescent="0.2">
      <c r="M57475" s="14" t="str">
        <f>IF(H57475&gt;0,VLOOKUP(H57475,'Account List'!B$4:C$65536,2,FALSE),"")</f>
        <v/>
      </c>
    </row>
    <row r="57476" spans="13:13" x14ac:dyDescent="0.2">
      <c r="M57476" s="14" t="str">
        <f>IF(H57476&gt;0,VLOOKUP(H57476,'Account List'!B$4:C$65536,2,FALSE),"")</f>
        <v/>
      </c>
    </row>
    <row r="57477" spans="13:13" x14ac:dyDescent="0.2">
      <c r="M57477" s="14" t="str">
        <f>IF(H57477&gt;0,VLOOKUP(H57477,'Account List'!B$4:C$65536,2,FALSE),"")</f>
        <v/>
      </c>
    </row>
    <row r="57478" spans="13:13" x14ac:dyDescent="0.2">
      <c r="M57478" s="14" t="str">
        <f>IF(H57478&gt;0,VLOOKUP(H57478,'Account List'!B$4:C$65536,2,FALSE),"")</f>
        <v/>
      </c>
    </row>
    <row r="57479" spans="13:13" x14ac:dyDescent="0.2">
      <c r="M57479" s="14" t="str">
        <f>IF(H57479&gt;0,VLOOKUP(H57479,'Account List'!B$4:C$65536,2,FALSE),"")</f>
        <v/>
      </c>
    </row>
    <row r="57480" spans="13:13" x14ac:dyDescent="0.2">
      <c r="M57480" s="14" t="str">
        <f>IF(H57480&gt;0,VLOOKUP(H57480,'Account List'!B$4:C$65536,2,FALSE),"")</f>
        <v/>
      </c>
    </row>
    <row r="57481" spans="13:13" x14ac:dyDescent="0.2">
      <c r="M57481" s="14" t="str">
        <f>IF(H57481&gt;0,VLOOKUP(H57481,'Account List'!B$4:C$65536,2,FALSE),"")</f>
        <v/>
      </c>
    </row>
    <row r="57482" spans="13:13" x14ac:dyDescent="0.2">
      <c r="M57482" s="14" t="str">
        <f>IF(H57482&gt;0,VLOOKUP(H57482,'Account List'!B$4:C$65536,2,FALSE),"")</f>
        <v/>
      </c>
    </row>
    <row r="57483" spans="13:13" x14ac:dyDescent="0.2">
      <c r="M57483" s="14" t="str">
        <f>IF(H57483&gt;0,VLOOKUP(H57483,'Account List'!B$4:C$65536,2,FALSE),"")</f>
        <v/>
      </c>
    </row>
    <row r="57484" spans="13:13" x14ac:dyDescent="0.2">
      <c r="M57484" s="14" t="str">
        <f>IF(H57484&gt;0,VLOOKUP(H57484,'Account List'!B$4:C$65536,2,FALSE),"")</f>
        <v/>
      </c>
    </row>
    <row r="57485" spans="13:13" x14ac:dyDescent="0.2">
      <c r="M57485" s="14" t="str">
        <f>IF(H57485&gt;0,VLOOKUP(H57485,'Account List'!B$4:C$65536,2,FALSE),"")</f>
        <v/>
      </c>
    </row>
    <row r="57486" spans="13:13" x14ac:dyDescent="0.2">
      <c r="M57486" s="14" t="str">
        <f>IF(H57486&gt;0,VLOOKUP(H57486,'Account List'!B$4:C$65536,2,FALSE),"")</f>
        <v/>
      </c>
    </row>
    <row r="57487" spans="13:13" x14ac:dyDescent="0.2">
      <c r="M57487" s="14" t="str">
        <f>IF(H57487&gt;0,VLOOKUP(H57487,'Account List'!B$4:C$65536,2,FALSE),"")</f>
        <v/>
      </c>
    </row>
    <row r="57488" spans="13:13" x14ac:dyDescent="0.2">
      <c r="M57488" s="14" t="str">
        <f>IF(H57488&gt;0,VLOOKUP(H57488,'Account List'!B$4:C$65536,2,FALSE),"")</f>
        <v/>
      </c>
    </row>
    <row r="57489" spans="13:13" x14ac:dyDescent="0.2">
      <c r="M57489" s="14" t="str">
        <f>IF(H57489&gt;0,VLOOKUP(H57489,'Account List'!B$4:C$65536,2,FALSE),"")</f>
        <v/>
      </c>
    </row>
    <row r="57490" spans="13:13" x14ac:dyDescent="0.2">
      <c r="M57490" s="14" t="str">
        <f>IF(H57490&gt;0,VLOOKUP(H57490,'Account List'!B$4:C$65536,2,FALSE),"")</f>
        <v/>
      </c>
    </row>
    <row r="57491" spans="13:13" x14ac:dyDescent="0.2">
      <c r="M57491" s="14" t="str">
        <f>IF(H57491&gt;0,VLOOKUP(H57491,'Account List'!B$4:C$65536,2,FALSE),"")</f>
        <v/>
      </c>
    </row>
    <row r="57492" spans="13:13" x14ac:dyDescent="0.2">
      <c r="M57492" s="14" t="str">
        <f>IF(H57492&gt;0,VLOOKUP(H57492,'Account List'!B$4:C$65536,2,FALSE),"")</f>
        <v/>
      </c>
    </row>
    <row r="57493" spans="13:13" x14ac:dyDescent="0.2">
      <c r="M57493" s="14" t="str">
        <f>IF(H57493&gt;0,VLOOKUP(H57493,'Account List'!B$4:C$65536,2,FALSE),"")</f>
        <v/>
      </c>
    </row>
    <row r="57494" spans="13:13" x14ac:dyDescent="0.2">
      <c r="M57494" s="14" t="str">
        <f>IF(H57494&gt;0,VLOOKUP(H57494,'Account List'!B$4:C$65536,2,FALSE),"")</f>
        <v/>
      </c>
    </row>
    <row r="57495" spans="13:13" x14ac:dyDescent="0.2">
      <c r="M57495" s="14" t="str">
        <f>IF(H57495&gt;0,VLOOKUP(H57495,'Account List'!B$4:C$65536,2,FALSE),"")</f>
        <v/>
      </c>
    </row>
    <row r="57496" spans="13:13" x14ac:dyDescent="0.2">
      <c r="M57496" s="14" t="str">
        <f>IF(H57496&gt;0,VLOOKUP(H57496,'Account List'!B$4:C$65536,2,FALSE),"")</f>
        <v/>
      </c>
    </row>
    <row r="57497" spans="13:13" x14ac:dyDescent="0.2">
      <c r="M57497" s="14" t="str">
        <f>IF(H57497&gt;0,VLOOKUP(H57497,'Account List'!B$4:C$65536,2,FALSE),"")</f>
        <v/>
      </c>
    </row>
    <row r="57498" spans="13:13" x14ac:dyDescent="0.2">
      <c r="M57498" s="14" t="str">
        <f>IF(H57498&gt;0,VLOOKUP(H57498,'Account List'!B$4:C$65536,2,FALSE),"")</f>
        <v/>
      </c>
    </row>
    <row r="57499" spans="13:13" x14ac:dyDescent="0.2">
      <c r="M57499" s="14" t="str">
        <f>IF(H57499&gt;0,VLOOKUP(H57499,'Account List'!B$4:C$65536,2,FALSE),"")</f>
        <v/>
      </c>
    </row>
    <row r="57500" spans="13:13" x14ac:dyDescent="0.2">
      <c r="M57500" s="14" t="str">
        <f>IF(H57500&gt;0,VLOOKUP(H57500,'Account List'!B$4:C$65536,2,FALSE),"")</f>
        <v/>
      </c>
    </row>
    <row r="57501" spans="13:13" x14ac:dyDescent="0.2">
      <c r="M57501" s="14" t="str">
        <f>IF(H57501&gt;0,VLOOKUP(H57501,'Account List'!B$4:C$65536,2,FALSE),"")</f>
        <v/>
      </c>
    </row>
    <row r="57502" spans="13:13" x14ac:dyDescent="0.2">
      <c r="M57502" s="14" t="str">
        <f>IF(H57502&gt;0,VLOOKUP(H57502,'Account List'!B$4:C$65536,2,FALSE),"")</f>
        <v/>
      </c>
    </row>
    <row r="57503" spans="13:13" x14ac:dyDescent="0.2">
      <c r="M57503" s="14" t="str">
        <f>IF(H57503&gt;0,VLOOKUP(H57503,'Account List'!B$4:C$65536,2,FALSE),"")</f>
        <v/>
      </c>
    </row>
    <row r="57504" spans="13:13" x14ac:dyDescent="0.2">
      <c r="M57504" s="14" t="str">
        <f>IF(H57504&gt;0,VLOOKUP(H57504,'Account List'!B$4:C$65536,2,FALSE),"")</f>
        <v/>
      </c>
    </row>
    <row r="57505" spans="13:13" x14ac:dyDescent="0.2">
      <c r="M57505" s="14" t="str">
        <f>IF(H57505&gt;0,VLOOKUP(H57505,'Account List'!B$4:C$65536,2,FALSE),"")</f>
        <v/>
      </c>
    </row>
    <row r="57506" spans="13:13" x14ac:dyDescent="0.2">
      <c r="M57506" s="14" t="str">
        <f>IF(H57506&gt;0,VLOOKUP(H57506,'Account List'!B$4:C$65536,2,FALSE),"")</f>
        <v/>
      </c>
    </row>
    <row r="57507" spans="13:13" x14ac:dyDescent="0.2">
      <c r="M57507" s="14" t="str">
        <f>IF(H57507&gt;0,VLOOKUP(H57507,'Account List'!B$4:C$65536,2,FALSE),"")</f>
        <v/>
      </c>
    </row>
    <row r="57508" spans="13:13" x14ac:dyDescent="0.2">
      <c r="M57508" s="14" t="str">
        <f>IF(H57508&gt;0,VLOOKUP(H57508,'Account List'!B$4:C$65536,2,FALSE),"")</f>
        <v/>
      </c>
    </row>
    <row r="57509" spans="13:13" x14ac:dyDescent="0.2">
      <c r="M57509" s="14" t="str">
        <f>IF(H57509&gt;0,VLOOKUP(H57509,'Account List'!B$4:C$65536,2,FALSE),"")</f>
        <v/>
      </c>
    </row>
    <row r="57510" spans="13:13" x14ac:dyDescent="0.2">
      <c r="M57510" s="14" t="str">
        <f>IF(H57510&gt;0,VLOOKUP(H57510,'Account List'!B$4:C$65536,2,FALSE),"")</f>
        <v/>
      </c>
    </row>
    <row r="57511" spans="13:13" x14ac:dyDescent="0.2">
      <c r="M57511" s="14" t="str">
        <f>IF(H57511&gt;0,VLOOKUP(H57511,'Account List'!B$4:C$65536,2,FALSE),"")</f>
        <v/>
      </c>
    </row>
    <row r="57512" spans="13:13" x14ac:dyDescent="0.2">
      <c r="M57512" s="14" t="str">
        <f>IF(H57512&gt;0,VLOOKUP(H57512,'Account List'!B$4:C$65536,2,FALSE),"")</f>
        <v/>
      </c>
    </row>
    <row r="57513" spans="13:13" x14ac:dyDescent="0.2">
      <c r="M57513" s="14" t="str">
        <f>IF(H57513&gt;0,VLOOKUP(H57513,'Account List'!B$4:C$65536,2,FALSE),"")</f>
        <v/>
      </c>
    </row>
    <row r="57514" spans="13:13" x14ac:dyDescent="0.2">
      <c r="M57514" s="14" t="str">
        <f>IF(H57514&gt;0,VLOOKUP(H57514,'Account List'!B$4:C$65536,2,FALSE),"")</f>
        <v/>
      </c>
    </row>
    <row r="57515" spans="13:13" x14ac:dyDescent="0.2">
      <c r="M57515" s="14" t="str">
        <f>IF(H57515&gt;0,VLOOKUP(H57515,'Account List'!B$4:C$65536,2,FALSE),"")</f>
        <v/>
      </c>
    </row>
    <row r="57516" spans="13:13" x14ac:dyDescent="0.2">
      <c r="M57516" s="14" t="str">
        <f>IF(H57516&gt;0,VLOOKUP(H57516,'Account List'!B$4:C$65536,2,FALSE),"")</f>
        <v/>
      </c>
    </row>
    <row r="57517" spans="13:13" x14ac:dyDescent="0.2">
      <c r="M57517" s="14" t="str">
        <f>IF(H57517&gt;0,VLOOKUP(H57517,'Account List'!B$4:C$65536,2,FALSE),"")</f>
        <v/>
      </c>
    </row>
    <row r="57518" spans="13:13" x14ac:dyDescent="0.2">
      <c r="M57518" s="14" t="str">
        <f>IF(H57518&gt;0,VLOOKUP(H57518,'Account List'!B$4:C$65536,2,FALSE),"")</f>
        <v/>
      </c>
    </row>
    <row r="57519" spans="13:13" x14ac:dyDescent="0.2">
      <c r="M57519" s="14" t="str">
        <f>IF(H57519&gt;0,VLOOKUP(H57519,'Account List'!B$4:C$65536,2,FALSE),"")</f>
        <v/>
      </c>
    </row>
    <row r="57520" spans="13:13" x14ac:dyDescent="0.2">
      <c r="M57520" s="14" t="str">
        <f>IF(H57520&gt;0,VLOOKUP(H57520,'Account List'!B$4:C$65536,2,FALSE),"")</f>
        <v/>
      </c>
    </row>
    <row r="57521" spans="13:13" x14ac:dyDescent="0.2">
      <c r="M57521" s="14" t="str">
        <f>IF(H57521&gt;0,VLOOKUP(H57521,'Account List'!B$4:C$65536,2,FALSE),"")</f>
        <v/>
      </c>
    </row>
    <row r="57522" spans="13:13" x14ac:dyDescent="0.2">
      <c r="M57522" s="14" t="str">
        <f>IF(H57522&gt;0,VLOOKUP(H57522,'Account List'!B$4:C$65536,2,FALSE),"")</f>
        <v/>
      </c>
    </row>
    <row r="57523" spans="13:13" x14ac:dyDescent="0.2">
      <c r="M57523" s="14" t="str">
        <f>IF(H57523&gt;0,VLOOKUP(H57523,'Account List'!B$4:C$65536,2,FALSE),"")</f>
        <v/>
      </c>
    </row>
    <row r="57524" spans="13:13" x14ac:dyDescent="0.2">
      <c r="M57524" s="14" t="str">
        <f>IF(H57524&gt;0,VLOOKUP(H57524,'Account List'!B$4:C$65536,2,FALSE),"")</f>
        <v/>
      </c>
    </row>
    <row r="57525" spans="13:13" x14ac:dyDescent="0.2">
      <c r="M57525" s="14" t="str">
        <f>IF(H57525&gt;0,VLOOKUP(H57525,'Account List'!B$4:C$65536,2,FALSE),"")</f>
        <v/>
      </c>
    </row>
    <row r="57526" spans="13:13" x14ac:dyDescent="0.2">
      <c r="M57526" s="14" t="str">
        <f>IF(H57526&gt;0,VLOOKUP(H57526,'Account List'!B$4:C$65536,2,FALSE),"")</f>
        <v/>
      </c>
    </row>
    <row r="57527" spans="13:13" x14ac:dyDescent="0.2">
      <c r="M57527" s="14" t="str">
        <f>IF(H57527&gt;0,VLOOKUP(H57527,'Account List'!B$4:C$65536,2,FALSE),"")</f>
        <v/>
      </c>
    </row>
    <row r="57528" spans="13:13" x14ac:dyDescent="0.2">
      <c r="M57528" s="14" t="str">
        <f>IF(H57528&gt;0,VLOOKUP(H57528,'Account List'!B$4:C$65536,2,FALSE),"")</f>
        <v/>
      </c>
    </row>
    <row r="57529" spans="13:13" x14ac:dyDescent="0.2">
      <c r="M57529" s="14" t="str">
        <f>IF(H57529&gt;0,VLOOKUP(H57529,'Account List'!B$4:C$65536,2,FALSE),"")</f>
        <v/>
      </c>
    </row>
    <row r="57530" spans="13:13" x14ac:dyDescent="0.2">
      <c r="M57530" s="14" t="str">
        <f>IF(H57530&gt;0,VLOOKUP(H57530,'Account List'!B$4:C$65536,2,FALSE),"")</f>
        <v/>
      </c>
    </row>
    <row r="57531" spans="13:13" x14ac:dyDescent="0.2">
      <c r="M57531" s="14" t="str">
        <f>IF(H57531&gt;0,VLOOKUP(H57531,'Account List'!B$4:C$65536,2,FALSE),"")</f>
        <v/>
      </c>
    </row>
    <row r="57532" spans="13:13" x14ac:dyDescent="0.2">
      <c r="M57532" s="14" t="str">
        <f>IF(H57532&gt;0,VLOOKUP(H57532,'Account List'!B$4:C$65536,2,FALSE),"")</f>
        <v/>
      </c>
    </row>
    <row r="57533" spans="13:13" x14ac:dyDescent="0.2">
      <c r="M57533" s="14" t="str">
        <f>IF(H57533&gt;0,VLOOKUP(H57533,'Account List'!B$4:C$65536,2,FALSE),"")</f>
        <v/>
      </c>
    </row>
    <row r="57534" spans="13:13" x14ac:dyDescent="0.2">
      <c r="M57534" s="14" t="str">
        <f>IF(H57534&gt;0,VLOOKUP(H57534,'Account List'!B$4:C$65536,2,FALSE),"")</f>
        <v/>
      </c>
    </row>
    <row r="57535" spans="13:13" x14ac:dyDescent="0.2">
      <c r="M57535" s="14" t="str">
        <f>IF(H57535&gt;0,VLOOKUP(H57535,'Account List'!B$4:C$65536,2,FALSE),"")</f>
        <v/>
      </c>
    </row>
    <row r="57536" spans="13:13" x14ac:dyDescent="0.2">
      <c r="M57536" s="14" t="str">
        <f>IF(H57536&gt;0,VLOOKUP(H57536,'Account List'!B$4:C$65536,2,FALSE),"")</f>
        <v/>
      </c>
    </row>
    <row r="57537" spans="13:13" x14ac:dyDescent="0.2">
      <c r="M57537" s="14" t="str">
        <f>IF(H57537&gt;0,VLOOKUP(H57537,'Account List'!B$4:C$65536,2,FALSE),"")</f>
        <v/>
      </c>
    </row>
    <row r="57538" spans="13:13" x14ac:dyDescent="0.2">
      <c r="M57538" s="14" t="str">
        <f>IF(H57538&gt;0,VLOOKUP(H57538,'Account List'!B$4:C$65536,2,FALSE),"")</f>
        <v/>
      </c>
    </row>
    <row r="57539" spans="13:13" x14ac:dyDescent="0.2">
      <c r="M57539" s="14" t="str">
        <f>IF(H57539&gt;0,VLOOKUP(H57539,'Account List'!B$4:C$65536,2,FALSE),"")</f>
        <v/>
      </c>
    </row>
    <row r="57540" spans="13:13" x14ac:dyDescent="0.2">
      <c r="M57540" s="14" t="str">
        <f>IF(H57540&gt;0,VLOOKUP(H57540,'Account List'!B$4:C$65536,2,FALSE),"")</f>
        <v/>
      </c>
    </row>
    <row r="57541" spans="13:13" x14ac:dyDescent="0.2">
      <c r="M57541" s="14" t="str">
        <f>IF(H57541&gt;0,VLOOKUP(H57541,'Account List'!B$4:C$65536,2,FALSE),"")</f>
        <v/>
      </c>
    </row>
    <row r="57542" spans="13:13" x14ac:dyDescent="0.2">
      <c r="M57542" s="14" t="str">
        <f>IF(H57542&gt;0,VLOOKUP(H57542,'Account List'!B$4:C$65536,2,FALSE),"")</f>
        <v/>
      </c>
    </row>
    <row r="57543" spans="13:13" x14ac:dyDescent="0.2">
      <c r="M57543" s="14" t="str">
        <f>IF(H57543&gt;0,VLOOKUP(H57543,'Account List'!B$4:C$65536,2,FALSE),"")</f>
        <v/>
      </c>
    </row>
    <row r="57544" spans="13:13" x14ac:dyDescent="0.2">
      <c r="M57544" s="14" t="str">
        <f>IF(H57544&gt;0,VLOOKUP(H57544,'Account List'!B$4:C$65536,2,FALSE),"")</f>
        <v/>
      </c>
    </row>
    <row r="57545" spans="13:13" x14ac:dyDescent="0.2">
      <c r="M57545" s="14" t="str">
        <f>IF(H57545&gt;0,VLOOKUP(H57545,'Account List'!B$4:C$65536,2,FALSE),"")</f>
        <v/>
      </c>
    </row>
    <row r="57546" spans="13:13" x14ac:dyDescent="0.2">
      <c r="M57546" s="14" t="str">
        <f>IF(H57546&gt;0,VLOOKUP(H57546,'Account List'!B$4:C$65536,2,FALSE),"")</f>
        <v/>
      </c>
    </row>
    <row r="57547" spans="13:13" x14ac:dyDescent="0.2">
      <c r="M57547" s="14" t="str">
        <f>IF(H57547&gt;0,VLOOKUP(H57547,'Account List'!B$4:C$65536,2,FALSE),"")</f>
        <v/>
      </c>
    </row>
    <row r="57548" spans="13:13" x14ac:dyDescent="0.2">
      <c r="M57548" s="14" t="str">
        <f>IF(H57548&gt;0,VLOOKUP(H57548,'Account List'!B$4:C$65536,2,FALSE),"")</f>
        <v/>
      </c>
    </row>
    <row r="57549" spans="13:13" x14ac:dyDescent="0.2">
      <c r="M57549" s="14" t="str">
        <f>IF(H57549&gt;0,VLOOKUP(H57549,'Account List'!B$4:C$65536,2,FALSE),"")</f>
        <v/>
      </c>
    </row>
    <row r="57550" spans="13:13" x14ac:dyDescent="0.2">
      <c r="M57550" s="14" t="str">
        <f>IF(H57550&gt;0,VLOOKUP(H57550,'Account List'!B$4:C$65536,2,FALSE),"")</f>
        <v/>
      </c>
    </row>
    <row r="57551" spans="13:13" x14ac:dyDescent="0.2">
      <c r="M57551" s="14" t="str">
        <f>IF(H57551&gt;0,VLOOKUP(H57551,'Account List'!B$4:C$65536,2,FALSE),"")</f>
        <v/>
      </c>
    </row>
    <row r="57552" spans="13:13" x14ac:dyDescent="0.2">
      <c r="M57552" s="14" t="str">
        <f>IF(H57552&gt;0,VLOOKUP(H57552,'Account List'!B$4:C$65536,2,FALSE),"")</f>
        <v/>
      </c>
    </row>
    <row r="57553" spans="13:13" x14ac:dyDescent="0.2">
      <c r="M57553" s="14" t="str">
        <f>IF(H57553&gt;0,VLOOKUP(H57553,'Account List'!B$4:C$65536,2,FALSE),"")</f>
        <v/>
      </c>
    </row>
    <row r="57554" spans="13:13" x14ac:dyDescent="0.2">
      <c r="M57554" s="14" t="str">
        <f>IF(H57554&gt;0,VLOOKUP(H57554,'Account List'!B$4:C$65536,2,FALSE),"")</f>
        <v/>
      </c>
    </row>
    <row r="57555" spans="13:13" x14ac:dyDescent="0.2">
      <c r="M57555" s="14" t="str">
        <f>IF(H57555&gt;0,VLOOKUP(H57555,'Account List'!B$4:C$65536,2,FALSE),"")</f>
        <v/>
      </c>
    </row>
    <row r="57556" spans="13:13" x14ac:dyDescent="0.2">
      <c r="M57556" s="14" t="str">
        <f>IF(H57556&gt;0,VLOOKUP(H57556,'Account List'!B$4:C$65536,2,FALSE),"")</f>
        <v/>
      </c>
    </row>
    <row r="57557" spans="13:13" x14ac:dyDescent="0.2">
      <c r="M57557" s="14" t="str">
        <f>IF(H57557&gt;0,VLOOKUP(H57557,'Account List'!B$4:C$65536,2,FALSE),"")</f>
        <v/>
      </c>
    </row>
    <row r="57558" spans="13:13" x14ac:dyDescent="0.2">
      <c r="M57558" s="14" t="str">
        <f>IF(H57558&gt;0,VLOOKUP(H57558,'Account List'!B$4:C$65536,2,FALSE),"")</f>
        <v/>
      </c>
    </row>
    <row r="57559" spans="13:13" x14ac:dyDescent="0.2">
      <c r="M57559" s="14" t="str">
        <f>IF(H57559&gt;0,VLOOKUP(H57559,'Account List'!B$4:C$65536,2,FALSE),"")</f>
        <v/>
      </c>
    </row>
    <row r="57560" spans="13:13" x14ac:dyDescent="0.2">
      <c r="M57560" s="14" t="str">
        <f>IF(H57560&gt;0,VLOOKUP(H57560,'Account List'!B$4:C$65536,2,FALSE),"")</f>
        <v/>
      </c>
    </row>
    <row r="57561" spans="13:13" x14ac:dyDescent="0.2">
      <c r="M57561" s="14" t="str">
        <f>IF(H57561&gt;0,VLOOKUP(H57561,'Account List'!B$4:C$65536,2,FALSE),"")</f>
        <v/>
      </c>
    </row>
    <row r="57562" spans="13:13" x14ac:dyDescent="0.2">
      <c r="M57562" s="14" t="str">
        <f>IF(H57562&gt;0,VLOOKUP(H57562,'Account List'!B$4:C$65536,2,FALSE),"")</f>
        <v/>
      </c>
    </row>
    <row r="57563" spans="13:13" x14ac:dyDescent="0.2">
      <c r="M57563" s="14" t="str">
        <f>IF(H57563&gt;0,VLOOKUP(H57563,'Account List'!B$4:C$65536,2,FALSE),"")</f>
        <v/>
      </c>
    </row>
    <row r="57564" spans="13:13" x14ac:dyDescent="0.2">
      <c r="M57564" s="14" t="str">
        <f>IF(H57564&gt;0,VLOOKUP(H57564,'Account List'!B$4:C$65536,2,FALSE),"")</f>
        <v/>
      </c>
    </row>
    <row r="57565" spans="13:13" x14ac:dyDescent="0.2">
      <c r="M57565" s="14" t="str">
        <f>IF(H57565&gt;0,VLOOKUP(H57565,'Account List'!B$4:C$65536,2,FALSE),"")</f>
        <v/>
      </c>
    </row>
    <row r="57566" spans="13:13" x14ac:dyDescent="0.2">
      <c r="M57566" s="14" t="str">
        <f>IF(H57566&gt;0,VLOOKUP(H57566,'Account List'!B$4:C$65536,2,FALSE),"")</f>
        <v/>
      </c>
    </row>
    <row r="57567" spans="13:13" x14ac:dyDescent="0.2">
      <c r="M57567" s="14" t="str">
        <f>IF(H57567&gt;0,VLOOKUP(H57567,'Account List'!B$4:C$65536,2,FALSE),"")</f>
        <v/>
      </c>
    </row>
    <row r="57568" spans="13:13" x14ac:dyDescent="0.2">
      <c r="M57568" s="14" t="str">
        <f>IF(H57568&gt;0,VLOOKUP(H57568,'Account List'!B$4:C$65536,2,FALSE),"")</f>
        <v/>
      </c>
    </row>
    <row r="57569" spans="13:13" x14ac:dyDescent="0.2">
      <c r="M57569" s="14" t="str">
        <f>IF(H57569&gt;0,VLOOKUP(H57569,'Account List'!B$4:C$65536,2,FALSE),"")</f>
        <v/>
      </c>
    </row>
    <row r="57570" spans="13:13" x14ac:dyDescent="0.2">
      <c r="M57570" s="14" t="str">
        <f>IF(H57570&gt;0,VLOOKUP(H57570,'Account List'!B$4:C$65536,2,FALSE),"")</f>
        <v/>
      </c>
    </row>
    <row r="57571" spans="13:13" x14ac:dyDescent="0.2">
      <c r="M57571" s="14" t="str">
        <f>IF(H57571&gt;0,VLOOKUP(H57571,'Account List'!B$4:C$65536,2,FALSE),"")</f>
        <v/>
      </c>
    </row>
    <row r="57572" spans="13:13" x14ac:dyDescent="0.2">
      <c r="M57572" s="14" t="str">
        <f>IF(H57572&gt;0,VLOOKUP(H57572,'Account List'!B$4:C$65536,2,FALSE),"")</f>
        <v/>
      </c>
    </row>
    <row r="57573" spans="13:13" x14ac:dyDescent="0.2">
      <c r="M57573" s="14" t="str">
        <f>IF(H57573&gt;0,VLOOKUP(H57573,'Account List'!B$4:C$65536,2,FALSE),"")</f>
        <v/>
      </c>
    </row>
    <row r="57574" spans="13:13" x14ac:dyDescent="0.2">
      <c r="M57574" s="14" t="str">
        <f>IF(H57574&gt;0,VLOOKUP(H57574,'Account List'!B$4:C$65536,2,FALSE),"")</f>
        <v/>
      </c>
    </row>
    <row r="57575" spans="13:13" x14ac:dyDescent="0.2">
      <c r="M57575" s="14" t="str">
        <f>IF(H57575&gt;0,VLOOKUP(H57575,'Account List'!B$4:C$65536,2,FALSE),"")</f>
        <v/>
      </c>
    </row>
    <row r="57576" spans="13:13" x14ac:dyDescent="0.2">
      <c r="M57576" s="14" t="str">
        <f>IF(H57576&gt;0,VLOOKUP(H57576,'Account List'!B$4:C$65536,2,FALSE),"")</f>
        <v/>
      </c>
    </row>
    <row r="57577" spans="13:13" x14ac:dyDescent="0.2">
      <c r="M57577" s="14" t="str">
        <f>IF(H57577&gt;0,VLOOKUP(H57577,'Account List'!B$4:C$65536,2,FALSE),"")</f>
        <v/>
      </c>
    </row>
    <row r="57578" spans="13:13" x14ac:dyDescent="0.2">
      <c r="M57578" s="14" t="str">
        <f>IF(H57578&gt;0,VLOOKUP(H57578,'Account List'!B$4:C$65536,2,FALSE),"")</f>
        <v/>
      </c>
    </row>
    <row r="57579" spans="13:13" x14ac:dyDescent="0.2">
      <c r="M57579" s="14" t="str">
        <f>IF(H57579&gt;0,VLOOKUP(H57579,'Account List'!B$4:C$65536,2,FALSE),"")</f>
        <v/>
      </c>
    </row>
    <row r="57580" spans="13:13" x14ac:dyDescent="0.2">
      <c r="M57580" s="14" t="str">
        <f>IF(H57580&gt;0,VLOOKUP(H57580,'Account List'!B$4:C$65536,2,FALSE),"")</f>
        <v/>
      </c>
    </row>
    <row r="57581" spans="13:13" x14ac:dyDescent="0.2">
      <c r="M57581" s="14" t="str">
        <f>IF(H57581&gt;0,VLOOKUP(H57581,'Account List'!B$4:C$65536,2,FALSE),"")</f>
        <v/>
      </c>
    </row>
    <row r="57582" spans="13:13" x14ac:dyDescent="0.2">
      <c r="M57582" s="14" t="str">
        <f>IF(H57582&gt;0,VLOOKUP(H57582,'Account List'!B$4:C$65536,2,FALSE),"")</f>
        <v/>
      </c>
    </row>
    <row r="57583" spans="13:13" x14ac:dyDescent="0.2">
      <c r="M57583" s="14" t="str">
        <f>IF(H57583&gt;0,VLOOKUP(H57583,'Account List'!B$4:C$65536,2,FALSE),"")</f>
        <v/>
      </c>
    </row>
    <row r="57584" spans="13:13" x14ac:dyDescent="0.2">
      <c r="M57584" s="14" t="str">
        <f>IF(H57584&gt;0,VLOOKUP(H57584,'Account List'!B$4:C$65536,2,FALSE),"")</f>
        <v/>
      </c>
    </row>
    <row r="57585" spans="13:13" x14ac:dyDescent="0.2">
      <c r="M57585" s="14" t="str">
        <f>IF(H57585&gt;0,VLOOKUP(H57585,'Account List'!B$4:C$65536,2,FALSE),"")</f>
        <v/>
      </c>
    </row>
    <row r="57586" spans="13:13" x14ac:dyDescent="0.2">
      <c r="M57586" s="14" t="str">
        <f>IF(H57586&gt;0,VLOOKUP(H57586,'Account List'!B$4:C$65536,2,FALSE),"")</f>
        <v/>
      </c>
    </row>
    <row r="57587" spans="13:13" x14ac:dyDescent="0.2">
      <c r="M57587" s="14" t="str">
        <f>IF(H57587&gt;0,VLOOKUP(H57587,'Account List'!B$4:C$65536,2,FALSE),"")</f>
        <v/>
      </c>
    </row>
    <row r="57588" spans="13:13" x14ac:dyDescent="0.2">
      <c r="M57588" s="14" t="str">
        <f>IF(H57588&gt;0,VLOOKUP(H57588,'Account List'!B$4:C$65536,2,FALSE),"")</f>
        <v/>
      </c>
    </row>
    <row r="57589" spans="13:13" x14ac:dyDescent="0.2">
      <c r="M57589" s="14" t="str">
        <f>IF(H57589&gt;0,VLOOKUP(H57589,'Account List'!B$4:C$65536,2,FALSE),"")</f>
        <v/>
      </c>
    </row>
    <row r="57590" spans="13:13" x14ac:dyDescent="0.2">
      <c r="M57590" s="14" t="str">
        <f>IF(H57590&gt;0,VLOOKUP(H57590,'Account List'!B$4:C$65536,2,FALSE),"")</f>
        <v/>
      </c>
    </row>
    <row r="57591" spans="13:13" x14ac:dyDescent="0.2">
      <c r="M57591" s="14" t="str">
        <f>IF(H57591&gt;0,VLOOKUP(H57591,'Account List'!B$4:C$65536,2,FALSE),"")</f>
        <v/>
      </c>
    </row>
    <row r="57592" spans="13:13" x14ac:dyDescent="0.2">
      <c r="M57592" s="14" t="str">
        <f>IF(H57592&gt;0,VLOOKUP(H57592,'Account List'!B$4:C$65536,2,FALSE),"")</f>
        <v/>
      </c>
    </row>
    <row r="57593" spans="13:13" x14ac:dyDescent="0.2">
      <c r="M57593" s="14" t="str">
        <f>IF(H57593&gt;0,VLOOKUP(H57593,'Account List'!B$4:C$65536,2,FALSE),"")</f>
        <v/>
      </c>
    </row>
    <row r="57594" spans="13:13" x14ac:dyDescent="0.2">
      <c r="M57594" s="14" t="str">
        <f>IF(H57594&gt;0,VLOOKUP(H57594,'Account List'!B$4:C$65536,2,FALSE),"")</f>
        <v/>
      </c>
    </row>
    <row r="57595" spans="13:13" x14ac:dyDescent="0.2">
      <c r="M57595" s="14" t="str">
        <f>IF(H57595&gt;0,VLOOKUP(H57595,'Account List'!B$4:C$65536,2,FALSE),"")</f>
        <v/>
      </c>
    </row>
    <row r="57596" spans="13:13" x14ac:dyDescent="0.2">
      <c r="M57596" s="14" t="str">
        <f>IF(H57596&gt;0,VLOOKUP(H57596,'Account List'!B$4:C$65536,2,FALSE),"")</f>
        <v/>
      </c>
    </row>
    <row r="57597" spans="13:13" x14ac:dyDescent="0.2">
      <c r="M57597" s="14" t="str">
        <f>IF(H57597&gt;0,VLOOKUP(H57597,'Account List'!B$4:C$65536,2,FALSE),"")</f>
        <v/>
      </c>
    </row>
    <row r="57598" spans="13:13" x14ac:dyDescent="0.2">
      <c r="M57598" s="14" t="str">
        <f>IF(H57598&gt;0,VLOOKUP(H57598,'Account List'!B$4:C$65536,2,FALSE),"")</f>
        <v/>
      </c>
    </row>
    <row r="57599" spans="13:13" x14ac:dyDescent="0.2">
      <c r="M57599" s="14" t="str">
        <f>IF(H57599&gt;0,VLOOKUP(H57599,'Account List'!B$4:C$65536,2,FALSE),"")</f>
        <v/>
      </c>
    </row>
    <row r="57600" spans="13:13" x14ac:dyDescent="0.2">
      <c r="M57600" s="14" t="str">
        <f>IF(H57600&gt;0,VLOOKUP(H57600,'Account List'!B$4:C$65536,2,FALSE),"")</f>
        <v/>
      </c>
    </row>
    <row r="57601" spans="13:13" x14ac:dyDescent="0.2">
      <c r="M57601" s="14" t="str">
        <f>IF(H57601&gt;0,VLOOKUP(H57601,'Account List'!B$4:C$65536,2,FALSE),"")</f>
        <v/>
      </c>
    </row>
    <row r="57602" spans="13:13" x14ac:dyDescent="0.2">
      <c r="M57602" s="14" t="str">
        <f>IF(H57602&gt;0,VLOOKUP(H57602,'Account List'!B$4:C$65536,2,FALSE),"")</f>
        <v/>
      </c>
    </row>
    <row r="57603" spans="13:13" x14ac:dyDescent="0.2">
      <c r="M57603" s="14" t="str">
        <f>IF(H57603&gt;0,VLOOKUP(H57603,'Account List'!B$4:C$65536,2,FALSE),"")</f>
        <v/>
      </c>
    </row>
    <row r="57604" spans="13:13" x14ac:dyDescent="0.2">
      <c r="M57604" s="14" t="str">
        <f>IF(H57604&gt;0,VLOOKUP(H57604,'Account List'!B$4:C$65536,2,FALSE),"")</f>
        <v/>
      </c>
    </row>
    <row r="57605" spans="13:13" x14ac:dyDescent="0.2">
      <c r="M57605" s="14" t="str">
        <f>IF(H57605&gt;0,VLOOKUP(H57605,'Account List'!B$4:C$65536,2,FALSE),"")</f>
        <v/>
      </c>
    </row>
    <row r="57606" spans="13:13" x14ac:dyDescent="0.2">
      <c r="M57606" s="14" t="str">
        <f>IF(H57606&gt;0,VLOOKUP(H57606,'Account List'!B$4:C$65536,2,FALSE),"")</f>
        <v/>
      </c>
    </row>
    <row r="57607" spans="13:13" x14ac:dyDescent="0.2">
      <c r="M57607" s="14" t="str">
        <f>IF(H57607&gt;0,VLOOKUP(H57607,'Account List'!B$4:C$65536,2,FALSE),"")</f>
        <v/>
      </c>
    </row>
    <row r="57608" spans="13:13" x14ac:dyDescent="0.2">
      <c r="M57608" s="14" t="str">
        <f>IF(H57608&gt;0,VLOOKUP(H57608,'Account List'!B$4:C$65536,2,FALSE),"")</f>
        <v/>
      </c>
    </row>
    <row r="57609" spans="13:13" x14ac:dyDescent="0.2">
      <c r="M57609" s="14" t="str">
        <f>IF(H57609&gt;0,VLOOKUP(H57609,'Account List'!B$4:C$65536,2,FALSE),"")</f>
        <v/>
      </c>
    </row>
    <row r="57610" spans="13:13" x14ac:dyDescent="0.2">
      <c r="M57610" s="14" t="str">
        <f>IF(H57610&gt;0,VLOOKUP(H57610,'Account List'!B$4:C$65536,2,FALSE),"")</f>
        <v/>
      </c>
    </row>
    <row r="57611" spans="13:13" x14ac:dyDescent="0.2">
      <c r="M57611" s="14" t="str">
        <f>IF(H57611&gt;0,VLOOKUP(H57611,'Account List'!B$4:C$65536,2,FALSE),"")</f>
        <v/>
      </c>
    </row>
    <row r="57612" spans="13:13" x14ac:dyDescent="0.2">
      <c r="M57612" s="14" t="str">
        <f>IF(H57612&gt;0,VLOOKUP(H57612,'Account List'!B$4:C$65536,2,FALSE),"")</f>
        <v/>
      </c>
    </row>
    <row r="57613" spans="13:13" x14ac:dyDescent="0.2">
      <c r="M57613" s="14" t="str">
        <f>IF(H57613&gt;0,VLOOKUP(H57613,'Account List'!B$4:C$65536,2,FALSE),"")</f>
        <v/>
      </c>
    </row>
    <row r="57614" spans="13:13" x14ac:dyDescent="0.2">
      <c r="M57614" s="14" t="str">
        <f>IF(H57614&gt;0,VLOOKUP(H57614,'Account List'!B$4:C$65536,2,FALSE),"")</f>
        <v/>
      </c>
    </row>
    <row r="57615" spans="13:13" x14ac:dyDescent="0.2">
      <c r="M57615" s="14" t="str">
        <f>IF(H57615&gt;0,VLOOKUP(H57615,'Account List'!B$4:C$65536,2,FALSE),"")</f>
        <v/>
      </c>
    </row>
    <row r="57616" spans="13:13" x14ac:dyDescent="0.2">
      <c r="M57616" s="14" t="str">
        <f>IF(H57616&gt;0,VLOOKUP(H57616,'Account List'!B$4:C$65536,2,FALSE),"")</f>
        <v/>
      </c>
    </row>
    <row r="57617" spans="13:13" x14ac:dyDescent="0.2">
      <c r="M57617" s="14" t="str">
        <f>IF(H57617&gt;0,VLOOKUP(H57617,'Account List'!B$4:C$65536,2,FALSE),"")</f>
        <v/>
      </c>
    </row>
    <row r="57618" spans="13:13" x14ac:dyDescent="0.2">
      <c r="M57618" s="14" t="str">
        <f>IF(H57618&gt;0,VLOOKUP(H57618,'Account List'!B$4:C$65536,2,FALSE),"")</f>
        <v/>
      </c>
    </row>
    <row r="57619" spans="13:13" x14ac:dyDescent="0.2">
      <c r="M57619" s="14" t="str">
        <f>IF(H57619&gt;0,VLOOKUP(H57619,'Account List'!B$4:C$65536,2,FALSE),"")</f>
        <v/>
      </c>
    </row>
    <row r="57620" spans="13:13" x14ac:dyDescent="0.2">
      <c r="M57620" s="14" t="str">
        <f>IF(H57620&gt;0,VLOOKUP(H57620,'Account List'!B$4:C$65536,2,FALSE),"")</f>
        <v/>
      </c>
    </row>
    <row r="57621" spans="13:13" x14ac:dyDescent="0.2">
      <c r="M57621" s="14" t="str">
        <f>IF(H57621&gt;0,VLOOKUP(H57621,'Account List'!B$4:C$65536,2,FALSE),"")</f>
        <v/>
      </c>
    </row>
    <row r="57622" spans="13:13" x14ac:dyDescent="0.2">
      <c r="M57622" s="14" t="str">
        <f>IF(H57622&gt;0,VLOOKUP(H57622,'Account List'!B$4:C$65536,2,FALSE),"")</f>
        <v/>
      </c>
    </row>
    <row r="57623" spans="13:13" x14ac:dyDescent="0.2">
      <c r="M57623" s="14" t="str">
        <f>IF(H57623&gt;0,VLOOKUP(H57623,'Account List'!B$4:C$65536,2,FALSE),"")</f>
        <v/>
      </c>
    </row>
    <row r="57624" spans="13:13" x14ac:dyDescent="0.2">
      <c r="M57624" s="14" t="str">
        <f>IF(H57624&gt;0,VLOOKUP(H57624,'Account List'!B$4:C$65536,2,FALSE),"")</f>
        <v/>
      </c>
    </row>
    <row r="57625" spans="13:13" x14ac:dyDescent="0.2">
      <c r="M57625" s="14" t="str">
        <f>IF(H57625&gt;0,VLOOKUP(H57625,'Account List'!B$4:C$65536,2,FALSE),"")</f>
        <v/>
      </c>
    </row>
    <row r="57626" spans="13:13" x14ac:dyDescent="0.2">
      <c r="M57626" s="14" t="str">
        <f>IF(H57626&gt;0,VLOOKUP(H57626,'Account List'!B$4:C$65536,2,FALSE),"")</f>
        <v/>
      </c>
    </row>
    <row r="57627" spans="13:13" x14ac:dyDescent="0.2">
      <c r="M57627" s="14" t="str">
        <f>IF(H57627&gt;0,VLOOKUP(H57627,'Account List'!B$4:C$65536,2,FALSE),"")</f>
        <v/>
      </c>
    </row>
    <row r="57628" spans="13:13" x14ac:dyDescent="0.2">
      <c r="M57628" s="14" t="str">
        <f>IF(H57628&gt;0,VLOOKUP(H57628,'Account List'!B$4:C$65536,2,FALSE),"")</f>
        <v/>
      </c>
    </row>
    <row r="57629" spans="13:13" x14ac:dyDescent="0.2">
      <c r="M57629" s="14" t="str">
        <f>IF(H57629&gt;0,VLOOKUP(H57629,'Account List'!B$4:C$65536,2,FALSE),"")</f>
        <v/>
      </c>
    </row>
    <row r="57630" spans="13:13" x14ac:dyDescent="0.2">
      <c r="M57630" s="14" t="str">
        <f>IF(H57630&gt;0,VLOOKUP(H57630,'Account List'!B$4:C$65536,2,FALSE),"")</f>
        <v/>
      </c>
    </row>
    <row r="57631" spans="13:13" x14ac:dyDescent="0.2">
      <c r="M57631" s="14" t="str">
        <f>IF(H57631&gt;0,VLOOKUP(H57631,'Account List'!B$4:C$65536,2,FALSE),"")</f>
        <v/>
      </c>
    </row>
    <row r="57632" spans="13:13" x14ac:dyDescent="0.2">
      <c r="M57632" s="14" t="str">
        <f>IF(H57632&gt;0,VLOOKUP(H57632,'Account List'!B$4:C$65536,2,FALSE),"")</f>
        <v/>
      </c>
    </row>
    <row r="57633" spans="13:13" x14ac:dyDescent="0.2">
      <c r="M57633" s="14" t="str">
        <f>IF(H57633&gt;0,VLOOKUP(H57633,'Account List'!B$4:C$65536,2,FALSE),"")</f>
        <v/>
      </c>
    </row>
    <row r="57634" spans="13:13" x14ac:dyDescent="0.2">
      <c r="M57634" s="14" t="str">
        <f>IF(H57634&gt;0,VLOOKUP(H57634,'Account List'!B$4:C$65536,2,FALSE),"")</f>
        <v/>
      </c>
    </row>
    <row r="57635" spans="13:13" x14ac:dyDescent="0.2">
      <c r="M57635" s="14" t="str">
        <f>IF(H57635&gt;0,VLOOKUP(H57635,'Account List'!B$4:C$65536,2,FALSE),"")</f>
        <v/>
      </c>
    </row>
    <row r="57636" spans="13:13" x14ac:dyDescent="0.2">
      <c r="M57636" s="14" t="str">
        <f>IF(H57636&gt;0,VLOOKUP(H57636,'Account List'!B$4:C$65536,2,FALSE),"")</f>
        <v/>
      </c>
    </row>
    <row r="57637" spans="13:13" x14ac:dyDescent="0.2">
      <c r="M57637" s="14" t="str">
        <f>IF(H57637&gt;0,VLOOKUP(H57637,'Account List'!B$4:C$65536,2,FALSE),"")</f>
        <v/>
      </c>
    </row>
    <row r="57638" spans="13:13" x14ac:dyDescent="0.2">
      <c r="M57638" s="14" t="str">
        <f>IF(H57638&gt;0,VLOOKUP(H57638,'Account List'!B$4:C$65536,2,FALSE),"")</f>
        <v/>
      </c>
    </row>
    <row r="57639" spans="13:13" x14ac:dyDescent="0.2">
      <c r="M57639" s="14" t="str">
        <f>IF(H57639&gt;0,VLOOKUP(H57639,'Account List'!B$4:C$65536,2,FALSE),"")</f>
        <v/>
      </c>
    </row>
    <row r="57640" spans="13:13" x14ac:dyDescent="0.2">
      <c r="M57640" s="14" t="str">
        <f>IF(H57640&gt;0,VLOOKUP(H57640,'Account List'!B$4:C$65536,2,FALSE),"")</f>
        <v/>
      </c>
    </row>
    <row r="57641" spans="13:13" x14ac:dyDescent="0.2">
      <c r="M57641" s="14" t="str">
        <f>IF(H57641&gt;0,VLOOKUP(H57641,'Account List'!B$4:C$65536,2,FALSE),"")</f>
        <v/>
      </c>
    </row>
    <row r="57642" spans="13:13" x14ac:dyDescent="0.2">
      <c r="M57642" s="14" t="str">
        <f>IF(H57642&gt;0,VLOOKUP(H57642,'Account List'!B$4:C$65536,2,FALSE),"")</f>
        <v/>
      </c>
    </row>
    <row r="57643" spans="13:13" x14ac:dyDescent="0.2">
      <c r="M57643" s="14" t="str">
        <f>IF(H57643&gt;0,VLOOKUP(H57643,'Account List'!B$4:C$65536,2,FALSE),"")</f>
        <v/>
      </c>
    </row>
    <row r="57644" spans="13:13" x14ac:dyDescent="0.2">
      <c r="M57644" s="14" t="str">
        <f>IF(H57644&gt;0,VLOOKUP(H57644,'Account List'!B$4:C$65536,2,FALSE),"")</f>
        <v/>
      </c>
    </row>
    <row r="57645" spans="13:13" x14ac:dyDescent="0.2">
      <c r="M57645" s="14" t="str">
        <f>IF(H57645&gt;0,VLOOKUP(H57645,'Account List'!B$4:C$65536,2,FALSE),"")</f>
        <v/>
      </c>
    </row>
    <row r="57646" spans="13:13" x14ac:dyDescent="0.2">
      <c r="M57646" s="14" t="str">
        <f>IF(H57646&gt;0,VLOOKUP(H57646,'Account List'!B$4:C$65536,2,FALSE),"")</f>
        <v/>
      </c>
    </row>
    <row r="57647" spans="13:13" x14ac:dyDescent="0.2">
      <c r="M57647" s="14" t="str">
        <f>IF(H57647&gt;0,VLOOKUP(H57647,'Account List'!B$4:C$65536,2,FALSE),"")</f>
        <v/>
      </c>
    </row>
    <row r="57648" spans="13:13" x14ac:dyDescent="0.2">
      <c r="M57648" s="14" t="str">
        <f>IF(H57648&gt;0,VLOOKUP(H57648,'Account List'!B$4:C$65536,2,FALSE),"")</f>
        <v/>
      </c>
    </row>
    <row r="57649" spans="13:13" x14ac:dyDescent="0.2">
      <c r="M57649" s="14" t="str">
        <f>IF(H57649&gt;0,VLOOKUP(H57649,'Account List'!B$4:C$65536,2,FALSE),"")</f>
        <v/>
      </c>
    </row>
    <row r="57650" spans="13:13" x14ac:dyDescent="0.2">
      <c r="M57650" s="14" t="str">
        <f>IF(H57650&gt;0,VLOOKUP(H57650,'Account List'!B$4:C$65536,2,FALSE),"")</f>
        <v/>
      </c>
    </row>
    <row r="57651" spans="13:13" x14ac:dyDescent="0.2">
      <c r="M57651" s="14" t="str">
        <f>IF(H57651&gt;0,VLOOKUP(H57651,'Account List'!B$4:C$65536,2,FALSE),"")</f>
        <v/>
      </c>
    </row>
    <row r="57652" spans="13:13" x14ac:dyDescent="0.2">
      <c r="M57652" s="14" t="str">
        <f>IF(H57652&gt;0,VLOOKUP(H57652,'Account List'!B$4:C$65536,2,FALSE),"")</f>
        <v/>
      </c>
    </row>
    <row r="57653" spans="13:13" x14ac:dyDescent="0.2">
      <c r="M57653" s="14" t="str">
        <f>IF(H57653&gt;0,VLOOKUP(H57653,'Account List'!B$4:C$65536,2,FALSE),"")</f>
        <v/>
      </c>
    </row>
    <row r="57654" spans="13:13" x14ac:dyDescent="0.2">
      <c r="M57654" s="14" t="str">
        <f>IF(H57654&gt;0,VLOOKUP(H57654,'Account List'!B$4:C$65536,2,FALSE),"")</f>
        <v/>
      </c>
    </row>
    <row r="57655" spans="13:13" x14ac:dyDescent="0.2">
      <c r="M57655" s="14" t="str">
        <f>IF(H57655&gt;0,VLOOKUP(H57655,'Account List'!B$4:C$65536,2,FALSE),"")</f>
        <v/>
      </c>
    </row>
    <row r="57656" spans="13:13" x14ac:dyDescent="0.2">
      <c r="M57656" s="14" t="str">
        <f>IF(H57656&gt;0,VLOOKUP(H57656,'Account List'!B$4:C$65536,2,FALSE),"")</f>
        <v/>
      </c>
    </row>
    <row r="57657" spans="13:13" x14ac:dyDescent="0.2">
      <c r="M57657" s="14" t="str">
        <f>IF(H57657&gt;0,VLOOKUP(H57657,'Account List'!B$4:C$65536,2,FALSE),"")</f>
        <v/>
      </c>
    </row>
    <row r="57658" spans="13:13" x14ac:dyDescent="0.2">
      <c r="M57658" s="14" t="str">
        <f>IF(H57658&gt;0,VLOOKUP(H57658,'Account List'!B$4:C$65536,2,FALSE),"")</f>
        <v/>
      </c>
    </row>
    <row r="57659" spans="13:13" x14ac:dyDescent="0.2">
      <c r="M57659" s="14" t="str">
        <f>IF(H57659&gt;0,VLOOKUP(H57659,'Account List'!B$4:C$65536,2,FALSE),"")</f>
        <v/>
      </c>
    </row>
    <row r="57660" spans="13:13" x14ac:dyDescent="0.2">
      <c r="M57660" s="14" t="str">
        <f>IF(H57660&gt;0,VLOOKUP(H57660,'Account List'!B$4:C$65536,2,FALSE),"")</f>
        <v/>
      </c>
    </row>
    <row r="57661" spans="13:13" x14ac:dyDescent="0.2">
      <c r="M57661" s="14" t="str">
        <f>IF(H57661&gt;0,VLOOKUP(H57661,'Account List'!B$4:C$65536,2,FALSE),"")</f>
        <v/>
      </c>
    </row>
    <row r="57662" spans="13:13" x14ac:dyDescent="0.2">
      <c r="M57662" s="14" t="str">
        <f>IF(H57662&gt;0,VLOOKUP(H57662,'Account List'!B$4:C$65536,2,FALSE),"")</f>
        <v/>
      </c>
    </row>
    <row r="57663" spans="13:13" x14ac:dyDescent="0.2">
      <c r="M57663" s="14" t="str">
        <f>IF(H57663&gt;0,VLOOKUP(H57663,'Account List'!B$4:C$65536,2,FALSE),"")</f>
        <v/>
      </c>
    </row>
    <row r="57664" spans="13:13" x14ac:dyDescent="0.2">
      <c r="M57664" s="14" t="str">
        <f>IF(H57664&gt;0,VLOOKUP(H57664,'Account List'!B$4:C$65536,2,FALSE),"")</f>
        <v/>
      </c>
    </row>
    <row r="57665" spans="13:13" x14ac:dyDescent="0.2">
      <c r="M57665" s="14" t="str">
        <f>IF(H57665&gt;0,VLOOKUP(H57665,'Account List'!B$4:C$65536,2,FALSE),"")</f>
        <v/>
      </c>
    </row>
    <row r="57666" spans="13:13" x14ac:dyDescent="0.2">
      <c r="M57666" s="14" t="str">
        <f>IF(H57666&gt;0,VLOOKUP(H57666,'Account List'!B$4:C$65536,2,FALSE),"")</f>
        <v/>
      </c>
    </row>
    <row r="57667" spans="13:13" x14ac:dyDescent="0.2">
      <c r="M57667" s="14" t="str">
        <f>IF(H57667&gt;0,VLOOKUP(H57667,'Account List'!B$4:C$65536,2,FALSE),"")</f>
        <v/>
      </c>
    </row>
    <row r="57668" spans="13:13" x14ac:dyDescent="0.2">
      <c r="M57668" s="14" t="str">
        <f>IF(H57668&gt;0,VLOOKUP(H57668,'Account List'!B$4:C$65536,2,FALSE),"")</f>
        <v/>
      </c>
    </row>
    <row r="57669" spans="13:13" x14ac:dyDescent="0.2">
      <c r="M57669" s="14" t="str">
        <f>IF(H57669&gt;0,VLOOKUP(H57669,'Account List'!B$4:C$65536,2,FALSE),"")</f>
        <v/>
      </c>
    </row>
    <row r="57670" spans="13:13" x14ac:dyDescent="0.2">
      <c r="M57670" s="14" t="str">
        <f>IF(H57670&gt;0,VLOOKUP(H57670,'Account List'!B$4:C$65536,2,FALSE),"")</f>
        <v/>
      </c>
    </row>
    <row r="57671" spans="13:13" x14ac:dyDescent="0.2">
      <c r="M57671" s="14" t="str">
        <f>IF(H57671&gt;0,VLOOKUP(H57671,'Account List'!B$4:C$65536,2,FALSE),"")</f>
        <v/>
      </c>
    </row>
    <row r="57672" spans="13:13" x14ac:dyDescent="0.2">
      <c r="M57672" s="14" t="str">
        <f>IF(H57672&gt;0,VLOOKUP(H57672,'Account List'!B$4:C$65536,2,FALSE),"")</f>
        <v/>
      </c>
    </row>
    <row r="57673" spans="13:13" x14ac:dyDescent="0.2">
      <c r="M57673" s="14" t="str">
        <f>IF(H57673&gt;0,VLOOKUP(H57673,'Account List'!B$4:C$65536,2,FALSE),"")</f>
        <v/>
      </c>
    </row>
    <row r="57674" spans="13:13" x14ac:dyDescent="0.2">
      <c r="M57674" s="14" t="str">
        <f>IF(H57674&gt;0,VLOOKUP(H57674,'Account List'!B$4:C$65536,2,FALSE),"")</f>
        <v/>
      </c>
    </row>
    <row r="57675" spans="13:13" x14ac:dyDescent="0.2">
      <c r="M57675" s="14" t="str">
        <f>IF(H57675&gt;0,VLOOKUP(H57675,'Account List'!B$4:C$65536,2,FALSE),"")</f>
        <v/>
      </c>
    </row>
    <row r="57676" spans="13:13" x14ac:dyDescent="0.2">
      <c r="M57676" s="14" t="str">
        <f>IF(H57676&gt;0,VLOOKUP(H57676,'Account List'!B$4:C$65536,2,FALSE),"")</f>
        <v/>
      </c>
    </row>
    <row r="57677" spans="13:13" x14ac:dyDescent="0.2">
      <c r="M57677" s="14" t="str">
        <f>IF(H57677&gt;0,VLOOKUP(H57677,'Account List'!B$4:C$65536,2,FALSE),"")</f>
        <v/>
      </c>
    </row>
    <row r="57678" spans="13:13" x14ac:dyDescent="0.2">
      <c r="M57678" s="14" t="str">
        <f>IF(H57678&gt;0,VLOOKUP(H57678,'Account List'!B$4:C$65536,2,FALSE),"")</f>
        <v/>
      </c>
    </row>
    <row r="57679" spans="13:13" x14ac:dyDescent="0.2">
      <c r="M57679" s="14" t="str">
        <f>IF(H57679&gt;0,VLOOKUP(H57679,'Account List'!B$4:C$65536,2,FALSE),"")</f>
        <v/>
      </c>
    </row>
    <row r="57680" spans="13:13" x14ac:dyDescent="0.2">
      <c r="M57680" s="14" t="str">
        <f>IF(H57680&gt;0,VLOOKUP(H57680,'Account List'!B$4:C$65536,2,FALSE),"")</f>
        <v/>
      </c>
    </row>
    <row r="57681" spans="13:13" x14ac:dyDescent="0.2">
      <c r="M57681" s="14" t="str">
        <f>IF(H57681&gt;0,VLOOKUP(H57681,'Account List'!B$4:C$65536,2,FALSE),"")</f>
        <v/>
      </c>
    </row>
    <row r="57682" spans="13:13" x14ac:dyDescent="0.2">
      <c r="M57682" s="14" t="str">
        <f>IF(H57682&gt;0,VLOOKUP(H57682,'Account List'!B$4:C$65536,2,FALSE),"")</f>
        <v/>
      </c>
    </row>
    <row r="57683" spans="13:13" x14ac:dyDescent="0.2">
      <c r="M57683" s="14" t="str">
        <f>IF(H57683&gt;0,VLOOKUP(H57683,'Account List'!B$4:C$65536,2,FALSE),"")</f>
        <v/>
      </c>
    </row>
    <row r="57684" spans="13:13" x14ac:dyDescent="0.2">
      <c r="M57684" s="14" t="str">
        <f>IF(H57684&gt;0,VLOOKUP(H57684,'Account List'!B$4:C$65536,2,FALSE),"")</f>
        <v/>
      </c>
    </row>
    <row r="57685" spans="13:13" x14ac:dyDescent="0.2">
      <c r="M57685" s="14" t="str">
        <f>IF(H57685&gt;0,VLOOKUP(H57685,'Account List'!B$4:C$65536,2,FALSE),"")</f>
        <v/>
      </c>
    </row>
    <row r="57686" spans="13:13" x14ac:dyDescent="0.2">
      <c r="M57686" s="14" t="str">
        <f>IF(H57686&gt;0,VLOOKUP(H57686,'Account List'!B$4:C$65536,2,FALSE),"")</f>
        <v/>
      </c>
    </row>
    <row r="57687" spans="13:13" x14ac:dyDescent="0.2">
      <c r="M57687" s="14" t="str">
        <f>IF(H57687&gt;0,VLOOKUP(H57687,'Account List'!B$4:C$65536,2,FALSE),"")</f>
        <v/>
      </c>
    </row>
    <row r="57688" spans="13:13" x14ac:dyDescent="0.2">
      <c r="M57688" s="14" t="str">
        <f>IF(H57688&gt;0,VLOOKUP(H57688,'Account List'!B$4:C$65536,2,FALSE),"")</f>
        <v/>
      </c>
    </row>
    <row r="57689" spans="13:13" x14ac:dyDescent="0.2">
      <c r="M57689" s="14" t="str">
        <f>IF(H57689&gt;0,VLOOKUP(H57689,'Account List'!B$4:C$65536,2,FALSE),"")</f>
        <v/>
      </c>
    </row>
    <row r="57690" spans="13:13" x14ac:dyDescent="0.2">
      <c r="M57690" s="14" t="str">
        <f>IF(H57690&gt;0,VLOOKUP(H57690,'Account List'!B$4:C$65536,2,FALSE),"")</f>
        <v/>
      </c>
    </row>
    <row r="57691" spans="13:13" x14ac:dyDescent="0.2">
      <c r="M57691" s="14" t="str">
        <f>IF(H57691&gt;0,VLOOKUP(H57691,'Account List'!B$4:C$65536,2,FALSE),"")</f>
        <v/>
      </c>
    </row>
    <row r="57692" spans="13:13" x14ac:dyDescent="0.2">
      <c r="M57692" s="14" t="str">
        <f>IF(H57692&gt;0,VLOOKUP(H57692,'Account List'!B$4:C$65536,2,FALSE),"")</f>
        <v/>
      </c>
    </row>
    <row r="57693" spans="13:13" x14ac:dyDescent="0.2">
      <c r="M57693" s="14" t="str">
        <f>IF(H57693&gt;0,VLOOKUP(H57693,'Account List'!B$4:C$65536,2,FALSE),"")</f>
        <v/>
      </c>
    </row>
    <row r="57694" spans="13:13" x14ac:dyDescent="0.2">
      <c r="M57694" s="14" t="str">
        <f>IF(H57694&gt;0,VLOOKUP(H57694,'Account List'!B$4:C$65536,2,FALSE),"")</f>
        <v/>
      </c>
    </row>
    <row r="57695" spans="13:13" x14ac:dyDescent="0.2">
      <c r="M57695" s="14" t="str">
        <f>IF(H57695&gt;0,VLOOKUP(H57695,'Account List'!B$4:C$65536,2,FALSE),"")</f>
        <v/>
      </c>
    </row>
    <row r="57696" spans="13:13" x14ac:dyDescent="0.2">
      <c r="M57696" s="14" t="str">
        <f>IF(H57696&gt;0,VLOOKUP(H57696,'Account List'!B$4:C$65536,2,FALSE),"")</f>
        <v/>
      </c>
    </row>
    <row r="57697" spans="13:13" x14ac:dyDescent="0.2">
      <c r="M57697" s="14" t="str">
        <f>IF(H57697&gt;0,VLOOKUP(H57697,'Account List'!B$4:C$65536,2,FALSE),"")</f>
        <v/>
      </c>
    </row>
    <row r="57698" spans="13:13" x14ac:dyDescent="0.2">
      <c r="M57698" s="14" t="str">
        <f>IF(H57698&gt;0,VLOOKUP(H57698,'Account List'!B$4:C$65536,2,FALSE),"")</f>
        <v/>
      </c>
    </row>
    <row r="57699" spans="13:13" x14ac:dyDescent="0.2">
      <c r="M57699" s="14" t="str">
        <f>IF(H57699&gt;0,VLOOKUP(H57699,'Account List'!B$4:C$65536,2,FALSE),"")</f>
        <v/>
      </c>
    </row>
    <row r="57700" spans="13:13" x14ac:dyDescent="0.2">
      <c r="M57700" s="14" t="str">
        <f>IF(H57700&gt;0,VLOOKUP(H57700,'Account List'!B$4:C$65536,2,FALSE),"")</f>
        <v/>
      </c>
    </row>
    <row r="57701" spans="13:13" x14ac:dyDescent="0.2">
      <c r="M57701" s="14" t="str">
        <f>IF(H57701&gt;0,VLOOKUP(H57701,'Account List'!B$4:C$65536,2,FALSE),"")</f>
        <v/>
      </c>
    </row>
    <row r="57702" spans="13:13" x14ac:dyDescent="0.2">
      <c r="M57702" s="14" t="str">
        <f>IF(H57702&gt;0,VLOOKUP(H57702,'Account List'!B$4:C$65536,2,FALSE),"")</f>
        <v/>
      </c>
    </row>
    <row r="57703" spans="13:13" x14ac:dyDescent="0.2">
      <c r="M57703" s="14" t="str">
        <f>IF(H57703&gt;0,VLOOKUP(H57703,'Account List'!B$4:C$65536,2,FALSE),"")</f>
        <v/>
      </c>
    </row>
    <row r="57704" spans="13:13" x14ac:dyDescent="0.2">
      <c r="M57704" s="14" t="str">
        <f>IF(H57704&gt;0,VLOOKUP(H57704,'Account List'!B$4:C$65536,2,FALSE),"")</f>
        <v/>
      </c>
    </row>
    <row r="57705" spans="13:13" x14ac:dyDescent="0.2">
      <c r="M57705" s="14" t="str">
        <f>IF(H57705&gt;0,VLOOKUP(H57705,'Account List'!B$4:C$65536,2,FALSE),"")</f>
        <v/>
      </c>
    </row>
    <row r="57706" spans="13:13" x14ac:dyDescent="0.2">
      <c r="M57706" s="14" t="str">
        <f>IF(H57706&gt;0,VLOOKUP(H57706,'Account List'!B$4:C$65536,2,FALSE),"")</f>
        <v/>
      </c>
    </row>
    <row r="57707" spans="13:13" x14ac:dyDescent="0.2">
      <c r="M57707" s="14" t="str">
        <f>IF(H57707&gt;0,VLOOKUP(H57707,'Account List'!B$4:C$65536,2,FALSE),"")</f>
        <v/>
      </c>
    </row>
    <row r="57708" spans="13:13" x14ac:dyDescent="0.2">
      <c r="M57708" s="14" t="str">
        <f>IF(H57708&gt;0,VLOOKUP(H57708,'Account List'!B$4:C$65536,2,FALSE),"")</f>
        <v/>
      </c>
    </row>
    <row r="57709" spans="13:13" x14ac:dyDescent="0.2">
      <c r="M57709" s="14" t="str">
        <f>IF(H57709&gt;0,VLOOKUP(H57709,'Account List'!B$4:C$65536,2,FALSE),"")</f>
        <v/>
      </c>
    </row>
    <row r="57710" spans="13:13" x14ac:dyDescent="0.2">
      <c r="M57710" s="14" t="str">
        <f>IF(H57710&gt;0,VLOOKUP(H57710,'Account List'!B$4:C$65536,2,FALSE),"")</f>
        <v/>
      </c>
    </row>
    <row r="57711" spans="13:13" x14ac:dyDescent="0.2">
      <c r="M57711" s="14" t="str">
        <f>IF(H57711&gt;0,VLOOKUP(H57711,'Account List'!B$4:C$65536,2,FALSE),"")</f>
        <v/>
      </c>
    </row>
    <row r="57712" spans="13:13" x14ac:dyDescent="0.2">
      <c r="M57712" s="14" t="str">
        <f>IF(H57712&gt;0,VLOOKUP(H57712,'Account List'!B$4:C$65536,2,FALSE),"")</f>
        <v/>
      </c>
    </row>
    <row r="57713" spans="13:13" x14ac:dyDescent="0.2">
      <c r="M57713" s="14" t="str">
        <f>IF(H57713&gt;0,VLOOKUP(H57713,'Account List'!B$4:C$65536,2,FALSE),"")</f>
        <v/>
      </c>
    </row>
    <row r="57714" spans="13:13" x14ac:dyDescent="0.2">
      <c r="M57714" s="14" t="str">
        <f>IF(H57714&gt;0,VLOOKUP(H57714,'Account List'!B$4:C$65536,2,FALSE),"")</f>
        <v/>
      </c>
    </row>
    <row r="57715" spans="13:13" x14ac:dyDescent="0.2">
      <c r="M57715" s="14" t="str">
        <f>IF(H57715&gt;0,VLOOKUP(H57715,'Account List'!B$4:C$65536,2,FALSE),"")</f>
        <v/>
      </c>
    </row>
    <row r="57716" spans="13:13" x14ac:dyDescent="0.2">
      <c r="M57716" s="14" t="str">
        <f>IF(H57716&gt;0,VLOOKUP(H57716,'Account List'!B$4:C$65536,2,FALSE),"")</f>
        <v/>
      </c>
    </row>
    <row r="57717" spans="13:13" x14ac:dyDescent="0.2">
      <c r="M57717" s="14" t="str">
        <f>IF(H57717&gt;0,VLOOKUP(H57717,'Account List'!B$4:C$65536,2,FALSE),"")</f>
        <v/>
      </c>
    </row>
    <row r="57718" spans="13:13" x14ac:dyDescent="0.2">
      <c r="M57718" s="14" t="str">
        <f>IF(H57718&gt;0,VLOOKUP(H57718,'Account List'!B$4:C$65536,2,FALSE),"")</f>
        <v/>
      </c>
    </row>
    <row r="57719" spans="13:13" x14ac:dyDescent="0.2">
      <c r="M57719" s="14" t="str">
        <f>IF(H57719&gt;0,VLOOKUP(H57719,'Account List'!B$4:C$65536,2,FALSE),"")</f>
        <v/>
      </c>
    </row>
    <row r="57720" spans="13:13" x14ac:dyDescent="0.2">
      <c r="M57720" s="14" t="str">
        <f>IF(H57720&gt;0,VLOOKUP(H57720,'Account List'!B$4:C$65536,2,FALSE),"")</f>
        <v/>
      </c>
    </row>
    <row r="57721" spans="13:13" x14ac:dyDescent="0.2">
      <c r="M57721" s="14" t="str">
        <f>IF(H57721&gt;0,VLOOKUP(H57721,'Account List'!B$4:C$65536,2,FALSE),"")</f>
        <v/>
      </c>
    </row>
    <row r="57722" spans="13:13" x14ac:dyDescent="0.2">
      <c r="M57722" s="14" t="str">
        <f>IF(H57722&gt;0,VLOOKUP(H57722,'Account List'!B$4:C$65536,2,FALSE),"")</f>
        <v/>
      </c>
    </row>
    <row r="57723" spans="13:13" x14ac:dyDescent="0.2">
      <c r="M57723" s="14" t="str">
        <f>IF(H57723&gt;0,VLOOKUP(H57723,'Account List'!B$4:C$65536,2,FALSE),"")</f>
        <v/>
      </c>
    </row>
    <row r="57724" spans="13:13" x14ac:dyDescent="0.2">
      <c r="M57724" s="14" t="str">
        <f>IF(H57724&gt;0,VLOOKUP(H57724,'Account List'!B$4:C$65536,2,FALSE),"")</f>
        <v/>
      </c>
    </row>
    <row r="57725" spans="13:13" x14ac:dyDescent="0.2">
      <c r="M57725" s="14" t="str">
        <f>IF(H57725&gt;0,VLOOKUP(H57725,'Account List'!B$4:C$65536,2,FALSE),"")</f>
        <v/>
      </c>
    </row>
    <row r="57726" spans="13:13" x14ac:dyDescent="0.2">
      <c r="M57726" s="14" t="str">
        <f>IF(H57726&gt;0,VLOOKUP(H57726,'Account List'!B$4:C$65536,2,FALSE),"")</f>
        <v/>
      </c>
    </row>
    <row r="57727" spans="13:13" x14ac:dyDescent="0.2">
      <c r="M57727" s="14" t="str">
        <f>IF(H57727&gt;0,VLOOKUP(H57727,'Account List'!B$4:C$65536,2,FALSE),"")</f>
        <v/>
      </c>
    </row>
    <row r="57728" spans="13:13" x14ac:dyDescent="0.2">
      <c r="M57728" s="14" t="str">
        <f>IF(H57728&gt;0,VLOOKUP(H57728,'Account List'!B$4:C$65536,2,FALSE),"")</f>
        <v/>
      </c>
    </row>
    <row r="57729" spans="13:13" x14ac:dyDescent="0.2">
      <c r="M57729" s="14" t="str">
        <f>IF(H57729&gt;0,VLOOKUP(H57729,'Account List'!B$4:C$65536,2,FALSE),"")</f>
        <v/>
      </c>
    </row>
    <row r="57730" spans="13:13" x14ac:dyDescent="0.2">
      <c r="M57730" s="14" t="str">
        <f>IF(H57730&gt;0,VLOOKUP(H57730,'Account List'!B$4:C$65536,2,FALSE),"")</f>
        <v/>
      </c>
    </row>
    <row r="57731" spans="13:13" x14ac:dyDescent="0.2">
      <c r="M57731" s="14" t="str">
        <f>IF(H57731&gt;0,VLOOKUP(H57731,'Account List'!B$4:C$65536,2,FALSE),"")</f>
        <v/>
      </c>
    </row>
    <row r="57732" spans="13:13" x14ac:dyDescent="0.2">
      <c r="M57732" s="14" t="str">
        <f>IF(H57732&gt;0,VLOOKUP(H57732,'Account List'!B$4:C$65536,2,FALSE),"")</f>
        <v/>
      </c>
    </row>
    <row r="57733" spans="13:13" x14ac:dyDescent="0.2">
      <c r="M57733" s="14" t="str">
        <f>IF(H57733&gt;0,VLOOKUP(H57733,'Account List'!B$4:C$65536,2,FALSE),"")</f>
        <v/>
      </c>
    </row>
    <row r="57734" spans="13:13" x14ac:dyDescent="0.2">
      <c r="M57734" s="14" t="str">
        <f>IF(H57734&gt;0,VLOOKUP(H57734,'Account List'!B$4:C$65536,2,FALSE),"")</f>
        <v/>
      </c>
    </row>
    <row r="57735" spans="13:13" x14ac:dyDescent="0.2">
      <c r="M57735" s="14" t="str">
        <f>IF(H57735&gt;0,VLOOKUP(H57735,'Account List'!B$4:C$65536,2,FALSE),"")</f>
        <v/>
      </c>
    </row>
    <row r="57736" spans="13:13" x14ac:dyDescent="0.2">
      <c r="M57736" s="14" t="str">
        <f>IF(H57736&gt;0,VLOOKUP(H57736,'Account List'!B$4:C$65536,2,FALSE),"")</f>
        <v/>
      </c>
    </row>
    <row r="57737" spans="13:13" x14ac:dyDescent="0.2">
      <c r="M57737" s="14" t="str">
        <f>IF(H57737&gt;0,VLOOKUP(H57737,'Account List'!B$4:C$65536,2,FALSE),"")</f>
        <v/>
      </c>
    </row>
    <row r="57738" spans="13:13" x14ac:dyDescent="0.2">
      <c r="M57738" s="14" t="str">
        <f>IF(H57738&gt;0,VLOOKUP(H57738,'Account List'!B$4:C$65536,2,FALSE),"")</f>
        <v/>
      </c>
    </row>
    <row r="57739" spans="13:13" x14ac:dyDescent="0.2">
      <c r="M57739" s="14" t="str">
        <f>IF(H57739&gt;0,VLOOKUP(H57739,'Account List'!B$4:C$65536,2,FALSE),"")</f>
        <v/>
      </c>
    </row>
    <row r="57740" spans="13:13" x14ac:dyDescent="0.2">
      <c r="M57740" s="14" t="str">
        <f>IF(H57740&gt;0,VLOOKUP(H57740,'Account List'!B$4:C$65536,2,FALSE),"")</f>
        <v/>
      </c>
    </row>
    <row r="57741" spans="13:13" x14ac:dyDescent="0.2">
      <c r="M57741" s="14" t="str">
        <f>IF(H57741&gt;0,VLOOKUP(H57741,'Account List'!B$4:C$65536,2,FALSE),"")</f>
        <v/>
      </c>
    </row>
    <row r="57742" spans="13:13" x14ac:dyDescent="0.2">
      <c r="M57742" s="14" t="str">
        <f>IF(H57742&gt;0,VLOOKUP(H57742,'Account List'!B$4:C$65536,2,FALSE),"")</f>
        <v/>
      </c>
    </row>
    <row r="57743" spans="13:13" x14ac:dyDescent="0.2">
      <c r="M57743" s="14" t="str">
        <f>IF(H57743&gt;0,VLOOKUP(H57743,'Account List'!B$4:C$65536,2,FALSE),"")</f>
        <v/>
      </c>
    </row>
    <row r="57744" spans="13:13" x14ac:dyDescent="0.2">
      <c r="M57744" s="14" t="str">
        <f>IF(H57744&gt;0,VLOOKUP(H57744,'Account List'!B$4:C$65536,2,FALSE),"")</f>
        <v/>
      </c>
    </row>
    <row r="57745" spans="13:13" x14ac:dyDescent="0.2">
      <c r="M57745" s="14" t="str">
        <f>IF(H57745&gt;0,VLOOKUP(H57745,'Account List'!B$4:C$65536,2,FALSE),"")</f>
        <v/>
      </c>
    </row>
    <row r="57746" spans="13:13" x14ac:dyDescent="0.2">
      <c r="M57746" s="14" t="str">
        <f>IF(H57746&gt;0,VLOOKUP(H57746,'Account List'!B$4:C$65536,2,FALSE),"")</f>
        <v/>
      </c>
    </row>
    <row r="57747" spans="13:13" x14ac:dyDescent="0.2">
      <c r="M57747" s="14" t="str">
        <f>IF(H57747&gt;0,VLOOKUP(H57747,'Account List'!B$4:C$65536,2,FALSE),"")</f>
        <v/>
      </c>
    </row>
    <row r="57748" spans="13:13" x14ac:dyDescent="0.2">
      <c r="M57748" s="14" t="str">
        <f>IF(H57748&gt;0,VLOOKUP(H57748,'Account List'!B$4:C$65536,2,FALSE),"")</f>
        <v/>
      </c>
    </row>
    <row r="57749" spans="13:13" x14ac:dyDescent="0.2">
      <c r="M57749" s="14" t="str">
        <f>IF(H57749&gt;0,VLOOKUP(H57749,'Account List'!B$4:C$65536,2,FALSE),"")</f>
        <v/>
      </c>
    </row>
    <row r="57750" spans="13:13" x14ac:dyDescent="0.2">
      <c r="M57750" s="14" t="str">
        <f>IF(H57750&gt;0,VLOOKUP(H57750,'Account List'!B$4:C$65536,2,FALSE),"")</f>
        <v/>
      </c>
    </row>
    <row r="57751" spans="13:13" x14ac:dyDescent="0.2">
      <c r="M57751" s="14" t="str">
        <f>IF(H57751&gt;0,VLOOKUP(H57751,'Account List'!B$4:C$65536,2,FALSE),"")</f>
        <v/>
      </c>
    </row>
    <row r="57752" spans="13:13" x14ac:dyDescent="0.2">
      <c r="M57752" s="14" t="str">
        <f>IF(H57752&gt;0,VLOOKUP(H57752,'Account List'!B$4:C$65536,2,FALSE),"")</f>
        <v/>
      </c>
    </row>
    <row r="57753" spans="13:13" x14ac:dyDescent="0.2">
      <c r="M57753" s="14" t="str">
        <f>IF(H57753&gt;0,VLOOKUP(H57753,'Account List'!B$4:C$65536,2,FALSE),"")</f>
        <v/>
      </c>
    </row>
    <row r="57754" spans="13:13" x14ac:dyDescent="0.2">
      <c r="M57754" s="14" t="str">
        <f>IF(H57754&gt;0,VLOOKUP(H57754,'Account List'!B$4:C$65536,2,FALSE),"")</f>
        <v/>
      </c>
    </row>
    <row r="57755" spans="13:13" x14ac:dyDescent="0.2">
      <c r="M57755" s="14" t="str">
        <f>IF(H57755&gt;0,VLOOKUP(H57755,'Account List'!B$4:C$65536,2,FALSE),"")</f>
        <v/>
      </c>
    </row>
    <row r="57756" spans="13:13" x14ac:dyDescent="0.2">
      <c r="M57756" s="14" t="str">
        <f>IF(H57756&gt;0,VLOOKUP(H57756,'Account List'!B$4:C$65536,2,FALSE),"")</f>
        <v/>
      </c>
    </row>
    <row r="57757" spans="13:13" x14ac:dyDescent="0.2">
      <c r="M57757" s="14" t="str">
        <f>IF(H57757&gt;0,VLOOKUP(H57757,'Account List'!B$4:C$65536,2,FALSE),"")</f>
        <v/>
      </c>
    </row>
    <row r="57758" spans="13:13" x14ac:dyDescent="0.2">
      <c r="M57758" s="14" t="str">
        <f>IF(H57758&gt;0,VLOOKUP(H57758,'Account List'!B$4:C$65536,2,FALSE),"")</f>
        <v/>
      </c>
    </row>
    <row r="57759" spans="13:13" x14ac:dyDescent="0.2">
      <c r="M57759" s="14" t="str">
        <f>IF(H57759&gt;0,VLOOKUP(H57759,'Account List'!B$4:C$65536,2,FALSE),"")</f>
        <v/>
      </c>
    </row>
    <row r="57760" spans="13:13" x14ac:dyDescent="0.2">
      <c r="M57760" s="14" t="str">
        <f>IF(H57760&gt;0,VLOOKUP(H57760,'Account List'!B$4:C$65536,2,FALSE),"")</f>
        <v/>
      </c>
    </row>
    <row r="57761" spans="13:13" x14ac:dyDescent="0.2">
      <c r="M57761" s="14" t="str">
        <f>IF(H57761&gt;0,VLOOKUP(H57761,'Account List'!B$4:C$65536,2,FALSE),"")</f>
        <v/>
      </c>
    </row>
    <row r="57762" spans="13:13" x14ac:dyDescent="0.2">
      <c r="M57762" s="14" t="str">
        <f>IF(H57762&gt;0,VLOOKUP(H57762,'Account List'!B$4:C$65536,2,FALSE),"")</f>
        <v/>
      </c>
    </row>
    <row r="57763" spans="13:13" x14ac:dyDescent="0.2">
      <c r="M57763" s="14" t="str">
        <f>IF(H57763&gt;0,VLOOKUP(H57763,'Account List'!B$4:C$65536,2,FALSE),"")</f>
        <v/>
      </c>
    </row>
    <row r="57764" spans="13:13" x14ac:dyDescent="0.2">
      <c r="M57764" s="14" t="str">
        <f>IF(H57764&gt;0,VLOOKUP(H57764,'Account List'!B$4:C$65536,2,FALSE),"")</f>
        <v/>
      </c>
    </row>
    <row r="57765" spans="13:13" x14ac:dyDescent="0.2">
      <c r="M57765" s="14" t="str">
        <f>IF(H57765&gt;0,VLOOKUP(H57765,'Account List'!B$4:C$65536,2,FALSE),"")</f>
        <v/>
      </c>
    </row>
    <row r="57766" spans="13:13" x14ac:dyDescent="0.2">
      <c r="M57766" s="14" t="str">
        <f>IF(H57766&gt;0,VLOOKUP(H57766,'Account List'!B$4:C$65536,2,FALSE),"")</f>
        <v/>
      </c>
    </row>
    <row r="57767" spans="13:13" x14ac:dyDescent="0.2">
      <c r="M57767" s="14" t="str">
        <f>IF(H57767&gt;0,VLOOKUP(H57767,'Account List'!B$4:C$65536,2,FALSE),"")</f>
        <v/>
      </c>
    </row>
    <row r="57768" spans="13:13" x14ac:dyDescent="0.2">
      <c r="M57768" s="14" t="str">
        <f>IF(H57768&gt;0,VLOOKUP(H57768,'Account List'!B$4:C$65536,2,FALSE),"")</f>
        <v/>
      </c>
    </row>
    <row r="57769" spans="13:13" x14ac:dyDescent="0.2">
      <c r="M57769" s="14" t="str">
        <f>IF(H57769&gt;0,VLOOKUP(H57769,'Account List'!B$4:C$65536,2,FALSE),"")</f>
        <v/>
      </c>
    </row>
    <row r="57770" spans="13:13" x14ac:dyDescent="0.2">
      <c r="M57770" s="14" t="str">
        <f>IF(H57770&gt;0,VLOOKUP(H57770,'Account List'!B$4:C$65536,2,FALSE),"")</f>
        <v/>
      </c>
    </row>
    <row r="57771" spans="13:13" x14ac:dyDescent="0.2">
      <c r="M57771" s="14" t="str">
        <f>IF(H57771&gt;0,VLOOKUP(H57771,'Account List'!B$4:C$65536,2,FALSE),"")</f>
        <v/>
      </c>
    </row>
    <row r="57772" spans="13:13" x14ac:dyDescent="0.2">
      <c r="M57772" s="14" t="str">
        <f>IF(H57772&gt;0,VLOOKUP(H57772,'Account List'!B$4:C$65536,2,FALSE),"")</f>
        <v/>
      </c>
    </row>
    <row r="57773" spans="13:13" x14ac:dyDescent="0.2">
      <c r="M57773" s="14" t="str">
        <f>IF(H57773&gt;0,VLOOKUP(H57773,'Account List'!B$4:C$65536,2,FALSE),"")</f>
        <v/>
      </c>
    </row>
    <row r="57774" spans="13:13" x14ac:dyDescent="0.2">
      <c r="M57774" s="14" t="str">
        <f>IF(H57774&gt;0,VLOOKUP(H57774,'Account List'!B$4:C$65536,2,FALSE),"")</f>
        <v/>
      </c>
    </row>
    <row r="57775" spans="13:13" x14ac:dyDescent="0.2">
      <c r="M57775" s="14" t="str">
        <f>IF(H57775&gt;0,VLOOKUP(H57775,'Account List'!B$4:C$65536,2,FALSE),"")</f>
        <v/>
      </c>
    </row>
    <row r="57776" spans="13:13" x14ac:dyDescent="0.2">
      <c r="M57776" s="14" t="str">
        <f>IF(H57776&gt;0,VLOOKUP(H57776,'Account List'!B$4:C$65536,2,FALSE),"")</f>
        <v/>
      </c>
    </row>
    <row r="57777" spans="13:13" x14ac:dyDescent="0.2">
      <c r="M57777" s="14" t="str">
        <f>IF(H57777&gt;0,VLOOKUP(H57777,'Account List'!B$4:C$65536,2,FALSE),"")</f>
        <v/>
      </c>
    </row>
    <row r="57778" spans="13:13" x14ac:dyDescent="0.2">
      <c r="M57778" s="14" t="str">
        <f>IF(H57778&gt;0,VLOOKUP(H57778,'Account List'!B$4:C$65536,2,FALSE),"")</f>
        <v/>
      </c>
    </row>
    <row r="57779" spans="13:13" x14ac:dyDescent="0.2">
      <c r="M57779" s="14" t="str">
        <f>IF(H57779&gt;0,VLOOKUP(H57779,'Account List'!B$4:C$65536,2,FALSE),"")</f>
        <v/>
      </c>
    </row>
    <row r="57780" spans="13:13" x14ac:dyDescent="0.2">
      <c r="M57780" s="14" t="str">
        <f>IF(H57780&gt;0,VLOOKUP(H57780,'Account List'!B$4:C$65536,2,FALSE),"")</f>
        <v/>
      </c>
    </row>
    <row r="57781" spans="13:13" x14ac:dyDescent="0.2">
      <c r="M57781" s="14" t="str">
        <f>IF(H57781&gt;0,VLOOKUP(H57781,'Account List'!B$4:C$65536,2,FALSE),"")</f>
        <v/>
      </c>
    </row>
    <row r="57782" spans="13:13" x14ac:dyDescent="0.2">
      <c r="M57782" s="14" t="str">
        <f>IF(H57782&gt;0,VLOOKUP(H57782,'Account List'!B$4:C$65536,2,FALSE),"")</f>
        <v/>
      </c>
    </row>
    <row r="57783" spans="13:13" x14ac:dyDescent="0.2">
      <c r="M57783" s="14" t="str">
        <f>IF(H57783&gt;0,VLOOKUP(H57783,'Account List'!B$4:C$65536,2,FALSE),"")</f>
        <v/>
      </c>
    </row>
    <row r="57784" spans="13:13" x14ac:dyDescent="0.2">
      <c r="M57784" s="14" t="str">
        <f>IF(H57784&gt;0,VLOOKUP(H57784,'Account List'!B$4:C$65536,2,FALSE),"")</f>
        <v/>
      </c>
    </row>
    <row r="57785" spans="13:13" x14ac:dyDescent="0.2">
      <c r="M57785" s="14" t="str">
        <f>IF(H57785&gt;0,VLOOKUP(H57785,'Account List'!B$4:C$65536,2,FALSE),"")</f>
        <v/>
      </c>
    </row>
    <row r="57786" spans="13:13" x14ac:dyDescent="0.2">
      <c r="M57786" s="14" t="str">
        <f>IF(H57786&gt;0,VLOOKUP(H57786,'Account List'!B$4:C$65536,2,FALSE),"")</f>
        <v/>
      </c>
    </row>
    <row r="57787" spans="13:13" x14ac:dyDescent="0.2">
      <c r="M57787" s="14" t="str">
        <f>IF(H57787&gt;0,VLOOKUP(H57787,'Account List'!B$4:C$65536,2,FALSE),"")</f>
        <v/>
      </c>
    </row>
    <row r="57788" spans="13:13" x14ac:dyDescent="0.2">
      <c r="M57788" s="14" t="str">
        <f>IF(H57788&gt;0,VLOOKUP(H57788,'Account List'!B$4:C$65536,2,FALSE),"")</f>
        <v/>
      </c>
    </row>
    <row r="57789" spans="13:13" x14ac:dyDescent="0.2">
      <c r="M57789" s="14" t="str">
        <f>IF(H57789&gt;0,VLOOKUP(H57789,'Account List'!B$4:C$65536,2,FALSE),"")</f>
        <v/>
      </c>
    </row>
    <row r="57790" spans="13:13" x14ac:dyDescent="0.2">
      <c r="M57790" s="14" t="str">
        <f>IF(H57790&gt;0,VLOOKUP(H57790,'Account List'!B$4:C$65536,2,FALSE),"")</f>
        <v/>
      </c>
    </row>
    <row r="57791" spans="13:13" x14ac:dyDescent="0.2">
      <c r="M57791" s="14" t="str">
        <f>IF(H57791&gt;0,VLOOKUP(H57791,'Account List'!B$4:C$65536,2,FALSE),"")</f>
        <v/>
      </c>
    </row>
    <row r="57792" spans="13:13" x14ac:dyDescent="0.2">
      <c r="M57792" s="14" t="str">
        <f>IF(H57792&gt;0,VLOOKUP(H57792,'Account List'!B$4:C$65536,2,FALSE),"")</f>
        <v/>
      </c>
    </row>
    <row r="57793" spans="13:13" x14ac:dyDescent="0.2">
      <c r="M57793" s="14" t="str">
        <f>IF(H57793&gt;0,VLOOKUP(H57793,'Account List'!B$4:C$65536,2,FALSE),"")</f>
        <v/>
      </c>
    </row>
    <row r="57794" spans="13:13" x14ac:dyDescent="0.2">
      <c r="M57794" s="14" t="str">
        <f>IF(H57794&gt;0,VLOOKUP(H57794,'Account List'!B$4:C$65536,2,FALSE),"")</f>
        <v/>
      </c>
    </row>
    <row r="57795" spans="13:13" x14ac:dyDescent="0.2">
      <c r="M57795" s="14" t="str">
        <f>IF(H57795&gt;0,VLOOKUP(H57795,'Account List'!B$4:C$65536,2,FALSE),"")</f>
        <v/>
      </c>
    </row>
    <row r="57796" spans="13:13" x14ac:dyDescent="0.2">
      <c r="M57796" s="14" t="str">
        <f>IF(H57796&gt;0,VLOOKUP(H57796,'Account List'!B$4:C$65536,2,FALSE),"")</f>
        <v/>
      </c>
    </row>
    <row r="57797" spans="13:13" x14ac:dyDescent="0.2">
      <c r="M57797" s="14" t="str">
        <f>IF(H57797&gt;0,VLOOKUP(H57797,'Account List'!B$4:C$65536,2,FALSE),"")</f>
        <v/>
      </c>
    </row>
    <row r="57798" spans="13:13" x14ac:dyDescent="0.2">
      <c r="M57798" s="14" t="str">
        <f>IF(H57798&gt;0,VLOOKUP(H57798,'Account List'!B$4:C$65536,2,FALSE),"")</f>
        <v/>
      </c>
    </row>
    <row r="57799" spans="13:13" x14ac:dyDescent="0.2">
      <c r="M57799" s="14" t="str">
        <f>IF(H57799&gt;0,VLOOKUP(H57799,'Account List'!B$4:C$65536,2,FALSE),"")</f>
        <v/>
      </c>
    </row>
    <row r="57800" spans="13:13" x14ac:dyDescent="0.2">
      <c r="M57800" s="14" t="str">
        <f>IF(H57800&gt;0,VLOOKUP(H57800,'Account List'!B$4:C$65536,2,FALSE),"")</f>
        <v/>
      </c>
    </row>
    <row r="57801" spans="13:13" x14ac:dyDescent="0.2">
      <c r="M57801" s="14" t="str">
        <f>IF(H57801&gt;0,VLOOKUP(H57801,'Account List'!B$4:C$65536,2,FALSE),"")</f>
        <v/>
      </c>
    </row>
    <row r="57802" spans="13:13" x14ac:dyDescent="0.2">
      <c r="M57802" s="14" t="str">
        <f>IF(H57802&gt;0,VLOOKUP(H57802,'Account List'!B$4:C$65536,2,FALSE),"")</f>
        <v/>
      </c>
    </row>
    <row r="57803" spans="13:13" x14ac:dyDescent="0.2">
      <c r="M57803" s="14" t="str">
        <f>IF(H57803&gt;0,VLOOKUP(H57803,'Account List'!B$4:C$65536,2,FALSE),"")</f>
        <v/>
      </c>
    </row>
    <row r="57804" spans="13:13" x14ac:dyDescent="0.2">
      <c r="M57804" s="14" t="str">
        <f>IF(H57804&gt;0,VLOOKUP(H57804,'Account List'!B$4:C$65536,2,FALSE),"")</f>
        <v/>
      </c>
    </row>
    <row r="57805" spans="13:13" x14ac:dyDescent="0.2">
      <c r="M57805" s="14" t="str">
        <f>IF(H57805&gt;0,VLOOKUP(H57805,'Account List'!B$4:C$65536,2,FALSE),"")</f>
        <v/>
      </c>
    </row>
    <row r="57806" spans="13:13" x14ac:dyDescent="0.2">
      <c r="M57806" s="14" t="str">
        <f>IF(H57806&gt;0,VLOOKUP(H57806,'Account List'!B$4:C$65536,2,FALSE),"")</f>
        <v/>
      </c>
    </row>
    <row r="57807" spans="13:13" x14ac:dyDescent="0.2">
      <c r="M57807" s="14" t="str">
        <f>IF(H57807&gt;0,VLOOKUP(H57807,'Account List'!B$4:C$65536,2,FALSE),"")</f>
        <v/>
      </c>
    </row>
    <row r="57808" spans="13:13" x14ac:dyDescent="0.2">
      <c r="M57808" s="14" t="str">
        <f>IF(H57808&gt;0,VLOOKUP(H57808,'Account List'!B$4:C$65536,2,FALSE),"")</f>
        <v/>
      </c>
    </row>
    <row r="57809" spans="13:13" x14ac:dyDescent="0.2">
      <c r="M57809" s="14" t="str">
        <f>IF(H57809&gt;0,VLOOKUP(H57809,'Account List'!B$4:C$65536,2,FALSE),"")</f>
        <v/>
      </c>
    </row>
    <row r="57810" spans="13:13" x14ac:dyDescent="0.2">
      <c r="M57810" s="14" t="str">
        <f>IF(H57810&gt;0,VLOOKUP(H57810,'Account List'!B$4:C$65536,2,FALSE),"")</f>
        <v/>
      </c>
    </row>
    <row r="57811" spans="13:13" x14ac:dyDescent="0.2">
      <c r="M57811" s="14" t="str">
        <f>IF(H57811&gt;0,VLOOKUP(H57811,'Account List'!B$4:C$65536,2,FALSE),"")</f>
        <v/>
      </c>
    </row>
    <row r="57812" spans="13:13" x14ac:dyDescent="0.2">
      <c r="M57812" s="14" t="str">
        <f>IF(H57812&gt;0,VLOOKUP(H57812,'Account List'!B$4:C$65536,2,FALSE),"")</f>
        <v/>
      </c>
    </row>
    <row r="57813" spans="13:13" x14ac:dyDescent="0.2">
      <c r="M57813" s="14" t="str">
        <f>IF(H57813&gt;0,VLOOKUP(H57813,'Account List'!B$4:C$65536,2,FALSE),"")</f>
        <v/>
      </c>
    </row>
    <row r="57814" spans="13:13" x14ac:dyDescent="0.2">
      <c r="M57814" s="14" t="str">
        <f>IF(H57814&gt;0,VLOOKUP(H57814,'Account List'!B$4:C$65536,2,FALSE),"")</f>
        <v/>
      </c>
    </row>
    <row r="57815" spans="13:13" x14ac:dyDescent="0.2">
      <c r="M57815" s="14" t="str">
        <f>IF(H57815&gt;0,VLOOKUP(H57815,'Account List'!B$4:C$65536,2,FALSE),"")</f>
        <v/>
      </c>
    </row>
    <row r="57816" spans="13:13" x14ac:dyDescent="0.2">
      <c r="M57816" s="14" t="str">
        <f>IF(H57816&gt;0,VLOOKUP(H57816,'Account List'!B$4:C$65536,2,FALSE),"")</f>
        <v/>
      </c>
    </row>
    <row r="57817" spans="13:13" x14ac:dyDescent="0.2">
      <c r="M57817" s="14" t="str">
        <f>IF(H57817&gt;0,VLOOKUP(H57817,'Account List'!B$4:C$65536,2,FALSE),"")</f>
        <v/>
      </c>
    </row>
    <row r="57818" spans="13:13" x14ac:dyDescent="0.2">
      <c r="M57818" s="14" t="str">
        <f>IF(H57818&gt;0,VLOOKUP(H57818,'Account List'!B$4:C$65536,2,FALSE),"")</f>
        <v/>
      </c>
    </row>
    <row r="57819" spans="13:13" x14ac:dyDescent="0.2">
      <c r="M57819" s="14" t="str">
        <f>IF(H57819&gt;0,VLOOKUP(H57819,'Account List'!B$4:C$65536,2,FALSE),"")</f>
        <v/>
      </c>
    </row>
    <row r="57820" spans="13:13" x14ac:dyDescent="0.2">
      <c r="M57820" s="14" t="str">
        <f>IF(H57820&gt;0,VLOOKUP(H57820,'Account List'!B$4:C$65536,2,FALSE),"")</f>
        <v/>
      </c>
    </row>
    <row r="57821" spans="13:13" x14ac:dyDescent="0.2">
      <c r="M57821" s="14" t="str">
        <f>IF(H57821&gt;0,VLOOKUP(H57821,'Account List'!B$4:C$65536,2,FALSE),"")</f>
        <v/>
      </c>
    </row>
    <row r="57822" spans="13:13" x14ac:dyDescent="0.2">
      <c r="M57822" s="14" t="str">
        <f>IF(H57822&gt;0,VLOOKUP(H57822,'Account List'!B$4:C$65536,2,FALSE),"")</f>
        <v/>
      </c>
    </row>
    <row r="57823" spans="13:13" x14ac:dyDescent="0.2">
      <c r="M57823" s="14" t="str">
        <f>IF(H57823&gt;0,VLOOKUP(H57823,'Account List'!B$4:C$65536,2,FALSE),"")</f>
        <v/>
      </c>
    </row>
    <row r="57824" spans="13:13" x14ac:dyDescent="0.2">
      <c r="M57824" s="14" t="str">
        <f>IF(H57824&gt;0,VLOOKUP(H57824,'Account List'!B$4:C$65536,2,FALSE),"")</f>
        <v/>
      </c>
    </row>
    <row r="57825" spans="13:13" x14ac:dyDescent="0.2">
      <c r="M57825" s="14" t="str">
        <f>IF(H57825&gt;0,VLOOKUP(H57825,'Account List'!B$4:C$65536,2,FALSE),"")</f>
        <v/>
      </c>
    </row>
    <row r="57826" spans="13:13" x14ac:dyDescent="0.2">
      <c r="M57826" s="14" t="str">
        <f>IF(H57826&gt;0,VLOOKUP(H57826,'Account List'!B$4:C$65536,2,FALSE),"")</f>
        <v/>
      </c>
    </row>
    <row r="57827" spans="13:13" x14ac:dyDescent="0.2">
      <c r="M57827" s="14" t="str">
        <f>IF(H57827&gt;0,VLOOKUP(H57827,'Account List'!B$4:C$65536,2,FALSE),"")</f>
        <v/>
      </c>
    </row>
    <row r="57828" spans="13:13" x14ac:dyDescent="0.2">
      <c r="M57828" s="14" t="str">
        <f>IF(H57828&gt;0,VLOOKUP(H57828,'Account List'!B$4:C$65536,2,FALSE),"")</f>
        <v/>
      </c>
    </row>
    <row r="57829" spans="13:13" x14ac:dyDescent="0.2">
      <c r="M57829" s="14" t="str">
        <f>IF(H57829&gt;0,VLOOKUP(H57829,'Account List'!B$4:C$65536,2,FALSE),"")</f>
        <v/>
      </c>
    </row>
    <row r="57830" spans="13:13" x14ac:dyDescent="0.2">
      <c r="M57830" s="14" t="str">
        <f>IF(H57830&gt;0,VLOOKUP(H57830,'Account List'!B$4:C$65536,2,FALSE),"")</f>
        <v/>
      </c>
    </row>
    <row r="57831" spans="13:13" x14ac:dyDescent="0.2">
      <c r="M57831" s="14" t="str">
        <f>IF(H57831&gt;0,VLOOKUP(H57831,'Account List'!B$4:C$65536,2,FALSE),"")</f>
        <v/>
      </c>
    </row>
    <row r="57832" spans="13:13" x14ac:dyDescent="0.2">
      <c r="M57832" s="14" t="str">
        <f>IF(H57832&gt;0,VLOOKUP(H57832,'Account List'!B$4:C$65536,2,FALSE),"")</f>
        <v/>
      </c>
    </row>
    <row r="57833" spans="13:13" x14ac:dyDescent="0.2">
      <c r="M57833" s="14" t="str">
        <f>IF(H57833&gt;0,VLOOKUP(H57833,'Account List'!B$4:C$65536,2,FALSE),"")</f>
        <v/>
      </c>
    </row>
    <row r="57834" spans="13:13" x14ac:dyDescent="0.2">
      <c r="M57834" s="14" t="str">
        <f>IF(H57834&gt;0,VLOOKUP(H57834,'Account List'!B$4:C$65536,2,FALSE),"")</f>
        <v/>
      </c>
    </row>
    <row r="57835" spans="13:13" x14ac:dyDescent="0.2">
      <c r="M57835" s="14" t="str">
        <f>IF(H57835&gt;0,VLOOKUP(H57835,'Account List'!B$4:C$65536,2,FALSE),"")</f>
        <v/>
      </c>
    </row>
    <row r="57836" spans="13:13" x14ac:dyDescent="0.2">
      <c r="M57836" s="14" t="str">
        <f>IF(H57836&gt;0,VLOOKUP(H57836,'Account List'!B$4:C$65536,2,FALSE),"")</f>
        <v/>
      </c>
    </row>
    <row r="57837" spans="13:13" x14ac:dyDescent="0.2">
      <c r="M57837" s="14" t="str">
        <f>IF(H57837&gt;0,VLOOKUP(H57837,'Account List'!B$4:C$65536,2,FALSE),"")</f>
        <v/>
      </c>
    </row>
    <row r="57838" spans="13:13" x14ac:dyDescent="0.2">
      <c r="M57838" s="14" t="str">
        <f>IF(H57838&gt;0,VLOOKUP(H57838,'Account List'!B$4:C$65536,2,FALSE),"")</f>
        <v/>
      </c>
    </row>
    <row r="57839" spans="13:13" x14ac:dyDescent="0.2">
      <c r="M57839" s="14" t="str">
        <f>IF(H57839&gt;0,VLOOKUP(H57839,'Account List'!B$4:C$65536,2,FALSE),"")</f>
        <v/>
      </c>
    </row>
    <row r="57840" spans="13:13" x14ac:dyDescent="0.2">
      <c r="M57840" s="14" t="str">
        <f>IF(H57840&gt;0,VLOOKUP(H57840,'Account List'!B$4:C$65536,2,FALSE),"")</f>
        <v/>
      </c>
    </row>
    <row r="57841" spans="13:13" x14ac:dyDescent="0.2">
      <c r="M57841" s="14" t="str">
        <f>IF(H57841&gt;0,VLOOKUP(H57841,'Account List'!B$4:C$65536,2,FALSE),"")</f>
        <v/>
      </c>
    </row>
    <row r="57842" spans="13:13" x14ac:dyDescent="0.2">
      <c r="M57842" s="14" t="str">
        <f>IF(H57842&gt;0,VLOOKUP(H57842,'Account List'!B$4:C$65536,2,FALSE),"")</f>
        <v/>
      </c>
    </row>
    <row r="57843" spans="13:13" x14ac:dyDescent="0.2">
      <c r="M57843" s="14" t="str">
        <f>IF(H57843&gt;0,VLOOKUP(H57843,'Account List'!B$4:C$65536,2,FALSE),"")</f>
        <v/>
      </c>
    </row>
    <row r="57844" spans="13:13" x14ac:dyDescent="0.2">
      <c r="M57844" s="14" t="str">
        <f>IF(H57844&gt;0,VLOOKUP(H57844,'Account List'!B$4:C$65536,2,FALSE),"")</f>
        <v/>
      </c>
    </row>
    <row r="57845" spans="13:13" x14ac:dyDescent="0.2">
      <c r="M57845" s="14" t="str">
        <f>IF(H57845&gt;0,VLOOKUP(H57845,'Account List'!B$4:C$65536,2,FALSE),"")</f>
        <v/>
      </c>
    </row>
    <row r="57846" spans="13:13" x14ac:dyDescent="0.2">
      <c r="M57846" s="14" t="str">
        <f>IF(H57846&gt;0,VLOOKUP(H57846,'Account List'!B$4:C$65536,2,FALSE),"")</f>
        <v/>
      </c>
    </row>
    <row r="57847" spans="13:13" x14ac:dyDescent="0.2">
      <c r="M57847" s="14" t="str">
        <f>IF(H57847&gt;0,VLOOKUP(H57847,'Account List'!B$4:C$65536,2,FALSE),"")</f>
        <v/>
      </c>
    </row>
    <row r="57848" spans="13:13" x14ac:dyDescent="0.2">
      <c r="M57848" s="14" t="str">
        <f>IF(H57848&gt;0,VLOOKUP(H57848,'Account List'!B$4:C$65536,2,FALSE),"")</f>
        <v/>
      </c>
    </row>
    <row r="57849" spans="13:13" x14ac:dyDescent="0.2">
      <c r="M57849" s="14" t="str">
        <f>IF(H57849&gt;0,VLOOKUP(H57849,'Account List'!B$4:C$65536,2,FALSE),"")</f>
        <v/>
      </c>
    </row>
    <row r="57850" spans="13:13" x14ac:dyDescent="0.2">
      <c r="M57850" s="14" t="str">
        <f>IF(H57850&gt;0,VLOOKUP(H57850,'Account List'!B$4:C$65536,2,FALSE),"")</f>
        <v/>
      </c>
    </row>
    <row r="57851" spans="13:13" x14ac:dyDescent="0.2">
      <c r="M57851" s="14" t="str">
        <f>IF(H57851&gt;0,VLOOKUP(H57851,'Account List'!B$4:C$65536,2,FALSE),"")</f>
        <v/>
      </c>
    </row>
    <row r="57852" spans="13:13" x14ac:dyDescent="0.2">
      <c r="M57852" s="14" t="str">
        <f>IF(H57852&gt;0,VLOOKUP(H57852,'Account List'!B$4:C$65536,2,FALSE),"")</f>
        <v/>
      </c>
    </row>
    <row r="57853" spans="13:13" x14ac:dyDescent="0.2">
      <c r="M57853" s="14" t="str">
        <f>IF(H57853&gt;0,VLOOKUP(H57853,'Account List'!B$4:C$65536,2,FALSE),"")</f>
        <v/>
      </c>
    </row>
    <row r="57854" spans="13:13" x14ac:dyDescent="0.2">
      <c r="M57854" s="14" t="str">
        <f>IF(H57854&gt;0,VLOOKUP(H57854,'Account List'!B$4:C$65536,2,FALSE),"")</f>
        <v/>
      </c>
    </row>
    <row r="57855" spans="13:13" x14ac:dyDescent="0.2">
      <c r="M57855" s="14" t="str">
        <f>IF(H57855&gt;0,VLOOKUP(H57855,'Account List'!B$4:C$65536,2,FALSE),"")</f>
        <v/>
      </c>
    </row>
    <row r="57856" spans="13:13" x14ac:dyDescent="0.2">
      <c r="M57856" s="14" t="str">
        <f>IF(H57856&gt;0,VLOOKUP(H57856,'Account List'!B$4:C$65536,2,FALSE),"")</f>
        <v/>
      </c>
    </row>
    <row r="57857" spans="13:13" x14ac:dyDescent="0.2">
      <c r="M57857" s="14" t="str">
        <f>IF(H57857&gt;0,VLOOKUP(H57857,'Account List'!B$4:C$65536,2,FALSE),"")</f>
        <v/>
      </c>
    </row>
    <row r="57858" spans="13:13" x14ac:dyDescent="0.2">
      <c r="M57858" s="14" t="str">
        <f>IF(H57858&gt;0,VLOOKUP(H57858,'Account List'!B$4:C$65536,2,FALSE),"")</f>
        <v/>
      </c>
    </row>
    <row r="57859" spans="13:13" x14ac:dyDescent="0.2">
      <c r="M57859" s="14" t="str">
        <f>IF(H57859&gt;0,VLOOKUP(H57859,'Account List'!B$4:C$65536,2,FALSE),"")</f>
        <v/>
      </c>
    </row>
    <row r="57860" spans="13:13" x14ac:dyDescent="0.2">
      <c r="M57860" s="14" t="str">
        <f>IF(H57860&gt;0,VLOOKUP(H57860,'Account List'!B$4:C$65536,2,FALSE),"")</f>
        <v/>
      </c>
    </row>
    <row r="57861" spans="13:13" x14ac:dyDescent="0.2">
      <c r="M57861" s="14" t="str">
        <f>IF(H57861&gt;0,VLOOKUP(H57861,'Account List'!B$4:C$65536,2,FALSE),"")</f>
        <v/>
      </c>
    </row>
    <row r="57862" spans="13:13" x14ac:dyDescent="0.2">
      <c r="M57862" s="14" t="str">
        <f>IF(H57862&gt;0,VLOOKUP(H57862,'Account List'!B$4:C$65536,2,FALSE),"")</f>
        <v/>
      </c>
    </row>
    <row r="57863" spans="13:13" x14ac:dyDescent="0.2">
      <c r="M57863" s="14" t="str">
        <f>IF(H57863&gt;0,VLOOKUP(H57863,'Account List'!B$4:C$65536,2,FALSE),"")</f>
        <v/>
      </c>
    </row>
    <row r="57864" spans="13:13" x14ac:dyDescent="0.2">
      <c r="M57864" s="14" t="str">
        <f>IF(H57864&gt;0,VLOOKUP(H57864,'Account List'!B$4:C$65536,2,FALSE),"")</f>
        <v/>
      </c>
    </row>
    <row r="57865" spans="13:13" x14ac:dyDescent="0.2">
      <c r="M57865" s="14" t="str">
        <f>IF(H57865&gt;0,VLOOKUP(H57865,'Account List'!B$4:C$65536,2,FALSE),"")</f>
        <v/>
      </c>
    </row>
    <row r="57866" spans="13:13" x14ac:dyDescent="0.2">
      <c r="M57866" s="14" t="str">
        <f>IF(H57866&gt;0,VLOOKUP(H57866,'Account List'!B$4:C$65536,2,FALSE),"")</f>
        <v/>
      </c>
    </row>
    <row r="57867" spans="13:13" x14ac:dyDescent="0.2">
      <c r="M57867" s="14" t="str">
        <f>IF(H57867&gt;0,VLOOKUP(H57867,'Account List'!B$4:C$65536,2,FALSE),"")</f>
        <v/>
      </c>
    </row>
    <row r="57868" spans="13:13" x14ac:dyDescent="0.2">
      <c r="M57868" s="14" t="str">
        <f>IF(H57868&gt;0,VLOOKUP(H57868,'Account List'!B$4:C$65536,2,FALSE),"")</f>
        <v/>
      </c>
    </row>
    <row r="57869" spans="13:13" x14ac:dyDescent="0.2">
      <c r="M57869" s="14" t="str">
        <f>IF(H57869&gt;0,VLOOKUP(H57869,'Account List'!B$4:C$65536,2,FALSE),"")</f>
        <v/>
      </c>
    </row>
    <row r="57870" spans="13:13" x14ac:dyDescent="0.2">
      <c r="M57870" s="14" t="str">
        <f>IF(H57870&gt;0,VLOOKUP(H57870,'Account List'!B$4:C$65536,2,FALSE),"")</f>
        <v/>
      </c>
    </row>
    <row r="57871" spans="13:13" x14ac:dyDescent="0.2">
      <c r="M57871" s="14" t="str">
        <f>IF(H57871&gt;0,VLOOKUP(H57871,'Account List'!B$4:C$65536,2,FALSE),"")</f>
        <v/>
      </c>
    </row>
    <row r="57872" spans="13:13" x14ac:dyDescent="0.2">
      <c r="M57872" s="14" t="str">
        <f>IF(H57872&gt;0,VLOOKUP(H57872,'Account List'!B$4:C$65536,2,FALSE),"")</f>
        <v/>
      </c>
    </row>
    <row r="57873" spans="13:13" x14ac:dyDescent="0.2">
      <c r="M57873" s="14" t="str">
        <f>IF(H57873&gt;0,VLOOKUP(H57873,'Account List'!B$4:C$65536,2,FALSE),"")</f>
        <v/>
      </c>
    </row>
    <row r="57874" spans="13:13" x14ac:dyDescent="0.2">
      <c r="M57874" s="14" t="str">
        <f>IF(H57874&gt;0,VLOOKUP(H57874,'Account List'!B$4:C$65536,2,FALSE),"")</f>
        <v/>
      </c>
    </row>
    <row r="57875" spans="13:13" x14ac:dyDescent="0.2">
      <c r="M57875" s="14" t="str">
        <f>IF(H57875&gt;0,VLOOKUP(H57875,'Account List'!B$4:C$65536,2,FALSE),"")</f>
        <v/>
      </c>
    </row>
    <row r="57876" spans="13:13" x14ac:dyDescent="0.2">
      <c r="M57876" s="14" t="str">
        <f>IF(H57876&gt;0,VLOOKUP(H57876,'Account List'!B$4:C$65536,2,FALSE),"")</f>
        <v/>
      </c>
    </row>
    <row r="57877" spans="13:13" x14ac:dyDescent="0.2">
      <c r="M57877" s="14" t="str">
        <f>IF(H57877&gt;0,VLOOKUP(H57877,'Account List'!B$4:C$65536,2,FALSE),"")</f>
        <v/>
      </c>
    </row>
    <row r="57878" spans="13:13" x14ac:dyDescent="0.2">
      <c r="M57878" s="14" t="str">
        <f>IF(H57878&gt;0,VLOOKUP(H57878,'Account List'!B$4:C$65536,2,FALSE),"")</f>
        <v/>
      </c>
    </row>
    <row r="57879" spans="13:13" x14ac:dyDescent="0.2">
      <c r="M57879" s="14" t="str">
        <f>IF(H57879&gt;0,VLOOKUP(H57879,'Account List'!B$4:C$65536,2,FALSE),"")</f>
        <v/>
      </c>
    </row>
    <row r="57880" spans="13:13" x14ac:dyDescent="0.2">
      <c r="M57880" s="14" t="str">
        <f>IF(H57880&gt;0,VLOOKUP(H57880,'Account List'!B$4:C$65536,2,FALSE),"")</f>
        <v/>
      </c>
    </row>
    <row r="57881" spans="13:13" x14ac:dyDescent="0.2">
      <c r="M57881" s="14" t="str">
        <f>IF(H57881&gt;0,VLOOKUP(H57881,'Account List'!B$4:C$65536,2,FALSE),"")</f>
        <v/>
      </c>
    </row>
    <row r="57882" spans="13:13" x14ac:dyDescent="0.2">
      <c r="M57882" s="14" t="str">
        <f>IF(H57882&gt;0,VLOOKUP(H57882,'Account List'!B$4:C$65536,2,FALSE),"")</f>
        <v/>
      </c>
    </row>
    <row r="57883" spans="13:13" x14ac:dyDescent="0.2">
      <c r="M57883" s="14" t="str">
        <f>IF(H57883&gt;0,VLOOKUP(H57883,'Account List'!B$4:C$65536,2,FALSE),"")</f>
        <v/>
      </c>
    </row>
    <row r="57884" spans="13:13" x14ac:dyDescent="0.2">
      <c r="M57884" s="14" t="str">
        <f>IF(H57884&gt;0,VLOOKUP(H57884,'Account List'!B$4:C$65536,2,FALSE),"")</f>
        <v/>
      </c>
    </row>
    <row r="57885" spans="13:13" x14ac:dyDescent="0.2">
      <c r="M57885" s="14" t="str">
        <f>IF(H57885&gt;0,VLOOKUP(H57885,'Account List'!B$4:C$65536,2,FALSE),"")</f>
        <v/>
      </c>
    </row>
    <row r="57886" spans="13:13" x14ac:dyDescent="0.2">
      <c r="M57886" s="14" t="str">
        <f>IF(H57886&gt;0,VLOOKUP(H57886,'Account List'!B$4:C$65536,2,FALSE),"")</f>
        <v/>
      </c>
    </row>
    <row r="57887" spans="13:13" x14ac:dyDescent="0.2">
      <c r="M57887" s="14" t="str">
        <f>IF(H57887&gt;0,VLOOKUP(H57887,'Account List'!B$4:C$65536,2,FALSE),"")</f>
        <v/>
      </c>
    </row>
    <row r="57888" spans="13:13" x14ac:dyDescent="0.2">
      <c r="M57888" s="14" t="str">
        <f>IF(H57888&gt;0,VLOOKUP(H57888,'Account List'!B$4:C$65536,2,FALSE),"")</f>
        <v/>
      </c>
    </row>
    <row r="57889" spans="13:13" x14ac:dyDescent="0.2">
      <c r="M57889" s="14" t="str">
        <f>IF(H57889&gt;0,VLOOKUP(H57889,'Account List'!B$4:C$65536,2,FALSE),"")</f>
        <v/>
      </c>
    </row>
    <row r="57890" spans="13:13" x14ac:dyDescent="0.2">
      <c r="M57890" s="14" t="str">
        <f>IF(H57890&gt;0,VLOOKUP(H57890,'Account List'!B$4:C$65536,2,FALSE),"")</f>
        <v/>
      </c>
    </row>
    <row r="57891" spans="13:13" x14ac:dyDescent="0.2">
      <c r="M57891" s="14" t="str">
        <f>IF(H57891&gt;0,VLOOKUP(H57891,'Account List'!B$4:C$65536,2,FALSE),"")</f>
        <v/>
      </c>
    </row>
    <row r="57892" spans="13:13" x14ac:dyDescent="0.2">
      <c r="M57892" s="14" t="str">
        <f>IF(H57892&gt;0,VLOOKUP(H57892,'Account List'!B$4:C$65536,2,FALSE),"")</f>
        <v/>
      </c>
    </row>
    <row r="57893" spans="13:13" x14ac:dyDescent="0.2">
      <c r="M57893" s="14" t="str">
        <f>IF(H57893&gt;0,VLOOKUP(H57893,'Account List'!B$4:C$65536,2,FALSE),"")</f>
        <v/>
      </c>
    </row>
    <row r="57894" spans="13:13" x14ac:dyDescent="0.2">
      <c r="M57894" s="14" t="str">
        <f>IF(H57894&gt;0,VLOOKUP(H57894,'Account List'!B$4:C$65536,2,FALSE),"")</f>
        <v/>
      </c>
    </row>
    <row r="57895" spans="13:13" x14ac:dyDescent="0.2">
      <c r="M57895" s="14" t="str">
        <f>IF(H57895&gt;0,VLOOKUP(H57895,'Account List'!B$4:C$65536,2,FALSE),"")</f>
        <v/>
      </c>
    </row>
    <row r="57896" spans="13:13" x14ac:dyDescent="0.2">
      <c r="M57896" s="14" t="str">
        <f>IF(H57896&gt;0,VLOOKUP(H57896,'Account List'!B$4:C$65536,2,FALSE),"")</f>
        <v/>
      </c>
    </row>
    <row r="57897" spans="13:13" x14ac:dyDescent="0.2">
      <c r="M57897" s="14" t="str">
        <f>IF(H57897&gt;0,VLOOKUP(H57897,'Account List'!B$4:C$65536,2,FALSE),"")</f>
        <v/>
      </c>
    </row>
    <row r="57898" spans="13:13" x14ac:dyDescent="0.2">
      <c r="M57898" s="14" t="str">
        <f>IF(H57898&gt;0,VLOOKUP(H57898,'Account List'!B$4:C$65536,2,FALSE),"")</f>
        <v/>
      </c>
    </row>
    <row r="57899" spans="13:13" x14ac:dyDescent="0.2">
      <c r="M57899" s="14" t="str">
        <f>IF(H57899&gt;0,VLOOKUP(H57899,'Account List'!B$4:C$65536,2,FALSE),"")</f>
        <v/>
      </c>
    </row>
    <row r="57900" spans="13:13" x14ac:dyDescent="0.2">
      <c r="M57900" s="14" t="str">
        <f>IF(H57900&gt;0,VLOOKUP(H57900,'Account List'!B$4:C$65536,2,FALSE),"")</f>
        <v/>
      </c>
    </row>
    <row r="57901" spans="13:13" x14ac:dyDescent="0.2">
      <c r="M57901" s="14" t="str">
        <f>IF(H57901&gt;0,VLOOKUP(H57901,'Account List'!B$4:C$65536,2,FALSE),"")</f>
        <v/>
      </c>
    </row>
    <row r="57902" spans="13:13" x14ac:dyDescent="0.2">
      <c r="M57902" s="14" t="str">
        <f>IF(H57902&gt;0,VLOOKUP(H57902,'Account List'!B$4:C$65536,2,FALSE),"")</f>
        <v/>
      </c>
    </row>
    <row r="57903" spans="13:13" x14ac:dyDescent="0.2">
      <c r="M57903" s="14" t="str">
        <f>IF(H57903&gt;0,VLOOKUP(H57903,'Account List'!B$4:C$65536,2,FALSE),"")</f>
        <v/>
      </c>
    </row>
    <row r="57904" spans="13:13" x14ac:dyDescent="0.2">
      <c r="M57904" s="14" t="str">
        <f>IF(H57904&gt;0,VLOOKUP(H57904,'Account List'!B$4:C$65536,2,FALSE),"")</f>
        <v/>
      </c>
    </row>
    <row r="57905" spans="13:13" x14ac:dyDescent="0.2">
      <c r="M57905" s="14" t="str">
        <f>IF(H57905&gt;0,VLOOKUP(H57905,'Account List'!B$4:C$65536,2,FALSE),"")</f>
        <v/>
      </c>
    </row>
    <row r="57906" spans="13:13" x14ac:dyDescent="0.2">
      <c r="M57906" s="14" t="str">
        <f>IF(H57906&gt;0,VLOOKUP(H57906,'Account List'!B$4:C$65536,2,FALSE),"")</f>
        <v/>
      </c>
    </row>
    <row r="57907" spans="13:13" x14ac:dyDescent="0.2">
      <c r="M57907" s="14" t="str">
        <f>IF(H57907&gt;0,VLOOKUP(H57907,'Account List'!B$4:C$65536,2,FALSE),"")</f>
        <v/>
      </c>
    </row>
    <row r="57908" spans="13:13" x14ac:dyDescent="0.2">
      <c r="M57908" s="14" t="str">
        <f>IF(H57908&gt;0,VLOOKUP(H57908,'Account List'!B$4:C$65536,2,FALSE),"")</f>
        <v/>
      </c>
    </row>
    <row r="57909" spans="13:13" x14ac:dyDescent="0.2">
      <c r="M57909" s="14" t="str">
        <f>IF(H57909&gt;0,VLOOKUP(H57909,'Account List'!B$4:C$65536,2,FALSE),"")</f>
        <v/>
      </c>
    </row>
    <row r="57910" spans="13:13" x14ac:dyDescent="0.2">
      <c r="M57910" s="14" t="str">
        <f>IF(H57910&gt;0,VLOOKUP(H57910,'Account List'!B$4:C$65536,2,FALSE),"")</f>
        <v/>
      </c>
    </row>
    <row r="57911" spans="13:13" x14ac:dyDescent="0.2">
      <c r="M57911" s="14" t="str">
        <f>IF(H57911&gt;0,VLOOKUP(H57911,'Account List'!B$4:C$65536,2,FALSE),"")</f>
        <v/>
      </c>
    </row>
    <row r="57912" spans="13:13" x14ac:dyDescent="0.2">
      <c r="M57912" s="14" t="str">
        <f>IF(H57912&gt;0,VLOOKUP(H57912,'Account List'!B$4:C$65536,2,FALSE),"")</f>
        <v/>
      </c>
    </row>
    <row r="57913" spans="13:13" x14ac:dyDescent="0.2">
      <c r="M57913" s="14" t="str">
        <f>IF(H57913&gt;0,VLOOKUP(H57913,'Account List'!B$4:C$65536,2,FALSE),"")</f>
        <v/>
      </c>
    </row>
    <row r="57914" spans="13:13" x14ac:dyDescent="0.2">
      <c r="M57914" s="14" t="str">
        <f>IF(H57914&gt;0,VLOOKUP(H57914,'Account List'!B$4:C$65536,2,FALSE),"")</f>
        <v/>
      </c>
    </row>
    <row r="57915" spans="13:13" x14ac:dyDescent="0.2">
      <c r="M57915" s="14" t="str">
        <f>IF(H57915&gt;0,VLOOKUP(H57915,'Account List'!B$4:C$65536,2,FALSE),"")</f>
        <v/>
      </c>
    </row>
    <row r="57916" spans="13:13" x14ac:dyDescent="0.2">
      <c r="M57916" s="14" t="str">
        <f>IF(H57916&gt;0,VLOOKUP(H57916,'Account List'!B$4:C$65536,2,FALSE),"")</f>
        <v/>
      </c>
    </row>
    <row r="57917" spans="13:13" x14ac:dyDescent="0.2">
      <c r="M57917" s="14" t="str">
        <f>IF(H57917&gt;0,VLOOKUP(H57917,'Account List'!B$4:C$65536,2,FALSE),"")</f>
        <v/>
      </c>
    </row>
    <row r="57918" spans="13:13" x14ac:dyDescent="0.2">
      <c r="M57918" s="14" t="str">
        <f>IF(H57918&gt;0,VLOOKUP(H57918,'Account List'!B$4:C$65536,2,FALSE),"")</f>
        <v/>
      </c>
    </row>
    <row r="57919" spans="13:13" x14ac:dyDescent="0.2">
      <c r="M57919" s="14" t="str">
        <f>IF(H57919&gt;0,VLOOKUP(H57919,'Account List'!B$4:C$65536,2,FALSE),"")</f>
        <v/>
      </c>
    </row>
    <row r="57920" spans="13:13" x14ac:dyDescent="0.2">
      <c r="M57920" s="14" t="str">
        <f>IF(H57920&gt;0,VLOOKUP(H57920,'Account List'!B$4:C$65536,2,FALSE),"")</f>
        <v/>
      </c>
    </row>
    <row r="57921" spans="13:13" x14ac:dyDescent="0.2">
      <c r="M57921" s="14" t="str">
        <f>IF(H57921&gt;0,VLOOKUP(H57921,'Account List'!B$4:C$65536,2,FALSE),"")</f>
        <v/>
      </c>
    </row>
    <row r="57922" spans="13:13" x14ac:dyDescent="0.2">
      <c r="M57922" s="14" t="str">
        <f>IF(H57922&gt;0,VLOOKUP(H57922,'Account List'!B$4:C$65536,2,FALSE),"")</f>
        <v/>
      </c>
    </row>
    <row r="57923" spans="13:13" x14ac:dyDescent="0.2">
      <c r="M57923" s="14" t="str">
        <f>IF(H57923&gt;0,VLOOKUP(H57923,'Account List'!B$4:C$65536,2,FALSE),"")</f>
        <v/>
      </c>
    </row>
    <row r="57924" spans="13:13" x14ac:dyDescent="0.2">
      <c r="M57924" s="14" t="str">
        <f>IF(H57924&gt;0,VLOOKUP(H57924,'Account List'!B$4:C$65536,2,FALSE),"")</f>
        <v/>
      </c>
    </row>
    <row r="57925" spans="13:13" x14ac:dyDescent="0.2">
      <c r="M57925" s="14" t="str">
        <f>IF(H57925&gt;0,VLOOKUP(H57925,'Account List'!B$4:C$65536,2,FALSE),"")</f>
        <v/>
      </c>
    </row>
    <row r="57926" spans="13:13" x14ac:dyDescent="0.2">
      <c r="M57926" s="14" t="str">
        <f>IF(H57926&gt;0,VLOOKUP(H57926,'Account List'!B$4:C$65536,2,FALSE),"")</f>
        <v/>
      </c>
    </row>
    <row r="57927" spans="13:13" x14ac:dyDescent="0.2">
      <c r="M57927" s="14" t="str">
        <f>IF(H57927&gt;0,VLOOKUP(H57927,'Account List'!B$4:C$65536,2,FALSE),"")</f>
        <v/>
      </c>
    </row>
    <row r="57928" spans="13:13" x14ac:dyDescent="0.2">
      <c r="M57928" s="14" t="str">
        <f>IF(H57928&gt;0,VLOOKUP(H57928,'Account List'!B$4:C$65536,2,FALSE),"")</f>
        <v/>
      </c>
    </row>
    <row r="57929" spans="13:13" x14ac:dyDescent="0.2">
      <c r="M57929" s="14" t="str">
        <f>IF(H57929&gt;0,VLOOKUP(H57929,'Account List'!B$4:C$65536,2,FALSE),"")</f>
        <v/>
      </c>
    </row>
    <row r="57930" spans="13:13" x14ac:dyDescent="0.2">
      <c r="M57930" s="14" t="str">
        <f>IF(H57930&gt;0,VLOOKUP(H57930,'Account List'!B$4:C$65536,2,FALSE),"")</f>
        <v/>
      </c>
    </row>
    <row r="57931" spans="13:13" x14ac:dyDescent="0.2">
      <c r="M57931" s="14" t="str">
        <f>IF(H57931&gt;0,VLOOKUP(H57931,'Account List'!B$4:C$65536,2,FALSE),"")</f>
        <v/>
      </c>
    </row>
    <row r="57932" spans="13:13" x14ac:dyDescent="0.2">
      <c r="M57932" s="14" t="str">
        <f>IF(H57932&gt;0,VLOOKUP(H57932,'Account List'!B$4:C$65536,2,FALSE),"")</f>
        <v/>
      </c>
    </row>
    <row r="57933" spans="13:13" x14ac:dyDescent="0.2">
      <c r="M57933" s="14" t="str">
        <f>IF(H57933&gt;0,VLOOKUP(H57933,'Account List'!B$4:C$65536,2,FALSE),"")</f>
        <v/>
      </c>
    </row>
    <row r="57934" spans="13:13" x14ac:dyDescent="0.2">
      <c r="M57934" s="14" t="str">
        <f>IF(H57934&gt;0,VLOOKUP(H57934,'Account List'!B$4:C$65536,2,FALSE),"")</f>
        <v/>
      </c>
    </row>
    <row r="57935" spans="13:13" x14ac:dyDescent="0.2">
      <c r="M57935" s="14" t="str">
        <f>IF(H57935&gt;0,VLOOKUP(H57935,'Account List'!B$4:C$65536,2,FALSE),"")</f>
        <v/>
      </c>
    </row>
    <row r="57936" spans="13:13" x14ac:dyDescent="0.2">
      <c r="M57936" s="14" t="str">
        <f>IF(H57936&gt;0,VLOOKUP(H57936,'Account List'!B$4:C$65536,2,FALSE),"")</f>
        <v/>
      </c>
    </row>
    <row r="57937" spans="13:13" x14ac:dyDescent="0.2">
      <c r="M57937" s="14" t="str">
        <f>IF(H57937&gt;0,VLOOKUP(H57937,'Account List'!B$4:C$65536,2,FALSE),"")</f>
        <v/>
      </c>
    </row>
    <row r="57938" spans="13:13" x14ac:dyDescent="0.2">
      <c r="M57938" s="14" t="str">
        <f>IF(H57938&gt;0,VLOOKUP(H57938,'Account List'!B$4:C$65536,2,FALSE),"")</f>
        <v/>
      </c>
    </row>
    <row r="57939" spans="13:13" x14ac:dyDescent="0.2">
      <c r="M57939" s="14" t="str">
        <f>IF(H57939&gt;0,VLOOKUP(H57939,'Account List'!B$4:C$65536,2,FALSE),"")</f>
        <v/>
      </c>
    </row>
    <row r="57940" spans="13:13" x14ac:dyDescent="0.2">
      <c r="M57940" s="14" t="str">
        <f>IF(H57940&gt;0,VLOOKUP(H57940,'Account List'!B$4:C$65536,2,FALSE),"")</f>
        <v/>
      </c>
    </row>
    <row r="57941" spans="13:13" x14ac:dyDescent="0.2">
      <c r="M57941" s="14" t="str">
        <f>IF(H57941&gt;0,VLOOKUP(H57941,'Account List'!B$4:C$65536,2,FALSE),"")</f>
        <v/>
      </c>
    </row>
    <row r="57942" spans="13:13" x14ac:dyDescent="0.2">
      <c r="M57942" s="14" t="str">
        <f>IF(H57942&gt;0,VLOOKUP(H57942,'Account List'!B$4:C$65536,2,FALSE),"")</f>
        <v/>
      </c>
    </row>
    <row r="57943" spans="13:13" x14ac:dyDescent="0.2">
      <c r="M57943" s="14" t="str">
        <f>IF(H57943&gt;0,VLOOKUP(H57943,'Account List'!B$4:C$65536,2,FALSE),"")</f>
        <v/>
      </c>
    </row>
    <row r="57944" spans="13:13" x14ac:dyDescent="0.2">
      <c r="M57944" s="14" t="str">
        <f>IF(H57944&gt;0,VLOOKUP(H57944,'Account List'!B$4:C$65536,2,FALSE),"")</f>
        <v/>
      </c>
    </row>
    <row r="57945" spans="13:13" x14ac:dyDescent="0.2">
      <c r="M57945" s="14" t="str">
        <f>IF(H57945&gt;0,VLOOKUP(H57945,'Account List'!B$4:C$65536,2,FALSE),"")</f>
        <v/>
      </c>
    </row>
    <row r="57946" spans="13:13" x14ac:dyDescent="0.2">
      <c r="M57946" s="14" t="str">
        <f>IF(H57946&gt;0,VLOOKUP(H57946,'Account List'!B$4:C$65536,2,FALSE),"")</f>
        <v/>
      </c>
    </row>
    <row r="57947" spans="13:13" x14ac:dyDescent="0.2">
      <c r="M57947" s="14" t="str">
        <f>IF(H57947&gt;0,VLOOKUP(H57947,'Account List'!B$4:C$65536,2,FALSE),"")</f>
        <v/>
      </c>
    </row>
    <row r="57948" spans="13:13" x14ac:dyDescent="0.2">
      <c r="M57948" s="14" t="str">
        <f>IF(H57948&gt;0,VLOOKUP(H57948,'Account List'!B$4:C$65536,2,FALSE),"")</f>
        <v/>
      </c>
    </row>
    <row r="57949" spans="13:13" x14ac:dyDescent="0.2">
      <c r="M57949" s="14" t="str">
        <f>IF(H57949&gt;0,VLOOKUP(H57949,'Account List'!B$4:C$65536,2,FALSE),"")</f>
        <v/>
      </c>
    </row>
    <row r="57950" spans="13:13" x14ac:dyDescent="0.2">
      <c r="M57950" s="14" t="str">
        <f>IF(H57950&gt;0,VLOOKUP(H57950,'Account List'!B$4:C$65536,2,FALSE),"")</f>
        <v/>
      </c>
    </row>
    <row r="57951" spans="13:13" x14ac:dyDescent="0.2">
      <c r="M57951" s="14" t="str">
        <f>IF(H57951&gt;0,VLOOKUP(H57951,'Account List'!B$4:C$65536,2,FALSE),"")</f>
        <v/>
      </c>
    </row>
    <row r="57952" spans="13:13" x14ac:dyDescent="0.2">
      <c r="M57952" s="14" t="str">
        <f>IF(H57952&gt;0,VLOOKUP(H57952,'Account List'!B$4:C$65536,2,FALSE),"")</f>
        <v/>
      </c>
    </row>
    <row r="57953" spans="13:13" x14ac:dyDescent="0.2">
      <c r="M57953" s="14" t="str">
        <f>IF(H57953&gt;0,VLOOKUP(H57953,'Account List'!B$4:C$65536,2,FALSE),"")</f>
        <v/>
      </c>
    </row>
    <row r="57954" spans="13:13" x14ac:dyDescent="0.2">
      <c r="M57954" s="14" t="str">
        <f>IF(H57954&gt;0,VLOOKUP(H57954,'Account List'!B$4:C$65536,2,FALSE),"")</f>
        <v/>
      </c>
    </row>
    <row r="57955" spans="13:13" x14ac:dyDescent="0.2">
      <c r="M57955" s="14" t="str">
        <f>IF(H57955&gt;0,VLOOKUP(H57955,'Account List'!B$4:C$65536,2,FALSE),"")</f>
        <v/>
      </c>
    </row>
    <row r="57956" spans="13:13" x14ac:dyDescent="0.2">
      <c r="M57956" s="14" t="str">
        <f>IF(H57956&gt;0,VLOOKUP(H57956,'Account List'!B$4:C$65536,2,FALSE),"")</f>
        <v/>
      </c>
    </row>
    <row r="57957" spans="13:13" x14ac:dyDescent="0.2">
      <c r="M57957" s="14" t="str">
        <f>IF(H57957&gt;0,VLOOKUP(H57957,'Account List'!B$4:C$65536,2,FALSE),"")</f>
        <v/>
      </c>
    </row>
    <row r="57958" spans="13:13" x14ac:dyDescent="0.2">
      <c r="M57958" s="14" t="str">
        <f>IF(H57958&gt;0,VLOOKUP(H57958,'Account List'!B$4:C$65536,2,FALSE),"")</f>
        <v/>
      </c>
    </row>
    <row r="57959" spans="13:13" x14ac:dyDescent="0.2">
      <c r="M57959" s="14" t="str">
        <f>IF(H57959&gt;0,VLOOKUP(H57959,'Account List'!B$4:C$65536,2,FALSE),"")</f>
        <v/>
      </c>
    </row>
    <row r="57960" spans="13:13" x14ac:dyDescent="0.2">
      <c r="M57960" s="14" t="str">
        <f>IF(H57960&gt;0,VLOOKUP(H57960,'Account List'!B$4:C$65536,2,FALSE),"")</f>
        <v/>
      </c>
    </row>
    <row r="57961" spans="13:13" x14ac:dyDescent="0.2">
      <c r="M57961" s="14" t="str">
        <f>IF(H57961&gt;0,VLOOKUP(H57961,'Account List'!B$4:C$65536,2,FALSE),"")</f>
        <v/>
      </c>
    </row>
    <row r="57962" spans="13:13" x14ac:dyDescent="0.2">
      <c r="M57962" s="14" t="str">
        <f>IF(H57962&gt;0,VLOOKUP(H57962,'Account List'!B$4:C$65536,2,FALSE),"")</f>
        <v/>
      </c>
    </row>
    <row r="57963" spans="13:13" x14ac:dyDescent="0.2">
      <c r="M57963" s="14" t="str">
        <f>IF(H57963&gt;0,VLOOKUP(H57963,'Account List'!B$4:C$65536,2,FALSE),"")</f>
        <v/>
      </c>
    </row>
    <row r="57964" spans="13:13" x14ac:dyDescent="0.2">
      <c r="M57964" s="14" t="str">
        <f>IF(H57964&gt;0,VLOOKUP(H57964,'Account List'!B$4:C$65536,2,FALSE),"")</f>
        <v/>
      </c>
    </row>
    <row r="57965" spans="13:13" x14ac:dyDescent="0.2">
      <c r="M57965" s="14" t="str">
        <f>IF(H57965&gt;0,VLOOKUP(H57965,'Account List'!B$4:C$65536,2,FALSE),"")</f>
        <v/>
      </c>
    </row>
    <row r="57966" spans="13:13" x14ac:dyDescent="0.2">
      <c r="M57966" s="14" t="str">
        <f>IF(H57966&gt;0,VLOOKUP(H57966,'Account List'!B$4:C$65536,2,FALSE),"")</f>
        <v/>
      </c>
    </row>
    <row r="57967" spans="13:13" x14ac:dyDescent="0.2">
      <c r="M57967" s="14" t="str">
        <f>IF(H57967&gt;0,VLOOKUP(H57967,'Account List'!B$4:C$65536,2,FALSE),"")</f>
        <v/>
      </c>
    </row>
    <row r="57968" spans="13:13" x14ac:dyDescent="0.2">
      <c r="M57968" s="14" t="str">
        <f>IF(H57968&gt;0,VLOOKUP(H57968,'Account List'!B$4:C$65536,2,FALSE),"")</f>
        <v/>
      </c>
    </row>
    <row r="57969" spans="13:13" x14ac:dyDescent="0.2">
      <c r="M57969" s="14" t="str">
        <f>IF(H57969&gt;0,VLOOKUP(H57969,'Account List'!B$4:C$65536,2,FALSE),"")</f>
        <v/>
      </c>
    </row>
    <row r="57970" spans="13:13" x14ac:dyDescent="0.2">
      <c r="M57970" s="14" t="str">
        <f>IF(H57970&gt;0,VLOOKUP(H57970,'Account List'!B$4:C$65536,2,FALSE),"")</f>
        <v/>
      </c>
    </row>
    <row r="57971" spans="13:13" x14ac:dyDescent="0.2">
      <c r="M57971" s="14" t="str">
        <f>IF(H57971&gt;0,VLOOKUP(H57971,'Account List'!B$4:C$65536,2,FALSE),"")</f>
        <v/>
      </c>
    </row>
    <row r="57972" spans="13:13" x14ac:dyDescent="0.2">
      <c r="M57972" s="14" t="str">
        <f>IF(H57972&gt;0,VLOOKUP(H57972,'Account List'!B$4:C$65536,2,FALSE),"")</f>
        <v/>
      </c>
    </row>
    <row r="57973" spans="13:13" x14ac:dyDescent="0.2">
      <c r="M57973" s="14" t="str">
        <f>IF(H57973&gt;0,VLOOKUP(H57973,'Account List'!B$4:C$65536,2,FALSE),"")</f>
        <v/>
      </c>
    </row>
    <row r="57974" spans="13:13" x14ac:dyDescent="0.2">
      <c r="M57974" s="14" t="str">
        <f>IF(H57974&gt;0,VLOOKUP(H57974,'Account List'!B$4:C$65536,2,FALSE),"")</f>
        <v/>
      </c>
    </row>
    <row r="57975" spans="13:13" x14ac:dyDescent="0.2">
      <c r="M57975" s="14" t="str">
        <f>IF(H57975&gt;0,VLOOKUP(H57975,'Account List'!B$4:C$65536,2,FALSE),"")</f>
        <v/>
      </c>
    </row>
    <row r="57976" spans="13:13" x14ac:dyDescent="0.2">
      <c r="M57976" s="14" t="str">
        <f>IF(H57976&gt;0,VLOOKUP(H57976,'Account List'!B$4:C$65536,2,FALSE),"")</f>
        <v/>
      </c>
    </row>
    <row r="57977" spans="13:13" x14ac:dyDescent="0.2">
      <c r="M57977" s="14" t="str">
        <f>IF(H57977&gt;0,VLOOKUP(H57977,'Account List'!B$4:C$65536,2,FALSE),"")</f>
        <v/>
      </c>
    </row>
    <row r="57978" spans="13:13" x14ac:dyDescent="0.2">
      <c r="M57978" s="14" t="str">
        <f>IF(H57978&gt;0,VLOOKUP(H57978,'Account List'!B$4:C$65536,2,FALSE),"")</f>
        <v/>
      </c>
    </row>
    <row r="57979" spans="13:13" x14ac:dyDescent="0.2">
      <c r="M57979" s="14" t="str">
        <f>IF(H57979&gt;0,VLOOKUP(H57979,'Account List'!B$4:C$65536,2,FALSE),"")</f>
        <v/>
      </c>
    </row>
    <row r="57980" spans="13:13" x14ac:dyDescent="0.2">
      <c r="M57980" s="14" t="str">
        <f>IF(H57980&gt;0,VLOOKUP(H57980,'Account List'!B$4:C$65536,2,FALSE),"")</f>
        <v/>
      </c>
    </row>
    <row r="57981" spans="13:13" x14ac:dyDescent="0.2">
      <c r="M57981" s="14" t="str">
        <f>IF(H57981&gt;0,VLOOKUP(H57981,'Account List'!B$4:C$65536,2,FALSE),"")</f>
        <v/>
      </c>
    </row>
    <row r="57982" spans="13:13" x14ac:dyDescent="0.2">
      <c r="M57982" s="14" t="str">
        <f>IF(H57982&gt;0,VLOOKUP(H57982,'Account List'!B$4:C$65536,2,FALSE),"")</f>
        <v/>
      </c>
    </row>
    <row r="57983" spans="13:13" x14ac:dyDescent="0.2">
      <c r="M57983" s="14" t="str">
        <f>IF(H57983&gt;0,VLOOKUP(H57983,'Account List'!B$4:C$65536,2,FALSE),"")</f>
        <v/>
      </c>
    </row>
    <row r="57984" spans="13:13" x14ac:dyDescent="0.2">
      <c r="M57984" s="14" t="str">
        <f>IF(H57984&gt;0,VLOOKUP(H57984,'Account List'!B$4:C$65536,2,FALSE),"")</f>
        <v/>
      </c>
    </row>
    <row r="57985" spans="13:13" x14ac:dyDescent="0.2">
      <c r="M57985" s="14" t="str">
        <f>IF(H57985&gt;0,VLOOKUP(H57985,'Account List'!B$4:C$65536,2,FALSE),"")</f>
        <v/>
      </c>
    </row>
    <row r="57986" spans="13:13" x14ac:dyDescent="0.2">
      <c r="M57986" s="14" t="str">
        <f>IF(H57986&gt;0,VLOOKUP(H57986,'Account List'!B$4:C$65536,2,FALSE),"")</f>
        <v/>
      </c>
    </row>
    <row r="57987" spans="13:13" x14ac:dyDescent="0.2">
      <c r="M57987" s="14" t="str">
        <f>IF(H57987&gt;0,VLOOKUP(H57987,'Account List'!B$4:C$65536,2,FALSE),"")</f>
        <v/>
      </c>
    </row>
    <row r="57988" spans="13:13" x14ac:dyDescent="0.2">
      <c r="M57988" s="14" t="str">
        <f>IF(H57988&gt;0,VLOOKUP(H57988,'Account List'!B$4:C$65536,2,FALSE),"")</f>
        <v/>
      </c>
    </row>
    <row r="57989" spans="13:13" x14ac:dyDescent="0.2">
      <c r="M57989" s="14" t="str">
        <f>IF(H57989&gt;0,VLOOKUP(H57989,'Account List'!B$4:C$65536,2,FALSE),"")</f>
        <v/>
      </c>
    </row>
    <row r="57990" spans="13:13" x14ac:dyDescent="0.2">
      <c r="M57990" s="14" t="str">
        <f>IF(H57990&gt;0,VLOOKUP(H57990,'Account List'!B$4:C$65536,2,FALSE),"")</f>
        <v/>
      </c>
    </row>
    <row r="57991" spans="13:13" x14ac:dyDescent="0.2">
      <c r="M57991" s="14" t="str">
        <f>IF(H57991&gt;0,VLOOKUP(H57991,'Account List'!B$4:C$65536,2,FALSE),"")</f>
        <v/>
      </c>
    </row>
    <row r="57992" spans="13:13" x14ac:dyDescent="0.2">
      <c r="M57992" s="14" t="str">
        <f>IF(H57992&gt;0,VLOOKUP(H57992,'Account List'!B$4:C$65536,2,FALSE),"")</f>
        <v/>
      </c>
    </row>
    <row r="57993" spans="13:13" x14ac:dyDescent="0.2">
      <c r="M57993" s="14" t="str">
        <f>IF(H57993&gt;0,VLOOKUP(H57993,'Account List'!B$4:C$65536,2,FALSE),"")</f>
        <v/>
      </c>
    </row>
    <row r="57994" spans="13:13" x14ac:dyDescent="0.2">
      <c r="M57994" s="14" t="str">
        <f>IF(H57994&gt;0,VLOOKUP(H57994,'Account List'!B$4:C$65536,2,FALSE),"")</f>
        <v/>
      </c>
    </row>
    <row r="57995" spans="13:13" x14ac:dyDescent="0.2">
      <c r="M57995" s="14" t="str">
        <f>IF(H57995&gt;0,VLOOKUP(H57995,'Account List'!B$4:C$65536,2,FALSE),"")</f>
        <v/>
      </c>
    </row>
    <row r="57996" spans="13:13" x14ac:dyDescent="0.2">
      <c r="M57996" s="14" t="str">
        <f>IF(H57996&gt;0,VLOOKUP(H57996,'Account List'!B$4:C$65536,2,FALSE),"")</f>
        <v/>
      </c>
    </row>
    <row r="57997" spans="13:13" x14ac:dyDescent="0.2">
      <c r="M57997" s="14" t="str">
        <f>IF(H57997&gt;0,VLOOKUP(H57997,'Account List'!B$4:C$65536,2,FALSE),"")</f>
        <v/>
      </c>
    </row>
    <row r="57998" spans="13:13" x14ac:dyDescent="0.2">
      <c r="M57998" s="14" t="str">
        <f>IF(H57998&gt;0,VLOOKUP(H57998,'Account List'!B$4:C$65536,2,FALSE),"")</f>
        <v/>
      </c>
    </row>
    <row r="57999" spans="13:13" x14ac:dyDescent="0.2">
      <c r="M57999" s="14" t="str">
        <f>IF(H57999&gt;0,VLOOKUP(H57999,'Account List'!B$4:C$65536,2,FALSE),"")</f>
        <v/>
      </c>
    </row>
    <row r="58000" spans="13:13" x14ac:dyDescent="0.2">
      <c r="M58000" s="14" t="str">
        <f>IF(H58000&gt;0,VLOOKUP(H58000,'Account List'!B$4:C$65536,2,FALSE),"")</f>
        <v/>
      </c>
    </row>
    <row r="58001" spans="13:13" x14ac:dyDescent="0.2">
      <c r="M58001" s="14" t="str">
        <f>IF(H58001&gt;0,VLOOKUP(H58001,'Account List'!B$4:C$65536,2,FALSE),"")</f>
        <v/>
      </c>
    </row>
    <row r="58002" spans="13:13" x14ac:dyDescent="0.2">
      <c r="M58002" s="14" t="str">
        <f>IF(H58002&gt;0,VLOOKUP(H58002,'Account List'!B$4:C$65536,2,FALSE),"")</f>
        <v/>
      </c>
    </row>
    <row r="58003" spans="13:13" x14ac:dyDescent="0.2">
      <c r="M58003" s="14" t="str">
        <f>IF(H58003&gt;0,VLOOKUP(H58003,'Account List'!B$4:C$65536,2,FALSE),"")</f>
        <v/>
      </c>
    </row>
    <row r="58004" spans="13:13" x14ac:dyDescent="0.2">
      <c r="M58004" s="14" t="str">
        <f>IF(H58004&gt;0,VLOOKUP(H58004,'Account List'!B$4:C$65536,2,FALSE),"")</f>
        <v/>
      </c>
    </row>
    <row r="58005" spans="13:13" x14ac:dyDescent="0.2">
      <c r="M58005" s="14" t="str">
        <f>IF(H58005&gt;0,VLOOKUP(H58005,'Account List'!B$4:C$65536,2,FALSE),"")</f>
        <v/>
      </c>
    </row>
    <row r="58006" spans="13:13" x14ac:dyDescent="0.2">
      <c r="M58006" s="14" t="str">
        <f>IF(H58006&gt;0,VLOOKUP(H58006,'Account List'!B$4:C$65536,2,FALSE),"")</f>
        <v/>
      </c>
    </row>
    <row r="58007" spans="13:13" x14ac:dyDescent="0.2">
      <c r="M58007" s="14" t="str">
        <f>IF(H58007&gt;0,VLOOKUP(H58007,'Account List'!B$4:C$65536,2,FALSE),"")</f>
        <v/>
      </c>
    </row>
    <row r="58008" spans="13:13" x14ac:dyDescent="0.2">
      <c r="M58008" s="14" t="str">
        <f>IF(H58008&gt;0,VLOOKUP(H58008,'Account List'!B$4:C$65536,2,FALSE),"")</f>
        <v/>
      </c>
    </row>
    <row r="58009" spans="13:13" x14ac:dyDescent="0.2">
      <c r="M58009" s="14" t="str">
        <f>IF(H58009&gt;0,VLOOKUP(H58009,'Account List'!B$4:C$65536,2,FALSE),"")</f>
        <v/>
      </c>
    </row>
    <row r="58010" spans="13:13" x14ac:dyDescent="0.2">
      <c r="M58010" s="14" t="str">
        <f>IF(H58010&gt;0,VLOOKUP(H58010,'Account List'!B$4:C$65536,2,FALSE),"")</f>
        <v/>
      </c>
    </row>
    <row r="58011" spans="13:13" x14ac:dyDescent="0.2">
      <c r="M58011" s="14" t="str">
        <f>IF(H58011&gt;0,VLOOKUP(H58011,'Account List'!B$4:C$65536,2,FALSE),"")</f>
        <v/>
      </c>
    </row>
    <row r="58012" spans="13:13" x14ac:dyDescent="0.2">
      <c r="M58012" s="14" t="str">
        <f>IF(H58012&gt;0,VLOOKUP(H58012,'Account List'!B$4:C$65536,2,FALSE),"")</f>
        <v/>
      </c>
    </row>
    <row r="58013" spans="13:13" x14ac:dyDescent="0.2">
      <c r="M58013" s="14" t="str">
        <f>IF(H58013&gt;0,VLOOKUP(H58013,'Account List'!B$4:C$65536,2,FALSE),"")</f>
        <v/>
      </c>
    </row>
    <row r="58014" spans="13:13" x14ac:dyDescent="0.2">
      <c r="M58014" s="14" t="str">
        <f>IF(H58014&gt;0,VLOOKUP(H58014,'Account List'!B$4:C$65536,2,FALSE),"")</f>
        <v/>
      </c>
    </row>
    <row r="58015" spans="13:13" x14ac:dyDescent="0.2">
      <c r="M58015" s="14" t="str">
        <f>IF(H58015&gt;0,VLOOKUP(H58015,'Account List'!B$4:C$65536,2,FALSE),"")</f>
        <v/>
      </c>
    </row>
    <row r="58016" spans="13:13" x14ac:dyDescent="0.2">
      <c r="M58016" s="14" t="str">
        <f>IF(H58016&gt;0,VLOOKUP(H58016,'Account List'!B$4:C$65536,2,FALSE),"")</f>
        <v/>
      </c>
    </row>
    <row r="58017" spans="13:13" x14ac:dyDescent="0.2">
      <c r="M58017" s="14" t="str">
        <f>IF(H58017&gt;0,VLOOKUP(H58017,'Account List'!B$4:C$65536,2,FALSE),"")</f>
        <v/>
      </c>
    </row>
    <row r="58018" spans="13:13" x14ac:dyDescent="0.2">
      <c r="M58018" s="14" t="str">
        <f>IF(H58018&gt;0,VLOOKUP(H58018,'Account List'!B$4:C$65536,2,FALSE),"")</f>
        <v/>
      </c>
    </row>
    <row r="58019" spans="13:13" x14ac:dyDescent="0.2">
      <c r="M58019" s="14" t="str">
        <f>IF(H58019&gt;0,VLOOKUP(H58019,'Account List'!B$4:C$65536,2,FALSE),"")</f>
        <v/>
      </c>
    </row>
    <row r="58020" spans="13:13" x14ac:dyDescent="0.2">
      <c r="M58020" s="14" t="str">
        <f>IF(H58020&gt;0,VLOOKUP(H58020,'Account List'!B$4:C$65536,2,FALSE),"")</f>
        <v/>
      </c>
    </row>
    <row r="58021" spans="13:13" x14ac:dyDescent="0.2">
      <c r="M58021" s="14" t="str">
        <f>IF(H58021&gt;0,VLOOKUP(H58021,'Account List'!B$4:C$65536,2,FALSE),"")</f>
        <v/>
      </c>
    </row>
    <row r="58022" spans="13:13" x14ac:dyDescent="0.2">
      <c r="M58022" s="14" t="str">
        <f>IF(H58022&gt;0,VLOOKUP(H58022,'Account List'!B$4:C$65536,2,FALSE),"")</f>
        <v/>
      </c>
    </row>
    <row r="58023" spans="13:13" x14ac:dyDescent="0.2">
      <c r="M58023" s="14" t="str">
        <f>IF(H58023&gt;0,VLOOKUP(H58023,'Account List'!B$4:C$65536,2,FALSE),"")</f>
        <v/>
      </c>
    </row>
    <row r="58024" spans="13:13" x14ac:dyDescent="0.2">
      <c r="M58024" s="14" t="str">
        <f>IF(H58024&gt;0,VLOOKUP(H58024,'Account List'!B$4:C$65536,2,FALSE),"")</f>
        <v/>
      </c>
    </row>
    <row r="58025" spans="13:13" x14ac:dyDescent="0.2">
      <c r="M58025" s="14" t="str">
        <f>IF(H58025&gt;0,VLOOKUP(H58025,'Account List'!B$4:C$65536,2,FALSE),"")</f>
        <v/>
      </c>
    </row>
    <row r="58026" spans="13:13" x14ac:dyDescent="0.2">
      <c r="M58026" s="14" t="str">
        <f>IF(H58026&gt;0,VLOOKUP(H58026,'Account List'!B$4:C$65536,2,FALSE),"")</f>
        <v/>
      </c>
    </row>
    <row r="58027" spans="13:13" x14ac:dyDescent="0.2">
      <c r="M58027" s="14" t="str">
        <f>IF(H58027&gt;0,VLOOKUP(H58027,'Account List'!B$4:C$65536,2,FALSE),"")</f>
        <v/>
      </c>
    </row>
    <row r="58028" spans="13:13" x14ac:dyDescent="0.2">
      <c r="M58028" s="14" t="str">
        <f>IF(H58028&gt;0,VLOOKUP(H58028,'Account List'!B$4:C$65536,2,FALSE),"")</f>
        <v/>
      </c>
    </row>
    <row r="58029" spans="13:13" x14ac:dyDescent="0.2">
      <c r="M58029" s="14" t="str">
        <f>IF(H58029&gt;0,VLOOKUP(H58029,'Account List'!B$4:C$65536,2,FALSE),"")</f>
        <v/>
      </c>
    </row>
    <row r="58030" spans="13:13" x14ac:dyDescent="0.2">
      <c r="M58030" s="14" t="str">
        <f>IF(H58030&gt;0,VLOOKUP(H58030,'Account List'!B$4:C$65536,2,FALSE),"")</f>
        <v/>
      </c>
    </row>
    <row r="58031" spans="13:13" x14ac:dyDescent="0.2">
      <c r="M58031" s="14" t="str">
        <f>IF(H58031&gt;0,VLOOKUP(H58031,'Account List'!B$4:C$65536,2,FALSE),"")</f>
        <v/>
      </c>
    </row>
    <row r="58032" spans="13:13" x14ac:dyDescent="0.2">
      <c r="M58032" s="14" t="str">
        <f>IF(H58032&gt;0,VLOOKUP(H58032,'Account List'!B$4:C$65536,2,FALSE),"")</f>
        <v/>
      </c>
    </row>
    <row r="58033" spans="13:13" x14ac:dyDescent="0.2">
      <c r="M58033" s="14" t="str">
        <f>IF(H58033&gt;0,VLOOKUP(H58033,'Account List'!B$4:C$65536,2,FALSE),"")</f>
        <v/>
      </c>
    </row>
    <row r="58034" spans="13:13" x14ac:dyDescent="0.2">
      <c r="M58034" s="14" t="str">
        <f>IF(H58034&gt;0,VLOOKUP(H58034,'Account List'!B$4:C$65536,2,FALSE),"")</f>
        <v/>
      </c>
    </row>
    <row r="58035" spans="13:13" x14ac:dyDescent="0.2">
      <c r="M58035" s="14" t="str">
        <f>IF(H58035&gt;0,VLOOKUP(H58035,'Account List'!B$4:C$65536,2,FALSE),"")</f>
        <v/>
      </c>
    </row>
    <row r="58036" spans="13:13" x14ac:dyDescent="0.2">
      <c r="M58036" s="14" t="str">
        <f>IF(H58036&gt;0,VLOOKUP(H58036,'Account List'!B$4:C$65536,2,FALSE),"")</f>
        <v/>
      </c>
    </row>
    <row r="58037" spans="13:13" x14ac:dyDescent="0.2">
      <c r="M58037" s="14" t="str">
        <f>IF(H58037&gt;0,VLOOKUP(H58037,'Account List'!B$4:C$65536,2,FALSE),"")</f>
        <v/>
      </c>
    </row>
    <row r="58038" spans="13:13" x14ac:dyDescent="0.2">
      <c r="M58038" s="14" t="str">
        <f>IF(H58038&gt;0,VLOOKUP(H58038,'Account List'!B$4:C$65536,2,FALSE),"")</f>
        <v/>
      </c>
    </row>
    <row r="58039" spans="13:13" x14ac:dyDescent="0.2">
      <c r="M58039" s="14" t="str">
        <f>IF(H58039&gt;0,VLOOKUP(H58039,'Account List'!B$4:C$65536,2,FALSE),"")</f>
        <v/>
      </c>
    </row>
    <row r="58040" spans="13:13" x14ac:dyDescent="0.2">
      <c r="M58040" s="14" t="str">
        <f>IF(H58040&gt;0,VLOOKUP(H58040,'Account List'!B$4:C$65536,2,FALSE),"")</f>
        <v/>
      </c>
    </row>
    <row r="58041" spans="13:13" x14ac:dyDescent="0.2">
      <c r="M58041" s="14" t="str">
        <f>IF(H58041&gt;0,VLOOKUP(H58041,'Account List'!B$4:C$65536,2,FALSE),"")</f>
        <v/>
      </c>
    </row>
    <row r="58042" spans="13:13" x14ac:dyDescent="0.2">
      <c r="M58042" s="14" t="str">
        <f>IF(H58042&gt;0,VLOOKUP(H58042,'Account List'!B$4:C$65536,2,FALSE),"")</f>
        <v/>
      </c>
    </row>
    <row r="58043" spans="13:13" x14ac:dyDescent="0.2">
      <c r="M58043" s="14" t="str">
        <f>IF(H58043&gt;0,VLOOKUP(H58043,'Account List'!B$4:C$65536,2,FALSE),"")</f>
        <v/>
      </c>
    </row>
    <row r="58044" spans="13:13" x14ac:dyDescent="0.2">
      <c r="M58044" s="14" t="str">
        <f>IF(H58044&gt;0,VLOOKUP(H58044,'Account List'!B$4:C$65536,2,FALSE),"")</f>
        <v/>
      </c>
    </row>
    <row r="58045" spans="13:13" x14ac:dyDescent="0.2">
      <c r="M58045" s="14" t="str">
        <f>IF(H58045&gt;0,VLOOKUP(H58045,'Account List'!B$4:C$65536,2,FALSE),"")</f>
        <v/>
      </c>
    </row>
    <row r="58046" spans="13:13" x14ac:dyDescent="0.2">
      <c r="M58046" s="14" t="str">
        <f>IF(H58046&gt;0,VLOOKUP(H58046,'Account List'!B$4:C$65536,2,FALSE),"")</f>
        <v/>
      </c>
    </row>
    <row r="58047" spans="13:13" x14ac:dyDescent="0.2">
      <c r="M58047" s="14" t="str">
        <f>IF(H58047&gt;0,VLOOKUP(H58047,'Account List'!B$4:C$65536,2,FALSE),"")</f>
        <v/>
      </c>
    </row>
    <row r="58048" spans="13:13" x14ac:dyDescent="0.2">
      <c r="M58048" s="14" t="str">
        <f>IF(H58048&gt;0,VLOOKUP(H58048,'Account List'!B$4:C$65536,2,FALSE),"")</f>
        <v/>
      </c>
    </row>
    <row r="58049" spans="13:13" x14ac:dyDescent="0.2">
      <c r="M58049" s="14" t="str">
        <f>IF(H58049&gt;0,VLOOKUP(H58049,'Account List'!B$4:C$65536,2,FALSE),"")</f>
        <v/>
      </c>
    </row>
    <row r="58050" spans="13:13" x14ac:dyDescent="0.2">
      <c r="M58050" s="14" t="str">
        <f>IF(H58050&gt;0,VLOOKUP(H58050,'Account List'!B$4:C$65536,2,FALSE),"")</f>
        <v/>
      </c>
    </row>
    <row r="58051" spans="13:13" x14ac:dyDescent="0.2">
      <c r="M58051" s="14" t="str">
        <f>IF(H58051&gt;0,VLOOKUP(H58051,'Account List'!B$4:C$65536,2,FALSE),"")</f>
        <v/>
      </c>
    </row>
    <row r="58052" spans="13:13" x14ac:dyDescent="0.2">
      <c r="M58052" s="14" t="str">
        <f>IF(H58052&gt;0,VLOOKUP(H58052,'Account List'!B$4:C$65536,2,FALSE),"")</f>
        <v/>
      </c>
    </row>
    <row r="58053" spans="13:13" x14ac:dyDescent="0.2">
      <c r="M58053" s="14" t="str">
        <f>IF(H58053&gt;0,VLOOKUP(H58053,'Account List'!B$4:C$65536,2,FALSE),"")</f>
        <v/>
      </c>
    </row>
    <row r="58054" spans="13:13" x14ac:dyDescent="0.2">
      <c r="M58054" s="14" t="str">
        <f>IF(H58054&gt;0,VLOOKUP(H58054,'Account List'!B$4:C$65536,2,FALSE),"")</f>
        <v/>
      </c>
    </row>
    <row r="58055" spans="13:13" x14ac:dyDescent="0.2">
      <c r="M58055" s="14" t="str">
        <f>IF(H58055&gt;0,VLOOKUP(H58055,'Account List'!B$4:C$65536,2,FALSE),"")</f>
        <v/>
      </c>
    </row>
    <row r="58056" spans="13:13" x14ac:dyDescent="0.2">
      <c r="M58056" s="14" t="str">
        <f>IF(H58056&gt;0,VLOOKUP(H58056,'Account List'!B$4:C$65536,2,FALSE),"")</f>
        <v/>
      </c>
    </row>
    <row r="58057" spans="13:13" x14ac:dyDescent="0.2">
      <c r="M58057" s="14" t="str">
        <f>IF(H58057&gt;0,VLOOKUP(H58057,'Account List'!B$4:C$65536,2,FALSE),"")</f>
        <v/>
      </c>
    </row>
    <row r="58058" spans="13:13" x14ac:dyDescent="0.2">
      <c r="M58058" s="14" t="str">
        <f>IF(H58058&gt;0,VLOOKUP(H58058,'Account List'!B$4:C$65536,2,FALSE),"")</f>
        <v/>
      </c>
    </row>
    <row r="58059" spans="13:13" x14ac:dyDescent="0.2">
      <c r="M58059" s="14" t="str">
        <f>IF(H58059&gt;0,VLOOKUP(H58059,'Account List'!B$4:C$65536,2,FALSE),"")</f>
        <v/>
      </c>
    </row>
    <row r="58060" spans="13:13" x14ac:dyDescent="0.2">
      <c r="M58060" s="14" t="str">
        <f>IF(H58060&gt;0,VLOOKUP(H58060,'Account List'!B$4:C$65536,2,FALSE),"")</f>
        <v/>
      </c>
    </row>
    <row r="58061" spans="13:13" x14ac:dyDescent="0.2">
      <c r="M58061" s="14" t="str">
        <f>IF(H58061&gt;0,VLOOKUP(H58061,'Account List'!B$4:C$65536,2,FALSE),"")</f>
        <v/>
      </c>
    </row>
    <row r="58062" spans="13:13" x14ac:dyDescent="0.2">
      <c r="M58062" s="14" t="str">
        <f>IF(H58062&gt;0,VLOOKUP(H58062,'Account List'!B$4:C$65536,2,FALSE),"")</f>
        <v/>
      </c>
    </row>
    <row r="58063" spans="13:13" x14ac:dyDescent="0.2">
      <c r="M58063" s="14" t="str">
        <f>IF(H58063&gt;0,VLOOKUP(H58063,'Account List'!B$4:C$65536,2,FALSE),"")</f>
        <v/>
      </c>
    </row>
    <row r="58064" spans="13:13" x14ac:dyDescent="0.2">
      <c r="M58064" s="14" t="str">
        <f>IF(H58064&gt;0,VLOOKUP(H58064,'Account List'!B$4:C$65536,2,FALSE),"")</f>
        <v/>
      </c>
    </row>
    <row r="58065" spans="13:13" x14ac:dyDescent="0.2">
      <c r="M58065" s="14" t="str">
        <f>IF(H58065&gt;0,VLOOKUP(H58065,'Account List'!B$4:C$65536,2,FALSE),"")</f>
        <v/>
      </c>
    </row>
    <row r="58066" spans="13:13" x14ac:dyDescent="0.2">
      <c r="M58066" s="14" t="str">
        <f>IF(H58066&gt;0,VLOOKUP(H58066,'Account List'!B$4:C$65536,2,FALSE),"")</f>
        <v/>
      </c>
    </row>
    <row r="58067" spans="13:13" x14ac:dyDescent="0.2">
      <c r="M58067" s="14" t="str">
        <f>IF(H58067&gt;0,VLOOKUP(H58067,'Account List'!B$4:C$65536,2,FALSE),"")</f>
        <v/>
      </c>
    </row>
    <row r="58068" spans="13:13" x14ac:dyDescent="0.2">
      <c r="M58068" s="14" t="str">
        <f>IF(H58068&gt;0,VLOOKUP(H58068,'Account List'!B$4:C$65536,2,FALSE),"")</f>
        <v/>
      </c>
    </row>
    <row r="58069" spans="13:13" x14ac:dyDescent="0.2">
      <c r="M58069" s="14" t="str">
        <f>IF(H58069&gt;0,VLOOKUP(H58069,'Account List'!B$4:C$65536,2,FALSE),"")</f>
        <v/>
      </c>
    </row>
    <row r="58070" spans="13:13" x14ac:dyDescent="0.2">
      <c r="M58070" s="14" t="str">
        <f>IF(H58070&gt;0,VLOOKUP(H58070,'Account List'!B$4:C$65536,2,FALSE),"")</f>
        <v/>
      </c>
    </row>
    <row r="58071" spans="13:13" x14ac:dyDescent="0.2">
      <c r="M58071" s="14" t="str">
        <f>IF(H58071&gt;0,VLOOKUP(H58071,'Account List'!B$4:C$65536,2,FALSE),"")</f>
        <v/>
      </c>
    </row>
    <row r="58072" spans="13:13" x14ac:dyDescent="0.2">
      <c r="M58072" s="14" t="str">
        <f>IF(H58072&gt;0,VLOOKUP(H58072,'Account List'!B$4:C$65536,2,FALSE),"")</f>
        <v/>
      </c>
    </row>
    <row r="58073" spans="13:13" x14ac:dyDescent="0.2">
      <c r="M58073" s="14" t="str">
        <f>IF(H58073&gt;0,VLOOKUP(H58073,'Account List'!B$4:C$65536,2,FALSE),"")</f>
        <v/>
      </c>
    </row>
    <row r="58074" spans="13:13" x14ac:dyDescent="0.2">
      <c r="M58074" s="14" t="str">
        <f>IF(H58074&gt;0,VLOOKUP(H58074,'Account List'!B$4:C$65536,2,FALSE),"")</f>
        <v/>
      </c>
    </row>
    <row r="58075" spans="13:13" x14ac:dyDescent="0.2">
      <c r="M58075" s="14" t="str">
        <f>IF(H58075&gt;0,VLOOKUP(H58075,'Account List'!B$4:C$65536,2,FALSE),"")</f>
        <v/>
      </c>
    </row>
    <row r="58076" spans="13:13" x14ac:dyDescent="0.2">
      <c r="M58076" s="14" t="str">
        <f>IF(H58076&gt;0,VLOOKUP(H58076,'Account List'!B$4:C$65536,2,FALSE),"")</f>
        <v/>
      </c>
    </row>
    <row r="58077" spans="13:13" x14ac:dyDescent="0.2">
      <c r="M58077" s="14" t="str">
        <f>IF(H58077&gt;0,VLOOKUP(H58077,'Account List'!B$4:C$65536,2,FALSE),"")</f>
        <v/>
      </c>
    </row>
    <row r="58078" spans="13:13" x14ac:dyDescent="0.2">
      <c r="M58078" s="14" t="str">
        <f>IF(H58078&gt;0,VLOOKUP(H58078,'Account List'!B$4:C$65536,2,FALSE),"")</f>
        <v/>
      </c>
    </row>
    <row r="58079" spans="13:13" x14ac:dyDescent="0.2">
      <c r="M58079" s="14" t="str">
        <f>IF(H58079&gt;0,VLOOKUP(H58079,'Account List'!B$4:C$65536,2,FALSE),"")</f>
        <v/>
      </c>
    </row>
    <row r="58080" spans="13:13" x14ac:dyDescent="0.2">
      <c r="M58080" s="14" t="str">
        <f>IF(H58080&gt;0,VLOOKUP(H58080,'Account List'!B$4:C$65536,2,FALSE),"")</f>
        <v/>
      </c>
    </row>
    <row r="58081" spans="13:13" x14ac:dyDescent="0.2">
      <c r="M58081" s="14" t="str">
        <f>IF(H58081&gt;0,VLOOKUP(H58081,'Account List'!B$4:C$65536,2,FALSE),"")</f>
        <v/>
      </c>
    </row>
    <row r="58082" spans="13:13" x14ac:dyDescent="0.2">
      <c r="M58082" s="14" t="str">
        <f>IF(H58082&gt;0,VLOOKUP(H58082,'Account List'!B$4:C$65536,2,FALSE),"")</f>
        <v/>
      </c>
    </row>
    <row r="58083" spans="13:13" x14ac:dyDescent="0.2">
      <c r="M58083" s="14" t="str">
        <f>IF(H58083&gt;0,VLOOKUP(H58083,'Account List'!B$4:C$65536,2,FALSE),"")</f>
        <v/>
      </c>
    </row>
    <row r="58084" spans="13:13" x14ac:dyDescent="0.2">
      <c r="M58084" s="14" t="str">
        <f>IF(H58084&gt;0,VLOOKUP(H58084,'Account List'!B$4:C$65536,2,FALSE),"")</f>
        <v/>
      </c>
    </row>
    <row r="58085" spans="13:13" x14ac:dyDescent="0.2">
      <c r="M58085" s="14" t="str">
        <f>IF(H58085&gt;0,VLOOKUP(H58085,'Account List'!B$4:C$65536,2,FALSE),"")</f>
        <v/>
      </c>
    </row>
    <row r="58086" spans="13:13" x14ac:dyDescent="0.2">
      <c r="M58086" s="14" t="str">
        <f>IF(H58086&gt;0,VLOOKUP(H58086,'Account List'!B$4:C$65536,2,FALSE),"")</f>
        <v/>
      </c>
    </row>
    <row r="58087" spans="13:13" x14ac:dyDescent="0.2">
      <c r="M58087" s="14" t="str">
        <f>IF(H58087&gt;0,VLOOKUP(H58087,'Account List'!B$4:C$65536,2,FALSE),"")</f>
        <v/>
      </c>
    </row>
    <row r="58088" spans="13:13" x14ac:dyDescent="0.2">
      <c r="M58088" s="14" t="str">
        <f>IF(H58088&gt;0,VLOOKUP(H58088,'Account List'!B$4:C$65536,2,FALSE),"")</f>
        <v/>
      </c>
    </row>
    <row r="58089" spans="13:13" x14ac:dyDescent="0.2">
      <c r="M58089" s="14" t="str">
        <f>IF(H58089&gt;0,VLOOKUP(H58089,'Account List'!B$4:C$65536,2,FALSE),"")</f>
        <v/>
      </c>
    </row>
    <row r="58090" spans="13:13" x14ac:dyDescent="0.2">
      <c r="M58090" s="14" t="str">
        <f>IF(H58090&gt;0,VLOOKUP(H58090,'Account List'!B$4:C$65536,2,FALSE),"")</f>
        <v/>
      </c>
    </row>
    <row r="58091" spans="13:13" x14ac:dyDescent="0.2">
      <c r="M58091" s="14" t="str">
        <f>IF(H58091&gt;0,VLOOKUP(H58091,'Account List'!B$4:C$65536,2,FALSE),"")</f>
        <v/>
      </c>
    </row>
    <row r="58092" spans="13:13" x14ac:dyDescent="0.2">
      <c r="M58092" s="14" t="str">
        <f>IF(H58092&gt;0,VLOOKUP(H58092,'Account List'!B$4:C$65536,2,FALSE),"")</f>
        <v/>
      </c>
    </row>
    <row r="58093" spans="13:13" x14ac:dyDescent="0.2">
      <c r="M58093" s="14" t="str">
        <f>IF(H58093&gt;0,VLOOKUP(H58093,'Account List'!B$4:C$65536,2,FALSE),"")</f>
        <v/>
      </c>
    </row>
    <row r="58094" spans="13:13" x14ac:dyDescent="0.2">
      <c r="M58094" s="14" t="str">
        <f>IF(H58094&gt;0,VLOOKUP(H58094,'Account List'!B$4:C$65536,2,FALSE),"")</f>
        <v/>
      </c>
    </row>
    <row r="58095" spans="13:13" x14ac:dyDescent="0.2">
      <c r="M58095" s="14" t="str">
        <f>IF(H58095&gt;0,VLOOKUP(H58095,'Account List'!B$4:C$65536,2,FALSE),"")</f>
        <v/>
      </c>
    </row>
    <row r="58096" spans="13:13" x14ac:dyDescent="0.2">
      <c r="M58096" s="14" t="str">
        <f>IF(H58096&gt;0,VLOOKUP(H58096,'Account List'!B$4:C$65536,2,FALSE),"")</f>
        <v/>
      </c>
    </row>
    <row r="58097" spans="13:13" x14ac:dyDescent="0.2">
      <c r="M58097" s="14" t="str">
        <f>IF(H58097&gt;0,VLOOKUP(H58097,'Account List'!B$4:C$65536,2,FALSE),"")</f>
        <v/>
      </c>
    </row>
    <row r="58098" spans="13:13" x14ac:dyDescent="0.2">
      <c r="M58098" s="14" t="str">
        <f>IF(H58098&gt;0,VLOOKUP(H58098,'Account List'!B$4:C$65536,2,FALSE),"")</f>
        <v/>
      </c>
    </row>
    <row r="58099" spans="13:13" x14ac:dyDescent="0.2">
      <c r="M58099" s="14" t="str">
        <f>IF(H58099&gt;0,VLOOKUP(H58099,'Account List'!B$4:C$65536,2,FALSE),"")</f>
        <v/>
      </c>
    </row>
    <row r="58100" spans="13:13" x14ac:dyDescent="0.2">
      <c r="M58100" s="14" t="str">
        <f>IF(H58100&gt;0,VLOOKUP(H58100,'Account List'!B$4:C$65536,2,FALSE),"")</f>
        <v/>
      </c>
    </row>
    <row r="58101" spans="13:13" x14ac:dyDescent="0.2">
      <c r="M58101" s="14" t="str">
        <f>IF(H58101&gt;0,VLOOKUP(H58101,'Account List'!B$4:C$65536,2,FALSE),"")</f>
        <v/>
      </c>
    </row>
    <row r="58102" spans="13:13" x14ac:dyDescent="0.2">
      <c r="M58102" s="14" t="str">
        <f>IF(H58102&gt;0,VLOOKUP(H58102,'Account List'!B$4:C$65536,2,FALSE),"")</f>
        <v/>
      </c>
    </row>
    <row r="58103" spans="13:13" x14ac:dyDescent="0.2">
      <c r="M58103" s="14" t="str">
        <f>IF(H58103&gt;0,VLOOKUP(H58103,'Account List'!B$4:C$65536,2,FALSE),"")</f>
        <v/>
      </c>
    </row>
    <row r="58104" spans="13:13" x14ac:dyDescent="0.2">
      <c r="M58104" s="14" t="str">
        <f>IF(H58104&gt;0,VLOOKUP(H58104,'Account List'!B$4:C$65536,2,FALSE),"")</f>
        <v/>
      </c>
    </row>
    <row r="58105" spans="13:13" x14ac:dyDescent="0.2">
      <c r="M58105" s="14" t="str">
        <f>IF(H58105&gt;0,VLOOKUP(H58105,'Account List'!B$4:C$65536,2,FALSE),"")</f>
        <v/>
      </c>
    </row>
    <row r="58106" spans="13:13" x14ac:dyDescent="0.2">
      <c r="M58106" s="14" t="str">
        <f>IF(H58106&gt;0,VLOOKUP(H58106,'Account List'!B$4:C$65536,2,FALSE),"")</f>
        <v/>
      </c>
    </row>
    <row r="58107" spans="13:13" x14ac:dyDescent="0.2">
      <c r="M58107" s="14" t="str">
        <f>IF(H58107&gt;0,VLOOKUP(H58107,'Account List'!B$4:C$65536,2,FALSE),"")</f>
        <v/>
      </c>
    </row>
    <row r="58108" spans="13:13" x14ac:dyDescent="0.2">
      <c r="M58108" s="14" t="str">
        <f>IF(H58108&gt;0,VLOOKUP(H58108,'Account List'!B$4:C$65536,2,FALSE),"")</f>
        <v/>
      </c>
    </row>
    <row r="58109" spans="13:13" x14ac:dyDescent="0.2">
      <c r="M58109" s="14" t="str">
        <f>IF(H58109&gt;0,VLOOKUP(H58109,'Account List'!B$4:C$65536,2,FALSE),"")</f>
        <v/>
      </c>
    </row>
    <row r="58110" spans="13:13" x14ac:dyDescent="0.2">
      <c r="M58110" s="14" t="str">
        <f>IF(H58110&gt;0,VLOOKUP(H58110,'Account List'!B$4:C$65536,2,FALSE),"")</f>
        <v/>
      </c>
    </row>
    <row r="58111" spans="13:13" x14ac:dyDescent="0.2">
      <c r="M58111" s="14" t="str">
        <f>IF(H58111&gt;0,VLOOKUP(H58111,'Account List'!B$4:C$65536,2,FALSE),"")</f>
        <v/>
      </c>
    </row>
    <row r="58112" spans="13:13" x14ac:dyDescent="0.2">
      <c r="M58112" s="14" t="str">
        <f>IF(H58112&gt;0,VLOOKUP(H58112,'Account List'!B$4:C$65536,2,FALSE),"")</f>
        <v/>
      </c>
    </row>
    <row r="58113" spans="13:13" x14ac:dyDescent="0.2">
      <c r="M58113" s="14" t="str">
        <f>IF(H58113&gt;0,VLOOKUP(H58113,'Account List'!B$4:C$65536,2,FALSE),"")</f>
        <v/>
      </c>
    </row>
    <row r="58114" spans="13:13" x14ac:dyDescent="0.2">
      <c r="M58114" s="14" t="str">
        <f>IF(H58114&gt;0,VLOOKUP(H58114,'Account List'!B$4:C$65536,2,FALSE),"")</f>
        <v/>
      </c>
    </row>
    <row r="58115" spans="13:13" x14ac:dyDescent="0.2">
      <c r="M58115" s="14" t="str">
        <f>IF(H58115&gt;0,VLOOKUP(H58115,'Account List'!B$4:C$65536,2,FALSE),"")</f>
        <v/>
      </c>
    </row>
    <row r="58116" spans="13:13" x14ac:dyDescent="0.2">
      <c r="M58116" s="14" t="str">
        <f>IF(H58116&gt;0,VLOOKUP(H58116,'Account List'!B$4:C$65536,2,FALSE),"")</f>
        <v/>
      </c>
    </row>
    <row r="58117" spans="13:13" x14ac:dyDescent="0.2">
      <c r="M58117" s="14" t="str">
        <f>IF(H58117&gt;0,VLOOKUP(H58117,'Account List'!B$4:C$65536,2,FALSE),"")</f>
        <v/>
      </c>
    </row>
    <row r="58118" spans="13:13" x14ac:dyDescent="0.2">
      <c r="M58118" s="14" t="str">
        <f>IF(H58118&gt;0,VLOOKUP(H58118,'Account List'!B$4:C$65536,2,FALSE),"")</f>
        <v/>
      </c>
    </row>
    <row r="58119" spans="13:13" x14ac:dyDescent="0.2">
      <c r="M58119" s="14" t="str">
        <f>IF(H58119&gt;0,VLOOKUP(H58119,'Account List'!B$4:C$65536,2,FALSE),"")</f>
        <v/>
      </c>
    </row>
    <row r="58120" spans="13:13" x14ac:dyDescent="0.2">
      <c r="M58120" s="14" t="str">
        <f>IF(H58120&gt;0,VLOOKUP(H58120,'Account List'!B$4:C$65536,2,FALSE),"")</f>
        <v/>
      </c>
    </row>
    <row r="58121" spans="13:13" x14ac:dyDescent="0.2">
      <c r="M58121" s="14" t="str">
        <f>IF(H58121&gt;0,VLOOKUP(H58121,'Account List'!B$4:C$65536,2,FALSE),"")</f>
        <v/>
      </c>
    </row>
    <row r="58122" spans="13:13" x14ac:dyDescent="0.2">
      <c r="M58122" s="14" t="str">
        <f>IF(H58122&gt;0,VLOOKUP(H58122,'Account List'!B$4:C$65536,2,FALSE),"")</f>
        <v/>
      </c>
    </row>
    <row r="58123" spans="13:13" x14ac:dyDescent="0.2">
      <c r="M58123" s="14" t="str">
        <f>IF(H58123&gt;0,VLOOKUP(H58123,'Account List'!B$4:C$65536,2,FALSE),"")</f>
        <v/>
      </c>
    </row>
    <row r="58124" spans="13:13" x14ac:dyDescent="0.2">
      <c r="M58124" s="14" t="str">
        <f>IF(H58124&gt;0,VLOOKUP(H58124,'Account List'!B$4:C$65536,2,FALSE),"")</f>
        <v/>
      </c>
    </row>
    <row r="58125" spans="13:13" x14ac:dyDescent="0.2">
      <c r="M58125" s="14" t="str">
        <f>IF(H58125&gt;0,VLOOKUP(H58125,'Account List'!B$4:C$65536,2,FALSE),"")</f>
        <v/>
      </c>
    </row>
    <row r="58126" spans="13:13" x14ac:dyDescent="0.2">
      <c r="M58126" s="14" t="str">
        <f>IF(H58126&gt;0,VLOOKUP(H58126,'Account List'!B$4:C$65536,2,FALSE),"")</f>
        <v/>
      </c>
    </row>
    <row r="58127" spans="13:13" x14ac:dyDescent="0.2">
      <c r="M58127" s="14" t="str">
        <f>IF(H58127&gt;0,VLOOKUP(H58127,'Account List'!B$4:C$65536,2,FALSE),"")</f>
        <v/>
      </c>
    </row>
    <row r="58128" spans="13:13" x14ac:dyDescent="0.2">
      <c r="M58128" s="14" t="str">
        <f>IF(H58128&gt;0,VLOOKUP(H58128,'Account List'!B$4:C$65536,2,FALSE),"")</f>
        <v/>
      </c>
    </row>
    <row r="58129" spans="13:13" x14ac:dyDescent="0.2">
      <c r="M58129" s="14" t="str">
        <f>IF(H58129&gt;0,VLOOKUP(H58129,'Account List'!B$4:C$65536,2,FALSE),"")</f>
        <v/>
      </c>
    </row>
    <row r="58130" spans="13:13" x14ac:dyDescent="0.2">
      <c r="M58130" s="14" t="str">
        <f>IF(H58130&gt;0,VLOOKUP(H58130,'Account List'!B$4:C$65536,2,FALSE),"")</f>
        <v/>
      </c>
    </row>
    <row r="58131" spans="13:13" x14ac:dyDescent="0.2">
      <c r="M58131" s="14" t="str">
        <f>IF(H58131&gt;0,VLOOKUP(H58131,'Account List'!B$4:C$65536,2,FALSE),"")</f>
        <v/>
      </c>
    </row>
    <row r="58132" spans="13:13" x14ac:dyDescent="0.2">
      <c r="M58132" s="14" t="str">
        <f>IF(H58132&gt;0,VLOOKUP(H58132,'Account List'!B$4:C$65536,2,FALSE),"")</f>
        <v/>
      </c>
    </row>
    <row r="58133" spans="13:13" x14ac:dyDescent="0.2">
      <c r="M58133" s="14" t="str">
        <f>IF(H58133&gt;0,VLOOKUP(H58133,'Account List'!B$4:C$65536,2,FALSE),"")</f>
        <v/>
      </c>
    </row>
    <row r="58134" spans="13:13" x14ac:dyDescent="0.2">
      <c r="M58134" s="14" t="str">
        <f>IF(H58134&gt;0,VLOOKUP(H58134,'Account List'!B$4:C$65536,2,FALSE),"")</f>
        <v/>
      </c>
    </row>
    <row r="58135" spans="13:13" x14ac:dyDescent="0.2">
      <c r="M58135" s="14" t="str">
        <f>IF(H58135&gt;0,VLOOKUP(H58135,'Account List'!B$4:C$65536,2,FALSE),"")</f>
        <v/>
      </c>
    </row>
    <row r="58136" spans="13:13" x14ac:dyDescent="0.2">
      <c r="M58136" s="14" t="str">
        <f>IF(H58136&gt;0,VLOOKUP(H58136,'Account List'!B$4:C$65536,2,FALSE),"")</f>
        <v/>
      </c>
    </row>
    <row r="58137" spans="13:13" x14ac:dyDescent="0.2">
      <c r="M58137" s="14" t="str">
        <f>IF(H58137&gt;0,VLOOKUP(H58137,'Account List'!B$4:C$65536,2,FALSE),"")</f>
        <v/>
      </c>
    </row>
    <row r="58138" spans="13:13" x14ac:dyDescent="0.2">
      <c r="M58138" s="14" t="str">
        <f>IF(H58138&gt;0,VLOOKUP(H58138,'Account List'!B$4:C$65536,2,FALSE),"")</f>
        <v/>
      </c>
    </row>
    <row r="58139" spans="13:13" x14ac:dyDescent="0.2">
      <c r="M58139" s="14" t="str">
        <f>IF(H58139&gt;0,VLOOKUP(H58139,'Account List'!B$4:C$65536,2,FALSE),"")</f>
        <v/>
      </c>
    </row>
    <row r="58140" spans="13:13" x14ac:dyDescent="0.2">
      <c r="M58140" s="14" t="str">
        <f>IF(H58140&gt;0,VLOOKUP(H58140,'Account List'!B$4:C$65536,2,FALSE),"")</f>
        <v/>
      </c>
    </row>
    <row r="58141" spans="13:13" x14ac:dyDescent="0.2">
      <c r="M58141" s="14" t="str">
        <f>IF(H58141&gt;0,VLOOKUP(H58141,'Account List'!B$4:C$65536,2,FALSE),"")</f>
        <v/>
      </c>
    </row>
    <row r="58142" spans="13:13" x14ac:dyDescent="0.2">
      <c r="M58142" s="14" t="str">
        <f>IF(H58142&gt;0,VLOOKUP(H58142,'Account List'!B$4:C$65536,2,FALSE),"")</f>
        <v/>
      </c>
    </row>
    <row r="58143" spans="13:13" x14ac:dyDescent="0.2">
      <c r="M58143" s="14" t="str">
        <f>IF(H58143&gt;0,VLOOKUP(H58143,'Account List'!B$4:C$65536,2,FALSE),"")</f>
        <v/>
      </c>
    </row>
    <row r="58144" spans="13:13" x14ac:dyDescent="0.2">
      <c r="M58144" s="14" t="str">
        <f>IF(H58144&gt;0,VLOOKUP(H58144,'Account List'!B$4:C$65536,2,FALSE),"")</f>
        <v/>
      </c>
    </row>
    <row r="58145" spans="13:13" x14ac:dyDescent="0.2">
      <c r="M58145" s="14" t="str">
        <f>IF(H58145&gt;0,VLOOKUP(H58145,'Account List'!B$4:C$65536,2,FALSE),"")</f>
        <v/>
      </c>
    </row>
    <row r="58146" spans="13:13" x14ac:dyDescent="0.2">
      <c r="M58146" s="14" t="str">
        <f>IF(H58146&gt;0,VLOOKUP(H58146,'Account List'!B$4:C$65536,2,FALSE),"")</f>
        <v/>
      </c>
    </row>
    <row r="58147" spans="13:13" x14ac:dyDescent="0.2">
      <c r="M58147" s="14" t="str">
        <f>IF(H58147&gt;0,VLOOKUP(H58147,'Account List'!B$4:C$65536,2,FALSE),"")</f>
        <v/>
      </c>
    </row>
    <row r="58148" spans="13:13" x14ac:dyDescent="0.2">
      <c r="M58148" s="14" t="str">
        <f>IF(H58148&gt;0,VLOOKUP(H58148,'Account List'!B$4:C$65536,2,FALSE),"")</f>
        <v/>
      </c>
    </row>
    <row r="58149" spans="13:13" x14ac:dyDescent="0.2">
      <c r="M58149" s="14" t="str">
        <f>IF(H58149&gt;0,VLOOKUP(H58149,'Account List'!B$4:C$65536,2,FALSE),"")</f>
        <v/>
      </c>
    </row>
    <row r="58150" spans="13:13" x14ac:dyDescent="0.2">
      <c r="M58150" s="14" t="str">
        <f>IF(H58150&gt;0,VLOOKUP(H58150,'Account List'!B$4:C$65536,2,FALSE),"")</f>
        <v/>
      </c>
    </row>
    <row r="58151" spans="13:13" x14ac:dyDescent="0.2">
      <c r="M58151" s="14" t="str">
        <f>IF(H58151&gt;0,VLOOKUP(H58151,'Account List'!B$4:C$65536,2,FALSE),"")</f>
        <v/>
      </c>
    </row>
    <row r="58152" spans="13:13" x14ac:dyDescent="0.2">
      <c r="M58152" s="14" t="str">
        <f>IF(H58152&gt;0,VLOOKUP(H58152,'Account List'!B$4:C$65536,2,FALSE),"")</f>
        <v/>
      </c>
    </row>
    <row r="58153" spans="13:13" x14ac:dyDescent="0.2">
      <c r="M58153" s="14" t="str">
        <f>IF(H58153&gt;0,VLOOKUP(H58153,'Account List'!B$4:C$65536,2,FALSE),"")</f>
        <v/>
      </c>
    </row>
    <row r="58154" spans="13:13" x14ac:dyDescent="0.2">
      <c r="M58154" s="14" t="str">
        <f>IF(H58154&gt;0,VLOOKUP(H58154,'Account List'!B$4:C$65536,2,FALSE),"")</f>
        <v/>
      </c>
    </row>
    <row r="58155" spans="13:13" x14ac:dyDescent="0.2">
      <c r="M58155" s="14" t="str">
        <f>IF(H58155&gt;0,VLOOKUP(H58155,'Account List'!B$4:C$65536,2,FALSE),"")</f>
        <v/>
      </c>
    </row>
    <row r="58156" spans="13:13" x14ac:dyDescent="0.2">
      <c r="M58156" s="14" t="str">
        <f>IF(H58156&gt;0,VLOOKUP(H58156,'Account List'!B$4:C$65536,2,FALSE),"")</f>
        <v/>
      </c>
    </row>
    <row r="58157" spans="13:13" x14ac:dyDescent="0.2">
      <c r="M58157" s="14" t="str">
        <f>IF(H58157&gt;0,VLOOKUP(H58157,'Account List'!B$4:C$65536,2,FALSE),"")</f>
        <v/>
      </c>
    </row>
    <row r="58158" spans="13:13" x14ac:dyDescent="0.2">
      <c r="M58158" s="14" t="str">
        <f>IF(H58158&gt;0,VLOOKUP(H58158,'Account List'!B$4:C$65536,2,FALSE),"")</f>
        <v/>
      </c>
    </row>
    <row r="58159" spans="13:13" x14ac:dyDescent="0.2">
      <c r="M58159" s="14" t="str">
        <f>IF(H58159&gt;0,VLOOKUP(H58159,'Account List'!B$4:C$65536,2,FALSE),"")</f>
        <v/>
      </c>
    </row>
    <row r="58160" spans="13:13" x14ac:dyDescent="0.2">
      <c r="M58160" s="14" t="str">
        <f>IF(H58160&gt;0,VLOOKUP(H58160,'Account List'!B$4:C$65536,2,FALSE),"")</f>
        <v/>
      </c>
    </row>
    <row r="58161" spans="13:13" x14ac:dyDescent="0.2">
      <c r="M58161" s="14" t="str">
        <f>IF(H58161&gt;0,VLOOKUP(H58161,'Account List'!B$4:C$65536,2,FALSE),"")</f>
        <v/>
      </c>
    </row>
    <row r="58162" spans="13:13" x14ac:dyDescent="0.2">
      <c r="M58162" s="14" t="str">
        <f>IF(H58162&gt;0,VLOOKUP(H58162,'Account List'!B$4:C$65536,2,FALSE),"")</f>
        <v/>
      </c>
    </row>
    <row r="58163" spans="13:13" x14ac:dyDescent="0.2">
      <c r="M58163" s="14" t="str">
        <f>IF(H58163&gt;0,VLOOKUP(H58163,'Account List'!B$4:C$65536,2,FALSE),"")</f>
        <v/>
      </c>
    </row>
    <row r="58164" spans="13:13" x14ac:dyDescent="0.2">
      <c r="M58164" s="14" t="str">
        <f>IF(H58164&gt;0,VLOOKUP(H58164,'Account List'!B$4:C$65536,2,FALSE),"")</f>
        <v/>
      </c>
    </row>
    <row r="58165" spans="13:13" x14ac:dyDescent="0.2">
      <c r="M58165" s="14" t="str">
        <f>IF(H58165&gt;0,VLOOKUP(H58165,'Account List'!B$4:C$65536,2,FALSE),"")</f>
        <v/>
      </c>
    </row>
    <row r="58166" spans="13:13" x14ac:dyDescent="0.2">
      <c r="M58166" s="14" t="str">
        <f>IF(H58166&gt;0,VLOOKUP(H58166,'Account List'!B$4:C$65536,2,FALSE),"")</f>
        <v/>
      </c>
    </row>
    <row r="58167" spans="13:13" x14ac:dyDescent="0.2">
      <c r="M58167" s="14" t="str">
        <f>IF(H58167&gt;0,VLOOKUP(H58167,'Account List'!B$4:C$65536,2,FALSE),"")</f>
        <v/>
      </c>
    </row>
    <row r="58168" spans="13:13" x14ac:dyDescent="0.2">
      <c r="M58168" s="14" t="str">
        <f>IF(H58168&gt;0,VLOOKUP(H58168,'Account List'!B$4:C$65536,2,FALSE),"")</f>
        <v/>
      </c>
    </row>
    <row r="58169" spans="13:13" x14ac:dyDescent="0.2">
      <c r="M58169" s="14" t="str">
        <f>IF(H58169&gt;0,VLOOKUP(H58169,'Account List'!B$4:C$65536,2,FALSE),"")</f>
        <v/>
      </c>
    </row>
    <row r="58170" spans="13:13" x14ac:dyDescent="0.2">
      <c r="M58170" s="14" t="str">
        <f>IF(H58170&gt;0,VLOOKUP(H58170,'Account List'!B$4:C$65536,2,FALSE),"")</f>
        <v/>
      </c>
    </row>
    <row r="58171" spans="13:13" x14ac:dyDescent="0.2">
      <c r="M58171" s="14" t="str">
        <f>IF(H58171&gt;0,VLOOKUP(H58171,'Account List'!B$4:C$65536,2,FALSE),"")</f>
        <v/>
      </c>
    </row>
    <row r="58172" spans="13:13" x14ac:dyDescent="0.2">
      <c r="M58172" s="14" t="str">
        <f>IF(H58172&gt;0,VLOOKUP(H58172,'Account List'!B$4:C$65536,2,FALSE),"")</f>
        <v/>
      </c>
    </row>
    <row r="58173" spans="13:13" x14ac:dyDescent="0.2">
      <c r="M58173" s="14" t="str">
        <f>IF(H58173&gt;0,VLOOKUP(H58173,'Account List'!B$4:C$65536,2,FALSE),"")</f>
        <v/>
      </c>
    </row>
    <row r="58174" spans="13:13" x14ac:dyDescent="0.2">
      <c r="M58174" s="14" t="str">
        <f>IF(H58174&gt;0,VLOOKUP(H58174,'Account List'!B$4:C$65536,2,FALSE),"")</f>
        <v/>
      </c>
    </row>
    <row r="58175" spans="13:13" x14ac:dyDescent="0.2">
      <c r="M58175" s="14" t="str">
        <f>IF(H58175&gt;0,VLOOKUP(H58175,'Account List'!B$4:C$65536,2,FALSE),"")</f>
        <v/>
      </c>
    </row>
    <row r="58176" spans="13:13" x14ac:dyDescent="0.2">
      <c r="M58176" s="14" t="str">
        <f>IF(H58176&gt;0,VLOOKUP(H58176,'Account List'!B$4:C$65536,2,FALSE),"")</f>
        <v/>
      </c>
    </row>
    <row r="58177" spans="13:13" x14ac:dyDescent="0.2">
      <c r="M58177" s="14" t="str">
        <f>IF(H58177&gt;0,VLOOKUP(H58177,'Account List'!B$4:C$65536,2,FALSE),"")</f>
        <v/>
      </c>
    </row>
    <row r="58178" spans="13:13" x14ac:dyDescent="0.2">
      <c r="M58178" s="14" t="str">
        <f>IF(H58178&gt;0,VLOOKUP(H58178,'Account List'!B$4:C$65536,2,FALSE),"")</f>
        <v/>
      </c>
    </row>
    <row r="58179" spans="13:13" x14ac:dyDescent="0.2">
      <c r="M58179" s="14" t="str">
        <f>IF(H58179&gt;0,VLOOKUP(H58179,'Account List'!B$4:C$65536,2,FALSE),"")</f>
        <v/>
      </c>
    </row>
    <row r="58180" spans="13:13" x14ac:dyDescent="0.2">
      <c r="M58180" s="14" t="str">
        <f>IF(H58180&gt;0,VLOOKUP(H58180,'Account List'!B$4:C$65536,2,FALSE),"")</f>
        <v/>
      </c>
    </row>
    <row r="58181" spans="13:13" x14ac:dyDescent="0.2">
      <c r="M58181" s="14" t="str">
        <f>IF(H58181&gt;0,VLOOKUP(H58181,'Account List'!B$4:C$65536,2,FALSE),"")</f>
        <v/>
      </c>
    </row>
    <row r="58182" spans="13:13" x14ac:dyDescent="0.2">
      <c r="M58182" s="14" t="str">
        <f>IF(H58182&gt;0,VLOOKUP(H58182,'Account List'!B$4:C$65536,2,FALSE),"")</f>
        <v/>
      </c>
    </row>
    <row r="58183" spans="13:13" x14ac:dyDescent="0.2">
      <c r="M58183" s="14" t="str">
        <f>IF(H58183&gt;0,VLOOKUP(H58183,'Account List'!B$4:C$65536,2,FALSE),"")</f>
        <v/>
      </c>
    </row>
    <row r="58184" spans="13:13" x14ac:dyDescent="0.2">
      <c r="M58184" s="14" t="str">
        <f>IF(H58184&gt;0,VLOOKUP(H58184,'Account List'!B$4:C$65536,2,FALSE),"")</f>
        <v/>
      </c>
    </row>
    <row r="58185" spans="13:13" x14ac:dyDescent="0.2">
      <c r="M58185" s="14" t="str">
        <f>IF(H58185&gt;0,VLOOKUP(H58185,'Account List'!B$4:C$65536,2,FALSE),"")</f>
        <v/>
      </c>
    </row>
    <row r="58186" spans="13:13" x14ac:dyDescent="0.2">
      <c r="M58186" s="14" t="str">
        <f>IF(H58186&gt;0,VLOOKUP(H58186,'Account List'!B$4:C$65536,2,FALSE),"")</f>
        <v/>
      </c>
    </row>
    <row r="58187" spans="13:13" x14ac:dyDescent="0.2">
      <c r="M58187" s="14" t="str">
        <f>IF(H58187&gt;0,VLOOKUP(H58187,'Account List'!B$4:C$65536,2,FALSE),"")</f>
        <v/>
      </c>
    </row>
    <row r="58188" spans="13:13" x14ac:dyDescent="0.2">
      <c r="M58188" s="14" t="str">
        <f>IF(H58188&gt;0,VLOOKUP(H58188,'Account List'!B$4:C$65536,2,FALSE),"")</f>
        <v/>
      </c>
    </row>
    <row r="58189" spans="13:13" x14ac:dyDescent="0.2">
      <c r="M58189" s="14" t="str">
        <f>IF(H58189&gt;0,VLOOKUP(H58189,'Account List'!B$4:C$65536,2,FALSE),"")</f>
        <v/>
      </c>
    </row>
    <row r="58190" spans="13:13" x14ac:dyDescent="0.2">
      <c r="M58190" s="14" t="str">
        <f>IF(H58190&gt;0,VLOOKUP(H58190,'Account List'!B$4:C$65536,2,FALSE),"")</f>
        <v/>
      </c>
    </row>
    <row r="58191" spans="13:13" x14ac:dyDescent="0.2">
      <c r="M58191" s="14" t="str">
        <f>IF(H58191&gt;0,VLOOKUP(H58191,'Account List'!B$4:C$65536,2,FALSE),"")</f>
        <v/>
      </c>
    </row>
    <row r="58192" spans="13:13" x14ac:dyDescent="0.2">
      <c r="M58192" s="14" t="str">
        <f>IF(H58192&gt;0,VLOOKUP(H58192,'Account List'!B$4:C$65536,2,FALSE),"")</f>
        <v/>
      </c>
    </row>
    <row r="58193" spans="13:13" x14ac:dyDescent="0.2">
      <c r="M58193" s="14" t="str">
        <f>IF(H58193&gt;0,VLOOKUP(H58193,'Account List'!B$4:C$65536,2,FALSE),"")</f>
        <v/>
      </c>
    </row>
    <row r="58194" spans="13:13" x14ac:dyDescent="0.2">
      <c r="M58194" s="14" t="str">
        <f>IF(H58194&gt;0,VLOOKUP(H58194,'Account List'!B$4:C$65536,2,FALSE),"")</f>
        <v/>
      </c>
    </row>
    <row r="58195" spans="13:13" x14ac:dyDescent="0.2">
      <c r="M58195" s="14" t="str">
        <f>IF(H58195&gt;0,VLOOKUP(H58195,'Account List'!B$4:C$65536,2,FALSE),"")</f>
        <v/>
      </c>
    </row>
    <row r="58196" spans="13:13" x14ac:dyDescent="0.2">
      <c r="M58196" s="14" t="str">
        <f>IF(H58196&gt;0,VLOOKUP(H58196,'Account List'!B$4:C$65536,2,FALSE),"")</f>
        <v/>
      </c>
    </row>
    <row r="58197" spans="13:13" x14ac:dyDescent="0.2">
      <c r="M58197" s="14" t="str">
        <f>IF(H58197&gt;0,VLOOKUP(H58197,'Account List'!B$4:C$65536,2,FALSE),"")</f>
        <v/>
      </c>
    </row>
    <row r="58198" spans="13:13" x14ac:dyDescent="0.2">
      <c r="M58198" s="14" t="str">
        <f>IF(H58198&gt;0,VLOOKUP(H58198,'Account List'!B$4:C$65536,2,FALSE),"")</f>
        <v/>
      </c>
    </row>
    <row r="58199" spans="13:13" x14ac:dyDescent="0.2">
      <c r="M58199" s="14" t="str">
        <f>IF(H58199&gt;0,VLOOKUP(H58199,'Account List'!B$4:C$65536,2,FALSE),"")</f>
        <v/>
      </c>
    </row>
    <row r="58200" spans="13:13" x14ac:dyDescent="0.2">
      <c r="M58200" s="14" t="str">
        <f>IF(H58200&gt;0,VLOOKUP(H58200,'Account List'!B$4:C$65536,2,FALSE),"")</f>
        <v/>
      </c>
    </row>
    <row r="58201" spans="13:13" x14ac:dyDescent="0.2">
      <c r="M58201" s="14" t="str">
        <f>IF(H58201&gt;0,VLOOKUP(H58201,'Account List'!B$4:C$65536,2,FALSE),"")</f>
        <v/>
      </c>
    </row>
    <row r="58202" spans="13:13" x14ac:dyDescent="0.2">
      <c r="M58202" s="14" t="str">
        <f>IF(H58202&gt;0,VLOOKUP(H58202,'Account List'!B$4:C$65536,2,FALSE),"")</f>
        <v/>
      </c>
    </row>
    <row r="58203" spans="13:13" x14ac:dyDescent="0.2">
      <c r="M58203" s="14" t="str">
        <f>IF(H58203&gt;0,VLOOKUP(H58203,'Account List'!B$4:C$65536,2,FALSE),"")</f>
        <v/>
      </c>
    </row>
    <row r="58204" spans="13:13" x14ac:dyDescent="0.2">
      <c r="M58204" s="14" t="str">
        <f>IF(H58204&gt;0,VLOOKUP(H58204,'Account List'!B$4:C$65536,2,FALSE),"")</f>
        <v/>
      </c>
    </row>
    <row r="58205" spans="13:13" x14ac:dyDescent="0.2">
      <c r="M58205" s="14" t="str">
        <f>IF(H58205&gt;0,VLOOKUP(H58205,'Account List'!B$4:C$65536,2,FALSE),"")</f>
        <v/>
      </c>
    </row>
    <row r="58206" spans="13:13" x14ac:dyDescent="0.2">
      <c r="M58206" s="14" t="str">
        <f>IF(H58206&gt;0,VLOOKUP(H58206,'Account List'!B$4:C$65536,2,FALSE),"")</f>
        <v/>
      </c>
    </row>
    <row r="58207" spans="13:13" x14ac:dyDescent="0.2">
      <c r="M58207" s="14" t="str">
        <f>IF(H58207&gt;0,VLOOKUP(H58207,'Account List'!B$4:C$65536,2,FALSE),"")</f>
        <v/>
      </c>
    </row>
    <row r="58208" spans="13:13" x14ac:dyDescent="0.2">
      <c r="M58208" s="14" t="str">
        <f>IF(H58208&gt;0,VLOOKUP(H58208,'Account List'!B$4:C$65536,2,FALSE),"")</f>
        <v/>
      </c>
    </row>
    <row r="58209" spans="13:13" x14ac:dyDescent="0.2">
      <c r="M58209" s="14" t="str">
        <f>IF(H58209&gt;0,VLOOKUP(H58209,'Account List'!B$4:C$65536,2,FALSE),"")</f>
        <v/>
      </c>
    </row>
    <row r="58210" spans="13:13" x14ac:dyDescent="0.2">
      <c r="M58210" s="14" t="str">
        <f>IF(H58210&gt;0,VLOOKUP(H58210,'Account List'!B$4:C$65536,2,FALSE),"")</f>
        <v/>
      </c>
    </row>
    <row r="58211" spans="13:13" x14ac:dyDescent="0.2">
      <c r="M58211" s="14" t="str">
        <f>IF(H58211&gt;0,VLOOKUP(H58211,'Account List'!B$4:C$65536,2,FALSE),"")</f>
        <v/>
      </c>
    </row>
    <row r="58212" spans="13:13" x14ac:dyDescent="0.2">
      <c r="M58212" s="14" t="str">
        <f>IF(H58212&gt;0,VLOOKUP(H58212,'Account List'!B$4:C$65536,2,FALSE),"")</f>
        <v/>
      </c>
    </row>
    <row r="58213" spans="13:13" x14ac:dyDescent="0.2">
      <c r="M58213" s="14" t="str">
        <f>IF(H58213&gt;0,VLOOKUP(H58213,'Account List'!B$4:C$65536,2,FALSE),"")</f>
        <v/>
      </c>
    </row>
    <row r="58214" spans="13:13" x14ac:dyDescent="0.2">
      <c r="M58214" s="14" t="str">
        <f>IF(H58214&gt;0,VLOOKUP(H58214,'Account List'!B$4:C$65536,2,FALSE),"")</f>
        <v/>
      </c>
    </row>
    <row r="58215" spans="13:13" x14ac:dyDescent="0.2">
      <c r="M58215" s="14" t="str">
        <f>IF(H58215&gt;0,VLOOKUP(H58215,'Account List'!B$4:C$65536,2,FALSE),"")</f>
        <v/>
      </c>
    </row>
    <row r="58216" spans="13:13" x14ac:dyDescent="0.2">
      <c r="M58216" s="14" t="str">
        <f>IF(H58216&gt;0,VLOOKUP(H58216,'Account List'!B$4:C$65536,2,FALSE),"")</f>
        <v/>
      </c>
    </row>
    <row r="58217" spans="13:13" x14ac:dyDescent="0.2">
      <c r="M58217" s="14" t="str">
        <f>IF(H58217&gt;0,VLOOKUP(H58217,'Account List'!B$4:C$65536,2,FALSE),"")</f>
        <v/>
      </c>
    </row>
    <row r="58218" spans="13:13" x14ac:dyDescent="0.2">
      <c r="M58218" s="14" t="str">
        <f>IF(H58218&gt;0,VLOOKUP(H58218,'Account List'!B$4:C$65536,2,FALSE),"")</f>
        <v/>
      </c>
    </row>
    <row r="58219" spans="13:13" x14ac:dyDescent="0.2">
      <c r="M58219" s="14" t="str">
        <f>IF(H58219&gt;0,VLOOKUP(H58219,'Account List'!B$4:C$65536,2,FALSE),"")</f>
        <v/>
      </c>
    </row>
    <row r="58220" spans="13:13" x14ac:dyDescent="0.2">
      <c r="M58220" s="14" t="str">
        <f>IF(H58220&gt;0,VLOOKUP(H58220,'Account List'!B$4:C$65536,2,FALSE),"")</f>
        <v/>
      </c>
    </row>
    <row r="58221" spans="13:13" x14ac:dyDescent="0.2">
      <c r="M58221" s="14" t="str">
        <f>IF(H58221&gt;0,VLOOKUP(H58221,'Account List'!B$4:C$65536,2,FALSE),"")</f>
        <v/>
      </c>
    </row>
    <row r="58222" spans="13:13" x14ac:dyDescent="0.2">
      <c r="M58222" s="14" t="str">
        <f>IF(H58222&gt;0,VLOOKUP(H58222,'Account List'!B$4:C$65536,2,FALSE),"")</f>
        <v/>
      </c>
    </row>
    <row r="58223" spans="13:13" x14ac:dyDescent="0.2">
      <c r="M58223" s="14" t="str">
        <f>IF(H58223&gt;0,VLOOKUP(H58223,'Account List'!B$4:C$65536,2,FALSE),"")</f>
        <v/>
      </c>
    </row>
    <row r="58224" spans="13:13" x14ac:dyDescent="0.2">
      <c r="M58224" s="14" t="str">
        <f>IF(H58224&gt;0,VLOOKUP(H58224,'Account List'!B$4:C$65536,2,FALSE),"")</f>
        <v/>
      </c>
    </row>
    <row r="58225" spans="13:13" x14ac:dyDescent="0.2">
      <c r="M58225" s="14" t="str">
        <f>IF(H58225&gt;0,VLOOKUP(H58225,'Account List'!B$4:C$65536,2,FALSE),"")</f>
        <v/>
      </c>
    </row>
    <row r="58226" spans="13:13" x14ac:dyDescent="0.2">
      <c r="M58226" s="14" t="str">
        <f>IF(H58226&gt;0,VLOOKUP(H58226,'Account List'!B$4:C$65536,2,FALSE),"")</f>
        <v/>
      </c>
    </row>
    <row r="58227" spans="13:13" x14ac:dyDescent="0.2">
      <c r="M58227" s="14" t="str">
        <f>IF(H58227&gt;0,VLOOKUP(H58227,'Account List'!B$4:C$65536,2,FALSE),"")</f>
        <v/>
      </c>
    </row>
    <row r="58228" spans="13:13" x14ac:dyDescent="0.2">
      <c r="M58228" s="14" t="str">
        <f>IF(H58228&gt;0,VLOOKUP(H58228,'Account List'!B$4:C$65536,2,FALSE),"")</f>
        <v/>
      </c>
    </row>
    <row r="58229" spans="13:13" x14ac:dyDescent="0.2">
      <c r="M58229" s="14" t="str">
        <f>IF(H58229&gt;0,VLOOKUP(H58229,'Account List'!B$4:C$65536,2,FALSE),"")</f>
        <v/>
      </c>
    </row>
    <row r="58230" spans="13:13" x14ac:dyDescent="0.2">
      <c r="M58230" s="14" t="str">
        <f>IF(H58230&gt;0,VLOOKUP(H58230,'Account List'!B$4:C$65536,2,FALSE),"")</f>
        <v/>
      </c>
    </row>
    <row r="58231" spans="13:13" x14ac:dyDescent="0.2">
      <c r="M58231" s="14" t="str">
        <f>IF(H58231&gt;0,VLOOKUP(H58231,'Account List'!B$4:C$65536,2,FALSE),"")</f>
        <v/>
      </c>
    </row>
    <row r="58232" spans="13:13" x14ac:dyDescent="0.2">
      <c r="M58232" s="14" t="str">
        <f>IF(H58232&gt;0,VLOOKUP(H58232,'Account List'!B$4:C$65536,2,FALSE),"")</f>
        <v/>
      </c>
    </row>
    <row r="58233" spans="13:13" x14ac:dyDescent="0.2">
      <c r="M58233" s="14" t="str">
        <f>IF(H58233&gt;0,VLOOKUP(H58233,'Account List'!B$4:C$65536,2,FALSE),"")</f>
        <v/>
      </c>
    </row>
    <row r="58234" spans="13:13" x14ac:dyDescent="0.2">
      <c r="M58234" s="14" t="str">
        <f>IF(H58234&gt;0,VLOOKUP(H58234,'Account List'!B$4:C$65536,2,FALSE),"")</f>
        <v/>
      </c>
    </row>
    <row r="58235" spans="13:13" x14ac:dyDescent="0.2">
      <c r="M58235" s="14" t="str">
        <f>IF(H58235&gt;0,VLOOKUP(H58235,'Account List'!B$4:C$65536,2,FALSE),"")</f>
        <v/>
      </c>
    </row>
    <row r="58236" spans="13:13" x14ac:dyDescent="0.2">
      <c r="M58236" s="14" t="str">
        <f>IF(H58236&gt;0,VLOOKUP(H58236,'Account List'!B$4:C$65536,2,FALSE),"")</f>
        <v/>
      </c>
    </row>
    <row r="58237" spans="13:13" x14ac:dyDescent="0.2">
      <c r="M58237" s="14" t="str">
        <f>IF(H58237&gt;0,VLOOKUP(H58237,'Account List'!B$4:C$65536,2,FALSE),"")</f>
        <v/>
      </c>
    </row>
    <row r="58238" spans="13:13" x14ac:dyDescent="0.2">
      <c r="M58238" s="14" t="str">
        <f>IF(H58238&gt;0,VLOOKUP(H58238,'Account List'!B$4:C$65536,2,FALSE),"")</f>
        <v/>
      </c>
    </row>
    <row r="58239" spans="13:13" x14ac:dyDescent="0.2">
      <c r="M58239" s="14" t="str">
        <f>IF(H58239&gt;0,VLOOKUP(H58239,'Account List'!B$4:C$65536,2,FALSE),"")</f>
        <v/>
      </c>
    </row>
    <row r="58240" spans="13:13" x14ac:dyDescent="0.2">
      <c r="M58240" s="14" t="str">
        <f>IF(H58240&gt;0,VLOOKUP(H58240,'Account List'!B$4:C$65536,2,FALSE),"")</f>
        <v/>
      </c>
    </row>
    <row r="58241" spans="13:13" x14ac:dyDescent="0.2">
      <c r="M58241" s="14" t="str">
        <f>IF(H58241&gt;0,VLOOKUP(H58241,'Account List'!B$4:C$65536,2,FALSE),"")</f>
        <v/>
      </c>
    </row>
    <row r="58242" spans="13:13" x14ac:dyDescent="0.2">
      <c r="M58242" s="14" t="str">
        <f>IF(H58242&gt;0,VLOOKUP(H58242,'Account List'!B$4:C$65536,2,FALSE),"")</f>
        <v/>
      </c>
    </row>
    <row r="58243" spans="13:13" x14ac:dyDescent="0.2">
      <c r="M58243" s="14" t="str">
        <f>IF(H58243&gt;0,VLOOKUP(H58243,'Account List'!B$4:C$65536,2,FALSE),"")</f>
        <v/>
      </c>
    </row>
    <row r="58244" spans="13:13" x14ac:dyDescent="0.2">
      <c r="M58244" s="14" t="str">
        <f>IF(H58244&gt;0,VLOOKUP(H58244,'Account List'!B$4:C$65536,2,FALSE),"")</f>
        <v/>
      </c>
    </row>
    <row r="58245" spans="13:13" x14ac:dyDescent="0.2">
      <c r="M58245" s="14" t="str">
        <f>IF(H58245&gt;0,VLOOKUP(H58245,'Account List'!B$4:C$65536,2,FALSE),"")</f>
        <v/>
      </c>
    </row>
    <row r="58246" spans="13:13" x14ac:dyDescent="0.2">
      <c r="M58246" s="14" t="str">
        <f>IF(H58246&gt;0,VLOOKUP(H58246,'Account List'!B$4:C$65536,2,FALSE),"")</f>
        <v/>
      </c>
    </row>
    <row r="58247" spans="13:13" x14ac:dyDescent="0.2">
      <c r="M58247" s="14" t="str">
        <f>IF(H58247&gt;0,VLOOKUP(H58247,'Account List'!B$4:C$65536,2,FALSE),"")</f>
        <v/>
      </c>
    </row>
    <row r="58248" spans="13:13" x14ac:dyDescent="0.2">
      <c r="M58248" s="14" t="str">
        <f>IF(H58248&gt;0,VLOOKUP(H58248,'Account List'!B$4:C$65536,2,FALSE),"")</f>
        <v/>
      </c>
    </row>
    <row r="58249" spans="13:13" x14ac:dyDescent="0.2">
      <c r="M58249" s="14" t="str">
        <f>IF(H58249&gt;0,VLOOKUP(H58249,'Account List'!B$4:C$65536,2,FALSE),"")</f>
        <v/>
      </c>
    </row>
    <row r="58250" spans="13:13" x14ac:dyDescent="0.2">
      <c r="M58250" s="14" t="str">
        <f>IF(H58250&gt;0,VLOOKUP(H58250,'Account List'!B$4:C$65536,2,FALSE),"")</f>
        <v/>
      </c>
    </row>
    <row r="58251" spans="13:13" x14ac:dyDescent="0.2">
      <c r="M58251" s="14" t="str">
        <f>IF(H58251&gt;0,VLOOKUP(H58251,'Account List'!B$4:C$65536,2,FALSE),"")</f>
        <v/>
      </c>
    </row>
    <row r="58252" spans="13:13" x14ac:dyDescent="0.2">
      <c r="M58252" s="14" t="str">
        <f>IF(H58252&gt;0,VLOOKUP(H58252,'Account List'!B$4:C$65536,2,FALSE),"")</f>
        <v/>
      </c>
    </row>
    <row r="58253" spans="13:13" x14ac:dyDescent="0.2">
      <c r="M58253" s="14" t="str">
        <f>IF(H58253&gt;0,VLOOKUP(H58253,'Account List'!B$4:C$65536,2,FALSE),"")</f>
        <v/>
      </c>
    </row>
    <row r="58254" spans="13:13" x14ac:dyDescent="0.2">
      <c r="M58254" s="14" t="str">
        <f>IF(H58254&gt;0,VLOOKUP(H58254,'Account List'!B$4:C$65536,2,FALSE),"")</f>
        <v/>
      </c>
    </row>
    <row r="58255" spans="13:13" x14ac:dyDescent="0.2">
      <c r="M58255" s="14" t="str">
        <f>IF(H58255&gt;0,VLOOKUP(H58255,'Account List'!B$4:C$65536,2,FALSE),"")</f>
        <v/>
      </c>
    </row>
    <row r="58256" spans="13:13" x14ac:dyDescent="0.2">
      <c r="M58256" s="14" t="str">
        <f>IF(H58256&gt;0,VLOOKUP(H58256,'Account List'!B$4:C$65536,2,FALSE),"")</f>
        <v/>
      </c>
    </row>
    <row r="58257" spans="13:13" x14ac:dyDescent="0.2">
      <c r="M58257" s="14" t="str">
        <f>IF(H58257&gt;0,VLOOKUP(H58257,'Account List'!B$4:C$65536,2,FALSE),"")</f>
        <v/>
      </c>
    </row>
    <row r="58258" spans="13:13" x14ac:dyDescent="0.2">
      <c r="M58258" s="14" t="str">
        <f>IF(H58258&gt;0,VLOOKUP(H58258,'Account List'!B$4:C$65536,2,FALSE),"")</f>
        <v/>
      </c>
    </row>
    <row r="58259" spans="13:13" x14ac:dyDescent="0.2">
      <c r="M58259" s="14" t="str">
        <f>IF(H58259&gt;0,VLOOKUP(H58259,'Account List'!B$4:C$65536,2,FALSE),"")</f>
        <v/>
      </c>
    </row>
    <row r="58260" spans="13:13" x14ac:dyDescent="0.2">
      <c r="M58260" s="14" t="str">
        <f>IF(H58260&gt;0,VLOOKUP(H58260,'Account List'!B$4:C$65536,2,FALSE),"")</f>
        <v/>
      </c>
    </row>
    <row r="58261" spans="13:13" x14ac:dyDescent="0.2">
      <c r="M58261" s="14" t="str">
        <f>IF(H58261&gt;0,VLOOKUP(H58261,'Account List'!B$4:C$65536,2,FALSE),"")</f>
        <v/>
      </c>
    </row>
    <row r="58262" spans="13:13" x14ac:dyDescent="0.2">
      <c r="M58262" s="14" t="str">
        <f>IF(H58262&gt;0,VLOOKUP(H58262,'Account List'!B$4:C$65536,2,FALSE),"")</f>
        <v/>
      </c>
    </row>
    <row r="58263" spans="13:13" x14ac:dyDescent="0.2">
      <c r="M58263" s="14" t="str">
        <f>IF(H58263&gt;0,VLOOKUP(H58263,'Account List'!B$4:C$65536,2,FALSE),"")</f>
        <v/>
      </c>
    </row>
    <row r="58264" spans="13:13" x14ac:dyDescent="0.2">
      <c r="M58264" s="14" t="str">
        <f>IF(H58264&gt;0,VLOOKUP(H58264,'Account List'!B$4:C$65536,2,FALSE),"")</f>
        <v/>
      </c>
    </row>
    <row r="58265" spans="13:13" x14ac:dyDescent="0.2">
      <c r="M58265" s="14" t="str">
        <f>IF(H58265&gt;0,VLOOKUP(H58265,'Account List'!B$4:C$65536,2,FALSE),"")</f>
        <v/>
      </c>
    </row>
    <row r="58266" spans="13:13" x14ac:dyDescent="0.2">
      <c r="M58266" s="14" t="str">
        <f>IF(H58266&gt;0,VLOOKUP(H58266,'Account List'!B$4:C$65536,2,FALSE),"")</f>
        <v/>
      </c>
    </row>
    <row r="58267" spans="13:13" x14ac:dyDescent="0.2">
      <c r="M58267" s="14" t="str">
        <f>IF(H58267&gt;0,VLOOKUP(H58267,'Account List'!B$4:C$65536,2,FALSE),"")</f>
        <v/>
      </c>
    </row>
    <row r="58268" spans="13:13" x14ac:dyDescent="0.2">
      <c r="M58268" s="14" t="str">
        <f>IF(H58268&gt;0,VLOOKUP(H58268,'Account List'!B$4:C$65536,2,FALSE),"")</f>
        <v/>
      </c>
    </row>
    <row r="58269" spans="13:13" x14ac:dyDescent="0.2">
      <c r="M58269" s="14" t="str">
        <f>IF(H58269&gt;0,VLOOKUP(H58269,'Account List'!B$4:C$65536,2,FALSE),"")</f>
        <v/>
      </c>
    </row>
    <row r="58270" spans="13:13" x14ac:dyDescent="0.2">
      <c r="M58270" s="14" t="str">
        <f>IF(H58270&gt;0,VLOOKUP(H58270,'Account List'!B$4:C$65536,2,FALSE),"")</f>
        <v/>
      </c>
    </row>
    <row r="58271" spans="13:13" x14ac:dyDescent="0.2">
      <c r="M58271" s="14" t="str">
        <f>IF(H58271&gt;0,VLOOKUP(H58271,'Account List'!B$4:C$65536,2,FALSE),"")</f>
        <v/>
      </c>
    </row>
    <row r="58272" spans="13:13" x14ac:dyDescent="0.2">
      <c r="M58272" s="14" t="str">
        <f>IF(H58272&gt;0,VLOOKUP(H58272,'Account List'!B$4:C$65536,2,FALSE),"")</f>
        <v/>
      </c>
    </row>
    <row r="58273" spans="13:13" x14ac:dyDescent="0.2">
      <c r="M58273" s="14" t="str">
        <f>IF(H58273&gt;0,VLOOKUP(H58273,'Account List'!B$4:C$65536,2,FALSE),"")</f>
        <v/>
      </c>
    </row>
    <row r="58274" spans="13:13" x14ac:dyDescent="0.2">
      <c r="M58274" s="14" t="str">
        <f>IF(H58274&gt;0,VLOOKUP(H58274,'Account List'!B$4:C$65536,2,FALSE),"")</f>
        <v/>
      </c>
    </row>
    <row r="58275" spans="13:13" x14ac:dyDescent="0.2">
      <c r="M58275" s="14" t="str">
        <f>IF(H58275&gt;0,VLOOKUP(H58275,'Account List'!B$4:C$65536,2,FALSE),"")</f>
        <v/>
      </c>
    </row>
    <row r="58276" spans="13:13" x14ac:dyDescent="0.2">
      <c r="M58276" s="14" t="str">
        <f>IF(H58276&gt;0,VLOOKUP(H58276,'Account List'!B$4:C$65536,2,FALSE),"")</f>
        <v/>
      </c>
    </row>
    <row r="58277" spans="13:13" x14ac:dyDescent="0.2">
      <c r="M58277" s="14" t="str">
        <f>IF(H58277&gt;0,VLOOKUP(H58277,'Account List'!B$4:C$65536,2,FALSE),"")</f>
        <v/>
      </c>
    </row>
    <row r="58278" spans="13:13" x14ac:dyDescent="0.2">
      <c r="M58278" s="14" t="str">
        <f>IF(H58278&gt;0,VLOOKUP(H58278,'Account List'!B$4:C$65536,2,FALSE),"")</f>
        <v/>
      </c>
    </row>
    <row r="58279" spans="13:13" x14ac:dyDescent="0.2">
      <c r="M58279" s="14" t="str">
        <f>IF(H58279&gt;0,VLOOKUP(H58279,'Account List'!B$4:C$65536,2,FALSE),"")</f>
        <v/>
      </c>
    </row>
    <row r="58280" spans="13:13" x14ac:dyDescent="0.2">
      <c r="M58280" s="14" t="str">
        <f>IF(H58280&gt;0,VLOOKUP(H58280,'Account List'!B$4:C$65536,2,FALSE),"")</f>
        <v/>
      </c>
    </row>
    <row r="58281" spans="13:13" x14ac:dyDescent="0.2">
      <c r="M58281" s="14" t="str">
        <f>IF(H58281&gt;0,VLOOKUP(H58281,'Account List'!B$4:C$65536,2,FALSE),"")</f>
        <v/>
      </c>
    </row>
    <row r="58282" spans="13:13" x14ac:dyDescent="0.2">
      <c r="M58282" s="14" t="str">
        <f>IF(H58282&gt;0,VLOOKUP(H58282,'Account List'!B$4:C$65536,2,FALSE),"")</f>
        <v/>
      </c>
    </row>
    <row r="58283" spans="13:13" x14ac:dyDescent="0.2">
      <c r="M58283" s="14" t="str">
        <f>IF(H58283&gt;0,VLOOKUP(H58283,'Account List'!B$4:C$65536,2,FALSE),"")</f>
        <v/>
      </c>
    </row>
    <row r="58284" spans="13:13" x14ac:dyDescent="0.2">
      <c r="M58284" s="14" t="str">
        <f>IF(H58284&gt;0,VLOOKUP(H58284,'Account List'!B$4:C$65536,2,FALSE),"")</f>
        <v/>
      </c>
    </row>
    <row r="58285" spans="13:13" x14ac:dyDescent="0.2">
      <c r="M58285" s="14" t="str">
        <f>IF(H58285&gt;0,VLOOKUP(H58285,'Account List'!B$4:C$65536,2,FALSE),"")</f>
        <v/>
      </c>
    </row>
    <row r="58286" spans="13:13" x14ac:dyDescent="0.2">
      <c r="M58286" s="14" t="str">
        <f>IF(H58286&gt;0,VLOOKUP(H58286,'Account List'!B$4:C$65536,2,FALSE),"")</f>
        <v/>
      </c>
    </row>
    <row r="58287" spans="13:13" x14ac:dyDescent="0.2">
      <c r="M58287" s="14" t="str">
        <f>IF(H58287&gt;0,VLOOKUP(H58287,'Account List'!B$4:C$65536,2,FALSE),"")</f>
        <v/>
      </c>
    </row>
    <row r="58288" spans="13:13" x14ac:dyDescent="0.2">
      <c r="M58288" s="14" t="str">
        <f>IF(H58288&gt;0,VLOOKUP(H58288,'Account List'!B$4:C$65536,2,FALSE),"")</f>
        <v/>
      </c>
    </row>
    <row r="58289" spans="13:13" x14ac:dyDescent="0.2">
      <c r="M58289" s="14" t="str">
        <f>IF(H58289&gt;0,VLOOKUP(H58289,'Account List'!B$4:C$65536,2,FALSE),"")</f>
        <v/>
      </c>
    </row>
    <row r="58290" spans="13:13" x14ac:dyDescent="0.2">
      <c r="M58290" s="14" t="str">
        <f>IF(H58290&gt;0,VLOOKUP(H58290,'Account List'!B$4:C$65536,2,FALSE),"")</f>
        <v/>
      </c>
    </row>
    <row r="58291" spans="13:13" x14ac:dyDescent="0.2">
      <c r="M58291" s="14" t="str">
        <f>IF(H58291&gt;0,VLOOKUP(H58291,'Account List'!B$4:C$65536,2,FALSE),"")</f>
        <v/>
      </c>
    </row>
    <row r="58292" spans="13:13" x14ac:dyDescent="0.2">
      <c r="M58292" s="14" t="str">
        <f>IF(H58292&gt;0,VLOOKUP(H58292,'Account List'!B$4:C$65536,2,FALSE),"")</f>
        <v/>
      </c>
    </row>
    <row r="58293" spans="13:13" x14ac:dyDescent="0.2">
      <c r="M58293" s="14" t="str">
        <f>IF(H58293&gt;0,VLOOKUP(H58293,'Account List'!B$4:C$65536,2,FALSE),"")</f>
        <v/>
      </c>
    </row>
    <row r="58294" spans="13:13" x14ac:dyDescent="0.2">
      <c r="M58294" s="14" t="str">
        <f>IF(H58294&gt;0,VLOOKUP(H58294,'Account List'!B$4:C$65536,2,FALSE),"")</f>
        <v/>
      </c>
    </row>
    <row r="58295" spans="13:13" x14ac:dyDescent="0.2">
      <c r="M58295" s="14" t="str">
        <f>IF(H58295&gt;0,VLOOKUP(H58295,'Account List'!B$4:C$65536,2,FALSE),"")</f>
        <v/>
      </c>
    </row>
    <row r="58296" spans="13:13" x14ac:dyDescent="0.2">
      <c r="M58296" s="14" t="str">
        <f>IF(H58296&gt;0,VLOOKUP(H58296,'Account List'!B$4:C$65536,2,FALSE),"")</f>
        <v/>
      </c>
    </row>
    <row r="58297" spans="13:13" x14ac:dyDescent="0.2">
      <c r="M58297" s="14" t="str">
        <f>IF(H58297&gt;0,VLOOKUP(H58297,'Account List'!B$4:C$65536,2,FALSE),"")</f>
        <v/>
      </c>
    </row>
    <row r="58298" spans="13:13" x14ac:dyDescent="0.2">
      <c r="M58298" s="14" t="str">
        <f>IF(H58298&gt;0,VLOOKUP(H58298,'Account List'!B$4:C$65536,2,FALSE),"")</f>
        <v/>
      </c>
    </row>
    <row r="58299" spans="13:13" x14ac:dyDescent="0.2">
      <c r="M58299" s="14" t="str">
        <f>IF(H58299&gt;0,VLOOKUP(H58299,'Account List'!B$4:C$65536,2,FALSE),"")</f>
        <v/>
      </c>
    </row>
    <row r="58300" spans="13:13" x14ac:dyDescent="0.2">
      <c r="M58300" s="14" t="str">
        <f>IF(H58300&gt;0,VLOOKUP(H58300,'Account List'!B$4:C$65536,2,FALSE),"")</f>
        <v/>
      </c>
    </row>
    <row r="58301" spans="13:13" x14ac:dyDescent="0.2">
      <c r="M58301" s="14" t="str">
        <f>IF(H58301&gt;0,VLOOKUP(H58301,'Account List'!B$4:C$65536,2,FALSE),"")</f>
        <v/>
      </c>
    </row>
    <row r="58302" spans="13:13" x14ac:dyDescent="0.2">
      <c r="M58302" s="14" t="str">
        <f>IF(H58302&gt;0,VLOOKUP(H58302,'Account List'!B$4:C$65536,2,FALSE),"")</f>
        <v/>
      </c>
    </row>
    <row r="58303" spans="13:13" x14ac:dyDescent="0.2">
      <c r="M58303" s="14" t="str">
        <f>IF(H58303&gt;0,VLOOKUP(H58303,'Account List'!B$4:C$65536,2,FALSE),"")</f>
        <v/>
      </c>
    </row>
    <row r="58304" spans="13:13" x14ac:dyDescent="0.2">
      <c r="M58304" s="14" t="str">
        <f>IF(H58304&gt;0,VLOOKUP(H58304,'Account List'!B$4:C$65536,2,FALSE),"")</f>
        <v/>
      </c>
    </row>
    <row r="58305" spans="13:13" x14ac:dyDescent="0.2">
      <c r="M58305" s="14" t="str">
        <f>IF(H58305&gt;0,VLOOKUP(H58305,'Account List'!B$4:C$65536,2,FALSE),"")</f>
        <v/>
      </c>
    </row>
    <row r="58306" spans="13:13" x14ac:dyDescent="0.2">
      <c r="M58306" s="14" t="str">
        <f>IF(H58306&gt;0,VLOOKUP(H58306,'Account List'!B$4:C$65536,2,FALSE),"")</f>
        <v/>
      </c>
    </row>
    <row r="58307" spans="13:13" x14ac:dyDescent="0.2">
      <c r="M58307" s="14" t="str">
        <f>IF(H58307&gt;0,VLOOKUP(H58307,'Account List'!B$4:C$65536,2,FALSE),"")</f>
        <v/>
      </c>
    </row>
    <row r="58308" spans="13:13" x14ac:dyDescent="0.2">
      <c r="M58308" s="14" t="str">
        <f>IF(H58308&gt;0,VLOOKUP(H58308,'Account List'!B$4:C$65536,2,FALSE),"")</f>
        <v/>
      </c>
    </row>
    <row r="58309" spans="13:13" x14ac:dyDescent="0.2">
      <c r="M58309" s="14" t="str">
        <f>IF(H58309&gt;0,VLOOKUP(H58309,'Account List'!B$4:C$65536,2,FALSE),"")</f>
        <v/>
      </c>
    </row>
    <row r="58310" spans="13:13" x14ac:dyDescent="0.2">
      <c r="M58310" s="14" t="str">
        <f>IF(H58310&gt;0,VLOOKUP(H58310,'Account List'!B$4:C$65536,2,FALSE),"")</f>
        <v/>
      </c>
    </row>
    <row r="58311" spans="13:13" x14ac:dyDescent="0.2">
      <c r="M58311" s="14" t="str">
        <f>IF(H58311&gt;0,VLOOKUP(H58311,'Account List'!B$4:C$65536,2,FALSE),"")</f>
        <v/>
      </c>
    </row>
    <row r="58312" spans="13:13" x14ac:dyDescent="0.2">
      <c r="M58312" s="14" t="str">
        <f>IF(H58312&gt;0,VLOOKUP(H58312,'Account List'!B$4:C$65536,2,FALSE),"")</f>
        <v/>
      </c>
    </row>
    <row r="58313" spans="13:13" x14ac:dyDescent="0.2">
      <c r="M58313" s="14" t="str">
        <f>IF(H58313&gt;0,VLOOKUP(H58313,'Account List'!B$4:C$65536,2,FALSE),"")</f>
        <v/>
      </c>
    </row>
    <row r="58314" spans="13:13" x14ac:dyDescent="0.2">
      <c r="M58314" s="14" t="str">
        <f>IF(H58314&gt;0,VLOOKUP(H58314,'Account List'!B$4:C$65536,2,FALSE),"")</f>
        <v/>
      </c>
    </row>
    <row r="58315" spans="13:13" x14ac:dyDescent="0.2">
      <c r="M58315" s="14" t="str">
        <f>IF(H58315&gt;0,VLOOKUP(H58315,'Account List'!B$4:C$65536,2,FALSE),"")</f>
        <v/>
      </c>
    </row>
    <row r="58316" spans="13:13" x14ac:dyDescent="0.2">
      <c r="M58316" s="14" t="str">
        <f>IF(H58316&gt;0,VLOOKUP(H58316,'Account List'!B$4:C$65536,2,FALSE),"")</f>
        <v/>
      </c>
    </row>
    <row r="58317" spans="13:13" x14ac:dyDescent="0.2">
      <c r="M58317" s="14" t="str">
        <f>IF(H58317&gt;0,VLOOKUP(H58317,'Account List'!B$4:C$65536,2,FALSE),"")</f>
        <v/>
      </c>
    </row>
    <row r="58318" spans="13:13" x14ac:dyDescent="0.2">
      <c r="M58318" s="14" t="str">
        <f>IF(H58318&gt;0,VLOOKUP(H58318,'Account List'!B$4:C$65536,2,FALSE),"")</f>
        <v/>
      </c>
    </row>
    <row r="58319" spans="13:13" x14ac:dyDescent="0.2">
      <c r="M58319" s="14" t="str">
        <f>IF(H58319&gt;0,VLOOKUP(H58319,'Account List'!B$4:C$65536,2,FALSE),"")</f>
        <v/>
      </c>
    </row>
    <row r="58320" spans="13:13" x14ac:dyDescent="0.2">
      <c r="M58320" s="14" t="str">
        <f>IF(H58320&gt;0,VLOOKUP(H58320,'Account List'!B$4:C$65536,2,FALSE),"")</f>
        <v/>
      </c>
    </row>
    <row r="58321" spans="13:13" x14ac:dyDescent="0.2">
      <c r="M58321" s="14" t="str">
        <f>IF(H58321&gt;0,VLOOKUP(H58321,'Account List'!B$4:C$65536,2,FALSE),"")</f>
        <v/>
      </c>
    </row>
    <row r="58322" spans="13:13" x14ac:dyDescent="0.2">
      <c r="M58322" s="14" t="str">
        <f>IF(H58322&gt;0,VLOOKUP(H58322,'Account List'!B$4:C$65536,2,FALSE),"")</f>
        <v/>
      </c>
    </row>
    <row r="58323" spans="13:13" x14ac:dyDescent="0.2">
      <c r="M58323" s="14" t="str">
        <f>IF(H58323&gt;0,VLOOKUP(H58323,'Account List'!B$4:C$65536,2,FALSE),"")</f>
        <v/>
      </c>
    </row>
    <row r="58324" spans="13:13" x14ac:dyDescent="0.2">
      <c r="M58324" s="14" t="str">
        <f>IF(H58324&gt;0,VLOOKUP(H58324,'Account List'!B$4:C$65536,2,FALSE),"")</f>
        <v/>
      </c>
    </row>
    <row r="58325" spans="13:13" x14ac:dyDescent="0.2">
      <c r="M58325" s="14" t="str">
        <f>IF(H58325&gt;0,VLOOKUP(H58325,'Account List'!B$4:C$65536,2,FALSE),"")</f>
        <v/>
      </c>
    </row>
    <row r="58326" spans="13:13" x14ac:dyDescent="0.2">
      <c r="M58326" s="14" t="str">
        <f>IF(H58326&gt;0,VLOOKUP(H58326,'Account List'!B$4:C$65536,2,FALSE),"")</f>
        <v/>
      </c>
    </row>
    <row r="58327" spans="13:13" x14ac:dyDescent="0.2">
      <c r="M58327" s="14" t="str">
        <f>IF(H58327&gt;0,VLOOKUP(H58327,'Account List'!B$4:C$65536,2,FALSE),"")</f>
        <v/>
      </c>
    </row>
    <row r="58328" spans="13:13" x14ac:dyDescent="0.2">
      <c r="M58328" s="14" t="str">
        <f>IF(H58328&gt;0,VLOOKUP(H58328,'Account List'!B$4:C$65536,2,FALSE),"")</f>
        <v/>
      </c>
    </row>
    <row r="58329" spans="13:13" x14ac:dyDescent="0.2">
      <c r="M58329" s="14" t="str">
        <f>IF(H58329&gt;0,VLOOKUP(H58329,'Account List'!B$4:C$65536,2,FALSE),"")</f>
        <v/>
      </c>
    </row>
    <row r="58330" spans="13:13" x14ac:dyDescent="0.2">
      <c r="M58330" s="14" t="str">
        <f>IF(H58330&gt;0,VLOOKUP(H58330,'Account List'!B$4:C$65536,2,FALSE),"")</f>
        <v/>
      </c>
    </row>
    <row r="58331" spans="13:13" x14ac:dyDescent="0.2">
      <c r="M58331" s="14" t="str">
        <f>IF(H58331&gt;0,VLOOKUP(H58331,'Account List'!B$4:C$65536,2,FALSE),"")</f>
        <v/>
      </c>
    </row>
    <row r="58332" spans="13:13" x14ac:dyDescent="0.2">
      <c r="M58332" s="14" t="str">
        <f>IF(H58332&gt;0,VLOOKUP(H58332,'Account List'!B$4:C$65536,2,FALSE),"")</f>
        <v/>
      </c>
    </row>
    <row r="58333" spans="13:13" x14ac:dyDescent="0.2">
      <c r="M58333" s="14" t="str">
        <f>IF(H58333&gt;0,VLOOKUP(H58333,'Account List'!B$4:C$65536,2,FALSE),"")</f>
        <v/>
      </c>
    </row>
    <row r="58334" spans="13:13" x14ac:dyDescent="0.2">
      <c r="M58334" s="14" t="str">
        <f>IF(H58334&gt;0,VLOOKUP(H58334,'Account List'!B$4:C$65536,2,FALSE),"")</f>
        <v/>
      </c>
    </row>
    <row r="58335" spans="13:13" x14ac:dyDescent="0.2">
      <c r="M58335" s="14" t="str">
        <f>IF(H58335&gt;0,VLOOKUP(H58335,'Account List'!B$4:C$65536,2,FALSE),"")</f>
        <v/>
      </c>
    </row>
    <row r="58336" spans="13:13" x14ac:dyDescent="0.2">
      <c r="M58336" s="14" t="str">
        <f>IF(H58336&gt;0,VLOOKUP(H58336,'Account List'!B$4:C$65536,2,FALSE),"")</f>
        <v/>
      </c>
    </row>
    <row r="58337" spans="13:13" x14ac:dyDescent="0.2">
      <c r="M58337" s="14" t="str">
        <f>IF(H58337&gt;0,VLOOKUP(H58337,'Account List'!B$4:C$65536,2,FALSE),"")</f>
        <v/>
      </c>
    </row>
    <row r="58338" spans="13:13" x14ac:dyDescent="0.2">
      <c r="M58338" s="14" t="str">
        <f>IF(H58338&gt;0,VLOOKUP(H58338,'Account List'!B$4:C$65536,2,FALSE),"")</f>
        <v/>
      </c>
    </row>
    <row r="58339" spans="13:13" x14ac:dyDescent="0.2">
      <c r="M58339" s="14" t="str">
        <f>IF(H58339&gt;0,VLOOKUP(H58339,'Account List'!B$4:C$65536,2,FALSE),"")</f>
        <v/>
      </c>
    </row>
    <row r="58340" spans="13:13" x14ac:dyDescent="0.2">
      <c r="M58340" s="14" t="str">
        <f>IF(H58340&gt;0,VLOOKUP(H58340,'Account List'!B$4:C$65536,2,FALSE),"")</f>
        <v/>
      </c>
    </row>
    <row r="58341" spans="13:13" x14ac:dyDescent="0.2">
      <c r="M58341" s="14" t="str">
        <f>IF(H58341&gt;0,VLOOKUP(H58341,'Account List'!B$4:C$65536,2,FALSE),"")</f>
        <v/>
      </c>
    </row>
    <row r="58342" spans="13:13" x14ac:dyDescent="0.2">
      <c r="M58342" s="14" t="str">
        <f>IF(H58342&gt;0,VLOOKUP(H58342,'Account List'!B$4:C$65536,2,FALSE),"")</f>
        <v/>
      </c>
    </row>
    <row r="58343" spans="13:13" x14ac:dyDescent="0.2">
      <c r="M58343" s="14" t="str">
        <f>IF(H58343&gt;0,VLOOKUP(H58343,'Account List'!B$4:C$65536,2,FALSE),"")</f>
        <v/>
      </c>
    </row>
    <row r="58344" spans="13:13" x14ac:dyDescent="0.2">
      <c r="M58344" s="14" t="str">
        <f>IF(H58344&gt;0,VLOOKUP(H58344,'Account List'!B$4:C$65536,2,FALSE),"")</f>
        <v/>
      </c>
    </row>
    <row r="58345" spans="13:13" x14ac:dyDescent="0.2">
      <c r="M58345" s="14" t="str">
        <f>IF(H58345&gt;0,VLOOKUP(H58345,'Account List'!B$4:C$65536,2,FALSE),"")</f>
        <v/>
      </c>
    </row>
    <row r="58346" spans="13:13" x14ac:dyDescent="0.2">
      <c r="M58346" s="14" t="str">
        <f>IF(H58346&gt;0,VLOOKUP(H58346,'Account List'!B$4:C$65536,2,FALSE),"")</f>
        <v/>
      </c>
    </row>
    <row r="58347" spans="13:13" x14ac:dyDescent="0.2">
      <c r="M58347" s="14" t="str">
        <f>IF(H58347&gt;0,VLOOKUP(H58347,'Account List'!B$4:C$65536,2,FALSE),"")</f>
        <v/>
      </c>
    </row>
    <row r="58348" spans="13:13" x14ac:dyDescent="0.2">
      <c r="M58348" s="14" t="str">
        <f>IF(H58348&gt;0,VLOOKUP(H58348,'Account List'!B$4:C$65536,2,FALSE),"")</f>
        <v/>
      </c>
    </row>
    <row r="58349" spans="13:13" x14ac:dyDescent="0.2">
      <c r="M58349" s="14" t="str">
        <f>IF(H58349&gt;0,VLOOKUP(H58349,'Account List'!B$4:C$65536,2,FALSE),"")</f>
        <v/>
      </c>
    </row>
    <row r="58350" spans="13:13" x14ac:dyDescent="0.2">
      <c r="M58350" s="14" t="str">
        <f>IF(H58350&gt;0,VLOOKUP(H58350,'Account List'!B$4:C$65536,2,FALSE),"")</f>
        <v/>
      </c>
    </row>
    <row r="58351" spans="13:13" x14ac:dyDescent="0.2">
      <c r="M58351" s="14" t="str">
        <f>IF(H58351&gt;0,VLOOKUP(H58351,'Account List'!B$4:C$65536,2,FALSE),"")</f>
        <v/>
      </c>
    </row>
    <row r="58352" spans="13:13" x14ac:dyDescent="0.2">
      <c r="M58352" s="14" t="str">
        <f>IF(H58352&gt;0,VLOOKUP(H58352,'Account List'!B$4:C$65536,2,FALSE),"")</f>
        <v/>
      </c>
    </row>
    <row r="58353" spans="13:13" x14ac:dyDescent="0.2">
      <c r="M58353" s="14" t="str">
        <f>IF(H58353&gt;0,VLOOKUP(H58353,'Account List'!B$4:C$65536,2,FALSE),"")</f>
        <v/>
      </c>
    </row>
    <row r="58354" spans="13:13" x14ac:dyDescent="0.2">
      <c r="M58354" s="14" t="str">
        <f>IF(H58354&gt;0,VLOOKUP(H58354,'Account List'!B$4:C$65536,2,FALSE),"")</f>
        <v/>
      </c>
    </row>
    <row r="58355" spans="13:13" x14ac:dyDescent="0.2">
      <c r="M58355" s="14" t="str">
        <f>IF(H58355&gt;0,VLOOKUP(H58355,'Account List'!B$4:C$65536,2,FALSE),"")</f>
        <v/>
      </c>
    </row>
    <row r="58356" spans="13:13" x14ac:dyDescent="0.2">
      <c r="M58356" s="14" t="str">
        <f>IF(H58356&gt;0,VLOOKUP(H58356,'Account List'!B$4:C$65536,2,FALSE),"")</f>
        <v/>
      </c>
    </row>
    <row r="58357" spans="13:13" x14ac:dyDescent="0.2">
      <c r="M58357" s="14" t="str">
        <f>IF(H58357&gt;0,VLOOKUP(H58357,'Account List'!B$4:C$65536,2,FALSE),"")</f>
        <v/>
      </c>
    </row>
    <row r="58358" spans="13:13" x14ac:dyDescent="0.2">
      <c r="M58358" s="14" t="str">
        <f>IF(H58358&gt;0,VLOOKUP(H58358,'Account List'!B$4:C$65536,2,FALSE),"")</f>
        <v/>
      </c>
    </row>
    <row r="58359" spans="13:13" x14ac:dyDescent="0.2">
      <c r="M58359" s="14" t="str">
        <f>IF(H58359&gt;0,VLOOKUP(H58359,'Account List'!B$4:C$65536,2,FALSE),"")</f>
        <v/>
      </c>
    </row>
    <row r="58360" spans="13:13" x14ac:dyDescent="0.2">
      <c r="M58360" s="14" t="str">
        <f>IF(H58360&gt;0,VLOOKUP(H58360,'Account List'!B$4:C$65536,2,FALSE),"")</f>
        <v/>
      </c>
    </row>
    <row r="58361" spans="13:13" x14ac:dyDescent="0.2">
      <c r="M58361" s="14" t="str">
        <f>IF(H58361&gt;0,VLOOKUP(H58361,'Account List'!B$4:C$65536,2,FALSE),"")</f>
        <v/>
      </c>
    </row>
    <row r="58362" spans="13:13" x14ac:dyDescent="0.2">
      <c r="M58362" s="14" t="str">
        <f>IF(H58362&gt;0,VLOOKUP(H58362,'Account List'!B$4:C$65536,2,FALSE),"")</f>
        <v/>
      </c>
    </row>
    <row r="58363" spans="13:13" x14ac:dyDescent="0.2">
      <c r="M58363" s="14" t="str">
        <f>IF(H58363&gt;0,VLOOKUP(H58363,'Account List'!B$4:C$65536,2,FALSE),"")</f>
        <v/>
      </c>
    </row>
    <row r="58364" spans="13:13" x14ac:dyDescent="0.2">
      <c r="M58364" s="14" t="str">
        <f>IF(H58364&gt;0,VLOOKUP(H58364,'Account List'!B$4:C$65536,2,FALSE),"")</f>
        <v/>
      </c>
    </row>
    <row r="58365" spans="13:13" x14ac:dyDescent="0.2">
      <c r="M58365" s="14" t="str">
        <f>IF(H58365&gt;0,VLOOKUP(H58365,'Account List'!B$4:C$65536,2,FALSE),"")</f>
        <v/>
      </c>
    </row>
    <row r="58366" spans="13:13" x14ac:dyDescent="0.2">
      <c r="M58366" s="14" t="str">
        <f>IF(H58366&gt;0,VLOOKUP(H58366,'Account List'!B$4:C$65536,2,FALSE),"")</f>
        <v/>
      </c>
    </row>
    <row r="58367" spans="13:13" x14ac:dyDescent="0.2">
      <c r="M58367" s="14" t="str">
        <f>IF(H58367&gt;0,VLOOKUP(H58367,'Account List'!B$4:C$65536,2,FALSE),"")</f>
        <v/>
      </c>
    </row>
    <row r="58368" spans="13:13" x14ac:dyDescent="0.2">
      <c r="M58368" s="14" t="str">
        <f>IF(H58368&gt;0,VLOOKUP(H58368,'Account List'!B$4:C$65536,2,FALSE),"")</f>
        <v/>
      </c>
    </row>
    <row r="58369" spans="13:13" x14ac:dyDescent="0.2">
      <c r="M58369" s="14" t="str">
        <f>IF(H58369&gt;0,VLOOKUP(H58369,'Account List'!B$4:C$65536,2,FALSE),"")</f>
        <v/>
      </c>
    </row>
    <row r="58370" spans="13:13" x14ac:dyDescent="0.2">
      <c r="M58370" s="14" t="str">
        <f>IF(H58370&gt;0,VLOOKUP(H58370,'Account List'!B$4:C$65536,2,FALSE),"")</f>
        <v/>
      </c>
    </row>
    <row r="58371" spans="13:13" x14ac:dyDescent="0.2">
      <c r="M58371" s="14" t="str">
        <f>IF(H58371&gt;0,VLOOKUP(H58371,'Account List'!B$4:C$65536,2,FALSE),"")</f>
        <v/>
      </c>
    </row>
    <row r="58372" spans="13:13" x14ac:dyDescent="0.2">
      <c r="M58372" s="14" t="str">
        <f>IF(H58372&gt;0,VLOOKUP(H58372,'Account List'!B$4:C$65536,2,FALSE),"")</f>
        <v/>
      </c>
    </row>
    <row r="58373" spans="13:13" x14ac:dyDescent="0.2">
      <c r="M58373" s="14" t="str">
        <f>IF(H58373&gt;0,VLOOKUP(H58373,'Account List'!B$4:C$65536,2,FALSE),"")</f>
        <v/>
      </c>
    </row>
    <row r="58374" spans="13:13" x14ac:dyDescent="0.2">
      <c r="M58374" s="14" t="str">
        <f>IF(H58374&gt;0,VLOOKUP(H58374,'Account List'!B$4:C$65536,2,FALSE),"")</f>
        <v/>
      </c>
    </row>
    <row r="58375" spans="13:13" x14ac:dyDescent="0.2">
      <c r="M58375" s="14" t="str">
        <f>IF(H58375&gt;0,VLOOKUP(H58375,'Account List'!B$4:C$65536,2,FALSE),"")</f>
        <v/>
      </c>
    </row>
    <row r="58376" spans="13:13" x14ac:dyDescent="0.2">
      <c r="M58376" s="14" t="str">
        <f>IF(H58376&gt;0,VLOOKUP(H58376,'Account List'!B$4:C$65536,2,FALSE),"")</f>
        <v/>
      </c>
    </row>
    <row r="58377" spans="13:13" x14ac:dyDescent="0.2">
      <c r="M58377" s="14" t="str">
        <f>IF(H58377&gt;0,VLOOKUP(H58377,'Account List'!B$4:C$65536,2,FALSE),"")</f>
        <v/>
      </c>
    </row>
    <row r="58378" spans="13:13" x14ac:dyDescent="0.2">
      <c r="M58378" s="14" t="str">
        <f>IF(H58378&gt;0,VLOOKUP(H58378,'Account List'!B$4:C$65536,2,FALSE),"")</f>
        <v/>
      </c>
    </row>
    <row r="58379" spans="13:13" x14ac:dyDescent="0.2">
      <c r="M58379" s="14" t="str">
        <f>IF(H58379&gt;0,VLOOKUP(H58379,'Account List'!B$4:C$65536,2,FALSE),"")</f>
        <v/>
      </c>
    </row>
    <row r="58380" spans="13:13" x14ac:dyDescent="0.2">
      <c r="M58380" s="14" t="str">
        <f>IF(H58380&gt;0,VLOOKUP(H58380,'Account List'!B$4:C$65536,2,FALSE),"")</f>
        <v/>
      </c>
    </row>
    <row r="58381" spans="13:13" x14ac:dyDescent="0.2">
      <c r="M58381" s="14" t="str">
        <f>IF(H58381&gt;0,VLOOKUP(H58381,'Account List'!B$4:C$65536,2,FALSE),"")</f>
        <v/>
      </c>
    </row>
    <row r="58382" spans="13:13" x14ac:dyDescent="0.2">
      <c r="M58382" s="14" t="str">
        <f>IF(H58382&gt;0,VLOOKUP(H58382,'Account List'!B$4:C$65536,2,FALSE),"")</f>
        <v/>
      </c>
    </row>
    <row r="58383" spans="13:13" x14ac:dyDescent="0.2">
      <c r="M58383" s="14" t="str">
        <f>IF(H58383&gt;0,VLOOKUP(H58383,'Account List'!B$4:C$65536,2,FALSE),"")</f>
        <v/>
      </c>
    </row>
    <row r="58384" spans="13:13" x14ac:dyDescent="0.2">
      <c r="M58384" s="14" t="str">
        <f>IF(H58384&gt;0,VLOOKUP(H58384,'Account List'!B$4:C$65536,2,FALSE),"")</f>
        <v/>
      </c>
    </row>
    <row r="58385" spans="13:13" x14ac:dyDescent="0.2">
      <c r="M58385" s="14" t="str">
        <f>IF(H58385&gt;0,VLOOKUP(H58385,'Account List'!B$4:C$65536,2,FALSE),"")</f>
        <v/>
      </c>
    </row>
    <row r="58386" spans="13:13" x14ac:dyDescent="0.2">
      <c r="M58386" s="14" t="str">
        <f>IF(H58386&gt;0,VLOOKUP(H58386,'Account List'!B$4:C$65536,2,FALSE),"")</f>
        <v/>
      </c>
    </row>
    <row r="58387" spans="13:13" x14ac:dyDescent="0.2">
      <c r="M58387" s="14" t="str">
        <f>IF(H58387&gt;0,VLOOKUP(H58387,'Account List'!B$4:C$65536,2,FALSE),"")</f>
        <v/>
      </c>
    </row>
    <row r="58388" spans="13:13" x14ac:dyDescent="0.2">
      <c r="M58388" s="14" t="str">
        <f>IF(H58388&gt;0,VLOOKUP(H58388,'Account List'!B$4:C$65536,2,FALSE),"")</f>
        <v/>
      </c>
    </row>
    <row r="58389" spans="13:13" x14ac:dyDescent="0.2">
      <c r="M58389" s="14" t="str">
        <f>IF(H58389&gt;0,VLOOKUP(H58389,'Account List'!B$4:C$65536,2,FALSE),"")</f>
        <v/>
      </c>
    </row>
    <row r="58390" spans="13:13" x14ac:dyDescent="0.2">
      <c r="M58390" s="14" t="str">
        <f>IF(H58390&gt;0,VLOOKUP(H58390,'Account List'!B$4:C$65536,2,FALSE),"")</f>
        <v/>
      </c>
    </row>
    <row r="58391" spans="13:13" x14ac:dyDescent="0.2">
      <c r="M58391" s="14" t="str">
        <f>IF(H58391&gt;0,VLOOKUP(H58391,'Account List'!B$4:C$65536,2,FALSE),"")</f>
        <v/>
      </c>
    </row>
    <row r="58392" spans="13:13" x14ac:dyDescent="0.2">
      <c r="M58392" s="14" t="str">
        <f>IF(H58392&gt;0,VLOOKUP(H58392,'Account List'!B$4:C$65536,2,FALSE),"")</f>
        <v/>
      </c>
    </row>
    <row r="58393" spans="13:13" x14ac:dyDescent="0.2">
      <c r="M58393" s="14" t="str">
        <f>IF(H58393&gt;0,VLOOKUP(H58393,'Account List'!B$4:C$65536,2,FALSE),"")</f>
        <v/>
      </c>
    </row>
    <row r="58394" spans="13:13" x14ac:dyDescent="0.2">
      <c r="M58394" s="14" t="str">
        <f>IF(H58394&gt;0,VLOOKUP(H58394,'Account List'!B$4:C$65536,2,FALSE),"")</f>
        <v/>
      </c>
    </row>
    <row r="58395" spans="13:13" x14ac:dyDescent="0.2">
      <c r="M58395" s="14" t="str">
        <f>IF(H58395&gt;0,VLOOKUP(H58395,'Account List'!B$4:C$65536,2,FALSE),"")</f>
        <v/>
      </c>
    </row>
    <row r="58396" spans="13:13" x14ac:dyDescent="0.2">
      <c r="M58396" s="14" t="str">
        <f>IF(H58396&gt;0,VLOOKUP(H58396,'Account List'!B$4:C$65536,2,FALSE),"")</f>
        <v/>
      </c>
    </row>
    <row r="58397" spans="13:13" x14ac:dyDescent="0.2">
      <c r="M58397" s="14" t="str">
        <f>IF(H58397&gt;0,VLOOKUP(H58397,'Account List'!B$4:C$65536,2,FALSE),"")</f>
        <v/>
      </c>
    </row>
    <row r="58398" spans="13:13" x14ac:dyDescent="0.2">
      <c r="M58398" s="14" t="str">
        <f>IF(H58398&gt;0,VLOOKUP(H58398,'Account List'!B$4:C$65536,2,FALSE),"")</f>
        <v/>
      </c>
    </row>
    <row r="58399" spans="13:13" x14ac:dyDescent="0.2">
      <c r="M58399" s="14" t="str">
        <f>IF(H58399&gt;0,VLOOKUP(H58399,'Account List'!B$4:C$65536,2,FALSE),"")</f>
        <v/>
      </c>
    </row>
    <row r="58400" spans="13:13" x14ac:dyDescent="0.2">
      <c r="M58400" s="14" t="str">
        <f>IF(H58400&gt;0,VLOOKUP(H58400,'Account List'!B$4:C$65536,2,FALSE),"")</f>
        <v/>
      </c>
    </row>
    <row r="58401" spans="13:13" x14ac:dyDescent="0.2">
      <c r="M58401" s="14" t="str">
        <f>IF(H58401&gt;0,VLOOKUP(H58401,'Account List'!B$4:C$65536,2,FALSE),"")</f>
        <v/>
      </c>
    </row>
    <row r="58402" spans="13:13" x14ac:dyDescent="0.2">
      <c r="M58402" s="14" t="str">
        <f>IF(H58402&gt;0,VLOOKUP(H58402,'Account List'!B$4:C$65536,2,FALSE),"")</f>
        <v/>
      </c>
    </row>
    <row r="58403" spans="13:13" x14ac:dyDescent="0.2">
      <c r="M58403" s="14" t="str">
        <f>IF(H58403&gt;0,VLOOKUP(H58403,'Account List'!B$4:C$65536,2,FALSE),"")</f>
        <v/>
      </c>
    </row>
    <row r="58404" spans="13:13" x14ac:dyDescent="0.2">
      <c r="M58404" s="14" t="str">
        <f>IF(H58404&gt;0,VLOOKUP(H58404,'Account List'!B$4:C$65536,2,FALSE),"")</f>
        <v/>
      </c>
    </row>
    <row r="58405" spans="13:13" x14ac:dyDescent="0.2">
      <c r="M58405" s="14" t="str">
        <f>IF(H58405&gt;0,VLOOKUP(H58405,'Account List'!B$4:C$65536,2,FALSE),"")</f>
        <v/>
      </c>
    </row>
    <row r="58406" spans="13:13" x14ac:dyDescent="0.2">
      <c r="M58406" s="14" t="str">
        <f>IF(H58406&gt;0,VLOOKUP(H58406,'Account List'!B$4:C$65536,2,FALSE),"")</f>
        <v/>
      </c>
    </row>
    <row r="58407" spans="13:13" x14ac:dyDescent="0.2">
      <c r="M58407" s="14" t="str">
        <f>IF(H58407&gt;0,VLOOKUP(H58407,'Account List'!B$4:C$65536,2,FALSE),"")</f>
        <v/>
      </c>
    </row>
    <row r="58408" spans="13:13" x14ac:dyDescent="0.2">
      <c r="M58408" s="14" t="str">
        <f>IF(H58408&gt;0,VLOOKUP(H58408,'Account List'!B$4:C$65536,2,FALSE),"")</f>
        <v/>
      </c>
    </row>
    <row r="58409" spans="13:13" x14ac:dyDescent="0.2">
      <c r="M58409" s="14" t="str">
        <f>IF(H58409&gt;0,VLOOKUP(H58409,'Account List'!B$4:C$65536,2,FALSE),"")</f>
        <v/>
      </c>
    </row>
    <row r="58410" spans="13:13" x14ac:dyDescent="0.2">
      <c r="M58410" s="14" t="str">
        <f>IF(H58410&gt;0,VLOOKUP(H58410,'Account List'!B$4:C$65536,2,FALSE),"")</f>
        <v/>
      </c>
    </row>
    <row r="58411" spans="13:13" x14ac:dyDescent="0.2">
      <c r="M58411" s="14" t="str">
        <f>IF(H58411&gt;0,VLOOKUP(H58411,'Account List'!B$4:C$65536,2,FALSE),"")</f>
        <v/>
      </c>
    </row>
    <row r="58412" spans="13:13" x14ac:dyDescent="0.2">
      <c r="M58412" s="14" t="str">
        <f>IF(H58412&gt;0,VLOOKUP(H58412,'Account List'!B$4:C$65536,2,FALSE),"")</f>
        <v/>
      </c>
    </row>
    <row r="58413" spans="13:13" x14ac:dyDescent="0.2">
      <c r="M58413" s="14" t="str">
        <f>IF(H58413&gt;0,VLOOKUP(H58413,'Account List'!B$4:C$65536,2,FALSE),"")</f>
        <v/>
      </c>
    </row>
    <row r="58414" spans="13:13" x14ac:dyDescent="0.2">
      <c r="M58414" s="14" t="str">
        <f>IF(H58414&gt;0,VLOOKUP(H58414,'Account List'!B$4:C$65536,2,FALSE),"")</f>
        <v/>
      </c>
    </row>
    <row r="58415" spans="13:13" x14ac:dyDescent="0.2">
      <c r="M58415" s="14" t="str">
        <f>IF(H58415&gt;0,VLOOKUP(H58415,'Account List'!B$4:C$65536,2,FALSE),"")</f>
        <v/>
      </c>
    </row>
    <row r="58416" spans="13:13" x14ac:dyDescent="0.2">
      <c r="M58416" s="14" t="str">
        <f>IF(H58416&gt;0,VLOOKUP(H58416,'Account List'!B$4:C$65536,2,FALSE),"")</f>
        <v/>
      </c>
    </row>
    <row r="58417" spans="13:13" x14ac:dyDescent="0.2">
      <c r="M58417" s="14" t="str">
        <f>IF(H58417&gt;0,VLOOKUP(H58417,'Account List'!B$4:C$65536,2,FALSE),"")</f>
        <v/>
      </c>
    </row>
    <row r="58418" spans="13:13" x14ac:dyDescent="0.2">
      <c r="M58418" s="14" t="str">
        <f>IF(H58418&gt;0,VLOOKUP(H58418,'Account List'!B$4:C$65536,2,FALSE),"")</f>
        <v/>
      </c>
    </row>
    <row r="58419" spans="13:13" x14ac:dyDescent="0.2">
      <c r="M58419" s="14" t="str">
        <f>IF(H58419&gt;0,VLOOKUP(H58419,'Account List'!B$4:C$65536,2,FALSE),"")</f>
        <v/>
      </c>
    </row>
    <row r="58420" spans="13:13" x14ac:dyDescent="0.2">
      <c r="M58420" s="14" t="str">
        <f>IF(H58420&gt;0,VLOOKUP(H58420,'Account List'!B$4:C$65536,2,FALSE),"")</f>
        <v/>
      </c>
    </row>
    <row r="58421" spans="13:13" x14ac:dyDescent="0.2">
      <c r="M58421" s="14" t="str">
        <f>IF(H58421&gt;0,VLOOKUP(H58421,'Account List'!B$4:C$65536,2,FALSE),"")</f>
        <v/>
      </c>
    </row>
    <row r="58422" spans="13:13" x14ac:dyDescent="0.2">
      <c r="M58422" s="14" t="str">
        <f>IF(H58422&gt;0,VLOOKUP(H58422,'Account List'!B$4:C$65536,2,FALSE),"")</f>
        <v/>
      </c>
    </row>
    <row r="58423" spans="13:13" x14ac:dyDescent="0.2">
      <c r="M58423" s="14" t="str">
        <f>IF(H58423&gt;0,VLOOKUP(H58423,'Account List'!B$4:C$65536,2,FALSE),"")</f>
        <v/>
      </c>
    </row>
    <row r="58424" spans="13:13" x14ac:dyDescent="0.2">
      <c r="M58424" s="14" t="str">
        <f>IF(H58424&gt;0,VLOOKUP(H58424,'Account List'!B$4:C$65536,2,FALSE),"")</f>
        <v/>
      </c>
    </row>
    <row r="58425" spans="13:13" x14ac:dyDescent="0.2">
      <c r="M58425" s="14" t="str">
        <f>IF(H58425&gt;0,VLOOKUP(H58425,'Account List'!B$4:C$65536,2,FALSE),"")</f>
        <v/>
      </c>
    </row>
    <row r="58426" spans="13:13" x14ac:dyDescent="0.2">
      <c r="M58426" s="14" t="str">
        <f>IF(H58426&gt;0,VLOOKUP(H58426,'Account List'!B$4:C$65536,2,FALSE),"")</f>
        <v/>
      </c>
    </row>
    <row r="58427" spans="13:13" x14ac:dyDescent="0.2">
      <c r="M58427" s="14" t="str">
        <f>IF(H58427&gt;0,VLOOKUP(H58427,'Account List'!B$4:C$65536,2,FALSE),"")</f>
        <v/>
      </c>
    </row>
    <row r="58428" spans="13:13" x14ac:dyDescent="0.2">
      <c r="M58428" s="14" t="str">
        <f>IF(H58428&gt;0,VLOOKUP(H58428,'Account List'!B$4:C$65536,2,FALSE),"")</f>
        <v/>
      </c>
    </row>
    <row r="58429" spans="13:13" x14ac:dyDescent="0.2">
      <c r="M58429" s="14" t="str">
        <f>IF(H58429&gt;0,VLOOKUP(H58429,'Account List'!B$4:C$65536,2,FALSE),"")</f>
        <v/>
      </c>
    </row>
    <row r="58430" spans="13:13" x14ac:dyDescent="0.2">
      <c r="M58430" s="14" t="str">
        <f>IF(H58430&gt;0,VLOOKUP(H58430,'Account List'!B$4:C$65536,2,FALSE),"")</f>
        <v/>
      </c>
    </row>
    <row r="58431" spans="13:13" x14ac:dyDescent="0.2">
      <c r="M58431" s="14" t="str">
        <f>IF(H58431&gt;0,VLOOKUP(H58431,'Account List'!B$4:C$65536,2,FALSE),"")</f>
        <v/>
      </c>
    </row>
    <row r="58432" spans="13:13" x14ac:dyDescent="0.2">
      <c r="M58432" s="14" t="str">
        <f>IF(H58432&gt;0,VLOOKUP(H58432,'Account List'!B$4:C$65536,2,FALSE),"")</f>
        <v/>
      </c>
    </row>
    <row r="58433" spans="13:13" x14ac:dyDescent="0.2">
      <c r="M58433" s="14" t="str">
        <f>IF(H58433&gt;0,VLOOKUP(H58433,'Account List'!B$4:C$65536,2,FALSE),"")</f>
        <v/>
      </c>
    </row>
    <row r="58434" spans="13:13" x14ac:dyDescent="0.2">
      <c r="M58434" s="14" t="str">
        <f>IF(H58434&gt;0,VLOOKUP(H58434,'Account List'!B$4:C$65536,2,FALSE),"")</f>
        <v/>
      </c>
    </row>
    <row r="58435" spans="13:13" x14ac:dyDescent="0.2">
      <c r="M58435" s="14" t="str">
        <f>IF(H58435&gt;0,VLOOKUP(H58435,'Account List'!B$4:C$65536,2,FALSE),"")</f>
        <v/>
      </c>
    </row>
    <row r="58436" spans="13:13" x14ac:dyDescent="0.2">
      <c r="M58436" s="14" t="str">
        <f>IF(H58436&gt;0,VLOOKUP(H58436,'Account List'!B$4:C$65536,2,FALSE),"")</f>
        <v/>
      </c>
    </row>
    <row r="58437" spans="13:13" x14ac:dyDescent="0.2">
      <c r="M58437" s="14" t="str">
        <f>IF(H58437&gt;0,VLOOKUP(H58437,'Account List'!B$4:C$65536,2,FALSE),"")</f>
        <v/>
      </c>
    </row>
    <row r="58438" spans="13:13" x14ac:dyDescent="0.2">
      <c r="M58438" s="14" t="str">
        <f>IF(H58438&gt;0,VLOOKUP(H58438,'Account List'!B$4:C$65536,2,FALSE),"")</f>
        <v/>
      </c>
    </row>
    <row r="58439" spans="13:13" x14ac:dyDescent="0.2">
      <c r="M58439" s="14" t="str">
        <f>IF(H58439&gt;0,VLOOKUP(H58439,'Account List'!B$4:C$65536,2,FALSE),"")</f>
        <v/>
      </c>
    </row>
    <row r="58440" spans="13:13" x14ac:dyDescent="0.2">
      <c r="M58440" s="14" t="str">
        <f>IF(H58440&gt;0,VLOOKUP(H58440,'Account List'!B$4:C$65536,2,FALSE),"")</f>
        <v/>
      </c>
    </row>
    <row r="58441" spans="13:13" x14ac:dyDescent="0.2">
      <c r="M58441" s="14" t="str">
        <f>IF(H58441&gt;0,VLOOKUP(H58441,'Account List'!B$4:C$65536,2,FALSE),"")</f>
        <v/>
      </c>
    </row>
    <row r="58442" spans="13:13" x14ac:dyDescent="0.2">
      <c r="M58442" s="14" t="str">
        <f>IF(H58442&gt;0,VLOOKUP(H58442,'Account List'!B$4:C$65536,2,FALSE),"")</f>
        <v/>
      </c>
    </row>
    <row r="58443" spans="13:13" x14ac:dyDescent="0.2">
      <c r="M58443" s="14" t="str">
        <f>IF(H58443&gt;0,VLOOKUP(H58443,'Account List'!B$4:C$65536,2,FALSE),"")</f>
        <v/>
      </c>
    </row>
    <row r="58444" spans="13:13" x14ac:dyDescent="0.2">
      <c r="M58444" s="14" t="str">
        <f>IF(H58444&gt;0,VLOOKUP(H58444,'Account List'!B$4:C$65536,2,FALSE),"")</f>
        <v/>
      </c>
    </row>
    <row r="58445" spans="13:13" x14ac:dyDescent="0.2">
      <c r="M58445" s="14" t="str">
        <f>IF(H58445&gt;0,VLOOKUP(H58445,'Account List'!B$4:C$65536,2,FALSE),"")</f>
        <v/>
      </c>
    </row>
    <row r="58446" spans="13:13" x14ac:dyDescent="0.2">
      <c r="M58446" s="14" t="str">
        <f>IF(H58446&gt;0,VLOOKUP(H58446,'Account List'!B$4:C$65536,2,FALSE),"")</f>
        <v/>
      </c>
    </row>
    <row r="58447" spans="13:13" x14ac:dyDescent="0.2">
      <c r="M58447" s="14" t="str">
        <f>IF(H58447&gt;0,VLOOKUP(H58447,'Account List'!B$4:C$65536,2,FALSE),"")</f>
        <v/>
      </c>
    </row>
    <row r="58448" spans="13:13" x14ac:dyDescent="0.2">
      <c r="M58448" s="14" t="str">
        <f>IF(H58448&gt;0,VLOOKUP(H58448,'Account List'!B$4:C$65536,2,FALSE),"")</f>
        <v/>
      </c>
    </row>
    <row r="58449" spans="13:13" x14ac:dyDescent="0.2">
      <c r="M58449" s="14" t="str">
        <f>IF(H58449&gt;0,VLOOKUP(H58449,'Account List'!B$4:C$65536,2,FALSE),"")</f>
        <v/>
      </c>
    </row>
    <row r="58450" spans="13:13" x14ac:dyDescent="0.2">
      <c r="M58450" s="14" t="str">
        <f>IF(H58450&gt;0,VLOOKUP(H58450,'Account List'!B$4:C$65536,2,FALSE),"")</f>
        <v/>
      </c>
    </row>
    <row r="58451" spans="13:13" x14ac:dyDescent="0.2">
      <c r="M58451" s="14" t="str">
        <f>IF(H58451&gt;0,VLOOKUP(H58451,'Account List'!B$4:C$65536,2,FALSE),"")</f>
        <v/>
      </c>
    </row>
    <row r="58452" spans="13:13" x14ac:dyDescent="0.2">
      <c r="M58452" s="14" t="str">
        <f>IF(H58452&gt;0,VLOOKUP(H58452,'Account List'!B$4:C$65536,2,FALSE),"")</f>
        <v/>
      </c>
    </row>
    <row r="58453" spans="13:13" x14ac:dyDescent="0.2">
      <c r="M58453" s="14" t="str">
        <f>IF(H58453&gt;0,VLOOKUP(H58453,'Account List'!B$4:C$65536,2,FALSE),"")</f>
        <v/>
      </c>
    </row>
    <row r="58454" spans="13:13" x14ac:dyDescent="0.2">
      <c r="M58454" s="14" t="str">
        <f>IF(H58454&gt;0,VLOOKUP(H58454,'Account List'!B$4:C$65536,2,FALSE),"")</f>
        <v/>
      </c>
    </row>
    <row r="58455" spans="13:13" x14ac:dyDescent="0.2">
      <c r="M58455" s="14" t="str">
        <f>IF(H58455&gt;0,VLOOKUP(H58455,'Account List'!B$4:C$65536,2,FALSE),"")</f>
        <v/>
      </c>
    </row>
    <row r="58456" spans="13:13" x14ac:dyDescent="0.2">
      <c r="M58456" s="14" t="str">
        <f>IF(H58456&gt;0,VLOOKUP(H58456,'Account List'!B$4:C$65536,2,FALSE),"")</f>
        <v/>
      </c>
    </row>
    <row r="58457" spans="13:13" x14ac:dyDescent="0.2">
      <c r="M58457" s="14" t="str">
        <f>IF(H58457&gt;0,VLOOKUP(H58457,'Account List'!B$4:C$65536,2,FALSE),"")</f>
        <v/>
      </c>
    </row>
    <row r="58458" spans="13:13" x14ac:dyDescent="0.2">
      <c r="M58458" s="14" t="str">
        <f>IF(H58458&gt;0,VLOOKUP(H58458,'Account List'!B$4:C$65536,2,FALSE),"")</f>
        <v/>
      </c>
    </row>
    <row r="58459" spans="13:13" x14ac:dyDescent="0.2">
      <c r="M58459" s="14" t="str">
        <f>IF(H58459&gt;0,VLOOKUP(H58459,'Account List'!B$4:C$65536,2,FALSE),"")</f>
        <v/>
      </c>
    </row>
    <row r="58460" spans="13:13" x14ac:dyDescent="0.2">
      <c r="M58460" s="14" t="str">
        <f>IF(H58460&gt;0,VLOOKUP(H58460,'Account List'!B$4:C$65536,2,FALSE),"")</f>
        <v/>
      </c>
    </row>
    <row r="58461" spans="13:13" x14ac:dyDescent="0.2">
      <c r="M58461" s="14" t="str">
        <f>IF(H58461&gt;0,VLOOKUP(H58461,'Account List'!B$4:C$65536,2,FALSE),"")</f>
        <v/>
      </c>
    </row>
    <row r="58462" spans="13:13" x14ac:dyDescent="0.2">
      <c r="M58462" s="14" t="str">
        <f>IF(H58462&gt;0,VLOOKUP(H58462,'Account List'!B$4:C$65536,2,FALSE),"")</f>
        <v/>
      </c>
    </row>
    <row r="58463" spans="13:13" x14ac:dyDescent="0.2">
      <c r="M58463" s="14" t="str">
        <f>IF(H58463&gt;0,VLOOKUP(H58463,'Account List'!B$4:C$65536,2,FALSE),"")</f>
        <v/>
      </c>
    </row>
    <row r="58464" spans="13:13" x14ac:dyDescent="0.2">
      <c r="M58464" s="14" t="str">
        <f>IF(H58464&gt;0,VLOOKUP(H58464,'Account List'!B$4:C$65536,2,FALSE),"")</f>
        <v/>
      </c>
    </row>
    <row r="58465" spans="13:13" x14ac:dyDescent="0.2">
      <c r="M58465" s="14" t="str">
        <f>IF(H58465&gt;0,VLOOKUP(H58465,'Account List'!B$4:C$65536,2,FALSE),"")</f>
        <v/>
      </c>
    </row>
    <row r="58466" spans="13:13" x14ac:dyDescent="0.2">
      <c r="M58466" s="14" t="str">
        <f>IF(H58466&gt;0,VLOOKUP(H58466,'Account List'!B$4:C$65536,2,FALSE),"")</f>
        <v/>
      </c>
    </row>
    <row r="58467" spans="13:13" x14ac:dyDescent="0.2">
      <c r="M58467" s="14" t="str">
        <f>IF(H58467&gt;0,VLOOKUP(H58467,'Account List'!B$4:C$65536,2,FALSE),"")</f>
        <v/>
      </c>
    </row>
    <row r="58468" spans="13:13" x14ac:dyDescent="0.2">
      <c r="M58468" s="14" t="str">
        <f>IF(H58468&gt;0,VLOOKUP(H58468,'Account List'!B$4:C$65536,2,FALSE),"")</f>
        <v/>
      </c>
    </row>
    <row r="58469" spans="13:13" x14ac:dyDescent="0.2">
      <c r="M58469" s="14" t="str">
        <f>IF(H58469&gt;0,VLOOKUP(H58469,'Account List'!B$4:C$65536,2,FALSE),"")</f>
        <v/>
      </c>
    </row>
    <row r="58470" spans="13:13" x14ac:dyDescent="0.2">
      <c r="M58470" s="14" t="str">
        <f>IF(H58470&gt;0,VLOOKUP(H58470,'Account List'!B$4:C$65536,2,FALSE),"")</f>
        <v/>
      </c>
    </row>
    <row r="58471" spans="13:13" x14ac:dyDescent="0.2">
      <c r="M58471" s="14" t="str">
        <f>IF(H58471&gt;0,VLOOKUP(H58471,'Account List'!B$4:C$65536,2,FALSE),"")</f>
        <v/>
      </c>
    </row>
    <row r="58472" spans="13:13" x14ac:dyDescent="0.2">
      <c r="M58472" s="14" t="str">
        <f>IF(H58472&gt;0,VLOOKUP(H58472,'Account List'!B$4:C$65536,2,FALSE),"")</f>
        <v/>
      </c>
    </row>
    <row r="58473" spans="13:13" x14ac:dyDescent="0.2">
      <c r="M58473" s="14" t="str">
        <f>IF(H58473&gt;0,VLOOKUP(H58473,'Account List'!B$4:C$65536,2,FALSE),"")</f>
        <v/>
      </c>
    </row>
    <row r="58474" spans="13:13" x14ac:dyDescent="0.2">
      <c r="M58474" s="14" t="str">
        <f>IF(H58474&gt;0,VLOOKUP(H58474,'Account List'!B$4:C$65536,2,FALSE),"")</f>
        <v/>
      </c>
    </row>
    <row r="58475" spans="13:13" x14ac:dyDescent="0.2">
      <c r="M58475" s="14" t="str">
        <f>IF(H58475&gt;0,VLOOKUP(H58475,'Account List'!B$4:C$65536,2,FALSE),"")</f>
        <v/>
      </c>
    </row>
    <row r="58476" spans="13:13" x14ac:dyDescent="0.2">
      <c r="M58476" s="14" t="str">
        <f>IF(H58476&gt;0,VLOOKUP(H58476,'Account List'!B$4:C$65536,2,FALSE),"")</f>
        <v/>
      </c>
    </row>
    <row r="58477" spans="13:13" x14ac:dyDescent="0.2">
      <c r="M58477" s="14" t="str">
        <f>IF(H58477&gt;0,VLOOKUP(H58477,'Account List'!B$4:C$65536,2,FALSE),"")</f>
        <v/>
      </c>
    </row>
    <row r="58478" spans="13:13" x14ac:dyDescent="0.2">
      <c r="M58478" s="14" t="str">
        <f>IF(H58478&gt;0,VLOOKUP(H58478,'Account List'!B$4:C$65536,2,FALSE),"")</f>
        <v/>
      </c>
    </row>
    <row r="58479" spans="13:13" x14ac:dyDescent="0.2">
      <c r="M58479" s="14" t="str">
        <f>IF(H58479&gt;0,VLOOKUP(H58479,'Account List'!B$4:C$65536,2,FALSE),"")</f>
        <v/>
      </c>
    </row>
    <row r="58480" spans="13:13" x14ac:dyDescent="0.2">
      <c r="M58480" s="14" t="str">
        <f>IF(H58480&gt;0,VLOOKUP(H58480,'Account List'!B$4:C$65536,2,FALSE),"")</f>
        <v/>
      </c>
    </row>
    <row r="58481" spans="13:13" x14ac:dyDescent="0.2">
      <c r="M58481" s="14" t="str">
        <f>IF(H58481&gt;0,VLOOKUP(H58481,'Account List'!B$4:C$65536,2,FALSE),"")</f>
        <v/>
      </c>
    </row>
    <row r="58482" spans="13:13" x14ac:dyDescent="0.2">
      <c r="M58482" s="14" t="str">
        <f>IF(H58482&gt;0,VLOOKUP(H58482,'Account List'!B$4:C$65536,2,FALSE),"")</f>
        <v/>
      </c>
    </row>
    <row r="58483" spans="13:13" x14ac:dyDescent="0.2">
      <c r="M58483" s="14" t="str">
        <f>IF(H58483&gt;0,VLOOKUP(H58483,'Account List'!B$4:C$65536,2,FALSE),"")</f>
        <v/>
      </c>
    </row>
    <row r="58484" spans="13:13" x14ac:dyDescent="0.2">
      <c r="M58484" s="14" t="str">
        <f>IF(H58484&gt;0,VLOOKUP(H58484,'Account List'!B$4:C$65536,2,FALSE),"")</f>
        <v/>
      </c>
    </row>
    <row r="58485" spans="13:13" x14ac:dyDescent="0.2">
      <c r="M58485" s="14" t="str">
        <f>IF(H58485&gt;0,VLOOKUP(H58485,'Account List'!B$4:C$65536,2,FALSE),"")</f>
        <v/>
      </c>
    </row>
    <row r="58486" spans="13:13" x14ac:dyDescent="0.2">
      <c r="M58486" s="14" t="str">
        <f>IF(H58486&gt;0,VLOOKUP(H58486,'Account List'!B$4:C$65536,2,FALSE),"")</f>
        <v/>
      </c>
    </row>
    <row r="58487" spans="13:13" x14ac:dyDescent="0.2">
      <c r="M58487" s="14" t="str">
        <f>IF(H58487&gt;0,VLOOKUP(H58487,'Account List'!B$4:C$65536,2,FALSE),"")</f>
        <v/>
      </c>
    </row>
    <row r="58488" spans="13:13" x14ac:dyDescent="0.2">
      <c r="M58488" s="14" t="str">
        <f>IF(H58488&gt;0,VLOOKUP(H58488,'Account List'!B$4:C$65536,2,FALSE),"")</f>
        <v/>
      </c>
    </row>
    <row r="58489" spans="13:13" x14ac:dyDescent="0.2">
      <c r="M58489" s="14" t="str">
        <f>IF(H58489&gt;0,VLOOKUP(H58489,'Account List'!B$4:C$65536,2,FALSE),"")</f>
        <v/>
      </c>
    </row>
    <row r="58490" spans="13:13" x14ac:dyDescent="0.2">
      <c r="M58490" s="14" t="str">
        <f>IF(H58490&gt;0,VLOOKUP(H58490,'Account List'!B$4:C$65536,2,FALSE),"")</f>
        <v/>
      </c>
    </row>
    <row r="58491" spans="13:13" x14ac:dyDescent="0.2">
      <c r="M58491" s="14" t="str">
        <f>IF(H58491&gt;0,VLOOKUP(H58491,'Account List'!B$4:C$65536,2,FALSE),"")</f>
        <v/>
      </c>
    </row>
    <row r="58492" spans="13:13" x14ac:dyDescent="0.2">
      <c r="M58492" s="14" t="str">
        <f>IF(H58492&gt;0,VLOOKUP(H58492,'Account List'!B$4:C$65536,2,FALSE),"")</f>
        <v/>
      </c>
    </row>
    <row r="58493" spans="13:13" x14ac:dyDescent="0.2">
      <c r="M58493" s="14" t="str">
        <f>IF(H58493&gt;0,VLOOKUP(H58493,'Account List'!B$4:C$65536,2,FALSE),"")</f>
        <v/>
      </c>
    </row>
    <row r="58494" spans="13:13" x14ac:dyDescent="0.2">
      <c r="M58494" s="14" t="str">
        <f>IF(H58494&gt;0,VLOOKUP(H58494,'Account List'!B$4:C$65536,2,FALSE),"")</f>
        <v/>
      </c>
    </row>
    <row r="58495" spans="13:13" x14ac:dyDescent="0.2">
      <c r="M58495" s="14" t="str">
        <f>IF(H58495&gt;0,VLOOKUP(H58495,'Account List'!B$4:C$65536,2,FALSE),"")</f>
        <v/>
      </c>
    </row>
    <row r="58496" spans="13:13" x14ac:dyDescent="0.2">
      <c r="M58496" s="14" t="str">
        <f>IF(H58496&gt;0,VLOOKUP(H58496,'Account List'!B$4:C$65536,2,FALSE),"")</f>
        <v/>
      </c>
    </row>
    <row r="58497" spans="13:13" x14ac:dyDescent="0.2">
      <c r="M58497" s="14" t="str">
        <f>IF(H58497&gt;0,VLOOKUP(H58497,'Account List'!B$4:C$65536,2,FALSE),"")</f>
        <v/>
      </c>
    </row>
    <row r="58498" spans="13:13" x14ac:dyDescent="0.2">
      <c r="M58498" s="14" t="str">
        <f>IF(H58498&gt;0,VLOOKUP(H58498,'Account List'!B$4:C$65536,2,FALSE),"")</f>
        <v/>
      </c>
    </row>
    <row r="58499" spans="13:13" x14ac:dyDescent="0.2">
      <c r="M58499" s="14" t="str">
        <f>IF(H58499&gt;0,VLOOKUP(H58499,'Account List'!B$4:C$65536,2,FALSE),"")</f>
        <v/>
      </c>
    </row>
    <row r="58500" spans="13:13" x14ac:dyDescent="0.2">
      <c r="M58500" s="14" t="str">
        <f>IF(H58500&gt;0,VLOOKUP(H58500,'Account List'!B$4:C$65536,2,FALSE),"")</f>
        <v/>
      </c>
    </row>
    <row r="58501" spans="13:13" x14ac:dyDescent="0.2">
      <c r="M58501" s="14" t="str">
        <f>IF(H58501&gt;0,VLOOKUP(H58501,'Account List'!B$4:C$65536,2,FALSE),"")</f>
        <v/>
      </c>
    </row>
    <row r="58502" spans="13:13" x14ac:dyDescent="0.2">
      <c r="M58502" s="14" t="str">
        <f>IF(H58502&gt;0,VLOOKUP(H58502,'Account List'!B$4:C$65536,2,FALSE),"")</f>
        <v/>
      </c>
    </row>
    <row r="58503" spans="13:13" x14ac:dyDescent="0.2">
      <c r="M58503" s="14" t="str">
        <f>IF(H58503&gt;0,VLOOKUP(H58503,'Account List'!B$4:C$65536,2,FALSE),"")</f>
        <v/>
      </c>
    </row>
    <row r="58504" spans="13:13" x14ac:dyDescent="0.2">
      <c r="M58504" s="14" t="str">
        <f>IF(H58504&gt;0,VLOOKUP(H58504,'Account List'!B$4:C$65536,2,FALSE),"")</f>
        <v/>
      </c>
    </row>
    <row r="58505" spans="13:13" x14ac:dyDescent="0.2">
      <c r="M58505" s="14" t="str">
        <f>IF(H58505&gt;0,VLOOKUP(H58505,'Account List'!B$4:C$65536,2,FALSE),"")</f>
        <v/>
      </c>
    </row>
    <row r="58506" spans="13:13" x14ac:dyDescent="0.2">
      <c r="M58506" s="14" t="str">
        <f>IF(H58506&gt;0,VLOOKUP(H58506,'Account List'!B$4:C$65536,2,FALSE),"")</f>
        <v/>
      </c>
    </row>
    <row r="58507" spans="13:13" x14ac:dyDescent="0.2">
      <c r="M58507" s="14" t="str">
        <f>IF(H58507&gt;0,VLOOKUP(H58507,'Account List'!B$4:C$65536,2,FALSE),"")</f>
        <v/>
      </c>
    </row>
    <row r="58508" spans="13:13" x14ac:dyDescent="0.2">
      <c r="M58508" s="14" t="str">
        <f>IF(H58508&gt;0,VLOOKUP(H58508,'Account List'!B$4:C$65536,2,FALSE),"")</f>
        <v/>
      </c>
    </row>
    <row r="58509" spans="13:13" x14ac:dyDescent="0.2">
      <c r="M58509" s="14" t="str">
        <f>IF(H58509&gt;0,VLOOKUP(H58509,'Account List'!B$4:C$65536,2,FALSE),"")</f>
        <v/>
      </c>
    </row>
    <row r="58510" spans="13:13" x14ac:dyDescent="0.2">
      <c r="M58510" s="14" t="str">
        <f>IF(H58510&gt;0,VLOOKUP(H58510,'Account List'!B$4:C$65536,2,FALSE),"")</f>
        <v/>
      </c>
    </row>
    <row r="58511" spans="13:13" x14ac:dyDescent="0.2">
      <c r="M58511" s="14" t="str">
        <f>IF(H58511&gt;0,VLOOKUP(H58511,'Account List'!B$4:C$65536,2,FALSE),"")</f>
        <v/>
      </c>
    </row>
    <row r="58512" spans="13:13" x14ac:dyDescent="0.2">
      <c r="M58512" s="14" t="str">
        <f>IF(H58512&gt;0,VLOOKUP(H58512,'Account List'!B$4:C$65536,2,FALSE),"")</f>
        <v/>
      </c>
    </row>
    <row r="58513" spans="13:13" x14ac:dyDescent="0.2">
      <c r="M58513" s="14" t="str">
        <f>IF(H58513&gt;0,VLOOKUP(H58513,'Account List'!B$4:C$65536,2,FALSE),"")</f>
        <v/>
      </c>
    </row>
    <row r="58514" spans="13:13" x14ac:dyDescent="0.2">
      <c r="M58514" s="14" t="str">
        <f>IF(H58514&gt;0,VLOOKUP(H58514,'Account List'!B$4:C$65536,2,FALSE),"")</f>
        <v/>
      </c>
    </row>
    <row r="58515" spans="13:13" x14ac:dyDescent="0.2">
      <c r="M58515" s="14" t="str">
        <f>IF(H58515&gt;0,VLOOKUP(H58515,'Account List'!B$4:C$65536,2,FALSE),"")</f>
        <v/>
      </c>
    </row>
    <row r="58516" spans="13:13" x14ac:dyDescent="0.2">
      <c r="M58516" s="14" t="str">
        <f>IF(H58516&gt;0,VLOOKUP(H58516,'Account List'!B$4:C$65536,2,FALSE),"")</f>
        <v/>
      </c>
    </row>
    <row r="58517" spans="13:13" x14ac:dyDescent="0.2">
      <c r="M58517" s="14" t="str">
        <f>IF(H58517&gt;0,VLOOKUP(H58517,'Account List'!B$4:C$65536,2,FALSE),"")</f>
        <v/>
      </c>
    </row>
    <row r="58518" spans="13:13" x14ac:dyDescent="0.2">
      <c r="M58518" s="14" t="str">
        <f>IF(H58518&gt;0,VLOOKUP(H58518,'Account List'!B$4:C$65536,2,FALSE),"")</f>
        <v/>
      </c>
    </row>
    <row r="58519" spans="13:13" x14ac:dyDescent="0.2">
      <c r="M58519" s="14" t="str">
        <f>IF(H58519&gt;0,VLOOKUP(H58519,'Account List'!B$4:C$65536,2,FALSE),"")</f>
        <v/>
      </c>
    </row>
    <row r="58520" spans="13:13" x14ac:dyDescent="0.2">
      <c r="M58520" s="14" t="str">
        <f>IF(H58520&gt;0,VLOOKUP(H58520,'Account List'!B$4:C$65536,2,FALSE),"")</f>
        <v/>
      </c>
    </row>
    <row r="58521" spans="13:13" x14ac:dyDescent="0.2">
      <c r="M58521" s="14" t="str">
        <f>IF(H58521&gt;0,VLOOKUP(H58521,'Account List'!B$4:C$65536,2,FALSE),"")</f>
        <v/>
      </c>
    </row>
    <row r="58522" spans="13:13" x14ac:dyDescent="0.2">
      <c r="M58522" s="14" t="str">
        <f>IF(H58522&gt;0,VLOOKUP(H58522,'Account List'!B$4:C$65536,2,FALSE),"")</f>
        <v/>
      </c>
    </row>
    <row r="58523" spans="13:13" x14ac:dyDescent="0.2">
      <c r="M58523" s="14" t="str">
        <f>IF(H58523&gt;0,VLOOKUP(H58523,'Account List'!B$4:C$65536,2,FALSE),"")</f>
        <v/>
      </c>
    </row>
    <row r="58524" spans="13:13" x14ac:dyDescent="0.2">
      <c r="M58524" s="14" t="str">
        <f>IF(H58524&gt;0,VLOOKUP(H58524,'Account List'!B$4:C$65536,2,FALSE),"")</f>
        <v/>
      </c>
    </row>
    <row r="58525" spans="13:13" x14ac:dyDescent="0.2">
      <c r="M58525" s="14" t="str">
        <f>IF(H58525&gt;0,VLOOKUP(H58525,'Account List'!B$4:C$65536,2,FALSE),"")</f>
        <v/>
      </c>
    </row>
    <row r="58526" spans="13:13" x14ac:dyDescent="0.2">
      <c r="M58526" s="14" t="str">
        <f>IF(H58526&gt;0,VLOOKUP(H58526,'Account List'!B$4:C$65536,2,FALSE),"")</f>
        <v/>
      </c>
    </row>
    <row r="58527" spans="13:13" x14ac:dyDescent="0.2">
      <c r="M58527" s="14" t="str">
        <f>IF(H58527&gt;0,VLOOKUP(H58527,'Account List'!B$4:C$65536,2,FALSE),"")</f>
        <v/>
      </c>
    </row>
    <row r="58528" spans="13:13" x14ac:dyDescent="0.2">
      <c r="M58528" s="14" t="str">
        <f>IF(H58528&gt;0,VLOOKUP(H58528,'Account List'!B$4:C$65536,2,FALSE),"")</f>
        <v/>
      </c>
    </row>
    <row r="58529" spans="13:13" x14ac:dyDescent="0.2">
      <c r="M58529" s="14" t="str">
        <f>IF(H58529&gt;0,VLOOKUP(H58529,'Account List'!B$4:C$65536,2,FALSE),"")</f>
        <v/>
      </c>
    </row>
    <row r="58530" spans="13:13" x14ac:dyDescent="0.2">
      <c r="M58530" s="14" t="str">
        <f>IF(H58530&gt;0,VLOOKUP(H58530,'Account List'!B$4:C$65536,2,FALSE),"")</f>
        <v/>
      </c>
    </row>
    <row r="58531" spans="13:13" x14ac:dyDescent="0.2">
      <c r="M58531" s="14" t="str">
        <f>IF(H58531&gt;0,VLOOKUP(H58531,'Account List'!B$4:C$65536,2,FALSE),"")</f>
        <v/>
      </c>
    </row>
    <row r="58532" spans="13:13" x14ac:dyDescent="0.2">
      <c r="M58532" s="14" t="str">
        <f>IF(H58532&gt;0,VLOOKUP(H58532,'Account List'!B$4:C$65536,2,FALSE),"")</f>
        <v/>
      </c>
    </row>
    <row r="58533" spans="13:13" x14ac:dyDescent="0.2">
      <c r="M58533" s="14" t="str">
        <f>IF(H58533&gt;0,VLOOKUP(H58533,'Account List'!B$4:C$65536,2,FALSE),"")</f>
        <v/>
      </c>
    </row>
    <row r="58534" spans="13:13" x14ac:dyDescent="0.2">
      <c r="M58534" s="14" t="str">
        <f>IF(H58534&gt;0,VLOOKUP(H58534,'Account List'!B$4:C$65536,2,FALSE),"")</f>
        <v/>
      </c>
    </row>
    <row r="58535" spans="13:13" x14ac:dyDescent="0.2">
      <c r="M58535" s="14" t="str">
        <f>IF(H58535&gt;0,VLOOKUP(H58535,'Account List'!B$4:C$65536,2,FALSE),"")</f>
        <v/>
      </c>
    </row>
    <row r="58536" spans="13:13" x14ac:dyDescent="0.2">
      <c r="M58536" s="14" t="str">
        <f>IF(H58536&gt;0,VLOOKUP(H58536,'Account List'!B$4:C$65536,2,FALSE),"")</f>
        <v/>
      </c>
    </row>
    <row r="58537" spans="13:13" x14ac:dyDescent="0.2">
      <c r="M58537" s="14" t="str">
        <f>IF(H58537&gt;0,VLOOKUP(H58537,'Account List'!B$4:C$65536,2,FALSE),"")</f>
        <v/>
      </c>
    </row>
    <row r="58538" spans="13:13" x14ac:dyDescent="0.2">
      <c r="M58538" s="14" t="str">
        <f>IF(H58538&gt;0,VLOOKUP(H58538,'Account List'!B$4:C$65536,2,FALSE),"")</f>
        <v/>
      </c>
    </row>
    <row r="58539" spans="13:13" x14ac:dyDescent="0.2">
      <c r="M58539" s="14" t="str">
        <f>IF(H58539&gt;0,VLOOKUP(H58539,'Account List'!B$4:C$65536,2,FALSE),"")</f>
        <v/>
      </c>
    </row>
    <row r="58540" spans="13:13" x14ac:dyDescent="0.2">
      <c r="M58540" s="14" t="str">
        <f>IF(H58540&gt;0,VLOOKUP(H58540,'Account List'!B$4:C$65536,2,FALSE),"")</f>
        <v/>
      </c>
    </row>
    <row r="58541" spans="13:13" x14ac:dyDescent="0.2">
      <c r="M58541" s="14" t="str">
        <f>IF(H58541&gt;0,VLOOKUP(H58541,'Account List'!B$4:C$65536,2,FALSE),"")</f>
        <v/>
      </c>
    </row>
    <row r="58542" spans="13:13" x14ac:dyDescent="0.2">
      <c r="M58542" s="14" t="str">
        <f>IF(H58542&gt;0,VLOOKUP(H58542,'Account List'!B$4:C$65536,2,FALSE),"")</f>
        <v/>
      </c>
    </row>
    <row r="58543" spans="13:13" x14ac:dyDescent="0.2">
      <c r="M58543" s="14" t="str">
        <f>IF(H58543&gt;0,VLOOKUP(H58543,'Account List'!B$4:C$65536,2,FALSE),"")</f>
        <v/>
      </c>
    </row>
    <row r="58544" spans="13:13" x14ac:dyDescent="0.2">
      <c r="M58544" s="14" t="str">
        <f>IF(H58544&gt;0,VLOOKUP(H58544,'Account List'!B$4:C$65536,2,FALSE),"")</f>
        <v/>
      </c>
    </row>
    <row r="58545" spans="13:13" x14ac:dyDescent="0.2">
      <c r="M58545" s="14" t="str">
        <f>IF(H58545&gt;0,VLOOKUP(H58545,'Account List'!B$4:C$65536,2,FALSE),"")</f>
        <v/>
      </c>
    </row>
    <row r="58546" spans="13:13" x14ac:dyDescent="0.2">
      <c r="M58546" s="14" t="str">
        <f>IF(H58546&gt;0,VLOOKUP(H58546,'Account List'!B$4:C$65536,2,FALSE),"")</f>
        <v/>
      </c>
    </row>
    <row r="58547" spans="13:13" x14ac:dyDescent="0.2">
      <c r="M58547" s="14" t="str">
        <f>IF(H58547&gt;0,VLOOKUP(H58547,'Account List'!B$4:C$65536,2,FALSE),"")</f>
        <v/>
      </c>
    </row>
    <row r="58548" spans="13:13" x14ac:dyDescent="0.2">
      <c r="M58548" s="14" t="str">
        <f>IF(H58548&gt;0,VLOOKUP(H58548,'Account List'!B$4:C$65536,2,FALSE),"")</f>
        <v/>
      </c>
    </row>
    <row r="58549" spans="13:13" x14ac:dyDescent="0.2">
      <c r="M58549" s="14" t="str">
        <f>IF(H58549&gt;0,VLOOKUP(H58549,'Account List'!B$4:C$65536,2,FALSE),"")</f>
        <v/>
      </c>
    </row>
    <row r="58550" spans="13:13" x14ac:dyDescent="0.2">
      <c r="M58550" s="14" t="str">
        <f>IF(H58550&gt;0,VLOOKUP(H58550,'Account List'!B$4:C$65536,2,FALSE),"")</f>
        <v/>
      </c>
    </row>
    <row r="58551" spans="13:13" x14ac:dyDescent="0.2">
      <c r="M58551" s="14" t="str">
        <f>IF(H58551&gt;0,VLOOKUP(H58551,'Account List'!B$4:C$65536,2,FALSE),"")</f>
        <v/>
      </c>
    </row>
    <row r="58552" spans="13:13" x14ac:dyDescent="0.2">
      <c r="M58552" s="14" t="str">
        <f>IF(H58552&gt;0,VLOOKUP(H58552,'Account List'!B$4:C$65536,2,FALSE),"")</f>
        <v/>
      </c>
    </row>
    <row r="58553" spans="13:13" x14ac:dyDescent="0.2">
      <c r="M58553" s="14" t="str">
        <f>IF(H58553&gt;0,VLOOKUP(H58553,'Account List'!B$4:C$65536,2,FALSE),"")</f>
        <v/>
      </c>
    </row>
    <row r="58554" spans="13:13" x14ac:dyDescent="0.2">
      <c r="M58554" s="14" t="str">
        <f>IF(H58554&gt;0,VLOOKUP(H58554,'Account List'!B$4:C$65536,2,FALSE),"")</f>
        <v/>
      </c>
    </row>
    <row r="58555" spans="13:13" x14ac:dyDescent="0.2">
      <c r="M58555" s="14" t="str">
        <f>IF(H58555&gt;0,VLOOKUP(H58555,'Account List'!B$4:C$65536,2,FALSE),"")</f>
        <v/>
      </c>
    </row>
    <row r="58556" spans="13:13" x14ac:dyDescent="0.2">
      <c r="M58556" s="14" t="str">
        <f>IF(H58556&gt;0,VLOOKUP(H58556,'Account List'!B$4:C$65536,2,FALSE),"")</f>
        <v/>
      </c>
    </row>
    <row r="58557" spans="13:13" x14ac:dyDescent="0.2">
      <c r="M58557" s="14" t="str">
        <f>IF(H58557&gt;0,VLOOKUP(H58557,'Account List'!B$4:C$65536,2,FALSE),"")</f>
        <v/>
      </c>
    </row>
    <row r="58558" spans="13:13" x14ac:dyDescent="0.2">
      <c r="M58558" s="14" t="str">
        <f>IF(H58558&gt;0,VLOOKUP(H58558,'Account List'!B$4:C$65536,2,FALSE),"")</f>
        <v/>
      </c>
    </row>
    <row r="58559" spans="13:13" x14ac:dyDescent="0.2">
      <c r="M58559" s="14" t="str">
        <f>IF(H58559&gt;0,VLOOKUP(H58559,'Account List'!B$4:C$65536,2,FALSE),"")</f>
        <v/>
      </c>
    </row>
    <row r="58560" spans="13:13" x14ac:dyDescent="0.2">
      <c r="M58560" s="14" t="str">
        <f>IF(H58560&gt;0,VLOOKUP(H58560,'Account List'!B$4:C$65536,2,FALSE),"")</f>
        <v/>
      </c>
    </row>
    <row r="58561" spans="13:13" x14ac:dyDescent="0.2">
      <c r="M58561" s="14" t="str">
        <f>IF(H58561&gt;0,VLOOKUP(H58561,'Account List'!B$4:C$65536,2,FALSE),"")</f>
        <v/>
      </c>
    </row>
    <row r="58562" spans="13:13" x14ac:dyDescent="0.2">
      <c r="M58562" s="14" t="str">
        <f>IF(H58562&gt;0,VLOOKUP(H58562,'Account List'!B$4:C$65536,2,FALSE),"")</f>
        <v/>
      </c>
    </row>
    <row r="58563" spans="13:13" x14ac:dyDescent="0.2">
      <c r="M58563" s="14" t="str">
        <f>IF(H58563&gt;0,VLOOKUP(H58563,'Account List'!B$4:C$65536,2,FALSE),"")</f>
        <v/>
      </c>
    </row>
    <row r="58564" spans="13:13" x14ac:dyDescent="0.2">
      <c r="M58564" s="14" t="str">
        <f>IF(H58564&gt;0,VLOOKUP(H58564,'Account List'!B$4:C$65536,2,FALSE),"")</f>
        <v/>
      </c>
    </row>
    <row r="58565" spans="13:13" x14ac:dyDescent="0.2">
      <c r="M58565" s="14" t="str">
        <f>IF(H58565&gt;0,VLOOKUP(H58565,'Account List'!B$4:C$65536,2,FALSE),"")</f>
        <v/>
      </c>
    </row>
    <row r="58566" spans="13:13" x14ac:dyDescent="0.2">
      <c r="M58566" s="14" t="str">
        <f>IF(H58566&gt;0,VLOOKUP(H58566,'Account List'!B$4:C$65536,2,FALSE),"")</f>
        <v/>
      </c>
    </row>
    <row r="58567" spans="13:13" x14ac:dyDescent="0.2">
      <c r="M58567" s="14" t="str">
        <f>IF(H58567&gt;0,VLOOKUP(H58567,'Account List'!B$4:C$65536,2,FALSE),"")</f>
        <v/>
      </c>
    </row>
    <row r="58568" spans="13:13" x14ac:dyDescent="0.2">
      <c r="M58568" s="14" t="str">
        <f>IF(H58568&gt;0,VLOOKUP(H58568,'Account List'!B$4:C$65536,2,FALSE),"")</f>
        <v/>
      </c>
    </row>
    <row r="58569" spans="13:13" x14ac:dyDescent="0.2">
      <c r="M58569" s="14" t="str">
        <f>IF(H58569&gt;0,VLOOKUP(H58569,'Account List'!B$4:C$65536,2,FALSE),"")</f>
        <v/>
      </c>
    </row>
    <row r="58570" spans="13:13" x14ac:dyDescent="0.2">
      <c r="M58570" s="14" t="str">
        <f>IF(H58570&gt;0,VLOOKUP(H58570,'Account List'!B$4:C$65536,2,FALSE),"")</f>
        <v/>
      </c>
    </row>
    <row r="58571" spans="13:13" x14ac:dyDescent="0.2">
      <c r="M58571" s="14" t="str">
        <f>IF(H58571&gt;0,VLOOKUP(H58571,'Account List'!B$4:C$65536,2,FALSE),"")</f>
        <v/>
      </c>
    </row>
    <row r="58572" spans="13:13" x14ac:dyDescent="0.2">
      <c r="M58572" s="14" t="str">
        <f>IF(H58572&gt;0,VLOOKUP(H58572,'Account List'!B$4:C$65536,2,FALSE),"")</f>
        <v/>
      </c>
    </row>
    <row r="58573" spans="13:13" x14ac:dyDescent="0.2">
      <c r="M58573" s="14" t="str">
        <f>IF(H58573&gt;0,VLOOKUP(H58573,'Account List'!B$4:C$65536,2,FALSE),"")</f>
        <v/>
      </c>
    </row>
    <row r="58574" spans="13:13" x14ac:dyDescent="0.2">
      <c r="M58574" s="14" t="str">
        <f>IF(H58574&gt;0,VLOOKUP(H58574,'Account List'!B$4:C$65536,2,FALSE),"")</f>
        <v/>
      </c>
    </row>
    <row r="58575" spans="13:13" x14ac:dyDescent="0.2">
      <c r="M58575" s="14" t="str">
        <f>IF(H58575&gt;0,VLOOKUP(H58575,'Account List'!B$4:C$65536,2,FALSE),"")</f>
        <v/>
      </c>
    </row>
    <row r="58576" spans="13:13" x14ac:dyDescent="0.2">
      <c r="M58576" s="14" t="str">
        <f>IF(H58576&gt;0,VLOOKUP(H58576,'Account List'!B$4:C$65536,2,FALSE),"")</f>
        <v/>
      </c>
    </row>
    <row r="58577" spans="13:13" x14ac:dyDescent="0.2">
      <c r="M58577" s="14" t="str">
        <f>IF(H58577&gt;0,VLOOKUP(H58577,'Account List'!B$4:C$65536,2,FALSE),"")</f>
        <v/>
      </c>
    </row>
    <row r="58578" spans="13:13" x14ac:dyDescent="0.2">
      <c r="M58578" s="14" t="str">
        <f>IF(H58578&gt;0,VLOOKUP(H58578,'Account List'!B$4:C$65536,2,FALSE),"")</f>
        <v/>
      </c>
    </row>
    <row r="58579" spans="13:13" x14ac:dyDescent="0.2">
      <c r="M58579" s="14" t="str">
        <f>IF(H58579&gt;0,VLOOKUP(H58579,'Account List'!B$4:C$65536,2,FALSE),"")</f>
        <v/>
      </c>
    </row>
    <row r="58580" spans="13:13" x14ac:dyDescent="0.2">
      <c r="M58580" s="14" t="str">
        <f>IF(H58580&gt;0,VLOOKUP(H58580,'Account List'!B$4:C$65536,2,FALSE),"")</f>
        <v/>
      </c>
    </row>
    <row r="58581" spans="13:13" x14ac:dyDescent="0.2">
      <c r="M58581" s="14" t="str">
        <f>IF(H58581&gt;0,VLOOKUP(H58581,'Account List'!B$4:C$65536,2,FALSE),"")</f>
        <v/>
      </c>
    </row>
    <row r="58582" spans="13:13" x14ac:dyDescent="0.2">
      <c r="M58582" s="14" t="str">
        <f>IF(H58582&gt;0,VLOOKUP(H58582,'Account List'!B$4:C$65536,2,FALSE),"")</f>
        <v/>
      </c>
    </row>
    <row r="58583" spans="13:13" x14ac:dyDescent="0.2">
      <c r="M58583" s="14" t="str">
        <f>IF(H58583&gt;0,VLOOKUP(H58583,'Account List'!B$4:C$65536,2,FALSE),"")</f>
        <v/>
      </c>
    </row>
    <row r="58584" spans="13:13" x14ac:dyDescent="0.2">
      <c r="M58584" s="14" t="str">
        <f>IF(H58584&gt;0,VLOOKUP(H58584,'Account List'!B$4:C$65536,2,FALSE),"")</f>
        <v/>
      </c>
    </row>
    <row r="58585" spans="13:13" x14ac:dyDescent="0.2">
      <c r="M58585" s="14" t="str">
        <f>IF(H58585&gt;0,VLOOKUP(H58585,'Account List'!B$4:C$65536,2,FALSE),"")</f>
        <v/>
      </c>
    </row>
    <row r="58586" spans="13:13" x14ac:dyDescent="0.2">
      <c r="M58586" s="14" t="str">
        <f>IF(H58586&gt;0,VLOOKUP(H58586,'Account List'!B$4:C$65536,2,FALSE),"")</f>
        <v/>
      </c>
    </row>
    <row r="58587" spans="13:13" x14ac:dyDescent="0.2">
      <c r="M58587" s="14" t="str">
        <f>IF(H58587&gt;0,VLOOKUP(H58587,'Account List'!B$4:C$65536,2,FALSE),"")</f>
        <v/>
      </c>
    </row>
    <row r="58588" spans="13:13" x14ac:dyDescent="0.2">
      <c r="M58588" s="14" t="str">
        <f>IF(H58588&gt;0,VLOOKUP(H58588,'Account List'!B$4:C$65536,2,FALSE),"")</f>
        <v/>
      </c>
    </row>
    <row r="58589" spans="13:13" x14ac:dyDescent="0.2">
      <c r="M58589" s="14" t="str">
        <f>IF(H58589&gt;0,VLOOKUP(H58589,'Account List'!B$4:C$65536,2,FALSE),"")</f>
        <v/>
      </c>
    </row>
    <row r="58590" spans="13:13" x14ac:dyDescent="0.2">
      <c r="M58590" s="14" t="str">
        <f>IF(H58590&gt;0,VLOOKUP(H58590,'Account List'!B$4:C$65536,2,FALSE),"")</f>
        <v/>
      </c>
    </row>
    <row r="58591" spans="13:13" x14ac:dyDescent="0.2">
      <c r="M58591" s="14" t="str">
        <f>IF(H58591&gt;0,VLOOKUP(H58591,'Account List'!B$4:C$65536,2,FALSE),"")</f>
        <v/>
      </c>
    </row>
    <row r="58592" spans="13:13" x14ac:dyDescent="0.2">
      <c r="M58592" s="14" t="str">
        <f>IF(H58592&gt;0,VLOOKUP(H58592,'Account List'!B$4:C$65536,2,FALSE),"")</f>
        <v/>
      </c>
    </row>
    <row r="58593" spans="13:13" x14ac:dyDescent="0.2">
      <c r="M58593" s="14" t="str">
        <f>IF(H58593&gt;0,VLOOKUP(H58593,'Account List'!B$4:C$65536,2,FALSE),"")</f>
        <v/>
      </c>
    </row>
    <row r="58594" spans="13:13" x14ac:dyDescent="0.2">
      <c r="M58594" s="14" t="str">
        <f>IF(H58594&gt;0,VLOOKUP(H58594,'Account List'!B$4:C$65536,2,FALSE),"")</f>
        <v/>
      </c>
    </row>
    <row r="58595" spans="13:13" x14ac:dyDescent="0.2">
      <c r="M58595" s="14" t="str">
        <f>IF(H58595&gt;0,VLOOKUP(H58595,'Account List'!B$4:C$65536,2,FALSE),"")</f>
        <v/>
      </c>
    </row>
    <row r="58596" spans="13:13" x14ac:dyDescent="0.2">
      <c r="M58596" s="14" t="str">
        <f>IF(H58596&gt;0,VLOOKUP(H58596,'Account List'!B$4:C$65536,2,FALSE),"")</f>
        <v/>
      </c>
    </row>
    <row r="58597" spans="13:13" x14ac:dyDescent="0.2">
      <c r="M58597" s="14" t="str">
        <f>IF(H58597&gt;0,VLOOKUP(H58597,'Account List'!B$4:C$65536,2,FALSE),"")</f>
        <v/>
      </c>
    </row>
    <row r="58598" spans="13:13" x14ac:dyDescent="0.2">
      <c r="M58598" s="14" t="str">
        <f>IF(H58598&gt;0,VLOOKUP(H58598,'Account List'!B$4:C$65536,2,FALSE),"")</f>
        <v/>
      </c>
    </row>
    <row r="58599" spans="13:13" x14ac:dyDescent="0.2">
      <c r="M58599" s="14" t="str">
        <f>IF(H58599&gt;0,VLOOKUP(H58599,'Account List'!B$4:C$65536,2,FALSE),"")</f>
        <v/>
      </c>
    </row>
    <row r="58600" spans="13:13" x14ac:dyDescent="0.2">
      <c r="M58600" s="14" t="str">
        <f>IF(H58600&gt;0,VLOOKUP(H58600,'Account List'!B$4:C$65536,2,FALSE),"")</f>
        <v/>
      </c>
    </row>
    <row r="58601" spans="13:13" x14ac:dyDescent="0.2">
      <c r="M58601" s="14" t="str">
        <f>IF(H58601&gt;0,VLOOKUP(H58601,'Account List'!B$4:C$65536,2,FALSE),"")</f>
        <v/>
      </c>
    </row>
    <row r="58602" spans="13:13" x14ac:dyDescent="0.2">
      <c r="M58602" s="14" t="str">
        <f>IF(H58602&gt;0,VLOOKUP(H58602,'Account List'!B$4:C$65536,2,FALSE),"")</f>
        <v/>
      </c>
    </row>
    <row r="58603" spans="13:13" x14ac:dyDescent="0.2">
      <c r="M58603" s="14" t="str">
        <f>IF(H58603&gt;0,VLOOKUP(H58603,'Account List'!B$4:C$65536,2,FALSE),"")</f>
        <v/>
      </c>
    </row>
    <row r="58604" spans="13:13" x14ac:dyDescent="0.2">
      <c r="M58604" s="14" t="str">
        <f>IF(H58604&gt;0,VLOOKUP(H58604,'Account List'!B$4:C$65536,2,FALSE),"")</f>
        <v/>
      </c>
    </row>
    <row r="58605" spans="13:13" x14ac:dyDescent="0.2">
      <c r="M58605" s="14" t="str">
        <f>IF(H58605&gt;0,VLOOKUP(H58605,'Account List'!B$4:C$65536,2,FALSE),"")</f>
        <v/>
      </c>
    </row>
    <row r="58606" spans="13:13" x14ac:dyDescent="0.2">
      <c r="M58606" s="14" t="str">
        <f>IF(H58606&gt;0,VLOOKUP(H58606,'Account List'!B$4:C$65536,2,FALSE),"")</f>
        <v/>
      </c>
    </row>
    <row r="58607" spans="13:13" x14ac:dyDescent="0.2">
      <c r="M58607" s="14" t="str">
        <f>IF(H58607&gt;0,VLOOKUP(H58607,'Account List'!B$4:C$65536,2,FALSE),"")</f>
        <v/>
      </c>
    </row>
    <row r="58608" spans="13:13" x14ac:dyDescent="0.2">
      <c r="M58608" s="14" t="str">
        <f>IF(H58608&gt;0,VLOOKUP(H58608,'Account List'!B$4:C$65536,2,FALSE),"")</f>
        <v/>
      </c>
    </row>
    <row r="58609" spans="13:13" x14ac:dyDescent="0.2">
      <c r="M58609" s="14" t="str">
        <f>IF(H58609&gt;0,VLOOKUP(H58609,'Account List'!B$4:C$65536,2,FALSE),"")</f>
        <v/>
      </c>
    </row>
    <row r="58610" spans="13:13" x14ac:dyDescent="0.2">
      <c r="M58610" s="14" t="str">
        <f>IF(H58610&gt;0,VLOOKUP(H58610,'Account List'!B$4:C$65536,2,FALSE),"")</f>
        <v/>
      </c>
    </row>
    <row r="58611" spans="13:13" x14ac:dyDescent="0.2">
      <c r="M58611" s="14" t="str">
        <f>IF(H58611&gt;0,VLOOKUP(H58611,'Account List'!B$4:C$65536,2,FALSE),"")</f>
        <v/>
      </c>
    </row>
    <row r="58612" spans="13:13" x14ac:dyDescent="0.2">
      <c r="M58612" s="14" t="str">
        <f>IF(H58612&gt;0,VLOOKUP(H58612,'Account List'!B$4:C$65536,2,FALSE),"")</f>
        <v/>
      </c>
    </row>
    <row r="58613" spans="13:13" x14ac:dyDescent="0.2">
      <c r="M58613" s="14" t="str">
        <f>IF(H58613&gt;0,VLOOKUP(H58613,'Account List'!B$4:C$65536,2,FALSE),"")</f>
        <v/>
      </c>
    </row>
    <row r="58614" spans="13:13" x14ac:dyDescent="0.2">
      <c r="M58614" s="14" t="str">
        <f>IF(H58614&gt;0,VLOOKUP(H58614,'Account List'!B$4:C$65536,2,FALSE),"")</f>
        <v/>
      </c>
    </row>
    <row r="58615" spans="13:13" x14ac:dyDescent="0.2">
      <c r="M58615" s="14" t="str">
        <f>IF(H58615&gt;0,VLOOKUP(H58615,'Account List'!B$4:C$65536,2,FALSE),"")</f>
        <v/>
      </c>
    </row>
    <row r="58616" spans="13:13" x14ac:dyDescent="0.2">
      <c r="M58616" s="14" t="str">
        <f>IF(H58616&gt;0,VLOOKUP(H58616,'Account List'!B$4:C$65536,2,FALSE),"")</f>
        <v/>
      </c>
    </row>
    <row r="58617" spans="13:13" x14ac:dyDescent="0.2">
      <c r="M58617" s="14" t="str">
        <f>IF(H58617&gt;0,VLOOKUP(H58617,'Account List'!B$4:C$65536,2,FALSE),"")</f>
        <v/>
      </c>
    </row>
    <row r="58618" spans="13:13" x14ac:dyDescent="0.2">
      <c r="M58618" s="14" t="str">
        <f>IF(H58618&gt;0,VLOOKUP(H58618,'Account List'!B$4:C$65536,2,FALSE),"")</f>
        <v/>
      </c>
    </row>
    <row r="58619" spans="13:13" x14ac:dyDescent="0.2">
      <c r="M58619" s="14" t="str">
        <f>IF(H58619&gt;0,VLOOKUP(H58619,'Account List'!B$4:C$65536,2,FALSE),"")</f>
        <v/>
      </c>
    </row>
    <row r="58620" spans="13:13" x14ac:dyDescent="0.2">
      <c r="M58620" s="14" t="str">
        <f>IF(H58620&gt;0,VLOOKUP(H58620,'Account List'!B$4:C$65536,2,FALSE),"")</f>
        <v/>
      </c>
    </row>
    <row r="58621" spans="13:13" x14ac:dyDescent="0.2">
      <c r="M58621" s="14" t="str">
        <f>IF(H58621&gt;0,VLOOKUP(H58621,'Account List'!B$4:C$65536,2,FALSE),"")</f>
        <v/>
      </c>
    </row>
    <row r="58622" spans="13:13" x14ac:dyDescent="0.2">
      <c r="M58622" s="14" t="str">
        <f>IF(H58622&gt;0,VLOOKUP(H58622,'Account List'!B$4:C$65536,2,FALSE),"")</f>
        <v/>
      </c>
    </row>
    <row r="58623" spans="13:13" x14ac:dyDescent="0.2">
      <c r="M58623" s="14" t="str">
        <f>IF(H58623&gt;0,VLOOKUP(H58623,'Account List'!B$4:C$65536,2,FALSE),"")</f>
        <v/>
      </c>
    </row>
    <row r="58624" spans="13:13" x14ac:dyDescent="0.2">
      <c r="M58624" s="14" t="str">
        <f>IF(H58624&gt;0,VLOOKUP(H58624,'Account List'!B$4:C$65536,2,FALSE),"")</f>
        <v/>
      </c>
    </row>
    <row r="58625" spans="13:13" x14ac:dyDescent="0.2">
      <c r="M58625" s="14" t="str">
        <f>IF(H58625&gt;0,VLOOKUP(H58625,'Account List'!B$4:C$65536,2,FALSE),"")</f>
        <v/>
      </c>
    </row>
    <row r="58626" spans="13:13" x14ac:dyDescent="0.2">
      <c r="M58626" s="14" t="str">
        <f>IF(H58626&gt;0,VLOOKUP(H58626,'Account List'!B$4:C$65536,2,FALSE),"")</f>
        <v/>
      </c>
    </row>
    <row r="58627" spans="13:13" x14ac:dyDescent="0.2">
      <c r="M58627" s="14" t="str">
        <f>IF(H58627&gt;0,VLOOKUP(H58627,'Account List'!B$4:C$65536,2,FALSE),"")</f>
        <v/>
      </c>
    </row>
    <row r="58628" spans="13:13" x14ac:dyDescent="0.2">
      <c r="M58628" s="14" t="str">
        <f>IF(H58628&gt;0,VLOOKUP(H58628,'Account List'!B$4:C$65536,2,FALSE),"")</f>
        <v/>
      </c>
    </row>
    <row r="58629" spans="13:13" x14ac:dyDescent="0.2">
      <c r="M58629" s="14" t="str">
        <f>IF(H58629&gt;0,VLOOKUP(H58629,'Account List'!B$4:C$65536,2,FALSE),"")</f>
        <v/>
      </c>
    </row>
    <row r="58630" spans="13:13" x14ac:dyDescent="0.2">
      <c r="M58630" s="14" t="str">
        <f>IF(H58630&gt;0,VLOOKUP(H58630,'Account List'!B$4:C$65536,2,FALSE),"")</f>
        <v/>
      </c>
    </row>
    <row r="58631" spans="13:13" x14ac:dyDescent="0.2">
      <c r="M58631" s="14" t="str">
        <f>IF(H58631&gt;0,VLOOKUP(H58631,'Account List'!B$4:C$65536,2,FALSE),"")</f>
        <v/>
      </c>
    </row>
    <row r="58632" spans="13:13" x14ac:dyDescent="0.2">
      <c r="M58632" s="14" t="str">
        <f>IF(H58632&gt;0,VLOOKUP(H58632,'Account List'!B$4:C$65536,2,FALSE),"")</f>
        <v/>
      </c>
    </row>
    <row r="58633" spans="13:13" x14ac:dyDescent="0.2">
      <c r="M58633" s="14" t="str">
        <f>IF(H58633&gt;0,VLOOKUP(H58633,'Account List'!B$4:C$65536,2,FALSE),"")</f>
        <v/>
      </c>
    </row>
    <row r="58634" spans="13:13" x14ac:dyDescent="0.2">
      <c r="M58634" s="14" t="str">
        <f>IF(H58634&gt;0,VLOOKUP(H58634,'Account List'!B$4:C$65536,2,FALSE),"")</f>
        <v/>
      </c>
    </row>
    <row r="58635" spans="13:13" x14ac:dyDescent="0.2">
      <c r="M58635" s="14" t="str">
        <f>IF(H58635&gt;0,VLOOKUP(H58635,'Account List'!B$4:C$65536,2,FALSE),"")</f>
        <v/>
      </c>
    </row>
    <row r="58636" spans="13:13" x14ac:dyDescent="0.2">
      <c r="M58636" s="14" t="str">
        <f>IF(H58636&gt;0,VLOOKUP(H58636,'Account List'!B$4:C$65536,2,FALSE),"")</f>
        <v/>
      </c>
    </row>
    <row r="58637" spans="13:13" x14ac:dyDescent="0.2">
      <c r="M58637" s="14" t="str">
        <f>IF(H58637&gt;0,VLOOKUP(H58637,'Account List'!B$4:C$65536,2,FALSE),"")</f>
        <v/>
      </c>
    </row>
    <row r="58638" spans="13:13" x14ac:dyDescent="0.2">
      <c r="M58638" s="14" t="str">
        <f>IF(H58638&gt;0,VLOOKUP(H58638,'Account List'!B$4:C$65536,2,FALSE),"")</f>
        <v/>
      </c>
    </row>
    <row r="58639" spans="13:13" x14ac:dyDescent="0.2">
      <c r="M58639" s="14" t="str">
        <f>IF(H58639&gt;0,VLOOKUP(H58639,'Account List'!B$4:C$65536,2,FALSE),"")</f>
        <v/>
      </c>
    </row>
    <row r="58640" spans="13:13" x14ac:dyDescent="0.2">
      <c r="M58640" s="14" t="str">
        <f>IF(H58640&gt;0,VLOOKUP(H58640,'Account List'!B$4:C$65536,2,FALSE),"")</f>
        <v/>
      </c>
    </row>
    <row r="58641" spans="13:13" x14ac:dyDescent="0.2">
      <c r="M58641" s="14" t="str">
        <f>IF(H58641&gt;0,VLOOKUP(H58641,'Account List'!B$4:C$65536,2,FALSE),"")</f>
        <v/>
      </c>
    </row>
    <row r="58642" spans="13:13" x14ac:dyDescent="0.2">
      <c r="M58642" s="14" t="str">
        <f>IF(H58642&gt;0,VLOOKUP(H58642,'Account List'!B$4:C$65536,2,FALSE),"")</f>
        <v/>
      </c>
    </row>
    <row r="58643" spans="13:13" x14ac:dyDescent="0.2">
      <c r="M58643" s="14" t="str">
        <f>IF(H58643&gt;0,VLOOKUP(H58643,'Account List'!B$4:C$65536,2,FALSE),"")</f>
        <v/>
      </c>
    </row>
    <row r="58644" spans="13:13" x14ac:dyDescent="0.2">
      <c r="M58644" s="14" t="str">
        <f>IF(H58644&gt;0,VLOOKUP(H58644,'Account List'!B$4:C$65536,2,FALSE),"")</f>
        <v/>
      </c>
    </row>
    <row r="58645" spans="13:13" x14ac:dyDescent="0.2">
      <c r="M58645" s="14" t="str">
        <f>IF(H58645&gt;0,VLOOKUP(H58645,'Account List'!B$4:C$65536,2,FALSE),"")</f>
        <v/>
      </c>
    </row>
    <row r="58646" spans="13:13" x14ac:dyDescent="0.2">
      <c r="M58646" s="14" t="str">
        <f>IF(H58646&gt;0,VLOOKUP(H58646,'Account List'!B$4:C$65536,2,FALSE),"")</f>
        <v/>
      </c>
    </row>
    <row r="58647" spans="13:13" x14ac:dyDescent="0.2">
      <c r="M58647" s="14" t="str">
        <f>IF(H58647&gt;0,VLOOKUP(H58647,'Account List'!B$4:C$65536,2,FALSE),"")</f>
        <v/>
      </c>
    </row>
    <row r="58648" spans="13:13" x14ac:dyDescent="0.2">
      <c r="M58648" s="14" t="str">
        <f>IF(H58648&gt;0,VLOOKUP(H58648,'Account List'!B$4:C$65536,2,FALSE),"")</f>
        <v/>
      </c>
    </row>
    <row r="58649" spans="13:13" x14ac:dyDescent="0.2">
      <c r="M58649" s="14" t="str">
        <f>IF(H58649&gt;0,VLOOKUP(H58649,'Account List'!B$4:C$65536,2,FALSE),"")</f>
        <v/>
      </c>
    </row>
    <row r="58650" spans="13:13" x14ac:dyDescent="0.2">
      <c r="M58650" s="14" t="str">
        <f>IF(H58650&gt;0,VLOOKUP(H58650,'Account List'!B$4:C$65536,2,FALSE),"")</f>
        <v/>
      </c>
    </row>
    <row r="58651" spans="13:13" x14ac:dyDescent="0.2">
      <c r="M58651" s="14" t="str">
        <f>IF(H58651&gt;0,VLOOKUP(H58651,'Account List'!B$4:C$65536,2,FALSE),"")</f>
        <v/>
      </c>
    </row>
    <row r="58652" spans="13:13" x14ac:dyDescent="0.2">
      <c r="M58652" s="14" t="str">
        <f>IF(H58652&gt;0,VLOOKUP(H58652,'Account List'!B$4:C$65536,2,FALSE),"")</f>
        <v/>
      </c>
    </row>
    <row r="58653" spans="13:13" x14ac:dyDescent="0.2">
      <c r="M58653" s="14" t="str">
        <f>IF(H58653&gt;0,VLOOKUP(H58653,'Account List'!B$4:C$65536,2,FALSE),"")</f>
        <v/>
      </c>
    </row>
    <row r="58654" spans="13:13" x14ac:dyDescent="0.2">
      <c r="M58654" s="14" t="str">
        <f>IF(H58654&gt;0,VLOOKUP(H58654,'Account List'!B$4:C$65536,2,FALSE),"")</f>
        <v/>
      </c>
    </row>
    <row r="58655" spans="13:13" x14ac:dyDescent="0.2">
      <c r="M58655" s="14" t="str">
        <f>IF(H58655&gt;0,VLOOKUP(H58655,'Account List'!B$4:C$65536,2,FALSE),"")</f>
        <v/>
      </c>
    </row>
    <row r="58656" spans="13:13" x14ac:dyDescent="0.2">
      <c r="M58656" s="14" t="str">
        <f>IF(H58656&gt;0,VLOOKUP(H58656,'Account List'!B$4:C$65536,2,FALSE),"")</f>
        <v/>
      </c>
    </row>
    <row r="58657" spans="13:13" x14ac:dyDescent="0.2">
      <c r="M58657" s="14" t="str">
        <f>IF(H58657&gt;0,VLOOKUP(H58657,'Account List'!B$4:C$65536,2,FALSE),"")</f>
        <v/>
      </c>
    </row>
    <row r="58658" spans="13:13" x14ac:dyDescent="0.2">
      <c r="M58658" s="14" t="str">
        <f>IF(H58658&gt;0,VLOOKUP(H58658,'Account List'!B$4:C$65536,2,FALSE),"")</f>
        <v/>
      </c>
    </row>
    <row r="58659" spans="13:13" x14ac:dyDescent="0.2">
      <c r="M58659" s="14" t="str">
        <f>IF(H58659&gt;0,VLOOKUP(H58659,'Account List'!B$4:C$65536,2,FALSE),"")</f>
        <v/>
      </c>
    </row>
    <row r="58660" spans="13:13" x14ac:dyDescent="0.2">
      <c r="M58660" s="14" t="str">
        <f>IF(H58660&gt;0,VLOOKUP(H58660,'Account List'!B$4:C$65536,2,FALSE),"")</f>
        <v/>
      </c>
    </row>
    <row r="58661" spans="13:13" x14ac:dyDescent="0.2">
      <c r="M58661" s="14" t="str">
        <f>IF(H58661&gt;0,VLOOKUP(H58661,'Account List'!B$4:C$65536,2,FALSE),"")</f>
        <v/>
      </c>
    </row>
    <row r="58662" spans="13:13" x14ac:dyDescent="0.2">
      <c r="M58662" s="14" t="str">
        <f>IF(H58662&gt;0,VLOOKUP(H58662,'Account List'!B$4:C$65536,2,FALSE),"")</f>
        <v/>
      </c>
    </row>
    <row r="58663" spans="13:13" x14ac:dyDescent="0.2">
      <c r="M58663" s="14" t="str">
        <f>IF(H58663&gt;0,VLOOKUP(H58663,'Account List'!B$4:C$65536,2,FALSE),"")</f>
        <v/>
      </c>
    </row>
    <row r="58664" spans="13:13" x14ac:dyDescent="0.2">
      <c r="M58664" s="14" t="str">
        <f>IF(H58664&gt;0,VLOOKUP(H58664,'Account List'!B$4:C$65536,2,FALSE),"")</f>
        <v/>
      </c>
    </row>
    <row r="58665" spans="13:13" x14ac:dyDescent="0.2">
      <c r="M58665" s="14" t="str">
        <f>IF(H58665&gt;0,VLOOKUP(H58665,'Account List'!B$4:C$65536,2,FALSE),"")</f>
        <v/>
      </c>
    </row>
    <row r="58666" spans="13:13" x14ac:dyDescent="0.2">
      <c r="M58666" s="14" t="str">
        <f>IF(H58666&gt;0,VLOOKUP(H58666,'Account List'!B$4:C$65536,2,FALSE),"")</f>
        <v/>
      </c>
    </row>
    <row r="58667" spans="13:13" x14ac:dyDescent="0.2">
      <c r="M58667" s="14" t="str">
        <f>IF(H58667&gt;0,VLOOKUP(H58667,'Account List'!B$4:C$65536,2,FALSE),"")</f>
        <v/>
      </c>
    </row>
    <row r="58668" spans="13:13" x14ac:dyDescent="0.2">
      <c r="M58668" s="14" t="str">
        <f>IF(H58668&gt;0,VLOOKUP(H58668,'Account List'!B$4:C$65536,2,FALSE),"")</f>
        <v/>
      </c>
    </row>
    <row r="58669" spans="13:13" x14ac:dyDescent="0.2">
      <c r="M58669" s="14" t="str">
        <f>IF(H58669&gt;0,VLOOKUP(H58669,'Account List'!B$4:C$65536,2,FALSE),"")</f>
        <v/>
      </c>
    </row>
    <row r="58670" spans="13:13" x14ac:dyDescent="0.2">
      <c r="M58670" s="14" t="str">
        <f>IF(H58670&gt;0,VLOOKUP(H58670,'Account List'!B$4:C$65536,2,FALSE),"")</f>
        <v/>
      </c>
    </row>
    <row r="58671" spans="13:13" x14ac:dyDescent="0.2">
      <c r="M58671" s="14" t="str">
        <f>IF(H58671&gt;0,VLOOKUP(H58671,'Account List'!B$4:C$65536,2,FALSE),"")</f>
        <v/>
      </c>
    </row>
    <row r="58672" spans="13:13" x14ac:dyDescent="0.2">
      <c r="M58672" s="14" t="str">
        <f>IF(H58672&gt;0,VLOOKUP(H58672,'Account List'!B$4:C$65536,2,FALSE),"")</f>
        <v/>
      </c>
    </row>
    <row r="58673" spans="13:13" x14ac:dyDescent="0.2">
      <c r="M58673" s="14" t="str">
        <f>IF(H58673&gt;0,VLOOKUP(H58673,'Account List'!B$4:C$65536,2,FALSE),"")</f>
        <v/>
      </c>
    </row>
    <row r="58674" spans="13:13" x14ac:dyDescent="0.2">
      <c r="M58674" s="14" t="str">
        <f>IF(H58674&gt;0,VLOOKUP(H58674,'Account List'!B$4:C$65536,2,FALSE),"")</f>
        <v/>
      </c>
    </row>
    <row r="58675" spans="13:13" x14ac:dyDescent="0.2">
      <c r="M58675" s="14" t="str">
        <f>IF(H58675&gt;0,VLOOKUP(H58675,'Account List'!B$4:C$65536,2,FALSE),"")</f>
        <v/>
      </c>
    </row>
    <row r="58676" spans="13:13" x14ac:dyDescent="0.2">
      <c r="M58676" s="14" t="str">
        <f>IF(H58676&gt;0,VLOOKUP(H58676,'Account List'!B$4:C$65536,2,FALSE),"")</f>
        <v/>
      </c>
    </row>
    <row r="58677" spans="13:13" x14ac:dyDescent="0.2">
      <c r="M58677" s="14" t="str">
        <f>IF(H58677&gt;0,VLOOKUP(H58677,'Account List'!B$4:C$65536,2,FALSE),"")</f>
        <v/>
      </c>
    </row>
    <row r="58678" spans="13:13" x14ac:dyDescent="0.2">
      <c r="M58678" s="14" t="str">
        <f>IF(H58678&gt;0,VLOOKUP(H58678,'Account List'!B$4:C$65536,2,FALSE),"")</f>
        <v/>
      </c>
    </row>
    <row r="58679" spans="13:13" x14ac:dyDescent="0.2">
      <c r="M58679" s="14" t="str">
        <f>IF(H58679&gt;0,VLOOKUP(H58679,'Account List'!B$4:C$65536,2,FALSE),"")</f>
        <v/>
      </c>
    </row>
    <row r="58680" spans="13:13" x14ac:dyDescent="0.2">
      <c r="M58680" s="14" t="str">
        <f>IF(H58680&gt;0,VLOOKUP(H58680,'Account List'!B$4:C$65536,2,FALSE),"")</f>
        <v/>
      </c>
    </row>
    <row r="58681" spans="13:13" x14ac:dyDescent="0.2">
      <c r="M58681" s="14" t="str">
        <f>IF(H58681&gt;0,VLOOKUP(H58681,'Account List'!B$4:C$65536,2,FALSE),"")</f>
        <v/>
      </c>
    </row>
    <row r="58682" spans="13:13" x14ac:dyDescent="0.2">
      <c r="M58682" s="14" t="str">
        <f>IF(H58682&gt;0,VLOOKUP(H58682,'Account List'!B$4:C$65536,2,FALSE),"")</f>
        <v/>
      </c>
    </row>
    <row r="58683" spans="13:13" x14ac:dyDescent="0.2">
      <c r="M58683" s="14" t="str">
        <f>IF(H58683&gt;0,VLOOKUP(H58683,'Account List'!B$4:C$65536,2,FALSE),"")</f>
        <v/>
      </c>
    </row>
    <row r="58684" spans="13:13" x14ac:dyDescent="0.2">
      <c r="M58684" s="14" t="str">
        <f>IF(H58684&gt;0,VLOOKUP(H58684,'Account List'!B$4:C$65536,2,FALSE),"")</f>
        <v/>
      </c>
    </row>
    <row r="58685" spans="13:13" x14ac:dyDescent="0.2">
      <c r="M58685" s="14" t="str">
        <f>IF(H58685&gt;0,VLOOKUP(H58685,'Account List'!B$4:C$65536,2,FALSE),"")</f>
        <v/>
      </c>
    </row>
    <row r="58686" spans="13:13" x14ac:dyDescent="0.2">
      <c r="M58686" s="14" t="str">
        <f>IF(H58686&gt;0,VLOOKUP(H58686,'Account List'!B$4:C$65536,2,FALSE),"")</f>
        <v/>
      </c>
    </row>
    <row r="58687" spans="13:13" x14ac:dyDescent="0.2">
      <c r="M58687" s="14" t="str">
        <f>IF(H58687&gt;0,VLOOKUP(H58687,'Account List'!B$4:C$65536,2,FALSE),"")</f>
        <v/>
      </c>
    </row>
    <row r="58688" spans="13:13" x14ac:dyDescent="0.2">
      <c r="M58688" s="14" t="str">
        <f>IF(H58688&gt;0,VLOOKUP(H58688,'Account List'!B$4:C$65536,2,FALSE),"")</f>
        <v/>
      </c>
    </row>
    <row r="58689" spans="13:13" x14ac:dyDescent="0.2">
      <c r="M58689" s="14" t="str">
        <f>IF(H58689&gt;0,VLOOKUP(H58689,'Account List'!B$4:C$65536,2,FALSE),"")</f>
        <v/>
      </c>
    </row>
    <row r="58690" spans="13:13" x14ac:dyDescent="0.2">
      <c r="M58690" s="14" t="str">
        <f>IF(H58690&gt;0,VLOOKUP(H58690,'Account List'!B$4:C$65536,2,FALSE),"")</f>
        <v/>
      </c>
    </row>
    <row r="58691" spans="13:13" x14ac:dyDescent="0.2">
      <c r="M58691" s="14" t="str">
        <f>IF(H58691&gt;0,VLOOKUP(H58691,'Account List'!B$4:C$65536,2,FALSE),"")</f>
        <v/>
      </c>
    </row>
    <row r="58692" spans="13:13" x14ac:dyDescent="0.2">
      <c r="M58692" s="14" t="str">
        <f>IF(H58692&gt;0,VLOOKUP(H58692,'Account List'!B$4:C$65536,2,FALSE),"")</f>
        <v/>
      </c>
    </row>
    <row r="58693" spans="13:13" x14ac:dyDescent="0.2">
      <c r="M58693" s="14" t="str">
        <f>IF(H58693&gt;0,VLOOKUP(H58693,'Account List'!B$4:C$65536,2,FALSE),"")</f>
        <v/>
      </c>
    </row>
    <row r="58694" spans="13:13" x14ac:dyDescent="0.2">
      <c r="M58694" s="14" t="str">
        <f>IF(H58694&gt;0,VLOOKUP(H58694,'Account List'!B$4:C$65536,2,FALSE),"")</f>
        <v/>
      </c>
    </row>
    <row r="58695" spans="13:13" x14ac:dyDescent="0.2">
      <c r="M58695" s="14" t="str">
        <f>IF(H58695&gt;0,VLOOKUP(H58695,'Account List'!B$4:C$65536,2,FALSE),"")</f>
        <v/>
      </c>
    </row>
    <row r="58696" spans="13:13" x14ac:dyDescent="0.2">
      <c r="M58696" s="14" t="str">
        <f>IF(H58696&gt;0,VLOOKUP(H58696,'Account List'!B$4:C$65536,2,FALSE),"")</f>
        <v/>
      </c>
    </row>
    <row r="58697" spans="13:13" x14ac:dyDescent="0.2">
      <c r="M58697" s="14" t="str">
        <f>IF(H58697&gt;0,VLOOKUP(H58697,'Account List'!B$4:C$65536,2,FALSE),"")</f>
        <v/>
      </c>
    </row>
    <row r="58698" spans="13:13" x14ac:dyDescent="0.2">
      <c r="M58698" s="14" t="str">
        <f>IF(H58698&gt;0,VLOOKUP(H58698,'Account List'!B$4:C$65536,2,FALSE),"")</f>
        <v/>
      </c>
    </row>
    <row r="58699" spans="13:13" x14ac:dyDescent="0.2">
      <c r="M58699" s="14" t="str">
        <f>IF(H58699&gt;0,VLOOKUP(H58699,'Account List'!B$4:C$65536,2,FALSE),"")</f>
        <v/>
      </c>
    </row>
    <row r="58700" spans="13:13" x14ac:dyDescent="0.2">
      <c r="M58700" s="14" t="str">
        <f>IF(H58700&gt;0,VLOOKUP(H58700,'Account List'!B$4:C$65536,2,FALSE),"")</f>
        <v/>
      </c>
    </row>
    <row r="58701" spans="13:13" x14ac:dyDescent="0.2">
      <c r="M58701" s="14" t="str">
        <f>IF(H58701&gt;0,VLOOKUP(H58701,'Account List'!B$4:C$65536,2,FALSE),"")</f>
        <v/>
      </c>
    </row>
    <row r="58702" spans="13:13" x14ac:dyDescent="0.2">
      <c r="M58702" s="14" t="str">
        <f>IF(H58702&gt;0,VLOOKUP(H58702,'Account List'!B$4:C$65536,2,FALSE),"")</f>
        <v/>
      </c>
    </row>
    <row r="58703" spans="13:13" x14ac:dyDescent="0.2">
      <c r="M58703" s="14" t="str">
        <f>IF(H58703&gt;0,VLOOKUP(H58703,'Account List'!B$4:C$65536,2,FALSE),"")</f>
        <v/>
      </c>
    </row>
    <row r="58704" spans="13:13" x14ac:dyDescent="0.2">
      <c r="M58704" s="14" t="str">
        <f>IF(H58704&gt;0,VLOOKUP(H58704,'Account List'!B$4:C$65536,2,FALSE),"")</f>
        <v/>
      </c>
    </row>
    <row r="58705" spans="13:13" x14ac:dyDescent="0.2">
      <c r="M58705" s="14" t="str">
        <f>IF(H58705&gt;0,VLOOKUP(H58705,'Account List'!B$4:C$65536,2,FALSE),"")</f>
        <v/>
      </c>
    </row>
    <row r="58706" spans="13:13" x14ac:dyDescent="0.2">
      <c r="M58706" s="14" t="str">
        <f>IF(H58706&gt;0,VLOOKUP(H58706,'Account List'!B$4:C$65536,2,FALSE),"")</f>
        <v/>
      </c>
    </row>
    <row r="58707" spans="13:13" x14ac:dyDescent="0.2">
      <c r="M58707" s="14" t="str">
        <f>IF(H58707&gt;0,VLOOKUP(H58707,'Account List'!B$4:C$65536,2,FALSE),"")</f>
        <v/>
      </c>
    </row>
    <row r="58708" spans="13:13" x14ac:dyDescent="0.2">
      <c r="M58708" s="14" t="str">
        <f>IF(H58708&gt;0,VLOOKUP(H58708,'Account List'!B$4:C$65536,2,FALSE),"")</f>
        <v/>
      </c>
    </row>
    <row r="58709" spans="13:13" x14ac:dyDescent="0.2">
      <c r="M58709" s="14" t="str">
        <f>IF(H58709&gt;0,VLOOKUP(H58709,'Account List'!B$4:C$65536,2,FALSE),"")</f>
        <v/>
      </c>
    </row>
    <row r="58710" spans="13:13" x14ac:dyDescent="0.2">
      <c r="M58710" s="14" t="str">
        <f>IF(H58710&gt;0,VLOOKUP(H58710,'Account List'!B$4:C$65536,2,FALSE),"")</f>
        <v/>
      </c>
    </row>
    <row r="58711" spans="13:13" x14ac:dyDescent="0.2">
      <c r="M58711" s="14" t="str">
        <f>IF(H58711&gt;0,VLOOKUP(H58711,'Account List'!B$4:C$65536,2,FALSE),"")</f>
        <v/>
      </c>
    </row>
    <row r="58712" spans="13:13" x14ac:dyDescent="0.2">
      <c r="M58712" s="14" t="str">
        <f>IF(H58712&gt;0,VLOOKUP(H58712,'Account List'!B$4:C$65536,2,FALSE),"")</f>
        <v/>
      </c>
    </row>
    <row r="58713" spans="13:13" x14ac:dyDescent="0.2">
      <c r="M58713" s="14" t="str">
        <f>IF(H58713&gt;0,VLOOKUP(H58713,'Account List'!B$4:C$65536,2,FALSE),"")</f>
        <v/>
      </c>
    </row>
    <row r="58714" spans="13:13" x14ac:dyDescent="0.2">
      <c r="M58714" s="14" t="str">
        <f>IF(H58714&gt;0,VLOOKUP(H58714,'Account List'!B$4:C$65536,2,FALSE),"")</f>
        <v/>
      </c>
    </row>
    <row r="58715" spans="13:13" x14ac:dyDescent="0.2">
      <c r="M58715" s="14" t="str">
        <f>IF(H58715&gt;0,VLOOKUP(H58715,'Account List'!B$4:C$65536,2,FALSE),"")</f>
        <v/>
      </c>
    </row>
    <row r="58716" spans="13:13" x14ac:dyDescent="0.2">
      <c r="M58716" s="14" t="str">
        <f>IF(H58716&gt;0,VLOOKUP(H58716,'Account List'!B$4:C$65536,2,FALSE),"")</f>
        <v/>
      </c>
    </row>
    <row r="58717" spans="13:13" x14ac:dyDescent="0.2">
      <c r="M58717" s="14" t="str">
        <f>IF(H58717&gt;0,VLOOKUP(H58717,'Account List'!B$4:C$65536,2,FALSE),"")</f>
        <v/>
      </c>
    </row>
    <row r="58718" spans="13:13" x14ac:dyDescent="0.2">
      <c r="M58718" s="14" t="str">
        <f>IF(H58718&gt;0,VLOOKUP(H58718,'Account List'!B$4:C$65536,2,FALSE),"")</f>
        <v/>
      </c>
    </row>
    <row r="58719" spans="13:13" x14ac:dyDescent="0.2">
      <c r="M58719" s="14" t="str">
        <f>IF(H58719&gt;0,VLOOKUP(H58719,'Account List'!B$4:C$65536,2,FALSE),"")</f>
        <v/>
      </c>
    </row>
    <row r="58720" spans="13:13" x14ac:dyDescent="0.2">
      <c r="M58720" s="14" t="str">
        <f>IF(H58720&gt;0,VLOOKUP(H58720,'Account List'!B$4:C$65536,2,FALSE),"")</f>
        <v/>
      </c>
    </row>
    <row r="58721" spans="13:13" x14ac:dyDescent="0.2">
      <c r="M58721" s="14" t="str">
        <f>IF(H58721&gt;0,VLOOKUP(H58721,'Account List'!B$4:C$65536,2,FALSE),"")</f>
        <v/>
      </c>
    </row>
    <row r="58722" spans="13:13" x14ac:dyDescent="0.2">
      <c r="M58722" s="14" t="str">
        <f>IF(H58722&gt;0,VLOOKUP(H58722,'Account List'!B$4:C$65536,2,FALSE),"")</f>
        <v/>
      </c>
    </row>
    <row r="58723" spans="13:13" x14ac:dyDescent="0.2">
      <c r="M58723" s="14" t="str">
        <f>IF(H58723&gt;0,VLOOKUP(H58723,'Account List'!B$4:C$65536,2,FALSE),"")</f>
        <v/>
      </c>
    </row>
    <row r="58724" spans="13:13" x14ac:dyDescent="0.2">
      <c r="M58724" s="14" t="str">
        <f>IF(H58724&gt;0,VLOOKUP(H58724,'Account List'!B$4:C$65536,2,FALSE),"")</f>
        <v/>
      </c>
    </row>
    <row r="58725" spans="13:13" x14ac:dyDescent="0.2">
      <c r="M58725" s="14" t="str">
        <f>IF(H58725&gt;0,VLOOKUP(H58725,'Account List'!B$4:C$65536,2,FALSE),"")</f>
        <v/>
      </c>
    </row>
    <row r="58726" spans="13:13" x14ac:dyDescent="0.2">
      <c r="M58726" s="14" t="str">
        <f>IF(H58726&gt;0,VLOOKUP(H58726,'Account List'!B$4:C$65536,2,FALSE),"")</f>
        <v/>
      </c>
    </row>
    <row r="58727" spans="13:13" x14ac:dyDescent="0.2">
      <c r="M58727" s="14" t="str">
        <f>IF(H58727&gt;0,VLOOKUP(H58727,'Account List'!B$4:C$65536,2,FALSE),"")</f>
        <v/>
      </c>
    </row>
    <row r="58728" spans="13:13" x14ac:dyDescent="0.2">
      <c r="M58728" s="14" t="str">
        <f>IF(H58728&gt;0,VLOOKUP(H58728,'Account List'!B$4:C$65536,2,FALSE),"")</f>
        <v/>
      </c>
    </row>
    <row r="58729" spans="13:13" x14ac:dyDescent="0.2">
      <c r="M58729" s="14" t="str">
        <f>IF(H58729&gt;0,VLOOKUP(H58729,'Account List'!B$4:C$65536,2,FALSE),"")</f>
        <v/>
      </c>
    </row>
    <row r="58730" spans="13:13" x14ac:dyDescent="0.2">
      <c r="M58730" s="14" t="str">
        <f>IF(H58730&gt;0,VLOOKUP(H58730,'Account List'!B$4:C$65536,2,FALSE),"")</f>
        <v/>
      </c>
    </row>
    <row r="58731" spans="13:13" x14ac:dyDescent="0.2">
      <c r="M58731" s="14" t="str">
        <f>IF(H58731&gt;0,VLOOKUP(H58731,'Account List'!B$4:C$65536,2,FALSE),"")</f>
        <v/>
      </c>
    </row>
    <row r="58732" spans="13:13" x14ac:dyDescent="0.2">
      <c r="M58732" s="14" t="str">
        <f>IF(H58732&gt;0,VLOOKUP(H58732,'Account List'!B$4:C$65536,2,FALSE),"")</f>
        <v/>
      </c>
    </row>
    <row r="58733" spans="13:13" x14ac:dyDescent="0.2">
      <c r="M58733" s="14" t="str">
        <f>IF(H58733&gt;0,VLOOKUP(H58733,'Account List'!B$4:C$65536,2,FALSE),"")</f>
        <v/>
      </c>
    </row>
    <row r="58734" spans="13:13" x14ac:dyDescent="0.2">
      <c r="M58734" s="14" t="str">
        <f>IF(H58734&gt;0,VLOOKUP(H58734,'Account List'!B$4:C$65536,2,FALSE),"")</f>
        <v/>
      </c>
    </row>
    <row r="58735" spans="13:13" x14ac:dyDescent="0.2">
      <c r="M58735" s="14" t="str">
        <f>IF(H58735&gt;0,VLOOKUP(H58735,'Account List'!B$4:C$65536,2,FALSE),"")</f>
        <v/>
      </c>
    </row>
    <row r="58736" spans="13:13" x14ac:dyDescent="0.2">
      <c r="M58736" s="14" t="str">
        <f>IF(H58736&gt;0,VLOOKUP(H58736,'Account List'!B$4:C$65536,2,FALSE),"")</f>
        <v/>
      </c>
    </row>
    <row r="58737" spans="13:13" x14ac:dyDescent="0.2">
      <c r="M58737" s="14" t="str">
        <f>IF(H58737&gt;0,VLOOKUP(H58737,'Account List'!B$4:C$65536,2,FALSE),"")</f>
        <v/>
      </c>
    </row>
    <row r="58738" spans="13:13" x14ac:dyDescent="0.2">
      <c r="M58738" s="14" t="str">
        <f>IF(H58738&gt;0,VLOOKUP(H58738,'Account List'!B$4:C$65536,2,FALSE),"")</f>
        <v/>
      </c>
    </row>
    <row r="58739" spans="13:13" x14ac:dyDescent="0.2">
      <c r="M58739" s="14" t="str">
        <f>IF(H58739&gt;0,VLOOKUP(H58739,'Account List'!B$4:C$65536,2,FALSE),"")</f>
        <v/>
      </c>
    </row>
    <row r="58740" spans="13:13" x14ac:dyDescent="0.2">
      <c r="M58740" s="14" t="str">
        <f>IF(H58740&gt;0,VLOOKUP(H58740,'Account List'!B$4:C$65536,2,FALSE),"")</f>
        <v/>
      </c>
    </row>
    <row r="58741" spans="13:13" x14ac:dyDescent="0.2">
      <c r="M58741" s="14" t="str">
        <f>IF(H58741&gt;0,VLOOKUP(H58741,'Account List'!B$4:C$65536,2,FALSE),"")</f>
        <v/>
      </c>
    </row>
    <row r="58742" spans="13:13" x14ac:dyDescent="0.2">
      <c r="M58742" s="14" t="str">
        <f>IF(H58742&gt;0,VLOOKUP(H58742,'Account List'!B$4:C$65536,2,FALSE),"")</f>
        <v/>
      </c>
    </row>
    <row r="58743" spans="13:13" x14ac:dyDescent="0.2">
      <c r="M58743" s="14" t="str">
        <f>IF(H58743&gt;0,VLOOKUP(H58743,'Account List'!B$4:C$65536,2,FALSE),"")</f>
        <v/>
      </c>
    </row>
    <row r="58744" spans="13:13" x14ac:dyDescent="0.2">
      <c r="M58744" s="14" t="str">
        <f>IF(H58744&gt;0,VLOOKUP(H58744,'Account List'!B$4:C$65536,2,FALSE),"")</f>
        <v/>
      </c>
    </row>
    <row r="58745" spans="13:13" x14ac:dyDescent="0.2">
      <c r="M58745" s="14" t="str">
        <f>IF(H58745&gt;0,VLOOKUP(H58745,'Account List'!B$4:C$65536,2,FALSE),"")</f>
        <v/>
      </c>
    </row>
    <row r="58746" spans="13:13" x14ac:dyDescent="0.2">
      <c r="M58746" s="14" t="str">
        <f>IF(H58746&gt;0,VLOOKUP(H58746,'Account List'!B$4:C$65536,2,FALSE),"")</f>
        <v/>
      </c>
    </row>
    <row r="58747" spans="13:13" x14ac:dyDescent="0.2">
      <c r="M58747" s="14" t="str">
        <f>IF(H58747&gt;0,VLOOKUP(H58747,'Account List'!B$4:C$65536,2,FALSE),"")</f>
        <v/>
      </c>
    </row>
    <row r="58748" spans="13:13" x14ac:dyDescent="0.2">
      <c r="M58748" s="14" t="str">
        <f>IF(H58748&gt;0,VLOOKUP(H58748,'Account List'!B$4:C$65536,2,FALSE),"")</f>
        <v/>
      </c>
    </row>
    <row r="58749" spans="13:13" x14ac:dyDescent="0.2">
      <c r="M58749" s="14" t="str">
        <f>IF(H58749&gt;0,VLOOKUP(H58749,'Account List'!B$4:C$65536,2,FALSE),"")</f>
        <v/>
      </c>
    </row>
    <row r="58750" spans="13:13" x14ac:dyDescent="0.2">
      <c r="M58750" s="14" t="str">
        <f>IF(H58750&gt;0,VLOOKUP(H58750,'Account List'!B$4:C$65536,2,FALSE),"")</f>
        <v/>
      </c>
    </row>
    <row r="58751" spans="13:13" x14ac:dyDescent="0.2">
      <c r="M58751" s="14" t="str">
        <f>IF(H58751&gt;0,VLOOKUP(H58751,'Account List'!B$4:C$65536,2,FALSE),"")</f>
        <v/>
      </c>
    </row>
    <row r="58752" spans="13:13" x14ac:dyDescent="0.2">
      <c r="M58752" s="14" t="str">
        <f>IF(H58752&gt;0,VLOOKUP(H58752,'Account List'!B$4:C$65536,2,FALSE),"")</f>
        <v/>
      </c>
    </row>
    <row r="58753" spans="13:13" x14ac:dyDescent="0.2">
      <c r="M58753" s="14" t="str">
        <f>IF(H58753&gt;0,VLOOKUP(H58753,'Account List'!B$4:C$65536,2,FALSE),"")</f>
        <v/>
      </c>
    </row>
    <row r="58754" spans="13:13" x14ac:dyDescent="0.2">
      <c r="M58754" s="14" t="str">
        <f>IF(H58754&gt;0,VLOOKUP(H58754,'Account List'!B$4:C$65536,2,FALSE),"")</f>
        <v/>
      </c>
    </row>
    <row r="58755" spans="13:13" x14ac:dyDescent="0.2">
      <c r="M58755" s="14" t="str">
        <f>IF(H58755&gt;0,VLOOKUP(H58755,'Account List'!B$4:C$65536,2,FALSE),"")</f>
        <v/>
      </c>
    </row>
    <row r="58756" spans="13:13" x14ac:dyDescent="0.2">
      <c r="M58756" s="14" t="str">
        <f>IF(H58756&gt;0,VLOOKUP(H58756,'Account List'!B$4:C$65536,2,FALSE),"")</f>
        <v/>
      </c>
    </row>
    <row r="58757" spans="13:13" x14ac:dyDescent="0.2">
      <c r="M58757" s="14" t="str">
        <f>IF(H58757&gt;0,VLOOKUP(H58757,'Account List'!B$4:C$65536,2,FALSE),"")</f>
        <v/>
      </c>
    </row>
    <row r="58758" spans="13:13" x14ac:dyDescent="0.2">
      <c r="M58758" s="14" t="str">
        <f>IF(H58758&gt;0,VLOOKUP(H58758,'Account List'!B$4:C$65536,2,FALSE),"")</f>
        <v/>
      </c>
    </row>
    <row r="58759" spans="13:13" x14ac:dyDescent="0.2">
      <c r="M58759" s="14" t="str">
        <f>IF(H58759&gt;0,VLOOKUP(H58759,'Account List'!B$4:C$65536,2,FALSE),"")</f>
        <v/>
      </c>
    </row>
    <row r="58760" spans="13:13" x14ac:dyDescent="0.2">
      <c r="M58760" s="14" t="str">
        <f>IF(H58760&gt;0,VLOOKUP(H58760,'Account List'!B$4:C$65536,2,FALSE),"")</f>
        <v/>
      </c>
    </row>
    <row r="58761" spans="13:13" x14ac:dyDescent="0.2">
      <c r="M58761" s="14" t="str">
        <f>IF(H58761&gt;0,VLOOKUP(H58761,'Account List'!B$4:C$65536,2,FALSE),"")</f>
        <v/>
      </c>
    </row>
    <row r="58762" spans="13:13" x14ac:dyDescent="0.2">
      <c r="M58762" s="14" t="str">
        <f>IF(H58762&gt;0,VLOOKUP(H58762,'Account List'!B$4:C$65536,2,FALSE),"")</f>
        <v/>
      </c>
    </row>
    <row r="58763" spans="13:13" x14ac:dyDescent="0.2">
      <c r="M58763" s="14" t="str">
        <f>IF(H58763&gt;0,VLOOKUP(H58763,'Account List'!B$4:C$65536,2,FALSE),"")</f>
        <v/>
      </c>
    </row>
    <row r="58764" spans="13:13" x14ac:dyDescent="0.2">
      <c r="M58764" s="14" t="str">
        <f>IF(H58764&gt;0,VLOOKUP(H58764,'Account List'!B$4:C$65536,2,FALSE),"")</f>
        <v/>
      </c>
    </row>
    <row r="58765" spans="13:13" x14ac:dyDescent="0.2">
      <c r="M58765" s="14" t="str">
        <f>IF(H58765&gt;0,VLOOKUP(H58765,'Account List'!B$4:C$65536,2,FALSE),"")</f>
        <v/>
      </c>
    </row>
    <row r="58766" spans="13:13" x14ac:dyDescent="0.2">
      <c r="M58766" s="14" t="str">
        <f>IF(H58766&gt;0,VLOOKUP(H58766,'Account List'!B$4:C$65536,2,FALSE),"")</f>
        <v/>
      </c>
    </row>
    <row r="58767" spans="13:13" x14ac:dyDescent="0.2">
      <c r="M58767" s="14" t="str">
        <f>IF(H58767&gt;0,VLOOKUP(H58767,'Account List'!B$4:C$65536,2,FALSE),"")</f>
        <v/>
      </c>
    </row>
    <row r="58768" spans="13:13" x14ac:dyDescent="0.2">
      <c r="M58768" s="14" t="str">
        <f>IF(H58768&gt;0,VLOOKUP(H58768,'Account List'!B$4:C$65536,2,FALSE),"")</f>
        <v/>
      </c>
    </row>
    <row r="58769" spans="13:13" x14ac:dyDescent="0.2">
      <c r="M58769" s="14" t="str">
        <f>IF(H58769&gt;0,VLOOKUP(H58769,'Account List'!B$4:C$65536,2,FALSE),"")</f>
        <v/>
      </c>
    </row>
    <row r="58770" spans="13:13" x14ac:dyDescent="0.2">
      <c r="M58770" s="14" t="str">
        <f>IF(H58770&gt;0,VLOOKUP(H58770,'Account List'!B$4:C$65536,2,FALSE),"")</f>
        <v/>
      </c>
    </row>
    <row r="58771" spans="13:13" x14ac:dyDescent="0.2">
      <c r="M58771" s="14" t="str">
        <f>IF(H58771&gt;0,VLOOKUP(H58771,'Account List'!B$4:C$65536,2,FALSE),"")</f>
        <v/>
      </c>
    </row>
    <row r="58772" spans="13:13" x14ac:dyDescent="0.2">
      <c r="M58772" s="14" t="str">
        <f>IF(H58772&gt;0,VLOOKUP(H58772,'Account List'!B$4:C$65536,2,FALSE),"")</f>
        <v/>
      </c>
    </row>
    <row r="58773" spans="13:13" x14ac:dyDescent="0.2">
      <c r="M58773" s="14" t="str">
        <f>IF(H58773&gt;0,VLOOKUP(H58773,'Account List'!B$4:C$65536,2,FALSE),"")</f>
        <v/>
      </c>
    </row>
    <row r="58774" spans="13:13" x14ac:dyDescent="0.2">
      <c r="M58774" s="14" t="str">
        <f>IF(H58774&gt;0,VLOOKUP(H58774,'Account List'!B$4:C$65536,2,FALSE),"")</f>
        <v/>
      </c>
    </row>
    <row r="58775" spans="13:13" x14ac:dyDescent="0.2">
      <c r="M58775" s="14" t="str">
        <f>IF(H58775&gt;0,VLOOKUP(H58775,'Account List'!B$4:C$65536,2,FALSE),"")</f>
        <v/>
      </c>
    </row>
    <row r="58776" spans="13:13" x14ac:dyDescent="0.2">
      <c r="M58776" s="14" t="str">
        <f>IF(H58776&gt;0,VLOOKUP(H58776,'Account List'!B$4:C$65536,2,FALSE),"")</f>
        <v/>
      </c>
    </row>
    <row r="58777" spans="13:13" x14ac:dyDescent="0.2">
      <c r="M58777" s="14" t="str">
        <f>IF(H58777&gt;0,VLOOKUP(H58777,'Account List'!B$4:C$65536,2,FALSE),"")</f>
        <v/>
      </c>
    </row>
    <row r="58778" spans="13:13" x14ac:dyDescent="0.2">
      <c r="M58778" s="14" t="str">
        <f>IF(H58778&gt;0,VLOOKUP(H58778,'Account List'!B$4:C$65536,2,FALSE),"")</f>
        <v/>
      </c>
    </row>
    <row r="58779" spans="13:13" x14ac:dyDescent="0.2">
      <c r="M58779" s="14" t="str">
        <f>IF(H58779&gt;0,VLOOKUP(H58779,'Account List'!B$4:C$65536,2,FALSE),"")</f>
        <v/>
      </c>
    </row>
    <row r="58780" spans="13:13" x14ac:dyDescent="0.2">
      <c r="M58780" s="14" t="str">
        <f>IF(H58780&gt;0,VLOOKUP(H58780,'Account List'!B$4:C$65536,2,FALSE),"")</f>
        <v/>
      </c>
    </row>
    <row r="58781" spans="13:13" x14ac:dyDescent="0.2">
      <c r="M58781" s="14" t="str">
        <f>IF(H58781&gt;0,VLOOKUP(H58781,'Account List'!B$4:C$65536,2,FALSE),"")</f>
        <v/>
      </c>
    </row>
    <row r="58782" spans="13:13" x14ac:dyDescent="0.2">
      <c r="M58782" s="14" t="str">
        <f>IF(H58782&gt;0,VLOOKUP(H58782,'Account List'!B$4:C$65536,2,FALSE),"")</f>
        <v/>
      </c>
    </row>
    <row r="58783" spans="13:13" x14ac:dyDescent="0.2">
      <c r="M58783" s="14" t="str">
        <f>IF(H58783&gt;0,VLOOKUP(H58783,'Account List'!B$4:C$65536,2,FALSE),"")</f>
        <v/>
      </c>
    </row>
    <row r="58784" spans="13:13" x14ac:dyDescent="0.2">
      <c r="M58784" s="14" t="str">
        <f>IF(H58784&gt;0,VLOOKUP(H58784,'Account List'!B$4:C$65536,2,FALSE),"")</f>
        <v/>
      </c>
    </row>
    <row r="58785" spans="13:13" x14ac:dyDescent="0.2">
      <c r="M58785" s="14" t="str">
        <f>IF(H58785&gt;0,VLOOKUP(H58785,'Account List'!B$4:C$65536,2,FALSE),"")</f>
        <v/>
      </c>
    </row>
    <row r="58786" spans="13:13" x14ac:dyDescent="0.2">
      <c r="M58786" s="14" t="str">
        <f>IF(H58786&gt;0,VLOOKUP(H58786,'Account List'!B$4:C$65536,2,FALSE),"")</f>
        <v/>
      </c>
    </row>
    <row r="58787" spans="13:13" x14ac:dyDescent="0.2">
      <c r="M58787" s="14" t="str">
        <f>IF(H58787&gt;0,VLOOKUP(H58787,'Account List'!B$4:C$65536,2,FALSE),"")</f>
        <v/>
      </c>
    </row>
    <row r="58788" spans="13:13" x14ac:dyDescent="0.2">
      <c r="M58788" s="14" t="str">
        <f>IF(H58788&gt;0,VLOOKUP(H58788,'Account List'!B$4:C$65536,2,FALSE),"")</f>
        <v/>
      </c>
    </row>
    <row r="58789" spans="13:13" x14ac:dyDescent="0.2">
      <c r="M58789" s="14" t="str">
        <f>IF(H58789&gt;0,VLOOKUP(H58789,'Account List'!B$4:C$65536,2,FALSE),"")</f>
        <v/>
      </c>
    </row>
    <row r="58790" spans="13:13" x14ac:dyDescent="0.2">
      <c r="M58790" s="14" t="str">
        <f>IF(H58790&gt;0,VLOOKUP(H58790,'Account List'!B$4:C$65536,2,FALSE),"")</f>
        <v/>
      </c>
    </row>
    <row r="58791" spans="13:13" x14ac:dyDescent="0.2">
      <c r="M58791" s="14" t="str">
        <f>IF(H58791&gt;0,VLOOKUP(H58791,'Account List'!B$4:C$65536,2,FALSE),"")</f>
        <v/>
      </c>
    </row>
    <row r="58792" spans="13:13" x14ac:dyDescent="0.2">
      <c r="M58792" s="14" t="str">
        <f>IF(H58792&gt;0,VLOOKUP(H58792,'Account List'!B$4:C$65536,2,FALSE),"")</f>
        <v/>
      </c>
    </row>
    <row r="58793" spans="13:13" x14ac:dyDescent="0.2">
      <c r="M58793" s="14" t="str">
        <f>IF(H58793&gt;0,VLOOKUP(H58793,'Account List'!B$4:C$65536,2,FALSE),"")</f>
        <v/>
      </c>
    </row>
    <row r="58794" spans="13:13" x14ac:dyDescent="0.2">
      <c r="M58794" s="14" t="str">
        <f>IF(H58794&gt;0,VLOOKUP(H58794,'Account List'!B$4:C$65536,2,FALSE),"")</f>
        <v/>
      </c>
    </row>
    <row r="58795" spans="13:13" x14ac:dyDescent="0.2">
      <c r="M58795" s="14" t="str">
        <f>IF(H58795&gt;0,VLOOKUP(H58795,'Account List'!B$4:C$65536,2,FALSE),"")</f>
        <v/>
      </c>
    </row>
    <row r="58796" spans="13:13" x14ac:dyDescent="0.2">
      <c r="M58796" s="14" t="str">
        <f>IF(H58796&gt;0,VLOOKUP(H58796,'Account List'!B$4:C$65536,2,FALSE),"")</f>
        <v/>
      </c>
    </row>
    <row r="58797" spans="13:13" x14ac:dyDescent="0.2">
      <c r="M58797" s="14" t="str">
        <f>IF(H58797&gt;0,VLOOKUP(H58797,'Account List'!B$4:C$65536,2,FALSE),"")</f>
        <v/>
      </c>
    </row>
    <row r="58798" spans="13:13" x14ac:dyDescent="0.2">
      <c r="M58798" s="14" t="str">
        <f>IF(H58798&gt;0,VLOOKUP(H58798,'Account List'!B$4:C$65536,2,FALSE),"")</f>
        <v/>
      </c>
    </row>
    <row r="58799" spans="13:13" x14ac:dyDescent="0.2">
      <c r="M58799" s="14" t="str">
        <f>IF(H58799&gt;0,VLOOKUP(H58799,'Account List'!B$4:C$65536,2,FALSE),"")</f>
        <v/>
      </c>
    </row>
    <row r="58800" spans="13:13" x14ac:dyDescent="0.2">
      <c r="M58800" s="14" t="str">
        <f>IF(H58800&gt;0,VLOOKUP(H58800,'Account List'!B$4:C$65536,2,FALSE),"")</f>
        <v/>
      </c>
    </row>
    <row r="58801" spans="13:13" x14ac:dyDescent="0.2">
      <c r="M58801" s="14" t="str">
        <f>IF(H58801&gt;0,VLOOKUP(H58801,'Account List'!B$4:C$65536,2,FALSE),"")</f>
        <v/>
      </c>
    </row>
    <row r="58802" spans="13:13" x14ac:dyDescent="0.2">
      <c r="M58802" s="14" t="str">
        <f>IF(H58802&gt;0,VLOOKUP(H58802,'Account List'!B$4:C$65536,2,FALSE),"")</f>
        <v/>
      </c>
    </row>
    <row r="58803" spans="13:13" x14ac:dyDescent="0.2">
      <c r="M58803" s="14" t="str">
        <f>IF(H58803&gt;0,VLOOKUP(H58803,'Account List'!B$4:C$65536,2,FALSE),"")</f>
        <v/>
      </c>
    </row>
    <row r="58804" spans="13:13" x14ac:dyDescent="0.2">
      <c r="M58804" s="14" t="str">
        <f>IF(H58804&gt;0,VLOOKUP(H58804,'Account List'!B$4:C$65536,2,FALSE),"")</f>
        <v/>
      </c>
    </row>
    <row r="58805" spans="13:13" x14ac:dyDescent="0.2">
      <c r="M58805" s="14" t="str">
        <f>IF(H58805&gt;0,VLOOKUP(H58805,'Account List'!B$4:C$65536,2,FALSE),"")</f>
        <v/>
      </c>
    </row>
    <row r="58806" spans="13:13" x14ac:dyDescent="0.2">
      <c r="M58806" s="14" t="str">
        <f>IF(H58806&gt;0,VLOOKUP(H58806,'Account List'!B$4:C$65536,2,FALSE),"")</f>
        <v/>
      </c>
    </row>
    <row r="58807" spans="13:13" x14ac:dyDescent="0.2">
      <c r="M58807" s="14" t="str">
        <f>IF(H58807&gt;0,VLOOKUP(H58807,'Account List'!B$4:C$65536,2,FALSE),"")</f>
        <v/>
      </c>
    </row>
    <row r="58808" spans="13:13" x14ac:dyDescent="0.2">
      <c r="M58808" s="14" t="str">
        <f>IF(H58808&gt;0,VLOOKUP(H58808,'Account List'!B$4:C$65536,2,FALSE),"")</f>
        <v/>
      </c>
    </row>
    <row r="58809" spans="13:13" x14ac:dyDescent="0.2">
      <c r="M58809" s="14" t="str">
        <f>IF(H58809&gt;0,VLOOKUP(H58809,'Account List'!B$4:C$65536,2,FALSE),"")</f>
        <v/>
      </c>
    </row>
    <row r="58810" spans="13:13" x14ac:dyDescent="0.2">
      <c r="M58810" s="14" t="str">
        <f>IF(H58810&gt;0,VLOOKUP(H58810,'Account List'!B$4:C$65536,2,FALSE),"")</f>
        <v/>
      </c>
    </row>
    <row r="58811" spans="13:13" x14ac:dyDescent="0.2">
      <c r="M58811" s="14" t="str">
        <f>IF(H58811&gt;0,VLOOKUP(H58811,'Account List'!B$4:C$65536,2,FALSE),"")</f>
        <v/>
      </c>
    </row>
    <row r="58812" spans="13:13" x14ac:dyDescent="0.2">
      <c r="M58812" s="14" t="str">
        <f>IF(H58812&gt;0,VLOOKUP(H58812,'Account List'!B$4:C$65536,2,FALSE),"")</f>
        <v/>
      </c>
    </row>
    <row r="58813" spans="13:13" x14ac:dyDescent="0.2">
      <c r="M58813" s="14" t="str">
        <f>IF(H58813&gt;0,VLOOKUP(H58813,'Account List'!B$4:C$65536,2,FALSE),"")</f>
        <v/>
      </c>
    </row>
    <row r="58814" spans="13:13" x14ac:dyDescent="0.2">
      <c r="M58814" s="14" t="str">
        <f>IF(H58814&gt;0,VLOOKUP(H58814,'Account List'!B$4:C$65536,2,FALSE),"")</f>
        <v/>
      </c>
    </row>
    <row r="58815" spans="13:13" x14ac:dyDescent="0.2">
      <c r="M58815" s="14" t="str">
        <f>IF(H58815&gt;0,VLOOKUP(H58815,'Account List'!B$4:C$65536,2,FALSE),"")</f>
        <v/>
      </c>
    </row>
    <row r="58816" spans="13:13" x14ac:dyDescent="0.2">
      <c r="M58816" s="14" t="str">
        <f>IF(H58816&gt;0,VLOOKUP(H58816,'Account List'!B$4:C$65536,2,FALSE),"")</f>
        <v/>
      </c>
    </row>
    <row r="58817" spans="13:13" x14ac:dyDescent="0.2">
      <c r="M58817" s="14" t="str">
        <f>IF(H58817&gt;0,VLOOKUP(H58817,'Account List'!B$4:C$65536,2,FALSE),"")</f>
        <v/>
      </c>
    </row>
    <row r="58818" spans="13:13" x14ac:dyDescent="0.2">
      <c r="M58818" s="14" t="str">
        <f>IF(H58818&gt;0,VLOOKUP(H58818,'Account List'!B$4:C$65536,2,FALSE),"")</f>
        <v/>
      </c>
    </row>
    <row r="58819" spans="13:13" x14ac:dyDescent="0.2">
      <c r="M58819" s="14" t="str">
        <f>IF(H58819&gt;0,VLOOKUP(H58819,'Account List'!B$4:C$65536,2,FALSE),"")</f>
        <v/>
      </c>
    </row>
    <row r="58820" spans="13:13" x14ac:dyDescent="0.2">
      <c r="M58820" s="14" t="str">
        <f>IF(H58820&gt;0,VLOOKUP(H58820,'Account List'!B$4:C$65536,2,FALSE),"")</f>
        <v/>
      </c>
    </row>
    <row r="58821" spans="13:13" x14ac:dyDescent="0.2">
      <c r="M58821" s="14" t="str">
        <f>IF(H58821&gt;0,VLOOKUP(H58821,'Account List'!B$4:C$65536,2,FALSE),"")</f>
        <v/>
      </c>
    </row>
    <row r="58822" spans="13:13" x14ac:dyDescent="0.2">
      <c r="M58822" s="14" t="str">
        <f>IF(H58822&gt;0,VLOOKUP(H58822,'Account List'!B$4:C$65536,2,FALSE),"")</f>
        <v/>
      </c>
    </row>
    <row r="58823" spans="13:13" x14ac:dyDescent="0.2">
      <c r="M58823" s="14" t="str">
        <f>IF(H58823&gt;0,VLOOKUP(H58823,'Account List'!B$4:C$65536,2,FALSE),"")</f>
        <v/>
      </c>
    </row>
    <row r="58824" spans="13:13" x14ac:dyDescent="0.2">
      <c r="M58824" s="14" t="str">
        <f>IF(H58824&gt;0,VLOOKUP(H58824,'Account List'!B$4:C$65536,2,FALSE),"")</f>
        <v/>
      </c>
    </row>
    <row r="58825" spans="13:13" x14ac:dyDescent="0.2">
      <c r="M58825" s="14" t="str">
        <f>IF(H58825&gt;0,VLOOKUP(H58825,'Account List'!B$4:C$65536,2,FALSE),"")</f>
        <v/>
      </c>
    </row>
    <row r="58826" spans="13:13" x14ac:dyDescent="0.2">
      <c r="M58826" s="14" t="str">
        <f>IF(H58826&gt;0,VLOOKUP(H58826,'Account List'!B$4:C$65536,2,FALSE),"")</f>
        <v/>
      </c>
    </row>
    <row r="58827" spans="13:13" x14ac:dyDescent="0.2">
      <c r="M58827" s="14" t="str">
        <f>IF(H58827&gt;0,VLOOKUP(H58827,'Account List'!B$4:C$65536,2,FALSE),"")</f>
        <v/>
      </c>
    </row>
    <row r="58828" spans="13:13" x14ac:dyDescent="0.2">
      <c r="M58828" s="14" t="str">
        <f>IF(H58828&gt;0,VLOOKUP(H58828,'Account List'!B$4:C$65536,2,FALSE),"")</f>
        <v/>
      </c>
    </row>
    <row r="58829" spans="13:13" x14ac:dyDescent="0.2">
      <c r="M58829" s="14" t="str">
        <f>IF(H58829&gt;0,VLOOKUP(H58829,'Account List'!B$4:C$65536,2,FALSE),"")</f>
        <v/>
      </c>
    </row>
    <row r="58830" spans="13:13" x14ac:dyDescent="0.2">
      <c r="M58830" s="14" t="str">
        <f>IF(H58830&gt;0,VLOOKUP(H58830,'Account List'!B$4:C$65536,2,FALSE),"")</f>
        <v/>
      </c>
    </row>
    <row r="58831" spans="13:13" x14ac:dyDescent="0.2">
      <c r="M58831" s="14" t="str">
        <f>IF(H58831&gt;0,VLOOKUP(H58831,'Account List'!B$4:C$65536,2,FALSE),"")</f>
        <v/>
      </c>
    </row>
    <row r="58832" spans="13:13" x14ac:dyDescent="0.2">
      <c r="M58832" s="14" t="str">
        <f>IF(H58832&gt;0,VLOOKUP(H58832,'Account List'!B$4:C$65536,2,FALSE),"")</f>
        <v/>
      </c>
    </row>
    <row r="58833" spans="13:13" x14ac:dyDescent="0.2">
      <c r="M58833" s="14" t="str">
        <f>IF(H58833&gt;0,VLOOKUP(H58833,'Account List'!B$4:C$65536,2,FALSE),"")</f>
        <v/>
      </c>
    </row>
    <row r="58834" spans="13:13" x14ac:dyDescent="0.2">
      <c r="M58834" s="14" t="str">
        <f>IF(H58834&gt;0,VLOOKUP(H58834,'Account List'!B$4:C$65536,2,FALSE),"")</f>
        <v/>
      </c>
    </row>
    <row r="58835" spans="13:13" x14ac:dyDescent="0.2">
      <c r="M58835" s="14" t="str">
        <f>IF(H58835&gt;0,VLOOKUP(H58835,'Account List'!B$4:C$65536,2,FALSE),"")</f>
        <v/>
      </c>
    </row>
    <row r="58836" spans="13:13" x14ac:dyDescent="0.2">
      <c r="M58836" s="14" t="str">
        <f>IF(H58836&gt;0,VLOOKUP(H58836,'Account List'!B$4:C$65536,2,FALSE),"")</f>
        <v/>
      </c>
    </row>
    <row r="58837" spans="13:13" x14ac:dyDescent="0.2">
      <c r="M58837" s="14" t="str">
        <f>IF(H58837&gt;0,VLOOKUP(H58837,'Account List'!B$4:C$65536,2,FALSE),"")</f>
        <v/>
      </c>
    </row>
    <row r="58838" spans="13:13" x14ac:dyDescent="0.2">
      <c r="M58838" s="14" t="str">
        <f>IF(H58838&gt;0,VLOOKUP(H58838,'Account List'!B$4:C$65536,2,FALSE),"")</f>
        <v/>
      </c>
    </row>
    <row r="58839" spans="13:13" x14ac:dyDescent="0.2">
      <c r="M58839" s="14" t="str">
        <f>IF(H58839&gt;0,VLOOKUP(H58839,'Account List'!B$4:C$65536,2,FALSE),"")</f>
        <v/>
      </c>
    </row>
    <row r="58840" spans="13:13" x14ac:dyDescent="0.2">
      <c r="M58840" s="14" t="str">
        <f>IF(H58840&gt;0,VLOOKUP(H58840,'Account List'!B$4:C$65536,2,FALSE),"")</f>
        <v/>
      </c>
    </row>
    <row r="58841" spans="13:13" x14ac:dyDescent="0.2">
      <c r="M58841" s="14" t="str">
        <f>IF(H58841&gt;0,VLOOKUP(H58841,'Account List'!B$4:C$65536,2,FALSE),"")</f>
        <v/>
      </c>
    </row>
    <row r="58842" spans="13:13" x14ac:dyDescent="0.2">
      <c r="M58842" s="14" t="str">
        <f>IF(H58842&gt;0,VLOOKUP(H58842,'Account List'!B$4:C$65536,2,FALSE),"")</f>
        <v/>
      </c>
    </row>
    <row r="58843" spans="13:13" x14ac:dyDescent="0.2">
      <c r="M58843" s="14" t="str">
        <f>IF(H58843&gt;0,VLOOKUP(H58843,'Account List'!B$4:C$65536,2,FALSE),"")</f>
        <v/>
      </c>
    </row>
    <row r="58844" spans="13:13" x14ac:dyDescent="0.2">
      <c r="M58844" s="14" t="str">
        <f>IF(H58844&gt;0,VLOOKUP(H58844,'Account List'!B$4:C$65536,2,FALSE),"")</f>
        <v/>
      </c>
    </row>
    <row r="58845" spans="13:13" x14ac:dyDescent="0.2">
      <c r="M58845" s="14" t="str">
        <f>IF(H58845&gt;0,VLOOKUP(H58845,'Account List'!B$4:C$65536,2,FALSE),"")</f>
        <v/>
      </c>
    </row>
    <row r="58846" spans="13:13" x14ac:dyDescent="0.2">
      <c r="M58846" s="14" t="str">
        <f>IF(H58846&gt;0,VLOOKUP(H58846,'Account List'!B$4:C$65536,2,FALSE),"")</f>
        <v/>
      </c>
    </row>
    <row r="58847" spans="13:13" x14ac:dyDescent="0.2">
      <c r="M58847" s="14" t="str">
        <f>IF(H58847&gt;0,VLOOKUP(H58847,'Account List'!B$4:C$65536,2,FALSE),"")</f>
        <v/>
      </c>
    </row>
    <row r="58848" spans="13:13" x14ac:dyDescent="0.2">
      <c r="M58848" s="14" t="str">
        <f>IF(H58848&gt;0,VLOOKUP(H58848,'Account List'!B$4:C$65536,2,FALSE),"")</f>
        <v/>
      </c>
    </row>
    <row r="58849" spans="13:13" x14ac:dyDescent="0.2">
      <c r="M58849" s="14" t="str">
        <f>IF(H58849&gt;0,VLOOKUP(H58849,'Account List'!B$4:C$65536,2,FALSE),"")</f>
        <v/>
      </c>
    </row>
    <row r="58850" spans="13:13" x14ac:dyDescent="0.2">
      <c r="M58850" s="14" t="str">
        <f>IF(H58850&gt;0,VLOOKUP(H58850,'Account List'!B$4:C$65536,2,FALSE),"")</f>
        <v/>
      </c>
    </row>
    <row r="58851" spans="13:13" x14ac:dyDescent="0.2">
      <c r="M58851" s="14" t="str">
        <f>IF(H58851&gt;0,VLOOKUP(H58851,'Account List'!B$4:C$65536,2,FALSE),"")</f>
        <v/>
      </c>
    </row>
    <row r="58852" spans="13:13" x14ac:dyDescent="0.2">
      <c r="M58852" s="14" t="str">
        <f>IF(H58852&gt;0,VLOOKUP(H58852,'Account List'!B$4:C$65536,2,FALSE),"")</f>
        <v/>
      </c>
    </row>
    <row r="58853" spans="13:13" x14ac:dyDescent="0.2">
      <c r="M58853" s="14" t="str">
        <f>IF(H58853&gt;0,VLOOKUP(H58853,'Account List'!B$4:C$65536,2,FALSE),"")</f>
        <v/>
      </c>
    </row>
    <row r="58854" spans="13:13" x14ac:dyDescent="0.2">
      <c r="M58854" s="14" t="str">
        <f>IF(H58854&gt;0,VLOOKUP(H58854,'Account List'!B$4:C$65536,2,FALSE),"")</f>
        <v/>
      </c>
    </row>
    <row r="58855" spans="13:13" x14ac:dyDescent="0.2">
      <c r="M58855" s="14" t="str">
        <f>IF(H58855&gt;0,VLOOKUP(H58855,'Account List'!B$4:C$65536,2,FALSE),"")</f>
        <v/>
      </c>
    </row>
    <row r="58856" spans="13:13" x14ac:dyDescent="0.2">
      <c r="M58856" s="14" t="str">
        <f>IF(H58856&gt;0,VLOOKUP(H58856,'Account List'!B$4:C$65536,2,FALSE),"")</f>
        <v/>
      </c>
    </row>
    <row r="58857" spans="13:13" x14ac:dyDescent="0.2">
      <c r="M58857" s="14" t="str">
        <f>IF(H58857&gt;0,VLOOKUP(H58857,'Account List'!B$4:C$65536,2,FALSE),"")</f>
        <v/>
      </c>
    </row>
    <row r="58858" spans="13:13" x14ac:dyDescent="0.2">
      <c r="M58858" s="14" t="str">
        <f>IF(H58858&gt;0,VLOOKUP(H58858,'Account List'!B$4:C$65536,2,FALSE),"")</f>
        <v/>
      </c>
    </row>
    <row r="58859" spans="13:13" x14ac:dyDescent="0.2">
      <c r="M58859" s="14" t="str">
        <f>IF(H58859&gt;0,VLOOKUP(H58859,'Account List'!B$4:C$65536,2,FALSE),"")</f>
        <v/>
      </c>
    </row>
    <row r="58860" spans="13:13" x14ac:dyDescent="0.2">
      <c r="M58860" s="14" t="str">
        <f>IF(H58860&gt;0,VLOOKUP(H58860,'Account List'!B$4:C$65536,2,FALSE),"")</f>
        <v/>
      </c>
    </row>
    <row r="58861" spans="13:13" x14ac:dyDescent="0.2">
      <c r="M58861" s="14" t="str">
        <f>IF(H58861&gt;0,VLOOKUP(H58861,'Account List'!B$4:C$65536,2,FALSE),"")</f>
        <v/>
      </c>
    </row>
    <row r="58862" spans="13:13" x14ac:dyDescent="0.2">
      <c r="M58862" s="14" t="str">
        <f>IF(H58862&gt;0,VLOOKUP(H58862,'Account List'!B$4:C$65536,2,FALSE),"")</f>
        <v/>
      </c>
    </row>
    <row r="58863" spans="13:13" x14ac:dyDescent="0.2">
      <c r="M58863" s="14" t="str">
        <f>IF(H58863&gt;0,VLOOKUP(H58863,'Account List'!B$4:C$65536,2,FALSE),"")</f>
        <v/>
      </c>
    </row>
    <row r="58864" spans="13:13" x14ac:dyDescent="0.2">
      <c r="M58864" s="14" t="str">
        <f>IF(H58864&gt;0,VLOOKUP(H58864,'Account List'!B$4:C$65536,2,FALSE),"")</f>
        <v/>
      </c>
    </row>
    <row r="58865" spans="13:13" x14ac:dyDescent="0.2">
      <c r="M58865" s="14" t="str">
        <f>IF(H58865&gt;0,VLOOKUP(H58865,'Account List'!B$4:C$65536,2,FALSE),"")</f>
        <v/>
      </c>
    </row>
    <row r="58866" spans="13:13" x14ac:dyDescent="0.2">
      <c r="M58866" s="14" t="str">
        <f>IF(H58866&gt;0,VLOOKUP(H58866,'Account List'!B$4:C$65536,2,FALSE),"")</f>
        <v/>
      </c>
    </row>
    <row r="58867" spans="13:13" x14ac:dyDescent="0.2">
      <c r="M58867" s="14" t="str">
        <f>IF(H58867&gt;0,VLOOKUP(H58867,'Account List'!B$4:C$65536,2,FALSE),"")</f>
        <v/>
      </c>
    </row>
    <row r="58868" spans="13:13" x14ac:dyDescent="0.2">
      <c r="M58868" s="14" t="str">
        <f>IF(H58868&gt;0,VLOOKUP(H58868,'Account List'!B$4:C$65536,2,FALSE),"")</f>
        <v/>
      </c>
    </row>
    <row r="58869" spans="13:13" x14ac:dyDescent="0.2">
      <c r="M58869" s="14" t="str">
        <f>IF(H58869&gt;0,VLOOKUP(H58869,'Account List'!B$4:C$65536,2,FALSE),"")</f>
        <v/>
      </c>
    </row>
    <row r="58870" spans="13:13" x14ac:dyDescent="0.2">
      <c r="M58870" s="14" t="str">
        <f>IF(H58870&gt;0,VLOOKUP(H58870,'Account List'!B$4:C$65536,2,FALSE),"")</f>
        <v/>
      </c>
    </row>
    <row r="58871" spans="13:13" x14ac:dyDescent="0.2">
      <c r="M58871" s="14" t="str">
        <f>IF(H58871&gt;0,VLOOKUP(H58871,'Account List'!B$4:C$65536,2,FALSE),"")</f>
        <v/>
      </c>
    </row>
    <row r="58872" spans="13:13" x14ac:dyDescent="0.2">
      <c r="M58872" s="14" t="str">
        <f>IF(H58872&gt;0,VLOOKUP(H58872,'Account List'!B$4:C$65536,2,FALSE),"")</f>
        <v/>
      </c>
    </row>
    <row r="58873" spans="13:13" x14ac:dyDescent="0.2">
      <c r="M58873" s="14" t="str">
        <f>IF(H58873&gt;0,VLOOKUP(H58873,'Account List'!B$4:C$65536,2,FALSE),"")</f>
        <v/>
      </c>
    </row>
    <row r="58874" spans="13:13" x14ac:dyDescent="0.2">
      <c r="M58874" s="14" t="str">
        <f>IF(H58874&gt;0,VLOOKUP(H58874,'Account List'!B$4:C$65536,2,FALSE),"")</f>
        <v/>
      </c>
    </row>
    <row r="58875" spans="13:13" x14ac:dyDescent="0.2">
      <c r="M58875" s="14" t="str">
        <f>IF(H58875&gt;0,VLOOKUP(H58875,'Account List'!B$4:C$65536,2,FALSE),"")</f>
        <v/>
      </c>
    </row>
    <row r="58876" spans="13:13" x14ac:dyDescent="0.2">
      <c r="M58876" s="14" t="str">
        <f>IF(H58876&gt;0,VLOOKUP(H58876,'Account List'!B$4:C$65536,2,FALSE),"")</f>
        <v/>
      </c>
    </row>
    <row r="58877" spans="13:13" x14ac:dyDescent="0.2">
      <c r="M58877" s="14" t="str">
        <f>IF(H58877&gt;0,VLOOKUP(H58877,'Account List'!B$4:C$65536,2,FALSE),"")</f>
        <v/>
      </c>
    </row>
    <row r="58878" spans="13:13" x14ac:dyDescent="0.2">
      <c r="M58878" s="14" t="str">
        <f>IF(H58878&gt;0,VLOOKUP(H58878,'Account List'!B$4:C$65536,2,FALSE),"")</f>
        <v/>
      </c>
    </row>
    <row r="58879" spans="13:13" x14ac:dyDescent="0.2">
      <c r="M58879" s="14" t="str">
        <f>IF(H58879&gt;0,VLOOKUP(H58879,'Account List'!B$4:C$65536,2,FALSE),"")</f>
        <v/>
      </c>
    </row>
    <row r="58880" spans="13:13" x14ac:dyDescent="0.2">
      <c r="M58880" s="14" t="str">
        <f>IF(H58880&gt;0,VLOOKUP(H58880,'Account List'!B$4:C$65536,2,FALSE),"")</f>
        <v/>
      </c>
    </row>
    <row r="58881" spans="13:13" x14ac:dyDescent="0.2">
      <c r="M58881" s="14" t="str">
        <f>IF(H58881&gt;0,VLOOKUP(H58881,'Account List'!B$4:C$65536,2,FALSE),"")</f>
        <v/>
      </c>
    </row>
    <row r="58882" spans="13:13" x14ac:dyDescent="0.2">
      <c r="M58882" s="14" t="str">
        <f>IF(H58882&gt;0,VLOOKUP(H58882,'Account List'!B$4:C$65536,2,FALSE),"")</f>
        <v/>
      </c>
    </row>
    <row r="58883" spans="13:13" x14ac:dyDescent="0.2">
      <c r="M58883" s="14" t="str">
        <f>IF(H58883&gt;0,VLOOKUP(H58883,'Account List'!B$4:C$65536,2,FALSE),"")</f>
        <v/>
      </c>
    </row>
    <row r="58884" spans="13:13" x14ac:dyDescent="0.2">
      <c r="M58884" s="14" t="str">
        <f>IF(H58884&gt;0,VLOOKUP(H58884,'Account List'!B$4:C$65536,2,FALSE),"")</f>
        <v/>
      </c>
    </row>
    <row r="58885" spans="13:13" x14ac:dyDescent="0.2">
      <c r="M58885" s="14" t="str">
        <f>IF(H58885&gt;0,VLOOKUP(H58885,'Account List'!B$4:C$65536,2,FALSE),"")</f>
        <v/>
      </c>
    </row>
    <row r="58886" spans="13:13" x14ac:dyDescent="0.2">
      <c r="M58886" s="14" t="str">
        <f>IF(H58886&gt;0,VLOOKUP(H58886,'Account List'!B$4:C$65536,2,FALSE),"")</f>
        <v/>
      </c>
    </row>
    <row r="58887" spans="13:13" x14ac:dyDescent="0.2">
      <c r="M58887" s="14" t="str">
        <f>IF(H58887&gt;0,VLOOKUP(H58887,'Account List'!B$4:C$65536,2,FALSE),"")</f>
        <v/>
      </c>
    </row>
    <row r="58888" spans="13:13" x14ac:dyDescent="0.2">
      <c r="M58888" s="14" t="str">
        <f>IF(H58888&gt;0,VLOOKUP(H58888,'Account List'!B$4:C$65536,2,FALSE),"")</f>
        <v/>
      </c>
    </row>
    <row r="58889" spans="13:13" x14ac:dyDescent="0.2">
      <c r="M58889" s="14" t="str">
        <f>IF(H58889&gt;0,VLOOKUP(H58889,'Account List'!B$4:C$65536,2,FALSE),"")</f>
        <v/>
      </c>
    </row>
    <row r="58890" spans="13:13" x14ac:dyDescent="0.2">
      <c r="M58890" s="14" t="str">
        <f>IF(H58890&gt;0,VLOOKUP(H58890,'Account List'!B$4:C$65536,2,FALSE),"")</f>
        <v/>
      </c>
    </row>
    <row r="58891" spans="13:13" x14ac:dyDescent="0.2">
      <c r="M58891" s="14" t="str">
        <f>IF(H58891&gt;0,VLOOKUP(H58891,'Account List'!B$4:C$65536,2,FALSE),"")</f>
        <v/>
      </c>
    </row>
    <row r="58892" spans="13:13" x14ac:dyDescent="0.2">
      <c r="M58892" s="14" t="str">
        <f>IF(H58892&gt;0,VLOOKUP(H58892,'Account List'!B$4:C$65536,2,FALSE),"")</f>
        <v/>
      </c>
    </row>
    <row r="58893" spans="13:13" x14ac:dyDescent="0.2">
      <c r="M58893" s="14" t="str">
        <f>IF(H58893&gt;0,VLOOKUP(H58893,'Account List'!B$4:C$65536,2,FALSE),"")</f>
        <v/>
      </c>
    </row>
    <row r="58894" spans="13:13" x14ac:dyDescent="0.2">
      <c r="M58894" s="14" t="str">
        <f>IF(H58894&gt;0,VLOOKUP(H58894,'Account List'!B$4:C$65536,2,FALSE),"")</f>
        <v/>
      </c>
    </row>
    <row r="58895" spans="13:13" x14ac:dyDescent="0.2">
      <c r="M58895" s="14" t="str">
        <f>IF(H58895&gt;0,VLOOKUP(H58895,'Account List'!B$4:C$65536,2,FALSE),"")</f>
        <v/>
      </c>
    </row>
    <row r="58896" spans="13:13" x14ac:dyDescent="0.2">
      <c r="M58896" s="14" t="str">
        <f>IF(H58896&gt;0,VLOOKUP(H58896,'Account List'!B$4:C$65536,2,FALSE),"")</f>
        <v/>
      </c>
    </row>
    <row r="58897" spans="13:13" x14ac:dyDescent="0.2">
      <c r="M58897" s="14" t="str">
        <f>IF(H58897&gt;0,VLOOKUP(H58897,'Account List'!B$4:C$65536,2,FALSE),"")</f>
        <v/>
      </c>
    </row>
    <row r="58898" spans="13:13" x14ac:dyDescent="0.2">
      <c r="M58898" s="14" t="str">
        <f>IF(H58898&gt;0,VLOOKUP(H58898,'Account List'!B$4:C$65536,2,FALSE),"")</f>
        <v/>
      </c>
    </row>
    <row r="58899" spans="13:13" x14ac:dyDescent="0.2">
      <c r="M58899" s="14" t="str">
        <f>IF(H58899&gt;0,VLOOKUP(H58899,'Account List'!B$4:C$65536,2,FALSE),"")</f>
        <v/>
      </c>
    </row>
    <row r="58900" spans="13:13" x14ac:dyDescent="0.2">
      <c r="M58900" s="14" t="str">
        <f>IF(H58900&gt;0,VLOOKUP(H58900,'Account List'!B$4:C$65536,2,FALSE),"")</f>
        <v/>
      </c>
    </row>
    <row r="58901" spans="13:13" x14ac:dyDescent="0.2">
      <c r="M58901" s="14" t="str">
        <f>IF(H58901&gt;0,VLOOKUP(H58901,'Account List'!B$4:C$65536,2,FALSE),"")</f>
        <v/>
      </c>
    </row>
    <row r="58902" spans="13:13" x14ac:dyDescent="0.2">
      <c r="M58902" s="14" t="str">
        <f>IF(H58902&gt;0,VLOOKUP(H58902,'Account List'!B$4:C$65536,2,FALSE),"")</f>
        <v/>
      </c>
    </row>
    <row r="58903" spans="13:13" x14ac:dyDescent="0.2">
      <c r="M58903" s="14" t="str">
        <f>IF(H58903&gt;0,VLOOKUP(H58903,'Account List'!B$4:C$65536,2,FALSE),"")</f>
        <v/>
      </c>
    </row>
    <row r="58904" spans="13:13" x14ac:dyDescent="0.2">
      <c r="M58904" s="14" t="str">
        <f>IF(H58904&gt;0,VLOOKUP(H58904,'Account List'!B$4:C$65536,2,FALSE),"")</f>
        <v/>
      </c>
    </row>
    <row r="58905" spans="13:13" x14ac:dyDescent="0.2">
      <c r="M58905" s="14" t="str">
        <f>IF(H58905&gt;0,VLOOKUP(H58905,'Account List'!B$4:C$65536,2,FALSE),"")</f>
        <v/>
      </c>
    </row>
    <row r="58906" spans="13:13" x14ac:dyDescent="0.2">
      <c r="M58906" s="14" t="str">
        <f>IF(H58906&gt;0,VLOOKUP(H58906,'Account List'!B$4:C$65536,2,FALSE),"")</f>
        <v/>
      </c>
    </row>
    <row r="58907" spans="13:13" x14ac:dyDescent="0.2">
      <c r="M58907" s="14" t="str">
        <f>IF(H58907&gt;0,VLOOKUP(H58907,'Account List'!B$4:C$65536,2,FALSE),"")</f>
        <v/>
      </c>
    </row>
    <row r="58908" spans="13:13" x14ac:dyDescent="0.2">
      <c r="M58908" s="14" t="str">
        <f>IF(H58908&gt;0,VLOOKUP(H58908,'Account List'!B$4:C$65536,2,FALSE),"")</f>
        <v/>
      </c>
    </row>
    <row r="58909" spans="13:13" x14ac:dyDescent="0.2">
      <c r="M58909" s="14" t="str">
        <f>IF(H58909&gt;0,VLOOKUP(H58909,'Account List'!B$4:C$65536,2,FALSE),"")</f>
        <v/>
      </c>
    </row>
    <row r="58910" spans="13:13" x14ac:dyDescent="0.2">
      <c r="M58910" s="14" t="str">
        <f>IF(H58910&gt;0,VLOOKUP(H58910,'Account List'!B$4:C$65536,2,FALSE),"")</f>
        <v/>
      </c>
    </row>
    <row r="58911" spans="13:13" x14ac:dyDescent="0.2">
      <c r="M58911" s="14" t="str">
        <f>IF(H58911&gt;0,VLOOKUP(H58911,'Account List'!B$4:C$65536,2,FALSE),"")</f>
        <v/>
      </c>
    </row>
    <row r="58912" spans="13:13" x14ac:dyDescent="0.2">
      <c r="M58912" s="14" t="str">
        <f>IF(H58912&gt;0,VLOOKUP(H58912,'Account List'!B$4:C$65536,2,FALSE),"")</f>
        <v/>
      </c>
    </row>
    <row r="58913" spans="13:13" x14ac:dyDescent="0.2">
      <c r="M58913" s="14" t="str">
        <f>IF(H58913&gt;0,VLOOKUP(H58913,'Account List'!B$4:C$65536,2,FALSE),"")</f>
        <v/>
      </c>
    </row>
    <row r="58914" spans="13:13" x14ac:dyDescent="0.2">
      <c r="M58914" s="14" t="str">
        <f>IF(H58914&gt;0,VLOOKUP(H58914,'Account List'!B$4:C$65536,2,FALSE),"")</f>
        <v/>
      </c>
    </row>
    <row r="58915" spans="13:13" x14ac:dyDescent="0.2">
      <c r="M58915" s="14" t="str">
        <f>IF(H58915&gt;0,VLOOKUP(H58915,'Account List'!B$4:C$65536,2,FALSE),"")</f>
        <v/>
      </c>
    </row>
    <row r="58916" spans="13:13" x14ac:dyDescent="0.2">
      <c r="M58916" s="14" t="str">
        <f>IF(H58916&gt;0,VLOOKUP(H58916,'Account List'!B$4:C$65536,2,FALSE),"")</f>
        <v/>
      </c>
    </row>
    <row r="58917" spans="13:13" x14ac:dyDescent="0.2">
      <c r="M58917" s="14" t="str">
        <f>IF(H58917&gt;0,VLOOKUP(H58917,'Account List'!B$4:C$65536,2,FALSE),"")</f>
        <v/>
      </c>
    </row>
    <row r="58918" spans="13:13" x14ac:dyDescent="0.2">
      <c r="M58918" s="14" t="str">
        <f>IF(H58918&gt;0,VLOOKUP(H58918,'Account List'!B$4:C$65536,2,FALSE),"")</f>
        <v/>
      </c>
    </row>
    <row r="58919" spans="13:13" x14ac:dyDescent="0.2">
      <c r="M58919" s="14" t="str">
        <f>IF(H58919&gt;0,VLOOKUP(H58919,'Account List'!B$4:C$65536,2,FALSE),"")</f>
        <v/>
      </c>
    </row>
    <row r="58920" spans="13:13" x14ac:dyDescent="0.2">
      <c r="M58920" s="14" t="str">
        <f>IF(H58920&gt;0,VLOOKUP(H58920,'Account List'!B$4:C$65536,2,FALSE),"")</f>
        <v/>
      </c>
    </row>
    <row r="58921" spans="13:13" x14ac:dyDescent="0.2">
      <c r="M58921" s="14" t="str">
        <f>IF(H58921&gt;0,VLOOKUP(H58921,'Account List'!B$4:C$65536,2,FALSE),"")</f>
        <v/>
      </c>
    </row>
    <row r="58922" spans="13:13" x14ac:dyDescent="0.2">
      <c r="M58922" s="14" t="str">
        <f>IF(H58922&gt;0,VLOOKUP(H58922,'Account List'!B$4:C$65536,2,FALSE),"")</f>
        <v/>
      </c>
    </row>
    <row r="58923" spans="13:13" x14ac:dyDescent="0.2">
      <c r="M58923" s="14" t="str">
        <f>IF(H58923&gt;0,VLOOKUP(H58923,'Account List'!B$4:C$65536,2,FALSE),"")</f>
        <v/>
      </c>
    </row>
    <row r="58924" spans="13:13" x14ac:dyDescent="0.2">
      <c r="M58924" s="14" t="str">
        <f>IF(H58924&gt;0,VLOOKUP(H58924,'Account List'!B$4:C$65536,2,FALSE),"")</f>
        <v/>
      </c>
    </row>
    <row r="58925" spans="13:13" x14ac:dyDescent="0.2">
      <c r="M58925" s="14" t="str">
        <f>IF(H58925&gt;0,VLOOKUP(H58925,'Account List'!B$4:C$65536,2,FALSE),"")</f>
        <v/>
      </c>
    </row>
    <row r="58926" spans="13:13" x14ac:dyDescent="0.2">
      <c r="M58926" s="14" t="str">
        <f>IF(H58926&gt;0,VLOOKUP(H58926,'Account List'!B$4:C$65536,2,FALSE),"")</f>
        <v/>
      </c>
    </row>
    <row r="58927" spans="13:13" x14ac:dyDescent="0.2">
      <c r="M58927" s="14" t="str">
        <f>IF(H58927&gt;0,VLOOKUP(H58927,'Account List'!B$4:C$65536,2,FALSE),"")</f>
        <v/>
      </c>
    </row>
    <row r="58928" spans="13:13" x14ac:dyDescent="0.2">
      <c r="M58928" s="14" t="str">
        <f>IF(H58928&gt;0,VLOOKUP(H58928,'Account List'!B$4:C$65536,2,FALSE),"")</f>
        <v/>
      </c>
    </row>
    <row r="58929" spans="13:13" x14ac:dyDescent="0.2">
      <c r="M58929" s="14" t="str">
        <f>IF(H58929&gt;0,VLOOKUP(H58929,'Account List'!B$4:C$65536,2,FALSE),"")</f>
        <v/>
      </c>
    </row>
    <row r="58930" spans="13:13" x14ac:dyDescent="0.2">
      <c r="M58930" s="14" t="str">
        <f>IF(H58930&gt;0,VLOOKUP(H58930,'Account List'!B$4:C$65536,2,FALSE),"")</f>
        <v/>
      </c>
    </row>
    <row r="58931" spans="13:13" x14ac:dyDescent="0.2">
      <c r="M58931" s="14" t="str">
        <f>IF(H58931&gt;0,VLOOKUP(H58931,'Account List'!B$4:C$65536,2,FALSE),"")</f>
        <v/>
      </c>
    </row>
    <row r="58932" spans="13:13" x14ac:dyDescent="0.2">
      <c r="M58932" s="14" t="str">
        <f>IF(H58932&gt;0,VLOOKUP(H58932,'Account List'!B$4:C$65536,2,FALSE),"")</f>
        <v/>
      </c>
    </row>
    <row r="58933" spans="13:13" x14ac:dyDescent="0.2">
      <c r="M58933" s="14" t="str">
        <f>IF(H58933&gt;0,VLOOKUP(H58933,'Account List'!B$4:C$65536,2,FALSE),"")</f>
        <v/>
      </c>
    </row>
    <row r="58934" spans="13:13" x14ac:dyDescent="0.2">
      <c r="M58934" s="14" t="str">
        <f>IF(H58934&gt;0,VLOOKUP(H58934,'Account List'!B$4:C$65536,2,FALSE),"")</f>
        <v/>
      </c>
    </row>
    <row r="58935" spans="13:13" x14ac:dyDescent="0.2">
      <c r="M58935" s="14" t="str">
        <f>IF(H58935&gt;0,VLOOKUP(H58935,'Account List'!B$4:C$65536,2,FALSE),"")</f>
        <v/>
      </c>
    </row>
    <row r="58936" spans="13:13" x14ac:dyDescent="0.2">
      <c r="M58936" s="14" t="str">
        <f>IF(H58936&gt;0,VLOOKUP(H58936,'Account List'!B$4:C$65536,2,FALSE),"")</f>
        <v/>
      </c>
    </row>
    <row r="58937" spans="13:13" x14ac:dyDescent="0.2">
      <c r="M58937" s="14" t="str">
        <f>IF(H58937&gt;0,VLOOKUP(H58937,'Account List'!B$4:C$65536,2,FALSE),"")</f>
        <v/>
      </c>
    </row>
    <row r="58938" spans="13:13" x14ac:dyDescent="0.2">
      <c r="M58938" s="14" t="str">
        <f>IF(H58938&gt;0,VLOOKUP(H58938,'Account List'!B$4:C$65536,2,FALSE),"")</f>
        <v/>
      </c>
    </row>
    <row r="58939" spans="13:13" x14ac:dyDescent="0.2">
      <c r="M58939" s="14" t="str">
        <f>IF(H58939&gt;0,VLOOKUP(H58939,'Account List'!B$4:C$65536,2,FALSE),"")</f>
        <v/>
      </c>
    </row>
    <row r="58940" spans="13:13" x14ac:dyDescent="0.2">
      <c r="M58940" s="14" t="str">
        <f>IF(H58940&gt;0,VLOOKUP(H58940,'Account List'!B$4:C$65536,2,FALSE),"")</f>
        <v/>
      </c>
    </row>
    <row r="58941" spans="13:13" x14ac:dyDescent="0.2">
      <c r="M58941" s="14" t="str">
        <f>IF(H58941&gt;0,VLOOKUP(H58941,'Account List'!B$4:C$65536,2,FALSE),"")</f>
        <v/>
      </c>
    </row>
    <row r="58942" spans="13:13" x14ac:dyDescent="0.2">
      <c r="M58942" s="14" t="str">
        <f>IF(H58942&gt;0,VLOOKUP(H58942,'Account List'!B$4:C$65536,2,FALSE),"")</f>
        <v/>
      </c>
    </row>
    <row r="58943" spans="13:13" x14ac:dyDescent="0.2">
      <c r="M58943" s="14" t="str">
        <f>IF(H58943&gt;0,VLOOKUP(H58943,'Account List'!B$4:C$65536,2,FALSE),"")</f>
        <v/>
      </c>
    </row>
    <row r="58944" spans="13:13" x14ac:dyDescent="0.2">
      <c r="M58944" s="14" t="str">
        <f>IF(H58944&gt;0,VLOOKUP(H58944,'Account List'!B$4:C$65536,2,FALSE),"")</f>
        <v/>
      </c>
    </row>
    <row r="58945" spans="13:13" x14ac:dyDescent="0.2">
      <c r="M58945" s="14" t="str">
        <f>IF(H58945&gt;0,VLOOKUP(H58945,'Account List'!B$4:C$65536,2,FALSE),"")</f>
        <v/>
      </c>
    </row>
    <row r="58946" spans="13:13" x14ac:dyDescent="0.2">
      <c r="M58946" s="14" t="str">
        <f>IF(H58946&gt;0,VLOOKUP(H58946,'Account List'!B$4:C$65536,2,FALSE),"")</f>
        <v/>
      </c>
    </row>
    <row r="58947" spans="13:13" x14ac:dyDescent="0.2">
      <c r="M58947" s="14" t="str">
        <f>IF(H58947&gt;0,VLOOKUP(H58947,'Account List'!B$4:C$65536,2,FALSE),"")</f>
        <v/>
      </c>
    </row>
    <row r="58948" spans="13:13" x14ac:dyDescent="0.2">
      <c r="M58948" s="14" t="str">
        <f>IF(H58948&gt;0,VLOOKUP(H58948,'Account List'!B$4:C$65536,2,FALSE),"")</f>
        <v/>
      </c>
    </row>
    <row r="58949" spans="13:13" x14ac:dyDescent="0.2">
      <c r="M58949" s="14" t="str">
        <f>IF(H58949&gt;0,VLOOKUP(H58949,'Account List'!B$4:C$65536,2,FALSE),"")</f>
        <v/>
      </c>
    </row>
    <row r="58950" spans="13:13" x14ac:dyDescent="0.2">
      <c r="M58950" s="14" t="str">
        <f>IF(H58950&gt;0,VLOOKUP(H58950,'Account List'!B$4:C$65536,2,FALSE),"")</f>
        <v/>
      </c>
    </row>
    <row r="58951" spans="13:13" x14ac:dyDescent="0.2">
      <c r="M58951" s="14" t="str">
        <f>IF(H58951&gt;0,VLOOKUP(H58951,'Account List'!B$4:C$65536,2,FALSE),"")</f>
        <v/>
      </c>
    </row>
    <row r="58952" spans="13:13" x14ac:dyDescent="0.2">
      <c r="M58952" s="14" t="str">
        <f>IF(H58952&gt;0,VLOOKUP(H58952,'Account List'!B$4:C$65536,2,FALSE),"")</f>
        <v/>
      </c>
    </row>
    <row r="58953" spans="13:13" x14ac:dyDescent="0.2">
      <c r="M58953" s="14" t="str">
        <f>IF(H58953&gt;0,VLOOKUP(H58953,'Account List'!B$4:C$65536,2,FALSE),"")</f>
        <v/>
      </c>
    </row>
    <row r="58954" spans="13:13" x14ac:dyDescent="0.2">
      <c r="M58954" s="14" t="str">
        <f>IF(H58954&gt;0,VLOOKUP(H58954,'Account List'!B$4:C$65536,2,FALSE),"")</f>
        <v/>
      </c>
    </row>
    <row r="58955" spans="13:13" x14ac:dyDescent="0.2">
      <c r="M58955" s="14" t="str">
        <f>IF(H58955&gt;0,VLOOKUP(H58955,'Account List'!B$4:C$65536,2,FALSE),"")</f>
        <v/>
      </c>
    </row>
    <row r="58956" spans="13:13" x14ac:dyDescent="0.2">
      <c r="M58956" s="14" t="str">
        <f>IF(H58956&gt;0,VLOOKUP(H58956,'Account List'!B$4:C$65536,2,FALSE),"")</f>
        <v/>
      </c>
    </row>
    <row r="58957" spans="13:13" x14ac:dyDescent="0.2">
      <c r="M58957" s="14" t="str">
        <f>IF(H58957&gt;0,VLOOKUP(H58957,'Account List'!B$4:C$65536,2,FALSE),"")</f>
        <v/>
      </c>
    </row>
    <row r="58958" spans="13:13" x14ac:dyDescent="0.2">
      <c r="M58958" s="14" t="str">
        <f>IF(H58958&gt;0,VLOOKUP(H58958,'Account List'!B$4:C$65536,2,FALSE),"")</f>
        <v/>
      </c>
    </row>
    <row r="58959" spans="13:13" x14ac:dyDescent="0.2">
      <c r="M58959" s="14" t="str">
        <f>IF(H58959&gt;0,VLOOKUP(H58959,'Account List'!B$4:C$65536,2,FALSE),"")</f>
        <v/>
      </c>
    </row>
    <row r="58960" spans="13:13" x14ac:dyDescent="0.2">
      <c r="M58960" s="14" t="str">
        <f>IF(H58960&gt;0,VLOOKUP(H58960,'Account List'!B$4:C$65536,2,FALSE),"")</f>
        <v/>
      </c>
    </row>
    <row r="58961" spans="13:13" x14ac:dyDescent="0.2">
      <c r="M58961" s="14" t="str">
        <f>IF(H58961&gt;0,VLOOKUP(H58961,'Account List'!B$4:C$65536,2,FALSE),"")</f>
        <v/>
      </c>
    </row>
    <row r="58962" spans="13:13" x14ac:dyDescent="0.2">
      <c r="M58962" s="14" t="str">
        <f>IF(H58962&gt;0,VLOOKUP(H58962,'Account List'!B$4:C$65536,2,FALSE),"")</f>
        <v/>
      </c>
    </row>
    <row r="58963" spans="13:13" x14ac:dyDescent="0.2">
      <c r="M58963" s="14" t="str">
        <f>IF(H58963&gt;0,VLOOKUP(H58963,'Account List'!B$4:C$65536,2,FALSE),"")</f>
        <v/>
      </c>
    </row>
    <row r="58964" spans="13:13" x14ac:dyDescent="0.2">
      <c r="M58964" s="14" t="str">
        <f>IF(H58964&gt;0,VLOOKUP(H58964,'Account List'!B$4:C$65536,2,FALSE),"")</f>
        <v/>
      </c>
    </row>
    <row r="58965" spans="13:13" x14ac:dyDescent="0.2">
      <c r="M58965" s="14" t="str">
        <f>IF(H58965&gt;0,VLOOKUP(H58965,'Account List'!B$4:C$65536,2,FALSE),"")</f>
        <v/>
      </c>
    </row>
    <row r="58966" spans="13:13" x14ac:dyDescent="0.2">
      <c r="M58966" s="14" t="str">
        <f>IF(H58966&gt;0,VLOOKUP(H58966,'Account List'!B$4:C$65536,2,FALSE),"")</f>
        <v/>
      </c>
    </row>
    <row r="58967" spans="13:13" x14ac:dyDescent="0.2">
      <c r="M58967" s="14" t="str">
        <f>IF(H58967&gt;0,VLOOKUP(H58967,'Account List'!B$4:C$65536,2,FALSE),"")</f>
        <v/>
      </c>
    </row>
    <row r="58968" spans="13:13" x14ac:dyDescent="0.2">
      <c r="M58968" s="14" t="str">
        <f>IF(H58968&gt;0,VLOOKUP(H58968,'Account List'!B$4:C$65536,2,FALSE),"")</f>
        <v/>
      </c>
    </row>
    <row r="58969" spans="13:13" x14ac:dyDescent="0.2">
      <c r="M58969" s="14" t="str">
        <f>IF(H58969&gt;0,VLOOKUP(H58969,'Account List'!B$4:C$65536,2,FALSE),"")</f>
        <v/>
      </c>
    </row>
    <row r="58970" spans="13:13" x14ac:dyDescent="0.2">
      <c r="M58970" s="14" t="str">
        <f>IF(H58970&gt;0,VLOOKUP(H58970,'Account List'!B$4:C$65536,2,FALSE),"")</f>
        <v/>
      </c>
    </row>
    <row r="58971" spans="13:13" x14ac:dyDescent="0.2">
      <c r="M58971" s="14" t="str">
        <f>IF(H58971&gt;0,VLOOKUP(H58971,'Account List'!B$4:C$65536,2,FALSE),"")</f>
        <v/>
      </c>
    </row>
    <row r="58972" spans="13:13" x14ac:dyDescent="0.2">
      <c r="M58972" s="14" t="str">
        <f>IF(H58972&gt;0,VLOOKUP(H58972,'Account List'!B$4:C$65536,2,FALSE),"")</f>
        <v/>
      </c>
    </row>
    <row r="58973" spans="13:13" x14ac:dyDescent="0.2">
      <c r="M58973" s="14" t="str">
        <f>IF(H58973&gt;0,VLOOKUP(H58973,'Account List'!B$4:C$65536,2,FALSE),"")</f>
        <v/>
      </c>
    </row>
    <row r="58974" spans="13:13" x14ac:dyDescent="0.2">
      <c r="M58974" s="14" t="str">
        <f>IF(H58974&gt;0,VLOOKUP(H58974,'Account List'!B$4:C$65536,2,FALSE),"")</f>
        <v/>
      </c>
    </row>
    <row r="58975" spans="13:13" x14ac:dyDescent="0.2">
      <c r="M58975" s="14" t="str">
        <f>IF(H58975&gt;0,VLOOKUP(H58975,'Account List'!B$4:C$65536,2,FALSE),"")</f>
        <v/>
      </c>
    </row>
    <row r="58976" spans="13:13" x14ac:dyDescent="0.2">
      <c r="M58976" s="14" t="str">
        <f>IF(H58976&gt;0,VLOOKUP(H58976,'Account List'!B$4:C$65536,2,FALSE),"")</f>
        <v/>
      </c>
    </row>
    <row r="58977" spans="13:13" x14ac:dyDescent="0.2">
      <c r="M58977" s="14" t="str">
        <f>IF(H58977&gt;0,VLOOKUP(H58977,'Account List'!B$4:C$65536,2,FALSE),"")</f>
        <v/>
      </c>
    </row>
    <row r="58978" spans="13:13" x14ac:dyDescent="0.2">
      <c r="M58978" s="14" t="str">
        <f>IF(H58978&gt;0,VLOOKUP(H58978,'Account List'!B$4:C$65536,2,FALSE),"")</f>
        <v/>
      </c>
    </row>
    <row r="58979" spans="13:13" x14ac:dyDescent="0.2">
      <c r="M58979" s="14" t="str">
        <f>IF(H58979&gt;0,VLOOKUP(H58979,'Account List'!B$4:C$65536,2,FALSE),"")</f>
        <v/>
      </c>
    </row>
    <row r="58980" spans="13:13" x14ac:dyDescent="0.2">
      <c r="M58980" s="14" t="str">
        <f>IF(H58980&gt;0,VLOOKUP(H58980,'Account List'!B$4:C$65536,2,FALSE),"")</f>
        <v/>
      </c>
    </row>
    <row r="58981" spans="13:13" x14ac:dyDescent="0.2">
      <c r="M58981" s="14" t="str">
        <f>IF(H58981&gt;0,VLOOKUP(H58981,'Account List'!B$4:C$65536,2,FALSE),"")</f>
        <v/>
      </c>
    </row>
    <row r="58982" spans="13:13" x14ac:dyDescent="0.2">
      <c r="M58982" s="14" t="str">
        <f>IF(H58982&gt;0,VLOOKUP(H58982,'Account List'!B$4:C$65536,2,FALSE),"")</f>
        <v/>
      </c>
    </row>
    <row r="58983" spans="13:13" x14ac:dyDescent="0.2">
      <c r="M58983" s="14" t="str">
        <f>IF(H58983&gt;0,VLOOKUP(H58983,'Account List'!B$4:C$65536,2,FALSE),"")</f>
        <v/>
      </c>
    </row>
    <row r="58984" spans="13:13" x14ac:dyDescent="0.2">
      <c r="M58984" s="14" t="str">
        <f>IF(H58984&gt;0,VLOOKUP(H58984,'Account List'!B$4:C$65536,2,FALSE),"")</f>
        <v/>
      </c>
    </row>
    <row r="58985" spans="13:13" x14ac:dyDescent="0.2">
      <c r="M58985" s="14" t="str">
        <f>IF(H58985&gt;0,VLOOKUP(H58985,'Account List'!B$4:C$65536,2,FALSE),"")</f>
        <v/>
      </c>
    </row>
    <row r="58986" spans="13:13" x14ac:dyDescent="0.2">
      <c r="M58986" s="14" t="str">
        <f>IF(H58986&gt;0,VLOOKUP(H58986,'Account List'!B$4:C$65536,2,FALSE),"")</f>
        <v/>
      </c>
    </row>
    <row r="58987" spans="13:13" x14ac:dyDescent="0.2">
      <c r="M58987" s="14" t="str">
        <f>IF(H58987&gt;0,VLOOKUP(H58987,'Account List'!B$4:C$65536,2,FALSE),"")</f>
        <v/>
      </c>
    </row>
    <row r="58988" spans="13:13" x14ac:dyDescent="0.2">
      <c r="M58988" s="14" t="str">
        <f>IF(H58988&gt;0,VLOOKUP(H58988,'Account List'!B$4:C$65536,2,FALSE),"")</f>
        <v/>
      </c>
    </row>
    <row r="58989" spans="13:13" x14ac:dyDescent="0.2">
      <c r="M58989" s="14" t="str">
        <f>IF(H58989&gt;0,VLOOKUP(H58989,'Account List'!B$4:C$65536,2,FALSE),"")</f>
        <v/>
      </c>
    </row>
    <row r="58990" spans="13:13" x14ac:dyDescent="0.2">
      <c r="M58990" s="14" t="str">
        <f>IF(H58990&gt;0,VLOOKUP(H58990,'Account List'!B$4:C$65536,2,FALSE),"")</f>
        <v/>
      </c>
    </row>
    <row r="58991" spans="13:13" x14ac:dyDescent="0.2">
      <c r="M58991" s="14" t="str">
        <f>IF(H58991&gt;0,VLOOKUP(H58991,'Account List'!B$4:C$65536,2,FALSE),"")</f>
        <v/>
      </c>
    </row>
    <row r="58992" spans="13:13" x14ac:dyDescent="0.2">
      <c r="M58992" s="14" t="str">
        <f>IF(H58992&gt;0,VLOOKUP(H58992,'Account List'!B$4:C$65536,2,FALSE),"")</f>
        <v/>
      </c>
    </row>
    <row r="58993" spans="13:13" x14ac:dyDescent="0.2">
      <c r="M58993" s="14" t="str">
        <f>IF(H58993&gt;0,VLOOKUP(H58993,'Account List'!B$4:C$65536,2,FALSE),"")</f>
        <v/>
      </c>
    </row>
    <row r="58994" spans="13:13" x14ac:dyDescent="0.2">
      <c r="M58994" s="14" t="str">
        <f>IF(H58994&gt;0,VLOOKUP(H58994,'Account List'!B$4:C$65536,2,FALSE),"")</f>
        <v/>
      </c>
    </row>
    <row r="58995" spans="13:13" x14ac:dyDescent="0.2">
      <c r="M58995" s="14" t="str">
        <f>IF(H58995&gt;0,VLOOKUP(H58995,'Account List'!B$4:C$65536,2,FALSE),"")</f>
        <v/>
      </c>
    </row>
    <row r="58996" spans="13:13" x14ac:dyDescent="0.2">
      <c r="M58996" s="14" t="str">
        <f>IF(H58996&gt;0,VLOOKUP(H58996,'Account List'!B$4:C$65536,2,FALSE),"")</f>
        <v/>
      </c>
    </row>
    <row r="58997" spans="13:13" x14ac:dyDescent="0.2">
      <c r="M58997" s="14" t="str">
        <f>IF(H58997&gt;0,VLOOKUP(H58997,'Account List'!B$4:C$65536,2,FALSE),"")</f>
        <v/>
      </c>
    </row>
    <row r="58998" spans="13:13" x14ac:dyDescent="0.2">
      <c r="M58998" s="14" t="str">
        <f>IF(H58998&gt;0,VLOOKUP(H58998,'Account List'!B$4:C$65536,2,FALSE),"")</f>
        <v/>
      </c>
    </row>
    <row r="58999" spans="13:13" x14ac:dyDescent="0.2">
      <c r="M58999" s="14" t="str">
        <f>IF(H58999&gt;0,VLOOKUP(H58999,'Account List'!B$4:C$65536,2,FALSE),"")</f>
        <v/>
      </c>
    </row>
    <row r="59000" spans="13:13" x14ac:dyDescent="0.2">
      <c r="M59000" s="14" t="str">
        <f>IF(H59000&gt;0,VLOOKUP(H59000,'Account List'!B$4:C$65536,2,FALSE),"")</f>
        <v/>
      </c>
    </row>
    <row r="59001" spans="13:13" x14ac:dyDescent="0.2">
      <c r="M59001" s="14" t="str">
        <f>IF(H59001&gt;0,VLOOKUP(H59001,'Account List'!B$4:C$65536,2,FALSE),"")</f>
        <v/>
      </c>
    </row>
    <row r="59002" spans="13:13" x14ac:dyDescent="0.2">
      <c r="M59002" s="14" t="str">
        <f>IF(H59002&gt;0,VLOOKUP(H59002,'Account List'!B$4:C$65536,2,FALSE),"")</f>
        <v/>
      </c>
    </row>
    <row r="59003" spans="13:13" x14ac:dyDescent="0.2">
      <c r="M59003" s="14" t="str">
        <f>IF(H59003&gt;0,VLOOKUP(H59003,'Account List'!B$4:C$65536,2,FALSE),"")</f>
        <v/>
      </c>
    </row>
    <row r="59004" spans="13:13" x14ac:dyDescent="0.2">
      <c r="M59004" s="14" t="str">
        <f>IF(H59004&gt;0,VLOOKUP(H59004,'Account List'!B$4:C$65536,2,FALSE),"")</f>
        <v/>
      </c>
    </row>
    <row r="59005" spans="13:13" x14ac:dyDescent="0.2">
      <c r="M59005" s="14" t="str">
        <f>IF(H59005&gt;0,VLOOKUP(H59005,'Account List'!B$4:C$65536,2,FALSE),"")</f>
        <v/>
      </c>
    </row>
    <row r="59006" spans="13:13" x14ac:dyDescent="0.2">
      <c r="M59006" s="14" t="str">
        <f>IF(H59006&gt;0,VLOOKUP(H59006,'Account List'!B$4:C$65536,2,FALSE),"")</f>
        <v/>
      </c>
    </row>
    <row r="59007" spans="13:13" x14ac:dyDescent="0.2">
      <c r="M59007" s="14" t="str">
        <f>IF(H59007&gt;0,VLOOKUP(H59007,'Account List'!B$4:C$65536,2,FALSE),"")</f>
        <v/>
      </c>
    </row>
    <row r="59008" spans="13:13" x14ac:dyDescent="0.2">
      <c r="M59008" s="14" t="str">
        <f>IF(H59008&gt;0,VLOOKUP(H59008,'Account List'!B$4:C$65536,2,FALSE),"")</f>
        <v/>
      </c>
    </row>
    <row r="59009" spans="13:13" x14ac:dyDescent="0.2">
      <c r="M59009" s="14" t="str">
        <f>IF(H59009&gt;0,VLOOKUP(H59009,'Account List'!B$4:C$65536,2,FALSE),"")</f>
        <v/>
      </c>
    </row>
    <row r="59010" spans="13:13" x14ac:dyDescent="0.2">
      <c r="M59010" s="14" t="str">
        <f>IF(H59010&gt;0,VLOOKUP(H59010,'Account List'!B$4:C$65536,2,FALSE),"")</f>
        <v/>
      </c>
    </row>
    <row r="59011" spans="13:13" x14ac:dyDescent="0.2">
      <c r="M59011" s="14" t="str">
        <f>IF(H59011&gt;0,VLOOKUP(H59011,'Account List'!B$4:C$65536,2,FALSE),"")</f>
        <v/>
      </c>
    </row>
    <row r="59012" spans="13:13" x14ac:dyDescent="0.2">
      <c r="M59012" s="14" t="str">
        <f>IF(H59012&gt;0,VLOOKUP(H59012,'Account List'!B$4:C$65536,2,FALSE),"")</f>
        <v/>
      </c>
    </row>
    <row r="59013" spans="13:13" x14ac:dyDescent="0.2">
      <c r="M59013" s="14" t="str">
        <f>IF(H59013&gt;0,VLOOKUP(H59013,'Account List'!B$4:C$65536,2,FALSE),"")</f>
        <v/>
      </c>
    </row>
    <row r="59014" spans="13:13" x14ac:dyDescent="0.2">
      <c r="M59014" s="14" t="str">
        <f>IF(H59014&gt;0,VLOOKUP(H59014,'Account List'!B$4:C$65536,2,FALSE),"")</f>
        <v/>
      </c>
    </row>
    <row r="59015" spans="13:13" x14ac:dyDescent="0.2">
      <c r="M59015" s="14" t="str">
        <f>IF(H59015&gt;0,VLOOKUP(H59015,'Account List'!B$4:C$65536,2,FALSE),"")</f>
        <v/>
      </c>
    </row>
    <row r="59016" spans="13:13" x14ac:dyDescent="0.2">
      <c r="M59016" s="14" t="str">
        <f>IF(H59016&gt;0,VLOOKUP(H59016,'Account List'!B$4:C$65536,2,FALSE),"")</f>
        <v/>
      </c>
    </row>
    <row r="59017" spans="13:13" x14ac:dyDescent="0.2">
      <c r="M59017" s="14" t="str">
        <f>IF(H59017&gt;0,VLOOKUP(H59017,'Account List'!B$4:C$65536,2,FALSE),"")</f>
        <v/>
      </c>
    </row>
    <row r="59018" spans="13:13" x14ac:dyDescent="0.2">
      <c r="M59018" s="14" t="str">
        <f>IF(H59018&gt;0,VLOOKUP(H59018,'Account List'!B$4:C$65536,2,FALSE),"")</f>
        <v/>
      </c>
    </row>
    <row r="59019" spans="13:13" x14ac:dyDescent="0.2">
      <c r="M59019" s="14" t="str">
        <f>IF(H59019&gt;0,VLOOKUP(H59019,'Account List'!B$4:C$65536,2,FALSE),"")</f>
        <v/>
      </c>
    </row>
    <row r="59020" spans="13:13" x14ac:dyDescent="0.2">
      <c r="M59020" s="14" t="str">
        <f>IF(H59020&gt;0,VLOOKUP(H59020,'Account List'!B$4:C$65536,2,FALSE),"")</f>
        <v/>
      </c>
    </row>
    <row r="59021" spans="13:13" x14ac:dyDescent="0.2">
      <c r="M59021" s="14" t="str">
        <f>IF(H59021&gt;0,VLOOKUP(H59021,'Account List'!B$4:C$65536,2,FALSE),"")</f>
        <v/>
      </c>
    </row>
    <row r="59022" spans="13:13" x14ac:dyDescent="0.2">
      <c r="M59022" s="14" t="str">
        <f>IF(H59022&gt;0,VLOOKUP(H59022,'Account List'!B$4:C$65536,2,FALSE),"")</f>
        <v/>
      </c>
    </row>
    <row r="59023" spans="13:13" x14ac:dyDescent="0.2">
      <c r="M59023" s="14" t="str">
        <f>IF(H59023&gt;0,VLOOKUP(H59023,'Account List'!B$4:C$65536,2,FALSE),"")</f>
        <v/>
      </c>
    </row>
    <row r="59024" spans="13:13" x14ac:dyDescent="0.2">
      <c r="M59024" s="14" t="str">
        <f>IF(H59024&gt;0,VLOOKUP(H59024,'Account List'!B$4:C$65536,2,FALSE),"")</f>
        <v/>
      </c>
    </row>
    <row r="59025" spans="13:13" x14ac:dyDescent="0.2">
      <c r="M59025" s="14" t="str">
        <f>IF(H59025&gt;0,VLOOKUP(H59025,'Account List'!B$4:C$65536,2,FALSE),"")</f>
        <v/>
      </c>
    </row>
    <row r="59026" spans="13:13" x14ac:dyDescent="0.2">
      <c r="M59026" s="14" t="str">
        <f>IF(H59026&gt;0,VLOOKUP(H59026,'Account List'!B$4:C$65536,2,FALSE),"")</f>
        <v/>
      </c>
    </row>
    <row r="59027" spans="13:13" x14ac:dyDescent="0.2">
      <c r="M59027" s="14" t="str">
        <f>IF(H59027&gt;0,VLOOKUP(H59027,'Account List'!B$4:C$65536,2,FALSE),"")</f>
        <v/>
      </c>
    </row>
    <row r="59028" spans="13:13" x14ac:dyDescent="0.2">
      <c r="M59028" s="14" t="str">
        <f>IF(H59028&gt;0,VLOOKUP(H59028,'Account List'!B$4:C$65536,2,FALSE),"")</f>
        <v/>
      </c>
    </row>
    <row r="59029" spans="13:13" x14ac:dyDescent="0.2">
      <c r="M59029" s="14" t="str">
        <f>IF(H59029&gt;0,VLOOKUP(H59029,'Account List'!B$4:C$65536,2,FALSE),"")</f>
        <v/>
      </c>
    </row>
    <row r="59030" spans="13:13" x14ac:dyDescent="0.2">
      <c r="M59030" s="14" t="str">
        <f>IF(H59030&gt;0,VLOOKUP(H59030,'Account List'!B$4:C$65536,2,FALSE),"")</f>
        <v/>
      </c>
    </row>
    <row r="59031" spans="13:13" x14ac:dyDescent="0.2">
      <c r="M59031" s="14" t="str">
        <f>IF(H59031&gt;0,VLOOKUP(H59031,'Account List'!B$4:C$65536,2,FALSE),"")</f>
        <v/>
      </c>
    </row>
    <row r="59032" spans="13:13" x14ac:dyDescent="0.2">
      <c r="M59032" s="14" t="str">
        <f>IF(H59032&gt;0,VLOOKUP(H59032,'Account List'!B$4:C$65536,2,FALSE),"")</f>
        <v/>
      </c>
    </row>
    <row r="59033" spans="13:13" x14ac:dyDescent="0.2">
      <c r="M59033" s="14" t="str">
        <f>IF(H59033&gt;0,VLOOKUP(H59033,'Account List'!B$4:C$65536,2,FALSE),"")</f>
        <v/>
      </c>
    </row>
    <row r="59034" spans="13:13" x14ac:dyDescent="0.2">
      <c r="M59034" s="14" t="str">
        <f>IF(H59034&gt;0,VLOOKUP(H59034,'Account List'!B$4:C$65536,2,FALSE),"")</f>
        <v/>
      </c>
    </row>
    <row r="59035" spans="13:13" x14ac:dyDescent="0.2">
      <c r="M59035" s="14" t="str">
        <f>IF(H59035&gt;0,VLOOKUP(H59035,'Account List'!B$4:C$65536,2,FALSE),"")</f>
        <v/>
      </c>
    </row>
    <row r="59036" spans="13:13" x14ac:dyDescent="0.2">
      <c r="M59036" s="14" t="str">
        <f>IF(H59036&gt;0,VLOOKUP(H59036,'Account List'!B$4:C$65536,2,FALSE),"")</f>
        <v/>
      </c>
    </row>
    <row r="59037" spans="13:13" x14ac:dyDescent="0.2">
      <c r="M59037" s="14" t="str">
        <f>IF(H59037&gt;0,VLOOKUP(H59037,'Account List'!B$4:C$65536,2,FALSE),"")</f>
        <v/>
      </c>
    </row>
    <row r="59038" spans="13:13" x14ac:dyDescent="0.2">
      <c r="M59038" s="14" t="str">
        <f>IF(H59038&gt;0,VLOOKUP(H59038,'Account List'!B$4:C$65536,2,FALSE),"")</f>
        <v/>
      </c>
    </row>
    <row r="59039" spans="13:13" x14ac:dyDescent="0.2">
      <c r="M59039" s="14" t="str">
        <f>IF(H59039&gt;0,VLOOKUP(H59039,'Account List'!B$4:C$65536,2,FALSE),"")</f>
        <v/>
      </c>
    </row>
    <row r="59040" spans="13:13" x14ac:dyDescent="0.2">
      <c r="M59040" s="14" t="str">
        <f>IF(H59040&gt;0,VLOOKUP(H59040,'Account List'!B$4:C$65536,2,FALSE),"")</f>
        <v/>
      </c>
    </row>
    <row r="59041" spans="13:13" x14ac:dyDescent="0.2">
      <c r="M59041" s="14" t="str">
        <f>IF(H59041&gt;0,VLOOKUP(H59041,'Account List'!B$4:C$65536,2,FALSE),"")</f>
        <v/>
      </c>
    </row>
    <row r="59042" spans="13:13" x14ac:dyDescent="0.2">
      <c r="M59042" s="14" t="str">
        <f>IF(H59042&gt;0,VLOOKUP(H59042,'Account List'!B$4:C$65536,2,FALSE),"")</f>
        <v/>
      </c>
    </row>
    <row r="59043" spans="13:13" x14ac:dyDescent="0.2">
      <c r="M59043" s="14" t="str">
        <f>IF(H59043&gt;0,VLOOKUP(H59043,'Account List'!B$4:C$65536,2,FALSE),"")</f>
        <v/>
      </c>
    </row>
    <row r="59044" spans="13:13" x14ac:dyDescent="0.2">
      <c r="M59044" s="14" t="str">
        <f>IF(H59044&gt;0,VLOOKUP(H59044,'Account List'!B$4:C$65536,2,FALSE),"")</f>
        <v/>
      </c>
    </row>
    <row r="59045" spans="13:13" x14ac:dyDescent="0.2">
      <c r="M59045" s="14" t="str">
        <f>IF(H59045&gt;0,VLOOKUP(H59045,'Account List'!B$4:C$65536,2,FALSE),"")</f>
        <v/>
      </c>
    </row>
    <row r="59046" spans="13:13" x14ac:dyDescent="0.2">
      <c r="M59046" s="14" t="str">
        <f>IF(H59046&gt;0,VLOOKUP(H59046,'Account List'!B$4:C$65536,2,FALSE),"")</f>
        <v/>
      </c>
    </row>
    <row r="59047" spans="13:13" x14ac:dyDescent="0.2">
      <c r="M59047" s="14" t="str">
        <f>IF(H59047&gt;0,VLOOKUP(H59047,'Account List'!B$4:C$65536,2,FALSE),"")</f>
        <v/>
      </c>
    </row>
    <row r="59048" spans="13:13" x14ac:dyDescent="0.2">
      <c r="M59048" s="14" t="str">
        <f>IF(H59048&gt;0,VLOOKUP(H59048,'Account List'!B$4:C$65536,2,FALSE),"")</f>
        <v/>
      </c>
    </row>
    <row r="59049" spans="13:13" x14ac:dyDescent="0.2">
      <c r="M59049" s="14" t="str">
        <f>IF(H59049&gt;0,VLOOKUP(H59049,'Account List'!B$4:C$65536,2,FALSE),"")</f>
        <v/>
      </c>
    </row>
    <row r="59050" spans="13:13" x14ac:dyDescent="0.2">
      <c r="M59050" s="14" t="str">
        <f>IF(H59050&gt;0,VLOOKUP(H59050,'Account List'!B$4:C$65536,2,FALSE),"")</f>
        <v/>
      </c>
    </row>
    <row r="59051" spans="13:13" x14ac:dyDescent="0.2">
      <c r="M59051" s="14" t="str">
        <f>IF(H59051&gt;0,VLOOKUP(H59051,'Account List'!B$4:C$65536,2,FALSE),"")</f>
        <v/>
      </c>
    </row>
    <row r="59052" spans="13:13" x14ac:dyDescent="0.2">
      <c r="M59052" s="14" t="str">
        <f>IF(H59052&gt;0,VLOOKUP(H59052,'Account List'!B$4:C$65536,2,FALSE),"")</f>
        <v/>
      </c>
    </row>
    <row r="59053" spans="13:13" x14ac:dyDescent="0.2">
      <c r="M59053" s="14" t="str">
        <f>IF(H59053&gt;0,VLOOKUP(H59053,'Account List'!B$4:C$65536,2,FALSE),"")</f>
        <v/>
      </c>
    </row>
    <row r="59054" spans="13:13" x14ac:dyDescent="0.2">
      <c r="M59054" s="14" t="str">
        <f>IF(H59054&gt;0,VLOOKUP(H59054,'Account List'!B$4:C$65536,2,FALSE),"")</f>
        <v/>
      </c>
    </row>
    <row r="59055" spans="13:13" x14ac:dyDescent="0.2">
      <c r="M59055" s="14" t="str">
        <f>IF(H59055&gt;0,VLOOKUP(H59055,'Account List'!B$4:C$65536,2,FALSE),"")</f>
        <v/>
      </c>
    </row>
    <row r="59056" spans="13:13" x14ac:dyDescent="0.2">
      <c r="M59056" s="14" t="str">
        <f>IF(H59056&gt;0,VLOOKUP(H59056,'Account List'!B$4:C$65536,2,FALSE),"")</f>
        <v/>
      </c>
    </row>
    <row r="59057" spans="13:13" x14ac:dyDescent="0.2">
      <c r="M59057" s="14" t="str">
        <f>IF(H59057&gt;0,VLOOKUP(H59057,'Account List'!B$4:C$65536,2,FALSE),"")</f>
        <v/>
      </c>
    </row>
    <row r="59058" spans="13:13" x14ac:dyDescent="0.2">
      <c r="M59058" s="14" t="str">
        <f>IF(H59058&gt;0,VLOOKUP(H59058,'Account List'!B$4:C$65536,2,FALSE),"")</f>
        <v/>
      </c>
    </row>
    <row r="59059" spans="13:13" x14ac:dyDescent="0.2">
      <c r="M59059" s="14" t="str">
        <f>IF(H59059&gt;0,VLOOKUP(H59059,'Account List'!B$4:C$65536,2,FALSE),"")</f>
        <v/>
      </c>
    </row>
    <row r="59060" spans="13:13" x14ac:dyDescent="0.2">
      <c r="M59060" s="14" t="str">
        <f>IF(H59060&gt;0,VLOOKUP(H59060,'Account List'!B$4:C$65536,2,FALSE),"")</f>
        <v/>
      </c>
    </row>
    <row r="59061" spans="13:13" x14ac:dyDescent="0.2">
      <c r="M59061" s="14" t="str">
        <f>IF(H59061&gt;0,VLOOKUP(H59061,'Account List'!B$4:C$65536,2,FALSE),"")</f>
        <v/>
      </c>
    </row>
    <row r="59062" spans="13:13" x14ac:dyDescent="0.2">
      <c r="M59062" s="14" t="str">
        <f>IF(H59062&gt;0,VLOOKUP(H59062,'Account List'!B$4:C$65536,2,FALSE),"")</f>
        <v/>
      </c>
    </row>
    <row r="59063" spans="13:13" x14ac:dyDescent="0.2">
      <c r="M59063" s="14" t="str">
        <f>IF(H59063&gt;0,VLOOKUP(H59063,'Account List'!B$4:C$65536,2,FALSE),"")</f>
        <v/>
      </c>
    </row>
    <row r="59064" spans="13:13" x14ac:dyDescent="0.2">
      <c r="M59064" s="14" t="str">
        <f>IF(H59064&gt;0,VLOOKUP(H59064,'Account List'!B$4:C$65536,2,FALSE),"")</f>
        <v/>
      </c>
    </row>
    <row r="59065" spans="13:13" x14ac:dyDescent="0.2">
      <c r="M59065" s="14" t="str">
        <f>IF(H59065&gt;0,VLOOKUP(H59065,'Account List'!B$4:C$65536,2,FALSE),"")</f>
        <v/>
      </c>
    </row>
    <row r="59066" spans="13:13" x14ac:dyDescent="0.2">
      <c r="M59066" s="14" t="str">
        <f>IF(H59066&gt;0,VLOOKUP(H59066,'Account List'!B$4:C$65536,2,FALSE),"")</f>
        <v/>
      </c>
    </row>
    <row r="59067" spans="13:13" x14ac:dyDescent="0.2">
      <c r="M59067" s="14" t="str">
        <f>IF(H59067&gt;0,VLOOKUP(H59067,'Account List'!B$4:C$65536,2,FALSE),"")</f>
        <v/>
      </c>
    </row>
    <row r="59068" spans="13:13" x14ac:dyDescent="0.2">
      <c r="M59068" s="14" t="str">
        <f>IF(H59068&gt;0,VLOOKUP(H59068,'Account List'!B$4:C$65536,2,FALSE),"")</f>
        <v/>
      </c>
    </row>
    <row r="59069" spans="13:13" x14ac:dyDescent="0.2">
      <c r="M59069" s="14" t="str">
        <f>IF(H59069&gt;0,VLOOKUP(H59069,'Account List'!B$4:C$65536,2,FALSE),"")</f>
        <v/>
      </c>
    </row>
    <row r="59070" spans="13:13" x14ac:dyDescent="0.2">
      <c r="M59070" s="14" t="str">
        <f>IF(H59070&gt;0,VLOOKUP(H59070,'Account List'!B$4:C$65536,2,FALSE),"")</f>
        <v/>
      </c>
    </row>
    <row r="59071" spans="13:13" x14ac:dyDescent="0.2">
      <c r="M59071" s="14" t="str">
        <f>IF(H59071&gt;0,VLOOKUP(H59071,'Account List'!B$4:C$65536,2,FALSE),"")</f>
        <v/>
      </c>
    </row>
    <row r="59072" spans="13:13" x14ac:dyDescent="0.2">
      <c r="M59072" s="14" t="str">
        <f>IF(H59072&gt;0,VLOOKUP(H59072,'Account List'!B$4:C$65536,2,FALSE),"")</f>
        <v/>
      </c>
    </row>
    <row r="59073" spans="13:13" x14ac:dyDescent="0.2">
      <c r="M59073" s="14" t="str">
        <f>IF(H59073&gt;0,VLOOKUP(H59073,'Account List'!B$4:C$65536,2,FALSE),"")</f>
        <v/>
      </c>
    </row>
    <row r="59074" spans="13:13" x14ac:dyDescent="0.2">
      <c r="M59074" s="14" t="str">
        <f>IF(H59074&gt;0,VLOOKUP(H59074,'Account List'!B$4:C$65536,2,FALSE),"")</f>
        <v/>
      </c>
    </row>
    <row r="59075" spans="13:13" x14ac:dyDescent="0.2">
      <c r="M59075" s="14" t="str">
        <f>IF(H59075&gt;0,VLOOKUP(H59075,'Account List'!B$4:C$65536,2,FALSE),"")</f>
        <v/>
      </c>
    </row>
    <row r="59076" spans="13:13" x14ac:dyDescent="0.2">
      <c r="M59076" s="14" t="str">
        <f>IF(H59076&gt;0,VLOOKUP(H59076,'Account List'!B$4:C$65536,2,FALSE),"")</f>
        <v/>
      </c>
    </row>
    <row r="59077" spans="13:13" x14ac:dyDescent="0.2">
      <c r="M59077" s="14" t="str">
        <f>IF(H59077&gt;0,VLOOKUP(H59077,'Account List'!B$4:C$65536,2,FALSE),"")</f>
        <v/>
      </c>
    </row>
    <row r="59078" spans="13:13" x14ac:dyDescent="0.2">
      <c r="M59078" s="14" t="str">
        <f>IF(H59078&gt;0,VLOOKUP(H59078,'Account List'!B$4:C$65536,2,FALSE),"")</f>
        <v/>
      </c>
    </row>
    <row r="59079" spans="13:13" x14ac:dyDescent="0.2">
      <c r="M59079" s="14" t="str">
        <f>IF(H59079&gt;0,VLOOKUP(H59079,'Account List'!B$4:C$65536,2,FALSE),"")</f>
        <v/>
      </c>
    </row>
    <row r="59080" spans="13:13" x14ac:dyDescent="0.2">
      <c r="M59080" s="14" t="str">
        <f>IF(H59080&gt;0,VLOOKUP(H59080,'Account List'!B$4:C$65536,2,FALSE),"")</f>
        <v/>
      </c>
    </row>
    <row r="59081" spans="13:13" x14ac:dyDescent="0.2">
      <c r="M59081" s="14" t="str">
        <f>IF(H59081&gt;0,VLOOKUP(H59081,'Account List'!B$4:C$65536,2,FALSE),"")</f>
        <v/>
      </c>
    </row>
    <row r="59082" spans="13:13" x14ac:dyDescent="0.2">
      <c r="M59082" s="14" t="str">
        <f>IF(H59082&gt;0,VLOOKUP(H59082,'Account List'!B$4:C$65536,2,FALSE),"")</f>
        <v/>
      </c>
    </row>
    <row r="59083" spans="13:13" x14ac:dyDescent="0.2">
      <c r="M59083" s="14" t="str">
        <f>IF(H59083&gt;0,VLOOKUP(H59083,'Account List'!B$4:C$65536,2,FALSE),"")</f>
        <v/>
      </c>
    </row>
    <row r="59084" spans="13:13" x14ac:dyDescent="0.2">
      <c r="M59084" s="14" t="str">
        <f>IF(H59084&gt;0,VLOOKUP(H59084,'Account List'!B$4:C$65536,2,FALSE),"")</f>
        <v/>
      </c>
    </row>
    <row r="59085" spans="13:13" x14ac:dyDescent="0.2">
      <c r="M59085" s="14" t="str">
        <f>IF(H59085&gt;0,VLOOKUP(H59085,'Account List'!B$4:C$65536,2,FALSE),"")</f>
        <v/>
      </c>
    </row>
    <row r="59086" spans="13:13" x14ac:dyDescent="0.2">
      <c r="M59086" s="14" t="str">
        <f>IF(H59086&gt;0,VLOOKUP(H59086,'Account List'!B$4:C$65536,2,FALSE),"")</f>
        <v/>
      </c>
    </row>
    <row r="59087" spans="13:13" x14ac:dyDescent="0.2">
      <c r="M59087" s="14" t="str">
        <f>IF(H59087&gt;0,VLOOKUP(H59087,'Account List'!B$4:C$65536,2,FALSE),"")</f>
        <v/>
      </c>
    </row>
    <row r="59088" spans="13:13" x14ac:dyDescent="0.2">
      <c r="M59088" s="14" t="str">
        <f>IF(H59088&gt;0,VLOOKUP(H59088,'Account List'!B$4:C$65536,2,FALSE),"")</f>
        <v/>
      </c>
    </row>
    <row r="59089" spans="13:13" x14ac:dyDescent="0.2">
      <c r="M59089" s="14" t="str">
        <f>IF(H59089&gt;0,VLOOKUP(H59089,'Account List'!B$4:C$65536,2,FALSE),"")</f>
        <v/>
      </c>
    </row>
    <row r="59090" spans="13:13" x14ac:dyDescent="0.2">
      <c r="M59090" s="14" t="str">
        <f>IF(H59090&gt;0,VLOOKUP(H59090,'Account List'!B$4:C$65536,2,FALSE),"")</f>
        <v/>
      </c>
    </row>
    <row r="59091" spans="13:13" x14ac:dyDescent="0.2">
      <c r="M59091" s="14" t="str">
        <f>IF(H59091&gt;0,VLOOKUP(H59091,'Account List'!B$4:C$65536,2,FALSE),"")</f>
        <v/>
      </c>
    </row>
    <row r="59092" spans="13:13" x14ac:dyDescent="0.2">
      <c r="M59092" s="14" t="str">
        <f>IF(H59092&gt;0,VLOOKUP(H59092,'Account List'!B$4:C$65536,2,FALSE),"")</f>
        <v/>
      </c>
    </row>
    <row r="59093" spans="13:13" x14ac:dyDescent="0.2">
      <c r="M59093" s="14" t="str">
        <f>IF(H59093&gt;0,VLOOKUP(H59093,'Account List'!B$4:C$65536,2,FALSE),"")</f>
        <v/>
      </c>
    </row>
    <row r="59094" spans="13:13" x14ac:dyDescent="0.2">
      <c r="M59094" s="14" t="str">
        <f>IF(H59094&gt;0,VLOOKUP(H59094,'Account List'!B$4:C$65536,2,FALSE),"")</f>
        <v/>
      </c>
    </row>
    <row r="59095" spans="13:13" x14ac:dyDescent="0.2">
      <c r="M59095" s="14" t="str">
        <f>IF(H59095&gt;0,VLOOKUP(H59095,'Account List'!B$4:C$65536,2,FALSE),"")</f>
        <v/>
      </c>
    </row>
    <row r="59096" spans="13:13" x14ac:dyDescent="0.2">
      <c r="M59096" s="14" t="str">
        <f>IF(H59096&gt;0,VLOOKUP(H59096,'Account List'!B$4:C$65536,2,FALSE),"")</f>
        <v/>
      </c>
    </row>
    <row r="59097" spans="13:13" x14ac:dyDescent="0.2">
      <c r="M59097" s="14" t="str">
        <f>IF(H59097&gt;0,VLOOKUP(H59097,'Account List'!B$4:C$65536,2,FALSE),"")</f>
        <v/>
      </c>
    </row>
    <row r="59098" spans="13:13" x14ac:dyDescent="0.2">
      <c r="M59098" s="14" t="str">
        <f>IF(H59098&gt;0,VLOOKUP(H59098,'Account List'!B$4:C$65536,2,FALSE),"")</f>
        <v/>
      </c>
    </row>
    <row r="59099" spans="13:13" x14ac:dyDescent="0.2">
      <c r="M59099" s="14" t="str">
        <f>IF(H59099&gt;0,VLOOKUP(H59099,'Account List'!B$4:C$65536,2,FALSE),"")</f>
        <v/>
      </c>
    </row>
    <row r="59100" spans="13:13" x14ac:dyDescent="0.2">
      <c r="M59100" s="14" t="str">
        <f>IF(H59100&gt;0,VLOOKUP(H59100,'Account List'!B$4:C$65536,2,FALSE),"")</f>
        <v/>
      </c>
    </row>
    <row r="59101" spans="13:13" x14ac:dyDescent="0.2">
      <c r="M59101" s="14" t="str">
        <f>IF(H59101&gt;0,VLOOKUP(H59101,'Account List'!B$4:C$65536,2,FALSE),"")</f>
        <v/>
      </c>
    </row>
    <row r="59102" spans="13:13" x14ac:dyDescent="0.2">
      <c r="M59102" s="14" t="str">
        <f>IF(H59102&gt;0,VLOOKUP(H59102,'Account List'!B$4:C$65536,2,FALSE),"")</f>
        <v/>
      </c>
    </row>
    <row r="59103" spans="13:13" x14ac:dyDescent="0.2">
      <c r="M59103" s="14" t="str">
        <f>IF(H59103&gt;0,VLOOKUP(H59103,'Account List'!B$4:C$65536,2,FALSE),"")</f>
        <v/>
      </c>
    </row>
    <row r="59104" spans="13:13" x14ac:dyDescent="0.2">
      <c r="M59104" s="14" t="str">
        <f>IF(H59104&gt;0,VLOOKUP(H59104,'Account List'!B$4:C$65536,2,FALSE),"")</f>
        <v/>
      </c>
    </row>
    <row r="59105" spans="13:13" x14ac:dyDescent="0.2">
      <c r="M59105" s="14" t="str">
        <f>IF(H59105&gt;0,VLOOKUP(H59105,'Account List'!B$4:C$65536,2,FALSE),"")</f>
        <v/>
      </c>
    </row>
    <row r="59106" spans="13:13" x14ac:dyDescent="0.2">
      <c r="M59106" s="14" t="str">
        <f>IF(H59106&gt;0,VLOOKUP(H59106,'Account List'!B$4:C$65536,2,FALSE),"")</f>
        <v/>
      </c>
    </row>
    <row r="59107" spans="13:13" x14ac:dyDescent="0.2">
      <c r="M59107" s="14" t="str">
        <f>IF(H59107&gt;0,VLOOKUP(H59107,'Account List'!B$4:C$65536,2,FALSE),"")</f>
        <v/>
      </c>
    </row>
    <row r="59108" spans="13:13" x14ac:dyDescent="0.2">
      <c r="M59108" s="14" t="str">
        <f>IF(H59108&gt;0,VLOOKUP(H59108,'Account List'!B$4:C$65536,2,FALSE),"")</f>
        <v/>
      </c>
    </row>
    <row r="59109" spans="13:13" x14ac:dyDescent="0.2">
      <c r="M59109" s="14" t="str">
        <f>IF(H59109&gt;0,VLOOKUP(H59109,'Account List'!B$4:C$65536,2,FALSE),"")</f>
        <v/>
      </c>
    </row>
    <row r="59110" spans="13:13" x14ac:dyDescent="0.2">
      <c r="M59110" s="14" t="str">
        <f>IF(H59110&gt;0,VLOOKUP(H59110,'Account List'!B$4:C$65536,2,FALSE),"")</f>
        <v/>
      </c>
    </row>
    <row r="59111" spans="13:13" x14ac:dyDescent="0.2">
      <c r="M59111" s="14" t="str">
        <f>IF(H59111&gt;0,VLOOKUP(H59111,'Account List'!B$4:C$65536,2,FALSE),"")</f>
        <v/>
      </c>
    </row>
    <row r="59112" spans="13:13" x14ac:dyDescent="0.2">
      <c r="M59112" s="14" t="str">
        <f>IF(H59112&gt;0,VLOOKUP(H59112,'Account List'!B$4:C$65536,2,FALSE),"")</f>
        <v/>
      </c>
    </row>
    <row r="59113" spans="13:13" x14ac:dyDescent="0.2">
      <c r="M59113" s="14" t="str">
        <f>IF(H59113&gt;0,VLOOKUP(H59113,'Account List'!B$4:C$65536,2,FALSE),"")</f>
        <v/>
      </c>
    </row>
    <row r="59114" spans="13:13" x14ac:dyDescent="0.2">
      <c r="M59114" s="14" t="str">
        <f>IF(H59114&gt;0,VLOOKUP(H59114,'Account List'!B$4:C$65536,2,FALSE),"")</f>
        <v/>
      </c>
    </row>
    <row r="59115" spans="13:13" x14ac:dyDescent="0.2">
      <c r="M59115" s="14" t="str">
        <f>IF(H59115&gt;0,VLOOKUP(H59115,'Account List'!B$4:C$65536,2,FALSE),"")</f>
        <v/>
      </c>
    </row>
    <row r="59116" spans="13:13" x14ac:dyDescent="0.2">
      <c r="M59116" s="14" t="str">
        <f>IF(H59116&gt;0,VLOOKUP(H59116,'Account List'!B$4:C$65536,2,FALSE),"")</f>
        <v/>
      </c>
    </row>
    <row r="59117" spans="13:13" x14ac:dyDescent="0.2">
      <c r="M59117" s="14" t="str">
        <f>IF(H59117&gt;0,VLOOKUP(H59117,'Account List'!B$4:C$65536,2,FALSE),"")</f>
        <v/>
      </c>
    </row>
    <row r="59118" spans="13:13" x14ac:dyDescent="0.2">
      <c r="M59118" s="14" t="str">
        <f>IF(H59118&gt;0,VLOOKUP(H59118,'Account List'!B$4:C$65536,2,FALSE),"")</f>
        <v/>
      </c>
    </row>
    <row r="59119" spans="13:13" x14ac:dyDescent="0.2">
      <c r="M59119" s="14" t="str">
        <f>IF(H59119&gt;0,VLOOKUP(H59119,'Account List'!B$4:C$65536,2,FALSE),"")</f>
        <v/>
      </c>
    </row>
    <row r="59120" spans="13:13" x14ac:dyDescent="0.2">
      <c r="M59120" s="14" t="str">
        <f>IF(H59120&gt;0,VLOOKUP(H59120,'Account List'!B$4:C$65536,2,FALSE),"")</f>
        <v/>
      </c>
    </row>
    <row r="59121" spans="13:13" x14ac:dyDescent="0.2">
      <c r="M59121" s="14" t="str">
        <f>IF(H59121&gt;0,VLOOKUP(H59121,'Account List'!B$4:C$65536,2,FALSE),"")</f>
        <v/>
      </c>
    </row>
    <row r="59122" spans="13:13" x14ac:dyDescent="0.2">
      <c r="M59122" s="14" t="str">
        <f>IF(H59122&gt;0,VLOOKUP(H59122,'Account List'!B$4:C$65536,2,FALSE),"")</f>
        <v/>
      </c>
    </row>
    <row r="59123" spans="13:13" x14ac:dyDescent="0.2">
      <c r="M59123" s="14" t="str">
        <f>IF(H59123&gt;0,VLOOKUP(H59123,'Account List'!B$4:C$65536,2,FALSE),"")</f>
        <v/>
      </c>
    </row>
    <row r="59124" spans="13:13" x14ac:dyDescent="0.2">
      <c r="M59124" s="14" t="str">
        <f>IF(H59124&gt;0,VLOOKUP(H59124,'Account List'!B$4:C$65536,2,FALSE),"")</f>
        <v/>
      </c>
    </row>
    <row r="59125" spans="13:13" x14ac:dyDescent="0.2">
      <c r="M59125" s="14" t="str">
        <f>IF(H59125&gt;0,VLOOKUP(H59125,'Account List'!B$4:C$65536,2,FALSE),"")</f>
        <v/>
      </c>
    </row>
    <row r="59126" spans="13:13" x14ac:dyDescent="0.2">
      <c r="M59126" s="14" t="str">
        <f>IF(H59126&gt;0,VLOOKUP(H59126,'Account List'!B$4:C$65536,2,FALSE),"")</f>
        <v/>
      </c>
    </row>
    <row r="59127" spans="13:13" x14ac:dyDescent="0.2">
      <c r="M59127" s="14" t="str">
        <f>IF(H59127&gt;0,VLOOKUP(H59127,'Account List'!B$4:C$65536,2,FALSE),"")</f>
        <v/>
      </c>
    </row>
    <row r="59128" spans="13:13" x14ac:dyDescent="0.2">
      <c r="M59128" s="14" t="str">
        <f>IF(H59128&gt;0,VLOOKUP(H59128,'Account List'!B$4:C$65536,2,FALSE),"")</f>
        <v/>
      </c>
    </row>
    <row r="59129" spans="13:13" x14ac:dyDescent="0.2">
      <c r="M59129" s="14" t="str">
        <f>IF(H59129&gt;0,VLOOKUP(H59129,'Account List'!B$4:C$65536,2,FALSE),"")</f>
        <v/>
      </c>
    </row>
    <row r="59130" spans="13:13" x14ac:dyDescent="0.2">
      <c r="M59130" s="14" t="str">
        <f>IF(H59130&gt;0,VLOOKUP(H59130,'Account List'!B$4:C$65536,2,FALSE),"")</f>
        <v/>
      </c>
    </row>
    <row r="59131" spans="13:13" x14ac:dyDescent="0.2">
      <c r="M59131" s="14" t="str">
        <f>IF(H59131&gt;0,VLOOKUP(H59131,'Account List'!B$4:C$65536,2,FALSE),"")</f>
        <v/>
      </c>
    </row>
    <row r="59132" spans="13:13" x14ac:dyDescent="0.2">
      <c r="M59132" s="14" t="str">
        <f>IF(H59132&gt;0,VLOOKUP(H59132,'Account List'!B$4:C$65536,2,FALSE),"")</f>
        <v/>
      </c>
    </row>
    <row r="59133" spans="13:13" x14ac:dyDescent="0.2">
      <c r="M59133" s="14" t="str">
        <f>IF(H59133&gt;0,VLOOKUP(H59133,'Account List'!B$4:C$65536,2,FALSE),"")</f>
        <v/>
      </c>
    </row>
    <row r="59134" spans="13:13" x14ac:dyDescent="0.2">
      <c r="M59134" s="14" t="str">
        <f>IF(H59134&gt;0,VLOOKUP(H59134,'Account List'!B$4:C$65536,2,FALSE),"")</f>
        <v/>
      </c>
    </row>
    <row r="59135" spans="13:13" x14ac:dyDescent="0.2">
      <c r="M59135" s="14" t="str">
        <f>IF(H59135&gt;0,VLOOKUP(H59135,'Account List'!B$4:C$65536,2,FALSE),"")</f>
        <v/>
      </c>
    </row>
    <row r="59136" spans="13:13" x14ac:dyDescent="0.2">
      <c r="M59136" s="14" t="str">
        <f>IF(H59136&gt;0,VLOOKUP(H59136,'Account List'!B$4:C$65536,2,FALSE),"")</f>
        <v/>
      </c>
    </row>
    <row r="59137" spans="13:13" x14ac:dyDescent="0.2">
      <c r="M59137" s="14" t="str">
        <f>IF(H59137&gt;0,VLOOKUP(H59137,'Account List'!B$4:C$65536,2,FALSE),"")</f>
        <v/>
      </c>
    </row>
    <row r="59138" spans="13:13" x14ac:dyDescent="0.2">
      <c r="M59138" s="14" t="str">
        <f>IF(H59138&gt;0,VLOOKUP(H59138,'Account List'!B$4:C$65536,2,FALSE),"")</f>
        <v/>
      </c>
    </row>
    <row r="59139" spans="13:13" x14ac:dyDescent="0.2">
      <c r="M59139" s="14" t="str">
        <f>IF(H59139&gt;0,VLOOKUP(H59139,'Account List'!B$4:C$65536,2,FALSE),"")</f>
        <v/>
      </c>
    </row>
    <row r="59140" spans="13:13" x14ac:dyDescent="0.2">
      <c r="M59140" s="14" t="str">
        <f>IF(H59140&gt;0,VLOOKUP(H59140,'Account List'!B$4:C$65536,2,FALSE),"")</f>
        <v/>
      </c>
    </row>
    <row r="59141" spans="13:13" x14ac:dyDescent="0.2">
      <c r="M59141" s="14" t="str">
        <f>IF(H59141&gt;0,VLOOKUP(H59141,'Account List'!B$4:C$65536,2,FALSE),"")</f>
        <v/>
      </c>
    </row>
    <row r="59142" spans="13:13" x14ac:dyDescent="0.2">
      <c r="M59142" s="14" t="str">
        <f>IF(H59142&gt;0,VLOOKUP(H59142,'Account List'!B$4:C$65536,2,FALSE),"")</f>
        <v/>
      </c>
    </row>
    <row r="59143" spans="13:13" x14ac:dyDescent="0.2">
      <c r="M59143" s="14" t="str">
        <f>IF(H59143&gt;0,VLOOKUP(H59143,'Account List'!B$4:C$65536,2,FALSE),"")</f>
        <v/>
      </c>
    </row>
    <row r="59144" spans="13:13" x14ac:dyDescent="0.2">
      <c r="M59144" s="14" t="str">
        <f>IF(H59144&gt;0,VLOOKUP(H59144,'Account List'!B$4:C$65536,2,FALSE),"")</f>
        <v/>
      </c>
    </row>
    <row r="59145" spans="13:13" x14ac:dyDescent="0.2">
      <c r="M59145" s="14" t="str">
        <f>IF(H59145&gt;0,VLOOKUP(H59145,'Account List'!B$4:C$65536,2,FALSE),"")</f>
        <v/>
      </c>
    </row>
    <row r="59146" spans="13:13" x14ac:dyDescent="0.2">
      <c r="M59146" s="14" t="str">
        <f>IF(H59146&gt;0,VLOOKUP(H59146,'Account List'!B$4:C$65536,2,FALSE),"")</f>
        <v/>
      </c>
    </row>
    <row r="59147" spans="13:13" x14ac:dyDescent="0.2">
      <c r="M59147" s="14" t="str">
        <f>IF(H59147&gt;0,VLOOKUP(H59147,'Account List'!B$4:C$65536,2,FALSE),"")</f>
        <v/>
      </c>
    </row>
    <row r="59148" spans="13:13" x14ac:dyDescent="0.2">
      <c r="M59148" s="14" t="str">
        <f>IF(H59148&gt;0,VLOOKUP(H59148,'Account List'!B$4:C$65536,2,FALSE),"")</f>
        <v/>
      </c>
    </row>
    <row r="59149" spans="13:13" x14ac:dyDescent="0.2">
      <c r="M59149" s="14" t="str">
        <f>IF(H59149&gt;0,VLOOKUP(H59149,'Account List'!B$4:C$65536,2,FALSE),"")</f>
        <v/>
      </c>
    </row>
    <row r="59150" spans="13:13" x14ac:dyDescent="0.2">
      <c r="M59150" s="14" t="str">
        <f>IF(H59150&gt;0,VLOOKUP(H59150,'Account List'!B$4:C$65536,2,FALSE),"")</f>
        <v/>
      </c>
    </row>
    <row r="59151" spans="13:13" x14ac:dyDescent="0.2">
      <c r="M59151" s="14" t="str">
        <f>IF(H59151&gt;0,VLOOKUP(H59151,'Account List'!B$4:C$65536,2,FALSE),"")</f>
        <v/>
      </c>
    </row>
    <row r="59152" spans="13:13" x14ac:dyDescent="0.2">
      <c r="M59152" s="14" t="str">
        <f>IF(H59152&gt;0,VLOOKUP(H59152,'Account List'!B$4:C$65536,2,FALSE),"")</f>
        <v/>
      </c>
    </row>
    <row r="59153" spans="13:13" x14ac:dyDescent="0.2">
      <c r="M59153" s="14" t="str">
        <f>IF(H59153&gt;0,VLOOKUP(H59153,'Account List'!B$4:C$65536,2,FALSE),"")</f>
        <v/>
      </c>
    </row>
    <row r="59154" spans="13:13" x14ac:dyDescent="0.2">
      <c r="M59154" s="14" t="str">
        <f>IF(H59154&gt;0,VLOOKUP(H59154,'Account List'!B$4:C$65536,2,FALSE),"")</f>
        <v/>
      </c>
    </row>
    <row r="59155" spans="13:13" x14ac:dyDescent="0.2">
      <c r="M59155" s="14" t="str">
        <f>IF(H59155&gt;0,VLOOKUP(H59155,'Account List'!B$4:C$65536,2,FALSE),"")</f>
        <v/>
      </c>
    </row>
    <row r="59156" spans="13:13" x14ac:dyDescent="0.2">
      <c r="M59156" s="14" t="str">
        <f>IF(H59156&gt;0,VLOOKUP(H59156,'Account List'!B$4:C$65536,2,FALSE),"")</f>
        <v/>
      </c>
    </row>
    <row r="59157" spans="13:13" x14ac:dyDescent="0.2">
      <c r="M59157" s="14" t="str">
        <f>IF(H59157&gt;0,VLOOKUP(H59157,'Account List'!B$4:C$65536,2,FALSE),"")</f>
        <v/>
      </c>
    </row>
    <row r="59158" spans="13:13" x14ac:dyDescent="0.2">
      <c r="M59158" s="14" t="str">
        <f>IF(H59158&gt;0,VLOOKUP(H59158,'Account List'!B$4:C$65536,2,FALSE),"")</f>
        <v/>
      </c>
    </row>
    <row r="59159" spans="13:13" x14ac:dyDescent="0.2">
      <c r="M59159" s="14" t="str">
        <f>IF(H59159&gt;0,VLOOKUP(H59159,'Account List'!B$4:C$65536,2,FALSE),"")</f>
        <v/>
      </c>
    </row>
    <row r="59160" spans="13:13" x14ac:dyDescent="0.2">
      <c r="M59160" s="14" t="str">
        <f>IF(H59160&gt;0,VLOOKUP(H59160,'Account List'!B$4:C$65536,2,FALSE),"")</f>
        <v/>
      </c>
    </row>
    <row r="59161" spans="13:13" x14ac:dyDescent="0.2">
      <c r="M59161" s="14" t="str">
        <f>IF(H59161&gt;0,VLOOKUP(H59161,'Account List'!B$4:C$65536,2,FALSE),"")</f>
        <v/>
      </c>
    </row>
    <row r="59162" spans="13:13" x14ac:dyDescent="0.2">
      <c r="M59162" s="14" t="str">
        <f>IF(H59162&gt;0,VLOOKUP(H59162,'Account List'!B$4:C$65536,2,FALSE),"")</f>
        <v/>
      </c>
    </row>
    <row r="59163" spans="13:13" x14ac:dyDescent="0.2">
      <c r="M59163" s="14" t="str">
        <f>IF(H59163&gt;0,VLOOKUP(H59163,'Account List'!B$4:C$65536,2,FALSE),"")</f>
        <v/>
      </c>
    </row>
    <row r="59164" spans="13:13" x14ac:dyDescent="0.2">
      <c r="M59164" s="14" t="str">
        <f>IF(H59164&gt;0,VLOOKUP(H59164,'Account List'!B$4:C$65536,2,FALSE),"")</f>
        <v/>
      </c>
    </row>
    <row r="59165" spans="13:13" x14ac:dyDescent="0.2">
      <c r="M59165" s="14" t="str">
        <f>IF(H59165&gt;0,VLOOKUP(H59165,'Account List'!B$4:C$65536,2,FALSE),"")</f>
        <v/>
      </c>
    </row>
    <row r="59166" spans="13:13" x14ac:dyDescent="0.2">
      <c r="M59166" s="14" t="str">
        <f>IF(H59166&gt;0,VLOOKUP(H59166,'Account List'!B$4:C$65536,2,FALSE),"")</f>
        <v/>
      </c>
    </row>
    <row r="59167" spans="13:13" x14ac:dyDescent="0.2">
      <c r="M59167" s="14" t="str">
        <f>IF(H59167&gt;0,VLOOKUP(H59167,'Account List'!B$4:C$65536,2,FALSE),"")</f>
        <v/>
      </c>
    </row>
    <row r="59168" spans="13:13" x14ac:dyDescent="0.2">
      <c r="M59168" s="14" t="str">
        <f>IF(H59168&gt;0,VLOOKUP(H59168,'Account List'!B$4:C$65536,2,FALSE),"")</f>
        <v/>
      </c>
    </row>
    <row r="59169" spans="13:13" x14ac:dyDescent="0.2">
      <c r="M59169" s="14" t="str">
        <f>IF(H59169&gt;0,VLOOKUP(H59169,'Account List'!B$4:C$65536,2,FALSE),"")</f>
        <v/>
      </c>
    </row>
    <row r="59170" spans="13:13" x14ac:dyDescent="0.2">
      <c r="M59170" s="14" t="str">
        <f>IF(H59170&gt;0,VLOOKUP(H59170,'Account List'!B$4:C$65536,2,FALSE),"")</f>
        <v/>
      </c>
    </row>
    <row r="59171" spans="13:13" x14ac:dyDescent="0.2">
      <c r="M59171" s="14" t="str">
        <f>IF(H59171&gt;0,VLOOKUP(H59171,'Account List'!B$4:C$65536,2,FALSE),"")</f>
        <v/>
      </c>
    </row>
    <row r="59172" spans="13:13" x14ac:dyDescent="0.2">
      <c r="M59172" s="14" t="str">
        <f>IF(H59172&gt;0,VLOOKUP(H59172,'Account List'!B$4:C$65536,2,FALSE),"")</f>
        <v/>
      </c>
    </row>
    <row r="59173" spans="13:13" x14ac:dyDescent="0.2">
      <c r="M59173" s="14" t="str">
        <f>IF(H59173&gt;0,VLOOKUP(H59173,'Account List'!B$4:C$65536,2,FALSE),"")</f>
        <v/>
      </c>
    </row>
    <row r="59174" spans="13:13" x14ac:dyDescent="0.2">
      <c r="M59174" s="14" t="str">
        <f>IF(H59174&gt;0,VLOOKUP(H59174,'Account List'!B$4:C$65536,2,FALSE),"")</f>
        <v/>
      </c>
    </row>
    <row r="59175" spans="13:13" x14ac:dyDescent="0.2">
      <c r="M59175" s="14" t="str">
        <f>IF(H59175&gt;0,VLOOKUP(H59175,'Account List'!B$4:C$65536,2,FALSE),"")</f>
        <v/>
      </c>
    </row>
    <row r="59176" spans="13:13" x14ac:dyDescent="0.2">
      <c r="M59176" s="14" t="str">
        <f>IF(H59176&gt;0,VLOOKUP(H59176,'Account List'!B$4:C$65536,2,FALSE),"")</f>
        <v/>
      </c>
    </row>
    <row r="59177" spans="13:13" x14ac:dyDescent="0.2">
      <c r="M59177" s="14" t="str">
        <f>IF(H59177&gt;0,VLOOKUP(H59177,'Account List'!B$4:C$65536,2,FALSE),"")</f>
        <v/>
      </c>
    </row>
    <row r="59178" spans="13:13" x14ac:dyDescent="0.2">
      <c r="M59178" s="14" t="str">
        <f>IF(H59178&gt;0,VLOOKUP(H59178,'Account List'!B$4:C$65536,2,FALSE),"")</f>
        <v/>
      </c>
    </row>
    <row r="59179" spans="13:13" x14ac:dyDescent="0.2">
      <c r="M59179" s="14" t="str">
        <f>IF(H59179&gt;0,VLOOKUP(H59179,'Account List'!B$4:C$65536,2,FALSE),"")</f>
        <v/>
      </c>
    </row>
    <row r="59180" spans="13:13" x14ac:dyDescent="0.2">
      <c r="M59180" s="14" t="str">
        <f>IF(H59180&gt;0,VLOOKUP(H59180,'Account List'!B$4:C$65536,2,FALSE),"")</f>
        <v/>
      </c>
    </row>
    <row r="59181" spans="13:13" x14ac:dyDescent="0.2">
      <c r="M59181" s="14" t="str">
        <f>IF(H59181&gt;0,VLOOKUP(H59181,'Account List'!B$4:C$65536,2,FALSE),"")</f>
        <v/>
      </c>
    </row>
    <row r="59182" spans="13:13" x14ac:dyDescent="0.2">
      <c r="M59182" s="14" t="str">
        <f>IF(H59182&gt;0,VLOOKUP(H59182,'Account List'!B$4:C$65536,2,FALSE),"")</f>
        <v/>
      </c>
    </row>
    <row r="59183" spans="13:13" x14ac:dyDescent="0.2">
      <c r="M59183" s="14" t="str">
        <f>IF(H59183&gt;0,VLOOKUP(H59183,'Account List'!B$4:C$65536,2,FALSE),"")</f>
        <v/>
      </c>
    </row>
    <row r="59184" spans="13:13" x14ac:dyDescent="0.2">
      <c r="M59184" s="14" t="str">
        <f>IF(H59184&gt;0,VLOOKUP(H59184,'Account List'!B$4:C$65536,2,FALSE),"")</f>
        <v/>
      </c>
    </row>
    <row r="59185" spans="13:13" x14ac:dyDescent="0.2">
      <c r="M59185" s="14" t="str">
        <f>IF(H59185&gt;0,VLOOKUP(H59185,'Account List'!B$4:C$65536,2,FALSE),"")</f>
        <v/>
      </c>
    </row>
    <row r="59186" spans="13:13" x14ac:dyDescent="0.2">
      <c r="M59186" s="14" t="str">
        <f>IF(H59186&gt;0,VLOOKUP(H59186,'Account List'!B$4:C$65536,2,FALSE),"")</f>
        <v/>
      </c>
    </row>
    <row r="59187" spans="13:13" x14ac:dyDescent="0.2">
      <c r="M59187" s="14" t="str">
        <f>IF(H59187&gt;0,VLOOKUP(H59187,'Account List'!B$4:C$65536,2,FALSE),"")</f>
        <v/>
      </c>
    </row>
    <row r="59188" spans="13:13" x14ac:dyDescent="0.2">
      <c r="M59188" s="14" t="str">
        <f>IF(H59188&gt;0,VLOOKUP(H59188,'Account List'!B$4:C$65536,2,FALSE),"")</f>
        <v/>
      </c>
    </row>
    <row r="59189" spans="13:13" x14ac:dyDescent="0.2">
      <c r="M59189" s="14" t="str">
        <f>IF(H59189&gt;0,VLOOKUP(H59189,'Account List'!B$4:C$65536,2,FALSE),"")</f>
        <v/>
      </c>
    </row>
    <row r="59190" spans="13:13" x14ac:dyDescent="0.2">
      <c r="M59190" s="14" t="str">
        <f>IF(H59190&gt;0,VLOOKUP(H59190,'Account List'!B$4:C$65536,2,FALSE),"")</f>
        <v/>
      </c>
    </row>
    <row r="59191" spans="13:13" x14ac:dyDescent="0.2">
      <c r="M59191" s="14" t="str">
        <f>IF(H59191&gt;0,VLOOKUP(H59191,'Account List'!B$4:C$65536,2,FALSE),"")</f>
        <v/>
      </c>
    </row>
    <row r="59192" spans="13:13" x14ac:dyDescent="0.2">
      <c r="M59192" s="14" t="str">
        <f>IF(H59192&gt;0,VLOOKUP(H59192,'Account List'!B$4:C$65536,2,FALSE),"")</f>
        <v/>
      </c>
    </row>
    <row r="59193" spans="13:13" x14ac:dyDescent="0.2">
      <c r="M59193" s="14" t="str">
        <f>IF(H59193&gt;0,VLOOKUP(H59193,'Account List'!B$4:C$65536,2,FALSE),"")</f>
        <v/>
      </c>
    </row>
    <row r="59194" spans="13:13" x14ac:dyDescent="0.2">
      <c r="M59194" s="14" t="str">
        <f>IF(H59194&gt;0,VLOOKUP(H59194,'Account List'!B$4:C$65536,2,FALSE),"")</f>
        <v/>
      </c>
    </row>
    <row r="59195" spans="13:13" x14ac:dyDescent="0.2">
      <c r="M59195" s="14" t="str">
        <f>IF(H59195&gt;0,VLOOKUP(H59195,'Account List'!B$4:C$65536,2,FALSE),"")</f>
        <v/>
      </c>
    </row>
    <row r="59196" spans="13:13" x14ac:dyDescent="0.2">
      <c r="M59196" s="14" t="str">
        <f>IF(H59196&gt;0,VLOOKUP(H59196,'Account List'!B$4:C$65536,2,FALSE),"")</f>
        <v/>
      </c>
    </row>
    <row r="59197" spans="13:13" x14ac:dyDescent="0.2">
      <c r="M59197" s="14" t="str">
        <f>IF(H59197&gt;0,VLOOKUP(H59197,'Account List'!B$4:C$65536,2,FALSE),"")</f>
        <v/>
      </c>
    </row>
    <row r="59198" spans="13:13" x14ac:dyDescent="0.2">
      <c r="M59198" s="14" t="str">
        <f>IF(H59198&gt;0,VLOOKUP(H59198,'Account List'!B$4:C$65536,2,FALSE),"")</f>
        <v/>
      </c>
    </row>
    <row r="59199" spans="13:13" x14ac:dyDescent="0.2">
      <c r="M59199" s="14" t="str">
        <f>IF(H59199&gt;0,VLOOKUP(H59199,'Account List'!B$4:C$65536,2,FALSE),"")</f>
        <v/>
      </c>
    </row>
    <row r="59200" spans="13:13" x14ac:dyDescent="0.2">
      <c r="M59200" s="14" t="str">
        <f>IF(H59200&gt;0,VLOOKUP(H59200,'Account List'!B$4:C$65536,2,FALSE),"")</f>
        <v/>
      </c>
    </row>
    <row r="59201" spans="13:13" x14ac:dyDescent="0.2">
      <c r="M59201" s="14" t="str">
        <f>IF(H59201&gt;0,VLOOKUP(H59201,'Account List'!B$4:C$65536,2,FALSE),"")</f>
        <v/>
      </c>
    </row>
    <row r="59202" spans="13:13" x14ac:dyDescent="0.2">
      <c r="M59202" s="14" t="str">
        <f>IF(H59202&gt;0,VLOOKUP(H59202,'Account List'!B$4:C$65536,2,FALSE),"")</f>
        <v/>
      </c>
    </row>
    <row r="59203" spans="13:13" x14ac:dyDescent="0.2">
      <c r="M59203" s="14" t="str">
        <f>IF(H59203&gt;0,VLOOKUP(H59203,'Account List'!B$4:C$65536,2,FALSE),"")</f>
        <v/>
      </c>
    </row>
    <row r="59204" spans="13:13" x14ac:dyDescent="0.2">
      <c r="M59204" s="14" t="str">
        <f>IF(H59204&gt;0,VLOOKUP(H59204,'Account List'!B$4:C$65536,2,FALSE),"")</f>
        <v/>
      </c>
    </row>
    <row r="59205" spans="13:13" x14ac:dyDescent="0.2">
      <c r="M59205" s="14" t="str">
        <f>IF(H59205&gt;0,VLOOKUP(H59205,'Account List'!B$4:C$65536,2,FALSE),"")</f>
        <v/>
      </c>
    </row>
    <row r="59206" spans="13:13" x14ac:dyDescent="0.2">
      <c r="M59206" s="14" t="str">
        <f>IF(H59206&gt;0,VLOOKUP(H59206,'Account List'!B$4:C$65536,2,FALSE),"")</f>
        <v/>
      </c>
    </row>
    <row r="59207" spans="13:13" x14ac:dyDescent="0.2">
      <c r="M59207" s="14" t="str">
        <f>IF(H59207&gt;0,VLOOKUP(H59207,'Account List'!B$4:C$65536,2,FALSE),"")</f>
        <v/>
      </c>
    </row>
    <row r="59208" spans="13:13" x14ac:dyDescent="0.2">
      <c r="M59208" s="14" t="str">
        <f>IF(H59208&gt;0,VLOOKUP(H59208,'Account List'!B$4:C$65536,2,FALSE),"")</f>
        <v/>
      </c>
    </row>
    <row r="59209" spans="13:13" x14ac:dyDescent="0.2">
      <c r="M59209" s="14" t="str">
        <f>IF(H59209&gt;0,VLOOKUP(H59209,'Account List'!B$4:C$65536,2,FALSE),"")</f>
        <v/>
      </c>
    </row>
    <row r="59210" spans="13:13" x14ac:dyDescent="0.2">
      <c r="M59210" s="14" t="str">
        <f>IF(H59210&gt;0,VLOOKUP(H59210,'Account List'!B$4:C$65536,2,FALSE),"")</f>
        <v/>
      </c>
    </row>
    <row r="59211" spans="13:13" x14ac:dyDescent="0.2">
      <c r="M59211" s="14" t="str">
        <f>IF(H59211&gt;0,VLOOKUP(H59211,'Account List'!B$4:C$65536,2,FALSE),"")</f>
        <v/>
      </c>
    </row>
    <row r="59212" spans="13:13" x14ac:dyDescent="0.2">
      <c r="M59212" s="14" t="str">
        <f>IF(H59212&gt;0,VLOOKUP(H59212,'Account List'!B$4:C$65536,2,FALSE),"")</f>
        <v/>
      </c>
    </row>
    <row r="59213" spans="13:13" x14ac:dyDescent="0.2">
      <c r="M59213" s="14" t="str">
        <f>IF(H59213&gt;0,VLOOKUP(H59213,'Account List'!B$4:C$65536,2,FALSE),"")</f>
        <v/>
      </c>
    </row>
    <row r="59214" spans="13:13" x14ac:dyDescent="0.2">
      <c r="M59214" s="14" t="str">
        <f>IF(H59214&gt;0,VLOOKUP(H59214,'Account List'!B$4:C$65536,2,FALSE),"")</f>
        <v/>
      </c>
    </row>
    <row r="59215" spans="13:13" x14ac:dyDescent="0.2">
      <c r="M59215" s="14" t="str">
        <f>IF(H59215&gt;0,VLOOKUP(H59215,'Account List'!B$4:C$65536,2,FALSE),"")</f>
        <v/>
      </c>
    </row>
    <row r="59216" spans="13:13" x14ac:dyDescent="0.2">
      <c r="M59216" s="14" t="str">
        <f>IF(H59216&gt;0,VLOOKUP(H59216,'Account List'!B$4:C$65536,2,FALSE),"")</f>
        <v/>
      </c>
    </row>
    <row r="59217" spans="13:13" x14ac:dyDescent="0.2">
      <c r="M59217" s="14" t="str">
        <f>IF(H59217&gt;0,VLOOKUP(H59217,'Account List'!B$4:C$65536,2,FALSE),"")</f>
        <v/>
      </c>
    </row>
    <row r="59218" spans="13:13" x14ac:dyDescent="0.2">
      <c r="M59218" s="14" t="str">
        <f>IF(H59218&gt;0,VLOOKUP(H59218,'Account List'!B$4:C$65536,2,FALSE),"")</f>
        <v/>
      </c>
    </row>
    <row r="59219" spans="13:13" x14ac:dyDescent="0.2">
      <c r="M59219" s="14" t="str">
        <f>IF(H59219&gt;0,VLOOKUP(H59219,'Account List'!B$4:C$65536,2,FALSE),"")</f>
        <v/>
      </c>
    </row>
    <row r="59220" spans="13:13" x14ac:dyDescent="0.2">
      <c r="M59220" s="14" t="str">
        <f>IF(H59220&gt;0,VLOOKUP(H59220,'Account List'!B$4:C$65536,2,FALSE),"")</f>
        <v/>
      </c>
    </row>
    <row r="59221" spans="13:13" x14ac:dyDescent="0.2">
      <c r="M59221" s="14" t="str">
        <f>IF(H59221&gt;0,VLOOKUP(H59221,'Account List'!B$4:C$65536,2,FALSE),"")</f>
        <v/>
      </c>
    </row>
    <row r="59222" spans="13:13" x14ac:dyDescent="0.2">
      <c r="M59222" s="14" t="str">
        <f>IF(H59222&gt;0,VLOOKUP(H59222,'Account List'!B$4:C$65536,2,FALSE),"")</f>
        <v/>
      </c>
    </row>
    <row r="59223" spans="13:13" x14ac:dyDescent="0.2">
      <c r="M59223" s="14" t="str">
        <f>IF(H59223&gt;0,VLOOKUP(H59223,'Account List'!B$4:C$65536,2,FALSE),"")</f>
        <v/>
      </c>
    </row>
    <row r="59224" spans="13:13" x14ac:dyDescent="0.2">
      <c r="M59224" s="14" t="str">
        <f>IF(H59224&gt;0,VLOOKUP(H59224,'Account List'!B$4:C$65536,2,FALSE),"")</f>
        <v/>
      </c>
    </row>
    <row r="59225" spans="13:13" x14ac:dyDescent="0.2">
      <c r="M59225" s="14" t="str">
        <f>IF(H59225&gt;0,VLOOKUP(H59225,'Account List'!B$4:C$65536,2,FALSE),"")</f>
        <v/>
      </c>
    </row>
    <row r="59226" spans="13:13" x14ac:dyDescent="0.2">
      <c r="M59226" s="14" t="str">
        <f>IF(H59226&gt;0,VLOOKUP(H59226,'Account List'!B$4:C$65536,2,FALSE),"")</f>
        <v/>
      </c>
    </row>
    <row r="59227" spans="13:13" x14ac:dyDescent="0.2">
      <c r="M59227" s="14" t="str">
        <f>IF(H59227&gt;0,VLOOKUP(H59227,'Account List'!B$4:C$65536,2,FALSE),"")</f>
        <v/>
      </c>
    </row>
    <row r="59228" spans="13:13" x14ac:dyDescent="0.2">
      <c r="M59228" s="14" t="str">
        <f>IF(H59228&gt;0,VLOOKUP(H59228,'Account List'!B$4:C$65536,2,FALSE),"")</f>
        <v/>
      </c>
    </row>
    <row r="59229" spans="13:13" x14ac:dyDescent="0.2">
      <c r="M59229" s="14" t="str">
        <f>IF(H59229&gt;0,VLOOKUP(H59229,'Account List'!B$4:C$65536,2,FALSE),"")</f>
        <v/>
      </c>
    </row>
    <row r="59230" spans="13:13" x14ac:dyDescent="0.2">
      <c r="M59230" s="14" t="str">
        <f>IF(H59230&gt;0,VLOOKUP(H59230,'Account List'!B$4:C$65536,2,FALSE),"")</f>
        <v/>
      </c>
    </row>
    <row r="59231" spans="13:13" x14ac:dyDescent="0.2">
      <c r="M59231" s="14" t="str">
        <f>IF(H59231&gt;0,VLOOKUP(H59231,'Account List'!B$4:C$65536,2,FALSE),"")</f>
        <v/>
      </c>
    </row>
    <row r="59232" spans="13:13" x14ac:dyDescent="0.2">
      <c r="M59232" s="14" t="str">
        <f>IF(H59232&gt;0,VLOOKUP(H59232,'Account List'!B$4:C$65536,2,FALSE),"")</f>
        <v/>
      </c>
    </row>
    <row r="59233" spans="13:13" x14ac:dyDescent="0.2">
      <c r="M59233" s="14" t="str">
        <f>IF(H59233&gt;0,VLOOKUP(H59233,'Account List'!B$4:C$65536,2,FALSE),"")</f>
        <v/>
      </c>
    </row>
    <row r="59234" spans="13:13" x14ac:dyDescent="0.2">
      <c r="M59234" s="14" t="str">
        <f>IF(H59234&gt;0,VLOOKUP(H59234,'Account List'!B$4:C$65536,2,FALSE),"")</f>
        <v/>
      </c>
    </row>
    <row r="59235" spans="13:13" x14ac:dyDescent="0.2">
      <c r="M59235" s="14" t="str">
        <f>IF(H59235&gt;0,VLOOKUP(H59235,'Account List'!B$4:C$65536,2,FALSE),"")</f>
        <v/>
      </c>
    </row>
    <row r="59236" spans="13:13" x14ac:dyDescent="0.2">
      <c r="M59236" s="14" t="str">
        <f>IF(H59236&gt;0,VLOOKUP(H59236,'Account List'!B$4:C$65536,2,FALSE),"")</f>
        <v/>
      </c>
    </row>
    <row r="59237" spans="13:13" x14ac:dyDescent="0.2">
      <c r="M59237" s="14" t="str">
        <f>IF(H59237&gt;0,VLOOKUP(H59237,'Account List'!B$4:C$65536,2,FALSE),"")</f>
        <v/>
      </c>
    </row>
    <row r="59238" spans="13:13" x14ac:dyDescent="0.2">
      <c r="M59238" s="14" t="str">
        <f>IF(H59238&gt;0,VLOOKUP(H59238,'Account List'!B$4:C$65536,2,FALSE),"")</f>
        <v/>
      </c>
    </row>
    <row r="59239" spans="13:13" x14ac:dyDescent="0.2">
      <c r="M59239" s="14" t="str">
        <f>IF(H59239&gt;0,VLOOKUP(H59239,'Account List'!B$4:C$65536,2,FALSE),"")</f>
        <v/>
      </c>
    </row>
    <row r="59240" spans="13:13" x14ac:dyDescent="0.2">
      <c r="M59240" s="14" t="str">
        <f>IF(H59240&gt;0,VLOOKUP(H59240,'Account List'!B$4:C$65536,2,FALSE),"")</f>
        <v/>
      </c>
    </row>
    <row r="59241" spans="13:13" x14ac:dyDescent="0.2">
      <c r="M59241" s="14" t="str">
        <f>IF(H59241&gt;0,VLOOKUP(H59241,'Account List'!B$4:C$65536,2,FALSE),"")</f>
        <v/>
      </c>
    </row>
    <row r="59242" spans="13:13" x14ac:dyDescent="0.2">
      <c r="M59242" s="14" t="str">
        <f>IF(H59242&gt;0,VLOOKUP(H59242,'Account List'!B$4:C$65536,2,FALSE),"")</f>
        <v/>
      </c>
    </row>
    <row r="59243" spans="13:13" x14ac:dyDescent="0.2">
      <c r="M59243" s="14" t="str">
        <f>IF(H59243&gt;0,VLOOKUP(H59243,'Account List'!B$4:C$65536,2,FALSE),"")</f>
        <v/>
      </c>
    </row>
    <row r="59244" spans="13:13" x14ac:dyDescent="0.2">
      <c r="M59244" s="14" t="str">
        <f>IF(H59244&gt;0,VLOOKUP(H59244,'Account List'!B$4:C$65536,2,FALSE),"")</f>
        <v/>
      </c>
    </row>
    <row r="59245" spans="13:13" x14ac:dyDescent="0.2">
      <c r="M59245" s="14" t="str">
        <f>IF(H59245&gt;0,VLOOKUP(H59245,'Account List'!B$4:C$65536,2,FALSE),"")</f>
        <v/>
      </c>
    </row>
    <row r="59246" spans="13:13" x14ac:dyDescent="0.2">
      <c r="M59246" s="14" t="str">
        <f>IF(H59246&gt;0,VLOOKUP(H59246,'Account List'!B$4:C$65536,2,FALSE),"")</f>
        <v/>
      </c>
    </row>
    <row r="59247" spans="13:13" x14ac:dyDescent="0.2">
      <c r="M59247" s="14" t="str">
        <f>IF(H59247&gt;0,VLOOKUP(H59247,'Account List'!B$4:C$65536,2,FALSE),"")</f>
        <v/>
      </c>
    </row>
    <row r="59248" spans="13:13" x14ac:dyDescent="0.2">
      <c r="M59248" s="14" t="str">
        <f>IF(H59248&gt;0,VLOOKUP(H59248,'Account List'!B$4:C$65536,2,FALSE),"")</f>
        <v/>
      </c>
    </row>
    <row r="59249" spans="13:13" x14ac:dyDescent="0.2">
      <c r="M59249" s="14" t="str">
        <f>IF(H59249&gt;0,VLOOKUP(H59249,'Account List'!B$4:C$65536,2,FALSE),"")</f>
        <v/>
      </c>
    </row>
    <row r="59250" spans="13:13" x14ac:dyDescent="0.2">
      <c r="M59250" s="14" t="str">
        <f>IF(H59250&gt;0,VLOOKUP(H59250,'Account List'!B$4:C$65536,2,FALSE),"")</f>
        <v/>
      </c>
    </row>
    <row r="59251" spans="13:13" x14ac:dyDescent="0.2">
      <c r="M59251" s="14" t="str">
        <f>IF(H59251&gt;0,VLOOKUP(H59251,'Account List'!B$4:C$65536,2,FALSE),"")</f>
        <v/>
      </c>
    </row>
    <row r="59252" spans="13:13" x14ac:dyDescent="0.2">
      <c r="M59252" s="14" t="str">
        <f>IF(H59252&gt;0,VLOOKUP(H59252,'Account List'!B$4:C$65536,2,FALSE),"")</f>
        <v/>
      </c>
    </row>
    <row r="59253" spans="13:13" x14ac:dyDescent="0.2">
      <c r="M59253" s="14" t="str">
        <f>IF(H59253&gt;0,VLOOKUP(H59253,'Account List'!B$4:C$65536,2,FALSE),"")</f>
        <v/>
      </c>
    </row>
    <row r="59254" spans="13:13" x14ac:dyDescent="0.2">
      <c r="M59254" s="14" t="str">
        <f>IF(H59254&gt;0,VLOOKUP(H59254,'Account List'!B$4:C$65536,2,FALSE),"")</f>
        <v/>
      </c>
    </row>
    <row r="59255" spans="13:13" x14ac:dyDescent="0.2">
      <c r="M59255" s="14" t="str">
        <f>IF(H59255&gt;0,VLOOKUP(H59255,'Account List'!B$4:C$65536,2,FALSE),"")</f>
        <v/>
      </c>
    </row>
    <row r="59256" spans="13:13" x14ac:dyDescent="0.2">
      <c r="M59256" s="14" t="str">
        <f>IF(H59256&gt;0,VLOOKUP(H59256,'Account List'!B$4:C$65536,2,FALSE),"")</f>
        <v/>
      </c>
    </row>
    <row r="59257" spans="13:13" x14ac:dyDescent="0.2">
      <c r="M59257" s="14" t="str">
        <f>IF(H59257&gt;0,VLOOKUP(H59257,'Account List'!B$4:C$65536,2,FALSE),"")</f>
        <v/>
      </c>
    </row>
    <row r="59258" spans="13:13" x14ac:dyDescent="0.2">
      <c r="M59258" s="14" t="str">
        <f>IF(H59258&gt;0,VLOOKUP(H59258,'Account List'!B$4:C$65536,2,FALSE),"")</f>
        <v/>
      </c>
    </row>
    <row r="59259" spans="13:13" x14ac:dyDescent="0.2">
      <c r="M59259" s="14" t="str">
        <f>IF(H59259&gt;0,VLOOKUP(H59259,'Account List'!B$4:C$65536,2,FALSE),"")</f>
        <v/>
      </c>
    </row>
    <row r="59260" spans="13:13" x14ac:dyDescent="0.2">
      <c r="M59260" s="14" t="str">
        <f>IF(H59260&gt;0,VLOOKUP(H59260,'Account List'!B$4:C$65536,2,FALSE),"")</f>
        <v/>
      </c>
    </row>
    <row r="59261" spans="13:13" x14ac:dyDescent="0.2">
      <c r="M59261" s="14" t="str">
        <f>IF(H59261&gt;0,VLOOKUP(H59261,'Account List'!B$4:C$65536,2,FALSE),"")</f>
        <v/>
      </c>
    </row>
    <row r="59262" spans="13:13" x14ac:dyDescent="0.2">
      <c r="M59262" s="14" t="str">
        <f>IF(H59262&gt;0,VLOOKUP(H59262,'Account List'!B$4:C$65536,2,FALSE),"")</f>
        <v/>
      </c>
    </row>
    <row r="59263" spans="13:13" x14ac:dyDescent="0.2">
      <c r="M59263" s="14" t="str">
        <f>IF(H59263&gt;0,VLOOKUP(H59263,'Account List'!B$4:C$65536,2,FALSE),"")</f>
        <v/>
      </c>
    </row>
    <row r="59264" spans="13:13" x14ac:dyDescent="0.2">
      <c r="M59264" s="14" t="str">
        <f>IF(H59264&gt;0,VLOOKUP(H59264,'Account List'!B$4:C$65536,2,FALSE),"")</f>
        <v/>
      </c>
    </row>
    <row r="59265" spans="13:13" x14ac:dyDescent="0.2">
      <c r="M59265" s="14" t="str">
        <f>IF(H59265&gt;0,VLOOKUP(H59265,'Account List'!B$4:C$65536,2,FALSE),"")</f>
        <v/>
      </c>
    </row>
    <row r="59266" spans="13:13" x14ac:dyDescent="0.2">
      <c r="M59266" s="14" t="str">
        <f>IF(H59266&gt;0,VLOOKUP(H59266,'Account List'!B$4:C$65536,2,FALSE),"")</f>
        <v/>
      </c>
    </row>
    <row r="59267" spans="13:13" x14ac:dyDescent="0.2">
      <c r="M59267" s="14" t="str">
        <f>IF(H59267&gt;0,VLOOKUP(H59267,'Account List'!B$4:C$65536,2,FALSE),"")</f>
        <v/>
      </c>
    </row>
    <row r="59268" spans="13:13" x14ac:dyDescent="0.2">
      <c r="M59268" s="14" t="str">
        <f>IF(H59268&gt;0,VLOOKUP(H59268,'Account List'!B$4:C$65536,2,FALSE),"")</f>
        <v/>
      </c>
    </row>
    <row r="59269" spans="13:13" x14ac:dyDescent="0.2">
      <c r="M59269" s="14" t="str">
        <f>IF(H59269&gt;0,VLOOKUP(H59269,'Account List'!B$4:C$65536,2,FALSE),"")</f>
        <v/>
      </c>
    </row>
    <row r="59270" spans="13:13" x14ac:dyDescent="0.2">
      <c r="M59270" s="14" t="str">
        <f>IF(H59270&gt;0,VLOOKUP(H59270,'Account List'!B$4:C$65536,2,FALSE),"")</f>
        <v/>
      </c>
    </row>
    <row r="59271" spans="13:13" x14ac:dyDescent="0.2">
      <c r="M59271" s="14" t="str">
        <f>IF(H59271&gt;0,VLOOKUP(H59271,'Account List'!B$4:C$65536,2,FALSE),"")</f>
        <v/>
      </c>
    </row>
    <row r="59272" spans="13:13" x14ac:dyDescent="0.2">
      <c r="M59272" s="14" t="str">
        <f>IF(H59272&gt;0,VLOOKUP(H59272,'Account List'!B$4:C$65536,2,FALSE),"")</f>
        <v/>
      </c>
    </row>
    <row r="59273" spans="13:13" x14ac:dyDescent="0.2">
      <c r="M59273" s="14" t="str">
        <f>IF(H59273&gt;0,VLOOKUP(H59273,'Account List'!B$4:C$65536,2,FALSE),"")</f>
        <v/>
      </c>
    </row>
    <row r="59274" spans="13:13" x14ac:dyDescent="0.2">
      <c r="M59274" s="14" t="str">
        <f>IF(H59274&gt;0,VLOOKUP(H59274,'Account List'!B$4:C$65536,2,FALSE),"")</f>
        <v/>
      </c>
    </row>
    <row r="59275" spans="13:13" x14ac:dyDescent="0.2">
      <c r="M59275" s="14" t="str">
        <f>IF(H59275&gt;0,VLOOKUP(H59275,'Account List'!B$4:C$65536,2,FALSE),"")</f>
        <v/>
      </c>
    </row>
    <row r="59276" spans="13:13" x14ac:dyDescent="0.2">
      <c r="M59276" s="14" t="str">
        <f>IF(H59276&gt;0,VLOOKUP(H59276,'Account List'!B$4:C$65536,2,FALSE),"")</f>
        <v/>
      </c>
    </row>
    <row r="59277" spans="13:13" x14ac:dyDescent="0.2">
      <c r="M59277" s="14" t="str">
        <f>IF(H59277&gt;0,VLOOKUP(H59277,'Account List'!B$4:C$65536,2,FALSE),"")</f>
        <v/>
      </c>
    </row>
    <row r="59278" spans="13:13" x14ac:dyDescent="0.2">
      <c r="M59278" s="14" t="str">
        <f>IF(H59278&gt;0,VLOOKUP(H59278,'Account List'!B$4:C$65536,2,FALSE),"")</f>
        <v/>
      </c>
    </row>
    <row r="59279" spans="13:13" x14ac:dyDescent="0.2">
      <c r="M59279" s="14" t="str">
        <f>IF(H59279&gt;0,VLOOKUP(H59279,'Account List'!B$4:C$65536,2,FALSE),"")</f>
        <v/>
      </c>
    </row>
    <row r="59280" spans="13:13" x14ac:dyDescent="0.2">
      <c r="M59280" s="14" t="str">
        <f>IF(H59280&gt;0,VLOOKUP(H59280,'Account List'!B$4:C$65536,2,FALSE),"")</f>
        <v/>
      </c>
    </row>
    <row r="59281" spans="13:13" x14ac:dyDescent="0.2">
      <c r="M59281" s="14" t="str">
        <f>IF(H59281&gt;0,VLOOKUP(H59281,'Account List'!B$4:C$65536,2,FALSE),"")</f>
        <v/>
      </c>
    </row>
    <row r="59282" spans="13:13" x14ac:dyDescent="0.2">
      <c r="M59282" s="14" t="str">
        <f>IF(H59282&gt;0,VLOOKUP(H59282,'Account List'!B$4:C$65536,2,FALSE),"")</f>
        <v/>
      </c>
    </row>
    <row r="59283" spans="13:13" x14ac:dyDescent="0.2">
      <c r="M59283" s="14" t="str">
        <f>IF(H59283&gt;0,VLOOKUP(H59283,'Account List'!B$4:C$65536,2,FALSE),"")</f>
        <v/>
      </c>
    </row>
    <row r="59284" spans="13:13" x14ac:dyDescent="0.2">
      <c r="M59284" s="14" t="str">
        <f>IF(H59284&gt;0,VLOOKUP(H59284,'Account List'!B$4:C$65536,2,FALSE),"")</f>
        <v/>
      </c>
    </row>
    <row r="59285" spans="13:13" x14ac:dyDescent="0.2">
      <c r="M59285" s="14" t="str">
        <f>IF(H59285&gt;0,VLOOKUP(H59285,'Account List'!B$4:C$65536,2,FALSE),"")</f>
        <v/>
      </c>
    </row>
    <row r="59286" spans="13:13" x14ac:dyDescent="0.2">
      <c r="M59286" s="14" t="str">
        <f>IF(H59286&gt;0,VLOOKUP(H59286,'Account List'!B$4:C$65536,2,FALSE),"")</f>
        <v/>
      </c>
    </row>
    <row r="59287" spans="13:13" x14ac:dyDescent="0.2">
      <c r="M59287" s="14" t="str">
        <f>IF(H59287&gt;0,VLOOKUP(H59287,'Account List'!B$4:C$65536,2,FALSE),"")</f>
        <v/>
      </c>
    </row>
    <row r="59288" spans="13:13" x14ac:dyDescent="0.2">
      <c r="M59288" s="14" t="str">
        <f>IF(H59288&gt;0,VLOOKUP(H59288,'Account List'!B$4:C$65536,2,FALSE),"")</f>
        <v/>
      </c>
    </row>
    <row r="59289" spans="13:13" x14ac:dyDescent="0.2">
      <c r="M59289" s="14" t="str">
        <f>IF(H59289&gt;0,VLOOKUP(H59289,'Account List'!B$4:C$65536,2,FALSE),"")</f>
        <v/>
      </c>
    </row>
    <row r="59290" spans="13:13" x14ac:dyDescent="0.2">
      <c r="M59290" s="14" t="str">
        <f>IF(H59290&gt;0,VLOOKUP(H59290,'Account List'!B$4:C$65536,2,FALSE),"")</f>
        <v/>
      </c>
    </row>
    <row r="59291" spans="13:13" x14ac:dyDescent="0.2">
      <c r="M59291" s="14" t="str">
        <f>IF(H59291&gt;0,VLOOKUP(H59291,'Account List'!B$4:C$65536,2,FALSE),"")</f>
        <v/>
      </c>
    </row>
    <row r="59292" spans="13:13" x14ac:dyDescent="0.2">
      <c r="M59292" s="14" t="str">
        <f>IF(H59292&gt;0,VLOOKUP(H59292,'Account List'!B$4:C$65536,2,FALSE),"")</f>
        <v/>
      </c>
    </row>
    <row r="59293" spans="13:13" x14ac:dyDescent="0.2">
      <c r="M59293" s="14" t="str">
        <f>IF(H59293&gt;0,VLOOKUP(H59293,'Account List'!B$4:C$65536,2,FALSE),"")</f>
        <v/>
      </c>
    </row>
    <row r="59294" spans="13:13" x14ac:dyDescent="0.2">
      <c r="M59294" s="14" t="str">
        <f>IF(H59294&gt;0,VLOOKUP(H59294,'Account List'!B$4:C$65536,2,FALSE),"")</f>
        <v/>
      </c>
    </row>
    <row r="59295" spans="13:13" x14ac:dyDescent="0.2">
      <c r="M59295" s="14" t="str">
        <f>IF(H59295&gt;0,VLOOKUP(H59295,'Account List'!B$4:C$65536,2,FALSE),"")</f>
        <v/>
      </c>
    </row>
    <row r="59296" spans="13:13" x14ac:dyDescent="0.2">
      <c r="M59296" s="14" t="str">
        <f>IF(H59296&gt;0,VLOOKUP(H59296,'Account List'!B$4:C$65536,2,FALSE),"")</f>
        <v/>
      </c>
    </row>
    <row r="59297" spans="13:13" x14ac:dyDescent="0.2">
      <c r="M59297" s="14" t="str">
        <f>IF(H59297&gt;0,VLOOKUP(H59297,'Account List'!B$4:C$65536,2,FALSE),"")</f>
        <v/>
      </c>
    </row>
    <row r="59298" spans="13:13" x14ac:dyDescent="0.2">
      <c r="M59298" s="14" t="str">
        <f>IF(H59298&gt;0,VLOOKUP(H59298,'Account List'!B$4:C$65536,2,FALSE),"")</f>
        <v/>
      </c>
    </row>
    <row r="59299" spans="13:13" x14ac:dyDescent="0.2">
      <c r="M59299" s="14" t="str">
        <f>IF(H59299&gt;0,VLOOKUP(H59299,'Account List'!B$4:C$65536,2,FALSE),"")</f>
        <v/>
      </c>
    </row>
    <row r="59300" spans="13:13" x14ac:dyDescent="0.2">
      <c r="M59300" s="14" t="str">
        <f>IF(H59300&gt;0,VLOOKUP(H59300,'Account List'!B$4:C$65536,2,FALSE),"")</f>
        <v/>
      </c>
    </row>
    <row r="59301" spans="13:13" x14ac:dyDescent="0.2">
      <c r="M59301" s="14" t="str">
        <f>IF(H59301&gt;0,VLOOKUP(H59301,'Account List'!B$4:C$65536,2,FALSE),"")</f>
        <v/>
      </c>
    </row>
    <row r="59302" spans="13:13" x14ac:dyDescent="0.2">
      <c r="M59302" s="14" t="str">
        <f>IF(H59302&gt;0,VLOOKUP(H59302,'Account List'!B$4:C$65536,2,FALSE),"")</f>
        <v/>
      </c>
    </row>
    <row r="59303" spans="13:13" x14ac:dyDescent="0.2">
      <c r="M59303" s="14" t="str">
        <f>IF(H59303&gt;0,VLOOKUP(H59303,'Account List'!B$4:C$65536,2,FALSE),"")</f>
        <v/>
      </c>
    </row>
    <row r="59304" spans="13:13" x14ac:dyDescent="0.2">
      <c r="M59304" s="14" t="str">
        <f>IF(H59304&gt;0,VLOOKUP(H59304,'Account List'!B$4:C$65536,2,FALSE),"")</f>
        <v/>
      </c>
    </row>
    <row r="59305" spans="13:13" x14ac:dyDescent="0.2">
      <c r="M59305" s="14" t="str">
        <f>IF(H59305&gt;0,VLOOKUP(H59305,'Account List'!B$4:C$65536,2,FALSE),"")</f>
        <v/>
      </c>
    </row>
    <row r="59306" spans="13:13" x14ac:dyDescent="0.2">
      <c r="M59306" s="14" t="str">
        <f>IF(H59306&gt;0,VLOOKUP(H59306,'Account List'!B$4:C$65536,2,FALSE),"")</f>
        <v/>
      </c>
    </row>
    <row r="59307" spans="13:13" x14ac:dyDescent="0.2">
      <c r="M59307" s="14" t="str">
        <f>IF(H59307&gt;0,VLOOKUP(H59307,'Account List'!B$4:C$65536,2,FALSE),"")</f>
        <v/>
      </c>
    </row>
    <row r="59308" spans="13:13" x14ac:dyDescent="0.2">
      <c r="M59308" s="14" t="str">
        <f>IF(H59308&gt;0,VLOOKUP(H59308,'Account List'!B$4:C$65536,2,FALSE),"")</f>
        <v/>
      </c>
    </row>
    <row r="59309" spans="13:13" x14ac:dyDescent="0.2">
      <c r="M59309" s="14" t="str">
        <f>IF(H59309&gt;0,VLOOKUP(H59309,'Account List'!B$4:C$65536,2,FALSE),"")</f>
        <v/>
      </c>
    </row>
    <row r="59310" spans="13:13" x14ac:dyDescent="0.2">
      <c r="M59310" s="14" t="str">
        <f>IF(H59310&gt;0,VLOOKUP(H59310,'Account List'!B$4:C$65536,2,FALSE),"")</f>
        <v/>
      </c>
    </row>
    <row r="59311" spans="13:13" x14ac:dyDescent="0.2">
      <c r="M59311" s="14" t="str">
        <f>IF(H59311&gt;0,VLOOKUP(H59311,'Account List'!B$4:C$65536,2,FALSE),"")</f>
        <v/>
      </c>
    </row>
    <row r="59312" spans="13:13" x14ac:dyDescent="0.2">
      <c r="M59312" s="14" t="str">
        <f>IF(H59312&gt;0,VLOOKUP(H59312,'Account List'!B$4:C$65536,2,FALSE),"")</f>
        <v/>
      </c>
    </row>
    <row r="59313" spans="13:13" x14ac:dyDescent="0.2">
      <c r="M59313" s="14" t="str">
        <f>IF(H59313&gt;0,VLOOKUP(H59313,'Account List'!B$4:C$65536,2,FALSE),"")</f>
        <v/>
      </c>
    </row>
    <row r="59314" spans="13:13" x14ac:dyDescent="0.2">
      <c r="M59314" s="14" t="str">
        <f>IF(H59314&gt;0,VLOOKUP(H59314,'Account List'!B$4:C$65536,2,FALSE),"")</f>
        <v/>
      </c>
    </row>
    <row r="59315" spans="13:13" x14ac:dyDescent="0.2">
      <c r="M59315" s="14" t="str">
        <f>IF(H59315&gt;0,VLOOKUP(H59315,'Account List'!B$4:C$65536,2,FALSE),"")</f>
        <v/>
      </c>
    </row>
    <row r="59316" spans="13:13" x14ac:dyDescent="0.2">
      <c r="M59316" s="14" t="str">
        <f>IF(H59316&gt;0,VLOOKUP(H59316,'Account List'!B$4:C$65536,2,FALSE),"")</f>
        <v/>
      </c>
    </row>
    <row r="59317" spans="13:13" x14ac:dyDescent="0.2">
      <c r="M59317" s="14" t="str">
        <f>IF(H59317&gt;0,VLOOKUP(H59317,'Account List'!B$4:C$65536,2,FALSE),"")</f>
        <v/>
      </c>
    </row>
    <row r="59318" spans="13:13" x14ac:dyDescent="0.2">
      <c r="M59318" s="14" t="str">
        <f>IF(H59318&gt;0,VLOOKUP(H59318,'Account List'!B$4:C$65536,2,FALSE),"")</f>
        <v/>
      </c>
    </row>
    <row r="59319" spans="13:13" x14ac:dyDescent="0.2">
      <c r="M59319" s="14" t="str">
        <f>IF(H59319&gt;0,VLOOKUP(H59319,'Account List'!B$4:C$65536,2,FALSE),"")</f>
        <v/>
      </c>
    </row>
    <row r="59320" spans="13:13" x14ac:dyDescent="0.2">
      <c r="M59320" s="14" t="str">
        <f>IF(H59320&gt;0,VLOOKUP(H59320,'Account List'!B$4:C$65536,2,FALSE),"")</f>
        <v/>
      </c>
    </row>
    <row r="59321" spans="13:13" x14ac:dyDescent="0.2">
      <c r="M59321" s="14" t="str">
        <f>IF(H59321&gt;0,VLOOKUP(H59321,'Account List'!B$4:C$65536,2,FALSE),"")</f>
        <v/>
      </c>
    </row>
    <row r="59322" spans="13:13" x14ac:dyDescent="0.2">
      <c r="M59322" s="14" t="str">
        <f>IF(H59322&gt;0,VLOOKUP(H59322,'Account List'!B$4:C$65536,2,FALSE),"")</f>
        <v/>
      </c>
    </row>
    <row r="59323" spans="13:13" x14ac:dyDescent="0.2">
      <c r="M59323" s="14" t="str">
        <f>IF(H59323&gt;0,VLOOKUP(H59323,'Account List'!B$4:C$65536,2,FALSE),"")</f>
        <v/>
      </c>
    </row>
    <row r="59324" spans="13:13" x14ac:dyDescent="0.2">
      <c r="M59324" s="14" t="str">
        <f>IF(H59324&gt;0,VLOOKUP(H59324,'Account List'!B$4:C$65536,2,FALSE),"")</f>
        <v/>
      </c>
    </row>
    <row r="59325" spans="13:13" x14ac:dyDescent="0.2">
      <c r="M59325" s="14" t="str">
        <f>IF(H59325&gt;0,VLOOKUP(H59325,'Account List'!B$4:C$65536,2,FALSE),"")</f>
        <v/>
      </c>
    </row>
    <row r="59326" spans="13:13" x14ac:dyDescent="0.2">
      <c r="M59326" s="14" t="str">
        <f>IF(H59326&gt;0,VLOOKUP(H59326,'Account List'!B$4:C$65536,2,FALSE),"")</f>
        <v/>
      </c>
    </row>
    <row r="59327" spans="13:13" x14ac:dyDescent="0.2">
      <c r="M59327" s="14" t="str">
        <f>IF(H59327&gt;0,VLOOKUP(H59327,'Account List'!B$4:C$65536,2,FALSE),"")</f>
        <v/>
      </c>
    </row>
    <row r="59328" spans="13:13" x14ac:dyDescent="0.2">
      <c r="M59328" s="14" t="str">
        <f>IF(H59328&gt;0,VLOOKUP(H59328,'Account List'!B$4:C$65536,2,FALSE),"")</f>
        <v/>
      </c>
    </row>
    <row r="59329" spans="13:13" x14ac:dyDescent="0.2">
      <c r="M59329" s="14" t="str">
        <f>IF(H59329&gt;0,VLOOKUP(H59329,'Account List'!B$4:C$65536,2,FALSE),"")</f>
        <v/>
      </c>
    </row>
    <row r="59330" spans="13:13" x14ac:dyDescent="0.2">
      <c r="M59330" s="14" t="str">
        <f>IF(H59330&gt;0,VLOOKUP(H59330,'Account List'!B$4:C$65536,2,FALSE),"")</f>
        <v/>
      </c>
    </row>
    <row r="59331" spans="13:13" x14ac:dyDescent="0.2">
      <c r="M59331" s="14" t="str">
        <f>IF(H59331&gt;0,VLOOKUP(H59331,'Account List'!B$4:C$65536,2,FALSE),"")</f>
        <v/>
      </c>
    </row>
    <row r="59332" spans="13:13" x14ac:dyDescent="0.2">
      <c r="M59332" s="14" t="str">
        <f>IF(H59332&gt;0,VLOOKUP(H59332,'Account List'!B$4:C$65536,2,FALSE),"")</f>
        <v/>
      </c>
    </row>
    <row r="59333" spans="13:13" x14ac:dyDescent="0.2">
      <c r="M59333" s="14" t="str">
        <f>IF(H59333&gt;0,VLOOKUP(H59333,'Account List'!B$4:C$65536,2,FALSE),"")</f>
        <v/>
      </c>
    </row>
    <row r="59334" spans="13:13" x14ac:dyDescent="0.2">
      <c r="M59334" s="14" t="str">
        <f>IF(H59334&gt;0,VLOOKUP(H59334,'Account List'!B$4:C$65536,2,FALSE),"")</f>
        <v/>
      </c>
    </row>
    <row r="59335" spans="13:13" x14ac:dyDescent="0.2">
      <c r="M59335" s="14" t="str">
        <f>IF(H59335&gt;0,VLOOKUP(H59335,'Account List'!B$4:C$65536,2,FALSE),"")</f>
        <v/>
      </c>
    </row>
    <row r="59336" spans="13:13" x14ac:dyDescent="0.2">
      <c r="M59336" s="14" t="str">
        <f>IF(H59336&gt;0,VLOOKUP(H59336,'Account List'!B$4:C$65536,2,FALSE),"")</f>
        <v/>
      </c>
    </row>
    <row r="59337" spans="13:13" x14ac:dyDescent="0.2">
      <c r="M59337" s="14" t="str">
        <f>IF(H59337&gt;0,VLOOKUP(H59337,'Account List'!B$4:C$65536,2,FALSE),"")</f>
        <v/>
      </c>
    </row>
    <row r="59338" spans="13:13" x14ac:dyDescent="0.2">
      <c r="M59338" s="14" t="str">
        <f>IF(H59338&gt;0,VLOOKUP(H59338,'Account List'!B$4:C$65536,2,FALSE),"")</f>
        <v/>
      </c>
    </row>
    <row r="59339" spans="13:13" x14ac:dyDescent="0.2">
      <c r="M59339" s="14" t="str">
        <f>IF(H59339&gt;0,VLOOKUP(H59339,'Account List'!B$4:C$65536,2,FALSE),"")</f>
        <v/>
      </c>
    </row>
    <row r="59340" spans="13:13" x14ac:dyDescent="0.2">
      <c r="M59340" s="14" t="str">
        <f>IF(H59340&gt;0,VLOOKUP(H59340,'Account List'!B$4:C$65536,2,FALSE),"")</f>
        <v/>
      </c>
    </row>
    <row r="59341" spans="13:13" x14ac:dyDescent="0.2">
      <c r="M59341" s="14" t="str">
        <f>IF(H59341&gt;0,VLOOKUP(H59341,'Account List'!B$4:C$65536,2,FALSE),"")</f>
        <v/>
      </c>
    </row>
    <row r="59342" spans="13:13" x14ac:dyDescent="0.2">
      <c r="M59342" s="14" t="str">
        <f>IF(H59342&gt;0,VLOOKUP(H59342,'Account List'!B$4:C$65536,2,FALSE),"")</f>
        <v/>
      </c>
    </row>
    <row r="59343" spans="13:13" x14ac:dyDescent="0.2">
      <c r="M59343" s="14" t="str">
        <f>IF(H59343&gt;0,VLOOKUP(H59343,'Account List'!B$4:C$65536,2,FALSE),"")</f>
        <v/>
      </c>
    </row>
    <row r="59344" spans="13:13" x14ac:dyDescent="0.2">
      <c r="M59344" s="14" t="str">
        <f>IF(H59344&gt;0,VLOOKUP(H59344,'Account List'!B$4:C$65536,2,FALSE),"")</f>
        <v/>
      </c>
    </row>
    <row r="59345" spans="13:13" x14ac:dyDescent="0.2">
      <c r="M59345" s="14" t="str">
        <f>IF(H59345&gt;0,VLOOKUP(H59345,'Account List'!B$4:C$65536,2,FALSE),"")</f>
        <v/>
      </c>
    </row>
    <row r="59346" spans="13:13" x14ac:dyDescent="0.2">
      <c r="M59346" s="14" t="str">
        <f>IF(H59346&gt;0,VLOOKUP(H59346,'Account List'!B$4:C$65536,2,FALSE),"")</f>
        <v/>
      </c>
    </row>
    <row r="59347" spans="13:13" x14ac:dyDescent="0.2">
      <c r="M59347" s="14" t="str">
        <f>IF(H59347&gt;0,VLOOKUP(H59347,'Account List'!B$4:C$65536,2,FALSE),"")</f>
        <v/>
      </c>
    </row>
    <row r="59348" spans="13:13" x14ac:dyDescent="0.2">
      <c r="M59348" s="14" t="str">
        <f>IF(H59348&gt;0,VLOOKUP(H59348,'Account List'!B$4:C$65536,2,FALSE),"")</f>
        <v/>
      </c>
    </row>
    <row r="59349" spans="13:13" x14ac:dyDescent="0.2">
      <c r="M59349" s="14" t="str">
        <f>IF(H59349&gt;0,VLOOKUP(H59349,'Account List'!B$4:C$65536,2,FALSE),"")</f>
        <v/>
      </c>
    </row>
    <row r="59350" spans="13:13" x14ac:dyDescent="0.2">
      <c r="M59350" s="14" t="str">
        <f>IF(H59350&gt;0,VLOOKUP(H59350,'Account List'!B$4:C$65536,2,FALSE),"")</f>
        <v/>
      </c>
    </row>
    <row r="59351" spans="13:13" x14ac:dyDescent="0.2">
      <c r="M59351" s="14" t="str">
        <f>IF(H59351&gt;0,VLOOKUP(H59351,'Account List'!B$4:C$65536,2,FALSE),"")</f>
        <v/>
      </c>
    </row>
    <row r="59352" spans="13:13" x14ac:dyDescent="0.2">
      <c r="M59352" s="14" t="str">
        <f>IF(H59352&gt;0,VLOOKUP(H59352,'Account List'!B$4:C$65536,2,FALSE),"")</f>
        <v/>
      </c>
    </row>
    <row r="59353" spans="13:13" x14ac:dyDescent="0.2">
      <c r="M59353" s="14" t="str">
        <f>IF(H59353&gt;0,VLOOKUP(H59353,'Account List'!B$4:C$65536,2,FALSE),"")</f>
        <v/>
      </c>
    </row>
    <row r="59354" spans="13:13" x14ac:dyDescent="0.2">
      <c r="M59354" s="14" t="str">
        <f>IF(H59354&gt;0,VLOOKUP(H59354,'Account List'!B$4:C$65536,2,FALSE),"")</f>
        <v/>
      </c>
    </row>
    <row r="59355" spans="13:13" x14ac:dyDescent="0.2">
      <c r="M59355" s="14" t="str">
        <f>IF(H59355&gt;0,VLOOKUP(H59355,'Account List'!B$4:C$65536,2,FALSE),"")</f>
        <v/>
      </c>
    </row>
    <row r="59356" spans="13:13" x14ac:dyDescent="0.2">
      <c r="M59356" s="14" t="str">
        <f>IF(H59356&gt;0,VLOOKUP(H59356,'Account List'!B$4:C$65536,2,FALSE),"")</f>
        <v/>
      </c>
    </row>
    <row r="59357" spans="13:13" x14ac:dyDescent="0.2">
      <c r="M59357" s="14" t="str">
        <f>IF(H59357&gt;0,VLOOKUP(H59357,'Account List'!B$4:C$65536,2,FALSE),"")</f>
        <v/>
      </c>
    </row>
    <row r="59358" spans="13:13" x14ac:dyDescent="0.2">
      <c r="M59358" s="14" t="str">
        <f>IF(H59358&gt;0,VLOOKUP(H59358,'Account List'!B$4:C$65536,2,FALSE),"")</f>
        <v/>
      </c>
    </row>
    <row r="59359" spans="13:13" x14ac:dyDescent="0.2">
      <c r="M59359" s="14" t="str">
        <f>IF(H59359&gt;0,VLOOKUP(H59359,'Account List'!B$4:C$65536,2,FALSE),"")</f>
        <v/>
      </c>
    </row>
    <row r="59360" spans="13:13" x14ac:dyDescent="0.2">
      <c r="M59360" s="14" t="str">
        <f>IF(H59360&gt;0,VLOOKUP(H59360,'Account List'!B$4:C$65536,2,FALSE),"")</f>
        <v/>
      </c>
    </row>
    <row r="59361" spans="13:13" x14ac:dyDescent="0.2">
      <c r="M59361" s="14" t="str">
        <f>IF(H59361&gt;0,VLOOKUP(H59361,'Account List'!B$4:C$65536,2,FALSE),"")</f>
        <v/>
      </c>
    </row>
    <row r="59362" spans="13:13" x14ac:dyDescent="0.2">
      <c r="M59362" s="14" t="str">
        <f>IF(H59362&gt;0,VLOOKUP(H59362,'Account List'!B$4:C$65536,2,FALSE),"")</f>
        <v/>
      </c>
    </row>
    <row r="59363" spans="13:13" x14ac:dyDescent="0.2">
      <c r="M59363" s="14" t="str">
        <f>IF(H59363&gt;0,VLOOKUP(H59363,'Account List'!B$4:C$65536,2,FALSE),"")</f>
        <v/>
      </c>
    </row>
    <row r="59364" spans="13:13" x14ac:dyDescent="0.2">
      <c r="M59364" s="14" t="str">
        <f>IF(H59364&gt;0,VLOOKUP(H59364,'Account List'!B$4:C$65536,2,FALSE),"")</f>
        <v/>
      </c>
    </row>
    <row r="59365" spans="13:13" x14ac:dyDescent="0.2">
      <c r="M59365" s="14" t="str">
        <f>IF(H59365&gt;0,VLOOKUP(H59365,'Account List'!B$4:C$65536,2,FALSE),"")</f>
        <v/>
      </c>
    </row>
    <row r="59366" spans="13:13" x14ac:dyDescent="0.2">
      <c r="M59366" s="14" t="str">
        <f>IF(H59366&gt;0,VLOOKUP(H59366,'Account List'!B$4:C$65536,2,FALSE),"")</f>
        <v/>
      </c>
    </row>
    <row r="59367" spans="13:13" x14ac:dyDescent="0.2">
      <c r="M59367" s="14" t="str">
        <f>IF(H59367&gt;0,VLOOKUP(H59367,'Account List'!B$4:C$65536,2,FALSE),"")</f>
        <v/>
      </c>
    </row>
    <row r="59368" spans="13:13" x14ac:dyDescent="0.2">
      <c r="M59368" s="14" t="str">
        <f>IF(H59368&gt;0,VLOOKUP(H59368,'Account List'!B$4:C$65536,2,FALSE),"")</f>
        <v/>
      </c>
    </row>
    <row r="59369" spans="13:13" x14ac:dyDescent="0.2">
      <c r="M59369" s="14" t="str">
        <f>IF(H59369&gt;0,VLOOKUP(H59369,'Account List'!B$4:C$65536,2,FALSE),"")</f>
        <v/>
      </c>
    </row>
    <row r="59370" spans="13:13" x14ac:dyDescent="0.2">
      <c r="M59370" s="14" t="str">
        <f>IF(H59370&gt;0,VLOOKUP(H59370,'Account List'!B$4:C$65536,2,FALSE),"")</f>
        <v/>
      </c>
    </row>
    <row r="59371" spans="13:13" x14ac:dyDescent="0.2">
      <c r="M59371" s="14" t="str">
        <f>IF(H59371&gt;0,VLOOKUP(H59371,'Account List'!B$4:C$65536,2,FALSE),"")</f>
        <v/>
      </c>
    </row>
    <row r="59372" spans="13:13" x14ac:dyDescent="0.2">
      <c r="M59372" s="14" t="str">
        <f>IF(H59372&gt;0,VLOOKUP(H59372,'Account List'!B$4:C$65536,2,FALSE),"")</f>
        <v/>
      </c>
    </row>
    <row r="59373" spans="13:13" x14ac:dyDescent="0.2">
      <c r="M59373" s="14" t="str">
        <f>IF(H59373&gt;0,VLOOKUP(H59373,'Account List'!B$4:C$65536,2,FALSE),"")</f>
        <v/>
      </c>
    </row>
    <row r="59374" spans="13:13" x14ac:dyDescent="0.2">
      <c r="M59374" s="14" t="str">
        <f>IF(H59374&gt;0,VLOOKUP(H59374,'Account List'!B$4:C$65536,2,FALSE),"")</f>
        <v/>
      </c>
    </row>
    <row r="59375" spans="13:13" x14ac:dyDescent="0.2">
      <c r="M59375" s="14" t="str">
        <f>IF(H59375&gt;0,VLOOKUP(H59375,'Account List'!B$4:C$65536,2,FALSE),"")</f>
        <v/>
      </c>
    </row>
    <row r="59376" spans="13:13" x14ac:dyDescent="0.2">
      <c r="M59376" s="14" t="str">
        <f>IF(H59376&gt;0,VLOOKUP(H59376,'Account List'!B$4:C$65536,2,FALSE),"")</f>
        <v/>
      </c>
    </row>
    <row r="59377" spans="13:13" x14ac:dyDescent="0.2">
      <c r="M59377" s="14" t="str">
        <f>IF(H59377&gt;0,VLOOKUP(H59377,'Account List'!B$4:C$65536,2,FALSE),"")</f>
        <v/>
      </c>
    </row>
    <row r="59378" spans="13:13" x14ac:dyDescent="0.2">
      <c r="M59378" s="14" t="str">
        <f>IF(H59378&gt;0,VLOOKUP(H59378,'Account List'!B$4:C$65536,2,FALSE),"")</f>
        <v/>
      </c>
    </row>
    <row r="59379" spans="13:13" x14ac:dyDescent="0.2">
      <c r="M59379" s="14" t="str">
        <f>IF(H59379&gt;0,VLOOKUP(H59379,'Account List'!B$4:C$65536,2,FALSE),"")</f>
        <v/>
      </c>
    </row>
    <row r="59380" spans="13:13" x14ac:dyDescent="0.2">
      <c r="M59380" s="14" t="str">
        <f>IF(H59380&gt;0,VLOOKUP(H59380,'Account List'!B$4:C$65536,2,FALSE),"")</f>
        <v/>
      </c>
    </row>
    <row r="59381" spans="13:13" x14ac:dyDescent="0.2">
      <c r="M59381" s="14" t="str">
        <f>IF(H59381&gt;0,VLOOKUP(H59381,'Account List'!B$4:C$65536,2,FALSE),"")</f>
        <v/>
      </c>
    </row>
    <row r="59382" spans="13:13" x14ac:dyDescent="0.2">
      <c r="M59382" s="14" t="str">
        <f>IF(H59382&gt;0,VLOOKUP(H59382,'Account List'!B$4:C$65536,2,FALSE),"")</f>
        <v/>
      </c>
    </row>
    <row r="59383" spans="13:13" x14ac:dyDescent="0.2">
      <c r="M59383" s="14" t="str">
        <f>IF(H59383&gt;0,VLOOKUP(H59383,'Account List'!B$4:C$65536,2,FALSE),"")</f>
        <v/>
      </c>
    </row>
    <row r="59384" spans="13:13" x14ac:dyDescent="0.2">
      <c r="M59384" s="14" t="str">
        <f>IF(H59384&gt;0,VLOOKUP(H59384,'Account List'!B$4:C$65536,2,FALSE),"")</f>
        <v/>
      </c>
    </row>
    <row r="59385" spans="13:13" x14ac:dyDescent="0.2">
      <c r="M59385" s="14" t="str">
        <f>IF(H59385&gt;0,VLOOKUP(H59385,'Account List'!B$4:C$65536,2,FALSE),"")</f>
        <v/>
      </c>
    </row>
    <row r="59386" spans="13:13" x14ac:dyDescent="0.2">
      <c r="M59386" s="14" t="str">
        <f>IF(H59386&gt;0,VLOOKUP(H59386,'Account List'!B$4:C$65536,2,FALSE),"")</f>
        <v/>
      </c>
    </row>
    <row r="59387" spans="13:13" x14ac:dyDescent="0.2">
      <c r="M59387" s="14" t="str">
        <f>IF(H59387&gt;0,VLOOKUP(H59387,'Account List'!B$4:C$65536,2,FALSE),"")</f>
        <v/>
      </c>
    </row>
    <row r="59388" spans="13:13" x14ac:dyDescent="0.2">
      <c r="M59388" s="14" t="str">
        <f>IF(H59388&gt;0,VLOOKUP(H59388,'Account List'!B$4:C$65536,2,FALSE),"")</f>
        <v/>
      </c>
    </row>
    <row r="59389" spans="13:13" x14ac:dyDescent="0.2">
      <c r="M59389" s="14" t="str">
        <f>IF(H59389&gt;0,VLOOKUP(H59389,'Account List'!B$4:C$65536,2,FALSE),"")</f>
        <v/>
      </c>
    </row>
    <row r="59390" spans="13:13" x14ac:dyDescent="0.2">
      <c r="M59390" s="14" t="str">
        <f>IF(H59390&gt;0,VLOOKUP(H59390,'Account List'!B$4:C$65536,2,FALSE),"")</f>
        <v/>
      </c>
    </row>
    <row r="59391" spans="13:13" x14ac:dyDescent="0.2">
      <c r="M59391" s="14" t="str">
        <f>IF(H59391&gt;0,VLOOKUP(H59391,'Account List'!B$4:C$65536,2,FALSE),"")</f>
        <v/>
      </c>
    </row>
    <row r="59392" spans="13:13" x14ac:dyDescent="0.2">
      <c r="M59392" s="14" t="str">
        <f>IF(H59392&gt;0,VLOOKUP(H59392,'Account List'!B$4:C$65536,2,FALSE),"")</f>
        <v/>
      </c>
    </row>
    <row r="59393" spans="13:13" x14ac:dyDescent="0.2">
      <c r="M59393" s="14" t="str">
        <f>IF(H59393&gt;0,VLOOKUP(H59393,'Account List'!B$4:C$65536,2,FALSE),"")</f>
        <v/>
      </c>
    </row>
    <row r="59394" spans="13:13" x14ac:dyDescent="0.2">
      <c r="M59394" s="14" t="str">
        <f>IF(H59394&gt;0,VLOOKUP(H59394,'Account List'!B$4:C$65536,2,FALSE),"")</f>
        <v/>
      </c>
    </row>
    <row r="59395" spans="13:13" x14ac:dyDescent="0.2">
      <c r="M59395" s="14" t="str">
        <f>IF(H59395&gt;0,VLOOKUP(H59395,'Account List'!B$4:C$65536,2,FALSE),"")</f>
        <v/>
      </c>
    </row>
    <row r="59396" spans="13:13" x14ac:dyDescent="0.2">
      <c r="M59396" s="14" t="str">
        <f>IF(H59396&gt;0,VLOOKUP(H59396,'Account List'!B$4:C$65536,2,FALSE),"")</f>
        <v/>
      </c>
    </row>
    <row r="59397" spans="13:13" x14ac:dyDescent="0.2">
      <c r="M59397" s="14" t="str">
        <f>IF(H59397&gt;0,VLOOKUP(H59397,'Account List'!B$4:C$65536,2,FALSE),"")</f>
        <v/>
      </c>
    </row>
    <row r="59398" spans="13:13" x14ac:dyDescent="0.2">
      <c r="M59398" s="14" t="str">
        <f>IF(H59398&gt;0,VLOOKUP(H59398,'Account List'!B$4:C$65536,2,FALSE),"")</f>
        <v/>
      </c>
    </row>
    <row r="59399" spans="13:13" x14ac:dyDescent="0.2">
      <c r="M59399" s="14" t="str">
        <f>IF(H59399&gt;0,VLOOKUP(H59399,'Account List'!B$4:C$65536,2,FALSE),"")</f>
        <v/>
      </c>
    </row>
    <row r="59400" spans="13:13" x14ac:dyDescent="0.2">
      <c r="M59400" s="14" t="str">
        <f>IF(H59400&gt;0,VLOOKUP(H59400,'Account List'!B$4:C$65536,2,FALSE),"")</f>
        <v/>
      </c>
    </row>
    <row r="59401" spans="13:13" x14ac:dyDescent="0.2">
      <c r="M59401" s="14" t="str">
        <f>IF(H59401&gt;0,VLOOKUP(H59401,'Account List'!B$4:C$65536,2,FALSE),"")</f>
        <v/>
      </c>
    </row>
    <row r="59402" spans="13:13" x14ac:dyDescent="0.2">
      <c r="M59402" s="14" t="str">
        <f>IF(H59402&gt;0,VLOOKUP(H59402,'Account List'!B$4:C$65536,2,FALSE),"")</f>
        <v/>
      </c>
    </row>
    <row r="59403" spans="13:13" x14ac:dyDescent="0.2">
      <c r="M59403" s="14" t="str">
        <f>IF(H59403&gt;0,VLOOKUP(H59403,'Account List'!B$4:C$65536,2,FALSE),"")</f>
        <v/>
      </c>
    </row>
    <row r="59404" spans="13:13" x14ac:dyDescent="0.2">
      <c r="M59404" s="14" t="str">
        <f>IF(H59404&gt;0,VLOOKUP(H59404,'Account List'!B$4:C$65536,2,FALSE),"")</f>
        <v/>
      </c>
    </row>
    <row r="59405" spans="13:13" x14ac:dyDescent="0.2">
      <c r="M59405" s="14" t="str">
        <f>IF(H59405&gt;0,VLOOKUP(H59405,'Account List'!B$4:C$65536,2,FALSE),"")</f>
        <v/>
      </c>
    </row>
    <row r="59406" spans="13:13" x14ac:dyDescent="0.2">
      <c r="M59406" s="14" t="str">
        <f>IF(H59406&gt;0,VLOOKUP(H59406,'Account List'!B$4:C$65536,2,FALSE),"")</f>
        <v/>
      </c>
    </row>
    <row r="59407" spans="13:13" x14ac:dyDescent="0.2">
      <c r="M59407" s="14" t="str">
        <f>IF(H59407&gt;0,VLOOKUP(H59407,'Account List'!B$4:C$65536,2,FALSE),"")</f>
        <v/>
      </c>
    </row>
    <row r="59408" spans="13:13" x14ac:dyDescent="0.2">
      <c r="M59408" s="14" t="str">
        <f>IF(H59408&gt;0,VLOOKUP(H59408,'Account List'!B$4:C$65536,2,FALSE),"")</f>
        <v/>
      </c>
    </row>
    <row r="59409" spans="13:13" x14ac:dyDescent="0.2">
      <c r="M59409" s="14" t="str">
        <f>IF(H59409&gt;0,VLOOKUP(H59409,'Account List'!B$4:C$65536,2,FALSE),"")</f>
        <v/>
      </c>
    </row>
    <row r="59410" spans="13:13" x14ac:dyDescent="0.2">
      <c r="M59410" s="14" t="str">
        <f>IF(H59410&gt;0,VLOOKUP(H59410,'Account List'!B$4:C$65536,2,FALSE),"")</f>
        <v/>
      </c>
    </row>
    <row r="59411" spans="13:13" x14ac:dyDescent="0.2">
      <c r="M59411" s="14" t="str">
        <f>IF(H59411&gt;0,VLOOKUP(H59411,'Account List'!B$4:C$65536,2,FALSE),"")</f>
        <v/>
      </c>
    </row>
    <row r="59412" spans="13:13" x14ac:dyDescent="0.2">
      <c r="M59412" s="14" t="str">
        <f>IF(H59412&gt;0,VLOOKUP(H59412,'Account List'!B$4:C$65536,2,FALSE),"")</f>
        <v/>
      </c>
    </row>
    <row r="59413" spans="13:13" x14ac:dyDescent="0.2">
      <c r="M59413" s="14" t="str">
        <f>IF(H59413&gt;0,VLOOKUP(H59413,'Account List'!B$4:C$65536,2,FALSE),"")</f>
        <v/>
      </c>
    </row>
    <row r="59414" spans="13:13" x14ac:dyDescent="0.2">
      <c r="M59414" s="14" t="str">
        <f>IF(H59414&gt;0,VLOOKUP(H59414,'Account List'!B$4:C$65536,2,FALSE),"")</f>
        <v/>
      </c>
    </row>
    <row r="59415" spans="13:13" x14ac:dyDescent="0.2">
      <c r="M59415" s="14" t="str">
        <f>IF(H59415&gt;0,VLOOKUP(H59415,'Account List'!B$4:C$65536,2,FALSE),"")</f>
        <v/>
      </c>
    </row>
    <row r="59416" spans="13:13" x14ac:dyDescent="0.2">
      <c r="M59416" s="14" t="str">
        <f>IF(H59416&gt;0,VLOOKUP(H59416,'Account List'!B$4:C$65536,2,FALSE),"")</f>
        <v/>
      </c>
    </row>
    <row r="59417" spans="13:13" x14ac:dyDescent="0.2">
      <c r="M59417" s="14" t="str">
        <f>IF(H59417&gt;0,VLOOKUP(H59417,'Account List'!B$4:C$65536,2,FALSE),"")</f>
        <v/>
      </c>
    </row>
    <row r="59418" spans="13:13" x14ac:dyDescent="0.2">
      <c r="M59418" s="14" t="str">
        <f>IF(H59418&gt;0,VLOOKUP(H59418,'Account List'!B$4:C$65536,2,FALSE),"")</f>
        <v/>
      </c>
    </row>
    <row r="59419" spans="13:13" x14ac:dyDescent="0.2">
      <c r="M59419" s="14" t="str">
        <f>IF(H59419&gt;0,VLOOKUP(H59419,'Account List'!B$4:C$65536,2,FALSE),"")</f>
        <v/>
      </c>
    </row>
    <row r="59420" spans="13:13" x14ac:dyDescent="0.2">
      <c r="M59420" s="14" t="str">
        <f>IF(H59420&gt;0,VLOOKUP(H59420,'Account List'!B$4:C$65536,2,FALSE),"")</f>
        <v/>
      </c>
    </row>
    <row r="59421" spans="13:13" x14ac:dyDescent="0.2">
      <c r="M59421" s="14" t="str">
        <f>IF(H59421&gt;0,VLOOKUP(H59421,'Account List'!B$4:C$65536,2,FALSE),"")</f>
        <v/>
      </c>
    </row>
    <row r="59422" spans="13:13" x14ac:dyDescent="0.2">
      <c r="M59422" s="14" t="str">
        <f>IF(H59422&gt;0,VLOOKUP(H59422,'Account List'!B$4:C$65536,2,FALSE),"")</f>
        <v/>
      </c>
    </row>
    <row r="59423" spans="13:13" x14ac:dyDescent="0.2">
      <c r="M59423" s="14" t="str">
        <f>IF(H59423&gt;0,VLOOKUP(H59423,'Account List'!B$4:C$65536,2,FALSE),"")</f>
        <v/>
      </c>
    </row>
    <row r="59424" spans="13:13" x14ac:dyDescent="0.2">
      <c r="M59424" s="14" t="str">
        <f>IF(H59424&gt;0,VLOOKUP(H59424,'Account List'!B$4:C$65536,2,FALSE),"")</f>
        <v/>
      </c>
    </row>
    <row r="59425" spans="13:13" x14ac:dyDescent="0.2">
      <c r="M59425" s="14" t="str">
        <f>IF(H59425&gt;0,VLOOKUP(H59425,'Account List'!B$4:C$65536,2,FALSE),"")</f>
        <v/>
      </c>
    </row>
    <row r="59426" spans="13:13" x14ac:dyDescent="0.2">
      <c r="M59426" s="14" t="str">
        <f>IF(H59426&gt;0,VLOOKUP(H59426,'Account List'!B$4:C$65536,2,FALSE),"")</f>
        <v/>
      </c>
    </row>
    <row r="59427" spans="13:13" x14ac:dyDescent="0.2">
      <c r="M59427" s="14" t="str">
        <f>IF(H59427&gt;0,VLOOKUP(H59427,'Account List'!B$4:C$65536,2,FALSE),"")</f>
        <v/>
      </c>
    </row>
    <row r="59428" spans="13:13" x14ac:dyDescent="0.2">
      <c r="M59428" s="14" t="str">
        <f>IF(H59428&gt;0,VLOOKUP(H59428,'Account List'!B$4:C$65536,2,FALSE),"")</f>
        <v/>
      </c>
    </row>
    <row r="59429" spans="13:13" x14ac:dyDescent="0.2">
      <c r="M59429" s="14" t="str">
        <f>IF(H59429&gt;0,VLOOKUP(H59429,'Account List'!B$4:C$65536,2,FALSE),"")</f>
        <v/>
      </c>
    </row>
    <row r="59430" spans="13:13" x14ac:dyDescent="0.2">
      <c r="M59430" s="14" t="str">
        <f>IF(H59430&gt;0,VLOOKUP(H59430,'Account List'!B$4:C$65536,2,FALSE),"")</f>
        <v/>
      </c>
    </row>
    <row r="59431" spans="13:13" x14ac:dyDescent="0.2">
      <c r="M59431" s="14" t="str">
        <f>IF(H59431&gt;0,VLOOKUP(H59431,'Account List'!B$4:C$65536,2,FALSE),"")</f>
        <v/>
      </c>
    </row>
    <row r="59432" spans="13:13" x14ac:dyDescent="0.2">
      <c r="M59432" s="14" t="str">
        <f>IF(H59432&gt;0,VLOOKUP(H59432,'Account List'!B$4:C$65536,2,FALSE),"")</f>
        <v/>
      </c>
    </row>
    <row r="59433" spans="13:13" x14ac:dyDescent="0.2">
      <c r="M59433" s="14" t="str">
        <f>IF(H59433&gt;0,VLOOKUP(H59433,'Account List'!B$4:C$65536,2,FALSE),"")</f>
        <v/>
      </c>
    </row>
    <row r="59434" spans="13:13" x14ac:dyDescent="0.2">
      <c r="M59434" s="14" t="str">
        <f>IF(H59434&gt;0,VLOOKUP(H59434,'Account List'!B$4:C$65536,2,FALSE),"")</f>
        <v/>
      </c>
    </row>
    <row r="59435" spans="13:13" x14ac:dyDescent="0.2">
      <c r="M59435" s="14" t="str">
        <f>IF(H59435&gt;0,VLOOKUP(H59435,'Account List'!B$4:C$65536,2,FALSE),"")</f>
        <v/>
      </c>
    </row>
    <row r="59436" spans="13:13" x14ac:dyDescent="0.2">
      <c r="M59436" s="14" t="str">
        <f>IF(H59436&gt;0,VLOOKUP(H59436,'Account List'!B$4:C$65536,2,FALSE),"")</f>
        <v/>
      </c>
    </row>
    <row r="59437" spans="13:13" x14ac:dyDescent="0.2">
      <c r="M59437" s="14" t="str">
        <f>IF(H59437&gt;0,VLOOKUP(H59437,'Account List'!B$4:C$65536,2,FALSE),"")</f>
        <v/>
      </c>
    </row>
    <row r="59438" spans="13:13" x14ac:dyDescent="0.2">
      <c r="M59438" s="14" t="str">
        <f>IF(H59438&gt;0,VLOOKUP(H59438,'Account List'!B$4:C$65536,2,FALSE),"")</f>
        <v/>
      </c>
    </row>
    <row r="59439" spans="13:13" x14ac:dyDescent="0.2">
      <c r="M59439" s="14" t="str">
        <f>IF(H59439&gt;0,VLOOKUP(H59439,'Account List'!B$4:C$65536,2,FALSE),"")</f>
        <v/>
      </c>
    </row>
    <row r="59440" spans="13:13" x14ac:dyDescent="0.2">
      <c r="M59440" s="14" t="str">
        <f>IF(H59440&gt;0,VLOOKUP(H59440,'Account List'!B$4:C$65536,2,FALSE),"")</f>
        <v/>
      </c>
    </row>
    <row r="59441" spans="13:13" x14ac:dyDescent="0.2">
      <c r="M59441" s="14" t="str">
        <f>IF(H59441&gt;0,VLOOKUP(H59441,'Account List'!B$4:C$65536,2,FALSE),"")</f>
        <v/>
      </c>
    </row>
    <row r="59442" spans="13:13" x14ac:dyDescent="0.2">
      <c r="M59442" s="14" t="str">
        <f>IF(H59442&gt;0,VLOOKUP(H59442,'Account List'!B$4:C$65536,2,FALSE),"")</f>
        <v/>
      </c>
    </row>
    <row r="59443" spans="13:13" x14ac:dyDescent="0.2">
      <c r="M59443" s="14" t="str">
        <f>IF(H59443&gt;0,VLOOKUP(H59443,'Account List'!B$4:C$65536,2,FALSE),"")</f>
        <v/>
      </c>
    </row>
    <row r="59444" spans="13:13" x14ac:dyDescent="0.2">
      <c r="M59444" s="14" t="str">
        <f>IF(H59444&gt;0,VLOOKUP(H59444,'Account List'!B$4:C$65536,2,FALSE),"")</f>
        <v/>
      </c>
    </row>
    <row r="59445" spans="13:13" x14ac:dyDescent="0.2">
      <c r="M59445" s="14" t="str">
        <f>IF(H59445&gt;0,VLOOKUP(H59445,'Account List'!B$4:C$65536,2,FALSE),"")</f>
        <v/>
      </c>
    </row>
    <row r="59446" spans="13:13" x14ac:dyDescent="0.2">
      <c r="M59446" s="14" t="str">
        <f>IF(H59446&gt;0,VLOOKUP(H59446,'Account List'!B$4:C$65536,2,FALSE),"")</f>
        <v/>
      </c>
    </row>
    <row r="59447" spans="13:13" x14ac:dyDescent="0.2">
      <c r="M59447" s="14" t="str">
        <f>IF(H59447&gt;0,VLOOKUP(H59447,'Account List'!B$4:C$65536,2,FALSE),"")</f>
        <v/>
      </c>
    </row>
    <row r="59448" spans="13:13" x14ac:dyDescent="0.2">
      <c r="M59448" s="14" t="str">
        <f>IF(H59448&gt;0,VLOOKUP(H59448,'Account List'!B$4:C$65536,2,FALSE),"")</f>
        <v/>
      </c>
    </row>
    <row r="59449" spans="13:13" x14ac:dyDescent="0.2">
      <c r="M59449" s="14" t="str">
        <f>IF(H59449&gt;0,VLOOKUP(H59449,'Account List'!B$4:C$65536,2,FALSE),"")</f>
        <v/>
      </c>
    </row>
    <row r="59450" spans="13:13" x14ac:dyDescent="0.2">
      <c r="M59450" s="14" t="str">
        <f>IF(H59450&gt;0,VLOOKUP(H59450,'Account List'!B$4:C$65536,2,FALSE),"")</f>
        <v/>
      </c>
    </row>
    <row r="59451" spans="13:13" x14ac:dyDescent="0.2">
      <c r="M59451" s="14" t="str">
        <f>IF(H59451&gt;0,VLOOKUP(H59451,'Account List'!B$4:C$65536,2,FALSE),"")</f>
        <v/>
      </c>
    </row>
    <row r="59452" spans="13:13" x14ac:dyDescent="0.2">
      <c r="M59452" s="14" t="str">
        <f>IF(H59452&gt;0,VLOOKUP(H59452,'Account List'!B$4:C$65536,2,FALSE),"")</f>
        <v/>
      </c>
    </row>
    <row r="59453" spans="13:13" x14ac:dyDescent="0.2">
      <c r="M59453" s="14" t="str">
        <f>IF(H59453&gt;0,VLOOKUP(H59453,'Account List'!B$4:C$65536,2,FALSE),"")</f>
        <v/>
      </c>
    </row>
    <row r="59454" spans="13:13" x14ac:dyDescent="0.2">
      <c r="M59454" s="14" t="str">
        <f>IF(H59454&gt;0,VLOOKUP(H59454,'Account List'!B$4:C$65536,2,FALSE),"")</f>
        <v/>
      </c>
    </row>
    <row r="59455" spans="13:13" x14ac:dyDescent="0.2">
      <c r="M59455" s="14" t="str">
        <f>IF(H59455&gt;0,VLOOKUP(H59455,'Account List'!B$4:C$65536,2,FALSE),"")</f>
        <v/>
      </c>
    </row>
    <row r="59456" spans="13:13" x14ac:dyDescent="0.2">
      <c r="M59456" s="14" t="str">
        <f>IF(H59456&gt;0,VLOOKUP(H59456,'Account List'!B$4:C$65536,2,FALSE),"")</f>
        <v/>
      </c>
    </row>
    <row r="59457" spans="13:13" x14ac:dyDescent="0.2">
      <c r="M59457" s="14" t="str">
        <f>IF(H59457&gt;0,VLOOKUP(H59457,'Account List'!B$4:C$65536,2,FALSE),"")</f>
        <v/>
      </c>
    </row>
    <row r="59458" spans="13:13" x14ac:dyDescent="0.2">
      <c r="M59458" s="14" t="str">
        <f>IF(H59458&gt;0,VLOOKUP(H59458,'Account List'!B$4:C$65536,2,FALSE),"")</f>
        <v/>
      </c>
    </row>
    <row r="59459" spans="13:13" x14ac:dyDescent="0.2">
      <c r="M59459" s="14" t="str">
        <f>IF(H59459&gt;0,VLOOKUP(H59459,'Account List'!B$4:C$65536,2,FALSE),"")</f>
        <v/>
      </c>
    </row>
    <row r="59460" spans="13:13" x14ac:dyDescent="0.2">
      <c r="M59460" s="14" t="str">
        <f>IF(H59460&gt;0,VLOOKUP(H59460,'Account List'!B$4:C$65536,2,FALSE),"")</f>
        <v/>
      </c>
    </row>
    <row r="59461" spans="13:13" x14ac:dyDescent="0.2">
      <c r="M59461" s="14" t="str">
        <f>IF(H59461&gt;0,VLOOKUP(H59461,'Account List'!B$4:C$65536,2,FALSE),"")</f>
        <v/>
      </c>
    </row>
    <row r="59462" spans="13:13" x14ac:dyDescent="0.2">
      <c r="M59462" s="14" t="str">
        <f>IF(H59462&gt;0,VLOOKUP(H59462,'Account List'!B$4:C$65536,2,FALSE),"")</f>
        <v/>
      </c>
    </row>
    <row r="59463" spans="13:13" x14ac:dyDescent="0.2">
      <c r="M59463" s="14" t="str">
        <f>IF(H59463&gt;0,VLOOKUP(H59463,'Account List'!B$4:C$65536,2,FALSE),"")</f>
        <v/>
      </c>
    </row>
    <row r="59464" spans="13:13" x14ac:dyDescent="0.2">
      <c r="M59464" s="14" t="str">
        <f>IF(H59464&gt;0,VLOOKUP(H59464,'Account List'!B$4:C$65536,2,FALSE),"")</f>
        <v/>
      </c>
    </row>
    <row r="59465" spans="13:13" x14ac:dyDescent="0.2">
      <c r="M59465" s="14" t="str">
        <f>IF(H59465&gt;0,VLOOKUP(H59465,'Account List'!B$4:C$65536,2,FALSE),"")</f>
        <v/>
      </c>
    </row>
    <row r="59466" spans="13:13" x14ac:dyDescent="0.2">
      <c r="M59466" s="14" t="str">
        <f>IF(H59466&gt;0,VLOOKUP(H59466,'Account List'!B$4:C$65536,2,FALSE),"")</f>
        <v/>
      </c>
    </row>
    <row r="59467" spans="13:13" x14ac:dyDescent="0.2">
      <c r="M59467" s="14" t="str">
        <f>IF(H59467&gt;0,VLOOKUP(H59467,'Account List'!B$4:C$65536,2,FALSE),"")</f>
        <v/>
      </c>
    </row>
    <row r="59468" spans="13:13" x14ac:dyDescent="0.2">
      <c r="M59468" s="14" t="str">
        <f>IF(H59468&gt;0,VLOOKUP(H59468,'Account List'!B$4:C$65536,2,FALSE),"")</f>
        <v/>
      </c>
    </row>
    <row r="59469" spans="13:13" x14ac:dyDescent="0.2">
      <c r="M59469" s="14" t="str">
        <f>IF(H59469&gt;0,VLOOKUP(H59469,'Account List'!B$4:C$65536,2,FALSE),"")</f>
        <v/>
      </c>
    </row>
    <row r="59470" spans="13:13" x14ac:dyDescent="0.2">
      <c r="M59470" s="14" t="str">
        <f>IF(H59470&gt;0,VLOOKUP(H59470,'Account List'!B$4:C$65536,2,FALSE),"")</f>
        <v/>
      </c>
    </row>
    <row r="59471" spans="13:13" x14ac:dyDescent="0.2">
      <c r="M59471" s="14" t="str">
        <f>IF(H59471&gt;0,VLOOKUP(H59471,'Account List'!B$4:C$65536,2,FALSE),"")</f>
        <v/>
      </c>
    </row>
    <row r="59472" spans="13:13" x14ac:dyDescent="0.2">
      <c r="M59472" s="14" t="str">
        <f>IF(H59472&gt;0,VLOOKUP(H59472,'Account List'!B$4:C$65536,2,FALSE),"")</f>
        <v/>
      </c>
    </row>
    <row r="59473" spans="13:13" x14ac:dyDescent="0.2">
      <c r="M59473" s="14" t="str">
        <f>IF(H59473&gt;0,VLOOKUP(H59473,'Account List'!B$4:C$65536,2,FALSE),"")</f>
        <v/>
      </c>
    </row>
    <row r="59474" spans="13:13" x14ac:dyDescent="0.2">
      <c r="M59474" s="14" t="str">
        <f>IF(H59474&gt;0,VLOOKUP(H59474,'Account List'!B$4:C$65536,2,FALSE),"")</f>
        <v/>
      </c>
    </row>
    <row r="59475" spans="13:13" x14ac:dyDescent="0.2">
      <c r="M59475" s="14" t="str">
        <f>IF(H59475&gt;0,VLOOKUP(H59475,'Account List'!B$4:C$65536,2,FALSE),"")</f>
        <v/>
      </c>
    </row>
    <row r="59476" spans="13:13" x14ac:dyDescent="0.2">
      <c r="M59476" s="14" t="str">
        <f>IF(H59476&gt;0,VLOOKUP(H59476,'Account List'!B$4:C$65536,2,FALSE),"")</f>
        <v/>
      </c>
    </row>
    <row r="59477" spans="13:13" x14ac:dyDescent="0.2">
      <c r="M59477" s="14" t="str">
        <f>IF(H59477&gt;0,VLOOKUP(H59477,'Account List'!B$4:C$65536,2,FALSE),"")</f>
        <v/>
      </c>
    </row>
    <row r="59478" spans="13:13" x14ac:dyDescent="0.2">
      <c r="M59478" s="14" t="str">
        <f>IF(H59478&gt;0,VLOOKUP(H59478,'Account List'!B$4:C$65536,2,FALSE),"")</f>
        <v/>
      </c>
    </row>
    <row r="59479" spans="13:13" x14ac:dyDescent="0.2">
      <c r="M59479" s="14" t="str">
        <f>IF(H59479&gt;0,VLOOKUP(H59479,'Account List'!B$4:C$65536,2,FALSE),"")</f>
        <v/>
      </c>
    </row>
    <row r="59480" spans="13:13" x14ac:dyDescent="0.2">
      <c r="M59480" s="14" t="str">
        <f>IF(H59480&gt;0,VLOOKUP(H59480,'Account List'!B$4:C$65536,2,FALSE),"")</f>
        <v/>
      </c>
    </row>
    <row r="59481" spans="13:13" x14ac:dyDescent="0.2">
      <c r="M59481" s="14" t="str">
        <f>IF(H59481&gt;0,VLOOKUP(H59481,'Account List'!B$4:C$65536,2,FALSE),"")</f>
        <v/>
      </c>
    </row>
    <row r="59482" spans="13:13" x14ac:dyDescent="0.2">
      <c r="M59482" s="14" t="str">
        <f>IF(H59482&gt;0,VLOOKUP(H59482,'Account List'!B$4:C$65536,2,FALSE),"")</f>
        <v/>
      </c>
    </row>
    <row r="59483" spans="13:13" x14ac:dyDescent="0.2">
      <c r="M59483" s="14" t="str">
        <f>IF(H59483&gt;0,VLOOKUP(H59483,'Account List'!B$4:C$65536,2,FALSE),"")</f>
        <v/>
      </c>
    </row>
    <row r="59484" spans="13:13" x14ac:dyDescent="0.2">
      <c r="M59484" s="14" t="str">
        <f>IF(H59484&gt;0,VLOOKUP(H59484,'Account List'!B$4:C$65536,2,FALSE),"")</f>
        <v/>
      </c>
    </row>
    <row r="59485" spans="13:13" x14ac:dyDescent="0.2">
      <c r="M59485" s="14" t="str">
        <f>IF(H59485&gt;0,VLOOKUP(H59485,'Account List'!B$4:C$65536,2,FALSE),"")</f>
        <v/>
      </c>
    </row>
    <row r="59486" spans="13:13" x14ac:dyDescent="0.2">
      <c r="M59486" s="14" t="str">
        <f>IF(H59486&gt;0,VLOOKUP(H59486,'Account List'!B$4:C$65536,2,FALSE),"")</f>
        <v/>
      </c>
    </row>
    <row r="59487" spans="13:13" x14ac:dyDescent="0.2">
      <c r="M59487" s="14" t="str">
        <f>IF(H59487&gt;0,VLOOKUP(H59487,'Account List'!B$4:C$65536,2,FALSE),"")</f>
        <v/>
      </c>
    </row>
    <row r="59488" spans="13:13" x14ac:dyDescent="0.2">
      <c r="M59488" s="14" t="str">
        <f>IF(H59488&gt;0,VLOOKUP(H59488,'Account List'!B$4:C$65536,2,FALSE),"")</f>
        <v/>
      </c>
    </row>
    <row r="59489" spans="13:13" x14ac:dyDescent="0.2">
      <c r="M59489" s="14" t="str">
        <f>IF(H59489&gt;0,VLOOKUP(H59489,'Account List'!B$4:C$65536,2,FALSE),"")</f>
        <v/>
      </c>
    </row>
    <row r="59490" spans="13:13" x14ac:dyDescent="0.2">
      <c r="M59490" s="14" t="str">
        <f>IF(H59490&gt;0,VLOOKUP(H59490,'Account List'!B$4:C$65536,2,FALSE),"")</f>
        <v/>
      </c>
    </row>
    <row r="59491" spans="13:13" x14ac:dyDescent="0.2">
      <c r="M59491" s="14" t="str">
        <f>IF(H59491&gt;0,VLOOKUP(H59491,'Account List'!B$4:C$65536,2,FALSE),"")</f>
        <v/>
      </c>
    </row>
    <row r="59492" spans="13:13" x14ac:dyDescent="0.2">
      <c r="M59492" s="14" t="str">
        <f>IF(H59492&gt;0,VLOOKUP(H59492,'Account List'!B$4:C$65536,2,FALSE),"")</f>
        <v/>
      </c>
    </row>
    <row r="59493" spans="13:13" x14ac:dyDescent="0.2">
      <c r="M59493" s="14" t="str">
        <f>IF(H59493&gt;0,VLOOKUP(H59493,'Account List'!B$4:C$65536,2,FALSE),"")</f>
        <v/>
      </c>
    </row>
    <row r="59494" spans="13:13" x14ac:dyDescent="0.2">
      <c r="M59494" s="14" t="str">
        <f>IF(H59494&gt;0,VLOOKUP(H59494,'Account List'!B$4:C$65536,2,FALSE),"")</f>
        <v/>
      </c>
    </row>
    <row r="59495" spans="13:13" x14ac:dyDescent="0.2">
      <c r="M59495" s="14" t="str">
        <f>IF(H59495&gt;0,VLOOKUP(H59495,'Account List'!B$4:C$65536,2,FALSE),"")</f>
        <v/>
      </c>
    </row>
    <row r="59496" spans="13:13" x14ac:dyDescent="0.2">
      <c r="M59496" s="14" t="str">
        <f>IF(H59496&gt;0,VLOOKUP(H59496,'Account List'!B$4:C$65536,2,FALSE),"")</f>
        <v/>
      </c>
    </row>
    <row r="59497" spans="13:13" x14ac:dyDescent="0.2">
      <c r="M59497" s="14" t="str">
        <f>IF(H59497&gt;0,VLOOKUP(H59497,'Account List'!B$4:C$65536,2,FALSE),"")</f>
        <v/>
      </c>
    </row>
    <row r="59498" spans="13:13" x14ac:dyDescent="0.2">
      <c r="M59498" s="14" t="str">
        <f>IF(H59498&gt;0,VLOOKUP(H59498,'Account List'!B$4:C$65536,2,FALSE),"")</f>
        <v/>
      </c>
    </row>
    <row r="59499" spans="13:13" x14ac:dyDescent="0.2">
      <c r="M59499" s="14" t="str">
        <f>IF(H59499&gt;0,VLOOKUP(H59499,'Account List'!B$4:C$65536,2,FALSE),"")</f>
        <v/>
      </c>
    </row>
    <row r="59500" spans="13:13" x14ac:dyDescent="0.2">
      <c r="M59500" s="14" t="str">
        <f>IF(H59500&gt;0,VLOOKUP(H59500,'Account List'!B$4:C$65536,2,FALSE),"")</f>
        <v/>
      </c>
    </row>
    <row r="59501" spans="13:13" x14ac:dyDescent="0.2">
      <c r="M59501" s="14" t="str">
        <f>IF(H59501&gt;0,VLOOKUP(H59501,'Account List'!B$4:C$65536,2,FALSE),"")</f>
        <v/>
      </c>
    </row>
    <row r="59502" spans="13:13" x14ac:dyDescent="0.2">
      <c r="M59502" s="14" t="str">
        <f>IF(H59502&gt;0,VLOOKUP(H59502,'Account List'!B$4:C$65536,2,FALSE),"")</f>
        <v/>
      </c>
    </row>
    <row r="59503" spans="13:13" x14ac:dyDescent="0.2">
      <c r="M59503" s="14" t="str">
        <f>IF(H59503&gt;0,VLOOKUP(H59503,'Account List'!B$4:C$65536,2,FALSE),"")</f>
        <v/>
      </c>
    </row>
    <row r="59504" spans="13:13" x14ac:dyDescent="0.2">
      <c r="M59504" s="14" t="str">
        <f>IF(H59504&gt;0,VLOOKUP(H59504,'Account List'!B$4:C$65536,2,FALSE),"")</f>
        <v/>
      </c>
    </row>
    <row r="59505" spans="13:13" x14ac:dyDescent="0.2">
      <c r="M59505" s="14" t="str">
        <f>IF(H59505&gt;0,VLOOKUP(H59505,'Account List'!B$4:C$65536,2,FALSE),"")</f>
        <v/>
      </c>
    </row>
    <row r="59506" spans="13:13" x14ac:dyDescent="0.2">
      <c r="M59506" s="14" t="str">
        <f>IF(H59506&gt;0,VLOOKUP(H59506,'Account List'!B$4:C$65536,2,FALSE),"")</f>
        <v/>
      </c>
    </row>
    <row r="59507" spans="13:13" x14ac:dyDescent="0.2">
      <c r="M59507" s="14" t="str">
        <f>IF(H59507&gt;0,VLOOKUP(H59507,'Account List'!B$4:C$65536,2,FALSE),"")</f>
        <v/>
      </c>
    </row>
    <row r="59508" spans="13:13" x14ac:dyDescent="0.2">
      <c r="M59508" s="14" t="str">
        <f>IF(H59508&gt;0,VLOOKUP(H59508,'Account List'!B$4:C$65536,2,FALSE),"")</f>
        <v/>
      </c>
    </row>
    <row r="59509" spans="13:13" x14ac:dyDescent="0.2">
      <c r="M59509" s="14" t="str">
        <f>IF(H59509&gt;0,VLOOKUP(H59509,'Account List'!B$4:C$65536,2,FALSE),"")</f>
        <v/>
      </c>
    </row>
    <row r="59510" spans="13:13" x14ac:dyDescent="0.2">
      <c r="M59510" s="14" t="str">
        <f>IF(H59510&gt;0,VLOOKUP(H59510,'Account List'!B$4:C$65536,2,FALSE),"")</f>
        <v/>
      </c>
    </row>
    <row r="59511" spans="13:13" x14ac:dyDescent="0.2">
      <c r="M59511" s="14" t="str">
        <f>IF(H59511&gt;0,VLOOKUP(H59511,'Account List'!B$4:C$65536,2,FALSE),"")</f>
        <v/>
      </c>
    </row>
    <row r="59512" spans="13:13" x14ac:dyDescent="0.2">
      <c r="M59512" s="14" t="str">
        <f>IF(H59512&gt;0,VLOOKUP(H59512,'Account List'!B$4:C$65536,2,FALSE),"")</f>
        <v/>
      </c>
    </row>
    <row r="59513" spans="13:13" x14ac:dyDescent="0.2">
      <c r="M59513" s="14" t="str">
        <f>IF(H59513&gt;0,VLOOKUP(H59513,'Account List'!B$4:C$65536,2,FALSE),"")</f>
        <v/>
      </c>
    </row>
    <row r="59514" spans="13:13" x14ac:dyDescent="0.2">
      <c r="M59514" s="14" t="str">
        <f>IF(H59514&gt;0,VLOOKUP(H59514,'Account List'!B$4:C$65536,2,FALSE),"")</f>
        <v/>
      </c>
    </row>
    <row r="59515" spans="13:13" x14ac:dyDescent="0.2">
      <c r="M59515" s="14" t="str">
        <f>IF(H59515&gt;0,VLOOKUP(H59515,'Account List'!B$4:C$65536,2,FALSE),"")</f>
        <v/>
      </c>
    </row>
    <row r="59516" spans="13:13" x14ac:dyDescent="0.2">
      <c r="M59516" s="14" t="str">
        <f>IF(H59516&gt;0,VLOOKUP(H59516,'Account List'!B$4:C$65536,2,FALSE),"")</f>
        <v/>
      </c>
    </row>
    <row r="59517" spans="13:13" x14ac:dyDescent="0.2">
      <c r="M59517" s="14" t="str">
        <f>IF(H59517&gt;0,VLOOKUP(H59517,'Account List'!B$4:C$65536,2,FALSE),"")</f>
        <v/>
      </c>
    </row>
    <row r="59518" spans="13:13" x14ac:dyDescent="0.2">
      <c r="M59518" s="14" t="str">
        <f>IF(H59518&gt;0,VLOOKUP(H59518,'Account List'!B$4:C$65536,2,FALSE),"")</f>
        <v/>
      </c>
    </row>
    <row r="59519" spans="13:13" x14ac:dyDescent="0.2">
      <c r="M59519" s="14" t="str">
        <f>IF(H59519&gt;0,VLOOKUP(H59519,'Account List'!B$4:C$65536,2,FALSE),"")</f>
        <v/>
      </c>
    </row>
    <row r="59520" spans="13:13" x14ac:dyDescent="0.2">
      <c r="M59520" s="14" t="str">
        <f>IF(H59520&gt;0,VLOOKUP(H59520,'Account List'!B$4:C$65536,2,FALSE),"")</f>
        <v/>
      </c>
    </row>
    <row r="59521" spans="13:13" x14ac:dyDescent="0.2">
      <c r="M59521" s="14" t="str">
        <f>IF(H59521&gt;0,VLOOKUP(H59521,'Account List'!B$4:C$65536,2,FALSE),"")</f>
        <v/>
      </c>
    </row>
    <row r="59522" spans="13:13" x14ac:dyDescent="0.2">
      <c r="M59522" s="14" t="str">
        <f>IF(H59522&gt;0,VLOOKUP(H59522,'Account List'!B$4:C$65536,2,FALSE),"")</f>
        <v/>
      </c>
    </row>
    <row r="59523" spans="13:13" x14ac:dyDescent="0.2">
      <c r="M59523" s="14" t="str">
        <f>IF(H59523&gt;0,VLOOKUP(H59523,'Account List'!B$4:C$65536,2,FALSE),"")</f>
        <v/>
      </c>
    </row>
    <row r="59524" spans="13:13" x14ac:dyDescent="0.2">
      <c r="M59524" s="14" t="str">
        <f>IF(H59524&gt;0,VLOOKUP(H59524,'Account List'!B$4:C$65536,2,FALSE),"")</f>
        <v/>
      </c>
    </row>
    <row r="59525" spans="13:13" x14ac:dyDescent="0.2">
      <c r="M59525" s="14" t="str">
        <f>IF(H59525&gt;0,VLOOKUP(H59525,'Account List'!B$4:C$65536,2,FALSE),"")</f>
        <v/>
      </c>
    </row>
    <row r="59526" spans="13:13" x14ac:dyDescent="0.2">
      <c r="M59526" s="14" t="str">
        <f>IF(H59526&gt;0,VLOOKUP(H59526,'Account List'!B$4:C$65536,2,FALSE),"")</f>
        <v/>
      </c>
    </row>
    <row r="59527" spans="13:13" x14ac:dyDescent="0.2">
      <c r="M59527" s="14" t="str">
        <f>IF(H59527&gt;0,VLOOKUP(H59527,'Account List'!B$4:C$65536,2,FALSE),"")</f>
        <v/>
      </c>
    </row>
    <row r="59528" spans="13:13" x14ac:dyDescent="0.2">
      <c r="M59528" s="14" t="str">
        <f>IF(H59528&gt;0,VLOOKUP(H59528,'Account List'!B$4:C$65536,2,FALSE),"")</f>
        <v/>
      </c>
    </row>
    <row r="59529" spans="13:13" x14ac:dyDescent="0.2">
      <c r="M59529" s="14" t="str">
        <f>IF(H59529&gt;0,VLOOKUP(H59529,'Account List'!B$4:C$65536,2,FALSE),"")</f>
        <v/>
      </c>
    </row>
    <row r="59530" spans="13:13" x14ac:dyDescent="0.2">
      <c r="M59530" s="14" t="str">
        <f>IF(H59530&gt;0,VLOOKUP(H59530,'Account List'!B$4:C$65536,2,FALSE),"")</f>
        <v/>
      </c>
    </row>
    <row r="59531" spans="13:13" x14ac:dyDescent="0.2">
      <c r="M59531" s="14" t="str">
        <f>IF(H59531&gt;0,VLOOKUP(H59531,'Account List'!B$4:C$65536,2,FALSE),"")</f>
        <v/>
      </c>
    </row>
    <row r="59532" spans="13:13" x14ac:dyDescent="0.2">
      <c r="M59532" s="14" t="str">
        <f>IF(H59532&gt;0,VLOOKUP(H59532,'Account List'!B$4:C$65536,2,FALSE),"")</f>
        <v/>
      </c>
    </row>
    <row r="59533" spans="13:13" x14ac:dyDescent="0.2">
      <c r="M59533" s="14" t="str">
        <f>IF(H59533&gt;0,VLOOKUP(H59533,'Account List'!B$4:C$65536,2,FALSE),"")</f>
        <v/>
      </c>
    </row>
    <row r="59534" spans="13:13" x14ac:dyDescent="0.2">
      <c r="M59534" s="14" t="str">
        <f>IF(H59534&gt;0,VLOOKUP(H59534,'Account List'!B$4:C$65536,2,FALSE),"")</f>
        <v/>
      </c>
    </row>
    <row r="59535" spans="13:13" x14ac:dyDescent="0.2">
      <c r="M59535" s="14" t="str">
        <f>IF(H59535&gt;0,VLOOKUP(H59535,'Account List'!B$4:C$65536,2,FALSE),"")</f>
        <v/>
      </c>
    </row>
    <row r="59536" spans="13:13" x14ac:dyDescent="0.2">
      <c r="M59536" s="14" t="str">
        <f>IF(H59536&gt;0,VLOOKUP(H59536,'Account List'!B$4:C$65536,2,FALSE),"")</f>
        <v/>
      </c>
    </row>
    <row r="59537" spans="13:13" x14ac:dyDescent="0.2">
      <c r="M59537" s="14" t="str">
        <f>IF(H59537&gt;0,VLOOKUP(H59537,'Account List'!B$4:C$65536,2,FALSE),"")</f>
        <v/>
      </c>
    </row>
    <row r="59538" spans="13:13" x14ac:dyDescent="0.2">
      <c r="M59538" s="14" t="str">
        <f>IF(H59538&gt;0,VLOOKUP(H59538,'Account List'!B$4:C$65536,2,FALSE),"")</f>
        <v/>
      </c>
    </row>
    <row r="59539" spans="13:13" x14ac:dyDescent="0.2">
      <c r="M59539" s="14" t="str">
        <f>IF(H59539&gt;0,VLOOKUP(H59539,'Account List'!B$4:C$65536,2,FALSE),"")</f>
        <v/>
      </c>
    </row>
    <row r="59540" spans="13:13" x14ac:dyDescent="0.2">
      <c r="M59540" s="14" t="str">
        <f>IF(H59540&gt;0,VLOOKUP(H59540,'Account List'!B$4:C$65536,2,FALSE),"")</f>
        <v/>
      </c>
    </row>
    <row r="59541" spans="13:13" x14ac:dyDescent="0.2">
      <c r="M59541" s="14" t="str">
        <f>IF(H59541&gt;0,VLOOKUP(H59541,'Account List'!B$4:C$65536,2,FALSE),"")</f>
        <v/>
      </c>
    </row>
    <row r="59542" spans="13:13" x14ac:dyDescent="0.2">
      <c r="M59542" s="14" t="str">
        <f>IF(H59542&gt;0,VLOOKUP(H59542,'Account List'!B$4:C$65536,2,FALSE),"")</f>
        <v/>
      </c>
    </row>
    <row r="59543" spans="13:13" x14ac:dyDescent="0.2">
      <c r="M59543" s="14" t="str">
        <f>IF(H59543&gt;0,VLOOKUP(H59543,'Account List'!B$4:C$65536,2,FALSE),"")</f>
        <v/>
      </c>
    </row>
    <row r="59544" spans="13:13" x14ac:dyDescent="0.2">
      <c r="M59544" s="14" t="str">
        <f>IF(H59544&gt;0,VLOOKUP(H59544,'Account List'!B$4:C$65536,2,FALSE),"")</f>
        <v/>
      </c>
    </row>
    <row r="59545" spans="13:13" x14ac:dyDescent="0.2">
      <c r="M59545" s="14" t="str">
        <f>IF(H59545&gt;0,VLOOKUP(H59545,'Account List'!B$4:C$65536,2,FALSE),"")</f>
        <v/>
      </c>
    </row>
    <row r="59546" spans="13:13" x14ac:dyDescent="0.2">
      <c r="M59546" s="14" t="str">
        <f>IF(H59546&gt;0,VLOOKUP(H59546,'Account List'!B$4:C$65536,2,FALSE),"")</f>
        <v/>
      </c>
    </row>
    <row r="59547" spans="13:13" x14ac:dyDescent="0.2">
      <c r="M59547" s="14" t="str">
        <f>IF(H59547&gt;0,VLOOKUP(H59547,'Account List'!B$4:C$65536,2,FALSE),"")</f>
        <v/>
      </c>
    </row>
    <row r="59548" spans="13:13" x14ac:dyDescent="0.2">
      <c r="M59548" s="14" t="str">
        <f>IF(H59548&gt;0,VLOOKUP(H59548,'Account List'!B$4:C$65536,2,FALSE),"")</f>
        <v/>
      </c>
    </row>
    <row r="59549" spans="13:13" x14ac:dyDescent="0.2">
      <c r="M59549" s="14" t="str">
        <f>IF(H59549&gt;0,VLOOKUP(H59549,'Account List'!B$4:C$65536,2,FALSE),"")</f>
        <v/>
      </c>
    </row>
    <row r="59550" spans="13:13" x14ac:dyDescent="0.2">
      <c r="M59550" s="14" t="str">
        <f>IF(H59550&gt;0,VLOOKUP(H59550,'Account List'!B$4:C$65536,2,FALSE),"")</f>
        <v/>
      </c>
    </row>
    <row r="59551" spans="13:13" x14ac:dyDescent="0.2">
      <c r="M59551" s="14" t="str">
        <f>IF(H59551&gt;0,VLOOKUP(H59551,'Account List'!B$4:C$65536,2,FALSE),"")</f>
        <v/>
      </c>
    </row>
    <row r="59552" spans="13:13" x14ac:dyDescent="0.2">
      <c r="M59552" s="14" t="str">
        <f>IF(H59552&gt;0,VLOOKUP(H59552,'Account List'!B$4:C$65536,2,FALSE),"")</f>
        <v/>
      </c>
    </row>
    <row r="59553" spans="13:13" x14ac:dyDescent="0.2">
      <c r="M59553" s="14" t="str">
        <f>IF(H59553&gt;0,VLOOKUP(H59553,'Account List'!B$4:C$65536,2,FALSE),"")</f>
        <v/>
      </c>
    </row>
    <row r="59554" spans="13:13" x14ac:dyDescent="0.2">
      <c r="M59554" s="14" t="str">
        <f>IF(H59554&gt;0,VLOOKUP(H59554,'Account List'!B$4:C$65536,2,FALSE),"")</f>
        <v/>
      </c>
    </row>
    <row r="59555" spans="13:13" x14ac:dyDescent="0.2">
      <c r="M59555" s="14" t="str">
        <f>IF(H59555&gt;0,VLOOKUP(H59555,'Account List'!B$4:C$65536,2,FALSE),"")</f>
        <v/>
      </c>
    </row>
    <row r="59556" spans="13:13" x14ac:dyDescent="0.2">
      <c r="M59556" s="14" t="str">
        <f>IF(H59556&gt;0,VLOOKUP(H59556,'Account List'!B$4:C$65536,2,FALSE),"")</f>
        <v/>
      </c>
    </row>
    <row r="59557" spans="13:13" x14ac:dyDescent="0.2">
      <c r="M59557" s="14" t="str">
        <f>IF(H59557&gt;0,VLOOKUP(H59557,'Account List'!B$4:C$65536,2,FALSE),"")</f>
        <v/>
      </c>
    </row>
    <row r="59558" spans="13:13" x14ac:dyDescent="0.2">
      <c r="M59558" s="14" t="str">
        <f>IF(H59558&gt;0,VLOOKUP(H59558,'Account List'!B$4:C$65536,2,FALSE),"")</f>
        <v/>
      </c>
    </row>
    <row r="59559" spans="13:13" x14ac:dyDescent="0.2">
      <c r="M59559" s="14" t="str">
        <f>IF(H59559&gt;0,VLOOKUP(H59559,'Account List'!B$4:C$65536,2,FALSE),"")</f>
        <v/>
      </c>
    </row>
    <row r="59560" spans="13:13" x14ac:dyDescent="0.2">
      <c r="M59560" s="14" t="str">
        <f>IF(H59560&gt;0,VLOOKUP(H59560,'Account List'!B$4:C$65536,2,FALSE),"")</f>
        <v/>
      </c>
    </row>
    <row r="59561" spans="13:13" x14ac:dyDescent="0.2">
      <c r="M59561" s="14" t="str">
        <f>IF(H59561&gt;0,VLOOKUP(H59561,'Account List'!B$4:C$65536,2,FALSE),"")</f>
        <v/>
      </c>
    </row>
    <row r="59562" spans="13:13" x14ac:dyDescent="0.2">
      <c r="M59562" s="14" t="str">
        <f>IF(H59562&gt;0,VLOOKUP(H59562,'Account List'!B$4:C$65536,2,FALSE),"")</f>
        <v/>
      </c>
    </row>
    <row r="59563" spans="13:13" x14ac:dyDescent="0.2">
      <c r="M59563" s="14" t="str">
        <f>IF(H59563&gt;0,VLOOKUP(H59563,'Account List'!B$4:C$65536,2,FALSE),"")</f>
        <v/>
      </c>
    </row>
    <row r="59564" spans="13:13" x14ac:dyDescent="0.2">
      <c r="M59564" s="14" t="str">
        <f>IF(H59564&gt;0,VLOOKUP(H59564,'Account List'!B$4:C$65536,2,FALSE),"")</f>
        <v/>
      </c>
    </row>
    <row r="59565" spans="13:13" x14ac:dyDescent="0.2">
      <c r="M59565" s="14" t="str">
        <f>IF(H59565&gt;0,VLOOKUP(H59565,'Account List'!B$4:C$65536,2,FALSE),"")</f>
        <v/>
      </c>
    </row>
    <row r="59566" spans="13:13" x14ac:dyDescent="0.2">
      <c r="M59566" s="14" t="str">
        <f>IF(H59566&gt;0,VLOOKUP(H59566,'Account List'!B$4:C$65536,2,FALSE),"")</f>
        <v/>
      </c>
    </row>
    <row r="59567" spans="13:13" x14ac:dyDescent="0.2">
      <c r="M59567" s="14" t="str">
        <f>IF(H59567&gt;0,VLOOKUP(H59567,'Account List'!B$4:C$65536,2,FALSE),"")</f>
        <v/>
      </c>
    </row>
    <row r="59568" spans="13:13" x14ac:dyDescent="0.2">
      <c r="M59568" s="14" t="str">
        <f>IF(H59568&gt;0,VLOOKUP(H59568,'Account List'!B$4:C$65536,2,FALSE),"")</f>
        <v/>
      </c>
    </row>
    <row r="59569" spans="13:13" x14ac:dyDescent="0.2">
      <c r="M59569" s="14" t="str">
        <f>IF(H59569&gt;0,VLOOKUP(H59569,'Account List'!B$4:C$65536,2,FALSE),"")</f>
        <v/>
      </c>
    </row>
    <row r="59570" spans="13:13" x14ac:dyDescent="0.2">
      <c r="M59570" s="14" t="str">
        <f>IF(H59570&gt;0,VLOOKUP(H59570,'Account List'!B$4:C$65536,2,FALSE),"")</f>
        <v/>
      </c>
    </row>
    <row r="59571" spans="13:13" x14ac:dyDescent="0.2">
      <c r="M59571" s="14" t="str">
        <f>IF(H59571&gt;0,VLOOKUP(H59571,'Account List'!B$4:C$65536,2,FALSE),"")</f>
        <v/>
      </c>
    </row>
    <row r="59572" spans="13:13" x14ac:dyDescent="0.2">
      <c r="M59572" s="14" t="str">
        <f>IF(H59572&gt;0,VLOOKUP(H59572,'Account List'!B$4:C$65536,2,FALSE),"")</f>
        <v/>
      </c>
    </row>
    <row r="59573" spans="13:13" x14ac:dyDescent="0.2">
      <c r="M59573" s="14" t="str">
        <f>IF(H59573&gt;0,VLOOKUP(H59573,'Account List'!B$4:C$65536,2,FALSE),"")</f>
        <v/>
      </c>
    </row>
    <row r="59574" spans="13:13" x14ac:dyDescent="0.2">
      <c r="M59574" s="14" t="str">
        <f>IF(H59574&gt;0,VLOOKUP(H59574,'Account List'!B$4:C$65536,2,FALSE),"")</f>
        <v/>
      </c>
    </row>
    <row r="59575" spans="13:13" x14ac:dyDescent="0.2">
      <c r="M59575" s="14" t="str">
        <f>IF(H59575&gt;0,VLOOKUP(H59575,'Account List'!B$4:C$65536,2,FALSE),"")</f>
        <v/>
      </c>
    </row>
    <row r="59576" spans="13:13" x14ac:dyDescent="0.2">
      <c r="M59576" s="14" t="str">
        <f>IF(H59576&gt;0,VLOOKUP(H59576,'Account List'!B$4:C$65536,2,FALSE),"")</f>
        <v/>
      </c>
    </row>
    <row r="59577" spans="13:13" x14ac:dyDescent="0.2">
      <c r="M59577" s="14" t="str">
        <f>IF(H59577&gt;0,VLOOKUP(H59577,'Account List'!B$4:C$65536,2,FALSE),"")</f>
        <v/>
      </c>
    </row>
    <row r="59578" spans="13:13" x14ac:dyDescent="0.2">
      <c r="M59578" s="14" t="str">
        <f>IF(H59578&gt;0,VLOOKUP(H59578,'Account List'!B$4:C$65536,2,FALSE),"")</f>
        <v/>
      </c>
    </row>
    <row r="59579" spans="13:13" x14ac:dyDescent="0.2">
      <c r="M59579" s="14" t="str">
        <f>IF(H59579&gt;0,VLOOKUP(H59579,'Account List'!B$4:C$65536,2,FALSE),"")</f>
        <v/>
      </c>
    </row>
    <row r="59580" spans="13:13" x14ac:dyDescent="0.2">
      <c r="M59580" s="14" t="str">
        <f>IF(H59580&gt;0,VLOOKUP(H59580,'Account List'!B$4:C$65536,2,FALSE),"")</f>
        <v/>
      </c>
    </row>
    <row r="59581" spans="13:13" x14ac:dyDescent="0.2">
      <c r="M59581" s="14" t="str">
        <f>IF(H59581&gt;0,VLOOKUP(H59581,'Account List'!B$4:C$65536,2,FALSE),"")</f>
        <v/>
      </c>
    </row>
    <row r="59582" spans="13:13" x14ac:dyDescent="0.2">
      <c r="M59582" s="14" t="str">
        <f>IF(H59582&gt;0,VLOOKUP(H59582,'Account List'!B$4:C$65536,2,FALSE),"")</f>
        <v/>
      </c>
    </row>
    <row r="59583" spans="13:13" x14ac:dyDescent="0.2">
      <c r="M59583" s="14" t="str">
        <f>IF(H59583&gt;0,VLOOKUP(H59583,'Account List'!B$4:C$65536,2,FALSE),"")</f>
        <v/>
      </c>
    </row>
    <row r="59584" spans="13:13" x14ac:dyDescent="0.2">
      <c r="M59584" s="14" t="str">
        <f>IF(H59584&gt;0,VLOOKUP(H59584,'Account List'!B$4:C$65536,2,FALSE),"")</f>
        <v/>
      </c>
    </row>
    <row r="59585" spans="13:13" x14ac:dyDescent="0.2">
      <c r="M59585" s="14" t="str">
        <f>IF(H59585&gt;0,VLOOKUP(H59585,'Account List'!B$4:C$65536,2,FALSE),"")</f>
        <v/>
      </c>
    </row>
    <row r="59586" spans="13:13" x14ac:dyDescent="0.2">
      <c r="M59586" s="14" t="str">
        <f>IF(H59586&gt;0,VLOOKUP(H59586,'Account List'!B$4:C$65536,2,FALSE),"")</f>
        <v/>
      </c>
    </row>
    <row r="59587" spans="13:13" x14ac:dyDescent="0.2">
      <c r="M59587" s="14" t="str">
        <f>IF(H59587&gt;0,VLOOKUP(H59587,'Account List'!B$4:C$65536,2,FALSE),"")</f>
        <v/>
      </c>
    </row>
    <row r="59588" spans="13:13" x14ac:dyDescent="0.2">
      <c r="M59588" s="14" t="str">
        <f>IF(H59588&gt;0,VLOOKUP(H59588,'Account List'!B$4:C$65536,2,FALSE),"")</f>
        <v/>
      </c>
    </row>
    <row r="59589" spans="13:13" x14ac:dyDescent="0.2">
      <c r="M59589" s="14" t="str">
        <f>IF(H59589&gt;0,VLOOKUP(H59589,'Account List'!B$4:C$65536,2,FALSE),"")</f>
        <v/>
      </c>
    </row>
    <row r="59590" spans="13:13" x14ac:dyDescent="0.2">
      <c r="M59590" s="14" t="str">
        <f>IF(H59590&gt;0,VLOOKUP(H59590,'Account List'!B$4:C$65536,2,FALSE),"")</f>
        <v/>
      </c>
    </row>
    <row r="59591" spans="13:13" x14ac:dyDescent="0.2">
      <c r="M59591" s="14" t="str">
        <f>IF(H59591&gt;0,VLOOKUP(H59591,'Account List'!B$4:C$65536,2,FALSE),"")</f>
        <v/>
      </c>
    </row>
    <row r="59592" spans="13:13" x14ac:dyDescent="0.2">
      <c r="M59592" s="14" t="str">
        <f>IF(H59592&gt;0,VLOOKUP(H59592,'Account List'!B$4:C$65536,2,FALSE),"")</f>
        <v/>
      </c>
    </row>
    <row r="59593" spans="13:13" x14ac:dyDescent="0.2">
      <c r="M59593" s="14" t="str">
        <f>IF(H59593&gt;0,VLOOKUP(H59593,'Account List'!B$4:C$65536,2,FALSE),"")</f>
        <v/>
      </c>
    </row>
    <row r="59594" spans="13:13" x14ac:dyDescent="0.2">
      <c r="M59594" s="14" t="str">
        <f>IF(H59594&gt;0,VLOOKUP(H59594,'Account List'!B$4:C$65536,2,FALSE),"")</f>
        <v/>
      </c>
    </row>
    <row r="59595" spans="13:13" x14ac:dyDescent="0.2">
      <c r="M59595" s="14" t="str">
        <f>IF(H59595&gt;0,VLOOKUP(H59595,'Account List'!B$4:C$65536,2,FALSE),"")</f>
        <v/>
      </c>
    </row>
    <row r="59596" spans="13:13" x14ac:dyDescent="0.2">
      <c r="M59596" s="14" t="str">
        <f>IF(H59596&gt;0,VLOOKUP(H59596,'Account List'!B$4:C$65536,2,FALSE),"")</f>
        <v/>
      </c>
    </row>
    <row r="59597" spans="13:13" x14ac:dyDescent="0.2">
      <c r="M59597" s="14" t="str">
        <f>IF(H59597&gt;0,VLOOKUP(H59597,'Account List'!B$4:C$65536,2,FALSE),"")</f>
        <v/>
      </c>
    </row>
    <row r="59598" spans="13:13" x14ac:dyDescent="0.2">
      <c r="M59598" s="14" t="str">
        <f>IF(H59598&gt;0,VLOOKUP(H59598,'Account List'!B$4:C$65536,2,FALSE),"")</f>
        <v/>
      </c>
    </row>
    <row r="59599" spans="13:13" x14ac:dyDescent="0.2">
      <c r="M59599" s="14" t="str">
        <f>IF(H59599&gt;0,VLOOKUP(H59599,'Account List'!B$4:C$65536,2,FALSE),"")</f>
        <v/>
      </c>
    </row>
    <row r="59600" spans="13:13" x14ac:dyDescent="0.2">
      <c r="M59600" s="14" t="str">
        <f>IF(H59600&gt;0,VLOOKUP(H59600,'Account List'!B$4:C$65536,2,FALSE),"")</f>
        <v/>
      </c>
    </row>
    <row r="59601" spans="13:13" x14ac:dyDescent="0.2">
      <c r="M59601" s="14" t="str">
        <f>IF(H59601&gt;0,VLOOKUP(H59601,'Account List'!B$4:C$65536,2,FALSE),"")</f>
        <v/>
      </c>
    </row>
    <row r="59602" spans="13:13" x14ac:dyDescent="0.2">
      <c r="M59602" s="14" t="str">
        <f>IF(H59602&gt;0,VLOOKUP(H59602,'Account List'!B$4:C$65536,2,FALSE),"")</f>
        <v/>
      </c>
    </row>
    <row r="59603" spans="13:13" x14ac:dyDescent="0.2">
      <c r="M59603" s="14" t="str">
        <f>IF(H59603&gt;0,VLOOKUP(H59603,'Account List'!B$4:C$65536,2,FALSE),"")</f>
        <v/>
      </c>
    </row>
    <row r="59604" spans="13:13" x14ac:dyDescent="0.2">
      <c r="M59604" s="14" t="str">
        <f>IF(H59604&gt;0,VLOOKUP(H59604,'Account List'!B$4:C$65536,2,FALSE),"")</f>
        <v/>
      </c>
    </row>
    <row r="59605" spans="13:13" x14ac:dyDescent="0.2">
      <c r="M59605" s="14" t="str">
        <f>IF(H59605&gt;0,VLOOKUP(H59605,'Account List'!B$4:C$65536,2,FALSE),"")</f>
        <v/>
      </c>
    </row>
    <row r="59606" spans="13:13" x14ac:dyDescent="0.2">
      <c r="M59606" s="14" t="str">
        <f>IF(H59606&gt;0,VLOOKUP(H59606,'Account List'!B$4:C$65536,2,FALSE),"")</f>
        <v/>
      </c>
    </row>
    <row r="59607" spans="13:13" x14ac:dyDescent="0.2">
      <c r="M59607" s="14" t="str">
        <f>IF(H59607&gt;0,VLOOKUP(H59607,'Account List'!B$4:C$65536,2,FALSE),"")</f>
        <v/>
      </c>
    </row>
    <row r="59608" spans="13:13" x14ac:dyDescent="0.2">
      <c r="M59608" s="14" t="str">
        <f>IF(H59608&gt;0,VLOOKUP(H59608,'Account List'!B$4:C$65536,2,FALSE),"")</f>
        <v/>
      </c>
    </row>
    <row r="59609" spans="13:13" x14ac:dyDescent="0.2">
      <c r="M59609" s="14" t="str">
        <f>IF(H59609&gt;0,VLOOKUP(H59609,'Account List'!B$4:C$65536,2,FALSE),"")</f>
        <v/>
      </c>
    </row>
    <row r="59610" spans="13:13" x14ac:dyDescent="0.2">
      <c r="M59610" s="14" t="str">
        <f>IF(H59610&gt;0,VLOOKUP(H59610,'Account List'!B$4:C$65536,2,FALSE),"")</f>
        <v/>
      </c>
    </row>
    <row r="59611" spans="13:13" x14ac:dyDescent="0.2">
      <c r="M59611" s="14" t="str">
        <f>IF(H59611&gt;0,VLOOKUP(H59611,'Account List'!B$4:C$65536,2,FALSE),"")</f>
        <v/>
      </c>
    </row>
    <row r="59612" spans="13:13" x14ac:dyDescent="0.2">
      <c r="M59612" s="14" t="str">
        <f>IF(H59612&gt;0,VLOOKUP(H59612,'Account List'!B$4:C$65536,2,FALSE),"")</f>
        <v/>
      </c>
    </row>
    <row r="59613" spans="13:13" x14ac:dyDescent="0.2">
      <c r="M59613" s="14" t="str">
        <f>IF(H59613&gt;0,VLOOKUP(H59613,'Account List'!B$4:C$65536,2,FALSE),"")</f>
        <v/>
      </c>
    </row>
    <row r="59614" spans="13:13" x14ac:dyDescent="0.2">
      <c r="M59614" s="14" t="str">
        <f>IF(H59614&gt;0,VLOOKUP(H59614,'Account List'!B$4:C$65536,2,FALSE),"")</f>
        <v/>
      </c>
    </row>
    <row r="59615" spans="13:13" x14ac:dyDescent="0.2">
      <c r="M59615" s="14" t="str">
        <f>IF(H59615&gt;0,VLOOKUP(H59615,'Account List'!B$4:C$65536,2,FALSE),"")</f>
        <v/>
      </c>
    </row>
    <row r="59616" spans="13:13" x14ac:dyDescent="0.2">
      <c r="M59616" s="14" t="str">
        <f>IF(H59616&gt;0,VLOOKUP(H59616,'Account List'!B$4:C$65536,2,FALSE),"")</f>
        <v/>
      </c>
    </row>
    <row r="59617" spans="13:13" x14ac:dyDescent="0.2">
      <c r="M59617" s="14" t="str">
        <f>IF(H59617&gt;0,VLOOKUP(H59617,'Account List'!B$4:C$65536,2,FALSE),"")</f>
        <v/>
      </c>
    </row>
    <row r="59618" spans="13:13" x14ac:dyDescent="0.2">
      <c r="M59618" s="14" t="str">
        <f>IF(H59618&gt;0,VLOOKUP(H59618,'Account List'!B$4:C$65536,2,FALSE),"")</f>
        <v/>
      </c>
    </row>
    <row r="59619" spans="13:13" x14ac:dyDescent="0.2">
      <c r="M59619" s="14" t="str">
        <f>IF(H59619&gt;0,VLOOKUP(H59619,'Account List'!B$4:C$65536,2,FALSE),"")</f>
        <v/>
      </c>
    </row>
    <row r="59620" spans="13:13" x14ac:dyDescent="0.2">
      <c r="M59620" s="14" t="str">
        <f>IF(H59620&gt;0,VLOOKUP(H59620,'Account List'!B$4:C$65536,2,FALSE),"")</f>
        <v/>
      </c>
    </row>
    <row r="59621" spans="13:13" x14ac:dyDescent="0.2">
      <c r="M59621" s="14" t="str">
        <f>IF(H59621&gt;0,VLOOKUP(H59621,'Account List'!B$4:C$65536,2,FALSE),"")</f>
        <v/>
      </c>
    </row>
    <row r="59622" spans="13:13" x14ac:dyDescent="0.2">
      <c r="M59622" s="14" t="str">
        <f>IF(H59622&gt;0,VLOOKUP(H59622,'Account List'!B$4:C$65536,2,FALSE),"")</f>
        <v/>
      </c>
    </row>
    <row r="59623" spans="13:13" x14ac:dyDescent="0.2">
      <c r="M59623" s="14" t="str">
        <f>IF(H59623&gt;0,VLOOKUP(H59623,'Account List'!B$4:C$65536,2,FALSE),"")</f>
        <v/>
      </c>
    </row>
    <row r="59624" spans="13:13" x14ac:dyDescent="0.2">
      <c r="M59624" s="14" t="str">
        <f>IF(H59624&gt;0,VLOOKUP(H59624,'Account List'!B$4:C$65536,2,FALSE),"")</f>
        <v/>
      </c>
    </row>
    <row r="59625" spans="13:13" x14ac:dyDescent="0.2">
      <c r="M59625" s="14" t="str">
        <f>IF(H59625&gt;0,VLOOKUP(H59625,'Account List'!B$4:C$65536,2,FALSE),"")</f>
        <v/>
      </c>
    </row>
    <row r="59626" spans="13:13" x14ac:dyDescent="0.2">
      <c r="M59626" s="14" t="str">
        <f>IF(H59626&gt;0,VLOOKUP(H59626,'Account List'!B$4:C$65536,2,FALSE),"")</f>
        <v/>
      </c>
    </row>
    <row r="59627" spans="13:13" x14ac:dyDescent="0.2">
      <c r="M59627" s="14" t="str">
        <f>IF(H59627&gt;0,VLOOKUP(H59627,'Account List'!B$4:C$65536,2,FALSE),"")</f>
        <v/>
      </c>
    </row>
    <row r="59628" spans="13:13" x14ac:dyDescent="0.2">
      <c r="M59628" s="14" t="str">
        <f>IF(H59628&gt;0,VLOOKUP(H59628,'Account List'!B$4:C$65536,2,FALSE),"")</f>
        <v/>
      </c>
    </row>
    <row r="59629" spans="13:13" x14ac:dyDescent="0.2">
      <c r="M59629" s="14" t="str">
        <f>IF(H59629&gt;0,VLOOKUP(H59629,'Account List'!B$4:C$65536,2,FALSE),"")</f>
        <v/>
      </c>
    </row>
    <row r="59630" spans="13:13" x14ac:dyDescent="0.2">
      <c r="M59630" s="14" t="str">
        <f>IF(H59630&gt;0,VLOOKUP(H59630,'Account List'!B$4:C$65536,2,FALSE),"")</f>
        <v/>
      </c>
    </row>
    <row r="59631" spans="13:13" x14ac:dyDescent="0.2">
      <c r="M59631" s="14" t="str">
        <f>IF(H59631&gt;0,VLOOKUP(H59631,'Account List'!B$4:C$65536,2,FALSE),"")</f>
        <v/>
      </c>
    </row>
    <row r="59632" spans="13:13" x14ac:dyDescent="0.2">
      <c r="M59632" s="14" t="str">
        <f>IF(H59632&gt;0,VLOOKUP(H59632,'Account List'!B$4:C$65536,2,FALSE),"")</f>
        <v/>
      </c>
    </row>
    <row r="59633" spans="13:13" x14ac:dyDescent="0.2">
      <c r="M59633" s="14" t="str">
        <f>IF(H59633&gt;0,VLOOKUP(H59633,'Account List'!B$4:C$65536,2,FALSE),"")</f>
        <v/>
      </c>
    </row>
    <row r="59634" spans="13:13" x14ac:dyDescent="0.2">
      <c r="M59634" s="14" t="str">
        <f>IF(H59634&gt;0,VLOOKUP(H59634,'Account List'!B$4:C$65536,2,FALSE),"")</f>
        <v/>
      </c>
    </row>
    <row r="59635" spans="13:13" x14ac:dyDescent="0.2">
      <c r="M59635" s="14" t="str">
        <f>IF(H59635&gt;0,VLOOKUP(H59635,'Account List'!B$4:C$65536,2,FALSE),"")</f>
        <v/>
      </c>
    </row>
    <row r="59636" spans="13:13" x14ac:dyDescent="0.2">
      <c r="M59636" s="14" t="str">
        <f>IF(H59636&gt;0,VLOOKUP(H59636,'Account List'!B$4:C$65536,2,FALSE),"")</f>
        <v/>
      </c>
    </row>
    <row r="59637" spans="13:13" x14ac:dyDescent="0.2">
      <c r="M59637" s="14" t="str">
        <f>IF(H59637&gt;0,VLOOKUP(H59637,'Account List'!B$4:C$65536,2,FALSE),"")</f>
        <v/>
      </c>
    </row>
    <row r="59638" spans="13:13" x14ac:dyDescent="0.2">
      <c r="M59638" s="14" t="str">
        <f>IF(H59638&gt;0,VLOOKUP(H59638,'Account List'!B$4:C$65536,2,FALSE),"")</f>
        <v/>
      </c>
    </row>
    <row r="59639" spans="13:13" x14ac:dyDescent="0.2">
      <c r="M59639" s="14" t="str">
        <f>IF(H59639&gt;0,VLOOKUP(H59639,'Account List'!B$4:C$65536,2,FALSE),"")</f>
        <v/>
      </c>
    </row>
    <row r="59640" spans="13:13" x14ac:dyDescent="0.2">
      <c r="M59640" s="14" t="str">
        <f>IF(H59640&gt;0,VLOOKUP(H59640,'Account List'!B$4:C$65536,2,FALSE),"")</f>
        <v/>
      </c>
    </row>
    <row r="59641" spans="13:13" x14ac:dyDescent="0.2">
      <c r="M59641" s="14" t="str">
        <f>IF(H59641&gt;0,VLOOKUP(H59641,'Account List'!B$4:C$65536,2,FALSE),"")</f>
        <v/>
      </c>
    </row>
    <row r="59642" spans="13:13" x14ac:dyDescent="0.2">
      <c r="M59642" s="14" t="str">
        <f>IF(H59642&gt;0,VLOOKUP(H59642,'Account List'!B$4:C$65536,2,FALSE),"")</f>
        <v/>
      </c>
    </row>
    <row r="59643" spans="13:13" x14ac:dyDescent="0.2">
      <c r="M59643" s="14" t="str">
        <f>IF(H59643&gt;0,VLOOKUP(H59643,'Account List'!B$4:C$65536,2,FALSE),"")</f>
        <v/>
      </c>
    </row>
    <row r="59644" spans="13:13" x14ac:dyDescent="0.2">
      <c r="M59644" s="14" t="str">
        <f>IF(H59644&gt;0,VLOOKUP(H59644,'Account List'!B$4:C$65536,2,FALSE),"")</f>
        <v/>
      </c>
    </row>
    <row r="59645" spans="13:13" x14ac:dyDescent="0.2">
      <c r="M59645" s="14" t="str">
        <f>IF(H59645&gt;0,VLOOKUP(H59645,'Account List'!B$4:C$65536,2,FALSE),"")</f>
        <v/>
      </c>
    </row>
    <row r="59646" spans="13:13" x14ac:dyDescent="0.2">
      <c r="M59646" s="14" t="str">
        <f>IF(H59646&gt;0,VLOOKUP(H59646,'Account List'!B$4:C$65536,2,FALSE),"")</f>
        <v/>
      </c>
    </row>
    <row r="59647" spans="13:13" x14ac:dyDescent="0.2">
      <c r="M59647" s="14" t="str">
        <f>IF(H59647&gt;0,VLOOKUP(H59647,'Account List'!B$4:C$65536,2,FALSE),"")</f>
        <v/>
      </c>
    </row>
    <row r="59648" spans="13:13" x14ac:dyDescent="0.2">
      <c r="M59648" s="14" t="str">
        <f>IF(H59648&gt;0,VLOOKUP(H59648,'Account List'!B$4:C$65536,2,FALSE),"")</f>
        <v/>
      </c>
    </row>
    <row r="59649" spans="13:13" x14ac:dyDescent="0.2">
      <c r="M59649" s="14" t="str">
        <f>IF(H59649&gt;0,VLOOKUP(H59649,'Account List'!B$4:C$65536,2,FALSE),"")</f>
        <v/>
      </c>
    </row>
    <row r="59650" spans="13:13" x14ac:dyDescent="0.2">
      <c r="M59650" s="14" t="str">
        <f>IF(H59650&gt;0,VLOOKUP(H59650,'Account List'!B$4:C$65536,2,FALSE),"")</f>
        <v/>
      </c>
    </row>
    <row r="59651" spans="13:13" x14ac:dyDescent="0.2">
      <c r="M59651" s="14" t="str">
        <f>IF(H59651&gt;0,VLOOKUP(H59651,'Account List'!B$4:C$65536,2,FALSE),"")</f>
        <v/>
      </c>
    </row>
    <row r="59652" spans="13:13" x14ac:dyDescent="0.2">
      <c r="M59652" s="14" t="str">
        <f>IF(H59652&gt;0,VLOOKUP(H59652,'Account List'!B$4:C$65536,2,FALSE),"")</f>
        <v/>
      </c>
    </row>
    <row r="59653" spans="13:13" x14ac:dyDescent="0.2">
      <c r="M59653" s="14" t="str">
        <f>IF(H59653&gt;0,VLOOKUP(H59653,'Account List'!B$4:C$65536,2,FALSE),"")</f>
        <v/>
      </c>
    </row>
    <row r="59654" spans="13:13" x14ac:dyDescent="0.2">
      <c r="M59654" s="14" t="str">
        <f>IF(H59654&gt;0,VLOOKUP(H59654,'Account List'!B$4:C$65536,2,FALSE),"")</f>
        <v/>
      </c>
    </row>
    <row r="59655" spans="13:13" x14ac:dyDescent="0.2">
      <c r="M59655" s="14" t="str">
        <f>IF(H59655&gt;0,VLOOKUP(H59655,'Account List'!B$4:C$65536,2,FALSE),"")</f>
        <v/>
      </c>
    </row>
    <row r="59656" spans="13:13" x14ac:dyDescent="0.2">
      <c r="M59656" s="14" t="str">
        <f>IF(H59656&gt;0,VLOOKUP(H59656,'Account List'!B$4:C$65536,2,FALSE),"")</f>
        <v/>
      </c>
    </row>
    <row r="59657" spans="13:13" x14ac:dyDescent="0.2">
      <c r="M59657" s="14" t="str">
        <f>IF(H59657&gt;0,VLOOKUP(H59657,'Account List'!B$4:C$65536,2,FALSE),"")</f>
        <v/>
      </c>
    </row>
    <row r="59658" spans="13:13" x14ac:dyDescent="0.2">
      <c r="M59658" s="14" t="str">
        <f>IF(H59658&gt;0,VLOOKUP(H59658,'Account List'!B$4:C$65536,2,FALSE),"")</f>
        <v/>
      </c>
    </row>
    <row r="59659" spans="13:13" x14ac:dyDescent="0.2">
      <c r="M59659" s="14" t="str">
        <f>IF(H59659&gt;0,VLOOKUP(H59659,'Account List'!B$4:C$65536,2,FALSE),"")</f>
        <v/>
      </c>
    </row>
    <row r="59660" spans="13:13" x14ac:dyDescent="0.2">
      <c r="M59660" s="14" t="str">
        <f>IF(H59660&gt;0,VLOOKUP(H59660,'Account List'!B$4:C$65536,2,FALSE),"")</f>
        <v/>
      </c>
    </row>
    <row r="59661" spans="13:13" x14ac:dyDescent="0.2">
      <c r="M59661" s="14" t="str">
        <f>IF(H59661&gt;0,VLOOKUP(H59661,'Account List'!B$4:C$65536,2,FALSE),"")</f>
        <v/>
      </c>
    </row>
    <row r="59662" spans="13:13" x14ac:dyDescent="0.2">
      <c r="M59662" s="14" t="str">
        <f>IF(H59662&gt;0,VLOOKUP(H59662,'Account List'!B$4:C$65536,2,FALSE),"")</f>
        <v/>
      </c>
    </row>
    <row r="59663" spans="13:13" x14ac:dyDescent="0.2">
      <c r="M59663" s="14" t="str">
        <f>IF(H59663&gt;0,VLOOKUP(H59663,'Account List'!B$4:C$65536,2,FALSE),"")</f>
        <v/>
      </c>
    </row>
    <row r="59664" spans="13:13" x14ac:dyDescent="0.2">
      <c r="M59664" s="14" t="str">
        <f>IF(H59664&gt;0,VLOOKUP(H59664,'Account List'!B$4:C$65536,2,FALSE),"")</f>
        <v/>
      </c>
    </row>
    <row r="59665" spans="13:13" x14ac:dyDescent="0.2">
      <c r="M59665" s="14" t="str">
        <f>IF(H59665&gt;0,VLOOKUP(H59665,'Account List'!B$4:C$65536,2,FALSE),"")</f>
        <v/>
      </c>
    </row>
    <row r="59666" spans="13:13" x14ac:dyDescent="0.2">
      <c r="M59666" s="14" t="str">
        <f>IF(H59666&gt;0,VLOOKUP(H59666,'Account List'!B$4:C$65536,2,FALSE),"")</f>
        <v/>
      </c>
    </row>
    <row r="59667" spans="13:13" x14ac:dyDescent="0.2">
      <c r="M59667" s="14" t="str">
        <f>IF(H59667&gt;0,VLOOKUP(H59667,'Account List'!B$4:C$65536,2,FALSE),"")</f>
        <v/>
      </c>
    </row>
    <row r="59668" spans="13:13" x14ac:dyDescent="0.2">
      <c r="M59668" s="14" t="str">
        <f>IF(H59668&gt;0,VLOOKUP(H59668,'Account List'!B$4:C$65536,2,FALSE),"")</f>
        <v/>
      </c>
    </row>
    <row r="59669" spans="13:13" x14ac:dyDescent="0.2">
      <c r="M59669" s="14" t="str">
        <f>IF(H59669&gt;0,VLOOKUP(H59669,'Account List'!B$4:C$65536,2,FALSE),"")</f>
        <v/>
      </c>
    </row>
    <row r="59670" spans="13:13" x14ac:dyDescent="0.2">
      <c r="M59670" s="14" t="str">
        <f>IF(H59670&gt;0,VLOOKUP(H59670,'Account List'!B$4:C$65536,2,FALSE),"")</f>
        <v/>
      </c>
    </row>
    <row r="59671" spans="13:13" x14ac:dyDescent="0.2">
      <c r="M59671" s="14" t="str">
        <f>IF(H59671&gt;0,VLOOKUP(H59671,'Account List'!B$4:C$65536,2,FALSE),"")</f>
        <v/>
      </c>
    </row>
    <row r="59672" spans="13:13" x14ac:dyDescent="0.2">
      <c r="M59672" s="14" t="str">
        <f>IF(H59672&gt;0,VLOOKUP(H59672,'Account List'!B$4:C$65536,2,FALSE),"")</f>
        <v/>
      </c>
    </row>
    <row r="59673" spans="13:13" x14ac:dyDescent="0.2">
      <c r="M59673" s="14" t="str">
        <f>IF(H59673&gt;0,VLOOKUP(H59673,'Account List'!B$4:C$65536,2,FALSE),"")</f>
        <v/>
      </c>
    </row>
    <row r="59674" spans="13:13" x14ac:dyDescent="0.2">
      <c r="M59674" s="14" t="str">
        <f>IF(H59674&gt;0,VLOOKUP(H59674,'Account List'!B$4:C$65536,2,FALSE),"")</f>
        <v/>
      </c>
    </row>
    <row r="59675" spans="13:13" x14ac:dyDescent="0.2">
      <c r="M59675" s="14" t="str">
        <f>IF(H59675&gt;0,VLOOKUP(H59675,'Account List'!B$4:C$65536,2,FALSE),"")</f>
        <v/>
      </c>
    </row>
    <row r="59676" spans="13:13" x14ac:dyDescent="0.2">
      <c r="M59676" s="14" t="str">
        <f>IF(H59676&gt;0,VLOOKUP(H59676,'Account List'!B$4:C$65536,2,FALSE),"")</f>
        <v/>
      </c>
    </row>
    <row r="59677" spans="13:13" x14ac:dyDescent="0.2">
      <c r="M59677" s="14" t="str">
        <f>IF(H59677&gt;0,VLOOKUP(H59677,'Account List'!B$4:C$65536,2,FALSE),"")</f>
        <v/>
      </c>
    </row>
    <row r="59678" spans="13:13" x14ac:dyDescent="0.2">
      <c r="M59678" s="14" t="str">
        <f>IF(H59678&gt;0,VLOOKUP(H59678,'Account List'!B$4:C$65536,2,FALSE),"")</f>
        <v/>
      </c>
    </row>
    <row r="59679" spans="13:13" x14ac:dyDescent="0.2">
      <c r="M59679" s="14" t="str">
        <f>IF(H59679&gt;0,VLOOKUP(H59679,'Account List'!B$4:C$65536,2,FALSE),"")</f>
        <v/>
      </c>
    </row>
    <row r="59680" spans="13:13" x14ac:dyDescent="0.2">
      <c r="M59680" s="14" t="str">
        <f>IF(H59680&gt;0,VLOOKUP(H59680,'Account List'!B$4:C$65536,2,FALSE),"")</f>
        <v/>
      </c>
    </row>
    <row r="59681" spans="13:13" x14ac:dyDescent="0.2">
      <c r="M59681" s="14" t="str">
        <f>IF(H59681&gt;0,VLOOKUP(H59681,'Account List'!B$4:C$65536,2,FALSE),"")</f>
        <v/>
      </c>
    </row>
    <row r="59682" spans="13:13" x14ac:dyDescent="0.2">
      <c r="M59682" s="14" t="str">
        <f>IF(H59682&gt;0,VLOOKUP(H59682,'Account List'!B$4:C$65536,2,FALSE),"")</f>
        <v/>
      </c>
    </row>
    <row r="59683" spans="13:13" x14ac:dyDescent="0.2">
      <c r="M59683" s="14" t="str">
        <f>IF(H59683&gt;0,VLOOKUP(H59683,'Account List'!B$4:C$65536,2,FALSE),"")</f>
        <v/>
      </c>
    </row>
    <row r="59684" spans="13:13" x14ac:dyDescent="0.2">
      <c r="M59684" s="14" t="str">
        <f>IF(H59684&gt;0,VLOOKUP(H59684,'Account List'!B$4:C$65536,2,FALSE),"")</f>
        <v/>
      </c>
    </row>
    <row r="59685" spans="13:13" x14ac:dyDescent="0.2">
      <c r="M59685" s="14" t="str">
        <f>IF(H59685&gt;0,VLOOKUP(H59685,'Account List'!B$4:C$65536,2,FALSE),"")</f>
        <v/>
      </c>
    </row>
    <row r="59686" spans="13:13" x14ac:dyDescent="0.2">
      <c r="M59686" s="14" t="str">
        <f>IF(H59686&gt;0,VLOOKUP(H59686,'Account List'!B$4:C$65536,2,FALSE),"")</f>
        <v/>
      </c>
    </row>
    <row r="59687" spans="13:13" x14ac:dyDescent="0.2">
      <c r="M59687" s="14" t="str">
        <f>IF(H59687&gt;0,VLOOKUP(H59687,'Account List'!B$4:C$65536,2,FALSE),"")</f>
        <v/>
      </c>
    </row>
    <row r="59688" spans="13:13" x14ac:dyDescent="0.2">
      <c r="M59688" s="14" t="str">
        <f>IF(H59688&gt;0,VLOOKUP(H59688,'Account List'!B$4:C$65536,2,FALSE),"")</f>
        <v/>
      </c>
    </row>
    <row r="59689" spans="13:13" x14ac:dyDescent="0.2">
      <c r="M59689" s="14" t="str">
        <f>IF(H59689&gt;0,VLOOKUP(H59689,'Account List'!B$4:C$65536,2,FALSE),"")</f>
        <v/>
      </c>
    </row>
    <row r="59690" spans="13:13" x14ac:dyDescent="0.2">
      <c r="M59690" s="14" t="str">
        <f>IF(H59690&gt;0,VLOOKUP(H59690,'Account List'!B$4:C$65536,2,FALSE),"")</f>
        <v/>
      </c>
    </row>
    <row r="59691" spans="13:13" x14ac:dyDescent="0.2">
      <c r="M59691" s="14" t="str">
        <f>IF(H59691&gt;0,VLOOKUP(H59691,'Account List'!B$4:C$65536,2,FALSE),"")</f>
        <v/>
      </c>
    </row>
    <row r="59692" spans="13:13" x14ac:dyDescent="0.2">
      <c r="M59692" s="14" t="str">
        <f>IF(H59692&gt;0,VLOOKUP(H59692,'Account List'!B$4:C$65536,2,FALSE),"")</f>
        <v/>
      </c>
    </row>
    <row r="59693" spans="13:13" x14ac:dyDescent="0.2">
      <c r="M59693" s="14" t="str">
        <f>IF(H59693&gt;0,VLOOKUP(H59693,'Account List'!B$4:C$65536,2,FALSE),"")</f>
        <v/>
      </c>
    </row>
    <row r="59694" spans="13:13" x14ac:dyDescent="0.2">
      <c r="M59694" s="14" t="str">
        <f>IF(H59694&gt;0,VLOOKUP(H59694,'Account List'!B$4:C$65536,2,FALSE),"")</f>
        <v/>
      </c>
    </row>
    <row r="59695" spans="13:13" x14ac:dyDescent="0.2">
      <c r="M59695" s="14" t="str">
        <f>IF(H59695&gt;0,VLOOKUP(H59695,'Account List'!B$4:C$65536,2,FALSE),"")</f>
        <v/>
      </c>
    </row>
    <row r="59696" spans="13:13" x14ac:dyDescent="0.2">
      <c r="M59696" s="14" t="str">
        <f>IF(H59696&gt;0,VLOOKUP(H59696,'Account List'!B$4:C$65536,2,FALSE),"")</f>
        <v/>
      </c>
    </row>
    <row r="59697" spans="13:13" x14ac:dyDescent="0.2">
      <c r="M59697" s="14" t="str">
        <f>IF(H59697&gt;0,VLOOKUP(H59697,'Account List'!B$4:C$65536,2,FALSE),"")</f>
        <v/>
      </c>
    </row>
    <row r="59698" spans="13:13" x14ac:dyDescent="0.2">
      <c r="M59698" s="14" t="str">
        <f>IF(H59698&gt;0,VLOOKUP(H59698,'Account List'!B$4:C$65536,2,FALSE),"")</f>
        <v/>
      </c>
    </row>
    <row r="59699" spans="13:13" x14ac:dyDescent="0.2">
      <c r="M59699" s="14" t="str">
        <f>IF(H59699&gt;0,VLOOKUP(H59699,'Account List'!B$4:C$65536,2,FALSE),"")</f>
        <v/>
      </c>
    </row>
    <row r="59700" spans="13:13" x14ac:dyDescent="0.2">
      <c r="M59700" s="14" t="str">
        <f>IF(H59700&gt;0,VLOOKUP(H59700,'Account List'!B$4:C$65536,2,FALSE),"")</f>
        <v/>
      </c>
    </row>
    <row r="59701" spans="13:13" x14ac:dyDescent="0.2">
      <c r="M59701" s="14" t="str">
        <f>IF(H59701&gt;0,VLOOKUP(H59701,'Account List'!B$4:C$65536,2,FALSE),"")</f>
        <v/>
      </c>
    </row>
    <row r="59702" spans="13:13" x14ac:dyDescent="0.2">
      <c r="M59702" s="14" t="str">
        <f>IF(H59702&gt;0,VLOOKUP(H59702,'Account List'!B$4:C$65536,2,FALSE),"")</f>
        <v/>
      </c>
    </row>
    <row r="59703" spans="13:13" x14ac:dyDescent="0.2">
      <c r="M59703" s="14" t="str">
        <f>IF(H59703&gt;0,VLOOKUP(H59703,'Account List'!B$4:C$65536,2,FALSE),"")</f>
        <v/>
      </c>
    </row>
    <row r="59704" spans="13:13" x14ac:dyDescent="0.2">
      <c r="M59704" s="14" t="str">
        <f>IF(H59704&gt;0,VLOOKUP(H59704,'Account List'!B$4:C$65536,2,FALSE),"")</f>
        <v/>
      </c>
    </row>
    <row r="59705" spans="13:13" x14ac:dyDescent="0.2">
      <c r="M59705" s="14" t="str">
        <f>IF(H59705&gt;0,VLOOKUP(H59705,'Account List'!B$4:C$65536,2,FALSE),"")</f>
        <v/>
      </c>
    </row>
    <row r="59706" spans="13:13" x14ac:dyDescent="0.2">
      <c r="M59706" s="14" t="str">
        <f>IF(H59706&gt;0,VLOOKUP(H59706,'Account List'!B$4:C$65536,2,FALSE),"")</f>
        <v/>
      </c>
    </row>
    <row r="59707" spans="13:13" x14ac:dyDescent="0.2">
      <c r="M59707" s="14" t="str">
        <f>IF(H59707&gt;0,VLOOKUP(H59707,'Account List'!B$4:C$65536,2,FALSE),"")</f>
        <v/>
      </c>
    </row>
    <row r="59708" spans="13:13" x14ac:dyDescent="0.2">
      <c r="M59708" s="14" t="str">
        <f>IF(H59708&gt;0,VLOOKUP(H59708,'Account List'!B$4:C$65536,2,FALSE),"")</f>
        <v/>
      </c>
    </row>
    <row r="59709" spans="13:13" x14ac:dyDescent="0.2">
      <c r="M59709" s="14" t="str">
        <f>IF(H59709&gt;0,VLOOKUP(H59709,'Account List'!B$4:C$65536,2,FALSE),"")</f>
        <v/>
      </c>
    </row>
    <row r="59710" spans="13:13" x14ac:dyDescent="0.2">
      <c r="M59710" s="14" t="str">
        <f>IF(H59710&gt;0,VLOOKUP(H59710,'Account List'!B$4:C$65536,2,FALSE),"")</f>
        <v/>
      </c>
    </row>
    <row r="59711" spans="13:13" x14ac:dyDescent="0.2">
      <c r="M59711" s="14" t="str">
        <f>IF(H59711&gt;0,VLOOKUP(H59711,'Account List'!B$4:C$65536,2,FALSE),"")</f>
        <v/>
      </c>
    </row>
    <row r="59712" spans="13:13" x14ac:dyDescent="0.2">
      <c r="M59712" s="14" t="str">
        <f>IF(H59712&gt;0,VLOOKUP(H59712,'Account List'!B$4:C$65536,2,FALSE),"")</f>
        <v/>
      </c>
    </row>
    <row r="59713" spans="13:13" x14ac:dyDescent="0.2">
      <c r="M59713" s="14" t="str">
        <f>IF(H59713&gt;0,VLOOKUP(H59713,'Account List'!B$4:C$65536,2,FALSE),"")</f>
        <v/>
      </c>
    </row>
    <row r="59714" spans="13:13" x14ac:dyDescent="0.2">
      <c r="M59714" s="14" t="str">
        <f>IF(H59714&gt;0,VLOOKUP(H59714,'Account List'!B$4:C$65536,2,FALSE),"")</f>
        <v/>
      </c>
    </row>
    <row r="59715" spans="13:13" x14ac:dyDescent="0.2">
      <c r="M59715" s="14" t="str">
        <f>IF(H59715&gt;0,VLOOKUP(H59715,'Account List'!B$4:C$65536,2,FALSE),"")</f>
        <v/>
      </c>
    </row>
    <row r="59716" spans="13:13" x14ac:dyDescent="0.2">
      <c r="M59716" s="14" t="str">
        <f>IF(H59716&gt;0,VLOOKUP(H59716,'Account List'!B$4:C$65536,2,FALSE),"")</f>
        <v/>
      </c>
    </row>
    <row r="59717" spans="13:13" x14ac:dyDescent="0.2">
      <c r="M59717" s="14" t="str">
        <f>IF(H59717&gt;0,VLOOKUP(H59717,'Account List'!B$4:C$65536,2,FALSE),"")</f>
        <v/>
      </c>
    </row>
    <row r="59718" spans="13:13" x14ac:dyDescent="0.2">
      <c r="M59718" s="14" t="str">
        <f>IF(H59718&gt;0,VLOOKUP(H59718,'Account List'!B$4:C$65536,2,FALSE),"")</f>
        <v/>
      </c>
    </row>
    <row r="59719" spans="13:13" x14ac:dyDescent="0.2">
      <c r="M59719" s="14" t="str">
        <f>IF(H59719&gt;0,VLOOKUP(H59719,'Account List'!B$4:C$65536,2,FALSE),"")</f>
        <v/>
      </c>
    </row>
    <row r="59720" spans="13:13" x14ac:dyDescent="0.2">
      <c r="M59720" s="14" t="str">
        <f>IF(H59720&gt;0,VLOOKUP(H59720,'Account List'!B$4:C$65536,2,FALSE),"")</f>
        <v/>
      </c>
    </row>
    <row r="59721" spans="13:13" x14ac:dyDescent="0.2">
      <c r="M59721" s="14" t="str">
        <f>IF(H59721&gt;0,VLOOKUP(H59721,'Account List'!B$4:C$65536,2,FALSE),"")</f>
        <v/>
      </c>
    </row>
    <row r="59722" spans="13:13" x14ac:dyDescent="0.2">
      <c r="M59722" s="14" t="str">
        <f>IF(H59722&gt;0,VLOOKUP(H59722,'Account List'!B$4:C$65536,2,FALSE),"")</f>
        <v/>
      </c>
    </row>
    <row r="59723" spans="13:13" x14ac:dyDescent="0.2">
      <c r="M59723" s="14" t="str">
        <f>IF(H59723&gt;0,VLOOKUP(H59723,'Account List'!B$4:C$65536,2,FALSE),"")</f>
        <v/>
      </c>
    </row>
    <row r="59724" spans="13:13" x14ac:dyDescent="0.2">
      <c r="M59724" s="14" t="str">
        <f>IF(H59724&gt;0,VLOOKUP(H59724,'Account List'!B$4:C$65536,2,FALSE),"")</f>
        <v/>
      </c>
    </row>
    <row r="59725" spans="13:13" x14ac:dyDescent="0.2">
      <c r="M59725" s="14" t="str">
        <f>IF(H59725&gt;0,VLOOKUP(H59725,'Account List'!B$4:C$65536,2,FALSE),"")</f>
        <v/>
      </c>
    </row>
    <row r="59726" spans="13:13" x14ac:dyDescent="0.2">
      <c r="M59726" s="14" t="str">
        <f>IF(H59726&gt;0,VLOOKUP(H59726,'Account List'!B$4:C$65536,2,FALSE),"")</f>
        <v/>
      </c>
    </row>
    <row r="59727" spans="13:13" x14ac:dyDescent="0.2">
      <c r="M59727" s="14" t="str">
        <f>IF(H59727&gt;0,VLOOKUP(H59727,'Account List'!B$4:C$65536,2,FALSE),"")</f>
        <v/>
      </c>
    </row>
    <row r="59728" spans="13:13" x14ac:dyDescent="0.2">
      <c r="M59728" s="14" t="str">
        <f>IF(H59728&gt;0,VLOOKUP(H59728,'Account List'!B$4:C$65536,2,FALSE),"")</f>
        <v/>
      </c>
    </row>
    <row r="59729" spans="13:13" x14ac:dyDescent="0.2">
      <c r="M59729" s="14" t="str">
        <f>IF(H59729&gt;0,VLOOKUP(H59729,'Account List'!B$4:C$65536,2,FALSE),"")</f>
        <v/>
      </c>
    </row>
    <row r="59730" spans="13:13" x14ac:dyDescent="0.2">
      <c r="M59730" s="14" t="str">
        <f>IF(H59730&gt;0,VLOOKUP(H59730,'Account List'!B$4:C$65536,2,FALSE),"")</f>
        <v/>
      </c>
    </row>
    <row r="59731" spans="13:13" x14ac:dyDescent="0.2">
      <c r="M59731" s="14" t="str">
        <f>IF(H59731&gt;0,VLOOKUP(H59731,'Account List'!B$4:C$65536,2,FALSE),"")</f>
        <v/>
      </c>
    </row>
    <row r="59732" spans="13:13" x14ac:dyDescent="0.2">
      <c r="M59732" s="14" t="str">
        <f>IF(H59732&gt;0,VLOOKUP(H59732,'Account List'!B$4:C$65536,2,FALSE),"")</f>
        <v/>
      </c>
    </row>
    <row r="59733" spans="13:13" x14ac:dyDescent="0.2">
      <c r="M59733" s="14" t="str">
        <f>IF(H59733&gt;0,VLOOKUP(H59733,'Account List'!B$4:C$65536,2,FALSE),"")</f>
        <v/>
      </c>
    </row>
    <row r="59734" spans="13:13" x14ac:dyDescent="0.2">
      <c r="M59734" s="14" t="str">
        <f>IF(H59734&gt;0,VLOOKUP(H59734,'Account List'!B$4:C$65536,2,FALSE),"")</f>
        <v/>
      </c>
    </row>
    <row r="59735" spans="13:13" x14ac:dyDescent="0.2">
      <c r="M59735" s="14" t="str">
        <f>IF(H59735&gt;0,VLOOKUP(H59735,'Account List'!B$4:C$65536,2,FALSE),"")</f>
        <v/>
      </c>
    </row>
    <row r="59736" spans="13:13" x14ac:dyDescent="0.2">
      <c r="M59736" s="14" t="str">
        <f>IF(H59736&gt;0,VLOOKUP(H59736,'Account List'!B$4:C$65536,2,FALSE),"")</f>
        <v/>
      </c>
    </row>
    <row r="59737" spans="13:13" x14ac:dyDescent="0.2">
      <c r="M59737" s="14" t="str">
        <f>IF(H59737&gt;0,VLOOKUP(H59737,'Account List'!B$4:C$65536,2,FALSE),"")</f>
        <v/>
      </c>
    </row>
    <row r="59738" spans="13:13" x14ac:dyDescent="0.2">
      <c r="M59738" s="14" t="str">
        <f>IF(H59738&gt;0,VLOOKUP(H59738,'Account List'!B$4:C$65536,2,FALSE),"")</f>
        <v/>
      </c>
    </row>
    <row r="59739" spans="13:13" x14ac:dyDescent="0.2">
      <c r="M59739" s="14" t="str">
        <f>IF(H59739&gt;0,VLOOKUP(H59739,'Account List'!B$4:C$65536,2,FALSE),"")</f>
        <v/>
      </c>
    </row>
    <row r="59740" spans="13:13" x14ac:dyDescent="0.2">
      <c r="M59740" s="14" t="str">
        <f>IF(H59740&gt;0,VLOOKUP(H59740,'Account List'!B$4:C$65536,2,FALSE),"")</f>
        <v/>
      </c>
    </row>
    <row r="59741" spans="13:13" x14ac:dyDescent="0.2">
      <c r="M59741" s="14" t="str">
        <f>IF(H59741&gt;0,VLOOKUP(H59741,'Account List'!B$4:C$65536,2,FALSE),"")</f>
        <v/>
      </c>
    </row>
    <row r="59742" spans="13:13" x14ac:dyDescent="0.2">
      <c r="M59742" s="14" t="str">
        <f>IF(H59742&gt;0,VLOOKUP(H59742,'Account List'!B$4:C$65536,2,FALSE),"")</f>
        <v/>
      </c>
    </row>
    <row r="59743" spans="13:13" x14ac:dyDescent="0.2">
      <c r="M59743" s="14" t="str">
        <f>IF(H59743&gt;0,VLOOKUP(H59743,'Account List'!B$4:C$65536,2,FALSE),"")</f>
        <v/>
      </c>
    </row>
    <row r="59744" spans="13:13" x14ac:dyDescent="0.2">
      <c r="M59744" s="14" t="str">
        <f>IF(H59744&gt;0,VLOOKUP(H59744,'Account List'!B$4:C$65536,2,FALSE),"")</f>
        <v/>
      </c>
    </row>
    <row r="59745" spans="13:13" x14ac:dyDescent="0.2">
      <c r="M59745" s="14" t="str">
        <f>IF(H59745&gt;0,VLOOKUP(H59745,'Account List'!B$4:C$65536,2,FALSE),"")</f>
        <v/>
      </c>
    </row>
    <row r="59746" spans="13:13" x14ac:dyDescent="0.2">
      <c r="M59746" s="14" t="str">
        <f>IF(H59746&gt;0,VLOOKUP(H59746,'Account List'!B$4:C$65536,2,FALSE),"")</f>
        <v/>
      </c>
    </row>
    <row r="59747" spans="13:13" x14ac:dyDescent="0.2">
      <c r="M59747" s="14" t="str">
        <f>IF(H59747&gt;0,VLOOKUP(H59747,'Account List'!B$4:C$65536,2,FALSE),"")</f>
        <v/>
      </c>
    </row>
    <row r="59748" spans="13:13" x14ac:dyDescent="0.2">
      <c r="M59748" s="14" t="str">
        <f>IF(H59748&gt;0,VLOOKUP(H59748,'Account List'!B$4:C$65536,2,FALSE),"")</f>
        <v/>
      </c>
    </row>
    <row r="59749" spans="13:13" x14ac:dyDescent="0.2">
      <c r="M59749" s="14" t="str">
        <f>IF(H59749&gt;0,VLOOKUP(H59749,'Account List'!B$4:C$65536,2,FALSE),"")</f>
        <v/>
      </c>
    </row>
    <row r="59750" spans="13:13" x14ac:dyDescent="0.2">
      <c r="M59750" s="14" t="str">
        <f>IF(H59750&gt;0,VLOOKUP(H59750,'Account List'!B$4:C$65536,2,FALSE),"")</f>
        <v/>
      </c>
    </row>
    <row r="59751" spans="13:13" x14ac:dyDescent="0.2">
      <c r="M59751" s="14" t="str">
        <f>IF(H59751&gt;0,VLOOKUP(H59751,'Account List'!B$4:C$65536,2,FALSE),"")</f>
        <v/>
      </c>
    </row>
    <row r="59752" spans="13:13" x14ac:dyDescent="0.2">
      <c r="M59752" s="14" t="str">
        <f>IF(H59752&gt;0,VLOOKUP(H59752,'Account List'!B$4:C$65536,2,FALSE),"")</f>
        <v/>
      </c>
    </row>
    <row r="59753" spans="13:13" x14ac:dyDescent="0.2">
      <c r="M59753" s="14" t="str">
        <f>IF(H59753&gt;0,VLOOKUP(H59753,'Account List'!B$4:C$65536,2,FALSE),"")</f>
        <v/>
      </c>
    </row>
    <row r="59754" spans="13:13" x14ac:dyDescent="0.2">
      <c r="M59754" s="14" t="str">
        <f>IF(H59754&gt;0,VLOOKUP(H59754,'Account List'!B$4:C$65536,2,FALSE),"")</f>
        <v/>
      </c>
    </row>
    <row r="59755" spans="13:13" x14ac:dyDescent="0.2">
      <c r="M59755" s="14" t="str">
        <f>IF(H59755&gt;0,VLOOKUP(H59755,'Account List'!B$4:C$65536,2,FALSE),"")</f>
        <v/>
      </c>
    </row>
    <row r="59756" spans="13:13" x14ac:dyDescent="0.2">
      <c r="M59756" s="14" t="str">
        <f>IF(H59756&gt;0,VLOOKUP(H59756,'Account List'!B$4:C$65536,2,FALSE),"")</f>
        <v/>
      </c>
    </row>
    <row r="59757" spans="13:13" x14ac:dyDescent="0.2">
      <c r="M59757" s="14" t="str">
        <f>IF(H59757&gt;0,VLOOKUP(H59757,'Account List'!B$4:C$65536,2,FALSE),"")</f>
        <v/>
      </c>
    </row>
    <row r="59758" spans="13:13" x14ac:dyDescent="0.2">
      <c r="M59758" s="14" t="str">
        <f>IF(H59758&gt;0,VLOOKUP(H59758,'Account List'!B$4:C$65536,2,FALSE),"")</f>
        <v/>
      </c>
    </row>
    <row r="59759" spans="13:13" x14ac:dyDescent="0.2">
      <c r="M59759" s="14" t="str">
        <f>IF(H59759&gt;0,VLOOKUP(H59759,'Account List'!B$4:C$65536,2,FALSE),"")</f>
        <v/>
      </c>
    </row>
    <row r="59760" spans="13:13" x14ac:dyDescent="0.2">
      <c r="M59760" s="14" t="str">
        <f>IF(H59760&gt;0,VLOOKUP(H59760,'Account List'!B$4:C$65536,2,FALSE),"")</f>
        <v/>
      </c>
    </row>
    <row r="59761" spans="13:13" x14ac:dyDescent="0.2">
      <c r="M59761" s="14" t="str">
        <f>IF(H59761&gt;0,VLOOKUP(H59761,'Account List'!B$4:C$65536,2,FALSE),"")</f>
        <v/>
      </c>
    </row>
    <row r="59762" spans="13:13" x14ac:dyDescent="0.2">
      <c r="M59762" s="14" t="str">
        <f>IF(H59762&gt;0,VLOOKUP(H59762,'Account List'!B$4:C$65536,2,FALSE),"")</f>
        <v/>
      </c>
    </row>
    <row r="59763" spans="13:13" x14ac:dyDescent="0.2">
      <c r="M59763" s="14" t="str">
        <f>IF(H59763&gt;0,VLOOKUP(H59763,'Account List'!B$4:C$65536,2,FALSE),"")</f>
        <v/>
      </c>
    </row>
    <row r="59764" spans="13:13" x14ac:dyDescent="0.2">
      <c r="M59764" s="14" t="str">
        <f>IF(H59764&gt;0,VLOOKUP(H59764,'Account List'!B$4:C$65536,2,FALSE),"")</f>
        <v/>
      </c>
    </row>
    <row r="59765" spans="13:13" x14ac:dyDescent="0.2">
      <c r="M59765" s="14" t="str">
        <f>IF(H59765&gt;0,VLOOKUP(H59765,'Account List'!B$4:C$65536,2,FALSE),"")</f>
        <v/>
      </c>
    </row>
    <row r="59766" spans="13:13" x14ac:dyDescent="0.2">
      <c r="M59766" s="14" t="str">
        <f>IF(H59766&gt;0,VLOOKUP(H59766,'Account List'!B$4:C$65536,2,FALSE),"")</f>
        <v/>
      </c>
    </row>
    <row r="59767" spans="13:13" x14ac:dyDescent="0.2">
      <c r="M59767" s="14" t="str">
        <f>IF(H59767&gt;0,VLOOKUP(H59767,'Account List'!B$4:C$65536,2,FALSE),"")</f>
        <v/>
      </c>
    </row>
    <row r="59768" spans="13:13" x14ac:dyDescent="0.2">
      <c r="M59768" s="14" t="str">
        <f>IF(H59768&gt;0,VLOOKUP(H59768,'Account List'!B$4:C$65536,2,FALSE),"")</f>
        <v/>
      </c>
    </row>
    <row r="59769" spans="13:13" x14ac:dyDescent="0.2">
      <c r="M59769" s="14" t="str">
        <f>IF(H59769&gt;0,VLOOKUP(H59769,'Account List'!B$4:C$65536,2,FALSE),"")</f>
        <v/>
      </c>
    </row>
    <row r="59770" spans="13:13" x14ac:dyDescent="0.2">
      <c r="M59770" s="14" t="str">
        <f>IF(H59770&gt;0,VLOOKUP(H59770,'Account List'!B$4:C$65536,2,FALSE),"")</f>
        <v/>
      </c>
    </row>
    <row r="59771" spans="13:13" x14ac:dyDescent="0.2">
      <c r="M59771" s="14" t="str">
        <f>IF(H59771&gt;0,VLOOKUP(H59771,'Account List'!B$4:C$65536,2,FALSE),"")</f>
        <v/>
      </c>
    </row>
    <row r="59772" spans="13:13" x14ac:dyDescent="0.2">
      <c r="M59772" s="14" t="str">
        <f>IF(H59772&gt;0,VLOOKUP(H59772,'Account List'!B$4:C$65536,2,FALSE),"")</f>
        <v/>
      </c>
    </row>
    <row r="59773" spans="13:13" x14ac:dyDescent="0.2">
      <c r="M59773" s="14" t="str">
        <f>IF(H59773&gt;0,VLOOKUP(H59773,'Account List'!B$4:C$65536,2,FALSE),"")</f>
        <v/>
      </c>
    </row>
    <row r="59774" spans="13:13" x14ac:dyDescent="0.2">
      <c r="M59774" s="14" t="str">
        <f>IF(H59774&gt;0,VLOOKUP(H59774,'Account List'!B$4:C$65536,2,FALSE),"")</f>
        <v/>
      </c>
    </row>
    <row r="59775" spans="13:13" x14ac:dyDescent="0.2">
      <c r="M59775" s="14" t="str">
        <f>IF(H59775&gt;0,VLOOKUP(H59775,'Account List'!B$4:C$65536,2,FALSE),"")</f>
        <v/>
      </c>
    </row>
    <row r="59776" spans="13:13" x14ac:dyDescent="0.2">
      <c r="M59776" s="14" t="str">
        <f>IF(H59776&gt;0,VLOOKUP(H59776,'Account List'!B$4:C$65536,2,FALSE),"")</f>
        <v/>
      </c>
    </row>
    <row r="59777" spans="13:13" x14ac:dyDescent="0.2">
      <c r="M59777" s="14" t="str">
        <f>IF(H59777&gt;0,VLOOKUP(H59777,'Account List'!B$4:C$65536,2,FALSE),"")</f>
        <v/>
      </c>
    </row>
    <row r="59778" spans="13:13" x14ac:dyDescent="0.2">
      <c r="M59778" s="14" t="str">
        <f>IF(H59778&gt;0,VLOOKUP(H59778,'Account List'!B$4:C$65536,2,FALSE),"")</f>
        <v/>
      </c>
    </row>
    <row r="59779" spans="13:13" x14ac:dyDescent="0.2">
      <c r="M59779" s="14" t="str">
        <f>IF(H59779&gt;0,VLOOKUP(H59779,'Account List'!B$4:C$65536,2,FALSE),"")</f>
        <v/>
      </c>
    </row>
    <row r="59780" spans="13:13" x14ac:dyDescent="0.2">
      <c r="M59780" s="14" t="str">
        <f>IF(H59780&gt;0,VLOOKUP(H59780,'Account List'!B$4:C$65536,2,FALSE),"")</f>
        <v/>
      </c>
    </row>
    <row r="59781" spans="13:13" x14ac:dyDescent="0.2">
      <c r="M59781" s="14" t="str">
        <f>IF(H59781&gt;0,VLOOKUP(H59781,'Account List'!B$4:C$65536,2,FALSE),"")</f>
        <v/>
      </c>
    </row>
    <row r="59782" spans="13:13" x14ac:dyDescent="0.2">
      <c r="M59782" s="14" t="str">
        <f>IF(H59782&gt;0,VLOOKUP(H59782,'Account List'!B$4:C$65536,2,FALSE),"")</f>
        <v/>
      </c>
    </row>
    <row r="59783" spans="13:13" x14ac:dyDescent="0.2">
      <c r="M59783" s="14" t="str">
        <f>IF(H59783&gt;0,VLOOKUP(H59783,'Account List'!B$4:C$65536,2,FALSE),"")</f>
        <v/>
      </c>
    </row>
    <row r="59784" spans="13:13" x14ac:dyDescent="0.2">
      <c r="M59784" s="14" t="str">
        <f>IF(H59784&gt;0,VLOOKUP(H59784,'Account List'!B$4:C$65536,2,FALSE),"")</f>
        <v/>
      </c>
    </row>
    <row r="59785" spans="13:13" x14ac:dyDescent="0.2">
      <c r="M59785" s="14" t="str">
        <f>IF(H59785&gt;0,VLOOKUP(H59785,'Account List'!B$4:C$65536,2,FALSE),"")</f>
        <v/>
      </c>
    </row>
    <row r="59786" spans="13:13" x14ac:dyDescent="0.2">
      <c r="M59786" s="14" t="str">
        <f>IF(H59786&gt;0,VLOOKUP(H59786,'Account List'!B$4:C$65536,2,FALSE),"")</f>
        <v/>
      </c>
    </row>
    <row r="59787" spans="13:13" x14ac:dyDescent="0.2">
      <c r="M59787" s="14" t="str">
        <f>IF(H59787&gt;0,VLOOKUP(H59787,'Account List'!B$4:C$65536,2,FALSE),"")</f>
        <v/>
      </c>
    </row>
    <row r="59788" spans="13:13" x14ac:dyDescent="0.2">
      <c r="M59788" s="14" t="str">
        <f>IF(H59788&gt;0,VLOOKUP(H59788,'Account List'!B$4:C$65536,2,FALSE),"")</f>
        <v/>
      </c>
    </row>
    <row r="59789" spans="13:13" x14ac:dyDescent="0.2">
      <c r="M59789" s="14" t="str">
        <f>IF(H59789&gt;0,VLOOKUP(H59789,'Account List'!B$4:C$65536,2,FALSE),"")</f>
        <v/>
      </c>
    </row>
    <row r="59790" spans="13:13" x14ac:dyDescent="0.2">
      <c r="M59790" s="14" t="str">
        <f>IF(H59790&gt;0,VLOOKUP(H59790,'Account List'!B$4:C$65536,2,FALSE),"")</f>
        <v/>
      </c>
    </row>
    <row r="59791" spans="13:13" x14ac:dyDescent="0.2">
      <c r="M59791" s="14" t="str">
        <f>IF(H59791&gt;0,VLOOKUP(H59791,'Account List'!B$4:C$65536,2,FALSE),"")</f>
        <v/>
      </c>
    </row>
    <row r="59792" spans="13:13" x14ac:dyDescent="0.2">
      <c r="M59792" s="14" t="str">
        <f>IF(H59792&gt;0,VLOOKUP(H59792,'Account List'!B$4:C$65536,2,FALSE),"")</f>
        <v/>
      </c>
    </row>
    <row r="59793" spans="13:13" x14ac:dyDescent="0.2">
      <c r="M59793" s="14" t="str">
        <f>IF(H59793&gt;0,VLOOKUP(H59793,'Account List'!B$4:C$65536,2,FALSE),"")</f>
        <v/>
      </c>
    </row>
    <row r="59794" spans="13:13" x14ac:dyDescent="0.2">
      <c r="M59794" s="14" t="str">
        <f>IF(H59794&gt;0,VLOOKUP(H59794,'Account List'!B$4:C$65536,2,FALSE),"")</f>
        <v/>
      </c>
    </row>
    <row r="59795" spans="13:13" x14ac:dyDescent="0.2">
      <c r="M59795" s="14" t="str">
        <f>IF(H59795&gt;0,VLOOKUP(H59795,'Account List'!B$4:C$65536,2,FALSE),"")</f>
        <v/>
      </c>
    </row>
    <row r="59796" spans="13:13" x14ac:dyDescent="0.2">
      <c r="M59796" s="14" t="str">
        <f>IF(H59796&gt;0,VLOOKUP(H59796,'Account List'!B$4:C$65536,2,FALSE),"")</f>
        <v/>
      </c>
    </row>
    <row r="59797" spans="13:13" x14ac:dyDescent="0.2">
      <c r="M59797" s="14" t="str">
        <f>IF(H59797&gt;0,VLOOKUP(H59797,'Account List'!B$4:C$65536,2,FALSE),"")</f>
        <v/>
      </c>
    </row>
    <row r="59798" spans="13:13" x14ac:dyDescent="0.2">
      <c r="M59798" s="14" t="str">
        <f>IF(H59798&gt;0,VLOOKUP(H59798,'Account List'!B$4:C$65536,2,FALSE),"")</f>
        <v/>
      </c>
    </row>
    <row r="59799" spans="13:13" x14ac:dyDescent="0.2">
      <c r="M59799" s="14" t="str">
        <f>IF(H59799&gt;0,VLOOKUP(H59799,'Account List'!B$4:C$65536,2,FALSE),"")</f>
        <v/>
      </c>
    </row>
    <row r="59800" spans="13:13" x14ac:dyDescent="0.2">
      <c r="M59800" s="14" t="str">
        <f>IF(H59800&gt;0,VLOOKUP(H59800,'Account List'!B$4:C$65536,2,FALSE),"")</f>
        <v/>
      </c>
    </row>
    <row r="59801" spans="13:13" x14ac:dyDescent="0.2">
      <c r="M59801" s="14" t="str">
        <f>IF(H59801&gt;0,VLOOKUP(H59801,'Account List'!B$4:C$65536,2,FALSE),"")</f>
        <v/>
      </c>
    </row>
    <row r="59802" spans="13:13" x14ac:dyDescent="0.2">
      <c r="M59802" s="14" t="str">
        <f>IF(H59802&gt;0,VLOOKUP(H59802,'Account List'!B$4:C$65536,2,FALSE),"")</f>
        <v/>
      </c>
    </row>
    <row r="59803" spans="13:13" x14ac:dyDescent="0.2">
      <c r="M59803" s="14" t="str">
        <f>IF(H59803&gt;0,VLOOKUP(H59803,'Account List'!B$4:C$65536,2,FALSE),"")</f>
        <v/>
      </c>
    </row>
    <row r="59804" spans="13:13" x14ac:dyDescent="0.2">
      <c r="M59804" s="14" t="str">
        <f>IF(H59804&gt;0,VLOOKUP(H59804,'Account List'!B$4:C$65536,2,FALSE),"")</f>
        <v/>
      </c>
    </row>
    <row r="59805" spans="13:13" x14ac:dyDescent="0.2">
      <c r="M59805" s="14" t="str">
        <f>IF(H59805&gt;0,VLOOKUP(H59805,'Account List'!B$4:C$65536,2,FALSE),"")</f>
        <v/>
      </c>
    </row>
    <row r="59806" spans="13:13" x14ac:dyDescent="0.2">
      <c r="M59806" s="14" t="str">
        <f>IF(H59806&gt;0,VLOOKUP(H59806,'Account List'!B$4:C$65536,2,FALSE),"")</f>
        <v/>
      </c>
    </row>
    <row r="59807" spans="13:13" x14ac:dyDescent="0.2">
      <c r="M59807" s="14" t="str">
        <f>IF(H59807&gt;0,VLOOKUP(H59807,'Account List'!B$4:C$65536,2,FALSE),"")</f>
        <v/>
      </c>
    </row>
    <row r="59808" spans="13:13" x14ac:dyDescent="0.2">
      <c r="M59808" s="14" t="str">
        <f>IF(H59808&gt;0,VLOOKUP(H59808,'Account List'!B$4:C$65536,2,FALSE),"")</f>
        <v/>
      </c>
    </row>
    <row r="59809" spans="13:13" x14ac:dyDescent="0.2">
      <c r="M59809" s="14" t="str">
        <f>IF(H59809&gt;0,VLOOKUP(H59809,'Account List'!B$4:C$65536,2,FALSE),"")</f>
        <v/>
      </c>
    </row>
    <row r="59810" spans="13:13" x14ac:dyDescent="0.2">
      <c r="M59810" s="14" t="str">
        <f>IF(H59810&gt;0,VLOOKUP(H59810,'Account List'!B$4:C$65536,2,FALSE),"")</f>
        <v/>
      </c>
    </row>
    <row r="59811" spans="13:13" x14ac:dyDescent="0.2">
      <c r="M59811" s="14" t="str">
        <f>IF(H59811&gt;0,VLOOKUP(H59811,'Account List'!B$4:C$65536,2,FALSE),"")</f>
        <v/>
      </c>
    </row>
    <row r="59812" spans="13:13" x14ac:dyDescent="0.2">
      <c r="M59812" s="14" t="str">
        <f>IF(H59812&gt;0,VLOOKUP(H59812,'Account List'!B$4:C$65536,2,FALSE),"")</f>
        <v/>
      </c>
    </row>
    <row r="59813" spans="13:13" x14ac:dyDescent="0.2">
      <c r="M59813" s="14" t="str">
        <f>IF(H59813&gt;0,VLOOKUP(H59813,'Account List'!B$4:C$65536,2,FALSE),"")</f>
        <v/>
      </c>
    </row>
    <row r="59814" spans="13:13" x14ac:dyDescent="0.2">
      <c r="M59814" s="14" t="str">
        <f>IF(H59814&gt;0,VLOOKUP(H59814,'Account List'!B$4:C$65536,2,FALSE),"")</f>
        <v/>
      </c>
    </row>
    <row r="59815" spans="13:13" x14ac:dyDescent="0.2">
      <c r="M59815" s="14" t="str">
        <f>IF(H59815&gt;0,VLOOKUP(H59815,'Account List'!B$4:C$65536,2,FALSE),"")</f>
        <v/>
      </c>
    </row>
    <row r="59816" spans="13:13" x14ac:dyDescent="0.2">
      <c r="M59816" s="14" t="str">
        <f>IF(H59816&gt;0,VLOOKUP(H59816,'Account List'!B$4:C$65536,2,FALSE),"")</f>
        <v/>
      </c>
    </row>
    <row r="59817" spans="13:13" x14ac:dyDescent="0.2">
      <c r="M59817" s="14" t="str">
        <f>IF(H59817&gt;0,VLOOKUP(H59817,'Account List'!B$4:C$65536,2,FALSE),"")</f>
        <v/>
      </c>
    </row>
    <row r="59818" spans="13:13" x14ac:dyDescent="0.2">
      <c r="M59818" s="14" t="str">
        <f>IF(H59818&gt;0,VLOOKUP(H59818,'Account List'!B$4:C$65536,2,FALSE),"")</f>
        <v/>
      </c>
    </row>
    <row r="59819" spans="13:13" x14ac:dyDescent="0.2">
      <c r="M59819" s="14" t="str">
        <f>IF(H59819&gt;0,VLOOKUP(H59819,'Account List'!B$4:C$65536,2,FALSE),"")</f>
        <v/>
      </c>
    </row>
    <row r="59820" spans="13:13" x14ac:dyDescent="0.2">
      <c r="M59820" s="14" t="str">
        <f>IF(H59820&gt;0,VLOOKUP(H59820,'Account List'!B$4:C$65536,2,FALSE),"")</f>
        <v/>
      </c>
    </row>
    <row r="59821" spans="13:13" x14ac:dyDescent="0.2">
      <c r="M59821" s="14" t="str">
        <f>IF(H59821&gt;0,VLOOKUP(H59821,'Account List'!B$4:C$65536,2,FALSE),"")</f>
        <v/>
      </c>
    </row>
    <row r="59822" spans="13:13" x14ac:dyDescent="0.2">
      <c r="M59822" s="14" t="str">
        <f>IF(H59822&gt;0,VLOOKUP(H59822,'Account List'!B$4:C$65536,2,FALSE),"")</f>
        <v/>
      </c>
    </row>
    <row r="59823" spans="13:13" x14ac:dyDescent="0.2">
      <c r="M59823" s="14" t="str">
        <f>IF(H59823&gt;0,VLOOKUP(H59823,'Account List'!B$4:C$65536,2,FALSE),"")</f>
        <v/>
      </c>
    </row>
    <row r="59824" spans="13:13" x14ac:dyDescent="0.2">
      <c r="M59824" s="14" t="str">
        <f>IF(H59824&gt;0,VLOOKUP(H59824,'Account List'!B$4:C$65536,2,FALSE),"")</f>
        <v/>
      </c>
    </row>
    <row r="59825" spans="13:13" x14ac:dyDescent="0.2">
      <c r="M59825" s="14" t="str">
        <f>IF(H59825&gt;0,VLOOKUP(H59825,'Account List'!B$4:C$65536,2,FALSE),"")</f>
        <v/>
      </c>
    </row>
    <row r="59826" spans="13:13" x14ac:dyDescent="0.2">
      <c r="M59826" s="14" t="str">
        <f>IF(H59826&gt;0,VLOOKUP(H59826,'Account List'!B$4:C$65536,2,FALSE),"")</f>
        <v/>
      </c>
    </row>
    <row r="59827" spans="13:13" x14ac:dyDescent="0.2">
      <c r="M59827" s="14" t="str">
        <f>IF(H59827&gt;0,VLOOKUP(H59827,'Account List'!B$4:C$65536,2,FALSE),"")</f>
        <v/>
      </c>
    </row>
    <row r="59828" spans="13:13" x14ac:dyDescent="0.2">
      <c r="M59828" s="14" t="str">
        <f>IF(H59828&gt;0,VLOOKUP(H59828,'Account List'!B$4:C$65536,2,FALSE),"")</f>
        <v/>
      </c>
    </row>
    <row r="59829" spans="13:13" x14ac:dyDescent="0.2">
      <c r="M59829" s="14" t="str">
        <f>IF(H59829&gt;0,VLOOKUP(H59829,'Account List'!B$4:C$65536,2,FALSE),"")</f>
        <v/>
      </c>
    </row>
    <row r="59830" spans="13:13" x14ac:dyDescent="0.2">
      <c r="M59830" s="14" t="str">
        <f>IF(H59830&gt;0,VLOOKUP(H59830,'Account List'!B$4:C$65536,2,FALSE),"")</f>
        <v/>
      </c>
    </row>
    <row r="59831" spans="13:13" x14ac:dyDescent="0.2">
      <c r="M59831" s="14" t="str">
        <f>IF(H59831&gt;0,VLOOKUP(H59831,'Account List'!B$4:C$65536,2,FALSE),"")</f>
        <v/>
      </c>
    </row>
    <row r="59832" spans="13:13" x14ac:dyDescent="0.2">
      <c r="M59832" s="14" t="str">
        <f>IF(H59832&gt;0,VLOOKUP(H59832,'Account List'!B$4:C$65536,2,FALSE),"")</f>
        <v/>
      </c>
    </row>
    <row r="59833" spans="13:13" x14ac:dyDescent="0.2">
      <c r="M59833" s="14" t="str">
        <f>IF(H59833&gt;0,VLOOKUP(H59833,'Account List'!B$4:C$65536,2,FALSE),"")</f>
        <v/>
      </c>
    </row>
    <row r="59834" spans="13:13" x14ac:dyDescent="0.2">
      <c r="M59834" s="14" t="str">
        <f>IF(H59834&gt;0,VLOOKUP(H59834,'Account List'!B$4:C$65536,2,FALSE),"")</f>
        <v/>
      </c>
    </row>
    <row r="59835" spans="13:13" x14ac:dyDescent="0.2">
      <c r="M59835" s="14" t="str">
        <f>IF(H59835&gt;0,VLOOKUP(H59835,'Account List'!B$4:C$65536,2,FALSE),"")</f>
        <v/>
      </c>
    </row>
    <row r="59836" spans="13:13" x14ac:dyDescent="0.2">
      <c r="M59836" s="14" t="str">
        <f>IF(H59836&gt;0,VLOOKUP(H59836,'Account List'!B$4:C$65536,2,FALSE),"")</f>
        <v/>
      </c>
    </row>
    <row r="59837" spans="13:13" x14ac:dyDescent="0.2">
      <c r="M59837" s="14" t="str">
        <f>IF(H59837&gt;0,VLOOKUP(H59837,'Account List'!B$4:C$65536,2,FALSE),"")</f>
        <v/>
      </c>
    </row>
    <row r="59838" spans="13:13" x14ac:dyDescent="0.2">
      <c r="M59838" s="14" t="str">
        <f>IF(H59838&gt;0,VLOOKUP(H59838,'Account List'!B$4:C$65536,2,FALSE),"")</f>
        <v/>
      </c>
    </row>
    <row r="59839" spans="13:13" x14ac:dyDescent="0.2">
      <c r="M59839" s="14" t="str">
        <f>IF(H59839&gt;0,VLOOKUP(H59839,'Account List'!B$4:C$65536,2,FALSE),"")</f>
        <v/>
      </c>
    </row>
    <row r="59840" spans="13:13" x14ac:dyDescent="0.2">
      <c r="M59840" s="14" t="str">
        <f>IF(H59840&gt;0,VLOOKUP(H59840,'Account List'!B$4:C$65536,2,FALSE),"")</f>
        <v/>
      </c>
    </row>
    <row r="59841" spans="13:13" x14ac:dyDescent="0.2">
      <c r="M59841" s="14" t="str">
        <f>IF(H59841&gt;0,VLOOKUP(H59841,'Account List'!B$4:C$65536,2,FALSE),"")</f>
        <v/>
      </c>
    </row>
    <row r="59842" spans="13:13" x14ac:dyDescent="0.2">
      <c r="M59842" s="14" t="str">
        <f>IF(H59842&gt;0,VLOOKUP(H59842,'Account List'!B$4:C$65536,2,FALSE),"")</f>
        <v/>
      </c>
    </row>
    <row r="59843" spans="13:13" x14ac:dyDescent="0.2">
      <c r="M59843" s="14" t="str">
        <f>IF(H59843&gt;0,VLOOKUP(H59843,'Account List'!B$4:C$65536,2,FALSE),"")</f>
        <v/>
      </c>
    </row>
    <row r="59844" spans="13:13" x14ac:dyDescent="0.2">
      <c r="M59844" s="14" t="str">
        <f>IF(H59844&gt;0,VLOOKUP(H59844,'Account List'!B$4:C$65536,2,FALSE),"")</f>
        <v/>
      </c>
    </row>
    <row r="59845" spans="13:13" x14ac:dyDescent="0.2">
      <c r="M59845" s="14" t="str">
        <f>IF(H59845&gt;0,VLOOKUP(H59845,'Account List'!B$4:C$65536,2,FALSE),"")</f>
        <v/>
      </c>
    </row>
    <row r="59846" spans="13:13" x14ac:dyDescent="0.2">
      <c r="M59846" s="14" t="str">
        <f>IF(H59846&gt;0,VLOOKUP(H59846,'Account List'!B$4:C$65536,2,FALSE),"")</f>
        <v/>
      </c>
    </row>
    <row r="59847" spans="13:13" x14ac:dyDescent="0.2">
      <c r="M59847" s="14" t="str">
        <f>IF(H59847&gt;0,VLOOKUP(H59847,'Account List'!B$4:C$65536,2,FALSE),"")</f>
        <v/>
      </c>
    </row>
    <row r="59848" spans="13:13" x14ac:dyDescent="0.2">
      <c r="M59848" s="14" t="str">
        <f>IF(H59848&gt;0,VLOOKUP(H59848,'Account List'!B$4:C$65536,2,FALSE),"")</f>
        <v/>
      </c>
    </row>
    <row r="59849" spans="13:13" x14ac:dyDescent="0.2">
      <c r="M59849" s="14" t="str">
        <f>IF(H59849&gt;0,VLOOKUP(H59849,'Account List'!B$4:C$65536,2,FALSE),"")</f>
        <v/>
      </c>
    </row>
    <row r="59850" spans="13:13" x14ac:dyDescent="0.2">
      <c r="M59850" s="14" t="str">
        <f>IF(H59850&gt;0,VLOOKUP(H59850,'Account List'!B$4:C$65536,2,FALSE),"")</f>
        <v/>
      </c>
    </row>
    <row r="59851" spans="13:13" x14ac:dyDescent="0.2">
      <c r="M59851" s="14" t="str">
        <f>IF(H59851&gt;0,VLOOKUP(H59851,'Account List'!B$4:C$65536,2,FALSE),"")</f>
        <v/>
      </c>
    </row>
    <row r="59852" spans="13:13" x14ac:dyDescent="0.2">
      <c r="M59852" s="14" t="str">
        <f>IF(H59852&gt;0,VLOOKUP(H59852,'Account List'!B$4:C$65536,2,FALSE),"")</f>
        <v/>
      </c>
    </row>
    <row r="59853" spans="13:13" x14ac:dyDescent="0.2">
      <c r="M59853" s="14" t="str">
        <f>IF(H59853&gt;0,VLOOKUP(H59853,'Account List'!B$4:C$65536,2,FALSE),"")</f>
        <v/>
      </c>
    </row>
    <row r="59854" spans="13:13" x14ac:dyDescent="0.2">
      <c r="M59854" s="14" t="str">
        <f>IF(H59854&gt;0,VLOOKUP(H59854,'Account List'!B$4:C$65536,2,FALSE),"")</f>
        <v/>
      </c>
    </row>
    <row r="59855" spans="13:13" x14ac:dyDescent="0.2">
      <c r="M59855" s="14" t="str">
        <f>IF(H59855&gt;0,VLOOKUP(H59855,'Account List'!B$4:C$65536,2,FALSE),"")</f>
        <v/>
      </c>
    </row>
    <row r="59856" spans="13:13" x14ac:dyDescent="0.2">
      <c r="M59856" s="14" t="str">
        <f>IF(H59856&gt;0,VLOOKUP(H59856,'Account List'!B$4:C$65536,2,FALSE),"")</f>
        <v/>
      </c>
    </row>
    <row r="59857" spans="13:13" x14ac:dyDescent="0.2">
      <c r="M59857" s="14" t="str">
        <f>IF(H59857&gt;0,VLOOKUP(H59857,'Account List'!B$4:C$65536,2,FALSE),"")</f>
        <v/>
      </c>
    </row>
    <row r="59858" spans="13:13" x14ac:dyDescent="0.2">
      <c r="M59858" s="14" t="str">
        <f>IF(H59858&gt;0,VLOOKUP(H59858,'Account List'!B$4:C$65536,2,FALSE),"")</f>
        <v/>
      </c>
    </row>
    <row r="59859" spans="13:13" x14ac:dyDescent="0.2">
      <c r="M59859" s="14" t="str">
        <f>IF(H59859&gt;0,VLOOKUP(H59859,'Account List'!B$4:C$65536,2,FALSE),"")</f>
        <v/>
      </c>
    </row>
    <row r="59860" spans="13:13" x14ac:dyDescent="0.2">
      <c r="M59860" s="14" t="str">
        <f>IF(H59860&gt;0,VLOOKUP(H59860,'Account List'!B$4:C$65536,2,FALSE),"")</f>
        <v/>
      </c>
    </row>
    <row r="59861" spans="13:13" x14ac:dyDescent="0.2">
      <c r="M59861" s="14" t="str">
        <f>IF(H59861&gt;0,VLOOKUP(H59861,'Account List'!B$4:C$65536,2,FALSE),"")</f>
        <v/>
      </c>
    </row>
    <row r="59862" spans="13:13" x14ac:dyDescent="0.2">
      <c r="M59862" s="14" t="str">
        <f>IF(H59862&gt;0,VLOOKUP(H59862,'Account List'!B$4:C$65536,2,FALSE),"")</f>
        <v/>
      </c>
    </row>
    <row r="59863" spans="13:13" x14ac:dyDescent="0.2">
      <c r="M59863" s="14" t="str">
        <f>IF(H59863&gt;0,VLOOKUP(H59863,'Account List'!B$4:C$65536,2,FALSE),"")</f>
        <v/>
      </c>
    </row>
    <row r="59864" spans="13:13" x14ac:dyDescent="0.2">
      <c r="M59864" s="14" t="str">
        <f>IF(H59864&gt;0,VLOOKUP(H59864,'Account List'!B$4:C$65536,2,FALSE),"")</f>
        <v/>
      </c>
    </row>
    <row r="59865" spans="13:13" x14ac:dyDescent="0.2">
      <c r="M59865" s="14" t="str">
        <f>IF(H59865&gt;0,VLOOKUP(H59865,'Account List'!B$4:C$65536,2,FALSE),"")</f>
        <v/>
      </c>
    </row>
    <row r="59866" spans="13:13" x14ac:dyDescent="0.2">
      <c r="M59866" s="14" t="str">
        <f>IF(H59866&gt;0,VLOOKUP(H59866,'Account List'!B$4:C$65536,2,FALSE),"")</f>
        <v/>
      </c>
    </row>
    <row r="59867" spans="13:13" x14ac:dyDescent="0.2">
      <c r="M59867" s="14" t="str">
        <f>IF(H59867&gt;0,VLOOKUP(H59867,'Account List'!B$4:C$65536,2,FALSE),"")</f>
        <v/>
      </c>
    </row>
    <row r="59868" spans="13:13" x14ac:dyDescent="0.2">
      <c r="M59868" s="14" t="str">
        <f>IF(H59868&gt;0,VLOOKUP(H59868,'Account List'!B$4:C$65536,2,FALSE),"")</f>
        <v/>
      </c>
    </row>
    <row r="59869" spans="13:13" x14ac:dyDescent="0.2">
      <c r="M59869" s="14" t="str">
        <f>IF(H59869&gt;0,VLOOKUP(H59869,'Account List'!B$4:C$65536,2,FALSE),"")</f>
        <v/>
      </c>
    </row>
    <row r="59870" spans="13:13" x14ac:dyDescent="0.2">
      <c r="M59870" s="14" t="str">
        <f>IF(H59870&gt;0,VLOOKUP(H59870,'Account List'!B$4:C$65536,2,FALSE),"")</f>
        <v/>
      </c>
    </row>
    <row r="59871" spans="13:13" x14ac:dyDescent="0.2">
      <c r="M59871" s="14" t="str">
        <f>IF(H59871&gt;0,VLOOKUP(H59871,'Account List'!B$4:C$65536,2,FALSE),"")</f>
        <v/>
      </c>
    </row>
    <row r="59872" spans="13:13" x14ac:dyDescent="0.2">
      <c r="M59872" s="14" t="str">
        <f>IF(H59872&gt;0,VLOOKUP(H59872,'Account List'!B$4:C$65536,2,FALSE),"")</f>
        <v/>
      </c>
    </row>
    <row r="59873" spans="13:13" x14ac:dyDescent="0.2">
      <c r="M59873" s="14" t="str">
        <f>IF(H59873&gt;0,VLOOKUP(H59873,'Account List'!B$4:C$65536,2,FALSE),"")</f>
        <v/>
      </c>
    </row>
    <row r="59874" spans="13:13" x14ac:dyDescent="0.2">
      <c r="M59874" s="14" t="str">
        <f>IF(H59874&gt;0,VLOOKUP(H59874,'Account List'!B$4:C$65536,2,FALSE),"")</f>
        <v/>
      </c>
    </row>
    <row r="59875" spans="13:13" x14ac:dyDescent="0.2">
      <c r="M59875" s="14" t="str">
        <f>IF(H59875&gt;0,VLOOKUP(H59875,'Account List'!B$4:C$65536,2,FALSE),"")</f>
        <v/>
      </c>
    </row>
    <row r="59876" spans="13:13" x14ac:dyDescent="0.2">
      <c r="M59876" s="14" t="str">
        <f>IF(H59876&gt;0,VLOOKUP(H59876,'Account List'!B$4:C$65536,2,FALSE),"")</f>
        <v/>
      </c>
    </row>
    <row r="59877" spans="13:13" x14ac:dyDescent="0.2">
      <c r="M59877" s="14" t="str">
        <f>IF(H59877&gt;0,VLOOKUP(H59877,'Account List'!B$4:C$65536,2,FALSE),"")</f>
        <v/>
      </c>
    </row>
    <row r="59878" spans="13:13" x14ac:dyDescent="0.2">
      <c r="M59878" s="14" t="str">
        <f>IF(H59878&gt;0,VLOOKUP(H59878,'Account List'!B$4:C$65536,2,FALSE),"")</f>
        <v/>
      </c>
    </row>
    <row r="59879" spans="13:13" x14ac:dyDescent="0.2">
      <c r="M59879" s="14" t="str">
        <f>IF(H59879&gt;0,VLOOKUP(H59879,'Account List'!B$4:C$65536,2,FALSE),"")</f>
        <v/>
      </c>
    </row>
    <row r="59880" spans="13:13" x14ac:dyDescent="0.2">
      <c r="M59880" s="14" t="str">
        <f>IF(H59880&gt;0,VLOOKUP(H59880,'Account List'!B$4:C$65536,2,FALSE),"")</f>
        <v/>
      </c>
    </row>
    <row r="59881" spans="13:13" x14ac:dyDescent="0.2">
      <c r="M59881" s="14" t="str">
        <f>IF(H59881&gt;0,VLOOKUP(H59881,'Account List'!B$4:C$65536,2,FALSE),"")</f>
        <v/>
      </c>
    </row>
    <row r="59882" spans="13:13" x14ac:dyDescent="0.2">
      <c r="M59882" s="14" t="str">
        <f>IF(H59882&gt;0,VLOOKUP(H59882,'Account List'!B$4:C$65536,2,FALSE),"")</f>
        <v/>
      </c>
    </row>
    <row r="59883" spans="13:13" x14ac:dyDescent="0.2">
      <c r="M59883" s="14" t="str">
        <f>IF(H59883&gt;0,VLOOKUP(H59883,'Account List'!B$4:C$65536,2,FALSE),"")</f>
        <v/>
      </c>
    </row>
    <row r="59884" spans="13:13" x14ac:dyDescent="0.2">
      <c r="M59884" s="14" t="str">
        <f>IF(H59884&gt;0,VLOOKUP(H59884,'Account List'!B$4:C$65536,2,FALSE),"")</f>
        <v/>
      </c>
    </row>
    <row r="59885" spans="13:13" x14ac:dyDescent="0.2">
      <c r="M59885" s="14" t="str">
        <f>IF(H59885&gt;0,VLOOKUP(H59885,'Account List'!B$4:C$65536,2,FALSE),"")</f>
        <v/>
      </c>
    </row>
    <row r="59886" spans="13:13" x14ac:dyDescent="0.2">
      <c r="M59886" s="14" t="str">
        <f>IF(H59886&gt;0,VLOOKUP(H59886,'Account List'!B$4:C$65536,2,FALSE),"")</f>
        <v/>
      </c>
    </row>
    <row r="59887" spans="13:13" x14ac:dyDescent="0.2">
      <c r="M59887" s="14" t="str">
        <f>IF(H59887&gt;0,VLOOKUP(H59887,'Account List'!B$4:C$65536,2,FALSE),"")</f>
        <v/>
      </c>
    </row>
    <row r="59888" spans="13:13" x14ac:dyDescent="0.2">
      <c r="M59888" s="14" t="str">
        <f>IF(H59888&gt;0,VLOOKUP(H59888,'Account List'!B$4:C$65536,2,FALSE),"")</f>
        <v/>
      </c>
    </row>
    <row r="59889" spans="13:13" x14ac:dyDescent="0.2">
      <c r="M59889" s="14" t="str">
        <f>IF(H59889&gt;0,VLOOKUP(H59889,'Account List'!B$4:C$65536,2,FALSE),"")</f>
        <v/>
      </c>
    </row>
    <row r="59890" spans="13:13" x14ac:dyDescent="0.2">
      <c r="M59890" s="14" t="str">
        <f>IF(H59890&gt;0,VLOOKUP(H59890,'Account List'!B$4:C$65536,2,FALSE),"")</f>
        <v/>
      </c>
    </row>
    <row r="59891" spans="13:13" x14ac:dyDescent="0.2">
      <c r="M59891" s="14" t="str">
        <f>IF(H59891&gt;0,VLOOKUP(H59891,'Account List'!B$4:C$65536,2,FALSE),"")</f>
        <v/>
      </c>
    </row>
    <row r="59892" spans="13:13" x14ac:dyDescent="0.2">
      <c r="M59892" s="14" t="str">
        <f>IF(H59892&gt;0,VLOOKUP(H59892,'Account List'!B$4:C$65536,2,FALSE),"")</f>
        <v/>
      </c>
    </row>
    <row r="59893" spans="13:13" x14ac:dyDescent="0.2">
      <c r="M59893" s="14" t="str">
        <f>IF(H59893&gt;0,VLOOKUP(H59893,'Account List'!B$4:C$65536,2,FALSE),"")</f>
        <v/>
      </c>
    </row>
    <row r="59894" spans="13:13" x14ac:dyDescent="0.2">
      <c r="M59894" s="14" t="str">
        <f>IF(H59894&gt;0,VLOOKUP(H59894,'Account List'!B$4:C$65536,2,FALSE),"")</f>
        <v/>
      </c>
    </row>
    <row r="59895" spans="13:13" x14ac:dyDescent="0.2">
      <c r="M59895" s="14" t="str">
        <f>IF(H59895&gt;0,VLOOKUP(H59895,'Account List'!B$4:C$65536,2,FALSE),"")</f>
        <v/>
      </c>
    </row>
    <row r="59896" spans="13:13" x14ac:dyDescent="0.2">
      <c r="M59896" s="14" t="str">
        <f>IF(H59896&gt;0,VLOOKUP(H59896,'Account List'!B$4:C$65536,2,FALSE),"")</f>
        <v/>
      </c>
    </row>
    <row r="59897" spans="13:13" x14ac:dyDescent="0.2">
      <c r="M59897" s="14" t="str">
        <f>IF(H59897&gt;0,VLOOKUP(H59897,'Account List'!B$4:C$65536,2,FALSE),"")</f>
        <v/>
      </c>
    </row>
    <row r="59898" spans="13:13" x14ac:dyDescent="0.2">
      <c r="M59898" s="14" t="str">
        <f>IF(H59898&gt;0,VLOOKUP(H59898,'Account List'!B$4:C$65536,2,FALSE),"")</f>
        <v/>
      </c>
    </row>
    <row r="59899" spans="13:13" x14ac:dyDescent="0.2">
      <c r="M59899" s="14" t="str">
        <f>IF(H59899&gt;0,VLOOKUP(H59899,'Account List'!B$4:C$65536,2,FALSE),"")</f>
        <v/>
      </c>
    </row>
    <row r="59900" spans="13:13" x14ac:dyDescent="0.2">
      <c r="M59900" s="14" t="str">
        <f>IF(H59900&gt;0,VLOOKUP(H59900,'Account List'!B$4:C$65536,2,FALSE),"")</f>
        <v/>
      </c>
    </row>
    <row r="59901" spans="13:13" x14ac:dyDescent="0.2">
      <c r="M59901" s="14" t="str">
        <f>IF(H59901&gt;0,VLOOKUP(H59901,'Account List'!B$4:C$65536,2,FALSE),"")</f>
        <v/>
      </c>
    </row>
    <row r="59902" spans="13:13" x14ac:dyDescent="0.2">
      <c r="M59902" s="14" t="str">
        <f>IF(H59902&gt;0,VLOOKUP(H59902,'Account List'!B$4:C$65536,2,FALSE),"")</f>
        <v/>
      </c>
    </row>
    <row r="59903" spans="13:13" x14ac:dyDescent="0.2">
      <c r="M59903" s="14" t="str">
        <f>IF(H59903&gt;0,VLOOKUP(H59903,'Account List'!B$4:C$65536,2,FALSE),"")</f>
        <v/>
      </c>
    </row>
    <row r="59904" spans="13:13" x14ac:dyDescent="0.2">
      <c r="M59904" s="14" t="str">
        <f>IF(H59904&gt;0,VLOOKUP(H59904,'Account List'!B$4:C$65536,2,FALSE),"")</f>
        <v/>
      </c>
    </row>
    <row r="59905" spans="13:13" x14ac:dyDescent="0.2">
      <c r="M59905" s="14" t="str">
        <f>IF(H59905&gt;0,VLOOKUP(H59905,'Account List'!B$4:C$65536,2,FALSE),"")</f>
        <v/>
      </c>
    </row>
    <row r="59906" spans="13:13" x14ac:dyDescent="0.2">
      <c r="M59906" s="14" t="str">
        <f>IF(H59906&gt;0,VLOOKUP(H59906,'Account List'!B$4:C$65536,2,FALSE),"")</f>
        <v/>
      </c>
    </row>
    <row r="59907" spans="13:13" x14ac:dyDescent="0.2">
      <c r="M59907" s="14" t="str">
        <f>IF(H59907&gt;0,VLOOKUP(H59907,'Account List'!B$4:C$65536,2,FALSE),"")</f>
        <v/>
      </c>
    </row>
    <row r="59908" spans="13:13" x14ac:dyDescent="0.2">
      <c r="M59908" s="14" t="str">
        <f>IF(H59908&gt;0,VLOOKUP(H59908,'Account List'!B$4:C$65536,2,FALSE),"")</f>
        <v/>
      </c>
    </row>
    <row r="59909" spans="13:13" x14ac:dyDescent="0.2">
      <c r="M59909" s="14" t="str">
        <f>IF(H59909&gt;0,VLOOKUP(H59909,'Account List'!B$4:C$65536,2,FALSE),"")</f>
        <v/>
      </c>
    </row>
    <row r="59910" spans="13:13" x14ac:dyDescent="0.2">
      <c r="M59910" s="14" t="str">
        <f>IF(H59910&gt;0,VLOOKUP(H59910,'Account List'!B$4:C$65536,2,FALSE),"")</f>
        <v/>
      </c>
    </row>
    <row r="59911" spans="13:13" x14ac:dyDescent="0.2">
      <c r="M59911" s="14" t="str">
        <f>IF(H59911&gt;0,VLOOKUP(H59911,'Account List'!B$4:C$65536,2,FALSE),"")</f>
        <v/>
      </c>
    </row>
    <row r="59912" spans="13:13" x14ac:dyDescent="0.2">
      <c r="M59912" s="14" t="str">
        <f>IF(H59912&gt;0,VLOOKUP(H59912,'Account List'!B$4:C$65536,2,FALSE),"")</f>
        <v/>
      </c>
    </row>
    <row r="59913" spans="13:13" x14ac:dyDescent="0.2">
      <c r="M59913" s="14" t="str">
        <f>IF(H59913&gt;0,VLOOKUP(H59913,'Account List'!B$4:C$65536,2,FALSE),"")</f>
        <v/>
      </c>
    </row>
    <row r="59914" spans="13:13" x14ac:dyDescent="0.2">
      <c r="M59914" s="14" t="str">
        <f>IF(H59914&gt;0,VLOOKUP(H59914,'Account List'!B$4:C$65536,2,FALSE),"")</f>
        <v/>
      </c>
    </row>
    <row r="59915" spans="13:13" x14ac:dyDescent="0.2">
      <c r="M59915" s="14" t="str">
        <f>IF(H59915&gt;0,VLOOKUP(H59915,'Account List'!B$4:C$65536,2,FALSE),"")</f>
        <v/>
      </c>
    </row>
    <row r="59916" spans="13:13" x14ac:dyDescent="0.2">
      <c r="M59916" s="14" t="str">
        <f>IF(H59916&gt;0,VLOOKUP(H59916,'Account List'!B$4:C$65536,2,FALSE),"")</f>
        <v/>
      </c>
    </row>
    <row r="59917" spans="13:13" x14ac:dyDescent="0.2">
      <c r="M59917" s="14" t="str">
        <f>IF(H59917&gt;0,VLOOKUP(H59917,'Account List'!B$4:C$65536,2,FALSE),"")</f>
        <v/>
      </c>
    </row>
    <row r="59918" spans="13:13" x14ac:dyDescent="0.2">
      <c r="M59918" s="14" t="str">
        <f>IF(H59918&gt;0,VLOOKUP(H59918,'Account List'!B$4:C$65536,2,FALSE),"")</f>
        <v/>
      </c>
    </row>
    <row r="59919" spans="13:13" x14ac:dyDescent="0.2">
      <c r="M59919" s="14" t="str">
        <f>IF(H59919&gt;0,VLOOKUP(H59919,'Account List'!B$4:C$65536,2,FALSE),"")</f>
        <v/>
      </c>
    </row>
    <row r="59920" spans="13:13" x14ac:dyDescent="0.2">
      <c r="M59920" s="14" t="str">
        <f>IF(H59920&gt;0,VLOOKUP(H59920,'Account List'!B$4:C$65536,2,FALSE),"")</f>
        <v/>
      </c>
    </row>
    <row r="59921" spans="13:13" x14ac:dyDescent="0.2">
      <c r="M59921" s="14" t="str">
        <f>IF(H59921&gt;0,VLOOKUP(H59921,'Account List'!B$4:C$65536,2,FALSE),"")</f>
        <v/>
      </c>
    </row>
    <row r="59922" spans="13:13" x14ac:dyDescent="0.2">
      <c r="M59922" s="14" t="str">
        <f>IF(H59922&gt;0,VLOOKUP(H59922,'Account List'!B$4:C$65536,2,FALSE),"")</f>
        <v/>
      </c>
    </row>
    <row r="59923" spans="13:13" x14ac:dyDescent="0.2">
      <c r="M59923" s="14" t="str">
        <f>IF(H59923&gt;0,VLOOKUP(H59923,'Account List'!B$4:C$65536,2,FALSE),"")</f>
        <v/>
      </c>
    </row>
    <row r="59924" spans="13:13" x14ac:dyDescent="0.2">
      <c r="M59924" s="14" t="str">
        <f>IF(H59924&gt;0,VLOOKUP(H59924,'Account List'!B$4:C$65536,2,FALSE),"")</f>
        <v/>
      </c>
    </row>
    <row r="59925" spans="13:13" x14ac:dyDescent="0.2">
      <c r="M59925" s="14" t="str">
        <f>IF(H59925&gt;0,VLOOKUP(H59925,'Account List'!B$4:C$65536,2,FALSE),"")</f>
        <v/>
      </c>
    </row>
    <row r="59926" spans="13:13" x14ac:dyDescent="0.2">
      <c r="M59926" s="14" t="str">
        <f>IF(H59926&gt;0,VLOOKUP(H59926,'Account List'!B$4:C$65536,2,FALSE),"")</f>
        <v/>
      </c>
    </row>
    <row r="59927" spans="13:13" x14ac:dyDescent="0.2">
      <c r="M59927" s="14" t="str">
        <f>IF(H59927&gt;0,VLOOKUP(H59927,'Account List'!B$4:C$65536,2,FALSE),"")</f>
        <v/>
      </c>
    </row>
    <row r="59928" spans="13:13" x14ac:dyDescent="0.2">
      <c r="M59928" s="14" t="str">
        <f>IF(H59928&gt;0,VLOOKUP(H59928,'Account List'!B$4:C$65536,2,FALSE),"")</f>
        <v/>
      </c>
    </row>
    <row r="59929" spans="13:13" x14ac:dyDescent="0.2">
      <c r="M59929" s="14" t="str">
        <f>IF(H59929&gt;0,VLOOKUP(H59929,'Account List'!B$4:C$65536,2,FALSE),"")</f>
        <v/>
      </c>
    </row>
    <row r="59930" spans="13:13" x14ac:dyDescent="0.2">
      <c r="M59930" s="14" t="str">
        <f>IF(H59930&gt;0,VLOOKUP(H59930,'Account List'!B$4:C$65536,2,FALSE),"")</f>
        <v/>
      </c>
    </row>
    <row r="59931" spans="13:13" x14ac:dyDescent="0.2">
      <c r="M59931" s="14" t="str">
        <f>IF(H59931&gt;0,VLOOKUP(H59931,'Account List'!B$4:C$65536,2,FALSE),"")</f>
        <v/>
      </c>
    </row>
    <row r="59932" spans="13:13" x14ac:dyDescent="0.2">
      <c r="M59932" s="14" t="str">
        <f>IF(H59932&gt;0,VLOOKUP(H59932,'Account List'!B$4:C$65536,2,FALSE),"")</f>
        <v/>
      </c>
    </row>
    <row r="59933" spans="13:13" x14ac:dyDescent="0.2">
      <c r="M59933" s="14" t="str">
        <f>IF(H59933&gt;0,VLOOKUP(H59933,'Account List'!B$4:C$65536,2,FALSE),"")</f>
        <v/>
      </c>
    </row>
    <row r="59934" spans="13:13" x14ac:dyDescent="0.2">
      <c r="M59934" s="14" t="str">
        <f>IF(H59934&gt;0,VLOOKUP(H59934,'Account List'!B$4:C$65536,2,FALSE),"")</f>
        <v/>
      </c>
    </row>
    <row r="59935" spans="13:13" x14ac:dyDescent="0.2">
      <c r="M59935" s="14" t="str">
        <f>IF(H59935&gt;0,VLOOKUP(H59935,'Account List'!B$4:C$65536,2,FALSE),"")</f>
        <v/>
      </c>
    </row>
    <row r="59936" spans="13:13" x14ac:dyDescent="0.2">
      <c r="M59936" s="14" t="str">
        <f>IF(H59936&gt;0,VLOOKUP(H59936,'Account List'!B$4:C$65536,2,FALSE),"")</f>
        <v/>
      </c>
    </row>
    <row r="59937" spans="13:13" x14ac:dyDescent="0.2">
      <c r="M59937" s="14" t="str">
        <f>IF(H59937&gt;0,VLOOKUP(H59937,'Account List'!B$4:C$65536,2,FALSE),"")</f>
        <v/>
      </c>
    </row>
    <row r="59938" spans="13:13" x14ac:dyDescent="0.2">
      <c r="M59938" s="14" t="str">
        <f>IF(H59938&gt;0,VLOOKUP(H59938,'Account List'!B$4:C$65536,2,FALSE),"")</f>
        <v/>
      </c>
    </row>
    <row r="59939" spans="13:13" x14ac:dyDescent="0.2">
      <c r="M59939" s="14" t="str">
        <f>IF(H59939&gt;0,VLOOKUP(H59939,'Account List'!B$4:C$65536,2,FALSE),"")</f>
        <v/>
      </c>
    </row>
    <row r="59940" spans="13:13" x14ac:dyDescent="0.2">
      <c r="M59940" s="14" t="str">
        <f>IF(H59940&gt;0,VLOOKUP(H59940,'Account List'!B$4:C$65536,2,FALSE),"")</f>
        <v/>
      </c>
    </row>
    <row r="59941" spans="13:13" x14ac:dyDescent="0.2">
      <c r="M59941" s="14" t="str">
        <f>IF(H59941&gt;0,VLOOKUP(H59941,'Account List'!B$4:C$65536,2,FALSE),"")</f>
        <v/>
      </c>
    </row>
    <row r="59942" spans="13:13" x14ac:dyDescent="0.2">
      <c r="M59942" s="14" t="str">
        <f>IF(H59942&gt;0,VLOOKUP(H59942,'Account List'!B$4:C$65536,2,FALSE),"")</f>
        <v/>
      </c>
    </row>
    <row r="59943" spans="13:13" x14ac:dyDescent="0.2">
      <c r="M59943" s="14" t="str">
        <f>IF(H59943&gt;0,VLOOKUP(H59943,'Account List'!B$4:C$65536,2,FALSE),"")</f>
        <v/>
      </c>
    </row>
    <row r="59944" spans="13:13" x14ac:dyDescent="0.2">
      <c r="M59944" s="14" t="str">
        <f>IF(H59944&gt;0,VLOOKUP(H59944,'Account List'!B$4:C$65536,2,FALSE),"")</f>
        <v/>
      </c>
    </row>
    <row r="59945" spans="13:13" x14ac:dyDescent="0.2">
      <c r="M59945" s="14" t="str">
        <f>IF(H59945&gt;0,VLOOKUP(H59945,'Account List'!B$4:C$65536,2,FALSE),"")</f>
        <v/>
      </c>
    </row>
    <row r="59946" spans="13:13" x14ac:dyDescent="0.2">
      <c r="M59946" s="14" t="str">
        <f>IF(H59946&gt;0,VLOOKUP(H59946,'Account List'!B$4:C$65536,2,FALSE),"")</f>
        <v/>
      </c>
    </row>
    <row r="59947" spans="13:13" x14ac:dyDescent="0.2">
      <c r="M59947" s="14" t="str">
        <f>IF(H59947&gt;0,VLOOKUP(H59947,'Account List'!B$4:C$65536,2,FALSE),"")</f>
        <v/>
      </c>
    </row>
    <row r="59948" spans="13:13" x14ac:dyDescent="0.2">
      <c r="M59948" s="14" t="str">
        <f>IF(H59948&gt;0,VLOOKUP(H59948,'Account List'!B$4:C$65536,2,FALSE),"")</f>
        <v/>
      </c>
    </row>
    <row r="59949" spans="13:13" x14ac:dyDescent="0.2">
      <c r="M59949" s="14" t="str">
        <f>IF(H59949&gt;0,VLOOKUP(H59949,'Account List'!B$4:C$65536,2,FALSE),"")</f>
        <v/>
      </c>
    </row>
    <row r="59950" spans="13:13" x14ac:dyDescent="0.2">
      <c r="M59950" s="14" t="str">
        <f>IF(H59950&gt;0,VLOOKUP(H59950,'Account List'!B$4:C$65536,2,FALSE),"")</f>
        <v/>
      </c>
    </row>
    <row r="59951" spans="13:13" x14ac:dyDescent="0.2">
      <c r="M59951" s="14" t="str">
        <f>IF(H59951&gt;0,VLOOKUP(H59951,'Account List'!B$4:C$65536,2,FALSE),"")</f>
        <v/>
      </c>
    </row>
    <row r="59952" spans="13:13" x14ac:dyDescent="0.2">
      <c r="M59952" s="14" t="str">
        <f>IF(H59952&gt;0,VLOOKUP(H59952,'Account List'!B$4:C$65536,2,FALSE),"")</f>
        <v/>
      </c>
    </row>
    <row r="59953" spans="13:13" x14ac:dyDescent="0.2">
      <c r="M59953" s="14" t="str">
        <f>IF(H59953&gt;0,VLOOKUP(H59953,'Account List'!B$4:C$65536,2,FALSE),"")</f>
        <v/>
      </c>
    </row>
    <row r="59954" spans="13:13" x14ac:dyDescent="0.2">
      <c r="M59954" s="14" t="str">
        <f>IF(H59954&gt;0,VLOOKUP(H59954,'Account List'!B$4:C$65536,2,FALSE),"")</f>
        <v/>
      </c>
    </row>
    <row r="59955" spans="13:13" x14ac:dyDescent="0.2">
      <c r="M59955" s="14" t="str">
        <f>IF(H59955&gt;0,VLOOKUP(H59955,'Account List'!B$4:C$65536,2,FALSE),"")</f>
        <v/>
      </c>
    </row>
    <row r="59956" spans="13:13" x14ac:dyDescent="0.2">
      <c r="M59956" s="14" t="str">
        <f>IF(H59956&gt;0,VLOOKUP(H59956,'Account List'!B$4:C$65536,2,FALSE),"")</f>
        <v/>
      </c>
    </row>
    <row r="59957" spans="13:13" x14ac:dyDescent="0.2">
      <c r="M59957" s="14" t="str">
        <f>IF(H59957&gt;0,VLOOKUP(H59957,'Account List'!B$4:C$65536,2,FALSE),"")</f>
        <v/>
      </c>
    </row>
    <row r="59958" spans="13:13" x14ac:dyDescent="0.2">
      <c r="M59958" s="14" t="str">
        <f>IF(H59958&gt;0,VLOOKUP(H59958,'Account List'!B$4:C$65536,2,FALSE),"")</f>
        <v/>
      </c>
    </row>
    <row r="59959" spans="13:13" x14ac:dyDescent="0.2">
      <c r="M59959" s="14" t="str">
        <f>IF(H59959&gt;0,VLOOKUP(H59959,'Account List'!B$4:C$65536,2,FALSE),"")</f>
        <v/>
      </c>
    </row>
    <row r="59960" spans="13:13" x14ac:dyDescent="0.2">
      <c r="M59960" s="14" t="str">
        <f>IF(H59960&gt;0,VLOOKUP(H59960,'Account List'!B$4:C$65536,2,FALSE),"")</f>
        <v/>
      </c>
    </row>
    <row r="59961" spans="13:13" x14ac:dyDescent="0.2">
      <c r="M59961" s="14" t="str">
        <f>IF(H59961&gt;0,VLOOKUP(H59961,'Account List'!B$4:C$65536,2,FALSE),"")</f>
        <v/>
      </c>
    </row>
    <row r="59962" spans="13:13" x14ac:dyDescent="0.2">
      <c r="M59962" s="14" t="str">
        <f>IF(H59962&gt;0,VLOOKUP(H59962,'Account List'!B$4:C$65536,2,FALSE),"")</f>
        <v/>
      </c>
    </row>
    <row r="59963" spans="13:13" x14ac:dyDescent="0.2">
      <c r="M59963" s="14" t="str">
        <f>IF(H59963&gt;0,VLOOKUP(H59963,'Account List'!B$4:C$65536,2,FALSE),"")</f>
        <v/>
      </c>
    </row>
    <row r="59964" spans="13:13" x14ac:dyDescent="0.2">
      <c r="M59964" s="14" t="str">
        <f>IF(H59964&gt;0,VLOOKUP(H59964,'Account List'!B$4:C$65536,2,FALSE),"")</f>
        <v/>
      </c>
    </row>
    <row r="59965" spans="13:13" x14ac:dyDescent="0.2">
      <c r="M59965" s="14" t="str">
        <f>IF(H59965&gt;0,VLOOKUP(H59965,'Account List'!B$4:C$65536,2,FALSE),"")</f>
        <v/>
      </c>
    </row>
    <row r="59966" spans="13:13" x14ac:dyDescent="0.2">
      <c r="M59966" s="14" t="str">
        <f>IF(H59966&gt;0,VLOOKUP(H59966,'Account List'!B$4:C$65536,2,FALSE),"")</f>
        <v/>
      </c>
    </row>
    <row r="59967" spans="13:13" x14ac:dyDescent="0.2">
      <c r="M59967" s="14" t="str">
        <f>IF(H59967&gt;0,VLOOKUP(H59967,'Account List'!B$4:C$65536,2,FALSE),"")</f>
        <v/>
      </c>
    </row>
    <row r="59968" spans="13:13" x14ac:dyDescent="0.2">
      <c r="M59968" s="14" t="str">
        <f>IF(H59968&gt;0,VLOOKUP(H59968,'Account List'!B$4:C$65536,2,FALSE),"")</f>
        <v/>
      </c>
    </row>
    <row r="59969" spans="13:13" x14ac:dyDescent="0.2">
      <c r="M59969" s="14" t="str">
        <f>IF(H59969&gt;0,VLOOKUP(H59969,'Account List'!B$4:C$65536,2,FALSE),"")</f>
        <v/>
      </c>
    </row>
    <row r="59970" spans="13:13" x14ac:dyDescent="0.2">
      <c r="M59970" s="14" t="str">
        <f>IF(H59970&gt;0,VLOOKUP(H59970,'Account List'!B$4:C$65536,2,FALSE),"")</f>
        <v/>
      </c>
    </row>
    <row r="59971" spans="13:13" x14ac:dyDescent="0.2">
      <c r="M59971" s="14" t="str">
        <f>IF(H59971&gt;0,VLOOKUP(H59971,'Account List'!B$4:C$65536,2,FALSE),"")</f>
        <v/>
      </c>
    </row>
    <row r="59972" spans="13:13" x14ac:dyDescent="0.2">
      <c r="M59972" s="14" t="str">
        <f>IF(H59972&gt;0,VLOOKUP(H59972,'Account List'!B$4:C$65536,2,FALSE),"")</f>
        <v/>
      </c>
    </row>
    <row r="59973" spans="13:13" x14ac:dyDescent="0.2">
      <c r="M59973" s="14" t="str">
        <f>IF(H59973&gt;0,VLOOKUP(H59973,'Account List'!B$4:C$65536,2,FALSE),"")</f>
        <v/>
      </c>
    </row>
    <row r="59974" spans="13:13" x14ac:dyDescent="0.2">
      <c r="M59974" s="14" t="str">
        <f>IF(H59974&gt;0,VLOOKUP(H59974,'Account List'!B$4:C$65536,2,FALSE),"")</f>
        <v/>
      </c>
    </row>
    <row r="59975" spans="13:13" x14ac:dyDescent="0.2">
      <c r="M59975" s="14" t="str">
        <f>IF(H59975&gt;0,VLOOKUP(H59975,'Account List'!B$4:C$65536,2,FALSE),"")</f>
        <v/>
      </c>
    </row>
    <row r="59976" spans="13:13" x14ac:dyDescent="0.2">
      <c r="M59976" s="14" t="str">
        <f>IF(H59976&gt;0,VLOOKUP(H59976,'Account List'!B$4:C$65536,2,FALSE),"")</f>
        <v/>
      </c>
    </row>
    <row r="59977" spans="13:13" x14ac:dyDescent="0.2">
      <c r="M59977" s="14" t="str">
        <f>IF(H59977&gt;0,VLOOKUP(H59977,'Account List'!B$4:C$65536,2,FALSE),"")</f>
        <v/>
      </c>
    </row>
    <row r="59978" spans="13:13" x14ac:dyDescent="0.2">
      <c r="M59978" s="14" t="str">
        <f>IF(H59978&gt;0,VLOOKUP(H59978,'Account List'!B$4:C$65536,2,FALSE),"")</f>
        <v/>
      </c>
    </row>
    <row r="59979" spans="13:13" x14ac:dyDescent="0.2">
      <c r="M59979" s="14" t="str">
        <f>IF(H59979&gt;0,VLOOKUP(H59979,'Account List'!B$4:C$65536,2,FALSE),"")</f>
        <v/>
      </c>
    </row>
    <row r="59980" spans="13:13" x14ac:dyDescent="0.2">
      <c r="M59980" s="14" t="str">
        <f>IF(H59980&gt;0,VLOOKUP(H59980,'Account List'!B$4:C$65536,2,FALSE),"")</f>
        <v/>
      </c>
    </row>
    <row r="59981" spans="13:13" x14ac:dyDescent="0.2">
      <c r="M59981" s="14" t="str">
        <f>IF(H59981&gt;0,VLOOKUP(H59981,'Account List'!B$4:C$65536,2,FALSE),"")</f>
        <v/>
      </c>
    </row>
    <row r="59982" spans="13:13" x14ac:dyDescent="0.2">
      <c r="M59982" s="14" t="str">
        <f>IF(H59982&gt;0,VLOOKUP(H59982,'Account List'!B$4:C$65536,2,FALSE),"")</f>
        <v/>
      </c>
    </row>
    <row r="59983" spans="13:13" x14ac:dyDescent="0.2">
      <c r="M59983" s="14" t="str">
        <f>IF(H59983&gt;0,VLOOKUP(H59983,'Account List'!B$4:C$65536,2,FALSE),"")</f>
        <v/>
      </c>
    </row>
    <row r="59984" spans="13:13" x14ac:dyDescent="0.2">
      <c r="M59984" s="14" t="str">
        <f>IF(H59984&gt;0,VLOOKUP(H59984,'Account List'!B$4:C$65536,2,FALSE),"")</f>
        <v/>
      </c>
    </row>
    <row r="59985" spans="13:13" x14ac:dyDescent="0.2">
      <c r="M59985" s="14" t="str">
        <f>IF(H59985&gt;0,VLOOKUP(H59985,'Account List'!B$4:C$65536,2,FALSE),"")</f>
        <v/>
      </c>
    </row>
    <row r="59986" spans="13:13" x14ac:dyDescent="0.2">
      <c r="M59986" s="14" t="str">
        <f>IF(H59986&gt;0,VLOOKUP(H59986,'Account List'!B$4:C$65536,2,FALSE),"")</f>
        <v/>
      </c>
    </row>
    <row r="59987" spans="13:13" x14ac:dyDescent="0.2">
      <c r="M59987" s="14" t="str">
        <f>IF(H59987&gt;0,VLOOKUP(H59987,'Account List'!B$4:C$65536,2,FALSE),"")</f>
        <v/>
      </c>
    </row>
    <row r="59988" spans="13:13" x14ac:dyDescent="0.2">
      <c r="M59988" s="14" t="str">
        <f>IF(H59988&gt;0,VLOOKUP(H59988,'Account List'!B$4:C$65536,2,FALSE),"")</f>
        <v/>
      </c>
    </row>
    <row r="59989" spans="13:13" x14ac:dyDescent="0.2">
      <c r="M59989" s="14" t="str">
        <f>IF(H59989&gt;0,VLOOKUP(H59989,'Account List'!B$4:C$65536,2,FALSE),"")</f>
        <v/>
      </c>
    </row>
    <row r="59990" spans="13:13" x14ac:dyDescent="0.2">
      <c r="M59990" s="14" t="str">
        <f>IF(H59990&gt;0,VLOOKUP(H59990,'Account List'!B$4:C$65536,2,FALSE),"")</f>
        <v/>
      </c>
    </row>
    <row r="59991" spans="13:13" x14ac:dyDescent="0.2">
      <c r="M59991" s="14" t="str">
        <f>IF(H59991&gt;0,VLOOKUP(H59991,'Account List'!B$4:C$65536,2,FALSE),"")</f>
        <v/>
      </c>
    </row>
    <row r="59992" spans="13:13" x14ac:dyDescent="0.2">
      <c r="M59992" s="14" t="str">
        <f>IF(H59992&gt;0,VLOOKUP(H59992,'Account List'!B$4:C$65536,2,FALSE),"")</f>
        <v/>
      </c>
    </row>
    <row r="59993" spans="13:13" x14ac:dyDescent="0.2">
      <c r="M59993" s="14" t="str">
        <f>IF(H59993&gt;0,VLOOKUP(H59993,'Account List'!B$4:C$65536,2,FALSE),"")</f>
        <v/>
      </c>
    </row>
    <row r="59994" spans="13:13" x14ac:dyDescent="0.2">
      <c r="M59994" s="14" t="str">
        <f>IF(H59994&gt;0,VLOOKUP(H59994,'Account List'!B$4:C$65536,2,FALSE),"")</f>
        <v/>
      </c>
    </row>
    <row r="59995" spans="13:13" x14ac:dyDescent="0.2">
      <c r="M59995" s="14" t="str">
        <f>IF(H59995&gt;0,VLOOKUP(H59995,'Account List'!B$4:C$65536,2,FALSE),"")</f>
        <v/>
      </c>
    </row>
    <row r="59996" spans="13:13" x14ac:dyDescent="0.2">
      <c r="M59996" s="14" t="str">
        <f>IF(H59996&gt;0,VLOOKUP(H59996,'Account List'!B$4:C$65536,2,FALSE),"")</f>
        <v/>
      </c>
    </row>
    <row r="59997" spans="13:13" x14ac:dyDescent="0.2">
      <c r="M59997" s="14" t="str">
        <f>IF(H59997&gt;0,VLOOKUP(H59997,'Account List'!B$4:C$65536,2,FALSE),"")</f>
        <v/>
      </c>
    </row>
    <row r="59998" spans="13:13" x14ac:dyDescent="0.2">
      <c r="M59998" s="14" t="str">
        <f>IF(H59998&gt;0,VLOOKUP(H59998,'Account List'!B$4:C$65536,2,FALSE),"")</f>
        <v/>
      </c>
    </row>
    <row r="59999" spans="13:13" x14ac:dyDescent="0.2">
      <c r="M59999" s="14" t="str">
        <f>IF(H59999&gt;0,VLOOKUP(H59999,'Account List'!B$4:C$65536,2,FALSE),"")</f>
        <v/>
      </c>
    </row>
    <row r="60000" spans="13:13" x14ac:dyDescent="0.2">
      <c r="M60000" s="14" t="str">
        <f>IF(H60000&gt;0,VLOOKUP(H60000,'Account List'!B$4:C$65536,2,FALSE),"")</f>
        <v/>
      </c>
    </row>
    <row r="60001" spans="13:13" x14ac:dyDescent="0.2">
      <c r="M60001" s="14" t="str">
        <f>IF(H60001&gt;0,VLOOKUP(H60001,'Account List'!B$4:C$65536,2,FALSE),"")</f>
        <v/>
      </c>
    </row>
    <row r="60002" spans="13:13" x14ac:dyDescent="0.2">
      <c r="M60002" s="14" t="str">
        <f>IF(H60002&gt;0,VLOOKUP(H60002,'Account List'!B$4:C$65536,2,FALSE),"")</f>
        <v/>
      </c>
    </row>
    <row r="60003" spans="13:13" x14ac:dyDescent="0.2">
      <c r="M60003" s="14" t="str">
        <f>IF(H60003&gt;0,VLOOKUP(H60003,'Account List'!B$4:C$65536,2,FALSE),"")</f>
        <v/>
      </c>
    </row>
    <row r="60004" spans="13:13" x14ac:dyDescent="0.2">
      <c r="M60004" s="14" t="str">
        <f>IF(H60004&gt;0,VLOOKUP(H60004,'Account List'!B$4:C$65536,2,FALSE),"")</f>
        <v/>
      </c>
    </row>
    <row r="60005" spans="13:13" x14ac:dyDescent="0.2">
      <c r="M60005" s="14" t="str">
        <f>IF(H60005&gt;0,VLOOKUP(H60005,'Account List'!B$4:C$65536,2,FALSE),"")</f>
        <v/>
      </c>
    </row>
    <row r="60006" spans="13:13" x14ac:dyDescent="0.2">
      <c r="M60006" s="14" t="str">
        <f>IF(H60006&gt;0,VLOOKUP(H60006,'Account List'!B$4:C$65536,2,FALSE),"")</f>
        <v/>
      </c>
    </row>
    <row r="60007" spans="13:13" x14ac:dyDescent="0.2">
      <c r="M60007" s="14" t="str">
        <f>IF(H60007&gt;0,VLOOKUP(H60007,'Account List'!B$4:C$65536,2,FALSE),"")</f>
        <v/>
      </c>
    </row>
    <row r="60008" spans="13:13" x14ac:dyDescent="0.2">
      <c r="M60008" s="14" t="str">
        <f>IF(H60008&gt;0,VLOOKUP(H60008,'Account List'!B$4:C$65536,2,FALSE),"")</f>
        <v/>
      </c>
    </row>
    <row r="60009" spans="13:13" x14ac:dyDescent="0.2">
      <c r="M60009" s="14" t="str">
        <f>IF(H60009&gt;0,VLOOKUP(H60009,'Account List'!B$4:C$65536,2,FALSE),"")</f>
        <v/>
      </c>
    </row>
    <row r="60010" spans="13:13" x14ac:dyDescent="0.2">
      <c r="M60010" s="14" t="str">
        <f>IF(H60010&gt;0,VLOOKUP(H60010,'Account List'!B$4:C$65536,2,FALSE),"")</f>
        <v/>
      </c>
    </row>
    <row r="60011" spans="13:13" x14ac:dyDescent="0.2">
      <c r="M60011" s="14" t="str">
        <f>IF(H60011&gt;0,VLOOKUP(H60011,'Account List'!B$4:C$65536,2,FALSE),"")</f>
        <v/>
      </c>
    </row>
    <row r="60012" spans="13:13" x14ac:dyDescent="0.2">
      <c r="M60012" s="14" t="str">
        <f>IF(H60012&gt;0,VLOOKUP(H60012,'Account List'!B$4:C$65536,2,FALSE),"")</f>
        <v/>
      </c>
    </row>
    <row r="60013" spans="13:13" x14ac:dyDescent="0.2">
      <c r="M60013" s="14" t="str">
        <f>IF(H60013&gt;0,VLOOKUP(H60013,'Account List'!B$4:C$65536,2,FALSE),"")</f>
        <v/>
      </c>
    </row>
    <row r="60014" spans="13:13" x14ac:dyDescent="0.2">
      <c r="M60014" s="14" t="str">
        <f>IF(H60014&gt;0,VLOOKUP(H60014,'Account List'!B$4:C$65536,2,FALSE),"")</f>
        <v/>
      </c>
    </row>
    <row r="60015" spans="13:13" x14ac:dyDescent="0.2">
      <c r="M60015" s="14" t="str">
        <f>IF(H60015&gt;0,VLOOKUP(H60015,'Account List'!B$4:C$65536,2,FALSE),"")</f>
        <v/>
      </c>
    </row>
    <row r="60016" spans="13:13" x14ac:dyDescent="0.2">
      <c r="M60016" s="14" t="str">
        <f>IF(H60016&gt;0,VLOOKUP(H60016,'Account List'!B$4:C$65536,2,FALSE),"")</f>
        <v/>
      </c>
    </row>
    <row r="60017" spans="13:13" x14ac:dyDescent="0.2">
      <c r="M60017" s="14" t="str">
        <f>IF(H60017&gt;0,VLOOKUP(H60017,'Account List'!B$4:C$65536,2,FALSE),"")</f>
        <v/>
      </c>
    </row>
    <row r="60018" spans="13:13" x14ac:dyDescent="0.2">
      <c r="M60018" s="14" t="str">
        <f>IF(H60018&gt;0,VLOOKUP(H60018,'Account List'!B$4:C$65536,2,FALSE),"")</f>
        <v/>
      </c>
    </row>
    <row r="60019" spans="13:13" x14ac:dyDescent="0.2">
      <c r="M60019" s="14" t="str">
        <f>IF(H60019&gt;0,VLOOKUP(H60019,'Account List'!B$4:C$65536,2,FALSE),"")</f>
        <v/>
      </c>
    </row>
    <row r="60020" spans="13:13" x14ac:dyDescent="0.2">
      <c r="M60020" s="14" t="str">
        <f>IF(H60020&gt;0,VLOOKUP(H60020,'Account List'!B$4:C$65536,2,FALSE),"")</f>
        <v/>
      </c>
    </row>
    <row r="60021" spans="13:13" x14ac:dyDescent="0.2">
      <c r="M60021" s="14" t="str">
        <f>IF(H60021&gt;0,VLOOKUP(H60021,'Account List'!B$4:C$65536,2,FALSE),"")</f>
        <v/>
      </c>
    </row>
    <row r="60022" spans="13:13" x14ac:dyDescent="0.2">
      <c r="M60022" s="14" t="str">
        <f>IF(H60022&gt;0,VLOOKUP(H60022,'Account List'!B$4:C$65536,2,FALSE),"")</f>
        <v/>
      </c>
    </row>
    <row r="60023" spans="13:13" x14ac:dyDescent="0.2">
      <c r="M60023" s="14" t="str">
        <f>IF(H60023&gt;0,VLOOKUP(H60023,'Account List'!B$4:C$65536,2,FALSE),"")</f>
        <v/>
      </c>
    </row>
    <row r="60024" spans="13:13" x14ac:dyDescent="0.2">
      <c r="M60024" s="14" t="str">
        <f>IF(H60024&gt;0,VLOOKUP(H60024,'Account List'!B$4:C$65536,2,FALSE),"")</f>
        <v/>
      </c>
    </row>
    <row r="60025" spans="13:13" x14ac:dyDescent="0.2">
      <c r="M60025" s="14" t="str">
        <f>IF(H60025&gt;0,VLOOKUP(H60025,'Account List'!B$4:C$65536,2,FALSE),"")</f>
        <v/>
      </c>
    </row>
    <row r="60026" spans="13:13" x14ac:dyDescent="0.2">
      <c r="M60026" s="14" t="str">
        <f>IF(H60026&gt;0,VLOOKUP(H60026,'Account List'!B$4:C$65536,2,FALSE),"")</f>
        <v/>
      </c>
    </row>
    <row r="60027" spans="13:13" x14ac:dyDescent="0.2">
      <c r="M60027" s="14" t="str">
        <f>IF(H60027&gt;0,VLOOKUP(H60027,'Account List'!B$4:C$65536,2,FALSE),"")</f>
        <v/>
      </c>
    </row>
    <row r="60028" spans="13:13" x14ac:dyDescent="0.2">
      <c r="M60028" s="14" t="str">
        <f>IF(H60028&gt;0,VLOOKUP(H60028,'Account List'!B$4:C$65536,2,FALSE),"")</f>
        <v/>
      </c>
    </row>
    <row r="60029" spans="13:13" x14ac:dyDescent="0.2">
      <c r="M60029" s="14" t="str">
        <f>IF(H60029&gt;0,VLOOKUP(H60029,'Account List'!B$4:C$65536,2,FALSE),"")</f>
        <v/>
      </c>
    </row>
    <row r="60030" spans="13:13" x14ac:dyDescent="0.2">
      <c r="M60030" s="14" t="str">
        <f>IF(H60030&gt;0,VLOOKUP(H60030,'Account List'!B$4:C$65536,2,FALSE),"")</f>
        <v/>
      </c>
    </row>
    <row r="60031" spans="13:13" x14ac:dyDescent="0.2">
      <c r="M60031" s="14" t="str">
        <f>IF(H60031&gt;0,VLOOKUP(H60031,'Account List'!B$4:C$65536,2,FALSE),"")</f>
        <v/>
      </c>
    </row>
    <row r="60032" spans="13:13" x14ac:dyDescent="0.2">
      <c r="M60032" s="14" t="str">
        <f>IF(H60032&gt;0,VLOOKUP(H60032,'Account List'!B$4:C$65536,2,FALSE),"")</f>
        <v/>
      </c>
    </row>
    <row r="60033" spans="13:13" x14ac:dyDescent="0.2">
      <c r="M60033" s="14" t="str">
        <f>IF(H60033&gt;0,VLOOKUP(H60033,'Account List'!B$4:C$65536,2,FALSE),"")</f>
        <v/>
      </c>
    </row>
    <row r="60034" spans="13:13" x14ac:dyDescent="0.2">
      <c r="M60034" s="14" t="str">
        <f>IF(H60034&gt;0,VLOOKUP(H60034,'Account List'!B$4:C$65536,2,FALSE),"")</f>
        <v/>
      </c>
    </row>
    <row r="60035" spans="13:13" x14ac:dyDescent="0.2">
      <c r="M60035" s="14" t="str">
        <f>IF(H60035&gt;0,VLOOKUP(H60035,'Account List'!B$4:C$65536,2,FALSE),"")</f>
        <v/>
      </c>
    </row>
    <row r="60036" spans="13:13" x14ac:dyDescent="0.2">
      <c r="M60036" s="14" t="str">
        <f>IF(H60036&gt;0,VLOOKUP(H60036,'Account List'!B$4:C$65536,2,FALSE),"")</f>
        <v/>
      </c>
    </row>
    <row r="60037" spans="13:13" x14ac:dyDescent="0.2">
      <c r="M60037" s="14" t="str">
        <f>IF(H60037&gt;0,VLOOKUP(H60037,'Account List'!B$4:C$65536,2,FALSE),"")</f>
        <v/>
      </c>
    </row>
    <row r="60038" spans="13:13" x14ac:dyDescent="0.2">
      <c r="M60038" s="14" t="str">
        <f>IF(H60038&gt;0,VLOOKUP(H60038,'Account List'!B$4:C$65536,2,FALSE),"")</f>
        <v/>
      </c>
    </row>
    <row r="60039" spans="13:13" x14ac:dyDescent="0.2">
      <c r="M60039" s="14" t="str">
        <f>IF(H60039&gt;0,VLOOKUP(H60039,'Account List'!B$4:C$65536,2,FALSE),"")</f>
        <v/>
      </c>
    </row>
    <row r="60040" spans="13:13" x14ac:dyDescent="0.2">
      <c r="M60040" s="14" t="str">
        <f>IF(H60040&gt;0,VLOOKUP(H60040,'Account List'!B$4:C$65536,2,FALSE),"")</f>
        <v/>
      </c>
    </row>
    <row r="60041" spans="13:13" x14ac:dyDescent="0.2">
      <c r="M60041" s="14" t="str">
        <f>IF(H60041&gt;0,VLOOKUP(H60041,'Account List'!B$4:C$65536,2,FALSE),"")</f>
        <v/>
      </c>
    </row>
    <row r="60042" spans="13:13" x14ac:dyDescent="0.2">
      <c r="M60042" s="14" t="str">
        <f>IF(H60042&gt;0,VLOOKUP(H60042,'Account List'!B$4:C$65536,2,FALSE),"")</f>
        <v/>
      </c>
    </row>
    <row r="60043" spans="13:13" x14ac:dyDescent="0.2">
      <c r="M60043" s="14" t="str">
        <f>IF(H60043&gt;0,VLOOKUP(H60043,'Account List'!B$4:C$65536,2,FALSE),"")</f>
        <v/>
      </c>
    </row>
    <row r="60044" spans="13:13" x14ac:dyDescent="0.2">
      <c r="M60044" s="14" t="str">
        <f>IF(H60044&gt;0,VLOOKUP(H60044,'Account List'!B$4:C$65536,2,FALSE),"")</f>
        <v/>
      </c>
    </row>
    <row r="60045" spans="13:13" x14ac:dyDescent="0.2">
      <c r="M60045" s="14" t="str">
        <f>IF(H60045&gt;0,VLOOKUP(H60045,'Account List'!B$4:C$65536,2,FALSE),"")</f>
        <v/>
      </c>
    </row>
    <row r="60046" spans="13:13" x14ac:dyDescent="0.2">
      <c r="M60046" s="14" t="str">
        <f>IF(H60046&gt;0,VLOOKUP(H60046,'Account List'!B$4:C$65536,2,FALSE),"")</f>
        <v/>
      </c>
    </row>
    <row r="60047" spans="13:13" x14ac:dyDescent="0.2">
      <c r="M60047" s="14" t="str">
        <f>IF(H60047&gt;0,VLOOKUP(H60047,'Account List'!B$4:C$65536,2,FALSE),"")</f>
        <v/>
      </c>
    </row>
    <row r="60048" spans="13:13" x14ac:dyDescent="0.2">
      <c r="M60048" s="14" t="str">
        <f>IF(H60048&gt;0,VLOOKUP(H60048,'Account List'!B$4:C$65536,2,FALSE),"")</f>
        <v/>
      </c>
    </row>
    <row r="60049" spans="13:13" x14ac:dyDescent="0.2">
      <c r="M60049" s="14" t="str">
        <f>IF(H60049&gt;0,VLOOKUP(H60049,'Account List'!B$4:C$65536,2,FALSE),"")</f>
        <v/>
      </c>
    </row>
    <row r="60050" spans="13:13" x14ac:dyDescent="0.2">
      <c r="M60050" s="14" t="str">
        <f>IF(H60050&gt;0,VLOOKUP(H60050,'Account List'!B$4:C$65536,2,FALSE),"")</f>
        <v/>
      </c>
    </row>
    <row r="60051" spans="13:13" x14ac:dyDescent="0.2">
      <c r="M60051" s="14" t="str">
        <f>IF(H60051&gt;0,VLOOKUP(H60051,'Account List'!B$4:C$65536,2,FALSE),"")</f>
        <v/>
      </c>
    </row>
    <row r="60052" spans="13:13" x14ac:dyDescent="0.2">
      <c r="M60052" s="14" t="str">
        <f>IF(H60052&gt;0,VLOOKUP(H60052,'Account List'!B$4:C$65536,2,FALSE),"")</f>
        <v/>
      </c>
    </row>
    <row r="60053" spans="13:13" x14ac:dyDescent="0.2">
      <c r="M60053" s="14" t="str">
        <f>IF(H60053&gt;0,VLOOKUP(H60053,'Account List'!B$4:C$65536,2,FALSE),"")</f>
        <v/>
      </c>
    </row>
    <row r="60054" spans="13:13" x14ac:dyDescent="0.2">
      <c r="M60054" s="14" t="str">
        <f>IF(H60054&gt;0,VLOOKUP(H60054,'Account List'!B$4:C$65536,2,FALSE),"")</f>
        <v/>
      </c>
    </row>
    <row r="60055" spans="13:13" x14ac:dyDescent="0.2">
      <c r="M60055" s="14" t="str">
        <f>IF(H60055&gt;0,VLOOKUP(H60055,'Account List'!B$4:C$65536,2,FALSE),"")</f>
        <v/>
      </c>
    </row>
    <row r="60056" spans="13:13" x14ac:dyDescent="0.2">
      <c r="M60056" s="14" t="str">
        <f>IF(H60056&gt;0,VLOOKUP(H60056,'Account List'!B$4:C$65536,2,FALSE),"")</f>
        <v/>
      </c>
    </row>
    <row r="60057" spans="13:13" x14ac:dyDescent="0.2">
      <c r="M60057" s="14" t="str">
        <f>IF(H60057&gt;0,VLOOKUP(H60057,'Account List'!B$4:C$65536,2,FALSE),"")</f>
        <v/>
      </c>
    </row>
    <row r="60058" spans="13:13" x14ac:dyDescent="0.2">
      <c r="M60058" s="14" t="str">
        <f>IF(H60058&gt;0,VLOOKUP(H60058,'Account List'!B$4:C$65536,2,FALSE),"")</f>
        <v/>
      </c>
    </row>
    <row r="60059" spans="13:13" x14ac:dyDescent="0.2">
      <c r="M60059" s="14" t="str">
        <f>IF(H60059&gt;0,VLOOKUP(H60059,'Account List'!B$4:C$65536,2,FALSE),"")</f>
        <v/>
      </c>
    </row>
    <row r="60060" spans="13:13" x14ac:dyDescent="0.2">
      <c r="M60060" s="14" t="str">
        <f>IF(H60060&gt;0,VLOOKUP(H60060,'Account List'!B$4:C$65536,2,FALSE),"")</f>
        <v/>
      </c>
    </row>
    <row r="60061" spans="13:13" x14ac:dyDescent="0.2">
      <c r="M60061" s="14" t="str">
        <f>IF(H60061&gt;0,VLOOKUP(H60061,'Account List'!B$4:C$65536,2,FALSE),"")</f>
        <v/>
      </c>
    </row>
    <row r="60062" spans="13:13" x14ac:dyDescent="0.2">
      <c r="M60062" s="14" t="str">
        <f>IF(H60062&gt;0,VLOOKUP(H60062,'Account List'!B$4:C$65536,2,FALSE),"")</f>
        <v/>
      </c>
    </row>
    <row r="60063" spans="13:13" x14ac:dyDescent="0.2">
      <c r="M60063" s="14" t="str">
        <f>IF(H60063&gt;0,VLOOKUP(H60063,'Account List'!B$4:C$65536,2,FALSE),"")</f>
        <v/>
      </c>
    </row>
    <row r="60064" spans="13:13" x14ac:dyDescent="0.2">
      <c r="M60064" s="14" t="str">
        <f>IF(H60064&gt;0,VLOOKUP(H60064,'Account List'!B$4:C$65536,2,FALSE),"")</f>
        <v/>
      </c>
    </row>
    <row r="60065" spans="13:13" x14ac:dyDescent="0.2">
      <c r="M60065" s="14" t="str">
        <f>IF(H60065&gt;0,VLOOKUP(H60065,'Account List'!B$4:C$65536,2,FALSE),"")</f>
        <v/>
      </c>
    </row>
    <row r="60066" spans="13:13" x14ac:dyDescent="0.2">
      <c r="M60066" s="14" t="str">
        <f>IF(H60066&gt;0,VLOOKUP(H60066,'Account List'!B$4:C$65536,2,FALSE),"")</f>
        <v/>
      </c>
    </row>
    <row r="60067" spans="13:13" x14ac:dyDescent="0.2">
      <c r="M60067" s="14" t="str">
        <f>IF(H60067&gt;0,VLOOKUP(H60067,'Account List'!B$4:C$65536,2,FALSE),"")</f>
        <v/>
      </c>
    </row>
    <row r="60068" spans="13:13" x14ac:dyDescent="0.2">
      <c r="M60068" s="14" t="str">
        <f>IF(H60068&gt;0,VLOOKUP(H60068,'Account List'!B$4:C$65536,2,FALSE),"")</f>
        <v/>
      </c>
    </row>
    <row r="60069" spans="13:13" x14ac:dyDescent="0.2">
      <c r="M60069" s="14" t="str">
        <f>IF(H60069&gt;0,VLOOKUP(H60069,'Account List'!B$4:C$65536,2,FALSE),"")</f>
        <v/>
      </c>
    </row>
    <row r="60070" spans="13:13" x14ac:dyDescent="0.2">
      <c r="M60070" s="14" t="str">
        <f>IF(H60070&gt;0,VLOOKUP(H60070,'Account List'!B$4:C$65536,2,FALSE),"")</f>
        <v/>
      </c>
    </row>
    <row r="60071" spans="13:13" x14ac:dyDescent="0.2">
      <c r="M60071" s="14" t="str">
        <f>IF(H60071&gt;0,VLOOKUP(H60071,'Account List'!B$4:C$65536,2,FALSE),"")</f>
        <v/>
      </c>
    </row>
    <row r="60072" spans="13:13" x14ac:dyDescent="0.2">
      <c r="M60072" s="14" t="str">
        <f>IF(H60072&gt;0,VLOOKUP(H60072,'Account List'!B$4:C$65536,2,FALSE),"")</f>
        <v/>
      </c>
    </row>
    <row r="60073" spans="13:13" x14ac:dyDescent="0.2">
      <c r="M60073" s="14" t="str">
        <f>IF(H60073&gt;0,VLOOKUP(H60073,'Account List'!B$4:C$65536,2,FALSE),"")</f>
        <v/>
      </c>
    </row>
    <row r="60074" spans="13:13" x14ac:dyDescent="0.2">
      <c r="M60074" s="14" t="str">
        <f>IF(H60074&gt;0,VLOOKUP(H60074,'Account List'!B$4:C$65536,2,FALSE),"")</f>
        <v/>
      </c>
    </row>
    <row r="60075" spans="13:13" x14ac:dyDescent="0.2">
      <c r="M60075" s="14" t="str">
        <f>IF(H60075&gt;0,VLOOKUP(H60075,'Account List'!B$4:C$65536,2,FALSE),"")</f>
        <v/>
      </c>
    </row>
    <row r="60076" spans="13:13" x14ac:dyDescent="0.2">
      <c r="M60076" s="14" t="str">
        <f>IF(H60076&gt;0,VLOOKUP(H60076,'Account List'!B$4:C$65536,2,FALSE),"")</f>
        <v/>
      </c>
    </row>
    <row r="60077" spans="13:13" x14ac:dyDescent="0.2">
      <c r="M60077" s="14" t="str">
        <f>IF(H60077&gt;0,VLOOKUP(H60077,'Account List'!B$4:C$65536,2,FALSE),"")</f>
        <v/>
      </c>
    </row>
    <row r="60078" spans="13:13" x14ac:dyDescent="0.2">
      <c r="M60078" s="14" t="str">
        <f>IF(H60078&gt;0,VLOOKUP(H60078,'Account List'!B$4:C$65536,2,FALSE),"")</f>
        <v/>
      </c>
    </row>
    <row r="60079" spans="13:13" x14ac:dyDescent="0.2">
      <c r="M60079" s="14" t="str">
        <f>IF(H60079&gt;0,VLOOKUP(H60079,'Account List'!B$4:C$65536,2,FALSE),"")</f>
        <v/>
      </c>
    </row>
    <row r="60080" spans="13:13" x14ac:dyDescent="0.2">
      <c r="M60080" s="14" t="str">
        <f>IF(H60080&gt;0,VLOOKUP(H60080,'Account List'!B$4:C$65536,2,FALSE),"")</f>
        <v/>
      </c>
    </row>
    <row r="60081" spans="13:13" x14ac:dyDescent="0.2">
      <c r="M60081" s="14" t="str">
        <f>IF(H60081&gt;0,VLOOKUP(H60081,'Account List'!B$4:C$65536,2,FALSE),"")</f>
        <v/>
      </c>
    </row>
    <row r="60082" spans="13:13" x14ac:dyDescent="0.2">
      <c r="M60082" s="14" t="str">
        <f>IF(H60082&gt;0,VLOOKUP(H60082,'Account List'!B$4:C$65536,2,FALSE),"")</f>
        <v/>
      </c>
    </row>
    <row r="60083" spans="13:13" x14ac:dyDescent="0.2">
      <c r="M60083" s="14" t="str">
        <f>IF(H60083&gt;0,VLOOKUP(H60083,'Account List'!B$4:C$65536,2,FALSE),"")</f>
        <v/>
      </c>
    </row>
    <row r="60084" spans="13:13" x14ac:dyDescent="0.2">
      <c r="M60084" s="14" t="str">
        <f>IF(H60084&gt;0,VLOOKUP(H60084,'Account List'!B$4:C$65536,2,FALSE),"")</f>
        <v/>
      </c>
    </row>
    <row r="60085" spans="13:13" x14ac:dyDescent="0.2">
      <c r="M60085" s="14" t="str">
        <f>IF(H60085&gt;0,VLOOKUP(H60085,'Account List'!B$4:C$65536,2,FALSE),"")</f>
        <v/>
      </c>
    </row>
    <row r="60086" spans="13:13" x14ac:dyDescent="0.2">
      <c r="M60086" s="14" t="str">
        <f>IF(H60086&gt;0,VLOOKUP(H60086,'Account List'!B$4:C$65536,2,FALSE),"")</f>
        <v/>
      </c>
    </row>
    <row r="60087" spans="13:13" x14ac:dyDescent="0.2">
      <c r="M60087" s="14" t="str">
        <f>IF(H60087&gt;0,VLOOKUP(H60087,'Account List'!B$4:C$65536,2,FALSE),"")</f>
        <v/>
      </c>
    </row>
    <row r="60088" spans="13:13" x14ac:dyDescent="0.2">
      <c r="M60088" s="14" t="str">
        <f>IF(H60088&gt;0,VLOOKUP(H60088,'Account List'!B$4:C$65536,2,FALSE),"")</f>
        <v/>
      </c>
    </row>
    <row r="60089" spans="13:13" x14ac:dyDescent="0.2">
      <c r="M60089" s="14" t="str">
        <f>IF(H60089&gt;0,VLOOKUP(H60089,'Account List'!B$4:C$65536,2,FALSE),"")</f>
        <v/>
      </c>
    </row>
    <row r="60090" spans="13:13" x14ac:dyDescent="0.2">
      <c r="M60090" s="14" t="str">
        <f>IF(H60090&gt;0,VLOOKUP(H60090,'Account List'!B$4:C$65536,2,FALSE),"")</f>
        <v/>
      </c>
    </row>
    <row r="60091" spans="13:13" x14ac:dyDescent="0.2">
      <c r="M60091" s="14" t="str">
        <f>IF(H60091&gt;0,VLOOKUP(H60091,'Account List'!B$4:C$65536,2,FALSE),"")</f>
        <v/>
      </c>
    </row>
    <row r="60092" spans="13:13" x14ac:dyDescent="0.2">
      <c r="M60092" s="14" t="str">
        <f>IF(H60092&gt;0,VLOOKUP(H60092,'Account List'!B$4:C$65536,2,FALSE),"")</f>
        <v/>
      </c>
    </row>
    <row r="60093" spans="13:13" x14ac:dyDescent="0.2">
      <c r="M60093" s="14" t="str">
        <f>IF(H60093&gt;0,VLOOKUP(H60093,'Account List'!B$4:C$65536,2,FALSE),"")</f>
        <v/>
      </c>
    </row>
    <row r="60094" spans="13:13" x14ac:dyDescent="0.2">
      <c r="M60094" s="14" t="str">
        <f>IF(H60094&gt;0,VLOOKUP(H60094,'Account List'!B$4:C$65536,2,FALSE),"")</f>
        <v/>
      </c>
    </row>
    <row r="60095" spans="13:13" x14ac:dyDescent="0.2">
      <c r="M60095" s="14" t="str">
        <f>IF(H60095&gt;0,VLOOKUP(H60095,'Account List'!B$4:C$65536,2,FALSE),"")</f>
        <v/>
      </c>
    </row>
    <row r="60096" spans="13:13" x14ac:dyDescent="0.2">
      <c r="M60096" s="14" t="str">
        <f>IF(H60096&gt;0,VLOOKUP(H60096,'Account List'!B$4:C$65536,2,FALSE),"")</f>
        <v/>
      </c>
    </row>
    <row r="60097" spans="13:13" x14ac:dyDescent="0.2">
      <c r="M60097" s="14" t="str">
        <f>IF(H60097&gt;0,VLOOKUP(H60097,'Account List'!B$4:C$65536,2,FALSE),"")</f>
        <v/>
      </c>
    </row>
    <row r="60098" spans="13:13" x14ac:dyDescent="0.2">
      <c r="M60098" s="14" t="str">
        <f>IF(H60098&gt;0,VLOOKUP(H60098,'Account List'!B$4:C$65536,2,FALSE),"")</f>
        <v/>
      </c>
    </row>
    <row r="60099" spans="13:13" x14ac:dyDescent="0.2">
      <c r="M60099" s="14" t="str">
        <f>IF(H60099&gt;0,VLOOKUP(H60099,'Account List'!B$4:C$65536,2,FALSE),"")</f>
        <v/>
      </c>
    </row>
    <row r="60100" spans="13:13" x14ac:dyDescent="0.2">
      <c r="M60100" s="14" t="str">
        <f>IF(H60100&gt;0,VLOOKUP(H60100,'Account List'!B$4:C$65536,2,FALSE),"")</f>
        <v/>
      </c>
    </row>
    <row r="60101" spans="13:13" x14ac:dyDescent="0.2">
      <c r="M60101" s="14" t="str">
        <f>IF(H60101&gt;0,VLOOKUP(H60101,'Account List'!B$4:C$65536,2,FALSE),"")</f>
        <v/>
      </c>
    </row>
    <row r="60102" spans="13:13" x14ac:dyDescent="0.2">
      <c r="M60102" s="14" t="str">
        <f>IF(H60102&gt;0,VLOOKUP(H60102,'Account List'!B$4:C$65536,2,FALSE),"")</f>
        <v/>
      </c>
    </row>
    <row r="60103" spans="13:13" x14ac:dyDescent="0.2">
      <c r="M60103" s="14" t="str">
        <f>IF(H60103&gt;0,VLOOKUP(H60103,'Account List'!B$4:C$65536,2,FALSE),"")</f>
        <v/>
      </c>
    </row>
    <row r="60104" spans="13:13" x14ac:dyDescent="0.2">
      <c r="M60104" s="14" t="str">
        <f>IF(H60104&gt;0,VLOOKUP(H60104,'Account List'!B$4:C$65536,2,FALSE),"")</f>
        <v/>
      </c>
    </row>
    <row r="60105" spans="13:13" x14ac:dyDescent="0.2">
      <c r="M60105" s="14" t="str">
        <f>IF(H60105&gt;0,VLOOKUP(H60105,'Account List'!B$4:C$65536,2,FALSE),"")</f>
        <v/>
      </c>
    </row>
    <row r="60106" spans="13:13" x14ac:dyDescent="0.2">
      <c r="M60106" s="14" t="str">
        <f>IF(H60106&gt;0,VLOOKUP(H60106,'Account List'!B$4:C$65536,2,FALSE),"")</f>
        <v/>
      </c>
    </row>
    <row r="60107" spans="13:13" x14ac:dyDescent="0.2">
      <c r="M60107" s="14" t="str">
        <f>IF(H60107&gt;0,VLOOKUP(H60107,'Account List'!B$4:C$65536,2,FALSE),"")</f>
        <v/>
      </c>
    </row>
    <row r="60108" spans="13:13" x14ac:dyDescent="0.2">
      <c r="M60108" s="14" t="str">
        <f>IF(H60108&gt;0,VLOOKUP(H60108,'Account List'!B$4:C$65536,2,FALSE),"")</f>
        <v/>
      </c>
    </row>
    <row r="60109" spans="13:13" x14ac:dyDescent="0.2">
      <c r="M60109" s="14" t="str">
        <f>IF(H60109&gt;0,VLOOKUP(H60109,'Account List'!B$4:C$65536,2,FALSE),"")</f>
        <v/>
      </c>
    </row>
    <row r="60110" spans="13:13" x14ac:dyDescent="0.2">
      <c r="M60110" s="14" t="str">
        <f>IF(H60110&gt;0,VLOOKUP(H60110,'Account List'!B$4:C$65536,2,FALSE),"")</f>
        <v/>
      </c>
    </row>
    <row r="60111" spans="13:13" x14ac:dyDescent="0.2">
      <c r="M60111" s="14" t="str">
        <f>IF(H60111&gt;0,VLOOKUP(H60111,'Account List'!B$4:C$65536,2,FALSE),"")</f>
        <v/>
      </c>
    </row>
    <row r="60112" spans="13:13" x14ac:dyDescent="0.2">
      <c r="M60112" s="14" t="str">
        <f>IF(H60112&gt;0,VLOOKUP(H60112,'Account List'!B$4:C$65536,2,FALSE),"")</f>
        <v/>
      </c>
    </row>
    <row r="60113" spans="13:13" x14ac:dyDescent="0.2">
      <c r="M60113" s="14" t="str">
        <f>IF(H60113&gt;0,VLOOKUP(H60113,'Account List'!B$4:C$65536,2,FALSE),"")</f>
        <v/>
      </c>
    </row>
    <row r="60114" spans="13:13" x14ac:dyDescent="0.2">
      <c r="M60114" s="14" t="str">
        <f>IF(H60114&gt;0,VLOOKUP(H60114,'Account List'!B$4:C$65536,2,FALSE),"")</f>
        <v/>
      </c>
    </row>
    <row r="60115" spans="13:13" x14ac:dyDescent="0.2">
      <c r="M60115" s="14" t="str">
        <f>IF(H60115&gt;0,VLOOKUP(H60115,'Account List'!B$4:C$65536,2,FALSE),"")</f>
        <v/>
      </c>
    </row>
    <row r="60116" spans="13:13" x14ac:dyDescent="0.2">
      <c r="M60116" s="14" t="str">
        <f>IF(H60116&gt;0,VLOOKUP(H60116,'Account List'!B$4:C$65536,2,FALSE),"")</f>
        <v/>
      </c>
    </row>
    <row r="60117" spans="13:13" x14ac:dyDescent="0.2">
      <c r="M60117" s="14" t="str">
        <f>IF(H60117&gt;0,VLOOKUP(H60117,'Account List'!B$4:C$65536,2,FALSE),"")</f>
        <v/>
      </c>
    </row>
    <row r="60118" spans="13:13" x14ac:dyDescent="0.2">
      <c r="M60118" s="14" t="str">
        <f>IF(H60118&gt;0,VLOOKUP(H60118,'Account List'!B$4:C$65536,2,FALSE),"")</f>
        <v/>
      </c>
    </row>
    <row r="60119" spans="13:13" x14ac:dyDescent="0.2">
      <c r="M60119" s="14" t="str">
        <f>IF(H60119&gt;0,VLOOKUP(H60119,'Account List'!B$4:C$65536,2,FALSE),"")</f>
        <v/>
      </c>
    </row>
    <row r="60120" spans="13:13" x14ac:dyDescent="0.2">
      <c r="M60120" s="14" t="str">
        <f>IF(H60120&gt;0,VLOOKUP(H60120,'Account List'!B$4:C$65536,2,FALSE),"")</f>
        <v/>
      </c>
    </row>
    <row r="60121" spans="13:13" x14ac:dyDescent="0.2">
      <c r="M60121" s="14" t="str">
        <f>IF(H60121&gt;0,VLOOKUP(H60121,'Account List'!B$4:C$65536,2,FALSE),"")</f>
        <v/>
      </c>
    </row>
    <row r="60122" spans="13:13" x14ac:dyDescent="0.2">
      <c r="M60122" s="14" t="str">
        <f>IF(H60122&gt;0,VLOOKUP(H60122,'Account List'!B$4:C$65536,2,FALSE),"")</f>
        <v/>
      </c>
    </row>
    <row r="60123" spans="13:13" x14ac:dyDescent="0.2">
      <c r="M60123" s="14" t="str">
        <f>IF(H60123&gt;0,VLOOKUP(H60123,'Account List'!B$4:C$65536,2,FALSE),"")</f>
        <v/>
      </c>
    </row>
    <row r="60124" spans="13:13" x14ac:dyDescent="0.2">
      <c r="M60124" s="14" t="str">
        <f>IF(H60124&gt;0,VLOOKUP(H60124,'Account List'!B$4:C$65536,2,FALSE),"")</f>
        <v/>
      </c>
    </row>
    <row r="60125" spans="13:13" x14ac:dyDescent="0.2">
      <c r="M60125" s="14" t="str">
        <f>IF(H60125&gt;0,VLOOKUP(H60125,'Account List'!B$4:C$65536,2,FALSE),"")</f>
        <v/>
      </c>
    </row>
    <row r="60126" spans="13:13" x14ac:dyDescent="0.2">
      <c r="M60126" s="14" t="str">
        <f>IF(H60126&gt;0,VLOOKUP(H60126,'Account List'!B$4:C$65536,2,FALSE),"")</f>
        <v/>
      </c>
    </row>
    <row r="60127" spans="13:13" x14ac:dyDescent="0.2">
      <c r="M60127" s="14" t="str">
        <f>IF(H60127&gt;0,VLOOKUP(H60127,'Account List'!B$4:C$65536,2,FALSE),"")</f>
        <v/>
      </c>
    </row>
    <row r="60128" spans="13:13" x14ac:dyDescent="0.2">
      <c r="M60128" s="14" t="str">
        <f>IF(H60128&gt;0,VLOOKUP(H60128,'Account List'!B$4:C$65536,2,FALSE),"")</f>
        <v/>
      </c>
    </row>
    <row r="60129" spans="13:13" x14ac:dyDescent="0.2">
      <c r="M60129" s="14" t="str">
        <f>IF(H60129&gt;0,VLOOKUP(H60129,'Account List'!B$4:C$65536,2,FALSE),"")</f>
        <v/>
      </c>
    </row>
    <row r="60130" spans="13:13" x14ac:dyDescent="0.2">
      <c r="M60130" s="14" t="str">
        <f>IF(H60130&gt;0,VLOOKUP(H60130,'Account List'!B$4:C$65536,2,FALSE),"")</f>
        <v/>
      </c>
    </row>
    <row r="60131" spans="13:13" x14ac:dyDescent="0.2">
      <c r="M60131" s="14" t="str">
        <f>IF(H60131&gt;0,VLOOKUP(H60131,'Account List'!B$4:C$65536,2,FALSE),"")</f>
        <v/>
      </c>
    </row>
    <row r="60132" spans="13:13" x14ac:dyDescent="0.2">
      <c r="M60132" s="14" t="str">
        <f>IF(H60132&gt;0,VLOOKUP(H60132,'Account List'!B$4:C$65536,2,FALSE),"")</f>
        <v/>
      </c>
    </row>
    <row r="60133" spans="13:13" x14ac:dyDescent="0.2">
      <c r="M60133" s="14" t="str">
        <f>IF(H60133&gt;0,VLOOKUP(H60133,'Account List'!B$4:C$65536,2,FALSE),"")</f>
        <v/>
      </c>
    </row>
    <row r="60134" spans="13:13" x14ac:dyDescent="0.2">
      <c r="M60134" s="14" t="str">
        <f>IF(H60134&gt;0,VLOOKUP(H60134,'Account List'!B$4:C$65536,2,FALSE),"")</f>
        <v/>
      </c>
    </row>
    <row r="60135" spans="13:13" x14ac:dyDescent="0.2">
      <c r="M60135" s="14" t="str">
        <f>IF(H60135&gt;0,VLOOKUP(H60135,'Account List'!B$4:C$65536,2,FALSE),"")</f>
        <v/>
      </c>
    </row>
    <row r="60136" spans="13:13" x14ac:dyDescent="0.2">
      <c r="M60136" s="14" t="str">
        <f>IF(H60136&gt;0,VLOOKUP(H60136,'Account List'!B$4:C$65536,2,FALSE),"")</f>
        <v/>
      </c>
    </row>
    <row r="60137" spans="13:13" x14ac:dyDescent="0.2">
      <c r="M60137" s="14" t="str">
        <f>IF(H60137&gt;0,VLOOKUP(H60137,'Account List'!B$4:C$65536,2,FALSE),"")</f>
        <v/>
      </c>
    </row>
    <row r="60138" spans="13:13" x14ac:dyDescent="0.2">
      <c r="M60138" s="14" t="str">
        <f>IF(H60138&gt;0,VLOOKUP(H60138,'Account List'!B$4:C$65536,2,FALSE),"")</f>
        <v/>
      </c>
    </row>
    <row r="60139" spans="13:13" x14ac:dyDescent="0.2">
      <c r="M60139" s="14" t="str">
        <f>IF(H60139&gt;0,VLOOKUP(H60139,'Account List'!B$4:C$65536,2,FALSE),"")</f>
        <v/>
      </c>
    </row>
    <row r="60140" spans="13:13" x14ac:dyDescent="0.2">
      <c r="M60140" s="14" t="str">
        <f>IF(H60140&gt;0,VLOOKUP(H60140,'Account List'!B$4:C$65536,2,FALSE),"")</f>
        <v/>
      </c>
    </row>
    <row r="60141" spans="13:13" x14ac:dyDescent="0.2">
      <c r="M60141" s="14" t="str">
        <f>IF(H60141&gt;0,VLOOKUP(H60141,'Account List'!B$4:C$65536,2,FALSE),"")</f>
        <v/>
      </c>
    </row>
    <row r="60142" spans="13:13" x14ac:dyDescent="0.2">
      <c r="M60142" s="14" t="str">
        <f>IF(H60142&gt;0,VLOOKUP(H60142,'Account List'!B$4:C$65536,2,FALSE),"")</f>
        <v/>
      </c>
    </row>
    <row r="60143" spans="13:13" x14ac:dyDescent="0.2">
      <c r="M60143" s="14" t="str">
        <f>IF(H60143&gt;0,VLOOKUP(H60143,'Account List'!B$4:C$65536,2,FALSE),"")</f>
        <v/>
      </c>
    </row>
    <row r="60144" spans="13:13" x14ac:dyDescent="0.2">
      <c r="M60144" s="14" t="str">
        <f>IF(H60144&gt;0,VLOOKUP(H60144,'Account List'!B$4:C$65536,2,FALSE),"")</f>
        <v/>
      </c>
    </row>
    <row r="60145" spans="13:13" x14ac:dyDescent="0.2">
      <c r="M60145" s="14" t="str">
        <f>IF(H60145&gt;0,VLOOKUP(H60145,'Account List'!B$4:C$65536,2,FALSE),"")</f>
        <v/>
      </c>
    </row>
    <row r="60146" spans="13:13" x14ac:dyDescent="0.2">
      <c r="M60146" s="14" t="str">
        <f>IF(H60146&gt;0,VLOOKUP(H60146,'Account List'!B$4:C$65536,2,FALSE),"")</f>
        <v/>
      </c>
    </row>
    <row r="60147" spans="13:13" x14ac:dyDescent="0.2">
      <c r="M60147" s="14" t="str">
        <f>IF(H60147&gt;0,VLOOKUP(H60147,'Account List'!B$4:C$65536,2,FALSE),"")</f>
        <v/>
      </c>
    </row>
    <row r="60148" spans="13:13" x14ac:dyDescent="0.2">
      <c r="M60148" s="14" t="str">
        <f>IF(H60148&gt;0,VLOOKUP(H60148,'Account List'!B$4:C$65536,2,FALSE),"")</f>
        <v/>
      </c>
    </row>
    <row r="60149" spans="13:13" x14ac:dyDescent="0.2">
      <c r="M60149" s="14" t="str">
        <f>IF(H60149&gt;0,VLOOKUP(H60149,'Account List'!B$4:C$65536,2,FALSE),"")</f>
        <v/>
      </c>
    </row>
    <row r="60150" spans="13:13" x14ac:dyDescent="0.2">
      <c r="M60150" s="14" t="str">
        <f>IF(H60150&gt;0,VLOOKUP(H60150,'Account List'!B$4:C$65536,2,FALSE),"")</f>
        <v/>
      </c>
    </row>
    <row r="60151" spans="13:13" x14ac:dyDescent="0.2">
      <c r="M60151" s="14" t="str">
        <f>IF(H60151&gt;0,VLOOKUP(H60151,'Account List'!B$4:C$65536,2,FALSE),"")</f>
        <v/>
      </c>
    </row>
    <row r="60152" spans="13:13" x14ac:dyDescent="0.2">
      <c r="M60152" s="14" t="str">
        <f>IF(H60152&gt;0,VLOOKUP(H60152,'Account List'!B$4:C$65536,2,FALSE),"")</f>
        <v/>
      </c>
    </row>
    <row r="60153" spans="13:13" x14ac:dyDescent="0.2">
      <c r="M60153" s="14" t="str">
        <f>IF(H60153&gt;0,VLOOKUP(H60153,'Account List'!B$4:C$65536,2,FALSE),"")</f>
        <v/>
      </c>
    </row>
    <row r="60154" spans="13:13" x14ac:dyDescent="0.2">
      <c r="M60154" s="14" t="str">
        <f>IF(H60154&gt;0,VLOOKUP(H60154,'Account List'!B$4:C$65536,2,FALSE),"")</f>
        <v/>
      </c>
    </row>
    <row r="60155" spans="13:13" x14ac:dyDescent="0.2">
      <c r="M60155" s="14" t="str">
        <f>IF(H60155&gt;0,VLOOKUP(H60155,'Account List'!B$4:C$65536,2,FALSE),"")</f>
        <v/>
      </c>
    </row>
    <row r="60156" spans="13:13" x14ac:dyDescent="0.2">
      <c r="M60156" s="14" t="str">
        <f>IF(H60156&gt;0,VLOOKUP(H60156,'Account List'!B$4:C$65536,2,FALSE),"")</f>
        <v/>
      </c>
    </row>
    <row r="60157" spans="13:13" x14ac:dyDescent="0.2">
      <c r="M60157" s="14" t="str">
        <f>IF(H60157&gt;0,VLOOKUP(H60157,'Account List'!B$4:C$65536,2,FALSE),"")</f>
        <v/>
      </c>
    </row>
    <row r="60158" spans="13:13" x14ac:dyDescent="0.2">
      <c r="M60158" s="14" t="str">
        <f>IF(H60158&gt;0,VLOOKUP(H60158,'Account List'!B$4:C$65536,2,FALSE),"")</f>
        <v/>
      </c>
    </row>
    <row r="60159" spans="13:13" x14ac:dyDescent="0.2">
      <c r="M60159" s="14" t="str">
        <f>IF(H60159&gt;0,VLOOKUP(H60159,'Account List'!B$4:C$65536,2,FALSE),"")</f>
        <v/>
      </c>
    </row>
    <row r="60160" spans="13:13" x14ac:dyDescent="0.2">
      <c r="M60160" s="14" t="str">
        <f>IF(H60160&gt;0,VLOOKUP(H60160,'Account List'!B$4:C$65536,2,FALSE),"")</f>
        <v/>
      </c>
    </row>
    <row r="60161" spans="13:13" x14ac:dyDescent="0.2">
      <c r="M60161" s="14" t="str">
        <f>IF(H60161&gt;0,VLOOKUP(H60161,'Account List'!B$4:C$65536,2,FALSE),"")</f>
        <v/>
      </c>
    </row>
    <row r="60162" spans="13:13" x14ac:dyDescent="0.2">
      <c r="M60162" s="14" t="str">
        <f>IF(H60162&gt;0,VLOOKUP(H60162,'Account List'!B$4:C$65536,2,FALSE),"")</f>
        <v/>
      </c>
    </row>
    <row r="60163" spans="13:13" x14ac:dyDescent="0.2">
      <c r="M60163" s="14" t="str">
        <f>IF(H60163&gt;0,VLOOKUP(H60163,'Account List'!B$4:C$65536,2,FALSE),"")</f>
        <v/>
      </c>
    </row>
    <row r="60164" spans="13:13" x14ac:dyDescent="0.2">
      <c r="M60164" s="14" t="str">
        <f>IF(H60164&gt;0,VLOOKUP(H60164,'Account List'!B$4:C$65536,2,FALSE),"")</f>
        <v/>
      </c>
    </row>
    <row r="60165" spans="13:13" x14ac:dyDescent="0.2">
      <c r="M60165" s="14" t="str">
        <f>IF(H60165&gt;0,VLOOKUP(H60165,'Account List'!B$4:C$65536,2,FALSE),"")</f>
        <v/>
      </c>
    </row>
    <row r="60166" spans="13:13" x14ac:dyDescent="0.2">
      <c r="M60166" s="14" t="str">
        <f>IF(H60166&gt;0,VLOOKUP(H60166,'Account List'!B$4:C$65536,2,FALSE),"")</f>
        <v/>
      </c>
    </row>
    <row r="60167" spans="13:13" x14ac:dyDescent="0.2">
      <c r="M60167" s="14" t="str">
        <f>IF(H60167&gt;0,VLOOKUP(H60167,'Account List'!B$4:C$65536,2,FALSE),"")</f>
        <v/>
      </c>
    </row>
    <row r="60168" spans="13:13" x14ac:dyDescent="0.2">
      <c r="M60168" s="14" t="str">
        <f>IF(H60168&gt;0,VLOOKUP(H60168,'Account List'!B$4:C$65536,2,FALSE),"")</f>
        <v/>
      </c>
    </row>
    <row r="60169" spans="13:13" x14ac:dyDescent="0.2">
      <c r="M60169" s="14" t="str">
        <f>IF(H60169&gt;0,VLOOKUP(H60169,'Account List'!B$4:C$65536,2,FALSE),"")</f>
        <v/>
      </c>
    </row>
    <row r="60170" spans="13:13" x14ac:dyDescent="0.2">
      <c r="M60170" s="14" t="str">
        <f>IF(H60170&gt;0,VLOOKUP(H60170,'Account List'!B$4:C$65536,2,FALSE),"")</f>
        <v/>
      </c>
    </row>
    <row r="60171" spans="13:13" x14ac:dyDescent="0.2">
      <c r="M60171" s="14" t="str">
        <f>IF(H60171&gt;0,VLOOKUP(H60171,'Account List'!B$4:C$65536,2,FALSE),"")</f>
        <v/>
      </c>
    </row>
    <row r="60172" spans="13:13" x14ac:dyDescent="0.2">
      <c r="M60172" s="14" t="str">
        <f>IF(H60172&gt;0,VLOOKUP(H60172,'Account List'!B$4:C$65536,2,FALSE),"")</f>
        <v/>
      </c>
    </row>
    <row r="60173" spans="13:13" x14ac:dyDescent="0.2">
      <c r="M60173" s="14" t="str">
        <f>IF(H60173&gt;0,VLOOKUP(H60173,'Account List'!B$4:C$65536,2,FALSE),"")</f>
        <v/>
      </c>
    </row>
    <row r="60174" spans="13:13" x14ac:dyDescent="0.2">
      <c r="M60174" s="14" t="str">
        <f>IF(H60174&gt;0,VLOOKUP(H60174,'Account List'!B$4:C$65536,2,FALSE),"")</f>
        <v/>
      </c>
    </row>
    <row r="60175" spans="13:13" x14ac:dyDescent="0.2">
      <c r="M60175" s="14" t="str">
        <f>IF(H60175&gt;0,VLOOKUP(H60175,'Account List'!B$4:C$65536,2,FALSE),"")</f>
        <v/>
      </c>
    </row>
    <row r="60176" spans="13:13" x14ac:dyDescent="0.2">
      <c r="M60176" s="14" t="str">
        <f>IF(H60176&gt;0,VLOOKUP(H60176,'Account List'!B$4:C$65536,2,FALSE),"")</f>
        <v/>
      </c>
    </row>
    <row r="60177" spans="13:13" x14ac:dyDescent="0.2">
      <c r="M60177" s="14" t="str">
        <f>IF(H60177&gt;0,VLOOKUP(H60177,'Account List'!B$4:C$65536,2,FALSE),"")</f>
        <v/>
      </c>
    </row>
    <row r="60178" spans="13:13" x14ac:dyDescent="0.2">
      <c r="M60178" s="14" t="str">
        <f>IF(H60178&gt;0,VLOOKUP(H60178,'Account List'!B$4:C$65536,2,FALSE),"")</f>
        <v/>
      </c>
    </row>
    <row r="60179" spans="13:13" x14ac:dyDescent="0.2">
      <c r="M60179" s="14" t="str">
        <f>IF(H60179&gt;0,VLOOKUP(H60179,'Account List'!B$4:C$65536,2,FALSE),"")</f>
        <v/>
      </c>
    </row>
    <row r="60180" spans="13:13" x14ac:dyDescent="0.2">
      <c r="M60180" s="14" t="str">
        <f>IF(H60180&gt;0,VLOOKUP(H60180,'Account List'!B$4:C$65536,2,FALSE),"")</f>
        <v/>
      </c>
    </row>
    <row r="60181" spans="13:13" x14ac:dyDescent="0.2">
      <c r="M60181" s="14" t="str">
        <f>IF(H60181&gt;0,VLOOKUP(H60181,'Account List'!B$4:C$65536,2,FALSE),"")</f>
        <v/>
      </c>
    </row>
    <row r="60182" spans="13:13" x14ac:dyDescent="0.2">
      <c r="M60182" s="14" t="str">
        <f>IF(H60182&gt;0,VLOOKUP(H60182,'Account List'!B$4:C$65536,2,FALSE),"")</f>
        <v/>
      </c>
    </row>
    <row r="60183" spans="13:13" x14ac:dyDescent="0.2">
      <c r="M60183" s="14" t="str">
        <f>IF(H60183&gt;0,VLOOKUP(H60183,'Account List'!B$4:C$65536,2,FALSE),"")</f>
        <v/>
      </c>
    </row>
    <row r="60184" spans="13:13" x14ac:dyDescent="0.2">
      <c r="M60184" s="14" t="str">
        <f>IF(H60184&gt;0,VLOOKUP(H60184,'Account List'!B$4:C$65536,2,FALSE),"")</f>
        <v/>
      </c>
    </row>
    <row r="60185" spans="13:13" x14ac:dyDescent="0.2">
      <c r="M60185" s="14" t="str">
        <f>IF(H60185&gt;0,VLOOKUP(H60185,'Account List'!B$4:C$65536,2,FALSE),"")</f>
        <v/>
      </c>
    </row>
    <row r="60186" spans="13:13" x14ac:dyDescent="0.2">
      <c r="M60186" s="14" t="str">
        <f>IF(H60186&gt;0,VLOOKUP(H60186,'Account List'!B$4:C$65536,2,FALSE),"")</f>
        <v/>
      </c>
    </row>
    <row r="60187" spans="13:13" x14ac:dyDescent="0.2">
      <c r="M60187" s="14" t="str">
        <f>IF(H60187&gt;0,VLOOKUP(H60187,'Account List'!B$4:C$65536,2,FALSE),"")</f>
        <v/>
      </c>
    </row>
    <row r="60188" spans="13:13" x14ac:dyDescent="0.2">
      <c r="M60188" s="14" t="str">
        <f>IF(H60188&gt;0,VLOOKUP(H60188,'Account List'!B$4:C$65536,2,FALSE),"")</f>
        <v/>
      </c>
    </row>
    <row r="60189" spans="13:13" x14ac:dyDescent="0.2">
      <c r="M60189" s="14" t="str">
        <f>IF(H60189&gt;0,VLOOKUP(H60189,'Account List'!B$4:C$65536,2,FALSE),"")</f>
        <v/>
      </c>
    </row>
    <row r="60190" spans="13:13" x14ac:dyDescent="0.2">
      <c r="M60190" s="14" t="str">
        <f>IF(H60190&gt;0,VLOOKUP(H60190,'Account List'!B$4:C$65536,2,FALSE),"")</f>
        <v/>
      </c>
    </row>
    <row r="60191" spans="13:13" x14ac:dyDescent="0.2">
      <c r="M60191" s="14" t="str">
        <f>IF(H60191&gt;0,VLOOKUP(H60191,'Account List'!B$4:C$65536,2,FALSE),"")</f>
        <v/>
      </c>
    </row>
    <row r="60192" spans="13:13" x14ac:dyDescent="0.2">
      <c r="M60192" s="14" t="str">
        <f>IF(H60192&gt;0,VLOOKUP(H60192,'Account List'!B$4:C$65536,2,FALSE),"")</f>
        <v/>
      </c>
    </row>
    <row r="60193" spans="13:13" x14ac:dyDescent="0.2">
      <c r="M60193" s="14" t="str">
        <f>IF(H60193&gt;0,VLOOKUP(H60193,'Account List'!B$4:C$65536,2,FALSE),"")</f>
        <v/>
      </c>
    </row>
    <row r="60194" spans="13:13" x14ac:dyDescent="0.2">
      <c r="M60194" s="14" t="str">
        <f>IF(H60194&gt;0,VLOOKUP(H60194,'Account List'!B$4:C$65536,2,FALSE),"")</f>
        <v/>
      </c>
    </row>
    <row r="60195" spans="13:13" x14ac:dyDescent="0.2">
      <c r="M60195" s="14" t="str">
        <f>IF(H60195&gt;0,VLOOKUP(H60195,'Account List'!B$4:C$65536,2,FALSE),"")</f>
        <v/>
      </c>
    </row>
    <row r="60196" spans="13:13" x14ac:dyDescent="0.2">
      <c r="M60196" s="14" t="str">
        <f>IF(H60196&gt;0,VLOOKUP(H60196,'Account List'!B$4:C$65536,2,FALSE),"")</f>
        <v/>
      </c>
    </row>
    <row r="60197" spans="13:13" x14ac:dyDescent="0.2">
      <c r="M60197" s="14" t="str">
        <f>IF(H60197&gt;0,VLOOKUP(H60197,'Account List'!B$4:C$65536,2,FALSE),"")</f>
        <v/>
      </c>
    </row>
    <row r="60198" spans="13:13" x14ac:dyDescent="0.2">
      <c r="M60198" s="14" t="str">
        <f>IF(H60198&gt;0,VLOOKUP(H60198,'Account List'!B$4:C$65536,2,FALSE),"")</f>
        <v/>
      </c>
    </row>
    <row r="60199" spans="13:13" x14ac:dyDescent="0.2">
      <c r="M60199" s="14" t="str">
        <f>IF(H60199&gt;0,VLOOKUP(H60199,'Account List'!B$4:C$65536,2,FALSE),"")</f>
        <v/>
      </c>
    </row>
    <row r="60200" spans="13:13" x14ac:dyDescent="0.2">
      <c r="M60200" s="14" t="str">
        <f>IF(H60200&gt;0,VLOOKUP(H60200,'Account List'!B$4:C$65536,2,FALSE),"")</f>
        <v/>
      </c>
    </row>
    <row r="60201" spans="13:13" x14ac:dyDescent="0.2">
      <c r="M60201" s="14" t="str">
        <f>IF(H60201&gt;0,VLOOKUP(H60201,'Account List'!B$4:C$65536,2,FALSE),"")</f>
        <v/>
      </c>
    </row>
    <row r="60202" spans="13:13" x14ac:dyDescent="0.2">
      <c r="M60202" s="14" t="str">
        <f>IF(H60202&gt;0,VLOOKUP(H60202,'Account List'!B$4:C$65536,2,FALSE),"")</f>
        <v/>
      </c>
    </row>
    <row r="60203" spans="13:13" x14ac:dyDescent="0.2">
      <c r="M60203" s="14" t="str">
        <f>IF(H60203&gt;0,VLOOKUP(H60203,'Account List'!B$4:C$65536,2,FALSE),"")</f>
        <v/>
      </c>
    </row>
    <row r="60204" spans="13:13" x14ac:dyDescent="0.2">
      <c r="M60204" s="14" t="str">
        <f>IF(H60204&gt;0,VLOOKUP(H60204,'Account List'!B$4:C$65536,2,FALSE),"")</f>
        <v/>
      </c>
    </row>
    <row r="60205" spans="13:13" x14ac:dyDescent="0.2">
      <c r="M60205" s="14" t="str">
        <f>IF(H60205&gt;0,VLOOKUP(H60205,'Account List'!B$4:C$65536,2,FALSE),"")</f>
        <v/>
      </c>
    </row>
    <row r="60206" spans="13:13" x14ac:dyDescent="0.2">
      <c r="M60206" s="14" t="str">
        <f>IF(H60206&gt;0,VLOOKUP(H60206,'Account List'!B$4:C$65536,2,FALSE),"")</f>
        <v/>
      </c>
    </row>
    <row r="60207" spans="13:13" x14ac:dyDescent="0.2">
      <c r="M60207" s="14" t="str">
        <f>IF(H60207&gt;0,VLOOKUP(H60207,'Account List'!B$4:C$65536,2,FALSE),"")</f>
        <v/>
      </c>
    </row>
    <row r="60208" spans="13:13" x14ac:dyDescent="0.2">
      <c r="M60208" s="14" t="str">
        <f>IF(H60208&gt;0,VLOOKUP(H60208,'Account List'!B$4:C$65536,2,FALSE),"")</f>
        <v/>
      </c>
    </row>
    <row r="60209" spans="13:13" x14ac:dyDescent="0.2">
      <c r="M60209" s="14" t="str">
        <f>IF(H60209&gt;0,VLOOKUP(H60209,'Account List'!B$4:C$65536,2,FALSE),"")</f>
        <v/>
      </c>
    </row>
    <row r="60210" spans="13:13" x14ac:dyDescent="0.2">
      <c r="M60210" s="14" t="str">
        <f>IF(H60210&gt;0,VLOOKUP(H60210,'Account List'!B$4:C$65536,2,FALSE),"")</f>
        <v/>
      </c>
    </row>
    <row r="60211" spans="13:13" x14ac:dyDescent="0.2">
      <c r="M60211" s="14" t="str">
        <f>IF(H60211&gt;0,VLOOKUP(H60211,'Account List'!B$4:C$65536,2,FALSE),"")</f>
        <v/>
      </c>
    </row>
    <row r="60212" spans="13:13" x14ac:dyDescent="0.2">
      <c r="M60212" s="14" t="str">
        <f>IF(H60212&gt;0,VLOOKUP(H60212,'Account List'!B$4:C$65536,2,FALSE),"")</f>
        <v/>
      </c>
    </row>
    <row r="60213" spans="13:13" x14ac:dyDescent="0.2">
      <c r="M60213" s="14" t="str">
        <f>IF(H60213&gt;0,VLOOKUP(H60213,'Account List'!B$4:C$65536,2,FALSE),"")</f>
        <v/>
      </c>
    </row>
    <row r="60214" spans="13:13" x14ac:dyDescent="0.2">
      <c r="M60214" s="14" t="str">
        <f>IF(H60214&gt;0,VLOOKUP(H60214,'Account List'!B$4:C$65536,2,FALSE),"")</f>
        <v/>
      </c>
    </row>
    <row r="60215" spans="13:13" x14ac:dyDescent="0.2">
      <c r="M60215" s="14" t="str">
        <f>IF(H60215&gt;0,VLOOKUP(H60215,'Account List'!B$4:C$65536,2,FALSE),"")</f>
        <v/>
      </c>
    </row>
    <row r="60216" spans="13:13" x14ac:dyDescent="0.2">
      <c r="M60216" s="14" t="str">
        <f>IF(H60216&gt;0,VLOOKUP(H60216,'Account List'!B$4:C$65536,2,FALSE),"")</f>
        <v/>
      </c>
    </row>
    <row r="60217" spans="13:13" x14ac:dyDescent="0.2">
      <c r="M60217" s="14" t="str">
        <f>IF(H60217&gt;0,VLOOKUP(H60217,'Account List'!B$4:C$65536,2,FALSE),"")</f>
        <v/>
      </c>
    </row>
    <row r="60218" spans="13:13" x14ac:dyDescent="0.2">
      <c r="M60218" s="14" t="str">
        <f>IF(H60218&gt;0,VLOOKUP(H60218,'Account List'!B$4:C$65536,2,FALSE),"")</f>
        <v/>
      </c>
    </row>
    <row r="60219" spans="13:13" x14ac:dyDescent="0.2">
      <c r="M60219" s="14" t="str">
        <f>IF(H60219&gt;0,VLOOKUP(H60219,'Account List'!B$4:C$65536,2,FALSE),"")</f>
        <v/>
      </c>
    </row>
    <row r="60220" spans="13:13" x14ac:dyDescent="0.2">
      <c r="M60220" s="14" t="str">
        <f>IF(H60220&gt;0,VLOOKUP(H60220,'Account List'!B$4:C$65536,2,FALSE),"")</f>
        <v/>
      </c>
    </row>
    <row r="60221" spans="13:13" x14ac:dyDescent="0.2">
      <c r="M60221" s="14" t="str">
        <f>IF(H60221&gt;0,VLOOKUP(H60221,'Account List'!B$4:C$65536,2,FALSE),"")</f>
        <v/>
      </c>
    </row>
    <row r="60222" spans="13:13" x14ac:dyDescent="0.2">
      <c r="M60222" s="14" t="str">
        <f>IF(H60222&gt;0,VLOOKUP(H60222,'Account List'!B$4:C$65536,2,FALSE),"")</f>
        <v/>
      </c>
    </row>
    <row r="60223" spans="13:13" x14ac:dyDescent="0.2">
      <c r="M60223" s="14" t="str">
        <f>IF(H60223&gt;0,VLOOKUP(H60223,'Account List'!B$4:C$65536,2,FALSE),"")</f>
        <v/>
      </c>
    </row>
    <row r="60224" spans="13:13" x14ac:dyDescent="0.2">
      <c r="M60224" s="14" t="str">
        <f>IF(H60224&gt;0,VLOOKUP(H60224,'Account List'!B$4:C$65536,2,FALSE),"")</f>
        <v/>
      </c>
    </row>
    <row r="60225" spans="13:13" x14ac:dyDescent="0.2">
      <c r="M60225" s="14" t="str">
        <f>IF(H60225&gt;0,VLOOKUP(H60225,'Account List'!B$4:C$65536,2,FALSE),"")</f>
        <v/>
      </c>
    </row>
    <row r="60226" spans="13:13" x14ac:dyDescent="0.2">
      <c r="M60226" s="14" t="str">
        <f>IF(H60226&gt;0,VLOOKUP(H60226,'Account List'!B$4:C$65536,2,FALSE),"")</f>
        <v/>
      </c>
    </row>
    <row r="60227" spans="13:13" x14ac:dyDescent="0.2">
      <c r="M60227" s="14" t="str">
        <f>IF(H60227&gt;0,VLOOKUP(H60227,'Account List'!B$4:C$65536,2,FALSE),"")</f>
        <v/>
      </c>
    </row>
    <row r="60228" spans="13:13" x14ac:dyDescent="0.2">
      <c r="M60228" s="14" t="str">
        <f>IF(H60228&gt;0,VLOOKUP(H60228,'Account List'!B$4:C$65536,2,FALSE),"")</f>
        <v/>
      </c>
    </row>
    <row r="60229" spans="13:13" x14ac:dyDescent="0.2">
      <c r="M60229" s="14" t="str">
        <f>IF(H60229&gt;0,VLOOKUP(H60229,'Account List'!B$4:C$65536,2,FALSE),"")</f>
        <v/>
      </c>
    </row>
    <row r="60230" spans="13:13" x14ac:dyDescent="0.2">
      <c r="M60230" s="14" t="str">
        <f>IF(H60230&gt;0,VLOOKUP(H60230,'Account List'!B$4:C$65536,2,FALSE),"")</f>
        <v/>
      </c>
    </row>
    <row r="60231" spans="13:13" x14ac:dyDescent="0.2">
      <c r="M60231" s="14" t="str">
        <f>IF(H60231&gt;0,VLOOKUP(H60231,'Account List'!B$4:C$65536,2,FALSE),"")</f>
        <v/>
      </c>
    </row>
    <row r="60232" spans="13:13" x14ac:dyDescent="0.2">
      <c r="M60232" s="14" t="str">
        <f>IF(H60232&gt;0,VLOOKUP(H60232,'Account List'!B$4:C$65536,2,FALSE),"")</f>
        <v/>
      </c>
    </row>
    <row r="60233" spans="13:13" x14ac:dyDescent="0.2">
      <c r="M60233" s="14" t="str">
        <f>IF(H60233&gt;0,VLOOKUP(H60233,'Account List'!B$4:C$65536,2,FALSE),"")</f>
        <v/>
      </c>
    </row>
    <row r="60234" spans="13:13" x14ac:dyDescent="0.2">
      <c r="M60234" s="14" t="str">
        <f>IF(H60234&gt;0,VLOOKUP(H60234,'Account List'!B$4:C$65536,2,FALSE),"")</f>
        <v/>
      </c>
    </row>
    <row r="60235" spans="13:13" x14ac:dyDescent="0.2">
      <c r="M60235" s="14" t="str">
        <f>IF(H60235&gt;0,VLOOKUP(H60235,'Account List'!B$4:C$65536,2,FALSE),"")</f>
        <v/>
      </c>
    </row>
    <row r="60236" spans="13:13" x14ac:dyDescent="0.2">
      <c r="M60236" s="14" t="str">
        <f>IF(H60236&gt;0,VLOOKUP(H60236,'Account List'!B$4:C$65536,2,FALSE),"")</f>
        <v/>
      </c>
    </row>
    <row r="60237" spans="13:13" x14ac:dyDescent="0.2">
      <c r="M60237" s="14" t="str">
        <f>IF(H60237&gt;0,VLOOKUP(H60237,'Account List'!B$4:C$65536,2,FALSE),"")</f>
        <v/>
      </c>
    </row>
    <row r="60238" spans="13:13" x14ac:dyDescent="0.2">
      <c r="M60238" s="14" t="str">
        <f>IF(H60238&gt;0,VLOOKUP(H60238,'Account List'!B$4:C$65536,2,FALSE),"")</f>
        <v/>
      </c>
    </row>
    <row r="60239" spans="13:13" x14ac:dyDescent="0.2">
      <c r="M60239" s="14" t="str">
        <f>IF(H60239&gt;0,VLOOKUP(H60239,'Account List'!B$4:C$65536,2,FALSE),"")</f>
        <v/>
      </c>
    </row>
    <row r="60240" spans="13:13" x14ac:dyDescent="0.2">
      <c r="M60240" s="14" t="str">
        <f>IF(H60240&gt;0,VLOOKUP(H60240,'Account List'!B$4:C$65536,2,FALSE),"")</f>
        <v/>
      </c>
    </row>
    <row r="60241" spans="13:13" x14ac:dyDescent="0.2">
      <c r="M60241" s="14" t="str">
        <f>IF(H60241&gt;0,VLOOKUP(H60241,'Account List'!B$4:C$65536,2,FALSE),"")</f>
        <v/>
      </c>
    </row>
    <row r="60242" spans="13:13" x14ac:dyDescent="0.2">
      <c r="M60242" s="14" t="str">
        <f>IF(H60242&gt;0,VLOOKUP(H60242,'Account List'!B$4:C$65536,2,FALSE),"")</f>
        <v/>
      </c>
    </row>
    <row r="60243" spans="13:13" x14ac:dyDescent="0.2">
      <c r="M60243" s="14" t="str">
        <f>IF(H60243&gt;0,VLOOKUP(H60243,'Account List'!B$4:C$65536,2,FALSE),"")</f>
        <v/>
      </c>
    </row>
    <row r="60244" spans="13:13" x14ac:dyDescent="0.2">
      <c r="M60244" s="14" t="str">
        <f>IF(H60244&gt;0,VLOOKUP(H60244,'Account List'!B$4:C$65536,2,FALSE),"")</f>
        <v/>
      </c>
    </row>
    <row r="60245" spans="13:13" x14ac:dyDescent="0.2">
      <c r="M60245" s="14" t="str">
        <f>IF(H60245&gt;0,VLOOKUP(H60245,'Account List'!B$4:C$65536,2,FALSE),"")</f>
        <v/>
      </c>
    </row>
    <row r="60246" spans="13:13" x14ac:dyDescent="0.2">
      <c r="M60246" s="14" t="str">
        <f>IF(H60246&gt;0,VLOOKUP(H60246,'Account List'!B$4:C$65536,2,FALSE),"")</f>
        <v/>
      </c>
    </row>
    <row r="60247" spans="13:13" x14ac:dyDescent="0.2">
      <c r="M60247" s="14" t="str">
        <f>IF(H60247&gt;0,VLOOKUP(H60247,'Account List'!B$4:C$65536,2,FALSE),"")</f>
        <v/>
      </c>
    </row>
    <row r="60248" spans="13:13" x14ac:dyDescent="0.2">
      <c r="M60248" s="14" t="str">
        <f>IF(H60248&gt;0,VLOOKUP(H60248,'Account List'!B$4:C$65536,2,FALSE),"")</f>
        <v/>
      </c>
    </row>
    <row r="60249" spans="13:13" x14ac:dyDescent="0.2">
      <c r="M60249" s="14" t="str">
        <f>IF(H60249&gt;0,VLOOKUP(H60249,'Account List'!B$4:C$65536,2,FALSE),"")</f>
        <v/>
      </c>
    </row>
    <row r="60250" spans="13:13" x14ac:dyDescent="0.2">
      <c r="M60250" s="14" t="str">
        <f>IF(H60250&gt;0,VLOOKUP(H60250,'Account List'!B$4:C$65536,2,FALSE),"")</f>
        <v/>
      </c>
    </row>
    <row r="60251" spans="13:13" x14ac:dyDescent="0.2">
      <c r="M60251" s="14" t="str">
        <f>IF(H60251&gt;0,VLOOKUP(H60251,'Account List'!B$4:C$65536,2,FALSE),"")</f>
        <v/>
      </c>
    </row>
    <row r="60252" spans="13:13" x14ac:dyDescent="0.2">
      <c r="M60252" s="14" t="str">
        <f>IF(H60252&gt;0,VLOOKUP(H60252,'Account List'!B$4:C$65536,2,FALSE),"")</f>
        <v/>
      </c>
    </row>
    <row r="60253" spans="13:13" x14ac:dyDescent="0.2">
      <c r="M60253" s="14" t="str">
        <f>IF(H60253&gt;0,VLOOKUP(H60253,'Account List'!B$4:C$65536,2,FALSE),"")</f>
        <v/>
      </c>
    </row>
    <row r="60254" spans="13:13" x14ac:dyDescent="0.2">
      <c r="M60254" s="14" t="str">
        <f>IF(H60254&gt;0,VLOOKUP(H60254,'Account List'!B$4:C$65536,2,FALSE),"")</f>
        <v/>
      </c>
    </row>
    <row r="60255" spans="13:13" x14ac:dyDescent="0.2">
      <c r="M60255" s="14" t="str">
        <f>IF(H60255&gt;0,VLOOKUP(H60255,'Account List'!B$4:C$65536,2,FALSE),"")</f>
        <v/>
      </c>
    </row>
    <row r="60256" spans="13:13" x14ac:dyDescent="0.2">
      <c r="M60256" s="14" t="str">
        <f>IF(H60256&gt;0,VLOOKUP(H60256,'Account List'!B$4:C$65536,2,FALSE),"")</f>
        <v/>
      </c>
    </row>
    <row r="60257" spans="13:13" x14ac:dyDescent="0.2">
      <c r="M60257" s="14" t="str">
        <f>IF(H60257&gt;0,VLOOKUP(H60257,'Account List'!B$4:C$65536,2,FALSE),"")</f>
        <v/>
      </c>
    </row>
    <row r="60258" spans="13:13" x14ac:dyDescent="0.2">
      <c r="M60258" s="14" t="str">
        <f>IF(H60258&gt;0,VLOOKUP(H60258,'Account List'!B$4:C$65536,2,FALSE),"")</f>
        <v/>
      </c>
    </row>
    <row r="60259" spans="13:13" x14ac:dyDescent="0.2">
      <c r="M60259" s="14" t="str">
        <f>IF(H60259&gt;0,VLOOKUP(H60259,'Account List'!B$4:C$65536,2,FALSE),"")</f>
        <v/>
      </c>
    </row>
    <row r="60260" spans="13:13" x14ac:dyDescent="0.2">
      <c r="M60260" s="14" t="str">
        <f>IF(H60260&gt;0,VLOOKUP(H60260,'Account List'!B$4:C$65536,2,FALSE),"")</f>
        <v/>
      </c>
    </row>
    <row r="60261" spans="13:13" x14ac:dyDescent="0.2">
      <c r="M60261" s="14" t="str">
        <f>IF(H60261&gt;0,VLOOKUP(H60261,'Account List'!B$4:C$65536,2,FALSE),"")</f>
        <v/>
      </c>
    </row>
    <row r="60262" spans="13:13" x14ac:dyDescent="0.2">
      <c r="M60262" s="14" t="str">
        <f>IF(H60262&gt;0,VLOOKUP(H60262,'Account List'!B$4:C$65536,2,FALSE),"")</f>
        <v/>
      </c>
    </row>
    <row r="60263" spans="13:13" x14ac:dyDescent="0.2">
      <c r="M60263" s="14" t="str">
        <f>IF(H60263&gt;0,VLOOKUP(H60263,'Account List'!B$4:C$65536,2,FALSE),"")</f>
        <v/>
      </c>
    </row>
    <row r="60264" spans="13:13" x14ac:dyDescent="0.2">
      <c r="M60264" s="14" t="str">
        <f>IF(H60264&gt;0,VLOOKUP(H60264,'Account List'!B$4:C$65536,2,FALSE),"")</f>
        <v/>
      </c>
    </row>
    <row r="60265" spans="13:13" x14ac:dyDescent="0.2">
      <c r="M60265" s="14" t="str">
        <f>IF(H60265&gt;0,VLOOKUP(H60265,'Account List'!B$4:C$65536,2,FALSE),"")</f>
        <v/>
      </c>
    </row>
    <row r="60266" spans="13:13" x14ac:dyDescent="0.2">
      <c r="M60266" s="14" t="str">
        <f>IF(H60266&gt;0,VLOOKUP(H60266,'Account List'!B$4:C$65536,2,FALSE),"")</f>
        <v/>
      </c>
    </row>
    <row r="60267" spans="13:13" x14ac:dyDescent="0.2">
      <c r="M60267" s="14" t="str">
        <f>IF(H60267&gt;0,VLOOKUP(H60267,'Account List'!B$4:C$65536,2,FALSE),"")</f>
        <v/>
      </c>
    </row>
    <row r="60268" spans="13:13" x14ac:dyDescent="0.2">
      <c r="M60268" s="14" t="str">
        <f>IF(H60268&gt;0,VLOOKUP(H60268,'Account List'!B$4:C$65536,2,FALSE),"")</f>
        <v/>
      </c>
    </row>
    <row r="60269" spans="13:13" x14ac:dyDescent="0.2">
      <c r="M60269" s="14" t="str">
        <f>IF(H60269&gt;0,VLOOKUP(H60269,'Account List'!B$4:C$65536,2,FALSE),"")</f>
        <v/>
      </c>
    </row>
    <row r="60270" spans="13:13" x14ac:dyDescent="0.2">
      <c r="M60270" s="14" t="str">
        <f>IF(H60270&gt;0,VLOOKUP(H60270,'Account List'!B$4:C$65536,2,FALSE),"")</f>
        <v/>
      </c>
    </row>
    <row r="60271" spans="13:13" x14ac:dyDescent="0.2">
      <c r="M60271" s="14" t="str">
        <f>IF(H60271&gt;0,VLOOKUP(H60271,'Account List'!B$4:C$65536,2,FALSE),"")</f>
        <v/>
      </c>
    </row>
    <row r="60272" spans="13:13" x14ac:dyDescent="0.2">
      <c r="M60272" s="14" t="str">
        <f>IF(H60272&gt;0,VLOOKUP(H60272,'Account List'!B$4:C$65536,2,FALSE),"")</f>
        <v/>
      </c>
    </row>
    <row r="60273" spans="13:13" x14ac:dyDescent="0.2">
      <c r="M60273" s="14" t="str">
        <f>IF(H60273&gt;0,VLOOKUP(H60273,'Account List'!B$4:C$65536,2,FALSE),"")</f>
        <v/>
      </c>
    </row>
    <row r="60274" spans="13:13" x14ac:dyDescent="0.2">
      <c r="M60274" s="14" t="str">
        <f>IF(H60274&gt;0,VLOOKUP(H60274,'Account List'!B$4:C$65536,2,FALSE),"")</f>
        <v/>
      </c>
    </row>
    <row r="60275" spans="13:13" x14ac:dyDescent="0.2">
      <c r="M60275" s="14" t="str">
        <f>IF(H60275&gt;0,VLOOKUP(H60275,'Account List'!B$4:C$65536,2,FALSE),"")</f>
        <v/>
      </c>
    </row>
    <row r="60276" spans="13:13" x14ac:dyDescent="0.2">
      <c r="M60276" s="14" t="str">
        <f>IF(H60276&gt;0,VLOOKUP(H60276,'Account List'!B$4:C$65536,2,FALSE),"")</f>
        <v/>
      </c>
    </row>
    <row r="60277" spans="13:13" x14ac:dyDescent="0.2">
      <c r="M60277" s="14" t="str">
        <f>IF(H60277&gt;0,VLOOKUP(H60277,'Account List'!B$4:C$65536,2,FALSE),"")</f>
        <v/>
      </c>
    </row>
    <row r="60278" spans="13:13" x14ac:dyDescent="0.2">
      <c r="M60278" s="14" t="str">
        <f>IF(H60278&gt;0,VLOOKUP(H60278,'Account List'!B$4:C$65536,2,FALSE),"")</f>
        <v/>
      </c>
    </row>
    <row r="60279" spans="13:13" x14ac:dyDescent="0.2">
      <c r="M60279" s="14" t="str">
        <f>IF(H60279&gt;0,VLOOKUP(H60279,'Account List'!B$4:C$65536,2,FALSE),"")</f>
        <v/>
      </c>
    </row>
    <row r="60280" spans="13:13" x14ac:dyDescent="0.2">
      <c r="M60280" s="14" t="str">
        <f>IF(H60280&gt;0,VLOOKUP(H60280,'Account List'!B$4:C$65536,2,FALSE),"")</f>
        <v/>
      </c>
    </row>
    <row r="60281" spans="13:13" x14ac:dyDescent="0.2">
      <c r="M60281" s="14" t="str">
        <f>IF(H60281&gt;0,VLOOKUP(H60281,'Account List'!B$4:C$65536,2,FALSE),"")</f>
        <v/>
      </c>
    </row>
    <row r="60282" spans="13:13" x14ac:dyDescent="0.2">
      <c r="M60282" s="14" t="str">
        <f>IF(H60282&gt;0,VLOOKUP(H60282,'Account List'!B$4:C$65536,2,FALSE),"")</f>
        <v/>
      </c>
    </row>
    <row r="60283" spans="13:13" x14ac:dyDescent="0.2">
      <c r="M60283" s="14" t="str">
        <f>IF(H60283&gt;0,VLOOKUP(H60283,'Account List'!B$4:C$65536,2,FALSE),"")</f>
        <v/>
      </c>
    </row>
    <row r="60284" spans="13:13" x14ac:dyDescent="0.2">
      <c r="M60284" s="14" t="str">
        <f>IF(H60284&gt;0,VLOOKUP(H60284,'Account List'!B$4:C$65536,2,FALSE),"")</f>
        <v/>
      </c>
    </row>
    <row r="60285" spans="13:13" x14ac:dyDescent="0.2">
      <c r="M60285" s="14" t="str">
        <f>IF(H60285&gt;0,VLOOKUP(H60285,'Account List'!B$4:C$65536,2,FALSE),"")</f>
        <v/>
      </c>
    </row>
    <row r="60286" spans="13:13" x14ac:dyDescent="0.2">
      <c r="M60286" s="14" t="str">
        <f>IF(H60286&gt;0,VLOOKUP(H60286,'Account List'!B$4:C$65536,2,FALSE),"")</f>
        <v/>
      </c>
    </row>
    <row r="60287" spans="13:13" x14ac:dyDescent="0.2">
      <c r="M60287" s="14" t="str">
        <f>IF(H60287&gt;0,VLOOKUP(H60287,'Account List'!B$4:C$65536,2,FALSE),"")</f>
        <v/>
      </c>
    </row>
    <row r="60288" spans="13:13" x14ac:dyDescent="0.2">
      <c r="M60288" s="14" t="str">
        <f>IF(H60288&gt;0,VLOOKUP(H60288,'Account List'!B$4:C$65536,2,FALSE),"")</f>
        <v/>
      </c>
    </row>
    <row r="60289" spans="13:13" x14ac:dyDescent="0.2">
      <c r="M60289" s="14" t="str">
        <f>IF(H60289&gt;0,VLOOKUP(H60289,'Account List'!B$4:C$65536,2,FALSE),"")</f>
        <v/>
      </c>
    </row>
    <row r="60290" spans="13:13" x14ac:dyDescent="0.2">
      <c r="M60290" s="14" t="str">
        <f>IF(H60290&gt;0,VLOOKUP(H60290,'Account List'!B$4:C$65536,2,FALSE),"")</f>
        <v/>
      </c>
    </row>
    <row r="60291" spans="13:13" x14ac:dyDescent="0.2">
      <c r="M60291" s="14" t="str">
        <f>IF(H60291&gt;0,VLOOKUP(H60291,'Account List'!B$4:C$65536,2,FALSE),"")</f>
        <v/>
      </c>
    </row>
    <row r="60292" spans="13:13" x14ac:dyDescent="0.2">
      <c r="M60292" s="14" t="str">
        <f>IF(H60292&gt;0,VLOOKUP(H60292,'Account List'!B$4:C$65536,2,FALSE),"")</f>
        <v/>
      </c>
    </row>
    <row r="60293" spans="13:13" x14ac:dyDescent="0.2">
      <c r="M60293" s="14" t="str">
        <f>IF(H60293&gt;0,VLOOKUP(H60293,'Account List'!B$4:C$65536,2,FALSE),"")</f>
        <v/>
      </c>
    </row>
    <row r="60294" spans="13:13" x14ac:dyDescent="0.2">
      <c r="M60294" s="14" t="str">
        <f>IF(H60294&gt;0,VLOOKUP(H60294,'Account List'!B$4:C$65536,2,FALSE),"")</f>
        <v/>
      </c>
    </row>
    <row r="60295" spans="13:13" x14ac:dyDescent="0.2">
      <c r="M60295" s="14" t="str">
        <f>IF(H60295&gt;0,VLOOKUP(H60295,'Account List'!B$4:C$65536,2,FALSE),"")</f>
        <v/>
      </c>
    </row>
    <row r="60296" spans="13:13" x14ac:dyDescent="0.2">
      <c r="M60296" s="14" t="str">
        <f>IF(H60296&gt;0,VLOOKUP(H60296,'Account List'!B$4:C$65536,2,FALSE),"")</f>
        <v/>
      </c>
    </row>
    <row r="60297" spans="13:13" x14ac:dyDescent="0.2">
      <c r="M60297" s="14" t="str">
        <f>IF(H60297&gt;0,VLOOKUP(H60297,'Account List'!B$4:C$65536,2,FALSE),"")</f>
        <v/>
      </c>
    </row>
    <row r="60298" spans="13:13" x14ac:dyDescent="0.2">
      <c r="M60298" s="14" t="str">
        <f>IF(H60298&gt;0,VLOOKUP(H60298,'Account List'!B$4:C$65536,2,FALSE),"")</f>
        <v/>
      </c>
    </row>
    <row r="60299" spans="13:13" x14ac:dyDescent="0.2">
      <c r="M60299" s="14" t="str">
        <f>IF(H60299&gt;0,VLOOKUP(H60299,'Account List'!B$4:C$65536,2,FALSE),"")</f>
        <v/>
      </c>
    </row>
    <row r="60300" spans="13:13" x14ac:dyDescent="0.2">
      <c r="M60300" s="14" t="str">
        <f>IF(H60300&gt;0,VLOOKUP(H60300,'Account List'!B$4:C$65536,2,FALSE),"")</f>
        <v/>
      </c>
    </row>
    <row r="60301" spans="13:13" x14ac:dyDescent="0.2">
      <c r="M60301" s="14" t="str">
        <f>IF(H60301&gt;0,VLOOKUP(H60301,'Account List'!B$4:C$65536,2,FALSE),"")</f>
        <v/>
      </c>
    </row>
    <row r="60302" spans="13:13" x14ac:dyDescent="0.2">
      <c r="M60302" s="14" t="str">
        <f>IF(H60302&gt;0,VLOOKUP(H60302,'Account List'!B$4:C$65536,2,FALSE),"")</f>
        <v/>
      </c>
    </row>
    <row r="60303" spans="13:13" x14ac:dyDescent="0.2">
      <c r="M60303" s="14" t="str">
        <f>IF(H60303&gt;0,VLOOKUP(H60303,'Account List'!B$4:C$65536,2,FALSE),"")</f>
        <v/>
      </c>
    </row>
    <row r="60304" spans="13:13" x14ac:dyDescent="0.2">
      <c r="M60304" s="14" t="str">
        <f>IF(H60304&gt;0,VLOOKUP(H60304,'Account List'!B$4:C$65536,2,FALSE),"")</f>
        <v/>
      </c>
    </row>
    <row r="60305" spans="13:13" x14ac:dyDescent="0.2">
      <c r="M60305" s="14" t="str">
        <f>IF(H60305&gt;0,VLOOKUP(H60305,'Account List'!B$4:C$65536,2,FALSE),"")</f>
        <v/>
      </c>
    </row>
    <row r="60306" spans="13:13" x14ac:dyDescent="0.2">
      <c r="M60306" s="14" t="str">
        <f>IF(H60306&gt;0,VLOOKUP(H60306,'Account List'!B$4:C$65536,2,FALSE),"")</f>
        <v/>
      </c>
    </row>
    <row r="60307" spans="13:13" x14ac:dyDescent="0.2">
      <c r="M60307" s="14" t="str">
        <f>IF(H60307&gt;0,VLOOKUP(H60307,'Account List'!B$4:C$65536,2,FALSE),"")</f>
        <v/>
      </c>
    </row>
    <row r="60308" spans="13:13" x14ac:dyDescent="0.2">
      <c r="M60308" s="14" t="str">
        <f>IF(H60308&gt;0,VLOOKUP(H60308,'Account List'!B$4:C$65536,2,FALSE),"")</f>
        <v/>
      </c>
    </row>
    <row r="60309" spans="13:13" x14ac:dyDescent="0.2">
      <c r="M60309" s="14" t="str">
        <f>IF(H60309&gt;0,VLOOKUP(H60309,'Account List'!B$4:C$65536,2,FALSE),"")</f>
        <v/>
      </c>
    </row>
    <row r="60310" spans="13:13" x14ac:dyDescent="0.2">
      <c r="M60310" s="14" t="str">
        <f>IF(H60310&gt;0,VLOOKUP(H60310,'Account List'!B$4:C$65536,2,FALSE),"")</f>
        <v/>
      </c>
    </row>
    <row r="60311" spans="13:13" x14ac:dyDescent="0.2">
      <c r="M60311" s="14" t="str">
        <f>IF(H60311&gt;0,VLOOKUP(H60311,'Account List'!B$4:C$65536,2,FALSE),"")</f>
        <v/>
      </c>
    </row>
    <row r="60312" spans="13:13" x14ac:dyDescent="0.2">
      <c r="M60312" s="14" t="str">
        <f>IF(H60312&gt;0,VLOOKUP(H60312,'Account List'!B$4:C$65536,2,FALSE),"")</f>
        <v/>
      </c>
    </row>
    <row r="60313" spans="13:13" x14ac:dyDescent="0.2">
      <c r="M60313" s="14" t="str">
        <f>IF(H60313&gt;0,VLOOKUP(H60313,'Account List'!B$4:C$65536,2,FALSE),"")</f>
        <v/>
      </c>
    </row>
    <row r="60314" spans="13:13" x14ac:dyDescent="0.2">
      <c r="M60314" s="14" t="str">
        <f>IF(H60314&gt;0,VLOOKUP(H60314,'Account List'!B$4:C$65536,2,FALSE),"")</f>
        <v/>
      </c>
    </row>
    <row r="60315" spans="13:13" x14ac:dyDescent="0.2">
      <c r="M60315" s="14" t="str">
        <f>IF(H60315&gt;0,VLOOKUP(H60315,'Account List'!B$4:C$65536,2,FALSE),"")</f>
        <v/>
      </c>
    </row>
    <row r="60316" spans="13:13" x14ac:dyDescent="0.2">
      <c r="M60316" s="14" t="str">
        <f>IF(H60316&gt;0,VLOOKUP(H60316,'Account List'!B$4:C$65536,2,FALSE),"")</f>
        <v/>
      </c>
    </row>
    <row r="60317" spans="13:13" x14ac:dyDescent="0.2">
      <c r="M60317" s="14" t="str">
        <f>IF(H60317&gt;0,VLOOKUP(H60317,'Account List'!B$4:C$65536,2,FALSE),"")</f>
        <v/>
      </c>
    </row>
    <row r="60318" spans="13:13" x14ac:dyDescent="0.2">
      <c r="M60318" s="14" t="str">
        <f>IF(H60318&gt;0,VLOOKUP(H60318,'Account List'!B$4:C$65536,2,FALSE),"")</f>
        <v/>
      </c>
    </row>
    <row r="60319" spans="13:13" x14ac:dyDescent="0.2">
      <c r="M60319" s="14" t="str">
        <f>IF(H60319&gt;0,VLOOKUP(H60319,'Account List'!B$4:C$65536,2,FALSE),"")</f>
        <v/>
      </c>
    </row>
    <row r="60320" spans="13:13" x14ac:dyDescent="0.2">
      <c r="M60320" s="14" t="str">
        <f>IF(H60320&gt;0,VLOOKUP(H60320,'Account List'!B$4:C$65536,2,FALSE),"")</f>
        <v/>
      </c>
    </row>
    <row r="60321" spans="13:13" x14ac:dyDescent="0.2">
      <c r="M60321" s="14" t="str">
        <f>IF(H60321&gt;0,VLOOKUP(H60321,'Account List'!B$4:C$65536,2,FALSE),"")</f>
        <v/>
      </c>
    </row>
    <row r="60322" spans="13:13" x14ac:dyDescent="0.2">
      <c r="M60322" s="14" t="str">
        <f>IF(H60322&gt;0,VLOOKUP(H60322,'Account List'!B$4:C$65536,2,FALSE),"")</f>
        <v/>
      </c>
    </row>
    <row r="60323" spans="13:13" x14ac:dyDescent="0.2">
      <c r="M60323" s="14" t="str">
        <f>IF(H60323&gt;0,VLOOKUP(H60323,'Account List'!B$4:C$65536,2,FALSE),"")</f>
        <v/>
      </c>
    </row>
    <row r="60324" spans="13:13" x14ac:dyDescent="0.2">
      <c r="M60324" s="14" t="str">
        <f>IF(H60324&gt;0,VLOOKUP(H60324,'Account List'!B$4:C$65536,2,FALSE),"")</f>
        <v/>
      </c>
    </row>
    <row r="60325" spans="13:13" x14ac:dyDescent="0.2">
      <c r="M60325" s="14" t="str">
        <f>IF(H60325&gt;0,VLOOKUP(H60325,'Account List'!B$4:C$65536,2,FALSE),"")</f>
        <v/>
      </c>
    </row>
    <row r="60326" spans="13:13" x14ac:dyDescent="0.2">
      <c r="M60326" s="14" t="str">
        <f>IF(H60326&gt;0,VLOOKUP(H60326,'Account List'!B$4:C$65536,2,FALSE),"")</f>
        <v/>
      </c>
    </row>
    <row r="60327" spans="13:13" x14ac:dyDescent="0.2">
      <c r="M60327" s="14" t="str">
        <f>IF(H60327&gt;0,VLOOKUP(H60327,'Account List'!B$4:C$65536,2,FALSE),"")</f>
        <v/>
      </c>
    </row>
    <row r="60328" spans="13:13" x14ac:dyDescent="0.2">
      <c r="M60328" s="14" t="str">
        <f>IF(H60328&gt;0,VLOOKUP(H60328,'Account List'!B$4:C$65536,2,FALSE),"")</f>
        <v/>
      </c>
    </row>
    <row r="60329" spans="13:13" x14ac:dyDescent="0.2">
      <c r="M60329" s="14" t="str">
        <f>IF(H60329&gt;0,VLOOKUP(H60329,'Account List'!B$4:C$65536,2,FALSE),"")</f>
        <v/>
      </c>
    </row>
    <row r="60330" spans="13:13" x14ac:dyDescent="0.2">
      <c r="M60330" s="14" t="str">
        <f>IF(H60330&gt;0,VLOOKUP(H60330,'Account List'!B$4:C$65536,2,FALSE),"")</f>
        <v/>
      </c>
    </row>
    <row r="60331" spans="13:13" x14ac:dyDescent="0.2">
      <c r="M60331" s="14" t="str">
        <f>IF(H60331&gt;0,VLOOKUP(H60331,'Account List'!B$4:C$65536,2,FALSE),"")</f>
        <v/>
      </c>
    </row>
    <row r="60332" spans="13:13" x14ac:dyDescent="0.2">
      <c r="M60332" s="14" t="str">
        <f>IF(H60332&gt;0,VLOOKUP(H60332,'Account List'!B$4:C$65536,2,FALSE),"")</f>
        <v/>
      </c>
    </row>
    <row r="60333" spans="13:13" x14ac:dyDescent="0.2">
      <c r="M60333" s="14" t="str">
        <f>IF(H60333&gt;0,VLOOKUP(H60333,'Account List'!B$4:C$65536,2,FALSE),"")</f>
        <v/>
      </c>
    </row>
    <row r="60334" spans="13:13" x14ac:dyDescent="0.2">
      <c r="M60334" s="14" t="str">
        <f>IF(H60334&gt;0,VLOOKUP(H60334,'Account List'!B$4:C$65536,2,FALSE),"")</f>
        <v/>
      </c>
    </row>
    <row r="60335" spans="13:13" x14ac:dyDescent="0.2">
      <c r="M60335" s="14" t="str">
        <f>IF(H60335&gt;0,VLOOKUP(H60335,'Account List'!B$4:C$65536,2,FALSE),"")</f>
        <v/>
      </c>
    </row>
    <row r="60336" spans="13:13" x14ac:dyDescent="0.2">
      <c r="M60336" s="14" t="str">
        <f>IF(H60336&gt;0,VLOOKUP(H60336,'Account List'!B$4:C$65536,2,FALSE),"")</f>
        <v/>
      </c>
    </row>
    <row r="60337" spans="13:13" x14ac:dyDescent="0.2">
      <c r="M60337" s="14" t="str">
        <f>IF(H60337&gt;0,VLOOKUP(H60337,'Account List'!B$4:C$65536,2,FALSE),"")</f>
        <v/>
      </c>
    </row>
    <row r="60338" spans="13:13" x14ac:dyDescent="0.2">
      <c r="M60338" s="14" t="str">
        <f>IF(H60338&gt;0,VLOOKUP(H60338,'Account List'!B$4:C$65536,2,FALSE),"")</f>
        <v/>
      </c>
    </row>
    <row r="60339" spans="13:13" x14ac:dyDescent="0.2">
      <c r="M60339" s="14" t="str">
        <f>IF(H60339&gt;0,VLOOKUP(H60339,'Account List'!B$4:C$65536,2,FALSE),"")</f>
        <v/>
      </c>
    </row>
    <row r="60340" spans="13:13" x14ac:dyDescent="0.2">
      <c r="M60340" s="14" t="str">
        <f>IF(H60340&gt;0,VLOOKUP(H60340,'Account List'!B$4:C$65536,2,FALSE),"")</f>
        <v/>
      </c>
    </row>
    <row r="60341" spans="13:13" x14ac:dyDescent="0.2">
      <c r="M60341" s="14" t="str">
        <f>IF(H60341&gt;0,VLOOKUP(H60341,'Account List'!B$4:C$65536,2,FALSE),"")</f>
        <v/>
      </c>
    </row>
    <row r="60342" spans="13:13" x14ac:dyDescent="0.2">
      <c r="M60342" s="14" t="str">
        <f>IF(H60342&gt;0,VLOOKUP(H60342,'Account List'!B$4:C$65536,2,FALSE),"")</f>
        <v/>
      </c>
    </row>
    <row r="60343" spans="13:13" x14ac:dyDescent="0.2">
      <c r="M60343" s="14" t="str">
        <f>IF(H60343&gt;0,VLOOKUP(H60343,'Account List'!B$4:C$65536,2,FALSE),"")</f>
        <v/>
      </c>
    </row>
    <row r="60344" spans="13:13" x14ac:dyDescent="0.2">
      <c r="M60344" s="14" t="str">
        <f>IF(H60344&gt;0,VLOOKUP(H60344,'Account List'!B$4:C$65536,2,FALSE),"")</f>
        <v/>
      </c>
    </row>
    <row r="60345" spans="13:13" x14ac:dyDescent="0.2">
      <c r="M60345" s="14" t="str">
        <f>IF(H60345&gt;0,VLOOKUP(H60345,'Account List'!B$4:C$65536,2,FALSE),"")</f>
        <v/>
      </c>
    </row>
    <row r="60346" spans="13:13" x14ac:dyDescent="0.2">
      <c r="M60346" s="14" t="str">
        <f>IF(H60346&gt;0,VLOOKUP(H60346,'Account List'!B$4:C$65536,2,FALSE),"")</f>
        <v/>
      </c>
    </row>
    <row r="60347" spans="13:13" x14ac:dyDescent="0.2">
      <c r="M60347" s="14" t="str">
        <f>IF(H60347&gt;0,VLOOKUP(H60347,'Account List'!B$4:C$65536,2,FALSE),"")</f>
        <v/>
      </c>
    </row>
    <row r="60348" spans="13:13" x14ac:dyDescent="0.2">
      <c r="M60348" s="14" t="str">
        <f>IF(H60348&gt;0,VLOOKUP(H60348,'Account List'!B$4:C$65536,2,FALSE),"")</f>
        <v/>
      </c>
    </row>
    <row r="60349" spans="13:13" x14ac:dyDescent="0.2">
      <c r="M60349" s="14" t="str">
        <f>IF(H60349&gt;0,VLOOKUP(H60349,'Account List'!B$4:C$65536,2,FALSE),"")</f>
        <v/>
      </c>
    </row>
    <row r="60350" spans="13:13" x14ac:dyDescent="0.2">
      <c r="M60350" s="14" t="str">
        <f>IF(H60350&gt;0,VLOOKUP(H60350,'Account List'!B$4:C$65536,2,FALSE),"")</f>
        <v/>
      </c>
    </row>
    <row r="60351" spans="13:13" x14ac:dyDescent="0.2">
      <c r="M60351" s="14" t="str">
        <f>IF(H60351&gt;0,VLOOKUP(H60351,'Account List'!B$4:C$65536,2,FALSE),"")</f>
        <v/>
      </c>
    </row>
    <row r="60352" spans="13:13" x14ac:dyDescent="0.2">
      <c r="M60352" s="14" t="str">
        <f>IF(H60352&gt;0,VLOOKUP(H60352,'Account List'!B$4:C$65536,2,FALSE),"")</f>
        <v/>
      </c>
    </row>
    <row r="60353" spans="13:13" x14ac:dyDescent="0.2">
      <c r="M60353" s="14" t="str">
        <f>IF(H60353&gt;0,VLOOKUP(H60353,'Account List'!B$4:C$65536,2,FALSE),"")</f>
        <v/>
      </c>
    </row>
    <row r="60354" spans="13:13" x14ac:dyDescent="0.2">
      <c r="M60354" s="14" t="str">
        <f>IF(H60354&gt;0,VLOOKUP(H60354,'Account List'!B$4:C$65536,2,FALSE),"")</f>
        <v/>
      </c>
    </row>
    <row r="60355" spans="13:13" x14ac:dyDescent="0.2">
      <c r="M60355" s="14" t="str">
        <f>IF(H60355&gt;0,VLOOKUP(H60355,'Account List'!B$4:C$65536,2,FALSE),"")</f>
        <v/>
      </c>
    </row>
    <row r="60356" spans="13:13" x14ac:dyDescent="0.2">
      <c r="M60356" s="14" t="str">
        <f>IF(H60356&gt;0,VLOOKUP(H60356,'Account List'!B$4:C$65536,2,FALSE),"")</f>
        <v/>
      </c>
    </row>
    <row r="60357" spans="13:13" x14ac:dyDescent="0.2">
      <c r="M60357" s="14" t="str">
        <f>IF(H60357&gt;0,VLOOKUP(H60357,'Account List'!B$4:C$65536,2,FALSE),"")</f>
        <v/>
      </c>
    </row>
    <row r="60358" spans="13:13" x14ac:dyDescent="0.2">
      <c r="M60358" s="14" t="str">
        <f>IF(H60358&gt;0,VLOOKUP(H60358,'Account List'!B$4:C$65536,2,FALSE),"")</f>
        <v/>
      </c>
    </row>
    <row r="60359" spans="13:13" x14ac:dyDescent="0.2">
      <c r="M60359" s="14" t="str">
        <f>IF(H60359&gt;0,VLOOKUP(H60359,'Account List'!B$4:C$65536,2,FALSE),"")</f>
        <v/>
      </c>
    </row>
    <row r="60360" spans="13:13" x14ac:dyDescent="0.2">
      <c r="M60360" s="14" t="str">
        <f>IF(H60360&gt;0,VLOOKUP(H60360,'Account List'!B$4:C$65536,2,FALSE),"")</f>
        <v/>
      </c>
    </row>
    <row r="60361" spans="13:13" x14ac:dyDescent="0.2">
      <c r="M60361" s="14" t="str">
        <f>IF(H60361&gt;0,VLOOKUP(H60361,'Account List'!B$4:C$65536,2,FALSE),"")</f>
        <v/>
      </c>
    </row>
    <row r="60362" spans="13:13" x14ac:dyDescent="0.2">
      <c r="M60362" s="14" t="str">
        <f>IF(H60362&gt;0,VLOOKUP(H60362,'Account List'!B$4:C$65536,2,FALSE),"")</f>
        <v/>
      </c>
    </row>
    <row r="60363" spans="13:13" x14ac:dyDescent="0.2">
      <c r="M60363" s="14" t="str">
        <f>IF(H60363&gt;0,VLOOKUP(H60363,'Account List'!B$4:C$65536,2,FALSE),"")</f>
        <v/>
      </c>
    </row>
    <row r="60364" spans="13:13" x14ac:dyDescent="0.2">
      <c r="M60364" s="14" t="str">
        <f>IF(H60364&gt;0,VLOOKUP(H60364,'Account List'!B$4:C$65536,2,FALSE),"")</f>
        <v/>
      </c>
    </row>
    <row r="60365" spans="13:13" x14ac:dyDescent="0.2">
      <c r="M60365" s="14" t="str">
        <f>IF(H60365&gt;0,VLOOKUP(H60365,'Account List'!B$4:C$65536,2,FALSE),"")</f>
        <v/>
      </c>
    </row>
    <row r="60366" spans="13:13" x14ac:dyDescent="0.2">
      <c r="M60366" s="14" t="str">
        <f>IF(H60366&gt;0,VLOOKUP(H60366,'Account List'!B$4:C$65536,2,FALSE),"")</f>
        <v/>
      </c>
    </row>
    <row r="60367" spans="13:13" x14ac:dyDescent="0.2">
      <c r="M60367" s="14" t="str">
        <f>IF(H60367&gt;0,VLOOKUP(H60367,'Account List'!B$4:C$65536,2,FALSE),"")</f>
        <v/>
      </c>
    </row>
    <row r="60368" spans="13:13" x14ac:dyDescent="0.2">
      <c r="M60368" s="14" t="str">
        <f>IF(H60368&gt;0,VLOOKUP(H60368,'Account List'!B$4:C$65536,2,FALSE),"")</f>
        <v/>
      </c>
    </row>
    <row r="60369" spans="13:13" x14ac:dyDescent="0.2">
      <c r="M60369" s="14" t="str">
        <f>IF(H60369&gt;0,VLOOKUP(H60369,'Account List'!B$4:C$65536,2,FALSE),"")</f>
        <v/>
      </c>
    </row>
    <row r="60370" spans="13:13" x14ac:dyDescent="0.2">
      <c r="M60370" s="14" t="str">
        <f>IF(H60370&gt;0,VLOOKUP(H60370,'Account List'!B$4:C$65536,2,FALSE),"")</f>
        <v/>
      </c>
    </row>
    <row r="60371" spans="13:13" x14ac:dyDescent="0.2">
      <c r="M60371" s="14" t="str">
        <f>IF(H60371&gt;0,VLOOKUP(H60371,'Account List'!B$4:C$65536,2,FALSE),"")</f>
        <v/>
      </c>
    </row>
    <row r="60372" spans="13:13" x14ac:dyDescent="0.2">
      <c r="M60372" s="14" t="str">
        <f>IF(H60372&gt;0,VLOOKUP(H60372,'Account List'!B$4:C$65536,2,FALSE),"")</f>
        <v/>
      </c>
    </row>
    <row r="60373" spans="13:13" x14ac:dyDescent="0.2">
      <c r="M60373" s="14" t="str">
        <f>IF(H60373&gt;0,VLOOKUP(H60373,'Account List'!B$4:C$65536,2,FALSE),"")</f>
        <v/>
      </c>
    </row>
    <row r="60374" spans="13:13" x14ac:dyDescent="0.2">
      <c r="M60374" s="14" t="str">
        <f>IF(H60374&gt;0,VLOOKUP(H60374,'Account List'!B$4:C$65536,2,FALSE),"")</f>
        <v/>
      </c>
    </row>
    <row r="60375" spans="13:13" x14ac:dyDescent="0.2">
      <c r="M60375" s="14" t="str">
        <f>IF(H60375&gt;0,VLOOKUP(H60375,'Account List'!B$4:C$65536,2,FALSE),"")</f>
        <v/>
      </c>
    </row>
    <row r="60376" spans="13:13" x14ac:dyDescent="0.2">
      <c r="M60376" s="14" t="str">
        <f>IF(H60376&gt;0,VLOOKUP(H60376,'Account List'!B$4:C$65536,2,FALSE),"")</f>
        <v/>
      </c>
    </row>
    <row r="60377" spans="13:13" x14ac:dyDescent="0.2">
      <c r="M60377" s="14" t="str">
        <f>IF(H60377&gt;0,VLOOKUP(H60377,'Account List'!B$4:C$65536,2,FALSE),"")</f>
        <v/>
      </c>
    </row>
    <row r="60378" spans="13:13" x14ac:dyDescent="0.2">
      <c r="M60378" s="14" t="str">
        <f>IF(H60378&gt;0,VLOOKUP(H60378,'Account List'!B$4:C$65536,2,FALSE),"")</f>
        <v/>
      </c>
    </row>
    <row r="60379" spans="13:13" x14ac:dyDescent="0.2">
      <c r="M60379" s="14" t="str">
        <f>IF(H60379&gt;0,VLOOKUP(H60379,'Account List'!B$4:C$65536,2,FALSE),"")</f>
        <v/>
      </c>
    </row>
    <row r="60380" spans="13:13" x14ac:dyDescent="0.2">
      <c r="M60380" s="14" t="str">
        <f>IF(H60380&gt;0,VLOOKUP(H60380,'Account List'!B$4:C$65536,2,FALSE),"")</f>
        <v/>
      </c>
    </row>
    <row r="60381" spans="13:13" x14ac:dyDescent="0.2">
      <c r="M60381" s="14" t="str">
        <f>IF(H60381&gt;0,VLOOKUP(H60381,'Account List'!B$4:C$65536,2,FALSE),"")</f>
        <v/>
      </c>
    </row>
    <row r="60382" spans="13:13" x14ac:dyDescent="0.2">
      <c r="M60382" s="14" t="str">
        <f>IF(H60382&gt;0,VLOOKUP(H60382,'Account List'!B$4:C$65536,2,FALSE),"")</f>
        <v/>
      </c>
    </row>
    <row r="60383" spans="13:13" x14ac:dyDescent="0.2">
      <c r="M60383" s="14" t="str">
        <f>IF(H60383&gt;0,VLOOKUP(H60383,'Account List'!B$4:C$65536,2,FALSE),"")</f>
        <v/>
      </c>
    </row>
    <row r="60384" spans="13:13" x14ac:dyDescent="0.2">
      <c r="M60384" s="14" t="str">
        <f>IF(H60384&gt;0,VLOOKUP(H60384,'Account List'!B$4:C$65536,2,FALSE),"")</f>
        <v/>
      </c>
    </row>
    <row r="60385" spans="13:13" x14ac:dyDescent="0.2">
      <c r="M60385" s="14" t="str">
        <f>IF(H60385&gt;0,VLOOKUP(H60385,'Account List'!B$4:C$65536,2,FALSE),"")</f>
        <v/>
      </c>
    </row>
    <row r="60386" spans="13:13" x14ac:dyDescent="0.2">
      <c r="M60386" s="14" t="str">
        <f>IF(H60386&gt;0,VLOOKUP(H60386,'Account List'!B$4:C$65536,2,FALSE),"")</f>
        <v/>
      </c>
    </row>
    <row r="60387" spans="13:13" x14ac:dyDescent="0.2">
      <c r="M60387" s="14" t="str">
        <f>IF(H60387&gt;0,VLOOKUP(H60387,'Account List'!B$4:C$65536,2,FALSE),"")</f>
        <v/>
      </c>
    </row>
    <row r="60388" spans="13:13" x14ac:dyDescent="0.2">
      <c r="M60388" s="14" t="str">
        <f>IF(H60388&gt;0,VLOOKUP(H60388,'Account List'!B$4:C$65536,2,FALSE),"")</f>
        <v/>
      </c>
    </row>
    <row r="60389" spans="13:13" x14ac:dyDescent="0.2">
      <c r="M60389" s="14" t="str">
        <f>IF(H60389&gt;0,VLOOKUP(H60389,'Account List'!B$4:C$65536,2,FALSE),"")</f>
        <v/>
      </c>
    </row>
    <row r="60390" spans="13:13" x14ac:dyDescent="0.2">
      <c r="M60390" s="14" t="str">
        <f>IF(H60390&gt;0,VLOOKUP(H60390,'Account List'!B$4:C$65536,2,FALSE),"")</f>
        <v/>
      </c>
    </row>
    <row r="60391" spans="13:13" x14ac:dyDescent="0.2">
      <c r="M60391" s="14" t="str">
        <f>IF(H60391&gt;0,VLOOKUP(H60391,'Account List'!B$4:C$65536,2,FALSE),"")</f>
        <v/>
      </c>
    </row>
    <row r="60392" spans="13:13" x14ac:dyDescent="0.2">
      <c r="M60392" s="14" t="str">
        <f>IF(H60392&gt;0,VLOOKUP(H60392,'Account List'!B$4:C$65536,2,FALSE),"")</f>
        <v/>
      </c>
    </row>
    <row r="60393" spans="13:13" x14ac:dyDescent="0.2">
      <c r="M60393" s="14" t="str">
        <f>IF(H60393&gt;0,VLOOKUP(H60393,'Account List'!B$4:C$65536,2,FALSE),"")</f>
        <v/>
      </c>
    </row>
    <row r="60394" spans="13:13" x14ac:dyDescent="0.2">
      <c r="M60394" s="14" t="str">
        <f>IF(H60394&gt;0,VLOOKUP(H60394,'Account List'!B$4:C$65536,2,FALSE),"")</f>
        <v/>
      </c>
    </row>
    <row r="60395" spans="13:13" x14ac:dyDescent="0.2">
      <c r="M60395" s="14" t="str">
        <f>IF(H60395&gt;0,VLOOKUP(H60395,'Account List'!B$4:C$65536,2,FALSE),"")</f>
        <v/>
      </c>
    </row>
    <row r="60396" spans="13:13" x14ac:dyDescent="0.2">
      <c r="M60396" s="14" t="str">
        <f>IF(H60396&gt;0,VLOOKUP(H60396,'Account List'!B$4:C$65536,2,FALSE),"")</f>
        <v/>
      </c>
    </row>
    <row r="60397" spans="13:13" x14ac:dyDescent="0.2">
      <c r="M60397" s="14" t="str">
        <f>IF(H60397&gt;0,VLOOKUP(H60397,'Account List'!B$4:C$65536,2,FALSE),"")</f>
        <v/>
      </c>
    </row>
    <row r="60398" spans="13:13" x14ac:dyDescent="0.2">
      <c r="M60398" s="14" t="str">
        <f>IF(H60398&gt;0,VLOOKUP(H60398,'Account List'!B$4:C$65536,2,FALSE),"")</f>
        <v/>
      </c>
    </row>
    <row r="60399" spans="13:13" x14ac:dyDescent="0.2">
      <c r="M60399" s="14" t="str">
        <f>IF(H60399&gt;0,VLOOKUP(H60399,'Account List'!B$4:C$65536,2,FALSE),"")</f>
        <v/>
      </c>
    </row>
    <row r="60400" spans="13:13" x14ac:dyDescent="0.2">
      <c r="M60400" s="14" t="str">
        <f>IF(H60400&gt;0,VLOOKUP(H60400,'Account List'!B$4:C$65536,2,FALSE),"")</f>
        <v/>
      </c>
    </row>
    <row r="60401" spans="13:13" x14ac:dyDescent="0.2">
      <c r="M60401" s="14" t="str">
        <f>IF(H60401&gt;0,VLOOKUP(H60401,'Account List'!B$4:C$65536,2,FALSE),"")</f>
        <v/>
      </c>
    </row>
    <row r="60402" spans="13:13" x14ac:dyDescent="0.2">
      <c r="M60402" s="14" t="str">
        <f>IF(H60402&gt;0,VLOOKUP(H60402,'Account List'!B$4:C$65536,2,FALSE),"")</f>
        <v/>
      </c>
    </row>
    <row r="60403" spans="13:13" x14ac:dyDescent="0.2">
      <c r="M60403" s="14" t="str">
        <f>IF(H60403&gt;0,VLOOKUP(H60403,'Account List'!B$4:C$65536,2,FALSE),"")</f>
        <v/>
      </c>
    </row>
    <row r="60404" spans="13:13" x14ac:dyDescent="0.2">
      <c r="M60404" s="14" t="str">
        <f>IF(H60404&gt;0,VLOOKUP(H60404,'Account List'!B$4:C$65536,2,FALSE),"")</f>
        <v/>
      </c>
    </row>
    <row r="60405" spans="13:13" x14ac:dyDescent="0.2">
      <c r="M60405" s="14" t="str">
        <f>IF(H60405&gt;0,VLOOKUP(H60405,'Account List'!B$4:C$65536,2,FALSE),"")</f>
        <v/>
      </c>
    </row>
    <row r="60406" spans="13:13" x14ac:dyDescent="0.2">
      <c r="M60406" s="14" t="str">
        <f>IF(H60406&gt;0,VLOOKUP(H60406,'Account List'!B$4:C$65536,2,FALSE),"")</f>
        <v/>
      </c>
    </row>
    <row r="60407" spans="13:13" x14ac:dyDescent="0.2">
      <c r="M60407" s="14" t="str">
        <f>IF(H60407&gt;0,VLOOKUP(H60407,'Account List'!B$4:C$65536,2,FALSE),"")</f>
        <v/>
      </c>
    </row>
    <row r="60408" spans="13:13" x14ac:dyDescent="0.2">
      <c r="M60408" s="14" t="str">
        <f>IF(H60408&gt;0,VLOOKUP(H60408,'Account List'!B$4:C$65536,2,FALSE),"")</f>
        <v/>
      </c>
    </row>
    <row r="60409" spans="13:13" x14ac:dyDescent="0.2">
      <c r="M60409" s="14" t="str">
        <f>IF(H60409&gt;0,VLOOKUP(H60409,'Account List'!B$4:C$65536,2,FALSE),"")</f>
        <v/>
      </c>
    </row>
    <row r="60410" spans="13:13" x14ac:dyDescent="0.2">
      <c r="M60410" s="14" t="str">
        <f>IF(H60410&gt;0,VLOOKUP(H60410,'Account List'!B$4:C$65536,2,FALSE),"")</f>
        <v/>
      </c>
    </row>
    <row r="60411" spans="13:13" x14ac:dyDescent="0.2">
      <c r="M60411" s="14" t="str">
        <f>IF(H60411&gt;0,VLOOKUP(H60411,'Account List'!B$4:C$65536,2,FALSE),"")</f>
        <v/>
      </c>
    </row>
    <row r="60412" spans="13:13" x14ac:dyDescent="0.2">
      <c r="M60412" s="14" t="str">
        <f>IF(H60412&gt;0,VLOOKUP(H60412,'Account List'!B$4:C$65536,2,FALSE),"")</f>
        <v/>
      </c>
    </row>
    <row r="60413" spans="13:13" x14ac:dyDescent="0.2">
      <c r="M60413" s="14" t="str">
        <f>IF(H60413&gt;0,VLOOKUP(H60413,'Account List'!B$4:C$65536,2,FALSE),"")</f>
        <v/>
      </c>
    </row>
    <row r="60414" spans="13:13" x14ac:dyDescent="0.2">
      <c r="M60414" s="14" t="str">
        <f>IF(H60414&gt;0,VLOOKUP(H60414,'Account List'!B$4:C$65536,2,FALSE),"")</f>
        <v/>
      </c>
    </row>
    <row r="60415" spans="13:13" x14ac:dyDescent="0.2">
      <c r="M60415" s="14" t="str">
        <f>IF(H60415&gt;0,VLOOKUP(H60415,'Account List'!B$4:C$65536,2,FALSE),"")</f>
        <v/>
      </c>
    </row>
    <row r="60416" spans="13:13" x14ac:dyDescent="0.2">
      <c r="M60416" s="14" t="str">
        <f>IF(H60416&gt;0,VLOOKUP(H60416,'Account List'!B$4:C$65536,2,FALSE),"")</f>
        <v/>
      </c>
    </row>
    <row r="60417" spans="13:13" x14ac:dyDescent="0.2">
      <c r="M60417" s="14" t="str">
        <f>IF(H60417&gt;0,VLOOKUP(H60417,'Account List'!B$4:C$65536,2,FALSE),"")</f>
        <v/>
      </c>
    </row>
    <row r="60418" spans="13:13" x14ac:dyDescent="0.2">
      <c r="M60418" s="14" t="str">
        <f>IF(H60418&gt;0,VLOOKUP(H60418,'Account List'!B$4:C$65536,2,FALSE),"")</f>
        <v/>
      </c>
    </row>
    <row r="60419" spans="13:13" x14ac:dyDescent="0.2">
      <c r="M60419" s="14" t="str">
        <f>IF(H60419&gt;0,VLOOKUP(H60419,'Account List'!B$4:C$65536,2,FALSE),"")</f>
        <v/>
      </c>
    </row>
    <row r="60420" spans="13:13" x14ac:dyDescent="0.2">
      <c r="M60420" s="14" t="str">
        <f>IF(H60420&gt;0,VLOOKUP(H60420,'Account List'!B$4:C$65536,2,FALSE),"")</f>
        <v/>
      </c>
    </row>
    <row r="60421" spans="13:13" x14ac:dyDescent="0.2">
      <c r="M60421" s="14" t="str">
        <f>IF(H60421&gt;0,VLOOKUP(H60421,'Account List'!B$4:C$65536,2,FALSE),"")</f>
        <v/>
      </c>
    </row>
    <row r="60422" spans="13:13" x14ac:dyDescent="0.2">
      <c r="M60422" s="14" t="str">
        <f>IF(H60422&gt;0,VLOOKUP(H60422,'Account List'!B$4:C$65536,2,FALSE),"")</f>
        <v/>
      </c>
    </row>
    <row r="60423" spans="13:13" x14ac:dyDescent="0.2">
      <c r="M60423" s="14" t="str">
        <f>IF(H60423&gt;0,VLOOKUP(H60423,'Account List'!B$4:C$65536,2,FALSE),"")</f>
        <v/>
      </c>
    </row>
    <row r="60424" spans="13:13" x14ac:dyDescent="0.2">
      <c r="M60424" s="14" t="str">
        <f>IF(H60424&gt;0,VLOOKUP(H60424,'Account List'!B$4:C$65536,2,FALSE),"")</f>
        <v/>
      </c>
    </row>
    <row r="60425" spans="13:13" x14ac:dyDescent="0.2">
      <c r="M60425" s="14" t="str">
        <f>IF(H60425&gt;0,VLOOKUP(H60425,'Account List'!B$4:C$65536,2,FALSE),"")</f>
        <v/>
      </c>
    </row>
    <row r="60426" spans="13:13" x14ac:dyDescent="0.2">
      <c r="M60426" s="14" t="str">
        <f>IF(H60426&gt;0,VLOOKUP(H60426,'Account List'!B$4:C$65536,2,FALSE),"")</f>
        <v/>
      </c>
    </row>
    <row r="60427" spans="13:13" x14ac:dyDescent="0.2">
      <c r="M60427" s="14" t="str">
        <f>IF(H60427&gt;0,VLOOKUP(H60427,'Account List'!B$4:C$65536,2,FALSE),"")</f>
        <v/>
      </c>
    </row>
    <row r="60428" spans="13:13" x14ac:dyDescent="0.2">
      <c r="M60428" s="14" t="str">
        <f>IF(H60428&gt;0,VLOOKUP(H60428,'Account List'!B$4:C$65536,2,FALSE),"")</f>
        <v/>
      </c>
    </row>
    <row r="60429" spans="13:13" x14ac:dyDescent="0.2">
      <c r="M60429" s="14" t="str">
        <f>IF(H60429&gt;0,VLOOKUP(H60429,'Account List'!B$4:C$65536,2,FALSE),"")</f>
        <v/>
      </c>
    </row>
    <row r="60430" spans="13:13" x14ac:dyDescent="0.2">
      <c r="M60430" s="14" t="str">
        <f>IF(H60430&gt;0,VLOOKUP(H60430,'Account List'!B$4:C$65536,2,FALSE),"")</f>
        <v/>
      </c>
    </row>
    <row r="60431" spans="13:13" x14ac:dyDescent="0.2">
      <c r="M60431" s="14" t="str">
        <f>IF(H60431&gt;0,VLOOKUP(H60431,'Account List'!B$4:C$65536,2,FALSE),"")</f>
        <v/>
      </c>
    </row>
    <row r="60432" spans="13:13" x14ac:dyDescent="0.2">
      <c r="M60432" s="14" t="str">
        <f>IF(H60432&gt;0,VLOOKUP(H60432,'Account List'!B$4:C$65536,2,FALSE),"")</f>
        <v/>
      </c>
    </row>
    <row r="60433" spans="13:13" x14ac:dyDescent="0.2">
      <c r="M60433" s="14" t="str">
        <f>IF(H60433&gt;0,VLOOKUP(H60433,'Account List'!B$4:C$65536,2,FALSE),"")</f>
        <v/>
      </c>
    </row>
    <row r="60434" spans="13:13" x14ac:dyDescent="0.2">
      <c r="M60434" s="14" t="str">
        <f>IF(H60434&gt;0,VLOOKUP(H60434,'Account List'!B$4:C$65536,2,FALSE),"")</f>
        <v/>
      </c>
    </row>
    <row r="60435" spans="13:13" x14ac:dyDescent="0.2">
      <c r="M60435" s="14" t="str">
        <f>IF(H60435&gt;0,VLOOKUP(H60435,'Account List'!B$4:C$65536,2,FALSE),"")</f>
        <v/>
      </c>
    </row>
    <row r="60436" spans="13:13" x14ac:dyDescent="0.2">
      <c r="M60436" s="14" t="str">
        <f>IF(H60436&gt;0,VLOOKUP(H60436,'Account List'!B$4:C$65536,2,FALSE),"")</f>
        <v/>
      </c>
    </row>
    <row r="60437" spans="13:13" x14ac:dyDescent="0.2">
      <c r="M60437" s="14" t="str">
        <f>IF(H60437&gt;0,VLOOKUP(H60437,'Account List'!B$4:C$65536,2,FALSE),"")</f>
        <v/>
      </c>
    </row>
    <row r="60438" spans="13:13" x14ac:dyDescent="0.2">
      <c r="M60438" s="14" t="str">
        <f>IF(H60438&gt;0,VLOOKUP(H60438,'Account List'!B$4:C$65536,2,FALSE),"")</f>
        <v/>
      </c>
    </row>
    <row r="60439" spans="13:13" x14ac:dyDescent="0.2">
      <c r="M60439" s="14" t="str">
        <f>IF(H60439&gt;0,VLOOKUP(H60439,'Account List'!B$4:C$65536,2,FALSE),"")</f>
        <v/>
      </c>
    </row>
    <row r="60440" spans="13:13" x14ac:dyDescent="0.2">
      <c r="M60440" s="14" t="str">
        <f>IF(H60440&gt;0,VLOOKUP(H60440,'Account List'!B$4:C$65536,2,FALSE),"")</f>
        <v/>
      </c>
    </row>
    <row r="60441" spans="13:13" x14ac:dyDescent="0.2">
      <c r="M60441" s="14" t="str">
        <f>IF(H60441&gt;0,VLOOKUP(H60441,'Account List'!B$4:C$65536,2,FALSE),"")</f>
        <v/>
      </c>
    </row>
    <row r="60442" spans="13:13" x14ac:dyDescent="0.2">
      <c r="M60442" s="14" t="str">
        <f>IF(H60442&gt;0,VLOOKUP(H60442,'Account List'!B$4:C$65536,2,FALSE),"")</f>
        <v/>
      </c>
    </row>
    <row r="60443" spans="13:13" x14ac:dyDescent="0.2">
      <c r="M60443" s="14" t="str">
        <f>IF(H60443&gt;0,VLOOKUP(H60443,'Account List'!B$4:C$65536,2,FALSE),"")</f>
        <v/>
      </c>
    </row>
    <row r="60444" spans="13:13" x14ac:dyDescent="0.2">
      <c r="M60444" s="14" t="str">
        <f>IF(H60444&gt;0,VLOOKUP(H60444,'Account List'!B$4:C$65536,2,FALSE),"")</f>
        <v/>
      </c>
    </row>
    <row r="60445" spans="13:13" x14ac:dyDescent="0.2">
      <c r="M60445" s="14" t="str">
        <f>IF(H60445&gt;0,VLOOKUP(H60445,'Account List'!B$4:C$65536,2,FALSE),"")</f>
        <v/>
      </c>
    </row>
    <row r="60446" spans="13:13" x14ac:dyDescent="0.2">
      <c r="M60446" s="14" t="str">
        <f>IF(H60446&gt;0,VLOOKUP(H60446,'Account List'!B$4:C$65536,2,FALSE),"")</f>
        <v/>
      </c>
    </row>
    <row r="60447" spans="13:13" x14ac:dyDescent="0.2">
      <c r="M60447" s="14" t="str">
        <f>IF(H60447&gt;0,VLOOKUP(H60447,'Account List'!B$4:C$65536,2,FALSE),"")</f>
        <v/>
      </c>
    </row>
    <row r="60448" spans="13:13" x14ac:dyDescent="0.2">
      <c r="M60448" s="14" t="str">
        <f>IF(H60448&gt;0,VLOOKUP(H60448,'Account List'!B$4:C$65536,2,FALSE),"")</f>
        <v/>
      </c>
    </row>
    <row r="60449" spans="13:13" x14ac:dyDescent="0.2">
      <c r="M60449" s="14" t="str">
        <f>IF(H60449&gt;0,VLOOKUP(H60449,'Account List'!B$4:C$65536,2,FALSE),"")</f>
        <v/>
      </c>
    </row>
    <row r="60450" spans="13:13" x14ac:dyDescent="0.2">
      <c r="M60450" s="14" t="str">
        <f>IF(H60450&gt;0,VLOOKUP(H60450,'Account List'!B$4:C$65536,2,FALSE),"")</f>
        <v/>
      </c>
    </row>
    <row r="60451" spans="13:13" x14ac:dyDescent="0.2">
      <c r="M60451" s="14" t="str">
        <f>IF(H60451&gt;0,VLOOKUP(H60451,'Account List'!B$4:C$65536,2,FALSE),"")</f>
        <v/>
      </c>
    </row>
    <row r="60452" spans="13:13" x14ac:dyDescent="0.2">
      <c r="M60452" s="14" t="str">
        <f>IF(H60452&gt;0,VLOOKUP(H60452,'Account List'!B$4:C$65536,2,FALSE),"")</f>
        <v/>
      </c>
    </row>
    <row r="60453" spans="13:13" x14ac:dyDescent="0.2">
      <c r="M60453" s="14" t="str">
        <f>IF(H60453&gt;0,VLOOKUP(H60453,'Account List'!B$4:C$65536,2,FALSE),"")</f>
        <v/>
      </c>
    </row>
    <row r="60454" spans="13:13" x14ac:dyDescent="0.2">
      <c r="M60454" s="14" t="str">
        <f>IF(H60454&gt;0,VLOOKUP(H60454,'Account List'!B$4:C$65536,2,FALSE),"")</f>
        <v/>
      </c>
    </row>
    <row r="60455" spans="13:13" x14ac:dyDescent="0.2">
      <c r="M60455" s="14" t="str">
        <f>IF(H60455&gt;0,VLOOKUP(H60455,'Account List'!B$4:C$65536,2,FALSE),"")</f>
        <v/>
      </c>
    </row>
    <row r="60456" spans="13:13" x14ac:dyDescent="0.2">
      <c r="M60456" s="14" t="str">
        <f>IF(H60456&gt;0,VLOOKUP(H60456,'Account List'!B$4:C$65536,2,FALSE),"")</f>
        <v/>
      </c>
    </row>
    <row r="60457" spans="13:13" x14ac:dyDescent="0.2">
      <c r="M60457" s="14" t="str">
        <f>IF(H60457&gt;0,VLOOKUP(H60457,'Account List'!B$4:C$65536,2,FALSE),"")</f>
        <v/>
      </c>
    </row>
    <row r="60458" spans="13:13" x14ac:dyDescent="0.2">
      <c r="M60458" s="14" t="str">
        <f>IF(H60458&gt;0,VLOOKUP(H60458,'Account List'!B$4:C$65536,2,FALSE),"")</f>
        <v/>
      </c>
    </row>
    <row r="60459" spans="13:13" x14ac:dyDescent="0.2">
      <c r="M60459" s="14" t="str">
        <f>IF(H60459&gt;0,VLOOKUP(H60459,'Account List'!B$4:C$65536,2,FALSE),"")</f>
        <v/>
      </c>
    </row>
    <row r="60460" spans="13:13" x14ac:dyDescent="0.2">
      <c r="M60460" s="14" t="str">
        <f>IF(H60460&gt;0,VLOOKUP(H60460,'Account List'!B$4:C$65536,2,FALSE),"")</f>
        <v/>
      </c>
    </row>
    <row r="60461" spans="13:13" x14ac:dyDescent="0.2">
      <c r="M60461" s="14" t="str">
        <f>IF(H60461&gt;0,VLOOKUP(H60461,'Account List'!B$4:C$65536,2,FALSE),"")</f>
        <v/>
      </c>
    </row>
    <row r="60462" spans="13:13" x14ac:dyDescent="0.2">
      <c r="M60462" s="14" t="str">
        <f>IF(H60462&gt;0,VLOOKUP(H60462,'Account List'!B$4:C$65536,2,FALSE),"")</f>
        <v/>
      </c>
    </row>
    <row r="60463" spans="13:13" x14ac:dyDescent="0.2">
      <c r="M60463" s="14" t="str">
        <f>IF(H60463&gt;0,VLOOKUP(H60463,'Account List'!B$4:C$65536,2,FALSE),"")</f>
        <v/>
      </c>
    </row>
    <row r="60464" spans="13:13" x14ac:dyDescent="0.2">
      <c r="M60464" s="14" t="str">
        <f>IF(H60464&gt;0,VLOOKUP(H60464,'Account List'!B$4:C$65536,2,FALSE),"")</f>
        <v/>
      </c>
    </row>
    <row r="60465" spans="13:13" x14ac:dyDescent="0.2">
      <c r="M60465" s="14" t="str">
        <f>IF(H60465&gt;0,VLOOKUP(H60465,'Account List'!B$4:C$65536,2,FALSE),"")</f>
        <v/>
      </c>
    </row>
    <row r="60466" spans="13:13" x14ac:dyDescent="0.2">
      <c r="M60466" s="14" t="str">
        <f>IF(H60466&gt;0,VLOOKUP(H60466,'Account List'!B$4:C$65536,2,FALSE),"")</f>
        <v/>
      </c>
    </row>
    <row r="60467" spans="13:13" x14ac:dyDescent="0.2">
      <c r="M60467" s="14" t="str">
        <f>IF(H60467&gt;0,VLOOKUP(H60467,'Account List'!B$4:C$65536,2,FALSE),"")</f>
        <v/>
      </c>
    </row>
    <row r="60468" spans="13:13" x14ac:dyDescent="0.2">
      <c r="M60468" s="14" t="str">
        <f>IF(H60468&gt;0,VLOOKUP(H60468,'Account List'!B$4:C$65536,2,FALSE),"")</f>
        <v/>
      </c>
    </row>
    <row r="60469" spans="13:13" x14ac:dyDescent="0.2">
      <c r="M60469" s="14" t="str">
        <f>IF(H60469&gt;0,VLOOKUP(H60469,'Account List'!B$4:C$65536,2,FALSE),"")</f>
        <v/>
      </c>
    </row>
    <row r="60470" spans="13:13" x14ac:dyDescent="0.2">
      <c r="M60470" s="14" t="str">
        <f>IF(H60470&gt;0,VLOOKUP(H60470,'Account List'!B$4:C$65536,2,FALSE),"")</f>
        <v/>
      </c>
    </row>
    <row r="60471" spans="13:13" x14ac:dyDescent="0.2">
      <c r="M60471" s="14" t="str">
        <f>IF(H60471&gt;0,VLOOKUP(H60471,'Account List'!B$4:C$65536,2,FALSE),"")</f>
        <v/>
      </c>
    </row>
    <row r="60472" spans="13:13" x14ac:dyDescent="0.2">
      <c r="M60472" s="14" t="str">
        <f>IF(H60472&gt;0,VLOOKUP(H60472,'Account List'!B$4:C$65536,2,FALSE),"")</f>
        <v/>
      </c>
    </row>
    <row r="60473" spans="13:13" x14ac:dyDescent="0.2">
      <c r="M60473" s="14" t="str">
        <f>IF(H60473&gt;0,VLOOKUP(H60473,'Account List'!B$4:C$65536,2,FALSE),"")</f>
        <v/>
      </c>
    </row>
    <row r="60474" spans="13:13" x14ac:dyDescent="0.2">
      <c r="M60474" s="14" t="str">
        <f>IF(H60474&gt;0,VLOOKUP(H60474,'Account List'!B$4:C$65536,2,FALSE),"")</f>
        <v/>
      </c>
    </row>
    <row r="60475" spans="13:13" x14ac:dyDescent="0.2">
      <c r="M60475" s="14" t="str">
        <f>IF(H60475&gt;0,VLOOKUP(H60475,'Account List'!B$4:C$65536,2,FALSE),"")</f>
        <v/>
      </c>
    </row>
    <row r="60476" spans="13:13" x14ac:dyDescent="0.2">
      <c r="M60476" s="14" t="str">
        <f>IF(H60476&gt;0,VLOOKUP(H60476,'Account List'!B$4:C$65536,2,FALSE),"")</f>
        <v/>
      </c>
    </row>
    <row r="60477" spans="13:13" x14ac:dyDescent="0.2">
      <c r="M60477" s="14" t="str">
        <f>IF(H60477&gt;0,VLOOKUP(H60477,'Account List'!B$4:C$65536,2,FALSE),"")</f>
        <v/>
      </c>
    </row>
    <row r="60478" spans="13:13" x14ac:dyDescent="0.2">
      <c r="M60478" s="14" t="str">
        <f>IF(H60478&gt;0,VLOOKUP(H60478,'Account List'!B$4:C$65536,2,FALSE),"")</f>
        <v/>
      </c>
    </row>
    <row r="60479" spans="13:13" x14ac:dyDescent="0.2">
      <c r="M60479" s="14" t="str">
        <f>IF(H60479&gt;0,VLOOKUP(H60479,'Account List'!B$4:C$65536,2,FALSE),"")</f>
        <v/>
      </c>
    </row>
    <row r="60480" spans="13:13" x14ac:dyDescent="0.2">
      <c r="M60480" s="14" t="str">
        <f>IF(H60480&gt;0,VLOOKUP(H60480,'Account List'!B$4:C$65536,2,FALSE),"")</f>
        <v/>
      </c>
    </row>
    <row r="60481" spans="13:13" x14ac:dyDescent="0.2">
      <c r="M60481" s="14" t="str">
        <f>IF(H60481&gt;0,VLOOKUP(H60481,'Account List'!B$4:C$65536,2,FALSE),"")</f>
        <v/>
      </c>
    </row>
    <row r="60482" spans="13:13" x14ac:dyDescent="0.2">
      <c r="M60482" s="14" t="str">
        <f>IF(H60482&gt;0,VLOOKUP(H60482,'Account List'!B$4:C$65536,2,FALSE),"")</f>
        <v/>
      </c>
    </row>
    <row r="60483" spans="13:13" x14ac:dyDescent="0.2">
      <c r="M60483" s="14" t="str">
        <f>IF(H60483&gt;0,VLOOKUP(H60483,'Account List'!B$4:C$65536,2,FALSE),"")</f>
        <v/>
      </c>
    </row>
    <row r="60484" spans="13:13" x14ac:dyDescent="0.2">
      <c r="M60484" s="14" t="str">
        <f>IF(H60484&gt;0,VLOOKUP(H60484,'Account List'!B$4:C$65536,2,FALSE),"")</f>
        <v/>
      </c>
    </row>
    <row r="60485" spans="13:13" x14ac:dyDescent="0.2">
      <c r="M60485" s="14" t="str">
        <f>IF(H60485&gt;0,VLOOKUP(H60485,'Account List'!B$4:C$65536,2,FALSE),"")</f>
        <v/>
      </c>
    </row>
    <row r="60486" spans="13:13" x14ac:dyDescent="0.2">
      <c r="M60486" s="14" t="str">
        <f>IF(H60486&gt;0,VLOOKUP(H60486,'Account List'!B$4:C$65536,2,FALSE),"")</f>
        <v/>
      </c>
    </row>
    <row r="60487" spans="13:13" x14ac:dyDescent="0.2">
      <c r="M60487" s="14" t="str">
        <f>IF(H60487&gt;0,VLOOKUP(H60487,'Account List'!B$4:C$65536,2,FALSE),"")</f>
        <v/>
      </c>
    </row>
    <row r="60488" spans="13:13" x14ac:dyDescent="0.2">
      <c r="M60488" s="14" t="str">
        <f>IF(H60488&gt;0,VLOOKUP(H60488,'Account List'!B$4:C$65536,2,FALSE),"")</f>
        <v/>
      </c>
    </row>
    <row r="60489" spans="13:13" x14ac:dyDescent="0.2">
      <c r="M60489" s="14" t="str">
        <f>IF(H60489&gt;0,VLOOKUP(H60489,'Account List'!B$4:C$65536,2,FALSE),"")</f>
        <v/>
      </c>
    </row>
    <row r="60490" spans="13:13" x14ac:dyDescent="0.2">
      <c r="M60490" s="14" t="str">
        <f>IF(H60490&gt;0,VLOOKUP(H60490,'Account List'!B$4:C$65536,2,FALSE),"")</f>
        <v/>
      </c>
    </row>
    <row r="60491" spans="13:13" x14ac:dyDescent="0.2">
      <c r="M60491" s="14" t="str">
        <f>IF(H60491&gt;0,VLOOKUP(H60491,'Account List'!B$4:C$65536,2,FALSE),"")</f>
        <v/>
      </c>
    </row>
    <row r="60492" spans="13:13" x14ac:dyDescent="0.2">
      <c r="M60492" s="14" t="str">
        <f>IF(H60492&gt;0,VLOOKUP(H60492,'Account List'!B$4:C$65536,2,FALSE),"")</f>
        <v/>
      </c>
    </row>
    <row r="60493" spans="13:13" x14ac:dyDescent="0.2">
      <c r="M60493" s="14" t="str">
        <f>IF(H60493&gt;0,VLOOKUP(H60493,'Account List'!B$4:C$65536,2,FALSE),"")</f>
        <v/>
      </c>
    </row>
    <row r="60494" spans="13:13" x14ac:dyDescent="0.2">
      <c r="M60494" s="14" t="str">
        <f>IF(H60494&gt;0,VLOOKUP(H60494,'Account List'!B$4:C$65536,2,FALSE),"")</f>
        <v/>
      </c>
    </row>
    <row r="60495" spans="13:13" x14ac:dyDescent="0.2">
      <c r="M60495" s="14" t="str">
        <f>IF(H60495&gt;0,VLOOKUP(H60495,'Account List'!B$4:C$65536,2,FALSE),"")</f>
        <v/>
      </c>
    </row>
    <row r="60496" spans="13:13" x14ac:dyDescent="0.2">
      <c r="M60496" s="14" t="str">
        <f>IF(H60496&gt;0,VLOOKUP(H60496,'Account List'!B$4:C$65536,2,FALSE),"")</f>
        <v/>
      </c>
    </row>
    <row r="60497" spans="13:13" x14ac:dyDescent="0.2">
      <c r="M60497" s="14" t="str">
        <f>IF(H60497&gt;0,VLOOKUP(H60497,'Account List'!B$4:C$65536,2,FALSE),"")</f>
        <v/>
      </c>
    </row>
    <row r="60498" spans="13:13" x14ac:dyDescent="0.2">
      <c r="M60498" s="14" t="str">
        <f>IF(H60498&gt;0,VLOOKUP(H60498,'Account List'!B$4:C$65536,2,FALSE),"")</f>
        <v/>
      </c>
    </row>
    <row r="60499" spans="13:13" x14ac:dyDescent="0.2">
      <c r="M60499" s="14" t="str">
        <f>IF(H60499&gt;0,VLOOKUP(H60499,'Account List'!B$4:C$65536,2,FALSE),"")</f>
        <v/>
      </c>
    </row>
    <row r="60500" spans="13:13" x14ac:dyDescent="0.2">
      <c r="M60500" s="14" t="str">
        <f>IF(H60500&gt;0,VLOOKUP(H60500,'Account List'!B$4:C$65536,2,FALSE),"")</f>
        <v/>
      </c>
    </row>
    <row r="60501" spans="13:13" x14ac:dyDescent="0.2">
      <c r="M60501" s="14" t="str">
        <f>IF(H60501&gt;0,VLOOKUP(H60501,'Account List'!B$4:C$65536,2,FALSE),"")</f>
        <v/>
      </c>
    </row>
    <row r="60502" spans="13:13" x14ac:dyDescent="0.2">
      <c r="M60502" s="14" t="str">
        <f>IF(H60502&gt;0,VLOOKUP(H60502,'Account List'!B$4:C$65536,2,FALSE),"")</f>
        <v/>
      </c>
    </row>
    <row r="60503" spans="13:13" x14ac:dyDescent="0.2">
      <c r="M60503" s="14" t="str">
        <f>IF(H60503&gt;0,VLOOKUP(H60503,'Account List'!B$4:C$65536,2,FALSE),"")</f>
        <v/>
      </c>
    </row>
    <row r="60504" spans="13:13" x14ac:dyDescent="0.2">
      <c r="M60504" s="14" t="str">
        <f>IF(H60504&gt;0,VLOOKUP(H60504,'Account List'!B$4:C$65536,2,FALSE),"")</f>
        <v/>
      </c>
    </row>
    <row r="60505" spans="13:13" x14ac:dyDescent="0.2">
      <c r="M60505" s="14" t="str">
        <f>IF(H60505&gt;0,VLOOKUP(H60505,'Account List'!B$4:C$65536,2,FALSE),"")</f>
        <v/>
      </c>
    </row>
    <row r="60506" spans="13:13" x14ac:dyDescent="0.2">
      <c r="M60506" s="14" t="str">
        <f>IF(H60506&gt;0,VLOOKUP(H60506,'Account List'!B$4:C$65536,2,FALSE),"")</f>
        <v/>
      </c>
    </row>
    <row r="60507" spans="13:13" x14ac:dyDescent="0.2">
      <c r="M60507" s="14" t="str">
        <f>IF(H60507&gt;0,VLOOKUP(H60507,'Account List'!B$4:C$65536,2,FALSE),"")</f>
        <v/>
      </c>
    </row>
    <row r="60508" spans="13:13" x14ac:dyDescent="0.2">
      <c r="M60508" s="14" t="str">
        <f>IF(H60508&gt;0,VLOOKUP(H60508,'Account List'!B$4:C$65536,2,FALSE),"")</f>
        <v/>
      </c>
    </row>
    <row r="60509" spans="13:13" x14ac:dyDescent="0.2">
      <c r="M60509" s="14" t="str">
        <f>IF(H60509&gt;0,VLOOKUP(H60509,'Account List'!B$4:C$65536,2,FALSE),"")</f>
        <v/>
      </c>
    </row>
    <row r="60510" spans="13:13" x14ac:dyDescent="0.2">
      <c r="M60510" s="14" t="str">
        <f>IF(H60510&gt;0,VLOOKUP(H60510,'Account List'!B$4:C$65536,2,FALSE),"")</f>
        <v/>
      </c>
    </row>
    <row r="60511" spans="13:13" x14ac:dyDescent="0.2">
      <c r="M60511" s="14" t="str">
        <f>IF(H60511&gt;0,VLOOKUP(H60511,'Account List'!B$4:C$65536,2,FALSE),"")</f>
        <v/>
      </c>
    </row>
    <row r="60512" spans="13:13" x14ac:dyDescent="0.2">
      <c r="M60512" s="14" t="str">
        <f>IF(H60512&gt;0,VLOOKUP(H60512,'Account List'!B$4:C$65536,2,FALSE),"")</f>
        <v/>
      </c>
    </row>
    <row r="60513" spans="13:13" x14ac:dyDescent="0.2">
      <c r="M60513" s="14" t="str">
        <f>IF(H60513&gt;0,VLOOKUP(H60513,'Account List'!B$4:C$65536,2,FALSE),"")</f>
        <v/>
      </c>
    </row>
    <row r="60514" spans="13:13" x14ac:dyDescent="0.2">
      <c r="M60514" s="14" t="str">
        <f>IF(H60514&gt;0,VLOOKUP(H60514,'Account List'!B$4:C$65536,2,FALSE),"")</f>
        <v/>
      </c>
    </row>
    <row r="60515" spans="13:13" x14ac:dyDescent="0.2">
      <c r="M60515" s="14" t="str">
        <f>IF(H60515&gt;0,VLOOKUP(H60515,'Account List'!B$4:C$65536,2,FALSE),"")</f>
        <v/>
      </c>
    </row>
    <row r="60516" spans="13:13" x14ac:dyDescent="0.2">
      <c r="M60516" s="14" t="str">
        <f>IF(H60516&gt;0,VLOOKUP(H60516,'Account List'!B$4:C$65536,2,FALSE),"")</f>
        <v/>
      </c>
    </row>
    <row r="60517" spans="13:13" x14ac:dyDescent="0.2">
      <c r="M60517" s="14" t="str">
        <f>IF(H60517&gt;0,VLOOKUP(H60517,'Account List'!B$4:C$65536,2,FALSE),"")</f>
        <v/>
      </c>
    </row>
    <row r="60518" spans="13:13" x14ac:dyDescent="0.2">
      <c r="M60518" s="14" t="str">
        <f>IF(H60518&gt;0,VLOOKUP(H60518,'Account List'!B$4:C$65536,2,FALSE),"")</f>
        <v/>
      </c>
    </row>
    <row r="60519" spans="13:13" x14ac:dyDescent="0.2">
      <c r="M60519" s="14" t="str">
        <f>IF(H60519&gt;0,VLOOKUP(H60519,'Account List'!B$4:C$65536,2,FALSE),"")</f>
        <v/>
      </c>
    </row>
    <row r="60520" spans="13:13" x14ac:dyDescent="0.2">
      <c r="M60520" s="14" t="str">
        <f>IF(H60520&gt;0,VLOOKUP(H60520,'Account List'!B$4:C$65536,2,FALSE),"")</f>
        <v/>
      </c>
    </row>
    <row r="60521" spans="13:13" x14ac:dyDescent="0.2">
      <c r="M60521" s="14" t="str">
        <f>IF(H60521&gt;0,VLOOKUP(H60521,'Account List'!B$4:C$65536,2,FALSE),"")</f>
        <v/>
      </c>
    </row>
    <row r="60522" spans="13:13" x14ac:dyDescent="0.2">
      <c r="M60522" s="14" t="str">
        <f>IF(H60522&gt;0,VLOOKUP(H60522,'Account List'!B$4:C$65536,2,FALSE),"")</f>
        <v/>
      </c>
    </row>
    <row r="60523" spans="13:13" x14ac:dyDescent="0.2">
      <c r="M60523" s="14" t="str">
        <f>IF(H60523&gt;0,VLOOKUP(H60523,'Account List'!B$4:C$65536,2,FALSE),"")</f>
        <v/>
      </c>
    </row>
    <row r="60524" spans="13:13" x14ac:dyDescent="0.2">
      <c r="M60524" s="14" t="str">
        <f>IF(H60524&gt;0,VLOOKUP(H60524,'Account List'!B$4:C$65536,2,FALSE),"")</f>
        <v/>
      </c>
    </row>
    <row r="60525" spans="13:13" x14ac:dyDescent="0.2">
      <c r="M60525" s="14" t="str">
        <f>IF(H60525&gt;0,VLOOKUP(H60525,'Account List'!B$4:C$65536,2,FALSE),"")</f>
        <v/>
      </c>
    </row>
    <row r="60526" spans="13:13" x14ac:dyDescent="0.2">
      <c r="M60526" s="14" t="str">
        <f>IF(H60526&gt;0,VLOOKUP(H60526,'Account List'!B$4:C$65536,2,FALSE),"")</f>
        <v/>
      </c>
    </row>
    <row r="60527" spans="13:13" x14ac:dyDescent="0.2">
      <c r="M60527" s="14" t="str">
        <f>IF(H60527&gt;0,VLOOKUP(H60527,'Account List'!B$4:C$65536,2,FALSE),"")</f>
        <v/>
      </c>
    </row>
    <row r="60528" spans="13:13" x14ac:dyDescent="0.2">
      <c r="M60528" s="14" t="str">
        <f>IF(H60528&gt;0,VLOOKUP(H60528,'Account List'!B$4:C$65536,2,FALSE),"")</f>
        <v/>
      </c>
    </row>
    <row r="60529" spans="13:13" x14ac:dyDescent="0.2">
      <c r="M60529" s="14" t="str">
        <f>IF(H60529&gt;0,VLOOKUP(H60529,'Account List'!B$4:C$65536,2,FALSE),"")</f>
        <v/>
      </c>
    </row>
    <row r="60530" spans="13:13" x14ac:dyDescent="0.2">
      <c r="M60530" s="14" t="str">
        <f>IF(H60530&gt;0,VLOOKUP(H60530,'Account List'!B$4:C$65536,2,FALSE),"")</f>
        <v/>
      </c>
    </row>
    <row r="60531" spans="13:13" x14ac:dyDescent="0.2">
      <c r="M60531" s="14" t="str">
        <f>IF(H60531&gt;0,VLOOKUP(H60531,'Account List'!B$4:C$65536,2,FALSE),"")</f>
        <v/>
      </c>
    </row>
    <row r="60532" spans="13:13" x14ac:dyDescent="0.2">
      <c r="M60532" s="14" t="str">
        <f>IF(H60532&gt;0,VLOOKUP(H60532,'Account List'!B$4:C$65536,2,FALSE),"")</f>
        <v/>
      </c>
    </row>
    <row r="60533" spans="13:13" x14ac:dyDescent="0.2">
      <c r="M60533" s="14" t="str">
        <f>IF(H60533&gt;0,VLOOKUP(H60533,'Account List'!B$4:C$65536,2,FALSE),"")</f>
        <v/>
      </c>
    </row>
    <row r="60534" spans="13:13" x14ac:dyDescent="0.2">
      <c r="M60534" s="14" t="str">
        <f>IF(H60534&gt;0,VLOOKUP(H60534,'Account List'!B$4:C$65536,2,FALSE),"")</f>
        <v/>
      </c>
    </row>
    <row r="60535" spans="13:13" x14ac:dyDescent="0.2">
      <c r="M60535" s="14" t="str">
        <f>IF(H60535&gt;0,VLOOKUP(H60535,'Account List'!B$4:C$65536,2,FALSE),"")</f>
        <v/>
      </c>
    </row>
    <row r="60536" spans="13:13" x14ac:dyDescent="0.2">
      <c r="M60536" s="14" t="str">
        <f>IF(H60536&gt;0,VLOOKUP(H60536,'Account List'!B$4:C$65536,2,FALSE),"")</f>
        <v/>
      </c>
    </row>
    <row r="60537" spans="13:13" x14ac:dyDescent="0.2">
      <c r="M60537" s="14" t="str">
        <f>IF(H60537&gt;0,VLOOKUP(H60537,'Account List'!B$4:C$65536,2,FALSE),"")</f>
        <v/>
      </c>
    </row>
    <row r="60538" spans="13:13" x14ac:dyDescent="0.2">
      <c r="M60538" s="14" t="str">
        <f>IF(H60538&gt;0,VLOOKUP(H60538,'Account List'!B$4:C$65536,2,FALSE),"")</f>
        <v/>
      </c>
    </row>
    <row r="60539" spans="13:13" x14ac:dyDescent="0.2">
      <c r="M60539" s="14" t="str">
        <f>IF(H60539&gt;0,VLOOKUP(H60539,'Account List'!B$4:C$65536,2,FALSE),"")</f>
        <v/>
      </c>
    </row>
    <row r="60540" spans="13:13" x14ac:dyDescent="0.2">
      <c r="M60540" s="14" t="str">
        <f>IF(H60540&gt;0,VLOOKUP(H60540,'Account List'!B$4:C$65536,2,FALSE),"")</f>
        <v/>
      </c>
    </row>
    <row r="60541" spans="13:13" x14ac:dyDescent="0.2">
      <c r="M60541" s="14" t="str">
        <f>IF(H60541&gt;0,VLOOKUP(H60541,'Account List'!B$4:C$65536,2,FALSE),"")</f>
        <v/>
      </c>
    </row>
    <row r="60542" spans="13:13" x14ac:dyDescent="0.2">
      <c r="M60542" s="14" t="str">
        <f>IF(H60542&gt;0,VLOOKUP(H60542,'Account List'!B$4:C$65536,2,FALSE),"")</f>
        <v/>
      </c>
    </row>
    <row r="60543" spans="13:13" x14ac:dyDescent="0.2">
      <c r="M60543" s="14" t="str">
        <f>IF(H60543&gt;0,VLOOKUP(H60543,'Account List'!B$4:C$65536,2,FALSE),"")</f>
        <v/>
      </c>
    </row>
    <row r="60544" spans="13:13" x14ac:dyDescent="0.2">
      <c r="M60544" s="14" t="str">
        <f>IF(H60544&gt;0,VLOOKUP(H60544,'Account List'!B$4:C$65536,2,FALSE),"")</f>
        <v/>
      </c>
    </row>
    <row r="60545" spans="13:13" x14ac:dyDescent="0.2">
      <c r="M60545" s="14" t="str">
        <f>IF(H60545&gt;0,VLOOKUP(H60545,'Account List'!B$4:C$65536,2,FALSE),"")</f>
        <v/>
      </c>
    </row>
    <row r="60546" spans="13:13" x14ac:dyDescent="0.2">
      <c r="M60546" s="14" t="str">
        <f>IF(H60546&gt;0,VLOOKUP(H60546,'Account List'!B$4:C$65536,2,FALSE),"")</f>
        <v/>
      </c>
    </row>
    <row r="60547" spans="13:13" x14ac:dyDescent="0.2">
      <c r="M60547" s="14" t="str">
        <f>IF(H60547&gt;0,VLOOKUP(H60547,'Account List'!B$4:C$65536,2,FALSE),"")</f>
        <v/>
      </c>
    </row>
    <row r="60548" spans="13:13" x14ac:dyDescent="0.2">
      <c r="M60548" s="14" t="str">
        <f>IF(H60548&gt;0,VLOOKUP(H60548,'Account List'!B$4:C$65536,2,FALSE),"")</f>
        <v/>
      </c>
    </row>
    <row r="60549" spans="13:13" x14ac:dyDescent="0.2">
      <c r="M60549" s="14" t="str">
        <f>IF(H60549&gt;0,VLOOKUP(H60549,'Account List'!B$4:C$65536,2,FALSE),"")</f>
        <v/>
      </c>
    </row>
    <row r="60550" spans="13:13" x14ac:dyDescent="0.2">
      <c r="M60550" s="14" t="str">
        <f>IF(H60550&gt;0,VLOOKUP(H60550,'Account List'!B$4:C$65536,2,FALSE),"")</f>
        <v/>
      </c>
    </row>
    <row r="60551" spans="13:13" x14ac:dyDescent="0.2">
      <c r="M60551" s="14" t="str">
        <f>IF(H60551&gt;0,VLOOKUP(H60551,'Account List'!B$4:C$65536,2,FALSE),"")</f>
        <v/>
      </c>
    </row>
    <row r="60552" spans="13:13" x14ac:dyDescent="0.2">
      <c r="M60552" s="14" t="str">
        <f>IF(H60552&gt;0,VLOOKUP(H60552,'Account List'!B$4:C$65536,2,FALSE),"")</f>
        <v/>
      </c>
    </row>
    <row r="60553" spans="13:13" x14ac:dyDescent="0.2">
      <c r="M60553" s="14" t="str">
        <f>IF(H60553&gt;0,VLOOKUP(H60553,'Account List'!B$4:C$65536,2,FALSE),"")</f>
        <v/>
      </c>
    </row>
    <row r="60554" spans="13:13" x14ac:dyDescent="0.2">
      <c r="M60554" s="14" t="str">
        <f>IF(H60554&gt;0,VLOOKUP(H60554,'Account List'!B$4:C$65536,2,FALSE),"")</f>
        <v/>
      </c>
    </row>
    <row r="60555" spans="13:13" x14ac:dyDescent="0.2">
      <c r="M60555" s="14" t="str">
        <f>IF(H60555&gt;0,VLOOKUP(H60555,'Account List'!B$4:C$65536,2,FALSE),"")</f>
        <v/>
      </c>
    </row>
    <row r="60556" spans="13:13" x14ac:dyDescent="0.2">
      <c r="M60556" s="14" t="str">
        <f>IF(H60556&gt;0,VLOOKUP(H60556,'Account List'!B$4:C$65536,2,FALSE),"")</f>
        <v/>
      </c>
    </row>
    <row r="60557" spans="13:13" x14ac:dyDescent="0.2">
      <c r="M60557" s="14" t="str">
        <f>IF(H60557&gt;0,VLOOKUP(H60557,'Account List'!B$4:C$65536,2,FALSE),"")</f>
        <v/>
      </c>
    </row>
    <row r="60558" spans="13:13" x14ac:dyDescent="0.2">
      <c r="M60558" s="14" t="str">
        <f>IF(H60558&gt;0,VLOOKUP(H60558,'Account List'!B$4:C$65536,2,FALSE),"")</f>
        <v/>
      </c>
    </row>
    <row r="60559" spans="13:13" x14ac:dyDescent="0.2">
      <c r="M60559" s="14" t="str">
        <f>IF(H60559&gt;0,VLOOKUP(H60559,'Account List'!B$4:C$65536,2,FALSE),"")</f>
        <v/>
      </c>
    </row>
    <row r="60560" spans="13:13" x14ac:dyDescent="0.2">
      <c r="M60560" s="14" t="str">
        <f>IF(H60560&gt;0,VLOOKUP(H60560,'Account List'!B$4:C$65536,2,FALSE),"")</f>
        <v/>
      </c>
    </row>
    <row r="60561" spans="13:13" x14ac:dyDescent="0.2">
      <c r="M60561" s="14" t="str">
        <f>IF(H60561&gt;0,VLOOKUP(H60561,'Account List'!B$4:C$65536,2,FALSE),"")</f>
        <v/>
      </c>
    </row>
    <row r="60562" spans="13:13" x14ac:dyDescent="0.2">
      <c r="M60562" s="14" t="str">
        <f>IF(H60562&gt;0,VLOOKUP(H60562,'Account List'!B$4:C$65536,2,FALSE),"")</f>
        <v/>
      </c>
    </row>
    <row r="60563" spans="13:13" x14ac:dyDescent="0.2">
      <c r="M60563" s="14" t="str">
        <f>IF(H60563&gt;0,VLOOKUP(H60563,'Account List'!B$4:C$65536,2,FALSE),"")</f>
        <v/>
      </c>
    </row>
    <row r="60564" spans="13:13" x14ac:dyDescent="0.2">
      <c r="M60564" s="14" t="str">
        <f>IF(H60564&gt;0,VLOOKUP(H60564,'Account List'!B$4:C$65536,2,FALSE),"")</f>
        <v/>
      </c>
    </row>
    <row r="60565" spans="13:13" x14ac:dyDescent="0.2">
      <c r="M60565" s="14" t="str">
        <f>IF(H60565&gt;0,VLOOKUP(H60565,'Account List'!B$4:C$65536,2,FALSE),"")</f>
        <v/>
      </c>
    </row>
    <row r="60566" spans="13:13" x14ac:dyDescent="0.2">
      <c r="M60566" s="14" t="str">
        <f>IF(H60566&gt;0,VLOOKUP(H60566,'Account List'!B$4:C$65536,2,FALSE),"")</f>
        <v/>
      </c>
    </row>
    <row r="60567" spans="13:13" x14ac:dyDescent="0.2">
      <c r="M60567" s="14" t="str">
        <f>IF(H60567&gt;0,VLOOKUP(H60567,'Account List'!B$4:C$65536,2,FALSE),"")</f>
        <v/>
      </c>
    </row>
    <row r="60568" spans="13:13" x14ac:dyDescent="0.2">
      <c r="M60568" s="14" t="str">
        <f>IF(H60568&gt;0,VLOOKUP(H60568,'Account List'!B$4:C$65536,2,FALSE),"")</f>
        <v/>
      </c>
    </row>
    <row r="60569" spans="13:13" x14ac:dyDescent="0.2">
      <c r="M60569" s="14" t="str">
        <f>IF(H60569&gt;0,VLOOKUP(H60569,'Account List'!B$4:C$65536,2,FALSE),"")</f>
        <v/>
      </c>
    </row>
    <row r="60570" spans="13:13" x14ac:dyDescent="0.2">
      <c r="M60570" s="14" t="str">
        <f>IF(H60570&gt;0,VLOOKUP(H60570,'Account List'!B$4:C$65536,2,FALSE),"")</f>
        <v/>
      </c>
    </row>
    <row r="60571" spans="13:13" x14ac:dyDescent="0.2">
      <c r="M60571" s="14" t="str">
        <f>IF(H60571&gt;0,VLOOKUP(H60571,'Account List'!B$4:C$65536,2,FALSE),"")</f>
        <v/>
      </c>
    </row>
    <row r="60572" spans="13:13" x14ac:dyDescent="0.2">
      <c r="M60572" s="14" t="str">
        <f>IF(H60572&gt;0,VLOOKUP(H60572,'Account List'!B$4:C$65536,2,FALSE),"")</f>
        <v/>
      </c>
    </row>
    <row r="60573" spans="13:13" x14ac:dyDescent="0.2">
      <c r="M60573" s="14" t="str">
        <f>IF(H60573&gt;0,VLOOKUP(H60573,'Account List'!B$4:C$65536,2,FALSE),"")</f>
        <v/>
      </c>
    </row>
    <row r="60574" spans="13:13" x14ac:dyDescent="0.2">
      <c r="M60574" s="14" t="str">
        <f>IF(H60574&gt;0,VLOOKUP(H60574,'Account List'!B$4:C$65536,2,FALSE),"")</f>
        <v/>
      </c>
    </row>
    <row r="60575" spans="13:13" x14ac:dyDescent="0.2">
      <c r="M60575" s="14" t="str">
        <f>IF(H60575&gt;0,VLOOKUP(H60575,'Account List'!B$4:C$65536,2,FALSE),"")</f>
        <v/>
      </c>
    </row>
    <row r="60576" spans="13:13" x14ac:dyDescent="0.2">
      <c r="M60576" s="14" t="str">
        <f>IF(H60576&gt;0,VLOOKUP(H60576,'Account List'!B$4:C$65536,2,FALSE),"")</f>
        <v/>
      </c>
    </row>
    <row r="60577" spans="13:13" x14ac:dyDescent="0.2">
      <c r="M60577" s="14" t="str">
        <f>IF(H60577&gt;0,VLOOKUP(H60577,'Account List'!B$4:C$65536,2,FALSE),"")</f>
        <v/>
      </c>
    </row>
    <row r="60578" spans="13:13" x14ac:dyDescent="0.2">
      <c r="M60578" s="14" t="str">
        <f>IF(H60578&gt;0,VLOOKUP(H60578,'Account List'!B$4:C$65536,2,FALSE),"")</f>
        <v/>
      </c>
    </row>
    <row r="60579" spans="13:13" x14ac:dyDescent="0.2">
      <c r="M60579" s="14" t="str">
        <f>IF(H60579&gt;0,VLOOKUP(H60579,'Account List'!B$4:C$65536,2,FALSE),"")</f>
        <v/>
      </c>
    </row>
    <row r="60580" spans="13:13" x14ac:dyDescent="0.2">
      <c r="M60580" s="14" t="str">
        <f>IF(H60580&gt;0,VLOOKUP(H60580,'Account List'!B$4:C$65536,2,FALSE),"")</f>
        <v/>
      </c>
    </row>
    <row r="60581" spans="13:13" x14ac:dyDescent="0.2">
      <c r="M60581" s="14" t="str">
        <f>IF(H60581&gt;0,VLOOKUP(H60581,'Account List'!B$4:C$65536,2,FALSE),"")</f>
        <v/>
      </c>
    </row>
    <row r="60582" spans="13:13" x14ac:dyDescent="0.2">
      <c r="M60582" s="14" t="str">
        <f>IF(H60582&gt;0,VLOOKUP(H60582,'Account List'!B$4:C$65536,2,FALSE),"")</f>
        <v/>
      </c>
    </row>
    <row r="60583" spans="13:13" x14ac:dyDescent="0.2">
      <c r="M60583" s="14" t="str">
        <f>IF(H60583&gt;0,VLOOKUP(H60583,'Account List'!B$4:C$65536,2,FALSE),"")</f>
        <v/>
      </c>
    </row>
    <row r="60584" spans="13:13" x14ac:dyDescent="0.2">
      <c r="M60584" s="14" t="str">
        <f>IF(H60584&gt;0,VLOOKUP(H60584,'Account List'!B$4:C$65536,2,FALSE),"")</f>
        <v/>
      </c>
    </row>
    <row r="60585" spans="13:13" x14ac:dyDescent="0.2">
      <c r="M60585" s="14" t="str">
        <f>IF(H60585&gt;0,VLOOKUP(H60585,'Account List'!B$4:C$65536,2,FALSE),"")</f>
        <v/>
      </c>
    </row>
    <row r="60586" spans="13:13" x14ac:dyDescent="0.2">
      <c r="M60586" s="14" t="str">
        <f>IF(H60586&gt;0,VLOOKUP(H60586,'Account List'!B$4:C$65536,2,FALSE),"")</f>
        <v/>
      </c>
    </row>
    <row r="60587" spans="13:13" x14ac:dyDescent="0.2">
      <c r="M60587" s="14" t="str">
        <f>IF(H60587&gt;0,VLOOKUP(H60587,'Account List'!B$4:C$65536,2,FALSE),"")</f>
        <v/>
      </c>
    </row>
    <row r="60588" spans="13:13" x14ac:dyDescent="0.2">
      <c r="M60588" s="14" t="str">
        <f>IF(H60588&gt;0,VLOOKUP(H60588,'Account List'!B$4:C$65536,2,FALSE),"")</f>
        <v/>
      </c>
    </row>
    <row r="60589" spans="13:13" x14ac:dyDescent="0.2">
      <c r="M60589" s="14" t="str">
        <f>IF(H60589&gt;0,VLOOKUP(H60589,'Account List'!B$4:C$65536,2,FALSE),"")</f>
        <v/>
      </c>
    </row>
    <row r="60590" spans="13:13" x14ac:dyDescent="0.2">
      <c r="M60590" s="14" t="str">
        <f>IF(H60590&gt;0,VLOOKUP(H60590,'Account List'!B$4:C$65536,2,FALSE),"")</f>
        <v/>
      </c>
    </row>
    <row r="60591" spans="13:13" x14ac:dyDescent="0.2">
      <c r="M60591" s="14" t="str">
        <f>IF(H60591&gt;0,VLOOKUP(H60591,'Account List'!B$4:C$65536,2,FALSE),"")</f>
        <v/>
      </c>
    </row>
    <row r="60592" spans="13:13" x14ac:dyDescent="0.2">
      <c r="M60592" s="14" t="str">
        <f>IF(H60592&gt;0,VLOOKUP(H60592,'Account List'!B$4:C$65536,2,FALSE),"")</f>
        <v/>
      </c>
    </row>
    <row r="60593" spans="13:13" x14ac:dyDescent="0.2">
      <c r="M60593" s="14" t="str">
        <f>IF(H60593&gt;0,VLOOKUP(H60593,'Account List'!B$4:C$65536,2,FALSE),"")</f>
        <v/>
      </c>
    </row>
    <row r="60594" spans="13:13" x14ac:dyDescent="0.2">
      <c r="M60594" s="14" t="str">
        <f>IF(H60594&gt;0,VLOOKUP(H60594,'Account List'!B$4:C$65536,2,FALSE),"")</f>
        <v/>
      </c>
    </row>
    <row r="60595" spans="13:13" x14ac:dyDescent="0.2">
      <c r="M60595" s="14" t="str">
        <f>IF(H60595&gt;0,VLOOKUP(H60595,'Account List'!B$4:C$65536,2,FALSE),"")</f>
        <v/>
      </c>
    </row>
    <row r="60596" spans="13:13" x14ac:dyDescent="0.2">
      <c r="M60596" s="14" t="str">
        <f>IF(H60596&gt;0,VLOOKUP(H60596,'Account List'!B$4:C$65536,2,FALSE),"")</f>
        <v/>
      </c>
    </row>
    <row r="60597" spans="13:13" x14ac:dyDescent="0.2">
      <c r="M60597" s="14" t="str">
        <f>IF(H60597&gt;0,VLOOKUP(H60597,'Account List'!B$4:C$65536,2,FALSE),"")</f>
        <v/>
      </c>
    </row>
    <row r="60598" spans="13:13" x14ac:dyDescent="0.2">
      <c r="M60598" s="14" t="str">
        <f>IF(H60598&gt;0,VLOOKUP(H60598,'Account List'!B$4:C$65536,2,FALSE),"")</f>
        <v/>
      </c>
    </row>
    <row r="60599" spans="13:13" x14ac:dyDescent="0.2">
      <c r="M60599" s="14" t="str">
        <f>IF(H60599&gt;0,VLOOKUP(H60599,'Account List'!B$4:C$65536,2,FALSE),"")</f>
        <v/>
      </c>
    </row>
    <row r="60600" spans="13:13" x14ac:dyDescent="0.2">
      <c r="M60600" s="14" t="str">
        <f>IF(H60600&gt;0,VLOOKUP(H60600,'Account List'!B$4:C$65536,2,FALSE),"")</f>
        <v/>
      </c>
    </row>
    <row r="60601" spans="13:13" x14ac:dyDescent="0.2">
      <c r="M60601" s="14" t="str">
        <f>IF(H60601&gt;0,VLOOKUP(H60601,'Account List'!B$4:C$65536,2,FALSE),"")</f>
        <v/>
      </c>
    </row>
    <row r="60602" spans="13:13" x14ac:dyDescent="0.2">
      <c r="M60602" s="14" t="str">
        <f>IF(H60602&gt;0,VLOOKUP(H60602,'Account List'!B$4:C$65536,2,FALSE),"")</f>
        <v/>
      </c>
    </row>
    <row r="60603" spans="13:13" x14ac:dyDescent="0.2">
      <c r="M60603" s="14" t="str">
        <f>IF(H60603&gt;0,VLOOKUP(H60603,'Account List'!B$4:C$65536,2,FALSE),"")</f>
        <v/>
      </c>
    </row>
    <row r="60604" spans="13:13" x14ac:dyDescent="0.2">
      <c r="M60604" s="14" t="str">
        <f>IF(H60604&gt;0,VLOOKUP(H60604,'Account List'!B$4:C$65536,2,FALSE),"")</f>
        <v/>
      </c>
    </row>
    <row r="60605" spans="13:13" x14ac:dyDescent="0.2">
      <c r="M60605" s="14" t="str">
        <f>IF(H60605&gt;0,VLOOKUP(H60605,'Account List'!B$4:C$65536,2,FALSE),"")</f>
        <v/>
      </c>
    </row>
    <row r="60606" spans="13:13" x14ac:dyDescent="0.2">
      <c r="M60606" s="14" t="str">
        <f>IF(H60606&gt;0,VLOOKUP(H60606,'Account List'!B$4:C$65536,2,FALSE),"")</f>
        <v/>
      </c>
    </row>
    <row r="60607" spans="13:13" x14ac:dyDescent="0.2">
      <c r="M60607" s="14" t="str">
        <f>IF(H60607&gt;0,VLOOKUP(H60607,'Account List'!B$4:C$65536,2,FALSE),"")</f>
        <v/>
      </c>
    </row>
    <row r="60608" spans="13:13" x14ac:dyDescent="0.2">
      <c r="M60608" s="14" t="str">
        <f>IF(H60608&gt;0,VLOOKUP(H60608,'Account List'!B$4:C$65536,2,FALSE),"")</f>
        <v/>
      </c>
    </row>
    <row r="60609" spans="13:13" x14ac:dyDescent="0.2">
      <c r="M60609" s="14" t="str">
        <f>IF(H60609&gt;0,VLOOKUP(H60609,'Account List'!B$4:C$65536,2,FALSE),"")</f>
        <v/>
      </c>
    </row>
    <row r="60610" spans="13:13" x14ac:dyDescent="0.2">
      <c r="M60610" s="14" t="str">
        <f>IF(H60610&gt;0,VLOOKUP(H60610,'Account List'!B$4:C$65536,2,FALSE),"")</f>
        <v/>
      </c>
    </row>
    <row r="60611" spans="13:13" x14ac:dyDescent="0.2">
      <c r="M60611" s="14" t="str">
        <f>IF(H60611&gt;0,VLOOKUP(H60611,'Account List'!B$4:C$65536,2,FALSE),"")</f>
        <v/>
      </c>
    </row>
    <row r="60612" spans="13:13" x14ac:dyDescent="0.2">
      <c r="M60612" s="14" t="str">
        <f>IF(H60612&gt;0,VLOOKUP(H60612,'Account List'!B$4:C$65536,2,FALSE),"")</f>
        <v/>
      </c>
    </row>
    <row r="60613" spans="13:13" x14ac:dyDescent="0.2">
      <c r="M60613" s="14" t="str">
        <f>IF(H60613&gt;0,VLOOKUP(H60613,'Account List'!B$4:C$65536,2,FALSE),"")</f>
        <v/>
      </c>
    </row>
    <row r="60614" spans="13:13" x14ac:dyDescent="0.2">
      <c r="M60614" s="14" t="str">
        <f>IF(H60614&gt;0,VLOOKUP(H60614,'Account List'!B$4:C$65536,2,FALSE),"")</f>
        <v/>
      </c>
    </row>
    <row r="60615" spans="13:13" x14ac:dyDescent="0.2">
      <c r="M60615" s="14" t="str">
        <f>IF(H60615&gt;0,VLOOKUP(H60615,'Account List'!B$4:C$65536,2,FALSE),"")</f>
        <v/>
      </c>
    </row>
    <row r="60616" spans="13:13" x14ac:dyDescent="0.2">
      <c r="M60616" s="14" t="str">
        <f>IF(H60616&gt;0,VLOOKUP(H60616,'Account List'!B$4:C$65536,2,FALSE),"")</f>
        <v/>
      </c>
    </row>
    <row r="60617" spans="13:13" x14ac:dyDescent="0.2">
      <c r="M60617" s="14" t="str">
        <f>IF(H60617&gt;0,VLOOKUP(H60617,'Account List'!B$4:C$65536,2,FALSE),"")</f>
        <v/>
      </c>
    </row>
    <row r="60618" spans="13:13" x14ac:dyDescent="0.2">
      <c r="M60618" s="14" t="str">
        <f>IF(H60618&gt;0,VLOOKUP(H60618,'Account List'!B$4:C$65536,2,FALSE),"")</f>
        <v/>
      </c>
    </row>
    <row r="60619" spans="13:13" x14ac:dyDescent="0.2">
      <c r="M60619" s="14" t="str">
        <f>IF(H60619&gt;0,VLOOKUP(H60619,'Account List'!B$4:C$65536,2,FALSE),"")</f>
        <v/>
      </c>
    </row>
    <row r="60620" spans="13:13" x14ac:dyDescent="0.2">
      <c r="M60620" s="14" t="str">
        <f>IF(H60620&gt;0,VLOOKUP(H60620,'Account List'!B$4:C$65536,2,FALSE),"")</f>
        <v/>
      </c>
    </row>
    <row r="60621" spans="13:13" x14ac:dyDescent="0.2">
      <c r="M60621" s="14" t="str">
        <f>IF(H60621&gt;0,VLOOKUP(H60621,'Account List'!B$4:C$65536,2,FALSE),"")</f>
        <v/>
      </c>
    </row>
    <row r="60622" spans="13:13" x14ac:dyDescent="0.2">
      <c r="M60622" s="14" t="str">
        <f>IF(H60622&gt;0,VLOOKUP(H60622,'Account List'!B$4:C$65536,2,FALSE),"")</f>
        <v/>
      </c>
    </row>
    <row r="60623" spans="13:13" x14ac:dyDescent="0.2">
      <c r="M60623" s="14" t="str">
        <f>IF(H60623&gt;0,VLOOKUP(H60623,'Account List'!B$4:C$65536,2,FALSE),"")</f>
        <v/>
      </c>
    </row>
    <row r="60624" spans="13:13" x14ac:dyDescent="0.2">
      <c r="M60624" s="14" t="str">
        <f>IF(H60624&gt;0,VLOOKUP(H60624,'Account List'!B$4:C$65536,2,FALSE),"")</f>
        <v/>
      </c>
    </row>
    <row r="60625" spans="13:13" x14ac:dyDescent="0.2">
      <c r="M60625" s="14" t="str">
        <f>IF(H60625&gt;0,VLOOKUP(H60625,'Account List'!B$4:C$65536,2,FALSE),"")</f>
        <v/>
      </c>
    </row>
    <row r="60626" spans="13:13" x14ac:dyDescent="0.2">
      <c r="M60626" s="14" t="str">
        <f>IF(H60626&gt;0,VLOOKUP(H60626,'Account List'!B$4:C$65536,2,FALSE),"")</f>
        <v/>
      </c>
    </row>
    <row r="60627" spans="13:13" x14ac:dyDescent="0.2">
      <c r="M60627" s="14" t="str">
        <f>IF(H60627&gt;0,VLOOKUP(H60627,'Account List'!B$4:C$65536,2,FALSE),"")</f>
        <v/>
      </c>
    </row>
    <row r="60628" spans="13:13" x14ac:dyDescent="0.2">
      <c r="M60628" s="14" t="str">
        <f>IF(H60628&gt;0,VLOOKUP(H60628,'Account List'!B$4:C$65536,2,FALSE),"")</f>
        <v/>
      </c>
    </row>
    <row r="60629" spans="13:13" x14ac:dyDescent="0.2">
      <c r="M60629" s="14" t="str">
        <f>IF(H60629&gt;0,VLOOKUP(H60629,'Account List'!B$4:C$65536,2,FALSE),"")</f>
        <v/>
      </c>
    </row>
    <row r="60630" spans="13:13" x14ac:dyDescent="0.2">
      <c r="M60630" s="14" t="str">
        <f>IF(H60630&gt;0,VLOOKUP(H60630,'Account List'!B$4:C$65536,2,FALSE),"")</f>
        <v/>
      </c>
    </row>
    <row r="60631" spans="13:13" x14ac:dyDescent="0.2">
      <c r="M60631" s="14" t="str">
        <f>IF(H60631&gt;0,VLOOKUP(H60631,'Account List'!B$4:C$65536,2,FALSE),"")</f>
        <v/>
      </c>
    </row>
    <row r="60632" spans="13:13" x14ac:dyDescent="0.2">
      <c r="M60632" s="14" t="str">
        <f>IF(H60632&gt;0,VLOOKUP(H60632,'Account List'!B$4:C$65536,2,FALSE),"")</f>
        <v/>
      </c>
    </row>
    <row r="60633" spans="13:13" x14ac:dyDescent="0.2">
      <c r="M60633" s="14" t="str">
        <f>IF(H60633&gt;0,VLOOKUP(H60633,'Account List'!B$4:C$65536,2,FALSE),"")</f>
        <v/>
      </c>
    </row>
    <row r="60634" spans="13:13" x14ac:dyDescent="0.2">
      <c r="M60634" s="14" t="str">
        <f>IF(H60634&gt;0,VLOOKUP(H60634,'Account List'!B$4:C$65536,2,FALSE),"")</f>
        <v/>
      </c>
    </row>
    <row r="60635" spans="13:13" x14ac:dyDescent="0.2">
      <c r="M60635" s="14" t="str">
        <f>IF(H60635&gt;0,VLOOKUP(H60635,'Account List'!B$4:C$65536,2,FALSE),"")</f>
        <v/>
      </c>
    </row>
    <row r="60636" spans="13:13" x14ac:dyDescent="0.2">
      <c r="M60636" s="14" t="str">
        <f>IF(H60636&gt;0,VLOOKUP(H60636,'Account List'!B$4:C$65536,2,FALSE),"")</f>
        <v/>
      </c>
    </row>
    <row r="60637" spans="13:13" x14ac:dyDescent="0.2">
      <c r="M60637" s="14" t="str">
        <f>IF(H60637&gt;0,VLOOKUP(H60637,'Account List'!B$4:C$65536,2,FALSE),"")</f>
        <v/>
      </c>
    </row>
    <row r="60638" spans="13:13" x14ac:dyDescent="0.2">
      <c r="M60638" s="14" t="str">
        <f>IF(H60638&gt;0,VLOOKUP(H60638,'Account List'!B$4:C$65536,2,FALSE),"")</f>
        <v/>
      </c>
    </row>
    <row r="60639" spans="13:13" x14ac:dyDescent="0.2">
      <c r="M60639" s="14" t="str">
        <f>IF(H60639&gt;0,VLOOKUP(H60639,'Account List'!B$4:C$65536,2,FALSE),"")</f>
        <v/>
      </c>
    </row>
    <row r="60640" spans="13:13" x14ac:dyDescent="0.2">
      <c r="M60640" s="14" t="str">
        <f>IF(H60640&gt;0,VLOOKUP(H60640,'Account List'!B$4:C$65536,2,FALSE),"")</f>
        <v/>
      </c>
    </row>
    <row r="60641" spans="13:13" x14ac:dyDescent="0.2">
      <c r="M60641" s="14" t="str">
        <f>IF(H60641&gt;0,VLOOKUP(H60641,'Account List'!B$4:C$65536,2,FALSE),"")</f>
        <v/>
      </c>
    </row>
    <row r="60642" spans="13:13" x14ac:dyDescent="0.2">
      <c r="M60642" s="14" t="str">
        <f>IF(H60642&gt;0,VLOOKUP(H60642,'Account List'!B$4:C$65536,2,FALSE),"")</f>
        <v/>
      </c>
    </row>
    <row r="60643" spans="13:13" x14ac:dyDescent="0.2">
      <c r="M60643" s="14" t="str">
        <f>IF(H60643&gt;0,VLOOKUP(H60643,'Account List'!B$4:C$65536,2,FALSE),"")</f>
        <v/>
      </c>
    </row>
    <row r="60644" spans="13:13" x14ac:dyDescent="0.2">
      <c r="M60644" s="14" t="str">
        <f>IF(H60644&gt;0,VLOOKUP(H60644,'Account List'!B$4:C$65536,2,FALSE),"")</f>
        <v/>
      </c>
    </row>
    <row r="60645" spans="13:13" x14ac:dyDescent="0.2">
      <c r="M60645" s="14" t="str">
        <f>IF(H60645&gt;0,VLOOKUP(H60645,'Account List'!B$4:C$65536,2,FALSE),"")</f>
        <v/>
      </c>
    </row>
    <row r="60646" spans="13:13" x14ac:dyDescent="0.2">
      <c r="M60646" s="14" t="str">
        <f>IF(H60646&gt;0,VLOOKUP(H60646,'Account List'!B$4:C$65536,2,FALSE),"")</f>
        <v/>
      </c>
    </row>
    <row r="60647" spans="13:13" x14ac:dyDescent="0.2">
      <c r="M60647" s="14" t="str">
        <f>IF(H60647&gt;0,VLOOKUP(H60647,'Account List'!B$4:C$65536,2,FALSE),"")</f>
        <v/>
      </c>
    </row>
    <row r="60648" spans="13:13" x14ac:dyDescent="0.2">
      <c r="M60648" s="14" t="str">
        <f>IF(H60648&gt;0,VLOOKUP(H60648,'Account List'!B$4:C$65536,2,FALSE),"")</f>
        <v/>
      </c>
    </row>
    <row r="60649" spans="13:13" x14ac:dyDescent="0.2">
      <c r="M60649" s="14" t="str">
        <f>IF(H60649&gt;0,VLOOKUP(H60649,'Account List'!B$4:C$65536,2,FALSE),"")</f>
        <v/>
      </c>
    </row>
    <row r="60650" spans="13:13" x14ac:dyDescent="0.2">
      <c r="M60650" s="14" t="str">
        <f>IF(H60650&gt;0,VLOOKUP(H60650,'Account List'!B$4:C$65536,2,FALSE),"")</f>
        <v/>
      </c>
    </row>
    <row r="60651" spans="13:13" x14ac:dyDescent="0.2">
      <c r="M60651" s="14" t="str">
        <f>IF(H60651&gt;0,VLOOKUP(H60651,'Account List'!B$4:C$65536,2,FALSE),"")</f>
        <v/>
      </c>
    </row>
    <row r="60652" spans="13:13" x14ac:dyDescent="0.2">
      <c r="M60652" s="14" t="str">
        <f>IF(H60652&gt;0,VLOOKUP(H60652,'Account List'!B$4:C$65536,2,FALSE),"")</f>
        <v/>
      </c>
    </row>
    <row r="60653" spans="13:13" x14ac:dyDescent="0.2">
      <c r="M60653" s="14" t="str">
        <f>IF(H60653&gt;0,VLOOKUP(H60653,'Account List'!B$4:C$65536,2,FALSE),"")</f>
        <v/>
      </c>
    </row>
    <row r="60654" spans="13:13" x14ac:dyDescent="0.2">
      <c r="M60654" s="14" t="str">
        <f>IF(H60654&gt;0,VLOOKUP(H60654,'Account List'!B$4:C$65536,2,FALSE),"")</f>
        <v/>
      </c>
    </row>
    <row r="60655" spans="13:13" x14ac:dyDescent="0.2">
      <c r="M60655" s="14" t="str">
        <f>IF(H60655&gt;0,VLOOKUP(H60655,'Account List'!B$4:C$65536,2,FALSE),"")</f>
        <v/>
      </c>
    </row>
    <row r="60656" spans="13:13" x14ac:dyDescent="0.2">
      <c r="M60656" s="14" t="str">
        <f>IF(H60656&gt;0,VLOOKUP(H60656,'Account List'!B$4:C$65536,2,FALSE),"")</f>
        <v/>
      </c>
    </row>
    <row r="60657" spans="13:13" x14ac:dyDescent="0.2">
      <c r="M60657" s="14" t="str">
        <f>IF(H60657&gt;0,VLOOKUP(H60657,'Account List'!B$4:C$65536,2,FALSE),"")</f>
        <v/>
      </c>
    </row>
    <row r="60658" spans="13:13" x14ac:dyDescent="0.2">
      <c r="M60658" s="14" t="str">
        <f>IF(H60658&gt;0,VLOOKUP(H60658,'Account List'!B$4:C$65536,2,FALSE),"")</f>
        <v/>
      </c>
    </row>
    <row r="60659" spans="13:13" x14ac:dyDescent="0.2">
      <c r="M60659" s="14" t="str">
        <f>IF(H60659&gt;0,VLOOKUP(H60659,'Account List'!B$4:C$65536,2,FALSE),"")</f>
        <v/>
      </c>
    </row>
    <row r="60660" spans="13:13" x14ac:dyDescent="0.2">
      <c r="M60660" s="14" t="str">
        <f>IF(H60660&gt;0,VLOOKUP(H60660,'Account List'!B$4:C$65536,2,FALSE),"")</f>
        <v/>
      </c>
    </row>
    <row r="60661" spans="13:13" x14ac:dyDescent="0.2">
      <c r="M60661" s="14" t="str">
        <f>IF(H60661&gt;0,VLOOKUP(H60661,'Account List'!B$4:C$65536,2,FALSE),"")</f>
        <v/>
      </c>
    </row>
    <row r="60662" spans="13:13" x14ac:dyDescent="0.2">
      <c r="M60662" s="14" t="str">
        <f>IF(H60662&gt;0,VLOOKUP(H60662,'Account List'!B$4:C$65536,2,FALSE),"")</f>
        <v/>
      </c>
    </row>
    <row r="60663" spans="13:13" x14ac:dyDescent="0.2">
      <c r="M60663" s="14" t="str">
        <f>IF(H60663&gt;0,VLOOKUP(H60663,'Account List'!B$4:C$65536,2,FALSE),"")</f>
        <v/>
      </c>
    </row>
    <row r="60664" spans="13:13" x14ac:dyDescent="0.2">
      <c r="M60664" s="14" t="str">
        <f>IF(H60664&gt;0,VLOOKUP(H60664,'Account List'!B$4:C$65536,2,FALSE),"")</f>
        <v/>
      </c>
    </row>
    <row r="60665" spans="13:13" x14ac:dyDescent="0.2">
      <c r="M60665" s="14" t="str">
        <f>IF(H60665&gt;0,VLOOKUP(H60665,'Account List'!B$4:C$65536,2,FALSE),"")</f>
        <v/>
      </c>
    </row>
    <row r="60666" spans="13:13" x14ac:dyDescent="0.2">
      <c r="M60666" s="14" t="str">
        <f>IF(H60666&gt;0,VLOOKUP(H60666,'Account List'!B$4:C$65536,2,FALSE),"")</f>
        <v/>
      </c>
    </row>
    <row r="60667" spans="13:13" x14ac:dyDescent="0.2">
      <c r="M60667" s="14" t="str">
        <f>IF(H60667&gt;0,VLOOKUP(H60667,'Account List'!B$4:C$65536,2,FALSE),"")</f>
        <v/>
      </c>
    </row>
    <row r="60668" spans="13:13" x14ac:dyDescent="0.2">
      <c r="M60668" s="14" t="str">
        <f>IF(H60668&gt;0,VLOOKUP(H60668,'Account List'!B$4:C$65536,2,FALSE),"")</f>
        <v/>
      </c>
    </row>
    <row r="60669" spans="13:13" x14ac:dyDescent="0.2">
      <c r="M60669" s="14" t="str">
        <f>IF(H60669&gt;0,VLOOKUP(H60669,'Account List'!B$4:C$65536,2,FALSE),"")</f>
        <v/>
      </c>
    </row>
    <row r="60670" spans="13:13" x14ac:dyDescent="0.2">
      <c r="M60670" s="14" t="str">
        <f>IF(H60670&gt;0,VLOOKUP(H60670,'Account List'!B$4:C$65536,2,FALSE),"")</f>
        <v/>
      </c>
    </row>
    <row r="60671" spans="13:13" x14ac:dyDescent="0.2">
      <c r="M60671" s="14" t="str">
        <f>IF(H60671&gt;0,VLOOKUP(H60671,'Account List'!B$4:C$65536,2,FALSE),"")</f>
        <v/>
      </c>
    </row>
    <row r="60672" spans="13:13" x14ac:dyDescent="0.2">
      <c r="M60672" s="14" t="str">
        <f>IF(H60672&gt;0,VLOOKUP(H60672,'Account List'!B$4:C$65536,2,FALSE),"")</f>
        <v/>
      </c>
    </row>
    <row r="60673" spans="13:13" x14ac:dyDescent="0.2">
      <c r="M60673" s="14" t="str">
        <f>IF(H60673&gt;0,VLOOKUP(H60673,'Account List'!B$4:C$65536,2,FALSE),"")</f>
        <v/>
      </c>
    </row>
    <row r="60674" spans="13:13" x14ac:dyDescent="0.2">
      <c r="M60674" s="14" t="str">
        <f>IF(H60674&gt;0,VLOOKUP(H60674,'Account List'!B$4:C$65536,2,FALSE),"")</f>
        <v/>
      </c>
    </row>
    <row r="60675" spans="13:13" x14ac:dyDescent="0.2">
      <c r="M60675" s="14" t="str">
        <f>IF(H60675&gt;0,VLOOKUP(H60675,'Account List'!B$4:C$65536,2,FALSE),"")</f>
        <v/>
      </c>
    </row>
    <row r="60676" spans="13:13" x14ac:dyDescent="0.2">
      <c r="M60676" s="14" t="str">
        <f>IF(H60676&gt;0,VLOOKUP(H60676,'Account List'!B$4:C$65536,2,FALSE),"")</f>
        <v/>
      </c>
    </row>
    <row r="60677" spans="13:13" x14ac:dyDescent="0.2">
      <c r="M60677" s="14" t="str">
        <f>IF(H60677&gt;0,VLOOKUP(H60677,'Account List'!B$4:C$65536,2,FALSE),"")</f>
        <v/>
      </c>
    </row>
    <row r="60678" spans="13:13" x14ac:dyDescent="0.2">
      <c r="M60678" s="14" t="str">
        <f>IF(H60678&gt;0,VLOOKUP(H60678,'Account List'!B$4:C$65536,2,FALSE),"")</f>
        <v/>
      </c>
    </row>
    <row r="60679" spans="13:13" x14ac:dyDescent="0.2">
      <c r="M60679" s="14" t="str">
        <f>IF(H60679&gt;0,VLOOKUP(H60679,'Account List'!B$4:C$65536,2,FALSE),"")</f>
        <v/>
      </c>
    </row>
    <row r="60680" spans="13:13" x14ac:dyDescent="0.2">
      <c r="M60680" s="14" t="str">
        <f>IF(H60680&gt;0,VLOOKUP(H60680,'Account List'!B$4:C$65536,2,FALSE),"")</f>
        <v/>
      </c>
    </row>
    <row r="60681" spans="13:13" x14ac:dyDescent="0.2">
      <c r="M60681" s="14" t="str">
        <f>IF(H60681&gt;0,VLOOKUP(H60681,'Account List'!B$4:C$65536,2,FALSE),"")</f>
        <v/>
      </c>
    </row>
    <row r="60682" spans="13:13" x14ac:dyDescent="0.2">
      <c r="M60682" s="14" t="str">
        <f>IF(H60682&gt;0,VLOOKUP(H60682,'Account List'!B$4:C$65536,2,FALSE),"")</f>
        <v/>
      </c>
    </row>
    <row r="60683" spans="13:13" x14ac:dyDescent="0.2">
      <c r="M60683" s="14" t="str">
        <f>IF(H60683&gt;0,VLOOKUP(H60683,'Account List'!B$4:C$65536,2,FALSE),"")</f>
        <v/>
      </c>
    </row>
    <row r="60684" spans="13:13" x14ac:dyDescent="0.2">
      <c r="M60684" s="14" t="str">
        <f>IF(H60684&gt;0,VLOOKUP(H60684,'Account List'!B$4:C$65536,2,FALSE),"")</f>
        <v/>
      </c>
    </row>
    <row r="60685" spans="13:13" x14ac:dyDescent="0.2">
      <c r="M60685" s="14" t="str">
        <f>IF(H60685&gt;0,VLOOKUP(H60685,'Account List'!B$4:C$65536,2,FALSE),"")</f>
        <v/>
      </c>
    </row>
    <row r="60686" spans="13:13" x14ac:dyDescent="0.2">
      <c r="M60686" s="14" t="str">
        <f>IF(H60686&gt;0,VLOOKUP(H60686,'Account List'!B$4:C$65536,2,FALSE),"")</f>
        <v/>
      </c>
    </row>
    <row r="60687" spans="13:13" x14ac:dyDescent="0.2">
      <c r="M60687" s="14" t="str">
        <f>IF(H60687&gt;0,VLOOKUP(H60687,'Account List'!B$4:C$65536,2,FALSE),"")</f>
        <v/>
      </c>
    </row>
    <row r="60688" spans="13:13" x14ac:dyDescent="0.2">
      <c r="M60688" s="14" t="str">
        <f>IF(H60688&gt;0,VLOOKUP(H60688,'Account List'!B$4:C$65536,2,FALSE),"")</f>
        <v/>
      </c>
    </row>
    <row r="60689" spans="13:13" x14ac:dyDescent="0.2">
      <c r="M60689" s="14" t="str">
        <f>IF(H60689&gt;0,VLOOKUP(H60689,'Account List'!B$4:C$65536,2,FALSE),"")</f>
        <v/>
      </c>
    </row>
    <row r="60690" spans="13:13" x14ac:dyDescent="0.2">
      <c r="M60690" s="14" t="str">
        <f>IF(H60690&gt;0,VLOOKUP(H60690,'Account List'!B$4:C$65536,2,FALSE),"")</f>
        <v/>
      </c>
    </row>
    <row r="60691" spans="13:13" x14ac:dyDescent="0.2">
      <c r="M60691" s="14" t="str">
        <f>IF(H60691&gt;0,VLOOKUP(H60691,'Account List'!B$4:C$65536,2,FALSE),"")</f>
        <v/>
      </c>
    </row>
    <row r="60692" spans="13:13" x14ac:dyDescent="0.2">
      <c r="M60692" s="14" t="str">
        <f>IF(H60692&gt;0,VLOOKUP(H60692,'Account List'!B$4:C$65536,2,FALSE),"")</f>
        <v/>
      </c>
    </row>
    <row r="60693" spans="13:13" x14ac:dyDescent="0.2">
      <c r="M60693" s="14" t="str">
        <f>IF(H60693&gt;0,VLOOKUP(H60693,'Account List'!B$4:C$65536,2,FALSE),"")</f>
        <v/>
      </c>
    </row>
    <row r="60694" spans="13:13" x14ac:dyDescent="0.2">
      <c r="M60694" s="14" t="str">
        <f>IF(H60694&gt;0,VLOOKUP(H60694,'Account List'!B$4:C$65536,2,FALSE),"")</f>
        <v/>
      </c>
    </row>
    <row r="60695" spans="13:13" x14ac:dyDescent="0.2">
      <c r="M60695" s="14" t="str">
        <f>IF(H60695&gt;0,VLOOKUP(H60695,'Account List'!B$4:C$65536,2,FALSE),"")</f>
        <v/>
      </c>
    </row>
    <row r="60696" spans="13:13" x14ac:dyDescent="0.2">
      <c r="M60696" s="14" t="str">
        <f>IF(H60696&gt;0,VLOOKUP(H60696,'Account List'!B$4:C$65536,2,FALSE),"")</f>
        <v/>
      </c>
    </row>
    <row r="60697" spans="13:13" x14ac:dyDescent="0.2">
      <c r="M60697" s="14" t="str">
        <f>IF(H60697&gt;0,VLOOKUP(H60697,'Account List'!B$4:C$65536,2,FALSE),"")</f>
        <v/>
      </c>
    </row>
    <row r="60698" spans="13:13" x14ac:dyDescent="0.2">
      <c r="M60698" s="14" t="str">
        <f>IF(H60698&gt;0,VLOOKUP(H60698,'Account List'!B$4:C$65536,2,FALSE),"")</f>
        <v/>
      </c>
    </row>
    <row r="60699" spans="13:13" x14ac:dyDescent="0.2">
      <c r="M60699" s="14" t="str">
        <f>IF(H60699&gt;0,VLOOKUP(H60699,'Account List'!B$4:C$65536,2,FALSE),"")</f>
        <v/>
      </c>
    </row>
    <row r="60700" spans="13:13" x14ac:dyDescent="0.2">
      <c r="M60700" s="14" t="str">
        <f>IF(H60700&gt;0,VLOOKUP(H60700,'Account List'!B$4:C$65536,2,FALSE),"")</f>
        <v/>
      </c>
    </row>
    <row r="60701" spans="13:13" x14ac:dyDescent="0.2">
      <c r="M60701" s="14" t="str">
        <f>IF(H60701&gt;0,VLOOKUP(H60701,'Account List'!B$4:C$65536,2,FALSE),"")</f>
        <v/>
      </c>
    </row>
    <row r="60702" spans="13:13" x14ac:dyDescent="0.2">
      <c r="M60702" s="14" t="str">
        <f>IF(H60702&gt;0,VLOOKUP(H60702,'Account List'!B$4:C$65536,2,FALSE),"")</f>
        <v/>
      </c>
    </row>
    <row r="60703" spans="13:13" x14ac:dyDescent="0.2">
      <c r="M60703" s="14" t="str">
        <f>IF(H60703&gt;0,VLOOKUP(H60703,'Account List'!B$4:C$65536,2,FALSE),"")</f>
        <v/>
      </c>
    </row>
    <row r="60704" spans="13:13" x14ac:dyDescent="0.2">
      <c r="M60704" s="14" t="str">
        <f>IF(H60704&gt;0,VLOOKUP(H60704,'Account List'!B$4:C$65536,2,FALSE),"")</f>
        <v/>
      </c>
    </row>
    <row r="60705" spans="13:13" x14ac:dyDescent="0.2">
      <c r="M60705" s="14" t="str">
        <f>IF(H60705&gt;0,VLOOKUP(H60705,'Account List'!B$4:C$65536,2,FALSE),"")</f>
        <v/>
      </c>
    </row>
    <row r="60706" spans="13:13" x14ac:dyDescent="0.2">
      <c r="M60706" s="14" t="str">
        <f>IF(H60706&gt;0,VLOOKUP(H60706,'Account List'!B$4:C$65536,2,FALSE),"")</f>
        <v/>
      </c>
    </row>
    <row r="60707" spans="13:13" x14ac:dyDescent="0.2">
      <c r="M60707" s="14" t="str">
        <f>IF(H60707&gt;0,VLOOKUP(H60707,'Account List'!B$4:C$65536,2,FALSE),"")</f>
        <v/>
      </c>
    </row>
    <row r="60708" spans="13:13" x14ac:dyDescent="0.2">
      <c r="M60708" s="14" t="str">
        <f>IF(H60708&gt;0,VLOOKUP(H60708,'Account List'!B$4:C$65536,2,FALSE),"")</f>
        <v/>
      </c>
    </row>
    <row r="60709" spans="13:13" x14ac:dyDescent="0.2">
      <c r="M60709" s="14" t="str">
        <f>IF(H60709&gt;0,VLOOKUP(H60709,'Account List'!B$4:C$65536,2,FALSE),"")</f>
        <v/>
      </c>
    </row>
    <row r="60710" spans="13:13" x14ac:dyDescent="0.2">
      <c r="M60710" s="14" t="str">
        <f>IF(H60710&gt;0,VLOOKUP(H60710,'Account List'!B$4:C$65536,2,FALSE),"")</f>
        <v/>
      </c>
    </row>
    <row r="60711" spans="13:13" x14ac:dyDescent="0.2">
      <c r="M60711" s="14" t="str">
        <f>IF(H60711&gt;0,VLOOKUP(H60711,'Account List'!B$4:C$65536,2,FALSE),"")</f>
        <v/>
      </c>
    </row>
    <row r="60712" spans="13:13" x14ac:dyDescent="0.2">
      <c r="M60712" s="14" t="str">
        <f>IF(H60712&gt;0,VLOOKUP(H60712,'Account List'!B$4:C$65536,2,FALSE),"")</f>
        <v/>
      </c>
    </row>
    <row r="60713" spans="13:13" x14ac:dyDescent="0.2">
      <c r="M60713" s="14" t="str">
        <f>IF(H60713&gt;0,VLOOKUP(H60713,'Account List'!B$4:C$65536,2,FALSE),"")</f>
        <v/>
      </c>
    </row>
    <row r="60714" spans="13:13" x14ac:dyDescent="0.2">
      <c r="M60714" s="14" t="str">
        <f>IF(H60714&gt;0,VLOOKUP(H60714,'Account List'!B$4:C$65536,2,FALSE),"")</f>
        <v/>
      </c>
    </row>
    <row r="60715" spans="13:13" x14ac:dyDescent="0.2">
      <c r="M60715" s="14" t="str">
        <f>IF(H60715&gt;0,VLOOKUP(H60715,'Account List'!B$4:C$65536,2,FALSE),"")</f>
        <v/>
      </c>
    </row>
    <row r="60716" spans="13:13" x14ac:dyDescent="0.2">
      <c r="M60716" s="14" t="str">
        <f>IF(H60716&gt;0,VLOOKUP(H60716,'Account List'!B$4:C$65536,2,FALSE),"")</f>
        <v/>
      </c>
    </row>
    <row r="60717" spans="13:13" x14ac:dyDescent="0.2">
      <c r="M60717" s="14" t="str">
        <f>IF(H60717&gt;0,VLOOKUP(H60717,'Account List'!B$4:C$65536,2,FALSE),"")</f>
        <v/>
      </c>
    </row>
    <row r="60718" spans="13:13" x14ac:dyDescent="0.2">
      <c r="M60718" s="14" t="str">
        <f>IF(H60718&gt;0,VLOOKUP(H60718,'Account List'!B$4:C$65536,2,FALSE),"")</f>
        <v/>
      </c>
    </row>
    <row r="60719" spans="13:13" x14ac:dyDescent="0.2">
      <c r="M60719" s="14" t="str">
        <f>IF(H60719&gt;0,VLOOKUP(H60719,'Account List'!B$4:C$65536,2,FALSE),"")</f>
        <v/>
      </c>
    </row>
    <row r="60720" spans="13:13" x14ac:dyDescent="0.2">
      <c r="M60720" s="14" t="str">
        <f>IF(H60720&gt;0,VLOOKUP(H60720,'Account List'!B$4:C$65536,2,FALSE),"")</f>
        <v/>
      </c>
    </row>
    <row r="60721" spans="13:13" x14ac:dyDescent="0.2">
      <c r="M60721" s="14" t="str">
        <f>IF(H60721&gt;0,VLOOKUP(H60721,'Account List'!B$4:C$65536,2,FALSE),"")</f>
        <v/>
      </c>
    </row>
    <row r="60722" spans="13:13" x14ac:dyDescent="0.2">
      <c r="M60722" s="14" t="str">
        <f>IF(H60722&gt;0,VLOOKUP(H60722,'Account List'!B$4:C$65536,2,FALSE),"")</f>
        <v/>
      </c>
    </row>
    <row r="60723" spans="13:13" x14ac:dyDescent="0.2">
      <c r="M60723" s="14" t="str">
        <f>IF(H60723&gt;0,VLOOKUP(H60723,'Account List'!B$4:C$65536,2,FALSE),"")</f>
        <v/>
      </c>
    </row>
    <row r="60724" spans="13:13" x14ac:dyDescent="0.2">
      <c r="M60724" s="14" t="str">
        <f>IF(H60724&gt;0,VLOOKUP(H60724,'Account List'!B$4:C$65536,2,FALSE),"")</f>
        <v/>
      </c>
    </row>
    <row r="60725" spans="13:13" x14ac:dyDescent="0.2">
      <c r="M60725" s="14" t="str">
        <f>IF(H60725&gt;0,VLOOKUP(H60725,'Account List'!B$4:C$65536,2,FALSE),"")</f>
        <v/>
      </c>
    </row>
    <row r="60726" spans="13:13" x14ac:dyDescent="0.2">
      <c r="M60726" s="14" t="str">
        <f>IF(H60726&gt;0,VLOOKUP(H60726,'Account List'!B$4:C$65536,2,FALSE),"")</f>
        <v/>
      </c>
    </row>
    <row r="60727" spans="13:13" x14ac:dyDescent="0.2">
      <c r="M60727" s="14" t="str">
        <f>IF(H60727&gt;0,VLOOKUP(H60727,'Account List'!B$4:C$65536,2,FALSE),"")</f>
        <v/>
      </c>
    </row>
    <row r="60728" spans="13:13" x14ac:dyDescent="0.2">
      <c r="M60728" s="14" t="str">
        <f>IF(H60728&gt;0,VLOOKUP(H60728,'Account List'!B$4:C$65536,2,FALSE),"")</f>
        <v/>
      </c>
    </row>
    <row r="60729" spans="13:13" x14ac:dyDescent="0.2">
      <c r="M60729" s="14" t="str">
        <f>IF(H60729&gt;0,VLOOKUP(H60729,'Account List'!B$4:C$65536,2,FALSE),"")</f>
        <v/>
      </c>
    </row>
    <row r="60730" spans="13:13" x14ac:dyDescent="0.2">
      <c r="M60730" s="14" t="str">
        <f>IF(H60730&gt;0,VLOOKUP(H60730,'Account List'!B$4:C$65536,2,FALSE),"")</f>
        <v/>
      </c>
    </row>
    <row r="60731" spans="13:13" x14ac:dyDescent="0.2">
      <c r="M60731" s="14" t="str">
        <f>IF(H60731&gt;0,VLOOKUP(H60731,'Account List'!B$4:C$65536,2,FALSE),"")</f>
        <v/>
      </c>
    </row>
    <row r="60732" spans="13:13" x14ac:dyDescent="0.2">
      <c r="M60732" s="14" t="str">
        <f>IF(H60732&gt;0,VLOOKUP(H60732,'Account List'!B$4:C$65536,2,FALSE),"")</f>
        <v/>
      </c>
    </row>
    <row r="60733" spans="13:13" x14ac:dyDescent="0.2">
      <c r="M60733" s="14" t="str">
        <f>IF(H60733&gt;0,VLOOKUP(H60733,'Account List'!B$4:C$65536,2,FALSE),"")</f>
        <v/>
      </c>
    </row>
    <row r="60734" spans="13:13" x14ac:dyDescent="0.2">
      <c r="M60734" s="14" t="str">
        <f>IF(H60734&gt;0,VLOOKUP(H60734,'Account List'!B$4:C$65536,2,FALSE),"")</f>
        <v/>
      </c>
    </row>
    <row r="60735" spans="13:13" x14ac:dyDescent="0.2">
      <c r="M60735" s="14" t="str">
        <f>IF(H60735&gt;0,VLOOKUP(H60735,'Account List'!B$4:C$65536,2,FALSE),"")</f>
        <v/>
      </c>
    </row>
    <row r="60736" spans="13:13" x14ac:dyDescent="0.2">
      <c r="M60736" s="14" t="str">
        <f>IF(H60736&gt;0,VLOOKUP(H60736,'Account List'!B$4:C$65536,2,FALSE),"")</f>
        <v/>
      </c>
    </row>
    <row r="60737" spans="13:13" x14ac:dyDescent="0.2">
      <c r="M60737" s="14" t="str">
        <f>IF(H60737&gt;0,VLOOKUP(H60737,'Account List'!B$4:C$65536,2,FALSE),"")</f>
        <v/>
      </c>
    </row>
    <row r="60738" spans="13:13" x14ac:dyDescent="0.2">
      <c r="M60738" s="14" t="str">
        <f>IF(H60738&gt;0,VLOOKUP(H60738,'Account List'!B$4:C$65536,2,FALSE),"")</f>
        <v/>
      </c>
    </row>
    <row r="60739" spans="13:13" x14ac:dyDescent="0.2">
      <c r="M60739" s="14" t="str">
        <f>IF(H60739&gt;0,VLOOKUP(H60739,'Account List'!B$4:C$65536,2,FALSE),"")</f>
        <v/>
      </c>
    </row>
    <row r="60740" spans="13:13" x14ac:dyDescent="0.2">
      <c r="M60740" s="14" t="str">
        <f>IF(H60740&gt;0,VLOOKUP(H60740,'Account List'!B$4:C$65536,2,FALSE),"")</f>
        <v/>
      </c>
    </row>
    <row r="60741" spans="13:13" x14ac:dyDescent="0.2">
      <c r="M60741" s="14" t="str">
        <f>IF(H60741&gt;0,VLOOKUP(H60741,'Account List'!B$4:C$65536,2,FALSE),"")</f>
        <v/>
      </c>
    </row>
    <row r="60742" spans="13:13" x14ac:dyDescent="0.2">
      <c r="M60742" s="14" t="str">
        <f>IF(H60742&gt;0,VLOOKUP(H60742,'Account List'!B$4:C$65536,2,FALSE),"")</f>
        <v/>
      </c>
    </row>
    <row r="60743" spans="13:13" x14ac:dyDescent="0.2">
      <c r="M60743" s="14" t="str">
        <f>IF(H60743&gt;0,VLOOKUP(H60743,'Account List'!B$4:C$65536,2,FALSE),"")</f>
        <v/>
      </c>
    </row>
    <row r="60744" spans="13:13" x14ac:dyDescent="0.2">
      <c r="M60744" s="14" t="str">
        <f>IF(H60744&gt;0,VLOOKUP(H60744,'Account List'!B$4:C$65536,2,FALSE),"")</f>
        <v/>
      </c>
    </row>
    <row r="60745" spans="13:13" x14ac:dyDescent="0.2">
      <c r="M60745" s="14" t="str">
        <f>IF(H60745&gt;0,VLOOKUP(H60745,'Account List'!B$4:C$65536,2,FALSE),"")</f>
        <v/>
      </c>
    </row>
    <row r="60746" spans="13:13" x14ac:dyDescent="0.2">
      <c r="M60746" s="14" t="str">
        <f>IF(H60746&gt;0,VLOOKUP(H60746,'Account List'!B$4:C$65536,2,FALSE),"")</f>
        <v/>
      </c>
    </row>
    <row r="60747" spans="13:13" x14ac:dyDescent="0.2">
      <c r="M60747" s="14" t="str">
        <f>IF(H60747&gt;0,VLOOKUP(H60747,'Account List'!B$4:C$65536,2,FALSE),"")</f>
        <v/>
      </c>
    </row>
    <row r="60748" spans="13:13" x14ac:dyDescent="0.2">
      <c r="M60748" s="14" t="str">
        <f>IF(H60748&gt;0,VLOOKUP(H60748,'Account List'!B$4:C$65536,2,FALSE),"")</f>
        <v/>
      </c>
    </row>
    <row r="60749" spans="13:13" x14ac:dyDescent="0.2">
      <c r="M60749" s="14" t="str">
        <f>IF(H60749&gt;0,VLOOKUP(H60749,'Account List'!B$4:C$65536,2,FALSE),"")</f>
        <v/>
      </c>
    </row>
    <row r="60750" spans="13:13" x14ac:dyDescent="0.2">
      <c r="M60750" s="14" t="str">
        <f>IF(H60750&gt;0,VLOOKUP(H60750,'Account List'!B$4:C$65536,2,FALSE),"")</f>
        <v/>
      </c>
    </row>
    <row r="60751" spans="13:13" x14ac:dyDescent="0.2">
      <c r="M60751" s="14" t="str">
        <f>IF(H60751&gt;0,VLOOKUP(H60751,'Account List'!B$4:C$65536,2,FALSE),"")</f>
        <v/>
      </c>
    </row>
    <row r="60752" spans="13:13" x14ac:dyDescent="0.2">
      <c r="M60752" s="14" t="str">
        <f>IF(H60752&gt;0,VLOOKUP(H60752,'Account List'!B$4:C$65536,2,FALSE),"")</f>
        <v/>
      </c>
    </row>
    <row r="60753" spans="13:13" x14ac:dyDescent="0.2">
      <c r="M60753" s="14" t="str">
        <f>IF(H60753&gt;0,VLOOKUP(H60753,'Account List'!B$4:C$65536,2,FALSE),"")</f>
        <v/>
      </c>
    </row>
    <row r="60754" spans="13:13" x14ac:dyDescent="0.2">
      <c r="M60754" s="14" t="str">
        <f>IF(H60754&gt;0,VLOOKUP(H60754,'Account List'!B$4:C$65536,2,FALSE),"")</f>
        <v/>
      </c>
    </row>
    <row r="60755" spans="13:13" x14ac:dyDescent="0.2">
      <c r="M60755" s="14" t="str">
        <f>IF(H60755&gt;0,VLOOKUP(H60755,'Account List'!B$4:C$65536,2,FALSE),"")</f>
        <v/>
      </c>
    </row>
    <row r="60756" spans="13:13" x14ac:dyDescent="0.2">
      <c r="M60756" s="14" t="str">
        <f>IF(H60756&gt;0,VLOOKUP(H60756,'Account List'!B$4:C$65536,2,FALSE),"")</f>
        <v/>
      </c>
    </row>
    <row r="60757" spans="13:13" x14ac:dyDescent="0.2">
      <c r="M60757" s="14" t="str">
        <f>IF(H60757&gt;0,VLOOKUP(H60757,'Account List'!B$4:C$65536,2,FALSE),"")</f>
        <v/>
      </c>
    </row>
    <row r="60758" spans="13:13" x14ac:dyDescent="0.2">
      <c r="M60758" s="14" t="str">
        <f>IF(H60758&gt;0,VLOOKUP(H60758,'Account List'!B$4:C$65536,2,FALSE),"")</f>
        <v/>
      </c>
    </row>
    <row r="60759" spans="13:13" x14ac:dyDescent="0.2">
      <c r="M60759" s="14" t="str">
        <f>IF(H60759&gt;0,VLOOKUP(H60759,'Account List'!B$4:C$65536,2,FALSE),"")</f>
        <v/>
      </c>
    </row>
    <row r="60760" spans="13:13" x14ac:dyDescent="0.2">
      <c r="M60760" s="14" t="str">
        <f>IF(H60760&gt;0,VLOOKUP(H60760,'Account List'!B$4:C$65536,2,FALSE),"")</f>
        <v/>
      </c>
    </row>
    <row r="60761" spans="13:13" x14ac:dyDescent="0.2">
      <c r="M60761" s="14" t="str">
        <f>IF(H60761&gt;0,VLOOKUP(H60761,'Account List'!B$4:C$65536,2,FALSE),"")</f>
        <v/>
      </c>
    </row>
    <row r="60762" spans="13:13" x14ac:dyDescent="0.2">
      <c r="M60762" s="14" t="str">
        <f>IF(H60762&gt;0,VLOOKUP(H60762,'Account List'!B$4:C$65536,2,FALSE),"")</f>
        <v/>
      </c>
    </row>
    <row r="60763" spans="13:13" x14ac:dyDescent="0.2">
      <c r="M60763" s="14" t="str">
        <f>IF(H60763&gt;0,VLOOKUP(H60763,'Account List'!B$4:C$65536,2,FALSE),"")</f>
        <v/>
      </c>
    </row>
    <row r="60764" spans="13:13" x14ac:dyDescent="0.2">
      <c r="M60764" s="14" t="str">
        <f>IF(H60764&gt;0,VLOOKUP(H60764,'Account List'!B$4:C$65536,2,FALSE),"")</f>
        <v/>
      </c>
    </row>
    <row r="60765" spans="13:13" x14ac:dyDescent="0.2">
      <c r="M60765" s="14" t="str">
        <f>IF(H60765&gt;0,VLOOKUP(H60765,'Account List'!B$4:C$65536,2,FALSE),"")</f>
        <v/>
      </c>
    </row>
    <row r="60766" spans="13:13" x14ac:dyDescent="0.2">
      <c r="M60766" s="14" t="str">
        <f>IF(H60766&gt;0,VLOOKUP(H60766,'Account List'!B$4:C$65536,2,FALSE),"")</f>
        <v/>
      </c>
    </row>
    <row r="60767" spans="13:13" x14ac:dyDescent="0.2">
      <c r="M60767" s="14" t="str">
        <f>IF(H60767&gt;0,VLOOKUP(H60767,'Account List'!B$4:C$65536,2,FALSE),"")</f>
        <v/>
      </c>
    </row>
    <row r="60768" spans="13:13" x14ac:dyDescent="0.2">
      <c r="M60768" s="14" t="str">
        <f>IF(H60768&gt;0,VLOOKUP(H60768,'Account List'!B$4:C$65536,2,FALSE),"")</f>
        <v/>
      </c>
    </row>
    <row r="60769" spans="13:13" x14ac:dyDescent="0.2">
      <c r="M60769" s="14" t="str">
        <f>IF(H60769&gt;0,VLOOKUP(H60769,'Account List'!B$4:C$65536,2,FALSE),"")</f>
        <v/>
      </c>
    </row>
    <row r="60770" spans="13:13" x14ac:dyDescent="0.2">
      <c r="M60770" s="14" t="str">
        <f>IF(H60770&gt;0,VLOOKUP(H60770,'Account List'!B$4:C$65536,2,FALSE),"")</f>
        <v/>
      </c>
    </row>
    <row r="60771" spans="13:13" x14ac:dyDescent="0.2">
      <c r="M60771" s="14" t="str">
        <f>IF(H60771&gt;0,VLOOKUP(H60771,'Account List'!B$4:C$65536,2,FALSE),"")</f>
        <v/>
      </c>
    </row>
    <row r="60772" spans="13:13" x14ac:dyDescent="0.2">
      <c r="M60772" s="14" t="str">
        <f>IF(H60772&gt;0,VLOOKUP(H60772,'Account List'!B$4:C$65536,2,FALSE),"")</f>
        <v/>
      </c>
    </row>
    <row r="60773" spans="13:13" x14ac:dyDescent="0.2">
      <c r="M60773" s="14" t="str">
        <f>IF(H60773&gt;0,VLOOKUP(H60773,'Account List'!B$4:C$65536,2,FALSE),"")</f>
        <v/>
      </c>
    </row>
    <row r="60774" spans="13:13" x14ac:dyDescent="0.2">
      <c r="M60774" s="14" t="str">
        <f>IF(H60774&gt;0,VLOOKUP(H60774,'Account List'!B$4:C$65536,2,FALSE),"")</f>
        <v/>
      </c>
    </row>
    <row r="60775" spans="13:13" x14ac:dyDescent="0.2">
      <c r="M60775" s="14" t="str">
        <f>IF(H60775&gt;0,VLOOKUP(H60775,'Account List'!B$4:C$65536,2,FALSE),"")</f>
        <v/>
      </c>
    </row>
    <row r="60776" spans="13:13" x14ac:dyDescent="0.2">
      <c r="M60776" s="14" t="str">
        <f>IF(H60776&gt;0,VLOOKUP(H60776,'Account List'!B$4:C$65536,2,FALSE),"")</f>
        <v/>
      </c>
    </row>
    <row r="60777" spans="13:13" x14ac:dyDescent="0.2">
      <c r="M60777" s="14" t="str">
        <f>IF(H60777&gt;0,VLOOKUP(H60777,'Account List'!B$4:C$65536,2,FALSE),"")</f>
        <v/>
      </c>
    </row>
    <row r="60778" spans="13:13" x14ac:dyDescent="0.2">
      <c r="M60778" s="14" t="str">
        <f>IF(H60778&gt;0,VLOOKUP(H60778,'Account List'!B$4:C$65536,2,FALSE),"")</f>
        <v/>
      </c>
    </row>
    <row r="60779" spans="13:13" x14ac:dyDescent="0.2">
      <c r="M60779" s="14" t="str">
        <f>IF(H60779&gt;0,VLOOKUP(H60779,'Account List'!B$4:C$65536,2,FALSE),"")</f>
        <v/>
      </c>
    </row>
    <row r="60780" spans="13:13" x14ac:dyDescent="0.2">
      <c r="M60780" s="14" t="str">
        <f>IF(H60780&gt;0,VLOOKUP(H60780,'Account List'!B$4:C$65536,2,FALSE),"")</f>
        <v/>
      </c>
    </row>
    <row r="60781" spans="13:13" x14ac:dyDescent="0.2">
      <c r="M60781" s="14" t="str">
        <f>IF(H60781&gt;0,VLOOKUP(H60781,'Account List'!B$4:C$65536,2,FALSE),"")</f>
        <v/>
      </c>
    </row>
    <row r="60782" spans="13:13" x14ac:dyDescent="0.2">
      <c r="M60782" s="14" t="str">
        <f>IF(H60782&gt;0,VLOOKUP(H60782,'Account List'!B$4:C$65536,2,FALSE),"")</f>
        <v/>
      </c>
    </row>
    <row r="60783" spans="13:13" x14ac:dyDescent="0.2">
      <c r="M60783" s="14" t="str">
        <f>IF(H60783&gt;0,VLOOKUP(H60783,'Account List'!B$4:C$65536,2,FALSE),"")</f>
        <v/>
      </c>
    </row>
    <row r="60784" spans="13:13" x14ac:dyDescent="0.2">
      <c r="M60784" s="14" t="str">
        <f>IF(H60784&gt;0,VLOOKUP(H60784,'Account List'!B$4:C$65536,2,FALSE),"")</f>
        <v/>
      </c>
    </row>
    <row r="60785" spans="13:13" x14ac:dyDescent="0.2">
      <c r="M60785" s="14" t="str">
        <f>IF(H60785&gt;0,VLOOKUP(H60785,'Account List'!B$4:C$65536,2,FALSE),"")</f>
        <v/>
      </c>
    </row>
    <row r="60786" spans="13:13" x14ac:dyDescent="0.2">
      <c r="M60786" s="14" t="str">
        <f>IF(H60786&gt;0,VLOOKUP(H60786,'Account List'!B$4:C$65536,2,FALSE),"")</f>
        <v/>
      </c>
    </row>
    <row r="60787" spans="13:13" x14ac:dyDescent="0.2">
      <c r="M60787" s="14" t="str">
        <f>IF(H60787&gt;0,VLOOKUP(H60787,'Account List'!B$4:C$65536,2,FALSE),"")</f>
        <v/>
      </c>
    </row>
    <row r="60788" spans="13:13" x14ac:dyDescent="0.2">
      <c r="M60788" s="14" t="str">
        <f>IF(H60788&gt;0,VLOOKUP(H60788,'Account List'!B$4:C$65536,2,FALSE),"")</f>
        <v/>
      </c>
    </row>
    <row r="60789" spans="13:13" x14ac:dyDescent="0.2">
      <c r="M60789" s="14" t="str">
        <f>IF(H60789&gt;0,VLOOKUP(H60789,'Account List'!B$4:C$65536,2,FALSE),"")</f>
        <v/>
      </c>
    </row>
    <row r="60790" spans="13:13" x14ac:dyDescent="0.2">
      <c r="M60790" s="14" t="str">
        <f>IF(H60790&gt;0,VLOOKUP(H60790,'Account List'!B$4:C$65536,2,FALSE),"")</f>
        <v/>
      </c>
    </row>
    <row r="60791" spans="13:13" x14ac:dyDescent="0.2">
      <c r="M60791" s="14" t="str">
        <f>IF(H60791&gt;0,VLOOKUP(H60791,'Account List'!B$4:C$65536,2,FALSE),"")</f>
        <v/>
      </c>
    </row>
    <row r="60792" spans="13:13" x14ac:dyDescent="0.2">
      <c r="M60792" s="14" t="str">
        <f>IF(H60792&gt;0,VLOOKUP(H60792,'Account List'!B$4:C$65536,2,FALSE),"")</f>
        <v/>
      </c>
    </row>
    <row r="60793" spans="13:13" x14ac:dyDescent="0.2">
      <c r="M60793" s="14" t="str">
        <f>IF(H60793&gt;0,VLOOKUP(H60793,'Account List'!B$4:C$65536,2,FALSE),"")</f>
        <v/>
      </c>
    </row>
    <row r="60794" spans="13:13" x14ac:dyDescent="0.2">
      <c r="M60794" s="14" t="str">
        <f>IF(H60794&gt;0,VLOOKUP(H60794,'Account List'!B$4:C$65536,2,FALSE),"")</f>
        <v/>
      </c>
    </row>
    <row r="60795" spans="13:13" x14ac:dyDescent="0.2">
      <c r="M60795" s="14" t="str">
        <f>IF(H60795&gt;0,VLOOKUP(H60795,'Account List'!B$4:C$65536,2,FALSE),"")</f>
        <v/>
      </c>
    </row>
    <row r="60796" spans="13:13" x14ac:dyDescent="0.2">
      <c r="M60796" s="14" t="str">
        <f>IF(H60796&gt;0,VLOOKUP(H60796,'Account List'!B$4:C$65536,2,FALSE),"")</f>
        <v/>
      </c>
    </row>
    <row r="60797" spans="13:13" x14ac:dyDescent="0.2">
      <c r="M60797" s="14" t="str">
        <f>IF(H60797&gt;0,VLOOKUP(H60797,'Account List'!B$4:C$65536,2,FALSE),"")</f>
        <v/>
      </c>
    </row>
    <row r="60798" spans="13:13" x14ac:dyDescent="0.2">
      <c r="M60798" s="14" t="str">
        <f>IF(H60798&gt;0,VLOOKUP(H60798,'Account List'!B$4:C$65536,2,FALSE),"")</f>
        <v/>
      </c>
    </row>
    <row r="60799" spans="13:13" x14ac:dyDescent="0.2">
      <c r="M60799" s="14" t="str">
        <f>IF(H60799&gt;0,VLOOKUP(H60799,'Account List'!B$4:C$65536,2,FALSE),"")</f>
        <v/>
      </c>
    </row>
    <row r="60800" spans="13:13" x14ac:dyDescent="0.2">
      <c r="M60800" s="14" t="str">
        <f>IF(H60800&gt;0,VLOOKUP(H60800,'Account List'!B$4:C$65536,2,FALSE),"")</f>
        <v/>
      </c>
    </row>
    <row r="60801" spans="13:13" x14ac:dyDescent="0.2">
      <c r="M60801" s="14" t="str">
        <f>IF(H60801&gt;0,VLOOKUP(H60801,'Account List'!B$4:C$65536,2,FALSE),"")</f>
        <v/>
      </c>
    </row>
    <row r="60802" spans="13:13" x14ac:dyDescent="0.2">
      <c r="M60802" s="14" t="str">
        <f>IF(H60802&gt;0,VLOOKUP(H60802,'Account List'!B$4:C$65536,2,FALSE),"")</f>
        <v/>
      </c>
    </row>
    <row r="60803" spans="13:13" x14ac:dyDescent="0.2">
      <c r="M60803" s="14" t="str">
        <f>IF(H60803&gt;0,VLOOKUP(H60803,'Account List'!B$4:C$65536,2,FALSE),"")</f>
        <v/>
      </c>
    </row>
    <row r="60804" spans="13:13" x14ac:dyDescent="0.2">
      <c r="M60804" s="14" t="str">
        <f>IF(H60804&gt;0,VLOOKUP(H60804,'Account List'!B$4:C$65536,2,FALSE),"")</f>
        <v/>
      </c>
    </row>
    <row r="60805" spans="13:13" x14ac:dyDescent="0.2">
      <c r="M60805" s="14" t="str">
        <f>IF(H60805&gt;0,VLOOKUP(H60805,'Account List'!B$4:C$65536,2,FALSE),"")</f>
        <v/>
      </c>
    </row>
    <row r="60806" spans="13:13" x14ac:dyDescent="0.2">
      <c r="M60806" s="14" t="str">
        <f>IF(H60806&gt;0,VLOOKUP(H60806,'Account List'!B$4:C$65536,2,FALSE),"")</f>
        <v/>
      </c>
    </row>
    <row r="60807" spans="13:13" x14ac:dyDescent="0.2">
      <c r="M60807" s="14" t="str">
        <f>IF(H60807&gt;0,VLOOKUP(H60807,'Account List'!B$4:C$65536,2,FALSE),"")</f>
        <v/>
      </c>
    </row>
    <row r="60808" spans="13:13" x14ac:dyDescent="0.2">
      <c r="M60808" s="14" t="str">
        <f>IF(H60808&gt;0,VLOOKUP(H60808,'Account List'!B$4:C$65536,2,FALSE),"")</f>
        <v/>
      </c>
    </row>
    <row r="60809" spans="13:13" x14ac:dyDescent="0.2">
      <c r="M60809" s="14" t="str">
        <f>IF(H60809&gt;0,VLOOKUP(H60809,'Account List'!B$4:C$65536,2,FALSE),"")</f>
        <v/>
      </c>
    </row>
    <row r="60810" spans="13:13" x14ac:dyDescent="0.2">
      <c r="M60810" s="14" t="str">
        <f>IF(H60810&gt;0,VLOOKUP(H60810,'Account List'!B$4:C$65536,2,FALSE),"")</f>
        <v/>
      </c>
    </row>
    <row r="60811" spans="13:13" x14ac:dyDescent="0.2">
      <c r="M60811" s="14" t="str">
        <f>IF(H60811&gt;0,VLOOKUP(H60811,'Account List'!B$4:C$65536,2,FALSE),"")</f>
        <v/>
      </c>
    </row>
    <row r="60812" spans="13:13" x14ac:dyDescent="0.2">
      <c r="M60812" s="14" t="str">
        <f>IF(H60812&gt;0,VLOOKUP(H60812,'Account List'!B$4:C$65536,2,FALSE),"")</f>
        <v/>
      </c>
    </row>
    <row r="60813" spans="13:13" x14ac:dyDescent="0.2">
      <c r="M60813" s="14" t="str">
        <f>IF(H60813&gt;0,VLOOKUP(H60813,'Account List'!B$4:C$65536,2,FALSE),"")</f>
        <v/>
      </c>
    </row>
    <row r="60814" spans="13:13" x14ac:dyDescent="0.2">
      <c r="M60814" s="14" t="str">
        <f>IF(H60814&gt;0,VLOOKUP(H60814,'Account List'!B$4:C$65536,2,FALSE),"")</f>
        <v/>
      </c>
    </row>
    <row r="60815" spans="13:13" x14ac:dyDescent="0.2">
      <c r="M60815" s="14" t="str">
        <f>IF(H60815&gt;0,VLOOKUP(H60815,'Account List'!B$4:C$65536,2,FALSE),"")</f>
        <v/>
      </c>
    </row>
    <row r="60816" spans="13:13" x14ac:dyDescent="0.2">
      <c r="M60816" s="14" t="str">
        <f>IF(H60816&gt;0,VLOOKUP(H60816,'Account List'!B$4:C$65536,2,FALSE),"")</f>
        <v/>
      </c>
    </row>
    <row r="60817" spans="13:13" x14ac:dyDescent="0.2">
      <c r="M60817" s="14" t="str">
        <f>IF(H60817&gt;0,VLOOKUP(H60817,'Account List'!B$4:C$65536,2,FALSE),"")</f>
        <v/>
      </c>
    </row>
    <row r="60818" spans="13:13" x14ac:dyDescent="0.2">
      <c r="M60818" s="14" t="str">
        <f>IF(H60818&gt;0,VLOOKUP(H60818,'Account List'!B$4:C$65536,2,FALSE),"")</f>
        <v/>
      </c>
    </row>
    <row r="60819" spans="13:13" x14ac:dyDescent="0.2">
      <c r="M60819" s="14" t="str">
        <f>IF(H60819&gt;0,VLOOKUP(H60819,'Account List'!B$4:C$65536,2,FALSE),"")</f>
        <v/>
      </c>
    </row>
    <row r="60820" spans="13:13" x14ac:dyDescent="0.2">
      <c r="M60820" s="14" t="str">
        <f>IF(H60820&gt;0,VLOOKUP(H60820,'Account List'!B$4:C$65536,2,FALSE),"")</f>
        <v/>
      </c>
    </row>
    <row r="60821" spans="13:13" x14ac:dyDescent="0.2">
      <c r="M60821" s="14" t="str">
        <f>IF(H60821&gt;0,VLOOKUP(H60821,'Account List'!B$4:C$65536,2,FALSE),"")</f>
        <v/>
      </c>
    </row>
    <row r="60822" spans="13:13" x14ac:dyDescent="0.2">
      <c r="M60822" s="14" t="str">
        <f>IF(H60822&gt;0,VLOOKUP(H60822,'Account List'!B$4:C$65536,2,FALSE),"")</f>
        <v/>
      </c>
    </row>
    <row r="60823" spans="13:13" x14ac:dyDescent="0.2">
      <c r="M60823" s="14" t="str">
        <f>IF(H60823&gt;0,VLOOKUP(H60823,'Account List'!B$4:C$65536,2,FALSE),"")</f>
        <v/>
      </c>
    </row>
    <row r="60824" spans="13:13" x14ac:dyDescent="0.2">
      <c r="M60824" s="14" t="str">
        <f>IF(H60824&gt;0,VLOOKUP(H60824,'Account List'!B$4:C$65536,2,FALSE),"")</f>
        <v/>
      </c>
    </row>
    <row r="60825" spans="13:13" x14ac:dyDescent="0.2">
      <c r="M60825" s="14" t="str">
        <f>IF(H60825&gt;0,VLOOKUP(H60825,'Account List'!B$4:C$65536,2,FALSE),"")</f>
        <v/>
      </c>
    </row>
    <row r="60826" spans="13:13" x14ac:dyDescent="0.2">
      <c r="M60826" s="14" t="str">
        <f>IF(H60826&gt;0,VLOOKUP(H60826,'Account List'!B$4:C$65536,2,FALSE),"")</f>
        <v/>
      </c>
    </row>
    <row r="60827" spans="13:13" x14ac:dyDescent="0.2">
      <c r="M60827" s="14" t="str">
        <f>IF(H60827&gt;0,VLOOKUP(H60827,'Account List'!B$4:C$65536,2,FALSE),"")</f>
        <v/>
      </c>
    </row>
    <row r="60828" spans="13:13" x14ac:dyDescent="0.2">
      <c r="M60828" s="14" t="str">
        <f>IF(H60828&gt;0,VLOOKUP(H60828,'Account List'!B$4:C$65536,2,FALSE),"")</f>
        <v/>
      </c>
    </row>
    <row r="60829" spans="13:13" x14ac:dyDescent="0.2">
      <c r="M60829" s="14" t="str">
        <f>IF(H60829&gt;0,VLOOKUP(H60829,'Account List'!B$4:C$65536,2,FALSE),"")</f>
        <v/>
      </c>
    </row>
    <row r="60830" spans="13:13" x14ac:dyDescent="0.2">
      <c r="M60830" s="14" t="str">
        <f>IF(H60830&gt;0,VLOOKUP(H60830,'Account List'!B$4:C$65536,2,FALSE),"")</f>
        <v/>
      </c>
    </row>
    <row r="60831" spans="13:13" x14ac:dyDescent="0.2">
      <c r="M60831" s="14" t="str">
        <f>IF(H60831&gt;0,VLOOKUP(H60831,'Account List'!B$4:C$65536,2,FALSE),"")</f>
        <v/>
      </c>
    </row>
    <row r="60832" spans="13:13" x14ac:dyDescent="0.2">
      <c r="M60832" s="14" t="str">
        <f>IF(H60832&gt;0,VLOOKUP(H60832,'Account List'!B$4:C$65536,2,FALSE),"")</f>
        <v/>
      </c>
    </row>
    <row r="60833" spans="13:13" x14ac:dyDescent="0.2">
      <c r="M60833" s="14" t="str">
        <f>IF(H60833&gt;0,VLOOKUP(H60833,'Account List'!B$4:C$65536,2,FALSE),"")</f>
        <v/>
      </c>
    </row>
    <row r="60834" spans="13:13" x14ac:dyDescent="0.2">
      <c r="M60834" s="14" t="str">
        <f>IF(H60834&gt;0,VLOOKUP(H60834,'Account List'!B$4:C$65536,2,FALSE),"")</f>
        <v/>
      </c>
    </row>
    <row r="60835" spans="13:13" x14ac:dyDescent="0.2">
      <c r="M60835" s="14" t="str">
        <f>IF(H60835&gt;0,VLOOKUP(H60835,'Account List'!B$4:C$65536,2,FALSE),"")</f>
        <v/>
      </c>
    </row>
    <row r="60836" spans="13:13" x14ac:dyDescent="0.2">
      <c r="M60836" s="14" t="str">
        <f>IF(H60836&gt;0,VLOOKUP(H60836,'Account List'!B$4:C$65536,2,FALSE),"")</f>
        <v/>
      </c>
    </row>
    <row r="60837" spans="13:13" x14ac:dyDescent="0.2">
      <c r="M60837" s="14" t="str">
        <f>IF(H60837&gt;0,VLOOKUP(H60837,'Account List'!B$4:C$65536,2,FALSE),"")</f>
        <v/>
      </c>
    </row>
    <row r="60838" spans="13:13" x14ac:dyDescent="0.2">
      <c r="M60838" s="14" t="str">
        <f>IF(H60838&gt;0,VLOOKUP(H60838,'Account List'!B$4:C$65536,2,FALSE),"")</f>
        <v/>
      </c>
    </row>
    <row r="60839" spans="13:13" x14ac:dyDescent="0.2">
      <c r="M60839" s="14" t="str">
        <f>IF(H60839&gt;0,VLOOKUP(H60839,'Account List'!B$4:C$65536,2,FALSE),"")</f>
        <v/>
      </c>
    </row>
    <row r="60840" spans="13:13" x14ac:dyDescent="0.2">
      <c r="M60840" s="14" t="str">
        <f>IF(H60840&gt;0,VLOOKUP(H60840,'Account List'!B$4:C$65536,2,FALSE),"")</f>
        <v/>
      </c>
    </row>
    <row r="60841" spans="13:13" x14ac:dyDescent="0.2">
      <c r="M60841" s="14" t="str">
        <f>IF(H60841&gt;0,VLOOKUP(H60841,'Account List'!B$4:C$65536,2,FALSE),"")</f>
        <v/>
      </c>
    </row>
    <row r="60842" spans="13:13" x14ac:dyDescent="0.2">
      <c r="M60842" s="14" t="str">
        <f>IF(H60842&gt;0,VLOOKUP(H60842,'Account List'!B$4:C$65536,2,FALSE),"")</f>
        <v/>
      </c>
    </row>
    <row r="60843" spans="13:13" x14ac:dyDescent="0.2">
      <c r="M60843" s="14" t="str">
        <f>IF(H60843&gt;0,VLOOKUP(H60843,'Account List'!B$4:C$65536,2,FALSE),"")</f>
        <v/>
      </c>
    </row>
    <row r="60844" spans="13:13" x14ac:dyDescent="0.2">
      <c r="M60844" s="14" t="str">
        <f>IF(H60844&gt;0,VLOOKUP(H60844,'Account List'!B$4:C$65536,2,FALSE),"")</f>
        <v/>
      </c>
    </row>
    <row r="60845" spans="13:13" x14ac:dyDescent="0.2">
      <c r="M60845" s="14" t="str">
        <f>IF(H60845&gt;0,VLOOKUP(H60845,'Account List'!B$4:C$65536,2,FALSE),"")</f>
        <v/>
      </c>
    </row>
    <row r="60846" spans="13:13" x14ac:dyDescent="0.2">
      <c r="M60846" s="14" t="str">
        <f>IF(H60846&gt;0,VLOOKUP(H60846,'Account List'!B$4:C$65536,2,FALSE),"")</f>
        <v/>
      </c>
    </row>
    <row r="60847" spans="13:13" x14ac:dyDescent="0.2">
      <c r="M60847" s="14" t="str">
        <f>IF(H60847&gt;0,VLOOKUP(H60847,'Account List'!B$4:C$65536,2,FALSE),"")</f>
        <v/>
      </c>
    </row>
    <row r="60848" spans="13:13" x14ac:dyDescent="0.2">
      <c r="M60848" s="14" t="str">
        <f>IF(H60848&gt;0,VLOOKUP(H60848,'Account List'!B$4:C$65536,2,FALSE),"")</f>
        <v/>
      </c>
    </row>
    <row r="60849" spans="13:13" x14ac:dyDescent="0.2">
      <c r="M60849" s="14" t="str">
        <f>IF(H60849&gt;0,VLOOKUP(H60849,'Account List'!B$4:C$65536,2,FALSE),"")</f>
        <v/>
      </c>
    </row>
    <row r="60850" spans="13:13" x14ac:dyDescent="0.2">
      <c r="M60850" s="14" t="str">
        <f>IF(H60850&gt;0,VLOOKUP(H60850,'Account List'!B$4:C$65536,2,FALSE),"")</f>
        <v/>
      </c>
    </row>
    <row r="60851" spans="13:13" x14ac:dyDescent="0.2">
      <c r="M60851" s="14" t="str">
        <f>IF(H60851&gt;0,VLOOKUP(H60851,'Account List'!B$4:C$65536,2,FALSE),"")</f>
        <v/>
      </c>
    </row>
    <row r="60852" spans="13:13" x14ac:dyDescent="0.2">
      <c r="M60852" s="14" t="str">
        <f>IF(H60852&gt;0,VLOOKUP(H60852,'Account List'!B$4:C$65536,2,FALSE),"")</f>
        <v/>
      </c>
    </row>
    <row r="60853" spans="13:13" x14ac:dyDescent="0.2">
      <c r="M60853" s="14" t="str">
        <f>IF(H60853&gt;0,VLOOKUP(H60853,'Account List'!B$4:C$65536,2,FALSE),"")</f>
        <v/>
      </c>
    </row>
    <row r="60854" spans="13:13" x14ac:dyDescent="0.2">
      <c r="M60854" s="14" t="str">
        <f>IF(H60854&gt;0,VLOOKUP(H60854,'Account List'!B$4:C$65536,2,FALSE),"")</f>
        <v/>
      </c>
    </row>
    <row r="60855" spans="13:13" x14ac:dyDescent="0.2">
      <c r="M60855" s="14" t="str">
        <f>IF(H60855&gt;0,VLOOKUP(H60855,'Account List'!B$4:C$65536,2,FALSE),"")</f>
        <v/>
      </c>
    </row>
    <row r="60856" spans="13:13" x14ac:dyDescent="0.2">
      <c r="M60856" s="14" t="str">
        <f>IF(H60856&gt;0,VLOOKUP(H60856,'Account List'!B$4:C$65536,2,FALSE),"")</f>
        <v/>
      </c>
    </row>
    <row r="60857" spans="13:13" x14ac:dyDescent="0.2">
      <c r="M60857" s="14" t="str">
        <f>IF(H60857&gt;0,VLOOKUP(H60857,'Account List'!B$4:C$65536,2,FALSE),"")</f>
        <v/>
      </c>
    </row>
    <row r="60858" spans="13:13" x14ac:dyDescent="0.2">
      <c r="M60858" s="14" t="str">
        <f>IF(H60858&gt;0,VLOOKUP(H60858,'Account List'!B$4:C$65536,2,FALSE),"")</f>
        <v/>
      </c>
    </row>
    <row r="60859" spans="13:13" x14ac:dyDescent="0.2">
      <c r="M60859" s="14" t="str">
        <f>IF(H60859&gt;0,VLOOKUP(H60859,'Account List'!B$4:C$65536,2,FALSE),"")</f>
        <v/>
      </c>
    </row>
    <row r="60860" spans="13:13" x14ac:dyDescent="0.2">
      <c r="M60860" s="14" t="str">
        <f>IF(H60860&gt;0,VLOOKUP(H60860,'Account List'!B$4:C$65536,2,FALSE),"")</f>
        <v/>
      </c>
    </row>
    <row r="60861" spans="13:13" x14ac:dyDescent="0.2">
      <c r="M60861" s="14" t="str">
        <f>IF(H60861&gt;0,VLOOKUP(H60861,'Account List'!B$4:C$65536,2,FALSE),"")</f>
        <v/>
      </c>
    </row>
    <row r="60862" spans="13:13" x14ac:dyDescent="0.2">
      <c r="M60862" s="14" t="str">
        <f>IF(H60862&gt;0,VLOOKUP(H60862,'Account List'!B$4:C$65536,2,FALSE),"")</f>
        <v/>
      </c>
    </row>
    <row r="60863" spans="13:13" x14ac:dyDescent="0.2">
      <c r="M60863" s="14" t="str">
        <f>IF(H60863&gt;0,VLOOKUP(H60863,'Account List'!B$4:C$65536,2,FALSE),"")</f>
        <v/>
      </c>
    </row>
    <row r="60864" spans="13:13" x14ac:dyDescent="0.2">
      <c r="M60864" s="14" t="str">
        <f>IF(H60864&gt;0,VLOOKUP(H60864,'Account List'!B$4:C$65536,2,FALSE),"")</f>
        <v/>
      </c>
    </row>
    <row r="60865" spans="13:13" x14ac:dyDescent="0.2">
      <c r="M60865" s="14" t="str">
        <f>IF(H60865&gt;0,VLOOKUP(H60865,'Account List'!B$4:C$65536,2,FALSE),"")</f>
        <v/>
      </c>
    </row>
    <row r="60866" spans="13:13" x14ac:dyDescent="0.2">
      <c r="M60866" s="14" t="str">
        <f>IF(H60866&gt;0,VLOOKUP(H60866,'Account List'!B$4:C$65536,2,FALSE),"")</f>
        <v/>
      </c>
    </row>
    <row r="60867" spans="13:13" x14ac:dyDescent="0.2">
      <c r="M60867" s="14" t="str">
        <f>IF(H60867&gt;0,VLOOKUP(H60867,'Account List'!B$4:C$65536,2,FALSE),"")</f>
        <v/>
      </c>
    </row>
    <row r="60868" spans="13:13" x14ac:dyDescent="0.2">
      <c r="M60868" s="14" t="str">
        <f>IF(H60868&gt;0,VLOOKUP(H60868,'Account List'!B$4:C$65536,2,FALSE),"")</f>
        <v/>
      </c>
    </row>
    <row r="60869" spans="13:13" x14ac:dyDescent="0.2">
      <c r="M60869" s="14" t="str">
        <f>IF(H60869&gt;0,VLOOKUP(H60869,'Account List'!B$4:C$65536,2,FALSE),"")</f>
        <v/>
      </c>
    </row>
    <row r="60870" spans="13:13" x14ac:dyDescent="0.2">
      <c r="M60870" s="14" t="str">
        <f>IF(H60870&gt;0,VLOOKUP(H60870,'Account List'!B$4:C$65536,2,FALSE),"")</f>
        <v/>
      </c>
    </row>
    <row r="60871" spans="13:13" x14ac:dyDescent="0.2">
      <c r="M60871" s="14" t="str">
        <f>IF(H60871&gt;0,VLOOKUP(H60871,'Account List'!B$4:C$65536,2,FALSE),"")</f>
        <v/>
      </c>
    </row>
    <row r="60872" spans="13:13" x14ac:dyDescent="0.2">
      <c r="M60872" s="14" t="str">
        <f>IF(H60872&gt;0,VLOOKUP(H60872,'Account List'!B$4:C$65536,2,FALSE),"")</f>
        <v/>
      </c>
    </row>
    <row r="60873" spans="13:13" x14ac:dyDescent="0.2">
      <c r="M60873" s="14" t="str">
        <f>IF(H60873&gt;0,VLOOKUP(H60873,'Account List'!B$4:C$65536,2,FALSE),"")</f>
        <v/>
      </c>
    </row>
    <row r="60874" spans="13:13" x14ac:dyDescent="0.2">
      <c r="M60874" s="14" t="str">
        <f>IF(H60874&gt;0,VLOOKUP(H60874,'Account List'!B$4:C$65536,2,FALSE),"")</f>
        <v/>
      </c>
    </row>
    <row r="60875" spans="13:13" x14ac:dyDescent="0.2">
      <c r="M60875" s="14" t="str">
        <f>IF(H60875&gt;0,VLOOKUP(H60875,'Account List'!B$4:C$65536,2,FALSE),"")</f>
        <v/>
      </c>
    </row>
    <row r="60876" spans="13:13" x14ac:dyDescent="0.2">
      <c r="M60876" s="14" t="str">
        <f>IF(H60876&gt;0,VLOOKUP(H60876,'Account List'!B$4:C$65536,2,FALSE),"")</f>
        <v/>
      </c>
    </row>
    <row r="60877" spans="13:13" x14ac:dyDescent="0.2">
      <c r="M60877" s="14" t="str">
        <f>IF(H60877&gt;0,VLOOKUP(H60877,'Account List'!B$4:C$65536,2,FALSE),"")</f>
        <v/>
      </c>
    </row>
    <row r="60878" spans="13:13" x14ac:dyDescent="0.2">
      <c r="M60878" s="14" t="str">
        <f>IF(H60878&gt;0,VLOOKUP(H60878,'Account List'!B$4:C$65536,2,FALSE),"")</f>
        <v/>
      </c>
    </row>
    <row r="60879" spans="13:13" x14ac:dyDescent="0.2">
      <c r="M60879" s="14" t="str">
        <f>IF(H60879&gt;0,VLOOKUP(H60879,'Account List'!B$4:C$65536,2,FALSE),"")</f>
        <v/>
      </c>
    </row>
    <row r="60880" spans="13:13" x14ac:dyDescent="0.2">
      <c r="M60880" s="14" t="str">
        <f>IF(H60880&gt;0,VLOOKUP(H60880,'Account List'!B$4:C$65536,2,FALSE),"")</f>
        <v/>
      </c>
    </row>
    <row r="60881" spans="13:13" x14ac:dyDescent="0.2">
      <c r="M60881" s="14" t="str">
        <f>IF(H60881&gt;0,VLOOKUP(H60881,'Account List'!B$4:C$65536,2,FALSE),"")</f>
        <v/>
      </c>
    </row>
    <row r="60882" spans="13:13" x14ac:dyDescent="0.2">
      <c r="M60882" s="14" t="str">
        <f>IF(H60882&gt;0,VLOOKUP(H60882,'Account List'!B$4:C$65536,2,FALSE),"")</f>
        <v/>
      </c>
    </row>
    <row r="60883" spans="13:13" x14ac:dyDescent="0.2">
      <c r="M60883" s="14" t="str">
        <f>IF(H60883&gt;0,VLOOKUP(H60883,'Account List'!B$4:C$65536,2,FALSE),"")</f>
        <v/>
      </c>
    </row>
    <row r="60884" spans="13:13" x14ac:dyDescent="0.2">
      <c r="M60884" s="14" t="str">
        <f>IF(H60884&gt;0,VLOOKUP(H60884,'Account List'!B$4:C$65536,2,FALSE),"")</f>
        <v/>
      </c>
    </row>
    <row r="60885" spans="13:13" x14ac:dyDescent="0.2">
      <c r="M60885" s="14" t="str">
        <f>IF(H60885&gt;0,VLOOKUP(H60885,'Account List'!B$4:C$65536,2,FALSE),"")</f>
        <v/>
      </c>
    </row>
    <row r="60886" spans="13:13" x14ac:dyDescent="0.2">
      <c r="M60886" s="14" t="str">
        <f>IF(H60886&gt;0,VLOOKUP(H60886,'Account List'!B$4:C$65536,2,FALSE),"")</f>
        <v/>
      </c>
    </row>
    <row r="60887" spans="13:13" x14ac:dyDescent="0.2">
      <c r="M60887" s="14" t="str">
        <f>IF(H60887&gt;0,VLOOKUP(H60887,'Account List'!B$4:C$65536,2,FALSE),"")</f>
        <v/>
      </c>
    </row>
    <row r="60888" spans="13:13" x14ac:dyDescent="0.2">
      <c r="M60888" s="14" t="str">
        <f>IF(H60888&gt;0,VLOOKUP(H60888,'Account List'!B$4:C$65536,2,FALSE),"")</f>
        <v/>
      </c>
    </row>
    <row r="60889" spans="13:13" x14ac:dyDescent="0.2">
      <c r="M60889" s="14" t="str">
        <f>IF(H60889&gt;0,VLOOKUP(H60889,'Account List'!B$4:C$65536,2,FALSE),"")</f>
        <v/>
      </c>
    </row>
    <row r="60890" spans="13:13" x14ac:dyDescent="0.2">
      <c r="M60890" s="14" t="str">
        <f>IF(H60890&gt;0,VLOOKUP(H60890,'Account List'!B$4:C$65536,2,FALSE),"")</f>
        <v/>
      </c>
    </row>
    <row r="60891" spans="13:13" x14ac:dyDescent="0.2">
      <c r="M60891" s="14" t="str">
        <f>IF(H60891&gt;0,VLOOKUP(H60891,'Account List'!B$4:C$65536,2,FALSE),"")</f>
        <v/>
      </c>
    </row>
    <row r="60892" spans="13:13" x14ac:dyDescent="0.2">
      <c r="M60892" s="14" t="str">
        <f>IF(H60892&gt;0,VLOOKUP(H60892,'Account List'!B$4:C$65536,2,FALSE),"")</f>
        <v/>
      </c>
    </row>
    <row r="60893" spans="13:13" x14ac:dyDescent="0.2">
      <c r="M60893" s="14" t="str">
        <f>IF(H60893&gt;0,VLOOKUP(H60893,'Account List'!B$4:C$65536,2,FALSE),"")</f>
        <v/>
      </c>
    </row>
    <row r="60894" spans="13:13" x14ac:dyDescent="0.2">
      <c r="M60894" s="14" t="str">
        <f>IF(H60894&gt;0,VLOOKUP(H60894,'Account List'!B$4:C$65536,2,FALSE),"")</f>
        <v/>
      </c>
    </row>
    <row r="60895" spans="13:13" x14ac:dyDescent="0.2">
      <c r="M60895" s="14" t="str">
        <f>IF(H60895&gt;0,VLOOKUP(H60895,'Account List'!B$4:C$65536,2,FALSE),"")</f>
        <v/>
      </c>
    </row>
    <row r="60896" spans="13:13" x14ac:dyDescent="0.2">
      <c r="M60896" s="14" t="str">
        <f>IF(H60896&gt;0,VLOOKUP(H60896,'Account List'!B$4:C$65536,2,FALSE),"")</f>
        <v/>
      </c>
    </row>
    <row r="60897" spans="13:13" x14ac:dyDescent="0.2">
      <c r="M60897" s="14" t="str">
        <f>IF(H60897&gt;0,VLOOKUP(H60897,'Account List'!B$4:C$65536,2,FALSE),"")</f>
        <v/>
      </c>
    </row>
    <row r="60898" spans="13:13" x14ac:dyDescent="0.2">
      <c r="M60898" s="14" t="str">
        <f>IF(H60898&gt;0,VLOOKUP(H60898,'Account List'!B$4:C$65536,2,FALSE),"")</f>
        <v/>
      </c>
    </row>
    <row r="60899" spans="13:13" x14ac:dyDescent="0.2">
      <c r="M60899" s="14" t="str">
        <f>IF(H60899&gt;0,VLOOKUP(H60899,'Account List'!B$4:C$65536,2,FALSE),"")</f>
        <v/>
      </c>
    </row>
    <row r="60900" spans="13:13" x14ac:dyDescent="0.2">
      <c r="M60900" s="14" t="str">
        <f>IF(H60900&gt;0,VLOOKUP(H60900,'Account List'!B$4:C$65536,2,FALSE),"")</f>
        <v/>
      </c>
    </row>
    <row r="60901" spans="13:13" x14ac:dyDescent="0.2">
      <c r="M60901" s="14" t="str">
        <f>IF(H60901&gt;0,VLOOKUP(H60901,'Account List'!B$4:C$65536,2,FALSE),"")</f>
        <v/>
      </c>
    </row>
    <row r="60902" spans="13:13" x14ac:dyDescent="0.2">
      <c r="M60902" s="14" t="str">
        <f>IF(H60902&gt;0,VLOOKUP(H60902,'Account List'!B$4:C$65536,2,FALSE),"")</f>
        <v/>
      </c>
    </row>
    <row r="60903" spans="13:13" x14ac:dyDescent="0.2">
      <c r="M60903" s="14" t="str">
        <f>IF(H60903&gt;0,VLOOKUP(H60903,'Account List'!B$4:C$65536,2,FALSE),"")</f>
        <v/>
      </c>
    </row>
    <row r="60904" spans="13:13" x14ac:dyDescent="0.2">
      <c r="M60904" s="14" t="str">
        <f>IF(H60904&gt;0,VLOOKUP(H60904,'Account List'!B$4:C$65536,2,FALSE),"")</f>
        <v/>
      </c>
    </row>
    <row r="60905" spans="13:13" x14ac:dyDescent="0.2">
      <c r="M60905" s="14" t="str">
        <f>IF(H60905&gt;0,VLOOKUP(H60905,'Account List'!B$4:C$65536,2,FALSE),"")</f>
        <v/>
      </c>
    </row>
    <row r="60906" spans="13:13" x14ac:dyDescent="0.2">
      <c r="M60906" s="14" t="str">
        <f>IF(H60906&gt;0,VLOOKUP(H60906,'Account List'!B$4:C$65536,2,FALSE),"")</f>
        <v/>
      </c>
    </row>
    <row r="60907" spans="13:13" x14ac:dyDescent="0.2">
      <c r="M60907" s="14" t="str">
        <f>IF(H60907&gt;0,VLOOKUP(H60907,'Account List'!B$4:C$65536,2,FALSE),"")</f>
        <v/>
      </c>
    </row>
    <row r="60908" spans="13:13" x14ac:dyDescent="0.2">
      <c r="M60908" s="14" t="str">
        <f>IF(H60908&gt;0,VLOOKUP(H60908,'Account List'!B$4:C$65536,2,FALSE),"")</f>
        <v/>
      </c>
    </row>
    <row r="60909" spans="13:13" x14ac:dyDescent="0.2">
      <c r="M60909" s="14" t="str">
        <f>IF(H60909&gt;0,VLOOKUP(H60909,'Account List'!B$4:C$65536,2,FALSE),"")</f>
        <v/>
      </c>
    </row>
    <row r="60910" spans="13:13" x14ac:dyDescent="0.2">
      <c r="M60910" s="14" t="str">
        <f>IF(H60910&gt;0,VLOOKUP(H60910,'Account List'!B$4:C$65536,2,FALSE),"")</f>
        <v/>
      </c>
    </row>
    <row r="60911" spans="13:13" x14ac:dyDescent="0.2">
      <c r="M60911" s="14" t="str">
        <f>IF(H60911&gt;0,VLOOKUP(H60911,'Account List'!B$4:C$65536,2,FALSE),"")</f>
        <v/>
      </c>
    </row>
    <row r="60912" spans="13:13" x14ac:dyDescent="0.2">
      <c r="M60912" s="14" t="str">
        <f>IF(H60912&gt;0,VLOOKUP(H60912,'Account List'!B$4:C$65536,2,FALSE),"")</f>
        <v/>
      </c>
    </row>
    <row r="60913" spans="13:13" x14ac:dyDescent="0.2">
      <c r="M60913" s="14" t="str">
        <f>IF(H60913&gt;0,VLOOKUP(H60913,'Account List'!B$4:C$65536,2,FALSE),"")</f>
        <v/>
      </c>
    </row>
    <row r="60914" spans="13:13" x14ac:dyDescent="0.2">
      <c r="M60914" s="14" t="str">
        <f>IF(H60914&gt;0,VLOOKUP(H60914,'Account List'!B$4:C$65536,2,FALSE),"")</f>
        <v/>
      </c>
    </row>
    <row r="60915" spans="13:13" x14ac:dyDescent="0.2">
      <c r="M60915" s="14" t="str">
        <f>IF(H60915&gt;0,VLOOKUP(H60915,'Account List'!B$4:C$65536,2,FALSE),"")</f>
        <v/>
      </c>
    </row>
    <row r="60916" spans="13:13" x14ac:dyDescent="0.2">
      <c r="M60916" s="14" t="str">
        <f>IF(H60916&gt;0,VLOOKUP(H60916,'Account List'!B$4:C$65536,2,FALSE),"")</f>
        <v/>
      </c>
    </row>
    <row r="60917" spans="13:13" x14ac:dyDescent="0.2">
      <c r="M60917" s="14" t="str">
        <f>IF(H60917&gt;0,VLOOKUP(H60917,'Account List'!B$4:C$65536,2,FALSE),"")</f>
        <v/>
      </c>
    </row>
    <row r="60918" spans="13:13" x14ac:dyDescent="0.2">
      <c r="M60918" s="14" t="str">
        <f>IF(H60918&gt;0,VLOOKUP(H60918,'Account List'!B$4:C$65536,2,FALSE),"")</f>
        <v/>
      </c>
    </row>
    <row r="60919" spans="13:13" x14ac:dyDescent="0.2">
      <c r="M60919" s="14" t="str">
        <f>IF(H60919&gt;0,VLOOKUP(H60919,'Account List'!B$4:C$65536,2,FALSE),"")</f>
        <v/>
      </c>
    </row>
    <row r="60920" spans="13:13" x14ac:dyDescent="0.2">
      <c r="M60920" s="14" t="str">
        <f>IF(H60920&gt;0,VLOOKUP(H60920,'Account List'!B$4:C$65536,2,FALSE),"")</f>
        <v/>
      </c>
    </row>
    <row r="60921" spans="13:13" x14ac:dyDescent="0.2">
      <c r="M60921" s="14" t="str">
        <f>IF(H60921&gt;0,VLOOKUP(H60921,'Account List'!B$4:C$65536,2,FALSE),"")</f>
        <v/>
      </c>
    </row>
    <row r="60922" spans="13:13" x14ac:dyDescent="0.2">
      <c r="M60922" s="14" t="str">
        <f>IF(H60922&gt;0,VLOOKUP(H60922,'Account List'!B$4:C$65536,2,FALSE),"")</f>
        <v/>
      </c>
    </row>
    <row r="60923" spans="13:13" x14ac:dyDescent="0.2">
      <c r="M60923" s="14" t="str">
        <f>IF(H60923&gt;0,VLOOKUP(H60923,'Account List'!B$4:C$65536,2,FALSE),"")</f>
        <v/>
      </c>
    </row>
    <row r="60924" spans="13:13" x14ac:dyDescent="0.2">
      <c r="M60924" s="14" t="str">
        <f>IF(H60924&gt;0,VLOOKUP(H60924,'Account List'!B$4:C$65536,2,FALSE),"")</f>
        <v/>
      </c>
    </row>
    <row r="60925" spans="13:13" x14ac:dyDescent="0.2">
      <c r="M60925" s="14" t="str">
        <f>IF(H60925&gt;0,VLOOKUP(H60925,'Account List'!B$4:C$65536,2,FALSE),"")</f>
        <v/>
      </c>
    </row>
    <row r="60926" spans="13:13" x14ac:dyDescent="0.2">
      <c r="M60926" s="14" t="str">
        <f>IF(H60926&gt;0,VLOOKUP(H60926,'Account List'!B$4:C$65536,2,FALSE),"")</f>
        <v/>
      </c>
    </row>
    <row r="60927" spans="13:13" x14ac:dyDescent="0.2">
      <c r="M60927" s="14" t="str">
        <f>IF(H60927&gt;0,VLOOKUP(H60927,'Account List'!B$4:C$65536,2,FALSE),"")</f>
        <v/>
      </c>
    </row>
    <row r="60928" spans="13:13" x14ac:dyDescent="0.2">
      <c r="M60928" s="14" t="str">
        <f>IF(H60928&gt;0,VLOOKUP(H60928,'Account List'!B$4:C$65536,2,FALSE),"")</f>
        <v/>
      </c>
    </row>
    <row r="60929" spans="13:13" x14ac:dyDescent="0.2">
      <c r="M60929" s="14" t="str">
        <f>IF(H60929&gt;0,VLOOKUP(H60929,'Account List'!B$4:C$65536,2,FALSE),"")</f>
        <v/>
      </c>
    </row>
    <row r="60930" spans="13:13" x14ac:dyDescent="0.2">
      <c r="M60930" s="14" t="str">
        <f>IF(H60930&gt;0,VLOOKUP(H60930,'Account List'!B$4:C$65536,2,FALSE),"")</f>
        <v/>
      </c>
    </row>
    <row r="60931" spans="13:13" x14ac:dyDescent="0.2">
      <c r="M60931" s="14" t="str">
        <f>IF(H60931&gt;0,VLOOKUP(H60931,'Account List'!B$4:C$65536,2,FALSE),"")</f>
        <v/>
      </c>
    </row>
    <row r="60932" spans="13:13" x14ac:dyDescent="0.2">
      <c r="M60932" s="14" t="str">
        <f>IF(H60932&gt;0,VLOOKUP(H60932,'Account List'!B$4:C$65536,2,FALSE),"")</f>
        <v/>
      </c>
    </row>
    <row r="60933" spans="13:13" x14ac:dyDescent="0.2">
      <c r="M60933" s="14" t="str">
        <f>IF(H60933&gt;0,VLOOKUP(H60933,'Account List'!B$4:C$65536,2,FALSE),"")</f>
        <v/>
      </c>
    </row>
    <row r="60934" spans="13:13" x14ac:dyDescent="0.2">
      <c r="M60934" s="14" t="str">
        <f>IF(H60934&gt;0,VLOOKUP(H60934,'Account List'!B$4:C$65536,2,FALSE),"")</f>
        <v/>
      </c>
    </row>
    <row r="60935" spans="13:13" x14ac:dyDescent="0.2">
      <c r="M60935" s="14" t="str">
        <f>IF(H60935&gt;0,VLOOKUP(H60935,'Account List'!B$4:C$65536,2,FALSE),"")</f>
        <v/>
      </c>
    </row>
    <row r="60936" spans="13:13" x14ac:dyDescent="0.2">
      <c r="M60936" s="14" t="str">
        <f>IF(H60936&gt;0,VLOOKUP(H60936,'Account List'!B$4:C$65536,2,FALSE),"")</f>
        <v/>
      </c>
    </row>
    <row r="60937" spans="13:13" x14ac:dyDescent="0.2">
      <c r="M60937" s="14" t="str">
        <f>IF(H60937&gt;0,VLOOKUP(H60937,'Account List'!B$4:C$65536,2,FALSE),"")</f>
        <v/>
      </c>
    </row>
    <row r="60938" spans="13:13" x14ac:dyDescent="0.2">
      <c r="M60938" s="14" t="str">
        <f>IF(H60938&gt;0,VLOOKUP(H60938,'Account List'!B$4:C$65536,2,FALSE),"")</f>
        <v/>
      </c>
    </row>
    <row r="60939" spans="13:13" x14ac:dyDescent="0.2">
      <c r="M60939" s="14" t="str">
        <f>IF(H60939&gt;0,VLOOKUP(H60939,'Account List'!B$4:C$65536,2,FALSE),"")</f>
        <v/>
      </c>
    </row>
    <row r="60940" spans="13:13" x14ac:dyDescent="0.2">
      <c r="M60940" s="14" t="str">
        <f>IF(H60940&gt;0,VLOOKUP(H60940,'Account List'!B$4:C$65536,2,FALSE),"")</f>
        <v/>
      </c>
    </row>
    <row r="60941" spans="13:13" x14ac:dyDescent="0.2">
      <c r="M60941" s="14" t="str">
        <f>IF(H60941&gt;0,VLOOKUP(H60941,'Account List'!B$4:C$65536,2,FALSE),"")</f>
        <v/>
      </c>
    </row>
    <row r="60942" spans="13:13" x14ac:dyDescent="0.2">
      <c r="M60942" s="14" t="str">
        <f>IF(H60942&gt;0,VLOOKUP(H60942,'Account List'!B$4:C$65536,2,FALSE),"")</f>
        <v/>
      </c>
    </row>
    <row r="60943" spans="13:13" x14ac:dyDescent="0.2">
      <c r="M60943" s="14" t="str">
        <f>IF(H60943&gt;0,VLOOKUP(H60943,'Account List'!B$4:C$65536,2,FALSE),"")</f>
        <v/>
      </c>
    </row>
    <row r="60944" spans="13:13" x14ac:dyDescent="0.2">
      <c r="M60944" s="14" t="str">
        <f>IF(H60944&gt;0,VLOOKUP(H60944,'Account List'!B$4:C$65536,2,FALSE),"")</f>
        <v/>
      </c>
    </row>
    <row r="60945" spans="13:13" x14ac:dyDescent="0.2">
      <c r="M60945" s="14" t="str">
        <f>IF(H60945&gt;0,VLOOKUP(H60945,'Account List'!B$4:C$65536,2,FALSE),"")</f>
        <v/>
      </c>
    </row>
    <row r="60946" spans="13:13" x14ac:dyDescent="0.2">
      <c r="M60946" s="14" t="str">
        <f>IF(H60946&gt;0,VLOOKUP(H60946,'Account List'!B$4:C$65536,2,FALSE),"")</f>
        <v/>
      </c>
    </row>
    <row r="60947" spans="13:13" x14ac:dyDescent="0.2">
      <c r="M60947" s="14" t="str">
        <f>IF(H60947&gt;0,VLOOKUP(H60947,'Account List'!B$4:C$65536,2,FALSE),"")</f>
        <v/>
      </c>
    </row>
    <row r="60948" spans="13:13" x14ac:dyDescent="0.2">
      <c r="M60948" s="14" t="str">
        <f>IF(H60948&gt;0,VLOOKUP(H60948,'Account List'!B$4:C$65536,2,FALSE),"")</f>
        <v/>
      </c>
    </row>
    <row r="60949" spans="13:13" x14ac:dyDescent="0.2">
      <c r="M60949" s="14" t="str">
        <f>IF(H60949&gt;0,VLOOKUP(H60949,'Account List'!B$4:C$65536,2,FALSE),"")</f>
        <v/>
      </c>
    </row>
    <row r="60950" spans="13:13" x14ac:dyDescent="0.2">
      <c r="M60950" s="14" t="str">
        <f>IF(H60950&gt;0,VLOOKUP(H60950,'Account List'!B$4:C$65536,2,FALSE),"")</f>
        <v/>
      </c>
    </row>
    <row r="60951" spans="13:13" x14ac:dyDescent="0.2">
      <c r="M60951" s="14" t="str">
        <f>IF(H60951&gt;0,VLOOKUP(H60951,'Account List'!B$4:C$65536,2,FALSE),"")</f>
        <v/>
      </c>
    </row>
    <row r="60952" spans="13:13" x14ac:dyDescent="0.2">
      <c r="M60952" s="14" t="str">
        <f>IF(H60952&gt;0,VLOOKUP(H60952,'Account List'!B$4:C$65536,2,FALSE),"")</f>
        <v/>
      </c>
    </row>
    <row r="60953" spans="13:13" x14ac:dyDescent="0.2">
      <c r="M60953" s="14" t="str">
        <f>IF(H60953&gt;0,VLOOKUP(H60953,'Account List'!B$4:C$65536,2,FALSE),"")</f>
        <v/>
      </c>
    </row>
    <row r="60954" spans="13:13" x14ac:dyDescent="0.2">
      <c r="M60954" s="14" t="str">
        <f>IF(H60954&gt;0,VLOOKUP(H60954,'Account List'!B$4:C$65536,2,FALSE),"")</f>
        <v/>
      </c>
    </row>
    <row r="60955" spans="13:13" x14ac:dyDescent="0.2">
      <c r="M60955" s="14" t="str">
        <f>IF(H60955&gt;0,VLOOKUP(H60955,'Account List'!B$4:C$65536,2,FALSE),"")</f>
        <v/>
      </c>
    </row>
    <row r="60956" spans="13:13" x14ac:dyDescent="0.2">
      <c r="M60956" s="14" t="str">
        <f>IF(H60956&gt;0,VLOOKUP(H60956,'Account List'!B$4:C$65536,2,FALSE),"")</f>
        <v/>
      </c>
    </row>
    <row r="60957" spans="13:13" x14ac:dyDescent="0.2">
      <c r="M60957" s="14" t="str">
        <f>IF(H60957&gt;0,VLOOKUP(H60957,'Account List'!B$4:C$65536,2,FALSE),"")</f>
        <v/>
      </c>
    </row>
    <row r="60958" spans="13:13" x14ac:dyDescent="0.2">
      <c r="M60958" s="14" t="str">
        <f>IF(H60958&gt;0,VLOOKUP(H60958,'Account List'!B$4:C$65536,2,FALSE),"")</f>
        <v/>
      </c>
    </row>
    <row r="60959" spans="13:13" x14ac:dyDescent="0.2">
      <c r="M60959" s="14" t="str">
        <f>IF(H60959&gt;0,VLOOKUP(H60959,'Account List'!B$4:C$65536,2,FALSE),"")</f>
        <v/>
      </c>
    </row>
    <row r="60960" spans="13:13" x14ac:dyDescent="0.2">
      <c r="M60960" s="14" t="str">
        <f>IF(H60960&gt;0,VLOOKUP(H60960,'Account List'!B$4:C$65536,2,FALSE),"")</f>
        <v/>
      </c>
    </row>
    <row r="60961" spans="13:13" x14ac:dyDescent="0.2">
      <c r="M60961" s="14" t="str">
        <f>IF(H60961&gt;0,VLOOKUP(H60961,'Account List'!B$4:C$65536,2,FALSE),"")</f>
        <v/>
      </c>
    </row>
    <row r="60962" spans="13:13" x14ac:dyDescent="0.2">
      <c r="M60962" s="14" t="str">
        <f>IF(H60962&gt;0,VLOOKUP(H60962,'Account List'!B$4:C$65536,2,FALSE),"")</f>
        <v/>
      </c>
    </row>
    <row r="60963" spans="13:13" x14ac:dyDescent="0.2">
      <c r="M60963" s="14" t="str">
        <f>IF(H60963&gt;0,VLOOKUP(H60963,'Account List'!B$4:C$65536,2,FALSE),"")</f>
        <v/>
      </c>
    </row>
    <row r="60964" spans="13:13" x14ac:dyDescent="0.2">
      <c r="M60964" s="14" t="str">
        <f>IF(H60964&gt;0,VLOOKUP(H60964,'Account List'!B$4:C$65536,2,FALSE),"")</f>
        <v/>
      </c>
    </row>
    <row r="60965" spans="13:13" x14ac:dyDescent="0.2">
      <c r="M60965" s="14" t="str">
        <f>IF(H60965&gt;0,VLOOKUP(H60965,'Account List'!B$4:C$65536,2,FALSE),"")</f>
        <v/>
      </c>
    </row>
    <row r="60966" spans="13:13" x14ac:dyDescent="0.2">
      <c r="M60966" s="14" t="str">
        <f>IF(H60966&gt;0,VLOOKUP(H60966,'Account List'!B$4:C$65536,2,FALSE),"")</f>
        <v/>
      </c>
    </row>
    <row r="60967" spans="13:13" x14ac:dyDescent="0.2">
      <c r="M60967" s="14" t="str">
        <f>IF(H60967&gt;0,VLOOKUP(H60967,'Account List'!B$4:C$65536,2,FALSE),"")</f>
        <v/>
      </c>
    </row>
    <row r="60968" spans="13:13" x14ac:dyDescent="0.2">
      <c r="M60968" s="14" t="str">
        <f>IF(H60968&gt;0,VLOOKUP(H60968,'Account List'!B$4:C$65536,2,FALSE),"")</f>
        <v/>
      </c>
    </row>
    <row r="60969" spans="13:13" x14ac:dyDescent="0.2">
      <c r="M60969" s="14" t="str">
        <f>IF(H60969&gt;0,VLOOKUP(H60969,'Account List'!B$4:C$65536,2,FALSE),"")</f>
        <v/>
      </c>
    </row>
    <row r="60970" spans="13:13" x14ac:dyDescent="0.2">
      <c r="M60970" s="14" t="str">
        <f>IF(H60970&gt;0,VLOOKUP(H60970,'Account List'!B$4:C$65536,2,FALSE),"")</f>
        <v/>
      </c>
    </row>
    <row r="60971" spans="13:13" x14ac:dyDescent="0.2">
      <c r="M60971" s="14" t="str">
        <f>IF(H60971&gt;0,VLOOKUP(H60971,'Account List'!B$4:C$65536,2,FALSE),"")</f>
        <v/>
      </c>
    </row>
    <row r="60972" spans="13:13" x14ac:dyDescent="0.2">
      <c r="M60972" s="14" t="str">
        <f>IF(H60972&gt;0,VLOOKUP(H60972,'Account List'!B$4:C$65536,2,FALSE),"")</f>
        <v/>
      </c>
    </row>
    <row r="60973" spans="13:13" x14ac:dyDescent="0.2">
      <c r="M60973" s="14" t="str">
        <f>IF(H60973&gt;0,VLOOKUP(H60973,'Account List'!B$4:C$65536,2,FALSE),"")</f>
        <v/>
      </c>
    </row>
    <row r="60974" spans="13:13" x14ac:dyDescent="0.2">
      <c r="M60974" s="14" t="str">
        <f>IF(H60974&gt;0,VLOOKUP(H60974,'Account List'!B$4:C$65536,2,FALSE),"")</f>
        <v/>
      </c>
    </row>
    <row r="60975" spans="13:13" x14ac:dyDescent="0.2">
      <c r="M60975" s="14" t="str">
        <f>IF(H60975&gt;0,VLOOKUP(H60975,'Account List'!B$4:C$65536,2,FALSE),"")</f>
        <v/>
      </c>
    </row>
    <row r="60976" spans="13:13" x14ac:dyDescent="0.2">
      <c r="M60976" s="14" t="str">
        <f>IF(H60976&gt;0,VLOOKUP(H60976,'Account List'!B$4:C$65536,2,FALSE),"")</f>
        <v/>
      </c>
    </row>
    <row r="60977" spans="13:13" x14ac:dyDescent="0.2">
      <c r="M60977" s="14" t="str">
        <f>IF(H60977&gt;0,VLOOKUP(H60977,'Account List'!B$4:C$65536,2,FALSE),"")</f>
        <v/>
      </c>
    </row>
    <row r="60978" spans="13:13" x14ac:dyDescent="0.2">
      <c r="M60978" s="14" t="str">
        <f>IF(H60978&gt;0,VLOOKUP(H60978,'Account List'!B$4:C$65536,2,FALSE),"")</f>
        <v/>
      </c>
    </row>
    <row r="60979" spans="13:13" x14ac:dyDescent="0.2">
      <c r="M60979" s="14" t="str">
        <f>IF(H60979&gt;0,VLOOKUP(H60979,'Account List'!B$4:C$65536,2,FALSE),"")</f>
        <v/>
      </c>
    </row>
    <row r="60980" spans="13:13" x14ac:dyDescent="0.2">
      <c r="M60980" s="14" t="str">
        <f>IF(H60980&gt;0,VLOOKUP(H60980,'Account List'!B$4:C$65536,2,FALSE),"")</f>
        <v/>
      </c>
    </row>
    <row r="60981" spans="13:13" x14ac:dyDescent="0.2">
      <c r="M60981" s="14" t="str">
        <f>IF(H60981&gt;0,VLOOKUP(H60981,'Account List'!B$4:C$65536,2,FALSE),"")</f>
        <v/>
      </c>
    </row>
    <row r="60982" spans="13:13" x14ac:dyDescent="0.2">
      <c r="M60982" s="14" t="str">
        <f>IF(H60982&gt;0,VLOOKUP(H60982,'Account List'!B$4:C$65536,2,FALSE),"")</f>
        <v/>
      </c>
    </row>
    <row r="60983" spans="13:13" x14ac:dyDescent="0.2">
      <c r="M60983" s="14" t="str">
        <f>IF(H60983&gt;0,VLOOKUP(H60983,'Account List'!B$4:C$65536,2,FALSE),"")</f>
        <v/>
      </c>
    </row>
    <row r="60984" spans="13:13" x14ac:dyDescent="0.2">
      <c r="M60984" s="14" t="str">
        <f>IF(H60984&gt;0,VLOOKUP(H60984,'Account List'!B$4:C$65536,2,FALSE),"")</f>
        <v/>
      </c>
    </row>
    <row r="60985" spans="13:13" x14ac:dyDescent="0.2">
      <c r="M60985" s="14" t="str">
        <f>IF(H60985&gt;0,VLOOKUP(H60985,'Account List'!B$4:C$65536,2,FALSE),"")</f>
        <v/>
      </c>
    </row>
    <row r="60986" spans="13:13" x14ac:dyDescent="0.2">
      <c r="M60986" s="14" t="str">
        <f>IF(H60986&gt;0,VLOOKUP(H60986,'Account List'!B$4:C$65536,2,FALSE),"")</f>
        <v/>
      </c>
    </row>
    <row r="60987" spans="13:13" x14ac:dyDescent="0.2">
      <c r="M60987" s="14" t="str">
        <f>IF(H60987&gt;0,VLOOKUP(H60987,'Account List'!B$4:C$65536,2,FALSE),"")</f>
        <v/>
      </c>
    </row>
    <row r="60988" spans="13:13" x14ac:dyDescent="0.2">
      <c r="M60988" s="14" t="str">
        <f>IF(H60988&gt;0,VLOOKUP(H60988,'Account List'!B$4:C$65536,2,FALSE),"")</f>
        <v/>
      </c>
    </row>
    <row r="60989" spans="13:13" x14ac:dyDescent="0.2">
      <c r="M60989" s="14" t="str">
        <f>IF(H60989&gt;0,VLOOKUP(H60989,'Account List'!B$4:C$65536,2,FALSE),"")</f>
        <v/>
      </c>
    </row>
    <row r="60990" spans="13:13" x14ac:dyDescent="0.2">
      <c r="M60990" s="14" t="str">
        <f>IF(H60990&gt;0,VLOOKUP(H60990,'Account List'!B$4:C$65536,2,FALSE),"")</f>
        <v/>
      </c>
    </row>
    <row r="60991" spans="13:13" x14ac:dyDescent="0.2">
      <c r="M60991" s="14" t="str">
        <f>IF(H60991&gt;0,VLOOKUP(H60991,'Account List'!B$4:C$65536,2,FALSE),"")</f>
        <v/>
      </c>
    </row>
    <row r="60992" spans="13:13" x14ac:dyDescent="0.2">
      <c r="M60992" s="14" t="str">
        <f>IF(H60992&gt;0,VLOOKUP(H60992,'Account List'!B$4:C$65536,2,FALSE),"")</f>
        <v/>
      </c>
    </row>
    <row r="60993" spans="13:13" x14ac:dyDescent="0.2">
      <c r="M60993" s="14" t="str">
        <f>IF(H60993&gt;0,VLOOKUP(H60993,'Account List'!B$4:C$65536,2,FALSE),"")</f>
        <v/>
      </c>
    </row>
    <row r="60994" spans="13:13" x14ac:dyDescent="0.2">
      <c r="M60994" s="14" t="str">
        <f>IF(H60994&gt;0,VLOOKUP(H60994,'Account List'!B$4:C$65536,2,FALSE),"")</f>
        <v/>
      </c>
    </row>
    <row r="60995" spans="13:13" x14ac:dyDescent="0.2">
      <c r="M60995" s="14" t="str">
        <f>IF(H60995&gt;0,VLOOKUP(H60995,'Account List'!B$4:C$65536,2,FALSE),"")</f>
        <v/>
      </c>
    </row>
    <row r="60996" spans="13:13" x14ac:dyDescent="0.2">
      <c r="M60996" s="14" t="str">
        <f>IF(H60996&gt;0,VLOOKUP(H60996,'Account List'!B$4:C$65536,2,FALSE),"")</f>
        <v/>
      </c>
    </row>
    <row r="60997" spans="13:13" x14ac:dyDescent="0.2">
      <c r="M60997" s="14" t="str">
        <f>IF(H60997&gt;0,VLOOKUP(H60997,'Account List'!B$4:C$65536,2,FALSE),"")</f>
        <v/>
      </c>
    </row>
    <row r="60998" spans="13:13" x14ac:dyDescent="0.2">
      <c r="M60998" s="14" t="str">
        <f>IF(H60998&gt;0,VLOOKUP(H60998,'Account List'!B$4:C$65536,2,FALSE),"")</f>
        <v/>
      </c>
    </row>
    <row r="60999" spans="13:13" x14ac:dyDescent="0.2">
      <c r="M60999" s="14" t="str">
        <f>IF(H60999&gt;0,VLOOKUP(H60999,'Account List'!B$4:C$65536,2,FALSE),"")</f>
        <v/>
      </c>
    </row>
    <row r="61000" spans="13:13" x14ac:dyDescent="0.2">
      <c r="M61000" s="14" t="str">
        <f>IF(H61000&gt;0,VLOOKUP(H61000,'Account List'!B$4:C$65536,2,FALSE),"")</f>
        <v/>
      </c>
    </row>
    <row r="61001" spans="13:13" x14ac:dyDescent="0.2">
      <c r="M61001" s="14" t="str">
        <f>IF(H61001&gt;0,VLOOKUP(H61001,'Account List'!B$4:C$65536,2,FALSE),"")</f>
        <v/>
      </c>
    </row>
    <row r="61002" spans="13:13" x14ac:dyDescent="0.2">
      <c r="M61002" s="14" t="str">
        <f>IF(H61002&gt;0,VLOOKUP(H61002,'Account List'!B$4:C$65536,2,FALSE),"")</f>
        <v/>
      </c>
    </row>
    <row r="61003" spans="13:13" x14ac:dyDescent="0.2">
      <c r="M61003" s="14" t="str">
        <f>IF(H61003&gt;0,VLOOKUP(H61003,'Account List'!B$4:C$65536,2,FALSE),"")</f>
        <v/>
      </c>
    </row>
    <row r="61004" spans="13:13" x14ac:dyDescent="0.2">
      <c r="M61004" s="14" t="str">
        <f>IF(H61004&gt;0,VLOOKUP(H61004,'Account List'!B$4:C$65536,2,FALSE),"")</f>
        <v/>
      </c>
    </row>
    <row r="61005" spans="13:13" x14ac:dyDescent="0.2">
      <c r="M61005" s="14" t="str">
        <f>IF(H61005&gt;0,VLOOKUP(H61005,'Account List'!B$4:C$65536,2,FALSE),"")</f>
        <v/>
      </c>
    </row>
    <row r="61006" spans="13:13" x14ac:dyDescent="0.2">
      <c r="M61006" s="14" t="str">
        <f>IF(H61006&gt;0,VLOOKUP(H61006,'Account List'!B$4:C$65536,2,FALSE),"")</f>
        <v/>
      </c>
    </row>
    <row r="61007" spans="13:13" x14ac:dyDescent="0.2">
      <c r="M61007" s="14" t="str">
        <f>IF(H61007&gt;0,VLOOKUP(H61007,'Account List'!B$4:C$65536,2,FALSE),"")</f>
        <v/>
      </c>
    </row>
    <row r="61008" spans="13:13" x14ac:dyDescent="0.2">
      <c r="M61008" s="14" t="str">
        <f>IF(H61008&gt;0,VLOOKUP(H61008,'Account List'!B$4:C$65536,2,FALSE),"")</f>
        <v/>
      </c>
    </row>
    <row r="61009" spans="13:13" x14ac:dyDescent="0.2">
      <c r="M61009" s="14" t="str">
        <f>IF(H61009&gt;0,VLOOKUP(H61009,'Account List'!B$4:C$65536,2,FALSE),"")</f>
        <v/>
      </c>
    </row>
    <row r="61010" spans="13:13" x14ac:dyDescent="0.2">
      <c r="M61010" s="14" t="str">
        <f>IF(H61010&gt;0,VLOOKUP(H61010,'Account List'!B$4:C$65536,2,FALSE),"")</f>
        <v/>
      </c>
    </row>
    <row r="61011" spans="13:13" x14ac:dyDescent="0.2">
      <c r="M61011" s="14" t="str">
        <f>IF(H61011&gt;0,VLOOKUP(H61011,'Account List'!B$4:C$65536,2,FALSE),"")</f>
        <v/>
      </c>
    </row>
    <row r="61012" spans="13:13" x14ac:dyDescent="0.2">
      <c r="M61012" s="14" t="str">
        <f>IF(H61012&gt;0,VLOOKUP(H61012,'Account List'!B$4:C$65536,2,FALSE),"")</f>
        <v/>
      </c>
    </row>
    <row r="61013" spans="13:13" x14ac:dyDescent="0.2">
      <c r="M61013" s="14" t="str">
        <f>IF(H61013&gt;0,VLOOKUP(H61013,'Account List'!B$4:C$65536,2,FALSE),"")</f>
        <v/>
      </c>
    </row>
    <row r="61014" spans="13:13" x14ac:dyDescent="0.2">
      <c r="M61014" s="14" t="str">
        <f>IF(H61014&gt;0,VLOOKUP(H61014,'Account List'!B$4:C$65536,2,FALSE),"")</f>
        <v/>
      </c>
    </row>
    <row r="61015" spans="13:13" x14ac:dyDescent="0.2">
      <c r="M61015" s="14" t="str">
        <f>IF(H61015&gt;0,VLOOKUP(H61015,'Account List'!B$4:C$65536,2,FALSE),"")</f>
        <v/>
      </c>
    </row>
    <row r="61016" spans="13:13" x14ac:dyDescent="0.2">
      <c r="M61016" s="14" t="str">
        <f>IF(H61016&gt;0,VLOOKUP(H61016,'Account List'!B$4:C$65536,2,FALSE),"")</f>
        <v/>
      </c>
    </row>
    <row r="61017" spans="13:13" x14ac:dyDescent="0.2">
      <c r="M61017" s="14" t="str">
        <f>IF(H61017&gt;0,VLOOKUP(H61017,'Account List'!B$4:C$65536,2,FALSE),"")</f>
        <v/>
      </c>
    </row>
    <row r="61018" spans="13:13" x14ac:dyDescent="0.2">
      <c r="M61018" s="14" t="str">
        <f>IF(H61018&gt;0,VLOOKUP(H61018,'Account List'!B$4:C$65536,2,FALSE),"")</f>
        <v/>
      </c>
    </row>
    <row r="61019" spans="13:13" x14ac:dyDescent="0.2">
      <c r="M61019" s="14" t="str">
        <f>IF(H61019&gt;0,VLOOKUP(H61019,'Account List'!B$4:C$65536,2,FALSE),"")</f>
        <v/>
      </c>
    </row>
    <row r="61020" spans="13:13" x14ac:dyDescent="0.2">
      <c r="M61020" s="14" t="str">
        <f>IF(H61020&gt;0,VLOOKUP(H61020,'Account List'!B$4:C$65536,2,FALSE),"")</f>
        <v/>
      </c>
    </row>
    <row r="61021" spans="13:13" x14ac:dyDescent="0.2">
      <c r="M61021" s="14" t="str">
        <f>IF(H61021&gt;0,VLOOKUP(H61021,'Account List'!B$4:C$65536,2,FALSE),"")</f>
        <v/>
      </c>
    </row>
    <row r="61022" spans="13:13" x14ac:dyDescent="0.2">
      <c r="M61022" s="14" t="str">
        <f>IF(H61022&gt;0,VLOOKUP(H61022,'Account List'!B$4:C$65536,2,FALSE),"")</f>
        <v/>
      </c>
    </row>
    <row r="61023" spans="13:13" x14ac:dyDescent="0.2">
      <c r="M61023" s="14" t="str">
        <f>IF(H61023&gt;0,VLOOKUP(H61023,'Account List'!B$4:C$65536,2,FALSE),"")</f>
        <v/>
      </c>
    </row>
    <row r="61024" spans="13:13" x14ac:dyDescent="0.2">
      <c r="M61024" s="14" t="str">
        <f>IF(H61024&gt;0,VLOOKUP(H61024,'Account List'!B$4:C$65536,2,FALSE),"")</f>
        <v/>
      </c>
    </row>
    <row r="61025" spans="13:13" x14ac:dyDescent="0.2">
      <c r="M61025" s="14" t="str">
        <f>IF(H61025&gt;0,VLOOKUP(H61025,'Account List'!B$4:C$65536,2,FALSE),"")</f>
        <v/>
      </c>
    </row>
    <row r="61026" spans="13:13" x14ac:dyDescent="0.2">
      <c r="M61026" s="14" t="str">
        <f>IF(H61026&gt;0,VLOOKUP(H61026,'Account List'!B$4:C$65536,2,FALSE),"")</f>
        <v/>
      </c>
    </row>
    <row r="61027" spans="13:13" x14ac:dyDescent="0.2">
      <c r="M61027" s="14" t="str">
        <f>IF(H61027&gt;0,VLOOKUP(H61027,'Account List'!B$4:C$65536,2,FALSE),"")</f>
        <v/>
      </c>
    </row>
    <row r="61028" spans="13:13" x14ac:dyDescent="0.2">
      <c r="M61028" s="14" t="str">
        <f>IF(H61028&gt;0,VLOOKUP(H61028,'Account List'!B$4:C$65536,2,FALSE),"")</f>
        <v/>
      </c>
    </row>
    <row r="61029" spans="13:13" x14ac:dyDescent="0.2">
      <c r="M61029" s="14" t="str">
        <f>IF(H61029&gt;0,VLOOKUP(H61029,'Account List'!B$4:C$65536,2,FALSE),"")</f>
        <v/>
      </c>
    </row>
    <row r="61030" spans="13:13" x14ac:dyDescent="0.2">
      <c r="M61030" s="14" t="str">
        <f>IF(H61030&gt;0,VLOOKUP(H61030,'Account List'!B$4:C$65536,2,FALSE),"")</f>
        <v/>
      </c>
    </row>
    <row r="61031" spans="13:13" x14ac:dyDescent="0.2">
      <c r="M61031" s="14" t="str">
        <f>IF(H61031&gt;0,VLOOKUP(H61031,'Account List'!B$4:C$65536,2,FALSE),"")</f>
        <v/>
      </c>
    </row>
    <row r="61032" spans="13:13" x14ac:dyDescent="0.2">
      <c r="M61032" s="14" t="str">
        <f>IF(H61032&gt;0,VLOOKUP(H61032,'Account List'!B$4:C$65536,2,FALSE),"")</f>
        <v/>
      </c>
    </row>
    <row r="61033" spans="13:13" x14ac:dyDescent="0.2">
      <c r="M61033" s="14" t="str">
        <f>IF(H61033&gt;0,VLOOKUP(H61033,'Account List'!B$4:C$65536,2,FALSE),"")</f>
        <v/>
      </c>
    </row>
    <row r="61034" spans="13:13" x14ac:dyDescent="0.2">
      <c r="M61034" s="14" t="str">
        <f>IF(H61034&gt;0,VLOOKUP(H61034,'Account List'!B$4:C$65536,2,FALSE),"")</f>
        <v/>
      </c>
    </row>
    <row r="61035" spans="13:13" x14ac:dyDescent="0.2">
      <c r="M61035" s="14" t="str">
        <f>IF(H61035&gt;0,VLOOKUP(H61035,'Account List'!B$4:C$65536,2,FALSE),"")</f>
        <v/>
      </c>
    </row>
    <row r="61036" spans="13:13" x14ac:dyDescent="0.2">
      <c r="M61036" s="14" t="str">
        <f>IF(H61036&gt;0,VLOOKUP(H61036,'Account List'!B$4:C$65536,2,FALSE),"")</f>
        <v/>
      </c>
    </row>
    <row r="61037" spans="13:13" x14ac:dyDescent="0.2">
      <c r="M61037" s="14" t="str">
        <f>IF(H61037&gt;0,VLOOKUP(H61037,'Account List'!B$4:C$65536,2,FALSE),"")</f>
        <v/>
      </c>
    </row>
    <row r="61038" spans="13:13" x14ac:dyDescent="0.2">
      <c r="M61038" s="14" t="str">
        <f>IF(H61038&gt;0,VLOOKUP(H61038,'Account List'!B$4:C$65536,2,FALSE),"")</f>
        <v/>
      </c>
    </row>
    <row r="61039" spans="13:13" x14ac:dyDescent="0.2">
      <c r="M61039" s="14" t="str">
        <f>IF(H61039&gt;0,VLOOKUP(H61039,'Account List'!B$4:C$65536,2,FALSE),"")</f>
        <v/>
      </c>
    </row>
    <row r="61040" spans="13:13" x14ac:dyDescent="0.2">
      <c r="M61040" s="14" t="str">
        <f>IF(H61040&gt;0,VLOOKUP(H61040,'Account List'!B$4:C$65536,2,FALSE),"")</f>
        <v/>
      </c>
    </row>
    <row r="61041" spans="13:13" x14ac:dyDescent="0.2">
      <c r="M61041" s="14" t="str">
        <f>IF(H61041&gt;0,VLOOKUP(H61041,'Account List'!B$4:C$65536,2,FALSE),"")</f>
        <v/>
      </c>
    </row>
    <row r="61042" spans="13:13" x14ac:dyDescent="0.2">
      <c r="M61042" s="14" t="str">
        <f>IF(H61042&gt;0,VLOOKUP(H61042,'Account List'!B$4:C$65536,2,FALSE),"")</f>
        <v/>
      </c>
    </row>
    <row r="61043" spans="13:13" x14ac:dyDescent="0.2">
      <c r="M61043" s="14" t="str">
        <f>IF(H61043&gt;0,VLOOKUP(H61043,'Account List'!B$4:C$65536,2,FALSE),"")</f>
        <v/>
      </c>
    </row>
    <row r="61044" spans="13:13" x14ac:dyDescent="0.2">
      <c r="M61044" s="14" t="str">
        <f>IF(H61044&gt;0,VLOOKUP(H61044,'Account List'!B$4:C$65536,2,FALSE),"")</f>
        <v/>
      </c>
    </row>
    <row r="61045" spans="13:13" x14ac:dyDescent="0.2">
      <c r="M61045" s="14" t="str">
        <f>IF(H61045&gt;0,VLOOKUP(H61045,'Account List'!B$4:C$65536,2,FALSE),"")</f>
        <v/>
      </c>
    </row>
    <row r="61046" spans="13:13" x14ac:dyDescent="0.2">
      <c r="M61046" s="14" t="str">
        <f>IF(H61046&gt;0,VLOOKUP(H61046,'Account List'!B$4:C$65536,2,FALSE),"")</f>
        <v/>
      </c>
    </row>
    <row r="61047" spans="13:13" x14ac:dyDescent="0.2">
      <c r="M61047" s="14" t="str">
        <f>IF(H61047&gt;0,VLOOKUP(H61047,'Account List'!B$4:C$65536,2,FALSE),"")</f>
        <v/>
      </c>
    </row>
    <row r="61048" spans="13:13" x14ac:dyDescent="0.2">
      <c r="M61048" s="14" t="str">
        <f>IF(H61048&gt;0,VLOOKUP(H61048,'Account List'!B$4:C$65536,2,FALSE),"")</f>
        <v/>
      </c>
    </row>
    <row r="61049" spans="13:13" x14ac:dyDescent="0.2">
      <c r="M61049" s="14" t="str">
        <f>IF(H61049&gt;0,VLOOKUP(H61049,'Account List'!B$4:C$65536,2,FALSE),"")</f>
        <v/>
      </c>
    </row>
    <row r="61050" spans="13:13" x14ac:dyDescent="0.2">
      <c r="M61050" s="14" t="str">
        <f>IF(H61050&gt;0,VLOOKUP(H61050,'Account List'!B$4:C$65536,2,FALSE),"")</f>
        <v/>
      </c>
    </row>
    <row r="61051" spans="13:13" x14ac:dyDescent="0.2">
      <c r="M61051" s="14" t="str">
        <f>IF(H61051&gt;0,VLOOKUP(H61051,'Account List'!B$4:C$65536,2,FALSE),"")</f>
        <v/>
      </c>
    </row>
    <row r="61052" spans="13:13" x14ac:dyDescent="0.2">
      <c r="M61052" s="14" t="str">
        <f>IF(H61052&gt;0,VLOOKUP(H61052,'Account List'!B$4:C$65536,2,FALSE),"")</f>
        <v/>
      </c>
    </row>
    <row r="61053" spans="13:13" x14ac:dyDescent="0.2">
      <c r="M61053" s="14" t="str">
        <f>IF(H61053&gt;0,VLOOKUP(H61053,'Account List'!B$4:C$65536,2,FALSE),"")</f>
        <v/>
      </c>
    </row>
    <row r="61054" spans="13:13" x14ac:dyDescent="0.2">
      <c r="M61054" s="14" t="str">
        <f>IF(H61054&gt;0,VLOOKUP(H61054,'Account List'!B$4:C$65536,2,FALSE),"")</f>
        <v/>
      </c>
    </row>
    <row r="61055" spans="13:13" x14ac:dyDescent="0.2">
      <c r="M61055" s="14" t="str">
        <f>IF(H61055&gt;0,VLOOKUP(H61055,'Account List'!B$4:C$65536,2,FALSE),"")</f>
        <v/>
      </c>
    </row>
    <row r="61056" spans="13:13" x14ac:dyDescent="0.2">
      <c r="M61056" s="14" t="str">
        <f>IF(H61056&gt;0,VLOOKUP(H61056,'Account List'!B$4:C$65536,2,FALSE),"")</f>
        <v/>
      </c>
    </row>
    <row r="61057" spans="13:13" x14ac:dyDescent="0.2">
      <c r="M61057" s="14" t="str">
        <f>IF(H61057&gt;0,VLOOKUP(H61057,'Account List'!B$4:C$65536,2,FALSE),"")</f>
        <v/>
      </c>
    </row>
    <row r="61058" spans="13:13" x14ac:dyDescent="0.2">
      <c r="M61058" s="14" t="str">
        <f>IF(H61058&gt;0,VLOOKUP(H61058,'Account List'!B$4:C$65536,2,FALSE),"")</f>
        <v/>
      </c>
    </row>
    <row r="61059" spans="13:13" x14ac:dyDescent="0.2">
      <c r="M61059" s="14" t="str">
        <f>IF(H61059&gt;0,VLOOKUP(H61059,'Account List'!B$4:C$65536,2,FALSE),"")</f>
        <v/>
      </c>
    </row>
    <row r="61060" spans="13:13" x14ac:dyDescent="0.2">
      <c r="M61060" s="14" t="str">
        <f>IF(H61060&gt;0,VLOOKUP(H61060,'Account List'!B$4:C$65536,2,FALSE),"")</f>
        <v/>
      </c>
    </row>
    <row r="61061" spans="13:13" x14ac:dyDescent="0.2">
      <c r="M61061" s="14" t="str">
        <f>IF(H61061&gt;0,VLOOKUP(H61061,'Account List'!B$4:C$65536,2,FALSE),"")</f>
        <v/>
      </c>
    </row>
    <row r="61062" spans="13:13" x14ac:dyDescent="0.2">
      <c r="M61062" s="14" t="str">
        <f>IF(H61062&gt;0,VLOOKUP(H61062,'Account List'!B$4:C$65536,2,FALSE),"")</f>
        <v/>
      </c>
    </row>
    <row r="61063" spans="13:13" x14ac:dyDescent="0.2">
      <c r="M61063" s="14" t="str">
        <f>IF(H61063&gt;0,VLOOKUP(H61063,'Account List'!B$4:C$65536,2,FALSE),"")</f>
        <v/>
      </c>
    </row>
    <row r="61064" spans="13:13" x14ac:dyDescent="0.2">
      <c r="M61064" s="14" t="str">
        <f>IF(H61064&gt;0,VLOOKUP(H61064,'Account List'!B$4:C$65536,2,FALSE),"")</f>
        <v/>
      </c>
    </row>
    <row r="61065" spans="13:13" x14ac:dyDescent="0.2">
      <c r="M61065" s="14" t="str">
        <f>IF(H61065&gt;0,VLOOKUP(H61065,'Account List'!B$4:C$65536,2,FALSE),"")</f>
        <v/>
      </c>
    </row>
    <row r="61066" spans="13:13" x14ac:dyDescent="0.2">
      <c r="M61066" s="14" t="str">
        <f>IF(H61066&gt;0,VLOOKUP(H61066,'Account List'!B$4:C$65536,2,FALSE),"")</f>
        <v/>
      </c>
    </row>
    <row r="61067" spans="13:13" x14ac:dyDescent="0.2">
      <c r="M61067" s="14" t="str">
        <f>IF(H61067&gt;0,VLOOKUP(H61067,'Account List'!B$4:C$65536,2,FALSE),"")</f>
        <v/>
      </c>
    </row>
    <row r="61068" spans="13:13" x14ac:dyDescent="0.2">
      <c r="M61068" s="14" t="str">
        <f>IF(H61068&gt;0,VLOOKUP(H61068,'Account List'!B$4:C$65536,2,FALSE),"")</f>
        <v/>
      </c>
    </row>
    <row r="61069" spans="13:13" x14ac:dyDescent="0.2">
      <c r="M61069" s="14" t="str">
        <f>IF(H61069&gt;0,VLOOKUP(H61069,'Account List'!B$4:C$65536,2,FALSE),"")</f>
        <v/>
      </c>
    </row>
    <row r="61070" spans="13:13" x14ac:dyDescent="0.2">
      <c r="M61070" s="14" t="str">
        <f>IF(H61070&gt;0,VLOOKUP(H61070,'Account List'!B$4:C$65536,2,FALSE),"")</f>
        <v/>
      </c>
    </row>
    <row r="61071" spans="13:13" x14ac:dyDescent="0.2">
      <c r="M61071" s="14" t="str">
        <f>IF(H61071&gt;0,VLOOKUP(H61071,'Account List'!B$4:C$65536,2,FALSE),"")</f>
        <v/>
      </c>
    </row>
    <row r="61072" spans="13:13" x14ac:dyDescent="0.2">
      <c r="M61072" s="14" t="str">
        <f>IF(H61072&gt;0,VLOOKUP(H61072,'Account List'!B$4:C$65536,2,FALSE),"")</f>
        <v/>
      </c>
    </row>
    <row r="61073" spans="13:13" x14ac:dyDescent="0.2">
      <c r="M61073" s="14" t="str">
        <f>IF(H61073&gt;0,VLOOKUP(H61073,'Account List'!B$4:C$65536,2,FALSE),"")</f>
        <v/>
      </c>
    </row>
    <row r="61074" spans="13:13" x14ac:dyDescent="0.2">
      <c r="M61074" s="14" t="str">
        <f>IF(H61074&gt;0,VLOOKUP(H61074,'Account List'!B$4:C$65536,2,FALSE),"")</f>
        <v/>
      </c>
    </row>
    <row r="61075" spans="13:13" x14ac:dyDescent="0.2">
      <c r="M61075" s="14" t="str">
        <f>IF(H61075&gt;0,VLOOKUP(H61075,'Account List'!B$4:C$65536,2,FALSE),"")</f>
        <v/>
      </c>
    </row>
    <row r="61076" spans="13:13" x14ac:dyDescent="0.2">
      <c r="M61076" s="14" t="str">
        <f>IF(H61076&gt;0,VLOOKUP(H61076,'Account List'!B$4:C$65536,2,FALSE),"")</f>
        <v/>
      </c>
    </row>
    <row r="61077" spans="13:13" x14ac:dyDescent="0.2">
      <c r="M61077" s="14" t="str">
        <f>IF(H61077&gt;0,VLOOKUP(H61077,'Account List'!B$4:C$65536,2,FALSE),"")</f>
        <v/>
      </c>
    </row>
    <row r="61078" spans="13:13" x14ac:dyDescent="0.2">
      <c r="M61078" s="14" t="str">
        <f>IF(H61078&gt;0,VLOOKUP(H61078,'Account List'!B$4:C$65536,2,FALSE),"")</f>
        <v/>
      </c>
    </row>
    <row r="61079" spans="13:13" x14ac:dyDescent="0.2">
      <c r="M61079" s="14" t="str">
        <f>IF(H61079&gt;0,VLOOKUP(H61079,'Account List'!B$4:C$65536,2,FALSE),"")</f>
        <v/>
      </c>
    </row>
    <row r="61080" spans="13:13" x14ac:dyDescent="0.2">
      <c r="M61080" s="14" t="str">
        <f>IF(H61080&gt;0,VLOOKUP(H61080,'Account List'!B$4:C$65536,2,FALSE),"")</f>
        <v/>
      </c>
    </row>
    <row r="61081" spans="13:13" x14ac:dyDescent="0.2">
      <c r="M61081" s="14" t="str">
        <f>IF(H61081&gt;0,VLOOKUP(H61081,'Account List'!B$4:C$65536,2,FALSE),"")</f>
        <v/>
      </c>
    </row>
    <row r="61082" spans="13:13" x14ac:dyDescent="0.2">
      <c r="M61082" s="14" t="str">
        <f>IF(H61082&gt;0,VLOOKUP(H61082,'Account List'!B$4:C$65536,2,FALSE),"")</f>
        <v/>
      </c>
    </row>
    <row r="61083" spans="13:13" x14ac:dyDescent="0.2">
      <c r="M61083" s="14" t="str">
        <f>IF(H61083&gt;0,VLOOKUP(H61083,'Account List'!B$4:C$65536,2,FALSE),"")</f>
        <v/>
      </c>
    </row>
    <row r="61084" spans="13:13" x14ac:dyDescent="0.2">
      <c r="M61084" s="14" t="str">
        <f>IF(H61084&gt;0,VLOOKUP(H61084,'Account List'!B$4:C$65536,2,FALSE),"")</f>
        <v/>
      </c>
    </row>
    <row r="61085" spans="13:13" x14ac:dyDescent="0.2">
      <c r="M61085" s="14" t="str">
        <f>IF(H61085&gt;0,VLOOKUP(H61085,'Account List'!B$4:C$65536,2,FALSE),"")</f>
        <v/>
      </c>
    </row>
    <row r="61086" spans="13:13" x14ac:dyDescent="0.2">
      <c r="M61086" s="14" t="str">
        <f>IF(H61086&gt;0,VLOOKUP(H61086,'Account List'!B$4:C$65536,2,FALSE),"")</f>
        <v/>
      </c>
    </row>
    <row r="61087" spans="13:13" x14ac:dyDescent="0.2">
      <c r="M61087" s="14" t="str">
        <f>IF(H61087&gt;0,VLOOKUP(H61087,'Account List'!B$4:C$65536,2,FALSE),"")</f>
        <v/>
      </c>
    </row>
    <row r="61088" spans="13:13" x14ac:dyDescent="0.2">
      <c r="M61088" s="14" t="str">
        <f>IF(H61088&gt;0,VLOOKUP(H61088,'Account List'!B$4:C$65536,2,FALSE),"")</f>
        <v/>
      </c>
    </row>
    <row r="61089" spans="13:13" x14ac:dyDescent="0.2">
      <c r="M61089" s="14" t="str">
        <f>IF(H61089&gt;0,VLOOKUP(H61089,'Account List'!B$4:C$65536,2,FALSE),"")</f>
        <v/>
      </c>
    </row>
    <row r="61090" spans="13:13" x14ac:dyDescent="0.2">
      <c r="M61090" s="14" t="str">
        <f>IF(H61090&gt;0,VLOOKUP(H61090,'Account List'!B$4:C$65536,2,FALSE),"")</f>
        <v/>
      </c>
    </row>
    <row r="61091" spans="13:13" x14ac:dyDescent="0.2">
      <c r="M61091" s="14" t="str">
        <f>IF(H61091&gt;0,VLOOKUP(H61091,'Account List'!B$4:C$65536,2,FALSE),"")</f>
        <v/>
      </c>
    </row>
    <row r="61092" spans="13:13" x14ac:dyDescent="0.2">
      <c r="M61092" s="14" t="str">
        <f>IF(H61092&gt;0,VLOOKUP(H61092,'Account List'!B$4:C$65536,2,FALSE),"")</f>
        <v/>
      </c>
    </row>
    <row r="61093" spans="13:13" x14ac:dyDescent="0.2">
      <c r="M61093" s="14" t="str">
        <f>IF(H61093&gt;0,VLOOKUP(H61093,'Account List'!B$4:C$65536,2,FALSE),"")</f>
        <v/>
      </c>
    </row>
    <row r="61094" spans="13:13" x14ac:dyDescent="0.2">
      <c r="M61094" s="14" t="str">
        <f>IF(H61094&gt;0,VLOOKUP(H61094,'Account List'!B$4:C$65536,2,FALSE),"")</f>
        <v/>
      </c>
    </row>
    <row r="61095" spans="13:13" x14ac:dyDescent="0.2">
      <c r="M61095" s="14" t="str">
        <f>IF(H61095&gt;0,VLOOKUP(H61095,'Account List'!B$4:C$65536,2,FALSE),"")</f>
        <v/>
      </c>
    </row>
    <row r="61096" spans="13:13" x14ac:dyDescent="0.2">
      <c r="M61096" s="14" t="str">
        <f>IF(H61096&gt;0,VLOOKUP(H61096,'Account List'!B$4:C$65536,2,FALSE),"")</f>
        <v/>
      </c>
    </row>
    <row r="61097" spans="13:13" x14ac:dyDescent="0.2">
      <c r="M61097" s="14" t="str">
        <f>IF(H61097&gt;0,VLOOKUP(H61097,'Account List'!B$4:C$65536,2,FALSE),"")</f>
        <v/>
      </c>
    </row>
    <row r="61098" spans="13:13" x14ac:dyDescent="0.2">
      <c r="M61098" s="14" t="str">
        <f>IF(H61098&gt;0,VLOOKUP(H61098,'Account List'!B$4:C$65536,2,FALSE),"")</f>
        <v/>
      </c>
    </row>
    <row r="61099" spans="13:13" x14ac:dyDescent="0.2">
      <c r="M61099" s="14" t="str">
        <f>IF(H61099&gt;0,VLOOKUP(H61099,'Account List'!B$4:C$65536,2,FALSE),"")</f>
        <v/>
      </c>
    </row>
    <row r="61100" spans="13:13" x14ac:dyDescent="0.2">
      <c r="M61100" s="14" t="str">
        <f>IF(H61100&gt;0,VLOOKUP(H61100,'Account List'!B$4:C$65536,2,FALSE),"")</f>
        <v/>
      </c>
    </row>
    <row r="61101" spans="13:13" x14ac:dyDescent="0.2">
      <c r="M61101" s="14" t="str">
        <f>IF(H61101&gt;0,VLOOKUP(H61101,'Account List'!B$4:C$65536,2,FALSE),"")</f>
        <v/>
      </c>
    </row>
    <row r="61102" spans="13:13" x14ac:dyDescent="0.2">
      <c r="M61102" s="14" t="str">
        <f>IF(H61102&gt;0,VLOOKUP(H61102,'Account List'!B$4:C$65536,2,FALSE),"")</f>
        <v/>
      </c>
    </row>
    <row r="61103" spans="13:13" x14ac:dyDescent="0.2">
      <c r="M61103" s="14" t="str">
        <f>IF(H61103&gt;0,VLOOKUP(H61103,'Account List'!B$4:C$65536,2,FALSE),"")</f>
        <v/>
      </c>
    </row>
    <row r="61104" spans="13:13" x14ac:dyDescent="0.2">
      <c r="M61104" s="14" t="str">
        <f>IF(H61104&gt;0,VLOOKUP(H61104,'Account List'!B$4:C$65536,2,FALSE),"")</f>
        <v/>
      </c>
    </row>
    <row r="61105" spans="13:13" x14ac:dyDescent="0.2">
      <c r="M61105" s="14" t="str">
        <f>IF(H61105&gt;0,VLOOKUP(H61105,'Account List'!B$4:C$65536,2,FALSE),"")</f>
        <v/>
      </c>
    </row>
    <row r="61106" spans="13:13" x14ac:dyDescent="0.2">
      <c r="M61106" s="14" t="str">
        <f>IF(H61106&gt;0,VLOOKUP(H61106,'Account List'!B$4:C$65536,2,FALSE),"")</f>
        <v/>
      </c>
    </row>
    <row r="61107" spans="13:13" x14ac:dyDescent="0.2">
      <c r="M61107" s="14" t="str">
        <f>IF(H61107&gt;0,VLOOKUP(H61107,'Account List'!B$4:C$65536,2,FALSE),"")</f>
        <v/>
      </c>
    </row>
    <row r="61108" spans="13:13" x14ac:dyDescent="0.2">
      <c r="M61108" s="14" t="str">
        <f>IF(H61108&gt;0,VLOOKUP(H61108,'Account List'!B$4:C$65536,2,FALSE),"")</f>
        <v/>
      </c>
    </row>
    <row r="61109" spans="13:13" x14ac:dyDescent="0.2">
      <c r="M61109" s="14" t="str">
        <f>IF(H61109&gt;0,VLOOKUP(H61109,'Account List'!B$4:C$65536,2,FALSE),"")</f>
        <v/>
      </c>
    </row>
    <row r="61110" spans="13:13" x14ac:dyDescent="0.2">
      <c r="M61110" s="14" t="str">
        <f>IF(H61110&gt;0,VLOOKUP(H61110,'Account List'!B$4:C$65536,2,FALSE),"")</f>
        <v/>
      </c>
    </row>
    <row r="61111" spans="13:13" x14ac:dyDescent="0.2">
      <c r="M61111" s="14" t="str">
        <f>IF(H61111&gt;0,VLOOKUP(H61111,'Account List'!B$4:C$65536,2,FALSE),"")</f>
        <v/>
      </c>
    </row>
    <row r="61112" spans="13:13" x14ac:dyDescent="0.2">
      <c r="M61112" s="14" t="str">
        <f>IF(H61112&gt;0,VLOOKUP(H61112,'Account List'!B$4:C$65536,2,FALSE),"")</f>
        <v/>
      </c>
    </row>
    <row r="61113" spans="13:13" x14ac:dyDescent="0.2">
      <c r="M61113" s="14" t="str">
        <f>IF(H61113&gt;0,VLOOKUP(H61113,'Account List'!B$4:C$65536,2,FALSE),"")</f>
        <v/>
      </c>
    </row>
    <row r="61114" spans="13:13" x14ac:dyDescent="0.2">
      <c r="M61114" s="14" t="str">
        <f>IF(H61114&gt;0,VLOOKUP(H61114,'Account List'!B$4:C$65536,2,FALSE),"")</f>
        <v/>
      </c>
    </row>
    <row r="61115" spans="13:13" x14ac:dyDescent="0.2">
      <c r="M61115" s="14" t="str">
        <f>IF(H61115&gt;0,VLOOKUP(H61115,'Account List'!B$4:C$65536,2,FALSE),"")</f>
        <v/>
      </c>
    </row>
    <row r="61116" spans="13:13" x14ac:dyDescent="0.2">
      <c r="M61116" s="14" t="str">
        <f>IF(H61116&gt;0,VLOOKUP(H61116,'Account List'!B$4:C$65536,2,FALSE),"")</f>
        <v/>
      </c>
    </row>
    <row r="61117" spans="13:13" x14ac:dyDescent="0.2">
      <c r="M61117" s="14" t="str">
        <f>IF(H61117&gt;0,VLOOKUP(H61117,'Account List'!B$4:C$65536,2,FALSE),"")</f>
        <v/>
      </c>
    </row>
    <row r="61118" spans="13:13" x14ac:dyDescent="0.2">
      <c r="M61118" s="14" t="str">
        <f>IF(H61118&gt;0,VLOOKUP(H61118,'Account List'!B$4:C$65536,2,FALSE),"")</f>
        <v/>
      </c>
    </row>
    <row r="61119" spans="13:13" x14ac:dyDescent="0.2">
      <c r="M61119" s="14" t="str">
        <f>IF(H61119&gt;0,VLOOKUP(H61119,'Account List'!B$4:C$65536,2,FALSE),"")</f>
        <v/>
      </c>
    </row>
    <row r="61120" spans="13:13" x14ac:dyDescent="0.2">
      <c r="M61120" s="14" t="str">
        <f>IF(H61120&gt;0,VLOOKUP(H61120,'Account List'!B$4:C$65536,2,FALSE),"")</f>
        <v/>
      </c>
    </row>
    <row r="61121" spans="13:13" x14ac:dyDescent="0.2">
      <c r="M61121" s="14" t="str">
        <f>IF(H61121&gt;0,VLOOKUP(H61121,'Account List'!B$4:C$65536,2,FALSE),"")</f>
        <v/>
      </c>
    </row>
    <row r="61122" spans="13:13" x14ac:dyDescent="0.2">
      <c r="M61122" s="14" t="str">
        <f>IF(H61122&gt;0,VLOOKUP(H61122,'Account List'!B$4:C$65536,2,FALSE),"")</f>
        <v/>
      </c>
    </row>
    <row r="61123" spans="13:13" x14ac:dyDescent="0.2">
      <c r="M61123" s="14" t="str">
        <f>IF(H61123&gt;0,VLOOKUP(H61123,'Account List'!B$4:C$65536,2,FALSE),"")</f>
        <v/>
      </c>
    </row>
    <row r="61124" spans="13:13" x14ac:dyDescent="0.2">
      <c r="M61124" s="14" t="str">
        <f>IF(H61124&gt;0,VLOOKUP(H61124,'Account List'!B$4:C$65536,2,FALSE),"")</f>
        <v/>
      </c>
    </row>
    <row r="61125" spans="13:13" x14ac:dyDescent="0.2">
      <c r="M61125" s="14" t="str">
        <f>IF(H61125&gt;0,VLOOKUP(H61125,'Account List'!B$4:C$65536,2,FALSE),"")</f>
        <v/>
      </c>
    </row>
    <row r="61126" spans="13:13" x14ac:dyDescent="0.2">
      <c r="M61126" s="14" t="str">
        <f>IF(H61126&gt;0,VLOOKUP(H61126,'Account List'!B$4:C$65536,2,FALSE),"")</f>
        <v/>
      </c>
    </row>
    <row r="61127" spans="13:13" x14ac:dyDescent="0.2">
      <c r="M61127" s="14" t="str">
        <f>IF(H61127&gt;0,VLOOKUP(H61127,'Account List'!B$4:C$65536,2,FALSE),"")</f>
        <v/>
      </c>
    </row>
    <row r="61128" spans="13:13" x14ac:dyDescent="0.2">
      <c r="M61128" s="14" t="str">
        <f>IF(H61128&gt;0,VLOOKUP(H61128,'Account List'!B$4:C$65536,2,FALSE),"")</f>
        <v/>
      </c>
    </row>
    <row r="61129" spans="13:13" x14ac:dyDescent="0.2">
      <c r="M61129" s="14" t="str">
        <f>IF(H61129&gt;0,VLOOKUP(H61129,'Account List'!B$4:C$65536,2,FALSE),"")</f>
        <v/>
      </c>
    </row>
    <row r="61130" spans="13:13" x14ac:dyDescent="0.2">
      <c r="M61130" s="14" t="str">
        <f>IF(H61130&gt;0,VLOOKUP(H61130,'Account List'!B$4:C$65536,2,FALSE),"")</f>
        <v/>
      </c>
    </row>
    <row r="61131" spans="13:13" x14ac:dyDescent="0.2">
      <c r="M61131" s="14" t="str">
        <f>IF(H61131&gt;0,VLOOKUP(H61131,'Account List'!B$4:C$65536,2,FALSE),"")</f>
        <v/>
      </c>
    </row>
    <row r="61132" spans="13:13" x14ac:dyDescent="0.2">
      <c r="M61132" s="14" t="str">
        <f>IF(H61132&gt;0,VLOOKUP(H61132,'Account List'!B$4:C$65536,2,FALSE),"")</f>
        <v/>
      </c>
    </row>
    <row r="61133" spans="13:13" x14ac:dyDescent="0.2">
      <c r="M61133" s="14" t="str">
        <f>IF(H61133&gt;0,VLOOKUP(H61133,'Account List'!B$4:C$65536,2,FALSE),"")</f>
        <v/>
      </c>
    </row>
    <row r="61134" spans="13:13" x14ac:dyDescent="0.2">
      <c r="M61134" s="14" t="str">
        <f>IF(H61134&gt;0,VLOOKUP(H61134,'Account List'!B$4:C$65536,2,FALSE),"")</f>
        <v/>
      </c>
    </row>
    <row r="61135" spans="13:13" x14ac:dyDescent="0.2">
      <c r="M61135" s="14" t="str">
        <f>IF(H61135&gt;0,VLOOKUP(H61135,'Account List'!B$4:C$65536,2,FALSE),"")</f>
        <v/>
      </c>
    </row>
    <row r="61136" spans="13:13" x14ac:dyDescent="0.2">
      <c r="M61136" s="14" t="str">
        <f>IF(H61136&gt;0,VLOOKUP(H61136,'Account List'!B$4:C$65536,2,FALSE),"")</f>
        <v/>
      </c>
    </row>
    <row r="61137" spans="13:13" x14ac:dyDescent="0.2">
      <c r="M61137" s="14" t="str">
        <f>IF(H61137&gt;0,VLOOKUP(H61137,'Account List'!B$4:C$65536,2,FALSE),"")</f>
        <v/>
      </c>
    </row>
    <row r="61138" spans="13:13" x14ac:dyDescent="0.2">
      <c r="M61138" s="14" t="str">
        <f>IF(H61138&gt;0,VLOOKUP(H61138,'Account List'!B$4:C$65536,2,FALSE),"")</f>
        <v/>
      </c>
    </row>
    <row r="61139" spans="13:13" x14ac:dyDescent="0.2">
      <c r="M61139" s="14" t="str">
        <f>IF(H61139&gt;0,VLOOKUP(H61139,'Account List'!B$4:C$65536,2,FALSE),"")</f>
        <v/>
      </c>
    </row>
    <row r="61140" spans="13:13" x14ac:dyDescent="0.2">
      <c r="M61140" s="14" t="str">
        <f>IF(H61140&gt;0,VLOOKUP(H61140,'Account List'!B$4:C$65536,2,FALSE),"")</f>
        <v/>
      </c>
    </row>
    <row r="61141" spans="13:13" x14ac:dyDescent="0.2">
      <c r="M61141" s="14" t="str">
        <f>IF(H61141&gt;0,VLOOKUP(H61141,'Account List'!B$4:C$65536,2,FALSE),"")</f>
        <v/>
      </c>
    </row>
    <row r="61142" spans="13:13" x14ac:dyDescent="0.2">
      <c r="M61142" s="14" t="str">
        <f>IF(H61142&gt;0,VLOOKUP(H61142,'Account List'!B$4:C$65536,2,FALSE),"")</f>
        <v/>
      </c>
    </row>
    <row r="61143" spans="13:13" x14ac:dyDescent="0.2">
      <c r="M61143" s="14" t="str">
        <f>IF(H61143&gt;0,VLOOKUP(H61143,'Account List'!B$4:C$65536,2,FALSE),"")</f>
        <v/>
      </c>
    </row>
    <row r="61144" spans="13:13" x14ac:dyDescent="0.2">
      <c r="M61144" s="14" t="str">
        <f>IF(H61144&gt;0,VLOOKUP(H61144,'Account List'!B$4:C$65536,2,FALSE),"")</f>
        <v/>
      </c>
    </row>
    <row r="61145" spans="13:13" x14ac:dyDescent="0.2">
      <c r="M61145" s="14" t="str">
        <f>IF(H61145&gt;0,VLOOKUP(H61145,'Account List'!B$4:C$65536,2,FALSE),"")</f>
        <v/>
      </c>
    </row>
    <row r="61146" spans="13:13" x14ac:dyDescent="0.2">
      <c r="M61146" s="14" t="str">
        <f>IF(H61146&gt;0,VLOOKUP(H61146,'Account List'!B$4:C$65536,2,FALSE),"")</f>
        <v/>
      </c>
    </row>
    <row r="61147" spans="13:13" x14ac:dyDescent="0.2">
      <c r="M61147" s="14" t="str">
        <f>IF(H61147&gt;0,VLOOKUP(H61147,'Account List'!B$4:C$65536,2,FALSE),"")</f>
        <v/>
      </c>
    </row>
    <row r="61148" spans="13:13" x14ac:dyDescent="0.2">
      <c r="M61148" s="14" t="str">
        <f>IF(H61148&gt;0,VLOOKUP(H61148,'Account List'!B$4:C$65536,2,FALSE),"")</f>
        <v/>
      </c>
    </row>
    <row r="61149" spans="13:13" x14ac:dyDescent="0.2">
      <c r="M61149" s="14" t="str">
        <f>IF(H61149&gt;0,VLOOKUP(H61149,'Account List'!B$4:C$65536,2,FALSE),"")</f>
        <v/>
      </c>
    </row>
    <row r="61150" spans="13:13" x14ac:dyDescent="0.2">
      <c r="M61150" s="14" t="str">
        <f>IF(H61150&gt;0,VLOOKUP(H61150,'Account List'!B$4:C$65536,2,FALSE),"")</f>
        <v/>
      </c>
    </row>
    <row r="61151" spans="13:13" x14ac:dyDescent="0.2">
      <c r="M61151" s="14" t="str">
        <f>IF(H61151&gt;0,VLOOKUP(H61151,'Account List'!B$4:C$65536,2,FALSE),"")</f>
        <v/>
      </c>
    </row>
    <row r="61152" spans="13:13" x14ac:dyDescent="0.2">
      <c r="M61152" s="14" t="str">
        <f>IF(H61152&gt;0,VLOOKUP(H61152,'Account List'!B$4:C$65536,2,FALSE),"")</f>
        <v/>
      </c>
    </row>
    <row r="61153" spans="13:13" x14ac:dyDescent="0.2">
      <c r="M61153" s="14" t="str">
        <f>IF(H61153&gt;0,VLOOKUP(H61153,'Account List'!B$4:C$65536,2,FALSE),"")</f>
        <v/>
      </c>
    </row>
    <row r="61154" spans="13:13" x14ac:dyDescent="0.2">
      <c r="M61154" s="14" t="str">
        <f>IF(H61154&gt;0,VLOOKUP(H61154,'Account List'!B$4:C$65536,2,FALSE),"")</f>
        <v/>
      </c>
    </row>
    <row r="61155" spans="13:13" x14ac:dyDescent="0.2">
      <c r="M61155" s="14" t="str">
        <f>IF(H61155&gt;0,VLOOKUP(H61155,'Account List'!B$4:C$65536,2,FALSE),"")</f>
        <v/>
      </c>
    </row>
    <row r="61156" spans="13:13" x14ac:dyDescent="0.2">
      <c r="M61156" s="14" t="str">
        <f>IF(H61156&gt;0,VLOOKUP(H61156,'Account List'!B$4:C$65536,2,FALSE),"")</f>
        <v/>
      </c>
    </row>
    <row r="61157" spans="13:13" x14ac:dyDescent="0.2">
      <c r="M61157" s="14" t="str">
        <f>IF(H61157&gt;0,VLOOKUP(H61157,'Account List'!B$4:C$65536,2,FALSE),"")</f>
        <v/>
      </c>
    </row>
    <row r="61158" spans="13:13" x14ac:dyDescent="0.2">
      <c r="M61158" s="14" t="str">
        <f>IF(H61158&gt;0,VLOOKUP(H61158,'Account List'!B$4:C$65536,2,FALSE),"")</f>
        <v/>
      </c>
    </row>
    <row r="61159" spans="13:13" x14ac:dyDescent="0.2">
      <c r="M61159" s="14" t="str">
        <f>IF(H61159&gt;0,VLOOKUP(H61159,'Account List'!B$4:C$65536,2,FALSE),"")</f>
        <v/>
      </c>
    </row>
    <row r="61160" spans="13:13" x14ac:dyDescent="0.2">
      <c r="M61160" s="14" t="str">
        <f>IF(H61160&gt;0,VLOOKUP(H61160,'Account List'!B$4:C$65536,2,FALSE),"")</f>
        <v/>
      </c>
    </row>
    <row r="61161" spans="13:13" x14ac:dyDescent="0.2">
      <c r="M61161" s="14" t="str">
        <f>IF(H61161&gt;0,VLOOKUP(H61161,'Account List'!B$4:C$65536,2,FALSE),"")</f>
        <v/>
      </c>
    </row>
    <row r="61162" spans="13:13" x14ac:dyDescent="0.2">
      <c r="M61162" s="14" t="str">
        <f>IF(H61162&gt;0,VLOOKUP(H61162,'Account List'!B$4:C$65536,2,FALSE),"")</f>
        <v/>
      </c>
    </row>
    <row r="61163" spans="13:13" x14ac:dyDescent="0.2">
      <c r="M61163" s="14" t="str">
        <f>IF(H61163&gt;0,VLOOKUP(H61163,'Account List'!B$4:C$65536,2,FALSE),"")</f>
        <v/>
      </c>
    </row>
    <row r="61164" spans="13:13" x14ac:dyDescent="0.2">
      <c r="M61164" s="14" t="str">
        <f>IF(H61164&gt;0,VLOOKUP(H61164,'Account List'!B$4:C$65536,2,FALSE),"")</f>
        <v/>
      </c>
    </row>
    <row r="61165" spans="13:13" x14ac:dyDescent="0.2">
      <c r="M61165" s="14" t="str">
        <f>IF(H61165&gt;0,VLOOKUP(H61165,'Account List'!B$4:C$65536,2,FALSE),"")</f>
        <v/>
      </c>
    </row>
    <row r="61166" spans="13:13" x14ac:dyDescent="0.2">
      <c r="M61166" s="14" t="str">
        <f>IF(H61166&gt;0,VLOOKUP(H61166,'Account List'!B$4:C$65536,2,FALSE),"")</f>
        <v/>
      </c>
    </row>
    <row r="61167" spans="13:13" x14ac:dyDescent="0.2">
      <c r="M61167" s="14" t="str">
        <f>IF(H61167&gt;0,VLOOKUP(H61167,'Account List'!B$4:C$65536,2,FALSE),"")</f>
        <v/>
      </c>
    </row>
    <row r="61168" spans="13:13" x14ac:dyDescent="0.2">
      <c r="M61168" s="14" t="str">
        <f>IF(H61168&gt;0,VLOOKUP(H61168,'Account List'!B$4:C$65536,2,FALSE),"")</f>
        <v/>
      </c>
    </row>
    <row r="61169" spans="13:13" x14ac:dyDescent="0.2">
      <c r="M61169" s="14" t="str">
        <f>IF(H61169&gt;0,VLOOKUP(H61169,'Account List'!B$4:C$65536,2,FALSE),"")</f>
        <v/>
      </c>
    </row>
    <row r="61170" spans="13:13" x14ac:dyDescent="0.2">
      <c r="M61170" s="14" t="str">
        <f>IF(H61170&gt;0,VLOOKUP(H61170,'Account List'!B$4:C$65536,2,FALSE),"")</f>
        <v/>
      </c>
    </row>
    <row r="61171" spans="13:13" x14ac:dyDescent="0.2">
      <c r="M61171" s="14" t="str">
        <f>IF(H61171&gt;0,VLOOKUP(H61171,'Account List'!B$4:C$65536,2,FALSE),"")</f>
        <v/>
      </c>
    </row>
    <row r="61172" spans="13:13" x14ac:dyDescent="0.2">
      <c r="M61172" s="14" t="str">
        <f>IF(H61172&gt;0,VLOOKUP(H61172,'Account List'!B$4:C$65536,2,FALSE),"")</f>
        <v/>
      </c>
    </row>
    <row r="61173" spans="13:13" x14ac:dyDescent="0.2">
      <c r="M61173" s="14" t="str">
        <f>IF(H61173&gt;0,VLOOKUP(H61173,'Account List'!B$4:C$65536,2,FALSE),"")</f>
        <v/>
      </c>
    </row>
    <row r="61174" spans="13:13" x14ac:dyDescent="0.2">
      <c r="M61174" s="14" t="str">
        <f>IF(H61174&gt;0,VLOOKUP(H61174,'Account List'!B$4:C$65536,2,FALSE),"")</f>
        <v/>
      </c>
    </row>
    <row r="61175" spans="13:13" x14ac:dyDescent="0.2">
      <c r="M61175" s="14" t="str">
        <f>IF(H61175&gt;0,VLOOKUP(H61175,'Account List'!B$4:C$65536,2,FALSE),"")</f>
        <v/>
      </c>
    </row>
    <row r="61176" spans="13:13" x14ac:dyDescent="0.2">
      <c r="M61176" s="14" t="str">
        <f>IF(H61176&gt;0,VLOOKUP(H61176,'Account List'!B$4:C$65536,2,FALSE),"")</f>
        <v/>
      </c>
    </row>
    <row r="61177" spans="13:13" x14ac:dyDescent="0.2">
      <c r="M61177" s="14" t="str">
        <f>IF(H61177&gt;0,VLOOKUP(H61177,'Account List'!B$4:C$65536,2,FALSE),"")</f>
        <v/>
      </c>
    </row>
    <row r="61178" spans="13:13" x14ac:dyDescent="0.2">
      <c r="M61178" s="14" t="str">
        <f>IF(H61178&gt;0,VLOOKUP(H61178,'Account List'!B$4:C$65536,2,FALSE),"")</f>
        <v/>
      </c>
    </row>
    <row r="61179" spans="13:13" x14ac:dyDescent="0.2">
      <c r="M61179" s="14" t="str">
        <f>IF(H61179&gt;0,VLOOKUP(H61179,'Account List'!B$4:C$65536,2,FALSE),"")</f>
        <v/>
      </c>
    </row>
    <row r="61180" spans="13:13" x14ac:dyDescent="0.2">
      <c r="M61180" s="14" t="str">
        <f>IF(H61180&gt;0,VLOOKUP(H61180,'Account List'!B$4:C$65536,2,FALSE),"")</f>
        <v/>
      </c>
    </row>
    <row r="61181" spans="13:13" x14ac:dyDescent="0.2">
      <c r="M61181" s="14" t="str">
        <f>IF(H61181&gt;0,VLOOKUP(H61181,'Account List'!B$4:C$65536,2,FALSE),"")</f>
        <v/>
      </c>
    </row>
    <row r="61182" spans="13:13" x14ac:dyDescent="0.2">
      <c r="M61182" s="14" t="str">
        <f>IF(H61182&gt;0,VLOOKUP(H61182,'Account List'!B$4:C$65536,2,FALSE),"")</f>
        <v/>
      </c>
    </row>
    <row r="61183" spans="13:13" x14ac:dyDescent="0.2">
      <c r="M61183" s="14" t="str">
        <f>IF(H61183&gt;0,VLOOKUP(H61183,'Account List'!B$4:C$65536,2,FALSE),"")</f>
        <v/>
      </c>
    </row>
    <row r="61184" spans="13:13" x14ac:dyDescent="0.2">
      <c r="M61184" s="14" t="str">
        <f>IF(H61184&gt;0,VLOOKUP(H61184,'Account List'!B$4:C$65536,2,FALSE),"")</f>
        <v/>
      </c>
    </row>
    <row r="61185" spans="13:13" x14ac:dyDescent="0.2">
      <c r="M61185" s="14" t="str">
        <f>IF(H61185&gt;0,VLOOKUP(H61185,'Account List'!B$4:C$65536,2,FALSE),"")</f>
        <v/>
      </c>
    </row>
    <row r="61186" spans="13:13" x14ac:dyDescent="0.2">
      <c r="M61186" s="14" t="str">
        <f>IF(H61186&gt;0,VLOOKUP(H61186,'Account List'!B$4:C$65536,2,FALSE),"")</f>
        <v/>
      </c>
    </row>
    <row r="61187" spans="13:13" x14ac:dyDescent="0.2">
      <c r="M61187" s="14" t="str">
        <f>IF(H61187&gt;0,VLOOKUP(H61187,'Account List'!B$4:C$65536,2,FALSE),"")</f>
        <v/>
      </c>
    </row>
    <row r="61188" spans="13:13" x14ac:dyDescent="0.2">
      <c r="M61188" s="14" t="str">
        <f>IF(H61188&gt;0,VLOOKUP(H61188,'Account List'!B$4:C$65536,2,FALSE),"")</f>
        <v/>
      </c>
    </row>
    <row r="61189" spans="13:13" x14ac:dyDescent="0.2">
      <c r="M61189" s="14" t="str">
        <f>IF(H61189&gt;0,VLOOKUP(H61189,'Account List'!B$4:C$65536,2,FALSE),"")</f>
        <v/>
      </c>
    </row>
    <row r="61190" spans="13:13" x14ac:dyDescent="0.2">
      <c r="M61190" s="14" t="str">
        <f>IF(H61190&gt;0,VLOOKUP(H61190,'Account List'!B$4:C$65536,2,FALSE),"")</f>
        <v/>
      </c>
    </row>
    <row r="61191" spans="13:13" x14ac:dyDescent="0.2">
      <c r="M61191" s="14" t="str">
        <f>IF(H61191&gt;0,VLOOKUP(H61191,'Account List'!B$4:C$65536,2,FALSE),"")</f>
        <v/>
      </c>
    </row>
    <row r="61192" spans="13:13" x14ac:dyDescent="0.2">
      <c r="M61192" s="14" t="str">
        <f>IF(H61192&gt;0,VLOOKUP(H61192,'Account List'!B$4:C$65536,2,FALSE),"")</f>
        <v/>
      </c>
    </row>
    <row r="61193" spans="13:13" x14ac:dyDescent="0.2">
      <c r="M61193" s="14" t="str">
        <f>IF(H61193&gt;0,VLOOKUP(H61193,'Account List'!B$4:C$65536,2,FALSE),"")</f>
        <v/>
      </c>
    </row>
    <row r="61194" spans="13:13" x14ac:dyDescent="0.2">
      <c r="M61194" s="14" t="str">
        <f>IF(H61194&gt;0,VLOOKUP(H61194,'Account List'!B$4:C$65536,2,FALSE),"")</f>
        <v/>
      </c>
    </row>
    <row r="61195" spans="13:13" x14ac:dyDescent="0.2">
      <c r="M61195" s="14" t="str">
        <f>IF(H61195&gt;0,VLOOKUP(H61195,'Account List'!B$4:C$65536,2,FALSE),"")</f>
        <v/>
      </c>
    </row>
    <row r="61196" spans="13:13" x14ac:dyDescent="0.2">
      <c r="M61196" s="14" t="str">
        <f>IF(H61196&gt;0,VLOOKUP(H61196,'Account List'!B$4:C$65536,2,FALSE),"")</f>
        <v/>
      </c>
    </row>
    <row r="61197" spans="13:13" x14ac:dyDescent="0.2">
      <c r="M61197" s="14" t="str">
        <f>IF(H61197&gt;0,VLOOKUP(H61197,'Account List'!B$4:C$65536,2,FALSE),"")</f>
        <v/>
      </c>
    </row>
    <row r="61198" spans="13:13" x14ac:dyDescent="0.2">
      <c r="M61198" s="14" t="str">
        <f>IF(H61198&gt;0,VLOOKUP(H61198,'Account List'!B$4:C$65536,2,FALSE),"")</f>
        <v/>
      </c>
    </row>
    <row r="61199" spans="13:13" x14ac:dyDescent="0.2">
      <c r="M61199" s="14" t="str">
        <f>IF(H61199&gt;0,VLOOKUP(H61199,'Account List'!B$4:C$65536,2,FALSE),"")</f>
        <v/>
      </c>
    </row>
    <row r="61200" spans="13:13" x14ac:dyDescent="0.2">
      <c r="M61200" s="14" t="str">
        <f>IF(H61200&gt;0,VLOOKUP(H61200,'Account List'!B$4:C$65536,2,FALSE),"")</f>
        <v/>
      </c>
    </row>
    <row r="61201" spans="13:13" x14ac:dyDescent="0.2">
      <c r="M61201" s="14" t="str">
        <f>IF(H61201&gt;0,VLOOKUP(H61201,'Account List'!B$4:C$65536,2,FALSE),"")</f>
        <v/>
      </c>
    </row>
    <row r="61202" spans="13:13" x14ac:dyDescent="0.2">
      <c r="M61202" s="14" t="str">
        <f>IF(H61202&gt;0,VLOOKUP(H61202,'Account List'!B$4:C$65536,2,FALSE),"")</f>
        <v/>
      </c>
    </row>
    <row r="61203" spans="13:13" x14ac:dyDescent="0.2">
      <c r="M61203" s="14" t="str">
        <f>IF(H61203&gt;0,VLOOKUP(H61203,'Account List'!B$4:C$65536,2,FALSE),"")</f>
        <v/>
      </c>
    </row>
    <row r="61204" spans="13:13" x14ac:dyDescent="0.2">
      <c r="M61204" s="14" t="str">
        <f>IF(H61204&gt;0,VLOOKUP(H61204,'Account List'!B$4:C$65536,2,FALSE),"")</f>
        <v/>
      </c>
    </row>
    <row r="61205" spans="13:13" x14ac:dyDescent="0.2">
      <c r="M61205" s="14" t="str">
        <f>IF(H61205&gt;0,VLOOKUP(H61205,'Account List'!B$4:C$65536,2,FALSE),"")</f>
        <v/>
      </c>
    </row>
    <row r="61206" spans="13:13" x14ac:dyDescent="0.2">
      <c r="M61206" s="14" t="str">
        <f>IF(H61206&gt;0,VLOOKUP(H61206,'Account List'!B$4:C$65536,2,FALSE),"")</f>
        <v/>
      </c>
    </row>
    <row r="61207" spans="13:13" x14ac:dyDescent="0.2">
      <c r="M61207" s="14" t="str">
        <f>IF(H61207&gt;0,VLOOKUP(H61207,'Account List'!B$4:C$65536,2,FALSE),"")</f>
        <v/>
      </c>
    </row>
    <row r="61208" spans="13:13" x14ac:dyDescent="0.2">
      <c r="M61208" s="14" t="str">
        <f>IF(H61208&gt;0,VLOOKUP(H61208,'Account List'!B$4:C$65536,2,FALSE),"")</f>
        <v/>
      </c>
    </row>
    <row r="61209" spans="13:13" x14ac:dyDescent="0.2">
      <c r="M61209" s="14" t="str">
        <f>IF(H61209&gt;0,VLOOKUP(H61209,'Account List'!B$4:C$65536,2,FALSE),"")</f>
        <v/>
      </c>
    </row>
    <row r="61210" spans="13:13" x14ac:dyDescent="0.2">
      <c r="M61210" s="14" t="str">
        <f>IF(H61210&gt;0,VLOOKUP(H61210,'Account List'!B$4:C$65536,2,FALSE),"")</f>
        <v/>
      </c>
    </row>
    <row r="61211" spans="13:13" x14ac:dyDescent="0.2">
      <c r="M61211" s="14" t="str">
        <f>IF(H61211&gt;0,VLOOKUP(H61211,'Account List'!B$4:C$65536,2,FALSE),"")</f>
        <v/>
      </c>
    </row>
    <row r="61212" spans="13:13" x14ac:dyDescent="0.2">
      <c r="M61212" s="14" t="str">
        <f>IF(H61212&gt;0,VLOOKUP(H61212,'Account List'!B$4:C$65536,2,FALSE),"")</f>
        <v/>
      </c>
    </row>
    <row r="61213" spans="13:13" x14ac:dyDescent="0.2">
      <c r="M61213" s="14" t="str">
        <f>IF(H61213&gt;0,VLOOKUP(H61213,'Account List'!B$4:C$65536,2,FALSE),"")</f>
        <v/>
      </c>
    </row>
    <row r="61214" spans="13:13" x14ac:dyDescent="0.2">
      <c r="M61214" s="14" t="str">
        <f>IF(H61214&gt;0,VLOOKUP(H61214,'Account List'!B$4:C$65536,2,FALSE),"")</f>
        <v/>
      </c>
    </row>
    <row r="61215" spans="13:13" x14ac:dyDescent="0.2">
      <c r="M61215" s="14" t="str">
        <f>IF(H61215&gt;0,VLOOKUP(H61215,'Account List'!B$4:C$65536,2,FALSE),"")</f>
        <v/>
      </c>
    </row>
    <row r="61216" spans="13:13" x14ac:dyDescent="0.2">
      <c r="M61216" s="14" t="str">
        <f>IF(H61216&gt;0,VLOOKUP(H61216,'Account List'!B$4:C$65536,2,FALSE),"")</f>
        <v/>
      </c>
    </row>
    <row r="61217" spans="13:13" x14ac:dyDescent="0.2">
      <c r="M61217" s="14" t="str">
        <f>IF(H61217&gt;0,VLOOKUP(H61217,'Account List'!B$4:C$65536,2,FALSE),"")</f>
        <v/>
      </c>
    </row>
    <row r="61218" spans="13:13" x14ac:dyDescent="0.2">
      <c r="M61218" s="14" t="str">
        <f>IF(H61218&gt;0,VLOOKUP(H61218,'Account List'!B$4:C$65536,2,FALSE),"")</f>
        <v/>
      </c>
    </row>
    <row r="61219" spans="13:13" x14ac:dyDescent="0.2">
      <c r="M61219" s="14" t="str">
        <f>IF(H61219&gt;0,VLOOKUP(H61219,'Account List'!B$4:C$65536,2,FALSE),"")</f>
        <v/>
      </c>
    </row>
    <row r="61220" spans="13:13" x14ac:dyDescent="0.2">
      <c r="M61220" s="14" t="str">
        <f>IF(H61220&gt;0,VLOOKUP(H61220,'Account List'!B$4:C$65536,2,FALSE),"")</f>
        <v/>
      </c>
    </row>
    <row r="61221" spans="13:13" x14ac:dyDescent="0.2">
      <c r="M61221" s="14" t="str">
        <f>IF(H61221&gt;0,VLOOKUP(H61221,'Account List'!B$4:C$65536,2,FALSE),"")</f>
        <v/>
      </c>
    </row>
    <row r="61222" spans="13:13" x14ac:dyDescent="0.2">
      <c r="M61222" s="14" t="str">
        <f>IF(H61222&gt;0,VLOOKUP(H61222,'Account List'!B$4:C$65536,2,FALSE),"")</f>
        <v/>
      </c>
    </row>
    <row r="61223" spans="13:13" x14ac:dyDescent="0.2">
      <c r="M61223" s="14" t="str">
        <f>IF(H61223&gt;0,VLOOKUP(H61223,'Account List'!B$4:C$65536,2,FALSE),"")</f>
        <v/>
      </c>
    </row>
    <row r="61224" spans="13:13" x14ac:dyDescent="0.2">
      <c r="M61224" s="14" t="str">
        <f>IF(H61224&gt;0,VLOOKUP(H61224,'Account List'!B$4:C$65536,2,FALSE),"")</f>
        <v/>
      </c>
    </row>
    <row r="61225" spans="13:13" x14ac:dyDescent="0.2">
      <c r="M61225" s="14" t="str">
        <f>IF(H61225&gt;0,VLOOKUP(H61225,'Account List'!B$4:C$65536,2,FALSE),"")</f>
        <v/>
      </c>
    </row>
    <row r="61226" spans="13:13" x14ac:dyDescent="0.2">
      <c r="M61226" s="14" t="str">
        <f>IF(H61226&gt;0,VLOOKUP(H61226,'Account List'!B$4:C$65536,2,FALSE),"")</f>
        <v/>
      </c>
    </row>
    <row r="61227" spans="13:13" x14ac:dyDescent="0.2">
      <c r="M61227" s="14" t="str">
        <f>IF(H61227&gt;0,VLOOKUP(H61227,'Account List'!B$4:C$65536,2,FALSE),"")</f>
        <v/>
      </c>
    </row>
    <row r="61228" spans="13:13" x14ac:dyDescent="0.2">
      <c r="M61228" s="14" t="str">
        <f>IF(H61228&gt;0,VLOOKUP(H61228,'Account List'!B$4:C$65536,2,FALSE),"")</f>
        <v/>
      </c>
    </row>
    <row r="61229" spans="13:13" x14ac:dyDescent="0.2">
      <c r="M61229" s="14" t="str">
        <f>IF(H61229&gt;0,VLOOKUP(H61229,'Account List'!B$4:C$65536,2,FALSE),"")</f>
        <v/>
      </c>
    </row>
    <row r="61230" spans="13:13" x14ac:dyDescent="0.2">
      <c r="M61230" s="14" t="str">
        <f>IF(H61230&gt;0,VLOOKUP(H61230,'Account List'!B$4:C$65536,2,FALSE),"")</f>
        <v/>
      </c>
    </row>
    <row r="61231" spans="13:13" x14ac:dyDescent="0.2">
      <c r="M61231" s="14" t="str">
        <f>IF(H61231&gt;0,VLOOKUP(H61231,'Account List'!B$4:C$65536,2,FALSE),"")</f>
        <v/>
      </c>
    </row>
    <row r="61232" spans="13:13" x14ac:dyDescent="0.2">
      <c r="M61232" s="14" t="str">
        <f>IF(H61232&gt;0,VLOOKUP(H61232,'Account List'!B$4:C$65536,2,FALSE),"")</f>
        <v/>
      </c>
    </row>
    <row r="61233" spans="13:13" x14ac:dyDescent="0.2">
      <c r="M61233" s="14" t="str">
        <f>IF(H61233&gt;0,VLOOKUP(H61233,'Account List'!B$4:C$65536,2,FALSE),"")</f>
        <v/>
      </c>
    </row>
    <row r="61234" spans="13:13" x14ac:dyDescent="0.2">
      <c r="M61234" s="14" t="str">
        <f>IF(H61234&gt;0,VLOOKUP(H61234,'Account List'!B$4:C$65536,2,FALSE),"")</f>
        <v/>
      </c>
    </row>
    <row r="61235" spans="13:13" x14ac:dyDescent="0.2">
      <c r="M61235" s="14" t="str">
        <f>IF(H61235&gt;0,VLOOKUP(H61235,'Account List'!B$4:C$65536,2,FALSE),"")</f>
        <v/>
      </c>
    </row>
    <row r="61236" spans="13:13" x14ac:dyDescent="0.2">
      <c r="M61236" s="14" t="str">
        <f>IF(H61236&gt;0,VLOOKUP(H61236,'Account List'!B$4:C$65536,2,FALSE),"")</f>
        <v/>
      </c>
    </row>
    <row r="61237" spans="13:13" x14ac:dyDescent="0.2">
      <c r="M61237" s="14" t="str">
        <f>IF(H61237&gt;0,VLOOKUP(H61237,'Account List'!B$4:C$65536,2,FALSE),"")</f>
        <v/>
      </c>
    </row>
    <row r="61238" spans="13:13" x14ac:dyDescent="0.2">
      <c r="M61238" s="14" t="str">
        <f>IF(H61238&gt;0,VLOOKUP(H61238,'Account List'!B$4:C$65536,2,FALSE),"")</f>
        <v/>
      </c>
    </row>
    <row r="61239" spans="13:13" x14ac:dyDescent="0.2">
      <c r="M61239" s="14" t="str">
        <f>IF(H61239&gt;0,VLOOKUP(H61239,'Account List'!B$4:C$65536,2,FALSE),"")</f>
        <v/>
      </c>
    </row>
    <row r="61240" spans="13:13" x14ac:dyDescent="0.2">
      <c r="M61240" s="14" t="str">
        <f>IF(H61240&gt;0,VLOOKUP(H61240,'Account List'!B$4:C$65536,2,FALSE),"")</f>
        <v/>
      </c>
    </row>
    <row r="61241" spans="13:13" x14ac:dyDescent="0.2">
      <c r="M61241" s="14" t="str">
        <f>IF(H61241&gt;0,VLOOKUP(H61241,'Account List'!B$4:C$65536,2,FALSE),"")</f>
        <v/>
      </c>
    </row>
    <row r="61242" spans="13:13" x14ac:dyDescent="0.2">
      <c r="M61242" s="14" t="str">
        <f>IF(H61242&gt;0,VLOOKUP(H61242,'Account List'!B$4:C$65536,2,FALSE),"")</f>
        <v/>
      </c>
    </row>
    <row r="61243" spans="13:13" x14ac:dyDescent="0.2">
      <c r="M61243" s="14" t="str">
        <f>IF(H61243&gt;0,VLOOKUP(H61243,'Account List'!B$4:C$65536,2,FALSE),"")</f>
        <v/>
      </c>
    </row>
    <row r="61244" spans="13:13" x14ac:dyDescent="0.2">
      <c r="M61244" s="14" t="str">
        <f>IF(H61244&gt;0,VLOOKUP(H61244,'Account List'!B$4:C$65536,2,FALSE),"")</f>
        <v/>
      </c>
    </row>
    <row r="61245" spans="13:13" x14ac:dyDescent="0.2">
      <c r="M61245" s="14" t="str">
        <f>IF(H61245&gt;0,VLOOKUP(H61245,'Account List'!B$4:C$65536,2,FALSE),"")</f>
        <v/>
      </c>
    </row>
    <row r="61246" spans="13:13" x14ac:dyDescent="0.2">
      <c r="M61246" s="14" t="str">
        <f>IF(H61246&gt;0,VLOOKUP(H61246,'Account List'!B$4:C$65536,2,FALSE),"")</f>
        <v/>
      </c>
    </row>
    <row r="61247" spans="13:13" x14ac:dyDescent="0.2">
      <c r="M61247" s="14" t="str">
        <f>IF(H61247&gt;0,VLOOKUP(H61247,'Account List'!B$4:C$65536,2,FALSE),"")</f>
        <v/>
      </c>
    </row>
    <row r="61248" spans="13:13" x14ac:dyDescent="0.2">
      <c r="M61248" s="14" t="str">
        <f>IF(H61248&gt;0,VLOOKUP(H61248,'Account List'!B$4:C$65536,2,FALSE),"")</f>
        <v/>
      </c>
    </row>
    <row r="61249" spans="13:13" x14ac:dyDescent="0.2">
      <c r="M61249" s="14" t="str">
        <f>IF(H61249&gt;0,VLOOKUP(H61249,'Account List'!B$4:C$65536,2,FALSE),"")</f>
        <v/>
      </c>
    </row>
    <row r="61250" spans="13:13" x14ac:dyDescent="0.2">
      <c r="M61250" s="14" t="str">
        <f>IF(H61250&gt;0,VLOOKUP(H61250,'Account List'!B$4:C$65536,2,FALSE),"")</f>
        <v/>
      </c>
    </row>
    <row r="61251" spans="13:13" x14ac:dyDescent="0.2">
      <c r="M61251" s="14" t="str">
        <f>IF(H61251&gt;0,VLOOKUP(H61251,'Account List'!B$4:C$65536,2,FALSE),"")</f>
        <v/>
      </c>
    </row>
    <row r="61252" spans="13:13" x14ac:dyDescent="0.2">
      <c r="M61252" s="14" t="str">
        <f>IF(H61252&gt;0,VLOOKUP(H61252,'Account List'!B$4:C$65536,2,FALSE),"")</f>
        <v/>
      </c>
    </row>
    <row r="61253" spans="13:13" x14ac:dyDescent="0.2">
      <c r="M61253" s="14" t="str">
        <f>IF(H61253&gt;0,VLOOKUP(H61253,'Account List'!B$4:C$65536,2,FALSE),"")</f>
        <v/>
      </c>
    </row>
    <row r="61254" spans="13:13" x14ac:dyDescent="0.2">
      <c r="M61254" s="14" t="str">
        <f>IF(H61254&gt;0,VLOOKUP(H61254,'Account List'!B$4:C$65536,2,FALSE),"")</f>
        <v/>
      </c>
    </row>
    <row r="61255" spans="13:13" x14ac:dyDescent="0.2">
      <c r="M61255" s="14" t="str">
        <f>IF(H61255&gt;0,VLOOKUP(H61255,'Account List'!B$4:C$65536,2,FALSE),"")</f>
        <v/>
      </c>
    </row>
    <row r="61256" spans="13:13" x14ac:dyDescent="0.2">
      <c r="M61256" s="14" t="str">
        <f>IF(H61256&gt;0,VLOOKUP(H61256,'Account List'!B$4:C$65536,2,FALSE),"")</f>
        <v/>
      </c>
    </row>
    <row r="61257" spans="13:13" x14ac:dyDescent="0.2">
      <c r="M61257" s="14" t="str">
        <f>IF(H61257&gt;0,VLOOKUP(H61257,'Account List'!B$4:C$65536,2,FALSE),"")</f>
        <v/>
      </c>
    </row>
    <row r="61258" spans="13:13" x14ac:dyDescent="0.2">
      <c r="M61258" s="14" t="str">
        <f>IF(H61258&gt;0,VLOOKUP(H61258,'Account List'!B$4:C$65536,2,FALSE),"")</f>
        <v/>
      </c>
    </row>
    <row r="61259" spans="13:13" x14ac:dyDescent="0.2">
      <c r="M61259" s="14" t="str">
        <f>IF(H61259&gt;0,VLOOKUP(H61259,'Account List'!B$4:C$65536,2,FALSE),"")</f>
        <v/>
      </c>
    </row>
    <row r="61260" spans="13:13" x14ac:dyDescent="0.2">
      <c r="M61260" s="14" t="str">
        <f>IF(H61260&gt;0,VLOOKUP(H61260,'Account List'!B$4:C$65536,2,FALSE),"")</f>
        <v/>
      </c>
    </row>
    <row r="61261" spans="13:13" x14ac:dyDescent="0.2">
      <c r="M61261" s="14" t="str">
        <f>IF(H61261&gt;0,VLOOKUP(H61261,'Account List'!B$4:C$65536,2,FALSE),"")</f>
        <v/>
      </c>
    </row>
    <row r="61262" spans="13:13" x14ac:dyDescent="0.2">
      <c r="M61262" s="14" t="str">
        <f>IF(H61262&gt;0,VLOOKUP(H61262,'Account List'!B$4:C$65536,2,FALSE),"")</f>
        <v/>
      </c>
    </row>
    <row r="61263" spans="13:13" x14ac:dyDescent="0.2">
      <c r="M61263" s="14" t="str">
        <f>IF(H61263&gt;0,VLOOKUP(H61263,'Account List'!B$4:C$65536,2,FALSE),"")</f>
        <v/>
      </c>
    </row>
    <row r="61264" spans="13:13" x14ac:dyDescent="0.2">
      <c r="M61264" s="14" t="str">
        <f>IF(H61264&gt;0,VLOOKUP(H61264,'Account List'!B$4:C$65536,2,FALSE),"")</f>
        <v/>
      </c>
    </row>
    <row r="61265" spans="13:13" x14ac:dyDescent="0.2">
      <c r="M61265" s="14" t="str">
        <f>IF(H61265&gt;0,VLOOKUP(H61265,'Account List'!B$4:C$65536,2,FALSE),"")</f>
        <v/>
      </c>
    </row>
    <row r="61266" spans="13:13" x14ac:dyDescent="0.2">
      <c r="M61266" s="14" t="str">
        <f>IF(H61266&gt;0,VLOOKUP(H61266,'Account List'!B$4:C$65536,2,FALSE),"")</f>
        <v/>
      </c>
    </row>
    <row r="61267" spans="13:13" x14ac:dyDescent="0.2">
      <c r="M61267" s="14" t="str">
        <f>IF(H61267&gt;0,VLOOKUP(H61267,'Account List'!B$4:C$65536,2,FALSE),"")</f>
        <v/>
      </c>
    </row>
    <row r="61268" spans="13:13" x14ac:dyDescent="0.2">
      <c r="M61268" s="14" t="str">
        <f>IF(H61268&gt;0,VLOOKUP(H61268,'Account List'!B$4:C$65536,2,FALSE),"")</f>
        <v/>
      </c>
    </row>
    <row r="61269" spans="13:13" x14ac:dyDescent="0.2">
      <c r="M61269" s="14" t="str">
        <f>IF(H61269&gt;0,VLOOKUP(H61269,'Account List'!B$4:C$65536,2,FALSE),"")</f>
        <v/>
      </c>
    </row>
    <row r="61270" spans="13:13" x14ac:dyDescent="0.2">
      <c r="M61270" s="14" t="str">
        <f>IF(H61270&gt;0,VLOOKUP(H61270,'Account List'!B$4:C$65536,2,FALSE),"")</f>
        <v/>
      </c>
    </row>
    <row r="61271" spans="13:13" x14ac:dyDescent="0.2">
      <c r="M61271" s="14" t="str">
        <f>IF(H61271&gt;0,VLOOKUP(H61271,'Account List'!B$4:C$65536,2,FALSE),"")</f>
        <v/>
      </c>
    </row>
    <row r="61272" spans="13:13" x14ac:dyDescent="0.2">
      <c r="M61272" s="14" t="str">
        <f>IF(H61272&gt;0,VLOOKUP(H61272,'Account List'!B$4:C$65536,2,FALSE),"")</f>
        <v/>
      </c>
    </row>
    <row r="61273" spans="13:13" x14ac:dyDescent="0.2">
      <c r="M61273" s="14" t="str">
        <f>IF(H61273&gt;0,VLOOKUP(H61273,'Account List'!B$4:C$65536,2,FALSE),"")</f>
        <v/>
      </c>
    </row>
    <row r="61274" spans="13:13" x14ac:dyDescent="0.2">
      <c r="M61274" s="14" t="str">
        <f>IF(H61274&gt;0,VLOOKUP(H61274,'Account List'!B$4:C$65536,2,FALSE),"")</f>
        <v/>
      </c>
    </row>
    <row r="61275" spans="13:13" x14ac:dyDescent="0.2">
      <c r="M61275" s="14" t="str">
        <f>IF(H61275&gt;0,VLOOKUP(H61275,'Account List'!B$4:C$65536,2,FALSE),"")</f>
        <v/>
      </c>
    </row>
    <row r="61276" spans="13:13" x14ac:dyDescent="0.2">
      <c r="M61276" s="14" t="str">
        <f>IF(H61276&gt;0,VLOOKUP(H61276,'Account List'!B$4:C$65536,2,FALSE),"")</f>
        <v/>
      </c>
    </row>
    <row r="61277" spans="13:13" x14ac:dyDescent="0.2">
      <c r="M61277" s="14" t="str">
        <f>IF(H61277&gt;0,VLOOKUP(H61277,'Account List'!B$4:C$65536,2,FALSE),"")</f>
        <v/>
      </c>
    </row>
    <row r="61278" spans="13:13" x14ac:dyDescent="0.2">
      <c r="M61278" s="14" t="str">
        <f>IF(H61278&gt;0,VLOOKUP(H61278,'Account List'!B$4:C$65536,2,FALSE),"")</f>
        <v/>
      </c>
    </row>
    <row r="61279" spans="13:13" x14ac:dyDescent="0.2">
      <c r="M61279" s="14" t="str">
        <f>IF(H61279&gt;0,VLOOKUP(H61279,'Account List'!B$4:C$65536,2,FALSE),"")</f>
        <v/>
      </c>
    </row>
    <row r="61280" spans="13:13" x14ac:dyDescent="0.2">
      <c r="M61280" s="14" t="str">
        <f>IF(H61280&gt;0,VLOOKUP(H61280,'Account List'!B$4:C$65536,2,FALSE),"")</f>
        <v/>
      </c>
    </row>
    <row r="61281" spans="13:13" x14ac:dyDescent="0.2">
      <c r="M61281" s="14" t="str">
        <f>IF(H61281&gt;0,VLOOKUP(H61281,'Account List'!B$4:C$65536,2,FALSE),"")</f>
        <v/>
      </c>
    </row>
    <row r="61282" spans="13:13" x14ac:dyDescent="0.2">
      <c r="M61282" s="14" t="str">
        <f>IF(H61282&gt;0,VLOOKUP(H61282,'Account List'!B$4:C$65536,2,FALSE),"")</f>
        <v/>
      </c>
    </row>
    <row r="61283" spans="13:13" x14ac:dyDescent="0.2">
      <c r="M61283" s="14" t="str">
        <f>IF(H61283&gt;0,VLOOKUP(H61283,'Account List'!B$4:C$65536,2,FALSE),"")</f>
        <v/>
      </c>
    </row>
    <row r="61284" spans="13:13" x14ac:dyDescent="0.2">
      <c r="M61284" s="14" t="str">
        <f>IF(H61284&gt;0,VLOOKUP(H61284,'Account List'!B$4:C$65536,2,FALSE),"")</f>
        <v/>
      </c>
    </row>
    <row r="61285" spans="13:13" x14ac:dyDescent="0.2">
      <c r="M61285" s="14" t="str">
        <f>IF(H61285&gt;0,VLOOKUP(H61285,'Account List'!B$4:C$65536,2,FALSE),"")</f>
        <v/>
      </c>
    </row>
    <row r="61286" spans="13:13" x14ac:dyDescent="0.2">
      <c r="M61286" s="14" t="str">
        <f>IF(H61286&gt;0,VLOOKUP(H61286,'Account List'!B$4:C$65536,2,FALSE),"")</f>
        <v/>
      </c>
    </row>
    <row r="61287" spans="13:13" x14ac:dyDescent="0.2">
      <c r="M61287" s="14" t="str">
        <f>IF(H61287&gt;0,VLOOKUP(H61287,'Account List'!B$4:C$65536,2,FALSE),"")</f>
        <v/>
      </c>
    </row>
    <row r="61288" spans="13:13" x14ac:dyDescent="0.2">
      <c r="M61288" s="14" t="str">
        <f>IF(H61288&gt;0,VLOOKUP(H61288,'Account List'!B$4:C$65536,2,FALSE),"")</f>
        <v/>
      </c>
    </row>
    <row r="61289" spans="13:13" x14ac:dyDescent="0.2">
      <c r="M61289" s="14" t="str">
        <f>IF(H61289&gt;0,VLOOKUP(H61289,'Account List'!B$4:C$65536,2,FALSE),"")</f>
        <v/>
      </c>
    </row>
    <row r="61290" spans="13:13" x14ac:dyDescent="0.2">
      <c r="M61290" s="14" t="str">
        <f>IF(H61290&gt;0,VLOOKUP(H61290,'Account List'!B$4:C$65536,2,FALSE),"")</f>
        <v/>
      </c>
    </row>
    <row r="61291" spans="13:13" x14ac:dyDescent="0.2">
      <c r="M61291" s="14" t="str">
        <f>IF(H61291&gt;0,VLOOKUP(H61291,'Account List'!B$4:C$65536,2,FALSE),"")</f>
        <v/>
      </c>
    </row>
    <row r="61292" spans="13:13" x14ac:dyDescent="0.2">
      <c r="M61292" s="14" t="str">
        <f>IF(H61292&gt;0,VLOOKUP(H61292,'Account List'!B$4:C$65536,2,FALSE),"")</f>
        <v/>
      </c>
    </row>
    <row r="61293" spans="13:13" x14ac:dyDescent="0.2">
      <c r="M61293" s="14" t="str">
        <f>IF(H61293&gt;0,VLOOKUP(H61293,'Account List'!B$4:C$65536,2,FALSE),"")</f>
        <v/>
      </c>
    </row>
    <row r="61294" spans="13:13" x14ac:dyDescent="0.2">
      <c r="M61294" s="14" t="str">
        <f>IF(H61294&gt;0,VLOOKUP(H61294,'Account List'!B$4:C$65536,2,FALSE),"")</f>
        <v/>
      </c>
    </row>
    <row r="61295" spans="13:13" x14ac:dyDescent="0.2">
      <c r="M61295" s="14" t="str">
        <f>IF(H61295&gt;0,VLOOKUP(H61295,'Account List'!B$4:C$65536,2,FALSE),"")</f>
        <v/>
      </c>
    </row>
    <row r="61296" spans="13:13" x14ac:dyDescent="0.2">
      <c r="M61296" s="14" t="str">
        <f>IF(H61296&gt;0,VLOOKUP(H61296,'Account List'!B$4:C$65536,2,FALSE),"")</f>
        <v/>
      </c>
    </row>
    <row r="61297" spans="13:13" x14ac:dyDescent="0.2">
      <c r="M61297" s="14" t="str">
        <f>IF(H61297&gt;0,VLOOKUP(H61297,'Account List'!B$4:C$65536,2,FALSE),"")</f>
        <v/>
      </c>
    </row>
    <row r="61298" spans="13:13" x14ac:dyDescent="0.2">
      <c r="M61298" s="14" t="str">
        <f>IF(H61298&gt;0,VLOOKUP(H61298,'Account List'!B$4:C$65536,2,FALSE),"")</f>
        <v/>
      </c>
    </row>
    <row r="61299" spans="13:13" x14ac:dyDescent="0.2">
      <c r="M61299" s="14" t="str">
        <f>IF(H61299&gt;0,VLOOKUP(H61299,'Account List'!B$4:C$65536,2,FALSE),"")</f>
        <v/>
      </c>
    </row>
    <row r="61300" spans="13:13" x14ac:dyDescent="0.2">
      <c r="M61300" s="14" t="str">
        <f>IF(H61300&gt;0,VLOOKUP(H61300,'Account List'!B$4:C$65536,2,FALSE),"")</f>
        <v/>
      </c>
    </row>
    <row r="61301" spans="13:13" x14ac:dyDescent="0.2">
      <c r="M61301" s="14" t="str">
        <f>IF(H61301&gt;0,VLOOKUP(H61301,'Account List'!B$4:C$65536,2,FALSE),"")</f>
        <v/>
      </c>
    </row>
    <row r="61302" spans="13:13" x14ac:dyDescent="0.2">
      <c r="M61302" s="14" t="str">
        <f>IF(H61302&gt;0,VLOOKUP(H61302,'Account List'!B$4:C$65536,2,FALSE),"")</f>
        <v/>
      </c>
    </row>
    <row r="61303" spans="13:13" x14ac:dyDescent="0.2">
      <c r="M61303" s="14" t="str">
        <f>IF(H61303&gt;0,VLOOKUP(H61303,'Account List'!B$4:C$65536,2,FALSE),"")</f>
        <v/>
      </c>
    </row>
    <row r="61304" spans="13:13" x14ac:dyDescent="0.2">
      <c r="M61304" s="14" t="str">
        <f>IF(H61304&gt;0,VLOOKUP(H61304,'Account List'!B$4:C$65536,2,FALSE),"")</f>
        <v/>
      </c>
    </row>
    <row r="61305" spans="13:13" x14ac:dyDescent="0.2">
      <c r="M61305" s="14" t="str">
        <f>IF(H61305&gt;0,VLOOKUP(H61305,'Account List'!B$4:C$65536,2,FALSE),"")</f>
        <v/>
      </c>
    </row>
    <row r="61306" spans="13:13" x14ac:dyDescent="0.2">
      <c r="M61306" s="14" t="str">
        <f>IF(H61306&gt;0,VLOOKUP(H61306,'Account List'!B$4:C$65536,2,FALSE),"")</f>
        <v/>
      </c>
    </row>
    <row r="61307" spans="13:13" x14ac:dyDescent="0.2">
      <c r="M61307" s="14" t="str">
        <f>IF(H61307&gt;0,VLOOKUP(H61307,'Account List'!B$4:C$65536,2,FALSE),"")</f>
        <v/>
      </c>
    </row>
    <row r="61308" spans="13:13" x14ac:dyDescent="0.2">
      <c r="M61308" s="14" t="str">
        <f>IF(H61308&gt;0,VLOOKUP(H61308,'Account List'!B$4:C$65536,2,FALSE),"")</f>
        <v/>
      </c>
    </row>
    <row r="61309" spans="13:13" x14ac:dyDescent="0.2">
      <c r="M61309" s="14" t="str">
        <f>IF(H61309&gt;0,VLOOKUP(H61309,'Account List'!B$4:C$65536,2,FALSE),"")</f>
        <v/>
      </c>
    </row>
    <row r="61310" spans="13:13" x14ac:dyDescent="0.2">
      <c r="M61310" s="14" t="str">
        <f>IF(H61310&gt;0,VLOOKUP(H61310,'Account List'!B$4:C$65536,2,FALSE),"")</f>
        <v/>
      </c>
    </row>
    <row r="61311" spans="13:13" x14ac:dyDescent="0.2">
      <c r="M61311" s="14" t="str">
        <f>IF(H61311&gt;0,VLOOKUP(H61311,'Account List'!B$4:C$65536,2,FALSE),"")</f>
        <v/>
      </c>
    </row>
    <row r="61312" spans="13:13" x14ac:dyDescent="0.2">
      <c r="M61312" s="14" t="str">
        <f>IF(H61312&gt;0,VLOOKUP(H61312,'Account List'!B$4:C$65536,2,FALSE),"")</f>
        <v/>
      </c>
    </row>
    <row r="61313" spans="13:13" x14ac:dyDescent="0.2">
      <c r="M61313" s="14" t="str">
        <f>IF(H61313&gt;0,VLOOKUP(H61313,'Account List'!B$4:C$65536,2,FALSE),"")</f>
        <v/>
      </c>
    </row>
    <row r="61314" spans="13:13" x14ac:dyDescent="0.2">
      <c r="M61314" s="14" t="str">
        <f>IF(H61314&gt;0,VLOOKUP(H61314,'Account List'!B$4:C$65536,2,FALSE),"")</f>
        <v/>
      </c>
    </row>
    <row r="61315" spans="13:13" x14ac:dyDescent="0.2">
      <c r="M61315" s="14" t="str">
        <f>IF(H61315&gt;0,VLOOKUP(H61315,'Account List'!B$4:C$65536,2,FALSE),"")</f>
        <v/>
      </c>
    </row>
    <row r="61316" spans="13:13" x14ac:dyDescent="0.2">
      <c r="M61316" s="14" t="str">
        <f>IF(H61316&gt;0,VLOOKUP(H61316,'Account List'!B$4:C$65536,2,FALSE),"")</f>
        <v/>
      </c>
    </row>
    <row r="61317" spans="13:13" x14ac:dyDescent="0.2">
      <c r="M61317" s="14" t="str">
        <f>IF(H61317&gt;0,VLOOKUP(H61317,'Account List'!B$4:C$65536,2,FALSE),"")</f>
        <v/>
      </c>
    </row>
    <row r="61318" spans="13:13" x14ac:dyDescent="0.2">
      <c r="M61318" s="14" t="str">
        <f>IF(H61318&gt;0,VLOOKUP(H61318,'Account List'!B$4:C$65536,2,FALSE),"")</f>
        <v/>
      </c>
    </row>
    <row r="61319" spans="13:13" x14ac:dyDescent="0.2">
      <c r="M61319" s="14" t="str">
        <f>IF(H61319&gt;0,VLOOKUP(H61319,'Account List'!B$4:C$65536,2,FALSE),"")</f>
        <v/>
      </c>
    </row>
    <row r="61320" spans="13:13" x14ac:dyDescent="0.2">
      <c r="M61320" s="14" t="str">
        <f>IF(H61320&gt;0,VLOOKUP(H61320,'Account List'!B$4:C$65536,2,FALSE),"")</f>
        <v/>
      </c>
    </row>
    <row r="61321" spans="13:13" x14ac:dyDescent="0.2">
      <c r="M61321" s="14" t="str">
        <f>IF(H61321&gt;0,VLOOKUP(H61321,'Account List'!B$4:C$65536,2,FALSE),"")</f>
        <v/>
      </c>
    </row>
    <row r="61322" spans="13:13" x14ac:dyDescent="0.2">
      <c r="M61322" s="14" t="str">
        <f>IF(H61322&gt;0,VLOOKUP(H61322,'Account List'!B$4:C$65536,2,FALSE),"")</f>
        <v/>
      </c>
    </row>
    <row r="61323" spans="13:13" x14ac:dyDescent="0.2">
      <c r="M61323" s="14" t="str">
        <f>IF(H61323&gt;0,VLOOKUP(H61323,'Account List'!B$4:C$65536,2,FALSE),"")</f>
        <v/>
      </c>
    </row>
    <row r="61324" spans="13:13" x14ac:dyDescent="0.2">
      <c r="M61324" s="14" t="str">
        <f>IF(H61324&gt;0,VLOOKUP(H61324,'Account List'!B$4:C$65536,2,FALSE),"")</f>
        <v/>
      </c>
    </row>
    <row r="61325" spans="13:13" x14ac:dyDescent="0.2">
      <c r="M61325" s="14" t="str">
        <f>IF(H61325&gt;0,VLOOKUP(H61325,'Account List'!B$4:C$65536,2,FALSE),"")</f>
        <v/>
      </c>
    </row>
    <row r="61326" spans="13:13" x14ac:dyDescent="0.2">
      <c r="M61326" s="14" t="str">
        <f>IF(H61326&gt;0,VLOOKUP(H61326,'Account List'!B$4:C$65536,2,FALSE),"")</f>
        <v/>
      </c>
    </row>
    <row r="61327" spans="13:13" x14ac:dyDescent="0.2">
      <c r="M61327" s="14" t="str">
        <f>IF(H61327&gt;0,VLOOKUP(H61327,'Account List'!B$4:C$65536,2,FALSE),"")</f>
        <v/>
      </c>
    </row>
    <row r="61328" spans="13:13" x14ac:dyDescent="0.2">
      <c r="M61328" s="14" t="str">
        <f>IF(H61328&gt;0,VLOOKUP(H61328,'Account List'!B$4:C$65536,2,FALSE),"")</f>
        <v/>
      </c>
    </row>
    <row r="61329" spans="13:13" x14ac:dyDescent="0.2">
      <c r="M61329" s="14" t="str">
        <f>IF(H61329&gt;0,VLOOKUP(H61329,'Account List'!B$4:C$65536,2,FALSE),"")</f>
        <v/>
      </c>
    </row>
    <row r="61330" spans="13:13" x14ac:dyDescent="0.2">
      <c r="M61330" s="14" t="str">
        <f>IF(H61330&gt;0,VLOOKUP(H61330,'Account List'!B$4:C$65536,2,FALSE),"")</f>
        <v/>
      </c>
    </row>
    <row r="61331" spans="13:13" x14ac:dyDescent="0.2">
      <c r="M61331" s="14" t="str">
        <f>IF(H61331&gt;0,VLOOKUP(H61331,'Account List'!B$4:C$65536,2,FALSE),"")</f>
        <v/>
      </c>
    </row>
    <row r="61332" spans="13:13" x14ac:dyDescent="0.2">
      <c r="M61332" s="14" t="str">
        <f>IF(H61332&gt;0,VLOOKUP(H61332,'Account List'!B$4:C$65536,2,FALSE),"")</f>
        <v/>
      </c>
    </row>
    <row r="61333" spans="13:13" x14ac:dyDescent="0.2">
      <c r="M61333" s="14" t="str">
        <f>IF(H61333&gt;0,VLOOKUP(H61333,'Account List'!B$4:C$65536,2,FALSE),"")</f>
        <v/>
      </c>
    </row>
    <row r="61334" spans="13:13" x14ac:dyDescent="0.2">
      <c r="M61334" s="14" t="str">
        <f>IF(H61334&gt;0,VLOOKUP(H61334,'Account List'!B$4:C$65536,2,FALSE),"")</f>
        <v/>
      </c>
    </row>
    <row r="61335" spans="13:13" x14ac:dyDescent="0.2">
      <c r="M61335" s="14" t="str">
        <f>IF(H61335&gt;0,VLOOKUP(H61335,'Account List'!B$4:C$65536,2,FALSE),"")</f>
        <v/>
      </c>
    </row>
    <row r="61336" spans="13:13" x14ac:dyDescent="0.2">
      <c r="M61336" s="14" t="str">
        <f>IF(H61336&gt;0,VLOOKUP(H61336,'Account List'!B$4:C$65536,2,FALSE),"")</f>
        <v/>
      </c>
    </row>
    <row r="61337" spans="13:13" x14ac:dyDescent="0.2">
      <c r="M61337" s="14" t="str">
        <f>IF(H61337&gt;0,VLOOKUP(H61337,'Account List'!B$4:C$65536,2,FALSE),"")</f>
        <v/>
      </c>
    </row>
    <row r="61338" spans="13:13" x14ac:dyDescent="0.2">
      <c r="M61338" s="14" t="str">
        <f>IF(H61338&gt;0,VLOOKUP(H61338,'Account List'!B$4:C$65536,2,FALSE),"")</f>
        <v/>
      </c>
    </row>
    <row r="61339" spans="13:13" x14ac:dyDescent="0.2">
      <c r="M61339" s="14" t="str">
        <f>IF(H61339&gt;0,VLOOKUP(H61339,'Account List'!B$4:C$65536,2,FALSE),"")</f>
        <v/>
      </c>
    </row>
    <row r="61340" spans="13:13" x14ac:dyDescent="0.2">
      <c r="M61340" s="14" t="str">
        <f>IF(H61340&gt;0,VLOOKUP(H61340,'Account List'!B$4:C$65536,2,FALSE),"")</f>
        <v/>
      </c>
    </row>
    <row r="61341" spans="13:13" x14ac:dyDescent="0.2">
      <c r="M61341" s="14" t="str">
        <f>IF(H61341&gt;0,VLOOKUP(H61341,'Account List'!B$4:C$65536,2,FALSE),"")</f>
        <v/>
      </c>
    </row>
    <row r="61342" spans="13:13" x14ac:dyDescent="0.2">
      <c r="M61342" s="14" t="str">
        <f>IF(H61342&gt;0,VLOOKUP(H61342,'Account List'!B$4:C$65536,2,FALSE),"")</f>
        <v/>
      </c>
    </row>
    <row r="61343" spans="13:13" x14ac:dyDescent="0.2">
      <c r="M61343" s="14" t="str">
        <f>IF(H61343&gt;0,VLOOKUP(H61343,'Account List'!B$4:C$65536,2,FALSE),"")</f>
        <v/>
      </c>
    </row>
    <row r="61344" spans="13:13" x14ac:dyDescent="0.2">
      <c r="M61344" s="14" t="str">
        <f>IF(H61344&gt;0,VLOOKUP(H61344,'Account List'!B$4:C$65536,2,FALSE),"")</f>
        <v/>
      </c>
    </row>
    <row r="61345" spans="13:13" x14ac:dyDescent="0.2">
      <c r="M61345" s="14" t="str">
        <f>IF(H61345&gt;0,VLOOKUP(H61345,'Account List'!B$4:C$65536,2,FALSE),"")</f>
        <v/>
      </c>
    </row>
    <row r="61346" spans="13:13" x14ac:dyDescent="0.2">
      <c r="M61346" s="14" t="str">
        <f>IF(H61346&gt;0,VLOOKUP(H61346,'Account List'!B$4:C$65536,2,FALSE),"")</f>
        <v/>
      </c>
    </row>
    <row r="61347" spans="13:13" x14ac:dyDescent="0.2">
      <c r="M61347" s="14" t="str">
        <f>IF(H61347&gt;0,VLOOKUP(H61347,'Account List'!B$4:C$65536,2,FALSE),"")</f>
        <v/>
      </c>
    </row>
    <row r="61348" spans="13:13" x14ac:dyDescent="0.2">
      <c r="M61348" s="14" t="str">
        <f>IF(H61348&gt;0,VLOOKUP(H61348,'Account List'!B$4:C$65536,2,FALSE),"")</f>
        <v/>
      </c>
    </row>
    <row r="61349" spans="13:13" x14ac:dyDescent="0.2">
      <c r="M61349" s="14" t="str">
        <f>IF(H61349&gt;0,VLOOKUP(H61349,'Account List'!B$4:C$65536,2,FALSE),"")</f>
        <v/>
      </c>
    </row>
    <row r="61350" spans="13:13" x14ac:dyDescent="0.2">
      <c r="M61350" s="14" t="str">
        <f>IF(H61350&gt;0,VLOOKUP(H61350,'Account List'!B$4:C$65536,2,FALSE),"")</f>
        <v/>
      </c>
    </row>
    <row r="61351" spans="13:13" x14ac:dyDescent="0.2">
      <c r="M61351" s="14" t="str">
        <f>IF(H61351&gt;0,VLOOKUP(H61351,'Account List'!B$4:C$65536,2,FALSE),"")</f>
        <v/>
      </c>
    </row>
    <row r="61352" spans="13:13" x14ac:dyDescent="0.2">
      <c r="M61352" s="14" t="str">
        <f>IF(H61352&gt;0,VLOOKUP(H61352,'Account List'!B$4:C$65536,2,FALSE),"")</f>
        <v/>
      </c>
    </row>
    <row r="61353" spans="13:13" x14ac:dyDescent="0.2">
      <c r="M61353" s="14" t="str">
        <f>IF(H61353&gt;0,VLOOKUP(H61353,'Account List'!B$4:C$65536,2,FALSE),"")</f>
        <v/>
      </c>
    </row>
    <row r="61354" spans="13:13" x14ac:dyDescent="0.2">
      <c r="M61354" s="14" t="str">
        <f>IF(H61354&gt;0,VLOOKUP(H61354,'Account List'!B$4:C$65536,2,FALSE),"")</f>
        <v/>
      </c>
    </row>
    <row r="61355" spans="13:13" x14ac:dyDescent="0.2">
      <c r="M61355" s="14" t="str">
        <f>IF(H61355&gt;0,VLOOKUP(H61355,'Account List'!B$4:C$65536,2,FALSE),"")</f>
        <v/>
      </c>
    </row>
    <row r="61356" spans="13:13" x14ac:dyDescent="0.2">
      <c r="M61356" s="14" t="str">
        <f>IF(H61356&gt;0,VLOOKUP(H61356,'Account List'!B$4:C$65536,2,FALSE),"")</f>
        <v/>
      </c>
    </row>
    <row r="61357" spans="13:13" x14ac:dyDescent="0.2">
      <c r="M61357" s="14" t="str">
        <f>IF(H61357&gt;0,VLOOKUP(H61357,'Account List'!B$4:C$65536,2,FALSE),"")</f>
        <v/>
      </c>
    </row>
    <row r="61358" spans="13:13" x14ac:dyDescent="0.2">
      <c r="M61358" s="14" t="str">
        <f>IF(H61358&gt;0,VLOOKUP(H61358,'Account List'!B$4:C$65536,2,FALSE),"")</f>
        <v/>
      </c>
    </row>
    <row r="61359" spans="13:13" x14ac:dyDescent="0.2">
      <c r="M61359" s="14" t="str">
        <f>IF(H61359&gt;0,VLOOKUP(H61359,'Account List'!B$4:C$65536,2,FALSE),"")</f>
        <v/>
      </c>
    </row>
    <row r="61360" spans="13:13" x14ac:dyDescent="0.2">
      <c r="M61360" s="14" t="str">
        <f>IF(H61360&gt;0,VLOOKUP(H61360,'Account List'!B$4:C$65536,2,FALSE),"")</f>
        <v/>
      </c>
    </row>
    <row r="61361" spans="13:13" x14ac:dyDescent="0.2">
      <c r="M61361" s="14" t="str">
        <f>IF(H61361&gt;0,VLOOKUP(H61361,'Account List'!B$4:C$65536,2,FALSE),"")</f>
        <v/>
      </c>
    </row>
    <row r="61362" spans="13:13" x14ac:dyDescent="0.2">
      <c r="M61362" s="14" t="str">
        <f>IF(H61362&gt;0,VLOOKUP(H61362,'Account List'!B$4:C$65536,2,FALSE),"")</f>
        <v/>
      </c>
    </row>
    <row r="61363" spans="13:13" x14ac:dyDescent="0.2">
      <c r="M61363" s="14" t="str">
        <f>IF(H61363&gt;0,VLOOKUP(H61363,'Account List'!B$4:C$65536,2,FALSE),"")</f>
        <v/>
      </c>
    </row>
    <row r="61364" spans="13:13" x14ac:dyDescent="0.2">
      <c r="M61364" s="14" t="str">
        <f>IF(H61364&gt;0,VLOOKUP(H61364,'Account List'!B$4:C$65536,2,FALSE),"")</f>
        <v/>
      </c>
    </row>
    <row r="61365" spans="13:13" x14ac:dyDescent="0.2">
      <c r="M61365" s="14" t="str">
        <f>IF(H61365&gt;0,VLOOKUP(H61365,'Account List'!B$4:C$65536,2,FALSE),"")</f>
        <v/>
      </c>
    </row>
    <row r="61366" spans="13:13" x14ac:dyDescent="0.2">
      <c r="M61366" s="14" t="str">
        <f>IF(H61366&gt;0,VLOOKUP(H61366,'Account List'!B$4:C$65536,2,FALSE),"")</f>
        <v/>
      </c>
    </row>
    <row r="61367" spans="13:13" x14ac:dyDescent="0.2">
      <c r="M61367" s="14" t="str">
        <f>IF(H61367&gt;0,VLOOKUP(H61367,'Account List'!B$4:C$65536,2,FALSE),"")</f>
        <v/>
      </c>
    </row>
    <row r="61368" spans="13:13" x14ac:dyDescent="0.2">
      <c r="M61368" s="14" t="str">
        <f>IF(H61368&gt;0,VLOOKUP(H61368,'Account List'!B$4:C$65536,2,FALSE),"")</f>
        <v/>
      </c>
    </row>
    <row r="61369" spans="13:13" x14ac:dyDescent="0.2">
      <c r="M61369" s="14" t="str">
        <f>IF(H61369&gt;0,VLOOKUP(H61369,'Account List'!B$4:C$65536,2,FALSE),"")</f>
        <v/>
      </c>
    </row>
    <row r="61370" spans="13:13" x14ac:dyDescent="0.2">
      <c r="M61370" s="14" t="str">
        <f>IF(H61370&gt;0,VLOOKUP(H61370,'Account List'!B$4:C$65536,2,FALSE),"")</f>
        <v/>
      </c>
    </row>
    <row r="61371" spans="13:13" x14ac:dyDescent="0.2">
      <c r="M61371" s="14" t="str">
        <f>IF(H61371&gt;0,VLOOKUP(H61371,'Account List'!B$4:C$65536,2,FALSE),"")</f>
        <v/>
      </c>
    </row>
    <row r="61372" spans="13:13" x14ac:dyDescent="0.2">
      <c r="M61372" s="14" t="str">
        <f>IF(H61372&gt;0,VLOOKUP(H61372,'Account List'!B$4:C$65536,2,FALSE),"")</f>
        <v/>
      </c>
    </row>
    <row r="61373" spans="13:13" x14ac:dyDescent="0.2">
      <c r="M61373" s="14" t="str">
        <f>IF(H61373&gt;0,VLOOKUP(H61373,'Account List'!B$4:C$65536,2,FALSE),"")</f>
        <v/>
      </c>
    </row>
    <row r="61374" spans="13:13" x14ac:dyDescent="0.2">
      <c r="M61374" s="14" t="str">
        <f>IF(H61374&gt;0,VLOOKUP(H61374,'Account List'!B$4:C$65536,2,FALSE),"")</f>
        <v/>
      </c>
    </row>
    <row r="61375" spans="13:13" x14ac:dyDescent="0.2">
      <c r="M61375" s="14" t="str">
        <f>IF(H61375&gt;0,VLOOKUP(H61375,'Account List'!B$4:C$65536,2,FALSE),"")</f>
        <v/>
      </c>
    </row>
    <row r="61376" spans="13:13" x14ac:dyDescent="0.2">
      <c r="M61376" s="14" t="str">
        <f>IF(H61376&gt;0,VLOOKUP(H61376,'Account List'!B$4:C$65536,2,FALSE),"")</f>
        <v/>
      </c>
    </row>
    <row r="61377" spans="13:13" x14ac:dyDescent="0.2">
      <c r="M61377" s="14" t="str">
        <f>IF(H61377&gt;0,VLOOKUP(H61377,'Account List'!B$4:C$65536,2,FALSE),"")</f>
        <v/>
      </c>
    </row>
    <row r="61378" spans="13:13" x14ac:dyDescent="0.2">
      <c r="M61378" s="14" t="str">
        <f>IF(H61378&gt;0,VLOOKUP(H61378,'Account List'!B$4:C$65536,2,FALSE),"")</f>
        <v/>
      </c>
    </row>
    <row r="61379" spans="13:13" x14ac:dyDescent="0.2">
      <c r="M61379" s="14" t="str">
        <f>IF(H61379&gt;0,VLOOKUP(H61379,'Account List'!B$4:C$65536,2,FALSE),"")</f>
        <v/>
      </c>
    </row>
    <row r="61380" spans="13:13" x14ac:dyDescent="0.2">
      <c r="M61380" s="14" t="str">
        <f>IF(H61380&gt;0,VLOOKUP(H61380,'Account List'!B$4:C$65536,2,FALSE),"")</f>
        <v/>
      </c>
    </row>
    <row r="61381" spans="13:13" x14ac:dyDescent="0.2">
      <c r="M61381" s="14" t="str">
        <f>IF(H61381&gt;0,VLOOKUP(H61381,'Account List'!B$4:C$65536,2,FALSE),"")</f>
        <v/>
      </c>
    </row>
    <row r="61382" spans="13:13" x14ac:dyDescent="0.2">
      <c r="M61382" s="14" t="str">
        <f>IF(H61382&gt;0,VLOOKUP(H61382,'Account List'!B$4:C$65536,2,FALSE),"")</f>
        <v/>
      </c>
    </row>
    <row r="61383" spans="13:13" x14ac:dyDescent="0.2">
      <c r="M61383" s="14" t="str">
        <f>IF(H61383&gt;0,VLOOKUP(H61383,'Account List'!B$4:C$65536,2,FALSE),"")</f>
        <v/>
      </c>
    </row>
    <row r="61384" spans="13:13" x14ac:dyDescent="0.2">
      <c r="M61384" s="14" t="str">
        <f>IF(H61384&gt;0,VLOOKUP(H61384,'Account List'!B$4:C$65536,2,FALSE),"")</f>
        <v/>
      </c>
    </row>
    <row r="61385" spans="13:13" x14ac:dyDescent="0.2">
      <c r="M61385" s="14" t="str">
        <f>IF(H61385&gt;0,VLOOKUP(H61385,'Account List'!B$4:C$65536,2,FALSE),"")</f>
        <v/>
      </c>
    </row>
    <row r="61386" spans="13:13" x14ac:dyDescent="0.2">
      <c r="M61386" s="14" t="str">
        <f>IF(H61386&gt;0,VLOOKUP(H61386,'Account List'!B$4:C$65536,2,FALSE),"")</f>
        <v/>
      </c>
    </row>
    <row r="61387" spans="13:13" x14ac:dyDescent="0.2">
      <c r="M61387" s="14" t="str">
        <f>IF(H61387&gt;0,VLOOKUP(H61387,'Account List'!B$4:C$65536,2,FALSE),"")</f>
        <v/>
      </c>
    </row>
    <row r="61388" spans="13:13" x14ac:dyDescent="0.2">
      <c r="M61388" s="14" t="str">
        <f>IF(H61388&gt;0,VLOOKUP(H61388,'Account List'!B$4:C$65536,2,FALSE),"")</f>
        <v/>
      </c>
    </row>
    <row r="61389" spans="13:13" x14ac:dyDescent="0.2">
      <c r="M61389" s="14" t="str">
        <f>IF(H61389&gt;0,VLOOKUP(H61389,'Account List'!B$4:C$65536,2,FALSE),"")</f>
        <v/>
      </c>
    </row>
    <row r="61390" spans="13:13" x14ac:dyDescent="0.2">
      <c r="M61390" s="14" t="str">
        <f>IF(H61390&gt;0,VLOOKUP(H61390,'Account List'!B$4:C$65536,2,FALSE),"")</f>
        <v/>
      </c>
    </row>
    <row r="61391" spans="13:13" x14ac:dyDescent="0.2">
      <c r="M61391" s="14" t="str">
        <f>IF(H61391&gt;0,VLOOKUP(H61391,'Account List'!B$4:C$65536,2,FALSE),"")</f>
        <v/>
      </c>
    </row>
    <row r="61392" spans="13:13" x14ac:dyDescent="0.2">
      <c r="M61392" s="14" t="str">
        <f>IF(H61392&gt;0,VLOOKUP(H61392,'Account List'!B$4:C$65536,2,FALSE),"")</f>
        <v/>
      </c>
    </row>
    <row r="61393" spans="13:13" x14ac:dyDescent="0.2">
      <c r="M61393" s="14" t="str">
        <f>IF(H61393&gt;0,VLOOKUP(H61393,'Account List'!B$4:C$65536,2,FALSE),"")</f>
        <v/>
      </c>
    </row>
    <row r="61394" spans="13:13" x14ac:dyDescent="0.2">
      <c r="M61394" s="14" t="str">
        <f>IF(H61394&gt;0,VLOOKUP(H61394,'Account List'!B$4:C$65536,2,FALSE),"")</f>
        <v/>
      </c>
    </row>
    <row r="61395" spans="13:13" x14ac:dyDescent="0.2">
      <c r="M61395" s="14" t="str">
        <f>IF(H61395&gt;0,VLOOKUP(H61395,'Account List'!B$4:C$65536,2,FALSE),"")</f>
        <v/>
      </c>
    </row>
    <row r="61396" spans="13:13" x14ac:dyDescent="0.2">
      <c r="M61396" s="14" t="str">
        <f>IF(H61396&gt;0,VLOOKUP(H61396,'Account List'!B$4:C$65536,2,FALSE),"")</f>
        <v/>
      </c>
    </row>
    <row r="61397" spans="13:13" x14ac:dyDescent="0.2">
      <c r="M61397" s="14" t="str">
        <f>IF(H61397&gt;0,VLOOKUP(H61397,'Account List'!B$4:C$65536,2,FALSE),"")</f>
        <v/>
      </c>
    </row>
    <row r="61398" spans="13:13" x14ac:dyDescent="0.2">
      <c r="M61398" s="14" t="str">
        <f>IF(H61398&gt;0,VLOOKUP(H61398,'Account List'!B$4:C$65536,2,FALSE),"")</f>
        <v/>
      </c>
    </row>
    <row r="61399" spans="13:13" x14ac:dyDescent="0.2">
      <c r="M61399" s="14" t="str">
        <f>IF(H61399&gt;0,VLOOKUP(H61399,'Account List'!B$4:C$65536,2,FALSE),"")</f>
        <v/>
      </c>
    </row>
    <row r="61400" spans="13:13" x14ac:dyDescent="0.2">
      <c r="M61400" s="14" t="str">
        <f>IF(H61400&gt;0,VLOOKUP(H61400,'Account List'!B$4:C$65536,2,FALSE),"")</f>
        <v/>
      </c>
    </row>
    <row r="61401" spans="13:13" x14ac:dyDescent="0.2">
      <c r="M61401" s="14" t="str">
        <f>IF(H61401&gt;0,VLOOKUP(H61401,'Account List'!B$4:C$65536,2,FALSE),"")</f>
        <v/>
      </c>
    </row>
    <row r="61402" spans="13:13" x14ac:dyDescent="0.2">
      <c r="M61402" s="14" t="str">
        <f>IF(H61402&gt;0,VLOOKUP(H61402,'Account List'!B$4:C$65536,2,FALSE),"")</f>
        <v/>
      </c>
    </row>
    <row r="61403" spans="13:13" x14ac:dyDescent="0.2">
      <c r="M61403" s="14" t="str">
        <f>IF(H61403&gt;0,VLOOKUP(H61403,'Account List'!B$4:C$65536,2,FALSE),"")</f>
        <v/>
      </c>
    </row>
    <row r="61404" spans="13:13" x14ac:dyDescent="0.2">
      <c r="M61404" s="14" t="str">
        <f>IF(H61404&gt;0,VLOOKUP(H61404,'Account List'!B$4:C$65536,2,FALSE),"")</f>
        <v/>
      </c>
    </row>
    <row r="61405" spans="13:13" x14ac:dyDescent="0.2">
      <c r="M61405" s="14" t="str">
        <f>IF(H61405&gt;0,VLOOKUP(H61405,'Account List'!B$4:C$65536,2,FALSE),"")</f>
        <v/>
      </c>
    </row>
    <row r="61406" spans="13:13" x14ac:dyDescent="0.2">
      <c r="M61406" s="14" t="str">
        <f>IF(H61406&gt;0,VLOOKUP(H61406,'Account List'!B$4:C$65536,2,FALSE),"")</f>
        <v/>
      </c>
    </row>
    <row r="61407" spans="13:13" x14ac:dyDescent="0.2">
      <c r="M61407" s="14" t="str">
        <f>IF(H61407&gt;0,VLOOKUP(H61407,'Account List'!B$4:C$65536,2,FALSE),"")</f>
        <v/>
      </c>
    </row>
    <row r="61408" spans="13:13" x14ac:dyDescent="0.2">
      <c r="M61408" s="14" t="str">
        <f>IF(H61408&gt;0,VLOOKUP(H61408,'Account List'!B$4:C$65536,2,FALSE),"")</f>
        <v/>
      </c>
    </row>
    <row r="61409" spans="13:13" x14ac:dyDescent="0.2">
      <c r="M61409" s="14" t="str">
        <f>IF(H61409&gt;0,VLOOKUP(H61409,'Account List'!B$4:C$65536,2,FALSE),"")</f>
        <v/>
      </c>
    </row>
    <row r="61410" spans="13:13" x14ac:dyDescent="0.2">
      <c r="M61410" s="14" t="str">
        <f>IF(H61410&gt;0,VLOOKUP(H61410,'Account List'!B$4:C$65536,2,FALSE),"")</f>
        <v/>
      </c>
    </row>
    <row r="61411" spans="13:13" x14ac:dyDescent="0.2">
      <c r="M61411" s="14" t="str">
        <f>IF(H61411&gt;0,VLOOKUP(H61411,'Account List'!B$4:C$65536,2,FALSE),"")</f>
        <v/>
      </c>
    </row>
    <row r="61412" spans="13:13" x14ac:dyDescent="0.2">
      <c r="M61412" s="14" t="str">
        <f>IF(H61412&gt;0,VLOOKUP(H61412,'Account List'!B$4:C$65536,2,FALSE),"")</f>
        <v/>
      </c>
    </row>
    <row r="61413" spans="13:13" x14ac:dyDescent="0.2">
      <c r="M61413" s="14" t="str">
        <f>IF(H61413&gt;0,VLOOKUP(H61413,'Account List'!B$4:C$65536,2,FALSE),"")</f>
        <v/>
      </c>
    </row>
    <row r="61414" spans="13:13" x14ac:dyDescent="0.2">
      <c r="M61414" s="14" t="str">
        <f>IF(H61414&gt;0,VLOOKUP(H61414,'Account List'!B$4:C$65536,2,FALSE),"")</f>
        <v/>
      </c>
    </row>
    <row r="61415" spans="13:13" x14ac:dyDescent="0.2">
      <c r="M61415" s="14" t="str">
        <f>IF(H61415&gt;0,VLOOKUP(H61415,'Account List'!B$4:C$65536,2,FALSE),"")</f>
        <v/>
      </c>
    </row>
    <row r="61416" spans="13:13" x14ac:dyDescent="0.2">
      <c r="M61416" s="14" t="str">
        <f>IF(H61416&gt;0,VLOOKUP(H61416,'Account List'!B$4:C$65536,2,FALSE),"")</f>
        <v/>
      </c>
    </row>
    <row r="61417" spans="13:13" x14ac:dyDescent="0.2">
      <c r="M61417" s="14" t="str">
        <f>IF(H61417&gt;0,VLOOKUP(H61417,'Account List'!B$4:C$65536,2,FALSE),"")</f>
        <v/>
      </c>
    </row>
    <row r="61418" spans="13:13" x14ac:dyDescent="0.2">
      <c r="M61418" s="14" t="str">
        <f>IF(H61418&gt;0,VLOOKUP(H61418,'Account List'!B$4:C$65536,2,FALSE),"")</f>
        <v/>
      </c>
    </row>
    <row r="61419" spans="13:13" x14ac:dyDescent="0.2">
      <c r="M61419" s="14" t="str">
        <f>IF(H61419&gt;0,VLOOKUP(H61419,'Account List'!B$4:C$65536,2,FALSE),"")</f>
        <v/>
      </c>
    </row>
    <row r="61420" spans="13:13" x14ac:dyDescent="0.2">
      <c r="M61420" s="14" t="str">
        <f>IF(H61420&gt;0,VLOOKUP(H61420,'Account List'!B$4:C$65536,2,FALSE),"")</f>
        <v/>
      </c>
    </row>
    <row r="61421" spans="13:13" x14ac:dyDescent="0.2">
      <c r="M61421" s="14" t="str">
        <f>IF(H61421&gt;0,VLOOKUP(H61421,'Account List'!B$4:C$65536,2,FALSE),"")</f>
        <v/>
      </c>
    </row>
    <row r="61422" spans="13:13" x14ac:dyDescent="0.2">
      <c r="M61422" s="14" t="str">
        <f>IF(H61422&gt;0,VLOOKUP(H61422,'Account List'!B$4:C$65536,2,FALSE),"")</f>
        <v/>
      </c>
    </row>
    <row r="61423" spans="13:13" x14ac:dyDescent="0.2">
      <c r="M61423" s="14" t="str">
        <f>IF(H61423&gt;0,VLOOKUP(H61423,'Account List'!B$4:C$65536,2,FALSE),"")</f>
        <v/>
      </c>
    </row>
    <row r="61424" spans="13:13" x14ac:dyDescent="0.2">
      <c r="M61424" s="14" t="str">
        <f>IF(H61424&gt;0,VLOOKUP(H61424,'Account List'!B$4:C$65536,2,FALSE),"")</f>
        <v/>
      </c>
    </row>
    <row r="61425" spans="13:13" x14ac:dyDescent="0.2">
      <c r="M61425" s="14" t="str">
        <f>IF(H61425&gt;0,VLOOKUP(H61425,'Account List'!B$4:C$65536,2,FALSE),"")</f>
        <v/>
      </c>
    </row>
    <row r="61426" spans="13:13" x14ac:dyDescent="0.2">
      <c r="M61426" s="14" t="str">
        <f>IF(H61426&gt;0,VLOOKUP(H61426,'Account List'!B$4:C$65536,2,FALSE),"")</f>
        <v/>
      </c>
    </row>
    <row r="61427" spans="13:13" x14ac:dyDescent="0.2">
      <c r="M61427" s="14" t="str">
        <f>IF(H61427&gt;0,VLOOKUP(H61427,'Account List'!B$4:C$65536,2,FALSE),"")</f>
        <v/>
      </c>
    </row>
    <row r="61428" spans="13:13" x14ac:dyDescent="0.2">
      <c r="M61428" s="14" t="str">
        <f>IF(H61428&gt;0,VLOOKUP(H61428,'Account List'!B$4:C$65536,2,FALSE),"")</f>
        <v/>
      </c>
    </row>
    <row r="61429" spans="13:13" x14ac:dyDescent="0.2">
      <c r="M61429" s="14" t="str">
        <f>IF(H61429&gt;0,VLOOKUP(H61429,'Account List'!B$4:C$65536,2,FALSE),"")</f>
        <v/>
      </c>
    </row>
    <row r="61430" spans="13:13" x14ac:dyDescent="0.2">
      <c r="M61430" s="14" t="str">
        <f>IF(H61430&gt;0,VLOOKUP(H61430,'Account List'!B$4:C$65536,2,FALSE),"")</f>
        <v/>
      </c>
    </row>
    <row r="61431" spans="13:13" x14ac:dyDescent="0.2">
      <c r="M61431" s="14" t="str">
        <f>IF(H61431&gt;0,VLOOKUP(H61431,'Account List'!B$4:C$65536,2,FALSE),"")</f>
        <v/>
      </c>
    </row>
    <row r="61432" spans="13:13" x14ac:dyDescent="0.2">
      <c r="M61432" s="14" t="str">
        <f>IF(H61432&gt;0,VLOOKUP(H61432,'Account List'!B$4:C$65536,2,FALSE),"")</f>
        <v/>
      </c>
    </row>
    <row r="61433" spans="13:13" x14ac:dyDescent="0.2">
      <c r="M61433" s="14" t="str">
        <f>IF(H61433&gt;0,VLOOKUP(H61433,'Account List'!B$4:C$65536,2,FALSE),"")</f>
        <v/>
      </c>
    </row>
    <row r="61434" spans="13:13" x14ac:dyDescent="0.2">
      <c r="M61434" s="14" t="str">
        <f>IF(H61434&gt;0,VLOOKUP(H61434,'Account List'!B$4:C$65536,2,FALSE),"")</f>
        <v/>
      </c>
    </row>
    <row r="61435" spans="13:13" x14ac:dyDescent="0.2">
      <c r="M61435" s="14" t="str">
        <f>IF(H61435&gt;0,VLOOKUP(H61435,'Account List'!B$4:C$65536,2,FALSE),"")</f>
        <v/>
      </c>
    </row>
    <row r="61436" spans="13:13" x14ac:dyDescent="0.2">
      <c r="M61436" s="14" t="str">
        <f>IF(H61436&gt;0,VLOOKUP(H61436,'Account List'!B$4:C$65536,2,FALSE),"")</f>
        <v/>
      </c>
    </row>
    <row r="61437" spans="13:13" x14ac:dyDescent="0.2">
      <c r="M61437" s="14" t="str">
        <f>IF(H61437&gt;0,VLOOKUP(H61437,'Account List'!B$4:C$65536,2,FALSE),"")</f>
        <v/>
      </c>
    </row>
    <row r="61438" spans="13:13" x14ac:dyDescent="0.2">
      <c r="M61438" s="14" t="str">
        <f>IF(H61438&gt;0,VLOOKUP(H61438,'Account List'!B$4:C$65536,2,FALSE),"")</f>
        <v/>
      </c>
    </row>
    <row r="61439" spans="13:13" x14ac:dyDescent="0.2">
      <c r="M61439" s="14" t="str">
        <f>IF(H61439&gt;0,VLOOKUP(H61439,'Account List'!B$4:C$65536,2,FALSE),"")</f>
        <v/>
      </c>
    </row>
    <row r="61440" spans="13:13" x14ac:dyDescent="0.2">
      <c r="M61440" s="14" t="str">
        <f>IF(H61440&gt;0,VLOOKUP(H61440,'Account List'!B$4:C$65536,2,FALSE),"")</f>
        <v/>
      </c>
    </row>
    <row r="61441" spans="13:13" x14ac:dyDescent="0.2">
      <c r="M61441" s="14" t="str">
        <f>IF(H61441&gt;0,VLOOKUP(H61441,'Account List'!B$4:C$65536,2,FALSE),"")</f>
        <v/>
      </c>
    </row>
    <row r="61442" spans="13:13" x14ac:dyDescent="0.2">
      <c r="M61442" s="14" t="str">
        <f>IF(H61442&gt;0,VLOOKUP(H61442,'Account List'!B$4:C$65536,2,FALSE),"")</f>
        <v/>
      </c>
    </row>
    <row r="61443" spans="13:13" x14ac:dyDescent="0.2">
      <c r="M61443" s="14" t="str">
        <f>IF(H61443&gt;0,VLOOKUP(H61443,'Account List'!B$4:C$65536,2,FALSE),"")</f>
        <v/>
      </c>
    </row>
    <row r="61444" spans="13:13" x14ac:dyDescent="0.2">
      <c r="M61444" s="14" t="str">
        <f>IF(H61444&gt;0,VLOOKUP(H61444,'Account List'!B$4:C$65536,2,FALSE),"")</f>
        <v/>
      </c>
    </row>
    <row r="61445" spans="13:13" x14ac:dyDescent="0.2">
      <c r="M61445" s="14" t="str">
        <f>IF(H61445&gt;0,VLOOKUP(H61445,'Account List'!B$4:C$65536,2,FALSE),"")</f>
        <v/>
      </c>
    </row>
    <row r="61446" spans="13:13" x14ac:dyDescent="0.2">
      <c r="M61446" s="14" t="str">
        <f>IF(H61446&gt;0,VLOOKUP(H61446,'Account List'!B$4:C$65536,2,FALSE),"")</f>
        <v/>
      </c>
    </row>
    <row r="61447" spans="13:13" x14ac:dyDescent="0.2">
      <c r="M61447" s="14" t="str">
        <f>IF(H61447&gt;0,VLOOKUP(H61447,'Account List'!B$4:C$65536,2,FALSE),"")</f>
        <v/>
      </c>
    </row>
    <row r="61448" spans="13:13" x14ac:dyDescent="0.2">
      <c r="M61448" s="14" t="str">
        <f>IF(H61448&gt;0,VLOOKUP(H61448,'Account List'!B$4:C$65536,2,FALSE),"")</f>
        <v/>
      </c>
    </row>
    <row r="61449" spans="13:13" x14ac:dyDescent="0.2">
      <c r="M61449" s="14" t="str">
        <f>IF(H61449&gt;0,VLOOKUP(H61449,'Account List'!B$4:C$65536,2,FALSE),"")</f>
        <v/>
      </c>
    </row>
    <row r="61450" spans="13:13" x14ac:dyDescent="0.2">
      <c r="M61450" s="14" t="str">
        <f>IF(H61450&gt;0,VLOOKUP(H61450,'Account List'!B$4:C$65536,2,FALSE),"")</f>
        <v/>
      </c>
    </row>
    <row r="61451" spans="13:13" x14ac:dyDescent="0.2">
      <c r="M61451" s="14" t="str">
        <f>IF(H61451&gt;0,VLOOKUP(H61451,'Account List'!B$4:C$65536,2,FALSE),"")</f>
        <v/>
      </c>
    </row>
    <row r="61452" spans="13:13" x14ac:dyDescent="0.2">
      <c r="M61452" s="14" t="str">
        <f>IF(H61452&gt;0,VLOOKUP(H61452,'Account List'!B$4:C$65536,2,FALSE),"")</f>
        <v/>
      </c>
    </row>
    <row r="61453" spans="13:13" x14ac:dyDescent="0.2">
      <c r="M61453" s="14" t="str">
        <f>IF(H61453&gt;0,VLOOKUP(H61453,'Account List'!B$4:C$65536,2,FALSE),"")</f>
        <v/>
      </c>
    </row>
    <row r="61454" spans="13:13" x14ac:dyDescent="0.2">
      <c r="M61454" s="14" t="str">
        <f>IF(H61454&gt;0,VLOOKUP(H61454,'Account List'!B$4:C$65536,2,FALSE),"")</f>
        <v/>
      </c>
    </row>
    <row r="61455" spans="13:13" x14ac:dyDescent="0.2">
      <c r="M61455" s="14" t="str">
        <f>IF(H61455&gt;0,VLOOKUP(H61455,'Account List'!B$4:C$65536,2,FALSE),"")</f>
        <v/>
      </c>
    </row>
    <row r="61456" spans="13:13" x14ac:dyDescent="0.2">
      <c r="M61456" s="14" t="str">
        <f>IF(H61456&gt;0,VLOOKUP(H61456,'Account List'!B$4:C$65536,2,FALSE),"")</f>
        <v/>
      </c>
    </row>
    <row r="61457" spans="13:13" x14ac:dyDescent="0.2">
      <c r="M61457" s="14" t="str">
        <f>IF(H61457&gt;0,VLOOKUP(H61457,'Account List'!B$4:C$65536,2,FALSE),"")</f>
        <v/>
      </c>
    </row>
    <row r="61458" spans="13:13" x14ac:dyDescent="0.2">
      <c r="M61458" s="14" t="str">
        <f>IF(H61458&gt;0,VLOOKUP(H61458,'Account List'!B$4:C$65536,2,FALSE),"")</f>
        <v/>
      </c>
    </row>
    <row r="61459" spans="13:13" x14ac:dyDescent="0.2">
      <c r="M61459" s="14" t="str">
        <f>IF(H61459&gt;0,VLOOKUP(H61459,'Account List'!B$4:C$65536,2,FALSE),"")</f>
        <v/>
      </c>
    </row>
    <row r="61460" spans="13:13" x14ac:dyDescent="0.2">
      <c r="M61460" s="14" t="str">
        <f>IF(H61460&gt;0,VLOOKUP(H61460,'Account List'!B$4:C$65536,2,FALSE),"")</f>
        <v/>
      </c>
    </row>
    <row r="61461" spans="13:13" x14ac:dyDescent="0.2">
      <c r="M61461" s="14" t="str">
        <f>IF(H61461&gt;0,VLOOKUP(H61461,'Account List'!B$4:C$65536,2,FALSE),"")</f>
        <v/>
      </c>
    </row>
    <row r="61462" spans="13:13" x14ac:dyDescent="0.2">
      <c r="M61462" s="14" t="str">
        <f>IF(H61462&gt;0,VLOOKUP(H61462,'Account List'!B$4:C$65536,2,FALSE),"")</f>
        <v/>
      </c>
    </row>
    <row r="61463" spans="13:13" x14ac:dyDescent="0.2">
      <c r="M61463" s="14" t="str">
        <f>IF(H61463&gt;0,VLOOKUP(H61463,'Account List'!B$4:C$65536,2,FALSE),"")</f>
        <v/>
      </c>
    </row>
    <row r="61464" spans="13:13" x14ac:dyDescent="0.2">
      <c r="M61464" s="14" t="str">
        <f>IF(H61464&gt;0,VLOOKUP(H61464,'Account List'!B$4:C$65536,2,FALSE),"")</f>
        <v/>
      </c>
    </row>
    <row r="61465" spans="13:13" x14ac:dyDescent="0.2">
      <c r="M61465" s="14" t="str">
        <f>IF(H61465&gt;0,VLOOKUP(H61465,'Account List'!B$4:C$65536,2,FALSE),"")</f>
        <v/>
      </c>
    </row>
    <row r="61466" spans="13:13" x14ac:dyDescent="0.2">
      <c r="M61466" s="14" t="str">
        <f>IF(H61466&gt;0,VLOOKUP(H61466,'Account List'!B$4:C$65536,2,FALSE),"")</f>
        <v/>
      </c>
    </row>
    <row r="61467" spans="13:13" x14ac:dyDescent="0.2">
      <c r="M61467" s="14" t="str">
        <f>IF(H61467&gt;0,VLOOKUP(H61467,'Account List'!B$4:C$65536,2,FALSE),"")</f>
        <v/>
      </c>
    </row>
    <row r="61468" spans="13:13" x14ac:dyDescent="0.2">
      <c r="M61468" s="14" t="str">
        <f>IF(H61468&gt;0,VLOOKUP(H61468,'Account List'!B$4:C$65536,2,FALSE),"")</f>
        <v/>
      </c>
    </row>
    <row r="61469" spans="13:13" x14ac:dyDescent="0.2">
      <c r="M61469" s="14" t="str">
        <f>IF(H61469&gt;0,VLOOKUP(H61469,'Account List'!B$4:C$65536,2,FALSE),"")</f>
        <v/>
      </c>
    </row>
    <row r="61470" spans="13:13" x14ac:dyDescent="0.2">
      <c r="M61470" s="14" t="str">
        <f>IF(H61470&gt;0,VLOOKUP(H61470,'Account List'!B$4:C$65536,2,FALSE),"")</f>
        <v/>
      </c>
    </row>
    <row r="61471" spans="13:13" x14ac:dyDescent="0.2">
      <c r="M61471" s="14" t="str">
        <f>IF(H61471&gt;0,VLOOKUP(H61471,'Account List'!B$4:C$65536,2,FALSE),"")</f>
        <v/>
      </c>
    </row>
    <row r="61472" spans="13:13" x14ac:dyDescent="0.2">
      <c r="M61472" s="14" t="str">
        <f>IF(H61472&gt;0,VLOOKUP(H61472,'Account List'!B$4:C$65536,2,FALSE),"")</f>
        <v/>
      </c>
    </row>
    <row r="61473" spans="13:13" x14ac:dyDescent="0.2">
      <c r="M61473" s="14" t="str">
        <f>IF(H61473&gt;0,VLOOKUP(H61473,'Account List'!B$4:C$65536,2,FALSE),"")</f>
        <v/>
      </c>
    </row>
    <row r="61474" spans="13:13" x14ac:dyDescent="0.2">
      <c r="M61474" s="14" t="str">
        <f>IF(H61474&gt;0,VLOOKUP(H61474,'Account List'!B$4:C$65536,2,FALSE),"")</f>
        <v/>
      </c>
    </row>
    <row r="61475" spans="13:13" x14ac:dyDescent="0.2">
      <c r="M61475" s="14" t="str">
        <f>IF(H61475&gt;0,VLOOKUP(H61475,'Account List'!B$4:C$65536,2,FALSE),"")</f>
        <v/>
      </c>
    </row>
    <row r="61476" spans="13:13" x14ac:dyDescent="0.2">
      <c r="M61476" s="14" t="str">
        <f>IF(H61476&gt;0,VLOOKUP(H61476,'Account List'!B$4:C$65536,2,FALSE),"")</f>
        <v/>
      </c>
    </row>
    <row r="61477" spans="13:13" x14ac:dyDescent="0.2">
      <c r="M61477" s="14" t="str">
        <f>IF(H61477&gt;0,VLOOKUP(H61477,'Account List'!B$4:C$65536,2,FALSE),"")</f>
        <v/>
      </c>
    </row>
    <row r="61478" spans="13:13" x14ac:dyDescent="0.2">
      <c r="M61478" s="14" t="str">
        <f>IF(H61478&gt;0,VLOOKUP(H61478,'Account List'!B$4:C$65536,2,FALSE),"")</f>
        <v/>
      </c>
    </row>
    <row r="61479" spans="13:13" x14ac:dyDescent="0.2">
      <c r="M61479" s="14" t="str">
        <f>IF(H61479&gt;0,VLOOKUP(H61479,'Account List'!B$4:C$65536,2,FALSE),"")</f>
        <v/>
      </c>
    </row>
    <row r="61480" spans="13:13" x14ac:dyDescent="0.2">
      <c r="M61480" s="14" t="str">
        <f>IF(H61480&gt;0,VLOOKUP(H61480,'Account List'!B$4:C$65536,2,FALSE),"")</f>
        <v/>
      </c>
    </row>
    <row r="61481" spans="13:13" x14ac:dyDescent="0.2">
      <c r="M61481" s="14" t="str">
        <f>IF(H61481&gt;0,VLOOKUP(H61481,'Account List'!B$4:C$65536,2,FALSE),"")</f>
        <v/>
      </c>
    </row>
    <row r="61482" spans="13:13" x14ac:dyDescent="0.2">
      <c r="M61482" s="14" t="str">
        <f>IF(H61482&gt;0,VLOOKUP(H61482,'Account List'!B$4:C$65536,2,FALSE),"")</f>
        <v/>
      </c>
    </row>
    <row r="61483" spans="13:13" x14ac:dyDescent="0.2">
      <c r="M61483" s="14" t="str">
        <f>IF(H61483&gt;0,VLOOKUP(H61483,'Account List'!B$4:C$65536,2,FALSE),"")</f>
        <v/>
      </c>
    </row>
    <row r="61484" spans="13:13" x14ac:dyDescent="0.2">
      <c r="M61484" s="14" t="str">
        <f>IF(H61484&gt;0,VLOOKUP(H61484,'Account List'!B$4:C$65536,2,FALSE),"")</f>
        <v/>
      </c>
    </row>
    <row r="61485" spans="13:13" x14ac:dyDescent="0.2">
      <c r="M61485" s="14" t="str">
        <f>IF(H61485&gt;0,VLOOKUP(H61485,'Account List'!B$4:C$65536,2,FALSE),"")</f>
        <v/>
      </c>
    </row>
    <row r="61486" spans="13:13" x14ac:dyDescent="0.2">
      <c r="M61486" s="14" t="str">
        <f>IF(H61486&gt;0,VLOOKUP(H61486,'Account List'!B$4:C$65536,2,FALSE),"")</f>
        <v/>
      </c>
    </row>
    <row r="61487" spans="13:13" x14ac:dyDescent="0.2">
      <c r="M61487" s="14" t="str">
        <f>IF(H61487&gt;0,VLOOKUP(H61487,'Account List'!B$4:C$65536,2,FALSE),"")</f>
        <v/>
      </c>
    </row>
    <row r="61488" spans="13:13" x14ac:dyDescent="0.2">
      <c r="M61488" s="14" t="str">
        <f>IF(H61488&gt;0,VLOOKUP(H61488,'Account List'!B$4:C$65536,2,FALSE),"")</f>
        <v/>
      </c>
    </row>
    <row r="61489" spans="13:13" x14ac:dyDescent="0.2">
      <c r="M61489" s="14" t="str">
        <f>IF(H61489&gt;0,VLOOKUP(H61489,'Account List'!B$4:C$65536,2,FALSE),"")</f>
        <v/>
      </c>
    </row>
    <row r="61490" spans="13:13" x14ac:dyDescent="0.2">
      <c r="M61490" s="14" t="str">
        <f>IF(H61490&gt;0,VLOOKUP(H61490,'Account List'!B$4:C$65536,2,FALSE),"")</f>
        <v/>
      </c>
    </row>
    <row r="61491" spans="13:13" x14ac:dyDescent="0.2">
      <c r="M61491" s="14" t="str">
        <f>IF(H61491&gt;0,VLOOKUP(H61491,'Account List'!B$4:C$65536,2,FALSE),"")</f>
        <v/>
      </c>
    </row>
    <row r="61492" spans="13:13" x14ac:dyDescent="0.2">
      <c r="M61492" s="14" t="str">
        <f>IF(H61492&gt;0,VLOOKUP(H61492,'Account List'!B$4:C$65536,2,FALSE),"")</f>
        <v/>
      </c>
    </row>
    <row r="61493" spans="13:13" x14ac:dyDescent="0.2">
      <c r="M61493" s="14" t="str">
        <f>IF(H61493&gt;0,VLOOKUP(H61493,'Account List'!B$4:C$65536,2,FALSE),"")</f>
        <v/>
      </c>
    </row>
    <row r="61494" spans="13:13" x14ac:dyDescent="0.2">
      <c r="M61494" s="14" t="str">
        <f>IF(H61494&gt;0,VLOOKUP(H61494,'Account List'!B$4:C$65536,2,FALSE),"")</f>
        <v/>
      </c>
    </row>
    <row r="61495" spans="13:13" x14ac:dyDescent="0.2">
      <c r="M61495" s="14" t="str">
        <f>IF(H61495&gt;0,VLOOKUP(H61495,'Account List'!B$4:C$65536,2,FALSE),"")</f>
        <v/>
      </c>
    </row>
    <row r="61496" spans="13:13" x14ac:dyDescent="0.2">
      <c r="M61496" s="14" t="str">
        <f>IF(H61496&gt;0,VLOOKUP(H61496,'Account List'!B$4:C$65536,2,FALSE),"")</f>
        <v/>
      </c>
    </row>
    <row r="61497" spans="13:13" x14ac:dyDescent="0.2">
      <c r="M61497" s="14" t="str">
        <f>IF(H61497&gt;0,VLOOKUP(H61497,'Account List'!B$4:C$65536,2,FALSE),"")</f>
        <v/>
      </c>
    </row>
    <row r="61498" spans="13:13" x14ac:dyDescent="0.2">
      <c r="M61498" s="14" t="str">
        <f>IF(H61498&gt;0,VLOOKUP(H61498,'Account List'!B$4:C$65536,2,FALSE),"")</f>
        <v/>
      </c>
    </row>
    <row r="61499" spans="13:13" x14ac:dyDescent="0.2">
      <c r="M61499" s="14" t="str">
        <f>IF(H61499&gt;0,VLOOKUP(H61499,'Account List'!B$4:C$65536,2,FALSE),"")</f>
        <v/>
      </c>
    </row>
    <row r="61500" spans="13:13" x14ac:dyDescent="0.2">
      <c r="M61500" s="14" t="str">
        <f>IF(H61500&gt;0,VLOOKUP(H61500,'Account List'!B$4:C$65536,2,FALSE),"")</f>
        <v/>
      </c>
    </row>
    <row r="61501" spans="13:13" x14ac:dyDescent="0.2">
      <c r="M61501" s="14" t="str">
        <f>IF(H61501&gt;0,VLOOKUP(H61501,'Account List'!B$4:C$65536,2,FALSE),"")</f>
        <v/>
      </c>
    </row>
    <row r="61502" spans="13:13" x14ac:dyDescent="0.2">
      <c r="M61502" s="14" t="str">
        <f>IF(H61502&gt;0,VLOOKUP(H61502,'Account List'!B$4:C$65536,2,FALSE),"")</f>
        <v/>
      </c>
    </row>
    <row r="61503" spans="13:13" x14ac:dyDescent="0.2">
      <c r="M61503" s="14" t="str">
        <f>IF(H61503&gt;0,VLOOKUP(H61503,'Account List'!B$4:C$65536,2,FALSE),"")</f>
        <v/>
      </c>
    </row>
    <row r="61504" spans="13:13" x14ac:dyDescent="0.2">
      <c r="M61504" s="14" t="str">
        <f>IF(H61504&gt;0,VLOOKUP(H61504,'Account List'!B$4:C$65536,2,FALSE),"")</f>
        <v/>
      </c>
    </row>
    <row r="61505" spans="13:13" x14ac:dyDescent="0.2">
      <c r="M61505" s="14" t="str">
        <f>IF(H61505&gt;0,VLOOKUP(H61505,'Account List'!B$4:C$65536,2,FALSE),"")</f>
        <v/>
      </c>
    </row>
    <row r="61506" spans="13:13" x14ac:dyDescent="0.2">
      <c r="M61506" s="14" t="str">
        <f>IF(H61506&gt;0,VLOOKUP(H61506,'Account List'!B$4:C$65536,2,FALSE),"")</f>
        <v/>
      </c>
    </row>
    <row r="61507" spans="13:13" x14ac:dyDescent="0.2">
      <c r="M61507" s="14" t="str">
        <f>IF(H61507&gt;0,VLOOKUP(H61507,'Account List'!B$4:C$65536,2,FALSE),"")</f>
        <v/>
      </c>
    </row>
    <row r="61508" spans="13:13" x14ac:dyDescent="0.2">
      <c r="M61508" s="14" t="str">
        <f>IF(H61508&gt;0,VLOOKUP(H61508,'Account List'!B$4:C$65536,2,FALSE),"")</f>
        <v/>
      </c>
    </row>
    <row r="61509" spans="13:13" x14ac:dyDescent="0.2">
      <c r="M61509" s="14" t="str">
        <f>IF(H61509&gt;0,VLOOKUP(H61509,'Account List'!B$4:C$65536,2,FALSE),"")</f>
        <v/>
      </c>
    </row>
    <row r="61510" spans="13:13" x14ac:dyDescent="0.2">
      <c r="M61510" s="14" t="str">
        <f>IF(H61510&gt;0,VLOOKUP(H61510,'Account List'!B$4:C$65536,2,FALSE),"")</f>
        <v/>
      </c>
    </row>
    <row r="61511" spans="13:13" x14ac:dyDescent="0.2">
      <c r="M61511" s="14" t="str">
        <f>IF(H61511&gt;0,VLOOKUP(H61511,'Account List'!B$4:C$65536,2,FALSE),"")</f>
        <v/>
      </c>
    </row>
    <row r="61512" spans="13:13" x14ac:dyDescent="0.2">
      <c r="M61512" s="14" t="str">
        <f>IF(H61512&gt;0,VLOOKUP(H61512,'Account List'!B$4:C$65536,2,FALSE),"")</f>
        <v/>
      </c>
    </row>
    <row r="61513" spans="13:13" x14ac:dyDescent="0.2">
      <c r="M61513" s="14" t="str">
        <f>IF(H61513&gt;0,VLOOKUP(H61513,'Account List'!B$4:C$65536,2,FALSE),"")</f>
        <v/>
      </c>
    </row>
    <row r="61514" spans="13:13" x14ac:dyDescent="0.2">
      <c r="M61514" s="14" t="str">
        <f>IF(H61514&gt;0,VLOOKUP(H61514,'Account List'!B$4:C$65536,2,FALSE),"")</f>
        <v/>
      </c>
    </row>
    <row r="61515" spans="13:13" x14ac:dyDescent="0.2">
      <c r="M61515" s="14" t="str">
        <f>IF(H61515&gt;0,VLOOKUP(H61515,'Account List'!B$4:C$65536,2,FALSE),"")</f>
        <v/>
      </c>
    </row>
    <row r="61516" spans="13:13" x14ac:dyDescent="0.2">
      <c r="M61516" s="14" t="str">
        <f>IF(H61516&gt;0,VLOOKUP(H61516,'Account List'!B$4:C$65536,2,FALSE),"")</f>
        <v/>
      </c>
    </row>
    <row r="61517" spans="13:13" x14ac:dyDescent="0.2">
      <c r="M61517" s="14" t="str">
        <f>IF(H61517&gt;0,VLOOKUP(H61517,'Account List'!B$4:C$65536,2,FALSE),"")</f>
        <v/>
      </c>
    </row>
    <row r="61518" spans="13:13" x14ac:dyDescent="0.2">
      <c r="M61518" s="14" t="str">
        <f>IF(H61518&gt;0,VLOOKUP(H61518,'Account List'!B$4:C$65536,2,FALSE),"")</f>
        <v/>
      </c>
    </row>
    <row r="61519" spans="13:13" x14ac:dyDescent="0.2">
      <c r="M61519" s="14" t="str">
        <f>IF(H61519&gt;0,VLOOKUP(H61519,'Account List'!B$4:C$65536,2,FALSE),"")</f>
        <v/>
      </c>
    </row>
    <row r="61520" spans="13:13" x14ac:dyDescent="0.2">
      <c r="M61520" s="14" t="str">
        <f>IF(H61520&gt;0,VLOOKUP(H61520,'Account List'!B$4:C$65536,2,FALSE),"")</f>
        <v/>
      </c>
    </row>
    <row r="61521" spans="13:13" x14ac:dyDescent="0.2">
      <c r="M61521" s="14" t="str">
        <f>IF(H61521&gt;0,VLOOKUP(H61521,'Account List'!B$4:C$65536,2,FALSE),"")</f>
        <v/>
      </c>
    </row>
    <row r="61522" spans="13:13" x14ac:dyDescent="0.2">
      <c r="M61522" s="14" t="str">
        <f>IF(H61522&gt;0,VLOOKUP(H61522,'Account List'!B$4:C$65536,2,FALSE),"")</f>
        <v/>
      </c>
    </row>
    <row r="61523" spans="13:13" x14ac:dyDescent="0.2">
      <c r="M61523" s="14" t="str">
        <f>IF(H61523&gt;0,VLOOKUP(H61523,'Account List'!B$4:C$65536,2,FALSE),"")</f>
        <v/>
      </c>
    </row>
    <row r="61524" spans="13:13" x14ac:dyDescent="0.2">
      <c r="M61524" s="14" t="str">
        <f>IF(H61524&gt;0,VLOOKUP(H61524,'Account List'!B$4:C$65536,2,FALSE),"")</f>
        <v/>
      </c>
    </row>
    <row r="61525" spans="13:13" x14ac:dyDescent="0.2">
      <c r="M61525" s="14" t="str">
        <f>IF(H61525&gt;0,VLOOKUP(H61525,'Account List'!B$4:C$65536,2,FALSE),"")</f>
        <v/>
      </c>
    </row>
    <row r="61526" spans="13:13" x14ac:dyDescent="0.2">
      <c r="M61526" s="14" t="str">
        <f>IF(H61526&gt;0,VLOOKUP(H61526,'Account List'!B$4:C$65536,2,FALSE),"")</f>
        <v/>
      </c>
    </row>
    <row r="61527" spans="13:13" x14ac:dyDescent="0.2">
      <c r="M61527" s="14" t="str">
        <f>IF(H61527&gt;0,VLOOKUP(H61527,'Account List'!B$4:C$65536,2,FALSE),"")</f>
        <v/>
      </c>
    </row>
    <row r="61528" spans="13:13" x14ac:dyDescent="0.2">
      <c r="M61528" s="14" t="str">
        <f>IF(H61528&gt;0,VLOOKUP(H61528,'Account List'!B$4:C$65536,2,FALSE),"")</f>
        <v/>
      </c>
    </row>
    <row r="61529" spans="13:13" x14ac:dyDescent="0.2">
      <c r="M61529" s="14" t="str">
        <f>IF(H61529&gt;0,VLOOKUP(H61529,'Account List'!B$4:C$65536,2,FALSE),"")</f>
        <v/>
      </c>
    </row>
    <row r="61530" spans="13:13" x14ac:dyDescent="0.2">
      <c r="M61530" s="14" t="str">
        <f>IF(H61530&gt;0,VLOOKUP(H61530,'Account List'!B$4:C$65536,2,FALSE),"")</f>
        <v/>
      </c>
    </row>
    <row r="61531" spans="13:13" x14ac:dyDescent="0.2">
      <c r="M61531" s="14" t="str">
        <f>IF(H61531&gt;0,VLOOKUP(H61531,'Account List'!B$4:C$65536,2,FALSE),"")</f>
        <v/>
      </c>
    </row>
    <row r="61532" spans="13:13" x14ac:dyDescent="0.2">
      <c r="M61532" s="14" t="str">
        <f>IF(H61532&gt;0,VLOOKUP(H61532,'Account List'!B$4:C$65536,2,FALSE),"")</f>
        <v/>
      </c>
    </row>
    <row r="61533" spans="13:13" x14ac:dyDescent="0.2">
      <c r="M61533" s="14" t="str">
        <f>IF(H61533&gt;0,VLOOKUP(H61533,'Account List'!B$4:C$65536,2,FALSE),"")</f>
        <v/>
      </c>
    </row>
    <row r="61534" spans="13:13" x14ac:dyDescent="0.2">
      <c r="M61534" s="14" t="str">
        <f>IF(H61534&gt;0,VLOOKUP(H61534,'Account List'!B$4:C$65536,2,FALSE),"")</f>
        <v/>
      </c>
    </row>
    <row r="61535" spans="13:13" x14ac:dyDescent="0.2">
      <c r="M61535" s="14" t="str">
        <f>IF(H61535&gt;0,VLOOKUP(H61535,'Account List'!B$4:C$65536,2,FALSE),"")</f>
        <v/>
      </c>
    </row>
    <row r="61536" spans="13:13" x14ac:dyDescent="0.2">
      <c r="M61536" s="14" t="str">
        <f>IF(H61536&gt;0,VLOOKUP(H61536,'Account List'!B$4:C$65536,2,FALSE),"")</f>
        <v/>
      </c>
    </row>
    <row r="61537" spans="13:13" x14ac:dyDescent="0.2">
      <c r="M61537" s="14" t="str">
        <f>IF(H61537&gt;0,VLOOKUP(H61537,'Account List'!B$4:C$65536,2,FALSE),"")</f>
        <v/>
      </c>
    </row>
    <row r="61538" spans="13:13" x14ac:dyDescent="0.2">
      <c r="M61538" s="14" t="str">
        <f>IF(H61538&gt;0,VLOOKUP(H61538,'Account List'!B$4:C$65536,2,FALSE),"")</f>
        <v/>
      </c>
    </row>
    <row r="61539" spans="13:13" x14ac:dyDescent="0.2">
      <c r="M61539" s="14" t="str">
        <f>IF(H61539&gt;0,VLOOKUP(H61539,'Account List'!B$4:C$65536,2,FALSE),"")</f>
        <v/>
      </c>
    </row>
    <row r="61540" spans="13:13" x14ac:dyDescent="0.2">
      <c r="M61540" s="14" t="str">
        <f>IF(H61540&gt;0,VLOOKUP(H61540,'Account List'!B$4:C$65536,2,FALSE),"")</f>
        <v/>
      </c>
    </row>
    <row r="61541" spans="13:13" x14ac:dyDescent="0.2">
      <c r="M61541" s="14" t="str">
        <f>IF(H61541&gt;0,VLOOKUP(H61541,'Account List'!B$4:C$65536,2,FALSE),"")</f>
        <v/>
      </c>
    </row>
    <row r="61542" spans="13:13" x14ac:dyDescent="0.2">
      <c r="M61542" s="14" t="str">
        <f>IF(H61542&gt;0,VLOOKUP(H61542,'Account List'!B$4:C$65536,2,FALSE),"")</f>
        <v/>
      </c>
    </row>
    <row r="61543" spans="13:13" x14ac:dyDescent="0.2">
      <c r="M61543" s="14" t="str">
        <f>IF(H61543&gt;0,VLOOKUP(H61543,'Account List'!B$4:C$65536,2,FALSE),"")</f>
        <v/>
      </c>
    </row>
    <row r="61544" spans="13:13" x14ac:dyDescent="0.2">
      <c r="M61544" s="14" t="str">
        <f>IF(H61544&gt;0,VLOOKUP(H61544,'Account List'!B$4:C$65536,2,FALSE),"")</f>
        <v/>
      </c>
    </row>
    <row r="61545" spans="13:13" x14ac:dyDescent="0.2">
      <c r="M61545" s="14" t="str">
        <f>IF(H61545&gt;0,VLOOKUP(H61545,'Account List'!B$4:C$65536,2,FALSE),"")</f>
        <v/>
      </c>
    </row>
    <row r="61546" spans="13:13" x14ac:dyDescent="0.2">
      <c r="M61546" s="14" t="str">
        <f>IF(H61546&gt;0,VLOOKUP(H61546,'Account List'!B$4:C$65536,2,FALSE),"")</f>
        <v/>
      </c>
    </row>
    <row r="61547" spans="13:13" x14ac:dyDescent="0.2">
      <c r="M61547" s="14" t="str">
        <f>IF(H61547&gt;0,VLOOKUP(H61547,'Account List'!B$4:C$65536,2,FALSE),"")</f>
        <v/>
      </c>
    </row>
    <row r="61548" spans="13:13" x14ac:dyDescent="0.2">
      <c r="M61548" s="14" t="str">
        <f>IF(H61548&gt;0,VLOOKUP(H61548,'Account List'!B$4:C$65536,2,FALSE),"")</f>
        <v/>
      </c>
    </row>
    <row r="61549" spans="13:13" x14ac:dyDescent="0.2">
      <c r="M61549" s="14" t="str">
        <f>IF(H61549&gt;0,VLOOKUP(H61549,'Account List'!B$4:C$65536,2,FALSE),"")</f>
        <v/>
      </c>
    </row>
    <row r="61550" spans="13:13" x14ac:dyDescent="0.2">
      <c r="M61550" s="14" t="str">
        <f>IF(H61550&gt;0,VLOOKUP(H61550,'Account List'!B$4:C$65536,2,FALSE),"")</f>
        <v/>
      </c>
    </row>
    <row r="61551" spans="13:13" x14ac:dyDescent="0.2">
      <c r="M61551" s="14" t="str">
        <f>IF(H61551&gt;0,VLOOKUP(H61551,'Account List'!B$4:C$65536,2,FALSE),"")</f>
        <v/>
      </c>
    </row>
    <row r="61552" spans="13:13" x14ac:dyDescent="0.2">
      <c r="M61552" s="14" t="str">
        <f>IF(H61552&gt;0,VLOOKUP(H61552,'Account List'!B$4:C$65536,2,FALSE),"")</f>
        <v/>
      </c>
    </row>
    <row r="61553" spans="13:13" x14ac:dyDescent="0.2">
      <c r="M61553" s="14" t="str">
        <f>IF(H61553&gt;0,VLOOKUP(H61553,'Account List'!B$4:C$65536,2,FALSE),"")</f>
        <v/>
      </c>
    </row>
    <row r="61554" spans="13:13" x14ac:dyDescent="0.2">
      <c r="M61554" s="14" t="str">
        <f>IF(H61554&gt;0,VLOOKUP(H61554,'Account List'!B$4:C$65536,2,FALSE),"")</f>
        <v/>
      </c>
    </row>
    <row r="61555" spans="13:13" x14ac:dyDescent="0.2">
      <c r="M61555" s="14" t="str">
        <f>IF(H61555&gt;0,VLOOKUP(H61555,'Account List'!B$4:C$65536,2,FALSE),"")</f>
        <v/>
      </c>
    </row>
    <row r="61556" spans="13:13" x14ac:dyDescent="0.2">
      <c r="M61556" s="14" t="str">
        <f>IF(H61556&gt;0,VLOOKUP(H61556,'Account List'!B$4:C$65536,2,FALSE),"")</f>
        <v/>
      </c>
    </row>
    <row r="61557" spans="13:13" x14ac:dyDescent="0.2">
      <c r="M61557" s="14" t="str">
        <f>IF(H61557&gt;0,VLOOKUP(H61557,'Account List'!B$4:C$65536,2,FALSE),"")</f>
        <v/>
      </c>
    </row>
    <row r="61558" spans="13:13" x14ac:dyDescent="0.2">
      <c r="M61558" s="14" t="str">
        <f>IF(H61558&gt;0,VLOOKUP(H61558,'Account List'!B$4:C$65536,2,FALSE),"")</f>
        <v/>
      </c>
    </row>
    <row r="61559" spans="13:13" x14ac:dyDescent="0.2">
      <c r="M61559" s="14" t="str">
        <f>IF(H61559&gt;0,VLOOKUP(H61559,'Account List'!B$4:C$65536,2,FALSE),"")</f>
        <v/>
      </c>
    </row>
    <row r="61560" spans="13:13" x14ac:dyDescent="0.2">
      <c r="M61560" s="14" t="str">
        <f>IF(H61560&gt;0,VLOOKUP(H61560,'Account List'!B$4:C$65536,2,FALSE),"")</f>
        <v/>
      </c>
    </row>
    <row r="61561" spans="13:13" x14ac:dyDescent="0.2">
      <c r="M61561" s="14" t="str">
        <f>IF(H61561&gt;0,VLOOKUP(H61561,'Account List'!B$4:C$65536,2,FALSE),"")</f>
        <v/>
      </c>
    </row>
    <row r="61562" spans="13:13" x14ac:dyDescent="0.2">
      <c r="M61562" s="14" t="str">
        <f>IF(H61562&gt;0,VLOOKUP(H61562,'Account List'!B$4:C$65536,2,FALSE),"")</f>
        <v/>
      </c>
    </row>
    <row r="61563" spans="13:13" x14ac:dyDescent="0.2">
      <c r="M61563" s="14" t="str">
        <f>IF(H61563&gt;0,VLOOKUP(H61563,'Account List'!B$4:C$65536,2,FALSE),"")</f>
        <v/>
      </c>
    </row>
    <row r="61564" spans="13:13" x14ac:dyDescent="0.2">
      <c r="M61564" s="14" t="str">
        <f>IF(H61564&gt;0,VLOOKUP(H61564,'Account List'!B$4:C$65536,2,FALSE),"")</f>
        <v/>
      </c>
    </row>
    <row r="61565" spans="13:13" x14ac:dyDescent="0.2">
      <c r="M61565" s="14" t="str">
        <f>IF(H61565&gt;0,VLOOKUP(H61565,'Account List'!B$4:C$65536,2,FALSE),"")</f>
        <v/>
      </c>
    </row>
    <row r="61566" spans="13:13" x14ac:dyDescent="0.2">
      <c r="M61566" s="14" t="str">
        <f>IF(H61566&gt;0,VLOOKUP(H61566,'Account List'!B$4:C$65536,2,FALSE),"")</f>
        <v/>
      </c>
    </row>
    <row r="61567" spans="13:13" x14ac:dyDescent="0.2">
      <c r="M61567" s="14" t="str">
        <f>IF(H61567&gt;0,VLOOKUP(H61567,'Account List'!B$4:C$65536,2,FALSE),"")</f>
        <v/>
      </c>
    </row>
    <row r="61568" spans="13:13" x14ac:dyDescent="0.2">
      <c r="M61568" s="14" t="str">
        <f>IF(H61568&gt;0,VLOOKUP(H61568,'Account List'!B$4:C$65536,2,FALSE),"")</f>
        <v/>
      </c>
    </row>
    <row r="61569" spans="13:13" x14ac:dyDescent="0.2">
      <c r="M61569" s="14" t="str">
        <f>IF(H61569&gt;0,VLOOKUP(H61569,'Account List'!B$4:C$65536,2,FALSE),"")</f>
        <v/>
      </c>
    </row>
    <row r="61570" spans="13:13" x14ac:dyDescent="0.2">
      <c r="M61570" s="14" t="str">
        <f>IF(H61570&gt;0,VLOOKUP(H61570,'Account List'!B$4:C$65536,2,FALSE),"")</f>
        <v/>
      </c>
    </row>
    <row r="61571" spans="13:13" x14ac:dyDescent="0.2">
      <c r="M61571" s="14" t="str">
        <f>IF(H61571&gt;0,VLOOKUP(H61571,'Account List'!B$4:C$65536,2,FALSE),"")</f>
        <v/>
      </c>
    </row>
    <row r="61572" spans="13:13" x14ac:dyDescent="0.2">
      <c r="M61572" s="14" t="str">
        <f>IF(H61572&gt;0,VLOOKUP(H61572,'Account List'!B$4:C$65536,2,FALSE),"")</f>
        <v/>
      </c>
    </row>
    <row r="61573" spans="13:13" x14ac:dyDescent="0.2">
      <c r="M61573" s="14" t="str">
        <f>IF(H61573&gt;0,VLOOKUP(H61573,'Account List'!B$4:C$65536,2,FALSE),"")</f>
        <v/>
      </c>
    </row>
    <row r="61574" spans="13:13" x14ac:dyDescent="0.2">
      <c r="M61574" s="14" t="str">
        <f>IF(H61574&gt;0,VLOOKUP(H61574,'Account List'!B$4:C$65536,2,FALSE),"")</f>
        <v/>
      </c>
    </row>
    <row r="61575" spans="13:13" x14ac:dyDescent="0.2">
      <c r="M61575" s="14" t="str">
        <f>IF(H61575&gt;0,VLOOKUP(H61575,'Account List'!B$4:C$65536,2,FALSE),"")</f>
        <v/>
      </c>
    </row>
    <row r="61576" spans="13:13" x14ac:dyDescent="0.2">
      <c r="M61576" s="14" t="str">
        <f>IF(H61576&gt;0,VLOOKUP(H61576,'Account List'!B$4:C$65536,2,FALSE),"")</f>
        <v/>
      </c>
    </row>
    <row r="61577" spans="13:13" x14ac:dyDescent="0.2">
      <c r="M61577" s="14" t="str">
        <f>IF(H61577&gt;0,VLOOKUP(H61577,'Account List'!B$4:C$65536,2,FALSE),"")</f>
        <v/>
      </c>
    </row>
    <row r="61578" spans="13:13" x14ac:dyDescent="0.2">
      <c r="M61578" s="14" t="str">
        <f>IF(H61578&gt;0,VLOOKUP(H61578,'Account List'!B$4:C$65536,2,FALSE),"")</f>
        <v/>
      </c>
    </row>
    <row r="61579" spans="13:13" x14ac:dyDescent="0.2">
      <c r="M61579" s="14" t="str">
        <f>IF(H61579&gt;0,VLOOKUP(H61579,'Account List'!B$4:C$65536,2,FALSE),"")</f>
        <v/>
      </c>
    </row>
    <row r="61580" spans="13:13" x14ac:dyDescent="0.2">
      <c r="M61580" s="14" t="str">
        <f>IF(H61580&gt;0,VLOOKUP(H61580,'Account List'!B$4:C$65536,2,FALSE),"")</f>
        <v/>
      </c>
    </row>
    <row r="61581" spans="13:13" x14ac:dyDescent="0.2">
      <c r="M61581" s="14" t="str">
        <f>IF(H61581&gt;0,VLOOKUP(H61581,'Account List'!B$4:C$65536,2,FALSE),"")</f>
        <v/>
      </c>
    </row>
    <row r="61582" spans="13:13" x14ac:dyDescent="0.2">
      <c r="M61582" s="14" t="str">
        <f>IF(H61582&gt;0,VLOOKUP(H61582,'Account List'!B$4:C$65536,2,FALSE),"")</f>
        <v/>
      </c>
    </row>
    <row r="61583" spans="13:13" x14ac:dyDescent="0.2">
      <c r="M61583" s="14" t="str">
        <f>IF(H61583&gt;0,VLOOKUP(H61583,'Account List'!B$4:C$65536,2,FALSE),"")</f>
        <v/>
      </c>
    </row>
    <row r="61584" spans="13:13" x14ac:dyDescent="0.2">
      <c r="M61584" s="14" t="str">
        <f>IF(H61584&gt;0,VLOOKUP(H61584,'Account List'!B$4:C$65536,2,FALSE),"")</f>
        <v/>
      </c>
    </row>
    <row r="61585" spans="13:13" x14ac:dyDescent="0.2">
      <c r="M61585" s="14" t="str">
        <f>IF(H61585&gt;0,VLOOKUP(H61585,'Account List'!B$4:C$65536,2,FALSE),"")</f>
        <v/>
      </c>
    </row>
    <row r="61586" spans="13:13" x14ac:dyDescent="0.2">
      <c r="M61586" s="14" t="str">
        <f>IF(H61586&gt;0,VLOOKUP(H61586,'Account List'!B$4:C$65536,2,FALSE),"")</f>
        <v/>
      </c>
    </row>
    <row r="61587" spans="13:13" x14ac:dyDescent="0.2">
      <c r="M61587" s="14" t="str">
        <f>IF(H61587&gt;0,VLOOKUP(H61587,'Account List'!B$4:C$65536,2,FALSE),"")</f>
        <v/>
      </c>
    </row>
    <row r="61588" spans="13:13" x14ac:dyDescent="0.2">
      <c r="M61588" s="14" t="str">
        <f>IF(H61588&gt;0,VLOOKUP(H61588,'Account List'!B$4:C$65536,2,FALSE),"")</f>
        <v/>
      </c>
    </row>
    <row r="61589" spans="13:13" x14ac:dyDescent="0.2">
      <c r="M61589" s="14" t="str">
        <f>IF(H61589&gt;0,VLOOKUP(H61589,'Account List'!B$4:C$65536,2,FALSE),"")</f>
        <v/>
      </c>
    </row>
    <row r="61590" spans="13:13" x14ac:dyDescent="0.2">
      <c r="M61590" s="14" t="str">
        <f>IF(H61590&gt;0,VLOOKUP(H61590,'Account List'!B$4:C$65536,2,FALSE),"")</f>
        <v/>
      </c>
    </row>
    <row r="61591" spans="13:13" x14ac:dyDescent="0.2">
      <c r="M61591" s="14" t="str">
        <f>IF(H61591&gt;0,VLOOKUP(H61591,'Account List'!B$4:C$65536,2,FALSE),"")</f>
        <v/>
      </c>
    </row>
    <row r="61592" spans="13:13" x14ac:dyDescent="0.2">
      <c r="M61592" s="14" t="str">
        <f>IF(H61592&gt;0,VLOOKUP(H61592,'Account List'!B$4:C$65536,2,FALSE),"")</f>
        <v/>
      </c>
    </row>
    <row r="61593" spans="13:13" x14ac:dyDescent="0.2">
      <c r="M61593" s="14" t="str">
        <f>IF(H61593&gt;0,VLOOKUP(H61593,'Account List'!B$4:C$65536,2,FALSE),"")</f>
        <v/>
      </c>
    </row>
    <row r="61594" spans="13:13" x14ac:dyDescent="0.2">
      <c r="M61594" s="14" t="str">
        <f>IF(H61594&gt;0,VLOOKUP(H61594,'Account List'!B$4:C$65536,2,FALSE),"")</f>
        <v/>
      </c>
    </row>
    <row r="61595" spans="13:13" x14ac:dyDescent="0.2">
      <c r="M61595" s="14" t="str">
        <f>IF(H61595&gt;0,VLOOKUP(H61595,'Account List'!B$4:C$65536,2,FALSE),"")</f>
        <v/>
      </c>
    </row>
    <row r="61596" spans="13:13" x14ac:dyDescent="0.2">
      <c r="M61596" s="14" t="str">
        <f>IF(H61596&gt;0,VLOOKUP(H61596,'Account List'!B$4:C$65536,2,FALSE),"")</f>
        <v/>
      </c>
    </row>
    <row r="61597" spans="13:13" x14ac:dyDescent="0.2">
      <c r="M61597" s="14" t="str">
        <f>IF(H61597&gt;0,VLOOKUP(H61597,'Account List'!B$4:C$65536,2,FALSE),"")</f>
        <v/>
      </c>
    </row>
    <row r="61598" spans="13:13" x14ac:dyDescent="0.2">
      <c r="M61598" s="14" t="str">
        <f>IF(H61598&gt;0,VLOOKUP(H61598,'Account List'!B$4:C$65536,2,FALSE),"")</f>
        <v/>
      </c>
    </row>
    <row r="61599" spans="13:13" x14ac:dyDescent="0.2">
      <c r="M61599" s="14" t="str">
        <f>IF(H61599&gt;0,VLOOKUP(H61599,'Account List'!B$4:C$65536,2,FALSE),"")</f>
        <v/>
      </c>
    </row>
    <row r="61600" spans="13:13" x14ac:dyDescent="0.2">
      <c r="M61600" s="14" t="str">
        <f>IF(H61600&gt;0,VLOOKUP(H61600,'Account List'!B$4:C$65536,2,FALSE),"")</f>
        <v/>
      </c>
    </row>
    <row r="61601" spans="13:13" x14ac:dyDescent="0.2">
      <c r="M61601" s="14" t="str">
        <f>IF(H61601&gt;0,VLOOKUP(H61601,'Account List'!B$4:C$65536,2,FALSE),"")</f>
        <v/>
      </c>
    </row>
    <row r="61602" spans="13:13" x14ac:dyDescent="0.2">
      <c r="M61602" s="14" t="str">
        <f>IF(H61602&gt;0,VLOOKUP(H61602,'Account List'!B$4:C$65536,2,FALSE),"")</f>
        <v/>
      </c>
    </row>
    <row r="61603" spans="13:13" x14ac:dyDescent="0.2">
      <c r="M61603" s="14" t="str">
        <f>IF(H61603&gt;0,VLOOKUP(H61603,'Account List'!B$4:C$65536,2,FALSE),"")</f>
        <v/>
      </c>
    </row>
    <row r="61604" spans="13:13" x14ac:dyDescent="0.2">
      <c r="M61604" s="14" t="str">
        <f>IF(H61604&gt;0,VLOOKUP(H61604,'Account List'!B$4:C$65536,2,FALSE),"")</f>
        <v/>
      </c>
    </row>
    <row r="61605" spans="13:13" x14ac:dyDescent="0.2">
      <c r="M61605" s="14" t="str">
        <f>IF(H61605&gt;0,VLOOKUP(H61605,'Account List'!B$4:C$65536,2,FALSE),"")</f>
        <v/>
      </c>
    </row>
    <row r="61606" spans="13:13" x14ac:dyDescent="0.2">
      <c r="M61606" s="14" t="str">
        <f>IF(H61606&gt;0,VLOOKUP(H61606,'Account List'!B$4:C$65536,2,FALSE),"")</f>
        <v/>
      </c>
    </row>
    <row r="61607" spans="13:13" x14ac:dyDescent="0.2">
      <c r="M61607" s="14" t="str">
        <f>IF(H61607&gt;0,VLOOKUP(H61607,'Account List'!B$4:C$65536,2,FALSE),"")</f>
        <v/>
      </c>
    </row>
    <row r="61608" spans="13:13" x14ac:dyDescent="0.2">
      <c r="M61608" s="14" t="str">
        <f>IF(H61608&gt;0,VLOOKUP(H61608,'Account List'!B$4:C$65536,2,FALSE),"")</f>
        <v/>
      </c>
    </row>
    <row r="61609" spans="13:13" x14ac:dyDescent="0.2">
      <c r="M61609" s="14" t="str">
        <f>IF(H61609&gt;0,VLOOKUP(H61609,'Account List'!B$4:C$65536,2,FALSE),"")</f>
        <v/>
      </c>
    </row>
    <row r="61610" spans="13:13" x14ac:dyDescent="0.2">
      <c r="M61610" s="14" t="str">
        <f>IF(H61610&gt;0,VLOOKUP(H61610,'Account List'!B$4:C$65536,2,FALSE),"")</f>
        <v/>
      </c>
    </row>
    <row r="61611" spans="13:13" x14ac:dyDescent="0.2">
      <c r="M61611" s="14" t="str">
        <f>IF(H61611&gt;0,VLOOKUP(H61611,'Account List'!B$4:C$65536,2,FALSE),"")</f>
        <v/>
      </c>
    </row>
    <row r="61612" spans="13:13" x14ac:dyDescent="0.2">
      <c r="M61612" s="14" t="str">
        <f>IF(H61612&gt;0,VLOOKUP(H61612,'Account List'!B$4:C$65536,2,FALSE),"")</f>
        <v/>
      </c>
    </row>
    <row r="61613" spans="13:13" x14ac:dyDescent="0.2">
      <c r="M61613" s="14" t="str">
        <f>IF(H61613&gt;0,VLOOKUP(H61613,'Account List'!B$4:C$65536,2,FALSE),"")</f>
        <v/>
      </c>
    </row>
    <row r="61614" spans="13:13" x14ac:dyDescent="0.2">
      <c r="M61614" s="14" t="str">
        <f>IF(H61614&gt;0,VLOOKUP(H61614,'Account List'!B$4:C$65536,2,FALSE),"")</f>
        <v/>
      </c>
    </row>
    <row r="61615" spans="13:13" x14ac:dyDescent="0.2">
      <c r="M61615" s="14" t="str">
        <f>IF(H61615&gt;0,VLOOKUP(H61615,'Account List'!B$4:C$65536,2,FALSE),"")</f>
        <v/>
      </c>
    </row>
    <row r="61616" spans="13:13" x14ac:dyDescent="0.2">
      <c r="M61616" s="14" t="str">
        <f>IF(H61616&gt;0,VLOOKUP(H61616,'Account List'!B$4:C$65536,2,FALSE),"")</f>
        <v/>
      </c>
    </row>
    <row r="61617" spans="13:13" x14ac:dyDescent="0.2">
      <c r="M61617" s="14" t="str">
        <f>IF(H61617&gt;0,VLOOKUP(H61617,'Account List'!B$4:C$65536,2,FALSE),"")</f>
        <v/>
      </c>
    </row>
    <row r="61618" spans="13:13" x14ac:dyDescent="0.2">
      <c r="M61618" s="14" t="str">
        <f>IF(H61618&gt;0,VLOOKUP(H61618,'Account List'!B$4:C$65536,2,FALSE),"")</f>
        <v/>
      </c>
    </row>
    <row r="61619" spans="13:13" x14ac:dyDescent="0.2">
      <c r="M61619" s="14" t="str">
        <f>IF(H61619&gt;0,VLOOKUP(H61619,'Account List'!B$4:C$65536,2,FALSE),"")</f>
        <v/>
      </c>
    </row>
    <row r="61620" spans="13:13" x14ac:dyDescent="0.2">
      <c r="M61620" s="14" t="str">
        <f>IF(H61620&gt;0,VLOOKUP(H61620,'Account List'!B$4:C$65536,2,FALSE),"")</f>
        <v/>
      </c>
    </row>
    <row r="61621" spans="13:13" x14ac:dyDescent="0.2">
      <c r="M61621" s="14" t="str">
        <f>IF(H61621&gt;0,VLOOKUP(H61621,'Account List'!B$4:C$65536,2,FALSE),"")</f>
        <v/>
      </c>
    </row>
    <row r="61622" spans="13:13" x14ac:dyDescent="0.2">
      <c r="M61622" s="14" t="str">
        <f>IF(H61622&gt;0,VLOOKUP(H61622,'Account List'!B$4:C$65536,2,FALSE),"")</f>
        <v/>
      </c>
    </row>
    <row r="61623" spans="13:13" x14ac:dyDescent="0.2">
      <c r="M61623" s="14" t="str">
        <f>IF(H61623&gt;0,VLOOKUP(H61623,'Account List'!B$4:C$65536,2,FALSE),"")</f>
        <v/>
      </c>
    </row>
    <row r="61624" spans="13:13" x14ac:dyDescent="0.2">
      <c r="M61624" s="14" t="str">
        <f>IF(H61624&gt;0,VLOOKUP(H61624,'Account List'!B$4:C$65536,2,FALSE),"")</f>
        <v/>
      </c>
    </row>
    <row r="61625" spans="13:13" x14ac:dyDescent="0.2">
      <c r="M61625" s="14" t="str">
        <f>IF(H61625&gt;0,VLOOKUP(H61625,'Account List'!B$4:C$65536,2,FALSE),"")</f>
        <v/>
      </c>
    </row>
    <row r="61626" spans="13:13" x14ac:dyDescent="0.2">
      <c r="M61626" s="14" t="str">
        <f>IF(H61626&gt;0,VLOOKUP(H61626,'Account List'!B$4:C$65536,2,FALSE),"")</f>
        <v/>
      </c>
    </row>
    <row r="61627" spans="13:13" x14ac:dyDescent="0.2">
      <c r="M61627" s="14" t="str">
        <f>IF(H61627&gt;0,VLOOKUP(H61627,'Account List'!B$4:C$65536,2,FALSE),"")</f>
        <v/>
      </c>
    </row>
    <row r="61628" spans="13:13" x14ac:dyDescent="0.2">
      <c r="M61628" s="14" t="str">
        <f>IF(H61628&gt;0,VLOOKUP(H61628,'Account List'!B$4:C$65536,2,FALSE),"")</f>
        <v/>
      </c>
    </row>
    <row r="61629" spans="13:13" x14ac:dyDescent="0.2">
      <c r="M61629" s="14" t="str">
        <f>IF(H61629&gt;0,VLOOKUP(H61629,'Account List'!B$4:C$65536,2,FALSE),"")</f>
        <v/>
      </c>
    </row>
    <row r="61630" spans="13:13" x14ac:dyDescent="0.2">
      <c r="M61630" s="14" t="str">
        <f>IF(H61630&gt;0,VLOOKUP(H61630,'Account List'!B$4:C$65536,2,FALSE),"")</f>
        <v/>
      </c>
    </row>
    <row r="61631" spans="13:13" x14ac:dyDescent="0.2">
      <c r="M61631" s="14" t="str">
        <f>IF(H61631&gt;0,VLOOKUP(H61631,'Account List'!B$4:C$65536,2,FALSE),"")</f>
        <v/>
      </c>
    </row>
    <row r="61632" spans="13:13" x14ac:dyDescent="0.2">
      <c r="M61632" s="14" t="str">
        <f>IF(H61632&gt;0,VLOOKUP(H61632,'Account List'!B$4:C$65536,2,FALSE),"")</f>
        <v/>
      </c>
    </row>
    <row r="61633" spans="13:13" x14ac:dyDescent="0.2">
      <c r="M61633" s="14" t="str">
        <f>IF(H61633&gt;0,VLOOKUP(H61633,'Account List'!B$4:C$65536,2,FALSE),"")</f>
        <v/>
      </c>
    </row>
    <row r="61634" spans="13:13" x14ac:dyDescent="0.2">
      <c r="M61634" s="14" t="str">
        <f>IF(H61634&gt;0,VLOOKUP(H61634,'Account List'!B$4:C$65536,2,FALSE),"")</f>
        <v/>
      </c>
    </row>
    <row r="61635" spans="13:13" x14ac:dyDescent="0.2">
      <c r="M61635" s="14" t="str">
        <f>IF(H61635&gt;0,VLOOKUP(H61635,'Account List'!B$4:C$65536,2,FALSE),"")</f>
        <v/>
      </c>
    </row>
    <row r="61636" spans="13:13" x14ac:dyDescent="0.2">
      <c r="M61636" s="14" t="str">
        <f>IF(H61636&gt;0,VLOOKUP(H61636,'Account List'!B$4:C$65536,2,FALSE),"")</f>
        <v/>
      </c>
    </row>
    <row r="61637" spans="13:13" x14ac:dyDescent="0.2">
      <c r="M61637" s="14" t="str">
        <f>IF(H61637&gt;0,VLOOKUP(H61637,'Account List'!B$4:C$65536,2,FALSE),"")</f>
        <v/>
      </c>
    </row>
    <row r="61638" spans="13:13" x14ac:dyDescent="0.2">
      <c r="M61638" s="14" t="str">
        <f>IF(H61638&gt;0,VLOOKUP(H61638,'Account List'!B$4:C$65536,2,FALSE),"")</f>
        <v/>
      </c>
    </row>
    <row r="61639" spans="13:13" x14ac:dyDescent="0.2">
      <c r="M61639" s="14" t="str">
        <f>IF(H61639&gt;0,VLOOKUP(H61639,'Account List'!B$4:C$65536,2,FALSE),"")</f>
        <v/>
      </c>
    </row>
    <row r="61640" spans="13:13" x14ac:dyDescent="0.2">
      <c r="M61640" s="14" t="str">
        <f>IF(H61640&gt;0,VLOOKUP(H61640,'Account List'!B$4:C$65536,2,FALSE),"")</f>
        <v/>
      </c>
    </row>
    <row r="61641" spans="13:13" x14ac:dyDescent="0.2">
      <c r="M61641" s="14" t="str">
        <f>IF(H61641&gt;0,VLOOKUP(H61641,'Account List'!B$4:C$65536,2,FALSE),"")</f>
        <v/>
      </c>
    </row>
    <row r="61642" spans="13:13" x14ac:dyDescent="0.2">
      <c r="M61642" s="14" t="str">
        <f>IF(H61642&gt;0,VLOOKUP(H61642,'Account List'!B$4:C$65536,2,FALSE),"")</f>
        <v/>
      </c>
    </row>
    <row r="61643" spans="13:13" x14ac:dyDescent="0.2">
      <c r="M61643" s="14" t="str">
        <f>IF(H61643&gt;0,VLOOKUP(H61643,'Account List'!B$4:C$65536,2,FALSE),"")</f>
        <v/>
      </c>
    </row>
    <row r="61644" spans="13:13" x14ac:dyDescent="0.2">
      <c r="M61644" s="14" t="str">
        <f>IF(H61644&gt;0,VLOOKUP(H61644,'Account List'!B$4:C$65536,2,FALSE),"")</f>
        <v/>
      </c>
    </row>
    <row r="61645" spans="13:13" x14ac:dyDescent="0.2">
      <c r="M61645" s="14" t="str">
        <f>IF(H61645&gt;0,VLOOKUP(H61645,'Account List'!B$4:C$65536,2,FALSE),"")</f>
        <v/>
      </c>
    </row>
    <row r="61646" spans="13:13" x14ac:dyDescent="0.2">
      <c r="M61646" s="14" t="str">
        <f>IF(H61646&gt;0,VLOOKUP(H61646,'Account List'!B$4:C$65536,2,FALSE),"")</f>
        <v/>
      </c>
    </row>
    <row r="61647" spans="13:13" x14ac:dyDescent="0.2">
      <c r="M61647" s="14" t="str">
        <f>IF(H61647&gt;0,VLOOKUP(H61647,'Account List'!B$4:C$65536,2,FALSE),"")</f>
        <v/>
      </c>
    </row>
    <row r="61648" spans="13:13" x14ac:dyDescent="0.2">
      <c r="M61648" s="14" t="str">
        <f>IF(H61648&gt;0,VLOOKUP(H61648,'Account List'!B$4:C$65536,2,FALSE),"")</f>
        <v/>
      </c>
    </row>
    <row r="61649" spans="13:13" x14ac:dyDescent="0.2">
      <c r="M61649" s="14" t="str">
        <f>IF(H61649&gt;0,VLOOKUP(H61649,'Account List'!B$4:C$65536,2,FALSE),"")</f>
        <v/>
      </c>
    </row>
    <row r="61650" spans="13:13" x14ac:dyDescent="0.2">
      <c r="M61650" s="14" t="str">
        <f>IF(H61650&gt;0,VLOOKUP(H61650,'Account List'!B$4:C$65536,2,FALSE),"")</f>
        <v/>
      </c>
    </row>
    <row r="61651" spans="13:13" x14ac:dyDescent="0.2">
      <c r="M61651" s="14" t="str">
        <f>IF(H61651&gt;0,VLOOKUP(H61651,'Account List'!B$4:C$65536,2,FALSE),"")</f>
        <v/>
      </c>
    </row>
    <row r="61652" spans="13:13" x14ac:dyDescent="0.2">
      <c r="M61652" s="14" t="str">
        <f>IF(H61652&gt;0,VLOOKUP(H61652,'Account List'!B$4:C$65536,2,FALSE),"")</f>
        <v/>
      </c>
    </row>
    <row r="61653" spans="13:13" x14ac:dyDescent="0.2">
      <c r="M61653" s="14" t="str">
        <f>IF(H61653&gt;0,VLOOKUP(H61653,'Account List'!B$4:C$65536,2,FALSE),"")</f>
        <v/>
      </c>
    </row>
    <row r="61654" spans="13:13" x14ac:dyDescent="0.2">
      <c r="M61654" s="14" t="str">
        <f>IF(H61654&gt;0,VLOOKUP(H61654,'Account List'!B$4:C$65536,2,FALSE),"")</f>
        <v/>
      </c>
    </row>
    <row r="61655" spans="13:13" x14ac:dyDescent="0.2">
      <c r="M61655" s="14" t="str">
        <f>IF(H61655&gt;0,VLOOKUP(H61655,'Account List'!B$4:C$65536,2,FALSE),"")</f>
        <v/>
      </c>
    </row>
    <row r="61656" spans="13:13" x14ac:dyDescent="0.2">
      <c r="M61656" s="14" t="str">
        <f>IF(H61656&gt;0,VLOOKUP(H61656,'Account List'!B$4:C$65536,2,FALSE),"")</f>
        <v/>
      </c>
    </row>
    <row r="61657" spans="13:13" x14ac:dyDescent="0.2">
      <c r="M61657" s="14" t="str">
        <f>IF(H61657&gt;0,VLOOKUP(H61657,'Account List'!B$4:C$65536,2,FALSE),"")</f>
        <v/>
      </c>
    </row>
    <row r="61658" spans="13:13" x14ac:dyDescent="0.2">
      <c r="M61658" s="14" t="str">
        <f>IF(H61658&gt;0,VLOOKUP(H61658,'Account List'!B$4:C$65536,2,FALSE),"")</f>
        <v/>
      </c>
    </row>
    <row r="61659" spans="13:13" x14ac:dyDescent="0.2">
      <c r="M61659" s="14" t="str">
        <f>IF(H61659&gt;0,VLOOKUP(H61659,'Account List'!B$4:C$65536,2,FALSE),"")</f>
        <v/>
      </c>
    </row>
    <row r="61660" spans="13:13" x14ac:dyDescent="0.2">
      <c r="M61660" s="14" t="str">
        <f>IF(H61660&gt;0,VLOOKUP(H61660,'Account List'!B$4:C$65536,2,FALSE),"")</f>
        <v/>
      </c>
    </row>
    <row r="61661" spans="13:13" x14ac:dyDescent="0.2">
      <c r="M61661" s="14" t="str">
        <f>IF(H61661&gt;0,VLOOKUP(H61661,'Account List'!B$4:C$65536,2,FALSE),"")</f>
        <v/>
      </c>
    </row>
    <row r="61662" spans="13:13" x14ac:dyDescent="0.2">
      <c r="M61662" s="14" t="str">
        <f>IF(H61662&gt;0,VLOOKUP(H61662,'Account List'!B$4:C$65536,2,FALSE),"")</f>
        <v/>
      </c>
    </row>
    <row r="61663" spans="13:13" x14ac:dyDescent="0.2">
      <c r="M61663" s="14" t="str">
        <f>IF(H61663&gt;0,VLOOKUP(H61663,'Account List'!B$4:C$65536,2,FALSE),"")</f>
        <v/>
      </c>
    </row>
    <row r="61664" spans="13:13" x14ac:dyDescent="0.2">
      <c r="M61664" s="14" t="str">
        <f>IF(H61664&gt;0,VLOOKUP(H61664,'Account List'!B$4:C$65536,2,FALSE),"")</f>
        <v/>
      </c>
    </row>
    <row r="61665" spans="13:13" x14ac:dyDescent="0.2">
      <c r="M61665" s="14" t="str">
        <f>IF(H61665&gt;0,VLOOKUP(H61665,'Account List'!B$4:C$65536,2,FALSE),"")</f>
        <v/>
      </c>
    </row>
    <row r="61666" spans="13:13" x14ac:dyDescent="0.2">
      <c r="M61666" s="14" t="str">
        <f>IF(H61666&gt;0,VLOOKUP(H61666,'Account List'!B$4:C$65536,2,FALSE),"")</f>
        <v/>
      </c>
    </row>
    <row r="61667" spans="13:13" x14ac:dyDescent="0.2">
      <c r="M61667" s="14" t="str">
        <f>IF(H61667&gt;0,VLOOKUP(H61667,'Account List'!B$4:C$65536,2,FALSE),"")</f>
        <v/>
      </c>
    </row>
    <row r="61668" spans="13:13" x14ac:dyDescent="0.2">
      <c r="M61668" s="14" t="str">
        <f>IF(H61668&gt;0,VLOOKUP(H61668,'Account List'!B$4:C$65536,2,FALSE),"")</f>
        <v/>
      </c>
    </row>
    <row r="61669" spans="13:13" x14ac:dyDescent="0.2">
      <c r="M61669" s="14" t="str">
        <f>IF(H61669&gt;0,VLOOKUP(H61669,'Account List'!B$4:C$65536,2,FALSE),"")</f>
        <v/>
      </c>
    </row>
    <row r="61670" spans="13:13" x14ac:dyDescent="0.2">
      <c r="M61670" s="14" t="str">
        <f>IF(H61670&gt;0,VLOOKUP(H61670,'Account List'!B$4:C$65536,2,FALSE),"")</f>
        <v/>
      </c>
    </row>
    <row r="61671" spans="13:13" x14ac:dyDescent="0.2">
      <c r="M61671" s="14" t="str">
        <f>IF(H61671&gt;0,VLOOKUP(H61671,'Account List'!B$4:C$65536,2,FALSE),"")</f>
        <v/>
      </c>
    </row>
    <row r="61672" spans="13:13" x14ac:dyDescent="0.2">
      <c r="M61672" s="14" t="str">
        <f>IF(H61672&gt;0,VLOOKUP(H61672,'Account List'!B$4:C$65536,2,FALSE),"")</f>
        <v/>
      </c>
    </row>
    <row r="61673" spans="13:13" x14ac:dyDescent="0.2">
      <c r="M61673" s="14" t="str">
        <f>IF(H61673&gt;0,VLOOKUP(H61673,'Account List'!B$4:C$65536,2,FALSE),"")</f>
        <v/>
      </c>
    </row>
    <row r="61674" spans="13:13" x14ac:dyDescent="0.2">
      <c r="M61674" s="14" t="str">
        <f>IF(H61674&gt;0,VLOOKUP(H61674,'Account List'!B$4:C$65536,2,FALSE),"")</f>
        <v/>
      </c>
    </row>
    <row r="61675" spans="13:13" x14ac:dyDescent="0.2">
      <c r="M61675" s="14" t="str">
        <f>IF(H61675&gt;0,VLOOKUP(H61675,'Account List'!B$4:C$65536,2,FALSE),"")</f>
        <v/>
      </c>
    </row>
    <row r="61676" spans="13:13" x14ac:dyDescent="0.2">
      <c r="M61676" s="14" t="str">
        <f>IF(H61676&gt;0,VLOOKUP(H61676,'Account List'!B$4:C$65536,2,FALSE),"")</f>
        <v/>
      </c>
    </row>
    <row r="61677" spans="13:13" x14ac:dyDescent="0.2">
      <c r="M61677" s="14" t="str">
        <f>IF(H61677&gt;0,VLOOKUP(H61677,'Account List'!B$4:C$65536,2,FALSE),"")</f>
        <v/>
      </c>
    </row>
    <row r="61678" spans="13:13" x14ac:dyDescent="0.2">
      <c r="M61678" s="14" t="str">
        <f>IF(H61678&gt;0,VLOOKUP(H61678,'Account List'!B$4:C$65536,2,FALSE),"")</f>
        <v/>
      </c>
    </row>
    <row r="61679" spans="13:13" x14ac:dyDescent="0.2">
      <c r="M61679" s="14" t="str">
        <f>IF(H61679&gt;0,VLOOKUP(H61679,'Account List'!B$4:C$65536,2,FALSE),"")</f>
        <v/>
      </c>
    </row>
    <row r="61680" spans="13:13" x14ac:dyDescent="0.2">
      <c r="M61680" s="14" t="str">
        <f>IF(H61680&gt;0,VLOOKUP(H61680,'Account List'!B$4:C$65536,2,FALSE),"")</f>
        <v/>
      </c>
    </row>
    <row r="61681" spans="13:13" x14ac:dyDescent="0.2">
      <c r="M61681" s="14" t="str">
        <f>IF(H61681&gt;0,VLOOKUP(H61681,'Account List'!B$4:C$65536,2,FALSE),"")</f>
        <v/>
      </c>
    </row>
    <row r="61682" spans="13:13" x14ac:dyDescent="0.2">
      <c r="M61682" s="14" t="str">
        <f>IF(H61682&gt;0,VLOOKUP(H61682,'Account List'!B$4:C$65536,2,FALSE),"")</f>
        <v/>
      </c>
    </row>
    <row r="61683" spans="13:13" x14ac:dyDescent="0.2">
      <c r="M61683" s="14" t="str">
        <f>IF(H61683&gt;0,VLOOKUP(H61683,'Account List'!B$4:C$65536,2,FALSE),"")</f>
        <v/>
      </c>
    </row>
    <row r="61684" spans="13:13" x14ac:dyDescent="0.2">
      <c r="M61684" s="14" t="str">
        <f>IF(H61684&gt;0,VLOOKUP(H61684,'Account List'!B$4:C$65536,2,FALSE),"")</f>
        <v/>
      </c>
    </row>
    <row r="61685" spans="13:13" x14ac:dyDescent="0.2">
      <c r="M61685" s="14" t="str">
        <f>IF(H61685&gt;0,VLOOKUP(H61685,'Account List'!B$4:C$65536,2,FALSE),"")</f>
        <v/>
      </c>
    </row>
    <row r="61686" spans="13:13" x14ac:dyDescent="0.2">
      <c r="M61686" s="14" t="str">
        <f>IF(H61686&gt;0,VLOOKUP(H61686,'Account List'!B$4:C$65536,2,FALSE),"")</f>
        <v/>
      </c>
    </row>
    <row r="61687" spans="13:13" x14ac:dyDescent="0.2">
      <c r="M61687" s="14" t="str">
        <f>IF(H61687&gt;0,VLOOKUP(H61687,'Account List'!B$4:C$65536,2,FALSE),"")</f>
        <v/>
      </c>
    </row>
    <row r="61688" spans="13:13" x14ac:dyDescent="0.2">
      <c r="M61688" s="14" t="str">
        <f>IF(H61688&gt;0,VLOOKUP(H61688,'Account List'!B$4:C$65536,2,FALSE),"")</f>
        <v/>
      </c>
    </row>
    <row r="61689" spans="13:13" x14ac:dyDescent="0.2">
      <c r="M61689" s="14" t="str">
        <f>IF(H61689&gt;0,VLOOKUP(H61689,'Account List'!B$4:C$65536,2,FALSE),"")</f>
        <v/>
      </c>
    </row>
    <row r="61690" spans="13:13" x14ac:dyDescent="0.2">
      <c r="M61690" s="14" t="str">
        <f>IF(H61690&gt;0,VLOOKUP(H61690,'Account List'!B$4:C$65536,2,FALSE),"")</f>
        <v/>
      </c>
    </row>
    <row r="61691" spans="13:13" x14ac:dyDescent="0.2">
      <c r="M61691" s="14" t="str">
        <f>IF(H61691&gt;0,VLOOKUP(H61691,'Account List'!B$4:C$65536,2,FALSE),"")</f>
        <v/>
      </c>
    </row>
    <row r="61692" spans="13:13" x14ac:dyDescent="0.2">
      <c r="M61692" s="14" t="str">
        <f>IF(H61692&gt;0,VLOOKUP(H61692,'Account List'!B$4:C$65536,2,FALSE),"")</f>
        <v/>
      </c>
    </row>
    <row r="61693" spans="13:13" x14ac:dyDescent="0.2">
      <c r="M61693" s="14" t="str">
        <f>IF(H61693&gt;0,VLOOKUP(H61693,'Account List'!B$4:C$65536,2,FALSE),"")</f>
        <v/>
      </c>
    </row>
    <row r="61694" spans="13:13" x14ac:dyDescent="0.2">
      <c r="M61694" s="14" t="str">
        <f>IF(H61694&gt;0,VLOOKUP(H61694,'Account List'!B$4:C$65536,2,FALSE),"")</f>
        <v/>
      </c>
    </row>
    <row r="61695" spans="13:13" x14ac:dyDescent="0.2">
      <c r="M61695" s="14" t="str">
        <f>IF(H61695&gt;0,VLOOKUP(H61695,'Account List'!B$4:C$65536,2,FALSE),"")</f>
        <v/>
      </c>
    </row>
    <row r="61696" spans="13:13" x14ac:dyDescent="0.2">
      <c r="M61696" s="14" t="str">
        <f>IF(H61696&gt;0,VLOOKUP(H61696,'Account List'!B$4:C$65536,2,FALSE),"")</f>
        <v/>
      </c>
    </row>
    <row r="61697" spans="13:13" x14ac:dyDescent="0.2">
      <c r="M61697" s="14" t="str">
        <f>IF(H61697&gt;0,VLOOKUP(H61697,'Account List'!B$4:C$65536,2,FALSE),"")</f>
        <v/>
      </c>
    </row>
    <row r="61698" spans="13:13" x14ac:dyDescent="0.2">
      <c r="M61698" s="14" t="str">
        <f>IF(H61698&gt;0,VLOOKUP(H61698,'Account List'!B$4:C$65536,2,FALSE),"")</f>
        <v/>
      </c>
    </row>
    <row r="61699" spans="13:13" x14ac:dyDescent="0.2">
      <c r="M61699" s="14" t="str">
        <f>IF(H61699&gt;0,VLOOKUP(H61699,'Account List'!B$4:C$65536,2,FALSE),"")</f>
        <v/>
      </c>
    </row>
    <row r="61700" spans="13:13" x14ac:dyDescent="0.2">
      <c r="M61700" s="14" t="str">
        <f>IF(H61700&gt;0,VLOOKUP(H61700,'Account List'!B$4:C$65536,2,FALSE),"")</f>
        <v/>
      </c>
    </row>
    <row r="61701" spans="13:13" x14ac:dyDescent="0.2">
      <c r="M61701" s="14" t="str">
        <f>IF(H61701&gt;0,VLOOKUP(H61701,'Account List'!B$4:C$65536,2,FALSE),"")</f>
        <v/>
      </c>
    </row>
    <row r="61702" spans="13:13" x14ac:dyDescent="0.2">
      <c r="M61702" s="14" t="str">
        <f>IF(H61702&gt;0,VLOOKUP(H61702,'Account List'!B$4:C$65536,2,FALSE),"")</f>
        <v/>
      </c>
    </row>
    <row r="61703" spans="13:13" x14ac:dyDescent="0.2">
      <c r="M61703" s="14" t="str">
        <f>IF(H61703&gt;0,VLOOKUP(H61703,'Account List'!B$4:C$65536,2,FALSE),"")</f>
        <v/>
      </c>
    </row>
    <row r="61704" spans="13:13" x14ac:dyDescent="0.2">
      <c r="M61704" s="14" t="str">
        <f>IF(H61704&gt;0,VLOOKUP(H61704,'Account List'!B$4:C$65536,2,FALSE),"")</f>
        <v/>
      </c>
    </row>
    <row r="61705" spans="13:13" x14ac:dyDescent="0.2">
      <c r="M61705" s="14" t="str">
        <f>IF(H61705&gt;0,VLOOKUP(H61705,'Account List'!B$4:C$65536,2,FALSE),"")</f>
        <v/>
      </c>
    </row>
    <row r="61706" spans="13:13" x14ac:dyDescent="0.2">
      <c r="M61706" s="14" t="str">
        <f>IF(H61706&gt;0,VLOOKUP(H61706,'Account List'!B$4:C$65536,2,FALSE),"")</f>
        <v/>
      </c>
    </row>
    <row r="61707" spans="13:13" x14ac:dyDescent="0.2">
      <c r="M61707" s="14" t="str">
        <f>IF(H61707&gt;0,VLOOKUP(H61707,'Account List'!B$4:C$65536,2,FALSE),"")</f>
        <v/>
      </c>
    </row>
    <row r="61708" spans="13:13" x14ac:dyDescent="0.2">
      <c r="M61708" s="14" t="str">
        <f>IF(H61708&gt;0,VLOOKUP(H61708,'Account List'!B$4:C$65536,2,FALSE),"")</f>
        <v/>
      </c>
    </row>
    <row r="61709" spans="13:13" x14ac:dyDescent="0.2">
      <c r="M61709" s="14" t="str">
        <f>IF(H61709&gt;0,VLOOKUP(H61709,'Account List'!B$4:C$65536,2,FALSE),"")</f>
        <v/>
      </c>
    </row>
    <row r="61710" spans="13:13" x14ac:dyDescent="0.2">
      <c r="M61710" s="14" t="str">
        <f>IF(H61710&gt;0,VLOOKUP(H61710,'Account List'!B$4:C$65536,2,FALSE),"")</f>
        <v/>
      </c>
    </row>
    <row r="61711" spans="13:13" x14ac:dyDescent="0.2">
      <c r="M61711" s="14" t="str">
        <f>IF(H61711&gt;0,VLOOKUP(H61711,'Account List'!B$4:C$65536,2,FALSE),"")</f>
        <v/>
      </c>
    </row>
    <row r="61712" spans="13:13" x14ac:dyDescent="0.2">
      <c r="M61712" s="14" t="str">
        <f>IF(H61712&gt;0,VLOOKUP(H61712,'Account List'!B$4:C$65536,2,FALSE),"")</f>
        <v/>
      </c>
    </row>
    <row r="61713" spans="13:13" x14ac:dyDescent="0.2">
      <c r="M61713" s="14" t="str">
        <f>IF(H61713&gt;0,VLOOKUP(H61713,'Account List'!B$4:C$65536,2,FALSE),"")</f>
        <v/>
      </c>
    </row>
    <row r="61714" spans="13:13" x14ac:dyDescent="0.2">
      <c r="M61714" s="14" t="str">
        <f>IF(H61714&gt;0,VLOOKUP(H61714,'Account List'!B$4:C$65536,2,FALSE),"")</f>
        <v/>
      </c>
    </row>
    <row r="61715" spans="13:13" x14ac:dyDescent="0.2">
      <c r="M61715" s="14" t="str">
        <f>IF(H61715&gt;0,VLOOKUP(H61715,'Account List'!B$4:C$65536,2,FALSE),"")</f>
        <v/>
      </c>
    </row>
    <row r="61716" spans="13:13" x14ac:dyDescent="0.2">
      <c r="M61716" s="14" t="str">
        <f>IF(H61716&gt;0,VLOOKUP(H61716,'Account List'!B$4:C$65536,2,FALSE),"")</f>
        <v/>
      </c>
    </row>
    <row r="61717" spans="13:13" x14ac:dyDescent="0.2">
      <c r="M61717" s="14" t="str">
        <f>IF(H61717&gt;0,VLOOKUP(H61717,'Account List'!B$4:C$65536,2,FALSE),"")</f>
        <v/>
      </c>
    </row>
    <row r="61718" spans="13:13" x14ac:dyDescent="0.2">
      <c r="M61718" s="14" t="str">
        <f>IF(H61718&gt;0,VLOOKUP(H61718,'Account List'!B$4:C$65536,2,FALSE),"")</f>
        <v/>
      </c>
    </row>
    <row r="61719" spans="13:13" x14ac:dyDescent="0.2">
      <c r="M61719" s="14" t="str">
        <f>IF(H61719&gt;0,VLOOKUP(H61719,'Account List'!B$4:C$65536,2,FALSE),"")</f>
        <v/>
      </c>
    </row>
    <row r="61720" spans="13:13" x14ac:dyDescent="0.2">
      <c r="M61720" s="14" t="str">
        <f>IF(H61720&gt;0,VLOOKUP(H61720,'Account List'!B$4:C$65536,2,FALSE),"")</f>
        <v/>
      </c>
    </row>
    <row r="61721" spans="13:13" x14ac:dyDescent="0.2">
      <c r="M61721" s="14" t="str">
        <f>IF(H61721&gt;0,VLOOKUP(H61721,'Account List'!B$4:C$65536,2,FALSE),"")</f>
        <v/>
      </c>
    </row>
    <row r="61722" spans="13:13" x14ac:dyDescent="0.2">
      <c r="M61722" s="14" t="str">
        <f>IF(H61722&gt;0,VLOOKUP(H61722,'Account List'!B$4:C$65536,2,FALSE),"")</f>
        <v/>
      </c>
    </row>
    <row r="61723" spans="13:13" x14ac:dyDescent="0.2">
      <c r="M61723" s="14" t="str">
        <f>IF(H61723&gt;0,VLOOKUP(H61723,'Account List'!B$4:C$65536,2,FALSE),"")</f>
        <v/>
      </c>
    </row>
    <row r="61724" spans="13:13" x14ac:dyDescent="0.2">
      <c r="M61724" s="14" t="str">
        <f>IF(H61724&gt;0,VLOOKUP(H61724,'Account List'!B$4:C$65536,2,FALSE),"")</f>
        <v/>
      </c>
    </row>
    <row r="61725" spans="13:13" x14ac:dyDescent="0.2">
      <c r="M61725" s="14" t="str">
        <f>IF(H61725&gt;0,VLOOKUP(H61725,'Account List'!B$4:C$65536,2,FALSE),"")</f>
        <v/>
      </c>
    </row>
    <row r="61726" spans="13:13" x14ac:dyDescent="0.2">
      <c r="M61726" s="14" t="str">
        <f>IF(H61726&gt;0,VLOOKUP(H61726,'Account List'!B$4:C$65536,2,FALSE),"")</f>
        <v/>
      </c>
    </row>
    <row r="61727" spans="13:13" x14ac:dyDescent="0.2">
      <c r="M61727" s="14" t="str">
        <f>IF(H61727&gt;0,VLOOKUP(H61727,'Account List'!B$4:C$65536,2,FALSE),"")</f>
        <v/>
      </c>
    </row>
    <row r="61728" spans="13:13" x14ac:dyDescent="0.2">
      <c r="M61728" s="14" t="str">
        <f>IF(H61728&gt;0,VLOOKUP(H61728,'Account List'!B$4:C$65536,2,FALSE),"")</f>
        <v/>
      </c>
    </row>
    <row r="61729" spans="13:13" x14ac:dyDescent="0.2">
      <c r="M61729" s="14" t="str">
        <f>IF(H61729&gt;0,VLOOKUP(H61729,'Account List'!B$4:C$65536,2,FALSE),"")</f>
        <v/>
      </c>
    </row>
    <row r="61730" spans="13:13" x14ac:dyDescent="0.2">
      <c r="M61730" s="14" t="str">
        <f>IF(H61730&gt;0,VLOOKUP(H61730,'Account List'!B$4:C$65536,2,FALSE),"")</f>
        <v/>
      </c>
    </row>
    <row r="61731" spans="13:13" x14ac:dyDescent="0.2">
      <c r="M61731" s="14" t="str">
        <f>IF(H61731&gt;0,VLOOKUP(H61731,'Account List'!B$4:C$65536,2,FALSE),"")</f>
        <v/>
      </c>
    </row>
    <row r="61732" spans="13:13" x14ac:dyDescent="0.2">
      <c r="M61732" s="14" t="str">
        <f>IF(H61732&gt;0,VLOOKUP(H61732,'Account List'!B$4:C$65536,2,FALSE),"")</f>
        <v/>
      </c>
    </row>
    <row r="61733" spans="13:13" x14ac:dyDescent="0.2">
      <c r="M61733" s="14" t="str">
        <f>IF(H61733&gt;0,VLOOKUP(H61733,'Account List'!B$4:C$65536,2,FALSE),"")</f>
        <v/>
      </c>
    </row>
    <row r="61734" spans="13:13" x14ac:dyDescent="0.2">
      <c r="M61734" s="14" t="str">
        <f>IF(H61734&gt;0,VLOOKUP(H61734,'Account List'!B$4:C$65536,2,FALSE),"")</f>
        <v/>
      </c>
    </row>
    <row r="61735" spans="13:13" x14ac:dyDescent="0.2">
      <c r="M61735" s="14" t="str">
        <f>IF(H61735&gt;0,VLOOKUP(H61735,'Account List'!B$4:C$65536,2,FALSE),"")</f>
        <v/>
      </c>
    </row>
    <row r="61736" spans="13:13" x14ac:dyDescent="0.2">
      <c r="M61736" s="14" t="str">
        <f>IF(H61736&gt;0,VLOOKUP(H61736,'Account List'!B$4:C$65536,2,FALSE),"")</f>
        <v/>
      </c>
    </row>
    <row r="61737" spans="13:13" x14ac:dyDescent="0.2">
      <c r="M61737" s="14" t="str">
        <f>IF(H61737&gt;0,VLOOKUP(H61737,'Account List'!B$4:C$65536,2,FALSE),"")</f>
        <v/>
      </c>
    </row>
    <row r="61738" spans="13:13" x14ac:dyDescent="0.2">
      <c r="M61738" s="14" t="str">
        <f>IF(H61738&gt;0,VLOOKUP(H61738,'Account List'!B$4:C$65536,2,FALSE),"")</f>
        <v/>
      </c>
    </row>
    <row r="61739" spans="13:13" x14ac:dyDescent="0.2">
      <c r="M61739" s="14" t="str">
        <f>IF(H61739&gt;0,VLOOKUP(H61739,'Account List'!B$4:C$65536,2,FALSE),"")</f>
        <v/>
      </c>
    </row>
    <row r="61740" spans="13:13" x14ac:dyDescent="0.2">
      <c r="M61740" s="14" t="str">
        <f>IF(H61740&gt;0,VLOOKUP(H61740,'Account List'!B$4:C$65536,2,FALSE),"")</f>
        <v/>
      </c>
    </row>
    <row r="61741" spans="13:13" x14ac:dyDescent="0.2">
      <c r="M61741" s="14" t="str">
        <f>IF(H61741&gt;0,VLOOKUP(H61741,'Account List'!B$4:C$65536,2,FALSE),"")</f>
        <v/>
      </c>
    </row>
    <row r="61742" spans="13:13" x14ac:dyDescent="0.2">
      <c r="M61742" s="14" t="str">
        <f>IF(H61742&gt;0,VLOOKUP(H61742,'Account List'!B$4:C$65536,2,FALSE),"")</f>
        <v/>
      </c>
    </row>
    <row r="61743" spans="13:13" x14ac:dyDescent="0.2">
      <c r="M61743" s="14" t="str">
        <f>IF(H61743&gt;0,VLOOKUP(H61743,'Account List'!B$4:C$65536,2,FALSE),"")</f>
        <v/>
      </c>
    </row>
    <row r="61744" spans="13:13" x14ac:dyDescent="0.2">
      <c r="M61744" s="14" t="str">
        <f>IF(H61744&gt;0,VLOOKUP(H61744,'Account List'!B$4:C$65536,2,FALSE),"")</f>
        <v/>
      </c>
    </row>
    <row r="61745" spans="13:13" x14ac:dyDescent="0.2">
      <c r="M61745" s="14" t="str">
        <f>IF(H61745&gt;0,VLOOKUP(H61745,'Account List'!B$4:C$65536,2,FALSE),"")</f>
        <v/>
      </c>
    </row>
    <row r="61746" spans="13:13" x14ac:dyDescent="0.2">
      <c r="M61746" s="14" t="str">
        <f>IF(H61746&gt;0,VLOOKUP(H61746,'Account List'!B$4:C$65536,2,FALSE),"")</f>
        <v/>
      </c>
    </row>
    <row r="61747" spans="13:13" x14ac:dyDescent="0.2">
      <c r="M61747" s="14" t="str">
        <f>IF(H61747&gt;0,VLOOKUP(H61747,'Account List'!B$4:C$65536,2,FALSE),"")</f>
        <v/>
      </c>
    </row>
    <row r="61748" spans="13:13" x14ac:dyDescent="0.2">
      <c r="M61748" s="14" t="str">
        <f>IF(H61748&gt;0,VLOOKUP(H61748,'Account List'!B$4:C$65536,2,FALSE),"")</f>
        <v/>
      </c>
    </row>
    <row r="61749" spans="13:13" x14ac:dyDescent="0.2">
      <c r="M61749" s="14" t="str">
        <f>IF(H61749&gt;0,VLOOKUP(H61749,'Account List'!B$4:C$65536,2,FALSE),"")</f>
        <v/>
      </c>
    </row>
    <row r="61750" spans="13:13" x14ac:dyDescent="0.2">
      <c r="M61750" s="14" t="str">
        <f>IF(H61750&gt;0,VLOOKUP(H61750,'Account List'!B$4:C$65536,2,FALSE),"")</f>
        <v/>
      </c>
    </row>
    <row r="61751" spans="13:13" x14ac:dyDescent="0.2">
      <c r="M61751" s="14" t="str">
        <f>IF(H61751&gt;0,VLOOKUP(H61751,'Account List'!B$4:C$65536,2,FALSE),"")</f>
        <v/>
      </c>
    </row>
    <row r="61752" spans="13:13" x14ac:dyDescent="0.2">
      <c r="M61752" s="14" t="str">
        <f>IF(H61752&gt;0,VLOOKUP(H61752,'Account List'!B$4:C$65536,2,FALSE),"")</f>
        <v/>
      </c>
    </row>
    <row r="61753" spans="13:13" x14ac:dyDescent="0.2">
      <c r="M61753" s="14" t="str">
        <f>IF(H61753&gt;0,VLOOKUP(H61753,'Account List'!B$4:C$65536,2,FALSE),"")</f>
        <v/>
      </c>
    </row>
    <row r="61754" spans="13:13" x14ac:dyDescent="0.2">
      <c r="M61754" s="14" t="str">
        <f>IF(H61754&gt;0,VLOOKUP(H61754,'Account List'!B$4:C$65536,2,FALSE),"")</f>
        <v/>
      </c>
    </row>
    <row r="61755" spans="13:13" x14ac:dyDescent="0.2">
      <c r="M61755" s="14" t="str">
        <f>IF(H61755&gt;0,VLOOKUP(H61755,'Account List'!B$4:C$65536,2,FALSE),"")</f>
        <v/>
      </c>
    </row>
    <row r="61756" spans="13:13" x14ac:dyDescent="0.2">
      <c r="M61756" s="14" t="str">
        <f>IF(H61756&gt;0,VLOOKUP(H61756,'Account List'!B$4:C$65536,2,FALSE),"")</f>
        <v/>
      </c>
    </row>
    <row r="61757" spans="13:13" x14ac:dyDescent="0.2">
      <c r="M61757" s="14" t="str">
        <f>IF(H61757&gt;0,VLOOKUP(H61757,'Account List'!B$4:C$65536,2,FALSE),"")</f>
        <v/>
      </c>
    </row>
    <row r="61758" spans="13:13" x14ac:dyDescent="0.2">
      <c r="M61758" s="14" t="str">
        <f>IF(H61758&gt;0,VLOOKUP(H61758,'Account List'!B$4:C$65536,2,FALSE),"")</f>
        <v/>
      </c>
    </row>
    <row r="61759" spans="13:13" x14ac:dyDescent="0.2">
      <c r="M61759" s="14" t="str">
        <f>IF(H61759&gt;0,VLOOKUP(H61759,'Account List'!B$4:C$65536,2,FALSE),"")</f>
        <v/>
      </c>
    </row>
    <row r="61760" spans="13:13" x14ac:dyDescent="0.2">
      <c r="M61760" s="14" t="str">
        <f>IF(H61760&gt;0,VLOOKUP(H61760,'Account List'!B$4:C$65536,2,FALSE),"")</f>
        <v/>
      </c>
    </row>
    <row r="61761" spans="13:13" x14ac:dyDescent="0.2">
      <c r="M61761" s="14" t="str">
        <f>IF(H61761&gt;0,VLOOKUP(H61761,'Account List'!B$4:C$65536,2,FALSE),"")</f>
        <v/>
      </c>
    </row>
    <row r="61762" spans="13:13" x14ac:dyDescent="0.2">
      <c r="M61762" s="14" t="str">
        <f>IF(H61762&gt;0,VLOOKUP(H61762,'Account List'!B$4:C$65536,2,FALSE),"")</f>
        <v/>
      </c>
    </row>
    <row r="61763" spans="13:13" x14ac:dyDescent="0.2">
      <c r="M61763" s="14" t="str">
        <f>IF(H61763&gt;0,VLOOKUP(H61763,'Account List'!B$4:C$65536,2,FALSE),"")</f>
        <v/>
      </c>
    </row>
    <row r="61764" spans="13:13" x14ac:dyDescent="0.2">
      <c r="M61764" s="14" t="str">
        <f>IF(H61764&gt;0,VLOOKUP(H61764,'Account List'!B$4:C$65536,2,FALSE),"")</f>
        <v/>
      </c>
    </row>
    <row r="61765" spans="13:13" x14ac:dyDescent="0.2">
      <c r="M61765" s="14" t="str">
        <f>IF(H61765&gt;0,VLOOKUP(H61765,'Account List'!B$4:C$65536,2,FALSE),"")</f>
        <v/>
      </c>
    </row>
    <row r="61766" spans="13:13" x14ac:dyDescent="0.2">
      <c r="M61766" s="14" t="str">
        <f>IF(H61766&gt;0,VLOOKUP(H61766,'Account List'!B$4:C$65536,2,FALSE),"")</f>
        <v/>
      </c>
    </row>
    <row r="61767" spans="13:13" x14ac:dyDescent="0.2">
      <c r="M61767" s="14" t="str">
        <f>IF(H61767&gt;0,VLOOKUP(H61767,'Account List'!B$4:C$65536,2,FALSE),"")</f>
        <v/>
      </c>
    </row>
    <row r="61768" spans="13:13" x14ac:dyDescent="0.2">
      <c r="M61768" s="14" t="str">
        <f>IF(H61768&gt;0,VLOOKUP(H61768,'Account List'!B$4:C$65536,2,FALSE),"")</f>
        <v/>
      </c>
    </row>
    <row r="61769" spans="13:13" x14ac:dyDescent="0.2">
      <c r="M61769" s="14" t="str">
        <f>IF(H61769&gt;0,VLOOKUP(H61769,'Account List'!B$4:C$65536,2,FALSE),"")</f>
        <v/>
      </c>
    </row>
    <row r="61770" spans="13:13" x14ac:dyDescent="0.2">
      <c r="M61770" s="14" t="str">
        <f>IF(H61770&gt;0,VLOOKUP(H61770,'Account List'!B$4:C$65536,2,FALSE),"")</f>
        <v/>
      </c>
    </row>
    <row r="61771" spans="13:13" x14ac:dyDescent="0.2">
      <c r="M61771" s="14" t="str">
        <f>IF(H61771&gt;0,VLOOKUP(H61771,'Account List'!B$4:C$65536,2,FALSE),"")</f>
        <v/>
      </c>
    </row>
    <row r="61772" spans="13:13" x14ac:dyDescent="0.2">
      <c r="M61772" s="14" t="str">
        <f>IF(H61772&gt;0,VLOOKUP(H61772,'Account List'!B$4:C$65536,2,FALSE),"")</f>
        <v/>
      </c>
    </row>
    <row r="61773" spans="13:13" x14ac:dyDescent="0.2">
      <c r="M61773" s="14" t="str">
        <f>IF(H61773&gt;0,VLOOKUP(H61773,'Account List'!B$4:C$65536,2,FALSE),"")</f>
        <v/>
      </c>
    </row>
    <row r="61774" spans="13:13" x14ac:dyDescent="0.2">
      <c r="M61774" s="14" t="str">
        <f>IF(H61774&gt;0,VLOOKUP(H61774,'Account List'!B$4:C$65536,2,FALSE),"")</f>
        <v/>
      </c>
    </row>
    <row r="61775" spans="13:13" x14ac:dyDescent="0.2">
      <c r="M61775" s="14" t="str">
        <f>IF(H61775&gt;0,VLOOKUP(H61775,'Account List'!B$4:C$65536,2,FALSE),"")</f>
        <v/>
      </c>
    </row>
    <row r="61776" spans="13:13" x14ac:dyDescent="0.2">
      <c r="M61776" s="14" t="str">
        <f>IF(H61776&gt;0,VLOOKUP(H61776,'Account List'!B$4:C$65536,2,FALSE),"")</f>
        <v/>
      </c>
    </row>
    <row r="61777" spans="13:13" x14ac:dyDescent="0.2">
      <c r="M61777" s="14" t="str">
        <f>IF(H61777&gt;0,VLOOKUP(H61777,'Account List'!B$4:C$65536,2,FALSE),"")</f>
        <v/>
      </c>
    </row>
    <row r="61778" spans="13:13" x14ac:dyDescent="0.2">
      <c r="M61778" s="14" t="str">
        <f>IF(H61778&gt;0,VLOOKUP(H61778,'Account List'!B$4:C$65536,2,FALSE),"")</f>
        <v/>
      </c>
    </row>
    <row r="61779" spans="13:13" x14ac:dyDescent="0.2">
      <c r="M61779" s="14" t="str">
        <f>IF(H61779&gt;0,VLOOKUP(H61779,'Account List'!B$4:C$65536,2,FALSE),"")</f>
        <v/>
      </c>
    </row>
    <row r="61780" spans="13:13" x14ac:dyDescent="0.2">
      <c r="M61780" s="14" t="str">
        <f>IF(H61780&gt;0,VLOOKUP(H61780,'Account List'!B$4:C$65536,2,FALSE),"")</f>
        <v/>
      </c>
    </row>
    <row r="61781" spans="13:13" x14ac:dyDescent="0.2">
      <c r="M61781" s="14" t="str">
        <f>IF(H61781&gt;0,VLOOKUP(H61781,'Account List'!B$4:C$65536,2,FALSE),"")</f>
        <v/>
      </c>
    </row>
    <row r="61782" spans="13:13" x14ac:dyDescent="0.2">
      <c r="M61782" s="14" t="str">
        <f>IF(H61782&gt;0,VLOOKUP(H61782,'Account List'!B$4:C$65536,2,FALSE),"")</f>
        <v/>
      </c>
    </row>
    <row r="61783" spans="13:13" x14ac:dyDescent="0.2">
      <c r="M61783" s="14" t="str">
        <f>IF(H61783&gt;0,VLOOKUP(H61783,'Account List'!B$4:C$65536,2,FALSE),"")</f>
        <v/>
      </c>
    </row>
    <row r="61784" spans="13:13" x14ac:dyDescent="0.2">
      <c r="M61784" s="14" t="str">
        <f>IF(H61784&gt;0,VLOOKUP(H61784,'Account List'!B$4:C$65536,2,FALSE),"")</f>
        <v/>
      </c>
    </row>
    <row r="61785" spans="13:13" x14ac:dyDescent="0.2">
      <c r="M61785" s="14" t="str">
        <f>IF(H61785&gt;0,VLOOKUP(H61785,'Account List'!B$4:C$65536,2,FALSE),"")</f>
        <v/>
      </c>
    </row>
    <row r="61786" spans="13:13" x14ac:dyDescent="0.2">
      <c r="M61786" s="14" t="str">
        <f>IF(H61786&gt;0,VLOOKUP(H61786,'Account List'!B$4:C$65536,2,FALSE),"")</f>
        <v/>
      </c>
    </row>
    <row r="61787" spans="13:13" x14ac:dyDescent="0.2">
      <c r="M61787" s="14" t="str">
        <f>IF(H61787&gt;0,VLOOKUP(H61787,'Account List'!B$4:C$65536,2,FALSE),"")</f>
        <v/>
      </c>
    </row>
    <row r="61788" spans="13:13" x14ac:dyDescent="0.2">
      <c r="M61788" s="14" t="str">
        <f>IF(H61788&gt;0,VLOOKUP(H61788,'Account List'!B$4:C$65536,2,FALSE),"")</f>
        <v/>
      </c>
    </row>
    <row r="61789" spans="13:13" x14ac:dyDescent="0.2">
      <c r="M61789" s="14" t="str">
        <f>IF(H61789&gt;0,VLOOKUP(H61789,'Account List'!B$4:C$65536,2,FALSE),"")</f>
        <v/>
      </c>
    </row>
    <row r="61790" spans="13:13" x14ac:dyDescent="0.2">
      <c r="M61790" s="14" t="str">
        <f>IF(H61790&gt;0,VLOOKUP(H61790,'Account List'!B$4:C$65536,2,FALSE),"")</f>
        <v/>
      </c>
    </row>
    <row r="61791" spans="13:13" x14ac:dyDescent="0.2">
      <c r="M61791" s="14" t="str">
        <f>IF(H61791&gt;0,VLOOKUP(H61791,'Account List'!B$4:C$65536,2,FALSE),"")</f>
        <v/>
      </c>
    </row>
    <row r="61792" spans="13:13" x14ac:dyDescent="0.2">
      <c r="M61792" s="14" t="str">
        <f>IF(H61792&gt;0,VLOOKUP(H61792,'Account List'!B$4:C$65536,2,FALSE),"")</f>
        <v/>
      </c>
    </row>
    <row r="61793" spans="13:13" x14ac:dyDescent="0.2">
      <c r="M61793" s="14" t="str">
        <f>IF(H61793&gt;0,VLOOKUP(H61793,'Account List'!B$4:C$65536,2,FALSE),"")</f>
        <v/>
      </c>
    </row>
    <row r="61794" spans="13:13" x14ac:dyDescent="0.2">
      <c r="M61794" s="14" t="str">
        <f>IF(H61794&gt;0,VLOOKUP(H61794,'Account List'!B$4:C$65536,2,FALSE),"")</f>
        <v/>
      </c>
    </row>
    <row r="61795" spans="13:13" x14ac:dyDescent="0.2">
      <c r="M61795" s="14" t="str">
        <f>IF(H61795&gt;0,VLOOKUP(H61795,'Account List'!B$4:C$65536,2,FALSE),"")</f>
        <v/>
      </c>
    </row>
    <row r="61796" spans="13:13" x14ac:dyDescent="0.2">
      <c r="M61796" s="14" t="str">
        <f>IF(H61796&gt;0,VLOOKUP(H61796,'Account List'!B$4:C$65536,2,FALSE),"")</f>
        <v/>
      </c>
    </row>
    <row r="61797" spans="13:13" x14ac:dyDescent="0.2">
      <c r="M61797" s="14" t="str">
        <f>IF(H61797&gt;0,VLOOKUP(H61797,'Account List'!B$4:C$65536,2,FALSE),"")</f>
        <v/>
      </c>
    </row>
    <row r="61798" spans="13:13" x14ac:dyDescent="0.2">
      <c r="M61798" s="14" t="str">
        <f>IF(H61798&gt;0,VLOOKUP(H61798,'Account List'!B$4:C$65536,2,FALSE),"")</f>
        <v/>
      </c>
    </row>
    <row r="61799" spans="13:13" x14ac:dyDescent="0.2">
      <c r="M61799" s="14" t="str">
        <f>IF(H61799&gt;0,VLOOKUP(H61799,'Account List'!B$4:C$65536,2,FALSE),"")</f>
        <v/>
      </c>
    </row>
    <row r="61800" spans="13:13" x14ac:dyDescent="0.2">
      <c r="M61800" s="14" t="str">
        <f>IF(H61800&gt;0,VLOOKUP(H61800,'Account List'!B$4:C$65536,2,FALSE),"")</f>
        <v/>
      </c>
    </row>
    <row r="61801" spans="13:13" x14ac:dyDescent="0.2">
      <c r="M61801" s="14" t="str">
        <f>IF(H61801&gt;0,VLOOKUP(H61801,'Account List'!B$4:C$65536,2,FALSE),"")</f>
        <v/>
      </c>
    </row>
    <row r="61802" spans="13:13" x14ac:dyDescent="0.2">
      <c r="M61802" s="14" t="str">
        <f>IF(H61802&gt;0,VLOOKUP(H61802,'Account List'!B$4:C$65536,2,FALSE),"")</f>
        <v/>
      </c>
    </row>
    <row r="61803" spans="13:13" x14ac:dyDescent="0.2">
      <c r="M61803" s="14" t="str">
        <f>IF(H61803&gt;0,VLOOKUP(H61803,'Account List'!B$4:C$65536,2,FALSE),"")</f>
        <v/>
      </c>
    </row>
    <row r="61804" spans="13:13" x14ac:dyDescent="0.2">
      <c r="M61804" s="14" t="str">
        <f>IF(H61804&gt;0,VLOOKUP(H61804,'Account List'!B$4:C$65536,2,FALSE),"")</f>
        <v/>
      </c>
    </row>
    <row r="61805" spans="13:13" x14ac:dyDescent="0.2">
      <c r="M61805" s="14" t="str">
        <f>IF(H61805&gt;0,VLOOKUP(H61805,'Account List'!B$4:C$65536,2,FALSE),"")</f>
        <v/>
      </c>
    </row>
    <row r="61806" spans="13:13" x14ac:dyDescent="0.2">
      <c r="M61806" s="14" t="str">
        <f>IF(H61806&gt;0,VLOOKUP(H61806,'Account List'!B$4:C$65536,2,FALSE),"")</f>
        <v/>
      </c>
    </row>
    <row r="61807" spans="13:13" x14ac:dyDescent="0.2">
      <c r="M61807" s="14" t="str">
        <f>IF(H61807&gt;0,VLOOKUP(H61807,'Account List'!B$4:C$65536,2,FALSE),"")</f>
        <v/>
      </c>
    </row>
    <row r="61808" spans="13:13" x14ac:dyDescent="0.2">
      <c r="M61808" s="14" t="str">
        <f>IF(H61808&gt;0,VLOOKUP(H61808,'Account List'!B$4:C$65536,2,FALSE),"")</f>
        <v/>
      </c>
    </row>
    <row r="61809" spans="13:13" x14ac:dyDescent="0.2">
      <c r="M61809" s="14" t="str">
        <f>IF(H61809&gt;0,VLOOKUP(H61809,'Account List'!B$4:C$65536,2,FALSE),"")</f>
        <v/>
      </c>
    </row>
    <row r="61810" spans="13:13" x14ac:dyDescent="0.2">
      <c r="M61810" s="14" t="str">
        <f>IF(H61810&gt;0,VLOOKUP(H61810,'Account List'!B$4:C$65536,2,FALSE),"")</f>
        <v/>
      </c>
    </row>
    <row r="61811" spans="13:13" x14ac:dyDescent="0.2">
      <c r="M61811" s="14" t="str">
        <f>IF(H61811&gt;0,VLOOKUP(H61811,'Account List'!B$4:C$65536,2,FALSE),"")</f>
        <v/>
      </c>
    </row>
    <row r="61812" spans="13:13" x14ac:dyDescent="0.2">
      <c r="M61812" s="14" t="str">
        <f>IF(H61812&gt;0,VLOOKUP(H61812,'Account List'!B$4:C$65536,2,FALSE),"")</f>
        <v/>
      </c>
    </row>
    <row r="61813" spans="13:13" x14ac:dyDescent="0.2">
      <c r="M61813" s="14" t="str">
        <f>IF(H61813&gt;0,VLOOKUP(H61813,'Account List'!B$4:C$65536,2,FALSE),"")</f>
        <v/>
      </c>
    </row>
    <row r="61814" spans="13:13" x14ac:dyDescent="0.2">
      <c r="M61814" s="14" t="str">
        <f>IF(H61814&gt;0,VLOOKUP(H61814,'Account List'!B$4:C$65536,2,FALSE),"")</f>
        <v/>
      </c>
    </row>
    <row r="61815" spans="13:13" x14ac:dyDescent="0.2">
      <c r="M61815" s="14" t="str">
        <f>IF(H61815&gt;0,VLOOKUP(H61815,'Account List'!B$4:C$65536,2,FALSE),"")</f>
        <v/>
      </c>
    </row>
    <row r="61816" spans="13:13" x14ac:dyDescent="0.2">
      <c r="M61816" s="14" t="str">
        <f>IF(H61816&gt;0,VLOOKUP(H61816,'Account List'!B$4:C$65536,2,FALSE),"")</f>
        <v/>
      </c>
    </row>
    <row r="61817" spans="13:13" x14ac:dyDescent="0.2">
      <c r="M61817" s="14" t="str">
        <f>IF(H61817&gt;0,VLOOKUP(H61817,'Account List'!B$4:C$65536,2,FALSE),"")</f>
        <v/>
      </c>
    </row>
    <row r="61818" spans="13:13" x14ac:dyDescent="0.2">
      <c r="M61818" s="14" t="str">
        <f>IF(H61818&gt;0,VLOOKUP(H61818,'Account List'!B$4:C$65536,2,FALSE),"")</f>
        <v/>
      </c>
    </row>
    <row r="61819" spans="13:13" x14ac:dyDescent="0.2">
      <c r="M61819" s="14" t="str">
        <f>IF(H61819&gt;0,VLOOKUP(H61819,'Account List'!B$4:C$65536,2,FALSE),"")</f>
        <v/>
      </c>
    </row>
    <row r="61820" spans="13:13" x14ac:dyDescent="0.2">
      <c r="M61820" s="14" t="str">
        <f>IF(H61820&gt;0,VLOOKUP(H61820,'Account List'!B$4:C$65536,2,FALSE),"")</f>
        <v/>
      </c>
    </row>
    <row r="61821" spans="13:13" x14ac:dyDescent="0.2">
      <c r="M61821" s="14" t="str">
        <f>IF(H61821&gt;0,VLOOKUP(H61821,'Account List'!B$4:C$65536,2,FALSE),"")</f>
        <v/>
      </c>
    </row>
    <row r="61822" spans="13:13" x14ac:dyDescent="0.2">
      <c r="M61822" s="14" t="str">
        <f>IF(H61822&gt;0,VLOOKUP(H61822,'Account List'!B$4:C$65536,2,FALSE),"")</f>
        <v/>
      </c>
    </row>
    <row r="61823" spans="13:13" x14ac:dyDescent="0.2">
      <c r="M61823" s="14" t="str">
        <f>IF(H61823&gt;0,VLOOKUP(H61823,'Account List'!B$4:C$65536,2,FALSE),"")</f>
        <v/>
      </c>
    </row>
    <row r="61824" spans="13:13" x14ac:dyDescent="0.2">
      <c r="M61824" s="14" t="str">
        <f>IF(H61824&gt;0,VLOOKUP(H61824,'Account List'!B$4:C$65536,2,FALSE),"")</f>
        <v/>
      </c>
    </row>
    <row r="61825" spans="13:13" x14ac:dyDescent="0.2">
      <c r="M61825" s="14" t="str">
        <f>IF(H61825&gt;0,VLOOKUP(H61825,'Account List'!B$4:C$65536,2,FALSE),"")</f>
        <v/>
      </c>
    </row>
    <row r="61826" spans="13:13" x14ac:dyDescent="0.2">
      <c r="M61826" s="14" t="str">
        <f>IF(H61826&gt;0,VLOOKUP(H61826,'Account List'!B$4:C$65536,2,FALSE),"")</f>
        <v/>
      </c>
    </row>
    <row r="61827" spans="13:13" x14ac:dyDescent="0.2">
      <c r="M61827" s="14" t="str">
        <f>IF(H61827&gt;0,VLOOKUP(H61827,'Account List'!B$4:C$65536,2,FALSE),"")</f>
        <v/>
      </c>
    </row>
    <row r="61828" spans="13:13" x14ac:dyDescent="0.2">
      <c r="M61828" s="14" t="str">
        <f>IF(H61828&gt;0,VLOOKUP(H61828,'Account List'!B$4:C$65536,2,FALSE),"")</f>
        <v/>
      </c>
    </row>
    <row r="61829" spans="13:13" x14ac:dyDescent="0.2">
      <c r="M61829" s="14" t="str">
        <f>IF(H61829&gt;0,VLOOKUP(H61829,'Account List'!B$4:C$65536,2,FALSE),"")</f>
        <v/>
      </c>
    </row>
    <row r="61830" spans="13:13" x14ac:dyDescent="0.2">
      <c r="M61830" s="14" t="str">
        <f>IF(H61830&gt;0,VLOOKUP(H61830,'Account List'!B$4:C$65536,2,FALSE),"")</f>
        <v/>
      </c>
    </row>
    <row r="61831" spans="13:13" x14ac:dyDescent="0.2">
      <c r="M61831" s="14" t="str">
        <f>IF(H61831&gt;0,VLOOKUP(H61831,'Account List'!B$4:C$65536,2,FALSE),"")</f>
        <v/>
      </c>
    </row>
    <row r="61832" spans="13:13" x14ac:dyDescent="0.2">
      <c r="M61832" s="14" t="str">
        <f>IF(H61832&gt;0,VLOOKUP(H61832,'Account List'!B$4:C$65536,2,FALSE),"")</f>
        <v/>
      </c>
    </row>
    <row r="61833" spans="13:13" x14ac:dyDescent="0.2">
      <c r="M61833" s="14" t="str">
        <f>IF(H61833&gt;0,VLOOKUP(H61833,'Account List'!B$4:C$65536,2,FALSE),"")</f>
        <v/>
      </c>
    </row>
    <row r="61834" spans="13:13" x14ac:dyDescent="0.2">
      <c r="M61834" s="14" t="str">
        <f>IF(H61834&gt;0,VLOOKUP(H61834,'Account List'!B$4:C$65536,2,FALSE),"")</f>
        <v/>
      </c>
    </row>
    <row r="61835" spans="13:13" x14ac:dyDescent="0.2">
      <c r="M61835" s="14" t="str">
        <f>IF(H61835&gt;0,VLOOKUP(H61835,'Account List'!B$4:C$65536,2,FALSE),"")</f>
        <v/>
      </c>
    </row>
    <row r="61836" spans="13:13" x14ac:dyDescent="0.2">
      <c r="M61836" s="14" t="str">
        <f>IF(H61836&gt;0,VLOOKUP(H61836,'Account List'!B$4:C$65536,2,FALSE),"")</f>
        <v/>
      </c>
    </row>
    <row r="61837" spans="13:13" x14ac:dyDescent="0.2">
      <c r="M61837" s="14" t="str">
        <f>IF(H61837&gt;0,VLOOKUP(H61837,'Account List'!B$4:C$65536,2,FALSE),"")</f>
        <v/>
      </c>
    </row>
    <row r="61838" spans="13:13" x14ac:dyDescent="0.2">
      <c r="M61838" s="14" t="str">
        <f>IF(H61838&gt;0,VLOOKUP(H61838,'Account List'!B$4:C$65536,2,FALSE),"")</f>
        <v/>
      </c>
    </row>
    <row r="61839" spans="13:13" x14ac:dyDescent="0.2">
      <c r="M61839" s="14" t="str">
        <f>IF(H61839&gt;0,VLOOKUP(H61839,'Account List'!B$4:C$65536,2,FALSE),"")</f>
        <v/>
      </c>
    </row>
    <row r="61840" spans="13:13" x14ac:dyDescent="0.2">
      <c r="M61840" s="14" t="str">
        <f>IF(H61840&gt;0,VLOOKUP(H61840,'Account List'!B$4:C$65536,2,FALSE),"")</f>
        <v/>
      </c>
    </row>
    <row r="61841" spans="13:13" x14ac:dyDescent="0.2">
      <c r="M61841" s="14" t="str">
        <f>IF(H61841&gt;0,VLOOKUP(H61841,'Account List'!B$4:C$65536,2,FALSE),"")</f>
        <v/>
      </c>
    </row>
    <row r="61842" spans="13:13" x14ac:dyDescent="0.2">
      <c r="M61842" s="14" t="str">
        <f>IF(H61842&gt;0,VLOOKUP(H61842,'Account List'!B$4:C$65536,2,FALSE),"")</f>
        <v/>
      </c>
    </row>
    <row r="61843" spans="13:13" x14ac:dyDescent="0.2">
      <c r="M61843" s="14" t="str">
        <f>IF(H61843&gt;0,VLOOKUP(H61843,'Account List'!B$4:C$65536,2,FALSE),"")</f>
        <v/>
      </c>
    </row>
    <row r="61844" spans="13:13" x14ac:dyDescent="0.2">
      <c r="M61844" s="14" t="str">
        <f>IF(H61844&gt;0,VLOOKUP(H61844,'Account List'!B$4:C$65536,2,FALSE),"")</f>
        <v/>
      </c>
    </row>
    <row r="61845" spans="13:13" x14ac:dyDescent="0.2">
      <c r="M61845" s="14" t="str">
        <f>IF(H61845&gt;0,VLOOKUP(H61845,'Account List'!B$4:C$65536,2,FALSE),"")</f>
        <v/>
      </c>
    </row>
    <row r="61846" spans="13:13" x14ac:dyDescent="0.2">
      <c r="M61846" s="14" t="str">
        <f>IF(H61846&gt;0,VLOOKUP(H61846,'Account List'!B$4:C$65536,2,FALSE),"")</f>
        <v/>
      </c>
    </row>
    <row r="61847" spans="13:13" x14ac:dyDescent="0.2">
      <c r="M61847" s="14" t="str">
        <f>IF(H61847&gt;0,VLOOKUP(H61847,'Account List'!B$4:C$65536,2,FALSE),"")</f>
        <v/>
      </c>
    </row>
    <row r="61848" spans="13:13" x14ac:dyDescent="0.2">
      <c r="M61848" s="14" t="str">
        <f>IF(H61848&gt;0,VLOOKUP(H61848,'Account List'!B$4:C$65536,2,FALSE),"")</f>
        <v/>
      </c>
    </row>
    <row r="61849" spans="13:13" x14ac:dyDescent="0.2">
      <c r="M61849" s="14" t="str">
        <f>IF(H61849&gt;0,VLOOKUP(H61849,'Account List'!B$4:C$65536,2,FALSE),"")</f>
        <v/>
      </c>
    </row>
    <row r="61850" spans="13:13" x14ac:dyDescent="0.2">
      <c r="M61850" s="14" t="str">
        <f>IF(H61850&gt;0,VLOOKUP(H61850,'Account List'!B$4:C$65536,2,FALSE),"")</f>
        <v/>
      </c>
    </row>
    <row r="61851" spans="13:13" x14ac:dyDescent="0.2">
      <c r="M61851" s="14" t="str">
        <f>IF(H61851&gt;0,VLOOKUP(H61851,'Account List'!B$4:C$65536,2,FALSE),"")</f>
        <v/>
      </c>
    </row>
    <row r="61852" spans="13:13" x14ac:dyDescent="0.2">
      <c r="M61852" s="14" t="str">
        <f>IF(H61852&gt;0,VLOOKUP(H61852,'Account List'!B$4:C$65536,2,FALSE),"")</f>
        <v/>
      </c>
    </row>
    <row r="61853" spans="13:13" x14ac:dyDescent="0.2">
      <c r="M61853" s="14" t="str">
        <f>IF(H61853&gt;0,VLOOKUP(H61853,'Account List'!B$4:C$65536,2,FALSE),"")</f>
        <v/>
      </c>
    </row>
    <row r="61854" spans="13:13" x14ac:dyDescent="0.2">
      <c r="M61854" s="14" t="str">
        <f>IF(H61854&gt;0,VLOOKUP(H61854,'Account List'!B$4:C$65536,2,FALSE),"")</f>
        <v/>
      </c>
    </row>
    <row r="61855" spans="13:13" x14ac:dyDescent="0.2">
      <c r="M61855" s="14" t="str">
        <f>IF(H61855&gt;0,VLOOKUP(H61855,'Account List'!B$4:C$65536,2,FALSE),"")</f>
        <v/>
      </c>
    </row>
    <row r="61856" spans="13:13" x14ac:dyDescent="0.2">
      <c r="M61856" s="14" t="str">
        <f>IF(H61856&gt;0,VLOOKUP(H61856,'Account List'!B$4:C$65536,2,FALSE),"")</f>
        <v/>
      </c>
    </row>
    <row r="61857" spans="13:13" x14ac:dyDescent="0.2">
      <c r="M61857" s="14" t="str">
        <f>IF(H61857&gt;0,VLOOKUP(H61857,'Account List'!B$4:C$65536,2,FALSE),"")</f>
        <v/>
      </c>
    </row>
    <row r="61858" spans="13:13" x14ac:dyDescent="0.2">
      <c r="M61858" s="14" t="str">
        <f>IF(H61858&gt;0,VLOOKUP(H61858,'Account List'!B$4:C$65536,2,FALSE),"")</f>
        <v/>
      </c>
    </row>
    <row r="61859" spans="13:13" x14ac:dyDescent="0.2">
      <c r="M61859" s="14" t="str">
        <f>IF(H61859&gt;0,VLOOKUP(H61859,'Account List'!B$4:C$65536,2,FALSE),"")</f>
        <v/>
      </c>
    </row>
    <row r="61860" spans="13:13" x14ac:dyDescent="0.2">
      <c r="M61860" s="14" t="str">
        <f>IF(H61860&gt;0,VLOOKUP(H61860,'Account List'!B$4:C$65536,2,FALSE),"")</f>
        <v/>
      </c>
    </row>
    <row r="61861" spans="13:13" x14ac:dyDescent="0.2">
      <c r="M61861" s="14" t="str">
        <f>IF(H61861&gt;0,VLOOKUP(H61861,'Account List'!B$4:C$65536,2,FALSE),"")</f>
        <v/>
      </c>
    </row>
    <row r="61862" spans="13:13" x14ac:dyDescent="0.2">
      <c r="M61862" s="14" t="str">
        <f>IF(H61862&gt;0,VLOOKUP(H61862,'Account List'!B$4:C$65536,2,FALSE),"")</f>
        <v/>
      </c>
    </row>
    <row r="61863" spans="13:13" x14ac:dyDescent="0.2">
      <c r="M61863" s="14" t="str">
        <f>IF(H61863&gt;0,VLOOKUP(H61863,'Account List'!B$4:C$65536,2,FALSE),"")</f>
        <v/>
      </c>
    </row>
    <row r="61864" spans="13:13" x14ac:dyDescent="0.2">
      <c r="M61864" s="14" t="str">
        <f>IF(H61864&gt;0,VLOOKUP(H61864,'Account List'!B$4:C$65536,2,FALSE),"")</f>
        <v/>
      </c>
    </row>
    <row r="61865" spans="13:13" x14ac:dyDescent="0.2">
      <c r="M61865" s="14" t="str">
        <f>IF(H61865&gt;0,VLOOKUP(H61865,'Account List'!B$4:C$65536,2,FALSE),"")</f>
        <v/>
      </c>
    </row>
    <row r="61866" spans="13:13" x14ac:dyDescent="0.2">
      <c r="M61866" s="14" t="str">
        <f>IF(H61866&gt;0,VLOOKUP(H61866,'Account List'!B$4:C$65536,2,FALSE),"")</f>
        <v/>
      </c>
    </row>
    <row r="61867" spans="13:13" x14ac:dyDescent="0.2">
      <c r="M61867" s="14" t="str">
        <f>IF(H61867&gt;0,VLOOKUP(H61867,'Account List'!B$4:C$65536,2,FALSE),"")</f>
        <v/>
      </c>
    </row>
    <row r="61868" spans="13:13" x14ac:dyDescent="0.2">
      <c r="M61868" s="14" t="str">
        <f>IF(H61868&gt;0,VLOOKUP(H61868,'Account List'!B$4:C$65536,2,FALSE),"")</f>
        <v/>
      </c>
    </row>
    <row r="61869" spans="13:13" x14ac:dyDescent="0.2">
      <c r="M61869" s="14" t="str">
        <f>IF(H61869&gt;0,VLOOKUP(H61869,'Account List'!B$4:C$65536,2,FALSE),"")</f>
        <v/>
      </c>
    </row>
    <row r="61870" spans="13:13" x14ac:dyDescent="0.2">
      <c r="M61870" s="14" t="str">
        <f>IF(H61870&gt;0,VLOOKUP(H61870,'Account List'!B$4:C$65536,2,FALSE),"")</f>
        <v/>
      </c>
    </row>
    <row r="61871" spans="13:13" x14ac:dyDescent="0.2">
      <c r="M61871" s="14" t="str">
        <f>IF(H61871&gt;0,VLOOKUP(H61871,'Account List'!B$4:C$65536,2,FALSE),"")</f>
        <v/>
      </c>
    </row>
    <row r="61872" spans="13:13" x14ac:dyDescent="0.2">
      <c r="M61872" s="14" t="str">
        <f>IF(H61872&gt;0,VLOOKUP(H61872,'Account List'!B$4:C$65536,2,FALSE),"")</f>
        <v/>
      </c>
    </row>
    <row r="61873" spans="13:13" x14ac:dyDescent="0.2">
      <c r="M61873" s="14" t="str">
        <f>IF(H61873&gt;0,VLOOKUP(H61873,'Account List'!B$4:C$65536,2,FALSE),"")</f>
        <v/>
      </c>
    </row>
    <row r="61874" spans="13:13" x14ac:dyDescent="0.2">
      <c r="M61874" s="14" t="str">
        <f>IF(H61874&gt;0,VLOOKUP(H61874,'Account List'!B$4:C$65536,2,FALSE),"")</f>
        <v/>
      </c>
    </row>
    <row r="61875" spans="13:13" x14ac:dyDescent="0.2">
      <c r="M61875" s="14" t="str">
        <f>IF(H61875&gt;0,VLOOKUP(H61875,'Account List'!B$4:C$65536,2,FALSE),"")</f>
        <v/>
      </c>
    </row>
    <row r="61876" spans="13:13" x14ac:dyDescent="0.2">
      <c r="M61876" s="14" t="str">
        <f>IF(H61876&gt;0,VLOOKUP(H61876,'Account List'!B$4:C$65536,2,FALSE),"")</f>
        <v/>
      </c>
    </row>
    <row r="61877" spans="13:13" x14ac:dyDescent="0.2">
      <c r="M61877" s="14" t="str">
        <f>IF(H61877&gt;0,VLOOKUP(H61877,'Account List'!B$4:C$65536,2,FALSE),"")</f>
        <v/>
      </c>
    </row>
    <row r="61878" spans="13:13" x14ac:dyDescent="0.2">
      <c r="M61878" s="14" t="str">
        <f>IF(H61878&gt;0,VLOOKUP(H61878,'Account List'!B$4:C$65536,2,FALSE),"")</f>
        <v/>
      </c>
    </row>
    <row r="61879" spans="13:13" x14ac:dyDescent="0.2">
      <c r="M61879" s="14" t="str">
        <f>IF(H61879&gt;0,VLOOKUP(H61879,'Account List'!B$4:C$65536,2,FALSE),"")</f>
        <v/>
      </c>
    </row>
    <row r="61880" spans="13:13" x14ac:dyDescent="0.2">
      <c r="M61880" s="14" t="str">
        <f>IF(H61880&gt;0,VLOOKUP(H61880,'Account List'!B$4:C$65536,2,FALSE),"")</f>
        <v/>
      </c>
    </row>
    <row r="61881" spans="13:13" x14ac:dyDescent="0.2">
      <c r="M61881" s="14" t="str">
        <f>IF(H61881&gt;0,VLOOKUP(H61881,'Account List'!B$4:C$65536,2,FALSE),"")</f>
        <v/>
      </c>
    </row>
    <row r="61882" spans="13:13" x14ac:dyDescent="0.2">
      <c r="M61882" s="14" t="str">
        <f>IF(H61882&gt;0,VLOOKUP(H61882,'Account List'!B$4:C$65536,2,FALSE),"")</f>
        <v/>
      </c>
    </row>
    <row r="61883" spans="13:13" x14ac:dyDescent="0.2">
      <c r="M61883" s="14" t="str">
        <f>IF(H61883&gt;0,VLOOKUP(H61883,'Account List'!B$4:C$65536,2,FALSE),"")</f>
        <v/>
      </c>
    </row>
    <row r="61884" spans="13:13" x14ac:dyDescent="0.2">
      <c r="M61884" s="14" t="str">
        <f>IF(H61884&gt;0,VLOOKUP(H61884,'Account List'!B$4:C$65536,2,FALSE),"")</f>
        <v/>
      </c>
    </row>
    <row r="61885" spans="13:13" x14ac:dyDescent="0.2">
      <c r="M61885" s="14" t="str">
        <f>IF(H61885&gt;0,VLOOKUP(H61885,'Account List'!B$4:C$65536,2,FALSE),"")</f>
        <v/>
      </c>
    </row>
    <row r="61886" spans="13:13" x14ac:dyDescent="0.2">
      <c r="M61886" s="14" t="str">
        <f>IF(H61886&gt;0,VLOOKUP(H61886,'Account List'!B$4:C$65536,2,FALSE),"")</f>
        <v/>
      </c>
    </row>
    <row r="61887" spans="13:13" x14ac:dyDescent="0.2">
      <c r="M61887" s="14" t="str">
        <f>IF(H61887&gt;0,VLOOKUP(H61887,'Account List'!B$4:C$65536,2,FALSE),"")</f>
        <v/>
      </c>
    </row>
    <row r="61888" spans="13:13" x14ac:dyDescent="0.2">
      <c r="M61888" s="14" t="str">
        <f>IF(H61888&gt;0,VLOOKUP(H61888,'Account List'!B$4:C$65536,2,FALSE),"")</f>
        <v/>
      </c>
    </row>
    <row r="61889" spans="13:13" x14ac:dyDescent="0.2">
      <c r="M61889" s="14" t="str">
        <f>IF(H61889&gt;0,VLOOKUP(H61889,'Account List'!B$4:C$65536,2,FALSE),"")</f>
        <v/>
      </c>
    </row>
    <row r="61890" spans="13:13" x14ac:dyDescent="0.2">
      <c r="M61890" s="14" t="str">
        <f>IF(H61890&gt;0,VLOOKUP(H61890,'Account List'!B$4:C$65536,2,FALSE),"")</f>
        <v/>
      </c>
    </row>
    <row r="61891" spans="13:13" x14ac:dyDescent="0.2">
      <c r="M61891" s="14" t="str">
        <f>IF(H61891&gt;0,VLOOKUP(H61891,'Account List'!B$4:C$65536,2,FALSE),"")</f>
        <v/>
      </c>
    </row>
    <row r="61892" spans="13:13" x14ac:dyDescent="0.2">
      <c r="M61892" s="14" t="str">
        <f>IF(H61892&gt;0,VLOOKUP(H61892,'Account List'!B$4:C$65536,2,FALSE),"")</f>
        <v/>
      </c>
    </row>
    <row r="61893" spans="13:13" x14ac:dyDescent="0.2">
      <c r="M61893" s="14" t="str">
        <f>IF(H61893&gt;0,VLOOKUP(H61893,'Account List'!B$4:C$65536,2,FALSE),"")</f>
        <v/>
      </c>
    </row>
    <row r="61894" spans="13:13" x14ac:dyDescent="0.2">
      <c r="M61894" s="14" t="str">
        <f>IF(H61894&gt;0,VLOOKUP(H61894,'Account List'!B$4:C$65536,2,FALSE),"")</f>
        <v/>
      </c>
    </row>
    <row r="61895" spans="13:13" x14ac:dyDescent="0.2">
      <c r="M61895" s="14" t="str">
        <f>IF(H61895&gt;0,VLOOKUP(H61895,'Account List'!B$4:C$65536,2,FALSE),"")</f>
        <v/>
      </c>
    </row>
    <row r="61896" spans="13:13" x14ac:dyDescent="0.2">
      <c r="M61896" s="14" t="str">
        <f>IF(H61896&gt;0,VLOOKUP(H61896,'Account List'!B$4:C$65536,2,FALSE),"")</f>
        <v/>
      </c>
    </row>
    <row r="61897" spans="13:13" x14ac:dyDescent="0.2">
      <c r="M61897" s="14" t="str">
        <f>IF(H61897&gt;0,VLOOKUP(H61897,'Account List'!B$4:C$65536,2,FALSE),"")</f>
        <v/>
      </c>
    </row>
    <row r="61898" spans="13:13" x14ac:dyDescent="0.2">
      <c r="M61898" s="14" t="str">
        <f>IF(H61898&gt;0,VLOOKUP(H61898,'Account List'!B$4:C$65536,2,FALSE),"")</f>
        <v/>
      </c>
    </row>
    <row r="61899" spans="13:13" x14ac:dyDescent="0.2">
      <c r="M61899" s="14" t="str">
        <f>IF(H61899&gt;0,VLOOKUP(H61899,'Account List'!B$4:C$65536,2,FALSE),"")</f>
        <v/>
      </c>
    </row>
    <row r="61900" spans="13:13" x14ac:dyDescent="0.2">
      <c r="M61900" s="14" t="str">
        <f>IF(H61900&gt;0,VLOOKUP(H61900,'Account List'!B$4:C$65536,2,FALSE),"")</f>
        <v/>
      </c>
    </row>
    <row r="61901" spans="13:13" x14ac:dyDescent="0.2">
      <c r="M61901" s="14" t="str">
        <f>IF(H61901&gt;0,VLOOKUP(H61901,'Account List'!B$4:C$65536,2,FALSE),"")</f>
        <v/>
      </c>
    </row>
    <row r="61902" spans="13:13" x14ac:dyDescent="0.2">
      <c r="M61902" s="14" t="str">
        <f>IF(H61902&gt;0,VLOOKUP(H61902,'Account List'!B$4:C$65536,2,FALSE),"")</f>
        <v/>
      </c>
    </row>
    <row r="61903" spans="13:13" x14ac:dyDescent="0.2">
      <c r="M61903" s="14" t="str">
        <f>IF(H61903&gt;0,VLOOKUP(H61903,'Account List'!B$4:C$65536,2,FALSE),"")</f>
        <v/>
      </c>
    </row>
    <row r="61904" spans="13:13" x14ac:dyDescent="0.2">
      <c r="M61904" s="14" t="str">
        <f>IF(H61904&gt;0,VLOOKUP(H61904,'Account List'!B$4:C$65536,2,FALSE),"")</f>
        <v/>
      </c>
    </row>
    <row r="61905" spans="13:13" x14ac:dyDescent="0.2">
      <c r="M61905" s="14" t="str">
        <f>IF(H61905&gt;0,VLOOKUP(H61905,'Account List'!B$4:C$65536,2,FALSE),"")</f>
        <v/>
      </c>
    </row>
    <row r="61906" spans="13:13" x14ac:dyDescent="0.2">
      <c r="M61906" s="14" t="str">
        <f>IF(H61906&gt;0,VLOOKUP(H61906,'Account List'!B$4:C$65536,2,FALSE),"")</f>
        <v/>
      </c>
    </row>
    <row r="61907" spans="13:13" x14ac:dyDescent="0.2">
      <c r="M61907" s="14" t="str">
        <f>IF(H61907&gt;0,VLOOKUP(H61907,'Account List'!B$4:C$65536,2,FALSE),"")</f>
        <v/>
      </c>
    </row>
    <row r="61908" spans="13:13" x14ac:dyDescent="0.2">
      <c r="M61908" s="14" t="str">
        <f>IF(H61908&gt;0,VLOOKUP(H61908,'Account List'!B$4:C$65536,2,FALSE),"")</f>
        <v/>
      </c>
    </row>
    <row r="61909" spans="13:13" x14ac:dyDescent="0.2">
      <c r="M61909" s="14" t="str">
        <f>IF(H61909&gt;0,VLOOKUP(H61909,'Account List'!B$4:C$65536,2,FALSE),"")</f>
        <v/>
      </c>
    </row>
    <row r="61910" spans="13:13" x14ac:dyDescent="0.2">
      <c r="M61910" s="14" t="str">
        <f>IF(H61910&gt;0,VLOOKUP(H61910,'Account List'!B$4:C$65536,2,FALSE),"")</f>
        <v/>
      </c>
    </row>
    <row r="61911" spans="13:13" x14ac:dyDescent="0.2">
      <c r="M61911" s="14" t="str">
        <f>IF(H61911&gt;0,VLOOKUP(H61911,'Account List'!B$4:C$65536,2,FALSE),"")</f>
        <v/>
      </c>
    </row>
    <row r="61912" spans="13:13" x14ac:dyDescent="0.2">
      <c r="M61912" s="14" t="str">
        <f>IF(H61912&gt;0,VLOOKUP(H61912,'Account List'!B$4:C$65536,2,FALSE),"")</f>
        <v/>
      </c>
    </row>
    <row r="61913" spans="13:13" x14ac:dyDescent="0.2">
      <c r="M61913" s="14" t="str">
        <f>IF(H61913&gt;0,VLOOKUP(H61913,'Account List'!B$4:C$65536,2,FALSE),"")</f>
        <v/>
      </c>
    </row>
    <row r="61914" spans="13:13" x14ac:dyDescent="0.2">
      <c r="M61914" s="14" t="str">
        <f>IF(H61914&gt;0,VLOOKUP(H61914,'Account List'!B$4:C$65536,2,FALSE),"")</f>
        <v/>
      </c>
    </row>
    <row r="61915" spans="13:13" x14ac:dyDescent="0.2">
      <c r="M61915" s="14" t="str">
        <f>IF(H61915&gt;0,VLOOKUP(H61915,'Account List'!B$4:C$65536,2,FALSE),"")</f>
        <v/>
      </c>
    </row>
    <row r="61916" spans="13:13" x14ac:dyDescent="0.2">
      <c r="M61916" s="14" t="str">
        <f>IF(H61916&gt;0,VLOOKUP(H61916,'Account List'!B$4:C$65536,2,FALSE),"")</f>
        <v/>
      </c>
    </row>
    <row r="61917" spans="13:13" x14ac:dyDescent="0.2">
      <c r="M61917" s="14" t="str">
        <f>IF(H61917&gt;0,VLOOKUP(H61917,'Account List'!B$4:C$65536,2,FALSE),"")</f>
        <v/>
      </c>
    </row>
    <row r="61918" spans="13:13" x14ac:dyDescent="0.2">
      <c r="M61918" s="14" t="str">
        <f>IF(H61918&gt;0,VLOOKUP(H61918,'Account List'!B$4:C$65536,2,FALSE),"")</f>
        <v/>
      </c>
    </row>
    <row r="61919" spans="13:13" x14ac:dyDescent="0.2">
      <c r="M61919" s="14" t="str">
        <f>IF(H61919&gt;0,VLOOKUP(H61919,'Account List'!B$4:C$65536,2,FALSE),"")</f>
        <v/>
      </c>
    </row>
    <row r="61920" spans="13:13" x14ac:dyDescent="0.2">
      <c r="M61920" s="14" t="str">
        <f>IF(H61920&gt;0,VLOOKUP(H61920,'Account List'!B$4:C$65536,2,FALSE),"")</f>
        <v/>
      </c>
    </row>
    <row r="61921" spans="13:13" x14ac:dyDescent="0.2">
      <c r="M61921" s="14" t="str">
        <f>IF(H61921&gt;0,VLOOKUP(H61921,'Account List'!B$4:C$65536,2,FALSE),"")</f>
        <v/>
      </c>
    </row>
    <row r="61922" spans="13:13" x14ac:dyDescent="0.2">
      <c r="M61922" s="14" t="str">
        <f>IF(H61922&gt;0,VLOOKUP(H61922,'Account List'!B$4:C$65536,2,FALSE),"")</f>
        <v/>
      </c>
    </row>
    <row r="61923" spans="13:13" x14ac:dyDescent="0.2">
      <c r="M61923" s="14" t="str">
        <f>IF(H61923&gt;0,VLOOKUP(H61923,'Account List'!B$4:C$65536,2,FALSE),"")</f>
        <v/>
      </c>
    </row>
    <row r="61924" spans="13:13" x14ac:dyDescent="0.2">
      <c r="M61924" s="14" t="str">
        <f>IF(H61924&gt;0,VLOOKUP(H61924,'Account List'!B$4:C$65536,2,FALSE),"")</f>
        <v/>
      </c>
    </row>
    <row r="61925" spans="13:13" x14ac:dyDescent="0.2">
      <c r="M61925" s="14" t="str">
        <f>IF(H61925&gt;0,VLOOKUP(H61925,'Account List'!B$4:C$65536,2,FALSE),"")</f>
        <v/>
      </c>
    </row>
    <row r="61926" spans="13:13" x14ac:dyDescent="0.2">
      <c r="M61926" s="14" t="str">
        <f>IF(H61926&gt;0,VLOOKUP(H61926,'Account List'!B$4:C$65536,2,FALSE),"")</f>
        <v/>
      </c>
    </row>
    <row r="61927" spans="13:13" x14ac:dyDescent="0.2">
      <c r="M61927" s="14" t="str">
        <f>IF(H61927&gt;0,VLOOKUP(H61927,'Account List'!B$4:C$65536,2,FALSE),"")</f>
        <v/>
      </c>
    </row>
    <row r="61928" spans="13:13" x14ac:dyDescent="0.2">
      <c r="M61928" s="14" t="str">
        <f>IF(H61928&gt;0,VLOOKUP(H61928,'Account List'!B$4:C$65536,2,FALSE),"")</f>
        <v/>
      </c>
    </row>
    <row r="61929" spans="13:13" x14ac:dyDescent="0.2">
      <c r="M61929" s="14" t="str">
        <f>IF(H61929&gt;0,VLOOKUP(H61929,'Account List'!B$4:C$65536,2,FALSE),"")</f>
        <v/>
      </c>
    </row>
    <row r="61930" spans="13:13" x14ac:dyDescent="0.2">
      <c r="M61930" s="14" t="str">
        <f>IF(H61930&gt;0,VLOOKUP(H61930,'Account List'!B$4:C$65536,2,FALSE),"")</f>
        <v/>
      </c>
    </row>
    <row r="61931" spans="13:13" x14ac:dyDescent="0.2">
      <c r="M61931" s="14" t="str">
        <f>IF(H61931&gt;0,VLOOKUP(H61931,'Account List'!B$4:C$65536,2,FALSE),"")</f>
        <v/>
      </c>
    </row>
    <row r="61932" spans="13:13" x14ac:dyDescent="0.2">
      <c r="M61932" s="14" t="str">
        <f>IF(H61932&gt;0,VLOOKUP(H61932,'Account List'!B$4:C$65536,2,FALSE),"")</f>
        <v/>
      </c>
    </row>
    <row r="61933" spans="13:13" x14ac:dyDescent="0.2">
      <c r="M61933" s="14" t="str">
        <f>IF(H61933&gt;0,VLOOKUP(H61933,'Account List'!B$4:C$65536,2,FALSE),"")</f>
        <v/>
      </c>
    </row>
    <row r="61934" spans="13:13" x14ac:dyDescent="0.2">
      <c r="M61934" s="14" t="str">
        <f>IF(H61934&gt;0,VLOOKUP(H61934,'Account List'!B$4:C$65536,2,FALSE),"")</f>
        <v/>
      </c>
    </row>
    <row r="61935" spans="13:13" x14ac:dyDescent="0.2">
      <c r="M61935" s="14" t="str">
        <f>IF(H61935&gt;0,VLOOKUP(H61935,'Account List'!B$4:C$65536,2,FALSE),"")</f>
        <v/>
      </c>
    </row>
    <row r="61936" spans="13:13" x14ac:dyDescent="0.2">
      <c r="M61936" s="14" t="str">
        <f>IF(H61936&gt;0,VLOOKUP(H61936,'Account List'!B$4:C$65536,2,FALSE),"")</f>
        <v/>
      </c>
    </row>
    <row r="61937" spans="13:13" x14ac:dyDescent="0.2">
      <c r="M61937" s="14" t="str">
        <f>IF(H61937&gt;0,VLOOKUP(H61937,'Account List'!B$4:C$65536,2,FALSE),"")</f>
        <v/>
      </c>
    </row>
    <row r="61938" spans="13:13" x14ac:dyDescent="0.2">
      <c r="M61938" s="14" t="str">
        <f>IF(H61938&gt;0,VLOOKUP(H61938,'Account List'!B$4:C$65536,2,FALSE),"")</f>
        <v/>
      </c>
    </row>
    <row r="61939" spans="13:13" x14ac:dyDescent="0.2">
      <c r="M61939" s="14" t="str">
        <f>IF(H61939&gt;0,VLOOKUP(H61939,'Account List'!B$4:C$65536,2,FALSE),"")</f>
        <v/>
      </c>
    </row>
    <row r="61940" spans="13:13" x14ac:dyDescent="0.2">
      <c r="M61940" s="14" t="str">
        <f>IF(H61940&gt;0,VLOOKUP(H61940,'Account List'!B$4:C$65536,2,FALSE),"")</f>
        <v/>
      </c>
    </row>
    <row r="61941" spans="13:13" x14ac:dyDescent="0.2">
      <c r="M61941" s="14" t="str">
        <f>IF(H61941&gt;0,VLOOKUP(H61941,'Account List'!B$4:C$65536,2,FALSE),"")</f>
        <v/>
      </c>
    </row>
    <row r="61942" spans="13:13" x14ac:dyDescent="0.2">
      <c r="M61942" s="14" t="str">
        <f>IF(H61942&gt;0,VLOOKUP(H61942,'Account List'!B$4:C$65536,2,FALSE),"")</f>
        <v/>
      </c>
    </row>
    <row r="61943" spans="13:13" x14ac:dyDescent="0.2">
      <c r="M61943" s="14" t="str">
        <f>IF(H61943&gt;0,VLOOKUP(H61943,'Account List'!B$4:C$65536,2,FALSE),"")</f>
        <v/>
      </c>
    </row>
    <row r="61944" spans="13:13" x14ac:dyDescent="0.2">
      <c r="M61944" s="14" t="str">
        <f>IF(H61944&gt;0,VLOOKUP(H61944,'Account List'!B$4:C$65536,2,FALSE),"")</f>
        <v/>
      </c>
    </row>
    <row r="61945" spans="13:13" x14ac:dyDescent="0.2">
      <c r="M61945" s="14" t="str">
        <f>IF(H61945&gt;0,VLOOKUP(H61945,'Account List'!B$4:C$65536,2,FALSE),"")</f>
        <v/>
      </c>
    </row>
    <row r="61946" spans="13:13" x14ac:dyDescent="0.2">
      <c r="M61946" s="14" t="str">
        <f>IF(H61946&gt;0,VLOOKUP(H61946,'Account List'!B$4:C$65536,2,FALSE),"")</f>
        <v/>
      </c>
    </row>
    <row r="61947" spans="13:13" x14ac:dyDescent="0.2">
      <c r="M61947" s="14" t="str">
        <f>IF(H61947&gt;0,VLOOKUP(H61947,'Account List'!B$4:C$65536,2,FALSE),"")</f>
        <v/>
      </c>
    </row>
    <row r="61948" spans="13:13" x14ac:dyDescent="0.2">
      <c r="M61948" s="14" t="str">
        <f>IF(H61948&gt;0,VLOOKUP(H61948,'Account List'!B$4:C$65536,2,FALSE),"")</f>
        <v/>
      </c>
    </row>
    <row r="61949" spans="13:13" x14ac:dyDescent="0.2">
      <c r="M61949" s="14" t="str">
        <f>IF(H61949&gt;0,VLOOKUP(H61949,'Account List'!B$4:C$65536,2,FALSE),"")</f>
        <v/>
      </c>
    </row>
    <row r="61950" spans="13:13" x14ac:dyDescent="0.2">
      <c r="M61950" s="14" t="str">
        <f>IF(H61950&gt;0,VLOOKUP(H61950,'Account List'!B$4:C$65536,2,FALSE),"")</f>
        <v/>
      </c>
    </row>
    <row r="61951" spans="13:13" x14ac:dyDescent="0.2">
      <c r="M61951" s="14" t="str">
        <f>IF(H61951&gt;0,VLOOKUP(H61951,'Account List'!B$4:C$65536,2,FALSE),"")</f>
        <v/>
      </c>
    </row>
    <row r="61952" spans="13:13" x14ac:dyDescent="0.2">
      <c r="M61952" s="14" t="str">
        <f>IF(H61952&gt;0,VLOOKUP(H61952,'Account List'!B$4:C$65536,2,FALSE),"")</f>
        <v/>
      </c>
    </row>
    <row r="61953" spans="13:13" x14ac:dyDescent="0.2">
      <c r="M61953" s="14" t="str">
        <f>IF(H61953&gt;0,VLOOKUP(H61953,'Account List'!B$4:C$65536,2,FALSE),"")</f>
        <v/>
      </c>
    </row>
    <row r="61954" spans="13:13" x14ac:dyDescent="0.2">
      <c r="M61954" s="14" t="str">
        <f>IF(H61954&gt;0,VLOOKUP(H61954,'Account List'!B$4:C$65536,2,FALSE),"")</f>
        <v/>
      </c>
    </row>
    <row r="61955" spans="13:13" x14ac:dyDescent="0.2">
      <c r="M61955" s="14" t="str">
        <f>IF(H61955&gt;0,VLOOKUP(H61955,'Account List'!B$4:C$65536,2,FALSE),"")</f>
        <v/>
      </c>
    </row>
    <row r="61956" spans="13:13" x14ac:dyDescent="0.2">
      <c r="M61956" s="14" t="str">
        <f>IF(H61956&gt;0,VLOOKUP(H61956,'Account List'!B$4:C$65536,2,FALSE),"")</f>
        <v/>
      </c>
    </row>
    <row r="61957" spans="13:13" x14ac:dyDescent="0.2">
      <c r="M61957" s="14" t="str">
        <f>IF(H61957&gt;0,VLOOKUP(H61957,'Account List'!B$4:C$65536,2,FALSE),"")</f>
        <v/>
      </c>
    </row>
    <row r="61958" spans="13:13" x14ac:dyDescent="0.2">
      <c r="M61958" s="14" t="str">
        <f>IF(H61958&gt;0,VLOOKUP(H61958,'Account List'!B$4:C$65536,2,FALSE),"")</f>
        <v/>
      </c>
    </row>
    <row r="61959" spans="13:13" x14ac:dyDescent="0.2">
      <c r="M61959" s="14" t="str">
        <f>IF(H61959&gt;0,VLOOKUP(H61959,'Account List'!B$4:C$65536,2,FALSE),"")</f>
        <v/>
      </c>
    </row>
    <row r="61960" spans="13:13" x14ac:dyDescent="0.2">
      <c r="M61960" s="14" t="str">
        <f>IF(H61960&gt;0,VLOOKUP(H61960,'Account List'!B$4:C$65536,2,FALSE),"")</f>
        <v/>
      </c>
    </row>
    <row r="61961" spans="13:13" x14ac:dyDescent="0.2">
      <c r="M61961" s="14" t="str">
        <f>IF(H61961&gt;0,VLOOKUP(H61961,'Account List'!B$4:C$65536,2,FALSE),"")</f>
        <v/>
      </c>
    </row>
    <row r="61962" spans="13:13" x14ac:dyDescent="0.2">
      <c r="M61962" s="14" t="str">
        <f>IF(H61962&gt;0,VLOOKUP(H61962,'Account List'!B$4:C$65536,2,FALSE),"")</f>
        <v/>
      </c>
    </row>
    <row r="61963" spans="13:13" x14ac:dyDescent="0.2">
      <c r="M61963" s="14" t="str">
        <f>IF(H61963&gt;0,VLOOKUP(H61963,'Account List'!B$4:C$65536,2,FALSE),"")</f>
        <v/>
      </c>
    </row>
    <row r="61964" spans="13:13" x14ac:dyDescent="0.2">
      <c r="M61964" s="14" t="str">
        <f>IF(H61964&gt;0,VLOOKUP(H61964,'Account List'!B$4:C$65536,2,FALSE),"")</f>
        <v/>
      </c>
    </row>
    <row r="61965" spans="13:13" x14ac:dyDescent="0.2">
      <c r="M61965" s="14" t="str">
        <f>IF(H61965&gt;0,VLOOKUP(H61965,'Account List'!B$4:C$65536,2,FALSE),"")</f>
        <v/>
      </c>
    </row>
    <row r="61966" spans="13:13" x14ac:dyDescent="0.2">
      <c r="M61966" s="14" t="str">
        <f>IF(H61966&gt;0,VLOOKUP(H61966,'Account List'!B$4:C$65536,2,FALSE),"")</f>
        <v/>
      </c>
    </row>
    <row r="61967" spans="13:13" x14ac:dyDescent="0.2">
      <c r="M61967" s="14" t="str">
        <f>IF(H61967&gt;0,VLOOKUP(H61967,'Account List'!B$4:C$65536,2,FALSE),"")</f>
        <v/>
      </c>
    </row>
    <row r="61968" spans="13:13" x14ac:dyDescent="0.2">
      <c r="M61968" s="14" t="str">
        <f>IF(H61968&gt;0,VLOOKUP(H61968,'Account List'!B$4:C$65536,2,FALSE),"")</f>
        <v/>
      </c>
    </row>
    <row r="61969" spans="13:13" x14ac:dyDescent="0.2">
      <c r="M61969" s="14" t="str">
        <f>IF(H61969&gt;0,VLOOKUP(H61969,'Account List'!B$4:C$65536,2,FALSE),"")</f>
        <v/>
      </c>
    </row>
    <row r="61970" spans="13:13" x14ac:dyDescent="0.2">
      <c r="M61970" s="14" t="str">
        <f>IF(H61970&gt;0,VLOOKUP(H61970,'Account List'!B$4:C$65536,2,FALSE),"")</f>
        <v/>
      </c>
    </row>
    <row r="61971" spans="13:13" x14ac:dyDescent="0.2">
      <c r="M61971" s="14" t="str">
        <f>IF(H61971&gt;0,VLOOKUP(H61971,'Account List'!B$4:C$65536,2,FALSE),"")</f>
        <v/>
      </c>
    </row>
    <row r="61972" spans="13:13" x14ac:dyDescent="0.2">
      <c r="M61972" s="14" t="str">
        <f>IF(H61972&gt;0,VLOOKUP(H61972,'Account List'!B$4:C$65536,2,FALSE),"")</f>
        <v/>
      </c>
    </row>
    <row r="61973" spans="13:13" x14ac:dyDescent="0.2">
      <c r="M61973" s="14" t="str">
        <f>IF(H61973&gt;0,VLOOKUP(H61973,'Account List'!B$4:C$65536,2,FALSE),"")</f>
        <v/>
      </c>
    </row>
    <row r="61974" spans="13:13" x14ac:dyDescent="0.2">
      <c r="M61974" s="14" t="str">
        <f>IF(H61974&gt;0,VLOOKUP(H61974,'Account List'!B$4:C$65536,2,FALSE),"")</f>
        <v/>
      </c>
    </row>
    <row r="61975" spans="13:13" x14ac:dyDescent="0.2">
      <c r="M61975" s="14" t="str">
        <f>IF(H61975&gt;0,VLOOKUP(H61975,'Account List'!B$4:C$65536,2,FALSE),"")</f>
        <v/>
      </c>
    </row>
    <row r="61976" spans="13:13" x14ac:dyDescent="0.2">
      <c r="M61976" s="14" t="str">
        <f>IF(H61976&gt;0,VLOOKUP(H61976,'Account List'!B$4:C$65536,2,FALSE),"")</f>
        <v/>
      </c>
    </row>
    <row r="61977" spans="13:13" x14ac:dyDescent="0.2">
      <c r="M61977" s="14" t="str">
        <f>IF(H61977&gt;0,VLOOKUP(H61977,'Account List'!B$4:C$65536,2,FALSE),"")</f>
        <v/>
      </c>
    </row>
    <row r="61978" spans="13:13" x14ac:dyDescent="0.2">
      <c r="M61978" s="14" t="str">
        <f>IF(H61978&gt;0,VLOOKUP(H61978,'Account List'!B$4:C$65536,2,FALSE),"")</f>
        <v/>
      </c>
    </row>
    <row r="61979" spans="13:13" x14ac:dyDescent="0.2">
      <c r="M61979" s="14" t="str">
        <f>IF(H61979&gt;0,VLOOKUP(H61979,'Account List'!B$4:C$65536,2,FALSE),"")</f>
        <v/>
      </c>
    </row>
    <row r="61980" spans="13:13" x14ac:dyDescent="0.2">
      <c r="M61980" s="14" t="str">
        <f>IF(H61980&gt;0,VLOOKUP(H61980,'Account List'!B$4:C$65536,2,FALSE),"")</f>
        <v/>
      </c>
    </row>
    <row r="61981" spans="13:13" x14ac:dyDescent="0.2">
      <c r="M61981" s="14" t="str">
        <f>IF(H61981&gt;0,VLOOKUP(H61981,'Account List'!B$4:C$65536,2,FALSE),"")</f>
        <v/>
      </c>
    </row>
    <row r="61982" spans="13:13" x14ac:dyDescent="0.2">
      <c r="M61982" s="14" t="str">
        <f>IF(H61982&gt;0,VLOOKUP(H61982,'Account List'!B$4:C$65536,2,FALSE),"")</f>
        <v/>
      </c>
    </row>
    <row r="61983" spans="13:13" x14ac:dyDescent="0.2">
      <c r="M61983" s="14" t="str">
        <f>IF(H61983&gt;0,VLOOKUP(H61983,'Account List'!B$4:C$65536,2,FALSE),"")</f>
        <v/>
      </c>
    </row>
    <row r="61984" spans="13:13" x14ac:dyDescent="0.2">
      <c r="M61984" s="14" t="str">
        <f>IF(H61984&gt;0,VLOOKUP(H61984,'Account List'!B$4:C$65536,2,FALSE),"")</f>
        <v/>
      </c>
    </row>
    <row r="61985" spans="13:13" x14ac:dyDescent="0.2">
      <c r="M61985" s="14" t="str">
        <f>IF(H61985&gt;0,VLOOKUP(H61985,'Account List'!B$4:C$65536,2,FALSE),"")</f>
        <v/>
      </c>
    </row>
    <row r="61986" spans="13:13" x14ac:dyDescent="0.2">
      <c r="M61986" s="14" t="str">
        <f>IF(H61986&gt;0,VLOOKUP(H61986,'Account List'!B$4:C$65536,2,FALSE),"")</f>
        <v/>
      </c>
    </row>
    <row r="61987" spans="13:13" x14ac:dyDescent="0.2">
      <c r="M61987" s="14" t="str">
        <f>IF(H61987&gt;0,VLOOKUP(H61987,'Account List'!B$4:C$65536,2,FALSE),"")</f>
        <v/>
      </c>
    </row>
    <row r="61988" spans="13:13" x14ac:dyDescent="0.2">
      <c r="M61988" s="14" t="str">
        <f>IF(H61988&gt;0,VLOOKUP(H61988,'Account List'!B$4:C$65536,2,FALSE),"")</f>
        <v/>
      </c>
    </row>
    <row r="61989" spans="13:13" x14ac:dyDescent="0.2">
      <c r="M61989" s="14" t="str">
        <f>IF(H61989&gt;0,VLOOKUP(H61989,'Account List'!B$4:C$65536,2,FALSE),"")</f>
        <v/>
      </c>
    </row>
    <row r="61990" spans="13:13" x14ac:dyDescent="0.2">
      <c r="M61990" s="14" t="str">
        <f>IF(H61990&gt;0,VLOOKUP(H61990,'Account List'!B$4:C$65536,2,FALSE),"")</f>
        <v/>
      </c>
    </row>
    <row r="61991" spans="13:13" x14ac:dyDescent="0.2">
      <c r="M61991" s="14" t="str">
        <f>IF(H61991&gt;0,VLOOKUP(H61991,'Account List'!B$4:C$65536,2,FALSE),"")</f>
        <v/>
      </c>
    </row>
    <row r="61992" spans="13:13" x14ac:dyDescent="0.2">
      <c r="M61992" s="14" t="str">
        <f>IF(H61992&gt;0,VLOOKUP(H61992,'Account List'!B$4:C$65536,2,FALSE),"")</f>
        <v/>
      </c>
    </row>
    <row r="61993" spans="13:13" x14ac:dyDescent="0.2">
      <c r="M61993" s="14" t="str">
        <f>IF(H61993&gt;0,VLOOKUP(H61993,'Account List'!B$4:C$65536,2,FALSE),"")</f>
        <v/>
      </c>
    </row>
    <row r="61994" spans="13:13" x14ac:dyDescent="0.2">
      <c r="M61994" s="14" t="str">
        <f>IF(H61994&gt;0,VLOOKUP(H61994,'Account List'!B$4:C$65536,2,FALSE),"")</f>
        <v/>
      </c>
    </row>
    <row r="61995" spans="13:13" x14ac:dyDescent="0.2">
      <c r="M61995" s="14" t="str">
        <f>IF(H61995&gt;0,VLOOKUP(H61995,'Account List'!B$4:C$65536,2,FALSE),"")</f>
        <v/>
      </c>
    </row>
    <row r="61996" spans="13:13" x14ac:dyDescent="0.2">
      <c r="M61996" s="14" t="str">
        <f>IF(H61996&gt;0,VLOOKUP(H61996,'Account List'!B$4:C$65536,2,FALSE),"")</f>
        <v/>
      </c>
    </row>
    <row r="61997" spans="13:13" x14ac:dyDescent="0.2">
      <c r="M61997" s="14" t="str">
        <f>IF(H61997&gt;0,VLOOKUP(H61997,'Account List'!B$4:C$65536,2,FALSE),"")</f>
        <v/>
      </c>
    </row>
    <row r="61998" spans="13:13" x14ac:dyDescent="0.2">
      <c r="M61998" s="14" t="str">
        <f>IF(H61998&gt;0,VLOOKUP(H61998,'Account List'!B$4:C$65536,2,FALSE),"")</f>
        <v/>
      </c>
    </row>
    <row r="61999" spans="13:13" x14ac:dyDescent="0.2">
      <c r="M61999" s="14" t="str">
        <f>IF(H61999&gt;0,VLOOKUP(H61999,'Account List'!B$4:C$65536,2,FALSE),"")</f>
        <v/>
      </c>
    </row>
    <row r="62000" spans="13:13" x14ac:dyDescent="0.2">
      <c r="M62000" s="14" t="str">
        <f>IF(H62000&gt;0,VLOOKUP(H62000,'Account List'!B$4:C$65536,2,FALSE),"")</f>
        <v/>
      </c>
    </row>
    <row r="62001" spans="13:13" x14ac:dyDescent="0.2">
      <c r="M62001" s="14" t="str">
        <f>IF(H62001&gt;0,VLOOKUP(H62001,'Account List'!B$4:C$65536,2,FALSE),"")</f>
        <v/>
      </c>
    </row>
    <row r="62002" spans="13:13" x14ac:dyDescent="0.2">
      <c r="M62002" s="14" t="str">
        <f>IF(H62002&gt;0,VLOOKUP(H62002,'Account List'!B$4:C$65536,2,FALSE),"")</f>
        <v/>
      </c>
    </row>
    <row r="62003" spans="13:13" x14ac:dyDescent="0.2">
      <c r="M62003" s="14" t="str">
        <f>IF(H62003&gt;0,VLOOKUP(H62003,'Account List'!B$4:C$65536,2,FALSE),"")</f>
        <v/>
      </c>
    </row>
    <row r="62004" spans="13:13" x14ac:dyDescent="0.2">
      <c r="M62004" s="14" t="str">
        <f>IF(H62004&gt;0,VLOOKUP(H62004,'Account List'!B$4:C$65536,2,FALSE),"")</f>
        <v/>
      </c>
    </row>
    <row r="62005" spans="13:13" x14ac:dyDescent="0.2">
      <c r="M62005" s="14" t="str">
        <f>IF(H62005&gt;0,VLOOKUP(H62005,'Account List'!B$4:C$65536,2,FALSE),"")</f>
        <v/>
      </c>
    </row>
    <row r="62006" spans="13:13" x14ac:dyDescent="0.2">
      <c r="M62006" s="14" t="str">
        <f>IF(H62006&gt;0,VLOOKUP(H62006,'Account List'!B$4:C$65536,2,FALSE),"")</f>
        <v/>
      </c>
    </row>
    <row r="62007" spans="13:13" x14ac:dyDescent="0.2">
      <c r="M62007" s="14" t="str">
        <f>IF(H62007&gt;0,VLOOKUP(H62007,'Account List'!B$4:C$65536,2,FALSE),"")</f>
        <v/>
      </c>
    </row>
    <row r="62008" spans="13:13" x14ac:dyDescent="0.2">
      <c r="M62008" s="14" t="str">
        <f>IF(H62008&gt;0,VLOOKUP(H62008,'Account List'!B$4:C$65536,2,FALSE),"")</f>
        <v/>
      </c>
    </row>
    <row r="62009" spans="13:13" x14ac:dyDescent="0.2">
      <c r="M62009" s="14" t="str">
        <f>IF(H62009&gt;0,VLOOKUP(H62009,'Account List'!B$4:C$65536,2,FALSE),"")</f>
        <v/>
      </c>
    </row>
    <row r="62010" spans="13:13" x14ac:dyDescent="0.2">
      <c r="M62010" s="14" t="str">
        <f>IF(H62010&gt;0,VLOOKUP(H62010,'Account List'!B$4:C$65536,2,FALSE),"")</f>
        <v/>
      </c>
    </row>
    <row r="62011" spans="13:13" x14ac:dyDescent="0.2">
      <c r="M62011" s="14" t="str">
        <f>IF(H62011&gt;0,VLOOKUP(H62011,'Account List'!B$4:C$65536,2,FALSE),"")</f>
        <v/>
      </c>
    </row>
    <row r="62012" spans="13:13" x14ac:dyDescent="0.2">
      <c r="M62012" s="14" t="str">
        <f>IF(H62012&gt;0,VLOOKUP(H62012,'Account List'!B$4:C$65536,2,FALSE),"")</f>
        <v/>
      </c>
    </row>
    <row r="62013" spans="13:13" x14ac:dyDescent="0.2">
      <c r="M62013" s="14" t="str">
        <f>IF(H62013&gt;0,VLOOKUP(H62013,'Account List'!B$4:C$65536,2,FALSE),"")</f>
        <v/>
      </c>
    </row>
    <row r="62014" spans="13:13" x14ac:dyDescent="0.2">
      <c r="M62014" s="14" t="str">
        <f>IF(H62014&gt;0,VLOOKUP(H62014,'Account List'!B$4:C$65536,2,FALSE),"")</f>
        <v/>
      </c>
    </row>
    <row r="62015" spans="13:13" x14ac:dyDescent="0.2">
      <c r="M62015" s="14" t="str">
        <f>IF(H62015&gt;0,VLOOKUP(H62015,'Account List'!B$4:C$65536,2,FALSE),"")</f>
        <v/>
      </c>
    </row>
    <row r="62016" spans="13:13" x14ac:dyDescent="0.2">
      <c r="M62016" s="14" t="str">
        <f>IF(H62016&gt;0,VLOOKUP(H62016,'Account List'!B$4:C$65536,2,FALSE),"")</f>
        <v/>
      </c>
    </row>
    <row r="62017" spans="13:13" x14ac:dyDescent="0.2">
      <c r="M62017" s="14" t="str">
        <f>IF(H62017&gt;0,VLOOKUP(H62017,'Account List'!B$4:C$65536,2,FALSE),"")</f>
        <v/>
      </c>
    </row>
    <row r="62018" spans="13:13" x14ac:dyDescent="0.2">
      <c r="M62018" s="14" t="str">
        <f>IF(H62018&gt;0,VLOOKUP(H62018,'Account List'!B$4:C$65536,2,FALSE),"")</f>
        <v/>
      </c>
    </row>
    <row r="62019" spans="13:13" x14ac:dyDescent="0.2">
      <c r="M62019" s="14" t="str">
        <f>IF(H62019&gt;0,VLOOKUP(H62019,'Account List'!B$4:C$65536,2,FALSE),"")</f>
        <v/>
      </c>
    </row>
    <row r="62020" spans="13:13" x14ac:dyDescent="0.2">
      <c r="M62020" s="14" t="str">
        <f>IF(H62020&gt;0,VLOOKUP(H62020,'Account List'!B$4:C$65536,2,FALSE),"")</f>
        <v/>
      </c>
    </row>
    <row r="62021" spans="13:13" x14ac:dyDescent="0.2">
      <c r="M62021" s="14" t="str">
        <f>IF(H62021&gt;0,VLOOKUP(H62021,'Account List'!B$4:C$65536,2,FALSE),"")</f>
        <v/>
      </c>
    </row>
    <row r="62022" spans="13:13" x14ac:dyDescent="0.2">
      <c r="M62022" s="14" t="str">
        <f>IF(H62022&gt;0,VLOOKUP(H62022,'Account List'!B$4:C$65536,2,FALSE),"")</f>
        <v/>
      </c>
    </row>
    <row r="62023" spans="13:13" x14ac:dyDescent="0.2">
      <c r="M62023" s="14" t="str">
        <f>IF(H62023&gt;0,VLOOKUP(H62023,'Account List'!B$4:C$65536,2,FALSE),"")</f>
        <v/>
      </c>
    </row>
    <row r="62024" spans="13:13" x14ac:dyDescent="0.2">
      <c r="M62024" s="14" t="str">
        <f>IF(H62024&gt;0,VLOOKUP(H62024,'Account List'!B$4:C$65536,2,FALSE),"")</f>
        <v/>
      </c>
    </row>
    <row r="62025" spans="13:13" x14ac:dyDescent="0.2">
      <c r="M62025" s="14" t="str">
        <f>IF(H62025&gt;0,VLOOKUP(H62025,'Account List'!B$4:C$65536,2,FALSE),"")</f>
        <v/>
      </c>
    </row>
    <row r="62026" spans="13:13" x14ac:dyDescent="0.2">
      <c r="M62026" s="14" t="str">
        <f>IF(H62026&gt;0,VLOOKUP(H62026,'Account List'!B$4:C$65536,2,FALSE),"")</f>
        <v/>
      </c>
    </row>
    <row r="62027" spans="13:13" x14ac:dyDescent="0.2">
      <c r="M62027" s="14" t="str">
        <f>IF(H62027&gt;0,VLOOKUP(H62027,'Account List'!B$4:C$65536,2,FALSE),"")</f>
        <v/>
      </c>
    </row>
    <row r="62028" spans="13:13" x14ac:dyDescent="0.2">
      <c r="M62028" s="14" t="str">
        <f>IF(H62028&gt;0,VLOOKUP(H62028,'Account List'!B$4:C$65536,2,FALSE),"")</f>
        <v/>
      </c>
    </row>
    <row r="62029" spans="13:13" x14ac:dyDescent="0.2">
      <c r="M62029" s="14" t="str">
        <f>IF(H62029&gt;0,VLOOKUP(H62029,'Account List'!B$4:C$65536,2,FALSE),"")</f>
        <v/>
      </c>
    </row>
    <row r="62030" spans="13:13" x14ac:dyDescent="0.2">
      <c r="M62030" s="14" t="str">
        <f>IF(H62030&gt;0,VLOOKUP(H62030,'Account List'!B$4:C$65536,2,FALSE),"")</f>
        <v/>
      </c>
    </row>
    <row r="62031" spans="13:13" x14ac:dyDescent="0.2">
      <c r="M62031" s="14" t="str">
        <f>IF(H62031&gt;0,VLOOKUP(H62031,'Account List'!B$4:C$65536,2,FALSE),"")</f>
        <v/>
      </c>
    </row>
    <row r="62032" spans="13:13" x14ac:dyDescent="0.2">
      <c r="M62032" s="14" t="str">
        <f>IF(H62032&gt;0,VLOOKUP(H62032,'Account List'!B$4:C$65536,2,FALSE),"")</f>
        <v/>
      </c>
    </row>
    <row r="62033" spans="13:13" x14ac:dyDescent="0.2">
      <c r="M62033" s="14" t="str">
        <f>IF(H62033&gt;0,VLOOKUP(H62033,'Account List'!B$4:C$65536,2,FALSE),"")</f>
        <v/>
      </c>
    </row>
    <row r="62034" spans="13:13" x14ac:dyDescent="0.2">
      <c r="M62034" s="14" t="str">
        <f>IF(H62034&gt;0,VLOOKUP(H62034,'Account List'!B$4:C$65536,2,FALSE),"")</f>
        <v/>
      </c>
    </row>
    <row r="62035" spans="13:13" x14ac:dyDescent="0.2">
      <c r="M62035" s="14" t="str">
        <f>IF(H62035&gt;0,VLOOKUP(H62035,'Account List'!B$4:C$65536,2,FALSE),"")</f>
        <v/>
      </c>
    </row>
    <row r="62036" spans="13:13" x14ac:dyDescent="0.2">
      <c r="M62036" s="14" t="str">
        <f>IF(H62036&gt;0,VLOOKUP(H62036,'Account List'!B$4:C$65536,2,FALSE),"")</f>
        <v/>
      </c>
    </row>
    <row r="62037" spans="13:13" x14ac:dyDescent="0.2">
      <c r="M62037" s="14" t="str">
        <f>IF(H62037&gt;0,VLOOKUP(H62037,'Account List'!B$4:C$65536,2,FALSE),"")</f>
        <v/>
      </c>
    </row>
    <row r="62038" spans="13:13" x14ac:dyDescent="0.2">
      <c r="M62038" s="14" t="str">
        <f>IF(H62038&gt;0,VLOOKUP(H62038,'Account List'!B$4:C$65536,2,FALSE),"")</f>
        <v/>
      </c>
    </row>
    <row r="62039" spans="13:13" x14ac:dyDescent="0.2">
      <c r="M62039" s="14" t="str">
        <f>IF(H62039&gt;0,VLOOKUP(H62039,'Account List'!B$4:C$65536,2,FALSE),"")</f>
        <v/>
      </c>
    </row>
    <row r="62040" spans="13:13" x14ac:dyDescent="0.2">
      <c r="M62040" s="14" t="str">
        <f>IF(H62040&gt;0,VLOOKUP(H62040,'Account List'!B$4:C$65536,2,FALSE),"")</f>
        <v/>
      </c>
    </row>
    <row r="62041" spans="13:13" x14ac:dyDescent="0.2">
      <c r="M62041" s="14" t="str">
        <f>IF(H62041&gt;0,VLOOKUP(H62041,'Account List'!B$4:C$65536,2,FALSE),"")</f>
        <v/>
      </c>
    </row>
    <row r="62042" spans="13:13" x14ac:dyDescent="0.2">
      <c r="M62042" s="14" t="str">
        <f>IF(H62042&gt;0,VLOOKUP(H62042,'Account List'!B$4:C$65536,2,FALSE),"")</f>
        <v/>
      </c>
    </row>
    <row r="62043" spans="13:13" x14ac:dyDescent="0.2">
      <c r="M62043" s="14" t="str">
        <f>IF(H62043&gt;0,VLOOKUP(H62043,'Account List'!B$4:C$65536,2,FALSE),"")</f>
        <v/>
      </c>
    </row>
    <row r="62044" spans="13:13" x14ac:dyDescent="0.2">
      <c r="M62044" s="14" t="str">
        <f>IF(H62044&gt;0,VLOOKUP(H62044,'Account List'!B$4:C$65536,2,FALSE),"")</f>
        <v/>
      </c>
    </row>
    <row r="62045" spans="13:13" x14ac:dyDescent="0.2">
      <c r="M62045" s="14" t="str">
        <f>IF(H62045&gt;0,VLOOKUP(H62045,'Account List'!B$4:C$65536,2,FALSE),"")</f>
        <v/>
      </c>
    </row>
    <row r="62046" spans="13:13" x14ac:dyDescent="0.2">
      <c r="M62046" s="14" t="str">
        <f>IF(H62046&gt;0,VLOOKUP(H62046,'Account List'!B$4:C$65536,2,FALSE),"")</f>
        <v/>
      </c>
    </row>
    <row r="62047" spans="13:13" x14ac:dyDescent="0.2">
      <c r="M62047" s="14" t="str">
        <f>IF(H62047&gt;0,VLOOKUP(H62047,'Account List'!B$4:C$65536,2,FALSE),"")</f>
        <v/>
      </c>
    </row>
    <row r="62048" spans="13:13" x14ac:dyDescent="0.2">
      <c r="M62048" s="14" t="str">
        <f>IF(H62048&gt;0,VLOOKUP(H62048,'Account List'!B$4:C$65536,2,FALSE),"")</f>
        <v/>
      </c>
    </row>
    <row r="62049" spans="13:13" x14ac:dyDescent="0.2">
      <c r="M62049" s="14" t="str">
        <f>IF(H62049&gt;0,VLOOKUP(H62049,'Account List'!B$4:C$65536,2,FALSE),"")</f>
        <v/>
      </c>
    </row>
    <row r="62050" spans="13:13" x14ac:dyDescent="0.2">
      <c r="M62050" s="14" t="str">
        <f>IF(H62050&gt;0,VLOOKUP(H62050,'Account List'!B$4:C$65536,2,FALSE),"")</f>
        <v/>
      </c>
    </row>
    <row r="62051" spans="13:13" x14ac:dyDescent="0.2">
      <c r="M62051" s="14" t="str">
        <f>IF(H62051&gt;0,VLOOKUP(H62051,'Account List'!B$4:C$65536,2,FALSE),"")</f>
        <v/>
      </c>
    </row>
    <row r="62052" spans="13:13" x14ac:dyDescent="0.2">
      <c r="M62052" s="14" t="str">
        <f>IF(H62052&gt;0,VLOOKUP(H62052,'Account List'!B$4:C$65536,2,FALSE),"")</f>
        <v/>
      </c>
    </row>
    <row r="62053" spans="13:13" x14ac:dyDescent="0.2">
      <c r="M62053" s="14" t="str">
        <f>IF(H62053&gt;0,VLOOKUP(H62053,'Account List'!B$4:C$65536,2,FALSE),"")</f>
        <v/>
      </c>
    </row>
    <row r="62054" spans="13:13" x14ac:dyDescent="0.2">
      <c r="M62054" s="14" t="str">
        <f>IF(H62054&gt;0,VLOOKUP(H62054,'Account List'!B$4:C$65536,2,FALSE),"")</f>
        <v/>
      </c>
    </row>
    <row r="62055" spans="13:13" x14ac:dyDescent="0.2">
      <c r="M62055" s="14" t="str">
        <f>IF(H62055&gt;0,VLOOKUP(H62055,'Account List'!B$4:C$65536,2,FALSE),"")</f>
        <v/>
      </c>
    </row>
    <row r="62056" spans="13:13" x14ac:dyDescent="0.2">
      <c r="M62056" s="14" t="str">
        <f>IF(H62056&gt;0,VLOOKUP(H62056,'Account List'!B$4:C$65536,2,FALSE),"")</f>
        <v/>
      </c>
    </row>
    <row r="62057" spans="13:13" x14ac:dyDescent="0.2">
      <c r="M62057" s="14" t="str">
        <f>IF(H62057&gt;0,VLOOKUP(H62057,'Account List'!B$4:C$65536,2,FALSE),"")</f>
        <v/>
      </c>
    </row>
    <row r="62058" spans="13:13" x14ac:dyDescent="0.2">
      <c r="M62058" s="14" t="str">
        <f>IF(H62058&gt;0,VLOOKUP(H62058,'Account List'!B$4:C$65536,2,FALSE),"")</f>
        <v/>
      </c>
    </row>
    <row r="62059" spans="13:13" x14ac:dyDescent="0.2">
      <c r="M62059" s="14" t="str">
        <f>IF(H62059&gt;0,VLOOKUP(H62059,'Account List'!B$4:C$65536,2,FALSE),"")</f>
        <v/>
      </c>
    </row>
    <row r="62060" spans="13:13" x14ac:dyDescent="0.2">
      <c r="M62060" s="14" t="str">
        <f>IF(H62060&gt;0,VLOOKUP(H62060,'Account List'!B$4:C$65536,2,FALSE),"")</f>
        <v/>
      </c>
    </row>
    <row r="62061" spans="13:13" x14ac:dyDescent="0.2">
      <c r="M62061" s="14" t="str">
        <f>IF(H62061&gt;0,VLOOKUP(H62061,'Account List'!B$4:C$65536,2,FALSE),"")</f>
        <v/>
      </c>
    </row>
    <row r="62062" spans="13:13" x14ac:dyDescent="0.2">
      <c r="M62062" s="14" t="str">
        <f>IF(H62062&gt;0,VLOOKUP(H62062,'Account List'!B$4:C$65536,2,FALSE),"")</f>
        <v/>
      </c>
    </row>
    <row r="62063" spans="13:13" x14ac:dyDescent="0.2">
      <c r="M62063" s="14" t="str">
        <f>IF(H62063&gt;0,VLOOKUP(H62063,'Account List'!B$4:C$65536,2,FALSE),"")</f>
        <v/>
      </c>
    </row>
    <row r="62064" spans="13:13" x14ac:dyDescent="0.2">
      <c r="M62064" s="14" t="str">
        <f>IF(H62064&gt;0,VLOOKUP(H62064,'Account List'!B$4:C$65536,2,FALSE),"")</f>
        <v/>
      </c>
    </row>
    <row r="62065" spans="13:13" x14ac:dyDescent="0.2">
      <c r="M62065" s="14" t="str">
        <f>IF(H62065&gt;0,VLOOKUP(H62065,'Account List'!B$4:C$65536,2,FALSE),"")</f>
        <v/>
      </c>
    </row>
    <row r="62066" spans="13:13" x14ac:dyDescent="0.2">
      <c r="M62066" s="14" t="str">
        <f>IF(H62066&gt;0,VLOOKUP(H62066,'Account List'!B$4:C$65536,2,FALSE),"")</f>
        <v/>
      </c>
    </row>
    <row r="62067" spans="13:13" x14ac:dyDescent="0.2">
      <c r="M62067" s="14" t="str">
        <f>IF(H62067&gt;0,VLOOKUP(H62067,'Account List'!B$4:C$65536,2,FALSE),"")</f>
        <v/>
      </c>
    </row>
    <row r="62068" spans="13:13" x14ac:dyDescent="0.2">
      <c r="M62068" s="14" t="str">
        <f>IF(H62068&gt;0,VLOOKUP(H62068,'Account List'!B$4:C$65536,2,FALSE),"")</f>
        <v/>
      </c>
    </row>
    <row r="62069" spans="13:13" x14ac:dyDescent="0.2">
      <c r="M62069" s="14" t="str">
        <f>IF(H62069&gt;0,VLOOKUP(H62069,'Account List'!B$4:C$65536,2,FALSE),"")</f>
        <v/>
      </c>
    </row>
    <row r="62070" spans="13:13" x14ac:dyDescent="0.2">
      <c r="M62070" s="14" t="str">
        <f>IF(H62070&gt;0,VLOOKUP(H62070,'Account List'!B$4:C$65536,2,FALSE),"")</f>
        <v/>
      </c>
    </row>
    <row r="62071" spans="13:13" x14ac:dyDescent="0.2">
      <c r="M62071" s="14" t="str">
        <f>IF(H62071&gt;0,VLOOKUP(H62071,'Account List'!B$4:C$65536,2,FALSE),"")</f>
        <v/>
      </c>
    </row>
    <row r="62072" spans="13:13" x14ac:dyDescent="0.2">
      <c r="M62072" s="14" t="str">
        <f>IF(H62072&gt;0,VLOOKUP(H62072,'Account List'!B$4:C$65536,2,FALSE),"")</f>
        <v/>
      </c>
    </row>
    <row r="62073" spans="13:13" x14ac:dyDescent="0.2">
      <c r="M62073" s="14" t="str">
        <f>IF(H62073&gt;0,VLOOKUP(H62073,'Account List'!B$4:C$65536,2,FALSE),"")</f>
        <v/>
      </c>
    </row>
    <row r="62074" spans="13:13" x14ac:dyDescent="0.2">
      <c r="M62074" s="14" t="str">
        <f>IF(H62074&gt;0,VLOOKUP(H62074,'Account List'!B$4:C$65536,2,FALSE),"")</f>
        <v/>
      </c>
    </row>
    <row r="62075" spans="13:13" x14ac:dyDescent="0.2">
      <c r="M62075" s="14" t="str">
        <f>IF(H62075&gt;0,VLOOKUP(H62075,'Account List'!B$4:C$65536,2,FALSE),"")</f>
        <v/>
      </c>
    </row>
    <row r="62076" spans="13:13" x14ac:dyDescent="0.2">
      <c r="M62076" s="14" t="str">
        <f>IF(H62076&gt;0,VLOOKUP(H62076,'Account List'!B$4:C$65536,2,FALSE),"")</f>
        <v/>
      </c>
    </row>
    <row r="62077" spans="13:13" x14ac:dyDescent="0.2">
      <c r="M62077" s="14" t="str">
        <f>IF(H62077&gt;0,VLOOKUP(H62077,'Account List'!B$4:C$65536,2,FALSE),"")</f>
        <v/>
      </c>
    </row>
    <row r="62078" spans="13:13" x14ac:dyDescent="0.2">
      <c r="M62078" s="14" t="str">
        <f>IF(H62078&gt;0,VLOOKUP(H62078,'Account List'!B$4:C$65536,2,FALSE),"")</f>
        <v/>
      </c>
    </row>
    <row r="62079" spans="13:13" x14ac:dyDescent="0.2">
      <c r="M62079" s="14" t="str">
        <f>IF(H62079&gt;0,VLOOKUP(H62079,'Account List'!B$4:C$65536,2,FALSE),"")</f>
        <v/>
      </c>
    </row>
    <row r="62080" spans="13:13" x14ac:dyDescent="0.2">
      <c r="M62080" s="14" t="str">
        <f>IF(H62080&gt;0,VLOOKUP(H62080,'Account List'!B$4:C$65536,2,FALSE),"")</f>
        <v/>
      </c>
    </row>
    <row r="62081" spans="13:13" x14ac:dyDescent="0.2">
      <c r="M62081" s="14" t="str">
        <f>IF(H62081&gt;0,VLOOKUP(H62081,'Account List'!B$4:C$65536,2,FALSE),"")</f>
        <v/>
      </c>
    </row>
    <row r="62082" spans="13:13" x14ac:dyDescent="0.2">
      <c r="M62082" s="14" t="str">
        <f>IF(H62082&gt;0,VLOOKUP(H62082,'Account List'!B$4:C$65536,2,FALSE),"")</f>
        <v/>
      </c>
    </row>
    <row r="62083" spans="13:13" x14ac:dyDescent="0.2">
      <c r="M62083" s="14" t="str">
        <f>IF(H62083&gt;0,VLOOKUP(H62083,'Account List'!B$4:C$65536,2,FALSE),"")</f>
        <v/>
      </c>
    </row>
    <row r="62084" spans="13:13" x14ac:dyDescent="0.2">
      <c r="M62084" s="14" t="str">
        <f>IF(H62084&gt;0,VLOOKUP(H62084,'Account List'!B$4:C$65536,2,FALSE),"")</f>
        <v/>
      </c>
    </row>
    <row r="62085" spans="13:13" x14ac:dyDescent="0.2">
      <c r="M62085" s="14" t="str">
        <f>IF(H62085&gt;0,VLOOKUP(H62085,'Account List'!B$4:C$65536,2,FALSE),"")</f>
        <v/>
      </c>
    </row>
    <row r="62086" spans="13:13" x14ac:dyDescent="0.2">
      <c r="M62086" s="14" t="str">
        <f>IF(H62086&gt;0,VLOOKUP(H62086,'Account List'!B$4:C$65536,2,FALSE),"")</f>
        <v/>
      </c>
    </row>
    <row r="62087" spans="13:13" x14ac:dyDescent="0.2">
      <c r="M62087" s="14" t="str">
        <f>IF(H62087&gt;0,VLOOKUP(H62087,'Account List'!B$4:C$65536,2,FALSE),"")</f>
        <v/>
      </c>
    </row>
    <row r="62088" spans="13:13" x14ac:dyDescent="0.2">
      <c r="M62088" s="14" t="str">
        <f>IF(H62088&gt;0,VLOOKUP(H62088,'Account List'!B$4:C$65536,2,FALSE),"")</f>
        <v/>
      </c>
    </row>
    <row r="62089" spans="13:13" x14ac:dyDescent="0.2">
      <c r="M62089" s="14" t="str">
        <f>IF(H62089&gt;0,VLOOKUP(H62089,'Account List'!B$4:C$65536,2,FALSE),"")</f>
        <v/>
      </c>
    </row>
    <row r="62090" spans="13:13" x14ac:dyDescent="0.2">
      <c r="M62090" s="14" t="str">
        <f>IF(H62090&gt;0,VLOOKUP(H62090,'Account List'!B$4:C$65536,2,FALSE),"")</f>
        <v/>
      </c>
    </row>
    <row r="62091" spans="13:13" x14ac:dyDescent="0.2">
      <c r="M62091" s="14" t="str">
        <f>IF(H62091&gt;0,VLOOKUP(H62091,'Account List'!B$4:C$65536,2,FALSE),"")</f>
        <v/>
      </c>
    </row>
    <row r="62092" spans="13:13" x14ac:dyDescent="0.2">
      <c r="M62092" s="14" t="str">
        <f>IF(H62092&gt;0,VLOOKUP(H62092,'Account List'!B$4:C$65536,2,FALSE),"")</f>
        <v/>
      </c>
    </row>
    <row r="62093" spans="13:13" x14ac:dyDescent="0.2">
      <c r="M62093" s="14" t="str">
        <f>IF(H62093&gt;0,VLOOKUP(H62093,'Account List'!B$4:C$65536,2,FALSE),"")</f>
        <v/>
      </c>
    </row>
    <row r="62094" spans="13:13" x14ac:dyDescent="0.2">
      <c r="M62094" s="14" t="str">
        <f>IF(H62094&gt;0,VLOOKUP(H62094,'Account List'!B$4:C$65536,2,FALSE),"")</f>
        <v/>
      </c>
    </row>
    <row r="62095" spans="13:13" x14ac:dyDescent="0.2">
      <c r="M62095" s="14" t="str">
        <f>IF(H62095&gt;0,VLOOKUP(H62095,'Account List'!B$4:C$65536,2,FALSE),"")</f>
        <v/>
      </c>
    </row>
    <row r="62096" spans="13:13" x14ac:dyDescent="0.2">
      <c r="M62096" s="14" t="str">
        <f>IF(H62096&gt;0,VLOOKUP(H62096,'Account List'!B$4:C$65536,2,FALSE),"")</f>
        <v/>
      </c>
    </row>
    <row r="62097" spans="13:13" x14ac:dyDescent="0.2">
      <c r="M62097" s="14" t="str">
        <f>IF(H62097&gt;0,VLOOKUP(H62097,'Account List'!B$4:C$65536,2,FALSE),"")</f>
        <v/>
      </c>
    </row>
    <row r="62098" spans="13:13" x14ac:dyDescent="0.2">
      <c r="M62098" s="14" t="str">
        <f>IF(H62098&gt;0,VLOOKUP(H62098,'Account List'!B$4:C$65536,2,FALSE),"")</f>
        <v/>
      </c>
    </row>
    <row r="62099" spans="13:13" x14ac:dyDescent="0.2">
      <c r="M62099" s="14" t="str">
        <f>IF(H62099&gt;0,VLOOKUP(H62099,'Account List'!B$4:C$65536,2,FALSE),"")</f>
        <v/>
      </c>
    </row>
    <row r="62100" spans="13:13" x14ac:dyDescent="0.2">
      <c r="M62100" s="14" t="str">
        <f>IF(H62100&gt;0,VLOOKUP(H62100,'Account List'!B$4:C$65536,2,FALSE),"")</f>
        <v/>
      </c>
    </row>
    <row r="62101" spans="13:13" x14ac:dyDescent="0.2">
      <c r="M62101" s="14" t="str">
        <f>IF(H62101&gt;0,VLOOKUP(H62101,'Account List'!B$4:C$65536,2,FALSE),"")</f>
        <v/>
      </c>
    </row>
    <row r="62102" spans="13:13" x14ac:dyDescent="0.2">
      <c r="M62102" s="14" t="str">
        <f>IF(H62102&gt;0,VLOOKUP(H62102,'Account List'!B$4:C$65536,2,FALSE),"")</f>
        <v/>
      </c>
    </row>
    <row r="62103" spans="13:13" x14ac:dyDescent="0.2">
      <c r="M62103" s="14" t="str">
        <f>IF(H62103&gt;0,VLOOKUP(H62103,'Account List'!B$4:C$65536,2,FALSE),"")</f>
        <v/>
      </c>
    </row>
    <row r="62104" spans="13:13" x14ac:dyDescent="0.2">
      <c r="M62104" s="14" t="str">
        <f>IF(H62104&gt;0,VLOOKUP(H62104,'Account List'!B$4:C$65536,2,FALSE),"")</f>
        <v/>
      </c>
    </row>
    <row r="62105" spans="13:13" x14ac:dyDescent="0.2">
      <c r="M62105" s="14" t="str">
        <f>IF(H62105&gt;0,VLOOKUP(H62105,'Account List'!B$4:C$65536,2,FALSE),"")</f>
        <v/>
      </c>
    </row>
    <row r="62106" spans="13:13" x14ac:dyDescent="0.2">
      <c r="M62106" s="14" t="str">
        <f>IF(H62106&gt;0,VLOOKUP(H62106,'Account List'!B$4:C$65536,2,FALSE),"")</f>
        <v/>
      </c>
    </row>
    <row r="62107" spans="13:13" x14ac:dyDescent="0.2">
      <c r="M62107" s="14" t="str">
        <f>IF(H62107&gt;0,VLOOKUP(H62107,'Account List'!B$4:C$65536,2,FALSE),"")</f>
        <v/>
      </c>
    </row>
    <row r="62108" spans="13:13" x14ac:dyDescent="0.2">
      <c r="M62108" s="14" t="str">
        <f>IF(H62108&gt;0,VLOOKUP(H62108,'Account List'!B$4:C$65536,2,FALSE),"")</f>
        <v/>
      </c>
    </row>
    <row r="62109" spans="13:13" x14ac:dyDescent="0.2">
      <c r="M62109" s="14" t="str">
        <f>IF(H62109&gt;0,VLOOKUP(H62109,'Account List'!B$4:C$65536,2,FALSE),"")</f>
        <v/>
      </c>
    </row>
    <row r="62110" spans="13:13" x14ac:dyDescent="0.2">
      <c r="M62110" s="14" t="str">
        <f>IF(H62110&gt;0,VLOOKUP(H62110,'Account List'!B$4:C$65536,2,FALSE),"")</f>
        <v/>
      </c>
    </row>
    <row r="62111" spans="13:13" x14ac:dyDescent="0.2">
      <c r="M62111" s="14" t="str">
        <f>IF(H62111&gt;0,VLOOKUP(H62111,'Account List'!B$4:C$65536,2,FALSE),"")</f>
        <v/>
      </c>
    </row>
    <row r="62112" spans="13:13" x14ac:dyDescent="0.2">
      <c r="M62112" s="14" t="str">
        <f>IF(H62112&gt;0,VLOOKUP(H62112,'Account List'!B$4:C$65536,2,FALSE),"")</f>
        <v/>
      </c>
    </row>
    <row r="62113" spans="13:13" x14ac:dyDescent="0.2">
      <c r="M62113" s="14" t="str">
        <f>IF(H62113&gt;0,VLOOKUP(H62113,'Account List'!B$4:C$65536,2,FALSE),"")</f>
        <v/>
      </c>
    </row>
    <row r="62114" spans="13:13" x14ac:dyDescent="0.2">
      <c r="M62114" s="14" t="str">
        <f>IF(H62114&gt;0,VLOOKUP(H62114,'Account List'!B$4:C$65536,2,FALSE),"")</f>
        <v/>
      </c>
    </row>
    <row r="62115" spans="13:13" x14ac:dyDescent="0.2">
      <c r="M62115" s="14" t="str">
        <f>IF(H62115&gt;0,VLOOKUP(H62115,'Account List'!B$4:C$65536,2,FALSE),"")</f>
        <v/>
      </c>
    </row>
    <row r="62116" spans="13:13" x14ac:dyDescent="0.2">
      <c r="M62116" s="14" t="str">
        <f>IF(H62116&gt;0,VLOOKUP(H62116,'Account List'!B$4:C$65536,2,FALSE),"")</f>
        <v/>
      </c>
    </row>
    <row r="62117" spans="13:13" x14ac:dyDescent="0.2">
      <c r="M62117" s="14" t="str">
        <f>IF(H62117&gt;0,VLOOKUP(H62117,'Account List'!B$4:C$65536,2,FALSE),"")</f>
        <v/>
      </c>
    </row>
    <row r="62118" spans="13:13" x14ac:dyDescent="0.2">
      <c r="M62118" s="14" t="str">
        <f>IF(H62118&gt;0,VLOOKUP(H62118,'Account List'!B$4:C$65536,2,FALSE),"")</f>
        <v/>
      </c>
    </row>
    <row r="62119" spans="13:13" x14ac:dyDescent="0.2">
      <c r="M62119" s="14" t="str">
        <f>IF(H62119&gt;0,VLOOKUP(H62119,'Account List'!B$4:C$65536,2,FALSE),"")</f>
        <v/>
      </c>
    </row>
    <row r="62120" spans="13:13" x14ac:dyDescent="0.2">
      <c r="M62120" s="14" t="str">
        <f>IF(H62120&gt;0,VLOOKUP(H62120,'Account List'!B$4:C$65536,2,FALSE),"")</f>
        <v/>
      </c>
    </row>
    <row r="62121" spans="13:13" x14ac:dyDescent="0.2">
      <c r="M62121" s="14" t="str">
        <f>IF(H62121&gt;0,VLOOKUP(H62121,'Account List'!B$4:C$65536,2,FALSE),"")</f>
        <v/>
      </c>
    </row>
    <row r="62122" spans="13:13" x14ac:dyDescent="0.2">
      <c r="M62122" s="14" t="str">
        <f>IF(H62122&gt;0,VLOOKUP(H62122,'Account List'!B$4:C$65536,2,FALSE),"")</f>
        <v/>
      </c>
    </row>
    <row r="62123" spans="13:13" x14ac:dyDescent="0.2">
      <c r="M62123" s="14" t="str">
        <f>IF(H62123&gt;0,VLOOKUP(H62123,'Account List'!B$4:C$65536,2,FALSE),"")</f>
        <v/>
      </c>
    </row>
    <row r="62124" spans="13:13" x14ac:dyDescent="0.2">
      <c r="M62124" s="14" t="str">
        <f>IF(H62124&gt;0,VLOOKUP(H62124,'Account List'!B$4:C$65536,2,FALSE),"")</f>
        <v/>
      </c>
    </row>
    <row r="62125" spans="13:13" x14ac:dyDescent="0.2">
      <c r="M62125" s="14" t="str">
        <f>IF(H62125&gt;0,VLOOKUP(H62125,'Account List'!B$4:C$65536,2,FALSE),"")</f>
        <v/>
      </c>
    </row>
    <row r="62126" spans="13:13" x14ac:dyDescent="0.2">
      <c r="M62126" s="14" t="str">
        <f>IF(H62126&gt;0,VLOOKUP(H62126,'Account List'!B$4:C$65536,2,FALSE),"")</f>
        <v/>
      </c>
    </row>
    <row r="62127" spans="13:13" x14ac:dyDescent="0.2">
      <c r="M62127" s="14" t="str">
        <f>IF(H62127&gt;0,VLOOKUP(H62127,'Account List'!B$4:C$65536,2,FALSE),"")</f>
        <v/>
      </c>
    </row>
    <row r="62128" spans="13:13" x14ac:dyDescent="0.2">
      <c r="M62128" s="14" t="str">
        <f>IF(H62128&gt;0,VLOOKUP(H62128,'Account List'!B$4:C$65536,2,FALSE),"")</f>
        <v/>
      </c>
    </row>
    <row r="62129" spans="13:13" x14ac:dyDescent="0.2">
      <c r="M62129" s="14" t="str">
        <f>IF(H62129&gt;0,VLOOKUP(H62129,'Account List'!B$4:C$65536,2,FALSE),"")</f>
        <v/>
      </c>
    </row>
    <row r="62130" spans="13:13" x14ac:dyDescent="0.2">
      <c r="M62130" s="14" t="str">
        <f>IF(H62130&gt;0,VLOOKUP(H62130,'Account List'!B$4:C$65536,2,FALSE),"")</f>
        <v/>
      </c>
    </row>
    <row r="62131" spans="13:13" x14ac:dyDescent="0.2">
      <c r="M62131" s="14" t="str">
        <f>IF(H62131&gt;0,VLOOKUP(H62131,'Account List'!B$4:C$65536,2,FALSE),"")</f>
        <v/>
      </c>
    </row>
    <row r="62132" spans="13:13" x14ac:dyDescent="0.2">
      <c r="M62132" s="14" t="str">
        <f>IF(H62132&gt;0,VLOOKUP(H62132,'Account List'!B$4:C$65536,2,FALSE),"")</f>
        <v/>
      </c>
    </row>
    <row r="62133" spans="13:13" x14ac:dyDescent="0.2">
      <c r="M62133" s="14" t="str">
        <f>IF(H62133&gt;0,VLOOKUP(H62133,'Account List'!B$4:C$65536,2,FALSE),"")</f>
        <v/>
      </c>
    </row>
    <row r="62134" spans="13:13" x14ac:dyDescent="0.2">
      <c r="M62134" s="14" t="str">
        <f>IF(H62134&gt;0,VLOOKUP(H62134,'Account List'!B$4:C$65536,2,FALSE),"")</f>
        <v/>
      </c>
    </row>
    <row r="62135" spans="13:13" x14ac:dyDescent="0.2">
      <c r="M62135" s="14" t="str">
        <f>IF(H62135&gt;0,VLOOKUP(H62135,'Account List'!B$4:C$65536,2,FALSE),"")</f>
        <v/>
      </c>
    </row>
    <row r="62136" spans="13:13" x14ac:dyDescent="0.2">
      <c r="M62136" s="14" t="str">
        <f>IF(H62136&gt;0,VLOOKUP(H62136,'Account List'!B$4:C$65536,2,FALSE),"")</f>
        <v/>
      </c>
    </row>
    <row r="62137" spans="13:13" x14ac:dyDescent="0.2">
      <c r="M62137" s="14" t="str">
        <f>IF(H62137&gt;0,VLOOKUP(H62137,'Account List'!B$4:C$65536,2,FALSE),"")</f>
        <v/>
      </c>
    </row>
    <row r="62138" spans="13:13" x14ac:dyDescent="0.2">
      <c r="M62138" s="14" t="str">
        <f>IF(H62138&gt;0,VLOOKUP(H62138,'Account List'!B$4:C$65536,2,FALSE),"")</f>
        <v/>
      </c>
    </row>
    <row r="62139" spans="13:13" x14ac:dyDescent="0.2">
      <c r="M62139" s="14" t="str">
        <f>IF(H62139&gt;0,VLOOKUP(H62139,'Account List'!B$4:C$65536,2,FALSE),"")</f>
        <v/>
      </c>
    </row>
    <row r="62140" spans="13:13" x14ac:dyDescent="0.2">
      <c r="M62140" s="14" t="str">
        <f>IF(H62140&gt;0,VLOOKUP(H62140,'Account List'!B$4:C$65536,2,FALSE),"")</f>
        <v/>
      </c>
    </row>
    <row r="62141" spans="13:13" x14ac:dyDescent="0.2">
      <c r="M62141" s="14" t="str">
        <f>IF(H62141&gt;0,VLOOKUP(H62141,'Account List'!B$4:C$65536,2,FALSE),"")</f>
        <v/>
      </c>
    </row>
    <row r="62142" spans="13:13" x14ac:dyDescent="0.2">
      <c r="M62142" s="14" t="str">
        <f>IF(H62142&gt;0,VLOOKUP(H62142,'Account List'!B$4:C$65536,2,FALSE),"")</f>
        <v/>
      </c>
    </row>
    <row r="62143" spans="13:13" x14ac:dyDescent="0.2">
      <c r="M62143" s="14" t="str">
        <f>IF(H62143&gt;0,VLOOKUP(H62143,'Account List'!B$4:C$65536,2,FALSE),"")</f>
        <v/>
      </c>
    </row>
    <row r="62144" spans="13:13" x14ac:dyDescent="0.2">
      <c r="M62144" s="14" t="str">
        <f>IF(H62144&gt;0,VLOOKUP(H62144,'Account List'!B$4:C$65536,2,FALSE),"")</f>
        <v/>
      </c>
    </row>
    <row r="62145" spans="13:13" x14ac:dyDescent="0.2">
      <c r="M62145" s="14" t="str">
        <f>IF(H62145&gt;0,VLOOKUP(H62145,'Account List'!B$4:C$65536,2,FALSE),"")</f>
        <v/>
      </c>
    </row>
    <row r="62146" spans="13:13" x14ac:dyDescent="0.2">
      <c r="M62146" s="14" t="str">
        <f>IF(H62146&gt;0,VLOOKUP(H62146,'Account List'!B$4:C$65536,2,FALSE),"")</f>
        <v/>
      </c>
    </row>
    <row r="62147" spans="13:13" x14ac:dyDescent="0.2">
      <c r="M62147" s="14" t="str">
        <f>IF(H62147&gt;0,VLOOKUP(H62147,'Account List'!B$4:C$65536,2,FALSE),"")</f>
        <v/>
      </c>
    </row>
    <row r="62148" spans="13:13" x14ac:dyDescent="0.2">
      <c r="M62148" s="14" t="str">
        <f>IF(H62148&gt;0,VLOOKUP(H62148,'Account List'!B$4:C$65536,2,FALSE),"")</f>
        <v/>
      </c>
    </row>
    <row r="62149" spans="13:13" x14ac:dyDescent="0.2">
      <c r="M62149" s="14" t="str">
        <f>IF(H62149&gt;0,VLOOKUP(H62149,'Account List'!B$4:C$65536,2,FALSE),"")</f>
        <v/>
      </c>
    </row>
    <row r="62150" spans="13:13" x14ac:dyDescent="0.2">
      <c r="M62150" s="14" t="str">
        <f>IF(H62150&gt;0,VLOOKUP(H62150,'Account List'!B$4:C$65536,2,FALSE),"")</f>
        <v/>
      </c>
    </row>
    <row r="62151" spans="13:13" x14ac:dyDescent="0.2">
      <c r="M62151" s="14" t="str">
        <f>IF(H62151&gt;0,VLOOKUP(H62151,'Account List'!B$4:C$65536,2,FALSE),"")</f>
        <v/>
      </c>
    </row>
    <row r="62152" spans="13:13" x14ac:dyDescent="0.2">
      <c r="M62152" s="14" t="str">
        <f>IF(H62152&gt;0,VLOOKUP(H62152,'Account List'!B$4:C$65536,2,FALSE),"")</f>
        <v/>
      </c>
    </row>
    <row r="62153" spans="13:13" x14ac:dyDescent="0.2">
      <c r="M62153" s="14" t="str">
        <f>IF(H62153&gt;0,VLOOKUP(H62153,'Account List'!B$4:C$65536,2,FALSE),"")</f>
        <v/>
      </c>
    </row>
    <row r="62154" spans="13:13" x14ac:dyDescent="0.2">
      <c r="M62154" s="14" t="str">
        <f>IF(H62154&gt;0,VLOOKUP(H62154,'Account List'!B$4:C$65536,2,FALSE),"")</f>
        <v/>
      </c>
    </row>
    <row r="62155" spans="13:13" x14ac:dyDescent="0.2">
      <c r="M62155" s="14" t="str">
        <f>IF(H62155&gt;0,VLOOKUP(H62155,'Account List'!B$4:C$65536,2,FALSE),"")</f>
        <v/>
      </c>
    </row>
    <row r="62156" spans="13:13" x14ac:dyDescent="0.2">
      <c r="M62156" s="14" t="str">
        <f>IF(H62156&gt;0,VLOOKUP(H62156,'Account List'!B$4:C$65536,2,FALSE),"")</f>
        <v/>
      </c>
    </row>
    <row r="62157" spans="13:13" x14ac:dyDescent="0.2">
      <c r="M62157" s="14" t="str">
        <f>IF(H62157&gt;0,VLOOKUP(H62157,'Account List'!B$4:C$65536,2,FALSE),"")</f>
        <v/>
      </c>
    </row>
    <row r="62158" spans="13:13" x14ac:dyDescent="0.2">
      <c r="M62158" s="14" t="str">
        <f>IF(H62158&gt;0,VLOOKUP(H62158,'Account List'!B$4:C$65536,2,FALSE),"")</f>
        <v/>
      </c>
    </row>
    <row r="62159" spans="13:13" x14ac:dyDescent="0.2">
      <c r="M62159" s="14" t="str">
        <f>IF(H62159&gt;0,VLOOKUP(H62159,'Account List'!B$4:C$65536,2,FALSE),"")</f>
        <v/>
      </c>
    </row>
    <row r="62160" spans="13:13" x14ac:dyDescent="0.2">
      <c r="M62160" s="14" t="str">
        <f>IF(H62160&gt;0,VLOOKUP(H62160,'Account List'!B$4:C$65536,2,FALSE),"")</f>
        <v/>
      </c>
    </row>
    <row r="62161" spans="13:13" x14ac:dyDescent="0.2">
      <c r="M62161" s="14" t="str">
        <f>IF(H62161&gt;0,VLOOKUP(H62161,'Account List'!B$4:C$65536,2,FALSE),"")</f>
        <v/>
      </c>
    </row>
    <row r="62162" spans="13:13" x14ac:dyDescent="0.2">
      <c r="M62162" s="14" t="str">
        <f>IF(H62162&gt;0,VLOOKUP(H62162,'Account List'!B$4:C$65536,2,FALSE),"")</f>
        <v/>
      </c>
    </row>
    <row r="62163" spans="13:13" x14ac:dyDescent="0.2">
      <c r="M62163" s="14" t="str">
        <f>IF(H62163&gt;0,VLOOKUP(H62163,'Account List'!B$4:C$65536,2,FALSE),"")</f>
        <v/>
      </c>
    </row>
    <row r="62164" spans="13:13" x14ac:dyDescent="0.2">
      <c r="M62164" s="14" t="str">
        <f>IF(H62164&gt;0,VLOOKUP(H62164,'Account List'!B$4:C$65536,2,FALSE),"")</f>
        <v/>
      </c>
    </row>
    <row r="62165" spans="13:13" x14ac:dyDescent="0.2">
      <c r="M62165" s="14" t="str">
        <f>IF(H62165&gt;0,VLOOKUP(H62165,'Account List'!B$4:C$65536,2,FALSE),"")</f>
        <v/>
      </c>
    </row>
    <row r="62166" spans="13:13" x14ac:dyDescent="0.2">
      <c r="M62166" s="14" t="str">
        <f>IF(H62166&gt;0,VLOOKUP(H62166,'Account List'!B$4:C$65536,2,FALSE),"")</f>
        <v/>
      </c>
    </row>
    <row r="62167" spans="13:13" x14ac:dyDescent="0.2">
      <c r="M62167" s="14" t="str">
        <f>IF(H62167&gt;0,VLOOKUP(H62167,'Account List'!B$4:C$65536,2,FALSE),"")</f>
        <v/>
      </c>
    </row>
    <row r="62168" spans="13:13" x14ac:dyDescent="0.2">
      <c r="M62168" s="14" t="str">
        <f>IF(H62168&gt;0,VLOOKUP(H62168,'Account List'!B$4:C$65536,2,FALSE),"")</f>
        <v/>
      </c>
    </row>
    <row r="62169" spans="13:13" x14ac:dyDescent="0.2">
      <c r="M62169" s="14" t="str">
        <f>IF(H62169&gt;0,VLOOKUP(H62169,'Account List'!B$4:C$65536,2,FALSE),"")</f>
        <v/>
      </c>
    </row>
    <row r="62170" spans="13:13" x14ac:dyDescent="0.2">
      <c r="M62170" s="14" t="str">
        <f>IF(H62170&gt;0,VLOOKUP(H62170,'Account List'!B$4:C$65536,2,FALSE),"")</f>
        <v/>
      </c>
    </row>
    <row r="62171" spans="13:13" x14ac:dyDescent="0.2">
      <c r="M62171" s="14" t="str">
        <f>IF(H62171&gt;0,VLOOKUP(H62171,'Account List'!B$4:C$65536,2,FALSE),"")</f>
        <v/>
      </c>
    </row>
    <row r="62172" spans="13:13" x14ac:dyDescent="0.2">
      <c r="M62172" s="14" t="str">
        <f>IF(H62172&gt;0,VLOOKUP(H62172,'Account List'!B$4:C$65536,2,FALSE),"")</f>
        <v/>
      </c>
    </row>
    <row r="62173" spans="13:13" x14ac:dyDescent="0.2">
      <c r="M62173" s="14" t="str">
        <f>IF(H62173&gt;0,VLOOKUP(H62173,'Account List'!B$4:C$65536,2,FALSE),"")</f>
        <v/>
      </c>
    </row>
    <row r="62174" spans="13:13" x14ac:dyDescent="0.2">
      <c r="M62174" s="14" t="str">
        <f>IF(H62174&gt;0,VLOOKUP(H62174,'Account List'!B$4:C$65536,2,FALSE),"")</f>
        <v/>
      </c>
    </row>
    <row r="62175" spans="13:13" x14ac:dyDescent="0.2">
      <c r="M62175" s="14" t="str">
        <f>IF(H62175&gt;0,VLOOKUP(H62175,'Account List'!B$4:C$65536,2,FALSE),"")</f>
        <v/>
      </c>
    </row>
    <row r="62176" spans="13:13" x14ac:dyDescent="0.2">
      <c r="M62176" s="14" t="str">
        <f>IF(H62176&gt;0,VLOOKUP(H62176,'Account List'!B$4:C$65536,2,FALSE),"")</f>
        <v/>
      </c>
    </row>
    <row r="62177" spans="13:13" x14ac:dyDescent="0.2">
      <c r="M62177" s="14" t="str">
        <f>IF(H62177&gt;0,VLOOKUP(H62177,'Account List'!B$4:C$65536,2,FALSE),"")</f>
        <v/>
      </c>
    </row>
    <row r="62178" spans="13:13" x14ac:dyDescent="0.2">
      <c r="M62178" s="14" t="str">
        <f>IF(H62178&gt;0,VLOOKUP(H62178,'Account List'!B$4:C$65536,2,FALSE),"")</f>
        <v/>
      </c>
    </row>
    <row r="62179" spans="13:13" x14ac:dyDescent="0.2">
      <c r="M62179" s="14" t="str">
        <f>IF(H62179&gt;0,VLOOKUP(H62179,'Account List'!B$4:C$65536,2,FALSE),"")</f>
        <v/>
      </c>
    </row>
    <row r="62180" spans="13:13" x14ac:dyDescent="0.2">
      <c r="M62180" s="14" t="str">
        <f>IF(H62180&gt;0,VLOOKUP(H62180,'Account List'!B$4:C$65536,2,FALSE),"")</f>
        <v/>
      </c>
    </row>
    <row r="62181" spans="13:13" x14ac:dyDescent="0.2">
      <c r="M62181" s="14" t="str">
        <f>IF(H62181&gt;0,VLOOKUP(H62181,'Account List'!B$4:C$65536,2,FALSE),"")</f>
        <v/>
      </c>
    </row>
    <row r="62182" spans="13:13" x14ac:dyDescent="0.2">
      <c r="M62182" s="14" t="str">
        <f>IF(H62182&gt;0,VLOOKUP(H62182,'Account List'!B$4:C$65536,2,FALSE),"")</f>
        <v/>
      </c>
    </row>
    <row r="62183" spans="13:13" x14ac:dyDescent="0.2">
      <c r="M62183" s="14" t="str">
        <f>IF(H62183&gt;0,VLOOKUP(H62183,'Account List'!B$4:C$65536,2,FALSE),"")</f>
        <v/>
      </c>
    </row>
    <row r="62184" spans="13:13" x14ac:dyDescent="0.2">
      <c r="M62184" s="14" t="str">
        <f>IF(H62184&gt;0,VLOOKUP(H62184,'Account List'!B$4:C$65536,2,FALSE),"")</f>
        <v/>
      </c>
    </row>
    <row r="62185" spans="13:13" x14ac:dyDescent="0.2">
      <c r="M62185" s="14" t="str">
        <f>IF(H62185&gt;0,VLOOKUP(H62185,'Account List'!B$4:C$65536,2,FALSE),"")</f>
        <v/>
      </c>
    </row>
    <row r="62186" spans="13:13" x14ac:dyDescent="0.2">
      <c r="M62186" s="14" t="str">
        <f>IF(H62186&gt;0,VLOOKUP(H62186,'Account List'!B$4:C$65536,2,FALSE),"")</f>
        <v/>
      </c>
    </row>
    <row r="62187" spans="13:13" x14ac:dyDescent="0.2">
      <c r="M62187" s="14" t="str">
        <f>IF(H62187&gt;0,VLOOKUP(H62187,'Account List'!B$4:C$65536,2,FALSE),"")</f>
        <v/>
      </c>
    </row>
    <row r="62188" spans="13:13" x14ac:dyDescent="0.2">
      <c r="M62188" s="14" t="str">
        <f>IF(H62188&gt;0,VLOOKUP(H62188,'Account List'!B$4:C$65536,2,FALSE),"")</f>
        <v/>
      </c>
    </row>
    <row r="62189" spans="13:13" x14ac:dyDescent="0.2">
      <c r="M62189" s="14" t="str">
        <f>IF(H62189&gt;0,VLOOKUP(H62189,'Account List'!B$4:C$65536,2,FALSE),"")</f>
        <v/>
      </c>
    </row>
    <row r="62190" spans="13:13" x14ac:dyDescent="0.2">
      <c r="M62190" s="14" t="str">
        <f>IF(H62190&gt;0,VLOOKUP(H62190,'Account List'!B$4:C$65536,2,FALSE),"")</f>
        <v/>
      </c>
    </row>
    <row r="62191" spans="13:13" x14ac:dyDescent="0.2">
      <c r="M62191" s="14" t="str">
        <f>IF(H62191&gt;0,VLOOKUP(H62191,'Account List'!B$4:C$65536,2,FALSE),"")</f>
        <v/>
      </c>
    </row>
    <row r="62192" spans="13:13" x14ac:dyDescent="0.2">
      <c r="M62192" s="14" t="str">
        <f>IF(H62192&gt;0,VLOOKUP(H62192,'Account List'!B$4:C$65536,2,FALSE),"")</f>
        <v/>
      </c>
    </row>
    <row r="62193" spans="13:13" x14ac:dyDescent="0.2">
      <c r="M62193" s="14" t="str">
        <f>IF(H62193&gt;0,VLOOKUP(H62193,'Account List'!B$4:C$65536,2,FALSE),"")</f>
        <v/>
      </c>
    </row>
    <row r="62194" spans="13:13" x14ac:dyDescent="0.2">
      <c r="M62194" s="14" t="str">
        <f>IF(H62194&gt;0,VLOOKUP(H62194,'Account List'!B$4:C$65536,2,FALSE),"")</f>
        <v/>
      </c>
    </row>
    <row r="62195" spans="13:13" x14ac:dyDescent="0.2">
      <c r="M62195" s="14" t="str">
        <f>IF(H62195&gt;0,VLOOKUP(H62195,'Account List'!B$4:C$65536,2,FALSE),"")</f>
        <v/>
      </c>
    </row>
    <row r="62196" spans="13:13" x14ac:dyDescent="0.2">
      <c r="M62196" s="14" t="str">
        <f>IF(H62196&gt;0,VLOOKUP(H62196,'Account List'!B$4:C$65536,2,FALSE),"")</f>
        <v/>
      </c>
    </row>
    <row r="62197" spans="13:13" x14ac:dyDescent="0.2">
      <c r="M62197" s="14" t="str">
        <f>IF(H62197&gt;0,VLOOKUP(H62197,'Account List'!B$4:C$65536,2,FALSE),"")</f>
        <v/>
      </c>
    </row>
    <row r="62198" spans="13:13" x14ac:dyDescent="0.2">
      <c r="M62198" s="14" t="str">
        <f>IF(H62198&gt;0,VLOOKUP(H62198,'Account List'!B$4:C$65536,2,FALSE),"")</f>
        <v/>
      </c>
    </row>
    <row r="62199" spans="13:13" x14ac:dyDescent="0.2">
      <c r="M62199" s="14" t="str">
        <f>IF(H62199&gt;0,VLOOKUP(H62199,'Account List'!B$4:C$65536,2,FALSE),"")</f>
        <v/>
      </c>
    </row>
    <row r="62200" spans="13:13" x14ac:dyDescent="0.2">
      <c r="M62200" s="14" t="str">
        <f>IF(H62200&gt;0,VLOOKUP(H62200,'Account List'!B$4:C$65536,2,FALSE),"")</f>
        <v/>
      </c>
    </row>
    <row r="62201" spans="13:13" x14ac:dyDescent="0.2">
      <c r="M62201" s="14" t="str">
        <f>IF(H62201&gt;0,VLOOKUP(H62201,'Account List'!B$4:C$65536,2,FALSE),"")</f>
        <v/>
      </c>
    </row>
    <row r="62202" spans="13:13" x14ac:dyDescent="0.2">
      <c r="M62202" s="14" t="str">
        <f>IF(H62202&gt;0,VLOOKUP(H62202,'Account List'!B$4:C$65536,2,FALSE),"")</f>
        <v/>
      </c>
    </row>
    <row r="62203" spans="13:13" x14ac:dyDescent="0.2">
      <c r="M62203" s="14" t="str">
        <f>IF(H62203&gt;0,VLOOKUP(H62203,'Account List'!B$4:C$65536,2,FALSE),"")</f>
        <v/>
      </c>
    </row>
    <row r="62204" spans="13:13" x14ac:dyDescent="0.2">
      <c r="M62204" s="14" t="str">
        <f>IF(H62204&gt;0,VLOOKUP(H62204,'Account List'!B$4:C$65536,2,FALSE),"")</f>
        <v/>
      </c>
    </row>
    <row r="62205" spans="13:13" x14ac:dyDescent="0.2">
      <c r="M62205" s="14" t="str">
        <f>IF(H62205&gt;0,VLOOKUP(H62205,'Account List'!B$4:C$65536,2,FALSE),"")</f>
        <v/>
      </c>
    </row>
    <row r="62206" spans="13:13" x14ac:dyDescent="0.2">
      <c r="M62206" s="14" t="str">
        <f>IF(H62206&gt;0,VLOOKUP(H62206,'Account List'!B$4:C$65536,2,FALSE),"")</f>
        <v/>
      </c>
    </row>
    <row r="62207" spans="13:13" x14ac:dyDescent="0.2">
      <c r="M62207" s="14" t="str">
        <f>IF(H62207&gt;0,VLOOKUP(H62207,'Account List'!B$4:C$65536,2,FALSE),"")</f>
        <v/>
      </c>
    </row>
    <row r="62208" spans="13:13" x14ac:dyDescent="0.2">
      <c r="M62208" s="14" t="str">
        <f>IF(H62208&gt;0,VLOOKUP(H62208,'Account List'!B$4:C$65536,2,FALSE),"")</f>
        <v/>
      </c>
    </row>
    <row r="62209" spans="13:13" x14ac:dyDescent="0.2">
      <c r="M62209" s="14" t="str">
        <f>IF(H62209&gt;0,VLOOKUP(H62209,'Account List'!B$4:C$65536,2,FALSE),"")</f>
        <v/>
      </c>
    </row>
    <row r="62210" spans="13:13" x14ac:dyDescent="0.2">
      <c r="M62210" s="14" t="str">
        <f>IF(H62210&gt;0,VLOOKUP(H62210,'Account List'!B$4:C$65536,2,FALSE),"")</f>
        <v/>
      </c>
    </row>
    <row r="62211" spans="13:13" x14ac:dyDescent="0.2">
      <c r="M62211" s="14" t="str">
        <f>IF(H62211&gt;0,VLOOKUP(H62211,'Account List'!B$4:C$65536,2,FALSE),"")</f>
        <v/>
      </c>
    </row>
    <row r="62212" spans="13:13" x14ac:dyDescent="0.2">
      <c r="M62212" s="14" t="str">
        <f>IF(H62212&gt;0,VLOOKUP(H62212,'Account List'!B$4:C$65536,2,FALSE),"")</f>
        <v/>
      </c>
    </row>
    <row r="62213" spans="13:13" x14ac:dyDescent="0.2">
      <c r="M62213" s="14" t="str">
        <f>IF(H62213&gt;0,VLOOKUP(H62213,'Account List'!B$4:C$65536,2,FALSE),"")</f>
        <v/>
      </c>
    </row>
    <row r="62214" spans="13:13" x14ac:dyDescent="0.2">
      <c r="M62214" s="14" t="str">
        <f>IF(H62214&gt;0,VLOOKUP(H62214,'Account List'!B$4:C$65536,2,FALSE),"")</f>
        <v/>
      </c>
    </row>
    <row r="62215" spans="13:13" x14ac:dyDescent="0.2">
      <c r="M62215" s="14" t="str">
        <f>IF(H62215&gt;0,VLOOKUP(H62215,'Account List'!B$4:C$65536,2,FALSE),"")</f>
        <v/>
      </c>
    </row>
    <row r="62216" spans="13:13" x14ac:dyDescent="0.2">
      <c r="M62216" s="14" t="str">
        <f>IF(H62216&gt;0,VLOOKUP(H62216,'Account List'!B$4:C$65536,2,FALSE),"")</f>
        <v/>
      </c>
    </row>
    <row r="62217" spans="13:13" x14ac:dyDescent="0.2">
      <c r="M62217" s="14" t="str">
        <f>IF(H62217&gt;0,VLOOKUP(H62217,'Account List'!B$4:C$65536,2,FALSE),"")</f>
        <v/>
      </c>
    </row>
    <row r="62218" spans="13:13" x14ac:dyDescent="0.2">
      <c r="M62218" s="14" t="str">
        <f>IF(H62218&gt;0,VLOOKUP(H62218,'Account List'!B$4:C$65536,2,FALSE),"")</f>
        <v/>
      </c>
    </row>
    <row r="62219" spans="13:13" x14ac:dyDescent="0.2">
      <c r="M62219" s="14" t="str">
        <f>IF(H62219&gt;0,VLOOKUP(H62219,'Account List'!B$4:C$65536,2,FALSE),"")</f>
        <v/>
      </c>
    </row>
    <row r="62220" spans="13:13" x14ac:dyDescent="0.2">
      <c r="M62220" s="14" t="str">
        <f>IF(H62220&gt;0,VLOOKUP(H62220,'Account List'!B$4:C$65536,2,FALSE),"")</f>
        <v/>
      </c>
    </row>
    <row r="62221" spans="13:13" x14ac:dyDescent="0.2">
      <c r="M62221" s="14" t="str">
        <f>IF(H62221&gt;0,VLOOKUP(H62221,'Account List'!B$4:C$65536,2,FALSE),"")</f>
        <v/>
      </c>
    </row>
    <row r="62222" spans="13:13" x14ac:dyDescent="0.2">
      <c r="M62222" s="14" t="str">
        <f>IF(H62222&gt;0,VLOOKUP(H62222,'Account List'!B$4:C$65536,2,FALSE),"")</f>
        <v/>
      </c>
    </row>
    <row r="62223" spans="13:13" x14ac:dyDescent="0.2">
      <c r="M62223" s="14" t="str">
        <f>IF(H62223&gt;0,VLOOKUP(H62223,'Account List'!B$4:C$65536,2,FALSE),"")</f>
        <v/>
      </c>
    </row>
    <row r="62224" spans="13:13" x14ac:dyDescent="0.2">
      <c r="M62224" s="14" t="str">
        <f>IF(H62224&gt;0,VLOOKUP(H62224,'Account List'!B$4:C$65536,2,FALSE),"")</f>
        <v/>
      </c>
    </row>
    <row r="62225" spans="13:13" x14ac:dyDescent="0.2">
      <c r="M62225" s="14" t="str">
        <f>IF(H62225&gt;0,VLOOKUP(H62225,'Account List'!B$4:C$65536,2,FALSE),"")</f>
        <v/>
      </c>
    </row>
    <row r="62226" spans="13:13" x14ac:dyDescent="0.2">
      <c r="M62226" s="14" t="str">
        <f>IF(H62226&gt;0,VLOOKUP(H62226,'Account List'!B$4:C$65536,2,FALSE),"")</f>
        <v/>
      </c>
    </row>
    <row r="62227" spans="13:13" x14ac:dyDescent="0.2">
      <c r="M62227" s="14" t="str">
        <f>IF(H62227&gt;0,VLOOKUP(H62227,'Account List'!B$4:C$65536,2,FALSE),"")</f>
        <v/>
      </c>
    </row>
    <row r="62228" spans="13:13" x14ac:dyDescent="0.2">
      <c r="M62228" s="14" t="str">
        <f>IF(H62228&gt;0,VLOOKUP(H62228,'Account List'!B$4:C$65536,2,FALSE),"")</f>
        <v/>
      </c>
    </row>
    <row r="62229" spans="13:13" x14ac:dyDescent="0.2">
      <c r="M62229" s="14" t="str">
        <f>IF(H62229&gt;0,VLOOKUP(H62229,'Account List'!B$4:C$65536,2,FALSE),"")</f>
        <v/>
      </c>
    </row>
    <row r="62230" spans="13:13" x14ac:dyDescent="0.2">
      <c r="M62230" s="14" t="str">
        <f>IF(H62230&gt;0,VLOOKUP(H62230,'Account List'!B$4:C$65536,2,FALSE),"")</f>
        <v/>
      </c>
    </row>
    <row r="62231" spans="13:13" x14ac:dyDescent="0.2">
      <c r="M62231" s="14" t="str">
        <f>IF(H62231&gt;0,VLOOKUP(H62231,'Account List'!B$4:C$65536,2,FALSE),"")</f>
        <v/>
      </c>
    </row>
    <row r="62232" spans="13:13" x14ac:dyDescent="0.2">
      <c r="M62232" s="14" t="str">
        <f>IF(H62232&gt;0,VLOOKUP(H62232,'Account List'!B$4:C$65536,2,FALSE),"")</f>
        <v/>
      </c>
    </row>
    <row r="62233" spans="13:13" x14ac:dyDescent="0.2">
      <c r="M62233" s="14" t="str">
        <f>IF(H62233&gt;0,VLOOKUP(H62233,'Account List'!B$4:C$65536,2,FALSE),"")</f>
        <v/>
      </c>
    </row>
    <row r="62234" spans="13:13" x14ac:dyDescent="0.2">
      <c r="M62234" s="14" t="str">
        <f>IF(H62234&gt;0,VLOOKUP(H62234,'Account List'!B$4:C$65536,2,FALSE),"")</f>
        <v/>
      </c>
    </row>
    <row r="62235" spans="13:13" x14ac:dyDescent="0.2">
      <c r="M62235" s="14" t="str">
        <f>IF(H62235&gt;0,VLOOKUP(H62235,'Account List'!B$4:C$65536,2,FALSE),"")</f>
        <v/>
      </c>
    </row>
    <row r="62236" spans="13:13" x14ac:dyDescent="0.2">
      <c r="M62236" s="14" t="str">
        <f>IF(H62236&gt;0,VLOOKUP(H62236,'Account List'!B$4:C$65536,2,FALSE),"")</f>
        <v/>
      </c>
    </row>
    <row r="62237" spans="13:13" x14ac:dyDescent="0.2">
      <c r="M62237" s="14" t="str">
        <f>IF(H62237&gt;0,VLOOKUP(H62237,'Account List'!B$4:C$65536,2,FALSE),"")</f>
        <v/>
      </c>
    </row>
    <row r="62238" spans="13:13" x14ac:dyDescent="0.2">
      <c r="M62238" s="14" t="str">
        <f>IF(H62238&gt;0,VLOOKUP(H62238,'Account List'!B$4:C$65536,2,FALSE),"")</f>
        <v/>
      </c>
    </row>
    <row r="62239" spans="13:13" x14ac:dyDescent="0.2">
      <c r="M62239" s="14" t="str">
        <f>IF(H62239&gt;0,VLOOKUP(H62239,'Account List'!B$4:C$65536,2,FALSE),"")</f>
        <v/>
      </c>
    </row>
    <row r="62240" spans="13:13" x14ac:dyDescent="0.2">
      <c r="M62240" s="14" t="str">
        <f>IF(H62240&gt;0,VLOOKUP(H62240,'Account List'!B$4:C$65536,2,FALSE),"")</f>
        <v/>
      </c>
    </row>
    <row r="62241" spans="13:13" x14ac:dyDescent="0.2">
      <c r="M62241" s="14" t="str">
        <f>IF(H62241&gt;0,VLOOKUP(H62241,'Account List'!B$4:C$65536,2,FALSE),"")</f>
        <v/>
      </c>
    </row>
    <row r="62242" spans="13:13" x14ac:dyDescent="0.2">
      <c r="M62242" s="14" t="str">
        <f>IF(H62242&gt;0,VLOOKUP(H62242,'Account List'!B$4:C$65536,2,FALSE),"")</f>
        <v/>
      </c>
    </row>
    <row r="62243" spans="13:13" x14ac:dyDescent="0.2">
      <c r="M62243" s="14" t="str">
        <f>IF(H62243&gt;0,VLOOKUP(H62243,'Account List'!B$4:C$65536,2,FALSE),"")</f>
        <v/>
      </c>
    </row>
    <row r="62244" spans="13:13" x14ac:dyDescent="0.2">
      <c r="M62244" s="14" t="str">
        <f>IF(H62244&gt;0,VLOOKUP(H62244,'Account List'!B$4:C$65536,2,FALSE),"")</f>
        <v/>
      </c>
    </row>
    <row r="62245" spans="13:13" x14ac:dyDescent="0.2">
      <c r="M62245" s="14" t="str">
        <f>IF(H62245&gt;0,VLOOKUP(H62245,'Account List'!B$4:C$65536,2,FALSE),"")</f>
        <v/>
      </c>
    </row>
    <row r="62246" spans="13:13" x14ac:dyDescent="0.2">
      <c r="M62246" s="14" t="str">
        <f>IF(H62246&gt;0,VLOOKUP(H62246,'Account List'!B$4:C$65536,2,FALSE),"")</f>
        <v/>
      </c>
    </row>
    <row r="62247" spans="13:13" x14ac:dyDescent="0.2">
      <c r="M62247" s="14" t="str">
        <f>IF(H62247&gt;0,VLOOKUP(H62247,'Account List'!B$4:C$65536,2,FALSE),"")</f>
        <v/>
      </c>
    </row>
    <row r="62248" spans="13:13" x14ac:dyDescent="0.2">
      <c r="M62248" s="14" t="str">
        <f>IF(H62248&gt;0,VLOOKUP(H62248,'Account List'!B$4:C$65536,2,FALSE),"")</f>
        <v/>
      </c>
    </row>
    <row r="62249" spans="13:13" x14ac:dyDescent="0.2">
      <c r="M62249" s="14" t="str">
        <f>IF(H62249&gt;0,VLOOKUP(H62249,'Account List'!B$4:C$65536,2,FALSE),"")</f>
        <v/>
      </c>
    </row>
    <row r="62250" spans="13:13" x14ac:dyDescent="0.2">
      <c r="M62250" s="14" t="str">
        <f>IF(H62250&gt;0,VLOOKUP(H62250,'Account List'!B$4:C$65536,2,FALSE),"")</f>
        <v/>
      </c>
    </row>
    <row r="62251" spans="13:13" x14ac:dyDescent="0.2">
      <c r="M62251" s="14" t="str">
        <f>IF(H62251&gt;0,VLOOKUP(H62251,'Account List'!B$4:C$65536,2,FALSE),"")</f>
        <v/>
      </c>
    </row>
    <row r="62252" spans="13:13" x14ac:dyDescent="0.2">
      <c r="M62252" s="14" t="str">
        <f>IF(H62252&gt;0,VLOOKUP(H62252,'Account List'!B$4:C$65536,2,FALSE),"")</f>
        <v/>
      </c>
    </row>
    <row r="62253" spans="13:13" x14ac:dyDescent="0.2">
      <c r="M62253" s="14" t="str">
        <f>IF(H62253&gt;0,VLOOKUP(H62253,'Account List'!B$4:C$65536,2,FALSE),"")</f>
        <v/>
      </c>
    </row>
    <row r="62254" spans="13:13" x14ac:dyDescent="0.2">
      <c r="M62254" s="14" t="str">
        <f>IF(H62254&gt;0,VLOOKUP(H62254,'Account List'!B$4:C$65536,2,FALSE),"")</f>
        <v/>
      </c>
    </row>
    <row r="62255" spans="13:13" x14ac:dyDescent="0.2">
      <c r="M62255" s="14" t="str">
        <f>IF(H62255&gt;0,VLOOKUP(H62255,'Account List'!B$4:C$65536,2,FALSE),"")</f>
        <v/>
      </c>
    </row>
    <row r="62256" spans="13:13" x14ac:dyDescent="0.2">
      <c r="M62256" s="14" t="str">
        <f>IF(H62256&gt;0,VLOOKUP(H62256,'Account List'!B$4:C$65536,2,FALSE),"")</f>
        <v/>
      </c>
    </row>
    <row r="62257" spans="13:13" x14ac:dyDescent="0.2">
      <c r="M62257" s="14" t="str">
        <f>IF(H62257&gt;0,VLOOKUP(H62257,'Account List'!B$4:C$65536,2,FALSE),"")</f>
        <v/>
      </c>
    </row>
    <row r="62258" spans="13:13" x14ac:dyDescent="0.2">
      <c r="M62258" s="14" t="str">
        <f>IF(H62258&gt;0,VLOOKUP(H62258,'Account List'!B$4:C$65536,2,FALSE),"")</f>
        <v/>
      </c>
    </row>
    <row r="62259" spans="13:13" x14ac:dyDescent="0.2">
      <c r="M62259" s="14" t="str">
        <f>IF(H62259&gt;0,VLOOKUP(H62259,'Account List'!B$4:C$65536,2,FALSE),"")</f>
        <v/>
      </c>
    </row>
    <row r="62260" spans="13:13" x14ac:dyDescent="0.2">
      <c r="M62260" s="14" t="str">
        <f>IF(H62260&gt;0,VLOOKUP(H62260,'Account List'!B$4:C$65536,2,FALSE),"")</f>
        <v/>
      </c>
    </row>
    <row r="62261" spans="13:13" x14ac:dyDescent="0.2">
      <c r="M62261" s="14" t="str">
        <f>IF(H62261&gt;0,VLOOKUP(H62261,'Account List'!B$4:C$65536,2,FALSE),"")</f>
        <v/>
      </c>
    </row>
    <row r="62262" spans="13:13" x14ac:dyDescent="0.2">
      <c r="M62262" s="14" t="str">
        <f>IF(H62262&gt;0,VLOOKUP(H62262,'Account List'!B$4:C$65536,2,FALSE),"")</f>
        <v/>
      </c>
    </row>
    <row r="62263" spans="13:13" x14ac:dyDescent="0.2">
      <c r="M62263" s="14" t="str">
        <f>IF(H62263&gt;0,VLOOKUP(H62263,'Account List'!B$4:C$65536,2,FALSE),"")</f>
        <v/>
      </c>
    </row>
    <row r="62264" spans="13:13" x14ac:dyDescent="0.2">
      <c r="M62264" s="14" t="str">
        <f>IF(H62264&gt;0,VLOOKUP(H62264,'Account List'!B$4:C$65536,2,FALSE),"")</f>
        <v/>
      </c>
    </row>
    <row r="62265" spans="13:13" x14ac:dyDescent="0.2">
      <c r="M62265" s="14" t="str">
        <f>IF(H62265&gt;0,VLOOKUP(H62265,'Account List'!B$4:C$65536,2,FALSE),"")</f>
        <v/>
      </c>
    </row>
    <row r="62266" spans="13:13" x14ac:dyDescent="0.2">
      <c r="M62266" s="14" t="str">
        <f>IF(H62266&gt;0,VLOOKUP(H62266,'Account List'!B$4:C$65536,2,FALSE),"")</f>
        <v/>
      </c>
    </row>
    <row r="62267" spans="13:13" x14ac:dyDescent="0.2">
      <c r="M62267" s="14" t="str">
        <f>IF(H62267&gt;0,VLOOKUP(H62267,'Account List'!B$4:C$65536,2,FALSE),"")</f>
        <v/>
      </c>
    </row>
    <row r="62268" spans="13:13" x14ac:dyDescent="0.2">
      <c r="M62268" s="14" t="str">
        <f>IF(H62268&gt;0,VLOOKUP(H62268,'Account List'!B$4:C$65536,2,FALSE),"")</f>
        <v/>
      </c>
    </row>
    <row r="62269" spans="13:13" x14ac:dyDescent="0.2">
      <c r="M62269" s="14" t="str">
        <f>IF(H62269&gt;0,VLOOKUP(H62269,'Account List'!B$4:C$65536,2,FALSE),"")</f>
        <v/>
      </c>
    </row>
    <row r="62270" spans="13:13" x14ac:dyDescent="0.2">
      <c r="M62270" s="14" t="str">
        <f>IF(H62270&gt;0,VLOOKUP(H62270,'Account List'!B$4:C$65536,2,FALSE),"")</f>
        <v/>
      </c>
    </row>
    <row r="62271" spans="13:13" x14ac:dyDescent="0.2">
      <c r="M62271" s="14" t="str">
        <f>IF(H62271&gt;0,VLOOKUP(H62271,'Account List'!B$4:C$65536,2,FALSE),"")</f>
        <v/>
      </c>
    </row>
    <row r="62272" spans="13:13" x14ac:dyDescent="0.2">
      <c r="M62272" s="14" t="str">
        <f>IF(H62272&gt;0,VLOOKUP(H62272,'Account List'!B$4:C$65536,2,FALSE),"")</f>
        <v/>
      </c>
    </row>
    <row r="62273" spans="13:13" x14ac:dyDescent="0.2">
      <c r="M62273" s="14" t="str">
        <f>IF(H62273&gt;0,VLOOKUP(H62273,'Account List'!B$4:C$65536,2,FALSE),"")</f>
        <v/>
      </c>
    </row>
    <row r="62274" spans="13:13" x14ac:dyDescent="0.2">
      <c r="M62274" s="14" t="str">
        <f>IF(H62274&gt;0,VLOOKUP(H62274,'Account List'!B$4:C$65536,2,FALSE),"")</f>
        <v/>
      </c>
    </row>
    <row r="62275" spans="13:13" x14ac:dyDescent="0.2">
      <c r="M62275" s="14" t="str">
        <f>IF(H62275&gt;0,VLOOKUP(H62275,'Account List'!B$4:C$65536,2,FALSE),"")</f>
        <v/>
      </c>
    </row>
    <row r="62276" spans="13:13" x14ac:dyDescent="0.2">
      <c r="M62276" s="14" t="str">
        <f>IF(H62276&gt;0,VLOOKUP(H62276,'Account List'!B$4:C$65536,2,FALSE),"")</f>
        <v/>
      </c>
    </row>
    <row r="62277" spans="13:13" x14ac:dyDescent="0.2">
      <c r="M62277" s="14" t="str">
        <f>IF(H62277&gt;0,VLOOKUP(H62277,'Account List'!B$4:C$65536,2,FALSE),"")</f>
        <v/>
      </c>
    </row>
    <row r="62278" spans="13:13" x14ac:dyDescent="0.2">
      <c r="M62278" s="14" t="str">
        <f>IF(H62278&gt;0,VLOOKUP(H62278,'Account List'!B$4:C$65536,2,FALSE),"")</f>
        <v/>
      </c>
    </row>
    <row r="62279" spans="13:13" x14ac:dyDescent="0.2">
      <c r="M62279" s="14" t="str">
        <f>IF(H62279&gt;0,VLOOKUP(H62279,'Account List'!B$4:C$65536,2,FALSE),"")</f>
        <v/>
      </c>
    </row>
    <row r="62280" spans="13:13" x14ac:dyDescent="0.2">
      <c r="M62280" s="14" t="str">
        <f>IF(H62280&gt;0,VLOOKUP(H62280,'Account List'!B$4:C$65536,2,FALSE),"")</f>
        <v/>
      </c>
    </row>
    <row r="62281" spans="13:13" x14ac:dyDescent="0.2">
      <c r="M62281" s="14" t="str">
        <f>IF(H62281&gt;0,VLOOKUP(H62281,'Account List'!B$4:C$65536,2,FALSE),"")</f>
        <v/>
      </c>
    </row>
    <row r="62282" spans="13:13" x14ac:dyDescent="0.2">
      <c r="M62282" s="14" t="str">
        <f>IF(H62282&gt;0,VLOOKUP(H62282,'Account List'!B$4:C$65536,2,FALSE),"")</f>
        <v/>
      </c>
    </row>
    <row r="62283" spans="13:13" x14ac:dyDescent="0.2">
      <c r="M62283" s="14" t="str">
        <f>IF(H62283&gt;0,VLOOKUP(H62283,'Account List'!B$4:C$65536,2,FALSE),"")</f>
        <v/>
      </c>
    </row>
    <row r="62284" spans="13:13" x14ac:dyDescent="0.2">
      <c r="M62284" s="14" t="str">
        <f>IF(H62284&gt;0,VLOOKUP(H62284,'Account List'!B$4:C$65536,2,FALSE),"")</f>
        <v/>
      </c>
    </row>
    <row r="62285" spans="13:13" x14ac:dyDescent="0.2">
      <c r="M62285" s="14" t="str">
        <f>IF(H62285&gt;0,VLOOKUP(H62285,'Account List'!B$4:C$65536,2,FALSE),"")</f>
        <v/>
      </c>
    </row>
    <row r="62286" spans="13:13" x14ac:dyDescent="0.2">
      <c r="M62286" s="14" t="str">
        <f>IF(H62286&gt;0,VLOOKUP(H62286,'Account List'!B$4:C$65536,2,FALSE),"")</f>
        <v/>
      </c>
    </row>
    <row r="62287" spans="13:13" x14ac:dyDescent="0.2">
      <c r="M62287" s="14" t="str">
        <f>IF(H62287&gt;0,VLOOKUP(H62287,'Account List'!B$4:C$65536,2,FALSE),"")</f>
        <v/>
      </c>
    </row>
    <row r="62288" spans="13:13" x14ac:dyDescent="0.2">
      <c r="M62288" s="14" t="str">
        <f>IF(H62288&gt;0,VLOOKUP(H62288,'Account List'!B$4:C$65536,2,FALSE),"")</f>
        <v/>
      </c>
    </row>
    <row r="62289" spans="13:13" x14ac:dyDescent="0.2">
      <c r="M62289" s="14" t="str">
        <f>IF(H62289&gt;0,VLOOKUP(H62289,'Account List'!B$4:C$65536,2,FALSE),"")</f>
        <v/>
      </c>
    </row>
    <row r="62290" spans="13:13" x14ac:dyDescent="0.2">
      <c r="M62290" s="14" t="str">
        <f>IF(H62290&gt;0,VLOOKUP(H62290,'Account List'!B$4:C$65536,2,FALSE),"")</f>
        <v/>
      </c>
    </row>
    <row r="62291" spans="13:13" x14ac:dyDescent="0.2">
      <c r="M62291" s="14" t="str">
        <f>IF(H62291&gt;0,VLOOKUP(H62291,'Account List'!B$4:C$65536,2,FALSE),"")</f>
        <v/>
      </c>
    </row>
    <row r="62292" spans="13:13" x14ac:dyDescent="0.2">
      <c r="M62292" s="14" t="str">
        <f>IF(H62292&gt;0,VLOOKUP(H62292,'Account List'!B$4:C$65536,2,FALSE),"")</f>
        <v/>
      </c>
    </row>
    <row r="62293" spans="13:13" x14ac:dyDescent="0.2">
      <c r="M62293" s="14" t="str">
        <f>IF(H62293&gt;0,VLOOKUP(H62293,'Account List'!B$4:C$65536,2,FALSE),"")</f>
        <v/>
      </c>
    </row>
    <row r="62294" spans="13:13" x14ac:dyDescent="0.2">
      <c r="M62294" s="14" t="str">
        <f>IF(H62294&gt;0,VLOOKUP(H62294,'Account List'!B$4:C$65536,2,FALSE),"")</f>
        <v/>
      </c>
    </row>
    <row r="62295" spans="13:13" x14ac:dyDescent="0.2">
      <c r="M62295" s="14" t="str">
        <f>IF(H62295&gt;0,VLOOKUP(H62295,'Account List'!B$4:C$65536,2,FALSE),"")</f>
        <v/>
      </c>
    </row>
    <row r="62296" spans="13:13" x14ac:dyDescent="0.2">
      <c r="M62296" s="14" t="str">
        <f>IF(H62296&gt;0,VLOOKUP(H62296,'Account List'!B$4:C$65536,2,FALSE),"")</f>
        <v/>
      </c>
    </row>
    <row r="62297" spans="13:13" x14ac:dyDescent="0.2">
      <c r="M62297" s="14" t="str">
        <f>IF(H62297&gt;0,VLOOKUP(H62297,'Account List'!B$4:C$65536,2,FALSE),"")</f>
        <v/>
      </c>
    </row>
    <row r="62298" spans="13:13" x14ac:dyDescent="0.2">
      <c r="M62298" s="14" t="str">
        <f>IF(H62298&gt;0,VLOOKUP(H62298,'Account List'!B$4:C$65536,2,FALSE),"")</f>
        <v/>
      </c>
    </row>
    <row r="62299" spans="13:13" x14ac:dyDescent="0.2">
      <c r="M62299" s="14" t="str">
        <f>IF(H62299&gt;0,VLOOKUP(H62299,'Account List'!B$4:C$65536,2,FALSE),"")</f>
        <v/>
      </c>
    </row>
    <row r="62300" spans="13:13" x14ac:dyDescent="0.2">
      <c r="M62300" s="14" t="str">
        <f>IF(H62300&gt;0,VLOOKUP(H62300,'Account List'!B$4:C$65536,2,FALSE),"")</f>
        <v/>
      </c>
    </row>
    <row r="62301" spans="13:13" x14ac:dyDescent="0.2">
      <c r="M62301" s="14" t="str">
        <f>IF(H62301&gt;0,VLOOKUP(H62301,'Account List'!B$4:C$65536,2,FALSE),"")</f>
        <v/>
      </c>
    </row>
    <row r="62302" spans="13:13" x14ac:dyDescent="0.2">
      <c r="M62302" s="14" t="str">
        <f>IF(H62302&gt;0,VLOOKUP(H62302,'Account List'!B$4:C$65536,2,FALSE),"")</f>
        <v/>
      </c>
    </row>
    <row r="62303" spans="13:13" x14ac:dyDescent="0.2">
      <c r="M62303" s="14" t="str">
        <f>IF(H62303&gt;0,VLOOKUP(H62303,'Account List'!B$4:C$65536,2,FALSE),"")</f>
        <v/>
      </c>
    </row>
    <row r="62304" spans="13:13" x14ac:dyDescent="0.2">
      <c r="M62304" s="14" t="str">
        <f>IF(H62304&gt;0,VLOOKUP(H62304,'Account List'!B$4:C$65536,2,FALSE),"")</f>
        <v/>
      </c>
    </row>
    <row r="62305" spans="13:13" x14ac:dyDescent="0.2">
      <c r="M62305" s="14" t="str">
        <f>IF(H62305&gt;0,VLOOKUP(H62305,'Account List'!B$4:C$65536,2,FALSE),"")</f>
        <v/>
      </c>
    </row>
    <row r="62306" spans="13:13" x14ac:dyDescent="0.2">
      <c r="M62306" s="14" t="str">
        <f>IF(H62306&gt;0,VLOOKUP(H62306,'Account List'!B$4:C$65536,2,FALSE),"")</f>
        <v/>
      </c>
    </row>
    <row r="62307" spans="13:13" x14ac:dyDescent="0.2">
      <c r="M62307" s="14" t="str">
        <f>IF(H62307&gt;0,VLOOKUP(H62307,'Account List'!B$4:C$65536,2,FALSE),"")</f>
        <v/>
      </c>
    </row>
    <row r="62308" spans="13:13" x14ac:dyDescent="0.2">
      <c r="M62308" s="14" t="str">
        <f>IF(H62308&gt;0,VLOOKUP(H62308,'Account List'!B$4:C$65536,2,FALSE),"")</f>
        <v/>
      </c>
    </row>
    <row r="62309" spans="13:13" x14ac:dyDescent="0.2">
      <c r="M62309" s="14" t="str">
        <f>IF(H62309&gt;0,VLOOKUP(H62309,'Account List'!B$4:C$65536,2,FALSE),"")</f>
        <v/>
      </c>
    </row>
    <row r="62310" spans="13:13" x14ac:dyDescent="0.2">
      <c r="M62310" s="14" t="str">
        <f>IF(H62310&gt;0,VLOOKUP(H62310,'Account List'!B$4:C$65536,2,FALSE),"")</f>
        <v/>
      </c>
    </row>
    <row r="62311" spans="13:13" x14ac:dyDescent="0.2">
      <c r="M62311" s="14" t="str">
        <f>IF(H62311&gt;0,VLOOKUP(H62311,'Account List'!B$4:C$65536,2,FALSE),"")</f>
        <v/>
      </c>
    </row>
    <row r="62312" spans="13:13" x14ac:dyDescent="0.2">
      <c r="M62312" s="14" t="str">
        <f>IF(H62312&gt;0,VLOOKUP(H62312,'Account List'!B$4:C$65536,2,FALSE),"")</f>
        <v/>
      </c>
    </row>
    <row r="62313" spans="13:13" x14ac:dyDescent="0.2">
      <c r="M62313" s="14" t="str">
        <f>IF(H62313&gt;0,VLOOKUP(H62313,'Account List'!B$4:C$65536,2,FALSE),"")</f>
        <v/>
      </c>
    </row>
    <row r="62314" spans="13:13" x14ac:dyDescent="0.2">
      <c r="M62314" s="14" t="str">
        <f>IF(H62314&gt;0,VLOOKUP(H62314,'Account List'!B$4:C$65536,2,FALSE),"")</f>
        <v/>
      </c>
    </row>
    <row r="62315" spans="13:13" x14ac:dyDescent="0.2">
      <c r="M62315" s="14" t="str">
        <f>IF(H62315&gt;0,VLOOKUP(H62315,'Account List'!B$4:C$65536,2,FALSE),"")</f>
        <v/>
      </c>
    </row>
    <row r="62316" spans="13:13" x14ac:dyDescent="0.2">
      <c r="M62316" s="14" t="str">
        <f>IF(H62316&gt;0,VLOOKUP(H62316,'Account List'!B$4:C$65536,2,FALSE),"")</f>
        <v/>
      </c>
    </row>
    <row r="62317" spans="13:13" x14ac:dyDescent="0.2">
      <c r="M62317" s="14" t="str">
        <f>IF(H62317&gt;0,VLOOKUP(H62317,'Account List'!B$4:C$65536,2,FALSE),"")</f>
        <v/>
      </c>
    </row>
    <row r="62318" spans="13:13" x14ac:dyDescent="0.2">
      <c r="M62318" s="14" t="str">
        <f>IF(H62318&gt;0,VLOOKUP(H62318,'Account List'!B$4:C$65536,2,FALSE),"")</f>
        <v/>
      </c>
    </row>
    <row r="62319" spans="13:13" x14ac:dyDescent="0.2">
      <c r="M62319" s="14" t="str">
        <f>IF(H62319&gt;0,VLOOKUP(H62319,'Account List'!B$4:C$65536,2,FALSE),"")</f>
        <v/>
      </c>
    </row>
    <row r="62320" spans="13:13" x14ac:dyDescent="0.2">
      <c r="M62320" s="14" t="str">
        <f>IF(H62320&gt;0,VLOOKUP(H62320,'Account List'!B$4:C$65536,2,FALSE),"")</f>
        <v/>
      </c>
    </row>
    <row r="62321" spans="13:13" x14ac:dyDescent="0.2">
      <c r="M62321" s="14" t="str">
        <f>IF(H62321&gt;0,VLOOKUP(H62321,'Account List'!B$4:C$65536,2,FALSE),"")</f>
        <v/>
      </c>
    </row>
    <row r="62322" spans="13:13" x14ac:dyDescent="0.2">
      <c r="M62322" s="14" t="str">
        <f>IF(H62322&gt;0,VLOOKUP(H62322,'Account List'!B$4:C$65536,2,FALSE),"")</f>
        <v/>
      </c>
    </row>
    <row r="62323" spans="13:13" x14ac:dyDescent="0.2">
      <c r="M62323" s="14" t="str">
        <f>IF(H62323&gt;0,VLOOKUP(H62323,'Account List'!B$4:C$65536,2,FALSE),"")</f>
        <v/>
      </c>
    </row>
    <row r="62324" spans="13:13" x14ac:dyDescent="0.2">
      <c r="M62324" s="14" t="str">
        <f>IF(H62324&gt;0,VLOOKUP(H62324,'Account List'!B$4:C$65536,2,FALSE),"")</f>
        <v/>
      </c>
    </row>
    <row r="62325" spans="13:13" x14ac:dyDescent="0.2">
      <c r="M62325" s="14" t="str">
        <f>IF(H62325&gt;0,VLOOKUP(H62325,'Account List'!B$4:C$65536,2,FALSE),"")</f>
        <v/>
      </c>
    </row>
    <row r="62326" spans="13:13" x14ac:dyDescent="0.2">
      <c r="M62326" s="14" t="str">
        <f>IF(H62326&gt;0,VLOOKUP(H62326,'Account List'!B$4:C$65536,2,FALSE),"")</f>
        <v/>
      </c>
    </row>
    <row r="62327" spans="13:13" x14ac:dyDescent="0.2">
      <c r="M62327" s="14" t="str">
        <f>IF(H62327&gt;0,VLOOKUP(H62327,'Account List'!B$4:C$65536,2,FALSE),"")</f>
        <v/>
      </c>
    </row>
    <row r="62328" spans="13:13" x14ac:dyDescent="0.2">
      <c r="M62328" s="14" t="str">
        <f>IF(H62328&gt;0,VLOOKUP(H62328,'Account List'!B$4:C$65536,2,FALSE),"")</f>
        <v/>
      </c>
    </row>
    <row r="62329" spans="13:13" x14ac:dyDescent="0.2">
      <c r="M62329" s="14" t="str">
        <f>IF(H62329&gt;0,VLOOKUP(H62329,'Account List'!B$4:C$65536,2,FALSE),"")</f>
        <v/>
      </c>
    </row>
    <row r="62330" spans="13:13" x14ac:dyDescent="0.2">
      <c r="M62330" s="14" t="str">
        <f>IF(H62330&gt;0,VLOOKUP(H62330,'Account List'!B$4:C$65536,2,FALSE),"")</f>
        <v/>
      </c>
    </row>
    <row r="62331" spans="13:13" x14ac:dyDescent="0.2">
      <c r="M62331" s="14" t="str">
        <f>IF(H62331&gt;0,VLOOKUP(H62331,'Account List'!B$4:C$65536,2,FALSE),"")</f>
        <v/>
      </c>
    </row>
    <row r="62332" spans="13:13" x14ac:dyDescent="0.2">
      <c r="M62332" s="14" t="str">
        <f>IF(H62332&gt;0,VLOOKUP(H62332,'Account List'!B$4:C$65536,2,FALSE),"")</f>
        <v/>
      </c>
    </row>
    <row r="62333" spans="13:13" x14ac:dyDescent="0.2">
      <c r="M62333" s="14" t="str">
        <f>IF(H62333&gt;0,VLOOKUP(H62333,'Account List'!B$4:C$65536,2,FALSE),"")</f>
        <v/>
      </c>
    </row>
    <row r="62334" spans="13:13" x14ac:dyDescent="0.2">
      <c r="M62334" s="14" t="str">
        <f>IF(H62334&gt;0,VLOOKUP(H62334,'Account List'!B$4:C$65536,2,FALSE),"")</f>
        <v/>
      </c>
    </row>
    <row r="62335" spans="13:13" x14ac:dyDescent="0.2">
      <c r="M62335" s="14" t="str">
        <f>IF(H62335&gt;0,VLOOKUP(H62335,'Account List'!B$4:C$65536,2,FALSE),"")</f>
        <v/>
      </c>
    </row>
    <row r="62336" spans="13:13" x14ac:dyDescent="0.2">
      <c r="M62336" s="14" t="str">
        <f>IF(H62336&gt;0,VLOOKUP(H62336,'Account List'!B$4:C$65536,2,FALSE),"")</f>
        <v/>
      </c>
    </row>
    <row r="62337" spans="13:13" x14ac:dyDescent="0.2">
      <c r="M62337" s="14" t="str">
        <f>IF(H62337&gt;0,VLOOKUP(H62337,'Account List'!B$4:C$65536,2,FALSE),"")</f>
        <v/>
      </c>
    </row>
    <row r="62338" spans="13:13" x14ac:dyDescent="0.2">
      <c r="M62338" s="14" t="str">
        <f>IF(H62338&gt;0,VLOOKUP(H62338,'Account List'!B$4:C$65536,2,FALSE),"")</f>
        <v/>
      </c>
    </row>
    <row r="62339" spans="13:13" x14ac:dyDescent="0.2">
      <c r="M62339" s="14" t="str">
        <f>IF(H62339&gt;0,VLOOKUP(H62339,'Account List'!B$4:C$65536,2,FALSE),"")</f>
        <v/>
      </c>
    </row>
    <row r="62340" spans="13:13" x14ac:dyDescent="0.2">
      <c r="M62340" s="14" t="str">
        <f>IF(H62340&gt;0,VLOOKUP(H62340,'Account List'!B$4:C$65536,2,FALSE),"")</f>
        <v/>
      </c>
    </row>
    <row r="62341" spans="13:13" x14ac:dyDescent="0.2">
      <c r="M62341" s="14" t="str">
        <f>IF(H62341&gt;0,VLOOKUP(H62341,'Account List'!B$4:C$65536,2,FALSE),"")</f>
        <v/>
      </c>
    </row>
    <row r="62342" spans="13:13" x14ac:dyDescent="0.2">
      <c r="M62342" s="14" t="str">
        <f>IF(H62342&gt;0,VLOOKUP(H62342,'Account List'!B$4:C$65536,2,FALSE),"")</f>
        <v/>
      </c>
    </row>
    <row r="62343" spans="13:13" x14ac:dyDescent="0.2">
      <c r="M62343" s="14" t="str">
        <f>IF(H62343&gt;0,VLOOKUP(H62343,'Account List'!B$4:C$65536,2,FALSE),"")</f>
        <v/>
      </c>
    </row>
    <row r="62344" spans="13:13" x14ac:dyDescent="0.2">
      <c r="M62344" s="14" t="str">
        <f>IF(H62344&gt;0,VLOOKUP(H62344,'Account List'!B$4:C$65536,2,FALSE),"")</f>
        <v/>
      </c>
    </row>
    <row r="62345" spans="13:13" x14ac:dyDescent="0.2">
      <c r="M62345" s="14" t="str">
        <f>IF(H62345&gt;0,VLOOKUP(H62345,'Account List'!B$4:C$65536,2,FALSE),"")</f>
        <v/>
      </c>
    </row>
    <row r="62346" spans="13:13" x14ac:dyDescent="0.2">
      <c r="M62346" s="14" t="str">
        <f>IF(H62346&gt;0,VLOOKUP(H62346,'Account List'!B$4:C$65536,2,FALSE),"")</f>
        <v/>
      </c>
    </row>
    <row r="62347" spans="13:13" x14ac:dyDescent="0.2">
      <c r="M62347" s="14" t="str">
        <f>IF(H62347&gt;0,VLOOKUP(H62347,'Account List'!B$4:C$65536,2,FALSE),"")</f>
        <v/>
      </c>
    </row>
    <row r="62348" spans="13:13" x14ac:dyDescent="0.2">
      <c r="M62348" s="14" t="str">
        <f>IF(H62348&gt;0,VLOOKUP(H62348,'Account List'!B$4:C$65536,2,FALSE),"")</f>
        <v/>
      </c>
    </row>
    <row r="62349" spans="13:13" x14ac:dyDescent="0.2">
      <c r="M62349" s="14" t="str">
        <f>IF(H62349&gt;0,VLOOKUP(H62349,'Account List'!B$4:C$65536,2,FALSE),"")</f>
        <v/>
      </c>
    </row>
    <row r="62350" spans="13:13" x14ac:dyDescent="0.2">
      <c r="M62350" s="14" t="str">
        <f>IF(H62350&gt;0,VLOOKUP(H62350,'Account List'!B$4:C$65536,2,FALSE),"")</f>
        <v/>
      </c>
    </row>
    <row r="62351" spans="13:13" x14ac:dyDescent="0.2">
      <c r="M62351" s="14" t="str">
        <f>IF(H62351&gt;0,VLOOKUP(H62351,'Account List'!B$4:C$65536,2,FALSE),"")</f>
        <v/>
      </c>
    </row>
    <row r="62352" spans="13:13" x14ac:dyDescent="0.2">
      <c r="M62352" s="14" t="str">
        <f>IF(H62352&gt;0,VLOOKUP(H62352,'Account List'!B$4:C$65536,2,FALSE),"")</f>
        <v/>
      </c>
    </row>
    <row r="62353" spans="13:13" x14ac:dyDescent="0.2">
      <c r="M62353" s="14" t="str">
        <f>IF(H62353&gt;0,VLOOKUP(H62353,'Account List'!B$4:C$65536,2,FALSE),"")</f>
        <v/>
      </c>
    </row>
    <row r="62354" spans="13:13" x14ac:dyDescent="0.2">
      <c r="M62354" s="14" t="str">
        <f>IF(H62354&gt;0,VLOOKUP(H62354,'Account List'!B$4:C$65536,2,FALSE),"")</f>
        <v/>
      </c>
    </row>
    <row r="62355" spans="13:13" x14ac:dyDescent="0.2">
      <c r="M62355" s="14" t="str">
        <f>IF(H62355&gt;0,VLOOKUP(H62355,'Account List'!B$4:C$65536,2,FALSE),"")</f>
        <v/>
      </c>
    </row>
    <row r="62356" spans="13:13" x14ac:dyDescent="0.2">
      <c r="M62356" s="14" t="str">
        <f>IF(H62356&gt;0,VLOOKUP(H62356,'Account List'!B$4:C$65536,2,FALSE),"")</f>
        <v/>
      </c>
    </row>
    <row r="62357" spans="13:13" x14ac:dyDescent="0.2">
      <c r="M62357" s="14" t="str">
        <f>IF(H62357&gt;0,VLOOKUP(H62357,'Account List'!B$4:C$65536,2,FALSE),"")</f>
        <v/>
      </c>
    </row>
    <row r="62358" spans="13:13" x14ac:dyDescent="0.2">
      <c r="M62358" s="14" t="str">
        <f>IF(H62358&gt;0,VLOOKUP(H62358,'Account List'!B$4:C$65536,2,FALSE),"")</f>
        <v/>
      </c>
    </row>
    <row r="62359" spans="13:13" x14ac:dyDescent="0.2">
      <c r="M62359" s="14" t="str">
        <f>IF(H62359&gt;0,VLOOKUP(H62359,'Account List'!B$4:C$65536,2,FALSE),"")</f>
        <v/>
      </c>
    </row>
    <row r="62360" spans="13:13" x14ac:dyDescent="0.2">
      <c r="M62360" s="14" t="str">
        <f>IF(H62360&gt;0,VLOOKUP(H62360,'Account List'!B$4:C$65536,2,FALSE),"")</f>
        <v/>
      </c>
    </row>
    <row r="62361" spans="13:13" x14ac:dyDescent="0.2">
      <c r="M62361" s="14" t="str">
        <f>IF(H62361&gt;0,VLOOKUP(H62361,'Account List'!B$4:C$65536,2,FALSE),"")</f>
        <v/>
      </c>
    </row>
    <row r="62362" spans="13:13" x14ac:dyDescent="0.2">
      <c r="M62362" s="14" t="str">
        <f>IF(H62362&gt;0,VLOOKUP(H62362,'Account List'!B$4:C$65536,2,FALSE),"")</f>
        <v/>
      </c>
    </row>
    <row r="62363" spans="13:13" x14ac:dyDescent="0.2">
      <c r="M62363" s="14" t="str">
        <f>IF(H62363&gt;0,VLOOKUP(H62363,'Account List'!B$4:C$65536,2,FALSE),"")</f>
        <v/>
      </c>
    </row>
    <row r="62364" spans="13:13" x14ac:dyDescent="0.2">
      <c r="M62364" s="14" t="str">
        <f>IF(H62364&gt;0,VLOOKUP(H62364,'Account List'!B$4:C$65536,2,FALSE),"")</f>
        <v/>
      </c>
    </row>
    <row r="62365" spans="13:13" x14ac:dyDescent="0.2">
      <c r="M62365" s="14" t="str">
        <f>IF(H62365&gt;0,VLOOKUP(H62365,'Account List'!B$4:C$65536,2,FALSE),"")</f>
        <v/>
      </c>
    </row>
    <row r="62366" spans="13:13" x14ac:dyDescent="0.2">
      <c r="M62366" s="14" t="str">
        <f>IF(H62366&gt;0,VLOOKUP(H62366,'Account List'!B$4:C$65536,2,FALSE),"")</f>
        <v/>
      </c>
    </row>
    <row r="62367" spans="13:13" x14ac:dyDescent="0.2">
      <c r="M62367" s="14" t="str">
        <f>IF(H62367&gt;0,VLOOKUP(H62367,'Account List'!B$4:C$65536,2,FALSE),"")</f>
        <v/>
      </c>
    </row>
    <row r="62368" spans="13:13" x14ac:dyDescent="0.2">
      <c r="M62368" s="14" t="str">
        <f>IF(H62368&gt;0,VLOOKUP(H62368,'Account List'!B$4:C$65536,2,FALSE),"")</f>
        <v/>
      </c>
    </row>
    <row r="62369" spans="13:13" x14ac:dyDescent="0.2">
      <c r="M62369" s="14" t="str">
        <f>IF(H62369&gt;0,VLOOKUP(H62369,'Account List'!B$4:C$65536,2,FALSE),"")</f>
        <v/>
      </c>
    </row>
    <row r="62370" spans="13:13" x14ac:dyDescent="0.2">
      <c r="M62370" s="14" t="str">
        <f>IF(H62370&gt;0,VLOOKUP(H62370,'Account List'!B$4:C$65536,2,FALSE),"")</f>
        <v/>
      </c>
    </row>
    <row r="62371" spans="13:13" x14ac:dyDescent="0.2">
      <c r="M62371" s="14" t="str">
        <f>IF(H62371&gt;0,VLOOKUP(H62371,'Account List'!B$4:C$65536,2,FALSE),"")</f>
        <v/>
      </c>
    </row>
    <row r="62372" spans="13:13" x14ac:dyDescent="0.2">
      <c r="M62372" s="14" t="str">
        <f>IF(H62372&gt;0,VLOOKUP(H62372,'Account List'!B$4:C$65536,2,FALSE),"")</f>
        <v/>
      </c>
    </row>
    <row r="62373" spans="13:13" x14ac:dyDescent="0.2">
      <c r="M62373" s="14" t="str">
        <f>IF(H62373&gt;0,VLOOKUP(H62373,'Account List'!B$4:C$65536,2,FALSE),"")</f>
        <v/>
      </c>
    </row>
    <row r="62374" spans="13:13" x14ac:dyDescent="0.2">
      <c r="M62374" s="14" t="str">
        <f>IF(H62374&gt;0,VLOOKUP(H62374,'Account List'!B$4:C$65536,2,FALSE),"")</f>
        <v/>
      </c>
    </row>
    <row r="62375" spans="13:13" x14ac:dyDescent="0.2">
      <c r="M62375" s="14" t="str">
        <f>IF(H62375&gt;0,VLOOKUP(H62375,'Account List'!B$4:C$65536,2,FALSE),"")</f>
        <v/>
      </c>
    </row>
    <row r="62376" spans="13:13" x14ac:dyDescent="0.2">
      <c r="M62376" s="14" t="str">
        <f>IF(H62376&gt;0,VLOOKUP(H62376,'Account List'!B$4:C$65536,2,FALSE),"")</f>
        <v/>
      </c>
    </row>
    <row r="62377" spans="13:13" x14ac:dyDescent="0.2">
      <c r="M62377" s="14" t="str">
        <f>IF(H62377&gt;0,VLOOKUP(H62377,'Account List'!B$4:C$65536,2,FALSE),"")</f>
        <v/>
      </c>
    </row>
    <row r="62378" spans="13:13" x14ac:dyDescent="0.2">
      <c r="M62378" s="14" t="str">
        <f>IF(H62378&gt;0,VLOOKUP(H62378,'Account List'!B$4:C$65536,2,FALSE),"")</f>
        <v/>
      </c>
    </row>
    <row r="62379" spans="13:13" x14ac:dyDescent="0.2">
      <c r="M62379" s="14" t="str">
        <f>IF(H62379&gt;0,VLOOKUP(H62379,'Account List'!B$4:C$65536,2,FALSE),"")</f>
        <v/>
      </c>
    </row>
    <row r="62380" spans="13:13" x14ac:dyDescent="0.2">
      <c r="M62380" s="14" t="str">
        <f>IF(H62380&gt;0,VLOOKUP(H62380,'Account List'!B$4:C$65536,2,FALSE),"")</f>
        <v/>
      </c>
    </row>
    <row r="62381" spans="13:13" x14ac:dyDescent="0.2">
      <c r="M62381" s="14" t="str">
        <f>IF(H62381&gt;0,VLOOKUP(H62381,'Account List'!B$4:C$65536,2,FALSE),"")</f>
        <v/>
      </c>
    </row>
    <row r="62382" spans="13:13" x14ac:dyDescent="0.2">
      <c r="M62382" s="14" t="str">
        <f>IF(H62382&gt;0,VLOOKUP(H62382,'Account List'!B$4:C$65536,2,FALSE),"")</f>
        <v/>
      </c>
    </row>
    <row r="62383" spans="13:13" x14ac:dyDescent="0.2">
      <c r="M62383" s="14" t="str">
        <f>IF(H62383&gt;0,VLOOKUP(H62383,'Account List'!B$4:C$65536,2,FALSE),"")</f>
        <v/>
      </c>
    </row>
    <row r="62384" spans="13:13" x14ac:dyDescent="0.2">
      <c r="M62384" s="14" t="str">
        <f>IF(H62384&gt;0,VLOOKUP(H62384,'Account List'!B$4:C$65536,2,FALSE),"")</f>
        <v/>
      </c>
    </row>
    <row r="62385" spans="13:13" x14ac:dyDescent="0.2">
      <c r="M62385" s="14" t="str">
        <f>IF(H62385&gt;0,VLOOKUP(H62385,'Account List'!B$4:C$65536,2,FALSE),"")</f>
        <v/>
      </c>
    </row>
    <row r="62386" spans="13:13" x14ac:dyDescent="0.2">
      <c r="M62386" s="14" t="str">
        <f>IF(H62386&gt;0,VLOOKUP(H62386,'Account List'!B$4:C$65536,2,FALSE),"")</f>
        <v/>
      </c>
    </row>
    <row r="62387" spans="13:13" x14ac:dyDescent="0.2">
      <c r="M62387" s="14" t="str">
        <f>IF(H62387&gt;0,VLOOKUP(H62387,'Account List'!B$4:C$65536,2,FALSE),"")</f>
        <v/>
      </c>
    </row>
    <row r="62388" spans="13:13" x14ac:dyDescent="0.2">
      <c r="M62388" s="14" t="str">
        <f>IF(H62388&gt;0,VLOOKUP(H62388,'Account List'!B$4:C$65536,2,FALSE),"")</f>
        <v/>
      </c>
    </row>
    <row r="62389" spans="13:13" x14ac:dyDescent="0.2">
      <c r="M62389" s="14" t="str">
        <f>IF(H62389&gt;0,VLOOKUP(H62389,'Account List'!B$4:C$65536,2,FALSE),"")</f>
        <v/>
      </c>
    </row>
    <row r="62390" spans="13:13" x14ac:dyDescent="0.2">
      <c r="M62390" s="14" t="str">
        <f>IF(H62390&gt;0,VLOOKUP(H62390,'Account List'!B$4:C$65536,2,FALSE),"")</f>
        <v/>
      </c>
    </row>
    <row r="62391" spans="13:13" x14ac:dyDescent="0.2">
      <c r="M62391" s="14" t="str">
        <f>IF(H62391&gt;0,VLOOKUP(H62391,'Account List'!B$4:C$65536,2,FALSE),"")</f>
        <v/>
      </c>
    </row>
    <row r="62392" spans="13:13" x14ac:dyDescent="0.2">
      <c r="M62392" s="14" t="str">
        <f>IF(H62392&gt;0,VLOOKUP(H62392,'Account List'!B$4:C$65536,2,FALSE),"")</f>
        <v/>
      </c>
    </row>
    <row r="62393" spans="13:13" x14ac:dyDescent="0.2">
      <c r="M62393" s="14" t="str">
        <f>IF(H62393&gt;0,VLOOKUP(H62393,'Account List'!B$4:C$65536,2,FALSE),"")</f>
        <v/>
      </c>
    </row>
    <row r="62394" spans="13:13" x14ac:dyDescent="0.2">
      <c r="M62394" s="14" t="str">
        <f>IF(H62394&gt;0,VLOOKUP(H62394,'Account List'!B$4:C$65536,2,FALSE),"")</f>
        <v/>
      </c>
    </row>
    <row r="62395" spans="13:13" x14ac:dyDescent="0.2">
      <c r="M62395" s="14" t="str">
        <f>IF(H62395&gt;0,VLOOKUP(H62395,'Account List'!B$4:C$65536,2,FALSE),"")</f>
        <v/>
      </c>
    </row>
    <row r="62396" spans="13:13" x14ac:dyDescent="0.2">
      <c r="M62396" s="14" t="str">
        <f>IF(H62396&gt;0,VLOOKUP(H62396,'Account List'!B$4:C$65536,2,FALSE),"")</f>
        <v/>
      </c>
    </row>
    <row r="62397" spans="13:13" x14ac:dyDescent="0.2">
      <c r="M62397" s="14" t="str">
        <f>IF(H62397&gt;0,VLOOKUP(H62397,'Account List'!B$4:C$65536,2,FALSE),"")</f>
        <v/>
      </c>
    </row>
    <row r="62398" spans="13:13" x14ac:dyDescent="0.2">
      <c r="M62398" s="14" t="str">
        <f>IF(H62398&gt;0,VLOOKUP(H62398,'Account List'!B$4:C$65536,2,FALSE),"")</f>
        <v/>
      </c>
    </row>
    <row r="62399" spans="13:13" x14ac:dyDescent="0.2">
      <c r="M62399" s="14" t="str">
        <f>IF(H62399&gt;0,VLOOKUP(H62399,'Account List'!B$4:C$65536,2,FALSE),"")</f>
        <v/>
      </c>
    </row>
    <row r="62400" spans="13:13" x14ac:dyDescent="0.2">
      <c r="M62400" s="14" t="str">
        <f>IF(H62400&gt;0,VLOOKUP(H62400,'Account List'!B$4:C$65536,2,FALSE),"")</f>
        <v/>
      </c>
    </row>
    <row r="62401" spans="13:13" x14ac:dyDescent="0.2">
      <c r="M62401" s="14" t="str">
        <f>IF(H62401&gt;0,VLOOKUP(H62401,'Account List'!B$4:C$65536,2,FALSE),"")</f>
        <v/>
      </c>
    </row>
    <row r="62402" spans="13:13" x14ac:dyDescent="0.2">
      <c r="M62402" s="14" t="str">
        <f>IF(H62402&gt;0,VLOOKUP(H62402,'Account List'!B$4:C$65536,2,FALSE),"")</f>
        <v/>
      </c>
    </row>
    <row r="62403" spans="13:13" x14ac:dyDescent="0.2">
      <c r="M62403" s="14" t="str">
        <f>IF(H62403&gt;0,VLOOKUP(H62403,'Account List'!B$4:C$65536,2,FALSE),"")</f>
        <v/>
      </c>
    </row>
    <row r="62404" spans="13:13" x14ac:dyDescent="0.2">
      <c r="M62404" s="14" t="str">
        <f>IF(H62404&gt;0,VLOOKUP(H62404,'Account List'!B$4:C$65536,2,FALSE),"")</f>
        <v/>
      </c>
    </row>
    <row r="62405" spans="13:13" x14ac:dyDescent="0.2">
      <c r="M62405" s="14" t="str">
        <f>IF(H62405&gt;0,VLOOKUP(H62405,'Account List'!B$4:C$65536,2,FALSE),"")</f>
        <v/>
      </c>
    </row>
    <row r="62406" spans="13:13" x14ac:dyDescent="0.2">
      <c r="M62406" s="14" t="str">
        <f>IF(H62406&gt;0,VLOOKUP(H62406,'Account List'!B$4:C$65536,2,FALSE),"")</f>
        <v/>
      </c>
    </row>
    <row r="62407" spans="13:13" x14ac:dyDescent="0.2">
      <c r="M62407" s="14" t="str">
        <f>IF(H62407&gt;0,VLOOKUP(H62407,'Account List'!B$4:C$65536,2,FALSE),"")</f>
        <v/>
      </c>
    </row>
    <row r="62408" spans="13:13" x14ac:dyDescent="0.2">
      <c r="M62408" s="14" t="str">
        <f>IF(H62408&gt;0,VLOOKUP(H62408,'Account List'!B$4:C$65536,2,FALSE),"")</f>
        <v/>
      </c>
    </row>
    <row r="62409" spans="13:13" x14ac:dyDescent="0.2">
      <c r="M62409" s="14" t="str">
        <f>IF(H62409&gt;0,VLOOKUP(H62409,'Account List'!B$4:C$65536,2,FALSE),"")</f>
        <v/>
      </c>
    </row>
    <row r="62410" spans="13:13" x14ac:dyDescent="0.2">
      <c r="M62410" s="14" t="str">
        <f>IF(H62410&gt;0,VLOOKUP(H62410,'Account List'!B$4:C$65536,2,FALSE),"")</f>
        <v/>
      </c>
    </row>
    <row r="62411" spans="13:13" x14ac:dyDescent="0.2">
      <c r="M62411" s="14" t="str">
        <f>IF(H62411&gt;0,VLOOKUP(H62411,'Account List'!B$4:C$65536,2,FALSE),"")</f>
        <v/>
      </c>
    </row>
    <row r="62412" spans="13:13" x14ac:dyDescent="0.2">
      <c r="M62412" s="14" t="str">
        <f>IF(H62412&gt;0,VLOOKUP(H62412,'Account List'!B$4:C$65536,2,FALSE),"")</f>
        <v/>
      </c>
    </row>
    <row r="62413" spans="13:13" x14ac:dyDescent="0.2">
      <c r="M62413" s="14" t="str">
        <f>IF(H62413&gt;0,VLOOKUP(H62413,'Account List'!B$4:C$65536,2,FALSE),"")</f>
        <v/>
      </c>
    </row>
    <row r="62414" spans="13:13" x14ac:dyDescent="0.2">
      <c r="M62414" s="14" t="str">
        <f>IF(H62414&gt;0,VLOOKUP(H62414,'Account List'!B$4:C$65536,2,FALSE),"")</f>
        <v/>
      </c>
    </row>
    <row r="62415" spans="13:13" x14ac:dyDescent="0.2">
      <c r="M62415" s="14" t="str">
        <f>IF(H62415&gt;0,VLOOKUP(H62415,'Account List'!B$4:C$65536,2,FALSE),"")</f>
        <v/>
      </c>
    </row>
    <row r="62416" spans="13:13" x14ac:dyDescent="0.2">
      <c r="M62416" s="14" t="str">
        <f>IF(H62416&gt;0,VLOOKUP(H62416,'Account List'!B$4:C$65536,2,FALSE),"")</f>
        <v/>
      </c>
    </row>
    <row r="62417" spans="13:13" x14ac:dyDescent="0.2">
      <c r="M62417" s="14" t="str">
        <f>IF(H62417&gt;0,VLOOKUP(H62417,'Account List'!B$4:C$65536,2,FALSE),"")</f>
        <v/>
      </c>
    </row>
    <row r="62418" spans="13:13" x14ac:dyDescent="0.2">
      <c r="M62418" s="14" t="str">
        <f>IF(H62418&gt;0,VLOOKUP(H62418,'Account List'!B$4:C$65536,2,FALSE),"")</f>
        <v/>
      </c>
    </row>
    <row r="62419" spans="13:13" x14ac:dyDescent="0.2">
      <c r="M62419" s="14" t="str">
        <f>IF(H62419&gt;0,VLOOKUP(H62419,'Account List'!B$4:C$65536,2,FALSE),"")</f>
        <v/>
      </c>
    </row>
    <row r="62420" spans="13:13" x14ac:dyDescent="0.2">
      <c r="M62420" s="14" t="str">
        <f>IF(H62420&gt;0,VLOOKUP(H62420,'Account List'!B$4:C$65536,2,FALSE),"")</f>
        <v/>
      </c>
    </row>
    <row r="62421" spans="13:13" x14ac:dyDescent="0.2">
      <c r="M62421" s="14" t="str">
        <f>IF(H62421&gt;0,VLOOKUP(H62421,'Account List'!B$4:C$65536,2,FALSE),"")</f>
        <v/>
      </c>
    </row>
    <row r="62422" spans="13:13" x14ac:dyDescent="0.2">
      <c r="M62422" s="14" t="str">
        <f>IF(H62422&gt;0,VLOOKUP(H62422,'Account List'!B$4:C$65536,2,FALSE),"")</f>
        <v/>
      </c>
    </row>
    <row r="62423" spans="13:13" x14ac:dyDescent="0.2">
      <c r="M62423" s="14" t="str">
        <f>IF(H62423&gt;0,VLOOKUP(H62423,'Account List'!B$4:C$65536,2,FALSE),"")</f>
        <v/>
      </c>
    </row>
    <row r="62424" spans="13:13" x14ac:dyDescent="0.2">
      <c r="M62424" s="14" t="str">
        <f>IF(H62424&gt;0,VLOOKUP(H62424,'Account List'!B$4:C$65536,2,FALSE),"")</f>
        <v/>
      </c>
    </row>
    <row r="62425" spans="13:13" x14ac:dyDescent="0.2">
      <c r="M62425" s="14" t="str">
        <f>IF(H62425&gt;0,VLOOKUP(H62425,'Account List'!B$4:C$65536,2,FALSE),"")</f>
        <v/>
      </c>
    </row>
    <row r="62426" spans="13:13" x14ac:dyDescent="0.2">
      <c r="M62426" s="14" t="str">
        <f>IF(H62426&gt;0,VLOOKUP(H62426,'Account List'!B$4:C$65536,2,FALSE),"")</f>
        <v/>
      </c>
    </row>
    <row r="62427" spans="13:13" x14ac:dyDescent="0.2">
      <c r="M62427" s="14" t="str">
        <f>IF(H62427&gt;0,VLOOKUP(H62427,'Account List'!B$4:C$65536,2,FALSE),"")</f>
        <v/>
      </c>
    </row>
    <row r="62428" spans="13:13" x14ac:dyDescent="0.2">
      <c r="M62428" s="14" t="str">
        <f>IF(H62428&gt;0,VLOOKUP(H62428,'Account List'!B$4:C$65536,2,FALSE),"")</f>
        <v/>
      </c>
    </row>
    <row r="62429" spans="13:13" x14ac:dyDescent="0.2">
      <c r="M62429" s="14" t="str">
        <f>IF(H62429&gt;0,VLOOKUP(H62429,'Account List'!B$4:C$65536,2,FALSE),"")</f>
        <v/>
      </c>
    </row>
    <row r="62430" spans="13:13" x14ac:dyDescent="0.2">
      <c r="M62430" s="14" t="str">
        <f>IF(H62430&gt;0,VLOOKUP(H62430,'Account List'!B$4:C$65536,2,FALSE),"")</f>
        <v/>
      </c>
    </row>
    <row r="62431" spans="13:13" x14ac:dyDescent="0.2">
      <c r="M62431" s="14" t="str">
        <f>IF(H62431&gt;0,VLOOKUP(H62431,'Account List'!B$4:C$65536,2,FALSE),"")</f>
        <v/>
      </c>
    </row>
    <row r="62432" spans="13:13" x14ac:dyDescent="0.2">
      <c r="M62432" s="14" t="str">
        <f>IF(H62432&gt;0,VLOOKUP(H62432,'Account List'!B$4:C$65536,2,FALSE),"")</f>
        <v/>
      </c>
    </row>
    <row r="62433" spans="13:13" x14ac:dyDescent="0.2">
      <c r="M62433" s="14" t="str">
        <f>IF(H62433&gt;0,VLOOKUP(H62433,'Account List'!B$4:C$65536,2,FALSE),"")</f>
        <v/>
      </c>
    </row>
    <row r="62434" spans="13:13" x14ac:dyDescent="0.2">
      <c r="M62434" s="14" t="str">
        <f>IF(H62434&gt;0,VLOOKUP(H62434,'Account List'!B$4:C$65536,2,FALSE),"")</f>
        <v/>
      </c>
    </row>
    <row r="62435" spans="13:13" x14ac:dyDescent="0.2">
      <c r="M62435" s="14" t="str">
        <f>IF(H62435&gt;0,VLOOKUP(H62435,'Account List'!B$4:C$65536,2,FALSE),"")</f>
        <v/>
      </c>
    </row>
    <row r="62436" spans="13:13" x14ac:dyDescent="0.2">
      <c r="M62436" s="14" t="str">
        <f>IF(H62436&gt;0,VLOOKUP(H62436,'Account List'!B$4:C$65536,2,FALSE),"")</f>
        <v/>
      </c>
    </row>
    <row r="62437" spans="13:13" x14ac:dyDescent="0.2">
      <c r="M62437" s="14" t="str">
        <f>IF(H62437&gt;0,VLOOKUP(H62437,'Account List'!B$4:C$65536,2,FALSE),"")</f>
        <v/>
      </c>
    </row>
    <row r="62438" spans="13:13" x14ac:dyDescent="0.2">
      <c r="M62438" s="14" t="str">
        <f>IF(H62438&gt;0,VLOOKUP(H62438,'Account List'!B$4:C$65536,2,FALSE),"")</f>
        <v/>
      </c>
    </row>
    <row r="62439" spans="13:13" x14ac:dyDescent="0.2">
      <c r="M62439" s="14" t="str">
        <f>IF(H62439&gt;0,VLOOKUP(H62439,'Account List'!B$4:C$65536,2,FALSE),"")</f>
        <v/>
      </c>
    </row>
    <row r="62440" spans="13:13" x14ac:dyDescent="0.2">
      <c r="M62440" s="14" t="str">
        <f>IF(H62440&gt;0,VLOOKUP(H62440,'Account List'!B$4:C$65536,2,FALSE),"")</f>
        <v/>
      </c>
    </row>
    <row r="62441" spans="13:13" x14ac:dyDescent="0.2">
      <c r="M62441" s="14" t="str">
        <f>IF(H62441&gt;0,VLOOKUP(H62441,'Account List'!B$4:C$65536,2,FALSE),"")</f>
        <v/>
      </c>
    </row>
    <row r="62442" spans="13:13" x14ac:dyDescent="0.2">
      <c r="M62442" s="14" t="str">
        <f>IF(H62442&gt;0,VLOOKUP(H62442,'Account List'!B$4:C$65536,2,FALSE),"")</f>
        <v/>
      </c>
    </row>
    <row r="62443" spans="13:13" x14ac:dyDescent="0.2">
      <c r="M62443" s="14" t="str">
        <f>IF(H62443&gt;0,VLOOKUP(H62443,'Account List'!B$4:C$65536,2,FALSE),"")</f>
        <v/>
      </c>
    </row>
    <row r="62444" spans="13:13" x14ac:dyDescent="0.2">
      <c r="M62444" s="14" t="str">
        <f>IF(H62444&gt;0,VLOOKUP(H62444,'Account List'!B$4:C$65536,2,FALSE),"")</f>
        <v/>
      </c>
    </row>
    <row r="62445" spans="13:13" x14ac:dyDescent="0.2">
      <c r="M62445" s="14" t="str">
        <f>IF(H62445&gt;0,VLOOKUP(H62445,'Account List'!B$4:C$65536,2,FALSE),"")</f>
        <v/>
      </c>
    </row>
    <row r="62446" spans="13:13" x14ac:dyDescent="0.2">
      <c r="M62446" s="14" t="str">
        <f>IF(H62446&gt;0,VLOOKUP(H62446,'Account List'!B$4:C$65536,2,FALSE),"")</f>
        <v/>
      </c>
    </row>
    <row r="62447" spans="13:13" x14ac:dyDescent="0.2">
      <c r="M62447" s="14" t="str">
        <f>IF(H62447&gt;0,VLOOKUP(H62447,'Account List'!B$4:C$65536,2,FALSE),"")</f>
        <v/>
      </c>
    </row>
    <row r="62448" spans="13:13" x14ac:dyDescent="0.2">
      <c r="M62448" s="14" t="str">
        <f>IF(H62448&gt;0,VLOOKUP(H62448,'Account List'!B$4:C$65536,2,FALSE),"")</f>
        <v/>
      </c>
    </row>
    <row r="62449" spans="13:13" x14ac:dyDescent="0.2">
      <c r="M62449" s="14" t="str">
        <f>IF(H62449&gt;0,VLOOKUP(H62449,'Account List'!B$4:C$65536,2,FALSE),"")</f>
        <v/>
      </c>
    </row>
    <row r="62450" spans="13:13" x14ac:dyDescent="0.2">
      <c r="M62450" s="14" t="str">
        <f>IF(H62450&gt;0,VLOOKUP(H62450,'Account List'!B$4:C$65536,2,FALSE),"")</f>
        <v/>
      </c>
    </row>
    <row r="62451" spans="13:13" x14ac:dyDescent="0.2">
      <c r="M62451" s="14" t="str">
        <f>IF(H62451&gt;0,VLOOKUP(H62451,'Account List'!B$4:C$65536,2,FALSE),"")</f>
        <v/>
      </c>
    </row>
    <row r="62452" spans="13:13" x14ac:dyDescent="0.2">
      <c r="M62452" s="14" t="str">
        <f>IF(H62452&gt;0,VLOOKUP(H62452,'Account List'!B$4:C$65536,2,FALSE),"")</f>
        <v/>
      </c>
    </row>
    <row r="62453" spans="13:13" x14ac:dyDescent="0.2">
      <c r="M62453" s="14" t="str">
        <f>IF(H62453&gt;0,VLOOKUP(H62453,'Account List'!B$4:C$65536,2,FALSE),"")</f>
        <v/>
      </c>
    </row>
    <row r="62454" spans="13:13" x14ac:dyDescent="0.2">
      <c r="M62454" s="14" t="str">
        <f>IF(H62454&gt;0,VLOOKUP(H62454,'Account List'!B$4:C$65536,2,FALSE),"")</f>
        <v/>
      </c>
    </row>
    <row r="62455" spans="13:13" x14ac:dyDescent="0.2">
      <c r="M62455" s="14" t="str">
        <f>IF(H62455&gt;0,VLOOKUP(H62455,'Account List'!B$4:C$65536,2,FALSE),"")</f>
        <v/>
      </c>
    </row>
    <row r="62456" spans="13:13" x14ac:dyDescent="0.2">
      <c r="M62456" s="14" t="str">
        <f>IF(H62456&gt;0,VLOOKUP(H62456,'Account List'!B$4:C$65536,2,FALSE),"")</f>
        <v/>
      </c>
    </row>
    <row r="62457" spans="13:13" x14ac:dyDescent="0.2">
      <c r="M62457" s="14" t="str">
        <f>IF(H62457&gt;0,VLOOKUP(H62457,'Account List'!B$4:C$65536,2,FALSE),"")</f>
        <v/>
      </c>
    </row>
    <row r="62458" spans="13:13" x14ac:dyDescent="0.2">
      <c r="M62458" s="14" t="str">
        <f>IF(H62458&gt;0,VLOOKUP(H62458,'Account List'!B$4:C$65536,2,FALSE),"")</f>
        <v/>
      </c>
    </row>
    <row r="62459" spans="13:13" x14ac:dyDescent="0.2">
      <c r="M62459" s="14" t="str">
        <f>IF(H62459&gt;0,VLOOKUP(H62459,'Account List'!B$4:C$65536,2,FALSE),"")</f>
        <v/>
      </c>
    </row>
    <row r="62460" spans="13:13" x14ac:dyDescent="0.2">
      <c r="M62460" s="14" t="str">
        <f>IF(H62460&gt;0,VLOOKUP(H62460,'Account List'!B$4:C$65536,2,FALSE),"")</f>
        <v/>
      </c>
    </row>
    <row r="62461" spans="13:13" x14ac:dyDescent="0.2">
      <c r="M62461" s="14" t="str">
        <f>IF(H62461&gt;0,VLOOKUP(H62461,'Account List'!B$4:C$65536,2,FALSE),"")</f>
        <v/>
      </c>
    </row>
    <row r="62462" spans="13:13" x14ac:dyDescent="0.2">
      <c r="M62462" s="14" t="str">
        <f>IF(H62462&gt;0,VLOOKUP(H62462,'Account List'!B$4:C$65536,2,FALSE),"")</f>
        <v/>
      </c>
    </row>
    <row r="62463" spans="13:13" x14ac:dyDescent="0.2">
      <c r="M62463" s="14" t="str">
        <f>IF(H62463&gt;0,VLOOKUP(H62463,'Account List'!B$4:C$65536,2,FALSE),"")</f>
        <v/>
      </c>
    </row>
    <row r="62464" spans="13:13" x14ac:dyDescent="0.2">
      <c r="M62464" s="14" t="str">
        <f>IF(H62464&gt;0,VLOOKUP(H62464,'Account List'!B$4:C$65536,2,FALSE),"")</f>
        <v/>
      </c>
    </row>
    <row r="62465" spans="13:13" x14ac:dyDescent="0.2">
      <c r="M62465" s="14" t="str">
        <f>IF(H62465&gt;0,VLOOKUP(H62465,'Account List'!B$4:C$65536,2,FALSE),"")</f>
        <v/>
      </c>
    </row>
    <row r="62466" spans="13:13" x14ac:dyDescent="0.2">
      <c r="M62466" s="14" t="str">
        <f>IF(H62466&gt;0,VLOOKUP(H62466,'Account List'!B$4:C$65536,2,FALSE),"")</f>
        <v/>
      </c>
    </row>
    <row r="62467" spans="13:13" x14ac:dyDescent="0.2">
      <c r="M62467" s="14" t="str">
        <f>IF(H62467&gt;0,VLOOKUP(H62467,'Account List'!B$4:C$65536,2,FALSE),"")</f>
        <v/>
      </c>
    </row>
    <row r="62468" spans="13:13" x14ac:dyDescent="0.2">
      <c r="M62468" s="14" t="str">
        <f>IF(H62468&gt;0,VLOOKUP(H62468,'Account List'!B$4:C$65536,2,FALSE),"")</f>
        <v/>
      </c>
    </row>
    <row r="62469" spans="13:13" x14ac:dyDescent="0.2">
      <c r="M62469" s="14" t="str">
        <f>IF(H62469&gt;0,VLOOKUP(H62469,'Account List'!B$4:C$65536,2,FALSE),"")</f>
        <v/>
      </c>
    </row>
    <row r="62470" spans="13:13" x14ac:dyDescent="0.2">
      <c r="M62470" s="14" t="str">
        <f>IF(H62470&gt;0,VLOOKUP(H62470,'Account List'!B$4:C$65536,2,FALSE),"")</f>
        <v/>
      </c>
    </row>
    <row r="62471" spans="13:13" x14ac:dyDescent="0.2">
      <c r="M62471" s="14" t="str">
        <f>IF(H62471&gt;0,VLOOKUP(H62471,'Account List'!B$4:C$65536,2,FALSE),"")</f>
        <v/>
      </c>
    </row>
    <row r="62472" spans="13:13" x14ac:dyDescent="0.2">
      <c r="M62472" s="14" t="str">
        <f>IF(H62472&gt;0,VLOOKUP(H62472,'Account List'!B$4:C$65536,2,FALSE),"")</f>
        <v/>
      </c>
    </row>
    <row r="62473" spans="13:13" x14ac:dyDescent="0.2">
      <c r="M62473" s="14" t="str">
        <f>IF(H62473&gt;0,VLOOKUP(H62473,'Account List'!B$4:C$65536,2,FALSE),"")</f>
        <v/>
      </c>
    </row>
    <row r="62474" spans="13:13" x14ac:dyDescent="0.2">
      <c r="M62474" s="14" t="str">
        <f>IF(H62474&gt;0,VLOOKUP(H62474,'Account List'!B$4:C$65536,2,FALSE),"")</f>
        <v/>
      </c>
    </row>
    <row r="62475" spans="13:13" x14ac:dyDescent="0.2">
      <c r="M62475" s="14" t="str">
        <f>IF(H62475&gt;0,VLOOKUP(H62475,'Account List'!B$4:C$65536,2,FALSE),"")</f>
        <v/>
      </c>
    </row>
    <row r="62476" spans="13:13" x14ac:dyDescent="0.2">
      <c r="M62476" s="14" t="str">
        <f>IF(H62476&gt;0,VLOOKUP(H62476,'Account List'!B$4:C$65536,2,FALSE),"")</f>
        <v/>
      </c>
    </row>
    <row r="62477" spans="13:13" x14ac:dyDescent="0.2">
      <c r="M62477" s="14" t="str">
        <f>IF(H62477&gt;0,VLOOKUP(H62477,'Account List'!B$4:C$65536,2,FALSE),"")</f>
        <v/>
      </c>
    </row>
    <row r="62478" spans="13:13" x14ac:dyDescent="0.2">
      <c r="M62478" s="14" t="str">
        <f>IF(H62478&gt;0,VLOOKUP(H62478,'Account List'!B$4:C$65536,2,FALSE),"")</f>
        <v/>
      </c>
    </row>
    <row r="62479" spans="13:13" x14ac:dyDescent="0.2">
      <c r="M62479" s="14" t="str">
        <f>IF(H62479&gt;0,VLOOKUP(H62479,'Account List'!B$4:C$65536,2,FALSE),"")</f>
        <v/>
      </c>
    </row>
    <row r="62480" spans="13:13" x14ac:dyDescent="0.2">
      <c r="M62480" s="14" t="str">
        <f>IF(H62480&gt;0,VLOOKUP(H62480,'Account List'!B$4:C$65536,2,FALSE),"")</f>
        <v/>
      </c>
    </row>
    <row r="62481" spans="13:13" x14ac:dyDescent="0.2">
      <c r="M62481" s="14" t="str">
        <f>IF(H62481&gt;0,VLOOKUP(H62481,'Account List'!B$4:C$65536,2,FALSE),"")</f>
        <v/>
      </c>
    </row>
    <row r="62482" spans="13:13" x14ac:dyDescent="0.2">
      <c r="M62482" s="14" t="str">
        <f>IF(H62482&gt;0,VLOOKUP(H62482,'Account List'!B$4:C$65536,2,FALSE),"")</f>
        <v/>
      </c>
    </row>
    <row r="62483" spans="13:13" x14ac:dyDescent="0.2">
      <c r="M62483" s="14" t="str">
        <f>IF(H62483&gt;0,VLOOKUP(H62483,'Account List'!B$4:C$65536,2,FALSE),"")</f>
        <v/>
      </c>
    </row>
    <row r="62484" spans="13:13" x14ac:dyDescent="0.2">
      <c r="M62484" s="14" t="str">
        <f>IF(H62484&gt;0,VLOOKUP(H62484,'Account List'!B$4:C$65536,2,FALSE),"")</f>
        <v/>
      </c>
    </row>
    <row r="62485" spans="13:13" x14ac:dyDescent="0.2">
      <c r="M62485" s="14" t="str">
        <f>IF(H62485&gt;0,VLOOKUP(H62485,'Account List'!B$4:C$65536,2,FALSE),"")</f>
        <v/>
      </c>
    </row>
    <row r="62486" spans="13:13" x14ac:dyDescent="0.2">
      <c r="M62486" s="14" t="str">
        <f>IF(H62486&gt;0,VLOOKUP(H62486,'Account List'!B$4:C$65536,2,FALSE),"")</f>
        <v/>
      </c>
    </row>
    <row r="62487" spans="13:13" x14ac:dyDescent="0.2">
      <c r="M62487" s="14" t="str">
        <f>IF(H62487&gt;0,VLOOKUP(H62487,'Account List'!B$4:C$65536,2,FALSE),"")</f>
        <v/>
      </c>
    </row>
    <row r="62488" spans="13:13" x14ac:dyDescent="0.2">
      <c r="M62488" s="14" t="str">
        <f>IF(H62488&gt;0,VLOOKUP(H62488,'Account List'!B$4:C$65536,2,FALSE),"")</f>
        <v/>
      </c>
    </row>
    <row r="62489" spans="13:13" x14ac:dyDescent="0.2">
      <c r="M62489" s="14" t="str">
        <f>IF(H62489&gt;0,VLOOKUP(H62489,'Account List'!B$4:C$65536,2,FALSE),"")</f>
        <v/>
      </c>
    </row>
    <row r="62490" spans="13:13" x14ac:dyDescent="0.2">
      <c r="M62490" s="14" t="str">
        <f>IF(H62490&gt;0,VLOOKUP(H62490,'Account List'!B$4:C$65536,2,FALSE),"")</f>
        <v/>
      </c>
    </row>
    <row r="62491" spans="13:13" x14ac:dyDescent="0.2">
      <c r="M62491" s="14" t="str">
        <f>IF(H62491&gt;0,VLOOKUP(H62491,'Account List'!B$4:C$65536,2,FALSE),"")</f>
        <v/>
      </c>
    </row>
    <row r="62492" spans="13:13" x14ac:dyDescent="0.2">
      <c r="M62492" s="14" t="str">
        <f>IF(H62492&gt;0,VLOOKUP(H62492,'Account List'!B$4:C$65536,2,FALSE),"")</f>
        <v/>
      </c>
    </row>
    <row r="62493" spans="13:13" x14ac:dyDescent="0.2">
      <c r="M62493" s="14" t="str">
        <f>IF(H62493&gt;0,VLOOKUP(H62493,'Account List'!B$4:C$65536,2,FALSE),"")</f>
        <v/>
      </c>
    </row>
    <row r="62494" spans="13:13" x14ac:dyDescent="0.2">
      <c r="M62494" s="14" t="str">
        <f>IF(H62494&gt;0,VLOOKUP(H62494,'Account List'!B$4:C$65536,2,FALSE),"")</f>
        <v/>
      </c>
    </row>
    <row r="62495" spans="13:13" x14ac:dyDescent="0.2">
      <c r="M62495" s="14" t="str">
        <f>IF(H62495&gt;0,VLOOKUP(H62495,'Account List'!B$4:C$65536,2,FALSE),"")</f>
        <v/>
      </c>
    </row>
    <row r="62496" spans="13:13" x14ac:dyDescent="0.2">
      <c r="M62496" s="14" t="str">
        <f>IF(H62496&gt;0,VLOOKUP(H62496,'Account List'!B$4:C$65536,2,FALSE),"")</f>
        <v/>
      </c>
    </row>
    <row r="62497" spans="13:13" x14ac:dyDescent="0.2">
      <c r="M62497" s="14" t="str">
        <f>IF(H62497&gt;0,VLOOKUP(H62497,'Account List'!B$4:C$65536,2,FALSE),"")</f>
        <v/>
      </c>
    </row>
    <row r="62498" spans="13:13" x14ac:dyDescent="0.2">
      <c r="M62498" s="14" t="str">
        <f>IF(H62498&gt;0,VLOOKUP(H62498,'Account List'!B$4:C$65536,2,FALSE),"")</f>
        <v/>
      </c>
    </row>
    <row r="62499" spans="13:13" x14ac:dyDescent="0.2">
      <c r="M62499" s="14" t="str">
        <f>IF(H62499&gt;0,VLOOKUP(H62499,'Account List'!B$4:C$65536,2,FALSE),"")</f>
        <v/>
      </c>
    </row>
    <row r="62500" spans="13:13" x14ac:dyDescent="0.2">
      <c r="M62500" s="14" t="str">
        <f>IF(H62500&gt;0,VLOOKUP(H62500,'Account List'!B$4:C$65536,2,FALSE),"")</f>
        <v/>
      </c>
    </row>
    <row r="62501" spans="13:13" x14ac:dyDescent="0.2">
      <c r="M62501" s="14" t="str">
        <f>IF(H62501&gt;0,VLOOKUP(H62501,'Account List'!B$4:C$65536,2,FALSE),"")</f>
        <v/>
      </c>
    </row>
    <row r="62502" spans="13:13" x14ac:dyDescent="0.2">
      <c r="M62502" s="14" t="str">
        <f>IF(H62502&gt;0,VLOOKUP(H62502,'Account List'!B$4:C$65536,2,FALSE),"")</f>
        <v/>
      </c>
    </row>
    <row r="62503" spans="13:13" x14ac:dyDescent="0.2">
      <c r="M62503" s="14" t="str">
        <f>IF(H62503&gt;0,VLOOKUP(H62503,'Account List'!B$4:C$65536,2,FALSE),"")</f>
        <v/>
      </c>
    </row>
    <row r="62504" spans="13:13" x14ac:dyDescent="0.2">
      <c r="M62504" s="14" t="str">
        <f>IF(H62504&gt;0,VLOOKUP(H62504,'Account List'!B$4:C$65536,2,FALSE),"")</f>
        <v/>
      </c>
    </row>
    <row r="62505" spans="13:13" x14ac:dyDescent="0.2">
      <c r="M62505" s="14" t="str">
        <f>IF(H62505&gt;0,VLOOKUP(H62505,'Account List'!B$4:C$65536,2,FALSE),"")</f>
        <v/>
      </c>
    </row>
    <row r="62506" spans="13:13" x14ac:dyDescent="0.2">
      <c r="M62506" s="14" t="str">
        <f>IF(H62506&gt;0,VLOOKUP(H62506,'Account List'!B$4:C$65536,2,FALSE),"")</f>
        <v/>
      </c>
    </row>
    <row r="62507" spans="13:13" x14ac:dyDescent="0.2">
      <c r="M62507" s="14" t="str">
        <f>IF(H62507&gt;0,VLOOKUP(H62507,'Account List'!B$4:C$65536,2,FALSE),"")</f>
        <v/>
      </c>
    </row>
    <row r="62508" spans="13:13" x14ac:dyDescent="0.2">
      <c r="M62508" s="14" t="str">
        <f>IF(H62508&gt;0,VLOOKUP(H62508,'Account List'!B$4:C$65536,2,FALSE),"")</f>
        <v/>
      </c>
    </row>
    <row r="62509" spans="13:13" x14ac:dyDescent="0.2">
      <c r="M62509" s="14" t="str">
        <f>IF(H62509&gt;0,VLOOKUP(H62509,'Account List'!B$4:C$65536,2,FALSE),"")</f>
        <v/>
      </c>
    </row>
    <row r="62510" spans="13:13" x14ac:dyDescent="0.2">
      <c r="M62510" s="14" t="str">
        <f>IF(H62510&gt;0,VLOOKUP(H62510,'Account List'!B$4:C$65536,2,FALSE),"")</f>
        <v/>
      </c>
    </row>
    <row r="62511" spans="13:13" x14ac:dyDescent="0.2">
      <c r="M62511" s="14" t="str">
        <f>IF(H62511&gt;0,VLOOKUP(H62511,'Account List'!B$4:C$65536,2,FALSE),"")</f>
        <v/>
      </c>
    </row>
    <row r="62512" spans="13:13" x14ac:dyDescent="0.2">
      <c r="M62512" s="14" t="str">
        <f>IF(H62512&gt;0,VLOOKUP(H62512,'Account List'!B$4:C$65536,2,FALSE),"")</f>
        <v/>
      </c>
    </row>
    <row r="62513" spans="13:13" x14ac:dyDescent="0.2">
      <c r="M62513" s="14" t="str">
        <f>IF(H62513&gt;0,VLOOKUP(H62513,'Account List'!B$4:C$65536,2,FALSE),"")</f>
        <v/>
      </c>
    </row>
    <row r="62514" spans="13:13" x14ac:dyDescent="0.2">
      <c r="M62514" s="14" t="str">
        <f>IF(H62514&gt;0,VLOOKUP(H62514,'Account List'!B$4:C$65536,2,FALSE),"")</f>
        <v/>
      </c>
    </row>
    <row r="62515" spans="13:13" x14ac:dyDescent="0.2">
      <c r="M62515" s="14" t="str">
        <f>IF(H62515&gt;0,VLOOKUP(H62515,'Account List'!B$4:C$65536,2,FALSE),"")</f>
        <v/>
      </c>
    </row>
    <row r="62516" spans="13:13" x14ac:dyDescent="0.2">
      <c r="M62516" s="14" t="str">
        <f>IF(H62516&gt;0,VLOOKUP(H62516,'Account List'!B$4:C$65536,2,FALSE),"")</f>
        <v/>
      </c>
    </row>
    <row r="62517" spans="13:13" x14ac:dyDescent="0.2">
      <c r="M62517" s="14" t="str">
        <f>IF(H62517&gt;0,VLOOKUP(H62517,'Account List'!B$4:C$65536,2,FALSE),"")</f>
        <v/>
      </c>
    </row>
    <row r="62518" spans="13:13" x14ac:dyDescent="0.2">
      <c r="M62518" s="14" t="str">
        <f>IF(H62518&gt;0,VLOOKUP(H62518,'Account List'!B$4:C$65536,2,FALSE),"")</f>
        <v/>
      </c>
    </row>
    <row r="62519" spans="13:13" x14ac:dyDescent="0.2">
      <c r="M62519" s="14" t="str">
        <f>IF(H62519&gt;0,VLOOKUP(H62519,'Account List'!B$4:C$65536,2,FALSE),"")</f>
        <v/>
      </c>
    </row>
    <row r="62520" spans="13:13" x14ac:dyDescent="0.2">
      <c r="M62520" s="14" t="str">
        <f>IF(H62520&gt;0,VLOOKUP(H62520,'Account List'!B$4:C$65536,2,FALSE),"")</f>
        <v/>
      </c>
    </row>
    <row r="62521" spans="13:13" x14ac:dyDescent="0.2">
      <c r="M62521" s="14" t="str">
        <f>IF(H62521&gt;0,VLOOKUP(H62521,'Account List'!B$4:C$65536,2,FALSE),"")</f>
        <v/>
      </c>
    </row>
    <row r="62522" spans="13:13" x14ac:dyDescent="0.2">
      <c r="M62522" s="14" t="str">
        <f>IF(H62522&gt;0,VLOOKUP(H62522,'Account List'!B$4:C$65536,2,FALSE),"")</f>
        <v/>
      </c>
    </row>
    <row r="62523" spans="13:13" x14ac:dyDescent="0.2">
      <c r="M62523" s="14" t="str">
        <f>IF(H62523&gt;0,VLOOKUP(H62523,'Account List'!B$4:C$65536,2,FALSE),"")</f>
        <v/>
      </c>
    </row>
    <row r="62524" spans="13:13" x14ac:dyDescent="0.2">
      <c r="M62524" s="14" t="str">
        <f>IF(H62524&gt;0,VLOOKUP(H62524,'Account List'!B$4:C$65536,2,FALSE),"")</f>
        <v/>
      </c>
    </row>
    <row r="62525" spans="13:13" x14ac:dyDescent="0.2">
      <c r="M62525" s="14" t="str">
        <f>IF(H62525&gt;0,VLOOKUP(H62525,'Account List'!B$4:C$65536,2,FALSE),"")</f>
        <v/>
      </c>
    </row>
    <row r="62526" spans="13:13" x14ac:dyDescent="0.2">
      <c r="M62526" s="14" t="str">
        <f>IF(H62526&gt;0,VLOOKUP(H62526,'Account List'!B$4:C$65536,2,FALSE),"")</f>
        <v/>
      </c>
    </row>
    <row r="62527" spans="13:13" x14ac:dyDescent="0.2">
      <c r="M62527" s="14" t="str">
        <f>IF(H62527&gt;0,VLOOKUP(H62527,'Account List'!B$4:C$65536,2,FALSE),"")</f>
        <v/>
      </c>
    </row>
    <row r="62528" spans="13:13" x14ac:dyDescent="0.2">
      <c r="M62528" s="14" t="str">
        <f>IF(H62528&gt;0,VLOOKUP(H62528,'Account List'!B$4:C$65536,2,FALSE),"")</f>
        <v/>
      </c>
    </row>
    <row r="62529" spans="13:13" x14ac:dyDescent="0.2">
      <c r="M62529" s="14" t="str">
        <f>IF(H62529&gt;0,VLOOKUP(H62529,'Account List'!B$4:C$65536,2,FALSE),"")</f>
        <v/>
      </c>
    </row>
    <row r="62530" spans="13:13" x14ac:dyDescent="0.2">
      <c r="M62530" s="14" t="str">
        <f>IF(H62530&gt;0,VLOOKUP(H62530,'Account List'!B$4:C$65536,2,FALSE),"")</f>
        <v/>
      </c>
    </row>
    <row r="62531" spans="13:13" x14ac:dyDescent="0.2">
      <c r="M62531" s="14" t="str">
        <f>IF(H62531&gt;0,VLOOKUP(H62531,'Account List'!B$4:C$65536,2,FALSE),"")</f>
        <v/>
      </c>
    </row>
    <row r="62532" spans="13:13" x14ac:dyDescent="0.2">
      <c r="M62532" s="14" t="str">
        <f>IF(H62532&gt;0,VLOOKUP(H62532,'Account List'!B$4:C$65536,2,FALSE),"")</f>
        <v/>
      </c>
    </row>
    <row r="62533" spans="13:13" x14ac:dyDescent="0.2">
      <c r="M62533" s="14" t="str">
        <f>IF(H62533&gt;0,VLOOKUP(H62533,'Account List'!B$4:C$65536,2,FALSE),"")</f>
        <v/>
      </c>
    </row>
    <row r="62534" spans="13:13" x14ac:dyDescent="0.2">
      <c r="M62534" s="14" t="str">
        <f>IF(H62534&gt;0,VLOOKUP(H62534,'Account List'!B$4:C$65536,2,FALSE),"")</f>
        <v/>
      </c>
    </row>
    <row r="62535" spans="13:13" x14ac:dyDescent="0.2">
      <c r="M62535" s="14" t="str">
        <f>IF(H62535&gt;0,VLOOKUP(H62535,'Account List'!B$4:C$65536,2,FALSE),"")</f>
        <v/>
      </c>
    </row>
    <row r="62536" spans="13:13" x14ac:dyDescent="0.2">
      <c r="M62536" s="14" t="str">
        <f>IF(H62536&gt;0,VLOOKUP(H62536,'Account List'!B$4:C$65536,2,FALSE),"")</f>
        <v/>
      </c>
    </row>
    <row r="62537" spans="13:13" x14ac:dyDescent="0.2">
      <c r="M62537" s="14" t="str">
        <f>IF(H62537&gt;0,VLOOKUP(H62537,'Account List'!B$4:C$65536,2,FALSE),"")</f>
        <v/>
      </c>
    </row>
    <row r="62538" spans="13:13" x14ac:dyDescent="0.2">
      <c r="M62538" s="14" t="str">
        <f>IF(H62538&gt;0,VLOOKUP(H62538,'Account List'!B$4:C$65536,2,FALSE),"")</f>
        <v/>
      </c>
    </row>
    <row r="62539" spans="13:13" x14ac:dyDescent="0.2">
      <c r="M62539" s="14" t="str">
        <f>IF(H62539&gt;0,VLOOKUP(H62539,'Account List'!B$4:C$65536,2,FALSE),"")</f>
        <v/>
      </c>
    </row>
    <row r="62540" spans="13:13" x14ac:dyDescent="0.2">
      <c r="M62540" s="14" t="str">
        <f>IF(H62540&gt;0,VLOOKUP(H62540,'Account List'!B$4:C$65536,2,FALSE),"")</f>
        <v/>
      </c>
    </row>
    <row r="62541" spans="13:13" x14ac:dyDescent="0.2">
      <c r="M62541" s="14" t="str">
        <f>IF(H62541&gt;0,VLOOKUP(H62541,'Account List'!B$4:C$65536,2,FALSE),"")</f>
        <v/>
      </c>
    </row>
    <row r="62542" spans="13:13" x14ac:dyDescent="0.2">
      <c r="M62542" s="14" t="str">
        <f>IF(H62542&gt;0,VLOOKUP(H62542,'Account List'!B$4:C$65536,2,FALSE),"")</f>
        <v/>
      </c>
    </row>
    <row r="62543" spans="13:13" x14ac:dyDescent="0.2">
      <c r="M62543" s="14" t="str">
        <f>IF(H62543&gt;0,VLOOKUP(H62543,'Account List'!B$4:C$65536,2,FALSE),"")</f>
        <v/>
      </c>
    </row>
    <row r="62544" spans="13:13" x14ac:dyDescent="0.2">
      <c r="M62544" s="14" t="str">
        <f>IF(H62544&gt;0,VLOOKUP(H62544,'Account List'!B$4:C$65536,2,FALSE),"")</f>
        <v/>
      </c>
    </row>
    <row r="62545" spans="13:13" x14ac:dyDescent="0.2">
      <c r="M62545" s="14" t="str">
        <f>IF(H62545&gt;0,VLOOKUP(H62545,'Account List'!B$4:C$65536,2,FALSE),"")</f>
        <v/>
      </c>
    </row>
    <row r="62546" spans="13:13" x14ac:dyDescent="0.2">
      <c r="M62546" s="14" t="str">
        <f>IF(H62546&gt;0,VLOOKUP(H62546,'Account List'!B$4:C$65536,2,FALSE),"")</f>
        <v/>
      </c>
    </row>
    <row r="62547" spans="13:13" x14ac:dyDescent="0.2">
      <c r="M62547" s="14" t="str">
        <f>IF(H62547&gt;0,VLOOKUP(H62547,'Account List'!B$4:C$65536,2,FALSE),"")</f>
        <v/>
      </c>
    </row>
    <row r="62548" spans="13:13" x14ac:dyDescent="0.2">
      <c r="M62548" s="14" t="str">
        <f>IF(H62548&gt;0,VLOOKUP(H62548,'Account List'!B$4:C$65536,2,FALSE),"")</f>
        <v/>
      </c>
    </row>
    <row r="62549" spans="13:13" x14ac:dyDescent="0.2">
      <c r="M62549" s="14" t="str">
        <f>IF(H62549&gt;0,VLOOKUP(H62549,'Account List'!B$4:C$65536,2,FALSE),"")</f>
        <v/>
      </c>
    </row>
    <row r="62550" spans="13:13" x14ac:dyDescent="0.2">
      <c r="M62550" s="14" t="str">
        <f>IF(H62550&gt;0,VLOOKUP(H62550,'Account List'!B$4:C$65536,2,FALSE),"")</f>
        <v/>
      </c>
    </row>
    <row r="62551" spans="13:13" x14ac:dyDescent="0.2">
      <c r="M62551" s="14" t="str">
        <f>IF(H62551&gt;0,VLOOKUP(H62551,'Account List'!B$4:C$65536,2,FALSE),"")</f>
        <v/>
      </c>
    </row>
    <row r="62552" spans="13:13" x14ac:dyDescent="0.2">
      <c r="M62552" s="14" t="str">
        <f>IF(H62552&gt;0,VLOOKUP(H62552,'Account List'!B$4:C$65536,2,FALSE),"")</f>
        <v/>
      </c>
    </row>
    <row r="62553" spans="13:13" x14ac:dyDescent="0.2">
      <c r="M62553" s="14" t="str">
        <f>IF(H62553&gt;0,VLOOKUP(H62553,'Account List'!B$4:C$65536,2,FALSE),"")</f>
        <v/>
      </c>
    </row>
    <row r="62554" spans="13:13" x14ac:dyDescent="0.2">
      <c r="M62554" s="14" t="str">
        <f>IF(H62554&gt;0,VLOOKUP(H62554,'Account List'!B$4:C$65536,2,FALSE),"")</f>
        <v/>
      </c>
    </row>
    <row r="62555" spans="13:13" x14ac:dyDescent="0.2">
      <c r="M62555" s="14" t="str">
        <f>IF(H62555&gt;0,VLOOKUP(H62555,'Account List'!B$4:C$65536,2,FALSE),"")</f>
        <v/>
      </c>
    </row>
    <row r="62556" spans="13:13" x14ac:dyDescent="0.2">
      <c r="M62556" s="14" t="str">
        <f>IF(H62556&gt;0,VLOOKUP(H62556,'Account List'!B$4:C$65536,2,FALSE),"")</f>
        <v/>
      </c>
    </row>
    <row r="62557" spans="13:13" x14ac:dyDescent="0.2">
      <c r="M62557" s="14" t="str">
        <f>IF(H62557&gt;0,VLOOKUP(H62557,'Account List'!B$4:C$65536,2,FALSE),"")</f>
        <v/>
      </c>
    </row>
    <row r="62558" spans="13:13" x14ac:dyDescent="0.2">
      <c r="M62558" s="14" t="str">
        <f>IF(H62558&gt;0,VLOOKUP(H62558,'Account List'!B$4:C$65536,2,FALSE),"")</f>
        <v/>
      </c>
    </row>
    <row r="62559" spans="13:13" x14ac:dyDescent="0.2">
      <c r="M62559" s="14" t="str">
        <f>IF(H62559&gt;0,VLOOKUP(H62559,'Account List'!B$4:C$65536,2,FALSE),"")</f>
        <v/>
      </c>
    </row>
    <row r="62560" spans="13:13" x14ac:dyDescent="0.2">
      <c r="M62560" s="14" t="str">
        <f>IF(H62560&gt;0,VLOOKUP(H62560,'Account List'!B$4:C$65536,2,FALSE),"")</f>
        <v/>
      </c>
    </row>
    <row r="62561" spans="13:13" x14ac:dyDescent="0.2">
      <c r="M62561" s="14" t="str">
        <f>IF(H62561&gt;0,VLOOKUP(H62561,'Account List'!B$4:C$65536,2,FALSE),"")</f>
        <v/>
      </c>
    </row>
    <row r="62562" spans="13:13" x14ac:dyDescent="0.2">
      <c r="M62562" s="14" t="str">
        <f>IF(H62562&gt;0,VLOOKUP(H62562,'Account List'!B$4:C$65536,2,FALSE),"")</f>
        <v/>
      </c>
    </row>
    <row r="62563" spans="13:13" x14ac:dyDescent="0.2">
      <c r="M62563" s="14" t="str">
        <f>IF(H62563&gt;0,VLOOKUP(H62563,'Account List'!B$4:C$65536,2,FALSE),"")</f>
        <v/>
      </c>
    </row>
    <row r="62564" spans="13:13" x14ac:dyDescent="0.2">
      <c r="M62564" s="14" t="str">
        <f>IF(H62564&gt;0,VLOOKUP(H62564,'Account List'!B$4:C$65536,2,FALSE),"")</f>
        <v/>
      </c>
    </row>
    <row r="62565" spans="13:13" x14ac:dyDescent="0.2">
      <c r="M62565" s="14" t="str">
        <f>IF(H62565&gt;0,VLOOKUP(H62565,'Account List'!B$4:C$65536,2,FALSE),"")</f>
        <v/>
      </c>
    </row>
    <row r="62566" spans="13:13" x14ac:dyDescent="0.2">
      <c r="M62566" s="14" t="str">
        <f>IF(H62566&gt;0,VLOOKUP(H62566,'Account List'!B$4:C$65536,2,FALSE),"")</f>
        <v/>
      </c>
    </row>
    <row r="62567" spans="13:13" x14ac:dyDescent="0.2">
      <c r="M62567" s="14" t="str">
        <f>IF(H62567&gt;0,VLOOKUP(H62567,'Account List'!B$4:C$65536,2,FALSE),"")</f>
        <v/>
      </c>
    </row>
    <row r="62568" spans="13:13" x14ac:dyDescent="0.2">
      <c r="M62568" s="14" t="str">
        <f>IF(H62568&gt;0,VLOOKUP(H62568,'Account List'!B$4:C$65536,2,FALSE),"")</f>
        <v/>
      </c>
    </row>
    <row r="62569" spans="13:13" x14ac:dyDescent="0.2">
      <c r="M62569" s="14" t="str">
        <f>IF(H62569&gt;0,VLOOKUP(H62569,'Account List'!B$4:C$65536,2,FALSE),"")</f>
        <v/>
      </c>
    </row>
    <row r="62570" spans="13:13" x14ac:dyDescent="0.2">
      <c r="M62570" s="14" t="str">
        <f>IF(H62570&gt;0,VLOOKUP(H62570,'Account List'!B$4:C$65536,2,FALSE),"")</f>
        <v/>
      </c>
    </row>
    <row r="62571" spans="13:13" x14ac:dyDescent="0.2">
      <c r="M62571" s="14" t="str">
        <f>IF(H62571&gt;0,VLOOKUP(H62571,'Account List'!B$4:C$65536,2,FALSE),"")</f>
        <v/>
      </c>
    </row>
    <row r="62572" spans="13:13" x14ac:dyDescent="0.2">
      <c r="M62572" s="14" t="str">
        <f>IF(H62572&gt;0,VLOOKUP(H62572,'Account List'!B$4:C$65536,2,FALSE),"")</f>
        <v/>
      </c>
    </row>
    <row r="62573" spans="13:13" x14ac:dyDescent="0.2">
      <c r="M62573" s="14" t="str">
        <f>IF(H62573&gt;0,VLOOKUP(H62573,'Account List'!B$4:C$65536,2,FALSE),"")</f>
        <v/>
      </c>
    </row>
    <row r="62574" spans="13:13" x14ac:dyDescent="0.2">
      <c r="M62574" s="14" t="str">
        <f>IF(H62574&gt;0,VLOOKUP(H62574,'Account List'!B$4:C$65536,2,FALSE),"")</f>
        <v/>
      </c>
    </row>
    <row r="62575" spans="13:13" x14ac:dyDescent="0.2">
      <c r="M62575" s="14" t="str">
        <f>IF(H62575&gt;0,VLOOKUP(H62575,'Account List'!B$4:C$65536,2,FALSE),"")</f>
        <v/>
      </c>
    </row>
    <row r="62576" spans="13:13" x14ac:dyDescent="0.2">
      <c r="M62576" s="14" t="str">
        <f>IF(H62576&gt;0,VLOOKUP(H62576,'Account List'!B$4:C$65536,2,FALSE),"")</f>
        <v/>
      </c>
    </row>
    <row r="62577" spans="13:13" x14ac:dyDescent="0.2">
      <c r="M62577" s="14" t="str">
        <f>IF(H62577&gt;0,VLOOKUP(H62577,'Account List'!B$4:C$65536,2,FALSE),"")</f>
        <v/>
      </c>
    </row>
    <row r="62578" spans="13:13" x14ac:dyDescent="0.2">
      <c r="M62578" s="14" t="str">
        <f>IF(H62578&gt;0,VLOOKUP(H62578,'Account List'!B$4:C$65536,2,FALSE),"")</f>
        <v/>
      </c>
    </row>
    <row r="62579" spans="13:13" x14ac:dyDescent="0.2">
      <c r="M62579" s="14" t="str">
        <f>IF(H62579&gt;0,VLOOKUP(H62579,'Account List'!B$4:C$65536,2,FALSE),"")</f>
        <v/>
      </c>
    </row>
    <row r="62580" spans="13:13" x14ac:dyDescent="0.2">
      <c r="M62580" s="14" t="str">
        <f>IF(H62580&gt;0,VLOOKUP(H62580,'Account List'!B$4:C$65536,2,FALSE),"")</f>
        <v/>
      </c>
    </row>
    <row r="62581" spans="13:13" x14ac:dyDescent="0.2">
      <c r="M62581" s="14" t="str">
        <f>IF(H62581&gt;0,VLOOKUP(H62581,'Account List'!B$4:C$65536,2,FALSE),"")</f>
        <v/>
      </c>
    </row>
    <row r="62582" spans="13:13" x14ac:dyDescent="0.2">
      <c r="M62582" s="14" t="str">
        <f>IF(H62582&gt;0,VLOOKUP(H62582,'Account List'!B$4:C$65536,2,FALSE),"")</f>
        <v/>
      </c>
    </row>
    <row r="62583" spans="13:13" x14ac:dyDescent="0.2">
      <c r="M62583" s="14" t="str">
        <f>IF(H62583&gt;0,VLOOKUP(H62583,'Account List'!B$4:C$65536,2,FALSE),"")</f>
        <v/>
      </c>
    </row>
    <row r="62584" spans="13:13" x14ac:dyDescent="0.2">
      <c r="M62584" s="14" t="str">
        <f>IF(H62584&gt;0,VLOOKUP(H62584,'Account List'!B$4:C$65536,2,FALSE),"")</f>
        <v/>
      </c>
    </row>
    <row r="62585" spans="13:13" x14ac:dyDescent="0.2">
      <c r="M62585" s="14" t="str">
        <f>IF(H62585&gt;0,VLOOKUP(H62585,'Account List'!B$4:C$65536,2,FALSE),"")</f>
        <v/>
      </c>
    </row>
    <row r="62586" spans="13:13" x14ac:dyDescent="0.2">
      <c r="M62586" s="14" t="str">
        <f>IF(H62586&gt;0,VLOOKUP(H62586,'Account List'!B$4:C$65536,2,FALSE),"")</f>
        <v/>
      </c>
    </row>
    <row r="62587" spans="13:13" x14ac:dyDescent="0.2">
      <c r="M62587" s="14" t="str">
        <f>IF(H62587&gt;0,VLOOKUP(H62587,'Account List'!B$4:C$65536,2,FALSE),"")</f>
        <v/>
      </c>
    </row>
    <row r="62588" spans="13:13" x14ac:dyDescent="0.2">
      <c r="M62588" s="14" t="str">
        <f>IF(H62588&gt;0,VLOOKUP(H62588,'Account List'!B$4:C$65536,2,FALSE),"")</f>
        <v/>
      </c>
    </row>
    <row r="62589" spans="13:13" x14ac:dyDescent="0.2">
      <c r="M62589" s="14" t="str">
        <f>IF(H62589&gt;0,VLOOKUP(H62589,'Account List'!B$4:C$65536,2,FALSE),"")</f>
        <v/>
      </c>
    </row>
    <row r="62590" spans="13:13" x14ac:dyDescent="0.2">
      <c r="M62590" s="14" t="str">
        <f>IF(H62590&gt;0,VLOOKUP(H62590,'Account List'!B$4:C$65536,2,FALSE),"")</f>
        <v/>
      </c>
    </row>
    <row r="62591" spans="13:13" x14ac:dyDescent="0.2">
      <c r="M62591" s="14" t="str">
        <f>IF(H62591&gt;0,VLOOKUP(H62591,'Account List'!B$4:C$65536,2,FALSE),"")</f>
        <v/>
      </c>
    </row>
    <row r="62592" spans="13:13" x14ac:dyDescent="0.2">
      <c r="M62592" s="14" t="str">
        <f>IF(H62592&gt;0,VLOOKUP(H62592,'Account List'!B$4:C$65536,2,FALSE),"")</f>
        <v/>
      </c>
    </row>
    <row r="62593" spans="13:13" x14ac:dyDescent="0.2">
      <c r="M62593" s="14" t="str">
        <f>IF(H62593&gt;0,VLOOKUP(H62593,'Account List'!B$4:C$65536,2,FALSE),"")</f>
        <v/>
      </c>
    </row>
    <row r="62594" spans="13:13" x14ac:dyDescent="0.2">
      <c r="M62594" s="14" t="str">
        <f>IF(H62594&gt;0,VLOOKUP(H62594,'Account List'!B$4:C$65536,2,FALSE),"")</f>
        <v/>
      </c>
    </row>
    <row r="62595" spans="13:13" x14ac:dyDescent="0.2">
      <c r="M62595" s="14" t="str">
        <f>IF(H62595&gt;0,VLOOKUP(H62595,'Account List'!B$4:C$65536,2,FALSE),"")</f>
        <v/>
      </c>
    </row>
    <row r="62596" spans="13:13" x14ac:dyDescent="0.2">
      <c r="M62596" s="14" t="str">
        <f>IF(H62596&gt;0,VLOOKUP(H62596,'Account List'!B$4:C$65536,2,FALSE),"")</f>
        <v/>
      </c>
    </row>
    <row r="62597" spans="13:13" x14ac:dyDescent="0.2">
      <c r="M62597" s="14" t="str">
        <f>IF(H62597&gt;0,VLOOKUP(H62597,'Account List'!B$4:C$65536,2,FALSE),"")</f>
        <v/>
      </c>
    </row>
    <row r="62598" spans="13:13" x14ac:dyDescent="0.2">
      <c r="M62598" s="14" t="str">
        <f>IF(H62598&gt;0,VLOOKUP(H62598,'Account List'!B$4:C$65536,2,FALSE),"")</f>
        <v/>
      </c>
    </row>
    <row r="62599" spans="13:13" x14ac:dyDescent="0.2">
      <c r="M62599" s="14" t="str">
        <f>IF(H62599&gt;0,VLOOKUP(H62599,'Account List'!B$4:C$65536,2,FALSE),"")</f>
        <v/>
      </c>
    </row>
    <row r="62600" spans="13:13" x14ac:dyDescent="0.2">
      <c r="M62600" s="14" t="str">
        <f>IF(H62600&gt;0,VLOOKUP(H62600,'Account List'!B$4:C$65536,2,FALSE),"")</f>
        <v/>
      </c>
    </row>
    <row r="62601" spans="13:13" x14ac:dyDescent="0.2">
      <c r="M62601" s="14" t="str">
        <f>IF(H62601&gt;0,VLOOKUP(H62601,'Account List'!B$4:C$65536,2,FALSE),"")</f>
        <v/>
      </c>
    </row>
    <row r="62602" spans="13:13" x14ac:dyDescent="0.2">
      <c r="M62602" s="14" t="str">
        <f>IF(H62602&gt;0,VLOOKUP(H62602,'Account List'!B$4:C$65536,2,FALSE),"")</f>
        <v/>
      </c>
    </row>
    <row r="62603" spans="13:13" x14ac:dyDescent="0.2">
      <c r="M62603" s="14" t="str">
        <f>IF(H62603&gt;0,VLOOKUP(H62603,'Account List'!B$4:C$65536,2,FALSE),"")</f>
        <v/>
      </c>
    </row>
    <row r="62604" spans="13:13" x14ac:dyDescent="0.2">
      <c r="M62604" s="14" t="str">
        <f>IF(H62604&gt;0,VLOOKUP(H62604,'Account List'!B$4:C$65536,2,FALSE),"")</f>
        <v/>
      </c>
    </row>
    <row r="62605" spans="13:13" x14ac:dyDescent="0.2">
      <c r="M62605" s="14" t="str">
        <f>IF(H62605&gt;0,VLOOKUP(H62605,'Account List'!B$4:C$65536,2,FALSE),"")</f>
        <v/>
      </c>
    </row>
    <row r="62606" spans="13:13" x14ac:dyDescent="0.2">
      <c r="M62606" s="14" t="str">
        <f>IF(H62606&gt;0,VLOOKUP(H62606,'Account List'!B$4:C$65536,2,FALSE),"")</f>
        <v/>
      </c>
    </row>
    <row r="62607" spans="13:13" x14ac:dyDescent="0.2">
      <c r="M62607" s="14" t="str">
        <f>IF(H62607&gt;0,VLOOKUP(H62607,'Account List'!B$4:C$65536,2,FALSE),"")</f>
        <v/>
      </c>
    </row>
    <row r="62608" spans="13:13" x14ac:dyDescent="0.2">
      <c r="M62608" s="14" t="str">
        <f>IF(H62608&gt;0,VLOOKUP(H62608,'Account List'!B$4:C$65536,2,FALSE),"")</f>
        <v/>
      </c>
    </row>
    <row r="62609" spans="13:13" x14ac:dyDescent="0.2">
      <c r="M62609" s="14" t="str">
        <f>IF(H62609&gt;0,VLOOKUP(H62609,'Account List'!B$4:C$65536,2,FALSE),"")</f>
        <v/>
      </c>
    </row>
    <row r="62610" spans="13:13" x14ac:dyDescent="0.2">
      <c r="M62610" s="14" t="str">
        <f>IF(H62610&gt;0,VLOOKUP(H62610,'Account List'!B$4:C$65536,2,FALSE),"")</f>
        <v/>
      </c>
    </row>
    <row r="62611" spans="13:13" x14ac:dyDescent="0.2">
      <c r="M62611" s="14" t="str">
        <f>IF(H62611&gt;0,VLOOKUP(H62611,'Account List'!B$4:C$65536,2,FALSE),"")</f>
        <v/>
      </c>
    </row>
    <row r="62612" spans="13:13" x14ac:dyDescent="0.2">
      <c r="M62612" s="14" t="str">
        <f>IF(H62612&gt;0,VLOOKUP(H62612,'Account List'!B$4:C$65536,2,FALSE),"")</f>
        <v/>
      </c>
    </row>
    <row r="62613" spans="13:13" x14ac:dyDescent="0.2">
      <c r="M62613" s="14" t="str">
        <f>IF(H62613&gt;0,VLOOKUP(H62613,'Account List'!B$4:C$65536,2,FALSE),"")</f>
        <v/>
      </c>
    </row>
    <row r="62614" spans="13:13" x14ac:dyDescent="0.2">
      <c r="M62614" s="14" t="str">
        <f>IF(H62614&gt;0,VLOOKUP(H62614,'Account List'!B$4:C$65536,2,FALSE),"")</f>
        <v/>
      </c>
    </row>
    <row r="62615" spans="13:13" x14ac:dyDescent="0.2">
      <c r="M62615" s="14" t="str">
        <f>IF(H62615&gt;0,VLOOKUP(H62615,'Account List'!B$4:C$65536,2,FALSE),"")</f>
        <v/>
      </c>
    </row>
    <row r="62616" spans="13:13" x14ac:dyDescent="0.2">
      <c r="M62616" s="14" t="str">
        <f>IF(H62616&gt;0,VLOOKUP(H62616,'Account List'!B$4:C$65536,2,FALSE),"")</f>
        <v/>
      </c>
    </row>
    <row r="62617" spans="13:13" x14ac:dyDescent="0.2">
      <c r="M62617" s="14" t="str">
        <f>IF(H62617&gt;0,VLOOKUP(H62617,'Account List'!B$4:C$65536,2,FALSE),"")</f>
        <v/>
      </c>
    </row>
    <row r="62618" spans="13:13" x14ac:dyDescent="0.2">
      <c r="M62618" s="14" t="str">
        <f>IF(H62618&gt;0,VLOOKUP(H62618,'Account List'!B$4:C$65536,2,FALSE),"")</f>
        <v/>
      </c>
    </row>
    <row r="62619" spans="13:13" x14ac:dyDescent="0.2">
      <c r="M62619" s="14" t="str">
        <f>IF(H62619&gt;0,VLOOKUP(H62619,'Account List'!B$4:C$65536,2,FALSE),"")</f>
        <v/>
      </c>
    </row>
    <row r="62620" spans="13:13" x14ac:dyDescent="0.2">
      <c r="M62620" s="14" t="str">
        <f>IF(H62620&gt;0,VLOOKUP(H62620,'Account List'!B$4:C$65536,2,FALSE),"")</f>
        <v/>
      </c>
    </row>
    <row r="62621" spans="13:13" x14ac:dyDescent="0.2">
      <c r="M62621" s="14" t="str">
        <f>IF(H62621&gt;0,VLOOKUP(H62621,'Account List'!B$4:C$65536,2,FALSE),"")</f>
        <v/>
      </c>
    </row>
    <row r="62622" spans="13:13" x14ac:dyDescent="0.2">
      <c r="M62622" s="14" t="str">
        <f>IF(H62622&gt;0,VLOOKUP(H62622,'Account List'!B$4:C$65536,2,FALSE),"")</f>
        <v/>
      </c>
    </row>
    <row r="62623" spans="13:13" x14ac:dyDescent="0.2">
      <c r="M62623" s="14" t="str">
        <f>IF(H62623&gt;0,VLOOKUP(H62623,'Account List'!B$4:C$65536,2,FALSE),"")</f>
        <v/>
      </c>
    </row>
    <row r="62624" spans="13:13" x14ac:dyDescent="0.2">
      <c r="M62624" s="14" t="str">
        <f>IF(H62624&gt;0,VLOOKUP(H62624,'Account List'!B$4:C$65536,2,FALSE),"")</f>
        <v/>
      </c>
    </row>
    <row r="62625" spans="13:13" x14ac:dyDescent="0.2">
      <c r="M62625" s="14" t="str">
        <f>IF(H62625&gt;0,VLOOKUP(H62625,'Account List'!B$4:C$65536,2,FALSE),"")</f>
        <v/>
      </c>
    </row>
    <row r="62626" spans="13:13" x14ac:dyDescent="0.2">
      <c r="M62626" s="14" t="str">
        <f>IF(H62626&gt;0,VLOOKUP(H62626,'Account List'!B$4:C$65536,2,FALSE),"")</f>
        <v/>
      </c>
    </row>
    <row r="62627" spans="13:13" x14ac:dyDescent="0.2">
      <c r="M62627" s="14" t="str">
        <f>IF(H62627&gt;0,VLOOKUP(H62627,'Account List'!B$4:C$65536,2,FALSE),"")</f>
        <v/>
      </c>
    </row>
    <row r="62628" spans="13:13" x14ac:dyDescent="0.2">
      <c r="M62628" s="14" t="str">
        <f>IF(H62628&gt;0,VLOOKUP(H62628,'Account List'!B$4:C$65536,2,FALSE),"")</f>
        <v/>
      </c>
    </row>
    <row r="62629" spans="13:13" x14ac:dyDescent="0.2">
      <c r="M62629" s="14" t="str">
        <f>IF(H62629&gt;0,VLOOKUP(H62629,'Account List'!B$4:C$65536,2,FALSE),"")</f>
        <v/>
      </c>
    </row>
    <row r="62630" spans="13:13" x14ac:dyDescent="0.2">
      <c r="M62630" s="14" t="str">
        <f>IF(H62630&gt;0,VLOOKUP(H62630,'Account List'!B$4:C$65536,2,FALSE),"")</f>
        <v/>
      </c>
    </row>
    <row r="62631" spans="13:13" x14ac:dyDescent="0.2">
      <c r="M62631" s="14" t="str">
        <f>IF(H62631&gt;0,VLOOKUP(H62631,'Account List'!B$4:C$65536,2,FALSE),"")</f>
        <v/>
      </c>
    </row>
    <row r="62632" spans="13:13" x14ac:dyDescent="0.2">
      <c r="M62632" s="14" t="str">
        <f>IF(H62632&gt;0,VLOOKUP(H62632,'Account List'!B$4:C$65536,2,FALSE),"")</f>
        <v/>
      </c>
    </row>
    <row r="62633" spans="13:13" x14ac:dyDescent="0.2">
      <c r="M62633" s="14" t="str">
        <f>IF(H62633&gt;0,VLOOKUP(H62633,'Account List'!B$4:C$65536,2,FALSE),"")</f>
        <v/>
      </c>
    </row>
    <row r="62634" spans="13:13" x14ac:dyDescent="0.2">
      <c r="M62634" s="14" t="str">
        <f>IF(H62634&gt;0,VLOOKUP(H62634,'Account List'!B$4:C$65536,2,FALSE),"")</f>
        <v/>
      </c>
    </row>
    <row r="62635" spans="13:13" x14ac:dyDescent="0.2">
      <c r="M62635" s="14" t="str">
        <f>IF(H62635&gt;0,VLOOKUP(H62635,'Account List'!B$4:C$65536,2,FALSE),"")</f>
        <v/>
      </c>
    </row>
    <row r="62636" spans="13:13" x14ac:dyDescent="0.2">
      <c r="M62636" s="14" t="str">
        <f>IF(H62636&gt;0,VLOOKUP(H62636,'Account List'!B$4:C$65536,2,FALSE),"")</f>
        <v/>
      </c>
    </row>
    <row r="62637" spans="13:13" x14ac:dyDescent="0.2">
      <c r="M62637" s="14" t="str">
        <f>IF(H62637&gt;0,VLOOKUP(H62637,'Account List'!B$4:C$65536,2,FALSE),"")</f>
        <v/>
      </c>
    </row>
    <row r="62638" spans="13:13" x14ac:dyDescent="0.2">
      <c r="M62638" s="14" t="str">
        <f>IF(H62638&gt;0,VLOOKUP(H62638,'Account List'!B$4:C$65536,2,FALSE),"")</f>
        <v/>
      </c>
    </row>
    <row r="62639" spans="13:13" x14ac:dyDescent="0.2">
      <c r="M62639" s="14" t="str">
        <f>IF(H62639&gt;0,VLOOKUP(H62639,'Account List'!B$4:C$65536,2,FALSE),"")</f>
        <v/>
      </c>
    </row>
    <row r="62640" spans="13:13" x14ac:dyDescent="0.2">
      <c r="M62640" s="14" t="str">
        <f>IF(H62640&gt;0,VLOOKUP(H62640,'Account List'!B$4:C$65536,2,FALSE),"")</f>
        <v/>
      </c>
    </row>
    <row r="62641" spans="13:13" x14ac:dyDescent="0.2">
      <c r="M62641" s="14" t="str">
        <f>IF(H62641&gt;0,VLOOKUP(H62641,'Account List'!B$4:C$65536,2,FALSE),"")</f>
        <v/>
      </c>
    </row>
    <row r="62642" spans="13:13" x14ac:dyDescent="0.2">
      <c r="M62642" s="14" t="str">
        <f>IF(H62642&gt;0,VLOOKUP(H62642,'Account List'!B$4:C$65536,2,FALSE),"")</f>
        <v/>
      </c>
    </row>
    <row r="62643" spans="13:13" x14ac:dyDescent="0.2">
      <c r="M62643" s="14" t="str">
        <f>IF(H62643&gt;0,VLOOKUP(H62643,'Account List'!B$4:C$65536,2,FALSE),"")</f>
        <v/>
      </c>
    </row>
    <row r="62644" spans="13:13" x14ac:dyDescent="0.2">
      <c r="M62644" s="14" t="str">
        <f>IF(H62644&gt;0,VLOOKUP(H62644,'Account List'!B$4:C$65536,2,FALSE),"")</f>
        <v/>
      </c>
    </row>
    <row r="62645" spans="13:13" x14ac:dyDescent="0.2">
      <c r="M62645" s="14" t="str">
        <f>IF(H62645&gt;0,VLOOKUP(H62645,'Account List'!B$4:C$65536,2,FALSE),"")</f>
        <v/>
      </c>
    </row>
    <row r="62646" spans="13:13" x14ac:dyDescent="0.2">
      <c r="M62646" s="14" t="str">
        <f>IF(H62646&gt;0,VLOOKUP(H62646,'Account List'!B$4:C$65536,2,FALSE),"")</f>
        <v/>
      </c>
    </row>
    <row r="62647" spans="13:13" x14ac:dyDescent="0.2">
      <c r="M62647" s="14" t="str">
        <f>IF(H62647&gt;0,VLOOKUP(H62647,'Account List'!B$4:C$65536,2,FALSE),"")</f>
        <v/>
      </c>
    </row>
    <row r="62648" spans="13:13" x14ac:dyDescent="0.2">
      <c r="M62648" s="14" t="str">
        <f>IF(H62648&gt;0,VLOOKUP(H62648,'Account List'!B$4:C$65536,2,FALSE),"")</f>
        <v/>
      </c>
    </row>
    <row r="62649" spans="13:13" x14ac:dyDescent="0.2">
      <c r="M62649" s="14" t="str">
        <f>IF(H62649&gt;0,VLOOKUP(H62649,'Account List'!B$4:C$65536,2,FALSE),"")</f>
        <v/>
      </c>
    </row>
    <row r="62650" spans="13:13" x14ac:dyDescent="0.2">
      <c r="M62650" s="14" t="str">
        <f>IF(H62650&gt;0,VLOOKUP(H62650,'Account List'!B$4:C$65536,2,FALSE),"")</f>
        <v/>
      </c>
    </row>
    <row r="62651" spans="13:13" x14ac:dyDescent="0.2">
      <c r="M62651" s="14" t="str">
        <f>IF(H62651&gt;0,VLOOKUP(H62651,'Account List'!B$4:C$65536,2,FALSE),"")</f>
        <v/>
      </c>
    </row>
    <row r="62652" spans="13:13" x14ac:dyDescent="0.2">
      <c r="M62652" s="14" t="str">
        <f>IF(H62652&gt;0,VLOOKUP(H62652,'Account List'!B$4:C$65536,2,FALSE),"")</f>
        <v/>
      </c>
    </row>
    <row r="62653" spans="13:13" x14ac:dyDescent="0.2">
      <c r="M62653" s="14" t="str">
        <f>IF(H62653&gt;0,VLOOKUP(H62653,'Account List'!B$4:C$65536,2,FALSE),"")</f>
        <v/>
      </c>
    </row>
    <row r="62654" spans="13:13" x14ac:dyDescent="0.2">
      <c r="M62654" s="14" t="str">
        <f>IF(H62654&gt;0,VLOOKUP(H62654,'Account List'!B$4:C$65536,2,FALSE),"")</f>
        <v/>
      </c>
    </row>
    <row r="62655" spans="13:13" x14ac:dyDescent="0.2">
      <c r="M62655" s="14" t="str">
        <f>IF(H62655&gt;0,VLOOKUP(H62655,'Account List'!B$4:C$65536,2,FALSE),"")</f>
        <v/>
      </c>
    </row>
    <row r="62656" spans="13:13" x14ac:dyDescent="0.2">
      <c r="M62656" s="14" t="str">
        <f>IF(H62656&gt;0,VLOOKUP(H62656,'Account List'!B$4:C$65536,2,FALSE),"")</f>
        <v/>
      </c>
    </row>
    <row r="62657" spans="13:13" x14ac:dyDescent="0.2">
      <c r="M62657" s="14" t="str">
        <f>IF(H62657&gt;0,VLOOKUP(H62657,'Account List'!B$4:C$65536,2,FALSE),"")</f>
        <v/>
      </c>
    </row>
    <row r="62658" spans="13:13" x14ac:dyDescent="0.2">
      <c r="M62658" s="14" t="str">
        <f>IF(H62658&gt;0,VLOOKUP(H62658,'Account List'!B$4:C$65536,2,FALSE),"")</f>
        <v/>
      </c>
    </row>
    <row r="62659" spans="13:13" x14ac:dyDescent="0.2">
      <c r="M62659" s="14" t="str">
        <f>IF(H62659&gt;0,VLOOKUP(H62659,'Account List'!B$4:C$65536,2,FALSE),"")</f>
        <v/>
      </c>
    </row>
    <row r="62660" spans="13:13" x14ac:dyDescent="0.2">
      <c r="M62660" s="14" t="str">
        <f>IF(H62660&gt;0,VLOOKUP(H62660,'Account List'!B$4:C$65536,2,FALSE),"")</f>
        <v/>
      </c>
    </row>
    <row r="62661" spans="13:13" x14ac:dyDescent="0.2">
      <c r="M62661" s="14" t="str">
        <f>IF(H62661&gt;0,VLOOKUP(H62661,'Account List'!B$4:C$65536,2,FALSE),"")</f>
        <v/>
      </c>
    </row>
    <row r="62662" spans="13:13" x14ac:dyDescent="0.2">
      <c r="M62662" s="14" t="str">
        <f>IF(H62662&gt;0,VLOOKUP(H62662,'Account List'!B$4:C$65536,2,FALSE),"")</f>
        <v/>
      </c>
    </row>
    <row r="62663" spans="13:13" x14ac:dyDescent="0.2">
      <c r="M62663" s="14" t="str">
        <f>IF(H62663&gt;0,VLOOKUP(H62663,'Account List'!B$4:C$65536,2,FALSE),"")</f>
        <v/>
      </c>
    </row>
    <row r="62664" spans="13:13" x14ac:dyDescent="0.2">
      <c r="M62664" s="14" t="str">
        <f>IF(H62664&gt;0,VLOOKUP(H62664,'Account List'!B$4:C$65536,2,FALSE),"")</f>
        <v/>
      </c>
    </row>
    <row r="62665" spans="13:13" x14ac:dyDescent="0.2">
      <c r="M62665" s="14" t="str">
        <f>IF(H62665&gt;0,VLOOKUP(H62665,'Account List'!B$4:C$65536,2,FALSE),"")</f>
        <v/>
      </c>
    </row>
    <row r="62666" spans="13:13" x14ac:dyDescent="0.2">
      <c r="M62666" s="14" t="str">
        <f>IF(H62666&gt;0,VLOOKUP(H62666,'Account List'!B$4:C$65536,2,FALSE),"")</f>
        <v/>
      </c>
    </row>
    <row r="62667" spans="13:13" x14ac:dyDescent="0.2">
      <c r="M62667" s="14" t="str">
        <f>IF(H62667&gt;0,VLOOKUP(H62667,'Account List'!B$4:C$65536,2,FALSE),"")</f>
        <v/>
      </c>
    </row>
    <row r="62668" spans="13:13" x14ac:dyDescent="0.2">
      <c r="M62668" s="14" t="str">
        <f>IF(H62668&gt;0,VLOOKUP(H62668,'Account List'!B$4:C$65536,2,FALSE),"")</f>
        <v/>
      </c>
    </row>
    <row r="62669" spans="13:13" x14ac:dyDescent="0.2">
      <c r="M62669" s="14" t="str">
        <f>IF(H62669&gt;0,VLOOKUP(H62669,'Account List'!B$4:C$65536,2,FALSE),"")</f>
        <v/>
      </c>
    </row>
    <row r="62670" spans="13:13" x14ac:dyDescent="0.2">
      <c r="M62670" s="14" t="str">
        <f>IF(H62670&gt;0,VLOOKUP(H62670,'Account List'!B$4:C$65536,2,FALSE),"")</f>
        <v/>
      </c>
    </row>
    <row r="62671" spans="13:13" x14ac:dyDescent="0.2">
      <c r="M62671" s="14" t="str">
        <f>IF(H62671&gt;0,VLOOKUP(H62671,'Account List'!B$4:C$65536,2,FALSE),"")</f>
        <v/>
      </c>
    </row>
    <row r="62672" spans="13:13" x14ac:dyDescent="0.2">
      <c r="M62672" s="14" t="str">
        <f>IF(H62672&gt;0,VLOOKUP(H62672,'Account List'!B$4:C$65536,2,FALSE),"")</f>
        <v/>
      </c>
    </row>
    <row r="62673" spans="13:13" x14ac:dyDescent="0.2">
      <c r="M62673" s="14" t="str">
        <f>IF(H62673&gt;0,VLOOKUP(H62673,'Account List'!B$4:C$65536,2,FALSE),"")</f>
        <v/>
      </c>
    </row>
    <row r="62674" spans="13:13" x14ac:dyDescent="0.2">
      <c r="M62674" s="14" t="str">
        <f>IF(H62674&gt;0,VLOOKUP(H62674,'Account List'!B$4:C$65536,2,FALSE),"")</f>
        <v/>
      </c>
    </row>
    <row r="62675" spans="13:13" x14ac:dyDescent="0.2">
      <c r="M62675" s="14" t="str">
        <f>IF(H62675&gt;0,VLOOKUP(H62675,'Account List'!B$4:C$65536,2,FALSE),"")</f>
        <v/>
      </c>
    </row>
    <row r="62676" spans="13:13" x14ac:dyDescent="0.2">
      <c r="M62676" s="14" t="str">
        <f>IF(H62676&gt;0,VLOOKUP(H62676,'Account List'!B$4:C$65536,2,FALSE),"")</f>
        <v/>
      </c>
    </row>
    <row r="62677" spans="13:13" x14ac:dyDescent="0.2">
      <c r="M62677" s="14" t="str">
        <f>IF(H62677&gt;0,VLOOKUP(H62677,'Account List'!B$4:C$65536,2,FALSE),"")</f>
        <v/>
      </c>
    </row>
    <row r="62678" spans="13:13" x14ac:dyDescent="0.2">
      <c r="M62678" s="14" t="str">
        <f>IF(H62678&gt;0,VLOOKUP(H62678,'Account List'!B$4:C$65536,2,FALSE),"")</f>
        <v/>
      </c>
    </row>
    <row r="62679" spans="13:13" x14ac:dyDescent="0.2">
      <c r="M62679" s="14" t="str">
        <f>IF(H62679&gt;0,VLOOKUP(H62679,'Account List'!B$4:C$65536,2,FALSE),"")</f>
        <v/>
      </c>
    </row>
    <row r="62680" spans="13:13" x14ac:dyDescent="0.2">
      <c r="M62680" s="14" t="str">
        <f>IF(H62680&gt;0,VLOOKUP(H62680,'Account List'!B$4:C$65536,2,FALSE),"")</f>
        <v/>
      </c>
    </row>
    <row r="62681" spans="13:13" x14ac:dyDescent="0.2">
      <c r="M62681" s="14" t="str">
        <f>IF(H62681&gt;0,VLOOKUP(H62681,'Account List'!B$4:C$65536,2,FALSE),"")</f>
        <v/>
      </c>
    </row>
    <row r="62682" spans="13:13" x14ac:dyDescent="0.2">
      <c r="M62682" s="14" t="str">
        <f>IF(H62682&gt;0,VLOOKUP(H62682,'Account List'!B$4:C$65536,2,FALSE),"")</f>
        <v/>
      </c>
    </row>
    <row r="62683" spans="13:13" x14ac:dyDescent="0.2">
      <c r="M62683" s="14" t="str">
        <f>IF(H62683&gt;0,VLOOKUP(H62683,'Account List'!B$4:C$65536,2,FALSE),"")</f>
        <v/>
      </c>
    </row>
    <row r="62684" spans="13:13" x14ac:dyDescent="0.2">
      <c r="M62684" s="14" t="str">
        <f>IF(H62684&gt;0,VLOOKUP(H62684,'Account List'!B$4:C$65536,2,FALSE),"")</f>
        <v/>
      </c>
    </row>
    <row r="62685" spans="13:13" x14ac:dyDescent="0.2">
      <c r="M62685" s="14" t="str">
        <f>IF(H62685&gt;0,VLOOKUP(H62685,'Account List'!B$4:C$65536,2,FALSE),"")</f>
        <v/>
      </c>
    </row>
    <row r="62686" spans="13:13" x14ac:dyDescent="0.2">
      <c r="M62686" s="14" t="str">
        <f>IF(H62686&gt;0,VLOOKUP(H62686,'Account List'!B$4:C$65536,2,FALSE),"")</f>
        <v/>
      </c>
    </row>
    <row r="62687" spans="13:13" x14ac:dyDescent="0.2">
      <c r="M62687" s="14" t="str">
        <f>IF(H62687&gt;0,VLOOKUP(H62687,'Account List'!B$4:C$65536,2,FALSE),"")</f>
        <v/>
      </c>
    </row>
    <row r="62688" spans="13:13" x14ac:dyDescent="0.2">
      <c r="M62688" s="14" t="str">
        <f>IF(H62688&gt;0,VLOOKUP(H62688,'Account List'!B$4:C$65536,2,FALSE),"")</f>
        <v/>
      </c>
    </row>
    <row r="62689" spans="13:13" x14ac:dyDescent="0.2">
      <c r="M62689" s="14" t="str">
        <f>IF(H62689&gt;0,VLOOKUP(H62689,'Account List'!B$4:C$65536,2,FALSE),"")</f>
        <v/>
      </c>
    </row>
    <row r="62690" spans="13:13" x14ac:dyDescent="0.2">
      <c r="M62690" s="14" t="str">
        <f>IF(H62690&gt;0,VLOOKUP(H62690,'Account List'!B$4:C$65536,2,FALSE),"")</f>
        <v/>
      </c>
    </row>
    <row r="62691" spans="13:13" x14ac:dyDescent="0.2">
      <c r="M62691" s="14" t="str">
        <f>IF(H62691&gt;0,VLOOKUP(H62691,'Account List'!B$4:C$65536,2,FALSE),"")</f>
        <v/>
      </c>
    </row>
    <row r="62692" spans="13:13" x14ac:dyDescent="0.2">
      <c r="M62692" s="14" t="str">
        <f>IF(H62692&gt;0,VLOOKUP(H62692,'Account List'!B$4:C$65536,2,FALSE),"")</f>
        <v/>
      </c>
    </row>
    <row r="62693" spans="13:13" x14ac:dyDescent="0.2">
      <c r="M62693" s="14" t="str">
        <f>IF(H62693&gt;0,VLOOKUP(H62693,'Account List'!B$4:C$65536,2,FALSE),"")</f>
        <v/>
      </c>
    </row>
    <row r="62694" spans="13:13" x14ac:dyDescent="0.2">
      <c r="M62694" s="14" t="str">
        <f>IF(H62694&gt;0,VLOOKUP(H62694,'Account List'!B$4:C$65536,2,FALSE),"")</f>
        <v/>
      </c>
    </row>
    <row r="62695" spans="13:13" x14ac:dyDescent="0.2">
      <c r="M62695" s="14" t="str">
        <f>IF(H62695&gt;0,VLOOKUP(H62695,'Account List'!B$4:C$65536,2,FALSE),"")</f>
        <v/>
      </c>
    </row>
    <row r="62696" spans="13:13" x14ac:dyDescent="0.2">
      <c r="M62696" s="14" t="str">
        <f>IF(H62696&gt;0,VLOOKUP(H62696,'Account List'!B$4:C$65536,2,FALSE),"")</f>
        <v/>
      </c>
    </row>
    <row r="62697" spans="13:13" x14ac:dyDescent="0.2">
      <c r="M62697" s="14" t="str">
        <f>IF(H62697&gt;0,VLOOKUP(H62697,'Account List'!B$4:C$65536,2,FALSE),"")</f>
        <v/>
      </c>
    </row>
    <row r="62698" spans="13:13" x14ac:dyDescent="0.2">
      <c r="M62698" s="14" t="str">
        <f>IF(H62698&gt;0,VLOOKUP(H62698,'Account List'!B$4:C$65536,2,FALSE),"")</f>
        <v/>
      </c>
    </row>
    <row r="62699" spans="13:13" x14ac:dyDescent="0.2">
      <c r="M62699" s="14" t="str">
        <f>IF(H62699&gt;0,VLOOKUP(H62699,'Account List'!B$4:C$65536,2,FALSE),"")</f>
        <v/>
      </c>
    </row>
    <row r="62700" spans="13:13" x14ac:dyDescent="0.2">
      <c r="M62700" s="14" t="str">
        <f>IF(H62700&gt;0,VLOOKUP(H62700,'Account List'!B$4:C$65536,2,FALSE),"")</f>
        <v/>
      </c>
    </row>
    <row r="62701" spans="13:13" x14ac:dyDescent="0.2">
      <c r="M62701" s="14" t="str">
        <f>IF(H62701&gt;0,VLOOKUP(H62701,'Account List'!B$4:C$65536,2,FALSE),"")</f>
        <v/>
      </c>
    </row>
    <row r="62702" spans="13:13" x14ac:dyDescent="0.2">
      <c r="M62702" s="14" t="str">
        <f>IF(H62702&gt;0,VLOOKUP(H62702,'Account List'!B$4:C$65536,2,FALSE),"")</f>
        <v/>
      </c>
    </row>
    <row r="62703" spans="13:13" x14ac:dyDescent="0.2">
      <c r="M62703" s="14" t="str">
        <f>IF(H62703&gt;0,VLOOKUP(H62703,'Account List'!B$4:C$65536,2,FALSE),"")</f>
        <v/>
      </c>
    </row>
    <row r="62704" spans="13:13" x14ac:dyDescent="0.2">
      <c r="M62704" s="14" t="str">
        <f>IF(H62704&gt;0,VLOOKUP(H62704,'Account List'!B$4:C$65536,2,FALSE),"")</f>
        <v/>
      </c>
    </row>
    <row r="62705" spans="13:13" x14ac:dyDescent="0.2">
      <c r="M62705" s="14" t="str">
        <f>IF(H62705&gt;0,VLOOKUP(H62705,'Account List'!B$4:C$65536,2,FALSE),"")</f>
        <v/>
      </c>
    </row>
    <row r="62706" spans="13:13" x14ac:dyDescent="0.2">
      <c r="M62706" s="14" t="str">
        <f>IF(H62706&gt;0,VLOOKUP(H62706,'Account List'!B$4:C$65536,2,FALSE),"")</f>
        <v/>
      </c>
    </row>
    <row r="62707" spans="13:13" x14ac:dyDescent="0.2">
      <c r="M62707" s="14" t="str">
        <f>IF(H62707&gt;0,VLOOKUP(H62707,'Account List'!B$4:C$65536,2,FALSE),"")</f>
        <v/>
      </c>
    </row>
    <row r="62708" spans="13:13" x14ac:dyDescent="0.2">
      <c r="M62708" s="14" t="str">
        <f>IF(H62708&gt;0,VLOOKUP(H62708,'Account List'!B$4:C$65536,2,FALSE),"")</f>
        <v/>
      </c>
    </row>
    <row r="62709" spans="13:13" x14ac:dyDescent="0.2">
      <c r="M62709" s="14" t="str">
        <f>IF(H62709&gt;0,VLOOKUP(H62709,'Account List'!B$4:C$65536,2,FALSE),"")</f>
        <v/>
      </c>
    </row>
    <row r="62710" spans="13:13" x14ac:dyDescent="0.2">
      <c r="M62710" s="14" t="str">
        <f>IF(H62710&gt;0,VLOOKUP(H62710,'Account List'!B$4:C$65536,2,FALSE),"")</f>
        <v/>
      </c>
    </row>
    <row r="62711" spans="13:13" x14ac:dyDescent="0.2">
      <c r="M62711" s="14" t="str">
        <f>IF(H62711&gt;0,VLOOKUP(H62711,'Account List'!B$4:C$65536,2,FALSE),"")</f>
        <v/>
      </c>
    </row>
    <row r="62712" spans="13:13" x14ac:dyDescent="0.2">
      <c r="M62712" s="14" t="str">
        <f>IF(H62712&gt;0,VLOOKUP(H62712,'Account List'!B$4:C$65536,2,FALSE),"")</f>
        <v/>
      </c>
    </row>
    <row r="62713" spans="13:13" x14ac:dyDescent="0.2">
      <c r="M62713" s="14" t="str">
        <f>IF(H62713&gt;0,VLOOKUP(H62713,'Account List'!B$4:C$65536,2,FALSE),"")</f>
        <v/>
      </c>
    </row>
    <row r="62714" spans="13:13" x14ac:dyDescent="0.2">
      <c r="M62714" s="14" t="str">
        <f>IF(H62714&gt;0,VLOOKUP(H62714,'Account List'!B$4:C$65536,2,FALSE),"")</f>
        <v/>
      </c>
    </row>
    <row r="62715" spans="13:13" x14ac:dyDescent="0.2">
      <c r="M62715" s="14" t="str">
        <f>IF(H62715&gt;0,VLOOKUP(H62715,'Account List'!B$4:C$65536,2,FALSE),"")</f>
        <v/>
      </c>
    </row>
    <row r="62716" spans="13:13" x14ac:dyDescent="0.2">
      <c r="M62716" s="14" t="str">
        <f>IF(H62716&gt;0,VLOOKUP(H62716,'Account List'!B$4:C$65536,2,FALSE),"")</f>
        <v/>
      </c>
    </row>
    <row r="62717" spans="13:13" x14ac:dyDescent="0.2">
      <c r="M62717" s="14" t="str">
        <f>IF(H62717&gt;0,VLOOKUP(H62717,'Account List'!B$4:C$65536,2,FALSE),"")</f>
        <v/>
      </c>
    </row>
    <row r="62718" spans="13:13" x14ac:dyDescent="0.2">
      <c r="M62718" s="14" t="str">
        <f>IF(H62718&gt;0,VLOOKUP(H62718,'Account List'!B$4:C$65536,2,FALSE),"")</f>
        <v/>
      </c>
    </row>
    <row r="62719" spans="13:13" x14ac:dyDescent="0.2">
      <c r="M62719" s="14" t="str">
        <f>IF(H62719&gt;0,VLOOKUP(H62719,'Account List'!B$4:C$65536,2,FALSE),"")</f>
        <v/>
      </c>
    </row>
    <row r="62720" spans="13:13" x14ac:dyDescent="0.2">
      <c r="M62720" s="14" t="str">
        <f>IF(H62720&gt;0,VLOOKUP(H62720,'Account List'!B$4:C$65536,2,FALSE),"")</f>
        <v/>
      </c>
    </row>
    <row r="62721" spans="13:13" x14ac:dyDescent="0.2">
      <c r="M62721" s="14" t="str">
        <f>IF(H62721&gt;0,VLOOKUP(H62721,'Account List'!B$4:C$65536,2,FALSE),"")</f>
        <v/>
      </c>
    </row>
    <row r="62722" spans="13:13" x14ac:dyDescent="0.2">
      <c r="M62722" s="14" t="str">
        <f>IF(H62722&gt;0,VLOOKUP(H62722,'Account List'!B$4:C$65536,2,FALSE),"")</f>
        <v/>
      </c>
    </row>
    <row r="62723" spans="13:13" x14ac:dyDescent="0.2">
      <c r="M62723" s="14" t="str">
        <f>IF(H62723&gt;0,VLOOKUP(H62723,'Account List'!B$4:C$65536,2,FALSE),"")</f>
        <v/>
      </c>
    </row>
    <row r="62724" spans="13:13" x14ac:dyDescent="0.2">
      <c r="M62724" s="14" t="str">
        <f>IF(H62724&gt;0,VLOOKUP(H62724,'Account List'!B$4:C$65536,2,FALSE),"")</f>
        <v/>
      </c>
    </row>
    <row r="62725" spans="13:13" x14ac:dyDescent="0.2">
      <c r="M62725" s="14" t="str">
        <f>IF(H62725&gt;0,VLOOKUP(H62725,'Account List'!B$4:C$65536,2,FALSE),"")</f>
        <v/>
      </c>
    </row>
    <row r="62726" spans="13:13" x14ac:dyDescent="0.2">
      <c r="M62726" s="14" t="str">
        <f>IF(H62726&gt;0,VLOOKUP(H62726,'Account List'!B$4:C$65536,2,FALSE),"")</f>
        <v/>
      </c>
    </row>
    <row r="62727" spans="13:13" x14ac:dyDescent="0.2">
      <c r="M62727" s="14" t="str">
        <f>IF(H62727&gt;0,VLOOKUP(H62727,'Account List'!B$4:C$65536,2,FALSE),"")</f>
        <v/>
      </c>
    </row>
    <row r="62728" spans="13:13" x14ac:dyDescent="0.2">
      <c r="M62728" s="14" t="str">
        <f>IF(H62728&gt;0,VLOOKUP(H62728,'Account List'!B$4:C$65536,2,FALSE),"")</f>
        <v/>
      </c>
    </row>
    <row r="62729" spans="13:13" x14ac:dyDescent="0.2">
      <c r="M62729" s="14" t="str">
        <f>IF(H62729&gt;0,VLOOKUP(H62729,'Account List'!B$4:C$65536,2,FALSE),"")</f>
        <v/>
      </c>
    </row>
    <row r="62730" spans="13:13" x14ac:dyDescent="0.2">
      <c r="M62730" s="14" t="str">
        <f>IF(H62730&gt;0,VLOOKUP(H62730,'Account List'!B$4:C$65536,2,FALSE),"")</f>
        <v/>
      </c>
    </row>
    <row r="62731" spans="13:13" x14ac:dyDescent="0.2">
      <c r="M62731" s="14" t="str">
        <f>IF(H62731&gt;0,VLOOKUP(H62731,'Account List'!B$4:C$65536,2,FALSE),"")</f>
        <v/>
      </c>
    </row>
    <row r="62732" spans="13:13" x14ac:dyDescent="0.2">
      <c r="M62732" s="14" t="str">
        <f>IF(H62732&gt;0,VLOOKUP(H62732,'Account List'!B$4:C$65536,2,FALSE),"")</f>
        <v/>
      </c>
    </row>
    <row r="62733" spans="13:13" x14ac:dyDescent="0.2">
      <c r="M62733" s="14" t="str">
        <f>IF(H62733&gt;0,VLOOKUP(H62733,'Account List'!B$4:C$65536,2,FALSE),"")</f>
        <v/>
      </c>
    </row>
    <row r="62734" spans="13:13" x14ac:dyDescent="0.2">
      <c r="M62734" s="14" t="str">
        <f>IF(H62734&gt;0,VLOOKUP(H62734,'Account List'!B$4:C$65536,2,FALSE),"")</f>
        <v/>
      </c>
    </row>
    <row r="62735" spans="13:13" x14ac:dyDescent="0.2">
      <c r="M62735" s="14" t="str">
        <f>IF(H62735&gt;0,VLOOKUP(H62735,'Account List'!B$4:C$65536,2,FALSE),"")</f>
        <v/>
      </c>
    </row>
    <row r="62736" spans="13:13" x14ac:dyDescent="0.2">
      <c r="M62736" s="14" t="str">
        <f>IF(H62736&gt;0,VLOOKUP(H62736,'Account List'!B$4:C$65536,2,FALSE),"")</f>
        <v/>
      </c>
    </row>
    <row r="62737" spans="13:13" x14ac:dyDescent="0.2">
      <c r="M62737" s="14" t="str">
        <f>IF(H62737&gt;0,VLOOKUP(H62737,'Account List'!B$4:C$65536,2,FALSE),"")</f>
        <v/>
      </c>
    </row>
    <row r="62738" spans="13:13" x14ac:dyDescent="0.2">
      <c r="M62738" s="14" t="str">
        <f>IF(H62738&gt;0,VLOOKUP(H62738,'Account List'!B$4:C$65536,2,FALSE),"")</f>
        <v/>
      </c>
    </row>
    <row r="62739" spans="13:13" x14ac:dyDescent="0.2">
      <c r="M62739" s="14" t="str">
        <f>IF(H62739&gt;0,VLOOKUP(H62739,'Account List'!B$4:C$65536,2,FALSE),"")</f>
        <v/>
      </c>
    </row>
    <row r="62740" spans="13:13" x14ac:dyDescent="0.2">
      <c r="M62740" s="14" t="str">
        <f>IF(H62740&gt;0,VLOOKUP(H62740,'Account List'!B$4:C$65536,2,FALSE),"")</f>
        <v/>
      </c>
    </row>
    <row r="62741" spans="13:13" x14ac:dyDescent="0.2">
      <c r="M62741" s="14" t="str">
        <f>IF(H62741&gt;0,VLOOKUP(H62741,'Account List'!B$4:C$65536,2,FALSE),"")</f>
        <v/>
      </c>
    </row>
    <row r="62742" spans="13:13" x14ac:dyDescent="0.2">
      <c r="M62742" s="14" t="str">
        <f>IF(H62742&gt;0,VLOOKUP(H62742,'Account List'!B$4:C$65536,2,FALSE),"")</f>
        <v/>
      </c>
    </row>
    <row r="62743" spans="13:13" x14ac:dyDescent="0.2">
      <c r="M62743" s="14" t="str">
        <f>IF(H62743&gt;0,VLOOKUP(H62743,'Account List'!B$4:C$65536,2,FALSE),"")</f>
        <v/>
      </c>
    </row>
    <row r="62744" spans="13:13" x14ac:dyDescent="0.2">
      <c r="M62744" s="14" t="str">
        <f>IF(H62744&gt;0,VLOOKUP(H62744,'Account List'!B$4:C$65536,2,FALSE),"")</f>
        <v/>
      </c>
    </row>
    <row r="62745" spans="13:13" x14ac:dyDescent="0.2">
      <c r="M62745" s="14" t="str">
        <f>IF(H62745&gt;0,VLOOKUP(H62745,'Account List'!B$4:C$65536,2,FALSE),"")</f>
        <v/>
      </c>
    </row>
    <row r="62746" spans="13:13" x14ac:dyDescent="0.2">
      <c r="M62746" s="14" t="str">
        <f>IF(H62746&gt;0,VLOOKUP(H62746,'Account List'!B$4:C$65536,2,FALSE),"")</f>
        <v/>
      </c>
    </row>
    <row r="62747" spans="13:13" x14ac:dyDescent="0.2">
      <c r="M62747" s="14" t="str">
        <f>IF(H62747&gt;0,VLOOKUP(H62747,'Account List'!B$4:C$65536,2,FALSE),"")</f>
        <v/>
      </c>
    </row>
    <row r="62748" spans="13:13" x14ac:dyDescent="0.2">
      <c r="M62748" s="14" t="str">
        <f>IF(H62748&gt;0,VLOOKUP(H62748,'Account List'!B$4:C$65536,2,FALSE),"")</f>
        <v/>
      </c>
    </row>
    <row r="62749" spans="13:13" x14ac:dyDescent="0.2">
      <c r="M62749" s="14" t="str">
        <f>IF(H62749&gt;0,VLOOKUP(H62749,'Account List'!B$4:C$65536,2,FALSE),"")</f>
        <v/>
      </c>
    </row>
    <row r="62750" spans="13:13" x14ac:dyDescent="0.2">
      <c r="M62750" s="14" t="str">
        <f>IF(H62750&gt;0,VLOOKUP(H62750,'Account List'!B$4:C$65536,2,FALSE),"")</f>
        <v/>
      </c>
    </row>
    <row r="62751" spans="13:13" x14ac:dyDescent="0.2">
      <c r="M62751" s="14" t="str">
        <f>IF(H62751&gt;0,VLOOKUP(H62751,'Account List'!B$4:C$65536,2,FALSE),"")</f>
        <v/>
      </c>
    </row>
    <row r="62752" spans="13:13" x14ac:dyDescent="0.2">
      <c r="M62752" s="14" t="str">
        <f>IF(H62752&gt;0,VLOOKUP(H62752,'Account List'!B$4:C$65536,2,FALSE),"")</f>
        <v/>
      </c>
    </row>
    <row r="62753" spans="13:13" x14ac:dyDescent="0.2">
      <c r="M62753" s="14" t="str">
        <f>IF(H62753&gt;0,VLOOKUP(H62753,'Account List'!B$4:C$65536,2,FALSE),"")</f>
        <v/>
      </c>
    </row>
    <row r="62754" spans="13:13" x14ac:dyDescent="0.2">
      <c r="M62754" s="14" t="str">
        <f>IF(H62754&gt;0,VLOOKUP(H62754,'Account List'!B$4:C$65536,2,FALSE),"")</f>
        <v/>
      </c>
    </row>
    <row r="62755" spans="13:13" x14ac:dyDescent="0.2">
      <c r="M62755" s="14" t="str">
        <f>IF(H62755&gt;0,VLOOKUP(H62755,'Account List'!B$4:C$65536,2,FALSE),"")</f>
        <v/>
      </c>
    </row>
    <row r="62756" spans="13:13" x14ac:dyDescent="0.2">
      <c r="M62756" s="14" t="str">
        <f>IF(H62756&gt;0,VLOOKUP(H62756,'Account List'!B$4:C$65536,2,FALSE),"")</f>
        <v/>
      </c>
    </row>
    <row r="62757" spans="13:13" x14ac:dyDescent="0.2">
      <c r="M62757" s="14" t="str">
        <f>IF(H62757&gt;0,VLOOKUP(H62757,'Account List'!B$4:C$65536,2,FALSE),"")</f>
        <v/>
      </c>
    </row>
    <row r="62758" spans="13:13" x14ac:dyDescent="0.2">
      <c r="M62758" s="14" t="str">
        <f>IF(H62758&gt;0,VLOOKUP(H62758,'Account List'!B$4:C$65536,2,FALSE),"")</f>
        <v/>
      </c>
    </row>
    <row r="62759" spans="13:13" x14ac:dyDescent="0.2">
      <c r="M62759" s="14" t="str">
        <f>IF(H62759&gt;0,VLOOKUP(H62759,'Account List'!B$4:C$65536,2,FALSE),"")</f>
        <v/>
      </c>
    </row>
    <row r="62760" spans="13:13" x14ac:dyDescent="0.2">
      <c r="M62760" s="14" t="str">
        <f>IF(H62760&gt;0,VLOOKUP(H62760,'Account List'!B$4:C$65536,2,FALSE),"")</f>
        <v/>
      </c>
    </row>
    <row r="62761" spans="13:13" x14ac:dyDescent="0.2">
      <c r="M62761" s="14" t="str">
        <f>IF(H62761&gt;0,VLOOKUP(H62761,'Account List'!B$4:C$65536,2,FALSE),"")</f>
        <v/>
      </c>
    </row>
    <row r="62762" spans="13:13" x14ac:dyDescent="0.2">
      <c r="M62762" s="14" t="str">
        <f>IF(H62762&gt;0,VLOOKUP(H62762,'Account List'!B$4:C$65536,2,FALSE),"")</f>
        <v/>
      </c>
    </row>
    <row r="62763" spans="13:13" x14ac:dyDescent="0.2">
      <c r="M62763" s="14" t="str">
        <f>IF(H62763&gt;0,VLOOKUP(H62763,'Account List'!B$4:C$65536,2,FALSE),"")</f>
        <v/>
      </c>
    </row>
    <row r="62764" spans="13:13" x14ac:dyDescent="0.2">
      <c r="M62764" s="14" t="str">
        <f>IF(H62764&gt;0,VLOOKUP(H62764,'Account List'!B$4:C$65536,2,FALSE),"")</f>
        <v/>
      </c>
    </row>
    <row r="62765" spans="13:13" x14ac:dyDescent="0.2">
      <c r="M62765" s="14" t="str">
        <f>IF(H62765&gt;0,VLOOKUP(H62765,'Account List'!B$4:C$65536,2,FALSE),"")</f>
        <v/>
      </c>
    </row>
    <row r="62766" spans="13:13" x14ac:dyDescent="0.2">
      <c r="M62766" s="14" t="str">
        <f>IF(H62766&gt;0,VLOOKUP(H62766,'Account List'!B$4:C$65536,2,FALSE),"")</f>
        <v/>
      </c>
    </row>
    <row r="62767" spans="13:13" x14ac:dyDescent="0.2">
      <c r="M62767" s="14" t="str">
        <f>IF(H62767&gt;0,VLOOKUP(H62767,'Account List'!B$4:C$65536,2,FALSE),"")</f>
        <v/>
      </c>
    </row>
    <row r="62768" spans="13:13" x14ac:dyDescent="0.2">
      <c r="M62768" s="14" t="str">
        <f>IF(H62768&gt;0,VLOOKUP(H62768,'Account List'!B$4:C$65536,2,FALSE),"")</f>
        <v/>
      </c>
    </row>
    <row r="62769" spans="13:13" x14ac:dyDescent="0.2">
      <c r="M62769" s="14" t="str">
        <f>IF(H62769&gt;0,VLOOKUP(H62769,'Account List'!B$4:C$65536,2,FALSE),"")</f>
        <v/>
      </c>
    </row>
    <row r="62770" spans="13:13" x14ac:dyDescent="0.2">
      <c r="M62770" s="14" t="str">
        <f>IF(H62770&gt;0,VLOOKUP(H62770,'Account List'!B$4:C$65536,2,FALSE),"")</f>
        <v/>
      </c>
    </row>
    <row r="62771" spans="13:13" x14ac:dyDescent="0.2">
      <c r="M62771" s="14" t="str">
        <f>IF(H62771&gt;0,VLOOKUP(H62771,'Account List'!B$4:C$65536,2,FALSE),"")</f>
        <v/>
      </c>
    </row>
    <row r="62772" spans="13:13" x14ac:dyDescent="0.2">
      <c r="M62772" s="14" t="str">
        <f>IF(H62772&gt;0,VLOOKUP(H62772,'Account List'!B$4:C$65536,2,FALSE),"")</f>
        <v/>
      </c>
    </row>
    <row r="62773" spans="13:13" x14ac:dyDescent="0.2">
      <c r="M62773" s="14" t="str">
        <f>IF(H62773&gt;0,VLOOKUP(H62773,'Account List'!B$4:C$65536,2,FALSE),"")</f>
        <v/>
      </c>
    </row>
    <row r="62774" spans="13:13" x14ac:dyDescent="0.2">
      <c r="M62774" s="14" t="str">
        <f>IF(H62774&gt;0,VLOOKUP(H62774,'Account List'!B$4:C$65536,2,FALSE),"")</f>
        <v/>
      </c>
    </row>
    <row r="62775" spans="13:13" x14ac:dyDescent="0.2">
      <c r="M62775" s="14" t="str">
        <f>IF(H62775&gt;0,VLOOKUP(H62775,'Account List'!B$4:C$65536,2,FALSE),"")</f>
        <v/>
      </c>
    </row>
    <row r="62776" spans="13:13" x14ac:dyDescent="0.2">
      <c r="M62776" s="14" t="str">
        <f>IF(H62776&gt;0,VLOOKUP(H62776,'Account List'!B$4:C$65536,2,FALSE),"")</f>
        <v/>
      </c>
    </row>
    <row r="62777" spans="13:13" x14ac:dyDescent="0.2">
      <c r="M62777" s="14" t="str">
        <f>IF(H62777&gt;0,VLOOKUP(H62777,'Account List'!B$4:C$65536,2,FALSE),"")</f>
        <v/>
      </c>
    </row>
    <row r="62778" spans="13:13" x14ac:dyDescent="0.2">
      <c r="M62778" s="14" t="str">
        <f>IF(H62778&gt;0,VLOOKUP(H62778,'Account List'!B$4:C$65536,2,FALSE),"")</f>
        <v/>
      </c>
    </row>
    <row r="62779" spans="13:13" x14ac:dyDescent="0.2">
      <c r="M62779" s="14" t="str">
        <f>IF(H62779&gt;0,VLOOKUP(H62779,'Account List'!B$4:C$65536,2,FALSE),"")</f>
        <v/>
      </c>
    </row>
    <row r="62780" spans="13:13" x14ac:dyDescent="0.2">
      <c r="M62780" s="14" t="str">
        <f>IF(H62780&gt;0,VLOOKUP(H62780,'Account List'!B$4:C$65536,2,FALSE),"")</f>
        <v/>
      </c>
    </row>
    <row r="62781" spans="13:13" x14ac:dyDescent="0.2">
      <c r="M62781" s="14" t="str">
        <f>IF(H62781&gt;0,VLOOKUP(H62781,'Account List'!B$4:C$65536,2,FALSE),"")</f>
        <v/>
      </c>
    </row>
    <row r="62782" spans="13:13" x14ac:dyDescent="0.2">
      <c r="M62782" s="14" t="str">
        <f>IF(H62782&gt;0,VLOOKUP(H62782,'Account List'!B$4:C$65536,2,FALSE),"")</f>
        <v/>
      </c>
    </row>
    <row r="62783" spans="13:13" x14ac:dyDescent="0.2">
      <c r="M62783" s="14" t="str">
        <f>IF(H62783&gt;0,VLOOKUP(H62783,'Account List'!B$4:C$65536,2,FALSE),"")</f>
        <v/>
      </c>
    </row>
    <row r="62784" spans="13:13" x14ac:dyDescent="0.2">
      <c r="M62784" s="14" t="str">
        <f>IF(H62784&gt;0,VLOOKUP(H62784,'Account List'!B$4:C$65536,2,FALSE),"")</f>
        <v/>
      </c>
    </row>
    <row r="62785" spans="13:13" x14ac:dyDescent="0.2">
      <c r="M62785" s="14" t="str">
        <f>IF(H62785&gt;0,VLOOKUP(H62785,'Account List'!B$4:C$65536,2,FALSE),"")</f>
        <v/>
      </c>
    </row>
    <row r="62786" spans="13:13" x14ac:dyDescent="0.2">
      <c r="M62786" s="14" t="str">
        <f>IF(H62786&gt;0,VLOOKUP(H62786,'Account List'!B$4:C$65536,2,FALSE),"")</f>
        <v/>
      </c>
    </row>
    <row r="62787" spans="13:13" x14ac:dyDescent="0.2">
      <c r="M62787" s="14" t="str">
        <f>IF(H62787&gt;0,VLOOKUP(H62787,'Account List'!B$4:C$65536,2,FALSE),"")</f>
        <v/>
      </c>
    </row>
    <row r="62788" spans="13:13" x14ac:dyDescent="0.2">
      <c r="M62788" s="14" t="str">
        <f>IF(H62788&gt;0,VLOOKUP(H62788,'Account List'!B$4:C$65536,2,FALSE),"")</f>
        <v/>
      </c>
    </row>
    <row r="62789" spans="13:13" x14ac:dyDescent="0.2">
      <c r="M62789" s="14" t="str">
        <f>IF(H62789&gt;0,VLOOKUP(H62789,'Account List'!B$4:C$65536,2,FALSE),"")</f>
        <v/>
      </c>
    </row>
    <row r="62790" spans="13:13" x14ac:dyDescent="0.2">
      <c r="M62790" s="14" t="str">
        <f>IF(H62790&gt;0,VLOOKUP(H62790,'Account List'!B$4:C$65536,2,FALSE),"")</f>
        <v/>
      </c>
    </row>
    <row r="62791" spans="13:13" x14ac:dyDescent="0.2">
      <c r="M62791" s="14" t="str">
        <f>IF(H62791&gt;0,VLOOKUP(H62791,'Account List'!B$4:C$65536,2,FALSE),"")</f>
        <v/>
      </c>
    </row>
    <row r="62792" spans="13:13" x14ac:dyDescent="0.2">
      <c r="M62792" s="14" t="str">
        <f>IF(H62792&gt;0,VLOOKUP(H62792,'Account List'!B$4:C$65536,2,FALSE),"")</f>
        <v/>
      </c>
    </row>
    <row r="62793" spans="13:13" x14ac:dyDescent="0.2">
      <c r="M62793" s="14" t="str">
        <f>IF(H62793&gt;0,VLOOKUP(H62793,'Account List'!B$4:C$65536,2,FALSE),"")</f>
        <v/>
      </c>
    </row>
    <row r="62794" spans="13:13" x14ac:dyDescent="0.2">
      <c r="M62794" s="14" t="str">
        <f>IF(H62794&gt;0,VLOOKUP(H62794,'Account List'!B$4:C$65536,2,FALSE),"")</f>
        <v/>
      </c>
    </row>
    <row r="62795" spans="13:13" x14ac:dyDescent="0.2">
      <c r="M62795" s="14" t="str">
        <f>IF(H62795&gt;0,VLOOKUP(H62795,'Account List'!B$4:C$65536,2,FALSE),"")</f>
        <v/>
      </c>
    </row>
    <row r="62796" spans="13:13" x14ac:dyDescent="0.2">
      <c r="M62796" s="14" t="str">
        <f>IF(H62796&gt;0,VLOOKUP(H62796,'Account List'!B$4:C$65536,2,FALSE),"")</f>
        <v/>
      </c>
    </row>
    <row r="62797" spans="13:13" x14ac:dyDescent="0.2">
      <c r="M62797" s="14" t="str">
        <f>IF(H62797&gt;0,VLOOKUP(H62797,'Account List'!B$4:C$65536,2,FALSE),"")</f>
        <v/>
      </c>
    </row>
    <row r="62798" spans="13:13" x14ac:dyDescent="0.2">
      <c r="M62798" s="14" t="str">
        <f>IF(H62798&gt;0,VLOOKUP(H62798,'Account List'!B$4:C$65536,2,FALSE),"")</f>
        <v/>
      </c>
    </row>
    <row r="62799" spans="13:13" x14ac:dyDescent="0.2">
      <c r="M62799" s="14" t="str">
        <f>IF(H62799&gt;0,VLOOKUP(H62799,'Account List'!B$4:C$65536,2,FALSE),"")</f>
        <v/>
      </c>
    </row>
    <row r="62800" spans="13:13" x14ac:dyDescent="0.2">
      <c r="M62800" s="14" t="str">
        <f>IF(H62800&gt;0,VLOOKUP(H62800,'Account List'!B$4:C$65536,2,FALSE),"")</f>
        <v/>
      </c>
    </row>
    <row r="62801" spans="13:13" x14ac:dyDescent="0.2">
      <c r="M62801" s="14" t="str">
        <f>IF(H62801&gt;0,VLOOKUP(H62801,'Account List'!B$4:C$65536,2,FALSE),"")</f>
        <v/>
      </c>
    </row>
    <row r="62802" spans="13:13" x14ac:dyDescent="0.2">
      <c r="M62802" s="14" t="str">
        <f>IF(H62802&gt;0,VLOOKUP(H62802,'Account List'!B$4:C$65536,2,FALSE),"")</f>
        <v/>
      </c>
    </row>
    <row r="62803" spans="13:13" x14ac:dyDescent="0.2">
      <c r="M62803" s="14" t="str">
        <f>IF(H62803&gt;0,VLOOKUP(H62803,'Account List'!B$4:C$65536,2,FALSE),"")</f>
        <v/>
      </c>
    </row>
    <row r="62804" spans="13:13" x14ac:dyDescent="0.2">
      <c r="M62804" s="14" t="str">
        <f>IF(H62804&gt;0,VLOOKUP(H62804,'Account List'!B$4:C$65536,2,FALSE),"")</f>
        <v/>
      </c>
    </row>
    <row r="62805" spans="13:13" x14ac:dyDescent="0.2">
      <c r="M62805" s="14" t="str">
        <f>IF(H62805&gt;0,VLOOKUP(H62805,'Account List'!B$4:C$65536,2,FALSE),"")</f>
        <v/>
      </c>
    </row>
    <row r="62806" spans="13:13" x14ac:dyDescent="0.2">
      <c r="M62806" s="14" t="str">
        <f>IF(H62806&gt;0,VLOOKUP(H62806,'Account List'!B$4:C$65536,2,FALSE),"")</f>
        <v/>
      </c>
    </row>
    <row r="62807" spans="13:13" x14ac:dyDescent="0.2">
      <c r="M62807" s="14" t="str">
        <f>IF(H62807&gt;0,VLOOKUP(H62807,'Account List'!B$4:C$65536,2,FALSE),"")</f>
        <v/>
      </c>
    </row>
    <row r="62808" spans="13:13" x14ac:dyDescent="0.2">
      <c r="M62808" s="14" t="str">
        <f>IF(H62808&gt;0,VLOOKUP(H62808,'Account List'!B$4:C$65536,2,FALSE),"")</f>
        <v/>
      </c>
    </row>
    <row r="62809" spans="13:13" x14ac:dyDescent="0.2">
      <c r="M62809" s="14" t="str">
        <f>IF(H62809&gt;0,VLOOKUP(H62809,'Account List'!B$4:C$65536,2,FALSE),"")</f>
        <v/>
      </c>
    </row>
    <row r="62810" spans="13:13" x14ac:dyDescent="0.2">
      <c r="M62810" s="14" t="str">
        <f>IF(H62810&gt;0,VLOOKUP(H62810,'Account List'!B$4:C$65536,2,FALSE),"")</f>
        <v/>
      </c>
    </row>
    <row r="62811" spans="13:13" x14ac:dyDescent="0.2">
      <c r="M62811" s="14" t="str">
        <f>IF(H62811&gt;0,VLOOKUP(H62811,'Account List'!B$4:C$65536,2,FALSE),"")</f>
        <v/>
      </c>
    </row>
    <row r="62812" spans="13:13" x14ac:dyDescent="0.2">
      <c r="M62812" s="14" t="str">
        <f>IF(H62812&gt;0,VLOOKUP(H62812,'Account List'!B$4:C$65536,2,FALSE),"")</f>
        <v/>
      </c>
    </row>
    <row r="62813" spans="13:13" x14ac:dyDescent="0.2">
      <c r="M62813" s="14" t="str">
        <f>IF(H62813&gt;0,VLOOKUP(H62813,'Account List'!B$4:C$65536,2,FALSE),"")</f>
        <v/>
      </c>
    </row>
    <row r="62814" spans="13:13" x14ac:dyDescent="0.2">
      <c r="M62814" s="14" t="str">
        <f>IF(H62814&gt;0,VLOOKUP(H62814,'Account List'!B$4:C$65536,2,FALSE),"")</f>
        <v/>
      </c>
    </row>
    <row r="62815" spans="13:13" x14ac:dyDescent="0.2">
      <c r="M62815" s="14" t="str">
        <f>IF(H62815&gt;0,VLOOKUP(H62815,'Account List'!B$4:C$65536,2,FALSE),"")</f>
        <v/>
      </c>
    </row>
    <row r="62816" spans="13:13" x14ac:dyDescent="0.2">
      <c r="M62816" s="14" t="str">
        <f>IF(H62816&gt;0,VLOOKUP(H62816,'Account List'!B$4:C$65536,2,FALSE),"")</f>
        <v/>
      </c>
    </row>
    <row r="62817" spans="13:13" x14ac:dyDescent="0.2">
      <c r="M62817" s="14" t="str">
        <f>IF(H62817&gt;0,VLOOKUP(H62817,'Account List'!B$4:C$65536,2,FALSE),"")</f>
        <v/>
      </c>
    </row>
    <row r="62818" spans="13:13" x14ac:dyDescent="0.2">
      <c r="M62818" s="14" t="str">
        <f>IF(H62818&gt;0,VLOOKUP(H62818,'Account List'!B$4:C$65536,2,FALSE),"")</f>
        <v/>
      </c>
    </row>
    <row r="62819" spans="13:13" x14ac:dyDescent="0.2">
      <c r="M62819" s="14" t="str">
        <f>IF(H62819&gt;0,VLOOKUP(H62819,'Account List'!B$4:C$65536,2,FALSE),"")</f>
        <v/>
      </c>
    </row>
    <row r="62820" spans="13:13" x14ac:dyDescent="0.2">
      <c r="M62820" s="14" t="str">
        <f>IF(H62820&gt;0,VLOOKUP(H62820,'Account List'!B$4:C$65536,2,FALSE),"")</f>
        <v/>
      </c>
    </row>
    <row r="62821" spans="13:13" x14ac:dyDescent="0.2">
      <c r="M62821" s="14" t="str">
        <f>IF(H62821&gt;0,VLOOKUP(H62821,'Account List'!B$4:C$65536,2,FALSE),"")</f>
        <v/>
      </c>
    </row>
    <row r="62822" spans="13:13" x14ac:dyDescent="0.2">
      <c r="M62822" s="14" t="str">
        <f>IF(H62822&gt;0,VLOOKUP(H62822,'Account List'!B$4:C$65536,2,FALSE),"")</f>
        <v/>
      </c>
    </row>
    <row r="62823" spans="13:13" x14ac:dyDescent="0.2">
      <c r="M62823" s="14" t="str">
        <f>IF(H62823&gt;0,VLOOKUP(H62823,'Account List'!B$4:C$65536,2,FALSE),"")</f>
        <v/>
      </c>
    </row>
    <row r="62824" spans="13:13" x14ac:dyDescent="0.2">
      <c r="M62824" s="14" t="str">
        <f>IF(H62824&gt;0,VLOOKUP(H62824,'Account List'!B$4:C$65536,2,FALSE),"")</f>
        <v/>
      </c>
    </row>
    <row r="62825" spans="13:13" x14ac:dyDescent="0.2">
      <c r="M62825" s="14" t="str">
        <f>IF(H62825&gt;0,VLOOKUP(H62825,'Account List'!B$4:C$65536,2,FALSE),"")</f>
        <v/>
      </c>
    </row>
    <row r="62826" spans="13:13" x14ac:dyDescent="0.2">
      <c r="M62826" s="14" t="str">
        <f>IF(H62826&gt;0,VLOOKUP(H62826,'Account List'!B$4:C$65536,2,FALSE),"")</f>
        <v/>
      </c>
    </row>
    <row r="62827" spans="13:13" x14ac:dyDescent="0.2">
      <c r="M62827" s="14" t="str">
        <f>IF(H62827&gt;0,VLOOKUP(H62827,'Account List'!B$4:C$65536,2,FALSE),"")</f>
        <v/>
      </c>
    </row>
    <row r="62828" spans="13:13" x14ac:dyDescent="0.2">
      <c r="M62828" s="14" t="str">
        <f>IF(H62828&gt;0,VLOOKUP(H62828,'Account List'!B$4:C$65536,2,FALSE),"")</f>
        <v/>
      </c>
    </row>
    <row r="62829" spans="13:13" x14ac:dyDescent="0.2">
      <c r="M62829" s="14" t="str">
        <f>IF(H62829&gt;0,VLOOKUP(H62829,'Account List'!B$4:C$65536,2,FALSE),"")</f>
        <v/>
      </c>
    </row>
    <row r="62830" spans="13:13" x14ac:dyDescent="0.2">
      <c r="M62830" s="14" t="str">
        <f>IF(H62830&gt;0,VLOOKUP(H62830,'Account List'!B$4:C$65536,2,FALSE),"")</f>
        <v/>
      </c>
    </row>
    <row r="62831" spans="13:13" x14ac:dyDescent="0.2">
      <c r="M62831" s="14" t="str">
        <f>IF(H62831&gt;0,VLOOKUP(H62831,'Account List'!B$4:C$65536,2,FALSE),"")</f>
        <v/>
      </c>
    </row>
    <row r="62832" spans="13:13" x14ac:dyDescent="0.2">
      <c r="M62832" s="14" t="str">
        <f>IF(H62832&gt;0,VLOOKUP(H62832,'Account List'!B$4:C$65536,2,FALSE),"")</f>
        <v/>
      </c>
    </row>
    <row r="62833" spans="13:13" x14ac:dyDescent="0.2">
      <c r="M62833" s="14" t="str">
        <f>IF(H62833&gt;0,VLOOKUP(H62833,'Account List'!B$4:C$65536,2,FALSE),"")</f>
        <v/>
      </c>
    </row>
    <row r="62834" spans="13:13" x14ac:dyDescent="0.2">
      <c r="M62834" s="14" t="str">
        <f>IF(H62834&gt;0,VLOOKUP(H62834,'Account List'!B$4:C$65536,2,FALSE),"")</f>
        <v/>
      </c>
    </row>
    <row r="62835" spans="13:13" x14ac:dyDescent="0.2">
      <c r="M62835" s="14" t="str">
        <f>IF(H62835&gt;0,VLOOKUP(H62835,'Account List'!B$4:C$65536,2,FALSE),"")</f>
        <v/>
      </c>
    </row>
    <row r="62836" spans="13:13" x14ac:dyDescent="0.2">
      <c r="M62836" s="14" t="str">
        <f>IF(H62836&gt;0,VLOOKUP(H62836,'Account List'!B$4:C$65536,2,FALSE),"")</f>
        <v/>
      </c>
    </row>
    <row r="62837" spans="13:13" x14ac:dyDescent="0.2">
      <c r="M62837" s="14" t="str">
        <f>IF(H62837&gt;0,VLOOKUP(H62837,'Account List'!B$4:C$65536,2,FALSE),"")</f>
        <v/>
      </c>
    </row>
    <row r="62838" spans="13:13" x14ac:dyDescent="0.2">
      <c r="M62838" s="14" t="str">
        <f>IF(H62838&gt;0,VLOOKUP(H62838,'Account List'!B$4:C$65536,2,FALSE),"")</f>
        <v/>
      </c>
    </row>
    <row r="62839" spans="13:13" x14ac:dyDescent="0.2">
      <c r="M62839" s="14" t="str">
        <f>IF(H62839&gt;0,VLOOKUP(H62839,'Account List'!B$4:C$65536,2,FALSE),"")</f>
        <v/>
      </c>
    </row>
    <row r="62840" spans="13:13" x14ac:dyDescent="0.2">
      <c r="M62840" s="14" t="str">
        <f>IF(H62840&gt;0,VLOOKUP(H62840,'Account List'!B$4:C$65536,2,FALSE),"")</f>
        <v/>
      </c>
    </row>
    <row r="62841" spans="13:13" x14ac:dyDescent="0.2">
      <c r="M62841" s="14" t="str">
        <f>IF(H62841&gt;0,VLOOKUP(H62841,'Account List'!B$4:C$65536,2,FALSE),"")</f>
        <v/>
      </c>
    </row>
    <row r="62842" spans="13:13" x14ac:dyDescent="0.2">
      <c r="M62842" s="14" t="str">
        <f>IF(H62842&gt;0,VLOOKUP(H62842,'Account List'!B$4:C$65536,2,FALSE),"")</f>
        <v/>
      </c>
    </row>
    <row r="62843" spans="13:13" x14ac:dyDescent="0.2">
      <c r="M62843" s="14" t="str">
        <f>IF(H62843&gt;0,VLOOKUP(H62843,'Account List'!B$4:C$65536,2,FALSE),"")</f>
        <v/>
      </c>
    </row>
    <row r="62844" spans="13:13" x14ac:dyDescent="0.2">
      <c r="M62844" s="14" t="str">
        <f>IF(H62844&gt;0,VLOOKUP(H62844,'Account List'!B$4:C$65536,2,FALSE),"")</f>
        <v/>
      </c>
    </row>
    <row r="62845" spans="13:13" x14ac:dyDescent="0.2">
      <c r="M62845" s="14" t="str">
        <f>IF(H62845&gt;0,VLOOKUP(H62845,'Account List'!B$4:C$65536,2,FALSE),"")</f>
        <v/>
      </c>
    </row>
    <row r="62846" spans="13:13" x14ac:dyDescent="0.2">
      <c r="M62846" s="14" t="str">
        <f>IF(H62846&gt;0,VLOOKUP(H62846,'Account List'!B$4:C$65536,2,FALSE),"")</f>
        <v/>
      </c>
    </row>
    <row r="62847" spans="13:13" x14ac:dyDescent="0.2">
      <c r="M62847" s="14" t="str">
        <f>IF(H62847&gt;0,VLOOKUP(H62847,'Account List'!B$4:C$65536,2,FALSE),"")</f>
        <v/>
      </c>
    </row>
    <row r="62848" spans="13:13" x14ac:dyDescent="0.2">
      <c r="M62848" s="14" t="str">
        <f>IF(H62848&gt;0,VLOOKUP(H62848,'Account List'!B$4:C$65536,2,FALSE),"")</f>
        <v/>
      </c>
    </row>
    <row r="62849" spans="13:13" x14ac:dyDescent="0.2">
      <c r="M62849" s="14" t="str">
        <f>IF(H62849&gt;0,VLOOKUP(H62849,'Account List'!B$4:C$65536,2,FALSE),"")</f>
        <v/>
      </c>
    </row>
    <row r="62850" spans="13:13" x14ac:dyDescent="0.2">
      <c r="M62850" s="14" t="str">
        <f>IF(H62850&gt;0,VLOOKUP(H62850,'Account List'!B$4:C$65536,2,FALSE),"")</f>
        <v/>
      </c>
    </row>
    <row r="62851" spans="13:13" x14ac:dyDescent="0.2">
      <c r="M62851" s="14" t="str">
        <f>IF(H62851&gt;0,VLOOKUP(H62851,'Account List'!B$4:C$65536,2,FALSE),"")</f>
        <v/>
      </c>
    </row>
    <row r="62852" spans="13:13" x14ac:dyDescent="0.2">
      <c r="M62852" s="14" t="str">
        <f>IF(H62852&gt;0,VLOOKUP(H62852,'Account List'!B$4:C$65536,2,FALSE),"")</f>
        <v/>
      </c>
    </row>
    <row r="62853" spans="13:13" x14ac:dyDescent="0.2">
      <c r="M62853" s="14" t="str">
        <f>IF(H62853&gt;0,VLOOKUP(H62853,'Account List'!B$4:C$65536,2,FALSE),"")</f>
        <v/>
      </c>
    </row>
    <row r="62854" spans="13:13" x14ac:dyDescent="0.2">
      <c r="M62854" s="14" t="str">
        <f>IF(H62854&gt;0,VLOOKUP(H62854,'Account List'!B$4:C$65536,2,FALSE),"")</f>
        <v/>
      </c>
    </row>
    <row r="62855" spans="13:13" x14ac:dyDescent="0.2">
      <c r="M62855" s="14" t="str">
        <f>IF(H62855&gt;0,VLOOKUP(H62855,'Account List'!B$4:C$65536,2,FALSE),"")</f>
        <v/>
      </c>
    </row>
    <row r="62856" spans="13:13" x14ac:dyDescent="0.2">
      <c r="M62856" s="14" t="str">
        <f>IF(H62856&gt;0,VLOOKUP(H62856,'Account List'!B$4:C$65536,2,FALSE),"")</f>
        <v/>
      </c>
    </row>
    <row r="62857" spans="13:13" x14ac:dyDescent="0.2">
      <c r="M62857" s="14" t="str">
        <f>IF(H62857&gt;0,VLOOKUP(H62857,'Account List'!B$4:C$65536,2,FALSE),"")</f>
        <v/>
      </c>
    </row>
    <row r="62858" spans="13:13" x14ac:dyDescent="0.2">
      <c r="M62858" s="14" t="str">
        <f>IF(H62858&gt;0,VLOOKUP(H62858,'Account List'!B$4:C$65536,2,FALSE),"")</f>
        <v/>
      </c>
    </row>
    <row r="62859" spans="13:13" x14ac:dyDescent="0.2">
      <c r="M62859" s="14" t="str">
        <f>IF(H62859&gt;0,VLOOKUP(H62859,'Account List'!B$4:C$65536,2,FALSE),"")</f>
        <v/>
      </c>
    </row>
    <row r="62860" spans="13:13" x14ac:dyDescent="0.2">
      <c r="M62860" s="14" t="str">
        <f>IF(H62860&gt;0,VLOOKUP(H62860,'Account List'!B$4:C$65536,2,FALSE),"")</f>
        <v/>
      </c>
    </row>
    <row r="62861" spans="13:13" x14ac:dyDescent="0.2">
      <c r="M62861" s="14" t="str">
        <f>IF(H62861&gt;0,VLOOKUP(H62861,'Account List'!B$4:C$65536,2,FALSE),"")</f>
        <v/>
      </c>
    </row>
    <row r="62862" spans="13:13" x14ac:dyDescent="0.2">
      <c r="M62862" s="14" t="str">
        <f>IF(H62862&gt;0,VLOOKUP(H62862,'Account List'!B$4:C$65536,2,FALSE),"")</f>
        <v/>
      </c>
    </row>
    <row r="62863" spans="13:13" x14ac:dyDescent="0.2">
      <c r="M62863" s="14" t="str">
        <f>IF(H62863&gt;0,VLOOKUP(H62863,'Account List'!B$4:C$65536,2,FALSE),"")</f>
        <v/>
      </c>
    </row>
    <row r="62864" spans="13:13" x14ac:dyDescent="0.2">
      <c r="M62864" s="14" t="str">
        <f>IF(H62864&gt;0,VLOOKUP(H62864,'Account List'!B$4:C$65536,2,FALSE),"")</f>
        <v/>
      </c>
    </row>
    <row r="62865" spans="13:13" x14ac:dyDescent="0.2">
      <c r="M62865" s="14" t="str">
        <f>IF(H62865&gt;0,VLOOKUP(H62865,'Account List'!B$4:C$65536,2,FALSE),"")</f>
        <v/>
      </c>
    </row>
    <row r="62866" spans="13:13" x14ac:dyDescent="0.2">
      <c r="M62866" s="14" t="str">
        <f>IF(H62866&gt;0,VLOOKUP(H62866,'Account List'!B$4:C$65536,2,FALSE),"")</f>
        <v/>
      </c>
    </row>
    <row r="62867" spans="13:13" x14ac:dyDescent="0.2">
      <c r="M62867" s="14" t="str">
        <f>IF(H62867&gt;0,VLOOKUP(H62867,'Account List'!B$4:C$65536,2,FALSE),"")</f>
        <v/>
      </c>
    </row>
    <row r="62868" spans="13:13" x14ac:dyDescent="0.2">
      <c r="M62868" s="14" t="str">
        <f>IF(H62868&gt;0,VLOOKUP(H62868,'Account List'!B$4:C$65536,2,FALSE),"")</f>
        <v/>
      </c>
    </row>
    <row r="62869" spans="13:13" x14ac:dyDescent="0.2">
      <c r="M62869" s="14" t="str">
        <f>IF(H62869&gt;0,VLOOKUP(H62869,'Account List'!B$4:C$65536,2,FALSE),"")</f>
        <v/>
      </c>
    </row>
    <row r="62870" spans="13:13" x14ac:dyDescent="0.2">
      <c r="M62870" s="14" t="str">
        <f>IF(H62870&gt;0,VLOOKUP(H62870,'Account List'!B$4:C$65536,2,FALSE),"")</f>
        <v/>
      </c>
    </row>
    <row r="62871" spans="13:13" x14ac:dyDescent="0.2">
      <c r="M62871" s="14" t="str">
        <f>IF(H62871&gt;0,VLOOKUP(H62871,'Account List'!B$4:C$65536,2,FALSE),"")</f>
        <v/>
      </c>
    </row>
    <row r="62872" spans="13:13" x14ac:dyDescent="0.2">
      <c r="M62872" s="14" t="str">
        <f>IF(H62872&gt;0,VLOOKUP(H62872,'Account List'!B$4:C$65536,2,FALSE),"")</f>
        <v/>
      </c>
    </row>
    <row r="62873" spans="13:13" x14ac:dyDescent="0.2">
      <c r="M62873" s="14" t="str">
        <f>IF(H62873&gt;0,VLOOKUP(H62873,'Account List'!B$4:C$65536,2,FALSE),"")</f>
        <v/>
      </c>
    </row>
    <row r="62874" spans="13:13" x14ac:dyDescent="0.2">
      <c r="M62874" s="14" t="str">
        <f>IF(H62874&gt;0,VLOOKUP(H62874,'Account List'!B$4:C$65536,2,FALSE),"")</f>
        <v/>
      </c>
    </row>
    <row r="62875" spans="13:13" x14ac:dyDescent="0.2">
      <c r="M62875" s="14" t="str">
        <f>IF(H62875&gt;0,VLOOKUP(H62875,'Account List'!B$4:C$65536,2,FALSE),"")</f>
        <v/>
      </c>
    </row>
    <row r="62876" spans="13:13" x14ac:dyDescent="0.2">
      <c r="M62876" s="14" t="str">
        <f>IF(H62876&gt;0,VLOOKUP(H62876,'Account List'!B$4:C$65536,2,FALSE),"")</f>
        <v/>
      </c>
    </row>
    <row r="62877" spans="13:13" x14ac:dyDescent="0.2">
      <c r="M62877" s="14" t="str">
        <f>IF(H62877&gt;0,VLOOKUP(H62877,'Account List'!B$4:C$65536,2,FALSE),"")</f>
        <v/>
      </c>
    </row>
    <row r="62878" spans="13:13" x14ac:dyDescent="0.2">
      <c r="M62878" s="14" t="str">
        <f>IF(H62878&gt;0,VLOOKUP(H62878,'Account List'!B$4:C$65536,2,FALSE),"")</f>
        <v/>
      </c>
    </row>
    <row r="62879" spans="13:13" x14ac:dyDescent="0.2">
      <c r="M62879" s="14" t="str">
        <f>IF(H62879&gt;0,VLOOKUP(H62879,'Account List'!B$4:C$65536,2,FALSE),"")</f>
        <v/>
      </c>
    </row>
    <row r="62880" spans="13:13" x14ac:dyDescent="0.2">
      <c r="M62880" s="14" t="str">
        <f>IF(H62880&gt;0,VLOOKUP(H62880,'Account List'!B$4:C$65536,2,FALSE),"")</f>
        <v/>
      </c>
    </row>
    <row r="62881" spans="13:13" x14ac:dyDescent="0.2">
      <c r="M62881" s="14" t="str">
        <f>IF(H62881&gt;0,VLOOKUP(H62881,'Account List'!B$4:C$65536,2,FALSE),"")</f>
        <v/>
      </c>
    </row>
    <row r="62882" spans="13:13" x14ac:dyDescent="0.2">
      <c r="M62882" s="14" t="str">
        <f>IF(H62882&gt;0,VLOOKUP(H62882,'Account List'!B$4:C$65536,2,FALSE),"")</f>
        <v/>
      </c>
    </row>
    <row r="62883" spans="13:13" x14ac:dyDescent="0.2">
      <c r="M62883" s="14" t="str">
        <f>IF(H62883&gt;0,VLOOKUP(H62883,'Account List'!B$4:C$65536,2,FALSE),"")</f>
        <v/>
      </c>
    </row>
    <row r="62884" spans="13:13" x14ac:dyDescent="0.2">
      <c r="M62884" s="14" t="str">
        <f>IF(H62884&gt;0,VLOOKUP(H62884,'Account List'!B$4:C$65536,2,FALSE),"")</f>
        <v/>
      </c>
    </row>
    <row r="62885" spans="13:13" x14ac:dyDescent="0.2">
      <c r="M62885" s="14" t="str">
        <f>IF(H62885&gt;0,VLOOKUP(H62885,'Account List'!B$4:C$65536,2,FALSE),"")</f>
        <v/>
      </c>
    </row>
    <row r="62886" spans="13:13" x14ac:dyDescent="0.2">
      <c r="M62886" s="14" t="str">
        <f>IF(H62886&gt;0,VLOOKUP(H62886,'Account List'!B$4:C$65536,2,FALSE),"")</f>
        <v/>
      </c>
    </row>
    <row r="62887" spans="13:13" x14ac:dyDescent="0.2">
      <c r="M62887" s="14" t="str">
        <f>IF(H62887&gt;0,VLOOKUP(H62887,'Account List'!B$4:C$65536,2,FALSE),"")</f>
        <v/>
      </c>
    </row>
    <row r="62888" spans="13:13" x14ac:dyDescent="0.2">
      <c r="M62888" s="14" t="str">
        <f>IF(H62888&gt;0,VLOOKUP(H62888,'Account List'!B$4:C$65536,2,FALSE),"")</f>
        <v/>
      </c>
    </row>
    <row r="62889" spans="13:13" x14ac:dyDescent="0.2">
      <c r="M62889" s="14" t="str">
        <f>IF(H62889&gt;0,VLOOKUP(H62889,'Account List'!B$4:C$65536,2,FALSE),"")</f>
        <v/>
      </c>
    </row>
    <row r="62890" spans="13:13" x14ac:dyDescent="0.2">
      <c r="M62890" s="14" t="str">
        <f>IF(H62890&gt;0,VLOOKUP(H62890,'Account List'!B$4:C$65536,2,FALSE),"")</f>
        <v/>
      </c>
    </row>
    <row r="62891" spans="13:13" x14ac:dyDescent="0.2">
      <c r="M62891" s="14" t="str">
        <f>IF(H62891&gt;0,VLOOKUP(H62891,'Account List'!B$4:C$65536,2,FALSE),"")</f>
        <v/>
      </c>
    </row>
    <row r="62892" spans="13:13" x14ac:dyDescent="0.2">
      <c r="M62892" s="14" t="str">
        <f>IF(H62892&gt;0,VLOOKUP(H62892,'Account List'!B$4:C$65536,2,FALSE),"")</f>
        <v/>
      </c>
    </row>
    <row r="62893" spans="13:13" x14ac:dyDescent="0.2">
      <c r="M62893" s="14" t="str">
        <f>IF(H62893&gt;0,VLOOKUP(H62893,'Account List'!B$4:C$65536,2,FALSE),"")</f>
        <v/>
      </c>
    </row>
    <row r="62894" spans="13:13" x14ac:dyDescent="0.2">
      <c r="M62894" s="14" t="str">
        <f>IF(H62894&gt;0,VLOOKUP(H62894,'Account List'!B$4:C$65536,2,FALSE),"")</f>
        <v/>
      </c>
    </row>
    <row r="62895" spans="13:13" x14ac:dyDescent="0.2">
      <c r="M62895" s="14" t="str">
        <f>IF(H62895&gt;0,VLOOKUP(H62895,'Account List'!B$4:C$65536,2,FALSE),"")</f>
        <v/>
      </c>
    </row>
    <row r="62896" spans="13:13" x14ac:dyDescent="0.2">
      <c r="M62896" s="14" t="str">
        <f>IF(H62896&gt;0,VLOOKUP(H62896,'Account List'!B$4:C$65536,2,FALSE),"")</f>
        <v/>
      </c>
    </row>
    <row r="62897" spans="13:13" x14ac:dyDescent="0.2">
      <c r="M62897" s="14" t="str">
        <f>IF(H62897&gt;0,VLOOKUP(H62897,'Account List'!B$4:C$65536,2,FALSE),"")</f>
        <v/>
      </c>
    </row>
    <row r="62898" spans="13:13" x14ac:dyDescent="0.2">
      <c r="M62898" s="14" t="str">
        <f>IF(H62898&gt;0,VLOOKUP(H62898,'Account List'!B$4:C$65536,2,FALSE),"")</f>
        <v/>
      </c>
    </row>
    <row r="62899" spans="13:13" x14ac:dyDescent="0.2">
      <c r="M62899" s="14" t="str">
        <f>IF(H62899&gt;0,VLOOKUP(H62899,'Account List'!B$4:C$65536,2,FALSE),"")</f>
        <v/>
      </c>
    </row>
    <row r="62900" spans="13:13" x14ac:dyDescent="0.2">
      <c r="M62900" s="14" t="str">
        <f>IF(H62900&gt;0,VLOOKUP(H62900,'Account List'!B$4:C$65536,2,FALSE),"")</f>
        <v/>
      </c>
    </row>
    <row r="62901" spans="13:13" x14ac:dyDescent="0.2">
      <c r="M62901" s="14" t="str">
        <f>IF(H62901&gt;0,VLOOKUP(H62901,'Account List'!B$4:C$65536,2,FALSE),"")</f>
        <v/>
      </c>
    </row>
    <row r="62902" spans="13:13" x14ac:dyDescent="0.2">
      <c r="M62902" s="14" t="str">
        <f>IF(H62902&gt;0,VLOOKUP(H62902,'Account List'!B$4:C$65536,2,FALSE),"")</f>
        <v/>
      </c>
    </row>
    <row r="62903" spans="13:13" x14ac:dyDescent="0.2">
      <c r="M62903" s="14" t="str">
        <f>IF(H62903&gt;0,VLOOKUP(H62903,'Account List'!B$4:C$65536,2,FALSE),"")</f>
        <v/>
      </c>
    </row>
    <row r="62904" spans="13:13" x14ac:dyDescent="0.2">
      <c r="M62904" s="14" t="str">
        <f>IF(H62904&gt;0,VLOOKUP(H62904,'Account List'!B$4:C$65536,2,FALSE),"")</f>
        <v/>
      </c>
    </row>
    <row r="62905" spans="13:13" x14ac:dyDescent="0.2">
      <c r="M62905" s="14" t="str">
        <f>IF(H62905&gt;0,VLOOKUP(H62905,'Account List'!B$4:C$65536,2,FALSE),"")</f>
        <v/>
      </c>
    </row>
    <row r="62906" spans="13:13" x14ac:dyDescent="0.2">
      <c r="M62906" s="14" t="str">
        <f>IF(H62906&gt;0,VLOOKUP(H62906,'Account List'!B$4:C$65536,2,FALSE),"")</f>
        <v/>
      </c>
    </row>
    <row r="62907" spans="13:13" x14ac:dyDescent="0.2">
      <c r="M62907" s="14" t="str">
        <f>IF(H62907&gt;0,VLOOKUP(H62907,'Account List'!B$4:C$65536,2,FALSE),"")</f>
        <v/>
      </c>
    </row>
    <row r="62908" spans="13:13" x14ac:dyDescent="0.2">
      <c r="M62908" s="14" t="str">
        <f>IF(H62908&gt;0,VLOOKUP(H62908,'Account List'!B$4:C$65536,2,FALSE),"")</f>
        <v/>
      </c>
    </row>
    <row r="62909" spans="13:13" x14ac:dyDescent="0.2">
      <c r="M62909" s="14" t="str">
        <f>IF(H62909&gt;0,VLOOKUP(H62909,'Account List'!B$4:C$65536,2,FALSE),"")</f>
        <v/>
      </c>
    </row>
    <row r="62910" spans="13:13" x14ac:dyDescent="0.2">
      <c r="M62910" s="14" t="str">
        <f>IF(H62910&gt;0,VLOOKUP(H62910,'Account List'!B$4:C$65536,2,FALSE),"")</f>
        <v/>
      </c>
    </row>
    <row r="62911" spans="13:13" x14ac:dyDescent="0.2">
      <c r="M62911" s="14" t="str">
        <f>IF(H62911&gt;0,VLOOKUP(H62911,'Account List'!B$4:C$65536,2,FALSE),"")</f>
        <v/>
      </c>
    </row>
    <row r="62912" spans="13:13" x14ac:dyDescent="0.2">
      <c r="M62912" s="14" t="str">
        <f>IF(H62912&gt;0,VLOOKUP(H62912,'Account List'!B$4:C$65536,2,FALSE),"")</f>
        <v/>
      </c>
    </row>
    <row r="62913" spans="13:13" x14ac:dyDescent="0.2">
      <c r="M62913" s="14" t="str">
        <f>IF(H62913&gt;0,VLOOKUP(H62913,'Account List'!B$4:C$65536,2,FALSE),"")</f>
        <v/>
      </c>
    </row>
    <row r="62914" spans="13:13" x14ac:dyDescent="0.2">
      <c r="M62914" s="14" t="str">
        <f>IF(H62914&gt;0,VLOOKUP(H62914,'Account List'!B$4:C$65536,2,FALSE),"")</f>
        <v/>
      </c>
    </row>
    <row r="62915" spans="13:13" x14ac:dyDescent="0.2">
      <c r="M62915" s="14" t="str">
        <f>IF(H62915&gt;0,VLOOKUP(H62915,'Account List'!B$4:C$65536,2,FALSE),"")</f>
        <v/>
      </c>
    </row>
    <row r="62916" spans="13:13" x14ac:dyDescent="0.2">
      <c r="M62916" s="14" t="str">
        <f>IF(H62916&gt;0,VLOOKUP(H62916,'Account List'!B$4:C$65536,2,FALSE),"")</f>
        <v/>
      </c>
    </row>
    <row r="62917" spans="13:13" x14ac:dyDescent="0.2">
      <c r="M62917" s="14" t="str">
        <f>IF(H62917&gt;0,VLOOKUP(H62917,'Account List'!B$4:C$65536,2,FALSE),"")</f>
        <v/>
      </c>
    </row>
    <row r="62918" spans="13:13" x14ac:dyDescent="0.2">
      <c r="M62918" s="14" t="str">
        <f>IF(H62918&gt;0,VLOOKUP(H62918,'Account List'!B$4:C$65536,2,FALSE),"")</f>
        <v/>
      </c>
    </row>
    <row r="62919" spans="13:13" x14ac:dyDescent="0.2">
      <c r="M62919" s="14" t="str">
        <f>IF(H62919&gt;0,VLOOKUP(H62919,'Account List'!B$4:C$65536,2,FALSE),"")</f>
        <v/>
      </c>
    </row>
    <row r="62920" spans="13:13" x14ac:dyDescent="0.2">
      <c r="M62920" s="14" t="str">
        <f>IF(H62920&gt;0,VLOOKUP(H62920,'Account List'!B$4:C$65536,2,FALSE),"")</f>
        <v/>
      </c>
    </row>
    <row r="62921" spans="13:13" x14ac:dyDescent="0.2">
      <c r="M62921" s="14" t="str">
        <f>IF(H62921&gt;0,VLOOKUP(H62921,'Account List'!B$4:C$65536,2,FALSE),"")</f>
        <v/>
      </c>
    </row>
    <row r="62922" spans="13:13" x14ac:dyDescent="0.2">
      <c r="M62922" s="14" t="str">
        <f>IF(H62922&gt;0,VLOOKUP(H62922,'Account List'!B$4:C$65536,2,FALSE),"")</f>
        <v/>
      </c>
    </row>
    <row r="62923" spans="13:13" x14ac:dyDescent="0.2">
      <c r="M62923" s="14" t="str">
        <f>IF(H62923&gt;0,VLOOKUP(H62923,'Account List'!B$4:C$65536,2,FALSE),"")</f>
        <v/>
      </c>
    </row>
    <row r="62924" spans="13:13" x14ac:dyDescent="0.2">
      <c r="M62924" s="14" t="str">
        <f>IF(H62924&gt;0,VLOOKUP(H62924,'Account List'!B$4:C$65536,2,FALSE),"")</f>
        <v/>
      </c>
    </row>
    <row r="62925" spans="13:13" x14ac:dyDescent="0.2">
      <c r="M62925" s="14" t="str">
        <f>IF(H62925&gt;0,VLOOKUP(H62925,'Account List'!B$4:C$65536,2,FALSE),"")</f>
        <v/>
      </c>
    </row>
    <row r="62926" spans="13:13" x14ac:dyDescent="0.2">
      <c r="M62926" s="14" t="str">
        <f>IF(H62926&gt;0,VLOOKUP(H62926,'Account List'!B$4:C$65536,2,FALSE),"")</f>
        <v/>
      </c>
    </row>
    <row r="62927" spans="13:13" x14ac:dyDescent="0.2">
      <c r="M62927" s="14" t="str">
        <f>IF(H62927&gt;0,VLOOKUP(H62927,'Account List'!B$4:C$65536,2,FALSE),"")</f>
        <v/>
      </c>
    </row>
    <row r="62928" spans="13:13" x14ac:dyDescent="0.2">
      <c r="M62928" s="14" t="str">
        <f>IF(H62928&gt;0,VLOOKUP(H62928,'Account List'!B$4:C$65536,2,FALSE),"")</f>
        <v/>
      </c>
    </row>
    <row r="62929" spans="13:13" x14ac:dyDescent="0.2">
      <c r="M62929" s="14" t="str">
        <f>IF(H62929&gt;0,VLOOKUP(H62929,'Account List'!B$4:C$65536,2,FALSE),"")</f>
        <v/>
      </c>
    </row>
    <row r="62930" spans="13:13" x14ac:dyDescent="0.2">
      <c r="M62930" s="14" t="str">
        <f>IF(H62930&gt;0,VLOOKUP(H62930,'Account List'!B$4:C$65536,2,FALSE),"")</f>
        <v/>
      </c>
    </row>
    <row r="62931" spans="13:13" x14ac:dyDescent="0.2">
      <c r="M62931" s="14" t="str">
        <f>IF(H62931&gt;0,VLOOKUP(H62931,'Account List'!B$4:C$65536,2,FALSE),"")</f>
        <v/>
      </c>
    </row>
    <row r="62932" spans="13:13" x14ac:dyDescent="0.2">
      <c r="M62932" s="14" t="str">
        <f>IF(H62932&gt;0,VLOOKUP(H62932,'Account List'!B$4:C$65536,2,FALSE),"")</f>
        <v/>
      </c>
    </row>
    <row r="62933" spans="13:13" x14ac:dyDescent="0.2">
      <c r="M62933" s="14" t="str">
        <f>IF(H62933&gt;0,VLOOKUP(H62933,'Account List'!B$4:C$65536,2,FALSE),"")</f>
        <v/>
      </c>
    </row>
    <row r="62934" spans="13:13" x14ac:dyDescent="0.2">
      <c r="M62934" s="14" t="str">
        <f>IF(H62934&gt;0,VLOOKUP(H62934,'Account List'!B$4:C$65536,2,FALSE),"")</f>
        <v/>
      </c>
    </row>
    <row r="62935" spans="13:13" x14ac:dyDescent="0.2">
      <c r="M62935" s="14" t="str">
        <f>IF(H62935&gt;0,VLOOKUP(H62935,'Account List'!B$4:C$65536,2,FALSE),"")</f>
        <v/>
      </c>
    </row>
    <row r="62936" spans="13:13" x14ac:dyDescent="0.2">
      <c r="M62936" s="14" t="str">
        <f>IF(H62936&gt;0,VLOOKUP(H62936,'Account List'!B$4:C$65536,2,FALSE),"")</f>
        <v/>
      </c>
    </row>
    <row r="62937" spans="13:13" x14ac:dyDescent="0.2">
      <c r="M62937" s="14" t="str">
        <f>IF(H62937&gt;0,VLOOKUP(H62937,'Account List'!B$4:C$65536,2,FALSE),"")</f>
        <v/>
      </c>
    </row>
    <row r="62938" spans="13:13" x14ac:dyDescent="0.2">
      <c r="M62938" s="14" t="str">
        <f>IF(H62938&gt;0,VLOOKUP(H62938,'Account List'!B$4:C$65536,2,FALSE),"")</f>
        <v/>
      </c>
    </row>
    <row r="62939" spans="13:13" x14ac:dyDescent="0.2">
      <c r="M62939" s="14" t="str">
        <f>IF(H62939&gt;0,VLOOKUP(H62939,'Account List'!B$4:C$65536,2,FALSE),"")</f>
        <v/>
      </c>
    </row>
    <row r="62940" spans="13:13" x14ac:dyDescent="0.2">
      <c r="M62940" s="14" t="str">
        <f>IF(H62940&gt;0,VLOOKUP(H62940,'Account List'!B$4:C$65536,2,FALSE),"")</f>
        <v/>
      </c>
    </row>
    <row r="62941" spans="13:13" x14ac:dyDescent="0.2">
      <c r="M62941" s="14" t="str">
        <f>IF(H62941&gt;0,VLOOKUP(H62941,'Account List'!B$4:C$65536,2,FALSE),"")</f>
        <v/>
      </c>
    </row>
    <row r="62942" spans="13:13" x14ac:dyDescent="0.2">
      <c r="M62942" s="14" t="str">
        <f>IF(H62942&gt;0,VLOOKUP(H62942,'Account List'!B$4:C$65536,2,FALSE),"")</f>
        <v/>
      </c>
    </row>
    <row r="62943" spans="13:13" x14ac:dyDescent="0.2">
      <c r="M62943" s="14" t="str">
        <f>IF(H62943&gt;0,VLOOKUP(H62943,'Account List'!B$4:C$65536,2,FALSE),"")</f>
        <v/>
      </c>
    </row>
    <row r="62944" spans="13:13" x14ac:dyDescent="0.2">
      <c r="M62944" s="14" t="str">
        <f>IF(H62944&gt;0,VLOOKUP(H62944,'Account List'!B$4:C$65536,2,FALSE),"")</f>
        <v/>
      </c>
    </row>
    <row r="62945" spans="13:13" x14ac:dyDescent="0.2">
      <c r="M62945" s="14" t="str">
        <f>IF(H62945&gt;0,VLOOKUP(H62945,'Account List'!B$4:C$65536,2,FALSE),"")</f>
        <v/>
      </c>
    </row>
    <row r="62946" spans="13:13" x14ac:dyDescent="0.2">
      <c r="M62946" s="14" t="str">
        <f>IF(H62946&gt;0,VLOOKUP(H62946,'Account List'!B$4:C$65536,2,FALSE),"")</f>
        <v/>
      </c>
    </row>
    <row r="62947" spans="13:13" x14ac:dyDescent="0.2">
      <c r="M62947" s="14" t="str">
        <f>IF(H62947&gt;0,VLOOKUP(H62947,'Account List'!B$4:C$65536,2,FALSE),"")</f>
        <v/>
      </c>
    </row>
    <row r="62948" spans="13:13" x14ac:dyDescent="0.2">
      <c r="M62948" s="14" t="str">
        <f>IF(H62948&gt;0,VLOOKUP(H62948,'Account List'!B$4:C$65536,2,FALSE),"")</f>
        <v/>
      </c>
    </row>
    <row r="62949" spans="13:13" x14ac:dyDescent="0.2">
      <c r="M62949" s="14" t="str">
        <f>IF(H62949&gt;0,VLOOKUP(H62949,'Account List'!B$4:C$65536,2,FALSE),"")</f>
        <v/>
      </c>
    </row>
    <row r="62950" spans="13:13" x14ac:dyDescent="0.2">
      <c r="M62950" s="14" t="str">
        <f>IF(H62950&gt;0,VLOOKUP(H62950,'Account List'!B$4:C$65536,2,FALSE),"")</f>
        <v/>
      </c>
    </row>
    <row r="62951" spans="13:13" x14ac:dyDescent="0.2">
      <c r="M62951" s="14" t="str">
        <f>IF(H62951&gt;0,VLOOKUP(H62951,'Account List'!B$4:C$65536,2,FALSE),"")</f>
        <v/>
      </c>
    </row>
    <row r="62952" spans="13:13" x14ac:dyDescent="0.2">
      <c r="M62952" s="14" t="str">
        <f>IF(H62952&gt;0,VLOOKUP(H62952,'Account List'!B$4:C$65536,2,FALSE),"")</f>
        <v/>
      </c>
    </row>
    <row r="62953" spans="13:13" x14ac:dyDescent="0.2">
      <c r="M62953" s="14" t="str">
        <f>IF(H62953&gt;0,VLOOKUP(H62953,'Account List'!B$4:C$65536,2,FALSE),"")</f>
        <v/>
      </c>
    </row>
    <row r="62954" spans="13:13" x14ac:dyDescent="0.2">
      <c r="M62954" s="14" t="str">
        <f>IF(H62954&gt;0,VLOOKUP(H62954,'Account List'!B$4:C$65536,2,FALSE),"")</f>
        <v/>
      </c>
    </row>
    <row r="62955" spans="13:13" x14ac:dyDescent="0.2">
      <c r="M62955" s="14" t="str">
        <f>IF(H62955&gt;0,VLOOKUP(H62955,'Account List'!B$4:C$65536,2,FALSE),"")</f>
        <v/>
      </c>
    </row>
    <row r="62956" spans="13:13" x14ac:dyDescent="0.2">
      <c r="M62956" s="14" t="str">
        <f>IF(H62956&gt;0,VLOOKUP(H62956,'Account List'!B$4:C$65536,2,FALSE),"")</f>
        <v/>
      </c>
    </row>
    <row r="62957" spans="13:13" x14ac:dyDescent="0.2">
      <c r="M62957" s="14" t="str">
        <f>IF(H62957&gt;0,VLOOKUP(H62957,'Account List'!B$4:C$65536,2,FALSE),"")</f>
        <v/>
      </c>
    </row>
    <row r="62958" spans="13:13" x14ac:dyDescent="0.2">
      <c r="M62958" s="14" t="str">
        <f>IF(H62958&gt;0,VLOOKUP(H62958,'Account List'!B$4:C$65536,2,FALSE),"")</f>
        <v/>
      </c>
    </row>
    <row r="62959" spans="13:13" x14ac:dyDescent="0.2">
      <c r="M62959" s="14" t="str">
        <f>IF(H62959&gt;0,VLOOKUP(H62959,'Account List'!B$4:C$65536,2,FALSE),"")</f>
        <v/>
      </c>
    </row>
    <row r="62960" spans="13:13" x14ac:dyDescent="0.2">
      <c r="M62960" s="14" t="str">
        <f>IF(H62960&gt;0,VLOOKUP(H62960,'Account List'!B$4:C$65536,2,FALSE),"")</f>
        <v/>
      </c>
    </row>
    <row r="62961" spans="13:13" x14ac:dyDescent="0.2">
      <c r="M62961" s="14" t="str">
        <f>IF(H62961&gt;0,VLOOKUP(H62961,'Account List'!B$4:C$65536,2,FALSE),"")</f>
        <v/>
      </c>
    </row>
    <row r="62962" spans="13:13" x14ac:dyDescent="0.2">
      <c r="M62962" s="14" t="str">
        <f>IF(H62962&gt;0,VLOOKUP(H62962,'Account List'!B$4:C$65536,2,FALSE),"")</f>
        <v/>
      </c>
    </row>
    <row r="62963" spans="13:13" x14ac:dyDescent="0.2">
      <c r="M62963" s="14" t="str">
        <f>IF(H62963&gt;0,VLOOKUP(H62963,'Account List'!B$4:C$65536,2,FALSE),"")</f>
        <v/>
      </c>
    </row>
    <row r="62964" spans="13:13" x14ac:dyDescent="0.2">
      <c r="M62964" s="14" t="str">
        <f>IF(H62964&gt;0,VLOOKUP(H62964,'Account List'!B$4:C$65536,2,FALSE),"")</f>
        <v/>
      </c>
    </row>
    <row r="62965" spans="13:13" x14ac:dyDescent="0.2">
      <c r="M62965" s="14" t="str">
        <f>IF(H62965&gt;0,VLOOKUP(H62965,'Account List'!B$4:C$65536,2,FALSE),"")</f>
        <v/>
      </c>
    </row>
    <row r="62966" spans="13:13" x14ac:dyDescent="0.2">
      <c r="M62966" s="14" t="str">
        <f>IF(H62966&gt;0,VLOOKUP(H62966,'Account List'!B$4:C$65536,2,FALSE),"")</f>
        <v/>
      </c>
    </row>
    <row r="62967" spans="13:13" x14ac:dyDescent="0.2">
      <c r="M62967" s="14" t="str">
        <f>IF(H62967&gt;0,VLOOKUP(H62967,'Account List'!B$4:C$65536,2,FALSE),"")</f>
        <v/>
      </c>
    </row>
    <row r="62968" spans="13:13" x14ac:dyDescent="0.2">
      <c r="M62968" s="14" t="str">
        <f>IF(H62968&gt;0,VLOOKUP(H62968,'Account List'!B$4:C$65536,2,FALSE),"")</f>
        <v/>
      </c>
    </row>
    <row r="62969" spans="13:13" x14ac:dyDescent="0.2">
      <c r="M62969" s="14" t="str">
        <f>IF(H62969&gt;0,VLOOKUP(H62969,'Account List'!B$4:C$65536,2,FALSE),"")</f>
        <v/>
      </c>
    </row>
    <row r="62970" spans="13:13" x14ac:dyDescent="0.2">
      <c r="M62970" s="14" t="str">
        <f>IF(H62970&gt;0,VLOOKUP(H62970,'Account List'!B$4:C$65536,2,FALSE),"")</f>
        <v/>
      </c>
    </row>
    <row r="62971" spans="13:13" x14ac:dyDescent="0.2">
      <c r="M62971" s="14" t="str">
        <f>IF(H62971&gt;0,VLOOKUP(H62971,'Account List'!B$4:C$65536,2,FALSE),"")</f>
        <v/>
      </c>
    </row>
    <row r="62972" spans="13:13" x14ac:dyDescent="0.2">
      <c r="M62972" s="14" t="str">
        <f>IF(H62972&gt;0,VLOOKUP(H62972,'Account List'!B$4:C$65536,2,FALSE),"")</f>
        <v/>
      </c>
    </row>
    <row r="62973" spans="13:13" x14ac:dyDescent="0.2">
      <c r="M62973" s="14" t="str">
        <f>IF(H62973&gt;0,VLOOKUP(H62973,'Account List'!B$4:C$65536,2,FALSE),"")</f>
        <v/>
      </c>
    </row>
    <row r="62974" spans="13:13" x14ac:dyDescent="0.2">
      <c r="M62974" s="14" t="str">
        <f>IF(H62974&gt;0,VLOOKUP(H62974,'Account List'!B$4:C$65536,2,FALSE),"")</f>
        <v/>
      </c>
    </row>
    <row r="62975" spans="13:13" x14ac:dyDescent="0.2">
      <c r="M62975" s="14" t="str">
        <f>IF(H62975&gt;0,VLOOKUP(H62975,'Account List'!B$4:C$65536,2,FALSE),"")</f>
        <v/>
      </c>
    </row>
    <row r="62976" spans="13:13" x14ac:dyDescent="0.2">
      <c r="M62976" s="14" t="str">
        <f>IF(H62976&gt;0,VLOOKUP(H62976,'Account List'!B$4:C$65536,2,FALSE),"")</f>
        <v/>
      </c>
    </row>
    <row r="62977" spans="13:13" x14ac:dyDescent="0.2">
      <c r="M62977" s="14" t="str">
        <f>IF(H62977&gt;0,VLOOKUP(H62977,'Account List'!B$4:C$65536,2,FALSE),"")</f>
        <v/>
      </c>
    </row>
    <row r="62978" spans="13:13" x14ac:dyDescent="0.2">
      <c r="M62978" s="14" t="str">
        <f>IF(H62978&gt;0,VLOOKUP(H62978,'Account List'!B$4:C$65536,2,FALSE),"")</f>
        <v/>
      </c>
    </row>
    <row r="62979" spans="13:13" x14ac:dyDescent="0.2">
      <c r="M62979" s="14" t="str">
        <f>IF(H62979&gt;0,VLOOKUP(H62979,'Account List'!B$4:C$65536,2,FALSE),"")</f>
        <v/>
      </c>
    </row>
    <row r="62980" spans="13:13" x14ac:dyDescent="0.2">
      <c r="M62980" s="14" t="str">
        <f>IF(H62980&gt;0,VLOOKUP(H62980,'Account List'!B$4:C$65536,2,FALSE),"")</f>
        <v/>
      </c>
    </row>
    <row r="62981" spans="13:13" x14ac:dyDescent="0.2">
      <c r="M62981" s="14" t="str">
        <f>IF(H62981&gt;0,VLOOKUP(H62981,'Account List'!B$4:C$65536,2,FALSE),"")</f>
        <v/>
      </c>
    </row>
    <row r="62982" spans="13:13" x14ac:dyDescent="0.2">
      <c r="M62982" s="14" t="str">
        <f>IF(H62982&gt;0,VLOOKUP(H62982,'Account List'!B$4:C$65536,2,FALSE),"")</f>
        <v/>
      </c>
    </row>
    <row r="62983" spans="13:13" x14ac:dyDescent="0.2">
      <c r="M62983" s="14" t="str">
        <f>IF(H62983&gt;0,VLOOKUP(H62983,'Account List'!B$4:C$65536,2,FALSE),"")</f>
        <v/>
      </c>
    </row>
    <row r="62984" spans="13:13" x14ac:dyDescent="0.2">
      <c r="M62984" s="14" t="str">
        <f>IF(H62984&gt;0,VLOOKUP(H62984,'Account List'!B$4:C$65536,2,FALSE),"")</f>
        <v/>
      </c>
    </row>
    <row r="62985" spans="13:13" x14ac:dyDescent="0.2">
      <c r="M62985" s="14" t="str">
        <f>IF(H62985&gt;0,VLOOKUP(H62985,'Account List'!B$4:C$65536,2,FALSE),"")</f>
        <v/>
      </c>
    </row>
    <row r="62986" spans="13:13" x14ac:dyDescent="0.2">
      <c r="M62986" s="14" t="str">
        <f>IF(H62986&gt;0,VLOOKUP(H62986,'Account List'!B$4:C$65536,2,FALSE),"")</f>
        <v/>
      </c>
    </row>
    <row r="62987" spans="13:13" x14ac:dyDescent="0.2">
      <c r="M62987" s="14" t="str">
        <f>IF(H62987&gt;0,VLOOKUP(H62987,'Account List'!B$4:C$65536,2,FALSE),"")</f>
        <v/>
      </c>
    </row>
    <row r="62988" spans="13:13" x14ac:dyDescent="0.2">
      <c r="M62988" s="14" t="str">
        <f>IF(H62988&gt;0,VLOOKUP(H62988,'Account List'!B$4:C$65536,2,FALSE),"")</f>
        <v/>
      </c>
    </row>
    <row r="62989" spans="13:13" x14ac:dyDescent="0.2">
      <c r="M62989" s="14" t="str">
        <f>IF(H62989&gt;0,VLOOKUP(H62989,'Account List'!B$4:C$65536,2,FALSE),"")</f>
        <v/>
      </c>
    </row>
    <row r="62990" spans="13:13" x14ac:dyDescent="0.2">
      <c r="M62990" s="14" t="str">
        <f>IF(H62990&gt;0,VLOOKUP(H62990,'Account List'!B$4:C$65536,2,FALSE),"")</f>
        <v/>
      </c>
    </row>
    <row r="62991" spans="13:13" x14ac:dyDescent="0.2">
      <c r="M62991" s="14" t="str">
        <f>IF(H62991&gt;0,VLOOKUP(H62991,'Account List'!B$4:C$65536,2,FALSE),"")</f>
        <v/>
      </c>
    </row>
    <row r="62992" spans="13:13" x14ac:dyDescent="0.2">
      <c r="M62992" s="14" t="str">
        <f>IF(H62992&gt;0,VLOOKUP(H62992,'Account List'!B$4:C$65536,2,FALSE),"")</f>
        <v/>
      </c>
    </row>
    <row r="62993" spans="13:13" x14ac:dyDescent="0.2">
      <c r="M62993" s="14" t="str">
        <f>IF(H62993&gt;0,VLOOKUP(H62993,'Account List'!B$4:C$65536,2,FALSE),"")</f>
        <v/>
      </c>
    </row>
    <row r="62994" spans="13:13" x14ac:dyDescent="0.2">
      <c r="M62994" s="14" t="str">
        <f>IF(H62994&gt;0,VLOOKUP(H62994,'Account List'!B$4:C$65536,2,FALSE),"")</f>
        <v/>
      </c>
    </row>
    <row r="62995" spans="13:13" x14ac:dyDescent="0.2">
      <c r="M62995" s="14" t="str">
        <f>IF(H62995&gt;0,VLOOKUP(H62995,'Account List'!B$4:C$65536,2,FALSE),"")</f>
        <v/>
      </c>
    </row>
    <row r="62996" spans="13:13" x14ac:dyDescent="0.2">
      <c r="M62996" s="14" t="str">
        <f>IF(H62996&gt;0,VLOOKUP(H62996,'Account List'!B$4:C$65536,2,FALSE),"")</f>
        <v/>
      </c>
    </row>
    <row r="62997" spans="13:13" x14ac:dyDescent="0.2">
      <c r="M62997" s="14" t="str">
        <f>IF(H62997&gt;0,VLOOKUP(H62997,'Account List'!B$4:C$65536,2,FALSE),"")</f>
        <v/>
      </c>
    </row>
    <row r="62998" spans="13:13" x14ac:dyDescent="0.2">
      <c r="M62998" s="14" t="str">
        <f>IF(H62998&gt;0,VLOOKUP(H62998,'Account List'!B$4:C$65536,2,FALSE),"")</f>
        <v/>
      </c>
    </row>
    <row r="62999" spans="13:13" x14ac:dyDescent="0.2">
      <c r="M62999" s="14" t="str">
        <f>IF(H62999&gt;0,VLOOKUP(H62999,'Account List'!B$4:C$65536,2,FALSE),"")</f>
        <v/>
      </c>
    </row>
    <row r="63000" spans="13:13" x14ac:dyDescent="0.2">
      <c r="M63000" s="14" t="str">
        <f>IF(H63000&gt;0,VLOOKUP(H63000,'Account List'!B$4:C$65536,2,FALSE),"")</f>
        <v/>
      </c>
    </row>
    <row r="63001" spans="13:13" x14ac:dyDescent="0.2">
      <c r="M63001" s="14" t="str">
        <f>IF(H63001&gt;0,VLOOKUP(H63001,'Account List'!B$4:C$65536,2,FALSE),"")</f>
        <v/>
      </c>
    </row>
    <row r="63002" spans="13:13" x14ac:dyDescent="0.2">
      <c r="M63002" s="14" t="str">
        <f>IF(H63002&gt;0,VLOOKUP(H63002,'Account List'!B$4:C$65536,2,FALSE),"")</f>
        <v/>
      </c>
    </row>
    <row r="63003" spans="13:13" x14ac:dyDescent="0.2">
      <c r="M63003" s="14" t="str">
        <f>IF(H63003&gt;0,VLOOKUP(H63003,'Account List'!B$4:C$65536,2,FALSE),"")</f>
        <v/>
      </c>
    </row>
    <row r="63004" spans="13:13" x14ac:dyDescent="0.2">
      <c r="M63004" s="14" t="str">
        <f>IF(H63004&gt;0,VLOOKUP(H63004,'Account List'!B$4:C$65536,2,FALSE),"")</f>
        <v/>
      </c>
    </row>
    <row r="63005" spans="13:13" x14ac:dyDescent="0.2">
      <c r="M63005" s="14" t="str">
        <f>IF(H63005&gt;0,VLOOKUP(H63005,'Account List'!B$4:C$65536,2,FALSE),"")</f>
        <v/>
      </c>
    </row>
    <row r="63006" spans="13:13" x14ac:dyDescent="0.2">
      <c r="M63006" s="14" t="str">
        <f>IF(H63006&gt;0,VLOOKUP(H63006,'Account List'!B$4:C$65536,2,FALSE),"")</f>
        <v/>
      </c>
    </row>
    <row r="63007" spans="13:13" x14ac:dyDescent="0.2">
      <c r="M63007" s="14" t="str">
        <f>IF(H63007&gt;0,VLOOKUP(H63007,'Account List'!B$4:C$65536,2,FALSE),"")</f>
        <v/>
      </c>
    </row>
    <row r="63008" spans="13:13" x14ac:dyDescent="0.2">
      <c r="M63008" s="14" t="str">
        <f>IF(H63008&gt;0,VLOOKUP(H63008,'Account List'!B$4:C$65536,2,FALSE),"")</f>
        <v/>
      </c>
    </row>
    <row r="63009" spans="13:13" x14ac:dyDescent="0.2">
      <c r="M63009" s="14" t="str">
        <f>IF(H63009&gt;0,VLOOKUP(H63009,'Account List'!B$4:C$65536,2,FALSE),"")</f>
        <v/>
      </c>
    </row>
    <row r="63010" spans="13:13" x14ac:dyDescent="0.2">
      <c r="M63010" s="14" t="str">
        <f>IF(H63010&gt;0,VLOOKUP(H63010,'Account List'!B$4:C$65536,2,FALSE),"")</f>
        <v/>
      </c>
    </row>
    <row r="63011" spans="13:13" x14ac:dyDescent="0.2">
      <c r="M63011" s="14" t="str">
        <f>IF(H63011&gt;0,VLOOKUP(H63011,'Account List'!B$4:C$65536,2,FALSE),"")</f>
        <v/>
      </c>
    </row>
    <row r="63012" spans="13:13" x14ac:dyDescent="0.2">
      <c r="M63012" s="14" t="str">
        <f>IF(H63012&gt;0,VLOOKUP(H63012,'Account List'!B$4:C$65536,2,FALSE),"")</f>
        <v/>
      </c>
    </row>
    <row r="63013" spans="13:13" x14ac:dyDescent="0.2">
      <c r="M63013" s="14" t="str">
        <f>IF(H63013&gt;0,VLOOKUP(H63013,'Account List'!B$4:C$65536,2,FALSE),"")</f>
        <v/>
      </c>
    </row>
    <row r="63014" spans="13:13" x14ac:dyDescent="0.2">
      <c r="M63014" s="14" t="str">
        <f>IF(H63014&gt;0,VLOOKUP(H63014,'Account List'!B$4:C$65536,2,FALSE),"")</f>
        <v/>
      </c>
    </row>
    <row r="63015" spans="13:13" x14ac:dyDescent="0.2">
      <c r="M63015" s="14" t="str">
        <f>IF(H63015&gt;0,VLOOKUP(H63015,'Account List'!B$4:C$65536,2,FALSE),"")</f>
        <v/>
      </c>
    </row>
    <row r="63016" spans="13:13" x14ac:dyDescent="0.2">
      <c r="M63016" s="14" t="str">
        <f>IF(H63016&gt;0,VLOOKUP(H63016,'Account List'!B$4:C$65536,2,FALSE),"")</f>
        <v/>
      </c>
    </row>
    <row r="63017" spans="13:13" x14ac:dyDescent="0.2">
      <c r="M63017" s="14" t="str">
        <f>IF(H63017&gt;0,VLOOKUP(H63017,'Account List'!B$4:C$65536,2,FALSE),"")</f>
        <v/>
      </c>
    </row>
    <row r="63018" spans="13:13" x14ac:dyDescent="0.2">
      <c r="M63018" s="14" t="str">
        <f>IF(H63018&gt;0,VLOOKUP(H63018,'Account List'!B$4:C$65536,2,FALSE),"")</f>
        <v/>
      </c>
    </row>
    <row r="63019" spans="13:13" x14ac:dyDescent="0.2">
      <c r="M63019" s="14" t="str">
        <f>IF(H63019&gt;0,VLOOKUP(H63019,'Account List'!B$4:C$65536,2,FALSE),"")</f>
        <v/>
      </c>
    </row>
    <row r="63020" spans="13:13" x14ac:dyDescent="0.2">
      <c r="M63020" s="14" t="str">
        <f>IF(H63020&gt;0,VLOOKUP(H63020,'Account List'!B$4:C$65536,2,FALSE),"")</f>
        <v/>
      </c>
    </row>
    <row r="63021" spans="13:13" x14ac:dyDescent="0.2">
      <c r="M63021" s="14" t="str">
        <f>IF(H63021&gt;0,VLOOKUP(H63021,'Account List'!B$4:C$65536,2,FALSE),"")</f>
        <v/>
      </c>
    </row>
    <row r="63022" spans="13:13" x14ac:dyDescent="0.2">
      <c r="M63022" s="14" t="str">
        <f>IF(H63022&gt;0,VLOOKUP(H63022,'Account List'!B$4:C$65536,2,FALSE),"")</f>
        <v/>
      </c>
    </row>
    <row r="63023" spans="13:13" x14ac:dyDescent="0.2">
      <c r="M63023" s="14" t="str">
        <f>IF(H63023&gt;0,VLOOKUP(H63023,'Account List'!B$4:C$65536,2,FALSE),"")</f>
        <v/>
      </c>
    </row>
    <row r="63024" spans="13:13" x14ac:dyDescent="0.2">
      <c r="M63024" s="14" t="str">
        <f>IF(H63024&gt;0,VLOOKUP(H63024,'Account List'!B$4:C$65536,2,FALSE),"")</f>
        <v/>
      </c>
    </row>
    <row r="63025" spans="13:13" x14ac:dyDescent="0.2">
      <c r="M63025" s="14" t="str">
        <f>IF(H63025&gt;0,VLOOKUP(H63025,'Account List'!B$4:C$65536,2,FALSE),"")</f>
        <v/>
      </c>
    </row>
    <row r="63026" spans="13:13" x14ac:dyDescent="0.2">
      <c r="M63026" s="14" t="str">
        <f>IF(H63026&gt;0,VLOOKUP(H63026,'Account List'!B$4:C$65536,2,FALSE),"")</f>
        <v/>
      </c>
    </row>
    <row r="63027" spans="13:13" x14ac:dyDescent="0.2">
      <c r="M63027" s="14" t="str">
        <f>IF(H63027&gt;0,VLOOKUP(H63027,'Account List'!B$4:C$65536,2,FALSE),"")</f>
        <v/>
      </c>
    </row>
    <row r="63028" spans="13:13" x14ac:dyDescent="0.2">
      <c r="M63028" s="14" t="str">
        <f>IF(H63028&gt;0,VLOOKUP(H63028,'Account List'!B$4:C$65536,2,FALSE),"")</f>
        <v/>
      </c>
    </row>
    <row r="63029" spans="13:13" x14ac:dyDescent="0.2">
      <c r="M63029" s="14" t="str">
        <f>IF(H63029&gt;0,VLOOKUP(H63029,'Account List'!B$4:C$65536,2,FALSE),"")</f>
        <v/>
      </c>
    </row>
    <row r="63030" spans="13:13" x14ac:dyDescent="0.2">
      <c r="M63030" s="14" t="str">
        <f>IF(H63030&gt;0,VLOOKUP(H63030,'Account List'!B$4:C$65536,2,FALSE),"")</f>
        <v/>
      </c>
    </row>
    <row r="63031" spans="13:13" x14ac:dyDescent="0.2">
      <c r="M63031" s="14" t="str">
        <f>IF(H63031&gt;0,VLOOKUP(H63031,'Account List'!B$4:C$65536,2,FALSE),"")</f>
        <v/>
      </c>
    </row>
    <row r="63032" spans="13:13" x14ac:dyDescent="0.2">
      <c r="M63032" s="14" t="str">
        <f>IF(H63032&gt;0,VLOOKUP(H63032,'Account List'!B$4:C$65536,2,FALSE),"")</f>
        <v/>
      </c>
    </row>
    <row r="63033" spans="13:13" x14ac:dyDescent="0.2">
      <c r="M63033" s="14" t="str">
        <f>IF(H63033&gt;0,VLOOKUP(H63033,'Account List'!B$4:C$65536,2,FALSE),"")</f>
        <v/>
      </c>
    </row>
    <row r="63034" spans="13:13" x14ac:dyDescent="0.2">
      <c r="M63034" s="14" t="str">
        <f>IF(H63034&gt;0,VLOOKUP(H63034,'Account List'!B$4:C$65536,2,FALSE),"")</f>
        <v/>
      </c>
    </row>
    <row r="63035" spans="13:13" x14ac:dyDescent="0.2">
      <c r="M63035" s="14" t="str">
        <f>IF(H63035&gt;0,VLOOKUP(H63035,'Account List'!B$4:C$65536,2,FALSE),"")</f>
        <v/>
      </c>
    </row>
    <row r="63036" spans="13:13" x14ac:dyDescent="0.2">
      <c r="M63036" s="14" t="str">
        <f>IF(H63036&gt;0,VLOOKUP(H63036,'Account List'!B$4:C$65536,2,FALSE),"")</f>
        <v/>
      </c>
    </row>
    <row r="63037" spans="13:13" x14ac:dyDescent="0.2">
      <c r="M63037" s="14" t="str">
        <f>IF(H63037&gt;0,VLOOKUP(H63037,'Account List'!B$4:C$65536,2,FALSE),"")</f>
        <v/>
      </c>
    </row>
    <row r="63038" spans="13:13" x14ac:dyDescent="0.2">
      <c r="M63038" s="14" t="str">
        <f>IF(H63038&gt;0,VLOOKUP(H63038,'Account List'!B$4:C$65536,2,FALSE),"")</f>
        <v/>
      </c>
    </row>
    <row r="63039" spans="13:13" x14ac:dyDescent="0.2">
      <c r="M63039" s="14" t="str">
        <f>IF(H63039&gt;0,VLOOKUP(H63039,'Account List'!B$4:C$65536,2,FALSE),"")</f>
        <v/>
      </c>
    </row>
    <row r="63040" spans="13:13" x14ac:dyDescent="0.2">
      <c r="M63040" s="14" t="str">
        <f>IF(H63040&gt;0,VLOOKUP(H63040,'Account List'!B$4:C$65536,2,FALSE),"")</f>
        <v/>
      </c>
    </row>
    <row r="63041" spans="13:13" x14ac:dyDescent="0.2">
      <c r="M63041" s="14" t="str">
        <f>IF(H63041&gt;0,VLOOKUP(H63041,'Account List'!B$4:C$65536,2,FALSE),"")</f>
        <v/>
      </c>
    </row>
    <row r="63042" spans="13:13" x14ac:dyDescent="0.2">
      <c r="M63042" s="14" t="str">
        <f>IF(H63042&gt;0,VLOOKUP(H63042,'Account List'!B$4:C$65536,2,FALSE),"")</f>
        <v/>
      </c>
    </row>
    <row r="63043" spans="13:13" x14ac:dyDescent="0.2">
      <c r="M63043" s="14" t="str">
        <f>IF(H63043&gt;0,VLOOKUP(H63043,'Account List'!B$4:C$65536,2,FALSE),"")</f>
        <v/>
      </c>
    </row>
    <row r="63044" spans="13:13" x14ac:dyDescent="0.2">
      <c r="M63044" s="14" t="str">
        <f>IF(H63044&gt;0,VLOOKUP(H63044,'Account List'!B$4:C$65536,2,FALSE),"")</f>
        <v/>
      </c>
    </row>
    <row r="63045" spans="13:13" x14ac:dyDescent="0.2">
      <c r="M63045" s="14" t="str">
        <f>IF(H63045&gt;0,VLOOKUP(H63045,'Account List'!B$4:C$65536,2,FALSE),"")</f>
        <v/>
      </c>
    </row>
    <row r="63046" spans="13:13" x14ac:dyDescent="0.2">
      <c r="M63046" s="14" t="str">
        <f>IF(H63046&gt;0,VLOOKUP(H63046,'Account List'!B$4:C$65536,2,FALSE),"")</f>
        <v/>
      </c>
    </row>
    <row r="63047" spans="13:13" x14ac:dyDescent="0.2">
      <c r="M63047" s="14" t="str">
        <f>IF(H63047&gt;0,VLOOKUP(H63047,'Account List'!B$4:C$65536,2,FALSE),"")</f>
        <v/>
      </c>
    </row>
    <row r="63048" spans="13:13" x14ac:dyDescent="0.2">
      <c r="M63048" s="14" t="str">
        <f>IF(H63048&gt;0,VLOOKUP(H63048,'Account List'!B$4:C$65536,2,FALSE),"")</f>
        <v/>
      </c>
    </row>
    <row r="63049" spans="13:13" x14ac:dyDescent="0.2">
      <c r="M63049" s="14" t="str">
        <f>IF(H63049&gt;0,VLOOKUP(H63049,'Account List'!B$4:C$65536,2,FALSE),"")</f>
        <v/>
      </c>
    </row>
    <row r="63050" spans="13:13" x14ac:dyDescent="0.2">
      <c r="M63050" s="14" t="str">
        <f>IF(H63050&gt;0,VLOOKUP(H63050,'Account List'!B$4:C$65536,2,FALSE),"")</f>
        <v/>
      </c>
    </row>
    <row r="63051" spans="13:13" x14ac:dyDescent="0.2">
      <c r="M63051" s="14" t="str">
        <f>IF(H63051&gt;0,VLOOKUP(H63051,'Account List'!B$4:C$65536,2,FALSE),"")</f>
        <v/>
      </c>
    </row>
    <row r="63052" spans="13:13" x14ac:dyDescent="0.2">
      <c r="M63052" s="14" t="str">
        <f>IF(H63052&gt;0,VLOOKUP(H63052,'Account List'!B$4:C$65536,2,FALSE),"")</f>
        <v/>
      </c>
    </row>
    <row r="63053" spans="13:13" x14ac:dyDescent="0.2">
      <c r="M63053" s="14" t="str">
        <f>IF(H63053&gt;0,VLOOKUP(H63053,'Account List'!B$4:C$65536,2,FALSE),"")</f>
        <v/>
      </c>
    </row>
    <row r="63054" spans="13:13" x14ac:dyDescent="0.2">
      <c r="M63054" s="14" t="str">
        <f>IF(H63054&gt;0,VLOOKUP(H63054,'Account List'!B$4:C$65536,2,FALSE),"")</f>
        <v/>
      </c>
    </row>
    <row r="63055" spans="13:13" x14ac:dyDescent="0.2">
      <c r="M63055" s="14" t="str">
        <f>IF(H63055&gt;0,VLOOKUP(H63055,'Account List'!B$4:C$65536,2,FALSE),"")</f>
        <v/>
      </c>
    </row>
    <row r="63056" spans="13:13" x14ac:dyDescent="0.2">
      <c r="M63056" s="14" t="str">
        <f>IF(H63056&gt;0,VLOOKUP(H63056,'Account List'!B$4:C$65536,2,FALSE),"")</f>
        <v/>
      </c>
    </row>
    <row r="63057" spans="13:13" x14ac:dyDescent="0.2">
      <c r="M63057" s="14" t="str">
        <f>IF(H63057&gt;0,VLOOKUP(H63057,'Account List'!B$4:C$65536,2,FALSE),"")</f>
        <v/>
      </c>
    </row>
    <row r="63058" spans="13:13" x14ac:dyDescent="0.2">
      <c r="M63058" s="14" t="str">
        <f>IF(H63058&gt;0,VLOOKUP(H63058,'Account List'!B$4:C$65536,2,FALSE),"")</f>
        <v/>
      </c>
    </row>
    <row r="63059" spans="13:13" x14ac:dyDescent="0.2">
      <c r="M63059" s="14" t="str">
        <f>IF(H63059&gt;0,VLOOKUP(H63059,'Account List'!B$4:C$65536,2,FALSE),"")</f>
        <v/>
      </c>
    </row>
    <row r="63060" spans="13:13" x14ac:dyDescent="0.2">
      <c r="M63060" s="14" t="str">
        <f>IF(H63060&gt;0,VLOOKUP(H63060,'Account List'!B$4:C$65536,2,FALSE),"")</f>
        <v/>
      </c>
    </row>
    <row r="63061" spans="13:13" x14ac:dyDescent="0.2">
      <c r="M63061" s="14" t="str">
        <f>IF(H63061&gt;0,VLOOKUP(H63061,'Account List'!B$4:C$65536,2,FALSE),"")</f>
        <v/>
      </c>
    </row>
    <row r="63062" spans="13:13" x14ac:dyDescent="0.2">
      <c r="M63062" s="14" t="str">
        <f>IF(H63062&gt;0,VLOOKUP(H63062,'Account List'!B$4:C$65536,2,FALSE),"")</f>
        <v/>
      </c>
    </row>
    <row r="63063" spans="13:13" x14ac:dyDescent="0.2">
      <c r="M63063" s="14" t="str">
        <f>IF(H63063&gt;0,VLOOKUP(H63063,'Account List'!B$4:C$65536,2,FALSE),"")</f>
        <v/>
      </c>
    </row>
    <row r="63064" spans="13:13" x14ac:dyDescent="0.2">
      <c r="M63064" s="14" t="str">
        <f>IF(H63064&gt;0,VLOOKUP(H63064,'Account List'!B$4:C$65536,2,FALSE),"")</f>
        <v/>
      </c>
    </row>
    <row r="63065" spans="13:13" x14ac:dyDescent="0.2">
      <c r="M63065" s="14" t="str">
        <f>IF(H63065&gt;0,VLOOKUP(H63065,'Account List'!B$4:C$65536,2,FALSE),"")</f>
        <v/>
      </c>
    </row>
    <row r="63066" spans="13:13" x14ac:dyDescent="0.2">
      <c r="M63066" s="14" t="str">
        <f>IF(H63066&gt;0,VLOOKUP(H63066,'Account List'!B$4:C$65536,2,FALSE),"")</f>
        <v/>
      </c>
    </row>
    <row r="63067" spans="13:13" x14ac:dyDescent="0.2">
      <c r="M63067" s="14" t="str">
        <f>IF(H63067&gt;0,VLOOKUP(H63067,'Account List'!B$4:C$65536,2,FALSE),"")</f>
        <v/>
      </c>
    </row>
    <row r="63068" spans="13:13" x14ac:dyDescent="0.2">
      <c r="M63068" s="14" t="str">
        <f>IF(H63068&gt;0,VLOOKUP(H63068,'Account List'!B$4:C$65536,2,FALSE),"")</f>
        <v/>
      </c>
    </row>
    <row r="63069" spans="13:13" x14ac:dyDescent="0.2">
      <c r="M63069" s="14" t="str">
        <f>IF(H63069&gt;0,VLOOKUP(H63069,'Account List'!B$4:C$65536,2,FALSE),"")</f>
        <v/>
      </c>
    </row>
    <row r="63070" spans="13:13" x14ac:dyDescent="0.2">
      <c r="M63070" s="14" t="str">
        <f>IF(H63070&gt;0,VLOOKUP(H63070,'Account List'!B$4:C$65536,2,FALSE),"")</f>
        <v/>
      </c>
    </row>
    <row r="63071" spans="13:13" x14ac:dyDescent="0.2">
      <c r="M63071" s="14" t="str">
        <f>IF(H63071&gt;0,VLOOKUP(H63071,'Account List'!B$4:C$65536,2,FALSE),"")</f>
        <v/>
      </c>
    </row>
    <row r="63072" spans="13:13" x14ac:dyDescent="0.2">
      <c r="M63072" s="14" t="str">
        <f>IF(H63072&gt;0,VLOOKUP(H63072,'Account List'!B$4:C$65536,2,FALSE),"")</f>
        <v/>
      </c>
    </row>
    <row r="63073" spans="13:13" x14ac:dyDescent="0.2">
      <c r="M63073" s="14" t="str">
        <f>IF(H63073&gt;0,VLOOKUP(H63073,'Account List'!B$4:C$65536,2,FALSE),"")</f>
        <v/>
      </c>
    </row>
    <row r="63074" spans="13:13" x14ac:dyDescent="0.2">
      <c r="M63074" s="14" t="str">
        <f>IF(H63074&gt;0,VLOOKUP(H63074,'Account List'!B$4:C$65536,2,FALSE),"")</f>
        <v/>
      </c>
    </row>
    <row r="63075" spans="13:13" x14ac:dyDescent="0.2">
      <c r="M63075" s="14" t="str">
        <f>IF(H63075&gt;0,VLOOKUP(H63075,'Account List'!B$4:C$65536,2,FALSE),"")</f>
        <v/>
      </c>
    </row>
    <row r="63076" spans="13:13" x14ac:dyDescent="0.2">
      <c r="M63076" s="14" t="str">
        <f>IF(H63076&gt;0,VLOOKUP(H63076,'Account List'!B$4:C$65536,2,FALSE),"")</f>
        <v/>
      </c>
    </row>
    <row r="63077" spans="13:13" x14ac:dyDescent="0.2">
      <c r="M63077" s="14" t="str">
        <f>IF(H63077&gt;0,VLOOKUP(H63077,'Account List'!B$4:C$65536,2,FALSE),"")</f>
        <v/>
      </c>
    </row>
    <row r="63078" spans="13:13" x14ac:dyDescent="0.2">
      <c r="M63078" s="14" t="str">
        <f>IF(H63078&gt;0,VLOOKUP(H63078,'Account List'!B$4:C$65536,2,FALSE),"")</f>
        <v/>
      </c>
    </row>
    <row r="63079" spans="13:13" x14ac:dyDescent="0.2">
      <c r="M63079" s="14" t="str">
        <f>IF(H63079&gt;0,VLOOKUP(H63079,'Account List'!B$4:C$65536,2,FALSE),"")</f>
        <v/>
      </c>
    </row>
    <row r="63080" spans="13:13" x14ac:dyDescent="0.2">
      <c r="M63080" s="14" t="str">
        <f>IF(H63080&gt;0,VLOOKUP(H63080,'Account List'!B$4:C$65536,2,FALSE),"")</f>
        <v/>
      </c>
    </row>
    <row r="63081" spans="13:13" x14ac:dyDescent="0.2">
      <c r="M63081" s="14" t="str">
        <f>IF(H63081&gt;0,VLOOKUP(H63081,'Account List'!B$4:C$65536,2,FALSE),"")</f>
        <v/>
      </c>
    </row>
    <row r="63082" spans="13:13" x14ac:dyDescent="0.2">
      <c r="M63082" s="14" t="str">
        <f>IF(H63082&gt;0,VLOOKUP(H63082,'Account List'!B$4:C$65536,2,FALSE),"")</f>
        <v/>
      </c>
    </row>
    <row r="63083" spans="13:13" x14ac:dyDescent="0.2">
      <c r="M63083" s="14" t="str">
        <f>IF(H63083&gt;0,VLOOKUP(H63083,'Account List'!B$4:C$65536,2,FALSE),"")</f>
        <v/>
      </c>
    </row>
    <row r="63084" spans="13:13" x14ac:dyDescent="0.2">
      <c r="M63084" s="14" t="str">
        <f>IF(H63084&gt;0,VLOOKUP(H63084,'Account List'!B$4:C$65536,2,FALSE),"")</f>
        <v/>
      </c>
    </row>
    <row r="63085" spans="13:13" x14ac:dyDescent="0.2">
      <c r="M63085" s="14" t="str">
        <f>IF(H63085&gt;0,VLOOKUP(H63085,'Account List'!B$4:C$65536,2,FALSE),"")</f>
        <v/>
      </c>
    </row>
    <row r="63086" spans="13:13" x14ac:dyDescent="0.2">
      <c r="M63086" s="14" t="str">
        <f>IF(H63086&gt;0,VLOOKUP(H63086,'Account List'!B$4:C$65536,2,FALSE),"")</f>
        <v/>
      </c>
    </row>
    <row r="63087" spans="13:13" x14ac:dyDescent="0.2">
      <c r="M63087" s="14" t="str">
        <f>IF(H63087&gt;0,VLOOKUP(H63087,'Account List'!B$4:C$65536,2,FALSE),"")</f>
        <v/>
      </c>
    </row>
    <row r="63088" spans="13:13" x14ac:dyDescent="0.2">
      <c r="M63088" s="14" t="str">
        <f>IF(H63088&gt;0,VLOOKUP(H63088,'Account List'!B$4:C$65536,2,FALSE),"")</f>
        <v/>
      </c>
    </row>
    <row r="63089" spans="13:13" x14ac:dyDescent="0.2">
      <c r="M63089" s="14" t="str">
        <f>IF(H63089&gt;0,VLOOKUP(H63089,'Account List'!B$4:C$65536,2,FALSE),"")</f>
        <v/>
      </c>
    </row>
    <row r="63090" spans="13:13" x14ac:dyDescent="0.2">
      <c r="M63090" s="14" t="str">
        <f>IF(H63090&gt;0,VLOOKUP(H63090,'Account List'!B$4:C$65536,2,FALSE),"")</f>
        <v/>
      </c>
    </row>
    <row r="63091" spans="13:13" x14ac:dyDescent="0.2">
      <c r="M63091" s="14" t="str">
        <f>IF(H63091&gt;0,VLOOKUP(H63091,'Account List'!B$4:C$65536,2,FALSE),"")</f>
        <v/>
      </c>
    </row>
    <row r="63092" spans="13:13" x14ac:dyDescent="0.2">
      <c r="M63092" s="14" t="str">
        <f>IF(H63092&gt;0,VLOOKUP(H63092,'Account List'!B$4:C$65536,2,FALSE),"")</f>
        <v/>
      </c>
    </row>
    <row r="63093" spans="13:13" x14ac:dyDescent="0.2">
      <c r="M63093" s="14" t="str">
        <f>IF(H63093&gt;0,VLOOKUP(H63093,'Account List'!B$4:C$65536,2,FALSE),"")</f>
        <v/>
      </c>
    </row>
    <row r="63094" spans="13:13" x14ac:dyDescent="0.2">
      <c r="M63094" s="14" t="str">
        <f>IF(H63094&gt;0,VLOOKUP(H63094,'Account List'!B$4:C$65536,2,FALSE),"")</f>
        <v/>
      </c>
    </row>
    <row r="63095" spans="13:13" x14ac:dyDescent="0.2">
      <c r="M63095" s="14" t="str">
        <f>IF(H63095&gt;0,VLOOKUP(H63095,'Account List'!B$4:C$65536,2,FALSE),"")</f>
        <v/>
      </c>
    </row>
    <row r="63096" spans="13:13" x14ac:dyDescent="0.2">
      <c r="M63096" s="14" t="str">
        <f>IF(H63096&gt;0,VLOOKUP(H63096,'Account List'!B$4:C$65536,2,FALSE),"")</f>
        <v/>
      </c>
    </row>
    <row r="63097" spans="13:13" x14ac:dyDescent="0.2">
      <c r="M63097" s="14" t="str">
        <f>IF(H63097&gt;0,VLOOKUP(H63097,'Account List'!B$4:C$65536,2,FALSE),"")</f>
        <v/>
      </c>
    </row>
    <row r="63098" spans="13:13" x14ac:dyDescent="0.2">
      <c r="M63098" s="14" t="str">
        <f>IF(H63098&gt;0,VLOOKUP(H63098,'Account List'!B$4:C$65536,2,FALSE),"")</f>
        <v/>
      </c>
    </row>
    <row r="63099" spans="13:13" x14ac:dyDescent="0.2">
      <c r="M63099" s="14" t="str">
        <f>IF(H63099&gt;0,VLOOKUP(H63099,'Account List'!B$4:C$65536,2,FALSE),"")</f>
        <v/>
      </c>
    </row>
    <row r="63100" spans="13:13" x14ac:dyDescent="0.2">
      <c r="M63100" s="14" t="str">
        <f>IF(H63100&gt;0,VLOOKUP(H63100,'Account List'!B$4:C$65536,2,FALSE),"")</f>
        <v/>
      </c>
    </row>
    <row r="63101" spans="13:13" x14ac:dyDescent="0.2">
      <c r="M63101" s="14" t="str">
        <f>IF(H63101&gt;0,VLOOKUP(H63101,'Account List'!B$4:C$65536,2,FALSE),"")</f>
        <v/>
      </c>
    </row>
    <row r="63102" spans="13:13" x14ac:dyDescent="0.2">
      <c r="M63102" s="14" t="str">
        <f>IF(H63102&gt;0,VLOOKUP(H63102,'Account List'!B$4:C$65536,2,FALSE),"")</f>
        <v/>
      </c>
    </row>
    <row r="63103" spans="13:13" x14ac:dyDescent="0.2">
      <c r="M63103" s="14" t="str">
        <f>IF(H63103&gt;0,VLOOKUP(H63103,'Account List'!B$4:C$65536,2,FALSE),"")</f>
        <v/>
      </c>
    </row>
    <row r="63104" spans="13:13" x14ac:dyDescent="0.2">
      <c r="M63104" s="14" t="str">
        <f>IF(H63104&gt;0,VLOOKUP(H63104,'Account List'!B$4:C$65536,2,FALSE),"")</f>
        <v/>
      </c>
    </row>
    <row r="63105" spans="13:13" x14ac:dyDescent="0.2">
      <c r="M63105" s="14" t="str">
        <f>IF(H63105&gt;0,VLOOKUP(H63105,'Account List'!B$4:C$65536,2,FALSE),"")</f>
        <v/>
      </c>
    </row>
    <row r="63106" spans="13:13" x14ac:dyDescent="0.2">
      <c r="M63106" s="14" t="str">
        <f>IF(H63106&gt;0,VLOOKUP(H63106,'Account List'!B$4:C$65536,2,FALSE),"")</f>
        <v/>
      </c>
    </row>
    <row r="63107" spans="13:13" x14ac:dyDescent="0.2">
      <c r="M63107" s="14" t="str">
        <f>IF(H63107&gt;0,VLOOKUP(H63107,'Account List'!B$4:C$65536,2,FALSE),"")</f>
        <v/>
      </c>
    </row>
    <row r="63108" spans="13:13" x14ac:dyDescent="0.2">
      <c r="M63108" s="14" t="str">
        <f>IF(H63108&gt;0,VLOOKUP(H63108,'Account List'!B$4:C$65536,2,FALSE),"")</f>
        <v/>
      </c>
    </row>
    <row r="63109" spans="13:13" x14ac:dyDescent="0.2">
      <c r="M63109" s="14" t="str">
        <f>IF(H63109&gt;0,VLOOKUP(H63109,'Account List'!B$4:C$65536,2,FALSE),"")</f>
        <v/>
      </c>
    </row>
    <row r="63110" spans="13:13" x14ac:dyDescent="0.2">
      <c r="M63110" s="14" t="str">
        <f>IF(H63110&gt;0,VLOOKUP(H63110,'Account List'!B$4:C$65536,2,FALSE),"")</f>
        <v/>
      </c>
    </row>
    <row r="63111" spans="13:13" x14ac:dyDescent="0.2">
      <c r="M63111" s="14" t="str">
        <f>IF(H63111&gt;0,VLOOKUP(H63111,'Account List'!B$4:C$65536,2,FALSE),"")</f>
        <v/>
      </c>
    </row>
    <row r="63112" spans="13:13" x14ac:dyDescent="0.2">
      <c r="M63112" s="14" t="str">
        <f>IF(H63112&gt;0,VLOOKUP(H63112,'Account List'!B$4:C$65536,2,FALSE),"")</f>
        <v/>
      </c>
    </row>
    <row r="63113" spans="13:13" x14ac:dyDescent="0.2">
      <c r="M63113" s="14" t="str">
        <f>IF(H63113&gt;0,VLOOKUP(H63113,'Account List'!B$4:C$65536,2,FALSE),"")</f>
        <v/>
      </c>
    </row>
    <row r="63114" spans="13:13" x14ac:dyDescent="0.2">
      <c r="M63114" s="14" t="str">
        <f>IF(H63114&gt;0,VLOOKUP(H63114,'Account List'!B$4:C$65536,2,FALSE),"")</f>
        <v/>
      </c>
    </row>
    <row r="63115" spans="13:13" x14ac:dyDescent="0.2">
      <c r="M63115" s="14" t="str">
        <f>IF(H63115&gt;0,VLOOKUP(H63115,'Account List'!B$4:C$65536,2,FALSE),"")</f>
        <v/>
      </c>
    </row>
    <row r="63116" spans="13:13" x14ac:dyDescent="0.2">
      <c r="M63116" s="14" t="str">
        <f>IF(H63116&gt;0,VLOOKUP(H63116,'Account List'!B$4:C$65536,2,FALSE),"")</f>
        <v/>
      </c>
    </row>
    <row r="63117" spans="13:13" x14ac:dyDescent="0.2">
      <c r="M63117" s="14" t="str">
        <f>IF(H63117&gt;0,VLOOKUP(H63117,'Account List'!B$4:C$65536,2,FALSE),"")</f>
        <v/>
      </c>
    </row>
    <row r="63118" spans="13:13" x14ac:dyDescent="0.2">
      <c r="M63118" s="14" t="str">
        <f>IF(H63118&gt;0,VLOOKUP(H63118,'Account List'!B$4:C$65536,2,FALSE),"")</f>
        <v/>
      </c>
    </row>
    <row r="63119" spans="13:13" x14ac:dyDescent="0.2">
      <c r="M63119" s="14" t="str">
        <f>IF(H63119&gt;0,VLOOKUP(H63119,'Account List'!B$4:C$65536,2,FALSE),"")</f>
        <v/>
      </c>
    </row>
    <row r="63120" spans="13:13" x14ac:dyDescent="0.2">
      <c r="M63120" s="14" t="str">
        <f>IF(H63120&gt;0,VLOOKUP(H63120,'Account List'!B$4:C$65536,2,FALSE),"")</f>
        <v/>
      </c>
    </row>
    <row r="63121" spans="13:13" x14ac:dyDescent="0.2">
      <c r="M63121" s="14" t="str">
        <f>IF(H63121&gt;0,VLOOKUP(H63121,'Account List'!B$4:C$65536,2,FALSE),"")</f>
        <v/>
      </c>
    </row>
    <row r="63122" spans="13:13" x14ac:dyDescent="0.2">
      <c r="M63122" s="14" t="str">
        <f>IF(H63122&gt;0,VLOOKUP(H63122,'Account List'!B$4:C$65536,2,FALSE),"")</f>
        <v/>
      </c>
    </row>
    <row r="63123" spans="13:13" x14ac:dyDescent="0.2">
      <c r="M63123" s="14" t="str">
        <f>IF(H63123&gt;0,VLOOKUP(H63123,'Account List'!B$4:C$65536,2,FALSE),"")</f>
        <v/>
      </c>
    </row>
    <row r="63124" spans="13:13" x14ac:dyDescent="0.2">
      <c r="M63124" s="14" t="str">
        <f>IF(H63124&gt;0,VLOOKUP(H63124,'Account List'!B$4:C$65536,2,FALSE),"")</f>
        <v/>
      </c>
    </row>
    <row r="63125" spans="13:13" x14ac:dyDescent="0.2">
      <c r="M63125" s="14" t="str">
        <f>IF(H63125&gt;0,VLOOKUP(H63125,'Account List'!B$4:C$65536,2,FALSE),"")</f>
        <v/>
      </c>
    </row>
    <row r="63126" spans="13:13" x14ac:dyDescent="0.2">
      <c r="M63126" s="14" t="str">
        <f>IF(H63126&gt;0,VLOOKUP(H63126,'Account List'!B$4:C$65536,2,FALSE),"")</f>
        <v/>
      </c>
    </row>
    <row r="63127" spans="13:13" x14ac:dyDescent="0.2">
      <c r="M63127" s="14" t="str">
        <f>IF(H63127&gt;0,VLOOKUP(H63127,'Account List'!B$4:C$65536,2,FALSE),"")</f>
        <v/>
      </c>
    </row>
    <row r="63128" spans="13:13" x14ac:dyDescent="0.2">
      <c r="M63128" s="14" t="str">
        <f>IF(H63128&gt;0,VLOOKUP(H63128,'Account List'!B$4:C$65536,2,FALSE),"")</f>
        <v/>
      </c>
    </row>
    <row r="63129" spans="13:13" x14ac:dyDescent="0.2">
      <c r="M63129" s="14" t="str">
        <f>IF(H63129&gt;0,VLOOKUP(H63129,'Account List'!B$4:C$65536,2,FALSE),"")</f>
        <v/>
      </c>
    </row>
    <row r="63130" spans="13:13" x14ac:dyDescent="0.2">
      <c r="M63130" s="14" t="str">
        <f>IF(H63130&gt;0,VLOOKUP(H63130,'Account List'!B$4:C$65536,2,FALSE),"")</f>
        <v/>
      </c>
    </row>
    <row r="63131" spans="13:13" x14ac:dyDescent="0.2">
      <c r="M63131" s="14" t="str">
        <f>IF(H63131&gt;0,VLOOKUP(H63131,'Account List'!B$4:C$65536,2,FALSE),"")</f>
        <v/>
      </c>
    </row>
    <row r="63132" spans="13:13" x14ac:dyDescent="0.2">
      <c r="M63132" s="14" t="str">
        <f>IF(H63132&gt;0,VLOOKUP(H63132,'Account List'!B$4:C$65536,2,FALSE),"")</f>
        <v/>
      </c>
    </row>
    <row r="63133" spans="13:13" x14ac:dyDescent="0.2">
      <c r="M63133" s="14" t="str">
        <f>IF(H63133&gt;0,VLOOKUP(H63133,'Account List'!B$4:C$65536,2,FALSE),"")</f>
        <v/>
      </c>
    </row>
    <row r="63134" spans="13:13" x14ac:dyDescent="0.2">
      <c r="M63134" s="14" t="str">
        <f>IF(H63134&gt;0,VLOOKUP(H63134,'Account List'!B$4:C$65536,2,FALSE),"")</f>
        <v/>
      </c>
    </row>
    <row r="63135" spans="13:13" x14ac:dyDescent="0.2">
      <c r="M63135" s="14" t="str">
        <f>IF(H63135&gt;0,VLOOKUP(H63135,'Account List'!B$4:C$65536,2,FALSE),"")</f>
        <v/>
      </c>
    </row>
    <row r="63136" spans="13:13" x14ac:dyDescent="0.2">
      <c r="M63136" s="14" t="str">
        <f>IF(H63136&gt;0,VLOOKUP(H63136,'Account List'!B$4:C$65536,2,FALSE),"")</f>
        <v/>
      </c>
    </row>
    <row r="63137" spans="13:13" x14ac:dyDescent="0.2">
      <c r="M63137" s="14" t="str">
        <f>IF(H63137&gt;0,VLOOKUP(H63137,'Account List'!B$4:C$65536,2,FALSE),"")</f>
        <v/>
      </c>
    </row>
    <row r="63138" spans="13:13" x14ac:dyDescent="0.2">
      <c r="M63138" s="14" t="str">
        <f>IF(H63138&gt;0,VLOOKUP(H63138,'Account List'!B$4:C$65536,2,FALSE),"")</f>
        <v/>
      </c>
    </row>
    <row r="63139" spans="13:13" x14ac:dyDescent="0.2">
      <c r="M63139" s="14" t="str">
        <f>IF(H63139&gt;0,VLOOKUP(H63139,'Account List'!B$4:C$65536,2,FALSE),"")</f>
        <v/>
      </c>
    </row>
    <row r="63140" spans="13:13" x14ac:dyDescent="0.2">
      <c r="M63140" s="14" t="str">
        <f>IF(H63140&gt;0,VLOOKUP(H63140,'Account List'!B$4:C$65536,2,FALSE),"")</f>
        <v/>
      </c>
    </row>
    <row r="63141" spans="13:13" x14ac:dyDescent="0.2">
      <c r="M63141" s="14" t="str">
        <f>IF(H63141&gt;0,VLOOKUP(H63141,'Account List'!B$4:C$65536,2,FALSE),"")</f>
        <v/>
      </c>
    </row>
    <row r="63142" spans="13:13" x14ac:dyDescent="0.2">
      <c r="M63142" s="14" t="str">
        <f>IF(H63142&gt;0,VLOOKUP(H63142,'Account List'!B$4:C$65536,2,FALSE),"")</f>
        <v/>
      </c>
    </row>
    <row r="63143" spans="13:13" x14ac:dyDescent="0.2">
      <c r="M63143" s="14" t="str">
        <f>IF(H63143&gt;0,VLOOKUP(H63143,'Account List'!B$4:C$65536,2,FALSE),"")</f>
        <v/>
      </c>
    </row>
    <row r="63144" spans="13:13" x14ac:dyDescent="0.2">
      <c r="M63144" s="14" t="str">
        <f>IF(H63144&gt;0,VLOOKUP(H63144,'Account List'!B$4:C$65536,2,FALSE),"")</f>
        <v/>
      </c>
    </row>
    <row r="63145" spans="13:13" x14ac:dyDescent="0.2">
      <c r="M63145" s="14" t="str">
        <f>IF(H63145&gt;0,VLOOKUP(H63145,'Account List'!B$4:C$65536,2,FALSE),"")</f>
        <v/>
      </c>
    </row>
    <row r="63146" spans="13:13" x14ac:dyDescent="0.2">
      <c r="M63146" s="14" t="str">
        <f>IF(H63146&gt;0,VLOOKUP(H63146,'Account List'!B$4:C$65536,2,FALSE),"")</f>
        <v/>
      </c>
    </row>
    <row r="63147" spans="13:13" x14ac:dyDescent="0.2">
      <c r="M63147" s="14" t="str">
        <f>IF(H63147&gt;0,VLOOKUP(H63147,'Account List'!B$4:C$65536,2,FALSE),"")</f>
        <v/>
      </c>
    </row>
    <row r="63148" spans="13:13" x14ac:dyDescent="0.2">
      <c r="M63148" s="14" t="str">
        <f>IF(H63148&gt;0,VLOOKUP(H63148,'Account List'!B$4:C$65536,2,FALSE),"")</f>
        <v/>
      </c>
    </row>
    <row r="63149" spans="13:13" x14ac:dyDescent="0.2">
      <c r="M63149" s="14" t="str">
        <f>IF(H63149&gt;0,VLOOKUP(H63149,'Account List'!B$4:C$65536,2,FALSE),"")</f>
        <v/>
      </c>
    </row>
    <row r="63150" spans="13:13" x14ac:dyDescent="0.2">
      <c r="M63150" s="14" t="str">
        <f>IF(H63150&gt;0,VLOOKUP(H63150,'Account List'!B$4:C$65536,2,FALSE),"")</f>
        <v/>
      </c>
    </row>
    <row r="63151" spans="13:13" x14ac:dyDescent="0.2">
      <c r="M63151" s="14" t="str">
        <f>IF(H63151&gt;0,VLOOKUP(H63151,'Account List'!B$4:C$65536,2,FALSE),"")</f>
        <v/>
      </c>
    </row>
    <row r="63152" spans="13:13" x14ac:dyDescent="0.2">
      <c r="M63152" s="14" t="str">
        <f>IF(H63152&gt;0,VLOOKUP(H63152,'Account List'!B$4:C$65536,2,FALSE),"")</f>
        <v/>
      </c>
    </row>
    <row r="63153" spans="13:13" x14ac:dyDescent="0.2">
      <c r="M63153" s="14" t="str">
        <f>IF(H63153&gt;0,VLOOKUP(H63153,'Account List'!B$4:C$65536,2,FALSE),"")</f>
        <v/>
      </c>
    </row>
    <row r="63154" spans="13:13" x14ac:dyDescent="0.2">
      <c r="M63154" s="14" t="str">
        <f>IF(H63154&gt;0,VLOOKUP(H63154,'Account List'!B$4:C$65536,2,FALSE),"")</f>
        <v/>
      </c>
    </row>
    <row r="63155" spans="13:13" x14ac:dyDescent="0.2">
      <c r="M63155" s="14" t="str">
        <f>IF(H63155&gt;0,VLOOKUP(H63155,'Account List'!B$4:C$65536,2,FALSE),"")</f>
        <v/>
      </c>
    </row>
    <row r="63156" spans="13:13" x14ac:dyDescent="0.2">
      <c r="M63156" s="14" t="str">
        <f>IF(H63156&gt;0,VLOOKUP(H63156,'Account List'!B$4:C$65536,2,FALSE),"")</f>
        <v/>
      </c>
    </row>
    <row r="63157" spans="13:13" x14ac:dyDescent="0.2">
      <c r="M63157" s="14" t="str">
        <f>IF(H63157&gt;0,VLOOKUP(H63157,'Account List'!B$4:C$65536,2,FALSE),"")</f>
        <v/>
      </c>
    </row>
    <row r="63158" spans="13:13" x14ac:dyDescent="0.2">
      <c r="M63158" s="14" t="str">
        <f>IF(H63158&gt;0,VLOOKUP(H63158,'Account List'!B$4:C$65536,2,FALSE),"")</f>
        <v/>
      </c>
    </row>
    <row r="63159" spans="13:13" x14ac:dyDescent="0.2">
      <c r="M63159" s="14" t="str">
        <f>IF(H63159&gt;0,VLOOKUP(H63159,'Account List'!B$4:C$65536,2,FALSE),"")</f>
        <v/>
      </c>
    </row>
    <row r="63160" spans="13:13" x14ac:dyDescent="0.2">
      <c r="M63160" s="14" t="str">
        <f>IF(H63160&gt;0,VLOOKUP(H63160,'Account List'!B$4:C$65536,2,FALSE),"")</f>
        <v/>
      </c>
    </row>
    <row r="63161" spans="13:13" x14ac:dyDescent="0.2">
      <c r="M63161" s="14" t="str">
        <f>IF(H63161&gt;0,VLOOKUP(H63161,'Account List'!B$4:C$65536,2,FALSE),"")</f>
        <v/>
      </c>
    </row>
    <row r="63162" spans="13:13" x14ac:dyDescent="0.2">
      <c r="M63162" s="14" t="str">
        <f>IF(H63162&gt;0,VLOOKUP(H63162,'Account List'!B$4:C$65536,2,FALSE),"")</f>
        <v/>
      </c>
    </row>
    <row r="63163" spans="13:13" x14ac:dyDescent="0.2">
      <c r="M63163" s="14" t="str">
        <f>IF(H63163&gt;0,VLOOKUP(H63163,'Account List'!B$4:C$65536,2,FALSE),"")</f>
        <v/>
      </c>
    </row>
    <row r="63164" spans="13:13" x14ac:dyDescent="0.2">
      <c r="M63164" s="14" t="str">
        <f>IF(H63164&gt;0,VLOOKUP(H63164,'Account List'!B$4:C$65536,2,FALSE),"")</f>
        <v/>
      </c>
    </row>
    <row r="63165" spans="13:13" x14ac:dyDescent="0.2">
      <c r="M63165" s="14" t="str">
        <f>IF(H63165&gt;0,VLOOKUP(H63165,'Account List'!B$4:C$65536,2,FALSE),"")</f>
        <v/>
      </c>
    </row>
    <row r="63166" spans="13:13" x14ac:dyDescent="0.2">
      <c r="M63166" s="14" t="str">
        <f>IF(H63166&gt;0,VLOOKUP(H63166,'Account List'!B$4:C$65536,2,FALSE),"")</f>
        <v/>
      </c>
    </row>
    <row r="63167" spans="13:13" x14ac:dyDescent="0.2">
      <c r="M63167" s="14" t="str">
        <f>IF(H63167&gt;0,VLOOKUP(H63167,'Account List'!B$4:C$65536,2,FALSE),"")</f>
        <v/>
      </c>
    </row>
    <row r="63168" spans="13:13" x14ac:dyDescent="0.2">
      <c r="M63168" s="14" t="str">
        <f>IF(H63168&gt;0,VLOOKUP(H63168,'Account List'!B$4:C$65536,2,FALSE),"")</f>
        <v/>
      </c>
    </row>
    <row r="63169" spans="13:13" x14ac:dyDescent="0.2">
      <c r="M63169" s="14" t="str">
        <f>IF(H63169&gt;0,VLOOKUP(H63169,'Account List'!B$4:C$65536,2,FALSE),"")</f>
        <v/>
      </c>
    </row>
    <row r="63170" spans="13:13" x14ac:dyDescent="0.2">
      <c r="M63170" s="14" t="str">
        <f>IF(H63170&gt;0,VLOOKUP(H63170,'Account List'!B$4:C$65536,2,FALSE),"")</f>
        <v/>
      </c>
    </row>
    <row r="63171" spans="13:13" x14ac:dyDescent="0.2">
      <c r="M63171" s="14" t="str">
        <f>IF(H63171&gt;0,VLOOKUP(H63171,'Account List'!B$4:C$65536,2,FALSE),"")</f>
        <v/>
      </c>
    </row>
    <row r="63172" spans="13:13" x14ac:dyDescent="0.2">
      <c r="M63172" s="14" t="str">
        <f>IF(H63172&gt;0,VLOOKUP(H63172,'Account List'!B$4:C$65536,2,FALSE),"")</f>
        <v/>
      </c>
    </row>
    <row r="63173" spans="13:13" x14ac:dyDescent="0.2">
      <c r="M63173" s="14" t="str">
        <f>IF(H63173&gt;0,VLOOKUP(H63173,'Account List'!B$4:C$65536,2,FALSE),"")</f>
        <v/>
      </c>
    </row>
    <row r="63174" spans="13:13" x14ac:dyDescent="0.2">
      <c r="M63174" s="14" t="str">
        <f>IF(H63174&gt;0,VLOOKUP(H63174,'Account List'!B$4:C$65536,2,FALSE),"")</f>
        <v/>
      </c>
    </row>
    <row r="63175" spans="13:13" x14ac:dyDescent="0.2">
      <c r="M63175" s="14" t="str">
        <f>IF(H63175&gt;0,VLOOKUP(H63175,'Account List'!B$4:C$65536,2,FALSE),"")</f>
        <v/>
      </c>
    </row>
    <row r="63176" spans="13:13" x14ac:dyDescent="0.2">
      <c r="M63176" s="14" t="str">
        <f>IF(H63176&gt;0,VLOOKUP(H63176,'Account List'!B$4:C$65536,2,FALSE),"")</f>
        <v/>
      </c>
    </row>
    <row r="63177" spans="13:13" x14ac:dyDescent="0.2">
      <c r="M63177" s="14" t="str">
        <f>IF(H63177&gt;0,VLOOKUP(H63177,'Account List'!B$4:C$65536,2,FALSE),"")</f>
        <v/>
      </c>
    </row>
    <row r="63178" spans="13:13" x14ac:dyDescent="0.2">
      <c r="M63178" s="14" t="str">
        <f>IF(H63178&gt;0,VLOOKUP(H63178,'Account List'!B$4:C$65536,2,FALSE),"")</f>
        <v/>
      </c>
    </row>
    <row r="63179" spans="13:13" x14ac:dyDescent="0.2">
      <c r="M63179" s="14" t="str">
        <f>IF(H63179&gt;0,VLOOKUP(H63179,'Account List'!B$4:C$65536,2,FALSE),"")</f>
        <v/>
      </c>
    </row>
    <row r="63180" spans="13:13" x14ac:dyDescent="0.2">
      <c r="M63180" s="14" t="str">
        <f>IF(H63180&gt;0,VLOOKUP(H63180,'Account List'!B$4:C$65536,2,FALSE),"")</f>
        <v/>
      </c>
    </row>
    <row r="63181" spans="13:13" x14ac:dyDescent="0.2">
      <c r="M63181" s="14" t="str">
        <f>IF(H63181&gt;0,VLOOKUP(H63181,'Account List'!B$4:C$65536,2,FALSE),"")</f>
        <v/>
      </c>
    </row>
    <row r="63182" spans="13:13" x14ac:dyDescent="0.2">
      <c r="M63182" s="14" t="str">
        <f>IF(H63182&gt;0,VLOOKUP(H63182,'Account List'!B$4:C$65536,2,FALSE),"")</f>
        <v/>
      </c>
    </row>
    <row r="63183" spans="13:13" x14ac:dyDescent="0.2">
      <c r="M63183" s="14" t="str">
        <f>IF(H63183&gt;0,VLOOKUP(H63183,'Account List'!B$4:C$65536,2,FALSE),"")</f>
        <v/>
      </c>
    </row>
    <row r="63184" spans="13:13" x14ac:dyDescent="0.2">
      <c r="M63184" s="14" t="str">
        <f>IF(H63184&gt;0,VLOOKUP(H63184,'Account List'!B$4:C$65536,2,FALSE),"")</f>
        <v/>
      </c>
    </row>
    <row r="63185" spans="13:13" x14ac:dyDescent="0.2">
      <c r="M63185" s="14" t="str">
        <f>IF(H63185&gt;0,VLOOKUP(H63185,'Account List'!B$4:C$65536,2,FALSE),"")</f>
        <v/>
      </c>
    </row>
    <row r="63186" spans="13:13" x14ac:dyDescent="0.2">
      <c r="M63186" s="14" t="str">
        <f>IF(H63186&gt;0,VLOOKUP(H63186,'Account List'!B$4:C$65536,2,FALSE),"")</f>
        <v/>
      </c>
    </row>
    <row r="63187" spans="13:13" x14ac:dyDescent="0.2">
      <c r="M63187" s="14" t="str">
        <f>IF(H63187&gt;0,VLOOKUP(H63187,'Account List'!B$4:C$65536,2,FALSE),"")</f>
        <v/>
      </c>
    </row>
    <row r="63188" spans="13:13" x14ac:dyDescent="0.2">
      <c r="M63188" s="14" t="str">
        <f>IF(H63188&gt;0,VLOOKUP(H63188,'Account List'!B$4:C$65536,2,FALSE),"")</f>
        <v/>
      </c>
    </row>
    <row r="63189" spans="13:13" x14ac:dyDescent="0.2">
      <c r="M63189" s="14" t="str">
        <f>IF(H63189&gt;0,VLOOKUP(H63189,'Account List'!B$4:C$65536,2,FALSE),"")</f>
        <v/>
      </c>
    </row>
    <row r="63190" spans="13:13" x14ac:dyDescent="0.2">
      <c r="M63190" s="14" t="str">
        <f>IF(H63190&gt;0,VLOOKUP(H63190,'Account List'!B$4:C$65536,2,FALSE),"")</f>
        <v/>
      </c>
    </row>
    <row r="63191" spans="13:13" x14ac:dyDescent="0.2">
      <c r="M63191" s="14" t="str">
        <f>IF(H63191&gt;0,VLOOKUP(H63191,'Account List'!B$4:C$65536,2,FALSE),"")</f>
        <v/>
      </c>
    </row>
    <row r="63192" spans="13:13" x14ac:dyDescent="0.2">
      <c r="M63192" s="14" t="str">
        <f>IF(H63192&gt;0,VLOOKUP(H63192,'Account List'!B$4:C$65536,2,FALSE),"")</f>
        <v/>
      </c>
    </row>
    <row r="63193" spans="13:13" x14ac:dyDescent="0.2">
      <c r="M63193" s="14" t="str">
        <f>IF(H63193&gt;0,VLOOKUP(H63193,'Account List'!B$4:C$65536,2,FALSE),"")</f>
        <v/>
      </c>
    </row>
    <row r="63194" spans="13:13" x14ac:dyDescent="0.2">
      <c r="M63194" s="14" t="str">
        <f>IF(H63194&gt;0,VLOOKUP(H63194,'Account List'!B$4:C$65536,2,FALSE),"")</f>
        <v/>
      </c>
    </row>
    <row r="63195" spans="13:13" x14ac:dyDescent="0.2">
      <c r="M63195" s="14" t="str">
        <f>IF(H63195&gt;0,VLOOKUP(H63195,'Account List'!B$4:C$65536,2,FALSE),"")</f>
        <v/>
      </c>
    </row>
    <row r="63196" spans="13:13" x14ac:dyDescent="0.2">
      <c r="M63196" s="14" t="str">
        <f>IF(H63196&gt;0,VLOOKUP(H63196,'Account List'!B$4:C$65536,2,FALSE),"")</f>
        <v/>
      </c>
    </row>
    <row r="63197" spans="13:13" x14ac:dyDescent="0.2">
      <c r="M63197" s="14" t="str">
        <f>IF(H63197&gt;0,VLOOKUP(H63197,'Account List'!B$4:C$65536,2,FALSE),"")</f>
        <v/>
      </c>
    </row>
    <row r="63198" spans="13:13" x14ac:dyDescent="0.2">
      <c r="M63198" s="14" t="str">
        <f>IF(H63198&gt;0,VLOOKUP(H63198,'Account List'!B$4:C$65536,2,FALSE),"")</f>
        <v/>
      </c>
    </row>
    <row r="63199" spans="13:13" x14ac:dyDescent="0.2">
      <c r="M63199" s="14" t="str">
        <f>IF(H63199&gt;0,VLOOKUP(H63199,'Account List'!B$4:C$65536,2,FALSE),"")</f>
        <v/>
      </c>
    </row>
    <row r="63200" spans="13:13" x14ac:dyDescent="0.2">
      <c r="M63200" s="14" t="str">
        <f>IF(H63200&gt;0,VLOOKUP(H63200,'Account List'!B$4:C$65536,2,FALSE),"")</f>
        <v/>
      </c>
    </row>
    <row r="63201" spans="13:13" x14ac:dyDescent="0.2">
      <c r="M63201" s="14" t="str">
        <f>IF(H63201&gt;0,VLOOKUP(H63201,'Account List'!B$4:C$65536,2,FALSE),"")</f>
        <v/>
      </c>
    </row>
    <row r="63202" spans="13:13" x14ac:dyDescent="0.2">
      <c r="M63202" s="14" t="str">
        <f>IF(H63202&gt;0,VLOOKUP(H63202,'Account List'!B$4:C$65536,2,FALSE),"")</f>
        <v/>
      </c>
    </row>
    <row r="63203" spans="13:13" x14ac:dyDescent="0.2">
      <c r="M63203" s="14" t="str">
        <f>IF(H63203&gt;0,VLOOKUP(H63203,'Account List'!B$4:C$65536,2,FALSE),"")</f>
        <v/>
      </c>
    </row>
    <row r="63204" spans="13:13" x14ac:dyDescent="0.2">
      <c r="M63204" s="14" t="str">
        <f>IF(H63204&gt;0,VLOOKUP(H63204,'Account List'!B$4:C$65536,2,FALSE),"")</f>
        <v/>
      </c>
    </row>
    <row r="63205" spans="13:13" x14ac:dyDescent="0.2">
      <c r="M63205" s="14" t="str">
        <f>IF(H63205&gt;0,VLOOKUP(H63205,'Account List'!B$4:C$65536,2,FALSE),"")</f>
        <v/>
      </c>
    </row>
    <row r="63206" spans="13:13" x14ac:dyDescent="0.2">
      <c r="M63206" s="14" t="str">
        <f>IF(H63206&gt;0,VLOOKUP(H63206,'Account List'!B$4:C$65536,2,FALSE),"")</f>
        <v/>
      </c>
    </row>
    <row r="63207" spans="13:13" x14ac:dyDescent="0.2">
      <c r="M63207" s="14" t="str">
        <f>IF(H63207&gt;0,VLOOKUP(H63207,'Account List'!B$4:C$65536,2,FALSE),"")</f>
        <v/>
      </c>
    </row>
    <row r="63208" spans="13:13" x14ac:dyDescent="0.2">
      <c r="M63208" s="14" t="str">
        <f>IF(H63208&gt;0,VLOOKUP(H63208,'Account List'!B$4:C$65536,2,FALSE),"")</f>
        <v/>
      </c>
    </row>
    <row r="63209" spans="13:13" x14ac:dyDescent="0.2">
      <c r="M63209" s="14" t="str">
        <f>IF(H63209&gt;0,VLOOKUP(H63209,'Account List'!B$4:C$65536,2,FALSE),"")</f>
        <v/>
      </c>
    </row>
    <row r="63210" spans="13:13" x14ac:dyDescent="0.2">
      <c r="M63210" s="14" t="str">
        <f>IF(H63210&gt;0,VLOOKUP(H63210,'Account List'!B$4:C$65536,2,FALSE),"")</f>
        <v/>
      </c>
    </row>
    <row r="63211" spans="13:13" x14ac:dyDescent="0.2">
      <c r="M63211" s="14" t="str">
        <f>IF(H63211&gt;0,VLOOKUP(H63211,'Account List'!B$4:C$65536,2,FALSE),"")</f>
        <v/>
      </c>
    </row>
    <row r="63212" spans="13:13" x14ac:dyDescent="0.2">
      <c r="M63212" s="14" t="str">
        <f>IF(H63212&gt;0,VLOOKUP(H63212,'Account List'!B$4:C$65536,2,FALSE),"")</f>
        <v/>
      </c>
    </row>
    <row r="63213" spans="13:13" x14ac:dyDescent="0.2">
      <c r="M63213" s="14" t="str">
        <f>IF(H63213&gt;0,VLOOKUP(H63213,'Account List'!B$4:C$65536,2,FALSE),"")</f>
        <v/>
      </c>
    </row>
    <row r="63214" spans="13:13" x14ac:dyDescent="0.2">
      <c r="M63214" s="14" t="str">
        <f>IF(H63214&gt;0,VLOOKUP(H63214,'Account List'!B$4:C$65536,2,FALSE),"")</f>
        <v/>
      </c>
    </row>
    <row r="63215" spans="13:13" x14ac:dyDescent="0.2">
      <c r="M63215" s="14" t="str">
        <f>IF(H63215&gt;0,VLOOKUP(H63215,'Account List'!B$4:C$65536,2,FALSE),"")</f>
        <v/>
      </c>
    </row>
    <row r="63216" spans="13:13" x14ac:dyDescent="0.2">
      <c r="M63216" s="14" t="str">
        <f>IF(H63216&gt;0,VLOOKUP(H63216,'Account List'!B$4:C$65536,2,FALSE),"")</f>
        <v/>
      </c>
    </row>
    <row r="63217" spans="13:13" x14ac:dyDescent="0.2">
      <c r="M63217" s="14" t="str">
        <f>IF(H63217&gt;0,VLOOKUP(H63217,'Account List'!B$4:C$65536,2,FALSE),"")</f>
        <v/>
      </c>
    </row>
    <row r="63218" spans="13:13" x14ac:dyDescent="0.2">
      <c r="M63218" s="14" t="str">
        <f>IF(H63218&gt;0,VLOOKUP(H63218,'Account List'!B$4:C$65536,2,FALSE),"")</f>
        <v/>
      </c>
    </row>
    <row r="63219" spans="13:13" x14ac:dyDescent="0.2">
      <c r="M63219" s="14" t="str">
        <f>IF(H63219&gt;0,VLOOKUP(H63219,'Account List'!B$4:C$65536,2,FALSE),"")</f>
        <v/>
      </c>
    </row>
    <row r="63220" spans="13:13" x14ac:dyDescent="0.2">
      <c r="M63220" s="14" t="str">
        <f>IF(H63220&gt;0,VLOOKUP(H63220,'Account List'!B$4:C$65536,2,FALSE),"")</f>
        <v/>
      </c>
    </row>
    <row r="63221" spans="13:13" x14ac:dyDescent="0.2">
      <c r="M63221" s="14" t="str">
        <f>IF(H63221&gt;0,VLOOKUP(H63221,'Account List'!B$4:C$65536,2,FALSE),"")</f>
        <v/>
      </c>
    </row>
    <row r="63222" spans="13:13" x14ac:dyDescent="0.2">
      <c r="M63222" s="14" t="str">
        <f>IF(H63222&gt;0,VLOOKUP(H63222,'Account List'!B$4:C$65536,2,FALSE),"")</f>
        <v/>
      </c>
    </row>
    <row r="63223" spans="13:13" x14ac:dyDescent="0.2">
      <c r="M63223" s="14" t="str">
        <f>IF(H63223&gt;0,VLOOKUP(H63223,'Account List'!B$4:C$65536,2,FALSE),"")</f>
        <v/>
      </c>
    </row>
    <row r="63224" spans="13:13" x14ac:dyDescent="0.2">
      <c r="M63224" s="14" t="str">
        <f>IF(H63224&gt;0,VLOOKUP(H63224,'Account List'!B$4:C$65536,2,FALSE),"")</f>
        <v/>
      </c>
    </row>
    <row r="63225" spans="13:13" x14ac:dyDescent="0.2">
      <c r="M63225" s="14" t="str">
        <f>IF(H63225&gt;0,VLOOKUP(H63225,'Account List'!B$4:C$65536,2,FALSE),"")</f>
        <v/>
      </c>
    </row>
    <row r="63226" spans="13:13" x14ac:dyDescent="0.2">
      <c r="M63226" s="14" t="str">
        <f>IF(H63226&gt;0,VLOOKUP(H63226,'Account List'!B$4:C$65536,2,FALSE),"")</f>
        <v/>
      </c>
    </row>
    <row r="63227" spans="13:13" x14ac:dyDescent="0.2">
      <c r="M63227" s="14" t="str">
        <f>IF(H63227&gt;0,VLOOKUP(H63227,'Account List'!B$4:C$65536,2,FALSE),"")</f>
        <v/>
      </c>
    </row>
    <row r="63228" spans="13:13" x14ac:dyDescent="0.2">
      <c r="M63228" s="14" t="str">
        <f>IF(H63228&gt;0,VLOOKUP(H63228,'Account List'!B$4:C$65536,2,FALSE),"")</f>
        <v/>
      </c>
    </row>
    <row r="63229" spans="13:13" x14ac:dyDescent="0.2">
      <c r="M63229" s="14" t="str">
        <f>IF(H63229&gt;0,VLOOKUP(H63229,'Account List'!B$4:C$65536,2,FALSE),"")</f>
        <v/>
      </c>
    </row>
    <row r="63230" spans="13:13" x14ac:dyDescent="0.2">
      <c r="M63230" s="14" t="str">
        <f>IF(H63230&gt;0,VLOOKUP(H63230,'Account List'!B$4:C$65536,2,FALSE),"")</f>
        <v/>
      </c>
    </row>
    <row r="63231" spans="13:13" x14ac:dyDescent="0.2">
      <c r="M63231" s="14" t="str">
        <f>IF(H63231&gt;0,VLOOKUP(H63231,'Account List'!B$4:C$65536,2,FALSE),"")</f>
        <v/>
      </c>
    </row>
    <row r="63232" spans="13:13" x14ac:dyDescent="0.2">
      <c r="M63232" s="14" t="str">
        <f>IF(H63232&gt;0,VLOOKUP(H63232,'Account List'!B$4:C$65536,2,FALSE),"")</f>
        <v/>
      </c>
    </row>
    <row r="63233" spans="13:13" x14ac:dyDescent="0.2">
      <c r="M63233" s="14" t="str">
        <f>IF(H63233&gt;0,VLOOKUP(H63233,'Account List'!B$4:C$65536,2,FALSE),"")</f>
        <v/>
      </c>
    </row>
    <row r="63234" spans="13:13" x14ac:dyDescent="0.2">
      <c r="M63234" s="14" t="str">
        <f>IF(H63234&gt;0,VLOOKUP(H63234,'Account List'!B$4:C$65536,2,FALSE),"")</f>
        <v/>
      </c>
    </row>
    <row r="63235" spans="13:13" x14ac:dyDescent="0.2">
      <c r="M63235" s="14" t="str">
        <f>IF(H63235&gt;0,VLOOKUP(H63235,'Account List'!B$4:C$65536,2,FALSE),"")</f>
        <v/>
      </c>
    </row>
    <row r="63236" spans="13:13" x14ac:dyDescent="0.2">
      <c r="M63236" s="14" t="str">
        <f>IF(H63236&gt;0,VLOOKUP(H63236,'Account List'!B$4:C$65536,2,FALSE),"")</f>
        <v/>
      </c>
    </row>
    <row r="63237" spans="13:13" x14ac:dyDescent="0.2">
      <c r="M63237" s="14" t="str">
        <f>IF(H63237&gt;0,VLOOKUP(H63237,'Account List'!B$4:C$65536,2,FALSE),"")</f>
        <v/>
      </c>
    </row>
    <row r="63238" spans="13:13" x14ac:dyDescent="0.2">
      <c r="M63238" s="14" t="str">
        <f>IF(H63238&gt;0,VLOOKUP(H63238,'Account List'!B$4:C$65536,2,FALSE),"")</f>
        <v/>
      </c>
    </row>
    <row r="63239" spans="13:13" x14ac:dyDescent="0.2">
      <c r="M63239" s="14" t="str">
        <f>IF(H63239&gt;0,VLOOKUP(H63239,'Account List'!B$4:C$65536,2,FALSE),"")</f>
        <v/>
      </c>
    </row>
    <row r="63240" spans="13:13" x14ac:dyDescent="0.2">
      <c r="M63240" s="14" t="str">
        <f>IF(H63240&gt;0,VLOOKUP(H63240,'Account List'!B$4:C$65536,2,FALSE),"")</f>
        <v/>
      </c>
    </row>
    <row r="63241" spans="13:13" x14ac:dyDescent="0.2">
      <c r="M63241" s="14" t="str">
        <f>IF(H63241&gt;0,VLOOKUP(H63241,'Account List'!B$4:C$65536,2,FALSE),"")</f>
        <v/>
      </c>
    </row>
    <row r="63242" spans="13:13" x14ac:dyDescent="0.2">
      <c r="M63242" s="14" t="str">
        <f>IF(H63242&gt;0,VLOOKUP(H63242,'Account List'!B$4:C$65536,2,FALSE),"")</f>
        <v/>
      </c>
    </row>
    <row r="63243" spans="13:13" x14ac:dyDescent="0.2">
      <c r="M63243" s="14" t="str">
        <f>IF(H63243&gt;0,VLOOKUP(H63243,'Account List'!B$4:C$65536,2,FALSE),"")</f>
        <v/>
      </c>
    </row>
    <row r="63244" spans="13:13" x14ac:dyDescent="0.2">
      <c r="M63244" s="14" t="str">
        <f>IF(H63244&gt;0,VLOOKUP(H63244,'Account List'!B$4:C$65536,2,FALSE),"")</f>
        <v/>
      </c>
    </row>
    <row r="63245" spans="13:13" x14ac:dyDescent="0.2">
      <c r="M63245" s="14" t="str">
        <f>IF(H63245&gt;0,VLOOKUP(H63245,'Account List'!B$4:C$65536,2,FALSE),"")</f>
        <v/>
      </c>
    </row>
    <row r="63246" spans="13:13" x14ac:dyDescent="0.2">
      <c r="M63246" s="14" t="str">
        <f>IF(H63246&gt;0,VLOOKUP(H63246,'Account List'!B$4:C$65536,2,FALSE),"")</f>
        <v/>
      </c>
    </row>
    <row r="63247" spans="13:13" x14ac:dyDescent="0.2">
      <c r="M63247" s="14" t="str">
        <f>IF(H63247&gt;0,VLOOKUP(H63247,'Account List'!B$4:C$65536,2,FALSE),"")</f>
        <v/>
      </c>
    </row>
    <row r="63248" spans="13:13" x14ac:dyDescent="0.2">
      <c r="M63248" s="14" t="str">
        <f>IF(H63248&gt;0,VLOOKUP(H63248,'Account List'!B$4:C$65536,2,FALSE),"")</f>
        <v/>
      </c>
    </row>
    <row r="63249" spans="13:13" x14ac:dyDescent="0.2">
      <c r="M63249" s="14" t="str">
        <f>IF(H63249&gt;0,VLOOKUP(H63249,'Account List'!B$4:C$65536,2,FALSE),"")</f>
        <v/>
      </c>
    </row>
    <row r="63250" spans="13:13" x14ac:dyDescent="0.2">
      <c r="M63250" s="14" t="str">
        <f>IF(H63250&gt;0,VLOOKUP(H63250,'Account List'!B$4:C$65536,2,FALSE),"")</f>
        <v/>
      </c>
    </row>
    <row r="63251" spans="13:13" x14ac:dyDescent="0.2">
      <c r="M63251" s="14" t="str">
        <f>IF(H63251&gt;0,VLOOKUP(H63251,'Account List'!B$4:C$65536,2,FALSE),"")</f>
        <v/>
      </c>
    </row>
    <row r="63252" spans="13:13" x14ac:dyDescent="0.2">
      <c r="M63252" s="14" t="str">
        <f>IF(H63252&gt;0,VLOOKUP(H63252,'Account List'!B$4:C$65536,2,FALSE),"")</f>
        <v/>
      </c>
    </row>
    <row r="63253" spans="13:13" x14ac:dyDescent="0.2">
      <c r="M63253" s="14" t="str">
        <f>IF(H63253&gt;0,VLOOKUP(H63253,'Account List'!B$4:C$65536,2,FALSE),"")</f>
        <v/>
      </c>
    </row>
    <row r="63254" spans="13:13" x14ac:dyDescent="0.2">
      <c r="M63254" s="14" t="str">
        <f>IF(H63254&gt;0,VLOOKUP(H63254,'Account List'!B$4:C$65536,2,FALSE),"")</f>
        <v/>
      </c>
    </row>
    <row r="63255" spans="13:13" x14ac:dyDescent="0.2">
      <c r="M63255" s="14" t="str">
        <f>IF(H63255&gt;0,VLOOKUP(H63255,'Account List'!B$4:C$65536,2,FALSE),"")</f>
        <v/>
      </c>
    </row>
    <row r="63256" spans="13:13" x14ac:dyDescent="0.2">
      <c r="M63256" s="14" t="str">
        <f>IF(H63256&gt;0,VLOOKUP(H63256,'Account List'!B$4:C$65536,2,FALSE),"")</f>
        <v/>
      </c>
    </row>
    <row r="63257" spans="13:13" x14ac:dyDescent="0.2">
      <c r="M63257" s="14" t="str">
        <f>IF(H63257&gt;0,VLOOKUP(H63257,'Account List'!B$4:C$65536,2,FALSE),"")</f>
        <v/>
      </c>
    </row>
    <row r="63258" spans="13:13" x14ac:dyDescent="0.2">
      <c r="M63258" s="14" t="str">
        <f>IF(H63258&gt;0,VLOOKUP(H63258,'Account List'!B$4:C$65536,2,FALSE),"")</f>
        <v/>
      </c>
    </row>
    <row r="63259" spans="13:13" x14ac:dyDescent="0.2">
      <c r="M63259" s="14" t="str">
        <f>IF(H63259&gt;0,VLOOKUP(H63259,'Account List'!B$4:C$65536,2,FALSE),"")</f>
        <v/>
      </c>
    </row>
    <row r="63260" spans="13:13" x14ac:dyDescent="0.2">
      <c r="M63260" s="14" t="str">
        <f>IF(H63260&gt;0,VLOOKUP(H63260,'Account List'!B$4:C$65536,2,FALSE),"")</f>
        <v/>
      </c>
    </row>
    <row r="63261" spans="13:13" x14ac:dyDescent="0.2">
      <c r="M63261" s="14" t="str">
        <f>IF(H63261&gt;0,VLOOKUP(H63261,'Account List'!B$4:C$65536,2,FALSE),"")</f>
        <v/>
      </c>
    </row>
    <row r="63262" spans="13:13" x14ac:dyDescent="0.2">
      <c r="M63262" s="14" t="str">
        <f>IF(H63262&gt;0,VLOOKUP(H63262,'Account List'!B$4:C$65536,2,FALSE),"")</f>
        <v/>
      </c>
    </row>
    <row r="63263" spans="13:13" x14ac:dyDescent="0.2">
      <c r="M63263" s="14" t="str">
        <f>IF(H63263&gt;0,VLOOKUP(H63263,'Account List'!B$4:C$65536,2,FALSE),"")</f>
        <v/>
      </c>
    </row>
    <row r="63264" spans="13:13" x14ac:dyDescent="0.2">
      <c r="M63264" s="14" t="str">
        <f>IF(H63264&gt;0,VLOOKUP(H63264,'Account List'!B$4:C$65536,2,FALSE),"")</f>
        <v/>
      </c>
    </row>
    <row r="63265" spans="13:13" x14ac:dyDescent="0.2">
      <c r="M63265" s="14" t="str">
        <f>IF(H63265&gt;0,VLOOKUP(H63265,'Account List'!B$4:C$65536,2,FALSE),"")</f>
        <v/>
      </c>
    </row>
    <row r="63266" spans="13:13" x14ac:dyDescent="0.2">
      <c r="M63266" s="14" t="str">
        <f>IF(H63266&gt;0,VLOOKUP(H63266,'Account List'!B$4:C$65536,2,FALSE),"")</f>
        <v/>
      </c>
    </row>
    <row r="63267" spans="13:13" x14ac:dyDescent="0.2">
      <c r="M63267" s="14" t="str">
        <f>IF(H63267&gt;0,VLOOKUP(H63267,'Account List'!B$4:C$65536,2,FALSE),"")</f>
        <v/>
      </c>
    </row>
    <row r="63268" spans="13:13" x14ac:dyDescent="0.2">
      <c r="M63268" s="14" t="str">
        <f>IF(H63268&gt;0,VLOOKUP(H63268,'Account List'!B$4:C$65536,2,FALSE),"")</f>
        <v/>
      </c>
    </row>
    <row r="63269" spans="13:13" x14ac:dyDescent="0.2">
      <c r="M63269" s="14" t="str">
        <f>IF(H63269&gt;0,VLOOKUP(H63269,'Account List'!B$4:C$65536,2,FALSE),"")</f>
        <v/>
      </c>
    </row>
    <row r="63270" spans="13:13" x14ac:dyDescent="0.2">
      <c r="M63270" s="14" t="str">
        <f>IF(H63270&gt;0,VLOOKUP(H63270,'Account List'!B$4:C$65536,2,FALSE),"")</f>
        <v/>
      </c>
    </row>
    <row r="63271" spans="13:13" x14ac:dyDescent="0.2">
      <c r="M63271" s="14" t="str">
        <f>IF(H63271&gt;0,VLOOKUP(H63271,'Account List'!B$4:C$65536,2,FALSE),"")</f>
        <v/>
      </c>
    </row>
    <row r="63272" spans="13:13" x14ac:dyDescent="0.2">
      <c r="M63272" s="14" t="str">
        <f>IF(H63272&gt;0,VLOOKUP(H63272,'Account List'!B$4:C$65536,2,FALSE),"")</f>
        <v/>
      </c>
    </row>
    <row r="63273" spans="13:13" x14ac:dyDescent="0.2">
      <c r="M63273" s="14" t="str">
        <f>IF(H63273&gt;0,VLOOKUP(H63273,'Account List'!B$4:C$65536,2,FALSE),"")</f>
        <v/>
      </c>
    </row>
    <row r="63274" spans="13:13" x14ac:dyDescent="0.2">
      <c r="M63274" s="14" t="str">
        <f>IF(H63274&gt;0,VLOOKUP(H63274,'Account List'!B$4:C$65536,2,FALSE),"")</f>
        <v/>
      </c>
    </row>
    <row r="63275" spans="13:13" x14ac:dyDescent="0.2">
      <c r="M63275" s="14" t="str">
        <f>IF(H63275&gt;0,VLOOKUP(H63275,'Account List'!B$4:C$65536,2,FALSE),"")</f>
        <v/>
      </c>
    </row>
    <row r="63276" spans="13:13" x14ac:dyDescent="0.2">
      <c r="M63276" s="14" t="str">
        <f>IF(H63276&gt;0,VLOOKUP(H63276,'Account List'!B$4:C$65536,2,FALSE),"")</f>
        <v/>
      </c>
    </row>
    <row r="63277" spans="13:13" x14ac:dyDescent="0.2">
      <c r="M63277" s="14" t="str">
        <f>IF(H63277&gt;0,VLOOKUP(H63277,'Account List'!B$4:C$65536,2,FALSE),"")</f>
        <v/>
      </c>
    </row>
    <row r="63278" spans="13:13" x14ac:dyDescent="0.2">
      <c r="M63278" s="14" t="str">
        <f>IF(H63278&gt;0,VLOOKUP(H63278,'Account List'!B$4:C$65536,2,FALSE),"")</f>
        <v/>
      </c>
    </row>
    <row r="63279" spans="13:13" x14ac:dyDescent="0.2">
      <c r="M63279" s="14" t="str">
        <f>IF(H63279&gt;0,VLOOKUP(H63279,'Account List'!B$4:C$65536,2,FALSE),"")</f>
        <v/>
      </c>
    </row>
    <row r="63280" spans="13:13" x14ac:dyDescent="0.2">
      <c r="M63280" s="14" t="str">
        <f>IF(H63280&gt;0,VLOOKUP(H63280,'Account List'!B$4:C$65536,2,FALSE),"")</f>
        <v/>
      </c>
    </row>
    <row r="63281" spans="13:13" x14ac:dyDescent="0.2">
      <c r="M63281" s="14" t="str">
        <f>IF(H63281&gt;0,VLOOKUP(H63281,'Account List'!B$4:C$65536,2,FALSE),"")</f>
        <v/>
      </c>
    </row>
    <row r="63282" spans="13:13" x14ac:dyDescent="0.2">
      <c r="M63282" s="14" t="str">
        <f>IF(H63282&gt;0,VLOOKUP(H63282,'Account List'!B$4:C$65536,2,FALSE),"")</f>
        <v/>
      </c>
    </row>
    <row r="63283" spans="13:13" x14ac:dyDescent="0.2">
      <c r="M63283" s="14" t="str">
        <f>IF(H63283&gt;0,VLOOKUP(H63283,'Account List'!B$4:C$65536,2,FALSE),"")</f>
        <v/>
      </c>
    </row>
    <row r="63284" spans="13:13" x14ac:dyDescent="0.2">
      <c r="M63284" s="14" t="str">
        <f>IF(H63284&gt;0,VLOOKUP(H63284,'Account List'!B$4:C$65536,2,FALSE),"")</f>
        <v/>
      </c>
    </row>
    <row r="63285" spans="13:13" x14ac:dyDescent="0.2">
      <c r="M63285" s="14" t="str">
        <f>IF(H63285&gt;0,VLOOKUP(H63285,'Account List'!B$4:C$65536,2,FALSE),"")</f>
        <v/>
      </c>
    </row>
    <row r="63286" spans="13:13" x14ac:dyDescent="0.2">
      <c r="M63286" s="14" t="str">
        <f>IF(H63286&gt;0,VLOOKUP(H63286,'Account List'!B$4:C$65536,2,FALSE),"")</f>
        <v/>
      </c>
    </row>
    <row r="63287" spans="13:13" x14ac:dyDescent="0.2">
      <c r="M63287" s="14" t="str">
        <f>IF(H63287&gt;0,VLOOKUP(H63287,'Account List'!B$4:C$65536,2,FALSE),"")</f>
        <v/>
      </c>
    </row>
    <row r="63288" spans="13:13" x14ac:dyDescent="0.2">
      <c r="M63288" s="14" t="str">
        <f>IF(H63288&gt;0,VLOOKUP(H63288,'Account List'!B$4:C$65536,2,FALSE),"")</f>
        <v/>
      </c>
    </row>
    <row r="63289" spans="13:13" x14ac:dyDescent="0.2">
      <c r="M63289" s="14" t="str">
        <f>IF(H63289&gt;0,VLOOKUP(H63289,'Account List'!B$4:C$65536,2,FALSE),"")</f>
        <v/>
      </c>
    </row>
    <row r="63290" spans="13:13" x14ac:dyDescent="0.2">
      <c r="M63290" s="14" t="str">
        <f>IF(H63290&gt;0,VLOOKUP(H63290,'Account List'!B$4:C$65536,2,FALSE),"")</f>
        <v/>
      </c>
    </row>
    <row r="63291" spans="13:13" x14ac:dyDescent="0.2">
      <c r="M63291" s="14" t="str">
        <f>IF(H63291&gt;0,VLOOKUP(H63291,'Account List'!B$4:C$65536,2,FALSE),"")</f>
        <v/>
      </c>
    </row>
    <row r="63292" spans="13:13" x14ac:dyDescent="0.2">
      <c r="M63292" s="14" t="str">
        <f>IF(H63292&gt;0,VLOOKUP(H63292,'Account List'!B$4:C$65536,2,FALSE),"")</f>
        <v/>
      </c>
    </row>
    <row r="63293" spans="13:13" x14ac:dyDescent="0.2">
      <c r="M63293" s="14" t="str">
        <f>IF(H63293&gt;0,VLOOKUP(H63293,'Account List'!B$4:C$65536,2,FALSE),"")</f>
        <v/>
      </c>
    </row>
    <row r="63294" spans="13:13" x14ac:dyDescent="0.2">
      <c r="M63294" s="14" t="str">
        <f>IF(H63294&gt;0,VLOOKUP(H63294,'Account List'!B$4:C$65536,2,FALSE),"")</f>
        <v/>
      </c>
    </row>
    <row r="63295" spans="13:13" x14ac:dyDescent="0.2">
      <c r="M63295" s="14" t="str">
        <f>IF(H63295&gt;0,VLOOKUP(H63295,'Account List'!B$4:C$65536,2,FALSE),"")</f>
        <v/>
      </c>
    </row>
    <row r="63296" spans="13:13" x14ac:dyDescent="0.2">
      <c r="M63296" s="14" t="str">
        <f>IF(H63296&gt;0,VLOOKUP(H63296,'Account List'!B$4:C$65536,2,FALSE),"")</f>
        <v/>
      </c>
    </row>
    <row r="63297" spans="13:13" x14ac:dyDescent="0.2">
      <c r="M63297" s="14" t="str">
        <f>IF(H63297&gt;0,VLOOKUP(H63297,'Account List'!B$4:C$65536,2,FALSE),"")</f>
        <v/>
      </c>
    </row>
    <row r="63298" spans="13:13" x14ac:dyDescent="0.2">
      <c r="M63298" s="14" t="str">
        <f>IF(H63298&gt;0,VLOOKUP(H63298,'Account List'!B$4:C$65536,2,FALSE),"")</f>
        <v/>
      </c>
    </row>
    <row r="63299" spans="13:13" x14ac:dyDescent="0.2">
      <c r="M63299" s="14" t="str">
        <f>IF(H63299&gt;0,VLOOKUP(H63299,'Account List'!B$4:C$65536,2,FALSE),"")</f>
        <v/>
      </c>
    </row>
    <row r="63300" spans="13:13" x14ac:dyDescent="0.2">
      <c r="M63300" s="14" t="str">
        <f>IF(H63300&gt;0,VLOOKUP(H63300,'Account List'!B$4:C$65536,2,FALSE),"")</f>
        <v/>
      </c>
    </row>
    <row r="63301" spans="13:13" x14ac:dyDescent="0.2">
      <c r="M63301" s="14" t="str">
        <f>IF(H63301&gt;0,VLOOKUP(H63301,'Account List'!B$4:C$65536,2,FALSE),"")</f>
        <v/>
      </c>
    </row>
    <row r="63302" spans="13:13" x14ac:dyDescent="0.2">
      <c r="M63302" s="14" t="str">
        <f>IF(H63302&gt;0,VLOOKUP(H63302,'Account List'!B$4:C$65536,2,FALSE),"")</f>
        <v/>
      </c>
    </row>
    <row r="63303" spans="13:13" x14ac:dyDescent="0.2">
      <c r="M63303" s="14" t="str">
        <f>IF(H63303&gt;0,VLOOKUP(H63303,'Account List'!B$4:C$65536,2,FALSE),"")</f>
        <v/>
      </c>
    </row>
    <row r="63304" spans="13:13" x14ac:dyDescent="0.2">
      <c r="M63304" s="14" t="str">
        <f>IF(H63304&gt;0,VLOOKUP(H63304,'Account List'!B$4:C$65536,2,FALSE),"")</f>
        <v/>
      </c>
    </row>
    <row r="63305" spans="13:13" x14ac:dyDescent="0.2">
      <c r="M63305" s="14" t="str">
        <f>IF(H63305&gt;0,VLOOKUP(H63305,'Account List'!B$4:C$65536,2,FALSE),"")</f>
        <v/>
      </c>
    </row>
    <row r="63306" spans="13:13" x14ac:dyDescent="0.2">
      <c r="M63306" s="14" t="str">
        <f>IF(H63306&gt;0,VLOOKUP(H63306,'Account List'!B$4:C$65536,2,FALSE),"")</f>
        <v/>
      </c>
    </row>
    <row r="63307" spans="13:13" x14ac:dyDescent="0.2">
      <c r="M63307" s="14" t="str">
        <f>IF(H63307&gt;0,VLOOKUP(H63307,'Account List'!B$4:C$65536,2,FALSE),"")</f>
        <v/>
      </c>
    </row>
    <row r="63308" spans="13:13" x14ac:dyDescent="0.2">
      <c r="M63308" s="14" t="str">
        <f>IF(H63308&gt;0,VLOOKUP(H63308,'Account List'!B$4:C$65536,2,FALSE),"")</f>
        <v/>
      </c>
    </row>
    <row r="63309" spans="13:13" x14ac:dyDescent="0.2">
      <c r="M63309" s="14" t="str">
        <f>IF(H63309&gt;0,VLOOKUP(H63309,'Account List'!B$4:C$65536,2,FALSE),"")</f>
        <v/>
      </c>
    </row>
    <row r="63310" spans="13:13" x14ac:dyDescent="0.2">
      <c r="M63310" s="14" t="str">
        <f>IF(H63310&gt;0,VLOOKUP(H63310,'Account List'!B$4:C$65536,2,FALSE),"")</f>
        <v/>
      </c>
    </row>
    <row r="63311" spans="13:13" x14ac:dyDescent="0.2">
      <c r="M63311" s="14" t="str">
        <f>IF(H63311&gt;0,VLOOKUP(H63311,'Account List'!B$4:C$65536,2,FALSE),"")</f>
        <v/>
      </c>
    </row>
    <row r="63312" spans="13:13" x14ac:dyDescent="0.2">
      <c r="M63312" s="14" t="str">
        <f>IF(H63312&gt;0,VLOOKUP(H63312,'Account List'!B$4:C$65536,2,FALSE),"")</f>
        <v/>
      </c>
    </row>
    <row r="63313" spans="13:13" x14ac:dyDescent="0.2">
      <c r="M63313" s="14" t="str">
        <f>IF(H63313&gt;0,VLOOKUP(H63313,'Account List'!B$4:C$65536,2,FALSE),"")</f>
        <v/>
      </c>
    </row>
    <row r="63314" spans="13:13" x14ac:dyDescent="0.2">
      <c r="M63314" s="14" t="str">
        <f>IF(H63314&gt;0,VLOOKUP(H63314,'Account List'!B$4:C$65536,2,FALSE),"")</f>
        <v/>
      </c>
    </row>
    <row r="63315" spans="13:13" x14ac:dyDescent="0.2">
      <c r="M63315" s="14" t="str">
        <f>IF(H63315&gt;0,VLOOKUP(H63315,'Account List'!B$4:C$65536,2,FALSE),"")</f>
        <v/>
      </c>
    </row>
    <row r="63316" spans="13:13" x14ac:dyDescent="0.2">
      <c r="M63316" s="14" t="str">
        <f>IF(H63316&gt;0,VLOOKUP(H63316,'Account List'!B$4:C$65536,2,FALSE),"")</f>
        <v/>
      </c>
    </row>
    <row r="63317" spans="13:13" x14ac:dyDescent="0.2">
      <c r="M63317" s="14" t="str">
        <f>IF(H63317&gt;0,VLOOKUP(H63317,'Account List'!B$4:C$65536,2,FALSE),"")</f>
        <v/>
      </c>
    </row>
    <row r="63318" spans="13:13" x14ac:dyDescent="0.2">
      <c r="M63318" s="14" t="str">
        <f>IF(H63318&gt;0,VLOOKUP(H63318,'Account List'!B$4:C$65536,2,FALSE),"")</f>
        <v/>
      </c>
    </row>
    <row r="63319" spans="13:13" x14ac:dyDescent="0.2">
      <c r="M63319" s="14" t="str">
        <f>IF(H63319&gt;0,VLOOKUP(H63319,'Account List'!B$4:C$65536,2,FALSE),"")</f>
        <v/>
      </c>
    </row>
    <row r="63320" spans="13:13" x14ac:dyDescent="0.2">
      <c r="M63320" s="14" t="str">
        <f>IF(H63320&gt;0,VLOOKUP(H63320,'Account List'!B$4:C$65536,2,FALSE),"")</f>
        <v/>
      </c>
    </row>
    <row r="63321" spans="13:13" x14ac:dyDescent="0.2">
      <c r="M63321" s="14" t="str">
        <f>IF(H63321&gt;0,VLOOKUP(H63321,'Account List'!B$4:C$65536,2,FALSE),"")</f>
        <v/>
      </c>
    </row>
    <row r="63322" spans="13:13" x14ac:dyDescent="0.2">
      <c r="M63322" s="14" t="str">
        <f>IF(H63322&gt;0,VLOOKUP(H63322,'Account List'!B$4:C$65536,2,FALSE),"")</f>
        <v/>
      </c>
    </row>
    <row r="63323" spans="13:13" x14ac:dyDescent="0.2">
      <c r="M63323" s="14" t="str">
        <f>IF(H63323&gt;0,VLOOKUP(H63323,'Account List'!B$4:C$65536,2,FALSE),"")</f>
        <v/>
      </c>
    </row>
    <row r="63324" spans="13:13" x14ac:dyDescent="0.2">
      <c r="M63324" s="14" t="str">
        <f>IF(H63324&gt;0,VLOOKUP(H63324,'Account List'!B$4:C$65536,2,FALSE),"")</f>
        <v/>
      </c>
    </row>
    <row r="63325" spans="13:13" x14ac:dyDescent="0.2">
      <c r="M63325" s="14" t="str">
        <f>IF(H63325&gt;0,VLOOKUP(H63325,'Account List'!B$4:C$65536,2,FALSE),"")</f>
        <v/>
      </c>
    </row>
    <row r="63326" spans="13:13" x14ac:dyDescent="0.2">
      <c r="M63326" s="14" t="str">
        <f>IF(H63326&gt;0,VLOOKUP(H63326,'Account List'!B$4:C$65536,2,FALSE),"")</f>
        <v/>
      </c>
    </row>
    <row r="63327" spans="13:13" x14ac:dyDescent="0.2">
      <c r="M63327" s="14" t="str">
        <f>IF(H63327&gt;0,VLOOKUP(H63327,'Account List'!B$4:C$65536,2,FALSE),"")</f>
        <v/>
      </c>
    </row>
    <row r="63328" spans="13:13" x14ac:dyDescent="0.2">
      <c r="M63328" s="14" t="str">
        <f>IF(H63328&gt;0,VLOOKUP(H63328,'Account List'!B$4:C$65536,2,FALSE),"")</f>
        <v/>
      </c>
    </row>
    <row r="63329" spans="13:13" x14ac:dyDescent="0.2">
      <c r="M63329" s="14" t="str">
        <f>IF(H63329&gt;0,VLOOKUP(H63329,'Account List'!B$4:C$65536,2,FALSE),"")</f>
        <v/>
      </c>
    </row>
    <row r="63330" spans="13:13" x14ac:dyDescent="0.2">
      <c r="M63330" s="14" t="str">
        <f>IF(H63330&gt;0,VLOOKUP(H63330,'Account List'!B$4:C$65536,2,FALSE),"")</f>
        <v/>
      </c>
    </row>
    <row r="63331" spans="13:13" x14ac:dyDescent="0.2">
      <c r="M63331" s="14" t="str">
        <f>IF(H63331&gt;0,VLOOKUP(H63331,'Account List'!B$4:C$65536,2,FALSE),"")</f>
        <v/>
      </c>
    </row>
    <row r="63332" spans="13:13" x14ac:dyDescent="0.2">
      <c r="M63332" s="14" t="str">
        <f>IF(H63332&gt;0,VLOOKUP(H63332,'Account List'!B$4:C$65536,2,FALSE),"")</f>
        <v/>
      </c>
    </row>
    <row r="63333" spans="13:13" x14ac:dyDescent="0.2">
      <c r="M63333" s="14" t="str">
        <f>IF(H63333&gt;0,VLOOKUP(H63333,'Account List'!B$4:C$65536,2,FALSE),"")</f>
        <v/>
      </c>
    </row>
    <row r="63334" spans="13:13" x14ac:dyDescent="0.2">
      <c r="M63334" s="14" t="str">
        <f>IF(H63334&gt;0,VLOOKUP(H63334,'Account List'!B$4:C$65536,2,FALSE),"")</f>
        <v/>
      </c>
    </row>
    <row r="63335" spans="13:13" x14ac:dyDescent="0.2">
      <c r="M63335" s="14" t="str">
        <f>IF(H63335&gt;0,VLOOKUP(H63335,'Account List'!B$4:C$65536,2,FALSE),"")</f>
        <v/>
      </c>
    </row>
    <row r="63336" spans="13:13" x14ac:dyDescent="0.2">
      <c r="M63336" s="14" t="str">
        <f>IF(H63336&gt;0,VLOOKUP(H63336,'Account List'!B$4:C$65536,2,FALSE),"")</f>
        <v/>
      </c>
    </row>
    <row r="63337" spans="13:13" x14ac:dyDescent="0.2">
      <c r="M63337" s="14" t="str">
        <f>IF(H63337&gt;0,VLOOKUP(H63337,'Account List'!B$4:C$65536,2,FALSE),"")</f>
        <v/>
      </c>
    </row>
    <row r="63338" spans="13:13" x14ac:dyDescent="0.2">
      <c r="M63338" s="14" t="str">
        <f>IF(H63338&gt;0,VLOOKUP(H63338,'Account List'!B$4:C$65536,2,FALSE),"")</f>
        <v/>
      </c>
    </row>
    <row r="63339" spans="13:13" x14ac:dyDescent="0.2">
      <c r="M63339" s="14" t="str">
        <f>IF(H63339&gt;0,VLOOKUP(H63339,'Account List'!B$4:C$65536,2,FALSE),"")</f>
        <v/>
      </c>
    </row>
    <row r="63340" spans="13:13" x14ac:dyDescent="0.2">
      <c r="M63340" s="14" t="str">
        <f>IF(H63340&gt;0,VLOOKUP(H63340,'Account List'!B$4:C$65536,2,FALSE),"")</f>
        <v/>
      </c>
    </row>
    <row r="63341" spans="13:13" x14ac:dyDescent="0.2">
      <c r="M63341" s="14" t="str">
        <f>IF(H63341&gt;0,VLOOKUP(H63341,'Account List'!B$4:C$65536,2,FALSE),"")</f>
        <v/>
      </c>
    </row>
    <row r="63342" spans="13:13" x14ac:dyDescent="0.2">
      <c r="M63342" s="14" t="str">
        <f>IF(H63342&gt;0,VLOOKUP(H63342,'Account List'!B$4:C$65536,2,FALSE),"")</f>
        <v/>
      </c>
    </row>
    <row r="63343" spans="13:13" x14ac:dyDescent="0.2">
      <c r="M63343" s="14" t="str">
        <f>IF(H63343&gt;0,VLOOKUP(H63343,'Account List'!B$4:C$65536,2,FALSE),"")</f>
        <v/>
      </c>
    </row>
    <row r="63344" spans="13:13" x14ac:dyDescent="0.2">
      <c r="M63344" s="14" t="str">
        <f>IF(H63344&gt;0,VLOOKUP(H63344,'Account List'!B$4:C$65536,2,FALSE),"")</f>
        <v/>
      </c>
    </row>
    <row r="63345" spans="13:13" x14ac:dyDescent="0.2">
      <c r="M63345" s="14" t="str">
        <f>IF(H63345&gt;0,VLOOKUP(H63345,'Account List'!B$4:C$65536,2,FALSE),"")</f>
        <v/>
      </c>
    </row>
    <row r="63346" spans="13:13" x14ac:dyDescent="0.2">
      <c r="M63346" s="14" t="str">
        <f>IF(H63346&gt;0,VLOOKUP(H63346,'Account List'!B$4:C$65536,2,FALSE),"")</f>
        <v/>
      </c>
    </row>
    <row r="63347" spans="13:13" x14ac:dyDescent="0.2">
      <c r="M63347" s="14" t="str">
        <f>IF(H63347&gt;0,VLOOKUP(H63347,'Account List'!B$4:C$65536,2,FALSE),"")</f>
        <v/>
      </c>
    </row>
    <row r="63348" spans="13:13" x14ac:dyDescent="0.2">
      <c r="M63348" s="14" t="str">
        <f>IF(H63348&gt;0,VLOOKUP(H63348,'Account List'!B$4:C$65536,2,FALSE),"")</f>
        <v/>
      </c>
    </row>
    <row r="63349" spans="13:13" x14ac:dyDescent="0.2">
      <c r="M63349" s="14" t="str">
        <f>IF(H63349&gt;0,VLOOKUP(H63349,'Account List'!B$4:C$65536,2,FALSE),"")</f>
        <v/>
      </c>
    </row>
    <row r="63350" spans="13:13" x14ac:dyDescent="0.2">
      <c r="M63350" s="14" t="str">
        <f>IF(H63350&gt;0,VLOOKUP(H63350,'Account List'!B$4:C$65536,2,FALSE),"")</f>
        <v/>
      </c>
    </row>
    <row r="63351" spans="13:13" x14ac:dyDescent="0.2">
      <c r="M63351" s="14" t="str">
        <f>IF(H63351&gt;0,VLOOKUP(H63351,'Account List'!B$4:C$65536,2,FALSE),"")</f>
        <v/>
      </c>
    </row>
    <row r="63352" spans="13:13" x14ac:dyDescent="0.2">
      <c r="M63352" s="14" t="str">
        <f>IF(H63352&gt;0,VLOOKUP(H63352,'Account List'!B$4:C$65536,2,FALSE),"")</f>
        <v/>
      </c>
    </row>
    <row r="63353" spans="13:13" x14ac:dyDescent="0.2">
      <c r="M63353" s="14" t="str">
        <f>IF(H63353&gt;0,VLOOKUP(H63353,'Account List'!B$4:C$65536,2,FALSE),"")</f>
        <v/>
      </c>
    </row>
    <row r="63354" spans="13:13" x14ac:dyDescent="0.2">
      <c r="M63354" s="14" t="str">
        <f>IF(H63354&gt;0,VLOOKUP(H63354,'Account List'!B$4:C$65536,2,FALSE),"")</f>
        <v/>
      </c>
    </row>
    <row r="63355" spans="13:13" x14ac:dyDescent="0.2">
      <c r="M63355" s="14" t="str">
        <f>IF(H63355&gt;0,VLOOKUP(H63355,'Account List'!B$4:C$65536,2,FALSE),"")</f>
        <v/>
      </c>
    </row>
    <row r="63356" spans="13:13" x14ac:dyDescent="0.2">
      <c r="M63356" s="14" t="str">
        <f>IF(H63356&gt;0,VLOOKUP(H63356,'Account List'!B$4:C$65536,2,FALSE),"")</f>
        <v/>
      </c>
    </row>
    <row r="63357" spans="13:13" x14ac:dyDescent="0.2">
      <c r="M63357" s="14" t="str">
        <f>IF(H63357&gt;0,VLOOKUP(H63357,'Account List'!B$4:C$65536,2,FALSE),"")</f>
        <v/>
      </c>
    </row>
    <row r="63358" spans="13:13" x14ac:dyDescent="0.2">
      <c r="M63358" s="14" t="str">
        <f>IF(H63358&gt;0,VLOOKUP(H63358,'Account List'!B$4:C$65536,2,FALSE),"")</f>
        <v/>
      </c>
    </row>
    <row r="63359" spans="13:13" x14ac:dyDescent="0.2">
      <c r="M63359" s="14" t="str">
        <f>IF(H63359&gt;0,VLOOKUP(H63359,'Account List'!B$4:C$65536,2,FALSE),"")</f>
        <v/>
      </c>
    </row>
    <row r="63360" spans="13:13" x14ac:dyDescent="0.2">
      <c r="M63360" s="14" t="str">
        <f>IF(H63360&gt;0,VLOOKUP(H63360,'Account List'!B$4:C$65536,2,FALSE),"")</f>
        <v/>
      </c>
    </row>
    <row r="63361" spans="13:13" x14ac:dyDescent="0.2">
      <c r="M63361" s="14" t="str">
        <f>IF(H63361&gt;0,VLOOKUP(H63361,'Account List'!B$4:C$65536,2,FALSE),"")</f>
        <v/>
      </c>
    </row>
    <row r="63362" spans="13:13" x14ac:dyDescent="0.2">
      <c r="M63362" s="14" t="str">
        <f>IF(H63362&gt;0,VLOOKUP(H63362,'Account List'!B$4:C$65536,2,FALSE),"")</f>
        <v/>
      </c>
    </row>
    <row r="63363" spans="13:13" x14ac:dyDescent="0.2">
      <c r="M63363" s="14" t="str">
        <f>IF(H63363&gt;0,VLOOKUP(H63363,'Account List'!B$4:C$65536,2,FALSE),"")</f>
        <v/>
      </c>
    </row>
    <row r="63364" spans="13:13" x14ac:dyDescent="0.2">
      <c r="M63364" s="14" t="str">
        <f>IF(H63364&gt;0,VLOOKUP(H63364,'Account List'!B$4:C$65536,2,FALSE),"")</f>
        <v/>
      </c>
    </row>
    <row r="63365" spans="13:13" x14ac:dyDescent="0.2">
      <c r="M63365" s="14" t="str">
        <f>IF(H63365&gt;0,VLOOKUP(H63365,'Account List'!B$4:C$65536,2,FALSE),"")</f>
        <v/>
      </c>
    </row>
    <row r="63366" spans="13:13" x14ac:dyDescent="0.2">
      <c r="M63366" s="14" t="str">
        <f>IF(H63366&gt;0,VLOOKUP(H63366,'Account List'!B$4:C$65536,2,FALSE),"")</f>
        <v/>
      </c>
    </row>
    <row r="63367" spans="13:13" x14ac:dyDescent="0.2">
      <c r="M63367" s="14" t="str">
        <f>IF(H63367&gt;0,VLOOKUP(H63367,'Account List'!B$4:C$65536,2,FALSE),"")</f>
        <v/>
      </c>
    </row>
    <row r="63368" spans="13:13" x14ac:dyDescent="0.2">
      <c r="M63368" s="14" t="str">
        <f>IF(H63368&gt;0,VLOOKUP(H63368,'Account List'!B$4:C$65536,2,FALSE),"")</f>
        <v/>
      </c>
    </row>
    <row r="63369" spans="13:13" x14ac:dyDescent="0.2">
      <c r="M63369" s="14" t="str">
        <f>IF(H63369&gt;0,VLOOKUP(H63369,'Account List'!B$4:C$65536,2,FALSE),"")</f>
        <v/>
      </c>
    </row>
    <row r="63370" spans="13:13" x14ac:dyDescent="0.2">
      <c r="M63370" s="14" t="str">
        <f>IF(H63370&gt;0,VLOOKUP(H63370,'Account List'!B$4:C$65536,2,FALSE),"")</f>
        <v/>
      </c>
    </row>
    <row r="63371" spans="13:13" x14ac:dyDescent="0.2">
      <c r="M63371" s="14" t="str">
        <f>IF(H63371&gt;0,VLOOKUP(H63371,'Account List'!B$4:C$65536,2,FALSE),"")</f>
        <v/>
      </c>
    </row>
    <row r="63372" spans="13:13" x14ac:dyDescent="0.2">
      <c r="M63372" s="14" t="str">
        <f>IF(H63372&gt;0,VLOOKUP(H63372,'Account List'!B$4:C$65536,2,FALSE),"")</f>
        <v/>
      </c>
    </row>
    <row r="63373" spans="13:13" x14ac:dyDescent="0.2">
      <c r="M63373" s="14" t="str">
        <f>IF(H63373&gt;0,VLOOKUP(H63373,'Account List'!B$4:C$65536,2,FALSE),"")</f>
        <v/>
      </c>
    </row>
    <row r="63374" spans="13:13" x14ac:dyDescent="0.2">
      <c r="M63374" s="14" t="str">
        <f>IF(H63374&gt;0,VLOOKUP(H63374,'Account List'!B$4:C$65536,2,FALSE),"")</f>
        <v/>
      </c>
    </row>
    <row r="63375" spans="13:13" x14ac:dyDescent="0.2">
      <c r="M63375" s="14" t="str">
        <f>IF(H63375&gt;0,VLOOKUP(H63375,'Account List'!B$4:C$65536,2,FALSE),"")</f>
        <v/>
      </c>
    </row>
    <row r="63376" spans="13:13" x14ac:dyDescent="0.2">
      <c r="M63376" s="14" t="str">
        <f>IF(H63376&gt;0,VLOOKUP(H63376,'Account List'!B$4:C$65536,2,FALSE),"")</f>
        <v/>
      </c>
    </row>
    <row r="63377" spans="13:13" x14ac:dyDescent="0.2">
      <c r="M63377" s="14" t="str">
        <f>IF(H63377&gt;0,VLOOKUP(H63377,'Account List'!B$4:C$65536,2,FALSE),"")</f>
        <v/>
      </c>
    </row>
    <row r="63378" spans="13:13" x14ac:dyDescent="0.2">
      <c r="M63378" s="14" t="str">
        <f>IF(H63378&gt;0,VLOOKUP(H63378,'Account List'!B$4:C$65536,2,FALSE),"")</f>
        <v/>
      </c>
    </row>
    <row r="63379" spans="13:13" x14ac:dyDescent="0.2">
      <c r="M63379" s="14" t="str">
        <f>IF(H63379&gt;0,VLOOKUP(H63379,'Account List'!B$4:C$65536,2,FALSE),"")</f>
        <v/>
      </c>
    </row>
    <row r="63380" spans="13:13" x14ac:dyDescent="0.2">
      <c r="M63380" s="14" t="str">
        <f>IF(H63380&gt;0,VLOOKUP(H63380,'Account List'!B$4:C$65536,2,FALSE),"")</f>
        <v/>
      </c>
    </row>
    <row r="63381" spans="13:13" x14ac:dyDescent="0.2">
      <c r="M63381" s="14" t="str">
        <f>IF(H63381&gt;0,VLOOKUP(H63381,'Account List'!B$4:C$65536,2,FALSE),"")</f>
        <v/>
      </c>
    </row>
    <row r="63382" spans="13:13" x14ac:dyDescent="0.2">
      <c r="M63382" s="14" t="str">
        <f>IF(H63382&gt;0,VLOOKUP(H63382,'Account List'!B$4:C$65536,2,FALSE),"")</f>
        <v/>
      </c>
    </row>
    <row r="63383" spans="13:13" x14ac:dyDescent="0.2">
      <c r="M63383" s="14" t="str">
        <f>IF(H63383&gt;0,VLOOKUP(H63383,'Account List'!B$4:C$65536,2,FALSE),"")</f>
        <v/>
      </c>
    </row>
    <row r="63384" spans="13:13" x14ac:dyDescent="0.2">
      <c r="M63384" s="14" t="str">
        <f>IF(H63384&gt;0,VLOOKUP(H63384,'Account List'!B$4:C$65536,2,FALSE),"")</f>
        <v/>
      </c>
    </row>
    <row r="63385" spans="13:13" x14ac:dyDescent="0.2">
      <c r="M63385" s="14" t="str">
        <f>IF(H63385&gt;0,VLOOKUP(H63385,'Account List'!B$4:C$65536,2,FALSE),"")</f>
        <v/>
      </c>
    </row>
    <row r="63386" spans="13:13" x14ac:dyDescent="0.2">
      <c r="M63386" s="14" t="str">
        <f>IF(H63386&gt;0,VLOOKUP(H63386,'Account List'!B$4:C$65536,2,FALSE),"")</f>
        <v/>
      </c>
    </row>
    <row r="63387" spans="13:13" x14ac:dyDescent="0.2">
      <c r="M63387" s="14" t="str">
        <f>IF(H63387&gt;0,VLOOKUP(H63387,'Account List'!B$4:C$65536,2,FALSE),"")</f>
        <v/>
      </c>
    </row>
    <row r="63388" spans="13:13" x14ac:dyDescent="0.2">
      <c r="M63388" s="14" t="str">
        <f>IF(H63388&gt;0,VLOOKUP(H63388,'Account List'!B$4:C$65536,2,FALSE),"")</f>
        <v/>
      </c>
    </row>
    <row r="63389" spans="13:13" x14ac:dyDescent="0.2">
      <c r="M63389" s="14" t="str">
        <f>IF(H63389&gt;0,VLOOKUP(H63389,'Account List'!B$4:C$65536,2,FALSE),"")</f>
        <v/>
      </c>
    </row>
    <row r="63390" spans="13:13" x14ac:dyDescent="0.2">
      <c r="M63390" s="14" t="str">
        <f>IF(H63390&gt;0,VLOOKUP(H63390,'Account List'!B$4:C$65536,2,FALSE),"")</f>
        <v/>
      </c>
    </row>
    <row r="63391" spans="13:13" x14ac:dyDescent="0.2">
      <c r="M63391" s="14" t="str">
        <f>IF(H63391&gt;0,VLOOKUP(H63391,'Account List'!B$4:C$65536,2,FALSE),"")</f>
        <v/>
      </c>
    </row>
    <row r="63392" spans="13:13" x14ac:dyDescent="0.2">
      <c r="M63392" s="14" t="str">
        <f>IF(H63392&gt;0,VLOOKUP(H63392,'Account List'!B$4:C$65536,2,FALSE),"")</f>
        <v/>
      </c>
    </row>
    <row r="63393" spans="13:13" x14ac:dyDescent="0.2">
      <c r="M63393" s="14" t="str">
        <f>IF(H63393&gt;0,VLOOKUP(H63393,'Account List'!B$4:C$65536,2,FALSE),"")</f>
        <v/>
      </c>
    </row>
    <row r="63394" spans="13:13" x14ac:dyDescent="0.2">
      <c r="M63394" s="14" t="str">
        <f>IF(H63394&gt;0,VLOOKUP(H63394,'Account List'!B$4:C$65536,2,FALSE),"")</f>
        <v/>
      </c>
    </row>
    <row r="63395" spans="13:13" x14ac:dyDescent="0.2">
      <c r="M63395" s="14" t="str">
        <f>IF(H63395&gt;0,VLOOKUP(H63395,'Account List'!B$4:C$65536,2,FALSE),"")</f>
        <v/>
      </c>
    </row>
    <row r="63396" spans="13:13" x14ac:dyDescent="0.2">
      <c r="M63396" s="14" t="str">
        <f>IF(H63396&gt;0,VLOOKUP(H63396,'Account List'!B$4:C$65536,2,FALSE),"")</f>
        <v/>
      </c>
    </row>
    <row r="63397" spans="13:13" x14ac:dyDescent="0.2">
      <c r="M63397" s="14" t="str">
        <f>IF(H63397&gt;0,VLOOKUP(H63397,'Account List'!B$4:C$65536,2,FALSE),"")</f>
        <v/>
      </c>
    </row>
    <row r="63398" spans="13:13" x14ac:dyDescent="0.2">
      <c r="M63398" s="14" t="str">
        <f>IF(H63398&gt;0,VLOOKUP(H63398,'Account List'!B$4:C$65536,2,FALSE),"")</f>
        <v/>
      </c>
    </row>
    <row r="63399" spans="13:13" x14ac:dyDescent="0.2">
      <c r="M63399" s="14" t="str">
        <f>IF(H63399&gt;0,VLOOKUP(H63399,'Account List'!B$4:C$65536,2,FALSE),"")</f>
        <v/>
      </c>
    </row>
    <row r="63400" spans="13:13" x14ac:dyDescent="0.2">
      <c r="M63400" s="14" t="str">
        <f>IF(H63400&gt;0,VLOOKUP(H63400,'Account List'!B$4:C$65536,2,FALSE),"")</f>
        <v/>
      </c>
    </row>
    <row r="63401" spans="13:13" x14ac:dyDescent="0.2">
      <c r="M63401" s="14" t="str">
        <f>IF(H63401&gt;0,VLOOKUP(H63401,'Account List'!B$4:C$65536,2,FALSE),"")</f>
        <v/>
      </c>
    </row>
    <row r="63402" spans="13:13" x14ac:dyDescent="0.2">
      <c r="M63402" s="14" t="str">
        <f>IF(H63402&gt;0,VLOOKUP(H63402,'Account List'!B$4:C$65536,2,FALSE),"")</f>
        <v/>
      </c>
    </row>
    <row r="63403" spans="13:13" x14ac:dyDescent="0.2">
      <c r="M63403" s="14" t="str">
        <f>IF(H63403&gt;0,VLOOKUP(H63403,'Account List'!B$4:C$65536,2,FALSE),"")</f>
        <v/>
      </c>
    </row>
    <row r="63404" spans="13:13" x14ac:dyDescent="0.2">
      <c r="M63404" s="14" t="str">
        <f>IF(H63404&gt;0,VLOOKUP(H63404,'Account List'!B$4:C$65536,2,FALSE),"")</f>
        <v/>
      </c>
    </row>
    <row r="63405" spans="13:13" x14ac:dyDescent="0.2">
      <c r="M63405" s="14" t="str">
        <f>IF(H63405&gt;0,VLOOKUP(H63405,'Account List'!B$4:C$65536,2,FALSE),"")</f>
        <v/>
      </c>
    </row>
    <row r="63406" spans="13:13" x14ac:dyDescent="0.2">
      <c r="M63406" s="14" t="str">
        <f>IF(H63406&gt;0,VLOOKUP(H63406,'Account List'!B$4:C$65536,2,FALSE),"")</f>
        <v/>
      </c>
    </row>
    <row r="63407" spans="13:13" x14ac:dyDescent="0.2">
      <c r="M63407" s="14" t="str">
        <f>IF(H63407&gt;0,VLOOKUP(H63407,'Account List'!B$4:C$65536,2,FALSE),"")</f>
        <v/>
      </c>
    </row>
    <row r="63408" spans="13:13" x14ac:dyDescent="0.2">
      <c r="M63408" s="14" t="str">
        <f>IF(H63408&gt;0,VLOOKUP(H63408,'Account List'!B$4:C$65536,2,FALSE),"")</f>
        <v/>
      </c>
    </row>
    <row r="63409" spans="13:13" x14ac:dyDescent="0.2">
      <c r="M63409" s="14" t="str">
        <f>IF(H63409&gt;0,VLOOKUP(H63409,'Account List'!B$4:C$65536,2,FALSE),"")</f>
        <v/>
      </c>
    </row>
    <row r="63410" spans="13:13" x14ac:dyDescent="0.2">
      <c r="M63410" s="14" t="str">
        <f>IF(H63410&gt;0,VLOOKUP(H63410,'Account List'!B$4:C$65536,2,FALSE),"")</f>
        <v/>
      </c>
    </row>
    <row r="63411" spans="13:13" x14ac:dyDescent="0.2">
      <c r="M63411" s="14" t="str">
        <f>IF(H63411&gt;0,VLOOKUP(H63411,'Account List'!B$4:C$65536,2,FALSE),"")</f>
        <v/>
      </c>
    </row>
    <row r="63412" spans="13:13" x14ac:dyDescent="0.2">
      <c r="M63412" s="14" t="str">
        <f>IF(H63412&gt;0,VLOOKUP(H63412,'Account List'!B$4:C$65536,2,FALSE),"")</f>
        <v/>
      </c>
    </row>
    <row r="63413" spans="13:13" x14ac:dyDescent="0.2">
      <c r="M63413" s="14" t="str">
        <f>IF(H63413&gt;0,VLOOKUP(H63413,'Account List'!B$4:C$65536,2,FALSE),"")</f>
        <v/>
      </c>
    </row>
    <row r="63414" spans="13:13" x14ac:dyDescent="0.2">
      <c r="M63414" s="14" t="str">
        <f>IF(H63414&gt;0,VLOOKUP(H63414,'Account List'!B$4:C$65536,2,FALSE),"")</f>
        <v/>
      </c>
    </row>
    <row r="63415" spans="13:13" x14ac:dyDescent="0.2">
      <c r="M63415" s="14" t="str">
        <f>IF(H63415&gt;0,VLOOKUP(H63415,'Account List'!B$4:C$65536,2,FALSE),"")</f>
        <v/>
      </c>
    </row>
    <row r="63416" spans="13:13" x14ac:dyDescent="0.2">
      <c r="M63416" s="14" t="str">
        <f>IF(H63416&gt;0,VLOOKUP(H63416,'Account List'!B$4:C$65536,2,FALSE),"")</f>
        <v/>
      </c>
    </row>
    <row r="63417" spans="13:13" x14ac:dyDescent="0.2">
      <c r="M63417" s="14" t="str">
        <f>IF(H63417&gt;0,VLOOKUP(H63417,'Account List'!B$4:C$65536,2,FALSE),"")</f>
        <v/>
      </c>
    </row>
    <row r="63418" spans="13:13" x14ac:dyDescent="0.2">
      <c r="M63418" s="14" t="str">
        <f>IF(H63418&gt;0,VLOOKUP(H63418,'Account List'!B$4:C$65536,2,FALSE),"")</f>
        <v/>
      </c>
    </row>
    <row r="63419" spans="13:13" x14ac:dyDescent="0.2">
      <c r="M63419" s="14" t="str">
        <f>IF(H63419&gt;0,VLOOKUP(H63419,'Account List'!B$4:C$65536,2,FALSE),"")</f>
        <v/>
      </c>
    </row>
    <row r="63420" spans="13:13" x14ac:dyDescent="0.2">
      <c r="M63420" s="14" t="str">
        <f>IF(H63420&gt;0,VLOOKUP(H63420,'Account List'!B$4:C$65536,2,FALSE),"")</f>
        <v/>
      </c>
    </row>
    <row r="63421" spans="13:13" x14ac:dyDescent="0.2">
      <c r="M63421" s="14" t="str">
        <f>IF(H63421&gt;0,VLOOKUP(H63421,'Account List'!B$4:C$65536,2,FALSE),"")</f>
        <v/>
      </c>
    </row>
    <row r="63422" spans="13:13" x14ac:dyDescent="0.2">
      <c r="M63422" s="14" t="str">
        <f>IF(H63422&gt;0,VLOOKUP(H63422,'Account List'!B$4:C$65536,2,FALSE),"")</f>
        <v/>
      </c>
    </row>
    <row r="63423" spans="13:13" x14ac:dyDescent="0.2">
      <c r="M63423" s="14" t="str">
        <f>IF(H63423&gt;0,VLOOKUP(H63423,'Account List'!B$4:C$65536,2,FALSE),"")</f>
        <v/>
      </c>
    </row>
    <row r="63424" spans="13:13" x14ac:dyDescent="0.2">
      <c r="M63424" s="14" t="str">
        <f>IF(H63424&gt;0,VLOOKUP(H63424,'Account List'!B$4:C$65536,2,FALSE),"")</f>
        <v/>
      </c>
    </row>
    <row r="63425" spans="13:13" x14ac:dyDescent="0.2">
      <c r="M63425" s="14" t="str">
        <f>IF(H63425&gt;0,VLOOKUP(H63425,'Account List'!B$4:C$65536,2,FALSE),"")</f>
        <v/>
      </c>
    </row>
    <row r="63426" spans="13:13" x14ac:dyDescent="0.2">
      <c r="M63426" s="14" t="str">
        <f>IF(H63426&gt;0,VLOOKUP(H63426,'Account List'!B$4:C$65536,2,FALSE),"")</f>
        <v/>
      </c>
    </row>
    <row r="63427" spans="13:13" x14ac:dyDescent="0.2">
      <c r="M63427" s="14" t="str">
        <f>IF(H63427&gt;0,VLOOKUP(H63427,'Account List'!B$4:C$65536,2,FALSE),"")</f>
        <v/>
      </c>
    </row>
    <row r="63428" spans="13:13" x14ac:dyDescent="0.2">
      <c r="M63428" s="14" t="str">
        <f>IF(H63428&gt;0,VLOOKUP(H63428,'Account List'!B$4:C$65536,2,FALSE),"")</f>
        <v/>
      </c>
    </row>
    <row r="63429" spans="13:13" x14ac:dyDescent="0.2">
      <c r="M63429" s="14" t="str">
        <f>IF(H63429&gt;0,VLOOKUP(H63429,'Account List'!B$4:C$65536,2,FALSE),"")</f>
        <v/>
      </c>
    </row>
    <row r="63430" spans="13:13" x14ac:dyDescent="0.2">
      <c r="M63430" s="14" t="str">
        <f>IF(H63430&gt;0,VLOOKUP(H63430,'Account List'!B$4:C$65536,2,FALSE),"")</f>
        <v/>
      </c>
    </row>
    <row r="63431" spans="13:13" x14ac:dyDescent="0.2">
      <c r="M63431" s="14" t="str">
        <f>IF(H63431&gt;0,VLOOKUP(H63431,'Account List'!B$4:C$65536,2,FALSE),"")</f>
        <v/>
      </c>
    </row>
    <row r="63432" spans="13:13" x14ac:dyDescent="0.2">
      <c r="M63432" s="14" t="str">
        <f>IF(H63432&gt;0,VLOOKUP(H63432,'Account List'!B$4:C$65536,2,FALSE),"")</f>
        <v/>
      </c>
    </row>
    <row r="63433" spans="13:13" x14ac:dyDescent="0.2">
      <c r="M63433" s="14" t="str">
        <f>IF(H63433&gt;0,VLOOKUP(H63433,'Account List'!B$4:C$65536,2,FALSE),"")</f>
        <v/>
      </c>
    </row>
    <row r="63434" spans="13:13" x14ac:dyDescent="0.2">
      <c r="M63434" s="14" t="str">
        <f>IF(H63434&gt;0,VLOOKUP(H63434,'Account List'!B$4:C$65536,2,FALSE),"")</f>
        <v/>
      </c>
    </row>
    <row r="63435" spans="13:13" x14ac:dyDescent="0.2">
      <c r="M63435" s="14" t="str">
        <f>IF(H63435&gt;0,VLOOKUP(H63435,'Account List'!B$4:C$65536,2,FALSE),"")</f>
        <v/>
      </c>
    </row>
    <row r="63436" spans="13:13" x14ac:dyDescent="0.2">
      <c r="M63436" s="14" t="str">
        <f>IF(H63436&gt;0,VLOOKUP(H63436,'Account List'!B$4:C$65536,2,FALSE),"")</f>
        <v/>
      </c>
    </row>
    <row r="63437" spans="13:13" x14ac:dyDescent="0.2">
      <c r="M63437" s="14" t="str">
        <f>IF(H63437&gt;0,VLOOKUP(H63437,'Account List'!B$4:C$65536,2,FALSE),"")</f>
        <v/>
      </c>
    </row>
    <row r="63438" spans="13:13" x14ac:dyDescent="0.2">
      <c r="M63438" s="14" t="str">
        <f>IF(H63438&gt;0,VLOOKUP(H63438,'Account List'!B$4:C$65536,2,FALSE),"")</f>
        <v/>
      </c>
    </row>
    <row r="63439" spans="13:13" x14ac:dyDescent="0.2">
      <c r="M63439" s="14" t="str">
        <f>IF(H63439&gt;0,VLOOKUP(H63439,'Account List'!B$4:C$65536,2,FALSE),"")</f>
        <v/>
      </c>
    </row>
    <row r="63440" spans="13:13" x14ac:dyDescent="0.2">
      <c r="M63440" s="14" t="str">
        <f>IF(H63440&gt;0,VLOOKUP(H63440,'Account List'!B$4:C$65536,2,FALSE),"")</f>
        <v/>
      </c>
    </row>
    <row r="63441" spans="13:13" x14ac:dyDescent="0.2">
      <c r="M63441" s="14" t="str">
        <f>IF(H63441&gt;0,VLOOKUP(H63441,'Account List'!B$4:C$65536,2,FALSE),"")</f>
        <v/>
      </c>
    </row>
    <row r="63442" spans="13:13" x14ac:dyDescent="0.2">
      <c r="M63442" s="14" t="str">
        <f>IF(H63442&gt;0,VLOOKUP(H63442,'Account List'!B$4:C$65536,2,FALSE),"")</f>
        <v/>
      </c>
    </row>
    <row r="63443" spans="13:13" x14ac:dyDescent="0.2">
      <c r="M63443" s="14" t="str">
        <f>IF(H63443&gt;0,VLOOKUP(H63443,'Account List'!B$4:C$65536,2,FALSE),"")</f>
        <v/>
      </c>
    </row>
    <row r="63444" spans="13:13" x14ac:dyDescent="0.2">
      <c r="M63444" s="14" t="str">
        <f>IF(H63444&gt;0,VLOOKUP(H63444,'Account List'!B$4:C$65536,2,FALSE),"")</f>
        <v/>
      </c>
    </row>
    <row r="63445" spans="13:13" x14ac:dyDescent="0.2">
      <c r="M63445" s="14" t="str">
        <f>IF(H63445&gt;0,VLOOKUP(H63445,'Account List'!B$4:C$65536,2,FALSE),"")</f>
        <v/>
      </c>
    </row>
    <row r="63446" spans="13:13" x14ac:dyDescent="0.2">
      <c r="M63446" s="14" t="str">
        <f>IF(H63446&gt;0,VLOOKUP(H63446,'Account List'!B$4:C$65536,2,FALSE),"")</f>
        <v/>
      </c>
    </row>
    <row r="63447" spans="13:13" x14ac:dyDescent="0.2">
      <c r="M63447" s="14" t="str">
        <f>IF(H63447&gt;0,VLOOKUP(H63447,'Account List'!B$4:C$65536,2,FALSE),"")</f>
        <v/>
      </c>
    </row>
    <row r="63448" spans="13:13" x14ac:dyDescent="0.2">
      <c r="M63448" s="14" t="str">
        <f>IF(H63448&gt;0,VLOOKUP(H63448,'Account List'!B$4:C$65536,2,FALSE),"")</f>
        <v/>
      </c>
    </row>
    <row r="63449" spans="13:13" x14ac:dyDescent="0.2">
      <c r="M63449" s="14" t="str">
        <f>IF(H63449&gt;0,VLOOKUP(H63449,'Account List'!B$4:C$65536,2,FALSE),"")</f>
        <v/>
      </c>
    </row>
    <row r="63450" spans="13:13" x14ac:dyDescent="0.2">
      <c r="M63450" s="14" t="str">
        <f>IF(H63450&gt;0,VLOOKUP(H63450,'Account List'!B$4:C$65536,2,FALSE),"")</f>
        <v/>
      </c>
    </row>
    <row r="63451" spans="13:13" x14ac:dyDescent="0.2">
      <c r="M63451" s="14" t="str">
        <f>IF(H63451&gt;0,VLOOKUP(H63451,'Account List'!B$4:C$65536,2,FALSE),"")</f>
        <v/>
      </c>
    </row>
    <row r="63452" spans="13:13" x14ac:dyDescent="0.2">
      <c r="M63452" s="14" t="str">
        <f>IF(H63452&gt;0,VLOOKUP(H63452,'Account List'!B$4:C$65536,2,FALSE),"")</f>
        <v/>
      </c>
    </row>
    <row r="63453" spans="13:13" x14ac:dyDescent="0.2">
      <c r="M63453" s="14" t="str">
        <f>IF(H63453&gt;0,VLOOKUP(H63453,'Account List'!B$4:C$65536,2,FALSE),"")</f>
        <v/>
      </c>
    </row>
    <row r="63454" spans="13:13" x14ac:dyDescent="0.2">
      <c r="M63454" s="14" t="str">
        <f>IF(H63454&gt;0,VLOOKUP(H63454,'Account List'!B$4:C$65536,2,FALSE),"")</f>
        <v/>
      </c>
    </row>
    <row r="63455" spans="13:13" x14ac:dyDescent="0.2">
      <c r="M63455" s="14" t="str">
        <f>IF(H63455&gt;0,VLOOKUP(H63455,'Account List'!B$4:C$65536,2,FALSE),"")</f>
        <v/>
      </c>
    </row>
    <row r="63456" spans="13:13" x14ac:dyDescent="0.2">
      <c r="M63456" s="14" t="str">
        <f>IF(H63456&gt;0,VLOOKUP(H63456,'Account List'!B$4:C$65536,2,FALSE),"")</f>
        <v/>
      </c>
    </row>
    <row r="63457" spans="13:13" x14ac:dyDescent="0.2">
      <c r="M63457" s="14" t="str">
        <f>IF(H63457&gt;0,VLOOKUP(H63457,'Account List'!B$4:C$65536,2,FALSE),"")</f>
        <v/>
      </c>
    </row>
    <row r="63458" spans="13:13" x14ac:dyDescent="0.2">
      <c r="M63458" s="14" t="str">
        <f>IF(H63458&gt;0,VLOOKUP(H63458,'Account List'!B$4:C$65536,2,FALSE),"")</f>
        <v/>
      </c>
    </row>
    <row r="63459" spans="13:13" x14ac:dyDescent="0.2">
      <c r="M63459" s="14" t="str">
        <f>IF(H63459&gt;0,VLOOKUP(H63459,'Account List'!B$4:C$65536,2,FALSE),"")</f>
        <v/>
      </c>
    </row>
    <row r="63460" spans="13:13" x14ac:dyDescent="0.2">
      <c r="M63460" s="14" t="str">
        <f>IF(H63460&gt;0,VLOOKUP(H63460,'Account List'!B$4:C$65536,2,FALSE),"")</f>
        <v/>
      </c>
    </row>
    <row r="63461" spans="13:13" x14ac:dyDescent="0.2">
      <c r="M63461" s="14" t="str">
        <f>IF(H63461&gt;0,VLOOKUP(H63461,'Account List'!B$4:C$65536,2,FALSE),"")</f>
        <v/>
      </c>
    </row>
    <row r="63462" spans="13:13" x14ac:dyDescent="0.2">
      <c r="M63462" s="14" t="str">
        <f>IF(H63462&gt;0,VLOOKUP(H63462,'Account List'!B$4:C$65536,2,FALSE),"")</f>
        <v/>
      </c>
    </row>
    <row r="63463" spans="13:13" x14ac:dyDescent="0.2">
      <c r="M63463" s="14" t="str">
        <f>IF(H63463&gt;0,VLOOKUP(H63463,'Account List'!B$4:C$65536,2,FALSE),"")</f>
        <v/>
      </c>
    </row>
    <row r="63464" spans="13:13" x14ac:dyDescent="0.2">
      <c r="M63464" s="14" t="str">
        <f>IF(H63464&gt;0,VLOOKUP(H63464,'Account List'!B$4:C$65536,2,FALSE),"")</f>
        <v/>
      </c>
    </row>
    <row r="63465" spans="13:13" x14ac:dyDescent="0.2">
      <c r="M63465" s="14" t="str">
        <f>IF(H63465&gt;0,VLOOKUP(H63465,'Account List'!B$4:C$65536,2,FALSE),"")</f>
        <v/>
      </c>
    </row>
    <row r="63466" spans="13:13" x14ac:dyDescent="0.2">
      <c r="M63466" s="14" t="str">
        <f>IF(H63466&gt;0,VLOOKUP(H63466,'Account List'!B$4:C$65536,2,FALSE),"")</f>
        <v/>
      </c>
    </row>
    <row r="63467" spans="13:13" x14ac:dyDescent="0.2">
      <c r="M63467" s="14" t="str">
        <f>IF(H63467&gt;0,VLOOKUP(H63467,'Account List'!B$4:C$65536,2,FALSE),"")</f>
        <v/>
      </c>
    </row>
    <row r="63468" spans="13:13" x14ac:dyDescent="0.2">
      <c r="M63468" s="14" t="str">
        <f>IF(H63468&gt;0,VLOOKUP(H63468,'Account List'!B$4:C$65536,2,FALSE),"")</f>
        <v/>
      </c>
    </row>
    <row r="63469" spans="13:13" x14ac:dyDescent="0.2">
      <c r="M63469" s="14" t="str">
        <f>IF(H63469&gt;0,VLOOKUP(H63469,'Account List'!B$4:C$65536,2,FALSE),"")</f>
        <v/>
      </c>
    </row>
    <row r="63470" spans="13:13" x14ac:dyDescent="0.2">
      <c r="M63470" s="14" t="str">
        <f>IF(H63470&gt;0,VLOOKUP(H63470,'Account List'!B$4:C$65536,2,FALSE),"")</f>
        <v/>
      </c>
    </row>
    <row r="63471" spans="13:13" x14ac:dyDescent="0.2">
      <c r="M63471" s="14" t="str">
        <f>IF(H63471&gt;0,VLOOKUP(H63471,'Account List'!B$4:C$65536,2,FALSE),"")</f>
        <v/>
      </c>
    </row>
    <row r="63472" spans="13:13" x14ac:dyDescent="0.2">
      <c r="M63472" s="14" t="str">
        <f>IF(H63472&gt;0,VLOOKUP(H63472,'Account List'!B$4:C$65536,2,FALSE),"")</f>
        <v/>
      </c>
    </row>
    <row r="63473" spans="13:13" x14ac:dyDescent="0.2">
      <c r="M63473" s="14" t="str">
        <f>IF(H63473&gt;0,VLOOKUP(H63473,'Account List'!B$4:C$65536,2,FALSE),"")</f>
        <v/>
      </c>
    </row>
    <row r="63474" spans="13:13" x14ac:dyDescent="0.2">
      <c r="M63474" s="14" t="str">
        <f>IF(H63474&gt;0,VLOOKUP(H63474,'Account List'!B$4:C$65536,2,FALSE),"")</f>
        <v/>
      </c>
    </row>
    <row r="63475" spans="13:13" x14ac:dyDescent="0.2">
      <c r="M63475" s="14" t="str">
        <f>IF(H63475&gt;0,VLOOKUP(H63475,'Account List'!B$4:C$65536,2,FALSE),"")</f>
        <v/>
      </c>
    </row>
    <row r="63476" spans="13:13" x14ac:dyDescent="0.2">
      <c r="M63476" s="14" t="str">
        <f>IF(H63476&gt;0,VLOOKUP(H63476,'Account List'!B$4:C$65536,2,FALSE),"")</f>
        <v/>
      </c>
    </row>
    <row r="63477" spans="13:13" x14ac:dyDescent="0.2">
      <c r="M63477" s="14" t="str">
        <f>IF(H63477&gt;0,VLOOKUP(H63477,'Account List'!B$4:C$65536,2,FALSE),"")</f>
        <v/>
      </c>
    </row>
    <row r="63478" spans="13:13" x14ac:dyDescent="0.2">
      <c r="M63478" s="14" t="str">
        <f>IF(H63478&gt;0,VLOOKUP(H63478,'Account List'!B$4:C$65536,2,FALSE),"")</f>
        <v/>
      </c>
    </row>
    <row r="63479" spans="13:13" x14ac:dyDescent="0.2">
      <c r="M63479" s="14" t="str">
        <f>IF(H63479&gt;0,VLOOKUP(H63479,'Account List'!B$4:C$65536,2,FALSE),"")</f>
        <v/>
      </c>
    </row>
    <row r="63480" spans="13:13" x14ac:dyDescent="0.2">
      <c r="M63480" s="14" t="str">
        <f>IF(H63480&gt;0,VLOOKUP(H63480,'Account List'!B$4:C$65536,2,FALSE),"")</f>
        <v/>
      </c>
    </row>
    <row r="63481" spans="13:13" x14ac:dyDescent="0.2">
      <c r="M63481" s="14" t="str">
        <f>IF(H63481&gt;0,VLOOKUP(H63481,'Account List'!B$4:C$65536,2,FALSE),"")</f>
        <v/>
      </c>
    </row>
    <row r="63482" spans="13:13" x14ac:dyDescent="0.2">
      <c r="M63482" s="14" t="str">
        <f>IF(H63482&gt;0,VLOOKUP(H63482,'Account List'!B$4:C$65536,2,FALSE),"")</f>
        <v/>
      </c>
    </row>
    <row r="63483" spans="13:13" x14ac:dyDescent="0.2">
      <c r="M63483" s="14" t="str">
        <f>IF(H63483&gt;0,VLOOKUP(H63483,'Account List'!B$4:C$65536,2,FALSE),"")</f>
        <v/>
      </c>
    </row>
    <row r="63484" spans="13:13" x14ac:dyDescent="0.2">
      <c r="M63484" s="14" t="str">
        <f>IF(H63484&gt;0,VLOOKUP(H63484,'Account List'!B$4:C$65536,2,FALSE),"")</f>
        <v/>
      </c>
    </row>
    <row r="63485" spans="13:13" x14ac:dyDescent="0.2">
      <c r="M63485" s="14" t="str">
        <f>IF(H63485&gt;0,VLOOKUP(H63485,'Account List'!B$4:C$65536,2,FALSE),"")</f>
        <v/>
      </c>
    </row>
    <row r="63486" spans="13:13" x14ac:dyDescent="0.2">
      <c r="M63486" s="14" t="str">
        <f>IF(H63486&gt;0,VLOOKUP(H63486,'Account List'!B$4:C$65536,2,FALSE),"")</f>
        <v/>
      </c>
    </row>
    <row r="63487" spans="13:13" x14ac:dyDescent="0.2">
      <c r="M63487" s="14" t="str">
        <f>IF(H63487&gt;0,VLOOKUP(H63487,'Account List'!B$4:C$65536,2,FALSE),"")</f>
        <v/>
      </c>
    </row>
    <row r="63488" spans="13:13" x14ac:dyDescent="0.2">
      <c r="M63488" s="14" t="str">
        <f>IF(H63488&gt;0,VLOOKUP(H63488,'Account List'!B$4:C$65536,2,FALSE),"")</f>
        <v/>
      </c>
    </row>
    <row r="63489" spans="13:13" x14ac:dyDescent="0.2">
      <c r="M63489" s="14" t="str">
        <f>IF(H63489&gt;0,VLOOKUP(H63489,'Account List'!B$4:C$65536,2,FALSE),"")</f>
        <v/>
      </c>
    </row>
    <row r="63490" spans="13:13" x14ac:dyDescent="0.2">
      <c r="M63490" s="14" t="str">
        <f>IF(H63490&gt;0,VLOOKUP(H63490,'Account List'!B$4:C$65536,2,FALSE),"")</f>
        <v/>
      </c>
    </row>
    <row r="63491" spans="13:13" x14ac:dyDescent="0.2">
      <c r="M63491" s="14" t="str">
        <f>IF(H63491&gt;0,VLOOKUP(H63491,'Account List'!B$4:C$65536,2,FALSE),"")</f>
        <v/>
      </c>
    </row>
    <row r="63492" spans="13:13" x14ac:dyDescent="0.2">
      <c r="M63492" s="14" t="str">
        <f>IF(H63492&gt;0,VLOOKUP(H63492,'Account List'!B$4:C$65536,2,FALSE),"")</f>
        <v/>
      </c>
    </row>
    <row r="63493" spans="13:13" x14ac:dyDescent="0.2">
      <c r="M63493" s="14" t="str">
        <f>IF(H63493&gt;0,VLOOKUP(H63493,'Account List'!B$4:C$65536,2,FALSE),"")</f>
        <v/>
      </c>
    </row>
    <row r="63494" spans="13:13" x14ac:dyDescent="0.2">
      <c r="M63494" s="14" t="str">
        <f>IF(H63494&gt;0,VLOOKUP(H63494,'Account List'!B$4:C$65536,2,FALSE),"")</f>
        <v/>
      </c>
    </row>
    <row r="63495" spans="13:13" x14ac:dyDescent="0.2">
      <c r="M63495" s="14" t="str">
        <f>IF(H63495&gt;0,VLOOKUP(H63495,'Account List'!B$4:C$65536,2,FALSE),"")</f>
        <v/>
      </c>
    </row>
    <row r="63496" spans="13:13" x14ac:dyDescent="0.2">
      <c r="M63496" s="14" t="str">
        <f>IF(H63496&gt;0,VLOOKUP(H63496,'Account List'!B$4:C$65536,2,FALSE),"")</f>
        <v/>
      </c>
    </row>
    <row r="63497" spans="13:13" x14ac:dyDescent="0.2">
      <c r="M63497" s="14" t="str">
        <f>IF(H63497&gt;0,VLOOKUP(H63497,'Account List'!B$4:C$65536,2,FALSE),"")</f>
        <v/>
      </c>
    </row>
    <row r="63498" spans="13:13" x14ac:dyDescent="0.2">
      <c r="M63498" s="14" t="str">
        <f>IF(H63498&gt;0,VLOOKUP(H63498,'Account List'!B$4:C$65536,2,FALSE),"")</f>
        <v/>
      </c>
    </row>
    <row r="63499" spans="13:13" x14ac:dyDescent="0.2">
      <c r="M63499" s="14" t="str">
        <f>IF(H63499&gt;0,VLOOKUP(H63499,'Account List'!B$4:C$65536,2,FALSE),"")</f>
        <v/>
      </c>
    </row>
    <row r="63500" spans="13:13" x14ac:dyDescent="0.2">
      <c r="M63500" s="14" t="str">
        <f>IF(H63500&gt;0,VLOOKUP(H63500,'Account List'!B$4:C$65536,2,FALSE),"")</f>
        <v/>
      </c>
    </row>
    <row r="63501" spans="13:13" x14ac:dyDescent="0.2">
      <c r="M63501" s="14" t="str">
        <f>IF(H63501&gt;0,VLOOKUP(H63501,'Account List'!B$4:C$65536,2,FALSE),"")</f>
        <v/>
      </c>
    </row>
    <row r="63502" spans="13:13" x14ac:dyDescent="0.2">
      <c r="M63502" s="14" t="str">
        <f>IF(H63502&gt;0,VLOOKUP(H63502,'Account List'!B$4:C$65536,2,FALSE),"")</f>
        <v/>
      </c>
    </row>
    <row r="63503" spans="13:13" x14ac:dyDescent="0.2">
      <c r="M63503" s="14" t="str">
        <f>IF(H63503&gt;0,VLOOKUP(H63503,'Account List'!B$4:C$65536,2,FALSE),"")</f>
        <v/>
      </c>
    </row>
    <row r="63504" spans="13:13" x14ac:dyDescent="0.2">
      <c r="M63504" s="14" t="str">
        <f>IF(H63504&gt;0,VLOOKUP(H63504,'Account List'!B$4:C$65536,2,FALSE),"")</f>
        <v/>
      </c>
    </row>
    <row r="63505" spans="13:13" x14ac:dyDescent="0.2">
      <c r="M63505" s="14" t="str">
        <f>IF(H63505&gt;0,VLOOKUP(H63505,'Account List'!B$4:C$65536,2,FALSE),"")</f>
        <v/>
      </c>
    </row>
    <row r="63506" spans="13:13" x14ac:dyDescent="0.2">
      <c r="M63506" s="14" t="str">
        <f>IF(H63506&gt;0,VLOOKUP(H63506,'Account List'!B$4:C$65536,2,FALSE),"")</f>
        <v/>
      </c>
    </row>
    <row r="63507" spans="13:13" x14ac:dyDescent="0.2">
      <c r="M63507" s="14" t="str">
        <f>IF(H63507&gt;0,VLOOKUP(H63507,'Account List'!B$4:C$65536,2,FALSE),"")</f>
        <v/>
      </c>
    </row>
    <row r="63508" spans="13:13" x14ac:dyDescent="0.2">
      <c r="M63508" s="14" t="str">
        <f>IF(H63508&gt;0,VLOOKUP(H63508,'Account List'!B$4:C$65536,2,FALSE),"")</f>
        <v/>
      </c>
    </row>
    <row r="63509" spans="13:13" x14ac:dyDescent="0.2">
      <c r="M63509" s="14" t="str">
        <f>IF(H63509&gt;0,VLOOKUP(H63509,'Account List'!B$4:C$65536,2,FALSE),"")</f>
        <v/>
      </c>
    </row>
    <row r="63510" spans="13:13" x14ac:dyDescent="0.2">
      <c r="M63510" s="14" t="str">
        <f>IF(H63510&gt;0,VLOOKUP(H63510,'Account List'!B$4:C$65536,2,FALSE),"")</f>
        <v/>
      </c>
    </row>
    <row r="63511" spans="13:13" x14ac:dyDescent="0.2">
      <c r="M63511" s="14" t="str">
        <f>IF(H63511&gt;0,VLOOKUP(H63511,'Account List'!B$4:C$65536,2,FALSE),"")</f>
        <v/>
      </c>
    </row>
    <row r="63512" spans="13:13" x14ac:dyDescent="0.2">
      <c r="M63512" s="14" t="str">
        <f>IF(H63512&gt;0,VLOOKUP(H63512,'Account List'!B$4:C$65536,2,FALSE),"")</f>
        <v/>
      </c>
    </row>
    <row r="63513" spans="13:13" x14ac:dyDescent="0.2">
      <c r="M63513" s="14" t="str">
        <f>IF(H63513&gt;0,VLOOKUP(H63513,'Account List'!B$4:C$65536,2,FALSE),"")</f>
        <v/>
      </c>
    </row>
    <row r="63514" spans="13:13" x14ac:dyDescent="0.2">
      <c r="M63514" s="14" t="str">
        <f>IF(H63514&gt;0,VLOOKUP(H63514,'Account List'!B$4:C$65536,2,FALSE),"")</f>
        <v/>
      </c>
    </row>
    <row r="63515" spans="13:13" x14ac:dyDescent="0.2">
      <c r="M63515" s="14" t="str">
        <f>IF(H63515&gt;0,VLOOKUP(H63515,'Account List'!B$4:C$65536,2,FALSE),"")</f>
        <v/>
      </c>
    </row>
    <row r="63516" spans="13:13" x14ac:dyDescent="0.2">
      <c r="M63516" s="14" t="str">
        <f>IF(H63516&gt;0,VLOOKUP(H63516,'Account List'!B$4:C$65536,2,FALSE),"")</f>
        <v/>
      </c>
    </row>
    <row r="63517" spans="13:13" x14ac:dyDescent="0.2">
      <c r="M63517" s="14" t="str">
        <f>IF(H63517&gt;0,VLOOKUP(H63517,'Account List'!B$4:C$65536,2,FALSE),"")</f>
        <v/>
      </c>
    </row>
    <row r="63518" spans="13:13" x14ac:dyDescent="0.2">
      <c r="M63518" s="14" t="str">
        <f>IF(H63518&gt;0,VLOOKUP(H63518,'Account List'!B$4:C$65536,2,FALSE),"")</f>
        <v/>
      </c>
    </row>
    <row r="63519" spans="13:13" x14ac:dyDescent="0.2">
      <c r="M63519" s="14" t="str">
        <f>IF(H63519&gt;0,VLOOKUP(H63519,'Account List'!B$4:C$65536,2,FALSE),"")</f>
        <v/>
      </c>
    </row>
    <row r="63520" spans="13:13" x14ac:dyDescent="0.2">
      <c r="M63520" s="14" t="str">
        <f>IF(H63520&gt;0,VLOOKUP(H63520,'Account List'!B$4:C$65536,2,FALSE),"")</f>
        <v/>
      </c>
    </row>
    <row r="63521" spans="13:13" x14ac:dyDescent="0.2">
      <c r="M63521" s="14" t="str">
        <f>IF(H63521&gt;0,VLOOKUP(H63521,'Account List'!B$4:C$65536,2,FALSE),"")</f>
        <v/>
      </c>
    </row>
    <row r="63522" spans="13:13" x14ac:dyDescent="0.2">
      <c r="M63522" s="14" t="str">
        <f>IF(H63522&gt;0,VLOOKUP(H63522,'Account List'!B$4:C$65536,2,FALSE),"")</f>
        <v/>
      </c>
    </row>
    <row r="63523" spans="13:13" x14ac:dyDescent="0.2">
      <c r="M63523" s="14" t="str">
        <f>IF(H63523&gt;0,VLOOKUP(H63523,'Account List'!B$4:C$65536,2,FALSE),"")</f>
        <v/>
      </c>
    </row>
    <row r="63524" spans="13:13" x14ac:dyDescent="0.2">
      <c r="M63524" s="14" t="str">
        <f>IF(H63524&gt;0,VLOOKUP(H63524,'Account List'!B$4:C$65536,2,FALSE),"")</f>
        <v/>
      </c>
    </row>
    <row r="63525" spans="13:13" x14ac:dyDescent="0.2">
      <c r="M63525" s="14" t="str">
        <f>IF(H63525&gt;0,VLOOKUP(H63525,'Account List'!B$4:C$65536,2,FALSE),"")</f>
        <v/>
      </c>
    </row>
    <row r="63526" spans="13:13" x14ac:dyDescent="0.2">
      <c r="M63526" s="14" t="str">
        <f>IF(H63526&gt;0,VLOOKUP(H63526,'Account List'!B$4:C$65536,2,FALSE),"")</f>
        <v/>
      </c>
    </row>
    <row r="63527" spans="13:13" x14ac:dyDescent="0.2">
      <c r="M63527" s="14" t="str">
        <f>IF(H63527&gt;0,VLOOKUP(H63527,'Account List'!B$4:C$65536,2,FALSE),"")</f>
        <v/>
      </c>
    </row>
    <row r="63528" spans="13:13" x14ac:dyDescent="0.2">
      <c r="M63528" s="14" t="str">
        <f>IF(H63528&gt;0,VLOOKUP(H63528,'Account List'!B$4:C$65536,2,FALSE),"")</f>
        <v/>
      </c>
    </row>
    <row r="63529" spans="13:13" x14ac:dyDescent="0.2">
      <c r="M63529" s="14" t="str">
        <f>IF(H63529&gt;0,VLOOKUP(H63529,'Account List'!B$4:C$65536,2,FALSE),"")</f>
        <v/>
      </c>
    </row>
    <row r="63530" spans="13:13" x14ac:dyDescent="0.2">
      <c r="M63530" s="14" t="str">
        <f>IF(H63530&gt;0,VLOOKUP(H63530,'Account List'!B$4:C$65536,2,FALSE),"")</f>
        <v/>
      </c>
    </row>
    <row r="63531" spans="13:13" x14ac:dyDescent="0.2">
      <c r="M63531" s="14" t="str">
        <f>IF(H63531&gt;0,VLOOKUP(H63531,'Account List'!B$4:C$65536,2,FALSE),"")</f>
        <v/>
      </c>
    </row>
    <row r="63532" spans="13:13" x14ac:dyDescent="0.2">
      <c r="M63532" s="14" t="str">
        <f>IF(H63532&gt;0,VLOOKUP(H63532,'Account List'!B$4:C$65536,2,FALSE),"")</f>
        <v/>
      </c>
    </row>
    <row r="63533" spans="13:13" x14ac:dyDescent="0.2">
      <c r="M63533" s="14" t="str">
        <f>IF(H63533&gt;0,VLOOKUP(H63533,'Account List'!B$4:C$65536,2,FALSE),"")</f>
        <v/>
      </c>
    </row>
    <row r="63534" spans="13:13" x14ac:dyDescent="0.2">
      <c r="M63534" s="14" t="str">
        <f>IF(H63534&gt;0,VLOOKUP(H63534,'Account List'!B$4:C$65536,2,FALSE),"")</f>
        <v/>
      </c>
    </row>
    <row r="63535" spans="13:13" x14ac:dyDescent="0.2">
      <c r="M63535" s="14" t="str">
        <f>IF(H63535&gt;0,VLOOKUP(H63535,'Account List'!B$4:C$65536,2,FALSE),"")</f>
        <v/>
      </c>
    </row>
    <row r="63536" spans="13:13" x14ac:dyDescent="0.2">
      <c r="M63536" s="14" t="str">
        <f>IF(H63536&gt;0,VLOOKUP(H63536,'Account List'!B$4:C$65536,2,FALSE),"")</f>
        <v/>
      </c>
    </row>
    <row r="63537" spans="13:13" x14ac:dyDescent="0.2">
      <c r="M63537" s="14" t="str">
        <f>IF(H63537&gt;0,VLOOKUP(H63537,'Account List'!B$4:C$65536,2,FALSE),"")</f>
        <v/>
      </c>
    </row>
    <row r="63538" spans="13:13" x14ac:dyDescent="0.2">
      <c r="M63538" s="14" t="str">
        <f>IF(H63538&gt;0,VLOOKUP(H63538,'Account List'!B$4:C$65536,2,FALSE),"")</f>
        <v/>
      </c>
    </row>
    <row r="63539" spans="13:13" x14ac:dyDescent="0.2">
      <c r="M63539" s="14" t="str">
        <f>IF(H63539&gt;0,VLOOKUP(H63539,'Account List'!B$4:C$65536,2,FALSE),"")</f>
        <v/>
      </c>
    </row>
    <row r="63540" spans="13:13" x14ac:dyDescent="0.2">
      <c r="M63540" s="14" t="str">
        <f>IF(H63540&gt;0,VLOOKUP(H63540,'Account List'!B$4:C$65536,2,FALSE),"")</f>
        <v/>
      </c>
    </row>
    <row r="63541" spans="13:13" x14ac:dyDescent="0.2">
      <c r="M63541" s="14" t="str">
        <f>IF(H63541&gt;0,VLOOKUP(H63541,'Account List'!B$4:C$65536,2,FALSE),"")</f>
        <v/>
      </c>
    </row>
    <row r="63542" spans="13:13" x14ac:dyDescent="0.2">
      <c r="M63542" s="14" t="str">
        <f>IF(H63542&gt;0,VLOOKUP(H63542,'Account List'!B$4:C$65536,2,FALSE),"")</f>
        <v/>
      </c>
    </row>
    <row r="63543" spans="13:13" x14ac:dyDescent="0.2">
      <c r="M63543" s="14" t="str">
        <f>IF(H63543&gt;0,VLOOKUP(H63543,'Account List'!B$4:C$65536,2,FALSE),"")</f>
        <v/>
      </c>
    </row>
    <row r="63544" spans="13:13" x14ac:dyDescent="0.2">
      <c r="M63544" s="14" t="str">
        <f>IF(H63544&gt;0,VLOOKUP(H63544,'Account List'!B$4:C$65536,2,FALSE),"")</f>
        <v/>
      </c>
    </row>
    <row r="63545" spans="13:13" x14ac:dyDescent="0.2">
      <c r="M63545" s="14" t="str">
        <f>IF(H63545&gt;0,VLOOKUP(H63545,'Account List'!B$4:C$65536,2,FALSE),"")</f>
        <v/>
      </c>
    </row>
    <row r="63546" spans="13:13" x14ac:dyDescent="0.2">
      <c r="M63546" s="14" t="str">
        <f>IF(H63546&gt;0,VLOOKUP(H63546,'Account List'!B$4:C$65536,2,FALSE),"")</f>
        <v/>
      </c>
    </row>
    <row r="63547" spans="13:13" x14ac:dyDescent="0.2">
      <c r="M63547" s="14" t="str">
        <f>IF(H63547&gt;0,VLOOKUP(H63547,'Account List'!B$4:C$65536,2,FALSE),"")</f>
        <v/>
      </c>
    </row>
    <row r="63548" spans="13:13" x14ac:dyDescent="0.2">
      <c r="M63548" s="14" t="str">
        <f>IF(H63548&gt;0,VLOOKUP(H63548,'Account List'!B$4:C$65536,2,FALSE),"")</f>
        <v/>
      </c>
    </row>
    <row r="63549" spans="13:13" x14ac:dyDescent="0.2">
      <c r="M63549" s="14" t="str">
        <f>IF(H63549&gt;0,VLOOKUP(H63549,'Account List'!B$4:C$65536,2,FALSE),"")</f>
        <v/>
      </c>
    </row>
    <row r="63550" spans="13:13" x14ac:dyDescent="0.2">
      <c r="M63550" s="14" t="str">
        <f>IF(H63550&gt;0,VLOOKUP(H63550,'Account List'!B$4:C$65536,2,FALSE),"")</f>
        <v/>
      </c>
    </row>
    <row r="63551" spans="13:13" x14ac:dyDescent="0.2">
      <c r="M63551" s="14" t="str">
        <f>IF(H63551&gt;0,VLOOKUP(H63551,'Account List'!B$4:C$65536,2,FALSE),"")</f>
        <v/>
      </c>
    </row>
    <row r="63552" spans="13:13" x14ac:dyDescent="0.2">
      <c r="M63552" s="14" t="str">
        <f>IF(H63552&gt;0,VLOOKUP(H63552,'Account List'!B$4:C$65536,2,FALSE),"")</f>
        <v/>
      </c>
    </row>
    <row r="63553" spans="13:13" x14ac:dyDescent="0.2">
      <c r="M63553" s="14" t="str">
        <f>IF(H63553&gt;0,VLOOKUP(H63553,'Account List'!B$4:C$65536,2,FALSE),"")</f>
        <v/>
      </c>
    </row>
    <row r="63554" spans="13:13" x14ac:dyDescent="0.2">
      <c r="M63554" s="14" t="str">
        <f>IF(H63554&gt;0,VLOOKUP(H63554,'Account List'!B$4:C$65536,2,FALSE),"")</f>
        <v/>
      </c>
    </row>
    <row r="63555" spans="13:13" x14ac:dyDescent="0.2">
      <c r="M63555" s="14" t="str">
        <f>IF(H63555&gt;0,VLOOKUP(H63555,'Account List'!B$4:C$65536,2,FALSE),"")</f>
        <v/>
      </c>
    </row>
    <row r="63556" spans="13:13" x14ac:dyDescent="0.2">
      <c r="M63556" s="14" t="str">
        <f>IF(H63556&gt;0,VLOOKUP(H63556,'Account List'!B$4:C$65536,2,FALSE),"")</f>
        <v/>
      </c>
    </row>
    <row r="63557" spans="13:13" x14ac:dyDescent="0.2">
      <c r="M63557" s="14" t="str">
        <f>IF(H63557&gt;0,VLOOKUP(H63557,'Account List'!B$4:C$65536,2,FALSE),"")</f>
        <v/>
      </c>
    </row>
    <row r="63558" spans="13:13" x14ac:dyDescent="0.2">
      <c r="M63558" s="14" t="str">
        <f>IF(H63558&gt;0,VLOOKUP(H63558,'Account List'!B$4:C$65536,2,FALSE),"")</f>
        <v/>
      </c>
    </row>
    <row r="63559" spans="13:13" x14ac:dyDescent="0.2">
      <c r="M63559" s="14" t="str">
        <f>IF(H63559&gt;0,VLOOKUP(H63559,'Account List'!B$4:C$65536,2,FALSE),"")</f>
        <v/>
      </c>
    </row>
    <row r="63560" spans="13:13" x14ac:dyDescent="0.2">
      <c r="M63560" s="14" t="str">
        <f>IF(H63560&gt;0,VLOOKUP(H63560,'Account List'!B$4:C$65536,2,FALSE),"")</f>
        <v/>
      </c>
    </row>
    <row r="63561" spans="13:13" x14ac:dyDescent="0.2">
      <c r="M63561" s="14" t="str">
        <f>IF(H63561&gt;0,VLOOKUP(H63561,'Account List'!B$4:C$65536,2,FALSE),"")</f>
        <v/>
      </c>
    </row>
    <row r="63562" spans="13:13" x14ac:dyDescent="0.2">
      <c r="M63562" s="14" t="str">
        <f>IF(H63562&gt;0,VLOOKUP(H63562,'Account List'!B$4:C$65536,2,FALSE),"")</f>
        <v/>
      </c>
    </row>
    <row r="63563" spans="13:13" x14ac:dyDescent="0.2">
      <c r="M63563" s="14" t="str">
        <f>IF(H63563&gt;0,VLOOKUP(H63563,'Account List'!B$4:C$65536,2,FALSE),"")</f>
        <v/>
      </c>
    </row>
    <row r="63564" spans="13:13" x14ac:dyDescent="0.2">
      <c r="M63564" s="14" t="str">
        <f>IF(H63564&gt;0,VLOOKUP(H63564,'Account List'!B$4:C$65536,2,FALSE),"")</f>
        <v/>
      </c>
    </row>
    <row r="63565" spans="13:13" x14ac:dyDescent="0.2">
      <c r="M63565" s="14" t="str">
        <f>IF(H63565&gt;0,VLOOKUP(H63565,'Account List'!B$4:C$65536,2,FALSE),"")</f>
        <v/>
      </c>
    </row>
    <row r="63566" spans="13:13" x14ac:dyDescent="0.2">
      <c r="M63566" s="14" t="str">
        <f>IF(H63566&gt;0,VLOOKUP(H63566,'Account List'!B$4:C$65536,2,FALSE),"")</f>
        <v/>
      </c>
    </row>
    <row r="63567" spans="13:13" x14ac:dyDescent="0.2">
      <c r="M63567" s="14" t="str">
        <f>IF(H63567&gt;0,VLOOKUP(H63567,'Account List'!B$4:C$65536,2,FALSE),"")</f>
        <v/>
      </c>
    </row>
    <row r="63568" spans="13:13" x14ac:dyDescent="0.2">
      <c r="M63568" s="14" t="str">
        <f>IF(H63568&gt;0,VLOOKUP(H63568,'Account List'!B$4:C$65536,2,FALSE),"")</f>
        <v/>
      </c>
    </row>
    <row r="63569" spans="13:13" x14ac:dyDescent="0.2">
      <c r="M63569" s="14" t="str">
        <f>IF(H63569&gt;0,VLOOKUP(H63569,'Account List'!B$4:C$65536,2,FALSE),"")</f>
        <v/>
      </c>
    </row>
    <row r="63570" spans="13:13" x14ac:dyDescent="0.2">
      <c r="M63570" s="14" t="str">
        <f>IF(H63570&gt;0,VLOOKUP(H63570,'Account List'!B$4:C$65536,2,FALSE),"")</f>
        <v/>
      </c>
    </row>
    <row r="63571" spans="13:13" x14ac:dyDescent="0.2">
      <c r="M63571" s="14" t="str">
        <f>IF(H63571&gt;0,VLOOKUP(H63571,'Account List'!B$4:C$65536,2,FALSE),"")</f>
        <v/>
      </c>
    </row>
    <row r="63572" spans="13:13" x14ac:dyDescent="0.2">
      <c r="M63572" s="14" t="str">
        <f>IF(H63572&gt;0,VLOOKUP(H63572,'Account List'!B$4:C$65536,2,FALSE),"")</f>
        <v/>
      </c>
    </row>
    <row r="63573" spans="13:13" x14ac:dyDescent="0.2">
      <c r="M63573" s="14" t="str">
        <f>IF(H63573&gt;0,VLOOKUP(H63573,'Account List'!B$4:C$65536,2,FALSE),"")</f>
        <v/>
      </c>
    </row>
    <row r="63574" spans="13:13" x14ac:dyDescent="0.2">
      <c r="M63574" s="14" t="str">
        <f>IF(H63574&gt;0,VLOOKUP(H63574,'Account List'!B$4:C$65536,2,FALSE),"")</f>
        <v/>
      </c>
    </row>
    <row r="63575" spans="13:13" x14ac:dyDescent="0.2">
      <c r="M63575" s="14" t="str">
        <f>IF(H63575&gt;0,VLOOKUP(H63575,'Account List'!B$4:C$65536,2,FALSE),"")</f>
        <v/>
      </c>
    </row>
    <row r="63576" spans="13:13" x14ac:dyDescent="0.2">
      <c r="M63576" s="14" t="str">
        <f>IF(H63576&gt;0,VLOOKUP(H63576,'Account List'!B$4:C$65536,2,FALSE),"")</f>
        <v/>
      </c>
    </row>
    <row r="63577" spans="13:13" x14ac:dyDescent="0.2">
      <c r="M63577" s="14" t="str">
        <f>IF(H63577&gt;0,VLOOKUP(H63577,'Account List'!B$4:C$65536,2,FALSE),"")</f>
        <v/>
      </c>
    </row>
    <row r="63578" spans="13:13" x14ac:dyDescent="0.2">
      <c r="M63578" s="14" t="str">
        <f>IF(H63578&gt;0,VLOOKUP(H63578,'Account List'!B$4:C$65536,2,FALSE),"")</f>
        <v/>
      </c>
    </row>
    <row r="63579" spans="13:13" x14ac:dyDescent="0.2">
      <c r="M63579" s="14" t="str">
        <f>IF(H63579&gt;0,VLOOKUP(H63579,'Account List'!B$4:C$65536,2,FALSE),"")</f>
        <v/>
      </c>
    </row>
    <row r="63580" spans="13:13" x14ac:dyDescent="0.2">
      <c r="M63580" s="14" t="str">
        <f>IF(H63580&gt;0,VLOOKUP(H63580,'Account List'!B$4:C$65536,2,FALSE),"")</f>
        <v/>
      </c>
    </row>
    <row r="63581" spans="13:13" x14ac:dyDescent="0.2">
      <c r="M63581" s="14" t="str">
        <f>IF(H63581&gt;0,VLOOKUP(H63581,'Account List'!B$4:C$65536,2,FALSE),"")</f>
        <v/>
      </c>
    </row>
    <row r="63582" spans="13:13" x14ac:dyDescent="0.2">
      <c r="M63582" s="14" t="str">
        <f>IF(H63582&gt;0,VLOOKUP(H63582,'Account List'!B$4:C$65536,2,FALSE),"")</f>
        <v/>
      </c>
    </row>
    <row r="63583" spans="13:13" x14ac:dyDescent="0.2">
      <c r="M63583" s="14" t="str">
        <f>IF(H63583&gt;0,VLOOKUP(H63583,'Account List'!B$4:C$65536,2,FALSE),"")</f>
        <v/>
      </c>
    </row>
    <row r="63584" spans="13:13" x14ac:dyDescent="0.2">
      <c r="M63584" s="14" t="str">
        <f>IF(H63584&gt;0,VLOOKUP(H63584,'Account List'!B$4:C$65536,2,FALSE),"")</f>
        <v/>
      </c>
    </row>
    <row r="63585" spans="13:13" x14ac:dyDescent="0.2">
      <c r="M63585" s="14" t="str">
        <f>IF(H63585&gt;0,VLOOKUP(H63585,'Account List'!B$4:C$65536,2,FALSE),"")</f>
        <v/>
      </c>
    </row>
    <row r="63586" spans="13:13" x14ac:dyDescent="0.2">
      <c r="M63586" s="14" t="str">
        <f>IF(H63586&gt;0,VLOOKUP(H63586,'Account List'!B$4:C$65536,2,FALSE),"")</f>
        <v/>
      </c>
    </row>
    <row r="63587" spans="13:13" x14ac:dyDescent="0.2">
      <c r="M63587" s="14" t="str">
        <f>IF(H63587&gt;0,VLOOKUP(H63587,'Account List'!B$4:C$65536,2,FALSE),"")</f>
        <v/>
      </c>
    </row>
    <row r="63588" spans="13:13" x14ac:dyDescent="0.2">
      <c r="M63588" s="14" t="str">
        <f>IF(H63588&gt;0,VLOOKUP(H63588,'Account List'!B$4:C$65536,2,FALSE),"")</f>
        <v/>
      </c>
    </row>
    <row r="63589" spans="13:13" x14ac:dyDescent="0.2">
      <c r="M63589" s="14" t="str">
        <f>IF(H63589&gt;0,VLOOKUP(H63589,'Account List'!B$4:C$65536,2,FALSE),"")</f>
        <v/>
      </c>
    </row>
    <row r="63590" spans="13:13" x14ac:dyDescent="0.2">
      <c r="M63590" s="14" t="str">
        <f>IF(H63590&gt;0,VLOOKUP(H63590,'Account List'!B$4:C$65536,2,FALSE),"")</f>
        <v/>
      </c>
    </row>
    <row r="63591" spans="13:13" x14ac:dyDescent="0.2">
      <c r="M63591" s="14" t="str">
        <f>IF(H63591&gt;0,VLOOKUP(H63591,'Account List'!B$4:C$65536,2,FALSE),"")</f>
        <v/>
      </c>
    </row>
    <row r="63592" spans="13:13" x14ac:dyDescent="0.2">
      <c r="M63592" s="14" t="str">
        <f>IF(H63592&gt;0,VLOOKUP(H63592,'Account List'!B$4:C$65536,2,FALSE),"")</f>
        <v/>
      </c>
    </row>
    <row r="63593" spans="13:13" x14ac:dyDescent="0.2">
      <c r="M63593" s="14" t="str">
        <f>IF(H63593&gt;0,VLOOKUP(H63593,'Account List'!B$4:C$65536,2,FALSE),"")</f>
        <v/>
      </c>
    </row>
    <row r="63594" spans="13:13" x14ac:dyDescent="0.2">
      <c r="M63594" s="14" t="str">
        <f>IF(H63594&gt;0,VLOOKUP(H63594,'Account List'!B$4:C$65536,2,FALSE),"")</f>
        <v/>
      </c>
    </row>
    <row r="63595" spans="13:13" x14ac:dyDescent="0.2">
      <c r="M63595" s="14" t="str">
        <f>IF(H63595&gt;0,VLOOKUP(H63595,'Account List'!B$4:C$65536,2,FALSE),"")</f>
        <v/>
      </c>
    </row>
    <row r="63596" spans="13:13" x14ac:dyDescent="0.2">
      <c r="M63596" s="14" t="str">
        <f>IF(H63596&gt;0,VLOOKUP(H63596,'Account List'!B$4:C$65536,2,FALSE),"")</f>
        <v/>
      </c>
    </row>
    <row r="63597" spans="13:13" x14ac:dyDescent="0.2">
      <c r="M63597" s="14" t="str">
        <f>IF(H63597&gt;0,VLOOKUP(H63597,'Account List'!B$4:C$65536,2,FALSE),"")</f>
        <v/>
      </c>
    </row>
    <row r="63598" spans="13:13" x14ac:dyDescent="0.2">
      <c r="M63598" s="14" t="str">
        <f>IF(H63598&gt;0,VLOOKUP(H63598,'Account List'!B$4:C$65536,2,FALSE),"")</f>
        <v/>
      </c>
    </row>
    <row r="63599" spans="13:13" x14ac:dyDescent="0.2">
      <c r="M63599" s="14" t="str">
        <f>IF(H63599&gt;0,VLOOKUP(H63599,'Account List'!B$4:C$65536,2,FALSE),"")</f>
        <v/>
      </c>
    </row>
    <row r="63600" spans="13:13" x14ac:dyDescent="0.2">
      <c r="M63600" s="14" t="str">
        <f>IF(H63600&gt;0,VLOOKUP(H63600,'Account List'!B$4:C$65536,2,FALSE),"")</f>
        <v/>
      </c>
    </row>
    <row r="63601" spans="13:13" x14ac:dyDescent="0.2">
      <c r="M63601" s="14" t="str">
        <f>IF(H63601&gt;0,VLOOKUP(H63601,'Account List'!B$4:C$65536,2,FALSE),"")</f>
        <v/>
      </c>
    </row>
    <row r="63602" spans="13:13" x14ac:dyDescent="0.2">
      <c r="M63602" s="14" t="str">
        <f>IF(H63602&gt;0,VLOOKUP(H63602,'Account List'!B$4:C$65536,2,FALSE),"")</f>
        <v/>
      </c>
    </row>
    <row r="63603" spans="13:13" x14ac:dyDescent="0.2">
      <c r="M63603" s="14" t="str">
        <f>IF(H63603&gt;0,VLOOKUP(H63603,'Account List'!B$4:C$65536,2,FALSE),"")</f>
        <v/>
      </c>
    </row>
    <row r="63604" spans="13:13" x14ac:dyDescent="0.2">
      <c r="M63604" s="14" t="str">
        <f>IF(H63604&gt;0,VLOOKUP(H63604,'Account List'!B$4:C$65536,2,FALSE),"")</f>
        <v/>
      </c>
    </row>
    <row r="63605" spans="13:13" x14ac:dyDescent="0.2">
      <c r="M63605" s="14" t="str">
        <f>IF(H63605&gt;0,VLOOKUP(H63605,'Account List'!B$4:C$65536,2,FALSE),"")</f>
        <v/>
      </c>
    </row>
    <row r="63606" spans="13:13" x14ac:dyDescent="0.2">
      <c r="M63606" s="14" t="str">
        <f>IF(H63606&gt;0,VLOOKUP(H63606,'Account List'!B$4:C$65536,2,FALSE),"")</f>
        <v/>
      </c>
    </row>
    <row r="63607" spans="13:13" x14ac:dyDescent="0.2">
      <c r="M63607" s="14" t="str">
        <f>IF(H63607&gt;0,VLOOKUP(H63607,'Account List'!B$4:C$65536,2,FALSE),"")</f>
        <v/>
      </c>
    </row>
    <row r="63608" spans="13:13" x14ac:dyDescent="0.2">
      <c r="M63608" s="14" t="str">
        <f>IF(H63608&gt;0,VLOOKUP(H63608,'Account List'!B$4:C$65536,2,FALSE),"")</f>
        <v/>
      </c>
    </row>
    <row r="63609" spans="13:13" x14ac:dyDescent="0.2">
      <c r="M63609" s="14" t="str">
        <f>IF(H63609&gt;0,VLOOKUP(H63609,'Account List'!B$4:C$65536,2,FALSE),"")</f>
        <v/>
      </c>
    </row>
    <row r="63610" spans="13:13" x14ac:dyDescent="0.2">
      <c r="M63610" s="14" t="str">
        <f>IF(H63610&gt;0,VLOOKUP(H63610,'Account List'!B$4:C$65536,2,FALSE),"")</f>
        <v/>
      </c>
    </row>
    <row r="63611" spans="13:13" x14ac:dyDescent="0.2">
      <c r="M63611" s="14" t="str">
        <f>IF(H63611&gt;0,VLOOKUP(H63611,'Account List'!B$4:C$65536,2,FALSE),"")</f>
        <v/>
      </c>
    </row>
    <row r="63612" spans="13:13" x14ac:dyDescent="0.2">
      <c r="M63612" s="14" t="str">
        <f>IF(H63612&gt;0,VLOOKUP(H63612,'Account List'!B$4:C$65536,2,FALSE),"")</f>
        <v/>
      </c>
    </row>
    <row r="63613" spans="13:13" x14ac:dyDescent="0.2">
      <c r="M63613" s="14" t="str">
        <f>IF(H63613&gt;0,VLOOKUP(H63613,'Account List'!B$4:C$65536,2,FALSE),"")</f>
        <v/>
      </c>
    </row>
    <row r="63614" spans="13:13" x14ac:dyDescent="0.2">
      <c r="M63614" s="14" t="str">
        <f>IF(H63614&gt;0,VLOOKUP(H63614,'Account List'!B$4:C$65536,2,FALSE),"")</f>
        <v/>
      </c>
    </row>
    <row r="63615" spans="13:13" x14ac:dyDescent="0.2">
      <c r="M63615" s="14" t="str">
        <f>IF(H63615&gt;0,VLOOKUP(H63615,'Account List'!B$4:C$65536,2,FALSE),"")</f>
        <v/>
      </c>
    </row>
    <row r="63616" spans="13:13" x14ac:dyDescent="0.2">
      <c r="M63616" s="14" t="str">
        <f>IF(H63616&gt;0,VLOOKUP(H63616,'Account List'!B$4:C$65536,2,FALSE),"")</f>
        <v/>
      </c>
    </row>
    <row r="63617" spans="13:13" x14ac:dyDescent="0.2">
      <c r="M63617" s="14" t="str">
        <f>IF(H63617&gt;0,VLOOKUP(H63617,'Account List'!B$4:C$65536,2,FALSE),"")</f>
        <v/>
      </c>
    </row>
    <row r="63618" spans="13:13" x14ac:dyDescent="0.2">
      <c r="M63618" s="14" t="str">
        <f>IF(H63618&gt;0,VLOOKUP(H63618,'Account List'!B$4:C$65536,2,FALSE),"")</f>
        <v/>
      </c>
    </row>
    <row r="63619" spans="13:13" x14ac:dyDescent="0.2">
      <c r="M63619" s="14" t="str">
        <f>IF(H63619&gt;0,VLOOKUP(H63619,'Account List'!B$4:C$65536,2,FALSE),"")</f>
        <v/>
      </c>
    </row>
    <row r="63620" spans="13:13" x14ac:dyDescent="0.2">
      <c r="M63620" s="14" t="str">
        <f>IF(H63620&gt;0,VLOOKUP(H63620,'Account List'!B$4:C$65536,2,FALSE),"")</f>
        <v/>
      </c>
    </row>
    <row r="63621" spans="13:13" x14ac:dyDescent="0.2">
      <c r="M63621" s="14" t="str">
        <f>IF(H63621&gt;0,VLOOKUP(H63621,'Account List'!B$4:C$65536,2,FALSE),"")</f>
        <v/>
      </c>
    </row>
    <row r="63622" spans="13:13" x14ac:dyDescent="0.2">
      <c r="M63622" s="14" t="str">
        <f>IF(H63622&gt;0,VLOOKUP(H63622,'Account List'!B$4:C$65536,2,FALSE),"")</f>
        <v/>
      </c>
    </row>
    <row r="63623" spans="13:13" x14ac:dyDescent="0.2">
      <c r="M63623" s="14" t="str">
        <f>IF(H63623&gt;0,VLOOKUP(H63623,'Account List'!B$4:C$65536,2,FALSE),"")</f>
        <v/>
      </c>
    </row>
    <row r="63624" spans="13:13" x14ac:dyDescent="0.2">
      <c r="M63624" s="14" t="str">
        <f>IF(H63624&gt;0,VLOOKUP(H63624,'Account List'!B$4:C$65536,2,FALSE),"")</f>
        <v/>
      </c>
    </row>
    <row r="63625" spans="13:13" x14ac:dyDescent="0.2">
      <c r="M63625" s="14" t="str">
        <f>IF(H63625&gt;0,VLOOKUP(H63625,'Account List'!B$4:C$65536,2,FALSE),"")</f>
        <v/>
      </c>
    </row>
    <row r="63626" spans="13:13" x14ac:dyDescent="0.2">
      <c r="M63626" s="14" t="str">
        <f>IF(H63626&gt;0,VLOOKUP(H63626,'Account List'!B$4:C$65536,2,FALSE),"")</f>
        <v/>
      </c>
    </row>
    <row r="63627" spans="13:13" x14ac:dyDescent="0.2">
      <c r="M63627" s="14" t="str">
        <f>IF(H63627&gt;0,VLOOKUP(H63627,'Account List'!B$4:C$65536,2,FALSE),"")</f>
        <v/>
      </c>
    </row>
    <row r="63628" spans="13:13" x14ac:dyDescent="0.2">
      <c r="M63628" s="14" t="str">
        <f>IF(H63628&gt;0,VLOOKUP(H63628,'Account List'!B$4:C$65536,2,FALSE),"")</f>
        <v/>
      </c>
    </row>
    <row r="63629" spans="13:13" x14ac:dyDescent="0.2">
      <c r="M63629" s="14" t="str">
        <f>IF(H63629&gt;0,VLOOKUP(H63629,'Account List'!B$4:C$65536,2,FALSE),"")</f>
        <v/>
      </c>
    </row>
    <row r="63630" spans="13:13" x14ac:dyDescent="0.2">
      <c r="M63630" s="14" t="str">
        <f>IF(H63630&gt;0,VLOOKUP(H63630,'Account List'!B$4:C$65536,2,FALSE),"")</f>
        <v/>
      </c>
    </row>
    <row r="63631" spans="13:13" x14ac:dyDescent="0.2">
      <c r="M63631" s="14" t="str">
        <f>IF(H63631&gt;0,VLOOKUP(H63631,'Account List'!B$4:C$65536,2,FALSE),"")</f>
        <v/>
      </c>
    </row>
    <row r="63632" spans="13:13" x14ac:dyDescent="0.2">
      <c r="M63632" s="14" t="str">
        <f>IF(H63632&gt;0,VLOOKUP(H63632,'Account List'!B$4:C$65536,2,FALSE),"")</f>
        <v/>
      </c>
    </row>
    <row r="63633" spans="13:13" x14ac:dyDescent="0.2">
      <c r="M63633" s="14" t="str">
        <f>IF(H63633&gt;0,VLOOKUP(H63633,'Account List'!B$4:C$65536,2,FALSE),"")</f>
        <v/>
      </c>
    </row>
    <row r="63634" spans="13:13" x14ac:dyDescent="0.2">
      <c r="M63634" s="14" t="str">
        <f>IF(H63634&gt;0,VLOOKUP(H63634,'Account List'!B$4:C$65536,2,FALSE),"")</f>
        <v/>
      </c>
    </row>
    <row r="63635" spans="13:13" x14ac:dyDescent="0.2">
      <c r="M63635" s="14" t="str">
        <f>IF(H63635&gt;0,VLOOKUP(H63635,'Account List'!B$4:C$65536,2,FALSE),"")</f>
        <v/>
      </c>
    </row>
    <row r="63636" spans="13:13" x14ac:dyDescent="0.2">
      <c r="M63636" s="14" t="str">
        <f>IF(H63636&gt;0,VLOOKUP(H63636,'Account List'!B$4:C$65536,2,FALSE),"")</f>
        <v/>
      </c>
    </row>
    <row r="63637" spans="13:13" x14ac:dyDescent="0.2">
      <c r="M63637" s="14" t="str">
        <f>IF(H63637&gt;0,VLOOKUP(H63637,'Account List'!B$4:C$65536,2,FALSE),"")</f>
        <v/>
      </c>
    </row>
    <row r="63638" spans="13:13" x14ac:dyDescent="0.2">
      <c r="M63638" s="14" t="str">
        <f>IF(H63638&gt;0,VLOOKUP(H63638,'Account List'!B$4:C$65536,2,FALSE),"")</f>
        <v/>
      </c>
    </row>
    <row r="63639" spans="13:13" x14ac:dyDescent="0.2">
      <c r="M63639" s="14" t="str">
        <f>IF(H63639&gt;0,VLOOKUP(H63639,'Account List'!B$4:C$65536,2,FALSE),"")</f>
        <v/>
      </c>
    </row>
    <row r="63640" spans="13:13" x14ac:dyDescent="0.2">
      <c r="M63640" s="14" t="str">
        <f>IF(H63640&gt;0,VLOOKUP(H63640,'Account List'!B$4:C$65536,2,FALSE),"")</f>
        <v/>
      </c>
    </row>
    <row r="63641" spans="13:13" x14ac:dyDescent="0.2">
      <c r="M63641" s="14" t="str">
        <f>IF(H63641&gt;0,VLOOKUP(H63641,'Account List'!B$4:C$65536,2,FALSE),"")</f>
        <v/>
      </c>
    </row>
    <row r="63642" spans="13:13" x14ac:dyDescent="0.2">
      <c r="M63642" s="14" t="str">
        <f>IF(H63642&gt;0,VLOOKUP(H63642,'Account List'!B$4:C$65536,2,FALSE),"")</f>
        <v/>
      </c>
    </row>
    <row r="63643" spans="13:13" x14ac:dyDescent="0.2">
      <c r="M63643" s="14" t="str">
        <f>IF(H63643&gt;0,VLOOKUP(H63643,'Account List'!B$4:C$65536,2,FALSE),"")</f>
        <v/>
      </c>
    </row>
    <row r="63644" spans="13:13" x14ac:dyDescent="0.2">
      <c r="M63644" s="14" t="str">
        <f>IF(H63644&gt;0,VLOOKUP(H63644,'Account List'!B$4:C$65536,2,FALSE),"")</f>
        <v/>
      </c>
    </row>
    <row r="63645" spans="13:13" x14ac:dyDescent="0.2">
      <c r="M63645" s="14" t="str">
        <f>IF(H63645&gt;0,VLOOKUP(H63645,'Account List'!B$4:C$65536,2,FALSE),"")</f>
        <v/>
      </c>
    </row>
    <row r="63646" spans="13:13" x14ac:dyDescent="0.2">
      <c r="M63646" s="14" t="str">
        <f>IF(H63646&gt;0,VLOOKUP(H63646,'Account List'!B$4:C$65536,2,FALSE),"")</f>
        <v/>
      </c>
    </row>
    <row r="63647" spans="13:13" x14ac:dyDescent="0.2">
      <c r="M63647" s="14" t="str">
        <f>IF(H63647&gt;0,VLOOKUP(H63647,'Account List'!B$4:C$65536,2,FALSE),"")</f>
        <v/>
      </c>
    </row>
    <row r="63648" spans="13:13" x14ac:dyDescent="0.2">
      <c r="M63648" s="14" t="str">
        <f>IF(H63648&gt;0,VLOOKUP(H63648,'Account List'!B$4:C$65536,2,FALSE),"")</f>
        <v/>
      </c>
    </row>
    <row r="63649" spans="13:13" x14ac:dyDescent="0.2">
      <c r="M63649" s="14" t="str">
        <f>IF(H63649&gt;0,VLOOKUP(H63649,'Account List'!B$4:C$65536,2,FALSE),"")</f>
        <v/>
      </c>
    </row>
    <row r="63650" spans="13:13" x14ac:dyDescent="0.2">
      <c r="M63650" s="14" t="str">
        <f>IF(H63650&gt;0,VLOOKUP(H63650,'Account List'!B$4:C$65536,2,FALSE),"")</f>
        <v/>
      </c>
    </row>
    <row r="63651" spans="13:13" x14ac:dyDescent="0.2">
      <c r="M63651" s="14" t="str">
        <f>IF(H63651&gt;0,VLOOKUP(H63651,'Account List'!B$4:C$65536,2,FALSE),"")</f>
        <v/>
      </c>
    </row>
    <row r="63652" spans="13:13" x14ac:dyDescent="0.2">
      <c r="M63652" s="14" t="str">
        <f>IF(H63652&gt;0,VLOOKUP(H63652,'Account List'!B$4:C$65536,2,FALSE),"")</f>
        <v/>
      </c>
    </row>
    <row r="63653" spans="13:13" x14ac:dyDescent="0.2">
      <c r="M63653" s="14" t="str">
        <f>IF(H63653&gt;0,VLOOKUP(H63653,'Account List'!B$4:C$65536,2,FALSE),"")</f>
        <v/>
      </c>
    </row>
    <row r="63654" spans="13:13" x14ac:dyDescent="0.2">
      <c r="M63654" s="14" t="str">
        <f>IF(H63654&gt;0,VLOOKUP(H63654,'Account List'!B$4:C$65536,2,FALSE),"")</f>
        <v/>
      </c>
    </row>
    <row r="63655" spans="13:13" x14ac:dyDescent="0.2">
      <c r="M63655" s="14" t="str">
        <f>IF(H63655&gt;0,VLOOKUP(H63655,'Account List'!B$4:C$65536,2,FALSE),"")</f>
        <v/>
      </c>
    </row>
    <row r="63656" spans="13:13" x14ac:dyDescent="0.2">
      <c r="M63656" s="14" t="str">
        <f>IF(H63656&gt;0,VLOOKUP(H63656,'Account List'!B$4:C$65536,2,FALSE),"")</f>
        <v/>
      </c>
    </row>
    <row r="63657" spans="13:13" x14ac:dyDescent="0.2">
      <c r="M63657" s="14" t="str">
        <f>IF(H63657&gt;0,VLOOKUP(H63657,'Account List'!B$4:C$65536,2,FALSE),"")</f>
        <v/>
      </c>
    </row>
    <row r="63658" spans="13:13" x14ac:dyDescent="0.2">
      <c r="M63658" s="14" t="str">
        <f>IF(H63658&gt;0,VLOOKUP(H63658,'Account List'!B$4:C$65536,2,FALSE),"")</f>
        <v/>
      </c>
    </row>
    <row r="63659" spans="13:13" x14ac:dyDescent="0.2">
      <c r="M63659" s="14" t="str">
        <f>IF(H63659&gt;0,VLOOKUP(H63659,'Account List'!B$4:C$65536,2,FALSE),"")</f>
        <v/>
      </c>
    </row>
    <row r="63660" spans="13:13" x14ac:dyDescent="0.2">
      <c r="M63660" s="14" t="str">
        <f>IF(H63660&gt;0,VLOOKUP(H63660,'Account List'!B$4:C$65536,2,FALSE),"")</f>
        <v/>
      </c>
    </row>
    <row r="63661" spans="13:13" x14ac:dyDescent="0.2">
      <c r="M63661" s="14" t="str">
        <f>IF(H63661&gt;0,VLOOKUP(H63661,'Account List'!B$4:C$65536,2,FALSE),"")</f>
        <v/>
      </c>
    </row>
    <row r="63662" spans="13:13" x14ac:dyDescent="0.2">
      <c r="M63662" s="14" t="str">
        <f>IF(H63662&gt;0,VLOOKUP(H63662,'Account List'!B$4:C$65536,2,FALSE),"")</f>
        <v/>
      </c>
    </row>
    <row r="63663" spans="13:13" x14ac:dyDescent="0.2">
      <c r="M63663" s="14" t="str">
        <f>IF(H63663&gt;0,VLOOKUP(H63663,'Account List'!B$4:C$65536,2,FALSE),"")</f>
        <v/>
      </c>
    </row>
    <row r="63664" spans="13:13" x14ac:dyDescent="0.2">
      <c r="M63664" s="14" t="str">
        <f>IF(H63664&gt;0,VLOOKUP(H63664,'Account List'!B$4:C$65536,2,FALSE),"")</f>
        <v/>
      </c>
    </row>
    <row r="63665" spans="13:13" x14ac:dyDescent="0.2">
      <c r="M63665" s="14" t="str">
        <f>IF(H63665&gt;0,VLOOKUP(H63665,'Account List'!B$4:C$65536,2,FALSE),"")</f>
        <v/>
      </c>
    </row>
    <row r="63666" spans="13:13" x14ac:dyDescent="0.2">
      <c r="M63666" s="14" t="str">
        <f>IF(H63666&gt;0,VLOOKUP(H63666,'Account List'!B$4:C$65536,2,FALSE),"")</f>
        <v/>
      </c>
    </row>
    <row r="63667" spans="13:13" x14ac:dyDescent="0.2">
      <c r="M63667" s="14" t="str">
        <f>IF(H63667&gt;0,VLOOKUP(H63667,'Account List'!B$4:C$65536,2,FALSE),"")</f>
        <v/>
      </c>
    </row>
    <row r="63668" spans="13:13" x14ac:dyDescent="0.2">
      <c r="M63668" s="14" t="str">
        <f>IF(H63668&gt;0,VLOOKUP(H63668,'Account List'!B$4:C$65536,2,FALSE),"")</f>
        <v/>
      </c>
    </row>
    <row r="63669" spans="13:13" x14ac:dyDescent="0.2">
      <c r="M63669" s="14" t="str">
        <f>IF(H63669&gt;0,VLOOKUP(H63669,'Account List'!B$4:C$65536,2,FALSE),"")</f>
        <v/>
      </c>
    </row>
    <row r="63670" spans="13:13" x14ac:dyDescent="0.2">
      <c r="M63670" s="14" t="str">
        <f>IF(H63670&gt;0,VLOOKUP(H63670,'Account List'!B$4:C$65536,2,FALSE),"")</f>
        <v/>
      </c>
    </row>
    <row r="63671" spans="13:13" x14ac:dyDescent="0.2">
      <c r="M63671" s="14" t="str">
        <f>IF(H63671&gt;0,VLOOKUP(H63671,'Account List'!B$4:C$65536,2,FALSE),"")</f>
        <v/>
      </c>
    </row>
    <row r="63672" spans="13:13" x14ac:dyDescent="0.2">
      <c r="M63672" s="14" t="str">
        <f>IF(H63672&gt;0,VLOOKUP(H63672,'Account List'!B$4:C$65536,2,FALSE),"")</f>
        <v/>
      </c>
    </row>
    <row r="63673" spans="13:13" x14ac:dyDescent="0.2">
      <c r="M63673" s="14" t="str">
        <f>IF(H63673&gt;0,VLOOKUP(H63673,'Account List'!B$4:C$65536,2,FALSE),"")</f>
        <v/>
      </c>
    </row>
    <row r="63674" spans="13:13" x14ac:dyDescent="0.2">
      <c r="M63674" s="14" t="str">
        <f>IF(H63674&gt;0,VLOOKUP(H63674,'Account List'!B$4:C$65536,2,FALSE),"")</f>
        <v/>
      </c>
    </row>
    <row r="63675" spans="13:13" x14ac:dyDescent="0.2">
      <c r="M63675" s="14" t="str">
        <f>IF(H63675&gt;0,VLOOKUP(H63675,'Account List'!B$4:C$65536,2,FALSE),"")</f>
        <v/>
      </c>
    </row>
    <row r="63676" spans="13:13" x14ac:dyDescent="0.2">
      <c r="M63676" s="14" t="str">
        <f>IF(H63676&gt;0,VLOOKUP(H63676,'Account List'!B$4:C$65536,2,FALSE),"")</f>
        <v/>
      </c>
    </row>
    <row r="63677" spans="13:13" x14ac:dyDescent="0.2">
      <c r="M63677" s="14" t="str">
        <f>IF(H63677&gt;0,VLOOKUP(H63677,'Account List'!B$4:C$65536,2,FALSE),"")</f>
        <v/>
      </c>
    </row>
    <row r="63678" spans="13:13" x14ac:dyDescent="0.2">
      <c r="M63678" s="14" t="str">
        <f>IF(H63678&gt;0,VLOOKUP(H63678,'Account List'!B$4:C$65536,2,FALSE),"")</f>
        <v/>
      </c>
    </row>
    <row r="63679" spans="13:13" x14ac:dyDescent="0.2">
      <c r="M63679" s="14" t="str">
        <f>IF(H63679&gt;0,VLOOKUP(H63679,'Account List'!B$4:C$65536,2,FALSE),"")</f>
        <v/>
      </c>
    </row>
    <row r="63680" spans="13:13" x14ac:dyDescent="0.2">
      <c r="M63680" s="14" t="str">
        <f>IF(H63680&gt;0,VLOOKUP(H63680,'Account List'!B$4:C$65536,2,FALSE),"")</f>
        <v/>
      </c>
    </row>
    <row r="63681" spans="13:13" x14ac:dyDescent="0.2">
      <c r="M63681" s="14" t="str">
        <f>IF(H63681&gt;0,VLOOKUP(H63681,'Account List'!B$4:C$65536,2,FALSE),"")</f>
        <v/>
      </c>
    </row>
    <row r="63682" spans="13:13" x14ac:dyDescent="0.2">
      <c r="M63682" s="14" t="str">
        <f>IF(H63682&gt;0,VLOOKUP(H63682,'Account List'!B$4:C$65536,2,FALSE),"")</f>
        <v/>
      </c>
    </row>
    <row r="63683" spans="13:13" x14ac:dyDescent="0.2">
      <c r="M63683" s="14" t="str">
        <f>IF(H63683&gt;0,VLOOKUP(H63683,'Account List'!B$4:C$65536,2,FALSE),"")</f>
        <v/>
      </c>
    </row>
    <row r="63684" spans="13:13" x14ac:dyDescent="0.2">
      <c r="M63684" s="14" t="str">
        <f>IF(H63684&gt;0,VLOOKUP(H63684,'Account List'!B$4:C$65536,2,FALSE),"")</f>
        <v/>
      </c>
    </row>
    <row r="63685" spans="13:13" x14ac:dyDescent="0.2">
      <c r="M63685" s="14" t="str">
        <f>IF(H63685&gt;0,VLOOKUP(H63685,'Account List'!B$4:C$65536,2,FALSE),"")</f>
        <v/>
      </c>
    </row>
    <row r="63686" spans="13:13" x14ac:dyDescent="0.2">
      <c r="M63686" s="14" t="str">
        <f>IF(H63686&gt;0,VLOOKUP(H63686,'Account List'!B$4:C$65536,2,FALSE),"")</f>
        <v/>
      </c>
    </row>
    <row r="63687" spans="13:13" x14ac:dyDescent="0.2">
      <c r="M63687" s="14" t="str">
        <f>IF(H63687&gt;0,VLOOKUP(H63687,'Account List'!B$4:C$65536,2,FALSE),"")</f>
        <v/>
      </c>
    </row>
    <row r="63688" spans="13:13" x14ac:dyDescent="0.2">
      <c r="M63688" s="14" t="str">
        <f>IF(H63688&gt;0,VLOOKUP(H63688,'Account List'!B$4:C$65536,2,FALSE),"")</f>
        <v/>
      </c>
    </row>
    <row r="63689" spans="13:13" x14ac:dyDescent="0.2">
      <c r="M63689" s="14" t="str">
        <f>IF(H63689&gt;0,VLOOKUP(H63689,'Account List'!B$4:C$65536,2,FALSE),"")</f>
        <v/>
      </c>
    </row>
    <row r="63690" spans="13:13" x14ac:dyDescent="0.2">
      <c r="M63690" s="14" t="str">
        <f>IF(H63690&gt;0,VLOOKUP(H63690,'Account List'!B$4:C$65536,2,FALSE),"")</f>
        <v/>
      </c>
    </row>
    <row r="63691" spans="13:13" x14ac:dyDescent="0.2">
      <c r="M63691" s="14" t="str">
        <f>IF(H63691&gt;0,VLOOKUP(H63691,'Account List'!B$4:C$65536,2,FALSE),"")</f>
        <v/>
      </c>
    </row>
    <row r="63692" spans="13:13" x14ac:dyDescent="0.2">
      <c r="M63692" s="14" t="str">
        <f>IF(H63692&gt;0,VLOOKUP(H63692,'Account List'!B$4:C$65536,2,FALSE),"")</f>
        <v/>
      </c>
    </row>
    <row r="63693" spans="13:13" x14ac:dyDescent="0.2">
      <c r="M63693" s="14" t="str">
        <f>IF(H63693&gt;0,VLOOKUP(H63693,'Account List'!B$4:C$65536,2,FALSE),"")</f>
        <v/>
      </c>
    </row>
    <row r="63694" spans="13:13" x14ac:dyDescent="0.2">
      <c r="M63694" s="14" t="str">
        <f>IF(H63694&gt;0,VLOOKUP(H63694,'Account List'!B$4:C$65536,2,FALSE),"")</f>
        <v/>
      </c>
    </row>
    <row r="63695" spans="13:13" x14ac:dyDescent="0.2">
      <c r="M63695" s="14" t="str">
        <f>IF(H63695&gt;0,VLOOKUP(H63695,'Account List'!B$4:C$65536,2,FALSE),"")</f>
        <v/>
      </c>
    </row>
    <row r="63696" spans="13:13" x14ac:dyDescent="0.2">
      <c r="M63696" s="14" t="str">
        <f>IF(H63696&gt;0,VLOOKUP(H63696,'Account List'!B$4:C$65536,2,FALSE),"")</f>
        <v/>
      </c>
    </row>
    <row r="63697" spans="13:13" x14ac:dyDescent="0.2">
      <c r="M63697" s="14" t="str">
        <f>IF(H63697&gt;0,VLOOKUP(H63697,'Account List'!B$4:C$65536,2,FALSE),"")</f>
        <v/>
      </c>
    </row>
    <row r="63698" spans="13:13" x14ac:dyDescent="0.2">
      <c r="M63698" s="14" t="str">
        <f>IF(H63698&gt;0,VLOOKUP(H63698,'Account List'!B$4:C$65536,2,FALSE),"")</f>
        <v/>
      </c>
    </row>
    <row r="63699" spans="13:13" x14ac:dyDescent="0.2">
      <c r="M63699" s="14" t="str">
        <f>IF(H63699&gt;0,VLOOKUP(H63699,'Account List'!B$4:C$65536,2,FALSE),"")</f>
        <v/>
      </c>
    </row>
    <row r="63700" spans="13:13" x14ac:dyDescent="0.2">
      <c r="M63700" s="14" t="str">
        <f>IF(H63700&gt;0,VLOOKUP(H63700,'Account List'!B$4:C$65536,2,FALSE),"")</f>
        <v/>
      </c>
    </row>
    <row r="63701" spans="13:13" x14ac:dyDescent="0.2">
      <c r="M63701" s="14" t="str">
        <f>IF(H63701&gt;0,VLOOKUP(H63701,'Account List'!B$4:C$65536,2,FALSE),"")</f>
        <v/>
      </c>
    </row>
    <row r="63702" spans="13:13" x14ac:dyDescent="0.2">
      <c r="M63702" s="14" t="str">
        <f>IF(H63702&gt;0,VLOOKUP(H63702,'Account List'!B$4:C$65536,2,FALSE),"")</f>
        <v/>
      </c>
    </row>
    <row r="63703" spans="13:13" x14ac:dyDescent="0.2">
      <c r="M63703" s="14" t="str">
        <f>IF(H63703&gt;0,VLOOKUP(H63703,'Account List'!B$4:C$65536,2,FALSE),"")</f>
        <v/>
      </c>
    </row>
    <row r="63704" spans="13:13" x14ac:dyDescent="0.2">
      <c r="M63704" s="14" t="str">
        <f>IF(H63704&gt;0,VLOOKUP(H63704,'Account List'!B$4:C$65536,2,FALSE),"")</f>
        <v/>
      </c>
    </row>
    <row r="63705" spans="13:13" x14ac:dyDescent="0.2">
      <c r="M63705" s="14" t="str">
        <f>IF(H63705&gt;0,VLOOKUP(H63705,'Account List'!B$4:C$65536,2,FALSE),"")</f>
        <v/>
      </c>
    </row>
    <row r="63706" spans="13:13" x14ac:dyDescent="0.2">
      <c r="M63706" s="14" t="str">
        <f>IF(H63706&gt;0,VLOOKUP(H63706,'Account List'!B$4:C$65536,2,FALSE),"")</f>
        <v/>
      </c>
    </row>
    <row r="63707" spans="13:13" x14ac:dyDescent="0.2">
      <c r="M63707" s="14" t="str">
        <f>IF(H63707&gt;0,VLOOKUP(H63707,'Account List'!B$4:C$65536,2,FALSE),"")</f>
        <v/>
      </c>
    </row>
    <row r="63708" spans="13:13" x14ac:dyDescent="0.2">
      <c r="M63708" s="14" t="str">
        <f>IF(H63708&gt;0,VLOOKUP(H63708,'Account List'!B$4:C$65536,2,FALSE),"")</f>
        <v/>
      </c>
    </row>
    <row r="63709" spans="13:13" x14ac:dyDescent="0.2">
      <c r="M63709" s="14" t="str">
        <f>IF(H63709&gt;0,VLOOKUP(H63709,'Account List'!B$4:C$65536,2,FALSE),"")</f>
        <v/>
      </c>
    </row>
    <row r="63710" spans="13:13" x14ac:dyDescent="0.2">
      <c r="M63710" s="14" t="str">
        <f>IF(H63710&gt;0,VLOOKUP(H63710,'Account List'!B$4:C$65536,2,FALSE),"")</f>
        <v/>
      </c>
    </row>
    <row r="63711" spans="13:13" x14ac:dyDescent="0.2">
      <c r="M63711" s="14" t="str">
        <f>IF(H63711&gt;0,VLOOKUP(H63711,'Account List'!B$4:C$65536,2,FALSE),"")</f>
        <v/>
      </c>
    </row>
    <row r="63712" spans="13:13" x14ac:dyDescent="0.2">
      <c r="M63712" s="14" t="str">
        <f>IF(H63712&gt;0,VLOOKUP(H63712,'Account List'!B$4:C$65536,2,FALSE),"")</f>
        <v/>
      </c>
    </row>
    <row r="63713" spans="13:13" x14ac:dyDescent="0.2">
      <c r="M63713" s="14" t="str">
        <f>IF(H63713&gt;0,VLOOKUP(H63713,'Account List'!B$4:C$65536,2,FALSE),"")</f>
        <v/>
      </c>
    </row>
    <row r="63714" spans="13:13" x14ac:dyDescent="0.2">
      <c r="M63714" s="14" t="str">
        <f>IF(H63714&gt;0,VLOOKUP(H63714,'Account List'!B$4:C$65536,2,FALSE),"")</f>
        <v/>
      </c>
    </row>
    <row r="63715" spans="13:13" x14ac:dyDescent="0.2">
      <c r="M63715" s="14" t="str">
        <f>IF(H63715&gt;0,VLOOKUP(H63715,'Account List'!B$4:C$65536,2,FALSE),"")</f>
        <v/>
      </c>
    </row>
    <row r="63716" spans="13:13" x14ac:dyDescent="0.2">
      <c r="M63716" s="14" t="str">
        <f>IF(H63716&gt;0,VLOOKUP(H63716,'Account List'!B$4:C$65536,2,FALSE),"")</f>
        <v/>
      </c>
    </row>
    <row r="63717" spans="13:13" x14ac:dyDescent="0.2">
      <c r="M63717" s="14" t="str">
        <f>IF(H63717&gt;0,VLOOKUP(H63717,'Account List'!B$4:C$65536,2,FALSE),"")</f>
        <v/>
      </c>
    </row>
    <row r="63718" spans="13:13" x14ac:dyDescent="0.2">
      <c r="M63718" s="14" t="str">
        <f>IF(H63718&gt;0,VLOOKUP(H63718,'Account List'!B$4:C$65536,2,FALSE),"")</f>
        <v/>
      </c>
    </row>
    <row r="63719" spans="13:13" x14ac:dyDescent="0.2">
      <c r="M63719" s="14" t="str">
        <f>IF(H63719&gt;0,VLOOKUP(H63719,'Account List'!B$4:C$65536,2,FALSE),"")</f>
        <v/>
      </c>
    </row>
    <row r="63720" spans="13:13" x14ac:dyDescent="0.2">
      <c r="M63720" s="14" t="str">
        <f>IF(H63720&gt;0,VLOOKUP(H63720,'Account List'!B$4:C$65536,2,FALSE),"")</f>
        <v/>
      </c>
    </row>
    <row r="63721" spans="13:13" x14ac:dyDescent="0.2">
      <c r="M63721" s="14" t="str">
        <f>IF(H63721&gt;0,VLOOKUP(H63721,'Account List'!B$4:C$65536,2,FALSE),"")</f>
        <v/>
      </c>
    </row>
    <row r="63722" spans="13:13" x14ac:dyDescent="0.2">
      <c r="M63722" s="14" t="str">
        <f>IF(H63722&gt;0,VLOOKUP(H63722,'Account List'!B$4:C$65536,2,FALSE),"")</f>
        <v/>
      </c>
    </row>
    <row r="63723" spans="13:13" x14ac:dyDescent="0.2">
      <c r="M63723" s="14" t="str">
        <f>IF(H63723&gt;0,VLOOKUP(H63723,'Account List'!B$4:C$65536,2,FALSE),"")</f>
        <v/>
      </c>
    </row>
    <row r="63724" spans="13:13" x14ac:dyDescent="0.2">
      <c r="M63724" s="14" t="str">
        <f>IF(H63724&gt;0,VLOOKUP(H63724,'Account List'!B$4:C$65536,2,FALSE),"")</f>
        <v/>
      </c>
    </row>
    <row r="63725" spans="13:13" x14ac:dyDescent="0.2">
      <c r="M63725" s="14" t="str">
        <f>IF(H63725&gt;0,VLOOKUP(H63725,'Account List'!B$4:C$65536,2,FALSE),"")</f>
        <v/>
      </c>
    </row>
    <row r="63726" spans="13:13" x14ac:dyDescent="0.2">
      <c r="M63726" s="14" t="str">
        <f>IF(H63726&gt;0,VLOOKUP(H63726,'Account List'!B$4:C$65536,2,FALSE),"")</f>
        <v/>
      </c>
    </row>
    <row r="63727" spans="13:13" x14ac:dyDescent="0.2">
      <c r="M63727" s="14" t="str">
        <f>IF(H63727&gt;0,VLOOKUP(H63727,'Account List'!B$4:C$65536,2,FALSE),"")</f>
        <v/>
      </c>
    </row>
    <row r="63728" spans="13:13" x14ac:dyDescent="0.2">
      <c r="M63728" s="14" t="str">
        <f>IF(H63728&gt;0,VLOOKUP(H63728,'Account List'!B$4:C$65536,2,FALSE),"")</f>
        <v/>
      </c>
    </row>
    <row r="63729" spans="13:13" x14ac:dyDescent="0.2">
      <c r="M63729" s="14" t="str">
        <f>IF(H63729&gt;0,VLOOKUP(H63729,'Account List'!B$4:C$65536,2,FALSE),"")</f>
        <v/>
      </c>
    </row>
    <row r="63730" spans="13:13" x14ac:dyDescent="0.2">
      <c r="M63730" s="14" t="str">
        <f>IF(H63730&gt;0,VLOOKUP(H63730,'Account List'!B$4:C$65536,2,FALSE),"")</f>
        <v/>
      </c>
    </row>
    <row r="63731" spans="13:13" x14ac:dyDescent="0.2">
      <c r="M63731" s="14" t="str">
        <f>IF(H63731&gt;0,VLOOKUP(H63731,'Account List'!B$4:C$65536,2,FALSE),"")</f>
        <v/>
      </c>
    </row>
    <row r="63732" spans="13:13" x14ac:dyDescent="0.2">
      <c r="M63732" s="14" t="str">
        <f>IF(H63732&gt;0,VLOOKUP(H63732,'Account List'!B$4:C$65536,2,FALSE),"")</f>
        <v/>
      </c>
    </row>
    <row r="63733" spans="13:13" x14ac:dyDescent="0.2">
      <c r="M63733" s="14" t="str">
        <f>IF(H63733&gt;0,VLOOKUP(H63733,'Account List'!B$4:C$65536,2,FALSE),"")</f>
        <v/>
      </c>
    </row>
    <row r="63734" spans="13:13" x14ac:dyDescent="0.2">
      <c r="M63734" s="14" t="str">
        <f>IF(H63734&gt;0,VLOOKUP(H63734,'Account List'!B$4:C$65536,2,FALSE),"")</f>
        <v/>
      </c>
    </row>
    <row r="63735" spans="13:13" x14ac:dyDescent="0.2">
      <c r="M63735" s="14" t="str">
        <f>IF(H63735&gt;0,VLOOKUP(H63735,'Account List'!B$4:C$65536,2,FALSE),"")</f>
        <v/>
      </c>
    </row>
    <row r="63736" spans="13:13" x14ac:dyDescent="0.2">
      <c r="M63736" s="14" t="str">
        <f>IF(H63736&gt;0,VLOOKUP(H63736,'Account List'!B$4:C$65536,2,FALSE),"")</f>
        <v/>
      </c>
    </row>
    <row r="63737" spans="13:13" x14ac:dyDescent="0.2">
      <c r="M63737" s="14" t="str">
        <f>IF(H63737&gt;0,VLOOKUP(H63737,'Account List'!B$4:C$65536,2,FALSE),"")</f>
        <v/>
      </c>
    </row>
    <row r="63738" spans="13:13" x14ac:dyDescent="0.2">
      <c r="M63738" s="14" t="str">
        <f>IF(H63738&gt;0,VLOOKUP(H63738,'Account List'!B$4:C$65536,2,FALSE),"")</f>
        <v/>
      </c>
    </row>
    <row r="63739" spans="13:13" x14ac:dyDescent="0.2">
      <c r="M63739" s="14" t="str">
        <f>IF(H63739&gt;0,VLOOKUP(H63739,'Account List'!B$4:C$65536,2,FALSE),"")</f>
        <v/>
      </c>
    </row>
    <row r="63740" spans="13:13" x14ac:dyDescent="0.2">
      <c r="M63740" s="14" t="str">
        <f>IF(H63740&gt;0,VLOOKUP(H63740,'Account List'!B$4:C$65536,2,FALSE),"")</f>
        <v/>
      </c>
    </row>
    <row r="63741" spans="13:13" x14ac:dyDescent="0.2">
      <c r="M63741" s="14" t="str">
        <f>IF(H63741&gt;0,VLOOKUP(H63741,'Account List'!B$4:C$65536,2,FALSE),"")</f>
        <v/>
      </c>
    </row>
    <row r="63742" spans="13:13" x14ac:dyDescent="0.2">
      <c r="M63742" s="14" t="str">
        <f>IF(H63742&gt;0,VLOOKUP(H63742,'Account List'!B$4:C$65536,2,FALSE),"")</f>
        <v/>
      </c>
    </row>
    <row r="63743" spans="13:13" x14ac:dyDescent="0.2">
      <c r="M63743" s="14" t="str">
        <f>IF(H63743&gt;0,VLOOKUP(H63743,'Account List'!B$4:C$65536,2,FALSE),"")</f>
        <v/>
      </c>
    </row>
    <row r="63744" spans="13:13" x14ac:dyDescent="0.2">
      <c r="M63744" s="14" t="str">
        <f>IF(H63744&gt;0,VLOOKUP(H63744,'Account List'!B$4:C$65536,2,FALSE),"")</f>
        <v/>
      </c>
    </row>
    <row r="63745" spans="13:13" x14ac:dyDescent="0.2">
      <c r="M63745" s="14" t="str">
        <f>IF(H63745&gt;0,VLOOKUP(H63745,'Account List'!B$4:C$65536,2,FALSE),"")</f>
        <v/>
      </c>
    </row>
    <row r="63746" spans="13:13" x14ac:dyDescent="0.2">
      <c r="M63746" s="14" t="str">
        <f>IF(H63746&gt;0,VLOOKUP(H63746,'Account List'!B$4:C$65536,2,FALSE),"")</f>
        <v/>
      </c>
    </row>
    <row r="63747" spans="13:13" x14ac:dyDescent="0.2">
      <c r="M63747" s="14" t="str">
        <f>IF(H63747&gt;0,VLOOKUP(H63747,'Account List'!B$4:C$65536,2,FALSE),"")</f>
        <v/>
      </c>
    </row>
    <row r="63748" spans="13:13" x14ac:dyDescent="0.2">
      <c r="M63748" s="14" t="str">
        <f>IF(H63748&gt;0,VLOOKUP(H63748,'Account List'!B$4:C$65536,2,FALSE),"")</f>
        <v/>
      </c>
    </row>
    <row r="63749" spans="13:13" x14ac:dyDescent="0.2">
      <c r="M63749" s="14" t="str">
        <f>IF(H63749&gt;0,VLOOKUP(H63749,'Account List'!B$4:C$65536,2,FALSE),"")</f>
        <v/>
      </c>
    </row>
    <row r="63750" spans="13:13" x14ac:dyDescent="0.2">
      <c r="M63750" s="14" t="str">
        <f>IF(H63750&gt;0,VLOOKUP(H63750,'Account List'!B$4:C$65536,2,FALSE),"")</f>
        <v/>
      </c>
    </row>
    <row r="63751" spans="13:13" x14ac:dyDescent="0.2">
      <c r="M63751" s="14" t="str">
        <f>IF(H63751&gt;0,VLOOKUP(H63751,'Account List'!B$4:C$65536,2,FALSE),"")</f>
        <v/>
      </c>
    </row>
    <row r="63752" spans="13:13" x14ac:dyDescent="0.2">
      <c r="M63752" s="14" t="str">
        <f>IF(H63752&gt;0,VLOOKUP(H63752,'Account List'!B$4:C$65536,2,FALSE),"")</f>
        <v/>
      </c>
    </row>
    <row r="63753" spans="13:13" x14ac:dyDescent="0.2">
      <c r="M63753" s="14" t="str">
        <f>IF(H63753&gt;0,VLOOKUP(H63753,'Account List'!B$4:C$65536,2,FALSE),"")</f>
        <v/>
      </c>
    </row>
    <row r="63754" spans="13:13" x14ac:dyDescent="0.2">
      <c r="M63754" s="14" t="str">
        <f>IF(H63754&gt;0,VLOOKUP(H63754,'Account List'!B$4:C$65536,2,FALSE),"")</f>
        <v/>
      </c>
    </row>
    <row r="63755" spans="13:13" x14ac:dyDescent="0.2">
      <c r="M63755" s="14" t="str">
        <f>IF(H63755&gt;0,VLOOKUP(H63755,'Account List'!B$4:C$65536,2,FALSE),"")</f>
        <v/>
      </c>
    </row>
    <row r="63756" spans="13:13" x14ac:dyDescent="0.2">
      <c r="M63756" s="14" t="str">
        <f>IF(H63756&gt;0,VLOOKUP(H63756,'Account List'!B$4:C$65536,2,FALSE),"")</f>
        <v/>
      </c>
    </row>
    <row r="63757" spans="13:13" x14ac:dyDescent="0.2">
      <c r="M63757" s="14" t="str">
        <f>IF(H63757&gt;0,VLOOKUP(H63757,'Account List'!B$4:C$65536,2,FALSE),"")</f>
        <v/>
      </c>
    </row>
    <row r="63758" spans="13:13" x14ac:dyDescent="0.2">
      <c r="M63758" s="14" t="str">
        <f>IF(H63758&gt;0,VLOOKUP(H63758,'Account List'!B$4:C$65536,2,FALSE),"")</f>
        <v/>
      </c>
    </row>
    <row r="63759" spans="13:13" x14ac:dyDescent="0.2">
      <c r="M63759" s="14" t="str">
        <f>IF(H63759&gt;0,VLOOKUP(H63759,'Account List'!B$4:C$65536,2,FALSE),"")</f>
        <v/>
      </c>
    </row>
    <row r="63760" spans="13:13" x14ac:dyDescent="0.2">
      <c r="M63760" s="14" t="str">
        <f>IF(H63760&gt;0,VLOOKUP(H63760,'Account List'!B$4:C$65536,2,FALSE),"")</f>
        <v/>
      </c>
    </row>
    <row r="63761" spans="13:13" x14ac:dyDescent="0.2">
      <c r="M63761" s="14" t="str">
        <f>IF(H63761&gt;0,VLOOKUP(H63761,'Account List'!B$4:C$65536,2,FALSE),"")</f>
        <v/>
      </c>
    </row>
    <row r="63762" spans="13:13" x14ac:dyDescent="0.2">
      <c r="M63762" s="14" t="str">
        <f>IF(H63762&gt;0,VLOOKUP(H63762,'Account List'!B$4:C$65536,2,FALSE),"")</f>
        <v/>
      </c>
    </row>
    <row r="63763" spans="13:13" x14ac:dyDescent="0.2">
      <c r="M63763" s="14" t="str">
        <f>IF(H63763&gt;0,VLOOKUP(H63763,'Account List'!B$4:C$65536,2,FALSE),"")</f>
        <v/>
      </c>
    </row>
    <row r="63764" spans="13:13" x14ac:dyDescent="0.2">
      <c r="M63764" s="14" t="str">
        <f>IF(H63764&gt;0,VLOOKUP(H63764,'Account List'!B$4:C$65536,2,FALSE),"")</f>
        <v/>
      </c>
    </row>
    <row r="63765" spans="13:13" x14ac:dyDescent="0.2">
      <c r="M63765" s="14" t="str">
        <f>IF(H63765&gt;0,VLOOKUP(H63765,'Account List'!B$4:C$65536,2,FALSE),"")</f>
        <v/>
      </c>
    </row>
    <row r="63766" spans="13:13" x14ac:dyDescent="0.2">
      <c r="M63766" s="14" t="str">
        <f>IF(H63766&gt;0,VLOOKUP(H63766,'Account List'!B$4:C$65536,2,FALSE),"")</f>
        <v/>
      </c>
    </row>
    <row r="63767" spans="13:13" x14ac:dyDescent="0.2">
      <c r="M63767" s="14" t="str">
        <f>IF(H63767&gt;0,VLOOKUP(H63767,'Account List'!B$4:C$65536,2,FALSE),"")</f>
        <v/>
      </c>
    </row>
    <row r="63768" spans="13:13" x14ac:dyDescent="0.2">
      <c r="M63768" s="14" t="str">
        <f>IF(H63768&gt;0,VLOOKUP(H63768,'Account List'!B$4:C$65536,2,FALSE),"")</f>
        <v/>
      </c>
    </row>
    <row r="63769" spans="13:13" x14ac:dyDescent="0.2">
      <c r="M63769" s="14" t="str">
        <f>IF(H63769&gt;0,VLOOKUP(H63769,'Account List'!B$4:C$65536,2,FALSE),"")</f>
        <v/>
      </c>
    </row>
    <row r="63770" spans="13:13" x14ac:dyDescent="0.2">
      <c r="M63770" s="14" t="str">
        <f>IF(H63770&gt;0,VLOOKUP(H63770,'Account List'!B$4:C$65536,2,FALSE),"")</f>
        <v/>
      </c>
    </row>
    <row r="63771" spans="13:13" x14ac:dyDescent="0.2">
      <c r="M63771" s="14" t="str">
        <f>IF(H63771&gt;0,VLOOKUP(H63771,'Account List'!B$4:C$65536,2,FALSE),"")</f>
        <v/>
      </c>
    </row>
    <row r="63772" spans="13:13" x14ac:dyDescent="0.2">
      <c r="M63772" s="14" t="str">
        <f>IF(H63772&gt;0,VLOOKUP(H63772,'Account List'!B$4:C$65536,2,FALSE),"")</f>
        <v/>
      </c>
    </row>
    <row r="63773" spans="13:13" x14ac:dyDescent="0.2">
      <c r="M63773" s="14" t="str">
        <f>IF(H63773&gt;0,VLOOKUP(H63773,'Account List'!B$4:C$65536,2,FALSE),"")</f>
        <v/>
      </c>
    </row>
    <row r="63774" spans="13:13" x14ac:dyDescent="0.2">
      <c r="M63774" s="14" t="str">
        <f>IF(H63774&gt;0,VLOOKUP(H63774,'Account List'!B$4:C$65536,2,FALSE),"")</f>
        <v/>
      </c>
    </row>
    <row r="63775" spans="13:13" x14ac:dyDescent="0.2">
      <c r="M63775" s="14" t="str">
        <f>IF(H63775&gt;0,VLOOKUP(H63775,'Account List'!B$4:C$65536,2,FALSE),"")</f>
        <v/>
      </c>
    </row>
    <row r="63776" spans="13:13" x14ac:dyDescent="0.2">
      <c r="M63776" s="14" t="str">
        <f>IF(H63776&gt;0,VLOOKUP(H63776,'Account List'!B$4:C$65536,2,FALSE),"")</f>
        <v/>
      </c>
    </row>
    <row r="63777" spans="13:13" x14ac:dyDescent="0.2">
      <c r="M63777" s="14" t="str">
        <f>IF(H63777&gt;0,VLOOKUP(H63777,'Account List'!B$4:C$65536,2,FALSE),"")</f>
        <v/>
      </c>
    </row>
    <row r="63778" spans="13:13" x14ac:dyDescent="0.2">
      <c r="M63778" s="14" t="str">
        <f>IF(H63778&gt;0,VLOOKUP(H63778,'Account List'!B$4:C$65536,2,FALSE),"")</f>
        <v/>
      </c>
    </row>
    <row r="63779" spans="13:13" x14ac:dyDescent="0.2">
      <c r="M63779" s="14" t="str">
        <f>IF(H63779&gt;0,VLOOKUP(H63779,'Account List'!B$4:C$65536,2,FALSE),"")</f>
        <v/>
      </c>
    </row>
    <row r="63780" spans="13:13" x14ac:dyDescent="0.2">
      <c r="M63780" s="14" t="str">
        <f>IF(H63780&gt;0,VLOOKUP(H63780,'Account List'!B$4:C$65536,2,FALSE),"")</f>
        <v/>
      </c>
    </row>
    <row r="63781" spans="13:13" x14ac:dyDescent="0.2">
      <c r="M63781" s="14" t="str">
        <f>IF(H63781&gt;0,VLOOKUP(H63781,'Account List'!B$4:C$65536,2,FALSE),"")</f>
        <v/>
      </c>
    </row>
    <row r="63782" spans="13:13" x14ac:dyDescent="0.2">
      <c r="M63782" s="14" t="str">
        <f>IF(H63782&gt;0,VLOOKUP(H63782,'Account List'!B$4:C$65536,2,FALSE),"")</f>
        <v/>
      </c>
    </row>
    <row r="63783" spans="13:13" x14ac:dyDescent="0.2">
      <c r="M63783" s="14" t="str">
        <f>IF(H63783&gt;0,VLOOKUP(H63783,'Account List'!B$4:C$65536,2,FALSE),"")</f>
        <v/>
      </c>
    </row>
    <row r="63784" spans="13:13" x14ac:dyDescent="0.2">
      <c r="M63784" s="14" t="str">
        <f>IF(H63784&gt;0,VLOOKUP(H63784,'Account List'!B$4:C$65536,2,FALSE),"")</f>
        <v/>
      </c>
    </row>
    <row r="63785" spans="13:13" x14ac:dyDescent="0.2">
      <c r="M63785" s="14" t="str">
        <f>IF(H63785&gt;0,VLOOKUP(H63785,'Account List'!B$4:C$65536,2,FALSE),"")</f>
        <v/>
      </c>
    </row>
    <row r="63786" spans="13:13" x14ac:dyDescent="0.2">
      <c r="M63786" s="14" t="str">
        <f>IF(H63786&gt;0,VLOOKUP(H63786,'Account List'!B$4:C$65536,2,FALSE),"")</f>
        <v/>
      </c>
    </row>
    <row r="63787" spans="13:13" x14ac:dyDescent="0.2">
      <c r="M63787" s="14" t="str">
        <f>IF(H63787&gt;0,VLOOKUP(H63787,'Account List'!B$4:C$65536,2,FALSE),"")</f>
        <v/>
      </c>
    </row>
    <row r="63788" spans="13:13" x14ac:dyDescent="0.2">
      <c r="M63788" s="14" t="str">
        <f>IF(H63788&gt;0,VLOOKUP(H63788,'Account List'!B$4:C$65536,2,FALSE),"")</f>
        <v/>
      </c>
    </row>
    <row r="63789" spans="13:13" x14ac:dyDescent="0.2">
      <c r="M63789" s="14" t="str">
        <f>IF(H63789&gt;0,VLOOKUP(H63789,'Account List'!B$4:C$65536,2,FALSE),"")</f>
        <v/>
      </c>
    </row>
    <row r="63790" spans="13:13" x14ac:dyDescent="0.2">
      <c r="M63790" s="14" t="str">
        <f>IF(H63790&gt;0,VLOOKUP(H63790,'Account List'!B$4:C$65536,2,FALSE),"")</f>
        <v/>
      </c>
    </row>
    <row r="63791" spans="13:13" x14ac:dyDescent="0.2">
      <c r="M63791" s="14" t="str">
        <f>IF(H63791&gt;0,VLOOKUP(H63791,'Account List'!B$4:C$65536,2,FALSE),"")</f>
        <v/>
      </c>
    </row>
    <row r="63792" spans="13:13" x14ac:dyDescent="0.2">
      <c r="M63792" s="14" t="str">
        <f>IF(H63792&gt;0,VLOOKUP(H63792,'Account List'!B$4:C$65536,2,FALSE),"")</f>
        <v/>
      </c>
    </row>
    <row r="63793" spans="13:13" x14ac:dyDescent="0.2">
      <c r="M63793" s="14" t="str">
        <f>IF(H63793&gt;0,VLOOKUP(H63793,'Account List'!B$4:C$65536,2,FALSE),"")</f>
        <v/>
      </c>
    </row>
    <row r="63794" spans="13:13" x14ac:dyDescent="0.2">
      <c r="M63794" s="14" t="str">
        <f>IF(H63794&gt;0,VLOOKUP(H63794,'Account List'!B$4:C$65536,2,FALSE),"")</f>
        <v/>
      </c>
    </row>
    <row r="63795" spans="13:13" x14ac:dyDescent="0.2">
      <c r="M63795" s="14" t="str">
        <f>IF(H63795&gt;0,VLOOKUP(H63795,'Account List'!B$4:C$65536,2,FALSE),"")</f>
        <v/>
      </c>
    </row>
    <row r="63796" spans="13:13" x14ac:dyDescent="0.2">
      <c r="M63796" s="14" t="str">
        <f>IF(H63796&gt;0,VLOOKUP(H63796,'Account List'!B$4:C$65536,2,FALSE),"")</f>
        <v/>
      </c>
    </row>
    <row r="63797" spans="13:13" x14ac:dyDescent="0.2">
      <c r="M63797" s="14" t="str">
        <f>IF(H63797&gt;0,VLOOKUP(H63797,'Account List'!B$4:C$65536,2,FALSE),"")</f>
        <v/>
      </c>
    </row>
    <row r="63798" spans="13:13" x14ac:dyDescent="0.2">
      <c r="M63798" s="14" t="str">
        <f>IF(H63798&gt;0,VLOOKUP(H63798,'Account List'!B$4:C$65536,2,FALSE),"")</f>
        <v/>
      </c>
    </row>
    <row r="63799" spans="13:13" x14ac:dyDescent="0.2">
      <c r="M63799" s="14" t="str">
        <f>IF(H63799&gt;0,VLOOKUP(H63799,'Account List'!B$4:C$65536,2,FALSE),"")</f>
        <v/>
      </c>
    </row>
    <row r="63800" spans="13:13" x14ac:dyDescent="0.2">
      <c r="M63800" s="14" t="str">
        <f>IF(H63800&gt;0,VLOOKUP(H63800,'Account List'!B$4:C$65536,2,FALSE),"")</f>
        <v/>
      </c>
    </row>
    <row r="63801" spans="13:13" x14ac:dyDescent="0.2">
      <c r="M63801" s="14" t="str">
        <f>IF(H63801&gt;0,VLOOKUP(H63801,'Account List'!B$4:C$65536,2,FALSE),"")</f>
        <v/>
      </c>
    </row>
    <row r="63802" spans="13:13" x14ac:dyDescent="0.2">
      <c r="M63802" s="14" t="str">
        <f>IF(H63802&gt;0,VLOOKUP(H63802,'Account List'!B$4:C$65536,2,FALSE),"")</f>
        <v/>
      </c>
    </row>
    <row r="63803" spans="13:13" x14ac:dyDescent="0.2">
      <c r="M63803" s="14" t="str">
        <f>IF(H63803&gt;0,VLOOKUP(H63803,'Account List'!B$4:C$65536,2,FALSE),"")</f>
        <v/>
      </c>
    </row>
    <row r="63804" spans="13:13" x14ac:dyDescent="0.2">
      <c r="M63804" s="14" t="str">
        <f>IF(H63804&gt;0,VLOOKUP(H63804,'Account List'!B$4:C$65536,2,FALSE),"")</f>
        <v/>
      </c>
    </row>
    <row r="63805" spans="13:13" x14ac:dyDescent="0.2">
      <c r="M63805" s="14" t="str">
        <f>IF(H63805&gt;0,VLOOKUP(H63805,'Account List'!B$4:C$65536,2,FALSE),"")</f>
        <v/>
      </c>
    </row>
    <row r="63806" spans="13:13" x14ac:dyDescent="0.2">
      <c r="M63806" s="14" t="str">
        <f>IF(H63806&gt;0,VLOOKUP(H63806,'Account List'!B$4:C$65536,2,FALSE),"")</f>
        <v/>
      </c>
    </row>
    <row r="63807" spans="13:13" x14ac:dyDescent="0.2">
      <c r="M63807" s="14" t="str">
        <f>IF(H63807&gt;0,VLOOKUP(H63807,'Account List'!B$4:C$65536,2,FALSE),"")</f>
        <v/>
      </c>
    </row>
    <row r="63808" spans="13:13" x14ac:dyDescent="0.2">
      <c r="M63808" s="14" t="str">
        <f>IF(H63808&gt;0,VLOOKUP(H63808,'Account List'!B$4:C$65536,2,FALSE),"")</f>
        <v/>
      </c>
    </row>
    <row r="63809" spans="13:13" x14ac:dyDescent="0.2">
      <c r="M63809" s="14" t="str">
        <f>IF(H63809&gt;0,VLOOKUP(H63809,'Account List'!B$4:C$65536,2,FALSE),"")</f>
        <v/>
      </c>
    </row>
    <row r="63810" spans="13:13" x14ac:dyDescent="0.2">
      <c r="M63810" s="14" t="str">
        <f>IF(H63810&gt;0,VLOOKUP(H63810,'Account List'!B$4:C$65536,2,FALSE),"")</f>
        <v/>
      </c>
    </row>
    <row r="63811" spans="13:13" x14ac:dyDescent="0.2">
      <c r="M63811" s="14" t="str">
        <f>IF(H63811&gt;0,VLOOKUP(H63811,'Account List'!B$4:C$65536,2,FALSE),"")</f>
        <v/>
      </c>
    </row>
    <row r="63812" spans="13:13" x14ac:dyDescent="0.2">
      <c r="M63812" s="14" t="str">
        <f>IF(H63812&gt;0,VLOOKUP(H63812,'Account List'!B$4:C$65536,2,FALSE),"")</f>
        <v/>
      </c>
    </row>
    <row r="63813" spans="13:13" x14ac:dyDescent="0.2">
      <c r="M63813" s="14" t="str">
        <f>IF(H63813&gt;0,VLOOKUP(H63813,'Account List'!B$4:C$65536,2,FALSE),"")</f>
        <v/>
      </c>
    </row>
    <row r="63814" spans="13:13" x14ac:dyDescent="0.2">
      <c r="M63814" s="14" t="str">
        <f>IF(H63814&gt;0,VLOOKUP(H63814,'Account List'!B$4:C$65536,2,FALSE),"")</f>
        <v/>
      </c>
    </row>
    <row r="63815" spans="13:13" x14ac:dyDescent="0.2">
      <c r="M63815" s="14" t="str">
        <f>IF(H63815&gt;0,VLOOKUP(H63815,'Account List'!B$4:C$65536,2,FALSE),"")</f>
        <v/>
      </c>
    </row>
    <row r="63816" spans="13:13" x14ac:dyDescent="0.2">
      <c r="M63816" s="14" t="str">
        <f>IF(H63816&gt;0,VLOOKUP(H63816,'Account List'!B$4:C$65536,2,FALSE),"")</f>
        <v/>
      </c>
    </row>
    <row r="63817" spans="13:13" x14ac:dyDescent="0.2">
      <c r="M63817" s="14" t="str">
        <f>IF(H63817&gt;0,VLOOKUP(H63817,'Account List'!B$4:C$65536,2,FALSE),"")</f>
        <v/>
      </c>
    </row>
    <row r="63818" spans="13:13" x14ac:dyDescent="0.2">
      <c r="M63818" s="14" t="str">
        <f>IF(H63818&gt;0,VLOOKUP(H63818,'Account List'!B$4:C$65536,2,FALSE),"")</f>
        <v/>
      </c>
    </row>
    <row r="63819" spans="13:13" x14ac:dyDescent="0.2">
      <c r="M63819" s="14" t="str">
        <f>IF(H63819&gt;0,VLOOKUP(H63819,'Account List'!B$4:C$65536,2,FALSE),"")</f>
        <v/>
      </c>
    </row>
    <row r="63820" spans="13:13" x14ac:dyDescent="0.2">
      <c r="M63820" s="14" t="str">
        <f>IF(H63820&gt;0,VLOOKUP(H63820,'Account List'!B$4:C$65536,2,FALSE),"")</f>
        <v/>
      </c>
    </row>
    <row r="63821" spans="13:13" x14ac:dyDescent="0.2">
      <c r="M63821" s="14" t="str">
        <f>IF(H63821&gt;0,VLOOKUP(H63821,'Account List'!B$4:C$65536,2,FALSE),"")</f>
        <v/>
      </c>
    </row>
    <row r="63822" spans="13:13" x14ac:dyDescent="0.2">
      <c r="M63822" s="14" t="str">
        <f>IF(H63822&gt;0,VLOOKUP(H63822,'Account List'!B$4:C$65536,2,FALSE),"")</f>
        <v/>
      </c>
    </row>
    <row r="63823" spans="13:13" x14ac:dyDescent="0.2">
      <c r="M63823" s="14" t="str">
        <f>IF(H63823&gt;0,VLOOKUP(H63823,'Account List'!B$4:C$65536,2,FALSE),"")</f>
        <v/>
      </c>
    </row>
    <row r="63824" spans="13:13" x14ac:dyDescent="0.2">
      <c r="M63824" s="14" t="str">
        <f>IF(H63824&gt;0,VLOOKUP(H63824,'Account List'!B$4:C$65536,2,FALSE),"")</f>
        <v/>
      </c>
    </row>
    <row r="63825" spans="13:13" x14ac:dyDescent="0.2">
      <c r="M63825" s="14" t="str">
        <f>IF(H63825&gt;0,VLOOKUP(H63825,'Account List'!B$4:C$65536,2,FALSE),"")</f>
        <v/>
      </c>
    </row>
    <row r="63826" spans="13:13" x14ac:dyDescent="0.2">
      <c r="M63826" s="14" t="str">
        <f>IF(H63826&gt;0,VLOOKUP(H63826,'Account List'!B$4:C$65536,2,FALSE),"")</f>
        <v/>
      </c>
    </row>
    <row r="63827" spans="13:13" x14ac:dyDescent="0.2">
      <c r="M63827" s="14" t="str">
        <f>IF(H63827&gt;0,VLOOKUP(H63827,'Account List'!B$4:C$65536,2,FALSE),"")</f>
        <v/>
      </c>
    </row>
    <row r="63828" spans="13:13" x14ac:dyDescent="0.2">
      <c r="M63828" s="14" t="str">
        <f>IF(H63828&gt;0,VLOOKUP(H63828,'Account List'!B$4:C$65536,2,FALSE),"")</f>
        <v/>
      </c>
    </row>
    <row r="63829" spans="13:13" x14ac:dyDescent="0.2">
      <c r="M63829" s="14" t="str">
        <f>IF(H63829&gt;0,VLOOKUP(H63829,'Account List'!B$4:C$65536,2,FALSE),"")</f>
        <v/>
      </c>
    </row>
    <row r="63830" spans="13:13" x14ac:dyDescent="0.2">
      <c r="M63830" s="14" t="str">
        <f>IF(H63830&gt;0,VLOOKUP(H63830,'Account List'!B$4:C$65536,2,FALSE),"")</f>
        <v/>
      </c>
    </row>
    <row r="63831" spans="13:13" x14ac:dyDescent="0.2">
      <c r="M63831" s="14" t="str">
        <f>IF(H63831&gt;0,VLOOKUP(H63831,'Account List'!B$4:C$65536,2,FALSE),"")</f>
        <v/>
      </c>
    </row>
    <row r="63832" spans="13:13" x14ac:dyDescent="0.2">
      <c r="M63832" s="14" t="str">
        <f>IF(H63832&gt;0,VLOOKUP(H63832,'Account List'!B$4:C$65536,2,FALSE),"")</f>
        <v/>
      </c>
    </row>
    <row r="63833" spans="13:13" x14ac:dyDescent="0.2">
      <c r="M63833" s="14" t="str">
        <f>IF(H63833&gt;0,VLOOKUP(H63833,'Account List'!B$4:C$65536,2,FALSE),"")</f>
        <v/>
      </c>
    </row>
    <row r="63834" spans="13:13" x14ac:dyDescent="0.2">
      <c r="M63834" s="14" t="str">
        <f>IF(H63834&gt;0,VLOOKUP(H63834,'Account List'!B$4:C$65536,2,FALSE),"")</f>
        <v/>
      </c>
    </row>
    <row r="63835" spans="13:13" x14ac:dyDescent="0.2">
      <c r="M63835" s="14" t="str">
        <f>IF(H63835&gt;0,VLOOKUP(H63835,'Account List'!B$4:C$65536,2,FALSE),"")</f>
        <v/>
      </c>
    </row>
    <row r="63836" spans="13:13" x14ac:dyDescent="0.2">
      <c r="M63836" s="14" t="str">
        <f>IF(H63836&gt;0,VLOOKUP(H63836,'Account List'!B$4:C$65536,2,FALSE),"")</f>
        <v/>
      </c>
    </row>
    <row r="63837" spans="13:13" x14ac:dyDescent="0.2">
      <c r="M63837" s="14" t="str">
        <f>IF(H63837&gt;0,VLOOKUP(H63837,'Account List'!B$4:C$65536,2,FALSE),"")</f>
        <v/>
      </c>
    </row>
    <row r="63838" spans="13:13" x14ac:dyDescent="0.2">
      <c r="M63838" s="14" t="str">
        <f>IF(H63838&gt;0,VLOOKUP(H63838,'Account List'!B$4:C$65536,2,FALSE),"")</f>
        <v/>
      </c>
    </row>
    <row r="63839" spans="13:13" x14ac:dyDescent="0.2">
      <c r="M63839" s="14" t="str">
        <f>IF(H63839&gt;0,VLOOKUP(H63839,'Account List'!B$4:C$65536,2,FALSE),"")</f>
        <v/>
      </c>
    </row>
    <row r="63840" spans="13:13" x14ac:dyDescent="0.2">
      <c r="M63840" s="14" t="str">
        <f>IF(H63840&gt;0,VLOOKUP(H63840,'Account List'!B$4:C$65536,2,FALSE),"")</f>
        <v/>
      </c>
    </row>
    <row r="63841" spans="13:13" x14ac:dyDescent="0.2">
      <c r="M63841" s="14" t="str">
        <f>IF(H63841&gt;0,VLOOKUP(H63841,'Account List'!B$4:C$65536,2,FALSE),"")</f>
        <v/>
      </c>
    </row>
    <row r="63842" spans="13:13" x14ac:dyDescent="0.2">
      <c r="M63842" s="14" t="str">
        <f>IF(H63842&gt;0,VLOOKUP(H63842,'Account List'!B$4:C$65536,2,FALSE),"")</f>
        <v/>
      </c>
    </row>
    <row r="63843" spans="13:13" x14ac:dyDescent="0.2">
      <c r="M63843" s="14" t="str">
        <f>IF(H63843&gt;0,VLOOKUP(H63843,'Account List'!B$4:C$65536,2,FALSE),"")</f>
        <v/>
      </c>
    </row>
    <row r="63844" spans="13:13" x14ac:dyDescent="0.2">
      <c r="M63844" s="14" t="str">
        <f>IF(H63844&gt;0,VLOOKUP(H63844,'Account List'!B$4:C$65536,2,FALSE),"")</f>
        <v/>
      </c>
    </row>
    <row r="63845" spans="13:13" x14ac:dyDescent="0.2">
      <c r="M63845" s="14" t="str">
        <f>IF(H63845&gt;0,VLOOKUP(H63845,'Account List'!B$4:C$65536,2,FALSE),"")</f>
        <v/>
      </c>
    </row>
    <row r="63846" spans="13:13" x14ac:dyDescent="0.2">
      <c r="M63846" s="14" t="str">
        <f>IF(H63846&gt;0,VLOOKUP(H63846,'Account List'!B$4:C$65536,2,FALSE),"")</f>
        <v/>
      </c>
    </row>
    <row r="63847" spans="13:13" x14ac:dyDescent="0.2">
      <c r="M63847" s="14" t="str">
        <f>IF(H63847&gt;0,VLOOKUP(H63847,'Account List'!B$4:C$65536,2,FALSE),"")</f>
        <v/>
      </c>
    </row>
    <row r="63848" spans="13:13" x14ac:dyDescent="0.2">
      <c r="M63848" s="14" t="str">
        <f>IF(H63848&gt;0,VLOOKUP(H63848,'Account List'!B$4:C$65536,2,FALSE),"")</f>
        <v/>
      </c>
    </row>
    <row r="63849" spans="13:13" x14ac:dyDescent="0.2">
      <c r="M63849" s="14" t="str">
        <f>IF(H63849&gt;0,VLOOKUP(H63849,'Account List'!B$4:C$65536,2,FALSE),"")</f>
        <v/>
      </c>
    </row>
    <row r="63850" spans="13:13" x14ac:dyDescent="0.2">
      <c r="M63850" s="14" t="str">
        <f>IF(H63850&gt;0,VLOOKUP(H63850,'Account List'!B$4:C$65536,2,FALSE),"")</f>
        <v/>
      </c>
    </row>
    <row r="63851" spans="13:13" x14ac:dyDescent="0.2">
      <c r="M63851" s="14" t="str">
        <f>IF(H63851&gt;0,VLOOKUP(H63851,'Account List'!B$4:C$65536,2,FALSE),"")</f>
        <v/>
      </c>
    </row>
    <row r="63852" spans="13:13" x14ac:dyDescent="0.2">
      <c r="M63852" s="14" t="str">
        <f>IF(H63852&gt;0,VLOOKUP(H63852,'Account List'!B$4:C$65536,2,FALSE),"")</f>
        <v/>
      </c>
    </row>
    <row r="63853" spans="13:13" x14ac:dyDescent="0.2">
      <c r="M63853" s="14" t="str">
        <f>IF(H63853&gt;0,VLOOKUP(H63853,'Account List'!B$4:C$65536,2,FALSE),"")</f>
        <v/>
      </c>
    </row>
    <row r="63854" spans="13:13" x14ac:dyDescent="0.2">
      <c r="M63854" s="14" t="str">
        <f>IF(H63854&gt;0,VLOOKUP(H63854,'Account List'!B$4:C$65536,2,FALSE),"")</f>
        <v/>
      </c>
    </row>
    <row r="63855" spans="13:13" x14ac:dyDescent="0.2">
      <c r="M63855" s="14" t="str">
        <f>IF(H63855&gt;0,VLOOKUP(H63855,'Account List'!B$4:C$65536,2,FALSE),"")</f>
        <v/>
      </c>
    </row>
    <row r="63856" spans="13:13" x14ac:dyDescent="0.2">
      <c r="M63856" s="14" t="str">
        <f>IF(H63856&gt;0,VLOOKUP(H63856,'Account List'!B$4:C$65536,2,FALSE),"")</f>
        <v/>
      </c>
    </row>
    <row r="63857" spans="13:13" x14ac:dyDescent="0.2">
      <c r="M63857" s="14" t="str">
        <f>IF(H63857&gt;0,VLOOKUP(H63857,'Account List'!B$4:C$65536,2,FALSE),"")</f>
        <v/>
      </c>
    </row>
    <row r="63858" spans="13:13" x14ac:dyDescent="0.2">
      <c r="M63858" s="14" t="str">
        <f>IF(H63858&gt;0,VLOOKUP(H63858,'Account List'!B$4:C$65536,2,FALSE),"")</f>
        <v/>
      </c>
    </row>
    <row r="63859" spans="13:13" x14ac:dyDescent="0.2">
      <c r="M63859" s="14" t="str">
        <f>IF(H63859&gt;0,VLOOKUP(H63859,'Account List'!B$4:C$65536,2,FALSE),"")</f>
        <v/>
      </c>
    </row>
    <row r="63860" spans="13:13" x14ac:dyDescent="0.2">
      <c r="M63860" s="14" t="str">
        <f>IF(H63860&gt;0,VLOOKUP(H63860,'Account List'!B$4:C$65536,2,FALSE),"")</f>
        <v/>
      </c>
    </row>
    <row r="63861" spans="13:13" x14ac:dyDescent="0.2">
      <c r="M63861" s="14" t="str">
        <f>IF(H63861&gt;0,VLOOKUP(H63861,'Account List'!B$4:C$65536,2,FALSE),"")</f>
        <v/>
      </c>
    </row>
    <row r="63862" spans="13:13" x14ac:dyDescent="0.2">
      <c r="M63862" s="14" t="str">
        <f>IF(H63862&gt;0,VLOOKUP(H63862,'Account List'!B$4:C$65536,2,FALSE),"")</f>
        <v/>
      </c>
    </row>
    <row r="63863" spans="13:13" x14ac:dyDescent="0.2">
      <c r="M63863" s="14" t="str">
        <f>IF(H63863&gt;0,VLOOKUP(H63863,'Account List'!B$4:C$65536,2,FALSE),"")</f>
        <v/>
      </c>
    </row>
    <row r="63864" spans="13:13" x14ac:dyDescent="0.2">
      <c r="M63864" s="14" t="str">
        <f>IF(H63864&gt;0,VLOOKUP(H63864,'Account List'!B$4:C$65536,2,FALSE),"")</f>
        <v/>
      </c>
    </row>
    <row r="63865" spans="13:13" x14ac:dyDescent="0.2">
      <c r="M63865" s="14" t="str">
        <f>IF(H63865&gt;0,VLOOKUP(H63865,'Account List'!B$4:C$65536,2,FALSE),"")</f>
        <v/>
      </c>
    </row>
    <row r="63866" spans="13:13" x14ac:dyDescent="0.2">
      <c r="M63866" s="14" t="str">
        <f>IF(H63866&gt;0,VLOOKUP(H63866,'Account List'!B$4:C$65536,2,FALSE),"")</f>
        <v/>
      </c>
    </row>
    <row r="63867" spans="13:13" x14ac:dyDescent="0.2">
      <c r="M63867" s="14" t="str">
        <f>IF(H63867&gt;0,VLOOKUP(H63867,'Account List'!B$4:C$65536,2,FALSE),"")</f>
        <v/>
      </c>
    </row>
    <row r="63868" spans="13:13" x14ac:dyDescent="0.2">
      <c r="M63868" s="14" t="str">
        <f>IF(H63868&gt;0,VLOOKUP(H63868,'Account List'!B$4:C$65536,2,FALSE),"")</f>
        <v/>
      </c>
    </row>
    <row r="63869" spans="13:13" x14ac:dyDescent="0.2">
      <c r="M63869" s="14" t="str">
        <f>IF(H63869&gt;0,VLOOKUP(H63869,'Account List'!B$4:C$65536,2,FALSE),"")</f>
        <v/>
      </c>
    </row>
    <row r="63870" spans="13:13" x14ac:dyDescent="0.2">
      <c r="M63870" s="14" t="str">
        <f>IF(H63870&gt;0,VLOOKUP(H63870,'Account List'!B$4:C$65536,2,FALSE),"")</f>
        <v/>
      </c>
    </row>
    <row r="63871" spans="13:13" x14ac:dyDescent="0.2">
      <c r="M63871" s="14" t="str">
        <f>IF(H63871&gt;0,VLOOKUP(H63871,'Account List'!B$4:C$65536,2,FALSE),"")</f>
        <v/>
      </c>
    </row>
    <row r="63872" spans="13:13" x14ac:dyDescent="0.2">
      <c r="M63872" s="14" t="str">
        <f>IF(H63872&gt;0,VLOOKUP(H63872,'Account List'!B$4:C$65536,2,FALSE),"")</f>
        <v/>
      </c>
    </row>
    <row r="63873" spans="13:13" x14ac:dyDescent="0.2">
      <c r="M63873" s="14" t="str">
        <f>IF(H63873&gt;0,VLOOKUP(H63873,'Account List'!B$4:C$65536,2,FALSE),"")</f>
        <v/>
      </c>
    </row>
    <row r="63874" spans="13:13" x14ac:dyDescent="0.2">
      <c r="M63874" s="14" t="str">
        <f>IF(H63874&gt;0,VLOOKUP(H63874,'Account List'!B$4:C$65536,2,FALSE),"")</f>
        <v/>
      </c>
    </row>
    <row r="63875" spans="13:13" x14ac:dyDescent="0.2">
      <c r="M63875" s="14" t="str">
        <f>IF(H63875&gt;0,VLOOKUP(H63875,'Account List'!B$4:C$65536,2,FALSE),"")</f>
        <v/>
      </c>
    </row>
    <row r="63876" spans="13:13" x14ac:dyDescent="0.2">
      <c r="M63876" s="14" t="str">
        <f>IF(H63876&gt;0,VLOOKUP(H63876,'Account List'!B$4:C$65536,2,FALSE),"")</f>
        <v/>
      </c>
    </row>
    <row r="63877" spans="13:13" x14ac:dyDescent="0.2">
      <c r="M63877" s="14" t="str">
        <f>IF(H63877&gt;0,VLOOKUP(H63877,'Account List'!B$4:C$65536,2,FALSE),"")</f>
        <v/>
      </c>
    </row>
    <row r="63878" spans="13:13" x14ac:dyDescent="0.2">
      <c r="M63878" s="14" t="str">
        <f>IF(H63878&gt;0,VLOOKUP(H63878,'Account List'!B$4:C$65536,2,FALSE),"")</f>
        <v/>
      </c>
    </row>
    <row r="63879" spans="13:13" x14ac:dyDescent="0.2">
      <c r="M63879" s="14" t="str">
        <f>IF(H63879&gt;0,VLOOKUP(H63879,'Account List'!B$4:C$65536,2,FALSE),"")</f>
        <v/>
      </c>
    </row>
    <row r="63880" spans="13:13" x14ac:dyDescent="0.2">
      <c r="M63880" s="14" t="str">
        <f>IF(H63880&gt;0,VLOOKUP(H63880,'Account List'!B$4:C$65536,2,FALSE),"")</f>
        <v/>
      </c>
    </row>
    <row r="63881" spans="13:13" x14ac:dyDescent="0.2">
      <c r="M63881" s="14" t="str">
        <f>IF(H63881&gt;0,VLOOKUP(H63881,'Account List'!B$4:C$65536,2,FALSE),"")</f>
        <v/>
      </c>
    </row>
    <row r="63882" spans="13:13" x14ac:dyDescent="0.2">
      <c r="M63882" s="14" t="str">
        <f>IF(H63882&gt;0,VLOOKUP(H63882,'Account List'!B$4:C$65536,2,FALSE),"")</f>
        <v/>
      </c>
    </row>
    <row r="63883" spans="13:13" x14ac:dyDescent="0.2">
      <c r="M63883" s="14" t="str">
        <f>IF(H63883&gt;0,VLOOKUP(H63883,'Account List'!B$4:C$65536,2,FALSE),"")</f>
        <v/>
      </c>
    </row>
    <row r="63884" spans="13:13" x14ac:dyDescent="0.2">
      <c r="M63884" s="14" t="str">
        <f>IF(H63884&gt;0,VLOOKUP(H63884,'Account List'!B$4:C$65536,2,FALSE),"")</f>
        <v/>
      </c>
    </row>
    <row r="63885" spans="13:13" x14ac:dyDescent="0.2">
      <c r="M63885" s="14" t="str">
        <f>IF(H63885&gt;0,VLOOKUP(H63885,'Account List'!B$4:C$65536,2,FALSE),"")</f>
        <v/>
      </c>
    </row>
    <row r="63886" spans="13:13" x14ac:dyDescent="0.2">
      <c r="M63886" s="14" t="str">
        <f>IF(H63886&gt;0,VLOOKUP(H63886,'Account List'!B$4:C$65536,2,FALSE),"")</f>
        <v/>
      </c>
    </row>
    <row r="63887" spans="13:13" x14ac:dyDescent="0.2">
      <c r="M63887" s="14" t="str">
        <f>IF(H63887&gt;0,VLOOKUP(H63887,'Account List'!B$4:C$65536,2,FALSE),"")</f>
        <v/>
      </c>
    </row>
    <row r="63888" spans="13:13" x14ac:dyDescent="0.2">
      <c r="M63888" s="14" t="str">
        <f>IF(H63888&gt;0,VLOOKUP(H63888,'Account List'!B$4:C$65536,2,FALSE),"")</f>
        <v/>
      </c>
    </row>
    <row r="63889" spans="13:13" x14ac:dyDescent="0.2">
      <c r="M63889" s="14" t="str">
        <f>IF(H63889&gt;0,VLOOKUP(H63889,'Account List'!B$4:C$65536,2,FALSE),"")</f>
        <v/>
      </c>
    </row>
    <row r="63890" spans="13:13" x14ac:dyDescent="0.2">
      <c r="M63890" s="14" t="str">
        <f>IF(H63890&gt;0,VLOOKUP(H63890,'Account List'!B$4:C$65536,2,FALSE),"")</f>
        <v/>
      </c>
    </row>
    <row r="63891" spans="13:13" x14ac:dyDescent="0.2">
      <c r="M63891" s="14" t="str">
        <f>IF(H63891&gt;0,VLOOKUP(H63891,'Account List'!B$4:C$65536,2,FALSE),"")</f>
        <v/>
      </c>
    </row>
    <row r="63892" spans="13:13" x14ac:dyDescent="0.2">
      <c r="M63892" s="14" t="str">
        <f>IF(H63892&gt;0,VLOOKUP(H63892,'Account List'!B$4:C$65536,2,FALSE),"")</f>
        <v/>
      </c>
    </row>
    <row r="63893" spans="13:13" x14ac:dyDescent="0.2">
      <c r="M63893" s="14" t="str">
        <f>IF(H63893&gt;0,VLOOKUP(H63893,'Account List'!B$4:C$65536,2,FALSE),"")</f>
        <v/>
      </c>
    </row>
    <row r="63894" spans="13:13" x14ac:dyDescent="0.2">
      <c r="M63894" s="14" t="str">
        <f>IF(H63894&gt;0,VLOOKUP(H63894,'Account List'!B$4:C$65536,2,FALSE),"")</f>
        <v/>
      </c>
    </row>
    <row r="63895" spans="13:13" x14ac:dyDescent="0.2">
      <c r="M63895" s="14" t="str">
        <f>IF(H63895&gt;0,VLOOKUP(H63895,'Account List'!B$4:C$65536,2,FALSE),"")</f>
        <v/>
      </c>
    </row>
    <row r="63896" spans="13:13" x14ac:dyDescent="0.2">
      <c r="M63896" s="14" t="str">
        <f>IF(H63896&gt;0,VLOOKUP(H63896,'Account List'!B$4:C$65536,2,FALSE),"")</f>
        <v/>
      </c>
    </row>
    <row r="63897" spans="13:13" x14ac:dyDescent="0.2">
      <c r="M63897" s="14" t="str">
        <f>IF(H63897&gt;0,VLOOKUP(H63897,'Account List'!B$4:C$65536,2,FALSE),"")</f>
        <v/>
      </c>
    </row>
    <row r="63898" spans="13:13" x14ac:dyDescent="0.2">
      <c r="M63898" s="14" t="str">
        <f>IF(H63898&gt;0,VLOOKUP(H63898,'Account List'!B$4:C$65536,2,FALSE),"")</f>
        <v/>
      </c>
    </row>
    <row r="63899" spans="13:13" x14ac:dyDescent="0.2">
      <c r="M63899" s="14" t="str">
        <f>IF(H63899&gt;0,VLOOKUP(H63899,'Account List'!B$4:C$65536,2,FALSE),"")</f>
        <v/>
      </c>
    </row>
    <row r="63900" spans="13:13" x14ac:dyDescent="0.2">
      <c r="M63900" s="14" t="str">
        <f>IF(H63900&gt;0,VLOOKUP(H63900,'Account List'!B$4:C$65536,2,FALSE),"")</f>
        <v/>
      </c>
    </row>
    <row r="63901" spans="13:13" x14ac:dyDescent="0.2">
      <c r="M63901" s="14" t="str">
        <f>IF(H63901&gt;0,VLOOKUP(H63901,'Account List'!B$4:C$65536,2,FALSE),"")</f>
        <v/>
      </c>
    </row>
    <row r="63902" spans="13:13" x14ac:dyDescent="0.2">
      <c r="M63902" s="14" t="str">
        <f>IF(H63902&gt;0,VLOOKUP(H63902,'Account List'!B$4:C$65536,2,FALSE),"")</f>
        <v/>
      </c>
    </row>
    <row r="63903" spans="13:13" x14ac:dyDescent="0.2">
      <c r="M63903" s="14" t="str">
        <f>IF(H63903&gt;0,VLOOKUP(H63903,'Account List'!B$4:C$65536,2,FALSE),"")</f>
        <v/>
      </c>
    </row>
    <row r="63904" spans="13:13" x14ac:dyDescent="0.2">
      <c r="M63904" s="14" t="str">
        <f>IF(H63904&gt;0,VLOOKUP(H63904,'Account List'!B$4:C$65536,2,FALSE),"")</f>
        <v/>
      </c>
    </row>
    <row r="63905" spans="13:13" x14ac:dyDescent="0.2">
      <c r="M63905" s="14" t="str">
        <f>IF(H63905&gt;0,VLOOKUP(H63905,'Account List'!B$4:C$65536,2,FALSE),"")</f>
        <v/>
      </c>
    </row>
    <row r="63906" spans="13:13" x14ac:dyDescent="0.2">
      <c r="M63906" s="14" t="str">
        <f>IF(H63906&gt;0,VLOOKUP(H63906,'Account List'!B$4:C$65536,2,FALSE),"")</f>
        <v/>
      </c>
    </row>
    <row r="63907" spans="13:13" x14ac:dyDescent="0.2">
      <c r="M63907" s="14" t="str">
        <f>IF(H63907&gt;0,VLOOKUP(H63907,'Account List'!B$4:C$65536,2,FALSE),"")</f>
        <v/>
      </c>
    </row>
    <row r="63908" spans="13:13" x14ac:dyDescent="0.2">
      <c r="M63908" s="14" t="str">
        <f>IF(H63908&gt;0,VLOOKUP(H63908,'Account List'!B$4:C$65536,2,FALSE),"")</f>
        <v/>
      </c>
    </row>
    <row r="63909" spans="13:13" x14ac:dyDescent="0.2">
      <c r="M63909" s="14" t="str">
        <f>IF(H63909&gt;0,VLOOKUP(H63909,'Account List'!B$4:C$65536,2,FALSE),"")</f>
        <v/>
      </c>
    </row>
    <row r="63910" spans="13:13" x14ac:dyDescent="0.2">
      <c r="M63910" s="14" t="str">
        <f>IF(H63910&gt;0,VLOOKUP(H63910,'Account List'!B$4:C$65536,2,FALSE),"")</f>
        <v/>
      </c>
    </row>
    <row r="63911" spans="13:13" x14ac:dyDescent="0.2">
      <c r="M63911" s="14" t="str">
        <f>IF(H63911&gt;0,VLOOKUP(H63911,'Account List'!B$4:C$65536,2,FALSE),"")</f>
        <v/>
      </c>
    </row>
    <row r="63912" spans="13:13" x14ac:dyDescent="0.2">
      <c r="M63912" s="14" t="str">
        <f>IF(H63912&gt;0,VLOOKUP(H63912,'Account List'!B$4:C$65536,2,FALSE),"")</f>
        <v/>
      </c>
    </row>
    <row r="63913" spans="13:13" x14ac:dyDescent="0.2">
      <c r="M63913" s="14" t="str">
        <f>IF(H63913&gt;0,VLOOKUP(H63913,'Account List'!B$4:C$65536,2,FALSE),"")</f>
        <v/>
      </c>
    </row>
    <row r="63914" spans="13:13" x14ac:dyDescent="0.2">
      <c r="M63914" s="14" t="str">
        <f>IF(H63914&gt;0,VLOOKUP(H63914,'Account List'!B$4:C$65536,2,FALSE),"")</f>
        <v/>
      </c>
    </row>
    <row r="63915" spans="13:13" x14ac:dyDescent="0.2">
      <c r="M63915" s="14" t="str">
        <f>IF(H63915&gt;0,VLOOKUP(H63915,'Account List'!B$4:C$65536,2,FALSE),"")</f>
        <v/>
      </c>
    </row>
    <row r="63916" spans="13:13" x14ac:dyDescent="0.2">
      <c r="M63916" s="14" t="str">
        <f>IF(H63916&gt;0,VLOOKUP(H63916,'Account List'!B$4:C$65536,2,FALSE),"")</f>
        <v/>
      </c>
    </row>
    <row r="63917" spans="13:13" x14ac:dyDescent="0.2">
      <c r="M63917" s="14" t="str">
        <f>IF(H63917&gt;0,VLOOKUP(H63917,'Account List'!B$4:C$65536,2,FALSE),"")</f>
        <v/>
      </c>
    </row>
    <row r="63918" spans="13:13" x14ac:dyDescent="0.2">
      <c r="M63918" s="14" t="str">
        <f>IF(H63918&gt;0,VLOOKUP(H63918,'Account List'!B$4:C$65536,2,FALSE),"")</f>
        <v/>
      </c>
    </row>
    <row r="63919" spans="13:13" x14ac:dyDescent="0.2">
      <c r="M63919" s="14" t="str">
        <f>IF(H63919&gt;0,VLOOKUP(H63919,'Account List'!B$4:C$65536,2,FALSE),"")</f>
        <v/>
      </c>
    </row>
    <row r="63920" spans="13:13" x14ac:dyDescent="0.2">
      <c r="M63920" s="14" t="str">
        <f>IF(H63920&gt;0,VLOOKUP(H63920,'Account List'!B$4:C$65536,2,FALSE),"")</f>
        <v/>
      </c>
    </row>
    <row r="63921" spans="13:13" x14ac:dyDescent="0.2">
      <c r="M63921" s="14" t="str">
        <f>IF(H63921&gt;0,VLOOKUP(H63921,'Account List'!B$4:C$65536,2,FALSE),"")</f>
        <v/>
      </c>
    </row>
    <row r="63922" spans="13:13" x14ac:dyDescent="0.2">
      <c r="M63922" s="14" t="str">
        <f>IF(H63922&gt;0,VLOOKUP(H63922,'Account List'!B$4:C$65536,2,FALSE),"")</f>
        <v/>
      </c>
    </row>
    <row r="63923" spans="13:13" x14ac:dyDescent="0.2">
      <c r="M63923" s="14" t="str">
        <f>IF(H63923&gt;0,VLOOKUP(H63923,'Account List'!B$4:C$65536,2,FALSE),"")</f>
        <v/>
      </c>
    </row>
    <row r="63924" spans="13:13" x14ac:dyDescent="0.2">
      <c r="M63924" s="14" t="str">
        <f>IF(H63924&gt;0,VLOOKUP(H63924,'Account List'!B$4:C$65536,2,FALSE),"")</f>
        <v/>
      </c>
    </row>
    <row r="63925" spans="13:13" x14ac:dyDescent="0.2">
      <c r="M63925" s="14" t="str">
        <f>IF(H63925&gt;0,VLOOKUP(H63925,'Account List'!B$4:C$65536,2,FALSE),"")</f>
        <v/>
      </c>
    </row>
    <row r="63926" spans="13:13" x14ac:dyDescent="0.2">
      <c r="M63926" s="14" t="str">
        <f>IF(H63926&gt;0,VLOOKUP(H63926,'Account List'!B$4:C$65536,2,FALSE),"")</f>
        <v/>
      </c>
    </row>
    <row r="63927" spans="13:13" x14ac:dyDescent="0.2">
      <c r="M63927" s="14" t="str">
        <f>IF(H63927&gt;0,VLOOKUP(H63927,'Account List'!B$4:C$65536,2,FALSE),"")</f>
        <v/>
      </c>
    </row>
    <row r="63928" spans="13:13" x14ac:dyDescent="0.2">
      <c r="M63928" s="14" t="str">
        <f>IF(H63928&gt;0,VLOOKUP(H63928,'Account List'!B$4:C$65536,2,FALSE),"")</f>
        <v/>
      </c>
    </row>
    <row r="63929" spans="13:13" x14ac:dyDescent="0.2">
      <c r="M63929" s="14" t="str">
        <f>IF(H63929&gt;0,VLOOKUP(H63929,'Account List'!B$4:C$65536,2,FALSE),"")</f>
        <v/>
      </c>
    </row>
    <row r="63930" spans="13:13" x14ac:dyDescent="0.2">
      <c r="M63930" s="14" t="str">
        <f>IF(H63930&gt;0,VLOOKUP(H63930,'Account List'!B$4:C$65536,2,FALSE),"")</f>
        <v/>
      </c>
    </row>
    <row r="63931" spans="13:13" x14ac:dyDescent="0.2">
      <c r="M63931" s="14" t="str">
        <f>IF(H63931&gt;0,VLOOKUP(H63931,'Account List'!B$4:C$65536,2,FALSE),"")</f>
        <v/>
      </c>
    </row>
    <row r="63932" spans="13:13" x14ac:dyDescent="0.2">
      <c r="M63932" s="14" t="str">
        <f>IF(H63932&gt;0,VLOOKUP(H63932,'Account List'!B$4:C$65536,2,FALSE),"")</f>
        <v/>
      </c>
    </row>
    <row r="63933" spans="13:13" x14ac:dyDescent="0.2">
      <c r="M63933" s="14" t="str">
        <f>IF(H63933&gt;0,VLOOKUP(H63933,'Account List'!B$4:C$65536,2,FALSE),"")</f>
        <v/>
      </c>
    </row>
    <row r="63934" spans="13:13" x14ac:dyDescent="0.2">
      <c r="M63934" s="14" t="str">
        <f>IF(H63934&gt;0,VLOOKUP(H63934,'Account List'!B$4:C$65536,2,FALSE),"")</f>
        <v/>
      </c>
    </row>
    <row r="63935" spans="13:13" x14ac:dyDescent="0.2">
      <c r="M63935" s="14" t="str">
        <f>IF(H63935&gt;0,VLOOKUP(H63935,'Account List'!B$4:C$65536,2,FALSE),"")</f>
        <v/>
      </c>
    </row>
    <row r="63936" spans="13:13" x14ac:dyDescent="0.2">
      <c r="M63936" s="14" t="str">
        <f>IF(H63936&gt;0,VLOOKUP(H63936,'Account List'!B$4:C$65536,2,FALSE),"")</f>
        <v/>
      </c>
    </row>
    <row r="63937" spans="13:13" x14ac:dyDescent="0.2">
      <c r="M63937" s="14" t="str">
        <f>IF(H63937&gt;0,VLOOKUP(H63937,'Account List'!B$4:C$65536,2,FALSE),"")</f>
        <v/>
      </c>
    </row>
    <row r="63938" spans="13:13" x14ac:dyDescent="0.2">
      <c r="M63938" s="14" t="str">
        <f>IF(H63938&gt;0,VLOOKUP(H63938,'Account List'!B$4:C$65536,2,FALSE),"")</f>
        <v/>
      </c>
    </row>
    <row r="63939" spans="13:13" x14ac:dyDescent="0.2">
      <c r="M63939" s="14" t="str">
        <f>IF(H63939&gt;0,VLOOKUP(H63939,'Account List'!B$4:C$65536,2,FALSE),"")</f>
        <v/>
      </c>
    </row>
    <row r="63940" spans="13:13" x14ac:dyDescent="0.2">
      <c r="M63940" s="14" t="str">
        <f>IF(H63940&gt;0,VLOOKUP(H63940,'Account List'!B$4:C$65536,2,FALSE),"")</f>
        <v/>
      </c>
    </row>
    <row r="63941" spans="13:13" x14ac:dyDescent="0.2">
      <c r="M63941" s="14" t="str">
        <f>IF(H63941&gt;0,VLOOKUP(H63941,'Account List'!B$4:C$65536,2,FALSE),"")</f>
        <v/>
      </c>
    </row>
    <row r="63942" spans="13:13" x14ac:dyDescent="0.2">
      <c r="M63942" s="14" t="str">
        <f>IF(H63942&gt;0,VLOOKUP(H63942,'Account List'!B$4:C$65536,2,FALSE),"")</f>
        <v/>
      </c>
    </row>
    <row r="63943" spans="13:13" x14ac:dyDescent="0.2">
      <c r="M63943" s="14" t="str">
        <f>IF(H63943&gt;0,VLOOKUP(H63943,'Account List'!B$4:C$65536,2,FALSE),"")</f>
        <v/>
      </c>
    </row>
    <row r="63944" spans="13:13" x14ac:dyDescent="0.2">
      <c r="M63944" s="14" t="str">
        <f>IF(H63944&gt;0,VLOOKUP(H63944,'Account List'!B$4:C$65536,2,FALSE),"")</f>
        <v/>
      </c>
    </row>
    <row r="63945" spans="13:13" x14ac:dyDescent="0.2">
      <c r="M63945" s="14" t="str">
        <f>IF(H63945&gt;0,VLOOKUP(H63945,'Account List'!B$4:C$65536,2,FALSE),"")</f>
        <v/>
      </c>
    </row>
    <row r="63946" spans="13:13" x14ac:dyDescent="0.2">
      <c r="M63946" s="14" t="str">
        <f>IF(H63946&gt;0,VLOOKUP(H63946,'Account List'!B$4:C$65536,2,FALSE),"")</f>
        <v/>
      </c>
    </row>
    <row r="63947" spans="13:13" x14ac:dyDescent="0.2">
      <c r="M63947" s="14" t="str">
        <f>IF(H63947&gt;0,VLOOKUP(H63947,'Account List'!B$4:C$65536,2,FALSE),"")</f>
        <v/>
      </c>
    </row>
    <row r="63948" spans="13:13" x14ac:dyDescent="0.2">
      <c r="M63948" s="14" t="str">
        <f>IF(H63948&gt;0,VLOOKUP(H63948,'Account List'!B$4:C$65536,2,FALSE),"")</f>
        <v/>
      </c>
    </row>
    <row r="63949" spans="13:13" x14ac:dyDescent="0.2">
      <c r="M63949" s="14" t="str">
        <f>IF(H63949&gt;0,VLOOKUP(H63949,'Account List'!B$4:C$65536,2,FALSE),"")</f>
        <v/>
      </c>
    </row>
    <row r="63950" spans="13:13" x14ac:dyDescent="0.2">
      <c r="M63950" s="14" t="str">
        <f>IF(H63950&gt;0,VLOOKUP(H63950,'Account List'!B$4:C$65536,2,FALSE),"")</f>
        <v/>
      </c>
    </row>
    <row r="63951" spans="13:13" x14ac:dyDescent="0.2">
      <c r="M63951" s="14" t="str">
        <f>IF(H63951&gt;0,VLOOKUP(H63951,'Account List'!B$4:C$65536,2,FALSE),"")</f>
        <v/>
      </c>
    </row>
    <row r="63952" spans="13:13" x14ac:dyDescent="0.2">
      <c r="M63952" s="14" t="str">
        <f>IF(H63952&gt;0,VLOOKUP(H63952,'Account List'!B$4:C$65536,2,FALSE),"")</f>
        <v/>
      </c>
    </row>
    <row r="63953" spans="13:13" x14ac:dyDescent="0.2">
      <c r="M63953" s="14" t="str">
        <f>IF(H63953&gt;0,VLOOKUP(H63953,'Account List'!B$4:C$65536,2,FALSE),"")</f>
        <v/>
      </c>
    </row>
    <row r="63954" spans="13:13" x14ac:dyDescent="0.2">
      <c r="M63954" s="14" t="str">
        <f>IF(H63954&gt;0,VLOOKUP(H63954,'Account List'!B$4:C$65536,2,FALSE),"")</f>
        <v/>
      </c>
    </row>
    <row r="63955" spans="13:13" x14ac:dyDescent="0.2">
      <c r="M63955" s="14" t="str">
        <f>IF(H63955&gt;0,VLOOKUP(H63955,'Account List'!B$4:C$65536,2,FALSE),"")</f>
        <v/>
      </c>
    </row>
    <row r="63956" spans="13:13" x14ac:dyDescent="0.2">
      <c r="M63956" s="14" t="str">
        <f>IF(H63956&gt;0,VLOOKUP(H63956,'Account List'!B$4:C$65536,2,FALSE),"")</f>
        <v/>
      </c>
    </row>
    <row r="63957" spans="13:13" x14ac:dyDescent="0.2">
      <c r="M63957" s="14" t="str">
        <f>IF(H63957&gt;0,VLOOKUP(H63957,'Account List'!B$4:C$65536,2,FALSE),"")</f>
        <v/>
      </c>
    </row>
    <row r="63958" spans="13:13" x14ac:dyDescent="0.2">
      <c r="M63958" s="14" t="str">
        <f>IF(H63958&gt;0,VLOOKUP(H63958,'Account List'!B$4:C$65536,2,FALSE),"")</f>
        <v/>
      </c>
    </row>
    <row r="63959" spans="13:13" x14ac:dyDescent="0.2">
      <c r="M63959" s="14" t="str">
        <f>IF(H63959&gt;0,VLOOKUP(H63959,'Account List'!B$4:C$65536,2,FALSE),"")</f>
        <v/>
      </c>
    </row>
    <row r="63960" spans="13:13" x14ac:dyDescent="0.2">
      <c r="M63960" s="14" t="str">
        <f>IF(H63960&gt;0,VLOOKUP(H63960,'Account List'!B$4:C$65536,2,FALSE),"")</f>
        <v/>
      </c>
    </row>
    <row r="63961" spans="13:13" x14ac:dyDescent="0.2">
      <c r="M63961" s="14" t="str">
        <f>IF(H63961&gt;0,VLOOKUP(H63961,'Account List'!B$4:C$65536,2,FALSE),"")</f>
        <v/>
      </c>
    </row>
    <row r="63962" spans="13:13" x14ac:dyDescent="0.2">
      <c r="M63962" s="14" t="str">
        <f>IF(H63962&gt;0,VLOOKUP(H63962,'Account List'!B$4:C$65536,2,FALSE),"")</f>
        <v/>
      </c>
    </row>
    <row r="63963" spans="13:13" x14ac:dyDescent="0.2">
      <c r="M63963" s="14" t="str">
        <f>IF(H63963&gt;0,VLOOKUP(H63963,'Account List'!B$4:C$65536,2,FALSE),"")</f>
        <v/>
      </c>
    </row>
    <row r="63964" spans="13:13" x14ac:dyDescent="0.2">
      <c r="M63964" s="14" t="str">
        <f>IF(H63964&gt;0,VLOOKUP(H63964,'Account List'!B$4:C$65536,2,FALSE),"")</f>
        <v/>
      </c>
    </row>
    <row r="63965" spans="13:13" x14ac:dyDescent="0.2">
      <c r="M63965" s="14" t="str">
        <f>IF(H63965&gt;0,VLOOKUP(H63965,'Account List'!B$4:C$65536,2,FALSE),"")</f>
        <v/>
      </c>
    </row>
    <row r="63966" spans="13:13" x14ac:dyDescent="0.2">
      <c r="M63966" s="14" t="str">
        <f>IF(H63966&gt;0,VLOOKUP(H63966,'Account List'!B$4:C$65536,2,FALSE),"")</f>
        <v/>
      </c>
    </row>
    <row r="63967" spans="13:13" x14ac:dyDescent="0.2">
      <c r="M63967" s="14" t="str">
        <f>IF(H63967&gt;0,VLOOKUP(H63967,'Account List'!B$4:C$65536,2,FALSE),"")</f>
        <v/>
      </c>
    </row>
    <row r="63968" spans="13:13" x14ac:dyDescent="0.2">
      <c r="M63968" s="14" t="str">
        <f>IF(H63968&gt;0,VLOOKUP(H63968,'Account List'!B$4:C$65536,2,FALSE),"")</f>
        <v/>
      </c>
    </row>
    <row r="63969" spans="13:13" x14ac:dyDescent="0.2">
      <c r="M63969" s="14" t="str">
        <f>IF(H63969&gt;0,VLOOKUP(H63969,'Account List'!B$4:C$65536,2,FALSE),"")</f>
        <v/>
      </c>
    </row>
    <row r="63970" spans="13:13" x14ac:dyDescent="0.2">
      <c r="M63970" s="14" t="str">
        <f>IF(H63970&gt;0,VLOOKUP(H63970,'Account List'!B$4:C$65536,2,FALSE),"")</f>
        <v/>
      </c>
    </row>
    <row r="63971" spans="13:13" x14ac:dyDescent="0.2">
      <c r="M63971" s="14" t="str">
        <f>IF(H63971&gt;0,VLOOKUP(H63971,'Account List'!B$4:C$65536,2,FALSE),"")</f>
        <v/>
      </c>
    </row>
    <row r="63972" spans="13:13" x14ac:dyDescent="0.2">
      <c r="M63972" s="14" t="str">
        <f>IF(H63972&gt;0,VLOOKUP(H63972,'Account List'!B$4:C$65536,2,FALSE),"")</f>
        <v/>
      </c>
    </row>
    <row r="63973" spans="13:13" x14ac:dyDescent="0.2">
      <c r="M63973" s="14" t="str">
        <f>IF(H63973&gt;0,VLOOKUP(H63973,'Account List'!B$4:C$65536,2,FALSE),"")</f>
        <v/>
      </c>
    </row>
    <row r="63974" spans="13:13" x14ac:dyDescent="0.2">
      <c r="M63974" s="14" t="str">
        <f>IF(H63974&gt;0,VLOOKUP(H63974,'Account List'!B$4:C$65536,2,FALSE),"")</f>
        <v/>
      </c>
    </row>
    <row r="63975" spans="13:13" x14ac:dyDescent="0.2">
      <c r="M63975" s="14" t="str">
        <f>IF(H63975&gt;0,VLOOKUP(H63975,'Account List'!B$4:C$65536,2,FALSE),"")</f>
        <v/>
      </c>
    </row>
    <row r="63976" spans="13:13" x14ac:dyDescent="0.2">
      <c r="M63976" s="14" t="str">
        <f>IF(H63976&gt;0,VLOOKUP(H63976,'Account List'!B$4:C$65536,2,FALSE),"")</f>
        <v/>
      </c>
    </row>
    <row r="63977" spans="13:13" x14ac:dyDescent="0.2">
      <c r="M63977" s="14" t="str">
        <f>IF(H63977&gt;0,VLOOKUP(H63977,'Account List'!B$4:C$65536,2,FALSE),"")</f>
        <v/>
      </c>
    </row>
    <row r="63978" spans="13:13" x14ac:dyDescent="0.2">
      <c r="M63978" s="14" t="str">
        <f>IF(H63978&gt;0,VLOOKUP(H63978,'Account List'!B$4:C$65536,2,FALSE),"")</f>
        <v/>
      </c>
    </row>
    <row r="63979" spans="13:13" x14ac:dyDescent="0.2">
      <c r="M63979" s="14" t="str">
        <f>IF(H63979&gt;0,VLOOKUP(H63979,'Account List'!B$4:C$65536,2,FALSE),"")</f>
        <v/>
      </c>
    </row>
    <row r="63980" spans="13:13" x14ac:dyDescent="0.2">
      <c r="M63980" s="14" t="str">
        <f>IF(H63980&gt;0,VLOOKUP(H63980,'Account List'!B$4:C$65536,2,FALSE),"")</f>
        <v/>
      </c>
    </row>
    <row r="63981" spans="13:13" x14ac:dyDescent="0.2">
      <c r="M63981" s="14" t="str">
        <f>IF(H63981&gt;0,VLOOKUP(H63981,'Account List'!B$4:C$65536,2,FALSE),"")</f>
        <v/>
      </c>
    </row>
    <row r="63982" spans="13:13" x14ac:dyDescent="0.2">
      <c r="M63982" s="14" t="str">
        <f>IF(H63982&gt;0,VLOOKUP(H63982,'Account List'!B$4:C$65536,2,FALSE),"")</f>
        <v/>
      </c>
    </row>
    <row r="63983" spans="13:13" x14ac:dyDescent="0.2">
      <c r="M63983" s="14" t="str">
        <f>IF(H63983&gt;0,VLOOKUP(H63983,'Account List'!B$4:C$65536,2,FALSE),"")</f>
        <v/>
      </c>
    </row>
    <row r="63984" spans="13:13" x14ac:dyDescent="0.2">
      <c r="M63984" s="14" t="str">
        <f>IF(H63984&gt;0,VLOOKUP(H63984,'Account List'!B$4:C$65536,2,FALSE),"")</f>
        <v/>
      </c>
    </row>
    <row r="63985" spans="13:13" x14ac:dyDescent="0.2">
      <c r="M63985" s="14" t="str">
        <f>IF(H63985&gt;0,VLOOKUP(H63985,'Account List'!B$4:C$65536,2,FALSE),"")</f>
        <v/>
      </c>
    </row>
    <row r="63986" spans="13:13" x14ac:dyDescent="0.2">
      <c r="M63986" s="14" t="str">
        <f>IF(H63986&gt;0,VLOOKUP(H63986,'Account List'!B$4:C$65536,2,FALSE),"")</f>
        <v/>
      </c>
    </row>
    <row r="63987" spans="13:13" x14ac:dyDescent="0.2">
      <c r="M63987" s="14" t="str">
        <f>IF(H63987&gt;0,VLOOKUP(H63987,'Account List'!B$4:C$65536,2,FALSE),"")</f>
        <v/>
      </c>
    </row>
    <row r="63988" spans="13:13" x14ac:dyDescent="0.2">
      <c r="M63988" s="14" t="str">
        <f>IF(H63988&gt;0,VLOOKUP(H63988,'Account List'!B$4:C$65536,2,FALSE),"")</f>
        <v/>
      </c>
    </row>
    <row r="63989" spans="13:13" x14ac:dyDescent="0.2">
      <c r="M63989" s="14" t="str">
        <f>IF(H63989&gt;0,VLOOKUP(H63989,'Account List'!B$4:C$65536,2,FALSE),"")</f>
        <v/>
      </c>
    </row>
    <row r="63990" spans="13:13" x14ac:dyDescent="0.2">
      <c r="M63990" s="14" t="str">
        <f>IF(H63990&gt;0,VLOOKUP(H63990,'Account List'!B$4:C$65536,2,FALSE),"")</f>
        <v/>
      </c>
    </row>
    <row r="63991" spans="13:13" x14ac:dyDescent="0.2">
      <c r="M63991" s="14" t="str">
        <f>IF(H63991&gt;0,VLOOKUP(H63991,'Account List'!B$4:C$65536,2,FALSE),"")</f>
        <v/>
      </c>
    </row>
    <row r="63992" spans="13:13" x14ac:dyDescent="0.2">
      <c r="M63992" s="14" t="str">
        <f>IF(H63992&gt;0,VLOOKUP(H63992,'Account List'!B$4:C$65536,2,FALSE),"")</f>
        <v/>
      </c>
    </row>
    <row r="63993" spans="13:13" x14ac:dyDescent="0.2">
      <c r="M63993" s="14" t="str">
        <f>IF(H63993&gt;0,VLOOKUP(H63993,'Account List'!B$4:C$65536,2,FALSE),"")</f>
        <v/>
      </c>
    </row>
    <row r="63994" spans="13:13" x14ac:dyDescent="0.2">
      <c r="M63994" s="14" t="str">
        <f>IF(H63994&gt;0,VLOOKUP(H63994,'Account List'!B$4:C$65536,2,FALSE),"")</f>
        <v/>
      </c>
    </row>
    <row r="63995" spans="13:13" x14ac:dyDescent="0.2">
      <c r="M63995" s="14" t="str">
        <f>IF(H63995&gt;0,VLOOKUP(H63995,'Account List'!B$4:C$65536,2,FALSE),"")</f>
        <v/>
      </c>
    </row>
    <row r="63996" spans="13:13" x14ac:dyDescent="0.2">
      <c r="M63996" s="14" t="str">
        <f>IF(H63996&gt;0,VLOOKUP(H63996,'Account List'!B$4:C$65536,2,FALSE),"")</f>
        <v/>
      </c>
    </row>
    <row r="63997" spans="13:13" x14ac:dyDescent="0.2">
      <c r="M63997" s="14" t="str">
        <f>IF(H63997&gt;0,VLOOKUP(H63997,'Account List'!B$4:C$65536,2,FALSE),"")</f>
        <v/>
      </c>
    </row>
    <row r="63998" spans="13:13" x14ac:dyDescent="0.2">
      <c r="M63998" s="14" t="str">
        <f>IF(H63998&gt;0,VLOOKUP(H63998,'Account List'!B$4:C$65536,2,FALSE),"")</f>
        <v/>
      </c>
    </row>
    <row r="63999" spans="13:13" x14ac:dyDescent="0.2">
      <c r="M63999" s="14" t="str">
        <f>IF(H63999&gt;0,VLOOKUP(H63999,'Account List'!B$4:C$65536,2,FALSE),"")</f>
        <v/>
      </c>
    </row>
    <row r="64000" spans="13:13" x14ac:dyDescent="0.2">
      <c r="M64000" s="14" t="str">
        <f>IF(H64000&gt;0,VLOOKUP(H64000,'Account List'!B$4:C$65536,2,FALSE),"")</f>
        <v/>
      </c>
    </row>
    <row r="64001" spans="13:13" x14ac:dyDescent="0.2">
      <c r="M64001" s="14" t="str">
        <f>IF(H64001&gt;0,VLOOKUP(H64001,'Account List'!B$4:C$65536,2,FALSE),"")</f>
        <v/>
      </c>
    </row>
    <row r="64002" spans="13:13" x14ac:dyDescent="0.2">
      <c r="M64002" s="14" t="str">
        <f>IF(H64002&gt;0,VLOOKUP(H64002,'Account List'!B$4:C$65536,2,FALSE),"")</f>
        <v/>
      </c>
    </row>
    <row r="64003" spans="13:13" x14ac:dyDescent="0.2">
      <c r="M64003" s="14" t="str">
        <f>IF(H64003&gt;0,VLOOKUP(H64003,'Account List'!B$4:C$65536,2,FALSE),"")</f>
        <v/>
      </c>
    </row>
    <row r="64004" spans="13:13" x14ac:dyDescent="0.2">
      <c r="M64004" s="14" t="str">
        <f>IF(H64004&gt;0,VLOOKUP(H64004,'Account List'!B$4:C$65536,2,FALSE),"")</f>
        <v/>
      </c>
    </row>
    <row r="64005" spans="13:13" x14ac:dyDescent="0.2">
      <c r="M64005" s="14" t="str">
        <f>IF(H64005&gt;0,VLOOKUP(H64005,'Account List'!B$4:C$65536,2,FALSE),"")</f>
        <v/>
      </c>
    </row>
    <row r="64006" spans="13:13" x14ac:dyDescent="0.2">
      <c r="M64006" s="14" t="str">
        <f>IF(H64006&gt;0,VLOOKUP(H64006,'Account List'!B$4:C$65536,2,FALSE),"")</f>
        <v/>
      </c>
    </row>
    <row r="64007" spans="13:13" x14ac:dyDescent="0.2">
      <c r="M64007" s="14" t="str">
        <f>IF(H64007&gt;0,VLOOKUP(H64007,'Account List'!B$4:C$65536,2,FALSE),"")</f>
        <v/>
      </c>
    </row>
    <row r="64008" spans="13:13" x14ac:dyDescent="0.2">
      <c r="M64008" s="14" t="str">
        <f>IF(H64008&gt;0,VLOOKUP(H64008,'Account List'!B$4:C$65536,2,FALSE),"")</f>
        <v/>
      </c>
    </row>
    <row r="64009" spans="13:13" x14ac:dyDescent="0.2">
      <c r="M64009" s="14" t="str">
        <f>IF(H64009&gt;0,VLOOKUP(H64009,'Account List'!B$4:C$65536,2,FALSE),"")</f>
        <v/>
      </c>
    </row>
    <row r="64010" spans="13:13" x14ac:dyDescent="0.2">
      <c r="M64010" s="14" t="str">
        <f>IF(H64010&gt;0,VLOOKUP(H64010,'Account List'!B$4:C$65536,2,FALSE),"")</f>
        <v/>
      </c>
    </row>
    <row r="64011" spans="13:13" x14ac:dyDescent="0.2">
      <c r="M64011" s="14" t="str">
        <f>IF(H64011&gt;0,VLOOKUP(H64011,'Account List'!B$4:C$65536,2,FALSE),"")</f>
        <v/>
      </c>
    </row>
    <row r="64012" spans="13:13" x14ac:dyDescent="0.2">
      <c r="M64012" s="14" t="str">
        <f>IF(H64012&gt;0,VLOOKUP(H64012,'Account List'!B$4:C$65536,2,FALSE),"")</f>
        <v/>
      </c>
    </row>
    <row r="64013" spans="13:13" x14ac:dyDescent="0.2">
      <c r="M64013" s="14" t="str">
        <f>IF(H64013&gt;0,VLOOKUP(H64013,'Account List'!B$4:C$65536,2,FALSE),"")</f>
        <v/>
      </c>
    </row>
    <row r="64014" spans="13:13" x14ac:dyDescent="0.2">
      <c r="M64014" s="14" t="str">
        <f>IF(H64014&gt;0,VLOOKUP(H64014,'Account List'!B$4:C$65536,2,FALSE),"")</f>
        <v/>
      </c>
    </row>
    <row r="64015" spans="13:13" x14ac:dyDescent="0.2">
      <c r="M64015" s="14" t="str">
        <f>IF(H64015&gt;0,VLOOKUP(H64015,'Account List'!B$4:C$65536,2,FALSE),"")</f>
        <v/>
      </c>
    </row>
    <row r="64016" spans="13:13" x14ac:dyDescent="0.2">
      <c r="M64016" s="14" t="str">
        <f>IF(H64016&gt;0,VLOOKUP(H64016,'Account List'!B$4:C$65536,2,FALSE),"")</f>
        <v/>
      </c>
    </row>
    <row r="64017" spans="13:13" x14ac:dyDescent="0.2">
      <c r="M64017" s="14" t="str">
        <f>IF(H64017&gt;0,VLOOKUP(H64017,'Account List'!B$4:C$65536,2,FALSE),"")</f>
        <v/>
      </c>
    </row>
    <row r="64018" spans="13:13" x14ac:dyDescent="0.2">
      <c r="M64018" s="14" t="str">
        <f>IF(H64018&gt;0,VLOOKUP(H64018,'Account List'!B$4:C$65536,2,FALSE),"")</f>
        <v/>
      </c>
    </row>
    <row r="64019" spans="13:13" x14ac:dyDescent="0.2">
      <c r="M64019" s="14" t="str">
        <f>IF(H64019&gt;0,VLOOKUP(H64019,'Account List'!B$4:C$65536,2,FALSE),"")</f>
        <v/>
      </c>
    </row>
    <row r="64020" spans="13:13" x14ac:dyDescent="0.2">
      <c r="M64020" s="14" t="str">
        <f>IF(H64020&gt;0,VLOOKUP(H64020,'Account List'!B$4:C$65536,2,FALSE),"")</f>
        <v/>
      </c>
    </row>
    <row r="64021" spans="13:13" x14ac:dyDescent="0.2">
      <c r="M64021" s="14" t="str">
        <f>IF(H64021&gt;0,VLOOKUP(H64021,'Account List'!B$4:C$65536,2,FALSE),"")</f>
        <v/>
      </c>
    </row>
    <row r="64022" spans="13:13" x14ac:dyDescent="0.2">
      <c r="M64022" s="14" t="str">
        <f>IF(H64022&gt;0,VLOOKUP(H64022,'Account List'!B$4:C$65536,2,FALSE),"")</f>
        <v/>
      </c>
    </row>
    <row r="64023" spans="13:13" x14ac:dyDescent="0.2">
      <c r="M64023" s="14" t="str">
        <f>IF(H64023&gt;0,VLOOKUP(H64023,'Account List'!B$4:C$65536,2,FALSE),"")</f>
        <v/>
      </c>
    </row>
    <row r="64024" spans="13:13" x14ac:dyDescent="0.2">
      <c r="M64024" s="14" t="str">
        <f>IF(H64024&gt;0,VLOOKUP(H64024,'Account List'!B$4:C$65536,2,FALSE),"")</f>
        <v/>
      </c>
    </row>
    <row r="64025" spans="13:13" x14ac:dyDescent="0.2">
      <c r="M64025" s="14" t="str">
        <f>IF(H64025&gt;0,VLOOKUP(H64025,'Account List'!B$4:C$65536,2,FALSE),"")</f>
        <v/>
      </c>
    </row>
    <row r="64026" spans="13:13" x14ac:dyDescent="0.2">
      <c r="M64026" s="14" t="str">
        <f>IF(H64026&gt;0,VLOOKUP(H64026,'Account List'!B$4:C$65536,2,FALSE),"")</f>
        <v/>
      </c>
    </row>
    <row r="64027" spans="13:13" x14ac:dyDescent="0.2">
      <c r="M64027" s="14" t="str">
        <f>IF(H64027&gt;0,VLOOKUP(H64027,'Account List'!B$4:C$65536,2,FALSE),"")</f>
        <v/>
      </c>
    </row>
    <row r="64028" spans="13:13" x14ac:dyDescent="0.2">
      <c r="M64028" s="14" t="str">
        <f>IF(H64028&gt;0,VLOOKUP(H64028,'Account List'!B$4:C$65536,2,FALSE),"")</f>
        <v/>
      </c>
    </row>
    <row r="64029" spans="13:13" x14ac:dyDescent="0.2">
      <c r="M64029" s="14" t="str">
        <f>IF(H64029&gt;0,VLOOKUP(H64029,'Account List'!B$4:C$65536,2,FALSE),"")</f>
        <v/>
      </c>
    </row>
    <row r="64030" spans="13:13" x14ac:dyDescent="0.2">
      <c r="M64030" s="14" t="str">
        <f>IF(H64030&gt;0,VLOOKUP(H64030,'Account List'!B$4:C$65536,2,FALSE),"")</f>
        <v/>
      </c>
    </row>
    <row r="64031" spans="13:13" x14ac:dyDescent="0.2">
      <c r="M64031" s="14" t="str">
        <f>IF(H64031&gt;0,VLOOKUP(H64031,'Account List'!B$4:C$65536,2,FALSE),"")</f>
        <v/>
      </c>
    </row>
    <row r="64032" spans="13:13" x14ac:dyDescent="0.2">
      <c r="M64032" s="14" t="str">
        <f>IF(H64032&gt;0,VLOOKUP(H64032,'Account List'!B$4:C$65536,2,FALSE),"")</f>
        <v/>
      </c>
    </row>
    <row r="64033" spans="13:13" x14ac:dyDescent="0.2">
      <c r="M64033" s="14" t="str">
        <f>IF(H64033&gt;0,VLOOKUP(H64033,'Account List'!B$4:C$65536,2,FALSE),"")</f>
        <v/>
      </c>
    </row>
    <row r="64034" spans="13:13" x14ac:dyDescent="0.2">
      <c r="M64034" s="14" t="str">
        <f>IF(H64034&gt;0,VLOOKUP(H64034,'Account List'!B$4:C$65536,2,FALSE),"")</f>
        <v/>
      </c>
    </row>
    <row r="64035" spans="13:13" x14ac:dyDescent="0.2">
      <c r="M64035" s="14" t="str">
        <f>IF(H64035&gt;0,VLOOKUP(H64035,'Account List'!B$4:C$65536,2,FALSE),"")</f>
        <v/>
      </c>
    </row>
    <row r="64036" spans="13:13" x14ac:dyDescent="0.2">
      <c r="M64036" s="14" t="str">
        <f>IF(H64036&gt;0,VLOOKUP(H64036,'Account List'!B$4:C$65536,2,FALSE),"")</f>
        <v/>
      </c>
    </row>
    <row r="64037" spans="13:13" x14ac:dyDescent="0.2">
      <c r="M64037" s="14" t="str">
        <f>IF(H64037&gt;0,VLOOKUP(H64037,'Account List'!B$4:C$65536,2,FALSE),"")</f>
        <v/>
      </c>
    </row>
    <row r="64038" spans="13:13" x14ac:dyDescent="0.2">
      <c r="M64038" s="14" t="str">
        <f>IF(H64038&gt;0,VLOOKUP(H64038,'Account List'!B$4:C$65536,2,FALSE),"")</f>
        <v/>
      </c>
    </row>
    <row r="64039" spans="13:13" x14ac:dyDescent="0.2">
      <c r="M64039" s="14" t="str">
        <f>IF(H64039&gt;0,VLOOKUP(H64039,'Account List'!B$4:C$65536,2,FALSE),"")</f>
        <v/>
      </c>
    </row>
    <row r="64040" spans="13:13" x14ac:dyDescent="0.2">
      <c r="M64040" s="14" t="str">
        <f>IF(H64040&gt;0,VLOOKUP(H64040,'Account List'!B$4:C$65536,2,FALSE),"")</f>
        <v/>
      </c>
    </row>
    <row r="64041" spans="13:13" x14ac:dyDescent="0.2">
      <c r="M64041" s="14" t="str">
        <f>IF(H64041&gt;0,VLOOKUP(H64041,'Account List'!B$4:C$65536,2,FALSE),"")</f>
        <v/>
      </c>
    </row>
    <row r="64042" spans="13:13" x14ac:dyDescent="0.2">
      <c r="M64042" s="14" t="str">
        <f>IF(H64042&gt;0,VLOOKUP(H64042,'Account List'!B$4:C$65536,2,FALSE),"")</f>
        <v/>
      </c>
    </row>
    <row r="64043" spans="13:13" x14ac:dyDescent="0.2">
      <c r="M64043" s="14" t="str">
        <f>IF(H64043&gt;0,VLOOKUP(H64043,'Account List'!B$4:C$65536,2,FALSE),"")</f>
        <v/>
      </c>
    </row>
    <row r="64044" spans="13:13" x14ac:dyDescent="0.2">
      <c r="M64044" s="14" t="str">
        <f>IF(H64044&gt;0,VLOOKUP(H64044,'Account List'!B$4:C$65536,2,FALSE),"")</f>
        <v/>
      </c>
    </row>
    <row r="64045" spans="13:13" x14ac:dyDescent="0.2">
      <c r="M64045" s="14" t="str">
        <f>IF(H64045&gt;0,VLOOKUP(H64045,'Account List'!B$4:C$65536,2,FALSE),"")</f>
        <v/>
      </c>
    </row>
    <row r="64046" spans="13:13" x14ac:dyDescent="0.2">
      <c r="M64046" s="14" t="str">
        <f>IF(H64046&gt;0,VLOOKUP(H64046,'Account List'!B$4:C$65536,2,FALSE),"")</f>
        <v/>
      </c>
    </row>
    <row r="64047" spans="13:13" x14ac:dyDescent="0.2">
      <c r="M64047" s="14" t="str">
        <f>IF(H64047&gt;0,VLOOKUP(H64047,'Account List'!B$4:C$65536,2,FALSE),"")</f>
        <v/>
      </c>
    </row>
    <row r="64048" spans="13:13" x14ac:dyDescent="0.2">
      <c r="M64048" s="14" t="str">
        <f>IF(H64048&gt;0,VLOOKUP(H64048,'Account List'!B$4:C$65536,2,FALSE),"")</f>
        <v/>
      </c>
    </row>
    <row r="64049" spans="13:13" x14ac:dyDescent="0.2">
      <c r="M64049" s="14" t="str">
        <f>IF(H64049&gt;0,VLOOKUP(H64049,'Account List'!B$4:C$65536,2,FALSE),"")</f>
        <v/>
      </c>
    </row>
    <row r="64050" spans="13:13" x14ac:dyDescent="0.2">
      <c r="M64050" s="14" t="str">
        <f>IF(H64050&gt;0,VLOOKUP(H64050,'Account List'!B$4:C$65536,2,FALSE),"")</f>
        <v/>
      </c>
    </row>
    <row r="64051" spans="13:13" x14ac:dyDescent="0.2">
      <c r="M64051" s="14" t="str">
        <f>IF(H64051&gt;0,VLOOKUP(H64051,'Account List'!B$4:C$65536,2,FALSE),"")</f>
        <v/>
      </c>
    </row>
    <row r="64052" spans="13:13" x14ac:dyDescent="0.2">
      <c r="M64052" s="14" t="str">
        <f>IF(H64052&gt;0,VLOOKUP(H64052,'Account List'!B$4:C$65536,2,FALSE),"")</f>
        <v/>
      </c>
    </row>
    <row r="64053" spans="13:13" x14ac:dyDescent="0.2">
      <c r="M64053" s="14" t="str">
        <f>IF(H64053&gt;0,VLOOKUP(H64053,'Account List'!B$4:C$65536,2,FALSE),"")</f>
        <v/>
      </c>
    </row>
    <row r="64054" spans="13:13" x14ac:dyDescent="0.2">
      <c r="M64054" s="14" t="str">
        <f>IF(H64054&gt;0,VLOOKUP(H64054,'Account List'!B$4:C$65536,2,FALSE),"")</f>
        <v/>
      </c>
    </row>
    <row r="64055" spans="13:13" x14ac:dyDescent="0.2">
      <c r="M64055" s="14" t="str">
        <f>IF(H64055&gt;0,VLOOKUP(H64055,'Account List'!B$4:C$65536,2,FALSE),"")</f>
        <v/>
      </c>
    </row>
    <row r="64056" spans="13:13" x14ac:dyDescent="0.2">
      <c r="M64056" s="14" t="str">
        <f>IF(H64056&gt;0,VLOOKUP(H64056,'Account List'!B$4:C$65536,2,FALSE),"")</f>
        <v/>
      </c>
    </row>
    <row r="64057" spans="13:13" x14ac:dyDescent="0.2">
      <c r="M64057" s="14" t="str">
        <f>IF(H64057&gt;0,VLOOKUP(H64057,'Account List'!B$4:C$65536,2,FALSE),"")</f>
        <v/>
      </c>
    </row>
    <row r="64058" spans="13:13" x14ac:dyDescent="0.2">
      <c r="M64058" s="14" t="str">
        <f>IF(H64058&gt;0,VLOOKUP(H64058,'Account List'!B$4:C$65536,2,FALSE),"")</f>
        <v/>
      </c>
    </row>
    <row r="64059" spans="13:13" x14ac:dyDescent="0.2">
      <c r="M64059" s="14" t="str">
        <f>IF(H64059&gt;0,VLOOKUP(H64059,'Account List'!B$4:C$65536,2,FALSE),"")</f>
        <v/>
      </c>
    </row>
    <row r="64060" spans="13:13" x14ac:dyDescent="0.2">
      <c r="M64060" s="14" t="str">
        <f>IF(H64060&gt;0,VLOOKUP(H64060,'Account List'!B$4:C$65536,2,FALSE),"")</f>
        <v/>
      </c>
    </row>
    <row r="64061" spans="13:13" x14ac:dyDescent="0.2">
      <c r="M64061" s="14" t="str">
        <f>IF(H64061&gt;0,VLOOKUP(H64061,'Account List'!B$4:C$65536,2,FALSE),"")</f>
        <v/>
      </c>
    </row>
    <row r="64062" spans="13:13" x14ac:dyDescent="0.2">
      <c r="M64062" s="14" t="str">
        <f>IF(H64062&gt;0,VLOOKUP(H64062,'Account List'!B$4:C$65536,2,FALSE),"")</f>
        <v/>
      </c>
    </row>
    <row r="64063" spans="13:13" x14ac:dyDescent="0.2">
      <c r="M64063" s="14" t="str">
        <f>IF(H64063&gt;0,VLOOKUP(H64063,'Account List'!B$4:C$65536,2,FALSE),"")</f>
        <v/>
      </c>
    </row>
    <row r="64064" spans="13:13" x14ac:dyDescent="0.2">
      <c r="M64064" s="14" t="str">
        <f>IF(H64064&gt;0,VLOOKUP(H64064,'Account List'!B$4:C$65536,2,FALSE),"")</f>
        <v/>
      </c>
    </row>
    <row r="64065" spans="13:13" x14ac:dyDescent="0.2">
      <c r="M64065" s="14" t="str">
        <f>IF(H64065&gt;0,VLOOKUP(H64065,'Account List'!B$4:C$65536,2,FALSE),"")</f>
        <v/>
      </c>
    </row>
    <row r="64066" spans="13:13" x14ac:dyDescent="0.2">
      <c r="M64066" s="14" t="str">
        <f>IF(H64066&gt;0,VLOOKUP(H64066,'Account List'!B$4:C$65536,2,FALSE),"")</f>
        <v/>
      </c>
    </row>
    <row r="64067" spans="13:13" x14ac:dyDescent="0.2">
      <c r="M64067" s="14" t="str">
        <f>IF(H64067&gt;0,VLOOKUP(H64067,'Account List'!B$4:C$65536,2,FALSE),"")</f>
        <v/>
      </c>
    </row>
    <row r="64068" spans="13:13" x14ac:dyDescent="0.2">
      <c r="M64068" s="14" t="str">
        <f>IF(H64068&gt;0,VLOOKUP(H64068,'Account List'!B$4:C$65536,2,FALSE),"")</f>
        <v/>
      </c>
    </row>
    <row r="64069" spans="13:13" x14ac:dyDescent="0.2">
      <c r="M64069" s="14" t="str">
        <f>IF(H64069&gt;0,VLOOKUP(H64069,'Account List'!B$4:C$65536,2,FALSE),"")</f>
        <v/>
      </c>
    </row>
    <row r="64070" spans="13:13" x14ac:dyDescent="0.2">
      <c r="M64070" s="14" t="str">
        <f>IF(H64070&gt;0,VLOOKUP(H64070,'Account List'!B$4:C$65536,2,FALSE),"")</f>
        <v/>
      </c>
    </row>
    <row r="64071" spans="13:13" x14ac:dyDescent="0.2">
      <c r="M64071" s="14" t="str">
        <f>IF(H64071&gt;0,VLOOKUP(H64071,'Account List'!B$4:C$65536,2,FALSE),"")</f>
        <v/>
      </c>
    </row>
    <row r="64072" spans="13:13" x14ac:dyDescent="0.2">
      <c r="M64072" s="14" t="str">
        <f>IF(H64072&gt;0,VLOOKUP(H64072,'Account List'!B$4:C$65536,2,FALSE),"")</f>
        <v/>
      </c>
    </row>
    <row r="64073" spans="13:13" x14ac:dyDescent="0.2">
      <c r="M64073" s="14" t="str">
        <f>IF(H64073&gt;0,VLOOKUP(H64073,'Account List'!B$4:C$65536,2,FALSE),"")</f>
        <v/>
      </c>
    </row>
    <row r="64074" spans="13:13" x14ac:dyDescent="0.2">
      <c r="M64074" s="14" t="str">
        <f>IF(H64074&gt;0,VLOOKUP(H64074,'Account List'!B$4:C$65536,2,FALSE),"")</f>
        <v/>
      </c>
    </row>
    <row r="64075" spans="13:13" x14ac:dyDescent="0.2">
      <c r="M64075" s="14" t="str">
        <f>IF(H64075&gt;0,VLOOKUP(H64075,'Account List'!B$4:C$65536,2,FALSE),"")</f>
        <v/>
      </c>
    </row>
    <row r="64076" spans="13:13" x14ac:dyDescent="0.2">
      <c r="M64076" s="14" t="str">
        <f>IF(H64076&gt;0,VLOOKUP(H64076,'Account List'!B$4:C$65536,2,FALSE),"")</f>
        <v/>
      </c>
    </row>
    <row r="64077" spans="13:13" x14ac:dyDescent="0.2">
      <c r="M64077" s="14" t="str">
        <f>IF(H64077&gt;0,VLOOKUP(H64077,'Account List'!B$4:C$65536,2,FALSE),"")</f>
        <v/>
      </c>
    </row>
    <row r="64078" spans="13:13" x14ac:dyDescent="0.2">
      <c r="M64078" s="14" t="str">
        <f>IF(H64078&gt;0,VLOOKUP(H64078,'Account List'!B$4:C$65536,2,FALSE),"")</f>
        <v/>
      </c>
    </row>
    <row r="64079" spans="13:13" x14ac:dyDescent="0.2">
      <c r="M64079" s="14" t="str">
        <f>IF(H64079&gt;0,VLOOKUP(H64079,'Account List'!B$4:C$65536,2,FALSE),"")</f>
        <v/>
      </c>
    </row>
    <row r="64080" spans="13:13" x14ac:dyDescent="0.2">
      <c r="M64080" s="14" t="str">
        <f>IF(H64080&gt;0,VLOOKUP(H64080,'Account List'!B$4:C$65536,2,FALSE),"")</f>
        <v/>
      </c>
    </row>
    <row r="64081" spans="13:13" x14ac:dyDescent="0.2">
      <c r="M64081" s="14" t="str">
        <f>IF(H64081&gt;0,VLOOKUP(H64081,'Account List'!B$4:C$65536,2,FALSE),"")</f>
        <v/>
      </c>
    </row>
    <row r="64082" spans="13:13" x14ac:dyDescent="0.2">
      <c r="M64082" s="14" t="str">
        <f>IF(H64082&gt;0,VLOOKUP(H64082,'Account List'!B$4:C$65536,2,FALSE),"")</f>
        <v/>
      </c>
    </row>
    <row r="64083" spans="13:13" x14ac:dyDescent="0.2">
      <c r="M64083" s="14" t="str">
        <f>IF(H64083&gt;0,VLOOKUP(H64083,'Account List'!B$4:C$65536,2,FALSE),"")</f>
        <v/>
      </c>
    </row>
    <row r="64084" spans="13:13" x14ac:dyDescent="0.2">
      <c r="M64084" s="14" t="str">
        <f>IF(H64084&gt;0,VLOOKUP(H64084,'Account List'!B$4:C$65536,2,FALSE),"")</f>
        <v/>
      </c>
    </row>
    <row r="64085" spans="13:13" x14ac:dyDescent="0.2">
      <c r="M64085" s="14" t="str">
        <f>IF(H64085&gt;0,VLOOKUP(H64085,'Account List'!B$4:C$65536,2,FALSE),"")</f>
        <v/>
      </c>
    </row>
    <row r="64086" spans="13:13" x14ac:dyDescent="0.2">
      <c r="M64086" s="14" t="str">
        <f>IF(H64086&gt;0,VLOOKUP(H64086,'Account List'!B$4:C$65536,2,FALSE),"")</f>
        <v/>
      </c>
    </row>
    <row r="64087" spans="13:13" x14ac:dyDescent="0.2">
      <c r="M64087" s="14" t="str">
        <f>IF(H64087&gt;0,VLOOKUP(H64087,'Account List'!B$4:C$65536,2,FALSE),"")</f>
        <v/>
      </c>
    </row>
    <row r="64088" spans="13:13" x14ac:dyDescent="0.2">
      <c r="M64088" s="14" t="str">
        <f>IF(H64088&gt;0,VLOOKUP(H64088,'Account List'!B$4:C$65536,2,FALSE),"")</f>
        <v/>
      </c>
    </row>
    <row r="64089" spans="13:13" x14ac:dyDescent="0.2">
      <c r="M64089" s="14" t="str">
        <f>IF(H64089&gt;0,VLOOKUP(H64089,'Account List'!B$4:C$65536,2,FALSE),"")</f>
        <v/>
      </c>
    </row>
    <row r="64090" spans="13:13" x14ac:dyDescent="0.2">
      <c r="M64090" s="14" t="str">
        <f>IF(H64090&gt;0,VLOOKUP(H64090,'Account List'!B$4:C$65536,2,FALSE),"")</f>
        <v/>
      </c>
    </row>
    <row r="64091" spans="13:13" x14ac:dyDescent="0.2">
      <c r="M64091" s="14" t="str">
        <f>IF(H64091&gt;0,VLOOKUP(H64091,'Account List'!B$4:C$65536,2,FALSE),"")</f>
        <v/>
      </c>
    </row>
    <row r="64092" spans="13:13" x14ac:dyDescent="0.2">
      <c r="M64092" s="14" t="str">
        <f>IF(H64092&gt;0,VLOOKUP(H64092,'Account List'!B$4:C$65536,2,FALSE),"")</f>
        <v/>
      </c>
    </row>
    <row r="64093" spans="13:13" x14ac:dyDescent="0.2">
      <c r="M64093" s="14" t="str">
        <f>IF(H64093&gt;0,VLOOKUP(H64093,'Account List'!B$4:C$65536,2,FALSE),"")</f>
        <v/>
      </c>
    </row>
    <row r="64094" spans="13:13" x14ac:dyDescent="0.2">
      <c r="M64094" s="14" t="str">
        <f>IF(H64094&gt;0,VLOOKUP(H64094,'Account List'!B$4:C$65536,2,FALSE),"")</f>
        <v/>
      </c>
    </row>
    <row r="64095" spans="13:13" x14ac:dyDescent="0.2">
      <c r="M64095" s="14" t="str">
        <f>IF(H64095&gt;0,VLOOKUP(H64095,'Account List'!B$4:C$65536,2,FALSE),"")</f>
        <v/>
      </c>
    </row>
    <row r="64096" spans="13:13" x14ac:dyDescent="0.2">
      <c r="M64096" s="14" t="str">
        <f>IF(H64096&gt;0,VLOOKUP(H64096,'Account List'!B$4:C$65536,2,FALSE),"")</f>
        <v/>
      </c>
    </row>
    <row r="64097" spans="13:13" x14ac:dyDescent="0.2">
      <c r="M64097" s="14" t="str">
        <f>IF(H64097&gt;0,VLOOKUP(H64097,'Account List'!B$4:C$65536,2,FALSE),"")</f>
        <v/>
      </c>
    </row>
    <row r="64098" spans="13:13" x14ac:dyDescent="0.2">
      <c r="M64098" s="14" t="str">
        <f>IF(H64098&gt;0,VLOOKUP(H64098,'Account List'!B$4:C$65536,2,FALSE),"")</f>
        <v/>
      </c>
    </row>
    <row r="64099" spans="13:13" x14ac:dyDescent="0.2">
      <c r="M64099" s="14" t="str">
        <f>IF(H64099&gt;0,VLOOKUP(H64099,'Account List'!B$4:C$65536,2,FALSE),"")</f>
        <v/>
      </c>
    </row>
    <row r="64100" spans="13:13" x14ac:dyDescent="0.2">
      <c r="M64100" s="14" t="str">
        <f>IF(H64100&gt;0,VLOOKUP(H64100,'Account List'!B$4:C$65536,2,FALSE),"")</f>
        <v/>
      </c>
    </row>
    <row r="64101" spans="13:13" x14ac:dyDescent="0.2">
      <c r="M64101" s="14" t="str">
        <f>IF(H64101&gt;0,VLOOKUP(H64101,'Account List'!B$4:C$65536,2,FALSE),"")</f>
        <v/>
      </c>
    </row>
    <row r="64102" spans="13:13" x14ac:dyDescent="0.2">
      <c r="M64102" s="14" t="str">
        <f>IF(H64102&gt;0,VLOOKUP(H64102,'Account List'!B$4:C$65536,2,FALSE),"")</f>
        <v/>
      </c>
    </row>
    <row r="64103" spans="13:13" x14ac:dyDescent="0.2">
      <c r="M64103" s="14" t="str">
        <f>IF(H64103&gt;0,VLOOKUP(H64103,'Account List'!B$4:C$65536,2,FALSE),"")</f>
        <v/>
      </c>
    </row>
    <row r="64104" spans="13:13" x14ac:dyDescent="0.2">
      <c r="M64104" s="14" t="str">
        <f>IF(H64104&gt;0,VLOOKUP(H64104,'Account List'!B$4:C$65536,2,FALSE),"")</f>
        <v/>
      </c>
    </row>
    <row r="64105" spans="13:13" x14ac:dyDescent="0.2">
      <c r="M64105" s="14" t="str">
        <f>IF(H64105&gt;0,VLOOKUP(H64105,'Account List'!B$4:C$65536,2,FALSE),"")</f>
        <v/>
      </c>
    </row>
    <row r="64106" spans="13:13" x14ac:dyDescent="0.2">
      <c r="M64106" s="14" t="str">
        <f>IF(H64106&gt;0,VLOOKUP(H64106,'Account List'!B$4:C$65536,2,FALSE),"")</f>
        <v/>
      </c>
    </row>
    <row r="64107" spans="13:13" x14ac:dyDescent="0.2">
      <c r="M64107" s="14" t="str">
        <f>IF(H64107&gt;0,VLOOKUP(H64107,'Account List'!B$4:C$65536,2,FALSE),"")</f>
        <v/>
      </c>
    </row>
    <row r="64108" spans="13:13" x14ac:dyDescent="0.2">
      <c r="M64108" s="14" t="str">
        <f>IF(H64108&gt;0,VLOOKUP(H64108,'Account List'!B$4:C$65536,2,FALSE),"")</f>
        <v/>
      </c>
    </row>
    <row r="64109" spans="13:13" x14ac:dyDescent="0.2">
      <c r="M64109" s="14" t="str">
        <f>IF(H64109&gt;0,VLOOKUP(H64109,'Account List'!B$4:C$65536,2,FALSE),"")</f>
        <v/>
      </c>
    </row>
    <row r="64110" spans="13:13" x14ac:dyDescent="0.2">
      <c r="M64110" s="14" t="str">
        <f>IF(H64110&gt;0,VLOOKUP(H64110,'Account List'!B$4:C$65536,2,FALSE),"")</f>
        <v/>
      </c>
    </row>
    <row r="64111" spans="13:13" x14ac:dyDescent="0.2">
      <c r="M64111" s="14" t="str">
        <f>IF(H64111&gt;0,VLOOKUP(H64111,'Account List'!B$4:C$65536,2,FALSE),"")</f>
        <v/>
      </c>
    </row>
    <row r="64112" spans="13:13" x14ac:dyDescent="0.2">
      <c r="M64112" s="14" t="str">
        <f>IF(H64112&gt;0,VLOOKUP(H64112,'Account List'!B$4:C$65536,2,FALSE),"")</f>
        <v/>
      </c>
    </row>
    <row r="64113" spans="13:13" x14ac:dyDescent="0.2">
      <c r="M64113" s="14" t="str">
        <f>IF(H64113&gt;0,VLOOKUP(H64113,'Account List'!B$4:C$65536,2,FALSE),"")</f>
        <v/>
      </c>
    </row>
    <row r="64114" spans="13:13" x14ac:dyDescent="0.2">
      <c r="M64114" s="14" t="str">
        <f>IF(H64114&gt;0,VLOOKUP(H64114,'Account List'!B$4:C$65536,2,FALSE),"")</f>
        <v/>
      </c>
    </row>
    <row r="64115" spans="13:13" x14ac:dyDescent="0.2">
      <c r="M64115" s="14" t="str">
        <f>IF(H64115&gt;0,VLOOKUP(H64115,'Account List'!B$4:C$65536,2,FALSE),"")</f>
        <v/>
      </c>
    </row>
    <row r="64116" spans="13:13" x14ac:dyDescent="0.2">
      <c r="M64116" s="14" t="str">
        <f>IF(H64116&gt;0,VLOOKUP(H64116,'Account List'!B$4:C$65536,2,FALSE),"")</f>
        <v/>
      </c>
    </row>
    <row r="64117" spans="13:13" x14ac:dyDescent="0.2">
      <c r="M64117" s="14" t="str">
        <f>IF(H64117&gt;0,VLOOKUP(H64117,'Account List'!B$4:C$65536,2,FALSE),"")</f>
        <v/>
      </c>
    </row>
    <row r="64118" spans="13:13" x14ac:dyDescent="0.2">
      <c r="M64118" s="14" t="str">
        <f>IF(H64118&gt;0,VLOOKUP(H64118,'Account List'!B$4:C$65536,2,FALSE),"")</f>
        <v/>
      </c>
    </row>
    <row r="64119" spans="13:13" x14ac:dyDescent="0.2">
      <c r="M64119" s="14" t="str">
        <f>IF(H64119&gt;0,VLOOKUP(H64119,'Account List'!B$4:C$65536,2,FALSE),"")</f>
        <v/>
      </c>
    </row>
    <row r="64120" spans="13:13" x14ac:dyDescent="0.2">
      <c r="M64120" s="14" t="str">
        <f>IF(H64120&gt;0,VLOOKUP(H64120,'Account List'!B$4:C$65536,2,FALSE),"")</f>
        <v/>
      </c>
    </row>
    <row r="64121" spans="13:13" x14ac:dyDescent="0.2">
      <c r="M64121" s="14" t="str">
        <f>IF(H64121&gt;0,VLOOKUP(H64121,'Account List'!B$4:C$65536,2,FALSE),"")</f>
        <v/>
      </c>
    </row>
    <row r="64122" spans="13:13" x14ac:dyDescent="0.2">
      <c r="M64122" s="14" t="str">
        <f>IF(H64122&gt;0,VLOOKUP(H64122,'Account List'!B$4:C$65536,2,FALSE),"")</f>
        <v/>
      </c>
    </row>
    <row r="64123" spans="13:13" x14ac:dyDescent="0.2">
      <c r="M64123" s="14" t="str">
        <f>IF(H64123&gt;0,VLOOKUP(H64123,'Account List'!B$4:C$65536,2,FALSE),"")</f>
        <v/>
      </c>
    </row>
    <row r="64124" spans="13:13" x14ac:dyDescent="0.2">
      <c r="M64124" s="14" t="str">
        <f>IF(H64124&gt;0,VLOOKUP(H64124,'Account List'!B$4:C$65536,2,FALSE),"")</f>
        <v/>
      </c>
    </row>
    <row r="64125" spans="13:13" x14ac:dyDescent="0.2">
      <c r="M64125" s="14" t="str">
        <f>IF(H64125&gt;0,VLOOKUP(H64125,'Account List'!B$4:C$65536,2,FALSE),"")</f>
        <v/>
      </c>
    </row>
    <row r="64126" spans="13:13" x14ac:dyDescent="0.2">
      <c r="M64126" s="14" t="str">
        <f>IF(H64126&gt;0,VLOOKUP(H64126,'Account List'!B$4:C$65536,2,FALSE),"")</f>
        <v/>
      </c>
    </row>
    <row r="64127" spans="13:13" x14ac:dyDescent="0.2">
      <c r="M64127" s="14" t="str">
        <f>IF(H64127&gt;0,VLOOKUP(H64127,'Account List'!B$4:C$65536,2,FALSE),"")</f>
        <v/>
      </c>
    </row>
    <row r="64128" spans="13:13" x14ac:dyDescent="0.2">
      <c r="M64128" s="14" t="str">
        <f>IF(H64128&gt;0,VLOOKUP(H64128,'Account List'!B$4:C$65536,2,FALSE),"")</f>
        <v/>
      </c>
    </row>
    <row r="64129" spans="13:13" x14ac:dyDescent="0.2">
      <c r="M64129" s="14" t="str">
        <f>IF(H64129&gt;0,VLOOKUP(H64129,'Account List'!B$4:C$65536,2,FALSE),"")</f>
        <v/>
      </c>
    </row>
    <row r="64130" spans="13:13" x14ac:dyDescent="0.2">
      <c r="M64130" s="14" t="str">
        <f>IF(H64130&gt;0,VLOOKUP(H64130,'Account List'!B$4:C$65536,2,FALSE),"")</f>
        <v/>
      </c>
    </row>
    <row r="64131" spans="13:13" x14ac:dyDescent="0.2">
      <c r="M64131" s="14" t="str">
        <f>IF(H64131&gt;0,VLOOKUP(H64131,'Account List'!B$4:C$65536,2,FALSE),"")</f>
        <v/>
      </c>
    </row>
    <row r="64132" spans="13:13" x14ac:dyDescent="0.2">
      <c r="M64132" s="14" t="str">
        <f>IF(H64132&gt;0,VLOOKUP(H64132,'Account List'!B$4:C$65536,2,FALSE),"")</f>
        <v/>
      </c>
    </row>
    <row r="64133" spans="13:13" x14ac:dyDescent="0.2">
      <c r="M64133" s="14" t="str">
        <f>IF(H64133&gt;0,VLOOKUP(H64133,'Account List'!B$4:C$65536,2,FALSE),"")</f>
        <v/>
      </c>
    </row>
    <row r="64134" spans="13:13" x14ac:dyDescent="0.2">
      <c r="M64134" s="14" t="str">
        <f>IF(H64134&gt;0,VLOOKUP(H64134,'Account List'!B$4:C$65536,2,FALSE),"")</f>
        <v/>
      </c>
    </row>
    <row r="64135" spans="13:13" x14ac:dyDescent="0.2">
      <c r="M64135" s="14" t="str">
        <f>IF(H64135&gt;0,VLOOKUP(H64135,'Account List'!B$4:C$65536,2,FALSE),"")</f>
        <v/>
      </c>
    </row>
    <row r="64136" spans="13:13" x14ac:dyDescent="0.2">
      <c r="M64136" s="14" t="str">
        <f>IF(H64136&gt;0,VLOOKUP(H64136,'Account List'!B$4:C$65536,2,FALSE),"")</f>
        <v/>
      </c>
    </row>
    <row r="64137" spans="13:13" x14ac:dyDescent="0.2">
      <c r="M64137" s="14" t="str">
        <f>IF(H64137&gt;0,VLOOKUP(H64137,'Account List'!B$4:C$65536,2,FALSE),"")</f>
        <v/>
      </c>
    </row>
    <row r="64138" spans="13:13" x14ac:dyDescent="0.2">
      <c r="M64138" s="14" t="str">
        <f>IF(H64138&gt;0,VLOOKUP(H64138,'Account List'!B$4:C$65536,2,FALSE),"")</f>
        <v/>
      </c>
    </row>
    <row r="64139" spans="13:13" x14ac:dyDescent="0.2">
      <c r="M64139" s="14" t="str">
        <f>IF(H64139&gt;0,VLOOKUP(H64139,'Account List'!B$4:C$65536,2,FALSE),"")</f>
        <v/>
      </c>
    </row>
    <row r="64140" spans="13:13" x14ac:dyDescent="0.2">
      <c r="M64140" s="14" t="str">
        <f>IF(H64140&gt;0,VLOOKUP(H64140,'Account List'!B$4:C$65536,2,FALSE),"")</f>
        <v/>
      </c>
    </row>
    <row r="64141" spans="13:13" x14ac:dyDescent="0.2">
      <c r="M64141" s="14" t="str">
        <f>IF(H64141&gt;0,VLOOKUP(H64141,'Account List'!B$4:C$65536,2,FALSE),"")</f>
        <v/>
      </c>
    </row>
    <row r="64142" spans="13:13" x14ac:dyDescent="0.2">
      <c r="M64142" s="14" t="str">
        <f>IF(H64142&gt;0,VLOOKUP(H64142,'Account List'!B$4:C$65536,2,FALSE),"")</f>
        <v/>
      </c>
    </row>
    <row r="64143" spans="13:13" x14ac:dyDescent="0.2">
      <c r="M64143" s="14" t="str">
        <f>IF(H64143&gt;0,VLOOKUP(H64143,'Account List'!B$4:C$65536,2,FALSE),"")</f>
        <v/>
      </c>
    </row>
    <row r="64144" spans="13:13" x14ac:dyDescent="0.2">
      <c r="M64144" s="14" t="str">
        <f>IF(H64144&gt;0,VLOOKUP(H64144,'Account List'!B$4:C$65536,2,FALSE),"")</f>
        <v/>
      </c>
    </row>
    <row r="64145" spans="13:13" x14ac:dyDescent="0.2">
      <c r="M64145" s="14" t="str">
        <f>IF(H64145&gt;0,VLOOKUP(H64145,'Account List'!B$4:C$65536,2,FALSE),"")</f>
        <v/>
      </c>
    </row>
    <row r="64146" spans="13:13" x14ac:dyDescent="0.2">
      <c r="M64146" s="14" t="str">
        <f>IF(H64146&gt;0,VLOOKUP(H64146,'Account List'!B$4:C$65536,2,FALSE),"")</f>
        <v/>
      </c>
    </row>
    <row r="64147" spans="13:13" x14ac:dyDescent="0.2">
      <c r="M64147" s="14" t="str">
        <f>IF(H64147&gt;0,VLOOKUP(H64147,'Account List'!B$4:C$65536,2,FALSE),"")</f>
        <v/>
      </c>
    </row>
    <row r="64148" spans="13:13" x14ac:dyDescent="0.2">
      <c r="M64148" s="14" t="str">
        <f>IF(H64148&gt;0,VLOOKUP(H64148,'Account List'!B$4:C$65536,2,FALSE),"")</f>
        <v/>
      </c>
    </row>
    <row r="64149" spans="13:13" x14ac:dyDescent="0.2">
      <c r="M64149" s="14" t="str">
        <f>IF(H64149&gt;0,VLOOKUP(H64149,'Account List'!B$4:C$65536,2,FALSE),"")</f>
        <v/>
      </c>
    </row>
    <row r="64150" spans="13:13" x14ac:dyDescent="0.2">
      <c r="M64150" s="14" t="str">
        <f>IF(H64150&gt;0,VLOOKUP(H64150,'Account List'!B$4:C$65536,2,FALSE),"")</f>
        <v/>
      </c>
    </row>
    <row r="64151" spans="13:13" x14ac:dyDescent="0.2">
      <c r="M64151" s="14" t="str">
        <f>IF(H64151&gt;0,VLOOKUP(H64151,'Account List'!B$4:C$65536,2,FALSE),"")</f>
        <v/>
      </c>
    </row>
    <row r="64152" spans="13:13" x14ac:dyDescent="0.2">
      <c r="M64152" s="14" t="str">
        <f>IF(H64152&gt;0,VLOOKUP(H64152,'Account List'!B$4:C$65536,2,FALSE),"")</f>
        <v/>
      </c>
    </row>
    <row r="64153" spans="13:13" x14ac:dyDescent="0.2">
      <c r="M64153" s="14" t="str">
        <f>IF(H64153&gt;0,VLOOKUP(H64153,'Account List'!B$4:C$65536,2,FALSE),"")</f>
        <v/>
      </c>
    </row>
    <row r="64154" spans="13:13" x14ac:dyDescent="0.2">
      <c r="M64154" s="14" t="str">
        <f>IF(H64154&gt;0,VLOOKUP(H64154,'Account List'!B$4:C$65536,2,FALSE),"")</f>
        <v/>
      </c>
    </row>
    <row r="64155" spans="13:13" x14ac:dyDescent="0.2">
      <c r="M64155" s="14" t="str">
        <f>IF(H64155&gt;0,VLOOKUP(H64155,'Account List'!B$4:C$65536,2,FALSE),"")</f>
        <v/>
      </c>
    </row>
    <row r="64156" spans="13:13" x14ac:dyDescent="0.2">
      <c r="M64156" s="14" t="str">
        <f>IF(H64156&gt;0,VLOOKUP(H64156,'Account List'!B$4:C$65536,2,FALSE),"")</f>
        <v/>
      </c>
    </row>
    <row r="64157" spans="13:13" x14ac:dyDescent="0.2">
      <c r="M64157" s="14" t="str">
        <f>IF(H64157&gt;0,VLOOKUP(H64157,'Account List'!B$4:C$65536,2,FALSE),"")</f>
        <v/>
      </c>
    </row>
    <row r="64158" spans="13:13" x14ac:dyDescent="0.2">
      <c r="M64158" s="14" t="str">
        <f>IF(H64158&gt;0,VLOOKUP(H64158,'Account List'!B$4:C$65536,2,FALSE),"")</f>
        <v/>
      </c>
    </row>
    <row r="64159" spans="13:13" x14ac:dyDescent="0.2">
      <c r="M64159" s="14" t="str">
        <f>IF(H64159&gt;0,VLOOKUP(H64159,'Account List'!B$4:C$65536,2,FALSE),"")</f>
        <v/>
      </c>
    </row>
    <row r="64160" spans="13:13" x14ac:dyDescent="0.2">
      <c r="M64160" s="14" t="str">
        <f>IF(H64160&gt;0,VLOOKUP(H64160,'Account List'!B$4:C$65536,2,FALSE),"")</f>
        <v/>
      </c>
    </row>
    <row r="64161" spans="13:13" x14ac:dyDescent="0.2">
      <c r="M64161" s="14" t="str">
        <f>IF(H64161&gt;0,VLOOKUP(H64161,'Account List'!B$4:C$65536,2,FALSE),"")</f>
        <v/>
      </c>
    </row>
    <row r="64162" spans="13:13" x14ac:dyDescent="0.2">
      <c r="M64162" s="14" t="str">
        <f>IF(H64162&gt;0,VLOOKUP(H64162,'Account List'!B$4:C$65536,2,FALSE),"")</f>
        <v/>
      </c>
    </row>
    <row r="64163" spans="13:13" x14ac:dyDescent="0.2">
      <c r="M64163" s="14" t="str">
        <f>IF(H64163&gt;0,VLOOKUP(H64163,'Account List'!B$4:C$65536,2,FALSE),"")</f>
        <v/>
      </c>
    </row>
    <row r="64164" spans="13:13" x14ac:dyDescent="0.2">
      <c r="M64164" s="14" t="str">
        <f>IF(H64164&gt;0,VLOOKUP(H64164,'Account List'!B$4:C$65536,2,FALSE),"")</f>
        <v/>
      </c>
    </row>
    <row r="64165" spans="13:13" x14ac:dyDescent="0.2">
      <c r="M64165" s="14" t="str">
        <f>IF(H64165&gt;0,VLOOKUP(H64165,'Account List'!B$4:C$65536,2,FALSE),"")</f>
        <v/>
      </c>
    </row>
    <row r="64166" spans="13:13" x14ac:dyDescent="0.2">
      <c r="M64166" s="14" t="str">
        <f>IF(H64166&gt;0,VLOOKUP(H64166,'Account List'!B$4:C$65536,2,FALSE),"")</f>
        <v/>
      </c>
    </row>
    <row r="64167" spans="13:13" x14ac:dyDescent="0.2">
      <c r="M64167" s="14" t="str">
        <f>IF(H64167&gt;0,VLOOKUP(H64167,'Account List'!B$4:C$65536,2,FALSE),"")</f>
        <v/>
      </c>
    </row>
    <row r="64168" spans="13:13" x14ac:dyDescent="0.2">
      <c r="M64168" s="14" t="str">
        <f>IF(H64168&gt;0,VLOOKUP(H64168,'Account List'!B$4:C$65536,2,FALSE),"")</f>
        <v/>
      </c>
    </row>
    <row r="64169" spans="13:13" x14ac:dyDescent="0.2">
      <c r="M64169" s="14" t="str">
        <f>IF(H64169&gt;0,VLOOKUP(H64169,'Account List'!B$4:C$65536,2,FALSE),"")</f>
        <v/>
      </c>
    </row>
    <row r="64170" spans="13:13" x14ac:dyDescent="0.2">
      <c r="M64170" s="14" t="str">
        <f>IF(H64170&gt;0,VLOOKUP(H64170,'Account List'!B$4:C$65536,2,FALSE),"")</f>
        <v/>
      </c>
    </row>
    <row r="64171" spans="13:13" x14ac:dyDescent="0.2">
      <c r="M64171" s="14" t="str">
        <f>IF(H64171&gt;0,VLOOKUP(H64171,'Account List'!B$4:C$65536,2,FALSE),"")</f>
        <v/>
      </c>
    </row>
    <row r="64172" spans="13:13" x14ac:dyDescent="0.2">
      <c r="M64172" s="14" t="str">
        <f>IF(H64172&gt;0,VLOOKUP(H64172,'Account List'!B$4:C$65536,2,FALSE),"")</f>
        <v/>
      </c>
    </row>
    <row r="64173" spans="13:13" x14ac:dyDescent="0.2">
      <c r="M64173" s="14" t="str">
        <f>IF(H64173&gt;0,VLOOKUP(H64173,'Account List'!B$4:C$65536,2,FALSE),"")</f>
        <v/>
      </c>
    </row>
    <row r="64174" spans="13:13" x14ac:dyDescent="0.2">
      <c r="M64174" s="14" t="str">
        <f>IF(H64174&gt;0,VLOOKUP(H64174,'Account List'!B$4:C$65536,2,FALSE),"")</f>
        <v/>
      </c>
    </row>
    <row r="64175" spans="13:13" x14ac:dyDescent="0.2">
      <c r="M64175" s="14" t="str">
        <f>IF(H64175&gt;0,VLOOKUP(H64175,'Account List'!B$4:C$65536,2,FALSE),"")</f>
        <v/>
      </c>
    </row>
    <row r="64176" spans="13:13" x14ac:dyDescent="0.2">
      <c r="M64176" s="14" t="str">
        <f>IF(H64176&gt;0,VLOOKUP(H64176,'Account List'!B$4:C$65536,2,FALSE),"")</f>
        <v/>
      </c>
    </row>
    <row r="64177" spans="13:13" x14ac:dyDescent="0.2">
      <c r="M64177" s="14" t="str">
        <f>IF(H64177&gt;0,VLOOKUP(H64177,'Account List'!B$4:C$65536,2,FALSE),"")</f>
        <v/>
      </c>
    </row>
    <row r="64178" spans="13:13" x14ac:dyDescent="0.2">
      <c r="M64178" s="14" t="str">
        <f>IF(H64178&gt;0,VLOOKUP(H64178,'Account List'!B$4:C$65536,2,FALSE),"")</f>
        <v/>
      </c>
    </row>
    <row r="64179" spans="13:13" x14ac:dyDescent="0.2">
      <c r="M64179" s="14" t="str">
        <f>IF(H64179&gt;0,VLOOKUP(H64179,'Account List'!B$4:C$65536,2,FALSE),"")</f>
        <v/>
      </c>
    </row>
    <row r="64180" spans="13:13" x14ac:dyDescent="0.2">
      <c r="M64180" s="14" t="str">
        <f>IF(H64180&gt;0,VLOOKUP(H64180,'Account List'!B$4:C$65536,2,FALSE),"")</f>
        <v/>
      </c>
    </row>
    <row r="64181" spans="13:13" x14ac:dyDescent="0.2">
      <c r="M64181" s="14" t="str">
        <f>IF(H64181&gt;0,VLOOKUP(H64181,'Account List'!B$4:C$65536,2,FALSE),"")</f>
        <v/>
      </c>
    </row>
    <row r="64182" spans="13:13" x14ac:dyDescent="0.2">
      <c r="M64182" s="14" t="str">
        <f>IF(H64182&gt;0,VLOOKUP(H64182,'Account List'!B$4:C$65536,2,FALSE),"")</f>
        <v/>
      </c>
    </row>
    <row r="64183" spans="13:13" x14ac:dyDescent="0.2">
      <c r="M64183" s="14" t="str">
        <f>IF(H64183&gt;0,VLOOKUP(H64183,'Account List'!B$4:C$65536,2,FALSE),"")</f>
        <v/>
      </c>
    </row>
    <row r="64184" spans="13:13" x14ac:dyDescent="0.2">
      <c r="M64184" s="14" t="str">
        <f>IF(H64184&gt;0,VLOOKUP(H64184,'Account List'!B$4:C$65536,2,FALSE),"")</f>
        <v/>
      </c>
    </row>
    <row r="64185" spans="13:13" x14ac:dyDescent="0.2">
      <c r="M64185" s="14" t="str">
        <f>IF(H64185&gt;0,VLOOKUP(H64185,'Account List'!B$4:C$65536,2,FALSE),"")</f>
        <v/>
      </c>
    </row>
    <row r="64186" spans="13:13" x14ac:dyDescent="0.2">
      <c r="M64186" s="14" t="str">
        <f>IF(H64186&gt;0,VLOOKUP(H64186,'Account List'!B$4:C$65536,2,FALSE),"")</f>
        <v/>
      </c>
    </row>
    <row r="64187" spans="13:13" x14ac:dyDescent="0.2">
      <c r="M64187" s="14" t="str">
        <f>IF(H64187&gt;0,VLOOKUP(H64187,'Account List'!B$4:C$65536,2,FALSE),"")</f>
        <v/>
      </c>
    </row>
    <row r="64188" spans="13:13" x14ac:dyDescent="0.2">
      <c r="M64188" s="14" t="str">
        <f>IF(H64188&gt;0,VLOOKUP(H64188,'Account List'!B$4:C$65536,2,FALSE),"")</f>
        <v/>
      </c>
    </row>
    <row r="64189" spans="13:13" x14ac:dyDescent="0.2">
      <c r="M64189" s="14" t="str">
        <f>IF(H64189&gt;0,VLOOKUP(H64189,'Account List'!B$4:C$65536,2,FALSE),"")</f>
        <v/>
      </c>
    </row>
    <row r="64190" spans="13:13" x14ac:dyDescent="0.2">
      <c r="M64190" s="14" t="str">
        <f>IF(H64190&gt;0,VLOOKUP(H64190,'Account List'!B$4:C$65536,2,FALSE),"")</f>
        <v/>
      </c>
    </row>
    <row r="64191" spans="13:13" x14ac:dyDescent="0.2">
      <c r="M64191" s="14" t="str">
        <f>IF(H64191&gt;0,VLOOKUP(H64191,'Account List'!B$4:C$65536,2,FALSE),"")</f>
        <v/>
      </c>
    </row>
    <row r="64192" spans="13:13" x14ac:dyDescent="0.2">
      <c r="M64192" s="14" t="str">
        <f>IF(H64192&gt;0,VLOOKUP(H64192,'Account List'!B$4:C$65536,2,FALSE),"")</f>
        <v/>
      </c>
    </row>
    <row r="64193" spans="13:13" x14ac:dyDescent="0.2">
      <c r="M64193" s="14" t="str">
        <f>IF(H64193&gt;0,VLOOKUP(H64193,'Account List'!B$4:C$65536,2,FALSE),"")</f>
        <v/>
      </c>
    </row>
    <row r="64194" spans="13:13" x14ac:dyDescent="0.2">
      <c r="M64194" s="14" t="str">
        <f>IF(H64194&gt;0,VLOOKUP(H64194,'Account List'!B$4:C$65536,2,FALSE),"")</f>
        <v/>
      </c>
    </row>
    <row r="64195" spans="13:13" x14ac:dyDescent="0.2">
      <c r="M64195" s="14" t="str">
        <f>IF(H64195&gt;0,VLOOKUP(H64195,'Account List'!B$4:C$65536,2,FALSE),"")</f>
        <v/>
      </c>
    </row>
    <row r="64196" spans="13:13" x14ac:dyDescent="0.2">
      <c r="M64196" s="14" t="str">
        <f>IF(H64196&gt;0,VLOOKUP(H64196,'Account List'!B$4:C$65536,2,FALSE),"")</f>
        <v/>
      </c>
    </row>
    <row r="64197" spans="13:13" x14ac:dyDescent="0.2">
      <c r="M64197" s="14" t="str">
        <f>IF(H64197&gt;0,VLOOKUP(H64197,'Account List'!B$4:C$65536,2,FALSE),"")</f>
        <v/>
      </c>
    </row>
    <row r="64198" spans="13:13" x14ac:dyDescent="0.2">
      <c r="M64198" s="14" t="str">
        <f>IF(H64198&gt;0,VLOOKUP(H64198,'Account List'!B$4:C$65536,2,FALSE),"")</f>
        <v/>
      </c>
    </row>
    <row r="64199" spans="13:13" x14ac:dyDescent="0.2">
      <c r="M64199" s="14" t="str">
        <f>IF(H64199&gt;0,VLOOKUP(H64199,'Account List'!B$4:C$65536,2,FALSE),"")</f>
        <v/>
      </c>
    </row>
    <row r="64200" spans="13:13" x14ac:dyDescent="0.2">
      <c r="M64200" s="14" t="str">
        <f>IF(H64200&gt;0,VLOOKUP(H64200,'Account List'!B$4:C$65536,2,FALSE),"")</f>
        <v/>
      </c>
    </row>
    <row r="64201" spans="13:13" x14ac:dyDescent="0.2">
      <c r="M64201" s="14" t="str">
        <f>IF(H64201&gt;0,VLOOKUP(H64201,'Account List'!B$4:C$65536,2,FALSE),"")</f>
        <v/>
      </c>
    </row>
    <row r="64202" spans="13:13" x14ac:dyDescent="0.2">
      <c r="M64202" s="14" t="str">
        <f>IF(H64202&gt;0,VLOOKUP(H64202,'Account List'!B$4:C$65536,2,FALSE),"")</f>
        <v/>
      </c>
    </row>
    <row r="64203" spans="13:13" x14ac:dyDescent="0.2">
      <c r="M64203" s="14" t="str">
        <f>IF(H64203&gt;0,VLOOKUP(H64203,'Account List'!B$4:C$65536,2,FALSE),"")</f>
        <v/>
      </c>
    </row>
    <row r="64204" spans="13:13" x14ac:dyDescent="0.2">
      <c r="M64204" s="14" t="str">
        <f>IF(H64204&gt;0,VLOOKUP(H64204,'Account List'!B$4:C$65536,2,FALSE),"")</f>
        <v/>
      </c>
    </row>
    <row r="64205" spans="13:13" x14ac:dyDescent="0.2">
      <c r="M64205" s="14" t="str">
        <f>IF(H64205&gt;0,VLOOKUP(H64205,'Account List'!B$4:C$65536,2,FALSE),"")</f>
        <v/>
      </c>
    </row>
    <row r="64206" spans="13:13" x14ac:dyDescent="0.2">
      <c r="M64206" s="14" t="str">
        <f>IF(H64206&gt;0,VLOOKUP(H64206,'Account List'!B$4:C$65536,2,FALSE),"")</f>
        <v/>
      </c>
    </row>
    <row r="64207" spans="13:13" x14ac:dyDescent="0.2">
      <c r="M64207" s="14" t="str">
        <f>IF(H64207&gt;0,VLOOKUP(H64207,'Account List'!B$4:C$65536,2,FALSE),"")</f>
        <v/>
      </c>
    </row>
    <row r="64208" spans="13:13" x14ac:dyDescent="0.2">
      <c r="M64208" s="14" t="str">
        <f>IF(H64208&gt;0,VLOOKUP(H64208,'Account List'!B$4:C$65536,2,FALSE),"")</f>
        <v/>
      </c>
    </row>
    <row r="64209" spans="13:13" x14ac:dyDescent="0.2">
      <c r="M64209" s="14" t="str">
        <f>IF(H64209&gt;0,VLOOKUP(H64209,'Account List'!B$4:C$65536,2,FALSE),"")</f>
        <v/>
      </c>
    </row>
    <row r="64210" spans="13:13" x14ac:dyDescent="0.2">
      <c r="M64210" s="14" t="str">
        <f>IF(H64210&gt;0,VLOOKUP(H64210,'Account List'!B$4:C$65536,2,FALSE),"")</f>
        <v/>
      </c>
    </row>
    <row r="64211" spans="13:13" x14ac:dyDescent="0.2">
      <c r="M64211" s="14" t="str">
        <f>IF(H64211&gt;0,VLOOKUP(H64211,'Account List'!B$4:C$65536,2,FALSE),"")</f>
        <v/>
      </c>
    </row>
    <row r="64212" spans="13:13" x14ac:dyDescent="0.2">
      <c r="M64212" s="14" t="str">
        <f>IF(H64212&gt;0,VLOOKUP(H64212,'Account List'!B$4:C$65536,2,FALSE),"")</f>
        <v/>
      </c>
    </row>
    <row r="64213" spans="13:13" x14ac:dyDescent="0.2">
      <c r="M64213" s="14" t="str">
        <f>IF(H64213&gt;0,VLOOKUP(H64213,'Account List'!B$4:C$65536,2,FALSE),"")</f>
        <v/>
      </c>
    </row>
    <row r="64214" spans="13:13" x14ac:dyDescent="0.2">
      <c r="M64214" s="14" t="str">
        <f>IF(H64214&gt;0,VLOOKUP(H64214,'Account List'!B$4:C$65536,2,FALSE),"")</f>
        <v/>
      </c>
    </row>
    <row r="64215" spans="13:13" x14ac:dyDescent="0.2">
      <c r="M64215" s="14" t="str">
        <f>IF(H64215&gt;0,VLOOKUP(H64215,'Account List'!B$4:C$65536,2,FALSE),"")</f>
        <v/>
      </c>
    </row>
    <row r="64216" spans="13:13" x14ac:dyDescent="0.2">
      <c r="M64216" s="14" t="str">
        <f>IF(H64216&gt;0,VLOOKUP(H64216,'Account List'!B$4:C$65536,2,FALSE),"")</f>
        <v/>
      </c>
    </row>
    <row r="64217" spans="13:13" x14ac:dyDescent="0.2">
      <c r="M64217" s="14" t="str">
        <f>IF(H64217&gt;0,VLOOKUP(H64217,'Account List'!B$4:C$65536,2,FALSE),"")</f>
        <v/>
      </c>
    </row>
    <row r="64218" spans="13:13" x14ac:dyDescent="0.2">
      <c r="M64218" s="14" t="str">
        <f>IF(H64218&gt;0,VLOOKUP(H64218,'Account List'!B$4:C$65536,2,FALSE),"")</f>
        <v/>
      </c>
    </row>
    <row r="64219" spans="13:13" x14ac:dyDescent="0.2">
      <c r="M64219" s="14" t="str">
        <f>IF(H64219&gt;0,VLOOKUP(H64219,'Account List'!B$4:C$65536,2,FALSE),"")</f>
        <v/>
      </c>
    </row>
    <row r="64220" spans="13:13" x14ac:dyDescent="0.2">
      <c r="M64220" s="14" t="str">
        <f>IF(H64220&gt;0,VLOOKUP(H64220,'Account List'!B$4:C$65536,2,FALSE),"")</f>
        <v/>
      </c>
    </row>
    <row r="64221" spans="13:13" x14ac:dyDescent="0.2">
      <c r="M64221" s="14" t="str">
        <f>IF(H64221&gt;0,VLOOKUP(H64221,'Account List'!B$4:C$65536,2,FALSE),"")</f>
        <v/>
      </c>
    </row>
    <row r="64222" spans="13:13" x14ac:dyDescent="0.2">
      <c r="M64222" s="14" t="str">
        <f>IF(H64222&gt;0,VLOOKUP(H64222,'Account List'!B$4:C$65536,2,FALSE),"")</f>
        <v/>
      </c>
    </row>
    <row r="64223" spans="13:13" x14ac:dyDescent="0.2">
      <c r="M64223" s="14" t="str">
        <f>IF(H64223&gt;0,VLOOKUP(H64223,'Account List'!B$4:C$65536,2,FALSE),"")</f>
        <v/>
      </c>
    </row>
    <row r="64224" spans="13:13" x14ac:dyDescent="0.2">
      <c r="M64224" s="14" t="str">
        <f>IF(H64224&gt;0,VLOOKUP(H64224,'Account List'!B$4:C$65536,2,FALSE),"")</f>
        <v/>
      </c>
    </row>
    <row r="64225" spans="13:13" x14ac:dyDescent="0.2">
      <c r="M64225" s="14" t="str">
        <f>IF(H64225&gt;0,VLOOKUP(H64225,'Account List'!B$4:C$65536,2,FALSE),"")</f>
        <v/>
      </c>
    </row>
    <row r="64226" spans="13:13" x14ac:dyDescent="0.2">
      <c r="M64226" s="14" t="str">
        <f>IF(H64226&gt;0,VLOOKUP(H64226,'Account List'!B$4:C$65536,2,FALSE),"")</f>
        <v/>
      </c>
    </row>
    <row r="64227" spans="13:13" x14ac:dyDescent="0.2">
      <c r="M64227" s="14" t="str">
        <f>IF(H64227&gt;0,VLOOKUP(H64227,'Account List'!B$4:C$65536,2,FALSE),"")</f>
        <v/>
      </c>
    </row>
    <row r="64228" spans="13:13" x14ac:dyDescent="0.2">
      <c r="M64228" s="14" t="str">
        <f>IF(H64228&gt;0,VLOOKUP(H64228,'Account List'!B$4:C$65536,2,FALSE),"")</f>
        <v/>
      </c>
    </row>
    <row r="64229" spans="13:13" x14ac:dyDescent="0.2">
      <c r="M64229" s="14" t="str">
        <f>IF(H64229&gt;0,VLOOKUP(H64229,'Account List'!B$4:C$65536,2,FALSE),"")</f>
        <v/>
      </c>
    </row>
    <row r="64230" spans="13:13" x14ac:dyDescent="0.2">
      <c r="M64230" s="14" t="str">
        <f>IF(H64230&gt;0,VLOOKUP(H64230,'Account List'!B$4:C$65536,2,FALSE),"")</f>
        <v/>
      </c>
    </row>
    <row r="64231" spans="13:13" x14ac:dyDescent="0.2">
      <c r="M64231" s="14" t="str">
        <f>IF(H64231&gt;0,VLOOKUP(H64231,'Account List'!B$4:C$65536,2,FALSE),"")</f>
        <v/>
      </c>
    </row>
    <row r="64232" spans="13:13" x14ac:dyDescent="0.2">
      <c r="M64232" s="14" t="str">
        <f>IF(H64232&gt;0,VLOOKUP(H64232,'Account List'!B$4:C$65536,2,FALSE),"")</f>
        <v/>
      </c>
    </row>
    <row r="64233" spans="13:13" x14ac:dyDescent="0.2">
      <c r="M64233" s="14" t="str">
        <f>IF(H64233&gt;0,VLOOKUP(H64233,'Account List'!B$4:C$65536,2,FALSE),"")</f>
        <v/>
      </c>
    </row>
    <row r="64234" spans="13:13" x14ac:dyDescent="0.2">
      <c r="M64234" s="14" t="str">
        <f>IF(H64234&gt;0,VLOOKUP(H64234,'Account List'!B$4:C$65536,2,FALSE),"")</f>
        <v/>
      </c>
    </row>
    <row r="64235" spans="13:13" x14ac:dyDescent="0.2">
      <c r="M64235" s="14" t="str">
        <f>IF(H64235&gt;0,VLOOKUP(H64235,'Account List'!B$4:C$65536,2,FALSE),"")</f>
        <v/>
      </c>
    </row>
    <row r="64236" spans="13:13" x14ac:dyDescent="0.2">
      <c r="M64236" s="14" t="str">
        <f>IF(H64236&gt;0,VLOOKUP(H64236,'Account List'!B$4:C$65536,2,FALSE),"")</f>
        <v/>
      </c>
    </row>
    <row r="64237" spans="13:13" x14ac:dyDescent="0.2">
      <c r="M64237" s="14" t="str">
        <f>IF(H64237&gt;0,VLOOKUP(H64237,'Account List'!B$4:C$65536,2,FALSE),"")</f>
        <v/>
      </c>
    </row>
    <row r="64238" spans="13:13" x14ac:dyDescent="0.2">
      <c r="M64238" s="14" t="str">
        <f>IF(H64238&gt;0,VLOOKUP(H64238,'Account List'!B$4:C$65536,2,FALSE),"")</f>
        <v/>
      </c>
    </row>
    <row r="64239" spans="13:13" x14ac:dyDescent="0.2">
      <c r="M64239" s="14" t="str">
        <f>IF(H64239&gt;0,VLOOKUP(H64239,'Account List'!B$4:C$65536,2,FALSE),"")</f>
        <v/>
      </c>
    </row>
    <row r="64240" spans="13:13" x14ac:dyDescent="0.2">
      <c r="M64240" s="14" t="str">
        <f>IF(H64240&gt;0,VLOOKUP(H64240,'Account List'!B$4:C$65536,2,FALSE),"")</f>
        <v/>
      </c>
    </row>
    <row r="64241" spans="13:13" x14ac:dyDescent="0.2">
      <c r="M64241" s="14" t="str">
        <f>IF(H64241&gt;0,VLOOKUP(H64241,'Account List'!B$4:C$65536,2,FALSE),"")</f>
        <v/>
      </c>
    </row>
    <row r="64242" spans="13:13" x14ac:dyDescent="0.2">
      <c r="M64242" s="14" t="str">
        <f>IF(H64242&gt;0,VLOOKUP(H64242,'Account List'!B$4:C$65536,2,FALSE),"")</f>
        <v/>
      </c>
    </row>
    <row r="64243" spans="13:13" x14ac:dyDescent="0.2">
      <c r="M64243" s="14" t="str">
        <f>IF(H64243&gt;0,VLOOKUP(H64243,'Account List'!B$4:C$65536,2,FALSE),"")</f>
        <v/>
      </c>
    </row>
    <row r="64244" spans="13:13" x14ac:dyDescent="0.2">
      <c r="M64244" s="14" t="str">
        <f>IF(H64244&gt;0,VLOOKUP(H64244,'Account List'!B$4:C$65536,2,FALSE),"")</f>
        <v/>
      </c>
    </row>
    <row r="64245" spans="13:13" x14ac:dyDescent="0.2">
      <c r="M64245" s="14" t="str">
        <f>IF(H64245&gt;0,VLOOKUP(H64245,'Account List'!B$4:C$65536,2,FALSE),"")</f>
        <v/>
      </c>
    </row>
    <row r="64246" spans="13:13" x14ac:dyDescent="0.2">
      <c r="M64246" s="14" t="str">
        <f>IF(H64246&gt;0,VLOOKUP(H64246,'Account List'!B$4:C$65536,2,FALSE),"")</f>
        <v/>
      </c>
    </row>
    <row r="64247" spans="13:13" x14ac:dyDescent="0.2">
      <c r="M64247" s="14" t="str">
        <f>IF(H64247&gt;0,VLOOKUP(H64247,'Account List'!B$4:C$65536,2,FALSE),"")</f>
        <v/>
      </c>
    </row>
    <row r="64248" spans="13:13" x14ac:dyDescent="0.2">
      <c r="M64248" s="14" t="str">
        <f>IF(H64248&gt;0,VLOOKUP(H64248,'Account List'!B$4:C$65536,2,FALSE),"")</f>
        <v/>
      </c>
    </row>
    <row r="64249" spans="13:13" x14ac:dyDescent="0.2">
      <c r="M64249" s="14" t="str">
        <f>IF(H64249&gt;0,VLOOKUP(H64249,'Account List'!B$4:C$65536,2,FALSE),"")</f>
        <v/>
      </c>
    </row>
    <row r="64250" spans="13:13" x14ac:dyDescent="0.2">
      <c r="M64250" s="14" t="str">
        <f>IF(H64250&gt;0,VLOOKUP(H64250,'Account List'!B$4:C$65536,2,FALSE),"")</f>
        <v/>
      </c>
    </row>
    <row r="64251" spans="13:13" x14ac:dyDescent="0.2">
      <c r="M64251" s="14" t="str">
        <f>IF(H64251&gt;0,VLOOKUP(H64251,'Account List'!B$4:C$65536,2,FALSE),"")</f>
        <v/>
      </c>
    </row>
    <row r="64252" spans="13:13" x14ac:dyDescent="0.2">
      <c r="M64252" s="14" t="str">
        <f>IF(H64252&gt;0,VLOOKUP(H64252,'Account List'!B$4:C$65536,2,FALSE),"")</f>
        <v/>
      </c>
    </row>
    <row r="64253" spans="13:13" x14ac:dyDescent="0.2">
      <c r="M64253" s="14" t="str">
        <f>IF(H64253&gt;0,VLOOKUP(H64253,'Account List'!B$4:C$65536,2,FALSE),"")</f>
        <v/>
      </c>
    </row>
    <row r="64254" spans="13:13" x14ac:dyDescent="0.2">
      <c r="M64254" s="14" t="str">
        <f>IF(H64254&gt;0,VLOOKUP(H64254,'Account List'!B$4:C$65536,2,FALSE),"")</f>
        <v/>
      </c>
    </row>
    <row r="64255" spans="13:13" x14ac:dyDescent="0.2">
      <c r="M64255" s="14" t="str">
        <f>IF(H64255&gt;0,VLOOKUP(H64255,'Account List'!B$4:C$65536,2,FALSE),"")</f>
        <v/>
      </c>
    </row>
    <row r="64256" spans="13:13" x14ac:dyDescent="0.2">
      <c r="M64256" s="14" t="str">
        <f>IF(H64256&gt;0,VLOOKUP(H64256,'Account List'!B$4:C$65536,2,FALSE),"")</f>
        <v/>
      </c>
    </row>
    <row r="64257" spans="13:13" x14ac:dyDescent="0.2">
      <c r="M64257" s="14" t="str">
        <f>IF(H64257&gt;0,VLOOKUP(H64257,'Account List'!B$4:C$65536,2,FALSE),"")</f>
        <v/>
      </c>
    </row>
    <row r="64258" spans="13:13" x14ac:dyDescent="0.2">
      <c r="M64258" s="14" t="str">
        <f>IF(H64258&gt;0,VLOOKUP(H64258,'Account List'!B$4:C$65536,2,FALSE),"")</f>
        <v/>
      </c>
    </row>
    <row r="64259" spans="13:13" x14ac:dyDescent="0.2">
      <c r="M64259" s="14" t="str">
        <f>IF(H64259&gt;0,VLOOKUP(H64259,'Account List'!B$4:C$65536,2,FALSE),"")</f>
        <v/>
      </c>
    </row>
    <row r="64260" spans="13:13" x14ac:dyDescent="0.2">
      <c r="M64260" s="14" t="str">
        <f>IF(H64260&gt;0,VLOOKUP(H64260,'Account List'!B$4:C$65536,2,FALSE),"")</f>
        <v/>
      </c>
    </row>
    <row r="64261" spans="13:13" x14ac:dyDescent="0.2">
      <c r="M64261" s="14" t="str">
        <f>IF(H64261&gt;0,VLOOKUP(H64261,'Account List'!B$4:C$65536,2,FALSE),"")</f>
        <v/>
      </c>
    </row>
    <row r="64262" spans="13:13" x14ac:dyDescent="0.2">
      <c r="M64262" s="14" t="str">
        <f>IF(H64262&gt;0,VLOOKUP(H64262,'Account List'!B$4:C$65536,2,FALSE),"")</f>
        <v/>
      </c>
    </row>
    <row r="64263" spans="13:13" x14ac:dyDescent="0.2">
      <c r="M64263" s="14" t="str">
        <f>IF(H64263&gt;0,VLOOKUP(H64263,'Account List'!B$4:C$65536,2,FALSE),"")</f>
        <v/>
      </c>
    </row>
    <row r="64264" spans="13:13" x14ac:dyDescent="0.2">
      <c r="M64264" s="14" t="str">
        <f>IF(H64264&gt;0,VLOOKUP(H64264,'Account List'!B$4:C$65536,2,FALSE),"")</f>
        <v/>
      </c>
    </row>
    <row r="64265" spans="13:13" x14ac:dyDescent="0.2">
      <c r="M64265" s="14" t="str">
        <f>IF(H64265&gt;0,VLOOKUP(H64265,'Account List'!B$4:C$65536,2,FALSE),"")</f>
        <v/>
      </c>
    </row>
    <row r="64266" spans="13:13" x14ac:dyDescent="0.2">
      <c r="M64266" s="14" t="str">
        <f>IF(H64266&gt;0,VLOOKUP(H64266,'Account List'!B$4:C$65536,2,FALSE),"")</f>
        <v/>
      </c>
    </row>
    <row r="64267" spans="13:13" x14ac:dyDescent="0.2">
      <c r="M64267" s="14" t="str">
        <f>IF(H64267&gt;0,VLOOKUP(H64267,'Account List'!B$4:C$65536,2,FALSE),"")</f>
        <v/>
      </c>
    </row>
    <row r="64268" spans="13:13" x14ac:dyDescent="0.2">
      <c r="M64268" s="14" t="str">
        <f>IF(H64268&gt;0,VLOOKUP(H64268,'Account List'!B$4:C$65536,2,FALSE),"")</f>
        <v/>
      </c>
    </row>
    <row r="64269" spans="13:13" x14ac:dyDescent="0.2">
      <c r="M64269" s="14" t="str">
        <f>IF(H64269&gt;0,VLOOKUP(H64269,'Account List'!B$4:C$65536,2,FALSE),"")</f>
        <v/>
      </c>
    </row>
    <row r="64270" spans="13:13" x14ac:dyDescent="0.2">
      <c r="M64270" s="14" t="str">
        <f>IF(H64270&gt;0,VLOOKUP(H64270,'Account List'!B$4:C$65536,2,FALSE),"")</f>
        <v/>
      </c>
    </row>
    <row r="64271" spans="13:13" x14ac:dyDescent="0.2">
      <c r="M64271" s="14" t="str">
        <f>IF(H64271&gt;0,VLOOKUP(H64271,'Account List'!B$4:C$65536,2,FALSE),"")</f>
        <v/>
      </c>
    </row>
    <row r="64272" spans="13:13" x14ac:dyDescent="0.2">
      <c r="M64272" s="14" t="str">
        <f>IF(H64272&gt;0,VLOOKUP(H64272,'Account List'!B$4:C$65536,2,FALSE),"")</f>
        <v/>
      </c>
    </row>
    <row r="64273" spans="13:13" x14ac:dyDescent="0.2">
      <c r="M64273" s="14" t="str">
        <f>IF(H64273&gt;0,VLOOKUP(H64273,'Account List'!B$4:C$65536,2,FALSE),"")</f>
        <v/>
      </c>
    </row>
    <row r="64274" spans="13:13" x14ac:dyDescent="0.2">
      <c r="M64274" s="14" t="str">
        <f>IF(H64274&gt;0,VLOOKUP(H64274,'Account List'!B$4:C$65536,2,FALSE),"")</f>
        <v/>
      </c>
    </row>
    <row r="64275" spans="13:13" x14ac:dyDescent="0.2">
      <c r="M64275" s="14" t="str">
        <f>IF(H64275&gt;0,VLOOKUP(H64275,'Account List'!B$4:C$65536,2,FALSE),"")</f>
        <v/>
      </c>
    </row>
    <row r="64276" spans="13:13" x14ac:dyDescent="0.2">
      <c r="M64276" s="14" t="str">
        <f>IF(H64276&gt;0,VLOOKUP(H64276,'Account List'!B$4:C$65536,2,FALSE),"")</f>
        <v/>
      </c>
    </row>
    <row r="64277" spans="13:13" x14ac:dyDescent="0.2">
      <c r="M64277" s="14" t="str">
        <f>IF(H64277&gt;0,VLOOKUP(H64277,'Account List'!B$4:C$65536,2,FALSE),"")</f>
        <v/>
      </c>
    </row>
    <row r="64278" spans="13:13" x14ac:dyDescent="0.2">
      <c r="M64278" s="14" t="str">
        <f>IF(H64278&gt;0,VLOOKUP(H64278,'Account List'!B$4:C$65536,2,FALSE),"")</f>
        <v/>
      </c>
    </row>
    <row r="64279" spans="13:13" x14ac:dyDescent="0.2">
      <c r="M64279" s="14" t="str">
        <f>IF(H64279&gt;0,VLOOKUP(H64279,'Account List'!B$4:C$65536,2,FALSE),"")</f>
        <v/>
      </c>
    </row>
    <row r="64280" spans="13:13" x14ac:dyDescent="0.2">
      <c r="M64280" s="14" t="str">
        <f>IF(H64280&gt;0,VLOOKUP(H64280,'Account List'!B$4:C$65536,2,FALSE),"")</f>
        <v/>
      </c>
    </row>
    <row r="64281" spans="13:13" x14ac:dyDescent="0.2">
      <c r="M64281" s="14" t="str">
        <f>IF(H64281&gt;0,VLOOKUP(H64281,'Account List'!B$4:C$65536,2,FALSE),"")</f>
        <v/>
      </c>
    </row>
    <row r="64282" spans="13:13" x14ac:dyDescent="0.2">
      <c r="M64282" s="14" t="str">
        <f>IF(H64282&gt;0,VLOOKUP(H64282,'Account List'!B$4:C$65536,2,FALSE),"")</f>
        <v/>
      </c>
    </row>
    <row r="64283" spans="13:13" x14ac:dyDescent="0.2">
      <c r="M64283" s="14" t="str">
        <f>IF(H64283&gt;0,VLOOKUP(H64283,'Account List'!B$4:C$65536,2,FALSE),"")</f>
        <v/>
      </c>
    </row>
    <row r="64284" spans="13:13" x14ac:dyDescent="0.2">
      <c r="M64284" s="14" t="str">
        <f>IF(H64284&gt;0,VLOOKUP(H64284,'Account List'!B$4:C$65536,2,FALSE),"")</f>
        <v/>
      </c>
    </row>
    <row r="64285" spans="13:13" x14ac:dyDescent="0.2">
      <c r="M64285" s="14" t="str">
        <f>IF(H64285&gt;0,VLOOKUP(H64285,'Account List'!B$4:C$65536,2,FALSE),"")</f>
        <v/>
      </c>
    </row>
    <row r="64286" spans="13:13" x14ac:dyDescent="0.2">
      <c r="M64286" s="14" t="str">
        <f>IF(H64286&gt;0,VLOOKUP(H64286,'Account List'!B$4:C$65536,2,FALSE),"")</f>
        <v/>
      </c>
    </row>
    <row r="64287" spans="13:13" x14ac:dyDescent="0.2">
      <c r="M64287" s="14" t="str">
        <f>IF(H64287&gt;0,VLOOKUP(H64287,'Account List'!B$4:C$65536,2,FALSE),"")</f>
        <v/>
      </c>
    </row>
    <row r="64288" spans="13:13" x14ac:dyDescent="0.2">
      <c r="M64288" s="14" t="str">
        <f>IF(H64288&gt;0,VLOOKUP(H64288,'Account List'!B$4:C$65536,2,FALSE),"")</f>
        <v/>
      </c>
    </row>
    <row r="64289" spans="13:13" x14ac:dyDescent="0.2">
      <c r="M64289" s="14" t="str">
        <f>IF(H64289&gt;0,VLOOKUP(H64289,'Account List'!B$4:C$65536,2,FALSE),"")</f>
        <v/>
      </c>
    </row>
    <row r="64290" spans="13:13" x14ac:dyDescent="0.2">
      <c r="M64290" s="14" t="str">
        <f>IF(H64290&gt;0,VLOOKUP(H64290,'Account List'!B$4:C$65536,2,FALSE),"")</f>
        <v/>
      </c>
    </row>
    <row r="64291" spans="13:13" x14ac:dyDescent="0.2">
      <c r="M64291" s="14" t="str">
        <f>IF(H64291&gt;0,VLOOKUP(H64291,'Account List'!B$4:C$65536,2,FALSE),"")</f>
        <v/>
      </c>
    </row>
    <row r="64292" spans="13:13" x14ac:dyDescent="0.2">
      <c r="M64292" s="14" t="str">
        <f>IF(H64292&gt;0,VLOOKUP(H64292,'Account List'!B$4:C$65536,2,FALSE),"")</f>
        <v/>
      </c>
    </row>
    <row r="64293" spans="13:13" x14ac:dyDescent="0.2">
      <c r="M64293" s="14" t="str">
        <f>IF(H64293&gt;0,VLOOKUP(H64293,'Account List'!B$4:C$65536,2,FALSE),"")</f>
        <v/>
      </c>
    </row>
    <row r="64294" spans="13:13" x14ac:dyDescent="0.2">
      <c r="M64294" s="14" t="str">
        <f>IF(H64294&gt;0,VLOOKUP(H64294,'Account List'!B$4:C$65536,2,FALSE),"")</f>
        <v/>
      </c>
    </row>
    <row r="64295" spans="13:13" x14ac:dyDescent="0.2">
      <c r="M64295" s="14" t="str">
        <f>IF(H64295&gt;0,VLOOKUP(H64295,'Account List'!B$4:C$65536,2,FALSE),"")</f>
        <v/>
      </c>
    </row>
    <row r="64296" spans="13:13" x14ac:dyDescent="0.2">
      <c r="M64296" s="14" t="str">
        <f>IF(H64296&gt;0,VLOOKUP(H64296,'Account List'!B$4:C$65536,2,FALSE),"")</f>
        <v/>
      </c>
    </row>
    <row r="64297" spans="13:13" x14ac:dyDescent="0.2">
      <c r="M64297" s="14" t="str">
        <f>IF(H64297&gt;0,VLOOKUP(H64297,'Account List'!B$4:C$65536,2,FALSE),"")</f>
        <v/>
      </c>
    </row>
    <row r="64298" spans="13:13" x14ac:dyDescent="0.2">
      <c r="M64298" s="14" t="str">
        <f>IF(H64298&gt;0,VLOOKUP(H64298,'Account List'!B$4:C$65536,2,FALSE),"")</f>
        <v/>
      </c>
    </row>
    <row r="64299" spans="13:13" x14ac:dyDescent="0.2">
      <c r="M64299" s="14" t="str">
        <f>IF(H64299&gt;0,VLOOKUP(H64299,'Account List'!B$4:C$65536,2,FALSE),"")</f>
        <v/>
      </c>
    </row>
    <row r="64300" spans="13:13" x14ac:dyDescent="0.2">
      <c r="M64300" s="14" t="str">
        <f>IF(H64300&gt;0,VLOOKUP(H64300,'Account List'!B$4:C$65536,2,FALSE),"")</f>
        <v/>
      </c>
    </row>
    <row r="64301" spans="13:13" x14ac:dyDescent="0.2">
      <c r="M64301" s="14" t="str">
        <f>IF(H64301&gt;0,VLOOKUP(H64301,'Account List'!B$4:C$65536,2,FALSE),"")</f>
        <v/>
      </c>
    </row>
    <row r="64302" spans="13:13" x14ac:dyDescent="0.2">
      <c r="M64302" s="14" t="str">
        <f>IF(H64302&gt;0,VLOOKUP(H64302,'Account List'!B$4:C$65536,2,FALSE),"")</f>
        <v/>
      </c>
    </row>
    <row r="64303" spans="13:13" x14ac:dyDescent="0.2">
      <c r="M64303" s="14" t="str">
        <f>IF(H64303&gt;0,VLOOKUP(H64303,'Account List'!B$4:C$65536,2,FALSE),"")</f>
        <v/>
      </c>
    </row>
    <row r="64304" spans="13:13" x14ac:dyDescent="0.2">
      <c r="M64304" s="14" t="str">
        <f>IF(H64304&gt;0,VLOOKUP(H64304,'Account List'!B$4:C$65536,2,FALSE),"")</f>
        <v/>
      </c>
    </row>
    <row r="64305" spans="13:13" x14ac:dyDescent="0.2">
      <c r="M64305" s="14" t="str">
        <f>IF(H64305&gt;0,VLOOKUP(H64305,'Account List'!B$4:C$65536,2,FALSE),"")</f>
        <v/>
      </c>
    </row>
    <row r="64306" spans="13:13" x14ac:dyDescent="0.2">
      <c r="M64306" s="14" t="str">
        <f>IF(H64306&gt;0,VLOOKUP(H64306,'Account List'!B$4:C$65536,2,FALSE),"")</f>
        <v/>
      </c>
    </row>
    <row r="64307" spans="13:13" x14ac:dyDescent="0.2">
      <c r="M64307" s="14" t="str">
        <f>IF(H64307&gt;0,VLOOKUP(H64307,'Account List'!B$4:C$65536,2,FALSE),"")</f>
        <v/>
      </c>
    </row>
    <row r="64308" spans="13:13" x14ac:dyDescent="0.2">
      <c r="M64308" s="14" t="str">
        <f>IF(H64308&gt;0,VLOOKUP(H64308,'Account List'!B$4:C$65536,2,FALSE),"")</f>
        <v/>
      </c>
    </row>
    <row r="64309" spans="13:13" x14ac:dyDescent="0.2">
      <c r="M64309" s="14" t="str">
        <f>IF(H64309&gt;0,VLOOKUP(H64309,'Account List'!B$4:C$65536,2,FALSE),"")</f>
        <v/>
      </c>
    </row>
    <row r="64310" spans="13:13" x14ac:dyDescent="0.2">
      <c r="M64310" s="14" t="str">
        <f>IF(H64310&gt;0,VLOOKUP(H64310,'Account List'!B$4:C$65536,2,FALSE),"")</f>
        <v/>
      </c>
    </row>
    <row r="64311" spans="13:13" x14ac:dyDescent="0.2">
      <c r="M64311" s="14" t="str">
        <f>IF(H64311&gt;0,VLOOKUP(H64311,'Account List'!B$4:C$65536,2,FALSE),"")</f>
        <v/>
      </c>
    </row>
    <row r="64312" spans="13:13" x14ac:dyDescent="0.2">
      <c r="M64312" s="14" t="str">
        <f>IF(H64312&gt;0,VLOOKUP(H64312,'Account List'!B$4:C$65536,2,FALSE),"")</f>
        <v/>
      </c>
    </row>
    <row r="64313" spans="13:13" x14ac:dyDescent="0.2">
      <c r="M64313" s="14" t="str">
        <f>IF(H64313&gt;0,VLOOKUP(H64313,'Account List'!B$4:C$65536,2,FALSE),"")</f>
        <v/>
      </c>
    </row>
    <row r="64314" spans="13:13" x14ac:dyDescent="0.2">
      <c r="M64314" s="14" t="str">
        <f>IF(H64314&gt;0,VLOOKUP(H64314,'Account List'!B$4:C$65536,2,FALSE),"")</f>
        <v/>
      </c>
    </row>
    <row r="64315" spans="13:13" x14ac:dyDescent="0.2">
      <c r="M64315" s="14" t="str">
        <f>IF(H64315&gt;0,VLOOKUP(H64315,'Account List'!B$4:C$65536,2,FALSE),"")</f>
        <v/>
      </c>
    </row>
    <row r="64316" spans="13:13" x14ac:dyDescent="0.2">
      <c r="M64316" s="14" t="str">
        <f>IF(H64316&gt;0,VLOOKUP(H64316,'Account List'!B$4:C$65536,2,FALSE),"")</f>
        <v/>
      </c>
    </row>
    <row r="64317" spans="13:13" x14ac:dyDescent="0.2">
      <c r="M64317" s="14" t="str">
        <f>IF(H64317&gt;0,VLOOKUP(H64317,'Account List'!B$4:C$65536,2,FALSE),"")</f>
        <v/>
      </c>
    </row>
    <row r="64318" spans="13:13" x14ac:dyDescent="0.2">
      <c r="M64318" s="14" t="str">
        <f>IF(H64318&gt;0,VLOOKUP(H64318,'Account List'!B$4:C$65536,2,FALSE),"")</f>
        <v/>
      </c>
    </row>
    <row r="64319" spans="13:13" x14ac:dyDescent="0.2">
      <c r="M64319" s="14" t="str">
        <f>IF(H64319&gt;0,VLOOKUP(H64319,'Account List'!B$4:C$65536,2,FALSE),"")</f>
        <v/>
      </c>
    </row>
    <row r="64320" spans="13:13" x14ac:dyDescent="0.2">
      <c r="M64320" s="14" t="str">
        <f>IF(H64320&gt;0,VLOOKUP(H64320,'Account List'!B$4:C$65536,2,FALSE),"")</f>
        <v/>
      </c>
    </row>
    <row r="64321" spans="13:13" x14ac:dyDescent="0.2">
      <c r="M64321" s="14" t="str">
        <f>IF(H64321&gt;0,VLOOKUP(H64321,'Account List'!B$4:C$65536,2,FALSE),"")</f>
        <v/>
      </c>
    </row>
    <row r="64322" spans="13:13" x14ac:dyDescent="0.2">
      <c r="M64322" s="14" t="str">
        <f>IF(H64322&gt;0,VLOOKUP(H64322,'Account List'!B$4:C$65536,2,FALSE),"")</f>
        <v/>
      </c>
    </row>
    <row r="64323" spans="13:13" x14ac:dyDescent="0.2">
      <c r="M64323" s="14" t="str">
        <f>IF(H64323&gt;0,VLOOKUP(H64323,'Account List'!B$4:C$65536,2,FALSE),"")</f>
        <v/>
      </c>
    </row>
    <row r="64324" spans="13:13" x14ac:dyDescent="0.2">
      <c r="M64324" s="14" t="str">
        <f>IF(H64324&gt;0,VLOOKUP(H64324,'Account List'!B$4:C$65536,2,FALSE),"")</f>
        <v/>
      </c>
    </row>
    <row r="64325" spans="13:13" x14ac:dyDescent="0.2">
      <c r="M64325" s="14" t="str">
        <f>IF(H64325&gt;0,VLOOKUP(H64325,'Account List'!B$4:C$65536,2,FALSE),"")</f>
        <v/>
      </c>
    </row>
    <row r="64326" spans="13:13" x14ac:dyDescent="0.2">
      <c r="M64326" s="14" t="str">
        <f>IF(H64326&gt;0,VLOOKUP(H64326,'Account List'!B$4:C$65536,2,FALSE),"")</f>
        <v/>
      </c>
    </row>
    <row r="64327" spans="13:13" x14ac:dyDescent="0.2">
      <c r="M64327" s="14" t="str">
        <f>IF(H64327&gt;0,VLOOKUP(H64327,'Account List'!B$4:C$65536,2,FALSE),"")</f>
        <v/>
      </c>
    </row>
    <row r="64328" spans="13:13" x14ac:dyDescent="0.2">
      <c r="M64328" s="14" t="str">
        <f>IF(H64328&gt;0,VLOOKUP(H64328,'Account List'!B$4:C$65536,2,FALSE),"")</f>
        <v/>
      </c>
    </row>
    <row r="64329" spans="13:13" x14ac:dyDescent="0.2">
      <c r="M64329" s="14" t="str">
        <f>IF(H64329&gt;0,VLOOKUP(H64329,'Account List'!B$4:C$65536,2,FALSE),"")</f>
        <v/>
      </c>
    </row>
    <row r="64330" spans="13:13" x14ac:dyDescent="0.2">
      <c r="M64330" s="14" t="str">
        <f>IF(H64330&gt;0,VLOOKUP(H64330,'Account List'!B$4:C$65536,2,FALSE),"")</f>
        <v/>
      </c>
    </row>
    <row r="64331" spans="13:13" x14ac:dyDescent="0.2">
      <c r="M64331" s="14" t="str">
        <f>IF(H64331&gt;0,VLOOKUP(H64331,'Account List'!B$4:C$65536,2,FALSE),"")</f>
        <v/>
      </c>
    </row>
    <row r="64332" spans="13:13" x14ac:dyDescent="0.2">
      <c r="M64332" s="14" t="str">
        <f>IF(H64332&gt;0,VLOOKUP(H64332,'Account List'!B$4:C$65536,2,FALSE),"")</f>
        <v/>
      </c>
    </row>
    <row r="64333" spans="13:13" x14ac:dyDescent="0.2">
      <c r="M64333" s="14" t="str">
        <f>IF(H64333&gt;0,VLOOKUP(H64333,'Account List'!B$4:C$65536,2,FALSE),"")</f>
        <v/>
      </c>
    </row>
    <row r="64334" spans="13:13" x14ac:dyDescent="0.2">
      <c r="M64334" s="14" t="str">
        <f>IF(H64334&gt;0,VLOOKUP(H64334,'Account List'!B$4:C$65536,2,FALSE),"")</f>
        <v/>
      </c>
    </row>
    <row r="64335" spans="13:13" x14ac:dyDescent="0.2">
      <c r="M64335" s="14" t="str">
        <f>IF(H64335&gt;0,VLOOKUP(H64335,'Account List'!B$4:C$65536,2,FALSE),"")</f>
        <v/>
      </c>
    </row>
    <row r="64336" spans="13:13" x14ac:dyDescent="0.2">
      <c r="M64336" s="14" t="str">
        <f>IF(H64336&gt;0,VLOOKUP(H64336,'Account List'!B$4:C$65536,2,FALSE),"")</f>
        <v/>
      </c>
    </row>
    <row r="64337" spans="13:13" x14ac:dyDescent="0.2">
      <c r="M64337" s="14" t="str">
        <f>IF(H64337&gt;0,VLOOKUP(H64337,'Account List'!B$4:C$65536,2,FALSE),"")</f>
        <v/>
      </c>
    </row>
    <row r="64338" spans="13:13" x14ac:dyDescent="0.2">
      <c r="M64338" s="14" t="str">
        <f>IF(H64338&gt;0,VLOOKUP(H64338,'Account List'!B$4:C$65536,2,FALSE),"")</f>
        <v/>
      </c>
    </row>
    <row r="64339" spans="13:13" x14ac:dyDescent="0.2">
      <c r="M64339" s="14" t="str">
        <f>IF(H64339&gt;0,VLOOKUP(H64339,'Account List'!B$4:C$65536,2,FALSE),"")</f>
        <v/>
      </c>
    </row>
    <row r="64340" spans="13:13" x14ac:dyDescent="0.2">
      <c r="M64340" s="14" t="str">
        <f>IF(H64340&gt;0,VLOOKUP(H64340,'Account List'!B$4:C$65536,2,FALSE),"")</f>
        <v/>
      </c>
    </row>
    <row r="64341" spans="13:13" x14ac:dyDescent="0.2">
      <c r="M64341" s="14" t="str">
        <f>IF(H64341&gt;0,VLOOKUP(H64341,'Account List'!B$4:C$65536,2,FALSE),"")</f>
        <v/>
      </c>
    </row>
    <row r="64342" spans="13:13" x14ac:dyDescent="0.2">
      <c r="M64342" s="14" t="str">
        <f>IF(H64342&gt;0,VLOOKUP(H64342,'Account List'!B$4:C$65536,2,FALSE),"")</f>
        <v/>
      </c>
    </row>
    <row r="64343" spans="13:13" x14ac:dyDescent="0.2">
      <c r="M64343" s="14" t="str">
        <f>IF(H64343&gt;0,VLOOKUP(H64343,'Account List'!B$4:C$65536,2,FALSE),"")</f>
        <v/>
      </c>
    </row>
    <row r="64344" spans="13:13" x14ac:dyDescent="0.2">
      <c r="M64344" s="14" t="str">
        <f>IF(H64344&gt;0,VLOOKUP(H64344,'Account List'!B$4:C$65536,2,FALSE),"")</f>
        <v/>
      </c>
    </row>
    <row r="64345" spans="13:13" x14ac:dyDescent="0.2">
      <c r="M64345" s="14" t="str">
        <f>IF(H64345&gt;0,VLOOKUP(H64345,'Account List'!B$4:C$65536,2,FALSE),"")</f>
        <v/>
      </c>
    </row>
    <row r="64346" spans="13:13" x14ac:dyDescent="0.2">
      <c r="M64346" s="14" t="str">
        <f>IF(H64346&gt;0,VLOOKUP(H64346,'Account List'!B$4:C$65536,2,FALSE),"")</f>
        <v/>
      </c>
    </row>
    <row r="64347" spans="13:13" x14ac:dyDescent="0.2">
      <c r="M64347" s="14" t="str">
        <f>IF(H64347&gt;0,VLOOKUP(H64347,'Account List'!B$4:C$65536,2,FALSE),"")</f>
        <v/>
      </c>
    </row>
    <row r="64348" spans="13:13" x14ac:dyDescent="0.2">
      <c r="M64348" s="14" t="str">
        <f>IF(H64348&gt;0,VLOOKUP(H64348,'Account List'!B$4:C$65536,2,FALSE),"")</f>
        <v/>
      </c>
    </row>
    <row r="64349" spans="13:13" x14ac:dyDescent="0.2">
      <c r="M64349" s="14" t="str">
        <f>IF(H64349&gt;0,VLOOKUP(H64349,'Account List'!B$4:C$65536,2,FALSE),"")</f>
        <v/>
      </c>
    </row>
    <row r="64350" spans="13:13" x14ac:dyDescent="0.2">
      <c r="M64350" s="14" t="str">
        <f>IF(H64350&gt;0,VLOOKUP(H64350,'Account List'!B$4:C$65536,2,FALSE),"")</f>
        <v/>
      </c>
    </row>
    <row r="64351" spans="13:13" x14ac:dyDescent="0.2">
      <c r="M64351" s="14" t="str">
        <f>IF(H64351&gt;0,VLOOKUP(H64351,'Account List'!B$4:C$65536,2,FALSE),"")</f>
        <v/>
      </c>
    </row>
    <row r="64352" spans="13:13" x14ac:dyDescent="0.2">
      <c r="M64352" s="14" t="str">
        <f>IF(H64352&gt;0,VLOOKUP(H64352,'Account List'!B$4:C$65536,2,FALSE),"")</f>
        <v/>
      </c>
    </row>
    <row r="64353" spans="13:13" x14ac:dyDescent="0.2">
      <c r="M64353" s="14" t="str">
        <f>IF(H64353&gt;0,VLOOKUP(H64353,'Account List'!B$4:C$65536,2,FALSE),"")</f>
        <v/>
      </c>
    </row>
    <row r="64354" spans="13:13" x14ac:dyDescent="0.2">
      <c r="M64354" s="14" t="str">
        <f>IF(H64354&gt;0,VLOOKUP(H64354,'Account List'!B$4:C$65536,2,FALSE),"")</f>
        <v/>
      </c>
    </row>
    <row r="64355" spans="13:13" x14ac:dyDescent="0.2">
      <c r="M64355" s="14" t="str">
        <f>IF(H64355&gt;0,VLOOKUP(H64355,'Account List'!B$4:C$65536,2,FALSE),"")</f>
        <v/>
      </c>
    </row>
    <row r="64356" spans="13:13" x14ac:dyDescent="0.2">
      <c r="M64356" s="14" t="str">
        <f>IF(H64356&gt;0,VLOOKUP(H64356,'Account List'!B$4:C$65536,2,FALSE),"")</f>
        <v/>
      </c>
    </row>
    <row r="64357" spans="13:13" x14ac:dyDescent="0.2">
      <c r="M64357" s="14" t="str">
        <f>IF(H64357&gt;0,VLOOKUP(H64357,'Account List'!B$4:C$65536,2,FALSE),"")</f>
        <v/>
      </c>
    </row>
    <row r="64358" spans="13:13" x14ac:dyDescent="0.2">
      <c r="M64358" s="14" t="str">
        <f>IF(H64358&gt;0,VLOOKUP(H64358,'Account List'!B$4:C$65536,2,FALSE),"")</f>
        <v/>
      </c>
    </row>
    <row r="64359" spans="13:13" x14ac:dyDescent="0.2">
      <c r="M64359" s="14" t="str">
        <f>IF(H64359&gt;0,VLOOKUP(H64359,'Account List'!B$4:C$65536,2,FALSE),"")</f>
        <v/>
      </c>
    </row>
    <row r="64360" spans="13:13" x14ac:dyDescent="0.2">
      <c r="M64360" s="14" t="str">
        <f>IF(H64360&gt;0,VLOOKUP(H64360,'Account List'!B$4:C$65536,2,FALSE),"")</f>
        <v/>
      </c>
    </row>
    <row r="64361" spans="13:13" x14ac:dyDescent="0.2">
      <c r="M64361" s="14" t="str">
        <f>IF(H64361&gt;0,VLOOKUP(H64361,'Account List'!B$4:C$65536,2,FALSE),"")</f>
        <v/>
      </c>
    </row>
    <row r="64362" spans="13:13" x14ac:dyDescent="0.2">
      <c r="M64362" s="14" t="str">
        <f>IF(H64362&gt;0,VLOOKUP(H64362,'Account List'!B$4:C$65536,2,FALSE),"")</f>
        <v/>
      </c>
    </row>
    <row r="64363" spans="13:13" x14ac:dyDescent="0.2">
      <c r="M64363" s="14" t="str">
        <f>IF(H64363&gt;0,VLOOKUP(H64363,'Account List'!B$4:C$65536,2,FALSE),"")</f>
        <v/>
      </c>
    </row>
    <row r="64364" spans="13:13" x14ac:dyDescent="0.2">
      <c r="M64364" s="14" t="str">
        <f>IF(H64364&gt;0,VLOOKUP(H64364,'Account List'!B$4:C$65536,2,FALSE),"")</f>
        <v/>
      </c>
    </row>
    <row r="64365" spans="13:13" x14ac:dyDescent="0.2">
      <c r="M64365" s="14" t="str">
        <f>IF(H64365&gt;0,VLOOKUP(H64365,'Account List'!B$4:C$65536,2,FALSE),"")</f>
        <v/>
      </c>
    </row>
    <row r="64366" spans="13:13" x14ac:dyDescent="0.2">
      <c r="M64366" s="14" t="str">
        <f>IF(H64366&gt;0,VLOOKUP(H64366,'Account List'!B$4:C$65536,2,FALSE),"")</f>
        <v/>
      </c>
    </row>
    <row r="64367" spans="13:13" x14ac:dyDescent="0.2">
      <c r="M64367" s="14" t="str">
        <f>IF(H64367&gt;0,VLOOKUP(H64367,'Account List'!B$4:C$65536,2,FALSE),"")</f>
        <v/>
      </c>
    </row>
    <row r="64368" spans="13:13" x14ac:dyDescent="0.2">
      <c r="M64368" s="14" t="str">
        <f>IF(H64368&gt;0,VLOOKUP(H64368,'Account List'!B$4:C$65536,2,FALSE),"")</f>
        <v/>
      </c>
    </row>
    <row r="64369" spans="13:13" x14ac:dyDescent="0.2">
      <c r="M64369" s="14" t="str">
        <f>IF(H64369&gt;0,VLOOKUP(H64369,'Account List'!B$4:C$65536,2,FALSE),"")</f>
        <v/>
      </c>
    </row>
    <row r="64370" spans="13:13" x14ac:dyDescent="0.2">
      <c r="M64370" s="14" t="str">
        <f>IF(H64370&gt;0,VLOOKUP(H64370,'Account List'!B$4:C$65536,2,FALSE),"")</f>
        <v/>
      </c>
    </row>
    <row r="64371" spans="13:13" x14ac:dyDescent="0.2">
      <c r="M64371" s="14" t="str">
        <f>IF(H64371&gt;0,VLOOKUP(H64371,'Account List'!B$4:C$65536,2,FALSE),"")</f>
        <v/>
      </c>
    </row>
    <row r="64372" spans="13:13" x14ac:dyDescent="0.2">
      <c r="M64372" s="14" t="str">
        <f>IF(H64372&gt;0,VLOOKUP(H64372,'Account List'!B$4:C$65536,2,FALSE),"")</f>
        <v/>
      </c>
    </row>
    <row r="64373" spans="13:13" x14ac:dyDescent="0.2">
      <c r="M64373" s="14" t="str">
        <f>IF(H64373&gt;0,VLOOKUP(H64373,'Account List'!B$4:C$65536,2,FALSE),"")</f>
        <v/>
      </c>
    </row>
    <row r="64374" spans="13:13" x14ac:dyDescent="0.2">
      <c r="M64374" s="14" t="str">
        <f>IF(H64374&gt;0,VLOOKUP(H64374,'Account List'!B$4:C$65536,2,FALSE),"")</f>
        <v/>
      </c>
    </row>
    <row r="64375" spans="13:13" x14ac:dyDescent="0.2">
      <c r="M64375" s="14" t="str">
        <f>IF(H64375&gt;0,VLOOKUP(H64375,'Account List'!B$4:C$65536,2,FALSE),"")</f>
        <v/>
      </c>
    </row>
    <row r="64376" spans="13:13" x14ac:dyDescent="0.2">
      <c r="M64376" s="14" t="str">
        <f>IF(H64376&gt;0,VLOOKUP(H64376,'Account List'!B$4:C$65536,2,FALSE),"")</f>
        <v/>
      </c>
    </row>
    <row r="64377" spans="13:13" x14ac:dyDescent="0.2">
      <c r="M64377" s="14" t="str">
        <f>IF(H64377&gt;0,VLOOKUP(H64377,'Account List'!B$4:C$65536,2,FALSE),"")</f>
        <v/>
      </c>
    </row>
    <row r="64378" spans="13:13" x14ac:dyDescent="0.2">
      <c r="M64378" s="14" t="str">
        <f>IF(H64378&gt;0,VLOOKUP(H64378,'Account List'!B$4:C$65536,2,FALSE),"")</f>
        <v/>
      </c>
    </row>
    <row r="64379" spans="13:13" x14ac:dyDescent="0.2">
      <c r="M64379" s="14" t="str">
        <f>IF(H64379&gt;0,VLOOKUP(H64379,'Account List'!B$4:C$65536,2,FALSE),"")</f>
        <v/>
      </c>
    </row>
    <row r="64380" spans="13:13" x14ac:dyDescent="0.2">
      <c r="M64380" s="14" t="str">
        <f>IF(H64380&gt;0,VLOOKUP(H64380,'Account List'!B$4:C$65536,2,FALSE),"")</f>
        <v/>
      </c>
    </row>
    <row r="64381" spans="13:13" x14ac:dyDescent="0.2">
      <c r="M64381" s="14" t="str">
        <f>IF(H64381&gt;0,VLOOKUP(H64381,'Account List'!B$4:C$65536,2,FALSE),"")</f>
        <v/>
      </c>
    </row>
    <row r="64382" spans="13:13" x14ac:dyDescent="0.2">
      <c r="M64382" s="14" t="str">
        <f>IF(H64382&gt;0,VLOOKUP(H64382,'Account List'!B$4:C$65536,2,FALSE),"")</f>
        <v/>
      </c>
    </row>
    <row r="64383" spans="13:13" x14ac:dyDescent="0.2">
      <c r="M64383" s="14" t="str">
        <f>IF(H64383&gt;0,VLOOKUP(H64383,'Account List'!B$4:C$65536,2,FALSE),"")</f>
        <v/>
      </c>
    </row>
    <row r="64384" spans="13:13" x14ac:dyDescent="0.2">
      <c r="M64384" s="14" t="str">
        <f>IF(H64384&gt;0,VLOOKUP(H64384,'Account List'!B$4:C$65536,2,FALSE),"")</f>
        <v/>
      </c>
    </row>
    <row r="64385" spans="13:13" x14ac:dyDescent="0.2">
      <c r="M64385" s="14" t="str">
        <f>IF(H64385&gt;0,VLOOKUP(H64385,'Account List'!B$4:C$65536,2,FALSE),"")</f>
        <v/>
      </c>
    </row>
    <row r="64386" spans="13:13" x14ac:dyDescent="0.2">
      <c r="M64386" s="14" t="str">
        <f>IF(H64386&gt;0,VLOOKUP(H64386,'Account List'!B$4:C$65536,2,FALSE),"")</f>
        <v/>
      </c>
    </row>
    <row r="64387" spans="13:13" x14ac:dyDescent="0.2">
      <c r="M64387" s="14" t="str">
        <f>IF(H64387&gt;0,VLOOKUP(H64387,'Account List'!B$4:C$65536,2,FALSE),"")</f>
        <v/>
      </c>
    </row>
    <row r="64388" spans="13:13" x14ac:dyDescent="0.2">
      <c r="M64388" s="14" t="str">
        <f>IF(H64388&gt;0,VLOOKUP(H64388,'Account List'!B$4:C$65536,2,FALSE),"")</f>
        <v/>
      </c>
    </row>
    <row r="64389" spans="13:13" x14ac:dyDescent="0.2">
      <c r="M64389" s="14" t="str">
        <f>IF(H64389&gt;0,VLOOKUP(H64389,'Account List'!B$4:C$65536,2,FALSE),"")</f>
        <v/>
      </c>
    </row>
    <row r="64390" spans="13:13" x14ac:dyDescent="0.2">
      <c r="M64390" s="14" t="str">
        <f>IF(H64390&gt;0,VLOOKUP(H64390,'Account List'!B$4:C$65536,2,FALSE),"")</f>
        <v/>
      </c>
    </row>
    <row r="64391" spans="13:13" x14ac:dyDescent="0.2">
      <c r="M64391" s="14" t="str">
        <f>IF(H64391&gt;0,VLOOKUP(H64391,'Account List'!B$4:C$65536,2,FALSE),"")</f>
        <v/>
      </c>
    </row>
    <row r="64392" spans="13:13" x14ac:dyDescent="0.2">
      <c r="M64392" s="14" t="str">
        <f>IF(H64392&gt;0,VLOOKUP(H64392,'Account List'!B$4:C$65536,2,FALSE),"")</f>
        <v/>
      </c>
    </row>
    <row r="64393" spans="13:13" x14ac:dyDescent="0.2">
      <c r="M64393" s="14" t="str">
        <f>IF(H64393&gt;0,VLOOKUP(H64393,'Account List'!B$4:C$65536,2,FALSE),"")</f>
        <v/>
      </c>
    </row>
    <row r="64394" spans="13:13" x14ac:dyDescent="0.2">
      <c r="M64394" s="14" t="str">
        <f>IF(H64394&gt;0,VLOOKUP(H64394,'Account List'!B$4:C$65536,2,FALSE),"")</f>
        <v/>
      </c>
    </row>
    <row r="64395" spans="13:13" x14ac:dyDescent="0.2">
      <c r="M64395" s="14" t="str">
        <f>IF(H64395&gt;0,VLOOKUP(H64395,'Account List'!B$4:C$65536,2,FALSE),"")</f>
        <v/>
      </c>
    </row>
    <row r="64396" spans="13:13" x14ac:dyDescent="0.2">
      <c r="M64396" s="14" t="str">
        <f>IF(H64396&gt;0,VLOOKUP(H64396,'Account List'!B$4:C$65536,2,FALSE),"")</f>
        <v/>
      </c>
    </row>
    <row r="64397" spans="13:13" x14ac:dyDescent="0.2">
      <c r="M64397" s="14" t="str">
        <f>IF(H64397&gt;0,VLOOKUP(H64397,'Account List'!B$4:C$65536,2,FALSE),"")</f>
        <v/>
      </c>
    </row>
    <row r="64398" spans="13:13" x14ac:dyDescent="0.2">
      <c r="M64398" s="14" t="str">
        <f>IF(H64398&gt;0,VLOOKUP(H64398,'Account List'!B$4:C$65536,2,FALSE),"")</f>
        <v/>
      </c>
    </row>
    <row r="64399" spans="13:13" x14ac:dyDescent="0.2">
      <c r="M64399" s="14" t="str">
        <f>IF(H64399&gt;0,VLOOKUP(H64399,'Account List'!B$4:C$65536,2,FALSE),"")</f>
        <v/>
      </c>
    </row>
    <row r="64400" spans="13:13" x14ac:dyDescent="0.2">
      <c r="M64400" s="14" t="str">
        <f>IF(H64400&gt;0,VLOOKUP(H64400,'Account List'!B$4:C$65536,2,FALSE),"")</f>
        <v/>
      </c>
    </row>
    <row r="64401" spans="13:13" x14ac:dyDescent="0.2">
      <c r="M64401" s="14" t="str">
        <f>IF(H64401&gt;0,VLOOKUP(H64401,'Account List'!B$4:C$65536,2,FALSE),"")</f>
        <v/>
      </c>
    </row>
    <row r="64402" spans="13:13" x14ac:dyDescent="0.2">
      <c r="M64402" s="14" t="str">
        <f>IF(H64402&gt;0,VLOOKUP(H64402,'Account List'!B$4:C$65536,2,FALSE),"")</f>
        <v/>
      </c>
    </row>
    <row r="64403" spans="13:13" x14ac:dyDescent="0.2">
      <c r="M64403" s="14" t="str">
        <f>IF(H64403&gt;0,VLOOKUP(H64403,'Account List'!B$4:C$65536,2,FALSE),"")</f>
        <v/>
      </c>
    </row>
    <row r="64404" spans="13:13" x14ac:dyDescent="0.2">
      <c r="M64404" s="14" t="str">
        <f>IF(H64404&gt;0,VLOOKUP(H64404,'Account List'!B$4:C$65536,2,FALSE),"")</f>
        <v/>
      </c>
    </row>
    <row r="64405" spans="13:13" x14ac:dyDescent="0.2">
      <c r="M64405" s="14" t="str">
        <f>IF(H64405&gt;0,VLOOKUP(H64405,'Account List'!B$4:C$65536,2,FALSE),"")</f>
        <v/>
      </c>
    </row>
    <row r="64406" spans="13:13" x14ac:dyDescent="0.2">
      <c r="M64406" s="14" t="str">
        <f>IF(H64406&gt;0,VLOOKUP(H64406,'Account List'!B$4:C$65536,2,FALSE),"")</f>
        <v/>
      </c>
    </row>
    <row r="64407" spans="13:13" x14ac:dyDescent="0.2">
      <c r="M64407" s="14" t="str">
        <f>IF(H64407&gt;0,VLOOKUP(H64407,'Account List'!B$4:C$65536,2,FALSE),"")</f>
        <v/>
      </c>
    </row>
    <row r="64408" spans="13:13" x14ac:dyDescent="0.2">
      <c r="M64408" s="14" t="str">
        <f>IF(H64408&gt;0,VLOOKUP(H64408,'Account List'!B$4:C$65536,2,FALSE),"")</f>
        <v/>
      </c>
    </row>
    <row r="64409" spans="13:13" x14ac:dyDescent="0.2">
      <c r="M64409" s="14" t="str">
        <f>IF(H64409&gt;0,VLOOKUP(H64409,'Account List'!B$4:C$65536,2,FALSE),"")</f>
        <v/>
      </c>
    </row>
    <row r="64410" spans="13:13" x14ac:dyDescent="0.2">
      <c r="M64410" s="14" t="str">
        <f>IF(H64410&gt;0,VLOOKUP(H64410,'Account List'!B$4:C$65536,2,FALSE),"")</f>
        <v/>
      </c>
    </row>
    <row r="64411" spans="13:13" x14ac:dyDescent="0.2">
      <c r="M64411" s="14" t="str">
        <f>IF(H64411&gt;0,VLOOKUP(H64411,'Account List'!B$4:C$65536,2,FALSE),"")</f>
        <v/>
      </c>
    </row>
    <row r="64412" spans="13:13" x14ac:dyDescent="0.2">
      <c r="M64412" s="14" t="str">
        <f>IF(H64412&gt;0,VLOOKUP(H64412,'Account List'!B$4:C$65536,2,FALSE),"")</f>
        <v/>
      </c>
    </row>
    <row r="64413" spans="13:13" x14ac:dyDescent="0.2">
      <c r="M64413" s="14" t="str">
        <f>IF(H64413&gt;0,VLOOKUP(H64413,'Account List'!B$4:C$65536,2,FALSE),"")</f>
        <v/>
      </c>
    </row>
    <row r="64414" spans="13:13" x14ac:dyDescent="0.2">
      <c r="M64414" s="14" t="str">
        <f>IF(H64414&gt;0,VLOOKUP(H64414,'Account List'!B$4:C$65536,2,FALSE),"")</f>
        <v/>
      </c>
    </row>
    <row r="64415" spans="13:13" x14ac:dyDescent="0.2">
      <c r="M64415" s="14" t="str">
        <f>IF(H64415&gt;0,VLOOKUP(H64415,'Account List'!B$4:C$65536,2,FALSE),"")</f>
        <v/>
      </c>
    </row>
    <row r="64416" spans="13:13" x14ac:dyDescent="0.2">
      <c r="M64416" s="14" t="str">
        <f>IF(H64416&gt;0,VLOOKUP(H64416,'Account List'!B$4:C$65536,2,FALSE),"")</f>
        <v/>
      </c>
    </row>
    <row r="64417" spans="13:13" x14ac:dyDescent="0.2">
      <c r="M64417" s="14" t="str">
        <f>IF(H64417&gt;0,VLOOKUP(H64417,'Account List'!B$4:C$65536,2,FALSE),"")</f>
        <v/>
      </c>
    </row>
    <row r="64418" spans="13:13" x14ac:dyDescent="0.2">
      <c r="M64418" s="14" t="str">
        <f>IF(H64418&gt;0,VLOOKUP(H64418,'Account List'!B$4:C$65536,2,FALSE),"")</f>
        <v/>
      </c>
    </row>
    <row r="64419" spans="13:13" x14ac:dyDescent="0.2">
      <c r="M64419" s="14" t="str">
        <f>IF(H64419&gt;0,VLOOKUP(H64419,'Account List'!B$4:C$65536,2,FALSE),"")</f>
        <v/>
      </c>
    </row>
    <row r="64420" spans="13:13" x14ac:dyDescent="0.2">
      <c r="M64420" s="14" t="str">
        <f>IF(H64420&gt;0,VLOOKUP(H64420,'Account List'!B$4:C$65536,2,FALSE),"")</f>
        <v/>
      </c>
    </row>
    <row r="64421" spans="13:13" x14ac:dyDescent="0.2">
      <c r="M64421" s="14" t="str">
        <f>IF(H64421&gt;0,VLOOKUP(H64421,'Account List'!B$4:C$65536,2,FALSE),"")</f>
        <v/>
      </c>
    </row>
    <row r="64422" spans="13:13" x14ac:dyDescent="0.2">
      <c r="M64422" s="14" t="str">
        <f>IF(H64422&gt;0,VLOOKUP(H64422,'Account List'!B$4:C$65536,2,FALSE),"")</f>
        <v/>
      </c>
    </row>
    <row r="64423" spans="13:13" x14ac:dyDescent="0.2">
      <c r="M64423" s="14" t="str">
        <f>IF(H64423&gt;0,VLOOKUP(H64423,'Account List'!B$4:C$65536,2,FALSE),"")</f>
        <v/>
      </c>
    </row>
    <row r="64424" spans="13:13" x14ac:dyDescent="0.2">
      <c r="M64424" s="14" t="str">
        <f>IF(H64424&gt;0,VLOOKUP(H64424,'Account List'!B$4:C$65536,2,FALSE),"")</f>
        <v/>
      </c>
    </row>
    <row r="64425" spans="13:13" x14ac:dyDescent="0.2">
      <c r="M64425" s="14" t="str">
        <f>IF(H64425&gt;0,VLOOKUP(H64425,'Account List'!B$4:C$65536,2,FALSE),"")</f>
        <v/>
      </c>
    </row>
    <row r="64426" spans="13:13" x14ac:dyDescent="0.2">
      <c r="M64426" s="14" t="str">
        <f>IF(H64426&gt;0,VLOOKUP(H64426,'Account List'!B$4:C$65536,2,FALSE),"")</f>
        <v/>
      </c>
    </row>
    <row r="64427" spans="13:13" x14ac:dyDescent="0.2">
      <c r="M64427" s="14" t="str">
        <f>IF(H64427&gt;0,VLOOKUP(H64427,'Account List'!B$4:C$65536,2,FALSE),"")</f>
        <v/>
      </c>
    </row>
    <row r="64428" spans="13:13" x14ac:dyDescent="0.2">
      <c r="M64428" s="14" t="str">
        <f>IF(H64428&gt;0,VLOOKUP(H64428,'Account List'!B$4:C$65536,2,FALSE),"")</f>
        <v/>
      </c>
    </row>
    <row r="64429" spans="13:13" x14ac:dyDescent="0.2">
      <c r="M64429" s="14" t="str">
        <f>IF(H64429&gt;0,VLOOKUP(H64429,'Account List'!B$4:C$65536,2,FALSE),"")</f>
        <v/>
      </c>
    </row>
    <row r="64430" spans="13:13" x14ac:dyDescent="0.2">
      <c r="M64430" s="14" t="str">
        <f>IF(H64430&gt;0,VLOOKUP(H64430,'Account List'!B$4:C$65536,2,FALSE),"")</f>
        <v/>
      </c>
    </row>
    <row r="64431" spans="13:13" x14ac:dyDescent="0.2">
      <c r="M64431" s="14" t="str">
        <f>IF(H64431&gt;0,VLOOKUP(H64431,'Account List'!B$4:C$65536,2,FALSE),"")</f>
        <v/>
      </c>
    </row>
    <row r="64432" spans="13:13" x14ac:dyDescent="0.2">
      <c r="M64432" s="14" t="str">
        <f>IF(H64432&gt;0,VLOOKUP(H64432,'Account List'!B$4:C$65536,2,FALSE),"")</f>
        <v/>
      </c>
    </row>
    <row r="64433" spans="13:13" x14ac:dyDescent="0.2">
      <c r="M64433" s="14" t="str">
        <f>IF(H64433&gt;0,VLOOKUP(H64433,'Account List'!B$4:C$65536,2,FALSE),"")</f>
        <v/>
      </c>
    </row>
    <row r="64434" spans="13:13" x14ac:dyDescent="0.2">
      <c r="M64434" s="14" t="str">
        <f>IF(H64434&gt;0,VLOOKUP(H64434,'Account List'!B$4:C$65536,2,FALSE),"")</f>
        <v/>
      </c>
    </row>
    <row r="64435" spans="13:13" x14ac:dyDescent="0.2">
      <c r="M64435" s="14" t="str">
        <f>IF(H64435&gt;0,VLOOKUP(H64435,'Account List'!B$4:C$65536,2,FALSE),"")</f>
        <v/>
      </c>
    </row>
    <row r="64436" spans="13:13" x14ac:dyDescent="0.2">
      <c r="M64436" s="14" t="str">
        <f>IF(H64436&gt;0,VLOOKUP(H64436,'Account List'!B$4:C$65536,2,FALSE),"")</f>
        <v/>
      </c>
    </row>
    <row r="64437" spans="13:13" x14ac:dyDescent="0.2">
      <c r="M64437" s="14" t="str">
        <f>IF(H64437&gt;0,VLOOKUP(H64437,'Account List'!B$4:C$65536,2,FALSE),"")</f>
        <v/>
      </c>
    </row>
    <row r="64438" spans="13:13" x14ac:dyDescent="0.2">
      <c r="M64438" s="14" t="str">
        <f>IF(H64438&gt;0,VLOOKUP(H64438,'Account List'!B$4:C$65536,2,FALSE),"")</f>
        <v/>
      </c>
    </row>
    <row r="64439" spans="13:13" x14ac:dyDescent="0.2">
      <c r="M64439" s="14" t="str">
        <f>IF(H64439&gt;0,VLOOKUP(H64439,'Account List'!B$4:C$65536,2,FALSE),"")</f>
        <v/>
      </c>
    </row>
    <row r="64440" spans="13:13" x14ac:dyDescent="0.2">
      <c r="M64440" s="14" t="str">
        <f>IF(H64440&gt;0,VLOOKUP(H64440,'Account List'!B$4:C$65536,2,FALSE),"")</f>
        <v/>
      </c>
    </row>
    <row r="64441" spans="13:13" x14ac:dyDescent="0.2">
      <c r="M64441" s="14" t="str">
        <f>IF(H64441&gt;0,VLOOKUP(H64441,'Account List'!B$4:C$65536,2,FALSE),"")</f>
        <v/>
      </c>
    </row>
    <row r="64442" spans="13:13" x14ac:dyDescent="0.2">
      <c r="M64442" s="14" t="str">
        <f>IF(H64442&gt;0,VLOOKUP(H64442,'Account List'!B$4:C$65536,2,FALSE),"")</f>
        <v/>
      </c>
    </row>
    <row r="64443" spans="13:13" x14ac:dyDescent="0.2">
      <c r="M64443" s="14" t="str">
        <f>IF(H64443&gt;0,VLOOKUP(H64443,'Account List'!B$4:C$65536,2,FALSE),"")</f>
        <v/>
      </c>
    </row>
    <row r="64444" spans="13:13" x14ac:dyDescent="0.2">
      <c r="M64444" s="14" t="str">
        <f>IF(H64444&gt;0,VLOOKUP(H64444,'Account List'!B$4:C$65536,2,FALSE),"")</f>
        <v/>
      </c>
    </row>
    <row r="64445" spans="13:13" x14ac:dyDescent="0.2">
      <c r="M64445" s="14" t="str">
        <f>IF(H64445&gt;0,VLOOKUP(H64445,'Account List'!B$4:C$65536,2,FALSE),"")</f>
        <v/>
      </c>
    </row>
    <row r="64446" spans="13:13" x14ac:dyDescent="0.2">
      <c r="M64446" s="14" t="str">
        <f>IF(H64446&gt;0,VLOOKUP(H64446,'Account List'!B$4:C$65536,2,FALSE),"")</f>
        <v/>
      </c>
    </row>
    <row r="64447" spans="13:13" x14ac:dyDescent="0.2">
      <c r="M64447" s="14" t="str">
        <f>IF(H64447&gt;0,VLOOKUP(H64447,'Account List'!B$4:C$65536,2,FALSE),"")</f>
        <v/>
      </c>
    </row>
    <row r="64448" spans="13:13" x14ac:dyDescent="0.2">
      <c r="M64448" s="14" t="str">
        <f>IF(H64448&gt;0,VLOOKUP(H64448,'Account List'!B$4:C$65536,2,FALSE),"")</f>
        <v/>
      </c>
    </row>
    <row r="64449" spans="13:13" x14ac:dyDescent="0.2">
      <c r="M64449" s="14" t="str">
        <f>IF(H64449&gt;0,VLOOKUP(H64449,'Account List'!B$4:C$65536,2,FALSE),"")</f>
        <v/>
      </c>
    </row>
    <row r="64450" spans="13:13" x14ac:dyDescent="0.2">
      <c r="M64450" s="14" t="str">
        <f>IF(H64450&gt;0,VLOOKUP(H64450,'Account List'!B$4:C$65536,2,FALSE),"")</f>
        <v/>
      </c>
    </row>
    <row r="64451" spans="13:13" x14ac:dyDescent="0.2">
      <c r="M64451" s="14" t="str">
        <f>IF(H64451&gt;0,VLOOKUP(H64451,'Account List'!B$4:C$65536,2,FALSE),"")</f>
        <v/>
      </c>
    </row>
    <row r="64452" spans="13:13" x14ac:dyDescent="0.2">
      <c r="M64452" s="14" t="str">
        <f>IF(H64452&gt;0,VLOOKUP(H64452,'Account List'!B$4:C$65536,2,FALSE),"")</f>
        <v/>
      </c>
    </row>
    <row r="64453" spans="13:13" x14ac:dyDescent="0.2">
      <c r="M64453" s="14" t="str">
        <f>IF(H64453&gt;0,VLOOKUP(H64453,'Account List'!B$4:C$65536,2,FALSE),"")</f>
        <v/>
      </c>
    </row>
    <row r="64454" spans="13:13" x14ac:dyDescent="0.2">
      <c r="M64454" s="14" t="str">
        <f>IF(H64454&gt;0,VLOOKUP(H64454,'Account List'!B$4:C$65536,2,FALSE),"")</f>
        <v/>
      </c>
    </row>
    <row r="64455" spans="13:13" x14ac:dyDescent="0.2">
      <c r="M64455" s="14" t="str">
        <f>IF(H64455&gt;0,VLOOKUP(H64455,'Account List'!B$4:C$65536,2,FALSE),"")</f>
        <v/>
      </c>
    </row>
    <row r="64456" spans="13:13" x14ac:dyDescent="0.2">
      <c r="M64456" s="14" t="str">
        <f>IF(H64456&gt;0,VLOOKUP(H64456,'Account List'!B$4:C$65536,2,FALSE),"")</f>
        <v/>
      </c>
    </row>
    <row r="64457" spans="13:13" x14ac:dyDescent="0.2">
      <c r="M64457" s="14" t="str">
        <f>IF(H64457&gt;0,VLOOKUP(H64457,'Account List'!B$4:C$65536,2,FALSE),"")</f>
        <v/>
      </c>
    </row>
    <row r="64458" spans="13:13" x14ac:dyDescent="0.2">
      <c r="M64458" s="14" t="str">
        <f>IF(H64458&gt;0,VLOOKUP(H64458,'Account List'!B$4:C$65536,2,FALSE),"")</f>
        <v/>
      </c>
    </row>
    <row r="64459" spans="13:13" x14ac:dyDescent="0.2">
      <c r="M64459" s="14" t="str">
        <f>IF(H64459&gt;0,VLOOKUP(H64459,'Account List'!B$4:C$65536,2,FALSE),"")</f>
        <v/>
      </c>
    </row>
    <row r="64460" spans="13:13" x14ac:dyDescent="0.2">
      <c r="M64460" s="14" t="str">
        <f>IF(H64460&gt;0,VLOOKUP(H64460,'Account List'!B$4:C$65536,2,FALSE),"")</f>
        <v/>
      </c>
    </row>
    <row r="64461" spans="13:13" x14ac:dyDescent="0.2">
      <c r="M64461" s="14" t="str">
        <f>IF(H64461&gt;0,VLOOKUP(H64461,'Account List'!B$4:C$65536,2,FALSE),"")</f>
        <v/>
      </c>
    </row>
    <row r="64462" spans="13:13" x14ac:dyDescent="0.2">
      <c r="M64462" s="14" t="str">
        <f>IF(H64462&gt;0,VLOOKUP(H64462,'Account List'!B$4:C$65536,2,FALSE),"")</f>
        <v/>
      </c>
    </row>
    <row r="64463" spans="13:13" x14ac:dyDescent="0.2">
      <c r="M64463" s="14" t="str">
        <f>IF(H64463&gt;0,VLOOKUP(H64463,'Account List'!B$4:C$65536,2,FALSE),"")</f>
        <v/>
      </c>
    </row>
    <row r="64464" spans="13:13" x14ac:dyDescent="0.2">
      <c r="M64464" s="14" t="str">
        <f>IF(H64464&gt;0,VLOOKUP(H64464,'Account List'!B$4:C$65536,2,FALSE),"")</f>
        <v/>
      </c>
    </row>
    <row r="64465" spans="13:13" x14ac:dyDescent="0.2">
      <c r="M64465" s="14" t="str">
        <f>IF(H64465&gt;0,VLOOKUP(H64465,'Account List'!B$4:C$65536,2,FALSE),"")</f>
        <v/>
      </c>
    </row>
    <row r="64466" spans="13:13" x14ac:dyDescent="0.2">
      <c r="M64466" s="14" t="str">
        <f>IF(H64466&gt;0,VLOOKUP(H64466,'Account List'!B$4:C$65536,2,FALSE),"")</f>
        <v/>
      </c>
    </row>
    <row r="64467" spans="13:13" x14ac:dyDescent="0.2">
      <c r="M64467" s="14" t="str">
        <f>IF(H64467&gt;0,VLOOKUP(H64467,'Account List'!B$4:C$65536,2,FALSE),"")</f>
        <v/>
      </c>
    </row>
    <row r="64468" spans="13:13" x14ac:dyDescent="0.2">
      <c r="M64468" s="14" t="str">
        <f>IF(H64468&gt;0,VLOOKUP(H64468,'Account List'!B$4:C$65536,2,FALSE),"")</f>
        <v/>
      </c>
    </row>
    <row r="64469" spans="13:13" x14ac:dyDescent="0.2">
      <c r="M64469" s="14" t="str">
        <f>IF(H64469&gt;0,VLOOKUP(H64469,'Account List'!B$4:C$65536,2,FALSE),"")</f>
        <v/>
      </c>
    </row>
    <row r="64470" spans="13:13" x14ac:dyDescent="0.2">
      <c r="M64470" s="14" t="str">
        <f>IF(H64470&gt;0,VLOOKUP(H64470,'Account List'!B$4:C$65536,2,FALSE),"")</f>
        <v/>
      </c>
    </row>
    <row r="64471" spans="13:13" x14ac:dyDescent="0.2">
      <c r="M64471" s="14" t="str">
        <f>IF(H64471&gt;0,VLOOKUP(H64471,'Account List'!B$4:C$65536,2,FALSE),"")</f>
        <v/>
      </c>
    </row>
    <row r="64472" spans="13:13" x14ac:dyDescent="0.2">
      <c r="M64472" s="14" t="str">
        <f>IF(H64472&gt;0,VLOOKUP(H64472,'Account List'!B$4:C$65536,2,FALSE),"")</f>
        <v/>
      </c>
    </row>
    <row r="64473" spans="13:13" x14ac:dyDescent="0.2">
      <c r="M64473" s="14" t="str">
        <f>IF(H64473&gt;0,VLOOKUP(H64473,'Account List'!B$4:C$65536,2,FALSE),"")</f>
        <v/>
      </c>
    </row>
    <row r="64474" spans="13:13" x14ac:dyDescent="0.2">
      <c r="M64474" s="14" t="str">
        <f>IF(H64474&gt;0,VLOOKUP(H64474,'Account List'!B$4:C$65536,2,FALSE),"")</f>
        <v/>
      </c>
    </row>
    <row r="64475" spans="13:13" x14ac:dyDescent="0.2">
      <c r="M64475" s="14" t="str">
        <f>IF(H64475&gt;0,VLOOKUP(H64475,'Account List'!B$4:C$65536,2,FALSE),"")</f>
        <v/>
      </c>
    </row>
    <row r="64476" spans="13:13" x14ac:dyDescent="0.2">
      <c r="M64476" s="14" t="str">
        <f>IF(H64476&gt;0,VLOOKUP(H64476,'Account List'!B$4:C$65536,2,FALSE),"")</f>
        <v/>
      </c>
    </row>
    <row r="64477" spans="13:13" x14ac:dyDescent="0.2">
      <c r="M64477" s="14" t="str">
        <f>IF(H64477&gt;0,VLOOKUP(H64477,'Account List'!B$4:C$65536,2,FALSE),"")</f>
        <v/>
      </c>
    </row>
    <row r="64478" spans="13:13" x14ac:dyDescent="0.2">
      <c r="M64478" s="14" t="str">
        <f>IF(H64478&gt;0,VLOOKUP(H64478,'Account List'!B$4:C$65536,2,FALSE),"")</f>
        <v/>
      </c>
    </row>
    <row r="64479" spans="13:13" x14ac:dyDescent="0.2">
      <c r="M64479" s="14" t="str">
        <f>IF(H64479&gt;0,VLOOKUP(H64479,'Account List'!B$4:C$65536,2,FALSE),"")</f>
        <v/>
      </c>
    </row>
    <row r="64480" spans="13:13" x14ac:dyDescent="0.2">
      <c r="M64480" s="14" t="str">
        <f>IF(H64480&gt;0,VLOOKUP(H64480,'Account List'!B$4:C$65536,2,FALSE),"")</f>
        <v/>
      </c>
    </row>
    <row r="64481" spans="13:13" x14ac:dyDescent="0.2">
      <c r="M64481" s="14" t="str">
        <f>IF(H64481&gt;0,VLOOKUP(H64481,'Account List'!B$4:C$65536,2,FALSE),"")</f>
        <v/>
      </c>
    </row>
    <row r="64482" spans="13:13" x14ac:dyDescent="0.2">
      <c r="M64482" s="14" t="str">
        <f>IF(H64482&gt;0,VLOOKUP(H64482,'Account List'!B$4:C$65536,2,FALSE),"")</f>
        <v/>
      </c>
    </row>
    <row r="64483" spans="13:13" x14ac:dyDescent="0.2">
      <c r="M64483" s="14" t="str">
        <f>IF(H64483&gt;0,VLOOKUP(H64483,'Account List'!B$4:C$65536,2,FALSE),"")</f>
        <v/>
      </c>
    </row>
    <row r="64484" spans="13:13" x14ac:dyDescent="0.2">
      <c r="M64484" s="14" t="str">
        <f>IF(H64484&gt;0,VLOOKUP(H64484,'Account List'!B$4:C$65536,2,FALSE),"")</f>
        <v/>
      </c>
    </row>
    <row r="64485" spans="13:13" x14ac:dyDescent="0.2">
      <c r="M64485" s="14" t="str">
        <f>IF(H64485&gt;0,VLOOKUP(H64485,'Account List'!B$4:C$65536,2,FALSE),"")</f>
        <v/>
      </c>
    </row>
    <row r="64486" spans="13:13" x14ac:dyDescent="0.2">
      <c r="M64486" s="14" t="str">
        <f>IF(H64486&gt;0,VLOOKUP(H64486,'Account List'!B$4:C$65536,2,FALSE),"")</f>
        <v/>
      </c>
    </row>
    <row r="64487" spans="13:13" x14ac:dyDescent="0.2">
      <c r="M64487" s="14" t="str">
        <f>IF(H64487&gt;0,VLOOKUP(H64487,'Account List'!B$4:C$65536,2,FALSE),"")</f>
        <v/>
      </c>
    </row>
    <row r="64488" spans="13:13" x14ac:dyDescent="0.2">
      <c r="M64488" s="14" t="str">
        <f>IF(H64488&gt;0,VLOOKUP(H64488,'Account List'!B$4:C$65536,2,FALSE),"")</f>
        <v/>
      </c>
    </row>
    <row r="64489" spans="13:13" x14ac:dyDescent="0.2">
      <c r="M64489" s="14" t="str">
        <f>IF(H64489&gt;0,VLOOKUP(H64489,'Account List'!B$4:C$65536,2,FALSE),"")</f>
        <v/>
      </c>
    </row>
    <row r="64490" spans="13:13" x14ac:dyDescent="0.2">
      <c r="M64490" s="14" t="str">
        <f>IF(H64490&gt;0,VLOOKUP(H64490,'Account List'!B$4:C$65536,2,FALSE),"")</f>
        <v/>
      </c>
    </row>
    <row r="64491" spans="13:13" x14ac:dyDescent="0.2">
      <c r="M64491" s="14" t="str">
        <f>IF(H64491&gt;0,VLOOKUP(H64491,'Account List'!B$4:C$65536,2,FALSE),"")</f>
        <v/>
      </c>
    </row>
    <row r="64492" spans="13:13" x14ac:dyDescent="0.2">
      <c r="M64492" s="14" t="str">
        <f>IF(H64492&gt;0,VLOOKUP(H64492,'Account List'!B$4:C$65536,2,FALSE),"")</f>
        <v/>
      </c>
    </row>
    <row r="64493" spans="13:13" x14ac:dyDescent="0.2">
      <c r="M64493" s="14" t="str">
        <f>IF(H64493&gt;0,VLOOKUP(H64493,'Account List'!B$4:C$65536,2,FALSE),"")</f>
        <v/>
      </c>
    </row>
    <row r="64494" spans="13:13" x14ac:dyDescent="0.2">
      <c r="M64494" s="14" t="str">
        <f>IF(H64494&gt;0,VLOOKUP(H64494,'Account List'!B$4:C$65536,2,FALSE),"")</f>
        <v/>
      </c>
    </row>
    <row r="64495" spans="13:13" x14ac:dyDescent="0.2">
      <c r="M64495" s="14" t="str">
        <f>IF(H64495&gt;0,VLOOKUP(H64495,'Account List'!B$4:C$65536,2,FALSE),"")</f>
        <v/>
      </c>
    </row>
    <row r="64496" spans="13:13" x14ac:dyDescent="0.2">
      <c r="M64496" s="14" t="str">
        <f>IF(H64496&gt;0,VLOOKUP(H64496,'Account List'!B$4:C$65536,2,FALSE),"")</f>
        <v/>
      </c>
    </row>
    <row r="64497" spans="13:13" x14ac:dyDescent="0.2">
      <c r="M64497" s="14" t="str">
        <f>IF(H64497&gt;0,VLOOKUP(H64497,'Account List'!B$4:C$65536,2,FALSE),"")</f>
        <v/>
      </c>
    </row>
    <row r="64498" spans="13:13" x14ac:dyDescent="0.2">
      <c r="M64498" s="14" t="str">
        <f>IF(H64498&gt;0,VLOOKUP(H64498,'Account List'!B$4:C$65536,2,FALSE),"")</f>
        <v/>
      </c>
    </row>
    <row r="64499" spans="13:13" x14ac:dyDescent="0.2">
      <c r="M64499" s="14" t="str">
        <f>IF(H64499&gt;0,VLOOKUP(H64499,'Account List'!B$4:C$65536,2,FALSE),"")</f>
        <v/>
      </c>
    </row>
    <row r="64500" spans="13:13" x14ac:dyDescent="0.2">
      <c r="M64500" s="14" t="str">
        <f>IF(H64500&gt;0,VLOOKUP(H64500,'Account List'!B$4:C$65536,2,FALSE),"")</f>
        <v/>
      </c>
    </row>
    <row r="64501" spans="13:13" x14ac:dyDescent="0.2">
      <c r="M64501" s="14" t="str">
        <f>IF(H64501&gt;0,VLOOKUP(H64501,'Account List'!B$4:C$65536,2,FALSE),"")</f>
        <v/>
      </c>
    </row>
    <row r="64502" spans="13:13" x14ac:dyDescent="0.2">
      <c r="M64502" s="14" t="str">
        <f>IF(H64502&gt;0,VLOOKUP(H64502,'Account List'!B$4:C$65536,2,FALSE),"")</f>
        <v/>
      </c>
    </row>
    <row r="64503" spans="13:13" x14ac:dyDescent="0.2">
      <c r="M64503" s="14" t="str">
        <f>IF(H64503&gt;0,VLOOKUP(H64503,'Account List'!B$4:C$65536,2,FALSE),"")</f>
        <v/>
      </c>
    </row>
    <row r="64504" spans="13:13" x14ac:dyDescent="0.2">
      <c r="M64504" s="14" t="str">
        <f>IF(H64504&gt;0,VLOOKUP(H64504,'Account List'!B$4:C$65536,2,FALSE),"")</f>
        <v/>
      </c>
    </row>
    <row r="64505" spans="13:13" x14ac:dyDescent="0.2">
      <c r="M64505" s="14" t="str">
        <f>IF(H64505&gt;0,VLOOKUP(H64505,'Account List'!B$4:C$65536,2,FALSE),"")</f>
        <v/>
      </c>
    </row>
    <row r="64506" spans="13:13" x14ac:dyDescent="0.2">
      <c r="M64506" s="14" t="str">
        <f>IF(H64506&gt;0,VLOOKUP(H64506,'Account List'!B$4:C$65536,2,FALSE),"")</f>
        <v/>
      </c>
    </row>
    <row r="64507" spans="13:13" x14ac:dyDescent="0.2">
      <c r="M64507" s="14" t="str">
        <f>IF(H64507&gt;0,VLOOKUP(H64507,'Account List'!B$4:C$65536,2,FALSE),"")</f>
        <v/>
      </c>
    </row>
    <row r="64508" spans="13:13" x14ac:dyDescent="0.2">
      <c r="M64508" s="14" t="str">
        <f>IF(H64508&gt;0,VLOOKUP(H64508,'Account List'!B$4:C$65536,2,FALSE),"")</f>
        <v/>
      </c>
    </row>
    <row r="64509" spans="13:13" x14ac:dyDescent="0.2">
      <c r="M64509" s="14" t="str">
        <f>IF(H64509&gt;0,VLOOKUP(H64509,'Account List'!B$4:C$65536,2,FALSE),"")</f>
        <v/>
      </c>
    </row>
    <row r="64510" spans="13:13" x14ac:dyDescent="0.2">
      <c r="M64510" s="14" t="str">
        <f>IF(H64510&gt;0,VLOOKUP(H64510,'Account List'!B$4:C$65536,2,FALSE),"")</f>
        <v/>
      </c>
    </row>
    <row r="64511" spans="13:13" x14ac:dyDescent="0.2">
      <c r="M64511" s="14" t="str">
        <f>IF(H64511&gt;0,VLOOKUP(H64511,'Account List'!B$4:C$65536,2,FALSE),"")</f>
        <v/>
      </c>
    </row>
    <row r="64512" spans="13:13" x14ac:dyDescent="0.2">
      <c r="M64512" s="14" t="str">
        <f>IF(H64512&gt;0,VLOOKUP(H64512,'Account List'!B$4:C$65536,2,FALSE),"")</f>
        <v/>
      </c>
    </row>
    <row r="64513" spans="13:13" x14ac:dyDescent="0.2">
      <c r="M64513" s="14" t="str">
        <f>IF(H64513&gt;0,VLOOKUP(H64513,'Account List'!B$4:C$65536,2,FALSE),"")</f>
        <v/>
      </c>
    </row>
    <row r="64514" spans="13:13" x14ac:dyDescent="0.2">
      <c r="M64514" s="14" t="str">
        <f>IF(H64514&gt;0,VLOOKUP(H64514,'Account List'!B$4:C$65536,2,FALSE),"")</f>
        <v/>
      </c>
    </row>
    <row r="64515" spans="13:13" x14ac:dyDescent="0.2">
      <c r="M64515" s="14" t="str">
        <f>IF(H64515&gt;0,VLOOKUP(H64515,'Account List'!B$4:C$65536,2,FALSE),"")</f>
        <v/>
      </c>
    </row>
    <row r="64516" spans="13:13" x14ac:dyDescent="0.2">
      <c r="M64516" s="14" t="str">
        <f>IF(H64516&gt;0,VLOOKUP(H64516,'Account List'!B$4:C$65536,2,FALSE),"")</f>
        <v/>
      </c>
    </row>
    <row r="64517" spans="13:13" x14ac:dyDescent="0.2">
      <c r="M64517" s="14" t="str">
        <f>IF(H64517&gt;0,VLOOKUP(H64517,'Account List'!B$4:C$65536,2,FALSE),"")</f>
        <v/>
      </c>
    </row>
    <row r="64518" spans="13:13" x14ac:dyDescent="0.2">
      <c r="M64518" s="14" t="str">
        <f>IF(H64518&gt;0,VLOOKUP(H64518,'Account List'!B$4:C$65536,2,FALSE),"")</f>
        <v/>
      </c>
    </row>
    <row r="64519" spans="13:13" x14ac:dyDescent="0.2">
      <c r="M64519" s="14" t="str">
        <f>IF(H64519&gt;0,VLOOKUP(H64519,'Account List'!B$4:C$65536,2,FALSE),"")</f>
        <v/>
      </c>
    </row>
    <row r="64520" spans="13:13" x14ac:dyDescent="0.2">
      <c r="M64520" s="14" t="str">
        <f>IF(H64520&gt;0,VLOOKUP(H64520,'Account List'!B$4:C$65536,2,FALSE),"")</f>
        <v/>
      </c>
    </row>
    <row r="64521" spans="13:13" x14ac:dyDescent="0.2">
      <c r="M64521" s="14" t="str">
        <f>IF(H64521&gt;0,VLOOKUP(H64521,'Account List'!B$4:C$65536,2,FALSE),"")</f>
        <v/>
      </c>
    </row>
    <row r="64522" spans="13:13" x14ac:dyDescent="0.2">
      <c r="M64522" s="14" t="str">
        <f>IF(H64522&gt;0,VLOOKUP(H64522,'Account List'!B$4:C$65536,2,FALSE),"")</f>
        <v/>
      </c>
    </row>
    <row r="64523" spans="13:13" x14ac:dyDescent="0.2">
      <c r="M64523" s="14" t="str">
        <f>IF(H64523&gt;0,VLOOKUP(H64523,'Account List'!B$4:C$65536,2,FALSE),"")</f>
        <v/>
      </c>
    </row>
    <row r="64524" spans="13:13" x14ac:dyDescent="0.2">
      <c r="M64524" s="14" t="str">
        <f>IF(H64524&gt;0,VLOOKUP(H64524,'Account List'!B$4:C$65536,2,FALSE),"")</f>
        <v/>
      </c>
    </row>
    <row r="64525" spans="13:13" x14ac:dyDescent="0.2">
      <c r="M64525" s="14" t="str">
        <f>IF(H64525&gt;0,VLOOKUP(H64525,'Account List'!B$4:C$65536,2,FALSE),"")</f>
        <v/>
      </c>
    </row>
    <row r="64526" spans="13:13" x14ac:dyDescent="0.2">
      <c r="M64526" s="14" t="str">
        <f>IF(H64526&gt;0,VLOOKUP(H64526,'Account List'!B$4:C$65536,2,FALSE),"")</f>
        <v/>
      </c>
    </row>
    <row r="64527" spans="13:13" x14ac:dyDescent="0.2">
      <c r="M64527" s="14" t="str">
        <f>IF(H64527&gt;0,VLOOKUP(H64527,'Account List'!B$4:C$65536,2,FALSE),"")</f>
        <v/>
      </c>
    </row>
    <row r="64528" spans="13:13" x14ac:dyDescent="0.2">
      <c r="M64528" s="14" t="str">
        <f>IF(H64528&gt;0,VLOOKUP(H64528,'Account List'!B$4:C$65536,2,FALSE),"")</f>
        <v/>
      </c>
    </row>
    <row r="64529" spans="13:13" x14ac:dyDescent="0.2">
      <c r="M64529" s="14" t="str">
        <f>IF(H64529&gt;0,VLOOKUP(H64529,'Account List'!B$4:C$65536,2,FALSE),"")</f>
        <v/>
      </c>
    </row>
    <row r="64530" spans="13:13" x14ac:dyDescent="0.2">
      <c r="M64530" s="14" t="str">
        <f>IF(H64530&gt;0,VLOOKUP(H64530,'Account List'!B$4:C$65536,2,FALSE),"")</f>
        <v/>
      </c>
    </row>
    <row r="64531" spans="13:13" x14ac:dyDescent="0.2">
      <c r="M64531" s="14" t="str">
        <f>IF(H64531&gt;0,VLOOKUP(H64531,'Account List'!B$4:C$65536,2,FALSE),"")</f>
        <v/>
      </c>
    </row>
    <row r="64532" spans="13:13" x14ac:dyDescent="0.2">
      <c r="M64532" s="14" t="str">
        <f>IF(H64532&gt;0,VLOOKUP(H64532,'Account List'!B$4:C$65536,2,FALSE),"")</f>
        <v/>
      </c>
    </row>
    <row r="64533" spans="13:13" x14ac:dyDescent="0.2">
      <c r="M64533" s="14" t="str">
        <f>IF(H64533&gt;0,VLOOKUP(H64533,'Account List'!B$4:C$65536,2,FALSE),"")</f>
        <v/>
      </c>
    </row>
    <row r="64534" spans="13:13" x14ac:dyDescent="0.2">
      <c r="M64534" s="14" t="str">
        <f>IF(H64534&gt;0,VLOOKUP(H64534,'Account List'!B$4:C$65536,2,FALSE),"")</f>
        <v/>
      </c>
    </row>
    <row r="64535" spans="13:13" x14ac:dyDescent="0.2">
      <c r="M64535" s="14" t="str">
        <f>IF(H64535&gt;0,VLOOKUP(H64535,'Account List'!B$4:C$65536,2,FALSE),"")</f>
        <v/>
      </c>
    </row>
    <row r="64536" spans="13:13" x14ac:dyDescent="0.2">
      <c r="M64536" s="14" t="str">
        <f>IF(H64536&gt;0,VLOOKUP(H64536,'Account List'!B$4:C$65536,2,FALSE),"")</f>
        <v/>
      </c>
    </row>
    <row r="64537" spans="13:13" x14ac:dyDescent="0.2">
      <c r="M64537" s="14" t="str">
        <f>IF(H64537&gt;0,VLOOKUP(H64537,'Account List'!B$4:C$65536,2,FALSE),"")</f>
        <v/>
      </c>
    </row>
    <row r="64538" spans="13:13" x14ac:dyDescent="0.2">
      <c r="M64538" s="14" t="str">
        <f>IF(H64538&gt;0,VLOOKUP(H64538,'Account List'!B$4:C$65536,2,FALSE),"")</f>
        <v/>
      </c>
    </row>
    <row r="64539" spans="13:13" x14ac:dyDescent="0.2">
      <c r="M64539" s="14" t="str">
        <f>IF(H64539&gt;0,VLOOKUP(H64539,'Account List'!B$4:C$65536,2,FALSE),"")</f>
        <v/>
      </c>
    </row>
    <row r="64540" spans="13:13" x14ac:dyDescent="0.2">
      <c r="M64540" s="14" t="str">
        <f>IF(H64540&gt;0,VLOOKUP(H64540,'Account List'!B$4:C$65536,2,FALSE),"")</f>
        <v/>
      </c>
    </row>
    <row r="64541" spans="13:13" x14ac:dyDescent="0.2">
      <c r="M64541" s="14" t="str">
        <f>IF(H64541&gt;0,VLOOKUP(H64541,'Account List'!B$4:C$65536,2,FALSE),"")</f>
        <v/>
      </c>
    </row>
    <row r="64542" spans="13:13" x14ac:dyDescent="0.2">
      <c r="M64542" s="14" t="str">
        <f>IF(H64542&gt;0,VLOOKUP(H64542,'Account List'!B$4:C$65536,2,FALSE),"")</f>
        <v/>
      </c>
    </row>
    <row r="64543" spans="13:13" x14ac:dyDescent="0.2">
      <c r="M64543" s="14" t="str">
        <f>IF(H64543&gt;0,VLOOKUP(H64543,'Account List'!B$4:C$65536,2,FALSE),"")</f>
        <v/>
      </c>
    </row>
    <row r="64544" spans="13:13" x14ac:dyDescent="0.2">
      <c r="M64544" s="14" t="str">
        <f>IF(H64544&gt;0,VLOOKUP(H64544,'Account List'!B$4:C$65536,2,FALSE),"")</f>
        <v/>
      </c>
    </row>
    <row r="64545" spans="13:13" x14ac:dyDescent="0.2">
      <c r="M64545" s="14" t="str">
        <f>IF(H64545&gt;0,VLOOKUP(H64545,'Account List'!B$4:C$65536,2,FALSE),"")</f>
        <v/>
      </c>
    </row>
    <row r="64546" spans="13:13" x14ac:dyDescent="0.2">
      <c r="M64546" s="14" t="str">
        <f>IF(H64546&gt;0,VLOOKUP(H64546,'Account List'!B$4:C$65536,2,FALSE),"")</f>
        <v/>
      </c>
    </row>
    <row r="64547" spans="13:13" x14ac:dyDescent="0.2">
      <c r="M64547" s="14" t="str">
        <f>IF(H64547&gt;0,VLOOKUP(H64547,'Account List'!B$4:C$65536,2,FALSE),"")</f>
        <v/>
      </c>
    </row>
    <row r="64548" spans="13:13" x14ac:dyDescent="0.2">
      <c r="M64548" s="14" t="str">
        <f>IF(H64548&gt;0,VLOOKUP(H64548,'Account List'!B$4:C$65536,2,FALSE),"")</f>
        <v/>
      </c>
    </row>
    <row r="64549" spans="13:13" x14ac:dyDescent="0.2">
      <c r="M64549" s="14" t="str">
        <f>IF(H64549&gt;0,VLOOKUP(H64549,'Account List'!B$4:C$65536,2,FALSE),"")</f>
        <v/>
      </c>
    </row>
    <row r="64550" spans="13:13" x14ac:dyDescent="0.2">
      <c r="M64550" s="14" t="str">
        <f>IF(H64550&gt;0,VLOOKUP(H64550,'Account List'!B$4:C$65536,2,FALSE),"")</f>
        <v/>
      </c>
    </row>
    <row r="64551" spans="13:13" x14ac:dyDescent="0.2">
      <c r="M64551" s="14" t="str">
        <f>IF(H64551&gt;0,VLOOKUP(H64551,'Account List'!B$4:C$65536,2,FALSE),"")</f>
        <v/>
      </c>
    </row>
    <row r="64552" spans="13:13" x14ac:dyDescent="0.2">
      <c r="M64552" s="14" t="str">
        <f>IF(H64552&gt;0,VLOOKUP(H64552,'Account List'!B$4:C$65536,2,FALSE),"")</f>
        <v/>
      </c>
    </row>
    <row r="64553" spans="13:13" x14ac:dyDescent="0.2">
      <c r="M64553" s="14" t="str">
        <f>IF(H64553&gt;0,VLOOKUP(H64553,'Account List'!B$4:C$65536,2,FALSE),"")</f>
        <v/>
      </c>
    </row>
    <row r="64554" spans="13:13" x14ac:dyDescent="0.2">
      <c r="M64554" s="14" t="str">
        <f>IF(H64554&gt;0,VLOOKUP(H64554,'Account List'!B$4:C$65536,2,FALSE),"")</f>
        <v/>
      </c>
    </row>
    <row r="64555" spans="13:13" x14ac:dyDescent="0.2">
      <c r="M64555" s="14" t="str">
        <f>IF(H64555&gt;0,VLOOKUP(H64555,'Account List'!B$4:C$65536,2,FALSE),"")</f>
        <v/>
      </c>
    </row>
    <row r="64556" spans="13:13" x14ac:dyDescent="0.2">
      <c r="M64556" s="14" t="str">
        <f>IF(H64556&gt;0,VLOOKUP(H64556,'Account List'!B$4:C$65536,2,FALSE),"")</f>
        <v/>
      </c>
    </row>
    <row r="64557" spans="13:13" x14ac:dyDescent="0.2">
      <c r="M64557" s="14" t="str">
        <f>IF(H64557&gt;0,VLOOKUP(H64557,'Account List'!B$4:C$65536,2,FALSE),"")</f>
        <v/>
      </c>
    </row>
    <row r="64558" spans="13:13" x14ac:dyDescent="0.2">
      <c r="M64558" s="14" t="str">
        <f>IF(H64558&gt;0,VLOOKUP(H64558,'Account List'!B$4:C$65536,2,FALSE),"")</f>
        <v/>
      </c>
    </row>
    <row r="64559" spans="13:13" x14ac:dyDescent="0.2">
      <c r="M64559" s="14" t="str">
        <f>IF(H64559&gt;0,VLOOKUP(H64559,'Account List'!B$4:C$65536,2,FALSE),"")</f>
        <v/>
      </c>
    </row>
    <row r="64560" spans="13:13" x14ac:dyDescent="0.2">
      <c r="M64560" s="14" t="str">
        <f>IF(H64560&gt;0,VLOOKUP(H64560,'Account List'!B$4:C$65536,2,FALSE),"")</f>
        <v/>
      </c>
    </row>
    <row r="64561" spans="13:13" x14ac:dyDescent="0.2">
      <c r="M64561" s="14" t="str">
        <f>IF(H64561&gt;0,VLOOKUP(H64561,'Account List'!B$4:C$65536,2,FALSE),"")</f>
        <v/>
      </c>
    </row>
    <row r="64562" spans="13:13" x14ac:dyDescent="0.2">
      <c r="M64562" s="14" t="str">
        <f>IF(H64562&gt;0,VLOOKUP(H64562,'Account List'!B$4:C$65536,2,FALSE),"")</f>
        <v/>
      </c>
    </row>
    <row r="64563" spans="13:13" x14ac:dyDescent="0.2">
      <c r="M64563" s="14" t="str">
        <f>IF(H64563&gt;0,VLOOKUP(H64563,'Account List'!B$4:C$65536,2,FALSE),"")</f>
        <v/>
      </c>
    </row>
    <row r="64564" spans="13:13" x14ac:dyDescent="0.2">
      <c r="M64564" s="14" t="str">
        <f>IF(H64564&gt;0,VLOOKUP(H64564,'Account List'!B$4:C$65536,2,FALSE),"")</f>
        <v/>
      </c>
    </row>
    <row r="64565" spans="13:13" x14ac:dyDescent="0.2">
      <c r="M64565" s="14" t="str">
        <f>IF(H64565&gt;0,VLOOKUP(H64565,'Account List'!B$4:C$65536,2,FALSE),"")</f>
        <v/>
      </c>
    </row>
    <row r="64566" spans="13:13" x14ac:dyDescent="0.2">
      <c r="M64566" s="14" t="str">
        <f>IF(H64566&gt;0,VLOOKUP(H64566,'Account List'!B$4:C$65536,2,FALSE),"")</f>
        <v/>
      </c>
    </row>
    <row r="64567" spans="13:13" x14ac:dyDescent="0.2">
      <c r="M64567" s="14" t="str">
        <f>IF(H64567&gt;0,VLOOKUP(H64567,'Account List'!B$4:C$65536,2,FALSE),"")</f>
        <v/>
      </c>
    </row>
    <row r="64568" spans="13:13" x14ac:dyDescent="0.2">
      <c r="M64568" s="14" t="str">
        <f>IF(H64568&gt;0,VLOOKUP(H64568,'Account List'!B$4:C$65536,2,FALSE),"")</f>
        <v/>
      </c>
    </row>
    <row r="64569" spans="13:13" x14ac:dyDescent="0.2">
      <c r="M64569" s="14" t="str">
        <f>IF(H64569&gt;0,VLOOKUP(H64569,'Account List'!B$4:C$65536,2,FALSE),"")</f>
        <v/>
      </c>
    </row>
    <row r="64570" spans="13:13" x14ac:dyDescent="0.2">
      <c r="M64570" s="14" t="str">
        <f>IF(H64570&gt;0,VLOOKUP(H64570,'Account List'!B$4:C$65536,2,FALSE),"")</f>
        <v/>
      </c>
    </row>
    <row r="64571" spans="13:13" x14ac:dyDescent="0.2">
      <c r="M64571" s="14" t="str">
        <f>IF(H64571&gt;0,VLOOKUP(H64571,'Account List'!B$4:C$65536,2,FALSE),"")</f>
        <v/>
      </c>
    </row>
    <row r="64572" spans="13:13" x14ac:dyDescent="0.2">
      <c r="M64572" s="14" t="str">
        <f>IF(H64572&gt;0,VLOOKUP(H64572,'Account List'!B$4:C$65536,2,FALSE),"")</f>
        <v/>
      </c>
    </row>
    <row r="64573" spans="13:13" x14ac:dyDescent="0.2">
      <c r="M64573" s="14" t="str">
        <f>IF(H64573&gt;0,VLOOKUP(H64573,'Account List'!B$4:C$65536,2,FALSE),"")</f>
        <v/>
      </c>
    </row>
    <row r="64574" spans="13:13" x14ac:dyDescent="0.2">
      <c r="M64574" s="14" t="str">
        <f>IF(H64574&gt;0,VLOOKUP(H64574,'Account List'!B$4:C$65536,2,FALSE),"")</f>
        <v/>
      </c>
    </row>
    <row r="64575" spans="13:13" x14ac:dyDescent="0.2">
      <c r="M64575" s="14" t="str">
        <f>IF(H64575&gt;0,VLOOKUP(H64575,'Account List'!B$4:C$65536,2,FALSE),"")</f>
        <v/>
      </c>
    </row>
    <row r="64576" spans="13:13" x14ac:dyDescent="0.2">
      <c r="M64576" s="14" t="str">
        <f>IF(H64576&gt;0,VLOOKUP(H64576,'Account List'!B$4:C$65536,2,FALSE),"")</f>
        <v/>
      </c>
    </row>
    <row r="64577" spans="13:13" x14ac:dyDescent="0.2">
      <c r="M64577" s="14" t="str">
        <f>IF(H64577&gt;0,VLOOKUP(H64577,'Account List'!B$4:C$65536,2,FALSE),"")</f>
        <v/>
      </c>
    </row>
    <row r="64578" spans="13:13" x14ac:dyDescent="0.2">
      <c r="M64578" s="14" t="str">
        <f>IF(H64578&gt;0,VLOOKUP(H64578,'Account List'!B$4:C$65536,2,FALSE),"")</f>
        <v/>
      </c>
    </row>
    <row r="64579" spans="13:13" x14ac:dyDescent="0.2">
      <c r="M64579" s="14" t="str">
        <f>IF(H64579&gt;0,VLOOKUP(H64579,'Account List'!B$4:C$65536,2,FALSE),"")</f>
        <v/>
      </c>
    </row>
    <row r="64580" spans="13:13" x14ac:dyDescent="0.2">
      <c r="M64580" s="14" t="str">
        <f>IF(H64580&gt;0,VLOOKUP(H64580,'Account List'!B$4:C$65536,2,FALSE),"")</f>
        <v/>
      </c>
    </row>
    <row r="64581" spans="13:13" x14ac:dyDescent="0.2">
      <c r="M64581" s="14" t="str">
        <f>IF(H64581&gt;0,VLOOKUP(H64581,'Account List'!B$4:C$65536,2,FALSE),"")</f>
        <v/>
      </c>
    </row>
    <row r="64582" spans="13:13" x14ac:dyDescent="0.2">
      <c r="M64582" s="14" t="str">
        <f>IF(H64582&gt;0,VLOOKUP(H64582,'Account List'!B$4:C$65536,2,FALSE),"")</f>
        <v/>
      </c>
    </row>
    <row r="64583" spans="13:13" x14ac:dyDescent="0.2">
      <c r="M64583" s="14" t="str">
        <f>IF(H64583&gt;0,VLOOKUP(H64583,'Account List'!B$4:C$65536,2,FALSE),"")</f>
        <v/>
      </c>
    </row>
    <row r="64584" spans="13:13" x14ac:dyDescent="0.2">
      <c r="M64584" s="14" t="str">
        <f>IF(H64584&gt;0,VLOOKUP(H64584,'Account List'!B$4:C$65536,2,FALSE),"")</f>
        <v/>
      </c>
    </row>
    <row r="64585" spans="13:13" x14ac:dyDescent="0.2">
      <c r="M64585" s="14" t="str">
        <f>IF(H64585&gt;0,VLOOKUP(H64585,'Account List'!B$4:C$65536,2,FALSE),"")</f>
        <v/>
      </c>
    </row>
    <row r="64586" spans="13:13" x14ac:dyDescent="0.2">
      <c r="M64586" s="14" t="str">
        <f>IF(H64586&gt;0,VLOOKUP(H64586,'Account List'!B$4:C$65536,2,FALSE),"")</f>
        <v/>
      </c>
    </row>
    <row r="64587" spans="13:13" x14ac:dyDescent="0.2">
      <c r="M64587" s="14" t="str">
        <f>IF(H64587&gt;0,VLOOKUP(H64587,'Account List'!B$4:C$65536,2,FALSE),"")</f>
        <v/>
      </c>
    </row>
    <row r="64588" spans="13:13" x14ac:dyDescent="0.2">
      <c r="M64588" s="14" t="str">
        <f>IF(H64588&gt;0,VLOOKUP(H64588,'Account List'!B$4:C$65536,2,FALSE),"")</f>
        <v/>
      </c>
    </row>
    <row r="64589" spans="13:13" x14ac:dyDescent="0.2">
      <c r="M64589" s="14" t="str">
        <f>IF(H64589&gt;0,VLOOKUP(H64589,'Account List'!B$4:C$65536,2,FALSE),"")</f>
        <v/>
      </c>
    </row>
    <row r="64590" spans="13:13" x14ac:dyDescent="0.2">
      <c r="M64590" s="14" t="str">
        <f>IF(H64590&gt;0,VLOOKUP(H64590,'Account List'!B$4:C$65536,2,FALSE),"")</f>
        <v/>
      </c>
    </row>
    <row r="64591" spans="13:13" x14ac:dyDescent="0.2">
      <c r="M64591" s="14" t="str">
        <f>IF(H64591&gt;0,VLOOKUP(H64591,'Account List'!B$4:C$65536,2,FALSE),"")</f>
        <v/>
      </c>
    </row>
    <row r="64592" spans="13:13" x14ac:dyDescent="0.2">
      <c r="M64592" s="14" t="str">
        <f>IF(H64592&gt;0,VLOOKUP(H64592,'Account List'!B$4:C$65536,2,FALSE),"")</f>
        <v/>
      </c>
    </row>
    <row r="64593" spans="13:13" x14ac:dyDescent="0.2">
      <c r="M64593" s="14" t="str">
        <f>IF(H64593&gt;0,VLOOKUP(H64593,'Account List'!B$4:C$65536,2,FALSE),"")</f>
        <v/>
      </c>
    </row>
    <row r="64594" spans="13:13" x14ac:dyDescent="0.2">
      <c r="M64594" s="14" t="str">
        <f>IF(H64594&gt;0,VLOOKUP(H64594,'Account List'!B$4:C$65536,2,FALSE),"")</f>
        <v/>
      </c>
    </row>
    <row r="64595" spans="13:13" x14ac:dyDescent="0.2">
      <c r="M64595" s="14" t="str">
        <f>IF(H64595&gt;0,VLOOKUP(H64595,'Account List'!B$4:C$65536,2,FALSE),"")</f>
        <v/>
      </c>
    </row>
    <row r="64596" spans="13:13" x14ac:dyDescent="0.2">
      <c r="M64596" s="14" t="str">
        <f>IF(H64596&gt;0,VLOOKUP(H64596,'Account List'!B$4:C$65536,2,FALSE),"")</f>
        <v/>
      </c>
    </row>
    <row r="64597" spans="13:13" x14ac:dyDescent="0.2">
      <c r="M64597" s="14" t="str">
        <f>IF(H64597&gt;0,VLOOKUP(H64597,'Account List'!B$4:C$65536,2,FALSE),"")</f>
        <v/>
      </c>
    </row>
    <row r="64598" spans="13:13" x14ac:dyDescent="0.2">
      <c r="M64598" s="14" t="str">
        <f>IF(H64598&gt;0,VLOOKUP(H64598,'Account List'!B$4:C$65536,2,FALSE),"")</f>
        <v/>
      </c>
    </row>
    <row r="64599" spans="13:13" x14ac:dyDescent="0.2">
      <c r="M64599" s="14" t="str">
        <f>IF(H64599&gt;0,VLOOKUP(H64599,'Account List'!B$4:C$65536,2,FALSE),"")</f>
        <v/>
      </c>
    </row>
    <row r="64600" spans="13:13" x14ac:dyDescent="0.2">
      <c r="M64600" s="14" t="str">
        <f>IF(H64600&gt;0,VLOOKUP(H64600,'Account List'!B$4:C$65536,2,FALSE),"")</f>
        <v/>
      </c>
    </row>
    <row r="64601" spans="13:13" x14ac:dyDescent="0.2">
      <c r="M64601" s="14" t="str">
        <f>IF(H64601&gt;0,VLOOKUP(H64601,'Account List'!B$4:C$65536,2,FALSE),"")</f>
        <v/>
      </c>
    </row>
    <row r="64602" spans="13:13" x14ac:dyDescent="0.2">
      <c r="M64602" s="14" t="str">
        <f>IF(H64602&gt;0,VLOOKUP(H64602,'Account List'!B$4:C$65536,2,FALSE),"")</f>
        <v/>
      </c>
    </row>
    <row r="64603" spans="13:13" x14ac:dyDescent="0.2">
      <c r="M64603" s="14" t="str">
        <f>IF(H64603&gt;0,VLOOKUP(H64603,'Account List'!B$4:C$65536,2,FALSE),"")</f>
        <v/>
      </c>
    </row>
    <row r="64604" spans="13:13" x14ac:dyDescent="0.2">
      <c r="M64604" s="14" t="str">
        <f>IF(H64604&gt;0,VLOOKUP(H64604,'Account List'!B$4:C$65536,2,FALSE),"")</f>
        <v/>
      </c>
    </row>
    <row r="64605" spans="13:13" x14ac:dyDescent="0.2">
      <c r="M64605" s="14" t="str">
        <f>IF(H64605&gt;0,VLOOKUP(H64605,'Account List'!B$4:C$65536,2,FALSE),"")</f>
        <v/>
      </c>
    </row>
    <row r="64606" spans="13:13" x14ac:dyDescent="0.2">
      <c r="M64606" s="14" t="str">
        <f>IF(H64606&gt;0,VLOOKUP(H64606,'Account List'!B$4:C$65536,2,FALSE),"")</f>
        <v/>
      </c>
    </row>
    <row r="64607" spans="13:13" x14ac:dyDescent="0.2">
      <c r="M64607" s="14" t="str">
        <f>IF(H64607&gt;0,VLOOKUP(H64607,'Account List'!B$4:C$65536,2,FALSE),"")</f>
        <v/>
      </c>
    </row>
    <row r="64608" spans="13:13" x14ac:dyDescent="0.2">
      <c r="M64608" s="14" t="str">
        <f>IF(H64608&gt;0,VLOOKUP(H64608,'Account List'!B$4:C$65536,2,FALSE),"")</f>
        <v/>
      </c>
    </row>
    <row r="64609" spans="13:13" x14ac:dyDescent="0.2">
      <c r="M64609" s="14" t="str">
        <f>IF(H64609&gt;0,VLOOKUP(H64609,'Account List'!B$4:C$65536,2,FALSE),"")</f>
        <v/>
      </c>
    </row>
    <row r="64610" spans="13:13" x14ac:dyDescent="0.2">
      <c r="M64610" s="14" t="str">
        <f>IF(H64610&gt;0,VLOOKUP(H64610,'Account List'!B$4:C$65536,2,FALSE),"")</f>
        <v/>
      </c>
    </row>
    <row r="64611" spans="13:13" x14ac:dyDescent="0.2">
      <c r="M64611" s="14" t="str">
        <f>IF(H64611&gt;0,VLOOKUP(H64611,'Account List'!B$4:C$65536,2,FALSE),"")</f>
        <v/>
      </c>
    </row>
    <row r="64612" spans="13:13" x14ac:dyDescent="0.2">
      <c r="M64612" s="14" t="str">
        <f>IF(H64612&gt;0,VLOOKUP(H64612,'Account List'!B$4:C$65536,2,FALSE),"")</f>
        <v/>
      </c>
    </row>
    <row r="64613" spans="13:13" x14ac:dyDescent="0.2">
      <c r="M64613" s="14" t="str">
        <f>IF(H64613&gt;0,VLOOKUP(H64613,'Account List'!B$4:C$65536,2,FALSE),"")</f>
        <v/>
      </c>
    </row>
    <row r="64614" spans="13:13" x14ac:dyDescent="0.2">
      <c r="M64614" s="14" t="str">
        <f>IF(H64614&gt;0,VLOOKUP(H64614,'Account List'!B$4:C$65536,2,FALSE),"")</f>
        <v/>
      </c>
    </row>
    <row r="64615" spans="13:13" x14ac:dyDescent="0.2">
      <c r="M64615" s="14" t="str">
        <f>IF(H64615&gt;0,VLOOKUP(H64615,'Account List'!B$4:C$65536,2,FALSE),"")</f>
        <v/>
      </c>
    </row>
    <row r="64616" spans="13:13" x14ac:dyDescent="0.2">
      <c r="M64616" s="14" t="str">
        <f>IF(H64616&gt;0,VLOOKUP(H64616,'Account List'!B$4:C$65536,2,FALSE),"")</f>
        <v/>
      </c>
    </row>
    <row r="64617" spans="13:13" x14ac:dyDescent="0.2">
      <c r="M64617" s="14" t="str">
        <f>IF(H64617&gt;0,VLOOKUP(H64617,'Account List'!B$4:C$65536,2,FALSE),"")</f>
        <v/>
      </c>
    </row>
    <row r="64618" spans="13:13" x14ac:dyDescent="0.2">
      <c r="M64618" s="14" t="str">
        <f>IF(H64618&gt;0,VLOOKUP(H64618,'Account List'!B$4:C$65536,2,FALSE),"")</f>
        <v/>
      </c>
    </row>
    <row r="64619" spans="13:13" x14ac:dyDescent="0.2">
      <c r="M64619" s="14" t="str">
        <f>IF(H64619&gt;0,VLOOKUP(H64619,'Account List'!B$4:C$65536,2,FALSE),"")</f>
        <v/>
      </c>
    </row>
    <row r="64620" spans="13:13" x14ac:dyDescent="0.2">
      <c r="M64620" s="14" t="str">
        <f>IF(H64620&gt;0,VLOOKUP(H64620,'Account List'!B$4:C$65536,2,FALSE),"")</f>
        <v/>
      </c>
    </row>
    <row r="64621" spans="13:13" x14ac:dyDescent="0.2">
      <c r="M64621" s="14" t="str">
        <f>IF(H64621&gt;0,VLOOKUP(H64621,'Account List'!B$4:C$65536,2,FALSE),"")</f>
        <v/>
      </c>
    </row>
    <row r="64622" spans="13:13" x14ac:dyDescent="0.2">
      <c r="M64622" s="14" t="str">
        <f>IF(H64622&gt;0,VLOOKUP(H64622,'Account List'!B$4:C$65536,2,FALSE),"")</f>
        <v/>
      </c>
    </row>
    <row r="64623" spans="13:13" x14ac:dyDescent="0.2">
      <c r="M64623" s="14" t="str">
        <f>IF(H64623&gt;0,VLOOKUP(H64623,'Account List'!B$4:C$65536,2,FALSE),"")</f>
        <v/>
      </c>
    </row>
    <row r="64624" spans="13:13" x14ac:dyDescent="0.2">
      <c r="M64624" s="14" t="str">
        <f>IF(H64624&gt;0,VLOOKUP(H64624,'Account List'!B$4:C$65536,2,FALSE),"")</f>
        <v/>
      </c>
    </row>
    <row r="64625" spans="13:13" x14ac:dyDescent="0.2">
      <c r="M64625" s="14" t="str">
        <f>IF(H64625&gt;0,VLOOKUP(H64625,'Account List'!B$4:C$65536,2,FALSE),"")</f>
        <v/>
      </c>
    </row>
    <row r="64626" spans="13:13" x14ac:dyDescent="0.2">
      <c r="M64626" s="14" t="str">
        <f>IF(H64626&gt;0,VLOOKUP(H64626,'Account List'!B$4:C$65536,2,FALSE),"")</f>
        <v/>
      </c>
    </row>
    <row r="64627" spans="13:13" x14ac:dyDescent="0.2">
      <c r="M64627" s="14" t="str">
        <f>IF(H64627&gt;0,VLOOKUP(H64627,'Account List'!B$4:C$65536,2,FALSE),"")</f>
        <v/>
      </c>
    </row>
    <row r="64628" spans="13:13" x14ac:dyDescent="0.2">
      <c r="M64628" s="14" t="str">
        <f>IF(H64628&gt;0,VLOOKUP(H64628,'Account List'!B$4:C$65536,2,FALSE),"")</f>
        <v/>
      </c>
    </row>
    <row r="64629" spans="13:13" x14ac:dyDescent="0.2">
      <c r="M64629" s="14" t="str">
        <f>IF(H64629&gt;0,VLOOKUP(H64629,'Account List'!B$4:C$65536,2,FALSE),"")</f>
        <v/>
      </c>
    </row>
    <row r="64630" spans="13:13" x14ac:dyDescent="0.2">
      <c r="M64630" s="14" t="str">
        <f>IF(H64630&gt;0,VLOOKUP(H64630,'Account List'!B$4:C$65536,2,FALSE),"")</f>
        <v/>
      </c>
    </row>
    <row r="64631" spans="13:13" x14ac:dyDescent="0.2">
      <c r="M64631" s="14" t="str">
        <f>IF(H64631&gt;0,VLOOKUP(H64631,'Account List'!B$4:C$65536,2,FALSE),"")</f>
        <v/>
      </c>
    </row>
    <row r="64632" spans="13:13" x14ac:dyDescent="0.2">
      <c r="M64632" s="14" t="str">
        <f>IF(H64632&gt;0,VLOOKUP(H64632,'Account List'!B$4:C$65536,2,FALSE),"")</f>
        <v/>
      </c>
    </row>
    <row r="64633" spans="13:13" x14ac:dyDescent="0.2">
      <c r="M64633" s="14" t="str">
        <f>IF(H64633&gt;0,VLOOKUP(H64633,'Account List'!B$4:C$65536,2,FALSE),"")</f>
        <v/>
      </c>
    </row>
    <row r="64634" spans="13:13" x14ac:dyDescent="0.2">
      <c r="M64634" s="14" t="str">
        <f>IF(H64634&gt;0,VLOOKUP(H64634,'Account List'!B$4:C$65536,2,FALSE),"")</f>
        <v/>
      </c>
    </row>
    <row r="64635" spans="13:13" x14ac:dyDescent="0.2">
      <c r="M64635" s="14" t="str">
        <f>IF(H64635&gt;0,VLOOKUP(H64635,'Account List'!B$4:C$65536,2,FALSE),"")</f>
        <v/>
      </c>
    </row>
    <row r="64636" spans="13:13" x14ac:dyDescent="0.2">
      <c r="M64636" s="14" t="str">
        <f>IF(H64636&gt;0,VLOOKUP(H64636,'Account List'!B$4:C$65536,2,FALSE),"")</f>
        <v/>
      </c>
    </row>
    <row r="64637" spans="13:13" x14ac:dyDescent="0.2">
      <c r="M64637" s="14" t="str">
        <f>IF(H64637&gt;0,VLOOKUP(H64637,'Account List'!B$4:C$65536,2,FALSE),"")</f>
        <v/>
      </c>
    </row>
    <row r="64638" spans="13:13" x14ac:dyDescent="0.2">
      <c r="M64638" s="14" t="str">
        <f>IF(H64638&gt;0,VLOOKUP(H64638,'Account List'!B$4:C$65536,2,FALSE),"")</f>
        <v/>
      </c>
    </row>
    <row r="64639" spans="13:13" x14ac:dyDescent="0.2">
      <c r="M64639" s="14" t="str">
        <f>IF(H64639&gt;0,VLOOKUP(H64639,'Account List'!B$4:C$65536,2,FALSE),"")</f>
        <v/>
      </c>
    </row>
    <row r="64640" spans="13:13" x14ac:dyDescent="0.2">
      <c r="M64640" s="14" t="str">
        <f>IF(H64640&gt;0,VLOOKUP(H64640,'Account List'!B$4:C$65536,2,FALSE),"")</f>
        <v/>
      </c>
    </row>
    <row r="64641" spans="13:13" x14ac:dyDescent="0.2">
      <c r="M64641" s="14" t="str">
        <f>IF(H64641&gt;0,VLOOKUP(H64641,'Account List'!B$4:C$65536,2,FALSE),"")</f>
        <v/>
      </c>
    </row>
    <row r="64642" spans="13:13" x14ac:dyDescent="0.2">
      <c r="M64642" s="14" t="str">
        <f>IF(H64642&gt;0,VLOOKUP(H64642,'Account List'!B$4:C$65536,2,FALSE),"")</f>
        <v/>
      </c>
    </row>
    <row r="64643" spans="13:13" x14ac:dyDescent="0.2">
      <c r="M64643" s="14" t="str">
        <f>IF(H64643&gt;0,VLOOKUP(H64643,'Account List'!B$4:C$65536,2,FALSE),"")</f>
        <v/>
      </c>
    </row>
    <row r="64644" spans="13:13" x14ac:dyDescent="0.2">
      <c r="M64644" s="14" t="str">
        <f>IF(H64644&gt;0,VLOOKUP(H64644,'Account List'!B$4:C$65536,2,FALSE),"")</f>
        <v/>
      </c>
    </row>
    <row r="64645" spans="13:13" x14ac:dyDescent="0.2">
      <c r="M64645" s="14" t="str">
        <f>IF(H64645&gt;0,VLOOKUP(H64645,'Account List'!B$4:C$65536,2,FALSE),"")</f>
        <v/>
      </c>
    </row>
    <row r="64646" spans="13:13" x14ac:dyDescent="0.2">
      <c r="M64646" s="14" t="str">
        <f>IF(H64646&gt;0,VLOOKUP(H64646,'Account List'!B$4:C$65536,2,FALSE),"")</f>
        <v/>
      </c>
    </row>
    <row r="64647" spans="13:13" x14ac:dyDescent="0.2">
      <c r="M64647" s="14" t="str">
        <f>IF(H64647&gt;0,VLOOKUP(H64647,'Account List'!B$4:C$65536,2,FALSE),"")</f>
        <v/>
      </c>
    </row>
    <row r="64648" spans="13:13" x14ac:dyDescent="0.2">
      <c r="M64648" s="14" t="str">
        <f>IF(H64648&gt;0,VLOOKUP(H64648,'Account List'!B$4:C$65536,2,FALSE),"")</f>
        <v/>
      </c>
    </row>
    <row r="64649" spans="13:13" x14ac:dyDescent="0.2">
      <c r="M64649" s="14" t="str">
        <f>IF(H64649&gt;0,VLOOKUP(H64649,'Account List'!B$4:C$65536,2,FALSE),"")</f>
        <v/>
      </c>
    </row>
    <row r="64650" spans="13:13" x14ac:dyDescent="0.2">
      <c r="M64650" s="14" t="str">
        <f>IF(H64650&gt;0,VLOOKUP(H64650,'Account List'!B$4:C$65536,2,FALSE),"")</f>
        <v/>
      </c>
    </row>
    <row r="64651" spans="13:13" x14ac:dyDescent="0.2">
      <c r="M64651" s="14" t="str">
        <f>IF(H64651&gt;0,VLOOKUP(H64651,'Account List'!B$4:C$65536,2,FALSE),"")</f>
        <v/>
      </c>
    </row>
    <row r="64652" spans="13:13" x14ac:dyDescent="0.2">
      <c r="M64652" s="14" t="str">
        <f>IF(H64652&gt;0,VLOOKUP(H64652,'Account List'!B$4:C$65536,2,FALSE),"")</f>
        <v/>
      </c>
    </row>
    <row r="64653" spans="13:13" x14ac:dyDescent="0.2">
      <c r="M64653" s="14" t="str">
        <f>IF(H64653&gt;0,VLOOKUP(H64653,'Account List'!B$4:C$65536,2,FALSE),"")</f>
        <v/>
      </c>
    </row>
    <row r="64654" spans="13:13" x14ac:dyDescent="0.2">
      <c r="M64654" s="14" t="str">
        <f>IF(H64654&gt;0,VLOOKUP(H64654,'Account List'!B$4:C$65536,2,FALSE),"")</f>
        <v/>
      </c>
    </row>
    <row r="64655" spans="13:13" x14ac:dyDescent="0.2">
      <c r="M64655" s="14" t="str">
        <f>IF(H64655&gt;0,VLOOKUP(H64655,'Account List'!B$4:C$65536,2,FALSE),"")</f>
        <v/>
      </c>
    </row>
    <row r="64656" spans="13:13" x14ac:dyDescent="0.2">
      <c r="M64656" s="14" t="str">
        <f>IF(H64656&gt;0,VLOOKUP(H64656,'Account List'!B$4:C$65536,2,FALSE),"")</f>
        <v/>
      </c>
    </row>
    <row r="64657" spans="13:13" x14ac:dyDescent="0.2">
      <c r="M64657" s="14" t="str">
        <f>IF(H64657&gt;0,VLOOKUP(H64657,'Account List'!B$4:C$65536,2,FALSE),"")</f>
        <v/>
      </c>
    </row>
    <row r="64658" spans="13:13" x14ac:dyDescent="0.2">
      <c r="M64658" s="14" t="str">
        <f>IF(H64658&gt;0,VLOOKUP(H64658,'Account List'!B$4:C$65536,2,FALSE),"")</f>
        <v/>
      </c>
    </row>
    <row r="64659" spans="13:13" x14ac:dyDescent="0.2">
      <c r="M64659" s="14" t="str">
        <f>IF(H64659&gt;0,VLOOKUP(H64659,'Account List'!B$4:C$65536,2,FALSE),"")</f>
        <v/>
      </c>
    </row>
    <row r="64660" spans="13:13" x14ac:dyDescent="0.2">
      <c r="M64660" s="14" t="str">
        <f>IF(H64660&gt;0,VLOOKUP(H64660,'Account List'!B$4:C$65536,2,FALSE),"")</f>
        <v/>
      </c>
    </row>
    <row r="64661" spans="13:13" x14ac:dyDescent="0.2">
      <c r="M64661" s="14" t="str">
        <f>IF(H64661&gt;0,VLOOKUP(H64661,'Account List'!B$4:C$65536,2,FALSE),"")</f>
        <v/>
      </c>
    </row>
    <row r="64662" spans="13:13" x14ac:dyDescent="0.2">
      <c r="M64662" s="14" t="str">
        <f>IF(H64662&gt;0,VLOOKUP(H64662,'Account List'!B$4:C$65536,2,FALSE),"")</f>
        <v/>
      </c>
    </row>
    <row r="64663" spans="13:13" x14ac:dyDescent="0.2">
      <c r="M64663" s="14" t="str">
        <f>IF(H64663&gt;0,VLOOKUP(H64663,'Account List'!B$4:C$65536,2,FALSE),"")</f>
        <v/>
      </c>
    </row>
    <row r="64664" spans="13:13" x14ac:dyDescent="0.2">
      <c r="M64664" s="14" t="str">
        <f>IF(H64664&gt;0,VLOOKUP(H64664,'Account List'!B$4:C$65536,2,FALSE),"")</f>
        <v/>
      </c>
    </row>
    <row r="64665" spans="13:13" x14ac:dyDescent="0.2">
      <c r="M64665" s="14" t="str">
        <f>IF(H64665&gt;0,VLOOKUP(H64665,'Account List'!B$4:C$65536,2,FALSE),"")</f>
        <v/>
      </c>
    </row>
    <row r="64666" spans="13:13" x14ac:dyDescent="0.2">
      <c r="M64666" s="14" t="str">
        <f>IF(H64666&gt;0,VLOOKUP(H64666,'Account List'!B$4:C$65536,2,FALSE),"")</f>
        <v/>
      </c>
    </row>
    <row r="64667" spans="13:13" x14ac:dyDescent="0.2">
      <c r="M64667" s="14" t="str">
        <f>IF(H64667&gt;0,VLOOKUP(H64667,'Account List'!B$4:C$65536,2,FALSE),"")</f>
        <v/>
      </c>
    </row>
    <row r="64668" spans="13:13" x14ac:dyDescent="0.2">
      <c r="M64668" s="14" t="str">
        <f>IF(H64668&gt;0,VLOOKUP(H64668,'Account List'!B$4:C$65536,2,FALSE),"")</f>
        <v/>
      </c>
    </row>
    <row r="64669" spans="13:13" x14ac:dyDescent="0.2">
      <c r="M64669" s="14" t="str">
        <f>IF(H64669&gt;0,VLOOKUP(H64669,'Account List'!B$4:C$65536,2,FALSE),"")</f>
        <v/>
      </c>
    </row>
    <row r="64670" spans="13:13" x14ac:dyDescent="0.2">
      <c r="M64670" s="14" t="str">
        <f>IF(H64670&gt;0,VLOOKUP(H64670,'Account List'!B$4:C$65536,2,FALSE),"")</f>
        <v/>
      </c>
    </row>
    <row r="64671" spans="13:13" x14ac:dyDescent="0.2">
      <c r="M64671" s="14" t="str">
        <f>IF(H64671&gt;0,VLOOKUP(H64671,'Account List'!B$4:C$65536,2,FALSE),"")</f>
        <v/>
      </c>
    </row>
    <row r="64672" spans="13:13" x14ac:dyDescent="0.2">
      <c r="M64672" s="14" t="str">
        <f>IF(H64672&gt;0,VLOOKUP(H64672,'Account List'!B$4:C$65536,2,FALSE),"")</f>
        <v/>
      </c>
    </row>
    <row r="64673" spans="13:13" x14ac:dyDescent="0.2">
      <c r="M64673" s="14" t="str">
        <f>IF(H64673&gt;0,VLOOKUP(H64673,'Account List'!B$4:C$65536,2,FALSE),"")</f>
        <v/>
      </c>
    </row>
    <row r="64674" spans="13:13" x14ac:dyDescent="0.2">
      <c r="M64674" s="14" t="str">
        <f>IF(H64674&gt;0,VLOOKUP(H64674,'Account List'!B$4:C$65536,2,FALSE),"")</f>
        <v/>
      </c>
    </row>
    <row r="64675" spans="13:13" x14ac:dyDescent="0.2">
      <c r="M64675" s="14" t="str">
        <f>IF(H64675&gt;0,VLOOKUP(H64675,'Account List'!B$4:C$65536,2,FALSE),"")</f>
        <v/>
      </c>
    </row>
    <row r="64676" spans="13:13" x14ac:dyDescent="0.2">
      <c r="M64676" s="14" t="str">
        <f>IF(H64676&gt;0,VLOOKUP(H64676,'Account List'!B$4:C$65536,2,FALSE),"")</f>
        <v/>
      </c>
    </row>
    <row r="64677" spans="13:13" x14ac:dyDescent="0.2">
      <c r="M64677" s="14" t="str">
        <f>IF(H64677&gt;0,VLOOKUP(H64677,'Account List'!B$4:C$65536,2,FALSE),"")</f>
        <v/>
      </c>
    </row>
    <row r="64678" spans="13:13" x14ac:dyDescent="0.2">
      <c r="M64678" s="14" t="str">
        <f>IF(H64678&gt;0,VLOOKUP(H64678,'Account List'!B$4:C$65536,2,FALSE),"")</f>
        <v/>
      </c>
    </row>
    <row r="64679" spans="13:13" x14ac:dyDescent="0.2">
      <c r="M64679" s="14" t="str">
        <f>IF(H64679&gt;0,VLOOKUP(H64679,'Account List'!B$4:C$65536,2,FALSE),"")</f>
        <v/>
      </c>
    </row>
    <row r="64680" spans="13:13" x14ac:dyDescent="0.2">
      <c r="M64680" s="14" t="str">
        <f>IF(H64680&gt;0,VLOOKUP(H64680,'Account List'!B$4:C$65536,2,FALSE),"")</f>
        <v/>
      </c>
    </row>
    <row r="64681" spans="13:13" x14ac:dyDescent="0.2">
      <c r="M64681" s="14" t="str">
        <f>IF(H64681&gt;0,VLOOKUP(H64681,'Account List'!B$4:C$65536,2,FALSE),"")</f>
        <v/>
      </c>
    </row>
    <row r="64682" spans="13:13" x14ac:dyDescent="0.2">
      <c r="M64682" s="14" t="str">
        <f>IF(H64682&gt;0,VLOOKUP(H64682,'Account List'!B$4:C$65536,2,FALSE),"")</f>
        <v/>
      </c>
    </row>
    <row r="64683" spans="13:13" x14ac:dyDescent="0.2">
      <c r="M64683" s="14" t="str">
        <f>IF(H64683&gt;0,VLOOKUP(H64683,'Account List'!B$4:C$65536,2,FALSE),"")</f>
        <v/>
      </c>
    </row>
    <row r="64684" spans="13:13" x14ac:dyDescent="0.2">
      <c r="M64684" s="14" t="str">
        <f>IF(H64684&gt;0,VLOOKUP(H64684,'Account List'!B$4:C$65536,2,FALSE),"")</f>
        <v/>
      </c>
    </row>
    <row r="64685" spans="13:13" x14ac:dyDescent="0.2">
      <c r="M64685" s="14" t="str">
        <f>IF(H64685&gt;0,VLOOKUP(H64685,'Account List'!B$4:C$65536,2,FALSE),"")</f>
        <v/>
      </c>
    </row>
    <row r="64686" spans="13:13" x14ac:dyDescent="0.2">
      <c r="M64686" s="14" t="str">
        <f>IF(H64686&gt;0,VLOOKUP(H64686,'Account List'!B$4:C$65536,2,FALSE),"")</f>
        <v/>
      </c>
    </row>
    <row r="64687" spans="13:13" x14ac:dyDescent="0.2">
      <c r="M64687" s="14" t="str">
        <f>IF(H64687&gt;0,VLOOKUP(H64687,'Account List'!B$4:C$65536,2,FALSE),"")</f>
        <v/>
      </c>
    </row>
    <row r="64688" spans="13:13" x14ac:dyDescent="0.2">
      <c r="M64688" s="14" t="str">
        <f>IF(H64688&gt;0,VLOOKUP(H64688,'Account List'!B$4:C$65536,2,FALSE),"")</f>
        <v/>
      </c>
    </row>
    <row r="64689" spans="13:13" x14ac:dyDescent="0.2">
      <c r="M64689" s="14" t="str">
        <f>IF(H64689&gt;0,VLOOKUP(H64689,'Account List'!B$4:C$65536,2,FALSE),"")</f>
        <v/>
      </c>
    </row>
    <row r="64690" spans="13:13" x14ac:dyDescent="0.2">
      <c r="M64690" s="14" t="str">
        <f>IF(H64690&gt;0,VLOOKUP(H64690,'Account List'!B$4:C$65536,2,FALSE),"")</f>
        <v/>
      </c>
    </row>
    <row r="64691" spans="13:13" x14ac:dyDescent="0.2">
      <c r="M64691" s="14" t="str">
        <f>IF(H64691&gt;0,VLOOKUP(H64691,'Account List'!B$4:C$65536,2,FALSE),"")</f>
        <v/>
      </c>
    </row>
    <row r="64692" spans="13:13" x14ac:dyDescent="0.2">
      <c r="M64692" s="14" t="str">
        <f>IF(H64692&gt;0,VLOOKUP(H64692,'Account List'!B$4:C$65536,2,FALSE),"")</f>
        <v/>
      </c>
    </row>
    <row r="64693" spans="13:13" x14ac:dyDescent="0.2">
      <c r="M64693" s="14" t="str">
        <f>IF(H64693&gt;0,VLOOKUP(H64693,'Account List'!B$4:C$65536,2,FALSE),"")</f>
        <v/>
      </c>
    </row>
    <row r="64694" spans="13:13" x14ac:dyDescent="0.2">
      <c r="M64694" s="14" t="str">
        <f>IF(H64694&gt;0,VLOOKUP(H64694,'Account List'!B$4:C$65536,2,FALSE),"")</f>
        <v/>
      </c>
    </row>
    <row r="64695" spans="13:13" x14ac:dyDescent="0.2">
      <c r="M64695" s="14" t="str">
        <f>IF(H64695&gt;0,VLOOKUP(H64695,'Account List'!B$4:C$65536,2,FALSE),"")</f>
        <v/>
      </c>
    </row>
    <row r="64696" spans="13:13" x14ac:dyDescent="0.2">
      <c r="M64696" s="14" t="str">
        <f>IF(H64696&gt;0,VLOOKUP(H64696,'Account List'!B$4:C$65536,2,FALSE),"")</f>
        <v/>
      </c>
    </row>
    <row r="64697" spans="13:13" x14ac:dyDescent="0.2">
      <c r="M64697" s="14" t="str">
        <f>IF(H64697&gt;0,VLOOKUP(H64697,'Account List'!B$4:C$65536,2,FALSE),"")</f>
        <v/>
      </c>
    </row>
    <row r="64698" spans="13:13" x14ac:dyDescent="0.2">
      <c r="M64698" s="14" t="str">
        <f>IF(H64698&gt;0,VLOOKUP(H64698,'Account List'!B$4:C$65536,2,FALSE),"")</f>
        <v/>
      </c>
    </row>
    <row r="64699" spans="13:13" x14ac:dyDescent="0.2">
      <c r="M64699" s="14" t="str">
        <f>IF(H64699&gt;0,VLOOKUP(H64699,'Account List'!B$4:C$65536,2,FALSE),"")</f>
        <v/>
      </c>
    </row>
    <row r="64700" spans="13:13" x14ac:dyDescent="0.2">
      <c r="M64700" s="14" t="str">
        <f>IF(H64700&gt;0,VLOOKUP(H64700,'Account List'!B$4:C$65536,2,FALSE),"")</f>
        <v/>
      </c>
    </row>
    <row r="64701" spans="13:13" x14ac:dyDescent="0.2">
      <c r="M64701" s="14" t="str">
        <f>IF(H64701&gt;0,VLOOKUP(H64701,'Account List'!B$4:C$65536,2,FALSE),"")</f>
        <v/>
      </c>
    </row>
    <row r="64702" spans="13:13" x14ac:dyDescent="0.2">
      <c r="M64702" s="14" t="str">
        <f>IF(H64702&gt;0,VLOOKUP(H64702,'Account List'!B$4:C$65536,2,FALSE),"")</f>
        <v/>
      </c>
    </row>
    <row r="64703" spans="13:13" x14ac:dyDescent="0.2">
      <c r="M64703" s="14" t="str">
        <f>IF(H64703&gt;0,VLOOKUP(H64703,'Account List'!B$4:C$65536,2,FALSE),"")</f>
        <v/>
      </c>
    </row>
    <row r="64704" spans="13:13" x14ac:dyDescent="0.2">
      <c r="M64704" s="14" t="str">
        <f>IF(H64704&gt;0,VLOOKUP(H64704,'Account List'!B$4:C$65536,2,FALSE),"")</f>
        <v/>
      </c>
    </row>
    <row r="64705" spans="13:13" x14ac:dyDescent="0.2">
      <c r="M64705" s="14" t="str">
        <f>IF(H64705&gt;0,VLOOKUP(H64705,'Account List'!B$4:C$65536,2,FALSE),"")</f>
        <v/>
      </c>
    </row>
    <row r="64706" spans="13:13" x14ac:dyDescent="0.2">
      <c r="M64706" s="14" t="str">
        <f>IF(H64706&gt;0,VLOOKUP(H64706,'Account List'!B$4:C$65536,2,FALSE),"")</f>
        <v/>
      </c>
    </row>
    <row r="64707" spans="13:13" x14ac:dyDescent="0.2">
      <c r="M64707" s="14" t="str">
        <f>IF(H64707&gt;0,VLOOKUP(H64707,'Account List'!B$4:C$65536,2,FALSE),"")</f>
        <v/>
      </c>
    </row>
    <row r="64708" spans="13:13" x14ac:dyDescent="0.2">
      <c r="M64708" s="14" t="str">
        <f>IF(H64708&gt;0,VLOOKUP(H64708,'Account List'!B$4:C$65536,2,FALSE),"")</f>
        <v/>
      </c>
    </row>
    <row r="64709" spans="13:13" x14ac:dyDescent="0.2">
      <c r="M64709" s="14" t="str">
        <f>IF(H64709&gt;0,VLOOKUP(H64709,'Account List'!B$4:C$65536,2,FALSE),"")</f>
        <v/>
      </c>
    </row>
    <row r="64710" spans="13:13" x14ac:dyDescent="0.2">
      <c r="M64710" s="14" t="str">
        <f>IF(H64710&gt;0,VLOOKUP(H64710,'Account List'!B$4:C$65536,2,FALSE),"")</f>
        <v/>
      </c>
    </row>
    <row r="64711" spans="13:13" x14ac:dyDescent="0.2">
      <c r="M64711" s="14" t="str">
        <f>IF(H64711&gt;0,VLOOKUP(H64711,'Account List'!B$4:C$65536,2,FALSE),"")</f>
        <v/>
      </c>
    </row>
    <row r="64712" spans="13:13" x14ac:dyDescent="0.2">
      <c r="M64712" s="14" t="str">
        <f>IF(H64712&gt;0,VLOOKUP(H64712,'Account List'!B$4:C$65536,2,FALSE),"")</f>
        <v/>
      </c>
    </row>
    <row r="64713" spans="13:13" x14ac:dyDescent="0.2">
      <c r="M64713" s="14" t="str">
        <f>IF(H64713&gt;0,VLOOKUP(H64713,'Account List'!B$4:C$65536,2,FALSE),"")</f>
        <v/>
      </c>
    </row>
    <row r="64714" spans="13:13" x14ac:dyDescent="0.2">
      <c r="M64714" s="14" t="str">
        <f>IF(H64714&gt;0,VLOOKUP(H64714,'Account List'!B$4:C$65536,2,FALSE),"")</f>
        <v/>
      </c>
    </row>
    <row r="64715" spans="13:13" x14ac:dyDescent="0.2">
      <c r="M64715" s="14" t="str">
        <f>IF(H64715&gt;0,VLOOKUP(H64715,'Account List'!B$4:C$65536,2,FALSE),"")</f>
        <v/>
      </c>
    </row>
    <row r="64716" spans="13:13" x14ac:dyDescent="0.2">
      <c r="M64716" s="14" t="str">
        <f>IF(H64716&gt;0,VLOOKUP(H64716,'Account List'!B$4:C$65536,2,FALSE),"")</f>
        <v/>
      </c>
    </row>
    <row r="64717" spans="13:13" x14ac:dyDescent="0.2">
      <c r="M64717" s="14" t="str">
        <f>IF(H64717&gt;0,VLOOKUP(H64717,'Account List'!B$4:C$65536,2,FALSE),"")</f>
        <v/>
      </c>
    </row>
    <row r="64718" spans="13:13" x14ac:dyDescent="0.2">
      <c r="M64718" s="14" t="str">
        <f>IF(H64718&gt;0,VLOOKUP(H64718,'Account List'!B$4:C$65536,2,FALSE),"")</f>
        <v/>
      </c>
    </row>
    <row r="64719" spans="13:13" x14ac:dyDescent="0.2">
      <c r="M64719" s="14" t="str">
        <f>IF(H64719&gt;0,VLOOKUP(H64719,'Account List'!B$4:C$65536,2,FALSE),"")</f>
        <v/>
      </c>
    </row>
    <row r="64720" spans="13:13" x14ac:dyDescent="0.2">
      <c r="M64720" s="14" t="str">
        <f>IF(H64720&gt;0,VLOOKUP(H64720,'Account List'!B$4:C$65536,2,FALSE),"")</f>
        <v/>
      </c>
    </row>
    <row r="64721" spans="13:13" x14ac:dyDescent="0.2">
      <c r="M64721" s="14" t="str">
        <f>IF(H64721&gt;0,VLOOKUP(H64721,'Account List'!B$4:C$65536,2,FALSE),"")</f>
        <v/>
      </c>
    </row>
    <row r="64722" spans="13:13" x14ac:dyDescent="0.2">
      <c r="M64722" s="14" t="str">
        <f>IF(H64722&gt;0,VLOOKUP(H64722,'Account List'!B$4:C$65536,2,FALSE),"")</f>
        <v/>
      </c>
    </row>
    <row r="64723" spans="13:13" x14ac:dyDescent="0.2">
      <c r="M64723" s="14" t="str">
        <f>IF(H64723&gt;0,VLOOKUP(H64723,'Account List'!B$4:C$65536,2,FALSE),"")</f>
        <v/>
      </c>
    </row>
    <row r="64724" spans="13:13" x14ac:dyDescent="0.2">
      <c r="M64724" s="14" t="str">
        <f>IF(H64724&gt;0,VLOOKUP(H64724,'Account List'!B$4:C$65536,2,FALSE),"")</f>
        <v/>
      </c>
    </row>
    <row r="64725" spans="13:13" x14ac:dyDescent="0.2">
      <c r="M64725" s="14" t="str">
        <f>IF(H64725&gt;0,VLOOKUP(H64725,'Account List'!B$4:C$65536,2,FALSE),"")</f>
        <v/>
      </c>
    </row>
    <row r="64726" spans="13:13" x14ac:dyDescent="0.2">
      <c r="M64726" s="14" t="str">
        <f>IF(H64726&gt;0,VLOOKUP(H64726,'Account List'!B$4:C$65536,2,FALSE),"")</f>
        <v/>
      </c>
    </row>
    <row r="64727" spans="13:13" x14ac:dyDescent="0.2">
      <c r="M64727" s="14" t="str">
        <f>IF(H64727&gt;0,VLOOKUP(H64727,'Account List'!B$4:C$65536,2,FALSE),"")</f>
        <v/>
      </c>
    </row>
    <row r="64728" spans="13:13" x14ac:dyDescent="0.2">
      <c r="M64728" s="14" t="str">
        <f>IF(H64728&gt;0,VLOOKUP(H64728,'Account List'!B$4:C$65536,2,FALSE),"")</f>
        <v/>
      </c>
    </row>
    <row r="64729" spans="13:13" x14ac:dyDescent="0.2">
      <c r="M64729" s="14" t="str">
        <f>IF(H64729&gt;0,VLOOKUP(H64729,'Account List'!B$4:C$65536,2,FALSE),"")</f>
        <v/>
      </c>
    </row>
    <row r="64730" spans="13:13" x14ac:dyDescent="0.2">
      <c r="M64730" s="14" t="str">
        <f>IF(H64730&gt;0,VLOOKUP(H64730,'Account List'!B$4:C$65536,2,FALSE),"")</f>
        <v/>
      </c>
    </row>
    <row r="64731" spans="13:13" x14ac:dyDescent="0.2">
      <c r="M64731" s="14" t="str">
        <f>IF(H64731&gt;0,VLOOKUP(H64731,'Account List'!B$4:C$65536,2,FALSE),"")</f>
        <v/>
      </c>
    </row>
    <row r="64732" spans="13:13" x14ac:dyDescent="0.2">
      <c r="M64732" s="14" t="str">
        <f>IF(H64732&gt;0,VLOOKUP(H64732,'Account List'!B$4:C$65536,2,FALSE),"")</f>
        <v/>
      </c>
    </row>
    <row r="64733" spans="13:13" x14ac:dyDescent="0.2">
      <c r="M64733" s="14" t="str">
        <f>IF(H64733&gt;0,VLOOKUP(H64733,'Account List'!B$4:C$65536,2,FALSE),"")</f>
        <v/>
      </c>
    </row>
    <row r="64734" spans="13:13" x14ac:dyDescent="0.2">
      <c r="M64734" s="14" t="str">
        <f>IF(H64734&gt;0,VLOOKUP(H64734,'Account List'!B$4:C$65536,2,FALSE),"")</f>
        <v/>
      </c>
    </row>
    <row r="64735" spans="13:13" x14ac:dyDescent="0.2">
      <c r="M64735" s="14" t="str">
        <f>IF(H64735&gt;0,VLOOKUP(H64735,'Account List'!B$4:C$65536,2,FALSE),"")</f>
        <v/>
      </c>
    </row>
    <row r="64736" spans="13:13" x14ac:dyDescent="0.2">
      <c r="M64736" s="14" t="str">
        <f>IF(H64736&gt;0,VLOOKUP(H64736,'Account List'!B$4:C$65536,2,FALSE),"")</f>
        <v/>
      </c>
    </row>
    <row r="64737" spans="13:13" x14ac:dyDescent="0.2">
      <c r="M64737" s="14" t="str">
        <f>IF(H64737&gt;0,VLOOKUP(H64737,'Account List'!B$4:C$65536,2,FALSE),"")</f>
        <v/>
      </c>
    </row>
    <row r="64738" spans="13:13" x14ac:dyDescent="0.2">
      <c r="M64738" s="14" t="str">
        <f>IF(H64738&gt;0,VLOOKUP(H64738,'Account List'!B$4:C$65536,2,FALSE),"")</f>
        <v/>
      </c>
    </row>
    <row r="64739" spans="13:13" x14ac:dyDescent="0.2">
      <c r="M64739" s="14" t="str">
        <f>IF(H64739&gt;0,VLOOKUP(H64739,'Account List'!B$4:C$65536,2,FALSE),"")</f>
        <v/>
      </c>
    </row>
    <row r="64740" spans="13:13" x14ac:dyDescent="0.2">
      <c r="M64740" s="14" t="str">
        <f>IF(H64740&gt;0,VLOOKUP(H64740,'Account List'!B$4:C$65536,2,FALSE),"")</f>
        <v/>
      </c>
    </row>
    <row r="64741" spans="13:13" x14ac:dyDescent="0.2">
      <c r="M64741" s="14" t="str">
        <f>IF(H64741&gt;0,VLOOKUP(H64741,'Account List'!B$4:C$65536,2,FALSE),"")</f>
        <v/>
      </c>
    </row>
    <row r="64742" spans="13:13" x14ac:dyDescent="0.2">
      <c r="M64742" s="14" t="str">
        <f>IF(H64742&gt;0,VLOOKUP(H64742,'Account List'!B$4:C$65536,2,FALSE),"")</f>
        <v/>
      </c>
    </row>
    <row r="64743" spans="13:13" x14ac:dyDescent="0.2">
      <c r="M64743" s="14" t="str">
        <f>IF(H64743&gt;0,VLOOKUP(H64743,'Account List'!B$4:C$65536,2,FALSE),"")</f>
        <v/>
      </c>
    </row>
    <row r="64744" spans="13:13" x14ac:dyDescent="0.2">
      <c r="M64744" s="14" t="str">
        <f>IF(H64744&gt;0,VLOOKUP(H64744,'Account List'!B$4:C$65536,2,FALSE),"")</f>
        <v/>
      </c>
    </row>
    <row r="64745" spans="13:13" x14ac:dyDescent="0.2">
      <c r="M64745" s="14" t="str">
        <f>IF(H64745&gt;0,VLOOKUP(H64745,'Account List'!B$4:C$65536,2,FALSE),"")</f>
        <v/>
      </c>
    </row>
    <row r="64746" spans="13:13" x14ac:dyDescent="0.2">
      <c r="M64746" s="14" t="str">
        <f>IF(H64746&gt;0,VLOOKUP(H64746,'Account List'!B$4:C$65536,2,FALSE),"")</f>
        <v/>
      </c>
    </row>
    <row r="64747" spans="13:13" x14ac:dyDescent="0.2">
      <c r="M64747" s="14" t="str">
        <f>IF(H64747&gt;0,VLOOKUP(H64747,'Account List'!B$4:C$65536,2,FALSE),"")</f>
        <v/>
      </c>
    </row>
    <row r="64748" spans="13:13" x14ac:dyDescent="0.2">
      <c r="M64748" s="14" t="str">
        <f>IF(H64748&gt;0,VLOOKUP(H64748,'Account List'!B$4:C$65536,2,FALSE),"")</f>
        <v/>
      </c>
    </row>
    <row r="64749" spans="13:13" x14ac:dyDescent="0.2">
      <c r="M64749" s="14" t="str">
        <f>IF(H64749&gt;0,VLOOKUP(H64749,'Account List'!B$4:C$65536,2,FALSE),"")</f>
        <v/>
      </c>
    </row>
    <row r="64750" spans="13:13" x14ac:dyDescent="0.2">
      <c r="M64750" s="14" t="str">
        <f>IF(H64750&gt;0,VLOOKUP(H64750,'Account List'!B$4:C$65536,2,FALSE),"")</f>
        <v/>
      </c>
    </row>
    <row r="64751" spans="13:13" x14ac:dyDescent="0.2">
      <c r="M64751" s="14" t="str">
        <f>IF(H64751&gt;0,VLOOKUP(H64751,'Account List'!B$4:C$65536,2,FALSE),"")</f>
        <v/>
      </c>
    </row>
    <row r="64752" spans="13:13" x14ac:dyDescent="0.2">
      <c r="M64752" s="14" t="str">
        <f>IF(H64752&gt;0,VLOOKUP(H64752,'Account List'!B$4:C$65536,2,FALSE),"")</f>
        <v/>
      </c>
    </row>
    <row r="64753" spans="13:13" x14ac:dyDescent="0.2">
      <c r="M64753" s="14" t="str">
        <f>IF(H64753&gt;0,VLOOKUP(H64753,'Account List'!B$4:C$65536,2,FALSE),"")</f>
        <v/>
      </c>
    </row>
    <row r="64754" spans="13:13" x14ac:dyDescent="0.2">
      <c r="M64754" s="14" t="str">
        <f>IF(H64754&gt;0,VLOOKUP(H64754,'Account List'!B$4:C$65536,2,FALSE),"")</f>
        <v/>
      </c>
    </row>
    <row r="64755" spans="13:13" x14ac:dyDescent="0.2">
      <c r="M64755" s="14" t="str">
        <f>IF(H64755&gt;0,VLOOKUP(H64755,'Account List'!B$4:C$65536,2,FALSE),"")</f>
        <v/>
      </c>
    </row>
    <row r="64756" spans="13:13" x14ac:dyDescent="0.2">
      <c r="M64756" s="14" t="str">
        <f>IF(H64756&gt;0,VLOOKUP(H64756,'Account List'!B$4:C$65536,2,FALSE),"")</f>
        <v/>
      </c>
    </row>
    <row r="64757" spans="13:13" x14ac:dyDescent="0.2">
      <c r="M64757" s="14" t="str">
        <f>IF(H64757&gt;0,VLOOKUP(H64757,'Account List'!B$4:C$65536,2,FALSE),"")</f>
        <v/>
      </c>
    </row>
    <row r="64758" spans="13:13" x14ac:dyDescent="0.2">
      <c r="M64758" s="14" t="str">
        <f>IF(H64758&gt;0,VLOOKUP(H64758,'Account List'!B$4:C$65536,2,FALSE),"")</f>
        <v/>
      </c>
    </row>
    <row r="64759" spans="13:13" x14ac:dyDescent="0.2">
      <c r="M64759" s="14" t="str">
        <f>IF(H64759&gt;0,VLOOKUP(H64759,'Account List'!B$4:C$65536,2,FALSE),"")</f>
        <v/>
      </c>
    </row>
    <row r="64760" spans="13:13" x14ac:dyDescent="0.2">
      <c r="M64760" s="14" t="str">
        <f>IF(H64760&gt;0,VLOOKUP(H64760,'Account List'!B$4:C$65536,2,FALSE),"")</f>
        <v/>
      </c>
    </row>
    <row r="64761" spans="13:13" x14ac:dyDescent="0.2">
      <c r="M64761" s="14" t="str">
        <f>IF(H64761&gt;0,VLOOKUP(H64761,'Account List'!B$4:C$65536,2,FALSE),"")</f>
        <v/>
      </c>
    </row>
    <row r="64762" spans="13:13" x14ac:dyDescent="0.2">
      <c r="M64762" s="14" t="str">
        <f>IF(H64762&gt;0,VLOOKUP(H64762,'Account List'!B$4:C$65536,2,FALSE),"")</f>
        <v/>
      </c>
    </row>
    <row r="64763" spans="13:13" x14ac:dyDescent="0.2">
      <c r="M64763" s="14" t="str">
        <f>IF(H64763&gt;0,VLOOKUP(H64763,'Account List'!B$4:C$65536,2,FALSE),"")</f>
        <v/>
      </c>
    </row>
    <row r="64764" spans="13:13" x14ac:dyDescent="0.2">
      <c r="M64764" s="14" t="str">
        <f>IF(H64764&gt;0,VLOOKUP(H64764,'Account List'!B$4:C$65536,2,FALSE),"")</f>
        <v/>
      </c>
    </row>
    <row r="64765" spans="13:13" x14ac:dyDescent="0.2">
      <c r="M64765" s="14" t="str">
        <f>IF(H64765&gt;0,VLOOKUP(H64765,'Account List'!B$4:C$65536,2,FALSE),"")</f>
        <v/>
      </c>
    </row>
    <row r="64766" spans="13:13" x14ac:dyDescent="0.2">
      <c r="M64766" s="14" t="str">
        <f>IF(H64766&gt;0,VLOOKUP(H64766,'Account List'!B$4:C$65536,2,FALSE),"")</f>
        <v/>
      </c>
    </row>
    <row r="64767" spans="13:13" x14ac:dyDescent="0.2">
      <c r="M64767" s="14" t="str">
        <f>IF(H64767&gt;0,VLOOKUP(H64767,'Account List'!B$4:C$65536,2,FALSE),"")</f>
        <v/>
      </c>
    </row>
    <row r="64768" spans="13:13" x14ac:dyDescent="0.2">
      <c r="M64768" s="14" t="str">
        <f>IF(H64768&gt;0,VLOOKUP(H64768,'Account List'!B$4:C$65536,2,FALSE),"")</f>
        <v/>
      </c>
    </row>
    <row r="64769" spans="13:13" x14ac:dyDescent="0.2">
      <c r="M64769" s="14" t="str">
        <f>IF(H64769&gt;0,VLOOKUP(H64769,'Account List'!B$4:C$65536,2,FALSE),"")</f>
        <v/>
      </c>
    </row>
    <row r="64770" spans="13:13" x14ac:dyDescent="0.2">
      <c r="M64770" s="14" t="str">
        <f>IF(H64770&gt;0,VLOOKUP(H64770,'Account List'!B$4:C$65536,2,FALSE),"")</f>
        <v/>
      </c>
    </row>
    <row r="64771" spans="13:13" x14ac:dyDescent="0.2">
      <c r="M64771" s="14" t="str">
        <f>IF(H64771&gt;0,VLOOKUP(H64771,'Account List'!B$4:C$65536,2,FALSE),"")</f>
        <v/>
      </c>
    </row>
    <row r="64772" spans="13:13" x14ac:dyDescent="0.2">
      <c r="M64772" s="14" t="str">
        <f>IF(H64772&gt;0,VLOOKUP(H64772,'Account List'!B$4:C$65536,2,FALSE),"")</f>
        <v/>
      </c>
    </row>
    <row r="64773" spans="13:13" x14ac:dyDescent="0.2">
      <c r="M64773" s="14" t="str">
        <f>IF(H64773&gt;0,VLOOKUP(H64773,'Account List'!B$4:C$65536,2,FALSE),"")</f>
        <v/>
      </c>
    </row>
    <row r="64774" spans="13:13" x14ac:dyDescent="0.2">
      <c r="M64774" s="14" t="str">
        <f>IF(H64774&gt;0,VLOOKUP(H64774,'Account List'!B$4:C$65536,2,FALSE),"")</f>
        <v/>
      </c>
    </row>
    <row r="64775" spans="13:13" x14ac:dyDescent="0.2">
      <c r="M64775" s="14" t="str">
        <f>IF(H64775&gt;0,VLOOKUP(H64775,'Account List'!B$4:C$65536,2,FALSE),"")</f>
        <v/>
      </c>
    </row>
    <row r="64776" spans="13:13" x14ac:dyDescent="0.2">
      <c r="M64776" s="14" t="str">
        <f>IF(H64776&gt;0,VLOOKUP(H64776,'Account List'!B$4:C$65536,2,FALSE),"")</f>
        <v/>
      </c>
    </row>
    <row r="64777" spans="13:13" x14ac:dyDescent="0.2">
      <c r="M64777" s="14" t="str">
        <f>IF(H64777&gt;0,VLOOKUP(H64777,'Account List'!B$4:C$65536,2,FALSE),"")</f>
        <v/>
      </c>
    </row>
    <row r="64778" spans="13:13" x14ac:dyDescent="0.2">
      <c r="M64778" s="14" t="str">
        <f>IF(H64778&gt;0,VLOOKUP(H64778,'Account List'!B$4:C$65536,2,FALSE),"")</f>
        <v/>
      </c>
    </row>
    <row r="64779" spans="13:13" x14ac:dyDescent="0.2">
      <c r="M64779" s="14" t="str">
        <f>IF(H64779&gt;0,VLOOKUP(H64779,'Account List'!B$4:C$65536,2,FALSE),"")</f>
        <v/>
      </c>
    </row>
    <row r="64780" spans="13:13" x14ac:dyDescent="0.2">
      <c r="M64780" s="14" t="str">
        <f>IF(H64780&gt;0,VLOOKUP(H64780,'Account List'!B$4:C$65536,2,FALSE),"")</f>
        <v/>
      </c>
    </row>
    <row r="64781" spans="13:13" x14ac:dyDescent="0.2">
      <c r="M64781" s="14" t="str">
        <f>IF(H64781&gt;0,VLOOKUP(H64781,'Account List'!B$4:C$65536,2,FALSE),"")</f>
        <v/>
      </c>
    </row>
    <row r="64782" spans="13:13" x14ac:dyDescent="0.2">
      <c r="M64782" s="14" t="str">
        <f>IF(H64782&gt;0,VLOOKUP(H64782,'Account List'!B$4:C$65536,2,FALSE),"")</f>
        <v/>
      </c>
    </row>
    <row r="64783" spans="13:13" x14ac:dyDescent="0.2">
      <c r="M64783" s="14" t="str">
        <f>IF(H64783&gt;0,VLOOKUP(H64783,'Account List'!B$4:C$65536,2,FALSE),"")</f>
        <v/>
      </c>
    </row>
    <row r="64784" spans="13:13" x14ac:dyDescent="0.2">
      <c r="M64784" s="14" t="str">
        <f>IF(H64784&gt;0,VLOOKUP(H64784,'Account List'!B$4:C$65536,2,FALSE),"")</f>
        <v/>
      </c>
    </row>
    <row r="64785" spans="13:13" x14ac:dyDescent="0.2">
      <c r="M64785" s="14" t="str">
        <f>IF(H64785&gt;0,VLOOKUP(H64785,'Account List'!B$4:C$65536,2,FALSE),"")</f>
        <v/>
      </c>
    </row>
    <row r="64786" spans="13:13" x14ac:dyDescent="0.2">
      <c r="M64786" s="14" t="str">
        <f>IF(H64786&gt;0,VLOOKUP(H64786,'Account List'!B$4:C$65536,2,FALSE),"")</f>
        <v/>
      </c>
    </row>
    <row r="64787" spans="13:13" x14ac:dyDescent="0.2">
      <c r="M64787" s="14" t="str">
        <f>IF(H64787&gt;0,VLOOKUP(H64787,'Account List'!B$4:C$65536,2,FALSE),"")</f>
        <v/>
      </c>
    </row>
    <row r="64788" spans="13:13" x14ac:dyDescent="0.2">
      <c r="M64788" s="14" t="str">
        <f>IF(H64788&gt;0,VLOOKUP(H64788,'Account List'!B$4:C$65536,2,FALSE),"")</f>
        <v/>
      </c>
    </row>
    <row r="64789" spans="13:13" x14ac:dyDescent="0.2">
      <c r="M64789" s="14" t="str">
        <f>IF(H64789&gt;0,VLOOKUP(H64789,'Account List'!B$4:C$65536,2,FALSE),"")</f>
        <v/>
      </c>
    </row>
    <row r="64790" spans="13:13" x14ac:dyDescent="0.2">
      <c r="M64790" s="14" t="str">
        <f>IF(H64790&gt;0,VLOOKUP(H64790,'Account List'!B$4:C$65536,2,FALSE),"")</f>
        <v/>
      </c>
    </row>
    <row r="64791" spans="13:13" x14ac:dyDescent="0.2">
      <c r="M64791" s="14" t="str">
        <f>IF(H64791&gt;0,VLOOKUP(H64791,'Account List'!B$4:C$65536,2,FALSE),"")</f>
        <v/>
      </c>
    </row>
    <row r="64792" spans="13:13" x14ac:dyDescent="0.2">
      <c r="M64792" s="14" t="str">
        <f>IF(H64792&gt;0,VLOOKUP(H64792,'Account List'!B$4:C$65536,2,FALSE),"")</f>
        <v/>
      </c>
    </row>
    <row r="64793" spans="13:13" x14ac:dyDescent="0.2">
      <c r="M64793" s="14" t="str">
        <f>IF(H64793&gt;0,VLOOKUP(H64793,'Account List'!B$4:C$65536,2,FALSE),"")</f>
        <v/>
      </c>
    </row>
    <row r="64794" spans="13:13" x14ac:dyDescent="0.2">
      <c r="M64794" s="14" t="str">
        <f>IF(H64794&gt;0,VLOOKUP(H64794,'Account List'!B$4:C$65536,2,FALSE),"")</f>
        <v/>
      </c>
    </row>
    <row r="64795" spans="13:13" x14ac:dyDescent="0.2">
      <c r="M64795" s="14" t="str">
        <f>IF(H64795&gt;0,VLOOKUP(H64795,'Account List'!B$4:C$65536,2,FALSE),"")</f>
        <v/>
      </c>
    </row>
    <row r="64796" spans="13:13" x14ac:dyDescent="0.2">
      <c r="M64796" s="14" t="str">
        <f>IF(H64796&gt;0,VLOOKUP(H64796,'Account List'!B$4:C$65536,2,FALSE),"")</f>
        <v/>
      </c>
    </row>
    <row r="64797" spans="13:13" x14ac:dyDescent="0.2">
      <c r="M64797" s="14" t="str">
        <f>IF(H64797&gt;0,VLOOKUP(H64797,'Account List'!B$4:C$65536,2,FALSE),"")</f>
        <v/>
      </c>
    </row>
    <row r="64798" spans="13:13" x14ac:dyDescent="0.2">
      <c r="M64798" s="14" t="str">
        <f>IF(H64798&gt;0,VLOOKUP(H64798,'Account List'!B$4:C$65536,2,FALSE),"")</f>
        <v/>
      </c>
    </row>
    <row r="64799" spans="13:13" x14ac:dyDescent="0.2">
      <c r="M64799" s="14" t="str">
        <f>IF(H64799&gt;0,VLOOKUP(H64799,'Account List'!B$4:C$65536,2,FALSE),"")</f>
        <v/>
      </c>
    </row>
    <row r="64800" spans="13:13" x14ac:dyDescent="0.2">
      <c r="M64800" s="14" t="str">
        <f>IF(H64800&gt;0,VLOOKUP(H64800,'Account List'!B$4:C$65536,2,FALSE),"")</f>
        <v/>
      </c>
    </row>
    <row r="64801" spans="13:13" x14ac:dyDescent="0.2">
      <c r="M64801" s="14" t="str">
        <f>IF(H64801&gt;0,VLOOKUP(H64801,'Account List'!B$4:C$65536,2,FALSE),"")</f>
        <v/>
      </c>
    </row>
    <row r="64802" spans="13:13" x14ac:dyDescent="0.2">
      <c r="M64802" s="14" t="str">
        <f>IF(H64802&gt;0,VLOOKUP(H64802,'Account List'!B$4:C$65536,2,FALSE),"")</f>
        <v/>
      </c>
    </row>
    <row r="64803" spans="13:13" x14ac:dyDescent="0.2">
      <c r="M64803" s="14" t="str">
        <f>IF(H64803&gt;0,VLOOKUP(H64803,'Account List'!B$4:C$65536,2,FALSE),"")</f>
        <v/>
      </c>
    </row>
    <row r="64804" spans="13:13" x14ac:dyDescent="0.2">
      <c r="M64804" s="14" t="str">
        <f>IF(H64804&gt;0,VLOOKUP(H64804,'Account List'!B$4:C$65536,2,FALSE),"")</f>
        <v/>
      </c>
    </row>
    <row r="64805" spans="13:13" x14ac:dyDescent="0.2">
      <c r="M64805" s="14" t="str">
        <f>IF(H64805&gt;0,VLOOKUP(H64805,'Account List'!B$4:C$65536,2,FALSE),"")</f>
        <v/>
      </c>
    </row>
    <row r="64806" spans="13:13" x14ac:dyDescent="0.2">
      <c r="M64806" s="14" t="str">
        <f>IF(H64806&gt;0,VLOOKUP(H64806,'Account List'!B$4:C$65536,2,FALSE),"")</f>
        <v/>
      </c>
    </row>
    <row r="64807" spans="13:13" x14ac:dyDescent="0.2">
      <c r="M64807" s="14" t="str">
        <f>IF(H64807&gt;0,VLOOKUP(H64807,'Account List'!B$4:C$65536,2,FALSE),"")</f>
        <v/>
      </c>
    </row>
    <row r="64808" spans="13:13" x14ac:dyDescent="0.2">
      <c r="M64808" s="14" t="str">
        <f>IF(H64808&gt;0,VLOOKUP(H64808,'Account List'!B$4:C$65536,2,FALSE),"")</f>
        <v/>
      </c>
    </row>
    <row r="64809" spans="13:13" x14ac:dyDescent="0.2">
      <c r="M64809" s="14" t="str">
        <f>IF(H64809&gt;0,VLOOKUP(H64809,'Account List'!B$4:C$65536,2,FALSE),"")</f>
        <v/>
      </c>
    </row>
    <row r="64810" spans="13:13" x14ac:dyDescent="0.2">
      <c r="M64810" s="14" t="str">
        <f>IF(H64810&gt;0,VLOOKUP(H64810,'Account List'!B$4:C$65536,2,FALSE),"")</f>
        <v/>
      </c>
    </row>
    <row r="64811" spans="13:13" x14ac:dyDescent="0.2">
      <c r="M64811" s="14" t="str">
        <f>IF(H64811&gt;0,VLOOKUP(H64811,'Account List'!B$4:C$65536,2,FALSE),"")</f>
        <v/>
      </c>
    </row>
    <row r="64812" spans="13:13" x14ac:dyDescent="0.2">
      <c r="M64812" s="14" t="str">
        <f>IF(H64812&gt;0,VLOOKUP(H64812,'Account List'!B$4:C$65536,2,FALSE),"")</f>
        <v/>
      </c>
    </row>
    <row r="64813" spans="13:13" x14ac:dyDescent="0.2">
      <c r="M64813" s="14" t="str">
        <f>IF(H64813&gt;0,VLOOKUP(H64813,'Account List'!B$4:C$65536,2,FALSE),"")</f>
        <v/>
      </c>
    </row>
    <row r="64814" spans="13:13" x14ac:dyDescent="0.2">
      <c r="M64814" s="14" t="str">
        <f>IF(H64814&gt;0,VLOOKUP(H64814,'Account List'!B$4:C$65536,2,FALSE),"")</f>
        <v/>
      </c>
    </row>
    <row r="64815" spans="13:13" x14ac:dyDescent="0.2">
      <c r="M64815" s="14" t="str">
        <f>IF(H64815&gt;0,VLOOKUP(H64815,'Account List'!B$4:C$65536,2,FALSE),"")</f>
        <v/>
      </c>
    </row>
    <row r="64816" spans="13:13" x14ac:dyDescent="0.2">
      <c r="M64816" s="14" t="str">
        <f>IF(H64816&gt;0,VLOOKUP(H64816,'Account List'!B$4:C$65536,2,FALSE),"")</f>
        <v/>
      </c>
    </row>
    <row r="64817" spans="13:13" x14ac:dyDescent="0.2">
      <c r="M64817" s="14" t="str">
        <f>IF(H64817&gt;0,VLOOKUP(H64817,'Account List'!B$4:C$65536,2,FALSE),"")</f>
        <v/>
      </c>
    </row>
    <row r="64818" spans="13:13" x14ac:dyDescent="0.2">
      <c r="M64818" s="14" t="str">
        <f>IF(H64818&gt;0,VLOOKUP(H64818,'Account List'!B$4:C$65536,2,FALSE),"")</f>
        <v/>
      </c>
    </row>
    <row r="64819" spans="13:13" x14ac:dyDescent="0.2">
      <c r="M64819" s="14" t="str">
        <f>IF(H64819&gt;0,VLOOKUP(H64819,'Account List'!B$4:C$65536,2,FALSE),"")</f>
        <v/>
      </c>
    </row>
    <row r="64820" spans="13:13" x14ac:dyDescent="0.2">
      <c r="M64820" s="14" t="str">
        <f>IF(H64820&gt;0,VLOOKUP(H64820,'Account List'!B$4:C$65536,2,FALSE),"")</f>
        <v/>
      </c>
    </row>
    <row r="64821" spans="13:13" x14ac:dyDescent="0.2">
      <c r="M64821" s="14" t="str">
        <f>IF(H64821&gt;0,VLOOKUP(H64821,'Account List'!B$4:C$65536,2,FALSE),"")</f>
        <v/>
      </c>
    </row>
    <row r="64822" spans="13:13" x14ac:dyDescent="0.2">
      <c r="M64822" s="14" t="str">
        <f>IF(H64822&gt;0,VLOOKUP(H64822,'Account List'!B$4:C$65536,2,FALSE),"")</f>
        <v/>
      </c>
    </row>
    <row r="64823" spans="13:13" x14ac:dyDescent="0.2">
      <c r="M64823" s="14" t="str">
        <f>IF(H64823&gt;0,VLOOKUP(H64823,'Account List'!B$4:C$65536,2,FALSE),"")</f>
        <v/>
      </c>
    </row>
    <row r="64824" spans="13:13" x14ac:dyDescent="0.2">
      <c r="M64824" s="14" t="str">
        <f>IF(H64824&gt;0,VLOOKUP(H64824,'Account List'!B$4:C$65536,2,FALSE),"")</f>
        <v/>
      </c>
    </row>
    <row r="64825" spans="13:13" x14ac:dyDescent="0.2">
      <c r="M64825" s="14" t="str">
        <f>IF(H64825&gt;0,VLOOKUP(H64825,'Account List'!B$4:C$65536,2,FALSE),"")</f>
        <v/>
      </c>
    </row>
    <row r="64826" spans="13:13" x14ac:dyDescent="0.2">
      <c r="M64826" s="14" t="str">
        <f>IF(H64826&gt;0,VLOOKUP(H64826,'Account List'!B$4:C$65536,2,FALSE),"")</f>
        <v/>
      </c>
    </row>
    <row r="64827" spans="13:13" x14ac:dyDescent="0.2">
      <c r="M64827" s="14" t="str">
        <f>IF(H64827&gt;0,VLOOKUP(H64827,'Account List'!B$4:C$65536,2,FALSE),"")</f>
        <v/>
      </c>
    </row>
    <row r="64828" spans="13:13" x14ac:dyDescent="0.2">
      <c r="M64828" s="14" t="str">
        <f>IF(H64828&gt;0,VLOOKUP(H64828,'Account List'!B$4:C$65536,2,FALSE),"")</f>
        <v/>
      </c>
    </row>
    <row r="64829" spans="13:13" x14ac:dyDescent="0.2">
      <c r="M64829" s="14" t="str">
        <f>IF(H64829&gt;0,VLOOKUP(H64829,'Account List'!B$4:C$65536,2,FALSE),"")</f>
        <v/>
      </c>
    </row>
    <row r="64830" spans="13:13" x14ac:dyDescent="0.2">
      <c r="M64830" s="14" t="str">
        <f>IF(H64830&gt;0,VLOOKUP(H64830,'Account List'!B$4:C$65536,2,FALSE),"")</f>
        <v/>
      </c>
    </row>
    <row r="64831" spans="13:13" x14ac:dyDescent="0.2">
      <c r="M64831" s="14" t="str">
        <f>IF(H64831&gt;0,VLOOKUP(H64831,'Account List'!B$4:C$65536,2,FALSE),"")</f>
        <v/>
      </c>
    </row>
    <row r="64832" spans="13:13" x14ac:dyDescent="0.2">
      <c r="M64832" s="14" t="str">
        <f>IF(H64832&gt;0,VLOOKUP(H64832,'Account List'!B$4:C$65536,2,FALSE),"")</f>
        <v/>
      </c>
    </row>
    <row r="64833" spans="13:13" x14ac:dyDescent="0.2">
      <c r="M64833" s="14" t="str">
        <f>IF(H64833&gt;0,VLOOKUP(H64833,'Account List'!B$4:C$65536,2,FALSE),"")</f>
        <v/>
      </c>
    </row>
    <row r="64834" spans="13:13" x14ac:dyDescent="0.2">
      <c r="M64834" s="14" t="str">
        <f>IF(H64834&gt;0,VLOOKUP(H64834,'Account List'!B$4:C$65536,2,FALSE),"")</f>
        <v/>
      </c>
    </row>
    <row r="64835" spans="13:13" x14ac:dyDescent="0.2">
      <c r="M64835" s="14" t="str">
        <f>IF(H64835&gt;0,VLOOKUP(H64835,'Account List'!B$4:C$65536,2,FALSE),"")</f>
        <v/>
      </c>
    </row>
    <row r="64836" spans="13:13" x14ac:dyDescent="0.2">
      <c r="M64836" s="14" t="str">
        <f>IF(H64836&gt;0,VLOOKUP(H64836,'Account List'!B$4:C$65536,2,FALSE),"")</f>
        <v/>
      </c>
    </row>
    <row r="64837" spans="13:13" x14ac:dyDescent="0.2">
      <c r="M64837" s="14" t="str">
        <f>IF(H64837&gt;0,VLOOKUP(H64837,'Account List'!B$4:C$65536,2,FALSE),"")</f>
        <v/>
      </c>
    </row>
    <row r="64838" spans="13:13" x14ac:dyDescent="0.2">
      <c r="M64838" s="14" t="str">
        <f>IF(H64838&gt;0,VLOOKUP(H64838,'Account List'!B$4:C$65536,2,FALSE),"")</f>
        <v/>
      </c>
    </row>
    <row r="64839" spans="13:13" x14ac:dyDescent="0.2">
      <c r="M64839" s="14" t="str">
        <f>IF(H64839&gt;0,VLOOKUP(H64839,'Account List'!B$4:C$65536,2,FALSE),"")</f>
        <v/>
      </c>
    </row>
    <row r="64840" spans="13:13" x14ac:dyDescent="0.2">
      <c r="M64840" s="14" t="str">
        <f>IF(H64840&gt;0,VLOOKUP(H64840,'Account List'!B$4:C$65536,2,FALSE),"")</f>
        <v/>
      </c>
    </row>
    <row r="64841" spans="13:13" x14ac:dyDescent="0.2">
      <c r="M64841" s="14" t="str">
        <f>IF(H64841&gt;0,VLOOKUP(H64841,'Account List'!B$4:C$65536,2,FALSE),"")</f>
        <v/>
      </c>
    </row>
    <row r="64842" spans="13:13" x14ac:dyDescent="0.2">
      <c r="M64842" s="14" t="str">
        <f>IF(H64842&gt;0,VLOOKUP(H64842,'Account List'!B$4:C$65536,2,FALSE),"")</f>
        <v/>
      </c>
    </row>
    <row r="64843" spans="13:13" x14ac:dyDescent="0.2">
      <c r="M64843" s="14" t="str">
        <f>IF(H64843&gt;0,VLOOKUP(H64843,'Account List'!B$4:C$65536,2,FALSE),"")</f>
        <v/>
      </c>
    </row>
    <row r="64844" spans="13:13" x14ac:dyDescent="0.2">
      <c r="M64844" s="14" t="str">
        <f>IF(H64844&gt;0,VLOOKUP(H64844,'Account List'!B$4:C$65536,2,FALSE),"")</f>
        <v/>
      </c>
    </row>
    <row r="64845" spans="13:13" x14ac:dyDescent="0.2">
      <c r="M64845" s="14" t="str">
        <f>IF(H64845&gt;0,VLOOKUP(H64845,'Account List'!B$4:C$65536,2,FALSE),"")</f>
        <v/>
      </c>
    </row>
    <row r="64846" spans="13:13" x14ac:dyDescent="0.2">
      <c r="M64846" s="14" t="str">
        <f>IF(H64846&gt;0,VLOOKUP(H64846,'Account List'!B$4:C$65536,2,FALSE),"")</f>
        <v/>
      </c>
    </row>
    <row r="64847" spans="13:13" x14ac:dyDescent="0.2">
      <c r="M64847" s="14" t="str">
        <f>IF(H64847&gt;0,VLOOKUP(H64847,'Account List'!B$4:C$65536,2,FALSE),"")</f>
        <v/>
      </c>
    </row>
    <row r="64848" spans="13:13" x14ac:dyDescent="0.2">
      <c r="M64848" s="14" t="str">
        <f>IF(H64848&gt;0,VLOOKUP(H64848,'Account List'!B$4:C$65536,2,FALSE),"")</f>
        <v/>
      </c>
    </row>
    <row r="64849" spans="13:13" x14ac:dyDescent="0.2">
      <c r="M64849" s="14" t="str">
        <f>IF(H64849&gt;0,VLOOKUP(H64849,'Account List'!B$4:C$65536,2,FALSE),"")</f>
        <v/>
      </c>
    </row>
    <row r="64850" spans="13:13" x14ac:dyDescent="0.2">
      <c r="M64850" s="14" t="str">
        <f>IF(H64850&gt;0,VLOOKUP(H64850,'Account List'!B$4:C$65536,2,FALSE),"")</f>
        <v/>
      </c>
    </row>
    <row r="64851" spans="13:13" x14ac:dyDescent="0.2">
      <c r="M64851" s="14" t="str">
        <f>IF(H64851&gt;0,VLOOKUP(H64851,'Account List'!B$4:C$65536,2,FALSE),"")</f>
        <v/>
      </c>
    </row>
    <row r="64852" spans="13:13" x14ac:dyDescent="0.2">
      <c r="M64852" s="14" t="str">
        <f>IF(H64852&gt;0,VLOOKUP(H64852,'Account List'!B$4:C$65536,2,FALSE),"")</f>
        <v/>
      </c>
    </row>
    <row r="64853" spans="13:13" x14ac:dyDescent="0.2">
      <c r="M64853" s="14" t="str">
        <f>IF(H64853&gt;0,VLOOKUP(H64853,'Account List'!B$4:C$65536,2,FALSE),"")</f>
        <v/>
      </c>
    </row>
    <row r="64854" spans="13:13" x14ac:dyDescent="0.2">
      <c r="M64854" s="14" t="str">
        <f>IF(H64854&gt;0,VLOOKUP(H64854,'Account List'!B$4:C$65536,2,FALSE),"")</f>
        <v/>
      </c>
    </row>
    <row r="64855" spans="13:13" x14ac:dyDescent="0.2">
      <c r="M64855" s="14" t="str">
        <f>IF(H64855&gt;0,VLOOKUP(H64855,'Account List'!B$4:C$65536,2,FALSE),"")</f>
        <v/>
      </c>
    </row>
    <row r="64856" spans="13:13" x14ac:dyDescent="0.2">
      <c r="M64856" s="14" t="str">
        <f>IF(H64856&gt;0,VLOOKUP(H64856,'Account List'!B$4:C$65536,2,FALSE),"")</f>
        <v/>
      </c>
    </row>
    <row r="64857" spans="13:13" x14ac:dyDescent="0.2">
      <c r="M64857" s="14" t="str">
        <f>IF(H64857&gt;0,VLOOKUP(H64857,'Account List'!B$4:C$65536,2,FALSE),"")</f>
        <v/>
      </c>
    </row>
    <row r="64858" spans="13:13" x14ac:dyDescent="0.2">
      <c r="M64858" s="14" t="str">
        <f>IF(H64858&gt;0,VLOOKUP(H64858,'Account List'!B$4:C$65536,2,FALSE),"")</f>
        <v/>
      </c>
    </row>
    <row r="64859" spans="13:13" x14ac:dyDescent="0.2">
      <c r="M64859" s="14" t="str">
        <f>IF(H64859&gt;0,VLOOKUP(H64859,'Account List'!B$4:C$65536,2,FALSE),"")</f>
        <v/>
      </c>
    </row>
    <row r="64860" spans="13:13" x14ac:dyDescent="0.2">
      <c r="M64860" s="14" t="str">
        <f>IF(H64860&gt;0,VLOOKUP(H64860,'Account List'!B$4:C$65536,2,FALSE),"")</f>
        <v/>
      </c>
    </row>
    <row r="64861" spans="13:13" x14ac:dyDescent="0.2">
      <c r="M64861" s="14" t="str">
        <f>IF(H64861&gt;0,VLOOKUP(H64861,'Account List'!B$4:C$65536,2,FALSE),"")</f>
        <v/>
      </c>
    </row>
    <row r="64862" spans="13:13" x14ac:dyDescent="0.2">
      <c r="M64862" s="14" t="str">
        <f>IF(H64862&gt;0,VLOOKUP(H64862,'Account List'!B$4:C$65536,2,FALSE),"")</f>
        <v/>
      </c>
    </row>
    <row r="64863" spans="13:13" x14ac:dyDescent="0.2">
      <c r="M64863" s="14" t="str">
        <f>IF(H64863&gt;0,VLOOKUP(H64863,'Account List'!B$4:C$65536,2,FALSE),"")</f>
        <v/>
      </c>
    </row>
    <row r="64864" spans="13:13" x14ac:dyDescent="0.2">
      <c r="M64864" s="14" t="str">
        <f>IF(H64864&gt;0,VLOOKUP(H64864,'Account List'!B$4:C$65536,2,FALSE),"")</f>
        <v/>
      </c>
    </row>
    <row r="64865" spans="13:13" x14ac:dyDescent="0.2">
      <c r="M64865" s="14" t="str">
        <f>IF(H64865&gt;0,VLOOKUP(H64865,'Account List'!B$4:C$65536,2,FALSE),"")</f>
        <v/>
      </c>
    </row>
    <row r="64866" spans="13:13" x14ac:dyDescent="0.2">
      <c r="M64866" s="14" t="str">
        <f>IF(H64866&gt;0,VLOOKUP(H64866,'Account List'!B$4:C$65536,2,FALSE),"")</f>
        <v/>
      </c>
    </row>
    <row r="64867" spans="13:13" x14ac:dyDescent="0.2">
      <c r="M64867" s="14" t="str">
        <f>IF(H64867&gt;0,VLOOKUP(H64867,'Account List'!B$4:C$65536,2,FALSE),"")</f>
        <v/>
      </c>
    </row>
    <row r="64868" spans="13:13" x14ac:dyDescent="0.2">
      <c r="M64868" s="14" t="str">
        <f>IF(H64868&gt;0,VLOOKUP(H64868,'Account List'!B$4:C$65536,2,FALSE),"")</f>
        <v/>
      </c>
    </row>
    <row r="64869" spans="13:13" x14ac:dyDescent="0.2">
      <c r="M64869" s="14" t="str">
        <f>IF(H64869&gt;0,VLOOKUP(H64869,'Account List'!B$4:C$65536,2,FALSE),"")</f>
        <v/>
      </c>
    </row>
    <row r="64870" spans="13:13" x14ac:dyDescent="0.2">
      <c r="M64870" s="14" t="str">
        <f>IF(H64870&gt;0,VLOOKUP(H64870,'Account List'!B$4:C$65536,2,FALSE),"")</f>
        <v/>
      </c>
    </row>
    <row r="64871" spans="13:13" x14ac:dyDescent="0.2">
      <c r="M64871" s="14" t="str">
        <f>IF(H64871&gt;0,VLOOKUP(H64871,'Account List'!B$4:C$65536,2,FALSE),"")</f>
        <v/>
      </c>
    </row>
    <row r="64872" spans="13:13" x14ac:dyDescent="0.2">
      <c r="M64872" s="14" t="str">
        <f>IF(H64872&gt;0,VLOOKUP(H64872,'Account List'!B$4:C$65536,2,FALSE),"")</f>
        <v/>
      </c>
    </row>
    <row r="64873" spans="13:13" x14ac:dyDescent="0.2">
      <c r="M64873" s="14" t="str">
        <f>IF(H64873&gt;0,VLOOKUP(H64873,'Account List'!B$4:C$65536,2,FALSE),"")</f>
        <v/>
      </c>
    </row>
    <row r="64874" spans="13:13" x14ac:dyDescent="0.2">
      <c r="M64874" s="14" t="str">
        <f>IF(H64874&gt;0,VLOOKUP(H64874,'Account List'!B$4:C$65536,2,FALSE),"")</f>
        <v/>
      </c>
    </row>
    <row r="64875" spans="13:13" x14ac:dyDescent="0.2">
      <c r="M64875" s="14" t="str">
        <f>IF(H64875&gt;0,VLOOKUP(H64875,'Account List'!B$4:C$65536,2,FALSE),"")</f>
        <v/>
      </c>
    </row>
    <row r="64876" spans="13:13" x14ac:dyDescent="0.2">
      <c r="M64876" s="14" t="str">
        <f>IF(H64876&gt;0,VLOOKUP(H64876,'Account List'!B$4:C$65536,2,FALSE),"")</f>
        <v/>
      </c>
    </row>
    <row r="64877" spans="13:13" x14ac:dyDescent="0.2">
      <c r="M64877" s="14" t="str">
        <f>IF(H64877&gt;0,VLOOKUP(H64877,'Account List'!B$4:C$65536,2,FALSE),"")</f>
        <v/>
      </c>
    </row>
    <row r="64878" spans="13:13" x14ac:dyDescent="0.2">
      <c r="M64878" s="14" t="str">
        <f>IF(H64878&gt;0,VLOOKUP(H64878,'Account List'!B$4:C$65536,2,FALSE),"")</f>
        <v/>
      </c>
    </row>
    <row r="64879" spans="13:13" x14ac:dyDescent="0.2">
      <c r="M64879" s="14" t="str">
        <f>IF(H64879&gt;0,VLOOKUP(H64879,'Account List'!B$4:C$65536,2,FALSE),"")</f>
        <v/>
      </c>
    </row>
    <row r="64880" spans="13:13" x14ac:dyDescent="0.2">
      <c r="M64880" s="14" t="str">
        <f>IF(H64880&gt;0,VLOOKUP(H64880,'Account List'!B$4:C$65536,2,FALSE),"")</f>
        <v/>
      </c>
    </row>
    <row r="64881" spans="13:13" x14ac:dyDescent="0.2">
      <c r="M64881" s="14" t="str">
        <f>IF(H64881&gt;0,VLOOKUP(H64881,'Account List'!B$4:C$65536,2,FALSE),"")</f>
        <v/>
      </c>
    </row>
    <row r="64882" spans="13:13" x14ac:dyDescent="0.2">
      <c r="M64882" s="14" t="str">
        <f>IF(H64882&gt;0,VLOOKUP(H64882,'Account List'!B$4:C$65536,2,FALSE),"")</f>
        <v/>
      </c>
    </row>
    <row r="64883" spans="13:13" x14ac:dyDescent="0.2">
      <c r="M64883" s="14" t="str">
        <f>IF(H64883&gt;0,VLOOKUP(H64883,'Account List'!B$4:C$65536,2,FALSE),"")</f>
        <v/>
      </c>
    </row>
    <row r="64884" spans="13:13" x14ac:dyDescent="0.2">
      <c r="M64884" s="14" t="str">
        <f>IF(H64884&gt;0,VLOOKUP(H64884,'Account List'!B$4:C$65536,2,FALSE),"")</f>
        <v/>
      </c>
    </row>
    <row r="64885" spans="13:13" x14ac:dyDescent="0.2">
      <c r="M64885" s="14" t="str">
        <f>IF(H64885&gt;0,VLOOKUP(H64885,'Account List'!B$4:C$65536,2,FALSE),"")</f>
        <v/>
      </c>
    </row>
    <row r="64886" spans="13:13" x14ac:dyDescent="0.2">
      <c r="M64886" s="14" t="str">
        <f>IF(H64886&gt;0,VLOOKUP(H64886,'Account List'!B$4:C$65536,2,FALSE),"")</f>
        <v/>
      </c>
    </row>
    <row r="64887" spans="13:13" x14ac:dyDescent="0.2">
      <c r="M64887" s="14" t="str">
        <f>IF(H64887&gt;0,VLOOKUP(H64887,'Account List'!B$4:C$65536,2,FALSE),"")</f>
        <v/>
      </c>
    </row>
    <row r="64888" spans="13:13" x14ac:dyDescent="0.2">
      <c r="M64888" s="14" t="str">
        <f>IF(H64888&gt;0,VLOOKUP(H64888,'Account List'!B$4:C$65536,2,FALSE),"")</f>
        <v/>
      </c>
    </row>
    <row r="64889" spans="13:13" x14ac:dyDescent="0.2">
      <c r="M64889" s="14" t="str">
        <f>IF(H64889&gt;0,VLOOKUP(H64889,'Account List'!B$4:C$65536,2,FALSE),"")</f>
        <v/>
      </c>
    </row>
    <row r="64890" spans="13:13" x14ac:dyDescent="0.2">
      <c r="M64890" s="14" t="str">
        <f>IF(H64890&gt;0,VLOOKUP(H64890,'Account List'!B$4:C$65536,2,FALSE),"")</f>
        <v/>
      </c>
    </row>
    <row r="64891" spans="13:13" x14ac:dyDescent="0.2">
      <c r="M64891" s="14" t="str">
        <f>IF(H64891&gt;0,VLOOKUP(H64891,'Account List'!B$4:C$65536,2,FALSE),"")</f>
        <v/>
      </c>
    </row>
    <row r="64892" spans="13:13" x14ac:dyDescent="0.2">
      <c r="M64892" s="14" t="str">
        <f>IF(H64892&gt;0,VLOOKUP(H64892,'Account List'!B$4:C$65536,2,FALSE),"")</f>
        <v/>
      </c>
    </row>
    <row r="64893" spans="13:13" x14ac:dyDescent="0.2">
      <c r="M64893" s="14" t="str">
        <f>IF(H64893&gt;0,VLOOKUP(H64893,'Account List'!B$4:C$65536,2,FALSE),"")</f>
        <v/>
      </c>
    </row>
    <row r="64894" spans="13:13" x14ac:dyDescent="0.2">
      <c r="M64894" s="14" t="str">
        <f>IF(H64894&gt;0,VLOOKUP(H64894,'Account List'!B$4:C$65536,2,FALSE),"")</f>
        <v/>
      </c>
    </row>
    <row r="64895" spans="13:13" x14ac:dyDescent="0.2">
      <c r="M64895" s="14" t="str">
        <f>IF(H64895&gt;0,VLOOKUP(H64895,'Account List'!B$4:C$65536,2,FALSE),"")</f>
        <v/>
      </c>
    </row>
    <row r="64896" spans="13:13" x14ac:dyDescent="0.2">
      <c r="M64896" s="14" t="str">
        <f>IF(H64896&gt;0,VLOOKUP(H64896,'Account List'!B$4:C$65536,2,FALSE),"")</f>
        <v/>
      </c>
    </row>
    <row r="64897" spans="13:13" x14ac:dyDescent="0.2">
      <c r="M64897" s="14" t="str">
        <f>IF(H64897&gt;0,VLOOKUP(H64897,'Account List'!B$4:C$65536,2,FALSE),"")</f>
        <v/>
      </c>
    </row>
    <row r="64898" spans="13:13" x14ac:dyDescent="0.2">
      <c r="M64898" s="14" t="str">
        <f>IF(H64898&gt;0,VLOOKUP(H64898,'Account List'!B$4:C$65536,2,FALSE),"")</f>
        <v/>
      </c>
    </row>
    <row r="64899" spans="13:13" x14ac:dyDescent="0.2">
      <c r="M64899" s="14" t="str">
        <f>IF(H64899&gt;0,VLOOKUP(H64899,'Account List'!B$4:C$65536,2,FALSE),"")</f>
        <v/>
      </c>
    </row>
    <row r="64900" spans="13:13" x14ac:dyDescent="0.2">
      <c r="M64900" s="14" t="str">
        <f>IF(H64900&gt;0,VLOOKUP(H64900,'Account List'!B$4:C$65536,2,FALSE),"")</f>
        <v/>
      </c>
    </row>
    <row r="64901" spans="13:13" x14ac:dyDescent="0.2">
      <c r="M64901" s="14" t="str">
        <f>IF(H64901&gt;0,VLOOKUP(H64901,'Account List'!B$4:C$65536,2,FALSE),"")</f>
        <v/>
      </c>
    </row>
    <row r="64902" spans="13:13" x14ac:dyDescent="0.2">
      <c r="M64902" s="14" t="str">
        <f>IF(H64902&gt;0,VLOOKUP(H64902,'Account List'!B$4:C$65536,2,FALSE),"")</f>
        <v/>
      </c>
    </row>
    <row r="64903" spans="13:13" x14ac:dyDescent="0.2">
      <c r="M64903" s="14" t="str">
        <f>IF(H64903&gt;0,VLOOKUP(H64903,'Account List'!B$4:C$65536,2,FALSE),"")</f>
        <v/>
      </c>
    </row>
    <row r="64904" spans="13:13" x14ac:dyDescent="0.2">
      <c r="M64904" s="14" t="str">
        <f>IF(H64904&gt;0,VLOOKUP(H64904,'Account List'!B$4:C$65536,2,FALSE),"")</f>
        <v/>
      </c>
    </row>
    <row r="64905" spans="13:13" x14ac:dyDescent="0.2">
      <c r="M64905" s="14" t="str">
        <f>IF(H64905&gt;0,VLOOKUP(H64905,'Account List'!B$4:C$65536,2,FALSE),"")</f>
        <v/>
      </c>
    </row>
    <row r="64906" spans="13:13" x14ac:dyDescent="0.2">
      <c r="M64906" s="14" t="str">
        <f>IF(H64906&gt;0,VLOOKUP(H64906,'Account List'!B$4:C$65536,2,FALSE),"")</f>
        <v/>
      </c>
    </row>
    <row r="64907" spans="13:13" x14ac:dyDescent="0.2">
      <c r="M64907" s="14" t="str">
        <f>IF(H64907&gt;0,VLOOKUP(H64907,'Account List'!B$4:C$65536,2,FALSE),"")</f>
        <v/>
      </c>
    </row>
    <row r="64908" spans="13:13" x14ac:dyDescent="0.2">
      <c r="M64908" s="14" t="str">
        <f>IF(H64908&gt;0,VLOOKUP(H64908,'Account List'!B$4:C$65536,2,FALSE),"")</f>
        <v/>
      </c>
    </row>
    <row r="64909" spans="13:13" x14ac:dyDescent="0.2">
      <c r="M64909" s="14" t="str">
        <f>IF(H64909&gt;0,VLOOKUP(H64909,'Account List'!B$4:C$65536,2,FALSE),"")</f>
        <v/>
      </c>
    </row>
    <row r="64910" spans="13:13" x14ac:dyDescent="0.2">
      <c r="M64910" s="14" t="str">
        <f>IF(H64910&gt;0,VLOOKUP(H64910,'Account List'!B$4:C$65536,2,FALSE),"")</f>
        <v/>
      </c>
    </row>
    <row r="64911" spans="13:13" x14ac:dyDescent="0.2">
      <c r="M64911" s="14" t="str">
        <f>IF(H64911&gt;0,VLOOKUP(H64911,'Account List'!B$4:C$65536,2,FALSE),"")</f>
        <v/>
      </c>
    </row>
    <row r="64912" spans="13:13" x14ac:dyDescent="0.2">
      <c r="M64912" s="14" t="str">
        <f>IF(H64912&gt;0,VLOOKUP(H64912,'Account List'!B$4:C$65536,2,FALSE),"")</f>
        <v/>
      </c>
    </row>
    <row r="64913" spans="13:13" x14ac:dyDescent="0.2">
      <c r="M64913" s="14" t="str">
        <f>IF(H64913&gt;0,VLOOKUP(H64913,'Account List'!B$4:C$65536,2,FALSE),"")</f>
        <v/>
      </c>
    </row>
    <row r="64914" spans="13:13" x14ac:dyDescent="0.2">
      <c r="M64914" s="14" t="str">
        <f>IF(H64914&gt;0,VLOOKUP(H64914,'Account List'!B$4:C$65536,2,FALSE),"")</f>
        <v/>
      </c>
    </row>
    <row r="64915" spans="13:13" x14ac:dyDescent="0.2">
      <c r="M64915" s="14" t="str">
        <f>IF(H64915&gt;0,VLOOKUP(H64915,'Account List'!B$4:C$65536,2,FALSE),"")</f>
        <v/>
      </c>
    </row>
    <row r="64916" spans="13:13" x14ac:dyDescent="0.2">
      <c r="M64916" s="14" t="str">
        <f>IF(H64916&gt;0,VLOOKUP(H64916,'Account List'!B$4:C$65536,2,FALSE),"")</f>
        <v/>
      </c>
    </row>
    <row r="64917" spans="13:13" x14ac:dyDescent="0.2">
      <c r="M64917" s="14" t="str">
        <f>IF(H64917&gt;0,VLOOKUP(H64917,'Account List'!B$4:C$65536,2,FALSE),"")</f>
        <v/>
      </c>
    </row>
    <row r="64918" spans="13:13" x14ac:dyDescent="0.2">
      <c r="M64918" s="14" t="str">
        <f>IF(H64918&gt;0,VLOOKUP(H64918,'Account List'!B$4:C$65536,2,FALSE),"")</f>
        <v/>
      </c>
    </row>
    <row r="64919" spans="13:13" x14ac:dyDescent="0.2">
      <c r="M64919" s="14" t="str">
        <f>IF(H64919&gt;0,VLOOKUP(H64919,'Account List'!B$4:C$65536,2,FALSE),"")</f>
        <v/>
      </c>
    </row>
    <row r="64920" spans="13:13" x14ac:dyDescent="0.2">
      <c r="M64920" s="14" t="str">
        <f>IF(H64920&gt;0,VLOOKUP(H64920,'Account List'!B$4:C$65536,2,FALSE),"")</f>
        <v/>
      </c>
    </row>
    <row r="64921" spans="13:13" x14ac:dyDescent="0.2">
      <c r="M64921" s="14" t="str">
        <f>IF(H64921&gt;0,VLOOKUP(H64921,'Account List'!B$4:C$65536,2,FALSE),"")</f>
        <v/>
      </c>
    </row>
    <row r="64922" spans="13:13" x14ac:dyDescent="0.2">
      <c r="M64922" s="14" t="str">
        <f>IF(H64922&gt;0,VLOOKUP(H64922,'Account List'!B$4:C$65536,2,FALSE),"")</f>
        <v/>
      </c>
    </row>
    <row r="64923" spans="13:13" x14ac:dyDescent="0.2">
      <c r="M64923" s="14" t="str">
        <f>IF(H64923&gt;0,VLOOKUP(H64923,'Account List'!B$4:C$65536,2,FALSE),"")</f>
        <v/>
      </c>
    </row>
    <row r="64924" spans="13:13" x14ac:dyDescent="0.2">
      <c r="M64924" s="14" t="str">
        <f>IF(H64924&gt;0,VLOOKUP(H64924,'Account List'!B$4:C$65536,2,FALSE),"")</f>
        <v/>
      </c>
    </row>
    <row r="64925" spans="13:13" x14ac:dyDescent="0.2">
      <c r="M64925" s="14" t="str">
        <f>IF(H64925&gt;0,VLOOKUP(H64925,'Account List'!B$4:C$65536,2,FALSE),"")</f>
        <v/>
      </c>
    </row>
    <row r="64926" spans="13:13" x14ac:dyDescent="0.2">
      <c r="M64926" s="14" t="str">
        <f>IF(H64926&gt;0,VLOOKUP(H64926,'Account List'!B$4:C$65536,2,FALSE),"")</f>
        <v/>
      </c>
    </row>
    <row r="64927" spans="13:13" x14ac:dyDescent="0.2">
      <c r="M64927" s="14" t="str">
        <f>IF(H64927&gt;0,VLOOKUP(H64927,'Account List'!B$4:C$65536,2,FALSE),"")</f>
        <v/>
      </c>
    </row>
    <row r="64928" spans="13:13" x14ac:dyDescent="0.2">
      <c r="M64928" s="14" t="str">
        <f>IF(H64928&gt;0,VLOOKUP(H64928,'Account List'!B$4:C$65536,2,FALSE),"")</f>
        <v/>
      </c>
    </row>
    <row r="64929" spans="13:13" x14ac:dyDescent="0.2">
      <c r="M64929" s="14" t="str">
        <f>IF(H64929&gt;0,VLOOKUP(H64929,'Account List'!B$4:C$65536,2,FALSE),"")</f>
        <v/>
      </c>
    </row>
    <row r="64930" spans="13:13" x14ac:dyDescent="0.2">
      <c r="M64930" s="14" t="str">
        <f>IF(H64930&gt;0,VLOOKUP(H64930,'Account List'!B$4:C$65536,2,FALSE),"")</f>
        <v/>
      </c>
    </row>
    <row r="64931" spans="13:13" x14ac:dyDescent="0.2">
      <c r="M64931" s="14" t="str">
        <f>IF(H64931&gt;0,VLOOKUP(H64931,'Account List'!B$4:C$65536,2,FALSE),"")</f>
        <v/>
      </c>
    </row>
    <row r="64932" spans="13:13" x14ac:dyDescent="0.2">
      <c r="M64932" s="14" t="str">
        <f>IF(H64932&gt;0,VLOOKUP(H64932,'Account List'!B$4:C$65536,2,FALSE),"")</f>
        <v/>
      </c>
    </row>
    <row r="64933" spans="13:13" x14ac:dyDescent="0.2">
      <c r="M64933" s="14" t="str">
        <f>IF(H64933&gt;0,VLOOKUP(H64933,'Account List'!B$4:C$65536,2,FALSE),"")</f>
        <v/>
      </c>
    </row>
    <row r="64934" spans="13:13" x14ac:dyDescent="0.2">
      <c r="M64934" s="14" t="str">
        <f>IF(H64934&gt;0,VLOOKUP(H64934,'Account List'!B$4:C$65536,2,FALSE),"")</f>
        <v/>
      </c>
    </row>
    <row r="64935" spans="13:13" x14ac:dyDescent="0.2">
      <c r="M64935" s="14" t="str">
        <f>IF(H64935&gt;0,VLOOKUP(H64935,'Account List'!B$4:C$65536,2,FALSE),"")</f>
        <v/>
      </c>
    </row>
    <row r="64936" spans="13:13" x14ac:dyDescent="0.2">
      <c r="M64936" s="14" t="str">
        <f>IF(H64936&gt;0,VLOOKUP(H64936,'Account List'!B$4:C$65536,2,FALSE),"")</f>
        <v/>
      </c>
    </row>
    <row r="64937" spans="13:13" x14ac:dyDescent="0.2">
      <c r="M64937" s="14" t="str">
        <f>IF(H64937&gt;0,VLOOKUP(H64937,'Account List'!B$4:C$65536,2,FALSE),"")</f>
        <v/>
      </c>
    </row>
    <row r="64938" spans="13:13" x14ac:dyDescent="0.2">
      <c r="M64938" s="14" t="str">
        <f>IF(H64938&gt;0,VLOOKUP(H64938,'Account List'!B$4:C$65536,2,FALSE),"")</f>
        <v/>
      </c>
    </row>
    <row r="64939" spans="13:13" x14ac:dyDescent="0.2">
      <c r="M64939" s="14" t="str">
        <f>IF(H64939&gt;0,VLOOKUP(H64939,'Account List'!B$4:C$65536,2,FALSE),"")</f>
        <v/>
      </c>
    </row>
    <row r="64940" spans="13:13" x14ac:dyDescent="0.2">
      <c r="M64940" s="14" t="str">
        <f>IF(H64940&gt;0,VLOOKUP(H64940,'Account List'!B$4:C$65536,2,FALSE),"")</f>
        <v/>
      </c>
    </row>
    <row r="64941" spans="13:13" x14ac:dyDescent="0.2">
      <c r="M64941" s="14" t="str">
        <f>IF(H64941&gt;0,VLOOKUP(H64941,'Account List'!B$4:C$65536,2,FALSE),"")</f>
        <v/>
      </c>
    </row>
    <row r="64942" spans="13:13" x14ac:dyDescent="0.2">
      <c r="M64942" s="14" t="str">
        <f>IF(H64942&gt;0,VLOOKUP(H64942,'Account List'!B$4:C$65536,2,FALSE),"")</f>
        <v/>
      </c>
    </row>
    <row r="64943" spans="13:13" x14ac:dyDescent="0.2">
      <c r="M64943" s="14" t="str">
        <f>IF(H64943&gt;0,VLOOKUP(H64943,'Account List'!B$4:C$65536,2,FALSE),"")</f>
        <v/>
      </c>
    </row>
    <row r="64944" spans="13:13" x14ac:dyDescent="0.2">
      <c r="M64944" s="14" t="str">
        <f>IF(H64944&gt;0,VLOOKUP(H64944,'Account List'!B$4:C$65536,2,FALSE),"")</f>
        <v/>
      </c>
    </row>
    <row r="64945" spans="13:13" x14ac:dyDescent="0.2">
      <c r="M64945" s="14" t="str">
        <f>IF(H64945&gt;0,VLOOKUP(H64945,'Account List'!B$4:C$65536,2,FALSE),"")</f>
        <v/>
      </c>
    </row>
    <row r="64946" spans="13:13" x14ac:dyDescent="0.2">
      <c r="M64946" s="14" t="str">
        <f>IF(H64946&gt;0,VLOOKUP(H64946,'Account List'!B$4:C$65536,2,FALSE),"")</f>
        <v/>
      </c>
    </row>
    <row r="64947" spans="13:13" x14ac:dyDescent="0.2">
      <c r="M64947" s="14" t="str">
        <f>IF(H64947&gt;0,VLOOKUP(H64947,'Account List'!B$4:C$65536,2,FALSE),"")</f>
        <v/>
      </c>
    </row>
    <row r="64948" spans="13:13" x14ac:dyDescent="0.2">
      <c r="M64948" s="14" t="str">
        <f>IF(H64948&gt;0,VLOOKUP(H64948,'Account List'!B$4:C$65536,2,FALSE),"")</f>
        <v/>
      </c>
    </row>
    <row r="64949" spans="13:13" x14ac:dyDescent="0.2">
      <c r="M64949" s="14" t="str">
        <f>IF(H64949&gt;0,VLOOKUP(H64949,'Account List'!B$4:C$65536,2,FALSE),"")</f>
        <v/>
      </c>
    </row>
    <row r="64950" spans="13:13" x14ac:dyDescent="0.2">
      <c r="M64950" s="14" t="str">
        <f>IF(H64950&gt;0,VLOOKUP(H64950,'Account List'!B$4:C$65536,2,FALSE),"")</f>
        <v/>
      </c>
    </row>
    <row r="64951" spans="13:13" x14ac:dyDescent="0.2">
      <c r="M64951" s="14" t="str">
        <f>IF(H64951&gt;0,VLOOKUP(H64951,'Account List'!B$4:C$65536,2,FALSE),"")</f>
        <v/>
      </c>
    </row>
    <row r="64952" spans="13:13" x14ac:dyDescent="0.2">
      <c r="M64952" s="14" t="str">
        <f>IF(H64952&gt;0,VLOOKUP(H64952,'Account List'!B$4:C$65536,2,FALSE),"")</f>
        <v/>
      </c>
    </row>
    <row r="64953" spans="13:13" x14ac:dyDescent="0.2">
      <c r="M64953" s="14" t="str">
        <f>IF(H64953&gt;0,VLOOKUP(H64953,'Account List'!B$4:C$65536,2,FALSE),"")</f>
        <v/>
      </c>
    </row>
    <row r="64954" spans="13:13" x14ac:dyDescent="0.2">
      <c r="M64954" s="14" t="str">
        <f>IF(H64954&gt;0,VLOOKUP(H64954,'Account List'!B$4:C$65536,2,FALSE),"")</f>
        <v/>
      </c>
    </row>
    <row r="64955" spans="13:13" x14ac:dyDescent="0.2">
      <c r="M64955" s="14" t="str">
        <f>IF(H64955&gt;0,VLOOKUP(H64955,'Account List'!B$4:C$65536,2,FALSE),"")</f>
        <v/>
      </c>
    </row>
    <row r="64956" spans="13:13" x14ac:dyDescent="0.2">
      <c r="M64956" s="14" t="str">
        <f>IF(H64956&gt;0,VLOOKUP(H64956,'Account List'!B$4:C$65536,2,FALSE),"")</f>
        <v/>
      </c>
    </row>
    <row r="64957" spans="13:13" x14ac:dyDescent="0.2">
      <c r="M64957" s="14" t="str">
        <f>IF(H64957&gt;0,VLOOKUP(H64957,'Account List'!B$4:C$65536,2,FALSE),"")</f>
        <v/>
      </c>
    </row>
    <row r="64958" spans="13:13" x14ac:dyDescent="0.2">
      <c r="M64958" s="14" t="str">
        <f>IF(H64958&gt;0,VLOOKUP(H64958,'Account List'!B$4:C$65536,2,FALSE),"")</f>
        <v/>
      </c>
    </row>
    <row r="64959" spans="13:13" x14ac:dyDescent="0.2">
      <c r="M64959" s="14" t="str">
        <f>IF(H64959&gt;0,VLOOKUP(H64959,'Account List'!B$4:C$65536,2,FALSE),"")</f>
        <v/>
      </c>
    </row>
    <row r="64960" spans="13:13" x14ac:dyDescent="0.2">
      <c r="M64960" s="14" t="str">
        <f>IF(H64960&gt;0,VLOOKUP(H64960,'Account List'!B$4:C$65536,2,FALSE),"")</f>
        <v/>
      </c>
    </row>
    <row r="64961" spans="13:13" x14ac:dyDescent="0.2">
      <c r="M64961" s="14" t="str">
        <f>IF(H64961&gt;0,VLOOKUP(H64961,'Account List'!B$4:C$65536,2,FALSE),"")</f>
        <v/>
      </c>
    </row>
    <row r="64962" spans="13:13" x14ac:dyDescent="0.2">
      <c r="M64962" s="14" t="str">
        <f>IF(H64962&gt;0,VLOOKUP(H64962,'Account List'!B$4:C$65536,2,FALSE),"")</f>
        <v/>
      </c>
    </row>
    <row r="64963" spans="13:13" x14ac:dyDescent="0.2">
      <c r="M64963" s="14" t="str">
        <f>IF(H64963&gt;0,VLOOKUP(H64963,'Account List'!B$4:C$65536,2,FALSE),"")</f>
        <v/>
      </c>
    </row>
    <row r="64964" spans="13:13" x14ac:dyDescent="0.2">
      <c r="M64964" s="14" t="str">
        <f>IF(H64964&gt;0,VLOOKUP(H64964,'Account List'!B$4:C$65536,2,FALSE),"")</f>
        <v/>
      </c>
    </row>
    <row r="64965" spans="13:13" x14ac:dyDescent="0.2">
      <c r="M64965" s="14" t="str">
        <f>IF(H64965&gt;0,VLOOKUP(H64965,'Account List'!B$4:C$65536,2,FALSE),"")</f>
        <v/>
      </c>
    </row>
    <row r="64966" spans="13:13" x14ac:dyDescent="0.2">
      <c r="M64966" s="14" t="str">
        <f>IF(H64966&gt;0,VLOOKUP(H64966,'Account List'!B$4:C$65536,2,FALSE),"")</f>
        <v/>
      </c>
    </row>
    <row r="64967" spans="13:13" x14ac:dyDescent="0.2">
      <c r="M64967" s="14" t="str">
        <f>IF(H64967&gt;0,VLOOKUP(H64967,'Account List'!B$4:C$65536,2,FALSE),"")</f>
        <v/>
      </c>
    </row>
    <row r="64968" spans="13:13" x14ac:dyDescent="0.2">
      <c r="M64968" s="14" t="str">
        <f>IF(H64968&gt;0,VLOOKUP(H64968,'Account List'!B$4:C$65536,2,FALSE),"")</f>
        <v/>
      </c>
    </row>
    <row r="64969" spans="13:13" x14ac:dyDescent="0.2">
      <c r="M64969" s="14" t="str">
        <f>IF(H64969&gt;0,VLOOKUP(H64969,'Account List'!B$4:C$65536,2,FALSE),"")</f>
        <v/>
      </c>
    </row>
    <row r="64970" spans="13:13" x14ac:dyDescent="0.2">
      <c r="M64970" s="14" t="str">
        <f>IF(H64970&gt;0,VLOOKUP(H64970,'Account List'!B$4:C$65536,2,FALSE),"")</f>
        <v/>
      </c>
    </row>
    <row r="64971" spans="13:13" x14ac:dyDescent="0.2">
      <c r="M64971" s="14" t="str">
        <f>IF(H64971&gt;0,VLOOKUP(H64971,'Account List'!B$4:C$65536,2,FALSE),"")</f>
        <v/>
      </c>
    </row>
    <row r="64972" spans="13:13" x14ac:dyDescent="0.2">
      <c r="M64972" s="14" t="str">
        <f>IF(H64972&gt;0,VLOOKUP(H64972,'Account List'!B$4:C$65536,2,FALSE),"")</f>
        <v/>
      </c>
    </row>
    <row r="64973" spans="13:13" x14ac:dyDescent="0.2">
      <c r="M64973" s="14" t="str">
        <f>IF(H64973&gt;0,VLOOKUP(H64973,'Account List'!B$4:C$65536,2,FALSE),"")</f>
        <v/>
      </c>
    </row>
    <row r="64974" spans="13:13" x14ac:dyDescent="0.2">
      <c r="M64974" s="14" t="str">
        <f>IF(H64974&gt;0,VLOOKUP(H64974,'Account List'!B$4:C$65536,2,FALSE),"")</f>
        <v/>
      </c>
    </row>
    <row r="64975" spans="13:13" x14ac:dyDescent="0.2">
      <c r="M64975" s="14" t="str">
        <f>IF(H64975&gt;0,VLOOKUP(H64975,'Account List'!B$4:C$65536,2,FALSE),"")</f>
        <v/>
      </c>
    </row>
    <row r="64976" spans="13:13" x14ac:dyDescent="0.2">
      <c r="M64976" s="14" t="str">
        <f>IF(H64976&gt;0,VLOOKUP(H64976,'Account List'!B$4:C$65536,2,FALSE),"")</f>
        <v/>
      </c>
    </row>
    <row r="64977" spans="13:13" x14ac:dyDescent="0.2">
      <c r="M64977" s="14" t="str">
        <f>IF(H64977&gt;0,VLOOKUP(H64977,'Account List'!B$4:C$65536,2,FALSE),"")</f>
        <v/>
      </c>
    </row>
    <row r="64978" spans="13:13" x14ac:dyDescent="0.2">
      <c r="M64978" s="14" t="str">
        <f>IF(H64978&gt;0,VLOOKUP(H64978,'Account List'!B$4:C$65536,2,FALSE),"")</f>
        <v/>
      </c>
    </row>
    <row r="64979" spans="13:13" x14ac:dyDescent="0.2">
      <c r="M64979" s="14" t="str">
        <f>IF(H64979&gt;0,VLOOKUP(H64979,'Account List'!B$4:C$65536,2,FALSE),"")</f>
        <v/>
      </c>
    </row>
    <row r="64980" spans="13:13" x14ac:dyDescent="0.2">
      <c r="M64980" s="14" t="str">
        <f>IF(H64980&gt;0,VLOOKUP(H64980,'Account List'!B$4:C$65536,2,FALSE),"")</f>
        <v/>
      </c>
    </row>
    <row r="64981" spans="13:13" x14ac:dyDescent="0.2">
      <c r="M64981" s="14" t="str">
        <f>IF(H64981&gt;0,VLOOKUP(H64981,'Account List'!B$4:C$65536,2,FALSE),"")</f>
        <v/>
      </c>
    </row>
    <row r="64982" spans="13:13" x14ac:dyDescent="0.2">
      <c r="M64982" s="14" t="str">
        <f>IF(H64982&gt;0,VLOOKUP(H64982,'Account List'!B$4:C$65536,2,FALSE),"")</f>
        <v/>
      </c>
    </row>
    <row r="64983" spans="13:13" x14ac:dyDescent="0.2">
      <c r="M64983" s="14" t="str">
        <f>IF(H64983&gt;0,VLOOKUP(H64983,'Account List'!B$4:C$65536,2,FALSE),"")</f>
        <v/>
      </c>
    </row>
    <row r="64984" spans="13:13" x14ac:dyDescent="0.2">
      <c r="M64984" s="14" t="str">
        <f>IF(H64984&gt;0,VLOOKUP(H64984,'Account List'!B$4:C$65536,2,FALSE),"")</f>
        <v/>
      </c>
    </row>
    <row r="64985" spans="13:13" x14ac:dyDescent="0.2">
      <c r="M64985" s="14" t="str">
        <f>IF(H64985&gt;0,VLOOKUP(H64985,'Account List'!B$4:C$65536,2,FALSE),"")</f>
        <v/>
      </c>
    </row>
    <row r="64986" spans="13:13" x14ac:dyDescent="0.2">
      <c r="M64986" s="14" t="str">
        <f>IF(H64986&gt;0,VLOOKUP(H64986,'Account List'!B$4:C$65536,2,FALSE),"")</f>
        <v/>
      </c>
    </row>
    <row r="64987" spans="13:13" x14ac:dyDescent="0.2">
      <c r="M64987" s="14" t="str">
        <f>IF(H64987&gt;0,VLOOKUP(H64987,'Account List'!B$4:C$65536,2,FALSE),"")</f>
        <v/>
      </c>
    </row>
    <row r="64988" spans="13:13" x14ac:dyDescent="0.2">
      <c r="M64988" s="14" t="str">
        <f>IF(H64988&gt;0,VLOOKUP(H64988,'Account List'!B$4:C$65536,2,FALSE),"")</f>
        <v/>
      </c>
    </row>
    <row r="64989" spans="13:13" x14ac:dyDescent="0.2">
      <c r="M64989" s="14" t="str">
        <f>IF(H64989&gt;0,VLOOKUP(H64989,'Account List'!B$4:C$65536,2,FALSE),"")</f>
        <v/>
      </c>
    </row>
    <row r="64990" spans="13:13" x14ac:dyDescent="0.2">
      <c r="M64990" s="14" t="str">
        <f>IF(H64990&gt;0,VLOOKUP(H64990,'Account List'!B$4:C$65536,2,FALSE),"")</f>
        <v/>
      </c>
    </row>
    <row r="64991" spans="13:13" x14ac:dyDescent="0.2">
      <c r="M64991" s="14" t="str">
        <f>IF(H64991&gt;0,VLOOKUP(H64991,'Account List'!B$4:C$65536,2,FALSE),"")</f>
        <v/>
      </c>
    </row>
    <row r="64992" spans="13:13" x14ac:dyDescent="0.2">
      <c r="M64992" s="14" t="str">
        <f>IF(H64992&gt;0,VLOOKUP(H64992,'Account List'!B$4:C$65536,2,FALSE),"")</f>
        <v/>
      </c>
    </row>
    <row r="64993" spans="13:13" x14ac:dyDescent="0.2">
      <c r="M64993" s="14" t="str">
        <f>IF(H64993&gt;0,VLOOKUP(H64993,'Account List'!B$4:C$65536,2,FALSE),"")</f>
        <v/>
      </c>
    </row>
    <row r="64994" spans="13:13" x14ac:dyDescent="0.2">
      <c r="M64994" s="14" t="str">
        <f>IF(H64994&gt;0,VLOOKUP(H64994,'Account List'!B$4:C$65536,2,FALSE),"")</f>
        <v/>
      </c>
    </row>
    <row r="64995" spans="13:13" x14ac:dyDescent="0.2">
      <c r="M64995" s="14" t="str">
        <f>IF(H64995&gt;0,VLOOKUP(H64995,'Account List'!B$4:C$65536,2,FALSE),"")</f>
        <v/>
      </c>
    </row>
    <row r="64996" spans="13:13" x14ac:dyDescent="0.2">
      <c r="M64996" s="14" t="str">
        <f>IF(H64996&gt;0,VLOOKUP(H64996,'Account List'!B$4:C$65536,2,FALSE),"")</f>
        <v/>
      </c>
    </row>
    <row r="64997" spans="13:13" x14ac:dyDescent="0.2">
      <c r="M64997" s="14" t="str">
        <f>IF(H64997&gt;0,VLOOKUP(H64997,'Account List'!B$4:C$65536,2,FALSE),"")</f>
        <v/>
      </c>
    </row>
    <row r="64998" spans="13:13" x14ac:dyDescent="0.2">
      <c r="M64998" s="14" t="str">
        <f>IF(H64998&gt;0,VLOOKUP(H64998,'Account List'!B$4:C$65536,2,FALSE),"")</f>
        <v/>
      </c>
    </row>
    <row r="64999" spans="13:13" x14ac:dyDescent="0.2">
      <c r="M64999" s="14" t="str">
        <f>IF(H64999&gt;0,VLOOKUP(H64999,'Account List'!B$4:C$65536,2,FALSE),"")</f>
        <v/>
      </c>
    </row>
    <row r="65000" spans="13:13" x14ac:dyDescent="0.2">
      <c r="M65000" s="14" t="str">
        <f>IF(H65000&gt;0,VLOOKUP(H65000,'Account List'!B$4:C$65536,2,FALSE),"")</f>
        <v/>
      </c>
    </row>
    <row r="65001" spans="13:13" x14ac:dyDescent="0.2">
      <c r="M65001" s="14" t="str">
        <f>IF(H65001&gt;0,VLOOKUP(H65001,'Account List'!B$4:C$65536,2,FALSE),"")</f>
        <v/>
      </c>
    </row>
    <row r="65002" spans="13:13" x14ac:dyDescent="0.2">
      <c r="M65002" s="14" t="str">
        <f>IF(H65002&gt;0,VLOOKUP(H65002,'Account List'!B$4:C$65536,2,FALSE),"")</f>
        <v/>
      </c>
    </row>
    <row r="65003" spans="13:13" x14ac:dyDescent="0.2">
      <c r="M65003" s="14" t="str">
        <f>IF(H65003&gt;0,VLOOKUP(H65003,'Account List'!B$4:C$65536,2,FALSE),"")</f>
        <v/>
      </c>
    </row>
    <row r="65004" spans="13:13" x14ac:dyDescent="0.2">
      <c r="M65004" s="14" t="str">
        <f>IF(H65004&gt;0,VLOOKUP(H65004,'Account List'!B$4:C$65536,2,FALSE),"")</f>
        <v/>
      </c>
    </row>
    <row r="65005" spans="13:13" x14ac:dyDescent="0.2">
      <c r="M65005" s="14" t="str">
        <f>IF(H65005&gt;0,VLOOKUP(H65005,'Account List'!B$4:C$65536,2,FALSE),"")</f>
        <v/>
      </c>
    </row>
    <row r="65006" spans="13:13" x14ac:dyDescent="0.2">
      <c r="M65006" s="14" t="str">
        <f>IF(H65006&gt;0,VLOOKUP(H65006,'Account List'!B$4:C$65536,2,FALSE),"")</f>
        <v/>
      </c>
    </row>
    <row r="65007" spans="13:13" x14ac:dyDescent="0.2">
      <c r="M65007" s="14" t="str">
        <f>IF(H65007&gt;0,VLOOKUP(H65007,'Account List'!B$4:C$65536,2,FALSE),"")</f>
        <v/>
      </c>
    </row>
    <row r="65008" spans="13:13" x14ac:dyDescent="0.2">
      <c r="M65008" s="14" t="str">
        <f>IF(H65008&gt;0,VLOOKUP(H65008,'Account List'!B$4:C$65536,2,FALSE),"")</f>
        <v/>
      </c>
    </row>
    <row r="65009" spans="13:13" x14ac:dyDescent="0.2">
      <c r="M65009" s="14" t="str">
        <f>IF(H65009&gt;0,VLOOKUP(H65009,'Account List'!B$4:C$65536,2,FALSE),"")</f>
        <v/>
      </c>
    </row>
    <row r="65010" spans="13:13" x14ac:dyDescent="0.2">
      <c r="M65010" s="14" t="str">
        <f>IF(H65010&gt;0,VLOOKUP(H65010,'Account List'!B$4:C$65536,2,FALSE),"")</f>
        <v/>
      </c>
    </row>
    <row r="65011" spans="13:13" x14ac:dyDescent="0.2">
      <c r="M65011" s="14" t="str">
        <f>IF(H65011&gt;0,VLOOKUP(H65011,'Account List'!B$4:C$65536,2,FALSE),"")</f>
        <v/>
      </c>
    </row>
    <row r="65012" spans="13:13" x14ac:dyDescent="0.2">
      <c r="M65012" s="14" t="str">
        <f>IF(H65012&gt;0,VLOOKUP(H65012,'Account List'!B$4:C$65536,2,FALSE),"")</f>
        <v/>
      </c>
    </row>
    <row r="65013" spans="13:13" x14ac:dyDescent="0.2">
      <c r="M65013" s="14" t="str">
        <f>IF(H65013&gt;0,VLOOKUP(H65013,'Account List'!B$4:C$65536,2,FALSE),"")</f>
        <v/>
      </c>
    </row>
    <row r="65014" spans="13:13" x14ac:dyDescent="0.2">
      <c r="M65014" s="14" t="str">
        <f>IF(H65014&gt;0,VLOOKUP(H65014,'Account List'!B$4:C$65536,2,FALSE),"")</f>
        <v/>
      </c>
    </row>
    <row r="65015" spans="13:13" x14ac:dyDescent="0.2">
      <c r="M65015" s="14" t="str">
        <f>IF(H65015&gt;0,VLOOKUP(H65015,'Account List'!B$4:C$65536,2,FALSE),"")</f>
        <v/>
      </c>
    </row>
    <row r="65016" spans="13:13" x14ac:dyDescent="0.2">
      <c r="M65016" s="14" t="str">
        <f>IF(H65016&gt;0,VLOOKUP(H65016,'Account List'!B$4:C$65536,2,FALSE),"")</f>
        <v/>
      </c>
    </row>
    <row r="65017" spans="13:13" x14ac:dyDescent="0.2">
      <c r="M65017" s="14" t="str">
        <f>IF(H65017&gt;0,VLOOKUP(H65017,'Account List'!B$4:C$65536,2,FALSE),"")</f>
        <v/>
      </c>
    </row>
    <row r="65018" spans="13:13" x14ac:dyDescent="0.2">
      <c r="M65018" s="14" t="str">
        <f>IF(H65018&gt;0,VLOOKUP(H65018,'Account List'!B$4:C$65536,2,FALSE),"")</f>
        <v/>
      </c>
    </row>
    <row r="65019" spans="13:13" x14ac:dyDescent="0.2">
      <c r="M65019" s="14" t="str">
        <f>IF(H65019&gt;0,VLOOKUP(H65019,'Account List'!B$4:C$65536,2,FALSE),"")</f>
        <v/>
      </c>
    </row>
    <row r="65020" spans="13:13" x14ac:dyDescent="0.2">
      <c r="M65020" s="14" t="str">
        <f>IF(H65020&gt;0,VLOOKUP(H65020,'Account List'!B$4:C$65536,2,FALSE),"")</f>
        <v/>
      </c>
    </row>
    <row r="65021" spans="13:13" x14ac:dyDescent="0.2">
      <c r="M65021" s="14" t="str">
        <f>IF(H65021&gt;0,VLOOKUP(H65021,'Account List'!B$4:C$65536,2,FALSE),"")</f>
        <v/>
      </c>
    </row>
    <row r="65022" spans="13:13" x14ac:dyDescent="0.2">
      <c r="M65022" s="14" t="str">
        <f>IF(H65022&gt;0,VLOOKUP(H65022,'Account List'!B$4:C$65536,2,FALSE),"")</f>
        <v/>
      </c>
    </row>
    <row r="65023" spans="13:13" x14ac:dyDescent="0.2">
      <c r="M65023" s="14" t="str">
        <f>IF(H65023&gt;0,VLOOKUP(H65023,'Account List'!B$4:C$65536,2,FALSE),"")</f>
        <v/>
      </c>
    </row>
    <row r="65024" spans="13:13" x14ac:dyDescent="0.2">
      <c r="M65024" s="14" t="str">
        <f>IF(H65024&gt;0,VLOOKUP(H65024,'Account List'!B$4:C$65536,2,FALSE),"")</f>
        <v/>
      </c>
    </row>
    <row r="65025" spans="13:13" x14ac:dyDescent="0.2">
      <c r="M65025" s="14" t="str">
        <f>IF(H65025&gt;0,VLOOKUP(H65025,'Account List'!B$4:C$65536,2,FALSE),"")</f>
        <v/>
      </c>
    </row>
    <row r="65026" spans="13:13" x14ac:dyDescent="0.2">
      <c r="M65026" s="14" t="str">
        <f>IF(H65026&gt;0,VLOOKUP(H65026,'Account List'!B$4:C$65536,2,FALSE),"")</f>
        <v/>
      </c>
    </row>
    <row r="65027" spans="13:13" x14ac:dyDescent="0.2">
      <c r="M65027" s="14" t="str">
        <f>IF(H65027&gt;0,VLOOKUP(H65027,'Account List'!B$4:C$65536,2,FALSE),"")</f>
        <v/>
      </c>
    </row>
    <row r="65028" spans="13:13" x14ac:dyDescent="0.2">
      <c r="M65028" s="14" t="str">
        <f>IF(H65028&gt;0,VLOOKUP(H65028,'Account List'!B$4:C$65536,2,FALSE),"")</f>
        <v/>
      </c>
    </row>
    <row r="65029" spans="13:13" x14ac:dyDescent="0.2">
      <c r="M65029" s="14" t="str">
        <f>IF(H65029&gt;0,VLOOKUP(H65029,'Account List'!B$4:C$65536,2,FALSE),"")</f>
        <v/>
      </c>
    </row>
    <row r="65030" spans="13:13" x14ac:dyDescent="0.2">
      <c r="M65030" s="14" t="str">
        <f>IF(H65030&gt;0,VLOOKUP(H65030,'Account List'!B$4:C$65536,2,FALSE),"")</f>
        <v/>
      </c>
    </row>
    <row r="65031" spans="13:13" x14ac:dyDescent="0.2">
      <c r="M65031" s="14" t="str">
        <f>IF(H65031&gt;0,VLOOKUP(H65031,'Account List'!B$4:C$65536,2,FALSE),"")</f>
        <v/>
      </c>
    </row>
    <row r="65032" spans="13:13" x14ac:dyDescent="0.2">
      <c r="M65032" s="14" t="str">
        <f>IF(H65032&gt;0,VLOOKUP(H65032,'Account List'!B$4:C$65536,2,FALSE),"")</f>
        <v/>
      </c>
    </row>
    <row r="65033" spans="13:13" x14ac:dyDescent="0.2">
      <c r="M65033" s="14" t="str">
        <f>IF(H65033&gt;0,VLOOKUP(H65033,'Account List'!B$4:C$65536,2,FALSE),"")</f>
        <v/>
      </c>
    </row>
    <row r="65034" spans="13:13" x14ac:dyDescent="0.2">
      <c r="M65034" s="14" t="str">
        <f>IF(H65034&gt;0,VLOOKUP(H65034,'Account List'!B$4:C$65536,2,FALSE),"")</f>
        <v/>
      </c>
    </row>
    <row r="65035" spans="13:13" x14ac:dyDescent="0.2">
      <c r="M65035" s="14" t="str">
        <f>IF(H65035&gt;0,VLOOKUP(H65035,'Account List'!B$4:C$65536,2,FALSE),"")</f>
        <v/>
      </c>
    </row>
    <row r="65036" spans="13:13" x14ac:dyDescent="0.2">
      <c r="M65036" s="14" t="str">
        <f>IF(H65036&gt;0,VLOOKUP(H65036,'Account List'!B$4:C$65536,2,FALSE),"")</f>
        <v/>
      </c>
    </row>
    <row r="65037" spans="13:13" x14ac:dyDescent="0.2">
      <c r="M65037" s="14" t="str">
        <f>IF(H65037&gt;0,VLOOKUP(H65037,'Account List'!B$4:C$65536,2,FALSE),"")</f>
        <v/>
      </c>
    </row>
    <row r="65038" spans="13:13" x14ac:dyDescent="0.2">
      <c r="M65038" s="14" t="str">
        <f>IF(H65038&gt;0,VLOOKUP(H65038,'Account List'!B$4:C$65536,2,FALSE),"")</f>
        <v/>
      </c>
    </row>
    <row r="65039" spans="13:13" x14ac:dyDescent="0.2">
      <c r="M65039" s="14" t="str">
        <f>IF(H65039&gt;0,VLOOKUP(H65039,'Account List'!B$4:C$65536,2,FALSE),"")</f>
        <v/>
      </c>
    </row>
    <row r="65040" spans="13:13" x14ac:dyDescent="0.2">
      <c r="M65040" s="14" t="str">
        <f>IF(H65040&gt;0,VLOOKUP(H65040,'Account List'!B$4:C$65536,2,FALSE),"")</f>
        <v/>
      </c>
    </row>
    <row r="65041" spans="13:13" x14ac:dyDescent="0.2">
      <c r="M65041" s="14" t="str">
        <f>IF(H65041&gt;0,VLOOKUP(H65041,'Account List'!B$4:C$65536,2,FALSE),"")</f>
        <v/>
      </c>
    </row>
    <row r="65042" spans="13:13" x14ac:dyDescent="0.2">
      <c r="M65042" s="14" t="str">
        <f>IF(H65042&gt;0,VLOOKUP(H65042,'Account List'!B$4:C$65536,2,FALSE),"")</f>
        <v/>
      </c>
    </row>
    <row r="65043" spans="13:13" x14ac:dyDescent="0.2">
      <c r="M65043" s="14" t="str">
        <f>IF(H65043&gt;0,VLOOKUP(H65043,'Account List'!B$4:C$65536,2,FALSE),"")</f>
        <v/>
      </c>
    </row>
    <row r="65044" spans="13:13" x14ac:dyDescent="0.2">
      <c r="M65044" s="14" t="str">
        <f>IF(H65044&gt;0,VLOOKUP(H65044,'Account List'!B$4:C$65536,2,FALSE),"")</f>
        <v/>
      </c>
    </row>
    <row r="65045" spans="13:13" x14ac:dyDescent="0.2">
      <c r="M65045" s="14" t="str">
        <f>IF(H65045&gt;0,VLOOKUP(H65045,'Account List'!B$4:C$65536,2,FALSE),"")</f>
        <v/>
      </c>
    </row>
    <row r="65046" spans="13:13" x14ac:dyDescent="0.2">
      <c r="M65046" s="14" t="str">
        <f>IF(H65046&gt;0,VLOOKUP(H65046,'Account List'!B$4:C$65536,2,FALSE),"")</f>
        <v/>
      </c>
    </row>
    <row r="65047" spans="13:13" x14ac:dyDescent="0.2">
      <c r="M65047" s="14" t="str">
        <f>IF(H65047&gt;0,VLOOKUP(H65047,'Account List'!B$4:C$65536,2,FALSE),"")</f>
        <v/>
      </c>
    </row>
    <row r="65048" spans="13:13" x14ac:dyDescent="0.2">
      <c r="M65048" s="14" t="str">
        <f>IF(H65048&gt;0,VLOOKUP(H65048,'Account List'!B$4:C$65536,2,FALSE),"")</f>
        <v/>
      </c>
    </row>
    <row r="65049" spans="13:13" x14ac:dyDescent="0.2">
      <c r="M65049" s="14" t="str">
        <f>IF(H65049&gt;0,VLOOKUP(H65049,'Account List'!B$4:C$65536,2,FALSE),"")</f>
        <v/>
      </c>
    </row>
    <row r="65050" spans="13:13" x14ac:dyDescent="0.2">
      <c r="M65050" s="14" t="str">
        <f>IF(H65050&gt;0,VLOOKUP(H65050,'Account List'!B$4:C$65536,2,FALSE),"")</f>
        <v/>
      </c>
    </row>
    <row r="65051" spans="13:13" x14ac:dyDescent="0.2">
      <c r="M65051" s="14" t="str">
        <f>IF(H65051&gt;0,VLOOKUP(H65051,'Account List'!B$4:C$65536,2,FALSE),"")</f>
        <v/>
      </c>
    </row>
    <row r="65052" spans="13:13" x14ac:dyDescent="0.2">
      <c r="M65052" s="14" t="str">
        <f>IF(H65052&gt;0,VLOOKUP(H65052,'Account List'!B$4:C$65536,2,FALSE),"")</f>
        <v/>
      </c>
    </row>
    <row r="65053" spans="13:13" x14ac:dyDescent="0.2">
      <c r="M65053" s="14" t="str">
        <f>IF(H65053&gt;0,VLOOKUP(H65053,'Account List'!B$4:C$65536,2,FALSE),"")</f>
        <v/>
      </c>
    </row>
    <row r="65054" spans="13:13" x14ac:dyDescent="0.2">
      <c r="M65054" s="14" t="str">
        <f>IF(H65054&gt;0,VLOOKUP(H65054,'Account List'!B$4:C$65536,2,FALSE),"")</f>
        <v/>
      </c>
    </row>
    <row r="65055" spans="13:13" x14ac:dyDescent="0.2">
      <c r="M65055" s="14" t="str">
        <f>IF(H65055&gt;0,VLOOKUP(H65055,'Account List'!B$4:C$65536,2,FALSE),"")</f>
        <v/>
      </c>
    </row>
    <row r="65056" spans="13:13" x14ac:dyDescent="0.2">
      <c r="M65056" s="14" t="str">
        <f>IF(H65056&gt;0,VLOOKUP(H65056,'Account List'!B$4:C$65536,2,FALSE),"")</f>
        <v/>
      </c>
    </row>
    <row r="65057" spans="13:13" x14ac:dyDescent="0.2">
      <c r="M65057" s="14" t="str">
        <f>IF(H65057&gt;0,VLOOKUP(H65057,'Account List'!B$4:C$65536,2,FALSE),"")</f>
        <v/>
      </c>
    </row>
    <row r="65058" spans="13:13" x14ac:dyDescent="0.2">
      <c r="M65058" s="14" t="str">
        <f>IF(H65058&gt;0,VLOOKUP(H65058,'Account List'!B$4:C$65536,2,FALSE),"")</f>
        <v/>
      </c>
    </row>
    <row r="65059" spans="13:13" x14ac:dyDescent="0.2">
      <c r="M65059" s="14" t="str">
        <f>IF(H65059&gt;0,VLOOKUP(H65059,'Account List'!B$4:C$65536,2,FALSE),"")</f>
        <v/>
      </c>
    </row>
    <row r="65060" spans="13:13" x14ac:dyDescent="0.2">
      <c r="M65060" s="14" t="str">
        <f>IF(H65060&gt;0,VLOOKUP(H65060,'Account List'!B$4:C$65536,2,FALSE),"")</f>
        <v/>
      </c>
    </row>
    <row r="65061" spans="13:13" x14ac:dyDescent="0.2">
      <c r="M65061" s="14" t="str">
        <f>IF(H65061&gt;0,VLOOKUP(H65061,'Account List'!B$4:C$65536,2,FALSE),"")</f>
        <v/>
      </c>
    </row>
    <row r="65062" spans="13:13" x14ac:dyDescent="0.2">
      <c r="M65062" s="14" t="str">
        <f>IF(H65062&gt;0,VLOOKUP(H65062,'Account List'!B$4:C$65536,2,FALSE),"")</f>
        <v/>
      </c>
    </row>
    <row r="65063" spans="13:13" x14ac:dyDescent="0.2">
      <c r="M65063" s="14" t="str">
        <f>IF(H65063&gt;0,VLOOKUP(H65063,'Account List'!B$4:C$65536,2,FALSE),"")</f>
        <v/>
      </c>
    </row>
    <row r="65064" spans="13:13" x14ac:dyDescent="0.2">
      <c r="M65064" s="14" t="str">
        <f>IF(H65064&gt;0,VLOOKUP(H65064,'Account List'!B$4:C$65536,2,FALSE),"")</f>
        <v/>
      </c>
    </row>
    <row r="65065" spans="13:13" x14ac:dyDescent="0.2">
      <c r="M65065" s="14" t="str">
        <f>IF(H65065&gt;0,VLOOKUP(H65065,'Account List'!B$4:C$65536,2,FALSE),"")</f>
        <v/>
      </c>
    </row>
    <row r="65066" spans="13:13" x14ac:dyDescent="0.2">
      <c r="M65066" s="14" t="str">
        <f>IF(H65066&gt;0,VLOOKUP(H65066,'Account List'!B$4:C$65536,2,FALSE),"")</f>
        <v/>
      </c>
    </row>
    <row r="65067" spans="13:13" x14ac:dyDescent="0.2">
      <c r="M65067" s="14" t="str">
        <f>IF(H65067&gt;0,VLOOKUP(H65067,'Account List'!B$4:C$65536,2,FALSE),"")</f>
        <v/>
      </c>
    </row>
    <row r="65068" spans="13:13" x14ac:dyDescent="0.2">
      <c r="M65068" s="14" t="str">
        <f>IF(H65068&gt;0,VLOOKUP(H65068,'Account List'!B$4:C$65536,2,FALSE),"")</f>
        <v/>
      </c>
    </row>
    <row r="65069" spans="13:13" x14ac:dyDescent="0.2">
      <c r="M65069" s="14" t="str">
        <f>IF(H65069&gt;0,VLOOKUP(H65069,'Account List'!B$4:C$65536,2,FALSE),"")</f>
        <v/>
      </c>
    </row>
    <row r="65070" spans="13:13" x14ac:dyDescent="0.2">
      <c r="M65070" s="14" t="str">
        <f>IF(H65070&gt;0,VLOOKUP(H65070,'Account List'!B$4:C$65536,2,FALSE),"")</f>
        <v/>
      </c>
    </row>
    <row r="65071" spans="13:13" x14ac:dyDescent="0.2">
      <c r="M65071" s="14" t="str">
        <f>IF(H65071&gt;0,VLOOKUP(H65071,'Account List'!B$4:C$65536,2,FALSE),"")</f>
        <v/>
      </c>
    </row>
    <row r="65072" spans="13:13" x14ac:dyDescent="0.2">
      <c r="M65072" s="14" t="str">
        <f>IF(H65072&gt;0,VLOOKUP(H65072,'Account List'!B$4:C$65536,2,FALSE),"")</f>
        <v/>
      </c>
    </row>
    <row r="65073" spans="13:13" x14ac:dyDescent="0.2">
      <c r="M65073" s="14" t="str">
        <f>IF(H65073&gt;0,VLOOKUP(H65073,'Account List'!B$4:C$65536,2,FALSE),"")</f>
        <v/>
      </c>
    </row>
    <row r="65074" spans="13:13" x14ac:dyDescent="0.2">
      <c r="M65074" s="14" t="str">
        <f>IF(H65074&gt;0,VLOOKUP(H65074,'Account List'!B$4:C$65536,2,FALSE),"")</f>
        <v/>
      </c>
    </row>
    <row r="65075" spans="13:13" x14ac:dyDescent="0.2">
      <c r="M65075" s="14" t="str">
        <f>IF(H65075&gt;0,VLOOKUP(H65075,'Account List'!B$4:C$65536,2,FALSE),"")</f>
        <v/>
      </c>
    </row>
    <row r="65076" spans="13:13" x14ac:dyDescent="0.2">
      <c r="M65076" s="14" t="str">
        <f>IF(H65076&gt;0,VLOOKUP(H65076,'Account List'!B$4:C$65536,2,FALSE),"")</f>
        <v/>
      </c>
    </row>
    <row r="65077" spans="13:13" x14ac:dyDescent="0.2">
      <c r="M65077" s="14" t="str">
        <f>IF(H65077&gt;0,VLOOKUP(H65077,'Account List'!B$4:C$65536,2,FALSE),"")</f>
        <v/>
      </c>
    </row>
    <row r="65078" spans="13:13" x14ac:dyDescent="0.2">
      <c r="M65078" s="14" t="str">
        <f>IF(H65078&gt;0,VLOOKUP(H65078,'Account List'!B$4:C$65536,2,FALSE),"")</f>
        <v/>
      </c>
    </row>
    <row r="65079" spans="13:13" x14ac:dyDescent="0.2">
      <c r="M65079" s="14" t="str">
        <f>IF(H65079&gt;0,VLOOKUP(H65079,'Account List'!B$4:C$65536,2,FALSE),"")</f>
        <v/>
      </c>
    </row>
    <row r="65080" spans="13:13" x14ac:dyDescent="0.2">
      <c r="M65080" s="14" t="str">
        <f>IF(H65080&gt;0,VLOOKUP(H65080,'Account List'!B$4:C$65536,2,FALSE),"")</f>
        <v/>
      </c>
    </row>
    <row r="65081" spans="13:13" x14ac:dyDescent="0.2">
      <c r="M65081" s="14" t="str">
        <f>IF(H65081&gt;0,VLOOKUP(H65081,'Account List'!B$4:C$65536,2,FALSE),"")</f>
        <v/>
      </c>
    </row>
    <row r="65082" spans="13:13" x14ac:dyDescent="0.2">
      <c r="M65082" s="14" t="str">
        <f>IF(H65082&gt;0,VLOOKUP(H65082,'Account List'!B$4:C$65536,2,FALSE),"")</f>
        <v/>
      </c>
    </row>
    <row r="65083" spans="13:13" x14ac:dyDescent="0.2">
      <c r="M65083" s="14" t="str">
        <f>IF(H65083&gt;0,VLOOKUP(H65083,'Account List'!B$4:C$65536,2,FALSE),"")</f>
        <v/>
      </c>
    </row>
    <row r="65084" spans="13:13" x14ac:dyDescent="0.2">
      <c r="M65084" s="14" t="str">
        <f>IF(H65084&gt;0,VLOOKUP(H65084,'Account List'!B$4:C$65536,2,FALSE),"")</f>
        <v/>
      </c>
    </row>
    <row r="65085" spans="13:13" x14ac:dyDescent="0.2">
      <c r="M65085" s="14" t="str">
        <f>IF(H65085&gt;0,VLOOKUP(H65085,'Account List'!B$4:C$65536,2,FALSE),"")</f>
        <v/>
      </c>
    </row>
    <row r="65086" spans="13:13" x14ac:dyDescent="0.2">
      <c r="M65086" s="14" t="str">
        <f>IF(H65086&gt;0,VLOOKUP(H65086,'Account List'!B$4:C$65536,2,FALSE),"")</f>
        <v/>
      </c>
    </row>
    <row r="65087" spans="13:13" x14ac:dyDescent="0.2">
      <c r="M65087" s="14" t="str">
        <f>IF(H65087&gt;0,VLOOKUP(H65087,'Account List'!B$4:C$65536,2,FALSE),"")</f>
        <v/>
      </c>
    </row>
    <row r="65088" spans="13:13" x14ac:dyDescent="0.2">
      <c r="M65088" s="14" t="str">
        <f>IF(H65088&gt;0,VLOOKUP(H65088,'Account List'!B$4:C$65536,2,FALSE),"")</f>
        <v/>
      </c>
    </row>
    <row r="65089" spans="13:13" x14ac:dyDescent="0.2">
      <c r="M65089" s="14" t="str">
        <f>IF(H65089&gt;0,VLOOKUP(H65089,'Account List'!B$4:C$65536,2,FALSE),"")</f>
        <v/>
      </c>
    </row>
    <row r="65090" spans="13:13" x14ac:dyDescent="0.2">
      <c r="M65090" s="14" t="str">
        <f>IF(H65090&gt;0,VLOOKUP(H65090,'Account List'!B$4:C$65536,2,FALSE),"")</f>
        <v/>
      </c>
    </row>
    <row r="65091" spans="13:13" x14ac:dyDescent="0.2">
      <c r="M65091" s="14" t="str">
        <f>IF(H65091&gt;0,VLOOKUP(H65091,'Account List'!B$4:C$65536,2,FALSE),"")</f>
        <v/>
      </c>
    </row>
    <row r="65092" spans="13:13" x14ac:dyDescent="0.2">
      <c r="M65092" s="14" t="str">
        <f>IF(H65092&gt;0,VLOOKUP(H65092,'Account List'!B$4:C$65536,2,FALSE),"")</f>
        <v/>
      </c>
    </row>
    <row r="65093" spans="13:13" x14ac:dyDescent="0.2">
      <c r="M65093" s="14" t="str">
        <f>IF(H65093&gt;0,VLOOKUP(H65093,'Account List'!B$4:C$65536,2,FALSE),"")</f>
        <v/>
      </c>
    </row>
    <row r="65094" spans="13:13" x14ac:dyDescent="0.2">
      <c r="M65094" s="14" t="str">
        <f>IF(H65094&gt;0,VLOOKUP(H65094,'Account List'!B$4:C$65536,2,FALSE),"")</f>
        <v/>
      </c>
    </row>
    <row r="65095" spans="13:13" x14ac:dyDescent="0.2">
      <c r="M65095" s="14" t="str">
        <f>IF(H65095&gt;0,VLOOKUP(H65095,'Account List'!B$4:C$65536,2,FALSE),"")</f>
        <v/>
      </c>
    </row>
    <row r="65096" spans="13:13" x14ac:dyDescent="0.2">
      <c r="M65096" s="14" t="str">
        <f>IF(H65096&gt;0,VLOOKUP(H65096,'Account List'!B$4:C$65536,2,FALSE),"")</f>
        <v/>
      </c>
    </row>
    <row r="65097" spans="13:13" x14ac:dyDescent="0.2">
      <c r="M65097" s="14" t="str">
        <f>IF(H65097&gt;0,VLOOKUP(H65097,'Account List'!B$4:C$65536,2,FALSE),"")</f>
        <v/>
      </c>
    </row>
    <row r="65098" spans="13:13" x14ac:dyDescent="0.2">
      <c r="M65098" s="14" t="str">
        <f>IF(H65098&gt;0,VLOOKUP(H65098,'Account List'!B$4:C$65536,2,FALSE),"")</f>
        <v/>
      </c>
    </row>
    <row r="65099" spans="13:13" x14ac:dyDescent="0.2">
      <c r="M65099" s="14" t="str">
        <f>IF(H65099&gt;0,VLOOKUP(H65099,'Account List'!B$4:C$65536,2,FALSE),"")</f>
        <v/>
      </c>
    </row>
    <row r="65100" spans="13:13" x14ac:dyDescent="0.2">
      <c r="M65100" s="14" t="str">
        <f>IF(H65100&gt;0,VLOOKUP(H65100,'Account List'!B$4:C$65536,2,FALSE),"")</f>
        <v/>
      </c>
    </row>
    <row r="65101" spans="13:13" x14ac:dyDescent="0.2">
      <c r="M65101" s="14" t="str">
        <f>IF(H65101&gt;0,VLOOKUP(H65101,'Account List'!B$4:C$65536,2,FALSE),"")</f>
        <v/>
      </c>
    </row>
    <row r="65102" spans="13:13" x14ac:dyDescent="0.2">
      <c r="M65102" s="14" t="str">
        <f>IF(H65102&gt;0,VLOOKUP(H65102,'Account List'!B$4:C$65536,2,FALSE),"")</f>
        <v/>
      </c>
    </row>
    <row r="65103" spans="13:13" x14ac:dyDescent="0.2">
      <c r="M65103" s="14" t="str">
        <f>IF(H65103&gt;0,VLOOKUP(H65103,'Account List'!B$4:C$65536,2,FALSE),"")</f>
        <v/>
      </c>
    </row>
    <row r="65104" spans="13:13" x14ac:dyDescent="0.2">
      <c r="M65104" s="14" t="str">
        <f>IF(H65104&gt;0,VLOOKUP(H65104,'Account List'!B$4:C$65536,2,FALSE),"")</f>
        <v/>
      </c>
    </row>
    <row r="65105" spans="13:13" x14ac:dyDescent="0.2">
      <c r="M65105" s="14" t="str">
        <f>IF(H65105&gt;0,VLOOKUP(H65105,'Account List'!B$4:C$65536,2,FALSE),"")</f>
        <v/>
      </c>
    </row>
    <row r="65106" spans="13:13" x14ac:dyDescent="0.2">
      <c r="M65106" s="14" t="str">
        <f>IF(H65106&gt;0,VLOOKUP(H65106,'Account List'!B$4:C$65536,2,FALSE),"")</f>
        <v/>
      </c>
    </row>
    <row r="65107" spans="13:13" x14ac:dyDescent="0.2">
      <c r="M65107" s="14" t="str">
        <f>IF(H65107&gt;0,VLOOKUP(H65107,'Account List'!B$4:C$65536,2,FALSE),"")</f>
        <v/>
      </c>
    </row>
    <row r="65108" spans="13:13" x14ac:dyDescent="0.2">
      <c r="M65108" s="14" t="str">
        <f>IF(H65108&gt;0,VLOOKUP(H65108,'Account List'!B$4:C$65536,2,FALSE),"")</f>
        <v/>
      </c>
    </row>
    <row r="65109" spans="13:13" x14ac:dyDescent="0.2">
      <c r="M65109" s="14" t="str">
        <f>IF(H65109&gt;0,VLOOKUP(H65109,'Account List'!B$4:C$65536,2,FALSE),"")</f>
        <v/>
      </c>
    </row>
    <row r="65110" spans="13:13" x14ac:dyDescent="0.2">
      <c r="M65110" s="14" t="str">
        <f>IF(H65110&gt;0,VLOOKUP(H65110,'Account List'!B$4:C$65536,2,FALSE),"")</f>
        <v/>
      </c>
    </row>
    <row r="65111" spans="13:13" x14ac:dyDescent="0.2">
      <c r="M65111" s="14" t="str">
        <f>IF(H65111&gt;0,VLOOKUP(H65111,'Account List'!B$4:C$65536,2,FALSE),"")</f>
        <v/>
      </c>
    </row>
    <row r="65112" spans="13:13" x14ac:dyDescent="0.2">
      <c r="M65112" s="14" t="str">
        <f>IF(H65112&gt;0,VLOOKUP(H65112,'Account List'!B$4:C$65536,2,FALSE),"")</f>
        <v/>
      </c>
    </row>
    <row r="65113" spans="13:13" x14ac:dyDescent="0.2">
      <c r="M65113" s="14" t="str">
        <f>IF(H65113&gt;0,VLOOKUP(H65113,'Account List'!B$4:C$65536,2,FALSE),"")</f>
        <v/>
      </c>
    </row>
    <row r="65114" spans="13:13" x14ac:dyDescent="0.2">
      <c r="M65114" s="14" t="str">
        <f>IF(H65114&gt;0,VLOOKUP(H65114,'Account List'!B$4:C$65536,2,FALSE),"")</f>
        <v/>
      </c>
    </row>
    <row r="65115" spans="13:13" x14ac:dyDescent="0.2">
      <c r="M65115" s="14" t="str">
        <f>IF(H65115&gt;0,VLOOKUP(H65115,'Account List'!B$4:C$65536,2,FALSE),"")</f>
        <v/>
      </c>
    </row>
    <row r="65116" spans="13:13" x14ac:dyDescent="0.2">
      <c r="M65116" s="14" t="str">
        <f>IF(H65116&gt;0,VLOOKUP(H65116,'Account List'!B$4:C$65536,2,FALSE),"")</f>
        <v/>
      </c>
    </row>
    <row r="65117" spans="13:13" x14ac:dyDescent="0.2">
      <c r="M65117" s="14" t="str">
        <f>IF(H65117&gt;0,VLOOKUP(H65117,'Account List'!B$4:C$65536,2,FALSE),"")</f>
        <v/>
      </c>
    </row>
    <row r="65118" spans="13:13" x14ac:dyDescent="0.2">
      <c r="M65118" s="14" t="str">
        <f>IF(H65118&gt;0,VLOOKUP(H65118,'Account List'!B$4:C$65536,2,FALSE),"")</f>
        <v/>
      </c>
    </row>
    <row r="65119" spans="13:13" x14ac:dyDescent="0.2">
      <c r="M65119" s="14" t="str">
        <f>IF(H65119&gt;0,VLOOKUP(H65119,'Account List'!B$4:C$65536,2,FALSE),"")</f>
        <v/>
      </c>
    </row>
    <row r="65120" spans="13:13" x14ac:dyDescent="0.2">
      <c r="M65120" s="14" t="str">
        <f>IF(H65120&gt;0,VLOOKUP(H65120,'Account List'!B$4:C$65536,2,FALSE),"")</f>
        <v/>
      </c>
    </row>
    <row r="65121" spans="13:13" x14ac:dyDescent="0.2">
      <c r="M65121" s="14" t="str">
        <f>IF(H65121&gt;0,VLOOKUP(H65121,'Account List'!B$4:C$65536,2,FALSE),"")</f>
        <v/>
      </c>
    </row>
    <row r="65122" spans="13:13" x14ac:dyDescent="0.2">
      <c r="M65122" s="14" t="str">
        <f>IF(H65122&gt;0,VLOOKUP(H65122,'Account List'!B$4:C$65536,2,FALSE),"")</f>
        <v/>
      </c>
    </row>
    <row r="65123" spans="13:13" x14ac:dyDescent="0.2">
      <c r="M65123" s="14" t="str">
        <f>IF(H65123&gt;0,VLOOKUP(H65123,'Account List'!B$4:C$65536,2,FALSE),"")</f>
        <v/>
      </c>
    </row>
    <row r="65124" spans="13:13" x14ac:dyDescent="0.2">
      <c r="M65124" s="14" t="str">
        <f>IF(H65124&gt;0,VLOOKUP(H65124,'Account List'!B$4:C$65536,2,FALSE),"")</f>
        <v/>
      </c>
    </row>
    <row r="65125" spans="13:13" x14ac:dyDescent="0.2">
      <c r="M65125" s="14" t="str">
        <f>IF(H65125&gt;0,VLOOKUP(H65125,'Account List'!B$4:C$65536,2,FALSE),"")</f>
        <v/>
      </c>
    </row>
    <row r="65126" spans="13:13" x14ac:dyDescent="0.2">
      <c r="M65126" s="14" t="str">
        <f>IF(H65126&gt;0,VLOOKUP(H65126,'Account List'!B$4:C$65536,2,FALSE),"")</f>
        <v/>
      </c>
    </row>
    <row r="65127" spans="13:13" x14ac:dyDescent="0.2">
      <c r="M65127" s="14" t="str">
        <f>IF(H65127&gt;0,VLOOKUP(H65127,'Account List'!B$4:C$65536,2,FALSE),"")</f>
        <v/>
      </c>
    </row>
    <row r="65128" spans="13:13" x14ac:dyDescent="0.2">
      <c r="M65128" s="14" t="str">
        <f>IF(H65128&gt;0,VLOOKUP(H65128,'Account List'!B$4:C$65536,2,FALSE),"")</f>
        <v/>
      </c>
    </row>
    <row r="65129" spans="13:13" x14ac:dyDescent="0.2">
      <c r="M65129" s="14" t="str">
        <f>IF(H65129&gt;0,VLOOKUP(H65129,'Account List'!B$4:C$65536,2,FALSE),"")</f>
        <v/>
      </c>
    </row>
    <row r="65130" spans="13:13" x14ac:dyDescent="0.2">
      <c r="M65130" s="14" t="str">
        <f>IF(H65130&gt;0,VLOOKUP(H65130,'Account List'!B$4:C$65536,2,FALSE),"")</f>
        <v/>
      </c>
    </row>
    <row r="65131" spans="13:13" x14ac:dyDescent="0.2">
      <c r="M65131" s="14" t="str">
        <f>IF(H65131&gt;0,VLOOKUP(H65131,'Account List'!B$4:C$65536,2,FALSE),"")</f>
        <v/>
      </c>
    </row>
    <row r="65132" spans="13:13" x14ac:dyDescent="0.2">
      <c r="M65132" s="14" t="str">
        <f>IF(H65132&gt;0,VLOOKUP(H65132,'Account List'!B$4:C$65536,2,FALSE),"")</f>
        <v/>
      </c>
    </row>
    <row r="65133" spans="13:13" x14ac:dyDescent="0.2">
      <c r="M65133" s="14" t="str">
        <f>IF(H65133&gt;0,VLOOKUP(H65133,'Account List'!B$4:C$65536,2,FALSE),"")</f>
        <v/>
      </c>
    </row>
    <row r="65134" spans="13:13" x14ac:dyDescent="0.2">
      <c r="M65134" s="14" t="str">
        <f>IF(H65134&gt;0,VLOOKUP(H65134,'Account List'!B$4:C$65536,2,FALSE),"")</f>
        <v/>
      </c>
    </row>
    <row r="65135" spans="13:13" x14ac:dyDescent="0.2">
      <c r="M65135" s="14" t="str">
        <f>IF(H65135&gt;0,VLOOKUP(H65135,'Account List'!B$4:C$65536,2,FALSE),"")</f>
        <v/>
      </c>
    </row>
    <row r="65136" spans="13:13" x14ac:dyDescent="0.2">
      <c r="M65136" s="14" t="str">
        <f>IF(H65136&gt;0,VLOOKUP(H65136,'Account List'!B$4:C$65536,2,FALSE),"")</f>
        <v/>
      </c>
    </row>
    <row r="65137" spans="13:13" x14ac:dyDescent="0.2">
      <c r="M65137" s="14" t="str">
        <f>IF(H65137&gt;0,VLOOKUP(H65137,'Account List'!B$4:C$65536,2,FALSE),"")</f>
        <v/>
      </c>
    </row>
    <row r="65138" spans="13:13" x14ac:dyDescent="0.2">
      <c r="M65138" s="14" t="str">
        <f>IF(H65138&gt;0,VLOOKUP(H65138,'Account List'!B$4:C$65536,2,FALSE),"")</f>
        <v/>
      </c>
    </row>
    <row r="65139" spans="13:13" x14ac:dyDescent="0.2">
      <c r="M65139" s="14" t="str">
        <f>IF(H65139&gt;0,VLOOKUP(H65139,'Account List'!B$4:C$65536,2,FALSE),"")</f>
        <v/>
      </c>
    </row>
    <row r="65140" spans="13:13" x14ac:dyDescent="0.2">
      <c r="M65140" s="14" t="str">
        <f>IF(H65140&gt;0,VLOOKUP(H65140,'Account List'!B$4:C$65536,2,FALSE),"")</f>
        <v/>
      </c>
    </row>
    <row r="65141" spans="13:13" x14ac:dyDescent="0.2">
      <c r="M65141" s="14" t="str">
        <f>IF(H65141&gt;0,VLOOKUP(H65141,'Account List'!B$4:C$65536,2,FALSE),"")</f>
        <v/>
      </c>
    </row>
    <row r="65142" spans="13:13" x14ac:dyDescent="0.2">
      <c r="M65142" s="14" t="str">
        <f>IF(H65142&gt;0,VLOOKUP(H65142,'Account List'!B$4:C$65536,2,FALSE),"")</f>
        <v/>
      </c>
    </row>
    <row r="65143" spans="13:13" x14ac:dyDescent="0.2">
      <c r="M65143" s="14" t="str">
        <f>IF(H65143&gt;0,VLOOKUP(H65143,'Account List'!B$4:C$65536,2,FALSE),"")</f>
        <v/>
      </c>
    </row>
    <row r="65144" spans="13:13" x14ac:dyDescent="0.2">
      <c r="M65144" s="14" t="str">
        <f>IF(H65144&gt;0,VLOOKUP(H65144,'Account List'!B$4:C$65536,2,FALSE),"")</f>
        <v/>
      </c>
    </row>
    <row r="65145" spans="13:13" x14ac:dyDescent="0.2">
      <c r="M65145" s="14" t="str">
        <f>IF(H65145&gt;0,VLOOKUP(H65145,'Account List'!B$4:C$65536,2,FALSE),"")</f>
        <v/>
      </c>
    </row>
    <row r="65146" spans="13:13" x14ac:dyDescent="0.2">
      <c r="M65146" s="14" t="str">
        <f>IF(H65146&gt;0,VLOOKUP(H65146,'Account List'!B$4:C$65536,2,FALSE),"")</f>
        <v/>
      </c>
    </row>
    <row r="65147" spans="13:13" x14ac:dyDescent="0.2">
      <c r="M65147" s="14" t="str">
        <f>IF(H65147&gt;0,VLOOKUP(H65147,'Account List'!B$4:C$65536,2,FALSE),"")</f>
        <v/>
      </c>
    </row>
    <row r="65148" spans="13:13" x14ac:dyDescent="0.2">
      <c r="M65148" s="14" t="str">
        <f>IF(H65148&gt;0,VLOOKUP(H65148,'Account List'!B$4:C$65536,2,FALSE),"")</f>
        <v/>
      </c>
    </row>
    <row r="65149" spans="13:13" x14ac:dyDescent="0.2">
      <c r="M65149" s="14" t="str">
        <f>IF(H65149&gt;0,VLOOKUP(H65149,'Account List'!B$4:C$65536,2,FALSE),"")</f>
        <v/>
      </c>
    </row>
    <row r="65150" spans="13:13" x14ac:dyDescent="0.2">
      <c r="M65150" s="14" t="str">
        <f>IF(H65150&gt;0,VLOOKUP(H65150,'Account List'!B$4:C$65536,2,FALSE),"")</f>
        <v/>
      </c>
    </row>
    <row r="65151" spans="13:13" x14ac:dyDescent="0.2">
      <c r="M65151" s="14" t="str">
        <f>IF(H65151&gt;0,VLOOKUP(H65151,'Account List'!B$4:C$65536,2,FALSE),"")</f>
        <v/>
      </c>
    </row>
    <row r="65152" spans="13:13" x14ac:dyDescent="0.2">
      <c r="M65152" s="14" t="str">
        <f>IF(H65152&gt;0,VLOOKUP(H65152,'Account List'!B$4:C$65536,2,FALSE),"")</f>
        <v/>
      </c>
    </row>
    <row r="65153" spans="13:13" x14ac:dyDescent="0.2">
      <c r="M65153" s="14" t="str">
        <f>IF(H65153&gt;0,VLOOKUP(H65153,'Account List'!B$4:C$65536,2,FALSE),"")</f>
        <v/>
      </c>
    </row>
    <row r="65154" spans="13:13" x14ac:dyDescent="0.2">
      <c r="M65154" s="14" t="str">
        <f>IF(H65154&gt;0,VLOOKUP(H65154,'Account List'!B$4:C$65536,2,FALSE),"")</f>
        <v/>
      </c>
    </row>
    <row r="65155" spans="13:13" x14ac:dyDescent="0.2">
      <c r="M65155" s="14" t="str">
        <f>IF(H65155&gt;0,VLOOKUP(H65155,'Account List'!B$4:C$65536,2,FALSE),"")</f>
        <v/>
      </c>
    </row>
    <row r="65156" spans="13:13" x14ac:dyDescent="0.2">
      <c r="M65156" s="14" t="str">
        <f>IF(H65156&gt;0,VLOOKUP(H65156,'Account List'!B$4:C$65536,2,FALSE),"")</f>
        <v/>
      </c>
    </row>
    <row r="65157" spans="13:13" x14ac:dyDescent="0.2">
      <c r="M65157" s="14" t="str">
        <f>IF(H65157&gt;0,VLOOKUP(H65157,'Account List'!B$4:C$65536,2,FALSE),"")</f>
        <v/>
      </c>
    </row>
    <row r="65158" spans="13:13" x14ac:dyDescent="0.2">
      <c r="M65158" s="14" t="str">
        <f>IF(H65158&gt;0,VLOOKUP(H65158,'Account List'!B$4:C$65536,2,FALSE),"")</f>
        <v/>
      </c>
    </row>
    <row r="65159" spans="13:13" x14ac:dyDescent="0.2">
      <c r="M65159" s="14" t="str">
        <f>IF(H65159&gt;0,VLOOKUP(H65159,'Account List'!B$4:C$65536,2,FALSE),"")</f>
        <v/>
      </c>
    </row>
    <row r="65160" spans="13:13" x14ac:dyDescent="0.2">
      <c r="M65160" s="14" t="str">
        <f>IF(H65160&gt;0,VLOOKUP(H65160,'Account List'!B$4:C$65536,2,FALSE),"")</f>
        <v/>
      </c>
    </row>
    <row r="65161" spans="13:13" x14ac:dyDescent="0.2">
      <c r="M65161" s="14" t="str">
        <f>IF(H65161&gt;0,VLOOKUP(H65161,'Account List'!B$4:C$65536,2,FALSE),"")</f>
        <v/>
      </c>
    </row>
    <row r="65162" spans="13:13" x14ac:dyDescent="0.2">
      <c r="M65162" s="14" t="str">
        <f>IF(H65162&gt;0,VLOOKUP(H65162,'Account List'!B$4:C$65536,2,FALSE),"")</f>
        <v/>
      </c>
    </row>
    <row r="65163" spans="13:13" x14ac:dyDescent="0.2">
      <c r="M65163" s="14" t="str">
        <f>IF(H65163&gt;0,VLOOKUP(H65163,'Account List'!B$4:C$65536,2,FALSE),"")</f>
        <v/>
      </c>
    </row>
    <row r="65164" spans="13:13" x14ac:dyDescent="0.2">
      <c r="M65164" s="14" t="str">
        <f>IF(H65164&gt;0,VLOOKUP(H65164,'Account List'!B$4:C$65536,2,FALSE),"")</f>
        <v/>
      </c>
    </row>
    <row r="65165" spans="13:13" x14ac:dyDescent="0.2">
      <c r="M65165" s="14" t="str">
        <f>IF(H65165&gt;0,VLOOKUP(H65165,'Account List'!B$4:C$65536,2,FALSE),"")</f>
        <v/>
      </c>
    </row>
    <row r="65166" spans="13:13" x14ac:dyDescent="0.2">
      <c r="M65166" s="14" t="str">
        <f>IF(H65166&gt;0,VLOOKUP(H65166,'Account List'!B$4:C$65536,2,FALSE),"")</f>
        <v/>
      </c>
    </row>
    <row r="65167" spans="13:13" x14ac:dyDescent="0.2">
      <c r="M65167" s="14" t="str">
        <f>IF(H65167&gt;0,VLOOKUP(H65167,'Account List'!B$4:C$65536,2,FALSE),"")</f>
        <v/>
      </c>
    </row>
    <row r="65168" spans="13:13" x14ac:dyDescent="0.2">
      <c r="M65168" s="14" t="str">
        <f>IF(H65168&gt;0,VLOOKUP(H65168,'Account List'!B$4:C$65536,2,FALSE),"")</f>
        <v/>
      </c>
    </row>
    <row r="65169" spans="13:13" x14ac:dyDescent="0.2">
      <c r="M65169" s="14" t="str">
        <f>IF(H65169&gt;0,VLOOKUP(H65169,'Account List'!B$4:C$65536,2,FALSE),"")</f>
        <v/>
      </c>
    </row>
    <row r="65170" spans="13:13" x14ac:dyDescent="0.2">
      <c r="M65170" s="14" t="str">
        <f>IF(H65170&gt;0,VLOOKUP(H65170,'Account List'!B$4:C$65536,2,FALSE),"")</f>
        <v/>
      </c>
    </row>
    <row r="65171" spans="13:13" x14ac:dyDescent="0.2">
      <c r="M65171" s="14" t="str">
        <f>IF(H65171&gt;0,VLOOKUP(H65171,'Account List'!B$4:C$65536,2,FALSE),"")</f>
        <v/>
      </c>
    </row>
    <row r="65172" spans="13:13" x14ac:dyDescent="0.2">
      <c r="M65172" s="14" t="str">
        <f>IF(H65172&gt;0,VLOOKUP(H65172,'Account List'!B$4:C$65536,2,FALSE),"")</f>
        <v/>
      </c>
    </row>
    <row r="65173" spans="13:13" x14ac:dyDescent="0.2">
      <c r="M65173" s="14" t="str">
        <f>IF(H65173&gt;0,VLOOKUP(H65173,'Account List'!B$4:C$65536,2,FALSE),"")</f>
        <v/>
      </c>
    </row>
    <row r="65174" spans="13:13" x14ac:dyDescent="0.2">
      <c r="M65174" s="14" t="str">
        <f>IF(H65174&gt;0,VLOOKUP(H65174,'Account List'!B$4:C$65536,2,FALSE),"")</f>
        <v/>
      </c>
    </row>
    <row r="65175" spans="13:13" x14ac:dyDescent="0.2">
      <c r="M65175" s="14" t="str">
        <f>IF(H65175&gt;0,VLOOKUP(H65175,'Account List'!B$4:C$65536,2,FALSE),"")</f>
        <v/>
      </c>
    </row>
    <row r="65176" spans="13:13" x14ac:dyDescent="0.2">
      <c r="M65176" s="14" t="str">
        <f>IF(H65176&gt;0,VLOOKUP(H65176,'Account List'!B$4:C$65536,2,FALSE),"")</f>
        <v/>
      </c>
    </row>
    <row r="65177" spans="13:13" x14ac:dyDescent="0.2">
      <c r="M65177" s="14" t="str">
        <f>IF(H65177&gt;0,VLOOKUP(H65177,'Account List'!B$4:C$65536,2,FALSE),"")</f>
        <v/>
      </c>
    </row>
    <row r="65178" spans="13:13" x14ac:dyDescent="0.2">
      <c r="M65178" s="14" t="str">
        <f>IF(H65178&gt;0,VLOOKUP(H65178,'Account List'!B$4:C$65536,2,FALSE),"")</f>
        <v/>
      </c>
    </row>
    <row r="65179" spans="13:13" x14ac:dyDescent="0.2">
      <c r="M65179" s="14" t="str">
        <f>IF(H65179&gt;0,VLOOKUP(H65179,'Account List'!B$4:C$65536,2,FALSE),"")</f>
        <v/>
      </c>
    </row>
    <row r="65180" spans="13:13" x14ac:dyDescent="0.2">
      <c r="M65180" s="14" t="str">
        <f>IF(H65180&gt;0,VLOOKUP(H65180,'Account List'!B$4:C$65536,2,FALSE),"")</f>
        <v/>
      </c>
    </row>
    <row r="65181" spans="13:13" x14ac:dyDescent="0.2">
      <c r="M65181" s="14" t="str">
        <f>IF(H65181&gt;0,VLOOKUP(H65181,'Account List'!B$4:C$65536,2,FALSE),"")</f>
        <v/>
      </c>
    </row>
    <row r="65182" spans="13:13" x14ac:dyDescent="0.2">
      <c r="M65182" s="14" t="str">
        <f>IF(H65182&gt;0,VLOOKUP(H65182,'Account List'!B$4:C$65536,2,FALSE),"")</f>
        <v/>
      </c>
    </row>
    <row r="65183" spans="13:13" x14ac:dyDescent="0.2">
      <c r="M65183" s="14" t="str">
        <f>IF(H65183&gt;0,VLOOKUP(H65183,'Account List'!B$4:C$65536,2,FALSE),"")</f>
        <v/>
      </c>
    </row>
    <row r="65184" spans="13:13" x14ac:dyDescent="0.2">
      <c r="M65184" s="14" t="str">
        <f>IF(H65184&gt;0,VLOOKUP(H65184,'Account List'!B$4:C$65536,2,FALSE),"")</f>
        <v/>
      </c>
    </row>
    <row r="65185" spans="13:13" x14ac:dyDescent="0.2">
      <c r="M65185" s="14" t="str">
        <f>IF(H65185&gt;0,VLOOKUP(H65185,'Account List'!B$4:C$65536,2,FALSE),"")</f>
        <v/>
      </c>
    </row>
    <row r="65186" spans="13:13" x14ac:dyDescent="0.2">
      <c r="M65186" s="14" t="str">
        <f>IF(H65186&gt;0,VLOOKUP(H65186,'Account List'!B$4:C$65536,2,FALSE),"")</f>
        <v/>
      </c>
    </row>
    <row r="65187" spans="13:13" x14ac:dyDescent="0.2">
      <c r="M65187" s="14" t="str">
        <f>IF(H65187&gt;0,VLOOKUP(H65187,'Account List'!B$4:C$65536,2,FALSE),"")</f>
        <v/>
      </c>
    </row>
    <row r="65188" spans="13:13" x14ac:dyDescent="0.2">
      <c r="M65188" s="14" t="str">
        <f>IF(H65188&gt;0,VLOOKUP(H65188,'Account List'!B$4:C$65536,2,FALSE),"")</f>
        <v/>
      </c>
    </row>
    <row r="65189" spans="13:13" x14ac:dyDescent="0.2">
      <c r="M65189" s="14" t="str">
        <f>IF(H65189&gt;0,VLOOKUP(H65189,'Account List'!B$4:C$65536,2,FALSE),"")</f>
        <v/>
      </c>
    </row>
    <row r="65190" spans="13:13" x14ac:dyDescent="0.2">
      <c r="M65190" s="14" t="str">
        <f>IF(H65190&gt;0,VLOOKUP(H65190,'Account List'!B$4:C$65536,2,FALSE),"")</f>
        <v/>
      </c>
    </row>
    <row r="65191" spans="13:13" x14ac:dyDescent="0.2">
      <c r="M65191" s="14" t="str">
        <f>IF(H65191&gt;0,VLOOKUP(H65191,'Account List'!B$4:C$65536,2,FALSE),"")</f>
        <v/>
      </c>
    </row>
    <row r="65192" spans="13:13" x14ac:dyDescent="0.2">
      <c r="M65192" s="14" t="str">
        <f>IF(H65192&gt;0,VLOOKUP(H65192,'Account List'!B$4:C$65536,2,FALSE),"")</f>
        <v/>
      </c>
    </row>
    <row r="65193" spans="13:13" x14ac:dyDescent="0.2">
      <c r="M65193" s="14" t="str">
        <f>IF(H65193&gt;0,VLOOKUP(H65193,'Account List'!B$4:C$65536,2,FALSE),"")</f>
        <v/>
      </c>
    </row>
    <row r="65194" spans="13:13" x14ac:dyDescent="0.2">
      <c r="M65194" s="14" t="str">
        <f>IF(H65194&gt;0,VLOOKUP(H65194,'Account List'!B$4:C$65536,2,FALSE),"")</f>
        <v/>
      </c>
    </row>
    <row r="65195" spans="13:13" x14ac:dyDescent="0.2">
      <c r="M65195" s="14" t="str">
        <f>IF(H65195&gt;0,VLOOKUP(H65195,'Account List'!B$4:C$65536,2,FALSE),"")</f>
        <v/>
      </c>
    </row>
    <row r="65196" spans="13:13" x14ac:dyDescent="0.2">
      <c r="M65196" s="14" t="str">
        <f>IF(H65196&gt;0,VLOOKUP(H65196,'Account List'!B$4:C$65536,2,FALSE),"")</f>
        <v/>
      </c>
    </row>
    <row r="65197" spans="13:13" x14ac:dyDescent="0.2">
      <c r="M65197" s="14" t="str">
        <f>IF(H65197&gt;0,VLOOKUP(H65197,'Account List'!B$4:C$65536,2,FALSE),"")</f>
        <v/>
      </c>
    </row>
    <row r="65198" spans="13:13" x14ac:dyDescent="0.2">
      <c r="M65198" s="14" t="str">
        <f>IF(H65198&gt;0,VLOOKUP(H65198,'Account List'!B$4:C$65536,2,FALSE),"")</f>
        <v/>
      </c>
    </row>
    <row r="65199" spans="13:13" x14ac:dyDescent="0.2">
      <c r="M65199" s="14" t="str">
        <f>IF(H65199&gt;0,VLOOKUP(H65199,'Account List'!B$4:C$65536,2,FALSE),"")</f>
        <v/>
      </c>
    </row>
    <row r="65200" spans="13:13" x14ac:dyDescent="0.2">
      <c r="M65200" s="14" t="str">
        <f>IF(H65200&gt;0,VLOOKUP(H65200,'Account List'!B$4:C$65536,2,FALSE),"")</f>
        <v/>
      </c>
    </row>
    <row r="65201" spans="13:13" x14ac:dyDescent="0.2">
      <c r="M65201" s="14" t="str">
        <f>IF(H65201&gt;0,VLOOKUP(H65201,'Account List'!B$4:C$65536,2,FALSE),"")</f>
        <v/>
      </c>
    </row>
    <row r="65202" spans="13:13" x14ac:dyDescent="0.2">
      <c r="M65202" s="14" t="str">
        <f>IF(H65202&gt;0,VLOOKUP(H65202,'Account List'!B$4:C$65536,2,FALSE),"")</f>
        <v/>
      </c>
    </row>
    <row r="65203" spans="13:13" x14ac:dyDescent="0.2">
      <c r="M65203" s="14" t="str">
        <f>IF(H65203&gt;0,VLOOKUP(H65203,'Account List'!B$4:C$65536,2,FALSE),"")</f>
        <v/>
      </c>
    </row>
    <row r="65204" spans="13:13" x14ac:dyDescent="0.2">
      <c r="M65204" s="14" t="str">
        <f>IF(H65204&gt;0,VLOOKUP(H65204,'Account List'!B$4:C$65536,2,FALSE),"")</f>
        <v/>
      </c>
    </row>
    <row r="65205" spans="13:13" x14ac:dyDescent="0.2">
      <c r="M65205" s="14" t="str">
        <f>IF(H65205&gt;0,VLOOKUP(H65205,'Account List'!B$4:C$65536,2,FALSE),"")</f>
        <v/>
      </c>
    </row>
    <row r="65206" spans="13:13" x14ac:dyDescent="0.2">
      <c r="M65206" s="14" t="str">
        <f>IF(H65206&gt;0,VLOOKUP(H65206,'Account List'!B$4:C$65536,2,FALSE),"")</f>
        <v/>
      </c>
    </row>
    <row r="65207" spans="13:13" x14ac:dyDescent="0.2">
      <c r="M65207" s="14" t="str">
        <f>IF(H65207&gt;0,VLOOKUP(H65207,'Account List'!B$4:C$65536,2,FALSE),"")</f>
        <v/>
      </c>
    </row>
    <row r="65208" spans="13:13" x14ac:dyDescent="0.2">
      <c r="M65208" s="14" t="str">
        <f>IF(H65208&gt;0,VLOOKUP(H65208,'Account List'!B$4:C$65536,2,FALSE),"")</f>
        <v/>
      </c>
    </row>
    <row r="65209" spans="13:13" x14ac:dyDescent="0.2">
      <c r="M65209" s="14" t="str">
        <f>IF(H65209&gt;0,VLOOKUP(H65209,'Account List'!B$4:C$65536,2,FALSE),"")</f>
        <v/>
      </c>
    </row>
    <row r="65210" spans="13:13" x14ac:dyDescent="0.2">
      <c r="M65210" s="14" t="str">
        <f>IF(H65210&gt;0,VLOOKUP(H65210,'Account List'!B$4:C$65536,2,FALSE),"")</f>
        <v/>
      </c>
    </row>
    <row r="65211" spans="13:13" x14ac:dyDescent="0.2">
      <c r="M65211" s="14" t="str">
        <f>IF(H65211&gt;0,VLOOKUP(H65211,'Account List'!B$4:C$65536,2,FALSE),"")</f>
        <v/>
      </c>
    </row>
    <row r="65212" spans="13:13" x14ac:dyDescent="0.2">
      <c r="M65212" s="14" t="str">
        <f>IF(H65212&gt;0,VLOOKUP(H65212,'Account List'!B$4:C$65536,2,FALSE),"")</f>
        <v/>
      </c>
    </row>
    <row r="65213" spans="13:13" x14ac:dyDescent="0.2">
      <c r="M65213" s="14" t="str">
        <f>IF(H65213&gt;0,VLOOKUP(H65213,'Account List'!B$4:C$65536,2,FALSE),"")</f>
        <v/>
      </c>
    </row>
    <row r="65214" spans="13:13" x14ac:dyDescent="0.2">
      <c r="M65214" s="14" t="str">
        <f>IF(H65214&gt;0,VLOOKUP(H65214,'Account List'!B$4:C$65536,2,FALSE),"")</f>
        <v/>
      </c>
    </row>
    <row r="65215" spans="13:13" x14ac:dyDescent="0.2">
      <c r="M65215" s="14" t="str">
        <f>IF(H65215&gt;0,VLOOKUP(H65215,'Account List'!B$4:C$65536,2,FALSE),"")</f>
        <v/>
      </c>
    </row>
    <row r="65216" spans="13:13" x14ac:dyDescent="0.2">
      <c r="M65216" s="14" t="str">
        <f>IF(H65216&gt;0,VLOOKUP(H65216,'Account List'!B$4:C$65536,2,FALSE),"")</f>
        <v/>
      </c>
    </row>
    <row r="65217" spans="13:13" x14ac:dyDescent="0.2">
      <c r="M65217" s="14" t="str">
        <f>IF(H65217&gt;0,VLOOKUP(H65217,'Account List'!B$4:C$65536,2,FALSE),"")</f>
        <v/>
      </c>
    </row>
    <row r="65218" spans="13:13" x14ac:dyDescent="0.2">
      <c r="M65218" s="14" t="str">
        <f>IF(H65218&gt;0,VLOOKUP(H65218,'Account List'!B$4:C$65536,2,FALSE),"")</f>
        <v/>
      </c>
    </row>
    <row r="65219" spans="13:13" x14ac:dyDescent="0.2">
      <c r="M65219" s="14" t="str">
        <f>IF(H65219&gt;0,VLOOKUP(H65219,'Account List'!B$4:C$65536,2,FALSE),"")</f>
        <v/>
      </c>
    </row>
    <row r="65220" spans="13:13" x14ac:dyDescent="0.2">
      <c r="M65220" s="14" t="str">
        <f>IF(H65220&gt;0,VLOOKUP(H65220,'Account List'!B$4:C$65536,2,FALSE),"")</f>
        <v/>
      </c>
    </row>
    <row r="65221" spans="13:13" x14ac:dyDescent="0.2">
      <c r="M65221" s="14" t="str">
        <f>IF(H65221&gt;0,VLOOKUP(H65221,'Account List'!B$4:C$65536,2,FALSE),"")</f>
        <v/>
      </c>
    </row>
    <row r="65222" spans="13:13" x14ac:dyDescent="0.2">
      <c r="M65222" s="14" t="str">
        <f>IF(H65222&gt;0,VLOOKUP(H65222,'Account List'!B$4:C$65536,2,FALSE),"")</f>
        <v/>
      </c>
    </row>
    <row r="65223" spans="13:13" x14ac:dyDescent="0.2">
      <c r="M65223" s="14" t="str">
        <f>IF(H65223&gt;0,VLOOKUP(H65223,'Account List'!B$4:C$65536,2,FALSE),"")</f>
        <v/>
      </c>
    </row>
    <row r="65224" spans="13:13" x14ac:dyDescent="0.2">
      <c r="M65224" s="14" t="str">
        <f>IF(H65224&gt;0,VLOOKUP(H65224,'Account List'!B$4:C$65536,2,FALSE),"")</f>
        <v/>
      </c>
    </row>
    <row r="65225" spans="13:13" x14ac:dyDescent="0.2">
      <c r="M65225" s="14" t="str">
        <f>IF(H65225&gt;0,VLOOKUP(H65225,'Account List'!B$4:C$65536,2,FALSE),"")</f>
        <v/>
      </c>
    </row>
    <row r="65226" spans="13:13" x14ac:dyDescent="0.2">
      <c r="M65226" s="14" t="str">
        <f>IF(H65226&gt;0,VLOOKUP(H65226,'Account List'!B$4:C$65536,2,FALSE),"")</f>
        <v/>
      </c>
    </row>
    <row r="65227" spans="13:13" x14ac:dyDescent="0.2">
      <c r="M65227" s="14" t="str">
        <f>IF(H65227&gt;0,VLOOKUP(H65227,'Account List'!B$4:C$65536,2,FALSE),"")</f>
        <v/>
      </c>
    </row>
    <row r="65228" spans="13:13" x14ac:dyDescent="0.2">
      <c r="M65228" s="14" t="str">
        <f>IF(H65228&gt;0,VLOOKUP(H65228,'Account List'!B$4:C$65536,2,FALSE),"")</f>
        <v/>
      </c>
    </row>
    <row r="65229" spans="13:13" x14ac:dyDescent="0.2">
      <c r="M65229" s="14" t="str">
        <f>IF(H65229&gt;0,VLOOKUP(H65229,'Account List'!B$4:C$65536,2,FALSE),"")</f>
        <v/>
      </c>
    </row>
    <row r="65230" spans="13:13" x14ac:dyDescent="0.2">
      <c r="M65230" s="14" t="str">
        <f>IF(H65230&gt;0,VLOOKUP(H65230,'Account List'!B$4:C$65536,2,FALSE),"")</f>
        <v/>
      </c>
    </row>
    <row r="65231" spans="13:13" x14ac:dyDescent="0.2">
      <c r="M65231" s="14" t="str">
        <f>IF(H65231&gt;0,VLOOKUP(H65231,'Account List'!B$4:C$65536,2,FALSE),"")</f>
        <v/>
      </c>
    </row>
    <row r="65232" spans="13:13" x14ac:dyDescent="0.2">
      <c r="M65232" s="14" t="str">
        <f>IF(H65232&gt;0,VLOOKUP(H65232,'Account List'!B$4:C$65536,2,FALSE),"")</f>
        <v/>
      </c>
    </row>
    <row r="65233" spans="13:13" x14ac:dyDescent="0.2">
      <c r="M65233" s="14" t="str">
        <f>IF(H65233&gt;0,VLOOKUP(H65233,'Account List'!B$4:C$65536,2,FALSE),"")</f>
        <v/>
      </c>
    </row>
    <row r="65234" spans="13:13" x14ac:dyDescent="0.2">
      <c r="M65234" s="14" t="str">
        <f>IF(H65234&gt;0,VLOOKUP(H65234,'Account List'!B$4:C$65536,2,FALSE),"")</f>
        <v/>
      </c>
    </row>
    <row r="65235" spans="13:13" x14ac:dyDescent="0.2">
      <c r="M65235" s="14" t="str">
        <f>IF(H65235&gt;0,VLOOKUP(H65235,'Account List'!B$4:C$65536,2,FALSE),"")</f>
        <v/>
      </c>
    </row>
    <row r="65236" spans="13:13" x14ac:dyDescent="0.2">
      <c r="M65236" s="14" t="str">
        <f>IF(H65236&gt;0,VLOOKUP(H65236,'Account List'!B$4:C$65536,2,FALSE),"")</f>
        <v/>
      </c>
    </row>
    <row r="65237" spans="13:13" x14ac:dyDescent="0.2">
      <c r="M65237" s="14" t="str">
        <f>IF(H65237&gt;0,VLOOKUP(H65237,'Account List'!B$4:C$65536,2,FALSE),"")</f>
        <v/>
      </c>
    </row>
    <row r="65238" spans="13:13" x14ac:dyDescent="0.2">
      <c r="M65238" s="14" t="str">
        <f>IF(H65238&gt;0,VLOOKUP(H65238,'Account List'!B$4:C$65536,2,FALSE),"")</f>
        <v/>
      </c>
    </row>
    <row r="65239" spans="13:13" x14ac:dyDescent="0.2">
      <c r="M65239" s="14" t="str">
        <f>IF(H65239&gt;0,VLOOKUP(H65239,'Account List'!B$4:C$65536,2,FALSE),"")</f>
        <v/>
      </c>
    </row>
    <row r="65240" spans="13:13" x14ac:dyDescent="0.2">
      <c r="M65240" s="14" t="str">
        <f>IF(H65240&gt;0,VLOOKUP(H65240,'Account List'!B$4:C$65536,2,FALSE),"")</f>
        <v/>
      </c>
    </row>
    <row r="65241" spans="13:13" x14ac:dyDescent="0.2">
      <c r="M65241" s="14" t="str">
        <f>IF(H65241&gt;0,VLOOKUP(H65241,'Account List'!B$4:C$65536,2,FALSE),"")</f>
        <v/>
      </c>
    </row>
    <row r="65242" spans="13:13" x14ac:dyDescent="0.2">
      <c r="M65242" s="14" t="str">
        <f>IF(H65242&gt;0,VLOOKUP(H65242,'Account List'!B$4:C$65536,2,FALSE),"")</f>
        <v/>
      </c>
    </row>
    <row r="65243" spans="13:13" x14ac:dyDescent="0.2">
      <c r="M65243" s="14" t="str">
        <f>IF(H65243&gt;0,VLOOKUP(H65243,'Account List'!B$4:C$65536,2,FALSE),"")</f>
        <v/>
      </c>
    </row>
    <row r="65244" spans="13:13" x14ac:dyDescent="0.2">
      <c r="M65244" s="14" t="str">
        <f>IF(H65244&gt;0,VLOOKUP(H65244,'Account List'!B$4:C$65536,2,FALSE),"")</f>
        <v/>
      </c>
    </row>
    <row r="65245" spans="13:13" x14ac:dyDescent="0.2">
      <c r="M65245" s="14" t="str">
        <f>IF(H65245&gt;0,VLOOKUP(H65245,'Account List'!B$4:C$65536,2,FALSE),"")</f>
        <v/>
      </c>
    </row>
    <row r="65246" spans="13:13" x14ac:dyDescent="0.2">
      <c r="M65246" s="14" t="str">
        <f>IF(H65246&gt;0,VLOOKUP(H65246,'Account List'!B$4:C$65536,2,FALSE),"")</f>
        <v/>
      </c>
    </row>
    <row r="65247" spans="13:13" x14ac:dyDescent="0.2">
      <c r="M65247" s="14" t="str">
        <f>IF(H65247&gt;0,VLOOKUP(H65247,'Account List'!B$4:C$65536,2,FALSE),"")</f>
        <v/>
      </c>
    </row>
    <row r="65248" spans="13:13" x14ac:dyDescent="0.2">
      <c r="M65248" s="14" t="str">
        <f>IF(H65248&gt;0,VLOOKUP(H65248,'Account List'!B$4:C$65536,2,FALSE),"")</f>
        <v/>
      </c>
    </row>
    <row r="65249" spans="13:13" x14ac:dyDescent="0.2">
      <c r="M65249" s="14" t="str">
        <f>IF(H65249&gt;0,VLOOKUP(H65249,'Account List'!B$4:C$65536,2,FALSE),"")</f>
        <v/>
      </c>
    </row>
    <row r="65250" spans="13:13" x14ac:dyDescent="0.2">
      <c r="M65250" s="14" t="str">
        <f>IF(H65250&gt;0,VLOOKUP(H65250,'Account List'!B$4:C$65536,2,FALSE),"")</f>
        <v/>
      </c>
    </row>
    <row r="65251" spans="13:13" x14ac:dyDescent="0.2">
      <c r="M65251" s="14" t="str">
        <f>IF(H65251&gt;0,VLOOKUP(H65251,'Account List'!B$4:C$65536,2,FALSE),"")</f>
        <v/>
      </c>
    </row>
    <row r="65252" spans="13:13" x14ac:dyDescent="0.2">
      <c r="M65252" s="14" t="str">
        <f>IF(H65252&gt;0,VLOOKUP(H65252,'Account List'!B$4:C$65536,2,FALSE),"")</f>
        <v/>
      </c>
    </row>
    <row r="65253" spans="13:13" x14ac:dyDescent="0.2">
      <c r="M65253" s="14" t="str">
        <f>IF(H65253&gt;0,VLOOKUP(H65253,'Account List'!B$4:C$65536,2,FALSE),"")</f>
        <v/>
      </c>
    </row>
    <row r="65254" spans="13:13" x14ac:dyDescent="0.2">
      <c r="M65254" s="14" t="str">
        <f>IF(H65254&gt;0,VLOOKUP(H65254,'Account List'!B$4:C$65536,2,FALSE),"")</f>
        <v/>
      </c>
    </row>
    <row r="65255" spans="13:13" x14ac:dyDescent="0.2">
      <c r="M65255" s="14" t="str">
        <f>IF(H65255&gt;0,VLOOKUP(H65255,'Account List'!B$4:C$65536,2,FALSE),"")</f>
        <v/>
      </c>
    </row>
    <row r="65256" spans="13:13" x14ac:dyDescent="0.2">
      <c r="M65256" s="14" t="str">
        <f>IF(H65256&gt;0,VLOOKUP(H65256,'Account List'!B$4:C$65536,2,FALSE),"")</f>
        <v/>
      </c>
    </row>
    <row r="65257" spans="13:13" x14ac:dyDescent="0.2">
      <c r="M65257" s="14" t="str">
        <f>IF(H65257&gt;0,VLOOKUP(H65257,'Account List'!B$4:C$65536,2,FALSE),"")</f>
        <v/>
      </c>
    </row>
    <row r="65258" spans="13:13" x14ac:dyDescent="0.2">
      <c r="M65258" s="14" t="str">
        <f>IF(H65258&gt;0,VLOOKUP(H65258,'Account List'!B$4:C$65536,2,FALSE),"")</f>
        <v/>
      </c>
    </row>
    <row r="65259" spans="13:13" x14ac:dyDescent="0.2">
      <c r="M65259" s="14" t="str">
        <f>IF(H65259&gt;0,VLOOKUP(H65259,'Account List'!B$4:C$65536,2,FALSE),"")</f>
        <v/>
      </c>
    </row>
    <row r="65260" spans="13:13" x14ac:dyDescent="0.2">
      <c r="M65260" s="14" t="str">
        <f>IF(H65260&gt;0,VLOOKUP(H65260,'Account List'!B$4:C$65536,2,FALSE),"")</f>
        <v/>
      </c>
    </row>
    <row r="65261" spans="13:13" x14ac:dyDescent="0.2">
      <c r="M65261" s="14" t="str">
        <f>IF(H65261&gt;0,VLOOKUP(H65261,'Account List'!B$4:C$65536,2,FALSE),"")</f>
        <v/>
      </c>
    </row>
    <row r="65262" spans="13:13" x14ac:dyDescent="0.2">
      <c r="M65262" s="14" t="str">
        <f>IF(H65262&gt;0,VLOOKUP(H65262,'Account List'!B$4:C$65536,2,FALSE),"")</f>
        <v/>
      </c>
    </row>
    <row r="65263" spans="13:13" x14ac:dyDescent="0.2">
      <c r="M65263" s="14" t="str">
        <f>IF(H65263&gt;0,VLOOKUP(H65263,'Account List'!B$4:C$65536,2,FALSE),"")</f>
        <v/>
      </c>
    </row>
    <row r="65264" spans="13:13" x14ac:dyDescent="0.2">
      <c r="M65264" s="14" t="str">
        <f>IF(H65264&gt;0,VLOOKUP(H65264,'Account List'!B$4:C$65536,2,FALSE),"")</f>
        <v/>
      </c>
    </row>
    <row r="65265" spans="13:13" x14ac:dyDescent="0.2">
      <c r="M65265" s="14" t="str">
        <f>IF(H65265&gt;0,VLOOKUP(H65265,'Account List'!B$4:C$65536,2,FALSE),"")</f>
        <v/>
      </c>
    </row>
    <row r="65266" spans="13:13" x14ac:dyDescent="0.2">
      <c r="M65266" s="14" t="str">
        <f>IF(H65266&gt;0,VLOOKUP(H65266,'Account List'!B$4:C$65536,2,FALSE),"")</f>
        <v/>
      </c>
    </row>
    <row r="65267" spans="13:13" x14ac:dyDescent="0.2">
      <c r="M65267" s="14" t="str">
        <f>IF(H65267&gt;0,VLOOKUP(H65267,'Account List'!B$4:C$65536,2,FALSE),"")</f>
        <v/>
      </c>
    </row>
    <row r="65268" spans="13:13" x14ac:dyDescent="0.2">
      <c r="M65268" s="14" t="str">
        <f>IF(H65268&gt;0,VLOOKUP(H65268,'Account List'!B$4:C$65536,2,FALSE),"")</f>
        <v/>
      </c>
    </row>
    <row r="65269" spans="13:13" x14ac:dyDescent="0.2">
      <c r="M65269" s="14" t="str">
        <f>IF(H65269&gt;0,VLOOKUP(H65269,'Account List'!B$4:C$65536,2,FALSE),"")</f>
        <v/>
      </c>
    </row>
    <row r="65270" spans="13:13" x14ac:dyDescent="0.2">
      <c r="M65270" s="14" t="str">
        <f>IF(H65270&gt;0,VLOOKUP(H65270,'Account List'!B$4:C$65536,2,FALSE),"")</f>
        <v/>
      </c>
    </row>
    <row r="65271" spans="13:13" x14ac:dyDescent="0.2">
      <c r="M65271" s="14" t="str">
        <f>IF(H65271&gt;0,VLOOKUP(H65271,'Account List'!B$4:C$65536,2,FALSE),"")</f>
        <v/>
      </c>
    </row>
    <row r="65272" spans="13:13" x14ac:dyDescent="0.2">
      <c r="M65272" s="14" t="str">
        <f>IF(H65272&gt;0,VLOOKUP(H65272,'Account List'!B$4:C$65536,2,FALSE),"")</f>
        <v/>
      </c>
    </row>
    <row r="65273" spans="13:13" x14ac:dyDescent="0.2">
      <c r="M65273" s="14" t="str">
        <f>IF(H65273&gt;0,VLOOKUP(H65273,'Account List'!B$4:C$65536,2,FALSE),"")</f>
        <v/>
      </c>
    </row>
    <row r="65274" spans="13:13" x14ac:dyDescent="0.2">
      <c r="M65274" s="14" t="str">
        <f>IF(H65274&gt;0,VLOOKUP(H65274,'Account List'!B$4:C$65536,2,FALSE),"")</f>
        <v/>
      </c>
    </row>
    <row r="65275" spans="13:13" x14ac:dyDescent="0.2">
      <c r="M65275" s="14" t="str">
        <f>IF(H65275&gt;0,VLOOKUP(H65275,'Account List'!B$4:C$65536,2,FALSE),"")</f>
        <v/>
      </c>
    </row>
    <row r="65276" spans="13:13" x14ac:dyDescent="0.2">
      <c r="M65276" s="14" t="str">
        <f>IF(H65276&gt;0,VLOOKUP(H65276,'Account List'!B$4:C$65536,2,FALSE),"")</f>
        <v/>
      </c>
    </row>
    <row r="65277" spans="13:13" x14ac:dyDescent="0.2">
      <c r="M65277" s="14" t="str">
        <f>IF(H65277&gt;0,VLOOKUP(H65277,'Account List'!B$4:C$65536,2,FALSE),"")</f>
        <v/>
      </c>
    </row>
    <row r="65278" spans="13:13" x14ac:dyDescent="0.2">
      <c r="M65278" s="14" t="str">
        <f>IF(H65278&gt;0,VLOOKUP(H65278,'Account List'!B$4:C$65536,2,FALSE),"")</f>
        <v/>
      </c>
    </row>
    <row r="65279" spans="13:13" x14ac:dyDescent="0.2">
      <c r="M65279" s="14" t="str">
        <f>IF(H65279&gt;0,VLOOKUP(H65279,'Account List'!B$4:C$65536,2,FALSE),"")</f>
        <v/>
      </c>
    </row>
    <row r="65280" spans="13:13" x14ac:dyDescent="0.2">
      <c r="M65280" s="14" t="str">
        <f>IF(H65280&gt;0,VLOOKUP(H65280,'Account List'!B$4:C$65536,2,FALSE),"")</f>
        <v/>
      </c>
    </row>
    <row r="65281" spans="13:13" x14ac:dyDescent="0.2">
      <c r="M65281" s="14" t="str">
        <f>IF(H65281&gt;0,VLOOKUP(H65281,'Account List'!B$4:C$65536,2,FALSE),"")</f>
        <v/>
      </c>
    </row>
    <row r="65282" spans="13:13" x14ac:dyDescent="0.2">
      <c r="M65282" s="14" t="str">
        <f>IF(H65282&gt;0,VLOOKUP(H65282,'Account List'!B$4:C$65536,2,FALSE),"")</f>
        <v/>
      </c>
    </row>
    <row r="65283" spans="13:13" x14ac:dyDescent="0.2">
      <c r="M65283" s="14" t="str">
        <f>IF(H65283&gt;0,VLOOKUP(H65283,'Account List'!B$4:C$65536,2,FALSE),"")</f>
        <v/>
      </c>
    </row>
    <row r="65284" spans="13:13" x14ac:dyDescent="0.2">
      <c r="M65284" s="14" t="str">
        <f>IF(H65284&gt;0,VLOOKUP(H65284,'Account List'!B$4:C$65536,2,FALSE),"")</f>
        <v/>
      </c>
    </row>
    <row r="65285" spans="13:13" x14ac:dyDescent="0.2">
      <c r="M65285" s="14" t="str">
        <f>IF(H65285&gt;0,VLOOKUP(H65285,'Account List'!B$4:C$65536,2,FALSE),"")</f>
        <v/>
      </c>
    </row>
    <row r="65286" spans="13:13" x14ac:dyDescent="0.2">
      <c r="M65286" s="14" t="str">
        <f>IF(H65286&gt;0,VLOOKUP(H65286,'Account List'!B$4:C$65536,2,FALSE),"")</f>
        <v/>
      </c>
    </row>
    <row r="65287" spans="13:13" x14ac:dyDescent="0.2">
      <c r="M65287" s="14" t="str">
        <f>IF(H65287&gt;0,VLOOKUP(H65287,'Account List'!B$4:C$65536,2,FALSE),"")</f>
        <v/>
      </c>
    </row>
    <row r="65288" spans="13:13" x14ac:dyDescent="0.2">
      <c r="M65288" s="14" t="str">
        <f>IF(H65288&gt;0,VLOOKUP(H65288,'Account List'!B$4:C$65536,2,FALSE),"")</f>
        <v/>
      </c>
    </row>
    <row r="65289" spans="13:13" x14ac:dyDescent="0.2">
      <c r="M65289" s="14" t="str">
        <f>IF(H65289&gt;0,VLOOKUP(H65289,'Account List'!B$4:C$65536,2,FALSE),"")</f>
        <v/>
      </c>
    </row>
    <row r="65290" spans="13:13" x14ac:dyDescent="0.2">
      <c r="M65290" s="14" t="str">
        <f>IF(H65290&gt;0,VLOOKUP(H65290,'Account List'!B$4:C$65536,2,FALSE),"")</f>
        <v/>
      </c>
    </row>
    <row r="65291" spans="13:13" x14ac:dyDescent="0.2">
      <c r="M65291" s="14" t="str">
        <f>IF(H65291&gt;0,VLOOKUP(H65291,'Account List'!B$4:C$65536,2,FALSE),"")</f>
        <v/>
      </c>
    </row>
    <row r="65292" spans="13:13" x14ac:dyDescent="0.2">
      <c r="M65292" s="14" t="str">
        <f>IF(H65292&gt;0,VLOOKUP(H65292,'Account List'!B$4:C$65536,2,FALSE),"")</f>
        <v/>
      </c>
    </row>
    <row r="65293" spans="13:13" x14ac:dyDescent="0.2">
      <c r="M65293" s="14" t="str">
        <f>IF(H65293&gt;0,VLOOKUP(H65293,'Account List'!B$4:C$65536,2,FALSE),"")</f>
        <v/>
      </c>
    </row>
    <row r="65294" spans="13:13" x14ac:dyDescent="0.2">
      <c r="M65294" s="14" t="str">
        <f>IF(H65294&gt;0,VLOOKUP(H65294,'Account List'!B$4:C$65536,2,FALSE),"")</f>
        <v/>
      </c>
    </row>
    <row r="65295" spans="13:13" x14ac:dyDescent="0.2">
      <c r="M65295" s="14" t="str">
        <f>IF(H65295&gt;0,VLOOKUP(H65295,'Account List'!B$4:C$65536,2,FALSE),"")</f>
        <v/>
      </c>
    </row>
    <row r="65296" spans="13:13" x14ac:dyDescent="0.2">
      <c r="M65296" s="14" t="str">
        <f>IF(H65296&gt;0,VLOOKUP(H65296,'Account List'!B$4:C$65536,2,FALSE),"")</f>
        <v/>
      </c>
    </row>
    <row r="65297" spans="13:13" x14ac:dyDescent="0.2">
      <c r="M65297" s="14" t="str">
        <f>IF(H65297&gt;0,VLOOKUP(H65297,'Account List'!B$4:C$65536,2,FALSE),"")</f>
        <v/>
      </c>
    </row>
    <row r="65298" spans="13:13" x14ac:dyDescent="0.2">
      <c r="M65298" s="14" t="str">
        <f>IF(H65298&gt;0,VLOOKUP(H65298,'Account List'!B$4:C$65536,2,FALSE),"")</f>
        <v/>
      </c>
    </row>
    <row r="65299" spans="13:13" x14ac:dyDescent="0.2">
      <c r="M65299" s="14" t="str">
        <f>IF(H65299&gt;0,VLOOKUP(H65299,'Account List'!B$4:C$65536,2,FALSE),"")</f>
        <v/>
      </c>
    </row>
    <row r="65300" spans="13:13" x14ac:dyDescent="0.2">
      <c r="M65300" s="14" t="str">
        <f>IF(H65300&gt;0,VLOOKUP(H65300,'Account List'!B$4:C$65536,2,FALSE),"")</f>
        <v/>
      </c>
    </row>
    <row r="65301" spans="13:13" x14ac:dyDescent="0.2">
      <c r="M65301" s="14" t="str">
        <f>IF(H65301&gt;0,VLOOKUP(H65301,'Account List'!B$4:C$65536,2,FALSE),"")</f>
        <v/>
      </c>
    </row>
    <row r="65302" spans="13:13" x14ac:dyDescent="0.2">
      <c r="M65302" s="14" t="str">
        <f>IF(H65302&gt;0,VLOOKUP(H65302,'Account List'!B$4:C$65536,2,FALSE),"")</f>
        <v/>
      </c>
    </row>
    <row r="65303" spans="13:13" x14ac:dyDescent="0.2">
      <c r="M65303" s="14" t="str">
        <f>IF(H65303&gt;0,VLOOKUP(H65303,'Account List'!B$4:C$65536,2,FALSE),"")</f>
        <v/>
      </c>
    </row>
    <row r="65304" spans="13:13" x14ac:dyDescent="0.2">
      <c r="M65304" s="14" t="str">
        <f>IF(H65304&gt;0,VLOOKUP(H65304,'Account List'!B$4:C$65536,2,FALSE),"")</f>
        <v/>
      </c>
    </row>
    <row r="65305" spans="13:13" x14ac:dyDescent="0.2">
      <c r="M65305" s="14" t="str">
        <f>IF(H65305&gt;0,VLOOKUP(H65305,'Account List'!B$4:C$65536,2,FALSE),"")</f>
        <v/>
      </c>
    </row>
    <row r="65306" spans="13:13" x14ac:dyDescent="0.2">
      <c r="M65306" s="14" t="str">
        <f>IF(H65306&gt;0,VLOOKUP(H65306,'Account List'!B$4:C$65536,2,FALSE),"")</f>
        <v/>
      </c>
    </row>
    <row r="65307" spans="13:13" x14ac:dyDescent="0.2">
      <c r="M65307" s="14" t="str">
        <f>IF(H65307&gt;0,VLOOKUP(H65307,'Account List'!B$4:C$65536,2,FALSE),"")</f>
        <v/>
      </c>
    </row>
    <row r="65308" spans="13:13" x14ac:dyDescent="0.2">
      <c r="M65308" s="14" t="str">
        <f>IF(H65308&gt;0,VLOOKUP(H65308,'Account List'!B$4:C$65536,2,FALSE),"")</f>
        <v/>
      </c>
    </row>
    <row r="65309" spans="13:13" x14ac:dyDescent="0.2">
      <c r="M65309" s="14" t="str">
        <f>IF(H65309&gt;0,VLOOKUP(H65309,'Account List'!B$4:C$65536,2,FALSE),"")</f>
        <v/>
      </c>
    </row>
    <row r="65310" spans="13:13" x14ac:dyDescent="0.2">
      <c r="M65310" s="14" t="str">
        <f>IF(H65310&gt;0,VLOOKUP(H65310,'Account List'!B$4:C$65536,2,FALSE),"")</f>
        <v/>
      </c>
    </row>
    <row r="65311" spans="13:13" x14ac:dyDescent="0.2">
      <c r="M65311" s="14" t="str">
        <f>IF(H65311&gt;0,VLOOKUP(H65311,'Account List'!B$4:C$65536,2,FALSE),"")</f>
        <v/>
      </c>
    </row>
    <row r="65312" spans="13:13" x14ac:dyDescent="0.2">
      <c r="M65312" s="14" t="str">
        <f>IF(H65312&gt;0,VLOOKUP(H65312,'Account List'!B$4:C$65536,2,FALSE),"")</f>
        <v/>
      </c>
    </row>
    <row r="65313" spans="13:13" x14ac:dyDescent="0.2">
      <c r="M65313" s="14" t="str">
        <f>IF(H65313&gt;0,VLOOKUP(H65313,'Account List'!B$4:C$65536,2,FALSE),"")</f>
        <v/>
      </c>
    </row>
    <row r="65314" spans="13:13" x14ac:dyDescent="0.2">
      <c r="M65314" s="14" t="str">
        <f>IF(H65314&gt;0,VLOOKUP(H65314,'Account List'!B$4:C$65536,2,FALSE),"")</f>
        <v/>
      </c>
    </row>
    <row r="65315" spans="13:13" x14ac:dyDescent="0.2">
      <c r="M65315" s="14" t="str">
        <f>IF(H65315&gt;0,VLOOKUP(H65315,'Account List'!B$4:C$65536,2,FALSE),"")</f>
        <v/>
      </c>
    </row>
    <row r="65316" spans="13:13" x14ac:dyDescent="0.2">
      <c r="M65316" s="14" t="str">
        <f>IF(H65316&gt;0,VLOOKUP(H65316,'Account List'!B$4:C$65536,2,FALSE),"")</f>
        <v/>
      </c>
    </row>
    <row r="65317" spans="13:13" x14ac:dyDescent="0.2">
      <c r="M65317" s="14" t="str">
        <f>IF(H65317&gt;0,VLOOKUP(H65317,'Account List'!B$4:C$65536,2,FALSE),"")</f>
        <v/>
      </c>
    </row>
    <row r="65318" spans="13:13" x14ac:dyDescent="0.2">
      <c r="M65318" s="14" t="str">
        <f>IF(H65318&gt;0,VLOOKUP(H65318,'Account List'!B$4:C$65536,2,FALSE),"")</f>
        <v/>
      </c>
    </row>
    <row r="65319" spans="13:13" x14ac:dyDescent="0.2">
      <c r="M65319" s="14" t="str">
        <f>IF(H65319&gt;0,VLOOKUP(H65319,'Account List'!B$4:C$65536,2,FALSE),"")</f>
        <v/>
      </c>
    </row>
    <row r="65320" spans="13:13" x14ac:dyDescent="0.2">
      <c r="M65320" s="14" t="str">
        <f>IF(H65320&gt;0,VLOOKUP(H65320,'Account List'!B$4:C$65536,2,FALSE),"")</f>
        <v/>
      </c>
    </row>
    <row r="65321" spans="13:13" x14ac:dyDescent="0.2">
      <c r="M65321" s="14" t="str">
        <f>IF(H65321&gt;0,VLOOKUP(H65321,'Account List'!B$4:C$65536,2,FALSE),"")</f>
        <v/>
      </c>
    </row>
    <row r="65322" spans="13:13" x14ac:dyDescent="0.2">
      <c r="M65322" s="14" t="str">
        <f>IF(H65322&gt;0,VLOOKUP(H65322,'Account List'!B$4:C$65536,2,FALSE),"")</f>
        <v/>
      </c>
    </row>
    <row r="65323" spans="13:13" x14ac:dyDescent="0.2">
      <c r="M65323" s="14" t="str">
        <f>IF(H65323&gt;0,VLOOKUP(H65323,'Account List'!B$4:C$65536,2,FALSE),"")</f>
        <v/>
      </c>
    </row>
    <row r="65324" spans="13:13" x14ac:dyDescent="0.2">
      <c r="M65324" s="14" t="str">
        <f>IF(H65324&gt;0,VLOOKUP(H65324,'Account List'!B$4:C$65536,2,FALSE),"")</f>
        <v/>
      </c>
    </row>
    <row r="65325" spans="13:13" x14ac:dyDescent="0.2">
      <c r="M65325" s="14" t="str">
        <f>IF(H65325&gt;0,VLOOKUP(H65325,'Account List'!B$4:C$65536,2,FALSE),"")</f>
        <v/>
      </c>
    </row>
    <row r="65326" spans="13:13" x14ac:dyDescent="0.2">
      <c r="M65326" s="14" t="str">
        <f>IF(H65326&gt;0,VLOOKUP(H65326,'Account List'!B$4:C$65536,2,FALSE),"")</f>
        <v/>
      </c>
    </row>
    <row r="65327" spans="13:13" x14ac:dyDescent="0.2">
      <c r="M65327" s="14" t="str">
        <f>IF(H65327&gt;0,VLOOKUP(H65327,'Account List'!B$4:C$65536,2,FALSE),"")</f>
        <v/>
      </c>
    </row>
    <row r="65328" spans="13:13" x14ac:dyDescent="0.2">
      <c r="M65328" s="14" t="str">
        <f>IF(H65328&gt;0,VLOOKUP(H65328,'Account List'!B$4:C$65536,2,FALSE),"")</f>
        <v/>
      </c>
    </row>
    <row r="65329" spans="13:13" x14ac:dyDescent="0.2">
      <c r="M65329" s="14" t="str">
        <f>IF(H65329&gt;0,VLOOKUP(H65329,'Account List'!B$4:C$65536,2,FALSE),"")</f>
        <v/>
      </c>
    </row>
    <row r="65330" spans="13:13" x14ac:dyDescent="0.2">
      <c r="M65330" s="14" t="str">
        <f>IF(H65330&gt;0,VLOOKUP(H65330,'Account List'!B$4:C$65536,2,FALSE),"")</f>
        <v/>
      </c>
    </row>
    <row r="65331" spans="13:13" x14ac:dyDescent="0.2">
      <c r="M65331" s="14" t="str">
        <f>IF(H65331&gt;0,VLOOKUP(H65331,'Account List'!B$4:C$65536,2,FALSE),"")</f>
        <v/>
      </c>
    </row>
    <row r="65332" spans="13:13" x14ac:dyDescent="0.2">
      <c r="M65332" s="14" t="str">
        <f>IF(H65332&gt;0,VLOOKUP(H65332,'Account List'!B$4:C$65536,2,FALSE),"")</f>
        <v/>
      </c>
    </row>
    <row r="65333" spans="13:13" x14ac:dyDescent="0.2">
      <c r="M65333" s="14" t="str">
        <f>IF(H65333&gt;0,VLOOKUP(H65333,'Account List'!B$4:C$65536,2,FALSE),"")</f>
        <v/>
      </c>
    </row>
    <row r="65334" spans="13:13" x14ac:dyDescent="0.2">
      <c r="M65334" s="14" t="str">
        <f>IF(H65334&gt;0,VLOOKUP(H65334,'Account List'!B$4:C$65536,2,FALSE),"")</f>
        <v/>
      </c>
    </row>
    <row r="65335" spans="13:13" x14ac:dyDescent="0.2">
      <c r="M65335" s="14" t="str">
        <f>IF(H65335&gt;0,VLOOKUP(H65335,'Account List'!B$4:C$65536,2,FALSE),"")</f>
        <v/>
      </c>
    </row>
    <row r="65336" spans="13:13" x14ac:dyDescent="0.2">
      <c r="M65336" s="14" t="str">
        <f>IF(H65336&gt;0,VLOOKUP(H65336,'Account List'!B$4:C$65536,2,FALSE),"")</f>
        <v/>
      </c>
    </row>
    <row r="65337" spans="13:13" x14ac:dyDescent="0.2">
      <c r="M65337" s="14" t="str">
        <f>IF(H65337&gt;0,VLOOKUP(H65337,'Account List'!B$4:C$65536,2,FALSE),"")</f>
        <v/>
      </c>
    </row>
    <row r="65338" spans="13:13" x14ac:dyDescent="0.2">
      <c r="M65338" s="14" t="str">
        <f>IF(H65338&gt;0,VLOOKUP(H65338,'Account List'!B$4:C$65536,2,FALSE),"")</f>
        <v/>
      </c>
    </row>
    <row r="65339" spans="13:13" x14ac:dyDescent="0.2">
      <c r="M65339" s="14" t="str">
        <f>IF(H65339&gt;0,VLOOKUP(H65339,'Account List'!B$4:C$65536,2,FALSE),"")</f>
        <v/>
      </c>
    </row>
    <row r="65340" spans="13:13" x14ac:dyDescent="0.2">
      <c r="M65340" s="14" t="str">
        <f>IF(H65340&gt;0,VLOOKUP(H65340,'Account List'!B$4:C$65536,2,FALSE),"")</f>
        <v/>
      </c>
    </row>
    <row r="65341" spans="13:13" x14ac:dyDescent="0.2">
      <c r="M65341" s="14" t="str">
        <f>IF(H65341&gt;0,VLOOKUP(H65341,'Account List'!B$4:C$65536,2,FALSE),"")</f>
        <v/>
      </c>
    </row>
    <row r="65342" spans="13:13" x14ac:dyDescent="0.2">
      <c r="M65342" s="14" t="str">
        <f>IF(H65342&gt;0,VLOOKUP(H65342,'Account List'!B$4:C$65536,2,FALSE),"")</f>
        <v/>
      </c>
    </row>
    <row r="65343" spans="13:13" x14ac:dyDescent="0.2">
      <c r="M65343" s="14" t="str">
        <f>IF(H65343&gt;0,VLOOKUP(H65343,'Account List'!B$4:C$65536,2,FALSE),"")</f>
        <v/>
      </c>
    </row>
    <row r="65344" spans="13:13" x14ac:dyDescent="0.2">
      <c r="M65344" s="14" t="str">
        <f>IF(H65344&gt;0,VLOOKUP(H65344,'Account List'!B$4:C$65536,2,FALSE),"")</f>
        <v/>
      </c>
    </row>
    <row r="65345" spans="13:13" x14ac:dyDescent="0.2">
      <c r="M65345" s="14" t="str">
        <f>IF(H65345&gt;0,VLOOKUP(H65345,'Account List'!B$4:C$65536,2,FALSE),"")</f>
        <v/>
      </c>
    </row>
    <row r="65346" spans="13:13" x14ac:dyDescent="0.2">
      <c r="M65346" s="14" t="str">
        <f>IF(H65346&gt;0,VLOOKUP(H65346,'Account List'!B$4:C$65536,2,FALSE),"")</f>
        <v/>
      </c>
    </row>
    <row r="65347" spans="13:13" x14ac:dyDescent="0.2">
      <c r="M65347" s="14" t="str">
        <f>IF(H65347&gt;0,VLOOKUP(H65347,'Account List'!B$4:C$65536,2,FALSE),"")</f>
        <v/>
      </c>
    </row>
    <row r="65348" spans="13:13" x14ac:dyDescent="0.2">
      <c r="M65348" s="14" t="str">
        <f>IF(H65348&gt;0,VLOOKUP(H65348,'Account List'!B$4:C$65536,2,FALSE),"")</f>
        <v/>
      </c>
    </row>
    <row r="65349" spans="13:13" x14ac:dyDescent="0.2">
      <c r="M65349" s="14" t="str">
        <f>IF(H65349&gt;0,VLOOKUP(H65349,'Account List'!B$4:C$65536,2,FALSE),"")</f>
        <v/>
      </c>
    </row>
    <row r="65350" spans="13:13" x14ac:dyDescent="0.2">
      <c r="M65350" s="14" t="str">
        <f>IF(H65350&gt;0,VLOOKUP(H65350,'Account List'!B$4:C$65536,2,FALSE),"")</f>
        <v/>
      </c>
    </row>
    <row r="65351" spans="13:13" x14ac:dyDescent="0.2">
      <c r="M65351" s="14" t="str">
        <f>IF(H65351&gt;0,VLOOKUP(H65351,'Account List'!B$4:C$65536,2,FALSE),"")</f>
        <v/>
      </c>
    </row>
    <row r="65352" spans="13:13" x14ac:dyDescent="0.2">
      <c r="M65352" s="14" t="str">
        <f>IF(H65352&gt;0,VLOOKUP(H65352,'Account List'!B$4:C$65536,2,FALSE),"")</f>
        <v/>
      </c>
    </row>
    <row r="65353" spans="13:13" x14ac:dyDescent="0.2">
      <c r="M65353" s="14" t="str">
        <f>IF(H65353&gt;0,VLOOKUP(H65353,'Account List'!B$4:C$65536,2,FALSE),"")</f>
        <v/>
      </c>
    </row>
    <row r="65354" spans="13:13" x14ac:dyDescent="0.2">
      <c r="M65354" s="14" t="str">
        <f>IF(H65354&gt;0,VLOOKUP(H65354,'Account List'!B$4:C$65536,2,FALSE),"")</f>
        <v/>
      </c>
    </row>
    <row r="65355" spans="13:13" x14ac:dyDescent="0.2">
      <c r="M65355" s="14" t="str">
        <f>IF(H65355&gt;0,VLOOKUP(H65355,'Account List'!B$4:C$65536,2,FALSE),"")</f>
        <v/>
      </c>
    </row>
    <row r="65356" spans="13:13" x14ac:dyDescent="0.2">
      <c r="M65356" s="14" t="str">
        <f>IF(H65356&gt;0,VLOOKUP(H65356,'Account List'!B$4:C$65536,2,FALSE),"")</f>
        <v/>
      </c>
    </row>
    <row r="65357" spans="13:13" x14ac:dyDescent="0.2">
      <c r="M65357" s="14" t="str">
        <f>IF(H65357&gt;0,VLOOKUP(H65357,'Account List'!B$4:C$65536,2,FALSE),"")</f>
        <v/>
      </c>
    </row>
    <row r="65358" spans="13:13" x14ac:dyDescent="0.2">
      <c r="M65358" s="14" t="str">
        <f>IF(H65358&gt;0,VLOOKUP(H65358,'Account List'!B$4:C$65536,2,FALSE),"")</f>
        <v/>
      </c>
    </row>
    <row r="65359" spans="13:13" x14ac:dyDescent="0.2">
      <c r="M65359" s="14" t="str">
        <f>IF(H65359&gt;0,VLOOKUP(H65359,'Account List'!B$4:C$65536,2,FALSE),"")</f>
        <v/>
      </c>
    </row>
    <row r="65360" spans="13:13" x14ac:dyDescent="0.2">
      <c r="M65360" s="14" t="str">
        <f>IF(H65360&gt;0,VLOOKUP(H65360,'Account List'!B$4:C$65536,2,FALSE),"")</f>
        <v/>
      </c>
    </row>
    <row r="65361" spans="13:13" x14ac:dyDescent="0.2">
      <c r="M65361" s="14" t="str">
        <f>IF(H65361&gt;0,VLOOKUP(H65361,'Account List'!B$4:C$65536,2,FALSE),"")</f>
        <v/>
      </c>
    </row>
    <row r="65362" spans="13:13" x14ac:dyDescent="0.2">
      <c r="M65362" s="14" t="str">
        <f>IF(H65362&gt;0,VLOOKUP(H65362,'Account List'!B$4:C$65536,2,FALSE),"")</f>
        <v/>
      </c>
    </row>
    <row r="65363" spans="13:13" x14ac:dyDescent="0.2">
      <c r="M65363" s="14" t="str">
        <f>IF(H65363&gt;0,VLOOKUP(H65363,'Account List'!B$4:C$65536,2,FALSE),"")</f>
        <v/>
      </c>
    </row>
    <row r="65364" spans="13:13" x14ac:dyDescent="0.2">
      <c r="M65364" s="14" t="str">
        <f>IF(H65364&gt;0,VLOOKUP(H65364,'Account List'!B$4:C$65536,2,FALSE),"")</f>
        <v/>
      </c>
    </row>
    <row r="65365" spans="13:13" x14ac:dyDescent="0.2">
      <c r="M65365" s="14" t="str">
        <f>IF(H65365&gt;0,VLOOKUP(H65365,'Account List'!B$4:C$65536,2,FALSE),"")</f>
        <v/>
      </c>
    </row>
    <row r="65366" spans="13:13" x14ac:dyDescent="0.2">
      <c r="M65366" s="14" t="str">
        <f>IF(H65366&gt;0,VLOOKUP(H65366,'Account List'!B$4:C$65536,2,FALSE),"")</f>
        <v/>
      </c>
    </row>
    <row r="65367" spans="13:13" x14ac:dyDescent="0.2">
      <c r="M65367" s="14" t="str">
        <f>IF(H65367&gt;0,VLOOKUP(H65367,'Account List'!B$4:C$65536,2,FALSE),"")</f>
        <v/>
      </c>
    </row>
    <row r="65368" spans="13:13" x14ac:dyDescent="0.2">
      <c r="M65368" s="14" t="str">
        <f>IF(H65368&gt;0,VLOOKUP(H65368,'Account List'!B$4:C$65536,2,FALSE),"")</f>
        <v/>
      </c>
    </row>
    <row r="65369" spans="13:13" x14ac:dyDescent="0.2">
      <c r="M65369" s="14" t="str">
        <f>IF(H65369&gt;0,VLOOKUP(H65369,'Account List'!B$4:C$65536,2,FALSE),"")</f>
        <v/>
      </c>
    </row>
    <row r="65370" spans="13:13" x14ac:dyDescent="0.2">
      <c r="M65370" s="14" t="str">
        <f>IF(H65370&gt;0,VLOOKUP(H65370,'Account List'!B$4:C$65536,2,FALSE),"")</f>
        <v/>
      </c>
    </row>
    <row r="65371" spans="13:13" x14ac:dyDescent="0.2">
      <c r="M65371" s="14" t="str">
        <f>IF(H65371&gt;0,VLOOKUP(H65371,'Account List'!B$4:C$65536,2,FALSE),"")</f>
        <v/>
      </c>
    </row>
    <row r="65372" spans="13:13" x14ac:dyDescent="0.2">
      <c r="M65372" s="14" t="str">
        <f>IF(H65372&gt;0,VLOOKUP(H65372,'Account List'!B$4:C$65536,2,FALSE),"")</f>
        <v/>
      </c>
    </row>
    <row r="65373" spans="13:13" x14ac:dyDescent="0.2">
      <c r="M65373" s="14" t="str">
        <f>IF(H65373&gt;0,VLOOKUP(H65373,'Account List'!B$4:C$65536,2,FALSE),"")</f>
        <v/>
      </c>
    </row>
    <row r="65374" spans="13:13" x14ac:dyDescent="0.2">
      <c r="M65374" s="14" t="str">
        <f>IF(H65374&gt;0,VLOOKUP(H65374,'Account List'!B$4:C$65536,2,FALSE),"")</f>
        <v/>
      </c>
    </row>
    <row r="65375" spans="13:13" x14ac:dyDescent="0.2">
      <c r="M65375" s="14" t="str">
        <f>IF(H65375&gt;0,VLOOKUP(H65375,'Account List'!B$4:C$65536,2,FALSE),"")</f>
        <v/>
      </c>
    </row>
    <row r="65376" spans="13:13" x14ac:dyDescent="0.2">
      <c r="M65376" s="14" t="str">
        <f>IF(H65376&gt;0,VLOOKUP(H65376,'Account List'!B$4:C$65536,2,FALSE),"")</f>
        <v/>
      </c>
    </row>
    <row r="65377" spans="13:13" x14ac:dyDescent="0.2">
      <c r="M65377" s="14" t="str">
        <f>IF(H65377&gt;0,VLOOKUP(H65377,'Account List'!B$4:C$65536,2,FALSE),"")</f>
        <v/>
      </c>
    </row>
    <row r="65378" spans="13:13" x14ac:dyDescent="0.2">
      <c r="M65378" s="14" t="str">
        <f>IF(H65378&gt;0,VLOOKUP(H65378,'Account List'!B$4:C$65536,2,FALSE),"")</f>
        <v/>
      </c>
    </row>
    <row r="65379" spans="13:13" x14ac:dyDescent="0.2">
      <c r="M65379" s="14" t="str">
        <f>IF(H65379&gt;0,VLOOKUP(H65379,'Account List'!B$4:C$65536,2,FALSE),"")</f>
        <v/>
      </c>
    </row>
    <row r="65380" spans="13:13" x14ac:dyDescent="0.2">
      <c r="M65380" s="14" t="str">
        <f>IF(H65380&gt;0,VLOOKUP(H65380,'Account List'!B$4:C$65536,2,FALSE),"")</f>
        <v/>
      </c>
    </row>
    <row r="65381" spans="13:13" x14ac:dyDescent="0.2">
      <c r="M65381" s="14" t="str">
        <f>IF(H65381&gt;0,VLOOKUP(H65381,'Account List'!B$4:C$65536,2,FALSE),"")</f>
        <v/>
      </c>
    </row>
    <row r="65382" spans="13:13" x14ac:dyDescent="0.2">
      <c r="M65382" s="14" t="str">
        <f>IF(H65382&gt;0,VLOOKUP(H65382,'Account List'!B$4:C$65536,2,FALSE),"")</f>
        <v/>
      </c>
    </row>
    <row r="65383" spans="13:13" x14ac:dyDescent="0.2">
      <c r="M65383" s="14" t="str">
        <f>IF(H65383&gt;0,VLOOKUP(H65383,'Account List'!B$4:C$65536,2,FALSE),"")</f>
        <v/>
      </c>
    </row>
    <row r="65384" spans="13:13" x14ac:dyDescent="0.2">
      <c r="M65384" s="14" t="str">
        <f>IF(H65384&gt;0,VLOOKUP(H65384,'Account List'!B$4:C$65536,2,FALSE),"")</f>
        <v/>
      </c>
    </row>
    <row r="65385" spans="13:13" x14ac:dyDescent="0.2">
      <c r="M65385" s="14" t="str">
        <f>IF(H65385&gt;0,VLOOKUP(H65385,'Account List'!B$4:C$65536,2,FALSE),"")</f>
        <v/>
      </c>
    </row>
    <row r="65386" spans="13:13" x14ac:dyDescent="0.2">
      <c r="M65386" s="14" t="str">
        <f>IF(H65386&gt;0,VLOOKUP(H65386,'Account List'!B$4:C$65536,2,FALSE),"")</f>
        <v/>
      </c>
    </row>
    <row r="65387" spans="13:13" x14ac:dyDescent="0.2">
      <c r="M65387" s="14" t="str">
        <f>IF(H65387&gt;0,VLOOKUP(H65387,'Account List'!B$4:C$65536,2,FALSE),"")</f>
        <v/>
      </c>
    </row>
    <row r="65388" spans="13:13" x14ac:dyDescent="0.2">
      <c r="M65388" s="14" t="str">
        <f>IF(H65388&gt;0,VLOOKUP(H65388,'Account List'!B$4:C$65536,2,FALSE),"")</f>
        <v/>
      </c>
    </row>
    <row r="65389" spans="13:13" x14ac:dyDescent="0.2">
      <c r="M65389" s="14" t="str">
        <f>IF(H65389&gt;0,VLOOKUP(H65389,'Account List'!B$4:C$65536,2,FALSE),"")</f>
        <v/>
      </c>
    </row>
    <row r="65390" spans="13:13" x14ac:dyDescent="0.2">
      <c r="M65390" s="14" t="str">
        <f>IF(H65390&gt;0,VLOOKUP(H65390,'Account List'!B$4:C$65536,2,FALSE),"")</f>
        <v/>
      </c>
    </row>
    <row r="65391" spans="13:13" x14ac:dyDescent="0.2">
      <c r="M65391" s="14" t="str">
        <f>IF(H65391&gt;0,VLOOKUP(H65391,'Account List'!B$4:C$65536,2,FALSE),"")</f>
        <v/>
      </c>
    </row>
    <row r="65392" spans="13:13" x14ac:dyDescent="0.2">
      <c r="M65392" s="14" t="str">
        <f>IF(H65392&gt;0,VLOOKUP(H65392,'Account List'!B$4:C$65536,2,FALSE),"")</f>
        <v/>
      </c>
    </row>
    <row r="65393" spans="13:13" x14ac:dyDescent="0.2">
      <c r="M65393" s="14" t="str">
        <f>IF(H65393&gt;0,VLOOKUP(H65393,'Account List'!B$4:C$65536,2,FALSE),"")</f>
        <v/>
      </c>
    </row>
    <row r="65394" spans="13:13" x14ac:dyDescent="0.2">
      <c r="M65394" s="14" t="str">
        <f>IF(H65394&gt;0,VLOOKUP(H65394,'Account List'!B$4:C$65536,2,FALSE),"")</f>
        <v/>
      </c>
    </row>
    <row r="65395" spans="13:13" x14ac:dyDescent="0.2">
      <c r="M65395" s="14" t="str">
        <f>IF(H65395&gt;0,VLOOKUP(H65395,'Account List'!B$4:C$65536,2,FALSE),"")</f>
        <v/>
      </c>
    </row>
    <row r="65396" spans="13:13" x14ac:dyDescent="0.2">
      <c r="M65396" s="14" t="str">
        <f>IF(H65396&gt;0,VLOOKUP(H65396,'Account List'!B$4:C$65536,2,FALSE),"")</f>
        <v/>
      </c>
    </row>
    <row r="65397" spans="13:13" x14ac:dyDescent="0.2">
      <c r="M65397" s="14" t="str">
        <f>IF(H65397&gt;0,VLOOKUP(H65397,'Account List'!B$4:C$65536,2,FALSE),"")</f>
        <v/>
      </c>
    </row>
    <row r="65398" spans="13:13" x14ac:dyDescent="0.2">
      <c r="M65398" s="14" t="str">
        <f>IF(H65398&gt;0,VLOOKUP(H65398,'Account List'!B$4:C$65536,2,FALSE),"")</f>
        <v/>
      </c>
    </row>
    <row r="65399" spans="13:13" x14ac:dyDescent="0.2">
      <c r="M65399" s="14" t="str">
        <f>IF(H65399&gt;0,VLOOKUP(H65399,'Account List'!B$4:C$65536,2,FALSE),"")</f>
        <v/>
      </c>
    </row>
    <row r="65400" spans="13:13" x14ac:dyDescent="0.2">
      <c r="M65400" s="14" t="str">
        <f>IF(H65400&gt;0,VLOOKUP(H65400,'Account List'!B$4:C$65536,2,FALSE),"")</f>
        <v/>
      </c>
    </row>
    <row r="65401" spans="13:13" x14ac:dyDescent="0.2">
      <c r="M65401" s="14" t="str">
        <f>IF(H65401&gt;0,VLOOKUP(H65401,'Account List'!B$4:C$65536,2,FALSE),"")</f>
        <v/>
      </c>
    </row>
    <row r="65402" spans="13:13" x14ac:dyDescent="0.2">
      <c r="M65402" s="14" t="str">
        <f>IF(H65402&gt;0,VLOOKUP(H65402,'Account List'!B$4:C$65536,2,FALSE),"")</f>
        <v/>
      </c>
    </row>
    <row r="65403" spans="13:13" x14ac:dyDescent="0.2">
      <c r="M65403" s="14" t="str">
        <f>IF(H65403&gt;0,VLOOKUP(H65403,'Account List'!B$4:C$65536,2,FALSE),"")</f>
        <v/>
      </c>
    </row>
    <row r="65404" spans="13:13" x14ac:dyDescent="0.2">
      <c r="M65404" s="14" t="str">
        <f>IF(H65404&gt;0,VLOOKUP(H65404,'Account List'!B$4:C$65536,2,FALSE),"")</f>
        <v/>
      </c>
    </row>
    <row r="65405" spans="13:13" x14ac:dyDescent="0.2">
      <c r="M65405" s="14" t="str">
        <f>IF(H65405&gt;0,VLOOKUP(H65405,'Account List'!B$4:C$65536,2,FALSE),"")</f>
        <v/>
      </c>
    </row>
    <row r="65406" spans="13:13" x14ac:dyDescent="0.2">
      <c r="M65406" s="14" t="str">
        <f>IF(H65406&gt;0,VLOOKUP(H65406,'Account List'!B$4:C$65536,2,FALSE),"")</f>
        <v/>
      </c>
    </row>
    <row r="65407" spans="13:13" x14ac:dyDescent="0.2">
      <c r="M65407" s="14" t="str">
        <f>IF(H65407&gt;0,VLOOKUP(H65407,'Account List'!B$4:C$65536,2,FALSE),"")</f>
        <v/>
      </c>
    </row>
    <row r="65408" spans="13:13" x14ac:dyDescent="0.2">
      <c r="M65408" s="14" t="str">
        <f>IF(H65408&gt;0,VLOOKUP(H65408,'Account List'!B$4:C$65536,2,FALSE),"")</f>
        <v/>
      </c>
    </row>
    <row r="65409" spans="13:13" x14ac:dyDescent="0.2">
      <c r="M65409" s="14" t="str">
        <f>IF(H65409&gt;0,VLOOKUP(H65409,'Account List'!B$4:C$65536,2,FALSE),"")</f>
        <v/>
      </c>
    </row>
    <row r="65410" spans="13:13" x14ac:dyDescent="0.2">
      <c r="M65410" s="14" t="str">
        <f>IF(H65410&gt;0,VLOOKUP(H65410,'Account List'!B$4:C$65536,2,FALSE),"")</f>
        <v/>
      </c>
    </row>
    <row r="65411" spans="13:13" x14ac:dyDescent="0.2">
      <c r="M65411" s="14" t="str">
        <f>IF(H65411&gt;0,VLOOKUP(H65411,'Account List'!B$4:C$65536,2,FALSE),"")</f>
        <v/>
      </c>
    </row>
    <row r="65412" spans="13:13" x14ac:dyDescent="0.2">
      <c r="M65412" s="14" t="str">
        <f>IF(H65412&gt;0,VLOOKUP(H65412,'Account List'!B$4:C$65536,2,FALSE),"")</f>
        <v/>
      </c>
    </row>
    <row r="65413" spans="13:13" x14ac:dyDescent="0.2">
      <c r="M65413" s="14" t="str">
        <f>IF(H65413&gt;0,VLOOKUP(H65413,'Account List'!B$4:C$65536,2,FALSE),"")</f>
        <v/>
      </c>
    </row>
    <row r="65414" spans="13:13" x14ac:dyDescent="0.2">
      <c r="M65414" s="14" t="str">
        <f>IF(H65414&gt;0,VLOOKUP(H65414,'Account List'!B$4:C$65536,2,FALSE),"")</f>
        <v/>
      </c>
    </row>
    <row r="65415" spans="13:13" x14ac:dyDescent="0.2">
      <c r="M65415" s="14" t="str">
        <f>IF(H65415&gt;0,VLOOKUP(H65415,'Account List'!B$4:C$65536,2,FALSE),"")</f>
        <v/>
      </c>
    </row>
    <row r="65416" spans="13:13" x14ac:dyDescent="0.2">
      <c r="M65416" s="14" t="str">
        <f>IF(H65416&gt;0,VLOOKUP(H65416,'Account List'!B$4:C$65536,2,FALSE),"")</f>
        <v/>
      </c>
    </row>
    <row r="65417" spans="13:13" x14ac:dyDescent="0.2">
      <c r="M65417" s="14" t="str">
        <f>IF(H65417&gt;0,VLOOKUP(H65417,'Account List'!B$4:C$65536,2,FALSE),"")</f>
        <v/>
      </c>
    </row>
    <row r="65418" spans="13:13" x14ac:dyDescent="0.2">
      <c r="M65418" s="14" t="str">
        <f>IF(H65418&gt;0,VLOOKUP(H65418,'Account List'!B$4:C$65536,2,FALSE),"")</f>
        <v/>
      </c>
    </row>
    <row r="65419" spans="13:13" x14ac:dyDescent="0.2">
      <c r="M65419" s="14" t="str">
        <f>IF(H65419&gt;0,VLOOKUP(H65419,'Account List'!B$4:C$65536,2,FALSE),"")</f>
        <v/>
      </c>
    </row>
    <row r="65420" spans="13:13" x14ac:dyDescent="0.2">
      <c r="M65420" s="14" t="str">
        <f>IF(H65420&gt;0,VLOOKUP(H65420,'Account List'!B$4:C$65536,2,FALSE),"")</f>
        <v/>
      </c>
    </row>
    <row r="65421" spans="13:13" x14ac:dyDescent="0.2">
      <c r="M65421" s="14" t="str">
        <f>IF(H65421&gt;0,VLOOKUP(H65421,'Account List'!B$4:C$65536,2,FALSE),"")</f>
        <v/>
      </c>
    </row>
    <row r="65422" spans="13:13" x14ac:dyDescent="0.2">
      <c r="M65422" s="14" t="str">
        <f>IF(H65422&gt;0,VLOOKUP(H65422,'Account List'!B$4:C$65536,2,FALSE),"")</f>
        <v/>
      </c>
    </row>
    <row r="65423" spans="13:13" x14ac:dyDescent="0.2">
      <c r="M65423" s="14" t="str">
        <f>IF(H65423&gt;0,VLOOKUP(H65423,'Account List'!B$4:C$65536,2,FALSE),"")</f>
        <v/>
      </c>
    </row>
    <row r="65424" spans="13:13" x14ac:dyDescent="0.2">
      <c r="M65424" s="14" t="str">
        <f>IF(H65424&gt;0,VLOOKUP(H65424,'Account List'!B$4:C$65536,2,FALSE),"")</f>
        <v/>
      </c>
    </row>
    <row r="65425" spans="13:13" x14ac:dyDescent="0.2">
      <c r="M65425" s="14" t="str">
        <f>IF(H65425&gt;0,VLOOKUP(H65425,'Account List'!B$4:C$65536,2,FALSE),"")</f>
        <v/>
      </c>
    </row>
    <row r="65426" spans="13:13" x14ac:dyDescent="0.2">
      <c r="M65426" s="14" t="str">
        <f>IF(H65426&gt;0,VLOOKUP(H65426,'Account List'!B$4:C$65536,2,FALSE),"")</f>
        <v/>
      </c>
    </row>
    <row r="65427" spans="13:13" x14ac:dyDescent="0.2">
      <c r="M65427" s="14" t="str">
        <f>IF(H65427&gt;0,VLOOKUP(H65427,'Account List'!B$4:C$65536,2,FALSE),"")</f>
        <v/>
      </c>
    </row>
    <row r="65428" spans="13:13" x14ac:dyDescent="0.2">
      <c r="M65428" s="14" t="str">
        <f>IF(H65428&gt;0,VLOOKUP(H65428,'Account List'!B$4:C$65536,2,FALSE),"")</f>
        <v/>
      </c>
    </row>
    <row r="65429" spans="13:13" x14ac:dyDescent="0.2">
      <c r="M65429" s="14" t="str">
        <f>IF(H65429&gt;0,VLOOKUP(H65429,'Account List'!B$4:C$65536,2,FALSE),"")</f>
        <v/>
      </c>
    </row>
    <row r="65430" spans="13:13" x14ac:dyDescent="0.2">
      <c r="M65430" s="14" t="str">
        <f>IF(H65430&gt;0,VLOOKUP(H65430,'Account List'!B$4:C$65536,2,FALSE),"")</f>
        <v/>
      </c>
    </row>
    <row r="65431" spans="13:13" x14ac:dyDescent="0.2">
      <c r="M65431" s="14" t="str">
        <f>IF(H65431&gt;0,VLOOKUP(H65431,'Account List'!B$4:C$65536,2,FALSE),"")</f>
        <v/>
      </c>
    </row>
    <row r="65432" spans="13:13" x14ac:dyDescent="0.2">
      <c r="M65432" s="14" t="str">
        <f>IF(H65432&gt;0,VLOOKUP(H65432,'Account List'!B$4:C$65536,2,FALSE),"")</f>
        <v/>
      </c>
    </row>
    <row r="65433" spans="13:13" x14ac:dyDescent="0.2">
      <c r="M65433" s="14" t="str">
        <f>IF(H65433&gt;0,VLOOKUP(H65433,'Account List'!B$4:C$65536,2,FALSE),"")</f>
        <v/>
      </c>
    </row>
    <row r="65434" spans="13:13" x14ac:dyDescent="0.2">
      <c r="M65434" s="14" t="str">
        <f>IF(H65434&gt;0,VLOOKUP(H65434,'Account List'!B$4:C$65536,2,FALSE),"")</f>
        <v/>
      </c>
    </row>
    <row r="65435" spans="13:13" x14ac:dyDescent="0.2">
      <c r="M65435" s="14" t="str">
        <f>IF(H65435&gt;0,VLOOKUP(H65435,'Account List'!B$4:C$65536,2,FALSE),"")</f>
        <v/>
      </c>
    </row>
    <row r="65436" spans="13:13" x14ac:dyDescent="0.2">
      <c r="M65436" s="14" t="str">
        <f>IF(H65436&gt;0,VLOOKUP(H65436,'Account List'!B$4:C$65536,2,FALSE),"")</f>
        <v/>
      </c>
    </row>
    <row r="65437" spans="13:13" x14ac:dyDescent="0.2">
      <c r="M65437" s="14" t="str">
        <f>IF(H65437&gt;0,VLOOKUP(H65437,'Account List'!B$4:C$65536,2,FALSE),"")</f>
        <v/>
      </c>
    </row>
    <row r="65438" spans="13:13" x14ac:dyDescent="0.2">
      <c r="M65438" s="14" t="str">
        <f>IF(H65438&gt;0,VLOOKUP(H65438,'Account List'!B$4:C$65536,2,FALSE),"")</f>
        <v/>
      </c>
    </row>
    <row r="65439" spans="13:13" x14ac:dyDescent="0.2">
      <c r="M65439" s="14" t="str">
        <f>IF(H65439&gt;0,VLOOKUP(H65439,'Account List'!B$4:C$65536,2,FALSE),"")</f>
        <v/>
      </c>
    </row>
    <row r="65440" spans="13:13" x14ac:dyDescent="0.2">
      <c r="M65440" s="14" t="str">
        <f>IF(H65440&gt;0,VLOOKUP(H65440,'Account List'!B$4:C$65536,2,FALSE),"")</f>
        <v/>
      </c>
    </row>
    <row r="65441" spans="13:13" x14ac:dyDescent="0.2">
      <c r="M65441" s="14" t="str">
        <f>IF(H65441&gt;0,VLOOKUP(H65441,'Account List'!B$4:C$65536,2,FALSE),"")</f>
        <v/>
      </c>
    </row>
    <row r="65442" spans="13:13" x14ac:dyDescent="0.2">
      <c r="M65442" s="14" t="str">
        <f>IF(H65442&gt;0,VLOOKUP(H65442,'Account List'!B$4:C$65536,2,FALSE),"")</f>
        <v/>
      </c>
    </row>
    <row r="65443" spans="13:13" x14ac:dyDescent="0.2">
      <c r="M65443" s="14" t="str">
        <f>IF(H65443&gt;0,VLOOKUP(H65443,'Account List'!B$4:C$65536,2,FALSE),"")</f>
        <v/>
      </c>
    </row>
    <row r="65444" spans="13:13" x14ac:dyDescent="0.2">
      <c r="M65444" s="14" t="str">
        <f>IF(H65444&gt;0,VLOOKUP(H65444,'Account List'!B$4:C$65536,2,FALSE),"")</f>
        <v/>
      </c>
    </row>
    <row r="65445" spans="13:13" x14ac:dyDescent="0.2">
      <c r="M65445" s="14" t="str">
        <f>IF(H65445&gt;0,VLOOKUP(H65445,'Account List'!B$4:C$65536,2,FALSE),"")</f>
        <v/>
      </c>
    </row>
    <row r="65446" spans="13:13" x14ac:dyDescent="0.2">
      <c r="M65446" s="14" t="str">
        <f>IF(H65446&gt;0,VLOOKUP(H65446,'Account List'!B$4:C$65536,2,FALSE),"")</f>
        <v/>
      </c>
    </row>
    <row r="65447" spans="13:13" x14ac:dyDescent="0.2">
      <c r="M65447" s="14" t="str">
        <f>IF(H65447&gt;0,VLOOKUP(H65447,'Account List'!B$4:C$65536,2,FALSE),"")</f>
        <v/>
      </c>
    </row>
    <row r="65448" spans="13:13" x14ac:dyDescent="0.2">
      <c r="M65448" s="14" t="str">
        <f>IF(H65448&gt;0,VLOOKUP(H65448,'Account List'!B$4:C$65536,2,FALSE),"")</f>
        <v/>
      </c>
    </row>
    <row r="65449" spans="13:13" x14ac:dyDescent="0.2">
      <c r="M65449" s="14" t="str">
        <f>IF(H65449&gt;0,VLOOKUP(H65449,'Account List'!B$4:C$65536,2,FALSE),"")</f>
        <v/>
      </c>
    </row>
    <row r="65450" spans="13:13" x14ac:dyDescent="0.2">
      <c r="M65450" s="14" t="str">
        <f>IF(H65450&gt;0,VLOOKUP(H65450,'Account List'!B$4:C$65536,2,FALSE),"")</f>
        <v/>
      </c>
    </row>
    <row r="65451" spans="13:13" x14ac:dyDescent="0.2">
      <c r="M65451" s="14" t="str">
        <f>IF(H65451&gt;0,VLOOKUP(H65451,'Account List'!B$4:C$65536,2,FALSE),"")</f>
        <v/>
      </c>
    </row>
    <row r="65452" spans="13:13" x14ac:dyDescent="0.2">
      <c r="M65452" s="14" t="str">
        <f>IF(H65452&gt;0,VLOOKUP(H65452,'Account List'!B$4:C$65536,2,FALSE),"")</f>
        <v/>
      </c>
    </row>
    <row r="65453" spans="13:13" x14ac:dyDescent="0.2">
      <c r="M65453" s="14" t="str">
        <f>IF(H65453&gt;0,VLOOKUP(H65453,'Account List'!B$4:C$65536,2,FALSE),"")</f>
        <v/>
      </c>
    </row>
    <row r="65454" spans="13:13" x14ac:dyDescent="0.2">
      <c r="M65454" s="14" t="str">
        <f>IF(H65454&gt;0,VLOOKUP(H65454,'Account List'!B$4:C$65536,2,FALSE),"")</f>
        <v/>
      </c>
    </row>
    <row r="65455" spans="13:13" x14ac:dyDescent="0.2">
      <c r="M65455" s="14" t="str">
        <f>IF(H65455&gt;0,VLOOKUP(H65455,'Account List'!B$4:C$65536,2,FALSE),"")</f>
        <v/>
      </c>
    </row>
    <row r="65456" spans="13:13" x14ac:dyDescent="0.2">
      <c r="M65456" s="14" t="str">
        <f>IF(H65456&gt;0,VLOOKUP(H65456,'Account List'!B$4:C$65536,2,FALSE),"")</f>
        <v/>
      </c>
    </row>
    <row r="65457" spans="13:13" x14ac:dyDescent="0.2">
      <c r="M65457" s="14" t="str">
        <f>IF(H65457&gt;0,VLOOKUP(H65457,'Account List'!B$4:C$65536,2,FALSE),"")</f>
        <v/>
      </c>
    </row>
    <row r="65458" spans="13:13" x14ac:dyDescent="0.2">
      <c r="M65458" s="14" t="str">
        <f>IF(H65458&gt;0,VLOOKUP(H65458,'Account List'!B$4:C$65536,2,FALSE),"")</f>
        <v/>
      </c>
    </row>
    <row r="65459" spans="13:13" x14ac:dyDescent="0.2">
      <c r="M65459" s="14" t="str">
        <f>IF(H65459&gt;0,VLOOKUP(H65459,'Account List'!B$4:C$65536,2,FALSE),"")</f>
        <v/>
      </c>
    </row>
    <row r="65460" spans="13:13" x14ac:dyDescent="0.2">
      <c r="M65460" s="14" t="str">
        <f>IF(H65460&gt;0,VLOOKUP(H65460,'Account List'!B$4:C$65536,2,FALSE),"")</f>
        <v/>
      </c>
    </row>
    <row r="65461" spans="13:13" x14ac:dyDescent="0.2">
      <c r="M65461" s="14" t="str">
        <f>IF(H65461&gt;0,VLOOKUP(H65461,'Account List'!B$4:C$65536,2,FALSE),"")</f>
        <v/>
      </c>
    </row>
    <row r="65462" spans="13:13" x14ac:dyDescent="0.2">
      <c r="M65462" s="14" t="str">
        <f>IF(H65462&gt;0,VLOOKUP(H65462,'Account List'!B$4:C$65536,2,FALSE),"")</f>
        <v/>
      </c>
    </row>
    <row r="65463" spans="13:13" x14ac:dyDescent="0.2">
      <c r="M65463" s="14" t="str">
        <f>IF(H65463&gt;0,VLOOKUP(H65463,'Account List'!B$4:C$65536,2,FALSE),"")</f>
        <v/>
      </c>
    </row>
    <row r="65464" spans="13:13" x14ac:dyDescent="0.2">
      <c r="M65464" s="14" t="str">
        <f>IF(H65464&gt;0,VLOOKUP(H65464,'Account List'!B$4:C$65536,2,FALSE),"")</f>
        <v/>
      </c>
    </row>
    <row r="65465" spans="13:13" x14ac:dyDescent="0.2">
      <c r="M65465" s="14" t="str">
        <f>IF(H65465&gt;0,VLOOKUP(H65465,'Account List'!B$4:C$65536,2,FALSE),"")</f>
        <v/>
      </c>
    </row>
    <row r="65466" spans="13:13" x14ac:dyDescent="0.2">
      <c r="M65466" s="14" t="str">
        <f>IF(H65466&gt;0,VLOOKUP(H65466,'Account List'!B$4:C$65536,2,FALSE),"")</f>
        <v/>
      </c>
    </row>
    <row r="65467" spans="13:13" x14ac:dyDescent="0.2">
      <c r="M65467" s="14" t="str">
        <f>IF(H65467&gt;0,VLOOKUP(H65467,'Account List'!B$4:C$65536,2,FALSE),"")</f>
        <v/>
      </c>
    </row>
    <row r="65468" spans="13:13" x14ac:dyDescent="0.2">
      <c r="M65468" s="14" t="str">
        <f>IF(H65468&gt;0,VLOOKUP(H65468,'Account List'!B$4:C$65536,2,FALSE),"")</f>
        <v/>
      </c>
    </row>
    <row r="65469" spans="13:13" x14ac:dyDescent="0.2">
      <c r="M65469" s="14" t="str">
        <f>IF(H65469&gt;0,VLOOKUP(H65469,'Account List'!B$4:C$65536,2,FALSE),"")</f>
        <v/>
      </c>
    </row>
    <row r="65470" spans="13:13" x14ac:dyDescent="0.2">
      <c r="M65470" s="14" t="str">
        <f>IF(H65470&gt;0,VLOOKUP(H65470,'Account List'!B$4:C$65536,2,FALSE),"")</f>
        <v/>
      </c>
    </row>
    <row r="65471" spans="13:13" x14ac:dyDescent="0.2">
      <c r="M65471" s="14" t="str">
        <f>IF(H65471&gt;0,VLOOKUP(H65471,'Account List'!B$4:C$65536,2,FALSE),"")</f>
        <v/>
      </c>
    </row>
    <row r="65472" spans="13:13" x14ac:dyDescent="0.2">
      <c r="M65472" s="14" t="str">
        <f>IF(H65472&gt;0,VLOOKUP(H65472,'Account List'!B$4:C$65536,2,FALSE),"")</f>
        <v/>
      </c>
    </row>
    <row r="65473" spans="13:13" x14ac:dyDescent="0.2">
      <c r="M65473" s="14" t="str">
        <f>IF(H65473&gt;0,VLOOKUP(H65473,'Account List'!B$4:C$65536,2,FALSE),"")</f>
        <v/>
      </c>
    </row>
    <row r="65474" spans="13:13" x14ac:dyDescent="0.2">
      <c r="M65474" s="14" t="str">
        <f>IF(H65474&gt;0,VLOOKUP(H65474,'Account List'!B$4:C$65536,2,FALSE),"")</f>
        <v/>
      </c>
    </row>
    <row r="65475" spans="13:13" x14ac:dyDescent="0.2">
      <c r="M65475" s="14" t="str">
        <f>IF(H65475&gt;0,VLOOKUP(H65475,'Account List'!B$4:C$65536,2,FALSE),"")</f>
        <v/>
      </c>
    </row>
    <row r="65476" spans="13:13" x14ac:dyDescent="0.2">
      <c r="M65476" s="14" t="str">
        <f>IF(H65476&gt;0,VLOOKUP(H65476,'Account List'!B$4:C$65536,2,FALSE),"")</f>
        <v/>
      </c>
    </row>
    <row r="65477" spans="13:13" x14ac:dyDescent="0.2">
      <c r="M65477" s="14" t="str">
        <f>IF(H65477&gt;0,VLOOKUP(H65477,'Account List'!B$4:C$65536,2,FALSE),"")</f>
        <v/>
      </c>
    </row>
    <row r="65478" spans="13:13" x14ac:dyDescent="0.2">
      <c r="M65478" s="14" t="str">
        <f>IF(H65478&gt;0,VLOOKUP(H65478,'Account List'!B$4:C$65536,2,FALSE),"")</f>
        <v/>
      </c>
    </row>
    <row r="65479" spans="13:13" x14ac:dyDescent="0.2">
      <c r="M65479" s="14" t="str">
        <f>IF(H65479&gt;0,VLOOKUP(H65479,'Account List'!B$4:C$65536,2,FALSE),"")</f>
        <v/>
      </c>
    </row>
    <row r="65480" spans="13:13" x14ac:dyDescent="0.2">
      <c r="M65480" s="14" t="str">
        <f>IF(H65480&gt;0,VLOOKUP(H65480,'Account List'!B$4:C$65536,2,FALSE),"")</f>
        <v/>
      </c>
    </row>
    <row r="65481" spans="13:13" x14ac:dyDescent="0.2">
      <c r="M65481" s="14" t="str">
        <f>IF(H65481&gt;0,VLOOKUP(H65481,'Account List'!B$4:C$65536,2,FALSE),"")</f>
        <v/>
      </c>
    </row>
    <row r="65482" spans="13:13" x14ac:dyDescent="0.2">
      <c r="M65482" s="14" t="str">
        <f>IF(H65482&gt;0,VLOOKUP(H65482,'Account List'!B$4:C$65536,2,FALSE),"")</f>
        <v/>
      </c>
    </row>
    <row r="65483" spans="13:13" x14ac:dyDescent="0.2">
      <c r="M65483" s="14" t="str">
        <f>IF(H65483&gt;0,VLOOKUP(H65483,'Account List'!B$4:C$65536,2,FALSE),"")</f>
        <v/>
      </c>
    </row>
    <row r="65484" spans="13:13" x14ac:dyDescent="0.2">
      <c r="M65484" s="14" t="str">
        <f>IF(H65484&gt;0,VLOOKUP(H65484,'Account List'!B$4:C$65536,2,FALSE),"")</f>
        <v/>
      </c>
    </row>
    <row r="65485" spans="13:13" x14ac:dyDescent="0.2">
      <c r="M65485" s="14" t="str">
        <f>IF(H65485&gt;0,VLOOKUP(H65485,'Account List'!B$4:C$65536,2,FALSE),"")</f>
        <v/>
      </c>
    </row>
    <row r="65486" spans="13:13" x14ac:dyDescent="0.2">
      <c r="M65486" s="14" t="str">
        <f>IF(H65486&gt;0,VLOOKUP(H65486,'Account List'!B$4:C$65536,2,FALSE),"")</f>
        <v/>
      </c>
    </row>
    <row r="65487" spans="13:13" x14ac:dyDescent="0.2">
      <c r="M65487" s="14" t="str">
        <f>IF(H65487&gt;0,VLOOKUP(H65487,'Account List'!B$4:C$65536,2,FALSE),"")</f>
        <v/>
      </c>
    </row>
    <row r="65488" spans="13:13" x14ac:dyDescent="0.2">
      <c r="M65488" s="14" t="str">
        <f>IF(H65488&gt;0,VLOOKUP(H65488,'Account List'!B$4:C$65536,2,FALSE),"")</f>
        <v/>
      </c>
    </row>
    <row r="65489" spans="13:13" x14ac:dyDescent="0.2">
      <c r="M65489" s="14" t="str">
        <f>IF(H65489&gt;0,VLOOKUP(H65489,'Account List'!B$4:C$65536,2,FALSE),"")</f>
        <v/>
      </c>
    </row>
    <row r="65490" spans="13:13" x14ac:dyDescent="0.2">
      <c r="M65490" s="14" t="str">
        <f>IF(H65490&gt;0,VLOOKUP(H65490,'Account List'!B$4:C$65536,2,FALSE),"")</f>
        <v/>
      </c>
    </row>
    <row r="65491" spans="13:13" x14ac:dyDescent="0.2">
      <c r="M65491" s="14" t="str">
        <f>IF(H65491&gt;0,VLOOKUP(H65491,'Account List'!B$4:C$65536,2,FALSE),"")</f>
        <v/>
      </c>
    </row>
    <row r="65492" spans="13:13" x14ac:dyDescent="0.2">
      <c r="M65492" s="14" t="str">
        <f>IF(H65492&gt;0,VLOOKUP(H65492,'Account List'!B$4:C$65536,2,FALSE),"")</f>
        <v/>
      </c>
    </row>
    <row r="65493" spans="13:13" x14ac:dyDescent="0.2">
      <c r="M65493" s="14" t="str">
        <f>IF(H65493&gt;0,VLOOKUP(H65493,'Account List'!B$4:C$65536,2,FALSE),"")</f>
        <v/>
      </c>
    </row>
    <row r="65494" spans="13:13" x14ac:dyDescent="0.2">
      <c r="M65494" s="14" t="str">
        <f>IF(H65494&gt;0,VLOOKUP(H65494,'Account List'!B$4:C$65536,2,FALSE),"")</f>
        <v/>
      </c>
    </row>
    <row r="65495" spans="13:13" x14ac:dyDescent="0.2">
      <c r="M65495" s="14" t="str">
        <f>IF(H65495&gt;0,VLOOKUP(H65495,'Account List'!B$4:C$65536,2,FALSE),"")</f>
        <v/>
      </c>
    </row>
    <row r="65496" spans="13:13" x14ac:dyDescent="0.2">
      <c r="M65496" s="14" t="str">
        <f>IF(H65496&gt;0,VLOOKUP(H65496,'Account List'!B$4:C$65536,2,FALSE),"")</f>
        <v/>
      </c>
    </row>
    <row r="65497" spans="13:13" x14ac:dyDescent="0.2">
      <c r="M65497" s="14" t="str">
        <f>IF(H65497&gt;0,VLOOKUP(H65497,'Account List'!B$4:C$65536,2,FALSE),"")</f>
        <v/>
      </c>
    </row>
    <row r="65498" spans="13:13" x14ac:dyDescent="0.2">
      <c r="M65498" s="14" t="str">
        <f>IF(H65498&gt;0,VLOOKUP(H65498,'Account List'!B$4:C$65536,2,FALSE),"")</f>
        <v/>
      </c>
    </row>
    <row r="65499" spans="13:13" x14ac:dyDescent="0.2">
      <c r="M65499" s="14" t="str">
        <f>IF(H65499&gt;0,VLOOKUP(H65499,'Account List'!B$4:C$65536,2,FALSE),"")</f>
        <v/>
      </c>
    </row>
    <row r="65500" spans="13:13" x14ac:dyDescent="0.2">
      <c r="M65500" s="14" t="str">
        <f>IF(H65500&gt;0,VLOOKUP(H65500,'Account List'!B$4:C$65536,2,FALSE),"")</f>
        <v/>
      </c>
    </row>
    <row r="65501" spans="13:13" x14ac:dyDescent="0.2">
      <c r="M65501" s="14" t="str">
        <f>IF(H65501&gt;0,VLOOKUP(H65501,'Account List'!B$4:C$65536,2,FALSE),"")</f>
        <v/>
      </c>
    </row>
    <row r="65502" spans="13:13" x14ac:dyDescent="0.2">
      <c r="M65502" s="14" t="str">
        <f>IF(H65502&gt;0,VLOOKUP(H65502,'Account List'!B$4:C$65536,2,FALSE),"")</f>
        <v/>
      </c>
    </row>
    <row r="65503" spans="13:13" x14ac:dyDescent="0.2">
      <c r="M65503" s="14" t="str">
        <f>IF(H65503&gt;0,VLOOKUP(H65503,'Account List'!B$4:C$65536,2,FALSE),"")</f>
        <v/>
      </c>
    </row>
    <row r="65504" spans="13:13" x14ac:dyDescent="0.2">
      <c r="M65504" s="14" t="str">
        <f>IF(H65504&gt;0,VLOOKUP(H65504,'Account List'!B$4:C$65536,2,FALSE),"")</f>
        <v/>
      </c>
    </row>
    <row r="65505" spans="13:13" x14ac:dyDescent="0.2">
      <c r="M65505" s="14" t="str">
        <f>IF(H65505&gt;0,VLOOKUP(H65505,'Account List'!B$4:C$65536,2,FALSE),"")</f>
        <v/>
      </c>
    </row>
    <row r="65506" spans="13:13" x14ac:dyDescent="0.2">
      <c r="M65506" s="14" t="str">
        <f>IF(H65506&gt;0,VLOOKUP(H65506,'Account List'!B$4:C$65536,2,FALSE),"")</f>
        <v/>
      </c>
    </row>
    <row r="65507" spans="13:13" x14ac:dyDescent="0.2">
      <c r="M65507" s="14" t="str">
        <f>IF(H65507&gt;0,VLOOKUP(H65507,'Account List'!B$4:C$65536,2,FALSE),"")</f>
        <v/>
      </c>
    </row>
    <row r="65508" spans="13:13" x14ac:dyDescent="0.2">
      <c r="M65508" s="14" t="str">
        <f>IF(H65508&gt;0,VLOOKUP(H65508,'Account List'!B$4:C$65536,2,FALSE),"")</f>
        <v/>
      </c>
    </row>
    <row r="65509" spans="13:13" x14ac:dyDescent="0.2">
      <c r="M65509" s="14" t="str">
        <f>IF(H65509&gt;0,VLOOKUP(H65509,'Account List'!B$4:C$65536,2,FALSE),"")</f>
        <v/>
      </c>
    </row>
    <row r="65510" spans="13:13" x14ac:dyDescent="0.2">
      <c r="M65510" s="14" t="str">
        <f>IF(H65510&gt;0,VLOOKUP(H65510,'Account List'!B$4:C$65536,2,FALSE),"")</f>
        <v/>
      </c>
    </row>
    <row r="65511" spans="13:13" x14ac:dyDescent="0.2">
      <c r="M65511" s="14" t="str">
        <f>IF(H65511&gt;0,VLOOKUP(H65511,'Account List'!B$4:C$65536,2,FALSE),"")</f>
        <v/>
      </c>
    </row>
    <row r="65512" spans="13:13" x14ac:dyDescent="0.2">
      <c r="M65512" s="14" t="str">
        <f>IF(H65512&gt;0,VLOOKUP(H65512,'Account List'!B$4:C$65536,2,FALSE),"")</f>
        <v/>
      </c>
    </row>
    <row r="65513" spans="13:13" x14ac:dyDescent="0.2">
      <c r="M65513" s="14" t="str">
        <f>IF(H65513&gt;0,VLOOKUP(H65513,'Account List'!B$4:C$65536,2,FALSE),"")</f>
        <v/>
      </c>
    </row>
    <row r="65514" spans="13:13" x14ac:dyDescent="0.2">
      <c r="M65514" s="14" t="str">
        <f>IF(H65514&gt;0,VLOOKUP(H65514,'Account List'!B$4:C$65536,2,FALSE),"")</f>
        <v/>
      </c>
    </row>
    <row r="65515" spans="13:13" x14ac:dyDescent="0.2">
      <c r="M65515" s="14" t="str">
        <f>IF(H65515&gt;0,VLOOKUP(H65515,'Account List'!B$4:C$65536,2,FALSE),"")</f>
        <v/>
      </c>
    </row>
    <row r="65516" spans="13:13" x14ac:dyDescent="0.2">
      <c r="M65516" s="14" t="str">
        <f>IF(H65516&gt;0,VLOOKUP(H65516,'Account List'!B$4:C$65536,2,FALSE),"")</f>
        <v/>
      </c>
    </row>
    <row r="65517" spans="13:13" x14ac:dyDescent="0.2">
      <c r="M65517" s="14" t="str">
        <f>IF(H65517&gt;0,VLOOKUP(H65517,'Account List'!B$4:C$65536,2,FALSE),"")</f>
        <v/>
      </c>
    </row>
    <row r="65518" spans="13:13" x14ac:dyDescent="0.2">
      <c r="M65518" s="14" t="str">
        <f>IF(H65518&gt;0,VLOOKUP(H65518,'Account List'!B$4:C$65536,2,FALSE),"")</f>
        <v/>
      </c>
    </row>
    <row r="65519" spans="13:13" x14ac:dyDescent="0.2">
      <c r="M65519" s="14" t="str">
        <f>IF(H65519&gt;0,VLOOKUP(H65519,'Account List'!B$4:C$65536,2,FALSE),"")</f>
        <v/>
      </c>
    </row>
    <row r="65520" spans="13:13" x14ac:dyDescent="0.2">
      <c r="M65520" s="14" t="str">
        <f>IF(H65520&gt;0,VLOOKUP(H65520,'Account List'!B$4:C$65536,2,FALSE),"")</f>
        <v/>
      </c>
    </row>
    <row r="65521" spans="13:13" x14ac:dyDescent="0.2">
      <c r="M65521" s="14" t="str">
        <f>IF(H65521&gt;0,VLOOKUP(H65521,'Account List'!B$4:C$65536,2,FALSE),"")</f>
        <v/>
      </c>
    </row>
    <row r="65522" spans="13:13" x14ac:dyDescent="0.2">
      <c r="M65522" s="14" t="str">
        <f>IF(H65522&gt;0,VLOOKUP(H65522,'Account List'!B$4:C$65536,2,FALSE),"")</f>
        <v/>
      </c>
    </row>
    <row r="65523" spans="13:13" x14ac:dyDescent="0.2">
      <c r="M65523" s="14" t="str">
        <f>IF(H65523&gt;0,VLOOKUP(H65523,'Account List'!B$4:C$65536,2,FALSE),"")</f>
        <v/>
      </c>
    </row>
    <row r="65524" spans="13:13" x14ac:dyDescent="0.2">
      <c r="M65524" s="14" t="str">
        <f>IF(H65524&gt;0,VLOOKUP(H65524,'Account List'!B$4:C$65536,2,FALSE),"")</f>
        <v/>
      </c>
    </row>
    <row r="65525" spans="13:13" x14ac:dyDescent="0.2">
      <c r="M65525" s="14" t="str">
        <f>IF(H65525&gt;0,VLOOKUP(H65525,'Account List'!B$4:C$65536,2,FALSE),"")</f>
        <v/>
      </c>
    </row>
    <row r="65526" spans="13:13" x14ac:dyDescent="0.2">
      <c r="M65526" s="14" t="str">
        <f>IF(H65526&gt;0,VLOOKUP(H65526,'Account List'!B$4:C$65536,2,FALSE),"")</f>
        <v/>
      </c>
    </row>
    <row r="65527" spans="13:13" x14ac:dyDescent="0.2">
      <c r="M65527" s="14" t="str">
        <f>IF(H65527&gt;0,VLOOKUP(H65527,'Account List'!B$4:C$65536,2,FALSE),"")</f>
        <v/>
      </c>
    </row>
    <row r="65528" spans="13:13" x14ac:dyDescent="0.2">
      <c r="M65528" s="14" t="str">
        <f>IF(H65528&gt;0,VLOOKUP(H65528,'Account List'!B$4:C$65536,2,FALSE),"")</f>
        <v/>
      </c>
    </row>
    <row r="65529" spans="13:13" x14ac:dyDescent="0.2">
      <c r="M65529" s="14" t="str">
        <f>IF(H65529&gt;0,VLOOKUP(H65529,'Account List'!B$4:C$65536,2,FALSE),"")</f>
        <v/>
      </c>
    </row>
    <row r="65530" spans="13:13" x14ac:dyDescent="0.2">
      <c r="M65530" s="14" t="str">
        <f>IF(H65530&gt;0,VLOOKUP(H65530,'Account List'!B$4:C$65536,2,FALSE),"")</f>
        <v/>
      </c>
    </row>
    <row r="65531" spans="13:13" x14ac:dyDescent="0.2">
      <c r="M65531" s="14" t="str">
        <f>IF(H65531&gt;0,VLOOKUP(H65531,'Account List'!B$4:C$65536,2,FALSE),"")</f>
        <v/>
      </c>
    </row>
    <row r="65532" spans="13:13" x14ac:dyDescent="0.2">
      <c r="M65532" s="14" t="str">
        <f>IF(H65532&gt;0,VLOOKUP(H65532,'Account List'!B$4:C$65536,2,FALSE),"")</f>
        <v/>
      </c>
    </row>
    <row r="65533" spans="13:13" x14ac:dyDescent="0.2">
      <c r="M65533" s="14" t="str">
        <f>IF(H65533&gt;0,VLOOKUP(H65533,'Account List'!B$4:C$65536,2,FALSE),"")</f>
        <v/>
      </c>
    </row>
    <row r="65534" spans="13:13" x14ac:dyDescent="0.2">
      <c r="M65534" s="14" t="str">
        <f>IF(H65534&gt;0,VLOOKUP(H65534,'Account List'!B$4:C$65536,2,FALSE),"")</f>
        <v/>
      </c>
    </row>
    <row r="65535" spans="13:13" x14ac:dyDescent="0.2">
      <c r="M65535" s="14" t="str">
        <f>IF(H65535&gt;0,VLOOKUP(H65535,'Account List'!B$4:C$65536,2,FALSE),"")</f>
        <v/>
      </c>
    </row>
    <row r="65536" spans="13:13" x14ac:dyDescent="0.2">
      <c r="M65536" s="14" t="str">
        <f>IF(H65536&gt;0,VLOOKUP(H65536,'Account List'!B$4:C$65536,2,FALSE),"")</f>
        <v/>
      </c>
    </row>
  </sheetData>
  <sheetProtection selectLockedCells="1" selectUnlockedCells="1"/>
  <autoFilter ref="A4:M2372" xr:uid="{00000000-0009-0000-0000-000003000000}"/>
  <mergeCells count="1">
    <mergeCell ref="L3:N3"/>
  </mergeCells>
  <phoneticPr fontId="11" type="noConversion"/>
  <dataValidations count="1">
    <dataValidation type="list" allowBlank="1" showInputMessage="1" showErrorMessage="1" sqref="F5:F500" xr:uid="{00000000-0002-0000-0300-000000000000}">
      <formula1>customers</formula1>
    </dataValidation>
  </dataValidations>
  <hyperlinks>
    <hyperlink ref="A2" location="Menu!A1" display="Go To Menu" xr:uid="{00000000-0004-0000-0300-000000000000}"/>
  </hyperlinks>
  <pageMargins left="0.25" right="0.25" top="0.25" bottom="0.3" header="0.51180555555555551" footer="0.51180555555555551"/>
  <pageSetup firstPageNumber="0" orientation="landscape" horizontalDpi="300" verticalDpi="300"/>
  <headerFooter alignWithMargins="0"/>
  <drawing r:id="rId1"/>
  <legacyDrawing r:id="rId2"/>
  <controls>
    <mc:AlternateContent xmlns:mc="http://schemas.openxmlformats.org/markup-compatibility/2006">
      <mc:Choice Requires="x14">
        <control shapeId="13313" r:id="rId3" name="clsComboBox">
          <controlPr defaultSize="0" autoLine="0" listFillRange="Customers!$A$5:$A$15" r:id="rId4">
            <anchor moveWithCells="1">
              <from>
                <xdr:col>5</xdr:col>
                <xdr:colOff>0</xdr:colOff>
                <xdr:row>6</xdr:row>
                <xdr:rowOff>0</xdr:rowOff>
              </from>
              <to>
                <xdr:col>6</xdr:col>
                <xdr:colOff>190500</xdr:colOff>
                <xdr:row>7</xdr:row>
                <xdr:rowOff>47625</xdr:rowOff>
              </to>
            </anchor>
          </controlPr>
        </control>
      </mc:Choice>
      <mc:Fallback>
        <control shapeId="13313" r:id="rId3" name="clsComboBox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8496"/>
  <sheetViews>
    <sheetView workbookViewId="0">
      <selection activeCell="C10" sqref="C10"/>
    </sheetView>
  </sheetViews>
  <sheetFormatPr defaultColWidth="11.5703125" defaultRowHeight="12.75" x14ac:dyDescent="0.2"/>
  <cols>
    <col min="1" max="1" width="21.85546875" customWidth="1"/>
    <col min="2" max="2" width="11.5703125" style="67" customWidth="1"/>
    <col min="3" max="4" width="11.5703125" customWidth="1"/>
    <col min="5" max="5" width="13.5703125" customWidth="1"/>
    <col min="6" max="6" width="13.140625" style="2" customWidth="1"/>
    <col min="7" max="7" width="13.42578125" style="2" customWidth="1"/>
    <col min="8" max="8" width="11.5703125" style="67" customWidth="1"/>
    <col min="9" max="9" width="14.42578125" style="67" customWidth="1"/>
    <col min="10" max="10" width="11.85546875" customWidth="1"/>
    <col min="11" max="11" width="13" customWidth="1"/>
    <col min="12" max="17" width="11.5703125" customWidth="1"/>
    <col min="18" max="18" width="14.7109375" bestFit="1" customWidth="1"/>
    <col min="19" max="19" width="7.28515625" bestFit="1" customWidth="1"/>
    <col min="20" max="20" width="10.5703125" customWidth="1"/>
    <col min="21" max="28" width="10.28515625" customWidth="1"/>
    <col min="29" max="29" width="12.42578125" customWidth="1"/>
  </cols>
  <sheetData>
    <row r="1" spans="1:19" ht="15.75" x14ac:dyDescent="0.25">
      <c r="A1" s="3" t="s">
        <v>160</v>
      </c>
      <c r="C1" s="122"/>
      <c r="D1" s="11"/>
      <c r="E1" s="11"/>
      <c r="F1" s="151"/>
      <c r="G1" s="151"/>
      <c r="H1" s="151"/>
      <c r="I1" s="143"/>
      <c r="J1" s="151"/>
      <c r="K1" s="151"/>
      <c r="L1" s="151"/>
      <c r="M1" s="11"/>
      <c r="N1" s="11"/>
      <c r="R1" s="168" t="s">
        <v>61</v>
      </c>
      <c r="S1" s="169" t="s">
        <v>77</v>
      </c>
    </row>
    <row r="2" spans="1:19" ht="12.75" customHeight="1" x14ac:dyDescent="0.2">
      <c r="A2" s="115" t="s">
        <v>190</v>
      </c>
      <c r="C2" s="11"/>
      <c r="D2" s="11"/>
      <c r="E2" s="11"/>
      <c r="F2" s="151"/>
      <c r="G2" s="151"/>
      <c r="H2" s="151"/>
      <c r="I2" s="143"/>
      <c r="J2" s="151"/>
      <c r="K2" s="151"/>
      <c r="L2" s="151"/>
      <c r="M2" s="11"/>
      <c r="N2" s="11"/>
      <c r="R2" s="168" t="s">
        <v>62</v>
      </c>
      <c r="S2" s="170">
        <v>1305</v>
      </c>
    </row>
    <row r="3" spans="1:19" ht="21" customHeight="1" x14ac:dyDescent="0.25">
      <c r="B3" s="81"/>
      <c r="C3" s="194" t="s">
        <v>244</v>
      </c>
      <c r="F3"/>
      <c r="G3" s="82"/>
    </row>
    <row r="4" spans="1:19" ht="15.75" customHeight="1" x14ac:dyDescent="0.25">
      <c r="B4" s="81"/>
      <c r="C4" s="194"/>
      <c r="E4" s="86" t="s">
        <v>181</v>
      </c>
      <c r="F4" s="96">
        <v>21</v>
      </c>
      <c r="G4" s="82"/>
      <c r="H4" s="83" t="s">
        <v>162</v>
      </c>
      <c r="I4" s="83"/>
      <c r="J4" s="98"/>
      <c r="K4" s="84">
        <f>SUMIF(B9:B5001,"Yes",E9:E5001)</f>
        <v>0</v>
      </c>
      <c r="L4" s="85" t="e">
        <f>K4/K6</f>
        <v>#DIV/0!</v>
      </c>
      <c r="R4" s="162" t="s">
        <v>159</v>
      </c>
      <c r="S4" s="163"/>
    </row>
    <row r="5" spans="1:19" ht="15.75" x14ac:dyDescent="0.25">
      <c r="A5" s="3"/>
      <c r="B5" s="81"/>
      <c r="C5" s="194"/>
      <c r="F5"/>
      <c r="G5" s="82"/>
      <c r="H5" s="97" t="s">
        <v>163</v>
      </c>
      <c r="I5" s="97"/>
      <c r="J5" s="98"/>
      <c r="K5" s="87">
        <f>SUMIF(B9:B5001,"No",E9:E5001)</f>
        <v>0</v>
      </c>
      <c r="L5" s="88" t="e">
        <f>K5/K6</f>
        <v>#DIV/0!</v>
      </c>
      <c r="R5" s="162" t="s">
        <v>60</v>
      </c>
      <c r="S5" s="163" t="s">
        <v>156</v>
      </c>
    </row>
    <row r="6" spans="1:19" ht="15.75" x14ac:dyDescent="0.25">
      <c r="A6" s="3"/>
      <c r="B6" s="81"/>
      <c r="C6" s="80">
        <v>1305</v>
      </c>
      <c r="E6" s="92" t="s">
        <v>165</v>
      </c>
      <c r="F6" s="93">
        <f ca="1">TODAY()</f>
        <v>43665</v>
      </c>
      <c r="G6" s="82"/>
      <c r="H6" s="89" t="s">
        <v>164</v>
      </c>
      <c r="I6" s="89"/>
      <c r="J6" s="98"/>
      <c r="K6" s="90">
        <f>SUMIF(H9:H5001,"No",E9:E5001)</f>
        <v>0</v>
      </c>
      <c r="L6" s="91" t="e">
        <f>K6/K6</f>
        <v>#DIV/0!</v>
      </c>
      <c r="R6" s="164">
        <v>10004</v>
      </c>
      <c r="S6" s="165">
        <v>0</v>
      </c>
    </row>
    <row r="7" spans="1:19" x14ac:dyDescent="0.2">
      <c r="K7" s="193" t="s">
        <v>166</v>
      </c>
      <c r="L7" s="193"/>
      <c r="M7" s="193"/>
      <c r="N7" s="193"/>
      <c r="O7" s="193"/>
      <c r="P7" s="193"/>
      <c r="R7" s="166" t="s">
        <v>158</v>
      </c>
      <c r="S7" s="167">
        <v>0</v>
      </c>
    </row>
    <row r="8" spans="1:19" ht="14.25" x14ac:dyDescent="0.2">
      <c r="A8" s="78" t="s">
        <v>167</v>
      </c>
      <c r="B8" s="67" t="s">
        <v>168</v>
      </c>
      <c r="C8" s="67" t="s">
        <v>169</v>
      </c>
      <c r="D8" s="67" t="s">
        <v>161</v>
      </c>
      <c r="E8" s="67" t="s">
        <v>195</v>
      </c>
      <c r="F8" s="67" t="s">
        <v>170</v>
      </c>
      <c r="G8" s="67" t="s">
        <v>171</v>
      </c>
      <c r="H8" s="67" t="s">
        <v>172</v>
      </c>
      <c r="I8" s="67" t="s">
        <v>229</v>
      </c>
      <c r="J8" s="78" t="s">
        <v>173</v>
      </c>
      <c r="K8" s="78" t="s">
        <v>175</v>
      </c>
      <c r="L8" s="78" t="s">
        <v>176</v>
      </c>
      <c r="M8" s="78" t="s">
        <v>177</v>
      </c>
      <c r="N8" s="78" t="s">
        <v>178</v>
      </c>
      <c r="O8" s="78" t="s">
        <v>179</v>
      </c>
      <c r="P8" s="78" t="s">
        <v>174</v>
      </c>
    </row>
    <row r="9" spans="1:19" ht="14.25" x14ac:dyDescent="0.2">
      <c r="A9" t="e">
        <f>VLOOKUP(C9,Customers!$A$5:$B602,2,0)</f>
        <v>#N/A</v>
      </c>
      <c r="B9" s="67" t="str">
        <f>IF(G9&gt;0,IF(E9&lt;0.0000001,"Paid",IF($F$6&gt;F9,"Yes","No")),"")</f>
        <v>Paid</v>
      </c>
      <c r="C9" s="24">
        <v>1</v>
      </c>
      <c r="D9" s="24">
        <v>10004</v>
      </c>
      <c r="E9" s="101">
        <f>ROUND(VLOOKUP(D9,R$6:S$65000,2,FALSE),2)</f>
        <v>0</v>
      </c>
      <c r="F9" s="94">
        <f t="shared" ref="F9:F72" si="0">IF(G9&gt;0,G9+$F$4,"")</f>
        <v>40455</v>
      </c>
      <c r="G9" s="95">
        <v>40434</v>
      </c>
      <c r="H9" s="20" t="str">
        <f>IF(E9=0,"Yes","No")</f>
        <v>Yes</v>
      </c>
      <c r="I9" s="20"/>
      <c r="J9" s="24" t="s">
        <v>180</v>
      </c>
      <c r="K9" s="95">
        <v>40477</v>
      </c>
      <c r="L9" s="95">
        <v>40481</v>
      </c>
      <c r="M9" s="95"/>
      <c r="N9" s="95"/>
      <c r="O9" s="95"/>
      <c r="P9" s="24"/>
    </row>
    <row r="10" spans="1:19" x14ac:dyDescent="0.2">
      <c r="A10" t="e">
        <f>VLOOKUP(C10,Customers!$A$5:$B603,2,0)</f>
        <v>#N/A</v>
      </c>
      <c r="B10" s="67" t="str">
        <f t="shared" ref="B10:B73" si="1">IF(G10&gt;0,IF(E10&lt;0.0000001,"Paid",IF($F$6&gt;F10,"Yes","No")),"")</f>
        <v/>
      </c>
      <c r="C10" s="24"/>
      <c r="D10" s="24"/>
      <c r="E10" s="101" t="e">
        <f t="shared" ref="E10:E73" si="2">ROUND(VLOOKUP(D10,R$6:S$65000,2,FALSE),2)</f>
        <v>#N/A</v>
      </c>
      <c r="F10" s="94" t="str">
        <f t="shared" si="0"/>
        <v/>
      </c>
      <c r="G10" s="95"/>
      <c r="H10" s="20" t="e">
        <f t="shared" ref="H10:H73" si="3">IF(E10=0,"Yes","No")</f>
        <v>#N/A</v>
      </c>
      <c r="I10" s="20"/>
      <c r="J10" s="24"/>
      <c r="K10" s="95"/>
      <c r="L10" s="95"/>
      <c r="M10" s="95"/>
      <c r="N10" s="95"/>
      <c r="O10" s="95"/>
      <c r="P10" s="24"/>
    </row>
    <row r="11" spans="1:19" x14ac:dyDescent="0.2">
      <c r="A11" t="e">
        <f>VLOOKUP(C11,Customers!$A$5:$B604,2,0)</f>
        <v>#N/A</v>
      </c>
      <c r="B11" s="67" t="str">
        <f t="shared" si="1"/>
        <v/>
      </c>
      <c r="C11" s="24"/>
      <c r="D11" s="24"/>
      <c r="E11" s="101" t="e">
        <f t="shared" si="2"/>
        <v>#N/A</v>
      </c>
      <c r="F11" s="94" t="str">
        <f t="shared" si="0"/>
        <v/>
      </c>
      <c r="G11" s="95"/>
      <c r="H11" s="20" t="e">
        <f t="shared" si="3"/>
        <v>#N/A</v>
      </c>
      <c r="I11" s="20"/>
      <c r="J11" s="24"/>
      <c r="K11" s="95"/>
      <c r="L11" s="95"/>
      <c r="M11" s="95"/>
      <c r="N11" s="95"/>
      <c r="O11" s="95"/>
      <c r="P11" s="24"/>
    </row>
    <row r="12" spans="1:19" x14ac:dyDescent="0.2">
      <c r="A12" t="e">
        <f>VLOOKUP(C12,Customers!$A$5:$B605,2,0)</f>
        <v>#N/A</v>
      </c>
      <c r="B12" s="67" t="str">
        <f t="shared" si="1"/>
        <v/>
      </c>
      <c r="C12" s="24"/>
      <c r="D12" s="24"/>
      <c r="E12" s="101" t="e">
        <f t="shared" si="2"/>
        <v>#N/A</v>
      </c>
      <c r="F12" s="94" t="str">
        <f t="shared" si="0"/>
        <v/>
      </c>
      <c r="G12" s="95"/>
      <c r="H12" s="20" t="e">
        <f t="shared" si="3"/>
        <v>#N/A</v>
      </c>
      <c r="I12" s="20"/>
      <c r="J12" s="24"/>
      <c r="K12" s="95"/>
      <c r="L12" s="95"/>
      <c r="M12" s="95"/>
      <c r="N12" s="95"/>
      <c r="O12" s="95"/>
      <c r="P12" s="24"/>
    </row>
    <row r="13" spans="1:19" x14ac:dyDescent="0.2">
      <c r="A13" t="e">
        <f>VLOOKUP(C13,Customers!$A$5:$B606,2,0)</f>
        <v>#N/A</v>
      </c>
      <c r="B13" s="67" t="str">
        <f t="shared" si="1"/>
        <v/>
      </c>
      <c r="C13" s="24"/>
      <c r="D13" s="24"/>
      <c r="E13" s="101" t="e">
        <f t="shared" si="2"/>
        <v>#N/A</v>
      </c>
      <c r="F13" s="94" t="str">
        <f t="shared" si="0"/>
        <v/>
      </c>
      <c r="G13" s="95"/>
      <c r="H13" s="20" t="e">
        <f t="shared" si="3"/>
        <v>#N/A</v>
      </c>
      <c r="I13" s="20"/>
      <c r="J13" s="24"/>
      <c r="K13" s="95"/>
      <c r="L13" s="95"/>
      <c r="M13" s="95"/>
      <c r="N13" s="95"/>
      <c r="O13" s="95"/>
      <c r="P13" s="24"/>
    </row>
    <row r="14" spans="1:19" x14ac:dyDescent="0.2">
      <c r="A14" t="e">
        <f>VLOOKUP(C14,Customers!$A$5:$B607,2,0)</f>
        <v>#N/A</v>
      </c>
      <c r="B14" s="67" t="str">
        <f t="shared" si="1"/>
        <v/>
      </c>
      <c r="C14" s="24"/>
      <c r="D14" s="24"/>
      <c r="E14" s="101" t="e">
        <f t="shared" si="2"/>
        <v>#N/A</v>
      </c>
      <c r="F14" s="94" t="str">
        <f t="shared" si="0"/>
        <v/>
      </c>
      <c r="G14" s="95"/>
      <c r="H14" s="20" t="e">
        <f t="shared" si="3"/>
        <v>#N/A</v>
      </c>
      <c r="I14" s="20"/>
      <c r="J14" s="24"/>
      <c r="K14" s="95"/>
      <c r="L14" s="95"/>
      <c r="M14" s="95"/>
      <c r="N14" s="95"/>
      <c r="O14" s="95"/>
      <c r="P14" s="24"/>
    </row>
    <row r="15" spans="1:19" x14ac:dyDescent="0.2">
      <c r="A15" t="e">
        <f>VLOOKUP(C15,Customers!$A$5:$B608,2,0)</f>
        <v>#N/A</v>
      </c>
      <c r="B15" s="67" t="str">
        <f t="shared" si="1"/>
        <v/>
      </c>
      <c r="C15" s="24"/>
      <c r="D15" s="24"/>
      <c r="E15" s="101" t="e">
        <f t="shared" si="2"/>
        <v>#N/A</v>
      </c>
      <c r="F15" s="94" t="str">
        <f t="shared" si="0"/>
        <v/>
      </c>
      <c r="G15" s="95"/>
      <c r="H15" s="20" t="e">
        <f t="shared" si="3"/>
        <v>#N/A</v>
      </c>
      <c r="I15" s="20"/>
      <c r="J15" s="24"/>
      <c r="K15" s="95"/>
      <c r="L15" s="95"/>
      <c r="M15" s="95"/>
      <c r="N15" s="95"/>
      <c r="O15" s="95"/>
      <c r="P15" s="24"/>
    </row>
    <row r="16" spans="1:19" x14ac:dyDescent="0.2">
      <c r="A16" t="e">
        <f>VLOOKUP(C16,Customers!$A$5:$B609,2,0)</f>
        <v>#N/A</v>
      </c>
      <c r="B16" s="67" t="str">
        <f t="shared" si="1"/>
        <v/>
      </c>
      <c r="C16" s="24"/>
      <c r="D16" s="24"/>
      <c r="E16" s="101" t="e">
        <f t="shared" si="2"/>
        <v>#N/A</v>
      </c>
      <c r="F16" s="94" t="str">
        <f t="shared" si="0"/>
        <v/>
      </c>
      <c r="G16" s="95"/>
      <c r="H16" s="20" t="e">
        <f t="shared" si="3"/>
        <v>#N/A</v>
      </c>
      <c r="I16" s="20"/>
      <c r="J16" s="24"/>
      <c r="K16" s="95"/>
      <c r="L16" s="95"/>
      <c r="M16" s="95"/>
      <c r="N16" s="95"/>
      <c r="O16" s="95"/>
      <c r="P16" s="24"/>
    </row>
    <row r="17" spans="1:16" x14ac:dyDescent="0.2">
      <c r="A17" t="e">
        <f>VLOOKUP(C17,Customers!$A$5:$B610,2,0)</f>
        <v>#N/A</v>
      </c>
      <c r="B17" s="67" t="str">
        <f t="shared" si="1"/>
        <v/>
      </c>
      <c r="C17" s="24"/>
      <c r="D17" s="24"/>
      <c r="E17" s="101" t="e">
        <f t="shared" si="2"/>
        <v>#N/A</v>
      </c>
      <c r="F17" s="94" t="str">
        <f t="shared" si="0"/>
        <v/>
      </c>
      <c r="G17" s="95"/>
      <c r="H17" s="20" t="e">
        <f t="shared" si="3"/>
        <v>#N/A</v>
      </c>
      <c r="I17" s="20"/>
      <c r="J17" s="24"/>
      <c r="K17" s="95"/>
      <c r="L17" s="95"/>
      <c r="M17" s="95"/>
      <c r="N17" s="95"/>
      <c r="O17" s="95"/>
      <c r="P17" s="24"/>
    </row>
    <row r="18" spans="1:16" x14ac:dyDescent="0.2">
      <c r="A18" t="e">
        <f>VLOOKUP(C18,Customers!$A$5:$B611,2,0)</f>
        <v>#N/A</v>
      </c>
      <c r="B18" s="67" t="str">
        <f t="shared" si="1"/>
        <v/>
      </c>
      <c r="C18" s="24"/>
      <c r="D18" s="24"/>
      <c r="E18" s="101" t="e">
        <f t="shared" si="2"/>
        <v>#N/A</v>
      </c>
      <c r="F18" s="94" t="str">
        <f t="shared" si="0"/>
        <v/>
      </c>
      <c r="G18" s="95"/>
      <c r="H18" s="20" t="e">
        <f t="shared" si="3"/>
        <v>#N/A</v>
      </c>
      <c r="I18" s="20"/>
      <c r="J18" s="24"/>
      <c r="K18" s="95"/>
      <c r="L18" s="95"/>
      <c r="M18" s="95"/>
      <c r="N18" s="95"/>
      <c r="O18" s="95"/>
      <c r="P18" s="24"/>
    </row>
    <row r="19" spans="1:16" x14ac:dyDescent="0.2">
      <c r="A19" t="e">
        <f>VLOOKUP(C19,Customers!$A$5:$B612,2,0)</f>
        <v>#N/A</v>
      </c>
      <c r="B19" s="67" t="str">
        <f t="shared" si="1"/>
        <v/>
      </c>
      <c r="C19" s="24"/>
      <c r="D19" s="24"/>
      <c r="E19" s="101" t="e">
        <f t="shared" si="2"/>
        <v>#N/A</v>
      </c>
      <c r="F19" s="94" t="str">
        <f t="shared" si="0"/>
        <v/>
      </c>
      <c r="G19" s="95"/>
      <c r="H19" s="20" t="e">
        <f t="shared" si="3"/>
        <v>#N/A</v>
      </c>
      <c r="I19" s="20"/>
      <c r="J19" s="24"/>
      <c r="K19" s="95"/>
      <c r="L19" s="95"/>
      <c r="M19" s="95"/>
      <c r="N19" s="95"/>
      <c r="O19" s="95"/>
      <c r="P19" s="24"/>
    </row>
    <row r="20" spans="1:16" x14ac:dyDescent="0.2">
      <c r="A20" t="e">
        <f>VLOOKUP(C20,Customers!$A$5:$B613,2,0)</f>
        <v>#N/A</v>
      </c>
      <c r="B20" s="67" t="str">
        <f t="shared" si="1"/>
        <v/>
      </c>
      <c r="C20" s="24"/>
      <c r="D20" s="24"/>
      <c r="E20" s="101" t="e">
        <f t="shared" si="2"/>
        <v>#N/A</v>
      </c>
      <c r="F20" s="94" t="str">
        <f t="shared" si="0"/>
        <v/>
      </c>
      <c r="G20" s="95"/>
      <c r="H20" s="20" t="e">
        <f t="shared" si="3"/>
        <v>#N/A</v>
      </c>
      <c r="I20" s="20"/>
      <c r="J20" s="24"/>
      <c r="K20" s="95"/>
      <c r="L20" s="95"/>
      <c r="M20" s="95"/>
      <c r="N20" s="95"/>
      <c r="O20" s="95"/>
      <c r="P20" s="24"/>
    </row>
    <row r="21" spans="1:16" x14ac:dyDescent="0.2">
      <c r="A21" t="e">
        <f>VLOOKUP(C21,Customers!$A$5:$B614,2,0)</f>
        <v>#N/A</v>
      </c>
      <c r="B21" s="67" t="str">
        <f t="shared" si="1"/>
        <v/>
      </c>
      <c r="C21" s="24"/>
      <c r="D21" s="24"/>
      <c r="E21" s="101" t="e">
        <f t="shared" si="2"/>
        <v>#N/A</v>
      </c>
      <c r="F21" s="94" t="str">
        <f t="shared" si="0"/>
        <v/>
      </c>
      <c r="G21" s="95"/>
      <c r="H21" s="20" t="e">
        <f t="shared" si="3"/>
        <v>#N/A</v>
      </c>
      <c r="I21" s="20"/>
      <c r="J21" s="24"/>
      <c r="K21" s="95"/>
      <c r="L21" s="95"/>
      <c r="M21" s="95"/>
      <c r="N21" s="95"/>
      <c r="O21" s="95"/>
      <c r="P21" s="24"/>
    </row>
    <row r="22" spans="1:16" x14ac:dyDescent="0.2">
      <c r="A22" t="e">
        <f>VLOOKUP(C22,Customers!$A$5:$B615,2,0)</f>
        <v>#N/A</v>
      </c>
      <c r="B22" s="67" t="str">
        <f t="shared" si="1"/>
        <v/>
      </c>
      <c r="C22" s="24"/>
      <c r="D22" s="24"/>
      <c r="E22" s="101" t="e">
        <f t="shared" si="2"/>
        <v>#N/A</v>
      </c>
      <c r="F22" s="94" t="str">
        <f t="shared" si="0"/>
        <v/>
      </c>
      <c r="G22" s="95"/>
      <c r="H22" s="20" t="e">
        <f t="shared" si="3"/>
        <v>#N/A</v>
      </c>
      <c r="I22" s="20"/>
      <c r="J22" s="24"/>
      <c r="K22" s="95"/>
      <c r="L22" s="95"/>
      <c r="M22" s="95"/>
      <c r="N22" s="95"/>
      <c r="O22" s="95"/>
      <c r="P22" s="24"/>
    </row>
    <row r="23" spans="1:16" x14ac:dyDescent="0.2">
      <c r="A23" t="e">
        <f>VLOOKUP(C23,Customers!$A$5:$B616,2,0)</f>
        <v>#N/A</v>
      </c>
      <c r="B23" s="67" t="str">
        <f t="shared" si="1"/>
        <v/>
      </c>
      <c r="C23" s="24"/>
      <c r="D23" s="24"/>
      <c r="E23" s="101" t="e">
        <f t="shared" si="2"/>
        <v>#N/A</v>
      </c>
      <c r="F23" s="94" t="str">
        <f t="shared" si="0"/>
        <v/>
      </c>
      <c r="G23" s="95"/>
      <c r="H23" s="20" t="e">
        <f t="shared" si="3"/>
        <v>#N/A</v>
      </c>
      <c r="I23" s="20"/>
      <c r="J23" s="24"/>
      <c r="K23" s="95"/>
      <c r="L23" s="95"/>
      <c r="M23" s="95"/>
      <c r="N23" s="95"/>
      <c r="O23" s="95"/>
      <c r="P23" s="24"/>
    </row>
    <row r="24" spans="1:16" x14ac:dyDescent="0.2">
      <c r="A24" t="e">
        <f>VLOOKUP(C24,Customers!$A$5:$B617,2,0)</f>
        <v>#N/A</v>
      </c>
      <c r="B24" s="67" t="str">
        <f t="shared" si="1"/>
        <v/>
      </c>
      <c r="C24" s="24"/>
      <c r="D24" s="24"/>
      <c r="E24" s="101" t="e">
        <f t="shared" si="2"/>
        <v>#N/A</v>
      </c>
      <c r="F24" s="94" t="str">
        <f t="shared" si="0"/>
        <v/>
      </c>
      <c r="G24" s="95"/>
      <c r="H24" s="20" t="e">
        <f t="shared" si="3"/>
        <v>#N/A</v>
      </c>
      <c r="I24" s="20"/>
      <c r="J24" s="24"/>
      <c r="K24" s="95"/>
      <c r="L24" s="95"/>
      <c r="M24" s="95"/>
      <c r="N24" s="95"/>
      <c r="O24" s="95"/>
      <c r="P24" s="24"/>
    </row>
    <row r="25" spans="1:16" x14ac:dyDescent="0.2">
      <c r="A25" t="e">
        <f>VLOOKUP(C25,Customers!$A$5:$B618,2,0)</f>
        <v>#N/A</v>
      </c>
      <c r="B25" s="67" t="str">
        <f t="shared" si="1"/>
        <v/>
      </c>
      <c r="C25" s="24"/>
      <c r="D25" s="24"/>
      <c r="E25" s="101" t="e">
        <f t="shared" si="2"/>
        <v>#N/A</v>
      </c>
      <c r="F25" s="94" t="str">
        <f t="shared" si="0"/>
        <v/>
      </c>
      <c r="G25" s="95"/>
      <c r="H25" s="20" t="e">
        <f t="shared" si="3"/>
        <v>#N/A</v>
      </c>
      <c r="I25" s="20"/>
      <c r="J25" s="24"/>
      <c r="K25" s="95"/>
      <c r="L25" s="95"/>
      <c r="M25" s="95"/>
      <c r="N25" s="95"/>
      <c r="O25" s="95"/>
      <c r="P25" s="24"/>
    </row>
    <row r="26" spans="1:16" x14ac:dyDescent="0.2">
      <c r="A26" t="e">
        <f>VLOOKUP(C26,Customers!$A$5:$B619,2,0)</f>
        <v>#N/A</v>
      </c>
      <c r="B26" s="67" t="str">
        <f t="shared" si="1"/>
        <v/>
      </c>
      <c r="C26" s="24"/>
      <c r="D26" s="24"/>
      <c r="E26" s="101" t="e">
        <f t="shared" si="2"/>
        <v>#N/A</v>
      </c>
      <c r="F26" s="94" t="str">
        <f t="shared" si="0"/>
        <v/>
      </c>
      <c r="G26" s="95"/>
      <c r="H26" s="20" t="e">
        <f t="shared" si="3"/>
        <v>#N/A</v>
      </c>
      <c r="I26" s="20"/>
      <c r="J26" s="24"/>
      <c r="K26" s="95"/>
      <c r="L26" s="95"/>
      <c r="M26" s="95"/>
      <c r="N26" s="95"/>
      <c r="O26" s="95"/>
      <c r="P26" s="24"/>
    </row>
    <row r="27" spans="1:16" x14ac:dyDescent="0.2">
      <c r="A27" t="e">
        <f>VLOOKUP(C27,Customers!$A$5:$B620,2,0)</f>
        <v>#N/A</v>
      </c>
      <c r="B27" s="67" t="str">
        <f t="shared" si="1"/>
        <v/>
      </c>
      <c r="C27" s="24"/>
      <c r="D27" s="24"/>
      <c r="E27" s="101" t="e">
        <f t="shared" si="2"/>
        <v>#N/A</v>
      </c>
      <c r="F27" s="94" t="str">
        <f t="shared" si="0"/>
        <v/>
      </c>
      <c r="G27" s="95"/>
      <c r="H27" s="20" t="e">
        <f t="shared" si="3"/>
        <v>#N/A</v>
      </c>
      <c r="I27" s="20"/>
      <c r="J27" s="24"/>
      <c r="K27" s="95"/>
      <c r="L27" s="95"/>
      <c r="M27" s="95"/>
      <c r="N27" s="95"/>
      <c r="O27" s="95"/>
      <c r="P27" s="24"/>
    </row>
    <row r="28" spans="1:16" x14ac:dyDescent="0.2">
      <c r="A28" t="e">
        <f>VLOOKUP(C28,Customers!$A$5:$B621,2,0)</f>
        <v>#N/A</v>
      </c>
      <c r="B28" s="67" t="str">
        <f t="shared" si="1"/>
        <v/>
      </c>
      <c r="C28" s="24"/>
      <c r="D28" s="24"/>
      <c r="E28" s="101" t="e">
        <f t="shared" si="2"/>
        <v>#N/A</v>
      </c>
      <c r="F28" s="94" t="str">
        <f t="shared" si="0"/>
        <v/>
      </c>
      <c r="G28" s="95"/>
      <c r="H28" s="20" t="e">
        <f t="shared" si="3"/>
        <v>#N/A</v>
      </c>
      <c r="I28" s="20"/>
      <c r="J28" s="24"/>
      <c r="K28" s="95"/>
      <c r="L28" s="95"/>
      <c r="M28" s="95"/>
      <c r="N28" s="95"/>
      <c r="O28" s="95"/>
      <c r="P28" s="24"/>
    </row>
    <row r="29" spans="1:16" x14ac:dyDescent="0.2">
      <c r="A29" t="e">
        <f>VLOOKUP(C29,Customers!$A$5:$B622,2,0)</f>
        <v>#N/A</v>
      </c>
      <c r="B29" s="67" t="str">
        <f t="shared" si="1"/>
        <v/>
      </c>
      <c r="C29" s="24"/>
      <c r="D29" s="24"/>
      <c r="E29" s="101" t="e">
        <f t="shared" si="2"/>
        <v>#N/A</v>
      </c>
      <c r="F29" s="94" t="str">
        <f t="shared" si="0"/>
        <v/>
      </c>
      <c r="G29" s="95"/>
      <c r="H29" s="20" t="e">
        <f t="shared" si="3"/>
        <v>#N/A</v>
      </c>
      <c r="I29" s="20"/>
      <c r="J29" s="24"/>
      <c r="K29" s="95"/>
      <c r="L29" s="95"/>
      <c r="M29" s="95"/>
      <c r="N29" s="95"/>
      <c r="O29" s="95"/>
      <c r="P29" s="24"/>
    </row>
    <row r="30" spans="1:16" x14ac:dyDescent="0.2">
      <c r="A30" t="e">
        <f>VLOOKUP(C30,Customers!$A$5:$B623,2,0)</f>
        <v>#N/A</v>
      </c>
      <c r="B30" s="67" t="str">
        <f t="shared" si="1"/>
        <v/>
      </c>
      <c r="C30" s="24"/>
      <c r="D30" s="24"/>
      <c r="E30" s="101" t="e">
        <f t="shared" si="2"/>
        <v>#N/A</v>
      </c>
      <c r="F30" s="94" t="str">
        <f t="shared" si="0"/>
        <v/>
      </c>
      <c r="G30" s="95"/>
      <c r="H30" s="20" t="e">
        <f t="shared" si="3"/>
        <v>#N/A</v>
      </c>
      <c r="I30" s="20"/>
      <c r="J30" s="24"/>
      <c r="K30" s="95"/>
      <c r="L30" s="95"/>
      <c r="M30" s="95"/>
      <c r="N30" s="95"/>
      <c r="O30" s="95"/>
      <c r="P30" s="24"/>
    </row>
    <row r="31" spans="1:16" x14ac:dyDescent="0.2">
      <c r="A31" t="e">
        <f>VLOOKUP(C31,Customers!$A$5:$B624,2,0)</f>
        <v>#N/A</v>
      </c>
      <c r="B31" s="67" t="str">
        <f t="shared" si="1"/>
        <v/>
      </c>
      <c r="C31" s="24"/>
      <c r="D31" s="24"/>
      <c r="E31" s="101" t="e">
        <f t="shared" si="2"/>
        <v>#N/A</v>
      </c>
      <c r="F31" s="94" t="str">
        <f t="shared" si="0"/>
        <v/>
      </c>
      <c r="G31" s="95"/>
      <c r="H31" s="20" t="e">
        <f t="shared" si="3"/>
        <v>#N/A</v>
      </c>
      <c r="I31" s="20"/>
      <c r="J31" s="24"/>
      <c r="K31" s="95"/>
      <c r="L31" s="95"/>
      <c r="M31" s="95"/>
      <c r="N31" s="95"/>
      <c r="O31" s="95"/>
      <c r="P31" s="24"/>
    </row>
    <row r="32" spans="1:16" x14ac:dyDescent="0.2">
      <c r="A32" t="e">
        <f>VLOOKUP(C32,Customers!$A$5:$B625,2,0)</f>
        <v>#N/A</v>
      </c>
      <c r="B32" s="67" t="str">
        <f t="shared" si="1"/>
        <v/>
      </c>
      <c r="C32" s="24"/>
      <c r="D32" s="24"/>
      <c r="E32" s="101" t="e">
        <f t="shared" si="2"/>
        <v>#N/A</v>
      </c>
      <c r="F32" s="94" t="str">
        <f t="shared" si="0"/>
        <v/>
      </c>
      <c r="G32" s="95"/>
      <c r="H32" s="20" t="e">
        <f t="shared" si="3"/>
        <v>#N/A</v>
      </c>
      <c r="I32" s="20"/>
      <c r="J32" s="24"/>
      <c r="K32" s="95"/>
      <c r="L32" s="95"/>
      <c r="M32" s="95"/>
      <c r="N32" s="95"/>
      <c r="O32" s="95"/>
      <c r="P32" s="24"/>
    </row>
    <row r="33" spans="1:16" x14ac:dyDescent="0.2">
      <c r="A33" t="e">
        <f>VLOOKUP(C33,Customers!$A$5:$B626,2,0)</f>
        <v>#N/A</v>
      </c>
      <c r="B33" s="67" t="str">
        <f t="shared" si="1"/>
        <v/>
      </c>
      <c r="C33" s="24"/>
      <c r="D33" s="24"/>
      <c r="E33" s="101" t="e">
        <f t="shared" si="2"/>
        <v>#N/A</v>
      </c>
      <c r="F33" s="94" t="str">
        <f t="shared" si="0"/>
        <v/>
      </c>
      <c r="G33" s="95"/>
      <c r="H33" s="20" t="e">
        <f t="shared" si="3"/>
        <v>#N/A</v>
      </c>
      <c r="I33" s="20"/>
      <c r="J33" s="24"/>
      <c r="K33" s="95"/>
      <c r="L33" s="95"/>
      <c r="M33" s="95"/>
      <c r="N33" s="95"/>
      <c r="O33" s="95"/>
      <c r="P33" s="24"/>
    </row>
    <row r="34" spans="1:16" x14ac:dyDescent="0.2">
      <c r="A34" t="e">
        <f>VLOOKUP(C34,Customers!$A$5:$B627,2,0)</f>
        <v>#N/A</v>
      </c>
      <c r="B34" s="67" t="str">
        <f t="shared" si="1"/>
        <v/>
      </c>
      <c r="C34" s="24"/>
      <c r="D34" s="24"/>
      <c r="E34" s="101" t="e">
        <f t="shared" si="2"/>
        <v>#N/A</v>
      </c>
      <c r="F34" s="94" t="str">
        <f t="shared" si="0"/>
        <v/>
      </c>
      <c r="G34" s="95"/>
      <c r="H34" s="20" t="e">
        <f t="shared" si="3"/>
        <v>#N/A</v>
      </c>
      <c r="I34" s="20"/>
      <c r="J34" s="24"/>
      <c r="K34" s="95"/>
      <c r="L34" s="95"/>
      <c r="M34" s="95"/>
      <c r="N34" s="95"/>
      <c r="O34" s="95"/>
      <c r="P34" s="24"/>
    </row>
    <row r="35" spans="1:16" x14ac:dyDescent="0.2">
      <c r="A35" t="e">
        <f>VLOOKUP(C35,Customers!$A$5:$B628,2,0)</f>
        <v>#N/A</v>
      </c>
      <c r="B35" s="67" t="str">
        <f t="shared" si="1"/>
        <v/>
      </c>
      <c r="C35" s="24"/>
      <c r="D35" s="24"/>
      <c r="E35" s="101" t="e">
        <f t="shared" si="2"/>
        <v>#N/A</v>
      </c>
      <c r="F35" s="94" t="str">
        <f t="shared" si="0"/>
        <v/>
      </c>
      <c r="G35" s="95"/>
      <c r="H35" s="20" t="e">
        <f t="shared" si="3"/>
        <v>#N/A</v>
      </c>
      <c r="I35" s="20"/>
      <c r="J35" s="24"/>
      <c r="K35" s="95"/>
      <c r="L35" s="95"/>
      <c r="M35" s="95"/>
      <c r="N35" s="95"/>
      <c r="O35" s="95"/>
      <c r="P35" s="24"/>
    </row>
    <row r="36" spans="1:16" x14ac:dyDescent="0.2">
      <c r="A36" t="e">
        <f>VLOOKUP(C36,Customers!$A$5:$B629,2,0)</f>
        <v>#N/A</v>
      </c>
      <c r="B36" s="67" t="str">
        <f t="shared" si="1"/>
        <v/>
      </c>
      <c r="C36" s="24"/>
      <c r="D36" s="24"/>
      <c r="E36" s="101" t="e">
        <f t="shared" si="2"/>
        <v>#N/A</v>
      </c>
      <c r="F36" s="94" t="str">
        <f t="shared" si="0"/>
        <v/>
      </c>
      <c r="G36" s="95"/>
      <c r="H36" s="20" t="e">
        <f t="shared" si="3"/>
        <v>#N/A</v>
      </c>
      <c r="I36" s="20"/>
      <c r="J36" s="24"/>
      <c r="K36" s="95"/>
      <c r="L36" s="95"/>
      <c r="M36" s="95"/>
      <c r="N36" s="95"/>
      <c r="O36" s="95"/>
      <c r="P36" s="24"/>
    </row>
    <row r="37" spans="1:16" x14ac:dyDescent="0.2">
      <c r="A37" t="e">
        <f>VLOOKUP(C37,Customers!$A$5:$B630,2,0)</f>
        <v>#N/A</v>
      </c>
      <c r="B37" s="67" t="str">
        <f t="shared" si="1"/>
        <v/>
      </c>
      <c r="C37" s="24"/>
      <c r="D37" s="24"/>
      <c r="E37" s="101" t="e">
        <f t="shared" si="2"/>
        <v>#N/A</v>
      </c>
      <c r="F37" s="94" t="str">
        <f t="shared" si="0"/>
        <v/>
      </c>
      <c r="G37" s="95"/>
      <c r="H37" s="20" t="e">
        <f t="shared" si="3"/>
        <v>#N/A</v>
      </c>
      <c r="I37" s="20"/>
      <c r="J37" s="24"/>
      <c r="K37" s="95"/>
      <c r="L37" s="95"/>
      <c r="M37" s="95"/>
      <c r="N37" s="95"/>
      <c r="O37" s="95"/>
      <c r="P37" s="24"/>
    </row>
    <row r="38" spans="1:16" x14ac:dyDescent="0.2">
      <c r="A38" t="e">
        <f>VLOOKUP(C38,Customers!$A$5:$B631,2,0)</f>
        <v>#N/A</v>
      </c>
      <c r="B38" s="67" t="str">
        <f t="shared" si="1"/>
        <v/>
      </c>
      <c r="C38" s="24"/>
      <c r="D38" s="24"/>
      <c r="E38" s="101" t="e">
        <f t="shared" si="2"/>
        <v>#N/A</v>
      </c>
      <c r="F38" s="94" t="str">
        <f t="shared" si="0"/>
        <v/>
      </c>
      <c r="G38" s="95"/>
      <c r="H38" s="20" t="e">
        <f t="shared" si="3"/>
        <v>#N/A</v>
      </c>
      <c r="I38" s="20"/>
      <c r="J38" s="24"/>
      <c r="K38" s="95"/>
      <c r="L38" s="95"/>
      <c r="M38" s="95"/>
      <c r="N38" s="95"/>
      <c r="O38" s="95"/>
      <c r="P38" s="24"/>
    </row>
    <row r="39" spans="1:16" x14ac:dyDescent="0.2">
      <c r="A39" t="e">
        <f>VLOOKUP(C39,Customers!$A$5:$B632,2,0)</f>
        <v>#N/A</v>
      </c>
      <c r="B39" s="67" t="str">
        <f t="shared" si="1"/>
        <v/>
      </c>
      <c r="C39" s="24"/>
      <c r="D39" s="24"/>
      <c r="E39" s="101" t="e">
        <f t="shared" si="2"/>
        <v>#N/A</v>
      </c>
      <c r="F39" s="94" t="str">
        <f t="shared" si="0"/>
        <v/>
      </c>
      <c r="G39" s="95"/>
      <c r="H39" s="20" t="e">
        <f t="shared" si="3"/>
        <v>#N/A</v>
      </c>
      <c r="I39" s="20"/>
      <c r="J39" s="24"/>
      <c r="K39" s="95"/>
      <c r="L39" s="95"/>
      <c r="M39" s="95"/>
      <c r="N39" s="95"/>
      <c r="O39" s="95"/>
      <c r="P39" s="24"/>
    </row>
    <row r="40" spans="1:16" x14ac:dyDescent="0.2">
      <c r="A40" t="e">
        <f>VLOOKUP(C40,Customers!$A$5:$B633,2,0)</f>
        <v>#N/A</v>
      </c>
      <c r="B40" s="67" t="str">
        <f t="shared" si="1"/>
        <v/>
      </c>
      <c r="C40" s="24"/>
      <c r="D40" s="24"/>
      <c r="E40" s="101" t="e">
        <f t="shared" si="2"/>
        <v>#N/A</v>
      </c>
      <c r="F40" s="94" t="str">
        <f t="shared" si="0"/>
        <v/>
      </c>
      <c r="G40" s="95"/>
      <c r="H40" s="20" t="e">
        <f t="shared" si="3"/>
        <v>#N/A</v>
      </c>
      <c r="I40" s="20"/>
      <c r="J40" s="24"/>
      <c r="K40" s="95"/>
      <c r="L40" s="95"/>
      <c r="M40" s="95"/>
      <c r="N40" s="95"/>
      <c r="O40" s="95"/>
      <c r="P40" s="24"/>
    </row>
    <row r="41" spans="1:16" x14ac:dyDescent="0.2">
      <c r="A41" t="e">
        <f>VLOOKUP(C41,Customers!$A$5:$B634,2,0)</f>
        <v>#N/A</v>
      </c>
      <c r="B41" s="67" t="str">
        <f t="shared" si="1"/>
        <v/>
      </c>
      <c r="C41" s="24"/>
      <c r="D41" s="24"/>
      <c r="E41" s="101" t="e">
        <f t="shared" si="2"/>
        <v>#N/A</v>
      </c>
      <c r="F41" s="94" t="str">
        <f t="shared" si="0"/>
        <v/>
      </c>
      <c r="G41" s="95"/>
      <c r="H41" s="20" t="e">
        <f t="shared" si="3"/>
        <v>#N/A</v>
      </c>
      <c r="I41" s="20"/>
      <c r="J41" s="24"/>
      <c r="K41" s="95"/>
      <c r="L41" s="95"/>
      <c r="M41" s="95"/>
      <c r="N41" s="95"/>
      <c r="O41" s="95"/>
      <c r="P41" s="24"/>
    </row>
    <row r="42" spans="1:16" x14ac:dyDescent="0.2">
      <c r="A42" t="e">
        <f>VLOOKUP(C42,Customers!$A$5:$B635,2,0)</f>
        <v>#N/A</v>
      </c>
      <c r="B42" s="67" t="str">
        <f t="shared" si="1"/>
        <v/>
      </c>
      <c r="C42" s="24"/>
      <c r="D42" s="24"/>
      <c r="E42" s="101" t="e">
        <f t="shared" si="2"/>
        <v>#N/A</v>
      </c>
      <c r="F42" s="94" t="str">
        <f t="shared" si="0"/>
        <v/>
      </c>
      <c r="G42" s="95"/>
      <c r="H42" s="20" t="e">
        <f t="shared" si="3"/>
        <v>#N/A</v>
      </c>
      <c r="I42" s="20"/>
      <c r="J42" s="24"/>
      <c r="K42" s="95"/>
      <c r="L42" s="95"/>
      <c r="M42" s="95"/>
      <c r="N42" s="95"/>
      <c r="O42" s="95"/>
      <c r="P42" s="24"/>
    </row>
    <row r="43" spans="1:16" x14ac:dyDescent="0.2">
      <c r="A43" t="e">
        <f>VLOOKUP(C43,Customers!$A$5:$B636,2,0)</f>
        <v>#N/A</v>
      </c>
      <c r="B43" s="67" t="str">
        <f t="shared" si="1"/>
        <v/>
      </c>
      <c r="C43" s="24"/>
      <c r="D43" s="24"/>
      <c r="E43" s="101" t="e">
        <f t="shared" si="2"/>
        <v>#N/A</v>
      </c>
      <c r="F43" s="94" t="str">
        <f t="shared" si="0"/>
        <v/>
      </c>
      <c r="G43" s="95"/>
      <c r="H43" s="20" t="e">
        <f t="shared" si="3"/>
        <v>#N/A</v>
      </c>
      <c r="I43" s="20"/>
      <c r="J43" s="24"/>
      <c r="K43" s="95"/>
      <c r="L43" s="95"/>
      <c r="M43" s="95"/>
      <c r="N43" s="95"/>
      <c r="O43" s="95"/>
      <c r="P43" s="24"/>
    </row>
    <row r="44" spans="1:16" x14ac:dyDescent="0.2">
      <c r="A44" t="e">
        <f>VLOOKUP(C44,Customers!$A$5:$B637,2,0)</f>
        <v>#N/A</v>
      </c>
      <c r="B44" s="67" t="str">
        <f t="shared" si="1"/>
        <v/>
      </c>
      <c r="C44" s="24"/>
      <c r="D44" s="24"/>
      <c r="E44" s="101" t="e">
        <f t="shared" si="2"/>
        <v>#N/A</v>
      </c>
      <c r="F44" s="94" t="str">
        <f t="shared" si="0"/>
        <v/>
      </c>
      <c r="G44" s="95"/>
      <c r="H44" s="20" t="e">
        <f t="shared" si="3"/>
        <v>#N/A</v>
      </c>
      <c r="I44" s="20"/>
      <c r="J44" s="24"/>
      <c r="K44" s="95"/>
      <c r="L44" s="95"/>
      <c r="M44" s="95"/>
      <c r="N44" s="95"/>
      <c r="O44" s="95"/>
      <c r="P44" s="24"/>
    </row>
    <row r="45" spans="1:16" x14ac:dyDescent="0.2">
      <c r="A45" t="e">
        <f>VLOOKUP(C45,Customers!$A$5:$B638,2,0)</f>
        <v>#N/A</v>
      </c>
      <c r="B45" s="67" t="str">
        <f t="shared" si="1"/>
        <v/>
      </c>
      <c r="C45" s="24"/>
      <c r="D45" s="24"/>
      <c r="E45" s="101" t="e">
        <f t="shared" si="2"/>
        <v>#N/A</v>
      </c>
      <c r="F45" s="94" t="str">
        <f t="shared" si="0"/>
        <v/>
      </c>
      <c r="G45" s="95"/>
      <c r="H45" s="20" t="e">
        <f t="shared" si="3"/>
        <v>#N/A</v>
      </c>
      <c r="I45" s="20"/>
      <c r="J45" s="24"/>
      <c r="K45" s="95"/>
      <c r="L45" s="95"/>
      <c r="M45" s="95"/>
      <c r="N45" s="95"/>
      <c r="O45" s="95"/>
      <c r="P45" s="24"/>
    </row>
    <row r="46" spans="1:16" x14ac:dyDescent="0.2">
      <c r="A46" t="e">
        <f>VLOOKUP(C46,Customers!$A$5:$B639,2,0)</f>
        <v>#N/A</v>
      </c>
      <c r="B46" s="67" t="str">
        <f t="shared" si="1"/>
        <v/>
      </c>
      <c r="C46" s="24"/>
      <c r="D46" s="24"/>
      <c r="E46" s="101" t="e">
        <f t="shared" si="2"/>
        <v>#N/A</v>
      </c>
      <c r="F46" s="94" t="str">
        <f t="shared" si="0"/>
        <v/>
      </c>
      <c r="G46" s="95"/>
      <c r="H46" s="20" t="e">
        <f t="shared" si="3"/>
        <v>#N/A</v>
      </c>
      <c r="I46" s="20"/>
      <c r="J46" s="24"/>
      <c r="K46" s="95"/>
      <c r="L46" s="95"/>
      <c r="M46" s="95"/>
      <c r="N46" s="95"/>
      <c r="O46" s="95"/>
      <c r="P46" s="24"/>
    </row>
    <row r="47" spans="1:16" x14ac:dyDescent="0.2">
      <c r="A47" t="e">
        <f>VLOOKUP(C47,Customers!$A$5:$B640,2,0)</f>
        <v>#N/A</v>
      </c>
      <c r="B47" s="67" t="str">
        <f t="shared" si="1"/>
        <v/>
      </c>
      <c r="C47" s="24"/>
      <c r="D47" s="24"/>
      <c r="E47" s="101" t="e">
        <f t="shared" si="2"/>
        <v>#N/A</v>
      </c>
      <c r="F47" s="94" t="str">
        <f t="shared" si="0"/>
        <v/>
      </c>
      <c r="G47" s="95"/>
      <c r="H47" s="20" t="e">
        <f t="shared" si="3"/>
        <v>#N/A</v>
      </c>
      <c r="I47" s="20"/>
      <c r="J47" s="24"/>
      <c r="K47" s="95"/>
      <c r="L47" s="95"/>
      <c r="M47" s="95"/>
      <c r="N47" s="95"/>
      <c r="O47" s="95"/>
      <c r="P47" s="24"/>
    </row>
    <row r="48" spans="1:16" x14ac:dyDescent="0.2">
      <c r="A48" t="e">
        <f>VLOOKUP(C48,Customers!$A$5:$B641,2,0)</f>
        <v>#N/A</v>
      </c>
      <c r="B48" s="67" t="str">
        <f t="shared" si="1"/>
        <v/>
      </c>
      <c r="C48" s="24"/>
      <c r="D48" s="24"/>
      <c r="E48" s="101" t="e">
        <f t="shared" si="2"/>
        <v>#N/A</v>
      </c>
      <c r="F48" s="94" t="str">
        <f t="shared" si="0"/>
        <v/>
      </c>
      <c r="G48" s="95"/>
      <c r="H48" s="20" t="e">
        <f t="shared" si="3"/>
        <v>#N/A</v>
      </c>
      <c r="I48" s="20"/>
      <c r="J48" s="24"/>
      <c r="K48" s="95"/>
      <c r="L48" s="95"/>
      <c r="M48" s="95"/>
      <c r="N48" s="95"/>
      <c r="O48" s="95"/>
      <c r="P48" s="24"/>
    </row>
    <row r="49" spans="1:16" x14ac:dyDescent="0.2">
      <c r="A49" t="e">
        <f>VLOOKUP(C49,Customers!$A$5:$B642,2,0)</f>
        <v>#N/A</v>
      </c>
      <c r="B49" s="67" t="str">
        <f t="shared" si="1"/>
        <v/>
      </c>
      <c r="C49" s="24"/>
      <c r="D49" s="24"/>
      <c r="E49" s="101" t="e">
        <f t="shared" si="2"/>
        <v>#N/A</v>
      </c>
      <c r="F49" s="94" t="str">
        <f t="shared" si="0"/>
        <v/>
      </c>
      <c r="G49" s="95"/>
      <c r="H49" s="20" t="e">
        <f t="shared" si="3"/>
        <v>#N/A</v>
      </c>
      <c r="I49" s="20"/>
      <c r="J49" s="24"/>
      <c r="K49" s="95"/>
      <c r="L49" s="95"/>
      <c r="M49" s="95"/>
      <c r="N49" s="95"/>
      <c r="O49" s="95"/>
      <c r="P49" s="24"/>
    </row>
    <row r="50" spans="1:16" x14ac:dyDescent="0.2">
      <c r="A50" t="e">
        <f>VLOOKUP(C50,Customers!$A$5:$B643,2,0)</f>
        <v>#N/A</v>
      </c>
      <c r="B50" s="67" t="str">
        <f t="shared" si="1"/>
        <v/>
      </c>
      <c r="C50" s="24"/>
      <c r="D50" s="24"/>
      <c r="E50" s="101" t="e">
        <f t="shared" si="2"/>
        <v>#N/A</v>
      </c>
      <c r="F50" s="94" t="str">
        <f t="shared" si="0"/>
        <v/>
      </c>
      <c r="G50" s="95"/>
      <c r="H50" s="20" t="e">
        <f t="shared" si="3"/>
        <v>#N/A</v>
      </c>
      <c r="I50" s="20"/>
      <c r="J50" s="24"/>
      <c r="K50" s="95"/>
      <c r="L50" s="95"/>
      <c r="M50" s="95"/>
      <c r="N50" s="95"/>
      <c r="O50" s="95"/>
      <c r="P50" s="24"/>
    </row>
    <row r="51" spans="1:16" x14ac:dyDescent="0.2">
      <c r="A51" t="e">
        <f>VLOOKUP(C51,Customers!$A$5:$B644,2,0)</f>
        <v>#N/A</v>
      </c>
      <c r="B51" s="67" t="str">
        <f t="shared" si="1"/>
        <v/>
      </c>
      <c r="C51" s="24"/>
      <c r="D51" s="24"/>
      <c r="E51" s="101" t="e">
        <f t="shared" si="2"/>
        <v>#N/A</v>
      </c>
      <c r="F51" s="94" t="str">
        <f t="shared" si="0"/>
        <v/>
      </c>
      <c r="G51" s="95"/>
      <c r="H51" s="20" t="e">
        <f t="shared" si="3"/>
        <v>#N/A</v>
      </c>
      <c r="I51" s="20"/>
      <c r="J51" s="24"/>
      <c r="K51" s="95"/>
      <c r="L51" s="95"/>
      <c r="M51" s="95"/>
      <c r="N51" s="95"/>
      <c r="O51" s="95"/>
      <c r="P51" s="24"/>
    </row>
    <row r="52" spans="1:16" x14ac:dyDescent="0.2">
      <c r="A52" t="e">
        <f>VLOOKUP(C52,Customers!$A$5:$B645,2,0)</f>
        <v>#N/A</v>
      </c>
      <c r="B52" s="67" t="str">
        <f t="shared" si="1"/>
        <v/>
      </c>
      <c r="C52" s="24"/>
      <c r="D52" s="24"/>
      <c r="E52" s="101" t="e">
        <f t="shared" si="2"/>
        <v>#N/A</v>
      </c>
      <c r="F52" s="94" t="str">
        <f t="shared" si="0"/>
        <v/>
      </c>
      <c r="G52" s="95"/>
      <c r="H52" s="20" t="e">
        <f t="shared" si="3"/>
        <v>#N/A</v>
      </c>
      <c r="I52" s="20"/>
      <c r="J52" s="24"/>
      <c r="K52" s="95"/>
      <c r="L52" s="95"/>
      <c r="M52" s="95"/>
      <c r="N52" s="95"/>
      <c r="O52" s="95"/>
      <c r="P52" s="24"/>
    </row>
    <row r="53" spans="1:16" x14ac:dyDescent="0.2">
      <c r="A53" t="e">
        <f>VLOOKUP(C53,Customers!$A$5:$B646,2,0)</f>
        <v>#N/A</v>
      </c>
      <c r="B53" s="67" t="str">
        <f t="shared" si="1"/>
        <v/>
      </c>
      <c r="C53" s="24"/>
      <c r="D53" s="24"/>
      <c r="E53" s="101" t="e">
        <f t="shared" si="2"/>
        <v>#N/A</v>
      </c>
      <c r="F53" s="94" t="str">
        <f t="shared" si="0"/>
        <v/>
      </c>
      <c r="G53" s="95"/>
      <c r="H53" s="20" t="e">
        <f t="shared" si="3"/>
        <v>#N/A</v>
      </c>
      <c r="I53" s="20"/>
      <c r="J53" s="24"/>
      <c r="K53" s="95"/>
      <c r="L53" s="95"/>
      <c r="M53" s="95"/>
      <c r="N53" s="95"/>
      <c r="O53" s="95"/>
      <c r="P53" s="24"/>
    </row>
    <row r="54" spans="1:16" x14ac:dyDescent="0.2">
      <c r="A54" t="e">
        <f>VLOOKUP(C54,Customers!$A$5:$B647,2,0)</f>
        <v>#N/A</v>
      </c>
      <c r="B54" s="67" t="str">
        <f t="shared" si="1"/>
        <v/>
      </c>
      <c r="C54" s="24"/>
      <c r="D54" s="24"/>
      <c r="E54" s="101" t="e">
        <f t="shared" si="2"/>
        <v>#N/A</v>
      </c>
      <c r="F54" s="94" t="str">
        <f t="shared" si="0"/>
        <v/>
      </c>
      <c r="G54" s="95"/>
      <c r="H54" s="20" t="e">
        <f t="shared" si="3"/>
        <v>#N/A</v>
      </c>
      <c r="I54" s="20"/>
      <c r="J54" s="24"/>
      <c r="K54" s="95"/>
      <c r="L54" s="95"/>
      <c r="M54" s="95"/>
      <c r="N54" s="95"/>
      <c r="O54" s="95"/>
      <c r="P54" s="24"/>
    </row>
    <row r="55" spans="1:16" x14ac:dyDescent="0.2">
      <c r="A55" t="e">
        <f>VLOOKUP(C55,Customers!$A$5:$B648,2,0)</f>
        <v>#N/A</v>
      </c>
      <c r="B55" s="67" t="str">
        <f t="shared" si="1"/>
        <v/>
      </c>
      <c r="C55" s="24"/>
      <c r="D55" s="24"/>
      <c r="E55" s="101" t="e">
        <f t="shared" si="2"/>
        <v>#N/A</v>
      </c>
      <c r="F55" s="94" t="str">
        <f t="shared" si="0"/>
        <v/>
      </c>
      <c r="G55" s="95"/>
      <c r="H55" s="20" t="e">
        <f t="shared" si="3"/>
        <v>#N/A</v>
      </c>
      <c r="I55" s="20"/>
      <c r="J55" s="24"/>
      <c r="K55" s="95"/>
      <c r="L55" s="95"/>
      <c r="M55" s="95"/>
      <c r="N55" s="95"/>
      <c r="O55" s="95"/>
      <c r="P55" s="24"/>
    </row>
    <row r="56" spans="1:16" x14ac:dyDescent="0.2">
      <c r="A56" t="e">
        <f>VLOOKUP(C56,Customers!$A$5:$B649,2,0)</f>
        <v>#N/A</v>
      </c>
      <c r="B56" s="67" t="str">
        <f t="shared" si="1"/>
        <v/>
      </c>
      <c r="C56" s="24"/>
      <c r="D56" s="24"/>
      <c r="E56" s="101" t="e">
        <f t="shared" si="2"/>
        <v>#N/A</v>
      </c>
      <c r="F56" s="94" t="str">
        <f t="shared" si="0"/>
        <v/>
      </c>
      <c r="G56" s="95"/>
      <c r="H56" s="20" t="e">
        <f t="shared" si="3"/>
        <v>#N/A</v>
      </c>
      <c r="I56" s="20"/>
      <c r="J56" s="24"/>
      <c r="K56" s="95"/>
      <c r="L56" s="95"/>
      <c r="M56" s="95"/>
      <c r="N56" s="95"/>
      <c r="O56" s="95"/>
      <c r="P56" s="24"/>
    </row>
    <row r="57" spans="1:16" x14ac:dyDescent="0.2">
      <c r="A57" t="e">
        <f>VLOOKUP(C57,Customers!$A$5:$B650,2,0)</f>
        <v>#N/A</v>
      </c>
      <c r="B57" s="67" t="str">
        <f t="shared" si="1"/>
        <v/>
      </c>
      <c r="C57" s="24"/>
      <c r="D57" s="24"/>
      <c r="E57" s="101" t="e">
        <f t="shared" si="2"/>
        <v>#N/A</v>
      </c>
      <c r="F57" s="94" t="str">
        <f t="shared" si="0"/>
        <v/>
      </c>
      <c r="G57" s="95"/>
      <c r="H57" s="20" t="e">
        <f t="shared" si="3"/>
        <v>#N/A</v>
      </c>
      <c r="I57" s="20"/>
      <c r="J57" s="24"/>
      <c r="K57" s="95"/>
      <c r="L57" s="95"/>
      <c r="M57" s="95"/>
      <c r="N57" s="95"/>
      <c r="O57" s="95"/>
      <c r="P57" s="24"/>
    </row>
    <row r="58" spans="1:16" x14ac:dyDescent="0.2">
      <c r="A58" t="e">
        <f>VLOOKUP(C58,Customers!$A$5:$B651,2,0)</f>
        <v>#N/A</v>
      </c>
      <c r="B58" s="67" t="str">
        <f t="shared" si="1"/>
        <v/>
      </c>
      <c r="C58" s="24"/>
      <c r="D58" s="24"/>
      <c r="E58" s="101" t="e">
        <f t="shared" si="2"/>
        <v>#N/A</v>
      </c>
      <c r="F58" s="94" t="str">
        <f t="shared" si="0"/>
        <v/>
      </c>
      <c r="G58" s="95"/>
      <c r="H58" s="20" t="e">
        <f t="shared" si="3"/>
        <v>#N/A</v>
      </c>
      <c r="I58" s="20"/>
      <c r="J58" s="24"/>
      <c r="K58" s="95"/>
      <c r="L58" s="95"/>
      <c r="M58" s="95"/>
      <c r="N58" s="95"/>
      <c r="O58" s="95"/>
      <c r="P58" s="24"/>
    </row>
    <row r="59" spans="1:16" x14ac:dyDescent="0.2">
      <c r="A59" t="e">
        <f>VLOOKUP(C59,Customers!$A$5:$B652,2,0)</f>
        <v>#N/A</v>
      </c>
      <c r="B59" s="67" t="str">
        <f t="shared" si="1"/>
        <v/>
      </c>
      <c r="C59" s="24"/>
      <c r="D59" s="24"/>
      <c r="E59" s="101" t="e">
        <f t="shared" si="2"/>
        <v>#N/A</v>
      </c>
      <c r="F59" s="94" t="str">
        <f t="shared" si="0"/>
        <v/>
      </c>
      <c r="G59" s="95"/>
      <c r="H59" s="20" t="e">
        <f t="shared" si="3"/>
        <v>#N/A</v>
      </c>
      <c r="I59" s="20"/>
      <c r="J59" s="24"/>
      <c r="K59" s="95"/>
      <c r="L59" s="95"/>
      <c r="M59" s="95"/>
      <c r="N59" s="95"/>
      <c r="O59" s="95"/>
      <c r="P59" s="24"/>
    </row>
    <row r="60" spans="1:16" x14ac:dyDescent="0.2">
      <c r="A60" t="e">
        <f>VLOOKUP(C60,Customers!$A$5:$B653,2,0)</f>
        <v>#N/A</v>
      </c>
      <c r="B60" s="67" t="str">
        <f t="shared" si="1"/>
        <v/>
      </c>
      <c r="C60" s="24"/>
      <c r="D60" s="24"/>
      <c r="E60" s="101" t="e">
        <f t="shared" si="2"/>
        <v>#N/A</v>
      </c>
      <c r="F60" s="94" t="str">
        <f t="shared" si="0"/>
        <v/>
      </c>
      <c r="G60" s="95"/>
      <c r="H60" s="20" t="e">
        <f t="shared" si="3"/>
        <v>#N/A</v>
      </c>
      <c r="I60" s="20"/>
      <c r="J60" s="24"/>
      <c r="K60" s="95"/>
      <c r="L60" s="95"/>
      <c r="M60" s="95"/>
      <c r="N60" s="95"/>
      <c r="O60" s="95"/>
      <c r="P60" s="24"/>
    </row>
    <row r="61" spans="1:16" x14ac:dyDescent="0.2">
      <c r="A61" t="e">
        <f>VLOOKUP(C61,Customers!$A$5:$B654,2,0)</f>
        <v>#N/A</v>
      </c>
      <c r="B61" s="67" t="str">
        <f t="shared" si="1"/>
        <v/>
      </c>
      <c r="C61" s="24"/>
      <c r="D61" s="24"/>
      <c r="E61" s="101" t="e">
        <f t="shared" si="2"/>
        <v>#N/A</v>
      </c>
      <c r="F61" s="94" t="str">
        <f t="shared" si="0"/>
        <v/>
      </c>
      <c r="G61" s="95"/>
      <c r="H61" s="20" t="e">
        <f t="shared" si="3"/>
        <v>#N/A</v>
      </c>
      <c r="I61" s="20"/>
      <c r="J61" s="24"/>
      <c r="K61" s="95"/>
      <c r="L61" s="95"/>
      <c r="M61" s="95"/>
      <c r="N61" s="95"/>
      <c r="O61" s="95"/>
      <c r="P61" s="24"/>
    </row>
    <row r="62" spans="1:16" x14ac:dyDescent="0.2">
      <c r="A62" t="e">
        <f>VLOOKUP(C62,Customers!$A$5:$B655,2,0)</f>
        <v>#N/A</v>
      </c>
      <c r="B62" s="67" t="str">
        <f t="shared" si="1"/>
        <v/>
      </c>
      <c r="C62" s="24"/>
      <c r="D62" s="24"/>
      <c r="E62" s="101" t="e">
        <f t="shared" si="2"/>
        <v>#N/A</v>
      </c>
      <c r="F62" s="94" t="str">
        <f t="shared" si="0"/>
        <v/>
      </c>
      <c r="G62" s="95"/>
      <c r="H62" s="20" t="e">
        <f t="shared" si="3"/>
        <v>#N/A</v>
      </c>
      <c r="I62" s="20"/>
      <c r="J62" s="24"/>
      <c r="K62" s="95"/>
      <c r="L62" s="95"/>
      <c r="M62" s="95"/>
      <c r="N62" s="95"/>
      <c r="O62" s="95"/>
      <c r="P62" s="24"/>
    </row>
    <row r="63" spans="1:16" x14ac:dyDescent="0.2">
      <c r="A63" t="e">
        <f>VLOOKUP(C63,Customers!$A$5:$B656,2,0)</f>
        <v>#N/A</v>
      </c>
      <c r="B63" s="67" t="str">
        <f t="shared" si="1"/>
        <v/>
      </c>
      <c r="C63" s="24"/>
      <c r="D63" s="24"/>
      <c r="E63" s="101" t="e">
        <f t="shared" si="2"/>
        <v>#N/A</v>
      </c>
      <c r="F63" s="94" t="str">
        <f t="shared" si="0"/>
        <v/>
      </c>
      <c r="G63" s="95"/>
      <c r="H63" s="20" t="e">
        <f t="shared" si="3"/>
        <v>#N/A</v>
      </c>
      <c r="I63" s="20"/>
      <c r="J63" s="24"/>
      <c r="K63" s="95"/>
      <c r="L63" s="95"/>
      <c r="M63" s="95"/>
      <c r="N63" s="95"/>
      <c r="O63" s="95"/>
      <c r="P63" s="24"/>
    </row>
    <row r="64" spans="1:16" x14ac:dyDescent="0.2">
      <c r="A64" t="e">
        <f>VLOOKUP(C64,Customers!$A$5:$B657,2,0)</f>
        <v>#N/A</v>
      </c>
      <c r="B64" s="67" t="str">
        <f t="shared" si="1"/>
        <v/>
      </c>
      <c r="C64" s="24"/>
      <c r="D64" s="24"/>
      <c r="E64" s="101" t="e">
        <f t="shared" si="2"/>
        <v>#N/A</v>
      </c>
      <c r="F64" s="94" t="str">
        <f t="shared" si="0"/>
        <v/>
      </c>
      <c r="G64" s="95"/>
      <c r="H64" s="20" t="e">
        <f t="shared" si="3"/>
        <v>#N/A</v>
      </c>
      <c r="I64" s="20"/>
      <c r="J64" s="24"/>
      <c r="K64" s="95"/>
      <c r="L64" s="95"/>
      <c r="M64" s="95"/>
      <c r="N64" s="95"/>
      <c r="O64" s="95"/>
      <c r="P64" s="24"/>
    </row>
    <row r="65" spans="1:16" x14ac:dyDescent="0.2">
      <c r="A65" t="e">
        <f>VLOOKUP(C65,Customers!$A$5:$B658,2,0)</f>
        <v>#N/A</v>
      </c>
      <c r="B65" s="67" t="str">
        <f t="shared" si="1"/>
        <v/>
      </c>
      <c r="C65" s="24"/>
      <c r="D65" s="24"/>
      <c r="E65" s="101" t="e">
        <f t="shared" si="2"/>
        <v>#N/A</v>
      </c>
      <c r="F65" s="94" t="str">
        <f t="shared" si="0"/>
        <v/>
      </c>
      <c r="G65" s="95"/>
      <c r="H65" s="20" t="e">
        <f t="shared" si="3"/>
        <v>#N/A</v>
      </c>
      <c r="I65" s="20"/>
      <c r="J65" s="24"/>
      <c r="K65" s="95"/>
      <c r="L65" s="95"/>
      <c r="M65" s="95"/>
      <c r="N65" s="95"/>
      <c r="O65" s="95"/>
      <c r="P65" s="24"/>
    </row>
    <row r="66" spans="1:16" x14ac:dyDescent="0.2">
      <c r="A66" t="e">
        <f>VLOOKUP(C66,Customers!$A$5:$B659,2,0)</f>
        <v>#N/A</v>
      </c>
      <c r="B66" s="67" t="str">
        <f t="shared" si="1"/>
        <v/>
      </c>
      <c r="C66" s="24"/>
      <c r="D66" s="24"/>
      <c r="E66" s="101" t="e">
        <f t="shared" si="2"/>
        <v>#N/A</v>
      </c>
      <c r="F66" s="94" t="str">
        <f t="shared" si="0"/>
        <v/>
      </c>
      <c r="G66" s="95"/>
      <c r="H66" s="20" t="e">
        <f t="shared" si="3"/>
        <v>#N/A</v>
      </c>
      <c r="I66" s="20"/>
      <c r="J66" s="24"/>
      <c r="K66" s="95"/>
      <c r="L66" s="95"/>
      <c r="M66" s="95"/>
      <c r="N66" s="95"/>
      <c r="O66" s="95"/>
      <c r="P66" s="24"/>
    </row>
    <row r="67" spans="1:16" x14ac:dyDescent="0.2">
      <c r="A67" t="e">
        <f>VLOOKUP(C67,Customers!$A$5:$B660,2,0)</f>
        <v>#N/A</v>
      </c>
      <c r="B67" s="67" t="str">
        <f t="shared" si="1"/>
        <v/>
      </c>
      <c r="C67" s="24"/>
      <c r="D67" s="24"/>
      <c r="E67" s="101" t="e">
        <f t="shared" si="2"/>
        <v>#N/A</v>
      </c>
      <c r="F67" s="94" t="str">
        <f t="shared" si="0"/>
        <v/>
      </c>
      <c r="G67" s="95"/>
      <c r="H67" s="20" t="e">
        <f t="shared" si="3"/>
        <v>#N/A</v>
      </c>
      <c r="I67" s="20"/>
      <c r="J67" s="24"/>
      <c r="K67" s="95"/>
      <c r="L67" s="95"/>
      <c r="M67" s="95"/>
      <c r="N67" s="95"/>
      <c r="O67" s="95"/>
      <c r="P67" s="24"/>
    </row>
    <row r="68" spans="1:16" x14ac:dyDescent="0.2">
      <c r="A68" t="e">
        <f>VLOOKUP(C68,Customers!$A$5:$B661,2,0)</f>
        <v>#N/A</v>
      </c>
      <c r="B68" s="67" t="str">
        <f t="shared" si="1"/>
        <v/>
      </c>
      <c r="C68" s="24"/>
      <c r="D68" s="24"/>
      <c r="E68" s="101" t="e">
        <f t="shared" si="2"/>
        <v>#N/A</v>
      </c>
      <c r="F68" s="94" t="str">
        <f t="shared" si="0"/>
        <v/>
      </c>
      <c r="G68" s="95"/>
      <c r="H68" s="20" t="e">
        <f t="shared" si="3"/>
        <v>#N/A</v>
      </c>
      <c r="I68" s="20"/>
      <c r="J68" s="24"/>
      <c r="K68" s="95"/>
      <c r="L68" s="95"/>
      <c r="M68" s="95"/>
      <c r="N68" s="95"/>
      <c r="O68" s="95"/>
      <c r="P68" s="24"/>
    </row>
    <row r="69" spans="1:16" x14ac:dyDescent="0.2">
      <c r="A69" t="e">
        <f>VLOOKUP(C69,Customers!$A$5:$B662,2,0)</f>
        <v>#N/A</v>
      </c>
      <c r="B69" s="67" t="str">
        <f t="shared" si="1"/>
        <v/>
      </c>
      <c r="C69" s="24"/>
      <c r="D69" s="24"/>
      <c r="E69" s="101" t="e">
        <f t="shared" si="2"/>
        <v>#N/A</v>
      </c>
      <c r="F69" s="94" t="str">
        <f t="shared" si="0"/>
        <v/>
      </c>
      <c r="G69" s="95"/>
      <c r="H69" s="20" t="e">
        <f t="shared" si="3"/>
        <v>#N/A</v>
      </c>
      <c r="I69" s="20"/>
      <c r="J69" s="24"/>
      <c r="K69" s="95"/>
      <c r="L69" s="95"/>
      <c r="M69" s="95"/>
      <c r="N69" s="95"/>
      <c r="O69" s="95"/>
      <c r="P69" s="24"/>
    </row>
    <row r="70" spans="1:16" x14ac:dyDescent="0.2">
      <c r="A70" t="e">
        <f>VLOOKUP(C70,Customers!$A$5:$B663,2,0)</f>
        <v>#N/A</v>
      </c>
      <c r="B70" s="67" t="str">
        <f t="shared" si="1"/>
        <v/>
      </c>
      <c r="C70" s="24"/>
      <c r="D70" s="24"/>
      <c r="E70" s="101" t="e">
        <f t="shared" si="2"/>
        <v>#N/A</v>
      </c>
      <c r="F70" s="94" t="str">
        <f t="shared" si="0"/>
        <v/>
      </c>
      <c r="G70" s="95"/>
      <c r="H70" s="20" t="e">
        <f t="shared" si="3"/>
        <v>#N/A</v>
      </c>
      <c r="I70" s="20"/>
      <c r="J70" s="24"/>
      <c r="K70" s="95"/>
      <c r="L70" s="95"/>
      <c r="M70" s="95"/>
      <c r="N70" s="95"/>
      <c r="O70" s="95"/>
      <c r="P70" s="24"/>
    </row>
    <row r="71" spans="1:16" x14ac:dyDescent="0.2">
      <c r="A71" t="e">
        <f>VLOOKUP(C71,Customers!$A$5:$B664,2,0)</f>
        <v>#N/A</v>
      </c>
      <c r="B71" s="67" t="str">
        <f t="shared" si="1"/>
        <v/>
      </c>
      <c r="C71" s="24"/>
      <c r="D71" s="24"/>
      <c r="E71" s="101" t="e">
        <f t="shared" si="2"/>
        <v>#N/A</v>
      </c>
      <c r="F71" s="94" t="str">
        <f t="shared" si="0"/>
        <v/>
      </c>
      <c r="G71" s="95"/>
      <c r="H71" s="20" t="e">
        <f t="shared" si="3"/>
        <v>#N/A</v>
      </c>
      <c r="I71" s="20"/>
      <c r="J71" s="24"/>
      <c r="K71" s="95"/>
      <c r="L71" s="95"/>
      <c r="M71" s="95"/>
      <c r="N71" s="95"/>
      <c r="O71" s="95"/>
      <c r="P71" s="24"/>
    </row>
    <row r="72" spans="1:16" x14ac:dyDescent="0.2">
      <c r="A72" t="e">
        <f>VLOOKUP(C72,Customers!$A$5:$B665,2,0)</f>
        <v>#N/A</v>
      </c>
      <c r="B72" s="67" t="str">
        <f t="shared" si="1"/>
        <v/>
      </c>
      <c r="C72" s="24"/>
      <c r="D72" s="24"/>
      <c r="E72" s="101" t="e">
        <f t="shared" si="2"/>
        <v>#N/A</v>
      </c>
      <c r="F72" s="94" t="str">
        <f t="shared" si="0"/>
        <v/>
      </c>
      <c r="G72" s="95"/>
      <c r="H72" s="20" t="e">
        <f t="shared" si="3"/>
        <v>#N/A</v>
      </c>
      <c r="I72" s="20"/>
      <c r="J72" s="24"/>
      <c r="K72" s="95"/>
      <c r="L72" s="95"/>
      <c r="M72" s="95"/>
      <c r="N72" s="95"/>
      <c r="O72" s="95"/>
      <c r="P72" s="24"/>
    </row>
    <row r="73" spans="1:16" x14ac:dyDescent="0.2">
      <c r="A73" t="e">
        <f>VLOOKUP(C73,Customers!$A$5:$B666,2,0)</f>
        <v>#N/A</v>
      </c>
      <c r="B73" s="67" t="str">
        <f t="shared" si="1"/>
        <v/>
      </c>
      <c r="C73" s="24"/>
      <c r="D73" s="24"/>
      <c r="E73" s="101" t="e">
        <f t="shared" si="2"/>
        <v>#N/A</v>
      </c>
      <c r="F73" s="94" t="str">
        <f t="shared" ref="F73:F136" si="4">IF(G73&gt;0,G73+$F$4,"")</f>
        <v/>
      </c>
      <c r="G73" s="95"/>
      <c r="H73" s="20" t="e">
        <f t="shared" si="3"/>
        <v>#N/A</v>
      </c>
      <c r="I73" s="20"/>
      <c r="J73" s="24"/>
      <c r="K73" s="95"/>
      <c r="L73" s="95"/>
      <c r="M73" s="95"/>
      <c r="N73" s="95"/>
      <c r="O73" s="95"/>
      <c r="P73" s="24"/>
    </row>
    <row r="74" spans="1:16" x14ac:dyDescent="0.2">
      <c r="A74" t="e">
        <f>VLOOKUP(C74,Customers!$A$5:$B667,2,0)</f>
        <v>#N/A</v>
      </c>
      <c r="B74" s="67" t="str">
        <f t="shared" ref="B74:B137" si="5">IF(G74&gt;0,IF(E74&lt;0.0000001,"Paid",IF($F$6&gt;F74,"Yes","No")),"")</f>
        <v/>
      </c>
      <c r="C74" s="24"/>
      <c r="D74" s="24"/>
      <c r="E74" s="101" t="e">
        <f t="shared" ref="E74:E137" si="6">ROUND(VLOOKUP(D74,R$6:S$65000,2,FALSE),2)</f>
        <v>#N/A</v>
      </c>
      <c r="F74" s="94" t="str">
        <f t="shared" si="4"/>
        <v/>
      </c>
      <c r="G74" s="95"/>
      <c r="H74" s="20" t="e">
        <f t="shared" ref="H74:H137" si="7">IF(E74=0,"Yes","No")</f>
        <v>#N/A</v>
      </c>
      <c r="I74" s="20"/>
      <c r="J74" s="24"/>
      <c r="K74" s="95"/>
      <c r="L74" s="95"/>
      <c r="M74" s="95"/>
      <c r="N74" s="95"/>
      <c r="O74" s="95"/>
      <c r="P74" s="24"/>
    </row>
    <row r="75" spans="1:16" x14ac:dyDescent="0.2">
      <c r="A75" t="e">
        <f>VLOOKUP(C75,Customers!$A$5:$B668,2,0)</f>
        <v>#N/A</v>
      </c>
      <c r="B75" s="67" t="str">
        <f t="shared" si="5"/>
        <v/>
      </c>
      <c r="C75" s="24"/>
      <c r="D75" s="24"/>
      <c r="E75" s="101" t="e">
        <f t="shared" si="6"/>
        <v>#N/A</v>
      </c>
      <c r="F75" s="94" t="str">
        <f t="shared" si="4"/>
        <v/>
      </c>
      <c r="G75" s="95"/>
      <c r="H75" s="20" t="e">
        <f t="shared" si="7"/>
        <v>#N/A</v>
      </c>
      <c r="I75" s="20"/>
      <c r="J75" s="24"/>
      <c r="K75" s="95"/>
      <c r="L75" s="95"/>
      <c r="M75" s="95"/>
      <c r="N75" s="95"/>
      <c r="O75" s="95"/>
      <c r="P75" s="24"/>
    </row>
    <row r="76" spans="1:16" x14ac:dyDescent="0.2">
      <c r="A76" t="e">
        <f>VLOOKUP(C76,Customers!$A$5:$B669,2,0)</f>
        <v>#N/A</v>
      </c>
      <c r="B76" s="67" t="str">
        <f t="shared" si="5"/>
        <v/>
      </c>
      <c r="C76" s="24"/>
      <c r="D76" s="24"/>
      <c r="E76" s="101" t="e">
        <f t="shared" si="6"/>
        <v>#N/A</v>
      </c>
      <c r="F76" s="94" t="str">
        <f t="shared" si="4"/>
        <v/>
      </c>
      <c r="G76" s="95"/>
      <c r="H76" s="20" t="e">
        <f t="shared" si="7"/>
        <v>#N/A</v>
      </c>
      <c r="I76" s="20"/>
      <c r="J76" s="24"/>
      <c r="K76" s="95"/>
      <c r="L76" s="95"/>
      <c r="M76" s="95"/>
      <c r="N76" s="95"/>
      <c r="O76" s="95"/>
      <c r="P76" s="24"/>
    </row>
    <row r="77" spans="1:16" x14ac:dyDescent="0.2">
      <c r="A77" t="e">
        <f>VLOOKUP(C77,Customers!$A$5:$B670,2,0)</f>
        <v>#N/A</v>
      </c>
      <c r="B77" s="67" t="str">
        <f t="shared" si="5"/>
        <v/>
      </c>
      <c r="C77" s="24"/>
      <c r="D77" s="24"/>
      <c r="E77" s="101" t="e">
        <f t="shared" si="6"/>
        <v>#N/A</v>
      </c>
      <c r="F77" s="94" t="str">
        <f t="shared" si="4"/>
        <v/>
      </c>
      <c r="G77" s="95"/>
      <c r="H77" s="20" t="e">
        <f t="shared" si="7"/>
        <v>#N/A</v>
      </c>
      <c r="I77" s="20"/>
      <c r="J77" s="24"/>
      <c r="K77" s="95"/>
      <c r="L77" s="95"/>
      <c r="M77" s="95"/>
      <c r="N77" s="95"/>
      <c r="O77" s="95"/>
      <c r="P77" s="24"/>
    </row>
    <row r="78" spans="1:16" x14ac:dyDescent="0.2">
      <c r="A78" t="e">
        <f>VLOOKUP(C78,Customers!$A$5:$B671,2,0)</f>
        <v>#N/A</v>
      </c>
      <c r="B78" s="67" t="str">
        <f t="shared" si="5"/>
        <v/>
      </c>
      <c r="C78" s="24"/>
      <c r="D78" s="24"/>
      <c r="E78" s="101" t="e">
        <f t="shared" si="6"/>
        <v>#N/A</v>
      </c>
      <c r="F78" s="94" t="str">
        <f t="shared" si="4"/>
        <v/>
      </c>
      <c r="G78" s="95"/>
      <c r="H78" s="20" t="e">
        <f t="shared" si="7"/>
        <v>#N/A</v>
      </c>
      <c r="I78" s="20"/>
      <c r="J78" s="24"/>
      <c r="K78" s="95"/>
      <c r="L78" s="95"/>
      <c r="M78" s="95"/>
      <c r="N78" s="95"/>
      <c r="O78" s="95"/>
      <c r="P78" s="24"/>
    </row>
    <row r="79" spans="1:16" x14ac:dyDescent="0.2">
      <c r="A79" t="e">
        <f>VLOOKUP(C79,Customers!$A$5:$B672,2,0)</f>
        <v>#N/A</v>
      </c>
      <c r="B79" s="67" t="str">
        <f t="shared" si="5"/>
        <v/>
      </c>
      <c r="C79" s="24"/>
      <c r="D79" s="24"/>
      <c r="E79" s="101" t="e">
        <f t="shared" si="6"/>
        <v>#N/A</v>
      </c>
      <c r="F79" s="94" t="str">
        <f t="shared" si="4"/>
        <v/>
      </c>
      <c r="G79" s="95"/>
      <c r="H79" s="20" t="e">
        <f t="shared" si="7"/>
        <v>#N/A</v>
      </c>
      <c r="I79" s="20"/>
      <c r="J79" s="24"/>
      <c r="K79" s="95"/>
      <c r="L79" s="95"/>
      <c r="M79" s="95"/>
      <c r="N79" s="95"/>
      <c r="O79" s="95"/>
      <c r="P79" s="24"/>
    </row>
    <row r="80" spans="1:16" x14ac:dyDescent="0.2">
      <c r="A80" t="e">
        <f>VLOOKUP(C80,Customers!$A$5:$B673,2,0)</f>
        <v>#N/A</v>
      </c>
      <c r="B80" s="67" t="str">
        <f t="shared" si="5"/>
        <v/>
      </c>
      <c r="C80" s="24"/>
      <c r="D80" s="24"/>
      <c r="E80" s="101" t="e">
        <f t="shared" si="6"/>
        <v>#N/A</v>
      </c>
      <c r="F80" s="94" t="str">
        <f t="shared" si="4"/>
        <v/>
      </c>
      <c r="G80" s="95"/>
      <c r="H80" s="20" t="e">
        <f t="shared" si="7"/>
        <v>#N/A</v>
      </c>
      <c r="I80" s="20"/>
      <c r="J80" s="24"/>
      <c r="K80" s="95"/>
      <c r="L80" s="95"/>
      <c r="M80" s="95"/>
      <c r="N80" s="95"/>
      <c r="O80" s="95"/>
      <c r="P80" s="24"/>
    </row>
    <row r="81" spans="1:16" x14ac:dyDescent="0.2">
      <c r="A81" t="e">
        <f>VLOOKUP(C81,Customers!$A$5:$B674,2,0)</f>
        <v>#N/A</v>
      </c>
      <c r="B81" s="67" t="str">
        <f t="shared" si="5"/>
        <v/>
      </c>
      <c r="C81" s="24"/>
      <c r="D81" s="24"/>
      <c r="E81" s="101" t="e">
        <f t="shared" si="6"/>
        <v>#N/A</v>
      </c>
      <c r="F81" s="94" t="str">
        <f t="shared" si="4"/>
        <v/>
      </c>
      <c r="G81" s="95"/>
      <c r="H81" s="20" t="e">
        <f t="shared" si="7"/>
        <v>#N/A</v>
      </c>
      <c r="I81" s="20"/>
      <c r="J81" s="24"/>
      <c r="K81" s="95"/>
      <c r="L81" s="95"/>
      <c r="M81" s="95"/>
      <c r="N81" s="95"/>
      <c r="O81" s="95"/>
      <c r="P81" s="24"/>
    </row>
    <row r="82" spans="1:16" x14ac:dyDescent="0.2">
      <c r="A82" t="e">
        <f>VLOOKUP(C82,Customers!$A$5:$B675,2,0)</f>
        <v>#N/A</v>
      </c>
      <c r="B82" s="67" t="str">
        <f t="shared" si="5"/>
        <v/>
      </c>
      <c r="C82" s="24"/>
      <c r="D82" s="24"/>
      <c r="E82" s="101" t="e">
        <f t="shared" si="6"/>
        <v>#N/A</v>
      </c>
      <c r="F82" s="94" t="str">
        <f t="shared" si="4"/>
        <v/>
      </c>
      <c r="G82" s="95"/>
      <c r="H82" s="20" t="e">
        <f t="shared" si="7"/>
        <v>#N/A</v>
      </c>
      <c r="I82" s="20"/>
      <c r="J82" s="24"/>
      <c r="K82" s="95"/>
      <c r="L82" s="95"/>
      <c r="M82" s="95"/>
      <c r="N82" s="95"/>
      <c r="O82" s="95"/>
      <c r="P82" s="24"/>
    </row>
    <row r="83" spans="1:16" x14ac:dyDescent="0.2">
      <c r="A83" t="e">
        <f>VLOOKUP(C83,Customers!$A$5:$B676,2,0)</f>
        <v>#N/A</v>
      </c>
      <c r="B83" s="67" t="str">
        <f t="shared" si="5"/>
        <v/>
      </c>
      <c r="C83" s="24"/>
      <c r="D83" s="24"/>
      <c r="E83" s="101" t="e">
        <f t="shared" si="6"/>
        <v>#N/A</v>
      </c>
      <c r="F83" s="94" t="str">
        <f t="shared" si="4"/>
        <v/>
      </c>
      <c r="G83" s="95"/>
      <c r="H83" s="20" t="e">
        <f t="shared" si="7"/>
        <v>#N/A</v>
      </c>
      <c r="I83" s="20"/>
      <c r="J83" s="24"/>
      <c r="K83" s="95"/>
      <c r="L83" s="95"/>
      <c r="M83" s="95"/>
      <c r="N83" s="95"/>
      <c r="O83" s="95"/>
      <c r="P83" s="24"/>
    </row>
    <row r="84" spans="1:16" x14ac:dyDescent="0.2">
      <c r="A84" t="e">
        <f>VLOOKUP(C84,Customers!$A$5:$B677,2,0)</f>
        <v>#N/A</v>
      </c>
      <c r="B84" s="67" t="str">
        <f t="shared" si="5"/>
        <v/>
      </c>
      <c r="C84" s="24"/>
      <c r="D84" s="24"/>
      <c r="E84" s="101" t="e">
        <f t="shared" si="6"/>
        <v>#N/A</v>
      </c>
      <c r="F84" s="94" t="str">
        <f t="shared" si="4"/>
        <v/>
      </c>
      <c r="G84" s="95"/>
      <c r="H84" s="20" t="e">
        <f t="shared" si="7"/>
        <v>#N/A</v>
      </c>
      <c r="I84" s="20"/>
      <c r="J84" s="24"/>
      <c r="K84" s="95"/>
      <c r="L84" s="95"/>
      <c r="M84" s="95"/>
      <c r="N84" s="95"/>
      <c r="O84" s="95"/>
      <c r="P84" s="24"/>
    </row>
    <row r="85" spans="1:16" x14ac:dyDescent="0.2">
      <c r="A85" t="e">
        <f>VLOOKUP(C85,Customers!$A$5:$B678,2,0)</f>
        <v>#N/A</v>
      </c>
      <c r="B85" s="67" t="str">
        <f t="shared" si="5"/>
        <v/>
      </c>
      <c r="C85" s="24"/>
      <c r="D85" s="24"/>
      <c r="E85" s="101" t="e">
        <f t="shared" si="6"/>
        <v>#N/A</v>
      </c>
      <c r="F85" s="94" t="str">
        <f t="shared" si="4"/>
        <v/>
      </c>
      <c r="G85" s="95"/>
      <c r="H85" s="20" t="e">
        <f t="shared" si="7"/>
        <v>#N/A</v>
      </c>
      <c r="I85" s="20"/>
      <c r="J85" s="24"/>
      <c r="K85" s="95"/>
      <c r="L85" s="95"/>
      <c r="M85" s="95"/>
      <c r="N85" s="95"/>
      <c r="O85" s="95"/>
      <c r="P85" s="24"/>
    </row>
    <row r="86" spans="1:16" x14ac:dyDescent="0.2">
      <c r="A86" t="e">
        <f>VLOOKUP(C86,Customers!$A$5:$B679,2,0)</f>
        <v>#N/A</v>
      </c>
      <c r="B86" s="67" t="str">
        <f t="shared" si="5"/>
        <v/>
      </c>
      <c r="C86" s="24"/>
      <c r="D86" s="24"/>
      <c r="E86" s="101" t="e">
        <f t="shared" si="6"/>
        <v>#N/A</v>
      </c>
      <c r="F86" s="94" t="str">
        <f t="shared" si="4"/>
        <v/>
      </c>
      <c r="G86" s="95"/>
      <c r="H86" s="20" t="e">
        <f t="shared" si="7"/>
        <v>#N/A</v>
      </c>
      <c r="I86" s="20"/>
      <c r="J86" s="24"/>
      <c r="K86" s="95"/>
      <c r="L86" s="95"/>
      <c r="M86" s="95"/>
      <c r="N86" s="95"/>
      <c r="O86" s="95"/>
      <c r="P86" s="24"/>
    </row>
    <row r="87" spans="1:16" x14ac:dyDescent="0.2">
      <c r="A87" t="e">
        <f>VLOOKUP(C87,Customers!$A$5:$B680,2,0)</f>
        <v>#N/A</v>
      </c>
      <c r="B87" s="67" t="str">
        <f t="shared" si="5"/>
        <v/>
      </c>
      <c r="C87" s="24"/>
      <c r="D87" s="24"/>
      <c r="E87" s="101" t="e">
        <f t="shared" si="6"/>
        <v>#N/A</v>
      </c>
      <c r="F87" s="94" t="str">
        <f t="shared" si="4"/>
        <v/>
      </c>
      <c r="G87" s="95"/>
      <c r="H87" s="20" t="e">
        <f t="shared" si="7"/>
        <v>#N/A</v>
      </c>
      <c r="I87" s="20"/>
      <c r="J87" s="24"/>
      <c r="K87" s="95"/>
      <c r="L87" s="95"/>
      <c r="M87" s="95"/>
      <c r="N87" s="95"/>
      <c r="O87" s="95"/>
      <c r="P87" s="24"/>
    </row>
    <row r="88" spans="1:16" x14ac:dyDescent="0.2">
      <c r="A88" t="e">
        <f>VLOOKUP(C88,Customers!$A$5:$B681,2,0)</f>
        <v>#N/A</v>
      </c>
      <c r="B88" s="67" t="str">
        <f t="shared" si="5"/>
        <v/>
      </c>
      <c r="C88" s="24"/>
      <c r="D88" s="24"/>
      <c r="E88" s="101" t="e">
        <f t="shared" si="6"/>
        <v>#N/A</v>
      </c>
      <c r="F88" s="94" t="str">
        <f t="shared" si="4"/>
        <v/>
      </c>
      <c r="G88" s="95"/>
      <c r="H88" s="20" t="e">
        <f t="shared" si="7"/>
        <v>#N/A</v>
      </c>
      <c r="I88" s="20"/>
      <c r="J88" s="24"/>
      <c r="K88" s="95"/>
      <c r="L88" s="95"/>
      <c r="M88" s="95"/>
      <c r="N88" s="95"/>
      <c r="O88" s="95"/>
      <c r="P88" s="24"/>
    </row>
    <row r="89" spans="1:16" x14ac:dyDescent="0.2">
      <c r="A89" t="e">
        <f>VLOOKUP(C89,Customers!$A$5:$B682,2,0)</f>
        <v>#N/A</v>
      </c>
      <c r="B89" s="67" t="str">
        <f t="shared" si="5"/>
        <v/>
      </c>
      <c r="C89" s="24"/>
      <c r="D89" s="24"/>
      <c r="E89" s="101" t="e">
        <f t="shared" si="6"/>
        <v>#N/A</v>
      </c>
      <c r="F89" s="94" t="str">
        <f t="shared" si="4"/>
        <v/>
      </c>
      <c r="G89" s="95"/>
      <c r="H89" s="20" t="e">
        <f t="shared" si="7"/>
        <v>#N/A</v>
      </c>
      <c r="I89" s="20"/>
      <c r="J89" s="24"/>
      <c r="K89" s="95"/>
      <c r="L89" s="95"/>
      <c r="M89" s="95"/>
      <c r="N89" s="95"/>
      <c r="O89" s="95"/>
      <c r="P89" s="24"/>
    </row>
    <row r="90" spans="1:16" x14ac:dyDescent="0.2">
      <c r="A90" t="e">
        <f>VLOOKUP(C90,Customers!$A$5:$B683,2,0)</f>
        <v>#N/A</v>
      </c>
      <c r="B90" s="67" t="str">
        <f t="shared" si="5"/>
        <v/>
      </c>
      <c r="C90" s="24"/>
      <c r="D90" s="24"/>
      <c r="E90" s="101" t="e">
        <f t="shared" si="6"/>
        <v>#N/A</v>
      </c>
      <c r="F90" s="94" t="str">
        <f t="shared" si="4"/>
        <v/>
      </c>
      <c r="G90" s="95"/>
      <c r="H90" s="20" t="e">
        <f t="shared" si="7"/>
        <v>#N/A</v>
      </c>
      <c r="I90" s="20"/>
      <c r="J90" s="24"/>
      <c r="K90" s="95"/>
      <c r="L90" s="95"/>
      <c r="M90" s="95"/>
      <c r="N90" s="95"/>
      <c r="O90" s="95"/>
      <c r="P90" s="24"/>
    </row>
    <row r="91" spans="1:16" x14ac:dyDescent="0.2">
      <c r="A91" t="e">
        <f>VLOOKUP(C91,Customers!$A$5:$B684,2,0)</f>
        <v>#N/A</v>
      </c>
      <c r="B91" s="67" t="str">
        <f t="shared" si="5"/>
        <v/>
      </c>
      <c r="C91" s="24"/>
      <c r="D91" s="24"/>
      <c r="E91" s="101" t="e">
        <f t="shared" si="6"/>
        <v>#N/A</v>
      </c>
      <c r="F91" s="94" t="str">
        <f t="shared" si="4"/>
        <v/>
      </c>
      <c r="G91" s="95"/>
      <c r="H91" s="20" t="e">
        <f t="shared" si="7"/>
        <v>#N/A</v>
      </c>
      <c r="I91" s="20"/>
      <c r="J91" s="24"/>
      <c r="K91" s="95"/>
      <c r="L91" s="95"/>
      <c r="M91" s="95"/>
      <c r="N91" s="95"/>
      <c r="O91" s="95"/>
      <c r="P91" s="24"/>
    </row>
    <row r="92" spans="1:16" x14ac:dyDescent="0.2">
      <c r="A92" t="e">
        <f>VLOOKUP(C92,Customers!$A$5:$B685,2,0)</f>
        <v>#N/A</v>
      </c>
      <c r="B92" s="67" t="str">
        <f t="shared" si="5"/>
        <v/>
      </c>
      <c r="C92" s="24"/>
      <c r="D92" s="24"/>
      <c r="E92" s="101" t="e">
        <f t="shared" si="6"/>
        <v>#N/A</v>
      </c>
      <c r="F92" s="94" t="str">
        <f t="shared" si="4"/>
        <v/>
      </c>
      <c r="G92" s="95"/>
      <c r="H92" s="20" t="e">
        <f t="shared" si="7"/>
        <v>#N/A</v>
      </c>
      <c r="I92" s="20"/>
      <c r="J92" s="24"/>
      <c r="K92" s="95"/>
      <c r="L92" s="95"/>
      <c r="M92" s="95"/>
      <c r="N92" s="95"/>
      <c r="O92" s="95"/>
      <c r="P92" s="24"/>
    </row>
    <row r="93" spans="1:16" x14ac:dyDescent="0.2">
      <c r="A93" t="e">
        <f>VLOOKUP(C93,Customers!$A$5:$B686,2,0)</f>
        <v>#N/A</v>
      </c>
      <c r="B93" s="67" t="str">
        <f t="shared" si="5"/>
        <v/>
      </c>
      <c r="C93" s="24"/>
      <c r="D93" s="24"/>
      <c r="E93" s="101" t="e">
        <f t="shared" si="6"/>
        <v>#N/A</v>
      </c>
      <c r="F93" s="94" t="str">
        <f t="shared" si="4"/>
        <v/>
      </c>
      <c r="G93" s="95"/>
      <c r="H93" s="20" t="e">
        <f t="shared" si="7"/>
        <v>#N/A</v>
      </c>
      <c r="I93" s="20"/>
      <c r="J93" s="24"/>
      <c r="K93" s="95"/>
      <c r="L93" s="95"/>
      <c r="M93" s="95"/>
      <c r="N93" s="95"/>
      <c r="O93" s="95"/>
      <c r="P93" s="24"/>
    </row>
    <row r="94" spans="1:16" x14ac:dyDescent="0.2">
      <c r="A94" t="e">
        <f>VLOOKUP(C94,Customers!$A$5:$B687,2,0)</f>
        <v>#N/A</v>
      </c>
      <c r="B94" s="67" t="str">
        <f t="shared" si="5"/>
        <v/>
      </c>
      <c r="C94" s="24"/>
      <c r="D94" s="24"/>
      <c r="E94" s="101" t="e">
        <f t="shared" si="6"/>
        <v>#N/A</v>
      </c>
      <c r="F94" s="94" t="str">
        <f t="shared" si="4"/>
        <v/>
      </c>
      <c r="G94" s="95"/>
      <c r="H94" s="20" t="e">
        <f t="shared" si="7"/>
        <v>#N/A</v>
      </c>
      <c r="I94" s="20"/>
      <c r="J94" s="24"/>
      <c r="K94" s="95"/>
      <c r="L94" s="95"/>
      <c r="M94" s="95"/>
      <c r="N94" s="95"/>
      <c r="O94" s="95"/>
      <c r="P94" s="24"/>
    </row>
    <row r="95" spans="1:16" x14ac:dyDescent="0.2">
      <c r="A95" t="e">
        <f>VLOOKUP(C95,Customers!$A$5:$B688,2,0)</f>
        <v>#N/A</v>
      </c>
      <c r="B95" s="67" t="str">
        <f t="shared" si="5"/>
        <v/>
      </c>
      <c r="C95" s="24"/>
      <c r="D95" s="24"/>
      <c r="E95" s="101" t="e">
        <f t="shared" si="6"/>
        <v>#N/A</v>
      </c>
      <c r="F95" s="94" t="str">
        <f t="shared" si="4"/>
        <v/>
      </c>
      <c r="G95" s="95"/>
      <c r="H95" s="20" t="e">
        <f t="shared" si="7"/>
        <v>#N/A</v>
      </c>
      <c r="I95" s="20"/>
      <c r="J95" s="24"/>
      <c r="K95" s="95"/>
      <c r="L95" s="95"/>
      <c r="M95" s="95"/>
      <c r="N95" s="95"/>
      <c r="O95" s="95"/>
      <c r="P95" s="24"/>
    </row>
    <row r="96" spans="1:16" x14ac:dyDescent="0.2">
      <c r="A96" t="e">
        <f>VLOOKUP(C96,Customers!$A$5:$B689,2,0)</f>
        <v>#N/A</v>
      </c>
      <c r="B96" s="67" t="str">
        <f t="shared" si="5"/>
        <v/>
      </c>
      <c r="C96" s="24"/>
      <c r="D96" s="24"/>
      <c r="E96" s="101" t="e">
        <f t="shared" si="6"/>
        <v>#N/A</v>
      </c>
      <c r="F96" s="94" t="str">
        <f t="shared" si="4"/>
        <v/>
      </c>
      <c r="G96" s="95"/>
      <c r="H96" s="20" t="e">
        <f t="shared" si="7"/>
        <v>#N/A</v>
      </c>
      <c r="I96" s="20"/>
      <c r="J96" s="24"/>
      <c r="K96" s="95"/>
      <c r="L96" s="95"/>
      <c r="M96" s="95"/>
      <c r="N96" s="95"/>
      <c r="O96" s="95"/>
      <c r="P96" s="24"/>
    </row>
    <row r="97" spans="1:16" x14ac:dyDescent="0.2">
      <c r="A97" t="e">
        <f>VLOOKUP(C97,Customers!$A$5:$B690,2,0)</f>
        <v>#N/A</v>
      </c>
      <c r="B97" s="67" t="str">
        <f t="shared" si="5"/>
        <v/>
      </c>
      <c r="C97" s="24"/>
      <c r="D97" s="24"/>
      <c r="E97" s="101" t="e">
        <f t="shared" si="6"/>
        <v>#N/A</v>
      </c>
      <c r="F97" s="94" t="str">
        <f t="shared" si="4"/>
        <v/>
      </c>
      <c r="G97" s="95"/>
      <c r="H97" s="20" t="e">
        <f t="shared" si="7"/>
        <v>#N/A</v>
      </c>
      <c r="I97" s="20"/>
      <c r="J97" s="24"/>
      <c r="K97" s="95"/>
      <c r="L97" s="95"/>
      <c r="M97" s="95"/>
      <c r="N97" s="95"/>
      <c r="O97" s="95"/>
      <c r="P97" s="24"/>
    </row>
    <row r="98" spans="1:16" x14ac:dyDescent="0.2">
      <c r="A98" t="e">
        <f>VLOOKUP(C98,Customers!$A$5:$B691,2,0)</f>
        <v>#N/A</v>
      </c>
      <c r="B98" s="67" t="str">
        <f t="shared" si="5"/>
        <v/>
      </c>
      <c r="C98" s="24"/>
      <c r="D98" s="24"/>
      <c r="E98" s="101" t="e">
        <f t="shared" si="6"/>
        <v>#N/A</v>
      </c>
      <c r="F98" s="94" t="str">
        <f t="shared" si="4"/>
        <v/>
      </c>
      <c r="G98" s="95"/>
      <c r="H98" s="20" t="e">
        <f t="shared" si="7"/>
        <v>#N/A</v>
      </c>
      <c r="I98" s="20"/>
      <c r="J98" s="24"/>
      <c r="K98" s="95"/>
      <c r="L98" s="95"/>
      <c r="M98" s="95"/>
      <c r="N98" s="95"/>
      <c r="O98" s="95"/>
      <c r="P98" s="24"/>
    </row>
    <row r="99" spans="1:16" x14ac:dyDescent="0.2">
      <c r="A99" t="e">
        <f>VLOOKUP(C99,Customers!$A$5:$B692,2,0)</f>
        <v>#N/A</v>
      </c>
      <c r="B99" s="67" t="str">
        <f t="shared" si="5"/>
        <v/>
      </c>
      <c r="C99" s="24"/>
      <c r="D99" s="24"/>
      <c r="E99" s="101" t="e">
        <f t="shared" si="6"/>
        <v>#N/A</v>
      </c>
      <c r="F99" s="94" t="str">
        <f t="shared" si="4"/>
        <v/>
      </c>
      <c r="G99" s="95"/>
      <c r="H99" s="20" t="e">
        <f t="shared" si="7"/>
        <v>#N/A</v>
      </c>
      <c r="I99" s="20"/>
      <c r="J99" s="24"/>
      <c r="K99" s="95"/>
      <c r="L99" s="95"/>
      <c r="M99" s="95"/>
      <c r="N99" s="95"/>
      <c r="O99" s="95"/>
      <c r="P99" s="24"/>
    </row>
    <row r="100" spans="1:16" x14ac:dyDescent="0.2">
      <c r="A100" t="e">
        <f>VLOOKUP(C100,Customers!$A$5:$B693,2,0)</f>
        <v>#N/A</v>
      </c>
      <c r="B100" s="67" t="str">
        <f t="shared" si="5"/>
        <v/>
      </c>
      <c r="C100" s="24"/>
      <c r="D100" s="24"/>
      <c r="E100" s="101" t="e">
        <f t="shared" si="6"/>
        <v>#N/A</v>
      </c>
      <c r="F100" s="94" t="str">
        <f t="shared" si="4"/>
        <v/>
      </c>
      <c r="G100" s="95"/>
      <c r="H100" s="20" t="e">
        <f t="shared" si="7"/>
        <v>#N/A</v>
      </c>
      <c r="I100" s="20"/>
      <c r="J100" s="24"/>
      <c r="K100" s="95"/>
      <c r="L100" s="95"/>
      <c r="M100" s="95"/>
      <c r="N100" s="95"/>
      <c r="O100" s="95"/>
      <c r="P100" s="24"/>
    </row>
    <row r="101" spans="1:16" x14ac:dyDescent="0.2">
      <c r="A101" t="e">
        <f>VLOOKUP(C101,Customers!$A$5:$B694,2,0)</f>
        <v>#N/A</v>
      </c>
      <c r="B101" s="67" t="str">
        <f t="shared" si="5"/>
        <v/>
      </c>
      <c r="C101" s="24"/>
      <c r="D101" s="24"/>
      <c r="E101" s="101" t="e">
        <f t="shared" si="6"/>
        <v>#N/A</v>
      </c>
      <c r="F101" s="94" t="str">
        <f t="shared" si="4"/>
        <v/>
      </c>
      <c r="G101" s="95"/>
      <c r="H101" s="20" t="e">
        <f t="shared" si="7"/>
        <v>#N/A</v>
      </c>
      <c r="I101" s="20"/>
      <c r="J101" s="24"/>
      <c r="K101" s="95"/>
      <c r="L101" s="95"/>
      <c r="M101" s="95"/>
      <c r="N101" s="95"/>
      <c r="O101" s="95"/>
      <c r="P101" s="24"/>
    </row>
    <row r="102" spans="1:16" x14ac:dyDescent="0.2">
      <c r="A102" t="e">
        <f>VLOOKUP(C102,Customers!$A$5:$B695,2,0)</f>
        <v>#N/A</v>
      </c>
      <c r="B102" s="67" t="str">
        <f t="shared" si="5"/>
        <v/>
      </c>
      <c r="C102" s="24"/>
      <c r="D102" s="24"/>
      <c r="E102" s="101" t="e">
        <f t="shared" si="6"/>
        <v>#N/A</v>
      </c>
      <c r="F102" s="94" t="str">
        <f t="shared" si="4"/>
        <v/>
      </c>
      <c r="G102" s="95"/>
      <c r="H102" s="20" t="e">
        <f t="shared" si="7"/>
        <v>#N/A</v>
      </c>
      <c r="I102" s="20"/>
      <c r="J102" s="24"/>
      <c r="K102" s="95"/>
      <c r="L102" s="95"/>
      <c r="M102" s="95"/>
      <c r="N102" s="95"/>
      <c r="O102" s="95"/>
      <c r="P102" s="24"/>
    </row>
    <row r="103" spans="1:16" x14ac:dyDescent="0.2">
      <c r="A103" t="e">
        <f>VLOOKUP(C103,Customers!$A$5:$B696,2,0)</f>
        <v>#N/A</v>
      </c>
      <c r="B103" s="67" t="str">
        <f t="shared" si="5"/>
        <v/>
      </c>
      <c r="C103" s="24"/>
      <c r="D103" s="24"/>
      <c r="E103" s="101" t="e">
        <f t="shared" si="6"/>
        <v>#N/A</v>
      </c>
      <c r="F103" s="94" t="str">
        <f t="shared" si="4"/>
        <v/>
      </c>
      <c r="G103" s="95"/>
      <c r="H103" s="20" t="e">
        <f t="shared" si="7"/>
        <v>#N/A</v>
      </c>
      <c r="I103" s="20"/>
      <c r="J103" s="24"/>
      <c r="K103" s="95"/>
      <c r="L103" s="95"/>
      <c r="M103" s="95"/>
      <c r="N103" s="95"/>
      <c r="O103" s="95"/>
      <c r="P103" s="24"/>
    </row>
    <row r="104" spans="1:16" x14ac:dyDescent="0.2">
      <c r="A104" t="e">
        <f>VLOOKUP(C104,Customers!$A$5:$B697,2,0)</f>
        <v>#N/A</v>
      </c>
      <c r="B104" s="67" t="str">
        <f t="shared" si="5"/>
        <v/>
      </c>
      <c r="C104" s="24"/>
      <c r="D104" s="24"/>
      <c r="E104" s="101" t="e">
        <f t="shared" si="6"/>
        <v>#N/A</v>
      </c>
      <c r="F104" s="94" t="str">
        <f t="shared" si="4"/>
        <v/>
      </c>
      <c r="G104" s="95"/>
      <c r="H104" s="20" t="e">
        <f t="shared" si="7"/>
        <v>#N/A</v>
      </c>
      <c r="I104" s="20"/>
      <c r="J104" s="24"/>
      <c r="K104" s="95"/>
      <c r="L104" s="95"/>
      <c r="M104" s="95"/>
      <c r="N104" s="95"/>
      <c r="O104" s="95"/>
      <c r="P104" s="24"/>
    </row>
    <row r="105" spans="1:16" x14ac:dyDescent="0.2">
      <c r="A105" t="e">
        <f>VLOOKUP(C105,Customers!$A$5:$B698,2,0)</f>
        <v>#N/A</v>
      </c>
      <c r="B105" s="67" t="str">
        <f t="shared" si="5"/>
        <v/>
      </c>
      <c r="C105" s="24"/>
      <c r="D105" s="24"/>
      <c r="E105" s="101" t="e">
        <f t="shared" si="6"/>
        <v>#N/A</v>
      </c>
      <c r="F105" s="94" t="str">
        <f t="shared" si="4"/>
        <v/>
      </c>
      <c r="G105" s="95"/>
      <c r="H105" s="20" t="e">
        <f t="shared" si="7"/>
        <v>#N/A</v>
      </c>
      <c r="I105" s="20"/>
      <c r="J105" s="24"/>
      <c r="K105" s="95"/>
      <c r="L105" s="95"/>
      <c r="M105" s="95"/>
      <c r="N105" s="95"/>
      <c r="O105" s="95"/>
      <c r="P105" s="24"/>
    </row>
    <row r="106" spans="1:16" x14ac:dyDescent="0.2">
      <c r="A106" t="e">
        <f>VLOOKUP(C106,Customers!$A$5:$B699,2,0)</f>
        <v>#N/A</v>
      </c>
      <c r="B106" s="67" t="str">
        <f t="shared" si="5"/>
        <v/>
      </c>
      <c r="C106" s="24"/>
      <c r="D106" s="24"/>
      <c r="E106" s="101" t="e">
        <f t="shared" si="6"/>
        <v>#N/A</v>
      </c>
      <c r="F106" s="94" t="str">
        <f t="shared" si="4"/>
        <v/>
      </c>
      <c r="G106" s="95"/>
      <c r="H106" s="20" t="e">
        <f t="shared" si="7"/>
        <v>#N/A</v>
      </c>
      <c r="I106" s="20"/>
      <c r="J106" s="24"/>
      <c r="K106" s="95"/>
      <c r="L106" s="95"/>
      <c r="M106" s="95"/>
      <c r="N106" s="95"/>
      <c r="O106" s="95"/>
      <c r="P106" s="24"/>
    </row>
    <row r="107" spans="1:16" x14ac:dyDescent="0.2">
      <c r="A107" t="e">
        <f>VLOOKUP(C107,Customers!$A$5:$B700,2,0)</f>
        <v>#N/A</v>
      </c>
      <c r="B107" s="67" t="str">
        <f t="shared" si="5"/>
        <v/>
      </c>
      <c r="C107" s="24"/>
      <c r="D107" s="24"/>
      <c r="E107" s="101" t="e">
        <f t="shared" si="6"/>
        <v>#N/A</v>
      </c>
      <c r="F107" s="94" t="str">
        <f t="shared" si="4"/>
        <v/>
      </c>
      <c r="G107" s="95"/>
      <c r="H107" s="20" t="e">
        <f t="shared" si="7"/>
        <v>#N/A</v>
      </c>
      <c r="I107" s="20"/>
      <c r="J107" s="24"/>
      <c r="K107" s="95"/>
      <c r="L107" s="95"/>
      <c r="M107" s="95"/>
      <c r="N107" s="95"/>
      <c r="O107" s="95"/>
      <c r="P107" s="24"/>
    </row>
    <row r="108" spans="1:16" x14ac:dyDescent="0.2">
      <c r="A108" t="e">
        <f>VLOOKUP(C108,Customers!$A$5:$B701,2,0)</f>
        <v>#N/A</v>
      </c>
      <c r="B108" s="67" t="str">
        <f t="shared" si="5"/>
        <v/>
      </c>
      <c r="C108" s="24"/>
      <c r="D108" s="24"/>
      <c r="E108" s="101" t="e">
        <f t="shared" si="6"/>
        <v>#N/A</v>
      </c>
      <c r="F108" s="94" t="str">
        <f t="shared" si="4"/>
        <v/>
      </c>
      <c r="G108" s="95"/>
      <c r="H108" s="20" t="e">
        <f t="shared" si="7"/>
        <v>#N/A</v>
      </c>
      <c r="I108" s="20"/>
      <c r="J108" s="24"/>
      <c r="K108" s="95"/>
      <c r="L108" s="95"/>
      <c r="M108" s="95"/>
      <c r="N108" s="95"/>
      <c r="O108" s="95"/>
      <c r="P108" s="24"/>
    </row>
    <row r="109" spans="1:16" x14ac:dyDescent="0.2">
      <c r="A109" t="e">
        <f>VLOOKUP(C109,Customers!$A$5:$B702,2,0)</f>
        <v>#N/A</v>
      </c>
      <c r="B109" s="67" t="str">
        <f t="shared" si="5"/>
        <v/>
      </c>
      <c r="C109" s="24"/>
      <c r="D109" s="24"/>
      <c r="E109" s="101" t="e">
        <f t="shared" si="6"/>
        <v>#N/A</v>
      </c>
      <c r="F109" s="94" t="str">
        <f t="shared" si="4"/>
        <v/>
      </c>
      <c r="G109" s="95"/>
      <c r="H109" s="20" t="e">
        <f t="shared" si="7"/>
        <v>#N/A</v>
      </c>
      <c r="I109" s="20"/>
      <c r="J109" s="24"/>
      <c r="K109" s="95"/>
      <c r="L109" s="95"/>
      <c r="M109" s="95"/>
      <c r="N109" s="95"/>
      <c r="O109" s="95"/>
      <c r="P109" s="24"/>
    </row>
    <row r="110" spans="1:16" x14ac:dyDescent="0.2">
      <c r="A110" t="e">
        <f>VLOOKUP(C110,Customers!$A$5:$B703,2,0)</f>
        <v>#N/A</v>
      </c>
      <c r="B110" s="67" t="str">
        <f t="shared" si="5"/>
        <v/>
      </c>
      <c r="C110" s="24"/>
      <c r="D110" s="24"/>
      <c r="E110" s="101" t="e">
        <f t="shared" si="6"/>
        <v>#N/A</v>
      </c>
      <c r="F110" s="94" t="str">
        <f t="shared" si="4"/>
        <v/>
      </c>
      <c r="G110" s="95"/>
      <c r="H110" s="20" t="e">
        <f t="shared" si="7"/>
        <v>#N/A</v>
      </c>
      <c r="I110" s="20"/>
      <c r="J110" s="24"/>
      <c r="K110" s="95"/>
      <c r="L110" s="95"/>
      <c r="M110" s="95"/>
      <c r="N110" s="95"/>
      <c r="O110" s="95"/>
      <c r="P110" s="24"/>
    </row>
    <row r="111" spans="1:16" x14ac:dyDescent="0.2">
      <c r="A111" t="e">
        <f>VLOOKUP(C111,Customers!$A$5:$B704,2,0)</f>
        <v>#N/A</v>
      </c>
      <c r="B111" s="67" t="str">
        <f t="shared" si="5"/>
        <v/>
      </c>
      <c r="C111" s="24"/>
      <c r="D111" s="24"/>
      <c r="E111" s="101" t="e">
        <f t="shared" si="6"/>
        <v>#N/A</v>
      </c>
      <c r="F111" s="94" t="str">
        <f t="shared" si="4"/>
        <v/>
      </c>
      <c r="G111" s="95"/>
      <c r="H111" s="20" t="e">
        <f t="shared" si="7"/>
        <v>#N/A</v>
      </c>
      <c r="I111" s="20"/>
      <c r="J111" s="24"/>
      <c r="K111" s="95"/>
      <c r="L111" s="95"/>
      <c r="M111" s="95"/>
      <c r="N111" s="95"/>
      <c r="O111" s="95"/>
      <c r="P111" s="24"/>
    </row>
    <row r="112" spans="1:16" x14ac:dyDescent="0.2">
      <c r="A112" t="e">
        <f>VLOOKUP(C112,Customers!$A$5:$B705,2,0)</f>
        <v>#N/A</v>
      </c>
      <c r="B112" s="67" t="str">
        <f t="shared" si="5"/>
        <v/>
      </c>
      <c r="C112" s="24"/>
      <c r="D112" s="24"/>
      <c r="E112" s="101" t="e">
        <f t="shared" si="6"/>
        <v>#N/A</v>
      </c>
      <c r="F112" s="94" t="str">
        <f t="shared" si="4"/>
        <v/>
      </c>
      <c r="G112" s="95"/>
      <c r="H112" s="20" t="e">
        <f t="shared" si="7"/>
        <v>#N/A</v>
      </c>
      <c r="I112" s="20"/>
      <c r="J112" s="24"/>
      <c r="K112" s="95"/>
      <c r="L112" s="95"/>
      <c r="M112" s="95"/>
      <c r="N112" s="95"/>
      <c r="O112" s="95"/>
      <c r="P112" s="24"/>
    </row>
    <row r="113" spans="1:16" x14ac:dyDescent="0.2">
      <c r="A113" t="e">
        <f>VLOOKUP(C113,Customers!$A$5:$B706,2,0)</f>
        <v>#N/A</v>
      </c>
      <c r="B113" s="67" t="str">
        <f t="shared" si="5"/>
        <v/>
      </c>
      <c r="C113" s="24"/>
      <c r="D113" s="24"/>
      <c r="E113" s="101" t="e">
        <f t="shared" si="6"/>
        <v>#N/A</v>
      </c>
      <c r="F113" s="94" t="str">
        <f t="shared" si="4"/>
        <v/>
      </c>
      <c r="G113" s="95"/>
      <c r="H113" s="20" t="e">
        <f t="shared" si="7"/>
        <v>#N/A</v>
      </c>
      <c r="I113" s="20"/>
      <c r="J113" s="24"/>
      <c r="K113" s="95"/>
      <c r="L113" s="95"/>
      <c r="M113" s="95"/>
      <c r="N113" s="95"/>
      <c r="O113" s="95"/>
      <c r="P113" s="24"/>
    </row>
    <row r="114" spans="1:16" x14ac:dyDescent="0.2">
      <c r="A114" t="e">
        <f>VLOOKUP(C114,Customers!$A$5:$B707,2,0)</f>
        <v>#N/A</v>
      </c>
      <c r="B114" s="67" t="str">
        <f t="shared" si="5"/>
        <v/>
      </c>
      <c r="C114" s="24"/>
      <c r="D114" s="24"/>
      <c r="E114" s="101" t="e">
        <f t="shared" si="6"/>
        <v>#N/A</v>
      </c>
      <c r="F114" s="94" t="str">
        <f t="shared" si="4"/>
        <v/>
      </c>
      <c r="G114" s="95"/>
      <c r="H114" s="20" t="e">
        <f t="shared" si="7"/>
        <v>#N/A</v>
      </c>
      <c r="I114" s="20"/>
      <c r="J114" s="24"/>
      <c r="K114" s="95"/>
      <c r="L114" s="95"/>
      <c r="M114" s="95"/>
      <c r="N114" s="95"/>
      <c r="O114" s="95"/>
      <c r="P114" s="24"/>
    </row>
    <row r="115" spans="1:16" x14ac:dyDescent="0.2">
      <c r="A115" t="e">
        <f>VLOOKUP(C115,Customers!$A$5:$B708,2,0)</f>
        <v>#N/A</v>
      </c>
      <c r="B115" s="67" t="str">
        <f t="shared" si="5"/>
        <v/>
      </c>
      <c r="C115" s="24"/>
      <c r="D115" s="24"/>
      <c r="E115" s="101" t="e">
        <f t="shared" si="6"/>
        <v>#N/A</v>
      </c>
      <c r="F115" s="94" t="str">
        <f t="shared" si="4"/>
        <v/>
      </c>
      <c r="G115" s="95"/>
      <c r="H115" s="20" t="e">
        <f t="shared" si="7"/>
        <v>#N/A</v>
      </c>
      <c r="I115" s="20"/>
      <c r="J115" s="24"/>
      <c r="K115" s="95"/>
      <c r="L115" s="95"/>
      <c r="M115" s="95"/>
      <c r="N115" s="95"/>
      <c r="O115" s="95"/>
      <c r="P115" s="24"/>
    </row>
    <row r="116" spans="1:16" x14ac:dyDescent="0.2">
      <c r="A116" t="e">
        <f>VLOOKUP(C116,Customers!$A$5:$B709,2,0)</f>
        <v>#N/A</v>
      </c>
      <c r="B116" s="67" t="str">
        <f t="shared" si="5"/>
        <v/>
      </c>
      <c r="C116" s="24"/>
      <c r="D116" s="24"/>
      <c r="E116" s="101" t="e">
        <f t="shared" si="6"/>
        <v>#N/A</v>
      </c>
      <c r="F116" s="94" t="str">
        <f t="shared" si="4"/>
        <v/>
      </c>
      <c r="G116" s="95"/>
      <c r="H116" s="20" t="e">
        <f t="shared" si="7"/>
        <v>#N/A</v>
      </c>
      <c r="I116" s="20"/>
      <c r="J116" s="24"/>
      <c r="K116" s="95"/>
      <c r="L116" s="95"/>
      <c r="M116" s="95"/>
      <c r="N116" s="95"/>
      <c r="O116" s="95"/>
      <c r="P116" s="24"/>
    </row>
    <row r="117" spans="1:16" x14ac:dyDescent="0.2">
      <c r="A117" t="e">
        <f>VLOOKUP(C117,Customers!$A$5:$B710,2,0)</f>
        <v>#N/A</v>
      </c>
      <c r="B117" s="67" t="str">
        <f t="shared" si="5"/>
        <v/>
      </c>
      <c r="C117" s="24"/>
      <c r="D117" s="24"/>
      <c r="E117" s="101" t="e">
        <f t="shared" si="6"/>
        <v>#N/A</v>
      </c>
      <c r="F117" s="94" t="str">
        <f t="shared" si="4"/>
        <v/>
      </c>
      <c r="G117" s="95"/>
      <c r="H117" s="20" t="e">
        <f t="shared" si="7"/>
        <v>#N/A</v>
      </c>
      <c r="I117" s="20"/>
      <c r="J117" s="24"/>
      <c r="K117" s="95"/>
      <c r="L117" s="95"/>
      <c r="M117" s="95"/>
      <c r="N117" s="95"/>
      <c r="O117" s="95"/>
      <c r="P117" s="24"/>
    </row>
    <row r="118" spans="1:16" x14ac:dyDescent="0.2">
      <c r="A118" t="e">
        <f>VLOOKUP(C118,Customers!$A$5:$B711,2,0)</f>
        <v>#N/A</v>
      </c>
      <c r="B118" s="67" t="str">
        <f t="shared" si="5"/>
        <v/>
      </c>
      <c r="C118" s="24"/>
      <c r="D118" s="24"/>
      <c r="E118" s="101" t="e">
        <f t="shared" si="6"/>
        <v>#N/A</v>
      </c>
      <c r="F118" s="94" t="str">
        <f t="shared" si="4"/>
        <v/>
      </c>
      <c r="G118" s="95"/>
      <c r="H118" s="20" t="e">
        <f t="shared" si="7"/>
        <v>#N/A</v>
      </c>
      <c r="I118" s="20"/>
      <c r="J118" s="24"/>
      <c r="K118" s="95"/>
      <c r="L118" s="95"/>
      <c r="M118" s="95"/>
      <c r="N118" s="95"/>
      <c r="O118" s="95"/>
      <c r="P118" s="24"/>
    </row>
    <row r="119" spans="1:16" x14ac:dyDescent="0.2">
      <c r="A119" t="e">
        <f>VLOOKUP(C119,Customers!$A$5:$B712,2,0)</f>
        <v>#N/A</v>
      </c>
      <c r="B119" s="67" t="str">
        <f t="shared" si="5"/>
        <v/>
      </c>
      <c r="C119" s="24"/>
      <c r="D119" s="24"/>
      <c r="E119" s="101" t="e">
        <f t="shared" si="6"/>
        <v>#N/A</v>
      </c>
      <c r="F119" s="94" t="str">
        <f t="shared" si="4"/>
        <v/>
      </c>
      <c r="G119" s="95"/>
      <c r="H119" s="20" t="e">
        <f t="shared" si="7"/>
        <v>#N/A</v>
      </c>
      <c r="I119" s="20"/>
      <c r="J119" s="24"/>
      <c r="K119" s="95"/>
      <c r="L119" s="95"/>
      <c r="M119" s="95"/>
      <c r="N119" s="95"/>
      <c r="O119" s="95"/>
      <c r="P119" s="24"/>
    </row>
    <row r="120" spans="1:16" x14ac:dyDescent="0.2">
      <c r="A120" t="e">
        <f>VLOOKUP(C120,Customers!$A$5:$B713,2,0)</f>
        <v>#N/A</v>
      </c>
      <c r="B120" s="67" t="str">
        <f t="shared" si="5"/>
        <v/>
      </c>
      <c r="C120" s="24"/>
      <c r="D120" s="24"/>
      <c r="E120" s="101" t="e">
        <f t="shared" si="6"/>
        <v>#N/A</v>
      </c>
      <c r="F120" s="94" t="str">
        <f t="shared" si="4"/>
        <v/>
      </c>
      <c r="G120" s="95"/>
      <c r="H120" s="20" t="e">
        <f t="shared" si="7"/>
        <v>#N/A</v>
      </c>
      <c r="I120" s="20"/>
      <c r="J120" s="24"/>
      <c r="K120" s="95"/>
      <c r="L120" s="95"/>
      <c r="M120" s="95"/>
      <c r="N120" s="95"/>
      <c r="O120" s="95"/>
      <c r="P120" s="24"/>
    </row>
    <row r="121" spans="1:16" x14ac:dyDescent="0.2">
      <c r="A121" t="e">
        <f>VLOOKUP(C121,Customers!$A$5:$B714,2,0)</f>
        <v>#N/A</v>
      </c>
      <c r="B121" s="67" t="str">
        <f t="shared" si="5"/>
        <v/>
      </c>
      <c r="C121" s="24"/>
      <c r="D121" s="24"/>
      <c r="E121" s="101" t="e">
        <f t="shared" si="6"/>
        <v>#N/A</v>
      </c>
      <c r="F121" s="94" t="str">
        <f t="shared" si="4"/>
        <v/>
      </c>
      <c r="G121" s="95"/>
      <c r="H121" s="20" t="e">
        <f t="shared" si="7"/>
        <v>#N/A</v>
      </c>
      <c r="I121" s="20"/>
      <c r="J121" s="24"/>
      <c r="K121" s="95"/>
      <c r="L121" s="95"/>
      <c r="M121" s="95"/>
      <c r="N121" s="95"/>
      <c r="O121" s="95"/>
      <c r="P121" s="24"/>
    </row>
    <row r="122" spans="1:16" x14ac:dyDescent="0.2">
      <c r="A122" t="e">
        <f>VLOOKUP(C122,Customers!$A$5:$B715,2,0)</f>
        <v>#N/A</v>
      </c>
      <c r="B122" s="67" t="str">
        <f t="shared" si="5"/>
        <v/>
      </c>
      <c r="C122" s="24"/>
      <c r="D122" s="24"/>
      <c r="E122" s="101" t="e">
        <f t="shared" si="6"/>
        <v>#N/A</v>
      </c>
      <c r="F122" s="94" t="str">
        <f t="shared" si="4"/>
        <v/>
      </c>
      <c r="G122" s="95"/>
      <c r="H122" s="20" t="e">
        <f t="shared" si="7"/>
        <v>#N/A</v>
      </c>
      <c r="I122" s="20"/>
      <c r="J122" s="24"/>
      <c r="K122" s="95"/>
      <c r="L122" s="95"/>
      <c r="M122" s="95"/>
      <c r="N122" s="95"/>
      <c r="O122" s="95"/>
      <c r="P122" s="24"/>
    </row>
    <row r="123" spans="1:16" x14ac:dyDescent="0.2">
      <c r="A123" t="e">
        <f>VLOOKUP(C123,Customers!$A$5:$B716,2,0)</f>
        <v>#N/A</v>
      </c>
      <c r="B123" s="67" t="str">
        <f t="shared" si="5"/>
        <v/>
      </c>
      <c r="C123" s="24"/>
      <c r="D123" s="24"/>
      <c r="E123" s="101" t="e">
        <f t="shared" si="6"/>
        <v>#N/A</v>
      </c>
      <c r="F123" s="94" t="str">
        <f t="shared" si="4"/>
        <v/>
      </c>
      <c r="G123" s="95"/>
      <c r="H123" s="20" t="e">
        <f t="shared" si="7"/>
        <v>#N/A</v>
      </c>
      <c r="I123" s="20"/>
      <c r="J123" s="24"/>
      <c r="K123" s="95"/>
      <c r="L123" s="95"/>
      <c r="M123" s="95"/>
      <c r="N123" s="95"/>
      <c r="O123" s="95"/>
      <c r="P123" s="24"/>
    </row>
    <row r="124" spans="1:16" x14ac:dyDescent="0.2">
      <c r="A124" t="e">
        <f>VLOOKUP(C124,Customers!$A$5:$B717,2,0)</f>
        <v>#N/A</v>
      </c>
      <c r="B124" s="67" t="str">
        <f t="shared" si="5"/>
        <v/>
      </c>
      <c r="C124" s="24"/>
      <c r="D124" s="24"/>
      <c r="E124" s="101" t="e">
        <f t="shared" si="6"/>
        <v>#N/A</v>
      </c>
      <c r="F124" s="94" t="str">
        <f t="shared" si="4"/>
        <v/>
      </c>
      <c r="G124" s="95"/>
      <c r="H124" s="20" t="e">
        <f t="shared" si="7"/>
        <v>#N/A</v>
      </c>
      <c r="I124" s="20"/>
      <c r="J124" s="24"/>
      <c r="K124" s="95"/>
      <c r="L124" s="95"/>
      <c r="M124" s="95"/>
      <c r="N124" s="95"/>
      <c r="O124" s="95"/>
      <c r="P124" s="24"/>
    </row>
    <row r="125" spans="1:16" x14ac:dyDescent="0.2">
      <c r="A125" t="e">
        <f>VLOOKUP(C125,Customers!$A$5:$B718,2,0)</f>
        <v>#N/A</v>
      </c>
      <c r="B125" s="67" t="str">
        <f t="shared" si="5"/>
        <v/>
      </c>
      <c r="C125" s="24"/>
      <c r="D125" s="24"/>
      <c r="E125" s="101" t="e">
        <f t="shared" si="6"/>
        <v>#N/A</v>
      </c>
      <c r="F125" s="94" t="str">
        <f t="shared" si="4"/>
        <v/>
      </c>
      <c r="G125" s="95"/>
      <c r="H125" s="20" t="e">
        <f t="shared" si="7"/>
        <v>#N/A</v>
      </c>
      <c r="I125" s="20"/>
      <c r="J125" s="24"/>
      <c r="K125" s="95"/>
      <c r="L125" s="95"/>
      <c r="M125" s="95"/>
      <c r="N125" s="95"/>
      <c r="O125" s="95"/>
      <c r="P125" s="24"/>
    </row>
    <row r="126" spans="1:16" x14ac:dyDescent="0.2">
      <c r="A126" t="e">
        <f>VLOOKUP(C126,Customers!$A$5:$B719,2,0)</f>
        <v>#N/A</v>
      </c>
      <c r="B126" s="67" t="str">
        <f t="shared" si="5"/>
        <v/>
      </c>
      <c r="C126" s="24"/>
      <c r="D126" s="24"/>
      <c r="E126" s="101" t="e">
        <f t="shared" si="6"/>
        <v>#N/A</v>
      </c>
      <c r="F126" s="94" t="str">
        <f t="shared" si="4"/>
        <v/>
      </c>
      <c r="G126" s="95"/>
      <c r="H126" s="20" t="e">
        <f t="shared" si="7"/>
        <v>#N/A</v>
      </c>
      <c r="I126" s="20"/>
      <c r="J126" s="24"/>
      <c r="K126" s="95"/>
      <c r="L126" s="95"/>
      <c r="M126" s="95"/>
      <c r="N126" s="95"/>
      <c r="O126" s="95"/>
      <c r="P126" s="24"/>
    </row>
    <row r="127" spans="1:16" x14ac:dyDescent="0.2">
      <c r="A127" t="e">
        <f>VLOOKUP(C127,Customers!$A$5:$B720,2,0)</f>
        <v>#N/A</v>
      </c>
      <c r="B127" s="67" t="str">
        <f t="shared" si="5"/>
        <v/>
      </c>
      <c r="C127" s="24"/>
      <c r="D127" s="24"/>
      <c r="E127" s="101" t="e">
        <f t="shared" si="6"/>
        <v>#N/A</v>
      </c>
      <c r="F127" s="94" t="str">
        <f t="shared" si="4"/>
        <v/>
      </c>
      <c r="G127" s="95"/>
      <c r="H127" s="20" t="e">
        <f t="shared" si="7"/>
        <v>#N/A</v>
      </c>
      <c r="I127" s="20"/>
      <c r="J127" s="24"/>
      <c r="K127" s="95"/>
      <c r="L127" s="95"/>
      <c r="M127" s="95"/>
      <c r="N127" s="95"/>
      <c r="O127" s="95"/>
      <c r="P127" s="24"/>
    </row>
    <row r="128" spans="1:16" x14ac:dyDescent="0.2">
      <c r="A128" t="e">
        <f>VLOOKUP(C128,Customers!$A$5:$B721,2,0)</f>
        <v>#N/A</v>
      </c>
      <c r="B128" s="67" t="str">
        <f t="shared" si="5"/>
        <v/>
      </c>
      <c r="C128" s="24"/>
      <c r="D128" s="24"/>
      <c r="E128" s="101" t="e">
        <f t="shared" si="6"/>
        <v>#N/A</v>
      </c>
      <c r="F128" s="94" t="str">
        <f t="shared" si="4"/>
        <v/>
      </c>
      <c r="G128" s="95"/>
      <c r="H128" s="20" t="e">
        <f t="shared" si="7"/>
        <v>#N/A</v>
      </c>
      <c r="I128" s="20"/>
      <c r="J128" s="24"/>
      <c r="K128" s="95"/>
      <c r="L128" s="95"/>
      <c r="M128" s="95"/>
      <c r="N128" s="95"/>
      <c r="O128" s="95"/>
      <c r="P128" s="24"/>
    </row>
    <row r="129" spans="1:16" x14ac:dyDescent="0.2">
      <c r="A129" t="e">
        <f>VLOOKUP(C129,Customers!$A$5:$B722,2,0)</f>
        <v>#N/A</v>
      </c>
      <c r="B129" s="67" t="str">
        <f t="shared" si="5"/>
        <v/>
      </c>
      <c r="C129" s="24"/>
      <c r="D129" s="24"/>
      <c r="E129" s="101" t="e">
        <f t="shared" si="6"/>
        <v>#N/A</v>
      </c>
      <c r="F129" s="94" t="str">
        <f t="shared" si="4"/>
        <v/>
      </c>
      <c r="G129" s="95"/>
      <c r="H129" s="20" t="e">
        <f t="shared" si="7"/>
        <v>#N/A</v>
      </c>
      <c r="I129" s="20"/>
      <c r="J129" s="24"/>
      <c r="K129" s="95"/>
      <c r="L129" s="95"/>
      <c r="M129" s="95"/>
      <c r="N129" s="95"/>
      <c r="O129" s="95"/>
      <c r="P129" s="24"/>
    </row>
    <row r="130" spans="1:16" x14ac:dyDescent="0.2">
      <c r="A130" t="e">
        <f>VLOOKUP(C130,Customers!$A$5:$B723,2,0)</f>
        <v>#N/A</v>
      </c>
      <c r="B130" s="67" t="str">
        <f t="shared" si="5"/>
        <v/>
      </c>
      <c r="C130" s="24"/>
      <c r="D130" s="24"/>
      <c r="E130" s="101" t="e">
        <f t="shared" si="6"/>
        <v>#N/A</v>
      </c>
      <c r="F130" s="94" t="str">
        <f t="shared" si="4"/>
        <v/>
      </c>
      <c r="G130" s="95"/>
      <c r="H130" s="20" t="e">
        <f t="shared" si="7"/>
        <v>#N/A</v>
      </c>
      <c r="I130" s="20"/>
      <c r="J130" s="24"/>
      <c r="K130" s="95"/>
      <c r="L130" s="95"/>
      <c r="M130" s="95"/>
      <c r="N130" s="95"/>
      <c r="O130" s="95"/>
      <c r="P130" s="24"/>
    </row>
    <row r="131" spans="1:16" x14ac:dyDescent="0.2">
      <c r="A131" t="e">
        <f>VLOOKUP(C131,Customers!$A$5:$B724,2,0)</f>
        <v>#N/A</v>
      </c>
      <c r="B131" s="67" t="str">
        <f t="shared" si="5"/>
        <v/>
      </c>
      <c r="C131" s="24"/>
      <c r="D131" s="24"/>
      <c r="E131" s="101" t="e">
        <f t="shared" si="6"/>
        <v>#N/A</v>
      </c>
      <c r="F131" s="94" t="str">
        <f t="shared" si="4"/>
        <v/>
      </c>
      <c r="G131" s="95"/>
      <c r="H131" s="20" t="e">
        <f t="shared" si="7"/>
        <v>#N/A</v>
      </c>
      <c r="I131" s="20"/>
      <c r="J131" s="24"/>
      <c r="K131" s="95"/>
      <c r="L131" s="95"/>
      <c r="M131" s="95"/>
      <c r="N131" s="95"/>
      <c r="O131" s="95"/>
      <c r="P131" s="24"/>
    </row>
    <row r="132" spans="1:16" x14ac:dyDescent="0.2">
      <c r="A132" t="e">
        <f>VLOOKUP(C132,Customers!$A$5:$B725,2,0)</f>
        <v>#N/A</v>
      </c>
      <c r="B132" s="67" t="str">
        <f t="shared" si="5"/>
        <v/>
      </c>
      <c r="C132" s="24"/>
      <c r="D132" s="24"/>
      <c r="E132" s="101" t="e">
        <f t="shared" si="6"/>
        <v>#N/A</v>
      </c>
      <c r="F132" s="94" t="str">
        <f t="shared" si="4"/>
        <v/>
      </c>
      <c r="G132" s="95"/>
      <c r="H132" s="20" t="e">
        <f t="shared" si="7"/>
        <v>#N/A</v>
      </c>
      <c r="I132" s="20"/>
      <c r="J132" s="24"/>
      <c r="K132" s="95"/>
      <c r="L132" s="95"/>
      <c r="M132" s="95"/>
      <c r="N132" s="95"/>
      <c r="O132" s="95"/>
      <c r="P132" s="24"/>
    </row>
    <row r="133" spans="1:16" x14ac:dyDescent="0.2">
      <c r="A133" t="e">
        <f>VLOOKUP(C133,Customers!$A$5:$B726,2,0)</f>
        <v>#N/A</v>
      </c>
      <c r="B133" s="67" t="str">
        <f t="shared" si="5"/>
        <v/>
      </c>
      <c r="C133" s="24"/>
      <c r="D133" s="24"/>
      <c r="E133" s="101" t="e">
        <f t="shared" si="6"/>
        <v>#N/A</v>
      </c>
      <c r="F133" s="94" t="str">
        <f t="shared" si="4"/>
        <v/>
      </c>
      <c r="G133" s="95"/>
      <c r="H133" s="20" t="e">
        <f t="shared" si="7"/>
        <v>#N/A</v>
      </c>
      <c r="I133" s="20"/>
      <c r="J133" s="24"/>
      <c r="K133" s="95"/>
      <c r="L133" s="95"/>
      <c r="M133" s="95"/>
      <c r="N133" s="95"/>
      <c r="O133" s="95"/>
      <c r="P133" s="24"/>
    </row>
    <row r="134" spans="1:16" x14ac:dyDescent="0.2">
      <c r="A134" t="e">
        <f>VLOOKUP(C134,Customers!$A$5:$B727,2,0)</f>
        <v>#N/A</v>
      </c>
      <c r="B134" s="67" t="str">
        <f t="shared" si="5"/>
        <v/>
      </c>
      <c r="C134" s="24"/>
      <c r="D134" s="24"/>
      <c r="E134" s="101" t="e">
        <f t="shared" si="6"/>
        <v>#N/A</v>
      </c>
      <c r="F134" s="94" t="str">
        <f t="shared" si="4"/>
        <v/>
      </c>
      <c r="G134" s="95"/>
      <c r="H134" s="20" t="e">
        <f t="shared" si="7"/>
        <v>#N/A</v>
      </c>
      <c r="I134" s="20"/>
      <c r="J134" s="24"/>
      <c r="K134" s="95"/>
      <c r="L134" s="95"/>
      <c r="M134" s="95"/>
      <c r="N134" s="95"/>
      <c r="O134" s="95"/>
      <c r="P134" s="24"/>
    </row>
    <row r="135" spans="1:16" x14ac:dyDescent="0.2">
      <c r="A135" t="e">
        <f>VLOOKUP(C135,Customers!$A$5:$B728,2,0)</f>
        <v>#N/A</v>
      </c>
      <c r="B135" s="67" t="str">
        <f t="shared" si="5"/>
        <v/>
      </c>
      <c r="C135" s="24"/>
      <c r="D135" s="24"/>
      <c r="E135" s="101" t="e">
        <f t="shared" si="6"/>
        <v>#N/A</v>
      </c>
      <c r="F135" s="94" t="str">
        <f t="shared" si="4"/>
        <v/>
      </c>
      <c r="G135" s="95"/>
      <c r="H135" s="20" t="e">
        <f t="shared" si="7"/>
        <v>#N/A</v>
      </c>
      <c r="I135" s="20"/>
      <c r="J135" s="24"/>
      <c r="K135" s="95"/>
      <c r="L135" s="95"/>
      <c r="M135" s="95"/>
      <c r="N135" s="95"/>
      <c r="O135" s="95"/>
      <c r="P135" s="24"/>
    </row>
    <row r="136" spans="1:16" x14ac:dyDescent="0.2">
      <c r="A136" t="e">
        <f>VLOOKUP(C136,Customers!$A$5:$B729,2,0)</f>
        <v>#N/A</v>
      </c>
      <c r="B136" s="67" t="str">
        <f t="shared" si="5"/>
        <v/>
      </c>
      <c r="C136" s="24"/>
      <c r="D136" s="24"/>
      <c r="E136" s="101" t="e">
        <f t="shared" si="6"/>
        <v>#N/A</v>
      </c>
      <c r="F136" s="94" t="str">
        <f t="shared" si="4"/>
        <v/>
      </c>
      <c r="G136" s="95"/>
      <c r="H136" s="20" t="e">
        <f t="shared" si="7"/>
        <v>#N/A</v>
      </c>
      <c r="I136" s="20"/>
      <c r="J136" s="24"/>
      <c r="K136" s="95"/>
      <c r="L136" s="95"/>
      <c r="M136" s="95"/>
      <c r="N136" s="95"/>
      <c r="O136" s="95"/>
      <c r="P136" s="24"/>
    </row>
    <row r="137" spans="1:16" x14ac:dyDescent="0.2">
      <c r="A137" t="e">
        <f>VLOOKUP(C137,Customers!$A$5:$B730,2,0)</f>
        <v>#N/A</v>
      </c>
      <c r="B137" s="67" t="str">
        <f t="shared" si="5"/>
        <v/>
      </c>
      <c r="C137" s="24"/>
      <c r="D137" s="24"/>
      <c r="E137" s="101" t="e">
        <f t="shared" si="6"/>
        <v>#N/A</v>
      </c>
      <c r="F137" s="94" t="str">
        <f t="shared" ref="F137:F200" si="8">IF(G137&gt;0,G137+$F$4,"")</f>
        <v/>
      </c>
      <c r="G137" s="95"/>
      <c r="H137" s="20" t="e">
        <f t="shared" si="7"/>
        <v>#N/A</v>
      </c>
      <c r="I137" s="20"/>
      <c r="J137" s="24"/>
      <c r="K137" s="95"/>
      <c r="L137" s="95"/>
      <c r="M137" s="95"/>
      <c r="N137" s="95"/>
      <c r="O137" s="95"/>
      <c r="P137" s="24"/>
    </row>
    <row r="138" spans="1:16" x14ac:dyDescent="0.2">
      <c r="A138" t="e">
        <f>VLOOKUP(C138,Customers!$A$5:$B731,2,0)</f>
        <v>#N/A</v>
      </c>
      <c r="B138" s="67" t="str">
        <f t="shared" ref="B138:B201" si="9">IF(G138&gt;0,IF(E138&lt;0.0000001,"Paid",IF($F$6&gt;F138,"Yes","No")),"")</f>
        <v/>
      </c>
      <c r="C138" s="24"/>
      <c r="D138" s="24"/>
      <c r="E138" s="101" t="e">
        <f t="shared" ref="E138:E201" si="10">ROUND(VLOOKUP(D138,R$6:S$65000,2,FALSE),2)</f>
        <v>#N/A</v>
      </c>
      <c r="F138" s="94" t="str">
        <f t="shared" si="8"/>
        <v/>
      </c>
      <c r="G138" s="95"/>
      <c r="H138" s="20" t="e">
        <f t="shared" ref="H138:H201" si="11">IF(E138=0,"Yes","No")</f>
        <v>#N/A</v>
      </c>
      <c r="I138" s="20"/>
      <c r="J138" s="24"/>
      <c r="K138" s="95"/>
      <c r="L138" s="95"/>
      <c r="M138" s="95"/>
      <c r="N138" s="95"/>
      <c r="O138" s="95"/>
      <c r="P138" s="24"/>
    </row>
    <row r="139" spans="1:16" x14ac:dyDescent="0.2">
      <c r="A139" t="e">
        <f>VLOOKUP(C139,Customers!$A$5:$B732,2,0)</f>
        <v>#N/A</v>
      </c>
      <c r="B139" s="67" t="str">
        <f t="shared" si="9"/>
        <v/>
      </c>
      <c r="C139" s="24"/>
      <c r="D139" s="24"/>
      <c r="E139" s="101" t="e">
        <f t="shared" si="10"/>
        <v>#N/A</v>
      </c>
      <c r="F139" s="94" t="str">
        <f t="shared" si="8"/>
        <v/>
      </c>
      <c r="G139" s="95"/>
      <c r="H139" s="20" t="e">
        <f t="shared" si="11"/>
        <v>#N/A</v>
      </c>
      <c r="I139" s="20"/>
      <c r="J139" s="24"/>
      <c r="K139" s="95"/>
      <c r="L139" s="95"/>
      <c r="M139" s="95"/>
      <c r="N139" s="95"/>
      <c r="O139" s="95"/>
      <c r="P139" s="24"/>
    </row>
    <row r="140" spans="1:16" x14ac:dyDescent="0.2">
      <c r="A140" t="e">
        <f>VLOOKUP(C140,Customers!$A$5:$B733,2,0)</f>
        <v>#N/A</v>
      </c>
      <c r="B140" s="67" t="str">
        <f t="shared" si="9"/>
        <v/>
      </c>
      <c r="C140" s="24"/>
      <c r="D140" s="24"/>
      <c r="E140" s="101" t="e">
        <f t="shared" si="10"/>
        <v>#N/A</v>
      </c>
      <c r="F140" s="94" t="str">
        <f t="shared" si="8"/>
        <v/>
      </c>
      <c r="G140" s="95"/>
      <c r="H140" s="20" t="e">
        <f t="shared" si="11"/>
        <v>#N/A</v>
      </c>
      <c r="I140" s="20"/>
      <c r="J140" s="24"/>
      <c r="K140" s="95"/>
      <c r="L140" s="95"/>
      <c r="M140" s="95"/>
      <c r="N140" s="95"/>
      <c r="O140" s="95"/>
      <c r="P140" s="24"/>
    </row>
    <row r="141" spans="1:16" x14ac:dyDescent="0.2">
      <c r="A141" t="e">
        <f>VLOOKUP(C141,Customers!$A$5:$B734,2,0)</f>
        <v>#N/A</v>
      </c>
      <c r="B141" s="67" t="str">
        <f t="shared" si="9"/>
        <v/>
      </c>
      <c r="C141" s="24"/>
      <c r="D141" s="24"/>
      <c r="E141" s="101" t="e">
        <f t="shared" si="10"/>
        <v>#N/A</v>
      </c>
      <c r="F141" s="94" t="str">
        <f t="shared" si="8"/>
        <v/>
      </c>
      <c r="G141" s="95"/>
      <c r="H141" s="20" t="e">
        <f t="shared" si="11"/>
        <v>#N/A</v>
      </c>
      <c r="I141" s="20"/>
      <c r="J141" s="24"/>
      <c r="K141" s="95"/>
      <c r="L141" s="95"/>
      <c r="M141" s="95"/>
      <c r="N141" s="95"/>
      <c r="O141" s="95"/>
      <c r="P141" s="24"/>
    </row>
    <row r="142" spans="1:16" x14ac:dyDescent="0.2">
      <c r="A142" t="e">
        <f>VLOOKUP(C142,Customers!$A$5:$B735,2,0)</f>
        <v>#N/A</v>
      </c>
      <c r="B142" s="67" t="str">
        <f t="shared" si="9"/>
        <v/>
      </c>
      <c r="C142" s="24"/>
      <c r="D142" s="24"/>
      <c r="E142" s="101" t="e">
        <f t="shared" si="10"/>
        <v>#N/A</v>
      </c>
      <c r="F142" s="94" t="str">
        <f t="shared" si="8"/>
        <v/>
      </c>
      <c r="G142" s="95"/>
      <c r="H142" s="20" t="e">
        <f t="shared" si="11"/>
        <v>#N/A</v>
      </c>
      <c r="I142" s="20"/>
      <c r="J142" s="24"/>
      <c r="K142" s="95"/>
      <c r="L142" s="95"/>
      <c r="M142" s="95"/>
      <c r="N142" s="95"/>
      <c r="O142" s="95"/>
      <c r="P142" s="24"/>
    </row>
    <row r="143" spans="1:16" x14ac:dyDescent="0.2">
      <c r="A143" t="e">
        <f>VLOOKUP(C143,Customers!$A$5:$B736,2,0)</f>
        <v>#N/A</v>
      </c>
      <c r="B143" s="67" t="str">
        <f t="shared" si="9"/>
        <v/>
      </c>
      <c r="C143" s="24"/>
      <c r="D143" s="24"/>
      <c r="E143" s="101" t="e">
        <f t="shared" si="10"/>
        <v>#N/A</v>
      </c>
      <c r="F143" s="94" t="str">
        <f t="shared" si="8"/>
        <v/>
      </c>
      <c r="G143" s="95"/>
      <c r="H143" s="20" t="e">
        <f t="shared" si="11"/>
        <v>#N/A</v>
      </c>
      <c r="I143" s="20"/>
      <c r="J143" s="24"/>
      <c r="K143" s="95"/>
      <c r="L143" s="95"/>
      <c r="M143" s="95"/>
      <c r="N143" s="95"/>
      <c r="O143" s="95"/>
      <c r="P143" s="24"/>
    </row>
    <row r="144" spans="1:16" x14ac:dyDescent="0.2">
      <c r="A144" t="e">
        <f>VLOOKUP(C144,Customers!$A$5:$B737,2,0)</f>
        <v>#N/A</v>
      </c>
      <c r="B144" s="67" t="str">
        <f t="shared" si="9"/>
        <v/>
      </c>
      <c r="C144" s="24"/>
      <c r="D144" s="24"/>
      <c r="E144" s="101" t="e">
        <f t="shared" si="10"/>
        <v>#N/A</v>
      </c>
      <c r="F144" s="94" t="str">
        <f t="shared" si="8"/>
        <v/>
      </c>
      <c r="G144" s="95"/>
      <c r="H144" s="20" t="e">
        <f t="shared" si="11"/>
        <v>#N/A</v>
      </c>
      <c r="I144" s="20"/>
      <c r="J144" s="24"/>
      <c r="K144" s="95"/>
      <c r="L144" s="95"/>
      <c r="M144" s="95"/>
      <c r="N144" s="95"/>
      <c r="O144" s="95"/>
      <c r="P144" s="24"/>
    </row>
    <row r="145" spans="1:16" x14ac:dyDescent="0.2">
      <c r="A145" t="e">
        <f>VLOOKUP(C145,Customers!$A$5:$B738,2,0)</f>
        <v>#N/A</v>
      </c>
      <c r="B145" s="67" t="str">
        <f t="shared" si="9"/>
        <v/>
      </c>
      <c r="C145" s="24"/>
      <c r="D145" s="24"/>
      <c r="E145" s="101" t="e">
        <f t="shared" si="10"/>
        <v>#N/A</v>
      </c>
      <c r="F145" s="94" t="str">
        <f t="shared" si="8"/>
        <v/>
      </c>
      <c r="G145" s="95"/>
      <c r="H145" s="20" t="e">
        <f t="shared" si="11"/>
        <v>#N/A</v>
      </c>
      <c r="I145" s="20"/>
      <c r="J145" s="24"/>
      <c r="K145" s="95"/>
      <c r="L145" s="95"/>
      <c r="M145" s="95"/>
      <c r="N145" s="95"/>
      <c r="O145" s="95"/>
      <c r="P145" s="24"/>
    </row>
    <row r="146" spans="1:16" x14ac:dyDescent="0.2">
      <c r="A146" t="e">
        <f>VLOOKUP(C146,Customers!$A$5:$B739,2,0)</f>
        <v>#N/A</v>
      </c>
      <c r="B146" s="67" t="str">
        <f t="shared" si="9"/>
        <v/>
      </c>
      <c r="C146" s="24"/>
      <c r="D146" s="24"/>
      <c r="E146" s="101" t="e">
        <f t="shared" si="10"/>
        <v>#N/A</v>
      </c>
      <c r="F146" s="94" t="str">
        <f t="shared" si="8"/>
        <v/>
      </c>
      <c r="G146" s="95"/>
      <c r="H146" s="20" t="e">
        <f t="shared" si="11"/>
        <v>#N/A</v>
      </c>
      <c r="I146" s="20"/>
      <c r="J146" s="24"/>
      <c r="K146" s="95"/>
      <c r="L146" s="95"/>
      <c r="M146" s="95"/>
      <c r="N146" s="95"/>
      <c r="O146" s="95"/>
      <c r="P146" s="24"/>
    </row>
    <row r="147" spans="1:16" x14ac:dyDescent="0.2">
      <c r="A147" t="e">
        <f>VLOOKUP(C147,Customers!$A$5:$B740,2,0)</f>
        <v>#N/A</v>
      </c>
      <c r="B147" s="67" t="str">
        <f t="shared" si="9"/>
        <v/>
      </c>
      <c r="C147" s="24"/>
      <c r="D147" s="24"/>
      <c r="E147" s="101" t="e">
        <f t="shared" si="10"/>
        <v>#N/A</v>
      </c>
      <c r="F147" s="94" t="str">
        <f t="shared" si="8"/>
        <v/>
      </c>
      <c r="G147" s="95"/>
      <c r="H147" s="20" t="e">
        <f t="shared" si="11"/>
        <v>#N/A</v>
      </c>
      <c r="I147" s="20"/>
      <c r="J147" s="24"/>
      <c r="K147" s="95"/>
      <c r="L147" s="95"/>
      <c r="M147" s="95"/>
      <c r="N147" s="95"/>
      <c r="O147" s="95"/>
      <c r="P147" s="24"/>
    </row>
    <row r="148" spans="1:16" x14ac:dyDescent="0.2">
      <c r="A148" t="e">
        <f>VLOOKUP(C148,Customers!$A$5:$B741,2,0)</f>
        <v>#N/A</v>
      </c>
      <c r="B148" s="67" t="str">
        <f t="shared" si="9"/>
        <v/>
      </c>
      <c r="C148" s="24"/>
      <c r="D148" s="24"/>
      <c r="E148" s="101" t="e">
        <f t="shared" si="10"/>
        <v>#N/A</v>
      </c>
      <c r="F148" s="94" t="str">
        <f t="shared" si="8"/>
        <v/>
      </c>
      <c r="G148" s="95"/>
      <c r="H148" s="20" t="e">
        <f t="shared" si="11"/>
        <v>#N/A</v>
      </c>
      <c r="I148" s="20"/>
      <c r="J148" s="24"/>
      <c r="K148" s="95"/>
      <c r="L148" s="95"/>
      <c r="M148" s="95"/>
      <c r="N148" s="95"/>
      <c r="O148" s="95"/>
      <c r="P148" s="24"/>
    </row>
    <row r="149" spans="1:16" x14ac:dyDescent="0.2">
      <c r="A149" t="e">
        <f>VLOOKUP(C149,Customers!$A$5:$B742,2,0)</f>
        <v>#N/A</v>
      </c>
      <c r="B149" s="67" t="str">
        <f t="shared" si="9"/>
        <v/>
      </c>
      <c r="C149" s="24"/>
      <c r="D149" s="24"/>
      <c r="E149" s="101" t="e">
        <f t="shared" si="10"/>
        <v>#N/A</v>
      </c>
      <c r="F149" s="94" t="str">
        <f t="shared" si="8"/>
        <v/>
      </c>
      <c r="G149" s="95"/>
      <c r="H149" s="20" t="e">
        <f t="shared" si="11"/>
        <v>#N/A</v>
      </c>
      <c r="I149" s="20"/>
      <c r="J149" s="24"/>
      <c r="K149" s="95"/>
      <c r="L149" s="95"/>
      <c r="M149" s="95"/>
      <c r="N149" s="95"/>
      <c r="O149" s="95"/>
      <c r="P149" s="24"/>
    </row>
    <row r="150" spans="1:16" x14ac:dyDescent="0.2">
      <c r="A150" t="e">
        <f>VLOOKUP(C150,Customers!$A$5:$B743,2,0)</f>
        <v>#N/A</v>
      </c>
      <c r="B150" s="67" t="str">
        <f t="shared" si="9"/>
        <v/>
      </c>
      <c r="C150" s="24"/>
      <c r="D150" s="24"/>
      <c r="E150" s="101" t="e">
        <f t="shared" si="10"/>
        <v>#N/A</v>
      </c>
      <c r="F150" s="94" t="str">
        <f t="shared" si="8"/>
        <v/>
      </c>
      <c r="G150" s="95"/>
      <c r="H150" s="20" t="e">
        <f t="shared" si="11"/>
        <v>#N/A</v>
      </c>
      <c r="I150" s="20"/>
      <c r="J150" s="24"/>
      <c r="K150" s="95"/>
      <c r="L150" s="95"/>
      <c r="M150" s="95"/>
      <c r="N150" s="95"/>
      <c r="O150" s="95"/>
      <c r="P150" s="24"/>
    </row>
    <row r="151" spans="1:16" x14ac:dyDescent="0.2">
      <c r="A151" t="e">
        <f>VLOOKUP(C151,Customers!$A$5:$B744,2,0)</f>
        <v>#N/A</v>
      </c>
      <c r="B151" s="67" t="str">
        <f t="shared" si="9"/>
        <v/>
      </c>
      <c r="C151" s="24"/>
      <c r="D151" s="24"/>
      <c r="E151" s="101" t="e">
        <f t="shared" si="10"/>
        <v>#N/A</v>
      </c>
      <c r="F151" s="94" t="str">
        <f t="shared" si="8"/>
        <v/>
      </c>
      <c r="G151" s="95"/>
      <c r="H151" s="20" t="e">
        <f t="shared" si="11"/>
        <v>#N/A</v>
      </c>
      <c r="I151" s="20"/>
      <c r="J151" s="24"/>
      <c r="K151" s="95"/>
      <c r="L151" s="95"/>
      <c r="M151" s="95"/>
      <c r="N151" s="95"/>
      <c r="O151" s="95"/>
      <c r="P151" s="24"/>
    </row>
    <row r="152" spans="1:16" x14ac:dyDescent="0.2">
      <c r="A152" t="e">
        <f>VLOOKUP(C152,Customers!$A$5:$B745,2,0)</f>
        <v>#N/A</v>
      </c>
      <c r="B152" s="67" t="str">
        <f t="shared" si="9"/>
        <v/>
      </c>
      <c r="C152" s="24"/>
      <c r="D152" s="24"/>
      <c r="E152" s="101" t="e">
        <f t="shared" si="10"/>
        <v>#N/A</v>
      </c>
      <c r="F152" s="94" t="str">
        <f t="shared" si="8"/>
        <v/>
      </c>
      <c r="G152" s="95"/>
      <c r="H152" s="20" t="e">
        <f t="shared" si="11"/>
        <v>#N/A</v>
      </c>
      <c r="I152" s="20"/>
      <c r="J152" s="24"/>
      <c r="K152" s="95"/>
      <c r="L152" s="95"/>
      <c r="M152" s="95"/>
      <c r="N152" s="95"/>
      <c r="O152" s="95"/>
      <c r="P152" s="24"/>
    </row>
    <row r="153" spans="1:16" x14ac:dyDescent="0.2">
      <c r="A153" t="e">
        <f>VLOOKUP(C153,Customers!$A$5:$B746,2,0)</f>
        <v>#N/A</v>
      </c>
      <c r="B153" s="67" t="str">
        <f t="shared" si="9"/>
        <v/>
      </c>
      <c r="C153" s="24"/>
      <c r="D153" s="24"/>
      <c r="E153" s="101" t="e">
        <f t="shared" si="10"/>
        <v>#N/A</v>
      </c>
      <c r="F153" s="94" t="str">
        <f t="shared" si="8"/>
        <v/>
      </c>
      <c r="G153" s="95"/>
      <c r="H153" s="20" t="e">
        <f t="shared" si="11"/>
        <v>#N/A</v>
      </c>
      <c r="I153" s="20"/>
      <c r="J153" s="24"/>
      <c r="K153" s="95"/>
      <c r="L153" s="95"/>
      <c r="M153" s="95"/>
      <c r="N153" s="95"/>
      <c r="O153" s="95"/>
      <c r="P153" s="24"/>
    </row>
    <row r="154" spans="1:16" x14ac:dyDescent="0.2">
      <c r="A154" t="e">
        <f>VLOOKUP(C154,Customers!$A$5:$B747,2,0)</f>
        <v>#N/A</v>
      </c>
      <c r="B154" s="67" t="str">
        <f t="shared" si="9"/>
        <v/>
      </c>
      <c r="C154" s="24"/>
      <c r="D154" s="24"/>
      <c r="E154" s="101" t="e">
        <f t="shared" si="10"/>
        <v>#N/A</v>
      </c>
      <c r="F154" s="94" t="str">
        <f t="shared" si="8"/>
        <v/>
      </c>
      <c r="G154" s="95"/>
      <c r="H154" s="20" t="e">
        <f t="shared" si="11"/>
        <v>#N/A</v>
      </c>
      <c r="I154" s="20"/>
      <c r="J154" s="24"/>
      <c r="K154" s="95"/>
      <c r="L154" s="95"/>
      <c r="M154" s="95"/>
      <c r="N154" s="95"/>
      <c r="O154" s="95"/>
      <c r="P154" s="24"/>
    </row>
    <row r="155" spans="1:16" x14ac:dyDescent="0.2">
      <c r="A155" t="e">
        <f>VLOOKUP(C155,Customers!$A$5:$B748,2,0)</f>
        <v>#N/A</v>
      </c>
      <c r="B155" s="67" t="str">
        <f t="shared" si="9"/>
        <v/>
      </c>
      <c r="C155" s="24"/>
      <c r="D155" s="24"/>
      <c r="E155" s="101" t="e">
        <f t="shared" si="10"/>
        <v>#N/A</v>
      </c>
      <c r="F155" s="94" t="str">
        <f t="shared" si="8"/>
        <v/>
      </c>
      <c r="G155" s="95"/>
      <c r="H155" s="20" t="e">
        <f t="shared" si="11"/>
        <v>#N/A</v>
      </c>
      <c r="I155" s="20"/>
      <c r="J155" s="24"/>
      <c r="K155" s="95"/>
      <c r="L155" s="95"/>
      <c r="M155" s="95"/>
      <c r="N155" s="95"/>
      <c r="O155" s="95"/>
      <c r="P155" s="24"/>
    </row>
    <row r="156" spans="1:16" x14ac:dyDescent="0.2">
      <c r="A156" t="e">
        <f>VLOOKUP(C156,Customers!$A$5:$B749,2,0)</f>
        <v>#N/A</v>
      </c>
      <c r="B156" s="67" t="str">
        <f t="shared" si="9"/>
        <v/>
      </c>
      <c r="C156" s="24"/>
      <c r="D156" s="24"/>
      <c r="E156" s="101" t="e">
        <f t="shared" si="10"/>
        <v>#N/A</v>
      </c>
      <c r="F156" s="94" t="str">
        <f t="shared" si="8"/>
        <v/>
      </c>
      <c r="G156" s="95"/>
      <c r="H156" s="20" t="e">
        <f t="shared" si="11"/>
        <v>#N/A</v>
      </c>
      <c r="I156" s="20"/>
      <c r="J156" s="24"/>
      <c r="K156" s="95"/>
      <c r="L156" s="95"/>
      <c r="M156" s="95"/>
      <c r="N156" s="95"/>
      <c r="O156" s="95"/>
      <c r="P156" s="24"/>
    </row>
    <row r="157" spans="1:16" x14ac:dyDescent="0.2">
      <c r="A157" t="e">
        <f>VLOOKUP(C157,Customers!$A$5:$B750,2,0)</f>
        <v>#N/A</v>
      </c>
      <c r="B157" s="67" t="str">
        <f t="shared" si="9"/>
        <v/>
      </c>
      <c r="C157" s="24"/>
      <c r="D157" s="24"/>
      <c r="E157" s="101" t="e">
        <f t="shared" si="10"/>
        <v>#N/A</v>
      </c>
      <c r="F157" s="94" t="str">
        <f t="shared" si="8"/>
        <v/>
      </c>
      <c r="G157" s="95"/>
      <c r="H157" s="20" t="e">
        <f t="shared" si="11"/>
        <v>#N/A</v>
      </c>
      <c r="I157" s="20"/>
      <c r="J157" s="24"/>
      <c r="K157" s="95"/>
      <c r="L157" s="95"/>
      <c r="M157" s="95"/>
      <c r="N157" s="95"/>
      <c r="O157" s="95"/>
      <c r="P157" s="24"/>
    </row>
    <row r="158" spans="1:16" x14ac:dyDescent="0.2">
      <c r="A158" t="e">
        <f>VLOOKUP(C158,Customers!$A$5:$B751,2,0)</f>
        <v>#N/A</v>
      </c>
      <c r="B158" s="67" t="str">
        <f t="shared" si="9"/>
        <v/>
      </c>
      <c r="C158" s="24"/>
      <c r="D158" s="24"/>
      <c r="E158" s="101" t="e">
        <f t="shared" si="10"/>
        <v>#N/A</v>
      </c>
      <c r="F158" s="94" t="str">
        <f t="shared" si="8"/>
        <v/>
      </c>
      <c r="G158" s="95"/>
      <c r="H158" s="20" t="e">
        <f t="shared" si="11"/>
        <v>#N/A</v>
      </c>
      <c r="I158" s="20"/>
      <c r="J158" s="24"/>
      <c r="K158" s="95"/>
      <c r="L158" s="95"/>
      <c r="M158" s="95"/>
      <c r="N158" s="95"/>
      <c r="O158" s="95"/>
      <c r="P158" s="24"/>
    </row>
    <row r="159" spans="1:16" x14ac:dyDescent="0.2">
      <c r="A159" t="e">
        <f>VLOOKUP(C159,Customers!$A$5:$B752,2,0)</f>
        <v>#N/A</v>
      </c>
      <c r="B159" s="67" t="str">
        <f t="shared" si="9"/>
        <v/>
      </c>
      <c r="C159" s="24"/>
      <c r="D159" s="24"/>
      <c r="E159" s="101" t="e">
        <f t="shared" si="10"/>
        <v>#N/A</v>
      </c>
      <c r="F159" s="94" t="str">
        <f t="shared" si="8"/>
        <v/>
      </c>
      <c r="G159" s="95"/>
      <c r="H159" s="20" t="e">
        <f t="shared" si="11"/>
        <v>#N/A</v>
      </c>
      <c r="I159" s="20"/>
      <c r="J159" s="24"/>
      <c r="K159" s="95"/>
      <c r="L159" s="95"/>
      <c r="M159" s="95"/>
      <c r="N159" s="95"/>
      <c r="O159" s="95"/>
      <c r="P159" s="24"/>
    </row>
    <row r="160" spans="1:16" x14ac:dyDescent="0.2">
      <c r="A160" t="e">
        <f>VLOOKUP(C160,Customers!$A$5:$B753,2,0)</f>
        <v>#N/A</v>
      </c>
      <c r="B160" s="67" t="str">
        <f t="shared" si="9"/>
        <v/>
      </c>
      <c r="C160" s="24"/>
      <c r="D160" s="24"/>
      <c r="E160" s="101" t="e">
        <f t="shared" si="10"/>
        <v>#N/A</v>
      </c>
      <c r="F160" s="94" t="str">
        <f t="shared" si="8"/>
        <v/>
      </c>
      <c r="G160" s="95"/>
      <c r="H160" s="20" t="e">
        <f t="shared" si="11"/>
        <v>#N/A</v>
      </c>
      <c r="I160" s="20"/>
      <c r="J160" s="24"/>
      <c r="K160" s="95"/>
      <c r="L160" s="95"/>
      <c r="M160" s="95"/>
      <c r="N160" s="95"/>
      <c r="O160" s="95"/>
      <c r="P160" s="24"/>
    </row>
    <row r="161" spans="1:16" x14ac:dyDescent="0.2">
      <c r="A161" t="e">
        <f>VLOOKUP(C161,Customers!$A$5:$B754,2,0)</f>
        <v>#N/A</v>
      </c>
      <c r="B161" s="67" t="str">
        <f t="shared" si="9"/>
        <v/>
      </c>
      <c r="C161" s="24"/>
      <c r="D161" s="24"/>
      <c r="E161" s="101" t="e">
        <f t="shared" si="10"/>
        <v>#N/A</v>
      </c>
      <c r="F161" s="94" t="str">
        <f t="shared" si="8"/>
        <v/>
      </c>
      <c r="G161" s="95"/>
      <c r="H161" s="20" t="e">
        <f t="shared" si="11"/>
        <v>#N/A</v>
      </c>
      <c r="I161" s="20"/>
      <c r="J161" s="24"/>
      <c r="K161" s="95"/>
      <c r="L161" s="95"/>
      <c r="M161" s="95"/>
      <c r="N161" s="95"/>
      <c r="O161" s="95"/>
      <c r="P161" s="24"/>
    </row>
    <row r="162" spans="1:16" x14ac:dyDescent="0.2">
      <c r="A162" t="e">
        <f>VLOOKUP(C162,Customers!$A$5:$B755,2,0)</f>
        <v>#N/A</v>
      </c>
      <c r="B162" s="67" t="str">
        <f t="shared" si="9"/>
        <v/>
      </c>
      <c r="C162" s="24"/>
      <c r="D162" s="24"/>
      <c r="E162" s="101" t="e">
        <f t="shared" si="10"/>
        <v>#N/A</v>
      </c>
      <c r="F162" s="94" t="str">
        <f t="shared" si="8"/>
        <v/>
      </c>
      <c r="G162" s="95"/>
      <c r="H162" s="20" t="e">
        <f t="shared" si="11"/>
        <v>#N/A</v>
      </c>
      <c r="I162" s="20"/>
      <c r="J162" s="24"/>
      <c r="K162" s="95"/>
      <c r="L162" s="95"/>
      <c r="M162" s="95"/>
      <c r="N162" s="95"/>
      <c r="O162" s="95"/>
      <c r="P162" s="24"/>
    </row>
    <row r="163" spans="1:16" x14ac:dyDescent="0.2">
      <c r="A163" t="e">
        <f>VLOOKUP(C163,Customers!$A$5:$B756,2,0)</f>
        <v>#N/A</v>
      </c>
      <c r="B163" s="67" t="str">
        <f t="shared" si="9"/>
        <v/>
      </c>
      <c r="C163" s="24"/>
      <c r="D163" s="24"/>
      <c r="E163" s="101" t="e">
        <f t="shared" si="10"/>
        <v>#N/A</v>
      </c>
      <c r="F163" s="94" t="str">
        <f t="shared" si="8"/>
        <v/>
      </c>
      <c r="G163" s="95"/>
      <c r="H163" s="20" t="e">
        <f t="shared" si="11"/>
        <v>#N/A</v>
      </c>
      <c r="I163" s="20"/>
      <c r="J163" s="24"/>
      <c r="K163" s="95"/>
      <c r="L163" s="95"/>
      <c r="M163" s="95"/>
      <c r="N163" s="95"/>
      <c r="O163" s="95"/>
      <c r="P163" s="24"/>
    </row>
    <row r="164" spans="1:16" x14ac:dyDescent="0.2">
      <c r="A164" t="e">
        <f>VLOOKUP(C164,Customers!$A$5:$B757,2,0)</f>
        <v>#N/A</v>
      </c>
      <c r="B164" s="67" t="str">
        <f t="shared" si="9"/>
        <v/>
      </c>
      <c r="C164" s="24"/>
      <c r="D164" s="24"/>
      <c r="E164" s="101" t="e">
        <f t="shared" si="10"/>
        <v>#N/A</v>
      </c>
      <c r="F164" s="94" t="str">
        <f t="shared" si="8"/>
        <v/>
      </c>
      <c r="G164" s="95"/>
      <c r="H164" s="20" t="e">
        <f t="shared" si="11"/>
        <v>#N/A</v>
      </c>
      <c r="I164" s="20"/>
      <c r="J164" s="24"/>
      <c r="K164" s="95"/>
      <c r="L164" s="95"/>
      <c r="M164" s="95"/>
      <c r="N164" s="95"/>
      <c r="O164" s="95"/>
      <c r="P164" s="24"/>
    </row>
    <row r="165" spans="1:16" x14ac:dyDescent="0.2">
      <c r="A165" t="e">
        <f>VLOOKUP(C165,Customers!$A$5:$B758,2,0)</f>
        <v>#N/A</v>
      </c>
      <c r="B165" s="67" t="str">
        <f t="shared" si="9"/>
        <v/>
      </c>
      <c r="C165" s="24"/>
      <c r="D165" s="24"/>
      <c r="E165" s="101" t="e">
        <f t="shared" si="10"/>
        <v>#N/A</v>
      </c>
      <c r="F165" s="94" t="str">
        <f t="shared" si="8"/>
        <v/>
      </c>
      <c r="G165" s="95"/>
      <c r="H165" s="20" t="e">
        <f t="shared" si="11"/>
        <v>#N/A</v>
      </c>
      <c r="I165" s="20"/>
      <c r="J165" s="24"/>
      <c r="K165" s="95"/>
      <c r="L165" s="95"/>
      <c r="M165" s="95"/>
      <c r="N165" s="95"/>
      <c r="O165" s="95"/>
      <c r="P165" s="24"/>
    </row>
    <row r="166" spans="1:16" x14ac:dyDescent="0.2">
      <c r="A166" t="e">
        <f>VLOOKUP(C166,Customers!$A$5:$B759,2,0)</f>
        <v>#N/A</v>
      </c>
      <c r="B166" s="67" t="str">
        <f t="shared" si="9"/>
        <v/>
      </c>
      <c r="C166" s="24"/>
      <c r="D166" s="24"/>
      <c r="E166" s="101" t="e">
        <f t="shared" si="10"/>
        <v>#N/A</v>
      </c>
      <c r="F166" s="94" t="str">
        <f t="shared" si="8"/>
        <v/>
      </c>
      <c r="G166" s="95"/>
      <c r="H166" s="20" t="e">
        <f t="shared" si="11"/>
        <v>#N/A</v>
      </c>
      <c r="I166" s="20"/>
      <c r="J166" s="24"/>
      <c r="K166" s="95"/>
      <c r="L166" s="95"/>
      <c r="M166" s="95"/>
      <c r="N166" s="95"/>
      <c r="O166" s="95"/>
      <c r="P166" s="24"/>
    </row>
    <row r="167" spans="1:16" x14ac:dyDescent="0.2">
      <c r="A167" t="e">
        <f>VLOOKUP(C167,Customers!$A$5:$B760,2,0)</f>
        <v>#N/A</v>
      </c>
      <c r="B167" s="67" t="str">
        <f t="shared" si="9"/>
        <v/>
      </c>
      <c r="C167" s="24"/>
      <c r="D167" s="24"/>
      <c r="E167" s="101" t="e">
        <f t="shared" si="10"/>
        <v>#N/A</v>
      </c>
      <c r="F167" s="94" t="str">
        <f t="shared" si="8"/>
        <v/>
      </c>
      <c r="G167" s="95"/>
      <c r="H167" s="20" t="e">
        <f t="shared" si="11"/>
        <v>#N/A</v>
      </c>
      <c r="I167" s="20"/>
      <c r="J167" s="24"/>
      <c r="K167" s="95"/>
      <c r="L167" s="95"/>
      <c r="M167" s="95"/>
      <c r="N167" s="95"/>
      <c r="O167" s="95"/>
      <c r="P167" s="24"/>
    </row>
    <row r="168" spans="1:16" x14ac:dyDescent="0.2">
      <c r="A168" t="e">
        <f>VLOOKUP(C168,Customers!$A$5:$B761,2,0)</f>
        <v>#N/A</v>
      </c>
      <c r="B168" s="67" t="str">
        <f t="shared" si="9"/>
        <v/>
      </c>
      <c r="C168" s="24"/>
      <c r="D168" s="24"/>
      <c r="E168" s="101" t="e">
        <f t="shared" si="10"/>
        <v>#N/A</v>
      </c>
      <c r="F168" s="94" t="str">
        <f t="shared" si="8"/>
        <v/>
      </c>
      <c r="G168" s="95"/>
      <c r="H168" s="20" t="e">
        <f t="shared" si="11"/>
        <v>#N/A</v>
      </c>
      <c r="I168" s="20"/>
      <c r="J168" s="24"/>
      <c r="K168" s="95"/>
      <c r="L168" s="95"/>
      <c r="M168" s="95"/>
      <c r="N168" s="95"/>
      <c r="O168" s="95"/>
      <c r="P168" s="24"/>
    </row>
    <row r="169" spans="1:16" x14ac:dyDescent="0.2">
      <c r="A169" t="e">
        <f>VLOOKUP(C169,Customers!$A$5:$B762,2,0)</f>
        <v>#N/A</v>
      </c>
      <c r="B169" s="67" t="str">
        <f t="shared" si="9"/>
        <v/>
      </c>
      <c r="C169" s="24"/>
      <c r="D169" s="24"/>
      <c r="E169" s="101" t="e">
        <f t="shared" si="10"/>
        <v>#N/A</v>
      </c>
      <c r="F169" s="94" t="str">
        <f t="shared" si="8"/>
        <v/>
      </c>
      <c r="G169" s="95"/>
      <c r="H169" s="20" t="e">
        <f t="shared" si="11"/>
        <v>#N/A</v>
      </c>
      <c r="I169" s="20"/>
      <c r="J169" s="24"/>
      <c r="K169" s="95"/>
      <c r="L169" s="95"/>
      <c r="M169" s="95"/>
      <c r="N169" s="95"/>
      <c r="O169" s="95"/>
      <c r="P169" s="24"/>
    </row>
    <row r="170" spans="1:16" x14ac:dyDescent="0.2">
      <c r="A170" t="e">
        <f>VLOOKUP(C170,Customers!$A$5:$B763,2,0)</f>
        <v>#N/A</v>
      </c>
      <c r="B170" s="67" t="str">
        <f t="shared" si="9"/>
        <v/>
      </c>
      <c r="C170" s="24"/>
      <c r="D170" s="24"/>
      <c r="E170" s="101" t="e">
        <f t="shared" si="10"/>
        <v>#N/A</v>
      </c>
      <c r="F170" s="94" t="str">
        <f t="shared" si="8"/>
        <v/>
      </c>
      <c r="G170" s="95"/>
      <c r="H170" s="20" t="e">
        <f t="shared" si="11"/>
        <v>#N/A</v>
      </c>
      <c r="I170" s="20"/>
      <c r="J170" s="24"/>
      <c r="K170" s="95"/>
      <c r="L170" s="95"/>
      <c r="M170" s="95"/>
      <c r="N170" s="95"/>
      <c r="O170" s="95"/>
      <c r="P170" s="24"/>
    </row>
    <row r="171" spans="1:16" x14ac:dyDescent="0.2">
      <c r="A171" t="e">
        <f>VLOOKUP(C171,Customers!$A$5:$B764,2,0)</f>
        <v>#N/A</v>
      </c>
      <c r="B171" s="67" t="str">
        <f t="shared" si="9"/>
        <v/>
      </c>
      <c r="C171" s="24"/>
      <c r="D171" s="24"/>
      <c r="E171" s="101" t="e">
        <f t="shared" si="10"/>
        <v>#N/A</v>
      </c>
      <c r="F171" s="94" t="str">
        <f t="shared" si="8"/>
        <v/>
      </c>
      <c r="G171" s="95"/>
      <c r="H171" s="20" t="e">
        <f t="shared" si="11"/>
        <v>#N/A</v>
      </c>
      <c r="I171" s="20"/>
      <c r="J171" s="24"/>
      <c r="K171" s="95"/>
      <c r="L171" s="95"/>
      <c r="M171" s="95"/>
      <c r="N171" s="95"/>
      <c r="O171" s="95"/>
      <c r="P171" s="24"/>
    </row>
    <row r="172" spans="1:16" x14ac:dyDescent="0.2">
      <c r="A172" t="e">
        <f>VLOOKUP(C172,Customers!$A$5:$B765,2,0)</f>
        <v>#N/A</v>
      </c>
      <c r="B172" s="67" t="str">
        <f t="shared" si="9"/>
        <v/>
      </c>
      <c r="C172" s="24"/>
      <c r="D172" s="24"/>
      <c r="E172" s="101" t="e">
        <f t="shared" si="10"/>
        <v>#N/A</v>
      </c>
      <c r="F172" s="94" t="str">
        <f t="shared" si="8"/>
        <v/>
      </c>
      <c r="G172" s="95"/>
      <c r="H172" s="20" t="e">
        <f t="shared" si="11"/>
        <v>#N/A</v>
      </c>
      <c r="I172" s="20"/>
      <c r="J172" s="24"/>
      <c r="K172" s="95"/>
      <c r="L172" s="95"/>
      <c r="M172" s="95"/>
      <c r="N172" s="95"/>
      <c r="O172" s="95"/>
      <c r="P172" s="24"/>
    </row>
    <row r="173" spans="1:16" x14ac:dyDescent="0.2">
      <c r="A173" t="e">
        <f>VLOOKUP(C173,Customers!$A$5:$B766,2,0)</f>
        <v>#N/A</v>
      </c>
      <c r="B173" s="67" t="str">
        <f t="shared" si="9"/>
        <v/>
      </c>
      <c r="C173" s="24"/>
      <c r="D173" s="24"/>
      <c r="E173" s="101" t="e">
        <f t="shared" si="10"/>
        <v>#N/A</v>
      </c>
      <c r="F173" s="94" t="str">
        <f t="shared" si="8"/>
        <v/>
      </c>
      <c r="G173" s="95"/>
      <c r="H173" s="20" t="e">
        <f t="shared" si="11"/>
        <v>#N/A</v>
      </c>
      <c r="I173" s="20"/>
      <c r="J173" s="24"/>
      <c r="K173" s="95"/>
      <c r="L173" s="95"/>
      <c r="M173" s="95"/>
      <c r="N173" s="95"/>
      <c r="O173" s="95"/>
      <c r="P173" s="24"/>
    </row>
    <row r="174" spans="1:16" x14ac:dyDescent="0.2">
      <c r="A174" t="e">
        <f>VLOOKUP(C174,Customers!$A$5:$B767,2,0)</f>
        <v>#N/A</v>
      </c>
      <c r="B174" s="67" t="str">
        <f t="shared" si="9"/>
        <v/>
      </c>
      <c r="C174" s="24"/>
      <c r="D174" s="24"/>
      <c r="E174" s="101" t="e">
        <f t="shared" si="10"/>
        <v>#N/A</v>
      </c>
      <c r="F174" s="94" t="str">
        <f t="shared" si="8"/>
        <v/>
      </c>
      <c r="G174" s="95"/>
      <c r="H174" s="20" t="e">
        <f t="shared" si="11"/>
        <v>#N/A</v>
      </c>
      <c r="I174" s="20"/>
      <c r="J174" s="24"/>
      <c r="K174" s="95"/>
      <c r="L174" s="95"/>
      <c r="M174" s="95"/>
      <c r="N174" s="95"/>
      <c r="O174" s="95"/>
      <c r="P174" s="24"/>
    </row>
    <row r="175" spans="1:16" x14ac:dyDescent="0.2">
      <c r="A175" t="e">
        <f>VLOOKUP(C175,Customers!$A$5:$B768,2,0)</f>
        <v>#N/A</v>
      </c>
      <c r="B175" s="67" t="str">
        <f t="shared" si="9"/>
        <v/>
      </c>
      <c r="C175" s="24"/>
      <c r="D175" s="24"/>
      <c r="E175" s="101" t="e">
        <f t="shared" si="10"/>
        <v>#N/A</v>
      </c>
      <c r="F175" s="94" t="str">
        <f t="shared" si="8"/>
        <v/>
      </c>
      <c r="G175" s="95"/>
      <c r="H175" s="20" t="e">
        <f t="shared" si="11"/>
        <v>#N/A</v>
      </c>
      <c r="I175" s="20"/>
      <c r="J175" s="24"/>
      <c r="K175" s="95"/>
      <c r="L175" s="95"/>
      <c r="M175" s="95"/>
      <c r="N175" s="95"/>
      <c r="O175" s="95"/>
      <c r="P175" s="24"/>
    </row>
    <row r="176" spans="1:16" x14ac:dyDescent="0.2">
      <c r="A176" t="e">
        <f>VLOOKUP(C176,Customers!$A$5:$B769,2,0)</f>
        <v>#N/A</v>
      </c>
      <c r="B176" s="67" t="str">
        <f t="shared" si="9"/>
        <v/>
      </c>
      <c r="C176" s="24"/>
      <c r="D176" s="24"/>
      <c r="E176" s="101" t="e">
        <f t="shared" si="10"/>
        <v>#N/A</v>
      </c>
      <c r="F176" s="94" t="str">
        <f t="shared" si="8"/>
        <v/>
      </c>
      <c r="G176" s="95"/>
      <c r="H176" s="20" t="e">
        <f t="shared" si="11"/>
        <v>#N/A</v>
      </c>
      <c r="I176" s="20"/>
      <c r="J176" s="24"/>
      <c r="K176" s="95"/>
      <c r="L176" s="95"/>
      <c r="M176" s="95"/>
      <c r="N176" s="95"/>
      <c r="O176" s="95"/>
      <c r="P176" s="24"/>
    </row>
    <row r="177" spans="1:16" x14ac:dyDescent="0.2">
      <c r="A177" t="e">
        <f>VLOOKUP(C177,Customers!$A$5:$B770,2,0)</f>
        <v>#N/A</v>
      </c>
      <c r="B177" s="67" t="str">
        <f t="shared" si="9"/>
        <v/>
      </c>
      <c r="C177" s="24"/>
      <c r="D177" s="24"/>
      <c r="E177" s="101" t="e">
        <f t="shared" si="10"/>
        <v>#N/A</v>
      </c>
      <c r="F177" s="94" t="str">
        <f t="shared" si="8"/>
        <v/>
      </c>
      <c r="G177" s="95"/>
      <c r="H177" s="20" t="e">
        <f t="shared" si="11"/>
        <v>#N/A</v>
      </c>
      <c r="I177" s="20"/>
      <c r="J177" s="24"/>
      <c r="K177" s="95"/>
      <c r="L177" s="95"/>
      <c r="M177" s="95"/>
      <c r="N177" s="95"/>
      <c r="O177" s="95"/>
      <c r="P177" s="24"/>
    </row>
    <row r="178" spans="1:16" x14ac:dyDescent="0.2">
      <c r="A178" t="e">
        <f>VLOOKUP(C178,Customers!$A$5:$B771,2,0)</f>
        <v>#N/A</v>
      </c>
      <c r="B178" s="67" t="str">
        <f t="shared" si="9"/>
        <v/>
      </c>
      <c r="C178" s="24"/>
      <c r="D178" s="24"/>
      <c r="E178" s="101" t="e">
        <f t="shared" si="10"/>
        <v>#N/A</v>
      </c>
      <c r="F178" s="94" t="str">
        <f t="shared" si="8"/>
        <v/>
      </c>
      <c r="G178" s="95"/>
      <c r="H178" s="20" t="e">
        <f t="shared" si="11"/>
        <v>#N/A</v>
      </c>
      <c r="I178" s="20"/>
      <c r="J178" s="24"/>
      <c r="K178" s="95"/>
      <c r="L178" s="95"/>
      <c r="M178" s="95"/>
      <c r="N178" s="95"/>
      <c r="O178" s="95"/>
      <c r="P178" s="24"/>
    </row>
    <row r="179" spans="1:16" x14ac:dyDescent="0.2">
      <c r="A179" t="e">
        <f>VLOOKUP(C179,Customers!$A$5:$B772,2,0)</f>
        <v>#N/A</v>
      </c>
      <c r="B179" s="67" t="str">
        <f t="shared" si="9"/>
        <v/>
      </c>
      <c r="C179" s="24"/>
      <c r="D179" s="24"/>
      <c r="E179" s="101" t="e">
        <f t="shared" si="10"/>
        <v>#N/A</v>
      </c>
      <c r="F179" s="94" t="str">
        <f t="shared" si="8"/>
        <v/>
      </c>
      <c r="G179" s="95"/>
      <c r="H179" s="20" t="e">
        <f t="shared" si="11"/>
        <v>#N/A</v>
      </c>
      <c r="I179" s="20"/>
      <c r="J179" s="24"/>
      <c r="K179" s="95"/>
      <c r="L179" s="95"/>
      <c r="M179" s="95"/>
      <c r="N179" s="95"/>
      <c r="O179" s="95"/>
      <c r="P179" s="24"/>
    </row>
    <row r="180" spans="1:16" x14ac:dyDescent="0.2">
      <c r="A180" t="e">
        <f>VLOOKUP(C180,Customers!$A$5:$B773,2,0)</f>
        <v>#N/A</v>
      </c>
      <c r="B180" s="67" t="str">
        <f t="shared" si="9"/>
        <v/>
      </c>
      <c r="C180" s="24"/>
      <c r="D180" s="24"/>
      <c r="E180" s="101" t="e">
        <f t="shared" si="10"/>
        <v>#N/A</v>
      </c>
      <c r="F180" s="94" t="str">
        <f t="shared" si="8"/>
        <v/>
      </c>
      <c r="G180" s="95"/>
      <c r="H180" s="20" t="e">
        <f t="shared" si="11"/>
        <v>#N/A</v>
      </c>
      <c r="I180" s="20"/>
      <c r="J180" s="24"/>
      <c r="K180" s="95"/>
      <c r="L180" s="95"/>
      <c r="M180" s="95"/>
      <c r="N180" s="95"/>
      <c r="O180" s="95"/>
      <c r="P180" s="24"/>
    </row>
    <row r="181" spans="1:16" x14ac:dyDescent="0.2">
      <c r="A181" t="e">
        <f>VLOOKUP(C181,Customers!$A$5:$B774,2,0)</f>
        <v>#N/A</v>
      </c>
      <c r="B181" s="67" t="str">
        <f t="shared" si="9"/>
        <v/>
      </c>
      <c r="C181" s="24"/>
      <c r="D181" s="24"/>
      <c r="E181" s="101" t="e">
        <f t="shared" si="10"/>
        <v>#N/A</v>
      </c>
      <c r="F181" s="94" t="str">
        <f t="shared" si="8"/>
        <v/>
      </c>
      <c r="G181" s="95"/>
      <c r="H181" s="20" t="e">
        <f t="shared" si="11"/>
        <v>#N/A</v>
      </c>
      <c r="I181" s="20"/>
      <c r="J181" s="24"/>
      <c r="K181" s="95"/>
      <c r="L181" s="95"/>
      <c r="M181" s="95"/>
      <c r="N181" s="95"/>
      <c r="O181" s="95"/>
      <c r="P181" s="24"/>
    </row>
    <row r="182" spans="1:16" x14ac:dyDescent="0.2">
      <c r="A182" t="e">
        <f>VLOOKUP(C182,Customers!$A$5:$B775,2,0)</f>
        <v>#N/A</v>
      </c>
      <c r="B182" s="67" t="str">
        <f t="shared" si="9"/>
        <v/>
      </c>
      <c r="C182" s="24"/>
      <c r="D182" s="24"/>
      <c r="E182" s="101" t="e">
        <f t="shared" si="10"/>
        <v>#N/A</v>
      </c>
      <c r="F182" s="94" t="str">
        <f t="shared" si="8"/>
        <v/>
      </c>
      <c r="G182" s="95"/>
      <c r="H182" s="20" t="e">
        <f t="shared" si="11"/>
        <v>#N/A</v>
      </c>
      <c r="I182" s="20"/>
      <c r="J182" s="24"/>
      <c r="K182" s="95"/>
      <c r="L182" s="95"/>
      <c r="M182" s="95"/>
      <c r="N182" s="95"/>
      <c r="O182" s="95"/>
      <c r="P182" s="24"/>
    </row>
    <row r="183" spans="1:16" x14ac:dyDescent="0.2">
      <c r="A183" t="e">
        <f>VLOOKUP(C183,Customers!$A$5:$B776,2,0)</f>
        <v>#N/A</v>
      </c>
      <c r="B183" s="67" t="str">
        <f t="shared" si="9"/>
        <v/>
      </c>
      <c r="C183" s="24"/>
      <c r="D183" s="24"/>
      <c r="E183" s="101" t="e">
        <f t="shared" si="10"/>
        <v>#N/A</v>
      </c>
      <c r="F183" s="94" t="str">
        <f t="shared" si="8"/>
        <v/>
      </c>
      <c r="G183" s="95"/>
      <c r="H183" s="20" t="e">
        <f t="shared" si="11"/>
        <v>#N/A</v>
      </c>
      <c r="I183" s="20"/>
      <c r="J183" s="24"/>
      <c r="K183" s="95"/>
      <c r="L183" s="95"/>
      <c r="M183" s="95"/>
      <c r="N183" s="95"/>
      <c r="O183" s="95"/>
      <c r="P183" s="24"/>
    </row>
    <row r="184" spans="1:16" x14ac:dyDescent="0.2">
      <c r="A184" t="e">
        <f>VLOOKUP(C184,Customers!$A$5:$B777,2,0)</f>
        <v>#N/A</v>
      </c>
      <c r="B184" s="67" t="str">
        <f t="shared" si="9"/>
        <v/>
      </c>
      <c r="C184" s="24"/>
      <c r="D184" s="24"/>
      <c r="E184" s="101" t="e">
        <f t="shared" si="10"/>
        <v>#N/A</v>
      </c>
      <c r="F184" s="94" t="str">
        <f t="shared" si="8"/>
        <v/>
      </c>
      <c r="G184" s="95"/>
      <c r="H184" s="20" t="e">
        <f t="shared" si="11"/>
        <v>#N/A</v>
      </c>
      <c r="I184" s="20"/>
      <c r="J184" s="24"/>
      <c r="K184" s="95"/>
      <c r="L184" s="95"/>
      <c r="M184" s="95"/>
      <c r="N184" s="95"/>
      <c r="O184" s="95"/>
      <c r="P184" s="24"/>
    </row>
    <row r="185" spans="1:16" x14ac:dyDescent="0.2">
      <c r="A185" t="e">
        <f>VLOOKUP(C185,Customers!$A$5:$B778,2,0)</f>
        <v>#N/A</v>
      </c>
      <c r="B185" s="67" t="str">
        <f t="shared" si="9"/>
        <v/>
      </c>
      <c r="C185" s="24"/>
      <c r="D185" s="24"/>
      <c r="E185" s="101" t="e">
        <f t="shared" si="10"/>
        <v>#N/A</v>
      </c>
      <c r="F185" s="94" t="str">
        <f t="shared" si="8"/>
        <v/>
      </c>
      <c r="G185" s="95"/>
      <c r="H185" s="20" t="e">
        <f t="shared" si="11"/>
        <v>#N/A</v>
      </c>
      <c r="I185" s="20"/>
      <c r="J185" s="24"/>
      <c r="K185" s="95"/>
      <c r="L185" s="95"/>
      <c r="M185" s="95"/>
      <c r="N185" s="95"/>
      <c r="O185" s="95"/>
      <c r="P185" s="24"/>
    </row>
    <row r="186" spans="1:16" x14ac:dyDescent="0.2">
      <c r="A186" t="e">
        <f>VLOOKUP(C186,Customers!$A$5:$B779,2,0)</f>
        <v>#N/A</v>
      </c>
      <c r="B186" s="67" t="str">
        <f t="shared" si="9"/>
        <v/>
      </c>
      <c r="C186" s="24"/>
      <c r="D186" s="24"/>
      <c r="E186" s="101" t="e">
        <f t="shared" si="10"/>
        <v>#N/A</v>
      </c>
      <c r="F186" s="94" t="str">
        <f t="shared" si="8"/>
        <v/>
      </c>
      <c r="G186" s="95"/>
      <c r="H186" s="20" t="e">
        <f t="shared" si="11"/>
        <v>#N/A</v>
      </c>
      <c r="I186" s="20"/>
      <c r="J186" s="24"/>
      <c r="K186" s="95"/>
      <c r="L186" s="95"/>
      <c r="M186" s="95"/>
      <c r="N186" s="95"/>
      <c r="O186" s="95"/>
      <c r="P186" s="24"/>
    </row>
    <row r="187" spans="1:16" x14ac:dyDescent="0.2">
      <c r="A187" t="e">
        <f>VLOOKUP(C187,Customers!$A$5:$B780,2,0)</f>
        <v>#N/A</v>
      </c>
      <c r="B187" s="67" t="str">
        <f t="shared" si="9"/>
        <v/>
      </c>
      <c r="C187" s="24"/>
      <c r="D187" s="24"/>
      <c r="E187" s="101" t="e">
        <f t="shared" si="10"/>
        <v>#N/A</v>
      </c>
      <c r="F187" s="94" t="str">
        <f t="shared" si="8"/>
        <v/>
      </c>
      <c r="G187" s="95"/>
      <c r="H187" s="20" t="e">
        <f t="shared" si="11"/>
        <v>#N/A</v>
      </c>
      <c r="I187" s="20"/>
      <c r="J187" s="24"/>
      <c r="K187" s="95"/>
      <c r="L187" s="95"/>
      <c r="M187" s="95"/>
      <c r="N187" s="95"/>
      <c r="O187" s="95"/>
      <c r="P187" s="24"/>
    </row>
    <row r="188" spans="1:16" x14ac:dyDescent="0.2">
      <c r="A188" t="e">
        <f>VLOOKUP(C188,Customers!$A$5:$B781,2,0)</f>
        <v>#N/A</v>
      </c>
      <c r="B188" s="67" t="str">
        <f t="shared" si="9"/>
        <v/>
      </c>
      <c r="C188" s="24"/>
      <c r="D188" s="24"/>
      <c r="E188" s="101" t="e">
        <f t="shared" si="10"/>
        <v>#N/A</v>
      </c>
      <c r="F188" s="94" t="str">
        <f t="shared" si="8"/>
        <v/>
      </c>
      <c r="G188" s="95"/>
      <c r="H188" s="20" t="e">
        <f t="shared" si="11"/>
        <v>#N/A</v>
      </c>
      <c r="I188" s="20"/>
      <c r="J188" s="24"/>
      <c r="K188" s="95"/>
      <c r="L188" s="95"/>
      <c r="M188" s="95"/>
      <c r="N188" s="95"/>
      <c r="O188" s="95"/>
      <c r="P188" s="24"/>
    </row>
    <row r="189" spans="1:16" x14ac:dyDescent="0.2">
      <c r="A189" t="e">
        <f>VLOOKUP(C189,Customers!$A$5:$B782,2,0)</f>
        <v>#N/A</v>
      </c>
      <c r="B189" s="67" t="str">
        <f t="shared" si="9"/>
        <v/>
      </c>
      <c r="C189" s="24"/>
      <c r="D189" s="24"/>
      <c r="E189" s="101" t="e">
        <f t="shared" si="10"/>
        <v>#N/A</v>
      </c>
      <c r="F189" s="94" t="str">
        <f t="shared" si="8"/>
        <v/>
      </c>
      <c r="G189" s="95"/>
      <c r="H189" s="20" t="e">
        <f t="shared" si="11"/>
        <v>#N/A</v>
      </c>
      <c r="I189" s="20"/>
      <c r="J189" s="24"/>
      <c r="K189" s="95"/>
      <c r="L189" s="95"/>
      <c r="M189" s="95"/>
      <c r="N189" s="95"/>
      <c r="O189" s="95"/>
      <c r="P189" s="24"/>
    </row>
    <row r="190" spans="1:16" x14ac:dyDescent="0.2">
      <c r="A190" t="e">
        <f>VLOOKUP(C190,Customers!$A$5:$B783,2,0)</f>
        <v>#N/A</v>
      </c>
      <c r="B190" s="67" t="str">
        <f t="shared" si="9"/>
        <v/>
      </c>
      <c r="C190" s="24"/>
      <c r="D190" s="24"/>
      <c r="E190" s="101" t="e">
        <f t="shared" si="10"/>
        <v>#N/A</v>
      </c>
      <c r="F190" s="94" t="str">
        <f t="shared" si="8"/>
        <v/>
      </c>
      <c r="G190" s="95"/>
      <c r="H190" s="20" t="e">
        <f t="shared" si="11"/>
        <v>#N/A</v>
      </c>
      <c r="I190" s="20"/>
      <c r="J190" s="24"/>
      <c r="K190" s="95"/>
      <c r="L190" s="95"/>
      <c r="M190" s="95"/>
      <c r="N190" s="95"/>
      <c r="O190" s="95"/>
      <c r="P190" s="24"/>
    </row>
    <row r="191" spans="1:16" x14ac:dyDescent="0.2">
      <c r="A191" t="e">
        <f>VLOOKUP(C191,Customers!$A$5:$B784,2,0)</f>
        <v>#N/A</v>
      </c>
      <c r="B191" s="67" t="str">
        <f t="shared" si="9"/>
        <v/>
      </c>
      <c r="C191" s="24"/>
      <c r="D191" s="24"/>
      <c r="E191" s="101" t="e">
        <f t="shared" si="10"/>
        <v>#N/A</v>
      </c>
      <c r="F191" s="94" t="str">
        <f t="shared" si="8"/>
        <v/>
      </c>
      <c r="G191" s="95"/>
      <c r="H191" s="20" t="e">
        <f t="shared" si="11"/>
        <v>#N/A</v>
      </c>
      <c r="I191" s="20"/>
      <c r="J191" s="24"/>
      <c r="K191" s="95"/>
      <c r="L191" s="95"/>
      <c r="M191" s="95"/>
      <c r="N191" s="95"/>
      <c r="O191" s="95"/>
      <c r="P191" s="24"/>
    </row>
    <row r="192" spans="1:16" x14ac:dyDescent="0.2">
      <c r="A192" t="e">
        <f>VLOOKUP(C192,Customers!$A$5:$B785,2,0)</f>
        <v>#N/A</v>
      </c>
      <c r="B192" s="67" t="str">
        <f t="shared" si="9"/>
        <v/>
      </c>
      <c r="C192" s="24"/>
      <c r="D192" s="24"/>
      <c r="E192" s="101" t="e">
        <f t="shared" si="10"/>
        <v>#N/A</v>
      </c>
      <c r="F192" s="94" t="str">
        <f t="shared" si="8"/>
        <v/>
      </c>
      <c r="G192" s="95"/>
      <c r="H192" s="20" t="e">
        <f t="shared" si="11"/>
        <v>#N/A</v>
      </c>
      <c r="I192" s="20"/>
      <c r="J192" s="24"/>
      <c r="K192" s="95"/>
      <c r="L192" s="95"/>
      <c r="M192" s="95"/>
      <c r="N192" s="95"/>
      <c r="O192" s="95"/>
      <c r="P192" s="24"/>
    </row>
    <row r="193" spans="1:16" x14ac:dyDescent="0.2">
      <c r="A193" t="e">
        <f>VLOOKUP(C193,Customers!$A$5:$B786,2,0)</f>
        <v>#N/A</v>
      </c>
      <c r="B193" s="67" t="str">
        <f t="shared" si="9"/>
        <v/>
      </c>
      <c r="C193" s="24"/>
      <c r="D193" s="24"/>
      <c r="E193" s="101" t="e">
        <f t="shared" si="10"/>
        <v>#N/A</v>
      </c>
      <c r="F193" s="94" t="str">
        <f t="shared" si="8"/>
        <v/>
      </c>
      <c r="G193" s="95"/>
      <c r="H193" s="20" t="e">
        <f t="shared" si="11"/>
        <v>#N/A</v>
      </c>
      <c r="I193" s="20"/>
      <c r="J193" s="24"/>
      <c r="K193" s="95"/>
      <c r="L193" s="95"/>
      <c r="M193" s="95"/>
      <c r="N193" s="95"/>
      <c r="O193" s="95"/>
      <c r="P193" s="24"/>
    </row>
    <row r="194" spans="1:16" x14ac:dyDescent="0.2">
      <c r="A194" t="e">
        <f>VLOOKUP(C194,Customers!$A$5:$B787,2,0)</f>
        <v>#N/A</v>
      </c>
      <c r="B194" s="67" t="str">
        <f t="shared" si="9"/>
        <v/>
      </c>
      <c r="C194" s="24"/>
      <c r="D194" s="24"/>
      <c r="E194" s="101" t="e">
        <f t="shared" si="10"/>
        <v>#N/A</v>
      </c>
      <c r="F194" s="94" t="str">
        <f t="shared" si="8"/>
        <v/>
      </c>
      <c r="G194" s="95"/>
      <c r="H194" s="20" t="e">
        <f t="shared" si="11"/>
        <v>#N/A</v>
      </c>
      <c r="I194" s="20"/>
      <c r="J194" s="24"/>
      <c r="K194" s="95"/>
      <c r="L194" s="95"/>
      <c r="M194" s="95"/>
      <c r="N194" s="95"/>
      <c r="O194" s="95"/>
      <c r="P194" s="24"/>
    </row>
    <row r="195" spans="1:16" x14ac:dyDescent="0.2">
      <c r="A195" t="e">
        <f>VLOOKUP(C195,Customers!$A$5:$B788,2,0)</f>
        <v>#N/A</v>
      </c>
      <c r="B195" s="67" t="str">
        <f t="shared" si="9"/>
        <v/>
      </c>
      <c r="C195" s="24"/>
      <c r="D195" s="24"/>
      <c r="E195" s="101" t="e">
        <f t="shared" si="10"/>
        <v>#N/A</v>
      </c>
      <c r="F195" s="94" t="str">
        <f t="shared" si="8"/>
        <v/>
      </c>
      <c r="G195" s="95"/>
      <c r="H195" s="20" t="e">
        <f t="shared" si="11"/>
        <v>#N/A</v>
      </c>
      <c r="I195" s="20"/>
      <c r="J195" s="24"/>
      <c r="K195" s="95"/>
      <c r="L195" s="95"/>
      <c r="M195" s="95"/>
      <c r="N195" s="95"/>
      <c r="O195" s="95"/>
      <c r="P195" s="24"/>
    </row>
    <row r="196" spans="1:16" x14ac:dyDescent="0.2">
      <c r="A196" t="e">
        <f>VLOOKUP(C196,Customers!$A$5:$B789,2,0)</f>
        <v>#N/A</v>
      </c>
      <c r="B196" s="67" t="str">
        <f t="shared" si="9"/>
        <v/>
      </c>
      <c r="C196" s="24"/>
      <c r="D196" s="24"/>
      <c r="E196" s="101" t="e">
        <f t="shared" si="10"/>
        <v>#N/A</v>
      </c>
      <c r="F196" s="94" t="str">
        <f t="shared" si="8"/>
        <v/>
      </c>
      <c r="G196" s="95"/>
      <c r="H196" s="20" t="e">
        <f t="shared" si="11"/>
        <v>#N/A</v>
      </c>
      <c r="I196" s="20"/>
      <c r="J196" s="24"/>
      <c r="K196" s="95"/>
      <c r="L196" s="95"/>
      <c r="M196" s="95"/>
      <c r="N196" s="95"/>
      <c r="O196" s="95"/>
      <c r="P196" s="24"/>
    </row>
    <row r="197" spans="1:16" x14ac:dyDescent="0.2">
      <c r="A197" t="e">
        <f>VLOOKUP(C197,Customers!$A$5:$B790,2,0)</f>
        <v>#N/A</v>
      </c>
      <c r="B197" s="67" t="str">
        <f t="shared" si="9"/>
        <v/>
      </c>
      <c r="C197" s="24"/>
      <c r="D197" s="24"/>
      <c r="E197" s="101" t="e">
        <f t="shared" si="10"/>
        <v>#N/A</v>
      </c>
      <c r="F197" s="94" t="str">
        <f t="shared" si="8"/>
        <v/>
      </c>
      <c r="G197" s="95"/>
      <c r="H197" s="20" t="e">
        <f t="shared" si="11"/>
        <v>#N/A</v>
      </c>
      <c r="I197" s="20"/>
      <c r="J197" s="24"/>
      <c r="K197" s="95"/>
      <c r="L197" s="95"/>
      <c r="M197" s="95"/>
      <c r="N197" s="95"/>
      <c r="O197" s="95"/>
      <c r="P197" s="24"/>
    </row>
    <row r="198" spans="1:16" x14ac:dyDescent="0.2">
      <c r="A198" t="e">
        <f>VLOOKUP(C198,Customers!$A$5:$B791,2,0)</f>
        <v>#N/A</v>
      </c>
      <c r="B198" s="67" t="str">
        <f t="shared" si="9"/>
        <v/>
      </c>
      <c r="C198" s="24"/>
      <c r="D198" s="24"/>
      <c r="E198" s="101" t="e">
        <f t="shared" si="10"/>
        <v>#N/A</v>
      </c>
      <c r="F198" s="94" t="str">
        <f t="shared" si="8"/>
        <v/>
      </c>
      <c r="G198" s="95"/>
      <c r="H198" s="20" t="e">
        <f t="shared" si="11"/>
        <v>#N/A</v>
      </c>
      <c r="I198" s="20"/>
      <c r="J198" s="24"/>
      <c r="K198" s="95"/>
      <c r="L198" s="95"/>
      <c r="M198" s="95"/>
      <c r="N198" s="95"/>
      <c r="O198" s="95"/>
      <c r="P198" s="24"/>
    </row>
    <row r="199" spans="1:16" x14ac:dyDescent="0.2">
      <c r="A199" t="e">
        <f>VLOOKUP(C199,Customers!$A$5:$B792,2,0)</f>
        <v>#N/A</v>
      </c>
      <c r="B199" s="67" t="str">
        <f t="shared" si="9"/>
        <v/>
      </c>
      <c r="C199" s="24"/>
      <c r="D199" s="24"/>
      <c r="E199" s="101" t="e">
        <f t="shared" si="10"/>
        <v>#N/A</v>
      </c>
      <c r="F199" s="94" t="str">
        <f t="shared" si="8"/>
        <v/>
      </c>
      <c r="G199" s="95"/>
      <c r="H199" s="20" t="e">
        <f t="shared" si="11"/>
        <v>#N/A</v>
      </c>
      <c r="I199" s="20"/>
      <c r="J199" s="24"/>
      <c r="K199" s="95"/>
      <c r="L199" s="95"/>
      <c r="M199" s="95"/>
      <c r="N199" s="95"/>
      <c r="O199" s="95"/>
      <c r="P199" s="24"/>
    </row>
    <row r="200" spans="1:16" x14ac:dyDescent="0.2">
      <c r="A200" t="e">
        <f>VLOOKUP(C200,Customers!$A$5:$B793,2,0)</f>
        <v>#N/A</v>
      </c>
      <c r="B200" s="67" t="str">
        <f t="shared" si="9"/>
        <v/>
      </c>
      <c r="C200" s="24"/>
      <c r="D200" s="24"/>
      <c r="E200" s="101" t="e">
        <f t="shared" si="10"/>
        <v>#N/A</v>
      </c>
      <c r="F200" s="94" t="str">
        <f t="shared" si="8"/>
        <v/>
      </c>
      <c r="G200" s="95"/>
      <c r="H200" s="20" t="e">
        <f t="shared" si="11"/>
        <v>#N/A</v>
      </c>
      <c r="I200" s="20"/>
      <c r="J200" s="24"/>
      <c r="K200" s="95"/>
      <c r="L200" s="95"/>
      <c r="M200" s="95"/>
      <c r="N200" s="95"/>
      <c r="O200" s="95"/>
      <c r="P200" s="24"/>
    </row>
    <row r="201" spans="1:16" x14ac:dyDescent="0.2">
      <c r="A201" t="e">
        <f>VLOOKUP(C201,Customers!$A$5:$B794,2,0)</f>
        <v>#N/A</v>
      </c>
      <c r="B201" s="67" t="str">
        <f t="shared" si="9"/>
        <v/>
      </c>
      <c r="C201" s="24"/>
      <c r="D201" s="24"/>
      <c r="E201" s="101" t="e">
        <f t="shared" si="10"/>
        <v>#N/A</v>
      </c>
      <c r="F201" s="94" t="str">
        <f t="shared" ref="F201:F264" si="12">IF(G201&gt;0,G201+$F$4,"")</f>
        <v/>
      </c>
      <c r="G201" s="95"/>
      <c r="H201" s="20" t="e">
        <f t="shared" si="11"/>
        <v>#N/A</v>
      </c>
      <c r="I201" s="20"/>
      <c r="J201" s="24"/>
      <c r="K201" s="95"/>
      <c r="L201" s="95"/>
      <c r="M201" s="95"/>
      <c r="N201" s="95"/>
      <c r="O201" s="95"/>
      <c r="P201" s="24"/>
    </row>
    <row r="202" spans="1:16" x14ac:dyDescent="0.2">
      <c r="A202" t="e">
        <f>VLOOKUP(C202,Customers!$A$5:$B795,2,0)</f>
        <v>#N/A</v>
      </c>
      <c r="B202" s="67" t="str">
        <f t="shared" ref="B202:B265" si="13">IF(G202&gt;0,IF(E202&lt;0.0000001,"Paid",IF($F$6&gt;F202,"Yes","No")),"")</f>
        <v/>
      </c>
      <c r="C202" s="24"/>
      <c r="D202" s="24"/>
      <c r="E202" s="101" t="e">
        <f t="shared" ref="E202:E265" si="14">ROUND(VLOOKUP(D202,R$6:S$65000,2,FALSE),2)</f>
        <v>#N/A</v>
      </c>
      <c r="F202" s="94" t="str">
        <f t="shared" si="12"/>
        <v/>
      </c>
      <c r="G202" s="95"/>
      <c r="H202" s="20" t="e">
        <f t="shared" ref="H202:H265" si="15">IF(E202=0,"Yes","No")</f>
        <v>#N/A</v>
      </c>
      <c r="I202" s="20"/>
      <c r="J202" s="24"/>
      <c r="K202" s="95"/>
      <c r="L202" s="95"/>
      <c r="M202" s="95"/>
      <c r="N202" s="95"/>
      <c r="O202" s="95"/>
      <c r="P202" s="24"/>
    </row>
    <row r="203" spans="1:16" x14ac:dyDescent="0.2">
      <c r="A203" t="e">
        <f>VLOOKUP(C203,Customers!$A$5:$B796,2,0)</f>
        <v>#N/A</v>
      </c>
      <c r="B203" s="67" t="str">
        <f t="shared" si="13"/>
        <v/>
      </c>
      <c r="C203" s="24"/>
      <c r="D203" s="24"/>
      <c r="E203" s="101" t="e">
        <f t="shared" si="14"/>
        <v>#N/A</v>
      </c>
      <c r="F203" s="94" t="str">
        <f t="shared" si="12"/>
        <v/>
      </c>
      <c r="G203" s="95"/>
      <c r="H203" s="20" t="e">
        <f t="shared" si="15"/>
        <v>#N/A</v>
      </c>
      <c r="I203" s="20"/>
      <c r="J203" s="24"/>
      <c r="K203" s="95"/>
      <c r="L203" s="95"/>
      <c r="M203" s="95"/>
      <c r="N203" s="95"/>
      <c r="O203" s="95"/>
      <c r="P203" s="24"/>
    </row>
    <row r="204" spans="1:16" x14ac:dyDescent="0.2">
      <c r="A204" t="e">
        <f>VLOOKUP(C204,Customers!$A$5:$B797,2,0)</f>
        <v>#N/A</v>
      </c>
      <c r="B204" s="67" t="str">
        <f t="shared" si="13"/>
        <v/>
      </c>
      <c r="C204" s="24"/>
      <c r="D204" s="24"/>
      <c r="E204" s="101" t="e">
        <f t="shared" si="14"/>
        <v>#N/A</v>
      </c>
      <c r="F204" s="94" t="str">
        <f t="shared" si="12"/>
        <v/>
      </c>
      <c r="G204" s="95"/>
      <c r="H204" s="20" t="e">
        <f t="shared" si="15"/>
        <v>#N/A</v>
      </c>
      <c r="I204" s="20"/>
      <c r="J204" s="24"/>
      <c r="K204" s="95"/>
      <c r="L204" s="95"/>
      <c r="M204" s="95"/>
      <c r="N204" s="95"/>
      <c r="O204" s="95"/>
      <c r="P204" s="24"/>
    </row>
    <row r="205" spans="1:16" x14ac:dyDescent="0.2">
      <c r="A205" t="e">
        <f>VLOOKUP(C205,Customers!$A$5:$B798,2,0)</f>
        <v>#N/A</v>
      </c>
      <c r="B205" s="67" t="str">
        <f t="shared" si="13"/>
        <v/>
      </c>
      <c r="C205" s="24"/>
      <c r="D205" s="24"/>
      <c r="E205" s="101" t="e">
        <f t="shared" si="14"/>
        <v>#N/A</v>
      </c>
      <c r="F205" s="94" t="str">
        <f t="shared" si="12"/>
        <v/>
      </c>
      <c r="G205" s="95"/>
      <c r="H205" s="20" t="e">
        <f t="shared" si="15"/>
        <v>#N/A</v>
      </c>
      <c r="I205" s="20"/>
      <c r="J205" s="24"/>
      <c r="K205" s="95"/>
      <c r="L205" s="95"/>
      <c r="M205" s="95"/>
      <c r="N205" s="95"/>
      <c r="O205" s="95"/>
      <c r="P205" s="24"/>
    </row>
    <row r="206" spans="1:16" x14ac:dyDescent="0.2">
      <c r="A206" t="e">
        <f>VLOOKUP(C206,Customers!$A$5:$B799,2,0)</f>
        <v>#N/A</v>
      </c>
      <c r="B206" s="67" t="str">
        <f t="shared" si="13"/>
        <v/>
      </c>
      <c r="C206" s="24"/>
      <c r="D206" s="24"/>
      <c r="E206" s="101" t="e">
        <f t="shared" si="14"/>
        <v>#N/A</v>
      </c>
      <c r="F206" s="94" t="str">
        <f t="shared" si="12"/>
        <v/>
      </c>
      <c r="G206" s="95"/>
      <c r="H206" s="20" t="e">
        <f t="shared" si="15"/>
        <v>#N/A</v>
      </c>
      <c r="I206" s="20"/>
      <c r="J206" s="24"/>
      <c r="K206" s="95"/>
      <c r="L206" s="95"/>
      <c r="M206" s="95"/>
      <c r="N206" s="95"/>
      <c r="O206" s="95"/>
      <c r="P206" s="24"/>
    </row>
    <row r="207" spans="1:16" x14ac:dyDescent="0.2">
      <c r="A207" t="e">
        <f>VLOOKUP(C207,Customers!$A$5:$B800,2,0)</f>
        <v>#N/A</v>
      </c>
      <c r="B207" s="67" t="str">
        <f t="shared" si="13"/>
        <v/>
      </c>
      <c r="C207" s="24"/>
      <c r="D207" s="24"/>
      <c r="E207" s="101" t="e">
        <f t="shared" si="14"/>
        <v>#N/A</v>
      </c>
      <c r="F207" s="94" t="str">
        <f t="shared" si="12"/>
        <v/>
      </c>
      <c r="G207" s="95"/>
      <c r="H207" s="20" t="e">
        <f t="shared" si="15"/>
        <v>#N/A</v>
      </c>
      <c r="I207" s="20"/>
      <c r="J207" s="24"/>
      <c r="K207" s="95"/>
      <c r="L207" s="95"/>
      <c r="M207" s="95"/>
      <c r="N207" s="95"/>
      <c r="O207" s="95"/>
      <c r="P207" s="24"/>
    </row>
    <row r="208" spans="1:16" x14ac:dyDescent="0.2">
      <c r="A208" t="e">
        <f>VLOOKUP(C208,Customers!$A$5:$B801,2,0)</f>
        <v>#N/A</v>
      </c>
      <c r="B208" s="67" t="str">
        <f t="shared" si="13"/>
        <v/>
      </c>
      <c r="C208" s="24"/>
      <c r="D208" s="24"/>
      <c r="E208" s="101" t="e">
        <f t="shared" si="14"/>
        <v>#N/A</v>
      </c>
      <c r="F208" s="94" t="str">
        <f t="shared" si="12"/>
        <v/>
      </c>
      <c r="G208" s="95"/>
      <c r="H208" s="20" t="e">
        <f t="shared" si="15"/>
        <v>#N/A</v>
      </c>
      <c r="I208" s="20"/>
      <c r="J208" s="24"/>
      <c r="K208" s="95"/>
      <c r="L208" s="95"/>
      <c r="M208" s="95"/>
      <c r="N208" s="95"/>
      <c r="O208" s="95"/>
      <c r="P208" s="24"/>
    </row>
    <row r="209" spans="1:16" x14ac:dyDescent="0.2">
      <c r="A209" t="e">
        <f>VLOOKUP(C209,Customers!$A$5:$B802,2,0)</f>
        <v>#N/A</v>
      </c>
      <c r="B209" s="67" t="str">
        <f t="shared" si="13"/>
        <v/>
      </c>
      <c r="C209" s="24"/>
      <c r="D209" s="24"/>
      <c r="E209" s="101" t="e">
        <f t="shared" si="14"/>
        <v>#N/A</v>
      </c>
      <c r="F209" s="94" t="str">
        <f t="shared" si="12"/>
        <v/>
      </c>
      <c r="G209" s="95"/>
      <c r="H209" s="20" t="e">
        <f t="shared" si="15"/>
        <v>#N/A</v>
      </c>
      <c r="I209" s="20"/>
      <c r="J209" s="24"/>
      <c r="K209" s="95"/>
      <c r="L209" s="95"/>
      <c r="M209" s="95"/>
      <c r="N209" s="95"/>
      <c r="O209" s="95"/>
      <c r="P209" s="24"/>
    </row>
    <row r="210" spans="1:16" x14ac:dyDescent="0.2">
      <c r="A210" t="e">
        <f>VLOOKUP(C210,Customers!$A$5:$B803,2,0)</f>
        <v>#N/A</v>
      </c>
      <c r="B210" s="67" t="str">
        <f t="shared" si="13"/>
        <v/>
      </c>
      <c r="C210" s="24"/>
      <c r="D210" s="24"/>
      <c r="E210" s="101" t="e">
        <f t="shared" si="14"/>
        <v>#N/A</v>
      </c>
      <c r="F210" s="94" t="str">
        <f t="shared" si="12"/>
        <v/>
      </c>
      <c r="G210" s="95"/>
      <c r="H210" s="20" t="e">
        <f t="shared" si="15"/>
        <v>#N/A</v>
      </c>
      <c r="I210" s="20"/>
      <c r="J210" s="24"/>
      <c r="K210" s="95"/>
      <c r="L210" s="95"/>
      <c r="M210" s="95"/>
      <c r="N210" s="95"/>
      <c r="O210" s="95"/>
      <c r="P210" s="24"/>
    </row>
    <row r="211" spans="1:16" x14ac:dyDescent="0.2">
      <c r="A211" t="e">
        <f>VLOOKUP(C211,Customers!$A$5:$B804,2,0)</f>
        <v>#N/A</v>
      </c>
      <c r="B211" s="67" t="str">
        <f t="shared" si="13"/>
        <v/>
      </c>
      <c r="C211" s="24"/>
      <c r="D211" s="24"/>
      <c r="E211" s="101" t="e">
        <f t="shared" si="14"/>
        <v>#N/A</v>
      </c>
      <c r="F211" s="94" t="str">
        <f t="shared" si="12"/>
        <v/>
      </c>
      <c r="G211" s="95"/>
      <c r="H211" s="20" t="e">
        <f t="shared" si="15"/>
        <v>#N/A</v>
      </c>
      <c r="I211" s="20"/>
      <c r="J211" s="24"/>
      <c r="K211" s="95"/>
      <c r="L211" s="95"/>
      <c r="M211" s="95"/>
      <c r="N211" s="95"/>
      <c r="O211" s="95"/>
      <c r="P211" s="24"/>
    </row>
    <row r="212" spans="1:16" x14ac:dyDescent="0.2">
      <c r="A212" t="e">
        <f>VLOOKUP(C212,Customers!$A$5:$B805,2,0)</f>
        <v>#N/A</v>
      </c>
      <c r="B212" s="67" t="str">
        <f t="shared" si="13"/>
        <v/>
      </c>
      <c r="C212" s="24"/>
      <c r="D212" s="24"/>
      <c r="E212" s="101" t="e">
        <f t="shared" si="14"/>
        <v>#N/A</v>
      </c>
      <c r="F212" s="94" t="str">
        <f t="shared" si="12"/>
        <v/>
      </c>
      <c r="G212" s="95"/>
      <c r="H212" s="20" t="e">
        <f t="shared" si="15"/>
        <v>#N/A</v>
      </c>
      <c r="I212" s="20"/>
      <c r="J212" s="24"/>
      <c r="K212" s="95"/>
      <c r="L212" s="95"/>
      <c r="M212" s="95"/>
      <c r="N212" s="95"/>
      <c r="O212" s="95"/>
      <c r="P212" s="24"/>
    </row>
    <row r="213" spans="1:16" x14ac:dyDescent="0.2">
      <c r="A213" t="e">
        <f>VLOOKUP(C213,Customers!$A$5:$B806,2,0)</f>
        <v>#N/A</v>
      </c>
      <c r="B213" s="67" t="str">
        <f t="shared" si="13"/>
        <v/>
      </c>
      <c r="C213" s="24"/>
      <c r="D213" s="24"/>
      <c r="E213" s="101" t="e">
        <f t="shared" si="14"/>
        <v>#N/A</v>
      </c>
      <c r="F213" s="94" t="str">
        <f t="shared" si="12"/>
        <v/>
      </c>
      <c r="G213" s="95"/>
      <c r="H213" s="20" t="e">
        <f t="shared" si="15"/>
        <v>#N/A</v>
      </c>
      <c r="I213" s="20"/>
      <c r="J213" s="24"/>
      <c r="K213" s="95"/>
      <c r="L213" s="95"/>
      <c r="M213" s="95"/>
      <c r="N213" s="95"/>
      <c r="O213" s="95"/>
      <c r="P213" s="24"/>
    </row>
    <row r="214" spans="1:16" x14ac:dyDescent="0.2">
      <c r="A214" t="e">
        <f>VLOOKUP(C214,Customers!$A$5:$B807,2,0)</f>
        <v>#N/A</v>
      </c>
      <c r="B214" s="67" t="str">
        <f t="shared" si="13"/>
        <v/>
      </c>
      <c r="C214" s="24"/>
      <c r="D214" s="24"/>
      <c r="E214" s="101" t="e">
        <f t="shared" si="14"/>
        <v>#N/A</v>
      </c>
      <c r="F214" s="94" t="str">
        <f t="shared" si="12"/>
        <v/>
      </c>
      <c r="G214" s="95"/>
      <c r="H214" s="20" t="e">
        <f t="shared" si="15"/>
        <v>#N/A</v>
      </c>
      <c r="I214" s="20"/>
      <c r="J214" s="24"/>
      <c r="K214" s="95"/>
      <c r="L214" s="95"/>
      <c r="M214" s="95"/>
      <c r="N214" s="95"/>
      <c r="O214" s="95"/>
      <c r="P214" s="24"/>
    </row>
    <row r="215" spans="1:16" x14ac:dyDescent="0.2">
      <c r="A215" t="e">
        <f>VLOOKUP(C215,Customers!$A$5:$B808,2,0)</f>
        <v>#N/A</v>
      </c>
      <c r="B215" s="67" t="str">
        <f t="shared" si="13"/>
        <v/>
      </c>
      <c r="C215" s="24"/>
      <c r="D215" s="24"/>
      <c r="E215" s="101" t="e">
        <f t="shared" si="14"/>
        <v>#N/A</v>
      </c>
      <c r="F215" s="94" t="str">
        <f t="shared" si="12"/>
        <v/>
      </c>
      <c r="G215" s="95"/>
      <c r="H215" s="20" t="e">
        <f t="shared" si="15"/>
        <v>#N/A</v>
      </c>
      <c r="I215" s="20"/>
      <c r="J215" s="24"/>
      <c r="K215" s="95"/>
      <c r="L215" s="95"/>
      <c r="M215" s="95"/>
      <c r="N215" s="95"/>
      <c r="O215" s="95"/>
      <c r="P215" s="24"/>
    </row>
    <row r="216" spans="1:16" x14ac:dyDescent="0.2">
      <c r="A216" t="e">
        <f>VLOOKUP(C216,Customers!$A$5:$B809,2,0)</f>
        <v>#N/A</v>
      </c>
      <c r="B216" s="67" t="str">
        <f t="shared" si="13"/>
        <v/>
      </c>
      <c r="C216" s="24"/>
      <c r="D216" s="24"/>
      <c r="E216" s="101" t="e">
        <f t="shared" si="14"/>
        <v>#N/A</v>
      </c>
      <c r="F216" s="94" t="str">
        <f t="shared" si="12"/>
        <v/>
      </c>
      <c r="G216" s="95"/>
      <c r="H216" s="20" t="e">
        <f t="shared" si="15"/>
        <v>#N/A</v>
      </c>
      <c r="I216" s="20"/>
      <c r="J216" s="24"/>
      <c r="K216" s="95"/>
      <c r="L216" s="95"/>
      <c r="M216" s="95"/>
      <c r="N216" s="95"/>
      <c r="O216" s="95"/>
      <c r="P216" s="24"/>
    </row>
    <row r="217" spans="1:16" x14ac:dyDescent="0.2">
      <c r="A217" t="e">
        <f>VLOOKUP(C217,Customers!$A$5:$B810,2,0)</f>
        <v>#N/A</v>
      </c>
      <c r="B217" s="67" t="str">
        <f t="shared" si="13"/>
        <v/>
      </c>
      <c r="C217" s="24"/>
      <c r="D217" s="24"/>
      <c r="E217" s="101" t="e">
        <f t="shared" si="14"/>
        <v>#N/A</v>
      </c>
      <c r="F217" s="94" t="str">
        <f t="shared" si="12"/>
        <v/>
      </c>
      <c r="G217" s="95"/>
      <c r="H217" s="20" t="e">
        <f t="shared" si="15"/>
        <v>#N/A</v>
      </c>
      <c r="I217" s="20"/>
      <c r="J217" s="24"/>
      <c r="K217" s="95"/>
      <c r="L217" s="95"/>
      <c r="M217" s="95"/>
      <c r="N217" s="95"/>
      <c r="O217" s="95"/>
      <c r="P217" s="24"/>
    </row>
    <row r="218" spans="1:16" x14ac:dyDescent="0.2">
      <c r="A218" t="e">
        <f>VLOOKUP(C218,Customers!$A$5:$B811,2,0)</f>
        <v>#N/A</v>
      </c>
      <c r="B218" s="67" t="str">
        <f t="shared" si="13"/>
        <v/>
      </c>
      <c r="C218" s="24"/>
      <c r="D218" s="24"/>
      <c r="E218" s="101" t="e">
        <f t="shared" si="14"/>
        <v>#N/A</v>
      </c>
      <c r="F218" s="94" t="str">
        <f t="shared" si="12"/>
        <v/>
      </c>
      <c r="G218" s="95"/>
      <c r="H218" s="20" t="e">
        <f t="shared" si="15"/>
        <v>#N/A</v>
      </c>
      <c r="I218" s="20"/>
      <c r="J218" s="24"/>
      <c r="K218" s="95"/>
      <c r="L218" s="95"/>
      <c r="M218" s="95"/>
      <c r="N218" s="95"/>
      <c r="O218" s="95"/>
      <c r="P218" s="24"/>
    </row>
    <row r="219" spans="1:16" x14ac:dyDescent="0.2">
      <c r="A219" t="e">
        <f>VLOOKUP(C219,Customers!$A$5:$B812,2,0)</f>
        <v>#N/A</v>
      </c>
      <c r="B219" s="67" t="str">
        <f t="shared" si="13"/>
        <v/>
      </c>
      <c r="C219" s="24"/>
      <c r="D219" s="24"/>
      <c r="E219" s="101" t="e">
        <f t="shared" si="14"/>
        <v>#N/A</v>
      </c>
      <c r="F219" s="94" t="str">
        <f t="shared" si="12"/>
        <v/>
      </c>
      <c r="G219" s="95"/>
      <c r="H219" s="20" t="e">
        <f t="shared" si="15"/>
        <v>#N/A</v>
      </c>
      <c r="I219" s="20"/>
      <c r="J219" s="24"/>
      <c r="K219" s="95"/>
      <c r="L219" s="95"/>
      <c r="M219" s="95"/>
      <c r="N219" s="95"/>
      <c r="O219" s="95"/>
      <c r="P219" s="24"/>
    </row>
    <row r="220" spans="1:16" x14ac:dyDescent="0.2">
      <c r="A220" t="e">
        <f>VLOOKUP(C220,Customers!$A$5:$B813,2,0)</f>
        <v>#N/A</v>
      </c>
      <c r="B220" s="67" t="str">
        <f t="shared" si="13"/>
        <v/>
      </c>
      <c r="C220" s="24"/>
      <c r="D220" s="24"/>
      <c r="E220" s="101" t="e">
        <f t="shared" si="14"/>
        <v>#N/A</v>
      </c>
      <c r="F220" s="94" t="str">
        <f t="shared" si="12"/>
        <v/>
      </c>
      <c r="G220" s="95"/>
      <c r="H220" s="20" t="e">
        <f t="shared" si="15"/>
        <v>#N/A</v>
      </c>
      <c r="I220" s="20"/>
      <c r="J220" s="24"/>
      <c r="K220" s="95"/>
      <c r="L220" s="95"/>
      <c r="M220" s="95"/>
      <c r="N220" s="95"/>
      <c r="O220" s="95"/>
      <c r="P220" s="24"/>
    </row>
    <row r="221" spans="1:16" x14ac:dyDescent="0.2">
      <c r="A221" t="e">
        <f>VLOOKUP(C221,Customers!$A$5:$B814,2,0)</f>
        <v>#N/A</v>
      </c>
      <c r="B221" s="67" t="str">
        <f t="shared" si="13"/>
        <v/>
      </c>
      <c r="C221" s="24"/>
      <c r="D221" s="24"/>
      <c r="E221" s="101" t="e">
        <f t="shared" si="14"/>
        <v>#N/A</v>
      </c>
      <c r="F221" s="94" t="str">
        <f t="shared" si="12"/>
        <v/>
      </c>
      <c r="G221" s="95"/>
      <c r="H221" s="20" t="e">
        <f t="shared" si="15"/>
        <v>#N/A</v>
      </c>
      <c r="I221" s="20"/>
      <c r="J221" s="24"/>
      <c r="K221" s="95"/>
      <c r="L221" s="95"/>
      <c r="M221" s="95"/>
      <c r="N221" s="95"/>
      <c r="O221" s="95"/>
      <c r="P221" s="24"/>
    </row>
    <row r="222" spans="1:16" x14ac:dyDescent="0.2">
      <c r="A222" t="e">
        <f>VLOOKUP(C222,Customers!$A$5:$B815,2,0)</f>
        <v>#N/A</v>
      </c>
      <c r="B222" s="67" t="str">
        <f t="shared" si="13"/>
        <v/>
      </c>
      <c r="C222" s="24"/>
      <c r="D222" s="24"/>
      <c r="E222" s="101" t="e">
        <f t="shared" si="14"/>
        <v>#N/A</v>
      </c>
      <c r="F222" s="94" t="str">
        <f t="shared" si="12"/>
        <v/>
      </c>
      <c r="G222" s="95"/>
      <c r="H222" s="20" t="e">
        <f t="shared" si="15"/>
        <v>#N/A</v>
      </c>
      <c r="I222" s="20"/>
      <c r="J222" s="24"/>
      <c r="K222" s="95"/>
      <c r="L222" s="95"/>
      <c r="M222" s="95"/>
      <c r="N222" s="95"/>
      <c r="O222" s="95"/>
      <c r="P222" s="24"/>
    </row>
    <row r="223" spans="1:16" x14ac:dyDescent="0.2">
      <c r="A223" t="e">
        <f>VLOOKUP(C223,Customers!$A$5:$B816,2,0)</f>
        <v>#N/A</v>
      </c>
      <c r="B223" s="67" t="str">
        <f t="shared" si="13"/>
        <v/>
      </c>
      <c r="C223" s="24"/>
      <c r="D223" s="24"/>
      <c r="E223" s="101" t="e">
        <f t="shared" si="14"/>
        <v>#N/A</v>
      </c>
      <c r="F223" s="94" t="str">
        <f t="shared" si="12"/>
        <v/>
      </c>
      <c r="G223" s="95"/>
      <c r="H223" s="20" t="e">
        <f t="shared" si="15"/>
        <v>#N/A</v>
      </c>
      <c r="I223" s="20"/>
      <c r="J223" s="24"/>
      <c r="K223" s="95"/>
      <c r="L223" s="95"/>
      <c r="M223" s="95"/>
      <c r="N223" s="95"/>
      <c r="O223" s="95"/>
      <c r="P223" s="24"/>
    </row>
    <row r="224" spans="1:16" x14ac:dyDescent="0.2">
      <c r="A224" t="e">
        <f>VLOOKUP(C224,Customers!$A$5:$B817,2,0)</f>
        <v>#N/A</v>
      </c>
      <c r="B224" s="67" t="str">
        <f t="shared" si="13"/>
        <v/>
      </c>
      <c r="C224" s="24"/>
      <c r="D224" s="24"/>
      <c r="E224" s="101" t="e">
        <f t="shared" si="14"/>
        <v>#N/A</v>
      </c>
      <c r="F224" s="94" t="str">
        <f t="shared" si="12"/>
        <v/>
      </c>
      <c r="G224" s="95"/>
      <c r="H224" s="20" t="e">
        <f t="shared" si="15"/>
        <v>#N/A</v>
      </c>
      <c r="I224" s="20"/>
      <c r="J224" s="24"/>
      <c r="K224" s="95"/>
      <c r="L224" s="95"/>
      <c r="M224" s="95"/>
      <c r="N224" s="95"/>
      <c r="O224" s="95"/>
      <c r="P224" s="24"/>
    </row>
    <row r="225" spans="1:16" x14ac:dyDescent="0.2">
      <c r="A225" t="e">
        <f>VLOOKUP(C225,Customers!$A$5:$B818,2,0)</f>
        <v>#N/A</v>
      </c>
      <c r="B225" s="67" t="str">
        <f t="shared" si="13"/>
        <v/>
      </c>
      <c r="C225" s="24"/>
      <c r="D225" s="24"/>
      <c r="E225" s="101" t="e">
        <f t="shared" si="14"/>
        <v>#N/A</v>
      </c>
      <c r="F225" s="94" t="str">
        <f t="shared" si="12"/>
        <v/>
      </c>
      <c r="G225" s="95"/>
      <c r="H225" s="20" t="e">
        <f t="shared" si="15"/>
        <v>#N/A</v>
      </c>
      <c r="I225" s="20"/>
      <c r="J225" s="24"/>
      <c r="K225" s="95"/>
      <c r="L225" s="95"/>
      <c r="M225" s="95"/>
      <c r="N225" s="95"/>
      <c r="O225" s="95"/>
      <c r="P225" s="24"/>
    </row>
    <row r="226" spans="1:16" x14ac:dyDescent="0.2">
      <c r="A226" t="e">
        <f>VLOOKUP(C226,Customers!$A$5:$B819,2,0)</f>
        <v>#N/A</v>
      </c>
      <c r="B226" s="67" t="str">
        <f t="shared" si="13"/>
        <v/>
      </c>
      <c r="C226" s="24"/>
      <c r="D226" s="24"/>
      <c r="E226" s="101" t="e">
        <f t="shared" si="14"/>
        <v>#N/A</v>
      </c>
      <c r="F226" s="94" t="str">
        <f t="shared" si="12"/>
        <v/>
      </c>
      <c r="G226" s="95"/>
      <c r="H226" s="20" t="e">
        <f t="shared" si="15"/>
        <v>#N/A</v>
      </c>
      <c r="I226" s="20"/>
      <c r="J226" s="24"/>
      <c r="K226" s="95"/>
      <c r="L226" s="95"/>
      <c r="M226" s="95"/>
      <c r="N226" s="95"/>
      <c r="O226" s="95"/>
      <c r="P226" s="24"/>
    </row>
    <row r="227" spans="1:16" x14ac:dyDescent="0.2">
      <c r="A227" t="e">
        <f>VLOOKUP(C227,Customers!$A$5:$B820,2,0)</f>
        <v>#N/A</v>
      </c>
      <c r="B227" s="67" t="str">
        <f t="shared" si="13"/>
        <v/>
      </c>
      <c r="C227" s="24"/>
      <c r="D227" s="24"/>
      <c r="E227" s="101" t="e">
        <f t="shared" si="14"/>
        <v>#N/A</v>
      </c>
      <c r="F227" s="94" t="str">
        <f t="shared" si="12"/>
        <v/>
      </c>
      <c r="G227" s="95"/>
      <c r="H227" s="20" t="e">
        <f t="shared" si="15"/>
        <v>#N/A</v>
      </c>
      <c r="I227" s="20"/>
      <c r="J227" s="24"/>
      <c r="K227" s="95"/>
      <c r="L227" s="95"/>
      <c r="M227" s="95"/>
      <c r="N227" s="95"/>
      <c r="O227" s="95"/>
      <c r="P227" s="24"/>
    </row>
    <row r="228" spans="1:16" x14ac:dyDescent="0.2">
      <c r="A228" t="e">
        <f>VLOOKUP(C228,Customers!$A$5:$B821,2,0)</f>
        <v>#N/A</v>
      </c>
      <c r="B228" s="67" t="str">
        <f t="shared" si="13"/>
        <v/>
      </c>
      <c r="C228" s="24"/>
      <c r="D228" s="24"/>
      <c r="E228" s="101" t="e">
        <f t="shared" si="14"/>
        <v>#N/A</v>
      </c>
      <c r="F228" s="94" t="str">
        <f t="shared" si="12"/>
        <v/>
      </c>
      <c r="G228" s="95"/>
      <c r="H228" s="20" t="e">
        <f t="shared" si="15"/>
        <v>#N/A</v>
      </c>
      <c r="I228" s="20"/>
      <c r="J228" s="24"/>
      <c r="K228" s="95"/>
      <c r="L228" s="95"/>
      <c r="M228" s="95"/>
      <c r="N228" s="95"/>
      <c r="O228" s="95"/>
      <c r="P228" s="24"/>
    </row>
    <row r="229" spans="1:16" x14ac:dyDescent="0.2">
      <c r="A229" t="e">
        <f>VLOOKUP(C229,Customers!$A$5:$B822,2,0)</f>
        <v>#N/A</v>
      </c>
      <c r="B229" s="67" t="str">
        <f t="shared" si="13"/>
        <v/>
      </c>
      <c r="C229" s="24"/>
      <c r="D229" s="24"/>
      <c r="E229" s="101" t="e">
        <f t="shared" si="14"/>
        <v>#N/A</v>
      </c>
      <c r="F229" s="94" t="str">
        <f t="shared" si="12"/>
        <v/>
      </c>
      <c r="G229" s="95"/>
      <c r="H229" s="20" t="e">
        <f t="shared" si="15"/>
        <v>#N/A</v>
      </c>
      <c r="I229" s="20"/>
      <c r="J229" s="24"/>
      <c r="K229" s="95"/>
      <c r="L229" s="95"/>
      <c r="M229" s="95"/>
      <c r="N229" s="95"/>
      <c r="O229" s="95"/>
      <c r="P229" s="24"/>
    </row>
    <row r="230" spans="1:16" x14ac:dyDescent="0.2">
      <c r="A230" t="e">
        <f>VLOOKUP(C230,Customers!$A$5:$B823,2,0)</f>
        <v>#N/A</v>
      </c>
      <c r="B230" s="67" t="str">
        <f t="shared" si="13"/>
        <v/>
      </c>
      <c r="C230" s="24"/>
      <c r="D230" s="24"/>
      <c r="E230" s="101" t="e">
        <f t="shared" si="14"/>
        <v>#N/A</v>
      </c>
      <c r="F230" s="94" t="str">
        <f t="shared" si="12"/>
        <v/>
      </c>
      <c r="G230" s="95"/>
      <c r="H230" s="20" t="e">
        <f t="shared" si="15"/>
        <v>#N/A</v>
      </c>
      <c r="I230" s="20"/>
      <c r="J230" s="24"/>
      <c r="K230" s="95"/>
      <c r="L230" s="95"/>
      <c r="M230" s="95"/>
      <c r="N230" s="95"/>
      <c r="O230" s="95"/>
      <c r="P230" s="24"/>
    </row>
    <row r="231" spans="1:16" x14ac:dyDescent="0.2">
      <c r="A231" t="e">
        <f>VLOOKUP(C231,Customers!$A$5:$B824,2,0)</f>
        <v>#N/A</v>
      </c>
      <c r="B231" s="67" t="str">
        <f t="shared" si="13"/>
        <v/>
      </c>
      <c r="C231" s="24"/>
      <c r="D231" s="24"/>
      <c r="E231" s="101" t="e">
        <f t="shared" si="14"/>
        <v>#N/A</v>
      </c>
      <c r="F231" s="94" t="str">
        <f t="shared" si="12"/>
        <v/>
      </c>
      <c r="G231" s="95"/>
      <c r="H231" s="20" t="e">
        <f t="shared" si="15"/>
        <v>#N/A</v>
      </c>
      <c r="I231" s="20"/>
      <c r="J231" s="24"/>
      <c r="K231" s="95"/>
      <c r="L231" s="95"/>
      <c r="M231" s="95"/>
      <c r="N231" s="95"/>
      <c r="O231" s="95"/>
      <c r="P231" s="24"/>
    </row>
    <row r="232" spans="1:16" x14ac:dyDescent="0.2">
      <c r="A232" t="e">
        <f>VLOOKUP(C232,Customers!$A$5:$B825,2,0)</f>
        <v>#N/A</v>
      </c>
      <c r="B232" s="67" t="str">
        <f t="shared" si="13"/>
        <v/>
      </c>
      <c r="C232" s="24"/>
      <c r="D232" s="24"/>
      <c r="E232" s="101" t="e">
        <f t="shared" si="14"/>
        <v>#N/A</v>
      </c>
      <c r="F232" s="94" t="str">
        <f t="shared" si="12"/>
        <v/>
      </c>
      <c r="G232" s="95"/>
      <c r="H232" s="20" t="e">
        <f t="shared" si="15"/>
        <v>#N/A</v>
      </c>
      <c r="I232" s="20"/>
      <c r="J232" s="24"/>
      <c r="K232" s="95"/>
      <c r="L232" s="95"/>
      <c r="M232" s="95"/>
      <c r="N232" s="95"/>
      <c r="O232" s="95"/>
      <c r="P232" s="24"/>
    </row>
    <row r="233" spans="1:16" x14ac:dyDescent="0.2">
      <c r="A233" t="e">
        <f>VLOOKUP(C233,Customers!$A$5:$B826,2,0)</f>
        <v>#N/A</v>
      </c>
      <c r="B233" s="67" t="str">
        <f t="shared" si="13"/>
        <v/>
      </c>
      <c r="C233" s="24"/>
      <c r="D233" s="24"/>
      <c r="E233" s="101" t="e">
        <f t="shared" si="14"/>
        <v>#N/A</v>
      </c>
      <c r="F233" s="94" t="str">
        <f t="shared" si="12"/>
        <v/>
      </c>
      <c r="G233" s="95"/>
      <c r="H233" s="20" t="e">
        <f t="shared" si="15"/>
        <v>#N/A</v>
      </c>
      <c r="I233" s="20"/>
      <c r="J233" s="24"/>
      <c r="K233" s="95"/>
      <c r="L233" s="95"/>
      <c r="M233" s="95"/>
      <c r="N233" s="95"/>
      <c r="O233" s="95"/>
      <c r="P233" s="24"/>
    </row>
    <row r="234" spans="1:16" x14ac:dyDescent="0.2">
      <c r="A234" t="e">
        <f>VLOOKUP(C234,Customers!$A$5:$B827,2,0)</f>
        <v>#N/A</v>
      </c>
      <c r="B234" s="67" t="str">
        <f t="shared" si="13"/>
        <v/>
      </c>
      <c r="C234" s="24"/>
      <c r="D234" s="24"/>
      <c r="E234" s="101" t="e">
        <f t="shared" si="14"/>
        <v>#N/A</v>
      </c>
      <c r="F234" s="94" t="str">
        <f t="shared" si="12"/>
        <v/>
      </c>
      <c r="G234" s="95"/>
      <c r="H234" s="20" t="e">
        <f t="shared" si="15"/>
        <v>#N/A</v>
      </c>
      <c r="I234" s="20"/>
      <c r="J234" s="24"/>
      <c r="K234" s="95"/>
      <c r="L234" s="95"/>
      <c r="M234" s="95"/>
      <c r="N234" s="95"/>
      <c r="O234" s="95"/>
      <c r="P234" s="24"/>
    </row>
    <row r="235" spans="1:16" x14ac:dyDescent="0.2">
      <c r="A235" t="e">
        <f>VLOOKUP(C235,Customers!$A$5:$B828,2,0)</f>
        <v>#N/A</v>
      </c>
      <c r="B235" s="67" t="str">
        <f t="shared" si="13"/>
        <v/>
      </c>
      <c r="C235" s="24"/>
      <c r="D235" s="24"/>
      <c r="E235" s="101" t="e">
        <f t="shared" si="14"/>
        <v>#N/A</v>
      </c>
      <c r="F235" s="94" t="str">
        <f t="shared" si="12"/>
        <v/>
      </c>
      <c r="G235" s="95"/>
      <c r="H235" s="20" t="e">
        <f t="shared" si="15"/>
        <v>#N/A</v>
      </c>
      <c r="I235" s="20"/>
      <c r="J235" s="24"/>
      <c r="K235" s="95"/>
      <c r="L235" s="95"/>
      <c r="M235" s="95"/>
      <c r="N235" s="95"/>
      <c r="O235" s="95"/>
      <c r="P235" s="24"/>
    </row>
    <row r="236" spans="1:16" x14ac:dyDescent="0.2">
      <c r="A236" t="e">
        <f>VLOOKUP(C236,Customers!$A$5:$B829,2,0)</f>
        <v>#N/A</v>
      </c>
      <c r="B236" s="67" t="str">
        <f t="shared" si="13"/>
        <v/>
      </c>
      <c r="C236" s="24"/>
      <c r="D236" s="24"/>
      <c r="E236" s="101" t="e">
        <f t="shared" si="14"/>
        <v>#N/A</v>
      </c>
      <c r="F236" s="94" t="str">
        <f t="shared" si="12"/>
        <v/>
      </c>
      <c r="G236" s="95"/>
      <c r="H236" s="20" t="e">
        <f t="shared" si="15"/>
        <v>#N/A</v>
      </c>
      <c r="I236" s="20"/>
      <c r="J236" s="24"/>
      <c r="K236" s="95"/>
      <c r="L236" s="95"/>
      <c r="M236" s="95"/>
      <c r="N236" s="95"/>
      <c r="O236" s="95"/>
      <c r="P236" s="24"/>
    </row>
    <row r="237" spans="1:16" x14ac:dyDescent="0.2">
      <c r="A237" t="e">
        <f>VLOOKUP(C237,Customers!$A$5:$B830,2,0)</f>
        <v>#N/A</v>
      </c>
      <c r="B237" s="67" t="str">
        <f t="shared" si="13"/>
        <v/>
      </c>
      <c r="C237" s="24"/>
      <c r="D237" s="24"/>
      <c r="E237" s="101" t="e">
        <f t="shared" si="14"/>
        <v>#N/A</v>
      </c>
      <c r="F237" s="94" t="str">
        <f t="shared" si="12"/>
        <v/>
      </c>
      <c r="G237" s="95"/>
      <c r="H237" s="20" t="e">
        <f t="shared" si="15"/>
        <v>#N/A</v>
      </c>
      <c r="I237" s="20"/>
      <c r="J237" s="24"/>
      <c r="K237" s="95"/>
      <c r="L237" s="95"/>
      <c r="M237" s="95"/>
      <c r="N237" s="95"/>
      <c r="O237" s="95"/>
      <c r="P237" s="24"/>
    </row>
    <row r="238" spans="1:16" x14ac:dyDescent="0.2">
      <c r="A238" t="e">
        <f>VLOOKUP(C238,Customers!$A$5:$B831,2,0)</f>
        <v>#N/A</v>
      </c>
      <c r="B238" s="67" t="str">
        <f t="shared" si="13"/>
        <v/>
      </c>
      <c r="C238" s="24"/>
      <c r="D238" s="24"/>
      <c r="E238" s="101" t="e">
        <f t="shared" si="14"/>
        <v>#N/A</v>
      </c>
      <c r="F238" s="94" t="str">
        <f t="shared" si="12"/>
        <v/>
      </c>
      <c r="G238" s="95"/>
      <c r="H238" s="20" t="e">
        <f t="shared" si="15"/>
        <v>#N/A</v>
      </c>
      <c r="I238" s="20"/>
      <c r="J238" s="24"/>
      <c r="K238" s="95"/>
      <c r="L238" s="95"/>
      <c r="M238" s="95"/>
      <c r="N238" s="95"/>
      <c r="O238" s="95"/>
      <c r="P238" s="24"/>
    </row>
    <row r="239" spans="1:16" x14ac:dyDescent="0.2">
      <c r="A239" t="e">
        <f>VLOOKUP(C239,Customers!$A$5:$B832,2,0)</f>
        <v>#N/A</v>
      </c>
      <c r="B239" s="67" t="str">
        <f t="shared" si="13"/>
        <v/>
      </c>
      <c r="C239" s="24"/>
      <c r="D239" s="24"/>
      <c r="E239" s="101" t="e">
        <f t="shared" si="14"/>
        <v>#N/A</v>
      </c>
      <c r="F239" s="94" t="str">
        <f t="shared" si="12"/>
        <v/>
      </c>
      <c r="G239" s="95"/>
      <c r="H239" s="20" t="e">
        <f t="shared" si="15"/>
        <v>#N/A</v>
      </c>
      <c r="I239" s="20"/>
      <c r="J239" s="24"/>
      <c r="K239" s="95"/>
      <c r="L239" s="95"/>
      <c r="M239" s="95"/>
      <c r="N239" s="95"/>
      <c r="O239" s="95"/>
      <c r="P239" s="24"/>
    </row>
    <row r="240" spans="1:16" x14ac:dyDescent="0.2">
      <c r="A240" t="e">
        <f>VLOOKUP(C240,Customers!$A$5:$B833,2,0)</f>
        <v>#N/A</v>
      </c>
      <c r="B240" s="67" t="str">
        <f t="shared" si="13"/>
        <v/>
      </c>
      <c r="C240" s="24"/>
      <c r="D240" s="24"/>
      <c r="E240" s="101" t="e">
        <f t="shared" si="14"/>
        <v>#N/A</v>
      </c>
      <c r="F240" s="94" t="str">
        <f t="shared" si="12"/>
        <v/>
      </c>
      <c r="G240" s="95"/>
      <c r="H240" s="20" t="e">
        <f t="shared" si="15"/>
        <v>#N/A</v>
      </c>
      <c r="I240" s="20"/>
      <c r="J240" s="24"/>
      <c r="K240" s="95"/>
      <c r="L240" s="95"/>
      <c r="M240" s="95"/>
      <c r="N240" s="95"/>
      <c r="O240" s="95"/>
      <c r="P240" s="24"/>
    </row>
    <row r="241" spans="1:16" x14ac:dyDescent="0.2">
      <c r="A241" t="e">
        <f>VLOOKUP(C241,Customers!$A$5:$B834,2,0)</f>
        <v>#N/A</v>
      </c>
      <c r="B241" s="67" t="str">
        <f t="shared" si="13"/>
        <v/>
      </c>
      <c r="C241" s="24"/>
      <c r="D241" s="24"/>
      <c r="E241" s="101" t="e">
        <f t="shared" si="14"/>
        <v>#N/A</v>
      </c>
      <c r="F241" s="94" t="str">
        <f t="shared" si="12"/>
        <v/>
      </c>
      <c r="G241" s="95"/>
      <c r="H241" s="20" t="e">
        <f t="shared" si="15"/>
        <v>#N/A</v>
      </c>
      <c r="I241" s="20"/>
      <c r="J241" s="24"/>
      <c r="K241" s="95"/>
      <c r="L241" s="95"/>
      <c r="M241" s="95"/>
      <c r="N241" s="95"/>
      <c r="O241" s="95"/>
      <c r="P241" s="24"/>
    </row>
    <row r="242" spans="1:16" x14ac:dyDescent="0.2">
      <c r="A242" t="e">
        <f>VLOOKUP(C242,Customers!$A$5:$B835,2,0)</f>
        <v>#N/A</v>
      </c>
      <c r="B242" s="67" t="str">
        <f t="shared" si="13"/>
        <v/>
      </c>
      <c r="C242" s="24"/>
      <c r="D242" s="24"/>
      <c r="E242" s="101" t="e">
        <f t="shared" si="14"/>
        <v>#N/A</v>
      </c>
      <c r="F242" s="94" t="str">
        <f t="shared" si="12"/>
        <v/>
      </c>
      <c r="G242" s="95"/>
      <c r="H242" s="20" t="e">
        <f t="shared" si="15"/>
        <v>#N/A</v>
      </c>
      <c r="I242" s="20"/>
      <c r="J242" s="24"/>
      <c r="K242" s="95"/>
      <c r="L242" s="95"/>
      <c r="M242" s="95"/>
      <c r="N242" s="95"/>
      <c r="O242" s="95"/>
      <c r="P242" s="24"/>
    </row>
    <row r="243" spans="1:16" x14ac:dyDescent="0.2">
      <c r="A243" t="e">
        <f>VLOOKUP(C243,Customers!$A$5:$B836,2,0)</f>
        <v>#N/A</v>
      </c>
      <c r="B243" s="67" t="str">
        <f t="shared" si="13"/>
        <v/>
      </c>
      <c r="C243" s="24"/>
      <c r="D243" s="24"/>
      <c r="E243" s="101" t="e">
        <f t="shared" si="14"/>
        <v>#N/A</v>
      </c>
      <c r="F243" s="94" t="str">
        <f t="shared" si="12"/>
        <v/>
      </c>
      <c r="G243" s="95"/>
      <c r="H243" s="20" t="e">
        <f t="shared" si="15"/>
        <v>#N/A</v>
      </c>
      <c r="I243" s="20"/>
      <c r="J243" s="24"/>
      <c r="K243" s="95"/>
      <c r="L243" s="95"/>
      <c r="M243" s="95"/>
      <c r="N243" s="95"/>
      <c r="O243" s="95"/>
      <c r="P243" s="24"/>
    </row>
    <row r="244" spans="1:16" x14ac:dyDescent="0.2">
      <c r="A244" t="e">
        <f>VLOOKUP(C244,Customers!$A$5:$B837,2,0)</f>
        <v>#N/A</v>
      </c>
      <c r="B244" s="67" t="str">
        <f t="shared" si="13"/>
        <v/>
      </c>
      <c r="C244" s="24"/>
      <c r="D244" s="24"/>
      <c r="E244" s="101" t="e">
        <f t="shared" si="14"/>
        <v>#N/A</v>
      </c>
      <c r="F244" s="94" t="str">
        <f t="shared" si="12"/>
        <v/>
      </c>
      <c r="G244" s="95"/>
      <c r="H244" s="20" t="e">
        <f t="shared" si="15"/>
        <v>#N/A</v>
      </c>
      <c r="I244" s="20"/>
      <c r="J244" s="24"/>
      <c r="K244" s="95"/>
      <c r="L244" s="95"/>
      <c r="M244" s="95"/>
      <c r="N244" s="95"/>
      <c r="O244" s="95"/>
      <c r="P244" s="24"/>
    </row>
    <row r="245" spans="1:16" x14ac:dyDescent="0.2">
      <c r="A245" t="e">
        <f>VLOOKUP(C245,Customers!$A$5:$B838,2,0)</f>
        <v>#N/A</v>
      </c>
      <c r="B245" s="67" t="str">
        <f t="shared" si="13"/>
        <v/>
      </c>
      <c r="C245" s="24"/>
      <c r="D245" s="24"/>
      <c r="E245" s="101" t="e">
        <f t="shared" si="14"/>
        <v>#N/A</v>
      </c>
      <c r="F245" s="94" t="str">
        <f t="shared" si="12"/>
        <v/>
      </c>
      <c r="G245" s="95"/>
      <c r="H245" s="20" t="e">
        <f t="shared" si="15"/>
        <v>#N/A</v>
      </c>
      <c r="I245" s="20"/>
      <c r="J245" s="24"/>
      <c r="K245" s="95"/>
      <c r="L245" s="95"/>
      <c r="M245" s="95"/>
      <c r="N245" s="95"/>
      <c r="O245" s="95"/>
      <c r="P245" s="24"/>
    </row>
    <row r="246" spans="1:16" x14ac:dyDescent="0.2">
      <c r="A246" t="e">
        <f>VLOOKUP(C246,Customers!$A$5:$B839,2,0)</f>
        <v>#N/A</v>
      </c>
      <c r="B246" s="67" t="str">
        <f t="shared" si="13"/>
        <v/>
      </c>
      <c r="C246" s="24"/>
      <c r="D246" s="24"/>
      <c r="E246" s="101" t="e">
        <f t="shared" si="14"/>
        <v>#N/A</v>
      </c>
      <c r="F246" s="94" t="str">
        <f t="shared" si="12"/>
        <v/>
      </c>
      <c r="G246" s="95"/>
      <c r="H246" s="20" t="e">
        <f t="shared" si="15"/>
        <v>#N/A</v>
      </c>
      <c r="I246" s="20"/>
      <c r="J246" s="24"/>
      <c r="K246" s="95"/>
      <c r="L246" s="95"/>
      <c r="M246" s="95"/>
      <c r="N246" s="95"/>
      <c r="O246" s="95"/>
      <c r="P246" s="24"/>
    </row>
    <row r="247" spans="1:16" x14ac:dyDescent="0.2">
      <c r="A247" t="e">
        <f>VLOOKUP(C247,Customers!$A$5:$B840,2,0)</f>
        <v>#N/A</v>
      </c>
      <c r="B247" s="67" t="str">
        <f t="shared" si="13"/>
        <v/>
      </c>
      <c r="C247" s="24"/>
      <c r="D247" s="24"/>
      <c r="E247" s="101" t="e">
        <f t="shared" si="14"/>
        <v>#N/A</v>
      </c>
      <c r="F247" s="94" t="str">
        <f t="shared" si="12"/>
        <v/>
      </c>
      <c r="G247" s="95"/>
      <c r="H247" s="20" t="e">
        <f t="shared" si="15"/>
        <v>#N/A</v>
      </c>
      <c r="I247" s="20"/>
      <c r="J247" s="24"/>
      <c r="K247" s="95"/>
      <c r="L247" s="95"/>
      <c r="M247" s="95"/>
      <c r="N247" s="95"/>
      <c r="O247" s="95"/>
      <c r="P247" s="24"/>
    </row>
    <row r="248" spans="1:16" x14ac:dyDescent="0.2">
      <c r="A248" t="e">
        <f>VLOOKUP(C248,Customers!$A$5:$B841,2,0)</f>
        <v>#N/A</v>
      </c>
      <c r="B248" s="67" t="str">
        <f t="shared" si="13"/>
        <v/>
      </c>
      <c r="C248" s="24"/>
      <c r="D248" s="24"/>
      <c r="E248" s="101" t="e">
        <f t="shared" si="14"/>
        <v>#N/A</v>
      </c>
      <c r="F248" s="94" t="str">
        <f t="shared" si="12"/>
        <v/>
      </c>
      <c r="G248" s="95"/>
      <c r="H248" s="20" t="e">
        <f t="shared" si="15"/>
        <v>#N/A</v>
      </c>
      <c r="I248" s="20"/>
      <c r="J248" s="24"/>
      <c r="K248" s="95"/>
      <c r="L248" s="95"/>
      <c r="M248" s="95"/>
      <c r="N248" s="95"/>
      <c r="O248" s="95"/>
      <c r="P248" s="24"/>
    </row>
    <row r="249" spans="1:16" x14ac:dyDescent="0.2">
      <c r="A249" t="e">
        <f>VLOOKUP(C249,Customers!$A$5:$B842,2,0)</f>
        <v>#N/A</v>
      </c>
      <c r="B249" s="67" t="str">
        <f t="shared" si="13"/>
        <v/>
      </c>
      <c r="C249" s="24"/>
      <c r="D249" s="24"/>
      <c r="E249" s="101" t="e">
        <f t="shared" si="14"/>
        <v>#N/A</v>
      </c>
      <c r="F249" s="94" t="str">
        <f t="shared" si="12"/>
        <v/>
      </c>
      <c r="G249" s="95"/>
      <c r="H249" s="20" t="e">
        <f t="shared" si="15"/>
        <v>#N/A</v>
      </c>
      <c r="I249" s="20"/>
      <c r="J249" s="24"/>
      <c r="K249" s="95"/>
      <c r="L249" s="95"/>
      <c r="M249" s="95"/>
      <c r="N249" s="95"/>
      <c r="O249" s="95"/>
      <c r="P249" s="24"/>
    </row>
    <row r="250" spans="1:16" x14ac:dyDescent="0.2">
      <c r="A250" t="e">
        <f>VLOOKUP(C250,Customers!$A$5:$B843,2,0)</f>
        <v>#N/A</v>
      </c>
      <c r="B250" s="67" t="str">
        <f t="shared" si="13"/>
        <v/>
      </c>
      <c r="C250" s="24"/>
      <c r="D250" s="24"/>
      <c r="E250" s="101" t="e">
        <f t="shared" si="14"/>
        <v>#N/A</v>
      </c>
      <c r="F250" s="94" t="str">
        <f t="shared" si="12"/>
        <v/>
      </c>
      <c r="G250" s="95"/>
      <c r="H250" s="20" t="e">
        <f t="shared" si="15"/>
        <v>#N/A</v>
      </c>
      <c r="I250" s="20"/>
      <c r="J250" s="24"/>
      <c r="K250" s="95"/>
      <c r="L250" s="95"/>
      <c r="M250" s="95"/>
      <c r="N250" s="95"/>
      <c r="O250" s="95"/>
      <c r="P250" s="24"/>
    </row>
    <row r="251" spans="1:16" x14ac:dyDescent="0.2">
      <c r="A251" t="e">
        <f>VLOOKUP(C251,Customers!$A$5:$B844,2,0)</f>
        <v>#N/A</v>
      </c>
      <c r="B251" s="67" t="str">
        <f t="shared" si="13"/>
        <v/>
      </c>
      <c r="C251" s="24"/>
      <c r="D251" s="24"/>
      <c r="E251" s="101" t="e">
        <f t="shared" si="14"/>
        <v>#N/A</v>
      </c>
      <c r="F251" s="94" t="str">
        <f t="shared" si="12"/>
        <v/>
      </c>
      <c r="G251" s="95"/>
      <c r="H251" s="20" t="e">
        <f t="shared" si="15"/>
        <v>#N/A</v>
      </c>
      <c r="I251" s="20"/>
      <c r="J251" s="24"/>
      <c r="K251" s="95"/>
      <c r="L251" s="95"/>
      <c r="M251" s="95"/>
      <c r="N251" s="95"/>
      <c r="O251" s="95"/>
      <c r="P251" s="24"/>
    </row>
    <row r="252" spans="1:16" x14ac:dyDescent="0.2">
      <c r="A252" t="e">
        <f>VLOOKUP(C252,Customers!$A$5:$B845,2,0)</f>
        <v>#N/A</v>
      </c>
      <c r="B252" s="67" t="str">
        <f t="shared" si="13"/>
        <v/>
      </c>
      <c r="C252" s="24"/>
      <c r="D252" s="24"/>
      <c r="E252" s="101" t="e">
        <f t="shared" si="14"/>
        <v>#N/A</v>
      </c>
      <c r="F252" s="94" t="str">
        <f t="shared" si="12"/>
        <v/>
      </c>
      <c r="G252" s="95"/>
      <c r="H252" s="20" t="e">
        <f t="shared" si="15"/>
        <v>#N/A</v>
      </c>
      <c r="I252" s="20"/>
      <c r="J252" s="24"/>
      <c r="K252" s="95"/>
      <c r="L252" s="95"/>
      <c r="M252" s="95"/>
      <c r="N252" s="95"/>
      <c r="O252" s="95"/>
      <c r="P252" s="24"/>
    </row>
    <row r="253" spans="1:16" x14ac:dyDescent="0.2">
      <c r="A253" t="e">
        <f>VLOOKUP(C253,Customers!$A$5:$B846,2,0)</f>
        <v>#N/A</v>
      </c>
      <c r="B253" s="67" t="str">
        <f t="shared" si="13"/>
        <v/>
      </c>
      <c r="C253" s="24"/>
      <c r="D253" s="24"/>
      <c r="E253" s="101" t="e">
        <f t="shared" si="14"/>
        <v>#N/A</v>
      </c>
      <c r="F253" s="94" t="str">
        <f t="shared" si="12"/>
        <v/>
      </c>
      <c r="G253" s="95"/>
      <c r="H253" s="20" t="e">
        <f t="shared" si="15"/>
        <v>#N/A</v>
      </c>
      <c r="I253" s="20"/>
      <c r="J253" s="24"/>
      <c r="K253" s="95"/>
      <c r="L253" s="95"/>
      <c r="M253" s="95"/>
      <c r="N253" s="95"/>
      <c r="O253" s="95"/>
      <c r="P253" s="24"/>
    </row>
    <row r="254" spans="1:16" x14ac:dyDescent="0.2">
      <c r="A254" t="e">
        <f>VLOOKUP(C254,Customers!$A$5:$B847,2,0)</f>
        <v>#N/A</v>
      </c>
      <c r="B254" s="67" t="str">
        <f t="shared" si="13"/>
        <v/>
      </c>
      <c r="C254" s="24"/>
      <c r="D254" s="24"/>
      <c r="E254" s="101" t="e">
        <f t="shared" si="14"/>
        <v>#N/A</v>
      </c>
      <c r="F254" s="94" t="str">
        <f t="shared" si="12"/>
        <v/>
      </c>
      <c r="G254" s="95"/>
      <c r="H254" s="20" t="e">
        <f t="shared" si="15"/>
        <v>#N/A</v>
      </c>
      <c r="I254" s="20"/>
      <c r="J254" s="24"/>
      <c r="K254" s="95"/>
      <c r="L254" s="95"/>
      <c r="M254" s="95"/>
      <c r="N254" s="95"/>
      <c r="O254" s="95"/>
      <c r="P254" s="24"/>
    </row>
    <row r="255" spans="1:16" x14ac:dyDescent="0.2">
      <c r="A255" t="e">
        <f>VLOOKUP(C255,Customers!$A$5:$B848,2,0)</f>
        <v>#N/A</v>
      </c>
      <c r="B255" s="67" t="str">
        <f t="shared" si="13"/>
        <v/>
      </c>
      <c r="C255" s="24"/>
      <c r="D255" s="24"/>
      <c r="E255" s="101" t="e">
        <f t="shared" si="14"/>
        <v>#N/A</v>
      </c>
      <c r="F255" s="94" t="str">
        <f t="shared" si="12"/>
        <v/>
      </c>
      <c r="G255" s="95"/>
      <c r="H255" s="20" t="e">
        <f t="shared" si="15"/>
        <v>#N/A</v>
      </c>
      <c r="I255" s="20"/>
      <c r="J255" s="24"/>
      <c r="K255" s="95"/>
      <c r="L255" s="95"/>
      <c r="M255" s="95"/>
      <c r="N255" s="95"/>
      <c r="O255" s="95"/>
      <c r="P255" s="24"/>
    </row>
    <row r="256" spans="1:16" x14ac:dyDescent="0.2">
      <c r="A256" t="e">
        <f>VLOOKUP(C256,Customers!$A$5:$B849,2,0)</f>
        <v>#N/A</v>
      </c>
      <c r="B256" s="67" t="str">
        <f t="shared" si="13"/>
        <v/>
      </c>
      <c r="C256" s="24"/>
      <c r="D256" s="24"/>
      <c r="E256" s="101" t="e">
        <f t="shared" si="14"/>
        <v>#N/A</v>
      </c>
      <c r="F256" s="94" t="str">
        <f t="shared" si="12"/>
        <v/>
      </c>
      <c r="G256" s="95"/>
      <c r="H256" s="20" t="e">
        <f t="shared" si="15"/>
        <v>#N/A</v>
      </c>
      <c r="I256" s="20"/>
      <c r="J256" s="24"/>
      <c r="K256" s="95"/>
      <c r="L256" s="95"/>
      <c r="M256" s="95"/>
      <c r="N256" s="95"/>
      <c r="O256" s="95"/>
      <c r="P256" s="24"/>
    </row>
    <row r="257" spans="1:16" x14ac:dyDescent="0.2">
      <c r="A257" t="e">
        <f>VLOOKUP(C257,Customers!$A$5:$B850,2,0)</f>
        <v>#N/A</v>
      </c>
      <c r="B257" s="67" t="str">
        <f t="shared" si="13"/>
        <v/>
      </c>
      <c r="C257" s="24"/>
      <c r="D257" s="24"/>
      <c r="E257" s="101" t="e">
        <f t="shared" si="14"/>
        <v>#N/A</v>
      </c>
      <c r="F257" s="94" t="str">
        <f t="shared" si="12"/>
        <v/>
      </c>
      <c r="G257" s="95"/>
      <c r="H257" s="20" t="e">
        <f t="shared" si="15"/>
        <v>#N/A</v>
      </c>
      <c r="I257" s="20"/>
      <c r="J257" s="24"/>
      <c r="K257" s="95"/>
      <c r="L257" s="95"/>
      <c r="M257" s="95"/>
      <c r="N257" s="95"/>
      <c r="O257" s="95"/>
      <c r="P257" s="24"/>
    </row>
    <row r="258" spans="1:16" x14ac:dyDescent="0.2">
      <c r="A258" t="e">
        <f>VLOOKUP(C258,Customers!$A$5:$B851,2,0)</f>
        <v>#N/A</v>
      </c>
      <c r="B258" s="67" t="str">
        <f t="shared" si="13"/>
        <v/>
      </c>
      <c r="C258" s="24"/>
      <c r="D258" s="24"/>
      <c r="E258" s="101" t="e">
        <f t="shared" si="14"/>
        <v>#N/A</v>
      </c>
      <c r="F258" s="94" t="str">
        <f t="shared" si="12"/>
        <v/>
      </c>
      <c r="G258" s="95"/>
      <c r="H258" s="20" t="e">
        <f t="shared" si="15"/>
        <v>#N/A</v>
      </c>
      <c r="I258" s="20"/>
      <c r="J258" s="24"/>
      <c r="K258" s="95"/>
      <c r="L258" s="95"/>
      <c r="M258" s="95"/>
      <c r="N258" s="95"/>
      <c r="O258" s="95"/>
      <c r="P258" s="24"/>
    </row>
    <row r="259" spans="1:16" x14ac:dyDescent="0.2">
      <c r="A259" t="e">
        <f>VLOOKUP(C259,Customers!$A$5:$B852,2,0)</f>
        <v>#N/A</v>
      </c>
      <c r="B259" s="67" t="str">
        <f t="shared" si="13"/>
        <v/>
      </c>
      <c r="C259" s="24"/>
      <c r="D259" s="24"/>
      <c r="E259" s="101" t="e">
        <f t="shared" si="14"/>
        <v>#N/A</v>
      </c>
      <c r="F259" s="94" t="str">
        <f t="shared" si="12"/>
        <v/>
      </c>
      <c r="G259" s="95"/>
      <c r="H259" s="20" t="e">
        <f t="shared" si="15"/>
        <v>#N/A</v>
      </c>
      <c r="I259" s="20"/>
      <c r="J259" s="24"/>
      <c r="K259" s="95"/>
      <c r="L259" s="95"/>
      <c r="M259" s="95"/>
      <c r="N259" s="95"/>
      <c r="O259" s="95"/>
      <c r="P259" s="24"/>
    </row>
    <row r="260" spans="1:16" x14ac:dyDescent="0.2">
      <c r="A260" t="e">
        <f>VLOOKUP(C260,Customers!$A$5:$B853,2,0)</f>
        <v>#N/A</v>
      </c>
      <c r="B260" s="67" t="str">
        <f t="shared" si="13"/>
        <v/>
      </c>
      <c r="C260" s="24"/>
      <c r="D260" s="24"/>
      <c r="E260" s="101" t="e">
        <f t="shared" si="14"/>
        <v>#N/A</v>
      </c>
      <c r="F260" s="94" t="str">
        <f t="shared" si="12"/>
        <v/>
      </c>
      <c r="G260" s="95"/>
      <c r="H260" s="20" t="e">
        <f t="shared" si="15"/>
        <v>#N/A</v>
      </c>
      <c r="I260" s="20"/>
      <c r="J260" s="24"/>
      <c r="K260" s="95"/>
      <c r="L260" s="95"/>
      <c r="M260" s="95"/>
      <c r="N260" s="95"/>
      <c r="O260" s="95"/>
      <c r="P260" s="24"/>
    </row>
    <row r="261" spans="1:16" x14ac:dyDescent="0.2">
      <c r="A261" t="e">
        <f>VLOOKUP(C261,Customers!$A$5:$B854,2,0)</f>
        <v>#N/A</v>
      </c>
      <c r="B261" s="67" t="str">
        <f t="shared" si="13"/>
        <v/>
      </c>
      <c r="C261" s="24"/>
      <c r="D261" s="24"/>
      <c r="E261" s="101" t="e">
        <f t="shared" si="14"/>
        <v>#N/A</v>
      </c>
      <c r="F261" s="94" t="str">
        <f t="shared" si="12"/>
        <v/>
      </c>
      <c r="G261" s="95"/>
      <c r="H261" s="20" t="e">
        <f t="shared" si="15"/>
        <v>#N/A</v>
      </c>
      <c r="I261" s="20"/>
      <c r="J261" s="24"/>
      <c r="K261" s="95"/>
      <c r="L261" s="95"/>
      <c r="M261" s="95"/>
      <c r="N261" s="95"/>
      <c r="O261" s="95"/>
      <c r="P261" s="24"/>
    </row>
    <row r="262" spans="1:16" x14ac:dyDescent="0.2">
      <c r="A262" t="e">
        <f>VLOOKUP(C262,Customers!$A$5:$B855,2,0)</f>
        <v>#N/A</v>
      </c>
      <c r="B262" s="67" t="str">
        <f t="shared" si="13"/>
        <v/>
      </c>
      <c r="C262" s="24"/>
      <c r="D262" s="24"/>
      <c r="E262" s="101" t="e">
        <f t="shared" si="14"/>
        <v>#N/A</v>
      </c>
      <c r="F262" s="94" t="str">
        <f t="shared" si="12"/>
        <v/>
      </c>
      <c r="G262" s="95"/>
      <c r="H262" s="20" t="e">
        <f t="shared" si="15"/>
        <v>#N/A</v>
      </c>
      <c r="I262" s="20"/>
      <c r="J262" s="24"/>
      <c r="K262" s="95"/>
      <c r="L262" s="95"/>
      <c r="M262" s="95"/>
      <c r="N262" s="95"/>
      <c r="O262" s="95"/>
      <c r="P262" s="24"/>
    </row>
    <row r="263" spans="1:16" x14ac:dyDescent="0.2">
      <c r="A263" t="e">
        <f>VLOOKUP(C263,Customers!$A$5:$B856,2,0)</f>
        <v>#N/A</v>
      </c>
      <c r="B263" s="67" t="str">
        <f t="shared" si="13"/>
        <v/>
      </c>
      <c r="C263" s="24"/>
      <c r="D263" s="24"/>
      <c r="E263" s="101" t="e">
        <f t="shared" si="14"/>
        <v>#N/A</v>
      </c>
      <c r="F263" s="94" t="str">
        <f t="shared" si="12"/>
        <v/>
      </c>
      <c r="G263" s="95"/>
      <c r="H263" s="20" t="e">
        <f t="shared" si="15"/>
        <v>#N/A</v>
      </c>
      <c r="I263" s="20"/>
      <c r="J263" s="24"/>
      <c r="K263" s="95"/>
      <c r="L263" s="95"/>
      <c r="M263" s="95"/>
      <c r="N263" s="95"/>
      <c r="O263" s="95"/>
      <c r="P263" s="24"/>
    </row>
    <row r="264" spans="1:16" x14ac:dyDescent="0.2">
      <c r="A264" t="e">
        <f>VLOOKUP(C264,Customers!$A$5:$B857,2,0)</f>
        <v>#N/A</v>
      </c>
      <c r="B264" s="67" t="str">
        <f t="shared" si="13"/>
        <v/>
      </c>
      <c r="C264" s="24"/>
      <c r="D264" s="24"/>
      <c r="E264" s="101" t="e">
        <f t="shared" si="14"/>
        <v>#N/A</v>
      </c>
      <c r="F264" s="94" t="str">
        <f t="shared" si="12"/>
        <v/>
      </c>
      <c r="G264" s="95"/>
      <c r="H264" s="20" t="e">
        <f t="shared" si="15"/>
        <v>#N/A</v>
      </c>
      <c r="I264" s="20"/>
      <c r="J264" s="24"/>
      <c r="K264" s="95"/>
      <c r="L264" s="95"/>
      <c r="M264" s="95"/>
      <c r="N264" s="95"/>
      <c r="O264" s="95"/>
      <c r="P264" s="24"/>
    </row>
    <row r="265" spans="1:16" x14ac:dyDescent="0.2">
      <c r="A265" t="e">
        <f>VLOOKUP(C265,Customers!$A$5:$B858,2,0)</f>
        <v>#N/A</v>
      </c>
      <c r="B265" s="67" t="str">
        <f t="shared" si="13"/>
        <v/>
      </c>
      <c r="C265" s="24"/>
      <c r="D265" s="24"/>
      <c r="E265" s="101" t="e">
        <f t="shared" si="14"/>
        <v>#N/A</v>
      </c>
      <c r="F265" s="94" t="str">
        <f t="shared" ref="F265:F328" si="16">IF(G265&gt;0,G265+$F$4,"")</f>
        <v/>
      </c>
      <c r="G265" s="95"/>
      <c r="H265" s="20" t="e">
        <f t="shared" si="15"/>
        <v>#N/A</v>
      </c>
      <c r="I265" s="20"/>
      <c r="J265" s="24"/>
      <c r="K265" s="95"/>
      <c r="L265" s="95"/>
      <c r="M265" s="95"/>
      <c r="N265" s="95"/>
      <c r="O265" s="95"/>
      <c r="P265" s="24"/>
    </row>
    <row r="266" spans="1:16" x14ac:dyDescent="0.2">
      <c r="A266" t="e">
        <f>VLOOKUP(C266,Customers!$A$5:$B859,2,0)</f>
        <v>#N/A</v>
      </c>
      <c r="B266" s="67" t="str">
        <f t="shared" ref="B266:B329" si="17">IF(G266&gt;0,IF(E266&lt;0.0000001,"Paid",IF($F$6&gt;F266,"Yes","No")),"")</f>
        <v/>
      </c>
      <c r="C266" s="24"/>
      <c r="D266" s="24"/>
      <c r="E266" s="101" t="e">
        <f t="shared" ref="E266:E329" si="18">ROUND(VLOOKUP(D266,R$6:S$65000,2,FALSE),2)</f>
        <v>#N/A</v>
      </c>
      <c r="F266" s="94" t="str">
        <f t="shared" si="16"/>
        <v/>
      </c>
      <c r="G266" s="95"/>
      <c r="H266" s="20" t="e">
        <f t="shared" ref="H266:H329" si="19">IF(E266=0,"Yes","No")</f>
        <v>#N/A</v>
      </c>
      <c r="I266" s="20"/>
      <c r="J266" s="24"/>
      <c r="K266" s="95"/>
      <c r="L266" s="95"/>
      <c r="M266" s="95"/>
      <c r="N266" s="95"/>
      <c r="O266" s="95"/>
      <c r="P266" s="24"/>
    </row>
    <row r="267" spans="1:16" x14ac:dyDescent="0.2">
      <c r="A267" t="e">
        <f>VLOOKUP(C267,Customers!$A$5:$B860,2,0)</f>
        <v>#N/A</v>
      </c>
      <c r="B267" s="67" t="str">
        <f t="shared" si="17"/>
        <v/>
      </c>
      <c r="C267" s="24"/>
      <c r="D267" s="24"/>
      <c r="E267" s="101" t="e">
        <f t="shared" si="18"/>
        <v>#N/A</v>
      </c>
      <c r="F267" s="94" t="str">
        <f t="shared" si="16"/>
        <v/>
      </c>
      <c r="G267" s="95"/>
      <c r="H267" s="20" t="e">
        <f t="shared" si="19"/>
        <v>#N/A</v>
      </c>
      <c r="I267" s="20"/>
      <c r="J267" s="24"/>
      <c r="K267" s="95"/>
      <c r="L267" s="95"/>
      <c r="M267" s="95"/>
      <c r="N267" s="95"/>
      <c r="O267" s="95"/>
      <c r="P267" s="24"/>
    </row>
    <row r="268" spans="1:16" x14ac:dyDescent="0.2">
      <c r="A268" t="e">
        <f>VLOOKUP(C268,Customers!$A$5:$B861,2,0)</f>
        <v>#N/A</v>
      </c>
      <c r="B268" s="67" t="str">
        <f t="shared" si="17"/>
        <v/>
      </c>
      <c r="C268" s="24"/>
      <c r="D268" s="24"/>
      <c r="E268" s="101" t="e">
        <f t="shared" si="18"/>
        <v>#N/A</v>
      </c>
      <c r="F268" s="94" t="str">
        <f t="shared" si="16"/>
        <v/>
      </c>
      <c r="G268" s="95"/>
      <c r="H268" s="20" t="e">
        <f t="shared" si="19"/>
        <v>#N/A</v>
      </c>
      <c r="I268" s="20"/>
      <c r="J268" s="24"/>
      <c r="K268" s="95"/>
      <c r="L268" s="95"/>
      <c r="M268" s="95"/>
      <c r="N268" s="95"/>
      <c r="O268" s="95"/>
      <c r="P268" s="24"/>
    </row>
    <row r="269" spans="1:16" x14ac:dyDescent="0.2">
      <c r="A269" t="e">
        <f>VLOOKUP(C269,Customers!$A$5:$B862,2,0)</f>
        <v>#N/A</v>
      </c>
      <c r="B269" s="67" t="str">
        <f t="shared" si="17"/>
        <v/>
      </c>
      <c r="C269" s="24"/>
      <c r="D269" s="24"/>
      <c r="E269" s="101" t="e">
        <f t="shared" si="18"/>
        <v>#N/A</v>
      </c>
      <c r="F269" s="94" t="str">
        <f t="shared" si="16"/>
        <v/>
      </c>
      <c r="G269" s="95"/>
      <c r="H269" s="20" t="e">
        <f t="shared" si="19"/>
        <v>#N/A</v>
      </c>
      <c r="I269" s="20"/>
      <c r="J269" s="24"/>
      <c r="K269" s="95"/>
      <c r="L269" s="95"/>
      <c r="M269" s="95"/>
      <c r="N269" s="95"/>
      <c r="O269" s="95"/>
      <c r="P269" s="24"/>
    </row>
    <row r="270" spans="1:16" x14ac:dyDescent="0.2">
      <c r="A270" t="e">
        <f>VLOOKUP(C270,Customers!$A$5:$B863,2,0)</f>
        <v>#N/A</v>
      </c>
      <c r="B270" s="67" t="str">
        <f t="shared" si="17"/>
        <v/>
      </c>
      <c r="C270" s="24"/>
      <c r="D270" s="24"/>
      <c r="E270" s="101" t="e">
        <f t="shared" si="18"/>
        <v>#N/A</v>
      </c>
      <c r="F270" s="94" t="str">
        <f t="shared" si="16"/>
        <v/>
      </c>
      <c r="G270" s="95"/>
      <c r="H270" s="20" t="e">
        <f t="shared" si="19"/>
        <v>#N/A</v>
      </c>
      <c r="I270" s="20"/>
      <c r="J270" s="24"/>
      <c r="K270" s="95"/>
      <c r="L270" s="95"/>
      <c r="M270" s="95"/>
      <c r="N270" s="95"/>
      <c r="O270" s="95"/>
      <c r="P270" s="24"/>
    </row>
    <row r="271" spans="1:16" x14ac:dyDescent="0.2">
      <c r="A271" t="e">
        <f>VLOOKUP(C271,Customers!$A$5:$B864,2,0)</f>
        <v>#N/A</v>
      </c>
      <c r="B271" s="67" t="str">
        <f t="shared" si="17"/>
        <v/>
      </c>
      <c r="C271" s="24"/>
      <c r="D271" s="24"/>
      <c r="E271" s="101" t="e">
        <f t="shared" si="18"/>
        <v>#N/A</v>
      </c>
      <c r="F271" s="94" t="str">
        <f t="shared" si="16"/>
        <v/>
      </c>
      <c r="G271" s="95"/>
      <c r="H271" s="20" t="e">
        <f t="shared" si="19"/>
        <v>#N/A</v>
      </c>
      <c r="I271" s="20"/>
      <c r="J271" s="24"/>
      <c r="K271" s="95"/>
      <c r="L271" s="95"/>
      <c r="M271" s="95"/>
      <c r="N271" s="95"/>
      <c r="O271" s="95"/>
      <c r="P271" s="24"/>
    </row>
    <row r="272" spans="1:16" x14ac:dyDescent="0.2">
      <c r="A272" t="e">
        <f>VLOOKUP(C272,Customers!$A$5:$B865,2,0)</f>
        <v>#N/A</v>
      </c>
      <c r="B272" s="67" t="str">
        <f t="shared" si="17"/>
        <v/>
      </c>
      <c r="C272" s="24"/>
      <c r="D272" s="24"/>
      <c r="E272" s="101" t="e">
        <f t="shared" si="18"/>
        <v>#N/A</v>
      </c>
      <c r="F272" s="94" t="str">
        <f t="shared" si="16"/>
        <v/>
      </c>
      <c r="G272" s="95"/>
      <c r="H272" s="20" t="e">
        <f t="shared" si="19"/>
        <v>#N/A</v>
      </c>
      <c r="I272" s="20"/>
      <c r="J272" s="24"/>
      <c r="K272" s="95"/>
      <c r="L272" s="95"/>
      <c r="M272" s="95"/>
      <c r="N272" s="95"/>
      <c r="O272" s="95"/>
      <c r="P272" s="24"/>
    </row>
    <row r="273" spans="1:16" x14ac:dyDescent="0.2">
      <c r="A273" t="e">
        <f>VLOOKUP(C273,Customers!$A$5:$B866,2,0)</f>
        <v>#N/A</v>
      </c>
      <c r="B273" s="67" t="str">
        <f t="shared" si="17"/>
        <v/>
      </c>
      <c r="C273" s="24"/>
      <c r="D273" s="24"/>
      <c r="E273" s="101" t="e">
        <f t="shared" si="18"/>
        <v>#N/A</v>
      </c>
      <c r="F273" s="94" t="str">
        <f t="shared" si="16"/>
        <v/>
      </c>
      <c r="G273" s="95"/>
      <c r="H273" s="20" t="e">
        <f t="shared" si="19"/>
        <v>#N/A</v>
      </c>
      <c r="I273" s="20"/>
      <c r="J273" s="24"/>
      <c r="K273" s="95"/>
      <c r="L273" s="95"/>
      <c r="M273" s="95"/>
      <c r="N273" s="95"/>
      <c r="O273" s="95"/>
      <c r="P273" s="24"/>
    </row>
    <row r="274" spans="1:16" x14ac:dyDescent="0.2">
      <c r="A274" t="e">
        <f>VLOOKUP(C274,Customers!$A$5:$B867,2,0)</f>
        <v>#N/A</v>
      </c>
      <c r="B274" s="67" t="str">
        <f t="shared" si="17"/>
        <v/>
      </c>
      <c r="C274" s="24"/>
      <c r="D274" s="24"/>
      <c r="E274" s="101" t="e">
        <f t="shared" si="18"/>
        <v>#N/A</v>
      </c>
      <c r="F274" s="94" t="str">
        <f t="shared" si="16"/>
        <v/>
      </c>
      <c r="G274" s="95"/>
      <c r="H274" s="20" t="e">
        <f t="shared" si="19"/>
        <v>#N/A</v>
      </c>
      <c r="I274" s="20"/>
      <c r="J274" s="24"/>
      <c r="K274" s="95"/>
      <c r="L274" s="95"/>
      <c r="M274" s="95"/>
      <c r="N274" s="95"/>
      <c r="O274" s="95"/>
      <c r="P274" s="24"/>
    </row>
    <row r="275" spans="1:16" x14ac:dyDescent="0.2">
      <c r="A275" t="e">
        <f>VLOOKUP(C275,Customers!$A$5:$B868,2,0)</f>
        <v>#N/A</v>
      </c>
      <c r="B275" s="67" t="str">
        <f t="shared" si="17"/>
        <v/>
      </c>
      <c r="C275" s="24"/>
      <c r="D275" s="24"/>
      <c r="E275" s="101" t="e">
        <f t="shared" si="18"/>
        <v>#N/A</v>
      </c>
      <c r="F275" s="94" t="str">
        <f t="shared" si="16"/>
        <v/>
      </c>
      <c r="G275" s="95"/>
      <c r="H275" s="20" t="e">
        <f t="shared" si="19"/>
        <v>#N/A</v>
      </c>
      <c r="I275" s="20"/>
      <c r="J275" s="24"/>
      <c r="K275" s="95"/>
      <c r="L275" s="95"/>
      <c r="M275" s="95"/>
      <c r="N275" s="95"/>
      <c r="O275" s="95"/>
      <c r="P275" s="24"/>
    </row>
    <row r="276" spans="1:16" x14ac:dyDescent="0.2">
      <c r="A276" t="e">
        <f>VLOOKUP(C276,Customers!$A$5:$B869,2,0)</f>
        <v>#N/A</v>
      </c>
      <c r="B276" s="67" t="str">
        <f t="shared" si="17"/>
        <v/>
      </c>
      <c r="C276" s="24"/>
      <c r="D276" s="24"/>
      <c r="E276" s="101" t="e">
        <f t="shared" si="18"/>
        <v>#N/A</v>
      </c>
      <c r="F276" s="94" t="str">
        <f t="shared" si="16"/>
        <v/>
      </c>
      <c r="G276" s="95"/>
      <c r="H276" s="20" t="e">
        <f t="shared" si="19"/>
        <v>#N/A</v>
      </c>
      <c r="I276" s="20"/>
      <c r="J276" s="24"/>
      <c r="K276" s="95"/>
      <c r="L276" s="95"/>
      <c r="M276" s="95"/>
      <c r="N276" s="95"/>
      <c r="O276" s="95"/>
      <c r="P276" s="24"/>
    </row>
    <row r="277" spans="1:16" x14ac:dyDescent="0.2">
      <c r="A277" t="e">
        <f>VLOOKUP(C277,Customers!$A$5:$B870,2,0)</f>
        <v>#N/A</v>
      </c>
      <c r="B277" s="67" t="str">
        <f t="shared" si="17"/>
        <v/>
      </c>
      <c r="C277" s="24"/>
      <c r="D277" s="24"/>
      <c r="E277" s="101" t="e">
        <f t="shared" si="18"/>
        <v>#N/A</v>
      </c>
      <c r="F277" s="94" t="str">
        <f t="shared" si="16"/>
        <v/>
      </c>
      <c r="G277" s="95"/>
      <c r="H277" s="20" t="e">
        <f t="shared" si="19"/>
        <v>#N/A</v>
      </c>
      <c r="I277" s="20"/>
      <c r="J277" s="24"/>
      <c r="K277" s="95"/>
      <c r="L277" s="95"/>
      <c r="M277" s="95"/>
      <c r="N277" s="95"/>
      <c r="O277" s="95"/>
      <c r="P277" s="24"/>
    </row>
    <row r="278" spans="1:16" x14ac:dyDescent="0.2">
      <c r="A278" t="e">
        <f>VLOOKUP(C278,Customers!$A$5:$B871,2,0)</f>
        <v>#N/A</v>
      </c>
      <c r="B278" s="67" t="str">
        <f t="shared" si="17"/>
        <v/>
      </c>
      <c r="C278" s="24"/>
      <c r="D278" s="24"/>
      <c r="E278" s="101" t="e">
        <f t="shared" si="18"/>
        <v>#N/A</v>
      </c>
      <c r="F278" s="94" t="str">
        <f t="shared" si="16"/>
        <v/>
      </c>
      <c r="G278" s="95"/>
      <c r="H278" s="20" t="e">
        <f t="shared" si="19"/>
        <v>#N/A</v>
      </c>
      <c r="I278" s="20"/>
      <c r="J278" s="24"/>
      <c r="K278" s="95"/>
      <c r="L278" s="95"/>
      <c r="M278" s="95"/>
      <c r="N278" s="95"/>
      <c r="O278" s="95"/>
      <c r="P278" s="24"/>
    </row>
    <row r="279" spans="1:16" x14ac:dyDescent="0.2">
      <c r="A279" t="e">
        <f>VLOOKUP(C279,Customers!$A$5:$B872,2,0)</f>
        <v>#N/A</v>
      </c>
      <c r="B279" s="67" t="str">
        <f t="shared" si="17"/>
        <v/>
      </c>
      <c r="C279" s="24"/>
      <c r="D279" s="24"/>
      <c r="E279" s="101" t="e">
        <f t="shared" si="18"/>
        <v>#N/A</v>
      </c>
      <c r="F279" s="94" t="str">
        <f t="shared" si="16"/>
        <v/>
      </c>
      <c r="G279" s="95"/>
      <c r="H279" s="20" t="e">
        <f t="shared" si="19"/>
        <v>#N/A</v>
      </c>
      <c r="I279" s="20"/>
      <c r="J279" s="24"/>
      <c r="K279" s="95"/>
      <c r="L279" s="95"/>
      <c r="M279" s="95"/>
      <c r="N279" s="95"/>
      <c r="O279" s="95"/>
      <c r="P279" s="24"/>
    </row>
    <row r="280" spans="1:16" x14ac:dyDescent="0.2">
      <c r="A280" t="e">
        <f>VLOOKUP(C280,Customers!$A$5:$B873,2,0)</f>
        <v>#N/A</v>
      </c>
      <c r="B280" s="67" t="str">
        <f t="shared" si="17"/>
        <v/>
      </c>
      <c r="C280" s="24"/>
      <c r="D280" s="24"/>
      <c r="E280" s="101" t="e">
        <f t="shared" si="18"/>
        <v>#N/A</v>
      </c>
      <c r="F280" s="94" t="str">
        <f t="shared" si="16"/>
        <v/>
      </c>
      <c r="G280" s="95"/>
      <c r="H280" s="20" t="e">
        <f t="shared" si="19"/>
        <v>#N/A</v>
      </c>
      <c r="I280" s="20"/>
      <c r="J280" s="24"/>
      <c r="K280" s="95"/>
      <c r="L280" s="95"/>
      <c r="M280" s="95"/>
      <c r="N280" s="95"/>
      <c r="O280" s="95"/>
      <c r="P280" s="24"/>
    </row>
    <row r="281" spans="1:16" x14ac:dyDescent="0.2">
      <c r="A281" t="e">
        <f>VLOOKUP(C281,Customers!$A$5:$B874,2,0)</f>
        <v>#N/A</v>
      </c>
      <c r="B281" s="67" t="str">
        <f t="shared" si="17"/>
        <v/>
      </c>
      <c r="C281" s="24"/>
      <c r="D281" s="24"/>
      <c r="E281" s="101" t="e">
        <f t="shared" si="18"/>
        <v>#N/A</v>
      </c>
      <c r="F281" s="94" t="str">
        <f t="shared" si="16"/>
        <v/>
      </c>
      <c r="G281" s="95"/>
      <c r="H281" s="20" t="e">
        <f t="shared" si="19"/>
        <v>#N/A</v>
      </c>
      <c r="I281" s="20"/>
      <c r="J281" s="24"/>
      <c r="K281" s="95"/>
      <c r="L281" s="95"/>
      <c r="M281" s="95"/>
      <c r="N281" s="95"/>
      <c r="O281" s="95"/>
      <c r="P281" s="24"/>
    </row>
    <row r="282" spans="1:16" x14ac:dyDescent="0.2">
      <c r="A282" t="e">
        <f>VLOOKUP(C282,Customers!$A$5:$B875,2,0)</f>
        <v>#N/A</v>
      </c>
      <c r="B282" s="67" t="str">
        <f t="shared" si="17"/>
        <v/>
      </c>
      <c r="C282" s="24"/>
      <c r="D282" s="24"/>
      <c r="E282" s="101" t="e">
        <f t="shared" si="18"/>
        <v>#N/A</v>
      </c>
      <c r="F282" s="94" t="str">
        <f t="shared" si="16"/>
        <v/>
      </c>
      <c r="G282" s="95"/>
      <c r="H282" s="20" t="e">
        <f t="shared" si="19"/>
        <v>#N/A</v>
      </c>
      <c r="I282" s="20"/>
      <c r="J282" s="24"/>
      <c r="K282" s="95"/>
      <c r="L282" s="95"/>
      <c r="M282" s="95"/>
      <c r="N282" s="95"/>
      <c r="O282" s="95"/>
      <c r="P282" s="24"/>
    </row>
    <row r="283" spans="1:16" x14ac:dyDescent="0.2">
      <c r="A283" t="e">
        <f>VLOOKUP(C283,Customers!$A$5:$B876,2,0)</f>
        <v>#N/A</v>
      </c>
      <c r="B283" s="67" t="str">
        <f t="shared" si="17"/>
        <v/>
      </c>
      <c r="C283" s="24"/>
      <c r="D283" s="24"/>
      <c r="E283" s="101" t="e">
        <f t="shared" si="18"/>
        <v>#N/A</v>
      </c>
      <c r="F283" s="94" t="str">
        <f t="shared" si="16"/>
        <v/>
      </c>
      <c r="G283" s="95"/>
      <c r="H283" s="20" t="e">
        <f t="shared" si="19"/>
        <v>#N/A</v>
      </c>
      <c r="I283" s="20"/>
      <c r="J283" s="24"/>
      <c r="K283" s="95"/>
      <c r="L283" s="95"/>
      <c r="M283" s="95"/>
      <c r="N283" s="95"/>
      <c r="O283" s="95"/>
      <c r="P283" s="24"/>
    </row>
    <row r="284" spans="1:16" x14ac:dyDescent="0.2">
      <c r="A284" t="e">
        <f>VLOOKUP(C284,Customers!$A$5:$B877,2,0)</f>
        <v>#N/A</v>
      </c>
      <c r="B284" s="67" t="str">
        <f t="shared" si="17"/>
        <v/>
      </c>
      <c r="C284" s="24"/>
      <c r="D284" s="24"/>
      <c r="E284" s="101" t="e">
        <f t="shared" si="18"/>
        <v>#N/A</v>
      </c>
      <c r="F284" s="94" t="str">
        <f t="shared" si="16"/>
        <v/>
      </c>
      <c r="G284" s="95"/>
      <c r="H284" s="20" t="e">
        <f t="shared" si="19"/>
        <v>#N/A</v>
      </c>
      <c r="I284" s="20"/>
      <c r="J284" s="24"/>
      <c r="K284" s="95"/>
      <c r="L284" s="95"/>
      <c r="M284" s="95"/>
      <c r="N284" s="95"/>
      <c r="O284" s="95"/>
      <c r="P284" s="24"/>
    </row>
    <row r="285" spans="1:16" x14ac:dyDescent="0.2">
      <c r="A285" t="e">
        <f>VLOOKUP(C285,Customers!$A$5:$B878,2,0)</f>
        <v>#N/A</v>
      </c>
      <c r="B285" s="67" t="str">
        <f t="shared" si="17"/>
        <v/>
      </c>
      <c r="C285" s="24"/>
      <c r="D285" s="24"/>
      <c r="E285" s="101" t="e">
        <f t="shared" si="18"/>
        <v>#N/A</v>
      </c>
      <c r="F285" s="94" t="str">
        <f t="shared" si="16"/>
        <v/>
      </c>
      <c r="G285" s="95"/>
      <c r="H285" s="20" t="e">
        <f t="shared" si="19"/>
        <v>#N/A</v>
      </c>
      <c r="I285" s="20"/>
      <c r="J285" s="24"/>
      <c r="K285" s="95"/>
      <c r="L285" s="95"/>
      <c r="M285" s="95"/>
      <c r="N285" s="95"/>
      <c r="O285" s="95"/>
      <c r="P285" s="24"/>
    </row>
    <row r="286" spans="1:16" x14ac:dyDescent="0.2">
      <c r="A286" t="e">
        <f>VLOOKUP(C286,Customers!$A$5:$B879,2,0)</f>
        <v>#N/A</v>
      </c>
      <c r="B286" s="67" t="str">
        <f t="shared" si="17"/>
        <v/>
      </c>
      <c r="C286" s="24"/>
      <c r="D286" s="24"/>
      <c r="E286" s="101" t="e">
        <f t="shared" si="18"/>
        <v>#N/A</v>
      </c>
      <c r="F286" s="94" t="str">
        <f t="shared" si="16"/>
        <v/>
      </c>
      <c r="G286" s="95"/>
      <c r="H286" s="20" t="e">
        <f t="shared" si="19"/>
        <v>#N/A</v>
      </c>
      <c r="I286" s="20"/>
      <c r="J286" s="24"/>
      <c r="K286" s="95"/>
      <c r="L286" s="95"/>
      <c r="M286" s="95"/>
      <c r="N286" s="95"/>
      <c r="O286" s="95"/>
      <c r="P286" s="24"/>
    </row>
    <row r="287" spans="1:16" x14ac:dyDescent="0.2">
      <c r="A287" t="e">
        <f>VLOOKUP(C287,Customers!$A$5:$B880,2,0)</f>
        <v>#N/A</v>
      </c>
      <c r="B287" s="67" t="str">
        <f t="shared" si="17"/>
        <v/>
      </c>
      <c r="C287" s="24"/>
      <c r="D287" s="24"/>
      <c r="E287" s="101" t="e">
        <f t="shared" si="18"/>
        <v>#N/A</v>
      </c>
      <c r="F287" s="94" t="str">
        <f t="shared" si="16"/>
        <v/>
      </c>
      <c r="G287" s="95"/>
      <c r="H287" s="20" t="e">
        <f t="shared" si="19"/>
        <v>#N/A</v>
      </c>
      <c r="I287" s="20"/>
      <c r="J287" s="24"/>
      <c r="K287" s="95"/>
      <c r="L287" s="95"/>
      <c r="M287" s="95"/>
      <c r="N287" s="95"/>
      <c r="O287" s="95"/>
      <c r="P287" s="24"/>
    </row>
    <row r="288" spans="1:16" x14ac:dyDescent="0.2">
      <c r="A288" t="e">
        <f>VLOOKUP(C288,Customers!$A$5:$B881,2,0)</f>
        <v>#N/A</v>
      </c>
      <c r="B288" s="67" t="str">
        <f t="shared" si="17"/>
        <v/>
      </c>
      <c r="C288" s="24"/>
      <c r="D288" s="24"/>
      <c r="E288" s="101" t="e">
        <f t="shared" si="18"/>
        <v>#N/A</v>
      </c>
      <c r="F288" s="94" t="str">
        <f t="shared" si="16"/>
        <v/>
      </c>
      <c r="G288" s="95"/>
      <c r="H288" s="20" t="e">
        <f t="shared" si="19"/>
        <v>#N/A</v>
      </c>
      <c r="I288" s="20"/>
      <c r="J288" s="24"/>
      <c r="K288" s="95"/>
      <c r="L288" s="95"/>
      <c r="M288" s="95"/>
      <c r="N288" s="95"/>
      <c r="O288" s="95"/>
      <c r="P288" s="24"/>
    </row>
    <row r="289" spans="1:16" x14ac:dyDescent="0.2">
      <c r="A289" t="e">
        <f>VLOOKUP(C289,Customers!$A$5:$B882,2,0)</f>
        <v>#N/A</v>
      </c>
      <c r="B289" s="67" t="str">
        <f t="shared" si="17"/>
        <v/>
      </c>
      <c r="C289" s="24"/>
      <c r="D289" s="24"/>
      <c r="E289" s="101" t="e">
        <f t="shared" si="18"/>
        <v>#N/A</v>
      </c>
      <c r="F289" s="94" t="str">
        <f t="shared" si="16"/>
        <v/>
      </c>
      <c r="G289" s="95"/>
      <c r="H289" s="20" t="e">
        <f t="shared" si="19"/>
        <v>#N/A</v>
      </c>
      <c r="I289" s="20"/>
      <c r="J289" s="24"/>
      <c r="K289" s="95"/>
      <c r="L289" s="95"/>
      <c r="M289" s="95"/>
      <c r="N289" s="95"/>
      <c r="O289" s="95"/>
      <c r="P289" s="24"/>
    </row>
    <row r="290" spans="1:16" x14ac:dyDescent="0.2">
      <c r="A290" t="e">
        <f>VLOOKUP(C290,Customers!$A$5:$B883,2,0)</f>
        <v>#N/A</v>
      </c>
      <c r="B290" s="67" t="str">
        <f t="shared" si="17"/>
        <v/>
      </c>
      <c r="C290" s="24"/>
      <c r="D290" s="24"/>
      <c r="E290" s="101" t="e">
        <f t="shared" si="18"/>
        <v>#N/A</v>
      </c>
      <c r="F290" s="94" t="str">
        <f t="shared" si="16"/>
        <v/>
      </c>
      <c r="G290" s="95"/>
      <c r="H290" s="20" t="e">
        <f t="shared" si="19"/>
        <v>#N/A</v>
      </c>
      <c r="I290" s="20"/>
      <c r="J290" s="24"/>
      <c r="K290" s="95"/>
      <c r="L290" s="95"/>
      <c r="M290" s="95"/>
      <c r="N290" s="95"/>
      <c r="O290" s="95"/>
      <c r="P290" s="24"/>
    </row>
    <row r="291" spans="1:16" x14ac:dyDescent="0.2">
      <c r="A291" t="e">
        <f>VLOOKUP(C291,Customers!$A$5:$B884,2,0)</f>
        <v>#N/A</v>
      </c>
      <c r="B291" s="67" t="str">
        <f t="shared" si="17"/>
        <v/>
      </c>
      <c r="C291" s="24"/>
      <c r="D291" s="24"/>
      <c r="E291" s="101" t="e">
        <f t="shared" si="18"/>
        <v>#N/A</v>
      </c>
      <c r="F291" s="94" t="str">
        <f t="shared" si="16"/>
        <v/>
      </c>
      <c r="G291" s="95"/>
      <c r="H291" s="20" t="e">
        <f t="shared" si="19"/>
        <v>#N/A</v>
      </c>
      <c r="I291" s="20"/>
      <c r="J291" s="24"/>
      <c r="K291" s="95"/>
      <c r="L291" s="95"/>
      <c r="M291" s="95"/>
      <c r="N291" s="95"/>
      <c r="O291" s="95"/>
      <c r="P291" s="24"/>
    </row>
    <row r="292" spans="1:16" x14ac:dyDescent="0.2">
      <c r="A292" t="e">
        <f>VLOOKUP(C292,Customers!$A$5:$B885,2,0)</f>
        <v>#N/A</v>
      </c>
      <c r="B292" s="67" t="str">
        <f t="shared" si="17"/>
        <v/>
      </c>
      <c r="C292" s="24"/>
      <c r="D292" s="24"/>
      <c r="E292" s="101" t="e">
        <f t="shared" si="18"/>
        <v>#N/A</v>
      </c>
      <c r="F292" s="94" t="str">
        <f t="shared" si="16"/>
        <v/>
      </c>
      <c r="G292" s="95"/>
      <c r="H292" s="20" t="e">
        <f t="shared" si="19"/>
        <v>#N/A</v>
      </c>
      <c r="I292" s="20"/>
      <c r="J292" s="24"/>
      <c r="K292" s="95"/>
      <c r="L292" s="95"/>
      <c r="M292" s="95"/>
      <c r="N292" s="95"/>
      <c r="O292" s="95"/>
      <c r="P292" s="24"/>
    </row>
    <row r="293" spans="1:16" x14ac:dyDescent="0.2">
      <c r="A293" t="e">
        <f>VLOOKUP(C293,Customers!$A$5:$B886,2,0)</f>
        <v>#N/A</v>
      </c>
      <c r="B293" s="67" t="str">
        <f t="shared" si="17"/>
        <v/>
      </c>
      <c r="C293" s="24"/>
      <c r="D293" s="24"/>
      <c r="E293" s="101" t="e">
        <f t="shared" si="18"/>
        <v>#N/A</v>
      </c>
      <c r="F293" s="94" t="str">
        <f t="shared" si="16"/>
        <v/>
      </c>
      <c r="G293" s="95"/>
      <c r="H293" s="20" t="e">
        <f t="shared" si="19"/>
        <v>#N/A</v>
      </c>
      <c r="I293" s="20"/>
      <c r="J293" s="24"/>
      <c r="K293" s="95"/>
      <c r="L293" s="95"/>
      <c r="M293" s="95"/>
      <c r="N293" s="95"/>
      <c r="O293" s="95"/>
      <c r="P293" s="24"/>
    </row>
    <row r="294" spans="1:16" x14ac:dyDescent="0.2">
      <c r="A294" t="e">
        <f>VLOOKUP(C294,Customers!$A$5:$B887,2,0)</f>
        <v>#N/A</v>
      </c>
      <c r="B294" s="67" t="str">
        <f t="shared" si="17"/>
        <v/>
      </c>
      <c r="C294" s="24"/>
      <c r="D294" s="24"/>
      <c r="E294" s="101" t="e">
        <f t="shared" si="18"/>
        <v>#N/A</v>
      </c>
      <c r="F294" s="94" t="str">
        <f t="shared" si="16"/>
        <v/>
      </c>
      <c r="G294" s="95"/>
      <c r="H294" s="20" t="e">
        <f t="shared" si="19"/>
        <v>#N/A</v>
      </c>
      <c r="I294" s="20"/>
      <c r="J294" s="24"/>
      <c r="K294" s="95"/>
      <c r="L294" s="95"/>
      <c r="M294" s="95"/>
      <c r="N294" s="95"/>
      <c r="O294" s="95"/>
      <c r="P294" s="24"/>
    </row>
    <row r="295" spans="1:16" x14ac:dyDescent="0.2">
      <c r="A295" t="e">
        <f>VLOOKUP(C295,Customers!$A$5:$B888,2,0)</f>
        <v>#N/A</v>
      </c>
      <c r="B295" s="67" t="str">
        <f t="shared" si="17"/>
        <v/>
      </c>
      <c r="C295" s="24"/>
      <c r="D295" s="24"/>
      <c r="E295" s="101" t="e">
        <f t="shared" si="18"/>
        <v>#N/A</v>
      </c>
      <c r="F295" s="94" t="str">
        <f t="shared" si="16"/>
        <v/>
      </c>
      <c r="G295" s="95"/>
      <c r="H295" s="20" t="e">
        <f t="shared" si="19"/>
        <v>#N/A</v>
      </c>
      <c r="I295" s="20"/>
      <c r="J295" s="24"/>
      <c r="K295" s="95"/>
      <c r="L295" s="95"/>
      <c r="M295" s="95"/>
      <c r="N295" s="95"/>
      <c r="O295" s="95"/>
      <c r="P295" s="24"/>
    </row>
    <row r="296" spans="1:16" x14ac:dyDescent="0.2">
      <c r="A296" t="e">
        <f>VLOOKUP(C296,Customers!$A$5:$B889,2,0)</f>
        <v>#N/A</v>
      </c>
      <c r="B296" s="67" t="str">
        <f t="shared" si="17"/>
        <v/>
      </c>
      <c r="C296" s="24"/>
      <c r="D296" s="24"/>
      <c r="E296" s="101" t="e">
        <f t="shared" si="18"/>
        <v>#N/A</v>
      </c>
      <c r="F296" s="94" t="str">
        <f t="shared" si="16"/>
        <v/>
      </c>
      <c r="G296" s="95"/>
      <c r="H296" s="20" t="e">
        <f t="shared" si="19"/>
        <v>#N/A</v>
      </c>
      <c r="I296" s="20"/>
      <c r="J296" s="24"/>
      <c r="K296" s="95"/>
      <c r="L296" s="95"/>
      <c r="M296" s="95"/>
      <c r="N296" s="95"/>
      <c r="O296" s="95"/>
      <c r="P296" s="24"/>
    </row>
    <row r="297" spans="1:16" x14ac:dyDescent="0.2">
      <c r="A297" t="e">
        <f>VLOOKUP(C297,Customers!$A$5:$B890,2,0)</f>
        <v>#N/A</v>
      </c>
      <c r="B297" s="67" t="str">
        <f t="shared" si="17"/>
        <v/>
      </c>
      <c r="C297" s="24"/>
      <c r="D297" s="24"/>
      <c r="E297" s="101" t="e">
        <f t="shared" si="18"/>
        <v>#N/A</v>
      </c>
      <c r="F297" s="94" t="str">
        <f t="shared" si="16"/>
        <v/>
      </c>
      <c r="G297" s="95"/>
      <c r="H297" s="20" t="e">
        <f t="shared" si="19"/>
        <v>#N/A</v>
      </c>
      <c r="I297" s="20"/>
      <c r="J297" s="24"/>
      <c r="K297" s="95"/>
      <c r="L297" s="95"/>
      <c r="M297" s="95"/>
      <c r="N297" s="95"/>
      <c r="O297" s="95"/>
      <c r="P297" s="24"/>
    </row>
    <row r="298" spans="1:16" x14ac:dyDescent="0.2">
      <c r="A298" t="e">
        <f>VLOOKUP(C298,Customers!$A$5:$B891,2,0)</f>
        <v>#N/A</v>
      </c>
      <c r="B298" s="67" t="str">
        <f t="shared" si="17"/>
        <v/>
      </c>
      <c r="C298" s="24"/>
      <c r="D298" s="24"/>
      <c r="E298" s="101" t="e">
        <f t="shared" si="18"/>
        <v>#N/A</v>
      </c>
      <c r="F298" s="94" t="str">
        <f t="shared" si="16"/>
        <v/>
      </c>
      <c r="G298" s="95"/>
      <c r="H298" s="20" t="e">
        <f t="shared" si="19"/>
        <v>#N/A</v>
      </c>
      <c r="I298" s="20"/>
      <c r="J298" s="24"/>
      <c r="K298" s="95"/>
      <c r="L298" s="95"/>
      <c r="M298" s="95"/>
      <c r="N298" s="95"/>
      <c r="O298" s="95"/>
      <c r="P298" s="24"/>
    </row>
    <row r="299" spans="1:16" x14ac:dyDescent="0.2">
      <c r="A299" t="e">
        <f>VLOOKUP(C299,Customers!$A$5:$B892,2,0)</f>
        <v>#N/A</v>
      </c>
      <c r="B299" s="67" t="str">
        <f t="shared" si="17"/>
        <v/>
      </c>
      <c r="C299" s="24"/>
      <c r="D299" s="24"/>
      <c r="E299" s="101" t="e">
        <f t="shared" si="18"/>
        <v>#N/A</v>
      </c>
      <c r="F299" s="94" t="str">
        <f t="shared" si="16"/>
        <v/>
      </c>
      <c r="G299" s="95"/>
      <c r="H299" s="20" t="e">
        <f t="shared" si="19"/>
        <v>#N/A</v>
      </c>
      <c r="I299" s="20"/>
      <c r="J299" s="24"/>
      <c r="K299" s="95"/>
      <c r="L299" s="95"/>
      <c r="M299" s="95"/>
      <c r="N299" s="95"/>
      <c r="O299" s="95"/>
      <c r="P299" s="24"/>
    </row>
    <row r="300" spans="1:16" x14ac:dyDescent="0.2">
      <c r="A300" t="e">
        <f>VLOOKUP(C300,Customers!$A$5:$B893,2,0)</f>
        <v>#N/A</v>
      </c>
      <c r="B300" s="67" t="str">
        <f t="shared" si="17"/>
        <v/>
      </c>
      <c r="C300" s="24"/>
      <c r="D300" s="24"/>
      <c r="E300" s="101" t="e">
        <f t="shared" si="18"/>
        <v>#N/A</v>
      </c>
      <c r="F300" s="94" t="str">
        <f t="shared" si="16"/>
        <v/>
      </c>
      <c r="G300" s="95"/>
      <c r="H300" s="20" t="e">
        <f t="shared" si="19"/>
        <v>#N/A</v>
      </c>
      <c r="I300" s="20"/>
      <c r="J300" s="24"/>
      <c r="K300" s="95"/>
      <c r="L300" s="95"/>
      <c r="M300" s="95"/>
      <c r="N300" s="95"/>
      <c r="O300" s="95"/>
      <c r="P300" s="24"/>
    </row>
    <row r="301" spans="1:16" x14ac:dyDescent="0.2">
      <c r="A301" t="e">
        <f>VLOOKUP(C301,Customers!$A$5:$B894,2,0)</f>
        <v>#N/A</v>
      </c>
      <c r="B301" s="67" t="str">
        <f t="shared" si="17"/>
        <v/>
      </c>
      <c r="C301" s="24"/>
      <c r="D301" s="24"/>
      <c r="E301" s="101" t="e">
        <f t="shared" si="18"/>
        <v>#N/A</v>
      </c>
      <c r="F301" s="94" t="str">
        <f t="shared" si="16"/>
        <v/>
      </c>
      <c r="G301" s="95"/>
      <c r="H301" s="20" t="e">
        <f t="shared" si="19"/>
        <v>#N/A</v>
      </c>
      <c r="I301" s="20"/>
      <c r="J301" s="24"/>
      <c r="K301" s="95"/>
      <c r="L301" s="95"/>
      <c r="M301" s="95"/>
      <c r="N301" s="95"/>
      <c r="O301" s="95"/>
      <c r="P301" s="24"/>
    </row>
    <row r="302" spans="1:16" x14ac:dyDescent="0.2">
      <c r="A302" t="e">
        <f>VLOOKUP(C302,Customers!$A$5:$B895,2,0)</f>
        <v>#N/A</v>
      </c>
      <c r="B302" s="67" t="str">
        <f t="shared" si="17"/>
        <v/>
      </c>
      <c r="C302" s="24"/>
      <c r="D302" s="24"/>
      <c r="E302" s="101" t="e">
        <f t="shared" si="18"/>
        <v>#N/A</v>
      </c>
      <c r="F302" s="94" t="str">
        <f t="shared" si="16"/>
        <v/>
      </c>
      <c r="G302" s="95"/>
      <c r="H302" s="20" t="e">
        <f t="shared" si="19"/>
        <v>#N/A</v>
      </c>
      <c r="I302" s="20"/>
      <c r="J302" s="24"/>
      <c r="K302" s="95"/>
      <c r="L302" s="95"/>
      <c r="M302" s="95"/>
      <c r="N302" s="95"/>
      <c r="O302" s="95"/>
      <c r="P302" s="24"/>
    </row>
    <row r="303" spans="1:16" x14ac:dyDescent="0.2">
      <c r="A303" t="e">
        <f>VLOOKUP(C303,Customers!$A$5:$B896,2,0)</f>
        <v>#N/A</v>
      </c>
      <c r="B303" s="67" t="str">
        <f t="shared" si="17"/>
        <v/>
      </c>
      <c r="C303" s="24"/>
      <c r="D303" s="24"/>
      <c r="E303" s="101" t="e">
        <f t="shared" si="18"/>
        <v>#N/A</v>
      </c>
      <c r="F303" s="94" t="str">
        <f t="shared" si="16"/>
        <v/>
      </c>
      <c r="G303" s="95"/>
      <c r="H303" s="20" t="e">
        <f t="shared" si="19"/>
        <v>#N/A</v>
      </c>
      <c r="I303" s="20"/>
      <c r="J303" s="24"/>
      <c r="K303" s="95"/>
      <c r="L303" s="95"/>
      <c r="M303" s="95"/>
      <c r="N303" s="95"/>
      <c r="O303" s="95"/>
      <c r="P303" s="24"/>
    </row>
    <row r="304" spans="1:16" x14ac:dyDescent="0.2">
      <c r="A304" t="e">
        <f>VLOOKUP(C304,Customers!$A$5:$B897,2,0)</f>
        <v>#N/A</v>
      </c>
      <c r="B304" s="67" t="str">
        <f t="shared" si="17"/>
        <v/>
      </c>
      <c r="C304" s="24"/>
      <c r="D304" s="24"/>
      <c r="E304" s="101" t="e">
        <f t="shared" si="18"/>
        <v>#N/A</v>
      </c>
      <c r="F304" s="94" t="str">
        <f t="shared" si="16"/>
        <v/>
      </c>
      <c r="G304" s="95"/>
      <c r="H304" s="20" t="e">
        <f t="shared" si="19"/>
        <v>#N/A</v>
      </c>
      <c r="I304" s="20"/>
      <c r="J304" s="24"/>
      <c r="K304" s="95"/>
      <c r="L304" s="95"/>
      <c r="M304" s="95"/>
      <c r="N304" s="95"/>
      <c r="O304" s="95"/>
      <c r="P304" s="24"/>
    </row>
    <row r="305" spans="1:16" x14ac:dyDescent="0.2">
      <c r="A305" t="e">
        <f>VLOOKUP(C305,Customers!$A$5:$B898,2,0)</f>
        <v>#N/A</v>
      </c>
      <c r="B305" s="67" t="str">
        <f t="shared" si="17"/>
        <v/>
      </c>
      <c r="C305" s="24"/>
      <c r="D305" s="24"/>
      <c r="E305" s="101" t="e">
        <f t="shared" si="18"/>
        <v>#N/A</v>
      </c>
      <c r="F305" s="94" t="str">
        <f t="shared" si="16"/>
        <v/>
      </c>
      <c r="G305" s="95"/>
      <c r="H305" s="20" t="e">
        <f t="shared" si="19"/>
        <v>#N/A</v>
      </c>
      <c r="I305" s="20"/>
      <c r="J305" s="24"/>
      <c r="K305" s="95"/>
      <c r="L305" s="95"/>
      <c r="M305" s="95"/>
      <c r="N305" s="95"/>
      <c r="O305" s="95"/>
      <c r="P305" s="24"/>
    </row>
    <row r="306" spans="1:16" x14ac:dyDescent="0.2">
      <c r="A306" t="e">
        <f>VLOOKUP(C306,Customers!$A$5:$B899,2,0)</f>
        <v>#N/A</v>
      </c>
      <c r="B306" s="67" t="str">
        <f t="shared" si="17"/>
        <v/>
      </c>
      <c r="C306" s="24"/>
      <c r="D306" s="24"/>
      <c r="E306" s="101" t="e">
        <f t="shared" si="18"/>
        <v>#N/A</v>
      </c>
      <c r="F306" s="94" t="str">
        <f t="shared" si="16"/>
        <v/>
      </c>
      <c r="G306" s="95"/>
      <c r="H306" s="20" t="e">
        <f t="shared" si="19"/>
        <v>#N/A</v>
      </c>
      <c r="I306" s="20"/>
      <c r="J306" s="24"/>
      <c r="K306" s="95"/>
      <c r="L306" s="95"/>
      <c r="M306" s="95"/>
      <c r="N306" s="95"/>
      <c r="O306" s="95"/>
      <c r="P306" s="24"/>
    </row>
    <row r="307" spans="1:16" x14ac:dyDescent="0.2">
      <c r="A307" t="e">
        <f>VLOOKUP(C307,Customers!$A$5:$B900,2,0)</f>
        <v>#N/A</v>
      </c>
      <c r="B307" s="67" t="str">
        <f t="shared" si="17"/>
        <v/>
      </c>
      <c r="C307" s="24"/>
      <c r="D307" s="24"/>
      <c r="E307" s="101" t="e">
        <f t="shared" si="18"/>
        <v>#N/A</v>
      </c>
      <c r="F307" s="94" t="str">
        <f t="shared" si="16"/>
        <v/>
      </c>
      <c r="G307" s="95"/>
      <c r="H307" s="20" t="e">
        <f t="shared" si="19"/>
        <v>#N/A</v>
      </c>
      <c r="I307" s="20"/>
      <c r="J307" s="24"/>
      <c r="K307" s="95"/>
      <c r="L307" s="95"/>
      <c r="M307" s="95"/>
      <c r="N307" s="95"/>
      <c r="O307" s="95"/>
      <c r="P307" s="24"/>
    </row>
    <row r="308" spans="1:16" x14ac:dyDescent="0.2">
      <c r="A308" t="e">
        <f>VLOOKUP(C308,Customers!$A$5:$B901,2,0)</f>
        <v>#N/A</v>
      </c>
      <c r="B308" s="67" t="str">
        <f t="shared" si="17"/>
        <v/>
      </c>
      <c r="C308" s="24"/>
      <c r="D308" s="24"/>
      <c r="E308" s="101" t="e">
        <f t="shared" si="18"/>
        <v>#N/A</v>
      </c>
      <c r="F308" s="94" t="str">
        <f t="shared" si="16"/>
        <v/>
      </c>
      <c r="G308" s="95"/>
      <c r="H308" s="20" t="e">
        <f t="shared" si="19"/>
        <v>#N/A</v>
      </c>
      <c r="I308" s="20"/>
      <c r="J308" s="24"/>
      <c r="K308" s="95"/>
      <c r="L308" s="95"/>
      <c r="M308" s="95"/>
      <c r="N308" s="95"/>
      <c r="O308" s="95"/>
      <c r="P308" s="24"/>
    </row>
    <row r="309" spans="1:16" x14ac:dyDescent="0.2">
      <c r="A309" t="e">
        <f>VLOOKUP(C309,Customers!$A$5:$B902,2,0)</f>
        <v>#N/A</v>
      </c>
      <c r="B309" s="67" t="str">
        <f t="shared" si="17"/>
        <v/>
      </c>
      <c r="C309" s="24"/>
      <c r="D309" s="24"/>
      <c r="E309" s="101" t="e">
        <f t="shared" si="18"/>
        <v>#N/A</v>
      </c>
      <c r="F309" s="94" t="str">
        <f t="shared" si="16"/>
        <v/>
      </c>
      <c r="G309" s="95"/>
      <c r="H309" s="20" t="e">
        <f t="shared" si="19"/>
        <v>#N/A</v>
      </c>
      <c r="I309" s="20"/>
      <c r="J309" s="24"/>
      <c r="K309" s="95"/>
      <c r="L309" s="95"/>
      <c r="M309" s="95"/>
      <c r="N309" s="95"/>
      <c r="O309" s="95"/>
      <c r="P309" s="24"/>
    </row>
    <row r="310" spans="1:16" x14ac:dyDescent="0.2">
      <c r="A310" t="e">
        <f>VLOOKUP(C310,Customers!$A$5:$B903,2,0)</f>
        <v>#N/A</v>
      </c>
      <c r="B310" s="67" t="str">
        <f t="shared" si="17"/>
        <v/>
      </c>
      <c r="C310" s="24"/>
      <c r="D310" s="24"/>
      <c r="E310" s="101" t="e">
        <f t="shared" si="18"/>
        <v>#N/A</v>
      </c>
      <c r="F310" s="94" t="str">
        <f t="shared" si="16"/>
        <v/>
      </c>
      <c r="G310" s="95"/>
      <c r="H310" s="20" t="e">
        <f t="shared" si="19"/>
        <v>#N/A</v>
      </c>
      <c r="I310" s="20"/>
      <c r="J310" s="24"/>
      <c r="K310" s="95"/>
      <c r="L310" s="95"/>
      <c r="M310" s="95"/>
      <c r="N310" s="95"/>
      <c r="O310" s="95"/>
      <c r="P310" s="24"/>
    </row>
    <row r="311" spans="1:16" x14ac:dyDescent="0.2">
      <c r="A311" t="e">
        <f>VLOOKUP(C311,Customers!$A$5:$B904,2,0)</f>
        <v>#N/A</v>
      </c>
      <c r="B311" s="67" t="str">
        <f t="shared" si="17"/>
        <v/>
      </c>
      <c r="C311" s="24"/>
      <c r="D311" s="24"/>
      <c r="E311" s="101" t="e">
        <f t="shared" si="18"/>
        <v>#N/A</v>
      </c>
      <c r="F311" s="94" t="str">
        <f t="shared" si="16"/>
        <v/>
      </c>
      <c r="G311" s="95"/>
      <c r="H311" s="20" t="e">
        <f t="shared" si="19"/>
        <v>#N/A</v>
      </c>
      <c r="I311" s="20"/>
      <c r="J311" s="24"/>
      <c r="K311" s="95"/>
      <c r="L311" s="95"/>
      <c r="M311" s="95"/>
      <c r="N311" s="95"/>
      <c r="O311" s="95"/>
      <c r="P311" s="24"/>
    </row>
    <row r="312" spans="1:16" x14ac:dyDescent="0.2">
      <c r="A312" t="e">
        <f>VLOOKUP(C312,Customers!$A$5:$B905,2,0)</f>
        <v>#N/A</v>
      </c>
      <c r="B312" s="67" t="str">
        <f t="shared" si="17"/>
        <v/>
      </c>
      <c r="C312" s="24"/>
      <c r="D312" s="24"/>
      <c r="E312" s="101" t="e">
        <f t="shared" si="18"/>
        <v>#N/A</v>
      </c>
      <c r="F312" s="94" t="str">
        <f t="shared" si="16"/>
        <v/>
      </c>
      <c r="G312" s="95"/>
      <c r="H312" s="20" t="e">
        <f t="shared" si="19"/>
        <v>#N/A</v>
      </c>
      <c r="I312" s="20"/>
      <c r="J312" s="24"/>
      <c r="K312" s="95"/>
      <c r="L312" s="95"/>
      <c r="M312" s="95"/>
      <c r="N312" s="95"/>
      <c r="O312" s="95"/>
      <c r="P312" s="24"/>
    </row>
    <row r="313" spans="1:16" x14ac:dyDescent="0.2">
      <c r="A313" t="e">
        <f>VLOOKUP(C313,Customers!$A$5:$B906,2,0)</f>
        <v>#N/A</v>
      </c>
      <c r="B313" s="67" t="str">
        <f t="shared" si="17"/>
        <v/>
      </c>
      <c r="C313" s="24"/>
      <c r="D313" s="24"/>
      <c r="E313" s="101" t="e">
        <f t="shared" si="18"/>
        <v>#N/A</v>
      </c>
      <c r="F313" s="94" t="str">
        <f t="shared" si="16"/>
        <v/>
      </c>
      <c r="G313" s="95"/>
      <c r="H313" s="20" t="e">
        <f t="shared" si="19"/>
        <v>#N/A</v>
      </c>
      <c r="I313" s="20"/>
      <c r="J313" s="24"/>
      <c r="K313" s="95"/>
      <c r="L313" s="95"/>
      <c r="M313" s="95"/>
      <c r="N313" s="95"/>
      <c r="O313" s="95"/>
      <c r="P313" s="24"/>
    </row>
    <row r="314" spans="1:16" x14ac:dyDescent="0.2">
      <c r="A314" t="e">
        <f>VLOOKUP(C314,Customers!$A$5:$B907,2,0)</f>
        <v>#N/A</v>
      </c>
      <c r="B314" s="67" t="str">
        <f t="shared" si="17"/>
        <v/>
      </c>
      <c r="C314" s="24"/>
      <c r="D314" s="24"/>
      <c r="E314" s="101" t="e">
        <f t="shared" si="18"/>
        <v>#N/A</v>
      </c>
      <c r="F314" s="94" t="str">
        <f t="shared" si="16"/>
        <v/>
      </c>
      <c r="G314" s="95"/>
      <c r="H314" s="20" t="e">
        <f t="shared" si="19"/>
        <v>#N/A</v>
      </c>
      <c r="I314" s="20"/>
      <c r="J314" s="24"/>
      <c r="K314" s="95"/>
      <c r="L314" s="95"/>
      <c r="M314" s="95"/>
      <c r="N314" s="95"/>
      <c r="O314" s="95"/>
      <c r="P314" s="24"/>
    </row>
    <row r="315" spans="1:16" x14ac:dyDescent="0.2">
      <c r="A315" t="e">
        <f>VLOOKUP(C315,Customers!$A$5:$B908,2,0)</f>
        <v>#N/A</v>
      </c>
      <c r="B315" s="67" t="str">
        <f t="shared" si="17"/>
        <v/>
      </c>
      <c r="C315" s="24"/>
      <c r="D315" s="24"/>
      <c r="E315" s="101" t="e">
        <f t="shared" si="18"/>
        <v>#N/A</v>
      </c>
      <c r="F315" s="94" t="str">
        <f t="shared" si="16"/>
        <v/>
      </c>
      <c r="G315" s="95"/>
      <c r="H315" s="20" t="e">
        <f t="shared" si="19"/>
        <v>#N/A</v>
      </c>
      <c r="I315" s="20"/>
      <c r="J315" s="24"/>
      <c r="K315" s="95"/>
      <c r="L315" s="95"/>
      <c r="M315" s="95"/>
      <c r="N315" s="95"/>
      <c r="O315" s="95"/>
      <c r="P315" s="24"/>
    </row>
    <row r="316" spans="1:16" x14ac:dyDescent="0.2">
      <c r="A316" t="e">
        <f>VLOOKUP(C316,Customers!$A$5:$B909,2,0)</f>
        <v>#N/A</v>
      </c>
      <c r="B316" s="67" t="str">
        <f t="shared" si="17"/>
        <v/>
      </c>
      <c r="C316" s="24"/>
      <c r="D316" s="24"/>
      <c r="E316" s="101" t="e">
        <f t="shared" si="18"/>
        <v>#N/A</v>
      </c>
      <c r="F316" s="94" t="str">
        <f t="shared" si="16"/>
        <v/>
      </c>
      <c r="G316" s="95"/>
      <c r="H316" s="20" t="e">
        <f t="shared" si="19"/>
        <v>#N/A</v>
      </c>
      <c r="I316" s="20"/>
      <c r="J316" s="24"/>
      <c r="K316" s="95"/>
      <c r="L316" s="95"/>
      <c r="M316" s="95"/>
      <c r="N316" s="95"/>
      <c r="O316" s="95"/>
      <c r="P316" s="24"/>
    </row>
    <row r="317" spans="1:16" x14ac:dyDescent="0.2">
      <c r="A317" t="e">
        <f>VLOOKUP(C317,Customers!$A$5:$B910,2,0)</f>
        <v>#N/A</v>
      </c>
      <c r="B317" s="67" t="str">
        <f t="shared" si="17"/>
        <v/>
      </c>
      <c r="C317" s="24"/>
      <c r="D317" s="24"/>
      <c r="E317" s="101" t="e">
        <f t="shared" si="18"/>
        <v>#N/A</v>
      </c>
      <c r="F317" s="94" t="str">
        <f t="shared" si="16"/>
        <v/>
      </c>
      <c r="G317" s="95"/>
      <c r="H317" s="20" t="e">
        <f t="shared" si="19"/>
        <v>#N/A</v>
      </c>
      <c r="I317" s="20"/>
      <c r="J317" s="24"/>
      <c r="K317" s="95"/>
      <c r="L317" s="95"/>
      <c r="M317" s="95"/>
      <c r="N317" s="95"/>
      <c r="O317" s="95"/>
      <c r="P317" s="24"/>
    </row>
    <row r="318" spans="1:16" x14ac:dyDescent="0.2">
      <c r="A318" t="e">
        <f>VLOOKUP(C318,Customers!$A$5:$B911,2,0)</f>
        <v>#N/A</v>
      </c>
      <c r="B318" s="67" t="str">
        <f t="shared" si="17"/>
        <v/>
      </c>
      <c r="C318" s="24"/>
      <c r="D318" s="24"/>
      <c r="E318" s="101" t="e">
        <f t="shared" si="18"/>
        <v>#N/A</v>
      </c>
      <c r="F318" s="94" t="str">
        <f t="shared" si="16"/>
        <v/>
      </c>
      <c r="G318" s="95"/>
      <c r="H318" s="20" t="e">
        <f t="shared" si="19"/>
        <v>#N/A</v>
      </c>
      <c r="I318" s="20"/>
      <c r="J318" s="24"/>
      <c r="K318" s="95"/>
      <c r="L318" s="95"/>
      <c r="M318" s="95"/>
      <c r="N318" s="95"/>
      <c r="O318" s="95"/>
      <c r="P318" s="24"/>
    </row>
    <row r="319" spans="1:16" x14ac:dyDescent="0.2">
      <c r="A319" t="e">
        <f>VLOOKUP(C319,Customers!$A$5:$B912,2,0)</f>
        <v>#N/A</v>
      </c>
      <c r="B319" s="67" t="str">
        <f t="shared" si="17"/>
        <v/>
      </c>
      <c r="C319" s="24"/>
      <c r="D319" s="24"/>
      <c r="E319" s="101" t="e">
        <f t="shared" si="18"/>
        <v>#N/A</v>
      </c>
      <c r="F319" s="94" t="str">
        <f t="shared" si="16"/>
        <v/>
      </c>
      <c r="G319" s="95"/>
      <c r="H319" s="20" t="e">
        <f t="shared" si="19"/>
        <v>#N/A</v>
      </c>
      <c r="I319" s="20"/>
      <c r="J319" s="24"/>
      <c r="K319" s="95"/>
      <c r="L319" s="95"/>
      <c r="M319" s="95"/>
      <c r="N319" s="95"/>
      <c r="O319" s="95"/>
      <c r="P319" s="24"/>
    </row>
    <row r="320" spans="1:16" x14ac:dyDescent="0.2">
      <c r="A320" t="e">
        <f>VLOOKUP(C320,Customers!$A$5:$B913,2,0)</f>
        <v>#N/A</v>
      </c>
      <c r="B320" s="67" t="str">
        <f t="shared" si="17"/>
        <v/>
      </c>
      <c r="C320" s="24"/>
      <c r="D320" s="24"/>
      <c r="E320" s="101" t="e">
        <f t="shared" si="18"/>
        <v>#N/A</v>
      </c>
      <c r="F320" s="94" t="str">
        <f t="shared" si="16"/>
        <v/>
      </c>
      <c r="G320" s="95"/>
      <c r="H320" s="20" t="e">
        <f t="shared" si="19"/>
        <v>#N/A</v>
      </c>
      <c r="I320" s="20"/>
      <c r="J320" s="24"/>
      <c r="K320" s="95"/>
      <c r="L320" s="95"/>
      <c r="M320" s="95"/>
      <c r="N320" s="95"/>
      <c r="O320" s="95"/>
      <c r="P320" s="24"/>
    </row>
    <row r="321" spans="1:16" x14ac:dyDescent="0.2">
      <c r="A321" t="e">
        <f>VLOOKUP(C321,Customers!$A$5:$B914,2,0)</f>
        <v>#N/A</v>
      </c>
      <c r="B321" s="67" t="str">
        <f t="shared" si="17"/>
        <v/>
      </c>
      <c r="C321" s="24"/>
      <c r="D321" s="24"/>
      <c r="E321" s="101" t="e">
        <f t="shared" si="18"/>
        <v>#N/A</v>
      </c>
      <c r="F321" s="94" t="str">
        <f t="shared" si="16"/>
        <v/>
      </c>
      <c r="G321" s="95"/>
      <c r="H321" s="20" t="e">
        <f t="shared" si="19"/>
        <v>#N/A</v>
      </c>
      <c r="I321" s="20"/>
      <c r="J321" s="24"/>
      <c r="K321" s="95"/>
      <c r="L321" s="95"/>
      <c r="M321" s="95"/>
      <c r="N321" s="95"/>
      <c r="O321" s="95"/>
      <c r="P321" s="24"/>
    </row>
    <row r="322" spans="1:16" x14ac:dyDescent="0.2">
      <c r="A322" t="e">
        <f>VLOOKUP(C322,Customers!$A$5:$B915,2,0)</f>
        <v>#N/A</v>
      </c>
      <c r="B322" s="67" t="str">
        <f t="shared" si="17"/>
        <v/>
      </c>
      <c r="C322" s="24"/>
      <c r="D322" s="24"/>
      <c r="E322" s="101" t="e">
        <f t="shared" si="18"/>
        <v>#N/A</v>
      </c>
      <c r="F322" s="94" t="str">
        <f t="shared" si="16"/>
        <v/>
      </c>
      <c r="G322" s="95"/>
      <c r="H322" s="20" t="e">
        <f t="shared" si="19"/>
        <v>#N/A</v>
      </c>
      <c r="I322" s="20"/>
      <c r="J322" s="24"/>
      <c r="K322" s="95"/>
      <c r="L322" s="95"/>
      <c r="M322" s="95"/>
      <c r="N322" s="95"/>
      <c r="O322" s="95"/>
      <c r="P322" s="24"/>
    </row>
    <row r="323" spans="1:16" x14ac:dyDescent="0.2">
      <c r="A323" t="e">
        <f>VLOOKUP(C323,Customers!$A$5:$B916,2,0)</f>
        <v>#N/A</v>
      </c>
      <c r="B323" s="67" t="str">
        <f t="shared" si="17"/>
        <v/>
      </c>
      <c r="C323" s="24"/>
      <c r="D323" s="24"/>
      <c r="E323" s="101" t="e">
        <f t="shared" si="18"/>
        <v>#N/A</v>
      </c>
      <c r="F323" s="94" t="str">
        <f t="shared" si="16"/>
        <v/>
      </c>
      <c r="G323" s="95"/>
      <c r="H323" s="20" t="e">
        <f t="shared" si="19"/>
        <v>#N/A</v>
      </c>
      <c r="I323" s="20"/>
      <c r="J323" s="24"/>
      <c r="K323" s="95"/>
      <c r="L323" s="95"/>
      <c r="M323" s="95"/>
      <c r="N323" s="95"/>
      <c r="O323" s="95"/>
      <c r="P323" s="24"/>
    </row>
    <row r="324" spans="1:16" x14ac:dyDescent="0.2">
      <c r="A324" t="e">
        <f>VLOOKUP(C324,Customers!$A$5:$B917,2,0)</f>
        <v>#N/A</v>
      </c>
      <c r="B324" s="67" t="str">
        <f t="shared" si="17"/>
        <v/>
      </c>
      <c r="C324" s="24"/>
      <c r="D324" s="24"/>
      <c r="E324" s="101" t="e">
        <f t="shared" si="18"/>
        <v>#N/A</v>
      </c>
      <c r="F324" s="94" t="str">
        <f t="shared" si="16"/>
        <v/>
      </c>
      <c r="G324" s="95"/>
      <c r="H324" s="20" t="e">
        <f t="shared" si="19"/>
        <v>#N/A</v>
      </c>
      <c r="I324" s="20"/>
      <c r="J324" s="24"/>
      <c r="K324" s="95"/>
      <c r="L324" s="95"/>
      <c r="M324" s="95"/>
      <c r="N324" s="95"/>
      <c r="O324" s="95"/>
      <c r="P324" s="24"/>
    </row>
    <row r="325" spans="1:16" x14ac:dyDescent="0.2">
      <c r="A325" t="e">
        <f>VLOOKUP(C325,Customers!$A$5:$B918,2,0)</f>
        <v>#N/A</v>
      </c>
      <c r="B325" s="67" t="str">
        <f t="shared" si="17"/>
        <v/>
      </c>
      <c r="C325" s="24"/>
      <c r="D325" s="24"/>
      <c r="E325" s="101" t="e">
        <f t="shared" si="18"/>
        <v>#N/A</v>
      </c>
      <c r="F325" s="94" t="str">
        <f t="shared" si="16"/>
        <v/>
      </c>
      <c r="G325" s="95"/>
      <c r="H325" s="20" t="e">
        <f t="shared" si="19"/>
        <v>#N/A</v>
      </c>
      <c r="I325" s="20"/>
      <c r="J325" s="24"/>
      <c r="K325" s="95"/>
      <c r="L325" s="95"/>
      <c r="M325" s="95"/>
      <c r="N325" s="95"/>
      <c r="O325" s="95"/>
      <c r="P325" s="24"/>
    </row>
    <row r="326" spans="1:16" x14ac:dyDescent="0.2">
      <c r="A326" t="e">
        <f>VLOOKUP(C326,Customers!$A$5:$B919,2,0)</f>
        <v>#N/A</v>
      </c>
      <c r="B326" s="67" t="str">
        <f t="shared" si="17"/>
        <v/>
      </c>
      <c r="C326" s="24"/>
      <c r="D326" s="24"/>
      <c r="E326" s="101" t="e">
        <f t="shared" si="18"/>
        <v>#N/A</v>
      </c>
      <c r="F326" s="94" t="str">
        <f t="shared" si="16"/>
        <v/>
      </c>
      <c r="G326" s="95"/>
      <c r="H326" s="20" t="e">
        <f t="shared" si="19"/>
        <v>#N/A</v>
      </c>
      <c r="I326" s="20"/>
      <c r="J326" s="24"/>
      <c r="K326" s="95"/>
      <c r="L326" s="95"/>
      <c r="M326" s="95"/>
      <c r="N326" s="95"/>
      <c r="O326" s="95"/>
      <c r="P326" s="24"/>
    </row>
    <row r="327" spans="1:16" x14ac:dyDescent="0.2">
      <c r="A327" t="e">
        <f>VLOOKUP(C327,Customers!$A$5:$B920,2,0)</f>
        <v>#N/A</v>
      </c>
      <c r="B327" s="67" t="str">
        <f t="shared" si="17"/>
        <v/>
      </c>
      <c r="C327" s="24"/>
      <c r="D327" s="24"/>
      <c r="E327" s="101" t="e">
        <f t="shared" si="18"/>
        <v>#N/A</v>
      </c>
      <c r="F327" s="94" t="str">
        <f t="shared" si="16"/>
        <v/>
      </c>
      <c r="G327" s="95"/>
      <c r="H327" s="20" t="e">
        <f t="shared" si="19"/>
        <v>#N/A</v>
      </c>
      <c r="I327" s="20"/>
      <c r="J327" s="24"/>
      <c r="K327" s="95"/>
      <c r="L327" s="95"/>
      <c r="M327" s="95"/>
      <c r="N327" s="95"/>
      <c r="O327" s="95"/>
      <c r="P327" s="24"/>
    </row>
    <row r="328" spans="1:16" x14ac:dyDescent="0.2">
      <c r="A328" t="e">
        <f>VLOOKUP(C328,Customers!$A$5:$B921,2,0)</f>
        <v>#N/A</v>
      </c>
      <c r="B328" s="67" t="str">
        <f t="shared" si="17"/>
        <v/>
      </c>
      <c r="C328" s="24"/>
      <c r="D328" s="24"/>
      <c r="E328" s="101" t="e">
        <f t="shared" si="18"/>
        <v>#N/A</v>
      </c>
      <c r="F328" s="94" t="str">
        <f t="shared" si="16"/>
        <v/>
      </c>
      <c r="G328" s="95"/>
      <c r="H328" s="20" t="e">
        <f t="shared" si="19"/>
        <v>#N/A</v>
      </c>
      <c r="I328" s="20"/>
      <c r="J328" s="24"/>
      <c r="K328" s="95"/>
      <c r="L328" s="95"/>
      <c r="M328" s="95"/>
      <c r="N328" s="95"/>
      <c r="O328" s="95"/>
      <c r="P328" s="24"/>
    </row>
    <row r="329" spans="1:16" x14ac:dyDescent="0.2">
      <c r="A329" t="e">
        <f>VLOOKUP(C329,Customers!$A$5:$B922,2,0)</f>
        <v>#N/A</v>
      </c>
      <c r="B329" s="67" t="str">
        <f t="shared" si="17"/>
        <v/>
      </c>
      <c r="C329" s="24"/>
      <c r="D329" s="24"/>
      <c r="E329" s="101" t="e">
        <f t="shared" si="18"/>
        <v>#N/A</v>
      </c>
      <c r="F329" s="94" t="str">
        <f t="shared" ref="F329:F392" si="20">IF(G329&gt;0,G329+$F$4,"")</f>
        <v/>
      </c>
      <c r="G329" s="95"/>
      <c r="H329" s="20" t="e">
        <f t="shared" si="19"/>
        <v>#N/A</v>
      </c>
      <c r="I329" s="20"/>
      <c r="J329" s="24"/>
      <c r="K329" s="95"/>
      <c r="L329" s="95"/>
      <c r="M329" s="95"/>
      <c r="N329" s="95"/>
      <c r="O329" s="95"/>
      <c r="P329" s="24"/>
    </row>
    <row r="330" spans="1:16" x14ac:dyDescent="0.2">
      <c r="A330" t="e">
        <f>VLOOKUP(C330,Customers!$A$5:$B923,2,0)</f>
        <v>#N/A</v>
      </c>
      <c r="B330" s="67" t="str">
        <f t="shared" ref="B330:B393" si="21">IF(G330&gt;0,IF(E330&lt;0.0000001,"Paid",IF($F$6&gt;F330,"Yes","No")),"")</f>
        <v/>
      </c>
      <c r="C330" s="24"/>
      <c r="D330" s="24"/>
      <c r="E330" s="101" t="e">
        <f t="shared" ref="E330:E393" si="22">ROUND(VLOOKUP(D330,R$6:S$65000,2,FALSE),2)</f>
        <v>#N/A</v>
      </c>
      <c r="F330" s="94" t="str">
        <f t="shared" si="20"/>
        <v/>
      </c>
      <c r="G330" s="95"/>
      <c r="H330" s="20" t="e">
        <f t="shared" ref="H330:H393" si="23">IF(E330=0,"Yes","No")</f>
        <v>#N/A</v>
      </c>
      <c r="I330" s="20"/>
      <c r="J330" s="24"/>
      <c r="K330" s="95"/>
      <c r="L330" s="95"/>
      <c r="M330" s="95"/>
      <c r="N330" s="95"/>
      <c r="O330" s="95"/>
      <c r="P330" s="24"/>
    </row>
    <row r="331" spans="1:16" x14ac:dyDescent="0.2">
      <c r="A331" t="e">
        <f>VLOOKUP(C331,Customers!$A$5:$B924,2,0)</f>
        <v>#N/A</v>
      </c>
      <c r="B331" s="67" t="str">
        <f t="shared" si="21"/>
        <v/>
      </c>
      <c r="C331" s="24"/>
      <c r="D331" s="24"/>
      <c r="E331" s="101" t="e">
        <f t="shared" si="22"/>
        <v>#N/A</v>
      </c>
      <c r="F331" s="94" t="str">
        <f t="shared" si="20"/>
        <v/>
      </c>
      <c r="G331" s="95"/>
      <c r="H331" s="20" t="e">
        <f t="shared" si="23"/>
        <v>#N/A</v>
      </c>
      <c r="I331" s="20"/>
      <c r="J331" s="24"/>
      <c r="K331" s="95"/>
      <c r="L331" s="95"/>
      <c r="M331" s="95"/>
      <c r="N331" s="95"/>
      <c r="O331" s="95"/>
      <c r="P331" s="24"/>
    </row>
    <row r="332" spans="1:16" x14ac:dyDescent="0.2">
      <c r="A332" t="e">
        <f>VLOOKUP(C332,Customers!$A$5:$B925,2,0)</f>
        <v>#N/A</v>
      </c>
      <c r="B332" s="67" t="str">
        <f t="shared" si="21"/>
        <v/>
      </c>
      <c r="C332" s="24"/>
      <c r="D332" s="24"/>
      <c r="E332" s="101" t="e">
        <f t="shared" si="22"/>
        <v>#N/A</v>
      </c>
      <c r="F332" s="94" t="str">
        <f t="shared" si="20"/>
        <v/>
      </c>
      <c r="G332" s="95"/>
      <c r="H332" s="20" t="e">
        <f t="shared" si="23"/>
        <v>#N/A</v>
      </c>
      <c r="I332" s="20"/>
      <c r="J332" s="24"/>
      <c r="K332" s="95"/>
      <c r="L332" s="95"/>
      <c r="M332" s="95"/>
      <c r="N332" s="95"/>
      <c r="O332" s="95"/>
      <c r="P332" s="24"/>
    </row>
    <row r="333" spans="1:16" x14ac:dyDescent="0.2">
      <c r="A333" t="e">
        <f>VLOOKUP(C333,Customers!$A$5:$B926,2,0)</f>
        <v>#N/A</v>
      </c>
      <c r="B333" s="67" t="str">
        <f t="shared" si="21"/>
        <v/>
      </c>
      <c r="C333" s="24"/>
      <c r="D333" s="24"/>
      <c r="E333" s="101" t="e">
        <f t="shared" si="22"/>
        <v>#N/A</v>
      </c>
      <c r="F333" s="94" t="str">
        <f t="shared" si="20"/>
        <v/>
      </c>
      <c r="G333" s="95"/>
      <c r="H333" s="20" t="e">
        <f t="shared" si="23"/>
        <v>#N/A</v>
      </c>
      <c r="I333" s="20"/>
      <c r="J333" s="24"/>
      <c r="K333" s="95"/>
      <c r="L333" s="95"/>
      <c r="M333" s="95"/>
      <c r="N333" s="95"/>
      <c r="O333" s="95"/>
      <c r="P333" s="24"/>
    </row>
    <row r="334" spans="1:16" x14ac:dyDescent="0.2">
      <c r="A334" t="e">
        <f>VLOOKUP(C334,Customers!$A$5:$B927,2,0)</f>
        <v>#N/A</v>
      </c>
      <c r="B334" s="67" t="str">
        <f t="shared" si="21"/>
        <v/>
      </c>
      <c r="C334" s="24"/>
      <c r="D334" s="24"/>
      <c r="E334" s="101" t="e">
        <f t="shared" si="22"/>
        <v>#N/A</v>
      </c>
      <c r="F334" s="94" t="str">
        <f t="shared" si="20"/>
        <v/>
      </c>
      <c r="G334" s="95"/>
      <c r="H334" s="20" t="e">
        <f t="shared" si="23"/>
        <v>#N/A</v>
      </c>
      <c r="I334" s="20"/>
      <c r="J334" s="24"/>
      <c r="K334" s="95"/>
      <c r="L334" s="95"/>
      <c r="M334" s="95"/>
      <c r="N334" s="95"/>
      <c r="O334" s="95"/>
      <c r="P334" s="24"/>
    </row>
    <row r="335" spans="1:16" x14ac:dyDescent="0.2">
      <c r="A335" t="e">
        <f>VLOOKUP(C335,Customers!$A$5:$B928,2,0)</f>
        <v>#N/A</v>
      </c>
      <c r="B335" s="67" t="str">
        <f t="shared" si="21"/>
        <v/>
      </c>
      <c r="C335" s="24"/>
      <c r="D335" s="24"/>
      <c r="E335" s="101" t="e">
        <f t="shared" si="22"/>
        <v>#N/A</v>
      </c>
      <c r="F335" s="94" t="str">
        <f t="shared" si="20"/>
        <v/>
      </c>
      <c r="G335" s="95"/>
      <c r="H335" s="20" t="e">
        <f t="shared" si="23"/>
        <v>#N/A</v>
      </c>
      <c r="I335" s="20"/>
      <c r="J335" s="24"/>
      <c r="K335" s="95"/>
      <c r="L335" s="95"/>
      <c r="M335" s="95"/>
      <c r="N335" s="95"/>
      <c r="O335" s="95"/>
      <c r="P335" s="24"/>
    </row>
    <row r="336" spans="1:16" x14ac:dyDescent="0.2">
      <c r="A336" t="e">
        <f>VLOOKUP(C336,Customers!$A$5:$B929,2,0)</f>
        <v>#N/A</v>
      </c>
      <c r="B336" s="67" t="str">
        <f t="shared" si="21"/>
        <v/>
      </c>
      <c r="C336" s="24"/>
      <c r="D336" s="24"/>
      <c r="E336" s="101" t="e">
        <f t="shared" si="22"/>
        <v>#N/A</v>
      </c>
      <c r="F336" s="94" t="str">
        <f t="shared" si="20"/>
        <v/>
      </c>
      <c r="G336" s="95"/>
      <c r="H336" s="20" t="e">
        <f t="shared" si="23"/>
        <v>#N/A</v>
      </c>
      <c r="I336" s="20"/>
      <c r="J336" s="24"/>
      <c r="K336" s="95"/>
      <c r="L336" s="95"/>
      <c r="M336" s="95"/>
      <c r="N336" s="95"/>
      <c r="O336" s="95"/>
      <c r="P336" s="24"/>
    </row>
    <row r="337" spans="1:16" x14ac:dyDescent="0.2">
      <c r="A337" t="e">
        <f>VLOOKUP(C337,Customers!$A$5:$B930,2,0)</f>
        <v>#N/A</v>
      </c>
      <c r="B337" s="67" t="str">
        <f t="shared" si="21"/>
        <v/>
      </c>
      <c r="C337" s="24"/>
      <c r="D337" s="24"/>
      <c r="E337" s="101" t="e">
        <f t="shared" si="22"/>
        <v>#N/A</v>
      </c>
      <c r="F337" s="94" t="str">
        <f t="shared" si="20"/>
        <v/>
      </c>
      <c r="G337" s="95"/>
      <c r="H337" s="20" t="e">
        <f t="shared" si="23"/>
        <v>#N/A</v>
      </c>
      <c r="I337" s="20"/>
      <c r="J337" s="24"/>
      <c r="K337" s="95"/>
      <c r="L337" s="95"/>
      <c r="M337" s="95"/>
      <c r="N337" s="95"/>
      <c r="O337" s="95"/>
      <c r="P337" s="24"/>
    </row>
    <row r="338" spans="1:16" x14ac:dyDescent="0.2">
      <c r="A338" t="e">
        <f>VLOOKUP(C338,Customers!$A$5:$B931,2,0)</f>
        <v>#N/A</v>
      </c>
      <c r="B338" s="67" t="str">
        <f t="shared" si="21"/>
        <v/>
      </c>
      <c r="C338" s="24"/>
      <c r="D338" s="24"/>
      <c r="E338" s="101" t="e">
        <f t="shared" si="22"/>
        <v>#N/A</v>
      </c>
      <c r="F338" s="94" t="str">
        <f t="shared" si="20"/>
        <v/>
      </c>
      <c r="G338" s="95"/>
      <c r="H338" s="20" t="e">
        <f t="shared" si="23"/>
        <v>#N/A</v>
      </c>
      <c r="I338" s="20"/>
      <c r="J338" s="24"/>
      <c r="K338" s="95"/>
      <c r="L338" s="95"/>
      <c r="M338" s="95"/>
      <c r="N338" s="95"/>
      <c r="O338" s="95"/>
      <c r="P338" s="24"/>
    </row>
    <row r="339" spans="1:16" x14ac:dyDescent="0.2">
      <c r="A339" t="e">
        <f>VLOOKUP(C339,Customers!$A$5:$B932,2,0)</f>
        <v>#N/A</v>
      </c>
      <c r="B339" s="67" t="str">
        <f t="shared" si="21"/>
        <v/>
      </c>
      <c r="C339" s="24"/>
      <c r="D339" s="24"/>
      <c r="E339" s="101" t="e">
        <f t="shared" si="22"/>
        <v>#N/A</v>
      </c>
      <c r="F339" s="94" t="str">
        <f t="shared" si="20"/>
        <v/>
      </c>
      <c r="G339" s="95"/>
      <c r="H339" s="20" t="e">
        <f t="shared" si="23"/>
        <v>#N/A</v>
      </c>
      <c r="I339" s="20"/>
      <c r="J339" s="24"/>
      <c r="K339" s="95"/>
      <c r="L339" s="95"/>
      <c r="M339" s="95"/>
      <c r="N339" s="95"/>
      <c r="O339" s="95"/>
      <c r="P339" s="24"/>
    </row>
    <row r="340" spans="1:16" x14ac:dyDescent="0.2">
      <c r="A340" t="e">
        <f>VLOOKUP(C340,Customers!$A$5:$B933,2,0)</f>
        <v>#N/A</v>
      </c>
      <c r="B340" s="67" t="str">
        <f t="shared" si="21"/>
        <v/>
      </c>
      <c r="C340" s="24"/>
      <c r="D340" s="24"/>
      <c r="E340" s="101" t="e">
        <f t="shared" si="22"/>
        <v>#N/A</v>
      </c>
      <c r="F340" s="94" t="str">
        <f t="shared" si="20"/>
        <v/>
      </c>
      <c r="G340" s="95"/>
      <c r="H340" s="20" t="e">
        <f t="shared" si="23"/>
        <v>#N/A</v>
      </c>
      <c r="I340" s="20"/>
      <c r="J340" s="24"/>
      <c r="K340" s="95"/>
      <c r="L340" s="95"/>
      <c r="M340" s="95"/>
      <c r="N340" s="95"/>
      <c r="O340" s="95"/>
      <c r="P340" s="24"/>
    </row>
    <row r="341" spans="1:16" x14ac:dyDescent="0.2">
      <c r="A341" t="e">
        <f>VLOOKUP(C341,Customers!$A$5:$B934,2,0)</f>
        <v>#N/A</v>
      </c>
      <c r="B341" s="67" t="str">
        <f t="shared" si="21"/>
        <v/>
      </c>
      <c r="C341" s="24"/>
      <c r="D341" s="24"/>
      <c r="E341" s="101" t="e">
        <f t="shared" si="22"/>
        <v>#N/A</v>
      </c>
      <c r="F341" s="94" t="str">
        <f t="shared" si="20"/>
        <v/>
      </c>
      <c r="G341" s="95"/>
      <c r="H341" s="20" t="e">
        <f t="shared" si="23"/>
        <v>#N/A</v>
      </c>
      <c r="I341" s="20"/>
      <c r="J341" s="24"/>
      <c r="K341" s="95"/>
      <c r="L341" s="95"/>
      <c r="M341" s="95"/>
      <c r="N341" s="95"/>
      <c r="O341" s="95"/>
      <c r="P341" s="24"/>
    </row>
    <row r="342" spans="1:16" x14ac:dyDescent="0.2">
      <c r="A342" t="e">
        <f>VLOOKUP(C342,Customers!$A$5:$B935,2,0)</f>
        <v>#N/A</v>
      </c>
      <c r="B342" s="67" t="str">
        <f t="shared" si="21"/>
        <v/>
      </c>
      <c r="C342" s="24"/>
      <c r="D342" s="24"/>
      <c r="E342" s="101" t="e">
        <f t="shared" si="22"/>
        <v>#N/A</v>
      </c>
      <c r="F342" s="94" t="str">
        <f t="shared" si="20"/>
        <v/>
      </c>
      <c r="G342" s="95"/>
      <c r="H342" s="20" t="e">
        <f t="shared" si="23"/>
        <v>#N/A</v>
      </c>
      <c r="I342" s="20"/>
      <c r="J342" s="24"/>
      <c r="K342" s="95"/>
      <c r="L342" s="95"/>
      <c r="M342" s="95"/>
      <c r="N342" s="95"/>
      <c r="O342" s="95"/>
      <c r="P342" s="24"/>
    </row>
    <row r="343" spans="1:16" x14ac:dyDescent="0.2">
      <c r="A343" t="e">
        <f>VLOOKUP(C343,Customers!$A$5:$B936,2,0)</f>
        <v>#N/A</v>
      </c>
      <c r="B343" s="67" t="str">
        <f t="shared" si="21"/>
        <v/>
      </c>
      <c r="C343" s="24"/>
      <c r="D343" s="24"/>
      <c r="E343" s="101" t="e">
        <f t="shared" si="22"/>
        <v>#N/A</v>
      </c>
      <c r="F343" s="94" t="str">
        <f t="shared" si="20"/>
        <v/>
      </c>
      <c r="G343" s="95"/>
      <c r="H343" s="20" t="e">
        <f t="shared" si="23"/>
        <v>#N/A</v>
      </c>
      <c r="I343" s="20"/>
      <c r="J343" s="24"/>
      <c r="K343" s="95"/>
      <c r="L343" s="95"/>
      <c r="M343" s="95"/>
      <c r="N343" s="95"/>
      <c r="O343" s="95"/>
      <c r="P343" s="24"/>
    </row>
    <row r="344" spans="1:16" x14ac:dyDescent="0.2">
      <c r="A344" t="e">
        <f>VLOOKUP(C344,Customers!$A$5:$B937,2,0)</f>
        <v>#N/A</v>
      </c>
      <c r="B344" s="67" t="str">
        <f t="shared" si="21"/>
        <v/>
      </c>
      <c r="C344" s="24"/>
      <c r="D344" s="24"/>
      <c r="E344" s="101" t="e">
        <f t="shared" si="22"/>
        <v>#N/A</v>
      </c>
      <c r="F344" s="94" t="str">
        <f t="shared" si="20"/>
        <v/>
      </c>
      <c r="G344" s="95"/>
      <c r="H344" s="20" t="e">
        <f t="shared" si="23"/>
        <v>#N/A</v>
      </c>
      <c r="I344" s="20"/>
      <c r="J344" s="24"/>
      <c r="K344" s="95"/>
      <c r="L344" s="95"/>
      <c r="M344" s="95"/>
      <c r="N344" s="95"/>
      <c r="O344" s="95"/>
      <c r="P344" s="24"/>
    </row>
    <row r="345" spans="1:16" x14ac:dyDescent="0.2">
      <c r="A345" t="e">
        <f>VLOOKUP(C345,Customers!$A$5:$B938,2,0)</f>
        <v>#N/A</v>
      </c>
      <c r="B345" s="67" t="str">
        <f t="shared" si="21"/>
        <v/>
      </c>
      <c r="C345" s="24"/>
      <c r="D345" s="24"/>
      <c r="E345" s="101" t="e">
        <f t="shared" si="22"/>
        <v>#N/A</v>
      </c>
      <c r="F345" s="94" t="str">
        <f t="shared" si="20"/>
        <v/>
      </c>
      <c r="G345" s="95"/>
      <c r="H345" s="20" t="e">
        <f t="shared" si="23"/>
        <v>#N/A</v>
      </c>
      <c r="I345" s="20"/>
      <c r="J345" s="24"/>
      <c r="K345" s="95"/>
      <c r="L345" s="95"/>
      <c r="M345" s="95"/>
      <c r="N345" s="95"/>
      <c r="O345" s="95"/>
      <c r="P345" s="24"/>
    </row>
    <row r="346" spans="1:16" x14ac:dyDescent="0.2">
      <c r="A346" t="e">
        <f>VLOOKUP(C346,Customers!$A$5:$B939,2,0)</f>
        <v>#N/A</v>
      </c>
      <c r="B346" s="67" t="str">
        <f t="shared" si="21"/>
        <v/>
      </c>
      <c r="C346" s="24"/>
      <c r="D346" s="24"/>
      <c r="E346" s="101" t="e">
        <f t="shared" si="22"/>
        <v>#N/A</v>
      </c>
      <c r="F346" s="94" t="str">
        <f t="shared" si="20"/>
        <v/>
      </c>
      <c r="G346" s="95"/>
      <c r="H346" s="20" t="e">
        <f t="shared" si="23"/>
        <v>#N/A</v>
      </c>
      <c r="I346" s="20"/>
      <c r="J346" s="24"/>
      <c r="K346" s="95"/>
      <c r="L346" s="95"/>
      <c r="M346" s="95"/>
      <c r="N346" s="95"/>
      <c r="O346" s="95"/>
      <c r="P346" s="24"/>
    </row>
    <row r="347" spans="1:16" x14ac:dyDescent="0.2">
      <c r="A347" t="e">
        <f>VLOOKUP(C347,Customers!$A$5:$B940,2,0)</f>
        <v>#N/A</v>
      </c>
      <c r="B347" s="67" t="str">
        <f t="shared" si="21"/>
        <v/>
      </c>
      <c r="C347" s="24"/>
      <c r="D347" s="24"/>
      <c r="E347" s="101" t="e">
        <f t="shared" si="22"/>
        <v>#N/A</v>
      </c>
      <c r="F347" s="94" t="str">
        <f t="shared" si="20"/>
        <v/>
      </c>
      <c r="G347" s="95"/>
      <c r="H347" s="20" t="e">
        <f t="shared" si="23"/>
        <v>#N/A</v>
      </c>
      <c r="I347" s="20"/>
      <c r="J347" s="24"/>
      <c r="K347" s="95"/>
      <c r="L347" s="95"/>
      <c r="M347" s="95"/>
      <c r="N347" s="95"/>
      <c r="O347" s="95"/>
      <c r="P347" s="24"/>
    </row>
    <row r="348" spans="1:16" x14ac:dyDescent="0.2">
      <c r="A348" t="e">
        <f>VLOOKUP(C348,Customers!$A$5:$B941,2,0)</f>
        <v>#N/A</v>
      </c>
      <c r="B348" s="67" t="str">
        <f t="shared" si="21"/>
        <v/>
      </c>
      <c r="C348" s="24"/>
      <c r="D348" s="24"/>
      <c r="E348" s="101" t="e">
        <f t="shared" si="22"/>
        <v>#N/A</v>
      </c>
      <c r="F348" s="94" t="str">
        <f t="shared" si="20"/>
        <v/>
      </c>
      <c r="G348" s="95"/>
      <c r="H348" s="20" t="e">
        <f t="shared" si="23"/>
        <v>#N/A</v>
      </c>
      <c r="I348" s="20"/>
      <c r="J348" s="24"/>
      <c r="K348" s="95"/>
      <c r="L348" s="95"/>
      <c r="M348" s="95"/>
      <c r="N348" s="95"/>
      <c r="O348" s="95"/>
      <c r="P348" s="24"/>
    </row>
    <row r="349" spans="1:16" x14ac:dyDescent="0.2">
      <c r="A349" t="e">
        <f>VLOOKUP(C349,Customers!$A$5:$B942,2,0)</f>
        <v>#N/A</v>
      </c>
      <c r="B349" s="67" t="str">
        <f t="shared" si="21"/>
        <v/>
      </c>
      <c r="C349" s="24"/>
      <c r="D349" s="24"/>
      <c r="E349" s="101" t="e">
        <f t="shared" si="22"/>
        <v>#N/A</v>
      </c>
      <c r="F349" s="94" t="str">
        <f t="shared" si="20"/>
        <v/>
      </c>
      <c r="G349" s="95"/>
      <c r="H349" s="20" t="e">
        <f t="shared" si="23"/>
        <v>#N/A</v>
      </c>
      <c r="I349" s="20"/>
      <c r="J349" s="24"/>
      <c r="K349" s="95"/>
      <c r="L349" s="95"/>
      <c r="M349" s="95"/>
      <c r="N349" s="95"/>
      <c r="O349" s="95"/>
      <c r="P349" s="24"/>
    </row>
    <row r="350" spans="1:16" x14ac:dyDescent="0.2">
      <c r="A350" t="e">
        <f>VLOOKUP(C350,Customers!$A$5:$B943,2,0)</f>
        <v>#N/A</v>
      </c>
      <c r="B350" s="67" t="str">
        <f t="shared" si="21"/>
        <v/>
      </c>
      <c r="C350" s="24"/>
      <c r="D350" s="24"/>
      <c r="E350" s="101" t="e">
        <f t="shared" si="22"/>
        <v>#N/A</v>
      </c>
      <c r="F350" s="94" t="str">
        <f t="shared" si="20"/>
        <v/>
      </c>
      <c r="G350" s="95"/>
      <c r="H350" s="20" t="e">
        <f t="shared" si="23"/>
        <v>#N/A</v>
      </c>
      <c r="I350" s="20"/>
      <c r="J350" s="24"/>
      <c r="K350" s="95"/>
      <c r="L350" s="95"/>
      <c r="M350" s="95"/>
      <c r="N350" s="95"/>
      <c r="O350" s="95"/>
      <c r="P350" s="24"/>
    </row>
    <row r="351" spans="1:16" x14ac:dyDescent="0.2">
      <c r="A351" t="e">
        <f>VLOOKUP(C351,Customers!$A$5:$B944,2,0)</f>
        <v>#N/A</v>
      </c>
      <c r="B351" s="67" t="str">
        <f t="shared" si="21"/>
        <v/>
      </c>
      <c r="C351" s="24"/>
      <c r="D351" s="24"/>
      <c r="E351" s="101" t="e">
        <f t="shared" si="22"/>
        <v>#N/A</v>
      </c>
      <c r="F351" s="94" t="str">
        <f t="shared" si="20"/>
        <v/>
      </c>
      <c r="G351" s="95"/>
      <c r="H351" s="20" t="e">
        <f t="shared" si="23"/>
        <v>#N/A</v>
      </c>
      <c r="I351" s="20"/>
      <c r="J351" s="24"/>
      <c r="K351" s="95"/>
      <c r="L351" s="95"/>
      <c r="M351" s="95"/>
      <c r="N351" s="95"/>
      <c r="O351" s="95"/>
      <c r="P351" s="24"/>
    </row>
    <row r="352" spans="1:16" x14ac:dyDescent="0.2">
      <c r="A352" t="e">
        <f>VLOOKUP(C352,Customers!$A$5:$B945,2,0)</f>
        <v>#N/A</v>
      </c>
      <c r="B352" s="67" t="str">
        <f t="shared" si="21"/>
        <v/>
      </c>
      <c r="C352" s="24"/>
      <c r="D352" s="24"/>
      <c r="E352" s="101" t="e">
        <f t="shared" si="22"/>
        <v>#N/A</v>
      </c>
      <c r="F352" s="94" t="str">
        <f t="shared" si="20"/>
        <v/>
      </c>
      <c r="G352" s="95"/>
      <c r="H352" s="20" t="e">
        <f t="shared" si="23"/>
        <v>#N/A</v>
      </c>
      <c r="I352" s="20"/>
      <c r="J352" s="24"/>
      <c r="K352" s="95"/>
      <c r="L352" s="95"/>
      <c r="M352" s="95"/>
      <c r="N352" s="95"/>
      <c r="O352" s="95"/>
      <c r="P352" s="24"/>
    </row>
    <row r="353" spans="1:16" x14ac:dyDescent="0.2">
      <c r="A353" t="e">
        <f>VLOOKUP(C353,Customers!$A$5:$B946,2,0)</f>
        <v>#N/A</v>
      </c>
      <c r="B353" s="67" t="str">
        <f t="shared" si="21"/>
        <v/>
      </c>
      <c r="C353" s="24"/>
      <c r="D353" s="24"/>
      <c r="E353" s="101" t="e">
        <f t="shared" si="22"/>
        <v>#N/A</v>
      </c>
      <c r="F353" s="94" t="str">
        <f t="shared" si="20"/>
        <v/>
      </c>
      <c r="G353" s="95"/>
      <c r="H353" s="20" t="e">
        <f t="shared" si="23"/>
        <v>#N/A</v>
      </c>
      <c r="I353" s="20"/>
      <c r="J353" s="24"/>
      <c r="K353" s="95"/>
      <c r="L353" s="95"/>
      <c r="M353" s="95"/>
      <c r="N353" s="95"/>
      <c r="O353" s="95"/>
      <c r="P353" s="24"/>
    </row>
    <row r="354" spans="1:16" x14ac:dyDescent="0.2">
      <c r="A354" t="e">
        <f>VLOOKUP(C354,Customers!$A$5:$B947,2,0)</f>
        <v>#N/A</v>
      </c>
      <c r="B354" s="67" t="str">
        <f t="shared" si="21"/>
        <v/>
      </c>
      <c r="C354" s="24"/>
      <c r="D354" s="24"/>
      <c r="E354" s="101" t="e">
        <f t="shared" si="22"/>
        <v>#N/A</v>
      </c>
      <c r="F354" s="94" t="str">
        <f t="shared" si="20"/>
        <v/>
      </c>
      <c r="G354" s="95"/>
      <c r="H354" s="20" t="e">
        <f t="shared" si="23"/>
        <v>#N/A</v>
      </c>
      <c r="I354" s="20"/>
      <c r="J354" s="24"/>
      <c r="K354" s="95"/>
      <c r="L354" s="95"/>
      <c r="M354" s="95"/>
      <c r="N354" s="95"/>
      <c r="O354" s="95"/>
      <c r="P354" s="24"/>
    </row>
    <row r="355" spans="1:16" x14ac:dyDescent="0.2">
      <c r="A355" t="e">
        <f>VLOOKUP(C355,Customers!$A$5:$B948,2,0)</f>
        <v>#N/A</v>
      </c>
      <c r="B355" s="67" t="str">
        <f t="shared" si="21"/>
        <v/>
      </c>
      <c r="C355" s="24"/>
      <c r="D355" s="24"/>
      <c r="E355" s="101" t="e">
        <f t="shared" si="22"/>
        <v>#N/A</v>
      </c>
      <c r="F355" s="94" t="str">
        <f t="shared" si="20"/>
        <v/>
      </c>
      <c r="G355" s="95"/>
      <c r="H355" s="20" t="e">
        <f t="shared" si="23"/>
        <v>#N/A</v>
      </c>
      <c r="I355" s="20"/>
      <c r="J355" s="24"/>
      <c r="K355" s="95"/>
      <c r="L355" s="95"/>
      <c r="M355" s="95"/>
      <c r="N355" s="95"/>
      <c r="O355" s="95"/>
      <c r="P355" s="24"/>
    </row>
    <row r="356" spans="1:16" x14ac:dyDescent="0.2">
      <c r="A356" t="e">
        <f>VLOOKUP(C356,Customers!$A$5:$B949,2,0)</f>
        <v>#N/A</v>
      </c>
      <c r="B356" s="67" t="str">
        <f t="shared" si="21"/>
        <v/>
      </c>
      <c r="C356" s="24"/>
      <c r="D356" s="24"/>
      <c r="E356" s="101" t="e">
        <f t="shared" si="22"/>
        <v>#N/A</v>
      </c>
      <c r="F356" s="94" t="str">
        <f t="shared" si="20"/>
        <v/>
      </c>
      <c r="G356" s="95"/>
      <c r="H356" s="20" t="e">
        <f t="shared" si="23"/>
        <v>#N/A</v>
      </c>
      <c r="I356" s="20"/>
      <c r="J356" s="24"/>
      <c r="K356" s="95"/>
      <c r="L356" s="95"/>
      <c r="M356" s="95"/>
      <c r="N356" s="95"/>
      <c r="O356" s="95"/>
      <c r="P356" s="24"/>
    </row>
    <row r="357" spans="1:16" x14ac:dyDescent="0.2">
      <c r="A357" t="e">
        <f>VLOOKUP(C357,Customers!$A$5:$B950,2,0)</f>
        <v>#N/A</v>
      </c>
      <c r="B357" s="67" t="str">
        <f t="shared" si="21"/>
        <v/>
      </c>
      <c r="C357" s="24"/>
      <c r="D357" s="24"/>
      <c r="E357" s="101" t="e">
        <f t="shared" si="22"/>
        <v>#N/A</v>
      </c>
      <c r="F357" s="94" t="str">
        <f t="shared" si="20"/>
        <v/>
      </c>
      <c r="G357" s="95"/>
      <c r="H357" s="20" t="e">
        <f t="shared" si="23"/>
        <v>#N/A</v>
      </c>
      <c r="I357" s="20"/>
      <c r="J357" s="24"/>
      <c r="K357" s="95"/>
      <c r="L357" s="95"/>
      <c r="M357" s="95"/>
      <c r="N357" s="95"/>
      <c r="O357" s="95"/>
      <c r="P357" s="24"/>
    </row>
    <row r="358" spans="1:16" x14ac:dyDescent="0.2">
      <c r="A358" t="e">
        <f>VLOOKUP(C358,Customers!$A$5:$B951,2,0)</f>
        <v>#N/A</v>
      </c>
      <c r="B358" s="67" t="str">
        <f t="shared" si="21"/>
        <v/>
      </c>
      <c r="C358" s="24"/>
      <c r="D358" s="24"/>
      <c r="E358" s="101" t="e">
        <f t="shared" si="22"/>
        <v>#N/A</v>
      </c>
      <c r="F358" s="94" t="str">
        <f t="shared" si="20"/>
        <v/>
      </c>
      <c r="G358" s="95"/>
      <c r="H358" s="20" t="e">
        <f t="shared" si="23"/>
        <v>#N/A</v>
      </c>
      <c r="I358" s="20"/>
      <c r="J358" s="24"/>
      <c r="K358" s="95"/>
      <c r="L358" s="95"/>
      <c r="M358" s="95"/>
      <c r="N358" s="95"/>
      <c r="O358" s="95"/>
      <c r="P358" s="24"/>
    </row>
    <row r="359" spans="1:16" x14ac:dyDescent="0.2">
      <c r="A359" t="e">
        <f>VLOOKUP(C359,Customers!$A$5:$B952,2,0)</f>
        <v>#N/A</v>
      </c>
      <c r="B359" s="67" t="str">
        <f t="shared" si="21"/>
        <v/>
      </c>
      <c r="C359" s="24"/>
      <c r="D359" s="24"/>
      <c r="E359" s="101" t="e">
        <f t="shared" si="22"/>
        <v>#N/A</v>
      </c>
      <c r="F359" s="94" t="str">
        <f t="shared" si="20"/>
        <v/>
      </c>
      <c r="G359" s="95"/>
      <c r="H359" s="20" t="e">
        <f t="shared" si="23"/>
        <v>#N/A</v>
      </c>
      <c r="I359" s="20"/>
      <c r="J359" s="24"/>
      <c r="K359" s="95"/>
      <c r="L359" s="95"/>
      <c r="M359" s="95"/>
      <c r="N359" s="95"/>
      <c r="O359" s="95"/>
      <c r="P359" s="24"/>
    </row>
    <row r="360" spans="1:16" x14ac:dyDescent="0.2">
      <c r="A360" t="e">
        <f>VLOOKUP(C360,Customers!$A$5:$B953,2,0)</f>
        <v>#N/A</v>
      </c>
      <c r="B360" s="67" t="str">
        <f t="shared" si="21"/>
        <v/>
      </c>
      <c r="C360" s="24"/>
      <c r="D360" s="24"/>
      <c r="E360" s="101" t="e">
        <f t="shared" si="22"/>
        <v>#N/A</v>
      </c>
      <c r="F360" s="94" t="str">
        <f t="shared" si="20"/>
        <v/>
      </c>
      <c r="G360" s="95"/>
      <c r="H360" s="20" t="e">
        <f t="shared" si="23"/>
        <v>#N/A</v>
      </c>
      <c r="I360" s="20"/>
      <c r="J360" s="24"/>
      <c r="K360" s="95"/>
      <c r="L360" s="95"/>
      <c r="M360" s="95"/>
      <c r="N360" s="95"/>
      <c r="O360" s="95"/>
      <c r="P360" s="24"/>
    </row>
    <row r="361" spans="1:16" x14ac:dyDescent="0.2">
      <c r="A361" t="e">
        <f>VLOOKUP(C361,Customers!$A$5:$B954,2,0)</f>
        <v>#N/A</v>
      </c>
      <c r="B361" s="67" t="str">
        <f t="shared" si="21"/>
        <v/>
      </c>
      <c r="C361" s="24"/>
      <c r="D361" s="24"/>
      <c r="E361" s="101" t="e">
        <f t="shared" si="22"/>
        <v>#N/A</v>
      </c>
      <c r="F361" s="94" t="str">
        <f t="shared" si="20"/>
        <v/>
      </c>
      <c r="G361" s="95"/>
      <c r="H361" s="20" t="e">
        <f t="shared" si="23"/>
        <v>#N/A</v>
      </c>
      <c r="I361" s="20"/>
      <c r="J361" s="24"/>
      <c r="K361" s="95"/>
      <c r="L361" s="95"/>
      <c r="M361" s="95"/>
      <c r="N361" s="95"/>
      <c r="O361" s="95"/>
      <c r="P361" s="24"/>
    </row>
    <row r="362" spans="1:16" x14ac:dyDescent="0.2">
      <c r="A362" t="e">
        <f>VLOOKUP(C362,Customers!$A$5:$B955,2,0)</f>
        <v>#N/A</v>
      </c>
      <c r="B362" s="67" t="str">
        <f t="shared" si="21"/>
        <v/>
      </c>
      <c r="C362" s="24"/>
      <c r="D362" s="24"/>
      <c r="E362" s="101" t="e">
        <f t="shared" si="22"/>
        <v>#N/A</v>
      </c>
      <c r="F362" s="94" t="str">
        <f t="shared" si="20"/>
        <v/>
      </c>
      <c r="G362" s="95"/>
      <c r="H362" s="20" t="e">
        <f t="shared" si="23"/>
        <v>#N/A</v>
      </c>
      <c r="I362" s="20"/>
      <c r="J362" s="24"/>
      <c r="K362" s="95"/>
      <c r="L362" s="95"/>
      <c r="M362" s="95"/>
      <c r="N362" s="95"/>
      <c r="O362" s="95"/>
      <c r="P362" s="24"/>
    </row>
    <row r="363" spans="1:16" x14ac:dyDescent="0.2">
      <c r="A363" t="e">
        <f>VLOOKUP(C363,Customers!$A$5:$B956,2,0)</f>
        <v>#N/A</v>
      </c>
      <c r="B363" s="67" t="str">
        <f t="shared" si="21"/>
        <v/>
      </c>
      <c r="C363" s="24"/>
      <c r="D363" s="24"/>
      <c r="E363" s="101" t="e">
        <f t="shared" si="22"/>
        <v>#N/A</v>
      </c>
      <c r="F363" s="94" t="str">
        <f t="shared" si="20"/>
        <v/>
      </c>
      <c r="G363" s="95"/>
      <c r="H363" s="20" t="e">
        <f t="shared" si="23"/>
        <v>#N/A</v>
      </c>
      <c r="I363" s="20"/>
      <c r="J363" s="24"/>
      <c r="K363" s="95"/>
      <c r="L363" s="95"/>
      <c r="M363" s="95"/>
      <c r="N363" s="95"/>
      <c r="O363" s="95"/>
      <c r="P363" s="24"/>
    </row>
    <row r="364" spans="1:16" x14ac:dyDescent="0.2">
      <c r="A364" t="e">
        <f>VLOOKUP(C364,Customers!$A$5:$B957,2,0)</f>
        <v>#N/A</v>
      </c>
      <c r="B364" s="67" t="str">
        <f t="shared" si="21"/>
        <v/>
      </c>
      <c r="C364" s="24"/>
      <c r="D364" s="24"/>
      <c r="E364" s="101" t="e">
        <f t="shared" si="22"/>
        <v>#N/A</v>
      </c>
      <c r="F364" s="94" t="str">
        <f t="shared" si="20"/>
        <v/>
      </c>
      <c r="G364" s="95"/>
      <c r="H364" s="20" t="e">
        <f t="shared" si="23"/>
        <v>#N/A</v>
      </c>
      <c r="I364" s="20"/>
      <c r="J364" s="24"/>
      <c r="K364" s="95"/>
      <c r="L364" s="95"/>
      <c r="M364" s="95"/>
      <c r="N364" s="95"/>
      <c r="O364" s="95"/>
      <c r="P364" s="24"/>
    </row>
    <row r="365" spans="1:16" x14ac:dyDescent="0.2">
      <c r="A365" t="e">
        <f>VLOOKUP(C365,Customers!$A$5:$B958,2,0)</f>
        <v>#N/A</v>
      </c>
      <c r="B365" s="67" t="str">
        <f t="shared" si="21"/>
        <v/>
      </c>
      <c r="C365" s="24"/>
      <c r="D365" s="24"/>
      <c r="E365" s="101" t="e">
        <f t="shared" si="22"/>
        <v>#N/A</v>
      </c>
      <c r="F365" s="94" t="str">
        <f t="shared" si="20"/>
        <v/>
      </c>
      <c r="G365" s="95"/>
      <c r="H365" s="20" t="e">
        <f t="shared" si="23"/>
        <v>#N/A</v>
      </c>
      <c r="I365" s="20"/>
      <c r="J365" s="24"/>
      <c r="K365" s="95"/>
      <c r="L365" s="95"/>
      <c r="M365" s="95"/>
      <c r="N365" s="95"/>
      <c r="O365" s="95"/>
      <c r="P365" s="24"/>
    </row>
    <row r="366" spans="1:16" x14ac:dyDescent="0.2">
      <c r="A366" t="e">
        <f>VLOOKUP(C366,Customers!$A$5:$B959,2,0)</f>
        <v>#N/A</v>
      </c>
      <c r="B366" s="67" t="str">
        <f t="shared" si="21"/>
        <v/>
      </c>
      <c r="C366" s="24"/>
      <c r="D366" s="24"/>
      <c r="E366" s="101" t="e">
        <f t="shared" si="22"/>
        <v>#N/A</v>
      </c>
      <c r="F366" s="94" t="str">
        <f t="shared" si="20"/>
        <v/>
      </c>
      <c r="G366" s="95"/>
      <c r="H366" s="20" t="e">
        <f t="shared" si="23"/>
        <v>#N/A</v>
      </c>
      <c r="I366" s="20"/>
      <c r="J366" s="24"/>
      <c r="K366" s="95"/>
      <c r="L366" s="95"/>
      <c r="M366" s="95"/>
      <c r="N366" s="95"/>
      <c r="O366" s="95"/>
      <c r="P366" s="24"/>
    </row>
    <row r="367" spans="1:16" x14ac:dyDescent="0.2">
      <c r="A367" t="e">
        <f>VLOOKUP(C367,Customers!$A$5:$B960,2,0)</f>
        <v>#N/A</v>
      </c>
      <c r="B367" s="67" t="str">
        <f t="shared" si="21"/>
        <v/>
      </c>
      <c r="C367" s="24"/>
      <c r="D367" s="24"/>
      <c r="E367" s="101" t="e">
        <f t="shared" si="22"/>
        <v>#N/A</v>
      </c>
      <c r="F367" s="94" t="str">
        <f t="shared" si="20"/>
        <v/>
      </c>
      <c r="G367" s="95"/>
      <c r="H367" s="20" t="e">
        <f t="shared" si="23"/>
        <v>#N/A</v>
      </c>
      <c r="I367" s="20"/>
      <c r="J367" s="24"/>
      <c r="K367" s="95"/>
      <c r="L367" s="95"/>
      <c r="M367" s="95"/>
      <c r="N367" s="95"/>
      <c r="O367" s="95"/>
      <c r="P367" s="24"/>
    </row>
    <row r="368" spans="1:16" x14ac:dyDescent="0.2">
      <c r="A368" t="e">
        <f>VLOOKUP(C368,Customers!$A$5:$B961,2,0)</f>
        <v>#N/A</v>
      </c>
      <c r="B368" s="67" t="str">
        <f t="shared" si="21"/>
        <v/>
      </c>
      <c r="C368" s="24"/>
      <c r="D368" s="24"/>
      <c r="E368" s="101" t="e">
        <f t="shared" si="22"/>
        <v>#N/A</v>
      </c>
      <c r="F368" s="94" t="str">
        <f t="shared" si="20"/>
        <v/>
      </c>
      <c r="G368" s="95"/>
      <c r="H368" s="20" t="e">
        <f t="shared" si="23"/>
        <v>#N/A</v>
      </c>
      <c r="I368" s="20"/>
      <c r="J368" s="24"/>
      <c r="K368" s="95"/>
      <c r="L368" s="95"/>
      <c r="M368" s="95"/>
      <c r="N368" s="95"/>
      <c r="O368" s="95"/>
      <c r="P368" s="24"/>
    </row>
    <row r="369" spans="1:16" x14ac:dyDescent="0.2">
      <c r="A369" t="e">
        <f>VLOOKUP(C369,Customers!$A$5:$B962,2,0)</f>
        <v>#N/A</v>
      </c>
      <c r="B369" s="67" t="str">
        <f t="shared" si="21"/>
        <v/>
      </c>
      <c r="C369" s="24"/>
      <c r="D369" s="24"/>
      <c r="E369" s="101" t="e">
        <f t="shared" si="22"/>
        <v>#N/A</v>
      </c>
      <c r="F369" s="94" t="str">
        <f t="shared" si="20"/>
        <v/>
      </c>
      <c r="G369" s="95"/>
      <c r="H369" s="20" t="e">
        <f t="shared" si="23"/>
        <v>#N/A</v>
      </c>
      <c r="I369" s="20"/>
      <c r="J369" s="24"/>
      <c r="K369" s="95"/>
      <c r="L369" s="95"/>
      <c r="M369" s="95"/>
      <c r="N369" s="95"/>
      <c r="O369" s="95"/>
      <c r="P369" s="24"/>
    </row>
    <row r="370" spans="1:16" x14ac:dyDescent="0.2">
      <c r="A370" t="e">
        <f>VLOOKUP(C370,Customers!$A$5:$B963,2,0)</f>
        <v>#N/A</v>
      </c>
      <c r="B370" s="67" t="str">
        <f t="shared" si="21"/>
        <v/>
      </c>
      <c r="C370" s="24"/>
      <c r="D370" s="24"/>
      <c r="E370" s="101" t="e">
        <f t="shared" si="22"/>
        <v>#N/A</v>
      </c>
      <c r="F370" s="94" t="str">
        <f t="shared" si="20"/>
        <v/>
      </c>
      <c r="G370" s="95"/>
      <c r="H370" s="20" t="e">
        <f t="shared" si="23"/>
        <v>#N/A</v>
      </c>
      <c r="I370" s="20"/>
      <c r="J370" s="24"/>
      <c r="K370" s="95"/>
      <c r="L370" s="95"/>
      <c r="M370" s="95"/>
      <c r="N370" s="95"/>
      <c r="O370" s="95"/>
      <c r="P370" s="24"/>
    </row>
    <row r="371" spans="1:16" x14ac:dyDescent="0.2">
      <c r="A371" t="e">
        <f>VLOOKUP(C371,Customers!$A$5:$B964,2,0)</f>
        <v>#N/A</v>
      </c>
      <c r="B371" s="67" t="str">
        <f t="shared" si="21"/>
        <v/>
      </c>
      <c r="C371" s="24"/>
      <c r="D371" s="24"/>
      <c r="E371" s="101" t="e">
        <f t="shared" si="22"/>
        <v>#N/A</v>
      </c>
      <c r="F371" s="94" t="str">
        <f t="shared" si="20"/>
        <v/>
      </c>
      <c r="G371" s="95"/>
      <c r="H371" s="20" t="e">
        <f t="shared" si="23"/>
        <v>#N/A</v>
      </c>
      <c r="I371" s="20"/>
      <c r="J371" s="24"/>
      <c r="K371" s="95"/>
      <c r="L371" s="95"/>
      <c r="M371" s="95"/>
      <c r="N371" s="95"/>
      <c r="O371" s="95"/>
      <c r="P371" s="24"/>
    </row>
    <row r="372" spans="1:16" x14ac:dyDescent="0.2">
      <c r="A372" t="e">
        <f>VLOOKUP(C372,Customers!$A$5:$B965,2,0)</f>
        <v>#N/A</v>
      </c>
      <c r="B372" s="67" t="str">
        <f t="shared" si="21"/>
        <v/>
      </c>
      <c r="C372" s="24"/>
      <c r="D372" s="24"/>
      <c r="E372" s="101" t="e">
        <f t="shared" si="22"/>
        <v>#N/A</v>
      </c>
      <c r="F372" s="94" t="str">
        <f t="shared" si="20"/>
        <v/>
      </c>
      <c r="G372" s="95"/>
      <c r="H372" s="20" t="e">
        <f t="shared" si="23"/>
        <v>#N/A</v>
      </c>
      <c r="I372" s="20"/>
      <c r="J372" s="24"/>
      <c r="K372" s="95"/>
      <c r="L372" s="95"/>
      <c r="M372" s="95"/>
      <c r="N372" s="95"/>
      <c r="O372" s="95"/>
      <c r="P372" s="24"/>
    </row>
    <row r="373" spans="1:16" x14ac:dyDescent="0.2">
      <c r="A373" t="e">
        <f>VLOOKUP(C373,Customers!$A$5:$B966,2,0)</f>
        <v>#N/A</v>
      </c>
      <c r="B373" s="67" t="str">
        <f t="shared" si="21"/>
        <v/>
      </c>
      <c r="C373" s="24"/>
      <c r="D373" s="24"/>
      <c r="E373" s="101" t="e">
        <f t="shared" si="22"/>
        <v>#N/A</v>
      </c>
      <c r="F373" s="94" t="str">
        <f t="shared" si="20"/>
        <v/>
      </c>
      <c r="G373" s="95"/>
      <c r="H373" s="20" t="e">
        <f t="shared" si="23"/>
        <v>#N/A</v>
      </c>
      <c r="I373" s="20"/>
      <c r="J373" s="24"/>
      <c r="K373" s="95"/>
      <c r="L373" s="95"/>
      <c r="M373" s="95"/>
      <c r="N373" s="95"/>
      <c r="O373" s="95"/>
      <c r="P373" s="24"/>
    </row>
    <row r="374" spans="1:16" x14ac:dyDescent="0.2">
      <c r="A374" t="e">
        <f>VLOOKUP(C374,Customers!$A$5:$B967,2,0)</f>
        <v>#N/A</v>
      </c>
      <c r="B374" s="67" t="str">
        <f t="shared" si="21"/>
        <v/>
      </c>
      <c r="C374" s="24"/>
      <c r="D374" s="24"/>
      <c r="E374" s="101" t="e">
        <f t="shared" si="22"/>
        <v>#N/A</v>
      </c>
      <c r="F374" s="94" t="str">
        <f t="shared" si="20"/>
        <v/>
      </c>
      <c r="G374" s="95"/>
      <c r="H374" s="20" t="e">
        <f t="shared" si="23"/>
        <v>#N/A</v>
      </c>
      <c r="I374" s="20"/>
      <c r="J374" s="24"/>
      <c r="K374" s="95"/>
      <c r="L374" s="95"/>
      <c r="M374" s="95"/>
      <c r="N374" s="95"/>
      <c r="O374" s="95"/>
      <c r="P374" s="24"/>
    </row>
    <row r="375" spans="1:16" x14ac:dyDescent="0.2">
      <c r="A375" t="e">
        <f>VLOOKUP(C375,Customers!$A$5:$B968,2,0)</f>
        <v>#N/A</v>
      </c>
      <c r="B375" s="67" t="str">
        <f t="shared" si="21"/>
        <v/>
      </c>
      <c r="C375" s="24"/>
      <c r="D375" s="24"/>
      <c r="E375" s="101" t="e">
        <f t="shared" si="22"/>
        <v>#N/A</v>
      </c>
      <c r="F375" s="94" t="str">
        <f t="shared" si="20"/>
        <v/>
      </c>
      <c r="G375" s="95"/>
      <c r="H375" s="20" t="e">
        <f t="shared" si="23"/>
        <v>#N/A</v>
      </c>
      <c r="I375" s="20"/>
      <c r="J375" s="24"/>
      <c r="K375" s="95"/>
      <c r="L375" s="95"/>
      <c r="M375" s="95"/>
      <c r="N375" s="95"/>
      <c r="O375" s="95"/>
      <c r="P375" s="24"/>
    </row>
    <row r="376" spans="1:16" x14ac:dyDescent="0.2">
      <c r="A376" t="e">
        <f>VLOOKUP(C376,Customers!$A$5:$B969,2,0)</f>
        <v>#N/A</v>
      </c>
      <c r="B376" s="67" t="str">
        <f t="shared" si="21"/>
        <v/>
      </c>
      <c r="C376" s="24"/>
      <c r="D376" s="24"/>
      <c r="E376" s="101" t="e">
        <f t="shared" si="22"/>
        <v>#N/A</v>
      </c>
      <c r="F376" s="94" t="str">
        <f t="shared" si="20"/>
        <v/>
      </c>
      <c r="G376" s="95"/>
      <c r="H376" s="20" t="e">
        <f t="shared" si="23"/>
        <v>#N/A</v>
      </c>
      <c r="I376" s="20"/>
      <c r="J376" s="24"/>
      <c r="K376" s="95"/>
      <c r="L376" s="95"/>
      <c r="M376" s="95"/>
      <c r="N376" s="95"/>
      <c r="O376" s="95"/>
      <c r="P376" s="24"/>
    </row>
    <row r="377" spans="1:16" x14ac:dyDescent="0.2">
      <c r="A377" t="e">
        <f>VLOOKUP(C377,Customers!$A$5:$B970,2,0)</f>
        <v>#N/A</v>
      </c>
      <c r="B377" s="67" t="str">
        <f t="shared" si="21"/>
        <v/>
      </c>
      <c r="C377" s="24"/>
      <c r="D377" s="24"/>
      <c r="E377" s="101" t="e">
        <f t="shared" si="22"/>
        <v>#N/A</v>
      </c>
      <c r="F377" s="94" t="str">
        <f t="shared" si="20"/>
        <v/>
      </c>
      <c r="G377" s="95"/>
      <c r="H377" s="20" t="e">
        <f t="shared" si="23"/>
        <v>#N/A</v>
      </c>
      <c r="I377" s="20"/>
      <c r="J377" s="24"/>
      <c r="K377" s="95"/>
      <c r="L377" s="95"/>
      <c r="M377" s="95"/>
      <c r="N377" s="95"/>
      <c r="O377" s="95"/>
      <c r="P377" s="24"/>
    </row>
    <row r="378" spans="1:16" x14ac:dyDescent="0.2">
      <c r="A378" t="e">
        <f>VLOOKUP(C378,Customers!$A$5:$B971,2,0)</f>
        <v>#N/A</v>
      </c>
      <c r="B378" s="67" t="str">
        <f t="shared" si="21"/>
        <v/>
      </c>
      <c r="C378" s="24"/>
      <c r="D378" s="24"/>
      <c r="E378" s="101" t="e">
        <f t="shared" si="22"/>
        <v>#N/A</v>
      </c>
      <c r="F378" s="94" t="str">
        <f t="shared" si="20"/>
        <v/>
      </c>
      <c r="G378" s="95"/>
      <c r="H378" s="20" t="e">
        <f t="shared" si="23"/>
        <v>#N/A</v>
      </c>
      <c r="I378" s="20"/>
      <c r="J378" s="24"/>
      <c r="K378" s="95"/>
      <c r="L378" s="95"/>
      <c r="M378" s="95"/>
      <c r="N378" s="95"/>
      <c r="O378" s="95"/>
      <c r="P378" s="24"/>
    </row>
    <row r="379" spans="1:16" x14ac:dyDescent="0.2">
      <c r="A379" t="e">
        <f>VLOOKUP(C379,Customers!$A$5:$B972,2,0)</f>
        <v>#N/A</v>
      </c>
      <c r="B379" s="67" t="str">
        <f t="shared" si="21"/>
        <v/>
      </c>
      <c r="C379" s="24"/>
      <c r="D379" s="24"/>
      <c r="E379" s="101" t="e">
        <f t="shared" si="22"/>
        <v>#N/A</v>
      </c>
      <c r="F379" s="94" t="str">
        <f t="shared" si="20"/>
        <v/>
      </c>
      <c r="G379" s="95"/>
      <c r="H379" s="20" t="e">
        <f t="shared" si="23"/>
        <v>#N/A</v>
      </c>
      <c r="I379" s="20"/>
      <c r="J379" s="24"/>
      <c r="K379" s="95"/>
      <c r="L379" s="95"/>
      <c r="M379" s="95"/>
      <c r="N379" s="95"/>
      <c r="O379" s="95"/>
      <c r="P379" s="24"/>
    </row>
    <row r="380" spans="1:16" x14ac:dyDescent="0.2">
      <c r="A380" t="e">
        <f>VLOOKUP(C380,Customers!$A$5:$B973,2,0)</f>
        <v>#N/A</v>
      </c>
      <c r="B380" s="67" t="str">
        <f t="shared" si="21"/>
        <v/>
      </c>
      <c r="C380" s="24"/>
      <c r="D380" s="24"/>
      <c r="E380" s="101" t="e">
        <f t="shared" si="22"/>
        <v>#N/A</v>
      </c>
      <c r="F380" s="94" t="str">
        <f t="shared" si="20"/>
        <v/>
      </c>
      <c r="G380" s="95"/>
      <c r="H380" s="20" t="e">
        <f t="shared" si="23"/>
        <v>#N/A</v>
      </c>
      <c r="I380" s="20"/>
      <c r="J380" s="24"/>
      <c r="K380" s="95"/>
      <c r="L380" s="95"/>
      <c r="M380" s="95"/>
      <c r="N380" s="95"/>
      <c r="O380" s="95"/>
      <c r="P380" s="24"/>
    </row>
    <row r="381" spans="1:16" x14ac:dyDescent="0.2">
      <c r="A381" t="e">
        <f>VLOOKUP(C381,Customers!$A$5:$B974,2,0)</f>
        <v>#N/A</v>
      </c>
      <c r="B381" s="67" t="str">
        <f t="shared" si="21"/>
        <v/>
      </c>
      <c r="C381" s="24"/>
      <c r="D381" s="24"/>
      <c r="E381" s="101" t="e">
        <f t="shared" si="22"/>
        <v>#N/A</v>
      </c>
      <c r="F381" s="94" t="str">
        <f t="shared" si="20"/>
        <v/>
      </c>
      <c r="G381" s="95"/>
      <c r="H381" s="20" t="e">
        <f t="shared" si="23"/>
        <v>#N/A</v>
      </c>
      <c r="I381" s="20"/>
      <c r="J381" s="24"/>
      <c r="K381" s="95"/>
      <c r="L381" s="95"/>
      <c r="M381" s="95"/>
      <c r="N381" s="95"/>
      <c r="O381" s="95"/>
      <c r="P381" s="24"/>
    </row>
    <row r="382" spans="1:16" x14ac:dyDescent="0.2">
      <c r="A382" t="e">
        <f>VLOOKUP(C382,Customers!$A$5:$B975,2,0)</f>
        <v>#N/A</v>
      </c>
      <c r="B382" s="67" t="str">
        <f t="shared" si="21"/>
        <v/>
      </c>
      <c r="C382" s="24"/>
      <c r="D382" s="24"/>
      <c r="E382" s="101" t="e">
        <f t="shared" si="22"/>
        <v>#N/A</v>
      </c>
      <c r="F382" s="94" t="str">
        <f t="shared" si="20"/>
        <v/>
      </c>
      <c r="G382" s="95"/>
      <c r="H382" s="20" t="e">
        <f t="shared" si="23"/>
        <v>#N/A</v>
      </c>
      <c r="I382" s="20"/>
      <c r="J382" s="24"/>
      <c r="K382" s="95"/>
      <c r="L382" s="95"/>
      <c r="M382" s="95"/>
      <c r="N382" s="95"/>
      <c r="O382" s="95"/>
      <c r="P382" s="24"/>
    </row>
    <row r="383" spans="1:16" x14ac:dyDescent="0.2">
      <c r="A383" t="e">
        <f>VLOOKUP(C383,Customers!$A$5:$B976,2,0)</f>
        <v>#N/A</v>
      </c>
      <c r="B383" s="67" t="str">
        <f t="shared" si="21"/>
        <v/>
      </c>
      <c r="C383" s="24"/>
      <c r="D383" s="24"/>
      <c r="E383" s="101" t="e">
        <f t="shared" si="22"/>
        <v>#N/A</v>
      </c>
      <c r="F383" s="94" t="str">
        <f t="shared" si="20"/>
        <v/>
      </c>
      <c r="G383" s="95"/>
      <c r="H383" s="20" t="e">
        <f t="shared" si="23"/>
        <v>#N/A</v>
      </c>
      <c r="I383" s="20"/>
      <c r="J383" s="24"/>
      <c r="K383" s="95"/>
      <c r="L383" s="95"/>
      <c r="M383" s="95"/>
      <c r="N383" s="95"/>
      <c r="O383" s="95"/>
      <c r="P383" s="24"/>
    </row>
    <row r="384" spans="1:16" x14ac:dyDescent="0.2">
      <c r="A384" t="e">
        <f>VLOOKUP(C384,Customers!$A$5:$B977,2,0)</f>
        <v>#N/A</v>
      </c>
      <c r="B384" s="67" t="str">
        <f t="shared" si="21"/>
        <v/>
      </c>
      <c r="C384" s="24"/>
      <c r="D384" s="24"/>
      <c r="E384" s="101" t="e">
        <f t="shared" si="22"/>
        <v>#N/A</v>
      </c>
      <c r="F384" s="94" t="str">
        <f t="shared" si="20"/>
        <v/>
      </c>
      <c r="G384" s="95"/>
      <c r="H384" s="20" t="e">
        <f t="shared" si="23"/>
        <v>#N/A</v>
      </c>
      <c r="I384" s="20"/>
      <c r="J384" s="24"/>
      <c r="K384" s="95"/>
      <c r="L384" s="95"/>
      <c r="M384" s="95"/>
      <c r="N384" s="95"/>
      <c r="O384" s="95"/>
      <c r="P384" s="24"/>
    </row>
    <row r="385" spans="1:16" x14ac:dyDescent="0.2">
      <c r="A385" t="e">
        <f>VLOOKUP(C385,Customers!$A$5:$B978,2,0)</f>
        <v>#N/A</v>
      </c>
      <c r="B385" s="67" t="str">
        <f t="shared" si="21"/>
        <v/>
      </c>
      <c r="C385" s="24"/>
      <c r="D385" s="24"/>
      <c r="E385" s="101" t="e">
        <f t="shared" si="22"/>
        <v>#N/A</v>
      </c>
      <c r="F385" s="94" t="str">
        <f t="shared" si="20"/>
        <v/>
      </c>
      <c r="G385" s="95"/>
      <c r="H385" s="20" t="e">
        <f t="shared" si="23"/>
        <v>#N/A</v>
      </c>
      <c r="I385" s="20"/>
      <c r="J385" s="24"/>
      <c r="K385" s="95"/>
      <c r="L385" s="95"/>
      <c r="M385" s="95"/>
      <c r="N385" s="95"/>
      <c r="O385" s="95"/>
      <c r="P385" s="24"/>
    </row>
    <row r="386" spans="1:16" x14ac:dyDescent="0.2">
      <c r="A386" t="e">
        <f>VLOOKUP(C386,Customers!$A$5:$B979,2,0)</f>
        <v>#N/A</v>
      </c>
      <c r="B386" s="67" t="str">
        <f t="shared" si="21"/>
        <v/>
      </c>
      <c r="C386" s="24"/>
      <c r="D386" s="24"/>
      <c r="E386" s="101" t="e">
        <f t="shared" si="22"/>
        <v>#N/A</v>
      </c>
      <c r="F386" s="94" t="str">
        <f t="shared" si="20"/>
        <v/>
      </c>
      <c r="G386" s="95"/>
      <c r="H386" s="20" t="e">
        <f t="shared" si="23"/>
        <v>#N/A</v>
      </c>
      <c r="I386" s="20"/>
      <c r="J386" s="24"/>
      <c r="K386" s="95"/>
      <c r="L386" s="95"/>
      <c r="M386" s="95"/>
      <c r="N386" s="95"/>
      <c r="O386" s="95"/>
      <c r="P386" s="24"/>
    </row>
    <row r="387" spans="1:16" x14ac:dyDescent="0.2">
      <c r="A387" t="e">
        <f>VLOOKUP(C387,Customers!$A$5:$B980,2,0)</f>
        <v>#N/A</v>
      </c>
      <c r="B387" s="67" t="str">
        <f t="shared" si="21"/>
        <v/>
      </c>
      <c r="C387" s="24"/>
      <c r="D387" s="24"/>
      <c r="E387" s="101" t="e">
        <f t="shared" si="22"/>
        <v>#N/A</v>
      </c>
      <c r="F387" s="94" t="str">
        <f t="shared" si="20"/>
        <v/>
      </c>
      <c r="G387" s="95"/>
      <c r="H387" s="20" t="e">
        <f t="shared" si="23"/>
        <v>#N/A</v>
      </c>
      <c r="I387" s="20"/>
      <c r="J387" s="24"/>
      <c r="K387" s="95"/>
      <c r="L387" s="95"/>
      <c r="M387" s="95"/>
      <c r="N387" s="95"/>
      <c r="O387" s="95"/>
      <c r="P387" s="24"/>
    </row>
    <row r="388" spans="1:16" x14ac:dyDescent="0.2">
      <c r="A388" t="e">
        <f>VLOOKUP(C388,Customers!$A$5:$B981,2,0)</f>
        <v>#N/A</v>
      </c>
      <c r="B388" s="67" t="str">
        <f t="shared" si="21"/>
        <v/>
      </c>
      <c r="C388" s="24"/>
      <c r="D388" s="24"/>
      <c r="E388" s="101" t="e">
        <f t="shared" si="22"/>
        <v>#N/A</v>
      </c>
      <c r="F388" s="94" t="str">
        <f t="shared" si="20"/>
        <v/>
      </c>
      <c r="G388" s="95"/>
      <c r="H388" s="20" t="e">
        <f t="shared" si="23"/>
        <v>#N/A</v>
      </c>
      <c r="I388" s="20"/>
      <c r="J388" s="24"/>
      <c r="K388" s="95"/>
      <c r="L388" s="95"/>
      <c r="M388" s="95"/>
      <c r="N388" s="95"/>
      <c r="O388" s="95"/>
      <c r="P388" s="24"/>
    </row>
    <row r="389" spans="1:16" x14ac:dyDescent="0.2">
      <c r="A389" t="e">
        <f>VLOOKUP(C389,Customers!$A$5:$B982,2,0)</f>
        <v>#N/A</v>
      </c>
      <c r="B389" s="67" t="str">
        <f t="shared" si="21"/>
        <v/>
      </c>
      <c r="C389" s="24"/>
      <c r="D389" s="24"/>
      <c r="E389" s="101" t="e">
        <f t="shared" si="22"/>
        <v>#N/A</v>
      </c>
      <c r="F389" s="94" t="str">
        <f t="shared" si="20"/>
        <v/>
      </c>
      <c r="G389" s="95"/>
      <c r="H389" s="20" t="e">
        <f t="shared" si="23"/>
        <v>#N/A</v>
      </c>
      <c r="I389" s="20"/>
      <c r="J389" s="24"/>
      <c r="K389" s="95"/>
      <c r="L389" s="95"/>
      <c r="M389" s="95"/>
      <c r="N389" s="95"/>
      <c r="O389" s="95"/>
      <c r="P389" s="24"/>
    </row>
    <row r="390" spans="1:16" x14ac:dyDescent="0.2">
      <c r="A390" t="e">
        <f>VLOOKUP(C390,Customers!$A$5:$B983,2,0)</f>
        <v>#N/A</v>
      </c>
      <c r="B390" s="67" t="str">
        <f t="shared" si="21"/>
        <v/>
      </c>
      <c r="C390" s="24"/>
      <c r="D390" s="24"/>
      <c r="E390" s="101" t="e">
        <f t="shared" si="22"/>
        <v>#N/A</v>
      </c>
      <c r="F390" s="94" t="str">
        <f t="shared" si="20"/>
        <v/>
      </c>
      <c r="G390" s="95"/>
      <c r="H390" s="20" t="e">
        <f t="shared" si="23"/>
        <v>#N/A</v>
      </c>
      <c r="I390" s="20"/>
      <c r="J390" s="24"/>
      <c r="K390" s="95"/>
      <c r="L390" s="95"/>
      <c r="M390" s="95"/>
      <c r="N390" s="95"/>
      <c r="O390" s="95"/>
      <c r="P390" s="24"/>
    </row>
    <row r="391" spans="1:16" x14ac:dyDescent="0.2">
      <c r="A391" t="e">
        <f>VLOOKUP(C391,Customers!$A$5:$B984,2,0)</f>
        <v>#N/A</v>
      </c>
      <c r="B391" s="67" t="str">
        <f t="shared" si="21"/>
        <v/>
      </c>
      <c r="C391" s="24"/>
      <c r="D391" s="24"/>
      <c r="E391" s="101" t="e">
        <f t="shared" si="22"/>
        <v>#N/A</v>
      </c>
      <c r="F391" s="94" t="str">
        <f t="shared" si="20"/>
        <v/>
      </c>
      <c r="G391" s="95"/>
      <c r="H391" s="20" t="e">
        <f t="shared" si="23"/>
        <v>#N/A</v>
      </c>
      <c r="I391" s="20"/>
      <c r="J391" s="24"/>
      <c r="K391" s="95"/>
      <c r="L391" s="95"/>
      <c r="M391" s="95"/>
      <c r="N391" s="95"/>
      <c r="O391" s="95"/>
      <c r="P391" s="24"/>
    </row>
    <row r="392" spans="1:16" x14ac:dyDescent="0.2">
      <c r="A392" t="e">
        <f>VLOOKUP(C392,Customers!$A$5:$B985,2,0)</f>
        <v>#N/A</v>
      </c>
      <c r="B392" s="67" t="str">
        <f t="shared" si="21"/>
        <v/>
      </c>
      <c r="C392" s="24"/>
      <c r="D392" s="24"/>
      <c r="E392" s="101" t="e">
        <f t="shared" si="22"/>
        <v>#N/A</v>
      </c>
      <c r="F392" s="94" t="str">
        <f t="shared" si="20"/>
        <v/>
      </c>
      <c r="G392" s="95"/>
      <c r="H392" s="20" t="e">
        <f t="shared" si="23"/>
        <v>#N/A</v>
      </c>
      <c r="I392" s="20"/>
      <c r="J392" s="24"/>
      <c r="K392" s="95"/>
      <c r="L392" s="95"/>
      <c r="M392" s="95"/>
      <c r="N392" s="95"/>
      <c r="O392" s="95"/>
      <c r="P392" s="24"/>
    </row>
    <row r="393" spans="1:16" x14ac:dyDescent="0.2">
      <c r="A393" t="e">
        <f>VLOOKUP(C393,Customers!$A$5:$B986,2,0)</f>
        <v>#N/A</v>
      </c>
      <c r="B393" s="67" t="str">
        <f t="shared" si="21"/>
        <v/>
      </c>
      <c r="C393" s="24"/>
      <c r="D393" s="24"/>
      <c r="E393" s="101" t="e">
        <f t="shared" si="22"/>
        <v>#N/A</v>
      </c>
      <c r="F393" s="94" t="str">
        <f t="shared" ref="F393:F456" si="24">IF(G393&gt;0,G393+$F$4,"")</f>
        <v/>
      </c>
      <c r="G393" s="95"/>
      <c r="H393" s="20" t="e">
        <f t="shared" si="23"/>
        <v>#N/A</v>
      </c>
      <c r="I393" s="20"/>
      <c r="J393" s="24"/>
      <c r="K393" s="95"/>
      <c r="L393" s="95"/>
      <c r="M393" s="95"/>
      <c r="N393" s="95"/>
      <c r="O393" s="95"/>
      <c r="P393" s="24"/>
    </row>
    <row r="394" spans="1:16" x14ac:dyDescent="0.2">
      <c r="A394" t="e">
        <f>VLOOKUP(C394,Customers!$A$5:$B987,2,0)</f>
        <v>#N/A</v>
      </c>
      <c r="B394" s="67" t="str">
        <f t="shared" ref="B394:B457" si="25">IF(G394&gt;0,IF(E394&lt;0.0000001,"Paid",IF($F$6&gt;F394,"Yes","No")),"")</f>
        <v/>
      </c>
      <c r="C394" s="24"/>
      <c r="D394" s="24"/>
      <c r="E394" s="101" t="e">
        <f t="shared" ref="E394:E457" si="26">ROUND(VLOOKUP(D394,R$6:S$65000,2,FALSE),2)</f>
        <v>#N/A</v>
      </c>
      <c r="F394" s="94" t="str">
        <f t="shared" si="24"/>
        <v/>
      </c>
      <c r="G394" s="95"/>
      <c r="H394" s="20" t="e">
        <f t="shared" ref="H394:H457" si="27">IF(E394=0,"Yes","No")</f>
        <v>#N/A</v>
      </c>
      <c r="I394" s="20"/>
      <c r="J394" s="24"/>
      <c r="K394" s="95"/>
      <c r="L394" s="95"/>
      <c r="M394" s="95"/>
      <c r="N394" s="95"/>
      <c r="O394" s="95"/>
      <c r="P394" s="24"/>
    </row>
    <row r="395" spans="1:16" x14ac:dyDescent="0.2">
      <c r="A395" t="e">
        <f>VLOOKUP(C395,Customers!$A$5:$B988,2,0)</f>
        <v>#N/A</v>
      </c>
      <c r="B395" s="67" t="str">
        <f t="shared" si="25"/>
        <v/>
      </c>
      <c r="C395" s="24"/>
      <c r="D395" s="24"/>
      <c r="E395" s="101" t="e">
        <f t="shared" si="26"/>
        <v>#N/A</v>
      </c>
      <c r="F395" s="94" t="str">
        <f t="shared" si="24"/>
        <v/>
      </c>
      <c r="G395" s="95"/>
      <c r="H395" s="20" t="e">
        <f t="shared" si="27"/>
        <v>#N/A</v>
      </c>
      <c r="I395" s="20"/>
      <c r="J395" s="24"/>
      <c r="K395" s="95"/>
      <c r="L395" s="95"/>
      <c r="M395" s="95"/>
      <c r="N395" s="95"/>
      <c r="O395" s="95"/>
      <c r="P395" s="24"/>
    </row>
    <row r="396" spans="1:16" x14ac:dyDescent="0.2">
      <c r="A396" t="e">
        <f>VLOOKUP(C396,Customers!$A$5:$B989,2,0)</f>
        <v>#N/A</v>
      </c>
      <c r="B396" s="67" t="str">
        <f t="shared" si="25"/>
        <v/>
      </c>
      <c r="C396" s="24"/>
      <c r="D396" s="24"/>
      <c r="E396" s="101" t="e">
        <f t="shared" si="26"/>
        <v>#N/A</v>
      </c>
      <c r="F396" s="94" t="str">
        <f t="shared" si="24"/>
        <v/>
      </c>
      <c r="G396" s="95"/>
      <c r="H396" s="20" t="e">
        <f t="shared" si="27"/>
        <v>#N/A</v>
      </c>
      <c r="I396" s="20"/>
      <c r="J396" s="24"/>
      <c r="K396" s="95"/>
      <c r="L396" s="95"/>
      <c r="M396" s="95"/>
      <c r="N396" s="95"/>
      <c r="O396" s="95"/>
      <c r="P396" s="24"/>
    </row>
    <row r="397" spans="1:16" x14ac:dyDescent="0.2">
      <c r="A397" t="e">
        <f>VLOOKUP(C397,Customers!$A$5:$B990,2,0)</f>
        <v>#N/A</v>
      </c>
      <c r="B397" s="67" t="str">
        <f t="shared" si="25"/>
        <v/>
      </c>
      <c r="C397" s="24"/>
      <c r="D397" s="24"/>
      <c r="E397" s="101" t="e">
        <f t="shared" si="26"/>
        <v>#N/A</v>
      </c>
      <c r="F397" s="94" t="str">
        <f t="shared" si="24"/>
        <v/>
      </c>
      <c r="G397" s="95"/>
      <c r="H397" s="20" t="e">
        <f t="shared" si="27"/>
        <v>#N/A</v>
      </c>
      <c r="I397" s="20"/>
      <c r="J397" s="24"/>
      <c r="K397" s="95"/>
      <c r="L397" s="95"/>
      <c r="M397" s="95"/>
      <c r="N397" s="95"/>
      <c r="O397" s="95"/>
      <c r="P397" s="24"/>
    </row>
    <row r="398" spans="1:16" x14ac:dyDescent="0.2">
      <c r="A398" t="e">
        <f>VLOOKUP(C398,Customers!$A$5:$B991,2,0)</f>
        <v>#N/A</v>
      </c>
      <c r="B398" s="67" t="str">
        <f t="shared" si="25"/>
        <v/>
      </c>
      <c r="C398" s="24"/>
      <c r="D398" s="24"/>
      <c r="E398" s="101" t="e">
        <f t="shared" si="26"/>
        <v>#N/A</v>
      </c>
      <c r="F398" s="94" t="str">
        <f t="shared" si="24"/>
        <v/>
      </c>
      <c r="G398" s="95"/>
      <c r="H398" s="20" t="e">
        <f t="shared" si="27"/>
        <v>#N/A</v>
      </c>
      <c r="I398" s="20"/>
      <c r="J398" s="24"/>
      <c r="K398" s="95"/>
      <c r="L398" s="95"/>
      <c r="M398" s="95"/>
      <c r="N398" s="95"/>
      <c r="O398" s="95"/>
      <c r="P398" s="24"/>
    </row>
    <row r="399" spans="1:16" x14ac:dyDescent="0.2">
      <c r="A399" t="e">
        <f>VLOOKUP(C399,Customers!$A$5:$B992,2,0)</f>
        <v>#N/A</v>
      </c>
      <c r="B399" s="67" t="str">
        <f t="shared" si="25"/>
        <v/>
      </c>
      <c r="C399" s="24"/>
      <c r="D399" s="24"/>
      <c r="E399" s="101" t="e">
        <f t="shared" si="26"/>
        <v>#N/A</v>
      </c>
      <c r="F399" s="94" t="str">
        <f t="shared" si="24"/>
        <v/>
      </c>
      <c r="G399" s="95"/>
      <c r="H399" s="20" t="e">
        <f t="shared" si="27"/>
        <v>#N/A</v>
      </c>
      <c r="I399" s="20"/>
      <c r="J399" s="24"/>
      <c r="K399" s="95"/>
      <c r="L399" s="95"/>
      <c r="M399" s="95"/>
      <c r="N399" s="95"/>
      <c r="O399" s="95"/>
      <c r="P399" s="24"/>
    </row>
    <row r="400" spans="1:16" x14ac:dyDescent="0.2">
      <c r="A400" t="e">
        <f>VLOOKUP(C400,Customers!$A$5:$B993,2,0)</f>
        <v>#N/A</v>
      </c>
      <c r="B400" s="67" t="str">
        <f t="shared" si="25"/>
        <v/>
      </c>
      <c r="C400" s="24"/>
      <c r="D400" s="24"/>
      <c r="E400" s="101" t="e">
        <f t="shared" si="26"/>
        <v>#N/A</v>
      </c>
      <c r="F400" s="94" t="str">
        <f t="shared" si="24"/>
        <v/>
      </c>
      <c r="G400" s="95"/>
      <c r="H400" s="20" t="e">
        <f t="shared" si="27"/>
        <v>#N/A</v>
      </c>
      <c r="I400" s="20"/>
      <c r="J400" s="24"/>
      <c r="K400" s="95"/>
      <c r="L400" s="95"/>
      <c r="M400" s="95"/>
      <c r="N400" s="95"/>
      <c r="O400" s="95"/>
      <c r="P400" s="24"/>
    </row>
    <row r="401" spans="1:16" x14ac:dyDescent="0.2">
      <c r="A401" t="e">
        <f>VLOOKUP(C401,Customers!$A$5:$B994,2,0)</f>
        <v>#N/A</v>
      </c>
      <c r="B401" s="67" t="str">
        <f t="shared" si="25"/>
        <v/>
      </c>
      <c r="C401" s="24"/>
      <c r="D401" s="24"/>
      <c r="E401" s="101" t="e">
        <f t="shared" si="26"/>
        <v>#N/A</v>
      </c>
      <c r="F401" s="94" t="str">
        <f t="shared" si="24"/>
        <v/>
      </c>
      <c r="G401" s="95"/>
      <c r="H401" s="20" t="e">
        <f t="shared" si="27"/>
        <v>#N/A</v>
      </c>
      <c r="I401" s="20"/>
      <c r="J401" s="24"/>
      <c r="K401" s="95"/>
      <c r="L401" s="95"/>
      <c r="M401" s="95"/>
      <c r="N401" s="95"/>
      <c r="O401" s="95"/>
      <c r="P401" s="24"/>
    </row>
    <row r="402" spans="1:16" x14ac:dyDescent="0.2">
      <c r="A402" t="e">
        <f>VLOOKUP(C402,Customers!$A$5:$B995,2,0)</f>
        <v>#N/A</v>
      </c>
      <c r="B402" s="67" t="str">
        <f t="shared" si="25"/>
        <v/>
      </c>
      <c r="C402" s="24"/>
      <c r="D402" s="24"/>
      <c r="E402" s="101" t="e">
        <f t="shared" si="26"/>
        <v>#N/A</v>
      </c>
      <c r="F402" s="94" t="str">
        <f t="shared" si="24"/>
        <v/>
      </c>
      <c r="G402" s="95"/>
      <c r="H402" s="20" t="e">
        <f t="shared" si="27"/>
        <v>#N/A</v>
      </c>
      <c r="I402" s="20"/>
      <c r="J402" s="24"/>
      <c r="K402" s="95"/>
      <c r="L402" s="95"/>
      <c r="M402" s="95"/>
      <c r="N402" s="95"/>
      <c r="O402" s="95"/>
      <c r="P402" s="24"/>
    </row>
    <row r="403" spans="1:16" x14ac:dyDescent="0.2">
      <c r="A403" t="e">
        <f>VLOOKUP(C403,Customers!$A$5:$B996,2,0)</f>
        <v>#N/A</v>
      </c>
      <c r="B403" s="67" t="str">
        <f t="shared" si="25"/>
        <v/>
      </c>
      <c r="C403" s="24"/>
      <c r="D403" s="24"/>
      <c r="E403" s="101" t="e">
        <f t="shared" si="26"/>
        <v>#N/A</v>
      </c>
      <c r="F403" s="94" t="str">
        <f t="shared" si="24"/>
        <v/>
      </c>
      <c r="G403" s="95"/>
      <c r="H403" s="20" t="e">
        <f t="shared" si="27"/>
        <v>#N/A</v>
      </c>
      <c r="I403" s="20"/>
      <c r="J403" s="24"/>
      <c r="K403" s="95"/>
      <c r="L403" s="95"/>
      <c r="M403" s="95"/>
      <c r="N403" s="95"/>
      <c r="O403" s="95"/>
      <c r="P403" s="24"/>
    </row>
    <row r="404" spans="1:16" x14ac:dyDescent="0.2">
      <c r="A404" t="e">
        <f>VLOOKUP(C404,Customers!$A$5:$B997,2,0)</f>
        <v>#N/A</v>
      </c>
      <c r="B404" s="67" t="str">
        <f t="shared" si="25"/>
        <v/>
      </c>
      <c r="C404" s="24"/>
      <c r="D404" s="24"/>
      <c r="E404" s="101" t="e">
        <f t="shared" si="26"/>
        <v>#N/A</v>
      </c>
      <c r="F404" s="94" t="str">
        <f t="shared" si="24"/>
        <v/>
      </c>
      <c r="G404" s="95"/>
      <c r="H404" s="20" t="e">
        <f t="shared" si="27"/>
        <v>#N/A</v>
      </c>
      <c r="I404" s="20"/>
      <c r="J404" s="24"/>
      <c r="K404" s="95"/>
      <c r="L404" s="95"/>
      <c r="M404" s="95"/>
      <c r="N404" s="95"/>
      <c r="O404" s="95"/>
      <c r="P404" s="24"/>
    </row>
    <row r="405" spans="1:16" x14ac:dyDescent="0.2">
      <c r="A405" t="e">
        <f>VLOOKUP(C405,Customers!$A$5:$B998,2,0)</f>
        <v>#N/A</v>
      </c>
      <c r="B405" s="67" t="str">
        <f t="shared" si="25"/>
        <v/>
      </c>
      <c r="C405" s="24"/>
      <c r="D405" s="24"/>
      <c r="E405" s="101" t="e">
        <f t="shared" si="26"/>
        <v>#N/A</v>
      </c>
      <c r="F405" s="94" t="str">
        <f t="shared" si="24"/>
        <v/>
      </c>
      <c r="G405" s="95"/>
      <c r="H405" s="20" t="e">
        <f t="shared" si="27"/>
        <v>#N/A</v>
      </c>
      <c r="I405" s="20"/>
      <c r="J405" s="24"/>
      <c r="K405" s="95"/>
      <c r="L405" s="95"/>
      <c r="M405" s="95"/>
      <c r="N405" s="95"/>
      <c r="O405" s="95"/>
      <c r="P405" s="24"/>
    </row>
    <row r="406" spans="1:16" x14ac:dyDescent="0.2">
      <c r="A406" t="e">
        <f>VLOOKUP(C406,Customers!$A$5:$B999,2,0)</f>
        <v>#N/A</v>
      </c>
      <c r="B406" s="67" t="str">
        <f t="shared" si="25"/>
        <v/>
      </c>
      <c r="C406" s="24"/>
      <c r="D406" s="24"/>
      <c r="E406" s="101" t="e">
        <f t="shared" si="26"/>
        <v>#N/A</v>
      </c>
      <c r="F406" s="94" t="str">
        <f t="shared" si="24"/>
        <v/>
      </c>
      <c r="G406" s="95"/>
      <c r="H406" s="20" t="e">
        <f t="shared" si="27"/>
        <v>#N/A</v>
      </c>
      <c r="I406" s="20"/>
      <c r="J406" s="24"/>
      <c r="K406" s="95"/>
      <c r="L406" s="95"/>
      <c r="M406" s="95"/>
      <c r="N406" s="95"/>
      <c r="O406" s="95"/>
      <c r="P406" s="24"/>
    </row>
    <row r="407" spans="1:16" x14ac:dyDescent="0.2">
      <c r="A407" t="e">
        <f>VLOOKUP(C407,Customers!$A$5:$B1000,2,0)</f>
        <v>#N/A</v>
      </c>
      <c r="B407" s="67" t="str">
        <f t="shared" si="25"/>
        <v/>
      </c>
      <c r="C407" s="24"/>
      <c r="D407" s="24"/>
      <c r="E407" s="101" t="e">
        <f t="shared" si="26"/>
        <v>#N/A</v>
      </c>
      <c r="F407" s="94" t="str">
        <f t="shared" si="24"/>
        <v/>
      </c>
      <c r="G407" s="95"/>
      <c r="H407" s="20" t="e">
        <f t="shared" si="27"/>
        <v>#N/A</v>
      </c>
      <c r="I407" s="20"/>
      <c r="J407" s="24"/>
      <c r="K407" s="95"/>
      <c r="L407" s="95"/>
      <c r="M407" s="95"/>
      <c r="N407" s="95"/>
      <c r="O407" s="95"/>
      <c r="P407" s="24"/>
    </row>
    <row r="408" spans="1:16" x14ac:dyDescent="0.2">
      <c r="A408" t="e">
        <f>VLOOKUP(C408,Customers!$A$5:$B1001,2,0)</f>
        <v>#N/A</v>
      </c>
      <c r="B408" s="67" t="str">
        <f t="shared" si="25"/>
        <v/>
      </c>
      <c r="C408" s="24"/>
      <c r="D408" s="24"/>
      <c r="E408" s="101" t="e">
        <f t="shared" si="26"/>
        <v>#N/A</v>
      </c>
      <c r="F408" s="94" t="str">
        <f t="shared" si="24"/>
        <v/>
      </c>
      <c r="G408" s="95"/>
      <c r="H408" s="20" t="e">
        <f t="shared" si="27"/>
        <v>#N/A</v>
      </c>
      <c r="I408" s="20"/>
      <c r="J408" s="24"/>
      <c r="K408" s="95"/>
      <c r="L408" s="95"/>
      <c r="M408" s="95"/>
      <c r="N408" s="95"/>
      <c r="O408" s="95"/>
      <c r="P408" s="24"/>
    </row>
    <row r="409" spans="1:16" x14ac:dyDescent="0.2">
      <c r="A409" t="e">
        <f>VLOOKUP(C409,Customers!$A$5:$B1002,2,0)</f>
        <v>#N/A</v>
      </c>
      <c r="B409" s="67" t="str">
        <f t="shared" si="25"/>
        <v/>
      </c>
      <c r="C409" s="24"/>
      <c r="D409" s="24"/>
      <c r="E409" s="101" t="e">
        <f t="shared" si="26"/>
        <v>#N/A</v>
      </c>
      <c r="F409" s="94" t="str">
        <f t="shared" si="24"/>
        <v/>
      </c>
      <c r="G409" s="95"/>
      <c r="H409" s="20" t="e">
        <f t="shared" si="27"/>
        <v>#N/A</v>
      </c>
      <c r="I409" s="20"/>
      <c r="J409" s="24"/>
      <c r="K409" s="95"/>
      <c r="L409" s="95"/>
      <c r="M409" s="95"/>
      <c r="N409" s="95"/>
      <c r="O409" s="95"/>
      <c r="P409" s="24"/>
    </row>
    <row r="410" spans="1:16" x14ac:dyDescent="0.2">
      <c r="A410" t="e">
        <f>VLOOKUP(C410,Customers!$A$5:$B1003,2,0)</f>
        <v>#N/A</v>
      </c>
      <c r="B410" s="67" t="str">
        <f t="shared" si="25"/>
        <v/>
      </c>
      <c r="C410" s="24"/>
      <c r="D410" s="24"/>
      <c r="E410" s="101" t="e">
        <f t="shared" si="26"/>
        <v>#N/A</v>
      </c>
      <c r="F410" s="94" t="str">
        <f t="shared" si="24"/>
        <v/>
      </c>
      <c r="G410" s="95"/>
      <c r="H410" s="20" t="e">
        <f t="shared" si="27"/>
        <v>#N/A</v>
      </c>
      <c r="I410" s="20"/>
      <c r="J410" s="24"/>
      <c r="K410" s="95"/>
      <c r="L410" s="95"/>
      <c r="M410" s="95"/>
      <c r="N410" s="95"/>
      <c r="O410" s="95"/>
      <c r="P410" s="24"/>
    </row>
    <row r="411" spans="1:16" x14ac:dyDescent="0.2">
      <c r="A411" t="e">
        <f>VLOOKUP(C411,Customers!$A$5:$B1004,2,0)</f>
        <v>#N/A</v>
      </c>
      <c r="B411" s="67" t="str">
        <f t="shared" si="25"/>
        <v/>
      </c>
      <c r="C411" s="24"/>
      <c r="D411" s="24"/>
      <c r="E411" s="101" t="e">
        <f t="shared" si="26"/>
        <v>#N/A</v>
      </c>
      <c r="F411" s="94" t="str">
        <f t="shared" si="24"/>
        <v/>
      </c>
      <c r="G411" s="95"/>
      <c r="H411" s="20" t="e">
        <f t="shared" si="27"/>
        <v>#N/A</v>
      </c>
      <c r="I411" s="20"/>
      <c r="J411" s="24"/>
      <c r="K411" s="95"/>
      <c r="L411" s="95"/>
      <c r="M411" s="95"/>
      <c r="N411" s="95"/>
      <c r="O411" s="95"/>
      <c r="P411" s="24"/>
    </row>
    <row r="412" spans="1:16" x14ac:dyDescent="0.2">
      <c r="A412" t="e">
        <f>VLOOKUP(C412,Customers!$A$5:$B1005,2,0)</f>
        <v>#N/A</v>
      </c>
      <c r="B412" s="67" t="str">
        <f t="shared" si="25"/>
        <v/>
      </c>
      <c r="C412" s="24"/>
      <c r="D412" s="24"/>
      <c r="E412" s="101" t="e">
        <f t="shared" si="26"/>
        <v>#N/A</v>
      </c>
      <c r="F412" s="94" t="str">
        <f t="shared" si="24"/>
        <v/>
      </c>
      <c r="G412" s="95"/>
      <c r="H412" s="20" t="e">
        <f t="shared" si="27"/>
        <v>#N/A</v>
      </c>
      <c r="I412" s="20"/>
      <c r="J412" s="24"/>
      <c r="K412" s="95"/>
      <c r="L412" s="95"/>
      <c r="M412" s="95"/>
      <c r="N412" s="95"/>
      <c r="O412" s="95"/>
      <c r="P412" s="24"/>
    </row>
    <row r="413" spans="1:16" x14ac:dyDescent="0.2">
      <c r="A413" t="e">
        <f>VLOOKUP(C413,Customers!$A$5:$B1006,2,0)</f>
        <v>#N/A</v>
      </c>
      <c r="B413" s="67" t="str">
        <f t="shared" si="25"/>
        <v/>
      </c>
      <c r="C413" s="24"/>
      <c r="D413" s="24"/>
      <c r="E413" s="101" t="e">
        <f t="shared" si="26"/>
        <v>#N/A</v>
      </c>
      <c r="F413" s="94" t="str">
        <f t="shared" si="24"/>
        <v/>
      </c>
      <c r="G413" s="95"/>
      <c r="H413" s="20" t="e">
        <f t="shared" si="27"/>
        <v>#N/A</v>
      </c>
      <c r="I413" s="20"/>
      <c r="J413" s="24"/>
      <c r="K413" s="95"/>
      <c r="L413" s="95"/>
      <c r="M413" s="95"/>
      <c r="N413" s="95"/>
      <c r="O413" s="95"/>
      <c r="P413" s="24"/>
    </row>
    <row r="414" spans="1:16" x14ac:dyDescent="0.2">
      <c r="A414" t="e">
        <f>VLOOKUP(C414,Customers!$A$5:$B1007,2,0)</f>
        <v>#N/A</v>
      </c>
      <c r="B414" s="67" t="str">
        <f t="shared" si="25"/>
        <v/>
      </c>
      <c r="C414" s="24"/>
      <c r="D414" s="24"/>
      <c r="E414" s="101" t="e">
        <f t="shared" si="26"/>
        <v>#N/A</v>
      </c>
      <c r="F414" s="94" t="str">
        <f t="shared" si="24"/>
        <v/>
      </c>
      <c r="G414" s="95"/>
      <c r="H414" s="20" t="e">
        <f t="shared" si="27"/>
        <v>#N/A</v>
      </c>
      <c r="I414" s="20"/>
      <c r="J414" s="24"/>
      <c r="K414" s="95"/>
      <c r="L414" s="95"/>
      <c r="M414" s="95"/>
      <c r="N414" s="95"/>
      <c r="O414" s="95"/>
      <c r="P414" s="24"/>
    </row>
    <row r="415" spans="1:16" x14ac:dyDescent="0.2">
      <c r="A415" t="e">
        <f>VLOOKUP(C415,Customers!$A$5:$B1008,2,0)</f>
        <v>#N/A</v>
      </c>
      <c r="B415" s="67" t="str">
        <f t="shared" si="25"/>
        <v/>
      </c>
      <c r="C415" s="24"/>
      <c r="D415" s="24"/>
      <c r="E415" s="101" t="e">
        <f t="shared" si="26"/>
        <v>#N/A</v>
      </c>
      <c r="F415" s="94" t="str">
        <f t="shared" si="24"/>
        <v/>
      </c>
      <c r="G415" s="95"/>
      <c r="H415" s="20" t="e">
        <f t="shared" si="27"/>
        <v>#N/A</v>
      </c>
      <c r="I415" s="20"/>
      <c r="J415" s="24"/>
      <c r="K415" s="95"/>
      <c r="L415" s="95"/>
      <c r="M415" s="95"/>
      <c r="N415" s="95"/>
      <c r="O415" s="95"/>
      <c r="P415" s="24"/>
    </row>
    <row r="416" spans="1:16" x14ac:dyDescent="0.2">
      <c r="A416" t="e">
        <f>VLOOKUP(C416,Customers!$A$5:$B1009,2,0)</f>
        <v>#N/A</v>
      </c>
      <c r="B416" s="67" t="str">
        <f t="shared" si="25"/>
        <v/>
      </c>
      <c r="C416" s="24"/>
      <c r="D416" s="24"/>
      <c r="E416" s="101" t="e">
        <f t="shared" si="26"/>
        <v>#N/A</v>
      </c>
      <c r="F416" s="94" t="str">
        <f t="shared" si="24"/>
        <v/>
      </c>
      <c r="G416" s="95"/>
      <c r="H416" s="20" t="e">
        <f t="shared" si="27"/>
        <v>#N/A</v>
      </c>
      <c r="I416" s="20"/>
      <c r="J416" s="24"/>
      <c r="K416" s="95"/>
      <c r="L416" s="95"/>
      <c r="M416" s="95"/>
      <c r="N416" s="95"/>
      <c r="O416" s="95"/>
      <c r="P416" s="24"/>
    </row>
    <row r="417" spans="1:16" x14ac:dyDescent="0.2">
      <c r="A417" t="e">
        <f>VLOOKUP(C417,Customers!$A$5:$B1010,2,0)</f>
        <v>#N/A</v>
      </c>
      <c r="B417" s="67" t="str">
        <f t="shared" si="25"/>
        <v/>
      </c>
      <c r="C417" s="24"/>
      <c r="D417" s="24"/>
      <c r="E417" s="101" t="e">
        <f t="shared" si="26"/>
        <v>#N/A</v>
      </c>
      <c r="F417" s="94" t="str">
        <f t="shared" si="24"/>
        <v/>
      </c>
      <c r="G417" s="95"/>
      <c r="H417" s="20" t="e">
        <f t="shared" si="27"/>
        <v>#N/A</v>
      </c>
      <c r="I417" s="20"/>
      <c r="J417" s="24"/>
      <c r="K417" s="95"/>
      <c r="L417" s="95"/>
      <c r="M417" s="95"/>
      <c r="N417" s="95"/>
      <c r="O417" s="95"/>
      <c r="P417" s="24"/>
    </row>
    <row r="418" spans="1:16" x14ac:dyDescent="0.2">
      <c r="A418" t="e">
        <f>VLOOKUP(C418,Customers!$A$5:$B1011,2,0)</f>
        <v>#N/A</v>
      </c>
      <c r="B418" s="67" t="str">
        <f t="shared" si="25"/>
        <v/>
      </c>
      <c r="C418" s="24"/>
      <c r="D418" s="24"/>
      <c r="E418" s="101" t="e">
        <f t="shared" si="26"/>
        <v>#N/A</v>
      </c>
      <c r="F418" s="94" t="str">
        <f t="shared" si="24"/>
        <v/>
      </c>
      <c r="G418" s="95"/>
      <c r="H418" s="20" t="e">
        <f t="shared" si="27"/>
        <v>#N/A</v>
      </c>
      <c r="I418" s="20"/>
      <c r="J418" s="24"/>
      <c r="K418" s="95"/>
      <c r="L418" s="95"/>
      <c r="M418" s="95"/>
      <c r="N418" s="95"/>
      <c r="O418" s="95"/>
      <c r="P418" s="24"/>
    </row>
    <row r="419" spans="1:16" x14ac:dyDescent="0.2">
      <c r="A419" t="e">
        <f>VLOOKUP(C419,Customers!$A$5:$B1012,2,0)</f>
        <v>#N/A</v>
      </c>
      <c r="B419" s="67" t="str">
        <f t="shared" si="25"/>
        <v/>
      </c>
      <c r="C419" s="24"/>
      <c r="D419" s="24"/>
      <c r="E419" s="101" t="e">
        <f t="shared" si="26"/>
        <v>#N/A</v>
      </c>
      <c r="F419" s="94" t="str">
        <f t="shared" si="24"/>
        <v/>
      </c>
      <c r="G419" s="95"/>
      <c r="H419" s="20" t="e">
        <f t="shared" si="27"/>
        <v>#N/A</v>
      </c>
      <c r="I419" s="20"/>
      <c r="J419" s="24"/>
      <c r="K419" s="95"/>
      <c r="L419" s="95"/>
      <c r="M419" s="95"/>
      <c r="N419" s="95"/>
      <c r="O419" s="95"/>
      <c r="P419" s="24"/>
    </row>
    <row r="420" spans="1:16" x14ac:dyDescent="0.2">
      <c r="A420" t="e">
        <f>VLOOKUP(C420,Customers!$A$5:$B1013,2,0)</f>
        <v>#N/A</v>
      </c>
      <c r="B420" s="67" t="str">
        <f t="shared" si="25"/>
        <v/>
      </c>
      <c r="C420" s="24"/>
      <c r="D420" s="24"/>
      <c r="E420" s="101" t="e">
        <f t="shared" si="26"/>
        <v>#N/A</v>
      </c>
      <c r="F420" s="94" t="str">
        <f t="shared" si="24"/>
        <v/>
      </c>
      <c r="G420" s="95"/>
      <c r="H420" s="20" t="e">
        <f t="shared" si="27"/>
        <v>#N/A</v>
      </c>
      <c r="I420" s="20"/>
      <c r="J420" s="24"/>
      <c r="K420" s="95"/>
      <c r="L420" s="95"/>
      <c r="M420" s="95"/>
      <c r="N420" s="95"/>
      <c r="O420" s="95"/>
      <c r="P420" s="24"/>
    </row>
    <row r="421" spans="1:16" x14ac:dyDescent="0.2">
      <c r="A421" t="e">
        <f>VLOOKUP(C421,Customers!$A$5:$B1014,2,0)</f>
        <v>#N/A</v>
      </c>
      <c r="B421" s="67" t="str">
        <f t="shared" si="25"/>
        <v/>
      </c>
      <c r="C421" s="24"/>
      <c r="D421" s="24"/>
      <c r="E421" s="101" t="e">
        <f t="shared" si="26"/>
        <v>#N/A</v>
      </c>
      <c r="F421" s="94" t="str">
        <f t="shared" si="24"/>
        <v/>
      </c>
      <c r="G421" s="95"/>
      <c r="H421" s="20" t="e">
        <f t="shared" si="27"/>
        <v>#N/A</v>
      </c>
      <c r="I421" s="20"/>
      <c r="J421" s="24"/>
      <c r="K421" s="95"/>
      <c r="L421" s="95"/>
      <c r="M421" s="95"/>
      <c r="N421" s="95"/>
      <c r="O421" s="95"/>
      <c r="P421" s="24"/>
    </row>
    <row r="422" spans="1:16" x14ac:dyDescent="0.2">
      <c r="A422" t="e">
        <f>VLOOKUP(C422,Customers!$A$5:$B1015,2,0)</f>
        <v>#N/A</v>
      </c>
      <c r="B422" s="67" t="str">
        <f t="shared" si="25"/>
        <v/>
      </c>
      <c r="C422" s="24"/>
      <c r="D422" s="24"/>
      <c r="E422" s="101" t="e">
        <f t="shared" si="26"/>
        <v>#N/A</v>
      </c>
      <c r="F422" s="94" t="str">
        <f t="shared" si="24"/>
        <v/>
      </c>
      <c r="G422" s="95"/>
      <c r="H422" s="20" t="e">
        <f t="shared" si="27"/>
        <v>#N/A</v>
      </c>
      <c r="I422" s="20"/>
      <c r="J422" s="24"/>
      <c r="K422" s="95"/>
      <c r="L422" s="95"/>
      <c r="M422" s="95"/>
      <c r="N422" s="95"/>
      <c r="O422" s="95"/>
      <c r="P422" s="24"/>
    </row>
    <row r="423" spans="1:16" x14ac:dyDescent="0.2">
      <c r="A423" t="e">
        <f>VLOOKUP(C423,Customers!$A$5:$B1016,2,0)</f>
        <v>#N/A</v>
      </c>
      <c r="B423" s="67" t="str">
        <f t="shared" si="25"/>
        <v/>
      </c>
      <c r="C423" s="24"/>
      <c r="D423" s="24"/>
      <c r="E423" s="101" t="e">
        <f t="shared" si="26"/>
        <v>#N/A</v>
      </c>
      <c r="F423" s="94" t="str">
        <f t="shared" si="24"/>
        <v/>
      </c>
      <c r="G423" s="95"/>
      <c r="H423" s="20" t="e">
        <f t="shared" si="27"/>
        <v>#N/A</v>
      </c>
      <c r="I423" s="20"/>
      <c r="J423" s="24"/>
      <c r="K423" s="95"/>
      <c r="L423" s="95"/>
      <c r="M423" s="95"/>
      <c r="N423" s="95"/>
      <c r="O423" s="95"/>
      <c r="P423" s="24"/>
    </row>
    <row r="424" spans="1:16" x14ac:dyDescent="0.2">
      <c r="A424" t="e">
        <f>VLOOKUP(C424,Customers!$A$5:$B1017,2,0)</f>
        <v>#N/A</v>
      </c>
      <c r="B424" s="67" t="str">
        <f t="shared" si="25"/>
        <v/>
      </c>
      <c r="C424" s="24"/>
      <c r="D424" s="24"/>
      <c r="E424" s="101" t="e">
        <f t="shared" si="26"/>
        <v>#N/A</v>
      </c>
      <c r="F424" s="94" t="str">
        <f t="shared" si="24"/>
        <v/>
      </c>
      <c r="G424" s="95"/>
      <c r="H424" s="20" t="e">
        <f t="shared" si="27"/>
        <v>#N/A</v>
      </c>
      <c r="I424" s="20"/>
      <c r="J424" s="24"/>
      <c r="K424" s="95"/>
      <c r="L424" s="95"/>
      <c r="M424" s="95"/>
      <c r="N424" s="95"/>
      <c r="O424" s="95"/>
      <c r="P424" s="24"/>
    </row>
    <row r="425" spans="1:16" x14ac:dyDescent="0.2">
      <c r="A425" t="e">
        <f>VLOOKUP(C425,Customers!$A$5:$B1018,2,0)</f>
        <v>#N/A</v>
      </c>
      <c r="B425" s="67" t="str">
        <f t="shared" si="25"/>
        <v/>
      </c>
      <c r="C425" s="24"/>
      <c r="D425" s="24"/>
      <c r="E425" s="101" t="e">
        <f t="shared" si="26"/>
        <v>#N/A</v>
      </c>
      <c r="F425" s="94" t="str">
        <f t="shared" si="24"/>
        <v/>
      </c>
      <c r="G425" s="95"/>
      <c r="H425" s="20" t="e">
        <f t="shared" si="27"/>
        <v>#N/A</v>
      </c>
      <c r="I425" s="20"/>
      <c r="J425" s="24"/>
      <c r="K425" s="95"/>
      <c r="L425" s="95"/>
      <c r="M425" s="95"/>
      <c r="N425" s="95"/>
      <c r="O425" s="95"/>
      <c r="P425" s="24"/>
    </row>
    <row r="426" spans="1:16" x14ac:dyDescent="0.2">
      <c r="A426" t="e">
        <f>VLOOKUP(C426,Customers!$A$5:$B1019,2,0)</f>
        <v>#N/A</v>
      </c>
      <c r="B426" s="67" t="str">
        <f t="shared" si="25"/>
        <v/>
      </c>
      <c r="C426" s="24"/>
      <c r="D426" s="24"/>
      <c r="E426" s="101" t="e">
        <f t="shared" si="26"/>
        <v>#N/A</v>
      </c>
      <c r="F426" s="94" t="str">
        <f t="shared" si="24"/>
        <v/>
      </c>
      <c r="G426" s="95"/>
      <c r="H426" s="20" t="e">
        <f t="shared" si="27"/>
        <v>#N/A</v>
      </c>
      <c r="I426" s="20"/>
      <c r="J426" s="24"/>
      <c r="K426" s="95"/>
      <c r="L426" s="95"/>
      <c r="M426" s="95"/>
      <c r="N426" s="95"/>
      <c r="O426" s="95"/>
      <c r="P426" s="24"/>
    </row>
    <row r="427" spans="1:16" x14ac:dyDescent="0.2">
      <c r="A427" t="e">
        <f>VLOOKUP(C427,Customers!$A$5:$B1020,2,0)</f>
        <v>#N/A</v>
      </c>
      <c r="B427" s="67" t="str">
        <f t="shared" si="25"/>
        <v/>
      </c>
      <c r="C427" s="24"/>
      <c r="D427" s="24"/>
      <c r="E427" s="101" t="e">
        <f t="shared" si="26"/>
        <v>#N/A</v>
      </c>
      <c r="F427" s="94" t="str">
        <f t="shared" si="24"/>
        <v/>
      </c>
      <c r="G427" s="95"/>
      <c r="H427" s="20" t="e">
        <f t="shared" si="27"/>
        <v>#N/A</v>
      </c>
      <c r="I427" s="20"/>
      <c r="J427" s="24"/>
      <c r="K427" s="95"/>
      <c r="L427" s="95"/>
      <c r="M427" s="95"/>
      <c r="N427" s="95"/>
      <c r="O427" s="95"/>
      <c r="P427" s="24"/>
    </row>
    <row r="428" spans="1:16" x14ac:dyDescent="0.2">
      <c r="A428" t="e">
        <f>VLOOKUP(C428,Customers!$A$5:$B1021,2,0)</f>
        <v>#N/A</v>
      </c>
      <c r="B428" s="67" t="str">
        <f t="shared" si="25"/>
        <v/>
      </c>
      <c r="C428" s="24"/>
      <c r="D428" s="24"/>
      <c r="E428" s="101" t="e">
        <f t="shared" si="26"/>
        <v>#N/A</v>
      </c>
      <c r="F428" s="94" t="str">
        <f t="shared" si="24"/>
        <v/>
      </c>
      <c r="G428" s="95"/>
      <c r="H428" s="20" t="e">
        <f t="shared" si="27"/>
        <v>#N/A</v>
      </c>
      <c r="I428" s="20"/>
      <c r="J428" s="24"/>
      <c r="K428" s="95"/>
      <c r="L428" s="95"/>
      <c r="M428" s="95"/>
      <c r="N428" s="95"/>
      <c r="O428" s="95"/>
      <c r="P428" s="24"/>
    </row>
    <row r="429" spans="1:16" x14ac:dyDescent="0.2">
      <c r="A429" t="e">
        <f>VLOOKUP(C429,Customers!$A$5:$B1022,2,0)</f>
        <v>#N/A</v>
      </c>
      <c r="B429" s="67" t="str">
        <f t="shared" si="25"/>
        <v/>
      </c>
      <c r="C429" s="24"/>
      <c r="D429" s="24"/>
      <c r="E429" s="101" t="e">
        <f t="shared" si="26"/>
        <v>#N/A</v>
      </c>
      <c r="F429" s="94" t="str">
        <f t="shared" si="24"/>
        <v/>
      </c>
      <c r="G429" s="95"/>
      <c r="H429" s="20" t="e">
        <f t="shared" si="27"/>
        <v>#N/A</v>
      </c>
      <c r="I429" s="20"/>
      <c r="J429" s="24"/>
      <c r="K429" s="95"/>
      <c r="L429" s="95"/>
      <c r="M429" s="95"/>
      <c r="N429" s="95"/>
      <c r="O429" s="95"/>
      <c r="P429" s="24"/>
    </row>
    <row r="430" spans="1:16" x14ac:dyDescent="0.2">
      <c r="A430" t="e">
        <f>VLOOKUP(C430,Customers!$A$5:$B1023,2,0)</f>
        <v>#N/A</v>
      </c>
      <c r="B430" s="67" t="str">
        <f t="shared" si="25"/>
        <v/>
      </c>
      <c r="C430" s="24"/>
      <c r="D430" s="24"/>
      <c r="E430" s="101" t="e">
        <f t="shared" si="26"/>
        <v>#N/A</v>
      </c>
      <c r="F430" s="94" t="str">
        <f t="shared" si="24"/>
        <v/>
      </c>
      <c r="G430" s="95"/>
      <c r="H430" s="20" t="e">
        <f t="shared" si="27"/>
        <v>#N/A</v>
      </c>
      <c r="I430" s="20"/>
      <c r="J430" s="24"/>
      <c r="K430" s="95"/>
      <c r="L430" s="95"/>
      <c r="M430" s="95"/>
      <c r="N430" s="95"/>
      <c r="O430" s="95"/>
      <c r="P430" s="24"/>
    </row>
    <row r="431" spans="1:16" x14ac:dyDescent="0.2">
      <c r="A431" t="e">
        <f>VLOOKUP(C431,Customers!$A$5:$B1024,2,0)</f>
        <v>#N/A</v>
      </c>
      <c r="B431" s="67" t="str">
        <f t="shared" si="25"/>
        <v/>
      </c>
      <c r="C431" s="24"/>
      <c r="D431" s="24"/>
      <c r="E431" s="101" t="e">
        <f t="shared" si="26"/>
        <v>#N/A</v>
      </c>
      <c r="F431" s="94" t="str">
        <f t="shared" si="24"/>
        <v/>
      </c>
      <c r="G431" s="95"/>
      <c r="H431" s="20" t="e">
        <f t="shared" si="27"/>
        <v>#N/A</v>
      </c>
      <c r="I431" s="20"/>
      <c r="J431" s="24"/>
      <c r="K431" s="95"/>
      <c r="L431" s="95"/>
      <c r="M431" s="95"/>
      <c r="N431" s="95"/>
      <c r="O431" s="95"/>
      <c r="P431" s="24"/>
    </row>
    <row r="432" spans="1:16" x14ac:dyDescent="0.2">
      <c r="A432" t="e">
        <f>VLOOKUP(C432,Customers!$A$5:$B1025,2,0)</f>
        <v>#N/A</v>
      </c>
      <c r="B432" s="67" t="str">
        <f t="shared" si="25"/>
        <v/>
      </c>
      <c r="C432" s="24"/>
      <c r="D432" s="24"/>
      <c r="E432" s="101" t="e">
        <f t="shared" si="26"/>
        <v>#N/A</v>
      </c>
      <c r="F432" s="94" t="str">
        <f t="shared" si="24"/>
        <v/>
      </c>
      <c r="G432" s="95"/>
      <c r="H432" s="20" t="e">
        <f t="shared" si="27"/>
        <v>#N/A</v>
      </c>
      <c r="I432" s="20"/>
      <c r="J432" s="24"/>
      <c r="K432" s="95"/>
      <c r="L432" s="95"/>
      <c r="M432" s="95"/>
      <c r="N432" s="95"/>
      <c r="O432" s="95"/>
      <c r="P432" s="24"/>
    </row>
    <row r="433" spans="1:16" x14ac:dyDescent="0.2">
      <c r="A433" t="e">
        <f>VLOOKUP(C433,Customers!$A$5:$B1026,2,0)</f>
        <v>#N/A</v>
      </c>
      <c r="B433" s="67" t="str">
        <f t="shared" si="25"/>
        <v/>
      </c>
      <c r="C433" s="24"/>
      <c r="D433" s="24"/>
      <c r="E433" s="101" t="e">
        <f t="shared" si="26"/>
        <v>#N/A</v>
      </c>
      <c r="F433" s="94" t="str">
        <f t="shared" si="24"/>
        <v/>
      </c>
      <c r="G433" s="95"/>
      <c r="H433" s="20" t="e">
        <f t="shared" si="27"/>
        <v>#N/A</v>
      </c>
      <c r="I433" s="20"/>
      <c r="J433" s="24"/>
      <c r="K433" s="95"/>
      <c r="L433" s="95"/>
      <c r="M433" s="95"/>
      <c r="N433" s="95"/>
      <c r="O433" s="95"/>
      <c r="P433" s="24"/>
    </row>
    <row r="434" spans="1:16" x14ac:dyDescent="0.2">
      <c r="A434" t="e">
        <f>VLOOKUP(C434,Customers!$A$5:$B1027,2,0)</f>
        <v>#N/A</v>
      </c>
      <c r="B434" s="67" t="str">
        <f t="shared" si="25"/>
        <v/>
      </c>
      <c r="C434" s="24"/>
      <c r="D434" s="24"/>
      <c r="E434" s="101" t="e">
        <f t="shared" si="26"/>
        <v>#N/A</v>
      </c>
      <c r="F434" s="94" t="str">
        <f t="shared" si="24"/>
        <v/>
      </c>
      <c r="G434" s="95"/>
      <c r="H434" s="20" t="e">
        <f t="shared" si="27"/>
        <v>#N/A</v>
      </c>
      <c r="I434" s="20"/>
      <c r="J434" s="24"/>
      <c r="K434" s="95"/>
      <c r="L434" s="95"/>
      <c r="M434" s="95"/>
      <c r="N434" s="95"/>
      <c r="O434" s="95"/>
      <c r="P434" s="24"/>
    </row>
    <row r="435" spans="1:16" x14ac:dyDescent="0.2">
      <c r="A435" t="e">
        <f>VLOOKUP(C435,Customers!$A$5:$B1028,2,0)</f>
        <v>#N/A</v>
      </c>
      <c r="B435" s="67" t="str">
        <f t="shared" si="25"/>
        <v/>
      </c>
      <c r="C435" s="24"/>
      <c r="D435" s="24"/>
      <c r="E435" s="101" t="e">
        <f t="shared" si="26"/>
        <v>#N/A</v>
      </c>
      <c r="F435" s="94" t="str">
        <f t="shared" si="24"/>
        <v/>
      </c>
      <c r="G435" s="95"/>
      <c r="H435" s="20" t="e">
        <f t="shared" si="27"/>
        <v>#N/A</v>
      </c>
      <c r="I435" s="20"/>
      <c r="J435" s="24"/>
      <c r="K435" s="95"/>
      <c r="L435" s="95"/>
      <c r="M435" s="95"/>
      <c r="N435" s="95"/>
      <c r="O435" s="95"/>
      <c r="P435" s="24"/>
    </row>
    <row r="436" spans="1:16" x14ac:dyDescent="0.2">
      <c r="A436" t="e">
        <f>VLOOKUP(C436,Customers!$A$5:$B1029,2,0)</f>
        <v>#N/A</v>
      </c>
      <c r="B436" s="67" t="str">
        <f t="shared" si="25"/>
        <v/>
      </c>
      <c r="C436" s="24"/>
      <c r="D436" s="24"/>
      <c r="E436" s="101" t="e">
        <f t="shared" si="26"/>
        <v>#N/A</v>
      </c>
      <c r="F436" s="94" t="str">
        <f t="shared" si="24"/>
        <v/>
      </c>
      <c r="G436" s="95"/>
      <c r="H436" s="20" t="e">
        <f t="shared" si="27"/>
        <v>#N/A</v>
      </c>
      <c r="I436" s="20"/>
      <c r="J436" s="24"/>
      <c r="K436" s="95"/>
      <c r="L436" s="95"/>
      <c r="M436" s="95"/>
      <c r="N436" s="95"/>
      <c r="O436" s="95"/>
      <c r="P436" s="24"/>
    </row>
    <row r="437" spans="1:16" x14ac:dyDescent="0.2">
      <c r="A437" t="e">
        <f>VLOOKUP(C437,Customers!$A$5:$B1030,2,0)</f>
        <v>#N/A</v>
      </c>
      <c r="B437" s="67" t="str">
        <f t="shared" si="25"/>
        <v/>
      </c>
      <c r="C437" s="24"/>
      <c r="D437" s="24"/>
      <c r="E437" s="101" t="e">
        <f t="shared" si="26"/>
        <v>#N/A</v>
      </c>
      <c r="F437" s="94" t="str">
        <f t="shared" si="24"/>
        <v/>
      </c>
      <c r="G437" s="95"/>
      <c r="H437" s="20" t="e">
        <f t="shared" si="27"/>
        <v>#N/A</v>
      </c>
      <c r="I437" s="20"/>
      <c r="J437" s="24"/>
      <c r="K437" s="95"/>
      <c r="L437" s="95"/>
      <c r="M437" s="95"/>
      <c r="N437" s="95"/>
      <c r="O437" s="95"/>
      <c r="P437" s="24"/>
    </row>
    <row r="438" spans="1:16" x14ac:dyDescent="0.2">
      <c r="A438" t="e">
        <f>VLOOKUP(C438,Customers!$A$5:$B1031,2,0)</f>
        <v>#N/A</v>
      </c>
      <c r="B438" s="67" t="str">
        <f t="shared" si="25"/>
        <v/>
      </c>
      <c r="C438" s="24"/>
      <c r="D438" s="24"/>
      <c r="E438" s="101" t="e">
        <f t="shared" si="26"/>
        <v>#N/A</v>
      </c>
      <c r="F438" s="94" t="str">
        <f t="shared" si="24"/>
        <v/>
      </c>
      <c r="G438" s="95"/>
      <c r="H438" s="20" t="e">
        <f t="shared" si="27"/>
        <v>#N/A</v>
      </c>
      <c r="I438" s="20"/>
      <c r="J438" s="24"/>
      <c r="K438" s="95"/>
      <c r="L438" s="95"/>
      <c r="M438" s="95"/>
      <c r="N438" s="95"/>
      <c r="O438" s="95"/>
      <c r="P438" s="24"/>
    </row>
    <row r="439" spans="1:16" x14ac:dyDescent="0.2">
      <c r="A439" t="e">
        <f>VLOOKUP(C439,Customers!$A$5:$B1032,2,0)</f>
        <v>#N/A</v>
      </c>
      <c r="B439" s="67" t="str">
        <f t="shared" si="25"/>
        <v/>
      </c>
      <c r="C439" s="24"/>
      <c r="D439" s="24"/>
      <c r="E439" s="101" t="e">
        <f t="shared" si="26"/>
        <v>#N/A</v>
      </c>
      <c r="F439" s="94" t="str">
        <f t="shared" si="24"/>
        <v/>
      </c>
      <c r="G439" s="95"/>
      <c r="H439" s="20" t="e">
        <f t="shared" si="27"/>
        <v>#N/A</v>
      </c>
      <c r="I439" s="20"/>
      <c r="J439" s="24"/>
      <c r="K439" s="95"/>
      <c r="L439" s="95"/>
      <c r="M439" s="95"/>
      <c r="N439" s="95"/>
      <c r="O439" s="95"/>
      <c r="P439" s="24"/>
    </row>
    <row r="440" spans="1:16" x14ac:dyDescent="0.2">
      <c r="A440" t="e">
        <f>VLOOKUP(C440,Customers!$A$5:$B1033,2,0)</f>
        <v>#N/A</v>
      </c>
      <c r="B440" s="67" t="str">
        <f t="shared" si="25"/>
        <v/>
      </c>
      <c r="C440" s="24"/>
      <c r="D440" s="24"/>
      <c r="E440" s="101" t="e">
        <f t="shared" si="26"/>
        <v>#N/A</v>
      </c>
      <c r="F440" s="94" t="str">
        <f t="shared" si="24"/>
        <v/>
      </c>
      <c r="G440" s="95"/>
      <c r="H440" s="20" t="e">
        <f t="shared" si="27"/>
        <v>#N/A</v>
      </c>
      <c r="I440" s="20"/>
      <c r="J440" s="24"/>
      <c r="K440" s="95"/>
      <c r="L440" s="95"/>
      <c r="M440" s="95"/>
      <c r="N440" s="95"/>
      <c r="O440" s="95"/>
      <c r="P440" s="24"/>
    </row>
    <row r="441" spans="1:16" x14ac:dyDescent="0.2">
      <c r="A441" t="e">
        <f>VLOOKUP(C441,Customers!$A$5:$B1034,2,0)</f>
        <v>#N/A</v>
      </c>
      <c r="B441" s="67" t="str">
        <f t="shared" si="25"/>
        <v/>
      </c>
      <c r="C441" s="24"/>
      <c r="D441" s="24"/>
      <c r="E441" s="101" t="e">
        <f t="shared" si="26"/>
        <v>#N/A</v>
      </c>
      <c r="F441" s="94" t="str">
        <f t="shared" si="24"/>
        <v/>
      </c>
      <c r="G441" s="95"/>
      <c r="H441" s="20" t="e">
        <f t="shared" si="27"/>
        <v>#N/A</v>
      </c>
      <c r="I441" s="20"/>
      <c r="J441" s="24"/>
      <c r="K441" s="95"/>
      <c r="L441" s="95"/>
      <c r="M441" s="95"/>
      <c r="N441" s="95"/>
      <c r="O441" s="95"/>
      <c r="P441" s="24"/>
    </row>
    <row r="442" spans="1:16" x14ac:dyDescent="0.2">
      <c r="A442" t="e">
        <f>VLOOKUP(C442,Customers!$A$5:$B1035,2,0)</f>
        <v>#N/A</v>
      </c>
      <c r="B442" s="67" t="str">
        <f t="shared" si="25"/>
        <v/>
      </c>
      <c r="C442" s="24"/>
      <c r="D442" s="24"/>
      <c r="E442" s="101" t="e">
        <f t="shared" si="26"/>
        <v>#N/A</v>
      </c>
      <c r="F442" s="94" t="str">
        <f t="shared" si="24"/>
        <v/>
      </c>
      <c r="G442" s="95"/>
      <c r="H442" s="20" t="e">
        <f t="shared" si="27"/>
        <v>#N/A</v>
      </c>
      <c r="I442" s="20"/>
      <c r="J442" s="24"/>
      <c r="K442" s="95"/>
      <c r="L442" s="95"/>
      <c r="M442" s="95"/>
      <c r="N442" s="95"/>
      <c r="O442" s="95"/>
      <c r="P442" s="24"/>
    </row>
    <row r="443" spans="1:16" x14ac:dyDescent="0.2">
      <c r="A443" t="e">
        <f>VLOOKUP(C443,Customers!$A$5:$B1036,2,0)</f>
        <v>#N/A</v>
      </c>
      <c r="B443" s="67" t="str">
        <f t="shared" si="25"/>
        <v/>
      </c>
      <c r="C443" s="24"/>
      <c r="D443" s="24"/>
      <c r="E443" s="101" t="e">
        <f t="shared" si="26"/>
        <v>#N/A</v>
      </c>
      <c r="F443" s="94" t="str">
        <f t="shared" si="24"/>
        <v/>
      </c>
      <c r="G443" s="95"/>
      <c r="H443" s="20" t="e">
        <f t="shared" si="27"/>
        <v>#N/A</v>
      </c>
      <c r="I443" s="20"/>
      <c r="J443" s="24"/>
      <c r="K443" s="95"/>
      <c r="L443" s="95"/>
      <c r="M443" s="95"/>
      <c r="N443" s="95"/>
      <c r="O443" s="95"/>
      <c r="P443" s="24"/>
    </row>
    <row r="444" spans="1:16" x14ac:dyDescent="0.2">
      <c r="A444" t="e">
        <f>VLOOKUP(C444,Customers!$A$5:$B1037,2,0)</f>
        <v>#N/A</v>
      </c>
      <c r="B444" s="67" t="str">
        <f t="shared" si="25"/>
        <v/>
      </c>
      <c r="C444" s="24"/>
      <c r="D444" s="24"/>
      <c r="E444" s="101" t="e">
        <f t="shared" si="26"/>
        <v>#N/A</v>
      </c>
      <c r="F444" s="94" t="str">
        <f t="shared" si="24"/>
        <v/>
      </c>
      <c r="G444" s="95"/>
      <c r="H444" s="20" t="e">
        <f t="shared" si="27"/>
        <v>#N/A</v>
      </c>
      <c r="I444" s="20"/>
      <c r="J444" s="24"/>
      <c r="K444" s="95"/>
      <c r="L444" s="95"/>
      <c r="M444" s="95"/>
      <c r="N444" s="95"/>
      <c r="O444" s="95"/>
      <c r="P444" s="24"/>
    </row>
    <row r="445" spans="1:16" x14ac:dyDescent="0.2">
      <c r="A445" t="e">
        <f>VLOOKUP(C445,Customers!$A$5:$B1038,2,0)</f>
        <v>#N/A</v>
      </c>
      <c r="B445" s="67" t="str">
        <f t="shared" si="25"/>
        <v/>
      </c>
      <c r="C445" s="24"/>
      <c r="D445" s="24"/>
      <c r="E445" s="101" t="e">
        <f t="shared" si="26"/>
        <v>#N/A</v>
      </c>
      <c r="F445" s="94" t="str">
        <f t="shared" si="24"/>
        <v/>
      </c>
      <c r="G445" s="95"/>
      <c r="H445" s="20" t="e">
        <f t="shared" si="27"/>
        <v>#N/A</v>
      </c>
      <c r="I445" s="20"/>
      <c r="J445" s="24"/>
      <c r="K445" s="95"/>
      <c r="L445" s="95"/>
      <c r="M445" s="95"/>
      <c r="N445" s="95"/>
      <c r="O445" s="95"/>
      <c r="P445" s="24"/>
    </row>
    <row r="446" spans="1:16" x14ac:dyDescent="0.2">
      <c r="A446" t="e">
        <f>VLOOKUP(C446,Customers!$A$5:$B1039,2,0)</f>
        <v>#N/A</v>
      </c>
      <c r="B446" s="67" t="str">
        <f t="shared" si="25"/>
        <v/>
      </c>
      <c r="C446" s="24"/>
      <c r="D446" s="24"/>
      <c r="E446" s="101" t="e">
        <f t="shared" si="26"/>
        <v>#N/A</v>
      </c>
      <c r="F446" s="94" t="str">
        <f t="shared" si="24"/>
        <v/>
      </c>
      <c r="G446" s="95"/>
      <c r="H446" s="20" t="e">
        <f t="shared" si="27"/>
        <v>#N/A</v>
      </c>
      <c r="I446" s="20"/>
      <c r="J446" s="24"/>
      <c r="K446" s="95"/>
      <c r="L446" s="95"/>
      <c r="M446" s="95"/>
      <c r="N446" s="95"/>
      <c r="O446" s="95"/>
      <c r="P446" s="24"/>
    </row>
    <row r="447" spans="1:16" x14ac:dyDescent="0.2">
      <c r="A447" t="e">
        <f>VLOOKUP(C447,Customers!$A$5:$B1040,2,0)</f>
        <v>#N/A</v>
      </c>
      <c r="B447" s="67" t="str">
        <f t="shared" si="25"/>
        <v/>
      </c>
      <c r="C447" s="24"/>
      <c r="D447" s="24"/>
      <c r="E447" s="101" t="e">
        <f t="shared" si="26"/>
        <v>#N/A</v>
      </c>
      <c r="F447" s="94" t="str">
        <f t="shared" si="24"/>
        <v/>
      </c>
      <c r="G447" s="95"/>
      <c r="H447" s="20" t="e">
        <f t="shared" si="27"/>
        <v>#N/A</v>
      </c>
      <c r="I447" s="20"/>
      <c r="J447" s="24"/>
      <c r="K447" s="95"/>
      <c r="L447" s="95"/>
      <c r="M447" s="95"/>
      <c r="N447" s="95"/>
      <c r="O447" s="95"/>
      <c r="P447" s="24"/>
    </row>
    <row r="448" spans="1:16" x14ac:dyDescent="0.2">
      <c r="A448" t="e">
        <f>VLOOKUP(C448,Customers!$A$5:$B1041,2,0)</f>
        <v>#N/A</v>
      </c>
      <c r="B448" s="67" t="str">
        <f t="shared" si="25"/>
        <v/>
      </c>
      <c r="C448" s="24"/>
      <c r="D448" s="24"/>
      <c r="E448" s="101" t="e">
        <f t="shared" si="26"/>
        <v>#N/A</v>
      </c>
      <c r="F448" s="94" t="str">
        <f t="shared" si="24"/>
        <v/>
      </c>
      <c r="G448" s="95"/>
      <c r="H448" s="20" t="e">
        <f t="shared" si="27"/>
        <v>#N/A</v>
      </c>
      <c r="I448" s="20"/>
      <c r="J448" s="24"/>
      <c r="K448" s="95"/>
      <c r="L448" s="95"/>
      <c r="M448" s="95"/>
      <c r="N448" s="95"/>
      <c r="O448" s="95"/>
      <c r="P448" s="24"/>
    </row>
    <row r="449" spans="1:16" x14ac:dyDescent="0.2">
      <c r="A449" t="e">
        <f>VLOOKUP(C449,Customers!$A$5:$B1042,2,0)</f>
        <v>#N/A</v>
      </c>
      <c r="B449" s="67" t="str">
        <f t="shared" si="25"/>
        <v/>
      </c>
      <c r="C449" s="24"/>
      <c r="D449" s="24"/>
      <c r="E449" s="101" t="e">
        <f t="shared" si="26"/>
        <v>#N/A</v>
      </c>
      <c r="F449" s="94" t="str">
        <f t="shared" si="24"/>
        <v/>
      </c>
      <c r="G449" s="95"/>
      <c r="H449" s="20" t="e">
        <f t="shared" si="27"/>
        <v>#N/A</v>
      </c>
      <c r="I449" s="20"/>
      <c r="J449" s="24"/>
      <c r="K449" s="95"/>
      <c r="L449" s="95"/>
      <c r="M449" s="95"/>
      <c r="N449" s="95"/>
      <c r="O449" s="95"/>
      <c r="P449" s="24"/>
    </row>
    <row r="450" spans="1:16" x14ac:dyDescent="0.2">
      <c r="A450" t="e">
        <f>VLOOKUP(C450,Customers!$A$5:$B1043,2,0)</f>
        <v>#N/A</v>
      </c>
      <c r="B450" s="67" t="str">
        <f t="shared" si="25"/>
        <v/>
      </c>
      <c r="C450" s="24"/>
      <c r="D450" s="24"/>
      <c r="E450" s="101" t="e">
        <f t="shared" si="26"/>
        <v>#N/A</v>
      </c>
      <c r="F450" s="94" t="str">
        <f t="shared" si="24"/>
        <v/>
      </c>
      <c r="G450" s="95"/>
      <c r="H450" s="20" t="e">
        <f t="shared" si="27"/>
        <v>#N/A</v>
      </c>
      <c r="I450" s="20"/>
      <c r="J450" s="24"/>
      <c r="K450" s="95"/>
      <c r="L450" s="95"/>
      <c r="M450" s="95"/>
      <c r="N450" s="95"/>
      <c r="O450" s="95"/>
      <c r="P450" s="24"/>
    </row>
    <row r="451" spans="1:16" x14ac:dyDescent="0.2">
      <c r="A451" t="e">
        <f>VLOOKUP(C451,Customers!$A$5:$B1044,2,0)</f>
        <v>#N/A</v>
      </c>
      <c r="B451" s="67" t="str">
        <f t="shared" si="25"/>
        <v/>
      </c>
      <c r="C451" s="24"/>
      <c r="D451" s="24"/>
      <c r="E451" s="101" t="e">
        <f t="shared" si="26"/>
        <v>#N/A</v>
      </c>
      <c r="F451" s="94" t="str">
        <f t="shared" si="24"/>
        <v/>
      </c>
      <c r="G451" s="95"/>
      <c r="H451" s="20" t="e">
        <f t="shared" si="27"/>
        <v>#N/A</v>
      </c>
      <c r="I451" s="20"/>
      <c r="J451" s="24"/>
      <c r="K451" s="95"/>
      <c r="L451" s="95"/>
      <c r="M451" s="95"/>
      <c r="N451" s="95"/>
      <c r="O451" s="95"/>
      <c r="P451" s="24"/>
    </row>
    <row r="452" spans="1:16" x14ac:dyDescent="0.2">
      <c r="A452" t="e">
        <f>VLOOKUP(C452,Customers!$A$5:$B1045,2,0)</f>
        <v>#N/A</v>
      </c>
      <c r="B452" s="67" t="str">
        <f t="shared" si="25"/>
        <v/>
      </c>
      <c r="C452" s="24"/>
      <c r="D452" s="24"/>
      <c r="E452" s="101" t="e">
        <f t="shared" si="26"/>
        <v>#N/A</v>
      </c>
      <c r="F452" s="94" t="str">
        <f t="shared" si="24"/>
        <v/>
      </c>
      <c r="G452" s="95"/>
      <c r="H452" s="20" t="e">
        <f t="shared" si="27"/>
        <v>#N/A</v>
      </c>
      <c r="I452" s="20"/>
      <c r="J452" s="24"/>
      <c r="K452" s="95"/>
      <c r="L452" s="95"/>
      <c r="M452" s="95"/>
      <c r="N452" s="95"/>
      <c r="O452" s="95"/>
      <c r="P452" s="24"/>
    </row>
    <row r="453" spans="1:16" x14ac:dyDescent="0.2">
      <c r="A453" t="e">
        <f>VLOOKUP(C453,Customers!$A$5:$B1046,2,0)</f>
        <v>#N/A</v>
      </c>
      <c r="B453" s="67" t="str">
        <f t="shared" si="25"/>
        <v/>
      </c>
      <c r="C453" s="24"/>
      <c r="D453" s="24"/>
      <c r="E453" s="101" t="e">
        <f t="shared" si="26"/>
        <v>#N/A</v>
      </c>
      <c r="F453" s="94" t="str">
        <f t="shared" si="24"/>
        <v/>
      </c>
      <c r="G453" s="95"/>
      <c r="H453" s="20" t="e">
        <f t="shared" si="27"/>
        <v>#N/A</v>
      </c>
      <c r="I453" s="20"/>
      <c r="J453" s="24"/>
      <c r="K453" s="95"/>
      <c r="L453" s="95"/>
      <c r="M453" s="95"/>
      <c r="N453" s="95"/>
      <c r="O453" s="95"/>
      <c r="P453" s="24"/>
    </row>
    <row r="454" spans="1:16" x14ac:dyDescent="0.2">
      <c r="A454" t="e">
        <f>VLOOKUP(C454,Customers!$A$5:$B1047,2,0)</f>
        <v>#N/A</v>
      </c>
      <c r="B454" s="67" t="str">
        <f t="shared" si="25"/>
        <v/>
      </c>
      <c r="C454" s="24"/>
      <c r="D454" s="24"/>
      <c r="E454" s="101" t="e">
        <f t="shared" si="26"/>
        <v>#N/A</v>
      </c>
      <c r="F454" s="94" t="str">
        <f t="shared" si="24"/>
        <v/>
      </c>
      <c r="G454" s="95"/>
      <c r="H454" s="20" t="e">
        <f t="shared" si="27"/>
        <v>#N/A</v>
      </c>
      <c r="I454" s="20"/>
      <c r="J454" s="24"/>
      <c r="K454" s="95"/>
      <c r="L454" s="95"/>
      <c r="M454" s="95"/>
      <c r="N454" s="95"/>
      <c r="O454" s="95"/>
      <c r="P454" s="24"/>
    </row>
    <row r="455" spans="1:16" x14ac:dyDescent="0.2">
      <c r="A455" t="e">
        <f>VLOOKUP(C455,Customers!$A$5:$B1048,2,0)</f>
        <v>#N/A</v>
      </c>
      <c r="B455" s="67" t="str">
        <f t="shared" si="25"/>
        <v/>
      </c>
      <c r="C455" s="24"/>
      <c r="D455" s="24"/>
      <c r="E455" s="101" t="e">
        <f t="shared" si="26"/>
        <v>#N/A</v>
      </c>
      <c r="F455" s="94" t="str">
        <f t="shared" si="24"/>
        <v/>
      </c>
      <c r="G455" s="95"/>
      <c r="H455" s="20" t="e">
        <f t="shared" si="27"/>
        <v>#N/A</v>
      </c>
      <c r="I455" s="20"/>
      <c r="J455" s="24"/>
      <c r="K455" s="95"/>
      <c r="L455" s="95"/>
      <c r="M455" s="95"/>
      <c r="N455" s="95"/>
      <c r="O455" s="95"/>
      <c r="P455" s="24"/>
    </row>
    <row r="456" spans="1:16" x14ac:dyDescent="0.2">
      <c r="A456" t="e">
        <f>VLOOKUP(C456,Customers!$A$5:$B1049,2,0)</f>
        <v>#N/A</v>
      </c>
      <c r="B456" s="67" t="str">
        <f t="shared" si="25"/>
        <v/>
      </c>
      <c r="C456" s="24"/>
      <c r="D456" s="24"/>
      <c r="E456" s="101" t="e">
        <f t="shared" si="26"/>
        <v>#N/A</v>
      </c>
      <c r="F456" s="94" t="str">
        <f t="shared" si="24"/>
        <v/>
      </c>
      <c r="G456" s="95"/>
      <c r="H456" s="20" t="e">
        <f t="shared" si="27"/>
        <v>#N/A</v>
      </c>
      <c r="I456" s="20"/>
      <c r="J456" s="24"/>
      <c r="K456" s="95"/>
      <c r="L456" s="95"/>
      <c r="M456" s="95"/>
      <c r="N456" s="95"/>
      <c r="O456" s="95"/>
      <c r="P456" s="24"/>
    </row>
    <row r="457" spans="1:16" x14ac:dyDescent="0.2">
      <c r="A457" t="e">
        <f>VLOOKUP(C457,Customers!$A$5:$B1050,2,0)</f>
        <v>#N/A</v>
      </c>
      <c r="B457" s="67" t="str">
        <f t="shared" si="25"/>
        <v/>
      </c>
      <c r="C457" s="24"/>
      <c r="D457" s="24"/>
      <c r="E457" s="101" t="e">
        <f t="shared" si="26"/>
        <v>#N/A</v>
      </c>
      <c r="F457" s="94" t="str">
        <f t="shared" ref="F457:F520" si="28">IF(G457&gt;0,G457+$F$4,"")</f>
        <v/>
      </c>
      <c r="G457" s="95"/>
      <c r="H457" s="20" t="e">
        <f t="shared" si="27"/>
        <v>#N/A</v>
      </c>
      <c r="I457" s="20"/>
      <c r="J457" s="24"/>
      <c r="K457" s="95"/>
      <c r="L457" s="95"/>
      <c r="M457" s="95"/>
      <c r="N457" s="95"/>
      <c r="O457" s="95"/>
      <c r="P457" s="24"/>
    </row>
    <row r="458" spans="1:16" x14ac:dyDescent="0.2">
      <c r="A458" t="e">
        <f>VLOOKUP(C458,Customers!$A$5:$B1051,2,0)</f>
        <v>#N/A</v>
      </c>
      <c r="B458" s="67" t="str">
        <f t="shared" ref="B458:B521" si="29">IF(G458&gt;0,IF(E458&lt;0.0000001,"Paid",IF($F$6&gt;F458,"Yes","No")),"")</f>
        <v/>
      </c>
      <c r="C458" s="24"/>
      <c r="D458" s="24"/>
      <c r="E458" s="101" t="e">
        <f t="shared" ref="E458:E521" si="30">ROUND(VLOOKUP(D458,R$6:S$65000,2,FALSE),2)</f>
        <v>#N/A</v>
      </c>
      <c r="F458" s="94" t="str">
        <f t="shared" si="28"/>
        <v/>
      </c>
      <c r="G458" s="95"/>
      <c r="H458" s="20" t="e">
        <f t="shared" ref="H458:H521" si="31">IF(E458=0,"Yes","No")</f>
        <v>#N/A</v>
      </c>
      <c r="I458" s="20"/>
      <c r="J458" s="24"/>
      <c r="K458" s="95"/>
      <c r="L458" s="95"/>
      <c r="M458" s="95"/>
      <c r="N458" s="95"/>
      <c r="O458" s="95"/>
      <c r="P458" s="24"/>
    </row>
    <row r="459" spans="1:16" x14ac:dyDescent="0.2">
      <c r="A459" t="e">
        <f>VLOOKUP(C459,Customers!$A$5:$B1052,2,0)</f>
        <v>#N/A</v>
      </c>
      <c r="B459" s="67" t="str">
        <f t="shared" si="29"/>
        <v/>
      </c>
      <c r="C459" s="24"/>
      <c r="D459" s="24"/>
      <c r="E459" s="101" t="e">
        <f t="shared" si="30"/>
        <v>#N/A</v>
      </c>
      <c r="F459" s="94" t="str">
        <f t="shared" si="28"/>
        <v/>
      </c>
      <c r="G459" s="95"/>
      <c r="H459" s="20" t="e">
        <f t="shared" si="31"/>
        <v>#N/A</v>
      </c>
      <c r="I459" s="20"/>
      <c r="J459" s="24"/>
      <c r="K459" s="95"/>
      <c r="L459" s="95"/>
      <c r="M459" s="95"/>
      <c r="N459" s="95"/>
      <c r="O459" s="95"/>
      <c r="P459" s="24"/>
    </row>
    <row r="460" spans="1:16" x14ac:dyDescent="0.2">
      <c r="A460" t="e">
        <f>VLOOKUP(C460,Customers!$A$5:$B1053,2,0)</f>
        <v>#N/A</v>
      </c>
      <c r="B460" s="67" t="str">
        <f t="shared" si="29"/>
        <v/>
      </c>
      <c r="C460" s="24"/>
      <c r="D460" s="24"/>
      <c r="E460" s="101" t="e">
        <f t="shared" si="30"/>
        <v>#N/A</v>
      </c>
      <c r="F460" s="94" t="str">
        <f t="shared" si="28"/>
        <v/>
      </c>
      <c r="G460" s="95"/>
      <c r="H460" s="20" t="e">
        <f t="shared" si="31"/>
        <v>#N/A</v>
      </c>
      <c r="I460" s="20"/>
      <c r="J460" s="24"/>
      <c r="K460" s="95"/>
      <c r="L460" s="95"/>
      <c r="M460" s="95"/>
      <c r="N460" s="95"/>
      <c r="O460" s="95"/>
      <c r="P460" s="24"/>
    </row>
    <row r="461" spans="1:16" x14ac:dyDescent="0.2">
      <c r="A461" t="e">
        <f>VLOOKUP(C461,Customers!$A$5:$B1054,2,0)</f>
        <v>#N/A</v>
      </c>
      <c r="B461" s="67" t="str">
        <f t="shared" si="29"/>
        <v/>
      </c>
      <c r="C461" s="24"/>
      <c r="D461" s="24"/>
      <c r="E461" s="101" t="e">
        <f t="shared" si="30"/>
        <v>#N/A</v>
      </c>
      <c r="F461" s="94" t="str">
        <f t="shared" si="28"/>
        <v/>
      </c>
      <c r="G461" s="95"/>
      <c r="H461" s="20" t="e">
        <f t="shared" si="31"/>
        <v>#N/A</v>
      </c>
      <c r="I461" s="20"/>
      <c r="J461" s="24"/>
      <c r="K461" s="95"/>
      <c r="L461" s="95"/>
      <c r="M461" s="95"/>
      <c r="N461" s="95"/>
      <c r="O461" s="95"/>
      <c r="P461" s="24"/>
    </row>
    <row r="462" spans="1:16" x14ac:dyDescent="0.2">
      <c r="A462" t="e">
        <f>VLOOKUP(C462,Customers!$A$5:$B1055,2,0)</f>
        <v>#N/A</v>
      </c>
      <c r="B462" s="67" t="str">
        <f t="shared" si="29"/>
        <v/>
      </c>
      <c r="C462" s="24"/>
      <c r="D462" s="24"/>
      <c r="E462" s="101" t="e">
        <f t="shared" si="30"/>
        <v>#N/A</v>
      </c>
      <c r="F462" s="94" t="str">
        <f t="shared" si="28"/>
        <v/>
      </c>
      <c r="G462" s="95"/>
      <c r="H462" s="20" t="e">
        <f t="shared" si="31"/>
        <v>#N/A</v>
      </c>
      <c r="I462" s="20"/>
      <c r="J462" s="24"/>
      <c r="K462" s="95"/>
      <c r="L462" s="95"/>
      <c r="M462" s="95"/>
      <c r="N462" s="95"/>
      <c r="O462" s="95"/>
      <c r="P462" s="24"/>
    </row>
    <row r="463" spans="1:16" x14ac:dyDescent="0.2">
      <c r="A463" t="e">
        <f>VLOOKUP(C463,Customers!$A$5:$B1056,2,0)</f>
        <v>#N/A</v>
      </c>
      <c r="B463" s="67" t="str">
        <f t="shared" si="29"/>
        <v/>
      </c>
      <c r="C463" s="24"/>
      <c r="D463" s="24"/>
      <c r="E463" s="101" t="e">
        <f t="shared" si="30"/>
        <v>#N/A</v>
      </c>
      <c r="F463" s="94" t="str">
        <f t="shared" si="28"/>
        <v/>
      </c>
      <c r="G463" s="95"/>
      <c r="H463" s="20" t="e">
        <f t="shared" si="31"/>
        <v>#N/A</v>
      </c>
      <c r="I463" s="20"/>
      <c r="J463" s="24"/>
      <c r="K463" s="95"/>
      <c r="L463" s="95"/>
      <c r="M463" s="95"/>
      <c r="N463" s="95"/>
      <c r="O463" s="95"/>
      <c r="P463" s="24"/>
    </row>
    <row r="464" spans="1:16" x14ac:dyDescent="0.2">
      <c r="A464" t="e">
        <f>VLOOKUP(C464,Customers!$A$5:$B1057,2,0)</f>
        <v>#N/A</v>
      </c>
      <c r="B464" s="67" t="str">
        <f t="shared" si="29"/>
        <v/>
      </c>
      <c r="C464" s="24"/>
      <c r="D464" s="24"/>
      <c r="E464" s="101" t="e">
        <f t="shared" si="30"/>
        <v>#N/A</v>
      </c>
      <c r="F464" s="94" t="str">
        <f t="shared" si="28"/>
        <v/>
      </c>
      <c r="G464" s="95"/>
      <c r="H464" s="20" t="e">
        <f t="shared" si="31"/>
        <v>#N/A</v>
      </c>
      <c r="I464" s="20"/>
      <c r="J464" s="24"/>
      <c r="K464" s="95"/>
      <c r="L464" s="95"/>
      <c r="M464" s="95"/>
      <c r="N464" s="95"/>
      <c r="O464" s="95"/>
      <c r="P464" s="24"/>
    </row>
    <row r="465" spans="1:16" x14ac:dyDescent="0.2">
      <c r="A465" t="e">
        <f>VLOOKUP(C465,Customers!$A$5:$B1058,2,0)</f>
        <v>#N/A</v>
      </c>
      <c r="B465" s="67" t="str">
        <f t="shared" si="29"/>
        <v/>
      </c>
      <c r="C465" s="24"/>
      <c r="D465" s="24"/>
      <c r="E465" s="101" t="e">
        <f t="shared" si="30"/>
        <v>#N/A</v>
      </c>
      <c r="F465" s="94" t="str">
        <f t="shared" si="28"/>
        <v/>
      </c>
      <c r="G465" s="95"/>
      <c r="H465" s="20" t="e">
        <f t="shared" si="31"/>
        <v>#N/A</v>
      </c>
      <c r="I465" s="20"/>
      <c r="J465" s="24"/>
      <c r="K465" s="95"/>
      <c r="L465" s="95"/>
      <c r="M465" s="95"/>
      <c r="N465" s="95"/>
      <c r="O465" s="95"/>
      <c r="P465" s="24"/>
    </row>
    <row r="466" spans="1:16" x14ac:dyDescent="0.2">
      <c r="A466" t="e">
        <f>VLOOKUP(C466,Customers!$A$5:$B1059,2,0)</f>
        <v>#N/A</v>
      </c>
      <c r="B466" s="67" t="str">
        <f t="shared" si="29"/>
        <v/>
      </c>
      <c r="C466" s="24"/>
      <c r="D466" s="24"/>
      <c r="E466" s="101" t="e">
        <f t="shared" si="30"/>
        <v>#N/A</v>
      </c>
      <c r="F466" s="94" t="str">
        <f t="shared" si="28"/>
        <v/>
      </c>
      <c r="G466" s="95"/>
      <c r="H466" s="20" t="e">
        <f t="shared" si="31"/>
        <v>#N/A</v>
      </c>
      <c r="I466" s="20"/>
      <c r="J466" s="24"/>
      <c r="K466" s="95"/>
      <c r="L466" s="95"/>
      <c r="M466" s="95"/>
      <c r="N466" s="95"/>
      <c r="O466" s="95"/>
      <c r="P466" s="24"/>
    </row>
    <row r="467" spans="1:16" x14ac:dyDescent="0.2">
      <c r="A467" t="e">
        <f>VLOOKUP(C467,Customers!$A$5:$B1060,2,0)</f>
        <v>#N/A</v>
      </c>
      <c r="B467" s="67" t="str">
        <f t="shared" si="29"/>
        <v/>
      </c>
      <c r="C467" s="24"/>
      <c r="D467" s="24"/>
      <c r="E467" s="101" t="e">
        <f t="shared" si="30"/>
        <v>#N/A</v>
      </c>
      <c r="F467" s="94" t="str">
        <f t="shared" si="28"/>
        <v/>
      </c>
      <c r="G467" s="95"/>
      <c r="H467" s="20" t="e">
        <f t="shared" si="31"/>
        <v>#N/A</v>
      </c>
      <c r="I467" s="20"/>
      <c r="J467" s="24"/>
      <c r="K467" s="95"/>
      <c r="L467" s="95"/>
      <c r="M467" s="95"/>
      <c r="N467" s="95"/>
      <c r="O467" s="95"/>
      <c r="P467" s="24"/>
    </row>
    <row r="468" spans="1:16" x14ac:dyDescent="0.2">
      <c r="A468" t="e">
        <f>VLOOKUP(C468,Customers!$A$5:$B1061,2,0)</f>
        <v>#N/A</v>
      </c>
      <c r="B468" s="67" t="str">
        <f t="shared" si="29"/>
        <v/>
      </c>
      <c r="C468" s="24"/>
      <c r="D468" s="24"/>
      <c r="E468" s="101" t="e">
        <f t="shared" si="30"/>
        <v>#N/A</v>
      </c>
      <c r="F468" s="94" t="str">
        <f t="shared" si="28"/>
        <v/>
      </c>
      <c r="G468" s="95"/>
      <c r="H468" s="20" t="e">
        <f t="shared" si="31"/>
        <v>#N/A</v>
      </c>
      <c r="I468" s="20"/>
      <c r="J468" s="24"/>
      <c r="K468" s="95"/>
      <c r="L468" s="95"/>
      <c r="M468" s="95"/>
      <c r="N468" s="95"/>
      <c r="O468" s="95"/>
      <c r="P468" s="24"/>
    </row>
    <row r="469" spans="1:16" x14ac:dyDescent="0.2">
      <c r="A469" t="e">
        <f>VLOOKUP(C469,Customers!$A$5:$B1062,2,0)</f>
        <v>#N/A</v>
      </c>
      <c r="B469" s="67" t="str">
        <f t="shared" si="29"/>
        <v/>
      </c>
      <c r="C469" s="24"/>
      <c r="D469" s="24"/>
      <c r="E469" s="101" t="e">
        <f t="shared" si="30"/>
        <v>#N/A</v>
      </c>
      <c r="F469" s="94" t="str">
        <f t="shared" si="28"/>
        <v/>
      </c>
      <c r="G469" s="95"/>
      <c r="H469" s="20" t="e">
        <f t="shared" si="31"/>
        <v>#N/A</v>
      </c>
      <c r="I469" s="20"/>
      <c r="J469" s="24"/>
      <c r="K469" s="95"/>
      <c r="L469" s="95"/>
      <c r="M469" s="95"/>
      <c r="N469" s="95"/>
      <c r="O469" s="95"/>
      <c r="P469" s="24"/>
    </row>
    <row r="470" spans="1:16" x14ac:dyDescent="0.2">
      <c r="A470" t="e">
        <f>VLOOKUP(C470,Customers!$A$5:$B1063,2,0)</f>
        <v>#N/A</v>
      </c>
      <c r="B470" s="67" t="str">
        <f t="shared" si="29"/>
        <v/>
      </c>
      <c r="C470" s="24"/>
      <c r="D470" s="24"/>
      <c r="E470" s="101" t="e">
        <f t="shared" si="30"/>
        <v>#N/A</v>
      </c>
      <c r="F470" s="94" t="str">
        <f t="shared" si="28"/>
        <v/>
      </c>
      <c r="G470" s="95"/>
      <c r="H470" s="20" t="e">
        <f t="shared" si="31"/>
        <v>#N/A</v>
      </c>
      <c r="I470" s="20"/>
      <c r="J470" s="24"/>
      <c r="K470" s="95"/>
      <c r="L470" s="95"/>
      <c r="M470" s="95"/>
      <c r="N470" s="95"/>
      <c r="O470" s="95"/>
      <c r="P470" s="24"/>
    </row>
    <row r="471" spans="1:16" x14ac:dyDescent="0.2">
      <c r="A471" t="e">
        <f>VLOOKUP(C471,Customers!$A$5:$B1064,2,0)</f>
        <v>#N/A</v>
      </c>
      <c r="B471" s="67" t="str">
        <f t="shared" si="29"/>
        <v/>
      </c>
      <c r="C471" s="24"/>
      <c r="D471" s="24"/>
      <c r="E471" s="101" t="e">
        <f t="shared" si="30"/>
        <v>#N/A</v>
      </c>
      <c r="F471" s="94" t="str">
        <f t="shared" si="28"/>
        <v/>
      </c>
      <c r="G471" s="95"/>
      <c r="H471" s="20" t="e">
        <f t="shared" si="31"/>
        <v>#N/A</v>
      </c>
      <c r="I471" s="20"/>
      <c r="J471" s="24"/>
      <c r="K471" s="95"/>
      <c r="L471" s="95"/>
      <c r="M471" s="95"/>
      <c r="N471" s="95"/>
      <c r="O471" s="95"/>
      <c r="P471" s="24"/>
    </row>
    <row r="472" spans="1:16" x14ac:dyDescent="0.2">
      <c r="A472" t="e">
        <f>VLOOKUP(C472,Customers!$A$5:$B1065,2,0)</f>
        <v>#N/A</v>
      </c>
      <c r="B472" s="67" t="str">
        <f t="shared" si="29"/>
        <v/>
      </c>
      <c r="C472" s="24"/>
      <c r="D472" s="24"/>
      <c r="E472" s="101" t="e">
        <f t="shared" si="30"/>
        <v>#N/A</v>
      </c>
      <c r="F472" s="94" t="str">
        <f t="shared" si="28"/>
        <v/>
      </c>
      <c r="G472" s="95"/>
      <c r="H472" s="20" t="e">
        <f t="shared" si="31"/>
        <v>#N/A</v>
      </c>
      <c r="I472" s="20"/>
      <c r="J472" s="24"/>
      <c r="K472" s="95"/>
      <c r="L472" s="95"/>
      <c r="M472" s="95"/>
      <c r="N472" s="95"/>
      <c r="O472" s="95"/>
      <c r="P472" s="24"/>
    </row>
    <row r="473" spans="1:16" x14ac:dyDescent="0.2">
      <c r="A473" t="e">
        <f>VLOOKUP(C473,Customers!$A$5:$B1066,2,0)</f>
        <v>#N/A</v>
      </c>
      <c r="B473" s="67" t="str">
        <f t="shared" si="29"/>
        <v/>
      </c>
      <c r="C473" s="24"/>
      <c r="D473" s="24"/>
      <c r="E473" s="101" t="e">
        <f t="shared" si="30"/>
        <v>#N/A</v>
      </c>
      <c r="F473" s="94" t="str">
        <f t="shared" si="28"/>
        <v/>
      </c>
      <c r="G473" s="95"/>
      <c r="H473" s="20" t="e">
        <f t="shared" si="31"/>
        <v>#N/A</v>
      </c>
      <c r="I473" s="20"/>
      <c r="J473" s="24"/>
      <c r="K473" s="95"/>
      <c r="L473" s="95"/>
      <c r="M473" s="95"/>
      <c r="N473" s="95"/>
      <c r="O473" s="95"/>
      <c r="P473" s="24"/>
    </row>
    <row r="474" spans="1:16" x14ac:dyDescent="0.2">
      <c r="A474" t="e">
        <f>VLOOKUP(C474,Customers!$A$5:$B1067,2,0)</f>
        <v>#N/A</v>
      </c>
      <c r="B474" s="67" t="str">
        <f t="shared" si="29"/>
        <v/>
      </c>
      <c r="C474" s="24"/>
      <c r="D474" s="24"/>
      <c r="E474" s="101" t="e">
        <f t="shared" si="30"/>
        <v>#N/A</v>
      </c>
      <c r="F474" s="94" t="str">
        <f t="shared" si="28"/>
        <v/>
      </c>
      <c r="G474" s="95"/>
      <c r="H474" s="20" t="e">
        <f t="shared" si="31"/>
        <v>#N/A</v>
      </c>
      <c r="I474" s="20"/>
      <c r="J474" s="24"/>
      <c r="K474" s="95"/>
      <c r="L474" s="95"/>
      <c r="M474" s="95"/>
      <c r="N474" s="95"/>
      <c r="O474" s="95"/>
      <c r="P474" s="24"/>
    </row>
    <row r="475" spans="1:16" x14ac:dyDescent="0.2">
      <c r="A475" t="e">
        <f>VLOOKUP(C475,Customers!$A$5:$B1068,2,0)</f>
        <v>#N/A</v>
      </c>
      <c r="B475" s="67" t="str">
        <f t="shared" si="29"/>
        <v/>
      </c>
      <c r="C475" s="24"/>
      <c r="D475" s="24"/>
      <c r="E475" s="101" t="e">
        <f t="shared" si="30"/>
        <v>#N/A</v>
      </c>
      <c r="F475" s="94" t="str">
        <f t="shared" si="28"/>
        <v/>
      </c>
      <c r="G475" s="95"/>
      <c r="H475" s="20" t="e">
        <f t="shared" si="31"/>
        <v>#N/A</v>
      </c>
      <c r="I475" s="20"/>
      <c r="J475" s="24"/>
      <c r="K475" s="95"/>
      <c r="L475" s="95"/>
      <c r="M475" s="95"/>
      <c r="N475" s="95"/>
      <c r="O475" s="95"/>
      <c r="P475" s="24"/>
    </row>
    <row r="476" spans="1:16" x14ac:dyDescent="0.2">
      <c r="A476" t="e">
        <f>VLOOKUP(C476,Customers!$A$5:$B1069,2,0)</f>
        <v>#N/A</v>
      </c>
      <c r="B476" s="67" t="str">
        <f t="shared" si="29"/>
        <v/>
      </c>
      <c r="C476" s="24"/>
      <c r="D476" s="24"/>
      <c r="E476" s="101" t="e">
        <f t="shared" si="30"/>
        <v>#N/A</v>
      </c>
      <c r="F476" s="94" t="str">
        <f t="shared" si="28"/>
        <v/>
      </c>
      <c r="G476" s="95"/>
      <c r="H476" s="20" t="e">
        <f t="shared" si="31"/>
        <v>#N/A</v>
      </c>
      <c r="I476" s="20"/>
      <c r="J476" s="24"/>
      <c r="K476" s="95"/>
      <c r="L476" s="95"/>
      <c r="M476" s="95"/>
      <c r="N476" s="95"/>
      <c r="O476" s="95"/>
      <c r="P476" s="24"/>
    </row>
    <row r="477" spans="1:16" x14ac:dyDescent="0.2">
      <c r="A477" t="e">
        <f>VLOOKUP(C477,Customers!$A$5:$B1070,2,0)</f>
        <v>#N/A</v>
      </c>
      <c r="B477" s="67" t="str">
        <f t="shared" si="29"/>
        <v/>
      </c>
      <c r="C477" s="24"/>
      <c r="D477" s="24"/>
      <c r="E477" s="101" t="e">
        <f t="shared" si="30"/>
        <v>#N/A</v>
      </c>
      <c r="F477" s="94" t="str">
        <f t="shared" si="28"/>
        <v/>
      </c>
      <c r="G477" s="95"/>
      <c r="H477" s="20" t="e">
        <f t="shared" si="31"/>
        <v>#N/A</v>
      </c>
      <c r="I477" s="20"/>
      <c r="J477" s="24"/>
      <c r="K477" s="95"/>
      <c r="L477" s="95"/>
      <c r="M477" s="95"/>
      <c r="N477" s="95"/>
      <c r="O477" s="95"/>
      <c r="P477" s="24"/>
    </row>
    <row r="478" spans="1:16" x14ac:dyDescent="0.2">
      <c r="A478" t="e">
        <f>VLOOKUP(C478,Customers!$A$5:$B1071,2,0)</f>
        <v>#N/A</v>
      </c>
      <c r="B478" s="67" t="str">
        <f t="shared" si="29"/>
        <v/>
      </c>
      <c r="C478" s="24"/>
      <c r="D478" s="24"/>
      <c r="E478" s="101" t="e">
        <f t="shared" si="30"/>
        <v>#N/A</v>
      </c>
      <c r="F478" s="94" t="str">
        <f t="shared" si="28"/>
        <v/>
      </c>
      <c r="G478" s="95"/>
      <c r="H478" s="20" t="e">
        <f t="shared" si="31"/>
        <v>#N/A</v>
      </c>
      <c r="I478" s="20"/>
      <c r="J478" s="24"/>
      <c r="K478" s="95"/>
      <c r="L478" s="95"/>
      <c r="M478" s="95"/>
      <c r="N478" s="95"/>
      <c r="O478" s="95"/>
      <c r="P478" s="24"/>
    </row>
    <row r="479" spans="1:16" x14ac:dyDescent="0.2">
      <c r="A479" t="e">
        <f>VLOOKUP(C479,Customers!$A$5:$B1072,2,0)</f>
        <v>#N/A</v>
      </c>
      <c r="B479" s="67" t="str">
        <f t="shared" si="29"/>
        <v/>
      </c>
      <c r="C479" s="24"/>
      <c r="D479" s="24"/>
      <c r="E479" s="101" t="e">
        <f t="shared" si="30"/>
        <v>#N/A</v>
      </c>
      <c r="F479" s="94" t="str">
        <f t="shared" si="28"/>
        <v/>
      </c>
      <c r="G479" s="95"/>
      <c r="H479" s="20" t="e">
        <f t="shared" si="31"/>
        <v>#N/A</v>
      </c>
      <c r="I479" s="20"/>
      <c r="J479" s="24"/>
      <c r="K479" s="95"/>
      <c r="L479" s="95"/>
      <c r="M479" s="95"/>
      <c r="N479" s="95"/>
      <c r="O479" s="95"/>
      <c r="P479" s="24"/>
    </row>
    <row r="480" spans="1:16" x14ac:dyDescent="0.2">
      <c r="A480" t="e">
        <f>VLOOKUP(C480,Customers!$A$5:$B1073,2,0)</f>
        <v>#N/A</v>
      </c>
      <c r="B480" s="67" t="str">
        <f t="shared" si="29"/>
        <v/>
      </c>
      <c r="C480" s="24"/>
      <c r="D480" s="24"/>
      <c r="E480" s="101" t="e">
        <f t="shared" si="30"/>
        <v>#N/A</v>
      </c>
      <c r="F480" s="94" t="str">
        <f t="shared" si="28"/>
        <v/>
      </c>
      <c r="G480" s="95"/>
      <c r="H480" s="20" t="e">
        <f t="shared" si="31"/>
        <v>#N/A</v>
      </c>
      <c r="I480" s="20"/>
      <c r="J480" s="24"/>
      <c r="K480" s="95"/>
      <c r="L480" s="95"/>
      <c r="M480" s="95"/>
      <c r="N480" s="95"/>
      <c r="O480" s="95"/>
      <c r="P480" s="24"/>
    </row>
    <row r="481" spans="1:16" x14ac:dyDescent="0.2">
      <c r="A481" t="e">
        <f>VLOOKUP(C481,Customers!$A$5:$B1074,2,0)</f>
        <v>#N/A</v>
      </c>
      <c r="B481" s="67" t="str">
        <f t="shared" si="29"/>
        <v/>
      </c>
      <c r="C481" s="24"/>
      <c r="D481" s="24"/>
      <c r="E481" s="101" t="e">
        <f t="shared" si="30"/>
        <v>#N/A</v>
      </c>
      <c r="F481" s="94" t="str">
        <f t="shared" si="28"/>
        <v/>
      </c>
      <c r="G481" s="95"/>
      <c r="H481" s="20" t="e">
        <f t="shared" si="31"/>
        <v>#N/A</v>
      </c>
      <c r="I481" s="20"/>
      <c r="J481" s="24"/>
      <c r="K481" s="95"/>
      <c r="L481" s="95"/>
      <c r="M481" s="95"/>
      <c r="N481" s="95"/>
      <c r="O481" s="95"/>
      <c r="P481" s="24"/>
    </row>
    <row r="482" spans="1:16" x14ac:dyDescent="0.2">
      <c r="A482" t="e">
        <f>VLOOKUP(C482,Customers!$A$5:$B1075,2,0)</f>
        <v>#N/A</v>
      </c>
      <c r="B482" s="67" t="str">
        <f t="shared" si="29"/>
        <v/>
      </c>
      <c r="C482" s="24"/>
      <c r="D482" s="24"/>
      <c r="E482" s="101" t="e">
        <f t="shared" si="30"/>
        <v>#N/A</v>
      </c>
      <c r="F482" s="94" t="str">
        <f t="shared" si="28"/>
        <v/>
      </c>
      <c r="G482" s="95"/>
      <c r="H482" s="20" t="e">
        <f t="shared" si="31"/>
        <v>#N/A</v>
      </c>
      <c r="I482" s="20"/>
      <c r="J482" s="24"/>
      <c r="K482" s="95"/>
      <c r="L482" s="95"/>
      <c r="M482" s="95"/>
      <c r="N482" s="95"/>
      <c r="O482" s="95"/>
      <c r="P482" s="24"/>
    </row>
    <row r="483" spans="1:16" x14ac:dyDescent="0.2">
      <c r="A483" t="e">
        <f>VLOOKUP(C483,Customers!$A$5:$B1076,2,0)</f>
        <v>#N/A</v>
      </c>
      <c r="B483" s="67" t="str">
        <f t="shared" si="29"/>
        <v/>
      </c>
      <c r="C483" s="24"/>
      <c r="D483" s="24"/>
      <c r="E483" s="101" t="e">
        <f t="shared" si="30"/>
        <v>#N/A</v>
      </c>
      <c r="F483" s="94" t="str">
        <f t="shared" si="28"/>
        <v/>
      </c>
      <c r="G483" s="95"/>
      <c r="H483" s="20" t="e">
        <f t="shared" si="31"/>
        <v>#N/A</v>
      </c>
      <c r="I483" s="20"/>
      <c r="J483" s="24"/>
      <c r="K483" s="95"/>
      <c r="L483" s="95"/>
      <c r="M483" s="95"/>
      <c r="N483" s="95"/>
      <c r="O483" s="95"/>
      <c r="P483" s="24"/>
    </row>
    <row r="484" spans="1:16" x14ac:dyDescent="0.2">
      <c r="A484" t="e">
        <f>VLOOKUP(C484,Customers!$A$5:$B1077,2,0)</f>
        <v>#N/A</v>
      </c>
      <c r="B484" s="67" t="str">
        <f t="shared" si="29"/>
        <v/>
      </c>
      <c r="C484" s="24"/>
      <c r="D484" s="24"/>
      <c r="E484" s="101" t="e">
        <f t="shared" si="30"/>
        <v>#N/A</v>
      </c>
      <c r="F484" s="94" t="str">
        <f t="shared" si="28"/>
        <v/>
      </c>
      <c r="G484" s="95"/>
      <c r="H484" s="20" t="e">
        <f t="shared" si="31"/>
        <v>#N/A</v>
      </c>
      <c r="I484" s="20"/>
      <c r="J484" s="24"/>
      <c r="K484" s="95"/>
      <c r="L484" s="95"/>
      <c r="M484" s="95"/>
      <c r="N484" s="95"/>
      <c r="O484" s="95"/>
      <c r="P484" s="24"/>
    </row>
    <row r="485" spans="1:16" x14ac:dyDescent="0.2">
      <c r="A485" t="e">
        <f>VLOOKUP(C485,Customers!$A$5:$B1078,2,0)</f>
        <v>#N/A</v>
      </c>
      <c r="B485" s="67" t="str">
        <f t="shared" si="29"/>
        <v/>
      </c>
      <c r="C485" s="24"/>
      <c r="D485" s="24"/>
      <c r="E485" s="101" t="e">
        <f t="shared" si="30"/>
        <v>#N/A</v>
      </c>
      <c r="F485" s="94" t="str">
        <f t="shared" si="28"/>
        <v/>
      </c>
      <c r="G485" s="95"/>
      <c r="H485" s="20" t="e">
        <f t="shared" si="31"/>
        <v>#N/A</v>
      </c>
      <c r="I485" s="20"/>
      <c r="J485" s="24"/>
      <c r="K485" s="95"/>
      <c r="L485" s="95"/>
      <c r="M485" s="95"/>
      <c r="N485" s="95"/>
      <c r="O485" s="95"/>
      <c r="P485" s="24"/>
    </row>
    <row r="486" spans="1:16" x14ac:dyDescent="0.2">
      <c r="A486" t="e">
        <f>VLOOKUP(C486,Customers!$A$5:$B1079,2,0)</f>
        <v>#N/A</v>
      </c>
      <c r="B486" s="67" t="str">
        <f t="shared" si="29"/>
        <v/>
      </c>
      <c r="C486" s="24"/>
      <c r="D486" s="24"/>
      <c r="E486" s="101" t="e">
        <f t="shared" si="30"/>
        <v>#N/A</v>
      </c>
      <c r="F486" s="94" t="str">
        <f t="shared" si="28"/>
        <v/>
      </c>
      <c r="G486" s="95"/>
      <c r="H486" s="20" t="e">
        <f t="shared" si="31"/>
        <v>#N/A</v>
      </c>
      <c r="I486" s="20"/>
      <c r="J486" s="24"/>
      <c r="K486" s="95"/>
      <c r="L486" s="95"/>
      <c r="M486" s="95"/>
      <c r="N486" s="95"/>
      <c r="O486" s="95"/>
      <c r="P486" s="24"/>
    </row>
    <row r="487" spans="1:16" x14ac:dyDescent="0.2">
      <c r="A487" t="e">
        <f>VLOOKUP(C487,Customers!$A$5:$B1080,2,0)</f>
        <v>#N/A</v>
      </c>
      <c r="B487" s="67" t="str">
        <f t="shared" si="29"/>
        <v/>
      </c>
      <c r="C487" s="24"/>
      <c r="D487" s="24"/>
      <c r="E487" s="101" t="e">
        <f t="shared" si="30"/>
        <v>#N/A</v>
      </c>
      <c r="F487" s="94" t="str">
        <f t="shared" si="28"/>
        <v/>
      </c>
      <c r="G487" s="95"/>
      <c r="H487" s="20" t="e">
        <f t="shared" si="31"/>
        <v>#N/A</v>
      </c>
      <c r="I487" s="20"/>
      <c r="J487" s="24"/>
      <c r="K487" s="95"/>
      <c r="L487" s="95"/>
      <c r="M487" s="95"/>
      <c r="N487" s="95"/>
      <c r="O487" s="95"/>
      <c r="P487" s="24"/>
    </row>
    <row r="488" spans="1:16" x14ac:dyDescent="0.2">
      <c r="A488" t="e">
        <f>VLOOKUP(C488,Customers!$A$5:$B1081,2,0)</f>
        <v>#N/A</v>
      </c>
      <c r="B488" s="67" t="str">
        <f t="shared" si="29"/>
        <v/>
      </c>
      <c r="C488" s="24"/>
      <c r="D488" s="24"/>
      <c r="E488" s="101" t="e">
        <f t="shared" si="30"/>
        <v>#N/A</v>
      </c>
      <c r="F488" s="94" t="str">
        <f t="shared" si="28"/>
        <v/>
      </c>
      <c r="G488" s="95"/>
      <c r="H488" s="20" t="e">
        <f t="shared" si="31"/>
        <v>#N/A</v>
      </c>
      <c r="I488" s="20"/>
      <c r="J488" s="24"/>
      <c r="K488" s="95"/>
      <c r="L488" s="95"/>
      <c r="M488" s="95"/>
      <c r="N488" s="95"/>
      <c r="O488" s="95"/>
      <c r="P488" s="24"/>
    </row>
    <row r="489" spans="1:16" x14ac:dyDescent="0.2">
      <c r="A489" t="e">
        <f>VLOOKUP(C489,Customers!$A$5:$B1082,2,0)</f>
        <v>#N/A</v>
      </c>
      <c r="B489" s="67" t="str">
        <f t="shared" si="29"/>
        <v/>
      </c>
      <c r="C489" s="24"/>
      <c r="D489" s="24"/>
      <c r="E489" s="101" t="e">
        <f t="shared" si="30"/>
        <v>#N/A</v>
      </c>
      <c r="F489" s="94" t="str">
        <f t="shared" si="28"/>
        <v/>
      </c>
      <c r="G489" s="95"/>
      <c r="H489" s="20" t="e">
        <f t="shared" si="31"/>
        <v>#N/A</v>
      </c>
      <c r="I489" s="20"/>
      <c r="J489" s="24"/>
      <c r="K489" s="95"/>
      <c r="L489" s="95"/>
      <c r="M489" s="95"/>
      <c r="N489" s="95"/>
      <c r="O489" s="95"/>
      <c r="P489" s="24"/>
    </row>
    <row r="490" spans="1:16" x14ac:dyDescent="0.2">
      <c r="A490" t="e">
        <f>VLOOKUP(C490,Customers!$A$5:$B1083,2,0)</f>
        <v>#N/A</v>
      </c>
      <c r="B490" s="67" t="str">
        <f t="shared" si="29"/>
        <v/>
      </c>
      <c r="C490" s="24"/>
      <c r="D490" s="24"/>
      <c r="E490" s="101" t="e">
        <f t="shared" si="30"/>
        <v>#N/A</v>
      </c>
      <c r="F490" s="94" t="str">
        <f t="shared" si="28"/>
        <v/>
      </c>
      <c r="G490" s="95"/>
      <c r="H490" s="20" t="e">
        <f t="shared" si="31"/>
        <v>#N/A</v>
      </c>
      <c r="I490" s="20"/>
      <c r="J490" s="24"/>
      <c r="K490" s="95"/>
      <c r="L490" s="95"/>
      <c r="M490" s="95"/>
      <c r="N490" s="95"/>
      <c r="O490" s="95"/>
      <c r="P490" s="24"/>
    </row>
    <row r="491" spans="1:16" x14ac:dyDescent="0.2">
      <c r="A491" t="e">
        <f>VLOOKUP(C491,Customers!$A$5:$B1084,2,0)</f>
        <v>#N/A</v>
      </c>
      <c r="B491" s="67" t="str">
        <f t="shared" si="29"/>
        <v/>
      </c>
      <c r="C491" s="24"/>
      <c r="D491" s="24"/>
      <c r="E491" s="101" t="e">
        <f t="shared" si="30"/>
        <v>#N/A</v>
      </c>
      <c r="F491" s="94" t="str">
        <f t="shared" si="28"/>
        <v/>
      </c>
      <c r="G491" s="95"/>
      <c r="H491" s="20" t="e">
        <f t="shared" si="31"/>
        <v>#N/A</v>
      </c>
      <c r="I491" s="20"/>
      <c r="J491" s="24"/>
      <c r="K491" s="95"/>
      <c r="L491" s="95"/>
      <c r="M491" s="95"/>
      <c r="N491" s="95"/>
      <c r="O491" s="95"/>
      <c r="P491" s="24"/>
    </row>
    <row r="492" spans="1:16" x14ac:dyDescent="0.2">
      <c r="A492" t="e">
        <f>VLOOKUP(C492,Customers!$A$5:$B1085,2,0)</f>
        <v>#N/A</v>
      </c>
      <c r="B492" s="67" t="str">
        <f t="shared" si="29"/>
        <v/>
      </c>
      <c r="C492" s="24"/>
      <c r="D492" s="24"/>
      <c r="E492" s="101" t="e">
        <f t="shared" si="30"/>
        <v>#N/A</v>
      </c>
      <c r="F492" s="94" t="str">
        <f t="shared" si="28"/>
        <v/>
      </c>
      <c r="G492" s="95"/>
      <c r="H492" s="20" t="e">
        <f t="shared" si="31"/>
        <v>#N/A</v>
      </c>
      <c r="I492" s="20"/>
      <c r="J492" s="24"/>
      <c r="K492" s="95"/>
      <c r="L492" s="95"/>
      <c r="M492" s="95"/>
      <c r="N492" s="95"/>
      <c r="O492" s="95"/>
      <c r="P492" s="24"/>
    </row>
    <row r="493" spans="1:16" x14ac:dyDescent="0.2">
      <c r="A493" t="e">
        <f>VLOOKUP(C493,Customers!$A$5:$B1086,2,0)</f>
        <v>#N/A</v>
      </c>
      <c r="B493" s="67" t="str">
        <f t="shared" si="29"/>
        <v/>
      </c>
      <c r="C493" s="24"/>
      <c r="D493" s="24"/>
      <c r="E493" s="101" t="e">
        <f t="shared" si="30"/>
        <v>#N/A</v>
      </c>
      <c r="F493" s="94" t="str">
        <f t="shared" si="28"/>
        <v/>
      </c>
      <c r="G493" s="95"/>
      <c r="H493" s="20" t="e">
        <f t="shared" si="31"/>
        <v>#N/A</v>
      </c>
      <c r="I493" s="20"/>
      <c r="J493" s="24"/>
      <c r="K493" s="95"/>
      <c r="L493" s="95"/>
      <c r="M493" s="95"/>
      <c r="N493" s="95"/>
      <c r="O493" s="95"/>
      <c r="P493" s="24"/>
    </row>
    <row r="494" spans="1:16" x14ac:dyDescent="0.2">
      <c r="A494" t="e">
        <f>VLOOKUP(C494,Customers!$A$5:$B1087,2,0)</f>
        <v>#N/A</v>
      </c>
      <c r="B494" s="67" t="str">
        <f t="shared" si="29"/>
        <v/>
      </c>
      <c r="C494" s="24"/>
      <c r="D494" s="24"/>
      <c r="E494" s="101" t="e">
        <f t="shared" si="30"/>
        <v>#N/A</v>
      </c>
      <c r="F494" s="94" t="str">
        <f t="shared" si="28"/>
        <v/>
      </c>
      <c r="G494" s="95"/>
      <c r="H494" s="20" t="e">
        <f t="shared" si="31"/>
        <v>#N/A</v>
      </c>
      <c r="I494" s="20"/>
      <c r="J494" s="24"/>
      <c r="K494" s="95"/>
      <c r="L494" s="95"/>
      <c r="M494" s="95"/>
      <c r="N494" s="95"/>
      <c r="O494" s="95"/>
      <c r="P494" s="24"/>
    </row>
    <row r="495" spans="1:16" x14ac:dyDescent="0.2">
      <c r="A495" t="e">
        <f>VLOOKUP(C495,Customers!$A$5:$B1088,2,0)</f>
        <v>#N/A</v>
      </c>
      <c r="B495" s="67" t="str">
        <f t="shared" si="29"/>
        <v/>
      </c>
      <c r="C495" s="24"/>
      <c r="D495" s="24"/>
      <c r="E495" s="101" t="e">
        <f t="shared" si="30"/>
        <v>#N/A</v>
      </c>
      <c r="F495" s="94" t="str">
        <f t="shared" si="28"/>
        <v/>
      </c>
      <c r="G495" s="95"/>
      <c r="H495" s="20" t="e">
        <f t="shared" si="31"/>
        <v>#N/A</v>
      </c>
      <c r="I495" s="20"/>
      <c r="J495" s="24"/>
      <c r="K495" s="95"/>
      <c r="L495" s="95"/>
      <c r="M495" s="95"/>
      <c r="N495" s="95"/>
      <c r="O495" s="95"/>
      <c r="P495" s="24"/>
    </row>
    <row r="496" spans="1:16" x14ac:dyDescent="0.2">
      <c r="A496" t="e">
        <f>VLOOKUP(C496,Customers!$A$5:$B1089,2,0)</f>
        <v>#N/A</v>
      </c>
      <c r="B496" s="67" t="str">
        <f t="shared" si="29"/>
        <v/>
      </c>
      <c r="C496" s="24"/>
      <c r="D496" s="24"/>
      <c r="E496" s="101" t="e">
        <f t="shared" si="30"/>
        <v>#N/A</v>
      </c>
      <c r="F496" s="94" t="str">
        <f t="shared" si="28"/>
        <v/>
      </c>
      <c r="G496" s="95"/>
      <c r="H496" s="20" t="e">
        <f t="shared" si="31"/>
        <v>#N/A</v>
      </c>
      <c r="I496" s="20"/>
      <c r="J496" s="24"/>
      <c r="K496" s="95"/>
      <c r="L496" s="95"/>
      <c r="M496" s="95"/>
      <c r="N496" s="95"/>
      <c r="O496" s="95"/>
      <c r="P496" s="24"/>
    </row>
    <row r="497" spans="1:16" x14ac:dyDescent="0.2">
      <c r="A497" t="e">
        <f>VLOOKUP(C497,Customers!$A$5:$B1090,2,0)</f>
        <v>#N/A</v>
      </c>
      <c r="B497" s="67" t="str">
        <f t="shared" si="29"/>
        <v/>
      </c>
      <c r="C497" s="24"/>
      <c r="D497" s="24"/>
      <c r="E497" s="101" t="e">
        <f t="shared" si="30"/>
        <v>#N/A</v>
      </c>
      <c r="F497" s="94" t="str">
        <f t="shared" si="28"/>
        <v/>
      </c>
      <c r="G497" s="95"/>
      <c r="H497" s="20" t="e">
        <f t="shared" si="31"/>
        <v>#N/A</v>
      </c>
      <c r="I497" s="20"/>
      <c r="J497" s="24"/>
      <c r="K497" s="95"/>
      <c r="L497" s="95"/>
      <c r="M497" s="95"/>
      <c r="N497" s="95"/>
      <c r="O497" s="95"/>
      <c r="P497" s="24"/>
    </row>
    <row r="498" spans="1:16" x14ac:dyDescent="0.2">
      <c r="A498" t="e">
        <f>VLOOKUP(C498,Customers!$A$5:$B1091,2,0)</f>
        <v>#N/A</v>
      </c>
      <c r="B498" s="67" t="str">
        <f t="shared" si="29"/>
        <v/>
      </c>
      <c r="C498" s="24"/>
      <c r="D498" s="24"/>
      <c r="E498" s="101" t="e">
        <f t="shared" si="30"/>
        <v>#N/A</v>
      </c>
      <c r="F498" s="94" t="str">
        <f t="shared" si="28"/>
        <v/>
      </c>
      <c r="G498" s="95"/>
      <c r="H498" s="20" t="e">
        <f t="shared" si="31"/>
        <v>#N/A</v>
      </c>
      <c r="I498" s="20"/>
      <c r="J498" s="24"/>
      <c r="K498" s="95"/>
      <c r="L498" s="95"/>
      <c r="M498" s="95"/>
      <c r="N498" s="95"/>
      <c r="O498" s="95"/>
      <c r="P498" s="24"/>
    </row>
    <row r="499" spans="1:16" x14ac:dyDescent="0.2">
      <c r="A499" t="e">
        <f>VLOOKUP(C499,Customers!$A$5:$B1092,2,0)</f>
        <v>#N/A</v>
      </c>
      <c r="B499" s="67" t="str">
        <f t="shared" si="29"/>
        <v/>
      </c>
      <c r="C499" s="24"/>
      <c r="D499" s="24"/>
      <c r="E499" s="101" t="e">
        <f t="shared" si="30"/>
        <v>#N/A</v>
      </c>
      <c r="F499" s="94" t="str">
        <f t="shared" si="28"/>
        <v/>
      </c>
      <c r="G499" s="95"/>
      <c r="H499" s="20" t="e">
        <f t="shared" si="31"/>
        <v>#N/A</v>
      </c>
      <c r="I499" s="20"/>
      <c r="J499" s="24"/>
      <c r="K499" s="95"/>
      <c r="L499" s="95"/>
      <c r="M499" s="95"/>
      <c r="N499" s="95"/>
      <c r="O499" s="95"/>
      <c r="P499" s="24"/>
    </row>
    <row r="500" spans="1:16" x14ac:dyDescent="0.2">
      <c r="A500" t="e">
        <f>VLOOKUP(C500,Customers!$A$5:$B1093,2,0)</f>
        <v>#N/A</v>
      </c>
      <c r="B500" s="67" t="str">
        <f t="shared" si="29"/>
        <v/>
      </c>
      <c r="C500" s="24"/>
      <c r="D500" s="24"/>
      <c r="E500" s="101" t="e">
        <f t="shared" si="30"/>
        <v>#N/A</v>
      </c>
      <c r="F500" s="94" t="str">
        <f t="shared" si="28"/>
        <v/>
      </c>
      <c r="G500" s="95"/>
      <c r="H500" s="20" t="e">
        <f t="shared" si="31"/>
        <v>#N/A</v>
      </c>
      <c r="I500" s="20"/>
      <c r="J500" s="24"/>
      <c r="K500" s="95"/>
      <c r="L500" s="95"/>
      <c r="M500" s="95"/>
      <c r="N500" s="95"/>
      <c r="O500" s="95"/>
      <c r="P500" s="24"/>
    </row>
    <row r="501" spans="1:16" x14ac:dyDescent="0.2">
      <c r="A501" t="e">
        <f>VLOOKUP(C501,Customers!$A$5:$B1094,2,0)</f>
        <v>#N/A</v>
      </c>
      <c r="B501" s="67" t="str">
        <f t="shared" si="29"/>
        <v/>
      </c>
      <c r="C501" s="24"/>
      <c r="D501" s="24"/>
      <c r="E501" s="101" t="e">
        <f t="shared" si="30"/>
        <v>#N/A</v>
      </c>
      <c r="F501" s="94" t="str">
        <f t="shared" si="28"/>
        <v/>
      </c>
      <c r="G501" s="95"/>
      <c r="H501" s="20" t="e">
        <f t="shared" si="31"/>
        <v>#N/A</v>
      </c>
      <c r="I501" s="20"/>
      <c r="J501" s="24"/>
      <c r="K501" s="95"/>
      <c r="L501" s="95"/>
      <c r="M501" s="95"/>
      <c r="N501" s="95"/>
      <c r="O501" s="95"/>
      <c r="P501" s="24"/>
    </row>
    <row r="502" spans="1:16" x14ac:dyDescent="0.2">
      <c r="A502" t="e">
        <f>VLOOKUP(C502,Customers!$A$5:$B1095,2,0)</f>
        <v>#N/A</v>
      </c>
      <c r="B502" s="67" t="str">
        <f t="shared" si="29"/>
        <v/>
      </c>
      <c r="C502" s="24"/>
      <c r="D502" s="24"/>
      <c r="E502" s="101" t="e">
        <f t="shared" si="30"/>
        <v>#N/A</v>
      </c>
      <c r="F502" s="94" t="str">
        <f t="shared" si="28"/>
        <v/>
      </c>
      <c r="G502" s="95"/>
      <c r="H502" s="20" t="e">
        <f t="shared" si="31"/>
        <v>#N/A</v>
      </c>
      <c r="I502" s="20"/>
      <c r="J502" s="24"/>
      <c r="K502" s="95"/>
      <c r="L502" s="95"/>
      <c r="M502" s="95"/>
      <c r="N502" s="95"/>
      <c r="O502" s="95"/>
      <c r="P502" s="24"/>
    </row>
    <row r="503" spans="1:16" x14ac:dyDescent="0.2">
      <c r="A503" t="e">
        <f>VLOOKUP(C503,Customers!$A$5:$B1096,2,0)</f>
        <v>#N/A</v>
      </c>
      <c r="B503" s="67" t="str">
        <f t="shared" si="29"/>
        <v/>
      </c>
      <c r="C503" s="24"/>
      <c r="D503" s="24"/>
      <c r="E503" s="101" t="e">
        <f t="shared" si="30"/>
        <v>#N/A</v>
      </c>
      <c r="F503" s="94" t="str">
        <f t="shared" si="28"/>
        <v/>
      </c>
      <c r="G503" s="95"/>
      <c r="H503" s="20" t="e">
        <f t="shared" si="31"/>
        <v>#N/A</v>
      </c>
      <c r="I503" s="20"/>
      <c r="J503" s="24"/>
      <c r="K503" s="95"/>
      <c r="L503" s="95"/>
      <c r="M503" s="95"/>
      <c r="N503" s="95"/>
      <c r="O503" s="95"/>
      <c r="P503" s="24"/>
    </row>
    <row r="504" spans="1:16" x14ac:dyDescent="0.2">
      <c r="A504" t="e">
        <f>VLOOKUP(C504,Customers!$A$5:$B1097,2,0)</f>
        <v>#N/A</v>
      </c>
      <c r="B504" s="67" t="str">
        <f t="shared" si="29"/>
        <v/>
      </c>
      <c r="C504" s="24"/>
      <c r="D504" s="24"/>
      <c r="E504" s="101" t="e">
        <f t="shared" si="30"/>
        <v>#N/A</v>
      </c>
      <c r="F504" s="94" t="str">
        <f t="shared" si="28"/>
        <v/>
      </c>
      <c r="G504" s="95"/>
      <c r="H504" s="20" t="e">
        <f t="shared" si="31"/>
        <v>#N/A</v>
      </c>
      <c r="I504" s="20"/>
      <c r="J504" s="24"/>
      <c r="K504" s="95"/>
      <c r="L504" s="95"/>
      <c r="M504" s="95"/>
      <c r="N504" s="95"/>
      <c r="O504" s="95"/>
      <c r="P504" s="24"/>
    </row>
    <row r="505" spans="1:16" x14ac:dyDescent="0.2">
      <c r="A505" t="e">
        <f>VLOOKUP(C505,Customers!$A$5:$B1098,2,0)</f>
        <v>#N/A</v>
      </c>
      <c r="B505" s="67" t="str">
        <f t="shared" si="29"/>
        <v/>
      </c>
      <c r="C505" s="24"/>
      <c r="D505" s="24"/>
      <c r="E505" s="101" t="e">
        <f t="shared" si="30"/>
        <v>#N/A</v>
      </c>
      <c r="F505" s="94" t="str">
        <f t="shared" si="28"/>
        <v/>
      </c>
      <c r="G505" s="95"/>
      <c r="H505" s="20" t="e">
        <f t="shared" si="31"/>
        <v>#N/A</v>
      </c>
      <c r="I505" s="20"/>
      <c r="J505" s="24"/>
      <c r="K505" s="95"/>
      <c r="L505" s="95"/>
      <c r="M505" s="95"/>
      <c r="N505" s="95"/>
      <c r="O505" s="95"/>
      <c r="P505" s="24"/>
    </row>
    <row r="506" spans="1:16" x14ac:dyDescent="0.2">
      <c r="A506" t="e">
        <f>VLOOKUP(C506,Customers!$A$5:$B1099,2,0)</f>
        <v>#N/A</v>
      </c>
      <c r="B506" s="67" t="str">
        <f t="shared" si="29"/>
        <v/>
      </c>
      <c r="C506" s="24"/>
      <c r="D506" s="24"/>
      <c r="E506" s="101" t="e">
        <f t="shared" si="30"/>
        <v>#N/A</v>
      </c>
      <c r="F506" s="94" t="str">
        <f t="shared" si="28"/>
        <v/>
      </c>
      <c r="G506" s="95"/>
      <c r="H506" s="20" t="e">
        <f t="shared" si="31"/>
        <v>#N/A</v>
      </c>
      <c r="I506" s="20"/>
      <c r="J506" s="24"/>
      <c r="K506" s="95"/>
      <c r="L506" s="95"/>
      <c r="M506" s="95"/>
      <c r="N506" s="95"/>
      <c r="O506" s="95"/>
      <c r="P506" s="24"/>
    </row>
    <row r="507" spans="1:16" x14ac:dyDescent="0.2">
      <c r="A507" t="e">
        <f>VLOOKUP(C507,Customers!$A$5:$B1100,2,0)</f>
        <v>#N/A</v>
      </c>
      <c r="B507" s="67" t="str">
        <f t="shared" si="29"/>
        <v/>
      </c>
      <c r="C507" s="24"/>
      <c r="D507" s="24"/>
      <c r="E507" s="101" t="e">
        <f t="shared" si="30"/>
        <v>#N/A</v>
      </c>
      <c r="F507" s="94" t="str">
        <f t="shared" si="28"/>
        <v/>
      </c>
      <c r="G507" s="95"/>
      <c r="H507" s="20" t="e">
        <f t="shared" si="31"/>
        <v>#N/A</v>
      </c>
      <c r="I507" s="20"/>
      <c r="J507" s="24"/>
      <c r="K507" s="95"/>
      <c r="L507" s="95"/>
      <c r="M507" s="95"/>
      <c r="N507" s="95"/>
      <c r="O507" s="95"/>
      <c r="P507" s="24"/>
    </row>
    <row r="508" spans="1:16" x14ac:dyDescent="0.2">
      <c r="A508" t="e">
        <f>VLOOKUP(C508,Customers!$A$5:$B1101,2,0)</f>
        <v>#N/A</v>
      </c>
      <c r="B508" s="67" t="str">
        <f t="shared" si="29"/>
        <v/>
      </c>
      <c r="C508" s="24"/>
      <c r="D508" s="24"/>
      <c r="E508" s="101" t="e">
        <f t="shared" si="30"/>
        <v>#N/A</v>
      </c>
      <c r="F508" s="94" t="str">
        <f t="shared" si="28"/>
        <v/>
      </c>
      <c r="G508" s="95"/>
      <c r="H508" s="20" t="e">
        <f t="shared" si="31"/>
        <v>#N/A</v>
      </c>
      <c r="I508" s="20"/>
      <c r="J508" s="24"/>
      <c r="K508" s="95"/>
      <c r="L508" s="95"/>
      <c r="M508" s="95"/>
      <c r="N508" s="95"/>
      <c r="O508" s="95"/>
      <c r="P508" s="24"/>
    </row>
    <row r="509" spans="1:16" x14ac:dyDescent="0.2">
      <c r="A509" t="e">
        <f>VLOOKUP(C509,Customers!$A$5:$B1102,2,0)</f>
        <v>#N/A</v>
      </c>
      <c r="B509" s="67" t="str">
        <f t="shared" si="29"/>
        <v/>
      </c>
      <c r="C509" s="24"/>
      <c r="D509" s="24"/>
      <c r="E509" s="101" t="e">
        <f t="shared" si="30"/>
        <v>#N/A</v>
      </c>
      <c r="F509" s="94" t="str">
        <f t="shared" si="28"/>
        <v/>
      </c>
      <c r="G509" s="95"/>
      <c r="H509" s="20" t="e">
        <f t="shared" si="31"/>
        <v>#N/A</v>
      </c>
      <c r="I509" s="20"/>
      <c r="J509" s="24"/>
      <c r="K509" s="95"/>
      <c r="L509" s="95"/>
      <c r="M509" s="95"/>
      <c r="N509" s="95"/>
      <c r="O509" s="95"/>
      <c r="P509" s="24"/>
    </row>
    <row r="510" spans="1:16" x14ac:dyDescent="0.2">
      <c r="A510" t="e">
        <f>VLOOKUP(C510,Customers!$A$5:$B1103,2,0)</f>
        <v>#N/A</v>
      </c>
      <c r="B510" s="67" t="str">
        <f t="shared" si="29"/>
        <v/>
      </c>
      <c r="C510" s="24"/>
      <c r="D510" s="24"/>
      <c r="E510" s="101" t="e">
        <f t="shared" si="30"/>
        <v>#N/A</v>
      </c>
      <c r="F510" s="94" t="str">
        <f t="shared" si="28"/>
        <v/>
      </c>
      <c r="G510" s="95"/>
      <c r="H510" s="20" t="e">
        <f t="shared" si="31"/>
        <v>#N/A</v>
      </c>
      <c r="I510" s="20"/>
      <c r="J510" s="24"/>
      <c r="K510" s="95"/>
      <c r="L510" s="95"/>
      <c r="M510" s="95"/>
      <c r="N510" s="95"/>
      <c r="O510" s="95"/>
      <c r="P510" s="24"/>
    </row>
    <row r="511" spans="1:16" x14ac:dyDescent="0.2">
      <c r="A511" t="e">
        <f>VLOOKUP(C511,Customers!$A$5:$B1104,2,0)</f>
        <v>#N/A</v>
      </c>
      <c r="B511" s="67" t="str">
        <f t="shared" si="29"/>
        <v/>
      </c>
      <c r="C511" s="24"/>
      <c r="D511" s="24"/>
      <c r="E511" s="101" t="e">
        <f t="shared" si="30"/>
        <v>#N/A</v>
      </c>
      <c r="F511" s="94" t="str">
        <f t="shared" si="28"/>
        <v/>
      </c>
      <c r="G511" s="95"/>
      <c r="H511" s="20" t="e">
        <f t="shared" si="31"/>
        <v>#N/A</v>
      </c>
      <c r="I511" s="20"/>
      <c r="J511" s="24"/>
      <c r="K511" s="95"/>
      <c r="L511" s="95"/>
      <c r="M511" s="95"/>
      <c r="N511" s="95"/>
      <c r="O511" s="95"/>
      <c r="P511" s="24"/>
    </row>
    <row r="512" spans="1:16" x14ac:dyDescent="0.2">
      <c r="A512" t="e">
        <f>VLOOKUP(C512,Customers!$A$5:$B1105,2,0)</f>
        <v>#N/A</v>
      </c>
      <c r="B512" s="67" t="str">
        <f t="shared" si="29"/>
        <v/>
      </c>
      <c r="C512" s="24"/>
      <c r="D512" s="24"/>
      <c r="E512" s="101" t="e">
        <f t="shared" si="30"/>
        <v>#N/A</v>
      </c>
      <c r="F512" s="94" t="str">
        <f t="shared" si="28"/>
        <v/>
      </c>
      <c r="G512" s="95"/>
      <c r="H512" s="20" t="e">
        <f t="shared" si="31"/>
        <v>#N/A</v>
      </c>
      <c r="I512" s="20"/>
      <c r="J512" s="24"/>
      <c r="K512" s="95"/>
      <c r="L512" s="95"/>
      <c r="M512" s="95"/>
      <c r="N512" s="95"/>
      <c r="O512" s="95"/>
      <c r="P512" s="24"/>
    </row>
    <row r="513" spans="1:16" x14ac:dyDescent="0.2">
      <c r="A513" t="e">
        <f>VLOOKUP(C513,Customers!$A$5:$B1106,2,0)</f>
        <v>#N/A</v>
      </c>
      <c r="B513" s="67" t="str">
        <f t="shared" si="29"/>
        <v/>
      </c>
      <c r="C513" s="24"/>
      <c r="D513" s="24"/>
      <c r="E513" s="101" t="e">
        <f t="shared" si="30"/>
        <v>#N/A</v>
      </c>
      <c r="F513" s="94" t="str">
        <f t="shared" si="28"/>
        <v/>
      </c>
      <c r="G513" s="95"/>
      <c r="H513" s="20" t="e">
        <f t="shared" si="31"/>
        <v>#N/A</v>
      </c>
      <c r="I513" s="20"/>
      <c r="J513" s="24"/>
      <c r="K513" s="95"/>
      <c r="L513" s="95"/>
      <c r="M513" s="95"/>
      <c r="N513" s="95"/>
      <c r="O513" s="95"/>
      <c r="P513" s="24"/>
    </row>
    <row r="514" spans="1:16" x14ac:dyDescent="0.2">
      <c r="A514" t="e">
        <f>VLOOKUP(C514,Customers!$A$5:$B1107,2,0)</f>
        <v>#N/A</v>
      </c>
      <c r="B514" s="67" t="str">
        <f t="shared" si="29"/>
        <v/>
      </c>
      <c r="C514" s="24"/>
      <c r="D514" s="24"/>
      <c r="E514" s="101" t="e">
        <f t="shared" si="30"/>
        <v>#N/A</v>
      </c>
      <c r="F514" s="94" t="str">
        <f t="shared" si="28"/>
        <v/>
      </c>
      <c r="G514" s="95"/>
      <c r="H514" s="20" t="e">
        <f t="shared" si="31"/>
        <v>#N/A</v>
      </c>
      <c r="I514" s="20"/>
      <c r="J514" s="24"/>
      <c r="K514" s="95"/>
      <c r="L514" s="95"/>
      <c r="M514" s="95"/>
      <c r="N514" s="95"/>
      <c r="O514" s="95"/>
      <c r="P514" s="24"/>
    </row>
    <row r="515" spans="1:16" x14ac:dyDescent="0.2">
      <c r="A515" t="e">
        <f>VLOOKUP(C515,Customers!$A$5:$B1108,2,0)</f>
        <v>#N/A</v>
      </c>
      <c r="B515" s="67" t="str">
        <f t="shared" si="29"/>
        <v/>
      </c>
      <c r="C515" s="24"/>
      <c r="D515" s="24"/>
      <c r="E515" s="101" t="e">
        <f t="shared" si="30"/>
        <v>#N/A</v>
      </c>
      <c r="F515" s="94" t="str">
        <f t="shared" si="28"/>
        <v/>
      </c>
      <c r="G515" s="95"/>
      <c r="H515" s="20" t="e">
        <f t="shared" si="31"/>
        <v>#N/A</v>
      </c>
      <c r="I515" s="20"/>
      <c r="J515" s="24"/>
      <c r="K515" s="95"/>
      <c r="L515" s="95"/>
      <c r="M515" s="95"/>
      <c r="N515" s="95"/>
      <c r="O515" s="95"/>
      <c r="P515" s="24"/>
    </row>
    <row r="516" spans="1:16" x14ac:dyDescent="0.2">
      <c r="A516" t="e">
        <f>VLOOKUP(C516,Customers!$A$5:$B1109,2,0)</f>
        <v>#N/A</v>
      </c>
      <c r="B516" s="67" t="str">
        <f t="shared" si="29"/>
        <v/>
      </c>
      <c r="C516" s="24"/>
      <c r="D516" s="24"/>
      <c r="E516" s="101" t="e">
        <f t="shared" si="30"/>
        <v>#N/A</v>
      </c>
      <c r="F516" s="94" t="str">
        <f t="shared" si="28"/>
        <v/>
      </c>
      <c r="G516" s="95"/>
      <c r="H516" s="20" t="e">
        <f t="shared" si="31"/>
        <v>#N/A</v>
      </c>
      <c r="I516" s="20"/>
      <c r="J516" s="24"/>
      <c r="K516" s="95"/>
      <c r="L516" s="95"/>
      <c r="M516" s="95"/>
      <c r="N516" s="95"/>
      <c r="O516" s="95"/>
      <c r="P516" s="24"/>
    </row>
    <row r="517" spans="1:16" x14ac:dyDescent="0.2">
      <c r="A517" t="e">
        <f>VLOOKUP(C517,Customers!$A$5:$B1110,2,0)</f>
        <v>#N/A</v>
      </c>
      <c r="B517" s="67" t="str">
        <f t="shared" si="29"/>
        <v/>
      </c>
      <c r="C517" s="24"/>
      <c r="D517" s="24"/>
      <c r="E517" s="101" t="e">
        <f t="shared" si="30"/>
        <v>#N/A</v>
      </c>
      <c r="F517" s="94" t="str">
        <f t="shared" si="28"/>
        <v/>
      </c>
      <c r="G517" s="95"/>
      <c r="H517" s="20" t="e">
        <f t="shared" si="31"/>
        <v>#N/A</v>
      </c>
      <c r="I517" s="20"/>
      <c r="J517" s="24"/>
      <c r="K517" s="95"/>
      <c r="L517" s="95"/>
      <c r="M517" s="95"/>
      <c r="N517" s="95"/>
      <c r="O517" s="95"/>
      <c r="P517" s="24"/>
    </row>
    <row r="518" spans="1:16" x14ac:dyDescent="0.2">
      <c r="A518" t="e">
        <f>VLOOKUP(C518,Customers!$A$5:$B1111,2,0)</f>
        <v>#N/A</v>
      </c>
      <c r="B518" s="67" t="str">
        <f t="shared" si="29"/>
        <v/>
      </c>
      <c r="C518" s="24"/>
      <c r="D518" s="24"/>
      <c r="E518" s="101" t="e">
        <f t="shared" si="30"/>
        <v>#N/A</v>
      </c>
      <c r="F518" s="94" t="str">
        <f t="shared" si="28"/>
        <v/>
      </c>
      <c r="G518" s="95"/>
      <c r="H518" s="20" t="e">
        <f t="shared" si="31"/>
        <v>#N/A</v>
      </c>
      <c r="I518" s="20"/>
      <c r="J518" s="24"/>
      <c r="K518" s="95"/>
      <c r="L518" s="95"/>
      <c r="M518" s="95"/>
      <c r="N518" s="95"/>
      <c r="O518" s="95"/>
      <c r="P518" s="24"/>
    </row>
    <row r="519" spans="1:16" x14ac:dyDescent="0.2">
      <c r="A519" t="e">
        <f>VLOOKUP(C519,Customers!$A$5:$B1112,2,0)</f>
        <v>#N/A</v>
      </c>
      <c r="B519" s="67" t="str">
        <f t="shared" si="29"/>
        <v/>
      </c>
      <c r="C519" s="24"/>
      <c r="D519" s="24"/>
      <c r="E519" s="101" t="e">
        <f t="shared" si="30"/>
        <v>#N/A</v>
      </c>
      <c r="F519" s="94" t="str">
        <f t="shared" si="28"/>
        <v/>
      </c>
      <c r="G519" s="95"/>
      <c r="H519" s="20" t="e">
        <f t="shared" si="31"/>
        <v>#N/A</v>
      </c>
      <c r="I519" s="20"/>
      <c r="J519" s="24"/>
      <c r="K519" s="95"/>
      <c r="L519" s="95"/>
      <c r="M519" s="95"/>
      <c r="N519" s="95"/>
      <c r="O519" s="95"/>
      <c r="P519" s="24"/>
    </row>
    <row r="520" spans="1:16" x14ac:dyDescent="0.2">
      <c r="A520" t="e">
        <f>VLOOKUP(C520,Customers!$A$5:$B1113,2,0)</f>
        <v>#N/A</v>
      </c>
      <c r="B520" s="67" t="str">
        <f t="shared" si="29"/>
        <v/>
      </c>
      <c r="C520" s="24"/>
      <c r="D520" s="24"/>
      <c r="E520" s="101" t="e">
        <f t="shared" si="30"/>
        <v>#N/A</v>
      </c>
      <c r="F520" s="94" t="str">
        <f t="shared" si="28"/>
        <v/>
      </c>
      <c r="G520" s="95"/>
      <c r="H520" s="20" t="e">
        <f t="shared" si="31"/>
        <v>#N/A</v>
      </c>
      <c r="I520" s="20"/>
      <c r="J520" s="24"/>
      <c r="K520" s="95"/>
      <c r="L520" s="95"/>
      <c r="M520" s="95"/>
      <c r="N520" s="95"/>
      <c r="O520" s="95"/>
      <c r="P520" s="24"/>
    </row>
    <row r="521" spans="1:16" x14ac:dyDescent="0.2">
      <c r="A521" t="e">
        <f>VLOOKUP(C521,Customers!$A$5:$B1114,2,0)</f>
        <v>#N/A</v>
      </c>
      <c r="B521" s="67" t="str">
        <f t="shared" si="29"/>
        <v/>
      </c>
      <c r="C521" s="24"/>
      <c r="D521" s="24"/>
      <c r="E521" s="101" t="e">
        <f t="shared" si="30"/>
        <v>#N/A</v>
      </c>
      <c r="F521" s="94" t="str">
        <f t="shared" ref="F521:F584" si="32">IF(G521&gt;0,G521+$F$4,"")</f>
        <v/>
      </c>
      <c r="G521" s="95"/>
      <c r="H521" s="20" t="e">
        <f t="shared" si="31"/>
        <v>#N/A</v>
      </c>
      <c r="I521" s="20"/>
      <c r="J521" s="24"/>
      <c r="K521" s="95"/>
      <c r="L521" s="95"/>
      <c r="M521" s="95"/>
      <c r="N521" s="95"/>
      <c r="O521" s="95"/>
      <c r="P521" s="24"/>
    </row>
    <row r="522" spans="1:16" x14ac:dyDescent="0.2">
      <c r="A522" t="e">
        <f>VLOOKUP(C522,Customers!$A$5:$B1115,2,0)</f>
        <v>#N/A</v>
      </c>
      <c r="B522" s="67" t="str">
        <f t="shared" ref="B522:B585" si="33">IF(G522&gt;0,IF(E522&lt;0.0000001,"Paid",IF($F$6&gt;F522,"Yes","No")),"")</f>
        <v/>
      </c>
      <c r="C522" s="24"/>
      <c r="D522" s="24"/>
      <c r="E522" s="101" t="e">
        <f t="shared" ref="E522:E585" si="34">ROUND(VLOOKUP(D522,R$6:S$65000,2,FALSE),2)</f>
        <v>#N/A</v>
      </c>
      <c r="F522" s="94" t="str">
        <f t="shared" si="32"/>
        <v/>
      </c>
      <c r="G522" s="95"/>
      <c r="H522" s="20" t="e">
        <f t="shared" ref="H522:H585" si="35">IF(E522=0,"Yes","No")</f>
        <v>#N/A</v>
      </c>
      <c r="I522" s="20"/>
      <c r="J522" s="24"/>
      <c r="K522" s="95"/>
      <c r="L522" s="95"/>
      <c r="M522" s="95"/>
      <c r="N522" s="95"/>
      <c r="O522" s="95"/>
      <c r="P522" s="24"/>
    </row>
    <row r="523" spans="1:16" x14ac:dyDescent="0.2">
      <c r="A523" t="e">
        <f>VLOOKUP(C523,Customers!$A$5:$B1116,2,0)</f>
        <v>#N/A</v>
      </c>
      <c r="B523" s="67" t="str">
        <f t="shared" si="33"/>
        <v/>
      </c>
      <c r="C523" s="24"/>
      <c r="D523" s="24"/>
      <c r="E523" s="101" t="e">
        <f t="shared" si="34"/>
        <v>#N/A</v>
      </c>
      <c r="F523" s="94" t="str">
        <f t="shared" si="32"/>
        <v/>
      </c>
      <c r="G523" s="95"/>
      <c r="H523" s="20" t="e">
        <f t="shared" si="35"/>
        <v>#N/A</v>
      </c>
      <c r="I523" s="20"/>
      <c r="J523" s="24"/>
      <c r="K523" s="95"/>
      <c r="L523" s="95"/>
      <c r="M523" s="95"/>
      <c r="N523" s="95"/>
      <c r="O523" s="95"/>
      <c r="P523" s="24"/>
    </row>
    <row r="524" spans="1:16" x14ac:dyDescent="0.2">
      <c r="A524" t="e">
        <f>VLOOKUP(C524,Customers!$A$5:$B1117,2,0)</f>
        <v>#N/A</v>
      </c>
      <c r="B524" s="67" t="str">
        <f t="shared" si="33"/>
        <v/>
      </c>
      <c r="C524" s="24"/>
      <c r="D524" s="24"/>
      <c r="E524" s="101" t="e">
        <f t="shared" si="34"/>
        <v>#N/A</v>
      </c>
      <c r="F524" s="94" t="str">
        <f t="shared" si="32"/>
        <v/>
      </c>
      <c r="G524" s="95"/>
      <c r="H524" s="20" t="e">
        <f t="shared" si="35"/>
        <v>#N/A</v>
      </c>
      <c r="I524" s="20"/>
      <c r="J524" s="24"/>
      <c r="K524" s="95"/>
      <c r="L524" s="95"/>
      <c r="M524" s="95"/>
      <c r="N524" s="95"/>
      <c r="O524" s="95"/>
      <c r="P524" s="24"/>
    </row>
    <row r="525" spans="1:16" x14ac:dyDescent="0.2">
      <c r="A525" t="e">
        <f>VLOOKUP(C525,Customers!$A$5:$B1118,2,0)</f>
        <v>#N/A</v>
      </c>
      <c r="B525" s="67" t="str">
        <f t="shared" si="33"/>
        <v/>
      </c>
      <c r="C525" s="24"/>
      <c r="D525" s="24"/>
      <c r="E525" s="101" t="e">
        <f t="shared" si="34"/>
        <v>#N/A</v>
      </c>
      <c r="F525" s="94" t="str">
        <f t="shared" si="32"/>
        <v/>
      </c>
      <c r="G525" s="95"/>
      <c r="H525" s="20" t="e">
        <f t="shared" si="35"/>
        <v>#N/A</v>
      </c>
      <c r="I525" s="20"/>
      <c r="J525" s="24"/>
      <c r="K525" s="95"/>
      <c r="L525" s="95"/>
      <c r="M525" s="95"/>
      <c r="N525" s="95"/>
      <c r="O525" s="95"/>
      <c r="P525" s="24"/>
    </row>
    <row r="526" spans="1:16" x14ac:dyDescent="0.2">
      <c r="A526" t="e">
        <f>VLOOKUP(C526,Customers!$A$5:$B1119,2,0)</f>
        <v>#N/A</v>
      </c>
      <c r="B526" s="67" t="str">
        <f t="shared" si="33"/>
        <v/>
      </c>
      <c r="C526" s="24"/>
      <c r="D526" s="24"/>
      <c r="E526" s="101" t="e">
        <f t="shared" si="34"/>
        <v>#N/A</v>
      </c>
      <c r="F526" s="94" t="str">
        <f t="shared" si="32"/>
        <v/>
      </c>
      <c r="G526" s="95"/>
      <c r="H526" s="20" t="e">
        <f t="shared" si="35"/>
        <v>#N/A</v>
      </c>
      <c r="I526" s="20"/>
      <c r="J526" s="24"/>
      <c r="K526" s="95"/>
      <c r="L526" s="95"/>
      <c r="M526" s="95"/>
      <c r="N526" s="95"/>
      <c r="O526" s="95"/>
      <c r="P526" s="24"/>
    </row>
    <row r="527" spans="1:16" x14ac:dyDescent="0.2">
      <c r="A527" t="e">
        <f>VLOOKUP(C527,Customers!$A$5:$B1120,2,0)</f>
        <v>#N/A</v>
      </c>
      <c r="B527" s="67" t="str">
        <f t="shared" si="33"/>
        <v/>
      </c>
      <c r="C527" s="24"/>
      <c r="D527" s="24"/>
      <c r="E527" s="101" t="e">
        <f t="shared" si="34"/>
        <v>#N/A</v>
      </c>
      <c r="F527" s="94" t="str">
        <f t="shared" si="32"/>
        <v/>
      </c>
      <c r="G527" s="95"/>
      <c r="H527" s="20" t="e">
        <f t="shared" si="35"/>
        <v>#N/A</v>
      </c>
      <c r="I527" s="20"/>
      <c r="J527" s="24"/>
      <c r="K527" s="95"/>
      <c r="L527" s="95"/>
      <c r="M527" s="95"/>
      <c r="N527" s="95"/>
      <c r="O527" s="95"/>
      <c r="P527" s="24"/>
    </row>
    <row r="528" spans="1:16" x14ac:dyDescent="0.2">
      <c r="A528" t="e">
        <f>VLOOKUP(C528,Customers!$A$5:$B1121,2,0)</f>
        <v>#N/A</v>
      </c>
      <c r="B528" s="67" t="str">
        <f t="shared" si="33"/>
        <v/>
      </c>
      <c r="C528" s="24"/>
      <c r="D528" s="24"/>
      <c r="E528" s="101" t="e">
        <f t="shared" si="34"/>
        <v>#N/A</v>
      </c>
      <c r="F528" s="94" t="str">
        <f t="shared" si="32"/>
        <v/>
      </c>
      <c r="G528" s="95"/>
      <c r="H528" s="20" t="e">
        <f t="shared" si="35"/>
        <v>#N/A</v>
      </c>
      <c r="I528" s="20"/>
      <c r="J528" s="24"/>
      <c r="K528" s="95"/>
      <c r="L528" s="95"/>
      <c r="M528" s="95"/>
      <c r="N528" s="95"/>
      <c r="O528" s="95"/>
      <c r="P528" s="24"/>
    </row>
    <row r="529" spans="1:16" x14ac:dyDescent="0.2">
      <c r="A529" t="e">
        <f>VLOOKUP(C529,Customers!$A$5:$B1122,2,0)</f>
        <v>#N/A</v>
      </c>
      <c r="B529" s="67" t="str">
        <f t="shared" si="33"/>
        <v/>
      </c>
      <c r="C529" s="24"/>
      <c r="D529" s="24"/>
      <c r="E529" s="101" t="e">
        <f t="shared" si="34"/>
        <v>#N/A</v>
      </c>
      <c r="F529" s="94" t="str">
        <f t="shared" si="32"/>
        <v/>
      </c>
      <c r="G529" s="95"/>
      <c r="H529" s="20" t="e">
        <f t="shared" si="35"/>
        <v>#N/A</v>
      </c>
      <c r="I529" s="20"/>
      <c r="J529" s="24"/>
      <c r="K529" s="95"/>
      <c r="L529" s="95"/>
      <c r="M529" s="95"/>
      <c r="N529" s="95"/>
      <c r="O529" s="95"/>
      <c r="P529" s="24"/>
    </row>
    <row r="530" spans="1:16" x14ac:dyDescent="0.2">
      <c r="A530" t="e">
        <f>VLOOKUP(C530,Customers!$A$5:$B1123,2,0)</f>
        <v>#N/A</v>
      </c>
      <c r="B530" s="67" t="str">
        <f t="shared" si="33"/>
        <v/>
      </c>
      <c r="C530" s="24"/>
      <c r="D530" s="24"/>
      <c r="E530" s="101" t="e">
        <f t="shared" si="34"/>
        <v>#N/A</v>
      </c>
      <c r="F530" s="94" t="str">
        <f t="shared" si="32"/>
        <v/>
      </c>
      <c r="G530" s="95"/>
      <c r="H530" s="20" t="e">
        <f t="shared" si="35"/>
        <v>#N/A</v>
      </c>
      <c r="I530" s="20"/>
      <c r="J530" s="24"/>
      <c r="K530" s="95"/>
      <c r="L530" s="95"/>
      <c r="M530" s="95"/>
      <c r="N530" s="95"/>
      <c r="O530" s="95"/>
      <c r="P530" s="24"/>
    </row>
    <row r="531" spans="1:16" x14ac:dyDescent="0.2">
      <c r="A531" t="e">
        <f>VLOOKUP(C531,Customers!$A$5:$B1124,2,0)</f>
        <v>#N/A</v>
      </c>
      <c r="B531" s="67" t="str">
        <f t="shared" si="33"/>
        <v/>
      </c>
      <c r="C531" s="24"/>
      <c r="D531" s="24"/>
      <c r="E531" s="101" t="e">
        <f t="shared" si="34"/>
        <v>#N/A</v>
      </c>
      <c r="F531" s="94" t="str">
        <f t="shared" si="32"/>
        <v/>
      </c>
      <c r="G531" s="95"/>
      <c r="H531" s="20" t="e">
        <f t="shared" si="35"/>
        <v>#N/A</v>
      </c>
      <c r="I531" s="20"/>
      <c r="J531" s="24"/>
      <c r="K531" s="95"/>
      <c r="L531" s="95"/>
      <c r="M531" s="95"/>
      <c r="N531" s="95"/>
      <c r="O531" s="95"/>
      <c r="P531" s="24"/>
    </row>
    <row r="532" spans="1:16" x14ac:dyDescent="0.2">
      <c r="A532" t="e">
        <f>VLOOKUP(C532,Customers!$A$5:$B1125,2,0)</f>
        <v>#N/A</v>
      </c>
      <c r="B532" s="67" t="str">
        <f t="shared" si="33"/>
        <v/>
      </c>
      <c r="C532" s="24"/>
      <c r="D532" s="24"/>
      <c r="E532" s="101" t="e">
        <f t="shared" si="34"/>
        <v>#N/A</v>
      </c>
      <c r="F532" s="94" t="str">
        <f t="shared" si="32"/>
        <v/>
      </c>
      <c r="G532" s="95"/>
      <c r="H532" s="20" t="e">
        <f t="shared" si="35"/>
        <v>#N/A</v>
      </c>
      <c r="I532" s="20"/>
      <c r="J532" s="24"/>
      <c r="K532" s="95"/>
      <c r="L532" s="95"/>
      <c r="M532" s="95"/>
      <c r="N532" s="95"/>
      <c r="O532" s="95"/>
      <c r="P532" s="24"/>
    </row>
    <row r="533" spans="1:16" x14ac:dyDescent="0.2">
      <c r="A533" t="e">
        <f>VLOOKUP(C533,Customers!$A$5:$B1126,2,0)</f>
        <v>#N/A</v>
      </c>
      <c r="B533" s="67" t="str">
        <f t="shared" si="33"/>
        <v/>
      </c>
      <c r="C533" s="24"/>
      <c r="D533" s="24"/>
      <c r="E533" s="101" t="e">
        <f t="shared" si="34"/>
        <v>#N/A</v>
      </c>
      <c r="F533" s="94" t="str">
        <f t="shared" si="32"/>
        <v/>
      </c>
      <c r="G533" s="95"/>
      <c r="H533" s="20" t="e">
        <f t="shared" si="35"/>
        <v>#N/A</v>
      </c>
      <c r="I533" s="20"/>
      <c r="J533" s="24"/>
      <c r="K533" s="95"/>
      <c r="L533" s="95"/>
      <c r="M533" s="95"/>
      <c r="N533" s="95"/>
      <c r="O533" s="95"/>
      <c r="P533" s="24"/>
    </row>
    <row r="534" spans="1:16" x14ac:dyDescent="0.2">
      <c r="A534" t="e">
        <f>VLOOKUP(C534,Customers!$A$5:$B1127,2,0)</f>
        <v>#N/A</v>
      </c>
      <c r="B534" s="67" t="str">
        <f t="shared" si="33"/>
        <v/>
      </c>
      <c r="C534" s="24"/>
      <c r="D534" s="24"/>
      <c r="E534" s="101" t="e">
        <f t="shared" si="34"/>
        <v>#N/A</v>
      </c>
      <c r="F534" s="94" t="str">
        <f t="shared" si="32"/>
        <v/>
      </c>
      <c r="G534" s="95"/>
      <c r="H534" s="20" t="e">
        <f t="shared" si="35"/>
        <v>#N/A</v>
      </c>
      <c r="I534" s="20"/>
      <c r="J534" s="24"/>
      <c r="K534" s="95"/>
      <c r="L534" s="95"/>
      <c r="M534" s="95"/>
      <c r="N534" s="95"/>
      <c r="O534" s="95"/>
      <c r="P534" s="24"/>
    </row>
    <row r="535" spans="1:16" x14ac:dyDescent="0.2">
      <c r="A535" t="e">
        <f>VLOOKUP(C535,Customers!$A$5:$B1128,2,0)</f>
        <v>#N/A</v>
      </c>
      <c r="B535" s="67" t="str">
        <f t="shared" si="33"/>
        <v/>
      </c>
      <c r="C535" s="24"/>
      <c r="D535" s="24"/>
      <c r="E535" s="101" t="e">
        <f t="shared" si="34"/>
        <v>#N/A</v>
      </c>
      <c r="F535" s="94" t="str">
        <f t="shared" si="32"/>
        <v/>
      </c>
      <c r="G535" s="95"/>
      <c r="H535" s="20" t="e">
        <f t="shared" si="35"/>
        <v>#N/A</v>
      </c>
      <c r="I535" s="20"/>
      <c r="J535" s="24"/>
      <c r="K535" s="95"/>
      <c r="L535" s="95"/>
      <c r="M535" s="95"/>
      <c r="N535" s="95"/>
      <c r="O535" s="95"/>
      <c r="P535" s="24"/>
    </row>
    <row r="536" spans="1:16" x14ac:dyDescent="0.2">
      <c r="A536" t="e">
        <f>VLOOKUP(C536,Customers!$A$5:$B1129,2,0)</f>
        <v>#N/A</v>
      </c>
      <c r="B536" s="67" t="str">
        <f t="shared" si="33"/>
        <v/>
      </c>
      <c r="C536" s="24"/>
      <c r="D536" s="24"/>
      <c r="E536" s="101" t="e">
        <f t="shared" si="34"/>
        <v>#N/A</v>
      </c>
      <c r="F536" s="94" t="str">
        <f t="shared" si="32"/>
        <v/>
      </c>
      <c r="G536" s="95"/>
      <c r="H536" s="20" t="e">
        <f t="shared" si="35"/>
        <v>#N/A</v>
      </c>
      <c r="I536" s="20"/>
      <c r="J536" s="24"/>
      <c r="K536" s="95"/>
      <c r="L536" s="95"/>
      <c r="M536" s="95"/>
      <c r="N536" s="95"/>
      <c r="O536" s="95"/>
      <c r="P536" s="24"/>
    </row>
    <row r="537" spans="1:16" x14ac:dyDescent="0.2">
      <c r="A537" t="e">
        <f>VLOOKUP(C537,Customers!$A$5:$B1130,2,0)</f>
        <v>#N/A</v>
      </c>
      <c r="B537" s="67" t="str">
        <f t="shared" si="33"/>
        <v/>
      </c>
      <c r="C537" s="24"/>
      <c r="D537" s="24"/>
      <c r="E537" s="101" t="e">
        <f t="shared" si="34"/>
        <v>#N/A</v>
      </c>
      <c r="F537" s="94" t="str">
        <f t="shared" si="32"/>
        <v/>
      </c>
      <c r="G537" s="95"/>
      <c r="H537" s="20" t="e">
        <f t="shared" si="35"/>
        <v>#N/A</v>
      </c>
      <c r="I537" s="20"/>
      <c r="J537" s="24"/>
      <c r="K537" s="95"/>
      <c r="L537" s="95"/>
      <c r="M537" s="95"/>
      <c r="N537" s="95"/>
      <c r="O537" s="95"/>
      <c r="P537" s="24"/>
    </row>
    <row r="538" spans="1:16" x14ac:dyDescent="0.2">
      <c r="A538" t="e">
        <f>VLOOKUP(C538,Customers!$A$5:$B1131,2,0)</f>
        <v>#N/A</v>
      </c>
      <c r="B538" s="67" t="str">
        <f t="shared" si="33"/>
        <v/>
      </c>
      <c r="C538" s="24"/>
      <c r="D538" s="24"/>
      <c r="E538" s="101" t="e">
        <f t="shared" si="34"/>
        <v>#N/A</v>
      </c>
      <c r="F538" s="94" t="str">
        <f t="shared" si="32"/>
        <v/>
      </c>
      <c r="G538" s="95"/>
      <c r="H538" s="20" t="e">
        <f t="shared" si="35"/>
        <v>#N/A</v>
      </c>
      <c r="I538" s="20"/>
      <c r="J538" s="24"/>
      <c r="K538" s="95"/>
      <c r="L538" s="95"/>
      <c r="M538" s="95"/>
      <c r="N538" s="95"/>
      <c r="O538" s="95"/>
      <c r="P538" s="24"/>
    </row>
    <row r="539" spans="1:16" x14ac:dyDescent="0.2">
      <c r="A539" t="e">
        <f>VLOOKUP(C539,Customers!$A$5:$B1132,2,0)</f>
        <v>#N/A</v>
      </c>
      <c r="B539" s="67" t="str">
        <f t="shared" si="33"/>
        <v/>
      </c>
      <c r="C539" s="24"/>
      <c r="D539" s="24"/>
      <c r="E539" s="101" t="e">
        <f t="shared" si="34"/>
        <v>#N/A</v>
      </c>
      <c r="F539" s="94" t="str">
        <f t="shared" si="32"/>
        <v/>
      </c>
      <c r="G539" s="95"/>
      <c r="H539" s="20" t="e">
        <f t="shared" si="35"/>
        <v>#N/A</v>
      </c>
      <c r="I539" s="20"/>
      <c r="J539" s="24"/>
      <c r="K539" s="95"/>
      <c r="L539" s="95"/>
      <c r="M539" s="95"/>
      <c r="N539" s="95"/>
      <c r="O539" s="95"/>
      <c r="P539" s="24"/>
    </row>
    <row r="540" spans="1:16" x14ac:dyDescent="0.2">
      <c r="A540" t="e">
        <f>VLOOKUP(C540,Customers!$A$5:$B1133,2,0)</f>
        <v>#N/A</v>
      </c>
      <c r="B540" s="67" t="str">
        <f t="shared" si="33"/>
        <v/>
      </c>
      <c r="C540" s="24"/>
      <c r="D540" s="24"/>
      <c r="E540" s="101" t="e">
        <f t="shared" si="34"/>
        <v>#N/A</v>
      </c>
      <c r="F540" s="94" t="str">
        <f t="shared" si="32"/>
        <v/>
      </c>
      <c r="G540" s="95"/>
      <c r="H540" s="20" t="e">
        <f t="shared" si="35"/>
        <v>#N/A</v>
      </c>
      <c r="I540" s="20"/>
      <c r="J540" s="24"/>
      <c r="K540" s="95"/>
      <c r="L540" s="95"/>
      <c r="M540" s="95"/>
      <c r="N540" s="95"/>
      <c r="O540" s="95"/>
      <c r="P540" s="24"/>
    </row>
    <row r="541" spans="1:16" x14ac:dyDescent="0.2">
      <c r="A541" t="e">
        <f>VLOOKUP(C541,Customers!$A$5:$B1134,2,0)</f>
        <v>#N/A</v>
      </c>
      <c r="B541" s="67" t="str">
        <f t="shared" si="33"/>
        <v/>
      </c>
      <c r="C541" s="24"/>
      <c r="D541" s="24"/>
      <c r="E541" s="101" t="e">
        <f t="shared" si="34"/>
        <v>#N/A</v>
      </c>
      <c r="F541" s="94" t="str">
        <f t="shared" si="32"/>
        <v/>
      </c>
      <c r="G541" s="95"/>
      <c r="H541" s="20" t="e">
        <f t="shared" si="35"/>
        <v>#N/A</v>
      </c>
      <c r="I541" s="20"/>
      <c r="J541" s="24"/>
      <c r="K541" s="95"/>
      <c r="L541" s="95"/>
      <c r="M541" s="95"/>
      <c r="N541" s="95"/>
      <c r="O541" s="95"/>
      <c r="P541" s="24"/>
    </row>
    <row r="542" spans="1:16" x14ac:dyDescent="0.2">
      <c r="A542" t="e">
        <f>VLOOKUP(C542,Customers!$A$5:$B1135,2,0)</f>
        <v>#N/A</v>
      </c>
      <c r="B542" s="67" t="str">
        <f t="shared" si="33"/>
        <v/>
      </c>
      <c r="C542" s="24"/>
      <c r="D542" s="24"/>
      <c r="E542" s="101" t="e">
        <f t="shared" si="34"/>
        <v>#N/A</v>
      </c>
      <c r="F542" s="94" t="str">
        <f t="shared" si="32"/>
        <v/>
      </c>
      <c r="G542" s="95"/>
      <c r="H542" s="20" t="e">
        <f t="shared" si="35"/>
        <v>#N/A</v>
      </c>
      <c r="I542" s="20"/>
      <c r="J542" s="24"/>
      <c r="K542" s="95"/>
      <c r="L542" s="95"/>
      <c r="M542" s="95"/>
      <c r="N542" s="95"/>
      <c r="O542" s="95"/>
      <c r="P542" s="24"/>
    </row>
    <row r="543" spans="1:16" x14ac:dyDescent="0.2">
      <c r="A543" t="e">
        <f>VLOOKUP(C543,Customers!$A$5:$B1136,2,0)</f>
        <v>#N/A</v>
      </c>
      <c r="B543" s="67" t="str">
        <f t="shared" si="33"/>
        <v/>
      </c>
      <c r="C543" s="24"/>
      <c r="D543" s="24"/>
      <c r="E543" s="101" t="e">
        <f t="shared" si="34"/>
        <v>#N/A</v>
      </c>
      <c r="F543" s="94" t="str">
        <f t="shared" si="32"/>
        <v/>
      </c>
      <c r="G543" s="95"/>
      <c r="H543" s="20" t="e">
        <f t="shared" si="35"/>
        <v>#N/A</v>
      </c>
      <c r="I543" s="20"/>
      <c r="J543" s="24"/>
      <c r="K543" s="95"/>
      <c r="L543" s="95"/>
      <c r="M543" s="95"/>
      <c r="N543" s="95"/>
      <c r="O543" s="95"/>
      <c r="P543" s="24"/>
    </row>
    <row r="544" spans="1:16" x14ac:dyDescent="0.2">
      <c r="A544" t="e">
        <f>VLOOKUP(C544,Customers!$A$5:$B1137,2,0)</f>
        <v>#N/A</v>
      </c>
      <c r="B544" s="67" t="str">
        <f t="shared" si="33"/>
        <v/>
      </c>
      <c r="C544" s="24"/>
      <c r="D544" s="24"/>
      <c r="E544" s="101" t="e">
        <f t="shared" si="34"/>
        <v>#N/A</v>
      </c>
      <c r="F544" s="94" t="str">
        <f t="shared" si="32"/>
        <v/>
      </c>
      <c r="G544" s="95"/>
      <c r="H544" s="20" t="e">
        <f t="shared" si="35"/>
        <v>#N/A</v>
      </c>
      <c r="I544" s="20"/>
      <c r="J544" s="24"/>
      <c r="K544" s="95"/>
      <c r="L544" s="95"/>
      <c r="M544" s="95"/>
      <c r="N544" s="95"/>
      <c r="O544" s="95"/>
      <c r="P544" s="24"/>
    </row>
    <row r="545" spans="1:16" x14ac:dyDescent="0.2">
      <c r="A545" t="e">
        <f>VLOOKUP(C545,Customers!$A$5:$B1138,2,0)</f>
        <v>#N/A</v>
      </c>
      <c r="B545" s="67" t="str">
        <f t="shared" si="33"/>
        <v/>
      </c>
      <c r="C545" s="24"/>
      <c r="D545" s="24"/>
      <c r="E545" s="101" t="e">
        <f t="shared" si="34"/>
        <v>#N/A</v>
      </c>
      <c r="F545" s="94" t="str">
        <f t="shared" si="32"/>
        <v/>
      </c>
      <c r="G545" s="95"/>
      <c r="H545" s="20" t="e">
        <f t="shared" si="35"/>
        <v>#N/A</v>
      </c>
      <c r="I545" s="20"/>
      <c r="J545" s="24"/>
      <c r="K545" s="95"/>
      <c r="L545" s="95"/>
      <c r="M545" s="95"/>
      <c r="N545" s="95"/>
      <c r="O545" s="95"/>
      <c r="P545" s="24"/>
    </row>
    <row r="546" spans="1:16" x14ac:dyDescent="0.2">
      <c r="A546" t="e">
        <f>VLOOKUP(C546,Customers!$A$5:$B1139,2,0)</f>
        <v>#N/A</v>
      </c>
      <c r="B546" s="67" t="str">
        <f t="shared" si="33"/>
        <v/>
      </c>
      <c r="C546" s="24"/>
      <c r="D546" s="24"/>
      <c r="E546" s="101" t="e">
        <f t="shared" si="34"/>
        <v>#N/A</v>
      </c>
      <c r="F546" s="94" t="str">
        <f t="shared" si="32"/>
        <v/>
      </c>
      <c r="G546" s="95"/>
      <c r="H546" s="20" t="e">
        <f t="shared" si="35"/>
        <v>#N/A</v>
      </c>
      <c r="I546" s="20"/>
      <c r="J546" s="24"/>
      <c r="K546" s="95"/>
      <c r="L546" s="95"/>
      <c r="M546" s="95"/>
      <c r="N546" s="95"/>
      <c r="O546" s="95"/>
      <c r="P546" s="24"/>
    </row>
    <row r="547" spans="1:16" x14ac:dyDescent="0.2">
      <c r="A547" t="e">
        <f>VLOOKUP(C547,Customers!$A$5:$B1140,2,0)</f>
        <v>#N/A</v>
      </c>
      <c r="B547" s="67" t="str">
        <f t="shared" si="33"/>
        <v/>
      </c>
      <c r="C547" s="24"/>
      <c r="D547" s="24"/>
      <c r="E547" s="101" t="e">
        <f t="shared" si="34"/>
        <v>#N/A</v>
      </c>
      <c r="F547" s="94" t="str">
        <f t="shared" si="32"/>
        <v/>
      </c>
      <c r="G547" s="95"/>
      <c r="H547" s="20" t="e">
        <f t="shared" si="35"/>
        <v>#N/A</v>
      </c>
      <c r="I547" s="20"/>
      <c r="J547" s="24"/>
      <c r="K547" s="95"/>
      <c r="L547" s="95"/>
      <c r="M547" s="95"/>
      <c r="N547" s="95"/>
      <c r="O547" s="95"/>
      <c r="P547" s="24"/>
    </row>
    <row r="548" spans="1:16" x14ac:dyDescent="0.2">
      <c r="A548" t="e">
        <f>VLOOKUP(C548,Customers!$A$5:$B1141,2,0)</f>
        <v>#N/A</v>
      </c>
      <c r="B548" s="67" t="str">
        <f t="shared" si="33"/>
        <v/>
      </c>
      <c r="C548" s="24"/>
      <c r="D548" s="24"/>
      <c r="E548" s="101" t="e">
        <f t="shared" si="34"/>
        <v>#N/A</v>
      </c>
      <c r="F548" s="94" t="str">
        <f t="shared" si="32"/>
        <v/>
      </c>
      <c r="G548" s="95"/>
      <c r="H548" s="20" t="e">
        <f t="shared" si="35"/>
        <v>#N/A</v>
      </c>
      <c r="I548" s="20"/>
      <c r="J548" s="24"/>
      <c r="K548" s="95"/>
      <c r="L548" s="95"/>
      <c r="M548" s="95"/>
      <c r="N548" s="95"/>
      <c r="O548" s="95"/>
      <c r="P548" s="24"/>
    </row>
    <row r="549" spans="1:16" x14ac:dyDescent="0.2">
      <c r="A549" t="e">
        <f>VLOOKUP(C549,Customers!$A$5:$B1142,2,0)</f>
        <v>#N/A</v>
      </c>
      <c r="B549" s="67" t="str">
        <f t="shared" si="33"/>
        <v/>
      </c>
      <c r="C549" s="24"/>
      <c r="D549" s="24"/>
      <c r="E549" s="101" t="e">
        <f t="shared" si="34"/>
        <v>#N/A</v>
      </c>
      <c r="F549" s="94" t="str">
        <f t="shared" si="32"/>
        <v/>
      </c>
      <c r="G549" s="95"/>
      <c r="H549" s="20" t="e">
        <f t="shared" si="35"/>
        <v>#N/A</v>
      </c>
      <c r="I549" s="20"/>
      <c r="J549" s="24"/>
      <c r="K549" s="95"/>
      <c r="L549" s="95"/>
      <c r="M549" s="95"/>
      <c r="N549" s="95"/>
      <c r="O549" s="95"/>
      <c r="P549" s="24"/>
    </row>
    <row r="550" spans="1:16" x14ac:dyDescent="0.2">
      <c r="A550" t="e">
        <f>VLOOKUP(C550,Customers!$A$5:$B1143,2,0)</f>
        <v>#N/A</v>
      </c>
      <c r="B550" s="67" t="str">
        <f t="shared" si="33"/>
        <v/>
      </c>
      <c r="C550" s="24"/>
      <c r="D550" s="24"/>
      <c r="E550" s="101" t="e">
        <f t="shared" si="34"/>
        <v>#N/A</v>
      </c>
      <c r="F550" s="94" t="str">
        <f t="shared" si="32"/>
        <v/>
      </c>
      <c r="G550" s="95"/>
      <c r="H550" s="20" t="e">
        <f t="shared" si="35"/>
        <v>#N/A</v>
      </c>
      <c r="I550" s="20"/>
      <c r="J550" s="24"/>
      <c r="K550" s="95"/>
      <c r="L550" s="95"/>
      <c r="M550" s="95"/>
      <c r="N550" s="95"/>
      <c r="O550" s="95"/>
      <c r="P550" s="24"/>
    </row>
    <row r="551" spans="1:16" x14ac:dyDescent="0.2">
      <c r="A551" t="e">
        <f>VLOOKUP(C551,Customers!$A$5:$B1144,2,0)</f>
        <v>#N/A</v>
      </c>
      <c r="B551" s="67" t="str">
        <f t="shared" si="33"/>
        <v/>
      </c>
      <c r="C551" s="24"/>
      <c r="D551" s="24"/>
      <c r="E551" s="101" t="e">
        <f t="shared" si="34"/>
        <v>#N/A</v>
      </c>
      <c r="F551" s="94" t="str">
        <f t="shared" si="32"/>
        <v/>
      </c>
      <c r="G551" s="95"/>
      <c r="H551" s="20" t="e">
        <f t="shared" si="35"/>
        <v>#N/A</v>
      </c>
      <c r="I551" s="20"/>
      <c r="J551" s="24"/>
      <c r="K551" s="95"/>
      <c r="L551" s="95"/>
      <c r="M551" s="95"/>
      <c r="N551" s="95"/>
      <c r="O551" s="95"/>
      <c r="P551" s="24"/>
    </row>
    <row r="552" spans="1:16" x14ac:dyDescent="0.2">
      <c r="A552" t="e">
        <f>VLOOKUP(C552,Customers!$A$5:$B1145,2,0)</f>
        <v>#N/A</v>
      </c>
      <c r="B552" s="67" t="str">
        <f t="shared" si="33"/>
        <v/>
      </c>
      <c r="C552" s="24"/>
      <c r="D552" s="24"/>
      <c r="E552" s="101" t="e">
        <f t="shared" si="34"/>
        <v>#N/A</v>
      </c>
      <c r="F552" s="94" t="str">
        <f t="shared" si="32"/>
        <v/>
      </c>
      <c r="G552" s="95"/>
      <c r="H552" s="20" t="e">
        <f t="shared" si="35"/>
        <v>#N/A</v>
      </c>
      <c r="I552" s="20"/>
      <c r="J552" s="24"/>
      <c r="K552" s="95"/>
      <c r="L552" s="95"/>
      <c r="M552" s="95"/>
      <c r="N552" s="95"/>
      <c r="O552" s="95"/>
      <c r="P552" s="24"/>
    </row>
    <row r="553" spans="1:16" x14ac:dyDescent="0.2">
      <c r="A553" t="e">
        <f>VLOOKUP(C553,Customers!$A$5:$B1146,2,0)</f>
        <v>#N/A</v>
      </c>
      <c r="B553" s="67" t="str">
        <f t="shared" si="33"/>
        <v/>
      </c>
      <c r="C553" s="24"/>
      <c r="D553" s="24"/>
      <c r="E553" s="101" t="e">
        <f t="shared" si="34"/>
        <v>#N/A</v>
      </c>
      <c r="F553" s="94" t="str">
        <f t="shared" si="32"/>
        <v/>
      </c>
      <c r="G553" s="95"/>
      <c r="H553" s="20" t="e">
        <f t="shared" si="35"/>
        <v>#N/A</v>
      </c>
      <c r="I553" s="20"/>
      <c r="J553" s="24"/>
      <c r="K553" s="95"/>
      <c r="L553" s="95"/>
      <c r="M553" s="95"/>
      <c r="N553" s="95"/>
      <c r="O553" s="95"/>
      <c r="P553" s="24"/>
    </row>
    <row r="554" spans="1:16" x14ac:dyDescent="0.2">
      <c r="A554" t="e">
        <f>VLOOKUP(C554,Customers!$A$5:$B1147,2,0)</f>
        <v>#N/A</v>
      </c>
      <c r="B554" s="67" t="str">
        <f t="shared" si="33"/>
        <v/>
      </c>
      <c r="C554" s="24"/>
      <c r="D554" s="24"/>
      <c r="E554" s="101" t="e">
        <f t="shared" si="34"/>
        <v>#N/A</v>
      </c>
      <c r="F554" s="94" t="str">
        <f t="shared" si="32"/>
        <v/>
      </c>
      <c r="G554" s="95"/>
      <c r="H554" s="20" t="e">
        <f t="shared" si="35"/>
        <v>#N/A</v>
      </c>
      <c r="I554" s="20"/>
      <c r="J554" s="24"/>
      <c r="K554" s="95"/>
      <c r="L554" s="95"/>
      <c r="M554" s="95"/>
      <c r="N554" s="95"/>
      <c r="O554" s="95"/>
      <c r="P554" s="24"/>
    </row>
    <row r="555" spans="1:16" x14ac:dyDescent="0.2">
      <c r="A555" t="e">
        <f>VLOOKUP(C555,Customers!$A$5:$B1148,2,0)</f>
        <v>#N/A</v>
      </c>
      <c r="B555" s="67" t="str">
        <f t="shared" si="33"/>
        <v/>
      </c>
      <c r="C555" s="24"/>
      <c r="D555" s="24"/>
      <c r="E555" s="101" t="e">
        <f t="shared" si="34"/>
        <v>#N/A</v>
      </c>
      <c r="F555" s="94" t="str">
        <f t="shared" si="32"/>
        <v/>
      </c>
      <c r="G555" s="95"/>
      <c r="H555" s="20" t="e">
        <f t="shared" si="35"/>
        <v>#N/A</v>
      </c>
      <c r="I555" s="20"/>
      <c r="J555" s="24"/>
      <c r="K555" s="95"/>
      <c r="L555" s="95"/>
      <c r="M555" s="95"/>
      <c r="N555" s="95"/>
      <c r="O555" s="95"/>
      <c r="P555" s="24"/>
    </row>
    <row r="556" spans="1:16" x14ac:dyDescent="0.2">
      <c r="A556" t="e">
        <f>VLOOKUP(C556,Customers!$A$5:$B1149,2,0)</f>
        <v>#N/A</v>
      </c>
      <c r="B556" s="67" t="str">
        <f t="shared" si="33"/>
        <v/>
      </c>
      <c r="C556" s="24"/>
      <c r="D556" s="24"/>
      <c r="E556" s="101" t="e">
        <f t="shared" si="34"/>
        <v>#N/A</v>
      </c>
      <c r="F556" s="94" t="str">
        <f t="shared" si="32"/>
        <v/>
      </c>
      <c r="G556" s="95"/>
      <c r="H556" s="20" t="e">
        <f t="shared" si="35"/>
        <v>#N/A</v>
      </c>
      <c r="I556" s="20"/>
      <c r="J556" s="24"/>
      <c r="K556" s="95"/>
      <c r="L556" s="95"/>
      <c r="M556" s="95"/>
      <c r="N556" s="95"/>
      <c r="O556" s="95"/>
      <c r="P556" s="24"/>
    </row>
    <row r="557" spans="1:16" x14ac:dyDescent="0.2">
      <c r="A557" t="e">
        <f>VLOOKUP(C557,Customers!$A$5:$B1150,2,0)</f>
        <v>#N/A</v>
      </c>
      <c r="B557" s="67" t="str">
        <f t="shared" si="33"/>
        <v/>
      </c>
      <c r="C557" s="24"/>
      <c r="D557" s="24"/>
      <c r="E557" s="101" t="e">
        <f t="shared" si="34"/>
        <v>#N/A</v>
      </c>
      <c r="F557" s="94" t="str">
        <f t="shared" si="32"/>
        <v/>
      </c>
      <c r="G557" s="95"/>
      <c r="H557" s="20" t="e">
        <f t="shared" si="35"/>
        <v>#N/A</v>
      </c>
      <c r="I557" s="20"/>
      <c r="J557" s="24"/>
      <c r="K557" s="95"/>
      <c r="L557" s="95"/>
      <c r="M557" s="95"/>
      <c r="N557" s="95"/>
      <c r="O557" s="95"/>
      <c r="P557" s="24"/>
    </row>
    <row r="558" spans="1:16" x14ac:dyDescent="0.2">
      <c r="A558" t="e">
        <f>VLOOKUP(C558,Customers!$A$5:$B1151,2,0)</f>
        <v>#N/A</v>
      </c>
      <c r="B558" s="67" t="str">
        <f t="shared" si="33"/>
        <v/>
      </c>
      <c r="C558" s="24"/>
      <c r="D558" s="24"/>
      <c r="E558" s="101" t="e">
        <f t="shared" si="34"/>
        <v>#N/A</v>
      </c>
      <c r="F558" s="94" t="str">
        <f t="shared" si="32"/>
        <v/>
      </c>
      <c r="G558" s="95"/>
      <c r="H558" s="20" t="e">
        <f t="shared" si="35"/>
        <v>#N/A</v>
      </c>
      <c r="I558" s="20"/>
      <c r="J558" s="24"/>
      <c r="K558" s="95"/>
      <c r="L558" s="95"/>
      <c r="M558" s="95"/>
      <c r="N558" s="95"/>
      <c r="O558" s="95"/>
      <c r="P558" s="24"/>
    </row>
    <row r="559" spans="1:16" x14ac:dyDescent="0.2">
      <c r="A559" t="e">
        <f>VLOOKUP(C559,Customers!$A$5:$B1152,2,0)</f>
        <v>#N/A</v>
      </c>
      <c r="B559" s="67" t="str">
        <f t="shared" si="33"/>
        <v/>
      </c>
      <c r="C559" s="24"/>
      <c r="D559" s="24"/>
      <c r="E559" s="101" t="e">
        <f t="shared" si="34"/>
        <v>#N/A</v>
      </c>
      <c r="F559" s="94" t="str">
        <f t="shared" si="32"/>
        <v/>
      </c>
      <c r="G559" s="95"/>
      <c r="H559" s="20" t="e">
        <f t="shared" si="35"/>
        <v>#N/A</v>
      </c>
      <c r="I559" s="20"/>
      <c r="J559" s="24"/>
      <c r="K559" s="95"/>
      <c r="L559" s="95"/>
      <c r="M559" s="95"/>
      <c r="N559" s="95"/>
      <c r="O559" s="95"/>
      <c r="P559" s="24"/>
    </row>
    <row r="560" spans="1:16" x14ac:dyDescent="0.2">
      <c r="A560" t="e">
        <f>VLOOKUP(C560,Customers!$A$5:$B1153,2,0)</f>
        <v>#N/A</v>
      </c>
      <c r="B560" s="67" t="str">
        <f t="shared" si="33"/>
        <v/>
      </c>
      <c r="C560" s="24"/>
      <c r="D560" s="24"/>
      <c r="E560" s="101" t="e">
        <f t="shared" si="34"/>
        <v>#N/A</v>
      </c>
      <c r="F560" s="94" t="str">
        <f t="shared" si="32"/>
        <v/>
      </c>
      <c r="G560" s="95"/>
      <c r="H560" s="20" t="e">
        <f t="shared" si="35"/>
        <v>#N/A</v>
      </c>
      <c r="I560" s="20"/>
      <c r="J560" s="24"/>
      <c r="K560" s="95"/>
      <c r="L560" s="95"/>
      <c r="M560" s="95"/>
      <c r="N560" s="95"/>
      <c r="O560" s="95"/>
      <c r="P560" s="24"/>
    </row>
    <row r="561" spans="1:16" x14ac:dyDescent="0.2">
      <c r="A561" t="e">
        <f>VLOOKUP(C561,Customers!$A$5:$B1154,2,0)</f>
        <v>#N/A</v>
      </c>
      <c r="B561" s="67" t="str">
        <f t="shared" si="33"/>
        <v/>
      </c>
      <c r="C561" s="24"/>
      <c r="D561" s="24"/>
      <c r="E561" s="101" t="e">
        <f t="shared" si="34"/>
        <v>#N/A</v>
      </c>
      <c r="F561" s="94" t="str">
        <f t="shared" si="32"/>
        <v/>
      </c>
      <c r="G561" s="95"/>
      <c r="H561" s="20" t="e">
        <f t="shared" si="35"/>
        <v>#N/A</v>
      </c>
      <c r="I561" s="20"/>
      <c r="J561" s="24"/>
      <c r="K561" s="95"/>
      <c r="L561" s="95"/>
      <c r="M561" s="95"/>
      <c r="N561" s="95"/>
      <c r="O561" s="95"/>
      <c r="P561" s="24"/>
    </row>
    <row r="562" spans="1:16" x14ac:dyDescent="0.2">
      <c r="A562" t="e">
        <f>VLOOKUP(C562,Customers!$A$5:$B1155,2,0)</f>
        <v>#N/A</v>
      </c>
      <c r="B562" s="67" t="str">
        <f t="shared" si="33"/>
        <v/>
      </c>
      <c r="C562" s="24"/>
      <c r="D562" s="24"/>
      <c r="E562" s="101" t="e">
        <f t="shared" si="34"/>
        <v>#N/A</v>
      </c>
      <c r="F562" s="94" t="str">
        <f t="shared" si="32"/>
        <v/>
      </c>
      <c r="G562" s="95"/>
      <c r="H562" s="20" t="e">
        <f t="shared" si="35"/>
        <v>#N/A</v>
      </c>
      <c r="I562" s="20"/>
      <c r="J562" s="24"/>
      <c r="K562" s="95"/>
      <c r="L562" s="95"/>
      <c r="M562" s="95"/>
      <c r="N562" s="95"/>
      <c r="O562" s="95"/>
      <c r="P562" s="24"/>
    </row>
    <row r="563" spans="1:16" x14ac:dyDescent="0.2">
      <c r="A563" t="e">
        <f>VLOOKUP(C563,Customers!$A$5:$B1156,2,0)</f>
        <v>#N/A</v>
      </c>
      <c r="B563" s="67" t="str">
        <f t="shared" si="33"/>
        <v/>
      </c>
      <c r="C563" s="24"/>
      <c r="D563" s="24"/>
      <c r="E563" s="101" t="e">
        <f t="shared" si="34"/>
        <v>#N/A</v>
      </c>
      <c r="F563" s="94" t="str">
        <f t="shared" si="32"/>
        <v/>
      </c>
      <c r="G563" s="95"/>
      <c r="H563" s="20" t="e">
        <f t="shared" si="35"/>
        <v>#N/A</v>
      </c>
      <c r="I563" s="20"/>
      <c r="J563" s="24"/>
      <c r="K563" s="95"/>
      <c r="L563" s="95"/>
      <c r="M563" s="95"/>
      <c r="N563" s="95"/>
      <c r="O563" s="95"/>
      <c r="P563" s="24"/>
    </row>
    <row r="564" spans="1:16" x14ac:dyDescent="0.2">
      <c r="A564" t="e">
        <f>VLOOKUP(C564,Customers!$A$5:$B1157,2,0)</f>
        <v>#N/A</v>
      </c>
      <c r="B564" s="67" t="str">
        <f t="shared" si="33"/>
        <v/>
      </c>
      <c r="C564" s="24"/>
      <c r="D564" s="24"/>
      <c r="E564" s="101" t="e">
        <f t="shared" si="34"/>
        <v>#N/A</v>
      </c>
      <c r="F564" s="94" t="str">
        <f t="shared" si="32"/>
        <v/>
      </c>
      <c r="G564" s="95"/>
      <c r="H564" s="20" t="e">
        <f t="shared" si="35"/>
        <v>#N/A</v>
      </c>
      <c r="I564" s="20"/>
      <c r="J564" s="24"/>
      <c r="K564" s="95"/>
      <c r="L564" s="95"/>
      <c r="M564" s="95"/>
      <c r="N564" s="95"/>
      <c r="O564" s="95"/>
      <c r="P564" s="24"/>
    </row>
    <row r="565" spans="1:16" x14ac:dyDescent="0.2">
      <c r="A565" t="e">
        <f>VLOOKUP(C565,Customers!$A$5:$B1158,2,0)</f>
        <v>#N/A</v>
      </c>
      <c r="B565" s="67" t="str">
        <f t="shared" si="33"/>
        <v/>
      </c>
      <c r="C565" s="24"/>
      <c r="D565" s="24"/>
      <c r="E565" s="101" t="e">
        <f t="shared" si="34"/>
        <v>#N/A</v>
      </c>
      <c r="F565" s="94" t="str">
        <f t="shared" si="32"/>
        <v/>
      </c>
      <c r="G565" s="95"/>
      <c r="H565" s="20" t="e">
        <f t="shared" si="35"/>
        <v>#N/A</v>
      </c>
      <c r="I565" s="20"/>
      <c r="J565" s="24"/>
      <c r="K565" s="95"/>
      <c r="L565" s="95"/>
      <c r="M565" s="95"/>
      <c r="N565" s="95"/>
      <c r="O565" s="95"/>
      <c r="P565" s="24"/>
    </row>
    <row r="566" spans="1:16" x14ac:dyDescent="0.2">
      <c r="A566" t="e">
        <f>VLOOKUP(C566,Customers!$A$5:$B1159,2,0)</f>
        <v>#N/A</v>
      </c>
      <c r="B566" s="67" t="str">
        <f t="shared" si="33"/>
        <v/>
      </c>
      <c r="C566" s="24"/>
      <c r="D566" s="24"/>
      <c r="E566" s="101" t="e">
        <f t="shared" si="34"/>
        <v>#N/A</v>
      </c>
      <c r="F566" s="94" t="str">
        <f t="shared" si="32"/>
        <v/>
      </c>
      <c r="G566" s="95"/>
      <c r="H566" s="20" t="e">
        <f t="shared" si="35"/>
        <v>#N/A</v>
      </c>
      <c r="I566" s="20"/>
      <c r="J566" s="24"/>
      <c r="K566" s="95"/>
      <c r="L566" s="95"/>
      <c r="M566" s="95"/>
      <c r="N566" s="95"/>
      <c r="O566" s="95"/>
      <c r="P566" s="24"/>
    </row>
    <row r="567" spans="1:16" x14ac:dyDescent="0.2">
      <c r="A567" t="e">
        <f>VLOOKUP(C567,Customers!$A$5:$B1160,2,0)</f>
        <v>#N/A</v>
      </c>
      <c r="B567" s="67" t="str">
        <f t="shared" si="33"/>
        <v/>
      </c>
      <c r="C567" s="24"/>
      <c r="D567" s="24"/>
      <c r="E567" s="101" t="e">
        <f t="shared" si="34"/>
        <v>#N/A</v>
      </c>
      <c r="F567" s="94" t="str">
        <f t="shared" si="32"/>
        <v/>
      </c>
      <c r="G567" s="95"/>
      <c r="H567" s="20" t="e">
        <f t="shared" si="35"/>
        <v>#N/A</v>
      </c>
      <c r="I567" s="20"/>
      <c r="J567" s="24"/>
      <c r="K567" s="95"/>
      <c r="L567" s="95"/>
      <c r="M567" s="95"/>
      <c r="N567" s="95"/>
      <c r="O567" s="95"/>
      <c r="P567" s="24"/>
    </row>
    <row r="568" spans="1:16" x14ac:dyDescent="0.2">
      <c r="A568" t="e">
        <f>VLOOKUP(C568,Customers!$A$5:$B1161,2,0)</f>
        <v>#N/A</v>
      </c>
      <c r="B568" s="67" t="str">
        <f t="shared" si="33"/>
        <v/>
      </c>
      <c r="C568" s="24"/>
      <c r="D568" s="24"/>
      <c r="E568" s="101" t="e">
        <f t="shared" si="34"/>
        <v>#N/A</v>
      </c>
      <c r="F568" s="94" t="str">
        <f t="shared" si="32"/>
        <v/>
      </c>
      <c r="G568" s="95"/>
      <c r="H568" s="20" t="e">
        <f t="shared" si="35"/>
        <v>#N/A</v>
      </c>
      <c r="I568" s="20"/>
      <c r="J568" s="24"/>
      <c r="K568" s="95"/>
      <c r="L568" s="95"/>
      <c r="M568" s="95"/>
      <c r="N568" s="95"/>
      <c r="O568" s="95"/>
      <c r="P568" s="24"/>
    </row>
    <row r="569" spans="1:16" x14ac:dyDescent="0.2">
      <c r="A569" t="e">
        <f>VLOOKUP(C569,Customers!$A$5:$B1162,2,0)</f>
        <v>#N/A</v>
      </c>
      <c r="B569" s="67" t="str">
        <f t="shared" si="33"/>
        <v/>
      </c>
      <c r="C569" s="24"/>
      <c r="D569" s="24"/>
      <c r="E569" s="101" t="e">
        <f t="shared" si="34"/>
        <v>#N/A</v>
      </c>
      <c r="F569" s="94" t="str">
        <f t="shared" si="32"/>
        <v/>
      </c>
      <c r="G569" s="95"/>
      <c r="H569" s="20" t="e">
        <f t="shared" si="35"/>
        <v>#N/A</v>
      </c>
      <c r="I569" s="20"/>
      <c r="J569" s="24"/>
      <c r="K569" s="95"/>
      <c r="L569" s="95"/>
      <c r="M569" s="95"/>
      <c r="N569" s="95"/>
      <c r="O569" s="95"/>
      <c r="P569" s="24"/>
    </row>
    <row r="570" spans="1:16" x14ac:dyDescent="0.2">
      <c r="A570" t="e">
        <f>VLOOKUP(C570,Customers!$A$5:$B1163,2,0)</f>
        <v>#N/A</v>
      </c>
      <c r="B570" s="67" t="str">
        <f t="shared" si="33"/>
        <v/>
      </c>
      <c r="C570" s="24"/>
      <c r="D570" s="24"/>
      <c r="E570" s="101" t="e">
        <f t="shared" si="34"/>
        <v>#N/A</v>
      </c>
      <c r="F570" s="94" t="str">
        <f t="shared" si="32"/>
        <v/>
      </c>
      <c r="G570" s="95"/>
      <c r="H570" s="20" t="e">
        <f t="shared" si="35"/>
        <v>#N/A</v>
      </c>
      <c r="I570" s="20"/>
      <c r="J570" s="24"/>
      <c r="K570" s="95"/>
      <c r="L570" s="95"/>
      <c r="M570" s="95"/>
      <c r="N570" s="95"/>
      <c r="O570" s="95"/>
      <c r="P570" s="24"/>
    </row>
    <row r="571" spans="1:16" x14ac:dyDescent="0.2">
      <c r="A571" t="e">
        <f>VLOOKUP(C571,Customers!$A$5:$B1164,2,0)</f>
        <v>#N/A</v>
      </c>
      <c r="B571" s="67" t="str">
        <f t="shared" si="33"/>
        <v/>
      </c>
      <c r="C571" s="24"/>
      <c r="D571" s="24"/>
      <c r="E571" s="101" t="e">
        <f t="shared" si="34"/>
        <v>#N/A</v>
      </c>
      <c r="F571" s="94" t="str">
        <f t="shared" si="32"/>
        <v/>
      </c>
      <c r="G571" s="95"/>
      <c r="H571" s="20" t="e">
        <f t="shared" si="35"/>
        <v>#N/A</v>
      </c>
      <c r="I571" s="20"/>
      <c r="J571" s="24"/>
      <c r="K571" s="95"/>
      <c r="L571" s="95"/>
      <c r="M571" s="95"/>
      <c r="N571" s="95"/>
      <c r="O571" s="95"/>
      <c r="P571" s="24"/>
    </row>
    <row r="572" spans="1:16" x14ac:dyDescent="0.2">
      <c r="A572" t="e">
        <f>VLOOKUP(C572,Customers!$A$5:$B1165,2,0)</f>
        <v>#N/A</v>
      </c>
      <c r="B572" s="67" t="str">
        <f t="shared" si="33"/>
        <v/>
      </c>
      <c r="C572" s="24"/>
      <c r="D572" s="24"/>
      <c r="E572" s="101" t="e">
        <f t="shared" si="34"/>
        <v>#N/A</v>
      </c>
      <c r="F572" s="94" t="str">
        <f t="shared" si="32"/>
        <v/>
      </c>
      <c r="G572" s="95"/>
      <c r="H572" s="20" t="e">
        <f t="shared" si="35"/>
        <v>#N/A</v>
      </c>
      <c r="I572" s="20"/>
      <c r="J572" s="24"/>
      <c r="K572" s="95"/>
      <c r="L572" s="95"/>
      <c r="M572" s="95"/>
      <c r="N572" s="95"/>
      <c r="O572" s="95"/>
      <c r="P572" s="24"/>
    </row>
    <row r="573" spans="1:16" x14ac:dyDescent="0.2">
      <c r="A573" t="e">
        <f>VLOOKUP(C573,Customers!$A$5:$B1166,2,0)</f>
        <v>#N/A</v>
      </c>
      <c r="B573" s="67" t="str">
        <f t="shared" si="33"/>
        <v/>
      </c>
      <c r="C573" s="24"/>
      <c r="D573" s="24"/>
      <c r="E573" s="101" t="e">
        <f t="shared" si="34"/>
        <v>#N/A</v>
      </c>
      <c r="F573" s="94" t="str">
        <f t="shared" si="32"/>
        <v/>
      </c>
      <c r="G573" s="95"/>
      <c r="H573" s="20" t="e">
        <f t="shared" si="35"/>
        <v>#N/A</v>
      </c>
      <c r="I573" s="20"/>
      <c r="J573" s="24"/>
      <c r="K573" s="95"/>
      <c r="L573" s="95"/>
      <c r="M573" s="95"/>
      <c r="N573" s="95"/>
      <c r="O573" s="95"/>
      <c r="P573" s="24"/>
    </row>
    <row r="574" spans="1:16" x14ac:dyDescent="0.2">
      <c r="A574" t="e">
        <f>VLOOKUP(C574,Customers!$A$5:$B1167,2,0)</f>
        <v>#N/A</v>
      </c>
      <c r="B574" s="67" t="str">
        <f t="shared" si="33"/>
        <v/>
      </c>
      <c r="C574" s="24"/>
      <c r="D574" s="24"/>
      <c r="E574" s="101" t="e">
        <f t="shared" si="34"/>
        <v>#N/A</v>
      </c>
      <c r="F574" s="94" t="str">
        <f t="shared" si="32"/>
        <v/>
      </c>
      <c r="G574" s="95"/>
      <c r="H574" s="20" t="e">
        <f t="shared" si="35"/>
        <v>#N/A</v>
      </c>
      <c r="I574" s="20"/>
      <c r="J574" s="24"/>
      <c r="K574" s="95"/>
      <c r="L574" s="95"/>
      <c r="M574" s="95"/>
      <c r="N574" s="95"/>
      <c r="O574" s="95"/>
      <c r="P574" s="24"/>
    </row>
    <row r="575" spans="1:16" x14ac:dyDescent="0.2">
      <c r="A575" t="e">
        <f>VLOOKUP(C575,Customers!$A$5:$B1168,2,0)</f>
        <v>#N/A</v>
      </c>
      <c r="B575" s="67" t="str">
        <f t="shared" si="33"/>
        <v/>
      </c>
      <c r="C575" s="24"/>
      <c r="D575" s="24"/>
      <c r="E575" s="101" t="e">
        <f t="shared" si="34"/>
        <v>#N/A</v>
      </c>
      <c r="F575" s="94" t="str">
        <f t="shared" si="32"/>
        <v/>
      </c>
      <c r="G575" s="95"/>
      <c r="H575" s="20" t="e">
        <f t="shared" si="35"/>
        <v>#N/A</v>
      </c>
      <c r="I575" s="20"/>
      <c r="J575" s="24"/>
      <c r="K575" s="95"/>
      <c r="L575" s="95"/>
      <c r="M575" s="95"/>
      <c r="N575" s="95"/>
      <c r="O575" s="95"/>
      <c r="P575" s="24"/>
    </row>
    <row r="576" spans="1:16" x14ac:dyDescent="0.2">
      <c r="A576" t="e">
        <f>VLOOKUP(C576,Customers!$A$5:$B1169,2,0)</f>
        <v>#N/A</v>
      </c>
      <c r="B576" s="67" t="str">
        <f t="shared" si="33"/>
        <v/>
      </c>
      <c r="C576" s="24"/>
      <c r="D576" s="24"/>
      <c r="E576" s="101" t="e">
        <f t="shared" si="34"/>
        <v>#N/A</v>
      </c>
      <c r="F576" s="94" t="str">
        <f t="shared" si="32"/>
        <v/>
      </c>
      <c r="G576" s="95"/>
      <c r="H576" s="20" t="e">
        <f t="shared" si="35"/>
        <v>#N/A</v>
      </c>
      <c r="I576" s="20"/>
      <c r="J576" s="24"/>
      <c r="K576" s="95"/>
      <c r="L576" s="95"/>
      <c r="M576" s="95"/>
      <c r="N576" s="95"/>
      <c r="O576" s="95"/>
      <c r="P576" s="24"/>
    </row>
    <row r="577" spans="1:16" x14ac:dyDescent="0.2">
      <c r="A577" t="e">
        <f>VLOOKUP(C577,Customers!$A$5:$B1170,2,0)</f>
        <v>#N/A</v>
      </c>
      <c r="B577" s="67" t="str">
        <f t="shared" si="33"/>
        <v/>
      </c>
      <c r="C577" s="24"/>
      <c r="D577" s="24"/>
      <c r="E577" s="101" t="e">
        <f t="shared" si="34"/>
        <v>#N/A</v>
      </c>
      <c r="F577" s="94" t="str">
        <f t="shared" si="32"/>
        <v/>
      </c>
      <c r="G577" s="95"/>
      <c r="H577" s="20" t="e">
        <f t="shared" si="35"/>
        <v>#N/A</v>
      </c>
      <c r="I577" s="20"/>
      <c r="J577" s="24"/>
      <c r="K577" s="95"/>
      <c r="L577" s="95"/>
      <c r="M577" s="95"/>
      <c r="N577" s="95"/>
      <c r="O577" s="95"/>
      <c r="P577" s="24"/>
    </row>
    <row r="578" spans="1:16" x14ac:dyDescent="0.2">
      <c r="A578" t="e">
        <f>VLOOKUP(C578,Customers!$A$5:$B1171,2,0)</f>
        <v>#N/A</v>
      </c>
      <c r="B578" s="67" t="str">
        <f t="shared" si="33"/>
        <v/>
      </c>
      <c r="C578" s="24"/>
      <c r="D578" s="24"/>
      <c r="E578" s="101" t="e">
        <f t="shared" si="34"/>
        <v>#N/A</v>
      </c>
      <c r="F578" s="94" t="str">
        <f t="shared" si="32"/>
        <v/>
      </c>
      <c r="G578" s="95"/>
      <c r="H578" s="20" t="e">
        <f t="shared" si="35"/>
        <v>#N/A</v>
      </c>
      <c r="I578" s="20"/>
      <c r="J578" s="24"/>
      <c r="K578" s="95"/>
      <c r="L578" s="95"/>
      <c r="M578" s="95"/>
      <c r="N578" s="95"/>
      <c r="O578" s="95"/>
      <c r="P578" s="24"/>
    </row>
    <row r="579" spans="1:16" x14ac:dyDescent="0.2">
      <c r="A579" t="e">
        <f>VLOOKUP(C579,Customers!$A$5:$B1172,2,0)</f>
        <v>#N/A</v>
      </c>
      <c r="B579" s="67" t="str">
        <f t="shared" si="33"/>
        <v/>
      </c>
      <c r="C579" s="24"/>
      <c r="D579" s="24"/>
      <c r="E579" s="101" t="e">
        <f t="shared" si="34"/>
        <v>#N/A</v>
      </c>
      <c r="F579" s="94" t="str">
        <f t="shared" si="32"/>
        <v/>
      </c>
      <c r="G579" s="95"/>
      <c r="H579" s="20" t="e">
        <f t="shared" si="35"/>
        <v>#N/A</v>
      </c>
      <c r="I579" s="20"/>
      <c r="J579" s="24"/>
      <c r="K579" s="95"/>
      <c r="L579" s="95"/>
      <c r="M579" s="95"/>
      <c r="N579" s="95"/>
      <c r="O579" s="95"/>
      <c r="P579" s="24"/>
    </row>
    <row r="580" spans="1:16" x14ac:dyDescent="0.2">
      <c r="A580" t="e">
        <f>VLOOKUP(C580,Customers!$A$5:$B1173,2,0)</f>
        <v>#N/A</v>
      </c>
      <c r="B580" s="67" t="str">
        <f t="shared" si="33"/>
        <v/>
      </c>
      <c r="C580" s="24"/>
      <c r="D580" s="24"/>
      <c r="E580" s="101" t="e">
        <f t="shared" si="34"/>
        <v>#N/A</v>
      </c>
      <c r="F580" s="94" t="str">
        <f t="shared" si="32"/>
        <v/>
      </c>
      <c r="G580" s="95"/>
      <c r="H580" s="20" t="e">
        <f t="shared" si="35"/>
        <v>#N/A</v>
      </c>
      <c r="I580" s="20"/>
      <c r="J580" s="24"/>
      <c r="K580" s="95"/>
      <c r="L580" s="95"/>
      <c r="M580" s="95"/>
      <c r="N580" s="95"/>
      <c r="O580" s="95"/>
      <c r="P580" s="24"/>
    </row>
    <row r="581" spans="1:16" x14ac:dyDescent="0.2">
      <c r="A581" t="e">
        <f>VLOOKUP(C581,Customers!$A$5:$B1174,2,0)</f>
        <v>#N/A</v>
      </c>
      <c r="B581" s="67" t="str">
        <f t="shared" si="33"/>
        <v/>
      </c>
      <c r="C581" s="24"/>
      <c r="D581" s="24"/>
      <c r="E581" s="101" t="e">
        <f t="shared" si="34"/>
        <v>#N/A</v>
      </c>
      <c r="F581" s="94" t="str">
        <f t="shared" si="32"/>
        <v/>
      </c>
      <c r="G581" s="95"/>
      <c r="H581" s="20" t="e">
        <f t="shared" si="35"/>
        <v>#N/A</v>
      </c>
      <c r="I581" s="20"/>
      <c r="J581" s="24"/>
      <c r="K581" s="95"/>
      <c r="L581" s="95"/>
      <c r="M581" s="95"/>
      <c r="N581" s="95"/>
      <c r="O581" s="95"/>
      <c r="P581" s="24"/>
    </row>
    <row r="582" spans="1:16" x14ac:dyDescent="0.2">
      <c r="A582" t="e">
        <f>VLOOKUP(C582,Customers!$A$5:$B1175,2,0)</f>
        <v>#N/A</v>
      </c>
      <c r="B582" s="67" t="str">
        <f t="shared" si="33"/>
        <v/>
      </c>
      <c r="C582" s="24"/>
      <c r="D582" s="24"/>
      <c r="E582" s="101" t="e">
        <f t="shared" si="34"/>
        <v>#N/A</v>
      </c>
      <c r="F582" s="94" t="str">
        <f t="shared" si="32"/>
        <v/>
      </c>
      <c r="G582" s="95"/>
      <c r="H582" s="20" t="e">
        <f t="shared" si="35"/>
        <v>#N/A</v>
      </c>
      <c r="I582" s="20"/>
      <c r="J582" s="24"/>
      <c r="K582" s="95"/>
      <c r="L582" s="95"/>
      <c r="M582" s="95"/>
      <c r="N582" s="95"/>
      <c r="O582" s="95"/>
      <c r="P582" s="24"/>
    </row>
    <row r="583" spans="1:16" x14ac:dyDescent="0.2">
      <c r="A583" t="e">
        <f>VLOOKUP(C583,Customers!$A$5:$B1176,2,0)</f>
        <v>#N/A</v>
      </c>
      <c r="B583" s="67" t="str">
        <f t="shared" si="33"/>
        <v/>
      </c>
      <c r="C583" s="24"/>
      <c r="D583" s="24"/>
      <c r="E583" s="101" t="e">
        <f t="shared" si="34"/>
        <v>#N/A</v>
      </c>
      <c r="F583" s="94" t="str">
        <f t="shared" si="32"/>
        <v/>
      </c>
      <c r="G583" s="95"/>
      <c r="H583" s="20" t="e">
        <f t="shared" si="35"/>
        <v>#N/A</v>
      </c>
      <c r="I583" s="20"/>
      <c r="J583" s="24"/>
      <c r="K583" s="95"/>
      <c r="L583" s="95"/>
      <c r="M583" s="95"/>
      <c r="N583" s="95"/>
      <c r="O583" s="95"/>
      <c r="P583" s="24"/>
    </row>
    <row r="584" spans="1:16" x14ac:dyDescent="0.2">
      <c r="A584" t="e">
        <f>VLOOKUP(C584,Customers!$A$5:$B1177,2,0)</f>
        <v>#N/A</v>
      </c>
      <c r="B584" s="67" t="str">
        <f t="shared" si="33"/>
        <v/>
      </c>
      <c r="C584" s="24"/>
      <c r="D584" s="24"/>
      <c r="E584" s="101" t="e">
        <f t="shared" si="34"/>
        <v>#N/A</v>
      </c>
      <c r="F584" s="94" t="str">
        <f t="shared" si="32"/>
        <v/>
      </c>
      <c r="G584" s="95"/>
      <c r="H584" s="20" t="e">
        <f t="shared" si="35"/>
        <v>#N/A</v>
      </c>
      <c r="I584" s="20"/>
      <c r="J584" s="24"/>
      <c r="K584" s="95"/>
      <c r="L584" s="95"/>
      <c r="M584" s="95"/>
      <c r="N584" s="95"/>
      <c r="O584" s="95"/>
      <c r="P584" s="24"/>
    </row>
    <row r="585" spans="1:16" x14ac:dyDescent="0.2">
      <c r="A585" t="e">
        <f>VLOOKUP(C585,Customers!$A$5:$B1178,2,0)</f>
        <v>#N/A</v>
      </c>
      <c r="B585" s="67" t="str">
        <f t="shared" si="33"/>
        <v/>
      </c>
      <c r="C585" s="24"/>
      <c r="D585" s="24"/>
      <c r="E585" s="101" t="e">
        <f t="shared" si="34"/>
        <v>#N/A</v>
      </c>
      <c r="F585" s="94" t="str">
        <f t="shared" ref="F585:F648" si="36">IF(G585&gt;0,G585+$F$4,"")</f>
        <v/>
      </c>
      <c r="G585" s="95"/>
      <c r="H585" s="20" t="e">
        <f t="shared" si="35"/>
        <v>#N/A</v>
      </c>
      <c r="I585" s="20"/>
      <c r="J585" s="24"/>
      <c r="K585" s="95"/>
      <c r="L585" s="95"/>
      <c r="M585" s="95"/>
      <c r="N585" s="95"/>
      <c r="O585" s="95"/>
      <c r="P585" s="24"/>
    </row>
    <row r="586" spans="1:16" x14ac:dyDescent="0.2">
      <c r="A586" t="e">
        <f>VLOOKUP(C586,Customers!$A$5:$B1179,2,0)</f>
        <v>#N/A</v>
      </c>
      <c r="B586" s="67" t="str">
        <f t="shared" ref="B586:B649" si="37">IF(G586&gt;0,IF(E586&lt;0.0000001,"Paid",IF($F$6&gt;F586,"Yes","No")),"")</f>
        <v/>
      </c>
      <c r="C586" s="24"/>
      <c r="D586" s="24"/>
      <c r="E586" s="101" t="e">
        <f t="shared" ref="E586:E649" si="38">ROUND(VLOOKUP(D586,R$6:S$65000,2,FALSE),2)</f>
        <v>#N/A</v>
      </c>
      <c r="F586" s="94" t="str">
        <f t="shared" si="36"/>
        <v/>
      </c>
      <c r="G586" s="95"/>
      <c r="H586" s="20" t="e">
        <f t="shared" ref="H586:H649" si="39">IF(E586=0,"Yes","No")</f>
        <v>#N/A</v>
      </c>
      <c r="I586" s="20"/>
      <c r="J586" s="24"/>
      <c r="K586" s="95"/>
      <c r="L586" s="95"/>
      <c r="M586" s="95"/>
      <c r="N586" s="95"/>
      <c r="O586" s="95"/>
      <c r="P586" s="24"/>
    </row>
    <row r="587" spans="1:16" x14ac:dyDescent="0.2">
      <c r="A587" t="e">
        <f>VLOOKUP(C587,Customers!$A$5:$B1180,2,0)</f>
        <v>#N/A</v>
      </c>
      <c r="B587" s="67" t="str">
        <f t="shared" si="37"/>
        <v/>
      </c>
      <c r="C587" s="24"/>
      <c r="D587" s="24"/>
      <c r="E587" s="101" t="e">
        <f t="shared" si="38"/>
        <v>#N/A</v>
      </c>
      <c r="F587" s="94" t="str">
        <f t="shared" si="36"/>
        <v/>
      </c>
      <c r="G587" s="95"/>
      <c r="H587" s="20" t="e">
        <f t="shared" si="39"/>
        <v>#N/A</v>
      </c>
      <c r="I587" s="20"/>
      <c r="J587" s="24"/>
      <c r="K587" s="95"/>
      <c r="L587" s="95"/>
      <c r="M587" s="95"/>
      <c r="N587" s="95"/>
      <c r="O587" s="95"/>
      <c r="P587" s="24"/>
    </row>
    <row r="588" spans="1:16" x14ac:dyDescent="0.2">
      <c r="A588" t="e">
        <f>VLOOKUP(C588,Customers!$A$5:$B1181,2,0)</f>
        <v>#N/A</v>
      </c>
      <c r="B588" s="67" t="str">
        <f t="shared" si="37"/>
        <v/>
      </c>
      <c r="C588" s="24"/>
      <c r="D588" s="24"/>
      <c r="E588" s="101" t="e">
        <f t="shared" si="38"/>
        <v>#N/A</v>
      </c>
      <c r="F588" s="94" t="str">
        <f t="shared" si="36"/>
        <v/>
      </c>
      <c r="G588" s="95"/>
      <c r="H588" s="20" t="e">
        <f t="shared" si="39"/>
        <v>#N/A</v>
      </c>
      <c r="I588" s="20"/>
      <c r="J588" s="24"/>
      <c r="K588" s="95"/>
      <c r="L588" s="95"/>
      <c r="M588" s="95"/>
      <c r="N588" s="95"/>
      <c r="O588" s="95"/>
      <c r="P588" s="24"/>
    </row>
    <row r="589" spans="1:16" x14ac:dyDescent="0.2">
      <c r="A589" t="e">
        <f>VLOOKUP(C589,Customers!$A$5:$B1182,2,0)</f>
        <v>#N/A</v>
      </c>
      <c r="B589" s="67" t="str">
        <f t="shared" si="37"/>
        <v/>
      </c>
      <c r="C589" s="24"/>
      <c r="D589" s="24"/>
      <c r="E589" s="101" t="e">
        <f t="shared" si="38"/>
        <v>#N/A</v>
      </c>
      <c r="F589" s="94" t="str">
        <f t="shared" si="36"/>
        <v/>
      </c>
      <c r="G589" s="95"/>
      <c r="H589" s="20" t="e">
        <f t="shared" si="39"/>
        <v>#N/A</v>
      </c>
      <c r="I589" s="20"/>
      <c r="J589" s="24"/>
      <c r="K589" s="95"/>
      <c r="L589" s="95"/>
      <c r="M589" s="95"/>
      <c r="N589" s="95"/>
      <c r="O589" s="95"/>
      <c r="P589" s="24"/>
    </row>
    <row r="590" spans="1:16" x14ac:dyDescent="0.2">
      <c r="A590" t="e">
        <f>VLOOKUP(C590,Customers!$A$5:$B1183,2,0)</f>
        <v>#N/A</v>
      </c>
      <c r="B590" s="67" t="str">
        <f t="shared" si="37"/>
        <v/>
      </c>
      <c r="C590" s="24"/>
      <c r="D590" s="24"/>
      <c r="E590" s="101" t="e">
        <f t="shared" si="38"/>
        <v>#N/A</v>
      </c>
      <c r="F590" s="94" t="str">
        <f t="shared" si="36"/>
        <v/>
      </c>
      <c r="G590" s="95"/>
      <c r="H590" s="20" t="e">
        <f t="shared" si="39"/>
        <v>#N/A</v>
      </c>
      <c r="I590" s="20"/>
      <c r="J590" s="24"/>
      <c r="K590" s="95"/>
      <c r="L590" s="95"/>
      <c r="M590" s="95"/>
      <c r="N590" s="95"/>
      <c r="O590" s="95"/>
      <c r="P590" s="24"/>
    </row>
    <row r="591" spans="1:16" x14ac:dyDescent="0.2">
      <c r="A591" t="e">
        <f>VLOOKUP(C591,Customers!$A$5:$B1184,2,0)</f>
        <v>#N/A</v>
      </c>
      <c r="B591" s="67" t="str">
        <f t="shared" si="37"/>
        <v/>
      </c>
      <c r="C591" s="24"/>
      <c r="D591" s="24"/>
      <c r="E591" s="101" t="e">
        <f t="shared" si="38"/>
        <v>#N/A</v>
      </c>
      <c r="F591" s="94" t="str">
        <f t="shared" si="36"/>
        <v/>
      </c>
      <c r="G591" s="95"/>
      <c r="H591" s="20" t="e">
        <f t="shared" si="39"/>
        <v>#N/A</v>
      </c>
      <c r="I591" s="20"/>
      <c r="J591" s="24"/>
      <c r="K591" s="95"/>
      <c r="L591" s="95"/>
      <c r="M591" s="95"/>
      <c r="N591" s="95"/>
      <c r="O591" s="95"/>
      <c r="P591" s="24"/>
    </row>
    <row r="592" spans="1:16" x14ac:dyDescent="0.2">
      <c r="A592" t="e">
        <f>VLOOKUP(C592,Customers!$A$5:$B1185,2,0)</f>
        <v>#N/A</v>
      </c>
      <c r="B592" s="67" t="str">
        <f t="shared" si="37"/>
        <v/>
      </c>
      <c r="C592" s="24"/>
      <c r="D592" s="24"/>
      <c r="E592" s="101" t="e">
        <f t="shared" si="38"/>
        <v>#N/A</v>
      </c>
      <c r="F592" s="94" t="str">
        <f t="shared" si="36"/>
        <v/>
      </c>
      <c r="G592" s="95"/>
      <c r="H592" s="20" t="e">
        <f t="shared" si="39"/>
        <v>#N/A</v>
      </c>
      <c r="I592" s="20"/>
      <c r="J592" s="24"/>
      <c r="K592" s="95"/>
      <c r="L592" s="95"/>
      <c r="M592" s="95"/>
      <c r="N592" s="95"/>
      <c r="O592" s="95"/>
      <c r="P592" s="24"/>
    </row>
    <row r="593" spans="1:16" x14ac:dyDescent="0.2">
      <c r="A593" t="e">
        <f>VLOOKUP(C593,Customers!$A$5:$B1186,2,0)</f>
        <v>#N/A</v>
      </c>
      <c r="B593" s="67" t="str">
        <f t="shared" si="37"/>
        <v/>
      </c>
      <c r="C593" s="24"/>
      <c r="D593" s="24"/>
      <c r="E593" s="101" t="e">
        <f t="shared" si="38"/>
        <v>#N/A</v>
      </c>
      <c r="F593" s="94" t="str">
        <f t="shared" si="36"/>
        <v/>
      </c>
      <c r="G593" s="95"/>
      <c r="H593" s="20" t="e">
        <f t="shared" si="39"/>
        <v>#N/A</v>
      </c>
      <c r="I593" s="20"/>
      <c r="J593" s="24"/>
      <c r="K593" s="95"/>
      <c r="L593" s="95"/>
      <c r="M593" s="95"/>
      <c r="N593" s="95"/>
      <c r="O593" s="95"/>
      <c r="P593" s="24"/>
    </row>
    <row r="594" spans="1:16" x14ac:dyDescent="0.2">
      <c r="A594" t="e">
        <f>VLOOKUP(C594,Customers!$A$5:$B1187,2,0)</f>
        <v>#N/A</v>
      </c>
      <c r="B594" s="67" t="str">
        <f t="shared" si="37"/>
        <v/>
      </c>
      <c r="C594" s="24"/>
      <c r="D594" s="24"/>
      <c r="E594" s="101" t="e">
        <f t="shared" si="38"/>
        <v>#N/A</v>
      </c>
      <c r="F594" s="94" t="str">
        <f t="shared" si="36"/>
        <v/>
      </c>
      <c r="G594" s="95"/>
      <c r="H594" s="20" t="e">
        <f t="shared" si="39"/>
        <v>#N/A</v>
      </c>
      <c r="I594" s="20"/>
      <c r="J594" s="24"/>
      <c r="K594" s="95"/>
      <c r="L594" s="95"/>
      <c r="M594" s="95"/>
      <c r="N594" s="95"/>
      <c r="O594" s="95"/>
      <c r="P594" s="24"/>
    </row>
    <row r="595" spans="1:16" x14ac:dyDescent="0.2">
      <c r="A595" t="e">
        <f>VLOOKUP(C595,Customers!$A$5:$B1188,2,0)</f>
        <v>#N/A</v>
      </c>
      <c r="B595" s="67" t="str">
        <f t="shared" si="37"/>
        <v/>
      </c>
      <c r="C595" s="24"/>
      <c r="D595" s="24"/>
      <c r="E595" s="101" t="e">
        <f t="shared" si="38"/>
        <v>#N/A</v>
      </c>
      <c r="F595" s="94" t="str">
        <f t="shared" si="36"/>
        <v/>
      </c>
      <c r="G595" s="95"/>
      <c r="H595" s="20" t="e">
        <f t="shared" si="39"/>
        <v>#N/A</v>
      </c>
      <c r="I595" s="20"/>
      <c r="J595" s="24"/>
      <c r="K595" s="95"/>
      <c r="L595" s="95"/>
      <c r="M595" s="95"/>
      <c r="N595" s="95"/>
      <c r="O595" s="95"/>
      <c r="P595" s="24"/>
    </row>
    <row r="596" spans="1:16" x14ac:dyDescent="0.2">
      <c r="A596" t="e">
        <f>VLOOKUP(C596,Customers!$A$5:$B1189,2,0)</f>
        <v>#N/A</v>
      </c>
      <c r="B596" s="67" t="str">
        <f t="shared" si="37"/>
        <v/>
      </c>
      <c r="C596" s="24"/>
      <c r="D596" s="24"/>
      <c r="E596" s="101" t="e">
        <f t="shared" si="38"/>
        <v>#N/A</v>
      </c>
      <c r="F596" s="94" t="str">
        <f t="shared" si="36"/>
        <v/>
      </c>
      <c r="G596" s="95"/>
      <c r="H596" s="20" t="e">
        <f t="shared" si="39"/>
        <v>#N/A</v>
      </c>
      <c r="I596" s="20"/>
      <c r="J596" s="24"/>
      <c r="K596" s="95"/>
      <c r="L596" s="95"/>
      <c r="M596" s="95"/>
      <c r="N596" s="95"/>
      <c r="O596" s="95"/>
      <c r="P596" s="24"/>
    </row>
    <row r="597" spans="1:16" x14ac:dyDescent="0.2">
      <c r="A597" t="e">
        <f>VLOOKUP(C597,Customers!$A$5:$B1190,2,0)</f>
        <v>#N/A</v>
      </c>
      <c r="B597" s="67" t="str">
        <f t="shared" si="37"/>
        <v/>
      </c>
      <c r="C597" s="24"/>
      <c r="D597" s="24"/>
      <c r="E597" s="101" t="e">
        <f t="shared" si="38"/>
        <v>#N/A</v>
      </c>
      <c r="F597" s="94" t="str">
        <f t="shared" si="36"/>
        <v/>
      </c>
      <c r="G597" s="95"/>
      <c r="H597" s="20" t="e">
        <f t="shared" si="39"/>
        <v>#N/A</v>
      </c>
      <c r="I597" s="20"/>
      <c r="J597" s="24"/>
      <c r="K597" s="95"/>
      <c r="L597" s="95"/>
      <c r="M597" s="95"/>
      <c r="N597" s="95"/>
      <c r="O597" s="95"/>
      <c r="P597" s="24"/>
    </row>
    <row r="598" spans="1:16" x14ac:dyDescent="0.2">
      <c r="A598" t="e">
        <f>VLOOKUP(C598,Customers!$A$5:$B1191,2,0)</f>
        <v>#N/A</v>
      </c>
      <c r="B598" s="67" t="str">
        <f t="shared" si="37"/>
        <v/>
      </c>
      <c r="C598" s="24"/>
      <c r="D598" s="24"/>
      <c r="E598" s="101" t="e">
        <f t="shared" si="38"/>
        <v>#N/A</v>
      </c>
      <c r="F598" s="94" t="str">
        <f t="shared" si="36"/>
        <v/>
      </c>
      <c r="G598" s="95"/>
      <c r="H598" s="20" t="e">
        <f t="shared" si="39"/>
        <v>#N/A</v>
      </c>
      <c r="I598" s="20"/>
      <c r="J598" s="24"/>
      <c r="K598" s="95"/>
      <c r="L598" s="95"/>
      <c r="M598" s="95"/>
      <c r="N598" s="95"/>
      <c r="O598" s="95"/>
      <c r="P598" s="24"/>
    </row>
    <row r="599" spans="1:16" x14ac:dyDescent="0.2">
      <c r="A599" t="e">
        <f>VLOOKUP(C599,Customers!$A$5:$B1192,2,0)</f>
        <v>#N/A</v>
      </c>
      <c r="B599" s="67" t="str">
        <f t="shared" si="37"/>
        <v/>
      </c>
      <c r="C599" s="24"/>
      <c r="D599" s="24"/>
      <c r="E599" s="101" t="e">
        <f t="shared" si="38"/>
        <v>#N/A</v>
      </c>
      <c r="F599" s="94" t="str">
        <f t="shared" si="36"/>
        <v/>
      </c>
      <c r="G599" s="95"/>
      <c r="H599" s="20" t="e">
        <f t="shared" si="39"/>
        <v>#N/A</v>
      </c>
      <c r="I599" s="20"/>
      <c r="J599" s="24"/>
      <c r="K599" s="95"/>
      <c r="L599" s="95"/>
      <c r="M599" s="95"/>
      <c r="N599" s="95"/>
      <c r="O599" s="95"/>
      <c r="P599" s="24"/>
    </row>
    <row r="600" spans="1:16" x14ac:dyDescent="0.2">
      <c r="A600" t="e">
        <f>VLOOKUP(C600,Customers!$A$5:$B1193,2,0)</f>
        <v>#N/A</v>
      </c>
      <c r="B600" s="67" t="str">
        <f t="shared" si="37"/>
        <v/>
      </c>
      <c r="C600" s="24"/>
      <c r="D600" s="24"/>
      <c r="E600" s="101" t="e">
        <f t="shared" si="38"/>
        <v>#N/A</v>
      </c>
      <c r="F600" s="94" t="str">
        <f t="shared" si="36"/>
        <v/>
      </c>
      <c r="G600" s="95"/>
      <c r="H600" s="20" t="e">
        <f t="shared" si="39"/>
        <v>#N/A</v>
      </c>
      <c r="I600" s="20"/>
      <c r="J600" s="24"/>
      <c r="K600" s="95"/>
      <c r="L600" s="95"/>
      <c r="M600" s="95"/>
      <c r="N600" s="95"/>
      <c r="O600" s="95"/>
      <c r="P600" s="24"/>
    </row>
    <row r="601" spans="1:16" x14ac:dyDescent="0.2">
      <c r="A601" t="e">
        <f>VLOOKUP(C601,Customers!$A$5:$B1194,2,0)</f>
        <v>#N/A</v>
      </c>
      <c r="B601" s="67" t="str">
        <f t="shared" si="37"/>
        <v/>
      </c>
      <c r="C601" s="24"/>
      <c r="D601" s="24"/>
      <c r="E601" s="101" t="e">
        <f t="shared" si="38"/>
        <v>#N/A</v>
      </c>
      <c r="F601" s="94" t="str">
        <f t="shared" si="36"/>
        <v/>
      </c>
      <c r="G601" s="95"/>
      <c r="H601" s="20" t="e">
        <f t="shared" si="39"/>
        <v>#N/A</v>
      </c>
      <c r="I601" s="20"/>
      <c r="J601" s="24"/>
      <c r="K601" s="95"/>
      <c r="L601" s="95"/>
      <c r="M601" s="95"/>
      <c r="N601" s="95"/>
      <c r="O601" s="95"/>
      <c r="P601" s="24"/>
    </row>
    <row r="602" spans="1:16" x14ac:dyDescent="0.2">
      <c r="A602" t="e">
        <f>VLOOKUP(C602,Customers!$A$5:$B1195,2,0)</f>
        <v>#N/A</v>
      </c>
      <c r="B602" s="67" t="str">
        <f t="shared" si="37"/>
        <v/>
      </c>
      <c r="C602" s="24"/>
      <c r="D602" s="24"/>
      <c r="E602" s="101" t="e">
        <f t="shared" si="38"/>
        <v>#N/A</v>
      </c>
      <c r="F602" s="94" t="str">
        <f t="shared" si="36"/>
        <v/>
      </c>
      <c r="G602" s="95"/>
      <c r="H602" s="20" t="e">
        <f t="shared" si="39"/>
        <v>#N/A</v>
      </c>
      <c r="I602" s="20"/>
      <c r="J602" s="24"/>
      <c r="K602" s="95"/>
      <c r="L602" s="95"/>
      <c r="M602" s="95"/>
      <c r="N602" s="95"/>
      <c r="O602" s="95"/>
      <c r="P602" s="24"/>
    </row>
    <row r="603" spans="1:16" x14ac:dyDescent="0.2">
      <c r="A603" t="e">
        <f>VLOOKUP(C603,Customers!$A$5:$B1196,2,0)</f>
        <v>#N/A</v>
      </c>
      <c r="B603" s="67" t="str">
        <f t="shared" si="37"/>
        <v/>
      </c>
      <c r="C603" s="24"/>
      <c r="D603" s="24"/>
      <c r="E603" s="101" t="e">
        <f t="shared" si="38"/>
        <v>#N/A</v>
      </c>
      <c r="F603" s="94" t="str">
        <f t="shared" si="36"/>
        <v/>
      </c>
      <c r="G603" s="95"/>
      <c r="H603" s="20" t="e">
        <f t="shared" si="39"/>
        <v>#N/A</v>
      </c>
      <c r="I603" s="20"/>
      <c r="J603" s="24"/>
      <c r="K603" s="95"/>
      <c r="L603" s="95"/>
      <c r="M603" s="95"/>
      <c r="N603" s="95"/>
      <c r="O603" s="95"/>
      <c r="P603" s="24"/>
    </row>
    <row r="604" spans="1:16" x14ac:dyDescent="0.2">
      <c r="A604" t="e">
        <f>VLOOKUP(C604,Customers!$A$5:$B1197,2,0)</f>
        <v>#N/A</v>
      </c>
      <c r="B604" s="67" t="str">
        <f t="shared" si="37"/>
        <v/>
      </c>
      <c r="C604" s="24"/>
      <c r="D604" s="24"/>
      <c r="E604" s="101" t="e">
        <f t="shared" si="38"/>
        <v>#N/A</v>
      </c>
      <c r="F604" s="94" t="str">
        <f t="shared" si="36"/>
        <v/>
      </c>
      <c r="G604" s="95"/>
      <c r="H604" s="20" t="e">
        <f t="shared" si="39"/>
        <v>#N/A</v>
      </c>
      <c r="I604" s="20"/>
      <c r="J604" s="24"/>
      <c r="K604" s="95"/>
      <c r="L604" s="95"/>
      <c r="M604" s="95"/>
      <c r="N604" s="95"/>
      <c r="O604" s="95"/>
      <c r="P604" s="24"/>
    </row>
    <row r="605" spans="1:16" x14ac:dyDescent="0.2">
      <c r="A605" t="e">
        <f>VLOOKUP(C605,Customers!$A$5:$B1198,2,0)</f>
        <v>#N/A</v>
      </c>
      <c r="B605" s="67" t="str">
        <f t="shared" si="37"/>
        <v/>
      </c>
      <c r="C605" s="24"/>
      <c r="D605" s="24"/>
      <c r="E605" s="101" t="e">
        <f t="shared" si="38"/>
        <v>#N/A</v>
      </c>
      <c r="F605" s="94" t="str">
        <f t="shared" si="36"/>
        <v/>
      </c>
      <c r="G605" s="95"/>
      <c r="H605" s="20" t="e">
        <f t="shared" si="39"/>
        <v>#N/A</v>
      </c>
      <c r="I605" s="20"/>
      <c r="J605" s="24"/>
      <c r="K605" s="95"/>
      <c r="L605" s="95"/>
      <c r="M605" s="95"/>
      <c r="N605" s="95"/>
      <c r="O605" s="95"/>
      <c r="P605" s="24"/>
    </row>
    <row r="606" spans="1:16" x14ac:dyDescent="0.2">
      <c r="A606" t="e">
        <f>VLOOKUP(C606,Customers!$A$5:$B1199,2,0)</f>
        <v>#N/A</v>
      </c>
      <c r="B606" s="67" t="str">
        <f t="shared" si="37"/>
        <v/>
      </c>
      <c r="C606" s="24"/>
      <c r="D606" s="24"/>
      <c r="E606" s="101" t="e">
        <f t="shared" si="38"/>
        <v>#N/A</v>
      </c>
      <c r="F606" s="94" t="str">
        <f t="shared" si="36"/>
        <v/>
      </c>
      <c r="G606" s="95"/>
      <c r="H606" s="20" t="e">
        <f t="shared" si="39"/>
        <v>#N/A</v>
      </c>
      <c r="I606" s="20"/>
      <c r="J606" s="24"/>
      <c r="K606" s="95"/>
      <c r="L606" s="95"/>
      <c r="M606" s="95"/>
      <c r="N606" s="95"/>
      <c r="O606" s="95"/>
      <c r="P606" s="24"/>
    </row>
    <row r="607" spans="1:16" x14ac:dyDescent="0.2">
      <c r="A607" t="e">
        <f>VLOOKUP(C607,Customers!$A$5:$B1200,2,0)</f>
        <v>#N/A</v>
      </c>
      <c r="B607" s="67" t="str">
        <f t="shared" si="37"/>
        <v/>
      </c>
      <c r="C607" s="24"/>
      <c r="D607" s="24"/>
      <c r="E607" s="101" t="e">
        <f t="shared" si="38"/>
        <v>#N/A</v>
      </c>
      <c r="F607" s="94" t="str">
        <f t="shared" si="36"/>
        <v/>
      </c>
      <c r="G607" s="95"/>
      <c r="H607" s="20" t="e">
        <f t="shared" si="39"/>
        <v>#N/A</v>
      </c>
      <c r="I607" s="20"/>
      <c r="J607" s="24"/>
      <c r="K607" s="95"/>
      <c r="L607" s="95"/>
      <c r="M607" s="95"/>
      <c r="N607" s="95"/>
      <c r="O607" s="95"/>
      <c r="P607" s="24"/>
    </row>
    <row r="608" spans="1:16" x14ac:dyDescent="0.2">
      <c r="A608" t="e">
        <f>VLOOKUP(C608,Customers!$A$5:$B1201,2,0)</f>
        <v>#N/A</v>
      </c>
      <c r="B608" s="67" t="str">
        <f t="shared" si="37"/>
        <v/>
      </c>
      <c r="C608" s="24"/>
      <c r="D608" s="24"/>
      <c r="E608" s="101" t="e">
        <f t="shared" si="38"/>
        <v>#N/A</v>
      </c>
      <c r="F608" s="94" t="str">
        <f t="shared" si="36"/>
        <v/>
      </c>
      <c r="G608" s="95"/>
      <c r="H608" s="20" t="e">
        <f t="shared" si="39"/>
        <v>#N/A</v>
      </c>
      <c r="I608" s="20"/>
      <c r="J608" s="24"/>
      <c r="K608" s="95"/>
      <c r="L608" s="95"/>
      <c r="M608" s="95"/>
      <c r="N608" s="95"/>
      <c r="O608" s="95"/>
      <c r="P608" s="24"/>
    </row>
    <row r="609" spans="1:16" x14ac:dyDescent="0.2">
      <c r="A609" t="e">
        <f>VLOOKUP(C609,Customers!$A$5:$B1202,2,0)</f>
        <v>#N/A</v>
      </c>
      <c r="B609" s="67" t="str">
        <f t="shared" si="37"/>
        <v/>
      </c>
      <c r="C609" s="24"/>
      <c r="D609" s="24"/>
      <c r="E609" s="101" t="e">
        <f t="shared" si="38"/>
        <v>#N/A</v>
      </c>
      <c r="F609" s="94" t="str">
        <f t="shared" si="36"/>
        <v/>
      </c>
      <c r="G609" s="95"/>
      <c r="H609" s="20" t="e">
        <f t="shared" si="39"/>
        <v>#N/A</v>
      </c>
      <c r="I609" s="20"/>
      <c r="J609" s="24"/>
      <c r="K609" s="95"/>
      <c r="L609" s="95"/>
      <c r="M609" s="95"/>
      <c r="N609" s="95"/>
      <c r="O609" s="95"/>
      <c r="P609" s="24"/>
    </row>
    <row r="610" spans="1:16" x14ac:dyDescent="0.2">
      <c r="A610" t="e">
        <f>VLOOKUP(C610,Customers!$A$5:$B1203,2,0)</f>
        <v>#N/A</v>
      </c>
      <c r="B610" s="67" t="str">
        <f t="shared" si="37"/>
        <v/>
      </c>
      <c r="C610" s="24"/>
      <c r="D610" s="24"/>
      <c r="E610" s="101" t="e">
        <f t="shared" si="38"/>
        <v>#N/A</v>
      </c>
      <c r="F610" s="94" t="str">
        <f t="shared" si="36"/>
        <v/>
      </c>
      <c r="G610" s="95"/>
      <c r="H610" s="20" t="e">
        <f t="shared" si="39"/>
        <v>#N/A</v>
      </c>
      <c r="I610" s="20"/>
      <c r="J610" s="24"/>
      <c r="K610" s="95"/>
      <c r="L610" s="95"/>
      <c r="M610" s="95"/>
      <c r="N610" s="95"/>
      <c r="O610" s="95"/>
      <c r="P610" s="24"/>
    </row>
    <row r="611" spans="1:16" x14ac:dyDescent="0.2">
      <c r="A611" t="e">
        <f>VLOOKUP(C611,Customers!$A$5:$B1204,2,0)</f>
        <v>#N/A</v>
      </c>
      <c r="B611" s="67" t="str">
        <f t="shared" si="37"/>
        <v/>
      </c>
      <c r="C611" s="24"/>
      <c r="D611" s="24"/>
      <c r="E611" s="101" t="e">
        <f t="shared" si="38"/>
        <v>#N/A</v>
      </c>
      <c r="F611" s="94" t="str">
        <f t="shared" si="36"/>
        <v/>
      </c>
      <c r="G611" s="95"/>
      <c r="H611" s="20" t="e">
        <f t="shared" si="39"/>
        <v>#N/A</v>
      </c>
      <c r="I611" s="20"/>
      <c r="J611" s="24"/>
      <c r="K611" s="95"/>
      <c r="L611" s="95"/>
      <c r="M611" s="95"/>
      <c r="N611" s="95"/>
      <c r="O611" s="95"/>
      <c r="P611" s="24"/>
    </row>
    <row r="612" spans="1:16" x14ac:dyDescent="0.2">
      <c r="A612" t="e">
        <f>VLOOKUP(C612,Customers!$A$5:$B1205,2,0)</f>
        <v>#N/A</v>
      </c>
      <c r="B612" s="67" t="str">
        <f t="shared" si="37"/>
        <v/>
      </c>
      <c r="C612" s="24"/>
      <c r="D612" s="24"/>
      <c r="E612" s="101" t="e">
        <f t="shared" si="38"/>
        <v>#N/A</v>
      </c>
      <c r="F612" s="94" t="str">
        <f t="shared" si="36"/>
        <v/>
      </c>
      <c r="G612" s="95"/>
      <c r="H612" s="20" t="e">
        <f t="shared" si="39"/>
        <v>#N/A</v>
      </c>
      <c r="I612" s="20"/>
      <c r="J612" s="24"/>
      <c r="K612" s="95"/>
      <c r="L612" s="95"/>
      <c r="M612" s="95"/>
      <c r="N612" s="95"/>
      <c r="O612" s="95"/>
      <c r="P612" s="24"/>
    </row>
    <row r="613" spans="1:16" x14ac:dyDescent="0.2">
      <c r="A613" t="e">
        <f>VLOOKUP(C613,Customers!$A$5:$B1206,2,0)</f>
        <v>#N/A</v>
      </c>
      <c r="B613" s="67" t="str">
        <f t="shared" si="37"/>
        <v/>
      </c>
      <c r="C613" s="24"/>
      <c r="D613" s="24"/>
      <c r="E613" s="101" t="e">
        <f t="shared" si="38"/>
        <v>#N/A</v>
      </c>
      <c r="F613" s="94" t="str">
        <f t="shared" si="36"/>
        <v/>
      </c>
      <c r="G613" s="95"/>
      <c r="H613" s="20" t="e">
        <f t="shared" si="39"/>
        <v>#N/A</v>
      </c>
      <c r="I613" s="20"/>
      <c r="J613" s="24"/>
      <c r="K613" s="95"/>
      <c r="L613" s="95"/>
      <c r="M613" s="95"/>
      <c r="N613" s="95"/>
      <c r="O613" s="95"/>
      <c r="P613" s="24"/>
    </row>
    <row r="614" spans="1:16" x14ac:dyDescent="0.2">
      <c r="A614" t="e">
        <f>VLOOKUP(C614,Customers!$A$5:$B1207,2,0)</f>
        <v>#N/A</v>
      </c>
      <c r="B614" s="67" t="str">
        <f t="shared" si="37"/>
        <v/>
      </c>
      <c r="C614" s="24"/>
      <c r="D614" s="24"/>
      <c r="E614" s="101" t="e">
        <f t="shared" si="38"/>
        <v>#N/A</v>
      </c>
      <c r="F614" s="94" t="str">
        <f t="shared" si="36"/>
        <v/>
      </c>
      <c r="G614" s="95"/>
      <c r="H614" s="20" t="e">
        <f t="shared" si="39"/>
        <v>#N/A</v>
      </c>
      <c r="I614" s="20"/>
      <c r="J614" s="24"/>
      <c r="K614" s="95"/>
      <c r="L614" s="95"/>
      <c r="M614" s="95"/>
      <c r="N614" s="95"/>
      <c r="O614" s="95"/>
      <c r="P614" s="24"/>
    </row>
    <row r="615" spans="1:16" x14ac:dyDescent="0.2">
      <c r="A615" t="e">
        <f>VLOOKUP(C615,Customers!$A$5:$B1208,2,0)</f>
        <v>#N/A</v>
      </c>
      <c r="B615" s="67" t="str">
        <f t="shared" si="37"/>
        <v/>
      </c>
      <c r="C615" s="24"/>
      <c r="D615" s="24"/>
      <c r="E615" s="101" t="e">
        <f t="shared" si="38"/>
        <v>#N/A</v>
      </c>
      <c r="F615" s="94" t="str">
        <f t="shared" si="36"/>
        <v/>
      </c>
      <c r="G615" s="95"/>
      <c r="H615" s="20" t="e">
        <f t="shared" si="39"/>
        <v>#N/A</v>
      </c>
      <c r="I615" s="20"/>
      <c r="J615" s="24"/>
      <c r="K615" s="95"/>
      <c r="L615" s="95"/>
      <c r="M615" s="95"/>
      <c r="N615" s="95"/>
      <c r="O615" s="95"/>
      <c r="P615" s="24"/>
    </row>
    <row r="616" spans="1:16" x14ac:dyDescent="0.2">
      <c r="A616" t="e">
        <f>VLOOKUP(C616,Customers!$A$5:$B1209,2,0)</f>
        <v>#N/A</v>
      </c>
      <c r="B616" s="67" t="str">
        <f t="shared" si="37"/>
        <v/>
      </c>
      <c r="C616" s="24"/>
      <c r="D616" s="24"/>
      <c r="E616" s="101" t="e">
        <f t="shared" si="38"/>
        <v>#N/A</v>
      </c>
      <c r="F616" s="94" t="str">
        <f t="shared" si="36"/>
        <v/>
      </c>
      <c r="G616" s="95"/>
      <c r="H616" s="20" t="e">
        <f t="shared" si="39"/>
        <v>#N/A</v>
      </c>
      <c r="I616" s="20"/>
      <c r="J616" s="24"/>
      <c r="K616" s="95"/>
      <c r="L616" s="95"/>
      <c r="M616" s="95"/>
      <c r="N616" s="95"/>
      <c r="O616" s="95"/>
      <c r="P616" s="24"/>
    </row>
    <row r="617" spans="1:16" x14ac:dyDescent="0.2">
      <c r="A617" t="e">
        <f>VLOOKUP(C617,Customers!$A$5:$B1210,2,0)</f>
        <v>#N/A</v>
      </c>
      <c r="B617" s="67" t="str">
        <f t="shared" si="37"/>
        <v/>
      </c>
      <c r="C617" s="24"/>
      <c r="D617" s="24"/>
      <c r="E617" s="101" t="e">
        <f t="shared" si="38"/>
        <v>#N/A</v>
      </c>
      <c r="F617" s="94" t="str">
        <f t="shared" si="36"/>
        <v/>
      </c>
      <c r="G617" s="95"/>
      <c r="H617" s="20" t="e">
        <f t="shared" si="39"/>
        <v>#N/A</v>
      </c>
      <c r="I617" s="20"/>
      <c r="J617" s="24"/>
      <c r="K617" s="95"/>
      <c r="L617" s="95"/>
      <c r="M617" s="95"/>
      <c r="N617" s="95"/>
      <c r="O617" s="95"/>
      <c r="P617" s="24"/>
    </row>
    <row r="618" spans="1:16" x14ac:dyDescent="0.2">
      <c r="A618" t="e">
        <f>VLOOKUP(C618,Customers!$A$5:$B1211,2,0)</f>
        <v>#N/A</v>
      </c>
      <c r="B618" s="67" t="str">
        <f t="shared" si="37"/>
        <v/>
      </c>
      <c r="C618" s="24"/>
      <c r="D618" s="24"/>
      <c r="E618" s="101" t="e">
        <f t="shared" si="38"/>
        <v>#N/A</v>
      </c>
      <c r="F618" s="94" t="str">
        <f t="shared" si="36"/>
        <v/>
      </c>
      <c r="G618" s="95"/>
      <c r="H618" s="20" t="e">
        <f t="shared" si="39"/>
        <v>#N/A</v>
      </c>
      <c r="I618" s="20"/>
      <c r="J618" s="24"/>
      <c r="K618" s="95"/>
      <c r="L618" s="95"/>
      <c r="M618" s="95"/>
      <c r="N618" s="95"/>
      <c r="O618" s="95"/>
      <c r="P618" s="24"/>
    </row>
    <row r="619" spans="1:16" x14ac:dyDescent="0.2">
      <c r="A619" t="e">
        <f>VLOOKUP(C619,Customers!$A$5:$B1212,2,0)</f>
        <v>#N/A</v>
      </c>
      <c r="B619" s="67" t="str">
        <f t="shared" si="37"/>
        <v/>
      </c>
      <c r="C619" s="24"/>
      <c r="D619" s="24"/>
      <c r="E619" s="101" t="e">
        <f t="shared" si="38"/>
        <v>#N/A</v>
      </c>
      <c r="F619" s="94" t="str">
        <f t="shared" si="36"/>
        <v/>
      </c>
      <c r="G619" s="95"/>
      <c r="H619" s="20" t="e">
        <f t="shared" si="39"/>
        <v>#N/A</v>
      </c>
      <c r="I619" s="20"/>
      <c r="J619" s="24"/>
      <c r="K619" s="95"/>
      <c r="L619" s="95"/>
      <c r="M619" s="95"/>
      <c r="N619" s="95"/>
      <c r="O619" s="95"/>
      <c r="P619" s="24"/>
    </row>
    <row r="620" spans="1:16" x14ac:dyDescent="0.2">
      <c r="A620" t="e">
        <f>VLOOKUP(C620,Customers!$A$5:$B1213,2,0)</f>
        <v>#N/A</v>
      </c>
      <c r="B620" s="67" t="str">
        <f t="shared" si="37"/>
        <v/>
      </c>
      <c r="C620" s="24"/>
      <c r="D620" s="24"/>
      <c r="E620" s="101" t="e">
        <f t="shared" si="38"/>
        <v>#N/A</v>
      </c>
      <c r="F620" s="94" t="str">
        <f t="shared" si="36"/>
        <v/>
      </c>
      <c r="G620" s="95"/>
      <c r="H620" s="20" t="e">
        <f t="shared" si="39"/>
        <v>#N/A</v>
      </c>
      <c r="I620" s="20"/>
      <c r="J620" s="24"/>
      <c r="K620" s="95"/>
      <c r="L620" s="95"/>
      <c r="M620" s="95"/>
      <c r="N620" s="95"/>
      <c r="O620" s="95"/>
      <c r="P620" s="24"/>
    </row>
    <row r="621" spans="1:16" x14ac:dyDescent="0.2">
      <c r="A621" t="e">
        <f>VLOOKUP(C621,Customers!$A$5:$B1214,2,0)</f>
        <v>#N/A</v>
      </c>
      <c r="B621" s="67" t="str">
        <f t="shared" si="37"/>
        <v/>
      </c>
      <c r="C621" s="24"/>
      <c r="D621" s="24"/>
      <c r="E621" s="101" t="e">
        <f t="shared" si="38"/>
        <v>#N/A</v>
      </c>
      <c r="F621" s="94" t="str">
        <f t="shared" si="36"/>
        <v/>
      </c>
      <c r="G621" s="95"/>
      <c r="H621" s="20" t="e">
        <f t="shared" si="39"/>
        <v>#N/A</v>
      </c>
      <c r="I621" s="20"/>
      <c r="J621" s="24"/>
      <c r="K621" s="95"/>
      <c r="L621" s="95"/>
      <c r="M621" s="95"/>
      <c r="N621" s="95"/>
      <c r="O621" s="95"/>
      <c r="P621" s="24"/>
    </row>
    <row r="622" spans="1:16" x14ac:dyDescent="0.2">
      <c r="A622" t="e">
        <f>VLOOKUP(C622,Customers!$A$5:$B1215,2,0)</f>
        <v>#N/A</v>
      </c>
      <c r="B622" s="67" t="str">
        <f t="shared" si="37"/>
        <v/>
      </c>
      <c r="C622" s="24"/>
      <c r="D622" s="24"/>
      <c r="E622" s="101" t="e">
        <f t="shared" si="38"/>
        <v>#N/A</v>
      </c>
      <c r="F622" s="94" t="str">
        <f t="shared" si="36"/>
        <v/>
      </c>
      <c r="G622" s="95"/>
      <c r="H622" s="20" t="e">
        <f t="shared" si="39"/>
        <v>#N/A</v>
      </c>
      <c r="I622" s="20"/>
      <c r="J622" s="24"/>
      <c r="K622" s="95"/>
      <c r="L622" s="95"/>
      <c r="M622" s="95"/>
      <c r="N622" s="95"/>
      <c r="O622" s="95"/>
      <c r="P622" s="24"/>
    </row>
    <row r="623" spans="1:16" x14ac:dyDescent="0.2">
      <c r="A623" t="e">
        <f>VLOOKUP(C623,Customers!$A$5:$B1216,2,0)</f>
        <v>#N/A</v>
      </c>
      <c r="B623" s="67" t="str">
        <f t="shared" si="37"/>
        <v/>
      </c>
      <c r="C623" s="24"/>
      <c r="D623" s="24"/>
      <c r="E623" s="101" t="e">
        <f t="shared" si="38"/>
        <v>#N/A</v>
      </c>
      <c r="F623" s="94" t="str">
        <f t="shared" si="36"/>
        <v/>
      </c>
      <c r="G623" s="95"/>
      <c r="H623" s="20" t="e">
        <f t="shared" si="39"/>
        <v>#N/A</v>
      </c>
      <c r="I623" s="20"/>
      <c r="J623" s="24"/>
      <c r="K623" s="95"/>
      <c r="L623" s="95"/>
      <c r="M623" s="95"/>
      <c r="N623" s="95"/>
      <c r="O623" s="95"/>
      <c r="P623" s="24"/>
    </row>
    <row r="624" spans="1:16" x14ac:dyDescent="0.2">
      <c r="A624" t="e">
        <f>VLOOKUP(C624,Customers!$A$5:$B1217,2,0)</f>
        <v>#N/A</v>
      </c>
      <c r="B624" s="67" t="str">
        <f t="shared" si="37"/>
        <v/>
      </c>
      <c r="C624" s="24"/>
      <c r="D624" s="24"/>
      <c r="E624" s="101" t="e">
        <f t="shared" si="38"/>
        <v>#N/A</v>
      </c>
      <c r="F624" s="94" t="str">
        <f t="shared" si="36"/>
        <v/>
      </c>
      <c r="G624" s="95"/>
      <c r="H624" s="20" t="e">
        <f t="shared" si="39"/>
        <v>#N/A</v>
      </c>
      <c r="I624" s="20"/>
      <c r="J624" s="24"/>
      <c r="K624" s="95"/>
      <c r="L624" s="95"/>
      <c r="M624" s="95"/>
      <c r="N624" s="95"/>
      <c r="O624" s="95"/>
      <c r="P624" s="24"/>
    </row>
    <row r="625" spans="1:16" x14ac:dyDescent="0.2">
      <c r="A625" t="e">
        <f>VLOOKUP(C625,Customers!$A$5:$B1218,2,0)</f>
        <v>#N/A</v>
      </c>
      <c r="B625" s="67" t="str">
        <f t="shared" si="37"/>
        <v/>
      </c>
      <c r="C625" s="24"/>
      <c r="D625" s="24"/>
      <c r="E625" s="101" t="e">
        <f t="shared" si="38"/>
        <v>#N/A</v>
      </c>
      <c r="F625" s="94" t="str">
        <f t="shared" si="36"/>
        <v/>
      </c>
      <c r="G625" s="95"/>
      <c r="H625" s="20" t="e">
        <f t="shared" si="39"/>
        <v>#N/A</v>
      </c>
      <c r="I625" s="20"/>
      <c r="J625" s="24"/>
      <c r="K625" s="95"/>
      <c r="L625" s="95"/>
      <c r="M625" s="95"/>
      <c r="N625" s="95"/>
      <c r="O625" s="95"/>
      <c r="P625" s="24"/>
    </row>
    <row r="626" spans="1:16" x14ac:dyDescent="0.2">
      <c r="A626" t="e">
        <f>VLOOKUP(C626,Customers!$A$5:$B1219,2,0)</f>
        <v>#N/A</v>
      </c>
      <c r="B626" s="67" t="str">
        <f t="shared" si="37"/>
        <v/>
      </c>
      <c r="C626" s="24"/>
      <c r="D626" s="24"/>
      <c r="E626" s="101" t="e">
        <f t="shared" si="38"/>
        <v>#N/A</v>
      </c>
      <c r="F626" s="94" t="str">
        <f t="shared" si="36"/>
        <v/>
      </c>
      <c r="G626" s="95"/>
      <c r="H626" s="20" t="e">
        <f t="shared" si="39"/>
        <v>#N/A</v>
      </c>
      <c r="I626" s="20"/>
      <c r="J626" s="24"/>
      <c r="K626" s="95"/>
      <c r="L626" s="95"/>
      <c r="M626" s="95"/>
      <c r="N626" s="95"/>
      <c r="O626" s="95"/>
      <c r="P626" s="24"/>
    </row>
    <row r="627" spans="1:16" x14ac:dyDescent="0.2">
      <c r="A627" t="e">
        <f>VLOOKUP(C627,Customers!$A$5:$B1220,2,0)</f>
        <v>#N/A</v>
      </c>
      <c r="B627" s="67" t="str">
        <f t="shared" si="37"/>
        <v/>
      </c>
      <c r="C627" s="24"/>
      <c r="D627" s="24"/>
      <c r="E627" s="101" t="e">
        <f t="shared" si="38"/>
        <v>#N/A</v>
      </c>
      <c r="F627" s="94" t="str">
        <f t="shared" si="36"/>
        <v/>
      </c>
      <c r="G627" s="95"/>
      <c r="H627" s="20" t="e">
        <f t="shared" si="39"/>
        <v>#N/A</v>
      </c>
      <c r="I627" s="20"/>
      <c r="J627" s="24"/>
      <c r="K627" s="95"/>
      <c r="L627" s="95"/>
      <c r="M627" s="95"/>
      <c r="N627" s="95"/>
      <c r="O627" s="95"/>
      <c r="P627" s="24"/>
    </row>
    <row r="628" spans="1:16" x14ac:dyDescent="0.2">
      <c r="A628" t="e">
        <f>VLOOKUP(C628,Customers!$A$5:$B1221,2,0)</f>
        <v>#N/A</v>
      </c>
      <c r="B628" s="67" t="str">
        <f t="shared" si="37"/>
        <v/>
      </c>
      <c r="C628" s="24"/>
      <c r="D628" s="24"/>
      <c r="E628" s="101" t="e">
        <f t="shared" si="38"/>
        <v>#N/A</v>
      </c>
      <c r="F628" s="94" t="str">
        <f t="shared" si="36"/>
        <v/>
      </c>
      <c r="G628" s="95"/>
      <c r="H628" s="20" t="e">
        <f t="shared" si="39"/>
        <v>#N/A</v>
      </c>
      <c r="I628" s="20"/>
      <c r="J628" s="24"/>
      <c r="K628" s="95"/>
      <c r="L628" s="95"/>
      <c r="M628" s="95"/>
      <c r="N628" s="95"/>
      <c r="O628" s="95"/>
      <c r="P628" s="24"/>
    </row>
    <row r="629" spans="1:16" x14ac:dyDescent="0.2">
      <c r="A629" t="e">
        <f>VLOOKUP(C629,Customers!$A$5:$B1222,2,0)</f>
        <v>#N/A</v>
      </c>
      <c r="B629" s="67" t="str">
        <f t="shared" si="37"/>
        <v/>
      </c>
      <c r="C629" s="24"/>
      <c r="D629" s="24"/>
      <c r="E629" s="101" t="e">
        <f t="shared" si="38"/>
        <v>#N/A</v>
      </c>
      <c r="F629" s="94" t="str">
        <f t="shared" si="36"/>
        <v/>
      </c>
      <c r="G629" s="95"/>
      <c r="H629" s="20" t="e">
        <f t="shared" si="39"/>
        <v>#N/A</v>
      </c>
      <c r="I629" s="20"/>
      <c r="J629" s="24"/>
      <c r="K629" s="95"/>
      <c r="L629" s="95"/>
      <c r="M629" s="95"/>
      <c r="N629" s="95"/>
      <c r="O629" s="95"/>
      <c r="P629" s="24"/>
    </row>
    <row r="630" spans="1:16" x14ac:dyDescent="0.2">
      <c r="A630" t="e">
        <f>VLOOKUP(C630,Customers!$A$5:$B1223,2,0)</f>
        <v>#N/A</v>
      </c>
      <c r="B630" s="67" t="str">
        <f t="shared" si="37"/>
        <v/>
      </c>
      <c r="C630" s="24"/>
      <c r="D630" s="24"/>
      <c r="E630" s="101" t="e">
        <f t="shared" si="38"/>
        <v>#N/A</v>
      </c>
      <c r="F630" s="94" t="str">
        <f t="shared" si="36"/>
        <v/>
      </c>
      <c r="G630" s="95"/>
      <c r="H630" s="20" t="e">
        <f t="shared" si="39"/>
        <v>#N/A</v>
      </c>
      <c r="I630" s="20"/>
      <c r="J630" s="24"/>
      <c r="K630" s="95"/>
      <c r="L630" s="95"/>
      <c r="M630" s="95"/>
      <c r="N630" s="95"/>
      <c r="O630" s="95"/>
      <c r="P630" s="24"/>
    </row>
    <row r="631" spans="1:16" x14ac:dyDescent="0.2">
      <c r="A631" t="e">
        <f>VLOOKUP(C631,Customers!$A$5:$B1224,2,0)</f>
        <v>#N/A</v>
      </c>
      <c r="B631" s="67" t="str">
        <f t="shared" si="37"/>
        <v/>
      </c>
      <c r="C631" s="24"/>
      <c r="D631" s="24"/>
      <c r="E631" s="101" t="e">
        <f t="shared" si="38"/>
        <v>#N/A</v>
      </c>
      <c r="F631" s="94" t="str">
        <f t="shared" si="36"/>
        <v/>
      </c>
      <c r="G631" s="95"/>
      <c r="H631" s="20" t="e">
        <f t="shared" si="39"/>
        <v>#N/A</v>
      </c>
      <c r="I631" s="20"/>
      <c r="J631" s="24"/>
      <c r="K631" s="95"/>
      <c r="L631" s="95"/>
      <c r="M631" s="95"/>
      <c r="N631" s="95"/>
      <c r="O631" s="95"/>
      <c r="P631" s="24"/>
    </row>
    <row r="632" spans="1:16" x14ac:dyDescent="0.2">
      <c r="A632" t="e">
        <f>VLOOKUP(C632,Customers!$A$5:$B1225,2,0)</f>
        <v>#N/A</v>
      </c>
      <c r="B632" s="67" t="str">
        <f t="shared" si="37"/>
        <v/>
      </c>
      <c r="C632" s="24"/>
      <c r="D632" s="24"/>
      <c r="E632" s="101" t="e">
        <f t="shared" si="38"/>
        <v>#N/A</v>
      </c>
      <c r="F632" s="94" t="str">
        <f t="shared" si="36"/>
        <v/>
      </c>
      <c r="G632" s="95"/>
      <c r="H632" s="20" t="e">
        <f t="shared" si="39"/>
        <v>#N/A</v>
      </c>
      <c r="I632" s="20"/>
      <c r="J632" s="24"/>
      <c r="K632" s="95"/>
      <c r="L632" s="95"/>
      <c r="M632" s="95"/>
      <c r="N632" s="95"/>
      <c r="O632" s="95"/>
      <c r="P632" s="24"/>
    </row>
    <row r="633" spans="1:16" x14ac:dyDescent="0.2">
      <c r="A633" t="e">
        <f>VLOOKUP(C633,Customers!$A$5:$B1226,2,0)</f>
        <v>#N/A</v>
      </c>
      <c r="B633" s="67" t="str">
        <f t="shared" si="37"/>
        <v/>
      </c>
      <c r="C633" s="24"/>
      <c r="D633" s="24"/>
      <c r="E633" s="101" t="e">
        <f t="shared" si="38"/>
        <v>#N/A</v>
      </c>
      <c r="F633" s="94" t="str">
        <f t="shared" si="36"/>
        <v/>
      </c>
      <c r="G633" s="95"/>
      <c r="H633" s="20" t="e">
        <f t="shared" si="39"/>
        <v>#N/A</v>
      </c>
      <c r="I633" s="20"/>
      <c r="J633" s="24"/>
      <c r="K633" s="95"/>
      <c r="L633" s="95"/>
      <c r="M633" s="95"/>
      <c r="N633" s="95"/>
      <c r="O633" s="95"/>
      <c r="P633" s="24"/>
    </row>
    <row r="634" spans="1:16" x14ac:dyDescent="0.2">
      <c r="A634" t="e">
        <f>VLOOKUP(C634,Customers!$A$5:$B1227,2,0)</f>
        <v>#N/A</v>
      </c>
      <c r="B634" s="67" t="str">
        <f t="shared" si="37"/>
        <v/>
      </c>
      <c r="C634" s="24"/>
      <c r="D634" s="24"/>
      <c r="E634" s="101" t="e">
        <f t="shared" si="38"/>
        <v>#N/A</v>
      </c>
      <c r="F634" s="94" t="str">
        <f t="shared" si="36"/>
        <v/>
      </c>
      <c r="G634" s="95"/>
      <c r="H634" s="20" t="e">
        <f t="shared" si="39"/>
        <v>#N/A</v>
      </c>
      <c r="I634" s="20"/>
      <c r="J634" s="24"/>
      <c r="K634" s="95"/>
      <c r="L634" s="95"/>
      <c r="M634" s="95"/>
      <c r="N634" s="95"/>
      <c r="O634" s="95"/>
      <c r="P634" s="24"/>
    </row>
    <row r="635" spans="1:16" x14ac:dyDescent="0.2">
      <c r="A635" t="e">
        <f>VLOOKUP(C635,Customers!$A$5:$B1228,2,0)</f>
        <v>#N/A</v>
      </c>
      <c r="B635" s="67" t="str">
        <f t="shared" si="37"/>
        <v/>
      </c>
      <c r="C635" s="24"/>
      <c r="D635" s="24"/>
      <c r="E635" s="101" t="e">
        <f t="shared" si="38"/>
        <v>#N/A</v>
      </c>
      <c r="F635" s="94" t="str">
        <f t="shared" si="36"/>
        <v/>
      </c>
      <c r="G635" s="95"/>
      <c r="H635" s="20" t="e">
        <f t="shared" si="39"/>
        <v>#N/A</v>
      </c>
      <c r="I635" s="20"/>
      <c r="J635" s="24"/>
      <c r="K635" s="95"/>
      <c r="L635" s="95"/>
      <c r="M635" s="95"/>
      <c r="N635" s="95"/>
      <c r="O635" s="95"/>
      <c r="P635" s="24"/>
    </row>
    <row r="636" spans="1:16" x14ac:dyDescent="0.2">
      <c r="A636" t="e">
        <f>VLOOKUP(C636,Customers!$A$5:$B1229,2,0)</f>
        <v>#N/A</v>
      </c>
      <c r="B636" s="67" t="str">
        <f t="shared" si="37"/>
        <v/>
      </c>
      <c r="C636" s="24"/>
      <c r="D636" s="24"/>
      <c r="E636" s="101" t="e">
        <f t="shared" si="38"/>
        <v>#N/A</v>
      </c>
      <c r="F636" s="94" t="str">
        <f t="shared" si="36"/>
        <v/>
      </c>
      <c r="G636" s="95"/>
      <c r="H636" s="20" t="e">
        <f t="shared" si="39"/>
        <v>#N/A</v>
      </c>
      <c r="I636" s="20"/>
      <c r="J636" s="24"/>
      <c r="K636" s="95"/>
      <c r="L636" s="95"/>
      <c r="M636" s="95"/>
      <c r="N636" s="95"/>
      <c r="O636" s="95"/>
      <c r="P636" s="24"/>
    </row>
    <row r="637" spans="1:16" x14ac:dyDescent="0.2">
      <c r="A637" t="e">
        <f>VLOOKUP(C637,Customers!$A$5:$B1230,2,0)</f>
        <v>#N/A</v>
      </c>
      <c r="B637" s="67" t="str">
        <f t="shared" si="37"/>
        <v/>
      </c>
      <c r="C637" s="24"/>
      <c r="D637" s="24"/>
      <c r="E637" s="101" t="e">
        <f t="shared" si="38"/>
        <v>#N/A</v>
      </c>
      <c r="F637" s="94" t="str">
        <f t="shared" si="36"/>
        <v/>
      </c>
      <c r="G637" s="95"/>
      <c r="H637" s="20" t="e">
        <f t="shared" si="39"/>
        <v>#N/A</v>
      </c>
      <c r="I637" s="20"/>
      <c r="J637" s="24"/>
      <c r="K637" s="95"/>
      <c r="L637" s="95"/>
      <c r="M637" s="95"/>
      <c r="N637" s="95"/>
      <c r="O637" s="95"/>
      <c r="P637" s="24"/>
    </row>
    <row r="638" spans="1:16" x14ac:dyDescent="0.2">
      <c r="A638" t="e">
        <f>VLOOKUP(C638,Customers!$A$5:$B1231,2,0)</f>
        <v>#N/A</v>
      </c>
      <c r="B638" s="67" t="str">
        <f t="shared" si="37"/>
        <v/>
      </c>
      <c r="C638" s="24"/>
      <c r="D638" s="24"/>
      <c r="E638" s="101" t="e">
        <f t="shared" si="38"/>
        <v>#N/A</v>
      </c>
      <c r="F638" s="94" t="str">
        <f t="shared" si="36"/>
        <v/>
      </c>
      <c r="G638" s="95"/>
      <c r="H638" s="20" t="e">
        <f t="shared" si="39"/>
        <v>#N/A</v>
      </c>
      <c r="I638" s="20"/>
      <c r="J638" s="24"/>
      <c r="K638" s="95"/>
      <c r="L638" s="95"/>
      <c r="M638" s="95"/>
      <c r="N638" s="95"/>
      <c r="O638" s="95"/>
      <c r="P638" s="24"/>
    </row>
    <row r="639" spans="1:16" x14ac:dyDescent="0.2">
      <c r="A639" t="e">
        <f>VLOOKUP(C639,Customers!$A$5:$B1232,2,0)</f>
        <v>#N/A</v>
      </c>
      <c r="B639" s="67" t="str">
        <f t="shared" si="37"/>
        <v/>
      </c>
      <c r="C639" s="24"/>
      <c r="D639" s="24"/>
      <c r="E639" s="101" t="e">
        <f t="shared" si="38"/>
        <v>#N/A</v>
      </c>
      <c r="F639" s="94" t="str">
        <f t="shared" si="36"/>
        <v/>
      </c>
      <c r="G639" s="95"/>
      <c r="H639" s="20" t="e">
        <f t="shared" si="39"/>
        <v>#N/A</v>
      </c>
      <c r="I639" s="20"/>
      <c r="J639" s="24"/>
      <c r="K639" s="95"/>
      <c r="L639" s="95"/>
      <c r="M639" s="95"/>
      <c r="N639" s="95"/>
      <c r="O639" s="95"/>
      <c r="P639" s="24"/>
    </row>
    <row r="640" spans="1:16" x14ac:dyDescent="0.2">
      <c r="A640" t="e">
        <f>VLOOKUP(C640,Customers!$A$5:$B1233,2,0)</f>
        <v>#N/A</v>
      </c>
      <c r="B640" s="67" t="str">
        <f t="shared" si="37"/>
        <v/>
      </c>
      <c r="C640" s="24"/>
      <c r="D640" s="24"/>
      <c r="E640" s="101" t="e">
        <f t="shared" si="38"/>
        <v>#N/A</v>
      </c>
      <c r="F640" s="94" t="str">
        <f t="shared" si="36"/>
        <v/>
      </c>
      <c r="G640" s="95"/>
      <c r="H640" s="20" t="e">
        <f t="shared" si="39"/>
        <v>#N/A</v>
      </c>
      <c r="I640" s="20"/>
      <c r="J640" s="24"/>
      <c r="K640" s="95"/>
      <c r="L640" s="95"/>
      <c r="M640" s="95"/>
      <c r="N640" s="95"/>
      <c r="O640" s="95"/>
      <c r="P640" s="24"/>
    </row>
    <row r="641" spans="1:16" x14ac:dyDescent="0.2">
      <c r="A641" t="e">
        <f>VLOOKUP(C641,Customers!$A$5:$B1234,2,0)</f>
        <v>#N/A</v>
      </c>
      <c r="B641" s="67" t="str">
        <f t="shared" si="37"/>
        <v/>
      </c>
      <c r="C641" s="24"/>
      <c r="D641" s="24"/>
      <c r="E641" s="101" t="e">
        <f t="shared" si="38"/>
        <v>#N/A</v>
      </c>
      <c r="F641" s="94" t="str">
        <f t="shared" si="36"/>
        <v/>
      </c>
      <c r="G641" s="95"/>
      <c r="H641" s="20" t="e">
        <f t="shared" si="39"/>
        <v>#N/A</v>
      </c>
      <c r="I641" s="20"/>
      <c r="J641" s="24"/>
      <c r="K641" s="95"/>
      <c r="L641" s="95"/>
      <c r="M641" s="95"/>
      <c r="N641" s="95"/>
      <c r="O641" s="95"/>
      <c r="P641" s="24"/>
    </row>
    <row r="642" spans="1:16" x14ac:dyDescent="0.2">
      <c r="A642" t="e">
        <f>VLOOKUP(C642,Customers!$A$5:$B1235,2,0)</f>
        <v>#N/A</v>
      </c>
      <c r="B642" s="67" t="str">
        <f t="shared" si="37"/>
        <v/>
      </c>
      <c r="C642" s="24"/>
      <c r="D642" s="24"/>
      <c r="E642" s="101" t="e">
        <f t="shared" si="38"/>
        <v>#N/A</v>
      </c>
      <c r="F642" s="94" t="str">
        <f t="shared" si="36"/>
        <v/>
      </c>
      <c r="G642" s="95"/>
      <c r="H642" s="20" t="e">
        <f t="shared" si="39"/>
        <v>#N/A</v>
      </c>
      <c r="I642" s="20"/>
      <c r="J642" s="24"/>
      <c r="K642" s="95"/>
      <c r="L642" s="95"/>
      <c r="M642" s="95"/>
      <c r="N642" s="95"/>
      <c r="O642" s="95"/>
      <c r="P642" s="24"/>
    </row>
    <row r="643" spans="1:16" x14ac:dyDescent="0.2">
      <c r="A643" t="e">
        <f>VLOOKUP(C643,Customers!$A$5:$B1236,2,0)</f>
        <v>#N/A</v>
      </c>
      <c r="B643" s="67" t="str">
        <f t="shared" si="37"/>
        <v/>
      </c>
      <c r="C643" s="24"/>
      <c r="D643" s="24"/>
      <c r="E643" s="101" t="e">
        <f t="shared" si="38"/>
        <v>#N/A</v>
      </c>
      <c r="F643" s="94" t="str">
        <f t="shared" si="36"/>
        <v/>
      </c>
      <c r="G643" s="95"/>
      <c r="H643" s="20" t="e">
        <f t="shared" si="39"/>
        <v>#N/A</v>
      </c>
      <c r="I643" s="20"/>
      <c r="J643" s="24"/>
      <c r="K643" s="95"/>
      <c r="L643" s="95"/>
      <c r="M643" s="95"/>
      <c r="N643" s="95"/>
      <c r="O643" s="95"/>
      <c r="P643" s="24"/>
    </row>
    <row r="644" spans="1:16" x14ac:dyDescent="0.2">
      <c r="A644" t="e">
        <f>VLOOKUP(C644,Customers!$A$5:$B1237,2,0)</f>
        <v>#N/A</v>
      </c>
      <c r="B644" s="67" t="str">
        <f t="shared" si="37"/>
        <v/>
      </c>
      <c r="C644" s="24"/>
      <c r="D644" s="24"/>
      <c r="E644" s="101" t="e">
        <f t="shared" si="38"/>
        <v>#N/A</v>
      </c>
      <c r="F644" s="94" t="str">
        <f t="shared" si="36"/>
        <v/>
      </c>
      <c r="G644" s="95"/>
      <c r="H644" s="20" t="e">
        <f t="shared" si="39"/>
        <v>#N/A</v>
      </c>
      <c r="I644" s="20"/>
      <c r="J644" s="24"/>
      <c r="K644" s="95"/>
      <c r="L644" s="95"/>
      <c r="M644" s="95"/>
      <c r="N644" s="95"/>
      <c r="O644" s="95"/>
      <c r="P644" s="24"/>
    </row>
    <row r="645" spans="1:16" x14ac:dyDescent="0.2">
      <c r="A645" t="e">
        <f>VLOOKUP(C645,Customers!$A$5:$B1238,2,0)</f>
        <v>#N/A</v>
      </c>
      <c r="B645" s="67" t="str">
        <f t="shared" si="37"/>
        <v/>
      </c>
      <c r="C645" s="24"/>
      <c r="D645" s="24"/>
      <c r="E645" s="101" t="e">
        <f t="shared" si="38"/>
        <v>#N/A</v>
      </c>
      <c r="F645" s="94" t="str">
        <f t="shared" si="36"/>
        <v/>
      </c>
      <c r="G645" s="95"/>
      <c r="H645" s="20" t="e">
        <f t="shared" si="39"/>
        <v>#N/A</v>
      </c>
      <c r="I645" s="20"/>
      <c r="J645" s="24"/>
      <c r="K645" s="95"/>
      <c r="L645" s="95"/>
      <c r="M645" s="95"/>
      <c r="N645" s="95"/>
      <c r="O645" s="95"/>
      <c r="P645" s="24"/>
    </row>
    <row r="646" spans="1:16" x14ac:dyDescent="0.2">
      <c r="A646" t="e">
        <f>VLOOKUP(C646,Customers!$A$5:$B1239,2,0)</f>
        <v>#N/A</v>
      </c>
      <c r="B646" s="67" t="str">
        <f t="shared" si="37"/>
        <v/>
      </c>
      <c r="C646" s="24"/>
      <c r="D646" s="24"/>
      <c r="E646" s="101" t="e">
        <f t="shared" si="38"/>
        <v>#N/A</v>
      </c>
      <c r="F646" s="94" t="str">
        <f t="shared" si="36"/>
        <v/>
      </c>
      <c r="G646" s="95"/>
      <c r="H646" s="20" t="e">
        <f t="shared" si="39"/>
        <v>#N/A</v>
      </c>
      <c r="I646" s="20"/>
      <c r="J646" s="24"/>
      <c r="K646" s="95"/>
      <c r="L646" s="95"/>
      <c r="M646" s="95"/>
      <c r="N646" s="95"/>
      <c r="O646" s="95"/>
      <c r="P646" s="24"/>
    </row>
    <row r="647" spans="1:16" x14ac:dyDescent="0.2">
      <c r="A647" t="e">
        <f>VLOOKUP(C647,Customers!$A$5:$B1240,2,0)</f>
        <v>#N/A</v>
      </c>
      <c r="B647" s="67" t="str">
        <f t="shared" si="37"/>
        <v/>
      </c>
      <c r="C647" s="24"/>
      <c r="D647" s="24"/>
      <c r="E647" s="101" t="e">
        <f t="shared" si="38"/>
        <v>#N/A</v>
      </c>
      <c r="F647" s="94" t="str">
        <f t="shared" si="36"/>
        <v/>
      </c>
      <c r="G647" s="95"/>
      <c r="H647" s="20" t="e">
        <f t="shared" si="39"/>
        <v>#N/A</v>
      </c>
      <c r="I647" s="20"/>
      <c r="J647" s="24"/>
      <c r="K647" s="95"/>
      <c r="L647" s="95"/>
      <c r="M647" s="95"/>
      <c r="N647" s="95"/>
      <c r="O647" s="95"/>
      <c r="P647" s="24"/>
    </row>
    <row r="648" spans="1:16" x14ac:dyDescent="0.2">
      <c r="A648" t="e">
        <f>VLOOKUP(C648,Customers!$A$5:$B1241,2,0)</f>
        <v>#N/A</v>
      </c>
      <c r="B648" s="67" t="str">
        <f t="shared" si="37"/>
        <v/>
      </c>
      <c r="C648" s="24"/>
      <c r="D648" s="24"/>
      <c r="E648" s="101" t="e">
        <f t="shared" si="38"/>
        <v>#N/A</v>
      </c>
      <c r="F648" s="94" t="str">
        <f t="shared" si="36"/>
        <v/>
      </c>
      <c r="G648" s="95"/>
      <c r="H648" s="20" t="e">
        <f t="shared" si="39"/>
        <v>#N/A</v>
      </c>
      <c r="I648" s="20"/>
      <c r="J648" s="24"/>
      <c r="K648" s="95"/>
      <c r="L648" s="95"/>
      <c r="M648" s="95"/>
      <c r="N648" s="95"/>
      <c r="O648" s="95"/>
      <c r="P648" s="24"/>
    </row>
    <row r="649" spans="1:16" x14ac:dyDescent="0.2">
      <c r="A649" t="e">
        <f>VLOOKUP(C649,Customers!$A$5:$B1242,2,0)</f>
        <v>#N/A</v>
      </c>
      <c r="B649" s="67" t="str">
        <f t="shared" si="37"/>
        <v/>
      </c>
      <c r="C649" s="24"/>
      <c r="D649" s="24"/>
      <c r="E649" s="101" t="e">
        <f t="shared" si="38"/>
        <v>#N/A</v>
      </c>
      <c r="F649" s="94" t="str">
        <f t="shared" ref="F649:F712" si="40">IF(G649&gt;0,G649+$F$4,"")</f>
        <v/>
      </c>
      <c r="G649" s="95"/>
      <c r="H649" s="20" t="e">
        <f t="shared" si="39"/>
        <v>#N/A</v>
      </c>
      <c r="I649" s="20"/>
      <c r="J649" s="24"/>
      <c r="K649" s="95"/>
      <c r="L649" s="95"/>
      <c r="M649" s="95"/>
      <c r="N649" s="95"/>
      <c r="O649" s="95"/>
      <c r="P649" s="24"/>
    </row>
    <row r="650" spans="1:16" x14ac:dyDescent="0.2">
      <c r="A650" t="e">
        <f>VLOOKUP(C650,Customers!$A$5:$B1243,2,0)</f>
        <v>#N/A</v>
      </c>
      <c r="B650" s="67" t="str">
        <f t="shared" ref="B650:B713" si="41">IF(G650&gt;0,IF(E650&lt;0.0000001,"Paid",IF($F$6&gt;F650,"Yes","No")),"")</f>
        <v/>
      </c>
      <c r="C650" s="24"/>
      <c r="D650" s="24"/>
      <c r="E650" s="101" t="e">
        <f t="shared" ref="E650:E713" si="42">ROUND(VLOOKUP(D650,R$6:S$65000,2,FALSE),2)</f>
        <v>#N/A</v>
      </c>
      <c r="F650" s="94" t="str">
        <f t="shared" si="40"/>
        <v/>
      </c>
      <c r="G650" s="95"/>
      <c r="H650" s="20" t="e">
        <f t="shared" ref="H650:H713" si="43">IF(E650=0,"Yes","No")</f>
        <v>#N/A</v>
      </c>
      <c r="I650" s="20"/>
      <c r="J650" s="24"/>
      <c r="K650" s="95"/>
      <c r="L650" s="95"/>
      <c r="M650" s="95"/>
      <c r="N650" s="95"/>
      <c r="O650" s="95"/>
      <c r="P650" s="24"/>
    </row>
    <row r="651" spans="1:16" x14ac:dyDescent="0.2">
      <c r="A651" t="e">
        <f>VLOOKUP(C651,Customers!$A$5:$B1244,2,0)</f>
        <v>#N/A</v>
      </c>
      <c r="B651" s="67" t="str">
        <f t="shared" si="41"/>
        <v/>
      </c>
      <c r="C651" s="24"/>
      <c r="D651" s="24"/>
      <c r="E651" s="101" t="e">
        <f t="shared" si="42"/>
        <v>#N/A</v>
      </c>
      <c r="F651" s="94" t="str">
        <f t="shared" si="40"/>
        <v/>
      </c>
      <c r="G651" s="95"/>
      <c r="H651" s="20" t="e">
        <f t="shared" si="43"/>
        <v>#N/A</v>
      </c>
      <c r="I651" s="20"/>
      <c r="J651" s="24"/>
      <c r="K651" s="95"/>
      <c r="L651" s="95"/>
      <c r="M651" s="95"/>
      <c r="N651" s="95"/>
      <c r="O651" s="95"/>
      <c r="P651" s="24"/>
    </row>
    <row r="652" spans="1:16" x14ac:dyDescent="0.2">
      <c r="A652" t="e">
        <f>VLOOKUP(C652,Customers!$A$5:$B1245,2,0)</f>
        <v>#N/A</v>
      </c>
      <c r="B652" s="67" t="str">
        <f t="shared" si="41"/>
        <v/>
      </c>
      <c r="C652" s="24"/>
      <c r="D652" s="24"/>
      <c r="E652" s="101" t="e">
        <f t="shared" si="42"/>
        <v>#N/A</v>
      </c>
      <c r="F652" s="94" t="str">
        <f t="shared" si="40"/>
        <v/>
      </c>
      <c r="G652" s="95"/>
      <c r="H652" s="20" t="e">
        <f t="shared" si="43"/>
        <v>#N/A</v>
      </c>
      <c r="I652" s="20"/>
      <c r="J652" s="24"/>
      <c r="K652" s="95"/>
      <c r="L652" s="95"/>
      <c r="M652" s="95"/>
      <c r="N652" s="95"/>
      <c r="O652" s="95"/>
      <c r="P652" s="24"/>
    </row>
    <row r="653" spans="1:16" x14ac:dyDescent="0.2">
      <c r="A653" t="e">
        <f>VLOOKUP(C653,Customers!$A$5:$B1246,2,0)</f>
        <v>#N/A</v>
      </c>
      <c r="B653" s="67" t="str">
        <f t="shared" si="41"/>
        <v/>
      </c>
      <c r="C653" s="24"/>
      <c r="D653" s="24"/>
      <c r="E653" s="101" t="e">
        <f t="shared" si="42"/>
        <v>#N/A</v>
      </c>
      <c r="F653" s="94" t="str">
        <f t="shared" si="40"/>
        <v/>
      </c>
      <c r="G653" s="95"/>
      <c r="H653" s="20" t="e">
        <f t="shared" si="43"/>
        <v>#N/A</v>
      </c>
      <c r="I653" s="20"/>
      <c r="J653" s="24"/>
      <c r="K653" s="95"/>
      <c r="L653" s="95"/>
      <c r="M653" s="95"/>
      <c r="N653" s="95"/>
      <c r="O653" s="95"/>
      <c r="P653" s="24"/>
    </row>
    <row r="654" spans="1:16" x14ac:dyDescent="0.2">
      <c r="A654" t="e">
        <f>VLOOKUP(C654,Customers!$A$5:$B1247,2,0)</f>
        <v>#N/A</v>
      </c>
      <c r="B654" s="67" t="str">
        <f t="shared" si="41"/>
        <v/>
      </c>
      <c r="C654" s="24"/>
      <c r="D654" s="24"/>
      <c r="E654" s="101" t="e">
        <f t="shared" si="42"/>
        <v>#N/A</v>
      </c>
      <c r="F654" s="94" t="str">
        <f t="shared" si="40"/>
        <v/>
      </c>
      <c r="G654" s="95"/>
      <c r="H654" s="20" t="e">
        <f t="shared" si="43"/>
        <v>#N/A</v>
      </c>
      <c r="I654" s="20"/>
      <c r="J654" s="24"/>
      <c r="K654" s="95"/>
      <c r="L654" s="95"/>
      <c r="M654" s="95"/>
      <c r="N654" s="95"/>
      <c r="O654" s="95"/>
      <c r="P654" s="24"/>
    </row>
    <row r="655" spans="1:16" x14ac:dyDescent="0.2">
      <c r="A655" t="e">
        <f>VLOOKUP(C655,Customers!$A$5:$B1248,2,0)</f>
        <v>#N/A</v>
      </c>
      <c r="B655" s="67" t="str">
        <f t="shared" si="41"/>
        <v/>
      </c>
      <c r="C655" s="24"/>
      <c r="D655" s="24"/>
      <c r="E655" s="101" t="e">
        <f t="shared" si="42"/>
        <v>#N/A</v>
      </c>
      <c r="F655" s="94" t="str">
        <f t="shared" si="40"/>
        <v/>
      </c>
      <c r="G655" s="95"/>
      <c r="H655" s="20" t="e">
        <f t="shared" si="43"/>
        <v>#N/A</v>
      </c>
      <c r="I655" s="20"/>
      <c r="J655" s="24"/>
      <c r="K655" s="95"/>
      <c r="L655" s="95"/>
      <c r="M655" s="95"/>
      <c r="N655" s="95"/>
      <c r="O655" s="95"/>
      <c r="P655" s="24"/>
    </row>
    <row r="656" spans="1:16" x14ac:dyDescent="0.2">
      <c r="A656" t="e">
        <f>VLOOKUP(C656,Customers!$A$5:$B1249,2,0)</f>
        <v>#N/A</v>
      </c>
      <c r="B656" s="67" t="str">
        <f t="shared" si="41"/>
        <v/>
      </c>
      <c r="C656" s="24"/>
      <c r="D656" s="24"/>
      <c r="E656" s="101" t="e">
        <f t="shared" si="42"/>
        <v>#N/A</v>
      </c>
      <c r="F656" s="94" t="str">
        <f t="shared" si="40"/>
        <v/>
      </c>
      <c r="G656" s="95"/>
      <c r="H656" s="20" t="e">
        <f t="shared" si="43"/>
        <v>#N/A</v>
      </c>
      <c r="I656" s="20"/>
      <c r="J656" s="24"/>
      <c r="K656" s="95"/>
      <c r="L656" s="95"/>
      <c r="M656" s="95"/>
      <c r="N656" s="95"/>
      <c r="O656" s="95"/>
      <c r="P656" s="24"/>
    </row>
    <row r="657" spans="1:16" x14ac:dyDescent="0.2">
      <c r="A657" t="e">
        <f>VLOOKUP(C657,Customers!$A$5:$B1250,2,0)</f>
        <v>#N/A</v>
      </c>
      <c r="B657" s="67" t="str">
        <f t="shared" si="41"/>
        <v/>
      </c>
      <c r="C657" s="24"/>
      <c r="D657" s="24"/>
      <c r="E657" s="101" t="e">
        <f t="shared" si="42"/>
        <v>#N/A</v>
      </c>
      <c r="F657" s="94" t="str">
        <f t="shared" si="40"/>
        <v/>
      </c>
      <c r="G657" s="95"/>
      <c r="H657" s="20" t="e">
        <f t="shared" si="43"/>
        <v>#N/A</v>
      </c>
      <c r="I657" s="20"/>
      <c r="J657" s="24"/>
      <c r="K657" s="95"/>
      <c r="L657" s="95"/>
      <c r="M657" s="95"/>
      <c r="N657" s="95"/>
      <c r="O657" s="95"/>
      <c r="P657" s="24"/>
    </row>
    <row r="658" spans="1:16" x14ac:dyDescent="0.2">
      <c r="A658" t="e">
        <f>VLOOKUP(C658,Customers!$A$5:$B1251,2,0)</f>
        <v>#N/A</v>
      </c>
      <c r="B658" s="67" t="str">
        <f t="shared" si="41"/>
        <v/>
      </c>
      <c r="C658" s="24"/>
      <c r="D658" s="24"/>
      <c r="E658" s="101" t="e">
        <f t="shared" si="42"/>
        <v>#N/A</v>
      </c>
      <c r="F658" s="94" t="str">
        <f t="shared" si="40"/>
        <v/>
      </c>
      <c r="G658" s="95"/>
      <c r="H658" s="20" t="e">
        <f t="shared" si="43"/>
        <v>#N/A</v>
      </c>
      <c r="I658" s="20"/>
      <c r="J658" s="24"/>
      <c r="K658" s="95"/>
      <c r="L658" s="95"/>
      <c r="M658" s="95"/>
      <c r="N658" s="95"/>
      <c r="O658" s="95"/>
      <c r="P658" s="24"/>
    </row>
    <row r="659" spans="1:16" x14ac:dyDescent="0.2">
      <c r="A659" t="e">
        <f>VLOOKUP(C659,Customers!$A$5:$B1252,2,0)</f>
        <v>#N/A</v>
      </c>
      <c r="B659" s="67" t="str">
        <f t="shared" si="41"/>
        <v/>
      </c>
      <c r="C659" s="24"/>
      <c r="D659" s="24"/>
      <c r="E659" s="101" t="e">
        <f t="shared" si="42"/>
        <v>#N/A</v>
      </c>
      <c r="F659" s="94" t="str">
        <f t="shared" si="40"/>
        <v/>
      </c>
      <c r="G659" s="95"/>
      <c r="H659" s="20" t="e">
        <f t="shared" si="43"/>
        <v>#N/A</v>
      </c>
      <c r="I659" s="20"/>
      <c r="J659" s="24"/>
      <c r="K659" s="95"/>
      <c r="L659" s="95"/>
      <c r="M659" s="95"/>
      <c r="N659" s="95"/>
      <c r="O659" s="95"/>
      <c r="P659" s="24"/>
    </row>
    <row r="660" spans="1:16" x14ac:dyDescent="0.2">
      <c r="A660" t="e">
        <f>VLOOKUP(C660,Customers!$A$5:$B1253,2,0)</f>
        <v>#N/A</v>
      </c>
      <c r="B660" s="67" t="str">
        <f t="shared" si="41"/>
        <v/>
      </c>
      <c r="C660" s="24"/>
      <c r="D660" s="24"/>
      <c r="E660" s="101" t="e">
        <f t="shared" si="42"/>
        <v>#N/A</v>
      </c>
      <c r="F660" s="94" t="str">
        <f t="shared" si="40"/>
        <v/>
      </c>
      <c r="G660" s="95"/>
      <c r="H660" s="20" t="e">
        <f t="shared" si="43"/>
        <v>#N/A</v>
      </c>
      <c r="I660" s="20"/>
      <c r="J660" s="24"/>
      <c r="K660" s="95"/>
      <c r="L660" s="95"/>
      <c r="M660" s="95"/>
      <c r="N660" s="95"/>
      <c r="O660" s="95"/>
      <c r="P660" s="24"/>
    </row>
    <row r="661" spans="1:16" x14ac:dyDescent="0.2">
      <c r="A661" t="e">
        <f>VLOOKUP(C661,Customers!$A$5:$B1254,2,0)</f>
        <v>#N/A</v>
      </c>
      <c r="B661" s="67" t="str">
        <f t="shared" si="41"/>
        <v/>
      </c>
      <c r="C661" s="24"/>
      <c r="D661" s="24"/>
      <c r="E661" s="101" t="e">
        <f t="shared" si="42"/>
        <v>#N/A</v>
      </c>
      <c r="F661" s="94" t="str">
        <f t="shared" si="40"/>
        <v/>
      </c>
      <c r="G661" s="95"/>
      <c r="H661" s="20" t="e">
        <f t="shared" si="43"/>
        <v>#N/A</v>
      </c>
      <c r="I661" s="20"/>
      <c r="J661" s="24"/>
      <c r="K661" s="95"/>
      <c r="L661" s="95"/>
      <c r="M661" s="95"/>
      <c r="N661" s="95"/>
      <c r="O661" s="95"/>
      <c r="P661" s="24"/>
    </row>
    <row r="662" spans="1:16" x14ac:dyDescent="0.2">
      <c r="A662" t="e">
        <f>VLOOKUP(C662,Customers!$A$5:$B1255,2,0)</f>
        <v>#N/A</v>
      </c>
      <c r="B662" s="67" t="str">
        <f t="shared" si="41"/>
        <v/>
      </c>
      <c r="C662" s="24"/>
      <c r="D662" s="24"/>
      <c r="E662" s="101" t="e">
        <f t="shared" si="42"/>
        <v>#N/A</v>
      </c>
      <c r="F662" s="94" t="str">
        <f t="shared" si="40"/>
        <v/>
      </c>
      <c r="G662" s="95"/>
      <c r="H662" s="20" t="e">
        <f t="shared" si="43"/>
        <v>#N/A</v>
      </c>
      <c r="I662" s="20"/>
      <c r="J662" s="24"/>
      <c r="K662" s="95"/>
      <c r="L662" s="95"/>
      <c r="M662" s="95"/>
      <c r="N662" s="95"/>
      <c r="O662" s="95"/>
      <c r="P662" s="24"/>
    </row>
    <row r="663" spans="1:16" x14ac:dyDescent="0.2">
      <c r="A663" t="e">
        <f>VLOOKUP(C663,Customers!$A$5:$B1256,2,0)</f>
        <v>#N/A</v>
      </c>
      <c r="B663" s="67" t="str">
        <f t="shared" si="41"/>
        <v/>
      </c>
      <c r="C663" s="24"/>
      <c r="D663" s="24"/>
      <c r="E663" s="101" t="e">
        <f t="shared" si="42"/>
        <v>#N/A</v>
      </c>
      <c r="F663" s="94" t="str">
        <f t="shared" si="40"/>
        <v/>
      </c>
      <c r="G663" s="95"/>
      <c r="H663" s="20" t="e">
        <f t="shared" si="43"/>
        <v>#N/A</v>
      </c>
      <c r="I663" s="20"/>
      <c r="J663" s="24"/>
      <c r="K663" s="95"/>
      <c r="L663" s="95"/>
      <c r="M663" s="95"/>
      <c r="N663" s="95"/>
      <c r="O663" s="95"/>
      <c r="P663" s="24"/>
    </row>
    <row r="664" spans="1:16" x14ac:dyDescent="0.2">
      <c r="A664" t="e">
        <f>VLOOKUP(C664,Customers!$A$5:$B1257,2,0)</f>
        <v>#N/A</v>
      </c>
      <c r="B664" s="67" t="str">
        <f t="shared" si="41"/>
        <v/>
      </c>
      <c r="C664" s="24"/>
      <c r="D664" s="24"/>
      <c r="E664" s="101" t="e">
        <f t="shared" si="42"/>
        <v>#N/A</v>
      </c>
      <c r="F664" s="94" t="str">
        <f t="shared" si="40"/>
        <v/>
      </c>
      <c r="G664" s="95"/>
      <c r="H664" s="20" t="e">
        <f t="shared" si="43"/>
        <v>#N/A</v>
      </c>
      <c r="I664" s="20"/>
      <c r="J664" s="24"/>
      <c r="K664" s="95"/>
      <c r="L664" s="95"/>
      <c r="M664" s="95"/>
      <c r="N664" s="95"/>
      <c r="O664" s="95"/>
      <c r="P664" s="24"/>
    </row>
    <row r="665" spans="1:16" x14ac:dyDescent="0.2">
      <c r="A665" t="e">
        <f>VLOOKUP(C665,Customers!$A$5:$B1258,2,0)</f>
        <v>#N/A</v>
      </c>
      <c r="B665" s="67" t="str">
        <f t="shared" si="41"/>
        <v/>
      </c>
      <c r="C665" s="24"/>
      <c r="D665" s="24"/>
      <c r="E665" s="101" t="e">
        <f t="shared" si="42"/>
        <v>#N/A</v>
      </c>
      <c r="F665" s="94" t="str">
        <f t="shared" si="40"/>
        <v/>
      </c>
      <c r="G665" s="95"/>
      <c r="H665" s="20" t="e">
        <f t="shared" si="43"/>
        <v>#N/A</v>
      </c>
      <c r="I665" s="20"/>
      <c r="J665" s="24"/>
      <c r="K665" s="95"/>
      <c r="L665" s="95"/>
      <c r="M665" s="95"/>
      <c r="N665" s="95"/>
      <c r="O665" s="95"/>
      <c r="P665" s="24"/>
    </row>
    <row r="666" spans="1:16" x14ac:dyDescent="0.2">
      <c r="A666" t="e">
        <f>VLOOKUP(C666,Customers!$A$5:$B1259,2,0)</f>
        <v>#N/A</v>
      </c>
      <c r="B666" s="67" t="str">
        <f t="shared" si="41"/>
        <v/>
      </c>
      <c r="C666" s="24"/>
      <c r="D666" s="24"/>
      <c r="E666" s="101" t="e">
        <f t="shared" si="42"/>
        <v>#N/A</v>
      </c>
      <c r="F666" s="94" t="str">
        <f t="shared" si="40"/>
        <v/>
      </c>
      <c r="G666" s="95"/>
      <c r="H666" s="20" t="e">
        <f t="shared" si="43"/>
        <v>#N/A</v>
      </c>
      <c r="I666" s="20"/>
      <c r="J666" s="24"/>
      <c r="K666" s="95"/>
      <c r="L666" s="95"/>
      <c r="M666" s="95"/>
      <c r="N666" s="95"/>
      <c r="O666" s="95"/>
      <c r="P666" s="24"/>
    </row>
    <row r="667" spans="1:16" x14ac:dyDescent="0.2">
      <c r="A667" t="e">
        <f>VLOOKUP(C667,Customers!$A$5:$B1260,2,0)</f>
        <v>#N/A</v>
      </c>
      <c r="B667" s="67" t="str">
        <f t="shared" si="41"/>
        <v/>
      </c>
      <c r="C667" s="24"/>
      <c r="D667" s="24"/>
      <c r="E667" s="101" t="e">
        <f t="shared" si="42"/>
        <v>#N/A</v>
      </c>
      <c r="F667" s="94" t="str">
        <f t="shared" si="40"/>
        <v/>
      </c>
      <c r="G667" s="95"/>
      <c r="H667" s="20" t="e">
        <f t="shared" si="43"/>
        <v>#N/A</v>
      </c>
      <c r="I667" s="20"/>
      <c r="J667" s="24"/>
      <c r="K667" s="95"/>
      <c r="L667" s="95"/>
      <c r="M667" s="95"/>
      <c r="N667" s="95"/>
      <c r="O667" s="95"/>
      <c r="P667" s="24"/>
    </row>
    <row r="668" spans="1:16" x14ac:dyDescent="0.2">
      <c r="A668" t="e">
        <f>VLOOKUP(C668,Customers!$A$5:$B1261,2,0)</f>
        <v>#N/A</v>
      </c>
      <c r="B668" s="67" t="str">
        <f t="shared" si="41"/>
        <v/>
      </c>
      <c r="C668" s="24"/>
      <c r="D668" s="24"/>
      <c r="E668" s="101" t="e">
        <f t="shared" si="42"/>
        <v>#N/A</v>
      </c>
      <c r="F668" s="94" t="str">
        <f t="shared" si="40"/>
        <v/>
      </c>
      <c r="G668" s="95"/>
      <c r="H668" s="20" t="e">
        <f t="shared" si="43"/>
        <v>#N/A</v>
      </c>
      <c r="I668" s="20"/>
      <c r="J668" s="24"/>
      <c r="K668" s="95"/>
      <c r="L668" s="95"/>
      <c r="M668" s="95"/>
      <c r="N668" s="95"/>
      <c r="O668" s="95"/>
      <c r="P668" s="24"/>
    </row>
    <row r="669" spans="1:16" x14ac:dyDescent="0.2">
      <c r="A669" t="e">
        <f>VLOOKUP(C669,Customers!$A$5:$B1262,2,0)</f>
        <v>#N/A</v>
      </c>
      <c r="B669" s="67" t="str">
        <f t="shared" si="41"/>
        <v/>
      </c>
      <c r="C669" s="24"/>
      <c r="D669" s="24"/>
      <c r="E669" s="101" t="e">
        <f t="shared" si="42"/>
        <v>#N/A</v>
      </c>
      <c r="F669" s="94" t="str">
        <f t="shared" si="40"/>
        <v/>
      </c>
      <c r="G669" s="95"/>
      <c r="H669" s="20" t="e">
        <f t="shared" si="43"/>
        <v>#N/A</v>
      </c>
      <c r="I669" s="20"/>
      <c r="J669" s="24"/>
      <c r="K669" s="95"/>
      <c r="L669" s="95"/>
      <c r="M669" s="95"/>
      <c r="N669" s="95"/>
      <c r="O669" s="95"/>
      <c r="P669" s="24"/>
    </row>
    <row r="670" spans="1:16" x14ac:dyDescent="0.2">
      <c r="A670" t="e">
        <f>VLOOKUP(C670,Customers!$A$5:$B1263,2,0)</f>
        <v>#N/A</v>
      </c>
      <c r="B670" s="67" t="str">
        <f t="shared" si="41"/>
        <v/>
      </c>
      <c r="C670" s="24"/>
      <c r="D670" s="24"/>
      <c r="E670" s="101" t="e">
        <f t="shared" si="42"/>
        <v>#N/A</v>
      </c>
      <c r="F670" s="94" t="str">
        <f t="shared" si="40"/>
        <v/>
      </c>
      <c r="G670" s="95"/>
      <c r="H670" s="20" t="e">
        <f t="shared" si="43"/>
        <v>#N/A</v>
      </c>
      <c r="I670" s="20"/>
      <c r="J670" s="24"/>
      <c r="K670" s="95"/>
      <c r="L670" s="95"/>
      <c r="M670" s="95"/>
      <c r="N670" s="95"/>
      <c r="O670" s="95"/>
      <c r="P670" s="24"/>
    </row>
    <row r="671" spans="1:16" x14ac:dyDescent="0.2">
      <c r="A671" t="e">
        <f>VLOOKUP(C671,Customers!$A$5:$B1264,2,0)</f>
        <v>#N/A</v>
      </c>
      <c r="B671" s="67" t="str">
        <f t="shared" si="41"/>
        <v/>
      </c>
      <c r="C671" s="24"/>
      <c r="D671" s="24"/>
      <c r="E671" s="101" t="e">
        <f t="shared" si="42"/>
        <v>#N/A</v>
      </c>
      <c r="F671" s="94" t="str">
        <f t="shared" si="40"/>
        <v/>
      </c>
      <c r="G671" s="95"/>
      <c r="H671" s="20" t="e">
        <f t="shared" si="43"/>
        <v>#N/A</v>
      </c>
      <c r="I671" s="20"/>
      <c r="J671" s="24"/>
      <c r="K671" s="95"/>
      <c r="L671" s="95"/>
      <c r="M671" s="95"/>
      <c r="N671" s="95"/>
      <c r="O671" s="95"/>
      <c r="P671" s="24"/>
    </row>
    <row r="672" spans="1:16" x14ac:dyDescent="0.2">
      <c r="A672" t="e">
        <f>VLOOKUP(C672,Customers!$A$5:$B1265,2,0)</f>
        <v>#N/A</v>
      </c>
      <c r="B672" s="67" t="str">
        <f t="shared" si="41"/>
        <v/>
      </c>
      <c r="C672" s="24"/>
      <c r="D672" s="24"/>
      <c r="E672" s="101" t="e">
        <f t="shared" si="42"/>
        <v>#N/A</v>
      </c>
      <c r="F672" s="94" t="str">
        <f t="shared" si="40"/>
        <v/>
      </c>
      <c r="G672" s="95"/>
      <c r="H672" s="20" t="e">
        <f t="shared" si="43"/>
        <v>#N/A</v>
      </c>
      <c r="I672" s="20"/>
      <c r="J672" s="24"/>
      <c r="K672" s="95"/>
      <c r="L672" s="95"/>
      <c r="M672" s="95"/>
      <c r="N672" s="95"/>
      <c r="O672" s="95"/>
      <c r="P672" s="24"/>
    </row>
    <row r="673" spans="1:16" x14ac:dyDescent="0.2">
      <c r="A673" t="e">
        <f>VLOOKUP(C673,Customers!$A$5:$B1266,2,0)</f>
        <v>#N/A</v>
      </c>
      <c r="B673" s="67" t="str">
        <f t="shared" si="41"/>
        <v/>
      </c>
      <c r="C673" s="24"/>
      <c r="D673" s="24"/>
      <c r="E673" s="101" t="e">
        <f t="shared" si="42"/>
        <v>#N/A</v>
      </c>
      <c r="F673" s="94" t="str">
        <f t="shared" si="40"/>
        <v/>
      </c>
      <c r="G673" s="95"/>
      <c r="H673" s="20" t="e">
        <f t="shared" si="43"/>
        <v>#N/A</v>
      </c>
      <c r="I673" s="20"/>
      <c r="J673" s="24"/>
      <c r="K673" s="95"/>
      <c r="L673" s="95"/>
      <c r="M673" s="95"/>
      <c r="N673" s="95"/>
      <c r="O673" s="95"/>
      <c r="P673" s="24"/>
    </row>
    <row r="674" spans="1:16" x14ac:dyDescent="0.2">
      <c r="A674" t="e">
        <f>VLOOKUP(C674,Customers!$A$5:$B1267,2,0)</f>
        <v>#N/A</v>
      </c>
      <c r="B674" s="67" t="str">
        <f t="shared" si="41"/>
        <v/>
      </c>
      <c r="C674" s="24"/>
      <c r="D674" s="24"/>
      <c r="E674" s="101" t="e">
        <f t="shared" si="42"/>
        <v>#N/A</v>
      </c>
      <c r="F674" s="94" t="str">
        <f t="shared" si="40"/>
        <v/>
      </c>
      <c r="G674" s="95"/>
      <c r="H674" s="20" t="e">
        <f t="shared" si="43"/>
        <v>#N/A</v>
      </c>
      <c r="I674" s="20"/>
      <c r="J674" s="24"/>
      <c r="K674" s="95"/>
      <c r="L674" s="95"/>
      <c r="M674" s="95"/>
      <c r="N674" s="95"/>
      <c r="O674" s="95"/>
      <c r="P674" s="24"/>
    </row>
    <row r="675" spans="1:16" x14ac:dyDescent="0.2">
      <c r="A675" t="e">
        <f>VLOOKUP(C675,Customers!$A$5:$B1268,2,0)</f>
        <v>#N/A</v>
      </c>
      <c r="B675" s="67" t="str">
        <f t="shared" si="41"/>
        <v/>
      </c>
      <c r="C675" s="24"/>
      <c r="D675" s="24"/>
      <c r="E675" s="101" t="e">
        <f t="shared" si="42"/>
        <v>#N/A</v>
      </c>
      <c r="F675" s="94" t="str">
        <f t="shared" si="40"/>
        <v/>
      </c>
      <c r="G675" s="95"/>
      <c r="H675" s="20" t="e">
        <f t="shared" si="43"/>
        <v>#N/A</v>
      </c>
      <c r="I675" s="20"/>
      <c r="J675" s="24"/>
      <c r="K675" s="95"/>
      <c r="L675" s="95"/>
      <c r="M675" s="95"/>
      <c r="N675" s="95"/>
      <c r="O675" s="95"/>
      <c r="P675" s="24"/>
    </row>
    <row r="676" spans="1:16" x14ac:dyDescent="0.2">
      <c r="A676" t="e">
        <f>VLOOKUP(C676,Customers!$A$5:$B1269,2,0)</f>
        <v>#N/A</v>
      </c>
      <c r="B676" s="67" t="str">
        <f t="shared" si="41"/>
        <v/>
      </c>
      <c r="C676" s="24"/>
      <c r="D676" s="24"/>
      <c r="E676" s="101" t="e">
        <f t="shared" si="42"/>
        <v>#N/A</v>
      </c>
      <c r="F676" s="94" t="str">
        <f t="shared" si="40"/>
        <v/>
      </c>
      <c r="G676" s="95"/>
      <c r="H676" s="20" t="e">
        <f t="shared" si="43"/>
        <v>#N/A</v>
      </c>
      <c r="I676" s="20"/>
      <c r="J676" s="24"/>
      <c r="K676" s="95"/>
      <c r="L676" s="95"/>
      <c r="M676" s="95"/>
      <c r="N676" s="95"/>
      <c r="O676" s="95"/>
      <c r="P676" s="24"/>
    </row>
    <row r="677" spans="1:16" x14ac:dyDescent="0.2">
      <c r="A677" t="e">
        <f>VLOOKUP(C677,Customers!$A$5:$B1270,2,0)</f>
        <v>#N/A</v>
      </c>
      <c r="B677" s="67" t="str">
        <f t="shared" si="41"/>
        <v/>
      </c>
      <c r="C677" s="24"/>
      <c r="D677" s="24"/>
      <c r="E677" s="101" t="e">
        <f t="shared" si="42"/>
        <v>#N/A</v>
      </c>
      <c r="F677" s="94" t="str">
        <f t="shared" si="40"/>
        <v/>
      </c>
      <c r="G677" s="95"/>
      <c r="H677" s="20" t="e">
        <f t="shared" si="43"/>
        <v>#N/A</v>
      </c>
      <c r="I677" s="20"/>
      <c r="J677" s="24"/>
      <c r="K677" s="95"/>
      <c r="L677" s="95"/>
      <c r="M677" s="95"/>
      <c r="N677" s="95"/>
      <c r="O677" s="95"/>
      <c r="P677" s="24"/>
    </row>
    <row r="678" spans="1:16" x14ac:dyDescent="0.2">
      <c r="A678" t="e">
        <f>VLOOKUP(C678,Customers!$A$5:$B1271,2,0)</f>
        <v>#N/A</v>
      </c>
      <c r="B678" s="67" t="str">
        <f t="shared" si="41"/>
        <v/>
      </c>
      <c r="C678" s="24"/>
      <c r="D678" s="24"/>
      <c r="E678" s="101" t="e">
        <f t="shared" si="42"/>
        <v>#N/A</v>
      </c>
      <c r="F678" s="94" t="str">
        <f t="shared" si="40"/>
        <v/>
      </c>
      <c r="G678" s="95"/>
      <c r="H678" s="20" t="e">
        <f t="shared" si="43"/>
        <v>#N/A</v>
      </c>
      <c r="I678" s="20"/>
      <c r="J678" s="24"/>
      <c r="K678" s="95"/>
      <c r="L678" s="95"/>
      <c r="M678" s="95"/>
      <c r="N678" s="95"/>
      <c r="O678" s="95"/>
      <c r="P678" s="24"/>
    </row>
    <row r="679" spans="1:16" x14ac:dyDescent="0.2">
      <c r="A679" t="e">
        <f>VLOOKUP(C679,Customers!$A$5:$B1272,2,0)</f>
        <v>#N/A</v>
      </c>
      <c r="B679" s="67" t="str">
        <f t="shared" si="41"/>
        <v/>
      </c>
      <c r="C679" s="24"/>
      <c r="D679" s="24"/>
      <c r="E679" s="101" t="e">
        <f t="shared" si="42"/>
        <v>#N/A</v>
      </c>
      <c r="F679" s="94" t="str">
        <f t="shared" si="40"/>
        <v/>
      </c>
      <c r="G679" s="95"/>
      <c r="H679" s="20" t="e">
        <f t="shared" si="43"/>
        <v>#N/A</v>
      </c>
      <c r="I679" s="20"/>
      <c r="J679" s="24"/>
      <c r="K679" s="95"/>
      <c r="L679" s="95"/>
      <c r="M679" s="95"/>
      <c r="N679" s="95"/>
      <c r="O679" s="95"/>
      <c r="P679" s="24"/>
    </row>
    <row r="680" spans="1:16" x14ac:dyDescent="0.2">
      <c r="A680" t="e">
        <f>VLOOKUP(C680,Customers!$A$5:$B1273,2,0)</f>
        <v>#N/A</v>
      </c>
      <c r="B680" s="67" t="str">
        <f t="shared" si="41"/>
        <v/>
      </c>
      <c r="C680" s="24"/>
      <c r="D680" s="24"/>
      <c r="E680" s="101" t="e">
        <f t="shared" si="42"/>
        <v>#N/A</v>
      </c>
      <c r="F680" s="94" t="str">
        <f t="shared" si="40"/>
        <v/>
      </c>
      <c r="G680" s="95"/>
      <c r="H680" s="20" t="e">
        <f t="shared" si="43"/>
        <v>#N/A</v>
      </c>
      <c r="I680" s="20"/>
      <c r="J680" s="24"/>
      <c r="K680" s="95"/>
      <c r="L680" s="95"/>
      <c r="M680" s="95"/>
      <c r="N680" s="95"/>
      <c r="O680" s="95"/>
      <c r="P680" s="24"/>
    </row>
    <row r="681" spans="1:16" x14ac:dyDescent="0.2">
      <c r="A681" t="e">
        <f>VLOOKUP(C681,Customers!$A$5:$B1274,2,0)</f>
        <v>#N/A</v>
      </c>
      <c r="B681" s="67" t="str">
        <f t="shared" si="41"/>
        <v/>
      </c>
      <c r="C681" s="24"/>
      <c r="D681" s="24"/>
      <c r="E681" s="101" t="e">
        <f t="shared" si="42"/>
        <v>#N/A</v>
      </c>
      <c r="F681" s="94" t="str">
        <f t="shared" si="40"/>
        <v/>
      </c>
      <c r="G681" s="95"/>
      <c r="H681" s="20" t="e">
        <f t="shared" si="43"/>
        <v>#N/A</v>
      </c>
      <c r="I681" s="20"/>
      <c r="J681" s="24"/>
      <c r="K681" s="95"/>
      <c r="L681" s="95"/>
      <c r="M681" s="95"/>
      <c r="N681" s="95"/>
      <c r="O681" s="95"/>
      <c r="P681" s="24"/>
    </row>
    <row r="682" spans="1:16" x14ac:dyDescent="0.2">
      <c r="A682" t="e">
        <f>VLOOKUP(C682,Customers!$A$5:$B1275,2,0)</f>
        <v>#N/A</v>
      </c>
      <c r="B682" s="67" t="str">
        <f t="shared" si="41"/>
        <v/>
      </c>
      <c r="C682" s="24"/>
      <c r="D682" s="24"/>
      <c r="E682" s="101" t="e">
        <f t="shared" si="42"/>
        <v>#N/A</v>
      </c>
      <c r="F682" s="94" t="str">
        <f t="shared" si="40"/>
        <v/>
      </c>
      <c r="G682" s="95"/>
      <c r="H682" s="20" t="e">
        <f t="shared" si="43"/>
        <v>#N/A</v>
      </c>
      <c r="I682" s="20"/>
      <c r="J682" s="24"/>
      <c r="K682" s="95"/>
      <c r="L682" s="95"/>
      <c r="M682" s="95"/>
      <c r="N682" s="95"/>
      <c r="O682" s="95"/>
      <c r="P682" s="24"/>
    </row>
    <row r="683" spans="1:16" x14ac:dyDescent="0.2">
      <c r="A683" t="e">
        <f>VLOOKUP(C683,Customers!$A$5:$B1276,2,0)</f>
        <v>#N/A</v>
      </c>
      <c r="B683" s="67" t="str">
        <f t="shared" si="41"/>
        <v/>
      </c>
      <c r="C683" s="24"/>
      <c r="D683" s="24"/>
      <c r="E683" s="101" t="e">
        <f t="shared" si="42"/>
        <v>#N/A</v>
      </c>
      <c r="F683" s="94" t="str">
        <f t="shared" si="40"/>
        <v/>
      </c>
      <c r="G683" s="95"/>
      <c r="H683" s="20" t="e">
        <f t="shared" si="43"/>
        <v>#N/A</v>
      </c>
      <c r="I683" s="20"/>
      <c r="J683" s="24"/>
      <c r="K683" s="95"/>
      <c r="L683" s="95"/>
      <c r="M683" s="95"/>
      <c r="N683" s="95"/>
      <c r="O683" s="95"/>
      <c r="P683" s="24"/>
    </row>
    <row r="684" spans="1:16" x14ac:dyDescent="0.2">
      <c r="A684" t="e">
        <f>VLOOKUP(C684,Customers!$A$5:$B1277,2,0)</f>
        <v>#N/A</v>
      </c>
      <c r="B684" s="67" t="str">
        <f t="shared" si="41"/>
        <v/>
      </c>
      <c r="C684" s="24"/>
      <c r="D684" s="24"/>
      <c r="E684" s="101" t="e">
        <f t="shared" si="42"/>
        <v>#N/A</v>
      </c>
      <c r="F684" s="94" t="str">
        <f t="shared" si="40"/>
        <v/>
      </c>
      <c r="G684" s="95"/>
      <c r="H684" s="20" t="e">
        <f t="shared" si="43"/>
        <v>#N/A</v>
      </c>
      <c r="I684" s="20"/>
      <c r="J684" s="24"/>
      <c r="K684" s="95"/>
      <c r="L684" s="95"/>
      <c r="M684" s="95"/>
      <c r="N684" s="95"/>
      <c r="O684" s="95"/>
      <c r="P684" s="24"/>
    </row>
    <row r="685" spans="1:16" x14ac:dyDescent="0.2">
      <c r="A685" t="e">
        <f>VLOOKUP(C685,Customers!$A$5:$B1278,2,0)</f>
        <v>#N/A</v>
      </c>
      <c r="B685" s="67" t="str">
        <f t="shared" si="41"/>
        <v/>
      </c>
      <c r="C685" s="24"/>
      <c r="D685" s="24"/>
      <c r="E685" s="101" t="e">
        <f t="shared" si="42"/>
        <v>#N/A</v>
      </c>
      <c r="F685" s="94" t="str">
        <f t="shared" si="40"/>
        <v/>
      </c>
      <c r="G685" s="95"/>
      <c r="H685" s="20" t="e">
        <f t="shared" si="43"/>
        <v>#N/A</v>
      </c>
      <c r="I685" s="20"/>
      <c r="J685" s="24"/>
      <c r="K685" s="95"/>
      <c r="L685" s="95"/>
      <c r="M685" s="95"/>
      <c r="N685" s="95"/>
      <c r="O685" s="95"/>
      <c r="P685" s="24"/>
    </row>
    <row r="686" spans="1:16" x14ac:dyDescent="0.2">
      <c r="A686" t="e">
        <f>VLOOKUP(C686,Customers!$A$5:$B1279,2,0)</f>
        <v>#N/A</v>
      </c>
      <c r="B686" s="67" t="str">
        <f t="shared" si="41"/>
        <v/>
      </c>
      <c r="C686" s="24"/>
      <c r="D686" s="24"/>
      <c r="E686" s="101" t="e">
        <f t="shared" si="42"/>
        <v>#N/A</v>
      </c>
      <c r="F686" s="94" t="str">
        <f t="shared" si="40"/>
        <v/>
      </c>
      <c r="G686" s="95"/>
      <c r="H686" s="20" t="e">
        <f t="shared" si="43"/>
        <v>#N/A</v>
      </c>
      <c r="I686" s="20"/>
      <c r="J686" s="24"/>
      <c r="K686" s="95"/>
      <c r="L686" s="95"/>
      <c r="M686" s="95"/>
      <c r="N686" s="95"/>
      <c r="O686" s="95"/>
      <c r="P686" s="24"/>
    </row>
    <row r="687" spans="1:16" x14ac:dyDescent="0.2">
      <c r="A687" t="e">
        <f>VLOOKUP(C687,Customers!$A$5:$B1280,2,0)</f>
        <v>#N/A</v>
      </c>
      <c r="B687" s="67" t="str">
        <f t="shared" si="41"/>
        <v/>
      </c>
      <c r="C687" s="24"/>
      <c r="D687" s="24"/>
      <c r="E687" s="101" t="e">
        <f t="shared" si="42"/>
        <v>#N/A</v>
      </c>
      <c r="F687" s="94" t="str">
        <f t="shared" si="40"/>
        <v/>
      </c>
      <c r="G687" s="95"/>
      <c r="H687" s="20" t="e">
        <f t="shared" si="43"/>
        <v>#N/A</v>
      </c>
      <c r="I687" s="20"/>
      <c r="J687" s="24"/>
      <c r="K687" s="95"/>
      <c r="L687" s="95"/>
      <c r="M687" s="95"/>
      <c r="N687" s="95"/>
      <c r="O687" s="95"/>
      <c r="P687" s="24"/>
    </row>
    <row r="688" spans="1:16" x14ac:dyDescent="0.2">
      <c r="A688" t="e">
        <f>VLOOKUP(C688,Customers!$A$5:$B1281,2,0)</f>
        <v>#N/A</v>
      </c>
      <c r="B688" s="67" t="str">
        <f t="shared" si="41"/>
        <v/>
      </c>
      <c r="C688" s="24"/>
      <c r="D688" s="24"/>
      <c r="E688" s="101" t="e">
        <f t="shared" si="42"/>
        <v>#N/A</v>
      </c>
      <c r="F688" s="94" t="str">
        <f t="shared" si="40"/>
        <v/>
      </c>
      <c r="G688" s="95"/>
      <c r="H688" s="20" t="e">
        <f t="shared" si="43"/>
        <v>#N/A</v>
      </c>
      <c r="I688" s="20"/>
      <c r="J688" s="24"/>
      <c r="K688" s="95"/>
      <c r="L688" s="95"/>
      <c r="M688" s="95"/>
      <c r="N688" s="95"/>
      <c r="O688" s="95"/>
      <c r="P688" s="24"/>
    </row>
    <row r="689" spans="1:16" x14ac:dyDescent="0.2">
      <c r="A689" t="e">
        <f>VLOOKUP(C689,Customers!$A$5:$B1282,2,0)</f>
        <v>#N/A</v>
      </c>
      <c r="B689" s="67" t="str">
        <f t="shared" si="41"/>
        <v/>
      </c>
      <c r="C689" s="24"/>
      <c r="D689" s="24"/>
      <c r="E689" s="101" t="e">
        <f t="shared" si="42"/>
        <v>#N/A</v>
      </c>
      <c r="F689" s="94" t="str">
        <f t="shared" si="40"/>
        <v/>
      </c>
      <c r="G689" s="95"/>
      <c r="H689" s="20" t="e">
        <f t="shared" si="43"/>
        <v>#N/A</v>
      </c>
      <c r="I689" s="20"/>
      <c r="J689" s="24"/>
      <c r="K689" s="95"/>
      <c r="L689" s="95"/>
      <c r="M689" s="95"/>
      <c r="N689" s="95"/>
      <c r="O689" s="95"/>
      <c r="P689" s="24"/>
    </row>
    <row r="690" spans="1:16" x14ac:dyDescent="0.2">
      <c r="A690" t="e">
        <f>VLOOKUP(C690,Customers!$A$5:$B1283,2,0)</f>
        <v>#N/A</v>
      </c>
      <c r="B690" s="67" t="str">
        <f t="shared" si="41"/>
        <v/>
      </c>
      <c r="C690" s="24"/>
      <c r="D690" s="24"/>
      <c r="E690" s="101" t="e">
        <f t="shared" si="42"/>
        <v>#N/A</v>
      </c>
      <c r="F690" s="94" t="str">
        <f t="shared" si="40"/>
        <v/>
      </c>
      <c r="G690" s="95"/>
      <c r="H690" s="20" t="e">
        <f t="shared" si="43"/>
        <v>#N/A</v>
      </c>
      <c r="I690" s="20"/>
      <c r="J690" s="24"/>
      <c r="K690" s="95"/>
      <c r="L690" s="95"/>
      <c r="M690" s="95"/>
      <c r="N690" s="95"/>
      <c r="O690" s="95"/>
      <c r="P690" s="24"/>
    </row>
    <row r="691" spans="1:16" x14ac:dyDescent="0.2">
      <c r="A691" t="e">
        <f>VLOOKUP(C691,Customers!$A$5:$B1284,2,0)</f>
        <v>#N/A</v>
      </c>
      <c r="B691" s="67" t="str">
        <f t="shared" si="41"/>
        <v/>
      </c>
      <c r="C691" s="24"/>
      <c r="D691" s="24"/>
      <c r="E691" s="101" t="e">
        <f t="shared" si="42"/>
        <v>#N/A</v>
      </c>
      <c r="F691" s="94" t="str">
        <f t="shared" si="40"/>
        <v/>
      </c>
      <c r="G691" s="95"/>
      <c r="H691" s="20" t="e">
        <f t="shared" si="43"/>
        <v>#N/A</v>
      </c>
      <c r="I691" s="20"/>
      <c r="J691" s="24"/>
      <c r="K691" s="95"/>
      <c r="L691" s="95"/>
      <c r="M691" s="95"/>
      <c r="N691" s="95"/>
      <c r="O691" s="95"/>
      <c r="P691" s="24"/>
    </row>
    <row r="692" spans="1:16" x14ac:dyDescent="0.2">
      <c r="A692" t="e">
        <f>VLOOKUP(C692,Customers!$A$5:$B1285,2,0)</f>
        <v>#N/A</v>
      </c>
      <c r="B692" s="67" t="str">
        <f t="shared" si="41"/>
        <v/>
      </c>
      <c r="C692" s="24"/>
      <c r="D692" s="24"/>
      <c r="E692" s="101" t="e">
        <f t="shared" si="42"/>
        <v>#N/A</v>
      </c>
      <c r="F692" s="94" t="str">
        <f t="shared" si="40"/>
        <v/>
      </c>
      <c r="G692" s="95"/>
      <c r="H692" s="20" t="e">
        <f t="shared" si="43"/>
        <v>#N/A</v>
      </c>
      <c r="I692" s="20"/>
      <c r="J692" s="24"/>
      <c r="K692" s="95"/>
      <c r="L692" s="95"/>
      <c r="M692" s="95"/>
      <c r="N692" s="95"/>
      <c r="O692" s="95"/>
      <c r="P692" s="24"/>
    </row>
    <row r="693" spans="1:16" x14ac:dyDescent="0.2">
      <c r="A693" t="e">
        <f>VLOOKUP(C693,Customers!$A$5:$B1286,2,0)</f>
        <v>#N/A</v>
      </c>
      <c r="B693" s="67" t="str">
        <f t="shared" si="41"/>
        <v/>
      </c>
      <c r="C693" s="24"/>
      <c r="D693" s="24"/>
      <c r="E693" s="101" t="e">
        <f t="shared" si="42"/>
        <v>#N/A</v>
      </c>
      <c r="F693" s="94" t="str">
        <f t="shared" si="40"/>
        <v/>
      </c>
      <c r="G693" s="95"/>
      <c r="H693" s="20" t="e">
        <f t="shared" si="43"/>
        <v>#N/A</v>
      </c>
      <c r="I693" s="20"/>
      <c r="J693" s="24"/>
      <c r="K693" s="95"/>
      <c r="L693" s="95"/>
      <c r="M693" s="95"/>
      <c r="N693" s="95"/>
      <c r="O693" s="95"/>
      <c r="P693" s="24"/>
    </row>
    <row r="694" spans="1:16" x14ac:dyDescent="0.2">
      <c r="A694" t="e">
        <f>VLOOKUP(C694,Customers!$A$5:$B1287,2,0)</f>
        <v>#N/A</v>
      </c>
      <c r="B694" s="67" t="str">
        <f t="shared" si="41"/>
        <v/>
      </c>
      <c r="C694" s="24"/>
      <c r="D694" s="24"/>
      <c r="E694" s="101" t="e">
        <f t="shared" si="42"/>
        <v>#N/A</v>
      </c>
      <c r="F694" s="94" t="str">
        <f t="shared" si="40"/>
        <v/>
      </c>
      <c r="G694" s="95"/>
      <c r="H694" s="20" t="e">
        <f t="shared" si="43"/>
        <v>#N/A</v>
      </c>
      <c r="I694" s="20"/>
      <c r="J694" s="24"/>
      <c r="K694" s="95"/>
      <c r="L694" s="95"/>
      <c r="M694" s="95"/>
      <c r="N694" s="95"/>
      <c r="O694" s="95"/>
      <c r="P694" s="24"/>
    </row>
    <row r="695" spans="1:16" x14ac:dyDescent="0.2">
      <c r="A695" t="e">
        <f>VLOOKUP(C695,Customers!$A$5:$B1288,2,0)</f>
        <v>#N/A</v>
      </c>
      <c r="B695" s="67" t="str">
        <f t="shared" si="41"/>
        <v/>
      </c>
      <c r="C695" s="24"/>
      <c r="D695" s="24"/>
      <c r="E695" s="101" t="e">
        <f t="shared" si="42"/>
        <v>#N/A</v>
      </c>
      <c r="F695" s="94" t="str">
        <f t="shared" si="40"/>
        <v/>
      </c>
      <c r="G695" s="95"/>
      <c r="H695" s="20" t="e">
        <f t="shared" si="43"/>
        <v>#N/A</v>
      </c>
      <c r="I695" s="20"/>
      <c r="J695" s="24"/>
      <c r="K695" s="95"/>
      <c r="L695" s="95"/>
      <c r="M695" s="95"/>
      <c r="N695" s="95"/>
      <c r="O695" s="95"/>
      <c r="P695" s="24"/>
    </row>
    <row r="696" spans="1:16" x14ac:dyDescent="0.2">
      <c r="A696" t="e">
        <f>VLOOKUP(C696,Customers!$A$5:$B1289,2,0)</f>
        <v>#N/A</v>
      </c>
      <c r="B696" s="67" t="str">
        <f t="shared" si="41"/>
        <v/>
      </c>
      <c r="C696" s="24"/>
      <c r="D696" s="24"/>
      <c r="E696" s="101" t="e">
        <f t="shared" si="42"/>
        <v>#N/A</v>
      </c>
      <c r="F696" s="94" t="str">
        <f t="shared" si="40"/>
        <v/>
      </c>
      <c r="G696" s="95"/>
      <c r="H696" s="20" t="e">
        <f t="shared" si="43"/>
        <v>#N/A</v>
      </c>
      <c r="I696" s="20"/>
      <c r="J696" s="24"/>
      <c r="K696" s="95"/>
      <c r="L696" s="95"/>
      <c r="M696" s="95"/>
      <c r="N696" s="95"/>
      <c r="O696" s="95"/>
      <c r="P696" s="24"/>
    </row>
    <row r="697" spans="1:16" x14ac:dyDescent="0.2">
      <c r="A697" t="e">
        <f>VLOOKUP(C697,Customers!$A$5:$B1290,2,0)</f>
        <v>#N/A</v>
      </c>
      <c r="B697" s="67" t="str">
        <f t="shared" si="41"/>
        <v/>
      </c>
      <c r="C697" s="24"/>
      <c r="D697" s="24"/>
      <c r="E697" s="101" t="e">
        <f t="shared" si="42"/>
        <v>#N/A</v>
      </c>
      <c r="F697" s="94" t="str">
        <f t="shared" si="40"/>
        <v/>
      </c>
      <c r="G697" s="95"/>
      <c r="H697" s="20" t="e">
        <f t="shared" si="43"/>
        <v>#N/A</v>
      </c>
      <c r="I697" s="20"/>
      <c r="J697" s="24"/>
      <c r="K697" s="95"/>
      <c r="L697" s="95"/>
      <c r="M697" s="95"/>
      <c r="N697" s="95"/>
      <c r="O697" s="95"/>
      <c r="P697" s="24"/>
    </row>
    <row r="698" spans="1:16" x14ac:dyDescent="0.2">
      <c r="A698" t="e">
        <f>VLOOKUP(C698,Customers!$A$5:$B1291,2,0)</f>
        <v>#N/A</v>
      </c>
      <c r="B698" s="67" t="str">
        <f t="shared" si="41"/>
        <v/>
      </c>
      <c r="C698" s="24"/>
      <c r="D698" s="24"/>
      <c r="E698" s="101" t="e">
        <f t="shared" si="42"/>
        <v>#N/A</v>
      </c>
      <c r="F698" s="94" t="str">
        <f t="shared" si="40"/>
        <v/>
      </c>
      <c r="G698" s="95"/>
      <c r="H698" s="20" t="e">
        <f t="shared" si="43"/>
        <v>#N/A</v>
      </c>
      <c r="I698" s="20"/>
      <c r="J698" s="24"/>
      <c r="K698" s="95"/>
      <c r="L698" s="95"/>
      <c r="M698" s="95"/>
      <c r="N698" s="95"/>
      <c r="O698" s="95"/>
      <c r="P698" s="24"/>
    </row>
    <row r="699" spans="1:16" x14ac:dyDescent="0.2">
      <c r="A699" t="e">
        <f>VLOOKUP(C699,Customers!$A$5:$B1292,2,0)</f>
        <v>#N/A</v>
      </c>
      <c r="B699" s="67" t="str">
        <f t="shared" si="41"/>
        <v/>
      </c>
      <c r="C699" s="24"/>
      <c r="D699" s="24"/>
      <c r="E699" s="101" t="e">
        <f t="shared" si="42"/>
        <v>#N/A</v>
      </c>
      <c r="F699" s="94" t="str">
        <f t="shared" si="40"/>
        <v/>
      </c>
      <c r="G699" s="95"/>
      <c r="H699" s="20" t="e">
        <f t="shared" si="43"/>
        <v>#N/A</v>
      </c>
      <c r="I699" s="20"/>
      <c r="J699" s="24"/>
      <c r="K699" s="95"/>
      <c r="L699" s="95"/>
      <c r="M699" s="95"/>
      <c r="N699" s="95"/>
      <c r="O699" s="95"/>
      <c r="P699" s="24"/>
    </row>
    <row r="700" spans="1:16" x14ac:dyDescent="0.2">
      <c r="A700" t="e">
        <f>VLOOKUP(C700,Customers!$A$5:$B1293,2,0)</f>
        <v>#N/A</v>
      </c>
      <c r="B700" s="67" t="str">
        <f t="shared" si="41"/>
        <v/>
      </c>
      <c r="C700" s="24"/>
      <c r="D700" s="24"/>
      <c r="E700" s="101" t="e">
        <f t="shared" si="42"/>
        <v>#N/A</v>
      </c>
      <c r="F700" s="94" t="str">
        <f t="shared" si="40"/>
        <v/>
      </c>
      <c r="G700" s="95"/>
      <c r="H700" s="20" t="e">
        <f t="shared" si="43"/>
        <v>#N/A</v>
      </c>
      <c r="I700" s="20"/>
      <c r="J700" s="24"/>
      <c r="K700" s="95"/>
      <c r="L700" s="95"/>
      <c r="M700" s="95"/>
      <c r="N700" s="95"/>
      <c r="O700" s="95"/>
      <c r="P700" s="24"/>
    </row>
    <row r="701" spans="1:16" x14ac:dyDescent="0.2">
      <c r="A701" t="e">
        <f>VLOOKUP(C701,Customers!$A$5:$B1294,2,0)</f>
        <v>#N/A</v>
      </c>
      <c r="B701" s="67" t="str">
        <f t="shared" si="41"/>
        <v/>
      </c>
      <c r="C701" s="24"/>
      <c r="D701" s="24"/>
      <c r="E701" s="101" t="e">
        <f t="shared" si="42"/>
        <v>#N/A</v>
      </c>
      <c r="F701" s="94" t="str">
        <f t="shared" si="40"/>
        <v/>
      </c>
      <c r="G701" s="95"/>
      <c r="H701" s="20" t="e">
        <f t="shared" si="43"/>
        <v>#N/A</v>
      </c>
      <c r="I701" s="20"/>
      <c r="J701" s="24"/>
      <c r="K701" s="95"/>
      <c r="L701" s="95"/>
      <c r="M701" s="95"/>
      <c r="N701" s="95"/>
      <c r="O701" s="95"/>
      <c r="P701" s="24"/>
    </row>
    <row r="702" spans="1:16" x14ac:dyDescent="0.2">
      <c r="A702" t="e">
        <f>VLOOKUP(C702,Customers!$A$5:$B1295,2,0)</f>
        <v>#N/A</v>
      </c>
      <c r="B702" s="67" t="str">
        <f t="shared" si="41"/>
        <v/>
      </c>
      <c r="C702" s="24"/>
      <c r="D702" s="24"/>
      <c r="E702" s="101" t="e">
        <f t="shared" si="42"/>
        <v>#N/A</v>
      </c>
      <c r="F702" s="94" t="str">
        <f t="shared" si="40"/>
        <v/>
      </c>
      <c r="G702" s="95"/>
      <c r="H702" s="20" t="e">
        <f t="shared" si="43"/>
        <v>#N/A</v>
      </c>
      <c r="I702" s="20"/>
      <c r="J702" s="24"/>
      <c r="K702" s="95"/>
      <c r="L702" s="95"/>
      <c r="M702" s="95"/>
      <c r="N702" s="95"/>
      <c r="O702" s="95"/>
      <c r="P702" s="24"/>
    </row>
    <row r="703" spans="1:16" x14ac:dyDescent="0.2">
      <c r="A703" t="e">
        <f>VLOOKUP(C703,Customers!$A$5:$B1296,2,0)</f>
        <v>#N/A</v>
      </c>
      <c r="B703" s="67" t="str">
        <f t="shared" si="41"/>
        <v/>
      </c>
      <c r="C703" s="24"/>
      <c r="D703" s="24"/>
      <c r="E703" s="101" t="e">
        <f t="shared" si="42"/>
        <v>#N/A</v>
      </c>
      <c r="F703" s="94" t="str">
        <f t="shared" si="40"/>
        <v/>
      </c>
      <c r="G703" s="95"/>
      <c r="H703" s="20" t="e">
        <f t="shared" si="43"/>
        <v>#N/A</v>
      </c>
      <c r="I703" s="20"/>
      <c r="J703" s="24"/>
      <c r="K703" s="95"/>
      <c r="L703" s="95"/>
      <c r="M703" s="95"/>
      <c r="N703" s="95"/>
      <c r="O703" s="95"/>
      <c r="P703" s="24"/>
    </row>
    <row r="704" spans="1:16" x14ac:dyDescent="0.2">
      <c r="A704" t="e">
        <f>VLOOKUP(C704,Customers!$A$5:$B1297,2,0)</f>
        <v>#N/A</v>
      </c>
      <c r="B704" s="67" t="str">
        <f t="shared" si="41"/>
        <v/>
      </c>
      <c r="C704" s="24"/>
      <c r="D704" s="24"/>
      <c r="E704" s="101" t="e">
        <f t="shared" si="42"/>
        <v>#N/A</v>
      </c>
      <c r="F704" s="94" t="str">
        <f t="shared" si="40"/>
        <v/>
      </c>
      <c r="G704" s="95"/>
      <c r="H704" s="20" t="e">
        <f t="shared" si="43"/>
        <v>#N/A</v>
      </c>
      <c r="I704" s="20"/>
      <c r="J704" s="24"/>
      <c r="K704" s="95"/>
      <c r="L704" s="95"/>
      <c r="M704" s="95"/>
      <c r="N704" s="95"/>
      <c r="O704" s="95"/>
      <c r="P704" s="24"/>
    </row>
    <row r="705" spans="1:16" x14ac:dyDescent="0.2">
      <c r="A705" t="e">
        <f>VLOOKUP(C705,Customers!$A$5:$B1298,2,0)</f>
        <v>#N/A</v>
      </c>
      <c r="B705" s="67" t="str">
        <f t="shared" si="41"/>
        <v/>
      </c>
      <c r="C705" s="24"/>
      <c r="D705" s="24"/>
      <c r="E705" s="101" t="e">
        <f t="shared" si="42"/>
        <v>#N/A</v>
      </c>
      <c r="F705" s="94" t="str">
        <f t="shared" si="40"/>
        <v/>
      </c>
      <c r="G705" s="95"/>
      <c r="H705" s="20" t="e">
        <f t="shared" si="43"/>
        <v>#N/A</v>
      </c>
      <c r="I705" s="20"/>
      <c r="J705" s="24"/>
      <c r="K705" s="95"/>
      <c r="L705" s="95"/>
      <c r="M705" s="95"/>
      <c r="N705" s="95"/>
      <c r="O705" s="95"/>
      <c r="P705" s="24"/>
    </row>
    <row r="706" spans="1:16" x14ac:dyDescent="0.2">
      <c r="A706" t="e">
        <f>VLOOKUP(C706,Customers!$A$5:$B1299,2,0)</f>
        <v>#N/A</v>
      </c>
      <c r="B706" s="67" t="str">
        <f t="shared" si="41"/>
        <v/>
      </c>
      <c r="C706" s="24"/>
      <c r="D706" s="24"/>
      <c r="E706" s="101" t="e">
        <f t="shared" si="42"/>
        <v>#N/A</v>
      </c>
      <c r="F706" s="94" t="str">
        <f t="shared" si="40"/>
        <v/>
      </c>
      <c r="G706" s="95"/>
      <c r="H706" s="20" t="e">
        <f t="shared" si="43"/>
        <v>#N/A</v>
      </c>
      <c r="I706" s="20"/>
      <c r="J706" s="24"/>
      <c r="K706" s="95"/>
      <c r="L706" s="95"/>
      <c r="M706" s="95"/>
      <c r="N706" s="95"/>
      <c r="O706" s="95"/>
      <c r="P706" s="24"/>
    </row>
    <row r="707" spans="1:16" x14ac:dyDescent="0.2">
      <c r="A707" t="e">
        <f>VLOOKUP(C707,Customers!$A$5:$B1300,2,0)</f>
        <v>#N/A</v>
      </c>
      <c r="B707" s="67" t="str">
        <f t="shared" si="41"/>
        <v/>
      </c>
      <c r="C707" s="24"/>
      <c r="D707" s="24"/>
      <c r="E707" s="101" t="e">
        <f t="shared" si="42"/>
        <v>#N/A</v>
      </c>
      <c r="F707" s="94" t="str">
        <f t="shared" si="40"/>
        <v/>
      </c>
      <c r="G707" s="95"/>
      <c r="H707" s="20" t="e">
        <f t="shared" si="43"/>
        <v>#N/A</v>
      </c>
      <c r="I707" s="20"/>
      <c r="J707" s="24"/>
      <c r="K707" s="95"/>
      <c r="L707" s="95"/>
      <c r="M707" s="95"/>
      <c r="N707" s="95"/>
      <c r="O707" s="95"/>
      <c r="P707" s="24"/>
    </row>
    <row r="708" spans="1:16" x14ac:dyDescent="0.2">
      <c r="A708" t="e">
        <f>VLOOKUP(C708,Customers!$A$5:$B1301,2,0)</f>
        <v>#N/A</v>
      </c>
      <c r="B708" s="67" t="str">
        <f t="shared" si="41"/>
        <v/>
      </c>
      <c r="C708" s="24"/>
      <c r="D708" s="24"/>
      <c r="E708" s="101" t="e">
        <f t="shared" si="42"/>
        <v>#N/A</v>
      </c>
      <c r="F708" s="94" t="str">
        <f t="shared" si="40"/>
        <v/>
      </c>
      <c r="G708" s="95"/>
      <c r="H708" s="20" t="e">
        <f t="shared" si="43"/>
        <v>#N/A</v>
      </c>
      <c r="I708" s="20"/>
      <c r="J708" s="24"/>
      <c r="K708" s="95"/>
      <c r="L708" s="95"/>
      <c r="M708" s="95"/>
      <c r="N708" s="95"/>
      <c r="O708" s="95"/>
      <c r="P708" s="24"/>
    </row>
    <row r="709" spans="1:16" x14ac:dyDescent="0.2">
      <c r="A709" t="e">
        <f>VLOOKUP(C709,Customers!$A$5:$B1302,2,0)</f>
        <v>#N/A</v>
      </c>
      <c r="B709" s="67" t="str">
        <f t="shared" si="41"/>
        <v/>
      </c>
      <c r="C709" s="24"/>
      <c r="D709" s="24"/>
      <c r="E709" s="101" t="e">
        <f t="shared" si="42"/>
        <v>#N/A</v>
      </c>
      <c r="F709" s="94" t="str">
        <f t="shared" si="40"/>
        <v/>
      </c>
      <c r="G709" s="95"/>
      <c r="H709" s="20" t="e">
        <f t="shared" si="43"/>
        <v>#N/A</v>
      </c>
      <c r="I709" s="20"/>
      <c r="J709" s="24"/>
      <c r="K709" s="95"/>
      <c r="L709" s="95"/>
      <c r="M709" s="95"/>
      <c r="N709" s="95"/>
      <c r="O709" s="95"/>
      <c r="P709" s="24"/>
    </row>
    <row r="710" spans="1:16" x14ac:dyDescent="0.2">
      <c r="A710" t="e">
        <f>VLOOKUP(C710,Customers!$A$5:$B1303,2,0)</f>
        <v>#N/A</v>
      </c>
      <c r="B710" s="67" t="str">
        <f t="shared" si="41"/>
        <v/>
      </c>
      <c r="C710" s="24"/>
      <c r="D710" s="24"/>
      <c r="E710" s="101" t="e">
        <f t="shared" si="42"/>
        <v>#N/A</v>
      </c>
      <c r="F710" s="94" t="str">
        <f t="shared" si="40"/>
        <v/>
      </c>
      <c r="G710" s="95"/>
      <c r="H710" s="20" t="e">
        <f t="shared" si="43"/>
        <v>#N/A</v>
      </c>
      <c r="I710" s="20"/>
      <c r="J710" s="24"/>
      <c r="K710" s="95"/>
      <c r="L710" s="95"/>
      <c r="M710" s="95"/>
      <c r="N710" s="95"/>
      <c r="O710" s="95"/>
      <c r="P710" s="24"/>
    </row>
    <row r="711" spans="1:16" x14ac:dyDescent="0.2">
      <c r="A711" t="e">
        <f>VLOOKUP(C711,Customers!$A$5:$B1304,2,0)</f>
        <v>#N/A</v>
      </c>
      <c r="B711" s="67" t="str">
        <f t="shared" si="41"/>
        <v/>
      </c>
      <c r="C711" s="24"/>
      <c r="D711" s="24"/>
      <c r="E711" s="101" t="e">
        <f t="shared" si="42"/>
        <v>#N/A</v>
      </c>
      <c r="F711" s="94" t="str">
        <f t="shared" si="40"/>
        <v/>
      </c>
      <c r="G711" s="95"/>
      <c r="H711" s="20" t="e">
        <f t="shared" si="43"/>
        <v>#N/A</v>
      </c>
      <c r="I711" s="20"/>
      <c r="J711" s="24"/>
      <c r="K711" s="95"/>
      <c r="L711" s="95"/>
      <c r="M711" s="95"/>
      <c r="N711" s="95"/>
      <c r="O711" s="95"/>
      <c r="P711" s="24"/>
    </row>
    <row r="712" spans="1:16" x14ac:dyDescent="0.2">
      <c r="A712" t="e">
        <f>VLOOKUP(C712,Customers!$A$5:$B1305,2,0)</f>
        <v>#N/A</v>
      </c>
      <c r="B712" s="67" t="str">
        <f t="shared" si="41"/>
        <v/>
      </c>
      <c r="C712" s="24"/>
      <c r="D712" s="24"/>
      <c r="E712" s="101" t="e">
        <f t="shared" si="42"/>
        <v>#N/A</v>
      </c>
      <c r="F712" s="94" t="str">
        <f t="shared" si="40"/>
        <v/>
      </c>
      <c r="G712" s="95"/>
      <c r="H712" s="20" t="e">
        <f t="shared" si="43"/>
        <v>#N/A</v>
      </c>
      <c r="I712" s="20"/>
      <c r="J712" s="24"/>
      <c r="K712" s="95"/>
      <c r="L712" s="95"/>
      <c r="M712" s="95"/>
      <c r="N712" s="95"/>
      <c r="O712" s="95"/>
      <c r="P712" s="24"/>
    </row>
    <row r="713" spans="1:16" x14ac:dyDescent="0.2">
      <c r="A713" t="e">
        <f>VLOOKUP(C713,Customers!$A$5:$B1306,2,0)</f>
        <v>#N/A</v>
      </c>
      <c r="B713" s="67" t="str">
        <f t="shared" si="41"/>
        <v/>
      </c>
      <c r="C713" s="24"/>
      <c r="D713" s="24"/>
      <c r="E713" s="101" t="e">
        <f t="shared" si="42"/>
        <v>#N/A</v>
      </c>
      <c r="F713" s="94" t="str">
        <f t="shared" ref="F713:F776" si="44">IF(G713&gt;0,G713+$F$4,"")</f>
        <v/>
      </c>
      <c r="G713" s="95"/>
      <c r="H713" s="20" t="e">
        <f t="shared" si="43"/>
        <v>#N/A</v>
      </c>
      <c r="I713" s="20"/>
      <c r="J713" s="24"/>
      <c r="K713" s="95"/>
      <c r="L713" s="95"/>
      <c r="M713" s="95"/>
      <c r="N713" s="95"/>
      <c r="O713" s="95"/>
      <c r="P713" s="24"/>
    </row>
    <row r="714" spans="1:16" x14ac:dyDescent="0.2">
      <c r="A714" t="e">
        <f>VLOOKUP(C714,Customers!$A$5:$B1307,2,0)</f>
        <v>#N/A</v>
      </c>
      <c r="B714" s="67" t="str">
        <f t="shared" ref="B714:B777" si="45">IF(G714&gt;0,IF(E714&lt;0.0000001,"Paid",IF($F$6&gt;F714,"Yes","No")),"")</f>
        <v/>
      </c>
      <c r="C714" s="24"/>
      <c r="D714" s="24"/>
      <c r="E714" s="101" t="e">
        <f t="shared" ref="E714:E777" si="46">ROUND(VLOOKUP(D714,R$6:S$65000,2,FALSE),2)</f>
        <v>#N/A</v>
      </c>
      <c r="F714" s="94" t="str">
        <f t="shared" si="44"/>
        <v/>
      </c>
      <c r="G714" s="95"/>
      <c r="H714" s="20" t="e">
        <f t="shared" ref="H714:H777" si="47">IF(E714=0,"Yes","No")</f>
        <v>#N/A</v>
      </c>
      <c r="I714" s="20"/>
      <c r="J714" s="24"/>
      <c r="K714" s="95"/>
      <c r="L714" s="95"/>
      <c r="M714" s="95"/>
      <c r="N714" s="95"/>
      <c r="O714" s="95"/>
      <c r="P714" s="24"/>
    </row>
    <row r="715" spans="1:16" x14ac:dyDescent="0.2">
      <c r="A715" t="e">
        <f>VLOOKUP(C715,Customers!$A$5:$B1308,2,0)</f>
        <v>#N/A</v>
      </c>
      <c r="B715" s="67" t="str">
        <f t="shared" si="45"/>
        <v/>
      </c>
      <c r="C715" s="24"/>
      <c r="D715" s="24"/>
      <c r="E715" s="101" t="e">
        <f t="shared" si="46"/>
        <v>#N/A</v>
      </c>
      <c r="F715" s="94" t="str">
        <f t="shared" si="44"/>
        <v/>
      </c>
      <c r="G715" s="95"/>
      <c r="H715" s="20" t="e">
        <f t="shared" si="47"/>
        <v>#N/A</v>
      </c>
      <c r="I715" s="20"/>
      <c r="J715" s="24"/>
      <c r="K715" s="95"/>
      <c r="L715" s="95"/>
      <c r="M715" s="95"/>
      <c r="N715" s="95"/>
      <c r="O715" s="95"/>
      <c r="P715" s="24"/>
    </row>
    <row r="716" spans="1:16" x14ac:dyDescent="0.2">
      <c r="A716" t="e">
        <f>VLOOKUP(C716,Customers!$A$5:$B1309,2,0)</f>
        <v>#N/A</v>
      </c>
      <c r="B716" s="67" t="str">
        <f t="shared" si="45"/>
        <v/>
      </c>
      <c r="C716" s="24"/>
      <c r="D716" s="24"/>
      <c r="E716" s="101" t="e">
        <f t="shared" si="46"/>
        <v>#N/A</v>
      </c>
      <c r="F716" s="94" t="str">
        <f t="shared" si="44"/>
        <v/>
      </c>
      <c r="G716" s="95"/>
      <c r="H716" s="20" t="e">
        <f t="shared" si="47"/>
        <v>#N/A</v>
      </c>
      <c r="I716" s="20"/>
      <c r="J716" s="24"/>
      <c r="K716" s="95"/>
      <c r="L716" s="95"/>
      <c r="M716" s="95"/>
      <c r="N716" s="95"/>
      <c r="O716" s="95"/>
      <c r="P716" s="24"/>
    </row>
    <row r="717" spans="1:16" x14ac:dyDescent="0.2">
      <c r="A717" t="e">
        <f>VLOOKUP(C717,Customers!$A$5:$B1310,2,0)</f>
        <v>#N/A</v>
      </c>
      <c r="B717" s="67" t="str">
        <f t="shared" si="45"/>
        <v/>
      </c>
      <c r="C717" s="24"/>
      <c r="D717" s="24"/>
      <c r="E717" s="101" t="e">
        <f t="shared" si="46"/>
        <v>#N/A</v>
      </c>
      <c r="F717" s="94" t="str">
        <f t="shared" si="44"/>
        <v/>
      </c>
      <c r="G717" s="95"/>
      <c r="H717" s="20" t="e">
        <f t="shared" si="47"/>
        <v>#N/A</v>
      </c>
      <c r="I717" s="20"/>
      <c r="J717" s="24"/>
      <c r="K717" s="95"/>
      <c r="L717" s="95"/>
      <c r="M717" s="95"/>
      <c r="N717" s="95"/>
      <c r="O717" s="95"/>
      <c r="P717" s="24"/>
    </row>
    <row r="718" spans="1:16" x14ac:dyDescent="0.2">
      <c r="A718" t="e">
        <f>VLOOKUP(C718,Customers!$A$5:$B1311,2,0)</f>
        <v>#N/A</v>
      </c>
      <c r="B718" s="67" t="str">
        <f t="shared" si="45"/>
        <v/>
      </c>
      <c r="C718" s="24"/>
      <c r="D718" s="24"/>
      <c r="E718" s="101" t="e">
        <f t="shared" si="46"/>
        <v>#N/A</v>
      </c>
      <c r="F718" s="94" t="str">
        <f t="shared" si="44"/>
        <v/>
      </c>
      <c r="G718" s="95"/>
      <c r="H718" s="20" t="e">
        <f t="shared" si="47"/>
        <v>#N/A</v>
      </c>
      <c r="I718" s="20"/>
      <c r="J718" s="24"/>
      <c r="K718" s="95"/>
      <c r="L718" s="95"/>
      <c r="M718" s="95"/>
      <c r="N718" s="95"/>
      <c r="O718" s="95"/>
      <c r="P718" s="24"/>
    </row>
    <row r="719" spans="1:16" x14ac:dyDescent="0.2">
      <c r="A719" t="e">
        <f>VLOOKUP(C719,Customers!$A$5:$B1312,2,0)</f>
        <v>#N/A</v>
      </c>
      <c r="B719" s="67" t="str">
        <f t="shared" si="45"/>
        <v/>
      </c>
      <c r="C719" s="24"/>
      <c r="D719" s="24"/>
      <c r="E719" s="101" t="e">
        <f t="shared" si="46"/>
        <v>#N/A</v>
      </c>
      <c r="F719" s="94" t="str">
        <f t="shared" si="44"/>
        <v/>
      </c>
      <c r="G719" s="95"/>
      <c r="H719" s="20" t="e">
        <f t="shared" si="47"/>
        <v>#N/A</v>
      </c>
      <c r="I719" s="20"/>
      <c r="J719" s="24"/>
      <c r="K719" s="95"/>
      <c r="L719" s="95"/>
      <c r="M719" s="95"/>
      <c r="N719" s="95"/>
      <c r="O719" s="95"/>
      <c r="P719" s="24"/>
    </row>
    <row r="720" spans="1:16" x14ac:dyDescent="0.2">
      <c r="A720" t="e">
        <f>VLOOKUP(C720,Customers!$A$5:$B1313,2,0)</f>
        <v>#N/A</v>
      </c>
      <c r="B720" s="67" t="str">
        <f t="shared" si="45"/>
        <v/>
      </c>
      <c r="C720" s="24"/>
      <c r="D720" s="24"/>
      <c r="E720" s="101" t="e">
        <f t="shared" si="46"/>
        <v>#N/A</v>
      </c>
      <c r="F720" s="94" t="str">
        <f t="shared" si="44"/>
        <v/>
      </c>
      <c r="G720" s="95"/>
      <c r="H720" s="20" t="e">
        <f t="shared" si="47"/>
        <v>#N/A</v>
      </c>
      <c r="I720" s="20"/>
      <c r="J720" s="24"/>
      <c r="K720" s="95"/>
      <c r="L720" s="95"/>
      <c r="M720" s="95"/>
      <c r="N720" s="95"/>
      <c r="O720" s="95"/>
      <c r="P720" s="24"/>
    </row>
    <row r="721" spans="1:16" x14ac:dyDescent="0.2">
      <c r="A721" t="e">
        <f>VLOOKUP(C721,Customers!$A$5:$B1314,2,0)</f>
        <v>#N/A</v>
      </c>
      <c r="B721" s="67" t="str">
        <f t="shared" si="45"/>
        <v/>
      </c>
      <c r="C721" s="24"/>
      <c r="D721" s="24"/>
      <c r="E721" s="101" t="e">
        <f t="shared" si="46"/>
        <v>#N/A</v>
      </c>
      <c r="F721" s="94" t="str">
        <f t="shared" si="44"/>
        <v/>
      </c>
      <c r="G721" s="95"/>
      <c r="H721" s="20" t="e">
        <f t="shared" si="47"/>
        <v>#N/A</v>
      </c>
      <c r="I721" s="20"/>
      <c r="J721" s="24"/>
      <c r="K721" s="95"/>
      <c r="L721" s="95"/>
      <c r="M721" s="95"/>
      <c r="N721" s="95"/>
      <c r="O721" s="95"/>
      <c r="P721" s="24"/>
    </row>
    <row r="722" spans="1:16" x14ac:dyDescent="0.2">
      <c r="A722" t="e">
        <f>VLOOKUP(C722,Customers!$A$5:$B1315,2,0)</f>
        <v>#N/A</v>
      </c>
      <c r="B722" s="67" t="str">
        <f t="shared" si="45"/>
        <v/>
      </c>
      <c r="C722" s="24"/>
      <c r="D722" s="24"/>
      <c r="E722" s="101" t="e">
        <f t="shared" si="46"/>
        <v>#N/A</v>
      </c>
      <c r="F722" s="94" t="str">
        <f t="shared" si="44"/>
        <v/>
      </c>
      <c r="G722" s="95"/>
      <c r="H722" s="20" t="e">
        <f t="shared" si="47"/>
        <v>#N/A</v>
      </c>
      <c r="I722" s="20"/>
      <c r="J722" s="24"/>
      <c r="K722" s="95"/>
      <c r="L722" s="95"/>
      <c r="M722" s="95"/>
      <c r="N722" s="95"/>
      <c r="O722" s="95"/>
      <c r="P722" s="24"/>
    </row>
    <row r="723" spans="1:16" x14ac:dyDescent="0.2">
      <c r="A723" t="e">
        <f>VLOOKUP(C723,Customers!$A$5:$B1316,2,0)</f>
        <v>#N/A</v>
      </c>
      <c r="B723" s="67" t="str">
        <f t="shared" si="45"/>
        <v/>
      </c>
      <c r="C723" s="24"/>
      <c r="D723" s="24"/>
      <c r="E723" s="101" t="e">
        <f t="shared" si="46"/>
        <v>#N/A</v>
      </c>
      <c r="F723" s="94" t="str">
        <f t="shared" si="44"/>
        <v/>
      </c>
      <c r="G723" s="95"/>
      <c r="H723" s="20" t="e">
        <f t="shared" si="47"/>
        <v>#N/A</v>
      </c>
      <c r="I723" s="20"/>
      <c r="J723" s="24"/>
      <c r="K723" s="95"/>
      <c r="L723" s="95"/>
      <c r="M723" s="95"/>
      <c r="N723" s="95"/>
      <c r="O723" s="95"/>
      <c r="P723" s="24"/>
    </row>
    <row r="724" spans="1:16" x14ac:dyDescent="0.2">
      <c r="A724" t="e">
        <f>VLOOKUP(C724,Customers!$A$5:$B1317,2,0)</f>
        <v>#N/A</v>
      </c>
      <c r="B724" s="67" t="str">
        <f t="shared" si="45"/>
        <v/>
      </c>
      <c r="C724" s="24"/>
      <c r="D724" s="24"/>
      <c r="E724" s="101" t="e">
        <f t="shared" si="46"/>
        <v>#N/A</v>
      </c>
      <c r="F724" s="94" t="str">
        <f t="shared" si="44"/>
        <v/>
      </c>
      <c r="G724" s="95"/>
      <c r="H724" s="20" t="e">
        <f t="shared" si="47"/>
        <v>#N/A</v>
      </c>
      <c r="I724" s="20"/>
      <c r="J724" s="24"/>
      <c r="K724" s="95"/>
      <c r="L724" s="95"/>
      <c r="M724" s="95"/>
      <c r="N724" s="95"/>
      <c r="O724" s="95"/>
      <c r="P724" s="24"/>
    </row>
    <row r="725" spans="1:16" x14ac:dyDescent="0.2">
      <c r="A725" t="e">
        <f>VLOOKUP(C725,Customers!$A$5:$B1318,2,0)</f>
        <v>#N/A</v>
      </c>
      <c r="B725" s="67" t="str">
        <f t="shared" si="45"/>
        <v/>
      </c>
      <c r="C725" s="24"/>
      <c r="D725" s="24"/>
      <c r="E725" s="101" t="e">
        <f t="shared" si="46"/>
        <v>#N/A</v>
      </c>
      <c r="F725" s="94" t="str">
        <f t="shared" si="44"/>
        <v/>
      </c>
      <c r="G725" s="95"/>
      <c r="H725" s="20" t="e">
        <f t="shared" si="47"/>
        <v>#N/A</v>
      </c>
      <c r="I725" s="20"/>
      <c r="J725" s="24"/>
      <c r="K725" s="95"/>
      <c r="L725" s="95"/>
      <c r="M725" s="95"/>
      <c r="N725" s="95"/>
      <c r="O725" s="95"/>
      <c r="P725" s="24"/>
    </row>
    <row r="726" spans="1:16" x14ac:dyDescent="0.2">
      <c r="A726" t="e">
        <f>VLOOKUP(C726,Customers!$A$5:$B1319,2,0)</f>
        <v>#N/A</v>
      </c>
      <c r="B726" s="67" t="str">
        <f t="shared" si="45"/>
        <v/>
      </c>
      <c r="C726" s="24"/>
      <c r="D726" s="24"/>
      <c r="E726" s="101" t="e">
        <f t="shared" si="46"/>
        <v>#N/A</v>
      </c>
      <c r="F726" s="94" t="str">
        <f t="shared" si="44"/>
        <v/>
      </c>
      <c r="G726" s="95"/>
      <c r="H726" s="20" t="e">
        <f t="shared" si="47"/>
        <v>#N/A</v>
      </c>
      <c r="I726" s="20"/>
      <c r="J726" s="24"/>
      <c r="K726" s="95"/>
      <c r="L726" s="95"/>
      <c r="M726" s="95"/>
      <c r="N726" s="95"/>
      <c r="O726" s="95"/>
      <c r="P726" s="24"/>
    </row>
    <row r="727" spans="1:16" x14ac:dyDescent="0.2">
      <c r="A727" t="e">
        <f>VLOOKUP(C727,Customers!$A$5:$B1320,2,0)</f>
        <v>#N/A</v>
      </c>
      <c r="B727" s="67" t="str">
        <f t="shared" si="45"/>
        <v/>
      </c>
      <c r="C727" s="24"/>
      <c r="D727" s="24"/>
      <c r="E727" s="101" t="e">
        <f t="shared" si="46"/>
        <v>#N/A</v>
      </c>
      <c r="F727" s="94" t="str">
        <f t="shared" si="44"/>
        <v/>
      </c>
      <c r="G727" s="95"/>
      <c r="H727" s="20" t="e">
        <f t="shared" si="47"/>
        <v>#N/A</v>
      </c>
      <c r="I727" s="20"/>
      <c r="J727" s="24"/>
      <c r="K727" s="95"/>
      <c r="L727" s="95"/>
      <c r="M727" s="95"/>
      <c r="N727" s="95"/>
      <c r="O727" s="95"/>
      <c r="P727" s="24"/>
    </row>
    <row r="728" spans="1:16" x14ac:dyDescent="0.2">
      <c r="A728" t="e">
        <f>VLOOKUP(C728,Customers!$A$5:$B1321,2,0)</f>
        <v>#N/A</v>
      </c>
      <c r="B728" s="67" t="str">
        <f t="shared" si="45"/>
        <v/>
      </c>
      <c r="C728" s="24"/>
      <c r="D728" s="24"/>
      <c r="E728" s="101" t="e">
        <f t="shared" si="46"/>
        <v>#N/A</v>
      </c>
      <c r="F728" s="94" t="str">
        <f t="shared" si="44"/>
        <v/>
      </c>
      <c r="G728" s="95"/>
      <c r="H728" s="20" t="e">
        <f t="shared" si="47"/>
        <v>#N/A</v>
      </c>
      <c r="I728" s="20"/>
      <c r="J728" s="24"/>
      <c r="K728" s="95"/>
      <c r="L728" s="95"/>
      <c r="M728" s="95"/>
      <c r="N728" s="95"/>
      <c r="O728" s="95"/>
      <c r="P728" s="24"/>
    </row>
    <row r="729" spans="1:16" x14ac:dyDescent="0.2">
      <c r="A729" t="e">
        <f>VLOOKUP(C729,Customers!$A$5:$B1322,2,0)</f>
        <v>#N/A</v>
      </c>
      <c r="B729" s="67" t="str">
        <f t="shared" si="45"/>
        <v/>
      </c>
      <c r="C729" s="24"/>
      <c r="D729" s="24"/>
      <c r="E729" s="101" t="e">
        <f t="shared" si="46"/>
        <v>#N/A</v>
      </c>
      <c r="F729" s="94" t="str">
        <f t="shared" si="44"/>
        <v/>
      </c>
      <c r="G729" s="95"/>
      <c r="H729" s="20" t="e">
        <f t="shared" si="47"/>
        <v>#N/A</v>
      </c>
      <c r="I729" s="20"/>
      <c r="J729" s="24"/>
      <c r="K729" s="95"/>
      <c r="L729" s="95"/>
      <c r="M729" s="95"/>
      <c r="N729" s="95"/>
      <c r="O729" s="95"/>
      <c r="P729" s="24"/>
    </row>
    <row r="730" spans="1:16" x14ac:dyDescent="0.2">
      <c r="A730" t="e">
        <f>VLOOKUP(C730,Customers!$A$5:$B1323,2,0)</f>
        <v>#N/A</v>
      </c>
      <c r="B730" s="67" t="str">
        <f t="shared" si="45"/>
        <v/>
      </c>
      <c r="C730" s="24"/>
      <c r="D730" s="24"/>
      <c r="E730" s="101" t="e">
        <f t="shared" si="46"/>
        <v>#N/A</v>
      </c>
      <c r="F730" s="94" t="str">
        <f t="shared" si="44"/>
        <v/>
      </c>
      <c r="G730" s="95"/>
      <c r="H730" s="20" t="e">
        <f t="shared" si="47"/>
        <v>#N/A</v>
      </c>
      <c r="I730" s="20"/>
      <c r="J730" s="24"/>
      <c r="K730" s="95"/>
      <c r="L730" s="95"/>
      <c r="M730" s="95"/>
      <c r="N730" s="95"/>
      <c r="O730" s="95"/>
      <c r="P730" s="24"/>
    </row>
    <row r="731" spans="1:16" x14ac:dyDescent="0.2">
      <c r="A731" t="e">
        <f>VLOOKUP(C731,Customers!$A$5:$B1324,2,0)</f>
        <v>#N/A</v>
      </c>
      <c r="B731" s="67" t="str">
        <f t="shared" si="45"/>
        <v/>
      </c>
      <c r="C731" s="24"/>
      <c r="D731" s="24"/>
      <c r="E731" s="101" t="e">
        <f t="shared" si="46"/>
        <v>#N/A</v>
      </c>
      <c r="F731" s="94" t="str">
        <f t="shared" si="44"/>
        <v/>
      </c>
      <c r="G731" s="95"/>
      <c r="H731" s="20" t="e">
        <f t="shared" si="47"/>
        <v>#N/A</v>
      </c>
      <c r="I731" s="20"/>
      <c r="J731" s="24"/>
      <c r="K731" s="95"/>
      <c r="L731" s="95"/>
      <c r="M731" s="95"/>
      <c r="N731" s="95"/>
      <c r="O731" s="95"/>
      <c r="P731" s="24"/>
    </row>
    <row r="732" spans="1:16" x14ac:dyDescent="0.2">
      <c r="A732" t="e">
        <f>VLOOKUP(C732,Customers!$A$5:$B1325,2,0)</f>
        <v>#N/A</v>
      </c>
      <c r="B732" s="67" t="str">
        <f t="shared" si="45"/>
        <v/>
      </c>
      <c r="C732" s="24"/>
      <c r="D732" s="24"/>
      <c r="E732" s="101" t="e">
        <f t="shared" si="46"/>
        <v>#N/A</v>
      </c>
      <c r="F732" s="94" t="str">
        <f t="shared" si="44"/>
        <v/>
      </c>
      <c r="G732" s="95"/>
      <c r="H732" s="20" t="e">
        <f t="shared" si="47"/>
        <v>#N/A</v>
      </c>
      <c r="I732" s="20"/>
      <c r="J732" s="24"/>
      <c r="K732" s="95"/>
      <c r="L732" s="95"/>
      <c r="M732" s="95"/>
      <c r="N732" s="95"/>
      <c r="O732" s="95"/>
      <c r="P732" s="24"/>
    </row>
    <row r="733" spans="1:16" x14ac:dyDescent="0.2">
      <c r="A733" t="e">
        <f>VLOOKUP(C733,Customers!$A$5:$B1326,2,0)</f>
        <v>#N/A</v>
      </c>
      <c r="B733" s="67" t="str">
        <f t="shared" si="45"/>
        <v/>
      </c>
      <c r="C733" s="24"/>
      <c r="D733" s="24"/>
      <c r="E733" s="101" t="e">
        <f t="shared" si="46"/>
        <v>#N/A</v>
      </c>
      <c r="F733" s="94" t="str">
        <f t="shared" si="44"/>
        <v/>
      </c>
      <c r="G733" s="95"/>
      <c r="H733" s="20" t="e">
        <f t="shared" si="47"/>
        <v>#N/A</v>
      </c>
      <c r="I733" s="20"/>
      <c r="J733" s="24"/>
      <c r="K733" s="95"/>
      <c r="L733" s="95"/>
      <c r="M733" s="95"/>
      <c r="N733" s="95"/>
      <c r="O733" s="95"/>
      <c r="P733" s="24"/>
    </row>
    <row r="734" spans="1:16" x14ac:dyDescent="0.2">
      <c r="A734" t="e">
        <f>VLOOKUP(C734,Customers!$A$5:$B1327,2,0)</f>
        <v>#N/A</v>
      </c>
      <c r="B734" s="67" t="str">
        <f t="shared" si="45"/>
        <v/>
      </c>
      <c r="C734" s="24"/>
      <c r="D734" s="24"/>
      <c r="E734" s="101" t="e">
        <f t="shared" si="46"/>
        <v>#N/A</v>
      </c>
      <c r="F734" s="94" t="str">
        <f t="shared" si="44"/>
        <v/>
      </c>
      <c r="G734" s="95"/>
      <c r="H734" s="20" t="e">
        <f t="shared" si="47"/>
        <v>#N/A</v>
      </c>
      <c r="I734" s="20"/>
      <c r="J734" s="24"/>
      <c r="K734" s="95"/>
      <c r="L734" s="95"/>
      <c r="M734" s="95"/>
      <c r="N734" s="95"/>
      <c r="O734" s="95"/>
      <c r="P734" s="24"/>
    </row>
    <row r="735" spans="1:16" x14ac:dyDescent="0.2">
      <c r="A735" t="e">
        <f>VLOOKUP(C735,Customers!$A$5:$B1328,2,0)</f>
        <v>#N/A</v>
      </c>
      <c r="B735" s="67" t="str">
        <f t="shared" si="45"/>
        <v/>
      </c>
      <c r="C735" s="24"/>
      <c r="D735" s="24"/>
      <c r="E735" s="101" t="e">
        <f t="shared" si="46"/>
        <v>#N/A</v>
      </c>
      <c r="F735" s="94" t="str">
        <f t="shared" si="44"/>
        <v/>
      </c>
      <c r="G735" s="95"/>
      <c r="H735" s="20" t="e">
        <f t="shared" si="47"/>
        <v>#N/A</v>
      </c>
      <c r="I735" s="20"/>
      <c r="J735" s="24"/>
      <c r="K735" s="95"/>
      <c r="L735" s="95"/>
      <c r="M735" s="95"/>
      <c r="N735" s="95"/>
      <c r="O735" s="95"/>
      <c r="P735" s="24"/>
    </row>
    <row r="736" spans="1:16" x14ac:dyDescent="0.2">
      <c r="A736" t="e">
        <f>VLOOKUP(C736,Customers!$A$5:$B1329,2,0)</f>
        <v>#N/A</v>
      </c>
      <c r="B736" s="67" t="str">
        <f t="shared" si="45"/>
        <v/>
      </c>
      <c r="C736" s="24"/>
      <c r="D736" s="24"/>
      <c r="E736" s="101" t="e">
        <f t="shared" si="46"/>
        <v>#N/A</v>
      </c>
      <c r="F736" s="94" t="str">
        <f t="shared" si="44"/>
        <v/>
      </c>
      <c r="G736" s="95"/>
      <c r="H736" s="20" t="e">
        <f t="shared" si="47"/>
        <v>#N/A</v>
      </c>
      <c r="I736" s="20"/>
      <c r="J736" s="24"/>
      <c r="K736" s="95"/>
      <c r="L736" s="95"/>
      <c r="M736" s="95"/>
      <c r="N736" s="95"/>
      <c r="O736" s="95"/>
      <c r="P736" s="24"/>
    </row>
    <row r="737" spans="1:16" x14ac:dyDescent="0.2">
      <c r="A737" t="e">
        <f>VLOOKUP(C737,Customers!$A$5:$B1330,2,0)</f>
        <v>#N/A</v>
      </c>
      <c r="B737" s="67" t="str">
        <f t="shared" si="45"/>
        <v/>
      </c>
      <c r="C737" s="24"/>
      <c r="D737" s="24"/>
      <c r="E737" s="101" t="e">
        <f t="shared" si="46"/>
        <v>#N/A</v>
      </c>
      <c r="F737" s="94" t="str">
        <f t="shared" si="44"/>
        <v/>
      </c>
      <c r="G737" s="95"/>
      <c r="H737" s="20" t="e">
        <f t="shared" si="47"/>
        <v>#N/A</v>
      </c>
      <c r="I737" s="20"/>
      <c r="J737" s="24"/>
      <c r="K737" s="95"/>
      <c r="L737" s="95"/>
      <c r="M737" s="95"/>
      <c r="N737" s="95"/>
      <c r="O737" s="95"/>
      <c r="P737" s="24"/>
    </row>
    <row r="738" spans="1:16" x14ac:dyDescent="0.2">
      <c r="A738" t="e">
        <f>VLOOKUP(C738,Customers!$A$5:$B1331,2,0)</f>
        <v>#N/A</v>
      </c>
      <c r="B738" s="67" t="str">
        <f t="shared" si="45"/>
        <v/>
      </c>
      <c r="C738" s="24"/>
      <c r="D738" s="24"/>
      <c r="E738" s="101" t="e">
        <f t="shared" si="46"/>
        <v>#N/A</v>
      </c>
      <c r="F738" s="94" t="str">
        <f t="shared" si="44"/>
        <v/>
      </c>
      <c r="G738" s="95"/>
      <c r="H738" s="20" t="e">
        <f t="shared" si="47"/>
        <v>#N/A</v>
      </c>
      <c r="I738" s="20"/>
      <c r="J738" s="24"/>
      <c r="K738" s="95"/>
      <c r="L738" s="95"/>
      <c r="M738" s="95"/>
      <c r="N738" s="95"/>
      <c r="O738" s="95"/>
      <c r="P738" s="24"/>
    </row>
    <row r="739" spans="1:16" x14ac:dyDescent="0.2">
      <c r="A739" t="e">
        <f>VLOOKUP(C739,Customers!$A$5:$B1332,2,0)</f>
        <v>#N/A</v>
      </c>
      <c r="B739" s="67" t="str">
        <f t="shared" si="45"/>
        <v/>
      </c>
      <c r="C739" s="24"/>
      <c r="D739" s="24"/>
      <c r="E739" s="101" t="e">
        <f t="shared" si="46"/>
        <v>#N/A</v>
      </c>
      <c r="F739" s="94" t="str">
        <f t="shared" si="44"/>
        <v/>
      </c>
      <c r="G739" s="95"/>
      <c r="H739" s="20" t="e">
        <f t="shared" si="47"/>
        <v>#N/A</v>
      </c>
      <c r="I739" s="20"/>
      <c r="J739" s="24"/>
      <c r="K739" s="95"/>
      <c r="L739" s="95"/>
      <c r="M739" s="95"/>
      <c r="N739" s="95"/>
      <c r="O739" s="95"/>
      <c r="P739" s="24"/>
    </row>
    <row r="740" spans="1:16" x14ac:dyDescent="0.2">
      <c r="A740" t="e">
        <f>VLOOKUP(C740,Customers!$A$5:$B1333,2,0)</f>
        <v>#N/A</v>
      </c>
      <c r="B740" s="67" t="str">
        <f t="shared" si="45"/>
        <v/>
      </c>
      <c r="C740" s="24"/>
      <c r="D740" s="24"/>
      <c r="E740" s="101" t="e">
        <f t="shared" si="46"/>
        <v>#N/A</v>
      </c>
      <c r="F740" s="94" t="str">
        <f t="shared" si="44"/>
        <v/>
      </c>
      <c r="G740" s="95"/>
      <c r="H740" s="20" t="e">
        <f t="shared" si="47"/>
        <v>#N/A</v>
      </c>
      <c r="I740" s="20"/>
      <c r="J740" s="24"/>
      <c r="K740" s="95"/>
      <c r="L740" s="95"/>
      <c r="M740" s="95"/>
      <c r="N740" s="95"/>
      <c r="O740" s="95"/>
      <c r="P740" s="24"/>
    </row>
    <row r="741" spans="1:16" x14ac:dyDescent="0.2">
      <c r="A741" t="e">
        <f>VLOOKUP(C741,Customers!$A$5:$B1334,2,0)</f>
        <v>#N/A</v>
      </c>
      <c r="B741" s="67" t="str">
        <f t="shared" si="45"/>
        <v/>
      </c>
      <c r="C741" s="24"/>
      <c r="D741" s="24"/>
      <c r="E741" s="101" t="e">
        <f t="shared" si="46"/>
        <v>#N/A</v>
      </c>
      <c r="F741" s="94" t="str">
        <f t="shared" si="44"/>
        <v/>
      </c>
      <c r="G741" s="95"/>
      <c r="H741" s="20" t="e">
        <f t="shared" si="47"/>
        <v>#N/A</v>
      </c>
      <c r="I741" s="20"/>
      <c r="J741" s="24"/>
      <c r="K741" s="95"/>
      <c r="L741" s="95"/>
      <c r="M741" s="95"/>
      <c r="N741" s="95"/>
      <c r="O741" s="95"/>
      <c r="P741" s="24"/>
    </row>
    <row r="742" spans="1:16" x14ac:dyDescent="0.2">
      <c r="A742" t="e">
        <f>VLOOKUP(C742,Customers!$A$5:$B1335,2,0)</f>
        <v>#N/A</v>
      </c>
      <c r="B742" s="67" t="str">
        <f t="shared" si="45"/>
        <v/>
      </c>
      <c r="C742" s="24"/>
      <c r="D742" s="24"/>
      <c r="E742" s="101" t="e">
        <f t="shared" si="46"/>
        <v>#N/A</v>
      </c>
      <c r="F742" s="94" t="str">
        <f t="shared" si="44"/>
        <v/>
      </c>
      <c r="G742" s="95"/>
      <c r="H742" s="20" t="e">
        <f t="shared" si="47"/>
        <v>#N/A</v>
      </c>
      <c r="I742" s="20"/>
      <c r="J742" s="24"/>
      <c r="K742" s="95"/>
      <c r="L742" s="95"/>
      <c r="M742" s="95"/>
      <c r="N742" s="95"/>
      <c r="O742" s="95"/>
      <c r="P742" s="24"/>
    </row>
    <row r="743" spans="1:16" x14ac:dyDescent="0.2">
      <c r="A743" t="e">
        <f>VLOOKUP(C743,Customers!$A$5:$B1336,2,0)</f>
        <v>#N/A</v>
      </c>
      <c r="B743" s="67" t="str">
        <f t="shared" si="45"/>
        <v/>
      </c>
      <c r="C743" s="24"/>
      <c r="D743" s="24"/>
      <c r="E743" s="101" t="e">
        <f t="shared" si="46"/>
        <v>#N/A</v>
      </c>
      <c r="F743" s="94" t="str">
        <f t="shared" si="44"/>
        <v/>
      </c>
      <c r="G743" s="95"/>
      <c r="H743" s="20" t="e">
        <f t="shared" si="47"/>
        <v>#N/A</v>
      </c>
      <c r="I743" s="20"/>
      <c r="J743" s="24"/>
      <c r="K743" s="95"/>
      <c r="L743" s="95"/>
      <c r="M743" s="95"/>
      <c r="N743" s="95"/>
      <c r="O743" s="95"/>
      <c r="P743" s="24"/>
    </row>
    <row r="744" spans="1:16" x14ac:dyDescent="0.2">
      <c r="A744" t="e">
        <f>VLOOKUP(C744,Customers!$A$5:$B1337,2,0)</f>
        <v>#N/A</v>
      </c>
      <c r="B744" s="67" t="str">
        <f t="shared" si="45"/>
        <v/>
      </c>
      <c r="C744" s="24"/>
      <c r="D744" s="24"/>
      <c r="E744" s="101" t="e">
        <f t="shared" si="46"/>
        <v>#N/A</v>
      </c>
      <c r="F744" s="94" t="str">
        <f t="shared" si="44"/>
        <v/>
      </c>
      <c r="G744" s="95"/>
      <c r="H744" s="20" t="e">
        <f t="shared" si="47"/>
        <v>#N/A</v>
      </c>
      <c r="I744" s="20"/>
      <c r="J744" s="24"/>
      <c r="K744" s="95"/>
      <c r="L744" s="95"/>
      <c r="M744" s="95"/>
      <c r="N744" s="95"/>
      <c r="O744" s="95"/>
      <c r="P744" s="24"/>
    </row>
    <row r="745" spans="1:16" x14ac:dyDescent="0.2">
      <c r="A745" t="e">
        <f>VLOOKUP(C745,Customers!$A$5:$B1338,2,0)</f>
        <v>#N/A</v>
      </c>
      <c r="B745" s="67" t="str">
        <f t="shared" si="45"/>
        <v/>
      </c>
      <c r="C745" s="24"/>
      <c r="D745" s="24"/>
      <c r="E745" s="101" t="e">
        <f t="shared" si="46"/>
        <v>#N/A</v>
      </c>
      <c r="F745" s="94" t="str">
        <f t="shared" si="44"/>
        <v/>
      </c>
      <c r="G745" s="95"/>
      <c r="H745" s="20" t="e">
        <f t="shared" si="47"/>
        <v>#N/A</v>
      </c>
      <c r="I745" s="20"/>
      <c r="J745" s="24"/>
      <c r="K745" s="95"/>
      <c r="L745" s="95"/>
      <c r="M745" s="95"/>
      <c r="N745" s="95"/>
      <c r="O745" s="95"/>
      <c r="P745" s="24"/>
    </row>
    <row r="746" spans="1:16" x14ac:dyDescent="0.2">
      <c r="A746" t="e">
        <f>VLOOKUP(C746,Customers!$A$5:$B1339,2,0)</f>
        <v>#N/A</v>
      </c>
      <c r="B746" s="67" t="str">
        <f t="shared" si="45"/>
        <v/>
      </c>
      <c r="C746" s="24"/>
      <c r="D746" s="24"/>
      <c r="E746" s="101" t="e">
        <f t="shared" si="46"/>
        <v>#N/A</v>
      </c>
      <c r="F746" s="94" t="str">
        <f t="shared" si="44"/>
        <v/>
      </c>
      <c r="G746" s="95"/>
      <c r="H746" s="20" t="e">
        <f t="shared" si="47"/>
        <v>#N/A</v>
      </c>
      <c r="I746" s="20"/>
      <c r="J746" s="24"/>
      <c r="K746" s="95"/>
      <c r="L746" s="95"/>
      <c r="M746" s="95"/>
      <c r="N746" s="95"/>
      <c r="O746" s="95"/>
      <c r="P746" s="24"/>
    </row>
    <row r="747" spans="1:16" x14ac:dyDescent="0.2">
      <c r="A747" t="e">
        <f>VLOOKUP(C747,Customers!$A$5:$B1340,2,0)</f>
        <v>#N/A</v>
      </c>
      <c r="B747" s="67" t="str">
        <f t="shared" si="45"/>
        <v/>
      </c>
      <c r="C747" s="24"/>
      <c r="D747" s="24"/>
      <c r="E747" s="101" t="e">
        <f t="shared" si="46"/>
        <v>#N/A</v>
      </c>
      <c r="F747" s="94" t="str">
        <f t="shared" si="44"/>
        <v/>
      </c>
      <c r="G747" s="95"/>
      <c r="H747" s="20" t="e">
        <f t="shared" si="47"/>
        <v>#N/A</v>
      </c>
      <c r="I747" s="20"/>
      <c r="J747" s="24"/>
      <c r="K747" s="95"/>
      <c r="L747" s="95"/>
      <c r="M747" s="95"/>
      <c r="N747" s="95"/>
      <c r="O747" s="95"/>
      <c r="P747" s="24"/>
    </row>
    <row r="748" spans="1:16" x14ac:dyDescent="0.2">
      <c r="A748" t="e">
        <f>VLOOKUP(C748,Customers!$A$5:$B1341,2,0)</f>
        <v>#N/A</v>
      </c>
      <c r="B748" s="67" t="str">
        <f t="shared" si="45"/>
        <v/>
      </c>
      <c r="C748" s="24"/>
      <c r="D748" s="24"/>
      <c r="E748" s="101" t="e">
        <f t="shared" si="46"/>
        <v>#N/A</v>
      </c>
      <c r="F748" s="94" t="str">
        <f t="shared" si="44"/>
        <v/>
      </c>
      <c r="G748" s="95"/>
      <c r="H748" s="20" t="e">
        <f t="shared" si="47"/>
        <v>#N/A</v>
      </c>
      <c r="I748" s="20"/>
      <c r="J748" s="24"/>
      <c r="K748" s="95"/>
      <c r="L748" s="95"/>
      <c r="M748" s="95"/>
      <c r="N748" s="95"/>
      <c r="O748" s="95"/>
      <c r="P748" s="24"/>
    </row>
    <row r="749" spans="1:16" x14ac:dyDescent="0.2">
      <c r="A749" t="e">
        <f>VLOOKUP(C749,Customers!$A$5:$B1342,2,0)</f>
        <v>#N/A</v>
      </c>
      <c r="B749" s="67" t="str">
        <f t="shared" si="45"/>
        <v/>
      </c>
      <c r="C749" s="24"/>
      <c r="D749" s="24"/>
      <c r="E749" s="101" t="e">
        <f t="shared" si="46"/>
        <v>#N/A</v>
      </c>
      <c r="F749" s="94" t="str">
        <f t="shared" si="44"/>
        <v/>
      </c>
      <c r="G749" s="95"/>
      <c r="H749" s="20" t="e">
        <f t="shared" si="47"/>
        <v>#N/A</v>
      </c>
      <c r="I749" s="20"/>
      <c r="J749" s="24"/>
      <c r="K749" s="95"/>
      <c r="L749" s="95"/>
      <c r="M749" s="95"/>
      <c r="N749" s="95"/>
      <c r="O749" s="95"/>
      <c r="P749" s="24"/>
    </row>
    <row r="750" spans="1:16" x14ac:dyDescent="0.2">
      <c r="A750" t="e">
        <f>VLOOKUP(C750,Customers!$A$5:$B1343,2,0)</f>
        <v>#N/A</v>
      </c>
      <c r="B750" s="67" t="str">
        <f t="shared" si="45"/>
        <v/>
      </c>
      <c r="C750" s="24"/>
      <c r="D750" s="24"/>
      <c r="E750" s="101" t="e">
        <f t="shared" si="46"/>
        <v>#N/A</v>
      </c>
      <c r="F750" s="94" t="str">
        <f t="shared" si="44"/>
        <v/>
      </c>
      <c r="G750" s="95"/>
      <c r="H750" s="20" t="e">
        <f t="shared" si="47"/>
        <v>#N/A</v>
      </c>
      <c r="I750" s="20"/>
      <c r="J750" s="24"/>
      <c r="K750" s="95"/>
      <c r="L750" s="95"/>
      <c r="M750" s="95"/>
      <c r="N750" s="95"/>
      <c r="O750" s="95"/>
      <c r="P750" s="24"/>
    </row>
    <row r="751" spans="1:16" x14ac:dyDescent="0.2">
      <c r="A751" t="e">
        <f>VLOOKUP(C751,Customers!$A$5:$B1344,2,0)</f>
        <v>#N/A</v>
      </c>
      <c r="B751" s="67" t="str">
        <f t="shared" si="45"/>
        <v/>
      </c>
      <c r="C751" s="24"/>
      <c r="D751" s="24"/>
      <c r="E751" s="101" t="e">
        <f t="shared" si="46"/>
        <v>#N/A</v>
      </c>
      <c r="F751" s="94" t="str">
        <f t="shared" si="44"/>
        <v/>
      </c>
      <c r="G751" s="95"/>
      <c r="H751" s="20" t="e">
        <f t="shared" si="47"/>
        <v>#N/A</v>
      </c>
      <c r="I751" s="20"/>
      <c r="J751" s="24"/>
      <c r="K751" s="95"/>
      <c r="L751" s="95"/>
      <c r="M751" s="95"/>
      <c r="N751" s="95"/>
      <c r="O751" s="95"/>
      <c r="P751" s="24"/>
    </row>
    <row r="752" spans="1:16" x14ac:dyDescent="0.2">
      <c r="A752" t="e">
        <f>VLOOKUP(C752,Customers!$A$5:$B1345,2,0)</f>
        <v>#N/A</v>
      </c>
      <c r="B752" s="67" t="str">
        <f t="shared" si="45"/>
        <v/>
      </c>
      <c r="C752" s="24"/>
      <c r="D752" s="24"/>
      <c r="E752" s="101" t="e">
        <f t="shared" si="46"/>
        <v>#N/A</v>
      </c>
      <c r="F752" s="94" t="str">
        <f t="shared" si="44"/>
        <v/>
      </c>
      <c r="G752" s="95"/>
      <c r="H752" s="20" t="e">
        <f t="shared" si="47"/>
        <v>#N/A</v>
      </c>
      <c r="I752" s="20"/>
      <c r="J752" s="24"/>
      <c r="K752" s="95"/>
      <c r="L752" s="95"/>
      <c r="M752" s="95"/>
      <c r="N752" s="95"/>
      <c r="O752" s="95"/>
      <c r="P752" s="24"/>
    </row>
    <row r="753" spans="1:16" x14ac:dyDescent="0.2">
      <c r="A753" t="e">
        <f>VLOOKUP(C753,Customers!$A$5:$B1346,2,0)</f>
        <v>#N/A</v>
      </c>
      <c r="B753" s="67" t="str">
        <f t="shared" si="45"/>
        <v/>
      </c>
      <c r="C753" s="24"/>
      <c r="D753" s="24"/>
      <c r="E753" s="101" t="e">
        <f t="shared" si="46"/>
        <v>#N/A</v>
      </c>
      <c r="F753" s="94" t="str">
        <f t="shared" si="44"/>
        <v/>
      </c>
      <c r="G753" s="95"/>
      <c r="H753" s="20" t="e">
        <f t="shared" si="47"/>
        <v>#N/A</v>
      </c>
      <c r="I753" s="20"/>
      <c r="J753" s="24"/>
      <c r="K753" s="95"/>
      <c r="L753" s="95"/>
      <c r="M753" s="95"/>
      <c r="N753" s="95"/>
      <c r="O753" s="95"/>
      <c r="P753" s="24"/>
    </row>
    <row r="754" spans="1:16" x14ac:dyDescent="0.2">
      <c r="A754" t="e">
        <f>VLOOKUP(C754,Customers!$A$5:$B1347,2,0)</f>
        <v>#N/A</v>
      </c>
      <c r="B754" s="67" t="str">
        <f t="shared" si="45"/>
        <v/>
      </c>
      <c r="C754" s="24"/>
      <c r="D754" s="24"/>
      <c r="E754" s="101" t="e">
        <f t="shared" si="46"/>
        <v>#N/A</v>
      </c>
      <c r="F754" s="94" t="str">
        <f t="shared" si="44"/>
        <v/>
      </c>
      <c r="G754" s="95"/>
      <c r="H754" s="20" t="e">
        <f t="shared" si="47"/>
        <v>#N/A</v>
      </c>
      <c r="I754" s="20"/>
      <c r="J754" s="24"/>
      <c r="K754" s="95"/>
      <c r="L754" s="95"/>
      <c r="M754" s="95"/>
      <c r="N754" s="95"/>
      <c r="O754" s="95"/>
      <c r="P754" s="24"/>
    </row>
    <row r="755" spans="1:16" x14ac:dyDescent="0.2">
      <c r="A755" t="e">
        <f>VLOOKUP(C755,Customers!$A$5:$B1348,2,0)</f>
        <v>#N/A</v>
      </c>
      <c r="B755" s="67" t="str">
        <f t="shared" si="45"/>
        <v/>
      </c>
      <c r="C755" s="24"/>
      <c r="D755" s="24"/>
      <c r="E755" s="101" t="e">
        <f t="shared" si="46"/>
        <v>#N/A</v>
      </c>
      <c r="F755" s="94" t="str">
        <f t="shared" si="44"/>
        <v/>
      </c>
      <c r="G755" s="95"/>
      <c r="H755" s="20" t="e">
        <f t="shared" si="47"/>
        <v>#N/A</v>
      </c>
      <c r="I755" s="20"/>
      <c r="J755" s="24"/>
      <c r="K755" s="95"/>
      <c r="L755" s="95"/>
      <c r="M755" s="95"/>
      <c r="N755" s="95"/>
      <c r="O755" s="95"/>
      <c r="P755" s="24"/>
    </row>
    <row r="756" spans="1:16" x14ac:dyDescent="0.2">
      <c r="A756" t="e">
        <f>VLOOKUP(C756,Customers!$A$5:$B1349,2,0)</f>
        <v>#N/A</v>
      </c>
      <c r="B756" s="67" t="str">
        <f t="shared" si="45"/>
        <v/>
      </c>
      <c r="C756" s="24"/>
      <c r="D756" s="24"/>
      <c r="E756" s="101" t="e">
        <f t="shared" si="46"/>
        <v>#N/A</v>
      </c>
      <c r="F756" s="94" t="str">
        <f t="shared" si="44"/>
        <v/>
      </c>
      <c r="G756" s="95"/>
      <c r="H756" s="20" t="e">
        <f t="shared" si="47"/>
        <v>#N/A</v>
      </c>
      <c r="I756" s="20"/>
      <c r="J756" s="24"/>
      <c r="K756" s="95"/>
      <c r="L756" s="95"/>
      <c r="M756" s="95"/>
      <c r="N756" s="95"/>
      <c r="O756" s="95"/>
      <c r="P756" s="24"/>
    </row>
    <row r="757" spans="1:16" x14ac:dyDescent="0.2">
      <c r="A757" t="e">
        <f>VLOOKUP(C757,Customers!$A$5:$B1350,2,0)</f>
        <v>#N/A</v>
      </c>
      <c r="B757" s="67" t="str">
        <f t="shared" si="45"/>
        <v/>
      </c>
      <c r="C757" s="24"/>
      <c r="D757" s="24"/>
      <c r="E757" s="101" t="e">
        <f t="shared" si="46"/>
        <v>#N/A</v>
      </c>
      <c r="F757" s="94" t="str">
        <f t="shared" si="44"/>
        <v/>
      </c>
      <c r="G757" s="95"/>
      <c r="H757" s="20" t="e">
        <f t="shared" si="47"/>
        <v>#N/A</v>
      </c>
      <c r="I757" s="20"/>
      <c r="J757" s="24"/>
      <c r="K757" s="95"/>
      <c r="L757" s="95"/>
      <c r="M757" s="95"/>
      <c r="N757" s="95"/>
      <c r="O757" s="95"/>
      <c r="P757" s="24"/>
    </row>
    <row r="758" spans="1:16" x14ac:dyDescent="0.2">
      <c r="A758" t="e">
        <f>VLOOKUP(C758,Customers!$A$5:$B1351,2,0)</f>
        <v>#N/A</v>
      </c>
      <c r="B758" s="67" t="str">
        <f t="shared" si="45"/>
        <v/>
      </c>
      <c r="C758" s="24"/>
      <c r="D758" s="24"/>
      <c r="E758" s="101" t="e">
        <f t="shared" si="46"/>
        <v>#N/A</v>
      </c>
      <c r="F758" s="94" t="str">
        <f t="shared" si="44"/>
        <v/>
      </c>
      <c r="G758" s="95"/>
      <c r="H758" s="20" t="e">
        <f t="shared" si="47"/>
        <v>#N/A</v>
      </c>
      <c r="I758" s="20"/>
      <c r="J758" s="24"/>
      <c r="K758" s="95"/>
      <c r="L758" s="95"/>
      <c r="M758" s="95"/>
      <c r="N758" s="95"/>
      <c r="O758" s="95"/>
      <c r="P758" s="24"/>
    </row>
    <row r="759" spans="1:16" x14ac:dyDescent="0.2">
      <c r="A759" t="e">
        <f>VLOOKUP(C759,Customers!$A$5:$B1352,2,0)</f>
        <v>#N/A</v>
      </c>
      <c r="B759" s="67" t="str">
        <f t="shared" si="45"/>
        <v/>
      </c>
      <c r="C759" s="24"/>
      <c r="D759" s="24"/>
      <c r="E759" s="101" t="e">
        <f t="shared" si="46"/>
        <v>#N/A</v>
      </c>
      <c r="F759" s="94" t="str">
        <f t="shared" si="44"/>
        <v/>
      </c>
      <c r="G759" s="95"/>
      <c r="H759" s="20" t="e">
        <f t="shared" si="47"/>
        <v>#N/A</v>
      </c>
      <c r="I759" s="20"/>
      <c r="J759" s="24"/>
      <c r="K759" s="95"/>
      <c r="L759" s="95"/>
      <c r="M759" s="95"/>
      <c r="N759" s="95"/>
      <c r="O759" s="95"/>
      <c r="P759" s="24"/>
    </row>
    <row r="760" spans="1:16" x14ac:dyDescent="0.2">
      <c r="A760" t="e">
        <f>VLOOKUP(C760,Customers!$A$5:$B1353,2,0)</f>
        <v>#N/A</v>
      </c>
      <c r="B760" s="67" t="str">
        <f t="shared" si="45"/>
        <v/>
      </c>
      <c r="C760" s="24"/>
      <c r="D760" s="24"/>
      <c r="E760" s="101" t="e">
        <f t="shared" si="46"/>
        <v>#N/A</v>
      </c>
      <c r="F760" s="94" t="str">
        <f t="shared" si="44"/>
        <v/>
      </c>
      <c r="G760" s="95"/>
      <c r="H760" s="20" t="e">
        <f t="shared" si="47"/>
        <v>#N/A</v>
      </c>
      <c r="I760" s="20"/>
      <c r="J760" s="24"/>
      <c r="K760" s="95"/>
      <c r="L760" s="95"/>
      <c r="M760" s="95"/>
      <c r="N760" s="95"/>
      <c r="O760" s="95"/>
      <c r="P760" s="24"/>
    </row>
    <row r="761" spans="1:16" x14ac:dyDescent="0.2">
      <c r="A761" t="e">
        <f>VLOOKUP(C761,Customers!$A$5:$B1354,2,0)</f>
        <v>#N/A</v>
      </c>
      <c r="B761" s="67" t="str">
        <f t="shared" si="45"/>
        <v/>
      </c>
      <c r="C761" s="24"/>
      <c r="D761" s="24"/>
      <c r="E761" s="101" t="e">
        <f t="shared" si="46"/>
        <v>#N/A</v>
      </c>
      <c r="F761" s="94" t="str">
        <f t="shared" si="44"/>
        <v/>
      </c>
      <c r="G761" s="95"/>
      <c r="H761" s="20" t="e">
        <f t="shared" si="47"/>
        <v>#N/A</v>
      </c>
      <c r="I761" s="20"/>
      <c r="J761" s="24"/>
      <c r="K761" s="95"/>
      <c r="L761" s="95"/>
      <c r="M761" s="95"/>
      <c r="N761" s="95"/>
      <c r="O761" s="95"/>
      <c r="P761" s="24"/>
    </row>
    <row r="762" spans="1:16" x14ac:dyDescent="0.2">
      <c r="A762" t="e">
        <f>VLOOKUP(C762,Customers!$A$5:$B1355,2,0)</f>
        <v>#N/A</v>
      </c>
      <c r="B762" s="67" t="str">
        <f t="shared" si="45"/>
        <v/>
      </c>
      <c r="C762" s="24"/>
      <c r="D762" s="24"/>
      <c r="E762" s="101" t="e">
        <f t="shared" si="46"/>
        <v>#N/A</v>
      </c>
      <c r="F762" s="94" t="str">
        <f t="shared" si="44"/>
        <v/>
      </c>
      <c r="G762" s="95"/>
      <c r="H762" s="20" t="e">
        <f t="shared" si="47"/>
        <v>#N/A</v>
      </c>
      <c r="I762" s="20"/>
      <c r="J762" s="24"/>
      <c r="K762" s="95"/>
      <c r="L762" s="95"/>
      <c r="M762" s="95"/>
      <c r="N762" s="95"/>
      <c r="O762" s="95"/>
      <c r="P762" s="24"/>
    </row>
    <row r="763" spans="1:16" x14ac:dyDescent="0.2">
      <c r="A763" t="e">
        <f>VLOOKUP(C763,Customers!$A$5:$B1356,2,0)</f>
        <v>#N/A</v>
      </c>
      <c r="B763" s="67" t="str">
        <f t="shared" si="45"/>
        <v/>
      </c>
      <c r="C763" s="24"/>
      <c r="D763" s="24"/>
      <c r="E763" s="101" t="e">
        <f t="shared" si="46"/>
        <v>#N/A</v>
      </c>
      <c r="F763" s="94" t="str">
        <f t="shared" si="44"/>
        <v/>
      </c>
      <c r="G763" s="95"/>
      <c r="H763" s="20" t="e">
        <f t="shared" si="47"/>
        <v>#N/A</v>
      </c>
      <c r="I763" s="20"/>
      <c r="J763" s="24"/>
      <c r="K763" s="95"/>
      <c r="L763" s="95"/>
      <c r="M763" s="95"/>
      <c r="N763" s="95"/>
      <c r="O763" s="95"/>
      <c r="P763" s="24"/>
    </row>
    <row r="764" spans="1:16" x14ac:dyDescent="0.2">
      <c r="A764" t="e">
        <f>VLOOKUP(C764,Customers!$A$5:$B1357,2,0)</f>
        <v>#N/A</v>
      </c>
      <c r="B764" s="67" t="str">
        <f t="shared" si="45"/>
        <v/>
      </c>
      <c r="C764" s="24"/>
      <c r="D764" s="24"/>
      <c r="E764" s="101" t="e">
        <f t="shared" si="46"/>
        <v>#N/A</v>
      </c>
      <c r="F764" s="94" t="str">
        <f t="shared" si="44"/>
        <v/>
      </c>
      <c r="G764" s="95"/>
      <c r="H764" s="20" t="e">
        <f t="shared" si="47"/>
        <v>#N/A</v>
      </c>
      <c r="I764" s="20"/>
      <c r="J764" s="24"/>
      <c r="K764" s="95"/>
      <c r="L764" s="95"/>
      <c r="M764" s="95"/>
      <c r="N764" s="95"/>
      <c r="O764" s="95"/>
      <c r="P764" s="24"/>
    </row>
    <row r="765" spans="1:16" x14ac:dyDescent="0.2">
      <c r="A765" t="e">
        <f>VLOOKUP(C765,Customers!$A$5:$B1358,2,0)</f>
        <v>#N/A</v>
      </c>
      <c r="B765" s="67" t="str">
        <f t="shared" si="45"/>
        <v/>
      </c>
      <c r="C765" s="24"/>
      <c r="D765" s="24"/>
      <c r="E765" s="101" t="e">
        <f t="shared" si="46"/>
        <v>#N/A</v>
      </c>
      <c r="F765" s="94" t="str">
        <f t="shared" si="44"/>
        <v/>
      </c>
      <c r="G765" s="95"/>
      <c r="H765" s="20" t="e">
        <f t="shared" si="47"/>
        <v>#N/A</v>
      </c>
      <c r="I765" s="20"/>
      <c r="J765" s="24"/>
      <c r="K765" s="95"/>
      <c r="L765" s="95"/>
      <c r="M765" s="95"/>
      <c r="N765" s="95"/>
      <c r="O765" s="95"/>
      <c r="P765" s="24"/>
    </row>
    <row r="766" spans="1:16" x14ac:dyDescent="0.2">
      <c r="A766" t="e">
        <f>VLOOKUP(C766,Customers!$A$5:$B1359,2,0)</f>
        <v>#N/A</v>
      </c>
      <c r="B766" s="67" t="str">
        <f t="shared" si="45"/>
        <v/>
      </c>
      <c r="C766" s="24"/>
      <c r="D766" s="24"/>
      <c r="E766" s="101" t="e">
        <f t="shared" si="46"/>
        <v>#N/A</v>
      </c>
      <c r="F766" s="94" t="str">
        <f t="shared" si="44"/>
        <v/>
      </c>
      <c r="G766" s="95"/>
      <c r="H766" s="20" t="e">
        <f t="shared" si="47"/>
        <v>#N/A</v>
      </c>
      <c r="I766" s="20"/>
      <c r="J766" s="24"/>
      <c r="K766" s="95"/>
      <c r="L766" s="95"/>
      <c r="M766" s="95"/>
      <c r="N766" s="95"/>
      <c r="O766" s="95"/>
      <c r="P766" s="24"/>
    </row>
    <row r="767" spans="1:16" x14ac:dyDescent="0.2">
      <c r="A767" t="e">
        <f>VLOOKUP(C767,Customers!$A$5:$B1360,2,0)</f>
        <v>#N/A</v>
      </c>
      <c r="B767" s="67" t="str">
        <f t="shared" si="45"/>
        <v/>
      </c>
      <c r="C767" s="24"/>
      <c r="D767" s="24"/>
      <c r="E767" s="101" t="e">
        <f t="shared" si="46"/>
        <v>#N/A</v>
      </c>
      <c r="F767" s="94" t="str">
        <f t="shared" si="44"/>
        <v/>
      </c>
      <c r="G767" s="95"/>
      <c r="H767" s="20" t="e">
        <f t="shared" si="47"/>
        <v>#N/A</v>
      </c>
      <c r="I767" s="20"/>
      <c r="J767" s="24"/>
      <c r="K767" s="95"/>
      <c r="L767" s="95"/>
      <c r="M767" s="95"/>
      <c r="N767" s="95"/>
      <c r="O767" s="95"/>
      <c r="P767" s="24"/>
    </row>
    <row r="768" spans="1:16" x14ac:dyDescent="0.2">
      <c r="A768" t="e">
        <f>VLOOKUP(C768,Customers!$A$5:$B1361,2,0)</f>
        <v>#N/A</v>
      </c>
      <c r="B768" s="67" t="str">
        <f t="shared" si="45"/>
        <v/>
      </c>
      <c r="C768" s="24"/>
      <c r="D768" s="24"/>
      <c r="E768" s="101" t="e">
        <f t="shared" si="46"/>
        <v>#N/A</v>
      </c>
      <c r="F768" s="94" t="str">
        <f t="shared" si="44"/>
        <v/>
      </c>
      <c r="G768" s="95"/>
      <c r="H768" s="20" t="e">
        <f t="shared" si="47"/>
        <v>#N/A</v>
      </c>
      <c r="I768" s="20"/>
      <c r="J768" s="24"/>
      <c r="K768" s="95"/>
      <c r="L768" s="95"/>
      <c r="M768" s="95"/>
      <c r="N768" s="95"/>
      <c r="O768" s="95"/>
      <c r="P768" s="24"/>
    </row>
    <row r="769" spans="1:16" x14ac:dyDescent="0.2">
      <c r="A769" t="e">
        <f>VLOOKUP(C769,Customers!$A$5:$B1362,2,0)</f>
        <v>#N/A</v>
      </c>
      <c r="B769" s="67" t="str">
        <f t="shared" si="45"/>
        <v/>
      </c>
      <c r="C769" s="24"/>
      <c r="D769" s="24"/>
      <c r="E769" s="101" t="e">
        <f t="shared" si="46"/>
        <v>#N/A</v>
      </c>
      <c r="F769" s="94" t="str">
        <f t="shared" si="44"/>
        <v/>
      </c>
      <c r="G769" s="95"/>
      <c r="H769" s="20" t="e">
        <f t="shared" si="47"/>
        <v>#N/A</v>
      </c>
      <c r="I769" s="20"/>
      <c r="J769" s="24"/>
      <c r="K769" s="95"/>
      <c r="L769" s="95"/>
      <c r="M769" s="95"/>
      <c r="N769" s="95"/>
      <c r="O769" s="95"/>
      <c r="P769" s="24"/>
    </row>
    <row r="770" spans="1:16" x14ac:dyDescent="0.2">
      <c r="A770" t="e">
        <f>VLOOKUP(C770,Customers!$A$5:$B1363,2,0)</f>
        <v>#N/A</v>
      </c>
      <c r="B770" s="67" t="str">
        <f t="shared" si="45"/>
        <v/>
      </c>
      <c r="C770" s="24"/>
      <c r="D770" s="24"/>
      <c r="E770" s="101" t="e">
        <f t="shared" si="46"/>
        <v>#N/A</v>
      </c>
      <c r="F770" s="94" t="str">
        <f t="shared" si="44"/>
        <v/>
      </c>
      <c r="G770" s="95"/>
      <c r="H770" s="20" t="e">
        <f t="shared" si="47"/>
        <v>#N/A</v>
      </c>
      <c r="I770" s="20"/>
      <c r="J770" s="24"/>
      <c r="K770" s="95"/>
      <c r="L770" s="95"/>
      <c r="M770" s="95"/>
      <c r="N770" s="95"/>
      <c r="O770" s="95"/>
      <c r="P770" s="24"/>
    </row>
    <row r="771" spans="1:16" x14ac:dyDescent="0.2">
      <c r="A771" t="e">
        <f>VLOOKUP(C771,Customers!$A$5:$B1364,2,0)</f>
        <v>#N/A</v>
      </c>
      <c r="B771" s="67" t="str">
        <f t="shared" si="45"/>
        <v/>
      </c>
      <c r="C771" s="24"/>
      <c r="D771" s="24"/>
      <c r="E771" s="101" t="e">
        <f t="shared" si="46"/>
        <v>#N/A</v>
      </c>
      <c r="F771" s="94" t="str">
        <f t="shared" si="44"/>
        <v/>
      </c>
      <c r="G771" s="95"/>
      <c r="H771" s="20" t="e">
        <f t="shared" si="47"/>
        <v>#N/A</v>
      </c>
      <c r="I771" s="20"/>
      <c r="J771" s="24"/>
      <c r="K771" s="95"/>
      <c r="L771" s="95"/>
      <c r="M771" s="95"/>
      <c r="N771" s="95"/>
      <c r="O771" s="95"/>
      <c r="P771" s="24"/>
    </row>
    <row r="772" spans="1:16" x14ac:dyDescent="0.2">
      <c r="A772" t="e">
        <f>VLOOKUP(C772,Customers!$A$5:$B1365,2,0)</f>
        <v>#N/A</v>
      </c>
      <c r="B772" s="67" t="str">
        <f t="shared" si="45"/>
        <v/>
      </c>
      <c r="C772" s="24"/>
      <c r="D772" s="24"/>
      <c r="E772" s="101" t="e">
        <f t="shared" si="46"/>
        <v>#N/A</v>
      </c>
      <c r="F772" s="94" t="str">
        <f t="shared" si="44"/>
        <v/>
      </c>
      <c r="G772" s="95"/>
      <c r="H772" s="20" t="e">
        <f t="shared" si="47"/>
        <v>#N/A</v>
      </c>
      <c r="I772" s="20"/>
      <c r="J772" s="24"/>
      <c r="K772" s="95"/>
      <c r="L772" s="95"/>
      <c r="M772" s="95"/>
      <c r="N772" s="95"/>
      <c r="O772" s="95"/>
      <c r="P772" s="24"/>
    </row>
    <row r="773" spans="1:16" x14ac:dyDescent="0.2">
      <c r="A773" t="e">
        <f>VLOOKUP(C773,Customers!$A$5:$B1366,2,0)</f>
        <v>#N/A</v>
      </c>
      <c r="B773" s="67" t="str">
        <f t="shared" si="45"/>
        <v/>
      </c>
      <c r="C773" s="24"/>
      <c r="D773" s="24"/>
      <c r="E773" s="101" t="e">
        <f t="shared" si="46"/>
        <v>#N/A</v>
      </c>
      <c r="F773" s="94" t="str">
        <f t="shared" si="44"/>
        <v/>
      </c>
      <c r="G773" s="95"/>
      <c r="H773" s="20" t="e">
        <f t="shared" si="47"/>
        <v>#N/A</v>
      </c>
      <c r="I773" s="20"/>
      <c r="J773" s="24"/>
      <c r="K773" s="95"/>
      <c r="L773" s="95"/>
      <c r="M773" s="95"/>
      <c r="N773" s="95"/>
      <c r="O773" s="95"/>
      <c r="P773" s="24"/>
    </row>
    <row r="774" spans="1:16" x14ac:dyDescent="0.2">
      <c r="A774" t="e">
        <f>VLOOKUP(C774,Customers!$A$5:$B1367,2,0)</f>
        <v>#N/A</v>
      </c>
      <c r="B774" s="67" t="str">
        <f t="shared" si="45"/>
        <v/>
      </c>
      <c r="C774" s="24"/>
      <c r="D774" s="24"/>
      <c r="E774" s="101" t="e">
        <f t="shared" si="46"/>
        <v>#N/A</v>
      </c>
      <c r="F774" s="94" t="str">
        <f t="shared" si="44"/>
        <v/>
      </c>
      <c r="G774" s="95"/>
      <c r="H774" s="20" t="e">
        <f t="shared" si="47"/>
        <v>#N/A</v>
      </c>
      <c r="I774" s="20"/>
      <c r="J774" s="24"/>
      <c r="K774" s="95"/>
      <c r="L774" s="95"/>
      <c r="M774" s="95"/>
      <c r="N774" s="95"/>
      <c r="O774" s="95"/>
      <c r="P774" s="24"/>
    </row>
    <row r="775" spans="1:16" x14ac:dyDescent="0.2">
      <c r="A775" t="e">
        <f>VLOOKUP(C775,Customers!$A$5:$B1368,2,0)</f>
        <v>#N/A</v>
      </c>
      <c r="B775" s="67" t="str">
        <f t="shared" si="45"/>
        <v/>
      </c>
      <c r="C775" s="24"/>
      <c r="D775" s="24"/>
      <c r="E775" s="101" t="e">
        <f t="shared" si="46"/>
        <v>#N/A</v>
      </c>
      <c r="F775" s="94" t="str">
        <f t="shared" si="44"/>
        <v/>
      </c>
      <c r="G775" s="95"/>
      <c r="H775" s="20" t="e">
        <f t="shared" si="47"/>
        <v>#N/A</v>
      </c>
      <c r="I775" s="20"/>
      <c r="J775" s="24"/>
      <c r="K775" s="95"/>
      <c r="L775" s="95"/>
      <c r="M775" s="95"/>
      <c r="N775" s="95"/>
      <c r="O775" s="95"/>
      <c r="P775" s="24"/>
    </row>
    <row r="776" spans="1:16" x14ac:dyDescent="0.2">
      <c r="A776" t="e">
        <f>VLOOKUP(C776,Customers!$A$5:$B1369,2,0)</f>
        <v>#N/A</v>
      </c>
      <c r="B776" s="67" t="str">
        <f t="shared" si="45"/>
        <v/>
      </c>
      <c r="C776" s="24"/>
      <c r="D776" s="24"/>
      <c r="E776" s="101" t="e">
        <f t="shared" si="46"/>
        <v>#N/A</v>
      </c>
      <c r="F776" s="94" t="str">
        <f t="shared" si="44"/>
        <v/>
      </c>
      <c r="G776" s="95"/>
      <c r="H776" s="20" t="e">
        <f t="shared" si="47"/>
        <v>#N/A</v>
      </c>
      <c r="I776" s="20"/>
      <c r="J776" s="24"/>
      <c r="K776" s="95"/>
      <c r="L776" s="95"/>
      <c r="M776" s="95"/>
      <c r="N776" s="95"/>
      <c r="O776" s="95"/>
      <c r="P776" s="24"/>
    </row>
    <row r="777" spans="1:16" x14ac:dyDescent="0.2">
      <c r="A777" t="e">
        <f>VLOOKUP(C777,Customers!$A$5:$B1370,2,0)</f>
        <v>#N/A</v>
      </c>
      <c r="B777" s="67" t="str">
        <f t="shared" si="45"/>
        <v/>
      </c>
      <c r="C777" s="24"/>
      <c r="D777" s="24"/>
      <c r="E777" s="101" t="e">
        <f t="shared" si="46"/>
        <v>#N/A</v>
      </c>
      <c r="F777" s="94" t="str">
        <f t="shared" ref="F777:F840" si="48">IF(G777&gt;0,G777+$F$4,"")</f>
        <v/>
      </c>
      <c r="G777" s="95"/>
      <c r="H777" s="20" t="e">
        <f t="shared" si="47"/>
        <v>#N/A</v>
      </c>
      <c r="I777" s="20"/>
      <c r="J777" s="24"/>
      <c r="K777" s="95"/>
      <c r="L777" s="95"/>
      <c r="M777" s="95"/>
      <c r="N777" s="95"/>
      <c r="O777" s="95"/>
      <c r="P777" s="24"/>
    </row>
    <row r="778" spans="1:16" x14ac:dyDescent="0.2">
      <c r="A778" t="e">
        <f>VLOOKUP(C778,Customers!$A$5:$B1371,2,0)</f>
        <v>#N/A</v>
      </c>
      <c r="B778" s="67" t="str">
        <f t="shared" ref="B778:B841" si="49">IF(G778&gt;0,IF(E778&lt;0.0000001,"Paid",IF($F$6&gt;F778,"Yes","No")),"")</f>
        <v/>
      </c>
      <c r="C778" s="24"/>
      <c r="D778" s="24"/>
      <c r="E778" s="101" t="e">
        <f t="shared" ref="E778:E841" si="50">ROUND(VLOOKUP(D778,R$6:S$65000,2,FALSE),2)</f>
        <v>#N/A</v>
      </c>
      <c r="F778" s="94" t="str">
        <f t="shared" si="48"/>
        <v/>
      </c>
      <c r="G778" s="95"/>
      <c r="H778" s="20" t="e">
        <f t="shared" ref="H778:H841" si="51">IF(E778=0,"Yes","No")</f>
        <v>#N/A</v>
      </c>
      <c r="I778" s="20"/>
      <c r="J778" s="24"/>
      <c r="K778" s="95"/>
      <c r="L778" s="95"/>
      <c r="M778" s="95"/>
      <c r="N778" s="95"/>
      <c r="O778" s="95"/>
      <c r="P778" s="24"/>
    </row>
    <row r="779" spans="1:16" x14ac:dyDescent="0.2">
      <c r="A779" t="e">
        <f>VLOOKUP(C779,Customers!$A$5:$B1372,2,0)</f>
        <v>#N/A</v>
      </c>
      <c r="B779" s="67" t="str">
        <f t="shared" si="49"/>
        <v/>
      </c>
      <c r="C779" s="24"/>
      <c r="D779" s="24"/>
      <c r="E779" s="101" t="e">
        <f t="shared" si="50"/>
        <v>#N/A</v>
      </c>
      <c r="F779" s="94" t="str">
        <f t="shared" si="48"/>
        <v/>
      </c>
      <c r="G779" s="95"/>
      <c r="H779" s="20" t="e">
        <f t="shared" si="51"/>
        <v>#N/A</v>
      </c>
      <c r="I779" s="20"/>
      <c r="J779" s="24"/>
      <c r="K779" s="95"/>
      <c r="L779" s="95"/>
      <c r="M779" s="95"/>
      <c r="N779" s="95"/>
      <c r="O779" s="95"/>
      <c r="P779" s="24"/>
    </row>
    <row r="780" spans="1:16" x14ac:dyDescent="0.2">
      <c r="A780" t="e">
        <f>VLOOKUP(C780,Customers!$A$5:$B1373,2,0)</f>
        <v>#N/A</v>
      </c>
      <c r="B780" s="67" t="str">
        <f t="shared" si="49"/>
        <v/>
      </c>
      <c r="C780" s="24"/>
      <c r="D780" s="24"/>
      <c r="E780" s="101" t="e">
        <f t="shared" si="50"/>
        <v>#N/A</v>
      </c>
      <c r="F780" s="94" t="str">
        <f t="shared" si="48"/>
        <v/>
      </c>
      <c r="G780" s="95"/>
      <c r="H780" s="20" t="e">
        <f t="shared" si="51"/>
        <v>#N/A</v>
      </c>
      <c r="I780" s="20"/>
      <c r="J780" s="24"/>
      <c r="K780" s="95"/>
      <c r="L780" s="95"/>
      <c r="M780" s="95"/>
      <c r="N780" s="95"/>
      <c r="O780" s="95"/>
      <c r="P780" s="24"/>
    </row>
    <row r="781" spans="1:16" x14ac:dyDescent="0.2">
      <c r="A781" t="e">
        <f>VLOOKUP(C781,Customers!$A$5:$B1374,2,0)</f>
        <v>#N/A</v>
      </c>
      <c r="B781" s="67" t="str">
        <f t="shared" si="49"/>
        <v/>
      </c>
      <c r="C781" s="24"/>
      <c r="D781" s="24"/>
      <c r="E781" s="101" t="e">
        <f t="shared" si="50"/>
        <v>#N/A</v>
      </c>
      <c r="F781" s="94" t="str">
        <f t="shared" si="48"/>
        <v/>
      </c>
      <c r="G781" s="95"/>
      <c r="H781" s="20" t="e">
        <f t="shared" si="51"/>
        <v>#N/A</v>
      </c>
      <c r="I781" s="20"/>
      <c r="J781" s="24"/>
      <c r="K781" s="95"/>
      <c r="L781" s="95"/>
      <c r="M781" s="95"/>
      <c r="N781" s="95"/>
      <c r="O781" s="95"/>
      <c r="P781" s="24"/>
    </row>
    <row r="782" spans="1:16" x14ac:dyDescent="0.2">
      <c r="A782" t="e">
        <f>VLOOKUP(C782,Customers!$A$5:$B1375,2,0)</f>
        <v>#N/A</v>
      </c>
      <c r="B782" s="67" t="str">
        <f t="shared" si="49"/>
        <v/>
      </c>
      <c r="C782" s="24"/>
      <c r="D782" s="24"/>
      <c r="E782" s="101" t="e">
        <f t="shared" si="50"/>
        <v>#N/A</v>
      </c>
      <c r="F782" s="94" t="str">
        <f t="shared" si="48"/>
        <v/>
      </c>
      <c r="G782" s="95"/>
      <c r="H782" s="20" t="e">
        <f t="shared" si="51"/>
        <v>#N/A</v>
      </c>
      <c r="I782" s="20"/>
      <c r="J782" s="24"/>
      <c r="K782" s="95"/>
      <c r="L782" s="95"/>
      <c r="M782" s="95"/>
      <c r="N782" s="95"/>
      <c r="O782" s="95"/>
      <c r="P782" s="24"/>
    </row>
    <row r="783" spans="1:16" x14ac:dyDescent="0.2">
      <c r="A783" t="e">
        <f>VLOOKUP(C783,Customers!$A$5:$B1376,2,0)</f>
        <v>#N/A</v>
      </c>
      <c r="B783" s="67" t="str">
        <f t="shared" si="49"/>
        <v/>
      </c>
      <c r="C783" s="24"/>
      <c r="D783" s="24"/>
      <c r="E783" s="101" t="e">
        <f t="shared" si="50"/>
        <v>#N/A</v>
      </c>
      <c r="F783" s="94" t="str">
        <f t="shared" si="48"/>
        <v/>
      </c>
      <c r="G783" s="95"/>
      <c r="H783" s="20" t="e">
        <f t="shared" si="51"/>
        <v>#N/A</v>
      </c>
      <c r="I783" s="20"/>
      <c r="J783" s="24"/>
      <c r="K783" s="95"/>
      <c r="L783" s="95"/>
      <c r="M783" s="95"/>
      <c r="N783" s="95"/>
      <c r="O783" s="95"/>
      <c r="P783" s="24"/>
    </row>
    <row r="784" spans="1:16" x14ac:dyDescent="0.2">
      <c r="A784" t="e">
        <f>VLOOKUP(C784,Customers!$A$5:$B1377,2,0)</f>
        <v>#N/A</v>
      </c>
      <c r="B784" s="67" t="str">
        <f t="shared" si="49"/>
        <v/>
      </c>
      <c r="C784" s="24"/>
      <c r="D784" s="24"/>
      <c r="E784" s="101" t="e">
        <f t="shared" si="50"/>
        <v>#N/A</v>
      </c>
      <c r="F784" s="94" t="str">
        <f t="shared" si="48"/>
        <v/>
      </c>
      <c r="G784" s="95"/>
      <c r="H784" s="20" t="e">
        <f t="shared" si="51"/>
        <v>#N/A</v>
      </c>
      <c r="I784" s="20"/>
      <c r="J784" s="24"/>
      <c r="K784" s="95"/>
      <c r="L784" s="95"/>
      <c r="M784" s="95"/>
      <c r="N784" s="95"/>
      <c r="O784" s="95"/>
      <c r="P784" s="24"/>
    </row>
    <row r="785" spans="1:16" x14ac:dyDescent="0.2">
      <c r="A785" t="e">
        <f>VLOOKUP(C785,Customers!$A$5:$B1378,2,0)</f>
        <v>#N/A</v>
      </c>
      <c r="B785" s="67" t="str">
        <f t="shared" si="49"/>
        <v/>
      </c>
      <c r="C785" s="24"/>
      <c r="D785" s="24"/>
      <c r="E785" s="101" t="e">
        <f t="shared" si="50"/>
        <v>#N/A</v>
      </c>
      <c r="F785" s="94" t="str">
        <f t="shared" si="48"/>
        <v/>
      </c>
      <c r="G785" s="95"/>
      <c r="H785" s="20" t="e">
        <f t="shared" si="51"/>
        <v>#N/A</v>
      </c>
      <c r="I785" s="20"/>
      <c r="J785" s="24"/>
      <c r="K785" s="95"/>
      <c r="L785" s="95"/>
      <c r="M785" s="95"/>
      <c r="N785" s="95"/>
      <c r="O785" s="95"/>
      <c r="P785" s="24"/>
    </row>
    <row r="786" spans="1:16" x14ac:dyDescent="0.2">
      <c r="A786" t="e">
        <f>VLOOKUP(C786,Customers!$A$5:$B1379,2,0)</f>
        <v>#N/A</v>
      </c>
      <c r="B786" s="67" t="str">
        <f t="shared" si="49"/>
        <v/>
      </c>
      <c r="C786" s="24"/>
      <c r="D786" s="24"/>
      <c r="E786" s="101" t="e">
        <f t="shared" si="50"/>
        <v>#N/A</v>
      </c>
      <c r="F786" s="94" t="str">
        <f t="shared" si="48"/>
        <v/>
      </c>
      <c r="G786" s="95"/>
      <c r="H786" s="20" t="e">
        <f t="shared" si="51"/>
        <v>#N/A</v>
      </c>
      <c r="I786" s="20"/>
      <c r="J786" s="24"/>
      <c r="K786" s="95"/>
      <c r="L786" s="95"/>
      <c r="M786" s="95"/>
      <c r="N786" s="95"/>
      <c r="O786" s="95"/>
      <c r="P786" s="24"/>
    </row>
    <row r="787" spans="1:16" x14ac:dyDescent="0.2">
      <c r="A787" t="e">
        <f>VLOOKUP(C787,Customers!$A$5:$B1380,2,0)</f>
        <v>#N/A</v>
      </c>
      <c r="B787" s="67" t="str">
        <f t="shared" si="49"/>
        <v/>
      </c>
      <c r="C787" s="24"/>
      <c r="D787" s="24"/>
      <c r="E787" s="101" t="e">
        <f t="shared" si="50"/>
        <v>#N/A</v>
      </c>
      <c r="F787" s="94" t="str">
        <f t="shared" si="48"/>
        <v/>
      </c>
      <c r="G787" s="95"/>
      <c r="H787" s="20" t="e">
        <f t="shared" si="51"/>
        <v>#N/A</v>
      </c>
      <c r="I787" s="20"/>
      <c r="J787" s="24"/>
      <c r="K787" s="95"/>
      <c r="L787" s="95"/>
      <c r="M787" s="95"/>
      <c r="N787" s="95"/>
      <c r="O787" s="95"/>
      <c r="P787" s="24"/>
    </row>
    <row r="788" spans="1:16" x14ac:dyDescent="0.2">
      <c r="A788" t="e">
        <f>VLOOKUP(C788,Customers!$A$5:$B1381,2,0)</f>
        <v>#N/A</v>
      </c>
      <c r="B788" s="67" t="str">
        <f t="shared" si="49"/>
        <v/>
      </c>
      <c r="C788" s="24"/>
      <c r="D788" s="24"/>
      <c r="E788" s="101" t="e">
        <f t="shared" si="50"/>
        <v>#N/A</v>
      </c>
      <c r="F788" s="94" t="str">
        <f t="shared" si="48"/>
        <v/>
      </c>
      <c r="G788" s="95"/>
      <c r="H788" s="20" t="e">
        <f t="shared" si="51"/>
        <v>#N/A</v>
      </c>
      <c r="I788" s="20"/>
      <c r="J788" s="24"/>
      <c r="K788" s="95"/>
      <c r="L788" s="95"/>
      <c r="M788" s="95"/>
      <c r="N788" s="95"/>
      <c r="O788" s="95"/>
      <c r="P788" s="24"/>
    </row>
    <row r="789" spans="1:16" x14ac:dyDescent="0.2">
      <c r="A789" t="e">
        <f>VLOOKUP(C789,Customers!$A$5:$B1382,2,0)</f>
        <v>#N/A</v>
      </c>
      <c r="B789" s="67" t="str">
        <f t="shared" si="49"/>
        <v/>
      </c>
      <c r="C789" s="24"/>
      <c r="D789" s="24"/>
      <c r="E789" s="101" t="e">
        <f t="shared" si="50"/>
        <v>#N/A</v>
      </c>
      <c r="F789" s="94" t="str">
        <f t="shared" si="48"/>
        <v/>
      </c>
      <c r="G789" s="95"/>
      <c r="H789" s="20" t="e">
        <f t="shared" si="51"/>
        <v>#N/A</v>
      </c>
      <c r="I789" s="20"/>
      <c r="J789" s="24"/>
      <c r="K789" s="95"/>
      <c r="L789" s="95"/>
      <c r="M789" s="95"/>
      <c r="N789" s="95"/>
      <c r="O789" s="95"/>
      <c r="P789" s="24"/>
    </row>
    <row r="790" spans="1:16" x14ac:dyDescent="0.2">
      <c r="A790" t="e">
        <f>VLOOKUP(C790,Customers!$A$5:$B1383,2,0)</f>
        <v>#N/A</v>
      </c>
      <c r="B790" s="67" t="str">
        <f t="shared" si="49"/>
        <v/>
      </c>
      <c r="C790" s="24"/>
      <c r="D790" s="24"/>
      <c r="E790" s="101" t="e">
        <f t="shared" si="50"/>
        <v>#N/A</v>
      </c>
      <c r="F790" s="94" t="str">
        <f t="shared" si="48"/>
        <v/>
      </c>
      <c r="G790" s="95"/>
      <c r="H790" s="20" t="e">
        <f t="shared" si="51"/>
        <v>#N/A</v>
      </c>
      <c r="I790" s="20"/>
      <c r="J790" s="24"/>
      <c r="K790" s="95"/>
      <c r="L790" s="95"/>
      <c r="M790" s="95"/>
      <c r="N790" s="95"/>
      <c r="O790" s="95"/>
      <c r="P790" s="24"/>
    </row>
    <row r="791" spans="1:16" x14ac:dyDescent="0.2">
      <c r="A791" t="e">
        <f>VLOOKUP(C791,Customers!$A$5:$B1384,2,0)</f>
        <v>#N/A</v>
      </c>
      <c r="B791" s="67" t="str">
        <f t="shared" si="49"/>
        <v/>
      </c>
      <c r="C791" s="24"/>
      <c r="D791" s="24"/>
      <c r="E791" s="101" t="e">
        <f t="shared" si="50"/>
        <v>#N/A</v>
      </c>
      <c r="F791" s="94" t="str">
        <f t="shared" si="48"/>
        <v/>
      </c>
      <c r="G791" s="95"/>
      <c r="H791" s="20" t="e">
        <f t="shared" si="51"/>
        <v>#N/A</v>
      </c>
      <c r="I791" s="20"/>
      <c r="J791" s="24"/>
      <c r="K791" s="95"/>
      <c r="L791" s="95"/>
      <c r="M791" s="95"/>
      <c r="N791" s="95"/>
      <c r="O791" s="95"/>
      <c r="P791" s="24"/>
    </row>
    <row r="792" spans="1:16" x14ac:dyDescent="0.2">
      <c r="A792" t="e">
        <f>VLOOKUP(C792,Customers!$A$5:$B1385,2,0)</f>
        <v>#N/A</v>
      </c>
      <c r="B792" s="67" t="str">
        <f t="shared" si="49"/>
        <v/>
      </c>
      <c r="C792" s="24"/>
      <c r="D792" s="24"/>
      <c r="E792" s="101" t="e">
        <f t="shared" si="50"/>
        <v>#N/A</v>
      </c>
      <c r="F792" s="94" t="str">
        <f t="shared" si="48"/>
        <v/>
      </c>
      <c r="G792" s="95"/>
      <c r="H792" s="20" t="e">
        <f t="shared" si="51"/>
        <v>#N/A</v>
      </c>
      <c r="I792" s="20"/>
      <c r="J792" s="24"/>
      <c r="K792" s="95"/>
      <c r="L792" s="95"/>
      <c r="M792" s="95"/>
      <c r="N792" s="95"/>
      <c r="O792" s="95"/>
      <c r="P792" s="24"/>
    </row>
    <row r="793" spans="1:16" x14ac:dyDescent="0.2">
      <c r="A793" t="e">
        <f>VLOOKUP(C793,Customers!$A$5:$B1386,2,0)</f>
        <v>#N/A</v>
      </c>
      <c r="B793" s="67" t="str">
        <f t="shared" si="49"/>
        <v/>
      </c>
      <c r="C793" s="24"/>
      <c r="D793" s="24"/>
      <c r="E793" s="101" t="e">
        <f t="shared" si="50"/>
        <v>#N/A</v>
      </c>
      <c r="F793" s="94" t="str">
        <f t="shared" si="48"/>
        <v/>
      </c>
      <c r="G793" s="95"/>
      <c r="H793" s="20" t="e">
        <f t="shared" si="51"/>
        <v>#N/A</v>
      </c>
      <c r="I793" s="20"/>
      <c r="J793" s="24"/>
      <c r="K793" s="95"/>
      <c r="L793" s="95"/>
      <c r="M793" s="95"/>
      <c r="N793" s="95"/>
      <c r="O793" s="95"/>
      <c r="P793" s="24"/>
    </row>
    <row r="794" spans="1:16" x14ac:dyDescent="0.2">
      <c r="A794" t="e">
        <f>VLOOKUP(C794,Customers!$A$5:$B1387,2,0)</f>
        <v>#N/A</v>
      </c>
      <c r="B794" s="67" t="str">
        <f t="shared" si="49"/>
        <v/>
      </c>
      <c r="C794" s="24"/>
      <c r="D794" s="24"/>
      <c r="E794" s="101" t="e">
        <f t="shared" si="50"/>
        <v>#N/A</v>
      </c>
      <c r="F794" s="94" t="str">
        <f t="shared" si="48"/>
        <v/>
      </c>
      <c r="G794" s="95"/>
      <c r="H794" s="20" t="e">
        <f t="shared" si="51"/>
        <v>#N/A</v>
      </c>
      <c r="I794" s="20"/>
      <c r="J794" s="24"/>
      <c r="K794" s="95"/>
      <c r="L794" s="95"/>
      <c r="M794" s="95"/>
      <c r="N794" s="95"/>
      <c r="O794" s="95"/>
      <c r="P794" s="24"/>
    </row>
    <row r="795" spans="1:16" x14ac:dyDescent="0.2">
      <c r="A795" t="e">
        <f>VLOOKUP(C795,Customers!$A$5:$B1388,2,0)</f>
        <v>#N/A</v>
      </c>
      <c r="B795" s="67" t="str">
        <f t="shared" si="49"/>
        <v/>
      </c>
      <c r="C795" s="24"/>
      <c r="D795" s="24"/>
      <c r="E795" s="101" t="e">
        <f t="shared" si="50"/>
        <v>#N/A</v>
      </c>
      <c r="F795" s="94" t="str">
        <f t="shared" si="48"/>
        <v/>
      </c>
      <c r="G795" s="95"/>
      <c r="H795" s="20" t="e">
        <f t="shared" si="51"/>
        <v>#N/A</v>
      </c>
      <c r="I795" s="20"/>
      <c r="J795" s="24"/>
      <c r="K795" s="95"/>
      <c r="L795" s="95"/>
      <c r="M795" s="95"/>
      <c r="N795" s="95"/>
      <c r="O795" s="95"/>
      <c r="P795" s="24"/>
    </row>
    <row r="796" spans="1:16" x14ac:dyDescent="0.2">
      <c r="A796" t="e">
        <f>VLOOKUP(C796,Customers!$A$5:$B1389,2,0)</f>
        <v>#N/A</v>
      </c>
      <c r="B796" s="67" t="str">
        <f t="shared" si="49"/>
        <v/>
      </c>
      <c r="C796" s="24"/>
      <c r="D796" s="24"/>
      <c r="E796" s="101" t="e">
        <f t="shared" si="50"/>
        <v>#N/A</v>
      </c>
      <c r="F796" s="94" t="str">
        <f t="shared" si="48"/>
        <v/>
      </c>
      <c r="G796" s="95"/>
      <c r="H796" s="20" t="e">
        <f t="shared" si="51"/>
        <v>#N/A</v>
      </c>
      <c r="I796" s="20"/>
      <c r="J796" s="24"/>
      <c r="K796" s="95"/>
      <c r="L796" s="95"/>
      <c r="M796" s="95"/>
      <c r="N796" s="95"/>
      <c r="O796" s="95"/>
      <c r="P796" s="24"/>
    </row>
    <row r="797" spans="1:16" x14ac:dyDescent="0.2">
      <c r="A797" t="e">
        <f>VLOOKUP(C797,Customers!$A$5:$B1390,2,0)</f>
        <v>#N/A</v>
      </c>
      <c r="B797" s="67" t="str">
        <f t="shared" si="49"/>
        <v/>
      </c>
      <c r="C797" s="24"/>
      <c r="D797" s="24"/>
      <c r="E797" s="101" t="e">
        <f t="shared" si="50"/>
        <v>#N/A</v>
      </c>
      <c r="F797" s="94" t="str">
        <f t="shared" si="48"/>
        <v/>
      </c>
      <c r="G797" s="95"/>
      <c r="H797" s="20" t="e">
        <f t="shared" si="51"/>
        <v>#N/A</v>
      </c>
      <c r="I797" s="20"/>
      <c r="J797" s="24"/>
      <c r="K797" s="95"/>
      <c r="L797" s="95"/>
      <c r="M797" s="95"/>
      <c r="N797" s="95"/>
      <c r="O797" s="95"/>
      <c r="P797" s="24"/>
    </row>
    <row r="798" spans="1:16" x14ac:dyDescent="0.2">
      <c r="A798" t="e">
        <f>VLOOKUP(C798,Customers!$A$5:$B1391,2,0)</f>
        <v>#N/A</v>
      </c>
      <c r="B798" s="67" t="str">
        <f t="shared" si="49"/>
        <v/>
      </c>
      <c r="C798" s="24"/>
      <c r="D798" s="24"/>
      <c r="E798" s="101" t="e">
        <f t="shared" si="50"/>
        <v>#N/A</v>
      </c>
      <c r="F798" s="94" t="str">
        <f t="shared" si="48"/>
        <v/>
      </c>
      <c r="G798" s="95"/>
      <c r="H798" s="20" t="e">
        <f t="shared" si="51"/>
        <v>#N/A</v>
      </c>
      <c r="I798" s="20"/>
      <c r="J798" s="24"/>
      <c r="K798" s="95"/>
      <c r="L798" s="95"/>
      <c r="M798" s="95"/>
      <c r="N798" s="95"/>
      <c r="O798" s="95"/>
      <c r="P798" s="24"/>
    </row>
    <row r="799" spans="1:16" x14ac:dyDescent="0.2">
      <c r="A799" t="e">
        <f>VLOOKUP(C799,Customers!$A$5:$B1392,2,0)</f>
        <v>#N/A</v>
      </c>
      <c r="B799" s="67" t="str">
        <f t="shared" si="49"/>
        <v/>
      </c>
      <c r="C799" s="24"/>
      <c r="D799" s="24"/>
      <c r="E799" s="101" t="e">
        <f t="shared" si="50"/>
        <v>#N/A</v>
      </c>
      <c r="F799" s="94" t="str">
        <f t="shared" si="48"/>
        <v/>
      </c>
      <c r="G799" s="95"/>
      <c r="H799" s="20" t="e">
        <f t="shared" si="51"/>
        <v>#N/A</v>
      </c>
      <c r="I799" s="20"/>
      <c r="J799" s="24"/>
      <c r="K799" s="95"/>
      <c r="L799" s="95"/>
      <c r="M799" s="95"/>
      <c r="N799" s="95"/>
      <c r="O799" s="95"/>
      <c r="P799" s="24"/>
    </row>
    <row r="800" spans="1:16" x14ac:dyDescent="0.2">
      <c r="A800" t="e">
        <f>VLOOKUP(C800,Customers!$A$5:$B1393,2,0)</f>
        <v>#N/A</v>
      </c>
      <c r="B800" s="67" t="str">
        <f t="shared" si="49"/>
        <v/>
      </c>
      <c r="C800" s="24"/>
      <c r="D800" s="24"/>
      <c r="E800" s="101" t="e">
        <f t="shared" si="50"/>
        <v>#N/A</v>
      </c>
      <c r="F800" s="94" t="str">
        <f t="shared" si="48"/>
        <v/>
      </c>
      <c r="G800" s="95"/>
      <c r="H800" s="20" t="e">
        <f t="shared" si="51"/>
        <v>#N/A</v>
      </c>
      <c r="I800" s="20"/>
      <c r="J800" s="24"/>
      <c r="K800" s="95"/>
      <c r="L800" s="95"/>
      <c r="M800" s="95"/>
      <c r="N800" s="95"/>
      <c r="O800" s="95"/>
      <c r="P800" s="24"/>
    </row>
    <row r="801" spans="1:16" x14ac:dyDescent="0.2">
      <c r="A801" t="e">
        <f>VLOOKUP(C801,Customers!$A$5:$B1394,2,0)</f>
        <v>#N/A</v>
      </c>
      <c r="B801" s="67" t="str">
        <f t="shared" si="49"/>
        <v/>
      </c>
      <c r="C801" s="24"/>
      <c r="D801" s="24"/>
      <c r="E801" s="101" t="e">
        <f t="shared" si="50"/>
        <v>#N/A</v>
      </c>
      <c r="F801" s="94" t="str">
        <f t="shared" si="48"/>
        <v/>
      </c>
      <c r="G801" s="95"/>
      <c r="H801" s="20" t="e">
        <f t="shared" si="51"/>
        <v>#N/A</v>
      </c>
      <c r="I801" s="20"/>
      <c r="J801" s="24"/>
      <c r="K801" s="95"/>
      <c r="L801" s="95"/>
      <c r="M801" s="95"/>
      <c r="N801" s="95"/>
      <c r="O801" s="95"/>
      <c r="P801" s="24"/>
    </row>
    <row r="802" spans="1:16" x14ac:dyDescent="0.2">
      <c r="A802" t="e">
        <f>VLOOKUP(C802,Customers!$A$5:$B1395,2,0)</f>
        <v>#N/A</v>
      </c>
      <c r="B802" s="67" t="str">
        <f t="shared" si="49"/>
        <v/>
      </c>
      <c r="C802" s="24"/>
      <c r="D802" s="24"/>
      <c r="E802" s="101" t="e">
        <f t="shared" si="50"/>
        <v>#N/A</v>
      </c>
      <c r="F802" s="94" t="str">
        <f t="shared" si="48"/>
        <v/>
      </c>
      <c r="G802" s="95"/>
      <c r="H802" s="20" t="e">
        <f t="shared" si="51"/>
        <v>#N/A</v>
      </c>
      <c r="I802" s="20"/>
      <c r="J802" s="24"/>
      <c r="K802" s="95"/>
      <c r="L802" s="95"/>
      <c r="M802" s="95"/>
      <c r="N802" s="95"/>
      <c r="O802" s="95"/>
      <c r="P802" s="24"/>
    </row>
    <row r="803" spans="1:16" x14ac:dyDescent="0.2">
      <c r="A803" t="e">
        <f>VLOOKUP(C803,Customers!$A$5:$B1396,2,0)</f>
        <v>#N/A</v>
      </c>
      <c r="B803" s="67" t="str">
        <f t="shared" si="49"/>
        <v/>
      </c>
      <c r="C803" s="24"/>
      <c r="D803" s="24"/>
      <c r="E803" s="101" t="e">
        <f t="shared" si="50"/>
        <v>#N/A</v>
      </c>
      <c r="F803" s="94" t="str">
        <f t="shared" si="48"/>
        <v/>
      </c>
      <c r="G803" s="95"/>
      <c r="H803" s="20" t="e">
        <f t="shared" si="51"/>
        <v>#N/A</v>
      </c>
      <c r="I803" s="20"/>
      <c r="J803" s="24"/>
      <c r="K803" s="95"/>
      <c r="L803" s="95"/>
      <c r="M803" s="95"/>
      <c r="N803" s="95"/>
      <c r="O803" s="95"/>
      <c r="P803" s="24"/>
    </row>
    <row r="804" spans="1:16" x14ac:dyDescent="0.2">
      <c r="A804" t="e">
        <f>VLOOKUP(C804,Customers!$A$5:$B1397,2,0)</f>
        <v>#N/A</v>
      </c>
      <c r="B804" s="67" t="str">
        <f t="shared" si="49"/>
        <v/>
      </c>
      <c r="C804" s="24"/>
      <c r="D804" s="24"/>
      <c r="E804" s="101" t="e">
        <f t="shared" si="50"/>
        <v>#N/A</v>
      </c>
      <c r="F804" s="94" t="str">
        <f t="shared" si="48"/>
        <v/>
      </c>
      <c r="G804" s="95"/>
      <c r="H804" s="20" t="e">
        <f t="shared" si="51"/>
        <v>#N/A</v>
      </c>
      <c r="I804" s="20"/>
      <c r="J804" s="24"/>
      <c r="K804" s="95"/>
      <c r="L804" s="95"/>
      <c r="M804" s="95"/>
      <c r="N804" s="95"/>
      <c r="O804" s="95"/>
      <c r="P804" s="24"/>
    </row>
    <row r="805" spans="1:16" x14ac:dyDescent="0.2">
      <c r="A805" t="e">
        <f>VLOOKUP(C805,Customers!$A$5:$B1398,2,0)</f>
        <v>#N/A</v>
      </c>
      <c r="B805" s="67" t="str">
        <f t="shared" si="49"/>
        <v/>
      </c>
      <c r="C805" s="24"/>
      <c r="D805" s="24"/>
      <c r="E805" s="101" t="e">
        <f t="shared" si="50"/>
        <v>#N/A</v>
      </c>
      <c r="F805" s="94" t="str">
        <f t="shared" si="48"/>
        <v/>
      </c>
      <c r="G805" s="95"/>
      <c r="H805" s="20" t="e">
        <f t="shared" si="51"/>
        <v>#N/A</v>
      </c>
      <c r="I805" s="20"/>
      <c r="J805" s="24"/>
      <c r="K805" s="95"/>
      <c r="L805" s="95"/>
      <c r="M805" s="95"/>
      <c r="N805" s="95"/>
      <c r="O805" s="95"/>
      <c r="P805" s="24"/>
    </row>
    <row r="806" spans="1:16" x14ac:dyDescent="0.2">
      <c r="A806" t="e">
        <f>VLOOKUP(C806,Customers!$A$5:$B1399,2,0)</f>
        <v>#N/A</v>
      </c>
      <c r="B806" s="67" t="str">
        <f t="shared" si="49"/>
        <v/>
      </c>
      <c r="C806" s="24"/>
      <c r="D806" s="24"/>
      <c r="E806" s="101" t="e">
        <f t="shared" si="50"/>
        <v>#N/A</v>
      </c>
      <c r="F806" s="94" t="str">
        <f t="shared" si="48"/>
        <v/>
      </c>
      <c r="G806" s="95"/>
      <c r="H806" s="20" t="e">
        <f t="shared" si="51"/>
        <v>#N/A</v>
      </c>
      <c r="I806" s="20"/>
      <c r="J806" s="24"/>
      <c r="K806" s="95"/>
      <c r="L806" s="95"/>
      <c r="M806" s="95"/>
      <c r="N806" s="95"/>
      <c r="O806" s="95"/>
      <c r="P806" s="24"/>
    </row>
    <row r="807" spans="1:16" x14ac:dyDescent="0.2">
      <c r="A807" t="e">
        <f>VLOOKUP(C807,Customers!$A$5:$B1400,2,0)</f>
        <v>#N/A</v>
      </c>
      <c r="B807" s="67" t="str">
        <f t="shared" si="49"/>
        <v/>
      </c>
      <c r="C807" s="24"/>
      <c r="D807" s="24"/>
      <c r="E807" s="101" t="e">
        <f t="shared" si="50"/>
        <v>#N/A</v>
      </c>
      <c r="F807" s="94" t="str">
        <f t="shared" si="48"/>
        <v/>
      </c>
      <c r="G807" s="95"/>
      <c r="H807" s="20" t="e">
        <f t="shared" si="51"/>
        <v>#N/A</v>
      </c>
      <c r="I807" s="20"/>
      <c r="J807" s="24"/>
      <c r="K807" s="95"/>
      <c r="L807" s="95"/>
      <c r="M807" s="95"/>
      <c r="N807" s="95"/>
      <c r="O807" s="95"/>
      <c r="P807" s="24"/>
    </row>
    <row r="808" spans="1:16" x14ac:dyDescent="0.2">
      <c r="A808" t="e">
        <f>VLOOKUP(C808,Customers!$A$5:$B1401,2,0)</f>
        <v>#N/A</v>
      </c>
      <c r="B808" s="67" t="str">
        <f t="shared" si="49"/>
        <v/>
      </c>
      <c r="C808" s="24"/>
      <c r="D808" s="24"/>
      <c r="E808" s="101" t="e">
        <f t="shared" si="50"/>
        <v>#N/A</v>
      </c>
      <c r="F808" s="94" t="str">
        <f t="shared" si="48"/>
        <v/>
      </c>
      <c r="G808" s="95"/>
      <c r="H808" s="20" t="e">
        <f t="shared" si="51"/>
        <v>#N/A</v>
      </c>
      <c r="I808" s="20"/>
      <c r="J808" s="24"/>
      <c r="K808" s="95"/>
      <c r="L808" s="95"/>
      <c r="M808" s="95"/>
      <c r="N808" s="95"/>
      <c r="O808" s="95"/>
      <c r="P808" s="24"/>
    </row>
    <row r="809" spans="1:16" x14ac:dyDescent="0.2">
      <c r="A809" t="e">
        <f>VLOOKUP(C809,Customers!$A$5:$B1402,2,0)</f>
        <v>#N/A</v>
      </c>
      <c r="B809" s="67" t="str">
        <f t="shared" si="49"/>
        <v/>
      </c>
      <c r="C809" s="24"/>
      <c r="D809" s="24"/>
      <c r="E809" s="101" t="e">
        <f t="shared" si="50"/>
        <v>#N/A</v>
      </c>
      <c r="F809" s="94" t="str">
        <f t="shared" si="48"/>
        <v/>
      </c>
      <c r="G809" s="95"/>
      <c r="H809" s="20" t="e">
        <f t="shared" si="51"/>
        <v>#N/A</v>
      </c>
      <c r="I809" s="20"/>
      <c r="J809" s="24"/>
      <c r="K809" s="95"/>
      <c r="L809" s="95"/>
      <c r="M809" s="95"/>
      <c r="N809" s="95"/>
      <c r="O809" s="95"/>
      <c r="P809" s="24"/>
    </row>
    <row r="810" spans="1:16" x14ac:dyDescent="0.2">
      <c r="A810" t="e">
        <f>VLOOKUP(C810,Customers!$A$5:$B1403,2,0)</f>
        <v>#N/A</v>
      </c>
      <c r="B810" s="67" t="str">
        <f t="shared" si="49"/>
        <v/>
      </c>
      <c r="C810" s="24"/>
      <c r="D810" s="24"/>
      <c r="E810" s="101" t="e">
        <f t="shared" si="50"/>
        <v>#N/A</v>
      </c>
      <c r="F810" s="94" t="str">
        <f t="shared" si="48"/>
        <v/>
      </c>
      <c r="G810" s="95"/>
      <c r="H810" s="20" t="e">
        <f t="shared" si="51"/>
        <v>#N/A</v>
      </c>
      <c r="I810" s="20"/>
      <c r="J810" s="24"/>
      <c r="K810" s="95"/>
      <c r="L810" s="95"/>
      <c r="M810" s="95"/>
      <c r="N810" s="95"/>
      <c r="O810" s="95"/>
      <c r="P810" s="24"/>
    </row>
    <row r="811" spans="1:16" x14ac:dyDescent="0.2">
      <c r="A811" t="e">
        <f>VLOOKUP(C811,Customers!$A$5:$B1404,2,0)</f>
        <v>#N/A</v>
      </c>
      <c r="B811" s="67" t="str">
        <f t="shared" si="49"/>
        <v/>
      </c>
      <c r="C811" s="24"/>
      <c r="D811" s="24"/>
      <c r="E811" s="101" t="e">
        <f t="shared" si="50"/>
        <v>#N/A</v>
      </c>
      <c r="F811" s="94" t="str">
        <f t="shared" si="48"/>
        <v/>
      </c>
      <c r="G811" s="95"/>
      <c r="H811" s="20" t="e">
        <f t="shared" si="51"/>
        <v>#N/A</v>
      </c>
      <c r="I811" s="20"/>
      <c r="J811" s="24"/>
      <c r="K811" s="95"/>
      <c r="L811" s="95"/>
      <c r="M811" s="95"/>
      <c r="N811" s="95"/>
      <c r="O811" s="95"/>
      <c r="P811" s="24"/>
    </row>
    <row r="812" spans="1:16" x14ac:dyDescent="0.2">
      <c r="A812" t="e">
        <f>VLOOKUP(C812,Customers!$A$5:$B1405,2,0)</f>
        <v>#N/A</v>
      </c>
      <c r="B812" s="67" t="str">
        <f t="shared" si="49"/>
        <v/>
      </c>
      <c r="C812" s="24"/>
      <c r="D812" s="24"/>
      <c r="E812" s="101" t="e">
        <f t="shared" si="50"/>
        <v>#N/A</v>
      </c>
      <c r="F812" s="94" t="str">
        <f t="shared" si="48"/>
        <v/>
      </c>
      <c r="G812" s="95"/>
      <c r="H812" s="20" t="e">
        <f t="shared" si="51"/>
        <v>#N/A</v>
      </c>
      <c r="I812" s="20"/>
      <c r="J812" s="24"/>
      <c r="K812" s="95"/>
      <c r="L812" s="95"/>
      <c r="M812" s="95"/>
      <c r="N812" s="95"/>
      <c r="O812" s="95"/>
      <c r="P812" s="24"/>
    </row>
    <row r="813" spans="1:16" x14ac:dyDescent="0.2">
      <c r="A813" t="e">
        <f>VLOOKUP(C813,Customers!$A$5:$B1406,2,0)</f>
        <v>#N/A</v>
      </c>
      <c r="B813" s="67" t="str">
        <f t="shared" si="49"/>
        <v/>
      </c>
      <c r="C813" s="24"/>
      <c r="D813" s="24"/>
      <c r="E813" s="101" t="e">
        <f t="shared" si="50"/>
        <v>#N/A</v>
      </c>
      <c r="F813" s="94" t="str">
        <f t="shared" si="48"/>
        <v/>
      </c>
      <c r="G813" s="95"/>
      <c r="H813" s="20" t="e">
        <f t="shared" si="51"/>
        <v>#N/A</v>
      </c>
      <c r="I813" s="20"/>
      <c r="J813" s="24"/>
      <c r="K813" s="95"/>
      <c r="L813" s="95"/>
      <c r="M813" s="95"/>
      <c r="N813" s="95"/>
      <c r="O813" s="95"/>
      <c r="P813" s="24"/>
    </row>
    <row r="814" spans="1:16" x14ac:dyDescent="0.2">
      <c r="A814" t="e">
        <f>VLOOKUP(C814,Customers!$A$5:$B1407,2,0)</f>
        <v>#N/A</v>
      </c>
      <c r="B814" s="67" t="str">
        <f t="shared" si="49"/>
        <v/>
      </c>
      <c r="C814" s="24"/>
      <c r="D814" s="24"/>
      <c r="E814" s="101" t="e">
        <f t="shared" si="50"/>
        <v>#N/A</v>
      </c>
      <c r="F814" s="94" t="str">
        <f t="shared" si="48"/>
        <v/>
      </c>
      <c r="G814" s="95"/>
      <c r="H814" s="20" t="e">
        <f t="shared" si="51"/>
        <v>#N/A</v>
      </c>
      <c r="I814" s="20"/>
      <c r="J814" s="24"/>
      <c r="K814" s="95"/>
      <c r="L814" s="95"/>
      <c r="M814" s="95"/>
      <c r="N814" s="95"/>
      <c r="O814" s="95"/>
      <c r="P814" s="24"/>
    </row>
    <row r="815" spans="1:16" x14ac:dyDescent="0.2">
      <c r="A815" t="e">
        <f>VLOOKUP(C815,Customers!$A$5:$B1408,2,0)</f>
        <v>#N/A</v>
      </c>
      <c r="B815" s="67" t="str">
        <f t="shared" si="49"/>
        <v/>
      </c>
      <c r="C815" s="24"/>
      <c r="D815" s="24"/>
      <c r="E815" s="101" t="e">
        <f t="shared" si="50"/>
        <v>#N/A</v>
      </c>
      <c r="F815" s="94" t="str">
        <f t="shared" si="48"/>
        <v/>
      </c>
      <c r="G815" s="95"/>
      <c r="H815" s="20" t="e">
        <f t="shared" si="51"/>
        <v>#N/A</v>
      </c>
      <c r="I815" s="20"/>
      <c r="J815" s="24"/>
      <c r="K815" s="95"/>
      <c r="L815" s="95"/>
      <c r="M815" s="95"/>
      <c r="N815" s="95"/>
      <c r="O815" s="95"/>
      <c r="P815" s="24"/>
    </row>
    <row r="816" spans="1:16" x14ac:dyDescent="0.2">
      <c r="A816" t="e">
        <f>VLOOKUP(C816,Customers!$A$5:$B1409,2,0)</f>
        <v>#N/A</v>
      </c>
      <c r="B816" s="67" t="str">
        <f t="shared" si="49"/>
        <v/>
      </c>
      <c r="C816" s="24"/>
      <c r="D816" s="24"/>
      <c r="E816" s="101" t="e">
        <f t="shared" si="50"/>
        <v>#N/A</v>
      </c>
      <c r="F816" s="94" t="str">
        <f t="shared" si="48"/>
        <v/>
      </c>
      <c r="G816" s="95"/>
      <c r="H816" s="20" t="e">
        <f t="shared" si="51"/>
        <v>#N/A</v>
      </c>
      <c r="I816" s="20"/>
      <c r="J816" s="24"/>
      <c r="K816" s="95"/>
      <c r="L816" s="95"/>
      <c r="M816" s="95"/>
      <c r="N816" s="95"/>
      <c r="O816" s="95"/>
      <c r="P816" s="24"/>
    </row>
    <row r="817" spans="1:16" x14ac:dyDescent="0.2">
      <c r="A817" t="e">
        <f>VLOOKUP(C817,Customers!$A$5:$B1410,2,0)</f>
        <v>#N/A</v>
      </c>
      <c r="B817" s="67" t="str">
        <f t="shared" si="49"/>
        <v/>
      </c>
      <c r="C817" s="24"/>
      <c r="D817" s="24"/>
      <c r="E817" s="101" t="e">
        <f t="shared" si="50"/>
        <v>#N/A</v>
      </c>
      <c r="F817" s="94" t="str">
        <f t="shared" si="48"/>
        <v/>
      </c>
      <c r="G817" s="95"/>
      <c r="H817" s="20" t="e">
        <f t="shared" si="51"/>
        <v>#N/A</v>
      </c>
      <c r="I817" s="20"/>
      <c r="J817" s="24"/>
      <c r="K817" s="95"/>
      <c r="L817" s="95"/>
      <c r="M817" s="95"/>
      <c r="N817" s="95"/>
      <c r="O817" s="95"/>
      <c r="P817" s="24"/>
    </row>
    <row r="818" spans="1:16" x14ac:dyDescent="0.2">
      <c r="A818" t="e">
        <f>VLOOKUP(C818,Customers!$A$5:$B1411,2,0)</f>
        <v>#N/A</v>
      </c>
      <c r="B818" s="67" t="str">
        <f t="shared" si="49"/>
        <v/>
      </c>
      <c r="C818" s="24"/>
      <c r="D818" s="24"/>
      <c r="E818" s="101" t="e">
        <f t="shared" si="50"/>
        <v>#N/A</v>
      </c>
      <c r="F818" s="94" t="str">
        <f t="shared" si="48"/>
        <v/>
      </c>
      <c r="G818" s="95"/>
      <c r="H818" s="20" t="e">
        <f t="shared" si="51"/>
        <v>#N/A</v>
      </c>
      <c r="I818" s="20"/>
      <c r="J818" s="24"/>
      <c r="K818" s="95"/>
      <c r="L818" s="95"/>
      <c r="M818" s="95"/>
      <c r="N818" s="95"/>
      <c r="O818" s="95"/>
      <c r="P818" s="24"/>
    </row>
    <row r="819" spans="1:16" x14ac:dyDescent="0.2">
      <c r="A819" t="e">
        <f>VLOOKUP(C819,Customers!$A$5:$B1412,2,0)</f>
        <v>#N/A</v>
      </c>
      <c r="B819" s="67" t="str">
        <f t="shared" si="49"/>
        <v/>
      </c>
      <c r="C819" s="24"/>
      <c r="D819" s="24"/>
      <c r="E819" s="101" t="e">
        <f t="shared" si="50"/>
        <v>#N/A</v>
      </c>
      <c r="F819" s="94" t="str">
        <f t="shared" si="48"/>
        <v/>
      </c>
      <c r="G819" s="95"/>
      <c r="H819" s="20" t="e">
        <f t="shared" si="51"/>
        <v>#N/A</v>
      </c>
      <c r="I819" s="20"/>
      <c r="J819" s="24"/>
      <c r="K819" s="95"/>
      <c r="L819" s="95"/>
      <c r="M819" s="95"/>
      <c r="N819" s="95"/>
      <c r="O819" s="95"/>
      <c r="P819" s="24"/>
    </row>
    <row r="820" spans="1:16" x14ac:dyDescent="0.2">
      <c r="A820" t="e">
        <f>VLOOKUP(C820,Customers!$A$5:$B1413,2,0)</f>
        <v>#N/A</v>
      </c>
      <c r="B820" s="67" t="str">
        <f t="shared" si="49"/>
        <v/>
      </c>
      <c r="C820" s="24"/>
      <c r="D820" s="24"/>
      <c r="E820" s="101" t="e">
        <f t="shared" si="50"/>
        <v>#N/A</v>
      </c>
      <c r="F820" s="94" t="str">
        <f t="shared" si="48"/>
        <v/>
      </c>
      <c r="G820" s="95"/>
      <c r="H820" s="20" t="e">
        <f t="shared" si="51"/>
        <v>#N/A</v>
      </c>
      <c r="I820" s="20"/>
      <c r="J820" s="24"/>
      <c r="K820" s="95"/>
      <c r="L820" s="95"/>
      <c r="M820" s="95"/>
      <c r="N820" s="95"/>
      <c r="O820" s="95"/>
      <c r="P820" s="24"/>
    </row>
    <row r="821" spans="1:16" x14ac:dyDescent="0.2">
      <c r="A821" t="e">
        <f>VLOOKUP(C821,Customers!$A$5:$B1414,2,0)</f>
        <v>#N/A</v>
      </c>
      <c r="B821" s="67" t="str">
        <f t="shared" si="49"/>
        <v/>
      </c>
      <c r="C821" s="24"/>
      <c r="D821" s="24"/>
      <c r="E821" s="101" t="e">
        <f t="shared" si="50"/>
        <v>#N/A</v>
      </c>
      <c r="F821" s="94" t="str">
        <f t="shared" si="48"/>
        <v/>
      </c>
      <c r="G821" s="95"/>
      <c r="H821" s="20" t="e">
        <f t="shared" si="51"/>
        <v>#N/A</v>
      </c>
      <c r="I821" s="20"/>
      <c r="J821" s="24"/>
      <c r="K821" s="95"/>
      <c r="L821" s="95"/>
      <c r="M821" s="95"/>
      <c r="N821" s="95"/>
      <c r="O821" s="95"/>
      <c r="P821" s="24"/>
    </row>
    <row r="822" spans="1:16" x14ac:dyDescent="0.2">
      <c r="A822" t="e">
        <f>VLOOKUP(C822,Customers!$A$5:$B1415,2,0)</f>
        <v>#N/A</v>
      </c>
      <c r="B822" s="67" t="str">
        <f t="shared" si="49"/>
        <v/>
      </c>
      <c r="C822" s="24"/>
      <c r="D822" s="24"/>
      <c r="E822" s="101" t="e">
        <f t="shared" si="50"/>
        <v>#N/A</v>
      </c>
      <c r="F822" s="94" t="str">
        <f t="shared" si="48"/>
        <v/>
      </c>
      <c r="G822" s="95"/>
      <c r="H822" s="20" t="e">
        <f t="shared" si="51"/>
        <v>#N/A</v>
      </c>
      <c r="I822" s="20"/>
      <c r="J822" s="24"/>
      <c r="K822" s="95"/>
      <c r="L822" s="95"/>
      <c r="M822" s="95"/>
      <c r="N822" s="95"/>
      <c r="O822" s="95"/>
      <c r="P822" s="24"/>
    </row>
    <row r="823" spans="1:16" x14ac:dyDescent="0.2">
      <c r="A823" t="e">
        <f>VLOOKUP(C823,Customers!$A$5:$B1416,2,0)</f>
        <v>#N/A</v>
      </c>
      <c r="B823" s="67" t="str">
        <f t="shared" si="49"/>
        <v/>
      </c>
      <c r="C823" s="24"/>
      <c r="D823" s="24"/>
      <c r="E823" s="101" t="e">
        <f t="shared" si="50"/>
        <v>#N/A</v>
      </c>
      <c r="F823" s="94" t="str">
        <f t="shared" si="48"/>
        <v/>
      </c>
      <c r="G823" s="95"/>
      <c r="H823" s="20" t="e">
        <f t="shared" si="51"/>
        <v>#N/A</v>
      </c>
      <c r="I823" s="20"/>
      <c r="J823" s="24"/>
      <c r="K823" s="95"/>
      <c r="L823" s="95"/>
      <c r="M823" s="95"/>
      <c r="N823" s="95"/>
      <c r="O823" s="95"/>
      <c r="P823" s="24"/>
    </row>
    <row r="824" spans="1:16" x14ac:dyDescent="0.2">
      <c r="A824" t="e">
        <f>VLOOKUP(C824,Customers!$A$5:$B1417,2,0)</f>
        <v>#N/A</v>
      </c>
      <c r="B824" s="67" t="str">
        <f t="shared" si="49"/>
        <v/>
      </c>
      <c r="C824" s="24"/>
      <c r="D824" s="24"/>
      <c r="E824" s="101" t="e">
        <f t="shared" si="50"/>
        <v>#N/A</v>
      </c>
      <c r="F824" s="94" t="str">
        <f t="shared" si="48"/>
        <v/>
      </c>
      <c r="G824" s="95"/>
      <c r="H824" s="20" t="e">
        <f t="shared" si="51"/>
        <v>#N/A</v>
      </c>
      <c r="I824" s="20"/>
      <c r="J824" s="24"/>
      <c r="K824" s="95"/>
      <c r="L824" s="95"/>
      <c r="M824" s="95"/>
      <c r="N824" s="95"/>
      <c r="O824" s="95"/>
      <c r="P824" s="24"/>
    </row>
    <row r="825" spans="1:16" x14ac:dyDescent="0.2">
      <c r="A825" t="e">
        <f>VLOOKUP(C825,Customers!$A$5:$B1418,2,0)</f>
        <v>#N/A</v>
      </c>
      <c r="B825" s="67" t="str">
        <f t="shared" si="49"/>
        <v/>
      </c>
      <c r="C825" s="24"/>
      <c r="D825" s="24"/>
      <c r="E825" s="101" t="e">
        <f t="shared" si="50"/>
        <v>#N/A</v>
      </c>
      <c r="F825" s="94" t="str">
        <f t="shared" si="48"/>
        <v/>
      </c>
      <c r="G825" s="95"/>
      <c r="H825" s="20" t="e">
        <f t="shared" si="51"/>
        <v>#N/A</v>
      </c>
      <c r="I825" s="20"/>
      <c r="J825" s="24"/>
      <c r="K825" s="95"/>
      <c r="L825" s="95"/>
      <c r="M825" s="95"/>
      <c r="N825" s="95"/>
      <c r="O825" s="95"/>
      <c r="P825" s="24"/>
    </row>
    <row r="826" spans="1:16" x14ac:dyDescent="0.2">
      <c r="A826" t="e">
        <f>VLOOKUP(C826,Customers!$A$5:$B1419,2,0)</f>
        <v>#N/A</v>
      </c>
      <c r="B826" s="67" t="str">
        <f t="shared" si="49"/>
        <v/>
      </c>
      <c r="C826" s="24"/>
      <c r="D826" s="24"/>
      <c r="E826" s="101" t="e">
        <f t="shared" si="50"/>
        <v>#N/A</v>
      </c>
      <c r="F826" s="94" t="str">
        <f t="shared" si="48"/>
        <v/>
      </c>
      <c r="G826" s="95"/>
      <c r="H826" s="20" t="e">
        <f t="shared" si="51"/>
        <v>#N/A</v>
      </c>
      <c r="I826" s="20"/>
      <c r="J826" s="24"/>
      <c r="K826" s="95"/>
      <c r="L826" s="95"/>
      <c r="M826" s="95"/>
      <c r="N826" s="95"/>
      <c r="O826" s="95"/>
      <c r="P826" s="24"/>
    </row>
    <row r="827" spans="1:16" x14ac:dyDescent="0.2">
      <c r="A827" t="e">
        <f>VLOOKUP(C827,Customers!$A$5:$B1420,2,0)</f>
        <v>#N/A</v>
      </c>
      <c r="B827" s="67" t="str">
        <f t="shared" si="49"/>
        <v/>
      </c>
      <c r="C827" s="24"/>
      <c r="D827" s="24"/>
      <c r="E827" s="101" t="e">
        <f t="shared" si="50"/>
        <v>#N/A</v>
      </c>
      <c r="F827" s="94" t="str">
        <f t="shared" si="48"/>
        <v/>
      </c>
      <c r="G827" s="95"/>
      <c r="H827" s="20" t="e">
        <f t="shared" si="51"/>
        <v>#N/A</v>
      </c>
      <c r="I827" s="20"/>
      <c r="J827" s="24"/>
      <c r="K827" s="95"/>
      <c r="L827" s="95"/>
      <c r="M827" s="95"/>
      <c r="N827" s="95"/>
      <c r="O827" s="95"/>
      <c r="P827" s="24"/>
    </row>
    <row r="828" spans="1:16" x14ac:dyDescent="0.2">
      <c r="A828" t="e">
        <f>VLOOKUP(C828,Customers!$A$5:$B1421,2,0)</f>
        <v>#N/A</v>
      </c>
      <c r="B828" s="67" t="str">
        <f t="shared" si="49"/>
        <v/>
      </c>
      <c r="C828" s="24"/>
      <c r="D828" s="24"/>
      <c r="E828" s="101" t="e">
        <f t="shared" si="50"/>
        <v>#N/A</v>
      </c>
      <c r="F828" s="94" t="str">
        <f t="shared" si="48"/>
        <v/>
      </c>
      <c r="G828" s="95"/>
      <c r="H828" s="20" t="e">
        <f t="shared" si="51"/>
        <v>#N/A</v>
      </c>
      <c r="I828" s="20"/>
      <c r="J828" s="24"/>
      <c r="K828" s="95"/>
      <c r="L828" s="95"/>
      <c r="M828" s="95"/>
      <c r="N828" s="95"/>
      <c r="O828" s="95"/>
      <c r="P828" s="24"/>
    </row>
    <row r="829" spans="1:16" x14ac:dyDescent="0.2">
      <c r="A829" t="e">
        <f>VLOOKUP(C829,Customers!$A$5:$B1422,2,0)</f>
        <v>#N/A</v>
      </c>
      <c r="B829" s="67" t="str">
        <f t="shared" si="49"/>
        <v/>
      </c>
      <c r="C829" s="24"/>
      <c r="D829" s="24"/>
      <c r="E829" s="101" t="e">
        <f t="shared" si="50"/>
        <v>#N/A</v>
      </c>
      <c r="F829" s="94" t="str">
        <f t="shared" si="48"/>
        <v/>
      </c>
      <c r="G829" s="95"/>
      <c r="H829" s="20" t="e">
        <f t="shared" si="51"/>
        <v>#N/A</v>
      </c>
      <c r="I829" s="20"/>
      <c r="J829" s="24"/>
      <c r="K829" s="95"/>
      <c r="L829" s="95"/>
      <c r="M829" s="95"/>
      <c r="N829" s="95"/>
      <c r="O829" s="95"/>
      <c r="P829" s="24"/>
    </row>
    <row r="830" spans="1:16" x14ac:dyDescent="0.2">
      <c r="A830" t="e">
        <f>VLOOKUP(C830,Customers!$A$5:$B1423,2,0)</f>
        <v>#N/A</v>
      </c>
      <c r="B830" s="67" t="str">
        <f t="shared" si="49"/>
        <v/>
      </c>
      <c r="C830" s="24"/>
      <c r="D830" s="24"/>
      <c r="E830" s="101" t="e">
        <f t="shared" si="50"/>
        <v>#N/A</v>
      </c>
      <c r="F830" s="94" t="str">
        <f t="shared" si="48"/>
        <v/>
      </c>
      <c r="G830" s="95"/>
      <c r="H830" s="20" t="e">
        <f t="shared" si="51"/>
        <v>#N/A</v>
      </c>
      <c r="I830" s="20"/>
      <c r="J830" s="24"/>
      <c r="K830" s="95"/>
      <c r="L830" s="95"/>
      <c r="M830" s="95"/>
      <c r="N830" s="95"/>
      <c r="O830" s="95"/>
      <c r="P830" s="24"/>
    </row>
    <row r="831" spans="1:16" x14ac:dyDescent="0.2">
      <c r="A831" t="e">
        <f>VLOOKUP(C831,Customers!$A$5:$B1424,2,0)</f>
        <v>#N/A</v>
      </c>
      <c r="B831" s="67" t="str">
        <f t="shared" si="49"/>
        <v/>
      </c>
      <c r="C831" s="24"/>
      <c r="D831" s="24"/>
      <c r="E831" s="101" t="e">
        <f t="shared" si="50"/>
        <v>#N/A</v>
      </c>
      <c r="F831" s="94" t="str">
        <f t="shared" si="48"/>
        <v/>
      </c>
      <c r="G831" s="95"/>
      <c r="H831" s="20" t="e">
        <f t="shared" si="51"/>
        <v>#N/A</v>
      </c>
      <c r="I831" s="20"/>
      <c r="J831" s="24"/>
      <c r="K831" s="95"/>
      <c r="L831" s="95"/>
      <c r="M831" s="95"/>
      <c r="N831" s="95"/>
      <c r="O831" s="95"/>
      <c r="P831" s="24"/>
    </row>
    <row r="832" spans="1:16" x14ac:dyDescent="0.2">
      <c r="A832" t="e">
        <f>VLOOKUP(C832,Customers!$A$5:$B1425,2,0)</f>
        <v>#N/A</v>
      </c>
      <c r="B832" s="67" t="str">
        <f t="shared" si="49"/>
        <v/>
      </c>
      <c r="C832" s="24"/>
      <c r="D832" s="24"/>
      <c r="E832" s="101" t="e">
        <f t="shared" si="50"/>
        <v>#N/A</v>
      </c>
      <c r="F832" s="94" t="str">
        <f t="shared" si="48"/>
        <v/>
      </c>
      <c r="G832" s="95"/>
      <c r="H832" s="20" t="e">
        <f t="shared" si="51"/>
        <v>#N/A</v>
      </c>
      <c r="I832" s="20"/>
      <c r="J832" s="24"/>
      <c r="K832" s="95"/>
      <c r="L832" s="95"/>
      <c r="M832" s="95"/>
      <c r="N832" s="95"/>
      <c r="O832" s="95"/>
      <c r="P832" s="24"/>
    </row>
    <row r="833" spans="1:16" x14ac:dyDescent="0.2">
      <c r="A833" t="e">
        <f>VLOOKUP(C833,Customers!$A$5:$B1426,2,0)</f>
        <v>#N/A</v>
      </c>
      <c r="B833" s="67" t="str">
        <f t="shared" si="49"/>
        <v/>
      </c>
      <c r="C833" s="24"/>
      <c r="D833" s="24"/>
      <c r="E833" s="101" t="e">
        <f t="shared" si="50"/>
        <v>#N/A</v>
      </c>
      <c r="F833" s="94" t="str">
        <f t="shared" si="48"/>
        <v/>
      </c>
      <c r="G833" s="95"/>
      <c r="H833" s="20" t="e">
        <f t="shared" si="51"/>
        <v>#N/A</v>
      </c>
      <c r="I833" s="20"/>
      <c r="J833" s="24"/>
      <c r="K833" s="95"/>
      <c r="L833" s="95"/>
      <c r="M833" s="95"/>
      <c r="N833" s="95"/>
      <c r="O833" s="95"/>
      <c r="P833" s="24"/>
    </row>
    <row r="834" spans="1:16" x14ac:dyDescent="0.2">
      <c r="A834" t="e">
        <f>VLOOKUP(C834,Customers!$A$5:$B1427,2,0)</f>
        <v>#N/A</v>
      </c>
      <c r="B834" s="67" t="str">
        <f t="shared" si="49"/>
        <v/>
      </c>
      <c r="C834" s="24"/>
      <c r="D834" s="24"/>
      <c r="E834" s="101" t="e">
        <f t="shared" si="50"/>
        <v>#N/A</v>
      </c>
      <c r="F834" s="94" t="str">
        <f t="shared" si="48"/>
        <v/>
      </c>
      <c r="G834" s="95"/>
      <c r="H834" s="20" t="e">
        <f t="shared" si="51"/>
        <v>#N/A</v>
      </c>
      <c r="I834" s="20"/>
      <c r="J834" s="24"/>
      <c r="K834" s="95"/>
      <c r="L834" s="95"/>
      <c r="M834" s="95"/>
      <c r="N834" s="95"/>
      <c r="O834" s="95"/>
      <c r="P834" s="24"/>
    </row>
    <row r="835" spans="1:16" x14ac:dyDescent="0.2">
      <c r="A835" t="e">
        <f>VLOOKUP(C835,Customers!$A$5:$B1428,2,0)</f>
        <v>#N/A</v>
      </c>
      <c r="B835" s="67" t="str">
        <f t="shared" si="49"/>
        <v/>
      </c>
      <c r="C835" s="24"/>
      <c r="D835" s="24"/>
      <c r="E835" s="101" t="e">
        <f t="shared" si="50"/>
        <v>#N/A</v>
      </c>
      <c r="F835" s="94" t="str">
        <f t="shared" si="48"/>
        <v/>
      </c>
      <c r="G835" s="95"/>
      <c r="H835" s="20" t="e">
        <f t="shared" si="51"/>
        <v>#N/A</v>
      </c>
      <c r="I835" s="20"/>
      <c r="J835" s="24"/>
      <c r="K835" s="95"/>
      <c r="L835" s="95"/>
      <c r="M835" s="95"/>
      <c r="N835" s="95"/>
      <c r="O835" s="95"/>
      <c r="P835" s="24"/>
    </row>
    <row r="836" spans="1:16" x14ac:dyDescent="0.2">
      <c r="A836" t="e">
        <f>VLOOKUP(C836,Customers!$A$5:$B1429,2,0)</f>
        <v>#N/A</v>
      </c>
      <c r="B836" s="67" t="str">
        <f t="shared" si="49"/>
        <v/>
      </c>
      <c r="C836" s="24"/>
      <c r="D836" s="24"/>
      <c r="E836" s="101" t="e">
        <f t="shared" si="50"/>
        <v>#N/A</v>
      </c>
      <c r="F836" s="94" t="str">
        <f t="shared" si="48"/>
        <v/>
      </c>
      <c r="G836" s="95"/>
      <c r="H836" s="20" t="e">
        <f t="shared" si="51"/>
        <v>#N/A</v>
      </c>
      <c r="I836" s="20"/>
      <c r="J836" s="24"/>
      <c r="K836" s="95"/>
      <c r="L836" s="95"/>
      <c r="M836" s="95"/>
      <c r="N836" s="95"/>
      <c r="O836" s="95"/>
      <c r="P836" s="24"/>
    </row>
    <row r="837" spans="1:16" x14ac:dyDescent="0.2">
      <c r="A837" t="e">
        <f>VLOOKUP(C837,Customers!$A$5:$B1430,2,0)</f>
        <v>#N/A</v>
      </c>
      <c r="B837" s="67" t="str">
        <f t="shared" si="49"/>
        <v/>
      </c>
      <c r="C837" s="24"/>
      <c r="D837" s="24"/>
      <c r="E837" s="101" t="e">
        <f t="shared" si="50"/>
        <v>#N/A</v>
      </c>
      <c r="F837" s="94" t="str">
        <f t="shared" si="48"/>
        <v/>
      </c>
      <c r="G837" s="95"/>
      <c r="H837" s="20" t="e">
        <f t="shared" si="51"/>
        <v>#N/A</v>
      </c>
      <c r="I837" s="20"/>
      <c r="J837" s="24"/>
      <c r="K837" s="95"/>
      <c r="L837" s="95"/>
      <c r="M837" s="95"/>
      <c r="N837" s="95"/>
      <c r="O837" s="95"/>
      <c r="P837" s="24"/>
    </row>
    <row r="838" spans="1:16" x14ac:dyDescent="0.2">
      <c r="A838" t="e">
        <f>VLOOKUP(C838,Customers!$A$5:$B1431,2,0)</f>
        <v>#N/A</v>
      </c>
      <c r="B838" s="67" t="str">
        <f t="shared" si="49"/>
        <v/>
      </c>
      <c r="C838" s="24"/>
      <c r="D838" s="24"/>
      <c r="E838" s="101" t="e">
        <f t="shared" si="50"/>
        <v>#N/A</v>
      </c>
      <c r="F838" s="94" t="str">
        <f t="shared" si="48"/>
        <v/>
      </c>
      <c r="G838" s="95"/>
      <c r="H838" s="20" t="e">
        <f t="shared" si="51"/>
        <v>#N/A</v>
      </c>
      <c r="I838" s="20"/>
      <c r="J838" s="24"/>
      <c r="K838" s="95"/>
      <c r="L838" s="95"/>
      <c r="M838" s="95"/>
      <c r="N838" s="95"/>
      <c r="O838" s="95"/>
      <c r="P838" s="24"/>
    </row>
    <row r="839" spans="1:16" x14ac:dyDescent="0.2">
      <c r="A839" t="e">
        <f>VLOOKUP(C839,Customers!$A$5:$B1432,2,0)</f>
        <v>#N/A</v>
      </c>
      <c r="B839" s="67" t="str">
        <f t="shared" si="49"/>
        <v/>
      </c>
      <c r="C839" s="24"/>
      <c r="D839" s="24"/>
      <c r="E839" s="101" t="e">
        <f t="shared" si="50"/>
        <v>#N/A</v>
      </c>
      <c r="F839" s="94" t="str">
        <f t="shared" si="48"/>
        <v/>
      </c>
      <c r="G839" s="95"/>
      <c r="H839" s="20" t="e">
        <f t="shared" si="51"/>
        <v>#N/A</v>
      </c>
      <c r="I839" s="20"/>
      <c r="J839" s="24"/>
      <c r="K839" s="95"/>
      <c r="L839" s="95"/>
      <c r="M839" s="95"/>
      <c r="N839" s="95"/>
      <c r="O839" s="95"/>
      <c r="P839" s="24"/>
    </row>
    <row r="840" spans="1:16" x14ac:dyDescent="0.2">
      <c r="A840" t="e">
        <f>VLOOKUP(C840,Customers!$A$5:$B1433,2,0)</f>
        <v>#N/A</v>
      </c>
      <c r="B840" s="67" t="str">
        <f t="shared" si="49"/>
        <v/>
      </c>
      <c r="C840" s="24"/>
      <c r="D840" s="24"/>
      <c r="E840" s="101" t="e">
        <f t="shared" si="50"/>
        <v>#N/A</v>
      </c>
      <c r="F840" s="94" t="str">
        <f t="shared" si="48"/>
        <v/>
      </c>
      <c r="G840" s="95"/>
      <c r="H840" s="20" t="e">
        <f t="shared" si="51"/>
        <v>#N/A</v>
      </c>
      <c r="I840" s="20"/>
      <c r="J840" s="24"/>
      <c r="K840" s="95"/>
      <c r="L840" s="95"/>
      <c r="M840" s="95"/>
      <c r="N840" s="95"/>
      <c r="O840" s="95"/>
      <c r="P840" s="24"/>
    </row>
    <row r="841" spans="1:16" x14ac:dyDescent="0.2">
      <c r="A841" t="e">
        <f>VLOOKUP(C841,Customers!$A$5:$B1434,2,0)</f>
        <v>#N/A</v>
      </c>
      <c r="B841" s="67" t="str">
        <f t="shared" si="49"/>
        <v/>
      </c>
      <c r="C841" s="24"/>
      <c r="D841" s="24"/>
      <c r="E841" s="101" t="e">
        <f t="shared" si="50"/>
        <v>#N/A</v>
      </c>
      <c r="F841" s="94" t="str">
        <f t="shared" ref="F841:F904" si="52">IF(G841&gt;0,G841+$F$4,"")</f>
        <v/>
      </c>
      <c r="G841" s="95"/>
      <c r="H841" s="20" t="e">
        <f t="shared" si="51"/>
        <v>#N/A</v>
      </c>
      <c r="I841" s="20"/>
      <c r="J841" s="24"/>
      <c r="K841" s="95"/>
      <c r="L841" s="95"/>
      <c r="M841" s="95"/>
      <c r="N841" s="95"/>
      <c r="O841" s="95"/>
      <c r="P841" s="24"/>
    </row>
    <row r="842" spans="1:16" x14ac:dyDescent="0.2">
      <c r="A842" t="e">
        <f>VLOOKUP(C842,Customers!$A$5:$B1435,2,0)</f>
        <v>#N/A</v>
      </c>
      <c r="B842" s="67" t="str">
        <f t="shared" ref="B842:B905" si="53">IF(G842&gt;0,IF(E842&lt;0.0000001,"Paid",IF($F$6&gt;F842,"Yes","No")),"")</f>
        <v/>
      </c>
      <c r="C842" s="24"/>
      <c r="D842" s="24"/>
      <c r="E842" s="101" t="e">
        <f t="shared" ref="E842:E905" si="54">ROUND(VLOOKUP(D842,R$6:S$65000,2,FALSE),2)</f>
        <v>#N/A</v>
      </c>
      <c r="F842" s="94" t="str">
        <f t="shared" si="52"/>
        <v/>
      </c>
      <c r="G842" s="95"/>
      <c r="H842" s="20" t="e">
        <f t="shared" ref="H842:H905" si="55">IF(E842=0,"Yes","No")</f>
        <v>#N/A</v>
      </c>
      <c r="I842" s="20"/>
      <c r="J842" s="24"/>
      <c r="K842" s="95"/>
      <c r="L842" s="95"/>
      <c r="M842" s="95"/>
      <c r="N842" s="95"/>
      <c r="O842" s="95"/>
      <c r="P842" s="24"/>
    </row>
    <row r="843" spans="1:16" x14ac:dyDescent="0.2">
      <c r="A843" t="e">
        <f>VLOOKUP(C843,Customers!$A$5:$B1436,2,0)</f>
        <v>#N/A</v>
      </c>
      <c r="B843" s="67" t="str">
        <f t="shared" si="53"/>
        <v/>
      </c>
      <c r="C843" s="24"/>
      <c r="D843" s="24"/>
      <c r="E843" s="101" t="e">
        <f t="shared" si="54"/>
        <v>#N/A</v>
      </c>
      <c r="F843" s="94" t="str">
        <f t="shared" si="52"/>
        <v/>
      </c>
      <c r="G843" s="95"/>
      <c r="H843" s="20" t="e">
        <f t="shared" si="55"/>
        <v>#N/A</v>
      </c>
      <c r="I843" s="20"/>
      <c r="J843" s="24"/>
      <c r="K843" s="95"/>
      <c r="L843" s="95"/>
      <c r="M843" s="95"/>
      <c r="N843" s="95"/>
      <c r="O843" s="95"/>
      <c r="P843" s="24"/>
    </row>
    <row r="844" spans="1:16" x14ac:dyDescent="0.2">
      <c r="A844" t="e">
        <f>VLOOKUP(C844,Customers!$A$5:$B1437,2,0)</f>
        <v>#N/A</v>
      </c>
      <c r="B844" s="67" t="str">
        <f t="shared" si="53"/>
        <v/>
      </c>
      <c r="C844" s="24"/>
      <c r="D844" s="24"/>
      <c r="E844" s="101" t="e">
        <f t="shared" si="54"/>
        <v>#N/A</v>
      </c>
      <c r="F844" s="94" t="str">
        <f t="shared" si="52"/>
        <v/>
      </c>
      <c r="G844" s="95"/>
      <c r="H844" s="20" t="e">
        <f t="shared" si="55"/>
        <v>#N/A</v>
      </c>
      <c r="I844" s="20"/>
      <c r="J844" s="24"/>
      <c r="K844" s="95"/>
      <c r="L844" s="95"/>
      <c r="M844" s="95"/>
      <c r="N844" s="95"/>
      <c r="O844" s="95"/>
      <c r="P844" s="24"/>
    </row>
    <row r="845" spans="1:16" x14ac:dyDescent="0.2">
      <c r="A845" t="e">
        <f>VLOOKUP(C845,Customers!$A$5:$B1438,2,0)</f>
        <v>#N/A</v>
      </c>
      <c r="B845" s="67" t="str">
        <f t="shared" si="53"/>
        <v/>
      </c>
      <c r="C845" s="24"/>
      <c r="D845" s="24"/>
      <c r="E845" s="101" t="e">
        <f t="shared" si="54"/>
        <v>#N/A</v>
      </c>
      <c r="F845" s="94" t="str">
        <f t="shared" si="52"/>
        <v/>
      </c>
      <c r="G845" s="95"/>
      <c r="H845" s="20" t="e">
        <f t="shared" si="55"/>
        <v>#N/A</v>
      </c>
      <c r="I845" s="20"/>
      <c r="J845" s="24"/>
      <c r="K845" s="95"/>
      <c r="L845" s="95"/>
      <c r="M845" s="95"/>
      <c r="N845" s="95"/>
      <c r="O845" s="95"/>
      <c r="P845" s="24"/>
    </row>
    <row r="846" spans="1:16" x14ac:dyDescent="0.2">
      <c r="A846" t="e">
        <f>VLOOKUP(C846,Customers!$A$5:$B1439,2,0)</f>
        <v>#N/A</v>
      </c>
      <c r="B846" s="67" t="str">
        <f t="shared" si="53"/>
        <v/>
      </c>
      <c r="C846" s="24"/>
      <c r="D846" s="24"/>
      <c r="E846" s="101" t="e">
        <f t="shared" si="54"/>
        <v>#N/A</v>
      </c>
      <c r="F846" s="94" t="str">
        <f t="shared" si="52"/>
        <v/>
      </c>
      <c r="G846" s="95"/>
      <c r="H846" s="20" t="e">
        <f t="shared" si="55"/>
        <v>#N/A</v>
      </c>
      <c r="I846" s="20"/>
      <c r="J846" s="24"/>
      <c r="K846" s="95"/>
      <c r="L846" s="95"/>
      <c r="M846" s="95"/>
      <c r="N846" s="95"/>
      <c r="O846" s="95"/>
      <c r="P846" s="24"/>
    </row>
    <row r="847" spans="1:16" x14ac:dyDescent="0.2">
      <c r="A847" t="e">
        <f>VLOOKUP(C847,Customers!$A$5:$B1440,2,0)</f>
        <v>#N/A</v>
      </c>
      <c r="B847" s="67" t="str">
        <f t="shared" si="53"/>
        <v/>
      </c>
      <c r="C847" s="24"/>
      <c r="D847" s="24"/>
      <c r="E847" s="101" t="e">
        <f t="shared" si="54"/>
        <v>#N/A</v>
      </c>
      <c r="F847" s="94" t="str">
        <f t="shared" si="52"/>
        <v/>
      </c>
      <c r="G847" s="95"/>
      <c r="H847" s="20" t="e">
        <f t="shared" si="55"/>
        <v>#N/A</v>
      </c>
      <c r="I847" s="20"/>
      <c r="J847" s="24"/>
      <c r="K847" s="95"/>
      <c r="L847" s="95"/>
      <c r="M847" s="95"/>
      <c r="N847" s="95"/>
      <c r="O847" s="95"/>
      <c r="P847" s="24"/>
    </row>
    <row r="848" spans="1:16" x14ac:dyDescent="0.2">
      <c r="A848" t="e">
        <f>VLOOKUP(C848,Customers!$A$5:$B1441,2,0)</f>
        <v>#N/A</v>
      </c>
      <c r="B848" s="67" t="str">
        <f t="shared" si="53"/>
        <v/>
      </c>
      <c r="C848" s="24"/>
      <c r="D848" s="24"/>
      <c r="E848" s="101" t="e">
        <f t="shared" si="54"/>
        <v>#N/A</v>
      </c>
      <c r="F848" s="94" t="str">
        <f t="shared" si="52"/>
        <v/>
      </c>
      <c r="G848" s="95"/>
      <c r="H848" s="20" t="e">
        <f t="shared" si="55"/>
        <v>#N/A</v>
      </c>
      <c r="I848" s="20"/>
      <c r="J848" s="24"/>
      <c r="K848" s="95"/>
      <c r="L848" s="95"/>
      <c r="M848" s="95"/>
      <c r="N848" s="95"/>
      <c r="O848" s="95"/>
      <c r="P848" s="24"/>
    </row>
    <row r="849" spans="1:16" x14ac:dyDescent="0.2">
      <c r="A849" t="e">
        <f>VLOOKUP(C849,Customers!$A$5:$B1442,2,0)</f>
        <v>#N/A</v>
      </c>
      <c r="B849" s="67" t="str">
        <f t="shared" si="53"/>
        <v/>
      </c>
      <c r="C849" s="24"/>
      <c r="D849" s="24"/>
      <c r="E849" s="101" t="e">
        <f t="shared" si="54"/>
        <v>#N/A</v>
      </c>
      <c r="F849" s="94" t="str">
        <f t="shared" si="52"/>
        <v/>
      </c>
      <c r="G849" s="95"/>
      <c r="H849" s="20" t="e">
        <f t="shared" si="55"/>
        <v>#N/A</v>
      </c>
      <c r="I849" s="20"/>
      <c r="J849" s="24"/>
      <c r="K849" s="95"/>
      <c r="L849" s="95"/>
      <c r="M849" s="95"/>
      <c r="N849" s="95"/>
      <c r="O849" s="95"/>
      <c r="P849" s="24"/>
    </row>
    <row r="850" spans="1:16" x14ac:dyDescent="0.2">
      <c r="A850" t="e">
        <f>VLOOKUP(C850,Customers!$A$5:$B1443,2,0)</f>
        <v>#N/A</v>
      </c>
      <c r="B850" s="67" t="str">
        <f t="shared" si="53"/>
        <v/>
      </c>
      <c r="C850" s="24"/>
      <c r="D850" s="24"/>
      <c r="E850" s="101" t="e">
        <f t="shared" si="54"/>
        <v>#N/A</v>
      </c>
      <c r="F850" s="94" t="str">
        <f t="shared" si="52"/>
        <v/>
      </c>
      <c r="G850" s="95"/>
      <c r="H850" s="20" t="e">
        <f t="shared" si="55"/>
        <v>#N/A</v>
      </c>
      <c r="I850" s="20"/>
      <c r="J850" s="24"/>
      <c r="K850" s="95"/>
      <c r="L850" s="95"/>
      <c r="M850" s="95"/>
      <c r="N850" s="95"/>
      <c r="O850" s="95"/>
      <c r="P850" s="24"/>
    </row>
    <row r="851" spans="1:16" x14ac:dyDescent="0.2">
      <c r="A851" t="e">
        <f>VLOOKUP(C851,Customers!$A$5:$B1444,2,0)</f>
        <v>#N/A</v>
      </c>
      <c r="B851" s="67" t="str">
        <f t="shared" si="53"/>
        <v/>
      </c>
      <c r="C851" s="24"/>
      <c r="D851" s="24"/>
      <c r="E851" s="101" t="e">
        <f t="shared" si="54"/>
        <v>#N/A</v>
      </c>
      <c r="F851" s="94" t="str">
        <f t="shared" si="52"/>
        <v/>
      </c>
      <c r="G851" s="95"/>
      <c r="H851" s="20" t="e">
        <f t="shared" si="55"/>
        <v>#N/A</v>
      </c>
      <c r="I851" s="20"/>
      <c r="J851" s="24"/>
      <c r="K851" s="95"/>
      <c r="L851" s="95"/>
      <c r="M851" s="95"/>
      <c r="N851" s="95"/>
      <c r="O851" s="95"/>
      <c r="P851" s="24"/>
    </row>
    <row r="852" spans="1:16" x14ac:dyDescent="0.2">
      <c r="A852" t="e">
        <f>VLOOKUP(C852,Customers!$A$5:$B1445,2,0)</f>
        <v>#N/A</v>
      </c>
      <c r="B852" s="67" t="str">
        <f t="shared" si="53"/>
        <v/>
      </c>
      <c r="C852" s="24"/>
      <c r="D852" s="24"/>
      <c r="E852" s="101" t="e">
        <f t="shared" si="54"/>
        <v>#N/A</v>
      </c>
      <c r="F852" s="94" t="str">
        <f t="shared" si="52"/>
        <v/>
      </c>
      <c r="G852" s="95"/>
      <c r="H852" s="20" t="e">
        <f t="shared" si="55"/>
        <v>#N/A</v>
      </c>
      <c r="I852" s="20"/>
      <c r="J852" s="24"/>
      <c r="K852" s="95"/>
      <c r="L852" s="95"/>
      <c r="M852" s="95"/>
      <c r="N852" s="95"/>
      <c r="O852" s="95"/>
      <c r="P852" s="24"/>
    </row>
    <row r="853" spans="1:16" x14ac:dyDescent="0.2">
      <c r="A853" t="e">
        <f>VLOOKUP(C853,Customers!$A$5:$B1446,2,0)</f>
        <v>#N/A</v>
      </c>
      <c r="B853" s="67" t="str">
        <f t="shared" si="53"/>
        <v/>
      </c>
      <c r="C853" s="24"/>
      <c r="D853" s="24"/>
      <c r="E853" s="101" t="e">
        <f t="shared" si="54"/>
        <v>#N/A</v>
      </c>
      <c r="F853" s="94" t="str">
        <f t="shared" si="52"/>
        <v/>
      </c>
      <c r="G853" s="95"/>
      <c r="H853" s="20" t="e">
        <f t="shared" si="55"/>
        <v>#N/A</v>
      </c>
      <c r="I853" s="20"/>
      <c r="J853" s="24"/>
      <c r="K853" s="95"/>
      <c r="L853" s="95"/>
      <c r="M853" s="95"/>
      <c r="N853" s="95"/>
      <c r="O853" s="95"/>
      <c r="P853" s="24"/>
    </row>
    <row r="854" spans="1:16" x14ac:dyDescent="0.2">
      <c r="A854" t="e">
        <f>VLOOKUP(C854,Customers!$A$5:$B1447,2,0)</f>
        <v>#N/A</v>
      </c>
      <c r="B854" s="67" t="str">
        <f t="shared" si="53"/>
        <v/>
      </c>
      <c r="C854" s="24"/>
      <c r="D854" s="24"/>
      <c r="E854" s="101" t="e">
        <f t="shared" si="54"/>
        <v>#N/A</v>
      </c>
      <c r="F854" s="94" t="str">
        <f t="shared" si="52"/>
        <v/>
      </c>
      <c r="G854" s="95"/>
      <c r="H854" s="20" t="e">
        <f t="shared" si="55"/>
        <v>#N/A</v>
      </c>
      <c r="I854" s="20"/>
      <c r="J854" s="24"/>
      <c r="K854" s="95"/>
      <c r="L854" s="95"/>
      <c r="M854" s="95"/>
      <c r="N854" s="95"/>
      <c r="O854" s="95"/>
      <c r="P854" s="24"/>
    </row>
    <row r="855" spans="1:16" x14ac:dyDescent="0.2">
      <c r="A855" t="e">
        <f>VLOOKUP(C855,Customers!$A$5:$B1448,2,0)</f>
        <v>#N/A</v>
      </c>
      <c r="B855" s="67" t="str">
        <f t="shared" si="53"/>
        <v/>
      </c>
      <c r="C855" s="24"/>
      <c r="D855" s="24"/>
      <c r="E855" s="101" t="e">
        <f t="shared" si="54"/>
        <v>#N/A</v>
      </c>
      <c r="F855" s="94" t="str">
        <f t="shared" si="52"/>
        <v/>
      </c>
      <c r="G855" s="95"/>
      <c r="H855" s="20" t="e">
        <f t="shared" si="55"/>
        <v>#N/A</v>
      </c>
      <c r="I855" s="20"/>
      <c r="J855" s="24"/>
      <c r="K855" s="95"/>
      <c r="L855" s="95"/>
      <c r="M855" s="95"/>
      <c r="N855" s="95"/>
      <c r="O855" s="95"/>
      <c r="P855" s="24"/>
    </row>
    <row r="856" spans="1:16" x14ac:dyDescent="0.2">
      <c r="A856" t="e">
        <f>VLOOKUP(C856,Customers!$A$5:$B1449,2,0)</f>
        <v>#N/A</v>
      </c>
      <c r="B856" s="67" t="str">
        <f t="shared" si="53"/>
        <v/>
      </c>
      <c r="C856" s="24"/>
      <c r="D856" s="24"/>
      <c r="E856" s="101" t="e">
        <f t="shared" si="54"/>
        <v>#N/A</v>
      </c>
      <c r="F856" s="94" t="str">
        <f t="shared" si="52"/>
        <v/>
      </c>
      <c r="G856" s="95"/>
      <c r="H856" s="20" t="e">
        <f t="shared" si="55"/>
        <v>#N/A</v>
      </c>
      <c r="I856" s="20"/>
      <c r="J856" s="24"/>
      <c r="K856" s="95"/>
      <c r="L856" s="95"/>
      <c r="M856" s="95"/>
      <c r="N856" s="95"/>
      <c r="O856" s="95"/>
      <c r="P856" s="24"/>
    </row>
    <row r="857" spans="1:16" x14ac:dyDescent="0.2">
      <c r="A857" t="e">
        <f>VLOOKUP(C857,Customers!$A$5:$B1450,2,0)</f>
        <v>#N/A</v>
      </c>
      <c r="B857" s="67" t="str">
        <f t="shared" si="53"/>
        <v/>
      </c>
      <c r="C857" s="24"/>
      <c r="D857" s="24"/>
      <c r="E857" s="101" t="e">
        <f t="shared" si="54"/>
        <v>#N/A</v>
      </c>
      <c r="F857" s="94" t="str">
        <f t="shared" si="52"/>
        <v/>
      </c>
      <c r="G857" s="95"/>
      <c r="H857" s="20" t="e">
        <f t="shared" si="55"/>
        <v>#N/A</v>
      </c>
      <c r="I857" s="20"/>
      <c r="J857" s="24"/>
      <c r="K857" s="95"/>
      <c r="L857" s="95"/>
      <c r="M857" s="95"/>
      <c r="N857" s="95"/>
      <c r="O857" s="95"/>
      <c r="P857" s="24"/>
    </row>
    <row r="858" spans="1:16" x14ac:dyDescent="0.2">
      <c r="A858" t="e">
        <f>VLOOKUP(C858,Customers!$A$5:$B1451,2,0)</f>
        <v>#N/A</v>
      </c>
      <c r="B858" s="67" t="str">
        <f t="shared" si="53"/>
        <v/>
      </c>
      <c r="C858" s="24"/>
      <c r="D858" s="24"/>
      <c r="E858" s="101" t="e">
        <f t="shared" si="54"/>
        <v>#N/A</v>
      </c>
      <c r="F858" s="94" t="str">
        <f t="shared" si="52"/>
        <v/>
      </c>
      <c r="G858" s="95"/>
      <c r="H858" s="20" t="e">
        <f t="shared" si="55"/>
        <v>#N/A</v>
      </c>
      <c r="I858" s="20"/>
      <c r="J858" s="24"/>
      <c r="K858" s="95"/>
      <c r="L858" s="95"/>
      <c r="M858" s="95"/>
      <c r="N858" s="95"/>
      <c r="O858" s="95"/>
      <c r="P858" s="24"/>
    </row>
    <row r="859" spans="1:16" x14ac:dyDescent="0.2">
      <c r="A859" t="e">
        <f>VLOOKUP(C859,Customers!$A$5:$B1452,2,0)</f>
        <v>#N/A</v>
      </c>
      <c r="B859" s="67" t="str">
        <f t="shared" si="53"/>
        <v/>
      </c>
      <c r="C859" s="24"/>
      <c r="D859" s="24"/>
      <c r="E859" s="101" t="e">
        <f t="shared" si="54"/>
        <v>#N/A</v>
      </c>
      <c r="F859" s="94" t="str">
        <f t="shared" si="52"/>
        <v/>
      </c>
      <c r="G859" s="95"/>
      <c r="H859" s="20" t="e">
        <f t="shared" si="55"/>
        <v>#N/A</v>
      </c>
      <c r="I859" s="20"/>
      <c r="J859" s="24"/>
      <c r="K859" s="95"/>
      <c r="L859" s="95"/>
      <c r="M859" s="95"/>
      <c r="N859" s="95"/>
      <c r="O859" s="95"/>
      <c r="P859" s="24"/>
    </row>
    <row r="860" spans="1:16" x14ac:dyDescent="0.2">
      <c r="A860" t="e">
        <f>VLOOKUP(C860,Customers!$A$5:$B1453,2,0)</f>
        <v>#N/A</v>
      </c>
      <c r="B860" s="67" t="str">
        <f t="shared" si="53"/>
        <v/>
      </c>
      <c r="C860" s="24"/>
      <c r="D860" s="24"/>
      <c r="E860" s="101" t="e">
        <f t="shared" si="54"/>
        <v>#N/A</v>
      </c>
      <c r="F860" s="94" t="str">
        <f t="shared" si="52"/>
        <v/>
      </c>
      <c r="G860" s="95"/>
      <c r="H860" s="20" t="e">
        <f t="shared" si="55"/>
        <v>#N/A</v>
      </c>
      <c r="I860" s="20"/>
      <c r="J860" s="24"/>
      <c r="K860" s="95"/>
      <c r="L860" s="95"/>
      <c r="M860" s="95"/>
      <c r="N860" s="95"/>
      <c r="O860" s="95"/>
      <c r="P860" s="24"/>
    </row>
    <row r="861" spans="1:16" x14ac:dyDescent="0.2">
      <c r="A861" t="e">
        <f>VLOOKUP(C861,Customers!$A$5:$B1454,2,0)</f>
        <v>#N/A</v>
      </c>
      <c r="B861" s="67" t="str">
        <f t="shared" si="53"/>
        <v/>
      </c>
      <c r="C861" s="24"/>
      <c r="D861" s="24"/>
      <c r="E861" s="101" t="e">
        <f t="shared" si="54"/>
        <v>#N/A</v>
      </c>
      <c r="F861" s="94" t="str">
        <f t="shared" si="52"/>
        <v/>
      </c>
      <c r="G861" s="95"/>
      <c r="H861" s="20" t="e">
        <f t="shared" si="55"/>
        <v>#N/A</v>
      </c>
      <c r="I861" s="20"/>
      <c r="J861" s="24"/>
      <c r="K861" s="95"/>
      <c r="L861" s="95"/>
      <c r="M861" s="95"/>
      <c r="N861" s="95"/>
      <c r="O861" s="95"/>
      <c r="P861" s="24"/>
    </row>
    <row r="862" spans="1:16" x14ac:dyDescent="0.2">
      <c r="A862" t="e">
        <f>VLOOKUP(C862,Customers!$A$5:$B1455,2,0)</f>
        <v>#N/A</v>
      </c>
      <c r="B862" s="67" t="str">
        <f t="shared" si="53"/>
        <v/>
      </c>
      <c r="C862" s="24"/>
      <c r="D862" s="24"/>
      <c r="E862" s="101" t="e">
        <f t="shared" si="54"/>
        <v>#N/A</v>
      </c>
      <c r="F862" s="94" t="str">
        <f t="shared" si="52"/>
        <v/>
      </c>
      <c r="G862" s="95"/>
      <c r="H862" s="20" t="e">
        <f t="shared" si="55"/>
        <v>#N/A</v>
      </c>
      <c r="I862" s="20"/>
      <c r="J862" s="24"/>
      <c r="K862" s="95"/>
      <c r="L862" s="95"/>
      <c r="M862" s="95"/>
      <c r="N862" s="95"/>
      <c r="O862" s="95"/>
      <c r="P862" s="24"/>
    </row>
    <row r="863" spans="1:16" x14ac:dyDescent="0.2">
      <c r="A863" t="e">
        <f>VLOOKUP(C863,Customers!$A$5:$B1456,2,0)</f>
        <v>#N/A</v>
      </c>
      <c r="B863" s="67" t="str">
        <f t="shared" si="53"/>
        <v/>
      </c>
      <c r="C863" s="24"/>
      <c r="D863" s="24"/>
      <c r="E863" s="101" t="e">
        <f t="shared" si="54"/>
        <v>#N/A</v>
      </c>
      <c r="F863" s="94" t="str">
        <f t="shared" si="52"/>
        <v/>
      </c>
      <c r="G863" s="95"/>
      <c r="H863" s="20" t="e">
        <f t="shared" si="55"/>
        <v>#N/A</v>
      </c>
      <c r="I863" s="20"/>
      <c r="J863" s="24"/>
      <c r="K863" s="95"/>
      <c r="L863" s="95"/>
      <c r="M863" s="95"/>
      <c r="N863" s="95"/>
      <c r="O863" s="95"/>
      <c r="P863" s="24"/>
    </row>
    <row r="864" spans="1:16" x14ac:dyDescent="0.2">
      <c r="A864" t="e">
        <f>VLOOKUP(C864,Customers!$A$5:$B1457,2,0)</f>
        <v>#N/A</v>
      </c>
      <c r="B864" s="67" t="str">
        <f t="shared" si="53"/>
        <v/>
      </c>
      <c r="C864" s="24"/>
      <c r="D864" s="24"/>
      <c r="E864" s="101" t="e">
        <f t="shared" si="54"/>
        <v>#N/A</v>
      </c>
      <c r="F864" s="94" t="str">
        <f t="shared" si="52"/>
        <v/>
      </c>
      <c r="G864" s="95"/>
      <c r="H864" s="20" t="e">
        <f t="shared" si="55"/>
        <v>#N/A</v>
      </c>
      <c r="I864" s="20"/>
      <c r="J864" s="24"/>
      <c r="K864" s="95"/>
      <c r="L864" s="95"/>
      <c r="M864" s="95"/>
      <c r="N864" s="95"/>
      <c r="O864" s="95"/>
      <c r="P864" s="24"/>
    </row>
    <row r="865" spans="1:16" x14ac:dyDescent="0.2">
      <c r="A865" t="e">
        <f>VLOOKUP(C865,Customers!$A$5:$B1458,2,0)</f>
        <v>#N/A</v>
      </c>
      <c r="B865" s="67" t="str">
        <f t="shared" si="53"/>
        <v/>
      </c>
      <c r="C865" s="24"/>
      <c r="D865" s="24"/>
      <c r="E865" s="101" t="e">
        <f t="shared" si="54"/>
        <v>#N/A</v>
      </c>
      <c r="F865" s="94" t="str">
        <f t="shared" si="52"/>
        <v/>
      </c>
      <c r="G865" s="95"/>
      <c r="H865" s="20" t="e">
        <f t="shared" si="55"/>
        <v>#N/A</v>
      </c>
      <c r="I865" s="20"/>
      <c r="J865" s="24"/>
      <c r="K865" s="95"/>
      <c r="L865" s="95"/>
      <c r="M865" s="95"/>
      <c r="N865" s="95"/>
      <c r="O865" s="95"/>
      <c r="P865" s="24"/>
    </row>
    <row r="866" spans="1:16" x14ac:dyDescent="0.2">
      <c r="A866" t="e">
        <f>VLOOKUP(C866,Customers!$A$5:$B1459,2,0)</f>
        <v>#N/A</v>
      </c>
      <c r="B866" s="67" t="str">
        <f t="shared" si="53"/>
        <v/>
      </c>
      <c r="C866" s="24"/>
      <c r="D866" s="24"/>
      <c r="E866" s="101" t="e">
        <f t="shared" si="54"/>
        <v>#N/A</v>
      </c>
      <c r="F866" s="94" t="str">
        <f t="shared" si="52"/>
        <v/>
      </c>
      <c r="G866" s="95"/>
      <c r="H866" s="20" t="e">
        <f t="shared" si="55"/>
        <v>#N/A</v>
      </c>
      <c r="I866" s="20"/>
      <c r="J866" s="24"/>
      <c r="K866" s="95"/>
      <c r="L866" s="95"/>
      <c r="M866" s="95"/>
      <c r="N866" s="95"/>
      <c r="O866" s="95"/>
      <c r="P866" s="24"/>
    </row>
    <row r="867" spans="1:16" x14ac:dyDescent="0.2">
      <c r="A867" t="e">
        <f>VLOOKUP(C867,Customers!$A$5:$B1460,2,0)</f>
        <v>#N/A</v>
      </c>
      <c r="B867" s="67" t="str">
        <f t="shared" si="53"/>
        <v/>
      </c>
      <c r="C867" s="24"/>
      <c r="D867" s="24"/>
      <c r="E867" s="101" t="e">
        <f t="shared" si="54"/>
        <v>#N/A</v>
      </c>
      <c r="F867" s="94" t="str">
        <f t="shared" si="52"/>
        <v/>
      </c>
      <c r="G867" s="95"/>
      <c r="H867" s="20" t="e">
        <f t="shared" si="55"/>
        <v>#N/A</v>
      </c>
      <c r="I867" s="20"/>
      <c r="J867" s="24"/>
      <c r="K867" s="95"/>
      <c r="L867" s="95"/>
      <c r="M867" s="95"/>
      <c r="N867" s="95"/>
      <c r="O867" s="95"/>
      <c r="P867" s="24"/>
    </row>
    <row r="868" spans="1:16" x14ac:dyDescent="0.2">
      <c r="A868" t="e">
        <f>VLOOKUP(C868,Customers!$A$5:$B1461,2,0)</f>
        <v>#N/A</v>
      </c>
      <c r="B868" s="67" t="str">
        <f t="shared" si="53"/>
        <v/>
      </c>
      <c r="C868" s="24"/>
      <c r="D868" s="24"/>
      <c r="E868" s="101" t="e">
        <f t="shared" si="54"/>
        <v>#N/A</v>
      </c>
      <c r="F868" s="94" t="str">
        <f t="shared" si="52"/>
        <v/>
      </c>
      <c r="G868" s="95"/>
      <c r="H868" s="20" t="e">
        <f t="shared" si="55"/>
        <v>#N/A</v>
      </c>
      <c r="I868" s="20"/>
      <c r="J868" s="24"/>
      <c r="K868" s="95"/>
      <c r="L868" s="95"/>
      <c r="M868" s="95"/>
      <c r="N868" s="95"/>
      <c r="O868" s="95"/>
      <c r="P868" s="24"/>
    </row>
    <row r="869" spans="1:16" x14ac:dyDescent="0.2">
      <c r="A869" t="e">
        <f>VLOOKUP(C869,Customers!$A$5:$B1462,2,0)</f>
        <v>#N/A</v>
      </c>
      <c r="B869" s="67" t="str">
        <f t="shared" si="53"/>
        <v/>
      </c>
      <c r="C869" s="24"/>
      <c r="D869" s="24"/>
      <c r="E869" s="101" t="e">
        <f t="shared" si="54"/>
        <v>#N/A</v>
      </c>
      <c r="F869" s="94" t="str">
        <f t="shared" si="52"/>
        <v/>
      </c>
      <c r="G869" s="95"/>
      <c r="H869" s="20" t="e">
        <f t="shared" si="55"/>
        <v>#N/A</v>
      </c>
      <c r="I869" s="20"/>
      <c r="J869" s="24"/>
      <c r="K869" s="95"/>
      <c r="L869" s="95"/>
      <c r="M869" s="95"/>
      <c r="N869" s="95"/>
      <c r="O869" s="95"/>
      <c r="P869" s="24"/>
    </row>
    <row r="870" spans="1:16" x14ac:dyDescent="0.2">
      <c r="A870" t="e">
        <f>VLOOKUP(C870,Customers!$A$5:$B1463,2,0)</f>
        <v>#N/A</v>
      </c>
      <c r="B870" s="67" t="str">
        <f t="shared" si="53"/>
        <v/>
      </c>
      <c r="C870" s="24"/>
      <c r="D870" s="24"/>
      <c r="E870" s="101" t="e">
        <f t="shared" si="54"/>
        <v>#N/A</v>
      </c>
      <c r="F870" s="94" t="str">
        <f t="shared" si="52"/>
        <v/>
      </c>
      <c r="G870" s="95"/>
      <c r="H870" s="20" t="e">
        <f t="shared" si="55"/>
        <v>#N/A</v>
      </c>
      <c r="I870" s="20"/>
      <c r="J870" s="24"/>
      <c r="K870" s="95"/>
      <c r="L870" s="95"/>
      <c r="M870" s="95"/>
      <c r="N870" s="95"/>
      <c r="O870" s="95"/>
      <c r="P870" s="24"/>
    </row>
    <row r="871" spans="1:16" x14ac:dyDescent="0.2">
      <c r="A871" t="e">
        <f>VLOOKUP(C871,Customers!$A$5:$B1464,2,0)</f>
        <v>#N/A</v>
      </c>
      <c r="B871" s="67" t="str">
        <f t="shared" si="53"/>
        <v/>
      </c>
      <c r="C871" s="24"/>
      <c r="D871" s="24"/>
      <c r="E871" s="101" t="e">
        <f t="shared" si="54"/>
        <v>#N/A</v>
      </c>
      <c r="F871" s="94" t="str">
        <f t="shared" si="52"/>
        <v/>
      </c>
      <c r="G871" s="95"/>
      <c r="H871" s="20" t="e">
        <f t="shared" si="55"/>
        <v>#N/A</v>
      </c>
      <c r="I871" s="20"/>
      <c r="J871" s="24"/>
      <c r="K871" s="95"/>
      <c r="L871" s="95"/>
      <c r="M871" s="95"/>
      <c r="N871" s="95"/>
      <c r="O871" s="95"/>
      <c r="P871" s="24"/>
    </row>
    <row r="872" spans="1:16" x14ac:dyDescent="0.2">
      <c r="A872" t="e">
        <f>VLOOKUP(C872,Customers!$A$5:$B1465,2,0)</f>
        <v>#N/A</v>
      </c>
      <c r="B872" s="67" t="str">
        <f t="shared" si="53"/>
        <v/>
      </c>
      <c r="C872" s="24"/>
      <c r="D872" s="24"/>
      <c r="E872" s="101" t="e">
        <f t="shared" si="54"/>
        <v>#N/A</v>
      </c>
      <c r="F872" s="94" t="str">
        <f t="shared" si="52"/>
        <v/>
      </c>
      <c r="G872" s="95"/>
      <c r="H872" s="20" t="e">
        <f t="shared" si="55"/>
        <v>#N/A</v>
      </c>
      <c r="I872" s="20"/>
      <c r="J872" s="24"/>
      <c r="K872" s="95"/>
      <c r="L872" s="95"/>
      <c r="M872" s="95"/>
      <c r="N872" s="95"/>
      <c r="O872" s="95"/>
      <c r="P872" s="24"/>
    </row>
    <row r="873" spans="1:16" x14ac:dyDescent="0.2">
      <c r="A873" t="e">
        <f>VLOOKUP(C873,Customers!$A$5:$B1466,2,0)</f>
        <v>#N/A</v>
      </c>
      <c r="B873" s="67" t="str">
        <f t="shared" si="53"/>
        <v/>
      </c>
      <c r="C873" s="24"/>
      <c r="D873" s="24"/>
      <c r="E873" s="101" t="e">
        <f t="shared" si="54"/>
        <v>#N/A</v>
      </c>
      <c r="F873" s="94" t="str">
        <f t="shared" si="52"/>
        <v/>
      </c>
      <c r="G873" s="95"/>
      <c r="H873" s="20" t="e">
        <f t="shared" si="55"/>
        <v>#N/A</v>
      </c>
      <c r="I873" s="20"/>
      <c r="J873" s="24"/>
      <c r="K873" s="95"/>
      <c r="L873" s="95"/>
      <c r="M873" s="95"/>
      <c r="N873" s="95"/>
      <c r="O873" s="95"/>
      <c r="P873" s="24"/>
    </row>
    <row r="874" spans="1:16" x14ac:dyDescent="0.2">
      <c r="A874" t="e">
        <f>VLOOKUP(C874,Customers!$A$5:$B1467,2,0)</f>
        <v>#N/A</v>
      </c>
      <c r="B874" s="67" t="str">
        <f t="shared" si="53"/>
        <v/>
      </c>
      <c r="C874" s="24"/>
      <c r="D874" s="24"/>
      <c r="E874" s="101" t="e">
        <f t="shared" si="54"/>
        <v>#N/A</v>
      </c>
      <c r="F874" s="94" t="str">
        <f t="shared" si="52"/>
        <v/>
      </c>
      <c r="G874" s="95"/>
      <c r="H874" s="20" t="e">
        <f t="shared" si="55"/>
        <v>#N/A</v>
      </c>
      <c r="I874" s="20"/>
      <c r="J874" s="24"/>
      <c r="K874" s="95"/>
      <c r="L874" s="95"/>
      <c r="M874" s="95"/>
      <c r="N874" s="95"/>
      <c r="O874" s="95"/>
      <c r="P874" s="24"/>
    </row>
    <row r="875" spans="1:16" x14ac:dyDescent="0.2">
      <c r="A875" t="e">
        <f>VLOOKUP(C875,Customers!$A$5:$B1468,2,0)</f>
        <v>#N/A</v>
      </c>
      <c r="B875" s="67" t="str">
        <f t="shared" si="53"/>
        <v/>
      </c>
      <c r="C875" s="24"/>
      <c r="D875" s="24"/>
      <c r="E875" s="101" t="e">
        <f t="shared" si="54"/>
        <v>#N/A</v>
      </c>
      <c r="F875" s="94" t="str">
        <f t="shared" si="52"/>
        <v/>
      </c>
      <c r="G875" s="95"/>
      <c r="H875" s="20" t="e">
        <f t="shared" si="55"/>
        <v>#N/A</v>
      </c>
      <c r="I875" s="20"/>
      <c r="J875" s="24"/>
      <c r="K875" s="95"/>
      <c r="L875" s="95"/>
      <c r="M875" s="95"/>
      <c r="N875" s="95"/>
      <c r="O875" s="95"/>
      <c r="P875" s="24"/>
    </row>
    <row r="876" spans="1:16" x14ac:dyDescent="0.2">
      <c r="A876" t="e">
        <f>VLOOKUP(C876,Customers!$A$5:$B1469,2,0)</f>
        <v>#N/A</v>
      </c>
      <c r="B876" s="67" t="str">
        <f t="shared" si="53"/>
        <v/>
      </c>
      <c r="C876" s="24"/>
      <c r="D876" s="24"/>
      <c r="E876" s="101" t="e">
        <f t="shared" si="54"/>
        <v>#N/A</v>
      </c>
      <c r="F876" s="94" t="str">
        <f t="shared" si="52"/>
        <v/>
      </c>
      <c r="G876" s="95"/>
      <c r="H876" s="20" t="e">
        <f t="shared" si="55"/>
        <v>#N/A</v>
      </c>
      <c r="I876" s="20"/>
      <c r="J876" s="24"/>
      <c r="K876" s="95"/>
      <c r="L876" s="95"/>
      <c r="M876" s="95"/>
      <c r="N876" s="95"/>
      <c r="O876" s="95"/>
      <c r="P876" s="24"/>
    </row>
    <row r="877" spans="1:16" x14ac:dyDescent="0.2">
      <c r="A877" t="e">
        <f>VLOOKUP(C877,Customers!$A$5:$B1470,2,0)</f>
        <v>#N/A</v>
      </c>
      <c r="B877" s="67" t="str">
        <f t="shared" si="53"/>
        <v/>
      </c>
      <c r="C877" s="24"/>
      <c r="D877" s="24"/>
      <c r="E877" s="101" t="e">
        <f t="shared" si="54"/>
        <v>#N/A</v>
      </c>
      <c r="F877" s="94" t="str">
        <f t="shared" si="52"/>
        <v/>
      </c>
      <c r="G877" s="95"/>
      <c r="H877" s="20" t="e">
        <f t="shared" si="55"/>
        <v>#N/A</v>
      </c>
      <c r="I877" s="20"/>
      <c r="J877" s="24"/>
      <c r="K877" s="95"/>
      <c r="L877" s="95"/>
      <c r="M877" s="95"/>
      <c r="N877" s="95"/>
      <c r="O877" s="95"/>
      <c r="P877" s="24"/>
    </row>
    <row r="878" spans="1:16" x14ac:dyDescent="0.2">
      <c r="A878" t="e">
        <f>VLOOKUP(C878,Customers!$A$5:$B1471,2,0)</f>
        <v>#N/A</v>
      </c>
      <c r="B878" s="67" t="str">
        <f t="shared" si="53"/>
        <v/>
      </c>
      <c r="C878" s="24"/>
      <c r="D878" s="24"/>
      <c r="E878" s="101" t="e">
        <f t="shared" si="54"/>
        <v>#N/A</v>
      </c>
      <c r="F878" s="94" t="str">
        <f t="shared" si="52"/>
        <v/>
      </c>
      <c r="G878" s="95"/>
      <c r="H878" s="20" t="e">
        <f t="shared" si="55"/>
        <v>#N/A</v>
      </c>
      <c r="I878" s="20"/>
      <c r="J878" s="24"/>
      <c r="K878" s="95"/>
      <c r="L878" s="95"/>
      <c r="M878" s="95"/>
      <c r="N878" s="95"/>
      <c r="O878" s="95"/>
      <c r="P878" s="24"/>
    </row>
    <row r="879" spans="1:16" x14ac:dyDescent="0.2">
      <c r="A879" t="e">
        <f>VLOOKUP(C879,Customers!$A$5:$B1472,2,0)</f>
        <v>#N/A</v>
      </c>
      <c r="B879" s="67" t="str">
        <f t="shared" si="53"/>
        <v/>
      </c>
      <c r="C879" s="24"/>
      <c r="D879" s="24"/>
      <c r="E879" s="101" t="e">
        <f t="shared" si="54"/>
        <v>#N/A</v>
      </c>
      <c r="F879" s="94" t="str">
        <f t="shared" si="52"/>
        <v/>
      </c>
      <c r="G879" s="95"/>
      <c r="H879" s="20" t="e">
        <f t="shared" si="55"/>
        <v>#N/A</v>
      </c>
      <c r="I879" s="20"/>
      <c r="J879" s="24"/>
      <c r="K879" s="95"/>
      <c r="L879" s="95"/>
      <c r="M879" s="95"/>
      <c r="N879" s="95"/>
      <c r="O879" s="95"/>
      <c r="P879" s="24"/>
    </row>
    <row r="880" spans="1:16" x14ac:dyDescent="0.2">
      <c r="A880" t="e">
        <f>VLOOKUP(C880,Customers!$A$5:$B1473,2,0)</f>
        <v>#N/A</v>
      </c>
      <c r="B880" s="67" t="str">
        <f t="shared" si="53"/>
        <v/>
      </c>
      <c r="C880" s="24"/>
      <c r="D880" s="24"/>
      <c r="E880" s="101" t="e">
        <f t="shared" si="54"/>
        <v>#N/A</v>
      </c>
      <c r="F880" s="94" t="str">
        <f t="shared" si="52"/>
        <v/>
      </c>
      <c r="G880" s="95"/>
      <c r="H880" s="20" t="e">
        <f t="shared" si="55"/>
        <v>#N/A</v>
      </c>
      <c r="I880" s="20"/>
      <c r="J880" s="24"/>
      <c r="K880" s="95"/>
      <c r="L880" s="95"/>
      <c r="M880" s="95"/>
      <c r="N880" s="95"/>
      <c r="O880" s="95"/>
      <c r="P880" s="24"/>
    </row>
    <row r="881" spans="1:16" x14ac:dyDescent="0.2">
      <c r="A881" t="e">
        <f>VLOOKUP(C881,Customers!$A$5:$B1474,2,0)</f>
        <v>#N/A</v>
      </c>
      <c r="B881" s="67" t="str">
        <f t="shared" si="53"/>
        <v/>
      </c>
      <c r="C881" s="24"/>
      <c r="D881" s="24"/>
      <c r="E881" s="101" t="e">
        <f t="shared" si="54"/>
        <v>#N/A</v>
      </c>
      <c r="F881" s="94" t="str">
        <f t="shared" si="52"/>
        <v/>
      </c>
      <c r="G881" s="95"/>
      <c r="H881" s="20" t="e">
        <f t="shared" si="55"/>
        <v>#N/A</v>
      </c>
      <c r="I881" s="20"/>
      <c r="J881" s="24"/>
      <c r="K881" s="95"/>
      <c r="L881" s="95"/>
      <c r="M881" s="95"/>
      <c r="N881" s="95"/>
      <c r="O881" s="95"/>
      <c r="P881" s="24"/>
    </row>
    <row r="882" spans="1:16" x14ac:dyDescent="0.2">
      <c r="A882" t="e">
        <f>VLOOKUP(C882,Customers!$A$5:$B1475,2,0)</f>
        <v>#N/A</v>
      </c>
      <c r="B882" s="67" t="str">
        <f t="shared" si="53"/>
        <v/>
      </c>
      <c r="C882" s="24"/>
      <c r="D882" s="24"/>
      <c r="E882" s="101" t="e">
        <f t="shared" si="54"/>
        <v>#N/A</v>
      </c>
      <c r="F882" s="94" t="str">
        <f t="shared" si="52"/>
        <v/>
      </c>
      <c r="G882" s="95"/>
      <c r="H882" s="20" t="e">
        <f t="shared" si="55"/>
        <v>#N/A</v>
      </c>
      <c r="I882" s="20"/>
      <c r="J882" s="24"/>
      <c r="K882" s="95"/>
      <c r="L882" s="95"/>
      <c r="M882" s="95"/>
      <c r="N882" s="95"/>
      <c r="O882" s="95"/>
      <c r="P882" s="24"/>
    </row>
    <row r="883" spans="1:16" x14ac:dyDescent="0.2">
      <c r="A883" t="e">
        <f>VLOOKUP(C883,Customers!$A$5:$B1476,2,0)</f>
        <v>#N/A</v>
      </c>
      <c r="B883" s="67" t="str">
        <f t="shared" si="53"/>
        <v/>
      </c>
      <c r="C883" s="24"/>
      <c r="D883" s="24"/>
      <c r="E883" s="101" t="e">
        <f t="shared" si="54"/>
        <v>#N/A</v>
      </c>
      <c r="F883" s="94" t="str">
        <f t="shared" si="52"/>
        <v/>
      </c>
      <c r="G883" s="95"/>
      <c r="H883" s="20" t="e">
        <f t="shared" si="55"/>
        <v>#N/A</v>
      </c>
      <c r="I883" s="20"/>
      <c r="J883" s="24"/>
      <c r="K883" s="95"/>
      <c r="L883" s="95"/>
      <c r="M883" s="95"/>
      <c r="N883" s="95"/>
      <c r="O883" s="95"/>
      <c r="P883" s="24"/>
    </row>
    <row r="884" spans="1:16" x14ac:dyDescent="0.2">
      <c r="A884" t="e">
        <f>VLOOKUP(C884,Customers!$A$5:$B1477,2,0)</f>
        <v>#N/A</v>
      </c>
      <c r="B884" s="67" t="str">
        <f t="shared" si="53"/>
        <v/>
      </c>
      <c r="C884" s="24"/>
      <c r="D884" s="24"/>
      <c r="E884" s="101" t="e">
        <f t="shared" si="54"/>
        <v>#N/A</v>
      </c>
      <c r="F884" s="94" t="str">
        <f t="shared" si="52"/>
        <v/>
      </c>
      <c r="G884" s="95"/>
      <c r="H884" s="20" t="e">
        <f t="shared" si="55"/>
        <v>#N/A</v>
      </c>
      <c r="I884" s="20"/>
      <c r="J884" s="24"/>
      <c r="K884" s="95"/>
      <c r="L884" s="95"/>
      <c r="M884" s="95"/>
      <c r="N884" s="95"/>
      <c r="O884" s="95"/>
      <c r="P884" s="24"/>
    </row>
    <row r="885" spans="1:16" x14ac:dyDescent="0.2">
      <c r="A885" t="e">
        <f>VLOOKUP(C885,Customers!$A$5:$B1478,2,0)</f>
        <v>#N/A</v>
      </c>
      <c r="B885" s="67" t="str">
        <f t="shared" si="53"/>
        <v/>
      </c>
      <c r="C885" s="24"/>
      <c r="D885" s="24"/>
      <c r="E885" s="101" t="e">
        <f t="shared" si="54"/>
        <v>#N/A</v>
      </c>
      <c r="F885" s="94" t="str">
        <f t="shared" si="52"/>
        <v/>
      </c>
      <c r="G885" s="95"/>
      <c r="H885" s="20" t="e">
        <f t="shared" si="55"/>
        <v>#N/A</v>
      </c>
      <c r="I885" s="20"/>
      <c r="J885" s="24"/>
      <c r="K885" s="95"/>
      <c r="L885" s="95"/>
      <c r="M885" s="95"/>
      <c r="N885" s="95"/>
      <c r="O885" s="95"/>
      <c r="P885" s="24"/>
    </row>
    <row r="886" spans="1:16" x14ac:dyDescent="0.2">
      <c r="A886" t="e">
        <f>VLOOKUP(C886,Customers!$A$5:$B1479,2,0)</f>
        <v>#N/A</v>
      </c>
      <c r="B886" s="67" t="str">
        <f t="shared" si="53"/>
        <v/>
      </c>
      <c r="C886" s="24"/>
      <c r="D886" s="24"/>
      <c r="E886" s="101" t="e">
        <f t="shared" si="54"/>
        <v>#N/A</v>
      </c>
      <c r="F886" s="94" t="str">
        <f t="shared" si="52"/>
        <v/>
      </c>
      <c r="G886" s="95"/>
      <c r="H886" s="20" t="e">
        <f t="shared" si="55"/>
        <v>#N/A</v>
      </c>
      <c r="I886" s="20"/>
      <c r="J886" s="24"/>
      <c r="K886" s="95"/>
      <c r="L886" s="95"/>
      <c r="M886" s="95"/>
      <c r="N886" s="95"/>
      <c r="O886" s="95"/>
      <c r="P886" s="24"/>
    </row>
    <row r="887" spans="1:16" x14ac:dyDescent="0.2">
      <c r="A887" t="e">
        <f>VLOOKUP(C887,Customers!$A$5:$B1480,2,0)</f>
        <v>#N/A</v>
      </c>
      <c r="B887" s="67" t="str">
        <f t="shared" si="53"/>
        <v/>
      </c>
      <c r="C887" s="24"/>
      <c r="D887" s="24"/>
      <c r="E887" s="101" t="e">
        <f t="shared" si="54"/>
        <v>#N/A</v>
      </c>
      <c r="F887" s="94" t="str">
        <f t="shared" si="52"/>
        <v/>
      </c>
      <c r="G887" s="95"/>
      <c r="H887" s="20" t="e">
        <f t="shared" si="55"/>
        <v>#N/A</v>
      </c>
      <c r="I887" s="20"/>
      <c r="J887" s="24"/>
      <c r="K887" s="95"/>
      <c r="L887" s="95"/>
      <c r="M887" s="95"/>
      <c r="N887" s="95"/>
      <c r="O887" s="95"/>
      <c r="P887" s="24"/>
    </row>
    <row r="888" spans="1:16" x14ac:dyDescent="0.2">
      <c r="A888" t="e">
        <f>VLOOKUP(C888,Customers!$A$5:$B1481,2,0)</f>
        <v>#N/A</v>
      </c>
      <c r="B888" s="67" t="str">
        <f t="shared" si="53"/>
        <v/>
      </c>
      <c r="C888" s="24"/>
      <c r="D888" s="24"/>
      <c r="E888" s="101" t="e">
        <f t="shared" si="54"/>
        <v>#N/A</v>
      </c>
      <c r="F888" s="94" t="str">
        <f t="shared" si="52"/>
        <v/>
      </c>
      <c r="G888" s="95"/>
      <c r="H888" s="20" t="e">
        <f t="shared" si="55"/>
        <v>#N/A</v>
      </c>
      <c r="I888" s="20"/>
      <c r="J888" s="24"/>
      <c r="K888" s="95"/>
      <c r="L888" s="95"/>
      <c r="M888" s="95"/>
      <c r="N888" s="95"/>
      <c r="O888" s="95"/>
      <c r="P888" s="24"/>
    </row>
    <row r="889" spans="1:16" x14ac:dyDescent="0.2">
      <c r="A889" t="e">
        <f>VLOOKUP(C889,Customers!$A$5:$B1482,2,0)</f>
        <v>#N/A</v>
      </c>
      <c r="B889" s="67" t="str">
        <f t="shared" si="53"/>
        <v/>
      </c>
      <c r="C889" s="24"/>
      <c r="D889" s="24"/>
      <c r="E889" s="101" t="e">
        <f t="shared" si="54"/>
        <v>#N/A</v>
      </c>
      <c r="F889" s="94" t="str">
        <f t="shared" si="52"/>
        <v/>
      </c>
      <c r="G889" s="95"/>
      <c r="H889" s="20" t="e">
        <f t="shared" si="55"/>
        <v>#N/A</v>
      </c>
      <c r="I889" s="20"/>
      <c r="J889" s="24"/>
      <c r="K889" s="95"/>
      <c r="L889" s="95"/>
      <c r="M889" s="95"/>
      <c r="N889" s="95"/>
      <c r="O889" s="95"/>
      <c r="P889" s="24"/>
    </row>
    <row r="890" spans="1:16" x14ac:dyDescent="0.2">
      <c r="A890" t="e">
        <f>VLOOKUP(C890,Customers!$A$5:$B1483,2,0)</f>
        <v>#N/A</v>
      </c>
      <c r="B890" s="67" t="str">
        <f t="shared" si="53"/>
        <v/>
      </c>
      <c r="C890" s="24"/>
      <c r="D890" s="24"/>
      <c r="E890" s="101" t="e">
        <f t="shared" si="54"/>
        <v>#N/A</v>
      </c>
      <c r="F890" s="94" t="str">
        <f t="shared" si="52"/>
        <v/>
      </c>
      <c r="G890" s="95"/>
      <c r="H890" s="20" t="e">
        <f t="shared" si="55"/>
        <v>#N/A</v>
      </c>
      <c r="I890" s="20"/>
      <c r="J890" s="24"/>
      <c r="K890" s="95"/>
      <c r="L890" s="95"/>
      <c r="M890" s="95"/>
      <c r="N890" s="95"/>
      <c r="O890" s="95"/>
      <c r="P890" s="24"/>
    </row>
    <row r="891" spans="1:16" x14ac:dyDescent="0.2">
      <c r="A891" t="e">
        <f>VLOOKUP(C891,Customers!$A$5:$B1484,2,0)</f>
        <v>#N/A</v>
      </c>
      <c r="B891" s="67" t="str">
        <f t="shared" si="53"/>
        <v/>
      </c>
      <c r="C891" s="24"/>
      <c r="D891" s="24"/>
      <c r="E891" s="101" t="e">
        <f t="shared" si="54"/>
        <v>#N/A</v>
      </c>
      <c r="F891" s="94" t="str">
        <f t="shared" si="52"/>
        <v/>
      </c>
      <c r="G891" s="95"/>
      <c r="H891" s="20" t="e">
        <f t="shared" si="55"/>
        <v>#N/A</v>
      </c>
      <c r="I891" s="20"/>
      <c r="J891" s="24"/>
      <c r="K891" s="95"/>
      <c r="L891" s="95"/>
      <c r="M891" s="95"/>
      <c r="N891" s="95"/>
      <c r="O891" s="95"/>
      <c r="P891" s="24"/>
    </row>
    <row r="892" spans="1:16" x14ac:dyDescent="0.2">
      <c r="A892" t="e">
        <f>VLOOKUP(C892,Customers!$A$5:$B1485,2,0)</f>
        <v>#N/A</v>
      </c>
      <c r="B892" s="67" t="str">
        <f t="shared" si="53"/>
        <v/>
      </c>
      <c r="C892" s="24"/>
      <c r="D892" s="24"/>
      <c r="E892" s="101" t="e">
        <f t="shared" si="54"/>
        <v>#N/A</v>
      </c>
      <c r="F892" s="94" t="str">
        <f t="shared" si="52"/>
        <v/>
      </c>
      <c r="G892" s="95"/>
      <c r="H892" s="20" t="e">
        <f t="shared" si="55"/>
        <v>#N/A</v>
      </c>
      <c r="I892" s="20"/>
      <c r="J892" s="24"/>
      <c r="K892" s="95"/>
      <c r="L892" s="95"/>
      <c r="M892" s="95"/>
      <c r="N892" s="95"/>
      <c r="O892" s="95"/>
      <c r="P892" s="24"/>
    </row>
    <row r="893" spans="1:16" x14ac:dyDescent="0.2">
      <c r="A893" t="e">
        <f>VLOOKUP(C893,Customers!$A$5:$B1486,2,0)</f>
        <v>#N/A</v>
      </c>
      <c r="B893" s="67" t="str">
        <f t="shared" si="53"/>
        <v/>
      </c>
      <c r="C893" s="24"/>
      <c r="D893" s="24"/>
      <c r="E893" s="101" t="e">
        <f t="shared" si="54"/>
        <v>#N/A</v>
      </c>
      <c r="F893" s="94" t="str">
        <f t="shared" si="52"/>
        <v/>
      </c>
      <c r="G893" s="95"/>
      <c r="H893" s="20" t="e">
        <f t="shared" si="55"/>
        <v>#N/A</v>
      </c>
      <c r="I893" s="20"/>
      <c r="J893" s="24"/>
      <c r="K893" s="95"/>
      <c r="L893" s="95"/>
      <c r="M893" s="95"/>
      <c r="N893" s="95"/>
      <c r="O893" s="95"/>
      <c r="P893" s="24"/>
    </row>
    <row r="894" spans="1:16" x14ac:dyDescent="0.2">
      <c r="A894" t="e">
        <f>VLOOKUP(C894,Customers!$A$5:$B1487,2,0)</f>
        <v>#N/A</v>
      </c>
      <c r="B894" s="67" t="str">
        <f t="shared" si="53"/>
        <v/>
      </c>
      <c r="C894" s="24"/>
      <c r="D894" s="24"/>
      <c r="E894" s="101" t="e">
        <f t="shared" si="54"/>
        <v>#N/A</v>
      </c>
      <c r="F894" s="94" t="str">
        <f t="shared" si="52"/>
        <v/>
      </c>
      <c r="G894" s="95"/>
      <c r="H894" s="20" t="e">
        <f t="shared" si="55"/>
        <v>#N/A</v>
      </c>
      <c r="I894" s="20"/>
      <c r="J894" s="24"/>
      <c r="K894" s="95"/>
      <c r="L894" s="95"/>
      <c r="M894" s="95"/>
      <c r="N894" s="95"/>
      <c r="O894" s="95"/>
      <c r="P894" s="24"/>
    </row>
    <row r="895" spans="1:16" x14ac:dyDescent="0.2">
      <c r="A895" t="e">
        <f>VLOOKUP(C895,Customers!$A$5:$B1488,2,0)</f>
        <v>#N/A</v>
      </c>
      <c r="B895" s="67" t="str">
        <f t="shared" si="53"/>
        <v/>
      </c>
      <c r="C895" s="24"/>
      <c r="D895" s="24"/>
      <c r="E895" s="101" t="e">
        <f t="shared" si="54"/>
        <v>#N/A</v>
      </c>
      <c r="F895" s="94" t="str">
        <f t="shared" si="52"/>
        <v/>
      </c>
      <c r="G895" s="95"/>
      <c r="H895" s="20" t="e">
        <f t="shared" si="55"/>
        <v>#N/A</v>
      </c>
      <c r="I895" s="20"/>
      <c r="J895" s="24"/>
      <c r="K895" s="95"/>
      <c r="L895" s="95"/>
      <c r="M895" s="95"/>
      <c r="N895" s="95"/>
      <c r="O895" s="95"/>
      <c r="P895" s="24"/>
    </row>
    <row r="896" spans="1:16" x14ac:dyDescent="0.2">
      <c r="A896" t="e">
        <f>VLOOKUP(C896,Customers!$A$5:$B1489,2,0)</f>
        <v>#N/A</v>
      </c>
      <c r="B896" s="67" t="str">
        <f t="shared" si="53"/>
        <v/>
      </c>
      <c r="C896" s="24"/>
      <c r="D896" s="24"/>
      <c r="E896" s="101" t="e">
        <f t="shared" si="54"/>
        <v>#N/A</v>
      </c>
      <c r="F896" s="94" t="str">
        <f t="shared" si="52"/>
        <v/>
      </c>
      <c r="G896" s="95"/>
      <c r="H896" s="20" t="e">
        <f t="shared" si="55"/>
        <v>#N/A</v>
      </c>
      <c r="I896" s="20"/>
      <c r="J896" s="24"/>
      <c r="K896" s="95"/>
      <c r="L896" s="95"/>
      <c r="M896" s="95"/>
      <c r="N896" s="95"/>
      <c r="O896" s="95"/>
      <c r="P896" s="24"/>
    </row>
    <row r="897" spans="1:16" x14ac:dyDescent="0.2">
      <c r="A897" t="e">
        <f>VLOOKUP(C897,Customers!$A$5:$B1490,2,0)</f>
        <v>#N/A</v>
      </c>
      <c r="B897" s="67" t="str">
        <f t="shared" si="53"/>
        <v/>
      </c>
      <c r="C897" s="24"/>
      <c r="D897" s="24"/>
      <c r="E897" s="101" t="e">
        <f t="shared" si="54"/>
        <v>#N/A</v>
      </c>
      <c r="F897" s="94" t="str">
        <f t="shared" si="52"/>
        <v/>
      </c>
      <c r="G897" s="95"/>
      <c r="H897" s="20" t="e">
        <f t="shared" si="55"/>
        <v>#N/A</v>
      </c>
      <c r="I897" s="20"/>
      <c r="J897" s="24"/>
      <c r="K897" s="95"/>
      <c r="L897" s="95"/>
      <c r="M897" s="95"/>
      <c r="N897" s="95"/>
      <c r="O897" s="95"/>
      <c r="P897" s="24"/>
    </row>
    <row r="898" spans="1:16" x14ac:dyDescent="0.2">
      <c r="A898" t="e">
        <f>VLOOKUP(C898,Customers!$A$5:$B1491,2,0)</f>
        <v>#N/A</v>
      </c>
      <c r="B898" s="67" t="str">
        <f t="shared" si="53"/>
        <v/>
      </c>
      <c r="C898" s="24"/>
      <c r="D898" s="24"/>
      <c r="E898" s="101" t="e">
        <f t="shared" si="54"/>
        <v>#N/A</v>
      </c>
      <c r="F898" s="94" t="str">
        <f t="shared" si="52"/>
        <v/>
      </c>
      <c r="G898" s="95"/>
      <c r="H898" s="20" t="e">
        <f t="shared" si="55"/>
        <v>#N/A</v>
      </c>
      <c r="I898" s="20"/>
      <c r="J898" s="24"/>
      <c r="K898" s="95"/>
      <c r="L898" s="95"/>
      <c r="M898" s="95"/>
      <c r="N898" s="95"/>
      <c r="O898" s="95"/>
      <c r="P898" s="24"/>
    </row>
    <row r="899" spans="1:16" x14ac:dyDescent="0.2">
      <c r="A899" t="e">
        <f>VLOOKUP(C899,Customers!$A$5:$B1492,2,0)</f>
        <v>#N/A</v>
      </c>
      <c r="B899" s="67" t="str">
        <f t="shared" si="53"/>
        <v/>
      </c>
      <c r="C899" s="24"/>
      <c r="D899" s="24"/>
      <c r="E899" s="101" t="e">
        <f t="shared" si="54"/>
        <v>#N/A</v>
      </c>
      <c r="F899" s="94" t="str">
        <f t="shared" si="52"/>
        <v/>
      </c>
      <c r="G899" s="95"/>
      <c r="H899" s="20" t="e">
        <f t="shared" si="55"/>
        <v>#N/A</v>
      </c>
      <c r="I899" s="20"/>
      <c r="J899" s="24"/>
      <c r="K899" s="95"/>
      <c r="L899" s="95"/>
      <c r="M899" s="95"/>
      <c r="N899" s="95"/>
      <c r="O899" s="95"/>
      <c r="P899" s="24"/>
    </row>
    <row r="900" spans="1:16" x14ac:dyDescent="0.2">
      <c r="A900" t="e">
        <f>VLOOKUP(C900,Customers!$A$5:$B1493,2,0)</f>
        <v>#N/A</v>
      </c>
      <c r="B900" s="67" t="str">
        <f t="shared" si="53"/>
        <v/>
      </c>
      <c r="C900" s="24"/>
      <c r="D900" s="24"/>
      <c r="E900" s="101" t="e">
        <f t="shared" si="54"/>
        <v>#N/A</v>
      </c>
      <c r="F900" s="94" t="str">
        <f t="shared" si="52"/>
        <v/>
      </c>
      <c r="G900" s="95"/>
      <c r="H900" s="20" t="e">
        <f t="shared" si="55"/>
        <v>#N/A</v>
      </c>
      <c r="I900" s="20"/>
      <c r="J900" s="24"/>
      <c r="K900" s="95"/>
      <c r="L900" s="95"/>
      <c r="M900" s="95"/>
      <c r="N900" s="95"/>
      <c r="O900" s="95"/>
      <c r="P900" s="24"/>
    </row>
    <row r="901" spans="1:16" x14ac:dyDescent="0.2">
      <c r="A901" t="e">
        <f>VLOOKUP(C901,Customers!$A$5:$B1494,2,0)</f>
        <v>#N/A</v>
      </c>
      <c r="B901" s="67" t="str">
        <f t="shared" si="53"/>
        <v/>
      </c>
      <c r="C901" s="24"/>
      <c r="D901" s="24"/>
      <c r="E901" s="101" t="e">
        <f t="shared" si="54"/>
        <v>#N/A</v>
      </c>
      <c r="F901" s="94" t="str">
        <f t="shared" si="52"/>
        <v/>
      </c>
      <c r="G901" s="95"/>
      <c r="H901" s="20" t="e">
        <f t="shared" si="55"/>
        <v>#N/A</v>
      </c>
      <c r="I901" s="20"/>
      <c r="J901" s="24"/>
      <c r="K901" s="95"/>
      <c r="L901" s="95"/>
      <c r="M901" s="95"/>
      <c r="N901" s="95"/>
      <c r="O901" s="95"/>
      <c r="P901" s="24"/>
    </row>
    <row r="902" spans="1:16" x14ac:dyDescent="0.2">
      <c r="A902" t="e">
        <f>VLOOKUP(C902,Customers!$A$5:$B1495,2,0)</f>
        <v>#N/A</v>
      </c>
      <c r="B902" s="67" t="str">
        <f t="shared" si="53"/>
        <v/>
      </c>
      <c r="C902" s="24"/>
      <c r="D902" s="24"/>
      <c r="E902" s="101" t="e">
        <f t="shared" si="54"/>
        <v>#N/A</v>
      </c>
      <c r="F902" s="94" t="str">
        <f t="shared" si="52"/>
        <v/>
      </c>
      <c r="G902" s="95"/>
      <c r="H902" s="20" t="e">
        <f t="shared" si="55"/>
        <v>#N/A</v>
      </c>
      <c r="I902" s="20"/>
      <c r="J902" s="24"/>
      <c r="K902" s="95"/>
      <c r="L902" s="95"/>
      <c r="M902" s="95"/>
      <c r="N902" s="95"/>
      <c r="O902" s="95"/>
      <c r="P902" s="24"/>
    </row>
    <row r="903" spans="1:16" x14ac:dyDescent="0.2">
      <c r="A903" t="e">
        <f>VLOOKUP(C903,Customers!$A$5:$B1496,2,0)</f>
        <v>#N/A</v>
      </c>
      <c r="B903" s="67" t="str">
        <f t="shared" si="53"/>
        <v/>
      </c>
      <c r="C903" s="24"/>
      <c r="D903" s="24"/>
      <c r="E903" s="101" t="e">
        <f t="shared" si="54"/>
        <v>#N/A</v>
      </c>
      <c r="F903" s="94" t="str">
        <f t="shared" si="52"/>
        <v/>
      </c>
      <c r="G903" s="95"/>
      <c r="H903" s="20" t="e">
        <f t="shared" si="55"/>
        <v>#N/A</v>
      </c>
      <c r="I903" s="20"/>
      <c r="J903" s="24"/>
      <c r="K903" s="95"/>
      <c r="L903" s="95"/>
      <c r="M903" s="95"/>
      <c r="N903" s="95"/>
      <c r="O903" s="95"/>
      <c r="P903" s="24"/>
    </row>
    <row r="904" spans="1:16" x14ac:dyDescent="0.2">
      <c r="A904" t="e">
        <f>VLOOKUP(C904,Customers!$A$5:$B1497,2,0)</f>
        <v>#N/A</v>
      </c>
      <c r="B904" s="67" t="str">
        <f t="shared" si="53"/>
        <v/>
      </c>
      <c r="C904" s="24"/>
      <c r="D904" s="24"/>
      <c r="E904" s="101" t="e">
        <f t="shared" si="54"/>
        <v>#N/A</v>
      </c>
      <c r="F904" s="94" t="str">
        <f t="shared" si="52"/>
        <v/>
      </c>
      <c r="G904" s="95"/>
      <c r="H904" s="20" t="e">
        <f t="shared" si="55"/>
        <v>#N/A</v>
      </c>
      <c r="I904" s="20"/>
      <c r="J904" s="24"/>
      <c r="K904" s="95"/>
      <c r="L904" s="95"/>
      <c r="M904" s="95"/>
      <c r="N904" s="95"/>
      <c r="O904" s="95"/>
      <c r="P904" s="24"/>
    </row>
    <row r="905" spans="1:16" x14ac:dyDescent="0.2">
      <c r="A905" t="e">
        <f>VLOOKUP(C905,Customers!$A$5:$B1498,2,0)</f>
        <v>#N/A</v>
      </c>
      <c r="B905" s="67" t="str">
        <f t="shared" si="53"/>
        <v/>
      </c>
      <c r="C905" s="24"/>
      <c r="D905" s="24"/>
      <c r="E905" s="101" t="e">
        <f t="shared" si="54"/>
        <v>#N/A</v>
      </c>
      <c r="F905" s="94" t="str">
        <f t="shared" ref="F905:F968" si="56">IF(G905&gt;0,G905+$F$4,"")</f>
        <v/>
      </c>
      <c r="G905" s="95"/>
      <c r="H905" s="20" t="e">
        <f t="shared" si="55"/>
        <v>#N/A</v>
      </c>
      <c r="I905" s="20"/>
      <c r="J905" s="24"/>
      <c r="K905" s="95"/>
      <c r="L905" s="95"/>
      <c r="M905" s="95"/>
      <c r="N905" s="95"/>
      <c r="O905" s="95"/>
      <c r="P905" s="24"/>
    </row>
    <row r="906" spans="1:16" x14ac:dyDescent="0.2">
      <c r="A906" t="e">
        <f>VLOOKUP(C906,Customers!$A$5:$B1499,2,0)</f>
        <v>#N/A</v>
      </c>
      <c r="B906" s="67" t="str">
        <f t="shared" ref="B906:B969" si="57">IF(G906&gt;0,IF(E906&lt;0.0000001,"Paid",IF($F$6&gt;F906,"Yes","No")),"")</f>
        <v/>
      </c>
      <c r="C906" s="24"/>
      <c r="D906" s="24"/>
      <c r="E906" s="101" t="e">
        <f t="shared" ref="E906:E969" si="58">ROUND(VLOOKUP(D906,R$6:S$65000,2,FALSE),2)</f>
        <v>#N/A</v>
      </c>
      <c r="F906" s="94" t="str">
        <f t="shared" si="56"/>
        <v/>
      </c>
      <c r="G906" s="95"/>
      <c r="H906" s="20" t="e">
        <f t="shared" ref="H906:H969" si="59">IF(E906=0,"Yes","No")</f>
        <v>#N/A</v>
      </c>
      <c r="I906" s="20"/>
      <c r="J906" s="24"/>
      <c r="K906" s="95"/>
      <c r="L906" s="95"/>
      <c r="M906" s="95"/>
      <c r="N906" s="95"/>
      <c r="O906" s="95"/>
      <c r="P906" s="24"/>
    </row>
    <row r="907" spans="1:16" x14ac:dyDescent="0.2">
      <c r="A907" t="e">
        <f>VLOOKUP(C907,Customers!$A$5:$B1500,2,0)</f>
        <v>#N/A</v>
      </c>
      <c r="B907" s="67" t="str">
        <f t="shared" si="57"/>
        <v/>
      </c>
      <c r="C907" s="24"/>
      <c r="D907" s="24"/>
      <c r="E907" s="101" t="e">
        <f t="shared" si="58"/>
        <v>#N/A</v>
      </c>
      <c r="F907" s="94" t="str">
        <f t="shared" si="56"/>
        <v/>
      </c>
      <c r="G907" s="95"/>
      <c r="H907" s="20" t="e">
        <f t="shared" si="59"/>
        <v>#N/A</v>
      </c>
      <c r="I907" s="20"/>
      <c r="J907" s="24"/>
      <c r="K907" s="95"/>
      <c r="L907" s="95"/>
      <c r="M907" s="95"/>
      <c r="N907" s="95"/>
      <c r="O907" s="95"/>
      <c r="P907" s="24"/>
    </row>
    <row r="908" spans="1:16" x14ac:dyDescent="0.2">
      <c r="A908" t="e">
        <f>VLOOKUP(C908,Customers!$A$5:$B1501,2,0)</f>
        <v>#N/A</v>
      </c>
      <c r="B908" s="67" t="str">
        <f t="shared" si="57"/>
        <v/>
      </c>
      <c r="C908" s="24"/>
      <c r="D908" s="24"/>
      <c r="E908" s="101" t="e">
        <f t="shared" si="58"/>
        <v>#N/A</v>
      </c>
      <c r="F908" s="94" t="str">
        <f t="shared" si="56"/>
        <v/>
      </c>
      <c r="G908" s="95"/>
      <c r="H908" s="20" t="e">
        <f t="shared" si="59"/>
        <v>#N/A</v>
      </c>
      <c r="I908" s="20"/>
      <c r="J908" s="24"/>
      <c r="K908" s="95"/>
      <c r="L908" s="95"/>
      <c r="M908" s="95"/>
      <c r="N908" s="95"/>
      <c r="O908" s="95"/>
      <c r="P908" s="24"/>
    </row>
    <row r="909" spans="1:16" x14ac:dyDescent="0.2">
      <c r="A909" t="e">
        <f>VLOOKUP(C909,Customers!$A$5:$B1502,2,0)</f>
        <v>#N/A</v>
      </c>
      <c r="B909" s="67" t="str">
        <f t="shared" si="57"/>
        <v/>
      </c>
      <c r="C909" s="24"/>
      <c r="D909" s="24"/>
      <c r="E909" s="101" t="e">
        <f t="shared" si="58"/>
        <v>#N/A</v>
      </c>
      <c r="F909" s="94" t="str">
        <f t="shared" si="56"/>
        <v/>
      </c>
      <c r="G909" s="95"/>
      <c r="H909" s="20" t="e">
        <f t="shared" si="59"/>
        <v>#N/A</v>
      </c>
      <c r="I909" s="20"/>
      <c r="J909" s="24"/>
      <c r="K909" s="95"/>
      <c r="L909" s="95"/>
      <c r="M909" s="95"/>
      <c r="N909" s="95"/>
      <c r="O909" s="95"/>
      <c r="P909" s="24"/>
    </row>
    <row r="910" spans="1:16" x14ac:dyDescent="0.2">
      <c r="A910" t="e">
        <f>VLOOKUP(C910,Customers!$A$5:$B1503,2,0)</f>
        <v>#N/A</v>
      </c>
      <c r="B910" s="67" t="str">
        <f t="shared" si="57"/>
        <v/>
      </c>
      <c r="C910" s="24"/>
      <c r="D910" s="24"/>
      <c r="E910" s="101" t="e">
        <f t="shared" si="58"/>
        <v>#N/A</v>
      </c>
      <c r="F910" s="94" t="str">
        <f t="shared" si="56"/>
        <v/>
      </c>
      <c r="G910" s="95"/>
      <c r="H910" s="20" t="e">
        <f t="shared" si="59"/>
        <v>#N/A</v>
      </c>
      <c r="I910" s="20"/>
      <c r="J910" s="24"/>
      <c r="K910" s="95"/>
      <c r="L910" s="95"/>
      <c r="M910" s="95"/>
      <c r="N910" s="95"/>
      <c r="O910" s="95"/>
      <c r="P910" s="24"/>
    </row>
    <row r="911" spans="1:16" x14ac:dyDescent="0.2">
      <c r="A911" t="e">
        <f>VLOOKUP(C911,Customers!$A$5:$B1504,2,0)</f>
        <v>#N/A</v>
      </c>
      <c r="B911" s="67" t="str">
        <f t="shared" si="57"/>
        <v/>
      </c>
      <c r="C911" s="24"/>
      <c r="D911" s="24"/>
      <c r="E911" s="101" t="e">
        <f t="shared" si="58"/>
        <v>#N/A</v>
      </c>
      <c r="F911" s="94" t="str">
        <f t="shared" si="56"/>
        <v/>
      </c>
      <c r="G911" s="95"/>
      <c r="H911" s="20" t="e">
        <f t="shared" si="59"/>
        <v>#N/A</v>
      </c>
      <c r="I911" s="20"/>
      <c r="J911" s="24"/>
      <c r="K911" s="95"/>
      <c r="L911" s="95"/>
      <c r="M911" s="95"/>
      <c r="N911" s="95"/>
      <c r="O911" s="95"/>
      <c r="P911" s="24"/>
    </row>
    <row r="912" spans="1:16" x14ac:dyDescent="0.2">
      <c r="A912" t="e">
        <f>VLOOKUP(C912,Customers!$A$5:$B1505,2,0)</f>
        <v>#N/A</v>
      </c>
      <c r="B912" s="67" t="str">
        <f t="shared" si="57"/>
        <v/>
      </c>
      <c r="C912" s="24"/>
      <c r="D912" s="24"/>
      <c r="E912" s="101" t="e">
        <f t="shared" si="58"/>
        <v>#N/A</v>
      </c>
      <c r="F912" s="94" t="str">
        <f t="shared" si="56"/>
        <v/>
      </c>
      <c r="G912" s="95"/>
      <c r="H912" s="20" t="e">
        <f t="shared" si="59"/>
        <v>#N/A</v>
      </c>
      <c r="I912" s="20"/>
      <c r="J912" s="24"/>
      <c r="K912" s="95"/>
      <c r="L912" s="95"/>
      <c r="M912" s="95"/>
      <c r="N912" s="95"/>
      <c r="O912" s="95"/>
      <c r="P912" s="24"/>
    </row>
    <row r="913" spans="1:16" x14ac:dyDescent="0.2">
      <c r="A913" t="e">
        <f>VLOOKUP(C913,Customers!$A$5:$B1506,2,0)</f>
        <v>#N/A</v>
      </c>
      <c r="B913" s="67" t="str">
        <f t="shared" si="57"/>
        <v/>
      </c>
      <c r="C913" s="24"/>
      <c r="D913" s="24"/>
      <c r="E913" s="101" t="e">
        <f t="shared" si="58"/>
        <v>#N/A</v>
      </c>
      <c r="F913" s="94" t="str">
        <f t="shared" si="56"/>
        <v/>
      </c>
      <c r="G913" s="95"/>
      <c r="H913" s="20" t="e">
        <f t="shared" si="59"/>
        <v>#N/A</v>
      </c>
      <c r="I913" s="20"/>
      <c r="J913" s="24"/>
      <c r="K913" s="95"/>
      <c r="L913" s="95"/>
      <c r="M913" s="95"/>
      <c r="N913" s="95"/>
      <c r="O913" s="95"/>
      <c r="P913" s="24"/>
    </row>
    <row r="914" spans="1:16" x14ac:dyDescent="0.2">
      <c r="A914" t="e">
        <f>VLOOKUP(C914,Customers!$A$5:$B1507,2,0)</f>
        <v>#N/A</v>
      </c>
      <c r="B914" s="67" t="str">
        <f t="shared" si="57"/>
        <v/>
      </c>
      <c r="C914" s="24"/>
      <c r="D914" s="24"/>
      <c r="E914" s="101" t="e">
        <f t="shared" si="58"/>
        <v>#N/A</v>
      </c>
      <c r="F914" s="94" t="str">
        <f t="shared" si="56"/>
        <v/>
      </c>
      <c r="G914" s="95"/>
      <c r="H914" s="20" t="e">
        <f t="shared" si="59"/>
        <v>#N/A</v>
      </c>
      <c r="I914" s="20"/>
      <c r="J914" s="24"/>
      <c r="K914" s="95"/>
      <c r="L914" s="95"/>
      <c r="M914" s="95"/>
      <c r="N914" s="95"/>
      <c r="O914" s="95"/>
      <c r="P914" s="24"/>
    </row>
    <row r="915" spans="1:16" x14ac:dyDescent="0.2">
      <c r="A915" t="e">
        <f>VLOOKUP(C915,Customers!$A$5:$B1508,2,0)</f>
        <v>#N/A</v>
      </c>
      <c r="B915" s="67" t="str">
        <f t="shared" si="57"/>
        <v/>
      </c>
      <c r="C915" s="24"/>
      <c r="D915" s="24"/>
      <c r="E915" s="101" t="e">
        <f t="shared" si="58"/>
        <v>#N/A</v>
      </c>
      <c r="F915" s="94" t="str">
        <f t="shared" si="56"/>
        <v/>
      </c>
      <c r="G915" s="95"/>
      <c r="H915" s="20" t="e">
        <f t="shared" si="59"/>
        <v>#N/A</v>
      </c>
      <c r="I915" s="20"/>
      <c r="J915" s="24"/>
      <c r="K915" s="95"/>
      <c r="L915" s="95"/>
      <c r="M915" s="95"/>
      <c r="N915" s="95"/>
      <c r="O915" s="95"/>
      <c r="P915" s="24"/>
    </row>
    <row r="916" spans="1:16" x14ac:dyDescent="0.2">
      <c r="A916" t="e">
        <f>VLOOKUP(C916,Customers!$A$5:$B1509,2,0)</f>
        <v>#N/A</v>
      </c>
      <c r="B916" s="67" t="str">
        <f t="shared" si="57"/>
        <v/>
      </c>
      <c r="C916" s="24"/>
      <c r="D916" s="24"/>
      <c r="E916" s="101" t="e">
        <f t="shared" si="58"/>
        <v>#N/A</v>
      </c>
      <c r="F916" s="94" t="str">
        <f t="shared" si="56"/>
        <v/>
      </c>
      <c r="G916" s="95"/>
      <c r="H916" s="20" t="e">
        <f t="shared" si="59"/>
        <v>#N/A</v>
      </c>
      <c r="I916" s="20"/>
      <c r="J916" s="24"/>
      <c r="K916" s="95"/>
      <c r="L916" s="95"/>
      <c r="M916" s="95"/>
      <c r="N916" s="95"/>
      <c r="O916" s="95"/>
      <c r="P916" s="24"/>
    </row>
    <row r="917" spans="1:16" x14ac:dyDescent="0.2">
      <c r="A917" t="e">
        <f>VLOOKUP(C917,Customers!$A$5:$B1510,2,0)</f>
        <v>#N/A</v>
      </c>
      <c r="B917" s="67" t="str">
        <f t="shared" si="57"/>
        <v/>
      </c>
      <c r="C917" s="24"/>
      <c r="D917" s="24"/>
      <c r="E917" s="101" t="e">
        <f t="shared" si="58"/>
        <v>#N/A</v>
      </c>
      <c r="F917" s="94" t="str">
        <f t="shared" si="56"/>
        <v/>
      </c>
      <c r="G917" s="95"/>
      <c r="H917" s="20" t="e">
        <f t="shared" si="59"/>
        <v>#N/A</v>
      </c>
      <c r="I917" s="20"/>
      <c r="J917" s="24"/>
      <c r="K917" s="95"/>
      <c r="L917" s="95"/>
      <c r="M917" s="95"/>
      <c r="N917" s="95"/>
      <c r="O917" s="95"/>
      <c r="P917" s="24"/>
    </row>
    <row r="918" spans="1:16" x14ac:dyDescent="0.2">
      <c r="A918" t="e">
        <f>VLOOKUP(C918,Customers!$A$5:$B1511,2,0)</f>
        <v>#N/A</v>
      </c>
      <c r="B918" s="67" t="str">
        <f t="shared" si="57"/>
        <v/>
      </c>
      <c r="C918" s="24"/>
      <c r="D918" s="24"/>
      <c r="E918" s="101" t="e">
        <f t="shared" si="58"/>
        <v>#N/A</v>
      </c>
      <c r="F918" s="94" t="str">
        <f t="shared" si="56"/>
        <v/>
      </c>
      <c r="G918" s="95"/>
      <c r="H918" s="20" t="e">
        <f t="shared" si="59"/>
        <v>#N/A</v>
      </c>
      <c r="I918" s="20"/>
      <c r="J918" s="24"/>
      <c r="K918" s="95"/>
      <c r="L918" s="95"/>
      <c r="M918" s="95"/>
      <c r="N918" s="95"/>
      <c r="O918" s="95"/>
      <c r="P918" s="24"/>
    </row>
    <row r="919" spans="1:16" x14ac:dyDescent="0.2">
      <c r="A919" t="e">
        <f>VLOOKUP(C919,Customers!$A$5:$B1512,2,0)</f>
        <v>#N/A</v>
      </c>
      <c r="B919" s="67" t="str">
        <f t="shared" si="57"/>
        <v/>
      </c>
      <c r="C919" s="24"/>
      <c r="D919" s="24"/>
      <c r="E919" s="101" t="e">
        <f t="shared" si="58"/>
        <v>#N/A</v>
      </c>
      <c r="F919" s="94" t="str">
        <f t="shared" si="56"/>
        <v/>
      </c>
      <c r="G919" s="95"/>
      <c r="H919" s="20" t="e">
        <f t="shared" si="59"/>
        <v>#N/A</v>
      </c>
      <c r="I919" s="20"/>
      <c r="J919" s="24"/>
      <c r="K919" s="95"/>
      <c r="L919" s="95"/>
      <c r="M919" s="95"/>
      <c r="N919" s="95"/>
      <c r="O919" s="95"/>
      <c r="P919" s="24"/>
    </row>
    <row r="920" spans="1:16" x14ac:dyDescent="0.2">
      <c r="A920" t="e">
        <f>VLOOKUP(C920,Customers!$A$5:$B1513,2,0)</f>
        <v>#N/A</v>
      </c>
      <c r="B920" s="67" t="str">
        <f t="shared" si="57"/>
        <v/>
      </c>
      <c r="C920" s="24"/>
      <c r="D920" s="24"/>
      <c r="E920" s="101" t="e">
        <f t="shared" si="58"/>
        <v>#N/A</v>
      </c>
      <c r="F920" s="94" t="str">
        <f t="shared" si="56"/>
        <v/>
      </c>
      <c r="G920" s="95"/>
      <c r="H920" s="20" t="e">
        <f t="shared" si="59"/>
        <v>#N/A</v>
      </c>
      <c r="I920" s="20"/>
      <c r="J920" s="24"/>
      <c r="K920" s="95"/>
      <c r="L920" s="95"/>
      <c r="M920" s="95"/>
      <c r="N920" s="95"/>
      <c r="O920" s="95"/>
      <c r="P920" s="24"/>
    </row>
    <row r="921" spans="1:16" x14ac:dyDescent="0.2">
      <c r="A921" t="e">
        <f>VLOOKUP(C921,Customers!$A$5:$B1514,2,0)</f>
        <v>#N/A</v>
      </c>
      <c r="B921" s="67" t="str">
        <f t="shared" si="57"/>
        <v/>
      </c>
      <c r="C921" s="24"/>
      <c r="D921" s="24"/>
      <c r="E921" s="101" t="e">
        <f t="shared" si="58"/>
        <v>#N/A</v>
      </c>
      <c r="F921" s="94" t="str">
        <f t="shared" si="56"/>
        <v/>
      </c>
      <c r="G921" s="95"/>
      <c r="H921" s="20" t="e">
        <f t="shared" si="59"/>
        <v>#N/A</v>
      </c>
      <c r="I921" s="20"/>
      <c r="J921" s="24"/>
      <c r="K921" s="95"/>
      <c r="L921" s="95"/>
      <c r="M921" s="95"/>
      <c r="N921" s="95"/>
      <c r="O921" s="95"/>
      <c r="P921" s="24"/>
    </row>
    <row r="922" spans="1:16" x14ac:dyDescent="0.2">
      <c r="A922" t="e">
        <f>VLOOKUP(C922,Customers!$A$5:$B1515,2,0)</f>
        <v>#N/A</v>
      </c>
      <c r="B922" s="67" t="str">
        <f t="shared" si="57"/>
        <v/>
      </c>
      <c r="C922" s="24"/>
      <c r="D922" s="24"/>
      <c r="E922" s="101" t="e">
        <f t="shared" si="58"/>
        <v>#N/A</v>
      </c>
      <c r="F922" s="94" t="str">
        <f t="shared" si="56"/>
        <v/>
      </c>
      <c r="G922" s="95"/>
      <c r="H922" s="20" t="e">
        <f t="shared" si="59"/>
        <v>#N/A</v>
      </c>
      <c r="I922" s="20"/>
      <c r="J922" s="24"/>
      <c r="K922" s="95"/>
      <c r="L922" s="95"/>
      <c r="M922" s="95"/>
      <c r="N922" s="95"/>
      <c r="O922" s="95"/>
      <c r="P922" s="24"/>
    </row>
    <row r="923" spans="1:16" x14ac:dyDescent="0.2">
      <c r="A923" t="e">
        <f>VLOOKUP(C923,Customers!$A$5:$B1516,2,0)</f>
        <v>#N/A</v>
      </c>
      <c r="B923" s="67" t="str">
        <f t="shared" si="57"/>
        <v/>
      </c>
      <c r="C923" s="24"/>
      <c r="D923" s="24"/>
      <c r="E923" s="101" t="e">
        <f t="shared" si="58"/>
        <v>#N/A</v>
      </c>
      <c r="F923" s="94" t="str">
        <f t="shared" si="56"/>
        <v/>
      </c>
      <c r="G923" s="95"/>
      <c r="H923" s="20" t="e">
        <f t="shared" si="59"/>
        <v>#N/A</v>
      </c>
      <c r="I923" s="20"/>
      <c r="J923" s="24"/>
      <c r="K923" s="95"/>
      <c r="L923" s="95"/>
      <c r="M923" s="95"/>
      <c r="N923" s="95"/>
      <c r="O923" s="95"/>
      <c r="P923" s="24"/>
    </row>
    <row r="924" spans="1:16" x14ac:dyDescent="0.2">
      <c r="A924" t="e">
        <f>VLOOKUP(C924,Customers!$A$5:$B1517,2,0)</f>
        <v>#N/A</v>
      </c>
      <c r="B924" s="67" t="str">
        <f t="shared" si="57"/>
        <v/>
      </c>
      <c r="C924" s="24"/>
      <c r="D924" s="24"/>
      <c r="E924" s="101" t="e">
        <f t="shared" si="58"/>
        <v>#N/A</v>
      </c>
      <c r="F924" s="94" t="str">
        <f t="shared" si="56"/>
        <v/>
      </c>
      <c r="G924" s="95"/>
      <c r="H924" s="20" t="e">
        <f t="shared" si="59"/>
        <v>#N/A</v>
      </c>
      <c r="I924" s="20"/>
      <c r="J924" s="24"/>
      <c r="K924" s="95"/>
      <c r="L924" s="95"/>
      <c r="M924" s="95"/>
      <c r="N924" s="95"/>
      <c r="O924" s="95"/>
      <c r="P924" s="24"/>
    </row>
    <row r="925" spans="1:16" x14ac:dyDescent="0.2">
      <c r="A925" t="e">
        <f>VLOOKUP(C925,Customers!$A$5:$B1518,2,0)</f>
        <v>#N/A</v>
      </c>
      <c r="B925" s="67" t="str">
        <f t="shared" si="57"/>
        <v/>
      </c>
      <c r="C925" s="24"/>
      <c r="D925" s="24"/>
      <c r="E925" s="101" t="e">
        <f t="shared" si="58"/>
        <v>#N/A</v>
      </c>
      <c r="F925" s="94" t="str">
        <f t="shared" si="56"/>
        <v/>
      </c>
      <c r="G925" s="95"/>
      <c r="H925" s="20" t="e">
        <f t="shared" si="59"/>
        <v>#N/A</v>
      </c>
      <c r="I925" s="20"/>
      <c r="J925" s="24"/>
      <c r="K925" s="95"/>
      <c r="L925" s="95"/>
      <c r="M925" s="95"/>
      <c r="N925" s="95"/>
      <c r="O925" s="95"/>
      <c r="P925" s="24"/>
    </row>
    <row r="926" spans="1:16" x14ac:dyDescent="0.2">
      <c r="A926" t="e">
        <f>VLOOKUP(C926,Customers!$A$5:$B1519,2,0)</f>
        <v>#N/A</v>
      </c>
      <c r="B926" s="67" t="str">
        <f t="shared" si="57"/>
        <v/>
      </c>
      <c r="C926" s="24"/>
      <c r="D926" s="24"/>
      <c r="E926" s="101" t="e">
        <f t="shared" si="58"/>
        <v>#N/A</v>
      </c>
      <c r="F926" s="94" t="str">
        <f t="shared" si="56"/>
        <v/>
      </c>
      <c r="G926" s="95"/>
      <c r="H926" s="20" t="e">
        <f t="shared" si="59"/>
        <v>#N/A</v>
      </c>
      <c r="I926" s="20"/>
      <c r="J926" s="24"/>
      <c r="K926" s="95"/>
      <c r="L926" s="95"/>
      <c r="M926" s="95"/>
      <c r="N926" s="95"/>
      <c r="O926" s="95"/>
      <c r="P926" s="24"/>
    </row>
    <row r="927" spans="1:16" x14ac:dyDescent="0.2">
      <c r="A927" t="e">
        <f>VLOOKUP(C927,Customers!$A$5:$B1520,2,0)</f>
        <v>#N/A</v>
      </c>
      <c r="B927" s="67" t="str">
        <f t="shared" si="57"/>
        <v/>
      </c>
      <c r="C927" s="24"/>
      <c r="D927" s="24"/>
      <c r="E927" s="101" t="e">
        <f t="shared" si="58"/>
        <v>#N/A</v>
      </c>
      <c r="F927" s="94" t="str">
        <f t="shared" si="56"/>
        <v/>
      </c>
      <c r="G927" s="95"/>
      <c r="H927" s="20" t="e">
        <f t="shared" si="59"/>
        <v>#N/A</v>
      </c>
      <c r="I927" s="20"/>
      <c r="J927" s="24"/>
      <c r="K927" s="95"/>
      <c r="L927" s="95"/>
      <c r="M927" s="95"/>
      <c r="N927" s="95"/>
      <c r="O927" s="95"/>
      <c r="P927" s="24"/>
    </row>
    <row r="928" spans="1:16" x14ac:dyDescent="0.2">
      <c r="A928" t="e">
        <f>VLOOKUP(C928,Customers!$A$5:$B1521,2,0)</f>
        <v>#N/A</v>
      </c>
      <c r="B928" s="67" t="str">
        <f t="shared" si="57"/>
        <v/>
      </c>
      <c r="C928" s="24"/>
      <c r="D928" s="24"/>
      <c r="E928" s="101" t="e">
        <f t="shared" si="58"/>
        <v>#N/A</v>
      </c>
      <c r="F928" s="94" t="str">
        <f t="shared" si="56"/>
        <v/>
      </c>
      <c r="G928" s="95"/>
      <c r="H928" s="20" t="e">
        <f t="shared" si="59"/>
        <v>#N/A</v>
      </c>
      <c r="I928" s="20"/>
      <c r="J928" s="24"/>
      <c r="K928" s="95"/>
      <c r="L928" s="95"/>
      <c r="M928" s="95"/>
      <c r="N928" s="95"/>
      <c r="O928" s="95"/>
      <c r="P928" s="24"/>
    </row>
    <row r="929" spans="1:16" x14ac:dyDescent="0.2">
      <c r="A929" t="e">
        <f>VLOOKUP(C929,Customers!$A$5:$B1522,2,0)</f>
        <v>#N/A</v>
      </c>
      <c r="B929" s="67" t="str">
        <f t="shared" si="57"/>
        <v/>
      </c>
      <c r="C929" s="24"/>
      <c r="D929" s="24"/>
      <c r="E929" s="101" t="e">
        <f t="shared" si="58"/>
        <v>#N/A</v>
      </c>
      <c r="F929" s="94" t="str">
        <f t="shared" si="56"/>
        <v/>
      </c>
      <c r="G929" s="95"/>
      <c r="H929" s="20" t="e">
        <f t="shared" si="59"/>
        <v>#N/A</v>
      </c>
      <c r="I929" s="20"/>
      <c r="J929" s="24"/>
      <c r="K929" s="95"/>
      <c r="L929" s="95"/>
      <c r="M929" s="95"/>
      <c r="N929" s="95"/>
      <c r="O929" s="95"/>
      <c r="P929" s="24"/>
    </row>
    <row r="930" spans="1:16" x14ac:dyDescent="0.2">
      <c r="A930" t="e">
        <f>VLOOKUP(C930,Customers!$A$5:$B1523,2,0)</f>
        <v>#N/A</v>
      </c>
      <c r="B930" s="67" t="str">
        <f t="shared" si="57"/>
        <v/>
      </c>
      <c r="C930" s="24"/>
      <c r="D930" s="24"/>
      <c r="E930" s="101" t="e">
        <f t="shared" si="58"/>
        <v>#N/A</v>
      </c>
      <c r="F930" s="94" t="str">
        <f t="shared" si="56"/>
        <v/>
      </c>
      <c r="G930" s="95"/>
      <c r="H930" s="20" t="e">
        <f t="shared" si="59"/>
        <v>#N/A</v>
      </c>
      <c r="I930" s="20"/>
      <c r="J930" s="24"/>
      <c r="K930" s="95"/>
      <c r="L930" s="95"/>
      <c r="M930" s="95"/>
      <c r="N930" s="95"/>
      <c r="O930" s="95"/>
      <c r="P930" s="24"/>
    </row>
    <row r="931" spans="1:16" x14ac:dyDescent="0.2">
      <c r="A931" t="e">
        <f>VLOOKUP(C931,Customers!$A$5:$B1524,2,0)</f>
        <v>#N/A</v>
      </c>
      <c r="B931" s="67" t="str">
        <f t="shared" si="57"/>
        <v/>
      </c>
      <c r="C931" s="24"/>
      <c r="D931" s="24"/>
      <c r="E931" s="101" t="e">
        <f t="shared" si="58"/>
        <v>#N/A</v>
      </c>
      <c r="F931" s="94" t="str">
        <f t="shared" si="56"/>
        <v/>
      </c>
      <c r="G931" s="95"/>
      <c r="H931" s="20" t="e">
        <f t="shared" si="59"/>
        <v>#N/A</v>
      </c>
      <c r="I931" s="20"/>
      <c r="J931" s="24"/>
      <c r="K931" s="95"/>
      <c r="L931" s="95"/>
      <c r="M931" s="95"/>
      <c r="N931" s="95"/>
      <c r="O931" s="95"/>
      <c r="P931" s="24"/>
    </row>
    <row r="932" spans="1:16" x14ac:dyDescent="0.2">
      <c r="A932" t="e">
        <f>VLOOKUP(C932,Customers!$A$5:$B1525,2,0)</f>
        <v>#N/A</v>
      </c>
      <c r="B932" s="67" t="str">
        <f t="shared" si="57"/>
        <v/>
      </c>
      <c r="C932" s="24"/>
      <c r="D932" s="24"/>
      <c r="E932" s="101" t="e">
        <f t="shared" si="58"/>
        <v>#N/A</v>
      </c>
      <c r="F932" s="94" t="str">
        <f t="shared" si="56"/>
        <v/>
      </c>
      <c r="G932" s="95"/>
      <c r="H932" s="20" t="e">
        <f t="shared" si="59"/>
        <v>#N/A</v>
      </c>
      <c r="I932" s="20"/>
      <c r="J932" s="24"/>
      <c r="K932" s="95"/>
      <c r="L932" s="95"/>
      <c r="M932" s="95"/>
      <c r="N932" s="95"/>
      <c r="O932" s="95"/>
      <c r="P932" s="24"/>
    </row>
    <row r="933" spans="1:16" x14ac:dyDescent="0.2">
      <c r="A933" t="e">
        <f>VLOOKUP(C933,Customers!$A$5:$B1526,2,0)</f>
        <v>#N/A</v>
      </c>
      <c r="B933" s="67" t="str">
        <f t="shared" si="57"/>
        <v/>
      </c>
      <c r="C933" s="24"/>
      <c r="D933" s="24"/>
      <c r="E933" s="101" t="e">
        <f t="shared" si="58"/>
        <v>#N/A</v>
      </c>
      <c r="F933" s="94" t="str">
        <f t="shared" si="56"/>
        <v/>
      </c>
      <c r="G933" s="95"/>
      <c r="H933" s="20" t="e">
        <f t="shared" si="59"/>
        <v>#N/A</v>
      </c>
      <c r="I933" s="20"/>
      <c r="J933" s="24"/>
      <c r="K933" s="95"/>
      <c r="L933" s="95"/>
      <c r="M933" s="95"/>
      <c r="N933" s="95"/>
      <c r="O933" s="95"/>
      <c r="P933" s="24"/>
    </row>
    <row r="934" spans="1:16" x14ac:dyDescent="0.2">
      <c r="A934" t="e">
        <f>VLOOKUP(C934,Customers!$A$5:$B1527,2,0)</f>
        <v>#N/A</v>
      </c>
      <c r="B934" s="67" t="str">
        <f t="shared" si="57"/>
        <v/>
      </c>
      <c r="C934" s="24"/>
      <c r="D934" s="24"/>
      <c r="E934" s="101" t="e">
        <f t="shared" si="58"/>
        <v>#N/A</v>
      </c>
      <c r="F934" s="94" t="str">
        <f t="shared" si="56"/>
        <v/>
      </c>
      <c r="G934" s="95"/>
      <c r="H934" s="20" t="e">
        <f t="shared" si="59"/>
        <v>#N/A</v>
      </c>
      <c r="I934" s="20"/>
      <c r="J934" s="24"/>
      <c r="K934" s="95"/>
      <c r="L934" s="95"/>
      <c r="M934" s="95"/>
      <c r="N934" s="95"/>
      <c r="O934" s="95"/>
      <c r="P934" s="24"/>
    </row>
    <row r="935" spans="1:16" x14ac:dyDescent="0.2">
      <c r="A935" t="e">
        <f>VLOOKUP(C935,Customers!$A$5:$B1528,2,0)</f>
        <v>#N/A</v>
      </c>
      <c r="B935" s="67" t="str">
        <f t="shared" si="57"/>
        <v/>
      </c>
      <c r="C935" s="24"/>
      <c r="D935" s="24"/>
      <c r="E935" s="101" t="e">
        <f t="shared" si="58"/>
        <v>#N/A</v>
      </c>
      <c r="F935" s="94" t="str">
        <f t="shared" si="56"/>
        <v/>
      </c>
      <c r="G935" s="95"/>
      <c r="H935" s="20" t="e">
        <f t="shared" si="59"/>
        <v>#N/A</v>
      </c>
      <c r="I935" s="20"/>
      <c r="J935" s="24"/>
      <c r="K935" s="95"/>
      <c r="L935" s="95"/>
      <c r="M935" s="95"/>
      <c r="N935" s="95"/>
      <c r="O935" s="95"/>
      <c r="P935" s="24"/>
    </row>
    <row r="936" spans="1:16" x14ac:dyDescent="0.2">
      <c r="A936" t="e">
        <f>VLOOKUP(C936,Customers!$A$5:$B1529,2,0)</f>
        <v>#N/A</v>
      </c>
      <c r="B936" s="67" t="str">
        <f t="shared" si="57"/>
        <v/>
      </c>
      <c r="C936" s="24"/>
      <c r="D936" s="24"/>
      <c r="E936" s="101" t="e">
        <f t="shared" si="58"/>
        <v>#N/A</v>
      </c>
      <c r="F936" s="94" t="str">
        <f t="shared" si="56"/>
        <v/>
      </c>
      <c r="G936" s="95"/>
      <c r="H936" s="20" t="e">
        <f t="shared" si="59"/>
        <v>#N/A</v>
      </c>
      <c r="I936" s="20"/>
      <c r="J936" s="24"/>
      <c r="K936" s="95"/>
      <c r="L936" s="95"/>
      <c r="M936" s="95"/>
      <c r="N936" s="95"/>
      <c r="O936" s="95"/>
      <c r="P936" s="24"/>
    </row>
    <row r="937" spans="1:16" x14ac:dyDescent="0.2">
      <c r="A937" t="e">
        <f>VLOOKUP(C937,Customers!$A$5:$B1530,2,0)</f>
        <v>#N/A</v>
      </c>
      <c r="B937" s="67" t="str">
        <f t="shared" si="57"/>
        <v/>
      </c>
      <c r="C937" s="24"/>
      <c r="D937" s="24"/>
      <c r="E937" s="101" t="e">
        <f t="shared" si="58"/>
        <v>#N/A</v>
      </c>
      <c r="F937" s="94" t="str">
        <f t="shared" si="56"/>
        <v/>
      </c>
      <c r="G937" s="95"/>
      <c r="H937" s="20" t="e">
        <f t="shared" si="59"/>
        <v>#N/A</v>
      </c>
      <c r="I937" s="20"/>
      <c r="J937" s="24"/>
      <c r="K937" s="95"/>
      <c r="L937" s="95"/>
      <c r="M937" s="95"/>
      <c r="N937" s="95"/>
      <c r="O937" s="95"/>
      <c r="P937" s="24"/>
    </row>
    <row r="938" spans="1:16" x14ac:dyDescent="0.2">
      <c r="A938" t="e">
        <f>VLOOKUP(C938,Customers!$A$5:$B1531,2,0)</f>
        <v>#N/A</v>
      </c>
      <c r="B938" s="67" t="str">
        <f t="shared" si="57"/>
        <v/>
      </c>
      <c r="C938" s="24"/>
      <c r="D938" s="24"/>
      <c r="E938" s="101" t="e">
        <f t="shared" si="58"/>
        <v>#N/A</v>
      </c>
      <c r="F938" s="94" t="str">
        <f t="shared" si="56"/>
        <v/>
      </c>
      <c r="G938" s="95"/>
      <c r="H938" s="20" t="e">
        <f t="shared" si="59"/>
        <v>#N/A</v>
      </c>
      <c r="I938" s="20"/>
      <c r="J938" s="24"/>
      <c r="K938" s="95"/>
      <c r="L938" s="95"/>
      <c r="M938" s="95"/>
      <c r="N938" s="95"/>
      <c r="O938" s="95"/>
      <c r="P938" s="24"/>
    </row>
    <row r="939" spans="1:16" x14ac:dyDescent="0.2">
      <c r="A939" t="e">
        <f>VLOOKUP(C939,Customers!$A$5:$B1532,2,0)</f>
        <v>#N/A</v>
      </c>
      <c r="B939" s="67" t="str">
        <f t="shared" si="57"/>
        <v/>
      </c>
      <c r="C939" s="24"/>
      <c r="D939" s="24"/>
      <c r="E939" s="101" t="e">
        <f t="shared" si="58"/>
        <v>#N/A</v>
      </c>
      <c r="F939" s="94" t="str">
        <f t="shared" si="56"/>
        <v/>
      </c>
      <c r="G939" s="95"/>
      <c r="H939" s="20" t="e">
        <f t="shared" si="59"/>
        <v>#N/A</v>
      </c>
      <c r="I939" s="20"/>
      <c r="J939" s="24"/>
      <c r="K939" s="95"/>
      <c r="L939" s="95"/>
      <c r="M939" s="95"/>
      <c r="N939" s="95"/>
      <c r="O939" s="95"/>
      <c r="P939" s="24"/>
    </row>
    <row r="940" spans="1:16" x14ac:dyDescent="0.2">
      <c r="A940" t="e">
        <f>VLOOKUP(C940,Customers!$A$5:$B1533,2,0)</f>
        <v>#N/A</v>
      </c>
      <c r="B940" s="67" t="str">
        <f t="shared" si="57"/>
        <v/>
      </c>
      <c r="C940" s="24"/>
      <c r="D940" s="24"/>
      <c r="E940" s="101" t="e">
        <f t="shared" si="58"/>
        <v>#N/A</v>
      </c>
      <c r="F940" s="94" t="str">
        <f t="shared" si="56"/>
        <v/>
      </c>
      <c r="G940" s="95"/>
      <c r="H940" s="20" t="e">
        <f t="shared" si="59"/>
        <v>#N/A</v>
      </c>
      <c r="I940" s="20"/>
      <c r="J940" s="24"/>
      <c r="K940" s="95"/>
      <c r="L940" s="95"/>
      <c r="M940" s="95"/>
      <c r="N940" s="95"/>
      <c r="O940" s="95"/>
      <c r="P940" s="24"/>
    </row>
    <row r="941" spans="1:16" x14ac:dyDescent="0.2">
      <c r="A941" t="e">
        <f>VLOOKUP(C941,Customers!$A$5:$B1534,2,0)</f>
        <v>#N/A</v>
      </c>
      <c r="B941" s="67" t="str">
        <f t="shared" si="57"/>
        <v/>
      </c>
      <c r="C941" s="24"/>
      <c r="D941" s="24"/>
      <c r="E941" s="101" t="e">
        <f t="shared" si="58"/>
        <v>#N/A</v>
      </c>
      <c r="F941" s="94" t="str">
        <f t="shared" si="56"/>
        <v/>
      </c>
      <c r="G941" s="95"/>
      <c r="H941" s="20" t="e">
        <f t="shared" si="59"/>
        <v>#N/A</v>
      </c>
      <c r="I941" s="20"/>
      <c r="J941" s="24"/>
      <c r="K941" s="95"/>
      <c r="L941" s="95"/>
      <c r="M941" s="95"/>
      <c r="N941" s="95"/>
      <c r="O941" s="95"/>
      <c r="P941" s="24"/>
    </row>
    <row r="942" spans="1:16" x14ac:dyDescent="0.2">
      <c r="A942" t="e">
        <f>VLOOKUP(C942,Customers!$A$5:$B1535,2,0)</f>
        <v>#N/A</v>
      </c>
      <c r="B942" s="67" t="str">
        <f t="shared" si="57"/>
        <v/>
      </c>
      <c r="C942" s="24"/>
      <c r="D942" s="24"/>
      <c r="E942" s="101" t="e">
        <f t="shared" si="58"/>
        <v>#N/A</v>
      </c>
      <c r="F942" s="94" t="str">
        <f t="shared" si="56"/>
        <v/>
      </c>
      <c r="G942" s="95"/>
      <c r="H942" s="20" t="e">
        <f t="shared" si="59"/>
        <v>#N/A</v>
      </c>
      <c r="I942" s="20"/>
      <c r="J942" s="24"/>
      <c r="K942" s="95"/>
      <c r="L942" s="95"/>
      <c r="M942" s="95"/>
      <c r="N942" s="95"/>
      <c r="O942" s="95"/>
      <c r="P942" s="24"/>
    </row>
    <row r="943" spans="1:16" x14ac:dyDescent="0.2">
      <c r="A943" t="e">
        <f>VLOOKUP(C943,Customers!$A$5:$B1536,2,0)</f>
        <v>#N/A</v>
      </c>
      <c r="B943" s="67" t="str">
        <f t="shared" si="57"/>
        <v/>
      </c>
      <c r="C943" s="24"/>
      <c r="D943" s="24"/>
      <c r="E943" s="101" t="e">
        <f t="shared" si="58"/>
        <v>#N/A</v>
      </c>
      <c r="F943" s="94" t="str">
        <f t="shared" si="56"/>
        <v/>
      </c>
      <c r="G943" s="95"/>
      <c r="H943" s="20" t="e">
        <f t="shared" si="59"/>
        <v>#N/A</v>
      </c>
      <c r="I943" s="20"/>
      <c r="J943" s="24"/>
      <c r="K943" s="95"/>
      <c r="L943" s="95"/>
      <c r="M943" s="95"/>
      <c r="N943" s="95"/>
      <c r="O943" s="95"/>
      <c r="P943" s="24"/>
    </row>
    <row r="944" spans="1:16" x14ac:dyDescent="0.2">
      <c r="A944" t="e">
        <f>VLOOKUP(C944,Customers!$A$5:$B1537,2,0)</f>
        <v>#N/A</v>
      </c>
      <c r="B944" s="67" t="str">
        <f t="shared" si="57"/>
        <v/>
      </c>
      <c r="C944" s="24"/>
      <c r="D944" s="24"/>
      <c r="E944" s="101" t="e">
        <f t="shared" si="58"/>
        <v>#N/A</v>
      </c>
      <c r="F944" s="94" t="str">
        <f t="shared" si="56"/>
        <v/>
      </c>
      <c r="G944" s="95"/>
      <c r="H944" s="20" t="e">
        <f t="shared" si="59"/>
        <v>#N/A</v>
      </c>
      <c r="I944" s="20"/>
      <c r="J944" s="24"/>
      <c r="K944" s="95"/>
      <c r="L944" s="95"/>
      <c r="M944" s="95"/>
      <c r="N944" s="95"/>
      <c r="O944" s="95"/>
      <c r="P944" s="24"/>
    </row>
    <row r="945" spans="1:16" x14ac:dyDescent="0.2">
      <c r="A945" t="e">
        <f>VLOOKUP(C945,Customers!$A$5:$B1538,2,0)</f>
        <v>#N/A</v>
      </c>
      <c r="B945" s="67" t="str">
        <f t="shared" si="57"/>
        <v/>
      </c>
      <c r="C945" s="24"/>
      <c r="D945" s="24"/>
      <c r="E945" s="101" t="e">
        <f t="shared" si="58"/>
        <v>#N/A</v>
      </c>
      <c r="F945" s="94" t="str">
        <f t="shared" si="56"/>
        <v/>
      </c>
      <c r="G945" s="95"/>
      <c r="H945" s="20" t="e">
        <f t="shared" si="59"/>
        <v>#N/A</v>
      </c>
      <c r="I945" s="20"/>
      <c r="J945" s="24"/>
      <c r="K945" s="95"/>
      <c r="L945" s="95"/>
      <c r="M945" s="95"/>
      <c r="N945" s="95"/>
      <c r="O945" s="95"/>
      <c r="P945" s="24"/>
    </row>
    <row r="946" spans="1:16" x14ac:dyDescent="0.2">
      <c r="A946" t="e">
        <f>VLOOKUP(C946,Customers!$A$5:$B1539,2,0)</f>
        <v>#N/A</v>
      </c>
      <c r="B946" s="67" t="str">
        <f t="shared" si="57"/>
        <v/>
      </c>
      <c r="C946" s="24"/>
      <c r="D946" s="24"/>
      <c r="E946" s="101" t="e">
        <f t="shared" si="58"/>
        <v>#N/A</v>
      </c>
      <c r="F946" s="94" t="str">
        <f t="shared" si="56"/>
        <v/>
      </c>
      <c r="G946" s="95"/>
      <c r="H946" s="20" t="e">
        <f t="shared" si="59"/>
        <v>#N/A</v>
      </c>
      <c r="I946" s="20"/>
      <c r="J946" s="24"/>
      <c r="K946" s="95"/>
      <c r="L946" s="95"/>
      <c r="M946" s="95"/>
      <c r="N946" s="95"/>
      <c r="O946" s="95"/>
      <c r="P946" s="24"/>
    </row>
    <row r="947" spans="1:16" x14ac:dyDescent="0.2">
      <c r="A947" t="e">
        <f>VLOOKUP(C947,Customers!$A$5:$B1540,2,0)</f>
        <v>#N/A</v>
      </c>
      <c r="B947" s="67" t="str">
        <f t="shared" si="57"/>
        <v/>
      </c>
      <c r="C947" s="24"/>
      <c r="D947" s="24"/>
      <c r="E947" s="101" t="e">
        <f t="shared" si="58"/>
        <v>#N/A</v>
      </c>
      <c r="F947" s="94" t="str">
        <f t="shared" si="56"/>
        <v/>
      </c>
      <c r="G947" s="95"/>
      <c r="H947" s="20" t="e">
        <f t="shared" si="59"/>
        <v>#N/A</v>
      </c>
      <c r="I947" s="20"/>
      <c r="J947" s="24"/>
      <c r="K947" s="95"/>
      <c r="L947" s="95"/>
      <c r="M947" s="95"/>
      <c r="N947" s="95"/>
      <c r="O947" s="95"/>
      <c r="P947" s="24"/>
    </row>
    <row r="948" spans="1:16" x14ac:dyDescent="0.2">
      <c r="A948" t="e">
        <f>VLOOKUP(C948,Customers!$A$5:$B1541,2,0)</f>
        <v>#N/A</v>
      </c>
      <c r="B948" s="67" t="str">
        <f t="shared" si="57"/>
        <v/>
      </c>
      <c r="C948" s="24"/>
      <c r="D948" s="24"/>
      <c r="E948" s="101" t="e">
        <f t="shared" si="58"/>
        <v>#N/A</v>
      </c>
      <c r="F948" s="94" t="str">
        <f t="shared" si="56"/>
        <v/>
      </c>
      <c r="G948" s="95"/>
      <c r="H948" s="20" t="e">
        <f t="shared" si="59"/>
        <v>#N/A</v>
      </c>
      <c r="I948" s="20"/>
      <c r="J948" s="24"/>
      <c r="K948" s="95"/>
      <c r="L948" s="95"/>
      <c r="M948" s="95"/>
      <c r="N948" s="95"/>
      <c r="O948" s="95"/>
      <c r="P948" s="24"/>
    </row>
    <row r="949" spans="1:16" x14ac:dyDescent="0.2">
      <c r="A949" t="e">
        <f>VLOOKUP(C949,Customers!$A$5:$B1542,2,0)</f>
        <v>#N/A</v>
      </c>
      <c r="B949" s="67" t="str">
        <f t="shared" si="57"/>
        <v/>
      </c>
      <c r="C949" s="24"/>
      <c r="D949" s="24"/>
      <c r="E949" s="101" t="e">
        <f t="shared" si="58"/>
        <v>#N/A</v>
      </c>
      <c r="F949" s="94" t="str">
        <f t="shared" si="56"/>
        <v/>
      </c>
      <c r="G949" s="95"/>
      <c r="H949" s="20" t="e">
        <f t="shared" si="59"/>
        <v>#N/A</v>
      </c>
      <c r="I949" s="20"/>
      <c r="J949" s="24"/>
      <c r="K949" s="95"/>
      <c r="L949" s="95"/>
      <c r="M949" s="95"/>
      <c r="N949" s="95"/>
      <c r="O949" s="95"/>
      <c r="P949" s="24"/>
    </row>
    <row r="950" spans="1:16" x14ac:dyDescent="0.2">
      <c r="A950" t="e">
        <f>VLOOKUP(C950,Customers!$A$5:$B1543,2,0)</f>
        <v>#N/A</v>
      </c>
      <c r="B950" s="67" t="str">
        <f t="shared" si="57"/>
        <v/>
      </c>
      <c r="C950" s="24"/>
      <c r="D950" s="24"/>
      <c r="E950" s="101" t="e">
        <f t="shared" si="58"/>
        <v>#N/A</v>
      </c>
      <c r="F950" s="94" t="str">
        <f t="shared" si="56"/>
        <v/>
      </c>
      <c r="G950" s="95"/>
      <c r="H950" s="20" t="e">
        <f t="shared" si="59"/>
        <v>#N/A</v>
      </c>
      <c r="I950" s="20"/>
      <c r="J950" s="24"/>
      <c r="K950" s="95"/>
      <c r="L950" s="95"/>
      <c r="M950" s="95"/>
      <c r="N950" s="95"/>
      <c r="O950" s="95"/>
      <c r="P950" s="24"/>
    </row>
    <row r="951" spans="1:16" x14ac:dyDescent="0.2">
      <c r="A951" t="e">
        <f>VLOOKUP(C951,Customers!$A$5:$B1544,2,0)</f>
        <v>#N/A</v>
      </c>
      <c r="B951" s="67" t="str">
        <f t="shared" si="57"/>
        <v/>
      </c>
      <c r="C951" s="24"/>
      <c r="D951" s="24"/>
      <c r="E951" s="101" t="e">
        <f t="shared" si="58"/>
        <v>#N/A</v>
      </c>
      <c r="F951" s="94" t="str">
        <f t="shared" si="56"/>
        <v/>
      </c>
      <c r="G951" s="95"/>
      <c r="H951" s="20" t="e">
        <f t="shared" si="59"/>
        <v>#N/A</v>
      </c>
      <c r="I951" s="20"/>
      <c r="J951" s="24"/>
      <c r="K951" s="95"/>
      <c r="L951" s="95"/>
      <c r="M951" s="95"/>
      <c r="N951" s="95"/>
      <c r="O951" s="95"/>
      <c r="P951" s="24"/>
    </row>
    <row r="952" spans="1:16" x14ac:dyDescent="0.2">
      <c r="A952" t="e">
        <f>VLOOKUP(C952,Customers!$A$5:$B1545,2,0)</f>
        <v>#N/A</v>
      </c>
      <c r="B952" s="67" t="str">
        <f t="shared" si="57"/>
        <v/>
      </c>
      <c r="C952" s="24"/>
      <c r="D952" s="24"/>
      <c r="E952" s="101" t="e">
        <f t="shared" si="58"/>
        <v>#N/A</v>
      </c>
      <c r="F952" s="94" t="str">
        <f t="shared" si="56"/>
        <v/>
      </c>
      <c r="G952" s="95"/>
      <c r="H952" s="20" t="e">
        <f t="shared" si="59"/>
        <v>#N/A</v>
      </c>
      <c r="I952" s="20"/>
      <c r="J952" s="24"/>
      <c r="K952" s="95"/>
      <c r="L952" s="95"/>
      <c r="M952" s="95"/>
      <c r="N952" s="95"/>
      <c r="O952" s="95"/>
      <c r="P952" s="24"/>
    </row>
    <row r="953" spans="1:16" x14ac:dyDescent="0.2">
      <c r="A953" t="e">
        <f>VLOOKUP(C953,Customers!$A$5:$B1546,2,0)</f>
        <v>#N/A</v>
      </c>
      <c r="B953" s="67" t="str">
        <f t="shared" si="57"/>
        <v/>
      </c>
      <c r="C953" s="24"/>
      <c r="D953" s="24"/>
      <c r="E953" s="101" t="e">
        <f t="shared" si="58"/>
        <v>#N/A</v>
      </c>
      <c r="F953" s="94" t="str">
        <f t="shared" si="56"/>
        <v/>
      </c>
      <c r="G953" s="95"/>
      <c r="H953" s="20" t="e">
        <f t="shared" si="59"/>
        <v>#N/A</v>
      </c>
      <c r="I953" s="20"/>
      <c r="J953" s="24"/>
      <c r="K953" s="95"/>
      <c r="L953" s="95"/>
      <c r="M953" s="95"/>
      <c r="N953" s="95"/>
      <c r="O953" s="95"/>
      <c r="P953" s="24"/>
    </row>
    <row r="954" spans="1:16" x14ac:dyDescent="0.2">
      <c r="A954" t="e">
        <f>VLOOKUP(C954,Customers!$A$5:$B1547,2,0)</f>
        <v>#N/A</v>
      </c>
      <c r="B954" s="67" t="str">
        <f t="shared" si="57"/>
        <v/>
      </c>
      <c r="C954" s="24"/>
      <c r="D954" s="24"/>
      <c r="E954" s="101" t="e">
        <f t="shared" si="58"/>
        <v>#N/A</v>
      </c>
      <c r="F954" s="94" t="str">
        <f t="shared" si="56"/>
        <v/>
      </c>
      <c r="G954" s="95"/>
      <c r="H954" s="20" t="e">
        <f t="shared" si="59"/>
        <v>#N/A</v>
      </c>
      <c r="I954" s="20"/>
      <c r="J954" s="24"/>
      <c r="K954" s="95"/>
      <c r="L954" s="95"/>
      <c r="M954" s="95"/>
      <c r="N954" s="95"/>
      <c r="O954" s="95"/>
      <c r="P954" s="24"/>
    </row>
    <row r="955" spans="1:16" x14ac:dyDescent="0.2">
      <c r="A955" t="e">
        <f>VLOOKUP(C955,Customers!$A$5:$B1548,2,0)</f>
        <v>#N/A</v>
      </c>
      <c r="B955" s="67" t="str">
        <f t="shared" si="57"/>
        <v/>
      </c>
      <c r="C955" s="24"/>
      <c r="D955" s="24"/>
      <c r="E955" s="101" t="e">
        <f t="shared" si="58"/>
        <v>#N/A</v>
      </c>
      <c r="F955" s="94" t="str">
        <f t="shared" si="56"/>
        <v/>
      </c>
      <c r="G955" s="95"/>
      <c r="H955" s="20" t="e">
        <f t="shared" si="59"/>
        <v>#N/A</v>
      </c>
      <c r="I955" s="20"/>
      <c r="J955" s="24"/>
      <c r="K955" s="95"/>
      <c r="L955" s="95"/>
      <c r="M955" s="95"/>
      <c r="N955" s="95"/>
      <c r="O955" s="95"/>
      <c r="P955" s="24"/>
    </row>
    <row r="956" spans="1:16" x14ac:dyDescent="0.2">
      <c r="A956" t="e">
        <f>VLOOKUP(C956,Customers!$A$5:$B1549,2,0)</f>
        <v>#N/A</v>
      </c>
      <c r="B956" s="67" t="str">
        <f t="shared" si="57"/>
        <v/>
      </c>
      <c r="C956" s="24"/>
      <c r="D956" s="24"/>
      <c r="E956" s="101" t="e">
        <f t="shared" si="58"/>
        <v>#N/A</v>
      </c>
      <c r="F956" s="94" t="str">
        <f t="shared" si="56"/>
        <v/>
      </c>
      <c r="G956" s="95"/>
      <c r="H956" s="20" t="e">
        <f t="shared" si="59"/>
        <v>#N/A</v>
      </c>
      <c r="I956" s="20"/>
      <c r="J956" s="24"/>
      <c r="K956" s="95"/>
      <c r="L956" s="95"/>
      <c r="M956" s="95"/>
      <c r="N956" s="95"/>
      <c r="O956" s="95"/>
      <c r="P956" s="24"/>
    </row>
    <row r="957" spans="1:16" x14ac:dyDescent="0.2">
      <c r="A957" t="e">
        <f>VLOOKUP(C957,Customers!$A$5:$B1550,2,0)</f>
        <v>#N/A</v>
      </c>
      <c r="B957" s="67" t="str">
        <f t="shared" si="57"/>
        <v/>
      </c>
      <c r="C957" s="24"/>
      <c r="D957" s="24"/>
      <c r="E957" s="101" t="e">
        <f t="shared" si="58"/>
        <v>#N/A</v>
      </c>
      <c r="F957" s="94" t="str">
        <f t="shared" si="56"/>
        <v/>
      </c>
      <c r="G957" s="95"/>
      <c r="H957" s="20" t="e">
        <f t="shared" si="59"/>
        <v>#N/A</v>
      </c>
      <c r="I957" s="20"/>
      <c r="J957" s="24"/>
      <c r="K957" s="95"/>
      <c r="L957" s="95"/>
      <c r="M957" s="95"/>
      <c r="N957" s="95"/>
      <c r="O957" s="95"/>
      <c r="P957" s="24"/>
    </row>
    <row r="958" spans="1:16" x14ac:dyDescent="0.2">
      <c r="A958" t="e">
        <f>VLOOKUP(C958,Customers!$A$5:$B1551,2,0)</f>
        <v>#N/A</v>
      </c>
      <c r="B958" s="67" t="str">
        <f t="shared" si="57"/>
        <v/>
      </c>
      <c r="C958" s="24"/>
      <c r="D958" s="24"/>
      <c r="E958" s="101" t="e">
        <f t="shared" si="58"/>
        <v>#N/A</v>
      </c>
      <c r="F958" s="94" t="str">
        <f t="shared" si="56"/>
        <v/>
      </c>
      <c r="G958" s="95"/>
      <c r="H958" s="20" t="e">
        <f t="shared" si="59"/>
        <v>#N/A</v>
      </c>
      <c r="I958" s="20"/>
      <c r="J958" s="24"/>
      <c r="K958" s="95"/>
      <c r="L958" s="95"/>
      <c r="M958" s="95"/>
      <c r="N958" s="95"/>
      <c r="O958" s="95"/>
      <c r="P958" s="24"/>
    </row>
    <row r="959" spans="1:16" x14ac:dyDescent="0.2">
      <c r="A959" t="e">
        <f>VLOOKUP(C959,Customers!$A$5:$B1552,2,0)</f>
        <v>#N/A</v>
      </c>
      <c r="B959" s="67" t="str">
        <f t="shared" si="57"/>
        <v/>
      </c>
      <c r="C959" s="24"/>
      <c r="D959" s="24"/>
      <c r="E959" s="101" t="e">
        <f t="shared" si="58"/>
        <v>#N/A</v>
      </c>
      <c r="F959" s="94" t="str">
        <f t="shared" si="56"/>
        <v/>
      </c>
      <c r="G959" s="95"/>
      <c r="H959" s="20" t="e">
        <f t="shared" si="59"/>
        <v>#N/A</v>
      </c>
      <c r="I959" s="20"/>
      <c r="J959" s="24"/>
      <c r="K959" s="95"/>
      <c r="L959" s="95"/>
      <c r="M959" s="95"/>
      <c r="N959" s="95"/>
      <c r="O959" s="95"/>
      <c r="P959" s="24"/>
    </row>
    <row r="960" spans="1:16" x14ac:dyDescent="0.2">
      <c r="A960" t="e">
        <f>VLOOKUP(C960,Customers!$A$5:$B1553,2,0)</f>
        <v>#N/A</v>
      </c>
      <c r="B960" s="67" t="str">
        <f t="shared" si="57"/>
        <v/>
      </c>
      <c r="C960" s="24"/>
      <c r="D960" s="24"/>
      <c r="E960" s="101" t="e">
        <f t="shared" si="58"/>
        <v>#N/A</v>
      </c>
      <c r="F960" s="94" t="str">
        <f t="shared" si="56"/>
        <v/>
      </c>
      <c r="G960" s="95"/>
      <c r="H960" s="20" t="e">
        <f t="shared" si="59"/>
        <v>#N/A</v>
      </c>
      <c r="I960" s="20"/>
      <c r="J960" s="24"/>
      <c r="K960" s="95"/>
      <c r="L960" s="95"/>
      <c r="M960" s="95"/>
      <c r="N960" s="95"/>
      <c r="O960" s="95"/>
      <c r="P960" s="24"/>
    </row>
    <row r="961" spans="1:16" x14ac:dyDescent="0.2">
      <c r="A961" t="e">
        <f>VLOOKUP(C961,Customers!$A$5:$B1554,2,0)</f>
        <v>#N/A</v>
      </c>
      <c r="B961" s="67" t="str">
        <f t="shared" si="57"/>
        <v/>
      </c>
      <c r="C961" s="24"/>
      <c r="D961" s="24"/>
      <c r="E961" s="101" t="e">
        <f t="shared" si="58"/>
        <v>#N/A</v>
      </c>
      <c r="F961" s="94" t="str">
        <f t="shared" si="56"/>
        <v/>
      </c>
      <c r="G961" s="95"/>
      <c r="H961" s="20" t="e">
        <f t="shared" si="59"/>
        <v>#N/A</v>
      </c>
      <c r="I961" s="20"/>
      <c r="J961" s="24"/>
      <c r="K961" s="95"/>
      <c r="L961" s="95"/>
      <c r="M961" s="95"/>
      <c r="N961" s="95"/>
      <c r="O961" s="95"/>
      <c r="P961" s="24"/>
    </row>
    <row r="962" spans="1:16" x14ac:dyDescent="0.2">
      <c r="A962" t="e">
        <f>VLOOKUP(C962,Customers!$A$5:$B1555,2,0)</f>
        <v>#N/A</v>
      </c>
      <c r="B962" s="67" t="str">
        <f t="shared" si="57"/>
        <v/>
      </c>
      <c r="C962" s="24"/>
      <c r="D962" s="24"/>
      <c r="E962" s="101" t="e">
        <f t="shared" si="58"/>
        <v>#N/A</v>
      </c>
      <c r="F962" s="94" t="str">
        <f t="shared" si="56"/>
        <v/>
      </c>
      <c r="G962" s="95"/>
      <c r="H962" s="20" t="e">
        <f t="shared" si="59"/>
        <v>#N/A</v>
      </c>
      <c r="I962" s="20"/>
      <c r="J962" s="24"/>
      <c r="K962" s="95"/>
      <c r="L962" s="95"/>
      <c r="M962" s="95"/>
      <c r="N962" s="95"/>
      <c r="O962" s="95"/>
      <c r="P962" s="24"/>
    </row>
    <row r="963" spans="1:16" x14ac:dyDescent="0.2">
      <c r="A963" t="e">
        <f>VLOOKUP(C963,Customers!$A$5:$B1556,2,0)</f>
        <v>#N/A</v>
      </c>
      <c r="B963" s="67" t="str">
        <f t="shared" si="57"/>
        <v/>
      </c>
      <c r="C963" s="24"/>
      <c r="D963" s="24"/>
      <c r="E963" s="101" t="e">
        <f t="shared" si="58"/>
        <v>#N/A</v>
      </c>
      <c r="F963" s="94" t="str">
        <f t="shared" si="56"/>
        <v/>
      </c>
      <c r="G963" s="95"/>
      <c r="H963" s="20" t="e">
        <f t="shared" si="59"/>
        <v>#N/A</v>
      </c>
      <c r="I963" s="20"/>
      <c r="J963" s="24"/>
      <c r="K963" s="95"/>
      <c r="L963" s="95"/>
      <c r="M963" s="95"/>
      <c r="N963" s="95"/>
      <c r="O963" s="95"/>
      <c r="P963" s="24"/>
    </row>
    <row r="964" spans="1:16" x14ac:dyDescent="0.2">
      <c r="A964" t="e">
        <f>VLOOKUP(C964,Customers!$A$5:$B1557,2,0)</f>
        <v>#N/A</v>
      </c>
      <c r="B964" s="67" t="str">
        <f t="shared" si="57"/>
        <v/>
      </c>
      <c r="C964" s="24"/>
      <c r="D964" s="24"/>
      <c r="E964" s="101" t="e">
        <f t="shared" si="58"/>
        <v>#N/A</v>
      </c>
      <c r="F964" s="94" t="str">
        <f t="shared" si="56"/>
        <v/>
      </c>
      <c r="G964" s="95"/>
      <c r="H964" s="20" t="e">
        <f t="shared" si="59"/>
        <v>#N/A</v>
      </c>
      <c r="I964" s="20"/>
      <c r="J964" s="24"/>
      <c r="K964" s="95"/>
      <c r="L964" s="95"/>
      <c r="M964" s="95"/>
      <c r="N964" s="95"/>
      <c r="O964" s="95"/>
      <c r="P964" s="24"/>
    </row>
    <row r="965" spans="1:16" x14ac:dyDescent="0.2">
      <c r="A965" t="e">
        <f>VLOOKUP(C965,Customers!$A$5:$B1558,2,0)</f>
        <v>#N/A</v>
      </c>
      <c r="B965" s="67" t="str">
        <f t="shared" si="57"/>
        <v/>
      </c>
      <c r="C965" s="24"/>
      <c r="D965" s="24"/>
      <c r="E965" s="101" t="e">
        <f t="shared" si="58"/>
        <v>#N/A</v>
      </c>
      <c r="F965" s="94" t="str">
        <f t="shared" si="56"/>
        <v/>
      </c>
      <c r="G965" s="95"/>
      <c r="H965" s="20" t="e">
        <f t="shared" si="59"/>
        <v>#N/A</v>
      </c>
      <c r="I965" s="20"/>
      <c r="J965" s="24"/>
      <c r="K965" s="95"/>
      <c r="L965" s="95"/>
      <c r="M965" s="95"/>
      <c r="N965" s="95"/>
      <c r="O965" s="95"/>
      <c r="P965" s="24"/>
    </row>
    <row r="966" spans="1:16" x14ac:dyDescent="0.2">
      <c r="A966" t="e">
        <f>VLOOKUP(C966,Customers!$A$5:$B1559,2,0)</f>
        <v>#N/A</v>
      </c>
      <c r="B966" s="67" t="str">
        <f t="shared" si="57"/>
        <v/>
      </c>
      <c r="C966" s="24"/>
      <c r="D966" s="24"/>
      <c r="E966" s="101" t="e">
        <f t="shared" si="58"/>
        <v>#N/A</v>
      </c>
      <c r="F966" s="94" t="str">
        <f t="shared" si="56"/>
        <v/>
      </c>
      <c r="G966" s="95"/>
      <c r="H966" s="20" t="e">
        <f t="shared" si="59"/>
        <v>#N/A</v>
      </c>
      <c r="I966" s="20"/>
      <c r="J966" s="24"/>
      <c r="K966" s="95"/>
      <c r="L966" s="95"/>
      <c r="M966" s="95"/>
      <c r="N966" s="95"/>
      <c r="O966" s="95"/>
      <c r="P966" s="24"/>
    </row>
    <row r="967" spans="1:16" x14ac:dyDescent="0.2">
      <c r="A967" t="e">
        <f>VLOOKUP(C967,Customers!$A$5:$B1560,2,0)</f>
        <v>#N/A</v>
      </c>
      <c r="B967" s="67" t="str">
        <f t="shared" si="57"/>
        <v/>
      </c>
      <c r="C967" s="24"/>
      <c r="D967" s="24"/>
      <c r="E967" s="101" t="e">
        <f t="shared" si="58"/>
        <v>#N/A</v>
      </c>
      <c r="F967" s="94" t="str">
        <f t="shared" si="56"/>
        <v/>
      </c>
      <c r="G967" s="95"/>
      <c r="H967" s="20" t="e">
        <f t="shared" si="59"/>
        <v>#N/A</v>
      </c>
      <c r="I967" s="20"/>
      <c r="J967" s="24"/>
      <c r="K967" s="95"/>
      <c r="L967" s="95"/>
      <c r="M967" s="95"/>
      <c r="N967" s="95"/>
      <c r="O967" s="95"/>
      <c r="P967" s="24"/>
    </row>
    <row r="968" spans="1:16" x14ac:dyDescent="0.2">
      <c r="A968" t="e">
        <f>VLOOKUP(C968,Customers!$A$5:$B1561,2,0)</f>
        <v>#N/A</v>
      </c>
      <c r="B968" s="67" t="str">
        <f t="shared" si="57"/>
        <v/>
      </c>
      <c r="C968" s="24"/>
      <c r="D968" s="24"/>
      <c r="E968" s="101" t="e">
        <f t="shared" si="58"/>
        <v>#N/A</v>
      </c>
      <c r="F968" s="94" t="str">
        <f t="shared" si="56"/>
        <v/>
      </c>
      <c r="G968" s="95"/>
      <c r="H968" s="20" t="e">
        <f t="shared" si="59"/>
        <v>#N/A</v>
      </c>
      <c r="I968" s="20"/>
      <c r="J968" s="24"/>
      <c r="K968" s="95"/>
      <c r="L968" s="95"/>
      <c r="M968" s="95"/>
      <c r="N968" s="95"/>
      <c r="O968" s="95"/>
      <c r="P968" s="24"/>
    </row>
    <row r="969" spans="1:16" x14ac:dyDescent="0.2">
      <c r="A969" t="e">
        <f>VLOOKUP(C969,Customers!$A$5:$B1562,2,0)</f>
        <v>#N/A</v>
      </c>
      <c r="B969" s="67" t="str">
        <f t="shared" si="57"/>
        <v/>
      </c>
      <c r="C969" s="24"/>
      <c r="D969" s="24"/>
      <c r="E969" s="101" t="e">
        <f t="shared" si="58"/>
        <v>#N/A</v>
      </c>
      <c r="F969" s="94" t="str">
        <f t="shared" ref="F969:F1032" si="60">IF(G969&gt;0,G969+$F$4,"")</f>
        <v/>
      </c>
      <c r="G969" s="95"/>
      <c r="H969" s="20" t="e">
        <f t="shared" si="59"/>
        <v>#N/A</v>
      </c>
      <c r="I969" s="20"/>
      <c r="J969" s="24"/>
      <c r="K969" s="95"/>
      <c r="L969" s="95"/>
      <c r="M969" s="95"/>
      <c r="N969" s="95"/>
      <c r="O969" s="95"/>
      <c r="P969" s="24"/>
    </row>
    <row r="970" spans="1:16" x14ac:dyDescent="0.2">
      <c r="A970" t="e">
        <f>VLOOKUP(C970,Customers!$A$5:$B1563,2,0)</f>
        <v>#N/A</v>
      </c>
      <c r="B970" s="67" t="str">
        <f t="shared" ref="B970:B1033" si="61">IF(G970&gt;0,IF(E970&lt;0.0000001,"Paid",IF($F$6&gt;F970,"Yes","No")),"")</f>
        <v/>
      </c>
      <c r="C970" s="24"/>
      <c r="D970" s="24"/>
      <c r="E970" s="101" t="e">
        <f t="shared" ref="E970:E1033" si="62">ROUND(VLOOKUP(D970,R$6:S$65000,2,FALSE),2)</f>
        <v>#N/A</v>
      </c>
      <c r="F970" s="94" t="str">
        <f t="shared" si="60"/>
        <v/>
      </c>
      <c r="G970" s="95"/>
      <c r="H970" s="20" t="e">
        <f t="shared" ref="H970:H1033" si="63">IF(E970=0,"Yes","No")</f>
        <v>#N/A</v>
      </c>
      <c r="I970" s="20"/>
      <c r="J970" s="24"/>
      <c r="K970" s="95"/>
      <c r="L970" s="95"/>
      <c r="M970" s="95"/>
      <c r="N970" s="95"/>
      <c r="O970" s="95"/>
      <c r="P970" s="24"/>
    </row>
    <row r="971" spans="1:16" x14ac:dyDescent="0.2">
      <c r="A971" t="e">
        <f>VLOOKUP(C971,Customers!$A$5:$B1564,2,0)</f>
        <v>#N/A</v>
      </c>
      <c r="B971" s="67" t="str">
        <f t="shared" si="61"/>
        <v/>
      </c>
      <c r="C971" s="24"/>
      <c r="D971" s="24"/>
      <c r="E971" s="101" t="e">
        <f t="shared" si="62"/>
        <v>#N/A</v>
      </c>
      <c r="F971" s="94" t="str">
        <f t="shared" si="60"/>
        <v/>
      </c>
      <c r="G971" s="95"/>
      <c r="H971" s="20" t="e">
        <f t="shared" si="63"/>
        <v>#N/A</v>
      </c>
      <c r="I971" s="20"/>
      <c r="J971" s="24"/>
      <c r="K971" s="95"/>
      <c r="L971" s="95"/>
      <c r="M971" s="95"/>
      <c r="N971" s="95"/>
      <c r="O971" s="95"/>
      <c r="P971" s="24"/>
    </row>
    <row r="972" spans="1:16" x14ac:dyDescent="0.2">
      <c r="A972" t="e">
        <f>VLOOKUP(C972,Customers!$A$5:$B1565,2,0)</f>
        <v>#N/A</v>
      </c>
      <c r="B972" s="67" t="str">
        <f t="shared" si="61"/>
        <v/>
      </c>
      <c r="C972" s="24"/>
      <c r="D972" s="24"/>
      <c r="E972" s="101" t="e">
        <f t="shared" si="62"/>
        <v>#N/A</v>
      </c>
      <c r="F972" s="94" t="str">
        <f t="shared" si="60"/>
        <v/>
      </c>
      <c r="G972" s="95"/>
      <c r="H972" s="20" t="e">
        <f t="shared" si="63"/>
        <v>#N/A</v>
      </c>
      <c r="I972" s="20"/>
      <c r="J972" s="24"/>
      <c r="K972" s="95"/>
      <c r="L972" s="95"/>
      <c r="M972" s="95"/>
      <c r="N972" s="95"/>
      <c r="O972" s="95"/>
      <c r="P972" s="24"/>
    </row>
    <row r="973" spans="1:16" x14ac:dyDescent="0.2">
      <c r="A973" t="e">
        <f>VLOOKUP(C973,Customers!$A$5:$B1566,2,0)</f>
        <v>#N/A</v>
      </c>
      <c r="B973" s="67" t="str">
        <f t="shared" si="61"/>
        <v/>
      </c>
      <c r="C973" s="24"/>
      <c r="D973" s="24"/>
      <c r="E973" s="101" t="e">
        <f t="shared" si="62"/>
        <v>#N/A</v>
      </c>
      <c r="F973" s="94" t="str">
        <f t="shared" si="60"/>
        <v/>
      </c>
      <c r="G973" s="95"/>
      <c r="H973" s="20" t="e">
        <f t="shared" si="63"/>
        <v>#N/A</v>
      </c>
      <c r="I973" s="20"/>
      <c r="J973" s="24"/>
      <c r="K973" s="95"/>
      <c r="L973" s="95"/>
      <c r="M973" s="95"/>
      <c r="N973" s="95"/>
      <c r="O973" s="95"/>
      <c r="P973" s="24"/>
    </row>
    <row r="974" spans="1:16" x14ac:dyDescent="0.2">
      <c r="A974" t="e">
        <f>VLOOKUP(C974,Customers!$A$5:$B1567,2,0)</f>
        <v>#N/A</v>
      </c>
      <c r="B974" s="67" t="str">
        <f t="shared" si="61"/>
        <v/>
      </c>
      <c r="C974" s="24"/>
      <c r="D974" s="24"/>
      <c r="E974" s="101" t="e">
        <f t="shared" si="62"/>
        <v>#N/A</v>
      </c>
      <c r="F974" s="94" t="str">
        <f t="shared" si="60"/>
        <v/>
      </c>
      <c r="G974" s="95"/>
      <c r="H974" s="20" t="e">
        <f t="shared" si="63"/>
        <v>#N/A</v>
      </c>
      <c r="I974" s="20"/>
      <c r="J974" s="24"/>
      <c r="K974" s="95"/>
      <c r="L974" s="95"/>
      <c r="M974" s="95"/>
      <c r="N974" s="95"/>
      <c r="O974" s="95"/>
      <c r="P974" s="24"/>
    </row>
    <row r="975" spans="1:16" x14ac:dyDescent="0.2">
      <c r="A975" t="e">
        <f>VLOOKUP(C975,Customers!$A$5:$B1568,2,0)</f>
        <v>#N/A</v>
      </c>
      <c r="B975" s="67" t="str">
        <f t="shared" si="61"/>
        <v/>
      </c>
      <c r="C975" s="24"/>
      <c r="D975" s="24"/>
      <c r="E975" s="101" t="e">
        <f t="shared" si="62"/>
        <v>#N/A</v>
      </c>
      <c r="F975" s="94" t="str">
        <f t="shared" si="60"/>
        <v/>
      </c>
      <c r="G975" s="95"/>
      <c r="H975" s="20" t="e">
        <f t="shared" si="63"/>
        <v>#N/A</v>
      </c>
      <c r="I975" s="20"/>
      <c r="J975" s="24"/>
      <c r="K975" s="95"/>
      <c r="L975" s="95"/>
      <c r="M975" s="95"/>
      <c r="N975" s="95"/>
      <c r="O975" s="95"/>
      <c r="P975" s="24"/>
    </row>
    <row r="976" spans="1:16" x14ac:dyDescent="0.2">
      <c r="A976" t="e">
        <f>VLOOKUP(C976,Customers!$A$5:$B1569,2,0)</f>
        <v>#N/A</v>
      </c>
      <c r="B976" s="67" t="str">
        <f t="shared" si="61"/>
        <v/>
      </c>
      <c r="C976" s="24"/>
      <c r="D976" s="24"/>
      <c r="E976" s="101" t="e">
        <f t="shared" si="62"/>
        <v>#N/A</v>
      </c>
      <c r="F976" s="94" t="str">
        <f t="shared" si="60"/>
        <v/>
      </c>
      <c r="G976" s="95"/>
      <c r="H976" s="20" t="e">
        <f t="shared" si="63"/>
        <v>#N/A</v>
      </c>
      <c r="I976" s="20"/>
      <c r="J976" s="24"/>
      <c r="K976" s="95"/>
      <c r="L976" s="95"/>
      <c r="M976" s="95"/>
      <c r="N976" s="95"/>
      <c r="O976" s="95"/>
      <c r="P976" s="24"/>
    </row>
    <row r="977" spans="1:16" x14ac:dyDescent="0.2">
      <c r="A977" t="e">
        <f>VLOOKUP(C977,Customers!$A$5:$B1570,2,0)</f>
        <v>#N/A</v>
      </c>
      <c r="B977" s="67" t="str">
        <f t="shared" si="61"/>
        <v/>
      </c>
      <c r="C977" s="24"/>
      <c r="D977" s="24"/>
      <c r="E977" s="101" t="e">
        <f t="shared" si="62"/>
        <v>#N/A</v>
      </c>
      <c r="F977" s="94" t="str">
        <f t="shared" si="60"/>
        <v/>
      </c>
      <c r="G977" s="95"/>
      <c r="H977" s="20" t="e">
        <f t="shared" si="63"/>
        <v>#N/A</v>
      </c>
      <c r="I977" s="20"/>
      <c r="J977" s="24"/>
      <c r="K977" s="95"/>
      <c r="L977" s="95"/>
      <c r="M977" s="95"/>
      <c r="N977" s="95"/>
      <c r="O977" s="95"/>
      <c r="P977" s="24"/>
    </row>
    <row r="978" spans="1:16" x14ac:dyDescent="0.2">
      <c r="A978" t="e">
        <f>VLOOKUP(C978,Customers!$A$5:$B1571,2,0)</f>
        <v>#N/A</v>
      </c>
      <c r="B978" s="67" t="str">
        <f t="shared" si="61"/>
        <v/>
      </c>
      <c r="C978" s="24"/>
      <c r="D978" s="24"/>
      <c r="E978" s="101" t="e">
        <f t="shared" si="62"/>
        <v>#N/A</v>
      </c>
      <c r="F978" s="94" t="str">
        <f t="shared" si="60"/>
        <v/>
      </c>
      <c r="G978" s="95"/>
      <c r="H978" s="20" t="e">
        <f t="shared" si="63"/>
        <v>#N/A</v>
      </c>
      <c r="I978" s="20"/>
      <c r="J978" s="24"/>
      <c r="K978" s="95"/>
      <c r="L978" s="95"/>
      <c r="M978" s="95"/>
      <c r="N978" s="95"/>
      <c r="O978" s="95"/>
      <c r="P978" s="24"/>
    </row>
    <row r="979" spans="1:16" x14ac:dyDescent="0.2">
      <c r="A979" t="e">
        <f>VLOOKUP(C979,Customers!$A$5:$B1572,2,0)</f>
        <v>#N/A</v>
      </c>
      <c r="B979" s="67" t="str">
        <f t="shared" si="61"/>
        <v/>
      </c>
      <c r="C979" s="24"/>
      <c r="D979" s="24"/>
      <c r="E979" s="101" t="e">
        <f t="shared" si="62"/>
        <v>#N/A</v>
      </c>
      <c r="F979" s="94" t="str">
        <f t="shared" si="60"/>
        <v/>
      </c>
      <c r="G979" s="95"/>
      <c r="H979" s="20" t="e">
        <f t="shared" si="63"/>
        <v>#N/A</v>
      </c>
      <c r="I979" s="20"/>
      <c r="J979" s="24"/>
      <c r="K979" s="95"/>
      <c r="L979" s="95"/>
      <c r="M979" s="95"/>
      <c r="N979" s="95"/>
      <c r="O979" s="95"/>
      <c r="P979" s="24"/>
    </row>
    <row r="980" spans="1:16" x14ac:dyDescent="0.2">
      <c r="A980" t="e">
        <f>VLOOKUP(C980,Customers!$A$5:$B1573,2,0)</f>
        <v>#N/A</v>
      </c>
      <c r="B980" s="67" t="str">
        <f t="shared" si="61"/>
        <v/>
      </c>
      <c r="C980" s="24"/>
      <c r="D980" s="24"/>
      <c r="E980" s="101" t="e">
        <f t="shared" si="62"/>
        <v>#N/A</v>
      </c>
      <c r="F980" s="94" t="str">
        <f t="shared" si="60"/>
        <v/>
      </c>
      <c r="G980" s="95"/>
      <c r="H980" s="20" t="e">
        <f t="shared" si="63"/>
        <v>#N/A</v>
      </c>
      <c r="I980" s="20"/>
      <c r="J980" s="24"/>
      <c r="K980" s="95"/>
      <c r="L980" s="95"/>
      <c r="M980" s="95"/>
      <c r="N980" s="95"/>
      <c r="O980" s="95"/>
      <c r="P980" s="24"/>
    </row>
    <row r="981" spans="1:16" x14ac:dyDescent="0.2">
      <c r="A981" t="e">
        <f>VLOOKUP(C981,Customers!$A$5:$B1574,2,0)</f>
        <v>#N/A</v>
      </c>
      <c r="B981" s="67" t="str">
        <f t="shared" si="61"/>
        <v/>
      </c>
      <c r="C981" s="24"/>
      <c r="D981" s="24"/>
      <c r="E981" s="101" t="e">
        <f t="shared" si="62"/>
        <v>#N/A</v>
      </c>
      <c r="F981" s="94" t="str">
        <f t="shared" si="60"/>
        <v/>
      </c>
      <c r="G981" s="95"/>
      <c r="H981" s="20" t="e">
        <f t="shared" si="63"/>
        <v>#N/A</v>
      </c>
      <c r="I981" s="20"/>
      <c r="J981" s="24"/>
      <c r="K981" s="95"/>
      <c r="L981" s="95"/>
      <c r="M981" s="95"/>
      <c r="N981" s="95"/>
      <c r="O981" s="95"/>
      <c r="P981" s="24"/>
    </row>
    <row r="982" spans="1:16" x14ac:dyDescent="0.2">
      <c r="A982" t="e">
        <f>VLOOKUP(C982,Customers!$A$5:$B1575,2,0)</f>
        <v>#N/A</v>
      </c>
      <c r="B982" s="67" t="str">
        <f t="shared" si="61"/>
        <v/>
      </c>
      <c r="C982" s="24"/>
      <c r="D982" s="24"/>
      <c r="E982" s="101" t="e">
        <f t="shared" si="62"/>
        <v>#N/A</v>
      </c>
      <c r="F982" s="94" t="str">
        <f t="shared" si="60"/>
        <v/>
      </c>
      <c r="G982" s="95"/>
      <c r="H982" s="20" t="e">
        <f t="shared" si="63"/>
        <v>#N/A</v>
      </c>
      <c r="I982" s="20"/>
      <c r="J982" s="24"/>
      <c r="K982" s="95"/>
      <c r="L982" s="95"/>
      <c r="M982" s="95"/>
      <c r="N982" s="95"/>
      <c r="O982" s="95"/>
      <c r="P982" s="24"/>
    </row>
    <row r="983" spans="1:16" x14ac:dyDescent="0.2">
      <c r="A983" t="e">
        <f>VLOOKUP(C983,Customers!$A$5:$B1576,2,0)</f>
        <v>#N/A</v>
      </c>
      <c r="B983" s="67" t="str">
        <f t="shared" si="61"/>
        <v/>
      </c>
      <c r="C983" s="24"/>
      <c r="D983" s="24"/>
      <c r="E983" s="101" t="e">
        <f t="shared" si="62"/>
        <v>#N/A</v>
      </c>
      <c r="F983" s="94" t="str">
        <f t="shared" si="60"/>
        <v/>
      </c>
      <c r="G983" s="95"/>
      <c r="H983" s="20" t="e">
        <f t="shared" si="63"/>
        <v>#N/A</v>
      </c>
      <c r="I983" s="20"/>
      <c r="J983" s="24"/>
      <c r="K983" s="95"/>
      <c r="L983" s="95"/>
      <c r="M983" s="95"/>
      <c r="N983" s="95"/>
      <c r="O983" s="95"/>
      <c r="P983" s="24"/>
    </row>
    <row r="984" spans="1:16" x14ac:dyDescent="0.2">
      <c r="A984" t="e">
        <f>VLOOKUP(C984,Customers!$A$5:$B1577,2,0)</f>
        <v>#N/A</v>
      </c>
      <c r="B984" s="67" t="str">
        <f t="shared" si="61"/>
        <v/>
      </c>
      <c r="C984" s="24"/>
      <c r="D984" s="24"/>
      <c r="E984" s="101" t="e">
        <f t="shared" si="62"/>
        <v>#N/A</v>
      </c>
      <c r="F984" s="94" t="str">
        <f t="shared" si="60"/>
        <v/>
      </c>
      <c r="G984" s="95"/>
      <c r="H984" s="20" t="e">
        <f t="shared" si="63"/>
        <v>#N/A</v>
      </c>
      <c r="I984" s="20"/>
      <c r="J984" s="24"/>
      <c r="K984" s="95"/>
      <c r="L984" s="95"/>
      <c r="M984" s="95"/>
      <c r="N984" s="95"/>
      <c r="O984" s="95"/>
      <c r="P984" s="24"/>
    </row>
    <row r="985" spans="1:16" x14ac:dyDescent="0.2">
      <c r="A985" t="e">
        <f>VLOOKUP(C985,Customers!$A$5:$B1578,2,0)</f>
        <v>#N/A</v>
      </c>
      <c r="B985" s="67" t="str">
        <f t="shared" si="61"/>
        <v/>
      </c>
      <c r="C985" s="24"/>
      <c r="D985" s="24"/>
      <c r="E985" s="101" t="e">
        <f t="shared" si="62"/>
        <v>#N/A</v>
      </c>
      <c r="F985" s="94" t="str">
        <f t="shared" si="60"/>
        <v/>
      </c>
      <c r="G985" s="95"/>
      <c r="H985" s="20" t="e">
        <f t="shared" si="63"/>
        <v>#N/A</v>
      </c>
      <c r="I985" s="20"/>
      <c r="J985" s="24"/>
      <c r="K985" s="95"/>
      <c r="L985" s="95"/>
      <c r="M985" s="95"/>
      <c r="N985" s="95"/>
      <c r="O985" s="95"/>
      <c r="P985" s="24"/>
    </row>
    <row r="986" spans="1:16" x14ac:dyDescent="0.2">
      <c r="A986" t="e">
        <f>VLOOKUP(C986,Customers!$A$5:$B1579,2,0)</f>
        <v>#N/A</v>
      </c>
      <c r="B986" s="67" t="str">
        <f t="shared" si="61"/>
        <v/>
      </c>
      <c r="C986" s="24"/>
      <c r="D986" s="24"/>
      <c r="E986" s="101" t="e">
        <f t="shared" si="62"/>
        <v>#N/A</v>
      </c>
      <c r="F986" s="94" t="str">
        <f t="shared" si="60"/>
        <v/>
      </c>
      <c r="G986" s="95"/>
      <c r="H986" s="20" t="e">
        <f t="shared" si="63"/>
        <v>#N/A</v>
      </c>
      <c r="I986" s="20"/>
      <c r="J986" s="24"/>
      <c r="K986" s="95"/>
      <c r="L986" s="95"/>
      <c r="M986" s="95"/>
      <c r="N986" s="95"/>
      <c r="O986" s="95"/>
      <c r="P986" s="24"/>
    </row>
    <row r="987" spans="1:16" x14ac:dyDescent="0.2">
      <c r="A987" t="e">
        <f>VLOOKUP(C987,Customers!$A$5:$B1580,2,0)</f>
        <v>#N/A</v>
      </c>
      <c r="B987" s="67" t="str">
        <f t="shared" si="61"/>
        <v/>
      </c>
      <c r="C987" s="24"/>
      <c r="D987" s="24"/>
      <c r="E987" s="101" t="e">
        <f t="shared" si="62"/>
        <v>#N/A</v>
      </c>
      <c r="F987" s="94" t="str">
        <f t="shared" si="60"/>
        <v/>
      </c>
      <c r="G987" s="95"/>
      <c r="H987" s="20" t="e">
        <f t="shared" si="63"/>
        <v>#N/A</v>
      </c>
      <c r="I987" s="20"/>
      <c r="J987" s="24"/>
      <c r="K987" s="95"/>
      <c r="L987" s="95"/>
      <c r="M987" s="95"/>
      <c r="N987" s="95"/>
      <c r="O987" s="95"/>
      <c r="P987" s="24"/>
    </row>
    <row r="988" spans="1:16" x14ac:dyDescent="0.2">
      <c r="A988" t="e">
        <f>VLOOKUP(C988,Customers!$A$5:$B1581,2,0)</f>
        <v>#N/A</v>
      </c>
      <c r="B988" s="67" t="str">
        <f t="shared" si="61"/>
        <v/>
      </c>
      <c r="C988" s="24"/>
      <c r="D988" s="24"/>
      <c r="E988" s="101" t="e">
        <f t="shared" si="62"/>
        <v>#N/A</v>
      </c>
      <c r="F988" s="94" t="str">
        <f t="shared" si="60"/>
        <v/>
      </c>
      <c r="G988" s="95"/>
      <c r="H988" s="20" t="e">
        <f t="shared" si="63"/>
        <v>#N/A</v>
      </c>
      <c r="I988" s="20"/>
      <c r="J988" s="24"/>
      <c r="K988" s="95"/>
      <c r="L988" s="95"/>
      <c r="M988" s="95"/>
      <c r="N988" s="95"/>
      <c r="O988" s="95"/>
      <c r="P988" s="24"/>
    </row>
    <row r="989" spans="1:16" x14ac:dyDescent="0.2">
      <c r="A989" t="e">
        <f>VLOOKUP(C989,Customers!$A$5:$B1582,2,0)</f>
        <v>#N/A</v>
      </c>
      <c r="B989" s="67" t="str">
        <f t="shared" si="61"/>
        <v/>
      </c>
      <c r="C989" s="24"/>
      <c r="D989" s="24"/>
      <c r="E989" s="101" t="e">
        <f t="shared" si="62"/>
        <v>#N/A</v>
      </c>
      <c r="F989" s="94" t="str">
        <f t="shared" si="60"/>
        <v/>
      </c>
      <c r="G989" s="95"/>
      <c r="H989" s="20" t="e">
        <f t="shared" si="63"/>
        <v>#N/A</v>
      </c>
      <c r="I989" s="20"/>
      <c r="J989" s="24"/>
      <c r="K989" s="95"/>
      <c r="L989" s="95"/>
      <c r="M989" s="95"/>
      <c r="N989" s="95"/>
      <c r="O989" s="95"/>
      <c r="P989" s="24"/>
    </row>
    <row r="990" spans="1:16" x14ac:dyDescent="0.2">
      <c r="A990" t="e">
        <f>VLOOKUP(C990,Customers!$A$5:$B1583,2,0)</f>
        <v>#N/A</v>
      </c>
      <c r="B990" s="67" t="str">
        <f t="shared" si="61"/>
        <v/>
      </c>
      <c r="C990" s="24"/>
      <c r="D990" s="24"/>
      <c r="E990" s="101" t="e">
        <f t="shared" si="62"/>
        <v>#N/A</v>
      </c>
      <c r="F990" s="94" t="str">
        <f t="shared" si="60"/>
        <v/>
      </c>
      <c r="G990" s="95"/>
      <c r="H990" s="20" t="e">
        <f t="shared" si="63"/>
        <v>#N/A</v>
      </c>
      <c r="I990" s="20"/>
      <c r="J990" s="24"/>
      <c r="K990" s="95"/>
      <c r="L990" s="95"/>
      <c r="M990" s="95"/>
      <c r="N990" s="95"/>
      <c r="O990" s="95"/>
      <c r="P990" s="24"/>
    </row>
    <row r="991" spans="1:16" x14ac:dyDescent="0.2">
      <c r="A991" t="e">
        <f>VLOOKUP(C991,Customers!$A$5:$B1584,2,0)</f>
        <v>#N/A</v>
      </c>
      <c r="B991" s="67" t="str">
        <f t="shared" si="61"/>
        <v/>
      </c>
      <c r="C991" s="24"/>
      <c r="D991" s="24"/>
      <c r="E991" s="101" t="e">
        <f t="shared" si="62"/>
        <v>#N/A</v>
      </c>
      <c r="F991" s="94" t="str">
        <f t="shared" si="60"/>
        <v/>
      </c>
      <c r="G991" s="95"/>
      <c r="H991" s="20" t="e">
        <f t="shared" si="63"/>
        <v>#N/A</v>
      </c>
      <c r="I991" s="20"/>
      <c r="J991" s="24"/>
      <c r="K991" s="95"/>
      <c r="L991" s="95"/>
      <c r="M991" s="95"/>
      <c r="N991" s="95"/>
      <c r="O991" s="95"/>
      <c r="P991" s="24"/>
    </row>
    <row r="992" spans="1:16" x14ac:dyDescent="0.2">
      <c r="A992" t="e">
        <f>VLOOKUP(C992,Customers!$A$5:$B1585,2,0)</f>
        <v>#N/A</v>
      </c>
      <c r="B992" s="67" t="str">
        <f t="shared" si="61"/>
        <v/>
      </c>
      <c r="C992" s="24"/>
      <c r="D992" s="24"/>
      <c r="E992" s="101" t="e">
        <f t="shared" si="62"/>
        <v>#N/A</v>
      </c>
      <c r="F992" s="94" t="str">
        <f t="shared" si="60"/>
        <v/>
      </c>
      <c r="G992" s="95"/>
      <c r="H992" s="20" t="e">
        <f t="shared" si="63"/>
        <v>#N/A</v>
      </c>
      <c r="I992" s="20"/>
      <c r="J992" s="24"/>
      <c r="K992" s="95"/>
      <c r="L992" s="95"/>
      <c r="M992" s="95"/>
      <c r="N992" s="95"/>
      <c r="O992" s="95"/>
      <c r="P992" s="24"/>
    </row>
    <row r="993" spans="1:16" x14ac:dyDescent="0.2">
      <c r="A993" t="e">
        <f>VLOOKUP(C993,Customers!$A$5:$B1586,2,0)</f>
        <v>#N/A</v>
      </c>
      <c r="B993" s="67" t="str">
        <f t="shared" si="61"/>
        <v/>
      </c>
      <c r="C993" s="24"/>
      <c r="D993" s="24"/>
      <c r="E993" s="101" t="e">
        <f t="shared" si="62"/>
        <v>#N/A</v>
      </c>
      <c r="F993" s="94" t="str">
        <f t="shared" si="60"/>
        <v/>
      </c>
      <c r="G993" s="95"/>
      <c r="H993" s="20" t="e">
        <f t="shared" si="63"/>
        <v>#N/A</v>
      </c>
      <c r="I993" s="20"/>
      <c r="J993" s="24"/>
      <c r="K993" s="95"/>
      <c r="L993" s="95"/>
      <c r="M993" s="95"/>
      <c r="N993" s="95"/>
      <c r="O993" s="95"/>
      <c r="P993" s="24"/>
    </row>
    <row r="994" spans="1:16" x14ac:dyDescent="0.2">
      <c r="A994" t="e">
        <f>VLOOKUP(C994,Customers!$A$5:$B1587,2,0)</f>
        <v>#N/A</v>
      </c>
      <c r="B994" s="67" t="str">
        <f t="shared" si="61"/>
        <v/>
      </c>
      <c r="C994" s="24"/>
      <c r="D994" s="24"/>
      <c r="E994" s="101" t="e">
        <f t="shared" si="62"/>
        <v>#N/A</v>
      </c>
      <c r="F994" s="94" t="str">
        <f t="shared" si="60"/>
        <v/>
      </c>
      <c r="G994" s="95"/>
      <c r="H994" s="20" t="e">
        <f t="shared" si="63"/>
        <v>#N/A</v>
      </c>
      <c r="I994" s="20"/>
      <c r="J994" s="24"/>
      <c r="K994" s="95"/>
      <c r="L994" s="95"/>
      <c r="M994" s="95"/>
      <c r="N994" s="95"/>
      <c r="O994" s="95"/>
      <c r="P994" s="24"/>
    </row>
    <row r="995" spans="1:16" x14ac:dyDescent="0.2">
      <c r="A995" t="e">
        <f>VLOOKUP(C995,Customers!$A$5:$B1588,2,0)</f>
        <v>#N/A</v>
      </c>
      <c r="B995" s="67" t="str">
        <f t="shared" si="61"/>
        <v/>
      </c>
      <c r="C995" s="24"/>
      <c r="D995" s="24"/>
      <c r="E995" s="101" t="e">
        <f t="shared" si="62"/>
        <v>#N/A</v>
      </c>
      <c r="F995" s="94" t="str">
        <f t="shared" si="60"/>
        <v/>
      </c>
      <c r="G995" s="95"/>
      <c r="H995" s="20" t="e">
        <f t="shared" si="63"/>
        <v>#N/A</v>
      </c>
      <c r="I995" s="20"/>
      <c r="J995" s="24"/>
      <c r="K995" s="95"/>
      <c r="L995" s="95"/>
      <c r="M995" s="95"/>
      <c r="N995" s="95"/>
      <c r="O995" s="95"/>
      <c r="P995" s="24"/>
    </row>
    <row r="996" spans="1:16" x14ac:dyDescent="0.2">
      <c r="A996" t="e">
        <f>VLOOKUP(C996,Customers!$A$5:$B1589,2,0)</f>
        <v>#N/A</v>
      </c>
      <c r="B996" s="67" t="str">
        <f t="shared" si="61"/>
        <v/>
      </c>
      <c r="C996" s="24"/>
      <c r="D996" s="24"/>
      <c r="E996" s="101" t="e">
        <f t="shared" si="62"/>
        <v>#N/A</v>
      </c>
      <c r="F996" s="94" t="str">
        <f t="shared" si="60"/>
        <v/>
      </c>
      <c r="G996" s="95"/>
      <c r="H996" s="20" t="e">
        <f t="shared" si="63"/>
        <v>#N/A</v>
      </c>
      <c r="I996" s="20"/>
      <c r="J996" s="24"/>
      <c r="K996" s="95"/>
      <c r="L996" s="95"/>
      <c r="M996" s="95"/>
      <c r="N996" s="95"/>
      <c r="O996" s="95"/>
      <c r="P996" s="24"/>
    </row>
    <row r="997" spans="1:16" x14ac:dyDescent="0.2">
      <c r="A997" t="e">
        <f>VLOOKUP(C997,Customers!$A$5:$B1590,2,0)</f>
        <v>#N/A</v>
      </c>
      <c r="B997" s="67" t="str">
        <f t="shared" si="61"/>
        <v/>
      </c>
      <c r="C997" s="24"/>
      <c r="D997" s="24"/>
      <c r="E997" s="101" t="e">
        <f t="shared" si="62"/>
        <v>#N/A</v>
      </c>
      <c r="F997" s="94" t="str">
        <f t="shared" si="60"/>
        <v/>
      </c>
      <c r="G997" s="95"/>
      <c r="H997" s="20" t="e">
        <f t="shared" si="63"/>
        <v>#N/A</v>
      </c>
      <c r="I997" s="20"/>
      <c r="J997" s="24"/>
      <c r="K997" s="95"/>
      <c r="L997" s="95"/>
      <c r="M997" s="95"/>
      <c r="N997" s="95"/>
      <c r="O997" s="95"/>
      <c r="P997" s="24"/>
    </row>
    <row r="998" spans="1:16" x14ac:dyDescent="0.2">
      <c r="A998" t="e">
        <f>VLOOKUP(C998,Customers!$A$5:$B1591,2,0)</f>
        <v>#N/A</v>
      </c>
      <c r="B998" s="67" t="str">
        <f t="shared" si="61"/>
        <v/>
      </c>
      <c r="C998" s="24"/>
      <c r="D998" s="24"/>
      <c r="E998" s="101" t="e">
        <f t="shared" si="62"/>
        <v>#N/A</v>
      </c>
      <c r="F998" s="94" t="str">
        <f t="shared" si="60"/>
        <v/>
      </c>
      <c r="G998" s="95"/>
      <c r="H998" s="20" t="e">
        <f t="shared" si="63"/>
        <v>#N/A</v>
      </c>
      <c r="I998" s="20"/>
      <c r="J998" s="24"/>
      <c r="K998" s="95"/>
      <c r="L998" s="95"/>
      <c r="M998" s="95"/>
      <c r="N998" s="95"/>
      <c r="O998" s="95"/>
      <c r="P998" s="24"/>
    </row>
    <row r="999" spans="1:16" x14ac:dyDescent="0.2">
      <c r="A999" t="e">
        <f>VLOOKUP(C999,Customers!$A$5:$B1592,2,0)</f>
        <v>#N/A</v>
      </c>
      <c r="B999" s="67" t="str">
        <f t="shared" si="61"/>
        <v/>
      </c>
      <c r="C999" s="24"/>
      <c r="D999" s="24"/>
      <c r="E999" s="101" t="e">
        <f t="shared" si="62"/>
        <v>#N/A</v>
      </c>
      <c r="F999" s="94" t="str">
        <f t="shared" si="60"/>
        <v/>
      </c>
      <c r="G999" s="95"/>
      <c r="H999" s="20" t="e">
        <f t="shared" si="63"/>
        <v>#N/A</v>
      </c>
      <c r="I999" s="20"/>
      <c r="J999" s="24"/>
      <c r="K999" s="95"/>
      <c r="L999" s="95"/>
      <c r="M999" s="95"/>
      <c r="N999" s="95"/>
      <c r="O999" s="95"/>
      <c r="P999" s="24"/>
    </row>
    <row r="1000" spans="1:16" x14ac:dyDescent="0.2">
      <c r="A1000" t="e">
        <f>VLOOKUP(C1000,Customers!$A$5:$B1593,2,0)</f>
        <v>#N/A</v>
      </c>
      <c r="B1000" s="67" t="str">
        <f t="shared" si="61"/>
        <v/>
      </c>
      <c r="C1000" s="24"/>
      <c r="D1000" s="24"/>
      <c r="E1000" s="101" t="e">
        <f t="shared" si="62"/>
        <v>#N/A</v>
      </c>
      <c r="F1000" s="94" t="str">
        <f t="shared" si="60"/>
        <v/>
      </c>
      <c r="G1000" s="95"/>
      <c r="H1000" s="20" t="e">
        <f t="shared" si="63"/>
        <v>#N/A</v>
      </c>
      <c r="I1000" s="20"/>
      <c r="J1000" s="24"/>
      <c r="K1000" s="95"/>
      <c r="L1000" s="95"/>
      <c r="M1000" s="95"/>
      <c r="N1000" s="95"/>
      <c r="O1000" s="95"/>
      <c r="P1000" s="24"/>
    </row>
    <row r="1001" spans="1:16" x14ac:dyDescent="0.2">
      <c r="A1001" t="e">
        <f>VLOOKUP(C1001,Customers!$A$5:$B1594,2,0)</f>
        <v>#N/A</v>
      </c>
      <c r="B1001" s="67" t="str">
        <f t="shared" si="61"/>
        <v/>
      </c>
      <c r="C1001" s="24"/>
      <c r="D1001" s="24"/>
      <c r="E1001" s="101" t="e">
        <f t="shared" si="62"/>
        <v>#N/A</v>
      </c>
      <c r="F1001" s="94" t="str">
        <f t="shared" si="60"/>
        <v/>
      </c>
      <c r="G1001" s="95"/>
      <c r="H1001" s="20" t="e">
        <f t="shared" si="63"/>
        <v>#N/A</v>
      </c>
      <c r="I1001" s="20"/>
      <c r="J1001" s="24"/>
      <c r="K1001" s="95"/>
      <c r="L1001" s="95"/>
      <c r="M1001" s="95"/>
      <c r="N1001" s="95"/>
      <c r="O1001" s="95"/>
      <c r="P1001" s="24"/>
    </row>
    <row r="1002" spans="1:16" x14ac:dyDescent="0.2">
      <c r="A1002" t="e">
        <f>VLOOKUP(C1002,Customers!$A$5:$B1595,2,0)</f>
        <v>#N/A</v>
      </c>
      <c r="B1002" s="67" t="str">
        <f t="shared" si="61"/>
        <v/>
      </c>
      <c r="C1002" s="24"/>
      <c r="D1002" s="24"/>
      <c r="E1002" s="101" t="e">
        <f t="shared" si="62"/>
        <v>#N/A</v>
      </c>
      <c r="F1002" s="94" t="str">
        <f t="shared" si="60"/>
        <v/>
      </c>
      <c r="G1002" s="95"/>
      <c r="H1002" s="20" t="e">
        <f t="shared" si="63"/>
        <v>#N/A</v>
      </c>
      <c r="I1002" s="20"/>
      <c r="J1002" s="24"/>
      <c r="K1002" s="95"/>
      <c r="L1002" s="95"/>
      <c r="M1002" s="95"/>
      <c r="N1002" s="95"/>
      <c r="O1002" s="95"/>
      <c r="P1002" s="24"/>
    </row>
    <row r="1003" spans="1:16" x14ac:dyDescent="0.2">
      <c r="A1003" t="e">
        <f>VLOOKUP(C1003,Customers!$A$5:$B1596,2,0)</f>
        <v>#N/A</v>
      </c>
      <c r="B1003" s="67" t="str">
        <f t="shared" si="61"/>
        <v/>
      </c>
      <c r="C1003" s="24"/>
      <c r="D1003" s="24"/>
      <c r="E1003" s="101" t="e">
        <f t="shared" si="62"/>
        <v>#N/A</v>
      </c>
      <c r="F1003" s="94" t="str">
        <f t="shared" si="60"/>
        <v/>
      </c>
      <c r="G1003" s="95"/>
      <c r="H1003" s="20" t="e">
        <f t="shared" si="63"/>
        <v>#N/A</v>
      </c>
      <c r="I1003" s="20"/>
      <c r="J1003" s="24"/>
      <c r="K1003" s="95"/>
      <c r="L1003" s="95"/>
      <c r="M1003" s="95"/>
      <c r="N1003" s="95"/>
      <c r="O1003" s="95"/>
      <c r="P1003" s="24"/>
    </row>
    <row r="1004" spans="1:16" x14ac:dyDescent="0.2">
      <c r="A1004" t="e">
        <f>VLOOKUP(C1004,Customers!$A$5:$B1597,2,0)</f>
        <v>#N/A</v>
      </c>
      <c r="B1004" s="67" t="str">
        <f t="shared" si="61"/>
        <v/>
      </c>
      <c r="C1004" s="24"/>
      <c r="D1004" s="24"/>
      <c r="E1004" s="101" t="e">
        <f t="shared" si="62"/>
        <v>#N/A</v>
      </c>
      <c r="F1004" s="94" t="str">
        <f t="shared" si="60"/>
        <v/>
      </c>
      <c r="G1004" s="95"/>
      <c r="H1004" s="20" t="e">
        <f t="shared" si="63"/>
        <v>#N/A</v>
      </c>
      <c r="I1004" s="20"/>
      <c r="J1004" s="24"/>
      <c r="K1004" s="95"/>
      <c r="L1004" s="95"/>
      <c r="M1004" s="95"/>
      <c r="N1004" s="95"/>
      <c r="O1004" s="95"/>
      <c r="P1004" s="24"/>
    </row>
    <row r="1005" spans="1:16" x14ac:dyDescent="0.2">
      <c r="A1005" t="e">
        <f>VLOOKUP(C1005,Customers!$A$5:$B1598,2,0)</f>
        <v>#N/A</v>
      </c>
      <c r="B1005" s="67" t="str">
        <f t="shared" si="61"/>
        <v/>
      </c>
      <c r="C1005" s="24"/>
      <c r="D1005" s="24"/>
      <c r="E1005" s="101" t="e">
        <f t="shared" si="62"/>
        <v>#N/A</v>
      </c>
      <c r="F1005" s="94" t="str">
        <f t="shared" si="60"/>
        <v/>
      </c>
      <c r="G1005" s="95"/>
      <c r="H1005" s="20" t="e">
        <f t="shared" si="63"/>
        <v>#N/A</v>
      </c>
      <c r="I1005" s="20"/>
      <c r="J1005" s="24"/>
      <c r="K1005" s="95"/>
      <c r="L1005" s="95"/>
      <c r="M1005" s="95"/>
      <c r="N1005" s="95"/>
      <c r="O1005" s="95"/>
      <c r="P1005" s="24"/>
    </row>
    <row r="1006" spans="1:16" x14ac:dyDescent="0.2">
      <c r="A1006" t="e">
        <f>VLOOKUP(C1006,Customers!$A$5:$B1599,2,0)</f>
        <v>#N/A</v>
      </c>
      <c r="B1006" s="67" t="str">
        <f t="shared" si="61"/>
        <v/>
      </c>
      <c r="C1006" s="24"/>
      <c r="D1006" s="24"/>
      <c r="E1006" s="101" t="e">
        <f t="shared" si="62"/>
        <v>#N/A</v>
      </c>
      <c r="F1006" s="94" t="str">
        <f t="shared" si="60"/>
        <v/>
      </c>
      <c r="G1006" s="95"/>
      <c r="H1006" s="20" t="e">
        <f t="shared" si="63"/>
        <v>#N/A</v>
      </c>
      <c r="I1006" s="20"/>
      <c r="J1006" s="24"/>
      <c r="K1006" s="95"/>
      <c r="L1006" s="95"/>
      <c r="M1006" s="95"/>
      <c r="N1006" s="95"/>
      <c r="O1006" s="95"/>
      <c r="P1006" s="24"/>
    </row>
    <row r="1007" spans="1:16" x14ac:dyDescent="0.2">
      <c r="A1007" t="e">
        <f>VLOOKUP(C1007,Customers!$A$5:$B1600,2,0)</f>
        <v>#N/A</v>
      </c>
      <c r="B1007" s="67" t="str">
        <f t="shared" si="61"/>
        <v/>
      </c>
      <c r="C1007" s="24"/>
      <c r="D1007" s="24"/>
      <c r="E1007" s="101" t="e">
        <f t="shared" si="62"/>
        <v>#N/A</v>
      </c>
      <c r="F1007" s="94" t="str">
        <f t="shared" si="60"/>
        <v/>
      </c>
      <c r="G1007" s="95"/>
      <c r="H1007" s="20" t="e">
        <f t="shared" si="63"/>
        <v>#N/A</v>
      </c>
      <c r="I1007" s="20"/>
      <c r="J1007" s="24"/>
      <c r="K1007" s="95"/>
      <c r="L1007" s="95"/>
      <c r="M1007" s="95"/>
      <c r="N1007" s="95"/>
      <c r="O1007" s="95"/>
      <c r="P1007" s="24"/>
    </row>
    <row r="1008" spans="1:16" x14ac:dyDescent="0.2">
      <c r="A1008" t="e">
        <f>VLOOKUP(C1008,Customers!$A$5:$B1601,2,0)</f>
        <v>#N/A</v>
      </c>
      <c r="B1008" s="67" t="str">
        <f t="shared" si="61"/>
        <v/>
      </c>
      <c r="C1008" s="24"/>
      <c r="D1008" s="24"/>
      <c r="E1008" s="101" t="e">
        <f t="shared" si="62"/>
        <v>#N/A</v>
      </c>
      <c r="F1008" s="94" t="str">
        <f t="shared" si="60"/>
        <v/>
      </c>
      <c r="G1008" s="95"/>
      <c r="H1008" s="20" t="e">
        <f t="shared" si="63"/>
        <v>#N/A</v>
      </c>
      <c r="I1008" s="20"/>
      <c r="J1008" s="24"/>
      <c r="K1008" s="95"/>
      <c r="L1008" s="95"/>
      <c r="M1008" s="95"/>
      <c r="N1008" s="95"/>
      <c r="O1008" s="95"/>
      <c r="P1008" s="24"/>
    </row>
    <row r="1009" spans="1:16" x14ac:dyDescent="0.2">
      <c r="A1009" t="e">
        <f>VLOOKUP(C1009,Customers!$A$5:$B1602,2,0)</f>
        <v>#N/A</v>
      </c>
      <c r="B1009" s="67" t="str">
        <f t="shared" si="61"/>
        <v/>
      </c>
      <c r="C1009" s="24"/>
      <c r="D1009" s="24"/>
      <c r="E1009" s="101" t="e">
        <f t="shared" si="62"/>
        <v>#N/A</v>
      </c>
      <c r="F1009" s="94" t="str">
        <f t="shared" si="60"/>
        <v/>
      </c>
      <c r="G1009" s="95"/>
      <c r="H1009" s="20" t="e">
        <f t="shared" si="63"/>
        <v>#N/A</v>
      </c>
      <c r="I1009" s="20"/>
      <c r="J1009" s="24"/>
      <c r="K1009" s="95"/>
      <c r="L1009" s="95"/>
      <c r="M1009" s="95"/>
      <c r="N1009" s="95"/>
      <c r="O1009" s="95"/>
      <c r="P1009" s="24"/>
    </row>
    <row r="1010" spans="1:16" x14ac:dyDescent="0.2">
      <c r="A1010" t="e">
        <f>VLOOKUP(C1010,Customers!$A$5:$B1603,2,0)</f>
        <v>#N/A</v>
      </c>
      <c r="B1010" s="67" t="str">
        <f t="shared" si="61"/>
        <v/>
      </c>
      <c r="C1010" s="24"/>
      <c r="D1010" s="24"/>
      <c r="E1010" s="101" t="e">
        <f t="shared" si="62"/>
        <v>#N/A</v>
      </c>
      <c r="F1010" s="94" t="str">
        <f t="shared" si="60"/>
        <v/>
      </c>
      <c r="G1010" s="95"/>
      <c r="H1010" s="20" t="e">
        <f t="shared" si="63"/>
        <v>#N/A</v>
      </c>
      <c r="I1010" s="20"/>
      <c r="J1010" s="24"/>
      <c r="K1010" s="95"/>
      <c r="L1010" s="95"/>
      <c r="M1010" s="95"/>
      <c r="N1010" s="95"/>
      <c r="O1010" s="95"/>
      <c r="P1010" s="24"/>
    </row>
    <row r="1011" spans="1:16" x14ac:dyDescent="0.2">
      <c r="A1011" t="e">
        <f>VLOOKUP(C1011,Customers!$A$5:$B1604,2,0)</f>
        <v>#N/A</v>
      </c>
      <c r="B1011" s="67" t="str">
        <f t="shared" si="61"/>
        <v/>
      </c>
      <c r="C1011" s="24"/>
      <c r="D1011" s="24"/>
      <c r="E1011" s="101" t="e">
        <f t="shared" si="62"/>
        <v>#N/A</v>
      </c>
      <c r="F1011" s="94" t="str">
        <f t="shared" si="60"/>
        <v/>
      </c>
      <c r="G1011" s="95"/>
      <c r="H1011" s="20" t="e">
        <f t="shared" si="63"/>
        <v>#N/A</v>
      </c>
      <c r="I1011" s="20"/>
      <c r="J1011" s="24"/>
      <c r="K1011" s="95"/>
      <c r="L1011" s="95"/>
      <c r="M1011" s="95"/>
      <c r="N1011" s="95"/>
      <c r="O1011" s="95"/>
      <c r="P1011" s="24"/>
    </row>
    <row r="1012" spans="1:16" x14ac:dyDescent="0.2">
      <c r="A1012" t="e">
        <f>VLOOKUP(C1012,Customers!$A$5:$B1605,2,0)</f>
        <v>#N/A</v>
      </c>
      <c r="B1012" s="67" t="str">
        <f t="shared" si="61"/>
        <v/>
      </c>
      <c r="C1012" s="24"/>
      <c r="D1012" s="24"/>
      <c r="E1012" s="101" t="e">
        <f t="shared" si="62"/>
        <v>#N/A</v>
      </c>
      <c r="F1012" s="94" t="str">
        <f t="shared" si="60"/>
        <v/>
      </c>
      <c r="G1012" s="95"/>
      <c r="H1012" s="20" t="e">
        <f t="shared" si="63"/>
        <v>#N/A</v>
      </c>
      <c r="I1012" s="20"/>
      <c r="J1012" s="24"/>
      <c r="K1012" s="95"/>
      <c r="L1012" s="95"/>
      <c r="M1012" s="95"/>
      <c r="N1012" s="95"/>
      <c r="O1012" s="95"/>
      <c r="P1012" s="24"/>
    </row>
    <row r="1013" spans="1:16" x14ac:dyDescent="0.2">
      <c r="A1013" t="e">
        <f>VLOOKUP(C1013,Customers!$A$5:$B1606,2,0)</f>
        <v>#N/A</v>
      </c>
      <c r="B1013" s="67" t="str">
        <f t="shared" si="61"/>
        <v/>
      </c>
      <c r="C1013" s="24"/>
      <c r="D1013" s="24"/>
      <c r="E1013" s="101" t="e">
        <f t="shared" si="62"/>
        <v>#N/A</v>
      </c>
      <c r="F1013" s="94" t="str">
        <f t="shared" si="60"/>
        <v/>
      </c>
      <c r="G1013" s="95"/>
      <c r="H1013" s="20" t="e">
        <f t="shared" si="63"/>
        <v>#N/A</v>
      </c>
      <c r="I1013" s="20"/>
      <c r="J1013" s="24"/>
      <c r="K1013" s="95"/>
      <c r="L1013" s="95"/>
      <c r="M1013" s="95"/>
      <c r="N1013" s="95"/>
      <c r="O1013" s="95"/>
      <c r="P1013" s="24"/>
    </row>
    <row r="1014" spans="1:16" x14ac:dyDescent="0.2">
      <c r="A1014" t="e">
        <f>VLOOKUP(C1014,Customers!$A$5:$B1607,2,0)</f>
        <v>#N/A</v>
      </c>
      <c r="B1014" s="67" t="str">
        <f t="shared" si="61"/>
        <v/>
      </c>
      <c r="C1014" s="24"/>
      <c r="D1014" s="24"/>
      <c r="E1014" s="101" t="e">
        <f t="shared" si="62"/>
        <v>#N/A</v>
      </c>
      <c r="F1014" s="94" t="str">
        <f t="shared" si="60"/>
        <v/>
      </c>
      <c r="G1014" s="95"/>
      <c r="H1014" s="20" t="e">
        <f t="shared" si="63"/>
        <v>#N/A</v>
      </c>
      <c r="I1014" s="20"/>
      <c r="J1014" s="24"/>
      <c r="K1014" s="95"/>
      <c r="L1014" s="95"/>
      <c r="M1014" s="95"/>
      <c r="N1014" s="95"/>
      <c r="O1014" s="95"/>
      <c r="P1014" s="24"/>
    </row>
    <row r="1015" spans="1:16" x14ac:dyDescent="0.2">
      <c r="A1015" t="e">
        <f>VLOOKUP(C1015,Customers!$A$5:$B1608,2,0)</f>
        <v>#N/A</v>
      </c>
      <c r="B1015" s="67" t="str">
        <f t="shared" si="61"/>
        <v/>
      </c>
      <c r="C1015" s="24"/>
      <c r="D1015" s="24"/>
      <c r="E1015" s="101" t="e">
        <f t="shared" si="62"/>
        <v>#N/A</v>
      </c>
      <c r="F1015" s="94" t="str">
        <f t="shared" si="60"/>
        <v/>
      </c>
      <c r="G1015" s="95"/>
      <c r="H1015" s="20" t="e">
        <f t="shared" si="63"/>
        <v>#N/A</v>
      </c>
      <c r="I1015" s="20"/>
      <c r="J1015" s="24"/>
      <c r="K1015" s="95"/>
      <c r="L1015" s="95"/>
      <c r="M1015" s="95"/>
      <c r="N1015" s="95"/>
      <c r="O1015" s="95"/>
      <c r="P1015" s="24"/>
    </row>
    <row r="1016" spans="1:16" x14ac:dyDescent="0.2">
      <c r="A1016" t="e">
        <f>VLOOKUP(C1016,Customers!$A$5:$B1609,2,0)</f>
        <v>#N/A</v>
      </c>
      <c r="B1016" s="67" t="str">
        <f t="shared" si="61"/>
        <v/>
      </c>
      <c r="C1016" s="24"/>
      <c r="D1016" s="24"/>
      <c r="E1016" s="101" t="e">
        <f t="shared" si="62"/>
        <v>#N/A</v>
      </c>
      <c r="F1016" s="94" t="str">
        <f t="shared" si="60"/>
        <v/>
      </c>
      <c r="G1016" s="95"/>
      <c r="H1016" s="20" t="e">
        <f t="shared" si="63"/>
        <v>#N/A</v>
      </c>
      <c r="I1016" s="20"/>
      <c r="J1016" s="24"/>
      <c r="K1016" s="95"/>
      <c r="L1016" s="95"/>
      <c r="M1016" s="95"/>
      <c r="N1016" s="95"/>
      <c r="O1016" s="95"/>
      <c r="P1016" s="24"/>
    </row>
    <row r="1017" spans="1:16" x14ac:dyDescent="0.2">
      <c r="A1017" t="e">
        <f>VLOOKUP(C1017,Customers!$A$5:$B1610,2,0)</f>
        <v>#N/A</v>
      </c>
      <c r="B1017" s="67" t="str">
        <f t="shared" si="61"/>
        <v/>
      </c>
      <c r="C1017" s="24"/>
      <c r="D1017" s="24"/>
      <c r="E1017" s="101" t="e">
        <f t="shared" si="62"/>
        <v>#N/A</v>
      </c>
      <c r="F1017" s="94" t="str">
        <f t="shared" si="60"/>
        <v/>
      </c>
      <c r="G1017" s="95"/>
      <c r="H1017" s="20" t="e">
        <f t="shared" si="63"/>
        <v>#N/A</v>
      </c>
      <c r="I1017" s="20"/>
      <c r="J1017" s="24"/>
      <c r="K1017" s="95"/>
      <c r="L1017" s="95"/>
      <c r="M1017" s="95"/>
      <c r="N1017" s="95"/>
      <c r="O1017" s="95"/>
      <c r="P1017" s="24"/>
    </row>
    <row r="1018" spans="1:16" x14ac:dyDescent="0.2">
      <c r="A1018" t="e">
        <f>VLOOKUP(C1018,Customers!$A$5:$B1611,2,0)</f>
        <v>#N/A</v>
      </c>
      <c r="B1018" s="67" t="str">
        <f t="shared" si="61"/>
        <v/>
      </c>
      <c r="C1018" s="24"/>
      <c r="D1018" s="24"/>
      <c r="E1018" s="101" t="e">
        <f t="shared" si="62"/>
        <v>#N/A</v>
      </c>
      <c r="F1018" s="94" t="str">
        <f t="shared" si="60"/>
        <v/>
      </c>
      <c r="G1018" s="95"/>
      <c r="H1018" s="20" t="e">
        <f t="shared" si="63"/>
        <v>#N/A</v>
      </c>
      <c r="I1018" s="20"/>
      <c r="J1018" s="24"/>
      <c r="K1018" s="95"/>
      <c r="L1018" s="95"/>
      <c r="M1018" s="95"/>
      <c r="N1018" s="95"/>
      <c r="O1018" s="95"/>
      <c r="P1018" s="24"/>
    </row>
    <row r="1019" spans="1:16" x14ac:dyDescent="0.2">
      <c r="A1019" t="e">
        <f>VLOOKUP(C1019,Customers!$A$5:$B1612,2,0)</f>
        <v>#N/A</v>
      </c>
      <c r="B1019" s="67" t="str">
        <f t="shared" si="61"/>
        <v/>
      </c>
      <c r="C1019" s="24"/>
      <c r="D1019" s="24"/>
      <c r="E1019" s="101" t="e">
        <f t="shared" si="62"/>
        <v>#N/A</v>
      </c>
      <c r="F1019" s="94" t="str">
        <f t="shared" si="60"/>
        <v/>
      </c>
      <c r="G1019" s="95"/>
      <c r="H1019" s="20" t="e">
        <f t="shared" si="63"/>
        <v>#N/A</v>
      </c>
      <c r="I1019" s="20"/>
      <c r="J1019" s="24"/>
      <c r="K1019" s="95"/>
      <c r="L1019" s="95"/>
      <c r="M1019" s="95"/>
      <c r="N1019" s="95"/>
      <c r="O1019" s="95"/>
      <c r="P1019" s="24"/>
    </row>
    <row r="1020" spans="1:16" x14ac:dyDescent="0.2">
      <c r="A1020" t="e">
        <f>VLOOKUP(C1020,Customers!$A$5:$B1613,2,0)</f>
        <v>#N/A</v>
      </c>
      <c r="B1020" s="67" t="str">
        <f t="shared" si="61"/>
        <v/>
      </c>
      <c r="C1020" s="24"/>
      <c r="D1020" s="24"/>
      <c r="E1020" s="101" t="e">
        <f t="shared" si="62"/>
        <v>#N/A</v>
      </c>
      <c r="F1020" s="94" t="str">
        <f t="shared" si="60"/>
        <v/>
      </c>
      <c r="G1020" s="95"/>
      <c r="H1020" s="20" t="e">
        <f t="shared" si="63"/>
        <v>#N/A</v>
      </c>
      <c r="I1020" s="20"/>
      <c r="J1020" s="24"/>
      <c r="K1020" s="95"/>
      <c r="L1020" s="95"/>
      <c r="M1020" s="95"/>
      <c r="N1020" s="95"/>
      <c r="O1020" s="95"/>
      <c r="P1020" s="24"/>
    </row>
    <row r="1021" spans="1:16" x14ac:dyDescent="0.2">
      <c r="A1021" t="e">
        <f>VLOOKUP(C1021,Customers!$A$5:$B1614,2,0)</f>
        <v>#N/A</v>
      </c>
      <c r="B1021" s="67" t="str">
        <f t="shared" si="61"/>
        <v/>
      </c>
      <c r="C1021" s="24"/>
      <c r="D1021" s="24"/>
      <c r="E1021" s="101" t="e">
        <f t="shared" si="62"/>
        <v>#N/A</v>
      </c>
      <c r="F1021" s="94" t="str">
        <f t="shared" si="60"/>
        <v/>
      </c>
      <c r="G1021" s="95"/>
      <c r="H1021" s="20" t="e">
        <f t="shared" si="63"/>
        <v>#N/A</v>
      </c>
      <c r="I1021" s="20"/>
      <c r="J1021" s="24"/>
      <c r="K1021" s="95"/>
      <c r="L1021" s="95"/>
      <c r="M1021" s="95"/>
      <c r="N1021" s="95"/>
      <c r="O1021" s="95"/>
      <c r="P1021" s="24"/>
    </row>
    <row r="1022" spans="1:16" x14ac:dyDescent="0.2">
      <c r="A1022" t="e">
        <f>VLOOKUP(C1022,Customers!$A$5:$B1615,2,0)</f>
        <v>#N/A</v>
      </c>
      <c r="B1022" s="67" t="str">
        <f t="shared" si="61"/>
        <v/>
      </c>
      <c r="C1022" s="24"/>
      <c r="D1022" s="24"/>
      <c r="E1022" s="101" t="e">
        <f t="shared" si="62"/>
        <v>#N/A</v>
      </c>
      <c r="F1022" s="94" t="str">
        <f t="shared" si="60"/>
        <v/>
      </c>
      <c r="G1022" s="95"/>
      <c r="H1022" s="20" t="e">
        <f t="shared" si="63"/>
        <v>#N/A</v>
      </c>
      <c r="I1022" s="20"/>
      <c r="J1022" s="24"/>
      <c r="K1022" s="95"/>
      <c r="L1022" s="95"/>
      <c r="M1022" s="95"/>
      <c r="N1022" s="95"/>
      <c r="O1022" s="95"/>
      <c r="P1022" s="24"/>
    </row>
    <row r="1023" spans="1:16" x14ac:dyDescent="0.2">
      <c r="A1023" t="e">
        <f>VLOOKUP(C1023,Customers!$A$5:$B1616,2,0)</f>
        <v>#N/A</v>
      </c>
      <c r="B1023" s="67" t="str">
        <f t="shared" si="61"/>
        <v/>
      </c>
      <c r="C1023" s="24"/>
      <c r="D1023" s="24"/>
      <c r="E1023" s="101" t="e">
        <f t="shared" si="62"/>
        <v>#N/A</v>
      </c>
      <c r="F1023" s="94" t="str">
        <f t="shared" si="60"/>
        <v/>
      </c>
      <c r="G1023" s="95"/>
      <c r="H1023" s="20" t="e">
        <f t="shared" si="63"/>
        <v>#N/A</v>
      </c>
      <c r="I1023" s="20"/>
      <c r="J1023" s="24"/>
      <c r="K1023" s="95"/>
      <c r="L1023" s="95"/>
      <c r="M1023" s="95"/>
      <c r="N1023" s="95"/>
      <c r="O1023" s="95"/>
      <c r="P1023" s="24"/>
    </row>
    <row r="1024" spans="1:16" x14ac:dyDescent="0.2">
      <c r="A1024" t="e">
        <f>VLOOKUP(C1024,Customers!$A$5:$B1617,2,0)</f>
        <v>#N/A</v>
      </c>
      <c r="B1024" s="67" t="str">
        <f t="shared" si="61"/>
        <v/>
      </c>
      <c r="C1024" s="24"/>
      <c r="D1024" s="24"/>
      <c r="E1024" s="101" t="e">
        <f t="shared" si="62"/>
        <v>#N/A</v>
      </c>
      <c r="F1024" s="94" t="str">
        <f t="shared" si="60"/>
        <v/>
      </c>
      <c r="G1024" s="95"/>
      <c r="H1024" s="20" t="e">
        <f t="shared" si="63"/>
        <v>#N/A</v>
      </c>
      <c r="I1024" s="20"/>
      <c r="J1024" s="24"/>
      <c r="K1024" s="95"/>
      <c r="L1024" s="95"/>
      <c r="M1024" s="95"/>
      <c r="N1024" s="95"/>
      <c r="O1024" s="95"/>
      <c r="P1024" s="24"/>
    </row>
    <row r="1025" spans="1:16" x14ac:dyDescent="0.2">
      <c r="A1025" t="e">
        <f>VLOOKUP(C1025,Customers!$A$5:$B1618,2,0)</f>
        <v>#N/A</v>
      </c>
      <c r="B1025" s="67" t="str">
        <f t="shared" si="61"/>
        <v/>
      </c>
      <c r="C1025" s="24"/>
      <c r="D1025" s="24"/>
      <c r="E1025" s="101" t="e">
        <f t="shared" si="62"/>
        <v>#N/A</v>
      </c>
      <c r="F1025" s="94" t="str">
        <f t="shared" si="60"/>
        <v/>
      </c>
      <c r="G1025" s="95"/>
      <c r="H1025" s="20" t="e">
        <f t="shared" si="63"/>
        <v>#N/A</v>
      </c>
      <c r="I1025" s="20"/>
      <c r="J1025" s="24"/>
      <c r="K1025" s="95"/>
      <c r="L1025" s="95"/>
      <c r="M1025" s="95"/>
      <c r="N1025" s="95"/>
      <c r="O1025" s="95"/>
      <c r="P1025" s="24"/>
    </row>
    <row r="1026" spans="1:16" x14ac:dyDescent="0.2">
      <c r="A1026" t="e">
        <f>VLOOKUP(C1026,Customers!$A$5:$B1619,2,0)</f>
        <v>#N/A</v>
      </c>
      <c r="B1026" s="67" t="str">
        <f t="shared" si="61"/>
        <v/>
      </c>
      <c r="C1026" s="24"/>
      <c r="D1026" s="24"/>
      <c r="E1026" s="101" t="e">
        <f t="shared" si="62"/>
        <v>#N/A</v>
      </c>
      <c r="F1026" s="94" t="str">
        <f t="shared" si="60"/>
        <v/>
      </c>
      <c r="G1026" s="95"/>
      <c r="H1026" s="20" t="e">
        <f t="shared" si="63"/>
        <v>#N/A</v>
      </c>
      <c r="I1026" s="20"/>
      <c r="J1026" s="24"/>
      <c r="K1026" s="95"/>
      <c r="L1026" s="95"/>
      <c r="M1026" s="95"/>
      <c r="N1026" s="95"/>
      <c r="O1026" s="95"/>
      <c r="P1026" s="24"/>
    </row>
    <row r="1027" spans="1:16" x14ac:dyDescent="0.2">
      <c r="A1027" t="e">
        <f>VLOOKUP(C1027,Customers!$A$5:$B1620,2,0)</f>
        <v>#N/A</v>
      </c>
      <c r="B1027" s="67" t="str">
        <f t="shared" si="61"/>
        <v/>
      </c>
      <c r="C1027" s="24"/>
      <c r="D1027" s="24"/>
      <c r="E1027" s="101" t="e">
        <f t="shared" si="62"/>
        <v>#N/A</v>
      </c>
      <c r="F1027" s="94" t="str">
        <f t="shared" si="60"/>
        <v/>
      </c>
      <c r="G1027" s="95"/>
      <c r="H1027" s="20" t="e">
        <f t="shared" si="63"/>
        <v>#N/A</v>
      </c>
      <c r="I1027" s="20"/>
      <c r="J1027" s="24"/>
      <c r="K1027" s="95"/>
      <c r="L1027" s="95"/>
      <c r="M1027" s="95"/>
      <c r="N1027" s="95"/>
      <c r="O1027" s="95"/>
      <c r="P1027" s="24"/>
    </row>
    <row r="1028" spans="1:16" x14ac:dyDescent="0.2">
      <c r="A1028" t="e">
        <f>VLOOKUP(C1028,Customers!$A$5:$B1621,2,0)</f>
        <v>#N/A</v>
      </c>
      <c r="B1028" s="67" t="str">
        <f t="shared" si="61"/>
        <v/>
      </c>
      <c r="C1028" s="24"/>
      <c r="D1028" s="24"/>
      <c r="E1028" s="101" t="e">
        <f t="shared" si="62"/>
        <v>#N/A</v>
      </c>
      <c r="F1028" s="94" t="str">
        <f t="shared" si="60"/>
        <v/>
      </c>
      <c r="G1028" s="95"/>
      <c r="H1028" s="20" t="e">
        <f t="shared" si="63"/>
        <v>#N/A</v>
      </c>
      <c r="I1028" s="20"/>
      <c r="J1028" s="24"/>
      <c r="K1028" s="95"/>
      <c r="L1028" s="95"/>
      <c r="M1028" s="95"/>
      <c r="N1028" s="95"/>
      <c r="O1028" s="95"/>
      <c r="P1028" s="24"/>
    </row>
    <row r="1029" spans="1:16" x14ac:dyDescent="0.2">
      <c r="A1029" t="e">
        <f>VLOOKUP(C1029,Customers!$A$5:$B1622,2,0)</f>
        <v>#N/A</v>
      </c>
      <c r="B1029" s="67" t="str">
        <f t="shared" si="61"/>
        <v/>
      </c>
      <c r="C1029" s="24"/>
      <c r="D1029" s="24"/>
      <c r="E1029" s="101" t="e">
        <f t="shared" si="62"/>
        <v>#N/A</v>
      </c>
      <c r="F1029" s="94" t="str">
        <f t="shared" si="60"/>
        <v/>
      </c>
      <c r="G1029" s="95"/>
      <c r="H1029" s="20" t="e">
        <f t="shared" si="63"/>
        <v>#N/A</v>
      </c>
      <c r="I1029" s="20"/>
      <c r="J1029" s="24"/>
      <c r="K1029" s="95"/>
      <c r="L1029" s="95"/>
      <c r="M1029" s="95"/>
      <c r="N1029" s="95"/>
      <c r="O1029" s="95"/>
      <c r="P1029" s="24"/>
    </row>
    <row r="1030" spans="1:16" x14ac:dyDescent="0.2">
      <c r="A1030" t="e">
        <f>VLOOKUP(C1030,Customers!$A$5:$B1623,2,0)</f>
        <v>#N/A</v>
      </c>
      <c r="B1030" s="67" t="str">
        <f t="shared" si="61"/>
        <v/>
      </c>
      <c r="C1030" s="24"/>
      <c r="D1030" s="24"/>
      <c r="E1030" s="101" t="e">
        <f t="shared" si="62"/>
        <v>#N/A</v>
      </c>
      <c r="F1030" s="94" t="str">
        <f t="shared" si="60"/>
        <v/>
      </c>
      <c r="G1030" s="95"/>
      <c r="H1030" s="20" t="e">
        <f t="shared" si="63"/>
        <v>#N/A</v>
      </c>
      <c r="I1030" s="20"/>
      <c r="J1030" s="24"/>
      <c r="K1030" s="95"/>
      <c r="L1030" s="95"/>
      <c r="M1030" s="95"/>
      <c r="N1030" s="95"/>
      <c r="O1030" s="95"/>
      <c r="P1030" s="24"/>
    </row>
    <row r="1031" spans="1:16" x14ac:dyDescent="0.2">
      <c r="A1031" t="e">
        <f>VLOOKUP(C1031,Customers!$A$5:$B1624,2,0)</f>
        <v>#N/A</v>
      </c>
      <c r="B1031" s="67" t="str">
        <f t="shared" si="61"/>
        <v/>
      </c>
      <c r="C1031" s="24"/>
      <c r="D1031" s="24"/>
      <c r="E1031" s="101" t="e">
        <f t="shared" si="62"/>
        <v>#N/A</v>
      </c>
      <c r="F1031" s="94" t="str">
        <f t="shared" si="60"/>
        <v/>
      </c>
      <c r="G1031" s="95"/>
      <c r="H1031" s="20" t="e">
        <f t="shared" si="63"/>
        <v>#N/A</v>
      </c>
      <c r="I1031" s="20"/>
      <c r="J1031" s="24"/>
      <c r="K1031" s="95"/>
      <c r="L1031" s="95"/>
      <c r="M1031" s="95"/>
      <c r="N1031" s="95"/>
      <c r="O1031" s="95"/>
      <c r="P1031" s="24"/>
    </row>
    <row r="1032" spans="1:16" x14ac:dyDescent="0.2">
      <c r="A1032" t="e">
        <f>VLOOKUP(C1032,Customers!$A$5:$B1625,2,0)</f>
        <v>#N/A</v>
      </c>
      <c r="B1032" s="67" t="str">
        <f t="shared" si="61"/>
        <v/>
      </c>
      <c r="C1032" s="24"/>
      <c r="D1032" s="24"/>
      <c r="E1032" s="101" t="e">
        <f t="shared" si="62"/>
        <v>#N/A</v>
      </c>
      <c r="F1032" s="94" t="str">
        <f t="shared" si="60"/>
        <v/>
      </c>
      <c r="G1032" s="95"/>
      <c r="H1032" s="20" t="e">
        <f t="shared" si="63"/>
        <v>#N/A</v>
      </c>
      <c r="I1032" s="20"/>
      <c r="J1032" s="24"/>
      <c r="K1032" s="95"/>
      <c r="L1032" s="95"/>
      <c r="M1032" s="95"/>
      <c r="N1032" s="95"/>
      <c r="O1032" s="95"/>
      <c r="P1032" s="24"/>
    </row>
    <row r="1033" spans="1:16" x14ac:dyDescent="0.2">
      <c r="A1033" t="e">
        <f>VLOOKUP(C1033,Customers!$A$5:$B1626,2,0)</f>
        <v>#N/A</v>
      </c>
      <c r="B1033" s="67" t="str">
        <f t="shared" si="61"/>
        <v/>
      </c>
      <c r="C1033" s="24"/>
      <c r="D1033" s="24"/>
      <c r="E1033" s="101" t="e">
        <f t="shared" si="62"/>
        <v>#N/A</v>
      </c>
      <c r="F1033" s="94" t="str">
        <f t="shared" ref="F1033:F1096" si="64">IF(G1033&gt;0,G1033+$F$4,"")</f>
        <v/>
      </c>
      <c r="G1033" s="95"/>
      <c r="H1033" s="20" t="e">
        <f t="shared" si="63"/>
        <v>#N/A</v>
      </c>
      <c r="I1033" s="20"/>
      <c r="J1033" s="24"/>
      <c r="K1033" s="95"/>
      <c r="L1033" s="95"/>
      <c r="M1033" s="95"/>
      <c r="N1033" s="95"/>
      <c r="O1033" s="95"/>
      <c r="P1033" s="24"/>
    </row>
    <row r="1034" spans="1:16" x14ac:dyDescent="0.2">
      <c r="A1034" t="e">
        <f>VLOOKUP(C1034,Customers!$A$5:$B1627,2,0)</f>
        <v>#N/A</v>
      </c>
      <c r="B1034" s="67" t="str">
        <f t="shared" ref="B1034:B1097" si="65">IF(G1034&gt;0,IF(E1034&lt;0.0000001,"Paid",IF($F$6&gt;F1034,"Yes","No")),"")</f>
        <v/>
      </c>
      <c r="C1034" s="24"/>
      <c r="D1034" s="24"/>
      <c r="E1034" s="101" t="e">
        <f t="shared" ref="E1034:E1097" si="66">ROUND(VLOOKUP(D1034,R$6:S$65000,2,FALSE),2)</f>
        <v>#N/A</v>
      </c>
      <c r="F1034" s="94" t="str">
        <f t="shared" si="64"/>
        <v/>
      </c>
      <c r="G1034" s="95"/>
      <c r="H1034" s="20" t="e">
        <f t="shared" ref="H1034:H1097" si="67">IF(E1034=0,"Yes","No")</f>
        <v>#N/A</v>
      </c>
      <c r="I1034" s="20"/>
      <c r="J1034" s="24"/>
      <c r="K1034" s="95"/>
      <c r="L1034" s="95"/>
      <c r="M1034" s="95"/>
      <c r="N1034" s="95"/>
      <c r="O1034" s="95"/>
      <c r="P1034" s="24"/>
    </row>
    <row r="1035" spans="1:16" x14ac:dyDescent="0.2">
      <c r="A1035" t="e">
        <f>VLOOKUP(C1035,Customers!$A$5:$B1628,2,0)</f>
        <v>#N/A</v>
      </c>
      <c r="B1035" s="67" t="str">
        <f t="shared" si="65"/>
        <v/>
      </c>
      <c r="C1035" s="24"/>
      <c r="D1035" s="24"/>
      <c r="E1035" s="101" t="e">
        <f t="shared" si="66"/>
        <v>#N/A</v>
      </c>
      <c r="F1035" s="94" t="str">
        <f t="shared" si="64"/>
        <v/>
      </c>
      <c r="G1035" s="95"/>
      <c r="H1035" s="20" t="e">
        <f t="shared" si="67"/>
        <v>#N/A</v>
      </c>
      <c r="I1035" s="20"/>
      <c r="J1035" s="24"/>
      <c r="K1035" s="95"/>
      <c r="L1035" s="95"/>
      <c r="M1035" s="95"/>
      <c r="N1035" s="95"/>
      <c r="O1035" s="95"/>
      <c r="P1035" s="24"/>
    </row>
    <row r="1036" spans="1:16" x14ac:dyDescent="0.2">
      <c r="A1036" t="e">
        <f>VLOOKUP(C1036,Customers!$A$5:$B1629,2,0)</f>
        <v>#N/A</v>
      </c>
      <c r="B1036" s="67" t="str">
        <f t="shared" si="65"/>
        <v/>
      </c>
      <c r="C1036" s="24"/>
      <c r="D1036" s="24"/>
      <c r="E1036" s="101" t="e">
        <f t="shared" si="66"/>
        <v>#N/A</v>
      </c>
      <c r="F1036" s="94" t="str">
        <f t="shared" si="64"/>
        <v/>
      </c>
      <c r="G1036" s="95"/>
      <c r="H1036" s="20" t="e">
        <f t="shared" si="67"/>
        <v>#N/A</v>
      </c>
      <c r="I1036" s="20"/>
      <c r="J1036" s="24"/>
      <c r="K1036" s="95"/>
      <c r="L1036" s="95"/>
      <c r="M1036" s="95"/>
      <c r="N1036" s="95"/>
      <c r="O1036" s="95"/>
      <c r="P1036" s="24"/>
    </row>
    <row r="1037" spans="1:16" x14ac:dyDescent="0.2">
      <c r="A1037" t="e">
        <f>VLOOKUP(C1037,Customers!$A$5:$B1630,2,0)</f>
        <v>#N/A</v>
      </c>
      <c r="B1037" s="67" t="str">
        <f t="shared" si="65"/>
        <v/>
      </c>
      <c r="C1037" s="24"/>
      <c r="D1037" s="24"/>
      <c r="E1037" s="101" t="e">
        <f t="shared" si="66"/>
        <v>#N/A</v>
      </c>
      <c r="F1037" s="94" t="str">
        <f t="shared" si="64"/>
        <v/>
      </c>
      <c r="G1037" s="95"/>
      <c r="H1037" s="20" t="e">
        <f t="shared" si="67"/>
        <v>#N/A</v>
      </c>
      <c r="I1037" s="20"/>
      <c r="J1037" s="24"/>
      <c r="K1037" s="95"/>
      <c r="L1037" s="95"/>
      <c r="M1037" s="95"/>
      <c r="N1037" s="95"/>
      <c r="O1037" s="95"/>
      <c r="P1037" s="24"/>
    </row>
    <row r="1038" spans="1:16" x14ac:dyDescent="0.2">
      <c r="A1038" t="e">
        <f>VLOOKUP(C1038,Customers!$A$5:$B1631,2,0)</f>
        <v>#N/A</v>
      </c>
      <c r="B1038" s="67" t="str">
        <f t="shared" si="65"/>
        <v/>
      </c>
      <c r="C1038" s="24"/>
      <c r="D1038" s="24"/>
      <c r="E1038" s="101" t="e">
        <f t="shared" si="66"/>
        <v>#N/A</v>
      </c>
      <c r="F1038" s="94" t="str">
        <f t="shared" si="64"/>
        <v/>
      </c>
      <c r="G1038" s="95"/>
      <c r="H1038" s="20" t="e">
        <f t="shared" si="67"/>
        <v>#N/A</v>
      </c>
      <c r="I1038" s="20"/>
      <c r="J1038" s="24"/>
      <c r="K1038" s="95"/>
      <c r="L1038" s="95"/>
      <c r="M1038" s="95"/>
      <c r="N1038" s="95"/>
      <c r="O1038" s="95"/>
      <c r="P1038" s="24"/>
    </row>
    <row r="1039" spans="1:16" x14ac:dyDescent="0.2">
      <c r="A1039" t="e">
        <f>VLOOKUP(C1039,Customers!$A$5:$B1632,2,0)</f>
        <v>#N/A</v>
      </c>
      <c r="B1039" s="67" t="str">
        <f t="shared" si="65"/>
        <v/>
      </c>
      <c r="C1039" s="24"/>
      <c r="D1039" s="24"/>
      <c r="E1039" s="101" t="e">
        <f t="shared" si="66"/>
        <v>#N/A</v>
      </c>
      <c r="F1039" s="94" t="str">
        <f t="shared" si="64"/>
        <v/>
      </c>
      <c r="G1039" s="95"/>
      <c r="H1039" s="20" t="e">
        <f t="shared" si="67"/>
        <v>#N/A</v>
      </c>
      <c r="I1039" s="20"/>
      <c r="J1039" s="24"/>
      <c r="K1039" s="95"/>
      <c r="L1039" s="95"/>
      <c r="M1039" s="95"/>
      <c r="N1039" s="95"/>
      <c r="O1039" s="95"/>
      <c r="P1039" s="24"/>
    </row>
    <row r="1040" spans="1:16" x14ac:dyDescent="0.2">
      <c r="A1040" t="e">
        <f>VLOOKUP(C1040,Customers!$A$5:$B1633,2,0)</f>
        <v>#N/A</v>
      </c>
      <c r="B1040" s="67" t="str">
        <f t="shared" si="65"/>
        <v/>
      </c>
      <c r="C1040" s="24"/>
      <c r="D1040" s="24"/>
      <c r="E1040" s="101" t="e">
        <f t="shared" si="66"/>
        <v>#N/A</v>
      </c>
      <c r="F1040" s="94" t="str">
        <f t="shared" si="64"/>
        <v/>
      </c>
      <c r="G1040" s="95"/>
      <c r="H1040" s="20" t="e">
        <f t="shared" si="67"/>
        <v>#N/A</v>
      </c>
      <c r="I1040" s="20"/>
      <c r="J1040" s="24"/>
      <c r="K1040" s="95"/>
      <c r="L1040" s="95"/>
      <c r="M1040" s="95"/>
      <c r="N1040" s="95"/>
      <c r="O1040" s="95"/>
      <c r="P1040" s="24"/>
    </row>
    <row r="1041" spans="1:16" x14ac:dyDescent="0.2">
      <c r="A1041" t="e">
        <f>VLOOKUP(C1041,Customers!$A$5:$B1634,2,0)</f>
        <v>#N/A</v>
      </c>
      <c r="B1041" s="67" t="str">
        <f t="shared" si="65"/>
        <v/>
      </c>
      <c r="C1041" s="24"/>
      <c r="D1041" s="24"/>
      <c r="E1041" s="101" t="e">
        <f t="shared" si="66"/>
        <v>#N/A</v>
      </c>
      <c r="F1041" s="94" t="str">
        <f t="shared" si="64"/>
        <v/>
      </c>
      <c r="G1041" s="95"/>
      <c r="H1041" s="20" t="e">
        <f t="shared" si="67"/>
        <v>#N/A</v>
      </c>
      <c r="I1041" s="20"/>
      <c r="J1041" s="24"/>
      <c r="K1041" s="95"/>
      <c r="L1041" s="95"/>
      <c r="M1041" s="95"/>
      <c r="N1041" s="95"/>
      <c r="O1041" s="95"/>
      <c r="P1041" s="24"/>
    </row>
    <row r="1042" spans="1:16" x14ac:dyDescent="0.2">
      <c r="A1042" t="e">
        <f>VLOOKUP(C1042,Customers!$A$5:$B1635,2,0)</f>
        <v>#N/A</v>
      </c>
      <c r="B1042" s="67" t="str">
        <f t="shared" si="65"/>
        <v/>
      </c>
      <c r="C1042" s="24"/>
      <c r="D1042" s="24"/>
      <c r="E1042" s="101" t="e">
        <f t="shared" si="66"/>
        <v>#N/A</v>
      </c>
      <c r="F1042" s="94" t="str">
        <f t="shared" si="64"/>
        <v/>
      </c>
      <c r="G1042" s="95"/>
      <c r="H1042" s="20" t="e">
        <f t="shared" si="67"/>
        <v>#N/A</v>
      </c>
      <c r="I1042" s="20"/>
      <c r="J1042" s="24"/>
      <c r="K1042" s="95"/>
      <c r="L1042" s="95"/>
      <c r="M1042" s="95"/>
      <c r="N1042" s="95"/>
      <c r="O1042" s="95"/>
      <c r="P1042" s="24"/>
    </row>
    <row r="1043" spans="1:16" x14ac:dyDescent="0.2">
      <c r="A1043" t="e">
        <f>VLOOKUP(C1043,Customers!$A$5:$B1636,2,0)</f>
        <v>#N/A</v>
      </c>
      <c r="B1043" s="67" t="str">
        <f t="shared" si="65"/>
        <v/>
      </c>
      <c r="C1043" s="24"/>
      <c r="D1043" s="24"/>
      <c r="E1043" s="101" t="e">
        <f t="shared" si="66"/>
        <v>#N/A</v>
      </c>
      <c r="F1043" s="94" t="str">
        <f t="shared" si="64"/>
        <v/>
      </c>
      <c r="G1043" s="95"/>
      <c r="H1043" s="20" t="e">
        <f t="shared" si="67"/>
        <v>#N/A</v>
      </c>
      <c r="I1043" s="20"/>
      <c r="J1043" s="24"/>
      <c r="K1043" s="95"/>
      <c r="L1043" s="95"/>
      <c r="M1043" s="95"/>
      <c r="N1043" s="95"/>
      <c r="O1043" s="95"/>
      <c r="P1043" s="24"/>
    </row>
    <row r="1044" spans="1:16" x14ac:dyDescent="0.2">
      <c r="A1044" t="e">
        <f>VLOOKUP(C1044,Customers!$A$5:$B1637,2,0)</f>
        <v>#N/A</v>
      </c>
      <c r="B1044" s="67" t="str">
        <f t="shared" si="65"/>
        <v/>
      </c>
      <c r="C1044" s="24"/>
      <c r="D1044" s="24"/>
      <c r="E1044" s="101" t="e">
        <f t="shared" si="66"/>
        <v>#N/A</v>
      </c>
      <c r="F1044" s="94" t="str">
        <f t="shared" si="64"/>
        <v/>
      </c>
      <c r="G1044" s="95"/>
      <c r="H1044" s="20" t="e">
        <f t="shared" si="67"/>
        <v>#N/A</v>
      </c>
      <c r="I1044" s="20"/>
      <c r="J1044" s="24"/>
      <c r="K1044" s="95"/>
      <c r="L1044" s="95"/>
      <c r="M1044" s="95"/>
      <c r="N1044" s="95"/>
      <c r="O1044" s="95"/>
      <c r="P1044" s="24"/>
    </row>
    <row r="1045" spans="1:16" x14ac:dyDescent="0.2">
      <c r="A1045" t="e">
        <f>VLOOKUP(C1045,Customers!$A$5:$B1638,2,0)</f>
        <v>#N/A</v>
      </c>
      <c r="B1045" s="67" t="str">
        <f t="shared" si="65"/>
        <v/>
      </c>
      <c r="C1045" s="24"/>
      <c r="D1045" s="24"/>
      <c r="E1045" s="101" t="e">
        <f t="shared" si="66"/>
        <v>#N/A</v>
      </c>
      <c r="F1045" s="94" t="str">
        <f t="shared" si="64"/>
        <v/>
      </c>
      <c r="G1045" s="95"/>
      <c r="H1045" s="20" t="e">
        <f t="shared" si="67"/>
        <v>#N/A</v>
      </c>
      <c r="I1045" s="20"/>
      <c r="J1045" s="24"/>
      <c r="K1045" s="95"/>
      <c r="L1045" s="95"/>
      <c r="M1045" s="95"/>
      <c r="N1045" s="95"/>
      <c r="O1045" s="95"/>
      <c r="P1045" s="24"/>
    </row>
    <row r="1046" spans="1:16" x14ac:dyDescent="0.2">
      <c r="A1046" t="e">
        <f>VLOOKUP(C1046,Customers!$A$5:$B1639,2,0)</f>
        <v>#N/A</v>
      </c>
      <c r="B1046" s="67" t="str">
        <f t="shared" si="65"/>
        <v/>
      </c>
      <c r="C1046" s="24"/>
      <c r="D1046" s="24"/>
      <c r="E1046" s="101" t="e">
        <f t="shared" si="66"/>
        <v>#N/A</v>
      </c>
      <c r="F1046" s="94" t="str">
        <f t="shared" si="64"/>
        <v/>
      </c>
      <c r="G1046" s="95"/>
      <c r="H1046" s="20" t="e">
        <f t="shared" si="67"/>
        <v>#N/A</v>
      </c>
      <c r="I1046" s="20"/>
      <c r="J1046" s="24"/>
      <c r="K1046" s="95"/>
      <c r="L1046" s="95"/>
      <c r="M1046" s="95"/>
      <c r="N1046" s="95"/>
      <c r="O1046" s="95"/>
      <c r="P1046" s="24"/>
    </row>
    <row r="1047" spans="1:16" x14ac:dyDescent="0.2">
      <c r="A1047" t="e">
        <f>VLOOKUP(C1047,Customers!$A$5:$B1640,2,0)</f>
        <v>#N/A</v>
      </c>
      <c r="B1047" s="67" t="str">
        <f t="shared" si="65"/>
        <v/>
      </c>
      <c r="C1047" s="24"/>
      <c r="D1047" s="24"/>
      <c r="E1047" s="101" t="e">
        <f t="shared" si="66"/>
        <v>#N/A</v>
      </c>
      <c r="F1047" s="94" t="str">
        <f t="shared" si="64"/>
        <v/>
      </c>
      <c r="G1047" s="95"/>
      <c r="H1047" s="20" t="e">
        <f t="shared" si="67"/>
        <v>#N/A</v>
      </c>
      <c r="I1047" s="20"/>
      <c r="J1047" s="24"/>
      <c r="K1047" s="95"/>
      <c r="L1047" s="95"/>
      <c r="M1047" s="95"/>
      <c r="N1047" s="95"/>
      <c r="O1047" s="95"/>
      <c r="P1047" s="24"/>
    </row>
    <row r="1048" spans="1:16" x14ac:dyDescent="0.2">
      <c r="A1048" t="e">
        <f>VLOOKUP(C1048,Customers!$A$5:$B1641,2,0)</f>
        <v>#N/A</v>
      </c>
      <c r="B1048" s="67" t="str">
        <f t="shared" si="65"/>
        <v/>
      </c>
      <c r="C1048" s="24"/>
      <c r="D1048" s="24"/>
      <c r="E1048" s="101" t="e">
        <f t="shared" si="66"/>
        <v>#N/A</v>
      </c>
      <c r="F1048" s="94" t="str">
        <f t="shared" si="64"/>
        <v/>
      </c>
      <c r="G1048" s="95"/>
      <c r="H1048" s="20" t="e">
        <f t="shared" si="67"/>
        <v>#N/A</v>
      </c>
      <c r="I1048" s="20"/>
      <c r="J1048" s="24"/>
      <c r="K1048" s="95"/>
      <c r="L1048" s="95"/>
      <c r="M1048" s="95"/>
      <c r="N1048" s="95"/>
      <c r="O1048" s="95"/>
      <c r="P1048" s="24"/>
    </row>
    <row r="1049" spans="1:16" x14ac:dyDescent="0.2">
      <c r="A1049" t="e">
        <f>VLOOKUP(C1049,Customers!$A$5:$B1642,2,0)</f>
        <v>#N/A</v>
      </c>
      <c r="B1049" s="67" t="str">
        <f t="shared" si="65"/>
        <v/>
      </c>
      <c r="C1049" s="24"/>
      <c r="D1049" s="24"/>
      <c r="E1049" s="101" t="e">
        <f t="shared" si="66"/>
        <v>#N/A</v>
      </c>
      <c r="F1049" s="94" t="str">
        <f t="shared" si="64"/>
        <v/>
      </c>
      <c r="G1049" s="95"/>
      <c r="H1049" s="20" t="e">
        <f t="shared" si="67"/>
        <v>#N/A</v>
      </c>
      <c r="I1049" s="20"/>
      <c r="J1049" s="24"/>
      <c r="K1049" s="95"/>
      <c r="L1049" s="95"/>
      <c r="M1049" s="95"/>
      <c r="N1049" s="95"/>
      <c r="O1049" s="95"/>
      <c r="P1049" s="24"/>
    </row>
    <row r="1050" spans="1:16" x14ac:dyDescent="0.2">
      <c r="A1050" t="e">
        <f>VLOOKUP(C1050,Customers!$A$5:$B1643,2,0)</f>
        <v>#N/A</v>
      </c>
      <c r="B1050" s="67" t="str">
        <f t="shared" si="65"/>
        <v/>
      </c>
      <c r="C1050" s="24"/>
      <c r="D1050" s="24"/>
      <c r="E1050" s="101" t="e">
        <f t="shared" si="66"/>
        <v>#N/A</v>
      </c>
      <c r="F1050" s="94" t="str">
        <f t="shared" si="64"/>
        <v/>
      </c>
      <c r="G1050" s="95"/>
      <c r="H1050" s="20" t="e">
        <f t="shared" si="67"/>
        <v>#N/A</v>
      </c>
      <c r="I1050" s="20"/>
      <c r="J1050" s="24"/>
      <c r="K1050" s="95"/>
      <c r="L1050" s="95"/>
      <c r="M1050" s="95"/>
      <c r="N1050" s="95"/>
      <c r="O1050" s="95"/>
      <c r="P1050" s="24"/>
    </row>
    <row r="1051" spans="1:16" x14ac:dyDescent="0.2">
      <c r="A1051" t="e">
        <f>VLOOKUP(C1051,Customers!$A$5:$B1644,2,0)</f>
        <v>#N/A</v>
      </c>
      <c r="B1051" s="67" t="str">
        <f t="shared" si="65"/>
        <v/>
      </c>
      <c r="C1051" s="24"/>
      <c r="D1051" s="24"/>
      <c r="E1051" s="101" t="e">
        <f t="shared" si="66"/>
        <v>#N/A</v>
      </c>
      <c r="F1051" s="94" t="str">
        <f t="shared" si="64"/>
        <v/>
      </c>
      <c r="G1051" s="95"/>
      <c r="H1051" s="20" t="e">
        <f t="shared" si="67"/>
        <v>#N/A</v>
      </c>
      <c r="I1051" s="20"/>
      <c r="J1051" s="24"/>
      <c r="K1051" s="95"/>
      <c r="L1051" s="95"/>
      <c r="M1051" s="95"/>
      <c r="N1051" s="95"/>
      <c r="O1051" s="95"/>
      <c r="P1051" s="24"/>
    </row>
    <row r="1052" spans="1:16" x14ac:dyDescent="0.2">
      <c r="A1052" t="e">
        <f>VLOOKUP(C1052,Customers!$A$5:$B1645,2,0)</f>
        <v>#N/A</v>
      </c>
      <c r="B1052" s="67" t="str">
        <f t="shared" si="65"/>
        <v/>
      </c>
      <c r="C1052" s="24"/>
      <c r="D1052" s="24"/>
      <c r="E1052" s="101" t="e">
        <f t="shared" si="66"/>
        <v>#N/A</v>
      </c>
      <c r="F1052" s="94" t="str">
        <f t="shared" si="64"/>
        <v/>
      </c>
      <c r="G1052" s="95"/>
      <c r="H1052" s="20" t="e">
        <f t="shared" si="67"/>
        <v>#N/A</v>
      </c>
      <c r="I1052" s="20"/>
      <c r="J1052" s="24"/>
      <c r="K1052" s="95"/>
      <c r="L1052" s="95"/>
      <c r="M1052" s="95"/>
      <c r="N1052" s="95"/>
      <c r="O1052" s="95"/>
      <c r="P1052" s="24"/>
    </row>
    <row r="1053" spans="1:16" x14ac:dyDescent="0.2">
      <c r="A1053" t="e">
        <f>VLOOKUP(C1053,Customers!$A$5:$B1646,2,0)</f>
        <v>#N/A</v>
      </c>
      <c r="B1053" s="67" t="str">
        <f t="shared" si="65"/>
        <v/>
      </c>
      <c r="C1053" s="24"/>
      <c r="D1053" s="24"/>
      <c r="E1053" s="101" t="e">
        <f t="shared" si="66"/>
        <v>#N/A</v>
      </c>
      <c r="F1053" s="94" t="str">
        <f t="shared" si="64"/>
        <v/>
      </c>
      <c r="G1053" s="95"/>
      <c r="H1053" s="20" t="e">
        <f t="shared" si="67"/>
        <v>#N/A</v>
      </c>
      <c r="I1053" s="20"/>
      <c r="J1053" s="24"/>
      <c r="K1053" s="95"/>
      <c r="L1053" s="95"/>
      <c r="M1053" s="95"/>
      <c r="N1053" s="95"/>
      <c r="O1053" s="95"/>
      <c r="P1053" s="24"/>
    </row>
    <row r="1054" spans="1:16" x14ac:dyDescent="0.2">
      <c r="A1054" t="e">
        <f>VLOOKUP(C1054,Customers!$A$5:$B1647,2,0)</f>
        <v>#N/A</v>
      </c>
      <c r="B1054" s="67" t="str">
        <f t="shared" si="65"/>
        <v/>
      </c>
      <c r="C1054" s="24"/>
      <c r="D1054" s="24"/>
      <c r="E1054" s="101" t="e">
        <f t="shared" si="66"/>
        <v>#N/A</v>
      </c>
      <c r="F1054" s="94" t="str">
        <f t="shared" si="64"/>
        <v/>
      </c>
      <c r="G1054" s="95"/>
      <c r="H1054" s="20" t="e">
        <f t="shared" si="67"/>
        <v>#N/A</v>
      </c>
      <c r="I1054" s="20"/>
      <c r="J1054" s="24"/>
      <c r="K1054" s="95"/>
      <c r="L1054" s="95"/>
      <c r="M1054" s="95"/>
      <c r="N1054" s="95"/>
      <c r="O1054" s="95"/>
      <c r="P1054" s="24"/>
    </row>
    <row r="1055" spans="1:16" x14ac:dyDescent="0.2">
      <c r="A1055" t="e">
        <f>VLOOKUP(C1055,Customers!$A$5:$B1648,2,0)</f>
        <v>#N/A</v>
      </c>
      <c r="B1055" s="67" t="str">
        <f t="shared" si="65"/>
        <v/>
      </c>
      <c r="C1055" s="24"/>
      <c r="D1055" s="24"/>
      <c r="E1055" s="101" t="e">
        <f t="shared" si="66"/>
        <v>#N/A</v>
      </c>
      <c r="F1055" s="94" t="str">
        <f t="shared" si="64"/>
        <v/>
      </c>
      <c r="G1055" s="95"/>
      <c r="H1055" s="20" t="e">
        <f t="shared" si="67"/>
        <v>#N/A</v>
      </c>
      <c r="I1055" s="20"/>
      <c r="J1055" s="24"/>
      <c r="K1055" s="95"/>
      <c r="L1055" s="95"/>
      <c r="M1055" s="95"/>
      <c r="N1055" s="95"/>
      <c r="O1055" s="95"/>
      <c r="P1055" s="24"/>
    </row>
    <row r="1056" spans="1:16" x14ac:dyDescent="0.2">
      <c r="A1056" t="e">
        <f>VLOOKUP(C1056,Customers!$A$5:$B1649,2,0)</f>
        <v>#N/A</v>
      </c>
      <c r="B1056" s="67" t="str">
        <f t="shared" si="65"/>
        <v/>
      </c>
      <c r="C1056" s="24"/>
      <c r="D1056" s="24"/>
      <c r="E1056" s="101" t="e">
        <f t="shared" si="66"/>
        <v>#N/A</v>
      </c>
      <c r="F1056" s="94" t="str">
        <f t="shared" si="64"/>
        <v/>
      </c>
      <c r="G1056" s="95"/>
      <c r="H1056" s="20" t="e">
        <f t="shared" si="67"/>
        <v>#N/A</v>
      </c>
      <c r="I1056" s="20"/>
      <c r="J1056" s="24"/>
      <c r="K1056" s="95"/>
      <c r="L1056" s="95"/>
      <c r="M1056" s="95"/>
      <c r="N1056" s="95"/>
      <c r="O1056" s="95"/>
      <c r="P1056" s="24"/>
    </row>
    <row r="1057" spans="1:16" x14ac:dyDescent="0.2">
      <c r="A1057" t="e">
        <f>VLOOKUP(C1057,Customers!$A$5:$B1650,2,0)</f>
        <v>#N/A</v>
      </c>
      <c r="B1057" s="67" t="str">
        <f t="shared" si="65"/>
        <v/>
      </c>
      <c r="C1057" s="24"/>
      <c r="D1057" s="24"/>
      <c r="E1057" s="101" t="e">
        <f t="shared" si="66"/>
        <v>#N/A</v>
      </c>
      <c r="F1057" s="94" t="str">
        <f t="shared" si="64"/>
        <v/>
      </c>
      <c r="G1057" s="95"/>
      <c r="H1057" s="20" t="e">
        <f t="shared" si="67"/>
        <v>#N/A</v>
      </c>
      <c r="I1057" s="20"/>
      <c r="J1057" s="24"/>
      <c r="K1057" s="95"/>
      <c r="L1057" s="95"/>
      <c r="M1057" s="95"/>
      <c r="N1057" s="95"/>
      <c r="O1057" s="95"/>
      <c r="P1057" s="24"/>
    </row>
    <row r="1058" spans="1:16" x14ac:dyDescent="0.2">
      <c r="A1058" t="e">
        <f>VLOOKUP(C1058,Customers!$A$5:$B1651,2,0)</f>
        <v>#N/A</v>
      </c>
      <c r="B1058" s="67" t="str">
        <f t="shared" si="65"/>
        <v/>
      </c>
      <c r="C1058" s="24"/>
      <c r="D1058" s="24"/>
      <c r="E1058" s="101" t="e">
        <f t="shared" si="66"/>
        <v>#N/A</v>
      </c>
      <c r="F1058" s="94" t="str">
        <f t="shared" si="64"/>
        <v/>
      </c>
      <c r="G1058" s="95"/>
      <c r="H1058" s="20" t="e">
        <f t="shared" si="67"/>
        <v>#N/A</v>
      </c>
      <c r="I1058" s="20"/>
      <c r="J1058" s="24"/>
      <c r="K1058" s="95"/>
      <c r="L1058" s="95"/>
      <c r="M1058" s="95"/>
      <c r="N1058" s="95"/>
      <c r="O1058" s="95"/>
      <c r="P1058" s="24"/>
    </row>
    <row r="1059" spans="1:16" x14ac:dyDescent="0.2">
      <c r="A1059" t="e">
        <f>VLOOKUP(C1059,Customers!$A$5:$B1652,2,0)</f>
        <v>#N/A</v>
      </c>
      <c r="B1059" s="67" t="str">
        <f t="shared" si="65"/>
        <v/>
      </c>
      <c r="C1059" s="24"/>
      <c r="D1059" s="24"/>
      <c r="E1059" s="101" t="e">
        <f t="shared" si="66"/>
        <v>#N/A</v>
      </c>
      <c r="F1059" s="94" t="str">
        <f t="shared" si="64"/>
        <v/>
      </c>
      <c r="G1059" s="95"/>
      <c r="H1059" s="20" t="e">
        <f t="shared" si="67"/>
        <v>#N/A</v>
      </c>
      <c r="I1059" s="20"/>
      <c r="J1059" s="24"/>
      <c r="K1059" s="95"/>
      <c r="L1059" s="95"/>
      <c r="M1059" s="95"/>
      <c r="N1059" s="95"/>
      <c r="O1059" s="95"/>
      <c r="P1059" s="24"/>
    </row>
    <row r="1060" spans="1:16" x14ac:dyDescent="0.2">
      <c r="A1060" t="e">
        <f>VLOOKUP(C1060,Customers!$A$5:$B1653,2,0)</f>
        <v>#N/A</v>
      </c>
      <c r="B1060" s="67" t="str">
        <f t="shared" si="65"/>
        <v/>
      </c>
      <c r="C1060" s="24"/>
      <c r="D1060" s="24"/>
      <c r="E1060" s="101" t="e">
        <f t="shared" si="66"/>
        <v>#N/A</v>
      </c>
      <c r="F1060" s="94" t="str">
        <f t="shared" si="64"/>
        <v/>
      </c>
      <c r="G1060" s="95"/>
      <c r="H1060" s="20" t="e">
        <f t="shared" si="67"/>
        <v>#N/A</v>
      </c>
      <c r="I1060" s="20"/>
      <c r="J1060" s="24"/>
      <c r="K1060" s="95"/>
      <c r="L1060" s="95"/>
      <c r="M1060" s="95"/>
      <c r="N1060" s="95"/>
      <c r="O1060" s="95"/>
      <c r="P1060" s="24"/>
    </row>
    <row r="1061" spans="1:16" x14ac:dyDescent="0.2">
      <c r="A1061" t="e">
        <f>VLOOKUP(C1061,Customers!$A$5:$B1654,2,0)</f>
        <v>#N/A</v>
      </c>
      <c r="B1061" s="67" t="str">
        <f t="shared" si="65"/>
        <v/>
      </c>
      <c r="C1061" s="24"/>
      <c r="D1061" s="24"/>
      <c r="E1061" s="101" t="e">
        <f t="shared" si="66"/>
        <v>#N/A</v>
      </c>
      <c r="F1061" s="94" t="str">
        <f t="shared" si="64"/>
        <v/>
      </c>
      <c r="G1061" s="95"/>
      <c r="H1061" s="20" t="e">
        <f t="shared" si="67"/>
        <v>#N/A</v>
      </c>
      <c r="I1061" s="20"/>
      <c r="J1061" s="24"/>
      <c r="K1061" s="95"/>
      <c r="L1061" s="95"/>
      <c r="M1061" s="95"/>
      <c r="N1061" s="95"/>
      <c r="O1061" s="95"/>
      <c r="P1061" s="24"/>
    </row>
    <row r="1062" spans="1:16" x14ac:dyDescent="0.2">
      <c r="A1062" t="e">
        <f>VLOOKUP(C1062,Customers!$A$5:$B1655,2,0)</f>
        <v>#N/A</v>
      </c>
      <c r="B1062" s="67" t="str">
        <f t="shared" si="65"/>
        <v/>
      </c>
      <c r="C1062" s="24"/>
      <c r="D1062" s="24"/>
      <c r="E1062" s="101" t="e">
        <f t="shared" si="66"/>
        <v>#N/A</v>
      </c>
      <c r="F1062" s="94" t="str">
        <f t="shared" si="64"/>
        <v/>
      </c>
      <c r="G1062" s="95"/>
      <c r="H1062" s="20" t="e">
        <f t="shared" si="67"/>
        <v>#N/A</v>
      </c>
      <c r="I1062" s="20"/>
      <c r="J1062" s="24"/>
      <c r="K1062" s="95"/>
      <c r="L1062" s="95"/>
      <c r="M1062" s="95"/>
      <c r="N1062" s="95"/>
      <c r="O1062" s="95"/>
      <c r="P1062" s="24"/>
    </row>
    <row r="1063" spans="1:16" x14ac:dyDescent="0.2">
      <c r="A1063" t="e">
        <f>VLOOKUP(C1063,Customers!$A$5:$B1656,2,0)</f>
        <v>#N/A</v>
      </c>
      <c r="B1063" s="67" t="str">
        <f t="shared" si="65"/>
        <v/>
      </c>
      <c r="C1063" s="24"/>
      <c r="D1063" s="24"/>
      <c r="E1063" s="101" t="e">
        <f t="shared" si="66"/>
        <v>#N/A</v>
      </c>
      <c r="F1063" s="94" t="str">
        <f t="shared" si="64"/>
        <v/>
      </c>
      <c r="G1063" s="95"/>
      <c r="H1063" s="20" t="e">
        <f t="shared" si="67"/>
        <v>#N/A</v>
      </c>
      <c r="I1063" s="20"/>
      <c r="J1063" s="24"/>
      <c r="K1063" s="95"/>
      <c r="L1063" s="95"/>
      <c r="M1063" s="95"/>
      <c r="N1063" s="95"/>
      <c r="O1063" s="95"/>
      <c r="P1063" s="24"/>
    </row>
    <row r="1064" spans="1:16" x14ac:dyDescent="0.2">
      <c r="A1064" t="e">
        <f>VLOOKUP(C1064,Customers!$A$5:$B1657,2,0)</f>
        <v>#N/A</v>
      </c>
      <c r="B1064" s="67" t="str">
        <f t="shared" si="65"/>
        <v/>
      </c>
      <c r="C1064" s="24"/>
      <c r="D1064" s="24"/>
      <c r="E1064" s="101" t="e">
        <f t="shared" si="66"/>
        <v>#N/A</v>
      </c>
      <c r="F1064" s="94" t="str">
        <f t="shared" si="64"/>
        <v/>
      </c>
      <c r="G1064" s="95"/>
      <c r="H1064" s="20" t="e">
        <f t="shared" si="67"/>
        <v>#N/A</v>
      </c>
      <c r="I1064" s="20"/>
      <c r="J1064" s="24"/>
      <c r="K1064" s="95"/>
      <c r="L1064" s="95"/>
      <c r="M1064" s="95"/>
      <c r="N1064" s="95"/>
      <c r="O1064" s="95"/>
      <c r="P1064" s="24"/>
    </row>
    <row r="1065" spans="1:16" x14ac:dyDescent="0.2">
      <c r="A1065" t="e">
        <f>VLOOKUP(C1065,Customers!$A$5:$B1658,2,0)</f>
        <v>#N/A</v>
      </c>
      <c r="B1065" s="67" t="str">
        <f t="shared" si="65"/>
        <v/>
      </c>
      <c r="C1065" s="24"/>
      <c r="D1065" s="24"/>
      <c r="E1065" s="101" t="e">
        <f t="shared" si="66"/>
        <v>#N/A</v>
      </c>
      <c r="F1065" s="94" t="str">
        <f t="shared" si="64"/>
        <v/>
      </c>
      <c r="G1065" s="95"/>
      <c r="H1065" s="20" t="e">
        <f t="shared" si="67"/>
        <v>#N/A</v>
      </c>
      <c r="I1065" s="20"/>
      <c r="J1065" s="24"/>
      <c r="K1065" s="95"/>
      <c r="L1065" s="95"/>
      <c r="M1065" s="95"/>
      <c r="N1065" s="95"/>
      <c r="O1065" s="95"/>
      <c r="P1065" s="24"/>
    </row>
    <row r="1066" spans="1:16" x14ac:dyDescent="0.2">
      <c r="A1066" t="e">
        <f>VLOOKUP(C1066,Customers!$A$5:$B1659,2,0)</f>
        <v>#N/A</v>
      </c>
      <c r="B1066" s="67" t="str">
        <f t="shared" si="65"/>
        <v/>
      </c>
      <c r="C1066" s="24"/>
      <c r="D1066" s="24"/>
      <c r="E1066" s="101" t="e">
        <f t="shared" si="66"/>
        <v>#N/A</v>
      </c>
      <c r="F1066" s="94" t="str">
        <f t="shared" si="64"/>
        <v/>
      </c>
      <c r="G1066" s="95"/>
      <c r="H1066" s="20" t="e">
        <f t="shared" si="67"/>
        <v>#N/A</v>
      </c>
      <c r="I1066" s="20"/>
      <c r="J1066" s="24"/>
      <c r="K1066" s="95"/>
      <c r="L1066" s="95"/>
      <c r="M1066" s="95"/>
      <c r="N1066" s="95"/>
      <c r="O1066" s="95"/>
      <c r="P1066" s="24"/>
    </row>
    <row r="1067" spans="1:16" x14ac:dyDescent="0.2">
      <c r="A1067" t="e">
        <f>VLOOKUP(C1067,Customers!$A$5:$B1660,2,0)</f>
        <v>#N/A</v>
      </c>
      <c r="B1067" s="67" t="str">
        <f t="shared" si="65"/>
        <v/>
      </c>
      <c r="C1067" s="24"/>
      <c r="D1067" s="24"/>
      <c r="E1067" s="101" t="e">
        <f t="shared" si="66"/>
        <v>#N/A</v>
      </c>
      <c r="F1067" s="94" t="str">
        <f t="shared" si="64"/>
        <v/>
      </c>
      <c r="G1067" s="95"/>
      <c r="H1067" s="20" t="e">
        <f t="shared" si="67"/>
        <v>#N/A</v>
      </c>
      <c r="I1067" s="20"/>
      <c r="J1067" s="24"/>
      <c r="K1067" s="95"/>
      <c r="L1067" s="95"/>
      <c r="M1067" s="95"/>
      <c r="N1067" s="95"/>
      <c r="O1067" s="95"/>
      <c r="P1067" s="24"/>
    </row>
    <row r="1068" spans="1:16" x14ac:dyDescent="0.2">
      <c r="A1068" t="e">
        <f>VLOOKUP(C1068,Customers!$A$5:$B1661,2,0)</f>
        <v>#N/A</v>
      </c>
      <c r="B1068" s="67" t="str">
        <f t="shared" si="65"/>
        <v/>
      </c>
      <c r="C1068" s="24"/>
      <c r="D1068" s="24"/>
      <c r="E1068" s="101" t="e">
        <f t="shared" si="66"/>
        <v>#N/A</v>
      </c>
      <c r="F1068" s="94" t="str">
        <f t="shared" si="64"/>
        <v/>
      </c>
      <c r="G1068" s="95"/>
      <c r="H1068" s="20" t="e">
        <f t="shared" si="67"/>
        <v>#N/A</v>
      </c>
      <c r="I1068" s="20"/>
      <c r="J1068" s="24"/>
      <c r="K1068" s="95"/>
      <c r="L1068" s="95"/>
      <c r="M1068" s="95"/>
      <c r="N1068" s="95"/>
      <c r="O1068" s="95"/>
      <c r="P1068" s="24"/>
    </row>
    <row r="1069" spans="1:16" x14ac:dyDescent="0.2">
      <c r="A1069" t="e">
        <f>VLOOKUP(C1069,Customers!$A$5:$B1662,2,0)</f>
        <v>#N/A</v>
      </c>
      <c r="B1069" s="67" t="str">
        <f t="shared" si="65"/>
        <v/>
      </c>
      <c r="C1069" s="24"/>
      <c r="D1069" s="24"/>
      <c r="E1069" s="101" t="e">
        <f t="shared" si="66"/>
        <v>#N/A</v>
      </c>
      <c r="F1069" s="94" t="str">
        <f t="shared" si="64"/>
        <v/>
      </c>
      <c r="G1069" s="95"/>
      <c r="H1069" s="20" t="e">
        <f t="shared" si="67"/>
        <v>#N/A</v>
      </c>
      <c r="I1069" s="20"/>
      <c r="J1069" s="24"/>
      <c r="K1069" s="95"/>
      <c r="L1069" s="95"/>
      <c r="M1069" s="95"/>
      <c r="N1069" s="95"/>
      <c r="O1069" s="95"/>
      <c r="P1069" s="24"/>
    </row>
    <row r="1070" spans="1:16" x14ac:dyDescent="0.2">
      <c r="A1070" t="e">
        <f>VLOOKUP(C1070,Customers!$A$5:$B1663,2,0)</f>
        <v>#N/A</v>
      </c>
      <c r="B1070" s="67" t="str">
        <f t="shared" si="65"/>
        <v/>
      </c>
      <c r="C1070" s="24"/>
      <c r="D1070" s="24"/>
      <c r="E1070" s="101" t="e">
        <f t="shared" si="66"/>
        <v>#N/A</v>
      </c>
      <c r="F1070" s="94" t="str">
        <f t="shared" si="64"/>
        <v/>
      </c>
      <c r="G1070" s="95"/>
      <c r="H1070" s="20" t="e">
        <f t="shared" si="67"/>
        <v>#N/A</v>
      </c>
      <c r="I1070" s="20"/>
      <c r="J1070" s="24"/>
      <c r="K1070" s="95"/>
      <c r="L1070" s="95"/>
      <c r="M1070" s="95"/>
      <c r="N1070" s="95"/>
      <c r="O1070" s="95"/>
      <c r="P1070" s="24"/>
    </row>
    <row r="1071" spans="1:16" x14ac:dyDescent="0.2">
      <c r="A1071" t="e">
        <f>VLOOKUP(C1071,Customers!$A$5:$B1664,2,0)</f>
        <v>#N/A</v>
      </c>
      <c r="B1071" s="67" t="str">
        <f t="shared" si="65"/>
        <v/>
      </c>
      <c r="C1071" s="24"/>
      <c r="D1071" s="24"/>
      <c r="E1071" s="101" t="e">
        <f t="shared" si="66"/>
        <v>#N/A</v>
      </c>
      <c r="F1071" s="94" t="str">
        <f t="shared" si="64"/>
        <v/>
      </c>
      <c r="G1071" s="95"/>
      <c r="H1071" s="20" t="e">
        <f t="shared" si="67"/>
        <v>#N/A</v>
      </c>
      <c r="I1071" s="20"/>
      <c r="J1071" s="24"/>
      <c r="K1071" s="95"/>
      <c r="L1071" s="95"/>
      <c r="M1071" s="95"/>
      <c r="N1071" s="95"/>
      <c r="O1071" s="95"/>
      <c r="P1071" s="24"/>
    </row>
    <row r="1072" spans="1:16" x14ac:dyDescent="0.2">
      <c r="A1072" t="e">
        <f>VLOOKUP(C1072,Customers!$A$5:$B1665,2,0)</f>
        <v>#N/A</v>
      </c>
      <c r="B1072" s="67" t="str">
        <f t="shared" si="65"/>
        <v/>
      </c>
      <c r="C1072" s="24"/>
      <c r="D1072" s="24"/>
      <c r="E1072" s="101" t="e">
        <f t="shared" si="66"/>
        <v>#N/A</v>
      </c>
      <c r="F1072" s="94" t="str">
        <f t="shared" si="64"/>
        <v/>
      </c>
      <c r="G1072" s="95"/>
      <c r="H1072" s="20" t="e">
        <f t="shared" si="67"/>
        <v>#N/A</v>
      </c>
      <c r="I1072" s="20"/>
      <c r="J1072" s="24"/>
      <c r="K1072" s="95"/>
      <c r="L1072" s="95"/>
      <c r="M1072" s="95"/>
      <c r="N1072" s="95"/>
      <c r="O1072" s="95"/>
      <c r="P1072" s="24"/>
    </row>
    <row r="1073" spans="1:16" x14ac:dyDescent="0.2">
      <c r="A1073" t="e">
        <f>VLOOKUP(C1073,Customers!$A$5:$B1666,2,0)</f>
        <v>#N/A</v>
      </c>
      <c r="B1073" s="67" t="str">
        <f t="shared" si="65"/>
        <v/>
      </c>
      <c r="C1073" s="24"/>
      <c r="D1073" s="24"/>
      <c r="E1073" s="101" t="e">
        <f t="shared" si="66"/>
        <v>#N/A</v>
      </c>
      <c r="F1073" s="94" t="str">
        <f t="shared" si="64"/>
        <v/>
      </c>
      <c r="G1073" s="95"/>
      <c r="H1073" s="20" t="e">
        <f t="shared" si="67"/>
        <v>#N/A</v>
      </c>
      <c r="I1073" s="20"/>
      <c r="J1073" s="24"/>
      <c r="K1073" s="95"/>
      <c r="L1073" s="95"/>
      <c r="M1073" s="95"/>
      <c r="N1073" s="95"/>
      <c r="O1073" s="95"/>
      <c r="P1073" s="24"/>
    </row>
    <row r="1074" spans="1:16" x14ac:dyDescent="0.2">
      <c r="A1074" t="e">
        <f>VLOOKUP(C1074,Customers!$A$5:$B1667,2,0)</f>
        <v>#N/A</v>
      </c>
      <c r="B1074" s="67" t="str">
        <f t="shared" si="65"/>
        <v/>
      </c>
      <c r="C1074" s="24"/>
      <c r="D1074" s="24"/>
      <c r="E1074" s="101" t="e">
        <f t="shared" si="66"/>
        <v>#N/A</v>
      </c>
      <c r="F1074" s="94" t="str">
        <f t="shared" si="64"/>
        <v/>
      </c>
      <c r="G1074" s="95"/>
      <c r="H1074" s="20" t="e">
        <f t="shared" si="67"/>
        <v>#N/A</v>
      </c>
      <c r="I1074" s="20"/>
      <c r="J1074" s="24"/>
      <c r="K1074" s="95"/>
      <c r="L1074" s="95"/>
      <c r="M1074" s="95"/>
      <c r="N1074" s="95"/>
      <c r="O1074" s="95"/>
      <c r="P1074" s="24"/>
    </row>
    <row r="1075" spans="1:16" x14ac:dyDescent="0.2">
      <c r="A1075" t="e">
        <f>VLOOKUP(C1075,Customers!$A$5:$B1668,2,0)</f>
        <v>#N/A</v>
      </c>
      <c r="B1075" s="67" t="str">
        <f t="shared" si="65"/>
        <v/>
      </c>
      <c r="C1075" s="24"/>
      <c r="D1075" s="24"/>
      <c r="E1075" s="101" t="e">
        <f t="shared" si="66"/>
        <v>#N/A</v>
      </c>
      <c r="F1075" s="94" t="str">
        <f t="shared" si="64"/>
        <v/>
      </c>
      <c r="G1075" s="95"/>
      <c r="H1075" s="20" t="e">
        <f t="shared" si="67"/>
        <v>#N/A</v>
      </c>
      <c r="I1075" s="20"/>
      <c r="J1075" s="24"/>
      <c r="K1075" s="95"/>
      <c r="L1075" s="95"/>
      <c r="M1075" s="95"/>
      <c r="N1075" s="95"/>
      <c r="O1075" s="95"/>
      <c r="P1075" s="24"/>
    </row>
    <row r="1076" spans="1:16" x14ac:dyDescent="0.2">
      <c r="A1076" t="e">
        <f>VLOOKUP(C1076,Customers!$A$5:$B1669,2,0)</f>
        <v>#N/A</v>
      </c>
      <c r="B1076" s="67" t="str">
        <f t="shared" si="65"/>
        <v/>
      </c>
      <c r="C1076" s="24"/>
      <c r="D1076" s="24"/>
      <c r="E1076" s="101" t="e">
        <f t="shared" si="66"/>
        <v>#N/A</v>
      </c>
      <c r="F1076" s="94" t="str">
        <f t="shared" si="64"/>
        <v/>
      </c>
      <c r="G1076" s="95"/>
      <c r="H1076" s="20" t="e">
        <f t="shared" si="67"/>
        <v>#N/A</v>
      </c>
      <c r="I1076" s="20"/>
      <c r="J1076" s="24"/>
      <c r="K1076" s="95"/>
      <c r="L1076" s="95"/>
      <c r="M1076" s="95"/>
      <c r="N1076" s="95"/>
      <c r="O1076" s="95"/>
      <c r="P1076" s="24"/>
    </row>
    <row r="1077" spans="1:16" x14ac:dyDescent="0.2">
      <c r="A1077" t="e">
        <f>VLOOKUP(C1077,Customers!$A$5:$B1670,2,0)</f>
        <v>#N/A</v>
      </c>
      <c r="B1077" s="67" t="str">
        <f t="shared" si="65"/>
        <v/>
      </c>
      <c r="C1077" s="24"/>
      <c r="D1077" s="24"/>
      <c r="E1077" s="101" t="e">
        <f t="shared" si="66"/>
        <v>#N/A</v>
      </c>
      <c r="F1077" s="94" t="str">
        <f t="shared" si="64"/>
        <v/>
      </c>
      <c r="G1077" s="95"/>
      <c r="H1077" s="20" t="e">
        <f t="shared" si="67"/>
        <v>#N/A</v>
      </c>
      <c r="I1077" s="20"/>
      <c r="J1077" s="24"/>
      <c r="K1077" s="95"/>
      <c r="L1077" s="95"/>
      <c r="M1077" s="95"/>
      <c r="N1077" s="95"/>
      <c r="O1077" s="95"/>
      <c r="P1077" s="24"/>
    </row>
    <row r="1078" spans="1:16" x14ac:dyDescent="0.2">
      <c r="A1078" t="e">
        <f>VLOOKUP(C1078,Customers!$A$5:$B1671,2,0)</f>
        <v>#N/A</v>
      </c>
      <c r="B1078" s="67" t="str">
        <f t="shared" si="65"/>
        <v/>
      </c>
      <c r="C1078" s="24"/>
      <c r="D1078" s="24"/>
      <c r="E1078" s="101" t="e">
        <f t="shared" si="66"/>
        <v>#N/A</v>
      </c>
      <c r="F1078" s="94" t="str">
        <f t="shared" si="64"/>
        <v/>
      </c>
      <c r="G1078" s="95"/>
      <c r="H1078" s="20" t="e">
        <f t="shared" si="67"/>
        <v>#N/A</v>
      </c>
      <c r="I1078" s="20"/>
      <c r="J1078" s="24"/>
      <c r="K1078" s="95"/>
      <c r="L1078" s="95"/>
      <c r="M1078" s="95"/>
      <c r="N1078" s="95"/>
      <c r="O1078" s="95"/>
      <c r="P1078" s="24"/>
    </row>
    <row r="1079" spans="1:16" x14ac:dyDescent="0.2">
      <c r="A1079" t="e">
        <f>VLOOKUP(C1079,Customers!$A$5:$B1672,2,0)</f>
        <v>#N/A</v>
      </c>
      <c r="B1079" s="67" t="str">
        <f t="shared" si="65"/>
        <v/>
      </c>
      <c r="C1079" s="24"/>
      <c r="D1079" s="24"/>
      <c r="E1079" s="101" t="e">
        <f t="shared" si="66"/>
        <v>#N/A</v>
      </c>
      <c r="F1079" s="94" t="str">
        <f t="shared" si="64"/>
        <v/>
      </c>
      <c r="G1079" s="95"/>
      <c r="H1079" s="20" t="e">
        <f t="shared" si="67"/>
        <v>#N/A</v>
      </c>
      <c r="I1079" s="20"/>
      <c r="J1079" s="24"/>
      <c r="K1079" s="95"/>
      <c r="L1079" s="95"/>
      <c r="M1079" s="95"/>
      <c r="N1079" s="95"/>
      <c r="O1079" s="95"/>
      <c r="P1079" s="24"/>
    </row>
    <row r="1080" spans="1:16" x14ac:dyDescent="0.2">
      <c r="A1080" t="e">
        <f>VLOOKUP(C1080,Customers!$A$5:$B1673,2,0)</f>
        <v>#N/A</v>
      </c>
      <c r="B1080" s="67" t="str">
        <f t="shared" si="65"/>
        <v/>
      </c>
      <c r="C1080" s="24"/>
      <c r="D1080" s="24"/>
      <c r="E1080" s="101" t="e">
        <f t="shared" si="66"/>
        <v>#N/A</v>
      </c>
      <c r="F1080" s="94" t="str">
        <f t="shared" si="64"/>
        <v/>
      </c>
      <c r="G1080" s="95"/>
      <c r="H1080" s="20" t="e">
        <f t="shared" si="67"/>
        <v>#N/A</v>
      </c>
      <c r="I1080" s="20"/>
      <c r="J1080" s="24"/>
      <c r="K1080" s="95"/>
      <c r="L1080" s="95"/>
      <c r="M1080" s="95"/>
      <c r="N1080" s="95"/>
      <c r="O1080" s="95"/>
      <c r="P1080" s="24"/>
    </row>
    <row r="1081" spans="1:16" x14ac:dyDescent="0.2">
      <c r="A1081" t="e">
        <f>VLOOKUP(C1081,Customers!$A$5:$B1674,2,0)</f>
        <v>#N/A</v>
      </c>
      <c r="B1081" s="67" t="str">
        <f t="shared" si="65"/>
        <v/>
      </c>
      <c r="C1081" s="24"/>
      <c r="D1081" s="24"/>
      <c r="E1081" s="101" t="e">
        <f t="shared" si="66"/>
        <v>#N/A</v>
      </c>
      <c r="F1081" s="94" t="str">
        <f t="shared" si="64"/>
        <v/>
      </c>
      <c r="G1081" s="95"/>
      <c r="H1081" s="20" t="e">
        <f t="shared" si="67"/>
        <v>#N/A</v>
      </c>
      <c r="I1081" s="20"/>
      <c r="J1081" s="24"/>
      <c r="K1081" s="95"/>
      <c r="L1081" s="95"/>
      <c r="M1081" s="95"/>
      <c r="N1081" s="95"/>
      <c r="O1081" s="95"/>
      <c r="P1081" s="24"/>
    </row>
    <row r="1082" spans="1:16" x14ac:dyDescent="0.2">
      <c r="A1082" t="e">
        <f>VLOOKUP(C1082,Customers!$A$5:$B1675,2,0)</f>
        <v>#N/A</v>
      </c>
      <c r="B1082" s="67" t="str">
        <f t="shared" si="65"/>
        <v/>
      </c>
      <c r="C1082" s="24"/>
      <c r="D1082" s="24"/>
      <c r="E1082" s="101" t="e">
        <f t="shared" si="66"/>
        <v>#N/A</v>
      </c>
      <c r="F1082" s="94" t="str">
        <f t="shared" si="64"/>
        <v/>
      </c>
      <c r="G1082" s="95"/>
      <c r="H1082" s="20" t="e">
        <f t="shared" si="67"/>
        <v>#N/A</v>
      </c>
      <c r="I1082" s="20"/>
      <c r="J1082" s="24"/>
      <c r="K1082" s="95"/>
      <c r="L1082" s="95"/>
      <c r="M1082" s="95"/>
      <c r="N1082" s="95"/>
      <c r="O1082" s="95"/>
      <c r="P1082" s="24"/>
    </row>
    <row r="1083" spans="1:16" x14ac:dyDescent="0.2">
      <c r="A1083" t="e">
        <f>VLOOKUP(C1083,Customers!$A$5:$B1676,2,0)</f>
        <v>#N/A</v>
      </c>
      <c r="B1083" s="67" t="str">
        <f t="shared" si="65"/>
        <v/>
      </c>
      <c r="C1083" s="24"/>
      <c r="D1083" s="24"/>
      <c r="E1083" s="101" t="e">
        <f t="shared" si="66"/>
        <v>#N/A</v>
      </c>
      <c r="F1083" s="94" t="str">
        <f t="shared" si="64"/>
        <v/>
      </c>
      <c r="G1083" s="95"/>
      <c r="H1083" s="20" t="e">
        <f t="shared" si="67"/>
        <v>#N/A</v>
      </c>
      <c r="I1083" s="20"/>
      <c r="J1083" s="24"/>
      <c r="K1083" s="95"/>
      <c r="L1083" s="95"/>
      <c r="M1083" s="95"/>
      <c r="N1083" s="95"/>
      <c r="O1083" s="95"/>
      <c r="P1083" s="24"/>
    </row>
    <row r="1084" spans="1:16" x14ac:dyDescent="0.2">
      <c r="A1084" t="e">
        <f>VLOOKUP(C1084,Customers!$A$5:$B1677,2,0)</f>
        <v>#N/A</v>
      </c>
      <c r="B1084" s="67" t="str">
        <f t="shared" si="65"/>
        <v/>
      </c>
      <c r="C1084" s="24"/>
      <c r="D1084" s="24"/>
      <c r="E1084" s="101" t="e">
        <f t="shared" si="66"/>
        <v>#N/A</v>
      </c>
      <c r="F1084" s="94" t="str">
        <f t="shared" si="64"/>
        <v/>
      </c>
      <c r="G1084" s="95"/>
      <c r="H1084" s="20" t="e">
        <f t="shared" si="67"/>
        <v>#N/A</v>
      </c>
      <c r="I1084" s="20"/>
      <c r="J1084" s="24"/>
      <c r="K1084" s="95"/>
      <c r="L1084" s="95"/>
      <c r="M1084" s="95"/>
      <c r="N1084" s="95"/>
      <c r="O1084" s="95"/>
      <c r="P1084" s="24"/>
    </row>
    <row r="1085" spans="1:16" x14ac:dyDescent="0.2">
      <c r="A1085" t="e">
        <f>VLOOKUP(C1085,Customers!$A$5:$B1678,2,0)</f>
        <v>#N/A</v>
      </c>
      <c r="B1085" s="67" t="str">
        <f t="shared" si="65"/>
        <v/>
      </c>
      <c r="C1085" s="24"/>
      <c r="D1085" s="24"/>
      <c r="E1085" s="101" t="e">
        <f t="shared" si="66"/>
        <v>#N/A</v>
      </c>
      <c r="F1085" s="94" t="str">
        <f t="shared" si="64"/>
        <v/>
      </c>
      <c r="G1085" s="95"/>
      <c r="H1085" s="20" t="e">
        <f t="shared" si="67"/>
        <v>#N/A</v>
      </c>
      <c r="I1085" s="20"/>
      <c r="J1085" s="24"/>
      <c r="K1085" s="95"/>
      <c r="L1085" s="95"/>
      <c r="M1085" s="95"/>
      <c r="N1085" s="95"/>
      <c r="O1085" s="95"/>
      <c r="P1085" s="24"/>
    </row>
    <row r="1086" spans="1:16" x14ac:dyDescent="0.2">
      <c r="A1086" t="e">
        <f>VLOOKUP(C1086,Customers!$A$5:$B1679,2,0)</f>
        <v>#N/A</v>
      </c>
      <c r="B1086" s="67" t="str">
        <f t="shared" si="65"/>
        <v/>
      </c>
      <c r="C1086" s="24"/>
      <c r="D1086" s="24"/>
      <c r="E1086" s="101" t="e">
        <f t="shared" si="66"/>
        <v>#N/A</v>
      </c>
      <c r="F1086" s="94" t="str">
        <f t="shared" si="64"/>
        <v/>
      </c>
      <c r="G1086" s="95"/>
      <c r="H1086" s="20" t="e">
        <f t="shared" si="67"/>
        <v>#N/A</v>
      </c>
      <c r="I1086" s="20"/>
      <c r="J1086" s="24"/>
      <c r="K1086" s="95"/>
      <c r="L1086" s="95"/>
      <c r="M1086" s="95"/>
      <c r="N1086" s="95"/>
      <c r="O1086" s="95"/>
      <c r="P1086" s="24"/>
    </row>
    <row r="1087" spans="1:16" x14ac:dyDescent="0.2">
      <c r="A1087" t="e">
        <f>VLOOKUP(C1087,Customers!$A$5:$B1680,2,0)</f>
        <v>#N/A</v>
      </c>
      <c r="B1087" s="67" t="str">
        <f t="shared" si="65"/>
        <v/>
      </c>
      <c r="C1087" s="24"/>
      <c r="D1087" s="24"/>
      <c r="E1087" s="101" t="e">
        <f t="shared" si="66"/>
        <v>#N/A</v>
      </c>
      <c r="F1087" s="94" t="str">
        <f t="shared" si="64"/>
        <v/>
      </c>
      <c r="G1087" s="95"/>
      <c r="H1087" s="20" t="e">
        <f t="shared" si="67"/>
        <v>#N/A</v>
      </c>
      <c r="I1087" s="20"/>
      <c r="J1087" s="24"/>
      <c r="K1087" s="95"/>
      <c r="L1087" s="95"/>
      <c r="M1087" s="95"/>
      <c r="N1087" s="95"/>
      <c r="O1087" s="95"/>
      <c r="P1087" s="24"/>
    </row>
    <row r="1088" spans="1:16" x14ac:dyDescent="0.2">
      <c r="A1088" t="e">
        <f>VLOOKUP(C1088,Customers!$A$5:$B1681,2,0)</f>
        <v>#N/A</v>
      </c>
      <c r="B1088" s="67" t="str">
        <f t="shared" si="65"/>
        <v/>
      </c>
      <c r="C1088" s="24"/>
      <c r="D1088" s="24"/>
      <c r="E1088" s="101" t="e">
        <f t="shared" si="66"/>
        <v>#N/A</v>
      </c>
      <c r="F1088" s="94" t="str">
        <f t="shared" si="64"/>
        <v/>
      </c>
      <c r="G1088" s="95"/>
      <c r="H1088" s="20" t="e">
        <f t="shared" si="67"/>
        <v>#N/A</v>
      </c>
      <c r="I1088" s="20"/>
      <c r="J1088" s="24"/>
      <c r="K1088" s="95"/>
      <c r="L1088" s="95"/>
      <c r="M1088" s="95"/>
      <c r="N1088" s="95"/>
      <c r="O1088" s="95"/>
      <c r="P1088" s="24"/>
    </row>
    <row r="1089" spans="1:16" x14ac:dyDescent="0.2">
      <c r="A1089" t="e">
        <f>VLOOKUP(C1089,Customers!$A$5:$B1682,2,0)</f>
        <v>#N/A</v>
      </c>
      <c r="B1089" s="67" t="str">
        <f t="shared" si="65"/>
        <v/>
      </c>
      <c r="C1089" s="24"/>
      <c r="D1089" s="24"/>
      <c r="E1089" s="101" t="e">
        <f t="shared" si="66"/>
        <v>#N/A</v>
      </c>
      <c r="F1089" s="94" t="str">
        <f t="shared" si="64"/>
        <v/>
      </c>
      <c r="G1089" s="95"/>
      <c r="H1089" s="20" t="e">
        <f t="shared" si="67"/>
        <v>#N/A</v>
      </c>
      <c r="I1089" s="20"/>
      <c r="J1089" s="24"/>
      <c r="K1089" s="95"/>
      <c r="L1089" s="95"/>
      <c r="M1089" s="95"/>
      <c r="N1089" s="95"/>
      <c r="O1089" s="95"/>
      <c r="P1089" s="24"/>
    </row>
    <row r="1090" spans="1:16" x14ac:dyDescent="0.2">
      <c r="A1090" t="e">
        <f>VLOOKUP(C1090,Customers!$A$5:$B1683,2,0)</f>
        <v>#N/A</v>
      </c>
      <c r="B1090" s="67" t="str">
        <f t="shared" si="65"/>
        <v/>
      </c>
      <c r="C1090" s="24"/>
      <c r="D1090" s="24"/>
      <c r="E1090" s="101" t="e">
        <f t="shared" si="66"/>
        <v>#N/A</v>
      </c>
      <c r="F1090" s="94" t="str">
        <f t="shared" si="64"/>
        <v/>
      </c>
      <c r="G1090" s="95"/>
      <c r="H1090" s="20" t="e">
        <f t="shared" si="67"/>
        <v>#N/A</v>
      </c>
      <c r="I1090" s="20"/>
      <c r="J1090" s="24"/>
      <c r="K1090" s="95"/>
      <c r="L1090" s="95"/>
      <c r="M1090" s="95"/>
      <c r="N1090" s="95"/>
      <c r="O1090" s="95"/>
      <c r="P1090" s="24"/>
    </row>
    <row r="1091" spans="1:16" x14ac:dyDescent="0.2">
      <c r="A1091" t="e">
        <f>VLOOKUP(C1091,Customers!$A$5:$B1684,2,0)</f>
        <v>#N/A</v>
      </c>
      <c r="B1091" s="67" t="str">
        <f t="shared" si="65"/>
        <v/>
      </c>
      <c r="C1091" s="24"/>
      <c r="D1091" s="24"/>
      <c r="E1091" s="101" t="e">
        <f t="shared" si="66"/>
        <v>#N/A</v>
      </c>
      <c r="F1091" s="94" t="str">
        <f t="shared" si="64"/>
        <v/>
      </c>
      <c r="G1091" s="95"/>
      <c r="H1091" s="20" t="e">
        <f t="shared" si="67"/>
        <v>#N/A</v>
      </c>
      <c r="I1091" s="20"/>
      <c r="J1091" s="24"/>
      <c r="K1091" s="95"/>
      <c r="L1091" s="95"/>
      <c r="M1091" s="95"/>
      <c r="N1091" s="95"/>
      <c r="O1091" s="95"/>
      <c r="P1091" s="24"/>
    </row>
    <row r="1092" spans="1:16" x14ac:dyDescent="0.2">
      <c r="A1092" t="e">
        <f>VLOOKUP(C1092,Customers!$A$5:$B1685,2,0)</f>
        <v>#N/A</v>
      </c>
      <c r="B1092" s="67" t="str">
        <f t="shared" si="65"/>
        <v/>
      </c>
      <c r="C1092" s="24"/>
      <c r="D1092" s="24"/>
      <c r="E1092" s="101" t="e">
        <f t="shared" si="66"/>
        <v>#N/A</v>
      </c>
      <c r="F1092" s="94" t="str">
        <f t="shared" si="64"/>
        <v/>
      </c>
      <c r="G1092" s="95"/>
      <c r="H1092" s="20" t="e">
        <f t="shared" si="67"/>
        <v>#N/A</v>
      </c>
      <c r="I1092" s="20"/>
      <c r="J1092" s="24"/>
      <c r="K1092" s="95"/>
      <c r="L1092" s="95"/>
      <c r="M1092" s="95"/>
      <c r="N1092" s="95"/>
      <c r="O1092" s="95"/>
      <c r="P1092" s="24"/>
    </row>
    <row r="1093" spans="1:16" x14ac:dyDescent="0.2">
      <c r="A1093" t="e">
        <f>VLOOKUP(C1093,Customers!$A$5:$B1686,2,0)</f>
        <v>#N/A</v>
      </c>
      <c r="B1093" s="67" t="str">
        <f t="shared" si="65"/>
        <v/>
      </c>
      <c r="C1093" s="24"/>
      <c r="D1093" s="24"/>
      <c r="E1093" s="101" t="e">
        <f t="shared" si="66"/>
        <v>#N/A</v>
      </c>
      <c r="F1093" s="94" t="str">
        <f t="shared" si="64"/>
        <v/>
      </c>
      <c r="G1093" s="95"/>
      <c r="H1093" s="20" t="e">
        <f t="shared" si="67"/>
        <v>#N/A</v>
      </c>
      <c r="I1093" s="20"/>
      <c r="J1093" s="24"/>
      <c r="K1093" s="95"/>
      <c r="L1093" s="95"/>
      <c r="M1093" s="95"/>
      <c r="N1093" s="95"/>
      <c r="O1093" s="95"/>
      <c r="P1093" s="24"/>
    </row>
    <row r="1094" spans="1:16" x14ac:dyDescent="0.2">
      <c r="A1094" t="e">
        <f>VLOOKUP(C1094,Customers!$A$5:$B1687,2,0)</f>
        <v>#N/A</v>
      </c>
      <c r="B1094" s="67" t="str">
        <f t="shared" si="65"/>
        <v/>
      </c>
      <c r="C1094" s="24"/>
      <c r="D1094" s="24"/>
      <c r="E1094" s="101" t="e">
        <f t="shared" si="66"/>
        <v>#N/A</v>
      </c>
      <c r="F1094" s="94" t="str">
        <f t="shared" si="64"/>
        <v/>
      </c>
      <c r="G1094" s="95"/>
      <c r="H1094" s="20" t="e">
        <f t="shared" si="67"/>
        <v>#N/A</v>
      </c>
      <c r="I1094" s="20"/>
      <c r="J1094" s="24"/>
      <c r="K1094" s="95"/>
      <c r="L1094" s="95"/>
      <c r="M1094" s="95"/>
      <c r="N1094" s="95"/>
      <c r="O1094" s="95"/>
      <c r="P1094" s="24"/>
    </row>
    <row r="1095" spans="1:16" x14ac:dyDescent="0.2">
      <c r="A1095" t="e">
        <f>VLOOKUP(C1095,Customers!$A$5:$B1688,2,0)</f>
        <v>#N/A</v>
      </c>
      <c r="B1095" s="67" t="str">
        <f t="shared" si="65"/>
        <v/>
      </c>
      <c r="C1095" s="24"/>
      <c r="D1095" s="24"/>
      <c r="E1095" s="101" t="e">
        <f t="shared" si="66"/>
        <v>#N/A</v>
      </c>
      <c r="F1095" s="94" t="str">
        <f t="shared" si="64"/>
        <v/>
      </c>
      <c r="G1095" s="95"/>
      <c r="H1095" s="20" t="e">
        <f t="shared" si="67"/>
        <v>#N/A</v>
      </c>
      <c r="I1095" s="20"/>
      <c r="J1095" s="24"/>
      <c r="K1095" s="95"/>
      <c r="L1095" s="95"/>
      <c r="M1095" s="95"/>
      <c r="N1095" s="95"/>
      <c r="O1095" s="95"/>
      <c r="P1095" s="24"/>
    </row>
    <row r="1096" spans="1:16" x14ac:dyDescent="0.2">
      <c r="A1096" t="e">
        <f>VLOOKUP(C1096,Customers!$A$5:$B1689,2,0)</f>
        <v>#N/A</v>
      </c>
      <c r="B1096" s="67" t="str">
        <f t="shared" si="65"/>
        <v/>
      </c>
      <c r="C1096" s="24"/>
      <c r="D1096" s="24"/>
      <c r="E1096" s="101" t="e">
        <f t="shared" si="66"/>
        <v>#N/A</v>
      </c>
      <c r="F1096" s="94" t="str">
        <f t="shared" si="64"/>
        <v/>
      </c>
      <c r="G1096" s="95"/>
      <c r="H1096" s="20" t="e">
        <f t="shared" si="67"/>
        <v>#N/A</v>
      </c>
      <c r="I1096" s="20"/>
      <c r="J1096" s="24"/>
      <c r="K1096" s="95"/>
      <c r="L1096" s="95"/>
      <c r="M1096" s="95"/>
      <c r="N1096" s="95"/>
      <c r="O1096" s="95"/>
      <c r="P1096" s="24"/>
    </row>
    <row r="1097" spans="1:16" x14ac:dyDescent="0.2">
      <c r="A1097" t="e">
        <f>VLOOKUP(C1097,Customers!$A$5:$B1690,2,0)</f>
        <v>#N/A</v>
      </c>
      <c r="B1097" s="67" t="str">
        <f t="shared" si="65"/>
        <v/>
      </c>
      <c r="C1097" s="24"/>
      <c r="D1097" s="24"/>
      <c r="E1097" s="101" t="e">
        <f t="shared" si="66"/>
        <v>#N/A</v>
      </c>
      <c r="F1097" s="94" t="str">
        <f t="shared" ref="F1097:F1160" si="68">IF(G1097&gt;0,G1097+$F$4,"")</f>
        <v/>
      </c>
      <c r="G1097" s="95"/>
      <c r="H1097" s="20" t="e">
        <f t="shared" si="67"/>
        <v>#N/A</v>
      </c>
      <c r="I1097" s="20"/>
      <c r="J1097" s="24"/>
      <c r="K1097" s="95"/>
      <c r="L1097" s="95"/>
      <c r="M1097" s="95"/>
      <c r="N1097" s="95"/>
      <c r="O1097" s="95"/>
      <c r="P1097" s="24"/>
    </row>
    <row r="1098" spans="1:16" x14ac:dyDescent="0.2">
      <c r="A1098" t="e">
        <f>VLOOKUP(C1098,Customers!$A$5:$B1691,2,0)</f>
        <v>#N/A</v>
      </c>
      <c r="B1098" s="67" t="str">
        <f t="shared" ref="B1098:B1161" si="69">IF(G1098&gt;0,IF(E1098&lt;0.0000001,"Paid",IF($F$6&gt;F1098,"Yes","No")),"")</f>
        <v/>
      </c>
      <c r="C1098" s="24"/>
      <c r="D1098" s="24"/>
      <c r="E1098" s="101" t="e">
        <f t="shared" ref="E1098:E1161" si="70">ROUND(VLOOKUP(D1098,R$6:S$65000,2,FALSE),2)</f>
        <v>#N/A</v>
      </c>
      <c r="F1098" s="94" t="str">
        <f t="shared" si="68"/>
        <v/>
      </c>
      <c r="G1098" s="95"/>
      <c r="H1098" s="20" t="e">
        <f t="shared" ref="H1098:H1161" si="71">IF(E1098=0,"Yes","No")</f>
        <v>#N/A</v>
      </c>
      <c r="I1098" s="20"/>
      <c r="J1098" s="24"/>
      <c r="K1098" s="95"/>
      <c r="L1098" s="95"/>
      <c r="M1098" s="95"/>
      <c r="N1098" s="95"/>
      <c r="O1098" s="95"/>
      <c r="P1098" s="24"/>
    </row>
    <row r="1099" spans="1:16" x14ac:dyDescent="0.2">
      <c r="A1099" t="e">
        <f>VLOOKUP(C1099,Customers!$A$5:$B1692,2,0)</f>
        <v>#N/A</v>
      </c>
      <c r="B1099" s="67" t="str">
        <f t="shared" si="69"/>
        <v/>
      </c>
      <c r="C1099" s="24"/>
      <c r="D1099" s="24"/>
      <c r="E1099" s="101" t="e">
        <f t="shared" si="70"/>
        <v>#N/A</v>
      </c>
      <c r="F1099" s="94" t="str">
        <f t="shared" si="68"/>
        <v/>
      </c>
      <c r="G1099" s="95"/>
      <c r="H1099" s="20" t="e">
        <f t="shared" si="71"/>
        <v>#N/A</v>
      </c>
      <c r="I1099" s="20"/>
      <c r="J1099" s="24"/>
      <c r="K1099" s="95"/>
      <c r="L1099" s="95"/>
      <c r="M1099" s="95"/>
      <c r="N1099" s="95"/>
      <c r="O1099" s="95"/>
      <c r="P1099" s="24"/>
    </row>
    <row r="1100" spans="1:16" x14ac:dyDescent="0.2">
      <c r="A1100" t="e">
        <f>VLOOKUP(C1100,Customers!$A$5:$B1693,2,0)</f>
        <v>#N/A</v>
      </c>
      <c r="B1100" s="67" t="str">
        <f t="shared" si="69"/>
        <v/>
      </c>
      <c r="C1100" s="24"/>
      <c r="D1100" s="24"/>
      <c r="E1100" s="101" t="e">
        <f t="shared" si="70"/>
        <v>#N/A</v>
      </c>
      <c r="F1100" s="94" t="str">
        <f t="shared" si="68"/>
        <v/>
      </c>
      <c r="G1100" s="95"/>
      <c r="H1100" s="20" t="e">
        <f t="shared" si="71"/>
        <v>#N/A</v>
      </c>
      <c r="I1100" s="20"/>
      <c r="J1100" s="24"/>
      <c r="K1100" s="95"/>
      <c r="L1100" s="95"/>
      <c r="M1100" s="95"/>
      <c r="N1100" s="95"/>
      <c r="O1100" s="95"/>
      <c r="P1100" s="24"/>
    </row>
    <row r="1101" spans="1:16" x14ac:dyDescent="0.2">
      <c r="A1101" t="e">
        <f>VLOOKUP(C1101,Customers!$A$5:$B1694,2,0)</f>
        <v>#N/A</v>
      </c>
      <c r="B1101" s="67" t="str">
        <f t="shared" si="69"/>
        <v/>
      </c>
      <c r="C1101" s="24"/>
      <c r="D1101" s="24"/>
      <c r="E1101" s="101" t="e">
        <f t="shared" si="70"/>
        <v>#N/A</v>
      </c>
      <c r="F1101" s="94" t="str">
        <f t="shared" si="68"/>
        <v/>
      </c>
      <c r="G1101" s="95"/>
      <c r="H1101" s="20" t="e">
        <f t="shared" si="71"/>
        <v>#N/A</v>
      </c>
      <c r="I1101" s="20"/>
      <c r="J1101" s="24"/>
      <c r="K1101" s="95"/>
      <c r="L1101" s="95"/>
      <c r="M1101" s="95"/>
      <c r="N1101" s="95"/>
      <c r="O1101" s="95"/>
      <c r="P1101" s="24"/>
    </row>
    <row r="1102" spans="1:16" x14ac:dyDescent="0.2">
      <c r="A1102" t="e">
        <f>VLOOKUP(C1102,Customers!$A$5:$B1695,2,0)</f>
        <v>#N/A</v>
      </c>
      <c r="B1102" s="67" t="str">
        <f t="shared" si="69"/>
        <v/>
      </c>
      <c r="C1102" s="24"/>
      <c r="D1102" s="24"/>
      <c r="E1102" s="101" t="e">
        <f t="shared" si="70"/>
        <v>#N/A</v>
      </c>
      <c r="F1102" s="94" t="str">
        <f t="shared" si="68"/>
        <v/>
      </c>
      <c r="G1102" s="95"/>
      <c r="H1102" s="20" t="e">
        <f t="shared" si="71"/>
        <v>#N/A</v>
      </c>
      <c r="I1102" s="20"/>
      <c r="J1102" s="24"/>
      <c r="K1102" s="95"/>
      <c r="L1102" s="95"/>
      <c r="M1102" s="95"/>
      <c r="N1102" s="95"/>
      <c r="O1102" s="95"/>
      <c r="P1102" s="24"/>
    </row>
    <row r="1103" spans="1:16" x14ac:dyDescent="0.2">
      <c r="A1103" t="e">
        <f>VLOOKUP(C1103,Customers!$A$5:$B1696,2,0)</f>
        <v>#N/A</v>
      </c>
      <c r="B1103" s="67" t="str">
        <f t="shared" si="69"/>
        <v/>
      </c>
      <c r="C1103" s="24"/>
      <c r="D1103" s="24"/>
      <c r="E1103" s="101" t="e">
        <f t="shared" si="70"/>
        <v>#N/A</v>
      </c>
      <c r="F1103" s="94" t="str">
        <f t="shared" si="68"/>
        <v/>
      </c>
      <c r="G1103" s="95"/>
      <c r="H1103" s="20" t="e">
        <f t="shared" si="71"/>
        <v>#N/A</v>
      </c>
      <c r="I1103" s="20"/>
      <c r="J1103" s="24"/>
      <c r="K1103" s="95"/>
      <c r="L1103" s="95"/>
      <c r="M1103" s="95"/>
      <c r="N1103" s="95"/>
      <c r="O1103" s="95"/>
      <c r="P1103" s="24"/>
    </row>
    <row r="1104" spans="1:16" x14ac:dyDescent="0.2">
      <c r="A1104" t="e">
        <f>VLOOKUP(C1104,Customers!$A$5:$B1697,2,0)</f>
        <v>#N/A</v>
      </c>
      <c r="B1104" s="67" t="str">
        <f t="shared" si="69"/>
        <v/>
      </c>
      <c r="C1104" s="24"/>
      <c r="D1104" s="24"/>
      <c r="E1104" s="101" t="e">
        <f t="shared" si="70"/>
        <v>#N/A</v>
      </c>
      <c r="F1104" s="94" t="str">
        <f t="shared" si="68"/>
        <v/>
      </c>
      <c r="G1104" s="95"/>
      <c r="H1104" s="20" t="e">
        <f t="shared" si="71"/>
        <v>#N/A</v>
      </c>
      <c r="I1104" s="20"/>
      <c r="J1104" s="24"/>
      <c r="K1104" s="95"/>
      <c r="L1104" s="95"/>
      <c r="M1104" s="95"/>
      <c r="N1104" s="95"/>
      <c r="O1104" s="95"/>
      <c r="P1104" s="24"/>
    </row>
    <row r="1105" spans="1:16" x14ac:dyDescent="0.2">
      <c r="A1105" t="e">
        <f>VLOOKUP(C1105,Customers!$A$5:$B1698,2,0)</f>
        <v>#N/A</v>
      </c>
      <c r="B1105" s="67" t="str">
        <f t="shared" si="69"/>
        <v/>
      </c>
      <c r="C1105" s="24"/>
      <c r="D1105" s="24"/>
      <c r="E1105" s="101" t="e">
        <f t="shared" si="70"/>
        <v>#N/A</v>
      </c>
      <c r="F1105" s="94" t="str">
        <f t="shared" si="68"/>
        <v/>
      </c>
      <c r="G1105" s="95"/>
      <c r="H1105" s="20" t="e">
        <f t="shared" si="71"/>
        <v>#N/A</v>
      </c>
      <c r="I1105" s="20"/>
      <c r="J1105" s="24"/>
      <c r="K1105" s="95"/>
      <c r="L1105" s="95"/>
      <c r="M1105" s="95"/>
      <c r="N1105" s="95"/>
      <c r="O1105" s="95"/>
      <c r="P1105" s="24"/>
    </row>
    <row r="1106" spans="1:16" x14ac:dyDescent="0.2">
      <c r="A1106" t="e">
        <f>VLOOKUP(C1106,Customers!$A$5:$B1699,2,0)</f>
        <v>#N/A</v>
      </c>
      <c r="B1106" s="67" t="str">
        <f t="shared" si="69"/>
        <v/>
      </c>
      <c r="C1106" s="24"/>
      <c r="D1106" s="24"/>
      <c r="E1106" s="101" t="e">
        <f t="shared" si="70"/>
        <v>#N/A</v>
      </c>
      <c r="F1106" s="94" t="str">
        <f t="shared" si="68"/>
        <v/>
      </c>
      <c r="G1106" s="95"/>
      <c r="H1106" s="20" t="e">
        <f t="shared" si="71"/>
        <v>#N/A</v>
      </c>
      <c r="I1106" s="20"/>
      <c r="J1106" s="24"/>
      <c r="K1106" s="95"/>
      <c r="L1106" s="95"/>
      <c r="M1106" s="95"/>
      <c r="N1106" s="95"/>
      <c r="O1106" s="95"/>
      <c r="P1106" s="24"/>
    </row>
    <row r="1107" spans="1:16" x14ac:dyDescent="0.2">
      <c r="A1107" t="e">
        <f>VLOOKUP(C1107,Customers!$A$5:$B1700,2,0)</f>
        <v>#N/A</v>
      </c>
      <c r="B1107" s="67" t="str">
        <f t="shared" si="69"/>
        <v/>
      </c>
      <c r="C1107" s="24"/>
      <c r="D1107" s="24"/>
      <c r="E1107" s="101" t="e">
        <f t="shared" si="70"/>
        <v>#N/A</v>
      </c>
      <c r="F1107" s="94" t="str">
        <f t="shared" si="68"/>
        <v/>
      </c>
      <c r="G1107" s="95"/>
      <c r="H1107" s="20" t="e">
        <f t="shared" si="71"/>
        <v>#N/A</v>
      </c>
      <c r="I1107" s="20"/>
      <c r="J1107" s="24"/>
      <c r="K1107" s="95"/>
      <c r="L1107" s="95"/>
      <c r="M1107" s="95"/>
      <c r="N1107" s="95"/>
      <c r="O1107" s="95"/>
      <c r="P1107" s="24"/>
    </row>
    <row r="1108" spans="1:16" x14ac:dyDescent="0.2">
      <c r="A1108" t="e">
        <f>VLOOKUP(C1108,Customers!$A$5:$B1701,2,0)</f>
        <v>#N/A</v>
      </c>
      <c r="B1108" s="67" t="str">
        <f t="shared" si="69"/>
        <v/>
      </c>
      <c r="C1108" s="24"/>
      <c r="D1108" s="24"/>
      <c r="E1108" s="101" t="e">
        <f t="shared" si="70"/>
        <v>#N/A</v>
      </c>
      <c r="F1108" s="94" t="str">
        <f t="shared" si="68"/>
        <v/>
      </c>
      <c r="G1108" s="95"/>
      <c r="H1108" s="20" t="e">
        <f t="shared" si="71"/>
        <v>#N/A</v>
      </c>
      <c r="I1108" s="20"/>
      <c r="J1108" s="24"/>
      <c r="K1108" s="95"/>
      <c r="L1108" s="95"/>
      <c r="M1108" s="95"/>
      <c r="N1108" s="95"/>
      <c r="O1108" s="95"/>
      <c r="P1108" s="24"/>
    </row>
    <row r="1109" spans="1:16" x14ac:dyDescent="0.2">
      <c r="A1109" t="e">
        <f>VLOOKUP(C1109,Customers!$A$5:$B1702,2,0)</f>
        <v>#N/A</v>
      </c>
      <c r="B1109" s="67" t="str">
        <f t="shared" si="69"/>
        <v/>
      </c>
      <c r="C1109" s="24"/>
      <c r="D1109" s="24"/>
      <c r="E1109" s="101" t="e">
        <f t="shared" si="70"/>
        <v>#N/A</v>
      </c>
      <c r="F1109" s="94" t="str">
        <f t="shared" si="68"/>
        <v/>
      </c>
      <c r="G1109" s="95"/>
      <c r="H1109" s="20" t="e">
        <f t="shared" si="71"/>
        <v>#N/A</v>
      </c>
      <c r="I1109" s="20"/>
      <c r="J1109" s="24"/>
      <c r="K1109" s="95"/>
      <c r="L1109" s="95"/>
      <c r="M1109" s="95"/>
      <c r="N1109" s="95"/>
      <c r="O1109" s="95"/>
      <c r="P1109" s="24"/>
    </row>
    <row r="1110" spans="1:16" x14ac:dyDescent="0.2">
      <c r="A1110" t="e">
        <f>VLOOKUP(C1110,Customers!$A$5:$B1703,2,0)</f>
        <v>#N/A</v>
      </c>
      <c r="B1110" s="67" t="str">
        <f t="shared" si="69"/>
        <v/>
      </c>
      <c r="C1110" s="24"/>
      <c r="D1110" s="24"/>
      <c r="E1110" s="101" t="e">
        <f t="shared" si="70"/>
        <v>#N/A</v>
      </c>
      <c r="F1110" s="94" t="str">
        <f t="shared" si="68"/>
        <v/>
      </c>
      <c r="G1110" s="95"/>
      <c r="H1110" s="20" t="e">
        <f t="shared" si="71"/>
        <v>#N/A</v>
      </c>
      <c r="I1110" s="20"/>
      <c r="J1110" s="24"/>
      <c r="K1110" s="95"/>
      <c r="L1110" s="95"/>
      <c r="M1110" s="95"/>
      <c r="N1110" s="95"/>
      <c r="O1110" s="95"/>
      <c r="P1110" s="24"/>
    </row>
    <row r="1111" spans="1:16" x14ac:dyDescent="0.2">
      <c r="A1111" t="e">
        <f>VLOOKUP(C1111,Customers!$A$5:$B1704,2,0)</f>
        <v>#N/A</v>
      </c>
      <c r="B1111" s="67" t="str">
        <f t="shared" si="69"/>
        <v/>
      </c>
      <c r="C1111" s="24"/>
      <c r="D1111" s="24"/>
      <c r="E1111" s="101" t="e">
        <f t="shared" si="70"/>
        <v>#N/A</v>
      </c>
      <c r="F1111" s="94" t="str">
        <f t="shared" si="68"/>
        <v/>
      </c>
      <c r="G1111" s="95"/>
      <c r="H1111" s="20" t="e">
        <f t="shared" si="71"/>
        <v>#N/A</v>
      </c>
      <c r="I1111" s="20"/>
      <c r="J1111" s="24"/>
      <c r="K1111" s="95"/>
      <c r="L1111" s="95"/>
      <c r="M1111" s="95"/>
      <c r="N1111" s="95"/>
      <c r="O1111" s="95"/>
      <c r="P1111" s="24"/>
    </row>
    <row r="1112" spans="1:16" x14ac:dyDescent="0.2">
      <c r="A1112" t="e">
        <f>VLOOKUP(C1112,Customers!$A$5:$B1705,2,0)</f>
        <v>#N/A</v>
      </c>
      <c r="B1112" s="67" t="str">
        <f t="shared" si="69"/>
        <v/>
      </c>
      <c r="C1112" s="24"/>
      <c r="D1112" s="24"/>
      <c r="E1112" s="101" t="e">
        <f t="shared" si="70"/>
        <v>#N/A</v>
      </c>
      <c r="F1112" s="94" t="str">
        <f t="shared" si="68"/>
        <v/>
      </c>
      <c r="G1112" s="95"/>
      <c r="H1112" s="20" t="e">
        <f t="shared" si="71"/>
        <v>#N/A</v>
      </c>
      <c r="I1112" s="20"/>
      <c r="J1112" s="24"/>
      <c r="K1112" s="95"/>
      <c r="L1112" s="95"/>
      <c r="M1112" s="95"/>
      <c r="N1112" s="95"/>
      <c r="O1112" s="95"/>
      <c r="P1112" s="24"/>
    </row>
    <row r="1113" spans="1:16" x14ac:dyDescent="0.2">
      <c r="A1113" t="e">
        <f>VLOOKUP(C1113,Customers!$A$5:$B1706,2,0)</f>
        <v>#N/A</v>
      </c>
      <c r="B1113" s="67" t="str">
        <f t="shared" si="69"/>
        <v/>
      </c>
      <c r="C1113" s="24"/>
      <c r="D1113" s="24"/>
      <c r="E1113" s="101" t="e">
        <f t="shared" si="70"/>
        <v>#N/A</v>
      </c>
      <c r="F1113" s="94" t="str">
        <f t="shared" si="68"/>
        <v/>
      </c>
      <c r="G1113" s="95"/>
      <c r="H1113" s="20" t="e">
        <f t="shared" si="71"/>
        <v>#N/A</v>
      </c>
      <c r="I1113" s="20"/>
      <c r="J1113" s="24"/>
      <c r="K1113" s="95"/>
      <c r="L1113" s="95"/>
      <c r="M1113" s="95"/>
      <c r="N1113" s="95"/>
      <c r="O1113" s="95"/>
      <c r="P1113" s="24"/>
    </row>
    <row r="1114" spans="1:16" x14ac:dyDescent="0.2">
      <c r="A1114" t="e">
        <f>VLOOKUP(C1114,Customers!$A$5:$B1707,2,0)</f>
        <v>#N/A</v>
      </c>
      <c r="B1114" s="67" t="str">
        <f t="shared" si="69"/>
        <v/>
      </c>
      <c r="C1114" s="24"/>
      <c r="D1114" s="24"/>
      <c r="E1114" s="101" t="e">
        <f t="shared" si="70"/>
        <v>#N/A</v>
      </c>
      <c r="F1114" s="94" t="str">
        <f t="shared" si="68"/>
        <v/>
      </c>
      <c r="G1114" s="95"/>
      <c r="H1114" s="20" t="e">
        <f t="shared" si="71"/>
        <v>#N/A</v>
      </c>
      <c r="I1114" s="20"/>
      <c r="J1114" s="24"/>
      <c r="K1114" s="95"/>
      <c r="L1114" s="95"/>
      <c r="M1114" s="95"/>
      <c r="N1114" s="95"/>
      <c r="O1114" s="95"/>
      <c r="P1114" s="24"/>
    </row>
    <row r="1115" spans="1:16" x14ac:dyDescent="0.2">
      <c r="A1115" t="e">
        <f>VLOOKUP(C1115,Customers!$A$5:$B1708,2,0)</f>
        <v>#N/A</v>
      </c>
      <c r="B1115" s="67" t="str">
        <f t="shared" si="69"/>
        <v/>
      </c>
      <c r="C1115" s="24"/>
      <c r="D1115" s="24"/>
      <c r="E1115" s="101" t="e">
        <f t="shared" si="70"/>
        <v>#N/A</v>
      </c>
      <c r="F1115" s="94" t="str">
        <f t="shared" si="68"/>
        <v/>
      </c>
      <c r="G1115" s="95"/>
      <c r="H1115" s="20" t="e">
        <f t="shared" si="71"/>
        <v>#N/A</v>
      </c>
      <c r="I1115" s="20"/>
      <c r="J1115" s="24"/>
      <c r="K1115" s="95"/>
      <c r="L1115" s="95"/>
      <c r="M1115" s="95"/>
      <c r="N1115" s="95"/>
      <c r="O1115" s="95"/>
      <c r="P1115" s="24"/>
    </row>
    <row r="1116" spans="1:16" x14ac:dyDescent="0.2">
      <c r="A1116" t="e">
        <f>VLOOKUP(C1116,Customers!$A$5:$B1709,2,0)</f>
        <v>#N/A</v>
      </c>
      <c r="B1116" s="67" t="str">
        <f t="shared" si="69"/>
        <v/>
      </c>
      <c r="C1116" s="24"/>
      <c r="D1116" s="24"/>
      <c r="E1116" s="101" t="e">
        <f t="shared" si="70"/>
        <v>#N/A</v>
      </c>
      <c r="F1116" s="94" t="str">
        <f t="shared" si="68"/>
        <v/>
      </c>
      <c r="G1116" s="95"/>
      <c r="H1116" s="20" t="e">
        <f t="shared" si="71"/>
        <v>#N/A</v>
      </c>
      <c r="I1116" s="20"/>
      <c r="J1116" s="24"/>
      <c r="K1116" s="95"/>
      <c r="L1116" s="95"/>
      <c r="M1116" s="95"/>
      <c r="N1116" s="95"/>
      <c r="O1116" s="95"/>
      <c r="P1116" s="24"/>
    </row>
    <row r="1117" spans="1:16" x14ac:dyDescent="0.2">
      <c r="A1117" t="e">
        <f>VLOOKUP(C1117,Customers!$A$5:$B1710,2,0)</f>
        <v>#N/A</v>
      </c>
      <c r="B1117" s="67" t="str">
        <f t="shared" si="69"/>
        <v/>
      </c>
      <c r="C1117" s="24"/>
      <c r="D1117" s="24"/>
      <c r="E1117" s="101" t="e">
        <f t="shared" si="70"/>
        <v>#N/A</v>
      </c>
      <c r="F1117" s="94" t="str">
        <f t="shared" si="68"/>
        <v/>
      </c>
      <c r="G1117" s="95"/>
      <c r="H1117" s="20" t="e">
        <f t="shared" si="71"/>
        <v>#N/A</v>
      </c>
      <c r="I1117" s="20"/>
      <c r="J1117" s="24"/>
      <c r="K1117" s="95"/>
      <c r="L1117" s="95"/>
      <c r="M1117" s="95"/>
      <c r="N1117" s="95"/>
      <c r="O1117" s="95"/>
      <c r="P1117" s="24"/>
    </row>
    <row r="1118" spans="1:16" x14ac:dyDescent="0.2">
      <c r="A1118" t="e">
        <f>VLOOKUP(C1118,Customers!$A$5:$B1711,2,0)</f>
        <v>#N/A</v>
      </c>
      <c r="B1118" s="67" t="str">
        <f t="shared" si="69"/>
        <v/>
      </c>
      <c r="C1118" s="24"/>
      <c r="D1118" s="24"/>
      <c r="E1118" s="101" t="e">
        <f t="shared" si="70"/>
        <v>#N/A</v>
      </c>
      <c r="F1118" s="94" t="str">
        <f t="shared" si="68"/>
        <v/>
      </c>
      <c r="G1118" s="95"/>
      <c r="H1118" s="20" t="e">
        <f t="shared" si="71"/>
        <v>#N/A</v>
      </c>
      <c r="I1118" s="20"/>
      <c r="J1118" s="24"/>
      <c r="K1118" s="95"/>
      <c r="L1118" s="95"/>
      <c r="M1118" s="95"/>
      <c r="N1118" s="95"/>
      <c r="O1118" s="95"/>
      <c r="P1118" s="24"/>
    </row>
    <row r="1119" spans="1:16" x14ac:dyDescent="0.2">
      <c r="A1119" t="e">
        <f>VLOOKUP(C1119,Customers!$A$5:$B1712,2,0)</f>
        <v>#N/A</v>
      </c>
      <c r="B1119" s="67" t="str">
        <f t="shared" si="69"/>
        <v/>
      </c>
      <c r="C1119" s="24"/>
      <c r="D1119" s="24"/>
      <c r="E1119" s="101" t="e">
        <f t="shared" si="70"/>
        <v>#N/A</v>
      </c>
      <c r="F1119" s="94" t="str">
        <f t="shared" si="68"/>
        <v/>
      </c>
      <c r="G1119" s="95"/>
      <c r="H1119" s="20" t="e">
        <f t="shared" si="71"/>
        <v>#N/A</v>
      </c>
      <c r="I1119" s="20"/>
      <c r="J1119" s="24"/>
      <c r="K1119" s="95"/>
      <c r="L1119" s="95"/>
      <c r="M1119" s="95"/>
      <c r="N1119" s="95"/>
      <c r="O1119" s="95"/>
      <c r="P1119" s="24"/>
    </row>
    <row r="1120" spans="1:16" x14ac:dyDescent="0.2">
      <c r="A1120" t="e">
        <f>VLOOKUP(C1120,Customers!$A$5:$B1713,2,0)</f>
        <v>#N/A</v>
      </c>
      <c r="B1120" s="67" t="str">
        <f t="shared" si="69"/>
        <v/>
      </c>
      <c r="C1120" s="24"/>
      <c r="D1120" s="24"/>
      <c r="E1120" s="101" t="e">
        <f t="shared" si="70"/>
        <v>#N/A</v>
      </c>
      <c r="F1120" s="94" t="str">
        <f t="shared" si="68"/>
        <v/>
      </c>
      <c r="G1120" s="95"/>
      <c r="H1120" s="20" t="e">
        <f t="shared" si="71"/>
        <v>#N/A</v>
      </c>
      <c r="I1120" s="20"/>
      <c r="J1120" s="24"/>
      <c r="K1120" s="95"/>
      <c r="L1120" s="95"/>
      <c r="M1120" s="95"/>
      <c r="N1120" s="95"/>
      <c r="O1120" s="95"/>
      <c r="P1120" s="24"/>
    </row>
    <row r="1121" spans="1:16" x14ac:dyDescent="0.2">
      <c r="A1121" t="e">
        <f>VLOOKUP(C1121,Customers!$A$5:$B1714,2,0)</f>
        <v>#N/A</v>
      </c>
      <c r="B1121" s="67" t="str">
        <f t="shared" si="69"/>
        <v/>
      </c>
      <c r="C1121" s="24"/>
      <c r="D1121" s="24"/>
      <c r="E1121" s="101" t="e">
        <f t="shared" si="70"/>
        <v>#N/A</v>
      </c>
      <c r="F1121" s="94" t="str">
        <f t="shared" si="68"/>
        <v/>
      </c>
      <c r="G1121" s="95"/>
      <c r="H1121" s="20" t="e">
        <f t="shared" si="71"/>
        <v>#N/A</v>
      </c>
      <c r="I1121" s="20"/>
      <c r="J1121" s="24"/>
      <c r="K1121" s="95"/>
      <c r="L1121" s="95"/>
      <c r="M1121" s="95"/>
      <c r="N1121" s="95"/>
      <c r="O1121" s="95"/>
      <c r="P1121" s="24"/>
    </row>
    <row r="1122" spans="1:16" x14ac:dyDescent="0.2">
      <c r="A1122" t="e">
        <f>VLOOKUP(C1122,Customers!$A$5:$B1715,2,0)</f>
        <v>#N/A</v>
      </c>
      <c r="B1122" s="67" t="str">
        <f t="shared" si="69"/>
        <v/>
      </c>
      <c r="C1122" s="24"/>
      <c r="D1122" s="24"/>
      <c r="E1122" s="101" t="e">
        <f t="shared" si="70"/>
        <v>#N/A</v>
      </c>
      <c r="F1122" s="94" t="str">
        <f t="shared" si="68"/>
        <v/>
      </c>
      <c r="G1122" s="95"/>
      <c r="H1122" s="20" t="e">
        <f t="shared" si="71"/>
        <v>#N/A</v>
      </c>
      <c r="I1122" s="20"/>
      <c r="J1122" s="24"/>
      <c r="K1122" s="95"/>
      <c r="L1122" s="95"/>
      <c r="M1122" s="95"/>
      <c r="N1122" s="95"/>
      <c r="O1122" s="95"/>
      <c r="P1122" s="24"/>
    </row>
    <row r="1123" spans="1:16" x14ac:dyDescent="0.2">
      <c r="A1123" t="e">
        <f>VLOOKUP(C1123,Customers!$A$5:$B1716,2,0)</f>
        <v>#N/A</v>
      </c>
      <c r="B1123" s="67" t="str">
        <f t="shared" si="69"/>
        <v/>
      </c>
      <c r="C1123" s="24"/>
      <c r="D1123" s="24"/>
      <c r="E1123" s="101" t="e">
        <f t="shared" si="70"/>
        <v>#N/A</v>
      </c>
      <c r="F1123" s="94" t="str">
        <f t="shared" si="68"/>
        <v/>
      </c>
      <c r="G1123" s="95"/>
      <c r="H1123" s="20" t="e">
        <f t="shared" si="71"/>
        <v>#N/A</v>
      </c>
      <c r="I1123" s="20"/>
      <c r="J1123" s="24"/>
      <c r="K1123" s="95"/>
      <c r="L1123" s="95"/>
      <c r="M1123" s="95"/>
      <c r="N1123" s="95"/>
      <c r="O1123" s="95"/>
      <c r="P1123" s="24"/>
    </row>
    <row r="1124" spans="1:16" x14ac:dyDescent="0.2">
      <c r="A1124" t="e">
        <f>VLOOKUP(C1124,Customers!$A$5:$B1717,2,0)</f>
        <v>#N/A</v>
      </c>
      <c r="B1124" s="67" t="str">
        <f t="shared" si="69"/>
        <v/>
      </c>
      <c r="C1124" s="24"/>
      <c r="D1124" s="24"/>
      <c r="E1124" s="101" t="e">
        <f t="shared" si="70"/>
        <v>#N/A</v>
      </c>
      <c r="F1124" s="94" t="str">
        <f t="shared" si="68"/>
        <v/>
      </c>
      <c r="G1124" s="95"/>
      <c r="H1124" s="20" t="e">
        <f t="shared" si="71"/>
        <v>#N/A</v>
      </c>
      <c r="I1124" s="20"/>
      <c r="J1124" s="24"/>
      <c r="K1124" s="95"/>
      <c r="L1124" s="95"/>
      <c r="M1124" s="95"/>
      <c r="N1124" s="95"/>
      <c r="O1124" s="95"/>
      <c r="P1124" s="24"/>
    </row>
    <row r="1125" spans="1:16" x14ac:dyDescent="0.2">
      <c r="A1125" t="e">
        <f>VLOOKUP(C1125,Customers!$A$5:$B1718,2,0)</f>
        <v>#N/A</v>
      </c>
      <c r="B1125" s="67" t="str">
        <f t="shared" si="69"/>
        <v/>
      </c>
      <c r="C1125" s="24"/>
      <c r="D1125" s="24"/>
      <c r="E1125" s="101" t="e">
        <f t="shared" si="70"/>
        <v>#N/A</v>
      </c>
      <c r="F1125" s="94" t="str">
        <f t="shared" si="68"/>
        <v/>
      </c>
      <c r="G1125" s="95"/>
      <c r="H1125" s="20" t="e">
        <f t="shared" si="71"/>
        <v>#N/A</v>
      </c>
      <c r="I1125" s="20"/>
      <c r="J1125" s="24"/>
      <c r="K1125" s="95"/>
      <c r="L1125" s="95"/>
      <c r="M1125" s="95"/>
      <c r="N1125" s="95"/>
      <c r="O1125" s="95"/>
      <c r="P1125" s="24"/>
    </row>
    <row r="1126" spans="1:16" x14ac:dyDescent="0.2">
      <c r="A1126" t="e">
        <f>VLOOKUP(C1126,Customers!$A$5:$B1719,2,0)</f>
        <v>#N/A</v>
      </c>
      <c r="B1126" s="67" t="str">
        <f t="shared" si="69"/>
        <v/>
      </c>
      <c r="C1126" s="24"/>
      <c r="D1126" s="24"/>
      <c r="E1126" s="101" t="e">
        <f t="shared" si="70"/>
        <v>#N/A</v>
      </c>
      <c r="F1126" s="94" t="str">
        <f t="shared" si="68"/>
        <v/>
      </c>
      <c r="G1126" s="95"/>
      <c r="H1126" s="20" t="e">
        <f t="shared" si="71"/>
        <v>#N/A</v>
      </c>
      <c r="I1126" s="20"/>
      <c r="J1126" s="24"/>
      <c r="K1126" s="95"/>
      <c r="L1126" s="95"/>
      <c r="M1126" s="95"/>
      <c r="N1126" s="95"/>
      <c r="O1126" s="95"/>
      <c r="P1126" s="24"/>
    </row>
    <row r="1127" spans="1:16" x14ac:dyDescent="0.2">
      <c r="A1127" t="e">
        <f>VLOOKUP(C1127,Customers!$A$5:$B1720,2,0)</f>
        <v>#N/A</v>
      </c>
      <c r="B1127" s="67" t="str">
        <f t="shared" si="69"/>
        <v/>
      </c>
      <c r="C1127" s="24"/>
      <c r="D1127" s="24"/>
      <c r="E1127" s="101" t="e">
        <f t="shared" si="70"/>
        <v>#N/A</v>
      </c>
      <c r="F1127" s="94" t="str">
        <f t="shared" si="68"/>
        <v/>
      </c>
      <c r="G1127" s="95"/>
      <c r="H1127" s="20" t="e">
        <f t="shared" si="71"/>
        <v>#N/A</v>
      </c>
      <c r="I1127" s="20"/>
      <c r="J1127" s="24"/>
      <c r="K1127" s="95"/>
      <c r="L1127" s="95"/>
      <c r="M1127" s="95"/>
      <c r="N1127" s="95"/>
      <c r="O1127" s="95"/>
      <c r="P1127" s="24"/>
    </row>
    <row r="1128" spans="1:16" x14ac:dyDescent="0.2">
      <c r="A1128" t="e">
        <f>VLOOKUP(C1128,Customers!$A$5:$B1721,2,0)</f>
        <v>#N/A</v>
      </c>
      <c r="B1128" s="67" t="str">
        <f t="shared" si="69"/>
        <v/>
      </c>
      <c r="C1128" s="24"/>
      <c r="D1128" s="24"/>
      <c r="E1128" s="101" t="e">
        <f t="shared" si="70"/>
        <v>#N/A</v>
      </c>
      <c r="F1128" s="94" t="str">
        <f t="shared" si="68"/>
        <v/>
      </c>
      <c r="G1128" s="95"/>
      <c r="H1128" s="20" t="e">
        <f t="shared" si="71"/>
        <v>#N/A</v>
      </c>
      <c r="I1128" s="20"/>
      <c r="J1128" s="24"/>
      <c r="K1128" s="95"/>
      <c r="L1128" s="95"/>
      <c r="M1128" s="95"/>
      <c r="N1128" s="95"/>
      <c r="O1128" s="95"/>
      <c r="P1128" s="24"/>
    </row>
    <row r="1129" spans="1:16" x14ac:dyDescent="0.2">
      <c r="A1129" t="e">
        <f>VLOOKUP(C1129,Customers!$A$5:$B1722,2,0)</f>
        <v>#N/A</v>
      </c>
      <c r="B1129" s="67" t="str">
        <f t="shared" si="69"/>
        <v/>
      </c>
      <c r="C1129" s="24"/>
      <c r="D1129" s="24"/>
      <c r="E1129" s="101" t="e">
        <f t="shared" si="70"/>
        <v>#N/A</v>
      </c>
      <c r="F1129" s="94" t="str">
        <f t="shared" si="68"/>
        <v/>
      </c>
      <c r="G1129" s="95"/>
      <c r="H1129" s="20" t="e">
        <f t="shared" si="71"/>
        <v>#N/A</v>
      </c>
      <c r="I1129" s="20"/>
      <c r="J1129" s="24"/>
      <c r="K1129" s="95"/>
      <c r="L1129" s="95"/>
      <c r="M1129" s="95"/>
      <c r="N1129" s="95"/>
      <c r="O1129" s="95"/>
      <c r="P1129" s="24"/>
    </row>
    <row r="1130" spans="1:16" x14ac:dyDescent="0.2">
      <c r="A1130" t="e">
        <f>VLOOKUP(C1130,Customers!$A$5:$B1723,2,0)</f>
        <v>#N/A</v>
      </c>
      <c r="B1130" s="67" t="str">
        <f t="shared" si="69"/>
        <v/>
      </c>
      <c r="C1130" s="24"/>
      <c r="D1130" s="24"/>
      <c r="E1130" s="101" t="e">
        <f t="shared" si="70"/>
        <v>#N/A</v>
      </c>
      <c r="F1130" s="94" t="str">
        <f t="shared" si="68"/>
        <v/>
      </c>
      <c r="G1130" s="95"/>
      <c r="H1130" s="20" t="e">
        <f t="shared" si="71"/>
        <v>#N/A</v>
      </c>
      <c r="I1130" s="20"/>
      <c r="J1130" s="24"/>
      <c r="K1130" s="95"/>
      <c r="L1130" s="95"/>
      <c r="M1130" s="95"/>
      <c r="N1130" s="95"/>
      <c r="O1130" s="95"/>
      <c r="P1130" s="24"/>
    </row>
    <row r="1131" spans="1:16" x14ac:dyDescent="0.2">
      <c r="A1131" t="e">
        <f>VLOOKUP(C1131,Customers!$A$5:$B1724,2,0)</f>
        <v>#N/A</v>
      </c>
      <c r="B1131" s="67" t="str">
        <f t="shared" si="69"/>
        <v/>
      </c>
      <c r="C1131" s="24"/>
      <c r="D1131" s="24"/>
      <c r="E1131" s="101" t="e">
        <f t="shared" si="70"/>
        <v>#N/A</v>
      </c>
      <c r="F1131" s="94" t="str">
        <f t="shared" si="68"/>
        <v/>
      </c>
      <c r="G1131" s="95"/>
      <c r="H1131" s="20" t="e">
        <f t="shared" si="71"/>
        <v>#N/A</v>
      </c>
      <c r="I1131" s="20"/>
      <c r="J1131" s="24"/>
      <c r="K1131" s="95"/>
      <c r="L1131" s="95"/>
      <c r="M1131" s="95"/>
      <c r="N1131" s="95"/>
      <c r="O1131" s="95"/>
      <c r="P1131" s="24"/>
    </row>
    <row r="1132" spans="1:16" x14ac:dyDescent="0.2">
      <c r="A1132" t="e">
        <f>VLOOKUP(C1132,Customers!$A$5:$B1725,2,0)</f>
        <v>#N/A</v>
      </c>
      <c r="B1132" s="67" t="str">
        <f t="shared" si="69"/>
        <v/>
      </c>
      <c r="C1132" s="24"/>
      <c r="D1132" s="24"/>
      <c r="E1132" s="101" t="e">
        <f t="shared" si="70"/>
        <v>#N/A</v>
      </c>
      <c r="F1132" s="94" t="str">
        <f t="shared" si="68"/>
        <v/>
      </c>
      <c r="G1132" s="95"/>
      <c r="H1132" s="20" t="e">
        <f t="shared" si="71"/>
        <v>#N/A</v>
      </c>
      <c r="I1132" s="20"/>
      <c r="J1132" s="24"/>
      <c r="K1132" s="95"/>
      <c r="L1132" s="95"/>
      <c r="M1132" s="95"/>
      <c r="N1132" s="95"/>
      <c r="O1132" s="95"/>
      <c r="P1132" s="24"/>
    </row>
    <row r="1133" spans="1:16" x14ac:dyDescent="0.2">
      <c r="A1133" t="e">
        <f>VLOOKUP(C1133,Customers!$A$5:$B1726,2,0)</f>
        <v>#N/A</v>
      </c>
      <c r="B1133" s="67" t="str">
        <f t="shared" si="69"/>
        <v/>
      </c>
      <c r="C1133" s="24"/>
      <c r="D1133" s="24"/>
      <c r="E1133" s="101" t="e">
        <f t="shared" si="70"/>
        <v>#N/A</v>
      </c>
      <c r="F1133" s="94" t="str">
        <f t="shared" si="68"/>
        <v/>
      </c>
      <c r="G1133" s="95"/>
      <c r="H1133" s="20" t="e">
        <f t="shared" si="71"/>
        <v>#N/A</v>
      </c>
      <c r="I1133" s="20"/>
      <c r="J1133" s="24"/>
      <c r="K1133" s="95"/>
      <c r="L1133" s="95"/>
      <c r="M1133" s="95"/>
      <c r="N1133" s="95"/>
      <c r="O1133" s="95"/>
      <c r="P1133" s="24"/>
    </row>
    <row r="1134" spans="1:16" x14ac:dyDescent="0.2">
      <c r="A1134" t="e">
        <f>VLOOKUP(C1134,Customers!$A$5:$B1727,2,0)</f>
        <v>#N/A</v>
      </c>
      <c r="B1134" s="67" t="str">
        <f t="shared" si="69"/>
        <v/>
      </c>
      <c r="C1134" s="24"/>
      <c r="D1134" s="24"/>
      <c r="E1134" s="101" t="e">
        <f t="shared" si="70"/>
        <v>#N/A</v>
      </c>
      <c r="F1134" s="94" t="str">
        <f t="shared" si="68"/>
        <v/>
      </c>
      <c r="G1134" s="95"/>
      <c r="H1134" s="20" t="e">
        <f t="shared" si="71"/>
        <v>#N/A</v>
      </c>
      <c r="I1134" s="20"/>
      <c r="J1134" s="24"/>
      <c r="K1134" s="95"/>
      <c r="L1134" s="95"/>
      <c r="M1134" s="95"/>
      <c r="N1134" s="95"/>
      <c r="O1134" s="95"/>
      <c r="P1134" s="24"/>
    </row>
    <row r="1135" spans="1:16" x14ac:dyDescent="0.2">
      <c r="A1135" t="e">
        <f>VLOOKUP(C1135,Customers!$A$5:$B1728,2,0)</f>
        <v>#N/A</v>
      </c>
      <c r="B1135" s="67" t="str">
        <f t="shared" si="69"/>
        <v/>
      </c>
      <c r="C1135" s="24"/>
      <c r="D1135" s="24"/>
      <c r="E1135" s="101" t="e">
        <f t="shared" si="70"/>
        <v>#N/A</v>
      </c>
      <c r="F1135" s="94" t="str">
        <f t="shared" si="68"/>
        <v/>
      </c>
      <c r="G1135" s="95"/>
      <c r="H1135" s="20" t="e">
        <f t="shared" si="71"/>
        <v>#N/A</v>
      </c>
      <c r="I1135" s="20"/>
      <c r="J1135" s="24"/>
      <c r="K1135" s="95"/>
      <c r="L1135" s="95"/>
      <c r="M1135" s="95"/>
      <c r="N1135" s="95"/>
      <c r="O1135" s="95"/>
      <c r="P1135" s="24"/>
    </row>
    <row r="1136" spans="1:16" x14ac:dyDescent="0.2">
      <c r="A1136" t="e">
        <f>VLOOKUP(C1136,Customers!$A$5:$B1729,2,0)</f>
        <v>#N/A</v>
      </c>
      <c r="B1136" s="67" t="str">
        <f t="shared" si="69"/>
        <v/>
      </c>
      <c r="C1136" s="24"/>
      <c r="D1136" s="24"/>
      <c r="E1136" s="101" t="e">
        <f t="shared" si="70"/>
        <v>#N/A</v>
      </c>
      <c r="F1136" s="94" t="str">
        <f t="shared" si="68"/>
        <v/>
      </c>
      <c r="G1136" s="95"/>
      <c r="H1136" s="20" t="e">
        <f t="shared" si="71"/>
        <v>#N/A</v>
      </c>
      <c r="I1136" s="20"/>
      <c r="J1136" s="24"/>
      <c r="K1136" s="95"/>
      <c r="L1136" s="95"/>
      <c r="M1136" s="95"/>
      <c r="N1136" s="95"/>
      <c r="O1136" s="95"/>
      <c r="P1136" s="24"/>
    </row>
    <row r="1137" spans="1:16" x14ac:dyDescent="0.2">
      <c r="A1137" t="e">
        <f>VLOOKUP(C1137,Customers!$A$5:$B1730,2,0)</f>
        <v>#N/A</v>
      </c>
      <c r="B1137" s="67" t="str">
        <f t="shared" si="69"/>
        <v/>
      </c>
      <c r="C1137" s="24"/>
      <c r="D1137" s="24"/>
      <c r="E1137" s="101" t="e">
        <f t="shared" si="70"/>
        <v>#N/A</v>
      </c>
      <c r="F1137" s="94" t="str">
        <f t="shared" si="68"/>
        <v/>
      </c>
      <c r="G1137" s="95"/>
      <c r="H1137" s="20" t="e">
        <f t="shared" si="71"/>
        <v>#N/A</v>
      </c>
      <c r="I1137" s="20"/>
      <c r="J1137" s="24"/>
      <c r="K1137" s="95"/>
      <c r="L1137" s="95"/>
      <c r="M1137" s="95"/>
      <c r="N1137" s="95"/>
      <c r="O1137" s="95"/>
      <c r="P1137" s="24"/>
    </row>
    <row r="1138" spans="1:16" x14ac:dyDescent="0.2">
      <c r="A1138" t="e">
        <f>VLOOKUP(C1138,Customers!$A$5:$B1731,2,0)</f>
        <v>#N/A</v>
      </c>
      <c r="B1138" s="67" t="str">
        <f t="shared" si="69"/>
        <v/>
      </c>
      <c r="C1138" s="24"/>
      <c r="D1138" s="24"/>
      <c r="E1138" s="101" t="e">
        <f t="shared" si="70"/>
        <v>#N/A</v>
      </c>
      <c r="F1138" s="94" t="str">
        <f t="shared" si="68"/>
        <v/>
      </c>
      <c r="G1138" s="95"/>
      <c r="H1138" s="20" t="e">
        <f t="shared" si="71"/>
        <v>#N/A</v>
      </c>
      <c r="I1138" s="20"/>
      <c r="J1138" s="24"/>
      <c r="K1138" s="95"/>
      <c r="L1138" s="95"/>
      <c r="M1138" s="95"/>
      <c r="N1138" s="95"/>
      <c r="O1138" s="95"/>
      <c r="P1138" s="24"/>
    </row>
    <row r="1139" spans="1:16" x14ac:dyDescent="0.2">
      <c r="A1139" t="e">
        <f>VLOOKUP(C1139,Customers!$A$5:$B1732,2,0)</f>
        <v>#N/A</v>
      </c>
      <c r="B1139" s="67" t="str">
        <f t="shared" si="69"/>
        <v/>
      </c>
      <c r="C1139" s="24"/>
      <c r="D1139" s="24"/>
      <c r="E1139" s="101" t="e">
        <f t="shared" si="70"/>
        <v>#N/A</v>
      </c>
      <c r="F1139" s="94" t="str">
        <f t="shared" si="68"/>
        <v/>
      </c>
      <c r="G1139" s="95"/>
      <c r="H1139" s="20" t="e">
        <f t="shared" si="71"/>
        <v>#N/A</v>
      </c>
      <c r="I1139" s="20"/>
      <c r="J1139" s="24"/>
      <c r="K1139" s="95"/>
      <c r="L1139" s="95"/>
      <c r="M1139" s="95"/>
      <c r="N1139" s="95"/>
      <c r="O1139" s="95"/>
      <c r="P1139" s="24"/>
    </row>
    <row r="1140" spans="1:16" x14ac:dyDescent="0.2">
      <c r="A1140" t="e">
        <f>VLOOKUP(C1140,Customers!$A$5:$B1733,2,0)</f>
        <v>#N/A</v>
      </c>
      <c r="B1140" s="67" t="str">
        <f t="shared" si="69"/>
        <v/>
      </c>
      <c r="C1140" s="24"/>
      <c r="D1140" s="24"/>
      <c r="E1140" s="101" t="e">
        <f t="shared" si="70"/>
        <v>#N/A</v>
      </c>
      <c r="F1140" s="94" t="str">
        <f t="shared" si="68"/>
        <v/>
      </c>
      <c r="G1140" s="95"/>
      <c r="H1140" s="20" t="e">
        <f t="shared" si="71"/>
        <v>#N/A</v>
      </c>
      <c r="I1140" s="20"/>
      <c r="J1140" s="24"/>
      <c r="K1140" s="95"/>
      <c r="L1140" s="95"/>
      <c r="M1140" s="95"/>
      <c r="N1140" s="95"/>
      <c r="O1140" s="95"/>
      <c r="P1140" s="24"/>
    </row>
    <row r="1141" spans="1:16" x14ac:dyDescent="0.2">
      <c r="A1141" t="e">
        <f>VLOOKUP(C1141,Customers!$A$5:$B1734,2,0)</f>
        <v>#N/A</v>
      </c>
      <c r="B1141" s="67" t="str">
        <f t="shared" si="69"/>
        <v/>
      </c>
      <c r="C1141" s="24"/>
      <c r="D1141" s="24"/>
      <c r="E1141" s="101" t="e">
        <f t="shared" si="70"/>
        <v>#N/A</v>
      </c>
      <c r="F1141" s="94" t="str">
        <f t="shared" si="68"/>
        <v/>
      </c>
      <c r="G1141" s="95"/>
      <c r="H1141" s="20" t="e">
        <f t="shared" si="71"/>
        <v>#N/A</v>
      </c>
      <c r="I1141" s="20"/>
      <c r="J1141" s="24"/>
      <c r="K1141" s="95"/>
      <c r="L1141" s="95"/>
      <c r="M1141" s="95"/>
      <c r="N1141" s="95"/>
      <c r="O1141" s="95"/>
      <c r="P1141" s="24"/>
    </row>
    <row r="1142" spans="1:16" x14ac:dyDescent="0.2">
      <c r="A1142" t="e">
        <f>VLOOKUP(C1142,Customers!$A$5:$B1735,2,0)</f>
        <v>#N/A</v>
      </c>
      <c r="B1142" s="67" t="str">
        <f t="shared" si="69"/>
        <v/>
      </c>
      <c r="C1142" s="24"/>
      <c r="D1142" s="24"/>
      <c r="E1142" s="101" t="e">
        <f t="shared" si="70"/>
        <v>#N/A</v>
      </c>
      <c r="F1142" s="94" t="str">
        <f t="shared" si="68"/>
        <v/>
      </c>
      <c r="G1142" s="95"/>
      <c r="H1142" s="20" t="e">
        <f t="shared" si="71"/>
        <v>#N/A</v>
      </c>
      <c r="I1142" s="20"/>
      <c r="J1142" s="24"/>
      <c r="K1142" s="95"/>
      <c r="L1142" s="95"/>
      <c r="M1142" s="95"/>
      <c r="N1142" s="95"/>
      <c r="O1142" s="95"/>
      <c r="P1142" s="24"/>
    </row>
    <row r="1143" spans="1:16" x14ac:dyDescent="0.2">
      <c r="A1143" t="e">
        <f>VLOOKUP(C1143,Customers!$A$5:$B1736,2,0)</f>
        <v>#N/A</v>
      </c>
      <c r="B1143" s="67" t="str">
        <f t="shared" si="69"/>
        <v/>
      </c>
      <c r="C1143" s="24"/>
      <c r="D1143" s="24"/>
      <c r="E1143" s="101" t="e">
        <f t="shared" si="70"/>
        <v>#N/A</v>
      </c>
      <c r="F1143" s="94" t="str">
        <f t="shared" si="68"/>
        <v/>
      </c>
      <c r="G1143" s="95"/>
      <c r="H1143" s="20" t="e">
        <f t="shared" si="71"/>
        <v>#N/A</v>
      </c>
      <c r="I1143" s="20"/>
      <c r="J1143" s="24"/>
      <c r="K1143" s="95"/>
      <c r="L1143" s="95"/>
      <c r="M1143" s="95"/>
      <c r="N1143" s="95"/>
      <c r="O1143" s="95"/>
      <c r="P1143" s="24"/>
    </row>
    <row r="1144" spans="1:16" x14ac:dyDescent="0.2">
      <c r="A1144" t="e">
        <f>VLOOKUP(C1144,Customers!$A$5:$B1737,2,0)</f>
        <v>#N/A</v>
      </c>
      <c r="B1144" s="67" t="str">
        <f t="shared" si="69"/>
        <v/>
      </c>
      <c r="C1144" s="24"/>
      <c r="D1144" s="24"/>
      <c r="E1144" s="101" t="e">
        <f t="shared" si="70"/>
        <v>#N/A</v>
      </c>
      <c r="F1144" s="94" t="str">
        <f t="shared" si="68"/>
        <v/>
      </c>
      <c r="G1144" s="95"/>
      <c r="H1144" s="20" t="e">
        <f t="shared" si="71"/>
        <v>#N/A</v>
      </c>
      <c r="I1144" s="20"/>
      <c r="J1144" s="24"/>
      <c r="K1144" s="95"/>
      <c r="L1144" s="95"/>
      <c r="M1144" s="95"/>
      <c r="N1144" s="95"/>
      <c r="O1144" s="95"/>
      <c r="P1144" s="24"/>
    </row>
    <row r="1145" spans="1:16" x14ac:dyDescent="0.2">
      <c r="A1145" t="e">
        <f>VLOOKUP(C1145,Customers!$A$5:$B1738,2,0)</f>
        <v>#N/A</v>
      </c>
      <c r="B1145" s="67" t="str">
        <f t="shared" si="69"/>
        <v/>
      </c>
      <c r="C1145" s="24"/>
      <c r="D1145" s="24"/>
      <c r="E1145" s="101" t="e">
        <f t="shared" si="70"/>
        <v>#N/A</v>
      </c>
      <c r="F1145" s="94" t="str">
        <f t="shared" si="68"/>
        <v/>
      </c>
      <c r="G1145" s="95"/>
      <c r="H1145" s="20" t="e">
        <f t="shared" si="71"/>
        <v>#N/A</v>
      </c>
      <c r="I1145" s="20"/>
      <c r="J1145" s="24"/>
      <c r="K1145" s="95"/>
      <c r="L1145" s="95"/>
      <c r="M1145" s="95"/>
      <c r="N1145" s="95"/>
      <c r="O1145" s="95"/>
      <c r="P1145" s="24"/>
    </row>
    <row r="1146" spans="1:16" x14ac:dyDescent="0.2">
      <c r="A1146" t="e">
        <f>VLOOKUP(C1146,Customers!$A$5:$B1739,2,0)</f>
        <v>#N/A</v>
      </c>
      <c r="B1146" s="67" t="str">
        <f t="shared" si="69"/>
        <v/>
      </c>
      <c r="C1146" s="24"/>
      <c r="D1146" s="24"/>
      <c r="E1146" s="101" t="e">
        <f t="shared" si="70"/>
        <v>#N/A</v>
      </c>
      <c r="F1146" s="94" t="str">
        <f t="shared" si="68"/>
        <v/>
      </c>
      <c r="G1146" s="95"/>
      <c r="H1146" s="20" t="e">
        <f t="shared" si="71"/>
        <v>#N/A</v>
      </c>
      <c r="I1146" s="20"/>
      <c r="J1146" s="24"/>
      <c r="K1146" s="95"/>
      <c r="L1146" s="95"/>
      <c r="M1146" s="95"/>
      <c r="N1146" s="95"/>
      <c r="O1146" s="95"/>
      <c r="P1146" s="24"/>
    </row>
    <row r="1147" spans="1:16" x14ac:dyDescent="0.2">
      <c r="A1147" t="e">
        <f>VLOOKUP(C1147,Customers!$A$5:$B1740,2,0)</f>
        <v>#N/A</v>
      </c>
      <c r="B1147" s="67" t="str">
        <f t="shared" si="69"/>
        <v/>
      </c>
      <c r="C1147" s="24"/>
      <c r="D1147" s="24"/>
      <c r="E1147" s="101" t="e">
        <f t="shared" si="70"/>
        <v>#N/A</v>
      </c>
      <c r="F1147" s="94" t="str">
        <f t="shared" si="68"/>
        <v/>
      </c>
      <c r="G1147" s="95"/>
      <c r="H1147" s="20" t="e">
        <f t="shared" si="71"/>
        <v>#N/A</v>
      </c>
      <c r="I1147" s="20"/>
      <c r="J1147" s="24"/>
      <c r="K1147" s="95"/>
      <c r="L1147" s="95"/>
      <c r="M1147" s="95"/>
      <c r="N1147" s="95"/>
      <c r="O1147" s="95"/>
      <c r="P1147" s="24"/>
    </row>
    <row r="1148" spans="1:16" x14ac:dyDescent="0.2">
      <c r="A1148" t="e">
        <f>VLOOKUP(C1148,Customers!$A$5:$B1741,2,0)</f>
        <v>#N/A</v>
      </c>
      <c r="B1148" s="67" t="str">
        <f t="shared" si="69"/>
        <v/>
      </c>
      <c r="C1148" s="24"/>
      <c r="D1148" s="24"/>
      <c r="E1148" s="101" t="e">
        <f t="shared" si="70"/>
        <v>#N/A</v>
      </c>
      <c r="F1148" s="94" t="str">
        <f t="shared" si="68"/>
        <v/>
      </c>
      <c r="G1148" s="95"/>
      <c r="H1148" s="20" t="e">
        <f t="shared" si="71"/>
        <v>#N/A</v>
      </c>
      <c r="I1148" s="20"/>
      <c r="J1148" s="24"/>
      <c r="K1148" s="95"/>
      <c r="L1148" s="95"/>
      <c r="M1148" s="95"/>
      <c r="N1148" s="95"/>
      <c r="O1148" s="95"/>
      <c r="P1148" s="24"/>
    </row>
    <row r="1149" spans="1:16" x14ac:dyDescent="0.2">
      <c r="A1149" t="e">
        <f>VLOOKUP(C1149,Customers!$A$5:$B1742,2,0)</f>
        <v>#N/A</v>
      </c>
      <c r="B1149" s="67" t="str">
        <f t="shared" si="69"/>
        <v/>
      </c>
      <c r="C1149" s="24"/>
      <c r="D1149" s="24"/>
      <c r="E1149" s="101" t="e">
        <f t="shared" si="70"/>
        <v>#N/A</v>
      </c>
      <c r="F1149" s="94" t="str">
        <f t="shared" si="68"/>
        <v/>
      </c>
      <c r="G1149" s="95"/>
      <c r="H1149" s="20" t="e">
        <f t="shared" si="71"/>
        <v>#N/A</v>
      </c>
      <c r="I1149" s="20"/>
      <c r="J1149" s="24"/>
      <c r="K1149" s="95"/>
      <c r="L1149" s="95"/>
      <c r="M1149" s="95"/>
      <c r="N1149" s="95"/>
      <c r="O1149" s="95"/>
      <c r="P1149" s="24"/>
    </row>
    <row r="1150" spans="1:16" x14ac:dyDescent="0.2">
      <c r="A1150" t="e">
        <f>VLOOKUP(C1150,Customers!$A$5:$B1743,2,0)</f>
        <v>#N/A</v>
      </c>
      <c r="B1150" s="67" t="str">
        <f t="shared" si="69"/>
        <v/>
      </c>
      <c r="C1150" s="24"/>
      <c r="D1150" s="24"/>
      <c r="E1150" s="101" t="e">
        <f t="shared" si="70"/>
        <v>#N/A</v>
      </c>
      <c r="F1150" s="94" t="str">
        <f t="shared" si="68"/>
        <v/>
      </c>
      <c r="G1150" s="95"/>
      <c r="H1150" s="20" t="e">
        <f t="shared" si="71"/>
        <v>#N/A</v>
      </c>
      <c r="I1150" s="20"/>
      <c r="J1150" s="24"/>
      <c r="K1150" s="95"/>
      <c r="L1150" s="95"/>
      <c r="M1150" s="95"/>
      <c r="N1150" s="95"/>
      <c r="O1150" s="95"/>
      <c r="P1150" s="24"/>
    </row>
    <row r="1151" spans="1:16" x14ac:dyDescent="0.2">
      <c r="A1151" t="e">
        <f>VLOOKUP(C1151,Customers!$A$5:$B1744,2,0)</f>
        <v>#N/A</v>
      </c>
      <c r="B1151" s="67" t="str">
        <f t="shared" si="69"/>
        <v/>
      </c>
      <c r="C1151" s="24"/>
      <c r="D1151" s="24"/>
      <c r="E1151" s="101" t="e">
        <f t="shared" si="70"/>
        <v>#N/A</v>
      </c>
      <c r="F1151" s="94" t="str">
        <f t="shared" si="68"/>
        <v/>
      </c>
      <c r="G1151" s="95"/>
      <c r="H1151" s="20" t="e">
        <f t="shared" si="71"/>
        <v>#N/A</v>
      </c>
      <c r="I1151" s="20"/>
      <c r="J1151" s="24"/>
      <c r="K1151" s="95"/>
      <c r="L1151" s="95"/>
      <c r="M1151" s="95"/>
      <c r="N1151" s="95"/>
      <c r="O1151" s="95"/>
      <c r="P1151" s="24"/>
    </row>
    <row r="1152" spans="1:16" x14ac:dyDescent="0.2">
      <c r="A1152" t="e">
        <f>VLOOKUP(C1152,Customers!$A$5:$B1745,2,0)</f>
        <v>#N/A</v>
      </c>
      <c r="B1152" s="67" t="str">
        <f t="shared" si="69"/>
        <v/>
      </c>
      <c r="C1152" s="24"/>
      <c r="D1152" s="24"/>
      <c r="E1152" s="101" t="e">
        <f t="shared" si="70"/>
        <v>#N/A</v>
      </c>
      <c r="F1152" s="94" t="str">
        <f t="shared" si="68"/>
        <v/>
      </c>
      <c r="G1152" s="95"/>
      <c r="H1152" s="20" t="e">
        <f t="shared" si="71"/>
        <v>#N/A</v>
      </c>
      <c r="I1152" s="20"/>
      <c r="J1152" s="24"/>
      <c r="K1152" s="95"/>
      <c r="L1152" s="95"/>
      <c r="M1152" s="95"/>
      <c r="N1152" s="95"/>
      <c r="O1152" s="95"/>
      <c r="P1152" s="24"/>
    </row>
    <row r="1153" spans="1:16" x14ac:dyDescent="0.2">
      <c r="A1153" t="e">
        <f>VLOOKUP(C1153,Customers!$A$5:$B1746,2,0)</f>
        <v>#N/A</v>
      </c>
      <c r="B1153" s="67" t="str">
        <f t="shared" si="69"/>
        <v/>
      </c>
      <c r="C1153" s="24"/>
      <c r="D1153" s="24"/>
      <c r="E1153" s="101" t="e">
        <f t="shared" si="70"/>
        <v>#N/A</v>
      </c>
      <c r="F1153" s="94" t="str">
        <f t="shared" si="68"/>
        <v/>
      </c>
      <c r="G1153" s="95"/>
      <c r="H1153" s="20" t="e">
        <f t="shared" si="71"/>
        <v>#N/A</v>
      </c>
      <c r="I1153" s="20"/>
      <c r="J1153" s="24"/>
      <c r="K1153" s="95"/>
      <c r="L1153" s="95"/>
      <c r="M1153" s="95"/>
      <c r="N1153" s="95"/>
      <c r="O1153" s="95"/>
      <c r="P1153" s="24"/>
    </row>
    <row r="1154" spans="1:16" x14ac:dyDescent="0.2">
      <c r="A1154" t="e">
        <f>VLOOKUP(C1154,Customers!$A$5:$B1747,2,0)</f>
        <v>#N/A</v>
      </c>
      <c r="B1154" s="67" t="str">
        <f t="shared" si="69"/>
        <v/>
      </c>
      <c r="C1154" s="24"/>
      <c r="D1154" s="24"/>
      <c r="E1154" s="101" t="e">
        <f t="shared" si="70"/>
        <v>#N/A</v>
      </c>
      <c r="F1154" s="94" t="str">
        <f t="shared" si="68"/>
        <v/>
      </c>
      <c r="G1154" s="95"/>
      <c r="H1154" s="20" t="e">
        <f t="shared" si="71"/>
        <v>#N/A</v>
      </c>
      <c r="I1154" s="20"/>
      <c r="J1154" s="24"/>
      <c r="K1154" s="95"/>
      <c r="L1154" s="95"/>
      <c r="M1154" s="95"/>
      <c r="N1154" s="95"/>
      <c r="O1154" s="95"/>
      <c r="P1154" s="24"/>
    </row>
    <row r="1155" spans="1:16" x14ac:dyDescent="0.2">
      <c r="A1155" t="e">
        <f>VLOOKUP(C1155,Customers!$A$5:$B1748,2,0)</f>
        <v>#N/A</v>
      </c>
      <c r="B1155" s="67" t="str">
        <f t="shared" si="69"/>
        <v/>
      </c>
      <c r="C1155" s="24"/>
      <c r="D1155" s="24"/>
      <c r="E1155" s="101" t="e">
        <f t="shared" si="70"/>
        <v>#N/A</v>
      </c>
      <c r="F1155" s="94" t="str">
        <f t="shared" si="68"/>
        <v/>
      </c>
      <c r="G1155" s="95"/>
      <c r="H1155" s="20" t="e">
        <f t="shared" si="71"/>
        <v>#N/A</v>
      </c>
      <c r="I1155" s="20"/>
      <c r="J1155" s="24"/>
      <c r="K1155" s="95"/>
      <c r="L1155" s="95"/>
      <c r="M1155" s="95"/>
      <c r="N1155" s="95"/>
      <c r="O1155" s="95"/>
      <c r="P1155" s="24"/>
    </row>
    <row r="1156" spans="1:16" x14ac:dyDescent="0.2">
      <c r="A1156" t="e">
        <f>VLOOKUP(C1156,Customers!$A$5:$B1749,2,0)</f>
        <v>#N/A</v>
      </c>
      <c r="B1156" s="67" t="str">
        <f t="shared" si="69"/>
        <v/>
      </c>
      <c r="C1156" s="24"/>
      <c r="D1156" s="24"/>
      <c r="E1156" s="101" t="e">
        <f t="shared" si="70"/>
        <v>#N/A</v>
      </c>
      <c r="F1156" s="94" t="str">
        <f t="shared" si="68"/>
        <v/>
      </c>
      <c r="G1156" s="95"/>
      <c r="H1156" s="20" t="e">
        <f t="shared" si="71"/>
        <v>#N/A</v>
      </c>
      <c r="I1156" s="20"/>
      <c r="J1156" s="24"/>
      <c r="K1156" s="95"/>
      <c r="L1156" s="95"/>
      <c r="M1156" s="95"/>
      <c r="N1156" s="95"/>
      <c r="O1156" s="95"/>
      <c r="P1156" s="24"/>
    </row>
    <row r="1157" spans="1:16" x14ac:dyDescent="0.2">
      <c r="A1157" t="e">
        <f>VLOOKUP(C1157,Customers!$A$5:$B1750,2,0)</f>
        <v>#N/A</v>
      </c>
      <c r="B1157" s="67" t="str">
        <f t="shared" si="69"/>
        <v/>
      </c>
      <c r="C1157" s="24"/>
      <c r="D1157" s="24"/>
      <c r="E1157" s="101" t="e">
        <f t="shared" si="70"/>
        <v>#N/A</v>
      </c>
      <c r="F1157" s="94" t="str">
        <f t="shared" si="68"/>
        <v/>
      </c>
      <c r="G1157" s="95"/>
      <c r="H1157" s="20" t="e">
        <f t="shared" si="71"/>
        <v>#N/A</v>
      </c>
      <c r="I1157" s="20"/>
      <c r="J1157" s="24"/>
      <c r="K1157" s="95"/>
      <c r="L1157" s="95"/>
      <c r="M1157" s="95"/>
      <c r="N1157" s="95"/>
      <c r="O1157" s="95"/>
      <c r="P1157" s="24"/>
    </row>
    <row r="1158" spans="1:16" x14ac:dyDescent="0.2">
      <c r="A1158" t="e">
        <f>VLOOKUP(C1158,Customers!$A$5:$B1751,2,0)</f>
        <v>#N/A</v>
      </c>
      <c r="B1158" s="67" t="str">
        <f t="shared" si="69"/>
        <v/>
      </c>
      <c r="C1158" s="24"/>
      <c r="D1158" s="24"/>
      <c r="E1158" s="101" t="e">
        <f t="shared" si="70"/>
        <v>#N/A</v>
      </c>
      <c r="F1158" s="94" t="str">
        <f t="shared" si="68"/>
        <v/>
      </c>
      <c r="G1158" s="95"/>
      <c r="H1158" s="20" t="e">
        <f t="shared" si="71"/>
        <v>#N/A</v>
      </c>
      <c r="I1158" s="20"/>
      <c r="J1158" s="24"/>
      <c r="K1158" s="95"/>
      <c r="L1158" s="95"/>
      <c r="M1158" s="95"/>
      <c r="N1158" s="95"/>
      <c r="O1158" s="95"/>
      <c r="P1158" s="24"/>
    </row>
    <row r="1159" spans="1:16" x14ac:dyDescent="0.2">
      <c r="A1159" t="e">
        <f>VLOOKUP(C1159,Customers!$A$5:$B1752,2,0)</f>
        <v>#N/A</v>
      </c>
      <c r="B1159" s="67" t="str">
        <f t="shared" si="69"/>
        <v/>
      </c>
      <c r="C1159" s="24"/>
      <c r="D1159" s="24"/>
      <c r="E1159" s="101" t="e">
        <f t="shared" si="70"/>
        <v>#N/A</v>
      </c>
      <c r="F1159" s="94" t="str">
        <f t="shared" si="68"/>
        <v/>
      </c>
      <c r="G1159" s="95"/>
      <c r="H1159" s="20" t="e">
        <f t="shared" si="71"/>
        <v>#N/A</v>
      </c>
      <c r="I1159" s="20"/>
      <c r="J1159" s="24"/>
      <c r="K1159" s="95"/>
      <c r="L1159" s="95"/>
      <c r="M1159" s="95"/>
      <c r="N1159" s="95"/>
      <c r="O1159" s="95"/>
      <c r="P1159" s="24"/>
    </row>
    <row r="1160" spans="1:16" x14ac:dyDescent="0.2">
      <c r="A1160" t="e">
        <f>VLOOKUP(C1160,Customers!$A$5:$B1753,2,0)</f>
        <v>#N/A</v>
      </c>
      <c r="B1160" s="67" t="str">
        <f t="shared" si="69"/>
        <v/>
      </c>
      <c r="C1160" s="24"/>
      <c r="D1160" s="24"/>
      <c r="E1160" s="101" t="e">
        <f t="shared" si="70"/>
        <v>#N/A</v>
      </c>
      <c r="F1160" s="94" t="str">
        <f t="shared" si="68"/>
        <v/>
      </c>
      <c r="G1160" s="95"/>
      <c r="H1160" s="20" t="e">
        <f t="shared" si="71"/>
        <v>#N/A</v>
      </c>
      <c r="I1160" s="20"/>
      <c r="J1160" s="24"/>
      <c r="K1160" s="95"/>
      <c r="L1160" s="95"/>
      <c r="M1160" s="95"/>
      <c r="N1160" s="95"/>
      <c r="O1160" s="95"/>
      <c r="P1160" s="24"/>
    </row>
    <row r="1161" spans="1:16" x14ac:dyDescent="0.2">
      <c r="A1161" t="e">
        <f>VLOOKUP(C1161,Customers!$A$5:$B1754,2,0)</f>
        <v>#N/A</v>
      </c>
      <c r="B1161" s="67" t="str">
        <f t="shared" si="69"/>
        <v/>
      </c>
      <c r="C1161" s="24"/>
      <c r="D1161" s="24"/>
      <c r="E1161" s="101" t="e">
        <f t="shared" si="70"/>
        <v>#N/A</v>
      </c>
      <c r="F1161" s="94" t="str">
        <f t="shared" ref="F1161:F1224" si="72">IF(G1161&gt;0,G1161+$F$4,"")</f>
        <v/>
      </c>
      <c r="G1161" s="95"/>
      <c r="H1161" s="20" t="e">
        <f t="shared" si="71"/>
        <v>#N/A</v>
      </c>
      <c r="I1161" s="20"/>
      <c r="J1161" s="24"/>
      <c r="K1161" s="95"/>
      <c r="L1161" s="95"/>
      <c r="M1161" s="95"/>
      <c r="N1161" s="95"/>
      <c r="O1161" s="95"/>
      <c r="P1161" s="24"/>
    </row>
    <row r="1162" spans="1:16" x14ac:dyDescent="0.2">
      <c r="A1162" t="e">
        <f>VLOOKUP(C1162,Customers!$A$5:$B1755,2,0)</f>
        <v>#N/A</v>
      </c>
      <c r="B1162" s="67" t="str">
        <f t="shared" ref="B1162:B1225" si="73">IF(G1162&gt;0,IF(E1162&lt;0.0000001,"Paid",IF($F$6&gt;F1162,"Yes","No")),"")</f>
        <v/>
      </c>
      <c r="C1162" s="24"/>
      <c r="D1162" s="24"/>
      <c r="E1162" s="101" t="e">
        <f t="shared" ref="E1162:E1225" si="74">ROUND(VLOOKUP(D1162,R$6:S$65000,2,FALSE),2)</f>
        <v>#N/A</v>
      </c>
      <c r="F1162" s="94" t="str">
        <f t="shared" si="72"/>
        <v/>
      </c>
      <c r="G1162" s="95"/>
      <c r="H1162" s="20" t="e">
        <f t="shared" ref="H1162:H1225" si="75">IF(E1162=0,"Yes","No")</f>
        <v>#N/A</v>
      </c>
      <c r="I1162" s="20"/>
      <c r="J1162" s="24"/>
      <c r="K1162" s="95"/>
      <c r="L1162" s="95"/>
      <c r="M1162" s="95"/>
      <c r="N1162" s="95"/>
      <c r="O1162" s="95"/>
      <c r="P1162" s="24"/>
    </row>
    <row r="1163" spans="1:16" x14ac:dyDescent="0.2">
      <c r="A1163" t="e">
        <f>VLOOKUP(C1163,Customers!$A$5:$B1756,2,0)</f>
        <v>#N/A</v>
      </c>
      <c r="B1163" s="67" t="str">
        <f t="shared" si="73"/>
        <v/>
      </c>
      <c r="C1163" s="24"/>
      <c r="D1163" s="24"/>
      <c r="E1163" s="101" t="e">
        <f t="shared" si="74"/>
        <v>#N/A</v>
      </c>
      <c r="F1163" s="94" t="str">
        <f t="shared" si="72"/>
        <v/>
      </c>
      <c r="G1163" s="95"/>
      <c r="H1163" s="20" t="e">
        <f t="shared" si="75"/>
        <v>#N/A</v>
      </c>
      <c r="I1163" s="20"/>
      <c r="J1163" s="24"/>
      <c r="K1163" s="95"/>
      <c r="L1163" s="95"/>
      <c r="M1163" s="95"/>
      <c r="N1163" s="95"/>
      <c r="O1163" s="95"/>
      <c r="P1163" s="24"/>
    </row>
    <row r="1164" spans="1:16" x14ac:dyDescent="0.2">
      <c r="A1164" t="e">
        <f>VLOOKUP(C1164,Customers!$A$5:$B1757,2,0)</f>
        <v>#N/A</v>
      </c>
      <c r="B1164" s="67" t="str">
        <f t="shared" si="73"/>
        <v/>
      </c>
      <c r="C1164" s="24"/>
      <c r="D1164" s="24"/>
      <c r="E1164" s="101" t="e">
        <f t="shared" si="74"/>
        <v>#N/A</v>
      </c>
      <c r="F1164" s="94" t="str">
        <f t="shared" si="72"/>
        <v/>
      </c>
      <c r="G1164" s="95"/>
      <c r="H1164" s="20" t="e">
        <f t="shared" si="75"/>
        <v>#N/A</v>
      </c>
      <c r="I1164" s="20"/>
      <c r="J1164" s="24"/>
      <c r="K1164" s="95"/>
      <c r="L1164" s="95"/>
      <c r="M1164" s="95"/>
      <c r="N1164" s="95"/>
      <c r="O1164" s="95"/>
      <c r="P1164" s="24"/>
    </row>
    <row r="1165" spans="1:16" x14ac:dyDescent="0.2">
      <c r="A1165" t="e">
        <f>VLOOKUP(C1165,Customers!$A$5:$B1758,2,0)</f>
        <v>#N/A</v>
      </c>
      <c r="B1165" s="67" t="str">
        <f t="shared" si="73"/>
        <v/>
      </c>
      <c r="C1165" s="24"/>
      <c r="D1165" s="24"/>
      <c r="E1165" s="101" t="e">
        <f t="shared" si="74"/>
        <v>#N/A</v>
      </c>
      <c r="F1165" s="94" t="str">
        <f t="shared" si="72"/>
        <v/>
      </c>
      <c r="G1165" s="95"/>
      <c r="H1165" s="20" t="e">
        <f t="shared" si="75"/>
        <v>#N/A</v>
      </c>
      <c r="I1165" s="20"/>
      <c r="J1165" s="24"/>
      <c r="K1165" s="95"/>
      <c r="L1165" s="95"/>
      <c r="M1165" s="95"/>
      <c r="N1165" s="95"/>
      <c r="O1165" s="95"/>
      <c r="P1165" s="24"/>
    </row>
    <row r="1166" spans="1:16" x14ac:dyDescent="0.2">
      <c r="A1166" t="e">
        <f>VLOOKUP(C1166,Customers!$A$5:$B1759,2,0)</f>
        <v>#N/A</v>
      </c>
      <c r="B1166" s="67" t="str">
        <f t="shared" si="73"/>
        <v/>
      </c>
      <c r="C1166" s="24"/>
      <c r="D1166" s="24"/>
      <c r="E1166" s="101" t="e">
        <f t="shared" si="74"/>
        <v>#N/A</v>
      </c>
      <c r="F1166" s="94" t="str">
        <f t="shared" si="72"/>
        <v/>
      </c>
      <c r="G1166" s="95"/>
      <c r="H1166" s="20" t="e">
        <f t="shared" si="75"/>
        <v>#N/A</v>
      </c>
      <c r="I1166" s="20"/>
      <c r="J1166" s="24"/>
      <c r="K1166" s="95"/>
      <c r="L1166" s="95"/>
      <c r="M1166" s="95"/>
      <c r="N1166" s="95"/>
      <c r="O1166" s="95"/>
      <c r="P1166" s="24"/>
    </row>
    <row r="1167" spans="1:16" x14ac:dyDescent="0.2">
      <c r="A1167" t="e">
        <f>VLOOKUP(C1167,Customers!$A$5:$B1760,2,0)</f>
        <v>#N/A</v>
      </c>
      <c r="B1167" s="67" t="str">
        <f t="shared" si="73"/>
        <v/>
      </c>
      <c r="C1167" s="24"/>
      <c r="D1167" s="24"/>
      <c r="E1167" s="101" t="e">
        <f t="shared" si="74"/>
        <v>#N/A</v>
      </c>
      <c r="F1167" s="94" t="str">
        <f t="shared" si="72"/>
        <v/>
      </c>
      <c r="G1167" s="95"/>
      <c r="H1167" s="20" t="e">
        <f t="shared" si="75"/>
        <v>#N/A</v>
      </c>
      <c r="I1167" s="20"/>
      <c r="J1167" s="24"/>
      <c r="K1167" s="95"/>
      <c r="L1167" s="95"/>
      <c r="M1167" s="95"/>
      <c r="N1167" s="95"/>
      <c r="O1167" s="95"/>
      <c r="P1167" s="24"/>
    </row>
    <row r="1168" spans="1:16" x14ac:dyDescent="0.2">
      <c r="A1168" t="e">
        <f>VLOOKUP(C1168,Customers!$A$5:$B1761,2,0)</f>
        <v>#N/A</v>
      </c>
      <c r="B1168" s="67" t="str">
        <f t="shared" si="73"/>
        <v/>
      </c>
      <c r="C1168" s="24"/>
      <c r="D1168" s="24"/>
      <c r="E1168" s="101" t="e">
        <f t="shared" si="74"/>
        <v>#N/A</v>
      </c>
      <c r="F1168" s="94" t="str">
        <f t="shared" si="72"/>
        <v/>
      </c>
      <c r="G1168" s="95"/>
      <c r="H1168" s="20" t="e">
        <f t="shared" si="75"/>
        <v>#N/A</v>
      </c>
      <c r="I1168" s="20"/>
      <c r="J1168" s="24"/>
      <c r="K1168" s="95"/>
      <c r="L1168" s="95"/>
      <c r="M1168" s="95"/>
      <c r="N1168" s="95"/>
      <c r="O1168" s="95"/>
      <c r="P1168" s="24"/>
    </row>
    <row r="1169" spans="1:16" x14ac:dyDescent="0.2">
      <c r="A1169" t="e">
        <f>VLOOKUP(C1169,Customers!$A$5:$B1762,2,0)</f>
        <v>#N/A</v>
      </c>
      <c r="B1169" s="67" t="str">
        <f t="shared" si="73"/>
        <v/>
      </c>
      <c r="C1169" s="24"/>
      <c r="D1169" s="24"/>
      <c r="E1169" s="101" t="e">
        <f t="shared" si="74"/>
        <v>#N/A</v>
      </c>
      <c r="F1169" s="94" t="str">
        <f t="shared" si="72"/>
        <v/>
      </c>
      <c r="G1169" s="95"/>
      <c r="H1169" s="20" t="e">
        <f t="shared" si="75"/>
        <v>#N/A</v>
      </c>
      <c r="I1169" s="20"/>
      <c r="J1169" s="24"/>
      <c r="K1169" s="95"/>
      <c r="L1169" s="95"/>
      <c r="M1169" s="95"/>
      <c r="N1169" s="95"/>
      <c r="O1169" s="95"/>
      <c r="P1169" s="24"/>
    </row>
    <row r="1170" spans="1:16" x14ac:dyDescent="0.2">
      <c r="A1170" t="e">
        <f>VLOOKUP(C1170,Customers!$A$5:$B1763,2,0)</f>
        <v>#N/A</v>
      </c>
      <c r="B1170" s="67" t="str">
        <f t="shared" si="73"/>
        <v/>
      </c>
      <c r="C1170" s="24"/>
      <c r="D1170" s="24"/>
      <c r="E1170" s="101" t="e">
        <f t="shared" si="74"/>
        <v>#N/A</v>
      </c>
      <c r="F1170" s="94" t="str">
        <f t="shared" si="72"/>
        <v/>
      </c>
      <c r="G1170" s="95"/>
      <c r="H1170" s="20" t="e">
        <f t="shared" si="75"/>
        <v>#N/A</v>
      </c>
      <c r="I1170" s="20"/>
      <c r="J1170" s="24"/>
      <c r="K1170" s="95"/>
      <c r="L1170" s="95"/>
      <c r="M1170" s="95"/>
      <c r="N1170" s="95"/>
      <c r="O1170" s="95"/>
      <c r="P1170" s="24"/>
    </row>
    <row r="1171" spans="1:16" x14ac:dyDescent="0.2">
      <c r="A1171" t="e">
        <f>VLOOKUP(C1171,Customers!$A$5:$B1764,2,0)</f>
        <v>#N/A</v>
      </c>
      <c r="B1171" s="67" t="str">
        <f t="shared" si="73"/>
        <v/>
      </c>
      <c r="C1171" s="24"/>
      <c r="D1171" s="24"/>
      <c r="E1171" s="101" t="e">
        <f t="shared" si="74"/>
        <v>#N/A</v>
      </c>
      <c r="F1171" s="94" t="str">
        <f t="shared" si="72"/>
        <v/>
      </c>
      <c r="G1171" s="95"/>
      <c r="H1171" s="20" t="e">
        <f t="shared" si="75"/>
        <v>#N/A</v>
      </c>
      <c r="I1171" s="20"/>
      <c r="J1171" s="24"/>
      <c r="K1171" s="95"/>
      <c r="L1171" s="95"/>
      <c r="M1171" s="95"/>
      <c r="N1171" s="95"/>
      <c r="O1171" s="95"/>
      <c r="P1171" s="24"/>
    </row>
    <row r="1172" spans="1:16" x14ac:dyDescent="0.2">
      <c r="A1172" t="e">
        <f>VLOOKUP(C1172,Customers!$A$5:$B1765,2,0)</f>
        <v>#N/A</v>
      </c>
      <c r="B1172" s="67" t="str">
        <f t="shared" si="73"/>
        <v/>
      </c>
      <c r="C1172" s="24"/>
      <c r="D1172" s="24"/>
      <c r="E1172" s="101" t="e">
        <f t="shared" si="74"/>
        <v>#N/A</v>
      </c>
      <c r="F1172" s="94" t="str">
        <f t="shared" si="72"/>
        <v/>
      </c>
      <c r="G1172" s="95"/>
      <c r="H1172" s="20" t="e">
        <f t="shared" si="75"/>
        <v>#N/A</v>
      </c>
      <c r="I1172" s="20"/>
      <c r="J1172" s="24"/>
      <c r="K1172" s="95"/>
      <c r="L1172" s="95"/>
      <c r="M1172" s="95"/>
      <c r="N1172" s="95"/>
      <c r="O1172" s="95"/>
      <c r="P1172" s="24"/>
    </row>
    <row r="1173" spans="1:16" x14ac:dyDescent="0.2">
      <c r="A1173" t="e">
        <f>VLOOKUP(C1173,Customers!$A$5:$B1766,2,0)</f>
        <v>#N/A</v>
      </c>
      <c r="B1173" s="67" t="str">
        <f t="shared" si="73"/>
        <v/>
      </c>
      <c r="C1173" s="24"/>
      <c r="D1173" s="24"/>
      <c r="E1173" s="101" t="e">
        <f t="shared" si="74"/>
        <v>#N/A</v>
      </c>
      <c r="F1173" s="94" t="str">
        <f t="shared" si="72"/>
        <v/>
      </c>
      <c r="G1173" s="95"/>
      <c r="H1173" s="20" t="e">
        <f t="shared" si="75"/>
        <v>#N/A</v>
      </c>
      <c r="I1173" s="20"/>
      <c r="J1173" s="24"/>
      <c r="K1173" s="95"/>
      <c r="L1173" s="95"/>
      <c r="M1173" s="95"/>
      <c r="N1173" s="95"/>
      <c r="O1173" s="95"/>
      <c r="P1173" s="24"/>
    </row>
    <row r="1174" spans="1:16" x14ac:dyDescent="0.2">
      <c r="A1174" t="e">
        <f>VLOOKUP(C1174,Customers!$A$5:$B1767,2,0)</f>
        <v>#N/A</v>
      </c>
      <c r="B1174" s="67" t="str">
        <f t="shared" si="73"/>
        <v/>
      </c>
      <c r="C1174" s="24"/>
      <c r="D1174" s="24"/>
      <c r="E1174" s="101" t="e">
        <f t="shared" si="74"/>
        <v>#N/A</v>
      </c>
      <c r="F1174" s="94" t="str">
        <f t="shared" si="72"/>
        <v/>
      </c>
      <c r="G1174" s="95"/>
      <c r="H1174" s="20" t="e">
        <f t="shared" si="75"/>
        <v>#N/A</v>
      </c>
      <c r="I1174" s="20"/>
      <c r="J1174" s="24"/>
      <c r="K1174" s="95"/>
      <c r="L1174" s="95"/>
      <c r="M1174" s="95"/>
      <c r="N1174" s="95"/>
      <c r="O1174" s="95"/>
      <c r="P1174" s="24"/>
    </row>
    <row r="1175" spans="1:16" x14ac:dyDescent="0.2">
      <c r="A1175" t="e">
        <f>VLOOKUP(C1175,Customers!$A$5:$B1768,2,0)</f>
        <v>#N/A</v>
      </c>
      <c r="B1175" s="67" t="str">
        <f t="shared" si="73"/>
        <v/>
      </c>
      <c r="C1175" s="24"/>
      <c r="D1175" s="24"/>
      <c r="E1175" s="101" t="e">
        <f t="shared" si="74"/>
        <v>#N/A</v>
      </c>
      <c r="F1175" s="94" t="str">
        <f t="shared" si="72"/>
        <v/>
      </c>
      <c r="G1175" s="95"/>
      <c r="H1175" s="20" t="e">
        <f t="shared" si="75"/>
        <v>#N/A</v>
      </c>
      <c r="I1175" s="20"/>
      <c r="J1175" s="24"/>
      <c r="K1175" s="95"/>
      <c r="L1175" s="95"/>
      <c r="M1175" s="95"/>
      <c r="N1175" s="95"/>
      <c r="O1175" s="95"/>
      <c r="P1175" s="24"/>
    </row>
    <row r="1176" spans="1:16" x14ac:dyDescent="0.2">
      <c r="A1176" t="e">
        <f>VLOOKUP(C1176,Customers!$A$5:$B1769,2,0)</f>
        <v>#N/A</v>
      </c>
      <c r="B1176" s="67" t="str">
        <f t="shared" si="73"/>
        <v/>
      </c>
      <c r="C1176" s="24"/>
      <c r="D1176" s="24"/>
      <c r="E1176" s="101" t="e">
        <f t="shared" si="74"/>
        <v>#N/A</v>
      </c>
      <c r="F1176" s="94" t="str">
        <f t="shared" si="72"/>
        <v/>
      </c>
      <c r="G1176" s="95"/>
      <c r="H1176" s="20" t="e">
        <f t="shared" si="75"/>
        <v>#N/A</v>
      </c>
      <c r="I1176" s="20"/>
      <c r="J1176" s="24"/>
      <c r="K1176" s="95"/>
      <c r="L1176" s="95"/>
      <c r="M1176" s="95"/>
      <c r="N1176" s="95"/>
      <c r="O1176" s="95"/>
      <c r="P1176" s="24"/>
    </row>
    <row r="1177" spans="1:16" x14ac:dyDescent="0.2">
      <c r="A1177" t="e">
        <f>VLOOKUP(C1177,Customers!$A$5:$B1770,2,0)</f>
        <v>#N/A</v>
      </c>
      <c r="B1177" s="67" t="str">
        <f t="shared" si="73"/>
        <v/>
      </c>
      <c r="C1177" s="24"/>
      <c r="D1177" s="24"/>
      <c r="E1177" s="101" t="e">
        <f t="shared" si="74"/>
        <v>#N/A</v>
      </c>
      <c r="F1177" s="94" t="str">
        <f t="shared" si="72"/>
        <v/>
      </c>
      <c r="G1177" s="95"/>
      <c r="H1177" s="20" t="e">
        <f t="shared" si="75"/>
        <v>#N/A</v>
      </c>
      <c r="I1177" s="20"/>
      <c r="J1177" s="24"/>
      <c r="K1177" s="95"/>
      <c r="L1177" s="95"/>
      <c r="M1177" s="95"/>
      <c r="N1177" s="95"/>
      <c r="O1177" s="95"/>
      <c r="P1177" s="24"/>
    </row>
    <row r="1178" spans="1:16" x14ac:dyDescent="0.2">
      <c r="A1178" t="e">
        <f>VLOOKUP(C1178,Customers!$A$5:$B1771,2,0)</f>
        <v>#N/A</v>
      </c>
      <c r="B1178" s="67" t="str">
        <f t="shared" si="73"/>
        <v/>
      </c>
      <c r="C1178" s="24"/>
      <c r="D1178" s="24"/>
      <c r="E1178" s="101" t="e">
        <f t="shared" si="74"/>
        <v>#N/A</v>
      </c>
      <c r="F1178" s="94" t="str">
        <f t="shared" si="72"/>
        <v/>
      </c>
      <c r="G1178" s="95"/>
      <c r="H1178" s="20" t="e">
        <f t="shared" si="75"/>
        <v>#N/A</v>
      </c>
      <c r="I1178" s="20"/>
      <c r="J1178" s="24"/>
      <c r="K1178" s="95"/>
      <c r="L1178" s="95"/>
      <c r="M1178" s="95"/>
      <c r="N1178" s="95"/>
      <c r="O1178" s="95"/>
      <c r="P1178" s="24"/>
    </row>
    <row r="1179" spans="1:16" x14ac:dyDescent="0.2">
      <c r="A1179" t="e">
        <f>VLOOKUP(C1179,Customers!$A$5:$B1772,2,0)</f>
        <v>#N/A</v>
      </c>
      <c r="B1179" s="67" t="str">
        <f t="shared" si="73"/>
        <v/>
      </c>
      <c r="C1179" s="24"/>
      <c r="D1179" s="24"/>
      <c r="E1179" s="101" t="e">
        <f t="shared" si="74"/>
        <v>#N/A</v>
      </c>
      <c r="F1179" s="94" t="str">
        <f t="shared" si="72"/>
        <v/>
      </c>
      <c r="G1179" s="95"/>
      <c r="H1179" s="20" t="e">
        <f t="shared" si="75"/>
        <v>#N/A</v>
      </c>
      <c r="I1179" s="20"/>
      <c r="J1179" s="24"/>
      <c r="K1179" s="95"/>
      <c r="L1179" s="95"/>
      <c r="M1179" s="95"/>
      <c r="N1179" s="95"/>
      <c r="O1179" s="95"/>
      <c r="P1179" s="24"/>
    </row>
    <row r="1180" spans="1:16" x14ac:dyDescent="0.2">
      <c r="A1180" t="e">
        <f>VLOOKUP(C1180,Customers!$A$5:$B1773,2,0)</f>
        <v>#N/A</v>
      </c>
      <c r="B1180" s="67" t="str">
        <f t="shared" si="73"/>
        <v/>
      </c>
      <c r="C1180" s="24"/>
      <c r="D1180" s="24"/>
      <c r="E1180" s="101" t="e">
        <f t="shared" si="74"/>
        <v>#N/A</v>
      </c>
      <c r="F1180" s="94" t="str">
        <f t="shared" si="72"/>
        <v/>
      </c>
      <c r="G1180" s="95"/>
      <c r="H1180" s="20" t="e">
        <f t="shared" si="75"/>
        <v>#N/A</v>
      </c>
      <c r="I1180" s="20"/>
      <c r="J1180" s="24"/>
      <c r="K1180" s="95"/>
      <c r="L1180" s="95"/>
      <c r="M1180" s="95"/>
      <c r="N1180" s="95"/>
      <c r="O1180" s="95"/>
      <c r="P1180" s="24"/>
    </row>
    <row r="1181" spans="1:16" x14ac:dyDescent="0.2">
      <c r="A1181" t="e">
        <f>VLOOKUP(C1181,Customers!$A$5:$B1774,2,0)</f>
        <v>#N/A</v>
      </c>
      <c r="B1181" s="67" t="str">
        <f t="shared" si="73"/>
        <v/>
      </c>
      <c r="C1181" s="24"/>
      <c r="D1181" s="24"/>
      <c r="E1181" s="101" t="e">
        <f t="shared" si="74"/>
        <v>#N/A</v>
      </c>
      <c r="F1181" s="94" t="str">
        <f t="shared" si="72"/>
        <v/>
      </c>
      <c r="G1181" s="95"/>
      <c r="H1181" s="20" t="e">
        <f t="shared" si="75"/>
        <v>#N/A</v>
      </c>
      <c r="I1181" s="20"/>
      <c r="J1181" s="24"/>
      <c r="K1181" s="95"/>
      <c r="L1181" s="95"/>
      <c r="M1181" s="95"/>
      <c r="N1181" s="95"/>
      <c r="O1181" s="95"/>
      <c r="P1181" s="24"/>
    </row>
    <row r="1182" spans="1:16" x14ac:dyDescent="0.2">
      <c r="A1182" t="e">
        <f>VLOOKUP(C1182,Customers!$A$5:$B1775,2,0)</f>
        <v>#N/A</v>
      </c>
      <c r="B1182" s="67" t="str">
        <f t="shared" si="73"/>
        <v/>
      </c>
      <c r="C1182" s="24"/>
      <c r="D1182" s="24"/>
      <c r="E1182" s="101" t="e">
        <f t="shared" si="74"/>
        <v>#N/A</v>
      </c>
      <c r="F1182" s="94" t="str">
        <f t="shared" si="72"/>
        <v/>
      </c>
      <c r="G1182" s="95"/>
      <c r="H1182" s="20" t="e">
        <f t="shared" si="75"/>
        <v>#N/A</v>
      </c>
      <c r="I1182" s="20"/>
      <c r="J1182" s="24"/>
      <c r="K1182" s="95"/>
      <c r="L1182" s="95"/>
      <c r="M1182" s="95"/>
      <c r="N1182" s="95"/>
      <c r="O1182" s="95"/>
      <c r="P1182" s="24"/>
    </row>
    <row r="1183" spans="1:16" x14ac:dyDescent="0.2">
      <c r="A1183" t="e">
        <f>VLOOKUP(C1183,Customers!$A$5:$B1776,2,0)</f>
        <v>#N/A</v>
      </c>
      <c r="B1183" s="67" t="str">
        <f t="shared" si="73"/>
        <v/>
      </c>
      <c r="C1183" s="24"/>
      <c r="D1183" s="24"/>
      <c r="E1183" s="101" t="e">
        <f t="shared" si="74"/>
        <v>#N/A</v>
      </c>
      <c r="F1183" s="94" t="str">
        <f t="shared" si="72"/>
        <v/>
      </c>
      <c r="G1183" s="95"/>
      <c r="H1183" s="20" t="e">
        <f t="shared" si="75"/>
        <v>#N/A</v>
      </c>
      <c r="I1183" s="20"/>
      <c r="J1183" s="24"/>
      <c r="K1183" s="95"/>
      <c r="L1183" s="95"/>
      <c r="M1183" s="95"/>
      <c r="N1183" s="95"/>
      <c r="O1183" s="95"/>
      <c r="P1183" s="24"/>
    </row>
    <row r="1184" spans="1:16" x14ac:dyDescent="0.2">
      <c r="A1184" t="e">
        <f>VLOOKUP(C1184,Customers!$A$5:$B1777,2,0)</f>
        <v>#N/A</v>
      </c>
      <c r="B1184" s="67" t="str">
        <f t="shared" si="73"/>
        <v/>
      </c>
      <c r="C1184" s="24"/>
      <c r="D1184" s="24"/>
      <c r="E1184" s="101" t="e">
        <f t="shared" si="74"/>
        <v>#N/A</v>
      </c>
      <c r="F1184" s="94" t="str">
        <f t="shared" si="72"/>
        <v/>
      </c>
      <c r="G1184" s="95"/>
      <c r="H1184" s="20" t="e">
        <f t="shared" si="75"/>
        <v>#N/A</v>
      </c>
      <c r="I1184" s="20"/>
      <c r="J1184" s="24"/>
      <c r="K1184" s="95"/>
      <c r="L1184" s="95"/>
      <c r="M1184" s="95"/>
      <c r="N1184" s="95"/>
      <c r="O1184" s="95"/>
      <c r="P1184" s="24"/>
    </row>
    <row r="1185" spans="1:16" x14ac:dyDescent="0.2">
      <c r="A1185" t="e">
        <f>VLOOKUP(C1185,Customers!$A$5:$B1778,2,0)</f>
        <v>#N/A</v>
      </c>
      <c r="B1185" s="67" t="str">
        <f t="shared" si="73"/>
        <v/>
      </c>
      <c r="C1185" s="24"/>
      <c r="D1185" s="24"/>
      <c r="E1185" s="101" t="e">
        <f t="shared" si="74"/>
        <v>#N/A</v>
      </c>
      <c r="F1185" s="94" t="str">
        <f t="shared" si="72"/>
        <v/>
      </c>
      <c r="G1185" s="95"/>
      <c r="H1185" s="20" t="e">
        <f t="shared" si="75"/>
        <v>#N/A</v>
      </c>
      <c r="I1185" s="20"/>
      <c r="J1185" s="24"/>
      <c r="K1185" s="95"/>
      <c r="L1185" s="95"/>
      <c r="M1185" s="95"/>
      <c r="N1185" s="95"/>
      <c r="O1185" s="95"/>
      <c r="P1185" s="24"/>
    </row>
    <row r="1186" spans="1:16" x14ac:dyDescent="0.2">
      <c r="A1186" t="e">
        <f>VLOOKUP(C1186,Customers!$A$5:$B1779,2,0)</f>
        <v>#N/A</v>
      </c>
      <c r="B1186" s="67" t="str">
        <f t="shared" si="73"/>
        <v/>
      </c>
      <c r="C1186" s="24"/>
      <c r="D1186" s="24"/>
      <c r="E1186" s="101" t="e">
        <f t="shared" si="74"/>
        <v>#N/A</v>
      </c>
      <c r="F1186" s="94" t="str">
        <f t="shared" si="72"/>
        <v/>
      </c>
      <c r="G1186" s="95"/>
      <c r="H1186" s="20" t="e">
        <f t="shared" si="75"/>
        <v>#N/A</v>
      </c>
      <c r="I1186" s="20"/>
      <c r="J1186" s="24"/>
      <c r="K1186" s="95"/>
      <c r="L1186" s="95"/>
      <c r="M1186" s="95"/>
      <c r="N1186" s="95"/>
      <c r="O1186" s="95"/>
      <c r="P1186" s="24"/>
    </row>
    <row r="1187" spans="1:16" x14ac:dyDescent="0.2">
      <c r="A1187" t="e">
        <f>VLOOKUP(C1187,Customers!$A$5:$B1780,2,0)</f>
        <v>#N/A</v>
      </c>
      <c r="B1187" s="67" t="str">
        <f t="shared" si="73"/>
        <v/>
      </c>
      <c r="C1187" s="24"/>
      <c r="D1187" s="24"/>
      <c r="E1187" s="101" t="e">
        <f t="shared" si="74"/>
        <v>#N/A</v>
      </c>
      <c r="F1187" s="94" t="str">
        <f t="shared" si="72"/>
        <v/>
      </c>
      <c r="G1187" s="95"/>
      <c r="H1187" s="20" t="e">
        <f t="shared" si="75"/>
        <v>#N/A</v>
      </c>
      <c r="I1187" s="20"/>
      <c r="J1187" s="24"/>
      <c r="K1187" s="95"/>
      <c r="L1187" s="95"/>
      <c r="M1187" s="95"/>
      <c r="N1187" s="95"/>
      <c r="O1187" s="95"/>
      <c r="P1187" s="24"/>
    </row>
    <row r="1188" spans="1:16" x14ac:dyDescent="0.2">
      <c r="A1188" t="e">
        <f>VLOOKUP(C1188,Customers!$A$5:$B1781,2,0)</f>
        <v>#N/A</v>
      </c>
      <c r="B1188" s="67" t="str">
        <f t="shared" si="73"/>
        <v/>
      </c>
      <c r="C1188" s="24"/>
      <c r="D1188" s="24"/>
      <c r="E1188" s="101" t="e">
        <f t="shared" si="74"/>
        <v>#N/A</v>
      </c>
      <c r="F1188" s="94" t="str">
        <f t="shared" si="72"/>
        <v/>
      </c>
      <c r="G1188" s="95"/>
      <c r="H1188" s="20" t="e">
        <f t="shared" si="75"/>
        <v>#N/A</v>
      </c>
      <c r="I1188" s="20"/>
      <c r="J1188" s="24"/>
      <c r="K1188" s="95"/>
      <c r="L1188" s="95"/>
      <c r="M1188" s="95"/>
      <c r="N1188" s="95"/>
      <c r="O1188" s="95"/>
      <c r="P1188" s="24"/>
    </row>
    <row r="1189" spans="1:16" x14ac:dyDescent="0.2">
      <c r="A1189" t="e">
        <f>VLOOKUP(C1189,Customers!$A$5:$B1782,2,0)</f>
        <v>#N/A</v>
      </c>
      <c r="B1189" s="67" t="str">
        <f t="shared" si="73"/>
        <v/>
      </c>
      <c r="C1189" s="24"/>
      <c r="D1189" s="24"/>
      <c r="E1189" s="101" t="e">
        <f t="shared" si="74"/>
        <v>#N/A</v>
      </c>
      <c r="F1189" s="94" t="str">
        <f t="shared" si="72"/>
        <v/>
      </c>
      <c r="G1189" s="95"/>
      <c r="H1189" s="20" t="e">
        <f t="shared" si="75"/>
        <v>#N/A</v>
      </c>
      <c r="I1189" s="20"/>
      <c r="J1189" s="24"/>
      <c r="K1189" s="95"/>
      <c r="L1189" s="95"/>
      <c r="M1189" s="95"/>
      <c r="N1189" s="95"/>
      <c r="O1189" s="95"/>
      <c r="P1189" s="24"/>
    </row>
    <row r="1190" spans="1:16" x14ac:dyDescent="0.2">
      <c r="A1190" t="e">
        <f>VLOOKUP(C1190,Customers!$A$5:$B1783,2,0)</f>
        <v>#N/A</v>
      </c>
      <c r="B1190" s="67" t="str">
        <f t="shared" si="73"/>
        <v/>
      </c>
      <c r="C1190" s="24"/>
      <c r="D1190" s="24"/>
      <c r="E1190" s="101" t="e">
        <f t="shared" si="74"/>
        <v>#N/A</v>
      </c>
      <c r="F1190" s="94" t="str">
        <f t="shared" si="72"/>
        <v/>
      </c>
      <c r="G1190" s="95"/>
      <c r="H1190" s="20" t="e">
        <f t="shared" si="75"/>
        <v>#N/A</v>
      </c>
      <c r="I1190" s="20"/>
      <c r="J1190" s="24"/>
      <c r="K1190" s="95"/>
      <c r="L1190" s="95"/>
      <c r="M1190" s="95"/>
      <c r="N1190" s="95"/>
      <c r="O1190" s="95"/>
      <c r="P1190" s="24"/>
    </row>
    <row r="1191" spans="1:16" x14ac:dyDescent="0.2">
      <c r="A1191" t="e">
        <f>VLOOKUP(C1191,Customers!$A$5:$B1784,2,0)</f>
        <v>#N/A</v>
      </c>
      <c r="B1191" s="67" t="str">
        <f t="shared" si="73"/>
        <v/>
      </c>
      <c r="C1191" s="24"/>
      <c r="D1191" s="24"/>
      <c r="E1191" s="101" t="e">
        <f t="shared" si="74"/>
        <v>#N/A</v>
      </c>
      <c r="F1191" s="94" t="str">
        <f t="shared" si="72"/>
        <v/>
      </c>
      <c r="G1191" s="95"/>
      <c r="H1191" s="20" t="e">
        <f t="shared" si="75"/>
        <v>#N/A</v>
      </c>
      <c r="I1191" s="20"/>
      <c r="J1191" s="24"/>
      <c r="K1191" s="95"/>
      <c r="L1191" s="95"/>
      <c r="M1191" s="95"/>
      <c r="N1191" s="95"/>
      <c r="O1191" s="95"/>
      <c r="P1191" s="24"/>
    </row>
    <row r="1192" spans="1:16" x14ac:dyDescent="0.2">
      <c r="A1192" t="e">
        <f>VLOOKUP(C1192,Customers!$A$5:$B1785,2,0)</f>
        <v>#N/A</v>
      </c>
      <c r="B1192" s="67" t="str">
        <f t="shared" si="73"/>
        <v/>
      </c>
      <c r="C1192" s="24"/>
      <c r="D1192" s="24"/>
      <c r="E1192" s="101" t="e">
        <f t="shared" si="74"/>
        <v>#N/A</v>
      </c>
      <c r="F1192" s="94" t="str">
        <f t="shared" si="72"/>
        <v/>
      </c>
      <c r="G1192" s="95"/>
      <c r="H1192" s="20" t="e">
        <f t="shared" si="75"/>
        <v>#N/A</v>
      </c>
      <c r="I1192" s="20"/>
      <c r="J1192" s="24"/>
      <c r="K1192" s="95"/>
      <c r="L1192" s="95"/>
      <c r="M1192" s="95"/>
      <c r="N1192" s="95"/>
      <c r="O1192" s="95"/>
      <c r="P1192" s="24"/>
    </row>
    <row r="1193" spans="1:16" x14ac:dyDescent="0.2">
      <c r="A1193" t="e">
        <f>VLOOKUP(C1193,Customers!$A$5:$B1786,2,0)</f>
        <v>#N/A</v>
      </c>
      <c r="B1193" s="67" t="str">
        <f t="shared" si="73"/>
        <v/>
      </c>
      <c r="C1193" s="24"/>
      <c r="D1193" s="24"/>
      <c r="E1193" s="101" t="e">
        <f t="shared" si="74"/>
        <v>#N/A</v>
      </c>
      <c r="F1193" s="94" t="str">
        <f t="shared" si="72"/>
        <v/>
      </c>
      <c r="G1193" s="95"/>
      <c r="H1193" s="20" t="e">
        <f t="shared" si="75"/>
        <v>#N/A</v>
      </c>
      <c r="I1193" s="20"/>
      <c r="J1193" s="24"/>
      <c r="K1193" s="95"/>
      <c r="L1193" s="95"/>
      <c r="M1193" s="95"/>
      <c r="N1193" s="95"/>
      <c r="O1193" s="95"/>
      <c r="P1193" s="24"/>
    </row>
    <row r="1194" spans="1:16" x14ac:dyDescent="0.2">
      <c r="A1194" t="e">
        <f>VLOOKUP(C1194,Customers!$A$5:$B1787,2,0)</f>
        <v>#N/A</v>
      </c>
      <c r="B1194" s="67" t="str">
        <f t="shared" si="73"/>
        <v/>
      </c>
      <c r="C1194" s="24"/>
      <c r="D1194" s="24"/>
      <c r="E1194" s="101" t="e">
        <f t="shared" si="74"/>
        <v>#N/A</v>
      </c>
      <c r="F1194" s="94" t="str">
        <f t="shared" si="72"/>
        <v/>
      </c>
      <c r="G1194" s="95"/>
      <c r="H1194" s="20" t="e">
        <f t="shared" si="75"/>
        <v>#N/A</v>
      </c>
      <c r="I1194" s="20"/>
      <c r="J1194" s="24"/>
      <c r="K1194" s="95"/>
      <c r="L1194" s="95"/>
      <c r="M1194" s="95"/>
      <c r="N1194" s="95"/>
      <c r="O1194" s="95"/>
      <c r="P1194" s="24"/>
    </row>
    <row r="1195" spans="1:16" x14ac:dyDescent="0.2">
      <c r="A1195" t="e">
        <f>VLOOKUP(C1195,Customers!$A$5:$B1788,2,0)</f>
        <v>#N/A</v>
      </c>
      <c r="B1195" s="67" t="str">
        <f t="shared" si="73"/>
        <v/>
      </c>
      <c r="C1195" s="24"/>
      <c r="D1195" s="24"/>
      <c r="E1195" s="101" t="e">
        <f t="shared" si="74"/>
        <v>#N/A</v>
      </c>
      <c r="F1195" s="94" t="str">
        <f t="shared" si="72"/>
        <v/>
      </c>
      <c r="G1195" s="95"/>
      <c r="H1195" s="20" t="e">
        <f t="shared" si="75"/>
        <v>#N/A</v>
      </c>
      <c r="I1195" s="20"/>
      <c r="J1195" s="24"/>
      <c r="K1195" s="95"/>
      <c r="L1195" s="95"/>
      <c r="M1195" s="95"/>
      <c r="N1195" s="95"/>
      <c r="O1195" s="95"/>
      <c r="P1195" s="24"/>
    </row>
    <row r="1196" spans="1:16" x14ac:dyDescent="0.2">
      <c r="A1196" t="e">
        <f>VLOOKUP(C1196,Customers!$A$5:$B1789,2,0)</f>
        <v>#N/A</v>
      </c>
      <c r="B1196" s="67" t="str">
        <f t="shared" si="73"/>
        <v/>
      </c>
      <c r="C1196" s="24"/>
      <c r="D1196" s="24"/>
      <c r="E1196" s="101" t="e">
        <f t="shared" si="74"/>
        <v>#N/A</v>
      </c>
      <c r="F1196" s="94" t="str">
        <f t="shared" si="72"/>
        <v/>
      </c>
      <c r="G1196" s="95"/>
      <c r="H1196" s="20" t="e">
        <f t="shared" si="75"/>
        <v>#N/A</v>
      </c>
      <c r="I1196" s="20"/>
      <c r="J1196" s="24"/>
      <c r="K1196" s="95"/>
      <c r="L1196" s="95"/>
      <c r="M1196" s="95"/>
      <c r="N1196" s="95"/>
      <c r="O1196" s="95"/>
      <c r="P1196" s="24"/>
    </row>
    <row r="1197" spans="1:16" x14ac:dyDescent="0.2">
      <c r="A1197" t="e">
        <f>VLOOKUP(C1197,Customers!$A$5:$B1790,2,0)</f>
        <v>#N/A</v>
      </c>
      <c r="B1197" s="67" t="str">
        <f t="shared" si="73"/>
        <v/>
      </c>
      <c r="C1197" s="24"/>
      <c r="D1197" s="24"/>
      <c r="E1197" s="101" t="e">
        <f t="shared" si="74"/>
        <v>#N/A</v>
      </c>
      <c r="F1197" s="94" t="str">
        <f t="shared" si="72"/>
        <v/>
      </c>
      <c r="G1197" s="95"/>
      <c r="H1197" s="20" t="e">
        <f t="shared" si="75"/>
        <v>#N/A</v>
      </c>
      <c r="I1197" s="20"/>
      <c r="J1197" s="24"/>
      <c r="K1197" s="95"/>
      <c r="L1197" s="95"/>
      <c r="M1197" s="95"/>
      <c r="N1197" s="95"/>
      <c r="O1197" s="95"/>
      <c r="P1197" s="24"/>
    </row>
    <row r="1198" spans="1:16" x14ac:dyDescent="0.2">
      <c r="A1198" t="e">
        <f>VLOOKUP(C1198,Customers!$A$5:$B1791,2,0)</f>
        <v>#N/A</v>
      </c>
      <c r="B1198" s="67" t="str">
        <f t="shared" si="73"/>
        <v/>
      </c>
      <c r="C1198" s="24"/>
      <c r="D1198" s="24"/>
      <c r="E1198" s="101" t="e">
        <f t="shared" si="74"/>
        <v>#N/A</v>
      </c>
      <c r="F1198" s="94" t="str">
        <f t="shared" si="72"/>
        <v/>
      </c>
      <c r="G1198" s="95"/>
      <c r="H1198" s="20" t="e">
        <f t="shared" si="75"/>
        <v>#N/A</v>
      </c>
      <c r="I1198" s="20"/>
      <c r="J1198" s="24"/>
      <c r="K1198" s="95"/>
      <c r="L1198" s="95"/>
      <c r="M1198" s="95"/>
      <c r="N1198" s="95"/>
      <c r="O1198" s="95"/>
      <c r="P1198" s="24"/>
    </row>
    <row r="1199" spans="1:16" x14ac:dyDescent="0.2">
      <c r="A1199" t="e">
        <f>VLOOKUP(C1199,Customers!$A$5:$B1792,2,0)</f>
        <v>#N/A</v>
      </c>
      <c r="B1199" s="67" t="str">
        <f t="shared" si="73"/>
        <v/>
      </c>
      <c r="C1199" s="24"/>
      <c r="D1199" s="24"/>
      <c r="E1199" s="101" t="e">
        <f t="shared" si="74"/>
        <v>#N/A</v>
      </c>
      <c r="F1199" s="94" t="str">
        <f t="shared" si="72"/>
        <v/>
      </c>
      <c r="G1199" s="95"/>
      <c r="H1199" s="20" t="e">
        <f t="shared" si="75"/>
        <v>#N/A</v>
      </c>
      <c r="I1199" s="20"/>
      <c r="J1199" s="24"/>
      <c r="K1199" s="95"/>
      <c r="L1199" s="95"/>
      <c r="M1199" s="95"/>
      <c r="N1199" s="95"/>
      <c r="O1199" s="95"/>
      <c r="P1199" s="24"/>
    </row>
    <row r="1200" spans="1:16" x14ac:dyDescent="0.2">
      <c r="A1200" t="e">
        <f>VLOOKUP(C1200,Customers!$A$5:$B1793,2,0)</f>
        <v>#N/A</v>
      </c>
      <c r="B1200" s="67" t="str">
        <f t="shared" si="73"/>
        <v/>
      </c>
      <c r="C1200" s="24"/>
      <c r="D1200" s="24"/>
      <c r="E1200" s="101" t="e">
        <f t="shared" si="74"/>
        <v>#N/A</v>
      </c>
      <c r="F1200" s="94" t="str">
        <f t="shared" si="72"/>
        <v/>
      </c>
      <c r="G1200" s="95"/>
      <c r="H1200" s="20" t="e">
        <f t="shared" si="75"/>
        <v>#N/A</v>
      </c>
      <c r="I1200" s="20"/>
      <c r="J1200" s="24"/>
      <c r="K1200" s="95"/>
      <c r="L1200" s="95"/>
      <c r="M1200" s="95"/>
      <c r="N1200" s="95"/>
      <c r="O1200" s="95"/>
      <c r="P1200" s="24"/>
    </row>
    <row r="1201" spans="1:16" x14ac:dyDescent="0.2">
      <c r="A1201" t="e">
        <f>VLOOKUP(C1201,Customers!$A$5:$B1794,2,0)</f>
        <v>#N/A</v>
      </c>
      <c r="B1201" s="67" t="str">
        <f t="shared" si="73"/>
        <v/>
      </c>
      <c r="C1201" s="24"/>
      <c r="D1201" s="24"/>
      <c r="E1201" s="101" t="e">
        <f t="shared" si="74"/>
        <v>#N/A</v>
      </c>
      <c r="F1201" s="94" t="str">
        <f t="shared" si="72"/>
        <v/>
      </c>
      <c r="G1201" s="95"/>
      <c r="H1201" s="20" t="e">
        <f t="shared" si="75"/>
        <v>#N/A</v>
      </c>
      <c r="I1201" s="20"/>
      <c r="J1201" s="24"/>
      <c r="K1201" s="95"/>
      <c r="L1201" s="95"/>
      <c r="M1201" s="95"/>
      <c r="N1201" s="95"/>
      <c r="O1201" s="95"/>
      <c r="P1201" s="24"/>
    </row>
    <row r="1202" spans="1:16" x14ac:dyDescent="0.2">
      <c r="A1202" t="e">
        <f>VLOOKUP(C1202,Customers!$A$5:$B1795,2,0)</f>
        <v>#N/A</v>
      </c>
      <c r="B1202" s="67" t="str">
        <f t="shared" si="73"/>
        <v/>
      </c>
      <c r="C1202" s="24"/>
      <c r="D1202" s="24"/>
      <c r="E1202" s="101" t="e">
        <f t="shared" si="74"/>
        <v>#N/A</v>
      </c>
      <c r="F1202" s="94" t="str">
        <f t="shared" si="72"/>
        <v/>
      </c>
      <c r="G1202" s="95"/>
      <c r="H1202" s="20" t="e">
        <f t="shared" si="75"/>
        <v>#N/A</v>
      </c>
      <c r="I1202" s="20"/>
      <c r="J1202" s="24"/>
      <c r="K1202" s="95"/>
      <c r="L1202" s="95"/>
      <c r="M1202" s="95"/>
      <c r="N1202" s="95"/>
      <c r="O1202" s="95"/>
      <c r="P1202" s="24"/>
    </row>
    <row r="1203" spans="1:16" x14ac:dyDescent="0.2">
      <c r="A1203" t="e">
        <f>VLOOKUP(C1203,Customers!$A$5:$B1796,2,0)</f>
        <v>#N/A</v>
      </c>
      <c r="B1203" s="67" t="str">
        <f t="shared" si="73"/>
        <v/>
      </c>
      <c r="C1203" s="24"/>
      <c r="D1203" s="24"/>
      <c r="E1203" s="101" t="e">
        <f t="shared" si="74"/>
        <v>#N/A</v>
      </c>
      <c r="F1203" s="94" t="str">
        <f t="shared" si="72"/>
        <v/>
      </c>
      <c r="G1203" s="95"/>
      <c r="H1203" s="20" t="e">
        <f t="shared" si="75"/>
        <v>#N/A</v>
      </c>
      <c r="I1203" s="20"/>
      <c r="J1203" s="24"/>
      <c r="K1203" s="95"/>
      <c r="L1203" s="95"/>
      <c r="M1203" s="95"/>
      <c r="N1203" s="95"/>
      <c r="O1203" s="95"/>
      <c r="P1203" s="24"/>
    </row>
    <row r="1204" spans="1:16" x14ac:dyDescent="0.2">
      <c r="A1204" t="e">
        <f>VLOOKUP(C1204,Customers!$A$5:$B1797,2,0)</f>
        <v>#N/A</v>
      </c>
      <c r="B1204" s="67" t="str">
        <f t="shared" si="73"/>
        <v/>
      </c>
      <c r="C1204" s="24"/>
      <c r="D1204" s="24"/>
      <c r="E1204" s="101" t="e">
        <f t="shared" si="74"/>
        <v>#N/A</v>
      </c>
      <c r="F1204" s="94" t="str">
        <f t="shared" si="72"/>
        <v/>
      </c>
      <c r="G1204" s="95"/>
      <c r="H1204" s="20" t="e">
        <f t="shared" si="75"/>
        <v>#N/A</v>
      </c>
      <c r="I1204" s="20"/>
      <c r="J1204" s="24"/>
      <c r="K1204" s="95"/>
      <c r="L1204" s="95"/>
      <c r="M1204" s="95"/>
      <c r="N1204" s="95"/>
      <c r="O1204" s="95"/>
      <c r="P1204" s="24"/>
    </row>
    <row r="1205" spans="1:16" x14ac:dyDescent="0.2">
      <c r="A1205" t="e">
        <f>VLOOKUP(C1205,Customers!$A$5:$B1798,2,0)</f>
        <v>#N/A</v>
      </c>
      <c r="B1205" s="67" t="str">
        <f t="shared" si="73"/>
        <v/>
      </c>
      <c r="C1205" s="24"/>
      <c r="D1205" s="24"/>
      <c r="E1205" s="101" t="e">
        <f t="shared" si="74"/>
        <v>#N/A</v>
      </c>
      <c r="F1205" s="94" t="str">
        <f t="shared" si="72"/>
        <v/>
      </c>
      <c r="G1205" s="95"/>
      <c r="H1205" s="20" t="e">
        <f t="shared" si="75"/>
        <v>#N/A</v>
      </c>
      <c r="I1205" s="20"/>
      <c r="J1205" s="24"/>
      <c r="K1205" s="95"/>
      <c r="L1205" s="95"/>
      <c r="M1205" s="95"/>
      <c r="N1205" s="95"/>
      <c r="O1205" s="95"/>
      <c r="P1205" s="24"/>
    </row>
    <row r="1206" spans="1:16" x14ac:dyDescent="0.2">
      <c r="A1206" t="e">
        <f>VLOOKUP(C1206,Customers!$A$5:$B1799,2,0)</f>
        <v>#N/A</v>
      </c>
      <c r="B1206" s="67" t="str">
        <f t="shared" si="73"/>
        <v/>
      </c>
      <c r="C1206" s="24"/>
      <c r="D1206" s="24"/>
      <c r="E1206" s="101" t="e">
        <f t="shared" si="74"/>
        <v>#N/A</v>
      </c>
      <c r="F1206" s="94" t="str">
        <f t="shared" si="72"/>
        <v/>
      </c>
      <c r="G1206" s="95"/>
      <c r="H1206" s="20" t="e">
        <f t="shared" si="75"/>
        <v>#N/A</v>
      </c>
      <c r="I1206" s="20"/>
      <c r="J1206" s="24"/>
      <c r="K1206" s="95"/>
      <c r="L1206" s="95"/>
      <c r="M1206" s="95"/>
      <c r="N1206" s="95"/>
      <c r="O1206" s="95"/>
      <c r="P1206" s="24"/>
    </row>
    <row r="1207" spans="1:16" x14ac:dyDescent="0.2">
      <c r="A1207" t="e">
        <f>VLOOKUP(C1207,Customers!$A$5:$B1800,2,0)</f>
        <v>#N/A</v>
      </c>
      <c r="B1207" s="67" t="str">
        <f t="shared" si="73"/>
        <v/>
      </c>
      <c r="C1207" s="24"/>
      <c r="D1207" s="24"/>
      <c r="E1207" s="101" t="e">
        <f t="shared" si="74"/>
        <v>#N/A</v>
      </c>
      <c r="F1207" s="94" t="str">
        <f t="shared" si="72"/>
        <v/>
      </c>
      <c r="G1207" s="95"/>
      <c r="H1207" s="20" t="e">
        <f t="shared" si="75"/>
        <v>#N/A</v>
      </c>
      <c r="I1207" s="20"/>
      <c r="J1207" s="24"/>
      <c r="K1207" s="95"/>
      <c r="L1207" s="95"/>
      <c r="M1207" s="95"/>
      <c r="N1207" s="95"/>
      <c r="O1207" s="95"/>
      <c r="P1207" s="24"/>
    </row>
    <row r="1208" spans="1:16" x14ac:dyDescent="0.2">
      <c r="A1208" t="e">
        <f>VLOOKUP(C1208,Customers!$A$5:$B1801,2,0)</f>
        <v>#N/A</v>
      </c>
      <c r="B1208" s="67" t="str">
        <f t="shared" si="73"/>
        <v/>
      </c>
      <c r="C1208" s="24"/>
      <c r="D1208" s="24"/>
      <c r="E1208" s="101" t="e">
        <f t="shared" si="74"/>
        <v>#N/A</v>
      </c>
      <c r="F1208" s="94" t="str">
        <f t="shared" si="72"/>
        <v/>
      </c>
      <c r="G1208" s="95"/>
      <c r="H1208" s="20" t="e">
        <f t="shared" si="75"/>
        <v>#N/A</v>
      </c>
      <c r="I1208" s="20"/>
      <c r="J1208" s="24"/>
      <c r="K1208" s="95"/>
      <c r="L1208" s="95"/>
      <c r="M1208" s="95"/>
      <c r="N1208" s="95"/>
      <c r="O1208" s="95"/>
      <c r="P1208" s="24"/>
    </row>
    <row r="1209" spans="1:16" x14ac:dyDescent="0.2">
      <c r="A1209" t="e">
        <f>VLOOKUP(C1209,Customers!$A$5:$B1802,2,0)</f>
        <v>#N/A</v>
      </c>
      <c r="B1209" s="67" t="str">
        <f t="shared" si="73"/>
        <v/>
      </c>
      <c r="C1209" s="24"/>
      <c r="D1209" s="24"/>
      <c r="E1209" s="101" t="e">
        <f t="shared" si="74"/>
        <v>#N/A</v>
      </c>
      <c r="F1209" s="94" t="str">
        <f t="shared" si="72"/>
        <v/>
      </c>
      <c r="G1209" s="95"/>
      <c r="H1209" s="20" t="e">
        <f t="shared" si="75"/>
        <v>#N/A</v>
      </c>
      <c r="I1209" s="20"/>
      <c r="J1209" s="24"/>
      <c r="K1209" s="95"/>
      <c r="L1209" s="95"/>
      <c r="M1209" s="95"/>
      <c r="N1209" s="95"/>
      <c r="O1209" s="95"/>
      <c r="P1209" s="24"/>
    </row>
    <row r="1210" spans="1:16" x14ac:dyDescent="0.2">
      <c r="A1210" t="e">
        <f>VLOOKUP(C1210,Customers!$A$5:$B1803,2,0)</f>
        <v>#N/A</v>
      </c>
      <c r="B1210" s="67" t="str">
        <f t="shared" si="73"/>
        <v/>
      </c>
      <c r="C1210" s="24"/>
      <c r="D1210" s="24"/>
      <c r="E1210" s="101" t="e">
        <f t="shared" si="74"/>
        <v>#N/A</v>
      </c>
      <c r="F1210" s="94" t="str">
        <f t="shared" si="72"/>
        <v/>
      </c>
      <c r="G1210" s="95"/>
      <c r="H1210" s="20" t="e">
        <f t="shared" si="75"/>
        <v>#N/A</v>
      </c>
      <c r="I1210" s="20"/>
      <c r="J1210" s="24"/>
      <c r="K1210" s="95"/>
      <c r="L1210" s="95"/>
      <c r="M1210" s="95"/>
      <c r="N1210" s="95"/>
      <c r="O1210" s="95"/>
      <c r="P1210" s="24"/>
    </row>
    <row r="1211" spans="1:16" x14ac:dyDescent="0.2">
      <c r="A1211" t="e">
        <f>VLOOKUP(C1211,Customers!$A$5:$B1804,2,0)</f>
        <v>#N/A</v>
      </c>
      <c r="B1211" s="67" t="str">
        <f t="shared" si="73"/>
        <v/>
      </c>
      <c r="C1211" s="24"/>
      <c r="D1211" s="24"/>
      <c r="E1211" s="101" t="e">
        <f t="shared" si="74"/>
        <v>#N/A</v>
      </c>
      <c r="F1211" s="94" t="str">
        <f t="shared" si="72"/>
        <v/>
      </c>
      <c r="G1211" s="95"/>
      <c r="H1211" s="20" t="e">
        <f t="shared" si="75"/>
        <v>#N/A</v>
      </c>
      <c r="I1211" s="20"/>
      <c r="J1211" s="24"/>
      <c r="K1211" s="95"/>
      <c r="L1211" s="95"/>
      <c r="M1211" s="95"/>
      <c r="N1211" s="95"/>
      <c r="O1211" s="95"/>
      <c r="P1211" s="24"/>
    </row>
    <row r="1212" spans="1:16" x14ac:dyDescent="0.2">
      <c r="A1212" t="e">
        <f>VLOOKUP(C1212,Customers!$A$5:$B1805,2,0)</f>
        <v>#N/A</v>
      </c>
      <c r="B1212" s="67" t="str">
        <f t="shared" si="73"/>
        <v/>
      </c>
      <c r="C1212" s="24"/>
      <c r="D1212" s="24"/>
      <c r="E1212" s="101" t="e">
        <f t="shared" si="74"/>
        <v>#N/A</v>
      </c>
      <c r="F1212" s="94" t="str">
        <f t="shared" si="72"/>
        <v/>
      </c>
      <c r="G1212" s="95"/>
      <c r="H1212" s="20" t="e">
        <f t="shared" si="75"/>
        <v>#N/A</v>
      </c>
      <c r="I1212" s="20"/>
      <c r="J1212" s="24"/>
      <c r="K1212" s="95"/>
      <c r="L1212" s="95"/>
      <c r="M1212" s="95"/>
      <c r="N1212" s="95"/>
      <c r="O1212" s="95"/>
      <c r="P1212" s="24"/>
    </row>
    <row r="1213" spans="1:16" x14ac:dyDescent="0.2">
      <c r="A1213" t="e">
        <f>VLOOKUP(C1213,Customers!$A$5:$B1806,2,0)</f>
        <v>#N/A</v>
      </c>
      <c r="B1213" s="67" t="str">
        <f t="shared" si="73"/>
        <v/>
      </c>
      <c r="C1213" s="24"/>
      <c r="D1213" s="24"/>
      <c r="E1213" s="101" t="e">
        <f t="shared" si="74"/>
        <v>#N/A</v>
      </c>
      <c r="F1213" s="94" t="str">
        <f t="shared" si="72"/>
        <v/>
      </c>
      <c r="G1213" s="95"/>
      <c r="H1213" s="20" t="e">
        <f t="shared" si="75"/>
        <v>#N/A</v>
      </c>
      <c r="I1213" s="20"/>
      <c r="J1213" s="24"/>
      <c r="K1213" s="95"/>
      <c r="L1213" s="95"/>
      <c r="M1213" s="95"/>
      <c r="N1213" s="95"/>
      <c r="O1213" s="95"/>
      <c r="P1213" s="24"/>
    </row>
    <row r="1214" spans="1:16" x14ac:dyDescent="0.2">
      <c r="A1214" t="e">
        <f>VLOOKUP(C1214,Customers!$A$5:$B1807,2,0)</f>
        <v>#N/A</v>
      </c>
      <c r="B1214" s="67" t="str">
        <f t="shared" si="73"/>
        <v/>
      </c>
      <c r="C1214" s="24"/>
      <c r="D1214" s="24"/>
      <c r="E1214" s="101" t="e">
        <f t="shared" si="74"/>
        <v>#N/A</v>
      </c>
      <c r="F1214" s="94" t="str">
        <f t="shared" si="72"/>
        <v/>
      </c>
      <c r="G1214" s="95"/>
      <c r="H1214" s="20" t="e">
        <f t="shared" si="75"/>
        <v>#N/A</v>
      </c>
      <c r="I1214" s="20"/>
      <c r="J1214" s="24"/>
      <c r="K1214" s="95"/>
      <c r="L1214" s="95"/>
      <c r="M1214" s="95"/>
      <c r="N1214" s="95"/>
      <c r="O1214" s="95"/>
      <c r="P1214" s="24"/>
    </row>
    <row r="1215" spans="1:16" x14ac:dyDescent="0.2">
      <c r="A1215" t="e">
        <f>VLOOKUP(C1215,Customers!$A$5:$B1808,2,0)</f>
        <v>#N/A</v>
      </c>
      <c r="B1215" s="67" t="str">
        <f t="shared" si="73"/>
        <v/>
      </c>
      <c r="C1215" s="24"/>
      <c r="D1215" s="24"/>
      <c r="E1215" s="101" t="e">
        <f t="shared" si="74"/>
        <v>#N/A</v>
      </c>
      <c r="F1215" s="94" t="str">
        <f t="shared" si="72"/>
        <v/>
      </c>
      <c r="G1215" s="95"/>
      <c r="H1215" s="20" t="e">
        <f t="shared" si="75"/>
        <v>#N/A</v>
      </c>
      <c r="I1215" s="20"/>
      <c r="J1215" s="24"/>
      <c r="K1215" s="95"/>
      <c r="L1215" s="95"/>
      <c r="M1215" s="95"/>
      <c r="N1215" s="95"/>
      <c r="O1215" s="95"/>
      <c r="P1215" s="24"/>
    </row>
    <row r="1216" spans="1:16" x14ac:dyDescent="0.2">
      <c r="A1216" t="e">
        <f>VLOOKUP(C1216,Customers!$A$5:$B1809,2,0)</f>
        <v>#N/A</v>
      </c>
      <c r="B1216" s="67" t="str">
        <f t="shared" si="73"/>
        <v/>
      </c>
      <c r="C1216" s="24"/>
      <c r="D1216" s="24"/>
      <c r="E1216" s="101" t="e">
        <f t="shared" si="74"/>
        <v>#N/A</v>
      </c>
      <c r="F1216" s="94" t="str">
        <f t="shared" si="72"/>
        <v/>
      </c>
      <c r="G1216" s="95"/>
      <c r="H1216" s="20" t="e">
        <f t="shared" si="75"/>
        <v>#N/A</v>
      </c>
      <c r="I1216" s="20"/>
      <c r="J1216" s="24"/>
      <c r="K1216" s="95"/>
      <c r="L1216" s="95"/>
      <c r="M1216" s="95"/>
      <c r="N1216" s="95"/>
      <c r="O1216" s="95"/>
      <c r="P1216" s="24"/>
    </row>
    <row r="1217" spans="1:16" x14ac:dyDescent="0.2">
      <c r="A1217" t="e">
        <f>VLOOKUP(C1217,Customers!$A$5:$B1810,2,0)</f>
        <v>#N/A</v>
      </c>
      <c r="B1217" s="67" t="str">
        <f t="shared" si="73"/>
        <v/>
      </c>
      <c r="C1217" s="24"/>
      <c r="D1217" s="24"/>
      <c r="E1217" s="101" t="e">
        <f t="shared" si="74"/>
        <v>#N/A</v>
      </c>
      <c r="F1217" s="94" t="str">
        <f t="shared" si="72"/>
        <v/>
      </c>
      <c r="G1217" s="95"/>
      <c r="H1217" s="20" t="e">
        <f t="shared" si="75"/>
        <v>#N/A</v>
      </c>
      <c r="I1217" s="20"/>
      <c r="J1217" s="24"/>
      <c r="K1217" s="95"/>
      <c r="L1217" s="95"/>
      <c r="M1217" s="95"/>
      <c r="N1217" s="95"/>
      <c r="O1217" s="95"/>
      <c r="P1217" s="24"/>
    </row>
    <row r="1218" spans="1:16" x14ac:dyDescent="0.2">
      <c r="A1218" t="e">
        <f>VLOOKUP(C1218,Customers!$A$5:$B1811,2,0)</f>
        <v>#N/A</v>
      </c>
      <c r="B1218" s="67" t="str">
        <f t="shared" si="73"/>
        <v/>
      </c>
      <c r="C1218" s="24"/>
      <c r="D1218" s="24"/>
      <c r="E1218" s="101" t="e">
        <f t="shared" si="74"/>
        <v>#N/A</v>
      </c>
      <c r="F1218" s="94" t="str">
        <f t="shared" si="72"/>
        <v/>
      </c>
      <c r="G1218" s="95"/>
      <c r="H1218" s="20" t="e">
        <f t="shared" si="75"/>
        <v>#N/A</v>
      </c>
      <c r="I1218" s="20"/>
      <c r="J1218" s="24"/>
      <c r="K1218" s="95"/>
      <c r="L1218" s="95"/>
      <c r="M1218" s="95"/>
      <c r="N1218" s="95"/>
      <c r="O1218" s="95"/>
      <c r="P1218" s="24"/>
    </row>
    <row r="1219" spans="1:16" x14ac:dyDescent="0.2">
      <c r="A1219" t="e">
        <f>VLOOKUP(C1219,Customers!$A$5:$B1812,2,0)</f>
        <v>#N/A</v>
      </c>
      <c r="B1219" s="67" t="str">
        <f t="shared" si="73"/>
        <v/>
      </c>
      <c r="C1219" s="24"/>
      <c r="D1219" s="24"/>
      <c r="E1219" s="101" t="e">
        <f t="shared" si="74"/>
        <v>#N/A</v>
      </c>
      <c r="F1219" s="94" t="str">
        <f t="shared" si="72"/>
        <v/>
      </c>
      <c r="G1219" s="95"/>
      <c r="H1219" s="20" t="e">
        <f t="shared" si="75"/>
        <v>#N/A</v>
      </c>
      <c r="I1219" s="20"/>
      <c r="J1219" s="24"/>
      <c r="K1219" s="95"/>
      <c r="L1219" s="95"/>
      <c r="M1219" s="95"/>
      <c r="N1219" s="95"/>
      <c r="O1219" s="95"/>
      <c r="P1219" s="24"/>
    </row>
    <row r="1220" spans="1:16" x14ac:dyDescent="0.2">
      <c r="A1220" t="e">
        <f>VLOOKUP(C1220,Customers!$A$5:$B1813,2,0)</f>
        <v>#N/A</v>
      </c>
      <c r="B1220" s="67" t="str">
        <f t="shared" si="73"/>
        <v/>
      </c>
      <c r="C1220" s="24"/>
      <c r="D1220" s="24"/>
      <c r="E1220" s="101" t="e">
        <f t="shared" si="74"/>
        <v>#N/A</v>
      </c>
      <c r="F1220" s="94" t="str">
        <f t="shared" si="72"/>
        <v/>
      </c>
      <c r="G1220" s="95"/>
      <c r="H1220" s="20" t="e">
        <f t="shared" si="75"/>
        <v>#N/A</v>
      </c>
      <c r="I1220" s="20"/>
      <c r="J1220" s="24"/>
      <c r="K1220" s="95"/>
      <c r="L1220" s="95"/>
      <c r="M1220" s="95"/>
      <c r="N1220" s="95"/>
      <c r="O1220" s="95"/>
      <c r="P1220" s="24"/>
    </row>
    <row r="1221" spans="1:16" x14ac:dyDescent="0.2">
      <c r="A1221" t="e">
        <f>VLOOKUP(C1221,Customers!$A$5:$B1814,2,0)</f>
        <v>#N/A</v>
      </c>
      <c r="B1221" s="67" t="str">
        <f t="shared" si="73"/>
        <v/>
      </c>
      <c r="C1221" s="24"/>
      <c r="D1221" s="24"/>
      <c r="E1221" s="101" t="e">
        <f t="shared" si="74"/>
        <v>#N/A</v>
      </c>
      <c r="F1221" s="94" t="str">
        <f t="shared" si="72"/>
        <v/>
      </c>
      <c r="G1221" s="95"/>
      <c r="H1221" s="20" t="e">
        <f t="shared" si="75"/>
        <v>#N/A</v>
      </c>
      <c r="I1221" s="20"/>
      <c r="J1221" s="24"/>
      <c r="K1221" s="95"/>
      <c r="L1221" s="95"/>
      <c r="M1221" s="95"/>
      <c r="N1221" s="95"/>
      <c r="O1221" s="95"/>
      <c r="P1221" s="24"/>
    </row>
    <row r="1222" spans="1:16" x14ac:dyDescent="0.2">
      <c r="A1222" t="e">
        <f>VLOOKUP(C1222,Customers!$A$5:$B1815,2,0)</f>
        <v>#N/A</v>
      </c>
      <c r="B1222" s="67" t="str">
        <f t="shared" si="73"/>
        <v/>
      </c>
      <c r="C1222" s="24"/>
      <c r="D1222" s="24"/>
      <c r="E1222" s="101" t="e">
        <f t="shared" si="74"/>
        <v>#N/A</v>
      </c>
      <c r="F1222" s="94" t="str">
        <f t="shared" si="72"/>
        <v/>
      </c>
      <c r="G1222" s="95"/>
      <c r="H1222" s="20" t="e">
        <f t="shared" si="75"/>
        <v>#N/A</v>
      </c>
      <c r="I1222" s="20"/>
      <c r="J1222" s="24"/>
      <c r="K1222" s="95"/>
      <c r="L1222" s="95"/>
      <c r="M1222" s="95"/>
      <c r="N1222" s="95"/>
      <c r="O1222" s="95"/>
      <c r="P1222" s="24"/>
    </row>
    <row r="1223" spans="1:16" x14ac:dyDescent="0.2">
      <c r="A1223" t="e">
        <f>VLOOKUP(C1223,Customers!$A$5:$B1816,2,0)</f>
        <v>#N/A</v>
      </c>
      <c r="B1223" s="67" t="str">
        <f t="shared" si="73"/>
        <v/>
      </c>
      <c r="C1223" s="24"/>
      <c r="D1223" s="24"/>
      <c r="E1223" s="101" t="e">
        <f t="shared" si="74"/>
        <v>#N/A</v>
      </c>
      <c r="F1223" s="94" t="str">
        <f t="shared" si="72"/>
        <v/>
      </c>
      <c r="G1223" s="95"/>
      <c r="H1223" s="20" t="e">
        <f t="shared" si="75"/>
        <v>#N/A</v>
      </c>
      <c r="I1223" s="20"/>
      <c r="J1223" s="24"/>
      <c r="K1223" s="95"/>
      <c r="L1223" s="95"/>
      <c r="M1223" s="95"/>
      <c r="N1223" s="95"/>
      <c r="O1223" s="95"/>
      <c r="P1223" s="24"/>
    </row>
    <row r="1224" spans="1:16" x14ac:dyDescent="0.2">
      <c r="A1224" t="e">
        <f>VLOOKUP(C1224,Customers!$A$5:$B1817,2,0)</f>
        <v>#N/A</v>
      </c>
      <c r="B1224" s="67" t="str">
        <f t="shared" si="73"/>
        <v/>
      </c>
      <c r="C1224" s="24"/>
      <c r="D1224" s="24"/>
      <c r="E1224" s="101" t="e">
        <f t="shared" si="74"/>
        <v>#N/A</v>
      </c>
      <c r="F1224" s="94" t="str">
        <f t="shared" si="72"/>
        <v/>
      </c>
      <c r="G1224" s="95"/>
      <c r="H1224" s="20" t="e">
        <f t="shared" si="75"/>
        <v>#N/A</v>
      </c>
      <c r="I1224" s="20"/>
      <c r="J1224" s="24"/>
      <c r="K1224" s="95"/>
      <c r="L1224" s="95"/>
      <c r="M1224" s="95"/>
      <c r="N1224" s="95"/>
      <c r="O1224" s="95"/>
      <c r="P1224" s="24"/>
    </row>
    <row r="1225" spans="1:16" x14ac:dyDescent="0.2">
      <c r="A1225" t="e">
        <f>VLOOKUP(C1225,Customers!$A$5:$B1818,2,0)</f>
        <v>#N/A</v>
      </c>
      <c r="B1225" s="67" t="str">
        <f t="shared" si="73"/>
        <v/>
      </c>
      <c r="C1225" s="24"/>
      <c r="D1225" s="24"/>
      <c r="E1225" s="101" t="e">
        <f t="shared" si="74"/>
        <v>#N/A</v>
      </c>
      <c r="F1225" s="94" t="str">
        <f t="shared" ref="F1225:F1288" si="76">IF(G1225&gt;0,G1225+$F$4,"")</f>
        <v/>
      </c>
      <c r="G1225" s="95"/>
      <c r="H1225" s="20" t="e">
        <f t="shared" si="75"/>
        <v>#N/A</v>
      </c>
      <c r="I1225" s="20"/>
      <c r="J1225" s="24"/>
      <c r="K1225" s="95"/>
      <c r="L1225" s="95"/>
      <c r="M1225" s="95"/>
      <c r="N1225" s="95"/>
      <c r="O1225" s="95"/>
      <c r="P1225" s="24"/>
    </row>
    <row r="1226" spans="1:16" x14ac:dyDescent="0.2">
      <c r="A1226" t="e">
        <f>VLOOKUP(C1226,Customers!$A$5:$B1819,2,0)</f>
        <v>#N/A</v>
      </c>
      <c r="B1226" s="67" t="str">
        <f t="shared" ref="B1226:B1289" si="77">IF(G1226&gt;0,IF(E1226&lt;0.0000001,"Paid",IF($F$6&gt;F1226,"Yes","No")),"")</f>
        <v/>
      </c>
      <c r="C1226" s="24"/>
      <c r="D1226" s="24"/>
      <c r="E1226" s="101" t="e">
        <f t="shared" ref="E1226:E1289" si="78">ROUND(VLOOKUP(D1226,R$6:S$65000,2,FALSE),2)</f>
        <v>#N/A</v>
      </c>
      <c r="F1226" s="94" t="str">
        <f t="shared" si="76"/>
        <v/>
      </c>
      <c r="G1226" s="95"/>
      <c r="H1226" s="20" t="e">
        <f t="shared" ref="H1226:H1289" si="79">IF(E1226=0,"Yes","No")</f>
        <v>#N/A</v>
      </c>
      <c r="I1226" s="20"/>
      <c r="J1226" s="24"/>
      <c r="K1226" s="95"/>
      <c r="L1226" s="95"/>
      <c r="M1226" s="95"/>
      <c r="N1226" s="95"/>
      <c r="O1226" s="95"/>
      <c r="P1226" s="24"/>
    </row>
    <row r="1227" spans="1:16" x14ac:dyDescent="0.2">
      <c r="A1227" t="e">
        <f>VLOOKUP(C1227,Customers!$A$5:$B1820,2,0)</f>
        <v>#N/A</v>
      </c>
      <c r="B1227" s="67" t="str">
        <f t="shared" si="77"/>
        <v/>
      </c>
      <c r="C1227" s="24"/>
      <c r="D1227" s="24"/>
      <c r="E1227" s="101" t="e">
        <f t="shared" si="78"/>
        <v>#N/A</v>
      </c>
      <c r="F1227" s="94" t="str">
        <f t="shared" si="76"/>
        <v/>
      </c>
      <c r="G1227" s="95"/>
      <c r="H1227" s="20" t="e">
        <f t="shared" si="79"/>
        <v>#N/A</v>
      </c>
      <c r="I1227" s="20"/>
      <c r="J1227" s="24"/>
      <c r="K1227" s="95"/>
      <c r="L1227" s="95"/>
      <c r="M1227" s="95"/>
      <c r="N1227" s="95"/>
      <c r="O1227" s="95"/>
      <c r="P1227" s="24"/>
    </row>
    <row r="1228" spans="1:16" x14ac:dyDescent="0.2">
      <c r="A1228" t="e">
        <f>VLOOKUP(C1228,Customers!$A$5:$B1821,2,0)</f>
        <v>#N/A</v>
      </c>
      <c r="B1228" s="67" t="str">
        <f t="shared" si="77"/>
        <v/>
      </c>
      <c r="C1228" s="24"/>
      <c r="D1228" s="24"/>
      <c r="E1228" s="101" t="e">
        <f t="shared" si="78"/>
        <v>#N/A</v>
      </c>
      <c r="F1228" s="94" t="str">
        <f t="shared" si="76"/>
        <v/>
      </c>
      <c r="G1228" s="95"/>
      <c r="H1228" s="20" t="e">
        <f t="shared" si="79"/>
        <v>#N/A</v>
      </c>
      <c r="I1228" s="20"/>
      <c r="J1228" s="24"/>
      <c r="K1228" s="95"/>
      <c r="L1228" s="95"/>
      <c r="M1228" s="95"/>
      <c r="N1228" s="95"/>
      <c r="O1228" s="95"/>
      <c r="P1228" s="24"/>
    </row>
    <row r="1229" spans="1:16" x14ac:dyDescent="0.2">
      <c r="A1229" t="e">
        <f>VLOOKUP(C1229,Customers!$A$5:$B1822,2,0)</f>
        <v>#N/A</v>
      </c>
      <c r="B1229" s="67" t="str">
        <f t="shared" si="77"/>
        <v/>
      </c>
      <c r="C1229" s="24"/>
      <c r="D1229" s="24"/>
      <c r="E1229" s="101" t="e">
        <f t="shared" si="78"/>
        <v>#N/A</v>
      </c>
      <c r="F1229" s="94" t="str">
        <f t="shared" si="76"/>
        <v/>
      </c>
      <c r="G1229" s="95"/>
      <c r="H1229" s="20" t="e">
        <f t="shared" si="79"/>
        <v>#N/A</v>
      </c>
      <c r="I1229" s="20"/>
      <c r="J1229" s="24"/>
      <c r="K1229" s="95"/>
      <c r="L1229" s="95"/>
      <c r="M1229" s="95"/>
      <c r="N1229" s="95"/>
      <c r="O1229" s="95"/>
      <c r="P1229" s="24"/>
    </row>
    <row r="1230" spans="1:16" x14ac:dyDescent="0.2">
      <c r="A1230" t="e">
        <f>VLOOKUP(C1230,Customers!$A$5:$B1823,2,0)</f>
        <v>#N/A</v>
      </c>
      <c r="B1230" s="67" t="str">
        <f t="shared" si="77"/>
        <v/>
      </c>
      <c r="C1230" s="24"/>
      <c r="D1230" s="24"/>
      <c r="E1230" s="101" t="e">
        <f t="shared" si="78"/>
        <v>#N/A</v>
      </c>
      <c r="F1230" s="94" t="str">
        <f t="shared" si="76"/>
        <v/>
      </c>
      <c r="G1230" s="95"/>
      <c r="H1230" s="20" t="e">
        <f t="shared" si="79"/>
        <v>#N/A</v>
      </c>
      <c r="I1230" s="20"/>
      <c r="J1230" s="24"/>
      <c r="K1230" s="95"/>
      <c r="L1230" s="95"/>
      <c r="M1230" s="95"/>
      <c r="N1230" s="95"/>
      <c r="O1230" s="95"/>
      <c r="P1230" s="24"/>
    </row>
    <row r="1231" spans="1:16" x14ac:dyDescent="0.2">
      <c r="A1231" t="e">
        <f>VLOOKUP(C1231,Customers!$A$5:$B1824,2,0)</f>
        <v>#N/A</v>
      </c>
      <c r="B1231" s="67" t="str">
        <f t="shared" si="77"/>
        <v/>
      </c>
      <c r="C1231" s="24"/>
      <c r="D1231" s="24"/>
      <c r="E1231" s="101" t="e">
        <f t="shared" si="78"/>
        <v>#N/A</v>
      </c>
      <c r="F1231" s="94" t="str">
        <f t="shared" si="76"/>
        <v/>
      </c>
      <c r="G1231" s="95"/>
      <c r="H1231" s="20" t="e">
        <f t="shared" si="79"/>
        <v>#N/A</v>
      </c>
      <c r="I1231" s="20"/>
      <c r="J1231" s="24"/>
      <c r="K1231" s="95"/>
      <c r="L1231" s="95"/>
      <c r="M1231" s="95"/>
      <c r="N1231" s="95"/>
      <c r="O1231" s="95"/>
      <c r="P1231" s="24"/>
    </row>
    <row r="1232" spans="1:16" x14ac:dyDescent="0.2">
      <c r="A1232" t="e">
        <f>VLOOKUP(C1232,Customers!$A$5:$B1825,2,0)</f>
        <v>#N/A</v>
      </c>
      <c r="B1232" s="67" t="str">
        <f t="shared" si="77"/>
        <v/>
      </c>
      <c r="C1232" s="24"/>
      <c r="D1232" s="24"/>
      <c r="E1232" s="101" t="e">
        <f t="shared" si="78"/>
        <v>#N/A</v>
      </c>
      <c r="F1232" s="94" t="str">
        <f t="shared" si="76"/>
        <v/>
      </c>
      <c r="G1232" s="95"/>
      <c r="H1232" s="20" t="e">
        <f t="shared" si="79"/>
        <v>#N/A</v>
      </c>
      <c r="I1232" s="20"/>
      <c r="J1232" s="24"/>
      <c r="K1232" s="95"/>
      <c r="L1232" s="95"/>
      <c r="M1232" s="95"/>
      <c r="N1232" s="95"/>
      <c r="O1232" s="95"/>
      <c r="P1232" s="24"/>
    </row>
    <row r="1233" spans="1:16" x14ac:dyDescent="0.2">
      <c r="A1233" t="e">
        <f>VLOOKUP(C1233,Customers!$A$5:$B1826,2,0)</f>
        <v>#N/A</v>
      </c>
      <c r="B1233" s="67" t="str">
        <f t="shared" si="77"/>
        <v/>
      </c>
      <c r="C1233" s="24"/>
      <c r="D1233" s="24"/>
      <c r="E1233" s="101" t="e">
        <f t="shared" si="78"/>
        <v>#N/A</v>
      </c>
      <c r="F1233" s="94" t="str">
        <f t="shared" si="76"/>
        <v/>
      </c>
      <c r="G1233" s="95"/>
      <c r="H1233" s="20" t="e">
        <f t="shared" si="79"/>
        <v>#N/A</v>
      </c>
      <c r="I1233" s="20"/>
      <c r="J1233" s="24"/>
      <c r="K1233" s="95"/>
      <c r="L1233" s="95"/>
      <c r="M1233" s="95"/>
      <c r="N1233" s="95"/>
      <c r="O1233" s="95"/>
      <c r="P1233" s="24"/>
    </row>
    <row r="1234" spans="1:16" x14ac:dyDescent="0.2">
      <c r="A1234" t="e">
        <f>VLOOKUP(C1234,Customers!$A$5:$B1827,2,0)</f>
        <v>#N/A</v>
      </c>
      <c r="B1234" s="67" t="str">
        <f t="shared" si="77"/>
        <v/>
      </c>
      <c r="C1234" s="24"/>
      <c r="D1234" s="24"/>
      <c r="E1234" s="101" t="e">
        <f t="shared" si="78"/>
        <v>#N/A</v>
      </c>
      <c r="F1234" s="94" t="str">
        <f t="shared" si="76"/>
        <v/>
      </c>
      <c r="G1234" s="95"/>
      <c r="H1234" s="20" t="e">
        <f t="shared" si="79"/>
        <v>#N/A</v>
      </c>
      <c r="I1234" s="20"/>
      <c r="J1234" s="24"/>
      <c r="K1234" s="95"/>
      <c r="L1234" s="95"/>
      <c r="M1234" s="95"/>
      <c r="N1234" s="95"/>
      <c r="O1234" s="95"/>
      <c r="P1234" s="24"/>
    </row>
    <row r="1235" spans="1:16" x14ac:dyDescent="0.2">
      <c r="A1235" t="e">
        <f>VLOOKUP(C1235,Customers!$A$5:$B1828,2,0)</f>
        <v>#N/A</v>
      </c>
      <c r="B1235" s="67" t="str">
        <f t="shared" si="77"/>
        <v/>
      </c>
      <c r="C1235" s="24"/>
      <c r="D1235" s="24"/>
      <c r="E1235" s="101" t="e">
        <f t="shared" si="78"/>
        <v>#N/A</v>
      </c>
      <c r="F1235" s="94" t="str">
        <f t="shared" si="76"/>
        <v/>
      </c>
      <c r="G1235" s="95"/>
      <c r="H1235" s="20" t="e">
        <f t="shared" si="79"/>
        <v>#N/A</v>
      </c>
      <c r="I1235" s="20"/>
      <c r="J1235" s="24"/>
      <c r="K1235" s="95"/>
      <c r="L1235" s="95"/>
      <c r="M1235" s="95"/>
      <c r="N1235" s="95"/>
      <c r="O1235" s="95"/>
      <c r="P1235" s="24"/>
    </row>
    <row r="1236" spans="1:16" x14ac:dyDescent="0.2">
      <c r="A1236" t="e">
        <f>VLOOKUP(C1236,Customers!$A$5:$B1829,2,0)</f>
        <v>#N/A</v>
      </c>
      <c r="B1236" s="67" t="str">
        <f t="shared" si="77"/>
        <v/>
      </c>
      <c r="C1236" s="24"/>
      <c r="D1236" s="24"/>
      <c r="E1236" s="101" t="e">
        <f t="shared" si="78"/>
        <v>#N/A</v>
      </c>
      <c r="F1236" s="94" t="str">
        <f t="shared" si="76"/>
        <v/>
      </c>
      <c r="G1236" s="95"/>
      <c r="H1236" s="20" t="e">
        <f t="shared" si="79"/>
        <v>#N/A</v>
      </c>
      <c r="I1236" s="20"/>
      <c r="J1236" s="24"/>
      <c r="K1236" s="95"/>
      <c r="L1236" s="95"/>
      <c r="M1236" s="95"/>
      <c r="N1236" s="95"/>
      <c r="O1236" s="95"/>
      <c r="P1236" s="24"/>
    </row>
    <row r="1237" spans="1:16" x14ac:dyDescent="0.2">
      <c r="A1237" t="e">
        <f>VLOOKUP(C1237,Customers!$A$5:$B1830,2,0)</f>
        <v>#N/A</v>
      </c>
      <c r="B1237" s="67" t="str">
        <f t="shared" si="77"/>
        <v/>
      </c>
      <c r="C1237" s="24"/>
      <c r="D1237" s="24"/>
      <c r="E1237" s="101" t="e">
        <f t="shared" si="78"/>
        <v>#N/A</v>
      </c>
      <c r="F1237" s="94" t="str">
        <f t="shared" si="76"/>
        <v/>
      </c>
      <c r="G1237" s="95"/>
      <c r="H1237" s="20" t="e">
        <f t="shared" si="79"/>
        <v>#N/A</v>
      </c>
      <c r="I1237" s="20"/>
      <c r="J1237" s="24"/>
      <c r="K1237" s="95"/>
      <c r="L1237" s="95"/>
      <c r="M1237" s="95"/>
      <c r="N1237" s="95"/>
      <c r="O1237" s="95"/>
      <c r="P1237" s="24"/>
    </row>
    <row r="1238" spans="1:16" x14ac:dyDescent="0.2">
      <c r="A1238" t="e">
        <f>VLOOKUP(C1238,Customers!$A$5:$B1831,2,0)</f>
        <v>#N/A</v>
      </c>
      <c r="B1238" s="67" t="str">
        <f t="shared" si="77"/>
        <v/>
      </c>
      <c r="C1238" s="24"/>
      <c r="D1238" s="24"/>
      <c r="E1238" s="101" t="e">
        <f t="shared" si="78"/>
        <v>#N/A</v>
      </c>
      <c r="F1238" s="94" t="str">
        <f t="shared" si="76"/>
        <v/>
      </c>
      <c r="G1238" s="95"/>
      <c r="H1238" s="20" t="e">
        <f t="shared" si="79"/>
        <v>#N/A</v>
      </c>
      <c r="I1238" s="20"/>
      <c r="J1238" s="24"/>
      <c r="K1238" s="95"/>
      <c r="L1238" s="95"/>
      <c r="M1238" s="95"/>
      <c r="N1238" s="95"/>
      <c r="O1238" s="95"/>
      <c r="P1238" s="24"/>
    </row>
    <row r="1239" spans="1:16" x14ac:dyDescent="0.2">
      <c r="A1239" t="e">
        <f>VLOOKUP(C1239,Customers!$A$5:$B1832,2,0)</f>
        <v>#N/A</v>
      </c>
      <c r="B1239" s="67" t="str">
        <f t="shared" si="77"/>
        <v/>
      </c>
      <c r="C1239" s="24"/>
      <c r="D1239" s="24"/>
      <c r="E1239" s="101" t="e">
        <f t="shared" si="78"/>
        <v>#N/A</v>
      </c>
      <c r="F1239" s="94" t="str">
        <f t="shared" si="76"/>
        <v/>
      </c>
      <c r="G1239" s="95"/>
      <c r="H1239" s="20" t="e">
        <f t="shared" si="79"/>
        <v>#N/A</v>
      </c>
      <c r="I1239" s="20"/>
      <c r="J1239" s="24"/>
      <c r="K1239" s="95"/>
      <c r="L1239" s="95"/>
      <c r="M1239" s="95"/>
      <c r="N1239" s="95"/>
      <c r="O1239" s="95"/>
      <c r="P1239" s="24"/>
    </row>
    <row r="1240" spans="1:16" x14ac:dyDescent="0.2">
      <c r="A1240" t="e">
        <f>VLOOKUP(C1240,Customers!$A$5:$B1833,2,0)</f>
        <v>#N/A</v>
      </c>
      <c r="B1240" s="67" t="str">
        <f t="shared" si="77"/>
        <v/>
      </c>
      <c r="C1240" s="24"/>
      <c r="D1240" s="24"/>
      <c r="E1240" s="101" t="e">
        <f t="shared" si="78"/>
        <v>#N/A</v>
      </c>
      <c r="F1240" s="94" t="str">
        <f t="shared" si="76"/>
        <v/>
      </c>
      <c r="G1240" s="95"/>
      <c r="H1240" s="20" t="e">
        <f t="shared" si="79"/>
        <v>#N/A</v>
      </c>
      <c r="I1240" s="20"/>
      <c r="J1240" s="24"/>
      <c r="K1240" s="95"/>
      <c r="L1240" s="95"/>
      <c r="M1240" s="95"/>
      <c r="N1240" s="95"/>
      <c r="O1240" s="95"/>
      <c r="P1240" s="24"/>
    </row>
    <row r="1241" spans="1:16" x14ac:dyDescent="0.2">
      <c r="A1241" t="e">
        <f>VLOOKUP(C1241,Customers!$A$5:$B1834,2,0)</f>
        <v>#N/A</v>
      </c>
      <c r="B1241" s="67" t="str">
        <f t="shared" si="77"/>
        <v/>
      </c>
      <c r="C1241" s="24"/>
      <c r="D1241" s="24"/>
      <c r="E1241" s="101" t="e">
        <f t="shared" si="78"/>
        <v>#N/A</v>
      </c>
      <c r="F1241" s="94" t="str">
        <f t="shared" si="76"/>
        <v/>
      </c>
      <c r="G1241" s="95"/>
      <c r="H1241" s="20" t="e">
        <f t="shared" si="79"/>
        <v>#N/A</v>
      </c>
      <c r="I1241" s="20"/>
      <c r="J1241" s="24"/>
      <c r="K1241" s="95"/>
      <c r="L1241" s="95"/>
      <c r="M1241" s="95"/>
      <c r="N1241" s="95"/>
      <c r="O1241" s="95"/>
      <c r="P1241" s="24"/>
    </row>
    <row r="1242" spans="1:16" x14ac:dyDescent="0.2">
      <c r="A1242" t="e">
        <f>VLOOKUP(C1242,Customers!$A$5:$B1835,2,0)</f>
        <v>#N/A</v>
      </c>
      <c r="B1242" s="67" t="str">
        <f t="shared" si="77"/>
        <v/>
      </c>
      <c r="C1242" s="24"/>
      <c r="D1242" s="24"/>
      <c r="E1242" s="101" t="e">
        <f t="shared" si="78"/>
        <v>#N/A</v>
      </c>
      <c r="F1242" s="94" t="str">
        <f t="shared" si="76"/>
        <v/>
      </c>
      <c r="G1242" s="95"/>
      <c r="H1242" s="20" t="e">
        <f t="shared" si="79"/>
        <v>#N/A</v>
      </c>
      <c r="I1242" s="20"/>
      <c r="J1242" s="24"/>
      <c r="K1242" s="95"/>
      <c r="L1242" s="95"/>
      <c r="M1242" s="95"/>
      <c r="N1242" s="95"/>
      <c r="O1242" s="95"/>
      <c r="P1242" s="24"/>
    </row>
    <row r="1243" spans="1:16" x14ac:dyDescent="0.2">
      <c r="A1243" t="e">
        <f>VLOOKUP(C1243,Customers!$A$5:$B1836,2,0)</f>
        <v>#N/A</v>
      </c>
      <c r="B1243" s="67" t="str">
        <f t="shared" si="77"/>
        <v/>
      </c>
      <c r="C1243" s="24"/>
      <c r="D1243" s="24"/>
      <c r="E1243" s="101" t="e">
        <f t="shared" si="78"/>
        <v>#N/A</v>
      </c>
      <c r="F1243" s="94" t="str">
        <f t="shared" si="76"/>
        <v/>
      </c>
      <c r="G1243" s="95"/>
      <c r="H1243" s="20" t="e">
        <f t="shared" si="79"/>
        <v>#N/A</v>
      </c>
      <c r="I1243" s="20"/>
      <c r="J1243" s="24"/>
      <c r="K1243" s="95"/>
      <c r="L1243" s="95"/>
      <c r="M1243" s="95"/>
      <c r="N1243" s="95"/>
      <c r="O1243" s="95"/>
      <c r="P1243" s="24"/>
    </row>
    <row r="1244" spans="1:16" x14ac:dyDescent="0.2">
      <c r="A1244" t="e">
        <f>VLOOKUP(C1244,Customers!$A$5:$B1837,2,0)</f>
        <v>#N/A</v>
      </c>
      <c r="B1244" s="67" t="str">
        <f t="shared" si="77"/>
        <v/>
      </c>
      <c r="C1244" s="24"/>
      <c r="D1244" s="24"/>
      <c r="E1244" s="101" t="e">
        <f t="shared" si="78"/>
        <v>#N/A</v>
      </c>
      <c r="F1244" s="94" t="str">
        <f t="shared" si="76"/>
        <v/>
      </c>
      <c r="G1244" s="95"/>
      <c r="H1244" s="20" t="e">
        <f t="shared" si="79"/>
        <v>#N/A</v>
      </c>
      <c r="I1244" s="20"/>
      <c r="J1244" s="24"/>
      <c r="K1244" s="95"/>
      <c r="L1244" s="95"/>
      <c r="M1244" s="95"/>
      <c r="N1244" s="95"/>
      <c r="O1244" s="95"/>
      <c r="P1244" s="24"/>
    </row>
    <row r="1245" spans="1:16" x14ac:dyDescent="0.2">
      <c r="A1245" t="e">
        <f>VLOOKUP(C1245,Customers!$A$5:$B1838,2,0)</f>
        <v>#N/A</v>
      </c>
      <c r="B1245" s="67" t="str">
        <f t="shared" si="77"/>
        <v/>
      </c>
      <c r="C1245" s="24"/>
      <c r="D1245" s="24"/>
      <c r="E1245" s="101" t="e">
        <f t="shared" si="78"/>
        <v>#N/A</v>
      </c>
      <c r="F1245" s="94" t="str">
        <f t="shared" si="76"/>
        <v/>
      </c>
      <c r="G1245" s="95"/>
      <c r="H1245" s="20" t="e">
        <f t="shared" si="79"/>
        <v>#N/A</v>
      </c>
      <c r="I1245" s="20"/>
      <c r="J1245" s="24"/>
      <c r="K1245" s="95"/>
      <c r="L1245" s="95"/>
      <c r="M1245" s="95"/>
      <c r="N1245" s="95"/>
      <c r="O1245" s="95"/>
      <c r="P1245" s="24"/>
    </row>
    <row r="1246" spans="1:16" x14ac:dyDescent="0.2">
      <c r="A1246" t="e">
        <f>VLOOKUP(C1246,Customers!$A$5:$B1839,2,0)</f>
        <v>#N/A</v>
      </c>
      <c r="B1246" s="67" t="str">
        <f t="shared" si="77"/>
        <v/>
      </c>
      <c r="C1246" s="24"/>
      <c r="D1246" s="24"/>
      <c r="E1246" s="101" t="e">
        <f t="shared" si="78"/>
        <v>#N/A</v>
      </c>
      <c r="F1246" s="94" t="str">
        <f t="shared" si="76"/>
        <v/>
      </c>
      <c r="G1246" s="95"/>
      <c r="H1246" s="20" t="e">
        <f t="shared" si="79"/>
        <v>#N/A</v>
      </c>
      <c r="I1246" s="20"/>
      <c r="J1246" s="24"/>
      <c r="K1246" s="95"/>
      <c r="L1246" s="95"/>
      <c r="M1246" s="95"/>
      <c r="N1246" s="95"/>
      <c r="O1246" s="95"/>
      <c r="P1246" s="24"/>
    </row>
    <row r="1247" spans="1:16" x14ac:dyDescent="0.2">
      <c r="A1247" t="e">
        <f>VLOOKUP(C1247,Customers!$A$5:$B1840,2,0)</f>
        <v>#N/A</v>
      </c>
      <c r="B1247" s="67" t="str">
        <f t="shared" si="77"/>
        <v/>
      </c>
      <c r="C1247" s="24"/>
      <c r="D1247" s="24"/>
      <c r="E1247" s="101" t="e">
        <f t="shared" si="78"/>
        <v>#N/A</v>
      </c>
      <c r="F1247" s="94" t="str">
        <f t="shared" si="76"/>
        <v/>
      </c>
      <c r="G1247" s="95"/>
      <c r="H1247" s="20" t="e">
        <f t="shared" si="79"/>
        <v>#N/A</v>
      </c>
      <c r="I1247" s="20"/>
      <c r="J1247" s="24"/>
      <c r="K1247" s="95"/>
      <c r="L1247" s="95"/>
      <c r="M1247" s="95"/>
      <c r="N1247" s="95"/>
      <c r="O1247" s="95"/>
      <c r="P1247" s="24"/>
    </row>
    <row r="1248" spans="1:16" x14ac:dyDescent="0.2">
      <c r="A1248" t="e">
        <f>VLOOKUP(C1248,Customers!$A$5:$B1841,2,0)</f>
        <v>#N/A</v>
      </c>
      <c r="B1248" s="67" t="str">
        <f t="shared" si="77"/>
        <v/>
      </c>
      <c r="C1248" s="24"/>
      <c r="D1248" s="24"/>
      <c r="E1248" s="101" t="e">
        <f t="shared" si="78"/>
        <v>#N/A</v>
      </c>
      <c r="F1248" s="94" t="str">
        <f t="shared" si="76"/>
        <v/>
      </c>
      <c r="G1248" s="95"/>
      <c r="H1248" s="20" t="e">
        <f t="shared" si="79"/>
        <v>#N/A</v>
      </c>
      <c r="I1248" s="20"/>
      <c r="J1248" s="24"/>
      <c r="K1248" s="95"/>
      <c r="L1248" s="95"/>
      <c r="M1248" s="95"/>
      <c r="N1248" s="95"/>
      <c r="O1248" s="95"/>
      <c r="P1248" s="24"/>
    </row>
    <row r="1249" spans="1:16" x14ac:dyDescent="0.2">
      <c r="A1249" t="e">
        <f>VLOOKUP(C1249,Customers!$A$5:$B1842,2,0)</f>
        <v>#N/A</v>
      </c>
      <c r="B1249" s="67" t="str">
        <f t="shared" si="77"/>
        <v/>
      </c>
      <c r="C1249" s="24"/>
      <c r="D1249" s="24"/>
      <c r="E1249" s="101" t="e">
        <f t="shared" si="78"/>
        <v>#N/A</v>
      </c>
      <c r="F1249" s="94" t="str">
        <f t="shared" si="76"/>
        <v/>
      </c>
      <c r="G1249" s="95"/>
      <c r="H1249" s="20" t="e">
        <f t="shared" si="79"/>
        <v>#N/A</v>
      </c>
      <c r="I1249" s="20"/>
      <c r="J1249" s="24"/>
      <c r="K1249" s="95"/>
      <c r="L1249" s="95"/>
      <c r="M1249" s="95"/>
      <c r="N1249" s="95"/>
      <c r="O1249" s="95"/>
      <c r="P1249" s="24"/>
    </row>
    <row r="1250" spans="1:16" x14ac:dyDescent="0.2">
      <c r="A1250" t="e">
        <f>VLOOKUP(C1250,Customers!$A$5:$B1843,2,0)</f>
        <v>#N/A</v>
      </c>
      <c r="B1250" s="67" t="str">
        <f t="shared" si="77"/>
        <v/>
      </c>
      <c r="C1250" s="24"/>
      <c r="D1250" s="24"/>
      <c r="E1250" s="101" t="e">
        <f t="shared" si="78"/>
        <v>#N/A</v>
      </c>
      <c r="F1250" s="94" t="str">
        <f t="shared" si="76"/>
        <v/>
      </c>
      <c r="G1250" s="95"/>
      <c r="H1250" s="20" t="e">
        <f t="shared" si="79"/>
        <v>#N/A</v>
      </c>
      <c r="I1250" s="20"/>
      <c r="J1250" s="24"/>
      <c r="K1250" s="95"/>
      <c r="L1250" s="95"/>
      <c r="M1250" s="95"/>
      <c r="N1250" s="95"/>
      <c r="O1250" s="95"/>
      <c r="P1250" s="24"/>
    </row>
    <row r="1251" spans="1:16" x14ac:dyDescent="0.2">
      <c r="A1251" t="e">
        <f>VLOOKUP(C1251,Customers!$A$5:$B1844,2,0)</f>
        <v>#N/A</v>
      </c>
      <c r="B1251" s="67" t="str">
        <f t="shared" si="77"/>
        <v/>
      </c>
      <c r="C1251" s="24"/>
      <c r="D1251" s="24"/>
      <c r="E1251" s="101" t="e">
        <f t="shared" si="78"/>
        <v>#N/A</v>
      </c>
      <c r="F1251" s="94" t="str">
        <f t="shared" si="76"/>
        <v/>
      </c>
      <c r="G1251" s="95"/>
      <c r="H1251" s="20" t="e">
        <f t="shared" si="79"/>
        <v>#N/A</v>
      </c>
      <c r="I1251" s="20"/>
      <c r="J1251" s="24"/>
      <c r="K1251" s="95"/>
      <c r="L1251" s="95"/>
      <c r="M1251" s="95"/>
      <c r="N1251" s="95"/>
      <c r="O1251" s="95"/>
      <c r="P1251" s="24"/>
    </row>
    <row r="1252" spans="1:16" x14ac:dyDescent="0.2">
      <c r="A1252" t="e">
        <f>VLOOKUP(C1252,Customers!$A$5:$B1845,2,0)</f>
        <v>#N/A</v>
      </c>
      <c r="B1252" s="67" t="str">
        <f t="shared" si="77"/>
        <v/>
      </c>
      <c r="C1252" s="24"/>
      <c r="D1252" s="24"/>
      <c r="E1252" s="101" t="e">
        <f t="shared" si="78"/>
        <v>#N/A</v>
      </c>
      <c r="F1252" s="94" t="str">
        <f t="shared" si="76"/>
        <v/>
      </c>
      <c r="G1252" s="95"/>
      <c r="H1252" s="20" t="e">
        <f t="shared" si="79"/>
        <v>#N/A</v>
      </c>
      <c r="I1252" s="20"/>
      <c r="J1252" s="24"/>
      <c r="K1252" s="95"/>
      <c r="L1252" s="95"/>
      <c r="M1252" s="95"/>
      <c r="N1252" s="95"/>
      <c r="O1252" s="95"/>
      <c r="P1252" s="24"/>
    </row>
    <row r="1253" spans="1:16" x14ac:dyDescent="0.2">
      <c r="A1253" t="e">
        <f>VLOOKUP(C1253,Customers!$A$5:$B1846,2,0)</f>
        <v>#N/A</v>
      </c>
      <c r="B1253" s="67" t="str">
        <f t="shared" si="77"/>
        <v/>
      </c>
      <c r="C1253" s="24"/>
      <c r="D1253" s="24"/>
      <c r="E1253" s="101" t="e">
        <f t="shared" si="78"/>
        <v>#N/A</v>
      </c>
      <c r="F1253" s="94" t="str">
        <f t="shared" si="76"/>
        <v/>
      </c>
      <c r="G1253" s="95"/>
      <c r="H1253" s="20" t="e">
        <f t="shared" si="79"/>
        <v>#N/A</v>
      </c>
      <c r="I1253" s="20"/>
      <c r="J1253" s="24"/>
      <c r="K1253" s="95"/>
      <c r="L1253" s="95"/>
      <c r="M1253" s="95"/>
      <c r="N1253" s="95"/>
      <c r="O1253" s="95"/>
      <c r="P1253" s="24"/>
    </row>
    <row r="1254" spans="1:16" x14ac:dyDescent="0.2">
      <c r="A1254" t="e">
        <f>VLOOKUP(C1254,Customers!$A$5:$B1847,2,0)</f>
        <v>#N/A</v>
      </c>
      <c r="B1254" s="67" t="str">
        <f t="shared" si="77"/>
        <v/>
      </c>
      <c r="C1254" s="24"/>
      <c r="D1254" s="24"/>
      <c r="E1254" s="101" t="e">
        <f t="shared" si="78"/>
        <v>#N/A</v>
      </c>
      <c r="F1254" s="94" t="str">
        <f t="shared" si="76"/>
        <v/>
      </c>
      <c r="G1254" s="95"/>
      <c r="H1254" s="20" t="e">
        <f t="shared" si="79"/>
        <v>#N/A</v>
      </c>
      <c r="I1254" s="20"/>
      <c r="J1254" s="24"/>
      <c r="K1254" s="95"/>
      <c r="L1254" s="95"/>
      <c r="M1254" s="95"/>
      <c r="N1254" s="95"/>
      <c r="O1254" s="95"/>
      <c r="P1254" s="24"/>
    </row>
    <row r="1255" spans="1:16" x14ac:dyDescent="0.2">
      <c r="A1255" t="e">
        <f>VLOOKUP(C1255,Customers!$A$5:$B1848,2,0)</f>
        <v>#N/A</v>
      </c>
      <c r="B1255" s="67" t="str">
        <f t="shared" si="77"/>
        <v/>
      </c>
      <c r="C1255" s="24"/>
      <c r="D1255" s="24"/>
      <c r="E1255" s="101" t="e">
        <f t="shared" si="78"/>
        <v>#N/A</v>
      </c>
      <c r="F1255" s="94" t="str">
        <f t="shared" si="76"/>
        <v/>
      </c>
      <c r="G1255" s="95"/>
      <c r="H1255" s="20" t="e">
        <f t="shared" si="79"/>
        <v>#N/A</v>
      </c>
      <c r="I1255" s="20"/>
      <c r="J1255" s="24"/>
      <c r="K1255" s="95"/>
      <c r="L1255" s="95"/>
      <c r="M1255" s="95"/>
      <c r="N1255" s="95"/>
      <c r="O1255" s="95"/>
      <c r="P1255" s="24"/>
    </row>
    <row r="1256" spans="1:16" x14ac:dyDescent="0.2">
      <c r="A1256" t="e">
        <f>VLOOKUP(C1256,Customers!$A$5:$B1849,2,0)</f>
        <v>#N/A</v>
      </c>
      <c r="B1256" s="67" t="str">
        <f t="shared" si="77"/>
        <v/>
      </c>
      <c r="C1256" s="24"/>
      <c r="D1256" s="24"/>
      <c r="E1256" s="101" t="e">
        <f t="shared" si="78"/>
        <v>#N/A</v>
      </c>
      <c r="F1256" s="94" t="str">
        <f t="shared" si="76"/>
        <v/>
      </c>
      <c r="G1256" s="95"/>
      <c r="H1256" s="20" t="e">
        <f t="shared" si="79"/>
        <v>#N/A</v>
      </c>
      <c r="I1256" s="20"/>
      <c r="J1256" s="24"/>
      <c r="K1256" s="95"/>
      <c r="L1256" s="95"/>
      <c r="M1256" s="95"/>
      <c r="N1256" s="95"/>
      <c r="O1256" s="95"/>
      <c r="P1256" s="24"/>
    </row>
    <row r="1257" spans="1:16" x14ac:dyDescent="0.2">
      <c r="A1257" t="e">
        <f>VLOOKUP(C1257,Customers!$A$5:$B1850,2,0)</f>
        <v>#N/A</v>
      </c>
      <c r="B1257" s="67" t="str">
        <f t="shared" si="77"/>
        <v/>
      </c>
      <c r="C1257" s="24"/>
      <c r="D1257" s="24"/>
      <c r="E1257" s="101" t="e">
        <f t="shared" si="78"/>
        <v>#N/A</v>
      </c>
      <c r="F1257" s="94" t="str">
        <f t="shared" si="76"/>
        <v/>
      </c>
      <c r="G1257" s="95"/>
      <c r="H1257" s="20" t="e">
        <f t="shared" si="79"/>
        <v>#N/A</v>
      </c>
      <c r="I1257" s="20"/>
      <c r="J1257" s="24"/>
      <c r="K1257" s="95"/>
      <c r="L1257" s="95"/>
      <c r="M1257" s="95"/>
      <c r="N1257" s="95"/>
      <c r="O1257" s="95"/>
      <c r="P1257" s="24"/>
    </row>
    <row r="1258" spans="1:16" x14ac:dyDescent="0.2">
      <c r="A1258" t="e">
        <f>VLOOKUP(C1258,Customers!$A$5:$B1851,2,0)</f>
        <v>#N/A</v>
      </c>
      <c r="B1258" s="67" t="str">
        <f t="shared" si="77"/>
        <v/>
      </c>
      <c r="C1258" s="24"/>
      <c r="D1258" s="24"/>
      <c r="E1258" s="101" t="e">
        <f t="shared" si="78"/>
        <v>#N/A</v>
      </c>
      <c r="F1258" s="94" t="str">
        <f t="shared" si="76"/>
        <v/>
      </c>
      <c r="G1258" s="95"/>
      <c r="H1258" s="20" t="e">
        <f t="shared" si="79"/>
        <v>#N/A</v>
      </c>
      <c r="I1258" s="20"/>
      <c r="J1258" s="24"/>
      <c r="K1258" s="95"/>
      <c r="L1258" s="95"/>
      <c r="M1258" s="95"/>
      <c r="N1258" s="95"/>
      <c r="O1258" s="95"/>
      <c r="P1258" s="24"/>
    </row>
    <row r="1259" spans="1:16" x14ac:dyDescent="0.2">
      <c r="A1259" t="e">
        <f>VLOOKUP(C1259,Customers!$A$5:$B1852,2,0)</f>
        <v>#N/A</v>
      </c>
      <c r="B1259" s="67" t="str">
        <f t="shared" si="77"/>
        <v/>
      </c>
      <c r="C1259" s="24"/>
      <c r="D1259" s="24"/>
      <c r="E1259" s="101" t="e">
        <f t="shared" si="78"/>
        <v>#N/A</v>
      </c>
      <c r="F1259" s="94" t="str">
        <f t="shared" si="76"/>
        <v/>
      </c>
      <c r="G1259" s="95"/>
      <c r="H1259" s="20" t="e">
        <f t="shared" si="79"/>
        <v>#N/A</v>
      </c>
      <c r="I1259" s="20"/>
      <c r="J1259" s="24"/>
      <c r="K1259" s="95"/>
      <c r="L1259" s="95"/>
      <c r="M1259" s="95"/>
      <c r="N1259" s="95"/>
      <c r="O1259" s="95"/>
      <c r="P1259" s="24"/>
    </row>
    <row r="1260" spans="1:16" x14ac:dyDescent="0.2">
      <c r="A1260" t="e">
        <f>VLOOKUP(C1260,Customers!$A$5:$B1853,2,0)</f>
        <v>#N/A</v>
      </c>
      <c r="B1260" s="67" t="str">
        <f t="shared" si="77"/>
        <v/>
      </c>
      <c r="C1260" s="24"/>
      <c r="D1260" s="24"/>
      <c r="E1260" s="101" t="e">
        <f t="shared" si="78"/>
        <v>#N/A</v>
      </c>
      <c r="F1260" s="94" t="str">
        <f t="shared" si="76"/>
        <v/>
      </c>
      <c r="G1260" s="95"/>
      <c r="H1260" s="20" t="e">
        <f t="shared" si="79"/>
        <v>#N/A</v>
      </c>
      <c r="I1260" s="20"/>
      <c r="J1260" s="24"/>
      <c r="K1260" s="95"/>
      <c r="L1260" s="95"/>
      <c r="M1260" s="95"/>
      <c r="N1260" s="95"/>
      <c r="O1260" s="95"/>
      <c r="P1260" s="24"/>
    </row>
    <row r="1261" spans="1:16" x14ac:dyDescent="0.2">
      <c r="A1261" t="e">
        <f>VLOOKUP(C1261,Customers!$A$5:$B1854,2,0)</f>
        <v>#N/A</v>
      </c>
      <c r="B1261" s="67" t="str">
        <f t="shared" si="77"/>
        <v/>
      </c>
      <c r="C1261" s="24"/>
      <c r="D1261" s="24"/>
      <c r="E1261" s="101" t="e">
        <f t="shared" si="78"/>
        <v>#N/A</v>
      </c>
      <c r="F1261" s="94" t="str">
        <f t="shared" si="76"/>
        <v/>
      </c>
      <c r="G1261" s="95"/>
      <c r="H1261" s="20" t="e">
        <f t="shared" si="79"/>
        <v>#N/A</v>
      </c>
      <c r="I1261" s="20"/>
      <c r="J1261" s="24"/>
      <c r="K1261" s="95"/>
      <c r="L1261" s="95"/>
      <c r="M1261" s="95"/>
      <c r="N1261" s="95"/>
      <c r="O1261" s="95"/>
      <c r="P1261" s="24"/>
    </row>
    <row r="1262" spans="1:16" x14ac:dyDescent="0.2">
      <c r="A1262" t="e">
        <f>VLOOKUP(C1262,Customers!$A$5:$B1855,2,0)</f>
        <v>#N/A</v>
      </c>
      <c r="B1262" s="67" t="str">
        <f t="shared" si="77"/>
        <v/>
      </c>
      <c r="C1262" s="24"/>
      <c r="D1262" s="24"/>
      <c r="E1262" s="101" t="e">
        <f t="shared" si="78"/>
        <v>#N/A</v>
      </c>
      <c r="F1262" s="94" t="str">
        <f t="shared" si="76"/>
        <v/>
      </c>
      <c r="G1262" s="95"/>
      <c r="H1262" s="20" t="e">
        <f t="shared" si="79"/>
        <v>#N/A</v>
      </c>
      <c r="I1262" s="20"/>
      <c r="J1262" s="24"/>
      <c r="K1262" s="95"/>
      <c r="L1262" s="95"/>
      <c r="M1262" s="95"/>
      <c r="N1262" s="95"/>
      <c r="O1262" s="95"/>
      <c r="P1262" s="24"/>
    </row>
    <row r="1263" spans="1:16" x14ac:dyDescent="0.2">
      <c r="A1263" t="e">
        <f>VLOOKUP(C1263,Customers!$A$5:$B1856,2,0)</f>
        <v>#N/A</v>
      </c>
      <c r="B1263" s="67" t="str">
        <f t="shared" si="77"/>
        <v/>
      </c>
      <c r="C1263" s="24"/>
      <c r="D1263" s="24"/>
      <c r="E1263" s="101" t="e">
        <f t="shared" si="78"/>
        <v>#N/A</v>
      </c>
      <c r="F1263" s="94" t="str">
        <f t="shared" si="76"/>
        <v/>
      </c>
      <c r="G1263" s="95"/>
      <c r="H1263" s="20" t="e">
        <f t="shared" si="79"/>
        <v>#N/A</v>
      </c>
      <c r="I1263" s="20"/>
      <c r="J1263" s="24"/>
      <c r="K1263" s="95"/>
      <c r="L1263" s="95"/>
      <c r="M1263" s="95"/>
      <c r="N1263" s="95"/>
      <c r="O1263" s="95"/>
      <c r="P1263" s="24"/>
    </row>
    <row r="1264" spans="1:16" x14ac:dyDescent="0.2">
      <c r="A1264" t="e">
        <f>VLOOKUP(C1264,Customers!$A$5:$B1857,2,0)</f>
        <v>#N/A</v>
      </c>
      <c r="B1264" s="67" t="str">
        <f t="shared" si="77"/>
        <v/>
      </c>
      <c r="C1264" s="24"/>
      <c r="D1264" s="24"/>
      <c r="E1264" s="101" t="e">
        <f t="shared" si="78"/>
        <v>#N/A</v>
      </c>
      <c r="F1264" s="94" t="str">
        <f t="shared" si="76"/>
        <v/>
      </c>
      <c r="G1264" s="95"/>
      <c r="H1264" s="20" t="e">
        <f t="shared" si="79"/>
        <v>#N/A</v>
      </c>
      <c r="I1264" s="20"/>
      <c r="J1264" s="24"/>
      <c r="K1264" s="95"/>
      <c r="L1264" s="95"/>
      <c r="M1264" s="95"/>
      <c r="N1264" s="95"/>
      <c r="O1264" s="95"/>
      <c r="P1264" s="24"/>
    </row>
    <row r="1265" spans="1:16" x14ac:dyDescent="0.2">
      <c r="A1265" t="e">
        <f>VLOOKUP(C1265,Customers!$A$5:$B1858,2,0)</f>
        <v>#N/A</v>
      </c>
      <c r="B1265" s="67" t="str">
        <f t="shared" si="77"/>
        <v/>
      </c>
      <c r="C1265" s="24"/>
      <c r="D1265" s="24"/>
      <c r="E1265" s="101" t="e">
        <f t="shared" si="78"/>
        <v>#N/A</v>
      </c>
      <c r="F1265" s="94" t="str">
        <f t="shared" si="76"/>
        <v/>
      </c>
      <c r="G1265" s="95"/>
      <c r="H1265" s="20" t="e">
        <f t="shared" si="79"/>
        <v>#N/A</v>
      </c>
      <c r="I1265" s="20"/>
      <c r="J1265" s="24"/>
      <c r="K1265" s="95"/>
      <c r="L1265" s="95"/>
      <c r="M1265" s="95"/>
      <c r="N1265" s="95"/>
      <c r="O1265" s="95"/>
      <c r="P1265" s="24"/>
    </row>
    <row r="1266" spans="1:16" x14ac:dyDescent="0.2">
      <c r="A1266" t="e">
        <f>VLOOKUP(C1266,Customers!$A$5:$B1859,2,0)</f>
        <v>#N/A</v>
      </c>
      <c r="B1266" s="67" t="str">
        <f t="shared" si="77"/>
        <v/>
      </c>
      <c r="C1266" s="24"/>
      <c r="D1266" s="24"/>
      <c r="E1266" s="101" t="e">
        <f t="shared" si="78"/>
        <v>#N/A</v>
      </c>
      <c r="F1266" s="94" t="str">
        <f t="shared" si="76"/>
        <v/>
      </c>
      <c r="G1266" s="95"/>
      <c r="H1266" s="20" t="e">
        <f t="shared" si="79"/>
        <v>#N/A</v>
      </c>
      <c r="I1266" s="20"/>
      <c r="J1266" s="24"/>
      <c r="K1266" s="95"/>
      <c r="L1266" s="95"/>
      <c r="M1266" s="95"/>
      <c r="N1266" s="95"/>
      <c r="O1266" s="95"/>
      <c r="P1266" s="24"/>
    </row>
    <row r="1267" spans="1:16" x14ac:dyDescent="0.2">
      <c r="A1267" t="e">
        <f>VLOOKUP(C1267,Customers!$A$5:$B1860,2,0)</f>
        <v>#N/A</v>
      </c>
      <c r="B1267" s="67" t="str">
        <f t="shared" si="77"/>
        <v/>
      </c>
      <c r="C1267" s="24"/>
      <c r="D1267" s="24"/>
      <c r="E1267" s="101" t="e">
        <f t="shared" si="78"/>
        <v>#N/A</v>
      </c>
      <c r="F1267" s="94" t="str">
        <f t="shared" si="76"/>
        <v/>
      </c>
      <c r="G1267" s="95"/>
      <c r="H1267" s="20" t="e">
        <f t="shared" si="79"/>
        <v>#N/A</v>
      </c>
      <c r="I1267" s="20"/>
      <c r="J1267" s="24"/>
      <c r="K1267" s="95"/>
      <c r="L1267" s="95"/>
      <c r="M1267" s="95"/>
      <c r="N1267" s="95"/>
      <c r="O1267" s="95"/>
      <c r="P1267" s="24"/>
    </row>
    <row r="1268" spans="1:16" x14ac:dyDescent="0.2">
      <c r="A1268" t="e">
        <f>VLOOKUP(C1268,Customers!$A$5:$B1861,2,0)</f>
        <v>#N/A</v>
      </c>
      <c r="B1268" s="67" t="str">
        <f t="shared" si="77"/>
        <v/>
      </c>
      <c r="C1268" s="24"/>
      <c r="D1268" s="24"/>
      <c r="E1268" s="101" t="e">
        <f t="shared" si="78"/>
        <v>#N/A</v>
      </c>
      <c r="F1268" s="94" t="str">
        <f t="shared" si="76"/>
        <v/>
      </c>
      <c r="G1268" s="95"/>
      <c r="H1268" s="20" t="e">
        <f t="shared" si="79"/>
        <v>#N/A</v>
      </c>
      <c r="I1268" s="20"/>
      <c r="J1268" s="24"/>
      <c r="K1268" s="95"/>
      <c r="L1268" s="95"/>
      <c r="M1268" s="95"/>
      <c r="N1268" s="95"/>
      <c r="O1268" s="95"/>
      <c r="P1268" s="24"/>
    </row>
    <row r="1269" spans="1:16" x14ac:dyDescent="0.2">
      <c r="A1269" t="e">
        <f>VLOOKUP(C1269,Customers!$A$5:$B1862,2,0)</f>
        <v>#N/A</v>
      </c>
      <c r="B1269" s="67" t="str">
        <f t="shared" si="77"/>
        <v/>
      </c>
      <c r="C1269" s="24"/>
      <c r="D1269" s="24"/>
      <c r="E1269" s="101" t="e">
        <f t="shared" si="78"/>
        <v>#N/A</v>
      </c>
      <c r="F1269" s="94" t="str">
        <f t="shared" si="76"/>
        <v/>
      </c>
      <c r="G1269" s="95"/>
      <c r="H1269" s="20" t="e">
        <f t="shared" si="79"/>
        <v>#N/A</v>
      </c>
      <c r="I1269" s="20"/>
      <c r="J1269" s="24"/>
      <c r="K1269" s="95"/>
      <c r="L1269" s="95"/>
      <c r="M1269" s="95"/>
      <c r="N1269" s="95"/>
      <c r="O1269" s="95"/>
      <c r="P1269" s="24"/>
    </row>
    <row r="1270" spans="1:16" x14ac:dyDescent="0.2">
      <c r="A1270" t="e">
        <f>VLOOKUP(C1270,Customers!$A$5:$B1863,2,0)</f>
        <v>#N/A</v>
      </c>
      <c r="B1270" s="67" t="str">
        <f t="shared" si="77"/>
        <v/>
      </c>
      <c r="C1270" s="24"/>
      <c r="D1270" s="24"/>
      <c r="E1270" s="101" t="e">
        <f t="shared" si="78"/>
        <v>#N/A</v>
      </c>
      <c r="F1270" s="94" t="str">
        <f t="shared" si="76"/>
        <v/>
      </c>
      <c r="G1270" s="95"/>
      <c r="H1270" s="20" t="e">
        <f t="shared" si="79"/>
        <v>#N/A</v>
      </c>
      <c r="I1270" s="20"/>
      <c r="J1270" s="24"/>
      <c r="K1270" s="95"/>
      <c r="L1270" s="95"/>
      <c r="M1270" s="95"/>
      <c r="N1270" s="95"/>
      <c r="O1270" s="95"/>
      <c r="P1270" s="24"/>
    </row>
    <row r="1271" spans="1:16" x14ac:dyDescent="0.2">
      <c r="A1271" t="e">
        <f>VLOOKUP(C1271,Customers!$A$5:$B1864,2,0)</f>
        <v>#N/A</v>
      </c>
      <c r="B1271" s="67" t="str">
        <f t="shared" si="77"/>
        <v/>
      </c>
      <c r="C1271" s="24"/>
      <c r="D1271" s="24"/>
      <c r="E1271" s="101" t="e">
        <f t="shared" si="78"/>
        <v>#N/A</v>
      </c>
      <c r="F1271" s="94" t="str">
        <f t="shared" si="76"/>
        <v/>
      </c>
      <c r="G1271" s="95"/>
      <c r="H1271" s="20" t="e">
        <f t="shared" si="79"/>
        <v>#N/A</v>
      </c>
      <c r="I1271" s="20"/>
      <c r="J1271" s="24"/>
      <c r="K1271" s="95"/>
      <c r="L1271" s="95"/>
      <c r="M1271" s="95"/>
      <c r="N1271" s="95"/>
      <c r="O1271" s="95"/>
      <c r="P1271" s="24"/>
    </row>
    <row r="1272" spans="1:16" x14ac:dyDescent="0.2">
      <c r="A1272" t="e">
        <f>VLOOKUP(C1272,Customers!$A$5:$B1865,2,0)</f>
        <v>#N/A</v>
      </c>
      <c r="B1272" s="67" t="str">
        <f t="shared" si="77"/>
        <v/>
      </c>
      <c r="C1272" s="24"/>
      <c r="D1272" s="24"/>
      <c r="E1272" s="101" t="e">
        <f t="shared" si="78"/>
        <v>#N/A</v>
      </c>
      <c r="F1272" s="94" t="str">
        <f t="shared" si="76"/>
        <v/>
      </c>
      <c r="G1272" s="95"/>
      <c r="H1272" s="20" t="e">
        <f t="shared" si="79"/>
        <v>#N/A</v>
      </c>
      <c r="I1272" s="20"/>
      <c r="J1272" s="24"/>
      <c r="K1272" s="95"/>
      <c r="L1272" s="95"/>
      <c r="M1272" s="95"/>
      <c r="N1272" s="95"/>
      <c r="O1272" s="95"/>
      <c r="P1272" s="24"/>
    </row>
    <row r="1273" spans="1:16" x14ac:dyDescent="0.2">
      <c r="A1273" t="e">
        <f>VLOOKUP(C1273,Customers!$A$5:$B1866,2,0)</f>
        <v>#N/A</v>
      </c>
      <c r="B1273" s="67" t="str">
        <f t="shared" si="77"/>
        <v/>
      </c>
      <c r="C1273" s="24"/>
      <c r="D1273" s="24"/>
      <c r="E1273" s="101" t="e">
        <f t="shared" si="78"/>
        <v>#N/A</v>
      </c>
      <c r="F1273" s="94" t="str">
        <f t="shared" si="76"/>
        <v/>
      </c>
      <c r="G1273" s="95"/>
      <c r="H1273" s="20" t="e">
        <f t="shared" si="79"/>
        <v>#N/A</v>
      </c>
      <c r="I1273" s="20"/>
      <c r="J1273" s="24"/>
      <c r="K1273" s="95"/>
      <c r="L1273" s="95"/>
      <c r="M1273" s="95"/>
      <c r="N1273" s="95"/>
      <c r="O1273" s="95"/>
      <c r="P1273" s="24"/>
    </row>
    <row r="1274" spans="1:16" x14ac:dyDescent="0.2">
      <c r="A1274" t="e">
        <f>VLOOKUP(C1274,Customers!$A$5:$B1867,2,0)</f>
        <v>#N/A</v>
      </c>
      <c r="B1274" s="67" t="str">
        <f t="shared" si="77"/>
        <v/>
      </c>
      <c r="C1274" s="24"/>
      <c r="D1274" s="24"/>
      <c r="E1274" s="101" t="e">
        <f t="shared" si="78"/>
        <v>#N/A</v>
      </c>
      <c r="F1274" s="94" t="str">
        <f t="shared" si="76"/>
        <v/>
      </c>
      <c r="G1274" s="95"/>
      <c r="H1274" s="20" t="e">
        <f t="shared" si="79"/>
        <v>#N/A</v>
      </c>
      <c r="I1274" s="20"/>
      <c r="J1274" s="24"/>
      <c r="K1274" s="95"/>
      <c r="L1274" s="95"/>
      <c r="M1274" s="95"/>
      <c r="N1274" s="95"/>
      <c r="O1274" s="95"/>
      <c r="P1274" s="24"/>
    </row>
    <row r="1275" spans="1:16" x14ac:dyDescent="0.2">
      <c r="A1275" t="e">
        <f>VLOOKUP(C1275,Customers!$A$5:$B1868,2,0)</f>
        <v>#N/A</v>
      </c>
      <c r="B1275" s="67" t="str">
        <f t="shared" si="77"/>
        <v/>
      </c>
      <c r="C1275" s="24"/>
      <c r="D1275" s="24"/>
      <c r="E1275" s="101" t="e">
        <f t="shared" si="78"/>
        <v>#N/A</v>
      </c>
      <c r="F1275" s="94" t="str">
        <f t="shared" si="76"/>
        <v/>
      </c>
      <c r="G1275" s="95"/>
      <c r="H1275" s="20" t="e">
        <f t="shared" si="79"/>
        <v>#N/A</v>
      </c>
      <c r="I1275" s="20"/>
      <c r="J1275" s="24"/>
      <c r="K1275" s="95"/>
      <c r="L1275" s="95"/>
      <c r="M1275" s="95"/>
      <c r="N1275" s="95"/>
      <c r="O1275" s="95"/>
      <c r="P1275" s="24"/>
    </row>
    <row r="1276" spans="1:16" x14ac:dyDescent="0.2">
      <c r="A1276" t="e">
        <f>VLOOKUP(C1276,Customers!$A$5:$B1869,2,0)</f>
        <v>#N/A</v>
      </c>
      <c r="B1276" s="67" t="str">
        <f t="shared" si="77"/>
        <v/>
      </c>
      <c r="C1276" s="24"/>
      <c r="D1276" s="24"/>
      <c r="E1276" s="101" t="e">
        <f t="shared" si="78"/>
        <v>#N/A</v>
      </c>
      <c r="F1276" s="94" t="str">
        <f t="shared" si="76"/>
        <v/>
      </c>
      <c r="G1276" s="95"/>
      <c r="H1276" s="20" t="e">
        <f t="shared" si="79"/>
        <v>#N/A</v>
      </c>
      <c r="I1276" s="20"/>
      <c r="J1276" s="24"/>
      <c r="K1276" s="95"/>
      <c r="L1276" s="95"/>
      <c r="M1276" s="95"/>
      <c r="N1276" s="95"/>
      <c r="O1276" s="95"/>
      <c r="P1276" s="24"/>
    </row>
    <row r="1277" spans="1:16" x14ac:dyDescent="0.2">
      <c r="A1277" t="e">
        <f>VLOOKUP(C1277,Customers!$A$5:$B1870,2,0)</f>
        <v>#N/A</v>
      </c>
      <c r="B1277" s="67" t="str">
        <f t="shared" si="77"/>
        <v/>
      </c>
      <c r="C1277" s="24"/>
      <c r="D1277" s="24"/>
      <c r="E1277" s="101" t="e">
        <f t="shared" si="78"/>
        <v>#N/A</v>
      </c>
      <c r="F1277" s="94" t="str">
        <f t="shared" si="76"/>
        <v/>
      </c>
      <c r="G1277" s="95"/>
      <c r="H1277" s="20" t="e">
        <f t="shared" si="79"/>
        <v>#N/A</v>
      </c>
      <c r="I1277" s="20"/>
      <c r="J1277" s="24"/>
      <c r="K1277" s="95"/>
      <c r="L1277" s="95"/>
      <c r="M1277" s="95"/>
      <c r="N1277" s="95"/>
      <c r="O1277" s="95"/>
      <c r="P1277" s="24"/>
    </row>
    <row r="1278" spans="1:16" x14ac:dyDescent="0.2">
      <c r="A1278" t="e">
        <f>VLOOKUP(C1278,Customers!$A$5:$B1871,2,0)</f>
        <v>#N/A</v>
      </c>
      <c r="B1278" s="67" t="str">
        <f t="shared" si="77"/>
        <v/>
      </c>
      <c r="C1278" s="24"/>
      <c r="D1278" s="24"/>
      <c r="E1278" s="101" t="e">
        <f t="shared" si="78"/>
        <v>#N/A</v>
      </c>
      <c r="F1278" s="94" t="str">
        <f t="shared" si="76"/>
        <v/>
      </c>
      <c r="G1278" s="95"/>
      <c r="H1278" s="20" t="e">
        <f t="shared" si="79"/>
        <v>#N/A</v>
      </c>
      <c r="I1278" s="20"/>
      <c r="J1278" s="24"/>
      <c r="K1278" s="95"/>
      <c r="L1278" s="95"/>
      <c r="M1278" s="95"/>
      <c r="N1278" s="95"/>
      <c r="O1278" s="95"/>
      <c r="P1278" s="24"/>
    </row>
    <row r="1279" spans="1:16" x14ac:dyDescent="0.2">
      <c r="A1279" t="e">
        <f>VLOOKUP(C1279,Customers!$A$5:$B1872,2,0)</f>
        <v>#N/A</v>
      </c>
      <c r="B1279" s="67" t="str">
        <f t="shared" si="77"/>
        <v/>
      </c>
      <c r="C1279" s="24"/>
      <c r="D1279" s="24"/>
      <c r="E1279" s="101" t="e">
        <f t="shared" si="78"/>
        <v>#N/A</v>
      </c>
      <c r="F1279" s="94" t="str">
        <f t="shared" si="76"/>
        <v/>
      </c>
      <c r="G1279" s="95"/>
      <c r="H1279" s="20" t="e">
        <f t="shared" si="79"/>
        <v>#N/A</v>
      </c>
      <c r="I1279" s="20"/>
      <c r="J1279" s="24"/>
      <c r="K1279" s="95"/>
      <c r="L1279" s="95"/>
      <c r="M1279" s="95"/>
      <c r="N1279" s="95"/>
      <c r="O1279" s="95"/>
      <c r="P1279" s="24"/>
    </row>
    <row r="1280" spans="1:16" x14ac:dyDescent="0.2">
      <c r="A1280" t="e">
        <f>VLOOKUP(C1280,Customers!$A$5:$B1873,2,0)</f>
        <v>#N/A</v>
      </c>
      <c r="B1280" s="67" t="str">
        <f t="shared" si="77"/>
        <v/>
      </c>
      <c r="C1280" s="24"/>
      <c r="D1280" s="24"/>
      <c r="E1280" s="101" t="e">
        <f t="shared" si="78"/>
        <v>#N/A</v>
      </c>
      <c r="F1280" s="94" t="str">
        <f t="shared" si="76"/>
        <v/>
      </c>
      <c r="G1280" s="95"/>
      <c r="H1280" s="20" t="e">
        <f t="shared" si="79"/>
        <v>#N/A</v>
      </c>
      <c r="I1280" s="20"/>
      <c r="J1280" s="24"/>
      <c r="K1280" s="95"/>
      <c r="L1280" s="95"/>
      <c r="M1280" s="95"/>
      <c r="N1280" s="95"/>
      <c r="O1280" s="95"/>
      <c r="P1280" s="24"/>
    </row>
    <row r="1281" spans="1:16" x14ac:dyDescent="0.2">
      <c r="A1281" t="e">
        <f>VLOOKUP(C1281,Customers!$A$5:$B1874,2,0)</f>
        <v>#N/A</v>
      </c>
      <c r="B1281" s="67" t="str">
        <f t="shared" si="77"/>
        <v/>
      </c>
      <c r="C1281" s="24"/>
      <c r="D1281" s="24"/>
      <c r="E1281" s="101" t="e">
        <f t="shared" si="78"/>
        <v>#N/A</v>
      </c>
      <c r="F1281" s="94" t="str">
        <f t="shared" si="76"/>
        <v/>
      </c>
      <c r="G1281" s="95"/>
      <c r="H1281" s="20" t="e">
        <f t="shared" si="79"/>
        <v>#N/A</v>
      </c>
      <c r="I1281" s="20"/>
      <c r="J1281" s="24"/>
      <c r="K1281" s="95"/>
      <c r="L1281" s="95"/>
      <c r="M1281" s="95"/>
      <c r="N1281" s="95"/>
      <c r="O1281" s="95"/>
      <c r="P1281" s="24"/>
    </row>
    <row r="1282" spans="1:16" x14ac:dyDescent="0.2">
      <c r="A1282" t="e">
        <f>VLOOKUP(C1282,Customers!$A$5:$B1875,2,0)</f>
        <v>#N/A</v>
      </c>
      <c r="B1282" s="67" t="str">
        <f t="shared" si="77"/>
        <v/>
      </c>
      <c r="C1282" s="24"/>
      <c r="D1282" s="24"/>
      <c r="E1282" s="101" t="e">
        <f t="shared" si="78"/>
        <v>#N/A</v>
      </c>
      <c r="F1282" s="94" t="str">
        <f t="shared" si="76"/>
        <v/>
      </c>
      <c r="G1282" s="95"/>
      <c r="H1282" s="20" t="e">
        <f t="shared" si="79"/>
        <v>#N/A</v>
      </c>
      <c r="I1282" s="20"/>
      <c r="J1282" s="24"/>
      <c r="K1282" s="95"/>
      <c r="L1282" s="95"/>
      <c r="M1282" s="95"/>
      <c r="N1282" s="95"/>
      <c r="O1282" s="95"/>
      <c r="P1282" s="24"/>
    </row>
    <row r="1283" spans="1:16" x14ac:dyDescent="0.2">
      <c r="A1283" t="e">
        <f>VLOOKUP(C1283,Customers!$A$5:$B1876,2,0)</f>
        <v>#N/A</v>
      </c>
      <c r="B1283" s="67" t="str">
        <f t="shared" si="77"/>
        <v/>
      </c>
      <c r="C1283" s="24"/>
      <c r="D1283" s="24"/>
      <c r="E1283" s="101" t="e">
        <f t="shared" si="78"/>
        <v>#N/A</v>
      </c>
      <c r="F1283" s="94" t="str">
        <f t="shared" si="76"/>
        <v/>
      </c>
      <c r="G1283" s="95"/>
      <c r="H1283" s="20" t="e">
        <f t="shared" si="79"/>
        <v>#N/A</v>
      </c>
      <c r="I1283" s="20"/>
      <c r="J1283" s="24"/>
      <c r="K1283" s="95"/>
      <c r="L1283" s="95"/>
      <c r="M1283" s="95"/>
      <c r="N1283" s="95"/>
      <c r="O1283" s="95"/>
      <c r="P1283" s="24"/>
    </row>
    <row r="1284" spans="1:16" x14ac:dyDescent="0.2">
      <c r="A1284" t="e">
        <f>VLOOKUP(C1284,Customers!$A$5:$B1877,2,0)</f>
        <v>#N/A</v>
      </c>
      <c r="B1284" s="67" t="str">
        <f t="shared" si="77"/>
        <v/>
      </c>
      <c r="C1284" s="24"/>
      <c r="D1284" s="24"/>
      <c r="E1284" s="101" t="e">
        <f t="shared" si="78"/>
        <v>#N/A</v>
      </c>
      <c r="F1284" s="94" t="str">
        <f t="shared" si="76"/>
        <v/>
      </c>
      <c r="G1284" s="95"/>
      <c r="H1284" s="20" t="e">
        <f t="shared" si="79"/>
        <v>#N/A</v>
      </c>
      <c r="I1284" s="20"/>
      <c r="J1284" s="24"/>
      <c r="K1284" s="95"/>
      <c r="L1284" s="95"/>
      <c r="M1284" s="95"/>
      <c r="N1284" s="95"/>
      <c r="O1284" s="95"/>
      <c r="P1284" s="24"/>
    </row>
    <row r="1285" spans="1:16" x14ac:dyDescent="0.2">
      <c r="A1285" t="e">
        <f>VLOOKUP(C1285,Customers!$A$5:$B1878,2,0)</f>
        <v>#N/A</v>
      </c>
      <c r="B1285" s="67" t="str">
        <f t="shared" si="77"/>
        <v/>
      </c>
      <c r="C1285" s="24"/>
      <c r="D1285" s="24"/>
      <c r="E1285" s="101" t="e">
        <f t="shared" si="78"/>
        <v>#N/A</v>
      </c>
      <c r="F1285" s="94" t="str">
        <f t="shared" si="76"/>
        <v/>
      </c>
      <c r="G1285" s="95"/>
      <c r="H1285" s="20" t="e">
        <f t="shared" si="79"/>
        <v>#N/A</v>
      </c>
      <c r="I1285" s="20"/>
      <c r="J1285" s="24"/>
      <c r="K1285" s="95"/>
      <c r="L1285" s="95"/>
      <c r="M1285" s="95"/>
      <c r="N1285" s="95"/>
      <c r="O1285" s="95"/>
      <c r="P1285" s="24"/>
    </row>
    <row r="1286" spans="1:16" x14ac:dyDescent="0.2">
      <c r="A1286" t="e">
        <f>VLOOKUP(C1286,Customers!$A$5:$B1879,2,0)</f>
        <v>#N/A</v>
      </c>
      <c r="B1286" s="67" t="str">
        <f t="shared" si="77"/>
        <v/>
      </c>
      <c r="C1286" s="24"/>
      <c r="D1286" s="24"/>
      <c r="E1286" s="101" t="e">
        <f t="shared" si="78"/>
        <v>#N/A</v>
      </c>
      <c r="F1286" s="94" t="str">
        <f t="shared" si="76"/>
        <v/>
      </c>
      <c r="G1286" s="95"/>
      <c r="H1286" s="20" t="e">
        <f t="shared" si="79"/>
        <v>#N/A</v>
      </c>
      <c r="I1286" s="20"/>
      <c r="J1286" s="24"/>
      <c r="K1286" s="95"/>
      <c r="L1286" s="95"/>
      <c r="M1286" s="95"/>
      <c r="N1286" s="95"/>
      <c r="O1286" s="95"/>
      <c r="P1286" s="24"/>
    </row>
    <row r="1287" spans="1:16" x14ac:dyDescent="0.2">
      <c r="A1287" t="e">
        <f>VLOOKUP(C1287,Customers!$A$5:$B1880,2,0)</f>
        <v>#N/A</v>
      </c>
      <c r="B1287" s="67" t="str">
        <f t="shared" si="77"/>
        <v/>
      </c>
      <c r="C1287" s="24"/>
      <c r="D1287" s="24"/>
      <c r="E1287" s="101" t="e">
        <f t="shared" si="78"/>
        <v>#N/A</v>
      </c>
      <c r="F1287" s="94" t="str">
        <f t="shared" si="76"/>
        <v/>
      </c>
      <c r="G1287" s="95"/>
      <c r="H1287" s="20" t="e">
        <f t="shared" si="79"/>
        <v>#N/A</v>
      </c>
      <c r="I1287" s="20"/>
      <c r="J1287" s="24"/>
      <c r="K1287" s="95"/>
      <c r="L1287" s="95"/>
      <c r="M1287" s="95"/>
      <c r="N1287" s="95"/>
      <c r="O1287" s="95"/>
      <c r="P1287" s="24"/>
    </row>
    <row r="1288" spans="1:16" x14ac:dyDescent="0.2">
      <c r="A1288" t="e">
        <f>VLOOKUP(C1288,Customers!$A$5:$B1881,2,0)</f>
        <v>#N/A</v>
      </c>
      <c r="B1288" s="67" t="str">
        <f t="shared" si="77"/>
        <v/>
      </c>
      <c r="C1288" s="24"/>
      <c r="D1288" s="24"/>
      <c r="E1288" s="101" t="e">
        <f t="shared" si="78"/>
        <v>#N/A</v>
      </c>
      <c r="F1288" s="94" t="str">
        <f t="shared" si="76"/>
        <v/>
      </c>
      <c r="G1288" s="95"/>
      <c r="H1288" s="20" t="e">
        <f t="shared" si="79"/>
        <v>#N/A</v>
      </c>
      <c r="I1288" s="20"/>
      <c r="J1288" s="24"/>
      <c r="K1288" s="95"/>
      <c r="L1288" s="95"/>
      <c r="M1288" s="95"/>
      <c r="N1288" s="95"/>
      <c r="O1288" s="95"/>
      <c r="P1288" s="24"/>
    </row>
    <row r="1289" spans="1:16" x14ac:dyDescent="0.2">
      <c r="A1289" t="e">
        <f>VLOOKUP(C1289,Customers!$A$5:$B1882,2,0)</f>
        <v>#N/A</v>
      </c>
      <c r="B1289" s="67" t="str">
        <f t="shared" si="77"/>
        <v/>
      </c>
      <c r="C1289" s="24"/>
      <c r="D1289" s="24"/>
      <c r="E1289" s="101" t="e">
        <f t="shared" si="78"/>
        <v>#N/A</v>
      </c>
      <c r="F1289" s="94" t="str">
        <f t="shared" ref="F1289:F1352" si="80">IF(G1289&gt;0,G1289+$F$4,"")</f>
        <v/>
      </c>
      <c r="G1289" s="95"/>
      <c r="H1289" s="20" t="e">
        <f t="shared" si="79"/>
        <v>#N/A</v>
      </c>
      <c r="I1289" s="20"/>
      <c r="J1289" s="24"/>
      <c r="K1289" s="95"/>
      <c r="L1289" s="95"/>
      <c r="M1289" s="95"/>
      <c r="N1289" s="95"/>
      <c r="O1289" s="95"/>
      <c r="P1289" s="24"/>
    </row>
    <row r="1290" spans="1:16" x14ac:dyDescent="0.2">
      <c r="A1290" t="e">
        <f>VLOOKUP(C1290,Customers!$A$5:$B1883,2,0)</f>
        <v>#N/A</v>
      </c>
      <c r="B1290" s="67" t="str">
        <f t="shared" ref="B1290:B1353" si="81">IF(G1290&gt;0,IF(E1290&lt;0.0000001,"Paid",IF($F$6&gt;F1290,"Yes","No")),"")</f>
        <v/>
      </c>
      <c r="C1290" s="24"/>
      <c r="D1290" s="24"/>
      <c r="E1290" s="101" t="e">
        <f t="shared" ref="E1290:E1353" si="82">ROUND(VLOOKUP(D1290,R$6:S$65000,2,FALSE),2)</f>
        <v>#N/A</v>
      </c>
      <c r="F1290" s="94" t="str">
        <f t="shared" si="80"/>
        <v/>
      </c>
      <c r="G1290" s="95"/>
      <c r="H1290" s="20" t="e">
        <f t="shared" ref="H1290:H1353" si="83">IF(E1290=0,"Yes","No")</f>
        <v>#N/A</v>
      </c>
      <c r="I1290" s="20"/>
      <c r="J1290" s="24"/>
      <c r="K1290" s="95"/>
      <c r="L1290" s="95"/>
      <c r="M1290" s="95"/>
      <c r="N1290" s="95"/>
      <c r="O1290" s="95"/>
      <c r="P1290" s="24"/>
    </row>
    <row r="1291" spans="1:16" x14ac:dyDescent="0.2">
      <c r="A1291" t="e">
        <f>VLOOKUP(C1291,Customers!$A$5:$B1884,2,0)</f>
        <v>#N/A</v>
      </c>
      <c r="B1291" s="67" t="str">
        <f t="shared" si="81"/>
        <v/>
      </c>
      <c r="C1291" s="24"/>
      <c r="D1291" s="24"/>
      <c r="E1291" s="101" t="e">
        <f t="shared" si="82"/>
        <v>#N/A</v>
      </c>
      <c r="F1291" s="94" t="str">
        <f t="shared" si="80"/>
        <v/>
      </c>
      <c r="G1291" s="95"/>
      <c r="H1291" s="20" t="e">
        <f t="shared" si="83"/>
        <v>#N/A</v>
      </c>
      <c r="I1291" s="20"/>
      <c r="J1291" s="24"/>
      <c r="K1291" s="95"/>
      <c r="L1291" s="95"/>
      <c r="M1291" s="95"/>
      <c r="N1291" s="95"/>
      <c r="O1291" s="95"/>
      <c r="P1291" s="24"/>
    </row>
    <row r="1292" spans="1:16" x14ac:dyDescent="0.2">
      <c r="A1292" t="e">
        <f>VLOOKUP(C1292,Customers!$A$5:$B1885,2,0)</f>
        <v>#N/A</v>
      </c>
      <c r="B1292" s="67" t="str">
        <f t="shared" si="81"/>
        <v/>
      </c>
      <c r="C1292" s="24"/>
      <c r="D1292" s="24"/>
      <c r="E1292" s="101" t="e">
        <f t="shared" si="82"/>
        <v>#N/A</v>
      </c>
      <c r="F1292" s="94" t="str">
        <f t="shared" si="80"/>
        <v/>
      </c>
      <c r="G1292" s="95"/>
      <c r="H1292" s="20" t="e">
        <f t="shared" si="83"/>
        <v>#N/A</v>
      </c>
      <c r="I1292" s="20"/>
      <c r="J1292" s="24"/>
      <c r="K1292" s="95"/>
      <c r="L1292" s="95"/>
      <c r="M1292" s="95"/>
      <c r="N1292" s="95"/>
      <c r="O1292" s="95"/>
      <c r="P1292" s="24"/>
    </row>
    <row r="1293" spans="1:16" x14ac:dyDescent="0.2">
      <c r="A1293" t="e">
        <f>VLOOKUP(C1293,Customers!$A$5:$B1886,2,0)</f>
        <v>#N/A</v>
      </c>
      <c r="B1293" s="67" t="str">
        <f t="shared" si="81"/>
        <v/>
      </c>
      <c r="C1293" s="24"/>
      <c r="D1293" s="24"/>
      <c r="E1293" s="101" t="e">
        <f t="shared" si="82"/>
        <v>#N/A</v>
      </c>
      <c r="F1293" s="94" t="str">
        <f t="shared" si="80"/>
        <v/>
      </c>
      <c r="G1293" s="95"/>
      <c r="H1293" s="20" t="e">
        <f t="shared" si="83"/>
        <v>#N/A</v>
      </c>
      <c r="I1293" s="20"/>
      <c r="J1293" s="24"/>
      <c r="K1293" s="95"/>
      <c r="L1293" s="95"/>
      <c r="M1293" s="95"/>
      <c r="N1293" s="95"/>
      <c r="O1293" s="95"/>
      <c r="P1293" s="24"/>
    </row>
    <row r="1294" spans="1:16" x14ac:dyDescent="0.2">
      <c r="A1294" t="e">
        <f>VLOOKUP(C1294,Customers!$A$5:$B1887,2,0)</f>
        <v>#N/A</v>
      </c>
      <c r="B1294" s="67" t="str">
        <f t="shared" si="81"/>
        <v/>
      </c>
      <c r="C1294" s="24"/>
      <c r="D1294" s="24"/>
      <c r="E1294" s="101" t="e">
        <f t="shared" si="82"/>
        <v>#N/A</v>
      </c>
      <c r="F1294" s="94" t="str">
        <f t="shared" si="80"/>
        <v/>
      </c>
      <c r="G1294" s="95"/>
      <c r="H1294" s="20" t="e">
        <f t="shared" si="83"/>
        <v>#N/A</v>
      </c>
      <c r="I1294" s="20"/>
      <c r="J1294" s="24"/>
      <c r="K1294" s="95"/>
      <c r="L1294" s="95"/>
      <c r="M1294" s="95"/>
      <c r="N1294" s="95"/>
      <c r="O1294" s="95"/>
      <c r="P1294" s="24"/>
    </row>
    <row r="1295" spans="1:16" x14ac:dyDescent="0.2">
      <c r="A1295" t="e">
        <f>VLOOKUP(C1295,Customers!$A$5:$B1888,2,0)</f>
        <v>#N/A</v>
      </c>
      <c r="B1295" s="67" t="str">
        <f t="shared" si="81"/>
        <v/>
      </c>
      <c r="C1295" s="24"/>
      <c r="D1295" s="24"/>
      <c r="E1295" s="101" t="e">
        <f t="shared" si="82"/>
        <v>#N/A</v>
      </c>
      <c r="F1295" s="94" t="str">
        <f t="shared" si="80"/>
        <v/>
      </c>
      <c r="G1295" s="95"/>
      <c r="H1295" s="20" t="e">
        <f t="shared" si="83"/>
        <v>#N/A</v>
      </c>
      <c r="I1295" s="20"/>
      <c r="J1295" s="24"/>
      <c r="K1295" s="95"/>
      <c r="L1295" s="95"/>
      <c r="M1295" s="95"/>
      <c r="N1295" s="95"/>
      <c r="O1295" s="95"/>
      <c r="P1295" s="24"/>
    </row>
    <row r="1296" spans="1:16" x14ac:dyDescent="0.2">
      <c r="A1296" t="e">
        <f>VLOOKUP(C1296,Customers!$A$5:$B1889,2,0)</f>
        <v>#N/A</v>
      </c>
      <c r="B1296" s="67" t="str">
        <f t="shared" si="81"/>
        <v/>
      </c>
      <c r="C1296" s="24"/>
      <c r="D1296" s="24"/>
      <c r="E1296" s="101" t="e">
        <f t="shared" si="82"/>
        <v>#N/A</v>
      </c>
      <c r="F1296" s="94" t="str">
        <f t="shared" si="80"/>
        <v/>
      </c>
      <c r="G1296" s="95"/>
      <c r="H1296" s="20" t="e">
        <f t="shared" si="83"/>
        <v>#N/A</v>
      </c>
      <c r="I1296" s="20"/>
      <c r="J1296" s="24"/>
      <c r="K1296" s="95"/>
      <c r="L1296" s="95"/>
      <c r="M1296" s="95"/>
      <c r="N1296" s="95"/>
      <c r="O1296" s="95"/>
      <c r="P1296" s="24"/>
    </row>
    <row r="1297" spans="1:16" x14ac:dyDescent="0.2">
      <c r="A1297" t="e">
        <f>VLOOKUP(C1297,Customers!$A$5:$B1890,2,0)</f>
        <v>#N/A</v>
      </c>
      <c r="B1297" s="67" t="str">
        <f t="shared" si="81"/>
        <v/>
      </c>
      <c r="C1297" s="24"/>
      <c r="D1297" s="24"/>
      <c r="E1297" s="101" t="e">
        <f t="shared" si="82"/>
        <v>#N/A</v>
      </c>
      <c r="F1297" s="94" t="str">
        <f t="shared" si="80"/>
        <v/>
      </c>
      <c r="G1297" s="95"/>
      <c r="H1297" s="20" t="e">
        <f t="shared" si="83"/>
        <v>#N/A</v>
      </c>
      <c r="I1297" s="20"/>
      <c r="J1297" s="24"/>
      <c r="K1297" s="95"/>
      <c r="L1297" s="95"/>
      <c r="M1297" s="95"/>
      <c r="N1297" s="95"/>
      <c r="O1297" s="95"/>
      <c r="P1297" s="24"/>
    </row>
    <row r="1298" spans="1:16" x14ac:dyDescent="0.2">
      <c r="A1298" t="e">
        <f>VLOOKUP(C1298,Customers!$A$5:$B1891,2,0)</f>
        <v>#N/A</v>
      </c>
      <c r="B1298" s="67" t="str">
        <f t="shared" si="81"/>
        <v/>
      </c>
      <c r="C1298" s="24"/>
      <c r="D1298" s="24"/>
      <c r="E1298" s="101" t="e">
        <f t="shared" si="82"/>
        <v>#N/A</v>
      </c>
      <c r="F1298" s="94" t="str">
        <f t="shared" si="80"/>
        <v/>
      </c>
      <c r="G1298" s="95"/>
      <c r="H1298" s="20" t="e">
        <f t="shared" si="83"/>
        <v>#N/A</v>
      </c>
      <c r="I1298" s="20"/>
      <c r="J1298" s="24"/>
      <c r="K1298" s="95"/>
      <c r="L1298" s="95"/>
      <c r="M1298" s="95"/>
      <c r="N1298" s="95"/>
      <c r="O1298" s="95"/>
      <c r="P1298" s="24"/>
    </row>
    <row r="1299" spans="1:16" x14ac:dyDescent="0.2">
      <c r="A1299" t="e">
        <f>VLOOKUP(C1299,Customers!$A$5:$B1892,2,0)</f>
        <v>#N/A</v>
      </c>
      <c r="B1299" s="67" t="str">
        <f t="shared" si="81"/>
        <v/>
      </c>
      <c r="C1299" s="24"/>
      <c r="D1299" s="24"/>
      <c r="E1299" s="101" t="e">
        <f t="shared" si="82"/>
        <v>#N/A</v>
      </c>
      <c r="F1299" s="94" t="str">
        <f t="shared" si="80"/>
        <v/>
      </c>
      <c r="G1299" s="95"/>
      <c r="H1299" s="20" t="e">
        <f t="shared" si="83"/>
        <v>#N/A</v>
      </c>
      <c r="I1299" s="20"/>
      <c r="J1299" s="24"/>
      <c r="K1299" s="95"/>
      <c r="L1299" s="95"/>
      <c r="M1299" s="95"/>
      <c r="N1299" s="95"/>
      <c r="O1299" s="95"/>
      <c r="P1299" s="24"/>
    </row>
    <row r="1300" spans="1:16" x14ac:dyDescent="0.2">
      <c r="A1300" t="e">
        <f>VLOOKUP(C1300,Customers!$A$5:$B1893,2,0)</f>
        <v>#N/A</v>
      </c>
      <c r="B1300" s="67" t="str">
        <f t="shared" si="81"/>
        <v/>
      </c>
      <c r="C1300" s="24"/>
      <c r="D1300" s="24"/>
      <c r="E1300" s="101" t="e">
        <f t="shared" si="82"/>
        <v>#N/A</v>
      </c>
      <c r="F1300" s="94" t="str">
        <f t="shared" si="80"/>
        <v/>
      </c>
      <c r="G1300" s="95"/>
      <c r="H1300" s="20" t="e">
        <f t="shared" si="83"/>
        <v>#N/A</v>
      </c>
      <c r="I1300" s="20"/>
      <c r="J1300" s="24"/>
      <c r="K1300" s="95"/>
      <c r="L1300" s="95"/>
      <c r="M1300" s="95"/>
      <c r="N1300" s="95"/>
      <c r="O1300" s="95"/>
      <c r="P1300" s="24"/>
    </row>
    <row r="1301" spans="1:16" x14ac:dyDescent="0.2">
      <c r="A1301" t="e">
        <f>VLOOKUP(C1301,Customers!$A$5:$B1894,2,0)</f>
        <v>#N/A</v>
      </c>
      <c r="B1301" s="67" t="str">
        <f t="shared" si="81"/>
        <v/>
      </c>
      <c r="C1301" s="24"/>
      <c r="D1301" s="24"/>
      <c r="E1301" s="101" t="e">
        <f t="shared" si="82"/>
        <v>#N/A</v>
      </c>
      <c r="F1301" s="94" t="str">
        <f t="shared" si="80"/>
        <v/>
      </c>
      <c r="G1301" s="95"/>
      <c r="H1301" s="20" t="e">
        <f t="shared" si="83"/>
        <v>#N/A</v>
      </c>
      <c r="I1301" s="20"/>
      <c r="J1301" s="24"/>
      <c r="K1301" s="95"/>
      <c r="L1301" s="95"/>
      <c r="M1301" s="95"/>
      <c r="N1301" s="95"/>
      <c r="O1301" s="95"/>
      <c r="P1301" s="24"/>
    </row>
    <row r="1302" spans="1:16" x14ac:dyDescent="0.2">
      <c r="A1302" t="e">
        <f>VLOOKUP(C1302,Customers!$A$5:$B1895,2,0)</f>
        <v>#N/A</v>
      </c>
      <c r="B1302" s="67" t="str">
        <f t="shared" si="81"/>
        <v/>
      </c>
      <c r="C1302" s="24"/>
      <c r="D1302" s="24"/>
      <c r="E1302" s="101" t="e">
        <f t="shared" si="82"/>
        <v>#N/A</v>
      </c>
      <c r="F1302" s="94" t="str">
        <f t="shared" si="80"/>
        <v/>
      </c>
      <c r="G1302" s="95"/>
      <c r="H1302" s="20" t="e">
        <f t="shared" si="83"/>
        <v>#N/A</v>
      </c>
      <c r="I1302" s="20"/>
      <c r="J1302" s="24"/>
      <c r="K1302" s="95"/>
      <c r="L1302" s="95"/>
      <c r="M1302" s="95"/>
      <c r="N1302" s="95"/>
      <c r="O1302" s="95"/>
      <c r="P1302" s="24"/>
    </row>
    <row r="1303" spans="1:16" x14ac:dyDescent="0.2">
      <c r="A1303" t="e">
        <f>VLOOKUP(C1303,Customers!$A$5:$B1896,2,0)</f>
        <v>#N/A</v>
      </c>
      <c r="B1303" s="67" t="str">
        <f t="shared" si="81"/>
        <v/>
      </c>
      <c r="C1303" s="24"/>
      <c r="D1303" s="24"/>
      <c r="E1303" s="101" t="e">
        <f t="shared" si="82"/>
        <v>#N/A</v>
      </c>
      <c r="F1303" s="94" t="str">
        <f t="shared" si="80"/>
        <v/>
      </c>
      <c r="G1303" s="95"/>
      <c r="H1303" s="20" t="e">
        <f t="shared" si="83"/>
        <v>#N/A</v>
      </c>
      <c r="I1303" s="20"/>
      <c r="J1303" s="24"/>
      <c r="K1303" s="95"/>
      <c r="L1303" s="95"/>
      <c r="M1303" s="95"/>
      <c r="N1303" s="95"/>
      <c r="O1303" s="95"/>
      <c r="P1303" s="24"/>
    </row>
    <row r="1304" spans="1:16" x14ac:dyDescent="0.2">
      <c r="A1304" t="e">
        <f>VLOOKUP(C1304,Customers!$A$5:$B1897,2,0)</f>
        <v>#N/A</v>
      </c>
      <c r="B1304" s="67" t="str">
        <f t="shared" si="81"/>
        <v/>
      </c>
      <c r="C1304" s="24"/>
      <c r="D1304" s="24"/>
      <c r="E1304" s="101" t="e">
        <f t="shared" si="82"/>
        <v>#N/A</v>
      </c>
      <c r="F1304" s="94" t="str">
        <f t="shared" si="80"/>
        <v/>
      </c>
      <c r="G1304" s="95"/>
      <c r="H1304" s="20" t="e">
        <f t="shared" si="83"/>
        <v>#N/A</v>
      </c>
      <c r="I1304" s="20"/>
      <c r="J1304" s="24"/>
      <c r="K1304" s="95"/>
      <c r="L1304" s="95"/>
      <c r="M1304" s="95"/>
      <c r="N1304" s="95"/>
      <c r="O1304" s="95"/>
      <c r="P1304" s="24"/>
    </row>
    <row r="1305" spans="1:16" x14ac:dyDescent="0.2">
      <c r="A1305" t="e">
        <f>VLOOKUP(C1305,Customers!$A$5:$B1898,2,0)</f>
        <v>#N/A</v>
      </c>
      <c r="B1305" s="67" t="str">
        <f t="shared" si="81"/>
        <v/>
      </c>
      <c r="C1305" s="24"/>
      <c r="D1305" s="24"/>
      <c r="E1305" s="101" t="e">
        <f t="shared" si="82"/>
        <v>#N/A</v>
      </c>
      <c r="F1305" s="94" t="str">
        <f t="shared" si="80"/>
        <v/>
      </c>
      <c r="G1305" s="95"/>
      <c r="H1305" s="20" t="e">
        <f t="shared" si="83"/>
        <v>#N/A</v>
      </c>
      <c r="I1305" s="20"/>
      <c r="J1305" s="24"/>
      <c r="K1305" s="95"/>
      <c r="L1305" s="95"/>
      <c r="M1305" s="95"/>
      <c r="N1305" s="95"/>
      <c r="O1305" s="95"/>
      <c r="P1305" s="24"/>
    </row>
    <row r="1306" spans="1:16" x14ac:dyDescent="0.2">
      <c r="A1306" t="e">
        <f>VLOOKUP(C1306,Customers!$A$5:$B1899,2,0)</f>
        <v>#N/A</v>
      </c>
      <c r="B1306" s="67" t="str">
        <f t="shared" si="81"/>
        <v/>
      </c>
      <c r="C1306" s="24"/>
      <c r="D1306" s="24"/>
      <c r="E1306" s="101" t="e">
        <f t="shared" si="82"/>
        <v>#N/A</v>
      </c>
      <c r="F1306" s="94" t="str">
        <f t="shared" si="80"/>
        <v/>
      </c>
      <c r="G1306" s="95"/>
      <c r="H1306" s="20" t="e">
        <f t="shared" si="83"/>
        <v>#N/A</v>
      </c>
      <c r="I1306" s="20"/>
      <c r="J1306" s="24"/>
      <c r="K1306" s="95"/>
      <c r="L1306" s="95"/>
      <c r="M1306" s="95"/>
      <c r="N1306" s="95"/>
      <c r="O1306" s="95"/>
      <c r="P1306" s="24"/>
    </row>
    <row r="1307" spans="1:16" x14ac:dyDescent="0.2">
      <c r="A1307" t="e">
        <f>VLOOKUP(C1307,Customers!$A$5:$B1900,2,0)</f>
        <v>#N/A</v>
      </c>
      <c r="B1307" s="67" t="str">
        <f t="shared" si="81"/>
        <v/>
      </c>
      <c r="C1307" s="24"/>
      <c r="D1307" s="24"/>
      <c r="E1307" s="101" t="e">
        <f t="shared" si="82"/>
        <v>#N/A</v>
      </c>
      <c r="F1307" s="94" t="str">
        <f t="shared" si="80"/>
        <v/>
      </c>
      <c r="G1307" s="95"/>
      <c r="H1307" s="20" t="e">
        <f t="shared" si="83"/>
        <v>#N/A</v>
      </c>
      <c r="I1307" s="20"/>
      <c r="J1307" s="24"/>
      <c r="K1307" s="95"/>
      <c r="L1307" s="95"/>
      <c r="M1307" s="95"/>
      <c r="N1307" s="95"/>
      <c r="O1307" s="95"/>
      <c r="P1307" s="24"/>
    </row>
    <row r="1308" spans="1:16" x14ac:dyDescent="0.2">
      <c r="A1308" t="e">
        <f>VLOOKUP(C1308,Customers!$A$5:$B1901,2,0)</f>
        <v>#N/A</v>
      </c>
      <c r="B1308" s="67" t="str">
        <f t="shared" si="81"/>
        <v/>
      </c>
      <c r="C1308" s="24"/>
      <c r="D1308" s="24"/>
      <c r="E1308" s="101" t="e">
        <f t="shared" si="82"/>
        <v>#N/A</v>
      </c>
      <c r="F1308" s="94" t="str">
        <f t="shared" si="80"/>
        <v/>
      </c>
      <c r="G1308" s="95"/>
      <c r="H1308" s="20" t="e">
        <f t="shared" si="83"/>
        <v>#N/A</v>
      </c>
      <c r="I1308" s="20"/>
      <c r="J1308" s="24"/>
      <c r="K1308" s="95"/>
      <c r="L1308" s="95"/>
      <c r="M1308" s="95"/>
      <c r="N1308" s="95"/>
      <c r="O1308" s="95"/>
      <c r="P1308" s="24"/>
    </row>
    <row r="1309" spans="1:16" x14ac:dyDescent="0.2">
      <c r="A1309" t="e">
        <f>VLOOKUP(C1309,Customers!$A$5:$B1902,2,0)</f>
        <v>#N/A</v>
      </c>
      <c r="B1309" s="67" t="str">
        <f t="shared" si="81"/>
        <v/>
      </c>
      <c r="C1309" s="24"/>
      <c r="D1309" s="24"/>
      <c r="E1309" s="101" t="e">
        <f t="shared" si="82"/>
        <v>#N/A</v>
      </c>
      <c r="F1309" s="94" t="str">
        <f t="shared" si="80"/>
        <v/>
      </c>
      <c r="G1309" s="95"/>
      <c r="H1309" s="20" t="e">
        <f t="shared" si="83"/>
        <v>#N/A</v>
      </c>
      <c r="I1309" s="20"/>
      <c r="J1309" s="24"/>
      <c r="K1309" s="95"/>
      <c r="L1309" s="95"/>
      <c r="M1309" s="95"/>
      <c r="N1309" s="95"/>
      <c r="O1309" s="95"/>
      <c r="P1309" s="24"/>
    </row>
    <row r="1310" spans="1:16" x14ac:dyDescent="0.2">
      <c r="A1310" t="e">
        <f>VLOOKUP(C1310,Customers!$A$5:$B1903,2,0)</f>
        <v>#N/A</v>
      </c>
      <c r="B1310" s="67" t="str">
        <f t="shared" si="81"/>
        <v/>
      </c>
      <c r="C1310" s="24"/>
      <c r="D1310" s="24"/>
      <c r="E1310" s="101" t="e">
        <f t="shared" si="82"/>
        <v>#N/A</v>
      </c>
      <c r="F1310" s="94" t="str">
        <f t="shared" si="80"/>
        <v/>
      </c>
      <c r="G1310" s="95"/>
      <c r="H1310" s="20" t="e">
        <f t="shared" si="83"/>
        <v>#N/A</v>
      </c>
      <c r="I1310" s="20"/>
      <c r="J1310" s="24"/>
      <c r="K1310" s="95"/>
      <c r="L1310" s="95"/>
      <c r="M1310" s="95"/>
      <c r="N1310" s="95"/>
      <c r="O1310" s="95"/>
      <c r="P1310" s="24"/>
    </row>
    <row r="1311" spans="1:16" x14ac:dyDescent="0.2">
      <c r="A1311" t="e">
        <f>VLOOKUP(C1311,Customers!$A$5:$B1904,2,0)</f>
        <v>#N/A</v>
      </c>
      <c r="B1311" s="67" t="str">
        <f t="shared" si="81"/>
        <v/>
      </c>
      <c r="C1311" s="24"/>
      <c r="D1311" s="24"/>
      <c r="E1311" s="101" t="e">
        <f t="shared" si="82"/>
        <v>#N/A</v>
      </c>
      <c r="F1311" s="94" t="str">
        <f t="shared" si="80"/>
        <v/>
      </c>
      <c r="G1311" s="95"/>
      <c r="H1311" s="20" t="e">
        <f t="shared" si="83"/>
        <v>#N/A</v>
      </c>
      <c r="I1311" s="20"/>
      <c r="J1311" s="24"/>
      <c r="K1311" s="95"/>
      <c r="L1311" s="95"/>
      <c r="M1311" s="95"/>
      <c r="N1311" s="95"/>
      <c r="O1311" s="95"/>
      <c r="P1311" s="24"/>
    </row>
    <row r="1312" spans="1:16" x14ac:dyDescent="0.2">
      <c r="A1312" t="e">
        <f>VLOOKUP(C1312,Customers!$A$5:$B1905,2,0)</f>
        <v>#N/A</v>
      </c>
      <c r="B1312" s="67" t="str">
        <f t="shared" si="81"/>
        <v/>
      </c>
      <c r="C1312" s="24"/>
      <c r="D1312" s="24"/>
      <c r="E1312" s="101" t="e">
        <f t="shared" si="82"/>
        <v>#N/A</v>
      </c>
      <c r="F1312" s="94" t="str">
        <f t="shared" si="80"/>
        <v/>
      </c>
      <c r="G1312" s="95"/>
      <c r="H1312" s="20" t="e">
        <f t="shared" si="83"/>
        <v>#N/A</v>
      </c>
      <c r="I1312" s="20"/>
      <c r="J1312" s="24"/>
      <c r="K1312" s="95"/>
      <c r="L1312" s="95"/>
      <c r="M1312" s="95"/>
      <c r="N1312" s="95"/>
      <c r="O1312" s="95"/>
      <c r="P1312" s="24"/>
    </row>
    <row r="1313" spans="1:16" x14ac:dyDescent="0.2">
      <c r="A1313" t="e">
        <f>VLOOKUP(C1313,Customers!$A$5:$B1906,2,0)</f>
        <v>#N/A</v>
      </c>
      <c r="B1313" s="67" t="str">
        <f t="shared" si="81"/>
        <v/>
      </c>
      <c r="C1313" s="24"/>
      <c r="D1313" s="24"/>
      <c r="E1313" s="101" t="e">
        <f t="shared" si="82"/>
        <v>#N/A</v>
      </c>
      <c r="F1313" s="94" t="str">
        <f t="shared" si="80"/>
        <v/>
      </c>
      <c r="G1313" s="95"/>
      <c r="H1313" s="20" t="e">
        <f t="shared" si="83"/>
        <v>#N/A</v>
      </c>
      <c r="I1313" s="20"/>
      <c r="J1313" s="24"/>
      <c r="K1313" s="95"/>
      <c r="L1313" s="95"/>
      <c r="M1313" s="95"/>
      <c r="N1313" s="95"/>
      <c r="O1313" s="95"/>
      <c r="P1313" s="24"/>
    </row>
    <row r="1314" spans="1:16" x14ac:dyDescent="0.2">
      <c r="A1314" t="e">
        <f>VLOOKUP(C1314,Customers!$A$5:$B1907,2,0)</f>
        <v>#N/A</v>
      </c>
      <c r="B1314" s="67" t="str">
        <f t="shared" si="81"/>
        <v/>
      </c>
      <c r="C1314" s="24"/>
      <c r="D1314" s="24"/>
      <c r="E1314" s="101" t="e">
        <f t="shared" si="82"/>
        <v>#N/A</v>
      </c>
      <c r="F1314" s="94" t="str">
        <f t="shared" si="80"/>
        <v/>
      </c>
      <c r="G1314" s="95"/>
      <c r="H1314" s="20" t="e">
        <f t="shared" si="83"/>
        <v>#N/A</v>
      </c>
      <c r="I1314" s="20"/>
      <c r="J1314" s="24"/>
      <c r="K1314" s="95"/>
      <c r="L1314" s="95"/>
      <c r="M1314" s="95"/>
      <c r="N1314" s="95"/>
      <c r="O1314" s="95"/>
      <c r="P1314" s="24"/>
    </row>
    <row r="1315" spans="1:16" x14ac:dyDescent="0.2">
      <c r="A1315" t="e">
        <f>VLOOKUP(C1315,Customers!$A$5:$B1908,2,0)</f>
        <v>#N/A</v>
      </c>
      <c r="B1315" s="67" t="str">
        <f t="shared" si="81"/>
        <v/>
      </c>
      <c r="C1315" s="24"/>
      <c r="D1315" s="24"/>
      <c r="E1315" s="101" t="e">
        <f t="shared" si="82"/>
        <v>#N/A</v>
      </c>
      <c r="F1315" s="94" t="str">
        <f t="shared" si="80"/>
        <v/>
      </c>
      <c r="G1315" s="95"/>
      <c r="H1315" s="20" t="e">
        <f t="shared" si="83"/>
        <v>#N/A</v>
      </c>
      <c r="I1315" s="20"/>
      <c r="J1315" s="24"/>
      <c r="K1315" s="95"/>
      <c r="L1315" s="95"/>
      <c r="M1315" s="95"/>
      <c r="N1315" s="95"/>
      <c r="O1315" s="95"/>
      <c r="P1315" s="24"/>
    </row>
    <row r="1316" spans="1:16" x14ac:dyDescent="0.2">
      <c r="A1316" t="e">
        <f>VLOOKUP(C1316,Customers!$A$5:$B1909,2,0)</f>
        <v>#N/A</v>
      </c>
      <c r="B1316" s="67" t="str">
        <f t="shared" si="81"/>
        <v/>
      </c>
      <c r="C1316" s="24"/>
      <c r="D1316" s="24"/>
      <c r="E1316" s="101" t="e">
        <f t="shared" si="82"/>
        <v>#N/A</v>
      </c>
      <c r="F1316" s="94" t="str">
        <f t="shared" si="80"/>
        <v/>
      </c>
      <c r="G1316" s="95"/>
      <c r="H1316" s="20" t="e">
        <f t="shared" si="83"/>
        <v>#N/A</v>
      </c>
      <c r="I1316" s="20"/>
      <c r="J1316" s="24"/>
      <c r="K1316" s="95"/>
      <c r="L1316" s="95"/>
      <c r="M1316" s="95"/>
      <c r="N1316" s="95"/>
      <c r="O1316" s="95"/>
      <c r="P1316" s="24"/>
    </row>
    <row r="1317" spans="1:16" x14ac:dyDescent="0.2">
      <c r="A1317" t="e">
        <f>VLOOKUP(C1317,Customers!$A$5:$B1910,2,0)</f>
        <v>#N/A</v>
      </c>
      <c r="B1317" s="67" t="str">
        <f t="shared" si="81"/>
        <v/>
      </c>
      <c r="C1317" s="24"/>
      <c r="D1317" s="24"/>
      <c r="E1317" s="101" t="e">
        <f t="shared" si="82"/>
        <v>#N/A</v>
      </c>
      <c r="F1317" s="94" t="str">
        <f t="shared" si="80"/>
        <v/>
      </c>
      <c r="G1317" s="95"/>
      <c r="H1317" s="20" t="e">
        <f t="shared" si="83"/>
        <v>#N/A</v>
      </c>
      <c r="I1317" s="20"/>
      <c r="J1317" s="24"/>
      <c r="K1317" s="95"/>
      <c r="L1317" s="95"/>
      <c r="M1317" s="95"/>
      <c r="N1317" s="95"/>
      <c r="O1317" s="95"/>
      <c r="P1317" s="24"/>
    </row>
    <row r="1318" spans="1:16" x14ac:dyDescent="0.2">
      <c r="A1318" t="e">
        <f>VLOOKUP(C1318,Customers!$A$5:$B1911,2,0)</f>
        <v>#N/A</v>
      </c>
      <c r="B1318" s="67" t="str">
        <f t="shared" si="81"/>
        <v/>
      </c>
      <c r="C1318" s="24"/>
      <c r="D1318" s="24"/>
      <c r="E1318" s="101" t="e">
        <f t="shared" si="82"/>
        <v>#N/A</v>
      </c>
      <c r="F1318" s="94" t="str">
        <f t="shared" si="80"/>
        <v/>
      </c>
      <c r="G1318" s="95"/>
      <c r="H1318" s="20" t="e">
        <f t="shared" si="83"/>
        <v>#N/A</v>
      </c>
      <c r="I1318" s="20"/>
      <c r="J1318" s="24"/>
      <c r="K1318" s="95"/>
      <c r="L1318" s="95"/>
      <c r="M1318" s="95"/>
      <c r="N1318" s="95"/>
      <c r="O1318" s="95"/>
      <c r="P1318" s="24"/>
    </row>
    <row r="1319" spans="1:16" x14ac:dyDescent="0.2">
      <c r="A1319" t="e">
        <f>VLOOKUP(C1319,Customers!$A$5:$B1912,2,0)</f>
        <v>#N/A</v>
      </c>
      <c r="B1319" s="67" t="str">
        <f t="shared" si="81"/>
        <v/>
      </c>
      <c r="C1319" s="24"/>
      <c r="D1319" s="24"/>
      <c r="E1319" s="101" t="e">
        <f t="shared" si="82"/>
        <v>#N/A</v>
      </c>
      <c r="F1319" s="94" t="str">
        <f t="shared" si="80"/>
        <v/>
      </c>
      <c r="G1319" s="95"/>
      <c r="H1319" s="20" t="e">
        <f t="shared" si="83"/>
        <v>#N/A</v>
      </c>
      <c r="I1319" s="20"/>
      <c r="J1319" s="24"/>
      <c r="K1319" s="95"/>
      <c r="L1319" s="95"/>
      <c r="M1319" s="95"/>
      <c r="N1319" s="95"/>
      <c r="O1319" s="95"/>
      <c r="P1319" s="24"/>
    </row>
    <row r="1320" spans="1:16" x14ac:dyDescent="0.2">
      <c r="A1320" t="e">
        <f>VLOOKUP(C1320,Customers!$A$5:$B1913,2,0)</f>
        <v>#N/A</v>
      </c>
      <c r="B1320" s="67" t="str">
        <f t="shared" si="81"/>
        <v/>
      </c>
      <c r="C1320" s="24"/>
      <c r="D1320" s="24"/>
      <c r="E1320" s="101" t="e">
        <f t="shared" si="82"/>
        <v>#N/A</v>
      </c>
      <c r="F1320" s="94" t="str">
        <f t="shared" si="80"/>
        <v/>
      </c>
      <c r="G1320" s="95"/>
      <c r="H1320" s="20" t="e">
        <f t="shared" si="83"/>
        <v>#N/A</v>
      </c>
      <c r="I1320" s="20"/>
      <c r="J1320" s="24"/>
      <c r="K1320" s="95"/>
      <c r="L1320" s="95"/>
      <c r="M1320" s="95"/>
      <c r="N1320" s="95"/>
      <c r="O1320" s="95"/>
      <c r="P1320" s="24"/>
    </row>
    <row r="1321" spans="1:16" x14ac:dyDescent="0.2">
      <c r="A1321" t="e">
        <f>VLOOKUP(C1321,Customers!$A$5:$B1914,2,0)</f>
        <v>#N/A</v>
      </c>
      <c r="B1321" s="67" t="str">
        <f t="shared" si="81"/>
        <v/>
      </c>
      <c r="C1321" s="24"/>
      <c r="D1321" s="24"/>
      <c r="E1321" s="101" t="e">
        <f t="shared" si="82"/>
        <v>#N/A</v>
      </c>
      <c r="F1321" s="94" t="str">
        <f t="shared" si="80"/>
        <v/>
      </c>
      <c r="G1321" s="95"/>
      <c r="H1321" s="20" t="e">
        <f t="shared" si="83"/>
        <v>#N/A</v>
      </c>
      <c r="I1321" s="20"/>
      <c r="J1321" s="24"/>
      <c r="K1321" s="95"/>
      <c r="L1321" s="95"/>
      <c r="M1321" s="95"/>
      <c r="N1321" s="95"/>
      <c r="O1321" s="95"/>
      <c r="P1321" s="24"/>
    </row>
    <row r="1322" spans="1:16" x14ac:dyDescent="0.2">
      <c r="A1322" t="e">
        <f>VLOOKUP(C1322,Customers!$A$5:$B1915,2,0)</f>
        <v>#N/A</v>
      </c>
      <c r="B1322" s="67" t="str">
        <f t="shared" si="81"/>
        <v/>
      </c>
      <c r="C1322" s="24"/>
      <c r="D1322" s="24"/>
      <c r="E1322" s="101" t="e">
        <f t="shared" si="82"/>
        <v>#N/A</v>
      </c>
      <c r="F1322" s="94" t="str">
        <f t="shared" si="80"/>
        <v/>
      </c>
      <c r="G1322" s="95"/>
      <c r="H1322" s="20" t="e">
        <f t="shared" si="83"/>
        <v>#N/A</v>
      </c>
      <c r="I1322" s="20"/>
      <c r="J1322" s="24"/>
      <c r="K1322" s="95"/>
      <c r="L1322" s="95"/>
      <c r="M1322" s="95"/>
      <c r="N1322" s="95"/>
      <c r="O1322" s="95"/>
      <c r="P1322" s="24"/>
    </row>
    <row r="1323" spans="1:16" x14ac:dyDescent="0.2">
      <c r="A1323" t="e">
        <f>VLOOKUP(C1323,Customers!$A$5:$B1916,2,0)</f>
        <v>#N/A</v>
      </c>
      <c r="B1323" s="67" t="str">
        <f t="shared" si="81"/>
        <v/>
      </c>
      <c r="C1323" s="24"/>
      <c r="D1323" s="24"/>
      <c r="E1323" s="101" t="e">
        <f t="shared" si="82"/>
        <v>#N/A</v>
      </c>
      <c r="F1323" s="94" t="str">
        <f t="shared" si="80"/>
        <v/>
      </c>
      <c r="G1323" s="95"/>
      <c r="H1323" s="20" t="e">
        <f t="shared" si="83"/>
        <v>#N/A</v>
      </c>
      <c r="I1323" s="20"/>
      <c r="J1323" s="24"/>
      <c r="K1323" s="95"/>
      <c r="L1323" s="95"/>
      <c r="M1323" s="95"/>
      <c r="N1323" s="95"/>
      <c r="O1323" s="95"/>
      <c r="P1323" s="24"/>
    </row>
    <row r="1324" spans="1:16" x14ac:dyDescent="0.2">
      <c r="A1324" t="e">
        <f>VLOOKUP(C1324,Customers!$A$5:$B1917,2,0)</f>
        <v>#N/A</v>
      </c>
      <c r="B1324" s="67" t="str">
        <f t="shared" si="81"/>
        <v/>
      </c>
      <c r="C1324" s="24"/>
      <c r="D1324" s="24"/>
      <c r="E1324" s="101" t="e">
        <f t="shared" si="82"/>
        <v>#N/A</v>
      </c>
      <c r="F1324" s="94" t="str">
        <f t="shared" si="80"/>
        <v/>
      </c>
      <c r="G1324" s="95"/>
      <c r="H1324" s="20" t="e">
        <f t="shared" si="83"/>
        <v>#N/A</v>
      </c>
      <c r="I1324" s="20"/>
      <c r="J1324" s="24"/>
      <c r="K1324" s="95"/>
      <c r="L1324" s="95"/>
      <c r="M1324" s="95"/>
      <c r="N1324" s="95"/>
      <c r="O1324" s="95"/>
      <c r="P1324" s="24"/>
    </row>
    <row r="1325" spans="1:16" x14ac:dyDescent="0.2">
      <c r="A1325" t="e">
        <f>VLOOKUP(C1325,Customers!$A$5:$B1918,2,0)</f>
        <v>#N/A</v>
      </c>
      <c r="B1325" s="67" t="str">
        <f t="shared" si="81"/>
        <v/>
      </c>
      <c r="C1325" s="24"/>
      <c r="D1325" s="24"/>
      <c r="E1325" s="101" t="e">
        <f t="shared" si="82"/>
        <v>#N/A</v>
      </c>
      <c r="F1325" s="94" t="str">
        <f t="shared" si="80"/>
        <v/>
      </c>
      <c r="G1325" s="95"/>
      <c r="H1325" s="20" t="e">
        <f t="shared" si="83"/>
        <v>#N/A</v>
      </c>
      <c r="I1325" s="20"/>
      <c r="J1325" s="24"/>
      <c r="K1325" s="95"/>
      <c r="L1325" s="95"/>
      <c r="M1325" s="95"/>
      <c r="N1325" s="95"/>
      <c r="O1325" s="95"/>
      <c r="P1325" s="24"/>
    </row>
    <row r="1326" spans="1:16" x14ac:dyDescent="0.2">
      <c r="A1326" t="e">
        <f>VLOOKUP(C1326,Customers!$A$5:$B1919,2,0)</f>
        <v>#N/A</v>
      </c>
      <c r="B1326" s="67" t="str">
        <f t="shared" si="81"/>
        <v/>
      </c>
      <c r="C1326" s="24"/>
      <c r="D1326" s="24"/>
      <c r="E1326" s="101" t="e">
        <f t="shared" si="82"/>
        <v>#N/A</v>
      </c>
      <c r="F1326" s="94" t="str">
        <f t="shared" si="80"/>
        <v/>
      </c>
      <c r="G1326" s="95"/>
      <c r="H1326" s="20" t="e">
        <f t="shared" si="83"/>
        <v>#N/A</v>
      </c>
      <c r="I1326" s="20"/>
      <c r="J1326" s="24"/>
      <c r="K1326" s="95"/>
      <c r="L1326" s="95"/>
      <c r="M1326" s="95"/>
      <c r="N1326" s="95"/>
      <c r="O1326" s="95"/>
      <c r="P1326" s="24"/>
    </row>
    <row r="1327" spans="1:16" x14ac:dyDescent="0.2">
      <c r="A1327" t="e">
        <f>VLOOKUP(C1327,Customers!$A$5:$B1920,2,0)</f>
        <v>#N/A</v>
      </c>
      <c r="B1327" s="67" t="str">
        <f t="shared" si="81"/>
        <v/>
      </c>
      <c r="C1327" s="24"/>
      <c r="D1327" s="24"/>
      <c r="E1327" s="101" t="e">
        <f t="shared" si="82"/>
        <v>#N/A</v>
      </c>
      <c r="F1327" s="94" t="str">
        <f t="shared" si="80"/>
        <v/>
      </c>
      <c r="G1327" s="95"/>
      <c r="H1327" s="20" t="e">
        <f t="shared" si="83"/>
        <v>#N/A</v>
      </c>
      <c r="I1327" s="20"/>
      <c r="J1327" s="24"/>
      <c r="K1327" s="95"/>
      <c r="L1327" s="95"/>
      <c r="M1327" s="95"/>
      <c r="N1327" s="95"/>
      <c r="O1327" s="95"/>
      <c r="P1327" s="24"/>
    </row>
    <row r="1328" spans="1:16" x14ac:dyDescent="0.2">
      <c r="A1328" t="e">
        <f>VLOOKUP(C1328,Customers!$A$5:$B1921,2,0)</f>
        <v>#N/A</v>
      </c>
      <c r="B1328" s="67" t="str">
        <f t="shared" si="81"/>
        <v/>
      </c>
      <c r="C1328" s="24"/>
      <c r="D1328" s="24"/>
      <c r="E1328" s="101" t="e">
        <f t="shared" si="82"/>
        <v>#N/A</v>
      </c>
      <c r="F1328" s="94" t="str">
        <f t="shared" si="80"/>
        <v/>
      </c>
      <c r="G1328" s="95"/>
      <c r="H1328" s="20" t="e">
        <f t="shared" si="83"/>
        <v>#N/A</v>
      </c>
      <c r="I1328" s="20"/>
      <c r="J1328" s="24"/>
      <c r="K1328" s="95"/>
      <c r="L1328" s="95"/>
      <c r="M1328" s="95"/>
      <c r="N1328" s="95"/>
      <c r="O1328" s="95"/>
      <c r="P1328" s="24"/>
    </row>
    <row r="1329" spans="1:16" x14ac:dyDescent="0.2">
      <c r="A1329" t="e">
        <f>VLOOKUP(C1329,Customers!$A$5:$B1922,2,0)</f>
        <v>#N/A</v>
      </c>
      <c r="B1329" s="67" t="str">
        <f t="shared" si="81"/>
        <v/>
      </c>
      <c r="C1329" s="24"/>
      <c r="D1329" s="24"/>
      <c r="E1329" s="101" t="e">
        <f t="shared" si="82"/>
        <v>#N/A</v>
      </c>
      <c r="F1329" s="94" t="str">
        <f t="shared" si="80"/>
        <v/>
      </c>
      <c r="G1329" s="95"/>
      <c r="H1329" s="20" t="e">
        <f t="shared" si="83"/>
        <v>#N/A</v>
      </c>
      <c r="I1329" s="20"/>
      <c r="J1329" s="24"/>
      <c r="K1329" s="95"/>
      <c r="L1329" s="95"/>
      <c r="M1329" s="95"/>
      <c r="N1329" s="95"/>
      <c r="O1329" s="95"/>
      <c r="P1329" s="24"/>
    </row>
    <row r="1330" spans="1:16" x14ac:dyDescent="0.2">
      <c r="A1330" t="e">
        <f>VLOOKUP(C1330,Customers!$A$5:$B1923,2,0)</f>
        <v>#N/A</v>
      </c>
      <c r="B1330" s="67" t="str">
        <f t="shared" si="81"/>
        <v/>
      </c>
      <c r="C1330" s="24"/>
      <c r="D1330" s="24"/>
      <c r="E1330" s="101" t="e">
        <f t="shared" si="82"/>
        <v>#N/A</v>
      </c>
      <c r="F1330" s="94" t="str">
        <f t="shared" si="80"/>
        <v/>
      </c>
      <c r="G1330" s="95"/>
      <c r="H1330" s="20" t="e">
        <f t="shared" si="83"/>
        <v>#N/A</v>
      </c>
      <c r="I1330" s="20"/>
      <c r="J1330" s="24"/>
      <c r="K1330" s="95"/>
      <c r="L1330" s="95"/>
      <c r="M1330" s="95"/>
      <c r="N1330" s="95"/>
      <c r="O1330" s="95"/>
      <c r="P1330" s="24"/>
    </row>
    <row r="1331" spans="1:16" x14ac:dyDescent="0.2">
      <c r="A1331" t="e">
        <f>VLOOKUP(C1331,Customers!$A$5:$B1924,2,0)</f>
        <v>#N/A</v>
      </c>
      <c r="B1331" s="67" t="str">
        <f t="shared" si="81"/>
        <v/>
      </c>
      <c r="C1331" s="24"/>
      <c r="D1331" s="24"/>
      <c r="E1331" s="101" t="e">
        <f t="shared" si="82"/>
        <v>#N/A</v>
      </c>
      <c r="F1331" s="94" t="str">
        <f t="shared" si="80"/>
        <v/>
      </c>
      <c r="G1331" s="95"/>
      <c r="H1331" s="20" t="e">
        <f t="shared" si="83"/>
        <v>#N/A</v>
      </c>
      <c r="I1331" s="20"/>
      <c r="J1331" s="24"/>
      <c r="K1331" s="95"/>
      <c r="L1331" s="95"/>
      <c r="M1331" s="95"/>
      <c r="N1331" s="95"/>
      <c r="O1331" s="95"/>
      <c r="P1331" s="24"/>
    </row>
    <row r="1332" spans="1:16" x14ac:dyDescent="0.2">
      <c r="A1332" t="e">
        <f>VLOOKUP(C1332,Customers!$A$5:$B1925,2,0)</f>
        <v>#N/A</v>
      </c>
      <c r="B1332" s="67" t="str">
        <f t="shared" si="81"/>
        <v/>
      </c>
      <c r="C1332" s="24"/>
      <c r="D1332" s="24"/>
      <c r="E1332" s="101" t="e">
        <f t="shared" si="82"/>
        <v>#N/A</v>
      </c>
      <c r="F1332" s="94" t="str">
        <f t="shared" si="80"/>
        <v/>
      </c>
      <c r="G1332" s="95"/>
      <c r="H1332" s="20" t="e">
        <f t="shared" si="83"/>
        <v>#N/A</v>
      </c>
      <c r="I1332" s="20"/>
      <c r="J1332" s="24"/>
      <c r="K1332" s="95"/>
      <c r="L1332" s="95"/>
      <c r="M1332" s="95"/>
      <c r="N1332" s="95"/>
      <c r="O1332" s="95"/>
      <c r="P1332" s="24"/>
    </row>
    <row r="1333" spans="1:16" x14ac:dyDescent="0.2">
      <c r="A1333" t="e">
        <f>VLOOKUP(C1333,Customers!$A$5:$B1926,2,0)</f>
        <v>#N/A</v>
      </c>
      <c r="B1333" s="67" t="str">
        <f t="shared" si="81"/>
        <v/>
      </c>
      <c r="C1333" s="24"/>
      <c r="D1333" s="24"/>
      <c r="E1333" s="101" t="e">
        <f t="shared" si="82"/>
        <v>#N/A</v>
      </c>
      <c r="F1333" s="94" t="str">
        <f t="shared" si="80"/>
        <v/>
      </c>
      <c r="G1333" s="95"/>
      <c r="H1333" s="20" t="e">
        <f t="shared" si="83"/>
        <v>#N/A</v>
      </c>
      <c r="I1333" s="20"/>
      <c r="J1333" s="24"/>
      <c r="K1333" s="95"/>
      <c r="L1333" s="95"/>
      <c r="M1333" s="95"/>
      <c r="N1333" s="95"/>
      <c r="O1333" s="95"/>
      <c r="P1333" s="24"/>
    </row>
    <row r="1334" spans="1:16" x14ac:dyDescent="0.2">
      <c r="A1334" t="e">
        <f>VLOOKUP(C1334,Customers!$A$5:$B1927,2,0)</f>
        <v>#N/A</v>
      </c>
      <c r="B1334" s="67" t="str">
        <f t="shared" si="81"/>
        <v/>
      </c>
      <c r="C1334" s="24"/>
      <c r="D1334" s="24"/>
      <c r="E1334" s="101" t="e">
        <f t="shared" si="82"/>
        <v>#N/A</v>
      </c>
      <c r="F1334" s="94" t="str">
        <f t="shared" si="80"/>
        <v/>
      </c>
      <c r="G1334" s="95"/>
      <c r="H1334" s="20" t="e">
        <f t="shared" si="83"/>
        <v>#N/A</v>
      </c>
      <c r="I1334" s="20"/>
      <c r="J1334" s="24"/>
      <c r="K1334" s="95"/>
      <c r="L1334" s="95"/>
      <c r="M1334" s="95"/>
      <c r="N1334" s="95"/>
      <c r="O1334" s="95"/>
      <c r="P1334" s="24"/>
    </row>
    <row r="1335" spans="1:16" x14ac:dyDescent="0.2">
      <c r="A1335" t="e">
        <f>VLOOKUP(C1335,Customers!$A$5:$B1928,2,0)</f>
        <v>#N/A</v>
      </c>
      <c r="B1335" s="67" t="str">
        <f t="shared" si="81"/>
        <v/>
      </c>
      <c r="C1335" s="24"/>
      <c r="D1335" s="24"/>
      <c r="E1335" s="101" t="e">
        <f t="shared" si="82"/>
        <v>#N/A</v>
      </c>
      <c r="F1335" s="94" t="str">
        <f t="shared" si="80"/>
        <v/>
      </c>
      <c r="G1335" s="95"/>
      <c r="H1335" s="20" t="e">
        <f t="shared" si="83"/>
        <v>#N/A</v>
      </c>
      <c r="I1335" s="20"/>
      <c r="J1335" s="24"/>
      <c r="K1335" s="95"/>
      <c r="L1335" s="95"/>
      <c r="M1335" s="95"/>
      <c r="N1335" s="95"/>
      <c r="O1335" s="95"/>
      <c r="P1335" s="24"/>
    </row>
    <row r="1336" spans="1:16" x14ac:dyDescent="0.2">
      <c r="A1336" t="e">
        <f>VLOOKUP(C1336,Customers!$A$5:$B1929,2,0)</f>
        <v>#N/A</v>
      </c>
      <c r="B1336" s="67" t="str">
        <f t="shared" si="81"/>
        <v/>
      </c>
      <c r="C1336" s="24"/>
      <c r="D1336" s="24"/>
      <c r="E1336" s="101" t="e">
        <f t="shared" si="82"/>
        <v>#N/A</v>
      </c>
      <c r="F1336" s="94" t="str">
        <f t="shared" si="80"/>
        <v/>
      </c>
      <c r="G1336" s="95"/>
      <c r="H1336" s="20" t="e">
        <f t="shared" si="83"/>
        <v>#N/A</v>
      </c>
      <c r="I1336" s="20"/>
      <c r="J1336" s="24"/>
      <c r="K1336" s="95"/>
      <c r="L1336" s="95"/>
      <c r="M1336" s="95"/>
      <c r="N1336" s="95"/>
      <c r="O1336" s="95"/>
      <c r="P1336" s="24"/>
    </row>
    <row r="1337" spans="1:16" x14ac:dyDescent="0.2">
      <c r="A1337" t="e">
        <f>VLOOKUP(C1337,Customers!$A$5:$B1930,2,0)</f>
        <v>#N/A</v>
      </c>
      <c r="B1337" s="67" t="str">
        <f t="shared" si="81"/>
        <v/>
      </c>
      <c r="C1337" s="24"/>
      <c r="D1337" s="24"/>
      <c r="E1337" s="101" t="e">
        <f t="shared" si="82"/>
        <v>#N/A</v>
      </c>
      <c r="F1337" s="94" t="str">
        <f t="shared" si="80"/>
        <v/>
      </c>
      <c r="G1337" s="95"/>
      <c r="H1337" s="20" t="e">
        <f t="shared" si="83"/>
        <v>#N/A</v>
      </c>
      <c r="I1337" s="20"/>
      <c r="J1337" s="24"/>
      <c r="K1337" s="95"/>
      <c r="L1337" s="95"/>
      <c r="M1337" s="95"/>
      <c r="N1337" s="95"/>
      <c r="O1337" s="95"/>
      <c r="P1337" s="24"/>
    </row>
    <row r="1338" spans="1:16" x14ac:dyDescent="0.2">
      <c r="A1338" t="e">
        <f>VLOOKUP(C1338,Customers!$A$5:$B1931,2,0)</f>
        <v>#N/A</v>
      </c>
      <c r="B1338" s="67" t="str">
        <f t="shared" si="81"/>
        <v/>
      </c>
      <c r="C1338" s="24"/>
      <c r="D1338" s="24"/>
      <c r="E1338" s="101" t="e">
        <f t="shared" si="82"/>
        <v>#N/A</v>
      </c>
      <c r="F1338" s="94" t="str">
        <f t="shared" si="80"/>
        <v/>
      </c>
      <c r="G1338" s="95"/>
      <c r="H1338" s="20" t="e">
        <f t="shared" si="83"/>
        <v>#N/A</v>
      </c>
      <c r="I1338" s="20"/>
      <c r="J1338" s="24"/>
      <c r="K1338" s="95"/>
      <c r="L1338" s="95"/>
      <c r="M1338" s="95"/>
      <c r="N1338" s="95"/>
      <c r="O1338" s="95"/>
      <c r="P1338" s="24"/>
    </row>
    <row r="1339" spans="1:16" x14ac:dyDescent="0.2">
      <c r="A1339" t="e">
        <f>VLOOKUP(C1339,Customers!$A$5:$B1932,2,0)</f>
        <v>#N/A</v>
      </c>
      <c r="B1339" s="67" t="str">
        <f t="shared" si="81"/>
        <v/>
      </c>
      <c r="C1339" s="24"/>
      <c r="D1339" s="24"/>
      <c r="E1339" s="101" t="e">
        <f t="shared" si="82"/>
        <v>#N/A</v>
      </c>
      <c r="F1339" s="94" t="str">
        <f t="shared" si="80"/>
        <v/>
      </c>
      <c r="G1339" s="95"/>
      <c r="H1339" s="20" t="e">
        <f t="shared" si="83"/>
        <v>#N/A</v>
      </c>
      <c r="I1339" s="20"/>
      <c r="J1339" s="24"/>
      <c r="K1339" s="95"/>
      <c r="L1339" s="95"/>
      <c r="M1339" s="95"/>
      <c r="N1339" s="95"/>
      <c r="O1339" s="95"/>
      <c r="P1339" s="24"/>
    </row>
    <row r="1340" spans="1:16" x14ac:dyDescent="0.2">
      <c r="A1340" t="e">
        <f>VLOOKUP(C1340,Customers!$A$5:$B1933,2,0)</f>
        <v>#N/A</v>
      </c>
      <c r="B1340" s="67" t="str">
        <f t="shared" si="81"/>
        <v/>
      </c>
      <c r="C1340" s="24"/>
      <c r="D1340" s="24"/>
      <c r="E1340" s="101" t="e">
        <f t="shared" si="82"/>
        <v>#N/A</v>
      </c>
      <c r="F1340" s="94" t="str">
        <f t="shared" si="80"/>
        <v/>
      </c>
      <c r="G1340" s="95"/>
      <c r="H1340" s="20" t="e">
        <f t="shared" si="83"/>
        <v>#N/A</v>
      </c>
      <c r="I1340" s="20"/>
      <c r="J1340" s="24"/>
      <c r="K1340" s="95"/>
      <c r="L1340" s="95"/>
      <c r="M1340" s="95"/>
      <c r="N1340" s="95"/>
      <c r="O1340" s="95"/>
      <c r="P1340" s="24"/>
    </row>
    <row r="1341" spans="1:16" x14ac:dyDescent="0.2">
      <c r="A1341" t="e">
        <f>VLOOKUP(C1341,Customers!$A$5:$B1934,2,0)</f>
        <v>#N/A</v>
      </c>
      <c r="B1341" s="67" t="str">
        <f t="shared" si="81"/>
        <v/>
      </c>
      <c r="C1341" s="24"/>
      <c r="D1341" s="24"/>
      <c r="E1341" s="101" t="e">
        <f t="shared" si="82"/>
        <v>#N/A</v>
      </c>
      <c r="F1341" s="94" t="str">
        <f t="shared" si="80"/>
        <v/>
      </c>
      <c r="G1341" s="95"/>
      <c r="H1341" s="20" t="e">
        <f t="shared" si="83"/>
        <v>#N/A</v>
      </c>
      <c r="I1341" s="20"/>
      <c r="J1341" s="24"/>
      <c r="K1341" s="95"/>
      <c r="L1341" s="95"/>
      <c r="M1341" s="95"/>
      <c r="N1341" s="95"/>
      <c r="O1341" s="95"/>
      <c r="P1341" s="24"/>
    </row>
    <row r="1342" spans="1:16" x14ac:dyDescent="0.2">
      <c r="A1342" t="e">
        <f>VLOOKUP(C1342,Customers!$A$5:$B1935,2,0)</f>
        <v>#N/A</v>
      </c>
      <c r="B1342" s="67" t="str">
        <f t="shared" si="81"/>
        <v/>
      </c>
      <c r="C1342" s="24"/>
      <c r="D1342" s="24"/>
      <c r="E1342" s="101" t="e">
        <f t="shared" si="82"/>
        <v>#N/A</v>
      </c>
      <c r="F1342" s="94" t="str">
        <f t="shared" si="80"/>
        <v/>
      </c>
      <c r="G1342" s="95"/>
      <c r="H1342" s="20" t="e">
        <f t="shared" si="83"/>
        <v>#N/A</v>
      </c>
      <c r="I1342" s="20"/>
      <c r="J1342" s="24"/>
      <c r="K1342" s="95"/>
      <c r="L1342" s="95"/>
      <c r="M1342" s="95"/>
      <c r="N1342" s="95"/>
      <c r="O1342" s="95"/>
      <c r="P1342" s="24"/>
    </row>
    <row r="1343" spans="1:16" x14ac:dyDescent="0.2">
      <c r="A1343" t="e">
        <f>VLOOKUP(C1343,Customers!$A$5:$B1936,2,0)</f>
        <v>#N/A</v>
      </c>
      <c r="B1343" s="67" t="str">
        <f t="shared" si="81"/>
        <v/>
      </c>
      <c r="C1343" s="24"/>
      <c r="D1343" s="24"/>
      <c r="E1343" s="101" t="e">
        <f t="shared" si="82"/>
        <v>#N/A</v>
      </c>
      <c r="F1343" s="94" t="str">
        <f t="shared" si="80"/>
        <v/>
      </c>
      <c r="G1343" s="95"/>
      <c r="H1343" s="20" t="e">
        <f t="shared" si="83"/>
        <v>#N/A</v>
      </c>
      <c r="I1343" s="20"/>
      <c r="J1343" s="24"/>
      <c r="K1343" s="95"/>
      <c r="L1343" s="95"/>
      <c r="M1343" s="95"/>
      <c r="N1343" s="95"/>
      <c r="O1343" s="95"/>
      <c r="P1343" s="24"/>
    </row>
    <row r="1344" spans="1:16" x14ac:dyDescent="0.2">
      <c r="A1344" t="e">
        <f>VLOOKUP(C1344,Customers!$A$5:$B1937,2,0)</f>
        <v>#N/A</v>
      </c>
      <c r="B1344" s="67" t="str">
        <f t="shared" si="81"/>
        <v/>
      </c>
      <c r="C1344" s="24"/>
      <c r="D1344" s="24"/>
      <c r="E1344" s="101" t="e">
        <f t="shared" si="82"/>
        <v>#N/A</v>
      </c>
      <c r="F1344" s="94" t="str">
        <f t="shared" si="80"/>
        <v/>
      </c>
      <c r="G1344" s="95"/>
      <c r="H1344" s="20" t="e">
        <f t="shared" si="83"/>
        <v>#N/A</v>
      </c>
      <c r="I1344" s="20"/>
      <c r="J1344" s="24"/>
      <c r="K1344" s="95"/>
      <c r="L1344" s="95"/>
      <c r="M1344" s="95"/>
      <c r="N1344" s="95"/>
      <c r="O1344" s="95"/>
      <c r="P1344" s="24"/>
    </row>
    <row r="1345" spans="1:16" x14ac:dyDescent="0.2">
      <c r="A1345" t="e">
        <f>VLOOKUP(C1345,Customers!$A$5:$B1938,2,0)</f>
        <v>#N/A</v>
      </c>
      <c r="B1345" s="67" t="str">
        <f t="shared" si="81"/>
        <v/>
      </c>
      <c r="C1345" s="24"/>
      <c r="D1345" s="24"/>
      <c r="E1345" s="101" t="e">
        <f t="shared" si="82"/>
        <v>#N/A</v>
      </c>
      <c r="F1345" s="94" t="str">
        <f t="shared" si="80"/>
        <v/>
      </c>
      <c r="G1345" s="95"/>
      <c r="H1345" s="20" t="e">
        <f t="shared" si="83"/>
        <v>#N/A</v>
      </c>
      <c r="I1345" s="20"/>
      <c r="J1345" s="24"/>
      <c r="K1345" s="95"/>
      <c r="L1345" s="95"/>
      <c r="M1345" s="95"/>
      <c r="N1345" s="95"/>
      <c r="O1345" s="95"/>
      <c r="P1345" s="24"/>
    </row>
    <row r="1346" spans="1:16" x14ac:dyDescent="0.2">
      <c r="A1346" t="e">
        <f>VLOOKUP(C1346,Customers!$A$5:$B1939,2,0)</f>
        <v>#N/A</v>
      </c>
      <c r="B1346" s="67" t="str">
        <f t="shared" si="81"/>
        <v/>
      </c>
      <c r="C1346" s="24"/>
      <c r="D1346" s="24"/>
      <c r="E1346" s="101" t="e">
        <f t="shared" si="82"/>
        <v>#N/A</v>
      </c>
      <c r="F1346" s="94" t="str">
        <f t="shared" si="80"/>
        <v/>
      </c>
      <c r="G1346" s="95"/>
      <c r="H1346" s="20" t="e">
        <f t="shared" si="83"/>
        <v>#N/A</v>
      </c>
      <c r="I1346" s="20"/>
      <c r="J1346" s="24"/>
      <c r="K1346" s="95"/>
      <c r="L1346" s="95"/>
      <c r="M1346" s="95"/>
      <c r="N1346" s="95"/>
      <c r="O1346" s="95"/>
      <c r="P1346" s="24"/>
    </row>
    <row r="1347" spans="1:16" x14ac:dyDescent="0.2">
      <c r="A1347" t="e">
        <f>VLOOKUP(C1347,Customers!$A$5:$B1940,2,0)</f>
        <v>#N/A</v>
      </c>
      <c r="B1347" s="67" t="str">
        <f t="shared" si="81"/>
        <v/>
      </c>
      <c r="C1347" s="24"/>
      <c r="D1347" s="24"/>
      <c r="E1347" s="101" t="e">
        <f t="shared" si="82"/>
        <v>#N/A</v>
      </c>
      <c r="F1347" s="94" t="str">
        <f t="shared" si="80"/>
        <v/>
      </c>
      <c r="G1347" s="95"/>
      <c r="H1347" s="20" t="e">
        <f t="shared" si="83"/>
        <v>#N/A</v>
      </c>
      <c r="I1347" s="20"/>
      <c r="J1347" s="24"/>
      <c r="K1347" s="95"/>
      <c r="L1347" s="95"/>
      <c r="M1347" s="95"/>
      <c r="N1347" s="95"/>
      <c r="O1347" s="95"/>
      <c r="P1347" s="24"/>
    </row>
    <row r="1348" spans="1:16" x14ac:dyDescent="0.2">
      <c r="A1348" t="e">
        <f>VLOOKUP(C1348,Customers!$A$5:$B1941,2,0)</f>
        <v>#N/A</v>
      </c>
      <c r="B1348" s="67" t="str">
        <f t="shared" si="81"/>
        <v/>
      </c>
      <c r="C1348" s="24"/>
      <c r="D1348" s="24"/>
      <c r="E1348" s="101" t="e">
        <f t="shared" si="82"/>
        <v>#N/A</v>
      </c>
      <c r="F1348" s="94" t="str">
        <f t="shared" si="80"/>
        <v/>
      </c>
      <c r="G1348" s="95"/>
      <c r="H1348" s="20" t="e">
        <f t="shared" si="83"/>
        <v>#N/A</v>
      </c>
      <c r="I1348" s="20"/>
      <c r="J1348" s="24"/>
      <c r="K1348" s="95"/>
      <c r="L1348" s="95"/>
      <c r="M1348" s="95"/>
      <c r="N1348" s="95"/>
      <c r="O1348" s="95"/>
      <c r="P1348" s="24"/>
    </row>
    <row r="1349" spans="1:16" x14ac:dyDescent="0.2">
      <c r="A1349" t="e">
        <f>VLOOKUP(C1349,Customers!$A$5:$B1942,2,0)</f>
        <v>#N/A</v>
      </c>
      <c r="B1349" s="67" t="str">
        <f t="shared" si="81"/>
        <v/>
      </c>
      <c r="C1349" s="24"/>
      <c r="D1349" s="24"/>
      <c r="E1349" s="101" t="e">
        <f t="shared" si="82"/>
        <v>#N/A</v>
      </c>
      <c r="F1349" s="94" t="str">
        <f t="shared" si="80"/>
        <v/>
      </c>
      <c r="G1349" s="95"/>
      <c r="H1349" s="20" t="e">
        <f t="shared" si="83"/>
        <v>#N/A</v>
      </c>
      <c r="I1349" s="20"/>
      <c r="J1349" s="24"/>
      <c r="K1349" s="95"/>
      <c r="L1349" s="95"/>
      <c r="M1349" s="95"/>
      <c r="N1349" s="95"/>
      <c r="O1349" s="95"/>
      <c r="P1349" s="24"/>
    </row>
    <row r="1350" spans="1:16" x14ac:dyDescent="0.2">
      <c r="A1350" t="e">
        <f>VLOOKUP(C1350,Customers!$A$5:$B1943,2,0)</f>
        <v>#N/A</v>
      </c>
      <c r="B1350" s="67" t="str">
        <f t="shared" si="81"/>
        <v/>
      </c>
      <c r="C1350" s="24"/>
      <c r="D1350" s="24"/>
      <c r="E1350" s="101" t="e">
        <f t="shared" si="82"/>
        <v>#N/A</v>
      </c>
      <c r="F1350" s="94" t="str">
        <f t="shared" si="80"/>
        <v/>
      </c>
      <c r="G1350" s="95"/>
      <c r="H1350" s="20" t="e">
        <f t="shared" si="83"/>
        <v>#N/A</v>
      </c>
      <c r="I1350" s="20"/>
      <c r="J1350" s="24"/>
      <c r="K1350" s="95"/>
      <c r="L1350" s="95"/>
      <c r="M1350" s="95"/>
      <c r="N1350" s="95"/>
      <c r="O1350" s="95"/>
      <c r="P1350" s="24"/>
    </row>
    <row r="1351" spans="1:16" x14ac:dyDescent="0.2">
      <c r="A1351" t="e">
        <f>VLOOKUP(C1351,Customers!$A$5:$B1944,2,0)</f>
        <v>#N/A</v>
      </c>
      <c r="B1351" s="67" t="str">
        <f t="shared" si="81"/>
        <v/>
      </c>
      <c r="C1351" s="24"/>
      <c r="D1351" s="24"/>
      <c r="E1351" s="101" t="e">
        <f t="shared" si="82"/>
        <v>#N/A</v>
      </c>
      <c r="F1351" s="94" t="str">
        <f t="shared" si="80"/>
        <v/>
      </c>
      <c r="G1351" s="95"/>
      <c r="H1351" s="20" t="e">
        <f t="shared" si="83"/>
        <v>#N/A</v>
      </c>
      <c r="I1351" s="20"/>
      <c r="J1351" s="24"/>
      <c r="K1351" s="95"/>
      <c r="L1351" s="95"/>
      <c r="M1351" s="95"/>
      <c r="N1351" s="95"/>
      <c r="O1351" s="95"/>
      <c r="P1351" s="24"/>
    </row>
    <row r="1352" spans="1:16" x14ac:dyDescent="0.2">
      <c r="A1352" t="e">
        <f>VLOOKUP(C1352,Customers!$A$5:$B1945,2,0)</f>
        <v>#N/A</v>
      </c>
      <c r="B1352" s="67" t="str">
        <f t="shared" si="81"/>
        <v/>
      </c>
      <c r="C1352" s="24"/>
      <c r="D1352" s="24"/>
      <c r="E1352" s="101" t="e">
        <f t="shared" si="82"/>
        <v>#N/A</v>
      </c>
      <c r="F1352" s="94" t="str">
        <f t="shared" si="80"/>
        <v/>
      </c>
      <c r="G1352" s="95"/>
      <c r="H1352" s="20" t="e">
        <f t="shared" si="83"/>
        <v>#N/A</v>
      </c>
      <c r="I1352" s="20"/>
      <c r="J1352" s="24"/>
      <c r="K1352" s="95"/>
      <c r="L1352" s="95"/>
      <c r="M1352" s="95"/>
      <c r="N1352" s="95"/>
      <c r="O1352" s="95"/>
      <c r="P1352" s="24"/>
    </row>
    <row r="1353" spans="1:16" x14ac:dyDescent="0.2">
      <c r="A1353" t="e">
        <f>VLOOKUP(C1353,Customers!$A$5:$B1946,2,0)</f>
        <v>#N/A</v>
      </c>
      <c r="B1353" s="67" t="str">
        <f t="shared" si="81"/>
        <v/>
      </c>
      <c r="C1353" s="24"/>
      <c r="D1353" s="24"/>
      <c r="E1353" s="101" t="e">
        <f t="shared" si="82"/>
        <v>#N/A</v>
      </c>
      <c r="F1353" s="94" t="str">
        <f t="shared" ref="F1353:F1416" si="84">IF(G1353&gt;0,G1353+$F$4,"")</f>
        <v/>
      </c>
      <c r="G1353" s="95"/>
      <c r="H1353" s="20" t="e">
        <f t="shared" si="83"/>
        <v>#N/A</v>
      </c>
      <c r="I1353" s="20"/>
      <c r="J1353" s="24"/>
      <c r="K1353" s="95"/>
      <c r="L1353" s="95"/>
      <c r="M1353" s="95"/>
      <c r="N1353" s="95"/>
      <c r="O1353" s="95"/>
      <c r="P1353" s="24"/>
    </row>
    <row r="1354" spans="1:16" x14ac:dyDescent="0.2">
      <c r="A1354" t="e">
        <f>VLOOKUP(C1354,Customers!$A$5:$B1947,2,0)</f>
        <v>#N/A</v>
      </c>
      <c r="B1354" s="67" t="str">
        <f t="shared" ref="B1354:B1417" si="85">IF(G1354&gt;0,IF(E1354&lt;0.0000001,"Paid",IF($F$6&gt;F1354,"Yes","No")),"")</f>
        <v/>
      </c>
      <c r="C1354" s="24"/>
      <c r="D1354" s="24"/>
      <c r="E1354" s="101" t="e">
        <f t="shared" ref="E1354:E1417" si="86">ROUND(VLOOKUP(D1354,R$6:S$65000,2,FALSE),2)</f>
        <v>#N/A</v>
      </c>
      <c r="F1354" s="94" t="str">
        <f t="shared" si="84"/>
        <v/>
      </c>
      <c r="G1354" s="95"/>
      <c r="H1354" s="20" t="e">
        <f t="shared" ref="H1354:H1417" si="87">IF(E1354=0,"Yes","No")</f>
        <v>#N/A</v>
      </c>
      <c r="I1354" s="20"/>
      <c r="J1354" s="24"/>
      <c r="K1354" s="95"/>
      <c r="L1354" s="95"/>
      <c r="M1354" s="95"/>
      <c r="N1354" s="95"/>
      <c r="O1354" s="95"/>
      <c r="P1354" s="24"/>
    </row>
    <row r="1355" spans="1:16" x14ac:dyDescent="0.2">
      <c r="A1355" t="e">
        <f>VLOOKUP(C1355,Customers!$A$5:$B1948,2,0)</f>
        <v>#N/A</v>
      </c>
      <c r="B1355" s="67" t="str">
        <f t="shared" si="85"/>
        <v/>
      </c>
      <c r="C1355" s="24"/>
      <c r="D1355" s="24"/>
      <c r="E1355" s="101" t="e">
        <f t="shared" si="86"/>
        <v>#N/A</v>
      </c>
      <c r="F1355" s="94" t="str">
        <f t="shared" si="84"/>
        <v/>
      </c>
      <c r="G1355" s="95"/>
      <c r="H1355" s="20" t="e">
        <f t="shared" si="87"/>
        <v>#N/A</v>
      </c>
      <c r="I1355" s="20"/>
      <c r="J1355" s="24"/>
      <c r="K1355" s="95"/>
      <c r="L1355" s="95"/>
      <c r="M1355" s="95"/>
      <c r="N1355" s="95"/>
      <c r="O1355" s="95"/>
      <c r="P1355" s="24"/>
    </row>
    <row r="1356" spans="1:16" x14ac:dyDescent="0.2">
      <c r="A1356" t="e">
        <f>VLOOKUP(C1356,Customers!$A$5:$B1949,2,0)</f>
        <v>#N/A</v>
      </c>
      <c r="B1356" s="67" t="str">
        <f t="shared" si="85"/>
        <v/>
      </c>
      <c r="C1356" s="24"/>
      <c r="D1356" s="24"/>
      <c r="E1356" s="101" t="e">
        <f t="shared" si="86"/>
        <v>#N/A</v>
      </c>
      <c r="F1356" s="94" t="str">
        <f t="shared" si="84"/>
        <v/>
      </c>
      <c r="G1356" s="95"/>
      <c r="H1356" s="20" t="e">
        <f t="shared" si="87"/>
        <v>#N/A</v>
      </c>
      <c r="I1356" s="20"/>
      <c r="J1356" s="24"/>
      <c r="K1356" s="95"/>
      <c r="L1356" s="95"/>
      <c r="M1356" s="95"/>
      <c r="N1356" s="95"/>
      <c r="O1356" s="95"/>
      <c r="P1356" s="24"/>
    </row>
    <row r="1357" spans="1:16" x14ac:dyDescent="0.2">
      <c r="A1357" t="e">
        <f>VLOOKUP(C1357,Customers!$A$5:$B1950,2,0)</f>
        <v>#N/A</v>
      </c>
      <c r="B1357" s="67" t="str">
        <f t="shared" si="85"/>
        <v/>
      </c>
      <c r="C1357" s="24"/>
      <c r="D1357" s="24"/>
      <c r="E1357" s="101" t="e">
        <f t="shared" si="86"/>
        <v>#N/A</v>
      </c>
      <c r="F1357" s="94" t="str">
        <f t="shared" si="84"/>
        <v/>
      </c>
      <c r="G1357" s="95"/>
      <c r="H1357" s="20" t="e">
        <f t="shared" si="87"/>
        <v>#N/A</v>
      </c>
      <c r="I1357" s="20"/>
      <c r="J1357" s="24"/>
      <c r="K1357" s="95"/>
      <c r="L1357" s="95"/>
      <c r="M1357" s="95"/>
      <c r="N1357" s="95"/>
      <c r="O1357" s="95"/>
      <c r="P1357" s="24"/>
    </row>
    <row r="1358" spans="1:16" x14ac:dyDescent="0.2">
      <c r="A1358" t="e">
        <f>VLOOKUP(C1358,Customers!$A$5:$B1951,2,0)</f>
        <v>#N/A</v>
      </c>
      <c r="B1358" s="67" t="str">
        <f t="shared" si="85"/>
        <v/>
      </c>
      <c r="C1358" s="24"/>
      <c r="D1358" s="24"/>
      <c r="E1358" s="101" t="e">
        <f t="shared" si="86"/>
        <v>#N/A</v>
      </c>
      <c r="F1358" s="94" t="str">
        <f t="shared" si="84"/>
        <v/>
      </c>
      <c r="G1358" s="95"/>
      <c r="H1358" s="20" t="e">
        <f t="shared" si="87"/>
        <v>#N/A</v>
      </c>
      <c r="I1358" s="20"/>
      <c r="J1358" s="24"/>
      <c r="K1358" s="95"/>
      <c r="L1358" s="95"/>
      <c r="M1358" s="95"/>
      <c r="N1358" s="95"/>
      <c r="O1358" s="95"/>
      <c r="P1358" s="24"/>
    </row>
    <row r="1359" spans="1:16" x14ac:dyDescent="0.2">
      <c r="A1359" t="e">
        <f>VLOOKUP(C1359,Customers!$A$5:$B1952,2,0)</f>
        <v>#N/A</v>
      </c>
      <c r="B1359" s="67" t="str">
        <f t="shared" si="85"/>
        <v/>
      </c>
      <c r="C1359" s="24"/>
      <c r="D1359" s="24"/>
      <c r="E1359" s="101" t="e">
        <f t="shared" si="86"/>
        <v>#N/A</v>
      </c>
      <c r="F1359" s="94" t="str">
        <f t="shared" si="84"/>
        <v/>
      </c>
      <c r="G1359" s="95"/>
      <c r="H1359" s="20" t="e">
        <f t="shared" si="87"/>
        <v>#N/A</v>
      </c>
      <c r="I1359" s="20"/>
      <c r="J1359" s="24"/>
      <c r="K1359" s="95"/>
      <c r="L1359" s="95"/>
      <c r="M1359" s="95"/>
      <c r="N1359" s="95"/>
      <c r="O1359" s="95"/>
      <c r="P1359" s="24"/>
    </row>
    <row r="1360" spans="1:16" x14ac:dyDescent="0.2">
      <c r="A1360" t="e">
        <f>VLOOKUP(C1360,Customers!$A$5:$B1953,2,0)</f>
        <v>#N/A</v>
      </c>
      <c r="B1360" s="67" t="str">
        <f t="shared" si="85"/>
        <v/>
      </c>
      <c r="C1360" s="24"/>
      <c r="D1360" s="24"/>
      <c r="E1360" s="101" t="e">
        <f t="shared" si="86"/>
        <v>#N/A</v>
      </c>
      <c r="F1360" s="94" t="str">
        <f t="shared" si="84"/>
        <v/>
      </c>
      <c r="G1360" s="95"/>
      <c r="H1360" s="20" t="e">
        <f t="shared" si="87"/>
        <v>#N/A</v>
      </c>
      <c r="I1360" s="20"/>
      <c r="J1360" s="24"/>
      <c r="K1360" s="95"/>
      <c r="L1360" s="95"/>
      <c r="M1360" s="95"/>
      <c r="N1360" s="95"/>
      <c r="O1360" s="95"/>
      <c r="P1360" s="24"/>
    </row>
    <row r="1361" spans="1:16" x14ac:dyDescent="0.2">
      <c r="A1361" t="e">
        <f>VLOOKUP(C1361,Customers!$A$5:$B1954,2,0)</f>
        <v>#N/A</v>
      </c>
      <c r="B1361" s="67" t="str">
        <f t="shared" si="85"/>
        <v/>
      </c>
      <c r="C1361" s="24"/>
      <c r="D1361" s="24"/>
      <c r="E1361" s="101" t="e">
        <f t="shared" si="86"/>
        <v>#N/A</v>
      </c>
      <c r="F1361" s="94" t="str">
        <f t="shared" si="84"/>
        <v/>
      </c>
      <c r="G1361" s="95"/>
      <c r="H1361" s="20" t="e">
        <f t="shared" si="87"/>
        <v>#N/A</v>
      </c>
      <c r="I1361" s="20"/>
      <c r="J1361" s="24"/>
      <c r="K1361" s="95"/>
      <c r="L1361" s="95"/>
      <c r="M1361" s="95"/>
      <c r="N1361" s="95"/>
      <c r="O1361" s="95"/>
      <c r="P1361" s="24"/>
    </row>
    <row r="1362" spans="1:16" x14ac:dyDescent="0.2">
      <c r="A1362" t="e">
        <f>VLOOKUP(C1362,Customers!$A$5:$B1955,2,0)</f>
        <v>#N/A</v>
      </c>
      <c r="B1362" s="67" t="str">
        <f t="shared" si="85"/>
        <v/>
      </c>
      <c r="C1362" s="24"/>
      <c r="D1362" s="24"/>
      <c r="E1362" s="101" t="e">
        <f t="shared" si="86"/>
        <v>#N/A</v>
      </c>
      <c r="F1362" s="94" t="str">
        <f t="shared" si="84"/>
        <v/>
      </c>
      <c r="G1362" s="95"/>
      <c r="H1362" s="20" t="e">
        <f t="shared" si="87"/>
        <v>#N/A</v>
      </c>
      <c r="I1362" s="20"/>
      <c r="J1362" s="24"/>
      <c r="K1362" s="95"/>
      <c r="L1362" s="95"/>
      <c r="M1362" s="95"/>
      <c r="N1362" s="95"/>
      <c r="O1362" s="95"/>
      <c r="P1362" s="24"/>
    </row>
    <row r="1363" spans="1:16" x14ac:dyDescent="0.2">
      <c r="A1363" t="e">
        <f>VLOOKUP(C1363,Customers!$A$5:$B1956,2,0)</f>
        <v>#N/A</v>
      </c>
      <c r="B1363" s="67" t="str">
        <f t="shared" si="85"/>
        <v/>
      </c>
      <c r="C1363" s="24"/>
      <c r="D1363" s="24"/>
      <c r="E1363" s="101" t="e">
        <f t="shared" si="86"/>
        <v>#N/A</v>
      </c>
      <c r="F1363" s="94" t="str">
        <f t="shared" si="84"/>
        <v/>
      </c>
      <c r="G1363" s="95"/>
      <c r="H1363" s="20" t="e">
        <f t="shared" si="87"/>
        <v>#N/A</v>
      </c>
      <c r="I1363" s="20"/>
      <c r="J1363" s="24"/>
      <c r="K1363" s="95"/>
      <c r="L1363" s="95"/>
      <c r="M1363" s="95"/>
      <c r="N1363" s="95"/>
      <c r="O1363" s="95"/>
      <c r="P1363" s="24"/>
    </row>
    <row r="1364" spans="1:16" x14ac:dyDescent="0.2">
      <c r="A1364" t="e">
        <f>VLOOKUP(C1364,Customers!$A$5:$B1957,2,0)</f>
        <v>#N/A</v>
      </c>
      <c r="B1364" s="67" t="str">
        <f t="shared" si="85"/>
        <v/>
      </c>
      <c r="C1364" s="24"/>
      <c r="D1364" s="24"/>
      <c r="E1364" s="101" t="e">
        <f t="shared" si="86"/>
        <v>#N/A</v>
      </c>
      <c r="F1364" s="94" t="str">
        <f t="shared" si="84"/>
        <v/>
      </c>
      <c r="G1364" s="95"/>
      <c r="H1364" s="20" t="e">
        <f t="shared" si="87"/>
        <v>#N/A</v>
      </c>
      <c r="I1364" s="20"/>
      <c r="J1364" s="24"/>
      <c r="K1364" s="95"/>
      <c r="L1364" s="95"/>
      <c r="M1364" s="95"/>
      <c r="N1364" s="95"/>
      <c r="O1364" s="95"/>
      <c r="P1364" s="24"/>
    </row>
    <row r="1365" spans="1:16" x14ac:dyDescent="0.2">
      <c r="A1365" t="e">
        <f>VLOOKUP(C1365,Customers!$A$5:$B1958,2,0)</f>
        <v>#N/A</v>
      </c>
      <c r="B1365" s="67" t="str">
        <f t="shared" si="85"/>
        <v/>
      </c>
      <c r="C1365" s="24"/>
      <c r="D1365" s="24"/>
      <c r="E1365" s="101" t="e">
        <f t="shared" si="86"/>
        <v>#N/A</v>
      </c>
      <c r="F1365" s="94" t="str">
        <f t="shared" si="84"/>
        <v/>
      </c>
      <c r="G1365" s="95"/>
      <c r="H1365" s="20" t="e">
        <f t="shared" si="87"/>
        <v>#N/A</v>
      </c>
      <c r="I1365" s="20"/>
      <c r="J1365" s="24"/>
      <c r="K1365" s="95"/>
      <c r="L1365" s="95"/>
      <c r="M1365" s="95"/>
      <c r="N1365" s="95"/>
      <c r="O1365" s="95"/>
      <c r="P1365" s="24"/>
    </row>
    <row r="1366" spans="1:16" x14ac:dyDescent="0.2">
      <c r="A1366" t="e">
        <f>VLOOKUP(C1366,Customers!$A$5:$B1959,2,0)</f>
        <v>#N/A</v>
      </c>
      <c r="B1366" s="67" t="str">
        <f t="shared" si="85"/>
        <v/>
      </c>
      <c r="C1366" s="24"/>
      <c r="D1366" s="24"/>
      <c r="E1366" s="101" t="e">
        <f t="shared" si="86"/>
        <v>#N/A</v>
      </c>
      <c r="F1366" s="94" t="str">
        <f t="shared" si="84"/>
        <v/>
      </c>
      <c r="G1366" s="95"/>
      <c r="H1366" s="20" t="e">
        <f t="shared" si="87"/>
        <v>#N/A</v>
      </c>
      <c r="I1366" s="20"/>
      <c r="J1366" s="24"/>
      <c r="K1366" s="95"/>
      <c r="L1366" s="95"/>
      <c r="M1366" s="95"/>
      <c r="N1366" s="95"/>
      <c r="O1366" s="95"/>
      <c r="P1366" s="24"/>
    </row>
    <row r="1367" spans="1:16" x14ac:dyDescent="0.2">
      <c r="A1367" t="e">
        <f>VLOOKUP(C1367,Customers!$A$5:$B1960,2,0)</f>
        <v>#N/A</v>
      </c>
      <c r="B1367" s="67" t="str">
        <f t="shared" si="85"/>
        <v/>
      </c>
      <c r="C1367" s="24"/>
      <c r="D1367" s="24"/>
      <c r="E1367" s="101" t="e">
        <f t="shared" si="86"/>
        <v>#N/A</v>
      </c>
      <c r="F1367" s="94" t="str">
        <f t="shared" si="84"/>
        <v/>
      </c>
      <c r="G1367" s="95"/>
      <c r="H1367" s="20" t="e">
        <f t="shared" si="87"/>
        <v>#N/A</v>
      </c>
      <c r="I1367" s="20"/>
      <c r="J1367" s="24"/>
      <c r="K1367" s="95"/>
      <c r="L1367" s="95"/>
      <c r="M1367" s="95"/>
      <c r="N1367" s="95"/>
      <c r="O1367" s="95"/>
      <c r="P1367" s="24"/>
    </row>
    <row r="1368" spans="1:16" x14ac:dyDescent="0.2">
      <c r="A1368" t="e">
        <f>VLOOKUP(C1368,Customers!$A$5:$B1961,2,0)</f>
        <v>#N/A</v>
      </c>
      <c r="B1368" s="67" t="str">
        <f t="shared" si="85"/>
        <v/>
      </c>
      <c r="C1368" s="24"/>
      <c r="D1368" s="24"/>
      <c r="E1368" s="101" t="e">
        <f t="shared" si="86"/>
        <v>#N/A</v>
      </c>
      <c r="F1368" s="94" t="str">
        <f t="shared" si="84"/>
        <v/>
      </c>
      <c r="G1368" s="95"/>
      <c r="H1368" s="20" t="e">
        <f t="shared" si="87"/>
        <v>#N/A</v>
      </c>
      <c r="I1368" s="20"/>
      <c r="J1368" s="24"/>
      <c r="K1368" s="95"/>
      <c r="L1368" s="95"/>
      <c r="M1368" s="95"/>
      <c r="N1368" s="95"/>
      <c r="O1368" s="95"/>
      <c r="P1368" s="24"/>
    </row>
    <row r="1369" spans="1:16" x14ac:dyDescent="0.2">
      <c r="A1369" t="e">
        <f>VLOOKUP(C1369,Customers!$A$5:$B1962,2,0)</f>
        <v>#N/A</v>
      </c>
      <c r="B1369" s="67" t="str">
        <f t="shared" si="85"/>
        <v/>
      </c>
      <c r="C1369" s="24"/>
      <c r="D1369" s="24"/>
      <c r="E1369" s="101" t="e">
        <f t="shared" si="86"/>
        <v>#N/A</v>
      </c>
      <c r="F1369" s="94" t="str">
        <f t="shared" si="84"/>
        <v/>
      </c>
      <c r="G1369" s="95"/>
      <c r="H1369" s="20" t="e">
        <f t="shared" si="87"/>
        <v>#N/A</v>
      </c>
      <c r="I1369" s="20"/>
      <c r="J1369" s="24"/>
      <c r="K1369" s="95"/>
      <c r="L1369" s="95"/>
      <c r="M1369" s="95"/>
      <c r="N1369" s="95"/>
      <c r="O1369" s="95"/>
      <c r="P1369" s="24"/>
    </row>
    <row r="1370" spans="1:16" x14ac:dyDescent="0.2">
      <c r="A1370" t="e">
        <f>VLOOKUP(C1370,Customers!$A$5:$B1963,2,0)</f>
        <v>#N/A</v>
      </c>
      <c r="B1370" s="67" t="str">
        <f t="shared" si="85"/>
        <v/>
      </c>
      <c r="C1370" s="24"/>
      <c r="D1370" s="24"/>
      <c r="E1370" s="101" t="e">
        <f t="shared" si="86"/>
        <v>#N/A</v>
      </c>
      <c r="F1370" s="94" t="str">
        <f t="shared" si="84"/>
        <v/>
      </c>
      <c r="G1370" s="95"/>
      <c r="H1370" s="20" t="e">
        <f t="shared" si="87"/>
        <v>#N/A</v>
      </c>
      <c r="I1370" s="20"/>
      <c r="J1370" s="24"/>
      <c r="K1370" s="95"/>
      <c r="L1370" s="95"/>
      <c r="M1370" s="95"/>
      <c r="N1370" s="95"/>
      <c r="O1370" s="95"/>
      <c r="P1370" s="24"/>
    </row>
    <row r="1371" spans="1:16" x14ac:dyDescent="0.2">
      <c r="A1371" t="e">
        <f>VLOOKUP(C1371,Customers!$A$5:$B1964,2,0)</f>
        <v>#N/A</v>
      </c>
      <c r="B1371" s="67" t="str">
        <f t="shared" si="85"/>
        <v/>
      </c>
      <c r="C1371" s="24"/>
      <c r="D1371" s="24"/>
      <c r="E1371" s="101" t="e">
        <f t="shared" si="86"/>
        <v>#N/A</v>
      </c>
      <c r="F1371" s="94" t="str">
        <f t="shared" si="84"/>
        <v/>
      </c>
      <c r="G1371" s="95"/>
      <c r="H1371" s="20" t="e">
        <f t="shared" si="87"/>
        <v>#N/A</v>
      </c>
      <c r="I1371" s="20"/>
      <c r="J1371" s="24"/>
      <c r="K1371" s="95"/>
      <c r="L1371" s="95"/>
      <c r="M1371" s="95"/>
      <c r="N1371" s="95"/>
      <c r="O1371" s="95"/>
      <c r="P1371" s="24"/>
    </row>
    <row r="1372" spans="1:16" x14ac:dyDescent="0.2">
      <c r="A1372" t="e">
        <f>VLOOKUP(C1372,Customers!$A$5:$B1965,2,0)</f>
        <v>#N/A</v>
      </c>
      <c r="B1372" s="67" t="str">
        <f t="shared" si="85"/>
        <v/>
      </c>
      <c r="C1372" s="24"/>
      <c r="D1372" s="24"/>
      <c r="E1372" s="101" t="e">
        <f t="shared" si="86"/>
        <v>#N/A</v>
      </c>
      <c r="F1372" s="94" t="str">
        <f t="shared" si="84"/>
        <v/>
      </c>
      <c r="G1372" s="95"/>
      <c r="H1372" s="20" t="e">
        <f t="shared" si="87"/>
        <v>#N/A</v>
      </c>
      <c r="I1372" s="20"/>
      <c r="J1372" s="24"/>
      <c r="K1372" s="95"/>
      <c r="L1372" s="95"/>
      <c r="M1372" s="95"/>
      <c r="N1372" s="95"/>
      <c r="O1372" s="95"/>
      <c r="P1372" s="24"/>
    </row>
    <row r="1373" spans="1:16" x14ac:dyDescent="0.2">
      <c r="A1373" t="e">
        <f>VLOOKUP(C1373,Customers!$A$5:$B1966,2,0)</f>
        <v>#N/A</v>
      </c>
      <c r="B1373" s="67" t="str">
        <f t="shared" si="85"/>
        <v/>
      </c>
      <c r="C1373" s="24"/>
      <c r="D1373" s="24"/>
      <c r="E1373" s="101" t="e">
        <f t="shared" si="86"/>
        <v>#N/A</v>
      </c>
      <c r="F1373" s="94" t="str">
        <f t="shared" si="84"/>
        <v/>
      </c>
      <c r="G1373" s="95"/>
      <c r="H1373" s="20" t="e">
        <f t="shared" si="87"/>
        <v>#N/A</v>
      </c>
      <c r="I1373" s="20"/>
      <c r="J1373" s="24"/>
      <c r="K1373" s="95"/>
      <c r="L1373" s="95"/>
      <c r="M1373" s="95"/>
      <c r="N1373" s="95"/>
      <c r="O1373" s="95"/>
      <c r="P1373" s="24"/>
    </row>
    <row r="1374" spans="1:16" x14ac:dyDescent="0.2">
      <c r="A1374" t="e">
        <f>VLOOKUP(C1374,Customers!$A$5:$B1967,2,0)</f>
        <v>#N/A</v>
      </c>
      <c r="B1374" s="67" t="str">
        <f t="shared" si="85"/>
        <v/>
      </c>
      <c r="C1374" s="24"/>
      <c r="D1374" s="24"/>
      <c r="E1374" s="101" t="e">
        <f t="shared" si="86"/>
        <v>#N/A</v>
      </c>
      <c r="F1374" s="94" t="str">
        <f t="shared" si="84"/>
        <v/>
      </c>
      <c r="G1374" s="95"/>
      <c r="H1374" s="20" t="e">
        <f t="shared" si="87"/>
        <v>#N/A</v>
      </c>
      <c r="I1374" s="20"/>
      <c r="J1374" s="24"/>
      <c r="K1374" s="95"/>
      <c r="L1374" s="95"/>
      <c r="M1374" s="95"/>
      <c r="N1374" s="95"/>
      <c r="O1374" s="95"/>
      <c r="P1374" s="24"/>
    </row>
    <row r="1375" spans="1:16" x14ac:dyDescent="0.2">
      <c r="A1375" t="e">
        <f>VLOOKUP(C1375,Customers!$A$5:$B1968,2,0)</f>
        <v>#N/A</v>
      </c>
      <c r="B1375" s="67" t="str">
        <f t="shared" si="85"/>
        <v/>
      </c>
      <c r="C1375" s="24"/>
      <c r="D1375" s="24"/>
      <c r="E1375" s="101" t="e">
        <f t="shared" si="86"/>
        <v>#N/A</v>
      </c>
      <c r="F1375" s="94" t="str">
        <f t="shared" si="84"/>
        <v/>
      </c>
      <c r="G1375" s="95"/>
      <c r="H1375" s="20" t="e">
        <f t="shared" si="87"/>
        <v>#N/A</v>
      </c>
      <c r="I1375" s="20"/>
      <c r="J1375" s="24"/>
      <c r="K1375" s="95"/>
      <c r="L1375" s="95"/>
      <c r="M1375" s="95"/>
      <c r="N1375" s="95"/>
      <c r="O1375" s="95"/>
      <c r="P1375" s="24"/>
    </row>
    <row r="1376" spans="1:16" x14ac:dyDescent="0.2">
      <c r="A1376" t="e">
        <f>VLOOKUP(C1376,Customers!$A$5:$B1969,2,0)</f>
        <v>#N/A</v>
      </c>
      <c r="B1376" s="67" t="str">
        <f t="shared" si="85"/>
        <v/>
      </c>
      <c r="C1376" s="24"/>
      <c r="D1376" s="24"/>
      <c r="E1376" s="101" t="e">
        <f t="shared" si="86"/>
        <v>#N/A</v>
      </c>
      <c r="F1376" s="94" t="str">
        <f t="shared" si="84"/>
        <v/>
      </c>
      <c r="G1376" s="95"/>
      <c r="H1376" s="20" t="e">
        <f t="shared" si="87"/>
        <v>#N/A</v>
      </c>
      <c r="I1376" s="20"/>
      <c r="J1376" s="24"/>
      <c r="K1376" s="95"/>
      <c r="L1376" s="95"/>
      <c r="M1376" s="95"/>
      <c r="N1376" s="95"/>
      <c r="O1376" s="95"/>
      <c r="P1376" s="24"/>
    </row>
    <row r="1377" spans="1:16" x14ac:dyDescent="0.2">
      <c r="A1377" t="e">
        <f>VLOOKUP(C1377,Customers!$A$5:$B1970,2,0)</f>
        <v>#N/A</v>
      </c>
      <c r="B1377" s="67" t="str">
        <f t="shared" si="85"/>
        <v/>
      </c>
      <c r="C1377" s="24"/>
      <c r="D1377" s="24"/>
      <c r="E1377" s="101" t="e">
        <f t="shared" si="86"/>
        <v>#N/A</v>
      </c>
      <c r="F1377" s="94" t="str">
        <f t="shared" si="84"/>
        <v/>
      </c>
      <c r="G1377" s="95"/>
      <c r="H1377" s="20" t="e">
        <f t="shared" si="87"/>
        <v>#N/A</v>
      </c>
      <c r="I1377" s="20"/>
      <c r="J1377" s="24"/>
      <c r="K1377" s="95"/>
      <c r="L1377" s="95"/>
      <c r="M1377" s="95"/>
      <c r="N1377" s="95"/>
      <c r="O1377" s="95"/>
      <c r="P1377" s="24"/>
    </row>
    <row r="1378" spans="1:16" x14ac:dyDescent="0.2">
      <c r="A1378" t="e">
        <f>VLOOKUP(C1378,Customers!$A$5:$B1971,2,0)</f>
        <v>#N/A</v>
      </c>
      <c r="B1378" s="67" t="str">
        <f t="shared" si="85"/>
        <v/>
      </c>
      <c r="C1378" s="24"/>
      <c r="D1378" s="24"/>
      <c r="E1378" s="101" t="e">
        <f t="shared" si="86"/>
        <v>#N/A</v>
      </c>
      <c r="F1378" s="94" t="str">
        <f t="shared" si="84"/>
        <v/>
      </c>
      <c r="G1378" s="95"/>
      <c r="H1378" s="20" t="e">
        <f t="shared" si="87"/>
        <v>#N/A</v>
      </c>
      <c r="I1378" s="20"/>
      <c r="J1378" s="24"/>
      <c r="K1378" s="95"/>
      <c r="L1378" s="95"/>
      <c r="M1378" s="95"/>
      <c r="N1378" s="95"/>
      <c r="O1378" s="95"/>
      <c r="P1378" s="24"/>
    </row>
    <row r="1379" spans="1:16" x14ac:dyDescent="0.2">
      <c r="A1379" t="e">
        <f>VLOOKUP(C1379,Customers!$A$5:$B1972,2,0)</f>
        <v>#N/A</v>
      </c>
      <c r="B1379" s="67" t="str">
        <f t="shared" si="85"/>
        <v/>
      </c>
      <c r="C1379" s="24"/>
      <c r="D1379" s="24"/>
      <c r="E1379" s="101" t="e">
        <f t="shared" si="86"/>
        <v>#N/A</v>
      </c>
      <c r="F1379" s="94" t="str">
        <f t="shared" si="84"/>
        <v/>
      </c>
      <c r="G1379" s="95"/>
      <c r="H1379" s="20" t="e">
        <f t="shared" si="87"/>
        <v>#N/A</v>
      </c>
      <c r="I1379" s="20"/>
      <c r="J1379" s="24"/>
      <c r="K1379" s="95"/>
      <c r="L1379" s="95"/>
      <c r="M1379" s="95"/>
      <c r="N1379" s="95"/>
      <c r="O1379" s="95"/>
      <c r="P1379" s="24"/>
    </row>
    <row r="1380" spans="1:16" x14ac:dyDescent="0.2">
      <c r="A1380" t="e">
        <f>VLOOKUP(C1380,Customers!$A$5:$B1973,2,0)</f>
        <v>#N/A</v>
      </c>
      <c r="B1380" s="67" t="str">
        <f t="shared" si="85"/>
        <v/>
      </c>
      <c r="C1380" s="24"/>
      <c r="D1380" s="24"/>
      <c r="E1380" s="101" t="e">
        <f t="shared" si="86"/>
        <v>#N/A</v>
      </c>
      <c r="F1380" s="94" t="str">
        <f t="shared" si="84"/>
        <v/>
      </c>
      <c r="G1380" s="95"/>
      <c r="H1380" s="20" t="e">
        <f t="shared" si="87"/>
        <v>#N/A</v>
      </c>
      <c r="I1380" s="20"/>
      <c r="J1380" s="24"/>
      <c r="K1380" s="95"/>
      <c r="L1380" s="95"/>
      <c r="M1380" s="95"/>
      <c r="N1380" s="95"/>
      <c r="O1380" s="95"/>
      <c r="P1380" s="24"/>
    </row>
    <row r="1381" spans="1:16" x14ac:dyDescent="0.2">
      <c r="A1381" t="e">
        <f>VLOOKUP(C1381,Customers!$A$5:$B1974,2,0)</f>
        <v>#N/A</v>
      </c>
      <c r="B1381" s="67" t="str">
        <f t="shared" si="85"/>
        <v/>
      </c>
      <c r="C1381" s="24"/>
      <c r="D1381" s="24"/>
      <c r="E1381" s="101" t="e">
        <f t="shared" si="86"/>
        <v>#N/A</v>
      </c>
      <c r="F1381" s="94" t="str">
        <f t="shared" si="84"/>
        <v/>
      </c>
      <c r="G1381" s="95"/>
      <c r="H1381" s="20" t="e">
        <f t="shared" si="87"/>
        <v>#N/A</v>
      </c>
      <c r="I1381" s="20"/>
      <c r="J1381" s="24"/>
      <c r="K1381" s="95"/>
      <c r="L1381" s="95"/>
      <c r="M1381" s="95"/>
      <c r="N1381" s="95"/>
      <c r="O1381" s="95"/>
      <c r="P1381" s="24"/>
    </row>
    <row r="1382" spans="1:16" x14ac:dyDescent="0.2">
      <c r="A1382" t="e">
        <f>VLOOKUP(C1382,Customers!$A$5:$B1975,2,0)</f>
        <v>#N/A</v>
      </c>
      <c r="B1382" s="67" t="str">
        <f t="shared" si="85"/>
        <v/>
      </c>
      <c r="C1382" s="24"/>
      <c r="D1382" s="24"/>
      <c r="E1382" s="101" t="e">
        <f t="shared" si="86"/>
        <v>#N/A</v>
      </c>
      <c r="F1382" s="94" t="str">
        <f t="shared" si="84"/>
        <v/>
      </c>
      <c r="G1382" s="95"/>
      <c r="H1382" s="20" t="e">
        <f t="shared" si="87"/>
        <v>#N/A</v>
      </c>
      <c r="I1382" s="20"/>
      <c r="J1382" s="24"/>
      <c r="K1382" s="95"/>
      <c r="L1382" s="95"/>
      <c r="M1382" s="95"/>
      <c r="N1382" s="95"/>
      <c r="O1382" s="95"/>
      <c r="P1382" s="24"/>
    </row>
    <row r="1383" spans="1:16" x14ac:dyDescent="0.2">
      <c r="A1383" t="e">
        <f>VLOOKUP(C1383,Customers!$A$5:$B1976,2,0)</f>
        <v>#N/A</v>
      </c>
      <c r="B1383" s="67" t="str">
        <f t="shared" si="85"/>
        <v/>
      </c>
      <c r="C1383" s="24"/>
      <c r="D1383" s="24"/>
      <c r="E1383" s="101" t="e">
        <f t="shared" si="86"/>
        <v>#N/A</v>
      </c>
      <c r="F1383" s="94" t="str">
        <f t="shared" si="84"/>
        <v/>
      </c>
      <c r="G1383" s="95"/>
      <c r="H1383" s="20" t="e">
        <f t="shared" si="87"/>
        <v>#N/A</v>
      </c>
      <c r="I1383" s="20"/>
      <c r="J1383" s="24"/>
      <c r="K1383" s="95"/>
      <c r="L1383" s="95"/>
      <c r="M1383" s="95"/>
      <c r="N1383" s="95"/>
      <c r="O1383" s="95"/>
      <c r="P1383" s="24"/>
    </row>
    <row r="1384" spans="1:16" x14ac:dyDescent="0.2">
      <c r="A1384" t="e">
        <f>VLOOKUP(C1384,Customers!$A$5:$B1977,2,0)</f>
        <v>#N/A</v>
      </c>
      <c r="B1384" s="67" t="str">
        <f t="shared" si="85"/>
        <v/>
      </c>
      <c r="C1384" s="24"/>
      <c r="D1384" s="24"/>
      <c r="E1384" s="101" t="e">
        <f t="shared" si="86"/>
        <v>#N/A</v>
      </c>
      <c r="F1384" s="94" t="str">
        <f t="shared" si="84"/>
        <v/>
      </c>
      <c r="G1384" s="95"/>
      <c r="H1384" s="20" t="e">
        <f t="shared" si="87"/>
        <v>#N/A</v>
      </c>
      <c r="I1384" s="20"/>
      <c r="J1384" s="24"/>
      <c r="K1384" s="95"/>
      <c r="L1384" s="95"/>
      <c r="M1384" s="95"/>
      <c r="N1384" s="95"/>
      <c r="O1384" s="95"/>
      <c r="P1384" s="24"/>
    </row>
    <row r="1385" spans="1:16" x14ac:dyDescent="0.2">
      <c r="A1385" t="e">
        <f>VLOOKUP(C1385,Customers!$A$5:$B1978,2,0)</f>
        <v>#N/A</v>
      </c>
      <c r="B1385" s="67" t="str">
        <f t="shared" si="85"/>
        <v/>
      </c>
      <c r="C1385" s="24"/>
      <c r="D1385" s="24"/>
      <c r="E1385" s="101" t="e">
        <f t="shared" si="86"/>
        <v>#N/A</v>
      </c>
      <c r="F1385" s="94" t="str">
        <f t="shared" si="84"/>
        <v/>
      </c>
      <c r="G1385" s="95"/>
      <c r="H1385" s="20" t="e">
        <f t="shared" si="87"/>
        <v>#N/A</v>
      </c>
      <c r="I1385" s="20"/>
      <c r="J1385" s="24"/>
      <c r="K1385" s="95"/>
      <c r="L1385" s="95"/>
      <c r="M1385" s="95"/>
      <c r="N1385" s="95"/>
      <c r="O1385" s="95"/>
      <c r="P1385" s="24"/>
    </row>
    <row r="1386" spans="1:16" x14ac:dyDescent="0.2">
      <c r="A1386" t="e">
        <f>VLOOKUP(C1386,Customers!$A$5:$B1979,2,0)</f>
        <v>#N/A</v>
      </c>
      <c r="B1386" s="67" t="str">
        <f t="shared" si="85"/>
        <v/>
      </c>
      <c r="C1386" s="24"/>
      <c r="D1386" s="24"/>
      <c r="E1386" s="101" t="e">
        <f t="shared" si="86"/>
        <v>#N/A</v>
      </c>
      <c r="F1386" s="94" t="str">
        <f t="shared" si="84"/>
        <v/>
      </c>
      <c r="G1386" s="95"/>
      <c r="H1386" s="20" t="e">
        <f t="shared" si="87"/>
        <v>#N/A</v>
      </c>
      <c r="I1386" s="20"/>
      <c r="J1386" s="24"/>
      <c r="K1386" s="95"/>
      <c r="L1386" s="95"/>
      <c r="M1386" s="95"/>
      <c r="N1386" s="95"/>
      <c r="O1386" s="95"/>
      <c r="P1386" s="24"/>
    </row>
    <row r="1387" spans="1:16" x14ac:dyDescent="0.2">
      <c r="A1387" t="e">
        <f>VLOOKUP(C1387,Customers!$A$5:$B1980,2,0)</f>
        <v>#N/A</v>
      </c>
      <c r="B1387" s="67" t="str">
        <f t="shared" si="85"/>
        <v/>
      </c>
      <c r="C1387" s="24"/>
      <c r="D1387" s="24"/>
      <c r="E1387" s="101" t="e">
        <f t="shared" si="86"/>
        <v>#N/A</v>
      </c>
      <c r="F1387" s="94" t="str">
        <f t="shared" si="84"/>
        <v/>
      </c>
      <c r="G1387" s="95"/>
      <c r="H1387" s="20" t="e">
        <f t="shared" si="87"/>
        <v>#N/A</v>
      </c>
      <c r="I1387" s="20"/>
      <c r="J1387" s="24"/>
      <c r="K1387" s="95"/>
      <c r="L1387" s="95"/>
      <c r="M1387" s="95"/>
      <c r="N1387" s="95"/>
      <c r="O1387" s="95"/>
      <c r="P1387" s="24"/>
    </row>
    <row r="1388" spans="1:16" x14ac:dyDescent="0.2">
      <c r="A1388" t="e">
        <f>VLOOKUP(C1388,Customers!$A$5:$B1981,2,0)</f>
        <v>#N/A</v>
      </c>
      <c r="B1388" s="67" t="str">
        <f t="shared" si="85"/>
        <v/>
      </c>
      <c r="C1388" s="24"/>
      <c r="D1388" s="24"/>
      <c r="E1388" s="101" t="e">
        <f t="shared" si="86"/>
        <v>#N/A</v>
      </c>
      <c r="F1388" s="94" t="str">
        <f t="shared" si="84"/>
        <v/>
      </c>
      <c r="G1388" s="95"/>
      <c r="H1388" s="20" t="e">
        <f t="shared" si="87"/>
        <v>#N/A</v>
      </c>
      <c r="I1388" s="20"/>
      <c r="J1388" s="24"/>
      <c r="K1388" s="95"/>
      <c r="L1388" s="95"/>
      <c r="M1388" s="95"/>
      <c r="N1388" s="95"/>
      <c r="O1388" s="95"/>
      <c r="P1388" s="24"/>
    </row>
    <row r="1389" spans="1:16" x14ac:dyDescent="0.2">
      <c r="A1389" t="e">
        <f>VLOOKUP(C1389,Customers!$A$5:$B1982,2,0)</f>
        <v>#N/A</v>
      </c>
      <c r="B1389" s="67" t="str">
        <f t="shared" si="85"/>
        <v/>
      </c>
      <c r="C1389" s="24"/>
      <c r="D1389" s="24"/>
      <c r="E1389" s="101" t="e">
        <f t="shared" si="86"/>
        <v>#N/A</v>
      </c>
      <c r="F1389" s="94" t="str">
        <f t="shared" si="84"/>
        <v/>
      </c>
      <c r="G1389" s="95"/>
      <c r="H1389" s="20" t="e">
        <f t="shared" si="87"/>
        <v>#N/A</v>
      </c>
      <c r="I1389" s="20"/>
      <c r="J1389" s="24"/>
      <c r="K1389" s="95"/>
      <c r="L1389" s="95"/>
      <c r="M1389" s="95"/>
      <c r="N1389" s="95"/>
      <c r="O1389" s="95"/>
      <c r="P1389" s="24"/>
    </row>
    <row r="1390" spans="1:16" x14ac:dyDescent="0.2">
      <c r="A1390" t="e">
        <f>VLOOKUP(C1390,Customers!$A$5:$B1983,2,0)</f>
        <v>#N/A</v>
      </c>
      <c r="B1390" s="67" t="str">
        <f t="shared" si="85"/>
        <v/>
      </c>
      <c r="C1390" s="24"/>
      <c r="D1390" s="24"/>
      <c r="E1390" s="101" t="e">
        <f t="shared" si="86"/>
        <v>#N/A</v>
      </c>
      <c r="F1390" s="94" t="str">
        <f t="shared" si="84"/>
        <v/>
      </c>
      <c r="G1390" s="95"/>
      <c r="H1390" s="20" t="e">
        <f t="shared" si="87"/>
        <v>#N/A</v>
      </c>
      <c r="I1390" s="20"/>
      <c r="J1390" s="24"/>
      <c r="K1390" s="95"/>
      <c r="L1390" s="95"/>
      <c r="M1390" s="95"/>
      <c r="N1390" s="95"/>
      <c r="O1390" s="95"/>
      <c r="P1390" s="24"/>
    </row>
    <row r="1391" spans="1:16" x14ac:dyDescent="0.2">
      <c r="A1391" t="e">
        <f>VLOOKUP(C1391,Customers!$A$5:$B1984,2,0)</f>
        <v>#N/A</v>
      </c>
      <c r="B1391" s="67" t="str">
        <f t="shared" si="85"/>
        <v/>
      </c>
      <c r="C1391" s="24"/>
      <c r="D1391" s="24"/>
      <c r="E1391" s="101" t="e">
        <f t="shared" si="86"/>
        <v>#N/A</v>
      </c>
      <c r="F1391" s="94" t="str">
        <f t="shared" si="84"/>
        <v/>
      </c>
      <c r="G1391" s="95"/>
      <c r="H1391" s="20" t="e">
        <f t="shared" si="87"/>
        <v>#N/A</v>
      </c>
      <c r="I1391" s="20"/>
      <c r="J1391" s="24"/>
      <c r="K1391" s="95"/>
      <c r="L1391" s="95"/>
      <c r="M1391" s="95"/>
      <c r="N1391" s="95"/>
      <c r="O1391" s="95"/>
      <c r="P1391" s="24"/>
    </row>
    <row r="1392" spans="1:16" x14ac:dyDescent="0.2">
      <c r="A1392" t="e">
        <f>VLOOKUP(C1392,Customers!$A$5:$B1985,2,0)</f>
        <v>#N/A</v>
      </c>
      <c r="B1392" s="67" t="str">
        <f t="shared" si="85"/>
        <v/>
      </c>
      <c r="C1392" s="24"/>
      <c r="D1392" s="24"/>
      <c r="E1392" s="101" t="e">
        <f t="shared" si="86"/>
        <v>#N/A</v>
      </c>
      <c r="F1392" s="94" t="str">
        <f t="shared" si="84"/>
        <v/>
      </c>
      <c r="G1392" s="95"/>
      <c r="H1392" s="20" t="e">
        <f t="shared" si="87"/>
        <v>#N/A</v>
      </c>
      <c r="I1392" s="20"/>
      <c r="J1392" s="24"/>
      <c r="K1392" s="95"/>
      <c r="L1392" s="95"/>
      <c r="M1392" s="95"/>
      <c r="N1392" s="95"/>
      <c r="O1392" s="95"/>
      <c r="P1392" s="24"/>
    </row>
    <row r="1393" spans="1:16" x14ac:dyDescent="0.2">
      <c r="A1393" t="e">
        <f>VLOOKUP(C1393,Customers!$A$5:$B1986,2,0)</f>
        <v>#N/A</v>
      </c>
      <c r="B1393" s="67" t="str">
        <f t="shared" si="85"/>
        <v/>
      </c>
      <c r="C1393" s="24"/>
      <c r="D1393" s="24"/>
      <c r="E1393" s="101" t="e">
        <f t="shared" si="86"/>
        <v>#N/A</v>
      </c>
      <c r="F1393" s="94" t="str">
        <f t="shared" si="84"/>
        <v/>
      </c>
      <c r="G1393" s="95"/>
      <c r="H1393" s="20" t="e">
        <f t="shared" si="87"/>
        <v>#N/A</v>
      </c>
      <c r="I1393" s="20"/>
      <c r="J1393" s="24"/>
      <c r="K1393" s="95"/>
      <c r="L1393" s="95"/>
      <c r="M1393" s="95"/>
      <c r="N1393" s="95"/>
      <c r="O1393" s="95"/>
      <c r="P1393" s="24"/>
    </row>
    <row r="1394" spans="1:16" x14ac:dyDescent="0.2">
      <c r="A1394" t="e">
        <f>VLOOKUP(C1394,Customers!$A$5:$B1987,2,0)</f>
        <v>#N/A</v>
      </c>
      <c r="B1394" s="67" t="str">
        <f t="shared" si="85"/>
        <v/>
      </c>
      <c r="C1394" s="24"/>
      <c r="D1394" s="24"/>
      <c r="E1394" s="101" t="e">
        <f t="shared" si="86"/>
        <v>#N/A</v>
      </c>
      <c r="F1394" s="94" t="str">
        <f t="shared" si="84"/>
        <v/>
      </c>
      <c r="G1394" s="95"/>
      <c r="H1394" s="20" t="e">
        <f t="shared" si="87"/>
        <v>#N/A</v>
      </c>
      <c r="I1394" s="20"/>
      <c r="J1394" s="24"/>
      <c r="K1394" s="95"/>
      <c r="L1394" s="95"/>
      <c r="M1394" s="95"/>
      <c r="N1394" s="95"/>
      <c r="O1394" s="95"/>
      <c r="P1394" s="24"/>
    </row>
    <row r="1395" spans="1:16" x14ac:dyDescent="0.2">
      <c r="A1395" t="e">
        <f>VLOOKUP(C1395,Customers!$A$5:$B1988,2,0)</f>
        <v>#N/A</v>
      </c>
      <c r="B1395" s="67" t="str">
        <f t="shared" si="85"/>
        <v/>
      </c>
      <c r="C1395" s="24"/>
      <c r="D1395" s="24"/>
      <c r="E1395" s="101" t="e">
        <f t="shared" si="86"/>
        <v>#N/A</v>
      </c>
      <c r="F1395" s="94" t="str">
        <f t="shared" si="84"/>
        <v/>
      </c>
      <c r="G1395" s="95"/>
      <c r="H1395" s="20" t="e">
        <f t="shared" si="87"/>
        <v>#N/A</v>
      </c>
      <c r="I1395" s="20"/>
      <c r="J1395" s="24"/>
      <c r="K1395" s="95"/>
      <c r="L1395" s="95"/>
      <c r="M1395" s="95"/>
      <c r="N1395" s="95"/>
      <c r="O1395" s="95"/>
      <c r="P1395" s="24"/>
    </row>
    <row r="1396" spans="1:16" x14ac:dyDescent="0.2">
      <c r="A1396" t="e">
        <f>VLOOKUP(C1396,Customers!$A$5:$B1989,2,0)</f>
        <v>#N/A</v>
      </c>
      <c r="B1396" s="67" t="str">
        <f t="shared" si="85"/>
        <v/>
      </c>
      <c r="C1396" s="24"/>
      <c r="D1396" s="24"/>
      <c r="E1396" s="101" t="e">
        <f t="shared" si="86"/>
        <v>#N/A</v>
      </c>
      <c r="F1396" s="94" t="str">
        <f t="shared" si="84"/>
        <v/>
      </c>
      <c r="G1396" s="95"/>
      <c r="H1396" s="20" t="e">
        <f t="shared" si="87"/>
        <v>#N/A</v>
      </c>
      <c r="I1396" s="20"/>
      <c r="J1396" s="24"/>
      <c r="K1396" s="95"/>
      <c r="L1396" s="95"/>
      <c r="M1396" s="95"/>
      <c r="N1396" s="95"/>
      <c r="O1396" s="95"/>
      <c r="P1396" s="24"/>
    </row>
    <row r="1397" spans="1:16" x14ac:dyDescent="0.2">
      <c r="A1397" t="e">
        <f>VLOOKUP(C1397,Customers!$A$5:$B1990,2,0)</f>
        <v>#N/A</v>
      </c>
      <c r="B1397" s="67" t="str">
        <f t="shared" si="85"/>
        <v/>
      </c>
      <c r="C1397" s="24"/>
      <c r="D1397" s="24"/>
      <c r="E1397" s="101" t="e">
        <f t="shared" si="86"/>
        <v>#N/A</v>
      </c>
      <c r="F1397" s="94" t="str">
        <f t="shared" si="84"/>
        <v/>
      </c>
      <c r="G1397" s="95"/>
      <c r="H1397" s="20" t="e">
        <f t="shared" si="87"/>
        <v>#N/A</v>
      </c>
      <c r="I1397" s="20"/>
      <c r="J1397" s="24"/>
      <c r="K1397" s="95"/>
      <c r="L1397" s="95"/>
      <c r="M1397" s="95"/>
      <c r="N1397" s="95"/>
      <c r="O1397" s="95"/>
      <c r="P1397" s="24"/>
    </row>
    <row r="1398" spans="1:16" x14ac:dyDescent="0.2">
      <c r="A1398" t="e">
        <f>VLOOKUP(C1398,Customers!$A$5:$B1991,2,0)</f>
        <v>#N/A</v>
      </c>
      <c r="B1398" s="67" t="str">
        <f t="shared" si="85"/>
        <v/>
      </c>
      <c r="C1398" s="24"/>
      <c r="D1398" s="24"/>
      <c r="E1398" s="101" t="e">
        <f t="shared" si="86"/>
        <v>#N/A</v>
      </c>
      <c r="F1398" s="94" t="str">
        <f t="shared" si="84"/>
        <v/>
      </c>
      <c r="G1398" s="95"/>
      <c r="H1398" s="20" t="e">
        <f t="shared" si="87"/>
        <v>#N/A</v>
      </c>
      <c r="I1398" s="20"/>
      <c r="J1398" s="24"/>
      <c r="K1398" s="95"/>
      <c r="L1398" s="95"/>
      <c r="M1398" s="95"/>
      <c r="N1398" s="95"/>
      <c r="O1398" s="95"/>
      <c r="P1398" s="24"/>
    </row>
    <row r="1399" spans="1:16" x14ac:dyDescent="0.2">
      <c r="A1399" t="e">
        <f>VLOOKUP(C1399,Customers!$A$5:$B1992,2,0)</f>
        <v>#N/A</v>
      </c>
      <c r="B1399" s="67" t="str">
        <f t="shared" si="85"/>
        <v/>
      </c>
      <c r="C1399" s="24"/>
      <c r="D1399" s="24"/>
      <c r="E1399" s="101" t="e">
        <f t="shared" si="86"/>
        <v>#N/A</v>
      </c>
      <c r="F1399" s="94" t="str">
        <f t="shared" si="84"/>
        <v/>
      </c>
      <c r="G1399" s="95"/>
      <c r="H1399" s="20" t="e">
        <f t="shared" si="87"/>
        <v>#N/A</v>
      </c>
      <c r="I1399" s="20"/>
      <c r="J1399" s="24"/>
      <c r="K1399" s="95"/>
      <c r="L1399" s="95"/>
      <c r="M1399" s="95"/>
      <c r="N1399" s="95"/>
      <c r="O1399" s="95"/>
      <c r="P1399" s="24"/>
    </row>
    <row r="1400" spans="1:16" x14ac:dyDescent="0.2">
      <c r="A1400" t="e">
        <f>VLOOKUP(C1400,Customers!$A$5:$B1993,2,0)</f>
        <v>#N/A</v>
      </c>
      <c r="B1400" s="67" t="str">
        <f t="shared" si="85"/>
        <v/>
      </c>
      <c r="C1400" s="24"/>
      <c r="D1400" s="24"/>
      <c r="E1400" s="101" t="e">
        <f t="shared" si="86"/>
        <v>#N/A</v>
      </c>
      <c r="F1400" s="94" t="str">
        <f t="shared" si="84"/>
        <v/>
      </c>
      <c r="G1400" s="95"/>
      <c r="H1400" s="20" t="e">
        <f t="shared" si="87"/>
        <v>#N/A</v>
      </c>
      <c r="I1400" s="20"/>
      <c r="J1400" s="24"/>
      <c r="K1400" s="95"/>
      <c r="L1400" s="95"/>
      <c r="M1400" s="95"/>
      <c r="N1400" s="95"/>
      <c r="O1400" s="95"/>
      <c r="P1400" s="24"/>
    </row>
    <row r="1401" spans="1:16" x14ac:dyDescent="0.2">
      <c r="A1401" t="e">
        <f>VLOOKUP(C1401,Customers!$A$5:$B1994,2,0)</f>
        <v>#N/A</v>
      </c>
      <c r="B1401" s="67" t="str">
        <f t="shared" si="85"/>
        <v/>
      </c>
      <c r="C1401" s="24"/>
      <c r="D1401" s="24"/>
      <c r="E1401" s="101" t="e">
        <f t="shared" si="86"/>
        <v>#N/A</v>
      </c>
      <c r="F1401" s="94" t="str">
        <f t="shared" si="84"/>
        <v/>
      </c>
      <c r="G1401" s="95"/>
      <c r="H1401" s="20" t="e">
        <f t="shared" si="87"/>
        <v>#N/A</v>
      </c>
      <c r="I1401" s="20"/>
      <c r="J1401" s="24"/>
      <c r="K1401" s="95"/>
      <c r="L1401" s="95"/>
      <c r="M1401" s="95"/>
      <c r="N1401" s="95"/>
      <c r="O1401" s="95"/>
      <c r="P1401" s="24"/>
    </row>
    <row r="1402" spans="1:16" x14ac:dyDescent="0.2">
      <c r="A1402" t="e">
        <f>VLOOKUP(C1402,Customers!$A$5:$B1995,2,0)</f>
        <v>#N/A</v>
      </c>
      <c r="B1402" s="67" t="str">
        <f t="shared" si="85"/>
        <v/>
      </c>
      <c r="C1402" s="24"/>
      <c r="D1402" s="24"/>
      <c r="E1402" s="101" t="e">
        <f t="shared" si="86"/>
        <v>#N/A</v>
      </c>
      <c r="F1402" s="94" t="str">
        <f t="shared" si="84"/>
        <v/>
      </c>
      <c r="G1402" s="95"/>
      <c r="H1402" s="20" t="e">
        <f t="shared" si="87"/>
        <v>#N/A</v>
      </c>
      <c r="I1402" s="20"/>
      <c r="J1402" s="24"/>
      <c r="K1402" s="95"/>
      <c r="L1402" s="95"/>
      <c r="M1402" s="95"/>
      <c r="N1402" s="95"/>
      <c r="O1402" s="95"/>
      <c r="P1402" s="24"/>
    </row>
    <row r="1403" spans="1:16" x14ac:dyDescent="0.2">
      <c r="A1403" t="e">
        <f>VLOOKUP(C1403,Customers!$A$5:$B1996,2,0)</f>
        <v>#N/A</v>
      </c>
      <c r="B1403" s="67" t="str">
        <f t="shared" si="85"/>
        <v/>
      </c>
      <c r="C1403" s="24"/>
      <c r="D1403" s="24"/>
      <c r="E1403" s="101" t="e">
        <f t="shared" si="86"/>
        <v>#N/A</v>
      </c>
      <c r="F1403" s="94" t="str">
        <f t="shared" si="84"/>
        <v/>
      </c>
      <c r="G1403" s="95"/>
      <c r="H1403" s="20" t="e">
        <f t="shared" si="87"/>
        <v>#N/A</v>
      </c>
      <c r="I1403" s="20"/>
      <c r="J1403" s="24"/>
      <c r="K1403" s="95"/>
      <c r="L1403" s="95"/>
      <c r="M1403" s="95"/>
      <c r="N1403" s="95"/>
      <c r="O1403" s="95"/>
      <c r="P1403" s="24"/>
    </row>
    <row r="1404" spans="1:16" x14ac:dyDescent="0.2">
      <c r="A1404" t="e">
        <f>VLOOKUP(C1404,Customers!$A$5:$B1997,2,0)</f>
        <v>#N/A</v>
      </c>
      <c r="B1404" s="67" t="str">
        <f t="shared" si="85"/>
        <v/>
      </c>
      <c r="C1404" s="24"/>
      <c r="D1404" s="24"/>
      <c r="E1404" s="101" t="e">
        <f t="shared" si="86"/>
        <v>#N/A</v>
      </c>
      <c r="F1404" s="94" t="str">
        <f t="shared" si="84"/>
        <v/>
      </c>
      <c r="G1404" s="95"/>
      <c r="H1404" s="20" t="e">
        <f t="shared" si="87"/>
        <v>#N/A</v>
      </c>
      <c r="I1404" s="20"/>
      <c r="J1404" s="24"/>
      <c r="K1404" s="95"/>
      <c r="L1404" s="95"/>
      <c r="M1404" s="95"/>
      <c r="N1404" s="95"/>
      <c r="O1404" s="95"/>
      <c r="P1404" s="24"/>
    </row>
    <row r="1405" spans="1:16" x14ac:dyDescent="0.2">
      <c r="A1405" t="e">
        <f>VLOOKUP(C1405,Customers!$A$5:$B1998,2,0)</f>
        <v>#N/A</v>
      </c>
      <c r="B1405" s="67" t="str">
        <f t="shared" si="85"/>
        <v/>
      </c>
      <c r="C1405" s="24"/>
      <c r="D1405" s="24"/>
      <c r="E1405" s="101" t="e">
        <f t="shared" si="86"/>
        <v>#N/A</v>
      </c>
      <c r="F1405" s="94" t="str">
        <f t="shared" si="84"/>
        <v/>
      </c>
      <c r="G1405" s="95"/>
      <c r="H1405" s="20" t="e">
        <f t="shared" si="87"/>
        <v>#N/A</v>
      </c>
      <c r="I1405" s="20"/>
      <c r="J1405" s="24"/>
      <c r="K1405" s="95"/>
      <c r="L1405" s="95"/>
      <c r="M1405" s="95"/>
      <c r="N1405" s="95"/>
      <c r="O1405" s="95"/>
      <c r="P1405" s="24"/>
    </row>
    <row r="1406" spans="1:16" x14ac:dyDescent="0.2">
      <c r="A1406" t="e">
        <f>VLOOKUP(C1406,Customers!$A$5:$B1999,2,0)</f>
        <v>#N/A</v>
      </c>
      <c r="B1406" s="67" t="str">
        <f t="shared" si="85"/>
        <v/>
      </c>
      <c r="C1406" s="24"/>
      <c r="D1406" s="24"/>
      <c r="E1406" s="101" t="e">
        <f t="shared" si="86"/>
        <v>#N/A</v>
      </c>
      <c r="F1406" s="94" t="str">
        <f t="shared" si="84"/>
        <v/>
      </c>
      <c r="G1406" s="95"/>
      <c r="H1406" s="20" t="e">
        <f t="shared" si="87"/>
        <v>#N/A</v>
      </c>
      <c r="I1406" s="20"/>
      <c r="J1406" s="24"/>
      <c r="K1406" s="95"/>
      <c r="L1406" s="95"/>
      <c r="M1406" s="95"/>
      <c r="N1406" s="95"/>
      <c r="O1406" s="95"/>
      <c r="P1406" s="24"/>
    </row>
    <row r="1407" spans="1:16" x14ac:dyDescent="0.2">
      <c r="A1407" t="e">
        <f>VLOOKUP(C1407,Customers!$A$5:$B2000,2,0)</f>
        <v>#N/A</v>
      </c>
      <c r="B1407" s="67" t="str">
        <f t="shared" si="85"/>
        <v/>
      </c>
      <c r="C1407" s="24"/>
      <c r="D1407" s="24"/>
      <c r="E1407" s="101" t="e">
        <f t="shared" si="86"/>
        <v>#N/A</v>
      </c>
      <c r="F1407" s="94" t="str">
        <f t="shared" si="84"/>
        <v/>
      </c>
      <c r="G1407" s="95"/>
      <c r="H1407" s="20" t="e">
        <f t="shared" si="87"/>
        <v>#N/A</v>
      </c>
      <c r="I1407" s="20"/>
      <c r="J1407" s="24"/>
      <c r="K1407" s="95"/>
      <c r="L1407" s="95"/>
      <c r="M1407" s="95"/>
      <c r="N1407" s="95"/>
      <c r="O1407" s="95"/>
      <c r="P1407" s="24"/>
    </row>
    <row r="1408" spans="1:16" x14ac:dyDescent="0.2">
      <c r="A1408" t="e">
        <f>VLOOKUP(C1408,Customers!$A$5:$B2001,2,0)</f>
        <v>#N/A</v>
      </c>
      <c r="B1408" s="67" t="str">
        <f t="shared" si="85"/>
        <v/>
      </c>
      <c r="C1408" s="24"/>
      <c r="D1408" s="24"/>
      <c r="E1408" s="101" t="e">
        <f t="shared" si="86"/>
        <v>#N/A</v>
      </c>
      <c r="F1408" s="94" t="str">
        <f t="shared" si="84"/>
        <v/>
      </c>
      <c r="G1408" s="95"/>
      <c r="H1408" s="20" t="e">
        <f t="shared" si="87"/>
        <v>#N/A</v>
      </c>
      <c r="I1408" s="20"/>
      <c r="J1408" s="24"/>
      <c r="K1408" s="95"/>
      <c r="L1408" s="95"/>
      <c r="M1408" s="95"/>
      <c r="N1408" s="95"/>
      <c r="O1408" s="95"/>
      <c r="P1408" s="24"/>
    </row>
    <row r="1409" spans="1:16" x14ac:dyDescent="0.2">
      <c r="A1409" t="e">
        <f>VLOOKUP(C1409,Customers!$A$5:$B2002,2,0)</f>
        <v>#N/A</v>
      </c>
      <c r="B1409" s="67" t="str">
        <f t="shared" si="85"/>
        <v/>
      </c>
      <c r="C1409" s="24"/>
      <c r="D1409" s="24"/>
      <c r="E1409" s="101" t="e">
        <f t="shared" si="86"/>
        <v>#N/A</v>
      </c>
      <c r="F1409" s="94" t="str">
        <f t="shared" si="84"/>
        <v/>
      </c>
      <c r="G1409" s="95"/>
      <c r="H1409" s="20" t="e">
        <f t="shared" si="87"/>
        <v>#N/A</v>
      </c>
      <c r="I1409" s="20"/>
      <c r="J1409" s="24"/>
      <c r="K1409" s="95"/>
      <c r="L1409" s="95"/>
      <c r="M1409" s="95"/>
      <c r="N1409" s="95"/>
      <c r="O1409" s="95"/>
      <c r="P1409" s="24"/>
    </row>
    <row r="1410" spans="1:16" x14ac:dyDescent="0.2">
      <c r="A1410" t="e">
        <f>VLOOKUP(C1410,Customers!$A$5:$B2003,2,0)</f>
        <v>#N/A</v>
      </c>
      <c r="B1410" s="67" t="str">
        <f t="shared" si="85"/>
        <v/>
      </c>
      <c r="C1410" s="24"/>
      <c r="D1410" s="24"/>
      <c r="E1410" s="101" t="e">
        <f t="shared" si="86"/>
        <v>#N/A</v>
      </c>
      <c r="F1410" s="94" t="str">
        <f t="shared" si="84"/>
        <v/>
      </c>
      <c r="G1410" s="95"/>
      <c r="H1410" s="20" t="e">
        <f t="shared" si="87"/>
        <v>#N/A</v>
      </c>
      <c r="I1410" s="20"/>
      <c r="J1410" s="24"/>
      <c r="K1410" s="95"/>
      <c r="L1410" s="95"/>
      <c r="M1410" s="95"/>
      <c r="N1410" s="95"/>
      <c r="O1410" s="95"/>
      <c r="P1410" s="24"/>
    </row>
    <row r="1411" spans="1:16" x14ac:dyDescent="0.2">
      <c r="A1411" t="e">
        <f>VLOOKUP(C1411,Customers!$A$5:$B2004,2,0)</f>
        <v>#N/A</v>
      </c>
      <c r="B1411" s="67" t="str">
        <f t="shared" si="85"/>
        <v/>
      </c>
      <c r="C1411" s="24"/>
      <c r="D1411" s="24"/>
      <c r="E1411" s="101" t="e">
        <f t="shared" si="86"/>
        <v>#N/A</v>
      </c>
      <c r="F1411" s="94" t="str">
        <f t="shared" si="84"/>
        <v/>
      </c>
      <c r="G1411" s="95"/>
      <c r="H1411" s="20" t="e">
        <f t="shared" si="87"/>
        <v>#N/A</v>
      </c>
      <c r="I1411" s="20"/>
      <c r="J1411" s="24"/>
      <c r="K1411" s="95"/>
      <c r="L1411" s="95"/>
      <c r="M1411" s="95"/>
      <c r="N1411" s="95"/>
      <c r="O1411" s="95"/>
      <c r="P1411" s="24"/>
    </row>
    <row r="1412" spans="1:16" x14ac:dyDescent="0.2">
      <c r="A1412" t="e">
        <f>VLOOKUP(C1412,Customers!$A$5:$B2005,2,0)</f>
        <v>#N/A</v>
      </c>
      <c r="B1412" s="67" t="str">
        <f t="shared" si="85"/>
        <v/>
      </c>
      <c r="C1412" s="24"/>
      <c r="D1412" s="24"/>
      <c r="E1412" s="101" t="e">
        <f t="shared" si="86"/>
        <v>#N/A</v>
      </c>
      <c r="F1412" s="94" t="str">
        <f t="shared" si="84"/>
        <v/>
      </c>
      <c r="G1412" s="95"/>
      <c r="H1412" s="20" t="e">
        <f t="shared" si="87"/>
        <v>#N/A</v>
      </c>
      <c r="I1412" s="20"/>
      <c r="J1412" s="24"/>
      <c r="K1412" s="95"/>
      <c r="L1412" s="95"/>
      <c r="M1412" s="95"/>
      <c r="N1412" s="95"/>
      <c r="O1412" s="95"/>
      <c r="P1412" s="24"/>
    </row>
    <row r="1413" spans="1:16" x14ac:dyDescent="0.2">
      <c r="A1413" t="e">
        <f>VLOOKUP(C1413,Customers!$A$5:$B2006,2,0)</f>
        <v>#N/A</v>
      </c>
      <c r="B1413" s="67" t="str">
        <f t="shared" si="85"/>
        <v/>
      </c>
      <c r="C1413" s="24"/>
      <c r="D1413" s="24"/>
      <c r="E1413" s="101" t="e">
        <f t="shared" si="86"/>
        <v>#N/A</v>
      </c>
      <c r="F1413" s="94" t="str">
        <f t="shared" si="84"/>
        <v/>
      </c>
      <c r="G1413" s="95"/>
      <c r="H1413" s="20" t="e">
        <f t="shared" si="87"/>
        <v>#N/A</v>
      </c>
      <c r="I1413" s="20"/>
      <c r="J1413" s="24"/>
      <c r="K1413" s="95"/>
      <c r="L1413" s="95"/>
      <c r="M1413" s="95"/>
      <c r="N1413" s="95"/>
      <c r="O1413" s="95"/>
      <c r="P1413" s="24"/>
    </row>
    <row r="1414" spans="1:16" x14ac:dyDescent="0.2">
      <c r="A1414" t="e">
        <f>VLOOKUP(C1414,Customers!$A$5:$B2007,2,0)</f>
        <v>#N/A</v>
      </c>
      <c r="B1414" s="67" t="str">
        <f t="shared" si="85"/>
        <v/>
      </c>
      <c r="C1414" s="24"/>
      <c r="D1414" s="24"/>
      <c r="E1414" s="101" t="e">
        <f t="shared" si="86"/>
        <v>#N/A</v>
      </c>
      <c r="F1414" s="94" t="str">
        <f t="shared" si="84"/>
        <v/>
      </c>
      <c r="G1414" s="95"/>
      <c r="H1414" s="20" t="e">
        <f t="shared" si="87"/>
        <v>#N/A</v>
      </c>
      <c r="I1414" s="20"/>
      <c r="J1414" s="24"/>
      <c r="K1414" s="95"/>
      <c r="L1414" s="95"/>
      <c r="M1414" s="95"/>
      <c r="N1414" s="95"/>
      <c r="O1414" s="95"/>
      <c r="P1414" s="24"/>
    </row>
    <row r="1415" spans="1:16" x14ac:dyDescent="0.2">
      <c r="A1415" t="e">
        <f>VLOOKUP(C1415,Customers!$A$5:$B2008,2,0)</f>
        <v>#N/A</v>
      </c>
      <c r="B1415" s="67" t="str">
        <f t="shared" si="85"/>
        <v/>
      </c>
      <c r="C1415" s="24"/>
      <c r="D1415" s="24"/>
      <c r="E1415" s="101" t="e">
        <f t="shared" si="86"/>
        <v>#N/A</v>
      </c>
      <c r="F1415" s="94" t="str">
        <f t="shared" si="84"/>
        <v/>
      </c>
      <c r="G1415" s="95"/>
      <c r="H1415" s="20" t="e">
        <f t="shared" si="87"/>
        <v>#N/A</v>
      </c>
      <c r="I1415" s="20"/>
      <c r="J1415" s="24"/>
      <c r="K1415" s="95"/>
      <c r="L1415" s="95"/>
      <c r="M1415" s="95"/>
      <c r="N1415" s="95"/>
      <c r="O1415" s="95"/>
      <c r="P1415" s="24"/>
    </row>
    <row r="1416" spans="1:16" x14ac:dyDescent="0.2">
      <c r="A1416" t="e">
        <f>VLOOKUP(C1416,Customers!$A$5:$B2009,2,0)</f>
        <v>#N/A</v>
      </c>
      <c r="B1416" s="67" t="str">
        <f t="shared" si="85"/>
        <v/>
      </c>
      <c r="C1416" s="24"/>
      <c r="D1416" s="24"/>
      <c r="E1416" s="101" t="e">
        <f t="shared" si="86"/>
        <v>#N/A</v>
      </c>
      <c r="F1416" s="94" t="str">
        <f t="shared" si="84"/>
        <v/>
      </c>
      <c r="G1416" s="95"/>
      <c r="H1416" s="20" t="e">
        <f t="shared" si="87"/>
        <v>#N/A</v>
      </c>
      <c r="I1416" s="20"/>
      <c r="J1416" s="24"/>
      <c r="K1416" s="95"/>
      <c r="L1416" s="95"/>
      <c r="M1416" s="95"/>
      <c r="N1416" s="95"/>
      <c r="O1416" s="95"/>
      <c r="P1416" s="24"/>
    </row>
    <row r="1417" spans="1:16" x14ac:dyDescent="0.2">
      <c r="A1417" t="e">
        <f>VLOOKUP(C1417,Customers!$A$5:$B2010,2,0)</f>
        <v>#N/A</v>
      </c>
      <c r="B1417" s="67" t="str">
        <f t="shared" si="85"/>
        <v/>
      </c>
      <c r="C1417" s="24"/>
      <c r="D1417" s="24"/>
      <c r="E1417" s="101" t="e">
        <f t="shared" si="86"/>
        <v>#N/A</v>
      </c>
      <c r="F1417" s="94" t="str">
        <f t="shared" ref="F1417:F1480" si="88">IF(G1417&gt;0,G1417+$F$4,"")</f>
        <v/>
      </c>
      <c r="G1417" s="95"/>
      <c r="H1417" s="20" t="e">
        <f t="shared" si="87"/>
        <v>#N/A</v>
      </c>
      <c r="I1417" s="20"/>
      <c r="J1417" s="24"/>
      <c r="K1417" s="95"/>
      <c r="L1417" s="95"/>
      <c r="M1417" s="95"/>
      <c r="N1417" s="95"/>
      <c r="O1417" s="95"/>
      <c r="P1417" s="24"/>
    </row>
    <row r="1418" spans="1:16" x14ac:dyDescent="0.2">
      <c r="A1418" t="e">
        <f>VLOOKUP(C1418,Customers!$A$5:$B2011,2,0)</f>
        <v>#N/A</v>
      </c>
      <c r="B1418" s="67" t="str">
        <f t="shared" ref="B1418:B1481" si="89">IF(G1418&gt;0,IF(E1418&lt;0.0000001,"Paid",IF($F$6&gt;F1418,"Yes","No")),"")</f>
        <v/>
      </c>
      <c r="C1418" s="24"/>
      <c r="D1418" s="24"/>
      <c r="E1418" s="101" t="e">
        <f t="shared" ref="E1418:E1481" si="90">ROUND(VLOOKUP(D1418,R$6:S$65000,2,FALSE),2)</f>
        <v>#N/A</v>
      </c>
      <c r="F1418" s="94" t="str">
        <f t="shared" si="88"/>
        <v/>
      </c>
      <c r="G1418" s="95"/>
      <c r="H1418" s="20" t="e">
        <f t="shared" ref="H1418:H1481" si="91">IF(E1418=0,"Yes","No")</f>
        <v>#N/A</v>
      </c>
      <c r="I1418" s="20"/>
      <c r="J1418" s="24"/>
      <c r="K1418" s="95"/>
      <c r="L1418" s="95"/>
      <c r="M1418" s="95"/>
      <c r="N1418" s="95"/>
      <c r="O1418" s="95"/>
      <c r="P1418" s="24"/>
    </row>
    <row r="1419" spans="1:16" x14ac:dyDescent="0.2">
      <c r="A1419" t="e">
        <f>VLOOKUP(C1419,Customers!$A$5:$B2012,2,0)</f>
        <v>#N/A</v>
      </c>
      <c r="B1419" s="67" t="str">
        <f t="shared" si="89"/>
        <v/>
      </c>
      <c r="C1419" s="24"/>
      <c r="D1419" s="24"/>
      <c r="E1419" s="101" t="e">
        <f t="shared" si="90"/>
        <v>#N/A</v>
      </c>
      <c r="F1419" s="94" t="str">
        <f t="shared" si="88"/>
        <v/>
      </c>
      <c r="G1419" s="95"/>
      <c r="H1419" s="20" t="e">
        <f t="shared" si="91"/>
        <v>#N/A</v>
      </c>
      <c r="I1419" s="20"/>
      <c r="J1419" s="24"/>
      <c r="K1419" s="95"/>
      <c r="L1419" s="95"/>
      <c r="M1419" s="95"/>
      <c r="N1419" s="95"/>
      <c r="O1419" s="95"/>
      <c r="P1419" s="24"/>
    </row>
    <row r="1420" spans="1:16" x14ac:dyDescent="0.2">
      <c r="A1420" t="e">
        <f>VLOOKUP(C1420,Customers!$A$5:$B2013,2,0)</f>
        <v>#N/A</v>
      </c>
      <c r="B1420" s="67" t="str">
        <f t="shared" si="89"/>
        <v/>
      </c>
      <c r="C1420" s="24"/>
      <c r="D1420" s="24"/>
      <c r="E1420" s="101" t="e">
        <f t="shared" si="90"/>
        <v>#N/A</v>
      </c>
      <c r="F1420" s="94" t="str">
        <f t="shared" si="88"/>
        <v/>
      </c>
      <c r="G1420" s="95"/>
      <c r="H1420" s="20" t="e">
        <f t="shared" si="91"/>
        <v>#N/A</v>
      </c>
      <c r="I1420" s="20"/>
      <c r="J1420" s="24"/>
      <c r="K1420" s="95"/>
      <c r="L1420" s="95"/>
      <c r="M1420" s="95"/>
      <c r="N1420" s="95"/>
      <c r="O1420" s="95"/>
      <c r="P1420" s="24"/>
    </row>
    <row r="1421" spans="1:16" x14ac:dyDescent="0.2">
      <c r="A1421" t="e">
        <f>VLOOKUP(C1421,Customers!$A$5:$B2014,2,0)</f>
        <v>#N/A</v>
      </c>
      <c r="B1421" s="67" t="str">
        <f t="shared" si="89"/>
        <v/>
      </c>
      <c r="C1421" s="24"/>
      <c r="D1421" s="24"/>
      <c r="E1421" s="101" t="e">
        <f t="shared" si="90"/>
        <v>#N/A</v>
      </c>
      <c r="F1421" s="94" t="str">
        <f t="shared" si="88"/>
        <v/>
      </c>
      <c r="G1421" s="95"/>
      <c r="H1421" s="20" t="e">
        <f t="shared" si="91"/>
        <v>#N/A</v>
      </c>
      <c r="I1421" s="20"/>
      <c r="J1421" s="24"/>
      <c r="K1421" s="95"/>
      <c r="L1421" s="95"/>
      <c r="M1421" s="95"/>
      <c r="N1421" s="95"/>
      <c r="O1421" s="95"/>
      <c r="P1421" s="24"/>
    </row>
    <row r="1422" spans="1:16" x14ac:dyDescent="0.2">
      <c r="A1422" t="e">
        <f>VLOOKUP(C1422,Customers!$A$5:$B2015,2,0)</f>
        <v>#N/A</v>
      </c>
      <c r="B1422" s="67" t="str">
        <f t="shared" si="89"/>
        <v/>
      </c>
      <c r="C1422" s="24"/>
      <c r="D1422" s="24"/>
      <c r="E1422" s="101" t="e">
        <f t="shared" si="90"/>
        <v>#N/A</v>
      </c>
      <c r="F1422" s="94" t="str">
        <f t="shared" si="88"/>
        <v/>
      </c>
      <c r="G1422" s="95"/>
      <c r="H1422" s="20" t="e">
        <f t="shared" si="91"/>
        <v>#N/A</v>
      </c>
      <c r="I1422" s="20"/>
      <c r="J1422" s="24"/>
      <c r="K1422" s="95"/>
      <c r="L1422" s="95"/>
      <c r="M1422" s="95"/>
      <c r="N1422" s="95"/>
      <c r="O1422" s="95"/>
      <c r="P1422" s="24"/>
    </row>
    <row r="1423" spans="1:16" x14ac:dyDescent="0.2">
      <c r="A1423" t="e">
        <f>VLOOKUP(C1423,Customers!$A$5:$B2016,2,0)</f>
        <v>#N/A</v>
      </c>
      <c r="B1423" s="67" t="str">
        <f t="shared" si="89"/>
        <v/>
      </c>
      <c r="C1423" s="24"/>
      <c r="D1423" s="24"/>
      <c r="E1423" s="101" t="e">
        <f t="shared" si="90"/>
        <v>#N/A</v>
      </c>
      <c r="F1423" s="94" t="str">
        <f t="shared" si="88"/>
        <v/>
      </c>
      <c r="G1423" s="95"/>
      <c r="H1423" s="20" t="e">
        <f t="shared" si="91"/>
        <v>#N/A</v>
      </c>
      <c r="I1423" s="20"/>
      <c r="J1423" s="24"/>
      <c r="K1423" s="95"/>
      <c r="L1423" s="95"/>
      <c r="M1423" s="95"/>
      <c r="N1423" s="95"/>
      <c r="O1423" s="95"/>
      <c r="P1423" s="24"/>
    </row>
    <row r="1424" spans="1:16" x14ac:dyDescent="0.2">
      <c r="A1424" t="e">
        <f>VLOOKUP(C1424,Customers!$A$5:$B2017,2,0)</f>
        <v>#N/A</v>
      </c>
      <c r="B1424" s="67" t="str">
        <f t="shared" si="89"/>
        <v/>
      </c>
      <c r="C1424" s="24"/>
      <c r="D1424" s="24"/>
      <c r="E1424" s="101" t="e">
        <f t="shared" si="90"/>
        <v>#N/A</v>
      </c>
      <c r="F1424" s="94" t="str">
        <f t="shared" si="88"/>
        <v/>
      </c>
      <c r="G1424" s="95"/>
      <c r="H1424" s="20" t="e">
        <f t="shared" si="91"/>
        <v>#N/A</v>
      </c>
      <c r="I1424" s="20"/>
      <c r="J1424" s="24"/>
      <c r="K1424" s="95"/>
      <c r="L1424" s="95"/>
      <c r="M1424" s="95"/>
      <c r="N1424" s="95"/>
      <c r="O1424" s="95"/>
      <c r="P1424" s="24"/>
    </row>
    <row r="1425" spans="1:16" x14ac:dyDescent="0.2">
      <c r="A1425" t="e">
        <f>VLOOKUP(C1425,Customers!$A$5:$B2018,2,0)</f>
        <v>#N/A</v>
      </c>
      <c r="B1425" s="67" t="str">
        <f t="shared" si="89"/>
        <v/>
      </c>
      <c r="C1425" s="24"/>
      <c r="D1425" s="24"/>
      <c r="E1425" s="101" t="e">
        <f t="shared" si="90"/>
        <v>#N/A</v>
      </c>
      <c r="F1425" s="94" t="str">
        <f t="shared" si="88"/>
        <v/>
      </c>
      <c r="G1425" s="95"/>
      <c r="H1425" s="20" t="e">
        <f t="shared" si="91"/>
        <v>#N/A</v>
      </c>
      <c r="I1425" s="20"/>
      <c r="J1425" s="24"/>
      <c r="K1425" s="95"/>
      <c r="L1425" s="95"/>
      <c r="M1425" s="95"/>
      <c r="N1425" s="95"/>
      <c r="O1425" s="95"/>
      <c r="P1425" s="24"/>
    </row>
    <row r="1426" spans="1:16" x14ac:dyDescent="0.2">
      <c r="A1426" t="e">
        <f>VLOOKUP(C1426,Customers!$A$5:$B2019,2,0)</f>
        <v>#N/A</v>
      </c>
      <c r="B1426" s="67" t="str">
        <f t="shared" si="89"/>
        <v/>
      </c>
      <c r="C1426" s="24"/>
      <c r="D1426" s="24"/>
      <c r="E1426" s="101" t="e">
        <f t="shared" si="90"/>
        <v>#N/A</v>
      </c>
      <c r="F1426" s="94" t="str">
        <f t="shared" si="88"/>
        <v/>
      </c>
      <c r="G1426" s="95"/>
      <c r="H1426" s="20" t="e">
        <f t="shared" si="91"/>
        <v>#N/A</v>
      </c>
      <c r="I1426" s="20"/>
      <c r="J1426" s="24"/>
      <c r="K1426" s="95"/>
      <c r="L1426" s="95"/>
      <c r="M1426" s="95"/>
      <c r="N1426" s="95"/>
      <c r="O1426" s="95"/>
      <c r="P1426" s="24"/>
    </row>
    <row r="1427" spans="1:16" x14ac:dyDescent="0.2">
      <c r="A1427" t="e">
        <f>VLOOKUP(C1427,Customers!$A$5:$B2020,2,0)</f>
        <v>#N/A</v>
      </c>
      <c r="B1427" s="67" t="str">
        <f t="shared" si="89"/>
        <v/>
      </c>
      <c r="C1427" s="24"/>
      <c r="D1427" s="24"/>
      <c r="E1427" s="101" t="e">
        <f t="shared" si="90"/>
        <v>#N/A</v>
      </c>
      <c r="F1427" s="94" t="str">
        <f t="shared" si="88"/>
        <v/>
      </c>
      <c r="G1427" s="95"/>
      <c r="H1427" s="20" t="e">
        <f t="shared" si="91"/>
        <v>#N/A</v>
      </c>
      <c r="I1427" s="20"/>
      <c r="J1427" s="24"/>
      <c r="K1427" s="95"/>
      <c r="L1427" s="95"/>
      <c r="M1427" s="95"/>
      <c r="N1427" s="95"/>
      <c r="O1427" s="95"/>
      <c r="P1427" s="24"/>
    </row>
    <row r="1428" spans="1:16" x14ac:dyDescent="0.2">
      <c r="A1428" t="e">
        <f>VLOOKUP(C1428,Customers!$A$5:$B2021,2,0)</f>
        <v>#N/A</v>
      </c>
      <c r="B1428" s="67" t="str">
        <f t="shared" si="89"/>
        <v/>
      </c>
      <c r="C1428" s="24"/>
      <c r="D1428" s="24"/>
      <c r="E1428" s="101" t="e">
        <f t="shared" si="90"/>
        <v>#N/A</v>
      </c>
      <c r="F1428" s="94" t="str">
        <f t="shared" si="88"/>
        <v/>
      </c>
      <c r="G1428" s="95"/>
      <c r="H1428" s="20" t="e">
        <f t="shared" si="91"/>
        <v>#N/A</v>
      </c>
      <c r="I1428" s="20"/>
      <c r="J1428" s="24"/>
      <c r="K1428" s="95"/>
      <c r="L1428" s="95"/>
      <c r="M1428" s="95"/>
      <c r="N1428" s="95"/>
      <c r="O1428" s="95"/>
      <c r="P1428" s="24"/>
    </row>
    <row r="1429" spans="1:16" x14ac:dyDescent="0.2">
      <c r="A1429" t="e">
        <f>VLOOKUP(C1429,Customers!$A$5:$B2022,2,0)</f>
        <v>#N/A</v>
      </c>
      <c r="B1429" s="67" t="str">
        <f t="shared" si="89"/>
        <v/>
      </c>
      <c r="C1429" s="24"/>
      <c r="D1429" s="24"/>
      <c r="E1429" s="101" t="e">
        <f t="shared" si="90"/>
        <v>#N/A</v>
      </c>
      <c r="F1429" s="94" t="str">
        <f t="shared" si="88"/>
        <v/>
      </c>
      <c r="G1429" s="95"/>
      <c r="H1429" s="20" t="e">
        <f t="shared" si="91"/>
        <v>#N/A</v>
      </c>
      <c r="I1429" s="20"/>
      <c r="J1429" s="24"/>
      <c r="K1429" s="95"/>
      <c r="L1429" s="95"/>
      <c r="M1429" s="95"/>
      <c r="N1429" s="95"/>
      <c r="O1429" s="95"/>
      <c r="P1429" s="24"/>
    </row>
    <row r="1430" spans="1:16" x14ac:dyDescent="0.2">
      <c r="A1430" t="e">
        <f>VLOOKUP(C1430,Customers!$A$5:$B2023,2,0)</f>
        <v>#N/A</v>
      </c>
      <c r="B1430" s="67" t="str">
        <f t="shared" si="89"/>
        <v/>
      </c>
      <c r="C1430" s="24"/>
      <c r="D1430" s="24"/>
      <c r="E1430" s="101" t="e">
        <f t="shared" si="90"/>
        <v>#N/A</v>
      </c>
      <c r="F1430" s="94" t="str">
        <f t="shared" si="88"/>
        <v/>
      </c>
      <c r="G1430" s="95"/>
      <c r="H1430" s="20" t="e">
        <f t="shared" si="91"/>
        <v>#N/A</v>
      </c>
      <c r="I1430" s="20"/>
      <c r="J1430" s="24"/>
      <c r="K1430" s="95"/>
      <c r="L1430" s="95"/>
      <c r="M1430" s="95"/>
      <c r="N1430" s="95"/>
      <c r="O1430" s="95"/>
      <c r="P1430" s="24"/>
    </row>
    <row r="1431" spans="1:16" x14ac:dyDescent="0.2">
      <c r="A1431" t="e">
        <f>VLOOKUP(C1431,Customers!$A$5:$B2024,2,0)</f>
        <v>#N/A</v>
      </c>
      <c r="B1431" s="67" t="str">
        <f t="shared" si="89"/>
        <v/>
      </c>
      <c r="C1431" s="24"/>
      <c r="D1431" s="24"/>
      <c r="E1431" s="101" t="e">
        <f t="shared" si="90"/>
        <v>#N/A</v>
      </c>
      <c r="F1431" s="94" t="str">
        <f t="shared" si="88"/>
        <v/>
      </c>
      <c r="G1431" s="95"/>
      <c r="H1431" s="20" t="e">
        <f t="shared" si="91"/>
        <v>#N/A</v>
      </c>
      <c r="I1431" s="20"/>
      <c r="J1431" s="24"/>
      <c r="K1431" s="95"/>
      <c r="L1431" s="95"/>
      <c r="M1431" s="95"/>
      <c r="N1431" s="95"/>
      <c r="O1431" s="95"/>
      <c r="P1431" s="24"/>
    </row>
    <row r="1432" spans="1:16" x14ac:dyDescent="0.2">
      <c r="A1432" t="e">
        <f>VLOOKUP(C1432,Customers!$A$5:$B2025,2,0)</f>
        <v>#N/A</v>
      </c>
      <c r="B1432" s="67" t="str">
        <f t="shared" si="89"/>
        <v/>
      </c>
      <c r="C1432" s="24"/>
      <c r="D1432" s="24"/>
      <c r="E1432" s="101" t="e">
        <f t="shared" si="90"/>
        <v>#N/A</v>
      </c>
      <c r="F1432" s="94" t="str">
        <f t="shared" si="88"/>
        <v/>
      </c>
      <c r="G1432" s="95"/>
      <c r="H1432" s="20" t="e">
        <f t="shared" si="91"/>
        <v>#N/A</v>
      </c>
      <c r="I1432" s="20"/>
      <c r="J1432" s="24"/>
      <c r="K1432" s="95"/>
      <c r="L1432" s="95"/>
      <c r="M1432" s="95"/>
      <c r="N1432" s="95"/>
      <c r="O1432" s="95"/>
      <c r="P1432" s="24"/>
    </row>
    <row r="1433" spans="1:16" x14ac:dyDescent="0.2">
      <c r="A1433" t="e">
        <f>VLOOKUP(C1433,Customers!$A$5:$B2026,2,0)</f>
        <v>#N/A</v>
      </c>
      <c r="B1433" s="67" t="str">
        <f t="shared" si="89"/>
        <v/>
      </c>
      <c r="C1433" s="24"/>
      <c r="D1433" s="24"/>
      <c r="E1433" s="101" t="e">
        <f t="shared" si="90"/>
        <v>#N/A</v>
      </c>
      <c r="F1433" s="94" t="str">
        <f t="shared" si="88"/>
        <v/>
      </c>
      <c r="G1433" s="95"/>
      <c r="H1433" s="20" t="e">
        <f t="shared" si="91"/>
        <v>#N/A</v>
      </c>
      <c r="I1433" s="20"/>
      <c r="J1433" s="24"/>
      <c r="K1433" s="95"/>
      <c r="L1433" s="95"/>
      <c r="M1433" s="95"/>
      <c r="N1433" s="95"/>
      <c r="O1433" s="95"/>
      <c r="P1433" s="24"/>
    </row>
    <row r="1434" spans="1:16" x14ac:dyDescent="0.2">
      <c r="A1434" t="e">
        <f>VLOOKUP(C1434,Customers!$A$5:$B2027,2,0)</f>
        <v>#N/A</v>
      </c>
      <c r="B1434" s="67" t="str">
        <f t="shared" si="89"/>
        <v/>
      </c>
      <c r="C1434" s="24"/>
      <c r="D1434" s="24"/>
      <c r="E1434" s="101" t="e">
        <f t="shared" si="90"/>
        <v>#N/A</v>
      </c>
      <c r="F1434" s="94" t="str">
        <f t="shared" si="88"/>
        <v/>
      </c>
      <c r="G1434" s="95"/>
      <c r="H1434" s="20" t="e">
        <f t="shared" si="91"/>
        <v>#N/A</v>
      </c>
      <c r="I1434" s="20"/>
      <c r="J1434" s="24"/>
      <c r="K1434" s="95"/>
      <c r="L1434" s="95"/>
      <c r="M1434" s="95"/>
      <c r="N1434" s="95"/>
      <c r="O1434" s="95"/>
      <c r="P1434" s="24"/>
    </row>
    <row r="1435" spans="1:16" x14ac:dyDescent="0.2">
      <c r="A1435" t="e">
        <f>VLOOKUP(C1435,Customers!$A$5:$B2028,2,0)</f>
        <v>#N/A</v>
      </c>
      <c r="B1435" s="67" t="str">
        <f t="shared" si="89"/>
        <v/>
      </c>
      <c r="C1435" s="24"/>
      <c r="D1435" s="24"/>
      <c r="E1435" s="101" t="e">
        <f t="shared" si="90"/>
        <v>#N/A</v>
      </c>
      <c r="F1435" s="94" t="str">
        <f t="shared" si="88"/>
        <v/>
      </c>
      <c r="G1435" s="95"/>
      <c r="H1435" s="20" t="e">
        <f t="shared" si="91"/>
        <v>#N/A</v>
      </c>
      <c r="I1435" s="20"/>
      <c r="J1435" s="24"/>
      <c r="K1435" s="95"/>
      <c r="L1435" s="95"/>
      <c r="M1435" s="95"/>
      <c r="N1435" s="95"/>
      <c r="O1435" s="95"/>
      <c r="P1435" s="24"/>
    </row>
    <row r="1436" spans="1:16" x14ac:dyDescent="0.2">
      <c r="A1436" t="e">
        <f>VLOOKUP(C1436,Customers!$A$5:$B2029,2,0)</f>
        <v>#N/A</v>
      </c>
      <c r="B1436" s="67" t="str">
        <f t="shared" si="89"/>
        <v/>
      </c>
      <c r="C1436" s="24"/>
      <c r="D1436" s="24"/>
      <c r="E1436" s="101" t="e">
        <f t="shared" si="90"/>
        <v>#N/A</v>
      </c>
      <c r="F1436" s="94" t="str">
        <f t="shared" si="88"/>
        <v/>
      </c>
      <c r="G1436" s="95"/>
      <c r="H1436" s="20" t="e">
        <f t="shared" si="91"/>
        <v>#N/A</v>
      </c>
      <c r="I1436" s="20"/>
      <c r="J1436" s="24"/>
      <c r="K1436" s="95"/>
      <c r="L1436" s="95"/>
      <c r="M1436" s="95"/>
      <c r="N1436" s="95"/>
      <c r="O1436" s="95"/>
      <c r="P1436" s="24"/>
    </row>
    <row r="1437" spans="1:16" x14ac:dyDescent="0.2">
      <c r="A1437" t="e">
        <f>VLOOKUP(C1437,Customers!$A$5:$B2030,2,0)</f>
        <v>#N/A</v>
      </c>
      <c r="B1437" s="67" t="str">
        <f t="shared" si="89"/>
        <v/>
      </c>
      <c r="C1437" s="24"/>
      <c r="D1437" s="24"/>
      <c r="E1437" s="101" t="e">
        <f t="shared" si="90"/>
        <v>#N/A</v>
      </c>
      <c r="F1437" s="94" t="str">
        <f t="shared" si="88"/>
        <v/>
      </c>
      <c r="G1437" s="95"/>
      <c r="H1437" s="20" t="e">
        <f t="shared" si="91"/>
        <v>#N/A</v>
      </c>
      <c r="I1437" s="20"/>
      <c r="J1437" s="24"/>
      <c r="K1437" s="95"/>
      <c r="L1437" s="95"/>
      <c r="M1437" s="95"/>
      <c r="N1437" s="95"/>
      <c r="O1437" s="95"/>
      <c r="P1437" s="24"/>
    </row>
    <row r="1438" spans="1:16" x14ac:dyDescent="0.2">
      <c r="A1438" t="e">
        <f>VLOOKUP(C1438,Customers!$A$5:$B2031,2,0)</f>
        <v>#N/A</v>
      </c>
      <c r="B1438" s="67" t="str">
        <f t="shared" si="89"/>
        <v/>
      </c>
      <c r="C1438" s="24"/>
      <c r="D1438" s="24"/>
      <c r="E1438" s="101" t="e">
        <f t="shared" si="90"/>
        <v>#N/A</v>
      </c>
      <c r="F1438" s="94" t="str">
        <f t="shared" si="88"/>
        <v/>
      </c>
      <c r="G1438" s="95"/>
      <c r="H1438" s="20" t="e">
        <f t="shared" si="91"/>
        <v>#N/A</v>
      </c>
      <c r="I1438" s="20"/>
      <c r="J1438" s="24"/>
      <c r="K1438" s="95"/>
      <c r="L1438" s="95"/>
      <c r="M1438" s="95"/>
      <c r="N1438" s="95"/>
      <c r="O1438" s="95"/>
      <c r="P1438" s="24"/>
    </row>
    <row r="1439" spans="1:16" x14ac:dyDescent="0.2">
      <c r="A1439" t="e">
        <f>VLOOKUP(C1439,Customers!$A$5:$B2032,2,0)</f>
        <v>#N/A</v>
      </c>
      <c r="B1439" s="67" t="str">
        <f t="shared" si="89"/>
        <v/>
      </c>
      <c r="C1439" s="24"/>
      <c r="D1439" s="24"/>
      <c r="E1439" s="101" t="e">
        <f t="shared" si="90"/>
        <v>#N/A</v>
      </c>
      <c r="F1439" s="94" t="str">
        <f t="shared" si="88"/>
        <v/>
      </c>
      <c r="G1439" s="95"/>
      <c r="H1439" s="20" t="e">
        <f t="shared" si="91"/>
        <v>#N/A</v>
      </c>
      <c r="I1439" s="20"/>
      <c r="J1439" s="24"/>
      <c r="K1439" s="95"/>
      <c r="L1439" s="95"/>
      <c r="M1439" s="95"/>
      <c r="N1439" s="95"/>
      <c r="O1439" s="95"/>
      <c r="P1439" s="24"/>
    </row>
    <row r="1440" spans="1:16" x14ac:dyDescent="0.2">
      <c r="A1440" t="e">
        <f>VLOOKUP(C1440,Customers!$A$5:$B2033,2,0)</f>
        <v>#N/A</v>
      </c>
      <c r="B1440" s="67" t="str">
        <f t="shared" si="89"/>
        <v/>
      </c>
      <c r="C1440" s="24"/>
      <c r="D1440" s="24"/>
      <c r="E1440" s="101" t="e">
        <f t="shared" si="90"/>
        <v>#N/A</v>
      </c>
      <c r="F1440" s="94" t="str">
        <f t="shared" si="88"/>
        <v/>
      </c>
      <c r="G1440" s="95"/>
      <c r="H1440" s="20" t="e">
        <f t="shared" si="91"/>
        <v>#N/A</v>
      </c>
      <c r="I1440" s="20"/>
      <c r="J1440" s="24"/>
      <c r="K1440" s="95"/>
      <c r="L1440" s="95"/>
      <c r="M1440" s="95"/>
      <c r="N1440" s="95"/>
      <c r="O1440" s="95"/>
      <c r="P1440" s="24"/>
    </row>
    <row r="1441" spans="1:16" x14ac:dyDescent="0.2">
      <c r="A1441" t="e">
        <f>VLOOKUP(C1441,Customers!$A$5:$B2034,2,0)</f>
        <v>#N/A</v>
      </c>
      <c r="B1441" s="67" t="str">
        <f t="shared" si="89"/>
        <v/>
      </c>
      <c r="C1441" s="24"/>
      <c r="D1441" s="24"/>
      <c r="E1441" s="101" t="e">
        <f t="shared" si="90"/>
        <v>#N/A</v>
      </c>
      <c r="F1441" s="94" t="str">
        <f t="shared" si="88"/>
        <v/>
      </c>
      <c r="G1441" s="95"/>
      <c r="H1441" s="20" t="e">
        <f t="shared" si="91"/>
        <v>#N/A</v>
      </c>
      <c r="I1441" s="20"/>
      <c r="J1441" s="24"/>
      <c r="K1441" s="95"/>
      <c r="L1441" s="95"/>
      <c r="M1441" s="95"/>
      <c r="N1441" s="95"/>
      <c r="O1441" s="95"/>
      <c r="P1441" s="24"/>
    </row>
    <row r="1442" spans="1:16" x14ac:dyDescent="0.2">
      <c r="A1442" t="e">
        <f>VLOOKUP(C1442,Customers!$A$5:$B2035,2,0)</f>
        <v>#N/A</v>
      </c>
      <c r="B1442" s="67" t="str">
        <f t="shared" si="89"/>
        <v/>
      </c>
      <c r="C1442" s="24"/>
      <c r="D1442" s="24"/>
      <c r="E1442" s="101" t="e">
        <f t="shared" si="90"/>
        <v>#N/A</v>
      </c>
      <c r="F1442" s="94" t="str">
        <f t="shared" si="88"/>
        <v/>
      </c>
      <c r="G1442" s="95"/>
      <c r="H1442" s="20" t="e">
        <f t="shared" si="91"/>
        <v>#N/A</v>
      </c>
      <c r="I1442" s="20"/>
      <c r="J1442" s="24"/>
      <c r="K1442" s="95"/>
      <c r="L1442" s="95"/>
      <c r="M1442" s="95"/>
      <c r="N1442" s="95"/>
      <c r="O1442" s="95"/>
      <c r="P1442" s="24"/>
    </row>
    <row r="1443" spans="1:16" x14ac:dyDescent="0.2">
      <c r="A1443" t="e">
        <f>VLOOKUP(C1443,Customers!$A$5:$B2036,2,0)</f>
        <v>#N/A</v>
      </c>
      <c r="B1443" s="67" t="str">
        <f t="shared" si="89"/>
        <v/>
      </c>
      <c r="C1443" s="24"/>
      <c r="D1443" s="24"/>
      <c r="E1443" s="101" t="e">
        <f t="shared" si="90"/>
        <v>#N/A</v>
      </c>
      <c r="F1443" s="94" t="str">
        <f t="shared" si="88"/>
        <v/>
      </c>
      <c r="G1443" s="95"/>
      <c r="H1443" s="20" t="e">
        <f t="shared" si="91"/>
        <v>#N/A</v>
      </c>
      <c r="I1443" s="20"/>
      <c r="J1443" s="24"/>
      <c r="K1443" s="95"/>
      <c r="L1443" s="95"/>
      <c r="M1443" s="95"/>
      <c r="N1443" s="95"/>
      <c r="O1443" s="95"/>
      <c r="P1443" s="24"/>
    </row>
    <row r="1444" spans="1:16" x14ac:dyDescent="0.2">
      <c r="A1444" t="e">
        <f>VLOOKUP(C1444,Customers!$A$5:$B2037,2,0)</f>
        <v>#N/A</v>
      </c>
      <c r="B1444" s="67" t="str">
        <f t="shared" si="89"/>
        <v/>
      </c>
      <c r="C1444" s="24"/>
      <c r="D1444" s="24"/>
      <c r="E1444" s="101" t="e">
        <f t="shared" si="90"/>
        <v>#N/A</v>
      </c>
      <c r="F1444" s="94" t="str">
        <f t="shared" si="88"/>
        <v/>
      </c>
      <c r="G1444" s="95"/>
      <c r="H1444" s="20" t="e">
        <f t="shared" si="91"/>
        <v>#N/A</v>
      </c>
      <c r="I1444" s="20"/>
      <c r="J1444" s="24"/>
      <c r="K1444" s="95"/>
      <c r="L1444" s="95"/>
      <c r="M1444" s="95"/>
      <c r="N1444" s="95"/>
      <c r="O1444" s="95"/>
      <c r="P1444" s="24"/>
    </row>
    <row r="1445" spans="1:16" x14ac:dyDescent="0.2">
      <c r="A1445" t="e">
        <f>VLOOKUP(C1445,Customers!$A$5:$B2038,2,0)</f>
        <v>#N/A</v>
      </c>
      <c r="B1445" s="67" t="str">
        <f t="shared" si="89"/>
        <v/>
      </c>
      <c r="C1445" s="24"/>
      <c r="D1445" s="24"/>
      <c r="E1445" s="101" t="e">
        <f t="shared" si="90"/>
        <v>#N/A</v>
      </c>
      <c r="F1445" s="94" t="str">
        <f t="shared" si="88"/>
        <v/>
      </c>
      <c r="G1445" s="95"/>
      <c r="H1445" s="20" t="e">
        <f t="shared" si="91"/>
        <v>#N/A</v>
      </c>
      <c r="I1445" s="20"/>
      <c r="J1445" s="24"/>
      <c r="K1445" s="95"/>
      <c r="L1445" s="95"/>
      <c r="M1445" s="95"/>
      <c r="N1445" s="95"/>
      <c r="O1445" s="95"/>
      <c r="P1445" s="24"/>
    </row>
    <row r="1446" spans="1:16" x14ac:dyDescent="0.2">
      <c r="A1446" t="e">
        <f>VLOOKUP(C1446,Customers!$A$5:$B2039,2,0)</f>
        <v>#N/A</v>
      </c>
      <c r="B1446" s="67" t="str">
        <f t="shared" si="89"/>
        <v/>
      </c>
      <c r="C1446" s="24"/>
      <c r="D1446" s="24"/>
      <c r="E1446" s="101" t="e">
        <f t="shared" si="90"/>
        <v>#N/A</v>
      </c>
      <c r="F1446" s="94" t="str">
        <f t="shared" si="88"/>
        <v/>
      </c>
      <c r="G1446" s="95"/>
      <c r="H1446" s="20" t="e">
        <f t="shared" si="91"/>
        <v>#N/A</v>
      </c>
      <c r="I1446" s="20"/>
      <c r="J1446" s="24"/>
      <c r="K1446" s="95"/>
      <c r="L1446" s="95"/>
      <c r="M1446" s="95"/>
      <c r="N1446" s="95"/>
      <c r="O1446" s="95"/>
      <c r="P1446" s="24"/>
    </row>
    <row r="1447" spans="1:16" x14ac:dyDescent="0.2">
      <c r="A1447" t="e">
        <f>VLOOKUP(C1447,Customers!$A$5:$B2040,2,0)</f>
        <v>#N/A</v>
      </c>
      <c r="B1447" s="67" t="str">
        <f t="shared" si="89"/>
        <v/>
      </c>
      <c r="C1447" s="24"/>
      <c r="D1447" s="24"/>
      <c r="E1447" s="101" t="e">
        <f t="shared" si="90"/>
        <v>#N/A</v>
      </c>
      <c r="F1447" s="94" t="str">
        <f t="shared" si="88"/>
        <v/>
      </c>
      <c r="G1447" s="95"/>
      <c r="H1447" s="20" t="e">
        <f t="shared" si="91"/>
        <v>#N/A</v>
      </c>
      <c r="I1447" s="20"/>
      <c r="J1447" s="24"/>
      <c r="K1447" s="95"/>
      <c r="L1447" s="95"/>
      <c r="M1447" s="95"/>
      <c r="N1447" s="95"/>
      <c r="O1447" s="95"/>
      <c r="P1447" s="24"/>
    </row>
    <row r="1448" spans="1:16" x14ac:dyDescent="0.2">
      <c r="A1448" t="e">
        <f>VLOOKUP(C1448,Customers!$A$5:$B2041,2,0)</f>
        <v>#N/A</v>
      </c>
      <c r="B1448" s="67" t="str">
        <f t="shared" si="89"/>
        <v/>
      </c>
      <c r="C1448" s="24"/>
      <c r="D1448" s="24"/>
      <c r="E1448" s="101" t="e">
        <f t="shared" si="90"/>
        <v>#N/A</v>
      </c>
      <c r="F1448" s="94" t="str">
        <f t="shared" si="88"/>
        <v/>
      </c>
      <c r="G1448" s="95"/>
      <c r="H1448" s="20" t="e">
        <f t="shared" si="91"/>
        <v>#N/A</v>
      </c>
      <c r="I1448" s="20"/>
      <c r="J1448" s="24"/>
      <c r="K1448" s="95"/>
      <c r="L1448" s="95"/>
      <c r="M1448" s="95"/>
      <c r="N1448" s="95"/>
      <c r="O1448" s="95"/>
      <c r="P1448" s="24"/>
    </row>
    <row r="1449" spans="1:16" x14ac:dyDescent="0.2">
      <c r="A1449" t="e">
        <f>VLOOKUP(C1449,Customers!$A$5:$B2042,2,0)</f>
        <v>#N/A</v>
      </c>
      <c r="B1449" s="67" t="str">
        <f t="shared" si="89"/>
        <v/>
      </c>
      <c r="C1449" s="24"/>
      <c r="D1449" s="24"/>
      <c r="E1449" s="101" t="e">
        <f t="shared" si="90"/>
        <v>#N/A</v>
      </c>
      <c r="F1449" s="94" t="str">
        <f t="shared" si="88"/>
        <v/>
      </c>
      <c r="G1449" s="95"/>
      <c r="H1449" s="20" t="e">
        <f t="shared" si="91"/>
        <v>#N/A</v>
      </c>
      <c r="I1449" s="20"/>
      <c r="J1449" s="24"/>
      <c r="K1449" s="95"/>
      <c r="L1449" s="95"/>
      <c r="M1449" s="95"/>
      <c r="N1449" s="95"/>
      <c r="O1449" s="95"/>
      <c r="P1449" s="24"/>
    </row>
    <row r="1450" spans="1:16" x14ac:dyDescent="0.2">
      <c r="A1450" t="e">
        <f>VLOOKUP(C1450,Customers!$A$5:$B2043,2,0)</f>
        <v>#N/A</v>
      </c>
      <c r="B1450" s="67" t="str">
        <f t="shared" si="89"/>
        <v/>
      </c>
      <c r="C1450" s="24"/>
      <c r="D1450" s="24"/>
      <c r="E1450" s="101" t="e">
        <f t="shared" si="90"/>
        <v>#N/A</v>
      </c>
      <c r="F1450" s="94" t="str">
        <f t="shared" si="88"/>
        <v/>
      </c>
      <c r="G1450" s="95"/>
      <c r="H1450" s="20" t="e">
        <f t="shared" si="91"/>
        <v>#N/A</v>
      </c>
      <c r="I1450" s="20"/>
      <c r="J1450" s="24"/>
      <c r="K1450" s="95"/>
      <c r="L1450" s="95"/>
      <c r="M1450" s="95"/>
      <c r="N1450" s="95"/>
      <c r="O1450" s="95"/>
      <c r="P1450" s="24"/>
    </row>
    <row r="1451" spans="1:16" x14ac:dyDescent="0.2">
      <c r="A1451" t="e">
        <f>VLOOKUP(C1451,Customers!$A$5:$B2044,2,0)</f>
        <v>#N/A</v>
      </c>
      <c r="B1451" s="67" t="str">
        <f t="shared" si="89"/>
        <v/>
      </c>
      <c r="C1451" s="24"/>
      <c r="D1451" s="24"/>
      <c r="E1451" s="101" t="e">
        <f t="shared" si="90"/>
        <v>#N/A</v>
      </c>
      <c r="F1451" s="94" t="str">
        <f t="shared" si="88"/>
        <v/>
      </c>
      <c r="G1451" s="95"/>
      <c r="H1451" s="20" t="e">
        <f t="shared" si="91"/>
        <v>#N/A</v>
      </c>
      <c r="I1451" s="20"/>
      <c r="J1451" s="24"/>
      <c r="K1451" s="95"/>
      <c r="L1451" s="95"/>
      <c r="M1451" s="95"/>
      <c r="N1451" s="95"/>
      <c r="O1451" s="95"/>
      <c r="P1451" s="24"/>
    </row>
    <row r="1452" spans="1:16" x14ac:dyDescent="0.2">
      <c r="A1452" t="e">
        <f>VLOOKUP(C1452,Customers!$A$5:$B2045,2,0)</f>
        <v>#N/A</v>
      </c>
      <c r="B1452" s="67" t="str">
        <f t="shared" si="89"/>
        <v/>
      </c>
      <c r="C1452" s="24"/>
      <c r="D1452" s="24"/>
      <c r="E1452" s="101" t="e">
        <f t="shared" si="90"/>
        <v>#N/A</v>
      </c>
      <c r="F1452" s="94" t="str">
        <f t="shared" si="88"/>
        <v/>
      </c>
      <c r="G1452" s="95"/>
      <c r="H1452" s="20" t="e">
        <f t="shared" si="91"/>
        <v>#N/A</v>
      </c>
      <c r="I1452" s="20"/>
      <c r="J1452" s="24"/>
      <c r="K1452" s="95"/>
      <c r="L1452" s="95"/>
      <c r="M1452" s="95"/>
      <c r="N1452" s="95"/>
      <c r="O1452" s="95"/>
      <c r="P1452" s="24"/>
    </row>
    <row r="1453" spans="1:16" x14ac:dyDescent="0.2">
      <c r="A1453" t="e">
        <f>VLOOKUP(C1453,Customers!$A$5:$B2046,2,0)</f>
        <v>#N/A</v>
      </c>
      <c r="B1453" s="67" t="str">
        <f t="shared" si="89"/>
        <v/>
      </c>
      <c r="C1453" s="24"/>
      <c r="D1453" s="24"/>
      <c r="E1453" s="101" t="e">
        <f t="shared" si="90"/>
        <v>#N/A</v>
      </c>
      <c r="F1453" s="94" t="str">
        <f t="shared" si="88"/>
        <v/>
      </c>
      <c r="G1453" s="95"/>
      <c r="H1453" s="20" t="e">
        <f t="shared" si="91"/>
        <v>#N/A</v>
      </c>
      <c r="I1453" s="20"/>
      <c r="J1453" s="24"/>
      <c r="K1453" s="95"/>
      <c r="L1453" s="95"/>
      <c r="M1453" s="95"/>
      <c r="N1453" s="95"/>
      <c r="O1453" s="95"/>
      <c r="P1453" s="24"/>
    </row>
    <row r="1454" spans="1:16" x14ac:dyDescent="0.2">
      <c r="A1454" t="e">
        <f>VLOOKUP(C1454,Customers!$A$5:$B2047,2,0)</f>
        <v>#N/A</v>
      </c>
      <c r="B1454" s="67" t="str">
        <f t="shared" si="89"/>
        <v/>
      </c>
      <c r="C1454" s="24"/>
      <c r="D1454" s="24"/>
      <c r="E1454" s="101" t="e">
        <f t="shared" si="90"/>
        <v>#N/A</v>
      </c>
      <c r="F1454" s="94" t="str">
        <f t="shared" si="88"/>
        <v/>
      </c>
      <c r="G1454" s="95"/>
      <c r="H1454" s="20" t="e">
        <f t="shared" si="91"/>
        <v>#N/A</v>
      </c>
      <c r="I1454" s="20"/>
      <c r="J1454" s="24"/>
      <c r="K1454" s="95"/>
      <c r="L1454" s="95"/>
      <c r="M1454" s="95"/>
      <c r="N1454" s="95"/>
      <c r="O1454" s="95"/>
      <c r="P1454" s="24"/>
    </row>
    <row r="1455" spans="1:16" x14ac:dyDescent="0.2">
      <c r="A1455" t="e">
        <f>VLOOKUP(C1455,Customers!$A$5:$B2048,2,0)</f>
        <v>#N/A</v>
      </c>
      <c r="B1455" s="67" t="str">
        <f t="shared" si="89"/>
        <v/>
      </c>
      <c r="C1455" s="24"/>
      <c r="D1455" s="24"/>
      <c r="E1455" s="101" t="e">
        <f t="shared" si="90"/>
        <v>#N/A</v>
      </c>
      <c r="F1455" s="94" t="str">
        <f t="shared" si="88"/>
        <v/>
      </c>
      <c r="G1455" s="95"/>
      <c r="H1455" s="20" t="e">
        <f t="shared" si="91"/>
        <v>#N/A</v>
      </c>
      <c r="I1455" s="20"/>
      <c r="J1455" s="24"/>
      <c r="K1455" s="95"/>
      <c r="L1455" s="95"/>
      <c r="M1455" s="95"/>
      <c r="N1455" s="95"/>
      <c r="O1455" s="95"/>
      <c r="P1455" s="24"/>
    </row>
    <row r="1456" spans="1:16" x14ac:dyDescent="0.2">
      <c r="A1456" t="e">
        <f>VLOOKUP(C1456,Customers!$A$5:$B2049,2,0)</f>
        <v>#N/A</v>
      </c>
      <c r="B1456" s="67" t="str">
        <f t="shared" si="89"/>
        <v/>
      </c>
      <c r="C1456" s="24"/>
      <c r="D1456" s="24"/>
      <c r="E1456" s="101" t="e">
        <f t="shared" si="90"/>
        <v>#N/A</v>
      </c>
      <c r="F1456" s="94" t="str">
        <f t="shared" si="88"/>
        <v/>
      </c>
      <c r="G1456" s="95"/>
      <c r="H1456" s="20" t="e">
        <f t="shared" si="91"/>
        <v>#N/A</v>
      </c>
      <c r="I1456" s="20"/>
      <c r="J1456" s="24"/>
      <c r="K1456" s="95"/>
      <c r="L1456" s="95"/>
      <c r="M1456" s="95"/>
      <c r="N1456" s="95"/>
      <c r="O1456" s="95"/>
      <c r="P1456" s="24"/>
    </row>
    <row r="1457" spans="1:16" x14ac:dyDescent="0.2">
      <c r="A1457" t="e">
        <f>VLOOKUP(C1457,Customers!$A$5:$B2050,2,0)</f>
        <v>#N/A</v>
      </c>
      <c r="B1457" s="67" t="str">
        <f t="shared" si="89"/>
        <v/>
      </c>
      <c r="C1457" s="24"/>
      <c r="D1457" s="24"/>
      <c r="E1457" s="101" t="e">
        <f t="shared" si="90"/>
        <v>#N/A</v>
      </c>
      <c r="F1457" s="94" t="str">
        <f t="shared" si="88"/>
        <v/>
      </c>
      <c r="G1457" s="95"/>
      <c r="H1457" s="20" t="e">
        <f t="shared" si="91"/>
        <v>#N/A</v>
      </c>
      <c r="I1457" s="20"/>
      <c r="J1457" s="24"/>
      <c r="K1457" s="95"/>
      <c r="L1457" s="95"/>
      <c r="M1457" s="95"/>
      <c r="N1457" s="95"/>
      <c r="O1457" s="95"/>
      <c r="P1457" s="24"/>
    </row>
    <row r="1458" spans="1:16" x14ac:dyDescent="0.2">
      <c r="A1458" t="e">
        <f>VLOOKUP(C1458,Customers!$A$5:$B2051,2,0)</f>
        <v>#N/A</v>
      </c>
      <c r="B1458" s="67" t="str">
        <f t="shared" si="89"/>
        <v/>
      </c>
      <c r="C1458" s="24"/>
      <c r="D1458" s="24"/>
      <c r="E1458" s="101" t="e">
        <f t="shared" si="90"/>
        <v>#N/A</v>
      </c>
      <c r="F1458" s="94" t="str">
        <f t="shared" si="88"/>
        <v/>
      </c>
      <c r="G1458" s="95"/>
      <c r="H1458" s="20" t="e">
        <f t="shared" si="91"/>
        <v>#N/A</v>
      </c>
      <c r="I1458" s="20"/>
      <c r="J1458" s="24"/>
      <c r="K1458" s="95"/>
      <c r="L1458" s="95"/>
      <c r="M1458" s="95"/>
      <c r="N1458" s="95"/>
      <c r="O1458" s="95"/>
      <c r="P1458" s="24"/>
    </row>
    <row r="1459" spans="1:16" x14ac:dyDescent="0.2">
      <c r="A1459" t="e">
        <f>VLOOKUP(C1459,Customers!$A$5:$B2052,2,0)</f>
        <v>#N/A</v>
      </c>
      <c r="B1459" s="67" t="str">
        <f t="shared" si="89"/>
        <v/>
      </c>
      <c r="C1459" s="24"/>
      <c r="D1459" s="24"/>
      <c r="E1459" s="101" t="e">
        <f t="shared" si="90"/>
        <v>#N/A</v>
      </c>
      <c r="F1459" s="94" t="str">
        <f t="shared" si="88"/>
        <v/>
      </c>
      <c r="G1459" s="95"/>
      <c r="H1459" s="20" t="e">
        <f t="shared" si="91"/>
        <v>#N/A</v>
      </c>
      <c r="I1459" s="20"/>
      <c r="J1459" s="24"/>
      <c r="K1459" s="95"/>
      <c r="L1459" s="95"/>
      <c r="M1459" s="95"/>
      <c r="N1459" s="95"/>
      <c r="O1459" s="95"/>
      <c r="P1459" s="24"/>
    </row>
    <row r="1460" spans="1:16" x14ac:dyDescent="0.2">
      <c r="A1460" t="e">
        <f>VLOOKUP(C1460,Customers!$A$5:$B2053,2,0)</f>
        <v>#N/A</v>
      </c>
      <c r="B1460" s="67" t="str">
        <f t="shared" si="89"/>
        <v/>
      </c>
      <c r="C1460" s="24"/>
      <c r="D1460" s="24"/>
      <c r="E1460" s="101" t="e">
        <f t="shared" si="90"/>
        <v>#N/A</v>
      </c>
      <c r="F1460" s="94" t="str">
        <f t="shared" si="88"/>
        <v/>
      </c>
      <c r="G1460" s="95"/>
      <c r="H1460" s="20" t="e">
        <f t="shared" si="91"/>
        <v>#N/A</v>
      </c>
      <c r="I1460" s="20"/>
      <c r="J1460" s="24"/>
      <c r="K1460" s="95"/>
      <c r="L1460" s="95"/>
      <c r="M1460" s="95"/>
      <c r="N1460" s="95"/>
      <c r="O1460" s="95"/>
      <c r="P1460" s="24"/>
    </row>
    <row r="1461" spans="1:16" x14ac:dyDescent="0.2">
      <c r="A1461" t="e">
        <f>VLOOKUP(C1461,Customers!$A$5:$B2054,2,0)</f>
        <v>#N/A</v>
      </c>
      <c r="B1461" s="67" t="str">
        <f t="shared" si="89"/>
        <v/>
      </c>
      <c r="C1461" s="24"/>
      <c r="D1461" s="24"/>
      <c r="E1461" s="101" t="e">
        <f t="shared" si="90"/>
        <v>#N/A</v>
      </c>
      <c r="F1461" s="94" t="str">
        <f t="shared" si="88"/>
        <v/>
      </c>
      <c r="G1461" s="95"/>
      <c r="H1461" s="20" t="e">
        <f t="shared" si="91"/>
        <v>#N/A</v>
      </c>
      <c r="I1461" s="20"/>
      <c r="J1461" s="24"/>
      <c r="K1461" s="95"/>
      <c r="L1461" s="95"/>
      <c r="M1461" s="95"/>
      <c r="N1461" s="95"/>
      <c r="O1461" s="95"/>
      <c r="P1461" s="24"/>
    </row>
    <row r="1462" spans="1:16" x14ac:dyDescent="0.2">
      <c r="A1462" t="e">
        <f>VLOOKUP(C1462,Customers!$A$5:$B2055,2,0)</f>
        <v>#N/A</v>
      </c>
      <c r="B1462" s="67" t="str">
        <f t="shared" si="89"/>
        <v/>
      </c>
      <c r="C1462" s="24"/>
      <c r="D1462" s="24"/>
      <c r="E1462" s="101" t="e">
        <f t="shared" si="90"/>
        <v>#N/A</v>
      </c>
      <c r="F1462" s="94" t="str">
        <f t="shared" si="88"/>
        <v/>
      </c>
      <c r="G1462" s="95"/>
      <c r="H1462" s="20" t="e">
        <f t="shared" si="91"/>
        <v>#N/A</v>
      </c>
      <c r="I1462" s="20"/>
      <c r="J1462" s="24"/>
      <c r="K1462" s="95"/>
      <c r="L1462" s="95"/>
      <c r="M1462" s="95"/>
      <c r="N1462" s="95"/>
      <c r="O1462" s="95"/>
      <c r="P1462" s="24"/>
    </row>
    <row r="1463" spans="1:16" x14ac:dyDescent="0.2">
      <c r="A1463" t="e">
        <f>VLOOKUP(C1463,Customers!$A$5:$B2056,2,0)</f>
        <v>#N/A</v>
      </c>
      <c r="B1463" s="67" t="str">
        <f t="shared" si="89"/>
        <v/>
      </c>
      <c r="C1463" s="24"/>
      <c r="D1463" s="24"/>
      <c r="E1463" s="101" t="e">
        <f t="shared" si="90"/>
        <v>#N/A</v>
      </c>
      <c r="F1463" s="94" t="str">
        <f t="shared" si="88"/>
        <v/>
      </c>
      <c r="G1463" s="95"/>
      <c r="H1463" s="20" t="e">
        <f t="shared" si="91"/>
        <v>#N/A</v>
      </c>
      <c r="I1463" s="20"/>
      <c r="J1463" s="24"/>
      <c r="K1463" s="95"/>
      <c r="L1463" s="95"/>
      <c r="M1463" s="95"/>
      <c r="N1463" s="95"/>
      <c r="O1463" s="95"/>
      <c r="P1463" s="24"/>
    </row>
    <row r="1464" spans="1:16" x14ac:dyDescent="0.2">
      <c r="A1464" t="e">
        <f>VLOOKUP(C1464,Customers!$A$5:$B2057,2,0)</f>
        <v>#N/A</v>
      </c>
      <c r="B1464" s="67" t="str">
        <f t="shared" si="89"/>
        <v/>
      </c>
      <c r="C1464" s="24"/>
      <c r="D1464" s="24"/>
      <c r="E1464" s="101" t="e">
        <f t="shared" si="90"/>
        <v>#N/A</v>
      </c>
      <c r="F1464" s="94" t="str">
        <f t="shared" si="88"/>
        <v/>
      </c>
      <c r="G1464" s="95"/>
      <c r="H1464" s="20" t="e">
        <f t="shared" si="91"/>
        <v>#N/A</v>
      </c>
      <c r="I1464" s="20"/>
      <c r="J1464" s="24"/>
      <c r="K1464" s="95"/>
      <c r="L1464" s="95"/>
      <c r="M1464" s="95"/>
      <c r="N1464" s="95"/>
      <c r="O1464" s="95"/>
      <c r="P1464" s="24"/>
    </row>
    <row r="1465" spans="1:16" x14ac:dyDescent="0.2">
      <c r="A1465" t="e">
        <f>VLOOKUP(C1465,Customers!$A$5:$B2058,2,0)</f>
        <v>#N/A</v>
      </c>
      <c r="B1465" s="67" t="str">
        <f t="shared" si="89"/>
        <v/>
      </c>
      <c r="C1465" s="24"/>
      <c r="D1465" s="24"/>
      <c r="E1465" s="101" t="e">
        <f t="shared" si="90"/>
        <v>#N/A</v>
      </c>
      <c r="F1465" s="94" t="str">
        <f t="shared" si="88"/>
        <v/>
      </c>
      <c r="G1465" s="95"/>
      <c r="H1465" s="20" t="e">
        <f t="shared" si="91"/>
        <v>#N/A</v>
      </c>
      <c r="I1465" s="20"/>
      <c r="J1465" s="24"/>
      <c r="K1465" s="95"/>
      <c r="L1465" s="95"/>
      <c r="M1465" s="95"/>
      <c r="N1465" s="95"/>
      <c r="O1465" s="95"/>
      <c r="P1465" s="24"/>
    </row>
    <row r="1466" spans="1:16" x14ac:dyDescent="0.2">
      <c r="A1466" t="e">
        <f>VLOOKUP(C1466,Customers!$A$5:$B2059,2,0)</f>
        <v>#N/A</v>
      </c>
      <c r="B1466" s="67" t="str">
        <f t="shared" si="89"/>
        <v/>
      </c>
      <c r="C1466" s="24"/>
      <c r="D1466" s="24"/>
      <c r="E1466" s="101" t="e">
        <f t="shared" si="90"/>
        <v>#N/A</v>
      </c>
      <c r="F1466" s="94" t="str">
        <f t="shared" si="88"/>
        <v/>
      </c>
      <c r="G1466" s="95"/>
      <c r="H1466" s="20" t="e">
        <f t="shared" si="91"/>
        <v>#N/A</v>
      </c>
      <c r="I1466" s="20"/>
      <c r="J1466" s="24"/>
      <c r="K1466" s="95"/>
      <c r="L1466" s="95"/>
      <c r="M1466" s="95"/>
      <c r="N1466" s="95"/>
      <c r="O1466" s="95"/>
      <c r="P1466" s="24"/>
    </row>
    <row r="1467" spans="1:16" x14ac:dyDescent="0.2">
      <c r="A1467" t="e">
        <f>VLOOKUP(C1467,Customers!$A$5:$B2060,2,0)</f>
        <v>#N/A</v>
      </c>
      <c r="B1467" s="67" t="str">
        <f t="shared" si="89"/>
        <v/>
      </c>
      <c r="C1467" s="24"/>
      <c r="D1467" s="24"/>
      <c r="E1467" s="101" t="e">
        <f t="shared" si="90"/>
        <v>#N/A</v>
      </c>
      <c r="F1467" s="94" t="str">
        <f t="shared" si="88"/>
        <v/>
      </c>
      <c r="G1467" s="95"/>
      <c r="H1467" s="20" t="e">
        <f t="shared" si="91"/>
        <v>#N/A</v>
      </c>
      <c r="I1467" s="20"/>
      <c r="J1467" s="24"/>
      <c r="K1467" s="95"/>
      <c r="L1467" s="95"/>
      <c r="M1467" s="95"/>
      <c r="N1467" s="95"/>
      <c r="O1467" s="95"/>
      <c r="P1467" s="24"/>
    </row>
    <row r="1468" spans="1:16" x14ac:dyDescent="0.2">
      <c r="A1468" t="e">
        <f>VLOOKUP(C1468,Customers!$A$5:$B2061,2,0)</f>
        <v>#N/A</v>
      </c>
      <c r="B1468" s="67" t="str">
        <f t="shared" si="89"/>
        <v/>
      </c>
      <c r="C1468" s="24"/>
      <c r="D1468" s="24"/>
      <c r="E1468" s="101" t="e">
        <f t="shared" si="90"/>
        <v>#N/A</v>
      </c>
      <c r="F1468" s="94" t="str">
        <f t="shared" si="88"/>
        <v/>
      </c>
      <c r="G1468" s="95"/>
      <c r="H1468" s="20" t="e">
        <f t="shared" si="91"/>
        <v>#N/A</v>
      </c>
      <c r="I1468" s="20"/>
      <c r="J1468" s="24"/>
      <c r="K1468" s="95"/>
      <c r="L1468" s="95"/>
      <c r="M1468" s="95"/>
      <c r="N1468" s="95"/>
      <c r="O1468" s="95"/>
      <c r="P1468" s="24"/>
    </row>
    <row r="1469" spans="1:16" x14ac:dyDescent="0.2">
      <c r="A1469" t="e">
        <f>VLOOKUP(C1469,Customers!$A$5:$B2062,2,0)</f>
        <v>#N/A</v>
      </c>
      <c r="B1469" s="67" t="str">
        <f t="shared" si="89"/>
        <v/>
      </c>
      <c r="C1469" s="24"/>
      <c r="D1469" s="24"/>
      <c r="E1469" s="101" t="e">
        <f t="shared" si="90"/>
        <v>#N/A</v>
      </c>
      <c r="F1469" s="94" t="str">
        <f t="shared" si="88"/>
        <v/>
      </c>
      <c r="G1469" s="95"/>
      <c r="H1469" s="20" t="e">
        <f t="shared" si="91"/>
        <v>#N/A</v>
      </c>
      <c r="I1469" s="20"/>
      <c r="J1469" s="24"/>
      <c r="K1469" s="95"/>
      <c r="L1469" s="95"/>
      <c r="M1469" s="95"/>
      <c r="N1469" s="95"/>
      <c r="O1469" s="95"/>
      <c r="P1469" s="24"/>
    </row>
    <row r="1470" spans="1:16" x14ac:dyDescent="0.2">
      <c r="A1470" t="e">
        <f>VLOOKUP(C1470,Customers!$A$5:$B2063,2,0)</f>
        <v>#N/A</v>
      </c>
      <c r="B1470" s="67" t="str">
        <f t="shared" si="89"/>
        <v/>
      </c>
      <c r="C1470" s="24"/>
      <c r="D1470" s="24"/>
      <c r="E1470" s="101" t="e">
        <f t="shared" si="90"/>
        <v>#N/A</v>
      </c>
      <c r="F1470" s="94" t="str">
        <f t="shared" si="88"/>
        <v/>
      </c>
      <c r="G1470" s="95"/>
      <c r="H1470" s="20" t="e">
        <f t="shared" si="91"/>
        <v>#N/A</v>
      </c>
      <c r="I1470" s="20"/>
      <c r="J1470" s="24"/>
      <c r="K1470" s="95"/>
      <c r="L1470" s="95"/>
      <c r="M1470" s="95"/>
      <c r="N1470" s="95"/>
      <c r="O1470" s="95"/>
      <c r="P1470" s="24"/>
    </row>
    <row r="1471" spans="1:16" x14ac:dyDescent="0.2">
      <c r="A1471" t="e">
        <f>VLOOKUP(C1471,Customers!$A$5:$B2064,2,0)</f>
        <v>#N/A</v>
      </c>
      <c r="B1471" s="67" t="str">
        <f t="shared" si="89"/>
        <v/>
      </c>
      <c r="C1471" s="24"/>
      <c r="D1471" s="24"/>
      <c r="E1471" s="101" t="e">
        <f t="shared" si="90"/>
        <v>#N/A</v>
      </c>
      <c r="F1471" s="94" t="str">
        <f t="shared" si="88"/>
        <v/>
      </c>
      <c r="G1471" s="95"/>
      <c r="H1471" s="20" t="e">
        <f t="shared" si="91"/>
        <v>#N/A</v>
      </c>
      <c r="I1471" s="20"/>
      <c r="J1471" s="24"/>
      <c r="K1471" s="95"/>
      <c r="L1471" s="95"/>
      <c r="M1471" s="95"/>
      <c r="N1471" s="95"/>
      <c r="O1471" s="95"/>
      <c r="P1471" s="24"/>
    </row>
    <row r="1472" spans="1:16" x14ac:dyDescent="0.2">
      <c r="A1472" t="e">
        <f>VLOOKUP(C1472,Customers!$A$5:$B2065,2,0)</f>
        <v>#N/A</v>
      </c>
      <c r="B1472" s="67" t="str">
        <f t="shared" si="89"/>
        <v/>
      </c>
      <c r="C1472" s="24"/>
      <c r="D1472" s="24"/>
      <c r="E1472" s="101" t="e">
        <f t="shared" si="90"/>
        <v>#N/A</v>
      </c>
      <c r="F1472" s="94" t="str">
        <f t="shared" si="88"/>
        <v/>
      </c>
      <c r="G1472" s="95"/>
      <c r="H1472" s="20" t="e">
        <f t="shared" si="91"/>
        <v>#N/A</v>
      </c>
      <c r="I1472" s="20"/>
      <c r="J1472" s="24"/>
      <c r="K1472" s="95"/>
      <c r="L1472" s="95"/>
      <c r="M1472" s="95"/>
      <c r="N1472" s="95"/>
      <c r="O1472" s="95"/>
      <c r="P1472" s="24"/>
    </row>
    <row r="1473" spans="1:16" x14ac:dyDescent="0.2">
      <c r="A1473" t="e">
        <f>VLOOKUP(C1473,Customers!$A$5:$B2066,2,0)</f>
        <v>#N/A</v>
      </c>
      <c r="B1473" s="67" t="str">
        <f t="shared" si="89"/>
        <v/>
      </c>
      <c r="C1473" s="24"/>
      <c r="D1473" s="24"/>
      <c r="E1473" s="101" t="e">
        <f t="shared" si="90"/>
        <v>#N/A</v>
      </c>
      <c r="F1473" s="94" t="str">
        <f t="shared" si="88"/>
        <v/>
      </c>
      <c r="G1473" s="95"/>
      <c r="H1473" s="20" t="e">
        <f t="shared" si="91"/>
        <v>#N/A</v>
      </c>
      <c r="I1473" s="20"/>
      <c r="J1473" s="24"/>
      <c r="K1473" s="95"/>
      <c r="L1473" s="95"/>
      <c r="M1473" s="95"/>
      <c r="N1473" s="95"/>
      <c r="O1473" s="95"/>
      <c r="P1473" s="24"/>
    </row>
    <row r="1474" spans="1:16" x14ac:dyDescent="0.2">
      <c r="A1474" t="e">
        <f>VLOOKUP(C1474,Customers!$A$5:$B2067,2,0)</f>
        <v>#N/A</v>
      </c>
      <c r="B1474" s="67" t="str">
        <f t="shared" si="89"/>
        <v/>
      </c>
      <c r="C1474" s="24"/>
      <c r="D1474" s="24"/>
      <c r="E1474" s="101" t="e">
        <f t="shared" si="90"/>
        <v>#N/A</v>
      </c>
      <c r="F1474" s="94" t="str">
        <f t="shared" si="88"/>
        <v/>
      </c>
      <c r="G1474" s="95"/>
      <c r="H1474" s="20" t="e">
        <f t="shared" si="91"/>
        <v>#N/A</v>
      </c>
      <c r="I1474" s="20"/>
      <c r="J1474" s="24"/>
      <c r="K1474" s="95"/>
      <c r="L1474" s="95"/>
      <c r="M1474" s="95"/>
      <c r="N1474" s="95"/>
      <c r="O1474" s="95"/>
      <c r="P1474" s="24"/>
    </row>
    <row r="1475" spans="1:16" x14ac:dyDescent="0.2">
      <c r="A1475" t="e">
        <f>VLOOKUP(C1475,Customers!$A$5:$B2068,2,0)</f>
        <v>#N/A</v>
      </c>
      <c r="B1475" s="67" t="str">
        <f t="shared" si="89"/>
        <v/>
      </c>
      <c r="C1475" s="24"/>
      <c r="D1475" s="24"/>
      <c r="E1475" s="101" t="e">
        <f t="shared" si="90"/>
        <v>#N/A</v>
      </c>
      <c r="F1475" s="94" t="str">
        <f t="shared" si="88"/>
        <v/>
      </c>
      <c r="G1475" s="95"/>
      <c r="H1475" s="20" t="e">
        <f t="shared" si="91"/>
        <v>#N/A</v>
      </c>
      <c r="I1475" s="20"/>
      <c r="J1475" s="24"/>
      <c r="K1475" s="95"/>
      <c r="L1475" s="95"/>
      <c r="M1475" s="95"/>
      <c r="N1475" s="95"/>
      <c r="O1475" s="95"/>
      <c r="P1475" s="24"/>
    </row>
    <row r="1476" spans="1:16" x14ac:dyDescent="0.2">
      <c r="A1476" t="e">
        <f>VLOOKUP(C1476,Customers!$A$5:$B2069,2,0)</f>
        <v>#N/A</v>
      </c>
      <c r="B1476" s="67" t="str">
        <f t="shared" si="89"/>
        <v/>
      </c>
      <c r="C1476" s="24"/>
      <c r="D1476" s="24"/>
      <c r="E1476" s="101" t="e">
        <f t="shared" si="90"/>
        <v>#N/A</v>
      </c>
      <c r="F1476" s="94" t="str">
        <f t="shared" si="88"/>
        <v/>
      </c>
      <c r="G1476" s="95"/>
      <c r="H1476" s="20" t="e">
        <f t="shared" si="91"/>
        <v>#N/A</v>
      </c>
      <c r="I1476" s="20"/>
      <c r="J1476" s="24"/>
      <c r="K1476" s="95"/>
      <c r="L1476" s="95"/>
      <c r="M1476" s="95"/>
      <c r="N1476" s="95"/>
      <c r="O1476" s="95"/>
      <c r="P1476" s="24"/>
    </row>
    <row r="1477" spans="1:16" x14ac:dyDescent="0.2">
      <c r="A1477" t="e">
        <f>VLOOKUP(C1477,Customers!$A$5:$B2070,2,0)</f>
        <v>#N/A</v>
      </c>
      <c r="B1477" s="67" t="str">
        <f t="shared" si="89"/>
        <v/>
      </c>
      <c r="C1477" s="24"/>
      <c r="D1477" s="24"/>
      <c r="E1477" s="101" t="e">
        <f t="shared" si="90"/>
        <v>#N/A</v>
      </c>
      <c r="F1477" s="94" t="str">
        <f t="shared" si="88"/>
        <v/>
      </c>
      <c r="G1477" s="95"/>
      <c r="H1477" s="20" t="e">
        <f t="shared" si="91"/>
        <v>#N/A</v>
      </c>
      <c r="I1477" s="20"/>
      <c r="J1477" s="24"/>
      <c r="K1477" s="95"/>
      <c r="L1477" s="95"/>
      <c r="M1477" s="95"/>
      <c r="N1477" s="95"/>
      <c r="O1477" s="95"/>
      <c r="P1477" s="24"/>
    </row>
    <row r="1478" spans="1:16" x14ac:dyDescent="0.2">
      <c r="A1478" t="e">
        <f>VLOOKUP(C1478,Customers!$A$5:$B2071,2,0)</f>
        <v>#N/A</v>
      </c>
      <c r="B1478" s="67" t="str">
        <f t="shared" si="89"/>
        <v/>
      </c>
      <c r="C1478" s="24"/>
      <c r="D1478" s="24"/>
      <c r="E1478" s="101" t="e">
        <f t="shared" si="90"/>
        <v>#N/A</v>
      </c>
      <c r="F1478" s="94" t="str">
        <f t="shared" si="88"/>
        <v/>
      </c>
      <c r="G1478" s="95"/>
      <c r="H1478" s="20" t="e">
        <f t="shared" si="91"/>
        <v>#N/A</v>
      </c>
      <c r="I1478" s="20"/>
      <c r="J1478" s="24"/>
      <c r="K1478" s="95"/>
      <c r="L1478" s="95"/>
      <c r="M1478" s="95"/>
      <c r="N1478" s="95"/>
      <c r="O1478" s="95"/>
      <c r="P1478" s="24"/>
    </row>
    <row r="1479" spans="1:16" x14ac:dyDescent="0.2">
      <c r="A1479" t="e">
        <f>VLOOKUP(C1479,Customers!$A$5:$B2072,2,0)</f>
        <v>#N/A</v>
      </c>
      <c r="B1479" s="67" t="str">
        <f t="shared" si="89"/>
        <v/>
      </c>
      <c r="C1479" s="24"/>
      <c r="D1479" s="24"/>
      <c r="E1479" s="101" t="e">
        <f t="shared" si="90"/>
        <v>#N/A</v>
      </c>
      <c r="F1479" s="94" t="str">
        <f t="shared" si="88"/>
        <v/>
      </c>
      <c r="G1479" s="95"/>
      <c r="H1479" s="20" t="e">
        <f t="shared" si="91"/>
        <v>#N/A</v>
      </c>
      <c r="I1479" s="20"/>
      <c r="J1479" s="24"/>
      <c r="K1479" s="95"/>
      <c r="L1479" s="95"/>
      <c r="M1479" s="95"/>
      <c r="N1479" s="95"/>
      <c r="O1479" s="95"/>
      <c r="P1479" s="24"/>
    </row>
    <row r="1480" spans="1:16" x14ac:dyDescent="0.2">
      <c r="A1480" t="e">
        <f>VLOOKUP(C1480,Customers!$A$5:$B2073,2,0)</f>
        <v>#N/A</v>
      </c>
      <c r="B1480" s="67" t="str">
        <f t="shared" si="89"/>
        <v/>
      </c>
      <c r="C1480" s="24"/>
      <c r="D1480" s="24"/>
      <c r="E1480" s="101" t="e">
        <f t="shared" si="90"/>
        <v>#N/A</v>
      </c>
      <c r="F1480" s="94" t="str">
        <f t="shared" si="88"/>
        <v/>
      </c>
      <c r="G1480" s="95"/>
      <c r="H1480" s="20" t="e">
        <f t="shared" si="91"/>
        <v>#N/A</v>
      </c>
      <c r="I1480" s="20"/>
      <c r="J1480" s="24"/>
      <c r="K1480" s="95"/>
      <c r="L1480" s="95"/>
      <c r="M1480" s="95"/>
      <c r="N1480" s="95"/>
      <c r="O1480" s="95"/>
      <c r="P1480" s="24"/>
    </row>
    <row r="1481" spans="1:16" x14ac:dyDescent="0.2">
      <c r="A1481" t="e">
        <f>VLOOKUP(C1481,Customers!$A$5:$B2074,2,0)</f>
        <v>#N/A</v>
      </c>
      <c r="B1481" s="67" t="str">
        <f t="shared" si="89"/>
        <v/>
      </c>
      <c r="C1481" s="24"/>
      <c r="D1481" s="24"/>
      <c r="E1481" s="101" t="e">
        <f t="shared" si="90"/>
        <v>#N/A</v>
      </c>
      <c r="F1481" s="94" t="str">
        <f t="shared" ref="F1481:F1544" si="92">IF(G1481&gt;0,G1481+$F$4,"")</f>
        <v/>
      </c>
      <c r="G1481" s="95"/>
      <c r="H1481" s="20" t="e">
        <f t="shared" si="91"/>
        <v>#N/A</v>
      </c>
      <c r="I1481" s="20"/>
      <c r="J1481" s="24"/>
      <c r="K1481" s="95"/>
      <c r="L1481" s="95"/>
      <c r="M1481" s="95"/>
      <c r="N1481" s="95"/>
      <c r="O1481" s="95"/>
      <c r="P1481" s="24"/>
    </row>
    <row r="1482" spans="1:16" x14ac:dyDescent="0.2">
      <c r="A1482" t="e">
        <f>VLOOKUP(C1482,Customers!$A$5:$B2075,2,0)</f>
        <v>#N/A</v>
      </c>
      <c r="B1482" s="67" t="str">
        <f t="shared" ref="B1482:B1545" si="93">IF(G1482&gt;0,IF(E1482&lt;0.0000001,"Paid",IF($F$6&gt;F1482,"Yes","No")),"")</f>
        <v/>
      </c>
      <c r="C1482" s="24"/>
      <c r="D1482" s="24"/>
      <c r="E1482" s="101" t="e">
        <f t="shared" ref="E1482:E1545" si="94">ROUND(VLOOKUP(D1482,R$6:S$65000,2,FALSE),2)</f>
        <v>#N/A</v>
      </c>
      <c r="F1482" s="94" t="str">
        <f t="shared" si="92"/>
        <v/>
      </c>
      <c r="G1482" s="95"/>
      <c r="H1482" s="20" t="e">
        <f t="shared" ref="H1482:H1545" si="95">IF(E1482=0,"Yes","No")</f>
        <v>#N/A</v>
      </c>
      <c r="I1482" s="20"/>
      <c r="J1482" s="24"/>
      <c r="K1482" s="95"/>
      <c r="L1482" s="95"/>
      <c r="M1482" s="95"/>
      <c r="N1482" s="95"/>
      <c r="O1482" s="95"/>
      <c r="P1482" s="24"/>
    </row>
    <row r="1483" spans="1:16" x14ac:dyDescent="0.2">
      <c r="A1483" t="e">
        <f>VLOOKUP(C1483,Customers!$A$5:$B2076,2,0)</f>
        <v>#N/A</v>
      </c>
      <c r="B1483" s="67" t="str">
        <f t="shared" si="93"/>
        <v/>
      </c>
      <c r="C1483" s="24"/>
      <c r="D1483" s="24"/>
      <c r="E1483" s="101" t="e">
        <f t="shared" si="94"/>
        <v>#N/A</v>
      </c>
      <c r="F1483" s="94" t="str">
        <f t="shared" si="92"/>
        <v/>
      </c>
      <c r="G1483" s="95"/>
      <c r="H1483" s="20" t="e">
        <f t="shared" si="95"/>
        <v>#N/A</v>
      </c>
      <c r="I1483" s="20"/>
      <c r="J1483" s="24"/>
      <c r="K1483" s="95"/>
      <c r="L1483" s="95"/>
      <c r="M1483" s="95"/>
      <c r="N1483" s="95"/>
      <c r="O1483" s="95"/>
      <c r="P1483" s="24"/>
    </row>
    <row r="1484" spans="1:16" x14ac:dyDescent="0.2">
      <c r="A1484" t="e">
        <f>VLOOKUP(C1484,Customers!$A$5:$B2077,2,0)</f>
        <v>#N/A</v>
      </c>
      <c r="B1484" s="67" t="str">
        <f t="shared" si="93"/>
        <v/>
      </c>
      <c r="C1484" s="24"/>
      <c r="D1484" s="24"/>
      <c r="E1484" s="101" t="e">
        <f t="shared" si="94"/>
        <v>#N/A</v>
      </c>
      <c r="F1484" s="94" t="str">
        <f t="shared" si="92"/>
        <v/>
      </c>
      <c r="G1484" s="95"/>
      <c r="H1484" s="20" t="e">
        <f t="shared" si="95"/>
        <v>#N/A</v>
      </c>
      <c r="I1484" s="20"/>
      <c r="J1484" s="24"/>
      <c r="K1484" s="95"/>
      <c r="L1484" s="95"/>
      <c r="M1484" s="95"/>
      <c r="N1484" s="95"/>
      <c r="O1484" s="95"/>
      <c r="P1484" s="24"/>
    </row>
    <row r="1485" spans="1:16" x14ac:dyDescent="0.2">
      <c r="A1485" t="e">
        <f>VLOOKUP(C1485,Customers!$A$5:$B2078,2,0)</f>
        <v>#N/A</v>
      </c>
      <c r="B1485" s="67" t="str">
        <f t="shared" si="93"/>
        <v/>
      </c>
      <c r="C1485" s="24"/>
      <c r="D1485" s="24"/>
      <c r="E1485" s="101" t="e">
        <f t="shared" si="94"/>
        <v>#N/A</v>
      </c>
      <c r="F1485" s="94" t="str">
        <f t="shared" si="92"/>
        <v/>
      </c>
      <c r="G1485" s="95"/>
      <c r="H1485" s="20" t="e">
        <f t="shared" si="95"/>
        <v>#N/A</v>
      </c>
      <c r="I1485" s="20"/>
      <c r="J1485" s="24"/>
      <c r="K1485" s="95"/>
      <c r="L1485" s="95"/>
      <c r="M1485" s="95"/>
      <c r="N1485" s="95"/>
      <c r="O1485" s="95"/>
      <c r="P1485" s="24"/>
    </row>
    <row r="1486" spans="1:16" x14ac:dyDescent="0.2">
      <c r="A1486" t="e">
        <f>VLOOKUP(C1486,Customers!$A$5:$B2079,2,0)</f>
        <v>#N/A</v>
      </c>
      <c r="B1486" s="67" t="str">
        <f t="shared" si="93"/>
        <v/>
      </c>
      <c r="C1486" s="24"/>
      <c r="D1486" s="24"/>
      <c r="E1486" s="101" t="e">
        <f t="shared" si="94"/>
        <v>#N/A</v>
      </c>
      <c r="F1486" s="94" t="str">
        <f t="shared" si="92"/>
        <v/>
      </c>
      <c r="G1486" s="95"/>
      <c r="H1486" s="20" t="e">
        <f t="shared" si="95"/>
        <v>#N/A</v>
      </c>
      <c r="I1486" s="20"/>
      <c r="J1486" s="24"/>
      <c r="K1486" s="95"/>
      <c r="L1486" s="95"/>
      <c r="M1486" s="95"/>
      <c r="N1486" s="95"/>
      <c r="O1486" s="95"/>
      <c r="P1486" s="24"/>
    </row>
    <row r="1487" spans="1:16" x14ac:dyDescent="0.2">
      <c r="A1487" t="e">
        <f>VLOOKUP(C1487,Customers!$A$5:$B2080,2,0)</f>
        <v>#N/A</v>
      </c>
      <c r="B1487" s="67" t="str">
        <f t="shared" si="93"/>
        <v/>
      </c>
      <c r="C1487" s="24"/>
      <c r="D1487" s="24"/>
      <c r="E1487" s="101" t="e">
        <f t="shared" si="94"/>
        <v>#N/A</v>
      </c>
      <c r="F1487" s="94" t="str">
        <f t="shared" si="92"/>
        <v/>
      </c>
      <c r="G1487" s="95"/>
      <c r="H1487" s="20" t="e">
        <f t="shared" si="95"/>
        <v>#N/A</v>
      </c>
      <c r="I1487" s="20"/>
      <c r="J1487" s="24"/>
      <c r="K1487" s="95"/>
      <c r="L1487" s="95"/>
      <c r="M1487" s="95"/>
      <c r="N1487" s="95"/>
      <c r="O1487" s="95"/>
      <c r="P1487" s="24"/>
    </row>
    <row r="1488" spans="1:16" x14ac:dyDescent="0.2">
      <c r="A1488" t="e">
        <f>VLOOKUP(C1488,Customers!$A$5:$B2081,2,0)</f>
        <v>#N/A</v>
      </c>
      <c r="B1488" s="67" t="str">
        <f t="shared" si="93"/>
        <v/>
      </c>
      <c r="C1488" s="24"/>
      <c r="D1488" s="24"/>
      <c r="E1488" s="101" t="e">
        <f t="shared" si="94"/>
        <v>#N/A</v>
      </c>
      <c r="F1488" s="94" t="str">
        <f t="shared" si="92"/>
        <v/>
      </c>
      <c r="G1488" s="95"/>
      <c r="H1488" s="20" t="e">
        <f t="shared" si="95"/>
        <v>#N/A</v>
      </c>
      <c r="I1488" s="20"/>
      <c r="J1488" s="24"/>
      <c r="K1488" s="95"/>
      <c r="L1488" s="95"/>
      <c r="M1488" s="95"/>
      <c r="N1488" s="95"/>
      <c r="O1488" s="95"/>
      <c r="P1488" s="24"/>
    </row>
    <row r="1489" spans="1:16" x14ac:dyDescent="0.2">
      <c r="A1489" t="e">
        <f>VLOOKUP(C1489,Customers!$A$5:$B2082,2,0)</f>
        <v>#N/A</v>
      </c>
      <c r="B1489" s="67" t="str">
        <f t="shared" si="93"/>
        <v/>
      </c>
      <c r="C1489" s="24"/>
      <c r="D1489" s="24"/>
      <c r="E1489" s="101" t="e">
        <f t="shared" si="94"/>
        <v>#N/A</v>
      </c>
      <c r="F1489" s="94" t="str">
        <f t="shared" si="92"/>
        <v/>
      </c>
      <c r="G1489" s="95"/>
      <c r="H1489" s="20" t="e">
        <f t="shared" si="95"/>
        <v>#N/A</v>
      </c>
      <c r="I1489" s="20"/>
      <c r="J1489" s="24"/>
      <c r="K1489" s="95"/>
      <c r="L1489" s="95"/>
      <c r="M1489" s="95"/>
      <c r="N1489" s="95"/>
      <c r="O1489" s="95"/>
      <c r="P1489" s="24"/>
    </row>
    <row r="1490" spans="1:16" x14ac:dyDescent="0.2">
      <c r="A1490" t="e">
        <f>VLOOKUP(C1490,Customers!$A$5:$B2083,2,0)</f>
        <v>#N/A</v>
      </c>
      <c r="B1490" s="67" t="str">
        <f t="shared" si="93"/>
        <v/>
      </c>
      <c r="C1490" s="24"/>
      <c r="D1490" s="24"/>
      <c r="E1490" s="101" t="e">
        <f t="shared" si="94"/>
        <v>#N/A</v>
      </c>
      <c r="F1490" s="94" t="str">
        <f t="shared" si="92"/>
        <v/>
      </c>
      <c r="G1490" s="95"/>
      <c r="H1490" s="20" t="e">
        <f t="shared" si="95"/>
        <v>#N/A</v>
      </c>
      <c r="I1490" s="20"/>
      <c r="J1490" s="24"/>
      <c r="K1490" s="95"/>
      <c r="L1490" s="95"/>
      <c r="M1490" s="95"/>
      <c r="N1490" s="95"/>
      <c r="O1490" s="95"/>
      <c r="P1490" s="24"/>
    </row>
    <row r="1491" spans="1:16" x14ac:dyDescent="0.2">
      <c r="A1491" t="e">
        <f>VLOOKUP(C1491,Customers!$A$5:$B2084,2,0)</f>
        <v>#N/A</v>
      </c>
      <c r="B1491" s="67" t="str">
        <f t="shared" si="93"/>
        <v/>
      </c>
      <c r="C1491" s="24"/>
      <c r="D1491" s="24"/>
      <c r="E1491" s="101" t="e">
        <f t="shared" si="94"/>
        <v>#N/A</v>
      </c>
      <c r="F1491" s="94" t="str">
        <f t="shared" si="92"/>
        <v/>
      </c>
      <c r="G1491" s="95"/>
      <c r="H1491" s="20" t="e">
        <f t="shared" si="95"/>
        <v>#N/A</v>
      </c>
      <c r="I1491" s="20"/>
      <c r="J1491" s="24"/>
      <c r="K1491" s="95"/>
      <c r="L1491" s="95"/>
      <c r="M1491" s="95"/>
      <c r="N1491" s="95"/>
      <c r="O1491" s="95"/>
      <c r="P1491" s="24"/>
    </row>
    <row r="1492" spans="1:16" x14ac:dyDescent="0.2">
      <c r="A1492" t="e">
        <f>VLOOKUP(C1492,Customers!$A$5:$B2085,2,0)</f>
        <v>#N/A</v>
      </c>
      <c r="B1492" s="67" t="str">
        <f t="shared" si="93"/>
        <v/>
      </c>
      <c r="C1492" s="24"/>
      <c r="D1492" s="24"/>
      <c r="E1492" s="101" t="e">
        <f t="shared" si="94"/>
        <v>#N/A</v>
      </c>
      <c r="F1492" s="94" t="str">
        <f t="shared" si="92"/>
        <v/>
      </c>
      <c r="G1492" s="95"/>
      <c r="H1492" s="20" t="e">
        <f t="shared" si="95"/>
        <v>#N/A</v>
      </c>
      <c r="I1492" s="20"/>
      <c r="J1492" s="24"/>
      <c r="K1492" s="95"/>
      <c r="L1492" s="95"/>
      <c r="M1492" s="95"/>
      <c r="N1492" s="95"/>
      <c r="O1492" s="95"/>
      <c r="P1492" s="24"/>
    </row>
    <row r="1493" spans="1:16" x14ac:dyDescent="0.2">
      <c r="A1493" t="e">
        <f>VLOOKUP(C1493,Customers!$A$5:$B2086,2,0)</f>
        <v>#N/A</v>
      </c>
      <c r="B1493" s="67" t="str">
        <f t="shared" si="93"/>
        <v/>
      </c>
      <c r="C1493" s="24"/>
      <c r="D1493" s="24"/>
      <c r="E1493" s="101" t="e">
        <f t="shared" si="94"/>
        <v>#N/A</v>
      </c>
      <c r="F1493" s="94" t="str">
        <f t="shared" si="92"/>
        <v/>
      </c>
      <c r="G1493" s="95"/>
      <c r="H1493" s="20" t="e">
        <f t="shared" si="95"/>
        <v>#N/A</v>
      </c>
      <c r="I1493" s="20"/>
      <c r="J1493" s="24"/>
      <c r="K1493" s="95"/>
      <c r="L1493" s="95"/>
      <c r="M1493" s="95"/>
      <c r="N1493" s="95"/>
      <c r="O1493" s="95"/>
      <c r="P1493" s="24"/>
    </row>
    <row r="1494" spans="1:16" x14ac:dyDescent="0.2">
      <c r="A1494" t="e">
        <f>VLOOKUP(C1494,Customers!$A$5:$B2087,2,0)</f>
        <v>#N/A</v>
      </c>
      <c r="B1494" s="67" t="str">
        <f t="shared" si="93"/>
        <v/>
      </c>
      <c r="C1494" s="24"/>
      <c r="D1494" s="24"/>
      <c r="E1494" s="101" t="e">
        <f t="shared" si="94"/>
        <v>#N/A</v>
      </c>
      <c r="F1494" s="94" t="str">
        <f t="shared" si="92"/>
        <v/>
      </c>
      <c r="G1494" s="95"/>
      <c r="H1494" s="20" t="e">
        <f t="shared" si="95"/>
        <v>#N/A</v>
      </c>
      <c r="I1494" s="20"/>
      <c r="J1494" s="24"/>
      <c r="K1494" s="95"/>
      <c r="L1494" s="95"/>
      <c r="M1494" s="95"/>
      <c r="N1494" s="95"/>
      <c r="O1494" s="95"/>
      <c r="P1494" s="24"/>
    </row>
    <row r="1495" spans="1:16" x14ac:dyDescent="0.2">
      <c r="A1495" t="e">
        <f>VLOOKUP(C1495,Customers!$A$5:$B2088,2,0)</f>
        <v>#N/A</v>
      </c>
      <c r="B1495" s="67" t="str">
        <f t="shared" si="93"/>
        <v/>
      </c>
      <c r="C1495" s="24"/>
      <c r="D1495" s="24"/>
      <c r="E1495" s="101" t="e">
        <f t="shared" si="94"/>
        <v>#N/A</v>
      </c>
      <c r="F1495" s="94" t="str">
        <f t="shared" si="92"/>
        <v/>
      </c>
      <c r="G1495" s="95"/>
      <c r="H1495" s="20" t="e">
        <f t="shared" si="95"/>
        <v>#N/A</v>
      </c>
      <c r="I1495" s="20"/>
      <c r="J1495" s="24"/>
      <c r="K1495" s="95"/>
      <c r="L1495" s="95"/>
      <c r="M1495" s="95"/>
      <c r="N1495" s="95"/>
      <c r="O1495" s="95"/>
      <c r="P1495" s="24"/>
    </row>
    <row r="1496" spans="1:16" x14ac:dyDescent="0.2">
      <c r="A1496" t="e">
        <f>VLOOKUP(C1496,Customers!$A$5:$B2089,2,0)</f>
        <v>#N/A</v>
      </c>
      <c r="B1496" s="67" t="str">
        <f t="shared" si="93"/>
        <v/>
      </c>
      <c r="C1496" s="24"/>
      <c r="D1496" s="24"/>
      <c r="E1496" s="101" t="e">
        <f t="shared" si="94"/>
        <v>#N/A</v>
      </c>
      <c r="F1496" s="94" t="str">
        <f t="shared" si="92"/>
        <v/>
      </c>
      <c r="G1496" s="95"/>
      <c r="H1496" s="20" t="e">
        <f t="shared" si="95"/>
        <v>#N/A</v>
      </c>
      <c r="I1496" s="20"/>
      <c r="J1496" s="24"/>
      <c r="K1496" s="95"/>
      <c r="L1496" s="95"/>
      <c r="M1496" s="95"/>
      <c r="N1496" s="95"/>
      <c r="O1496" s="95"/>
      <c r="P1496" s="24"/>
    </row>
    <row r="1497" spans="1:16" x14ac:dyDescent="0.2">
      <c r="A1497" t="e">
        <f>VLOOKUP(C1497,Customers!$A$5:$B2090,2,0)</f>
        <v>#N/A</v>
      </c>
      <c r="B1497" s="67" t="str">
        <f t="shared" si="93"/>
        <v/>
      </c>
      <c r="C1497" s="24"/>
      <c r="D1497" s="24"/>
      <c r="E1497" s="101" t="e">
        <f t="shared" si="94"/>
        <v>#N/A</v>
      </c>
      <c r="F1497" s="94" t="str">
        <f t="shared" si="92"/>
        <v/>
      </c>
      <c r="G1497" s="95"/>
      <c r="H1497" s="20" t="e">
        <f t="shared" si="95"/>
        <v>#N/A</v>
      </c>
      <c r="I1497" s="20"/>
      <c r="J1497" s="24"/>
      <c r="K1497" s="95"/>
      <c r="L1497" s="95"/>
      <c r="M1497" s="95"/>
      <c r="N1497" s="95"/>
      <c r="O1497" s="95"/>
      <c r="P1497" s="24"/>
    </row>
    <row r="1498" spans="1:16" x14ac:dyDescent="0.2">
      <c r="A1498" t="e">
        <f>VLOOKUP(C1498,Customers!$A$5:$B2091,2,0)</f>
        <v>#N/A</v>
      </c>
      <c r="B1498" s="67" t="str">
        <f t="shared" si="93"/>
        <v/>
      </c>
      <c r="C1498" s="24"/>
      <c r="D1498" s="24"/>
      <c r="E1498" s="101" t="e">
        <f t="shared" si="94"/>
        <v>#N/A</v>
      </c>
      <c r="F1498" s="94" t="str">
        <f t="shared" si="92"/>
        <v/>
      </c>
      <c r="G1498" s="95"/>
      <c r="H1498" s="20" t="e">
        <f t="shared" si="95"/>
        <v>#N/A</v>
      </c>
      <c r="I1498" s="20"/>
      <c r="J1498" s="24"/>
      <c r="K1498" s="95"/>
      <c r="L1498" s="95"/>
      <c r="M1498" s="95"/>
      <c r="N1498" s="95"/>
      <c r="O1498" s="95"/>
      <c r="P1498" s="24"/>
    </row>
    <row r="1499" spans="1:16" x14ac:dyDescent="0.2">
      <c r="A1499" t="e">
        <f>VLOOKUP(C1499,Customers!$A$5:$B2092,2,0)</f>
        <v>#N/A</v>
      </c>
      <c r="B1499" s="67" t="str">
        <f t="shared" si="93"/>
        <v/>
      </c>
      <c r="C1499" s="24"/>
      <c r="D1499" s="24"/>
      <c r="E1499" s="101" t="e">
        <f t="shared" si="94"/>
        <v>#N/A</v>
      </c>
      <c r="F1499" s="94" t="str">
        <f t="shared" si="92"/>
        <v/>
      </c>
      <c r="G1499" s="95"/>
      <c r="H1499" s="20" t="e">
        <f t="shared" si="95"/>
        <v>#N/A</v>
      </c>
      <c r="I1499" s="20"/>
      <c r="J1499" s="24"/>
      <c r="K1499" s="95"/>
      <c r="L1499" s="95"/>
      <c r="M1499" s="95"/>
      <c r="N1499" s="95"/>
      <c r="O1499" s="95"/>
      <c r="P1499" s="24"/>
    </row>
    <row r="1500" spans="1:16" x14ac:dyDescent="0.2">
      <c r="A1500" t="e">
        <f>VLOOKUP(C1500,Customers!$A$5:$B2093,2,0)</f>
        <v>#N/A</v>
      </c>
      <c r="B1500" s="67" t="str">
        <f t="shared" si="93"/>
        <v/>
      </c>
      <c r="C1500" s="24"/>
      <c r="D1500" s="24"/>
      <c r="E1500" s="101" t="e">
        <f t="shared" si="94"/>
        <v>#N/A</v>
      </c>
      <c r="F1500" s="94" t="str">
        <f t="shared" si="92"/>
        <v/>
      </c>
      <c r="G1500" s="95"/>
      <c r="H1500" s="20" t="e">
        <f t="shared" si="95"/>
        <v>#N/A</v>
      </c>
      <c r="I1500" s="20"/>
      <c r="J1500" s="24"/>
      <c r="K1500" s="95"/>
      <c r="L1500" s="95"/>
      <c r="M1500" s="95"/>
      <c r="N1500" s="95"/>
      <c r="O1500" s="95"/>
      <c r="P1500" s="24"/>
    </row>
    <row r="1501" spans="1:16" x14ac:dyDescent="0.2">
      <c r="A1501" t="e">
        <f>VLOOKUP(C1501,Customers!$A$5:$B2094,2,0)</f>
        <v>#N/A</v>
      </c>
      <c r="B1501" s="67" t="str">
        <f t="shared" si="93"/>
        <v/>
      </c>
      <c r="C1501" s="24"/>
      <c r="D1501" s="24"/>
      <c r="E1501" s="101" t="e">
        <f t="shared" si="94"/>
        <v>#N/A</v>
      </c>
      <c r="F1501" s="94" t="str">
        <f t="shared" si="92"/>
        <v/>
      </c>
      <c r="G1501" s="95"/>
      <c r="H1501" s="20" t="e">
        <f t="shared" si="95"/>
        <v>#N/A</v>
      </c>
      <c r="I1501" s="20"/>
      <c r="J1501" s="24"/>
      <c r="K1501" s="95"/>
      <c r="L1501" s="95"/>
      <c r="M1501" s="95"/>
      <c r="N1501" s="95"/>
      <c r="O1501" s="95"/>
      <c r="P1501" s="24"/>
    </row>
    <row r="1502" spans="1:16" x14ac:dyDescent="0.2">
      <c r="A1502" t="e">
        <f>VLOOKUP(C1502,Customers!$A$5:$B2095,2,0)</f>
        <v>#N/A</v>
      </c>
      <c r="B1502" s="67" t="str">
        <f t="shared" si="93"/>
        <v/>
      </c>
      <c r="C1502" s="24"/>
      <c r="D1502" s="24"/>
      <c r="E1502" s="101" t="e">
        <f t="shared" si="94"/>
        <v>#N/A</v>
      </c>
      <c r="F1502" s="94" t="str">
        <f t="shared" si="92"/>
        <v/>
      </c>
      <c r="G1502" s="95"/>
      <c r="H1502" s="20" t="e">
        <f t="shared" si="95"/>
        <v>#N/A</v>
      </c>
      <c r="I1502" s="20"/>
      <c r="J1502" s="24"/>
      <c r="K1502" s="95"/>
      <c r="L1502" s="95"/>
      <c r="M1502" s="95"/>
      <c r="N1502" s="95"/>
      <c r="O1502" s="95"/>
      <c r="P1502" s="24"/>
    </row>
    <row r="1503" spans="1:16" x14ac:dyDescent="0.2">
      <c r="A1503" t="e">
        <f>VLOOKUP(C1503,Customers!$A$5:$B2096,2,0)</f>
        <v>#N/A</v>
      </c>
      <c r="B1503" s="67" t="str">
        <f t="shared" si="93"/>
        <v/>
      </c>
      <c r="C1503" s="24"/>
      <c r="D1503" s="24"/>
      <c r="E1503" s="101" t="e">
        <f t="shared" si="94"/>
        <v>#N/A</v>
      </c>
      <c r="F1503" s="94" t="str">
        <f t="shared" si="92"/>
        <v/>
      </c>
      <c r="G1503" s="95"/>
      <c r="H1503" s="20" t="e">
        <f t="shared" si="95"/>
        <v>#N/A</v>
      </c>
      <c r="I1503" s="20"/>
      <c r="J1503" s="24"/>
      <c r="K1503" s="95"/>
      <c r="L1503" s="95"/>
      <c r="M1503" s="95"/>
      <c r="N1503" s="95"/>
      <c r="O1503" s="95"/>
      <c r="P1503" s="24"/>
    </row>
    <row r="1504" spans="1:16" x14ac:dyDescent="0.2">
      <c r="A1504" t="e">
        <f>VLOOKUP(C1504,Customers!$A$5:$B2097,2,0)</f>
        <v>#N/A</v>
      </c>
      <c r="B1504" s="67" t="str">
        <f t="shared" si="93"/>
        <v/>
      </c>
      <c r="C1504" s="24"/>
      <c r="D1504" s="24"/>
      <c r="E1504" s="101" t="e">
        <f t="shared" si="94"/>
        <v>#N/A</v>
      </c>
      <c r="F1504" s="94" t="str">
        <f t="shared" si="92"/>
        <v/>
      </c>
      <c r="G1504" s="95"/>
      <c r="H1504" s="20" t="e">
        <f t="shared" si="95"/>
        <v>#N/A</v>
      </c>
      <c r="I1504" s="20"/>
      <c r="J1504" s="24"/>
      <c r="K1504" s="95"/>
      <c r="L1504" s="95"/>
      <c r="M1504" s="95"/>
      <c r="N1504" s="95"/>
      <c r="O1504" s="95"/>
      <c r="P1504" s="24"/>
    </row>
    <row r="1505" spans="1:16" x14ac:dyDescent="0.2">
      <c r="A1505" t="e">
        <f>VLOOKUP(C1505,Customers!$A$5:$B2098,2,0)</f>
        <v>#N/A</v>
      </c>
      <c r="B1505" s="67" t="str">
        <f t="shared" si="93"/>
        <v/>
      </c>
      <c r="C1505" s="24"/>
      <c r="D1505" s="24"/>
      <c r="E1505" s="101" t="e">
        <f t="shared" si="94"/>
        <v>#N/A</v>
      </c>
      <c r="F1505" s="94" t="str">
        <f t="shared" si="92"/>
        <v/>
      </c>
      <c r="G1505" s="95"/>
      <c r="H1505" s="20" t="e">
        <f t="shared" si="95"/>
        <v>#N/A</v>
      </c>
      <c r="I1505" s="20"/>
      <c r="J1505" s="24"/>
      <c r="K1505" s="95"/>
      <c r="L1505" s="95"/>
      <c r="M1505" s="95"/>
      <c r="N1505" s="95"/>
      <c r="O1505" s="95"/>
      <c r="P1505" s="24"/>
    </row>
    <row r="1506" spans="1:16" x14ac:dyDescent="0.2">
      <c r="A1506" t="e">
        <f>VLOOKUP(C1506,Customers!$A$5:$B2099,2,0)</f>
        <v>#N/A</v>
      </c>
      <c r="B1506" s="67" t="str">
        <f t="shared" si="93"/>
        <v/>
      </c>
      <c r="C1506" s="24"/>
      <c r="D1506" s="24"/>
      <c r="E1506" s="101" t="e">
        <f t="shared" si="94"/>
        <v>#N/A</v>
      </c>
      <c r="F1506" s="94" t="str">
        <f t="shared" si="92"/>
        <v/>
      </c>
      <c r="G1506" s="95"/>
      <c r="H1506" s="20" t="e">
        <f t="shared" si="95"/>
        <v>#N/A</v>
      </c>
      <c r="I1506" s="20"/>
      <c r="J1506" s="24"/>
      <c r="K1506" s="95"/>
      <c r="L1506" s="95"/>
      <c r="M1506" s="95"/>
      <c r="N1506" s="95"/>
      <c r="O1506" s="95"/>
      <c r="P1506" s="24"/>
    </row>
    <row r="1507" spans="1:16" x14ac:dyDescent="0.2">
      <c r="A1507" t="e">
        <f>VLOOKUP(C1507,Customers!$A$5:$B2100,2,0)</f>
        <v>#N/A</v>
      </c>
      <c r="B1507" s="67" t="str">
        <f t="shared" si="93"/>
        <v/>
      </c>
      <c r="C1507" s="24"/>
      <c r="D1507" s="24"/>
      <c r="E1507" s="101" t="e">
        <f t="shared" si="94"/>
        <v>#N/A</v>
      </c>
      <c r="F1507" s="94" t="str">
        <f t="shared" si="92"/>
        <v/>
      </c>
      <c r="G1507" s="95"/>
      <c r="H1507" s="20" t="e">
        <f t="shared" si="95"/>
        <v>#N/A</v>
      </c>
      <c r="I1507" s="20"/>
      <c r="J1507" s="24"/>
      <c r="K1507" s="95"/>
      <c r="L1507" s="95"/>
      <c r="M1507" s="95"/>
      <c r="N1507" s="95"/>
      <c r="O1507" s="95"/>
      <c r="P1507" s="24"/>
    </row>
    <row r="1508" spans="1:16" x14ac:dyDescent="0.2">
      <c r="A1508" t="e">
        <f>VLOOKUP(C1508,Customers!$A$5:$B2101,2,0)</f>
        <v>#N/A</v>
      </c>
      <c r="B1508" s="67" t="str">
        <f t="shared" si="93"/>
        <v/>
      </c>
      <c r="C1508" s="24"/>
      <c r="D1508" s="24"/>
      <c r="E1508" s="101" t="e">
        <f t="shared" si="94"/>
        <v>#N/A</v>
      </c>
      <c r="F1508" s="94" t="str">
        <f t="shared" si="92"/>
        <v/>
      </c>
      <c r="G1508" s="95"/>
      <c r="H1508" s="20" t="e">
        <f t="shared" si="95"/>
        <v>#N/A</v>
      </c>
      <c r="I1508" s="20"/>
      <c r="J1508" s="24"/>
      <c r="K1508" s="95"/>
      <c r="L1508" s="95"/>
      <c r="M1508" s="95"/>
      <c r="N1508" s="95"/>
      <c r="O1508" s="95"/>
      <c r="P1508" s="24"/>
    </row>
    <row r="1509" spans="1:16" x14ac:dyDescent="0.2">
      <c r="A1509" t="e">
        <f>VLOOKUP(C1509,Customers!$A$5:$B2102,2,0)</f>
        <v>#N/A</v>
      </c>
      <c r="B1509" s="67" t="str">
        <f t="shared" si="93"/>
        <v/>
      </c>
      <c r="C1509" s="24"/>
      <c r="D1509" s="24"/>
      <c r="E1509" s="101" t="e">
        <f t="shared" si="94"/>
        <v>#N/A</v>
      </c>
      <c r="F1509" s="94" t="str">
        <f t="shared" si="92"/>
        <v/>
      </c>
      <c r="G1509" s="95"/>
      <c r="H1509" s="20" t="e">
        <f t="shared" si="95"/>
        <v>#N/A</v>
      </c>
      <c r="I1509" s="20"/>
      <c r="J1509" s="24"/>
      <c r="K1509" s="95"/>
      <c r="L1509" s="95"/>
      <c r="M1509" s="95"/>
      <c r="N1509" s="95"/>
      <c r="O1509" s="95"/>
      <c r="P1509" s="24"/>
    </row>
    <row r="1510" spans="1:16" x14ac:dyDescent="0.2">
      <c r="A1510" t="e">
        <f>VLOOKUP(C1510,Customers!$A$5:$B2103,2,0)</f>
        <v>#N/A</v>
      </c>
      <c r="B1510" s="67" t="str">
        <f t="shared" si="93"/>
        <v/>
      </c>
      <c r="C1510" s="24"/>
      <c r="D1510" s="24"/>
      <c r="E1510" s="101" t="e">
        <f t="shared" si="94"/>
        <v>#N/A</v>
      </c>
      <c r="F1510" s="94" t="str">
        <f t="shared" si="92"/>
        <v/>
      </c>
      <c r="G1510" s="95"/>
      <c r="H1510" s="20" t="e">
        <f t="shared" si="95"/>
        <v>#N/A</v>
      </c>
      <c r="I1510" s="20"/>
      <c r="J1510" s="24"/>
      <c r="K1510" s="95"/>
      <c r="L1510" s="95"/>
      <c r="M1510" s="95"/>
      <c r="N1510" s="95"/>
      <c r="O1510" s="95"/>
      <c r="P1510" s="24"/>
    </row>
    <row r="1511" spans="1:16" x14ac:dyDescent="0.2">
      <c r="A1511" t="e">
        <f>VLOOKUP(C1511,Customers!$A$5:$B2104,2,0)</f>
        <v>#N/A</v>
      </c>
      <c r="B1511" s="67" t="str">
        <f t="shared" si="93"/>
        <v/>
      </c>
      <c r="C1511" s="24"/>
      <c r="D1511" s="24"/>
      <c r="E1511" s="101" t="e">
        <f t="shared" si="94"/>
        <v>#N/A</v>
      </c>
      <c r="F1511" s="94" t="str">
        <f t="shared" si="92"/>
        <v/>
      </c>
      <c r="G1511" s="95"/>
      <c r="H1511" s="20" t="e">
        <f t="shared" si="95"/>
        <v>#N/A</v>
      </c>
      <c r="I1511" s="20"/>
      <c r="J1511" s="24"/>
      <c r="K1511" s="95"/>
      <c r="L1511" s="95"/>
      <c r="M1511" s="95"/>
      <c r="N1511" s="95"/>
      <c r="O1511" s="95"/>
      <c r="P1511" s="24"/>
    </row>
    <row r="1512" spans="1:16" x14ac:dyDescent="0.2">
      <c r="A1512" t="e">
        <f>VLOOKUP(C1512,Customers!$A$5:$B2105,2,0)</f>
        <v>#N/A</v>
      </c>
      <c r="B1512" s="67" t="str">
        <f t="shared" si="93"/>
        <v/>
      </c>
      <c r="C1512" s="24"/>
      <c r="D1512" s="24"/>
      <c r="E1512" s="101" t="e">
        <f t="shared" si="94"/>
        <v>#N/A</v>
      </c>
      <c r="F1512" s="94" t="str">
        <f t="shared" si="92"/>
        <v/>
      </c>
      <c r="G1512" s="95"/>
      <c r="H1512" s="20" t="e">
        <f t="shared" si="95"/>
        <v>#N/A</v>
      </c>
      <c r="I1512" s="20"/>
      <c r="J1512" s="24"/>
      <c r="K1512" s="95"/>
      <c r="L1512" s="95"/>
      <c r="M1512" s="95"/>
      <c r="N1512" s="95"/>
      <c r="O1512" s="95"/>
      <c r="P1512" s="24"/>
    </row>
    <row r="1513" spans="1:16" x14ac:dyDescent="0.2">
      <c r="A1513" t="e">
        <f>VLOOKUP(C1513,Customers!$A$5:$B2106,2,0)</f>
        <v>#N/A</v>
      </c>
      <c r="B1513" s="67" t="str">
        <f t="shared" si="93"/>
        <v/>
      </c>
      <c r="C1513" s="24"/>
      <c r="D1513" s="24"/>
      <c r="E1513" s="101" t="e">
        <f t="shared" si="94"/>
        <v>#N/A</v>
      </c>
      <c r="F1513" s="94" t="str">
        <f t="shared" si="92"/>
        <v/>
      </c>
      <c r="G1513" s="95"/>
      <c r="H1513" s="20" t="e">
        <f t="shared" si="95"/>
        <v>#N/A</v>
      </c>
      <c r="I1513" s="20"/>
      <c r="J1513" s="24"/>
      <c r="K1513" s="95"/>
      <c r="L1513" s="95"/>
      <c r="M1513" s="95"/>
      <c r="N1513" s="95"/>
      <c r="O1513" s="95"/>
      <c r="P1513" s="24"/>
    </row>
    <row r="1514" spans="1:16" x14ac:dyDescent="0.2">
      <c r="A1514" t="e">
        <f>VLOOKUP(C1514,Customers!$A$5:$B2107,2,0)</f>
        <v>#N/A</v>
      </c>
      <c r="B1514" s="67" t="str">
        <f t="shared" si="93"/>
        <v/>
      </c>
      <c r="C1514" s="24"/>
      <c r="D1514" s="24"/>
      <c r="E1514" s="101" t="e">
        <f t="shared" si="94"/>
        <v>#N/A</v>
      </c>
      <c r="F1514" s="94" t="str">
        <f t="shared" si="92"/>
        <v/>
      </c>
      <c r="G1514" s="95"/>
      <c r="H1514" s="20" t="e">
        <f t="shared" si="95"/>
        <v>#N/A</v>
      </c>
      <c r="I1514" s="20"/>
      <c r="J1514" s="24"/>
      <c r="K1514" s="95"/>
      <c r="L1514" s="95"/>
      <c r="M1514" s="95"/>
      <c r="N1514" s="95"/>
      <c r="O1514" s="95"/>
      <c r="P1514" s="24"/>
    </row>
    <row r="1515" spans="1:16" x14ac:dyDescent="0.2">
      <c r="A1515" t="e">
        <f>VLOOKUP(C1515,Customers!$A$5:$B2108,2,0)</f>
        <v>#N/A</v>
      </c>
      <c r="B1515" s="67" t="str">
        <f t="shared" si="93"/>
        <v/>
      </c>
      <c r="C1515" s="24"/>
      <c r="D1515" s="24"/>
      <c r="E1515" s="101" t="e">
        <f t="shared" si="94"/>
        <v>#N/A</v>
      </c>
      <c r="F1515" s="94" t="str">
        <f t="shared" si="92"/>
        <v/>
      </c>
      <c r="G1515" s="95"/>
      <c r="H1515" s="20" t="e">
        <f t="shared" si="95"/>
        <v>#N/A</v>
      </c>
      <c r="I1515" s="20"/>
      <c r="J1515" s="24"/>
      <c r="K1515" s="95"/>
      <c r="L1515" s="95"/>
      <c r="M1515" s="95"/>
      <c r="N1515" s="95"/>
      <c r="O1515" s="95"/>
      <c r="P1515" s="24"/>
    </row>
    <row r="1516" spans="1:16" x14ac:dyDescent="0.2">
      <c r="A1516" t="e">
        <f>VLOOKUP(C1516,Customers!$A$5:$B2109,2,0)</f>
        <v>#N/A</v>
      </c>
      <c r="B1516" s="67" t="str">
        <f t="shared" si="93"/>
        <v/>
      </c>
      <c r="C1516" s="24"/>
      <c r="D1516" s="24"/>
      <c r="E1516" s="101" t="e">
        <f t="shared" si="94"/>
        <v>#N/A</v>
      </c>
      <c r="F1516" s="94" t="str">
        <f t="shared" si="92"/>
        <v/>
      </c>
      <c r="G1516" s="95"/>
      <c r="H1516" s="20" t="e">
        <f t="shared" si="95"/>
        <v>#N/A</v>
      </c>
      <c r="I1516" s="20"/>
      <c r="J1516" s="24"/>
      <c r="K1516" s="95"/>
      <c r="L1516" s="95"/>
      <c r="M1516" s="95"/>
      <c r="N1516" s="95"/>
      <c r="O1516" s="95"/>
      <c r="P1516" s="24"/>
    </row>
    <row r="1517" spans="1:16" x14ac:dyDescent="0.2">
      <c r="A1517" t="e">
        <f>VLOOKUP(C1517,Customers!$A$5:$B2110,2,0)</f>
        <v>#N/A</v>
      </c>
      <c r="B1517" s="67" t="str">
        <f t="shared" si="93"/>
        <v/>
      </c>
      <c r="C1517" s="24"/>
      <c r="D1517" s="24"/>
      <c r="E1517" s="101" t="e">
        <f t="shared" si="94"/>
        <v>#N/A</v>
      </c>
      <c r="F1517" s="94" t="str">
        <f t="shared" si="92"/>
        <v/>
      </c>
      <c r="G1517" s="95"/>
      <c r="H1517" s="20" t="e">
        <f t="shared" si="95"/>
        <v>#N/A</v>
      </c>
      <c r="I1517" s="20"/>
      <c r="J1517" s="24"/>
      <c r="K1517" s="95"/>
      <c r="L1517" s="95"/>
      <c r="M1517" s="95"/>
      <c r="N1517" s="95"/>
      <c r="O1517" s="95"/>
      <c r="P1517" s="24"/>
    </row>
    <row r="1518" spans="1:16" x14ac:dyDescent="0.2">
      <c r="A1518" t="e">
        <f>VLOOKUP(C1518,Customers!$A$5:$B2111,2,0)</f>
        <v>#N/A</v>
      </c>
      <c r="B1518" s="67" t="str">
        <f t="shared" si="93"/>
        <v/>
      </c>
      <c r="C1518" s="24"/>
      <c r="D1518" s="24"/>
      <c r="E1518" s="101" t="e">
        <f t="shared" si="94"/>
        <v>#N/A</v>
      </c>
      <c r="F1518" s="94" t="str">
        <f t="shared" si="92"/>
        <v/>
      </c>
      <c r="G1518" s="95"/>
      <c r="H1518" s="20" t="e">
        <f t="shared" si="95"/>
        <v>#N/A</v>
      </c>
      <c r="I1518" s="20"/>
      <c r="J1518" s="24"/>
      <c r="K1518" s="95"/>
      <c r="L1518" s="95"/>
      <c r="M1518" s="95"/>
      <c r="N1518" s="95"/>
      <c r="O1518" s="95"/>
      <c r="P1518" s="24"/>
    </row>
    <row r="1519" spans="1:16" x14ac:dyDescent="0.2">
      <c r="A1519" t="e">
        <f>VLOOKUP(C1519,Customers!$A$5:$B2112,2,0)</f>
        <v>#N/A</v>
      </c>
      <c r="B1519" s="67" t="str">
        <f t="shared" si="93"/>
        <v/>
      </c>
      <c r="C1519" s="24"/>
      <c r="D1519" s="24"/>
      <c r="E1519" s="101" t="e">
        <f t="shared" si="94"/>
        <v>#N/A</v>
      </c>
      <c r="F1519" s="94" t="str">
        <f t="shared" si="92"/>
        <v/>
      </c>
      <c r="G1519" s="95"/>
      <c r="H1519" s="20" t="e">
        <f t="shared" si="95"/>
        <v>#N/A</v>
      </c>
      <c r="I1519" s="20"/>
      <c r="J1519" s="24"/>
      <c r="K1519" s="95"/>
      <c r="L1519" s="95"/>
      <c r="M1519" s="95"/>
      <c r="N1519" s="95"/>
      <c r="O1519" s="95"/>
      <c r="P1519" s="24"/>
    </row>
    <row r="1520" spans="1:16" x14ac:dyDescent="0.2">
      <c r="A1520" t="e">
        <f>VLOOKUP(C1520,Customers!$A$5:$B2113,2,0)</f>
        <v>#N/A</v>
      </c>
      <c r="B1520" s="67" t="str">
        <f t="shared" si="93"/>
        <v/>
      </c>
      <c r="C1520" s="24"/>
      <c r="D1520" s="24"/>
      <c r="E1520" s="101" t="e">
        <f t="shared" si="94"/>
        <v>#N/A</v>
      </c>
      <c r="F1520" s="94" t="str">
        <f t="shared" si="92"/>
        <v/>
      </c>
      <c r="G1520" s="95"/>
      <c r="H1520" s="20" t="e">
        <f t="shared" si="95"/>
        <v>#N/A</v>
      </c>
      <c r="I1520" s="20"/>
      <c r="J1520" s="24"/>
      <c r="K1520" s="95"/>
      <c r="L1520" s="95"/>
      <c r="M1520" s="95"/>
      <c r="N1520" s="95"/>
      <c r="O1520" s="95"/>
      <c r="P1520" s="24"/>
    </row>
    <row r="1521" spans="1:16" x14ac:dyDescent="0.2">
      <c r="A1521" t="e">
        <f>VLOOKUP(C1521,Customers!$A$5:$B2114,2,0)</f>
        <v>#N/A</v>
      </c>
      <c r="B1521" s="67" t="str">
        <f t="shared" si="93"/>
        <v/>
      </c>
      <c r="C1521" s="24"/>
      <c r="D1521" s="24"/>
      <c r="E1521" s="101" t="e">
        <f t="shared" si="94"/>
        <v>#N/A</v>
      </c>
      <c r="F1521" s="94" t="str">
        <f t="shared" si="92"/>
        <v/>
      </c>
      <c r="G1521" s="95"/>
      <c r="H1521" s="20" t="e">
        <f t="shared" si="95"/>
        <v>#N/A</v>
      </c>
      <c r="I1521" s="20"/>
      <c r="J1521" s="24"/>
      <c r="K1521" s="95"/>
      <c r="L1521" s="95"/>
      <c r="M1521" s="95"/>
      <c r="N1521" s="95"/>
      <c r="O1521" s="95"/>
      <c r="P1521" s="24"/>
    </row>
    <row r="1522" spans="1:16" x14ac:dyDescent="0.2">
      <c r="A1522" t="e">
        <f>VLOOKUP(C1522,Customers!$A$5:$B2115,2,0)</f>
        <v>#N/A</v>
      </c>
      <c r="B1522" s="67" t="str">
        <f t="shared" si="93"/>
        <v/>
      </c>
      <c r="C1522" s="24"/>
      <c r="D1522" s="24"/>
      <c r="E1522" s="101" t="e">
        <f t="shared" si="94"/>
        <v>#N/A</v>
      </c>
      <c r="F1522" s="94" t="str">
        <f t="shared" si="92"/>
        <v/>
      </c>
      <c r="G1522" s="95"/>
      <c r="H1522" s="20" t="e">
        <f t="shared" si="95"/>
        <v>#N/A</v>
      </c>
      <c r="I1522" s="20"/>
      <c r="J1522" s="24"/>
      <c r="K1522" s="95"/>
      <c r="L1522" s="95"/>
      <c r="M1522" s="95"/>
      <c r="N1522" s="95"/>
      <c r="O1522" s="95"/>
      <c r="P1522" s="24"/>
    </row>
    <row r="1523" spans="1:16" x14ac:dyDescent="0.2">
      <c r="A1523" t="e">
        <f>VLOOKUP(C1523,Customers!$A$5:$B2116,2,0)</f>
        <v>#N/A</v>
      </c>
      <c r="B1523" s="67" t="str">
        <f t="shared" si="93"/>
        <v/>
      </c>
      <c r="C1523" s="24"/>
      <c r="D1523" s="24"/>
      <c r="E1523" s="101" t="e">
        <f t="shared" si="94"/>
        <v>#N/A</v>
      </c>
      <c r="F1523" s="94" t="str">
        <f t="shared" si="92"/>
        <v/>
      </c>
      <c r="G1523" s="95"/>
      <c r="H1523" s="20" t="e">
        <f t="shared" si="95"/>
        <v>#N/A</v>
      </c>
      <c r="I1523" s="20"/>
      <c r="J1523" s="24"/>
      <c r="K1523" s="95"/>
      <c r="L1523" s="95"/>
      <c r="M1523" s="95"/>
      <c r="N1523" s="95"/>
      <c r="O1523" s="95"/>
      <c r="P1523" s="24"/>
    </row>
    <row r="1524" spans="1:16" x14ac:dyDescent="0.2">
      <c r="A1524" t="e">
        <f>VLOOKUP(C1524,Customers!$A$5:$B2117,2,0)</f>
        <v>#N/A</v>
      </c>
      <c r="B1524" s="67" t="str">
        <f t="shared" si="93"/>
        <v/>
      </c>
      <c r="C1524" s="24"/>
      <c r="D1524" s="24"/>
      <c r="E1524" s="101" t="e">
        <f t="shared" si="94"/>
        <v>#N/A</v>
      </c>
      <c r="F1524" s="94" t="str">
        <f t="shared" si="92"/>
        <v/>
      </c>
      <c r="G1524" s="95"/>
      <c r="H1524" s="20" t="e">
        <f t="shared" si="95"/>
        <v>#N/A</v>
      </c>
      <c r="I1524" s="20"/>
      <c r="J1524" s="24"/>
      <c r="K1524" s="95"/>
      <c r="L1524" s="95"/>
      <c r="M1524" s="95"/>
      <c r="N1524" s="95"/>
      <c r="O1524" s="95"/>
      <c r="P1524" s="24"/>
    </row>
    <row r="1525" spans="1:16" x14ac:dyDescent="0.2">
      <c r="A1525" t="e">
        <f>VLOOKUP(C1525,Customers!$A$5:$B2118,2,0)</f>
        <v>#N/A</v>
      </c>
      <c r="B1525" s="67" t="str">
        <f t="shared" si="93"/>
        <v/>
      </c>
      <c r="C1525" s="24"/>
      <c r="D1525" s="24"/>
      <c r="E1525" s="101" t="e">
        <f t="shared" si="94"/>
        <v>#N/A</v>
      </c>
      <c r="F1525" s="94" t="str">
        <f t="shared" si="92"/>
        <v/>
      </c>
      <c r="G1525" s="95"/>
      <c r="H1525" s="20" t="e">
        <f t="shared" si="95"/>
        <v>#N/A</v>
      </c>
      <c r="I1525" s="20"/>
      <c r="J1525" s="24"/>
      <c r="K1525" s="95"/>
      <c r="L1525" s="95"/>
      <c r="M1525" s="95"/>
      <c r="N1525" s="95"/>
      <c r="O1525" s="95"/>
      <c r="P1525" s="24"/>
    </row>
    <row r="1526" spans="1:16" x14ac:dyDescent="0.2">
      <c r="A1526" t="e">
        <f>VLOOKUP(C1526,Customers!$A$5:$B2119,2,0)</f>
        <v>#N/A</v>
      </c>
      <c r="B1526" s="67" t="str">
        <f t="shared" si="93"/>
        <v/>
      </c>
      <c r="C1526" s="24"/>
      <c r="D1526" s="24"/>
      <c r="E1526" s="101" t="e">
        <f t="shared" si="94"/>
        <v>#N/A</v>
      </c>
      <c r="F1526" s="94" t="str">
        <f t="shared" si="92"/>
        <v/>
      </c>
      <c r="G1526" s="95"/>
      <c r="H1526" s="20" t="e">
        <f t="shared" si="95"/>
        <v>#N/A</v>
      </c>
      <c r="I1526" s="20"/>
      <c r="J1526" s="24"/>
      <c r="K1526" s="95"/>
      <c r="L1526" s="95"/>
      <c r="M1526" s="95"/>
      <c r="N1526" s="95"/>
      <c r="O1526" s="95"/>
      <c r="P1526" s="24"/>
    </row>
    <row r="1527" spans="1:16" x14ac:dyDescent="0.2">
      <c r="A1527" t="e">
        <f>VLOOKUP(C1527,Customers!$A$5:$B2120,2,0)</f>
        <v>#N/A</v>
      </c>
      <c r="B1527" s="67" t="str">
        <f t="shared" si="93"/>
        <v/>
      </c>
      <c r="C1527" s="24"/>
      <c r="D1527" s="24"/>
      <c r="E1527" s="101" t="e">
        <f t="shared" si="94"/>
        <v>#N/A</v>
      </c>
      <c r="F1527" s="94" t="str">
        <f t="shared" si="92"/>
        <v/>
      </c>
      <c r="G1527" s="95"/>
      <c r="H1527" s="20" t="e">
        <f t="shared" si="95"/>
        <v>#N/A</v>
      </c>
      <c r="I1527" s="20"/>
      <c r="J1527" s="24"/>
      <c r="K1527" s="95"/>
      <c r="L1527" s="95"/>
      <c r="M1527" s="95"/>
      <c r="N1527" s="95"/>
      <c r="O1527" s="95"/>
      <c r="P1527" s="24"/>
    </row>
    <row r="1528" spans="1:16" x14ac:dyDescent="0.2">
      <c r="A1528" t="e">
        <f>VLOOKUP(C1528,Customers!$A$5:$B2121,2,0)</f>
        <v>#N/A</v>
      </c>
      <c r="B1528" s="67" t="str">
        <f t="shared" si="93"/>
        <v/>
      </c>
      <c r="C1528" s="24"/>
      <c r="D1528" s="24"/>
      <c r="E1528" s="101" t="e">
        <f t="shared" si="94"/>
        <v>#N/A</v>
      </c>
      <c r="F1528" s="94" t="str">
        <f t="shared" si="92"/>
        <v/>
      </c>
      <c r="G1528" s="95"/>
      <c r="H1528" s="20" t="e">
        <f t="shared" si="95"/>
        <v>#N/A</v>
      </c>
      <c r="I1528" s="20"/>
      <c r="J1528" s="24"/>
      <c r="K1528" s="95"/>
      <c r="L1528" s="95"/>
      <c r="M1528" s="95"/>
      <c r="N1528" s="95"/>
      <c r="O1528" s="95"/>
      <c r="P1528" s="24"/>
    </row>
    <row r="1529" spans="1:16" x14ac:dyDescent="0.2">
      <c r="A1529" t="e">
        <f>VLOOKUP(C1529,Customers!$A$5:$B2122,2,0)</f>
        <v>#N/A</v>
      </c>
      <c r="B1529" s="67" t="str">
        <f t="shared" si="93"/>
        <v/>
      </c>
      <c r="C1529" s="24"/>
      <c r="D1529" s="24"/>
      <c r="E1529" s="101" t="e">
        <f t="shared" si="94"/>
        <v>#N/A</v>
      </c>
      <c r="F1529" s="94" t="str">
        <f t="shared" si="92"/>
        <v/>
      </c>
      <c r="G1529" s="95"/>
      <c r="H1529" s="20" t="e">
        <f t="shared" si="95"/>
        <v>#N/A</v>
      </c>
      <c r="I1529" s="20"/>
      <c r="J1529" s="24"/>
      <c r="K1529" s="95"/>
      <c r="L1529" s="95"/>
      <c r="M1529" s="95"/>
      <c r="N1529" s="95"/>
      <c r="O1529" s="95"/>
      <c r="P1529" s="24"/>
    </row>
    <row r="1530" spans="1:16" x14ac:dyDescent="0.2">
      <c r="A1530" t="e">
        <f>VLOOKUP(C1530,Customers!$A$5:$B2123,2,0)</f>
        <v>#N/A</v>
      </c>
      <c r="B1530" s="67" t="str">
        <f t="shared" si="93"/>
        <v/>
      </c>
      <c r="C1530" s="24"/>
      <c r="D1530" s="24"/>
      <c r="E1530" s="101" t="e">
        <f t="shared" si="94"/>
        <v>#N/A</v>
      </c>
      <c r="F1530" s="94" t="str">
        <f t="shared" si="92"/>
        <v/>
      </c>
      <c r="G1530" s="95"/>
      <c r="H1530" s="20" t="e">
        <f t="shared" si="95"/>
        <v>#N/A</v>
      </c>
      <c r="I1530" s="20"/>
      <c r="J1530" s="24"/>
      <c r="K1530" s="95"/>
      <c r="L1530" s="95"/>
      <c r="M1530" s="95"/>
      <c r="N1530" s="95"/>
      <c r="O1530" s="95"/>
      <c r="P1530" s="24"/>
    </row>
    <row r="1531" spans="1:16" x14ac:dyDescent="0.2">
      <c r="A1531" t="e">
        <f>VLOOKUP(C1531,Customers!$A$5:$B2124,2,0)</f>
        <v>#N/A</v>
      </c>
      <c r="B1531" s="67" t="str">
        <f t="shared" si="93"/>
        <v/>
      </c>
      <c r="C1531" s="24"/>
      <c r="D1531" s="24"/>
      <c r="E1531" s="101" t="e">
        <f t="shared" si="94"/>
        <v>#N/A</v>
      </c>
      <c r="F1531" s="94" t="str">
        <f t="shared" si="92"/>
        <v/>
      </c>
      <c r="G1531" s="95"/>
      <c r="H1531" s="20" t="e">
        <f t="shared" si="95"/>
        <v>#N/A</v>
      </c>
      <c r="I1531" s="20"/>
      <c r="J1531" s="24"/>
      <c r="K1531" s="95"/>
      <c r="L1531" s="95"/>
      <c r="M1531" s="95"/>
      <c r="N1531" s="95"/>
      <c r="O1531" s="95"/>
      <c r="P1531" s="24"/>
    </row>
    <row r="1532" spans="1:16" x14ac:dyDescent="0.2">
      <c r="A1532" t="e">
        <f>VLOOKUP(C1532,Customers!$A$5:$B2125,2,0)</f>
        <v>#N/A</v>
      </c>
      <c r="B1532" s="67" t="str">
        <f t="shared" si="93"/>
        <v/>
      </c>
      <c r="C1532" s="24"/>
      <c r="D1532" s="24"/>
      <c r="E1532" s="101" t="e">
        <f t="shared" si="94"/>
        <v>#N/A</v>
      </c>
      <c r="F1532" s="94" t="str">
        <f t="shared" si="92"/>
        <v/>
      </c>
      <c r="G1532" s="95"/>
      <c r="H1532" s="20" t="e">
        <f t="shared" si="95"/>
        <v>#N/A</v>
      </c>
      <c r="I1532" s="20"/>
      <c r="J1532" s="24"/>
      <c r="K1532" s="95"/>
      <c r="L1532" s="95"/>
      <c r="M1532" s="95"/>
      <c r="N1532" s="95"/>
      <c r="O1532" s="95"/>
      <c r="P1532" s="24"/>
    </row>
    <row r="1533" spans="1:16" x14ac:dyDescent="0.2">
      <c r="A1533" t="e">
        <f>VLOOKUP(C1533,Customers!$A$5:$B2126,2,0)</f>
        <v>#N/A</v>
      </c>
      <c r="B1533" s="67" t="str">
        <f t="shared" si="93"/>
        <v/>
      </c>
      <c r="C1533" s="24"/>
      <c r="D1533" s="24"/>
      <c r="E1533" s="101" t="e">
        <f t="shared" si="94"/>
        <v>#N/A</v>
      </c>
      <c r="F1533" s="94" t="str">
        <f t="shared" si="92"/>
        <v/>
      </c>
      <c r="G1533" s="95"/>
      <c r="H1533" s="20" t="e">
        <f t="shared" si="95"/>
        <v>#N/A</v>
      </c>
      <c r="I1533" s="20"/>
      <c r="J1533" s="24"/>
      <c r="K1533" s="95"/>
      <c r="L1533" s="95"/>
      <c r="M1533" s="95"/>
      <c r="N1533" s="95"/>
      <c r="O1533" s="95"/>
      <c r="P1533" s="24"/>
    </row>
    <row r="1534" spans="1:16" x14ac:dyDescent="0.2">
      <c r="A1534" t="e">
        <f>VLOOKUP(C1534,Customers!$A$5:$B2127,2,0)</f>
        <v>#N/A</v>
      </c>
      <c r="B1534" s="67" t="str">
        <f t="shared" si="93"/>
        <v/>
      </c>
      <c r="C1534" s="24"/>
      <c r="D1534" s="24"/>
      <c r="E1534" s="101" t="e">
        <f t="shared" si="94"/>
        <v>#N/A</v>
      </c>
      <c r="F1534" s="94" t="str">
        <f t="shared" si="92"/>
        <v/>
      </c>
      <c r="G1534" s="95"/>
      <c r="H1534" s="20" t="e">
        <f t="shared" si="95"/>
        <v>#N/A</v>
      </c>
      <c r="I1534" s="20"/>
      <c r="J1534" s="24"/>
      <c r="K1534" s="95"/>
      <c r="L1534" s="95"/>
      <c r="M1534" s="95"/>
      <c r="N1534" s="95"/>
      <c r="O1534" s="95"/>
      <c r="P1534" s="24"/>
    </row>
    <row r="1535" spans="1:16" x14ac:dyDescent="0.2">
      <c r="A1535" t="e">
        <f>VLOOKUP(C1535,Customers!$A$5:$B2128,2,0)</f>
        <v>#N/A</v>
      </c>
      <c r="B1535" s="67" t="str">
        <f t="shared" si="93"/>
        <v/>
      </c>
      <c r="C1535" s="24"/>
      <c r="D1535" s="24"/>
      <c r="E1535" s="101" t="e">
        <f t="shared" si="94"/>
        <v>#N/A</v>
      </c>
      <c r="F1535" s="94" t="str">
        <f t="shared" si="92"/>
        <v/>
      </c>
      <c r="G1535" s="95"/>
      <c r="H1535" s="20" t="e">
        <f t="shared" si="95"/>
        <v>#N/A</v>
      </c>
      <c r="I1535" s="20"/>
      <c r="J1535" s="24"/>
      <c r="K1535" s="95"/>
      <c r="L1535" s="95"/>
      <c r="M1535" s="95"/>
      <c r="N1535" s="95"/>
      <c r="O1535" s="95"/>
      <c r="P1535" s="24"/>
    </row>
    <row r="1536" spans="1:16" x14ac:dyDescent="0.2">
      <c r="A1536" t="e">
        <f>VLOOKUP(C1536,Customers!$A$5:$B2129,2,0)</f>
        <v>#N/A</v>
      </c>
      <c r="B1536" s="67" t="str">
        <f t="shared" si="93"/>
        <v/>
      </c>
      <c r="C1536" s="24"/>
      <c r="D1536" s="24"/>
      <c r="E1536" s="101" t="e">
        <f t="shared" si="94"/>
        <v>#N/A</v>
      </c>
      <c r="F1536" s="94" t="str">
        <f t="shared" si="92"/>
        <v/>
      </c>
      <c r="G1536" s="95"/>
      <c r="H1536" s="20" t="e">
        <f t="shared" si="95"/>
        <v>#N/A</v>
      </c>
      <c r="I1536" s="20"/>
      <c r="J1536" s="24"/>
      <c r="K1536" s="95"/>
      <c r="L1536" s="95"/>
      <c r="M1536" s="95"/>
      <c r="N1536" s="95"/>
      <c r="O1536" s="95"/>
      <c r="P1536" s="24"/>
    </row>
    <row r="1537" spans="1:16" x14ac:dyDescent="0.2">
      <c r="A1537" t="e">
        <f>VLOOKUP(C1537,Customers!$A$5:$B2130,2,0)</f>
        <v>#N/A</v>
      </c>
      <c r="B1537" s="67" t="str">
        <f t="shared" si="93"/>
        <v/>
      </c>
      <c r="C1537" s="24"/>
      <c r="D1537" s="24"/>
      <c r="E1537" s="101" t="e">
        <f t="shared" si="94"/>
        <v>#N/A</v>
      </c>
      <c r="F1537" s="94" t="str">
        <f t="shared" si="92"/>
        <v/>
      </c>
      <c r="G1537" s="95"/>
      <c r="H1537" s="20" t="e">
        <f t="shared" si="95"/>
        <v>#N/A</v>
      </c>
      <c r="I1537" s="20"/>
      <c r="J1537" s="24"/>
      <c r="K1537" s="95"/>
      <c r="L1537" s="95"/>
      <c r="M1537" s="95"/>
      <c r="N1537" s="95"/>
      <c r="O1537" s="95"/>
      <c r="P1537" s="24"/>
    </row>
    <row r="1538" spans="1:16" x14ac:dyDescent="0.2">
      <c r="A1538" t="e">
        <f>VLOOKUP(C1538,Customers!$A$5:$B2131,2,0)</f>
        <v>#N/A</v>
      </c>
      <c r="B1538" s="67" t="str">
        <f t="shared" si="93"/>
        <v/>
      </c>
      <c r="C1538" s="24"/>
      <c r="D1538" s="24"/>
      <c r="E1538" s="101" t="e">
        <f t="shared" si="94"/>
        <v>#N/A</v>
      </c>
      <c r="F1538" s="94" t="str">
        <f t="shared" si="92"/>
        <v/>
      </c>
      <c r="G1538" s="95"/>
      <c r="H1538" s="20" t="e">
        <f t="shared" si="95"/>
        <v>#N/A</v>
      </c>
      <c r="I1538" s="20"/>
      <c r="J1538" s="24"/>
      <c r="K1538" s="95"/>
      <c r="L1538" s="95"/>
      <c r="M1538" s="95"/>
      <c r="N1538" s="95"/>
      <c r="O1538" s="95"/>
      <c r="P1538" s="24"/>
    </row>
    <row r="1539" spans="1:16" x14ac:dyDescent="0.2">
      <c r="A1539" t="e">
        <f>VLOOKUP(C1539,Customers!$A$5:$B2132,2,0)</f>
        <v>#N/A</v>
      </c>
      <c r="B1539" s="67" t="str">
        <f t="shared" si="93"/>
        <v/>
      </c>
      <c r="C1539" s="24"/>
      <c r="D1539" s="24"/>
      <c r="E1539" s="101" t="e">
        <f t="shared" si="94"/>
        <v>#N/A</v>
      </c>
      <c r="F1539" s="94" t="str">
        <f t="shared" si="92"/>
        <v/>
      </c>
      <c r="G1539" s="95"/>
      <c r="H1539" s="20" t="e">
        <f t="shared" si="95"/>
        <v>#N/A</v>
      </c>
      <c r="I1539" s="20"/>
      <c r="J1539" s="24"/>
      <c r="K1539" s="95"/>
      <c r="L1539" s="95"/>
      <c r="M1539" s="95"/>
      <c r="N1539" s="95"/>
      <c r="O1539" s="95"/>
      <c r="P1539" s="24"/>
    </row>
    <row r="1540" spans="1:16" x14ac:dyDescent="0.2">
      <c r="A1540" t="e">
        <f>VLOOKUP(C1540,Customers!$A$5:$B2133,2,0)</f>
        <v>#N/A</v>
      </c>
      <c r="B1540" s="67" t="str">
        <f t="shared" si="93"/>
        <v/>
      </c>
      <c r="C1540" s="24"/>
      <c r="D1540" s="24"/>
      <c r="E1540" s="101" t="e">
        <f t="shared" si="94"/>
        <v>#N/A</v>
      </c>
      <c r="F1540" s="94" t="str">
        <f t="shared" si="92"/>
        <v/>
      </c>
      <c r="G1540" s="95"/>
      <c r="H1540" s="20" t="e">
        <f t="shared" si="95"/>
        <v>#N/A</v>
      </c>
      <c r="I1540" s="20"/>
      <c r="J1540" s="24"/>
      <c r="K1540" s="95"/>
      <c r="L1540" s="95"/>
      <c r="M1540" s="95"/>
      <c r="N1540" s="95"/>
      <c r="O1540" s="95"/>
      <c r="P1540" s="24"/>
    </row>
    <row r="1541" spans="1:16" x14ac:dyDescent="0.2">
      <c r="A1541" t="e">
        <f>VLOOKUP(C1541,Customers!$A$5:$B2134,2,0)</f>
        <v>#N/A</v>
      </c>
      <c r="B1541" s="67" t="str">
        <f t="shared" si="93"/>
        <v/>
      </c>
      <c r="C1541" s="24"/>
      <c r="D1541" s="24"/>
      <c r="E1541" s="101" t="e">
        <f t="shared" si="94"/>
        <v>#N/A</v>
      </c>
      <c r="F1541" s="94" t="str">
        <f t="shared" si="92"/>
        <v/>
      </c>
      <c r="G1541" s="95"/>
      <c r="H1541" s="20" t="e">
        <f t="shared" si="95"/>
        <v>#N/A</v>
      </c>
      <c r="I1541" s="20"/>
      <c r="J1541" s="24"/>
      <c r="K1541" s="95"/>
      <c r="L1541" s="95"/>
      <c r="M1541" s="95"/>
      <c r="N1541" s="95"/>
      <c r="O1541" s="95"/>
      <c r="P1541" s="24"/>
    </row>
    <row r="1542" spans="1:16" x14ac:dyDescent="0.2">
      <c r="A1542" t="e">
        <f>VLOOKUP(C1542,Customers!$A$5:$B2135,2,0)</f>
        <v>#N/A</v>
      </c>
      <c r="B1542" s="67" t="str">
        <f t="shared" si="93"/>
        <v/>
      </c>
      <c r="C1542" s="24"/>
      <c r="D1542" s="24"/>
      <c r="E1542" s="101" t="e">
        <f t="shared" si="94"/>
        <v>#N/A</v>
      </c>
      <c r="F1542" s="94" t="str">
        <f t="shared" si="92"/>
        <v/>
      </c>
      <c r="G1542" s="95"/>
      <c r="H1542" s="20" t="e">
        <f t="shared" si="95"/>
        <v>#N/A</v>
      </c>
      <c r="I1542" s="20"/>
      <c r="J1542" s="24"/>
      <c r="K1542" s="95"/>
      <c r="L1542" s="95"/>
      <c r="M1542" s="95"/>
      <c r="N1542" s="95"/>
      <c r="O1542" s="95"/>
      <c r="P1542" s="24"/>
    </row>
    <row r="1543" spans="1:16" x14ac:dyDescent="0.2">
      <c r="A1543" t="e">
        <f>VLOOKUP(C1543,Customers!$A$5:$B2136,2,0)</f>
        <v>#N/A</v>
      </c>
      <c r="B1543" s="67" t="str">
        <f t="shared" si="93"/>
        <v/>
      </c>
      <c r="C1543" s="24"/>
      <c r="D1543" s="24"/>
      <c r="E1543" s="101" t="e">
        <f t="shared" si="94"/>
        <v>#N/A</v>
      </c>
      <c r="F1543" s="94" t="str">
        <f t="shared" si="92"/>
        <v/>
      </c>
      <c r="G1543" s="95"/>
      <c r="H1543" s="20" t="e">
        <f t="shared" si="95"/>
        <v>#N/A</v>
      </c>
      <c r="I1543" s="20"/>
      <c r="J1543" s="24"/>
      <c r="K1543" s="95"/>
      <c r="L1543" s="95"/>
      <c r="M1543" s="95"/>
      <c r="N1543" s="95"/>
      <c r="O1543" s="95"/>
      <c r="P1543" s="24"/>
    </row>
    <row r="1544" spans="1:16" x14ac:dyDescent="0.2">
      <c r="A1544" t="e">
        <f>VLOOKUP(C1544,Customers!$A$5:$B2137,2,0)</f>
        <v>#N/A</v>
      </c>
      <c r="B1544" s="67" t="str">
        <f t="shared" si="93"/>
        <v/>
      </c>
      <c r="C1544" s="24"/>
      <c r="D1544" s="24"/>
      <c r="E1544" s="101" t="e">
        <f t="shared" si="94"/>
        <v>#N/A</v>
      </c>
      <c r="F1544" s="94" t="str">
        <f t="shared" si="92"/>
        <v/>
      </c>
      <c r="G1544" s="95"/>
      <c r="H1544" s="20" t="e">
        <f t="shared" si="95"/>
        <v>#N/A</v>
      </c>
      <c r="I1544" s="20"/>
      <c r="J1544" s="24"/>
      <c r="K1544" s="95"/>
      <c r="L1544" s="95"/>
      <c r="M1544" s="95"/>
      <c r="N1544" s="95"/>
      <c r="O1544" s="95"/>
      <c r="P1544" s="24"/>
    </row>
    <row r="1545" spans="1:16" x14ac:dyDescent="0.2">
      <c r="A1545" t="e">
        <f>VLOOKUP(C1545,Customers!$A$5:$B2138,2,0)</f>
        <v>#N/A</v>
      </c>
      <c r="B1545" s="67" t="str">
        <f t="shared" si="93"/>
        <v/>
      </c>
      <c r="C1545" s="24"/>
      <c r="D1545" s="24"/>
      <c r="E1545" s="101" t="e">
        <f t="shared" si="94"/>
        <v>#N/A</v>
      </c>
      <c r="F1545" s="94" t="str">
        <f t="shared" ref="F1545:F1608" si="96">IF(G1545&gt;0,G1545+$F$4,"")</f>
        <v/>
      </c>
      <c r="G1545" s="95"/>
      <c r="H1545" s="20" t="e">
        <f t="shared" si="95"/>
        <v>#N/A</v>
      </c>
      <c r="I1545" s="20"/>
      <c r="J1545" s="24"/>
      <c r="K1545" s="95"/>
      <c r="L1545" s="95"/>
      <c r="M1545" s="95"/>
      <c r="N1545" s="95"/>
      <c r="O1545" s="95"/>
      <c r="P1545" s="24"/>
    </row>
    <row r="1546" spans="1:16" x14ac:dyDescent="0.2">
      <c r="A1546" t="e">
        <f>VLOOKUP(C1546,Customers!$A$5:$B2139,2,0)</f>
        <v>#N/A</v>
      </c>
      <c r="B1546" s="67" t="str">
        <f t="shared" ref="B1546:B1609" si="97">IF(G1546&gt;0,IF(E1546&lt;0.0000001,"Paid",IF($F$6&gt;F1546,"Yes","No")),"")</f>
        <v/>
      </c>
      <c r="C1546" s="24"/>
      <c r="D1546" s="24"/>
      <c r="E1546" s="101" t="e">
        <f t="shared" ref="E1546:E1609" si="98">ROUND(VLOOKUP(D1546,R$6:S$65000,2,FALSE),2)</f>
        <v>#N/A</v>
      </c>
      <c r="F1546" s="94" t="str">
        <f t="shared" si="96"/>
        <v/>
      </c>
      <c r="G1546" s="95"/>
      <c r="H1546" s="20" t="e">
        <f t="shared" ref="H1546:H1609" si="99">IF(E1546=0,"Yes","No")</f>
        <v>#N/A</v>
      </c>
      <c r="I1546" s="20"/>
      <c r="J1546" s="24"/>
      <c r="K1546" s="95"/>
      <c r="L1546" s="95"/>
      <c r="M1546" s="95"/>
      <c r="N1546" s="95"/>
      <c r="O1546" s="95"/>
      <c r="P1546" s="24"/>
    </row>
    <row r="1547" spans="1:16" x14ac:dyDescent="0.2">
      <c r="A1547" t="e">
        <f>VLOOKUP(C1547,Customers!$A$5:$B2140,2,0)</f>
        <v>#N/A</v>
      </c>
      <c r="B1547" s="67" t="str">
        <f t="shared" si="97"/>
        <v/>
      </c>
      <c r="C1547" s="24"/>
      <c r="D1547" s="24"/>
      <c r="E1547" s="101" t="e">
        <f t="shared" si="98"/>
        <v>#N/A</v>
      </c>
      <c r="F1547" s="94" t="str">
        <f t="shared" si="96"/>
        <v/>
      </c>
      <c r="G1547" s="95"/>
      <c r="H1547" s="20" t="e">
        <f t="shared" si="99"/>
        <v>#N/A</v>
      </c>
      <c r="I1547" s="20"/>
      <c r="J1547" s="24"/>
      <c r="K1547" s="95"/>
      <c r="L1547" s="95"/>
      <c r="M1547" s="95"/>
      <c r="N1547" s="95"/>
      <c r="O1547" s="95"/>
      <c r="P1547" s="24"/>
    </row>
    <row r="1548" spans="1:16" x14ac:dyDescent="0.2">
      <c r="A1548" t="e">
        <f>VLOOKUP(C1548,Customers!$A$5:$B2141,2,0)</f>
        <v>#N/A</v>
      </c>
      <c r="B1548" s="67" t="str">
        <f t="shared" si="97"/>
        <v/>
      </c>
      <c r="C1548" s="24"/>
      <c r="D1548" s="24"/>
      <c r="E1548" s="101" t="e">
        <f t="shared" si="98"/>
        <v>#N/A</v>
      </c>
      <c r="F1548" s="94" t="str">
        <f t="shared" si="96"/>
        <v/>
      </c>
      <c r="G1548" s="95"/>
      <c r="H1548" s="20" t="e">
        <f t="shared" si="99"/>
        <v>#N/A</v>
      </c>
      <c r="I1548" s="20"/>
      <c r="J1548" s="24"/>
      <c r="K1548" s="95"/>
      <c r="L1548" s="95"/>
      <c r="M1548" s="95"/>
      <c r="N1548" s="95"/>
      <c r="O1548" s="95"/>
      <c r="P1548" s="24"/>
    </row>
    <row r="1549" spans="1:16" x14ac:dyDescent="0.2">
      <c r="A1549" t="e">
        <f>VLOOKUP(C1549,Customers!$A$5:$B2142,2,0)</f>
        <v>#N/A</v>
      </c>
      <c r="B1549" s="67" t="str">
        <f t="shared" si="97"/>
        <v/>
      </c>
      <c r="C1549" s="24"/>
      <c r="D1549" s="24"/>
      <c r="E1549" s="101" t="e">
        <f t="shared" si="98"/>
        <v>#N/A</v>
      </c>
      <c r="F1549" s="94" t="str">
        <f t="shared" si="96"/>
        <v/>
      </c>
      <c r="G1549" s="95"/>
      <c r="H1549" s="20" t="e">
        <f t="shared" si="99"/>
        <v>#N/A</v>
      </c>
      <c r="I1549" s="20"/>
      <c r="J1549" s="24"/>
      <c r="K1549" s="95"/>
      <c r="L1549" s="95"/>
      <c r="M1549" s="95"/>
      <c r="N1549" s="95"/>
      <c r="O1549" s="95"/>
      <c r="P1549" s="24"/>
    </row>
    <row r="1550" spans="1:16" x14ac:dyDescent="0.2">
      <c r="A1550" t="e">
        <f>VLOOKUP(C1550,Customers!$A$5:$B2143,2,0)</f>
        <v>#N/A</v>
      </c>
      <c r="B1550" s="67" t="str">
        <f t="shared" si="97"/>
        <v/>
      </c>
      <c r="C1550" s="24"/>
      <c r="D1550" s="24"/>
      <c r="E1550" s="101" t="e">
        <f t="shared" si="98"/>
        <v>#N/A</v>
      </c>
      <c r="F1550" s="94" t="str">
        <f t="shared" si="96"/>
        <v/>
      </c>
      <c r="G1550" s="95"/>
      <c r="H1550" s="20" t="e">
        <f t="shared" si="99"/>
        <v>#N/A</v>
      </c>
      <c r="I1550" s="20"/>
      <c r="J1550" s="24"/>
      <c r="K1550" s="95"/>
      <c r="L1550" s="95"/>
      <c r="M1550" s="95"/>
      <c r="N1550" s="95"/>
      <c r="O1550" s="95"/>
      <c r="P1550" s="24"/>
    </row>
    <row r="1551" spans="1:16" x14ac:dyDescent="0.2">
      <c r="A1551" t="e">
        <f>VLOOKUP(C1551,Customers!$A$5:$B2144,2,0)</f>
        <v>#N/A</v>
      </c>
      <c r="B1551" s="67" t="str">
        <f t="shared" si="97"/>
        <v/>
      </c>
      <c r="C1551" s="24"/>
      <c r="D1551" s="24"/>
      <c r="E1551" s="101" t="e">
        <f t="shared" si="98"/>
        <v>#N/A</v>
      </c>
      <c r="F1551" s="94" t="str">
        <f t="shared" si="96"/>
        <v/>
      </c>
      <c r="G1551" s="95"/>
      <c r="H1551" s="20" t="e">
        <f t="shared" si="99"/>
        <v>#N/A</v>
      </c>
      <c r="I1551" s="20"/>
      <c r="J1551" s="24"/>
      <c r="K1551" s="95"/>
      <c r="L1551" s="95"/>
      <c r="M1551" s="95"/>
      <c r="N1551" s="95"/>
      <c r="O1551" s="95"/>
      <c r="P1551" s="24"/>
    </row>
    <row r="1552" spans="1:16" x14ac:dyDescent="0.2">
      <c r="A1552" t="e">
        <f>VLOOKUP(C1552,Customers!$A$5:$B2145,2,0)</f>
        <v>#N/A</v>
      </c>
      <c r="B1552" s="67" t="str">
        <f t="shared" si="97"/>
        <v/>
      </c>
      <c r="C1552" s="24"/>
      <c r="D1552" s="24"/>
      <c r="E1552" s="101" t="e">
        <f t="shared" si="98"/>
        <v>#N/A</v>
      </c>
      <c r="F1552" s="94" t="str">
        <f t="shared" si="96"/>
        <v/>
      </c>
      <c r="G1552" s="95"/>
      <c r="H1552" s="20" t="e">
        <f t="shared" si="99"/>
        <v>#N/A</v>
      </c>
      <c r="I1552" s="20"/>
      <c r="J1552" s="24"/>
      <c r="K1552" s="95"/>
      <c r="L1552" s="95"/>
      <c r="M1552" s="95"/>
      <c r="N1552" s="95"/>
      <c r="O1552" s="95"/>
      <c r="P1552" s="24"/>
    </row>
    <row r="1553" spans="1:16" x14ac:dyDescent="0.2">
      <c r="A1553" t="e">
        <f>VLOOKUP(C1553,Customers!$A$5:$B2146,2,0)</f>
        <v>#N/A</v>
      </c>
      <c r="B1553" s="67" t="str">
        <f t="shared" si="97"/>
        <v/>
      </c>
      <c r="C1553" s="24"/>
      <c r="D1553" s="24"/>
      <c r="E1553" s="101" t="e">
        <f t="shared" si="98"/>
        <v>#N/A</v>
      </c>
      <c r="F1553" s="94" t="str">
        <f t="shared" si="96"/>
        <v/>
      </c>
      <c r="G1553" s="95"/>
      <c r="H1553" s="20" t="e">
        <f t="shared" si="99"/>
        <v>#N/A</v>
      </c>
      <c r="I1553" s="20"/>
      <c r="J1553" s="24"/>
      <c r="K1553" s="95"/>
      <c r="L1553" s="95"/>
      <c r="M1553" s="95"/>
      <c r="N1553" s="95"/>
      <c r="O1553" s="95"/>
      <c r="P1553" s="24"/>
    </row>
    <row r="1554" spans="1:16" x14ac:dyDescent="0.2">
      <c r="A1554" t="e">
        <f>VLOOKUP(C1554,Customers!$A$5:$B2147,2,0)</f>
        <v>#N/A</v>
      </c>
      <c r="B1554" s="67" t="str">
        <f t="shared" si="97"/>
        <v/>
      </c>
      <c r="C1554" s="24"/>
      <c r="D1554" s="24"/>
      <c r="E1554" s="101" t="e">
        <f t="shared" si="98"/>
        <v>#N/A</v>
      </c>
      <c r="F1554" s="94" t="str">
        <f t="shared" si="96"/>
        <v/>
      </c>
      <c r="G1554" s="95"/>
      <c r="H1554" s="20" t="e">
        <f t="shared" si="99"/>
        <v>#N/A</v>
      </c>
      <c r="I1554" s="20"/>
      <c r="J1554" s="24"/>
      <c r="K1554" s="95"/>
      <c r="L1554" s="95"/>
      <c r="M1554" s="95"/>
      <c r="N1554" s="95"/>
      <c r="O1554" s="95"/>
      <c r="P1554" s="24"/>
    </row>
    <row r="1555" spans="1:16" x14ac:dyDescent="0.2">
      <c r="A1555" t="e">
        <f>VLOOKUP(C1555,Customers!$A$5:$B2148,2,0)</f>
        <v>#N/A</v>
      </c>
      <c r="B1555" s="67" t="str">
        <f t="shared" si="97"/>
        <v/>
      </c>
      <c r="C1555" s="24"/>
      <c r="D1555" s="24"/>
      <c r="E1555" s="101" t="e">
        <f t="shared" si="98"/>
        <v>#N/A</v>
      </c>
      <c r="F1555" s="94" t="str">
        <f t="shared" si="96"/>
        <v/>
      </c>
      <c r="G1555" s="95"/>
      <c r="H1555" s="20" t="e">
        <f t="shared" si="99"/>
        <v>#N/A</v>
      </c>
      <c r="I1555" s="20"/>
      <c r="J1555" s="24"/>
      <c r="K1555" s="95"/>
      <c r="L1555" s="95"/>
      <c r="M1555" s="95"/>
      <c r="N1555" s="95"/>
      <c r="O1555" s="95"/>
      <c r="P1555" s="24"/>
    </row>
    <row r="1556" spans="1:16" x14ac:dyDescent="0.2">
      <c r="A1556" t="e">
        <f>VLOOKUP(C1556,Customers!$A$5:$B2149,2,0)</f>
        <v>#N/A</v>
      </c>
      <c r="B1556" s="67" t="str">
        <f t="shared" si="97"/>
        <v/>
      </c>
      <c r="C1556" s="24"/>
      <c r="D1556" s="24"/>
      <c r="E1556" s="101" t="e">
        <f t="shared" si="98"/>
        <v>#N/A</v>
      </c>
      <c r="F1556" s="94" t="str">
        <f t="shared" si="96"/>
        <v/>
      </c>
      <c r="G1556" s="95"/>
      <c r="H1556" s="20" t="e">
        <f t="shared" si="99"/>
        <v>#N/A</v>
      </c>
      <c r="I1556" s="20"/>
      <c r="J1556" s="24"/>
      <c r="K1556" s="95"/>
      <c r="L1556" s="95"/>
      <c r="M1556" s="95"/>
      <c r="N1556" s="95"/>
      <c r="O1556" s="95"/>
      <c r="P1556" s="24"/>
    </row>
    <row r="1557" spans="1:16" x14ac:dyDescent="0.2">
      <c r="A1557" t="e">
        <f>VLOOKUP(C1557,Customers!$A$5:$B2150,2,0)</f>
        <v>#N/A</v>
      </c>
      <c r="B1557" s="67" t="str">
        <f t="shared" si="97"/>
        <v/>
      </c>
      <c r="C1557" s="24"/>
      <c r="D1557" s="24"/>
      <c r="E1557" s="101" t="e">
        <f t="shared" si="98"/>
        <v>#N/A</v>
      </c>
      <c r="F1557" s="94" t="str">
        <f t="shared" si="96"/>
        <v/>
      </c>
      <c r="G1557" s="95"/>
      <c r="H1557" s="20" t="e">
        <f t="shared" si="99"/>
        <v>#N/A</v>
      </c>
      <c r="I1557" s="20"/>
      <c r="J1557" s="24"/>
      <c r="K1557" s="95"/>
      <c r="L1557" s="95"/>
      <c r="M1557" s="95"/>
      <c r="N1557" s="95"/>
      <c r="O1557" s="95"/>
      <c r="P1557" s="24"/>
    </row>
    <row r="1558" spans="1:16" x14ac:dyDescent="0.2">
      <c r="A1558" t="e">
        <f>VLOOKUP(C1558,Customers!$A$5:$B2151,2,0)</f>
        <v>#N/A</v>
      </c>
      <c r="B1558" s="67" t="str">
        <f t="shared" si="97"/>
        <v/>
      </c>
      <c r="C1558" s="24"/>
      <c r="D1558" s="24"/>
      <c r="E1558" s="101" t="e">
        <f t="shared" si="98"/>
        <v>#N/A</v>
      </c>
      <c r="F1558" s="94" t="str">
        <f t="shared" si="96"/>
        <v/>
      </c>
      <c r="G1558" s="95"/>
      <c r="H1558" s="20" t="e">
        <f t="shared" si="99"/>
        <v>#N/A</v>
      </c>
      <c r="I1558" s="20"/>
      <c r="J1558" s="24"/>
      <c r="K1558" s="95"/>
      <c r="L1558" s="95"/>
      <c r="M1558" s="95"/>
      <c r="N1558" s="95"/>
      <c r="O1558" s="95"/>
      <c r="P1558" s="24"/>
    </row>
    <row r="1559" spans="1:16" x14ac:dyDescent="0.2">
      <c r="A1559" t="e">
        <f>VLOOKUP(C1559,Customers!$A$5:$B2152,2,0)</f>
        <v>#N/A</v>
      </c>
      <c r="B1559" s="67" t="str">
        <f t="shared" si="97"/>
        <v/>
      </c>
      <c r="C1559" s="24"/>
      <c r="D1559" s="24"/>
      <c r="E1559" s="101" t="e">
        <f t="shared" si="98"/>
        <v>#N/A</v>
      </c>
      <c r="F1559" s="94" t="str">
        <f t="shared" si="96"/>
        <v/>
      </c>
      <c r="G1559" s="95"/>
      <c r="H1559" s="20" t="e">
        <f t="shared" si="99"/>
        <v>#N/A</v>
      </c>
      <c r="I1559" s="20"/>
      <c r="J1559" s="24"/>
      <c r="K1559" s="95"/>
      <c r="L1559" s="95"/>
      <c r="M1559" s="95"/>
      <c r="N1559" s="95"/>
      <c r="O1559" s="95"/>
      <c r="P1559" s="24"/>
    </row>
    <row r="1560" spans="1:16" x14ac:dyDescent="0.2">
      <c r="A1560" t="e">
        <f>VLOOKUP(C1560,Customers!$A$5:$B2153,2,0)</f>
        <v>#N/A</v>
      </c>
      <c r="B1560" s="67" t="str">
        <f t="shared" si="97"/>
        <v/>
      </c>
      <c r="C1560" s="24"/>
      <c r="D1560" s="24"/>
      <c r="E1560" s="101" t="e">
        <f t="shared" si="98"/>
        <v>#N/A</v>
      </c>
      <c r="F1560" s="94" t="str">
        <f t="shared" si="96"/>
        <v/>
      </c>
      <c r="G1560" s="95"/>
      <c r="H1560" s="20" t="e">
        <f t="shared" si="99"/>
        <v>#N/A</v>
      </c>
      <c r="I1560" s="20"/>
      <c r="J1560" s="24"/>
      <c r="K1560" s="95"/>
      <c r="L1560" s="95"/>
      <c r="M1560" s="95"/>
      <c r="N1560" s="95"/>
      <c r="O1560" s="95"/>
      <c r="P1560" s="24"/>
    </row>
    <row r="1561" spans="1:16" x14ac:dyDescent="0.2">
      <c r="A1561" t="e">
        <f>VLOOKUP(C1561,Customers!$A$5:$B2154,2,0)</f>
        <v>#N/A</v>
      </c>
      <c r="B1561" s="67" t="str">
        <f t="shared" si="97"/>
        <v/>
      </c>
      <c r="C1561" s="24"/>
      <c r="D1561" s="24"/>
      <c r="E1561" s="101" t="e">
        <f t="shared" si="98"/>
        <v>#N/A</v>
      </c>
      <c r="F1561" s="94" t="str">
        <f t="shared" si="96"/>
        <v/>
      </c>
      <c r="G1561" s="95"/>
      <c r="H1561" s="20" t="e">
        <f t="shared" si="99"/>
        <v>#N/A</v>
      </c>
      <c r="I1561" s="20"/>
      <c r="J1561" s="24"/>
      <c r="K1561" s="95"/>
      <c r="L1561" s="95"/>
      <c r="M1561" s="95"/>
      <c r="N1561" s="95"/>
      <c r="O1561" s="95"/>
      <c r="P1561" s="24"/>
    </row>
    <row r="1562" spans="1:16" x14ac:dyDescent="0.2">
      <c r="A1562" t="e">
        <f>VLOOKUP(C1562,Customers!$A$5:$B2155,2,0)</f>
        <v>#N/A</v>
      </c>
      <c r="B1562" s="67" t="str">
        <f t="shared" si="97"/>
        <v/>
      </c>
      <c r="C1562" s="24"/>
      <c r="D1562" s="24"/>
      <c r="E1562" s="101" t="e">
        <f t="shared" si="98"/>
        <v>#N/A</v>
      </c>
      <c r="F1562" s="94" t="str">
        <f t="shared" si="96"/>
        <v/>
      </c>
      <c r="G1562" s="95"/>
      <c r="H1562" s="20" t="e">
        <f t="shared" si="99"/>
        <v>#N/A</v>
      </c>
      <c r="I1562" s="20"/>
      <c r="J1562" s="24"/>
      <c r="K1562" s="95"/>
      <c r="L1562" s="95"/>
      <c r="M1562" s="95"/>
      <c r="N1562" s="95"/>
      <c r="O1562" s="95"/>
      <c r="P1562" s="24"/>
    </row>
    <row r="1563" spans="1:16" x14ac:dyDescent="0.2">
      <c r="A1563" t="e">
        <f>VLOOKUP(C1563,Customers!$A$5:$B2156,2,0)</f>
        <v>#N/A</v>
      </c>
      <c r="B1563" s="67" t="str">
        <f t="shared" si="97"/>
        <v/>
      </c>
      <c r="C1563" s="24"/>
      <c r="D1563" s="24"/>
      <c r="E1563" s="101" t="e">
        <f t="shared" si="98"/>
        <v>#N/A</v>
      </c>
      <c r="F1563" s="94" t="str">
        <f t="shared" si="96"/>
        <v/>
      </c>
      <c r="G1563" s="95"/>
      <c r="H1563" s="20" t="e">
        <f t="shared" si="99"/>
        <v>#N/A</v>
      </c>
      <c r="I1563" s="20"/>
      <c r="J1563" s="24"/>
      <c r="K1563" s="95"/>
      <c r="L1563" s="95"/>
      <c r="M1563" s="95"/>
      <c r="N1563" s="95"/>
      <c r="O1563" s="95"/>
      <c r="P1563" s="24"/>
    </row>
    <row r="1564" spans="1:16" x14ac:dyDescent="0.2">
      <c r="A1564" t="e">
        <f>VLOOKUP(C1564,Customers!$A$5:$B2157,2,0)</f>
        <v>#N/A</v>
      </c>
      <c r="B1564" s="67" t="str">
        <f t="shared" si="97"/>
        <v/>
      </c>
      <c r="C1564" s="24"/>
      <c r="D1564" s="24"/>
      <c r="E1564" s="101" t="e">
        <f t="shared" si="98"/>
        <v>#N/A</v>
      </c>
      <c r="F1564" s="94" t="str">
        <f t="shared" si="96"/>
        <v/>
      </c>
      <c r="G1564" s="95"/>
      <c r="H1564" s="20" t="e">
        <f t="shared" si="99"/>
        <v>#N/A</v>
      </c>
      <c r="I1564" s="20"/>
      <c r="J1564" s="24"/>
      <c r="K1564" s="95"/>
      <c r="L1564" s="95"/>
      <c r="M1564" s="95"/>
      <c r="N1564" s="95"/>
      <c r="O1564" s="95"/>
      <c r="P1564" s="24"/>
    </row>
    <row r="1565" spans="1:16" x14ac:dyDescent="0.2">
      <c r="A1565" t="e">
        <f>VLOOKUP(C1565,Customers!$A$5:$B2158,2,0)</f>
        <v>#N/A</v>
      </c>
      <c r="B1565" s="67" t="str">
        <f t="shared" si="97"/>
        <v/>
      </c>
      <c r="C1565" s="24"/>
      <c r="D1565" s="24"/>
      <c r="E1565" s="101" t="e">
        <f t="shared" si="98"/>
        <v>#N/A</v>
      </c>
      <c r="F1565" s="94" t="str">
        <f t="shared" si="96"/>
        <v/>
      </c>
      <c r="G1565" s="95"/>
      <c r="H1565" s="20" t="e">
        <f t="shared" si="99"/>
        <v>#N/A</v>
      </c>
      <c r="I1565" s="20"/>
      <c r="J1565" s="24"/>
      <c r="K1565" s="95"/>
      <c r="L1565" s="95"/>
      <c r="M1565" s="95"/>
      <c r="N1565" s="95"/>
      <c r="O1565" s="95"/>
      <c r="P1565" s="24"/>
    </row>
    <row r="1566" spans="1:16" x14ac:dyDescent="0.2">
      <c r="A1566" t="e">
        <f>VLOOKUP(C1566,Customers!$A$5:$B2159,2,0)</f>
        <v>#N/A</v>
      </c>
      <c r="B1566" s="67" t="str">
        <f t="shared" si="97"/>
        <v/>
      </c>
      <c r="C1566" s="24"/>
      <c r="D1566" s="24"/>
      <c r="E1566" s="101" t="e">
        <f t="shared" si="98"/>
        <v>#N/A</v>
      </c>
      <c r="F1566" s="94" t="str">
        <f t="shared" si="96"/>
        <v/>
      </c>
      <c r="G1566" s="95"/>
      <c r="H1566" s="20" t="e">
        <f t="shared" si="99"/>
        <v>#N/A</v>
      </c>
      <c r="I1566" s="20"/>
      <c r="J1566" s="24"/>
      <c r="K1566" s="95"/>
      <c r="L1566" s="95"/>
      <c r="M1566" s="95"/>
      <c r="N1566" s="95"/>
      <c r="O1566" s="95"/>
      <c r="P1566" s="24"/>
    </row>
    <row r="1567" spans="1:16" x14ac:dyDescent="0.2">
      <c r="A1567" t="e">
        <f>VLOOKUP(C1567,Customers!$A$5:$B2160,2,0)</f>
        <v>#N/A</v>
      </c>
      <c r="B1567" s="67" t="str">
        <f t="shared" si="97"/>
        <v/>
      </c>
      <c r="C1567" s="24"/>
      <c r="D1567" s="24"/>
      <c r="E1567" s="101" t="e">
        <f t="shared" si="98"/>
        <v>#N/A</v>
      </c>
      <c r="F1567" s="94" t="str">
        <f t="shared" si="96"/>
        <v/>
      </c>
      <c r="G1567" s="95"/>
      <c r="H1567" s="20" t="e">
        <f t="shared" si="99"/>
        <v>#N/A</v>
      </c>
      <c r="I1567" s="20"/>
      <c r="J1567" s="24"/>
      <c r="K1567" s="95"/>
      <c r="L1567" s="95"/>
      <c r="M1567" s="95"/>
      <c r="N1567" s="95"/>
      <c r="O1567" s="95"/>
      <c r="P1567" s="24"/>
    </row>
    <row r="1568" spans="1:16" x14ac:dyDescent="0.2">
      <c r="A1568" t="e">
        <f>VLOOKUP(C1568,Customers!$A$5:$B2161,2,0)</f>
        <v>#N/A</v>
      </c>
      <c r="B1568" s="67" t="str">
        <f t="shared" si="97"/>
        <v/>
      </c>
      <c r="C1568" s="24"/>
      <c r="D1568" s="24"/>
      <c r="E1568" s="101" t="e">
        <f t="shared" si="98"/>
        <v>#N/A</v>
      </c>
      <c r="F1568" s="94" t="str">
        <f t="shared" si="96"/>
        <v/>
      </c>
      <c r="G1568" s="95"/>
      <c r="H1568" s="20" t="e">
        <f t="shared" si="99"/>
        <v>#N/A</v>
      </c>
      <c r="I1568" s="20"/>
      <c r="J1568" s="24"/>
      <c r="K1568" s="95"/>
      <c r="L1568" s="95"/>
      <c r="M1568" s="95"/>
      <c r="N1568" s="95"/>
      <c r="O1568" s="95"/>
      <c r="P1568" s="24"/>
    </row>
    <row r="1569" spans="1:16" x14ac:dyDescent="0.2">
      <c r="A1569" t="e">
        <f>VLOOKUP(C1569,Customers!$A$5:$B2162,2,0)</f>
        <v>#N/A</v>
      </c>
      <c r="B1569" s="67" t="str">
        <f t="shared" si="97"/>
        <v/>
      </c>
      <c r="C1569" s="24"/>
      <c r="D1569" s="24"/>
      <c r="E1569" s="101" t="e">
        <f t="shared" si="98"/>
        <v>#N/A</v>
      </c>
      <c r="F1569" s="94" t="str">
        <f t="shared" si="96"/>
        <v/>
      </c>
      <c r="G1569" s="95"/>
      <c r="H1569" s="20" t="e">
        <f t="shared" si="99"/>
        <v>#N/A</v>
      </c>
      <c r="I1569" s="20"/>
      <c r="J1569" s="24"/>
      <c r="K1569" s="95"/>
      <c r="L1569" s="95"/>
      <c r="M1569" s="95"/>
      <c r="N1569" s="95"/>
      <c r="O1569" s="95"/>
      <c r="P1569" s="24"/>
    </row>
    <row r="1570" spans="1:16" x14ac:dyDescent="0.2">
      <c r="A1570" t="e">
        <f>VLOOKUP(C1570,Customers!$A$5:$B2163,2,0)</f>
        <v>#N/A</v>
      </c>
      <c r="B1570" s="67" t="str">
        <f t="shared" si="97"/>
        <v/>
      </c>
      <c r="C1570" s="24"/>
      <c r="D1570" s="24"/>
      <c r="E1570" s="101" t="e">
        <f t="shared" si="98"/>
        <v>#N/A</v>
      </c>
      <c r="F1570" s="94" t="str">
        <f t="shared" si="96"/>
        <v/>
      </c>
      <c r="G1570" s="95"/>
      <c r="H1570" s="20" t="e">
        <f t="shared" si="99"/>
        <v>#N/A</v>
      </c>
      <c r="I1570" s="20"/>
      <c r="J1570" s="24"/>
      <c r="K1570" s="95"/>
      <c r="L1570" s="95"/>
      <c r="M1570" s="95"/>
      <c r="N1570" s="95"/>
      <c r="O1570" s="95"/>
      <c r="P1570" s="24"/>
    </row>
    <row r="1571" spans="1:16" x14ac:dyDescent="0.2">
      <c r="A1571" t="e">
        <f>VLOOKUP(C1571,Customers!$A$5:$B2164,2,0)</f>
        <v>#N/A</v>
      </c>
      <c r="B1571" s="67" t="str">
        <f t="shared" si="97"/>
        <v/>
      </c>
      <c r="C1571" s="24"/>
      <c r="D1571" s="24"/>
      <c r="E1571" s="101" t="e">
        <f t="shared" si="98"/>
        <v>#N/A</v>
      </c>
      <c r="F1571" s="94" t="str">
        <f t="shared" si="96"/>
        <v/>
      </c>
      <c r="G1571" s="95"/>
      <c r="H1571" s="20" t="e">
        <f t="shared" si="99"/>
        <v>#N/A</v>
      </c>
      <c r="I1571" s="20"/>
      <c r="J1571" s="24"/>
      <c r="K1571" s="95"/>
      <c r="L1571" s="95"/>
      <c r="M1571" s="95"/>
      <c r="N1571" s="95"/>
      <c r="O1571" s="95"/>
      <c r="P1571" s="24"/>
    </row>
    <row r="1572" spans="1:16" x14ac:dyDescent="0.2">
      <c r="A1572" t="e">
        <f>VLOOKUP(C1572,Customers!$A$5:$B2165,2,0)</f>
        <v>#N/A</v>
      </c>
      <c r="B1572" s="67" t="str">
        <f t="shared" si="97"/>
        <v/>
      </c>
      <c r="C1572" s="24"/>
      <c r="D1572" s="24"/>
      <c r="E1572" s="101" t="e">
        <f t="shared" si="98"/>
        <v>#N/A</v>
      </c>
      <c r="F1572" s="94" t="str">
        <f t="shared" si="96"/>
        <v/>
      </c>
      <c r="G1572" s="95"/>
      <c r="H1572" s="20" t="e">
        <f t="shared" si="99"/>
        <v>#N/A</v>
      </c>
      <c r="I1572" s="20"/>
      <c r="J1572" s="24"/>
      <c r="K1572" s="95"/>
      <c r="L1572" s="95"/>
      <c r="M1572" s="95"/>
      <c r="N1572" s="95"/>
      <c r="O1572" s="95"/>
      <c r="P1572" s="24"/>
    </row>
    <row r="1573" spans="1:16" x14ac:dyDescent="0.2">
      <c r="A1573" t="e">
        <f>VLOOKUP(C1573,Customers!$A$5:$B2166,2,0)</f>
        <v>#N/A</v>
      </c>
      <c r="B1573" s="67" t="str">
        <f t="shared" si="97"/>
        <v/>
      </c>
      <c r="C1573" s="24"/>
      <c r="D1573" s="24"/>
      <c r="E1573" s="101" t="e">
        <f t="shared" si="98"/>
        <v>#N/A</v>
      </c>
      <c r="F1573" s="94" t="str">
        <f t="shared" si="96"/>
        <v/>
      </c>
      <c r="G1573" s="95"/>
      <c r="H1573" s="20" t="e">
        <f t="shared" si="99"/>
        <v>#N/A</v>
      </c>
      <c r="I1573" s="20"/>
      <c r="J1573" s="24"/>
      <c r="K1573" s="95"/>
      <c r="L1573" s="95"/>
      <c r="M1573" s="95"/>
      <c r="N1573" s="95"/>
      <c r="O1573" s="95"/>
      <c r="P1573" s="24"/>
    </row>
    <row r="1574" spans="1:16" x14ac:dyDescent="0.2">
      <c r="A1574" t="e">
        <f>VLOOKUP(C1574,Customers!$A$5:$B2167,2,0)</f>
        <v>#N/A</v>
      </c>
      <c r="B1574" s="67" t="str">
        <f t="shared" si="97"/>
        <v/>
      </c>
      <c r="C1574" s="24"/>
      <c r="D1574" s="24"/>
      <c r="E1574" s="101" t="e">
        <f t="shared" si="98"/>
        <v>#N/A</v>
      </c>
      <c r="F1574" s="94" t="str">
        <f t="shared" si="96"/>
        <v/>
      </c>
      <c r="G1574" s="95"/>
      <c r="H1574" s="20" t="e">
        <f t="shared" si="99"/>
        <v>#N/A</v>
      </c>
      <c r="I1574" s="20"/>
      <c r="J1574" s="24"/>
      <c r="K1574" s="95"/>
      <c r="L1574" s="95"/>
      <c r="M1574" s="95"/>
      <c r="N1574" s="95"/>
      <c r="O1574" s="95"/>
      <c r="P1574" s="24"/>
    </row>
    <row r="1575" spans="1:16" x14ac:dyDescent="0.2">
      <c r="A1575" t="e">
        <f>VLOOKUP(C1575,Customers!$A$5:$B2168,2,0)</f>
        <v>#N/A</v>
      </c>
      <c r="B1575" s="67" t="str">
        <f t="shared" si="97"/>
        <v/>
      </c>
      <c r="C1575" s="24"/>
      <c r="D1575" s="24"/>
      <c r="E1575" s="101" t="e">
        <f t="shared" si="98"/>
        <v>#N/A</v>
      </c>
      <c r="F1575" s="94" t="str">
        <f t="shared" si="96"/>
        <v/>
      </c>
      <c r="G1575" s="95"/>
      <c r="H1575" s="20" t="e">
        <f t="shared" si="99"/>
        <v>#N/A</v>
      </c>
      <c r="I1575" s="20"/>
      <c r="J1575" s="24"/>
      <c r="K1575" s="95"/>
      <c r="L1575" s="95"/>
      <c r="M1575" s="95"/>
      <c r="N1575" s="95"/>
      <c r="O1575" s="95"/>
      <c r="P1575" s="24"/>
    </row>
    <row r="1576" spans="1:16" x14ac:dyDescent="0.2">
      <c r="A1576" t="e">
        <f>VLOOKUP(C1576,Customers!$A$5:$B2169,2,0)</f>
        <v>#N/A</v>
      </c>
      <c r="B1576" s="67" t="str">
        <f t="shared" si="97"/>
        <v/>
      </c>
      <c r="C1576" s="24"/>
      <c r="D1576" s="24"/>
      <c r="E1576" s="101" t="e">
        <f t="shared" si="98"/>
        <v>#N/A</v>
      </c>
      <c r="F1576" s="94" t="str">
        <f t="shared" si="96"/>
        <v/>
      </c>
      <c r="G1576" s="95"/>
      <c r="H1576" s="20" t="e">
        <f t="shared" si="99"/>
        <v>#N/A</v>
      </c>
      <c r="I1576" s="20"/>
      <c r="J1576" s="24"/>
      <c r="K1576" s="95"/>
      <c r="L1576" s="95"/>
      <c r="M1576" s="95"/>
      <c r="N1576" s="95"/>
      <c r="O1576" s="95"/>
      <c r="P1576" s="24"/>
    </row>
    <row r="1577" spans="1:16" x14ac:dyDescent="0.2">
      <c r="A1577" t="e">
        <f>VLOOKUP(C1577,Customers!$A$5:$B2170,2,0)</f>
        <v>#N/A</v>
      </c>
      <c r="B1577" s="67" t="str">
        <f t="shared" si="97"/>
        <v/>
      </c>
      <c r="C1577" s="24"/>
      <c r="D1577" s="24"/>
      <c r="E1577" s="101" t="e">
        <f t="shared" si="98"/>
        <v>#N/A</v>
      </c>
      <c r="F1577" s="94" t="str">
        <f t="shared" si="96"/>
        <v/>
      </c>
      <c r="G1577" s="95"/>
      <c r="H1577" s="20" t="e">
        <f t="shared" si="99"/>
        <v>#N/A</v>
      </c>
      <c r="I1577" s="20"/>
      <c r="J1577" s="24"/>
      <c r="K1577" s="95"/>
      <c r="L1577" s="95"/>
      <c r="M1577" s="95"/>
      <c r="N1577" s="95"/>
      <c r="O1577" s="95"/>
      <c r="P1577" s="24"/>
    </row>
    <row r="1578" spans="1:16" x14ac:dyDescent="0.2">
      <c r="A1578" t="e">
        <f>VLOOKUP(C1578,Customers!$A$5:$B2171,2,0)</f>
        <v>#N/A</v>
      </c>
      <c r="B1578" s="67" t="str">
        <f t="shared" si="97"/>
        <v/>
      </c>
      <c r="C1578" s="24"/>
      <c r="D1578" s="24"/>
      <c r="E1578" s="101" t="e">
        <f t="shared" si="98"/>
        <v>#N/A</v>
      </c>
      <c r="F1578" s="94" t="str">
        <f t="shared" si="96"/>
        <v/>
      </c>
      <c r="G1578" s="95"/>
      <c r="H1578" s="20" t="e">
        <f t="shared" si="99"/>
        <v>#N/A</v>
      </c>
      <c r="I1578" s="20"/>
      <c r="J1578" s="24"/>
      <c r="K1578" s="95"/>
      <c r="L1578" s="95"/>
      <c r="M1578" s="95"/>
      <c r="N1578" s="95"/>
      <c r="O1578" s="95"/>
      <c r="P1578" s="24"/>
    </row>
    <row r="1579" spans="1:16" x14ac:dyDescent="0.2">
      <c r="A1579" t="e">
        <f>VLOOKUP(C1579,Customers!$A$5:$B2172,2,0)</f>
        <v>#N/A</v>
      </c>
      <c r="B1579" s="67" t="str">
        <f t="shared" si="97"/>
        <v/>
      </c>
      <c r="C1579" s="24"/>
      <c r="D1579" s="24"/>
      <c r="E1579" s="101" t="e">
        <f t="shared" si="98"/>
        <v>#N/A</v>
      </c>
      <c r="F1579" s="94" t="str">
        <f t="shared" si="96"/>
        <v/>
      </c>
      <c r="G1579" s="95"/>
      <c r="H1579" s="20" t="e">
        <f t="shared" si="99"/>
        <v>#N/A</v>
      </c>
      <c r="I1579" s="20"/>
      <c r="J1579" s="24"/>
      <c r="K1579" s="95"/>
      <c r="L1579" s="95"/>
      <c r="M1579" s="95"/>
      <c r="N1579" s="95"/>
      <c r="O1579" s="95"/>
      <c r="P1579" s="24"/>
    </row>
    <row r="1580" spans="1:16" x14ac:dyDescent="0.2">
      <c r="A1580" t="e">
        <f>VLOOKUP(C1580,Customers!$A$5:$B2173,2,0)</f>
        <v>#N/A</v>
      </c>
      <c r="B1580" s="67" t="str">
        <f t="shared" si="97"/>
        <v/>
      </c>
      <c r="C1580" s="24"/>
      <c r="D1580" s="24"/>
      <c r="E1580" s="101" t="e">
        <f t="shared" si="98"/>
        <v>#N/A</v>
      </c>
      <c r="F1580" s="94" t="str">
        <f t="shared" si="96"/>
        <v/>
      </c>
      <c r="G1580" s="95"/>
      <c r="H1580" s="20" t="e">
        <f t="shared" si="99"/>
        <v>#N/A</v>
      </c>
      <c r="I1580" s="20"/>
      <c r="J1580" s="24"/>
      <c r="K1580" s="95"/>
      <c r="L1580" s="95"/>
      <c r="M1580" s="95"/>
      <c r="N1580" s="95"/>
      <c r="O1580" s="95"/>
      <c r="P1580" s="24"/>
    </row>
    <row r="1581" spans="1:16" x14ac:dyDescent="0.2">
      <c r="A1581" t="e">
        <f>VLOOKUP(C1581,Customers!$A$5:$B2174,2,0)</f>
        <v>#N/A</v>
      </c>
      <c r="B1581" s="67" t="str">
        <f t="shared" si="97"/>
        <v/>
      </c>
      <c r="C1581" s="24"/>
      <c r="D1581" s="24"/>
      <c r="E1581" s="101" t="e">
        <f t="shared" si="98"/>
        <v>#N/A</v>
      </c>
      <c r="F1581" s="94" t="str">
        <f t="shared" si="96"/>
        <v/>
      </c>
      <c r="G1581" s="95"/>
      <c r="H1581" s="20" t="e">
        <f t="shared" si="99"/>
        <v>#N/A</v>
      </c>
      <c r="I1581" s="20"/>
      <c r="J1581" s="24"/>
      <c r="K1581" s="95"/>
      <c r="L1581" s="95"/>
      <c r="M1581" s="95"/>
      <c r="N1581" s="95"/>
      <c r="O1581" s="95"/>
      <c r="P1581" s="24"/>
    </row>
    <row r="1582" spans="1:16" x14ac:dyDescent="0.2">
      <c r="A1582" t="e">
        <f>VLOOKUP(C1582,Customers!$A$5:$B2175,2,0)</f>
        <v>#N/A</v>
      </c>
      <c r="B1582" s="67" t="str">
        <f t="shared" si="97"/>
        <v/>
      </c>
      <c r="C1582" s="24"/>
      <c r="D1582" s="24"/>
      <c r="E1582" s="101" t="e">
        <f t="shared" si="98"/>
        <v>#N/A</v>
      </c>
      <c r="F1582" s="94" t="str">
        <f t="shared" si="96"/>
        <v/>
      </c>
      <c r="G1582" s="95"/>
      <c r="H1582" s="20" t="e">
        <f t="shared" si="99"/>
        <v>#N/A</v>
      </c>
      <c r="I1582" s="20"/>
      <c r="J1582" s="24"/>
      <c r="K1582" s="95"/>
      <c r="L1582" s="95"/>
      <c r="M1582" s="95"/>
      <c r="N1582" s="95"/>
      <c r="O1582" s="95"/>
      <c r="P1582" s="24"/>
    </row>
    <row r="1583" spans="1:16" x14ac:dyDescent="0.2">
      <c r="A1583" t="e">
        <f>VLOOKUP(C1583,Customers!$A$5:$B2176,2,0)</f>
        <v>#N/A</v>
      </c>
      <c r="B1583" s="67" t="str">
        <f t="shared" si="97"/>
        <v/>
      </c>
      <c r="C1583" s="24"/>
      <c r="D1583" s="24"/>
      <c r="E1583" s="101" t="e">
        <f t="shared" si="98"/>
        <v>#N/A</v>
      </c>
      <c r="F1583" s="94" t="str">
        <f t="shared" si="96"/>
        <v/>
      </c>
      <c r="G1583" s="95"/>
      <c r="H1583" s="20" t="e">
        <f t="shared" si="99"/>
        <v>#N/A</v>
      </c>
      <c r="I1583" s="20"/>
      <c r="J1583" s="24"/>
      <c r="K1583" s="95"/>
      <c r="L1583" s="95"/>
      <c r="M1583" s="95"/>
      <c r="N1583" s="95"/>
      <c r="O1583" s="95"/>
      <c r="P1583" s="24"/>
    </row>
    <row r="1584" spans="1:16" x14ac:dyDescent="0.2">
      <c r="A1584" t="e">
        <f>VLOOKUP(C1584,Customers!$A$5:$B2177,2,0)</f>
        <v>#N/A</v>
      </c>
      <c r="B1584" s="67" t="str">
        <f t="shared" si="97"/>
        <v/>
      </c>
      <c r="C1584" s="24"/>
      <c r="D1584" s="24"/>
      <c r="E1584" s="101" t="e">
        <f t="shared" si="98"/>
        <v>#N/A</v>
      </c>
      <c r="F1584" s="94" t="str">
        <f t="shared" si="96"/>
        <v/>
      </c>
      <c r="G1584" s="95"/>
      <c r="H1584" s="20" t="e">
        <f t="shared" si="99"/>
        <v>#N/A</v>
      </c>
      <c r="I1584" s="20"/>
      <c r="J1584" s="24"/>
      <c r="K1584" s="95"/>
      <c r="L1584" s="95"/>
      <c r="M1584" s="95"/>
      <c r="N1584" s="95"/>
      <c r="O1584" s="95"/>
      <c r="P1584" s="24"/>
    </row>
    <row r="1585" spans="1:16" x14ac:dyDescent="0.2">
      <c r="A1585" t="e">
        <f>VLOOKUP(C1585,Customers!$A$5:$B2178,2,0)</f>
        <v>#N/A</v>
      </c>
      <c r="B1585" s="67" t="str">
        <f t="shared" si="97"/>
        <v/>
      </c>
      <c r="C1585" s="24"/>
      <c r="D1585" s="24"/>
      <c r="E1585" s="101" t="e">
        <f t="shared" si="98"/>
        <v>#N/A</v>
      </c>
      <c r="F1585" s="94" t="str">
        <f t="shared" si="96"/>
        <v/>
      </c>
      <c r="G1585" s="95"/>
      <c r="H1585" s="20" t="e">
        <f t="shared" si="99"/>
        <v>#N/A</v>
      </c>
      <c r="I1585" s="20"/>
      <c r="J1585" s="24"/>
      <c r="K1585" s="95"/>
      <c r="L1585" s="95"/>
      <c r="M1585" s="95"/>
      <c r="N1585" s="95"/>
      <c r="O1585" s="95"/>
      <c r="P1585" s="24"/>
    </row>
    <row r="1586" spans="1:16" x14ac:dyDescent="0.2">
      <c r="A1586" t="e">
        <f>VLOOKUP(C1586,Customers!$A$5:$B2179,2,0)</f>
        <v>#N/A</v>
      </c>
      <c r="B1586" s="67" t="str">
        <f t="shared" si="97"/>
        <v/>
      </c>
      <c r="C1586" s="24"/>
      <c r="D1586" s="24"/>
      <c r="E1586" s="101" t="e">
        <f t="shared" si="98"/>
        <v>#N/A</v>
      </c>
      <c r="F1586" s="94" t="str">
        <f t="shared" si="96"/>
        <v/>
      </c>
      <c r="G1586" s="95"/>
      <c r="H1586" s="20" t="e">
        <f t="shared" si="99"/>
        <v>#N/A</v>
      </c>
      <c r="I1586" s="20"/>
      <c r="J1586" s="24"/>
      <c r="K1586" s="95"/>
      <c r="L1586" s="95"/>
      <c r="M1586" s="95"/>
      <c r="N1586" s="95"/>
      <c r="O1586" s="95"/>
      <c r="P1586" s="24"/>
    </row>
    <row r="1587" spans="1:16" x14ac:dyDescent="0.2">
      <c r="A1587" t="e">
        <f>VLOOKUP(C1587,Customers!$A$5:$B2180,2,0)</f>
        <v>#N/A</v>
      </c>
      <c r="B1587" s="67" t="str">
        <f t="shared" si="97"/>
        <v/>
      </c>
      <c r="C1587" s="24"/>
      <c r="D1587" s="24"/>
      <c r="E1587" s="101" t="e">
        <f t="shared" si="98"/>
        <v>#N/A</v>
      </c>
      <c r="F1587" s="94" t="str">
        <f t="shared" si="96"/>
        <v/>
      </c>
      <c r="G1587" s="95"/>
      <c r="H1587" s="20" t="e">
        <f t="shared" si="99"/>
        <v>#N/A</v>
      </c>
      <c r="I1587" s="20"/>
      <c r="J1587" s="24"/>
      <c r="K1587" s="95"/>
      <c r="L1587" s="95"/>
      <c r="M1587" s="95"/>
      <c r="N1587" s="95"/>
      <c r="O1587" s="95"/>
      <c r="P1587" s="24"/>
    </row>
    <row r="1588" spans="1:16" x14ac:dyDescent="0.2">
      <c r="A1588" t="e">
        <f>VLOOKUP(C1588,Customers!$A$5:$B2181,2,0)</f>
        <v>#N/A</v>
      </c>
      <c r="B1588" s="67" t="str">
        <f t="shared" si="97"/>
        <v/>
      </c>
      <c r="C1588" s="24"/>
      <c r="D1588" s="24"/>
      <c r="E1588" s="101" t="e">
        <f t="shared" si="98"/>
        <v>#N/A</v>
      </c>
      <c r="F1588" s="94" t="str">
        <f t="shared" si="96"/>
        <v/>
      </c>
      <c r="G1588" s="95"/>
      <c r="H1588" s="20" t="e">
        <f t="shared" si="99"/>
        <v>#N/A</v>
      </c>
      <c r="I1588" s="20"/>
      <c r="J1588" s="24"/>
      <c r="K1588" s="95"/>
      <c r="L1588" s="95"/>
      <c r="M1588" s="95"/>
      <c r="N1588" s="95"/>
      <c r="O1588" s="95"/>
      <c r="P1588" s="24"/>
    </row>
    <row r="1589" spans="1:16" x14ac:dyDescent="0.2">
      <c r="A1589" t="e">
        <f>VLOOKUP(C1589,Customers!$A$5:$B2182,2,0)</f>
        <v>#N/A</v>
      </c>
      <c r="B1589" s="67" t="str">
        <f t="shared" si="97"/>
        <v/>
      </c>
      <c r="C1589" s="24"/>
      <c r="D1589" s="24"/>
      <c r="E1589" s="101" t="e">
        <f t="shared" si="98"/>
        <v>#N/A</v>
      </c>
      <c r="F1589" s="94" t="str">
        <f t="shared" si="96"/>
        <v/>
      </c>
      <c r="G1589" s="95"/>
      <c r="H1589" s="20" t="e">
        <f t="shared" si="99"/>
        <v>#N/A</v>
      </c>
      <c r="I1589" s="20"/>
      <c r="J1589" s="24"/>
      <c r="K1589" s="95"/>
      <c r="L1589" s="95"/>
      <c r="M1589" s="95"/>
      <c r="N1589" s="95"/>
      <c r="O1589" s="95"/>
      <c r="P1589" s="24"/>
    </row>
    <row r="1590" spans="1:16" x14ac:dyDescent="0.2">
      <c r="A1590" t="e">
        <f>VLOOKUP(C1590,Customers!$A$5:$B2183,2,0)</f>
        <v>#N/A</v>
      </c>
      <c r="B1590" s="67" t="str">
        <f t="shared" si="97"/>
        <v/>
      </c>
      <c r="C1590" s="24"/>
      <c r="D1590" s="24"/>
      <c r="E1590" s="101" t="e">
        <f t="shared" si="98"/>
        <v>#N/A</v>
      </c>
      <c r="F1590" s="94" t="str">
        <f t="shared" si="96"/>
        <v/>
      </c>
      <c r="G1590" s="95"/>
      <c r="H1590" s="20" t="e">
        <f t="shared" si="99"/>
        <v>#N/A</v>
      </c>
      <c r="I1590" s="20"/>
      <c r="J1590" s="24"/>
      <c r="K1590" s="95"/>
      <c r="L1590" s="95"/>
      <c r="M1590" s="95"/>
      <c r="N1590" s="95"/>
      <c r="O1590" s="95"/>
      <c r="P1590" s="24"/>
    </row>
    <row r="1591" spans="1:16" x14ac:dyDescent="0.2">
      <c r="A1591" t="e">
        <f>VLOOKUP(C1591,Customers!$A$5:$B2184,2,0)</f>
        <v>#N/A</v>
      </c>
      <c r="B1591" s="67" t="str">
        <f t="shared" si="97"/>
        <v/>
      </c>
      <c r="C1591" s="24"/>
      <c r="D1591" s="24"/>
      <c r="E1591" s="101" t="e">
        <f t="shared" si="98"/>
        <v>#N/A</v>
      </c>
      <c r="F1591" s="94" t="str">
        <f t="shared" si="96"/>
        <v/>
      </c>
      <c r="G1591" s="95"/>
      <c r="H1591" s="20" t="e">
        <f t="shared" si="99"/>
        <v>#N/A</v>
      </c>
      <c r="I1591" s="20"/>
      <c r="J1591" s="24"/>
      <c r="K1591" s="95"/>
      <c r="L1591" s="95"/>
      <c r="M1591" s="95"/>
      <c r="N1591" s="95"/>
      <c r="O1591" s="95"/>
      <c r="P1591" s="24"/>
    </row>
    <row r="1592" spans="1:16" x14ac:dyDescent="0.2">
      <c r="A1592" t="e">
        <f>VLOOKUP(C1592,Customers!$A$5:$B2185,2,0)</f>
        <v>#N/A</v>
      </c>
      <c r="B1592" s="67" t="str">
        <f t="shared" si="97"/>
        <v/>
      </c>
      <c r="C1592" s="24"/>
      <c r="D1592" s="24"/>
      <c r="E1592" s="101" t="e">
        <f t="shared" si="98"/>
        <v>#N/A</v>
      </c>
      <c r="F1592" s="94" t="str">
        <f t="shared" si="96"/>
        <v/>
      </c>
      <c r="G1592" s="95"/>
      <c r="H1592" s="20" t="e">
        <f t="shared" si="99"/>
        <v>#N/A</v>
      </c>
      <c r="I1592" s="20"/>
      <c r="J1592" s="24"/>
      <c r="K1592" s="95"/>
      <c r="L1592" s="95"/>
      <c r="M1592" s="95"/>
      <c r="N1592" s="95"/>
      <c r="O1592" s="95"/>
      <c r="P1592" s="24"/>
    </row>
    <row r="1593" spans="1:16" x14ac:dyDescent="0.2">
      <c r="A1593" t="e">
        <f>VLOOKUP(C1593,Customers!$A$5:$B2186,2,0)</f>
        <v>#N/A</v>
      </c>
      <c r="B1593" s="67" t="str">
        <f t="shared" si="97"/>
        <v/>
      </c>
      <c r="C1593" s="24"/>
      <c r="D1593" s="24"/>
      <c r="E1593" s="101" t="e">
        <f t="shared" si="98"/>
        <v>#N/A</v>
      </c>
      <c r="F1593" s="94" t="str">
        <f t="shared" si="96"/>
        <v/>
      </c>
      <c r="G1593" s="95"/>
      <c r="H1593" s="20" t="e">
        <f t="shared" si="99"/>
        <v>#N/A</v>
      </c>
      <c r="I1593" s="20"/>
      <c r="J1593" s="24"/>
      <c r="K1593" s="95"/>
      <c r="L1593" s="95"/>
      <c r="M1593" s="95"/>
      <c r="N1593" s="95"/>
      <c r="O1593" s="95"/>
      <c r="P1593" s="24"/>
    </row>
    <row r="1594" spans="1:16" x14ac:dyDescent="0.2">
      <c r="A1594" t="e">
        <f>VLOOKUP(C1594,Customers!$A$5:$B2187,2,0)</f>
        <v>#N/A</v>
      </c>
      <c r="B1594" s="67" t="str">
        <f t="shared" si="97"/>
        <v/>
      </c>
      <c r="C1594" s="24"/>
      <c r="D1594" s="24"/>
      <c r="E1594" s="101" t="e">
        <f t="shared" si="98"/>
        <v>#N/A</v>
      </c>
      <c r="F1594" s="94" t="str">
        <f t="shared" si="96"/>
        <v/>
      </c>
      <c r="G1594" s="95"/>
      <c r="H1594" s="20" t="e">
        <f t="shared" si="99"/>
        <v>#N/A</v>
      </c>
      <c r="I1594" s="20"/>
      <c r="J1594" s="24"/>
      <c r="K1594" s="95"/>
      <c r="L1594" s="95"/>
      <c r="M1594" s="95"/>
      <c r="N1594" s="95"/>
      <c r="O1594" s="95"/>
      <c r="P1594" s="24"/>
    </row>
    <row r="1595" spans="1:16" x14ac:dyDescent="0.2">
      <c r="A1595" t="e">
        <f>VLOOKUP(C1595,Customers!$A$5:$B2188,2,0)</f>
        <v>#N/A</v>
      </c>
      <c r="B1595" s="67" t="str">
        <f t="shared" si="97"/>
        <v/>
      </c>
      <c r="C1595" s="24"/>
      <c r="D1595" s="24"/>
      <c r="E1595" s="101" t="e">
        <f t="shared" si="98"/>
        <v>#N/A</v>
      </c>
      <c r="F1595" s="94" t="str">
        <f t="shared" si="96"/>
        <v/>
      </c>
      <c r="G1595" s="95"/>
      <c r="H1595" s="20" t="e">
        <f t="shared" si="99"/>
        <v>#N/A</v>
      </c>
      <c r="I1595" s="20"/>
      <c r="J1595" s="24"/>
      <c r="K1595" s="95"/>
      <c r="L1595" s="95"/>
      <c r="M1595" s="95"/>
      <c r="N1595" s="95"/>
      <c r="O1595" s="95"/>
      <c r="P1595" s="24"/>
    </row>
    <row r="1596" spans="1:16" x14ac:dyDescent="0.2">
      <c r="A1596" t="e">
        <f>VLOOKUP(C1596,Customers!$A$5:$B2189,2,0)</f>
        <v>#N/A</v>
      </c>
      <c r="B1596" s="67" t="str">
        <f t="shared" si="97"/>
        <v/>
      </c>
      <c r="C1596" s="24"/>
      <c r="D1596" s="24"/>
      <c r="E1596" s="101" t="e">
        <f t="shared" si="98"/>
        <v>#N/A</v>
      </c>
      <c r="F1596" s="94" t="str">
        <f t="shared" si="96"/>
        <v/>
      </c>
      <c r="G1596" s="95"/>
      <c r="H1596" s="20" t="e">
        <f t="shared" si="99"/>
        <v>#N/A</v>
      </c>
      <c r="I1596" s="20"/>
      <c r="J1596" s="24"/>
      <c r="K1596" s="95"/>
      <c r="L1596" s="95"/>
      <c r="M1596" s="95"/>
      <c r="N1596" s="95"/>
      <c r="O1596" s="95"/>
      <c r="P1596" s="24"/>
    </row>
    <row r="1597" spans="1:16" x14ac:dyDescent="0.2">
      <c r="A1597" t="e">
        <f>VLOOKUP(C1597,Customers!$A$5:$B2190,2,0)</f>
        <v>#N/A</v>
      </c>
      <c r="B1597" s="67" t="str">
        <f t="shared" si="97"/>
        <v/>
      </c>
      <c r="C1597" s="24"/>
      <c r="D1597" s="24"/>
      <c r="E1597" s="101" t="e">
        <f t="shared" si="98"/>
        <v>#N/A</v>
      </c>
      <c r="F1597" s="94" t="str">
        <f t="shared" si="96"/>
        <v/>
      </c>
      <c r="G1597" s="95"/>
      <c r="H1597" s="20" t="e">
        <f t="shared" si="99"/>
        <v>#N/A</v>
      </c>
      <c r="I1597" s="20"/>
      <c r="J1597" s="24"/>
      <c r="K1597" s="95"/>
      <c r="L1597" s="95"/>
      <c r="M1597" s="95"/>
      <c r="N1597" s="95"/>
      <c r="O1597" s="95"/>
      <c r="P1597" s="24"/>
    </row>
    <row r="1598" spans="1:16" x14ac:dyDescent="0.2">
      <c r="A1598" t="e">
        <f>VLOOKUP(C1598,Customers!$A$5:$B2191,2,0)</f>
        <v>#N/A</v>
      </c>
      <c r="B1598" s="67" t="str">
        <f t="shared" si="97"/>
        <v/>
      </c>
      <c r="C1598" s="24"/>
      <c r="D1598" s="24"/>
      <c r="E1598" s="101" t="e">
        <f t="shared" si="98"/>
        <v>#N/A</v>
      </c>
      <c r="F1598" s="94" t="str">
        <f t="shared" si="96"/>
        <v/>
      </c>
      <c r="G1598" s="95"/>
      <c r="H1598" s="20" t="e">
        <f t="shared" si="99"/>
        <v>#N/A</v>
      </c>
      <c r="I1598" s="20"/>
      <c r="J1598" s="24"/>
      <c r="K1598" s="95"/>
      <c r="L1598" s="95"/>
      <c r="M1598" s="95"/>
      <c r="N1598" s="95"/>
      <c r="O1598" s="95"/>
      <c r="P1598" s="24"/>
    </row>
    <row r="1599" spans="1:16" x14ac:dyDescent="0.2">
      <c r="A1599" t="e">
        <f>VLOOKUP(C1599,Customers!$A$5:$B2192,2,0)</f>
        <v>#N/A</v>
      </c>
      <c r="B1599" s="67" t="str">
        <f t="shared" si="97"/>
        <v/>
      </c>
      <c r="C1599" s="24"/>
      <c r="D1599" s="24"/>
      <c r="E1599" s="101" t="e">
        <f t="shared" si="98"/>
        <v>#N/A</v>
      </c>
      <c r="F1599" s="94" t="str">
        <f t="shared" si="96"/>
        <v/>
      </c>
      <c r="G1599" s="95"/>
      <c r="H1599" s="20" t="e">
        <f t="shared" si="99"/>
        <v>#N/A</v>
      </c>
      <c r="I1599" s="20"/>
      <c r="J1599" s="24"/>
      <c r="K1599" s="95"/>
      <c r="L1599" s="95"/>
      <c r="M1599" s="95"/>
      <c r="N1599" s="95"/>
      <c r="O1599" s="95"/>
      <c r="P1599" s="24"/>
    </row>
    <row r="1600" spans="1:16" x14ac:dyDescent="0.2">
      <c r="A1600" t="e">
        <f>VLOOKUP(C1600,Customers!$A$5:$B2193,2,0)</f>
        <v>#N/A</v>
      </c>
      <c r="B1600" s="67" t="str">
        <f t="shared" si="97"/>
        <v/>
      </c>
      <c r="C1600" s="24"/>
      <c r="D1600" s="24"/>
      <c r="E1600" s="101" t="e">
        <f t="shared" si="98"/>
        <v>#N/A</v>
      </c>
      <c r="F1600" s="94" t="str">
        <f t="shared" si="96"/>
        <v/>
      </c>
      <c r="G1600" s="95"/>
      <c r="H1600" s="20" t="e">
        <f t="shared" si="99"/>
        <v>#N/A</v>
      </c>
      <c r="I1600" s="20"/>
      <c r="J1600" s="24"/>
      <c r="K1600" s="95"/>
      <c r="L1600" s="95"/>
      <c r="M1600" s="95"/>
      <c r="N1600" s="95"/>
      <c r="O1600" s="95"/>
      <c r="P1600" s="24"/>
    </row>
    <row r="1601" spans="1:16" x14ac:dyDescent="0.2">
      <c r="A1601" t="e">
        <f>VLOOKUP(C1601,Customers!$A$5:$B2194,2,0)</f>
        <v>#N/A</v>
      </c>
      <c r="B1601" s="67" t="str">
        <f t="shared" si="97"/>
        <v/>
      </c>
      <c r="C1601" s="24"/>
      <c r="D1601" s="24"/>
      <c r="E1601" s="101" t="e">
        <f t="shared" si="98"/>
        <v>#N/A</v>
      </c>
      <c r="F1601" s="94" t="str">
        <f t="shared" si="96"/>
        <v/>
      </c>
      <c r="G1601" s="95"/>
      <c r="H1601" s="20" t="e">
        <f t="shared" si="99"/>
        <v>#N/A</v>
      </c>
      <c r="I1601" s="20"/>
      <c r="J1601" s="24"/>
      <c r="K1601" s="95"/>
      <c r="L1601" s="95"/>
      <c r="M1601" s="95"/>
      <c r="N1601" s="95"/>
      <c r="O1601" s="95"/>
      <c r="P1601" s="24"/>
    </row>
    <row r="1602" spans="1:16" x14ac:dyDescent="0.2">
      <c r="A1602" t="e">
        <f>VLOOKUP(C1602,Customers!$A$5:$B2195,2,0)</f>
        <v>#N/A</v>
      </c>
      <c r="B1602" s="67" t="str">
        <f t="shared" si="97"/>
        <v/>
      </c>
      <c r="C1602" s="24"/>
      <c r="D1602" s="24"/>
      <c r="E1602" s="101" t="e">
        <f t="shared" si="98"/>
        <v>#N/A</v>
      </c>
      <c r="F1602" s="94" t="str">
        <f t="shared" si="96"/>
        <v/>
      </c>
      <c r="G1602" s="95"/>
      <c r="H1602" s="20" t="e">
        <f t="shared" si="99"/>
        <v>#N/A</v>
      </c>
      <c r="I1602" s="20"/>
      <c r="J1602" s="24"/>
      <c r="K1602" s="95"/>
      <c r="L1602" s="95"/>
      <c r="M1602" s="95"/>
      <c r="N1602" s="95"/>
      <c r="O1602" s="95"/>
      <c r="P1602" s="24"/>
    </row>
    <row r="1603" spans="1:16" x14ac:dyDescent="0.2">
      <c r="A1603" t="e">
        <f>VLOOKUP(C1603,Customers!$A$5:$B2196,2,0)</f>
        <v>#N/A</v>
      </c>
      <c r="B1603" s="67" t="str">
        <f t="shared" si="97"/>
        <v/>
      </c>
      <c r="C1603" s="24"/>
      <c r="D1603" s="24"/>
      <c r="E1603" s="101" t="e">
        <f t="shared" si="98"/>
        <v>#N/A</v>
      </c>
      <c r="F1603" s="94" t="str">
        <f t="shared" si="96"/>
        <v/>
      </c>
      <c r="G1603" s="95"/>
      <c r="H1603" s="20" t="e">
        <f t="shared" si="99"/>
        <v>#N/A</v>
      </c>
      <c r="I1603" s="20"/>
      <c r="J1603" s="24"/>
      <c r="K1603" s="95"/>
      <c r="L1603" s="95"/>
      <c r="M1603" s="95"/>
      <c r="N1603" s="95"/>
      <c r="O1603" s="95"/>
      <c r="P1603" s="24"/>
    </row>
    <row r="1604" spans="1:16" x14ac:dyDescent="0.2">
      <c r="A1604" t="e">
        <f>VLOOKUP(C1604,Customers!$A$5:$B2197,2,0)</f>
        <v>#N/A</v>
      </c>
      <c r="B1604" s="67" t="str">
        <f t="shared" si="97"/>
        <v/>
      </c>
      <c r="C1604" s="24"/>
      <c r="D1604" s="24"/>
      <c r="E1604" s="101" t="e">
        <f t="shared" si="98"/>
        <v>#N/A</v>
      </c>
      <c r="F1604" s="94" t="str">
        <f t="shared" si="96"/>
        <v/>
      </c>
      <c r="G1604" s="95"/>
      <c r="H1604" s="20" t="e">
        <f t="shared" si="99"/>
        <v>#N/A</v>
      </c>
      <c r="I1604" s="20"/>
      <c r="J1604" s="24"/>
      <c r="K1604" s="95"/>
      <c r="L1604" s="95"/>
      <c r="M1604" s="95"/>
      <c r="N1604" s="95"/>
      <c r="O1604" s="95"/>
      <c r="P1604" s="24"/>
    </row>
    <row r="1605" spans="1:16" x14ac:dyDescent="0.2">
      <c r="A1605" t="e">
        <f>VLOOKUP(C1605,Customers!$A$5:$B2198,2,0)</f>
        <v>#N/A</v>
      </c>
      <c r="B1605" s="67" t="str">
        <f t="shared" si="97"/>
        <v/>
      </c>
      <c r="C1605" s="24"/>
      <c r="D1605" s="24"/>
      <c r="E1605" s="101" t="e">
        <f t="shared" si="98"/>
        <v>#N/A</v>
      </c>
      <c r="F1605" s="94" t="str">
        <f t="shared" si="96"/>
        <v/>
      </c>
      <c r="G1605" s="95"/>
      <c r="H1605" s="20" t="e">
        <f t="shared" si="99"/>
        <v>#N/A</v>
      </c>
      <c r="I1605" s="20"/>
      <c r="J1605" s="24"/>
      <c r="K1605" s="95"/>
      <c r="L1605" s="95"/>
      <c r="M1605" s="95"/>
      <c r="N1605" s="95"/>
      <c r="O1605" s="95"/>
      <c r="P1605" s="24"/>
    </row>
    <row r="1606" spans="1:16" x14ac:dyDescent="0.2">
      <c r="A1606" t="e">
        <f>VLOOKUP(C1606,Customers!$A$5:$B2199,2,0)</f>
        <v>#N/A</v>
      </c>
      <c r="B1606" s="67" t="str">
        <f t="shared" si="97"/>
        <v/>
      </c>
      <c r="C1606" s="24"/>
      <c r="D1606" s="24"/>
      <c r="E1606" s="101" t="e">
        <f t="shared" si="98"/>
        <v>#N/A</v>
      </c>
      <c r="F1606" s="94" t="str">
        <f t="shared" si="96"/>
        <v/>
      </c>
      <c r="G1606" s="95"/>
      <c r="H1606" s="20" t="e">
        <f t="shared" si="99"/>
        <v>#N/A</v>
      </c>
      <c r="I1606" s="20"/>
      <c r="J1606" s="24"/>
      <c r="K1606" s="95"/>
      <c r="L1606" s="95"/>
      <c r="M1606" s="95"/>
      <c r="N1606" s="95"/>
      <c r="O1606" s="95"/>
      <c r="P1606" s="24"/>
    </row>
    <row r="1607" spans="1:16" x14ac:dyDescent="0.2">
      <c r="A1607" t="e">
        <f>VLOOKUP(C1607,Customers!$A$5:$B2200,2,0)</f>
        <v>#N/A</v>
      </c>
      <c r="B1607" s="67" t="str">
        <f t="shared" si="97"/>
        <v/>
      </c>
      <c r="C1607" s="24"/>
      <c r="D1607" s="24"/>
      <c r="E1607" s="101" t="e">
        <f t="shared" si="98"/>
        <v>#N/A</v>
      </c>
      <c r="F1607" s="94" t="str">
        <f t="shared" si="96"/>
        <v/>
      </c>
      <c r="G1607" s="95"/>
      <c r="H1607" s="20" t="e">
        <f t="shared" si="99"/>
        <v>#N/A</v>
      </c>
      <c r="I1607" s="20"/>
      <c r="J1607" s="24"/>
      <c r="K1607" s="95"/>
      <c r="L1607" s="95"/>
      <c r="M1607" s="95"/>
      <c r="N1607" s="95"/>
      <c r="O1607" s="95"/>
      <c r="P1607" s="24"/>
    </row>
    <row r="1608" spans="1:16" x14ac:dyDescent="0.2">
      <c r="A1608" t="e">
        <f>VLOOKUP(C1608,Customers!$A$5:$B2201,2,0)</f>
        <v>#N/A</v>
      </c>
      <c r="B1608" s="67" t="str">
        <f t="shared" si="97"/>
        <v/>
      </c>
      <c r="C1608" s="24"/>
      <c r="D1608" s="24"/>
      <c r="E1608" s="101" t="e">
        <f t="shared" si="98"/>
        <v>#N/A</v>
      </c>
      <c r="F1608" s="94" t="str">
        <f t="shared" si="96"/>
        <v/>
      </c>
      <c r="G1608" s="95"/>
      <c r="H1608" s="20" t="e">
        <f t="shared" si="99"/>
        <v>#N/A</v>
      </c>
      <c r="I1608" s="20"/>
      <c r="J1608" s="24"/>
      <c r="K1608" s="95"/>
      <c r="L1608" s="95"/>
      <c r="M1608" s="95"/>
      <c r="N1608" s="95"/>
      <c r="O1608" s="95"/>
      <c r="P1608" s="24"/>
    </row>
    <row r="1609" spans="1:16" x14ac:dyDescent="0.2">
      <c r="A1609" t="e">
        <f>VLOOKUP(C1609,Customers!$A$5:$B2202,2,0)</f>
        <v>#N/A</v>
      </c>
      <c r="B1609" s="67" t="str">
        <f t="shared" si="97"/>
        <v/>
      </c>
      <c r="C1609" s="24"/>
      <c r="D1609" s="24"/>
      <c r="E1609" s="101" t="e">
        <f t="shared" si="98"/>
        <v>#N/A</v>
      </c>
      <c r="F1609" s="94" t="str">
        <f t="shared" ref="F1609:F1672" si="100">IF(G1609&gt;0,G1609+$F$4,"")</f>
        <v/>
      </c>
      <c r="G1609" s="95"/>
      <c r="H1609" s="20" t="e">
        <f t="shared" si="99"/>
        <v>#N/A</v>
      </c>
      <c r="I1609" s="20"/>
      <c r="J1609" s="24"/>
      <c r="K1609" s="95"/>
      <c r="L1609" s="95"/>
      <c r="M1609" s="95"/>
      <c r="N1609" s="95"/>
      <c r="O1609" s="95"/>
      <c r="P1609" s="24"/>
    </row>
    <row r="1610" spans="1:16" x14ac:dyDescent="0.2">
      <c r="A1610" t="e">
        <f>VLOOKUP(C1610,Customers!$A$5:$B2203,2,0)</f>
        <v>#N/A</v>
      </c>
      <c r="B1610" s="67" t="str">
        <f t="shared" ref="B1610:B1673" si="101">IF(G1610&gt;0,IF(E1610&lt;0.0000001,"Paid",IF($F$6&gt;F1610,"Yes","No")),"")</f>
        <v/>
      </c>
      <c r="C1610" s="24"/>
      <c r="D1610" s="24"/>
      <c r="E1610" s="101" t="e">
        <f t="shared" ref="E1610:E1673" si="102">ROUND(VLOOKUP(D1610,R$6:S$65000,2,FALSE),2)</f>
        <v>#N/A</v>
      </c>
      <c r="F1610" s="94" t="str">
        <f t="shared" si="100"/>
        <v/>
      </c>
      <c r="G1610" s="95"/>
      <c r="H1610" s="20" t="e">
        <f t="shared" ref="H1610:H1673" si="103">IF(E1610=0,"Yes","No")</f>
        <v>#N/A</v>
      </c>
      <c r="I1610" s="20"/>
      <c r="J1610" s="24"/>
      <c r="K1610" s="95"/>
      <c r="L1610" s="95"/>
      <c r="M1610" s="95"/>
      <c r="N1610" s="95"/>
      <c r="O1610" s="95"/>
      <c r="P1610" s="24"/>
    </row>
    <row r="1611" spans="1:16" x14ac:dyDescent="0.2">
      <c r="A1611" t="e">
        <f>VLOOKUP(C1611,Customers!$A$5:$B2204,2,0)</f>
        <v>#N/A</v>
      </c>
      <c r="B1611" s="67" t="str">
        <f t="shared" si="101"/>
        <v/>
      </c>
      <c r="C1611" s="24"/>
      <c r="D1611" s="24"/>
      <c r="E1611" s="101" t="e">
        <f t="shared" si="102"/>
        <v>#N/A</v>
      </c>
      <c r="F1611" s="94" t="str">
        <f t="shared" si="100"/>
        <v/>
      </c>
      <c r="G1611" s="95"/>
      <c r="H1611" s="20" t="e">
        <f t="shared" si="103"/>
        <v>#N/A</v>
      </c>
      <c r="I1611" s="20"/>
      <c r="J1611" s="24"/>
      <c r="K1611" s="95"/>
      <c r="L1611" s="95"/>
      <c r="M1611" s="95"/>
      <c r="N1611" s="95"/>
      <c r="O1611" s="95"/>
      <c r="P1611" s="24"/>
    </row>
    <row r="1612" spans="1:16" x14ac:dyDescent="0.2">
      <c r="A1612" t="e">
        <f>VLOOKUP(C1612,Customers!$A$5:$B2205,2,0)</f>
        <v>#N/A</v>
      </c>
      <c r="B1612" s="67" t="str">
        <f t="shared" si="101"/>
        <v/>
      </c>
      <c r="C1612" s="24"/>
      <c r="D1612" s="24"/>
      <c r="E1612" s="101" t="e">
        <f t="shared" si="102"/>
        <v>#N/A</v>
      </c>
      <c r="F1612" s="94" t="str">
        <f t="shared" si="100"/>
        <v/>
      </c>
      <c r="G1612" s="95"/>
      <c r="H1612" s="20" t="e">
        <f t="shared" si="103"/>
        <v>#N/A</v>
      </c>
      <c r="I1612" s="20"/>
      <c r="J1612" s="24"/>
      <c r="K1612" s="95"/>
      <c r="L1612" s="95"/>
      <c r="M1612" s="95"/>
      <c r="N1612" s="95"/>
      <c r="O1612" s="95"/>
      <c r="P1612" s="24"/>
    </row>
    <row r="1613" spans="1:16" x14ac:dyDescent="0.2">
      <c r="A1613" t="e">
        <f>VLOOKUP(C1613,Customers!$A$5:$B2206,2,0)</f>
        <v>#N/A</v>
      </c>
      <c r="B1613" s="67" t="str">
        <f t="shared" si="101"/>
        <v/>
      </c>
      <c r="C1613" s="24"/>
      <c r="D1613" s="24"/>
      <c r="E1613" s="101" t="e">
        <f t="shared" si="102"/>
        <v>#N/A</v>
      </c>
      <c r="F1613" s="94" t="str">
        <f t="shared" si="100"/>
        <v/>
      </c>
      <c r="G1613" s="95"/>
      <c r="H1613" s="20" t="e">
        <f t="shared" si="103"/>
        <v>#N/A</v>
      </c>
      <c r="I1613" s="20"/>
      <c r="J1613" s="24"/>
      <c r="K1613" s="95"/>
      <c r="L1613" s="95"/>
      <c r="M1613" s="95"/>
      <c r="N1613" s="95"/>
      <c r="O1613" s="95"/>
      <c r="P1613" s="24"/>
    </row>
    <row r="1614" spans="1:16" x14ac:dyDescent="0.2">
      <c r="A1614" t="e">
        <f>VLOOKUP(C1614,Customers!$A$5:$B2207,2,0)</f>
        <v>#N/A</v>
      </c>
      <c r="B1614" s="67" t="str">
        <f t="shared" si="101"/>
        <v/>
      </c>
      <c r="C1614" s="24"/>
      <c r="D1614" s="24"/>
      <c r="E1614" s="101" t="e">
        <f t="shared" si="102"/>
        <v>#N/A</v>
      </c>
      <c r="F1614" s="94" t="str">
        <f t="shared" si="100"/>
        <v/>
      </c>
      <c r="G1614" s="95"/>
      <c r="H1614" s="20" t="e">
        <f t="shared" si="103"/>
        <v>#N/A</v>
      </c>
      <c r="I1614" s="20"/>
      <c r="J1614" s="24"/>
      <c r="K1614" s="95"/>
      <c r="L1614" s="95"/>
      <c r="M1614" s="95"/>
      <c r="N1614" s="95"/>
      <c r="O1614" s="95"/>
      <c r="P1614" s="24"/>
    </row>
    <row r="1615" spans="1:16" x14ac:dyDescent="0.2">
      <c r="A1615" t="e">
        <f>VLOOKUP(C1615,Customers!$A$5:$B2208,2,0)</f>
        <v>#N/A</v>
      </c>
      <c r="B1615" s="67" t="str">
        <f t="shared" si="101"/>
        <v/>
      </c>
      <c r="C1615" s="24"/>
      <c r="D1615" s="24"/>
      <c r="E1615" s="101" t="e">
        <f t="shared" si="102"/>
        <v>#N/A</v>
      </c>
      <c r="F1615" s="94" t="str">
        <f t="shared" si="100"/>
        <v/>
      </c>
      <c r="G1615" s="95"/>
      <c r="H1615" s="20" t="e">
        <f t="shared" si="103"/>
        <v>#N/A</v>
      </c>
      <c r="I1615" s="20"/>
      <c r="J1615" s="24"/>
      <c r="K1615" s="95"/>
      <c r="L1615" s="95"/>
      <c r="M1615" s="95"/>
      <c r="N1615" s="95"/>
      <c r="O1615" s="95"/>
      <c r="P1615" s="24"/>
    </row>
    <row r="1616" spans="1:16" x14ac:dyDescent="0.2">
      <c r="A1616" t="e">
        <f>VLOOKUP(C1616,Customers!$A$5:$B2209,2,0)</f>
        <v>#N/A</v>
      </c>
      <c r="B1616" s="67" t="str">
        <f t="shared" si="101"/>
        <v/>
      </c>
      <c r="C1616" s="24"/>
      <c r="D1616" s="24"/>
      <c r="E1616" s="101" t="e">
        <f t="shared" si="102"/>
        <v>#N/A</v>
      </c>
      <c r="F1616" s="94" t="str">
        <f t="shared" si="100"/>
        <v/>
      </c>
      <c r="G1616" s="95"/>
      <c r="H1616" s="20" t="e">
        <f t="shared" si="103"/>
        <v>#N/A</v>
      </c>
      <c r="I1616" s="20"/>
      <c r="J1616" s="24"/>
      <c r="K1616" s="95"/>
      <c r="L1616" s="95"/>
      <c r="M1616" s="95"/>
      <c r="N1616" s="95"/>
      <c r="O1616" s="95"/>
      <c r="P1616" s="24"/>
    </row>
    <row r="1617" spans="1:16" x14ac:dyDescent="0.2">
      <c r="A1617" t="e">
        <f>VLOOKUP(C1617,Customers!$A$5:$B2210,2,0)</f>
        <v>#N/A</v>
      </c>
      <c r="B1617" s="67" t="str">
        <f t="shared" si="101"/>
        <v/>
      </c>
      <c r="C1617" s="24"/>
      <c r="D1617" s="24"/>
      <c r="E1617" s="101" t="e">
        <f t="shared" si="102"/>
        <v>#N/A</v>
      </c>
      <c r="F1617" s="94" t="str">
        <f t="shared" si="100"/>
        <v/>
      </c>
      <c r="G1617" s="95"/>
      <c r="H1617" s="20" t="e">
        <f t="shared" si="103"/>
        <v>#N/A</v>
      </c>
      <c r="I1617" s="20"/>
      <c r="J1617" s="24"/>
      <c r="K1617" s="95"/>
      <c r="L1617" s="95"/>
      <c r="M1617" s="95"/>
      <c r="N1617" s="95"/>
      <c r="O1617" s="95"/>
      <c r="P1617" s="24"/>
    </row>
    <row r="1618" spans="1:16" x14ac:dyDescent="0.2">
      <c r="A1618" t="e">
        <f>VLOOKUP(C1618,Customers!$A$5:$B2211,2,0)</f>
        <v>#N/A</v>
      </c>
      <c r="B1618" s="67" t="str">
        <f t="shared" si="101"/>
        <v/>
      </c>
      <c r="C1618" s="24"/>
      <c r="D1618" s="24"/>
      <c r="E1618" s="101" t="e">
        <f t="shared" si="102"/>
        <v>#N/A</v>
      </c>
      <c r="F1618" s="94" t="str">
        <f t="shared" si="100"/>
        <v/>
      </c>
      <c r="G1618" s="95"/>
      <c r="H1618" s="20" t="e">
        <f t="shared" si="103"/>
        <v>#N/A</v>
      </c>
      <c r="I1618" s="20"/>
      <c r="J1618" s="24"/>
      <c r="K1618" s="95"/>
      <c r="L1618" s="95"/>
      <c r="M1618" s="95"/>
      <c r="N1618" s="95"/>
      <c r="O1618" s="95"/>
      <c r="P1618" s="24"/>
    </row>
    <row r="1619" spans="1:16" x14ac:dyDescent="0.2">
      <c r="A1619" t="e">
        <f>VLOOKUP(C1619,Customers!$A$5:$B2212,2,0)</f>
        <v>#N/A</v>
      </c>
      <c r="B1619" s="67" t="str">
        <f t="shared" si="101"/>
        <v/>
      </c>
      <c r="C1619" s="24"/>
      <c r="D1619" s="24"/>
      <c r="E1619" s="101" t="e">
        <f t="shared" si="102"/>
        <v>#N/A</v>
      </c>
      <c r="F1619" s="94" t="str">
        <f t="shared" si="100"/>
        <v/>
      </c>
      <c r="G1619" s="95"/>
      <c r="H1619" s="20" t="e">
        <f t="shared" si="103"/>
        <v>#N/A</v>
      </c>
      <c r="I1619" s="20"/>
      <c r="J1619" s="24"/>
      <c r="K1619" s="95"/>
      <c r="L1619" s="95"/>
      <c r="M1619" s="95"/>
      <c r="N1619" s="95"/>
      <c r="O1619" s="95"/>
      <c r="P1619" s="24"/>
    </row>
    <row r="1620" spans="1:16" x14ac:dyDescent="0.2">
      <c r="A1620" t="e">
        <f>VLOOKUP(C1620,Customers!$A$5:$B2213,2,0)</f>
        <v>#N/A</v>
      </c>
      <c r="B1620" s="67" t="str">
        <f t="shared" si="101"/>
        <v/>
      </c>
      <c r="C1620" s="24"/>
      <c r="D1620" s="24"/>
      <c r="E1620" s="101" t="e">
        <f t="shared" si="102"/>
        <v>#N/A</v>
      </c>
      <c r="F1620" s="94" t="str">
        <f t="shared" si="100"/>
        <v/>
      </c>
      <c r="G1620" s="95"/>
      <c r="H1620" s="20" t="e">
        <f t="shared" si="103"/>
        <v>#N/A</v>
      </c>
      <c r="I1620" s="20"/>
      <c r="J1620" s="24"/>
      <c r="K1620" s="95"/>
      <c r="L1620" s="95"/>
      <c r="M1620" s="95"/>
      <c r="N1620" s="95"/>
      <c r="O1620" s="95"/>
      <c r="P1620" s="24"/>
    </row>
    <row r="1621" spans="1:16" x14ac:dyDescent="0.2">
      <c r="A1621" t="e">
        <f>VLOOKUP(C1621,Customers!$A$5:$B2214,2,0)</f>
        <v>#N/A</v>
      </c>
      <c r="B1621" s="67" t="str">
        <f t="shared" si="101"/>
        <v/>
      </c>
      <c r="C1621" s="24"/>
      <c r="D1621" s="24"/>
      <c r="E1621" s="101" t="e">
        <f t="shared" si="102"/>
        <v>#N/A</v>
      </c>
      <c r="F1621" s="94" t="str">
        <f t="shared" si="100"/>
        <v/>
      </c>
      <c r="G1621" s="95"/>
      <c r="H1621" s="20" t="e">
        <f t="shared" si="103"/>
        <v>#N/A</v>
      </c>
      <c r="I1621" s="20"/>
      <c r="J1621" s="24"/>
      <c r="K1621" s="95"/>
      <c r="L1621" s="95"/>
      <c r="M1621" s="95"/>
      <c r="N1621" s="95"/>
      <c r="O1621" s="95"/>
      <c r="P1621" s="24"/>
    </row>
    <row r="1622" spans="1:16" x14ac:dyDescent="0.2">
      <c r="A1622" t="e">
        <f>VLOOKUP(C1622,Customers!$A$5:$B2215,2,0)</f>
        <v>#N/A</v>
      </c>
      <c r="B1622" s="67" t="str">
        <f t="shared" si="101"/>
        <v/>
      </c>
      <c r="C1622" s="24"/>
      <c r="D1622" s="24"/>
      <c r="E1622" s="101" t="e">
        <f t="shared" si="102"/>
        <v>#N/A</v>
      </c>
      <c r="F1622" s="94" t="str">
        <f t="shared" si="100"/>
        <v/>
      </c>
      <c r="G1622" s="95"/>
      <c r="H1622" s="20" t="e">
        <f t="shared" si="103"/>
        <v>#N/A</v>
      </c>
      <c r="I1622" s="20"/>
      <c r="J1622" s="24"/>
      <c r="K1622" s="95"/>
      <c r="L1622" s="95"/>
      <c r="M1622" s="95"/>
      <c r="N1622" s="95"/>
      <c r="O1622" s="95"/>
      <c r="P1622" s="24"/>
    </row>
    <row r="1623" spans="1:16" x14ac:dyDescent="0.2">
      <c r="A1623" t="e">
        <f>VLOOKUP(C1623,Customers!$A$5:$B2216,2,0)</f>
        <v>#N/A</v>
      </c>
      <c r="B1623" s="67" t="str">
        <f t="shared" si="101"/>
        <v/>
      </c>
      <c r="C1623" s="24"/>
      <c r="D1623" s="24"/>
      <c r="E1623" s="101" t="e">
        <f t="shared" si="102"/>
        <v>#N/A</v>
      </c>
      <c r="F1623" s="94" t="str">
        <f t="shared" si="100"/>
        <v/>
      </c>
      <c r="G1623" s="95"/>
      <c r="H1623" s="20" t="e">
        <f t="shared" si="103"/>
        <v>#N/A</v>
      </c>
      <c r="I1623" s="20"/>
      <c r="J1623" s="24"/>
      <c r="K1623" s="95"/>
      <c r="L1623" s="95"/>
      <c r="M1623" s="95"/>
      <c r="N1623" s="95"/>
      <c r="O1623" s="95"/>
      <c r="P1623" s="24"/>
    </row>
    <row r="1624" spans="1:16" x14ac:dyDescent="0.2">
      <c r="A1624" t="e">
        <f>VLOOKUP(C1624,Customers!$A$5:$B2217,2,0)</f>
        <v>#N/A</v>
      </c>
      <c r="B1624" s="67" t="str">
        <f t="shared" si="101"/>
        <v/>
      </c>
      <c r="C1624" s="24"/>
      <c r="D1624" s="24"/>
      <c r="E1624" s="101" t="e">
        <f t="shared" si="102"/>
        <v>#N/A</v>
      </c>
      <c r="F1624" s="94" t="str">
        <f t="shared" si="100"/>
        <v/>
      </c>
      <c r="G1624" s="95"/>
      <c r="H1624" s="20" t="e">
        <f t="shared" si="103"/>
        <v>#N/A</v>
      </c>
      <c r="I1624" s="20"/>
      <c r="J1624" s="24"/>
      <c r="K1624" s="95"/>
      <c r="L1624" s="95"/>
      <c r="M1624" s="95"/>
      <c r="N1624" s="95"/>
      <c r="O1624" s="95"/>
      <c r="P1624" s="24"/>
    </row>
    <row r="1625" spans="1:16" x14ac:dyDescent="0.2">
      <c r="A1625" t="e">
        <f>VLOOKUP(C1625,Customers!$A$5:$B2218,2,0)</f>
        <v>#N/A</v>
      </c>
      <c r="B1625" s="67" t="str">
        <f t="shared" si="101"/>
        <v/>
      </c>
      <c r="C1625" s="24"/>
      <c r="D1625" s="24"/>
      <c r="E1625" s="101" t="e">
        <f t="shared" si="102"/>
        <v>#N/A</v>
      </c>
      <c r="F1625" s="94" t="str">
        <f t="shared" si="100"/>
        <v/>
      </c>
      <c r="G1625" s="95"/>
      <c r="H1625" s="20" t="e">
        <f t="shared" si="103"/>
        <v>#N/A</v>
      </c>
      <c r="I1625" s="20"/>
      <c r="J1625" s="24"/>
      <c r="K1625" s="95"/>
      <c r="L1625" s="95"/>
      <c r="M1625" s="95"/>
      <c r="N1625" s="95"/>
      <c r="O1625" s="95"/>
      <c r="P1625" s="24"/>
    </row>
    <row r="1626" spans="1:16" x14ac:dyDescent="0.2">
      <c r="A1626" t="e">
        <f>VLOOKUP(C1626,Customers!$A$5:$B2219,2,0)</f>
        <v>#N/A</v>
      </c>
      <c r="B1626" s="67" t="str">
        <f t="shared" si="101"/>
        <v/>
      </c>
      <c r="C1626" s="24"/>
      <c r="D1626" s="24"/>
      <c r="E1626" s="101" t="e">
        <f t="shared" si="102"/>
        <v>#N/A</v>
      </c>
      <c r="F1626" s="94" t="str">
        <f t="shared" si="100"/>
        <v/>
      </c>
      <c r="G1626" s="95"/>
      <c r="H1626" s="20" t="e">
        <f t="shared" si="103"/>
        <v>#N/A</v>
      </c>
      <c r="I1626" s="20"/>
      <c r="J1626" s="24"/>
      <c r="K1626" s="95"/>
      <c r="L1626" s="95"/>
      <c r="M1626" s="95"/>
      <c r="N1626" s="95"/>
      <c r="O1626" s="95"/>
      <c r="P1626" s="24"/>
    </row>
    <row r="1627" spans="1:16" x14ac:dyDescent="0.2">
      <c r="A1627" t="e">
        <f>VLOOKUP(C1627,Customers!$A$5:$B2220,2,0)</f>
        <v>#N/A</v>
      </c>
      <c r="B1627" s="67" t="str">
        <f t="shared" si="101"/>
        <v/>
      </c>
      <c r="C1627" s="24"/>
      <c r="D1627" s="24"/>
      <c r="E1627" s="101" t="e">
        <f t="shared" si="102"/>
        <v>#N/A</v>
      </c>
      <c r="F1627" s="94" t="str">
        <f t="shared" si="100"/>
        <v/>
      </c>
      <c r="G1627" s="95"/>
      <c r="H1627" s="20" t="e">
        <f t="shared" si="103"/>
        <v>#N/A</v>
      </c>
      <c r="I1627" s="20"/>
      <c r="J1627" s="24"/>
      <c r="K1627" s="95"/>
      <c r="L1627" s="95"/>
      <c r="M1627" s="95"/>
      <c r="N1627" s="95"/>
      <c r="O1627" s="95"/>
      <c r="P1627" s="24"/>
    </row>
    <row r="1628" spans="1:16" x14ac:dyDescent="0.2">
      <c r="A1628" t="e">
        <f>VLOOKUP(C1628,Customers!$A$5:$B2221,2,0)</f>
        <v>#N/A</v>
      </c>
      <c r="B1628" s="67" t="str">
        <f t="shared" si="101"/>
        <v/>
      </c>
      <c r="C1628" s="24"/>
      <c r="D1628" s="24"/>
      <c r="E1628" s="101" t="e">
        <f t="shared" si="102"/>
        <v>#N/A</v>
      </c>
      <c r="F1628" s="94" t="str">
        <f t="shared" si="100"/>
        <v/>
      </c>
      <c r="G1628" s="95"/>
      <c r="H1628" s="20" t="e">
        <f t="shared" si="103"/>
        <v>#N/A</v>
      </c>
      <c r="I1628" s="20"/>
      <c r="J1628" s="24"/>
      <c r="K1628" s="95"/>
      <c r="L1628" s="95"/>
      <c r="M1628" s="95"/>
      <c r="N1628" s="95"/>
      <c r="O1628" s="95"/>
      <c r="P1628" s="24"/>
    </row>
    <row r="1629" spans="1:16" x14ac:dyDescent="0.2">
      <c r="A1629" t="e">
        <f>VLOOKUP(C1629,Customers!$A$5:$B2222,2,0)</f>
        <v>#N/A</v>
      </c>
      <c r="B1629" s="67" t="str">
        <f t="shared" si="101"/>
        <v/>
      </c>
      <c r="C1629" s="24"/>
      <c r="D1629" s="24"/>
      <c r="E1629" s="101" t="e">
        <f t="shared" si="102"/>
        <v>#N/A</v>
      </c>
      <c r="F1629" s="94" t="str">
        <f t="shared" si="100"/>
        <v/>
      </c>
      <c r="G1629" s="95"/>
      <c r="H1629" s="20" t="e">
        <f t="shared" si="103"/>
        <v>#N/A</v>
      </c>
      <c r="I1629" s="20"/>
      <c r="J1629" s="24"/>
      <c r="K1629" s="95"/>
      <c r="L1629" s="95"/>
      <c r="M1629" s="95"/>
      <c r="N1629" s="95"/>
      <c r="O1629" s="95"/>
      <c r="P1629" s="24"/>
    </row>
    <row r="1630" spans="1:16" x14ac:dyDescent="0.2">
      <c r="A1630" t="e">
        <f>VLOOKUP(C1630,Customers!$A$5:$B2223,2,0)</f>
        <v>#N/A</v>
      </c>
      <c r="B1630" s="67" t="str">
        <f t="shared" si="101"/>
        <v/>
      </c>
      <c r="C1630" s="24"/>
      <c r="D1630" s="24"/>
      <c r="E1630" s="101" t="e">
        <f t="shared" si="102"/>
        <v>#N/A</v>
      </c>
      <c r="F1630" s="94" t="str">
        <f t="shared" si="100"/>
        <v/>
      </c>
      <c r="G1630" s="95"/>
      <c r="H1630" s="20" t="e">
        <f t="shared" si="103"/>
        <v>#N/A</v>
      </c>
      <c r="I1630" s="20"/>
      <c r="J1630" s="24"/>
      <c r="K1630" s="95"/>
      <c r="L1630" s="95"/>
      <c r="M1630" s="95"/>
      <c r="N1630" s="95"/>
      <c r="O1630" s="95"/>
      <c r="P1630" s="24"/>
    </row>
    <row r="1631" spans="1:16" x14ac:dyDescent="0.2">
      <c r="A1631" t="e">
        <f>VLOOKUP(C1631,Customers!$A$5:$B2224,2,0)</f>
        <v>#N/A</v>
      </c>
      <c r="B1631" s="67" t="str">
        <f t="shared" si="101"/>
        <v/>
      </c>
      <c r="C1631" s="24"/>
      <c r="D1631" s="24"/>
      <c r="E1631" s="101" t="e">
        <f t="shared" si="102"/>
        <v>#N/A</v>
      </c>
      <c r="F1631" s="94" t="str">
        <f t="shared" si="100"/>
        <v/>
      </c>
      <c r="G1631" s="95"/>
      <c r="H1631" s="20" t="e">
        <f t="shared" si="103"/>
        <v>#N/A</v>
      </c>
      <c r="I1631" s="20"/>
      <c r="J1631" s="24"/>
      <c r="K1631" s="95"/>
      <c r="L1631" s="95"/>
      <c r="M1631" s="95"/>
      <c r="N1631" s="95"/>
      <c r="O1631" s="95"/>
      <c r="P1631" s="24"/>
    </row>
    <row r="1632" spans="1:16" x14ac:dyDescent="0.2">
      <c r="A1632" t="e">
        <f>VLOOKUP(C1632,Customers!$A$5:$B2225,2,0)</f>
        <v>#N/A</v>
      </c>
      <c r="B1632" s="67" t="str">
        <f t="shared" si="101"/>
        <v/>
      </c>
      <c r="C1632" s="24"/>
      <c r="D1632" s="24"/>
      <c r="E1632" s="101" t="e">
        <f t="shared" si="102"/>
        <v>#N/A</v>
      </c>
      <c r="F1632" s="94" t="str">
        <f t="shared" si="100"/>
        <v/>
      </c>
      <c r="G1632" s="95"/>
      <c r="H1632" s="20" t="e">
        <f t="shared" si="103"/>
        <v>#N/A</v>
      </c>
      <c r="I1632" s="20"/>
      <c r="J1632" s="24"/>
      <c r="K1632" s="95"/>
      <c r="L1632" s="95"/>
      <c r="M1632" s="95"/>
      <c r="N1632" s="95"/>
      <c r="O1632" s="95"/>
      <c r="P1632" s="24"/>
    </row>
    <row r="1633" spans="1:16" x14ac:dyDescent="0.2">
      <c r="A1633" t="e">
        <f>VLOOKUP(C1633,Customers!$A$5:$B2226,2,0)</f>
        <v>#N/A</v>
      </c>
      <c r="B1633" s="67" t="str">
        <f t="shared" si="101"/>
        <v/>
      </c>
      <c r="C1633" s="24"/>
      <c r="D1633" s="24"/>
      <c r="E1633" s="101" t="e">
        <f t="shared" si="102"/>
        <v>#N/A</v>
      </c>
      <c r="F1633" s="94" t="str">
        <f t="shared" si="100"/>
        <v/>
      </c>
      <c r="G1633" s="95"/>
      <c r="H1633" s="20" t="e">
        <f t="shared" si="103"/>
        <v>#N/A</v>
      </c>
      <c r="I1633" s="20"/>
      <c r="J1633" s="24"/>
      <c r="K1633" s="95"/>
      <c r="L1633" s="95"/>
      <c r="M1633" s="95"/>
      <c r="N1633" s="95"/>
      <c r="O1633" s="95"/>
      <c r="P1633" s="24"/>
    </row>
    <row r="1634" spans="1:16" x14ac:dyDescent="0.2">
      <c r="A1634" t="e">
        <f>VLOOKUP(C1634,Customers!$A$5:$B2227,2,0)</f>
        <v>#N/A</v>
      </c>
      <c r="B1634" s="67" t="str">
        <f t="shared" si="101"/>
        <v/>
      </c>
      <c r="C1634" s="24"/>
      <c r="D1634" s="24"/>
      <c r="E1634" s="101" t="e">
        <f t="shared" si="102"/>
        <v>#N/A</v>
      </c>
      <c r="F1634" s="94" t="str">
        <f t="shared" si="100"/>
        <v/>
      </c>
      <c r="G1634" s="95"/>
      <c r="H1634" s="20" t="e">
        <f t="shared" si="103"/>
        <v>#N/A</v>
      </c>
      <c r="I1634" s="20"/>
      <c r="J1634" s="24"/>
      <c r="K1634" s="95"/>
      <c r="L1634" s="95"/>
      <c r="M1634" s="95"/>
      <c r="N1634" s="95"/>
      <c r="O1634" s="95"/>
      <c r="P1634" s="24"/>
    </row>
    <row r="1635" spans="1:16" x14ac:dyDescent="0.2">
      <c r="A1635" t="e">
        <f>VLOOKUP(C1635,Customers!$A$5:$B2228,2,0)</f>
        <v>#N/A</v>
      </c>
      <c r="B1635" s="67" t="str">
        <f t="shared" si="101"/>
        <v/>
      </c>
      <c r="C1635" s="24"/>
      <c r="D1635" s="24"/>
      <c r="E1635" s="101" t="e">
        <f t="shared" si="102"/>
        <v>#N/A</v>
      </c>
      <c r="F1635" s="94" t="str">
        <f t="shared" si="100"/>
        <v/>
      </c>
      <c r="G1635" s="95"/>
      <c r="H1635" s="20" t="e">
        <f t="shared" si="103"/>
        <v>#N/A</v>
      </c>
      <c r="I1635" s="20"/>
      <c r="J1635" s="24"/>
      <c r="K1635" s="95"/>
      <c r="L1635" s="95"/>
      <c r="M1635" s="95"/>
      <c r="N1635" s="95"/>
      <c r="O1635" s="95"/>
      <c r="P1635" s="24"/>
    </row>
    <row r="1636" spans="1:16" x14ac:dyDescent="0.2">
      <c r="A1636" t="e">
        <f>VLOOKUP(C1636,Customers!$A$5:$B2229,2,0)</f>
        <v>#N/A</v>
      </c>
      <c r="B1636" s="67" t="str">
        <f t="shared" si="101"/>
        <v/>
      </c>
      <c r="C1636" s="24"/>
      <c r="D1636" s="24"/>
      <c r="E1636" s="101" t="e">
        <f t="shared" si="102"/>
        <v>#N/A</v>
      </c>
      <c r="F1636" s="94" t="str">
        <f t="shared" si="100"/>
        <v/>
      </c>
      <c r="G1636" s="95"/>
      <c r="H1636" s="20" t="e">
        <f t="shared" si="103"/>
        <v>#N/A</v>
      </c>
      <c r="I1636" s="20"/>
      <c r="J1636" s="24"/>
      <c r="K1636" s="95"/>
      <c r="L1636" s="95"/>
      <c r="M1636" s="95"/>
      <c r="N1636" s="95"/>
      <c r="O1636" s="95"/>
      <c r="P1636" s="24"/>
    </row>
    <row r="1637" spans="1:16" x14ac:dyDescent="0.2">
      <c r="A1637" t="e">
        <f>VLOOKUP(C1637,Customers!$A$5:$B2230,2,0)</f>
        <v>#N/A</v>
      </c>
      <c r="B1637" s="67" t="str">
        <f t="shared" si="101"/>
        <v/>
      </c>
      <c r="C1637" s="24"/>
      <c r="D1637" s="24"/>
      <c r="E1637" s="101" t="e">
        <f t="shared" si="102"/>
        <v>#N/A</v>
      </c>
      <c r="F1637" s="94" t="str">
        <f t="shared" si="100"/>
        <v/>
      </c>
      <c r="G1637" s="95"/>
      <c r="H1637" s="20" t="e">
        <f t="shared" si="103"/>
        <v>#N/A</v>
      </c>
      <c r="I1637" s="20"/>
      <c r="J1637" s="24"/>
      <c r="K1637" s="95"/>
      <c r="L1637" s="95"/>
      <c r="M1637" s="95"/>
      <c r="N1637" s="95"/>
      <c r="O1637" s="95"/>
      <c r="P1637" s="24"/>
    </row>
    <row r="1638" spans="1:16" x14ac:dyDescent="0.2">
      <c r="A1638" t="e">
        <f>VLOOKUP(C1638,Customers!$A$5:$B2231,2,0)</f>
        <v>#N/A</v>
      </c>
      <c r="B1638" s="67" t="str">
        <f t="shared" si="101"/>
        <v/>
      </c>
      <c r="C1638" s="24"/>
      <c r="D1638" s="24"/>
      <c r="E1638" s="101" t="e">
        <f t="shared" si="102"/>
        <v>#N/A</v>
      </c>
      <c r="F1638" s="94" t="str">
        <f t="shared" si="100"/>
        <v/>
      </c>
      <c r="G1638" s="95"/>
      <c r="H1638" s="20" t="e">
        <f t="shared" si="103"/>
        <v>#N/A</v>
      </c>
      <c r="I1638" s="20"/>
      <c r="J1638" s="24"/>
      <c r="K1638" s="95"/>
      <c r="L1638" s="95"/>
      <c r="M1638" s="95"/>
      <c r="N1638" s="95"/>
      <c r="O1638" s="95"/>
      <c r="P1638" s="24"/>
    </row>
    <row r="1639" spans="1:16" x14ac:dyDescent="0.2">
      <c r="A1639" t="e">
        <f>VLOOKUP(C1639,Customers!$A$5:$B2232,2,0)</f>
        <v>#N/A</v>
      </c>
      <c r="B1639" s="67" t="str">
        <f t="shared" si="101"/>
        <v/>
      </c>
      <c r="C1639" s="24"/>
      <c r="D1639" s="24"/>
      <c r="E1639" s="101" t="e">
        <f t="shared" si="102"/>
        <v>#N/A</v>
      </c>
      <c r="F1639" s="94" t="str">
        <f t="shared" si="100"/>
        <v/>
      </c>
      <c r="G1639" s="95"/>
      <c r="H1639" s="20" t="e">
        <f t="shared" si="103"/>
        <v>#N/A</v>
      </c>
      <c r="I1639" s="20"/>
      <c r="J1639" s="24"/>
      <c r="K1639" s="95"/>
      <c r="L1639" s="95"/>
      <c r="M1639" s="95"/>
      <c r="N1639" s="95"/>
      <c r="O1639" s="95"/>
      <c r="P1639" s="24"/>
    </row>
    <row r="1640" spans="1:16" x14ac:dyDescent="0.2">
      <c r="A1640" t="e">
        <f>VLOOKUP(C1640,Customers!$A$5:$B2233,2,0)</f>
        <v>#N/A</v>
      </c>
      <c r="B1640" s="67" t="str">
        <f t="shared" si="101"/>
        <v/>
      </c>
      <c r="C1640" s="24"/>
      <c r="D1640" s="24"/>
      <c r="E1640" s="101" t="e">
        <f t="shared" si="102"/>
        <v>#N/A</v>
      </c>
      <c r="F1640" s="94" t="str">
        <f t="shared" si="100"/>
        <v/>
      </c>
      <c r="G1640" s="95"/>
      <c r="H1640" s="20" t="e">
        <f t="shared" si="103"/>
        <v>#N/A</v>
      </c>
      <c r="I1640" s="20"/>
      <c r="J1640" s="24"/>
      <c r="K1640" s="95"/>
      <c r="L1640" s="95"/>
      <c r="M1640" s="95"/>
      <c r="N1640" s="95"/>
      <c r="O1640" s="95"/>
      <c r="P1640" s="24"/>
    </row>
    <row r="1641" spans="1:16" x14ac:dyDescent="0.2">
      <c r="A1641" t="e">
        <f>VLOOKUP(C1641,Customers!$A$5:$B2234,2,0)</f>
        <v>#N/A</v>
      </c>
      <c r="B1641" s="67" t="str">
        <f t="shared" si="101"/>
        <v/>
      </c>
      <c r="C1641" s="24"/>
      <c r="D1641" s="24"/>
      <c r="E1641" s="101" t="e">
        <f t="shared" si="102"/>
        <v>#N/A</v>
      </c>
      <c r="F1641" s="94" t="str">
        <f t="shared" si="100"/>
        <v/>
      </c>
      <c r="G1641" s="95"/>
      <c r="H1641" s="20" t="e">
        <f t="shared" si="103"/>
        <v>#N/A</v>
      </c>
      <c r="I1641" s="20"/>
      <c r="J1641" s="24"/>
      <c r="K1641" s="95"/>
      <c r="L1641" s="95"/>
      <c r="M1641" s="95"/>
      <c r="N1641" s="95"/>
      <c r="O1641" s="95"/>
      <c r="P1641" s="24"/>
    </row>
    <row r="1642" spans="1:16" x14ac:dyDescent="0.2">
      <c r="A1642" t="e">
        <f>VLOOKUP(C1642,Customers!$A$5:$B2235,2,0)</f>
        <v>#N/A</v>
      </c>
      <c r="B1642" s="67" t="str">
        <f t="shared" si="101"/>
        <v/>
      </c>
      <c r="C1642" s="24"/>
      <c r="D1642" s="24"/>
      <c r="E1642" s="101" t="e">
        <f t="shared" si="102"/>
        <v>#N/A</v>
      </c>
      <c r="F1642" s="94" t="str">
        <f t="shared" si="100"/>
        <v/>
      </c>
      <c r="G1642" s="95"/>
      <c r="H1642" s="20" t="e">
        <f t="shared" si="103"/>
        <v>#N/A</v>
      </c>
      <c r="I1642" s="20"/>
      <c r="J1642" s="24"/>
      <c r="K1642" s="95"/>
      <c r="L1642" s="95"/>
      <c r="M1642" s="95"/>
      <c r="N1642" s="95"/>
      <c r="O1642" s="95"/>
      <c r="P1642" s="24"/>
    </row>
    <row r="1643" spans="1:16" x14ac:dyDescent="0.2">
      <c r="A1643" t="e">
        <f>VLOOKUP(C1643,Customers!$A$5:$B2236,2,0)</f>
        <v>#N/A</v>
      </c>
      <c r="B1643" s="67" t="str">
        <f t="shared" si="101"/>
        <v/>
      </c>
      <c r="C1643" s="24"/>
      <c r="D1643" s="24"/>
      <c r="E1643" s="101" t="e">
        <f t="shared" si="102"/>
        <v>#N/A</v>
      </c>
      <c r="F1643" s="94" t="str">
        <f t="shared" si="100"/>
        <v/>
      </c>
      <c r="G1643" s="95"/>
      <c r="H1643" s="20" t="e">
        <f t="shared" si="103"/>
        <v>#N/A</v>
      </c>
      <c r="I1643" s="20"/>
      <c r="J1643" s="24"/>
      <c r="K1643" s="95"/>
      <c r="L1643" s="95"/>
      <c r="M1643" s="95"/>
      <c r="N1643" s="95"/>
      <c r="O1643" s="95"/>
      <c r="P1643" s="24"/>
    </row>
    <row r="1644" spans="1:16" x14ac:dyDescent="0.2">
      <c r="A1644" t="e">
        <f>VLOOKUP(C1644,Customers!$A$5:$B2237,2,0)</f>
        <v>#N/A</v>
      </c>
      <c r="B1644" s="67" t="str">
        <f t="shared" si="101"/>
        <v/>
      </c>
      <c r="C1644" s="24"/>
      <c r="D1644" s="24"/>
      <c r="E1644" s="101" t="e">
        <f t="shared" si="102"/>
        <v>#N/A</v>
      </c>
      <c r="F1644" s="94" t="str">
        <f t="shared" si="100"/>
        <v/>
      </c>
      <c r="G1644" s="95"/>
      <c r="H1644" s="20" t="e">
        <f t="shared" si="103"/>
        <v>#N/A</v>
      </c>
      <c r="I1644" s="20"/>
      <c r="J1644" s="24"/>
      <c r="K1644" s="95"/>
      <c r="L1644" s="95"/>
      <c r="M1644" s="95"/>
      <c r="N1644" s="95"/>
      <c r="O1644" s="95"/>
      <c r="P1644" s="24"/>
    </row>
    <row r="1645" spans="1:16" x14ac:dyDescent="0.2">
      <c r="A1645" t="e">
        <f>VLOOKUP(C1645,Customers!$A$5:$B2238,2,0)</f>
        <v>#N/A</v>
      </c>
      <c r="B1645" s="67" t="str">
        <f t="shared" si="101"/>
        <v/>
      </c>
      <c r="C1645" s="24"/>
      <c r="D1645" s="24"/>
      <c r="E1645" s="101" t="e">
        <f t="shared" si="102"/>
        <v>#N/A</v>
      </c>
      <c r="F1645" s="94" t="str">
        <f t="shared" si="100"/>
        <v/>
      </c>
      <c r="G1645" s="95"/>
      <c r="H1645" s="20" t="e">
        <f t="shared" si="103"/>
        <v>#N/A</v>
      </c>
      <c r="I1645" s="20"/>
      <c r="J1645" s="24"/>
      <c r="K1645" s="95"/>
      <c r="L1645" s="95"/>
      <c r="M1645" s="95"/>
      <c r="N1645" s="95"/>
      <c r="O1645" s="95"/>
      <c r="P1645" s="24"/>
    </row>
    <row r="1646" spans="1:16" x14ac:dyDescent="0.2">
      <c r="A1646" t="e">
        <f>VLOOKUP(C1646,Customers!$A$5:$B2239,2,0)</f>
        <v>#N/A</v>
      </c>
      <c r="B1646" s="67" t="str">
        <f t="shared" si="101"/>
        <v/>
      </c>
      <c r="C1646" s="24"/>
      <c r="D1646" s="24"/>
      <c r="E1646" s="101" t="e">
        <f t="shared" si="102"/>
        <v>#N/A</v>
      </c>
      <c r="F1646" s="94" t="str">
        <f t="shared" si="100"/>
        <v/>
      </c>
      <c r="G1646" s="95"/>
      <c r="H1646" s="20" t="e">
        <f t="shared" si="103"/>
        <v>#N/A</v>
      </c>
      <c r="I1646" s="20"/>
      <c r="J1646" s="24"/>
      <c r="K1646" s="95"/>
      <c r="L1646" s="95"/>
      <c r="M1646" s="95"/>
      <c r="N1646" s="95"/>
      <c r="O1646" s="95"/>
      <c r="P1646" s="24"/>
    </row>
    <row r="1647" spans="1:16" x14ac:dyDescent="0.2">
      <c r="A1647" t="e">
        <f>VLOOKUP(C1647,Customers!$A$5:$B2240,2,0)</f>
        <v>#N/A</v>
      </c>
      <c r="B1647" s="67" t="str">
        <f t="shared" si="101"/>
        <v/>
      </c>
      <c r="C1647" s="24"/>
      <c r="D1647" s="24"/>
      <c r="E1647" s="101" t="e">
        <f t="shared" si="102"/>
        <v>#N/A</v>
      </c>
      <c r="F1647" s="94" t="str">
        <f t="shared" si="100"/>
        <v/>
      </c>
      <c r="G1647" s="95"/>
      <c r="H1647" s="20" t="e">
        <f t="shared" si="103"/>
        <v>#N/A</v>
      </c>
      <c r="I1647" s="20"/>
      <c r="J1647" s="24"/>
      <c r="K1647" s="95"/>
      <c r="L1647" s="95"/>
      <c r="M1647" s="95"/>
      <c r="N1647" s="95"/>
      <c r="O1647" s="95"/>
      <c r="P1647" s="24"/>
    </row>
    <row r="1648" spans="1:16" x14ac:dyDescent="0.2">
      <c r="A1648" t="e">
        <f>VLOOKUP(C1648,Customers!$A$5:$B2241,2,0)</f>
        <v>#N/A</v>
      </c>
      <c r="B1648" s="67" t="str">
        <f t="shared" si="101"/>
        <v/>
      </c>
      <c r="C1648" s="24"/>
      <c r="D1648" s="24"/>
      <c r="E1648" s="101" t="e">
        <f t="shared" si="102"/>
        <v>#N/A</v>
      </c>
      <c r="F1648" s="94" t="str">
        <f t="shared" si="100"/>
        <v/>
      </c>
      <c r="G1648" s="95"/>
      <c r="H1648" s="20" t="e">
        <f t="shared" si="103"/>
        <v>#N/A</v>
      </c>
      <c r="I1648" s="20"/>
      <c r="J1648" s="24"/>
      <c r="K1648" s="95"/>
      <c r="L1648" s="95"/>
      <c r="M1648" s="95"/>
      <c r="N1648" s="95"/>
      <c r="O1648" s="95"/>
      <c r="P1648" s="24"/>
    </row>
    <row r="1649" spans="1:16" x14ac:dyDescent="0.2">
      <c r="A1649" t="e">
        <f>VLOOKUP(C1649,Customers!$A$5:$B2242,2,0)</f>
        <v>#N/A</v>
      </c>
      <c r="B1649" s="67" t="str">
        <f t="shared" si="101"/>
        <v/>
      </c>
      <c r="C1649" s="24"/>
      <c r="D1649" s="24"/>
      <c r="E1649" s="101" t="e">
        <f t="shared" si="102"/>
        <v>#N/A</v>
      </c>
      <c r="F1649" s="94" t="str">
        <f t="shared" si="100"/>
        <v/>
      </c>
      <c r="G1649" s="95"/>
      <c r="H1649" s="20" t="e">
        <f t="shared" si="103"/>
        <v>#N/A</v>
      </c>
      <c r="I1649" s="20"/>
      <c r="J1649" s="24"/>
      <c r="K1649" s="95"/>
      <c r="L1649" s="95"/>
      <c r="M1649" s="95"/>
      <c r="N1649" s="95"/>
      <c r="O1649" s="95"/>
      <c r="P1649" s="24"/>
    </row>
    <row r="1650" spans="1:16" x14ac:dyDescent="0.2">
      <c r="A1650" t="e">
        <f>VLOOKUP(C1650,Customers!$A$5:$B2243,2,0)</f>
        <v>#N/A</v>
      </c>
      <c r="B1650" s="67" t="str">
        <f t="shared" si="101"/>
        <v/>
      </c>
      <c r="C1650" s="24"/>
      <c r="D1650" s="24"/>
      <c r="E1650" s="101" t="e">
        <f t="shared" si="102"/>
        <v>#N/A</v>
      </c>
      <c r="F1650" s="94" t="str">
        <f t="shared" si="100"/>
        <v/>
      </c>
      <c r="G1650" s="95"/>
      <c r="H1650" s="20" t="e">
        <f t="shared" si="103"/>
        <v>#N/A</v>
      </c>
      <c r="I1650" s="20"/>
      <c r="J1650" s="24"/>
      <c r="K1650" s="95"/>
      <c r="L1650" s="95"/>
      <c r="M1650" s="95"/>
      <c r="N1650" s="95"/>
      <c r="O1650" s="95"/>
      <c r="P1650" s="24"/>
    </row>
    <row r="1651" spans="1:16" x14ac:dyDescent="0.2">
      <c r="A1651" t="e">
        <f>VLOOKUP(C1651,Customers!$A$5:$B2244,2,0)</f>
        <v>#N/A</v>
      </c>
      <c r="B1651" s="67" t="str">
        <f t="shared" si="101"/>
        <v/>
      </c>
      <c r="C1651" s="24"/>
      <c r="D1651" s="24"/>
      <c r="E1651" s="101" t="e">
        <f t="shared" si="102"/>
        <v>#N/A</v>
      </c>
      <c r="F1651" s="94" t="str">
        <f t="shared" si="100"/>
        <v/>
      </c>
      <c r="G1651" s="95"/>
      <c r="H1651" s="20" t="e">
        <f t="shared" si="103"/>
        <v>#N/A</v>
      </c>
      <c r="I1651" s="20"/>
      <c r="J1651" s="24"/>
      <c r="K1651" s="95"/>
      <c r="L1651" s="95"/>
      <c r="M1651" s="95"/>
      <c r="N1651" s="95"/>
      <c r="O1651" s="95"/>
      <c r="P1651" s="24"/>
    </row>
    <row r="1652" spans="1:16" x14ac:dyDescent="0.2">
      <c r="A1652" t="e">
        <f>VLOOKUP(C1652,Customers!$A$5:$B2245,2,0)</f>
        <v>#N/A</v>
      </c>
      <c r="B1652" s="67" t="str">
        <f t="shared" si="101"/>
        <v/>
      </c>
      <c r="C1652" s="24"/>
      <c r="D1652" s="24"/>
      <c r="E1652" s="101" t="e">
        <f t="shared" si="102"/>
        <v>#N/A</v>
      </c>
      <c r="F1652" s="94" t="str">
        <f t="shared" si="100"/>
        <v/>
      </c>
      <c r="G1652" s="95"/>
      <c r="H1652" s="20" t="e">
        <f t="shared" si="103"/>
        <v>#N/A</v>
      </c>
      <c r="I1652" s="20"/>
      <c r="J1652" s="24"/>
      <c r="K1652" s="95"/>
      <c r="L1652" s="95"/>
      <c r="M1652" s="95"/>
      <c r="N1652" s="95"/>
      <c r="O1652" s="95"/>
      <c r="P1652" s="24"/>
    </row>
    <row r="1653" spans="1:16" x14ac:dyDescent="0.2">
      <c r="A1653" t="e">
        <f>VLOOKUP(C1653,Customers!$A$5:$B2246,2,0)</f>
        <v>#N/A</v>
      </c>
      <c r="B1653" s="67" t="str">
        <f t="shared" si="101"/>
        <v/>
      </c>
      <c r="C1653" s="24"/>
      <c r="D1653" s="24"/>
      <c r="E1653" s="101" t="e">
        <f t="shared" si="102"/>
        <v>#N/A</v>
      </c>
      <c r="F1653" s="94" t="str">
        <f t="shared" si="100"/>
        <v/>
      </c>
      <c r="G1653" s="95"/>
      <c r="H1653" s="20" t="e">
        <f t="shared" si="103"/>
        <v>#N/A</v>
      </c>
      <c r="I1653" s="20"/>
      <c r="J1653" s="24"/>
      <c r="K1653" s="95"/>
      <c r="L1653" s="95"/>
      <c r="M1653" s="95"/>
      <c r="N1653" s="95"/>
      <c r="O1653" s="95"/>
      <c r="P1653" s="24"/>
    </row>
    <row r="1654" spans="1:16" x14ac:dyDescent="0.2">
      <c r="A1654" t="e">
        <f>VLOOKUP(C1654,Customers!$A$5:$B2247,2,0)</f>
        <v>#N/A</v>
      </c>
      <c r="B1654" s="67" t="str">
        <f t="shared" si="101"/>
        <v/>
      </c>
      <c r="C1654" s="24"/>
      <c r="D1654" s="24"/>
      <c r="E1654" s="101" t="e">
        <f t="shared" si="102"/>
        <v>#N/A</v>
      </c>
      <c r="F1654" s="94" t="str">
        <f t="shared" si="100"/>
        <v/>
      </c>
      <c r="G1654" s="95"/>
      <c r="H1654" s="20" t="e">
        <f t="shared" si="103"/>
        <v>#N/A</v>
      </c>
      <c r="I1654" s="20"/>
      <c r="J1654" s="24"/>
      <c r="K1654" s="95"/>
      <c r="L1654" s="95"/>
      <c r="M1654" s="95"/>
      <c r="N1654" s="95"/>
      <c r="O1654" s="95"/>
      <c r="P1654" s="24"/>
    </row>
    <row r="1655" spans="1:16" x14ac:dyDescent="0.2">
      <c r="A1655" t="e">
        <f>VLOOKUP(C1655,Customers!$A$5:$B2248,2,0)</f>
        <v>#N/A</v>
      </c>
      <c r="B1655" s="67" t="str">
        <f t="shared" si="101"/>
        <v/>
      </c>
      <c r="C1655" s="24"/>
      <c r="D1655" s="24"/>
      <c r="E1655" s="101" t="e">
        <f t="shared" si="102"/>
        <v>#N/A</v>
      </c>
      <c r="F1655" s="94" t="str">
        <f t="shared" si="100"/>
        <v/>
      </c>
      <c r="G1655" s="95"/>
      <c r="H1655" s="20" t="e">
        <f t="shared" si="103"/>
        <v>#N/A</v>
      </c>
      <c r="I1655" s="20"/>
      <c r="J1655" s="24"/>
      <c r="K1655" s="95"/>
      <c r="L1655" s="95"/>
      <c r="M1655" s="95"/>
      <c r="N1655" s="95"/>
      <c r="O1655" s="95"/>
      <c r="P1655" s="24"/>
    </row>
    <row r="1656" spans="1:16" x14ac:dyDescent="0.2">
      <c r="A1656" t="e">
        <f>VLOOKUP(C1656,Customers!$A$5:$B2249,2,0)</f>
        <v>#N/A</v>
      </c>
      <c r="B1656" s="67" t="str">
        <f t="shared" si="101"/>
        <v/>
      </c>
      <c r="C1656" s="24"/>
      <c r="D1656" s="24"/>
      <c r="E1656" s="101" t="e">
        <f t="shared" si="102"/>
        <v>#N/A</v>
      </c>
      <c r="F1656" s="94" t="str">
        <f t="shared" si="100"/>
        <v/>
      </c>
      <c r="G1656" s="95"/>
      <c r="H1656" s="20" t="e">
        <f t="shared" si="103"/>
        <v>#N/A</v>
      </c>
      <c r="I1656" s="20"/>
      <c r="J1656" s="24"/>
      <c r="K1656" s="95"/>
      <c r="L1656" s="95"/>
      <c r="M1656" s="95"/>
      <c r="N1656" s="95"/>
      <c r="O1656" s="95"/>
      <c r="P1656" s="24"/>
    </row>
    <row r="1657" spans="1:16" x14ac:dyDescent="0.2">
      <c r="A1657" t="e">
        <f>VLOOKUP(C1657,Customers!$A$5:$B2250,2,0)</f>
        <v>#N/A</v>
      </c>
      <c r="B1657" s="67" t="str">
        <f t="shared" si="101"/>
        <v/>
      </c>
      <c r="C1657" s="24"/>
      <c r="D1657" s="24"/>
      <c r="E1657" s="101" t="e">
        <f t="shared" si="102"/>
        <v>#N/A</v>
      </c>
      <c r="F1657" s="94" t="str">
        <f t="shared" si="100"/>
        <v/>
      </c>
      <c r="G1657" s="95"/>
      <c r="H1657" s="20" t="e">
        <f t="shared" si="103"/>
        <v>#N/A</v>
      </c>
      <c r="I1657" s="20"/>
      <c r="J1657" s="24"/>
      <c r="K1657" s="95"/>
      <c r="L1657" s="95"/>
      <c r="M1657" s="95"/>
      <c r="N1657" s="95"/>
      <c r="O1657" s="95"/>
      <c r="P1657" s="24"/>
    </row>
    <row r="1658" spans="1:16" x14ac:dyDescent="0.2">
      <c r="A1658" t="e">
        <f>VLOOKUP(C1658,Customers!$A$5:$B2251,2,0)</f>
        <v>#N/A</v>
      </c>
      <c r="B1658" s="67" t="str">
        <f t="shared" si="101"/>
        <v/>
      </c>
      <c r="C1658" s="24"/>
      <c r="D1658" s="24"/>
      <c r="E1658" s="101" t="e">
        <f t="shared" si="102"/>
        <v>#N/A</v>
      </c>
      <c r="F1658" s="94" t="str">
        <f t="shared" si="100"/>
        <v/>
      </c>
      <c r="G1658" s="95"/>
      <c r="H1658" s="20" t="e">
        <f t="shared" si="103"/>
        <v>#N/A</v>
      </c>
      <c r="I1658" s="20"/>
      <c r="J1658" s="24"/>
      <c r="K1658" s="95"/>
      <c r="L1658" s="95"/>
      <c r="M1658" s="95"/>
      <c r="N1658" s="95"/>
      <c r="O1658" s="95"/>
      <c r="P1658" s="24"/>
    </row>
    <row r="1659" spans="1:16" x14ac:dyDescent="0.2">
      <c r="A1659" t="e">
        <f>VLOOKUP(C1659,Customers!$A$5:$B2252,2,0)</f>
        <v>#N/A</v>
      </c>
      <c r="B1659" s="67" t="str">
        <f t="shared" si="101"/>
        <v/>
      </c>
      <c r="C1659" s="24"/>
      <c r="D1659" s="24"/>
      <c r="E1659" s="101" t="e">
        <f t="shared" si="102"/>
        <v>#N/A</v>
      </c>
      <c r="F1659" s="94" t="str">
        <f t="shared" si="100"/>
        <v/>
      </c>
      <c r="G1659" s="95"/>
      <c r="H1659" s="20" t="e">
        <f t="shared" si="103"/>
        <v>#N/A</v>
      </c>
      <c r="I1659" s="20"/>
      <c r="J1659" s="24"/>
      <c r="K1659" s="95"/>
      <c r="L1659" s="95"/>
      <c r="M1659" s="95"/>
      <c r="N1659" s="95"/>
      <c r="O1659" s="95"/>
      <c r="P1659" s="24"/>
    </row>
    <row r="1660" spans="1:16" x14ac:dyDescent="0.2">
      <c r="A1660" t="e">
        <f>VLOOKUP(C1660,Customers!$A$5:$B2253,2,0)</f>
        <v>#N/A</v>
      </c>
      <c r="B1660" s="67" t="str">
        <f t="shared" si="101"/>
        <v/>
      </c>
      <c r="C1660" s="24"/>
      <c r="D1660" s="24"/>
      <c r="E1660" s="101" t="e">
        <f t="shared" si="102"/>
        <v>#N/A</v>
      </c>
      <c r="F1660" s="94" t="str">
        <f t="shared" si="100"/>
        <v/>
      </c>
      <c r="G1660" s="95"/>
      <c r="H1660" s="20" t="e">
        <f t="shared" si="103"/>
        <v>#N/A</v>
      </c>
      <c r="I1660" s="20"/>
      <c r="J1660" s="24"/>
      <c r="K1660" s="95"/>
      <c r="L1660" s="95"/>
      <c r="M1660" s="95"/>
      <c r="N1660" s="95"/>
      <c r="O1660" s="95"/>
      <c r="P1660" s="24"/>
    </row>
    <row r="1661" spans="1:16" x14ac:dyDescent="0.2">
      <c r="A1661" t="e">
        <f>VLOOKUP(C1661,Customers!$A$5:$B2254,2,0)</f>
        <v>#N/A</v>
      </c>
      <c r="B1661" s="67" t="str">
        <f t="shared" si="101"/>
        <v/>
      </c>
      <c r="C1661" s="24"/>
      <c r="D1661" s="24"/>
      <c r="E1661" s="101" t="e">
        <f t="shared" si="102"/>
        <v>#N/A</v>
      </c>
      <c r="F1661" s="94" t="str">
        <f t="shared" si="100"/>
        <v/>
      </c>
      <c r="G1661" s="95"/>
      <c r="H1661" s="20" t="e">
        <f t="shared" si="103"/>
        <v>#N/A</v>
      </c>
      <c r="I1661" s="20"/>
      <c r="J1661" s="24"/>
      <c r="K1661" s="95"/>
      <c r="L1661" s="95"/>
      <c r="M1661" s="95"/>
      <c r="N1661" s="95"/>
      <c r="O1661" s="95"/>
      <c r="P1661" s="24"/>
    </row>
    <row r="1662" spans="1:16" x14ac:dyDescent="0.2">
      <c r="A1662" t="e">
        <f>VLOOKUP(C1662,Customers!$A$5:$B2255,2,0)</f>
        <v>#N/A</v>
      </c>
      <c r="B1662" s="67" t="str">
        <f t="shared" si="101"/>
        <v/>
      </c>
      <c r="C1662" s="24"/>
      <c r="D1662" s="24"/>
      <c r="E1662" s="101" t="e">
        <f t="shared" si="102"/>
        <v>#N/A</v>
      </c>
      <c r="F1662" s="94" t="str">
        <f t="shared" si="100"/>
        <v/>
      </c>
      <c r="G1662" s="95"/>
      <c r="H1662" s="20" t="e">
        <f t="shared" si="103"/>
        <v>#N/A</v>
      </c>
      <c r="I1662" s="20"/>
      <c r="J1662" s="24"/>
      <c r="K1662" s="95"/>
      <c r="L1662" s="95"/>
      <c r="M1662" s="95"/>
      <c r="N1662" s="95"/>
      <c r="O1662" s="95"/>
      <c r="P1662" s="24"/>
    </row>
    <row r="1663" spans="1:16" x14ac:dyDescent="0.2">
      <c r="A1663" t="e">
        <f>VLOOKUP(C1663,Customers!$A$5:$B2256,2,0)</f>
        <v>#N/A</v>
      </c>
      <c r="B1663" s="67" t="str">
        <f t="shared" si="101"/>
        <v/>
      </c>
      <c r="C1663" s="24"/>
      <c r="D1663" s="24"/>
      <c r="E1663" s="101" t="e">
        <f t="shared" si="102"/>
        <v>#N/A</v>
      </c>
      <c r="F1663" s="94" t="str">
        <f t="shared" si="100"/>
        <v/>
      </c>
      <c r="G1663" s="95"/>
      <c r="H1663" s="20" t="e">
        <f t="shared" si="103"/>
        <v>#N/A</v>
      </c>
      <c r="I1663" s="20"/>
      <c r="J1663" s="24"/>
      <c r="K1663" s="95"/>
      <c r="L1663" s="95"/>
      <c r="M1663" s="95"/>
      <c r="N1663" s="95"/>
      <c r="O1663" s="95"/>
      <c r="P1663" s="24"/>
    </row>
    <row r="1664" spans="1:16" x14ac:dyDescent="0.2">
      <c r="A1664" t="e">
        <f>VLOOKUP(C1664,Customers!$A$5:$B2257,2,0)</f>
        <v>#N/A</v>
      </c>
      <c r="B1664" s="67" t="str">
        <f t="shared" si="101"/>
        <v/>
      </c>
      <c r="C1664" s="24"/>
      <c r="D1664" s="24"/>
      <c r="E1664" s="101" t="e">
        <f t="shared" si="102"/>
        <v>#N/A</v>
      </c>
      <c r="F1664" s="94" t="str">
        <f t="shared" si="100"/>
        <v/>
      </c>
      <c r="G1664" s="95"/>
      <c r="H1664" s="20" t="e">
        <f t="shared" si="103"/>
        <v>#N/A</v>
      </c>
      <c r="I1664" s="20"/>
      <c r="J1664" s="24"/>
      <c r="K1664" s="95"/>
      <c r="L1664" s="95"/>
      <c r="M1664" s="95"/>
      <c r="N1664" s="95"/>
      <c r="O1664" s="95"/>
      <c r="P1664" s="24"/>
    </row>
    <row r="1665" spans="1:16" x14ac:dyDescent="0.2">
      <c r="A1665" t="e">
        <f>VLOOKUP(C1665,Customers!$A$5:$B2258,2,0)</f>
        <v>#N/A</v>
      </c>
      <c r="B1665" s="67" t="str">
        <f t="shared" si="101"/>
        <v/>
      </c>
      <c r="C1665" s="24"/>
      <c r="D1665" s="24"/>
      <c r="E1665" s="101" t="e">
        <f t="shared" si="102"/>
        <v>#N/A</v>
      </c>
      <c r="F1665" s="94" t="str">
        <f t="shared" si="100"/>
        <v/>
      </c>
      <c r="G1665" s="95"/>
      <c r="H1665" s="20" t="e">
        <f t="shared" si="103"/>
        <v>#N/A</v>
      </c>
      <c r="I1665" s="20"/>
      <c r="J1665" s="24"/>
      <c r="K1665" s="95"/>
      <c r="L1665" s="95"/>
      <c r="M1665" s="95"/>
      <c r="N1665" s="95"/>
      <c r="O1665" s="95"/>
      <c r="P1665" s="24"/>
    </row>
    <row r="1666" spans="1:16" x14ac:dyDescent="0.2">
      <c r="A1666" t="e">
        <f>VLOOKUP(C1666,Customers!$A$5:$B2259,2,0)</f>
        <v>#N/A</v>
      </c>
      <c r="B1666" s="67" t="str">
        <f t="shared" si="101"/>
        <v/>
      </c>
      <c r="C1666" s="24"/>
      <c r="D1666" s="24"/>
      <c r="E1666" s="101" t="e">
        <f t="shared" si="102"/>
        <v>#N/A</v>
      </c>
      <c r="F1666" s="94" t="str">
        <f t="shared" si="100"/>
        <v/>
      </c>
      <c r="G1666" s="95"/>
      <c r="H1666" s="20" t="e">
        <f t="shared" si="103"/>
        <v>#N/A</v>
      </c>
      <c r="I1666" s="20"/>
      <c r="J1666" s="24"/>
      <c r="K1666" s="95"/>
      <c r="L1666" s="95"/>
      <c r="M1666" s="95"/>
      <c r="N1666" s="95"/>
      <c r="O1666" s="95"/>
      <c r="P1666" s="24"/>
    </row>
    <row r="1667" spans="1:16" x14ac:dyDescent="0.2">
      <c r="A1667" t="e">
        <f>VLOOKUP(C1667,Customers!$A$5:$B2260,2,0)</f>
        <v>#N/A</v>
      </c>
      <c r="B1667" s="67" t="str">
        <f t="shared" si="101"/>
        <v/>
      </c>
      <c r="C1667" s="24"/>
      <c r="D1667" s="24"/>
      <c r="E1667" s="101" t="e">
        <f t="shared" si="102"/>
        <v>#N/A</v>
      </c>
      <c r="F1667" s="94" t="str">
        <f t="shared" si="100"/>
        <v/>
      </c>
      <c r="G1667" s="95"/>
      <c r="H1667" s="20" t="e">
        <f t="shared" si="103"/>
        <v>#N/A</v>
      </c>
      <c r="I1667" s="20"/>
      <c r="J1667" s="24"/>
      <c r="K1667" s="95"/>
      <c r="L1667" s="95"/>
      <c r="M1667" s="95"/>
      <c r="N1667" s="95"/>
      <c r="O1667" s="95"/>
      <c r="P1667" s="24"/>
    </row>
    <row r="1668" spans="1:16" x14ac:dyDescent="0.2">
      <c r="A1668" t="e">
        <f>VLOOKUP(C1668,Customers!$A$5:$B2261,2,0)</f>
        <v>#N/A</v>
      </c>
      <c r="B1668" s="67" t="str">
        <f t="shared" si="101"/>
        <v/>
      </c>
      <c r="C1668" s="24"/>
      <c r="D1668" s="24"/>
      <c r="E1668" s="101" t="e">
        <f t="shared" si="102"/>
        <v>#N/A</v>
      </c>
      <c r="F1668" s="94" t="str">
        <f t="shared" si="100"/>
        <v/>
      </c>
      <c r="G1668" s="95"/>
      <c r="H1668" s="20" t="e">
        <f t="shared" si="103"/>
        <v>#N/A</v>
      </c>
      <c r="I1668" s="20"/>
      <c r="J1668" s="24"/>
      <c r="K1668" s="95"/>
      <c r="L1668" s="95"/>
      <c r="M1668" s="95"/>
      <c r="N1668" s="95"/>
      <c r="O1668" s="95"/>
      <c r="P1668" s="24"/>
    </row>
    <row r="1669" spans="1:16" x14ac:dyDescent="0.2">
      <c r="A1669" t="e">
        <f>VLOOKUP(C1669,Customers!$A$5:$B2262,2,0)</f>
        <v>#N/A</v>
      </c>
      <c r="B1669" s="67" t="str">
        <f t="shared" si="101"/>
        <v/>
      </c>
      <c r="C1669" s="24"/>
      <c r="D1669" s="24"/>
      <c r="E1669" s="101" t="e">
        <f t="shared" si="102"/>
        <v>#N/A</v>
      </c>
      <c r="F1669" s="94" t="str">
        <f t="shared" si="100"/>
        <v/>
      </c>
      <c r="G1669" s="95"/>
      <c r="H1669" s="20" t="e">
        <f t="shared" si="103"/>
        <v>#N/A</v>
      </c>
      <c r="I1669" s="20"/>
      <c r="J1669" s="24"/>
      <c r="K1669" s="95"/>
      <c r="L1669" s="95"/>
      <c r="M1669" s="95"/>
      <c r="N1669" s="95"/>
      <c r="O1669" s="95"/>
      <c r="P1669" s="24"/>
    </row>
    <row r="1670" spans="1:16" x14ac:dyDescent="0.2">
      <c r="A1670" t="e">
        <f>VLOOKUP(C1670,Customers!$A$5:$B2263,2,0)</f>
        <v>#N/A</v>
      </c>
      <c r="B1670" s="67" t="str">
        <f t="shared" si="101"/>
        <v/>
      </c>
      <c r="C1670" s="24"/>
      <c r="D1670" s="24"/>
      <c r="E1670" s="101" t="e">
        <f t="shared" si="102"/>
        <v>#N/A</v>
      </c>
      <c r="F1670" s="94" t="str">
        <f t="shared" si="100"/>
        <v/>
      </c>
      <c r="G1670" s="95"/>
      <c r="H1670" s="20" t="e">
        <f t="shared" si="103"/>
        <v>#N/A</v>
      </c>
      <c r="I1670" s="20"/>
      <c r="J1670" s="24"/>
      <c r="K1670" s="95"/>
      <c r="L1670" s="95"/>
      <c r="M1670" s="95"/>
      <c r="N1670" s="95"/>
      <c r="O1670" s="95"/>
      <c r="P1670" s="24"/>
    </row>
    <row r="1671" spans="1:16" x14ac:dyDescent="0.2">
      <c r="A1671" t="e">
        <f>VLOOKUP(C1671,Customers!$A$5:$B2264,2,0)</f>
        <v>#N/A</v>
      </c>
      <c r="B1671" s="67" t="str">
        <f t="shared" si="101"/>
        <v/>
      </c>
      <c r="C1671" s="24"/>
      <c r="D1671" s="24"/>
      <c r="E1671" s="101" t="e">
        <f t="shared" si="102"/>
        <v>#N/A</v>
      </c>
      <c r="F1671" s="94" t="str">
        <f t="shared" si="100"/>
        <v/>
      </c>
      <c r="G1671" s="95"/>
      <c r="H1671" s="20" t="e">
        <f t="shared" si="103"/>
        <v>#N/A</v>
      </c>
      <c r="I1671" s="20"/>
      <c r="J1671" s="24"/>
      <c r="K1671" s="95"/>
      <c r="L1671" s="95"/>
      <c r="M1671" s="95"/>
      <c r="N1671" s="95"/>
      <c r="O1671" s="95"/>
      <c r="P1671" s="24"/>
    </row>
    <row r="1672" spans="1:16" x14ac:dyDescent="0.2">
      <c r="A1672" t="e">
        <f>VLOOKUP(C1672,Customers!$A$5:$B2265,2,0)</f>
        <v>#N/A</v>
      </c>
      <c r="B1672" s="67" t="str">
        <f t="shared" si="101"/>
        <v/>
      </c>
      <c r="C1672" s="24"/>
      <c r="D1672" s="24"/>
      <c r="E1672" s="101" t="e">
        <f t="shared" si="102"/>
        <v>#N/A</v>
      </c>
      <c r="F1672" s="94" t="str">
        <f t="shared" si="100"/>
        <v/>
      </c>
      <c r="G1672" s="95"/>
      <c r="H1672" s="20" t="e">
        <f t="shared" si="103"/>
        <v>#N/A</v>
      </c>
      <c r="I1672" s="20"/>
      <c r="J1672" s="24"/>
      <c r="K1672" s="95"/>
      <c r="L1672" s="95"/>
      <c r="M1672" s="95"/>
      <c r="N1672" s="95"/>
      <c r="O1672" s="95"/>
      <c r="P1672" s="24"/>
    </row>
    <row r="1673" spans="1:16" x14ac:dyDescent="0.2">
      <c r="A1673" t="e">
        <f>VLOOKUP(C1673,Customers!$A$5:$B2266,2,0)</f>
        <v>#N/A</v>
      </c>
      <c r="B1673" s="67" t="str">
        <f t="shared" si="101"/>
        <v/>
      </c>
      <c r="C1673" s="24"/>
      <c r="D1673" s="24"/>
      <c r="E1673" s="101" t="e">
        <f t="shared" si="102"/>
        <v>#N/A</v>
      </c>
      <c r="F1673" s="94" t="str">
        <f t="shared" ref="F1673:F1736" si="104">IF(G1673&gt;0,G1673+$F$4,"")</f>
        <v/>
      </c>
      <c r="G1673" s="95"/>
      <c r="H1673" s="20" t="e">
        <f t="shared" si="103"/>
        <v>#N/A</v>
      </c>
      <c r="I1673" s="20"/>
      <c r="J1673" s="24"/>
      <c r="K1673" s="95"/>
      <c r="L1673" s="95"/>
      <c r="M1673" s="95"/>
      <c r="N1673" s="95"/>
      <c r="O1673" s="95"/>
      <c r="P1673" s="24"/>
    </row>
    <row r="1674" spans="1:16" x14ac:dyDescent="0.2">
      <c r="A1674" t="e">
        <f>VLOOKUP(C1674,Customers!$A$5:$B2267,2,0)</f>
        <v>#N/A</v>
      </c>
      <c r="B1674" s="67" t="str">
        <f t="shared" ref="B1674:B1737" si="105">IF(G1674&gt;0,IF(E1674&lt;0.0000001,"Paid",IF($F$6&gt;F1674,"Yes","No")),"")</f>
        <v/>
      </c>
      <c r="C1674" s="24"/>
      <c r="D1674" s="24"/>
      <c r="E1674" s="101" t="e">
        <f t="shared" ref="E1674:E1737" si="106">ROUND(VLOOKUP(D1674,R$6:S$65000,2,FALSE),2)</f>
        <v>#N/A</v>
      </c>
      <c r="F1674" s="94" t="str">
        <f t="shared" si="104"/>
        <v/>
      </c>
      <c r="G1674" s="95"/>
      <c r="H1674" s="20" t="e">
        <f t="shared" ref="H1674:H1737" si="107">IF(E1674=0,"Yes","No")</f>
        <v>#N/A</v>
      </c>
      <c r="I1674" s="20"/>
      <c r="J1674" s="24"/>
      <c r="K1674" s="95"/>
      <c r="L1674" s="95"/>
      <c r="M1674" s="95"/>
      <c r="N1674" s="95"/>
      <c r="O1674" s="95"/>
      <c r="P1674" s="24"/>
    </row>
    <row r="1675" spans="1:16" x14ac:dyDescent="0.2">
      <c r="A1675" t="e">
        <f>VLOOKUP(C1675,Customers!$A$5:$B2268,2,0)</f>
        <v>#N/A</v>
      </c>
      <c r="B1675" s="67" t="str">
        <f t="shared" si="105"/>
        <v/>
      </c>
      <c r="C1675" s="24"/>
      <c r="D1675" s="24"/>
      <c r="E1675" s="101" t="e">
        <f t="shared" si="106"/>
        <v>#N/A</v>
      </c>
      <c r="F1675" s="94" t="str">
        <f t="shared" si="104"/>
        <v/>
      </c>
      <c r="G1675" s="95"/>
      <c r="H1675" s="20" t="e">
        <f t="shared" si="107"/>
        <v>#N/A</v>
      </c>
      <c r="I1675" s="20"/>
      <c r="J1675" s="24"/>
      <c r="K1675" s="95"/>
      <c r="L1675" s="95"/>
      <c r="M1675" s="95"/>
      <c r="N1675" s="95"/>
      <c r="O1675" s="95"/>
      <c r="P1675" s="24"/>
    </row>
    <row r="1676" spans="1:16" x14ac:dyDescent="0.2">
      <c r="A1676" t="e">
        <f>VLOOKUP(C1676,Customers!$A$5:$B2269,2,0)</f>
        <v>#N/A</v>
      </c>
      <c r="B1676" s="67" t="str">
        <f t="shared" si="105"/>
        <v/>
      </c>
      <c r="C1676" s="24"/>
      <c r="D1676" s="24"/>
      <c r="E1676" s="101" t="e">
        <f t="shared" si="106"/>
        <v>#N/A</v>
      </c>
      <c r="F1676" s="94" t="str">
        <f t="shared" si="104"/>
        <v/>
      </c>
      <c r="G1676" s="95"/>
      <c r="H1676" s="20" t="e">
        <f t="shared" si="107"/>
        <v>#N/A</v>
      </c>
      <c r="I1676" s="20"/>
      <c r="J1676" s="24"/>
      <c r="K1676" s="95"/>
      <c r="L1676" s="95"/>
      <c r="M1676" s="95"/>
      <c r="N1676" s="95"/>
      <c r="O1676" s="95"/>
      <c r="P1676" s="24"/>
    </row>
    <row r="1677" spans="1:16" x14ac:dyDescent="0.2">
      <c r="A1677" t="e">
        <f>VLOOKUP(C1677,Customers!$A$5:$B2270,2,0)</f>
        <v>#N/A</v>
      </c>
      <c r="B1677" s="67" t="str">
        <f t="shared" si="105"/>
        <v/>
      </c>
      <c r="C1677" s="24"/>
      <c r="D1677" s="24"/>
      <c r="E1677" s="101" t="e">
        <f t="shared" si="106"/>
        <v>#N/A</v>
      </c>
      <c r="F1677" s="94" t="str">
        <f t="shared" si="104"/>
        <v/>
      </c>
      <c r="G1677" s="95"/>
      <c r="H1677" s="20" t="e">
        <f t="shared" si="107"/>
        <v>#N/A</v>
      </c>
      <c r="I1677" s="20"/>
      <c r="J1677" s="24"/>
      <c r="K1677" s="95"/>
      <c r="L1677" s="95"/>
      <c r="M1677" s="95"/>
      <c r="N1677" s="95"/>
      <c r="O1677" s="95"/>
      <c r="P1677" s="24"/>
    </row>
    <row r="1678" spans="1:16" x14ac:dyDescent="0.2">
      <c r="A1678" t="e">
        <f>VLOOKUP(C1678,Customers!$A$5:$B2271,2,0)</f>
        <v>#N/A</v>
      </c>
      <c r="B1678" s="67" t="str">
        <f t="shared" si="105"/>
        <v/>
      </c>
      <c r="C1678" s="24"/>
      <c r="D1678" s="24"/>
      <c r="E1678" s="101" t="e">
        <f t="shared" si="106"/>
        <v>#N/A</v>
      </c>
      <c r="F1678" s="94" t="str">
        <f t="shared" si="104"/>
        <v/>
      </c>
      <c r="G1678" s="95"/>
      <c r="H1678" s="20" t="e">
        <f t="shared" si="107"/>
        <v>#N/A</v>
      </c>
      <c r="I1678" s="20"/>
      <c r="J1678" s="24"/>
      <c r="K1678" s="95"/>
      <c r="L1678" s="95"/>
      <c r="M1678" s="95"/>
      <c r="N1678" s="95"/>
      <c r="O1678" s="95"/>
      <c r="P1678" s="24"/>
    </row>
    <row r="1679" spans="1:16" x14ac:dyDescent="0.2">
      <c r="A1679" t="e">
        <f>VLOOKUP(C1679,Customers!$A$5:$B2272,2,0)</f>
        <v>#N/A</v>
      </c>
      <c r="B1679" s="67" t="str">
        <f t="shared" si="105"/>
        <v/>
      </c>
      <c r="C1679" s="24"/>
      <c r="D1679" s="24"/>
      <c r="E1679" s="101" t="e">
        <f t="shared" si="106"/>
        <v>#N/A</v>
      </c>
      <c r="F1679" s="94" t="str">
        <f t="shared" si="104"/>
        <v/>
      </c>
      <c r="G1679" s="95"/>
      <c r="H1679" s="20" t="e">
        <f t="shared" si="107"/>
        <v>#N/A</v>
      </c>
      <c r="I1679" s="20"/>
      <c r="J1679" s="24"/>
      <c r="K1679" s="95"/>
      <c r="L1679" s="95"/>
      <c r="M1679" s="95"/>
      <c r="N1679" s="95"/>
      <c r="O1679" s="95"/>
      <c r="P1679" s="24"/>
    </row>
    <row r="1680" spans="1:16" x14ac:dyDescent="0.2">
      <c r="A1680" t="e">
        <f>VLOOKUP(C1680,Customers!$A$5:$B2273,2,0)</f>
        <v>#N/A</v>
      </c>
      <c r="B1680" s="67" t="str">
        <f t="shared" si="105"/>
        <v/>
      </c>
      <c r="C1680" s="24"/>
      <c r="D1680" s="24"/>
      <c r="E1680" s="101" t="e">
        <f t="shared" si="106"/>
        <v>#N/A</v>
      </c>
      <c r="F1680" s="94" t="str">
        <f t="shared" si="104"/>
        <v/>
      </c>
      <c r="G1680" s="95"/>
      <c r="H1680" s="20" t="e">
        <f t="shared" si="107"/>
        <v>#N/A</v>
      </c>
      <c r="I1680" s="20"/>
      <c r="J1680" s="24"/>
      <c r="K1680" s="95"/>
      <c r="L1680" s="95"/>
      <c r="M1680" s="95"/>
      <c r="N1680" s="95"/>
      <c r="O1680" s="95"/>
      <c r="P1680" s="24"/>
    </row>
    <row r="1681" spans="1:16" x14ac:dyDescent="0.2">
      <c r="A1681" t="e">
        <f>VLOOKUP(C1681,Customers!$A$5:$B2274,2,0)</f>
        <v>#N/A</v>
      </c>
      <c r="B1681" s="67" t="str">
        <f t="shared" si="105"/>
        <v/>
      </c>
      <c r="C1681" s="24"/>
      <c r="D1681" s="24"/>
      <c r="E1681" s="101" t="e">
        <f t="shared" si="106"/>
        <v>#N/A</v>
      </c>
      <c r="F1681" s="94" t="str">
        <f t="shared" si="104"/>
        <v/>
      </c>
      <c r="G1681" s="95"/>
      <c r="H1681" s="20" t="e">
        <f t="shared" si="107"/>
        <v>#N/A</v>
      </c>
      <c r="I1681" s="20"/>
      <c r="J1681" s="24"/>
      <c r="K1681" s="95"/>
      <c r="L1681" s="95"/>
      <c r="M1681" s="95"/>
      <c r="N1681" s="95"/>
      <c r="O1681" s="95"/>
      <c r="P1681" s="24"/>
    </row>
    <row r="1682" spans="1:16" x14ac:dyDescent="0.2">
      <c r="A1682" t="e">
        <f>VLOOKUP(C1682,Customers!$A$5:$B2275,2,0)</f>
        <v>#N/A</v>
      </c>
      <c r="B1682" s="67" t="str">
        <f t="shared" si="105"/>
        <v/>
      </c>
      <c r="C1682" s="24"/>
      <c r="D1682" s="24"/>
      <c r="E1682" s="101" t="e">
        <f t="shared" si="106"/>
        <v>#N/A</v>
      </c>
      <c r="F1682" s="94" t="str">
        <f t="shared" si="104"/>
        <v/>
      </c>
      <c r="G1682" s="95"/>
      <c r="H1682" s="20" t="e">
        <f t="shared" si="107"/>
        <v>#N/A</v>
      </c>
      <c r="I1682" s="20"/>
      <c r="J1682" s="24"/>
      <c r="K1682" s="95"/>
      <c r="L1682" s="95"/>
      <c r="M1682" s="95"/>
      <c r="N1682" s="95"/>
      <c r="O1682" s="95"/>
      <c r="P1682" s="24"/>
    </row>
    <row r="1683" spans="1:16" x14ac:dyDescent="0.2">
      <c r="A1683" t="e">
        <f>VLOOKUP(C1683,Customers!$A$5:$B2276,2,0)</f>
        <v>#N/A</v>
      </c>
      <c r="B1683" s="67" t="str">
        <f t="shared" si="105"/>
        <v/>
      </c>
      <c r="C1683" s="24"/>
      <c r="D1683" s="24"/>
      <c r="E1683" s="101" t="e">
        <f t="shared" si="106"/>
        <v>#N/A</v>
      </c>
      <c r="F1683" s="94" t="str">
        <f t="shared" si="104"/>
        <v/>
      </c>
      <c r="G1683" s="95"/>
      <c r="H1683" s="20" t="e">
        <f t="shared" si="107"/>
        <v>#N/A</v>
      </c>
      <c r="I1683" s="20"/>
      <c r="J1683" s="24"/>
      <c r="K1683" s="95"/>
      <c r="L1683" s="95"/>
      <c r="M1683" s="95"/>
      <c r="N1683" s="95"/>
      <c r="O1683" s="95"/>
      <c r="P1683" s="24"/>
    </row>
    <row r="1684" spans="1:16" x14ac:dyDescent="0.2">
      <c r="A1684" t="e">
        <f>VLOOKUP(C1684,Customers!$A$5:$B2277,2,0)</f>
        <v>#N/A</v>
      </c>
      <c r="B1684" s="67" t="str">
        <f t="shared" si="105"/>
        <v/>
      </c>
      <c r="C1684" s="24"/>
      <c r="D1684" s="24"/>
      <c r="E1684" s="101" t="e">
        <f t="shared" si="106"/>
        <v>#N/A</v>
      </c>
      <c r="F1684" s="94" t="str">
        <f t="shared" si="104"/>
        <v/>
      </c>
      <c r="G1684" s="95"/>
      <c r="H1684" s="20" t="e">
        <f t="shared" si="107"/>
        <v>#N/A</v>
      </c>
      <c r="I1684" s="20"/>
      <c r="J1684" s="24"/>
      <c r="K1684" s="95"/>
      <c r="L1684" s="95"/>
      <c r="M1684" s="95"/>
      <c r="N1684" s="95"/>
      <c r="O1684" s="95"/>
      <c r="P1684" s="24"/>
    </row>
    <row r="1685" spans="1:16" x14ac:dyDescent="0.2">
      <c r="A1685" t="e">
        <f>VLOOKUP(C1685,Customers!$A$5:$B2278,2,0)</f>
        <v>#N/A</v>
      </c>
      <c r="B1685" s="67" t="str">
        <f t="shared" si="105"/>
        <v/>
      </c>
      <c r="C1685" s="24"/>
      <c r="D1685" s="24"/>
      <c r="E1685" s="101" t="e">
        <f t="shared" si="106"/>
        <v>#N/A</v>
      </c>
      <c r="F1685" s="94" t="str">
        <f t="shared" si="104"/>
        <v/>
      </c>
      <c r="G1685" s="95"/>
      <c r="H1685" s="20" t="e">
        <f t="shared" si="107"/>
        <v>#N/A</v>
      </c>
      <c r="I1685" s="20"/>
      <c r="J1685" s="24"/>
      <c r="K1685" s="95"/>
      <c r="L1685" s="95"/>
      <c r="M1685" s="95"/>
      <c r="N1685" s="95"/>
      <c r="O1685" s="95"/>
      <c r="P1685" s="24"/>
    </row>
    <row r="1686" spans="1:16" x14ac:dyDescent="0.2">
      <c r="A1686" t="e">
        <f>VLOOKUP(C1686,Customers!$A$5:$B2279,2,0)</f>
        <v>#N/A</v>
      </c>
      <c r="B1686" s="67" t="str">
        <f t="shared" si="105"/>
        <v/>
      </c>
      <c r="C1686" s="24"/>
      <c r="D1686" s="24"/>
      <c r="E1686" s="101" t="e">
        <f t="shared" si="106"/>
        <v>#N/A</v>
      </c>
      <c r="F1686" s="94" t="str">
        <f t="shared" si="104"/>
        <v/>
      </c>
      <c r="G1686" s="95"/>
      <c r="H1686" s="20" t="e">
        <f t="shared" si="107"/>
        <v>#N/A</v>
      </c>
      <c r="I1686" s="20"/>
      <c r="J1686" s="24"/>
      <c r="K1686" s="95"/>
      <c r="L1686" s="95"/>
      <c r="M1686" s="95"/>
      <c r="N1686" s="95"/>
      <c r="O1686" s="95"/>
      <c r="P1686" s="24"/>
    </row>
    <row r="1687" spans="1:16" x14ac:dyDescent="0.2">
      <c r="A1687" t="e">
        <f>VLOOKUP(C1687,Customers!$A$5:$B2280,2,0)</f>
        <v>#N/A</v>
      </c>
      <c r="B1687" s="67" t="str">
        <f t="shared" si="105"/>
        <v/>
      </c>
      <c r="C1687" s="24"/>
      <c r="D1687" s="24"/>
      <c r="E1687" s="101" t="e">
        <f t="shared" si="106"/>
        <v>#N/A</v>
      </c>
      <c r="F1687" s="94" t="str">
        <f t="shared" si="104"/>
        <v/>
      </c>
      <c r="G1687" s="95"/>
      <c r="H1687" s="20" t="e">
        <f t="shared" si="107"/>
        <v>#N/A</v>
      </c>
      <c r="I1687" s="20"/>
      <c r="J1687" s="24"/>
      <c r="K1687" s="95"/>
      <c r="L1687" s="95"/>
      <c r="M1687" s="95"/>
      <c r="N1687" s="95"/>
      <c r="O1687" s="95"/>
      <c r="P1687" s="24"/>
    </row>
    <row r="1688" spans="1:16" x14ac:dyDescent="0.2">
      <c r="A1688" t="e">
        <f>VLOOKUP(C1688,Customers!$A$5:$B2281,2,0)</f>
        <v>#N/A</v>
      </c>
      <c r="B1688" s="67" t="str">
        <f t="shared" si="105"/>
        <v/>
      </c>
      <c r="C1688" s="24"/>
      <c r="D1688" s="24"/>
      <c r="E1688" s="101" t="e">
        <f t="shared" si="106"/>
        <v>#N/A</v>
      </c>
      <c r="F1688" s="94" t="str">
        <f t="shared" si="104"/>
        <v/>
      </c>
      <c r="G1688" s="95"/>
      <c r="H1688" s="20" t="e">
        <f t="shared" si="107"/>
        <v>#N/A</v>
      </c>
      <c r="I1688" s="20"/>
      <c r="J1688" s="24"/>
      <c r="K1688" s="95"/>
      <c r="L1688" s="95"/>
      <c r="M1688" s="95"/>
      <c r="N1688" s="95"/>
      <c r="O1688" s="95"/>
      <c r="P1688" s="24"/>
    </row>
    <row r="1689" spans="1:16" x14ac:dyDescent="0.2">
      <c r="A1689" t="e">
        <f>VLOOKUP(C1689,Customers!$A$5:$B2282,2,0)</f>
        <v>#N/A</v>
      </c>
      <c r="B1689" s="67" t="str">
        <f t="shared" si="105"/>
        <v/>
      </c>
      <c r="C1689" s="24"/>
      <c r="D1689" s="24"/>
      <c r="E1689" s="101" t="e">
        <f t="shared" si="106"/>
        <v>#N/A</v>
      </c>
      <c r="F1689" s="94" t="str">
        <f t="shared" si="104"/>
        <v/>
      </c>
      <c r="G1689" s="95"/>
      <c r="H1689" s="20" t="e">
        <f t="shared" si="107"/>
        <v>#N/A</v>
      </c>
      <c r="I1689" s="20"/>
      <c r="J1689" s="24"/>
      <c r="K1689" s="95"/>
      <c r="L1689" s="95"/>
      <c r="M1689" s="95"/>
      <c r="N1689" s="95"/>
      <c r="O1689" s="95"/>
      <c r="P1689" s="24"/>
    </row>
    <row r="1690" spans="1:16" x14ac:dyDescent="0.2">
      <c r="A1690" t="e">
        <f>VLOOKUP(C1690,Customers!$A$5:$B2283,2,0)</f>
        <v>#N/A</v>
      </c>
      <c r="B1690" s="67" t="str">
        <f t="shared" si="105"/>
        <v/>
      </c>
      <c r="C1690" s="24"/>
      <c r="D1690" s="24"/>
      <c r="E1690" s="101" t="e">
        <f t="shared" si="106"/>
        <v>#N/A</v>
      </c>
      <c r="F1690" s="94" t="str">
        <f t="shared" si="104"/>
        <v/>
      </c>
      <c r="G1690" s="95"/>
      <c r="H1690" s="20" t="e">
        <f t="shared" si="107"/>
        <v>#N/A</v>
      </c>
      <c r="I1690" s="20"/>
      <c r="J1690" s="24"/>
      <c r="K1690" s="95"/>
      <c r="L1690" s="95"/>
      <c r="M1690" s="95"/>
      <c r="N1690" s="95"/>
      <c r="O1690" s="95"/>
      <c r="P1690" s="24"/>
    </row>
    <row r="1691" spans="1:16" x14ac:dyDescent="0.2">
      <c r="A1691" t="e">
        <f>VLOOKUP(C1691,Customers!$A$5:$B2284,2,0)</f>
        <v>#N/A</v>
      </c>
      <c r="B1691" s="67" t="str">
        <f t="shared" si="105"/>
        <v/>
      </c>
      <c r="C1691" s="24"/>
      <c r="D1691" s="24"/>
      <c r="E1691" s="101" t="e">
        <f t="shared" si="106"/>
        <v>#N/A</v>
      </c>
      <c r="F1691" s="94" t="str">
        <f t="shared" si="104"/>
        <v/>
      </c>
      <c r="G1691" s="95"/>
      <c r="H1691" s="20" t="e">
        <f t="shared" si="107"/>
        <v>#N/A</v>
      </c>
      <c r="I1691" s="20"/>
      <c r="J1691" s="24"/>
      <c r="K1691" s="95"/>
      <c r="L1691" s="95"/>
      <c r="M1691" s="95"/>
      <c r="N1691" s="95"/>
      <c r="O1691" s="95"/>
      <c r="P1691" s="24"/>
    </row>
    <row r="1692" spans="1:16" x14ac:dyDescent="0.2">
      <c r="A1692" t="e">
        <f>VLOOKUP(C1692,Customers!$A$5:$B2285,2,0)</f>
        <v>#N/A</v>
      </c>
      <c r="B1692" s="67" t="str">
        <f t="shared" si="105"/>
        <v/>
      </c>
      <c r="C1692" s="24"/>
      <c r="D1692" s="24"/>
      <c r="E1692" s="101" t="e">
        <f t="shared" si="106"/>
        <v>#N/A</v>
      </c>
      <c r="F1692" s="94" t="str">
        <f t="shared" si="104"/>
        <v/>
      </c>
      <c r="G1692" s="95"/>
      <c r="H1692" s="20" t="e">
        <f t="shared" si="107"/>
        <v>#N/A</v>
      </c>
      <c r="I1692" s="20"/>
      <c r="J1692" s="24"/>
      <c r="K1692" s="95"/>
      <c r="L1692" s="95"/>
      <c r="M1692" s="95"/>
      <c r="N1692" s="95"/>
      <c r="O1692" s="95"/>
      <c r="P1692" s="24"/>
    </row>
    <row r="1693" spans="1:16" x14ac:dyDescent="0.2">
      <c r="A1693" t="e">
        <f>VLOOKUP(C1693,Customers!$A$5:$B2286,2,0)</f>
        <v>#N/A</v>
      </c>
      <c r="B1693" s="67" t="str">
        <f t="shared" si="105"/>
        <v/>
      </c>
      <c r="C1693" s="24"/>
      <c r="D1693" s="24"/>
      <c r="E1693" s="101" t="e">
        <f t="shared" si="106"/>
        <v>#N/A</v>
      </c>
      <c r="F1693" s="94" t="str">
        <f t="shared" si="104"/>
        <v/>
      </c>
      <c r="G1693" s="95"/>
      <c r="H1693" s="20" t="e">
        <f t="shared" si="107"/>
        <v>#N/A</v>
      </c>
      <c r="I1693" s="20"/>
      <c r="J1693" s="24"/>
      <c r="K1693" s="95"/>
      <c r="L1693" s="95"/>
      <c r="M1693" s="95"/>
      <c r="N1693" s="95"/>
      <c r="O1693" s="95"/>
      <c r="P1693" s="24"/>
    </row>
    <row r="1694" spans="1:16" x14ac:dyDescent="0.2">
      <c r="A1694" t="e">
        <f>VLOOKUP(C1694,Customers!$A$5:$B2287,2,0)</f>
        <v>#N/A</v>
      </c>
      <c r="B1694" s="67" t="str">
        <f t="shared" si="105"/>
        <v/>
      </c>
      <c r="C1694" s="24"/>
      <c r="D1694" s="24"/>
      <c r="E1694" s="101" t="e">
        <f t="shared" si="106"/>
        <v>#N/A</v>
      </c>
      <c r="F1694" s="94" t="str">
        <f t="shared" si="104"/>
        <v/>
      </c>
      <c r="G1694" s="95"/>
      <c r="H1694" s="20" t="e">
        <f t="shared" si="107"/>
        <v>#N/A</v>
      </c>
      <c r="I1694" s="20"/>
      <c r="J1694" s="24"/>
      <c r="K1694" s="95"/>
      <c r="L1694" s="95"/>
      <c r="M1694" s="95"/>
      <c r="N1694" s="95"/>
      <c r="O1694" s="95"/>
      <c r="P1694" s="24"/>
    </row>
    <row r="1695" spans="1:16" x14ac:dyDescent="0.2">
      <c r="A1695" t="e">
        <f>VLOOKUP(C1695,Customers!$A$5:$B2288,2,0)</f>
        <v>#N/A</v>
      </c>
      <c r="B1695" s="67" t="str">
        <f t="shared" si="105"/>
        <v/>
      </c>
      <c r="C1695" s="24"/>
      <c r="D1695" s="24"/>
      <c r="E1695" s="101" t="e">
        <f t="shared" si="106"/>
        <v>#N/A</v>
      </c>
      <c r="F1695" s="94" t="str">
        <f t="shared" si="104"/>
        <v/>
      </c>
      <c r="G1695" s="95"/>
      <c r="H1695" s="20" t="e">
        <f t="shared" si="107"/>
        <v>#N/A</v>
      </c>
      <c r="I1695" s="20"/>
      <c r="J1695" s="24"/>
      <c r="K1695" s="95"/>
      <c r="L1695" s="95"/>
      <c r="M1695" s="95"/>
      <c r="N1695" s="95"/>
      <c r="O1695" s="95"/>
      <c r="P1695" s="24"/>
    </row>
    <row r="1696" spans="1:16" x14ac:dyDescent="0.2">
      <c r="A1696" t="e">
        <f>VLOOKUP(C1696,Customers!$A$5:$B2289,2,0)</f>
        <v>#N/A</v>
      </c>
      <c r="B1696" s="67" t="str">
        <f t="shared" si="105"/>
        <v/>
      </c>
      <c r="C1696" s="24"/>
      <c r="D1696" s="24"/>
      <c r="E1696" s="101" t="e">
        <f t="shared" si="106"/>
        <v>#N/A</v>
      </c>
      <c r="F1696" s="94" t="str">
        <f t="shared" si="104"/>
        <v/>
      </c>
      <c r="G1696" s="95"/>
      <c r="H1696" s="20" t="e">
        <f t="shared" si="107"/>
        <v>#N/A</v>
      </c>
      <c r="I1696" s="20"/>
      <c r="J1696" s="24"/>
      <c r="K1696" s="95"/>
      <c r="L1696" s="95"/>
      <c r="M1696" s="95"/>
      <c r="N1696" s="95"/>
      <c r="O1696" s="95"/>
      <c r="P1696" s="24"/>
    </row>
    <row r="1697" spans="1:16" x14ac:dyDescent="0.2">
      <c r="A1697" t="e">
        <f>VLOOKUP(C1697,Customers!$A$5:$B2290,2,0)</f>
        <v>#N/A</v>
      </c>
      <c r="B1697" s="67" t="str">
        <f t="shared" si="105"/>
        <v/>
      </c>
      <c r="C1697" s="24"/>
      <c r="D1697" s="24"/>
      <c r="E1697" s="101" t="e">
        <f t="shared" si="106"/>
        <v>#N/A</v>
      </c>
      <c r="F1697" s="94" t="str">
        <f t="shared" si="104"/>
        <v/>
      </c>
      <c r="G1697" s="95"/>
      <c r="H1697" s="20" t="e">
        <f t="shared" si="107"/>
        <v>#N/A</v>
      </c>
      <c r="I1697" s="20"/>
      <c r="J1697" s="24"/>
      <c r="K1697" s="95"/>
      <c r="L1697" s="95"/>
      <c r="M1697" s="95"/>
      <c r="N1697" s="95"/>
      <c r="O1697" s="95"/>
      <c r="P1697" s="24"/>
    </row>
    <row r="1698" spans="1:16" x14ac:dyDescent="0.2">
      <c r="A1698" t="e">
        <f>VLOOKUP(C1698,Customers!$A$5:$B2291,2,0)</f>
        <v>#N/A</v>
      </c>
      <c r="B1698" s="67" t="str">
        <f t="shared" si="105"/>
        <v/>
      </c>
      <c r="C1698" s="24"/>
      <c r="D1698" s="24"/>
      <c r="E1698" s="101" t="e">
        <f t="shared" si="106"/>
        <v>#N/A</v>
      </c>
      <c r="F1698" s="94" t="str">
        <f t="shared" si="104"/>
        <v/>
      </c>
      <c r="G1698" s="95"/>
      <c r="H1698" s="20" t="e">
        <f t="shared" si="107"/>
        <v>#N/A</v>
      </c>
      <c r="I1698" s="20"/>
      <c r="J1698" s="24"/>
      <c r="K1698" s="95"/>
      <c r="L1698" s="95"/>
      <c r="M1698" s="95"/>
      <c r="N1698" s="95"/>
      <c r="O1698" s="95"/>
      <c r="P1698" s="24"/>
    </row>
    <row r="1699" spans="1:16" x14ac:dyDescent="0.2">
      <c r="A1699" t="e">
        <f>VLOOKUP(C1699,Customers!$A$5:$B2292,2,0)</f>
        <v>#N/A</v>
      </c>
      <c r="B1699" s="67" t="str">
        <f t="shared" si="105"/>
        <v/>
      </c>
      <c r="C1699" s="24"/>
      <c r="D1699" s="24"/>
      <c r="E1699" s="101" t="e">
        <f t="shared" si="106"/>
        <v>#N/A</v>
      </c>
      <c r="F1699" s="94" t="str">
        <f t="shared" si="104"/>
        <v/>
      </c>
      <c r="G1699" s="95"/>
      <c r="H1699" s="20" t="e">
        <f t="shared" si="107"/>
        <v>#N/A</v>
      </c>
      <c r="I1699" s="20"/>
      <c r="J1699" s="24"/>
      <c r="K1699" s="95"/>
      <c r="L1699" s="95"/>
      <c r="M1699" s="95"/>
      <c r="N1699" s="95"/>
      <c r="O1699" s="95"/>
      <c r="P1699" s="24"/>
    </row>
    <row r="1700" spans="1:16" x14ac:dyDescent="0.2">
      <c r="A1700" t="e">
        <f>VLOOKUP(C1700,Customers!$A$5:$B2293,2,0)</f>
        <v>#N/A</v>
      </c>
      <c r="B1700" s="67" t="str">
        <f t="shared" si="105"/>
        <v/>
      </c>
      <c r="C1700" s="24"/>
      <c r="D1700" s="24"/>
      <c r="E1700" s="101" t="e">
        <f t="shared" si="106"/>
        <v>#N/A</v>
      </c>
      <c r="F1700" s="94" t="str">
        <f t="shared" si="104"/>
        <v/>
      </c>
      <c r="G1700" s="95"/>
      <c r="H1700" s="20" t="e">
        <f t="shared" si="107"/>
        <v>#N/A</v>
      </c>
      <c r="I1700" s="20"/>
      <c r="J1700" s="24"/>
      <c r="K1700" s="95"/>
      <c r="L1700" s="95"/>
      <c r="M1700" s="95"/>
      <c r="N1700" s="95"/>
      <c r="O1700" s="95"/>
      <c r="P1700" s="24"/>
    </row>
    <row r="1701" spans="1:16" x14ac:dyDescent="0.2">
      <c r="A1701" t="e">
        <f>VLOOKUP(C1701,Customers!$A$5:$B2294,2,0)</f>
        <v>#N/A</v>
      </c>
      <c r="B1701" s="67" t="str">
        <f t="shared" si="105"/>
        <v/>
      </c>
      <c r="C1701" s="24"/>
      <c r="D1701" s="24"/>
      <c r="E1701" s="101" t="e">
        <f t="shared" si="106"/>
        <v>#N/A</v>
      </c>
      <c r="F1701" s="94" t="str">
        <f t="shared" si="104"/>
        <v/>
      </c>
      <c r="G1701" s="95"/>
      <c r="H1701" s="20" t="e">
        <f t="shared" si="107"/>
        <v>#N/A</v>
      </c>
      <c r="I1701" s="20"/>
      <c r="J1701" s="24"/>
      <c r="K1701" s="95"/>
      <c r="L1701" s="95"/>
      <c r="M1701" s="95"/>
      <c r="N1701" s="95"/>
      <c r="O1701" s="95"/>
      <c r="P1701" s="24"/>
    </row>
    <row r="1702" spans="1:16" x14ac:dyDescent="0.2">
      <c r="A1702" t="e">
        <f>VLOOKUP(C1702,Customers!$A$5:$B2295,2,0)</f>
        <v>#N/A</v>
      </c>
      <c r="B1702" s="67" t="str">
        <f t="shared" si="105"/>
        <v/>
      </c>
      <c r="C1702" s="24"/>
      <c r="D1702" s="24"/>
      <c r="E1702" s="101" t="e">
        <f t="shared" si="106"/>
        <v>#N/A</v>
      </c>
      <c r="F1702" s="94" t="str">
        <f t="shared" si="104"/>
        <v/>
      </c>
      <c r="G1702" s="95"/>
      <c r="H1702" s="20" t="e">
        <f t="shared" si="107"/>
        <v>#N/A</v>
      </c>
      <c r="I1702" s="20"/>
      <c r="J1702" s="24"/>
      <c r="K1702" s="95"/>
      <c r="L1702" s="95"/>
      <c r="M1702" s="95"/>
      <c r="N1702" s="95"/>
      <c r="O1702" s="95"/>
      <c r="P1702" s="24"/>
    </row>
    <row r="1703" spans="1:16" x14ac:dyDescent="0.2">
      <c r="A1703" t="e">
        <f>VLOOKUP(C1703,Customers!$A$5:$B2296,2,0)</f>
        <v>#N/A</v>
      </c>
      <c r="B1703" s="67" t="str">
        <f t="shared" si="105"/>
        <v/>
      </c>
      <c r="C1703" s="24"/>
      <c r="D1703" s="24"/>
      <c r="E1703" s="101" t="e">
        <f t="shared" si="106"/>
        <v>#N/A</v>
      </c>
      <c r="F1703" s="94" t="str">
        <f t="shared" si="104"/>
        <v/>
      </c>
      <c r="G1703" s="95"/>
      <c r="H1703" s="20" t="e">
        <f t="shared" si="107"/>
        <v>#N/A</v>
      </c>
      <c r="I1703" s="20"/>
      <c r="J1703" s="24"/>
      <c r="K1703" s="95"/>
      <c r="L1703" s="95"/>
      <c r="M1703" s="95"/>
      <c r="N1703" s="95"/>
      <c r="O1703" s="95"/>
      <c r="P1703" s="24"/>
    </row>
    <row r="1704" spans="1:16" x14ac:dyDescent="0.2">
      <c r="A1704" t="e">
        <f>VLOOKUP(C1704,Customers!$A$5:$B2297,2,0)</f>
        <v>#N/A</v>
      </c>
      <c r="B1704" s="67" t="str">
        <f t="shared" si="105"/>
        <v/>
      </c>
      <c r="C1704" s="24"/>
      <c r="D1704" s="24"/>
      <c r="E1704" s="101" t="e">
        <f t="shared" si="106"/>
        <v>#N/A</v>
      </c>
      <c r="F1704" s="94" t="str">
        <f t="shared" si="104"/>
        <v/>
      </c>
      <c r="G1704" s="95"/>
      <c r="H1704" s="20" t="e">
        <f t="shared" si="107"/>
        <v>#N/A</v>
      </c>
      <c r="I1704" s="20"/>
      <c r="J1704" s="24"/>
      <c r="K1704" s="95"/>
      <c r="L1704" s="95"/>
      <c r="M1704" s="95"/>
      <c r="N1704" s="95"/>
      <c r="O1704" s="95"/>
      <c r="P1704" s="24"/>
    </row>
    <row r="1705" spans="1:16" x14ac:dyDescent="0.2">
      <c r="A1705" t="e">
        <f>VLOOKUP(C1705,Customers!$A$5:$B2298,2,0)</f>
        <v>#N/A</v>
      </c>
      <c r="B1705" s="67" t="str">
        <f t="shared" si="105"/>
        <v/>
      </c>
      <c r="C1705" s="24"/>
      <c r="D1705" s="24"/>
      <c r="E1705" s="101" t="e">
        <f t="shared" si="106"/>
        <v>#N/A</v>
      </c>
      <c r="F1705" s="94" t="str">
        <f t="shared" si="104"/>
        <v/>
      </c>
      <c r="G1705" s="95"/>
      <c r="H1705" s="20" t="e">
        <f t="shared" si="107"/>
        <v>#N/A</v>
      </c>
      <c r="I1705" s="20"/>
      <c r="J1705" s="24"/>
      <c r="K1705" s="95"/>
      <c r="L1705" s="95"/>
      <c r="M1705" s="95"/>
      <c r="N1705" s="95"/>
      <c r="O1705" s="95"/>
      <c r="P1705" s="24"/>
    </row>
    <row r="1706" spans="1:16" x14ac:dyDescent="0.2">
      <c r="A1706" t="e">
        <f>VLOOKUP(C1706,Customers!$A$5:$B2299,2,0)</f>
        <v>#N/A</v>
      </c>
      <c r="B1706" s="67" t="str">
        <f t="shared" si="105"/>
        <v/>
      </c>
      <c r="C1706" s="24"/>
      <c r="D1706" s="24"/>
      <c r="E1706" s="101" t="e">
        <f t="shared" si="106"/>
        <v>#N/A</v>
      </c>
      <c r="F1706" s="94" t="str">
        <f t="shared" si="104"/>
        <v/>
      </c>
      <c r="G1706" s="95"/>
      <c r="H1706" s="20" t="e">
        <f t="shared" si="107"/>
        <v>#N/A</v>
      </c>
      <c r="I1706" s="20"/>
      <c r="J1706" s="24"/>
      <c r="K1706" s="95"/>
      <c r="L1706" s="95"/>
      <c r="M1706" s="95"/>
      <c r="N1706" s="95"/>
      <c r="O1706" s="95"/>
      <c r="P1706" s="24"/>
    </row>
    <row r="1707" spans="1:16" x14ac:dyDescent="0.2">
      <c r="A1707" t="e">
        <f>VLOOKUP(C1707,Customers!$A$5:$B2300,2,0)</f>
        <v>#N/A</v>
      </c>
      <c r="B1707" s="67" t="str">
        <f t="shared" si="105"/>
        <v/>
      </c>
      <c r="C1707" s="24"/>
      <c r="D1707" s="24"/>
      <c r="E1707" s="101" t="e">
        <f t="shared" si="106"/>
        <v>#N/A</v>
      </c>
      <c r="F1707" s="94" t="str">
        <f t="shared" si="104"/>
        <v/>
      </c>
      <c r="G1707" s="95"/>
      <c r="H1707" s="20" t="e">
        <f t="shared" si="107"/>
        <v>#N/A</v>
      </c>
      <c r="I1707" s="20"/>
      <c r="J1707" s="24"/>
      <c r="K1707" s="95"/>
      <c r="L1707" s="95"/>
      <c r="M1707" s="95"/>
      <c r="N1707" s="95"/>
      <c r="O1707" s="95"/>
      <c r="P1707" s="24"/>
    </row>
    <row r="1708" spans="1:16" x14ac:dyDescent="0.2">
      <c r="A1708" t="e">
        <f>VLOOKUP(C1708,Customers!$A$5:$B2301,2,0)</f>
        <v>#N/A</v>
      </c>
      <c r="B1708" s="67" t="str">
        <f t="shared" si="105"/>
        <v/>
      </c>
      <c r="C1708" s="24"/>
      <c r="D1708" s="24"/>
      <c r="E1708" s="101" t="e">
        <f t="shared" si="106"/>
        <v>#N/A</v>
      </c>
      <c r="F1708" s="94" t="str">
        <f t="shared" si="104"/>
        <v/>
      </c>
      <c r="G1708" s="95"/>
      <c r="H1708" s="20" t="e">
        <f t="shared" si="107"/>
        <v>#N/A</v>
      </c>
      <c r="I1708" s="20"/>
      <c r="J1708" s="24"/>
      <c r="K1708" s="95"/>
      <c r="L1708" s="95"/>
      <c r="M1708" s="95"/>
      <c r="N1708" s="95"/>
      <c r="O1708" s="95"/>
      <c r="P1708" s="24"/>
    </row>
    <row r="1709" spans="1:16" x14ac:dyDescent="0.2">
      <c r="A1709" t="e">
        <f>VLOOKUP(C1709,Customers!$A$5:$B2302,2,0)</f>
        <v>#N/A</v>
      </c>
      <c r="B1709" s="67" t="str">
        <f t="shared" si="105"/>
        <v/>
      </c>
      <c r="C1709" s="24"/>
      <c r="D1709" s="24"/>
      <c r="E1709" s="101" t="e">
        <f t="shared" si="106"/>
        <v>#N/A</v>
      </c>
      <c r="F1709" s="94" t="str">
        <f t="shared" si="104"/>
        <v/>
      </c>
      <c r="G1709" s="95"/>
      <c r="H1709" s="20" t="e">
        <f t="shared" si="107"/>
        <v>#N/A</v>
      </c>
      <c r="I1709" s="20"/>
      <c r="J1709" s="24"/>
      <c r="K1709" s="95"/>
      <c r="L1709" s="95"/>
      <c r="M1709" s="95"/>
      <c r="N1709" s="95"/>
      <c r="O1709" s="95"/>
      <c r="P1709" s="24"/>
    </row>
    <row r="1710" spans="1:16" x14ac:dyDescent="0.2">
      <c r="A1710" t="e">
        <f>VLOOKUP(C1710,Customers!$A$5:$B2303,2,0)</f>
        <v>#N/A</v>
      </c>
      <c r="B1710" s="67" t="str">
        <f t="shared" si="105"/>
        <v/>
      </c>
      <c r="C1710" s="24"/>
      <c r="D1710" s="24"/>
      <c r="E1710" s="101" t="e">
        <f t="shared" si="106"/>
        <v>#N/A</v>
      </c>
      <c r="F1710" s="94" t="str">
        <f t="shared" si="104"/>
        <v/>
      </c>
      <c r="G1710" s="95"/>
      <c r="H1710" s="20" t="e">
        <f t="shared" si="107"/>
        <v>#N/A</v>
      </c>
      <c r="I1710" s="20"/>
      <c r="J1710" s="24"/>
      <c r="K1710" s="95"/>
      <c r="L1710" s="95"/>
      <c r="M1710" s="95"/>
      <c r="N1710" s="95"/>
      <c r="O1710" s="95"/>
      <c r="P1710" s="24"/>
    </row>
    <row r="1711" spans="1:16" x14ac:dyDescent="0.2">
      <c r="A1711" t="e">
        <f>VLOOKUP(C1711,Customers!$A$5:$B2304,2,0)</f>
        <v>#N/A</v>
      </c>
      <c r="B1711" s="67" t="str">
        <f t="shared" si="105"/>
        <v/>
      </c>
      <c r="C1711" s="24"/>
      <c r="D1711" s="24"/>
      <c r="E1711" s="101" t="e">
        <f t="shared" si="106"/>
        <v>#N/A</v>
      </c>
      <c r="F1711" s="94" t="str">
        <f t="shared" si="104"/>
        <v/>
      </c>
      <c r="G1711" s="95"/>
      <c r="H1711" s="20" t="e">
        <f t="shared" si="107"/>
        <v>#N/A</v>
      </c>
      <c r="I1711" s="20"/>
      <c r="J1711" s="24"/>
      <c r="K1711" s="95"/>
      <c r="L1711" s="95"/>
      <c r="M1711" s="95"/>
      <c r="N1711" s="95"/>
      <c r="O1711" s="95"/>
      <c r="P1711" s="24"/>
    </row>
    <row r="1712" spans="1:16" x14ac:dyDescent="0.2">
      <c r="A1712" t="e">
        <f>VLOOKUP(C1712,Customers!$A$5:$B2305,2,0)</f>
        <v>#N/A</v>
      </c>
      <c r="B1712" s="67" t="str">
        <f t="shared" si="105"/>
        <v/>
      </c>
      <c r="C1712" s="24"/>
      <c r="D1712" s="24"/>
      <c r="E1712" s="101" t="e">
        <f t="shared" si="106"/>
        <v>#N/A</v>
      </c>
      <c r="F1712" s="94" t="str">
        <f t="shared" si="104"/>
        <v/>
      </c>
      <c r="G1712" s="95"/>
      <c r="H1712" s="20" t="e">
        <f t="shared" si="107"/>
        <v>#N/A</v>
      </c>
      <c r="I1712" s="20"/>
      <c r="J1712" s="24"/>
      <c r="K1712" s="95"/>
      <c r="L1712" s="95"/>
      <c r="M1712" s="95"/>
      <c r="N1712" s="95"/>
      <c r="O1712" s="95"/>
      <c r="P1712" s="24"/>
    </row>
    <row r="1713" spans="1:16" x14ac:dyDescent="0.2">
      <c r="A1713" t="e">
        <f>VLOOKUP(C1713,Customers!$A$5:$B2306,2,0)</f>
        <v>#N/A</v>
      </c>
      <c r="B1713" s="67" t="str">
        <f t="shared" si="105"/>
        <v/>
      </c>
      <c r="C1713" s="24"/>
      <c r="D1713" s="24"/>
      <c r="E1713" s="101" t="e">
        <f t="shared" si="106"/>
        <v>#N/A</v>
      </c>
      <c r="F1713" s="94" t="str">
        <f t="shared" si="104"/>
        <v/>
      </c>
      <c r="G1713" s="95"/>
      <c r="H1713" s="20" t="e">
        <f t="shared" si="107"/>
        <v>#N/A</v>
      </c>
      <c r="I1713" s="20"/>
      <c r="J1713" s="24"/>
      <c r="K1713" s="95"/>
      <c r="L1713" s="95"/>
      <c r="M1713" s="95"/>
      <c r="N1713" s="95"/>
      <c r="O1713" s="95"/>
      <c r="P1713" s="24"/>
    </row>
    <row r="1714" spans="1:16" x14ac:dyDescent="0.2">
      <c r="A1714" t="e">
        <f>VLOOKUP(C1714,Customers!$A$5:$B2307,2,0)</f>
        <v>#N/A</v>
      </c>
      <c r="B1714" s="67" t="str">
        <f t="shared" si="105"/>
        <v/>
      </c>
      <c r="C1714" s="24"/>
      <c r="D1714" s="24"/>
      <c r="E1714" s="101" t="e">
        <f t="shared" si="106"/>
        <v>#N/A</v>
      </c>
      <c r="F1714" s="94" t="str">
        <f t="shared" si="104"/>
        <v/>
      </c>
      <c r="G1714" s="95"/>
      <c r="H1714" s="20" t="e">
        <f t="shared" si="107"/>
        <v>#N/A</v>
      </c>
      <c r="I1714" s="20"/>
      <c r="J1714" s="24"/>
      <c r="K1714" s="95"/>
      <c r="L1714" s="95"/>
      <c r="M1714" s="95"/>
      <c r="N1714" s="95"/>
      <c r="O1714" s="95"/>
      <c r="P1714" s="24"/>
    </row>
    <row r="1715" spans="1:16" x14ac:dyDescent="0.2">
      <c r="A1715" t="e">
        <f>VLOOKUP(C1715,Customers!$A$5:$B2308,2,0)</f>
        <v>#N/A</v>
      </c>
      <c r="B1715" s="67" t="str">
        <f t="shared" si="105"/>
        <v/>
      </c>
      <c r="C1715" s="24"/>
      <c r="D1715" s="24"/>
      <c r="E1715" s="101" t="e">
        <f t="shared" si="106"/>
        <v>#N/A</v>
      </c>
      <c r="F1715" s="94" t="str">
        <f t="shared" si="104"/>
        <v/>
      </c>
      <c r="G1715" s="95"/>
      <c r="H1715" s="20" t="e">
        <f t="shared" si="107"/>
        <v>#N/A</v>
      </c>
      <c r="I1715" s="20"/>
      <c r="J1715" s="24"/>
      <c r="K1715" s="95"/>
      <c r="L1715" s="95"/>
      <c r="M1715" s="95"/>
      <c r="N1715" s="95"/>
      <c r="O1715" s="95"/>
      <c r="P1715" s="24"/>
    </row>
    <row r="1716" spans="1:16" x14ac:dyDescent="0.2">
      <c r="A1716" t="e">
        <f>VLOOKUP(C1716,Customers!$A$5:$B2309,2,0)</f>
        <v>#N/A</v>
      </c>
      <c r="B1716" s="67" t="str">
        <f t="shared" si="105"/>
        <v/>
      </c>
      <c r="C1716" s="24"/>
      <c r="D1716" s="24"/>
      <c r="E1716" s="101" t="e">
        <f t="shared" si="106"/>
        <v>#N/A</v>
      </c>
      <c r="F1716" s="94" t="str">
        <f t="shared" si="104"/>
        <v/>
      </c>
      <c r="G1716" s="95"/>
      <c r="H1716" s="20" t="e">
        <f t="shared" si="107"/>
        <v>#N/A</v>
      </c>
      <c r="I1716" s="20"/>
      <c r="J1716" s="24"/>
      <c r="K1716" s="95"/>
      <c r="L1716" s="95"/>
      <c r="M1716" s="95"/>
      <c r="N1716" s="95"/>
      <c r="O1716" s="95"/>
      <c r="P1716" s="24"/>
    </row>
    <row r="1717" spans="1:16" x14ac:dyDescent="0.2">
      <c r="A1717" t="e">
        <f>VLOOKUP(C1717,Customers!$A$5:$B2310,2,0)</f>
        <v>#N/A</v>
      </c>
      <c r="B1717" s="67" t="str">
        <f t="shared" si="105"/>
        <v/>
      </c>
      <c r="C1717" s="24"/>
      <c r="D1717" s="24"/>
      <c r="E1717" s="101" t="e">
        <f t="shared" si="106"/>
        <v>#N/A</v>
      </c>
      <c r="F1717" s="94" t="str">
        <f t="shared" si="104"/>
        <v/>
      </c>
      <c r="G1717" s="95"/>
      <c r="H1717" s="20" t="e">
        <f t="shared" si="107"/>
        <v>#N/A</v>
      </c>
      <c r="I1717" s="20"/>
      <c r="J1717" s="24"/>
      <c r="K1717" s="95"/>
      <c r="L1717" s="95"/>
      <c r="M1717" s="95"/>
      <c r="N1717" s="95"/>
      <c r="O1717" s="95"/>
      <c r="P1717" s="24"/>
    </row>
    <row r="1718" spans="1:16" x14ac:dyDescent="0.2">
      <c r="A1718" t="e">
        <f>VLOOKUP(C1718,Customers!$A$5:$B2311,2,0)</f>
        <v>#N/A</v>
      </c>
      <c r="B1718" s="67" t="str">
        <f t="shared" si="105"/>
        <v/>
      </c>
      <c r="C1718" s="24"/>
      <c r="D1718" s="24"/>
      <c r="E1718" s="101" t="e">
        <f t="shared" si="106"/>
        <v>#N/A</v>
      </c>
      <c r="F1718" s="94" t="str">
        <f t="shared" si="104"/>
        <v/>
      </c>
      <c r="G1718" s="95"/>
      <c r="H1718" s="20" t="e">
        <f t="shared" si="107"/>
        <v>#N/A</v>
      </c>
      <c r="I1718" s="20"/>
      <c r="J1718" s="24"/>
      <c r="K1718" s="95"/>
      <c r="L1718" s="95"/>
      <c r="M1718" s="95"/>
      <c r="N1718" s="95"/>
      <c r="O1718" s="95"/>
      <c r="P1718" s="24"/>
    </row>
    <row r="1719" spans="1:16" x14ac:dyDescent="0.2">
      <c r="A1719" t="e">
        <f>VLOOKUP(C1719,Customers!$A$5:$B2312,2,0)</f>
        <v>#N/A</v>
      </c>
      <c r="B1719" s="67" t="str">
        <f t="shared" si="105"/>
        <v/>
      </c>
      <c r="C1719" s="24"/>
      <c r="D1719" s="24"/>
      <c r="E1719" s="101" t="e">
        <f t="shared" si="106"/>
        <v>#N/A</v>
      </c>
      <c r="F1719" s="94" t="str">
        <f t="shared" si="104"/>
        <v/>
      </c>
      <c r="G1719" s="95"/>
      <c r="H1719" s="20" t="e">
        <f t="shared" si="107"/>
        <v>#N/A</v>
      </c>
      <c r="I1719" s="20"/>
      <c r="J1719" s="24"/>
      <c r="K1719" s="95"/>
      <c r="L1719" s="95"/>
      <c r="M1719" s="95"/>
      <c r="N1719" s="95"/>
      <c r="O1719" s="95"/>
      <c r="P1719" s="24"/>
    </row>
    <row r="1720" spans="1:16" x14ac:dyDescent="0.2">
      <c r="A1720" t="e">
        <f>VLOOKUP(C1720,Customers!$A$5:$B2313,2,0)</f>
        <v>#N/A</v>
      </c>
      <c r="B1720" s="67" t="str">
        <f t="shared" si="105"/>
        <v/>
      </c>
      <c r="C1720" s="24"/>
      <c r="D1720" s="24"/>
      <c r="E1720" s="101" t="e">
        <f t="shared" si="106"/>
        <v>#N/A</v>
      </c>
      <c r="F1720" s="94" t="str">
        <f t="shared" si="104"/>
        <v/>
      </c>
      <c r="G1720" s="95"/>
      <c r="H1720" s="20" t="e">
        <f t="shared" si="107"/>
        <v>#N/A</v>
      </c>
      <c r="I1720" s="20"/>
      <c r="J1720" s="24"/>
      <c r="K1720" s="95"/>
      <c r="L1720" s="95"/>
      <c r="M1720" s="95"/>
      <c r="N1720" s="95"/>
      <c r="O1720" s="95"/>
      <c r="P1720" s="24"/>
    </row>
    <row r="1721" spans="1:16" x14ac:dyDescent="0.2">
      <c r="A1721" t="e">
        <f>VLOOKUP(C1721,Customers!$A$5:$B2314,2,0)</f>
        <v>#N/A</v>
      </c>
      <c r="B1721" s="67" t="str">
        <f t="shared" si="105"/>
        <v/>
      </c>
      <c r="C1721" s="24"/>
      <c r="D1721" s="24"/>
      <c r="E1721" s="101" t="e">
        <f t="shared" si="106"/>
        <v>#N/A</v>
      </c>
      <c r="F1721" s="94" t="str">
        <f t="shared" si="104"/>
        <v/>
      </c>
      <c r="G1721" s="95"/>
      <c r="H1721" s="20" t="e">
        <f t="shared" si="107"/>
        <v>#N/A</v>
      </c>
      <c r="I1721" s="20"/>
      <c r="J1721" s="24"/>
      <c r="K1721" s="95"/>
      <c r="L1721" s="95"/>
      <c r="M1721" s="95"/>
      <c r="N1721" s="95"/>
      <c r="O1721" s="95"/>
      <c r="P1721" s="24"/>
    </row>
    <row r="1722" spans="1:16" x14ac:dyDescent="0.2">
      <c r="A1722" t="e">
        <f>VLOOKUP(C1722,Customers!$A$5:$B2315,2,0)</f>
        <v>#N/A</v>
      </c>
      <c r="B1722" s="67" t="str">
        <f t="shared" si="105"/>
        <v/>
      </c>
      <c r="C1722" s="24"/>
      <c r="D1722" s="24"/>
      <c r="E1722" s="101" t="e">
        <f t="shared" si="106"/>
        <v>#N/A</v>
      </c>
      <c r="F1722" s="94" t="str">
        <f t="shared" si="104"/>
        <v/>
      </c>
      <c r="G1722" s="95"/>
      <c r="H1722" s="20" t="e">
        <f t="shared" si="107"/>
        <v>#N/A</v>
      </c>
      <c r="I1722" s="20"/>
      <c r="J1722" s="24"/>
      <c r="K1722" s="95"/>
      <c r="L1722" s="95"/>
      <c r="M1722" s="95"/>
      <c r="N1722" s="95"/>
      <c r="O1722" s="95"/>
      <c r="P1722" s="24"/>
    </row>
    <row r="1723" spans="1:16" x14ac:dyDescent="0.2">
      <c r="A1723" t="e">
        <f>VLOOKUP(C1723,Customers!$A$5:$B2316,2,0)</f>
        <v>#N/A</v>
      </c>
      <c r="B1723" s="67" t="str">
        <f t="shared" si="105"/>
        <v/>
      </c>
      <c r="C1723" s="24"/>
      <c r="D1723" s="24"/>
      <c r="E1723" s="101" t="e">
        <f t="shared" si="106"/>
        <v>#N/A</v>
      </c>
      <c r="F1723" s="94" t="str">
        <f t="shared" si="104"/>
        <v/>
      </c>
      <c r="G1723" s="95"/>
      <c r="H1723" s="20" t="e">
        <f t="shared" si="107"/>
        <v>#N/A</v>
      </c>
      <c r="I1723" s="20"/>
      <c r="J1723" s="24"/>
      <c r="K1723" s="95"/>
      <c r="L1723" s="95"/>
      <c r="M1723" s="95"/>
      <c r="N1723" s="95"/>
      <c r="O1723" s="95"/>
      <c r="P1723" s="24"/>
    </row>
    <row r="1724" spans="1:16" x14ac:dyDescent="0.2">
      <c r="A1724" t="e">
        <f>VLOOKUP(C1724,Customers!$A$5:$B2317,2,0)</f>
        <v>#N/A</v>
      </c>
      <c r="B1724" s="67" t="str">
        <f t="shared" si="105"/>
        <v/>
      </c>
      <c r="C1724" s="24"/>
      <c r="D1724" s="24"/>
      <c r="E1724" s="101" t="e">
        <f t="shared" si="106"/>
        <v>#N/A</v>
      </c>
      <c r="F1724" s="94" t="str">
        <f t="shared" si="104"/>
        <v/>
      </c>
      <c r="G1724" s="95"/>
      <c r="H1724" s="20" t="e">
        <f t="shared" si="107"/>
        <v>#N/A</v>
      </c>
      <c r="I1724" s="20"/>
      <c r="J1724" s="24"/>
      <c r="K1724" s="95"/>
      <c r="L1724" s="95"/>
      <c r="M1724" s="95"/>
      <c r="N1724" s="95"/>
      <c r="O1724" s="95"/>
      <c r="P1724" s="24"/>
    </row>
    <row r="1725" spans="1:16" x14ac:dyDescent="0.2">
      <c r="A1725" t="e">
        <f>VLOOKUP(C1725,Customers!$A$5:$B2318,2,0)</f>
        <v>#N/A</v>
      </c>
      <c r="B1725" s="67" t="str">
        <f t="shared" si="105"/>
        <v/>
      </c>
      <c r="C1725" s="24"/>
      <c r="D1725" s="24"/>
      <c r="E1725" s="101" t="e">
        <f t="shared" si="106"/>
        <v>#N/A</v>
      </c>
      <c r="F1725" s="94" t="str">
        <f t="shared" si="104"/>
        <v/>
      </c>
      <c r="G1725" s="95"/>
      <c r="H1725" s="20" t="e">
        <f t="shared" si="107"/>
        <v>#N/A</v>
      </c>
      <c r="I1725" s="20"/>
      <c r="J1725" s="24"/>
      <c r="K1725" s="95"/>
      <c r="L1725" s="95"/>
      <c r="M1725" s="95"/>
      <c r="N1725" s="95"/>
      <c r="O1725" s="95"/>
      <c r="P1725" s="24"/>
    </row>
    <row r="1726" spans="1:16" x14ac:dyDescent="0.2">
      <c r="A1726" t="e">
        <f>VLOOKUP(C1726,Customers!$A$5:$B2319,2,0)</f>
        <v>#N/A</v>
      </c>
      <c r="B1726" s="67" t="str">
        <f t="shared" si="105"/>
        <v/>
      </c>
      <c r="C1726" s="24"/>
      <c r="D1726" s="24"/>
      <c r="E1726" s="101" t="e">
        <f t="shared" si="106"/>
        <v>#N/A</v>
      </c>
      <c r="F1726" s="94" t="str">
        <f t="shared" si="104"/>
        <v/>
      </c>
      <c r="G1726" s="95"/>
      <c r="H1726" s="20" t="e">
        <f t="shared" si="107"/>
        <v>#N/A</v>
      </c>
      <c r="I1726" s="20"/>
      <c r="J1726" s="24"/>
      <c r="K1726" s="95"/>
      <c r="L1726" s="95"/>
      <c r="M1726" s="95"/>
      <c r="N1726" s="95"/>
      <c r="O1726" s="95"/>
      <c r="P1726" s="24"/>
    </row>
    <row r="1727" spans="1:16" x14ac:dyDescent="0.2">
      <c r="A1727" t="e">
        <f>VLOOKUP(C1727,Customers!$A$5:$B2320,2,0)</f>
        <v>#N/A</v>
      </c>
      <c r="B1727" s="67" t="str">
        <f t="shared" si="105"/>
        <v/>
      </c>
      <c r="C1727" s="24"/>
      <c r="D1727" s="24"/>
      <c r="E1727" s="101" t="e">
        <f t="shared" si="106"/>
        <v>#N/A</v>
      </c>
      <c r="F1727" s="94" t="str">
        <f t="shared" si="104"/>
        <v/>
      </c>
      <c r="G1727" s="95"/>
      <c r="H1727" s="20" t="e">
        <f t="shared" si="107"/>
        <v>#N/A</v>
      </c>
      <c r="I1727" s="20"/>
      <c r="J1727" s="24"/>
      <c r="K1727" s="95"/>
      <c r="L1727" s="95"/>
      <c r="M1727" s="95"/>
      <c r="N1727" s="95"/>
      <c r="O1727" s="95"/>
      <c r="P1727" s="24"/>
    </row>
    <row r="1728" spans="1:16" x14ac:dyDescent="0.2">
      <c r="A1728" t="e">
        <f>VLOOKUP(C1728,Customers!$A$5:$B2321,2,0)</f>
        <v>#N/A</v>
      </c>
      <c r="B1728" s="67" t="str">
        <f t="shared" si="105"/>
        <v/>
      </c>
      <c r="C1728" s="24"/>
      <c r="D1728" s="24"/>
      <c r="E1728" s="101" t="e">
        <f t="shared" si="106"/>
        <v>#N/A</v>
      </c>
      <c r="F1728" s="94" t="str">
        <f t="shared" si="104"/>
        <v/>
      </c>
      <c r="G1728" s="95"/>
      <c r="H1728" s="20" t="e">
        <f t="shared" si="107"/>
        <v>#N/A</v>
      </c>
      <c r="I1728" s="20"/>
      <c r="J1728" s="24"/>
      <c r="K1728" s="95"/>
      <c r="L1728" s="95"/>
      <c r="M1728" s="95"/>
      <c r="N1728" s="95"/>
      <c r="O1728" s="95"/>
      <c r="P1728" s="24"/>
    </row>
    <row r="1729" spans="1:16" x14ac:dyDescent="0.2">
      <c r="A1729" t="e">
        <f>VLOOKUP(C1729,Customers!$A$5:$B2322,2,0)</f>
        <v>#N/A</v>
      </c>
      <c r="B1729" s="67" t="str">
        <f t="shared" si="105"/>
        <v/>
      </c>
      <c r="C1729" s="24"/>
      <c r="D1729" s="24"/>
      <c r="E1729" s="101" t="e">
        <f t="shared" si="106"/>
        <v>#N/A</v>
      </c>
      <c r="F1729" s="94" t="str">
        <f t="shared" si="104"/>
        <v/>
      </c>
      <c r="G1729" s="95"/>
      <c r="H1729" s="20" t="e">
        <f t="shared" si="107"/>
        <v>#N/A</v>
      </c>
      <c r="I1729" s="20"/>
      <c r="J1729" s="24"/>
      <c r="K1729" s="95"/>
      <c r="L1729" s="95"/>
      <c r="M1729" s="95"/>
      <c r="N1729" s="95"/>
      <c r="O1729" s="95"/>
      <c r="P1729" s="24"/>
    </row>
    <row r="1730" spans="1:16" x14ac:dyDescent="0.2">
      <c r="A1730" t="e">
        <f>VLOOKUP(C1730,Customers!$A$5:$B2323,2,0)</f>
        <v>#N/A</v>
      </c>
      <c r="B1730" s="67" t="str">
        <f t="shared" si="105"/>
        <v/>
      </c>
      <c r="C1730" s="24"/>
      <c r="D1730" s="24"/>
      <c r="E1730" s="101" t="e">
        <f t="shared" si="106"/>
        <v>#N/A</v>
      </c>
      <c r="F1730" s="94" t="str">
        <f t="shared" si="104"/>
        <v/>
      </c>
      <c r="G1730" s="95"/>
      <c r="H1730" s="20" t="e">
        <f t="shared" si="107"/>
        <v>#N/A</v>
      </c>
      <c r="I1730" s="20"/>
      <c r="J1730" s="24"/>
      <c r="K1730" s="95"/>
      <c r="L1730" s="95"/>
      <c r="M1730" s="95"/>
      <c r="N1730" s="95"/>
      <c r="O1730" s="95"/>
      <c r="P1730" s="24"/>
    </row>
    <row r="1731" spans="1:16" x14ac:dyDescent="0.2">
      <c r="A1731" t="e">
        <f>VLOOKUP(C1731,Customers!$A$5:$B2324,2,0)</f>
        <v>#N/A</v>
      </c>
      <c r="B1731" s="67" t="str">
        <f t="shared" si="105"/>
        <v/>
      </c>
      <c r="C1731" s="24"/>
      <c r="D1731" s="24"/>
      <c r="E1731" s="101" t="e">
        <f t="shared" si="106"/>
        <v>#N/A</v>
      </c>
      <c r="F1731" s="94" t="str">
        <f t="shared" si="104"/>
        <v/>
      </c>
      <c r="G1731" s="95"/>
      <c r="H1731" s="20" t="e">
        <f t="shared" si="107"/>
        <v>#N/A</v>
      </c>
      <c r="I1731" s="20"/>
      <c r="J1731" s="24"/>
      <c r="K1731" s="95"/>
      <c r="L1731" s="95"/>
      <c r="M1731" s="95"/>
      <c r="N1731" s="95"/>
      <c r="O1731" s="95"/>
      <c r="P1731" s="24"/>
    </row>
    <row r="1732" spans="1:16" x14ac:dyDescent="0.2">
      <c r="A1732" t="e">
        <f>VLOOKUP(C1732,Customers!$A$5:$B2325,2,0)</f>
        <v>#N/A</v>
      </c>
      <c r="B1732" s="67" t="str">
        <f t="shared" si="105"/>
        <v/>
      </c>
      <c r="C1732" s="24"/>
      <c r="D1732" s="24"/>
      <c r="E1732" s="101" t="e">
        <f t="shared" si="106"/>
        <v>#N/A</v>
      </c>
      <c r="F1732" s="94" t="str">
        <f t="shared" si="104"/>
        <v/>
      </c>
      <c r="G1732" s="95"/>
      <c r="H1732" s="20" t="e">
        <f t="shared" si="107"/>
        <v>#N/A</v>
      </c>
      <c r="I1732" s="20"/>
      <c r="J1732" s="24"/>
      <c r="K1732" s="95"/>
      <c r="L1732" s="95"/>
      <c r="M1732" s="95"/>
      <c r="N1732" s="95"/>
      <c r="O1732" s="95"/>
      <c r="P1732" s="24"/>
    </row>
    <row r="1733" spans="1:16" x14ac:dyDescent="0.2">
      <c r="A1733" t="e">
        <f>VLOOKUP(C1733,Customers!$A$5:$B2326,2,0)</f>
        <v>#N/A</v>
      </c>
      <c r="B1733" s="67" t="str">
        <f t="shared" si="105"/>
        <v/>
      </c>
      <c r="C1733" s="24"/>
      <c r="D1733" s="24"/>
      <c r="E1733" s="101" t="e">
        <f t="shared" si="106"/>
        <v>#N/A</v>
      </c>
      <c r="F1733" s="94" t="str">
        <f t="shared" si="104"/>
        <v/>
      </c>
      <c r="G1733" s="95"/>
      <c r="H1733" s="20" t="e">
        <f t="shared" si="107"/>
        <v>#N/A</v>
      </c>
      <c r="I1733" s="20"/>
      <c r="J1733" s="24"/>
      <c r="K1733" s="95"/>
      <c r="L1733" s="95"/>
      <c r="M1733" s="95"/>
      <c r="N1733" s="95"/>
      <c r="O1733" s="95"/>
      <c r="P1733" s="24"/>
    </row>
    <row r="1734" spans="1:16" x14ac:dyDescent="0.2">
      <c r="A1734" t="e">
        <f>VLOOKUP(C1734,Customers!$A$5:$B2327,2,0)</f>
        <v>#N/A</v>
      </c>
      <c r="B1734" s="67" t="str">
        <f t="shared" si="105"/>
        <v/>
      </c>
      <c r="C1734" s="24"/>
      <c r="D1734" s="24"/>
      <c r="E1734" s="101" t="e">
        <f t="shared" si="106"/>
        <v>#N/A</v>
      </c>
      <c r="F1734" s="94" t="str">
        <f t="shared" si="104"/>
        <v/>
      </c>
      <c r="G1734" s="95"/>
      <c r="H1734" s="20" t="e">
        <f t="shared" si="107"/>
        <v>#N/A</v>
      </c>
      <c r="I1734" s="20"/>
      <c r="J1734" s="24"/>
      <c r="K1734" s="95"/>
      <c r="L1734" s="95"/>
      <c r="M1734" s="95"/>
      <c r="N1734" s="95"/>
      <c r="O1734" s="95"/>
      <c r="P1734" s="24"/>
    </row>
    <row r="1735" spans="1:16" x14ac:dyDescent="0.2">
      <c r="A1735" t="e">
        <f>VLOOKUP(C1735,Customers!$A$5:$B2328,2,0)</f>
        <v>#N/A</v>
      </c>
      <c r="B1735" s="67" t="str">
        <f t="shared" si="105"/>
        <v/>
      </c>
      <c r="C1735" s="24"/>
      <c r="D1735" s="24"/>
      <c r="E1735" s="101" t="e">
        <f t="shared" si="106"/>
        <v>#N/A</v>
      </c>
      <c r="F1735" s="94" t="str">
        <f t="shared" si="104"/>
        <v/>
      </c>
      <c r="G1735" s="95"/>
      <c r="H1735" s="20" t="e">
        <f t="shared" si="107"/>
        <v>#N/A</v>
      </c>
      <c r="I1735" s="20"/>
      <c r="J1735" s="24"/>
      <c r="K1735" s="95"/>
      <c r="L1735" s="95"/>
      <c r="M1735" s="95"/>
      <c r="N1735" s="95"/>
      <c r="O1735" s="95"/>
      <c r="P1735" s="24"/>
    </row>
    <row r="1736" spans="1:16" x14ac:dyDescent="0.2">
      <c r="A1736" t="e">
        <f>VLOOKUP(C1736,Customers!$A$5:$B2329,2,0)</f>
        <v>#N/A</v>
      </c>
      <c r="B1736" s="67" t="str">
        <f t="shared" si="105"/>
        <v/>
      </c>
      <c r="C1736" s="24"/>
      <c r="D1736" s="24"/>
      <c r="E1736" s="101" t="e">
        <f t="shared" si="106"/>
        <v>#N/A</v>
      </c>
      <c r="F1736" s="94" t="str">
        <f t="shared" si="104"/>
        <v/>
      </c>
      <c r="G1736" s="95"/>
      <c r="H1736" s="20" t="e">
        <f t="shared" si="107"/>
        <v>#N/A</v>
      </c>
      <c r="I1736" s="20"/>
      <c r="J1736" s="24"/>
      <c r="K1736" s="95"/>
      <c r="L1736" s="95"/>
      <c r="M1736" s="95"/>
      <c r="N1736" s="95"/>
      <c r="O1736" s="95"/>
      <c r="P1736" s="24"/>
    </row>
    <row r="1737" spans="1:16" x14ac:dyDescent="0.2">
      <c r="A1737" t="e">
        <f>VLOOKUP(C1737,Customers!$A$5:$B2330,2,0)</f>
        <v>#N/A</v>
      </c>
      <c r="B1737" s="67" t="str">
        <f t="shared" si="105"/>
        <v/>
      </c>
      <c r="C1737" s="24"/>
      <c r="D1737" s="24"/>
      <c r="E1737" s="101" t="e">
        <f t="shared" si="106"/>
        <v>#N/A</v>
      </c>
      <c r="F1737" s="94" t="str">
        <f t="shared" ref="F1737:F1800" si="108">IF(G1737&gt;0,G1737+$F$4,"")</f>
        <v/>
      </c>
      <c r="G1737" s="95"/>
      <c r="H1737" s="20" t="e">
        <f t="shared" si="107"/>
        <v>#N/A</v>
      </c>
      <c r="I1737" s="20"/>
      <c r="J1737" s="24"/>
      <c r="K1737" s="95"/>
      <c r="L1737" s="95"/>
      <c r="M1737" s="95"/>
      <c r="N1737" s="95"/>
      <c r="O1737" s="95"/>
      <c r="P1737" s="24"/>
    </row>
    <row r="1738" spans="1:16" x14ac:dyDescent="0.2">
      <c r="A1738" t="e">
        <f>VLOOKUP(C1738,Customers!$A$5:$B2331,2,0)</f>
        <v>#N/A</v>
      </c>
      <c r="B1738" s="67" t="str">
        <f t="shared" ref="B1738:B1801" si="109">IF(G1738&gt;0,IF(E1738&lt;0.0000001,"Paid",IF($F$6&gt;F1738,"Yes","No")),"")</f>
        <v/>
      </c>
      <c r="C1738" s="24"/>
      <c r="D1738" s="24"/>
      <c r="E1738" s="101" t="e">
        <f t="shared" ref="E1738:E1801" si="110">ROUND(VLOOKUP(D1738,R$6:S$65000,2,FALSE),2)</f>
        <v>#N/A</v>
      </c>
      <c r="F1738" s="94" t="str">
        <f t="shared" si="108"/>
        <v/>
      </c>
      <c r="G1738" s="95"/>
      <c r="H1738" s="20" t="e">
        <f t="shared" ref="H1738:H1801" si="111">IF(E1738=0,"Yes","No")</f>
        <v>#N/A</v>
      </c>
      <c r="I1738" s="20"/>
      <c r="J1738" s="24"/>
      <c r="K1738" s="95"/>
      <c r="L1738" s="95"/>
      <c r="M1738" s="95"/>
      <c r="N1738" s="95"/>
      <c r="O1738" s="95"/>
      <c r="P1738" s="24"/>
    </row>
    <row r="1739" spans="1:16" x14ac:dyDescent="0.2">
      <c r="A1739" t="e">
        <f>VLOOKUP(C1739,Customers!$A$5:$B2332,2,0)</f>
        <v>#N/A</v>
      </c>
      <c r="B1739" s="67" t="str">
        <f t="shared" si="109"/>
        <v/>
      </c>
      <c r="C1739" s="24"/>
      <c r="D1739" s="24"/>
      <c r="E1739" s="101" t="e">
        <f t="shared" si="110"/>
        <v>#N/A</v>
      </c>
      <c r="F1739" s="94" t="str">
        <f t="shared" si="108"/>
        <v/>
      </c>
      <c r="G1739" s="95"/>
      <c r="H1739" s="20" t="e">
        <f t="shared" si="111"/>
        <v>#N/A</v>
      </c>
      <c r="I1739" s="20"/>
      <c r="J1739" s="24"/>
      <c r="K1739" s="95"/>
      <c r="L1739" s="95"/>
      <c r="M1739" s="95"/>
      <c r="N1739" s="95"/>
      <c r="O1739" s="95"/>
      <c r="P1739" s="24"/>
    </row>
    <row r="1740" spans="1:16" x14ac:dyDescent="0.2">
      <c r="A1740" t="e">
        <f>VLOOKUP(C1740,Customers!$A$5:$B2333,2,0)</f>
        <v>#N/A</v>
      </c>
      <c r="B1740" s="67" t="str">
        <f t="shared" si="109"/>
        <v/>
      </c>
      <c r="C1740" s="24"/>
      <c r="D1740" s="24"/>
      <c r="E1740" s="101" t="e">
        <f t="shared" si="110"/>
        <v>#N/A</v>
      </c>
      <c r="F1740" s="94" t="str">
        <f t="shared" si="108"/>
        <v/>
      </c>
      <c r="G1740" s="95"/>
      <c r="H1740" s="20" t="e">
        <f t="shared" si="111"/>
        <v>#N/A</v>
      </c>
      <c r="I1740" s="20"/>
      <c r="J1740" s="24"/>
      <c r="K1740" s="95"/>
      <c r="L1740" s="95"/>
      <c r="M1740" s="95"/>
      <c r="N1740" s="95"/>
      <c r="O1740" s="95"/>
      <c r="P1740" s="24"/>
    </row>
    <row r="1741" spans="1:16" x14ac:dyDescent="0.2">
      <c r="A1741" t="e">
        <f>VLOOKUP(C1741,Customers!$A$5:$B2334,2,0)</f>
        <v>#N/A</v>
      </c>
      <c r="B1741" s="67" t="str">
        <f t="shared" si="109"/>
        <v/>
      </c>
      <c r="C1741" s="24"/>
      <c r="D1741" s="24"/>
      <c r="E1741" s="101" t="e">
        <f t="shared" si="110"/>
        <v>#N/A</v>
      </c>
      <c r="F1741" s="94" t="str">
        <f t="shared" si="108"/>
        <v/>
      </c>
      <c r="G1741" s="95"/>
      <c r="H1741" s="20" t="e">
        <f t="shared" si="111"/>
        <v>#N/A</v>
      </c>
      <c r="I1741" s="20"/>
      <c r="J1741" s="24"/>
      <c r="K1741" s="95"/>
      <c r="L1741" s="95"/>
      <c r="M1741" s="95"/>
      <c r="N1741" s="95"/>
      <c r="O1741" s="95"/>
      <c r="P1741" s="24"/>
    </row>
    <row r="1742" spans="1:16" x14ac:dyDescent="0.2">
      <c r="A1742" t="e">
        <f>VLOOKUP(C1742,Customers!$A$5:$B2335,2,0)</f>
        <v>#N/A</v>
      </c>
      <c r="B1742" s="67" t="str">
        <f t="shared" si="109"/>
        <v/>
      </c>
      <c r="C1742" s="24"/>
      <c r="D1742" s="24"/>
      <c r="E1742" s="101" t="e">
        <f t="shared" si="110"/>
        <v>#N/A</v>
      </c>
      <c r="F1742" s="94" t="str">
        <f t="shared" si="108"/>
        <v/>
      </c>
      <c r="G1742" s="95"/>
      <c r="H1742" s="20" t="e">
        <f t="shared" si="111"/>
        <v>#N/A</v>
      </c>
      <c r="I1742" s="20"/>
      <c r="J1742" s="24"/>
      <c r="K1742" s="95"/>
      <c r="L1742" s="95"/>
      <c r="M1742" s="95"/>
      <c r="N1742" s="95"/>
      <c r="O1742" s="95"/>
      <c r="P1742" s="24"/>
    </row>
    <row r="1743" spans="1:16" x14ac:dyDescent="0.2">
      <c r="A1743" t="e">
        <f>VLOOKUP(C1743,Customers!$A$5:$B2336,2,0)</f>
        <v>#N/A</v>
      </c>
      <c r="B1743" s="67" t="str">
        <f t="shared" si="109"/>
        <v/>
      </c>
      <c r="C1743" s="24"/>
      <c r="D1743" s="24"/>
      <c r="E1743" s="101" t="e">
        <f t="shared" si="110"/>
        <v>#N/A</v>
      </c>
      <c r="F1743" s="94" t="str">
        <f t="shared" si="108"/>
        <v/>
      </c>
      <c r="G1743" s="95"/>
      <c r="H1743" s="20" t="e">
        <f t="shared" si="111"/>
        <v>#N/A</v>
      </c>
      <c r="I1743" s="20"/>
      <c r="J1743" s="24"/>
      <c r="K1743" s="95"/>
      <c r="L1743" s="95"/>
      <c r="M1743" s="95"/>
      <c r="N1743" s="95"/>
      <c r="O1743" s="95"/>
      <c r="P1743" s="24"/>
    </row>
    <row r="1744" spans="1:16" x14ac:dyDescent="0.2">
      <c r="A1744" t="e">
        <f>VLOOKUP(C1744,Customers!$A$5:$B2337,2,0)</f>
        <v>#N/A</v>
      </c>
      <c r="B1744" s="67" t="str">
        <f t="shared" si="109"/>
        <v/>
      </c>
      <c r="C1744" s="24"/>
      <c r="D1744" s="24"/>
      <c r="E1744" s="101" t="e">
        <f t="shared" si="110"/>
        <v>#N/A</v>
      </c>
      <c r="F1744" s="94" t="str">
        <f t="shared" si="108"/>
        <v/>
      </c>
      <c r="G1744" s="95"/>
      <c r="H1744" s="20" t="e">
        <f t="shared" si="111"/>
        <v>#N/A</v>
      </c>
      <c r="I1744" s="20"/>
      <c r="J1744" s="24"/>
      <c r="K1744" s="95"/>
      <c r="L1744" s="95"/>
      <c r="M1744" s="95"/>
      <c r="N1744" s="95"/>
      <c r="O1744" s="95"/>
      <c r="P1744" s="24"/>
    </row>
    <row r="1745" spans="1:16" x14ac:dyDescent="0.2">
      <c r="A1745" t="e">
        <f>VLOOKUP(C1745,Customers!$A$5:$B2338,2,0)</f>
        <v>#N/A</v>
      </c>
      <c r="B1745" s="67" t="str">
        <f t="shared" si="109"/>
        <v/>
      </c>
      <c r="C1745" s="24"/>
      <c r="D1745" s="24"/>
      <c r="E1745" s="101" t="e">
        <f t="shared" si="110"/>
        <v>#N/A</v>
      </c>
      <c r="F1745" s="94" t="str">
        <f t="shared" si="108"/>
        <v/>
      </c>
      <c r="G1745" s="95"/>
      <c r="H1745" s="20" t="e">
        <f t="shared" si="111"/>
        <v>#N/A</v>
      </c>
      <c r="I1745" s="20"/>
      <c r="J1745" s="24"/>
      <c r="K1745" s="95"/>
      <c r="L1745" s="95"/>
      <c r="M1745" s="95"/>
      <c r="N1745" s="95"/>
      <c r="O1745" s="95"/>
      <c r="P1745" s="24"/>
    </row>
    <row r="1746" spans="1:16" x14ac:dyDescent="0.2">
      <c r="A1746" t="e">
        <f>VLOOKUP(C1746,Customers!$A$5:$B2339,2,0)</f>
        <v>#N/A</v>
      </c>
      <c r="B1746" s="67" t="str">
        <f t="shared" si="109"/>
        <v/>
      </c>
      <c r="C1746" s="24"/>
      <c r="D1746" s="24"/>
      <c r="E1746" s="101" t="e">
        <f t="shared" si="110"/>
        <v>#N/A</v>
      </c>
      <c r="F1746" s="94" t="str">
        <f t="shared" si="108"/>
        <v/>
      </c>
      <c r="G1746" s="95"/>
      <c r="H1746" s="20" t="e">
        <f t="shared" si="111"/>
        <v>#N/A</v>
      </c>
      <c r="I1746" s="20"/>
      <c r="J1746" s="24"/>
      <c r="K1746" s="95"/>
      <c r="L1746" s="95"/>
      <c r="M1746" s="95"/>
      <c r="N1746" s="95"/>
      <c r="O1746" s="95"/>
      <c r="P1746" s="24"/>
    </row>
    <row r="1747" spans="1:16" x14ac:dyDescent="0.2">
      <c r="A1747" t="e">
        <f>VLOOKUP(C1747,Customers!$A$5:$B2340,2,0)</f>
        <v>#N/A</v>
      </c>
      <c r="B1747" s="67" t="str">
        <f t="shared" si="109"/>
        <v/>
      </c>
      <c r="C1747" s="24"/>
      <c r="D1747" s="24"/>
      <c r="E1747" s="101" t="e">
        <f t="shared" si="110"/>
        <v>#N/A</v>
      </c>
      <c r="F1747" s="94" t="str">
        <f t="shared" si="108"/>
        <v/>
      </c>
      <c r="G1747" s="95"/>
      <c r="H1747" s="20" t="e">
        <f t="shared" si="111"/>
        <v>#N/A</v>
      </c>
      <c r="I1747" s="20"/>
      <c r="J1747" s="24"/>
      <c r="K1747" s="95"/>
      <c r="L1747" s="95"/>
      <c r="M1747" s="95"/>
      <c r="N1747" s="95"/>
      <c r="O1747" s="95"/>
      <c r="P1747" s="24"/>
    </row>
    <row r="1748" spans="1:16" x14ac:dyDescent="0.2">
      <c r="A1748" t="e">
        <f>VLOOKUP(C1748,Customers!$A$5:$B2341,2,0)</f>
        <v>#N/A</v>
      </c>
      <c r="B1748" s="67" t="str">
        <f t="shared" si="109"/>
        <v/>
      </c>
      <c r="C1748" s="24"/>
      <c r="D1748" s="24"/>
      <c r="E1748" s="101" t="e">
        <f t="shared" si="110"/>
        <v>#N/A</v>
      </c>
      <c r="F1748" s="94" t="str">
        <f t="shared" si="108"/>
        <v/>
      </c>
      <c r="G1748" s="95"/>
      <c r="H1748" s="20" t="e">
        <f t="shared" si="111"/>
        <v>#N/A</v>
      </c>
      <c r="I1748" s="20"/>
      <c r="J1748" s="24"/>
      <c r="K1748" s="95"/>
      <c r="L1748" s="95"/>
      <c r="M1748" s="95"/>
      <c r="N1748" s="95"/>
      <c r="O1748" s="95"/>
      <c r="P1748" s="24"/>
    </row>
    <row r="1749" spans="1:16" x14ac:dyDescent="0.2">
      <c r="A1749" t="e">
        <f>VLOOKUP(C1749,Customers!$A$5:$B2342,2,0)</f>
        <v>#N/A</v>
      </c>
      <c r="B1749" s="67" t="str">
        <f t="shared" si="109"/>
        <v/>
      </c>
      <c r="C1749" s="24"/>
      <c r="D1749" s="24"/>
      <c r="E1749" s="101" t="e">
        <f t="shared" si="110"/>
        <v>#N/A</v>
      </c>
      <c r="F1749" s="94" t="str">
        <f t="shared" si="108"/>
        <v/>
      </c>
      <c r="G1749" s="95"/>
      <c r="H1749" s="20" t="e">
        <f t="shared" si="111"/>
        <v>#N/A</v>
      </c>
      <c r="I1749" s="20"/>
      <c r="J1749" s="24"/>
      <c r="K1749" s="95"/>
      <c r="L1749" s="95"/>
      <c r="M1749" s="95"/>
      <c r="N1749" s="95"/>
      <c r="O1749" s="95"/>
      <c r="P1749" s="24"/>
    </row>
    <row r="1750" spans="1:16" x14ac:dyDescent="0.2">
      <c r="A1750" t="e">
        <f>VLOOKUP(C1750,Customers!$A$5:$B2343,2,0)</f>
        <v>#N/A</v>
      </c>
      <c r="B1750" s="67" t="str">
        <f t="shared" si="109"/>
        <v/>
      </c>
      <c r="C1750" s="24"/>
      <c r="D1750" s="24"/>
      <c r="E1750" s="101" t="e">
        <f t="shared" si="110"/>
        <v>#N/A</v>
      </c>
      <c r="F1750" s="94" t="str">
        <f t="shared" si="108"/>
        <v/>
      </c>
      <c r="G1750" s="95"/>
      <c r="H1750" s="20" t="e">
        <f t="shared" si="111"/>
        <v>#N/A</v>
      </c>
      <c r="I1750" s="20"/>
      <c r="J1750" s="24"/>
      <c r="K1750" s="95"/>
      <c r="L1750" s="95"/>
      <c r="M1750" s="95"/>
      <c r="N1750" s="95"/>
      <c r="O1750" s="95"/>
      <c r="P1750" s="24"/>
    </row>
    <row r="1751" spans="1:16" x14ac:dyDescent="0.2">
      <c r="A1751" t="e">
        <f>VLOOKUP(C1751,Customers!$A$5:$B2344,2,0)</f>
        <v>#N/A</v>
      </c>
      <c r="B1751" s="67" t="str">
        <f t="shared" si="109"/>
        <v/>
      </c>
      <c r="C1751" s="24"/>
      <c r="D1751" s="24"/>
      <c r="E1751" s="101" t="e">
        <f t="shared" si="110"/>
        <v>#N/A</v>
      </c>
      <c r="F1751" s="94" t="str">
        <f t="shared" si="108"/>
        <v/>
      </c>
      <c r="G1751" s="95"/>
      <c r="H1751" s="20" t="e">
        <f t="shared" si="111"/>
        <v>#N/A</v>
      </c>
      <c r="I1751" s="20"/>
      <c r="J1751" s="24"/>
      <c r="K1751" s="95"/>
      <c r="L1751" s="95"/>
      <c r="M1751" s="95"/>
      <c r="N1751" s="95"/>
      <c r="O1751" s="95"/>
      <c r="P1751" s="24"/>
    </row>
    <row r="1752" spans="1:16" x14ac:dyDescent="0.2">
      <c r="A1752" t="e">
        <f>VLOOKUP(C1752,Customers!$A$5:$B2345,2,0)</f>
        <v>#N/A</v>
      </c>
      <c r="B1752" s="67" t="str">
        <f t="shared" si="109"/>
        <v/>
      </c>
      <c r="C1752" s="24"/>
      <c r="D1752" s="24"/>
      <c r="E1752" s="101" t="e">
        <f t="shared" si="110"/>
        <v>#N/A</v>
      </c>
      <c r="F1752" s="94" t="str">
        <f t="shared" si="108"/>
        <v/>
      </c>
      <c r="G1752" s="95"/>
      <c r="H1752" s="20" t="e">
        <f t="shared" si="111"/>
        <v>#N/A</v>
      </c>
      <c r="I1752" s="20"/>
      <c r="J1752" s="24"/>
      <c r="K1752" s="95"/>
      <c r="L1752" s="95"/>
      <c r="M1752" s="95"/>
      <c r="N1752" s="95"/>
      <c r="O1752" s="95"/>
      <c r="P1752" s="24"/>
    </row>
    <row r="1753" spans="1:16" x14ac:dyDescent="0.2">
      <c r="A1753" t="e">
        <f>VLOOKUP(C1753,Customers!$A$5:$B2346,2,0)</f>
        <v>#N/A</v>
      </c>
      <c r="B1753" s="67" t="str">
        <f t="shared" si="109"/>
        <v/>
      </c>
      <c r="C1753" s="24"/>
      <c r="D1753" s="24"/>
      <c r="E1753" s="101" t="e">
        <f t="shared" si="110"/>
        <v>#N/A</v>
      </c>
      <c r="F1753" s="94" t="str">
        <f t="shared" si="108"/>
        <v/>
      </c>
      <c r="G1753" s="95"/>
      <c r="H1753" s="20" t="e">
        <f t="shared" si="111"/>
        <v>#N/A</v>
      </c>
      <c r="I1753" s="20"/>
      <c r="J1753" s="24"/>
      <c r="K1753" s="95"/>
      <c r="L1753" s="95"/>
      <c r="M1753" s="95"/>
      <c r="N1753" s="95"/>
      <c r="O1753" s="95"/>
      <c r="P1753" s="24"/>
    </row>
    <row r="1754" spans="1:16" x14ac:dyDescent="0.2">
      <c r="A1754" t="e">
        <f>VLOOKUP(C1754,Customers!$A$5:$B2347,2,0)</f>
        <v>#N/A</v>
      </c>
      <c r="B1754" s="67" t="str">
        <f t="shared" si="109"/>
        <v/>
      </c>
      <c r="C1754" s="24"/>
      <c r="D1754" s="24"/>
      <c r="E1754" s="101" t="e">
        <f t="shared" si="110"/>
        <v>#N/A</v>
      </c>
      <c r="F1754" s="94" t="str">
        <f t="shared" si="108"/>
        <v/>
      </c>
      <c r="G1754" s="95"/>
      <c r="H1754" s="20" t="e">
        <f t="shared" si="111"/>
        <v>#N/A</v>
      </c>
      <c r="I1754" s="20"/>
      <c r="J1754" s="24"/>
      <c r="K1754" s="95"/>
      <c r="L1754" s="95"/>
      <c r="M1754" s="95"/>
      <c r="N1754" s="95"/>
      <c r="O1754" s="95"/>
      <c r="P1754" s="24"/>
    </row>
    <row r="1755" spans="1:16" x14ac:dyDescent="0.2">
      <c r="A1755" t="e">
        <f>VLOOKUP(C1755,Customers!$A$5:$B2348,2,0)</f>
        <v>#N/A</v>
      </c>
      <c r="B1755" s="67" t="str">
        <f t="shared" si="109"/>
        <v/>
      </c>
      <c r="C1755" s="24"/>
      <c r="D1755" s="24"/>
      <c r="E1755" s="101" t="e">
        <f t="shared" si="110"/>
        <v>#N/A</v>
      </c>
      <c r="F1755" s="94" t="str">
        <f t="shared" si="108"/>
        <v/>
      </c>
      <c r="G1755" s="95"/>
      <c r="H1755" s="20" t="e">
        <f t="shared" si="111"/>
        <v>#N/A</v>
      </c>
      <c r="I1755" s="20"/>
      <c r="J1755" s="24"/>
      <c r="K1755" s="95"/>
      <c r="L1755" s="95"/>
      <c r="M1755" s="95"/>
      <c r="N1755" s="95"/>
      <c r="O1755" s="95"/>
      <c r="P1755" s="24"/>
    </row>
    <row r="1756" spans="1:16" x14ac:dyDescent="0.2">
      <c r="A1756" t="e">
        <f>VLOOKUP(C1756,Customers!$A$5:$B2349,2,0)</f>
        <v>#N/A</v>
      </c>
      <c r="B1756" s="67" t="str">
        <f t="shared" si="109"/>
        <v/>
      </c>
      <c r="C1756" s="24"/>
      <c r="D1756" s="24"/>
      <c r="E1756" s="101" t="e">
        <f t="shared" si="110"/>
        <v>#N/A</v>
      </c>
      <c r="F1756" s="94" t="str">
        <f t="shared" si="108"/>
        <v/>
      </c>
      <c r="G1756" s="95"/>
      <c r="H1756" s="20" t="e">
        <f t="shared" si="111"/>
        <v>#N/A</v>
      </c>
      <c r="I1756" s="20"/>
      <c r="J1756" s="24"/>
      <c r="K1756" s="95"/>
      <c r="L1756" s="95"/>
      <c r="M1756" s="95"/>
      <c r="N1756" s="95"/>
      <c r="O1756" s="95"/>
      <c r="P1756" s="24"/>
    </row>
    <row r="1757" spans="1:16" x14ac:dyDescent="0.2">
      <c r="A1757" t="e">
        <f>VLOOKUP(C1757,Customers!$A$5:$B2350,2,0)</f>
        <v>#N/A</v>
      </c>
      <c r="B1757" s="67" t="str">
        <f t="shared" si="109"/>
        <v/>
      </c>
      <c r="C1757" s="24"/>
      <c r="D1757" s="24"/>
      <c r="E1757" s="101" t="e">
        <f t="shared" si="110"/>
        <v>#N/A</v>
      </c>
      <c r="F1757" s="94" t="str">
        <f t="shared" si="108"/>
        <v/>
      </c>
      <c r="G1757" s="95"/>
      <c r="H1757" s="20" t="e">
        <f t="shared" si="111"/>
        <v>#N/A</v>
      </c>
      <c r="I1757" s="20"/>
      <c r="J1757" s="24"/>
      <c r="K1757" s="95"/>
      <c r="L1757" s="95"/>
      <c r="M1757" s="95"/>
      <c r="N1757" s="95"/>
      <c r="O1757" s="95"/>
      <c r="P1757" s="24"/>
    </row>
    <row r="1758" spans="1:16" x14ac:dyDescent="0.2">
      <c r="A1758" t="e">
        <f>VLOOKUP(C1758,Customers!$A$5:$B2351,2,0)</f>
        <v>#N/A</v>
      </c>
      <c r="B1758" s="67" t="str">
        <f t="shared" si="109"/>
        <v/>
      </c>
      <c r="C1758" s="24"/>
      <c r="D1758" s="24"/>
      <c r="E1758" s="101" t="e">
        <f t="shared" si="110"/>
        <v>#N/A</v>
      </c>
      <c r="F1758" s="94" t="str">
        <f t="shared" si="108"/>
        <v/>
      </c>
      <c r="G1758" s="95"/>
      <c r="H1758" s="20" t="e">
        <f t="shared" si="111"/>
        <v>#N/A</v>
      </c>
      <c r="I1758" s="20"/>
      <c r="J1758" s="24"/>
      <c r="K1758" s="95"/>
      <c r="L1758" s="95"/>
      <c r="M1758" s="95"/>
      <c r="N1758" s="95"/>
      <c r="O1758" s="95"/>
      <c r="P1758" s="24"/>
    </row>
    <row r="1759" spans="1:16" x14ac:dyDescent="0.2">
      <c r="A1759" t="e">
        <f>VLOOKUP(C1759,Customers!$A$5:$B2352,2,0)</f>
        <v>#N/A</v>
      </c>
      <c r="B1759" s="67" t="str">
        <f t="shared" si="109"/>
        <v/>
      </c>
      <c r="C1759" s="24"/>
      <c r="D1759" s="24"/>
      <c r="E1759" s="101" t="e">
        <f t="shared" si="110"/>
        <v>#N/A</v>
      </c>
      <c r="F1759" s="94" t="str">
        <f t="shared" si="108"/>
        <v/>
      </c>
      <c r="G1759" s="95"/>
      <c r="H1759" s="20" t="e">
        <f t="shared" si="111"/>
        <v>#N/A</v>
      </c>
      <c r="I1759" s="20"/>
      <c r="J1759" s="24"/>
      <c r="K1759" s="95"/>
      <c r="L1759" s="95"/>
      <c r="M1759" s="95"/>
      <c r="N1759" s="95"/>
      <c r="O1759" s="95"/>
      <c r="P1759" s="24"/>
    </row>
    <row r="1760" spans="1:16" x14ac:dyDescent="0.2">
      <c r="A1760" t="e">
        <f>VLOOKUP(C1760,Customers!$A$5:$B2353,2,0)</f>
        <v>#N/A</v>
      </c>
      <c r="B1760" s="67" t="str">
        <f t="shared" si="109"/>
        <v/>
      </c>
      <c r="C1760" s="24"/>
      <c r="D1760" s="24"/>
      <c r="E1760" s="101" t="e">
        <f t="shared" si="110"/>
        <v>#N/A</v>
      </c>
      <c r="F1760" s="94" t="str">
        <f t="shared" si="108"/>
        <v/>
      </c>
      <c r="G1760" s="95"/>
      <c r="H1760" s="20" t="e">
        <f t="shared" si="111"/>
        <v>#N/A</v>
      </c>
      <c r="I1760" s="20"/>
      <c r="J1760" s="24"/>
      <c r="K1760" s="95"/>
      <c r="L1760" s="95"/>
      <c r="M1760" s="95"/>
      <c r="N1760" s="95"/>
      <c r="O1760" s="95"/>
      <c r="P1760" s="24"/>
    </row>
    <row r="1761" spans="1:16" x14ac:dyDescent="0.2">
      <c r="A1761" t="e">
        <f>VLOOKUP(C1761,Customers!$A$5:$B2354,2,0)</f>
        <v>#N/A</v>
      </c>
      <c r="B1761" s="67" t="str">
        <f t="shared" si="109"/>
        <v/>
      </c>
      <c r="C1761" s="24"/>
      <c r="D1761" s="24"/>
      <c r="E1761" s="101" t="e">
        <f t="shared" si="110"/>
        <v>#N/A</v>
      </c>
      <c r="F1761" s="94" t="str">
        <f t="shared" si="108"/>
        <v/>
      </c>
      <c r="G1761" s="95"/>
      <c r="H1761" s="20" t="e">
        <f t="shared" si="111"/>
        <v>#N/A</v>
      </c>
      <c r="I1761" s="20"/>
      <c r="J1761" s="24"/>
      <c r="K1761" s="95"/>
      <c r="L1761" s="95"/>
      <c r="M1761" s="95"/>
      <c r="N1761" s="95"/>
      <c r="O1761" s="95"/>
      <c r="P1761" s="24"/>
    </row>
    <row r="1762" spans="1:16" x14ac:dyDescent="0.2">
      <c r="A1762" t="e">
        <f>VLOOKUP(C1762,Customers!$A$5:$B2355,2,0)</f>
        <v>#N/A</v>
      </c>
      <c r="B1762" s="67" t="str">
        <f t="shared" si="109"/>
        <v/>
      </c>
      <c r="C1762" s="24"/>
      <c r="D1762" s="24"/>
      <c r="E1762" s="101" t="e">
        <f t="shared" si="110"/>
        <v>#N/A</v>
      </c>
      <c r="F1762" s="94" t="str">
        <f t="shared" si="108"/>
        <v/>
      </c>
      <c r="G1762" s="95"/>
      <c r="H1762" s="20" t="e">
        <f t="shared" si="111"/>
        <v>#N/A</v>
      </c>
      <c r="I1762" s="20"/>
      <c r="J1762" s="24"/>
      <c r="K1762" s="95"/>
      <c r="L1762" s="95"/>
      <c r="M1762" s="95"/>
      <c r="N1762" s="95"/>
      <c r="O1762" s="95"/>
      <c r="P1762" s="24"/>
    </row>
    <row r="1763" spans="1:16" x14ac:dyDescent="0.2">
      <c r="A1763" t="e">
        <f>VLOOKUP(C1763,Customers!$A$5:$B2356,2,0)</f>
        <v>#N/A</v>
      </c>
      <c r="B1763" s="67" t="str">
        <f t="shared" si="109"/>
        <v/>
      </c>
      <c r="C1763" s="24"/>
      <c r="D1763" s="24"/>
      <c r="E1763" s="101" t="e">
        <f t="shared" si="110"/>
        <v>#N/A</v>
      </c>
      <c r="F1763" s="94" t="str">
        <f t="shared" si="108"/>
        <v/>
      </c>
      <c r="G1763" s="95"/>
      <c r="H1763" s="20" t="e">
        <f t="shared" si="111"/>
        <v>#N/A</v>
      </c>
      <c r="I1763" s="20"/>
      <c r="J1763" s="24"/>
      <c r="K1763" s="95"/>
      <c r="L1763" s="95"/>
      <c r="M1763" s="95"/>
      <c r="N1763" s="95"/>
      <c r="O1763" s="95"/>
      <c r="P1763" s="24"/>
    </row>
    <row r="1764" spans="1:16" x14ac:dyDescent="0.2">
      <c r="A1764" t="e">
        <f>VLOOKUP(C1764,Customers!$A$5:$B2357,2,0)</f>
        <v>#N/A</v>
      </c>
      <c r="B1764" s="67" t="str">
        <f t="shared" si="109"/>
        <v/>
      </c>
      <c r="C1764" s="24"/>
      <c r="D1764" s="24"/>
      <c r="E1764" s="101" t="e">
        <f t="shared" si="110"/>
        <v>#N/A</v>
      </c>
      <c r="F1764" s="94" t="str">
        <f t="shared" si="108"/>
        <v/>
      </c>
      <c r="G1764" s="95"/>
      <c r="H1764" s="20" t="e">
        <f t="shared" si="111"/>
        <v>#N/A</v>
      </c>
      <c r="I1764" s="20"/>
      <c r="J1764" s="24"/>
      <c r="K1764" s="95"/>
      <c r="L1764" s="95"/>
      <c r="M1764" s="95"/>
      <c r="N1764" s="95"/>
      <c r="O1764" s="95"/>
      <c r="P1764" s="24"/>
    </row>
    <row r="1765" spans="1:16" x14ac:dyDescent="0.2">
      <c r="A1765" t="e">
        <f>VLOOKUP(C1765,Customers!$A$5:$B2358,2,0)</f>
        <v>#N/A</v>
      </c>
      <c r="B1765" s="67" t="str">
        <f t="shared" si="109"/>
        <v/>
      </c>
      <c r="C1765" s="24"/>
      <c r="D1765" s="24"/>
      <c r="E1765" s="101" t="e">
        <f t="shared" si="110"/>
        <v>#N/A</v>
      </c>
      <c r="F1765" s="94" t="str">
        <f t="shared" si="108"/>
        <v/>
      </c>
      <c r="G1765" s="95"/>
      <c r="H1765" s="20" t="e">
        <f t="shared" si="111"/>
        <v>#N/A</v>
      </c>
      <c r="I1765" s="20"/>
      <c r="J1765" s="24"/>
      <c r="K1765" s="95"/>
      <c r="L1765" s="95"/>
      <c r="M1765" s="95"/>
      <c r="N1765" s="95"/>
      <c r="O1765" s="95"/>
      <c r="P1765" s="24"/>
    </row>
    <row r="1766" spans="1:16" x14ac:dyDescent="0.2">
      <c r="A1766" t="e">
        <f>VLOOKUP(C1766,Customers!$A$5:$B2359,2,0)</f>
        <v>#N/A</v>
      </c>
      <c r="B1766" s="67" t="str">
        <f t="shared" si="109"/>
        <v/>
      </c>
      <c r="C1766" s="24"/>
      <c r="D1766" s="24"/>
      <c r="E1766" s="101" t="e">
        <f t="shared" si="110"/>
        <v>#N/A</v>
      </c>
      <c r="F1766" s="94" t="str">
        <f t="shared" si="108"/>
        <v/>
      </c>
      <c r="G1766" s="95"/>
      <c r="H1766" s="20" t="e">
        <f t="shared" si="111"/>
        <v>#N/A</v>
      </c>
      <c r="I1766" s="20"/>
      <c r="J1766" s="24"/>
      <c r="K1766" s="95"/>
      <c r="L1766" s="95"/>
      <c r="M1766" s="95"/>
      <c r="N1766" s="95"/>
      <c r="O1766" s="95"/>
      <c r="P1766" s="24"/>
    </row>
    <row r="1767" spans="1:16" x14ac:dyDescent="0.2">
      <c r="A1767" t="e">
        <f>VLOOKUP(C1767,Customers!$A$5:$B2360,2,0)</f>
        <v>#N/A</v>
      </c>
      <c r="B1767" s="67" t="str">
        <f t="shared" si="109"/>
        <v/>
      </c>
      <c r="C1767" s="24"/>
      <c r="D1767" s="24"/>
      <c r="E1767" s="101" t="e">
        <f t="shared" si="110"/>
        <v>#N/A</v>
      </c>
      <c r="F1767" s="94" t="str">
        <f t="shared" si="108"/>
        <v/>
      </c>
      <c r="G1767" s="95"/>
      <c r="H1767" s="20" t="e">
        <f t="shared" si="111"/>
        <v>#N/A</v>
      </c>
      <c r="I1767" s="20"/>
      <c r="J1767" s="24"/>
      <c r="K1767" s="95"/>
      <c r="L1767" s="95"/>
      <c r="M1767" s="95"/>
      <c r="N1767" s="95"/>
      <c r="O1767" s="95"/>
      <c r="P1767" s="24"/>
    </row>
    <row r="1768" spans="1:16" x14ac:dyDescent="0.2">
      <c r="A1768" t="e">
        <f>VLOOKUP(C1768,Customers!$A$5:$B2361,2,0)</f>
        <v>#N/A</v>
      </c>
      <c r="B1768" s="67" t="str">
        <f t="shared" si="109"/>
        <v/>
      </c>
      <c r="C1768" s="24"/>
      <c r="D1768" s="24"/>
      <c r="E1768" s="101" t="e">
        <f t="shared" si="110"/>
        <v>#N/A</v>
      </c>
      <c r="F1768" s="94" t="str">
        <f t="shared" si="108"/>
        <v/>
      </c>
      <c r="G1768" s="95"/>
      <c r="H1768" s="20" t="e">
        <f t="shared" si="111"/>
        <v>#N/A</v>
      </c>
      <c r="I1768" s="20"/>
      <c r="J1768" s="24"/>
      <c r="K1768" s="95"/>
      <c r="L1768" s="95"/>
      <c r="M1768" s="95"/>
      <c r="N1768" s="95"/>
      <c r="O1768" s="95"/>
      <c r="P1768" s="24"/>
    </row>
    <row r="1769" spans="1:16" x14ac:dyDescent="0.2">
      <c r="A1769" t="e">
        <f>VLOOKUP(C1769,Customers!$A$5:$B2362,2,0)</f>
        <v>#N/A</v>
      </c>
      <c r="B1769" s="67" t="str">
        <f t="shared" si="109"/>
        <v/>
      </c>
      <c r="C1769" s="24"/>
      <c r="D1769" s="24"/>
      <c r="E1769" s="101" t="e">
        <f t="shared" si="110"/>
        <v>#N/A</v>
      </c>
      <c r="F1769" s="94" t="str">
        <f t="shared" si="108"/>
        <v/>
      </c>
      <c r="G1769" s="95"/>
      <c r="H1769" s="20" t="e">
        <f t="shared" si="111"/>
        <v>#N/A</v>
      </c>
      <c r="I1769" s="20"/>
      <c r="J1769" s="24"/>
      <c r="K1769" s="95"/>
      <c r="L1769" s="95"/>
      <c r="M1769" s="95"/>
      <c r="N1769" s="95"/>
      <c r="O1769" s="95"/>
      <c r="P1769" s="24"/>
    </row>
    <row r="1770" spans="1:16" x14ac:dyDescent="0.2">
      <c r="A1770" t="e">
        <f>VLOOKUP(C1770,Customers!$A$5:$B2363,2,0)</f>
        <v>#N/A</v>
      </c>
      <c r="B1770" s="67" t="str">
        <f t="shared" si="109"/>
        <v/>
      </c>
      <c r="C1770" s="24"/>
      <c r="D1770" s="24"/>
      <c r="E1770" s="101" t="e">
        <f t="shared" si="110"/>
        <v>#N/A</v>
      </c>
      <c r="F1770" s="94" t="str">
        <f t="shared" si="108"/>
        <v/>
      </c>
      <c r="G1770" s="95"/>
      <c r="H1770" s="20" t="e">
        <f t="shared" si="111"/>
        <v>#N/A</v>
      </c>
      <c r="I1770" s="20"/>
      <c r="J1770" s="24"/>
      <c r="K1770" s="95"/>
      <c r="L1770" s="95"/>
      <c r="M1770" s="95"/>
      <c r="N1770" s="95"/>
      <c r="O1770" s="95"/>
      <c r="P1770" s="24"/>
    </row>
    <row r="1771" spans="1:16" x14ac:dyDescent="0.2">
      <c r="A1771" t="e">
        <f>VLOOKUP(C1771,Customers!$A$5:$B2364,2,0)</f>
        <v>#N/A</v>
      </c>
      <c r="B1771" s="67" t="str">
        <f t="shared" si="109"/>
        <v/>
      </c>
      <c r="C1771" s="24"/>
      <c r="D1771" s="24"/>
      <c r="E1771" s="101" t="e">
        <f t="shared" si="110"/>
        <v>#N/A</v>
      </c>
      <c r="F1771" s="94" t="str">
        <f t="shared" si="108"/>
        <v/>
      </c>
      <c r="G1771" s="95"/>
      <c r="H1771" s="20" t="e">
        <f t="shared" si="111"/>
        <v>#N/A</v>
      </c>
      <c r="I1771" s="20"/>
      <c r="J1771" s="24"/>
      <c r="K1771" s="95"/>
      <c r="L1771" s="95"/>
      <c r="M1771" s="95"/>
      <c r="N1771" s="95"/>
      <c r="O1771" s="95"/>
      <c r="P1771" s="24"/>
    </row>
    <row r="1772" spans="1:16" x14ac:dyDescent="0.2">
      <c r="A1772" t="e">
        <f>VLOOKUP(C1772,Customers!$A$5:$B2365,2,0)</f>
        <v>#N/A</v>
      </c>
      <c r="B1772" s="67" t="str">
        <f t="shared" si="109"/>
        <v/>
      </c>
      <c r="C1772" s="24"/>
      <c r="D1772" s="24"/>
      <c r="E1772" s="101" t="e">
        <f t="shared" si="110"/>
        <v>#N/A</v>
      </c>
      <c r="F1772" s="94" t="str">
        <f t="shared" si="108"/>
        <v/>
      </c>
      <c r="G1772" s="95"/>
      <c r="H1772" s="20" t="e">
        <f t="shared" si="111"/>
        <v>#N/A</v>
      </c>
      <c r="I1772" s="20"/>
      <c r="J1772" s="24"/>
      <c r="K1772" s="95"/>
      <c r="L1772" s="95"/>
      <c r="M1772" s="95"/>
      <c r="N1772" s="95"/>
      <c r="O1772" s="95"/>
      <c r="P1772" s="24"/>
    </row>
    <row r="1773" spans="1:16" x14ac:dyDescent="0.2">
      <c r="A1773" t="e">
        <f>VLOOKUP(C1773,Customers!$A$5:$B2366,2,0)</f>
        <v>#N/A</v>
      </c>
      <c r="B1773" s="67" t="str">
        <f t="shared" si="109"/>
        <v/>
      </c>
      <c r="C1773" s="24"/>
      <c r="D1773" s="24"/>
      <c r="E1773" s="101" t="e">
        <f t="shared" si="110"/>
        <v>#N/A</v>
      </c>
      <c r="F1773" s="94" t="str">
        <f t="shared" si="108"/>
        <v/>
      </c>
      <c r="G1773" s="95"/>
      <c r="H1773" s="20" t="e">
        <f t="shared" si="111"/>
        <v>#N/A</v>
      </c>
      <c r="I1773" s="20"/>
      <c r="J1773" s="24"/>
      <c r="K1773" s="95"/>
      <c r="L1773" s="95"/>
      <c r="M1773" s="95"/>
      <c r="N1773" s="95"/>
      <c r="O1773" s="95"/>
      <c r="P1773" s="24"/>
    </row>
    <row r="1774" spans="1:16" x14ac:dyDescent="0.2">
      <c r="A1774" t="e">
        <f>VLOOKUP(C1774,Customers!$A$5:$B2367,2,0)</f>
        <v>#N/A</v>
      </c>
      <c r="B1774" s="67" t="str">
        <f t="shared" si="109"/>
        <v/>
      </c>
      <c r="C1774" s="24"/>
      <c r="D1774" s="24"/>
      <c r="E1774" s="101" t="e">
        <f t="shared" si="110"/>
        <v>#N/A</v>
      </c>
      <c r="F1774" s="94" t="str">
        <f t="shared" si="108"/>
        <v/>
      </c>
      <c r="G1774" s="95"/>
      <c r="H1774" s="20" t="e">
        <f t="shared" si="111"/>
        <v>#N/A</v>
      </c>
      <c r="I1774" s="20"/>
      <c r="J1774" s="24"/>
      <c r="K1774" s="95"/>
      <c r="L1774" s="95"/>
      <c r="M1774" s="95"/>
      <c r="N1774" s="95"/>
      <c r="O1774" s="95"/>
      <c r="P1774" s="24"/>
    </row>
    <row r="1775" spans="1:16" x14ac:dyDescent="0.2">
      <c r="A1775" t="e">
        <f>VLOOKUP(C1775,Customers!$A$5:$B2368,2,0)</f>
        <v>#N/A</v>
      </c>
      <c r="B1775" s="67" t="str">
        <f t="shared" si="109"/>
        <v/>
      </c>
      <c r="C1775" s="24"/>
      <c r="D1775" s="24"/>
      <c r="E1775" s="101" t="e">
        <f t="shared" si="110"/>
        <v>#N/A</v>
      </c>
      <c r="F1775" s="94" t="str">
        <f t="shared" si="108"/>
        <v/>
      </c>
      <c r="G1775" s="95"/>
      <c r="H1775" s="20" t="e">
        <f t="shared" si="111"/>
        <v>#N/A</v>
      </c>
      <c r="I1775" s="20"/>
      <c r="J1775" s="24"/>
      <c r="K1775" s="95"/>
      <c r="L1775" s="95"/>
      <c r="M1775" s="95"/>
      <c r="N1775" s="95"/>
      <c r="O1775" s="95"/>
      <c r="P1775" s="24"/>
    </row>
    <row r="1776" spans="1:16" x14ac:dyDescent="0.2">
      <c r="A1776" t="e">
        <f>VLOOKUP(C1776,Customers!$A$5:$B2369,2,0)</f>
        <v>#N/A</v>
      </c>
      <c r="B1776" s="67" t="str">
        <f t="shared" si="109"/>
        <v/>
      </c>
      <c r="C1776" s="24"/>
      <c r="D1776" s="24"/>
      <c r="E1776" s="101" t="e">
        <f t="shared" si="110"/>
        <v>#N/A</v>
      </c>
      <c r="F1776" s="94" t="str">
        <f t="shared" si="108"/>
        <v/>
      </c>
      <c r="G1776" s="95"/>
      <c r="H1776" s="20" t="e">
        <f t="shared" si="111"/>
        <v>#N/A</v>
      </c>
      <c r="I1776" s="20"/>
      <c r="J1776" s="24"/>
      <c r="K1776" s="95"/>
      <c r="L1776" s="95"/>
      <c r="M1776" s="95"/>
      <c r="N1776" s="95"/>
      <c r="O1776" s="95"/>
      <c r="P1776" s="24"/>
    </row>
    <row r="1777" spans="1:16" x14ac:dyDescent="0.2">
      <c r="A1777" t="e">
        <f>VLOOKUP(C1777,Customers!$A$5:$B2370,2,0)</f>
        <v>#N/A</v>
      </c>
      <c r="B1777" s="67" t="str">
        <f t="shared" si="109"/>
        <v/>
      </c>
      <c r="C1777" s="24"/>
      <c r="D1777" s="24"/>
      <c r="E1777" s="101" t="e">
        <f t="shared" si="110"/>
        <v>#N/A</v>
      </c>
      <c r="F1777" s="94" t="str">
        <f t="shared" si="108"/>
        <v/>
      </c>
      <c r="G1777" s="95"/>
      <c r="H1777" s="20" t="e">
        <f t="shared" si="111"/>
        <v>#N/A</v>
      </c>
      <c r="I1777" s="20"/>
      <c r="J1777" s="24"/>
      <c r="K1777" s="95"/>
      <c r="L1777" s="95"/>
      <c r="M1777" s="95"/>
      <c r="N1777" s="95"/>
      <c r="O1777" s="95"/>
      <c r="P1777" s="24"/>
    </row>
    <row r="1778" spans="1:16" x14ac:dyDescent="0.2">
      <c r="A1778" t="e">
        <f>VLOOKUP(C1778,Customers!$A$5:$B2371,2,0)</f>
        <v>#N/A</v>
      </c>
      <c r="B1778" s="67" t="str">
        <f t="shared" si="109"/>
        <v/>
      </c>
      <c r="C1778" s="24"/>
      <c r="D1778" s="24"/>
      <c r="E1778" s="101" t="e">
        <f t="shared" si="110"/>
        <v>#N/A</v>
      </c>
      <c r="F1778" s="94" t="str">
        <f t="shared" si="108"/>
        <v/>
      </c>
      <c r="G1778" s="95"/>
      <c r="H1778" s="20" t="e">
        <f t="shared" si="111"/>
        <v>#N/A</v>
      </c>
      <c r="I1778" s="20"/>
      <c r="J1778" s="24"/>
      <c r="K1778" s="95"/>
      <c r="L1778" s="95"/>
      <c r="M1778" s="95"/>
      <c r="N1778" s="95"/>
      <c r="O1778" s="95"/>
      <c r="P1778" s="24"/>
    </row>
    <row r="1779" spans="1:16" x14ac:dyDescent="0.2">
      <c r="A1779" t="e">
        <f>VLOOKUP(C1779,Customers!$A$5:$B2372,2,0)</f>
        <v>#N/A</v>
      </c>
      <c r="B1779" s="67" t="str">
        <f t="shared" si="109"/>
        <v/>
      </c>
      <c r="C1779" s="24"/>
      <c r="D1779" s="24"/>
      <c r="E1779" s="101" t="e">
        <f t="shared" si="110"/>
        <v>#N/A</v>
      </c>
      <c r="F1779" s="94" t="str">
        <f t="shared" si="108"/>
        <v/>
      </c>
      <c r="G1779" s="95"/>
      <c r="H1779" s="20" t="e">
        <f t="shared" si="111"/>
        <v>#N/A</v>
      </c>
      <c r="I1779" s="20"/>
      <c r="J1779" s="24"/>
      <c r="K1779" s="95"/>
      <c r="L1779" s="95"/>
      <c r="M1779" s="95"/>
      <c r="N1779" s="95"/>
      <c r="O1779" s="95"/>
      <c r="P1779" s="24"/>
    </row>
    <row r="1780" spans="1:16" x14ac:dyDescent="0.2">
      <c r="A1780" t="e">
        <f>VLOOKUP(C1780,Customers!$A$5:$B2373,2,0)</f>
        <v>#N/A</v>
      </c>
      <c r="B1780" s="67" t="str">
        <f t="shared" si="109"/>
        <v/>
      </c>
      <c r="C1780" s="24"/>
      <c r="D1780" s="24"/>
      <c r="E1780" s="101" t="e">
        <f t="shared" si="110"/>
        <v>#N/A</v>
      </c>
      <c r="F1780" s="94" t="str">
        <f t="shared" si="108"/>
        <v/>
      </c>
      <c r="G1780" s="95"/>
      <c r="H1780" s="20" t="e">
        <f t="shared" si="111"/>
        <v>#N/A</v>
      </c>
      <c r="I1780" s="20"/>
      <c r="J1780" s="24"/>
      <c r="K1780" s="95"/>
      <c r="L1780" s="95"/>
      <c r="M1780" s="95"/>
      <c r="N1780" s="95"/>
      <c r="O1780" s="95"/>
      <c r="P1780" s="24"/>
    </row>
    <row r="1781" spans="1:16" x14ac:dyDescent="0.2">
      <c r="A1781" t="e">
        <f>VLOOKUP(C1781,Customers!$A$5:$B2374,2,0)</f>
        <v>#N/A</v>
      </c>
      <c r="B1781" s="67" t="str">
        <f t="shared" si="109"/>
        <v/>
      </c>
      <c r="C1781" s="24"/>
      <c r="D1781" s="24"/>
      <c r="E1781" s="101" t="e">
        <f t="shared" si="110"/>
        <v>#N/A</v>
      </c>
      <c r="F1781" s="94" t="str">
        <f t="shared" si="108"/>
        <v/>
      </c>
      <c r="G1781" s="95"/>
      <c r="H1781" s="20" t="e">
        <f t="shared" si="111"/>
        <v>#N/A</v>
      </c>
      <c r="I1781" s="20"/>
      <c r="J1781" s="24"/>
      <c r="K1781" s="95"/>
      <c r="L1781" s="95"/>
      <c r="M1781" s="95"/>
      <c r="N1781" s="95"/>
      <c r="O1781" s="95"/>
      <c r="P1781" s="24"/>
    </row>
    <row r="1782" spans="1:16" x14ac:dyDescent="0.2">
      <c r="A1782" t="e">
        <f>VLOOKUP(C1782,Customers!$A$5:$B2375,2,0)</f>
        <v>#N/A</v>
      </c>
      <c r="B1782" s="67" t="str">
        <f t="shared" si="109"/>
        <v/>
      </c>
      <c r="C1782" s="24"/>
      <c r="D1782" s="24"/>
      <c r="E1782" s="101" t="e">
        <f t="shared" si="110"/>
        <v>#N/A</v>
      </c>
      <c r="F1782" s="94" t="str">
        <f t="shared" si="108"/>
        <v/>
      </c>
      <c r="G1782" s="95"/>
      <c r="H1782" s="20" t="e">
        <f t="shared" si="111"/>
        <v>#N/A</v>
      </c>
      <c r="I1782" s="20"/>
      <c r="J1782" s="24"/>
      <c r="K1782" s="95"/>
      <c r="L1782" s="95"/>
      <c r="M1782" s="95"/>
      <c r="N1782" s="95"/>
      <c r="O1782" s="95"/>
      <c r="P1782" s="24"/>
    </row>
    <row r="1783" spans="1:16" x14ac:dyDescent="0.2">
      <c r="A1783" t="e">
        <f>VLOOKUP(C1783,Customers!$A$5:$B2376,2,0)</f>
        <v>#N/A</v>
      </c>
      <c r="B1783" s="67" t="str">
        <f t="shared" si="109"/>
        <v/>
      </c>
      <c r="C1783" s="24"/>
      <c r="D1783" s="24"/>
      <c r="E1783" s="101" t="e">
        <f t="shared" si="110"/>
        <v>#N/A</v>
      </c>
      <c r="F1783" s="94" t="str">
        <f t="shared" si="108"/>
        <v/>
      </c>
      <c r="G1783" s="95"/>
      <c r="H1783" s="20" t="e">
        <f t="shared" si="111"/>
        <v>#N/A</v>
      </c>
      <c r="I1783" s="20"/>
      <c r="J1783" s="24"/>
      <c r="K1783" s="95"/>
      <c r="L1783" s="95"/>
      <c r="M1783" s="95"/>
      <c r="N1783" s="95"/>
      <c r="O1783" s="95"/>
      <c r="P1783" s="24"/>
    </row>
    <row r="1784" spans="1:16" x14ac:dyDescent="0.2">
      <c r="A1784" t="e">
        <f>VLOOKUP(C1784,Customers!$A$5:$B2377,2,0)</f>
        <v>#N/A</v>
      </c>
      <c r="B1784" s="67" t="str">
        <f t="shared" si="109"/>
        <v/>
      </c>
      <c r="C1784" s="24"/>
      <c r="D1784" s="24"/>
      <c r="E1784" s="101" t="e">
        <f t="shared" si="110"/>
        <v>#N/A</v>
      </c>
      <c r="F1784" s="94" t="str">
        <f t="shared" si="108"/>
        <v/>
      </c>
      <c r="G1784" s="95"/>
      <c r="H1784" s="20" t="e">
        <f t="shared" si="111"/>
        <v>#N/A</v>
      </c>
      <c r="I1784" s="20"/>
      <c r="J1784" s="24"/>
      <c r="K1784" s="95"/>
      <c r="L1784" s="95"/>
      <c r="M1784" s="95"/>
      <c r="N1784" s="95"/>
      <c r="O1784" s="95"/>
      <c r="P1784" s="24"/>
    </row>
    <row r="1785" spans="1:16" x14ac:dyDescent="0.2">
      <c r="A1785" t="e">
        <f>VLOOKUP(C1785,Customers!$A$5:$B2378,2,0)</f>
        <v>#N/A</v>
      </c>
      <c r="B1785" s="67" t="str">
        <f t="shared" si="109"/>
        <v/>
      </c>
      <c r="C1785" s="24"/>
      <c r="D1785" s="24"/>
      <c r="E1785" s="101" t="e">
        <f t="shared" si="110"/>
        <v>#N/A</v>
      </c>
      <c r="F1785" s="94" t="str">
        <f t="shared" si="108"/>
        <v/>
      </c>
      <c r="G1785" s="95"/>
      <c r="H1785" s="20" t="e">
        <f t="shared" si="111"/>
        <v>#N/A</v>
      </c>
      <c r="I1785" s="20"/>
      <c r="J1785" s="24"/>
      <c r="K1785" s="95"/>
      <c r="L1785" s="95"/>
      <c r="M1785" s="95"/>
      <c r="N1785" s="95"/>
      <c r="O1785" s="95"/>
      <c r="P1785" s="24"/>
    </row>
    <row r="1786" spans="1:16" x14ac:dyDescent="0.2">
      <c r="A1786" t="e">
        <f>VLOOKUP(C1786,Customers!$A$5:$B2379,2,0)</f>
        <v>#N/A</v>
      </c>
      <c r="B1786" s="67" t="str">
        <f t="shared" si="109"/>
        <v/>
      </c>
      <c r="C1786" s="24"/>
      <c r="D1786" s="24"/>
      <c r="E1786" s="101" t="e">
        <f t="shared" si="110"/>
        <v>#N/A</v>
      </c>
      <c r="F1786" s="94" t="str">
        <f t="shared" si="108"/>
        <v/>
      </c>
      <c r="G1786" s="95"/>
      <c r="H1786" s="20" t="e">
        <f t="shared" si="111"/>
        <v>#N/A</v>
      </c>
      <c r="I1786" s="20"/>
      <c r="J1786" s="24"/>
      <c r="K1786" s="95"/>
      <c r="L1786" s="95"/>
      <c r="M1786" s="95"/>
      <c r="N1786" s="95"/>
      <c r="O1786" s="95"/>
      <c r="P1786" s="24"/>
    </row>
    <row r="1787" spans="1:16" x14ac:dyDescent="0.2">
      <c r="A1787" t="e">
        <f>VLOOKUP(C1787,Customers!$A$5:$B2380,2,0)</f>
        <v>#N/A</v>
      </c>
      <c r="B1787" s="67" t="str">
        <f t="shared" si="109"/>
        <v/>
      </c>
      <c r="C1787" s="24"/>
      <c r="D1787" s="24"/>
      <c r="E1787" s="101" t="e">
        <f t="shared" si="110"/>
        <v>#N/A</v>
      </c>
      <c r="F1787" s="94" t="str">
        <f t="shared" si="108"/>
        <v/>
      </c>
      <c r="G1787" s="95"/>
      <c r="H1787" s="20" t="e">
        <f t="shared" si="111"/>
        <v>#N/A</v>
      </c>
      <c r="I1787" s="20"/>
      <c r="J1787" s="24"/>
      <c r="K1787" s="95"/>
      <c r="L1787" s="95"/>
      <c r="M1787" s="95"/>
      <c r="N1787" s="95"/>
      <c r="O1787" s="95"/>
      <c r="P1787" s="24"/>
    </row>
    <row r="1788" spans="1:16" x14ac:dyDescent="0.2">
      <c r="A1788" t="e">
        <f>VLOOKUP(C1788,Customers!$A$5:$B2381,2,0)</f>
        <v>#N/A</v>
      </c>
      <c r="B1788" s="67" t="str">
        <f t="shared" si="109"/>
        <v/>
      </c>
      <c r="C1788" s="24"/>
      <c r="D1788" s="24"/>
      <c r="E1788" s="101" t="e">
        <f t="shared" si="110"/>
        <v>#N/A</v>
      </c>
      <c r="F1788" s="94" t="str">
        <f t="shared" si="108"/>
        <v/>
      </c>
      <c r="G1788" s="95"/>
      <c r="H1788" s="20" t="e">
        <f t="shared" si="111"/>
        <v>#N/A</v>
      </c>
      <c r="I1788" s="20"/>
      <c r="J1788" s="24"/>
      <c r="K1788" s="95"/>
      <c r="L1788" s="95"/>
      <c r="M1788" s="95"/>
      <c r="N1788" s="95"/>
      <c r="O1788" s="95"/>
      <c r="P1788" s="24"/>
    </row>
    <row r="1789" spans="1:16" x14ac:dyDescent="0.2">
      <c r="A1789" t="e">
        <f>VLOOKUP(C1789,Customers!$A$5:$B2382,2,0)</f>
        <v>#N/A</v>
      </c>
      <c r="B1789" s="67" t="str">
        <f t="shared" si="109"/>
        <v/>
      </c>
      <c r="C1789" s="24"/>
      <c r="D1789" s="24"/>
      <c r="E1789" s="101" t="e">
        <f t="shared" si="110"/>
        <v>#N/A</v>
      </c>
      <c r="F1789" s="94" t="str">
        <f t="shared" si="108"/>
        <v/>
      </c>
      <c r="G1789" s="95"/>
      <c r="H1789" s="20" t="e">
        <f t="shared" si="111"/>
        <v>#N/A</v>
      </c>
      <c r="I1789" s="20"/>
      <c r="J1789" s="24"/>
      <c r="K1789" s="95"/>
      <c r="L1789" s="95"/>
      <c r="M1789" s="95"/>
      <c r="N1789" s="95"/>
      <c r="O1789" s="95"/>
      <c r="P1789" s="24"/>
    </row>
    <row r="1790" spans="1:16" x14ac:dyDescent="0.2">
      <c r="A1790" t="e">
        <f>VLOOKUP(C1790,Customers!$A$5:$B2383,2,0)</f>
        <v>#N/A</v>
      </c>
      <c r="B1790" s="67" t="str">
        <f t="shared" si="109"/>
        <v/>
      </c>
      <c r="C1790" s="24"/>
      <c r="D1790" s="24"/>
      <c r="E1790" s="101" t="e">
        <f t="shared" si="110"/>
        <v>#N/A</v>
      </c>
      <c r="F1790" s="94" t="str">
        <f t="shared" si="108"/>
        <v/>
      </c>
      <c r="G1790" s="95"/>
      <c r="H1790" s="20" t="e">
        <f t="shared" si="111"/>
        <v>#N/A</v>
      </c>
      <c r="I1790" s="20"/>
      <c r="J1790" s="24"/>
      <c r="K1790" s="95"/>
      <c r="L1790" s="95"/>
      <c r="M1790" s="95"/>
      <c r="N1790" s="95"/>
      <c r="O1790" s="95"/>
      <c r="P1790" s="24"/>
    </row>
    <row r="1791" spans="1:16" x14ac:dyDescent="0.2">
      <c r="A1791" t="e">
        <f>VLOOKUP(C1791,Customers!$A$5:$B2384,2,0)</f>
        <v>#N/A</v>
      </c>
      <c r="B1791" s="67" t="str">
        <f t="shared" si="109"/>
        <v/>
      </c>
      <c r="C1791" s="24"/>
      <c r="D1791" s="24"/>
      <c r="E1791" s="101" t="e">
        <f t="shared" si="110"/>
        <v>#N/A</v>
      </c>
      <c r="F1791" s="94" t="str">
        <f t="shared" si="108"/>
        <v/>
      </c>
      <c r="G1791" s="95"/>
      <c r="H1791" s="20" t="e">
        <f t="shared" si="111"/>
        <v>#N/A</v>
      </c>
      <c r="I1791" s="20"/>
      <c r="J1791" s="24"/>
      <c r="K1791" s="95"/>
      <c r="L1791" s="95"/>
      <c r="M1791" s="95"/>
      <c r="N1791" s="95"/>
      <c r="O1791" s="95"/>
      <c r="P1791" s="24"/>
    </row>
    <row r="1792" spans="1:16" x14ac:dyDescent="0.2">
      <c r="A1792" t="e">
        <f>VLOOKUP(C1792,Customers!$A$5:$B2385,2,0)</f>
        <v>#N/A</v>
      </c>
      <c r="B1792" s="67" t="str">
        <f t="shared" si="109"/>
        <v/>
      </c>
      <c r="C1792" s="24"/>
      <c r="D1792" s="24"/>
      <c r="E1792" s="101" t="e">
        <f t="shared" si="110"/>
        <v>#N/A</v>
      </c>
      <c r="F1792" s="94" t="str">
        <f t="shared" si="108"/>
        <v/>
      </c>
      <c r="G1792" s="95"/>
      <c r="H1792" s="20" t="e">
        <f t="shared" si="111"/>
        <v>#N/A</v>
      </c>
      <c r="I1792" s="20"/>
      <c r="J1792" s="24"/>
      <c r="K1792" s="95"/>
      <c r="L1792" s="95"/>
      <c r="M1792" s="95"/>
      <c r="N1792" s="95"/>
      <c r="O1792" s="95"/>
      <c r="P1792" s="24"/>
    </row>
    <row r="1793" spans="1:16" x14ac:dyDescent="0.2">
      <c r="A1793" t="e">
        <f>VLOOKUP(C1793,Customers!$A$5:$B2386,2,0)</f>
        <v>#N/A</v>
      </c>
      <c r="B1793" s="67" t="str">
        <f t="shared" si="109"/>
        <v/>
      </c>
      <c r="C1793" s="24"/>
      <c r="D1793" s="24"/>
      <c r="E1793" s="101" t="e">
        <f t="shared" si="110"/>
        <v>#N/A</v>
      </c>
      <c r="F1793" s="94" t="str">
        <f t="shared" si="108"/>
        <v/>
      </c>
      <c r="G1793" s="95"/>
      <c r="H1793" s="20" t="e">
        <f t="shared" si="111"/>
        <v>#N/A</v>
      </c>
      <c r="I1793" s="20"/>
      <c r="J1793" s="24"/>
      <c r="K1793" s="95"/>
      <c r="L1793" s="95"/>
      <c r="M1793" s="95"/>
      <c r="N1793" s="95"/>
      <c r="O1793" s="95"/>
      <c r="P1793" s="24"/>
    </row>
    <row r="1794" spans="1:16" x14ac:dyDescent="0.2">
      <c r="A1794" t="e">
        <f>VLOOKUP(C1794,Customers!$A$5:$B2387,2,0)</f>
        <v>#N/A</v>
      </c>
      <c r="B1794" s="67" t="str">
        <f t="shared" si="109"/>
        <v/>
      </c>
      <c r="C1794" s="24"/>
      <c r="D1794" s="24"/>
      <c r="E1794" s="101" t="e">
        <f t="shared" si="110"/>
        <v>#N/A</v>
      </c>
      <c r="F1794" s="94" t="str">
        <f t="shared" si="108"/>
        <v/>
      </c>
      <c r="G1794" s="95"/>
      <c r="H1794" s="20" t="e">
        <f t="shared" si="111"/>
        <v>#N/A</v>
      </c>
      <c r="I1794" s="20"/>
      <c r="J1794" s="24"/>
      <c r="K1794" s="95"/>
      <c r="L1794" s="95"/>
      <c r="M1794" s="95"/>
      <c r="N1794" s="95"/>
      <c r="O1794" s="95"/>
      <c r="P1794" s="24"/>
    </row>
    <row r="1795" spans="1:16" x14ac:dyDescent="0.2">
      <c r="A1795" t="e">
        <f>VLOOKUP(C1795,Customers!$A$5:$B2388,2,0)</f>
        <v>#N/A</v>
      </c>
      <c r="B1795" s="67" t="str">
        <f t="shared" si="109"/>
        <v/>
      </c>
      <c r="C1795" s="24"/>
      <c r="D1795" s="24"/>
      <c r="E1795" s="101" t="e">
        <f t="shared" si="110"/>
        <v>#N/A</v>
      </c>
      <c r="F1795" s="94" t="str">
        <f t="shared" si="108"/>
        <v/>
      </c>
      <c r="G1795" s="95"/>
      <c r="H1795" s="20" t="e">
        <f t="shared" si="111"/>
        <v>#N/A</v>
      </c>
      <c r="I1795" s="20"/>
      <c r="J1795" s="24"/>
      <c r="K1795" s="95"/>
      <c r="L1795" s="95"/>
      <c r="M1795" s="95"/>
      <c r="N1795" s="95"/>
      <c r="O1795" s="95"/>
      <c r="P1795" s="24"/>
    </row>
    <row r="1796" spans="1:16" x14ac:dyDescent="0.2">
      <c r="A1796" t="e">
        <f>VLOOKUP(C1796,Customers!$A$5:$B2389,2,0)</f>
        <v>#N/A</v>
      </c>
      <c r="B1796" s="67" t="str">
        <f t="shared" si="109"/>
        <v/>
      </c>
      <c r="C1796" s="24"/>
      <c r="D1796" s="24"/>
      <c r="E1796" s="101" t="e">
        <f t="shared" si="110"/>
        <v>#N/A</v>
      </c>
      <c r="F1796" s="94" t="str">
        <f t="shared" si="108"/>
        <v/>
      </c>
      <c r="G1796" s="95"/>
      <c r="H1796" s="20" t="e">
        <f t="shared" si="111"/>
        <v>#N/A</v>
      </c>
      <c r="I1796" s="20"/>
      <c r="J1796" s="24"/>
      <c r="K1796" s="95"/>
      <c r="L1796" s="95"/>
      <c r="M1796" s="95"/>
      <c r="N1796" s="95"/>
      <c r="O1796" s="95"/>
      <c r="P1796" s="24"/>
    </row>
    <row r="1797" spans="1:16" x14ac:dyDescent="0.2">
      <c r="A1797" t="e">
        <f>VLOOKUP(C1797,Customers!$A$5:$B2390,2,0)</f>
        <v>#N/A</v>
      </c>
      <c r="B1797" s="67" t="str">
        <f t="shared" si="109"/>
        <v/>
      </c>
      <c r="C1797" s="24"/>
      <c r="D1797" s="24"/>
      <c r="E1797" s="101" t="e">
        <f t="shared" si="110"/>
        <v>#N/A</v>
      </c>
      <c r="F1797" s="94" t="str">
        <f t="shared" si="108"/>
        <v/>
      </c>
      <c r="G1797" s="95"/>
      <c r="H1797" s="20" t="e">
        <f t="shared" si="111"/>
        <v>#N/A</v>
      </c>
      <c r="I1797" s="20"/>
      <c r="J1797" s="24"/>
      <c r="K1797" s="95"/>
      <c r="L1797" s="95"/>
      <c r="M1797" s="95"/>
      <c r="N1797" s="95"/>
      <c r="O1797" s="95"/>
      <c r="P1797" s="24"/>
    </row>
    <row r="1798" spans="1:16" x14ac:dyDescent="0.2">
      <c r="A1798" t="e">
        <f>VLOOKUP(C1798,Customers!$A$5:$B2391,2,0)</f>
        <v>#N/A</v>
      </c>
      <c r="B1798" s="67" t="str">
        <f t="shared" si="109"/>
        <v/>
      </c>
      <c r="C1798" s="24"/>
      <c r="D1798" s="24"/>
      <c r="E1798" s="101" t="e">
        <f t="shared" si="110"/>
        <v>#N/A</v>
      </c>
      <c r="F1798" s="94" t="str">
        <f t="shared" si="108"/>
        <v/>
      </c>
      <c r="G1798" s="95"/>
      <c r="H1798" s="20" t="e">
        <f t="shared" si="111"/>
        <v>#N/A</v>
      </c>
      <c r="I1798" s="20"/>
      <c r="J1798" s="24"/>
      <c r="K1798" s="95"/>
      <c r="L1798" s="95"/>
      <c r="M1798" s="95"/>
      <c r="N1798" s="95"/>
      <c r="O1798" s="95"/>
      <c r="P1798" s="24"/>
    </row>
    <row r="1799" spans="1:16" x14ac:dyDescent="0.2">
      <c r="A1799" t="e">
        <f>VLOOKUP(C1799,Customers!$A$5:$B2392,2,0)</f>
        <v>#N/A</v>
      </c>
      <c r="B1799" s="67" t="str">
        <f t="shared" si="109"/>
        <v/>
      </c>
      <c r="C1799" s="24"/>
      <c r="D1799" s="24"/>
      <c r="E1799" s="101" t="e">
        <f t="shared" si="110"/>
        <v>#N/A</v>
      </c>
      <c r="F1799" s="94" t="str">
        <f t="shared" si="108"/>
        <v/>
      </c>
      <c r="G1799" s="95"/>
      <c r="H1799" s="20" t="e">
        <f t="shared" si="111"/>
        <v>#N/A</v>
      </c>
      <c r="I1799" s="20"/>
      <c r="J1799" s="24"/>
      <c r="K1799" s="95"/>
      <c r="L1799" s="95"/>
      <c r="M1799" s="95"/>
      <c r="N1799" s="95"/>
      <c r="O1799" s="95"/>
      <c r="P1799" s="24"/>
    </row>
    <row r="1800" spans="1:16" x14ac:dyDescent="0.2">
      <c r="A1800" t="e">
        <f>VLOOKUP(C1800,Customers!$A$5:$B2393,2,0)</f>
        <v>#N/A</v>
      </c>
      <c r="B1800" s="67" t="str">
        <f t="shared" si="109"/>
        <v/>
      </c>
      <c r="C1800" s="24"/>
      <c r="D1800" s="24"/>
      <c r="E1800" s="101" t="e">
        <f t="shared" si="110"/>
        <v>#N/A</v>
      </c>
      <c r="F1800" s="94" t="str">
        <f t="shared" si="108"/>
        <v/>
      </c>
      <c r="G1800" s="95"/>
      <c r="H1800" s="20" t="e">
        <f t="shared" si="111"/>
        <v>#N/A</v>
      </c>
      <c r="I1800" s="20"/>
      <c r="J1800" s="24"/>
      <c r="K1800" s="95"/>
      <c r="L1800" s="95"/>
      <c r="M1800" s="95"/>
      <c r="N1800" s="95"/>
      <c r="O1800" s="95"/>
      <c r="P1800" s="24"/>
    </row>
    <row r="1801" spans="1:16" x14ac:dyDescent="0.2">
      <c r="A1801" t="e">
        <f>VLOOKUP(C1801,Customers!$A$5:$B2394,2,0)</f>
        <v>#N/A</v>
      </c>
      <c r="B1801" s="67" t="str">
        <f t="shared" si="109"/>
        <v/>
      </c>
      <c r="C1801" s="24"/>
      <c r="D1801" s="24"/>
      <c r="E1801" s="101" t="e">
        <f t="shared" si="110"/>
        <v>#N/A</v>
      </c>
      <c r="F1801" s="94" t="str">
        <f t="shared" ref="F1801:F1864" si="112">IF(G1801&gt;0,G1801+$F$4,"")</f>
        <v/>
      </c>
      <c r="G1801" s="95"/>
      <c r="H1801" s="20" t="e">
        <f t="shared" si="111"/>
        <v>#N/A</v>
      </c>
      <c r="I1801" s="20"/>
      <c r="J1801" s="24"/>
      <c r="K1801" s="95"/>
      <c r="L1801" s="95"/>
      <c r="M1801" s="95"/>
      <c r="N1801" s="95"/>
      <c r="O1801" s="95"/>
      <c r="P1801" s="24"/>
    </row>
    <row r="1802" spans="1:16" x14ac:dyDescent="0.2">
      <c r="A1802" t="e">
        <f>VLOOKUP(C1802,Customers!$A$5:$B2395,2,0)</f>
        <v>#N/A</v>
      </c>
      <c r="B1802" s="67" t="str">
        <f t="shared" ref="B1802:B1865" si="113">IF(G1802&gt;0,IF(E1802&lt;0.0000001,"Paid",IF($F$6&gt;F1802,"Yes","No")),"")</f>
        <v/>
      </c>
      <c r="C1802" s="24"/>
      <c r="D1802" s="24"/>
      <c r="E1802" s="101" t="e">
        <f t="shared" ref="E1802:E1865" si="114">ROUND(VLOOKUP(D1802,R$6:S$65000,2,FALSE),2)</f>
        <v>#N/A</v>
      </c>
      <c r="F1802" s="94" t="str">
        <f t="shared" si="112"/>
        <v/>
      </c>
      <c r="G1802" s="95"/>
      <c r="H1802" s="20" t="e">
        <f t="shared" ref="H1802:H1865" si="115">IF(E1802=0,"Yes","No")</f>
        <v>#N/A</v>
      </c>
      <c r="I1802" s="20"/>
      <c r="J1802" s="24"/>
      <c r="K1802" s="95"/>
      <c r="L1802" s="95"/>
      <c r="M1802" s="95"/>
      <c r="N1802" s="95"/>
      <c r="O1802" s="95"/>
      <c r="P1802" s="24"/>
    </row>
    <row r="1803" spans="1:16" x14ac:dyDescent="0.2">
      <c r="A1803" t="e">
        <f>VLOOKUP(C1803,Customers!$A$5:$B2396,2,0)</f>
        <v>#N/A</v>
      </c>
      <c r="B1803" s="67" t="str">
        <f t="shared" si="113"/>
        <v/>
      </c>
      <c r="C1803" s="24"/>
      <c r="D1803" s="24"/>
      <c r="E1803" s="101" t="e">
        <f t="shared" si="114"/>
        <v>#N/A</v>
      </c>
      <c r="F1803" s="94" t="str">
        <f t="shared" si="112"/>
        <v/>
      </c>
      <c r="G1803" s="95"/>
      <c r="H1803" s="20" t="e">
        <f t="shared" si="115"/>
        <v>#N/A</v>
      </c>
      <c r="I1803" s="20"/>
      <c r="J1803" s="24"/>
      <c r="K1803" s="95"/>
      <c r="L1803" s="95"/>
      <c r="M1803" s="95"/>
      <c r="N1803" s="95"/>
      <c r="O1803" s="95"/>
      <c r="P1803" s="24"/>
    </row>
    <row r="1804" spans="1:16" x14ac:dyDescent="0.2">
      <c r="A1804" t="e">
        <f>VLOOKUP(C1804,Customers!$A$5:$B2397,2,0)</f>
        <v>#N/A</v>
      </c>
      <c r="B1804" s="67" t="str">
        <f t="shared" si="113"/>
        <v/>
      </c>
      <c r="C1804" s="24"/>
      <c r="D1804" s="24"/>
      <c r="E1804" s="101" t="e">
        <f t="shared" si="114"/>
        <v>#N/A</v>
      </c>
      <c r="F1804" s="94" t="str">
        <f t="shared" si="112"/>
        <v/>
      </c>
      <c r="G1804" s="95"/>
      <c r="H1804" s="20" t="e">
        <f t="shared" si="115"/>
        <v>#N/A</v>
      </c>
      <c r="I1804" s="20"/>
      <c r="J1804" s="24"/>
      <c r="K1804" s="95"/>
      <c r="L1804" s="95"/>
      <c r="M1804" s="95"/>
      <c r="N1804" s="95"/>
      <c r="O1804" s="95"/>
      <c r="P1804" s="24"/>
    </row>
    <row r="1805" spans="1:16" x14ac:dyDescent="0.2">
      <c r="A1805" t="e">
        <f>VLOOKUP(C1805,Customers!$A$5:$B2398,2,0)</f>
        <v>#N/A</v>
      </c>
      <c r="B1805" s="67" t="str">
        <f t="shared" si="113"/>
        <v/>
      </c>
      <c r="C1805" s="24"/>
      <c r="D1805" s="24"/>
      <c r="E1805" s="101" t="e">
        <f t="shared" si="114"/>
        <v>#N/A</v>
      </c>
      <c r="F1805" s="94" t="str">
        <f t="shared" si="112"/>
        <v/>
      </c>
      <c r="G1805" s="95"/>
      <c r="H1805" s="20" t="e">
        <f t="shared" si="115"/>
        <v>#N/A</v>
      </c>
      <c r="I1805" s="20"/>
      <c r="J1805" s="24"/>
      <c r="K1805" s="95"/>
      <c r="L1805" s="95"/>
      <c r="M1805" s="95"/>
      <c r="N1805" s="95"/>
      <c r="O1805" s="95"/>
      <c r="P1805" s="24"/>
    </row>
    <row r="1806" spans="1:16" x14ac:dyDescent="0.2">
      <c r="A1806" t="e">
        <f>VLOOKUP(C1806,Customers!$A$5:$B2399,2,0)</f>
        <v>#N/A</v>
      </c>
      <c r="B1806" s="67" t="str">
        <f t="shared" si="113"/>
        <v/>
      </c>
      <c r="C1806" s="24"/>
      <c r="D1806" s="24"/>
      <c r="E1806" s="101" t="e">
        <f t="shared" si="114"/>
        <v>#N/A</v>
      </c>
      <c r="F1806" s="94" t="str">
        <f t="shared" si="112"/>
        <v/>
      </c>
      <c r="G1806" s="95"/>
      <c r="H1806" s="20" t="e">
        <f t="shared" si="115"/>
        <v>#N/A</v>
      </c>
      <c r="I1806" s="20"/>
      <c r="J1806" s="24"/>
      <c r="K1806" s="95"/>
      <c r="L1806" s="95"/>
      <c r="M1806" s="95"/>
      <c r="N1806" s="95"/>
      <c r="O1806" s="95"/>
      <c r="P1806" s="24"/>
    </row>
    <row r="1807" spans="1:16" x14ac:dyDescent="0.2">
      <c r="A1807" t="e">
        <f>VLOOKUP(C1807,Customers!$A$5:$B2400,2,0)</f>
        <v>#N/A</v>
      </c>
      <c r="B1807" s="67" t="str">
        <f t="shared" si="113"/>
        <v/>
      </c>
      <c r="C1807" s="24"/>
      <c r="D1807" s="24"/>
      <c r="E1807" s="101" t="e">
        <f t="shared" si="114"/>
        <v>#N/A</v>
      </c>
      <c r="F1807" s="94" t="str">
        <f t="shared" si="112"/>
        <v/>
      </c>
      <c r="G1807" s="95"/>
      <c r="H1807" s="20" t="e">
        <f t="shared" si="115"/>
        <v>#N/A</v>
      </c>
      <c r="I1807" s="20"/>
      <c r="J1807" s="24"/>
      <c r="K1807" s="95"/>
      <c r="L1807" s="95"/>
      <c r="M1807" s="95"/>
      <c r="N1807" s="95"/>
      <c r="O1807" s="95"/>
      <c r="P1807" s="24"/>
    </row>
    <row r="1808" spans="1:16" x14ac:dyDescent="0.2">
      <c r="A1808" t="e">
        <f>VLOOKUP(C1808,Customers!$A$5:$B2401,2,0)</f>
        <v>#N/A</v>
      </c>
      <c r="B1808" s="67" t="str">
        <f t="shared" si="113"/>
        <v/>
      </c>
      <c r="C1808" s="24"/>
      <c r="D1808" s="24"/>
      <c r="E1808" s="101" t="e">
        <f t="shared" si="114"/>
        <v>#N/A</v>
      </c>
      <c r="F1808" s="94" t="str">
        <f t="shared" si="112"/>
        <v/>
      </c>
      <c r="G1808" s="95"/>
      <c r="H1808" s="20" t="e">
        <f t="shared" si="115"/>
        <v>#N/A</v>
      </c>
      <c r="I1808" s="20"/>
      <c r="J1808" s="24"/>
      <c r="K1808" s="95"/>
      <c r="L1808" s="95"/>
      <c r="M1808" s="95"/>
      <c r="N1808" s="95"/>
      <c r="O1808" s="95"/>
      <c r="P1808" s="24"/>
    </row>
    <row r="1809" spans="1:16" x14ac:dyDescent="0.2">
      <c r="A1809" t="e">
        <f>VLOOKUP(C1809,Customers!$A$5:$B2402,2,0)</f>
        <v>#N/A</v>
      </c>
      <c r="B1809" s="67" t="str">
        <f t="shared" si="113"/>
        <v/>
      </c>
      <c r="C1809" s="24"/>
      <c r="D1809" s="24"/>
      <c r="E1809" s="101" t="e">
        <f t="shared" si="114"/>
        <v>#N/A</v>
      </c>
      <c r="F1809" s="94" t="str">
        <f t="shared" si="112"/>
        <v/>
      </c>
      <c r="G1809" s="95"/>
      <c r="H1809" s="20" t="e">
        <f t="shared" si="115"/>
        <v>#N/A</v>
      </c>
      <c r="I1809" s="20"/>
      <c r="J1809" s="24"/>
      <c r="K1809" s="95"/>
      <c r="L1809" s="95"/>
      <c r="M1809" s="95"/>
      <c r="N1809" s="95"/>
      <c r="O1809" s="95"/>
      <c r="P1809" s="24"/>
    </row>
    <row r="1810" spans="1:16" x14ac:dyDescent="0.2">
      <c r="A1810" t="e">
        <f>VLOOKUP(C1810,Customers!$A$5:$B2403,2,0)</f>
        <v>#N/A</v>
      </c>
      <c r="B1810" s="67" t="str">
        <f t="shared" si="113"/>
        <v/>
      </c>
      <c r="C1810" s="24"/>
      <c r="D1810" s="24"/>
      <c r="E1810" s="101" t="e">
        <f t="shared" si="114"/>
        <v>#N/A</v>
      </c>
      <c r="F1810" s="94" t="str">
        <f t="shared" si="112"/>
        <v/>
      </c>
      <c r="G1810" s="95"/>
      <c r="H1810" s="20" t="e">
        <f t="shared" si="115"/>
        <v>#N/A</v>
      </c>
      <c r="I1810" s="20"/>
      <c r="J1810" s="24"/>
      <c r="K1810" s="95"/>
      <c r="L1810" s="95"/>
      <c r="M1810" s="95"/>
      <c r="N1810" s="95"/>
      <c r="O1810" s="95"/>
      <c r="P1810" s="24"/>
    </row>
    <row r="1811" spans="1:16" x14ac:dyDescent="0.2">
      <c r="A1811" t="e">
        <f>VLOOKUP(C1811,Customers!$A$5:$B2404,2,0)</f>
        <v>#N/A</v>
      </c>
      <c r="B1811" s="67" t="str">
        <f t="shared" si="113"/>
        <v/>
      </c>
      <c r="C1811" s="24"/>
      <c r="D1811" s="24"/>
      <c r="E1811" s="101" t="e">
        <f t="shared" si="114"/>
        <v>#N/A</v>
      </c>
      <c r="F1811" s="94" t="str">
        <f t="shared" si="112"/>
        <v/>
      </c>
      <c r="G1811" s="95"/>
      <c r="H1811" s="20" t="e">
        <f t="shared" si="115"/>
        <v>#N/A</v>
      </c>
      <c r="I1811" s="20"/>
      <c r="J1811" s="24"/>
      <c r="K1811" s="95"/>
      <c r="L1811" s="95"/>
      <c r="M1811" s="95"/>
      <c r="N1811" s="95"/>
      <c r="O1811" s="95"/>
      <c r="P1811" s="24"/>
    </row>
    <row r="1812" spans="1:16" x14ac:dyDescent="0.2">
      <c r="A1812" t="e">
        <f>VLOOKUP(C1812,Customers!$A$5:$B2405,2,0)</f>
        <v>#N/A</v>
      </c>
      <c r="B1812" s="67" t="str">
        <f t="shared" si="113"/>
        <v/>
      </c>
      <c r="C1812" s="24"/>
      <c r="D1812" s="24"/>
      <c r="E1812" s="101" t="e">
        <f t="shared" si="114"/>
        <v>#N/A</v>
      </c>
      <c r="F1812" s="94" t="str">
        <f t="shared" si="112"/>
        <v/>
      </c>
      <c r="G1812" s="95"/>
      <c r="H1812" s="20" t="e">
        <f t="shared" si="115"/>
        <v>#N/A</v>
      </c>
      <c r="I1812" s="20"/>
      <c r="J1812" s="24"/>
      <c r="K1812" s="95"/>
      <c r="L1812" s="95"/>
      <c r="M1812" s="95"/>
      <c r="N1812" s="95"/>
      <c r="O1812" s="95"/>
      <c r="P1812" s="24"/>
    </row>
    <row r="1813" spans="1:16" x14ac:dyDescent="0.2">
      <c r="A1813" t="e">
        <f>VLOOKUP(C1813,Customers!$A$5:$B2406,2,0)</f>
        <v>#N/A</v>
      </c>
      <c r="B1813" s="67" t="str">
        <f t="shared" si="113"/>
        <v/>
      </c>
      <c r="C1813" s="24"/>
      <c r="D1813" s="24"/>
      <c r="E1813" s="101" t="e">
        <f t="shared" si="114"/>
        <v>#N/A</v>
      </c>
      <c r="F1813" s="94" t="str">
        <f t="shared" si="112"/>
        <v/>
      </c>
      <c r="G1813" s="95"/>
      <c r="H1813" s="20" t="e">
        <f t="shared" si="115"/>
        <v>#N/A</v>
      </c>
      <c r="I1813" s="20"/>
      <c r="J1813" s="24"/>
      <c r="K1813" s="95"/>
      <c r="L1813" s="95"/>
      <c r="M1813" s="95"/>
      <c r="N1813" s="95"/>
      <c r="O1813" s="95"/>
      <c r="P1813" s="24"/>
    </row>
    <row r="1814" spans="1:16" x14ac:dyDescent="0.2">
      <c r="A1814" t="e">
        <f>VLOOKUP(C1814,Customers!$A$5:$B2407,2,0)</f>
        <v>#N/A</v>
      </c>
      <c r="B1814" s="67" t="str">
        <f t="shared" si="113"/>
        <v/>
      </c>
      <c r="C1814" s="24"/>
      <c r="D1814" s="24"/>
      <c r="E1814" s="101" t="e">
        <f t="shared" si="114"/>
        <v>#N/A</v>
      </c>
      <c r="F1814" s="94" t="str">
        <f t="shared" si="112"/>
        <v/>
      </c>
      <c r="G1814" s="95"/>
      <c r="H1814" s="20" t="e">
        <f t="shared" si="115"/>
        <v>#N/A</v>
      </c>
      <c r="I1814" s="20"/>
      <c r="J1814" s="24"/>
      <c r="K1814" s="95"/>
      <c r="L1814" s="95"/>
      <c r="M1814" s="95"/>
      <c r="N1814" s="95"/>
      <c r="O1814" s="95"/>
      <c r="P1814" s="24"/>
    </row>
    <row r="1815" spans="1:16" x14ac:dyDescent="0.2">
      <c r="A1815" t="e">
        <f>VLOOKUP(C1815,Customers!$A$5:$B2408,2,0)</f>
        <v>#N/A</v>
      </c>
      <c r="B1815" s="67" t="str">
        <f t="shared" si="113"/>
        <v/>
      </c>
      <c r="C1815" s="24"/>
      <c r="D1815" s="24"/>
      <c r="E1815" s="101" t="e">
        <f t="shared" si="114"/>
        <v>#N/A</v>
      </c>
      <c r="F1815" s="94" t="str">
        <f t="shared" si="112"/>
        <v/>
      </c>
      <c r="G1815" s="95"/>
      <c r="H1815" s="20" t="e">
        <f t="shared" si="115"/>
        <v>#N/A</v>
      </c>
      <c r="I1815" s="20"/>
      <c r="J1815" s="24"/>
      <c r="K1815" s="95"/>
      <c r="L1815" s="95"/>
      <c r="M1815" s="95"/>
      <c r="N1815" s="95"/>
      <c r="O1815" s="95"/>
      <c r="P1815" s="24"/>
    </row>
    <row r="1816" spans="1:16" x14ac:dyDescent="0.2">
      <c r="A1816" t="e">
        <f>VLOOKUP(C1816,Customers!$A$5:$B2409,2,0)</f>
        <v>#N/A</v>
      </c>
      <c r="B1816" s="67" t="str">
        <f t="shared" si="113"/>
        <v/>
      </c>
      <c r="C1816" s="24"/>
      <c r="D1816" s="24"/>
      <c r="E1816" s="101" t="e">
        <f t="shared" si="114"/>
        <v>#N/A</v>
      </c>
      <c r="F1816" s="94" t="str">
        <f t="shared" si="112"/>
        <v/>
      </c>
      <c r="G1816" s="95"/>
      <c r="H1816" s="20" t="e">
        <f t="shared" si="115"/>
        <v>#N/A</v>
      </c>
      <c r="I1816" s="20"/>
      <c r="J1816" s="24"/>
      <c r="K1816" s="95"/>
      <c r="L1816" s="95"/>
      <c r="M1816" s="95"/>
      <c r="N1816" s="95"/>
      <c r="O1816" s="95"/>
      <c r="P1816" s="24"/>
    </row>
    <row r="1817" spans="1:16" x14ac:dyDescent="0.2">
      <c r="A1817" t="e">
        <f>VLOOKUP(C1817,Customers!$A$5:$B2410,2,0)</f>
        <v>#N/A</v>
      </c>
      <c r="B1817" s="67" t="str">
        <f t="shared" si="113"/>
        <v/>
      </c>
      <c r="C1817" s="24"/>
      <c r="D1817" s="24"/>
      <c r="E1817" s="101" t="e">
        <f t="shared" si="114"/>
        <v>#N/A</v>
      </c>
      <c r="F1817" s="94" t="str">
        <f t="shared" si="112"/>
        <v/>
      </c>
      <c r="G1817" s="95"/>
      <c r="H1817" s="20" t="e">
        <f t="shared" si="115"/>
        <v>#N/A</v>
      </c>
      <c r="I1817" s="20"/>
      <c r="J1817" s="24"/>
      <c r="K1817" s="95"/>
      <c r="L1817" s="95"/>
      <c r="M1817" s="95"/>
      <c r="N1817" s="95"/>
      <c r="O1817" s="95"/>
      <c r="P1817" s="24"/>
    </row>
    <row r="1818" spans="1:16" x14ac:dyDescent="0.2">
      <c r="A1818" t="e">
        <f>VLOOKUP(C1818,Customers!$A$5:$B2411,2,0)</f>
        <v>#N/A</v>
      </c>
      <c r="B1818" s="67" t="str">
        <f t="shared" si="113"/>
        <v/>
      </c>
      <c r="C1818" s="24"/>
      <c r="D1818" s="24"/>
      <c r="E1818" s="101" t="e">
        <f t="shared" si="114"/>
        <v>#N/A</v>
      </c>
      <c r="F1818" s="94" t="str">
        <f t="shared" si="112"/>
        <v/>
      </c>
      <c r="G1818" s="95"/>
      <c r="H1818" s="20" t="e">
        <f t="shared" si="115"/>
        <v>#N/A</v>
      </c>
      <c r="I1818" s="20"/>
      <c r="J1818" s="24"/>
      <c r="K1818" s="95"/>
      <c r="L1818" s="95"/>
      <c r="M1818" s="95"/>
      <c r="N1818" s="95"/>
      <c r="O1818" s="95"/>
      <c r="P1818" s="24"/>
    </row>
    <row r="1819" spans="1:16" x14ac:dyDescent="0.2">
      <c r="A1819" t="e">
        <f>VLOOKUP(C1819,Customers!$A$5:$B2412,2,0)</f>
        <v>#N/A</v>
      </c>
      <c r="B1819" s="67" t="str">
        <f t="shared" si="113"/>
        <v/>
      </c>
      <c r="C1819" s="24"/>
      <c r="D1819" s="24"/>
      <c r="E1819" s="101" t="e">
        <f t="shared" si="114"/>
        <v>#N/A</v>
      </c>
      <c r="F1819" s="94" t="str">
        <f t="shared" si="112"/>
        <v/>
      </c>
      <c r="G1819" s="95"/>
      <c r="H1819" s="20" t="e">
        <f t="shared" si="115"/>
        <v>#N/A</v>
      </c>
      <c r="I1819" s="20"/>
      <c r="J1819" s="24"/>
      <c r="K1819" s="95"/>
      <c r="L1819" s="95"/>
      <c r="M1819" s="95"/>
      <c r="N1819" s="95"/>
      <c r="O1819" s="95"/>
      <c r="P1819" s="24"/>
    </row>
    <row r="1820" spans="1:16" x14ac:dyDescent="0.2">
      <c r="A1820" t="e">
        <f>VLOOKUP(C1820,Customers!$A$5:$B2413,2,0)</f>
        <v>#N/A</v>
      </c>
      <c r="B1820" s="67" t="str">
        <f t="shared" si="113"/>
        <v/>
      </c>
      <c r="C1820" s="24"/>
      <c r="D1820" s="24"/>
      <c r="E1820" s="101" t="e">
        <f t="shared" si="114"/>
        <v>#N/A</v>
      </c>
      <c r="F1820" s="94" t="str">
        <f t="shared" si="112"/>
        <v/>
      </c>
      <c r="G1820" s="95"/>
      <c r="H1820" s="20" t="e">
        <f t="shared" si="115"/>
        <v>#N/A</v>
      </c>
      <c r="I1820" s="20"/>
      <c r="J1820" s="24"/>
      <c r="K1820" s="95"/>
      <c r="L1820" s="95"/>
      <c r="M1820" s="95"/>
      <c r="N1820" s="95"/>
      <c r="O1820" s="95"/>
      <c r="P1820" s="24"/>
    </row>
    <row r="1821" spans="1:16" x14ac:dyDescent="0.2">
      <c r="A1821" t="e">
        <f>VLOOKUP(C1821,Customers!$A$5:$B2414,2,0)</f>
        <v>#N/A</v>
      </c>
      <c r="B1821" s="67" t="str">
        <f t="shared" si="113"/>
        <v/>
      </c>
      <c r="C1821" s="24"/>
      <c r="D1821" s="24"/>
      <c r="E1821" s="101" t="e">
        <f t="shared" si="114"/>
        <v>#N/A</v>
      </c>
      <c r="F1821" s="94" t="str">
        <f t="shared" si="112"/>
        <v/>
      </c>
      <c r="G1821" s="95"/>
      <c r="H1821" s="20" t="e">
        <f t="shared" si="115"/>
        <v>#N/A</v>
      </c>
      <c r="I1821" s="20"/>
      <c r="J1821" s="24"/>
      <c r="K1821" s="95"/>
      <c r="L1821" s="95"/>
      <c r="M1821" s="95"/>
      <c r="N1821" s="95"/>
      <c r="O1821" s="95"/>
      <c r="P1821" s="24"/>
    </row>
    <row r="1822" spans="1:16" x14ac:dyDescent="0.2">
      <c r="A1822" t="e">
        <f>VLOOKUP(C1822,Customers!$A$5:$B2415,2,0)</f>
        <v>#N/A</v>
      </c>
      <c r="B1822" s="67" t="str">
        <f t="shared" si="113"/>
        <v/>
      </c>
      <c r="C1822" s="24"/>
      <c r="D1822" s="24"/>
      <c r="E1822" s="101" t="e">
        <f t="shared" si="114"/>
        <v>#N/A</v>
      </c>
      <c r="F1822" s="94" t="str">
        <f t="shared" si="112"/>
        <v/>
      </c>
      <c r="G1822" s="95"/>
      <c r="H1822" s="20" t="e">
        <f t="shared" si="115"/>
        <v>#N/A</v>
      </c>
      <c r="I1822" s="20"/>
      <c r="J1822" s="24"/>
      <c r="K1822" s="95"/>
      <c r="L1822" s="95"/>
      <c r="M1822" s="95"/>
      <c r="N1822" s="95"/>
      <c r="O1822" s="95"/>
      <c r="P1822" s="24"/>
    </row>
    <row r="1823" spans="1:16" x14ac:dyDescent="0.2">
      <c r="A1823" t="e">
        <f>VLOOKUP(C1823,Customers!$A$5:$B2416,2,0)</f>
        <v>#N/A</v>
      </c>
      <c r="B1823" s="67" t="str">
        <f t="shared" si="113"/>
        <v/>
      </c>
      <c r="C1823" s="24"/>
      <c r="D1823" s="24"/>
      <c r="E1823" s="101" t="e">
        <f t="shared" si="114"/>
        <v>#N/A</v>
      </c>
      <c r="F1823" s="94" t="str">
        <f t="shared" si="112"/>
        <v/>
      </c>
      <c r="G1823" s="95"/>
      <c r="H1823" s="20" t="e">
        <f t="shared" si="115"/>
        <v>#N/A</v>
      </c>
      <c r="I1823" s="20"/>
      <c r="J1823" s="24"/>
      <c r="K1823" s="95"/>
      <c r="L1823" s="95"/>
      <c r="M1823" s="95"/>
      <c r="N1823" s="95"/>
      <c r="O1823" s="95"/>
      <c r="P1823" s="24"/>
    </row>
    <row r="1824" spans="1:16" x14ac:dyDescent="0.2">
      <c r="A1824" t="e">
        <f>VLOOKUP(C1824,Customers!$A$5:$B2417,2,0)</f>
        <v>#N/A</v>
      </c>
      <c r="B1824" s="67" t="str">
        <f t="shared" si="113"/>
        <v/>
      </c>
      <c r="C1824" s="24"/>
      <c r="D1824" s="24"/>
      <c r="E1824" s="101" t="e">
        <f t="shared" si="114"/>
        <v>#N/A</v>
      </c>
      <c r="F1824" s="94" t="str">
        <f t="shared" si="112"/>
        <v/>
      </c>
      <c r="G1824" s="95"/>
      <c r="H1824" s="20" t="e">
        <f t="shared" si="115"/>
        <v>#N/A</v>
      </c>
      <c r="I1824" s="20"/>
      <c r="J1824" s="24"/>
      <c r="K1824" s="95"/>
      <c r="L1824" s="95"/>
      <c r="M1824" s="95"/>
      <c r="N1824" s="95"/>
      <c r="O1824" s="95"/>
      <c r="P1824" s="24"/>
    </row>
    <row r="1825" spans="1:16" x14ac:dyDescent="0.2">
      <c r="A1825" t="e">
        <f>VLOOKUP(C1825,Customers!$A$5:$B2418,2,0)</f>
        <v>#N/A</v>
      </c>
      <c r="B1825" s="67" t="str">
        <f t="shared" si="113"/>
        <v/>
      </c>
      <c r="C1825" s="24"/>
      <c r="D1825" s="24"/>
      <c r="E1825" s="101" t="e">
        <f t="shared" si="114"/>
        <v>#N/A</v>
      </c>
      <c r="F1825" s="94" t="str">
        <f t="shared" si="112"/>
        <v/>
      </c>
      <c r="G1825" s="95"/>
      <c r="H1825" s="20" t="e">
        <f t="shared" si="115"/>
        <v>#N/A</v>
      </c>
      <c r="I1825" s="20"/>
      <c r="J1825" s="24"/>
      <c r="K1825" s="95"/>
      <c r="L1825" s="95"/>
      <c r="M1825" s="95"/>
      <c r="N1825" s="95"/>
      <c r="O1825" s="95"/>
      <c r="P1825" s="24"/>
    </row>
    <row r="1826" spans="1:16" x14ac:dyDescent="0.2">
      <c r="A1826" t="e">
        <f>VLOOKUP(C1826,Customers!$A$5:$B2419,2,0)</f>
        <v>#N/A</v>
      </c>
      <c r="B1826" s="67" t="str">
        <f t="shared" si="113"/>
        <v/>
      </c>
      <c r="C1826" s="24"/>
      <c r="D1826" s="24"/>
      <c r="E1826" s="101" t="e">
        <f t="shared" si="114"/>
        <v>#N/A</v>
      </c>
      <c r="F1826" s="94" t="str">
        <f t="shared" si="112"/>
        <v/>
      </c>
      <c r="G1826" s="95"/>
      <c r="H1826" s="20" t="e">
        <f t="shared" si="115"/>
        <v>#N/A</v>
      </c>
      <c r="I1826" s="20"/>
      <c r="J1826" s="24"/>
      <c r="K1826" s="95"/>
      <c r="L1826" s="95"/>
      <c r="M1826" s="95"/>
      <c r="N1826" s="95"/>
      <c r="O1826" s="95"/>
      <c r="P1826" s="24"/>
    </row>
    <row r="1827" spans="1:16" x14ac:dyDescent="0.2">
      <c r="A1827" t="e">
        <f>VLOOKUP(C1827,Customers!$A$5:$B2420,2,0)</f>
        <v>#N/A</v>
      </c>
      <c r="B1827" s="67" t="str">
        <f t="shared" si="113"/>
        <v/>
      </c>
      <c r="C1827" s="24"/>
      <c r="D1827" s="24"/>
      <c r="E1827" s="101" t="e">
        <f t="shared" si="114"/>
        <v>#N/A</v>
      </c>
      <c r="F1827" s="94" t="str">
        <f t="shared" si="112"/>
        <v/>
      </c>
      <c r="G1827" s="95"/>
      <c r="H1827" s="20" t="e">
        <f t="shared" si="115"/>
        <v>#N/A</v>
      </c>
      <c r="I1827" s="20"/>
      <c r="J1827" s="24"/>
      <c r="K1827" s="95"/>
      <c r="L1827" s="95"/>
      <c r="M1827" s="95"/>
      <c r="N1827" s="95"/>
      <c r="O1827" s="95"/>
      <c r="P1827" s="24"/>
    </row>
    <row r="1828" spans="1:16" x14ac:dyDescent="0.2">
      <c r="A1828" t="e">
        <f>VLOOKUP(C1828,Customers!$A$5:$B2421,2,0)</f>
        <v>#N/A</v>
      </c>
      <c r="B1828" s="67" t="str">
        <f t="shared" si="113"/>
        <v/>
      </c>
      <c r="C1828" s="24"/>
      <c r="D1828" s="24"/>
      <c r="E1828" s="101" t="e">
        <f t="shared" si="114"/>
        <v>#N/A</v>
      </c>
      <c r="F1828" s="94" t="str">
        <f t="shared" si="112"/>
        <v/>
      </c>
      <c r="G1828" s="95"/>
      <c r="H1828" s="20" t="e">
        <f t="shared" si="115"/>
        <v>#N/A</v>
      </c>
      <c r="I1828" s="20"/>
      <c r="J1828" s="24"/>
      <c r="K1828" s="95"/>
      <c r="L1828" s="95"/>
      <c r="M1828" s="95"/>
      <c r="N1828" s="95"/>
      <c r="O1828" s="95"/>
      <c r="P1828" s="24"/>
    </row>
    <row r="1829" spans="1:16" x14ac:dyDescent="0.2">
      <c r="A1829" t="e">
        <f>VLOOKUP(C1829,Customers!$A$5:$B2422,2,0)</f>
        <v>#N/A</v>
      </c>
      <c r="B1829" s="67" t="str">
        <f t="shared" si="113"/>
        <v/>
      </c>
      <c r="C1829" s="24"/>
      <c r="D1829" s="24"/>
      <c r="E1829" s="101" t="e">
        <f t="shared" si="114"/>
        <v>#N/A</v>
      </c>
      <c r="F1829" s="94" t="str">
        <f t="shared" si="112"/>
        <v/>
      </c>
      <c r="G1829" s="95"/>
      <c r="H1829" s="20" t="e">
        <f t="shared" si="115"/>
        <v>#N/A</v>
      </c>
      <c r="I1829" s="20"/>
      <c r="J1829" s="24"/>
      <c r="K1829" s="95"/>
      <c r="L1829" s="95"/>
      <c r="M1829" s="95"/>
      <c r="N1829" s="95"/>
      <c r="O1829" s="95"/>
      <c r="P1829" s="24"/>
    </row>
    <row r="1830" spans="1:16" x14ac:dyDescent="0.2">
      <c r="A1830" t="e">
        <f>VLOOKUP(C1830,Customers!$A$5:$B2423,2,0)</f>
        <v>#N/A</v>
      </c>
      <c r="B1830" s="67" t="str">
        <f t="shared" si="113"/>
        <v/>
      </c>
      <c r="C1830" s="24"/>
      <c r="D1830" s="24"/>
      <c r="E1830" s="101" t="e">
        <f t="shared" si="114"/>
        <v>#N/A</v>
      </c>
      <c r="F1830" s="94" t="str">
        <f t="shared" si="112"/>
        <v/>
      </c>
      <c r="G1830" s="95"/>
      <c r="H1830" s="20" t="e">
        <f t="shared" si="115"/>
        <v>#N/A</v>
      </c>
      <c r="I1830" s="20"/>
      <c r="J1830" s="24"/>
      <c r="K1830" s="95"/>
      <c r="L1830" s="95"/>
      <c r="M1830" s="95"/>
      <c r="N1830" s="95"/>
      <c r="O1830" s="95"/>
      <c r="P1830" s="24"/>
    </row>
    <row r="1831" spans="1:16" x14ac:dyDescent="0.2">
      <c r="A1831" t="e">
        <f>VLOOKUP(C1831,Customers!$A$5:$B2424,2,0)</f>
        <v>#N/A</v>
      </c>
      <c r="B1831" s="67" t="str">
        <f t="shared" si="113"/>
        <v/>
      </c>
      <c r="C1831" s="24"/>
      <c r="D1831" s="24"/>
      <c r="E1831" s="101" t="e">
        <f t="shared" si="114"/>
        <v>#N/A</v>
      </c>
      <c r="F1831" s="94" t="str">
        <f t="shared" si="112"/>
        <v/>
      </c>
      <c r="G1831" s="95"/>
      <c r="H1831" s="20" t="e">
        <f t="shared" si="115"/>
        <v>#N/A</v>
      </c>
      <c r="I1831" s="20"/>
      <c r="J1831" s="24"/>
      <c r="K1831" s="95"/>
      <c r="L1831" s="95"/>
      <c r="M1831" s="95"/>
      <c r="N1831" s="95"/>
      <c r="O1831" s="95"/>
      <c r="P1831" s="24"/>
    </row>
    <row r="1832" spans="1:16" x14ac:dyDescent="0.2">
      <c r="A1832" t="e">
        <f>VLOOKUP(C1832,Customers!$A$5:$B2425,2,0)</f>
        <v>#N/A</v>
      </c>
      <c r="B1832" s="67" t="str">
        <f t="shared" si="113"/>
        <v/>
      </c>
      <c r="C1832" s="24"/>
      <c r="D1832" s="24"/>
      <c r="E1832" s="101" t="e">
        <f t="shared" si="114"/>
        <v>#N/A</v>
      </c>
      <c r="F1832" s="94" t="str">
        <f t="shared" si="112"/>
        <v/>
      </c>
      <c r="G1832" s="95"/>
      <c r="H1832" s="20" t="e">
        <f t="shared" si="115"/>
        <v>#N/A</v>
      </c>
      <c r="I1832" s="20"/>
      <c r="J1832" s="24"/>
      <c r="K1832" s="95"/>
      <c r="L1832" s="95"/>
      <c r="M1832" s="95"/>
      <c r="N1832" s="95"/>
      <c r="O1832" s="95"/>
      <c r="P1832" s="24"/>
    </row>
    <row r="1833" spans="1:16" x14ac:dyDescent="0.2">
      <c r="A1833" t="e">
        <f>VLOOKUP(C1833,Customers!$A$5:$B2426,2,0)</f>
        <v>#N/A</v>
      </c>
      <c r="B1833" s="67" t="str">
        <f t="shared" si="113"/>
        <v/>
      </c>
      <c r="C1833" s="24"/>
      <c r="D1833" s="24"/>
      <c r="E1833" s="101" t="e">
        <f t="shared" si="114"/>
        <v>#N/A</v>
      </c>
      <c r="F1833" s="94" t="str">
        <f t="shared" si="112"/>
        <v/>
      </c>
      <c r="G1833" s="95"/>
      <c r="H1833" s="20" t="e">
        <f t="shared" si="115"/>
        <v>#N/A</v>
      </c>
      <c r="I1833" s="20"/>
      <c r="J1833" s="24"/>
      <c r="K1833" s="95"/>
      <c r="L1833" s="95"/>
      <c r="M1833" s="95"/>
      <c r="N1833" s="95"/>
      <c r="O1833" s="95"/>
      <c r="P1833" s="24"/>
    </row>
    <row r="1834" spans="1:16" x14ac:dyDescent="0.2">
      <c r="A1834" t="e">
        <f>VLOOKUP(C1834,Customers!$A$5:$B2427,2,0)</f>
        <v>#N/A</v>
      </c>
      <c r="B1834" s="67" t="str">
        <f t="shared" si="113"/>
        <v/>
      </c>
      <c r="C1834" s="24"/>
      <c r="D1834" s="24"/>
      <c r="E1834" s="101" t="e">
        <f t="shared" si="114"/>
        <v>#N/A</v>
      </c>
      <c r="F1834" s="94" t="str">
        <f t="shared" si="112"/>
        <v/>
      </c>
      <c r="G1834" s="95"/>
      <c r="H1834" s="20" t="e">
        <f t="shared" si="115"/>
        <v>#N/A</v>
      </c>
      <c r="I1834" s="20"/>
      <c r="J1834" s="24"/>
      <c r="K1834" s="95"/>
      <c r="L1834" s="95"/>
      <c r="M1834" s="95"/>
      <c r="N1834" s="95"/>
      <c r="O1834" s="95"/>
      <c r="P1834" s="24"/>
    </row>
    <row r="1835" spans="1:16" x14ac:dyDescent="0.2">
      <c r="A1835" t="e">
        <f>VLOOKUP(C1835,Customers!$A$5:$B2428,2,0)</f>
        <v>#N/A</v>
      </c>
      <c r="B1835" s="67" t="str">
        <f t="shared" si="113"/>
        <v/>
      </c>
      <c r="C1835" s="24"/>
      <c r="D1835" s="24"/>
      <c r="E1835" s="101" t="e">
        <f t="shared" si="114"/>
        <v>#N/A</v>
      </c>
      <c r="F1835" s="94" t="str">
        <f t="shared" si="112"/>
        <v/>
      </c>
      <c r="G1835" s="95"/>
      <c r="H1835" s="20" t="e">
        <f t="shared" si="115"/>
        <v>#N/A</v>
      </c>
      <c r="I1835" s="20"/>
      <c r="J1835" s="24"/>
      <c r="K1835" s="95"/>
      <c r="L1835" s="95"/>
      <c r="M1835" s="95"/>
      <c r="N1835" s="95"/>
      <c r="O1835" s="95"/>
      <c r="P1835" s="24"/>
    </row>
    <row r="1836" spans="1:16" x14ac:dyDescent="0.2">
      <c r="A1836" t="e">
        <f>VLOOKUP(C1836,Customers!$A$5:$B2429,2,0)</f>
        <v>#N/A</v>
      </c>
      <c r="B1836" s="67" t="str">
        <f t="shared" si="113"/>
        <v/>
      </c>
      <c r="C1836" s="24"/>
      <c r="D1836" s="24"/>
      <c r="E1836" s="101" t="e">
        <f t="shared" si="114"/>
        <v>#N/A</v>
      </c>
      <c r="F1836" s="94" t="str">
        <f t="shared" si="112"/>
        <v/>
      </c>
      <c r="G1836" s="95"/>
      <c r="H1836" s="20" t="e">
        <f t="shared" si="115"/>
        <v>#N/A</v>
      </c>
      <c r="I1836" s="20"/>
      <c r="J1836" s="24"/>
      <c r="K1836" s="95"/>
      <c r="L1836" s="95"/>
      <c r="M1836" s="95"/>
      <c r="N1836" s="95"/>
      <c r="O1836" s="95"/>
      <c r="P1836" s="24"/>
    </row>
    <row r="1837" spans="1:16" x14ac:dyDescent="0.2">
      <c r="A1837" t="e">
        <f>VLOOKUP(C1837,Customers!$A$5:$B2430,2,0)</f>
        <v>#N/A</v>
      </c>
      <c r="B1837" s="67" t="str">
        <f t="shared" si="113"/>
        <v/>
      </c>
      <c r="C1837" s="24"/>
      <c r="D1837" s="24"/>
      <c r="E1837" s="101" t="e">
        <f t="shared" si="114"/>
        <v>#N/A</v>
      </c>
      <c r="F1837" s="94" t="str">
        <f t="shared" si="112"/>
        <v/>
      </c>
      <c r="G1837" s="95"/>
      <c r="H1837" s="20" t="e">
        <f t="shared" si="115"/>
        <v>#N/A</v>
      </c>
      <c r="I1837" s="20"/>
      <c r="J1837" s="24"/>
      <c r="K1837" s="95"/>
      <c r="L1837" s="95"/>
      <c r="M1837" s="95"/>
      <c r="N1837" s="95"/>
      <c r="O1837" s="95"/>
      <c r="P1837" s="24"/>
    </row>
    <row r="1838" spans="1:16" x14ac:dyDescent="0.2">
      <c r="A1838" t="e">
        <f>VLOOKUP(C1838,Customers!$A$5:$B2431,2,0)</f>
        <v>#N/A</v>
      </c>
      <c r="B1838" s="67" t="str">
        <f t="shared" si="113"/>
        <v/>
      </c>
      <c r="C1838" s="24"/>
      <c r="D1838" s="24"/>
      <c r="E1838" s="101" t="e">
        <f t="shared" si="114"/>
        <v>#N/A</v>
      </c>
      <c r="F1838" s="94" t="str">
        <f t="shared" si="112"/>
        <v/>
      </c>
      <c r="G1838" s="95"/>
      <c r="H1838" s="20" t="e">
        <f t="shared" si="115"/>
        <v>#N/A</v>
      </c>
      <c r="I1838" s="20"/>
      <c r="J1838" s="24"/>
      <c r="K1838" s="95"/>
      <c r="L1838" s="95"/>
      <c r="M1838" s="95"/>
      <c r="N1838" s="95"/>
      <c r="O1838" s="95"/>
      <c r="P1838" s="24"/>
    </row>
    <row r="1839" spans="1:16" x14ac:dyDescent="0.2">
      <c r="A1839" t="e">
        <f>VLOOKUP(C1839,Customers!$A$5:$B2432,2,0)</f>
        <v>#N/A</v>
      </c>
      <c r="B1839" s="67" t="str">
        <f t="shared" si="113"/>
        <v/>
      </c>
      <c r="C1839" s="24"/>
      <c r="D1839" s="24"/>
      <c r="E1839" s="101" t="e">
        <f t="shared" si="114"/>
        <v>#N/A</v>
      </c>
      <c r="F1839" s="94" t="str">
        <f t="shared" si="112"/>
        <v/>
      </c>
      <c r="G1839" s="95"/>
      <c r="H1839" s="20" t="e">
        <f t="shared" si="115"/>
        <v>#N/A</v>
      </c>
      <c r="I1839" s="20"/>
      <c r="J1839" s="24"/>
      <c r="K1839" s="95"/>
      <c r="L1839" s="95"/>
      <c r="M1839" s="95"/>
      <c r="N1839" s="95"/>
      <c r="O1839" s="95"/>
      <c r="P1839" s="24"/>
    </row>
    <row r="1840" spans="1:16" x14ac:dyDescent="0.2">
      <c r="A1840" t="e">
        <f>VLOOKUP(C1840,Customers!$A$5:$B2433,2,0)</f>
        <v>#N/A</v>
      </c>
      <c r="B1840" s="67" t="str">
        <f t="shared" si="113"/>
        <v/>
      </c>
      <c r="C1840" s="24"/>
      <c r="D1840" s="24"/>
      <c r="E1840" s="101" t="e">
        <f t="shared" si="114"/>
        <v>#N/A</v>
      </c>
      <c r="F1840" s="94" t="str">
        <f t="shared" si="112"/>
        <v/>
      </c>
      <c r="G1840" s="95"/>
      <c r="H1840" s="20" t="e">
        <f t="shared" si="115"/>
        <v>#N/A</v>
      </c>
      <c r="I1840" s="20"/>
      <c r="J1840" s="24"/>
      <c r="K1840" s="95"/>
      <c r="L1840" s="95"/>
      <c r="M1840" s="95"/>
      <c r="N1840" s="95"/>
      <c r="O1840" s="95"/>
      <c r="P1840" s="24"/>
    </row>
    <row r="1841" spans="1:16" x14ac:dyDescent="0.2">
      <c r="A1841" t="e">
        <f>VLOOKUP(C1841,Customers!$A$5:$B2434,2,0)</f>
        <v>#N/A</v>
      </c>
      <c r="B1841" s="67" t="str">
        <f t="shared" si="113"/>
        <v/>
      </c>
      <c r="C1841" s="24"/>
      <c r="D1841" s="24"/>
      <c r="E1841" s="101" t="e">
        <f t="shared" si="114"/>
        <v>#N/A</v>
      </c>
      <c r="F1841" s="94" t="str">
        <f t="shared" si="112"/>
        <v/>
      </c>
      <c r="G1841" s="95"/>
      <c r="H1841" s="20" t="e">
        <f t="shared" si="115"/>
        <v>#N/A</v>
      </c>
      <c r="I1841" s="20"/>
      <c r="J1841" s="24"/>
      <c r="K1841" s="95"/>
      <c r="L1841" s="95"/>
      <c r="M1841" s="95"/>
      <c r="N1841" s="95"/>
      <c r="O1841" s="95"/>
      <c r="P1841" s="24"/>
    </row>
    <row r="1842" spans="1:16" x14ac:dyDescent="0.2">
      <c r="A1842" t="e">
        <f>VLOOKUP(C1842,Customers!$A$5:$B2435,2,0)</f>
        <v>#N/A</v>
      </c>
      <c r="B1842" s="67" t="str">
        <f t="shared" si="113"/>
        <v/>
      </c>
      <c r="C1842" s="24"/>
      <c r="D1842" s="24"/>
      <c r="E1842" s="101" t="e">
        <f t="shared" si="114"/>
        <v>#N/A</v>
      </c>
      <c r="F1842" s="94" t="str">
        <f t="shared" si="112"/>
        <v/>
      </c>
      <c r="G1842" s="95"/>
      <c r="H1842" s="20" t="e">
        <f t="shared" si="115"/>
        <v>#N/A</v>
      </c>
      <c r="I1842" s="20"/>
      <c r="J1842" s="24"/>
      <c r="K1842" s="95"/>
      <c r="L1842" s="95"/>
      <c r="M1842" s="95"/>
      <c r="N1842" s="95"/>
      <c r="O1842" s="95"/>
      <c r="P1842" s="24"/>
    </row>
    <row r="1843" spans="1:16" x14ac:dyDescent="0.2">
      <c r="A1843" t="e">
        <f>VLOOKUP(C1843,Customers!$A$5:$B2436,2,0)</f>
        <v>#N/A</v>
      </c>
      <c r="B1843" s="67" t="str">
        <f t="shared" si="113"/>
        <v/>
      </c>
      <c r="C1843" s="24"/>
      <c r="D1843" s="24"/>
      <c r="E1843" s="101" t="e">
        <f t="shared" si="114"/>
        <v>#N/A</v>
      </c>
      <c r="F1843" s="94" t="str">
        <f t="shared" si="112"/>
        <v/>
      </c>
      <c r="G1843" s="95"/>
      <c r="H1843" s="20" t="e">
        <f t="shared" si="115"/>
        <v>#N/A</v>
      </c>
      <c r="I1843" s="20"/>
      <c r="J1843" s="24"/>
      <c r="K1843" s="95"/>
      <c r="L1843" s="95"/>
      <c r="M1843" s="95"/>
      <c r="N1843" s="95"/>
      <c r="O1843" s="95"/>
      <c r="P1843" s="24"/>
    </row>
    <row r="1844" spans="1:16" x14ac:dyDescent="0.2">
      <c r="A1844" t="e">
        <f>VLOOKUP(C1844,Customers!$A$5:$B2437,2,0)</f>
        <v>#N/A</v>
      </c>
      <c r="B1844" s="67" t="str">
        <f t="shared" si="113"/>
        <v/>
      </c>
      <c r="C1844" s="24"/>
      <c r="D1844" s="24"/>
      <c r="E1844" s="101" t="e">
        <f t="shared" si="114"/>
        <v>#N/A</v>
      </c>
      <c r="F1844" s="94" t="str">
        <f t="shared" si="112"/>
        <v/>
      </c>
      <c r="G1844" s="95"/>
      <c r="H1844" s="20" t="e">
        <f t="shared" si="115"/>
        <v>#N/A</v>
      </c>
      <c r="I1844" s="20"/>
      <c r="J1844" s="24"/>
      <c r="K1844" s="95"/>
      <c r="L1844" s="95"/>
      <c r="M1844" s="95"/>
      <c r="N1844" s="95"/>
      <c r="O1844" s="95"/>
      <c r="P1844" s="24"/>
    </row>
    <row r="1845" spans="1:16" x14ac:dyDescent="0.2">
      <c r="A1845" t="e">
        <f>VLOOKUP(C1845,Customers!$A$5:$B2438,2,0)</f>
        <v>#N/A</v>
      </c>
      <c r="B1845" s="67" t="str">
        <f t="shared" si="113"/>
        <v/>
      </c>
      <c r="C1845" s="24"/>
      <c r="D1845" s="24"/>
      <c r="E1845" s="101" t="e">
        <f t="shared" si="114"/>
        <v>#N/A</v>
      </c>
      <c r="F1845" s="94" t="str">
        <f t="shared" si="112"/>
        <v/>
      </c>
      <c r="G1845" s="95"/>
      <c r="H1845" s="20" t="e">
        <f t="shared" si="115"/>
        <v>#N/A</v>
      </c>
      <c r="I1845" s="20"/>
      <c r="J1845" s="24"/>
      <c r="K1845" s="95"/>
      <c r="L1845" s="95"/>
      <c r="M1845" s="95"/>
      <c r="N1845" s="95"/>
      <c r="O1845" s="95"/>
      <c r="P1845" s="24"/>
    </row>
    <row r="1846" spans="1:16" x14ac:dyDescent="0.2">
      <c r="A1846" t="e">
        <f>VLOOKUP(C1846,Customers!$A$5:$B2439,2,0)</f>
        <v>#N/A</v>
      </c>
      <c r="B1846" s="67" t="str">
        <f t="shared" si="113"/>
        <v/>
      </c>
      <c r="C1846" s="24"/>
      <c r="D1846" s="24"/>
      <c r="E1846" s="101" t="e">
        <f t="shared" si="114"/>
        <v>#N/A</v>
      </c>
      <c r="F1846" s="94" t="str">
        <f t="shared" si="112"/>
        <v/>
      </c>
      <c r="G1846" s="95"/>
      <c r="H1846" s="20" t="e">
        <f t="shared" si="115"/>
        <v>#N/A</v>
      </c>
      <c r="I1846" s="20"/>
      <c r="J1846" s="24"/>
      <c r="K1846" s="95"/>
      <c r="L1846" s="95"/>
      <c r="M1846" s="95"/>
      <c r="N1846" s="95"/>
      <c r="O1846" s="95"/>
      <c r="P1846" s="24"/>
    </row>
    <row r="1847" spans="1:16" x14ac:dyDescent="0.2">
      <c r="A1847" t="e">
        <f>VLOOKUP(C1847,Customers!$A$5:$B2440,2,0)</f>
        <v>#N/A</v>
      </c>
      <c r="B1847" s="67" t="str">
        <f t="shared" si="113"/>
        <v/>
      </c>
      <c r="C1847" s="24"/>
      <c r="D1847" s="24"/>
      <c r="E1847" s="101" t="e">
        <f t="shared" si="114"/>
        <v>#N/A</v>
      </c>
      <c r="F1847" s="94" t="str">
        <f t="shared" si="112"/>
        <v/>
      </c>
      <c r="G1847" s="95"/>
      <c r="H1847" s="20" t="e">
        <f t="shared" si="115"/>
        <v>#N/A</v>
      </c>
      <c r="I1847" s="20"/>
      <c r="J1847" s="24"/>
      <c r="K1847" s="95"/>
      <c r="L1847" s="95"/>
      <c r="M1847" s="95"/>
      <c r="N1847" s="95"/>
      <c r="O1847" s="95"/>
      <c r="P1847" s="24"/>
    </row>
    <row r="1848" spans="1:16" x14ac:dyDescent="0.2">
      <c r="A1848" t="e">
        <f>VLOOKUP(C1848,Customers!$A$5:$B2441,2,0)</f>
        <v>#N/A</v>
      </c>
      <c r="B1848" s="67" t="str">
        <f t="shared" si="113"/>
        <v/>
      </c>
      <c r="C1848" s="24"/>
      <c r="D1848" s="24"/>
      <c r="E1848" s="101" t="e">
        <f t="shared" si="114"/>
        <v>#N/A</v>
      </c>
      <c r="F1848" s="94" t="str">
        <f t="shared" si="112"/>
        <v/>
      </c>
      <c r="G1848" s="95"/>
      <c r="H1848" s="20" t="e">
        <f t="shared" si="115"/>
        <v>#N/A</v>
      </c>
      <c r="I1848" s="20"/>
      <c r="J1848" s="24"/>
      <c r="K1848" s="95"/>
      <c r="L1848" s="95"/>
      <c r="M1848" s="95"/>
      <c r="N1848" s="95"/>
      <c r="O1848" s="95"/>
      <c r="P1848" s="24"/>
    </row>
    <row r="1849" spans="1:16" x14ac:dyDescent="0.2">
      <c r="A1849" t="e">
        <f>VLOOKUP(C1849,Customers!$A$5:$B2442,2,0)</f>
        <v>#N/A</v>
      </c>
      <c r="B1849" s="67" t="str">
        <f t="shared" si="113"/>
        <v/>
      </c>
      <c r="C1849" s="24"/>
      <c r="D1849" s="24"/>
      <c r="E1849" s="101" t="e">
        <f t="shared" si="114"/>
        <v>#N/A</v>
      </c>
      <c r="F1849" s="94" t="str">
        <f t="shared" si="112"/>
        <v/>
      </c>
      <c r="G1849" s="95"/>
      <c r="H1849" s="20" t="e">
        <f t="shared" si="115"/>
        <v>#N/A</v>
      </c>
      <c r="I1849" s="20"/>
      <c r="J1849" s="24"/>
      <c r="K1849" s="95"/>
      <c r="L1849" s="95"/>
      <c r="M1849" s="95"/>
      <c r="N1849" s="95"/>
      <c r="O1849" s="95"/>
      <c r="P1849" s="24"/>
    </row>
    <row r="1850" spans="1:16" x14ac:dyDescent="0.2">
      <c r="A1850" t="e">
        <f>VLOOKUP(C1850,Customers!$A$5:$B2443,2,0)</f>
        <v>#N/A</v>
      </c>
      <c r="B1850" s="67" t="str">
        <f t="shared" si="113"/>
        <v/>
      </c>
      <c r="C1850" s="24"/>
      <c r="D1850" s="24"/>
      <c r="E1850" s="101" t="e">
        <f t="shared" si="114"/>
        <v>#N/A</v>
      </c>
      <c r="F1850" s="94" t="str">
        <f t="shared" si="112"/>
        <v/>
      </c>
      <c r="G1850" s="95"/>
      <c r="H1850" s="20" t="e">
        <f t="shared" si="115"/>
        <v>#N/A</v>
      </c>
      <c r="I1850" s="20"/>
      <c r="J1850" s="24"/>
      <c r="K1850" s="95"/>
      <c r="L1850" s="95"/>
      <c r="M1850" s="95"/>
      <c r="N1850" s="95"/>
      <c r="O1850" s="95"/>
      <c r="P1850" s="24"/>
    </row>
    <row r="1851" spans="1:16" x14ac:dyDescent="0.2">
      <c r="A1851" t="e">
        <f>VLOOKUP(C1851,Customers!$A$5:$B2444,2,0)</f>
        <v>#N/A</v>
      </c>
      <c r="B1851" s="67" t="str">
        <f t="shared" si="113"/>
        <v/>
      </c>
      <c r="C1851" s="24"/>
      <c r="D1851" s="24"/>
      <c r="E1851" s="101" t="e">
        <f t="shared" si="114"/>
        <v>#N/A</v>
      </c>
      <c r="F1851" s="94" t="str">
        <f t="shared" si="112"/>
        <v/>
      </c>
      <c r="G1851" s="95"/>
      <c r="H1851" s="20" t="e">
        <f t="shared" si="115"/>
        <v>#N/A</v>
      </c>
      <c r="I1851" s="20"/>
      <c r="J1851" s="24"/>
      <c r="K1851" s="95"/>
      <c r="L1851" s="95"/>
      <c r="M1851" s="95"/>
      <c r="N1851" s="95"/>
      <c r="O1851" s="95"/>
      <c r="P1851" s="24"/>
    </row>
    <row r="1852" spans="1:16" x14ac:dyDescent="0.2">
      <c r="A1852" t="e">
        <f>VLOOKUP(C1852,Customers!$A$5:$B2445,2,0)</f>
        <v>#N/A</v>
      </c>
      <c r="B1852" s="67" t="str">
        <f t="shared" si="113"/>
        <v/>
      </c>
      <c r="C1852" s="24"/>
      <c r="D1852" s="24"/>
      <c r="E1852" s="101" t="e">
        <f t="shared" si="114"/>
        <v>#N/A</v>
      </c>
      <c r="F1852" s="94" t="str">
        <f t="shared" si="112"/>
        <v/>
      </c>
      <c r="G1852" s="95"/>
      <c r="H1852" s="20" t="e">
        <f t="shared" si="115"/>
        <v>#N/A</v>
      </c>
      <c r="I1852" s="20"/>
      <c r="J1852" s="24"/>
      <c r="K1852" s="95"/>
      <c r="L1852" s="95"/>
      <c r="M1852" s="95"/>
      <c r="N1852" s="95"/>
      <c r="O1852" s="95"/>
      <c r="P1852" s="24"/>
    </row>
    <row r="1853" spans="1:16" x14ac:dyDescent="0.2">
      <c r="A1853" t="e">
        <f>VLOOKUP(C1853,Customers!$A$5:$B2446,2,0)</f>
        <v>#N/A</v>
      </c>
      <c r="B1853" s="67" t="str">
        <f t="shared" si="113"/>
        <v/>
      </c>
      <c r="C1853" s="24"/>
      <c r="D1853" s="24"/>
      <c r="E1853" s="101" t="e">
        <f t="shared" si="114"/>
        <v>#N/A</v>
      </c>
      <c r="F1853" s="94" t="str">
        <f t="shared" si="112"/>
        <v/>
      </c>
      <c r="G1853" s="95"/>
      <c r="H1853" s="20" t="e">
        <f t="shared" si="115"/>
        <v>#N/A</v>
      </c>
      <c r="I1853" s="20"/>
      <c r="J1853" s="24"/>
      <c r="K1853" s="95"/>
      <c r="L1853" s="95"/>
      <c r="M1853" s="95"/>
      <c r="N1853" s="95"/>
      <c r="O1853" s="95"/>
      <c r="P1853" s="24"/>
    </row>
    <row r="1854" spans="1:16" x14ac:dyDescent="0.2">
      <c r="A1854" t="e">
        <f>VLOOKUP(C1854,Customers!$A$5:$B2447,2,0)</f>
        <v>#N/A</v>
      </c>
      <c r="B1854" s="67" t="str">
        <f t="shared" si="113"/>
        <v/>
      </c>
      <c r="C1854" s="24"/>
      <c r="D1854" s="24"/>
      <c r="E1854" s="101" t="e">
        <f t="shared" si="114"/>
        <v>#N/A</v>
      </c>
      <c r="F1854" s="94" t="str">
        <f t="shared" si="112"/>
        <v/>
      </c>
      <c r="G1854" s="95"/>
      <c r="H1854" s="20" t="e">
        <f t="shared" si="115"/>
        <v>#N/A</v>
      </c>
      <c r="I1854" s="20"/>
      <c r="J1854" s="24"/>
      <c r="K1854" s="95"/>
      <c r="L1854" s="95"/>
      <c r="M1854" s="95"/>
      <c r="N1854" s="95"/>
      <c r="O1854" s="95"/>
      <c r="P1854" s="24"/>
    </row>
    <row r="1855" spans="1:16" x14ac:dyDescent="0.2">
      <c r="A1855" t="e">
        <f>VLOOKUP(C1855,Customers!$A$5:$B2448,2,0)</f>
        <v>#N/A</v>
      </c>
      <c r="B1855" s="67" t="str">
        <f t="shared" si="113"/>
        <v/>
      </c>
      <c r="C1855" s="24"/>
      <c r="D1855" s="24"/>
      <c r="E1855" s="101" t="e">
        <f t="shared" si="114"/>
        <v>#N/A</v>
      </c>
      <c r="F1855" s="94" t="str">
        <f t="shared" si="112"/>
        <v/>
      </c>
      <c r="G1855" s="95"/>
      <c r="H1855" s="20" t="e">
        <f t="shared" si="115"/>
        <v>#N/A</v>
      </c>
      <c r="I1855" s="20"/>
      <c r="J1855" s="24"/>
      <c r="K1855" s="95"/>
      <c r="L1855" s="95"/>
      <c r="M1855" s="95"/>
      <c r="N1855" s="95"/>
      <c r="O1855" s="95"/>
      <c r="P1855" s="24"/>
    </row>
    <row r="1856" spans="1:16" x14ac:dyDescent="0.2">
      <c r="A1856" t="e">
        <f>VLOOKUP(C1856,Customers!$A$5:$B2449,2,0)</f>
        <v>#N/A</v>
      </c>
      <c r="B1856" s="67" t="str">
        <f t="shared" si="113"/>
        <v/>
      </c>
      <c r="C1856" s="24"/>
      <c r="D1856" s="24"/>
      <c r="E1856" s="101" t="e">
        <f t="shared" si="114"/>
        <v>#N/A</v>
      </c>
      <c r="F1856" s="94" t="str">
        <f t="shared" si="112"/>
        <v/>
      </c>
      <c r="G1856" s="95"/>
      <c r="H1856" s="20" t="e">
        <f t="shared" si="115"/>
        <v>#N/A</v>
      </c>
      <c r="I1856" s="20"/>
      <c r="J1856" s="24"/>
      <c r="K1856" s="95"/>
      <c r="L1856" s="95"/>
      <c r="M1856" s="95"/>
      <c r="N1856" s="95"/>
      <c r="O1856" s="95"/>
      <c r="P1856" s="24"/>
    </row>
    <row r="1857" spans="1:16" x14ac:dyDescent="0.2">
      <c r="A1857" t="e">
        <f>VLOOKUP(C1857,Customers!$A$5:$B2450,2,0)</f>
        <v>#N/A</v>
      </c>
      <c r="B1857" s="67" t="str">
        <f t="shared" si="113"/>
        <v/>
      </c>
      <c r="C1857" s="24"/>
      <c r="D1857" s="24"/>
      <c r="E1857" s="101" t="e">
        <f t="shared" si="114"/>
        <v>#N/A</v>
      </c>
      <c r="F1857" s="94" t="str">
        <f t="shared" si="112"/>
        <v/>
      </c>
      <c r="G1857" s="95"/>
      <c r="H1857" s="20" t="e">
        <f t="shared" si="115"/>
        <v>#N/A</v>
      </c>
      <c r="I1857" s="20"/>
      <c r="J1857" s="24"/>
      <c r="K1857" s="95"/>
      <c r="L1857" s="95"/>
      <c r="M1857" s="95"/>
      <c r="N1857" s="95"/>
      <c r="O1857" s="95"/>
      <c r="P1857" s="24"/>
    </row>
    <row r="1858" spans="1:16" x14ac:dyDescent="0.2">
      <c r="A1858" t="e">
        <f>VLOOKUP(C1858,Customers!$A$5:$B2451,2,0)</f>
        <v>#N/A</v>
      </c>
      <c r="B1858" s="67" t="str">
        <f t="shared" si="113"/>
        <v/>
      </c>
      <c r="C1858" s="24"/>
      <c r="D1858" s="24"/>
      <c r="E1858" s="101" t="e">
        <f t="shared" si="114"/>
        <v>#N/A</v>
      </c>
      <c r="F1858" s="94" t="str">
        <f t="shared" si="112"/>
        <v/>
      </c>
      <c r="G1858" s="95"/>
      <c r="H1858" s="20" t="e">
        <f t="shared" si="115"/>
        <v>#N/A</v>
      </c>
      <c r="I1858" s="20"/>
      <c r="J1858" s="24"/>
      <c r="K1858" s="95"/>
      <c r="L1858" s="95"/>
      <c r="M1858" s="95"/>
      <c r="N1858" s="95"/>
      <c r="O1858" s="95"/>
      <c r="P1858" s="24"/>
    </row>
    <row r="1859" spans="1:16" x14ac:dyDescent="0.2">
      <c r="A1859" t="e">
        <f>VLOOKUP(C1859,Customers!$A$5:$B2452,2,0)</f>
        <v>#N/A</v>
      </c>
      <c r="B1859" s="67" t="str">
        <f t="shared" si="113"/>
        <v/>
      </c>
      <c r="C1859" s="24"/>
      <c r="D1859" s="24"/>
      <c r="E1859" s="101" t="e">
        <f t="shared" si="114"/>
        <v>#N/A</v>
      </c>
      <c r="F1859" s="94" t="str">
        <f t="shared" si="112"/>
        <v/>
      </c>
      <c r="G1859" s="95"/>
      <c r="H1859" s="20" t="e">
        <f t="shared" si="115"/>
        <v>#N/A</v>
      </c>
      <c r="I1859" s="20"/>
      <c r="J1859" s="24"/>
      <c r="K1859" s="95"/>
      <c r="L1859" s="95"/>
      <c r="M1859" s="95"/>
      <c r="N1859" s="95"/>
      <c r="O1859" s="95"/>
      <c r="P1859" s="24"/>
    </row>
    <row r="1860" spans="1:16" x14ac:dyDescent="0.2">
      <c r="A1860" t="e">
        <f>VLOOKUP(C1860,Customers!$A$5:$B2453,2,0)</f>
        <v>#N/A</v>
      </c>
      <c r="B1860" s="67" t="str">
        <f t="shared" si="113"/>
        <v/>
      </c>
      <c r="C1860" s="24"/>
      <c r="D1860" s="24"/>
      <c r="E1860" s="101" t="e">
        <f t="shared" si="114"/>
        <v>#N/A</v>
      </c>
      <c r="F1860" s="94" t="str">
        <f t="shared" si="112"/>
        <v/>
      </c>
      <c r="G1860" s="95"/>
      <c r="H1860" s="20" t="e">
        <f t="shared" si="115"/>
        <v>#N/A</v>
      </c>
      <c r="I1860" s="20"/>
      <c r="J1860" s="24"/>
      <c r="K1860" s="95"/>
      <c r="L1860" s="95"/>
      <c r="M1860" s="95"/>
      <c r="N1860" s="95"/>
      <c r="O1860" s="95"/>
      <c r="P1860" s="24"/>
    </row>
    <row r="1861" spans="1:16" x14ac:dyDescent="0.2">
      <c r="A1861" t="e">
        <f>VLOOKUP(C1861,Customers!$A$5:$B2454,2,0)</f>
        <v>#N/A</v>
      </c>
      <c r="B1861" s="67" t="str">
        <f t="shared" si="113"/>
        <v/>
      </c>
      <c r="C1861" s="24"/>
      <c r="D1861" s="24"/>
      <c r="E1861" s="101" t="e">
        <f t="shared" si="114"/>
        <v>#N/A</v>
      </c>
      <c r="F1861" s="94" t="str">
        <f t="shared" si="112"/>
        <v/>
      </c>
      <c r="G1861" s="95"/>
      <c r="H1861" s="20" t="e">
        <f t="shared" si="115"/>
        <v>#N/A</v>
      </c>
      <c r="I1861" s="20"/>
      <c r="J1861" s="24"/>
      <c r="K1861" s="95"/>
      <c r="L1861" s="95"/>
      <c r="M1861" s="95"/>
      <c r="N1861" s="95"/>
      <c r="O1861" s="95"/>
      <c r="P1861" s="24"/>
    </row>
    <row r="1862" spans="1:16" x14ac:dyDescent="0.2">
      <c r="A1862" t="e">
        <f>VLOOKUP(C1862,Customers!$A$5:$B2455,2,0)</f>
        <v>#N/A</v>
      </c>
      <c r="B1862" s="67" t="str">
        <f t="shared" si="113"/>
        <v/>
      </c>
      <c r="C1862" s="24"/>
      <c r="D1862" s="24"/>
      <c r="E1862" s="101" t="e">
        <f t="shared" si="114"/>
        <v>#N/A</v>
      </c>
      <c r="F1862" s="94" t="str">
        <f t="shared" si="112"/>
        <v/>
      </c>
      <c r="G1862" s="95"/>
      <c r="H1862" s="20" t="e">
        <f t="shared" si="115"/>
        <v>#N/A</v>
      </c>
      <c r="I1862" s="20"/>
      <c r="J1862" s="24"/>
      <c r="K1862" s="95"/>
      <c r="L1862" s="95"/>
      <c r="M1862" s="95"/>
      <c r="N1862" s="95"/>
      <c r="O1862" s="95"/>
      <c r="P1862" s="24"/>
    </row>
    <row r="1863" spans="1:16" x14ac:dyDescent="0.2">
      <c r="A1863" t="e">
        <f>VLOOKUP(C1863,Customers!$A$5:$B2456,2,0)</f>
        <v>#N/A</v>
      </c>
      <c r="B1863" s="67" t="str">
        <f t="shared" si="113"/>
        <v/>
      </c>
      <c r="C1863" s="24"/>
      <c r="D1863" s="24"/>
      <c r="E1863" s="101" t="e">
        <f t="shared" si="114"/>
        <v>#N/A</v>
      </c>
      <c r="F1863" s="94" t="str">
        <f t="shared" si="112"/>
        <v/>
      </c>
      <c r="G1863" s="95"/>
      <c r="H1863" s="20" t="e">
        <f t="shared" si="115"/>
        <v>#N/A</v>
      </c>
      <c r="I1863" s="20"/>
      <c r="J1863" s="24"/>
      <c r="K1863" s="95"/>
      <c r="L1863" s="95"/>
      <c r="M1863" s="95"/>
      <c r="N1863" s="95"/>
      <c r="O1863" s="95"/>
      <c r="P1863" s="24"/>
    </row>
    <row r="1864" spans="1:16" x14ac:dyDescent="0.2">
      <c r="A1864" t="e">
        <f>VLOOKUP(C1864,Customers!$A$5:$B2457,2,0)</f>
        <v>#N/A</v>
      </c>
      <c r="B1864" s="67" t="str">
        <f t="shared" si="113"/>
        <v/>
      </c>
      <c r="C1864" s="24"/>
      <c r="D1864" s="24"/>
      <c r="E1864" s="101" t="e">
        <f t="shared" si="114"/>
        <v>#N/A</v>
      </c>
      <c r="F1864" s="94" t="str">
        <f t="shared" si="112"/>
        <v/>
      </c>
      <c r="G1864" s="95"/>
      <c r="H1864" s="20" t="e">
        <f t="shared" si="115"/>
        <v>#N/A</v>
      </c>
      <c r="I1864" s="20"/>
      <c r="J1864" s="24"/>
      <c r="K1864" s="95"/>
      <c r="L1864" s="95"/>
      <c r="M1864" s="95"/>
      <c r="N1864" s="95"/>
      <c r="O1864" s="95"/>
      <c r="P1864" s="24"/>
    </row>
    <row r="1865" spans="1:16" x14ac:dyDescent="0.2">
      <c r="A1865" t="e">
        <f>VLOOKUP(C1865,Customers!$A$5:$B2458,2,0)</f>
        <v>#N/A</v>
      </c>
      <c r="B1865" s="67" t="str">
        <f t="shared" si="113"/>
        <v/>
      </c>
      <c r="C1865" s="24"/>
      <c r="D1865" s="24"/>
      <c r="E1865" s="101" t="e">
        <f t="shared" si="114"/>
        <v>#N/A</v>
      </c>
      <c r="F1865" s="94" t="str">
        <f t="shared" ref="F1865:F1928" si="116">IF(G1865&gt;0,G1865+$F$4,"")</f>
        <v/>
      </c>
      <c r="G1865" s="95"/>
      <c r="H1865" s="20" t="e">
        <f t="shared" si="115"/>
        <v>#N/A</v>
      </c>
      <c r="I1865" s="20"/>
      <c r="J1865" s="24"/>
      <c r="K1865" s="95"/>
      <c r="L1865" s="95"/>
      <c r="M1865" s="95"/>
      <c r="N1865" s="95"/>
      <c r="O1865" s="95"/>
      <c r="P1865" s="24"/>
    </row>
    <row r="1866" spans="1:16" x14ac:dyDescent="0.2">
      <c r="A1866" t="e">
        <f>VLOOKUP(C1866,Customers!$A$5:$B2459,2,0)</f>
        <v>#N/A</v>
      </c>
      <c r="B1866" s="67" t="str">
        <f t="shared" ref="B1866:B1929" si="117">IF(G1866&gt;0,IF(E1866&lt;0.0000001,"Paid",IF($F$6&gt;F1866,"Yes","No")),"")</f>
        <v/>
      </c>
      <c r="C1866" s="24"/>
      <c r="D1866" s="24"/>
      <c r="E1866" s="101" t="e">
        <f t="shared" ref="E1866:E1929" si="118">ROUND(VLOOKUP(D1866,R$6:S$65000,2,FALSE),2)</f>
        <v>#N/A</v>
      </c>
      <c r="F1866" s="94" t="str">
        <f t="shared" si="116"/>
        <v/>
      </c>
      <c r="G1866" s="95"/>
      <c r="H1866" s="20" t="e">
        <f t="shared" ref="H1866:H1929" si="119">IF(E1866=0,"Yes","No")</f>
        <v>#N/A</v>
      </c>
      <c r="I1866" s="20"/>
      <c r="J1866" s="24"/>
      <c r="K1866" s="95"/>
      <c r="L1866" s="95"/>
      <c r="M1866" s="95"/>
      <c r="N1866" s="95"/>
      <c r="O1866" s="95"/>
      <c r="P1866" s="24"/>
    </row>
    <row r="1867" spans="1:16" x14ac:dyDescent="0.2">
      <c r="A1867" t="e">
        <f>VLOOKUP(C1867,Customers!$A$5:$B2460,2,0)</f>
        <v>#N/A</v>
      </c>
      <c r="B1867" s="67" t="str">
        <f t="shared" si="117"/>
        <v/>
      </c>
      <c r="C1867" s="24"/>
      <c r="D1867" s="24"/>
      <c r="E1867" s="101" t="e">
        <f t="shared" si="118"/>
        <v>#N/A</v>
      </c>
      <c r="F1867" s="94" t="str">
        <f t="shared" si="116"/>
        <v/>
      </c>
      <c r="G1867" s="95"/>
      <c r="H1867" s="20" t="e">
        <f t="shared" si="119"/>
        <v>#N/A</v>
      </c>
      <c r="I1867" s="20"/>
      <c r="J1867" s="24"/>
      <c r="K1867" s="95"/>
      <c r="L1867" s="95"/>
      <c r="M1867" s="95"/>
      <c r="N1867" s="95"/>
      <c r="O1867" s="95"/>
      <c r="P1867" s="24"/>
    </row>
    <row r="1868" spans="1:16" x14ac:dyDescent="0.2">
      <c r="A1868" t="e">
        <f>VLOOKUP(C1868,Customers!$A$5:$B2461,2,0)</f>
        <v>#N/A</v>
      </c>
      <c r="B1868" s="67" t="str">
        <f t="shared" si="117"/>
        <v/>
      </c>
      <c r="C1868" s="24"/>
      <c r="D1868" s="24"/>
      <c r="E1868" s="101" t="e">
        <f t="shared" si="118"/>
        <v>#N/A</v>
      </c>
      <c r="F1868" s="94" t="str">
        <f t="shared" si="116"/>
        <v/>
      </c>
      <c r="G1868" s="95"/>
      <c r="H1868" s="20" t="e">
        <f t="shared" si="119"/>
        <v>#N/A</v>
      </c>
      <c r="I1868" s="20"/>
      <c r="J1868" s="24"/>
      <c r="K1868" s="95"/>
      <c r="L1868" s="95"/>
      <c r="M1868" s="95"/>
      <c r="N1868" s="95"/>
      <c r="O1868" s="95"/>
      <c r="P1868" s="24"/>
    </row>
    <row r="1869" spans="1:16" x14ac:dyDescent="0.2">
      <c r="A1869" t="e">
        <f>VLOOKUP(C1869,Customers!$A$5:$B2462,2,0)</f>
        <v>#N/A</v>
      </c>
      <c r="B1869" s="67" t="str">
        <f t="shared" si="117"/>
        <v/>
      </c>
      <c r="C1869" s="24"/>
      <c r="D1869" s="24"/>
      <c r="E1869" s="101" t="e">
        <f t="shared" si="118"/>
        <v>#N/A</v>
      </c>
      <c r="F1869" s="94" t="str">
        <f t="shared" si="116"/>
        <v/>
      </c>
      <c r="G1869" s="95"/>
      <c r="H1869" s="20" t="e">
        <f t="shared" si="119"/>
        <v>#N/A</v>
      </c>
      <c r="I1869" s="20"/>
      <c r="J1869" s="24"/>
      <c r="K1869" s="95"/>
      <c r="L1869" s="95"/>
      <c r="M1869" s="95"/>
      <c r="N1869" s="95"/>
      <c r="O1869" s="95"/>
      <c r="P1869" s="24"/>
    </row>
    <row r="1870" spans="1:16" x14ac:dyDescent="0.2">
      <c r="A1870" t="e">
        <f>VLOOKUP(C1870,Customers!$A$5:$B2463,2,0)</f>
        <v>#N/A</v>
      </c>
      <c r="B1870" s="67" t="str">
        <f t="shared" si="117"/>
        <v/>
      </c>
      <c r="C1870" s="24"/>
      <c r="D1870" s="24"/>
      <c r="E1870" s="101" t="e">
        <f t="shared" si="118"/>
        <v>#N/A</v>
      </c>
      <c r="F1870" s="94" t="str">
        <f t="shared" si="116"/>
        <v/>
      </c>
      <c r="G1870" s="95"/>
      <c r="H1870" s="20" t="e">
        <f t="shared" si="119"/>
        <v>#N/A</v>
      </c>
      <c r="I1870" s="20"/>
      <c r="J1870" s="24"/>
      <c r="K1870" s="95"/>
      <c r="L1870" s="95"/>
      <c r="M1870" s="95"/>
      <c r="N1870" s="95"/>
      <c r="O1870" s="95"/>
      <c r="P1870" s="24"/>
    </row>
    <row r="1871" spans="1:16" x14ac:dyDescent="0.2">
      <c r="A1871" t="e">
        <f>VLOOKUP(C1871,Customers!$A$5:$B2464,2,0)</f>
        <v>#N/A</v>
      </c>
      <c r="B1871" s="67" t="str">
        <f t="shared" si="117"/>
        <v/>
      </c>
      <c r="C1871" s="24"/>
      <c r="D1871" s="24"/>
      <c r="E1871" s="101" t="e">
        <f t="shared" si="118"/>
        <v>#N/A</v>
      </c>
      <c r="F1871" s="94" t="str">
        <f t="shared" si="116"/>
        <v/>
      </c>
      <c r="G1871" s="95"/>
      <c r="H1871" s="20" t="e">
        <f t="shared" si="119"/>
        <v>#N/A</v>
      </c>
      <c r="I1871" s="20"/>
      <c r="J1871" s="24"/>
      <c r="K1871" s="95"/>
      <c r="L1871" s="95"/>
      <c r="M1871" s="95"/>
      <c r="N1871" s="95"/>
      <c r="O1871" s="95"/>
      <c r="P1871" s="24"/>
    </row>
    <row r="1872" spans="1:16" x14ac:dyDescent="0.2">
      <c r="A1872" t="e">
        <f>VLOOKUP(C1872,Customers!$A$5:$B2465,2,0)</f>
        <v>#N/A</v>
      </c>
      <c r="B1872" s="67" t="str">
        <f t="shared" si="117"/>
        <v/>
      </c>
      <c r="C1872" s="24"/>
      <c r="D1872" s="24"/>
      <c r="E1872" s="101" t="e">
        <f t="shared" si="118"/>
        <v>#N/A</v>
      </c>
      <c r="F1872" s="94" t="str">
        <f t="shared" si="116"/>
        <v/>
      </c>
      <c r="G1872" s="95"/>
      <c r="H1872" s="20" t="e">
        <f t="shared" si="119"/>
        <v>#N/A</v>
      </c>
      <c r="I1872" s="20"/>
      <c r="J1872" s="24"/>
      <c r="K1872" s="95"/>
      <c r="L1872" s="95"/>
      <c r="M1872" s="95"/>
      <c r="N1872" s="95"/>
      <c r="O1872" s="95"/>
      <c r="P1872" s="24"/>
    </row>
    <row r="1873" spans="1:16" x14ac:dyDescent="0.2">
      <c r="A1873" t="e">
        <f>VLOOKUP(C1873,Customers!$A$5:$B2466,2,0)</f>
        <v>#N/A</v>
      </c>
      <c r="B1873" s="67" t="str">
        <f t="shared" si="117"/>
        <v/>
      </c>
      <c r="C1873" s="24"/>
      <c r="D1873" s="24"/>
      <c r="E1873" s="101" t="e">
        <f t="shared" si="118"/>
        <v>#N/A</v>
      </c>
      <c r="F1873" s="94" t="str">
        <f t="shared" si="116"/>
        <v/>
      </c>
      <c r="G1873" s="95"/>
      <c r="H1873" s="20" t="e">
        <f t="shared" si="119"/>
        <v>#N/A</v>
      </c>
      <c r="I1873" s="20"/>
      <c r="J1873" s="24"/>
      <c r="K1873" s="95"/>
      <c r="L1873" s="95"/>
      <c r="M1873" s="95"/>
      <c r="N1873" s="95"/>
      <c r="O1873" s="95"/>
      <c r="P1873" s="24"/>
    </row>
    <row r="1874" spans="1:16" x14ac:dyDescent="0.2">
      <c r="A1874" t="e">
        <f>VLOOKUP(C1874,Customers!$A$5:$B2467,2,0)</f>
        <v>#N/A</v>
      </c>
      <c r="B1874" s="67" t="str">
        <f t="shared" si="117"/>
        <v/>
      </c>
      <c r="C1874" s="24"/>
      <c r="D1874" s="24"/>
      <c r="E1874" s="101" t="e">
        <f t="shared" si="118"/>
        <v>#N/A</v>
      </c>
      <c r="F1874" s="94" t="str">
        <f t="shared" si="116"/>
        <v/>
      </c>
      <c r="G1874" s="95"/>
      <c r="H1874" s="20" t="e">
        <f t="shared" si="119"/>
        <v>#N/A</v>
      </c>
      <c r="I1874" s="20"/>
      <c r="J1874" s="24"/>
      <c r="K1874" s="95"/>
      <c r="L1874" s="95"/>
      <c r="M1874" s="95"/>
      <c r="N1874" s="95"/>
      <c r="O1874" s="95"/>
      <c r="P1874" s="24"/>
    </row>
    <row r="1875" spans="1:16" x14ac:dyDescent="0.2">
      <c r="A1875" t="e">
        <f>VLOOKUP(C1875,Customers!$A$5:$B2468,2,0)</f>
        <v>#N/A</v>
      </c>
      <c r="B1875" s="67" t="str">
        <f t="shared" si="117"/>
        <v/>
      </c>
      <c r="C1875" s="24"/>
      <c r="D1875" s="24"/>
      <c r="E1875" s="101" t="e">
        <f t="shared" si="118"/>
        <v>#N/A</v>
      </c>
      <c r="F1875" s="94" t="str">
        <f t="shared" si="116"/>
        <v/>
      </c>
      <c r="G1875" s="95"/>
      <c r="H1875" s="20" t="e">
        <f t="shared" si="119"/>
        <v>#N/A</v>
      </c>
      <c r="I1875" s="20"/>
      <c r="J1875" s="24"/>
      <c r="K1875" s="95"/>
      <c r="L1875" s="95"/>
      <c r="M1875" s="95"/>
      <c r="N1875" s="95"/>
      <c r="O1875" s="95"/>
      <c r="P1875" s="24"/>
    </row>
    <row r="1876" spans="1:16" x14ac:dyDescent="0.2">
      <c r="A1876" t="e">
        <f>VLOOKUP(C1876,Customers!$A$5:$B2469,2,0)</f>
        <v>#N/A</v>
      </c>
      <c r="B1876" s="67" t="str">
        <f t="shared" si="117"/>
        <v/>
      </c>
      <c r="C1876" s="24"/>
      <c r="D1876" s="24"/>
      <c r="E1876" s="101" t="e">
        <f t="shared" si="118"/>
        <v>#N/A</v>
      </c>
      <c r="F1876" s="94" t="str">
        <f t="shared" si="116"/>
        <v/>
      </c>
      <c r="G1876" s="95"/>
      <c r="H1876" s="20" t="e">
        <f t="shared" si="119"/>
        <v>#N/A</v>
      </c>
      <c r="I1876" s="20"/>
      <c r="J1876" s="24"/>
      <c r="K1876" s="95"/>
      <c r="L1876" s="95"/>
      <c r="M1876" s="95"/>
      <c r="N1876" s="95"/>
      <c r="O1876" s="95"/>
      <c r="P1876" s="24"/>
    </row>
    <row r="1877" spans="1:16" x14ac:dyDescent="0.2">
      <c r="A1877" t="e">
        <f>VLOOKUP(C1877,Customers!$A$5:$B2470,2,0)</f>
        <v>#N/A</v>
      </c>
      <c r="B1877" s="67" t="str">
        <f t="shared" si="117"/>
        <v/>
      </c>
      <c r="C1877" s="24"/>
      <c r="D1877" s="24"/>
      <c r="E1877" s="101" t="e">
        <f t="shared" si="118"/>
        <v>#N/A</v>
      </c>
      <c r="F1877" s="94" t="str">
        <f t="shared" si="116"/>
        <v/>
      </c>
      <c r="G1877" s="95"/>
      <c r="H1877" s="20" t="e">
        <f t="shared" si="119"/>
        <v>#N/A</v>
      </c>
      <c r="I1877" s="20"/>
      <c r="J1877" s="24"/>
      <c r="K1877" s="95"/>
      <c r="L1877" s="95"/>
      <c r="M1877" s="95"/>
      <c r="N1877" s="95"/>
      <c r="O1877" s="95"/>
      <c r="P1877" s="24"/>
    </row>
    <row r="1878" spans="1:16" x14ac:dyDescent="0.2">
      <c r="A1878" t="e">
        <f>VLOOKUP(C1878,Customers!$A$5:$B2471,2,0)</f>
        <v>#N/A</v>
      </c>
      <c r="B1878" s="67" t="str">
        <f t="shared" si="117"/>
        <v/>
      </c>
      <c r="C1878" s="24"/>
      <c r="D1878" s="24"/>
      <c r="E1878" s="101" t="e">
        <f t="shared" si="118"/>
        <v>#N/A</v>
      </c>
      <c r="F1878" s="94" t="str">
        <f t="shared" si="116"/>
        <v/>
      </c>
      <c r="G1878" s="95"/>
      <c r="H1878" s="20" t="e">
        <f t="shared" si="119"/>
        <v>#N/A</v>
      </c>
      <c r="I1878" s="20"/>
      <c r="J1878" s="24"/>
      <c r="K1878" s="95"/>
      <c r="L1878" s="95"/>
      <c r="M1878" s="95"/>
      <c r="N1878" s="95"/>
      <c r="O1878" s="95"/>
      <c r="P1878" s="24"/>
    </row>
    <row r="1879" spans="1:16" x14ac:dyDescent="0.2">
      <c r="A1879" t="e">
        <f>VLOOKUP(C1879,Customers!$A$5:$B2472,2,0)</f>
        <v>#N/A</v>
      </c>
      <c r="B1879" s="67" t="str">
        <f t="shared" si="117"/>
        <v/>
      </c>
      <c r="C1879" s="24"/>
      <c r="D1879" s="24"/>
      <c r="E1879" s="101" t="e">
        <f t="shared" si="118"/>
        <v>#N/A</v>
      </c>
      <c r="F1879" s="94" t="str">
        <f t="shared" si="116"/>
        <v/>
      </c>
      <c r="G1879" s="95"/>
      <c r="H1879" s="20" t="e">
        <f t="shared" si="119"/>
        <v>#N/A</v>
      </c>
      <c r="I1879" s="20"/>
      <c r="J1879" s="24"/>
      <c r="K1879" s="95"/>
      <c r="L1879" s="95"/>
      <c r="M1879" s="95"/>
      <c r="N1879" s="95"/>
      <c r="O1879" s="95"/>
      <c r="P1879" s="24"/>
    </row>
    <row r="1880" spans="1:16" x14ac:dyDescent="0.2">
      <c r="A1880" t="e">
        <f>VLOOKUP(C1880,Customers!$A$5:$B2473,2,0)</f>
        <v>#N/A</v>
      </c>
      <c r="B1880" s="67" t="str">
        <f t="shared" si="117"/>
        <v/>
      </c>
      <c r="C1880" s="24"/>
      <c r="D1880" s="24"/>
      <c r="E1880" s="101" t="e">
        <f t="shared" si="118"/>
        <v>#N/A</v>
      </c>
      <c r="F1880" s="94" t="str">
        <f t="shared" si="116"/>
        <v/>
      </c>
      <c r="G1880" s="95"/>
      <c r="H1880" s="20" t="e">
        <f t="shared" si="119"/>
        <v>#N/A</v>
      </c>
      <c r="I1880" s="20"/>
      <c r="J1880" s="24"/>
      <c r="K1880" s="95"/>
      <c r="L1880" s="95"/>
      <c r="M1880" s="95"/>
      <c r="N1880" s="95"/>
      <c r="O1880" s="95"/>
      <c r="P1880" s="24"/>
    </row>
    <row r="1881" spans="1:16" x14ac:dyDescent="0.2">
      <c r="A1881" t="e">
        <f>VLOOKUP(C1881,Customers!$A$5:$B2474,2,0)</f>
        <v>#N/A</v>
      </c>
      <c r="B1881" s="67" t="str">
        <f t="shared" si="117"/>
        <v/>
      </c>
      <c r="C1881" s="24"/>
      <c r="D1881" s="24"/>
      <c r="E1881" s="101" t="e">
        <f t="shared" si="118"/>
        <v>#N/A</v>
      </c>
      <c r="F1881" s="94" t="str">
        <f t="shared" si="116"/>
        <v/>
      </c>
      <c r="G1881" s="95"/>
      <c r="H1881" s="20" t="e">
        <f t="shared" si="119"/>
        <v>#N/A</v>
      </c>
      <c r="I1881" s="20"/>
      <c r="J1881" s="24"/>
      <c r="K1881" s="95"/>
      <c r="L1881" s="95"/>
      <c r="M1881" s="95"/>
      <c r="N1881" s="95"/>
      <c r="O1881" s="95"/>
      <c r="P1881" s="24"/>
    </row>
    <row r="1882" spans="1:16" x14ac:dyDescent="0.2">
      <c r="A1882" t="e">
        <f>VLOOKUP(C1882,Customers!$A$5:$B2475,2,0)</f>
        <v>#N/A</v>
      </c>
      <c r="B1882" s="67" t="str">
        <f t="shared" si="117"/>
        <v/>
      </c>
      <c r="C1882" s="24"/>
      <c r="D1882" s="24"/>
      <c r="E1882" s="101" t="e">
        <f t="shared" si="118"/>
        <v>#N/A</v>
      </c>
      <c r="F1882" s="94" t="str">
        <f t="shared" si="116"/>
        <v/>
      </c>
      <c r="G1882" s="95"/>
      <c r="H1882" s="20" t="e">
        <f t="shared" si="119"/>
        <v>#N/A</v>
      </c>
      <c r="I1882" s="20"/>
      <c r="J1882" s="24"/>
      <c r="K1882" s="95"/>
      <c r="L1882" s="95"/>
      <c r="M1882" s="95"/>
      <c r="N1882" s="95"/>
      <c r="O1882" s="95"/>
      <c r="P1882" s="24"/>
    </row>
    <row r="1883" spans="1:16" x14ac:dyDescent="0.2">
      <c r="A1883" t="e">
        <f>VLOOKUP(C1883,Customers!$A$5:$B2476,2,0)</f>
        <v>#N/A</v>
      </c>
      <c r="B1883" s="67" t="str">
        <f t="shared" si="117"/>
        <v/>
      </c>
      <c r="C1883" s="24"/>
      <c r="D1883" s="24"/>
      <c r="E1883" s="101" t="e">
        <f t="shared" si="118"/>
        <v>#N/A</v>
      </c>
      <c r="F1883" s="94" t="str">
        <f t="shared" si="116"/>
        <v/>
      </c>
      <c r="G1883" s="95"/>
      <c r="H1883" s="20" t="e">
        <f t="shared" si="119"/>
        <v>#N/A</v>
      </c>
      <c r="I1883" s="20"/>
      <c r="J1883" s="24"/>
      <c r="K1883" s="95"/>
      <c r="L1883" s="95"/>
      <c r="M1883" s="95"/>
      <c r="N1883" s="95"/>
      <c r="O1883" s="95"/>
      <c r="P1883" s="24"/>
    </row>
    <row r="1884" spans="1:16" x14ac:dyDescent="0.2">
      <c r="A1884" t="e">
        <f>VLOOKUP(C1884,Customers!$A$5:$B2477,2,0)</f>
        <v>#N/A</v>
      </c>
      <c r="B1884" s="67" t="str">
        <f t="shared" si="117"/>
        <v/>
      </c>
      <c r="C1884" s="24"/>
      <c r="D1884" s="24"/>
      <c r="E1884" s="101" t="e">
        <f t="shared" si="118"/>
        <v>#N/A</v>
      </c>
      <c r="F1884" s="94" t="str">
        <f t="shared" si="116"/>
        <v/>
      </c>
      <c r="G1884" s="95"/>
      <c r="H1884" s="20" t="e">
        <f t="shared" si="119"/>
        <v>#N/A</v>
      </c>
      <c r="I1884" s="20"/>
      <c r="J1884" s="24"/>
      <c r="K1884" s="95"/>
      <c r="L1884" s="95"/>
      <c r="M1884" s="95"/>
      <c r="N1884" s="95"/>
      <c r="O1884" s="95"/>
      <c r="P1884" s="24"/>
    </row>
    <row r="1885" spans="1:16" x14ac:dyDescent="0.2">
      <c r="A1885" t="e">
        <f>VLOOKUP(C1885,Customers!$A$5:$B2478,2,0)</f>
        <v>#N/A</v>
      </c>
      <c r="B1885" s="67" t="str">
        <f t="shared" si="117"/>
        <v/>
      </c>
      <c r="C1885" s="24"/>
      <c r="D1885" s="24"/>
      <c r="E1885" s="101" t="e">
        <f t="shared" si="118"/>
        <v>#N/A</v>
      </c>
      <c r="F1885" s="94" t="str">
        <f t="shared" si="116"/>
        <v/>
      </c>
      <c r="G1885" s="95"/>
      <c r="H1885" s="20" t="e">
        <f t="shared" si="119"/>
        <v>#N/A</v>
      </c>
      <c r="I1885" s="20"/>
      <c r="J1885" s="24"/>
      <c r="K1885" s="95"/>
      <c r="L1885" s="95"/>
      <c r="M1885" s="95"/>
      <c r="N1885" s="95"/>
      <c r="O1885" s="95"/>
      <c r="P1885" s="24"/>
    </row>
    <row r="1886" spans="1:16" x14ac:dyDescent="0.2">
      <c r="A1886" t="e">
        <f>VLOOKUP(C1886,Customers!$A$5:$B2479,2,0)</f>
        <v>#N/A</v>
      </c>
      <c r="B1886" s="67" t="str">
        <f t="shared" si="117"/>
        <v/>
      </c>
      <c r="C1886" s="24"/>
      <c r="D1886" s="24"/>
      <c r="E1886" s="101" t="e">
        <f t="shared" si="118"/>
        <v>#N/A</v>
      </c>
      <c r="F1886" s="94" t="str">
        <f t="shared" si="116"/>
        <v/>
      </c>
      <c r="G1886" s="95"/>
      <c r="H1886" s="20" t="e">
        <f t="shared" si="119"/>
        <v>#N/A</v>
      </c>
      <c r="I1886" s="20"/>
      <c r="J1886" s="24"/>
      <c r="K1886" s="95"/>
      <c r="L1886" s="95"/>
      <c r="M1886" s="95"/>
      <c r="N1886" s="95"/>
      <c r="O1886" s="95"/>
      <c r="P1886" s="24"/>
    </row>
    <row r="1887" spans="1:16" x14ac:dyDescent="0.2">
      <c r="A1887" t="e">
        <f>VLOOKUP(C1887,Customers!$A$5:$B2480,2,0)</f>
        <v>#N/A</v>
      </c>
      <c r="B1887" s="67" t="str">
        <f t="shared" si="117"/>
        <v/>
      </c>
      <c r="C1887" s="24"/>
      <c r="D1887" s="24"/>
      <c r="E1887" s="101" t="e">
        <f t="shared" si="118"/>
        <v>#N/A</v>
      </c>
      <c r="F1887" s="94" t="str">
        <f t="shared" si="116"/>
        <v/>
      </c>
      <c r="G1887" s="95"/>
      <c r="H1887" s="20" t="e">
        <f t="shared" si="119"/>
        <v>#N/A</v>
      </c>
      <c r="I1887" s="20"/>
      <c r="J1887" s="24"/>
      <c r="K1887" s="95"/>
      <c r="L1887" s="95"/>
      <c r="M1887" s="95"/>
      <c r="N1887" s="95"/>
      <c r="O1887" s="95"/>
      <c r="P1887" s="24"/>
    </row>
    <row r="1888" spans="1:16" x14ac:dyDescent="0.2">
      <c r="A1888" t="e">
        <f>VLOOKUP(C1888,Customers!$A$5:$B2481,2,0)</f>
        <v>#N/A</v>
      </c>
      <c r="B1888" s="67" t="str">
        <f t="shared" si="117"/>
        <v/>
      </c>
      <c r="C1888" s="24"/>
      <c r="D1888" s="24"/>
      <c r="E1888" s="101" t="e">
        <f t="shared" si="118"/>
        <v>#N/A</v>
      </c>
      <c r="F1888" s="94" t="str">
        <f t="shared" si="116"/>
        <v/>
      </c>
      <c r="G1888" s="95"/>
      <c r="H1888" s="20" t="e">
        <f t="shared" si="119"/>
        <v>#N/A</v>
      </c>
      <c r="I1888" s="20"/>
      <c r="J1888" s="24"/>
      <c r="K1888" s="95"/>
      <c r="L1888" s="95"/>
      <c r="M1888" s="95"/>
      <c r="N1888" s="95"/>
      <c r="O1888" s="95"/>
      <c r="P1888" s="24"/>
    </row>
    <row r="1889" spans="1:16" x14ac:dyDescent="0.2">
      <c r="A1889" t="e">
        <f>VLOOKUP(C1889,Customers!$A$5:$B2482,2,0)</f>
        <v>#N/A</v>
      </c>
      <c r="B1889" s="67" t="str">
        <f t="shared" si="117"/>
        <v/>
      </c>
      <c r="C1889" s="24"/>
      <c r="D1889" s="24"/>
      <c r="E1889" s="101" t="e">
        <f t="shared" si="118"/>
        <v>#N/A</v>
      </c>
      <c r="F1889" s="94" t="str">
        <f t="shared" si="116"/>
        <v/>
      </c>
      <c r="G1889" s="95"/>
      <c r="H1889" s="20" t="e">
        <f t="shared" si="119"/>
        <v>#N/A</v>
      </c>
      <c r="I1889" s="20"/>
      <c r="J1889" s="24"/>
      <c r="K1889" s="95"/>
      <c r="L1889" s="95"/>
      <c r="M1889" s="95"/>
      <c r="N1889" s="95"/>
      <c r="O1889" s="95"/>
      <c r="P1889" s="24"/>
    </row>
    <row r="1890" spans="1:16" x14ac:dyDescent="0.2">
      <c r="A1890" t="e">
        <f>VLOOKUP(C1890,Customers!$A$5:$B2483,2,0)</f>
        <v>#N/A</v>
      </c>
      <c r="B1890" s="67" t="str">
        <f t="shared" si="117"/>
        <v/>
      </c>
      <c r="C1890" s="24"/>
      <c r="D1890" s="24"/>
      <c r="E1890" s="101" t="e">
        <f t="shared" si="118"/>
        <v>#N/A</v>
      </c>
      <c r="F1890" s="94" t="str">
        <f t="shared" si="116"/>
        <v/>
      </c>
      <c r="G1890" s="95"/>
      <c r="H1890" s="20" t="e">
        <f t="shared" si="119"/>
        <v>#N/A</v>
      </c>
      <c r="I1890" s="20"/>
      <c r="J1890" s="24"/>
      <c r="K1890" s="95"/>
      <c r="L1890" s="95"/>
      <c r="M1890" s="95"/>
      <c r="N1890" s="95"/>
      <c r="O1890" s="95"/>
      <c r="P1890" s="24"/>
    </row>
    <row r="1891" spans="1:16" x14ac:dyDescent="0.2">
      <c r="A1891" t="e">
        <f>VLOOKUP(C1891,Customers!$A$5:$B2484,2,0)</f>
        <v>#N/A</v>
      </c>
      <c r="B1891" s="67" t="str">
        <f t="shared" si="117"/>
        <v/>
      </c>
      <c r="C1891" s="24"/>
      <c r="D1891" s="24"/>
      <c r="E1891" s="101" t="e">
        <f t="shared" si="118"/>
        <v>#N/A</v>
      </c>
      <c r="F1891" s="94" t="str">
        <f t="shared" si="116"/>
        <v/>
      </c>
      <c r="G1891" s="95"/>
      <c r="H1891" s="20" t="e">
        <f t="shared" si="119"/>
        <v>#N/A</v>
      </c>
      <c r="I1891" s="20"/>
      <c r="J1891" s="24"/>
      <c r="K1891" s="95"/>
      <c r="L1891" s="95"/>
      <c r="M1891" s="95"/>
      <c r="N1891" s="95"/>
      <c r="O1891" s="95"/>
      <c r="P1891" s="24"/>
    </row>
    <row r="1892" spans="1:16" x14ac:dyDescent="0.2">
      <c r="A1892" t="e">
        <f>VLOOKUP(C1892,Customers!$A$5:$B2485,2,0)</f>
        <v>#N/A</v>
      </c>
      <c r="B1892" s="67" t="str">
        <f t="shared" si="117"/>
        <v/>
      </c>
      <c r="C1892" s="24"/>
      <c r="D1892" s="24"/>
      <c r="E1892" s="101" t="e">
        <f t="shared" si="118"/>
        <v>#N/A</v>
      </c>
      <c r="F1892" s="94" t="str">
        <f t="shared" si="116"/>
        <v/>
      </c>
      <c r="G1892" s="95"/>
      <c r="H1892" s="20" t="e">
        <f t="shared" si="119"/>
        <v>#N/A</v>
      </c>
      <c r="I1892" s="20"/>
      <c r="J1892" s="24"/>
      <c r="K1892" s="95"/>
      <c r="L1892" s="95"/>
      <c r="M1892" s="95"/>
      <c r="N1892" s="95"/>
      <c r="O1892" s="95"/>
      <c r="P1892" s="24"/>
    </row>
    <row r="1893" spans="1:16" x14ac:dyDescent="0.2">
      <c r="A1893" t="e">
        <f>VLOOKUP(C1893,Customers!$A$5:$B2486,2,0)</f>
        <v>#N/A</v>
      </c>
      <c r="B1893" s="67" t="str">
        <f t="shared" si="117"/>
        <v/>
      </c>
      <c r="C1893" s="24"/>
      <c r="D1893" s="24"/>
      <c r="E1893" s="101" t="e">
        <f t="shared" si="118"/>
        <v>#N/A</v>
      </c>
      <c r="F1893" s="94" t="str">
        <f t="shared" si="116"/>
        <v/>
      </c>
      <c r="G1893" s="95"/>
      <c r="H1893" s="20" t="e">
        <f t="shared" si="119"/>
        <v>#N/A</v>
      </c>
      <c r="I1893" s="20"/>
      <c r="J1893" s="24"/>
      <c r="K1893" s="95"/>
      <c r="L1893" s="95"/>
      <c r="M1893" s="95"/>
      <c r="N1893" s="95"/>
      <c r="O1893" s="95"/>
      <c r="P1893" s="24"/>
    </row>
    <row r="1894" spans="1:16" x14ac:dyDescent="0.2">
      <c r="A1894" t="e">
        <f>VLOOKUP(C1894,Customers!$A$5:$B2487,2,0)</f>
        <v>#N/A</v>
      </c>
      <c r="B1894" s="67" t="str">
        <f t="shared" si="117"/>
        <v/>
      </c>
      <c r="C1894" s="24"/>
      <c r="D1894" s="24"/>
      <c r="E1894" s="101" t="e">
        <f t="shared" si="118"/>
        <v>#N/A</v>
      </c>
      <c r="F1894" s="94" t="str">
        <f t="shared" si="116"/>
        <v/>
      </c>
      <c r="G1894" s="95"/>
      <c r="H1894" s="20" t="e">
        <f t="shared" si="119"/>
        <v>#N/A</v>
      </c>
      <c r="I1894" s="20"/>
      <c r="J1894" s="24"/>
      <c r="K1894" s="95"/>
      <c r="L1894" s="95"/>
      <c r="M1894" s="95"/>
      <c r="N1894" s="95"/>
      <c r="O1894" s="95"/>
      <c r="P1894" s="24"/>
    </row>
    <row r="1895" spans="1:16" x14ac:dyDescent="0.2">
      <c r="A1895" t="e">
        <f>VLOOKUP(C1895,Customers!$A$5:$B2488,2,0)</f>
        <v>#N/A</v>
      </c>
      <c r="B1895" s="67" t="str">
        <f t="shared" si="117"/>
        <v/>
      </c>
      <c r="C1895" s="24"/>
      <c r="D1895" s="24"/>
      <c r="E1895" s="101" t="e">
        <f t="shared" si="118"/>
        <v>#N/A</v>
      </c>
      <c r="F1895" s="94" t="str">
        <f t="shared" si="116"/>
        <v/>
      </c>
      <c r="G1895" s="95"/>
      <c r="H1895" s="20" t="e">
        <f t="shared" si="119"/>
        <v>#N/A</v>
      </c>
      <c r="I1895" s="20"/>
      <c r="J1895" s="24"/>
      <c r="K1895" s="95"/>
      <c r="L1895" s="95"/>
      <c r="M1895" s="95"/>
      <c r="N1895" s="95"/>
      <c r="O1895" s="95"/>
      <c r="P1895" s="24"/>
    </row>
    <row r="1896" spans="1:16" x14ac:dyDescent="0.2">
      <c r="A1896" t="e">
        <f>VLOOKUP(C1896,Customers!$A$5:$B2489,2,0)</f>
        <v>#N/A</v>
      </c>
      <c r="B1896" s="67" t="str">
        <f t="shared" si="117"/>
        <v/>
      </c>
      <c r="C1896" s="24"/>
      <c r="D1896" s="24"/>
      <c r="E1896" s="101" t="e">
        <f t="shared" si="118"/>
        <v>#N/A</v>
      </c>
      <c r="F1896" s="94" t="str">
        <f t="shared" si="116"/>
        <v/>
      </c>
      <c r="G1896" s="95"/>
      <c r="H1896" s="20" t="e">
        <f t="shared" si="119"/>
        <v>#N/A</v>
      </c>
      <c r="I1896" s="20"/>
      <c r="J1896" s="24"/>
      <c r="K1896" s="95"/>
      <c r="L1896" s="95"/>
      <c r="M1896" s="95"/>
      <c r="N1896" s="95"/>
      <c r="O1896" s="95"/>
      <c r="P1896" s="24"/>
    </row>
    <row r="1897" spans="1:16" x14ac:dyDescent="0.2">
      <c r="A1897" t="e">
        <f>VLOOKUP(C1897,Customers!$A$5:$B2490,2,0)</f>
        <v>#N/A</v>
      </c>
      <c r="B1897" s="67" t="str">
        <f t="shared" si="117"/>
        <v/>
      </c>
      <c r="C1897" s="24"/>
      <c r="D1897" s="24"/>
      <c r="E1897" s="101" t="e">
        <f t="shared" si="118"/>
        <v>#N/A</v>
      </c>
      <c r="F1897" s="94" t="str">
        <f t="shared" si="116"/>
        <v/>
      </c>
      <c r="G1897" s="95"/>
      <c r="H1897" s="20" t="e">
        <f t="shared" si="119"/>
        <v>#N/A</v>
      </c>
      <c r="I1897" s="20"/>
      <c r="J1897" s="24"/>
      <c r="K1897" s="95"/>
      <c r="L1897" s="95"/>
      <c r="M1897" s="95"/>
      <c r="N1897" s="95"/>
      <c r="O1897" s="95"/>
      <c r="P1897" s="24"/>
    </row>
    <row r="1898" spans="1:16" x14ac:dyDescent="0.2">
      <c r="A1898" t="e">
        <f>VLOOKUP(C1898,Customers!$A$5:$B2491,2,0)</f>
        <v>#N/A</v>
      </c>
      <c r="B1898" s="67" t="str">
        <f t="shared" si="117"/>
        <v/>
      </c>
      <c r="C1898" s="24"/>
      <c r="D1898" s="24"/>
      <c r="E1898" s="101" t="e">
        <f t="shared" si="118"/>
        <v>#N/A</v>
      </c>
      <c r="F1898" s="94" t="str">
        <f t="shared" si="116"/>
        <v/>
      </c>
      <c r="G1898" s="95"/>
      <c r="H1898" s="20" t="e">
        <f t="shared" si="119"/>
        <v>#N/A</v>
      </c>
      <c r="I1898" s="20"/>
      <c r="J1898" s="24"/>
      <c r="K1898" s="95"/>
      <c r="L1898" s="95"/>
      <c r="M1898" s="95"/>
      <c r="N1898" s="95"/>
      <c r="O1898" s="95"/>
      <c r="P1898" s="24"/>
    </row>
    <row r="1899" spans="1:16" x14ac:dyDescent="0.2">
      <c r="A1899" t="e">
        <f>VLOOKUP(C1899,Customers!$A$5:$B2492,2,0)</f>
        <v>#N/A</v>
      </c>
      <c r="B1899" s="67" t="str">
        <f t="shared" si="117"/>
        <v/>
      </c>
      <c r="C1899" s="24"/>
      <c r="D1899" s="24"/>
      <c r="E1899" s="101" t="e">
        <f t="shared" si="118"/>
        <v>#N/A</v>
      </c>
      <c r="F1899" s="94" t="str">
        <f t="shared" si="116"/>
        <v/>
      </c>
      <c r="G1899" s="95"/>
      <c r="H1899" s="20" t="e">
        <f t="shared" si="119"/>
        <v>#N/A</v>
      </c>
      <c r="I1899" s="20"/>
      <c r="J1899" s="24"/>
      <c r="K1899" s="95"/>
      <c r="L1899" s="95"/>
      <c r="M1899" s="95"/>
      <c r="N1899" s="95"/>
      <c r="O1899" s="95"/>
      <c r="P1899" s="24"/>
    </row>
    <row r="1900" spans="1:16" x14ac:dyDescent="0.2">
      <c r="A1900" t="e">
        <f>VLOOKUP(C1900,Customers!$A$5:$B2493,2,0)</f>
        <v>#N/A</v>
      </c>
      <c r="B1900" s="67" t="str">
        <f t="shared" si="117"/>
        <v/>
      </c>
      <c r="C1900" s="24"/>
      <c r="D1900" s="24"/>
      <c r="E1900" s="101" t="e">
        <f t="shared" si="118"/>
        <v>#N/A</v>
      </c>
      <c r="F1900" s="94" t="str">
        <f t="shared" si="116"/>
        <v/>
      </c>
      <c r="G1900" s="95"/>
      <c r="H1900" s="20" t="e">
        <f t="shared" si="119"/>
        <v>#N/A</v>
      </c>
      <c r="I1900" s="20"/>
      <c r="J1900" s="24"/>
      <c r="K1900" s="95"/>
      <c r="L1900" s="95"/>
      <c r="M1900" s="95"/>
      <c r="N1900" s="95"/>
      <c r="O1900" s="95"/>
      <c r="P1900" s="24"/>
    </row>
    <row r="1901" spans="1:16" x14ac:dyDescent="0.2">
      <c r="A1901" t="e">
        <f>VLOOKUP(C1901,Customers!$A$5:$B2494,2,0)</f>
        <v>#N/A</v>
      </c>
      <c r="B1901" s="67" t="str">
        <f t="shared" si="117"/>
        <v/>
      </c>
      <c r="C1901" s="24"/>
      <c r="D1901" s="24"/>
      <c r="E1901" s="101" t="e">
        <f t="shared" si="118"/>
        <v>#N/A</v>
      </c>
      <c r="F1901" s="94" t="str">
        <f t="shared" si="116"/>
        <v/>
      </c>
      <c r="G1901" s="95"/>
      <c r="H1901" s="20" t="e">
        <f t="shared" si="119"/>
        <v>#N/A</v>
      </c>
      <c r="I1901" s="20"/>
      <c r="J1901" s="24"/>
      <c r="K1901" s="95"/>
      <c r="L1901" s="95"/>
      <c r="M1901" s="95"/>
      <c r="N1901" s="95"/>
      <c r="O1901" s="95"/>
      <c r="P1901" s="24"/>
    </row>
    <row r="1902" spans="1:16" x14ac:dyDescent="0.2">
      <c r="A1902" t="e">
        <f>VLOOKUP(C1902,Customers!$A$5:$B2495,2,0)</f>
        <v>#N/A</v>
      </c>
      <c r="B1902" s="67" t="str">
        <f t="shared" si="117"/>
        <v/>
      </c>
      <c r="C1902" s="24"/>
      <c r="D1902" s="24"/>
      <c r="E1902" s="101" t="e">
        <f t="shared" si="118"/>
        <v>#N/A</v>
      </c>
      <c r="F1902" s="94" t="str">
        <f t="shared" si="116"/>
        <v/>
      </c>
      <c r="G1902" s="95"/>
      <c r="H1902" s="20" t="e">
        <f t="shared" si="119"/>
        <v>#N/A</v>
      </c>
      <c r="I1902" s="20"/>
      <c r="J1902" s="24"/>
      <c r="K1902" s="95"/>
      <c r="L1902" s="95"/>
      <c r="M1902" s="95"/>
      <c r="N1902" s="95"/>
      <c r="O1902" s="95"/>
      <c r="P1902" s="24"/>
    </row>
    <row r="1903" spans="1:16" x14ac:dyDescent="0.2">
      <c r="A1903" t="e">
        <f>VLOOKUP(C1903,Customers!$A$5:$B2496,2,0)</f>
        <v>#N/A</v>
      </c>
      <c r="B1903" s="67" t="str">
        <f t="shared" si="117"/>
        <v/>
      </c>
      <c r="C1903" s="24"/>
      <c r="D1903" s="24"/>
      <c r="E1903" s="101" t="e">
        <f t="shared" si="118"/>
        <v>#N/A</v>
      </c>
      <c r="F1903" s="94" t="str">
        <f t="shared" si="116"/>
        <v/>
      </c>
      <c r="G1903" s="95"/>
      <c r="H1903" s="20" t="e">
        <f t="shared" si="119"/>
        <v>#N/A</v>
      </c>
      <c r="I1903" s="20"/>
      <c r="J1903" s="24"/>
      <c r="K1903" s="95"/>
      <c r="L1903" s="95"/>
      <c r="M1903" s="95"/>
      <c r="N1903" s="95"/>
      <c r="O1903" s="95"/>
      <c r="P1903" s="24"/>
    </row>
    <row r="1904" spans="1:16" x14ac:dyDescent="0.2">
      <c r="A1904" t="e">
        <f>VLOOKUP(C1904,Customers!$A$5:$B2497,2,0)</f>
        <v>#N/A</v>
      </c>
      <c r="B1904" s="67" t="str">
        <f t="shared" si="117"/>
        <v/>
      </c>
      <c r="C1904" s="24"/>
      <c r="D1904" s="24"/>
      <c r="E1904" s="101" t="e">
        <f t="shared" si="118"/>
        <v>#N/A</v>
      </c>
      <c r="F1904" s="94" t="str">
        <f t="shared" si="116"/>
        <v/>
      </c>
      <c r="G1904" s="95"/>
      <c r="H1904" s="20" t="e">
        <f t="shared" si="119"/>
        <v>#N/A</v>
      </c>
      <c r="I1904" s="20"/>
      <c r="J1904" s="24"/>
      <c r="K1904" s="95"/>
      <c r="L1904" s="95"/>
      <c r="M1904" s="95"/>
      <c r="N1904" s="95"/>
      <c r="O1904" s="95"/>
      <c r="P1904" s="24"/>
    </row>
    <row r="1905" spans="1:16" x14ac:dyDescent="0.2">
      <c r="A1905" t="e">
        <f>VLOOKUP(C1905,Customers!$A$5:$B2498,2,0)</f>
        <v>#N/A</v>
      </c>
      <c r="B1905" s="67" t="str">
        <f t="shared" si="117"/>
        <v/>
      </c>
      <c r="C1905" s="24"/>
      <c r="D1905" s="24"/>
      <c r="E1905" s="101" t="e">
        <f t="shared" si="118"/>
        <v>#N/A</v>
      </c>
      <c r="F1905" s="94" t="str">
        <f t="shared" si="116"/>
        <v/>
      </c>
      <c r="G1905" s="95"/>
      <c r="H1905" s="20" t="e">
        <f t="shared" si="119"/>
        <v>#N/A</v>
      </c>
      <c r="I1905" s="20"/>
      <c r="J1905" s="24"/>
      <c r="K1905" s="95"/>
      <c r="L1905" s="95"/>
      <c r="M1905" s="95"/>
      <c r="N1905" s="95"/>
      <c r="O1905" s="95"/>
      <c r="P1905" s="24"/>
    </row>
    <row r="1906" spans="1:16" x14ac:dyDescent="0.2">
      <c r="A1906" t="e">
        <f>VLOOKUP(C1906,Customers!$A$5:$B2499,2,0)</f>
        <v>#N/A</v>
      </c>
      <c r="B1906" s="67" t="str">
        <f t="shared" si="117"/>
        <v/>
      </c>
      <c r="C1906" s="24"/>
      <c r="D1906" s="24"/>
      <c r="E1906" s="101" t="e">
        <f t="shared" si="118"/>
        <v>#N/A</v>
      </c>
      <c r="F1906" s="94" t="str">
        <f t="shared" si="116"/>
        <v/>
      </c>
      <c r="G1906" s="95"/>
      <c r="H1906" s="20" t="e">
        <f t="shared" si="119"/>
        <v>#N/A</v>
      </c>
      <c r="I1906" s="20"/>
      <c r="J1906" s="24"/>
      <c r="K1906" s="95"/>
      <c r="L1906" s="95"/>
      <c r="M1906" s="95"/>
      <c r="N1906" s="95"/>
      <c r="O1906" s="95"/>
      <c r="P1906" s="24"/>
    </row>
    <row r="1907" spans="1:16" x14ac:dyDescent="0.2">
      <c r="A1907" t="e">
        <f>VLOOKUP(C1907,Customers!$A$5:$B2500,2,0)</f>
        <v>#N/A</v>
      </c>
      <c r="B1907" s="67" t="str">
        <f t="shared" si="117"/>
        <v/>
      </c>
      <c r="C1907" s="24"/>
      <c r="D1907" s="24"/>
      <c r="E1907" s="101" t="e">
        <f t="shared" si="118"/>
        <v>#N/A</v>
      </c>
      <c r="F1907" s="94" t="str">
        <f t="shared" si="116"/>
        <v/>
      </c>
      <c r="G1907" s="95"/>
      <c r="H1907" s="20" t="e">
        <f t="shared" si="119"/>
        <v>#N/A</v>
      </c>
      <c r="I1907" s="20"/>
      <c r="J1907" s="24"/>
      <c r="K1907" s="95"/>
      <c r="L1907" s="95"/>
      <c r="M1907" s="95"/>
      <c r="N1907" s="95"/>
      <c r="O1907" s="95"/>
      <c r="P1907" s="24"/>
    </row>
    <row r="1908" spans="1:16" x14ac:dyDescent="0.2">
      <c r="A1908" t="e">
        <f>VLOOKUP(C1908,Customers!$A$5:$B2501,2,0)</f>
        <v>#N/A</v>
      </c>
      <c r="B1908" s="67" t="str">
        <f t="shared" si="117"/>
        <v/>
      </c>
      <c r="C1908" s="24"/>
      <c r="D1908" s="24"/>
      <c r="E1908" s="101" t="e">
        <f t="shared" si="118"/>
        <v>#N/A</v>
      </c>
      <c r="F1908" s="94" t="str">
        <f t="shared" si="116"/>
        <v/>
      </c>
      <c r="G1908" s="95"/>
      <c r="H1908" s="20" t="e">
        <f t="shared" si="119"/>
        <v>#N/A</v>
      </c>
      <c r="I1908" s="20"/>
      <c r="J1908" s="24"/>
      <c r="K1908" s="95"/>
      <c r="L1908" s="95"/>
      <c r="M1908" s="95"/>
      <c r="N1908" s="95"/>
      <c r="O1908" s="95"/>
      <c r="P1908" s="24"/>
    </row>
    <row r="1909" spans="1:16" x14ac:dyDescent="0.2">
      <c r="A1909" t="e">
        <f>VLOOKUP(C1909,Customers!$A$5:$B2502,2,0)</f>
        <v>#N/A</v>
      </c>
      <c r="B1909" s="67" t="str">
        <f t="shared" si="117"/>
        <v/>
      </c>
      <c r="C1909" s="24"/>
      <c r="D1909" s="24"/>
      <c r="E1909" s="101" t="e">
        <f t="shared" si="118"/>
        <v>#N/A</v>
      </c>
      <c r="F1909" s="94" t="str">
        <f t="shared" si="116"/>
        <v/>
      </c>
      <c r="G1909" s="95"/>
      <c r="H1909" s="20" t="e">
        <f t="shared" si="119"/>
        <v>#N/A</v>
      </c>
      <c r="I1909" s="20"/>
      <c r="J1909" s="24"/>
      <c r="K1909" s="95"/>
      <c r="L1909" s="95"/>
      <c r="M1909" s="95"/>
      <c r="N1909" s="95"/>
      <c r="O1909" s="95"/>
      <c r="P1909" s="24"/>
    </row>
    <row r="1910" spans="1:16" x14ac:dyDescent="0.2">
      <c r="A1910" t="e">
        <f>VLOOKUP(C1910,Customers!$A$5:$B2503,2,0)</f>
        <v>#N/A</v>
      </c>
      <c r="B1910" s="67" t="str">
        <f t="shared" si="117"/>
        <v/>
      </c>
      <c r="C1910" s="24"/>
      <c r="D1910" s="24"/>
      <c r="E1910" s="101" t="e">
        <f t="shared" si="118"/>
        <v>#N/A</v>
      </c>
      <c r="F1910" s="94" t="str">
        <f t="shared" si="116"/>
        <v/>
      </c>
      <c r="G1910" s="95"/>
      <c r="H1910" s="20" t="e">
        <f t="shared" si="119"/>
        <v>#N/A</v>
      </c>
      <c r="I1910" s="20"/>
      <c r="J1910" s="24"/>
      <c r="K1910" s="95"/>
      <c r="L1910" s="95"/>
      <c r="M1910" s="95"/>
      <c r="N1910" s="95"/>
      <c r="O1910" s="95"/>
      <c r="P1910" s="24"/>
    </row>
    <row r="1911" spans="1:16" x14ac:dyDescent="0.2">
      <c r="A1911" t="e">
        <f>VLOOKUP(C1911,Customers!$A$5:$B2504,2,0)</f>
        <v>#N/A</v>
      </c>
      <c r="B1911" s="67" t="str">
        <f t="shared" si="117"/>
        <v/>
      </c>
      <c r="C1911" s="24"/>
      <c r="D1911" s="24"/>
      <c r="E1911" s="101" t="e">
        <f t="shared" si="118"/>
        <v>#N/A</v>
      </c>
      <c r="F1911" s="94" t="str">
        <f t="shared" si="116"/>
        <v/>
      </c>
      <c r="G1911" s="95"/>
      <c r="H1911" s="20" t="e">
        <f t="shared" si="119"/>
        <v>#N/A</v>
      </c>
      <c r="I1911" s="20"/>
      <c r="J1911" s="24"/>
      <c r="K1911" s="95"/>
      <c r="L1911" s="95"/>
      <c r="M1911" s="95"/>
      <c r="N1911" s="95"/>
      <c r="O1911" s="95"/>
      <c r="P1911" s="24"/>
    </row>
    <row r="1912" spans="1:16" x14ac:dyDescent="0.2">
      <c r="A1912" t="e">
        <f>VLOOKUP(C1912,Customers!$A$5:$B2505,2,0)</f>
        <v>#N/A</v>
      </c>
      <c r="B1912" s="67" t="str">
        <f t="shared" si="117"/>
        <v/>
      </c>
      <c r="C1912" s="24"/>
      <c r="D1912" s="24"/>
      <c r="E1912" s="101" t="e">
        <f t="shared" si="118"/>
        <v>#N/A</v>
      </c>
      <c r="F1912" s="94" t="str">
        <f t="shared" si="116"/>
        <v/>
      </c>
      <c r="G1912" s="95"/>
      <c r="H1912" s="20" t="e">
        <f t="shared" si="119"/>
        <v>#N/A</v>
      </c>
      <c r="I1912" s="20"/>
      <c r="J1912" s="24"/>
      <c r="K1912" s="95"/>
      <c r="L1912" s="95"/>
      <c r="M1912" s="95"/>
      <c r="N1912" s="95"/>
      <c r="O1912" s="95"/>
      <c r="P1912" s="24"/>
    </row>
    <row r="1913" spans="1:16" x14ac:dyDescent="0.2">
      <c r="A1913" t="e">
        <f>VLOOKUP(C1913,Customers!$A$5:$B2506,2,0)</f>
        <v>#N/A</v>
      </c>
      <c r="B1913" s="67" t="str">
        <f t="shared" si="117"/>
        <v/>
      </c>
      <c r="C1913" s="24"/>
      <c r="D1913" s="24"/>
      <c r="E1913" s="101" t="e">
        <f t="shared" si="118"/>
        <v>#N/A</v>
      </c>
      <c r="F1913" s="94" t="str">
        <f t="shared" si="116"/>
        <v/>
      </c>
      <c r="G1913" s="95"/>
      <c r="H1913" s="20" t="e">
        <f t="shared" si="119"/>
        <v>#N/A</v>
      </c>
      <c r="I1913" s="20"/>
      <c r="J1913" s="24"/>
      <c r="K1913" s="95"/>
      <c r="L1913" s="95"/>
      <c r="M1913" s="95"/>
      <c r="N1913" s="95"/>
      <c r="O1913" s="95"/>
      <c r="P1913" s="24"/>
    </row>
    <row r="1914" spans="1:16" x14ac:dyDescent="0.2">
      <c r="A1914" t="e">
        <f>VLOOKUP(C1914,Customers!$A$5:$B2507,2,0)</f>
        <v>#N/A</v>
      </c>
      <c r="B1914" s="67" t="str">
        <f t="shared" si="117"/>
        <v/>
      </c>
      <c r="C1914" s="24"/>
      <c r="D1914" s="24"/>
      <c r="E1914" s="101" t="e">
        <f t="shared" si="118"/>
        <v>#N/A</v>
      </c>
      <c r="F1914" s="94" t="str">
        <f t="shared" si="116"/>
        <v/>
      </c>
      <c r="G1914" s="95"/>
      <c r="H1914" s="20" t="e">
        <f t="shared" si="119"/>
        <v>#N/A</v>
      </c>
      <c r="I1914" s="20"/>
      <c r="J1914" s="24"/>
      <c r="K1914" s="95"/>
      <c r="L1914" s="95"/>
      <c r="M1914" s="95"/>
      <c r="N1914" s="95"/>
      <c r="O1914" s="95"/>
      <c r="P1914" s="24"/>
    </row>
    <row r="1915" spans="1:16" x14ac:dyDescent="0.2">
      <c r="A1915" t="e">
        <f>VLOOKUP(C1915,Customers!$A$5:$B2508,2,0)</f>
        <v>#N/A</v>
      </c>
      <c r="B1915" s="67" t="str">
        <f t="shared" si="117"/>
        <v/>
      </c>
      <c r="C1915" s="24"/>
      <c r="D1915" s="24"/>
      <c r="E1915" s="101" t="e">
        <f t="shared" si="118"/>
        <v>#N/A</v>
      </c>
      <c r="F1915" s="94" t="str">
        <f t="shared" si="116"/>
        <v/>
      </c>
      <c r="G1915" s="95"/>
      <c r="H1915" s="20" t="e">
        <f t="shared" si="119"/>
        <v>#N/A</v>
      </c>
      <c r="I1915" s="20"/>
      <c r="J1915" s="24"/>
      <c r="K1915" s="95"/>
      <c r="L1915" s="95"/>
      <c r="M1915" s="95"/>
      <c r="N1915" s="95"/>
      <c r="O1915" s="95"/>
      <c r="P1915" s="24"/>
    </row>
    <row r="1916" spans="1:16" x14ac:dyDescent="0.2">
      <c r="A1916" t="e">
        <f>VLOOKUP(C1916,Customers!$A$5:$B2509,2,0)</f>
        <v>#N/A</v>
      </c>
      <c r="B1916" s="67" t="str">
        <f t="shared" si="117"/>
        <v/>
      </c>
      <c r="C1916" s="24"/>
      <c r="D1916" s="24"/>
      <c r="E1916" s="101" t="e">
        <f t="shared" si="118"/>
        <v>#N/A</v>
      </c>
      <c r="F1916" s="94" t="str">
        <f t="shared" si="116"/>
        <v/>
      </c>
      <c r="G1916" s="95"/>
      <c r="H1916" s="20" t="e">
        <f t="shared" si="119"/>
        <v>#N/A</v>
      </c>
      <c r="I1916" s="20"/>
      <c r="J1916" s="24"/>
      <c r="K1916" s="95"/>
      <c r="L1916" s="95"/>
      <c r="M1916" s="95"/>
      <c r="N1916" s="95"/>
      <c r="O1916" s="95"/>
      <c r="P1916" s="24"/>
    </row>
    <row r="1917" spans="1:16" x14ac:dyDescent="0.2">
      <c r="A1917" t="e">
        <f>VLOOKUP(C1917,Customers!$A$5:$B2510,2,0)</f>
        <v>#N/A</v>
      </c>
      <c r="B1917" s="67" t="str">
        <f t="shared" si="117"/>
        <v/>
      </c>
      <c r="C1917" s="24"/>
      <c r="D1917" s="24"/>
      <c r="E1917" s="101" t="e">
        <f t="shared" si="118"/>
        <v>#N/A</v>
      </c>
      <c r="F1917" s="94" t="str">
        <f t="shared" si="116"/>
        <v/>
      </c>
      <c r="G1917" s="95"/>
      <c r="H1917" s="20" t="e">
        <f t="shared" si="119"/>
        <v>#N/A</v>
      </c>
      <c r="I1917" s="20"/>
      <c r="J1917" s="24"/>
      <c r="K1917" s="95"/>
      <c r="L1917" s="95"/>
      <c r="M1917" s="95"/>
      <c r="N1917" s="95"/>
      <c r="O1917" s="95"/>
      <c r="P1917" s="24"/>
    </row>
    <row r="1918" spans="1:16" x14ac:dyDescent="0.2">
      <c r="A1918" t="e">
        <f>VLOOKUP(C1918,Customers!$A$5:$B2511,2,0)</f>
        <v>#N/A</v>
      </c>
      <c r="B1918" s="67" t="str">
        <f t="shared" si="117"/>
        <v/>
      </c>
      <c r="C1918" s="24"/>
      <c r="D1918" s="24"/>
      <c r="E1918" s="101" t="e">
        <f t="shared" si="118"/>
        <v>#N/A</v>
      </c>
      <c r="F1918" s="94" t="str">
        <f t="shared" si="116"/>
        <v/>
      </c>
      <c r="G1918" s="95"/>
      <c r="H1918" s="20" t="e">
        <f t="shared" si="119"/>
        <v>#N/A</v>
      </c>
      <c r="I1918" s="20"/>
      <c r="J1918" s="24"/>
      <c r="K1918" s="95"/>
      <c r="L1918" s="95"/>
      <c r="M1918" s="95"/>
      <c r="N1918" s="95"/>
      <c r="O1918" s="95"/>
      <c r="P1918" s="24"/>
    </row>
    <row r="1919" spans="1:16" x14ac:dyDescent="0.2">
      <c r="A1919" t="e">
        <f>VLOOKUP(C1919,Customers!$A$5:$B2512,2,0)</f>
        <v>#N/A</v>
      </c>
      <c r="B1919" s="67" t="str">
        <f t="shared" si="117"/>
        <v/>
      </c>
      <c r="C1919" s="24"/>
      <c r="D1919" s="24"/>
      <c r="E1919" s="101" t="e">
        <f t="shared" si="118"/>
        <v>#N/A</v>
      </c>
      <c r="F1919" s="94" t="str">
        <f t="shared" si="116"/>
        <v/>
      </c>
      <c r="G1919" s="95"/>
      <c r="H1919" s="20" t="e">
        <f t="shared" si="119"/>
        <v>#N/A</v>
      </c>
      <c r="I1919" s="20"/>
      <c r="J1919" s="24"/>
      <c r="K1919" s="95"/>
      <c r="L1919" s="95"/>
      <c r="M1919" s="95"/>
      <c r="N1919" s="95"/>
      <c r="O1919" s="95"/>
      <c r="P1919" s="24"/>
    </row>
    <row r="1920" spans="1:16" x14ac:dyDescent="0.2">
      <c r="A1920" t="e">
        <f>VLOOKUP(C1920,Customers!$A$5:$B2513,2,0)</f>
        <v>#N/A</v>
      </c>
      <c r="B1920" s="67" t="str">
        <f t="shared" si="117"/>
        <v/>
      </c>
      <c r="C1920" s="24"/>
      <c r="D1920" s="24"/>
      <c r="E1920" s="101" t="e">
        <f t="shared" si="118"/>
        <v>#N/A</v>
      </c>
      <c r="F1920" s="94" t="str">
        <f t="shared" si="116"/>
        <v/>
      </c>
      <c r="G1920" s="95"/>
      <c r="H1920" s="20" t="e">
        <f t="shared" si="119"/>
        <v>#N/A</v>
      </c>
      <c r="I1920" s="20"/>
      <c r="J1920" s="24"/>
      <c r="K1920" s="95"/>
      <c r="L1920" s="95"/>
      <c r="M1920" s="95"/>
      <c r="N1920" s="95"/>
      <c r="O1920" s="95"/>
      <c r="P1920" s="24"/>
    </row>
    <row r="1921" spans="1:16" x14ac:dyDescent="0.2">
      <c r="A1921" t="e">
        <f>VLOOKUP(C1921,Customers!$A$5:$B2514,2,0)</f>
        <v>#N/A</v>
      </c>
      <c r="B1921" s="67" t="str">
        <f t="shared" si="117"/>
        <v/>
      </c>
      <c r="C1921" s="24"/>
      <c r="D1921" s="24"/>
      <c r="E1921" s="101" t="e">
        <f t="shared" si="118"/>
        <v>#N/A</v>
      </c>
      <c r="F1921" s="94" t="str">
        <f t="shared" si="116"/>
        <v/>
      </c>
      <c r="G1921" s="95"/>
      <c r="H1921" s="20" t="e">
        <f t="shared" si="119"/>
        <v>#N/A</v>
      </c>
      <c r="I1921" s="20"/>
      <c r="J1921" s="24"/>
      <c r="K1921" s="95"/>
      <c r="L1921" s="95"/>
      <c r="M1921" s="95"/>
      <c r="N1921" s="95"/>
      <c r="O1921" s="95"/>
      <c r="P1921" s="24"/>
    </row>
    <row r="1922" spans="1:16" x14ac:dyDescent="0.2">
      <c r="A1922" t="e">
        <f>VLOOKUP(C1922,Customers!$A$5:$B2515,2,0)</f>
        <v>#N/A</v>
      </c>
      <c r="B1922" s="67" t="str">
        <f t="shared" si="117"/>
        <v/>
      </c>
      <c r="C1922" s="24"/>
      <c r="D1922" s="24"/>
      <c r="E1922" s="101" t="e">
        <f t="shared" si="118"/>
        <v>#N/A</v>
      </c>
      <c r="F1922" s="94" t="str">
        <f t="shared" si="116"/>
        <v/>
      </c>
      <c r="G1922" s="95"/>
      <c r="H1922" s="20" t="e">
        <f t="shared" si="119"/>
        <v>#N/A</v>
      </c>
      <c r="I1922" s="20"/>
      <c r="J1922" s="24"/>
      <c r="K1922" s="95"/>
      <c r="L1922" s="95"/>
      <c r="M1922" s="95"/>
      <c r="N1922" s="95"/>
      <c r="O1922" s="95"/>
      <c r="P1922" s="24"/>
    </row>
    <row r="1923" spans="1:16" x14ac:dyDescent="0.2">
      <c r="A1923" t="e">
        <f>VLOOKUP(C1923,Customers!$A$5:$B2516,2,0)</f>
        <v>#N/A</v>
      </c>
      <c r="B1923" s="67" t="str">
        <f t="shared" si="117"/>
        <v/>
      </c>
      <c r="C1923" s="24"/>
      <c r="D1923" s="24"/>
      <c r="E1923" s="101" t="e">
        <f t="shared" si="118"/>
        <v>#N/A</v>
      </c>
      <c r="F1923" s="94" t="str">
        <f t="shared" si="116"/>
        <v/>
      </c>
      <c r="G1923" s="95"/>
      <c r="H1923" s="20" t="e">
        <f t="shared" si="119"/>
        <v>#N/A</v>
      </c>
      <c r="I1923" s="20"/>
      <c r="J1923" s="24"/>
      <c r="K1923" s="95"/>
      <c r="L1923" s="95"/>
      <c r="M1923" s="95"/>
      <c r="N1923" s="95"/>
      <c r="O1923" s="95"/>
      <c r="P1923" s="24"/>
    </row>
    <row r="1924" spans="1:16" x14ac:dyDescent="0.2">
      <c r="A1924" t="e">
        <f>VLOOKUP(C1924,Customers!$A$5:$B2517,2,0)</f>
        <v>#N/A</v>
      </c>
      <c r="B1924" s="67" t="str">
        <f t="shared" si="117"/>
        <v/>
      </c>
      <c r="C1924" s="24"/>
      <c r="D1924" s="24"/>
      <c r="E1924" s="101" t="e">
        <f t="shared" si="118"/>
        <v>#N/A</v>
      </c>
      <c r="F1924" s="94" t="str">
        <f t="shared" si="116"/>
        <v/>
      </c>
      <c r="G1924" s="95"/>
      <c r="H1924" s="20" t="e">
        <f t="shared" si="119"/>
        <v>#N/A</v>
      </c>
      <c r="I1924" s="20"/>
      <c r="J1924" s="24"/>
      <c r="K1924" s="95"/>
      <c r="L1924" s="95"/>
      <c r="M1924" s="95"/>
      <c r="N1924" s="95"/>
      <c r="O1924" s="95"/>
      <c r="P1924" s="24"/>
    </row>
    <row r="1925" spans="1:16" x14ac:dyDescent="0.2">
      <c r="A1925" t="e">
        <f>VLOOKUP(C1925,Customers!$A$5:$B2518,2,0)</f>
        <v>#N/A</v>
      </c>
      <c r="B1925" s="67" t="str">
        <f t="shared" si="117"/>
        <v/>
      </c>
      <c r="C1925" s="24"/>
      <c r="D1925" s="24"/>
      <c r="E1925" s="101" t="e">
        <f t="shared" si="118"/>
        <v>#N/A</v>
      </c>
      <c r="F1925" s="94" t="str">
        <f t="shared" si="116"/>
        <v/>
      </c>
      <c r="G1925" s="95"/>
      <c r="H1925" s="20" t="e">
        <f t="shared" si="119"/>
        <v>#N/A</v>
      </c>
      <c r="I1925" s="20"/>
      <c r="J1925" s="24"/>
      <c r="K1925" s="95"/>
      <c r="L1925" s="95"/>
      <c r="M1925" s="95"/>
      <c r="N1925" s="95"/>
      <c r="O1925" s="95"/>
      <c r="P1925" s="24"/>
    </row>
    <row r="1926" spans="1:16" x14ac:dyDescent="0.2">
      <c r="A1926" t="e">
        <f>VLOOKUP(C1926,Customers!$A$5:$B2519,2,0)</f>
        <v>#N/A</v>
      </c>
      <c r="B1926" s="67" t="str">
        <f t="shared" si="117"/>
        <v/>
      </c>
      <c r="C1926" s="24"/>
      <c r="D1926" s="24"/>
      <c r="E1926" s="101" t="e">
        <f t="shared" si="118"/>
        <v>#N/A</v>
      </c>
      <c r="F1926" s="94" t="str">
        <f t="shared" si="116"/>
        <v/>
      </c>
      <c r="G1926" s="95"/>
      <c r="H1926" s="20" t="e">
        <f t="shared" si="119"/>
        <v>#N/A</v>
      </c>
      <c r="I1926" s="20"/>
      <c r="J1926" s="24"/>
      <c r="K1926" s="95"/>
      <c r="L1926" s="95"/>
      <c r="M1926" s="95"/>
      <c r="N1926" s="95"/>
      <c r="O1926" s="95"/>
      <c r="P1926" s="24"/>
    </row>
    <row r="1927" spans="1:16" x14ac:dyDescent="0.2">
      <c r="A1927" t="e">
        <f>VLOOKUP(C1927,Customers!$A$5:$B2520,2,0)</f>
        <v>#N/A</v>
      </c>
      <c r="B1927" s="67" t="str">
        <f t="shared" si="117"/>
        <v/>
      </c>
      <c r="C1927" s="24"/>
      <c r="D1927" s="24"/>
      <c r="E1927" s="101" t="e">
        <f t="shared" si="118"/>
        <v>#N/A</v>
      </c>
      <c r="F1927" s="94" t="str">
        <f t="shared" si="116"/>
        <v/>
      </c>
      <c r="G1927" s="95"/>
      <c r="H1927" s="20" t="e">
        <f t="shared" si="119"/>
        <v>#N/A</v>
      </c>
      <c r="I1927" s="20"/>
      <c r="J1927" s="24"/>
      <c r="K1927" s="95"/>
      <c r="L1927" s="95"/>
      <c r="M1927" s="95"/>
      <c r="N1927" s="95"/>
      <c r="O1927" s="95"/>
      <c r="P1927" s="24"/>
    </row>
    <row r="1928" spans="1:16" x14ac:dyDescent="0.2">
      <c r="A1928" t="e">
        <f>VLOOKUP(C1928,Customers!$A$5:$B2521,2,0)</f>
        <v>#N/A</v>
      </c>
      <c r="B1928" s="67" t="str">
        <f t="shared" si="117"/>
        <v/>
      </c>
      <c r="C1928" s="24"/>
      <c r="D1928" s="24"/>
      <c r="E1928" s="101" t="e">
        <f t="shared" si="118"/>
        <v>#N/A</v>
      </c>
      <c r="F1928" s="94" t="str">
        <f t="shared" si="116"/>
        <v/>
      </c>
      <c r="G1928" s="95"/>
      <c r="H1928" s="20" t="e">
        <f t="shared" si="119"/>
        <v>#N/A</v>
      </c>
      <c r="I1928" s="20"/>
      <c r="J1928" s="24"/>
      <c r="K1928" s="95"/>
      <c r="L1928" s="95"/>
      <c r="M1928" s="95"/>
      <c r="N1928" s="95"/>
      <c r="O1928" s="95"/>
      <c r="P1928" s="24"/>
    </row>
    <row r="1929" spans="1:16" x14ac:dyDescent="0.2">
      <c r="A1929" t="e">
        <f>VLOOKUP(C1929,Customers!$A$5:$B2522,2,0)</f>
        <v>#N/A</v>
      </c>
      <c r="B1929" s="67" t="str">
        <f t="shared" si="117"/>
        <v/>
      </c>
      <c r="C1929" s="24"/>
      <c r="D1929" s="24"/>
      <c r="E1929" s="101" t="e">
        <f t="shared" si="118"/>
        <v>#N/A</v>
      </c>
      <c r="F1929" s="94" t="str">
        <f t="shared" ref="F1929:F1992" si="120">IF(G1929&gt;0,G1929+$F$4,"")</f>
        <v/>
      </c>
      <c r="G1929" s="95"/>
      <c r="H1929" s="20" t="e">
        <f t="shared" si="119"/>
        <v>#N/A</v>
      </c>
      <c r="I1929" s="20"/>
      <c r="J1929" s="24"/>
      <c r="K1929" s="95"/>
      <c r="L1929" s="95"/>
      <c r="M1929" s="95"/>
      <c r="N1929" s="95"/>
      <c r="O1929" s="95"/>
      <c r="P1929" s="24"/>
    </row>
    <row r="1930" spans="1:16" x14ac:dyDescent="0.2">
      <c r="A1930" t="e">
        <f>VLOOKUP(C1930,Customers!$A$5:$B2523,2,0)</f>
        <v>#N/A</v>
      </c>
      <c r="B1930" s="67" t="str">
        <f t="shared" ref="B1930:B1993" si="121">IF(G1930&gt;0,IF(E1930&lt;0.0000001,"Paid",IF($F$6&gt;F1930,"Yes","No")),"")</f>
        <v/>
      </c>
      <c r="C1930" s="24"/>
      <c r="D1930" s="24"/>
      <c r="E1930" s="101" t="e">
        <f t="shared" ref="E1930:E1993" si="122">ROUND(VLOOKUP(D1930,R$6:S$65000,2,FALSE),2)</f>
        <v>#N/A</v>
      </c>
      <c r="F1930" s="94" t="str">
        <f t="shared" si="120"/>
        <v/>
      </c>
      <c r="G1930" s="95"/>
      <c r="H1930" s="20" t="e">
        <f t="shared" ref="H1930:H1993" si="123">IF(E1930=0,"Yes","No")</f>
        <v>#N/A</v>
      </c>
      <c r="I1930" s="20"/>
      <c r="J1930" s="24"/>
      <c r="K1930" s="95"/>
      <c r="L1930" s="95"/>
      <c r="M1930" s="95"/>
      <c r="N1930" s="95"/>
      <c r="O1930" s="95"/>
      <c r="P1930" s="24"/>
    </row>
    <row r="1931" spans="1:16" x14ac:dyDescent="0.2">
      <c r="A1931" t="e">
        <f>VLOOKUP(C1931,Customers!$A$5:$B2524,2,0)</f>
        <v>#N/A</v>
      </c>
      <c r="B1931" s="67" t="str">
        <f t="shared" si="121"/>
        <v/>
      </c>
      <c r="C1931" s="24"/>
      <c r="D1931" s="24"/>
      <c r="E1931" s="101" t="e">
        <f t="shared" si="122"/>
        <v>#N/A</v>
      </c>
      <c r="F1931" s="94" t="str">
        <f t="shared" si="120"/>
        <v/>
      </c>
      <c r="G1931" s="95"/>
      <c r="H1931" s="20" t="e">
        <f t="shared" si="123"/>
        <v>#N/A</v>
      </c>
      <c r="I1931" s="20"/>
      <c r="J1931" s="24"/>
      <c r="K1931" s="95"/>
      <c r="L1931" s="95"/>
      <c r="M1931" s="95"/>
      <c r="N1931" s="95"/>
      <c r="O1931" s="95"/>
      <c r="P1931" s="24"/>
    </row>
    <row r="1932" spans="1:16" x14ac:dyDescent="0.2">
      <c r="A1932" t="e">
        <f>VLOOKUP(C1932,Customers!$A$5:$B2525,2,0)</f>
        <v>#N/A</v>
      </c>
      <c r="B1932" s="67" t="str">
        <f t="shared" si="121"/>
        <v/>
      </c>
      <c r="C1932" s="24"/>
      <c r="D1932" s="24"/>
      <c r="E1932" s="101" t="e">
        <f t="shared" si="122"/>
        <v>#N/A</v>
      </c>
      <c r="F1932" s="94" t="str">
        <f t="shared" si="120"/>
        <v/>
      </c>
      <c r="G1932" s="95"/>
      <c r="H1932" s="20" t="e">
        <f t="shared" si="123"/>
        <v>#N/A</v>
      </c>
      <c r="I1932" s="20"/>
      <c r="J1932" s="24"/>
      <c r="K1932" s="95"/>
      <c r="L1932" s="95"/>
      <c r="M1932" s="95"/>
      <c r="N1932" s="95"/>
      <c r="O1932" s="95"/>
      <c r="P1932" s="24"/>
    </row>
    <row r="1933" spans="1:16" x14ac:dyDescent="0.2">
      <c r="A1933" t="e">
        <f>VLOOKUP(C1933,Customers!$A$5:$B2526,2,0)</f>
        <v>#N/A</v>
      </c>
      <c r="B1933" s="67" t="str">
        <f t="shared" si="121"/>
        <v/>
      </c>
      <c r="C1933" s="24"/>
      <c r="D1933" s="24"/>
      <c r="E1933" s="101" t="e">
        <f t="shared" si="122"/>
        <v>#N/A</v>
      </c>
      <c r="F1933" s="94" t="str">
        <f t="shared" si="120"/>
        <v/>
      </c>
      <c r="G1933" s="95"/>
      <c r="H1933" s="20" t="e">
        <f t="shared" si="123"/>
        <v>#N/A</v>
      </c>
      <c r="I1933" s="20"/>
      <c r="J1933" s="24"/>
      <c r="K1933" s="95"/>
      <c r="L1933" s="95"/>
      <c r="M1933" s="95"/>
      <c r="N1933" s="95"/>
      <c r="O1933" s="95"/>
      <c r="P1933" s="24"/>
    </row>
    <row r="1934" spans="1:16" x14ac:dyDescent="0.2">
      <c r="A1934" t="e">
        <f>VLOOKUP(C1934,Customers!$A$5:$B2527,2,0)</f>
        <v>#N/A</v>
      </c>
      <c r="B1934" s="67" t="str">
        <f t="shared" si="121"/>
        <v/>
      </c>
      <c r="C1934" s="24"/>
      <c r="D1934" s="24"/>
      <c r="E1934" s="101" t="e">
        <f t="shared" si="122"/>
        <v>#N/A</v>
      </c>
      <c r="F1934" s="94" t="str">
        <f t="shared" si="120"/>
        <v/>
      </c>
      <c r="G1934" s="95"/>
      <c r="H1934" s="20" t="e">
        <f t="shared" si="123"/>
        <v>#N/A</v>
      </c>
      <c r="I1934" s="20"/>
      <c r="J1934" s="24"/>
      <c r="K1934" s="95"/>
      <c r="L1934" s="95"/>
      <c r="M1934" s="95"/>
      <c r="N1934" s="95"/>
      <c r="O1934" s="95"/>
      <c r="P1934" s="24"/>
    </row>
    <row r="1935" spans="1:16" x14ac:dyDescent="0.2">
      <c r="A1935" t="e">
        <f>VLOOKUP(C1935,Customers!$A$5:$B2528,2,0)</f>
        <v>#N/A</v>
      </c>
      <c r="B1935" s="67" t="str">
        <f t="shared" si="121"/>
        <v/>
      </c>
      <c r="C1935" s="24"/>
      <c r="D1935" s="24"/>
      <c r="E1935" s="101" t="e">
        <f t="shared" si="122"/>
        <v>#N/A</v>
      </c>
      <c r="F1935" s="94" t="str">
        <f t="shared" si="120"/>
        <v/>
      </c>
      <c r="G1935" s="95"/>
      <c r="H1935" s="20" t="e">
        <f t="shared" si="123"/>
        <v>#N/A</v>
      </c>
      <c r="I1935" s="20"/>
      <c r="J1935" s="24"/>
      <c r="K1935" s="95"/>
      <c r="L1935" s="95"/>
      <c r="M1935" s="95"/>
      <c r="N1935" s="95"/>
      <c r="O1935" s="95"/>
      <c r="P1935" s="24"/>
    </row>
    <row r="1936" spans="1:16" x14ac:dyDescent="0.2">
      <c r="A1936" t="e">
        <f>VLOOKUP(C1936,Customers!$A$5:$B2529,2,0)</f>
        <v>#N/A</v>
      </c>
      <c r="B1936" s="67" t="str">
        <f t="shared" si="121"/>
        <v/>
      </c>
      <c r="C1936" s="24"/>
      <c r="D1936" s="24"/>
      <c r="E1936" s="101" t="e">
        <f t="shared" si="122"/>
        <v>#N/A</v>
      </c>
      <c r="F1936" s="94" t="str">
        <f t="shared" si="120"/>
        <v/>
      </c>
      <c r="G1936" s="95"/>
      <c r="H1936" s="20" t="e">
        <f t="shared" si="123"/>
        <v>#N/A</v>
      </c>
      <c r="I1936" s="20"/>
      <c r="J1936" s="24"/>
      <c r="K1936" s="95"/>
      <c r="L1936" s="95"/>
      <c r="M1936" s="95"/>
      <c r="N1936" s="95"/>
      <c r="O1936" s="95"/>
      <c r="P1936" s="24"/>
    </row>
    <row r="1937" spans="1:16" x14ac:dyDescent="0.2">
      <c r="A1937" t="e">
        <f>VLOOKUP(C1937,Customers!$A$5:$B2530,2,0)</f>
        <v>#N/A</v>
      </c>
      <c r="B1937" s="67" t="str">
        <f t="shared" si="121"/>
        <v/>
      </c>
      <c r="C1937" s="24"/>
      <c r="D1937" s="24"/>
      <c r="E1937" s="101" t="e">
        <f t="shared" si="122"/>
        <v>#N/A</v>
      </c>
      <c r="F1937" s="94" t="str">
        <f t="shared" si="120"/>
        <v/>
      </c>
      <c r="G1937" s="95"/>
      <c r="H1937" s="20" t="e">
        <f t="shared" si="123"/>
        <v>#N/A</v>
      </c>
      <c r="I1937" s="20"/>
      <c r="J1937" s="24"/>
      <c r="K1937" s="95"/>
      <c r="L1937" s="95"/>
      <c r="M1937" s="95"/>
      <c r="N1937" s="95"/>
      <c r="O1937" s="95"/>
      <c r="P1937" s="24"/>
    </row>
    <row r="1938" spans="1:16" x14ac:dyDescent="0.2">
      <c r="A1938" t="e">
        <f>VLOOKUP(C1938,Customers!$A$5:$B2531,2,0)</f>
        <v>#N/A</v>
      </c>
      <c r="B1938" s="67" t="str">
        <f t="shared" si="121"/>
        <v/>
      </c>
      <c r="C1938" s="24"/>
      <c r="D1938" s="24"/>
      <c r="E1938" s="101" t="e">
        <f t="shared" si="122"/>
        <v>#N/A</v>
      </c>
      <c r="F1938" s="94" t="str">
        <f t="shared" si="120"/>
        <v/>
      </c>
      <c r="G1938" s="95"/>
      <c r="H1938" s="20" t="e">
        <f t="shared" si="123"/>
        <v>#N/A</v>
      </c>
      <c r="I1938" s="20"/>
      <c r="J1938" s="24"/>
      <c r="K1938" s="95"/>
      <c r="L1938" s="95"/>
      <c r="M1938" s="95"/>
      <c r="N1938" s="95"/>
      <c r="O1938" s="95"/>
      <c r="P1938" s="24"/>
    </row>
    <row r="1939" spans="1:16" x14ac:dyDescent="0.2">
      <c r="A1939" t="e">
        <f>VLOOKUP(C1939,Customers!$A$5:$B2532,2,0)</f>
        <v>#N/A</v>
      </c>
      <c r="B1939" s="67" t="str">
        <f t="shared" si="121"/>
        <v/>
      </c>
      <c r="C1939" s="24"/>
      <c r="D1939" s="24"/>
      <c r="E1939" s="101" t="e">
        <f t="shared" si="122"/>
        <v>#N/A</v>
      </c>
      <c r="F1939" s="94" t="str">
        <f t="shared" si="120"/>
        <v/>
      </c>
      <c r="G1939" s="95"/>
      <c r="H1939" s="20" t="e">
        <f t="shared" si="123"/>
        <v>#N/A</v>
      </c>
      <c r="I1939" s="20"/>
      <c r="J1939" s="24"/>
      <c r="K1939" s="95"/>
      <c r="L1939" s="95"/>
      <c r="M1939" s="95"/>
      <c r="N1939" s="95"/>
      <c r="O1939" s="95"/>
      <c r="P1939" s="24"/>
    </row>
    <row r="1940" spans="1:16" x14ac:dyDescent="0.2">
      <c r="A1940" t="e">
        <f>VLOOKUP(C1940,Customers!$A$5:$B2533,2,0)</f>
        <v>#N/A</v>
      </c>
      <c r="B1940" s="67" t="str">
        <f t="shared" si="121"/>
        <v/>
      </c>
      <c r="C1940" s="24"/>
      <c r="D1940" s="24"/>
      <c r="E1940" s="101" t="e">
        <f t="shared" si="122"/>
        <v>#N/A</v>
      </c>
      <c r="F1940" s="94" t="str">
        <f t="shared" si="120"/>
        <v/>
      </c>
      <c r="G1940" s="95"/>
      <c r="H1940" s="20" t="e">
        <f t="shared" si="123"/>
        <v>#N/A</v>
      </c>
      <c r="I1940" s="20"/>
      <c r="J1940" s="24"/>
      <c r="K1940" s="95"/>
      <c r="L1940" s="95"/>
      <c r="M1940" s="95"/>
      <c r="N1940" s="95"/>
      <c r="O1940" s="95"/>
      <c r="P1940" s="24"/>
    </row>
    <row r="1941" spans="1:16" x14ac:dyDescent="0.2">
      <c r="A1941" t="e">
        <f>VLOOKUP(C1941,Customers!$A$5:$B2534,2,0)</f>
        <v>#N/A</v>
      </c>
      <c r="B1941" s="67" t="str">
        <f t="shared" si="121"/>
        <v/>
      </c>
      <c r="C1941" s="24"/>
      <c r="D1941" s="24"/>
      <c r="E1941" s="101" t="e">
        <f t="shared" si="122"/>
        <v>#N/A</v>
      </c>
      <c r="F1941" s="94" t="str">
        <f t="shared" si="120"/>
        <v/>
      </c>
      <c r="G1941" s="95"/>
      <c r="H1941" s="20" t="e">
        <f t="shared" si="123"/>
        <v>#N/A</v>
      </c>
      <c r="I1941" s="20"/>
      <c r="J1941" s="24"/>
      <c r="K1941" s="95"/>
      <c r="L1941" s="95"/>
      <c r="M1941" s="95"/>
      <c r="N1941" s="95"/>
      <c r="O1941" s="95"/>
      <c r="P1941" s="24"/>
    </row>
    <row r="1942" spans="1:16" x14ac:dyDescent="0.2">
      <c r="A1942" t="e">
        <f>VLOOKUP(C1942,Customers!$A$5:$B2535,2,0)</f>
        <v>#N/A</v>
      </c>
      <c r="B1942" s="67" t="str">
        <f t="shared" si="121"/>
        <v/>
      </c>
      <c r="C1942" s="24"/>
      <c r="D1942" s="24"/>
      <c r="E1942" s="101" t="e">
        <f t="shared" si="122"/>
        <v>#N/A</v>
      </c>
      <c r="F1942" s="94" t="str">
        <f t="shared" si="120"/>
        <v/>
      </c>
      <c r="G1942" s="95"/>
      <c r="H1942" s="20" t="e">
        <f t="shared" si="123"/>
        <v>#N/A</v>
      </c>
      <c r="I1942" s="20"/>
      <c r="J1942" s="24"/>
      <c r="K1942" s="95"/>
      <c r="L1942" s="95"/>
      <c r="M1942" s="95"/>
      <c r="N1942" s="95"/>
      <c r="O1942" s="95"/>
      <c r="P1942" s="24"/>
    </row>
    <row r="1943" spans="1:16" x14ac:dyDescent="0.2">
      <c r="A1943" t="e">
        <f>VLOOKUP(C1943,Customers!$A$5:$B2536,2,0)</f>
        <v>#N/A</v>
      </c>
      <c r="B1943" s="67" t="str">
        <f t="shared" si="121"/>
        <v/>
      </c>
      <c r="C1943" s="24"/>
      <c r="D1943" s="24"/>
      <c r="E1943" s="101" t="e">
        <f t="shared" si="122"/>
        <v>#N/A</v>
      </c>
      <c r="F1943" s="94" t="str">
        <f t="shared" si="120"/>
        <v/>
      </c>
      <c r="G1943" s="95"/>
      <c r="H1943" s="20" t="e">
        <f t="shared" si="123"/>
        <v>#N/A</v>
      </c>
      <c r="I1943" s="20"/>
      <c r="J1943" s="24"/>
      <c r="K1943" s="95"/>
      <c r="L1943" s="95"/>
      <c r="M1943" s="95"/>
      <c r="N1943" s="95"/>
      <c r="O1943" s="95"/>
      <c r="P1943" s="24"/>
    </row>
    <row r="1944" spans="1:16" x14ac:dyDescent="0.2">
      <c r="A1944" t="e">
        <f>VLOOKUP(C1944,Customers!$A$5:$B2537,2,0)</f>
        <v>#N/A</v>
      </c>
      <c r="B1944" s="67" t="str">
        <f t="shared" si="121"/>
        <v/>
      </c>
      <c r="C1944" s="24"/>
      <c r="D1944" s="24"/>
      <c r="E1944" s="101" t="e">
        <f t="shared" si="122"/>
        <v>#N/A</v>
      </c>
      <c r="F1944" s="94" t="str">
        <f t="shared" si="120"/>
        <v/>
      </c>
      <c r="G1944" s="95"/>
      <c r="H1944" s="20" t="e">
        <f t="shared" si="123"/>
        <v>#N/A</v>
      </c>
      <c r="I1944" s="20"/>
      <c r="J1944" s="24"/>
      <c r="K1944" s="95"/>
      <c r="L1944" s="95"/>
      <c r="M1944" s="95"/>
      <c r="N1944" s="95"/>
      <c r="O1944" s="95"/>
      <c r="P1944" s="24"/>
    </row>
    <row r="1945" spans="1:16" x14ac:dyDescent="0.2">
      <c r="A1945" t="e">
        <f>VLOOKUP(C1945,Customers!$A$5:$B2538,2,0)</f>
        <v>#N/A</v>
      </c>
      <c r="B1945" s="67" t="str">
        <f t="shared" si="121"/>
        <v/>
      </c>
      <c r="C1945" s="24"/>
      <c r="D1945" s="24"/>
      <c r="E1945" s="101" t="e">
        <f t="shared" si="122"/>
        <v>#N/A</v>
      </c>
      <c r="F1945" s="94" t="str">
        <f t="shared" si="120"/>
        <v/>
      </c>
      <c r="G1945" s="95"/>
      <c r="H1945" s="20" t="e">
        <f t="shared" si="123"/>
        <v>#N/A</v>
      </c>
      <c r="I1945" s="20"/>
      <c r="J1945" s="24"/>
      <c r="K1945" s="95"/>
      <c r="L1945" s="95"/>
      <c r="M1945" s="95"/>
      <c r="N1945" s="95"/>
      <c r="O1945" s="95"/>
      <c r="P1945" s="24"/>
    </row>
    <row r="1946" spans="1:16" x14ac:dyDescent="0.2">
      <c r="A1946" t="e">
        <f>VLOOKUP(C1946,Customers!$A$5:$B2539,2,0)</f>
        <v>#N/A</v>
      </c>
      <c r="B1946" s="67" t="str">
        <f t="shared" si="121"/>
        <v/>
      </c>
      <c r="C1946" s="24"/>
      <c r="D1946" s="24"/>
      <c r="E1946" s="101" t="e">
        <f t="shared" si="122"/>
        <v>#N/A</v>
      </c>
      <c r="F1946" s="94" t="str">
        <f t="shared" si="120"/>
        <v/>
      </c>
      <c r="G1946" s="95"/>
      <c r="H1946" s="20" t="e">
        <f t="shared" si="123"/>
        <v>#N/A</v>
      </c>
      <c r="I1946" s="20"/>
      <c r="J1946" s="24"/>
      <c r="K1946" s="95"/>
      <c r="L1946" s="95"/>
      <c r="M1946" s="95"/>
      <c r="N1946" s="95"/>
      <c r="O1946" s="95"/>
      <c r="P1946" s="24"/>
    </row>
    <row r="1947" spans="1:16" x14ac:dyDescent="0.2">
      <c r="A1947" t="e">
        <f>VLOOKUP(C1947,Customers!$A$5:$B2540,2,0)</f>
        <v>#N/A</v>
      </c>
      <c r="B1947" s="67" t="str">
        <f t="shared" si="121"/>
        <v/>
      </c>
      <c r="C1947" s="24"/>
      <c r="D1947" s="24"/>
      <c r="E1947" s="101" t="e">
        <f t="shared" si="122"/>
        <v>#N/A</v>
      </c>
      <c r="F1947" s="94" t="str">
        <f t="shared" si="120"/>
        <v/>
      </c>
      <c r="G1947" s="95"/>
      <c r="H1947" s="20" t="e">
        <f t="shared" si="123"/>
        <v>#N/A</v>
      </c>
      <c r="I1947" s="20"/>
      <c r="J1947" s="24"/>
      <c r="K1947" s="95"/>
      <c r="L1947" s="95"/>
      <c r="M1947" s="95"/>
      <c r="N1947" s="95"/>
      <c r="O1947" s="95"/>
      <c r="P1947" s="24"/>
    </row>
    <row r="1948" spans="1:16" x14ac:dyDescent="0.2">
      <c r="A1948" t="e">
        <f>VLOOKUP(C1948,Customers!$A$5:$B2541,2,0)</f>
        <v>#N/A</v>
      </c>
      <c r="B1948" s="67" t="str">
        <f t="shared" si="121"/>
        <v/>
      </c>
      <c r="C1948" s="24"/>
      <c r="D1948" s="24"/>
      <c r="E1948" s="101" t="e">
        <f t="shared" si="122"/>
        <v>#N/A</v>
      </c>
      <c r="F1948" s="94" t="str">
        <f t="shared" si="120"/>
        <v/>
      </c>
      <c r="G1948" s="95"/>
      <c r="H1948" s="20" t="e">
        <f t="shared" si="123"/>
        <v>#N/A</v>
      </c>
      <c r="I1948" s="20"/>
      <c r="J1948" s="24"/>
      <c r="K1948" s="95"/>
      <c r="L1948" s="95"/>
      <c r="M1948" s="95"/>
      <c r="N1948" s="95"/>
      <c r="O1948" s="95"/>
      <c r="P1948" s="24"/>
    </row>
    <row r="1949" spans="1:16" x14ac:dyDescent="0.2">
      <c r="A1949" t="e">
        <f>VLOOKUP(C1949,Customers!$A$5:$B2542,2,0)</f>
        <v>#N/A</v>
      </c>
      <c r="B1949" s="67" t="str">
        <f t="shared" si="121"/>
        <v/>
      </c>
      <c r="C1949" s="24"/>
      <c r="D1949" s="24"/>
      <c r="E1949" s="101" t="e">
        <f t="shared" si="122"/>
        <v>#N/A</v>
      </c>
      <c r="F1949" s="94" t="str">
        <f t="shared" si="120"/>
        <v/>
      </c>
      <c r="G1949" s="95"/>
      <c r="H1949" s="20" t="e">
        <f t="shared" si="123"/>
        <v>#N/A</v>
      </c>
      <c r="I1949" s="20"/>
      <c r="J1949" s="24"/>
      <c r="K1949" s="95"/>
      <c r="L1949" s="95"/>
      <c r="M1949" s="95"/>
      <c r="N1949" s="95"/>
      <c r="O1949" s="95"/>
      <c r="P1949" s="24"/>
    </row>
    <row r="1950" spans="1:16" x14ac:dyDescent="0.2">
      <c r="A1950" t="e">
        <f>VLOOKUP(C1950,Customers!$A$5:$B2543,2,0)</f>
        <v>#N/A</v>
      </c>
      <c r="B1950" s="67" t="str">
        <f t="shared" si="121"/>
        <v/>
      </c>
      <c r="C1950" s="24"/>
      <c r="D1950" s="24"/>
      <c r="E1950" s="101" t="e">
        <f t="shared" si="122"/>
        <v>#N/A</v>
      </c>
      <c r="F1950" s="94" t="str">
        <f t="shared" si="120"/>
        <v/>
      </c>
      <c r="G1950" s="95"/>
      <c r="H1950" s="20" t="e">
        <f t="shared" si="123"/>
        <v>#N/A</v>
      </c>
      <c r="I1950" s="20"/>
      <c r="J1950" s="24"/>
      <c r="K1950" s="95"/>
      <c r="L1950" s="95"/>
      <c r="M1950" s="95"/>
      <c r="N1950" s="95"/>
      <c r="O1950" s="95"/>
      <c r="P1950" s="24"/>
    </row>
    <row r="1951" spans="1:16" x14ac:dyDescent="0.2">
      <c r="A1951" t="e">
        <f>VLOOKUP(C1951,Customers!$A$5:$B2544,2,0)</f>
        <v>#N/A</v>
      </c>
      <c r="B1951" s="67" t="str">
        <f t="shared" si="121"/>
        <v/>
      </c>
      <c r="C1951" s="24"/>
      <c r="D1951" s="24"/>
      <c r="E1951" s="101" t="e">
        <f t="shared" si="122"/>
        <v>#N/A</v>
      </c>
      <c r="F1951" s="94" t="str">
        <f t="shared" si="120"/>
        <v/>
      </c>
      <c r="G1951" s="95"/>
      <c r="H1951" s="20" t="e">
        <f t="shared" si="123"/>
        <v>#N/A</v>
      </c>
      <c r="I1951" s="20"/>
      <c r="J1951" s="24"/>
      <c r="K1951" s="95"/>
      <c r="L1951" s="95"/>
      <c r="M1951" s="95"/>
      <c r="N1951" s="95"/>
      <c r="O1951" s="95"/>
      <c r="P1951" s="24"/>
    </row>
    <row r="1952" spans="1:16" x14ac:dyDescent="0.2">
      <c r="A1952" t="e">
        <f>VLOOKUP(C1952,Customers!$A$5:$B2545,2,0)</f>
        <v>#N/A</v>
      </c>
      <c r="B1952" s="67" t="str">
        <f t="shared" si="121"/>
        <v/>
      </c>
      <c r="C1952" s="24"/>
      <c r="D1952" s="24"/>
      <c r="E1952" s="101" t="e">
        <f t="shared" si="122"/>
        <v>#N/A</v>
      </c>
      <c r="F1952" s="94" t="str">
        <f t="shared" si="120"/>
        <v/>
      </c>
      <c r="G1952" s="95"/>
      <c r="H1952" s="20" t="e">
        <f t="shared" si="123"/>
        <v>#N/A</v>
      </c>
      <c r="I1952" s="20"/>
      <c r="J1952" s="24"/>
      <c r="K1952" s="95"/>
      <c r="L1952" s="95"/>
      <c r="M1952" s="95"/>
      <c r="N1952" s="95"/>
      <c r="O1952" s="95"/>
      <c r="P1952" s="24"/>
    </row>
    <row r="1953" spans="1:16" x14ac:dyDescent="0.2">
      <c r="A1953" t="e">
        <f>VLOOKUP(C1953,Customers!$A$5:$B2546,2,0)</f>
        <v>#N/A</v>
      </c>
      <c r="B1953" s="67" t="str">
        <f t="shared" si="121"/>
        <v/>
      </c>
      <c r="C1953" s="24"/>
      <c r="D1953" s="24"/>
      <c r="E1953" s="101" t="e">
        <f t="shared" si="122"/>
        <v>#N/A</v>
      </c>
      <c r="F1953" s="94" t="str">
        <f t="shared" si="120"/>
        <v/>
      </c>
      <c r="G1953" s="95"/>
      <c r="H1953" s="20" t="e">
        <f t="shared" si="123"/>
        <v>#N/A</v>
      </c>
      <c r="I1953" s="20"/>
      <c r="J1953" s="24"/>
      <c r="K1953" s="95"/>
      <c r="L1953" s="95"/>
      <c r="M1953" s="95"/>
      <c r="N1953" s="95"/>
      <c r="O1953" s="95"/>
      <c r="P1953" s="24"/>
    </row>
    <row r="1954" spans="1:16" x14ac:dyDescent="0.2">
      <c r="A1954" t="e">
        <f>VLOOKUP(C1954,Customers!$A$5:$B2547,2,0)</f>
        <v>#N/A</v>
      </c>
      <c r="B1954" s="67" t="str">
        <f t="shared" si="121"/>
        <v/>
      </c>
      <c r="C1954" s="24"/>
      <c r="D1954" s="24"/>
      <c r="E1954" s="101" t="e">
        <f t="shared" si="122"/>
        <v>#N/A</v>
      </c>
      <c r="F1954" s="94" t="str">
        <f t="shared" si="120"/>
        <v/>
      </c>
      <c r="G1954" s="95"/>
      <c r="H1954" s="20" t="e">
        <f t="shared" si="123"/>
        <v>#N/A</v>
      </c>
      <c r="I1954" s="20"/>
      <c r="J1954" s="24"/>
      <c r="K1954" s="95"/>
      <c r="L1954" s="95"/>
      <c r="M1954" s="95"/>
      <c r="N1954" s="95"/>
      <c r="O1954" s="95"/>
      <c r="P1954" s="24"/>
    </row>
    <row r="1955" spans="1:16" x14ac:dyDescent="0.2">
      <c r="A1955" t="e">
        <f>VLOOKUP(C1955,Customers!$A$5:$B2548,2,0)</f>
        <v>#N/A</v>
      </c>
      <c r="B1955" s="67" t="str">
        <f t="shared" si="121"/>
        <v/>
      </c>
      <c r="C1955" s="24"/>
      <c r="D1955" s="24"/>
      <c r="E1955" s="101" t="e">
        <f t="shared" si="122"/>
        <v>#N/A</v>
      </c>
      <c r="F1955" s="94" t="str">
        <f t="shared" si="120"/>
        <v/>
      </c>
      <c r="G1955" s="95"/>
      <c r="H1955" s="20" t="e">
        <f t="shared" si="123"/>
        <v>#N/A</v>
      </c>
      <c r="I1955" s="20"/>
      <c r="J1955" s="24"/>
      <c r="K1955" s="95"/>
      <c r="L1955" s="95"/>
      <c r="M1955" s="95"/>
      <c r="N1955" s="95"/>
      <c r="O1955" s="95"/>
      <c r="P1955" s="24"/>
    </row>
    <row r="1956" spans="1:16" x14ac:dyDescent="0.2">
      <c r="A1956" t="e">
        <f>VLOOKUP(C1956,Customers!$A$5:$B2549,2,0)</f>
        <v>#N/A</v>
      </c>
      <c r="B1956" s="67" t="str">
        <f t="shared" si="121"/>
        <v/>
      </c>
      <c r="C1956" s="24"/>
      <c r="D1956" s="24"/>
      <c r="E1956" s="101" t="e">
        <f t="shared" si="122"/>
        <v>#N/A</v>
      </c>
      <c r="F1956" s="94" t="str">
        <f t="shared" si="120"/>
        <v/>
      </c>
      <c r="G1956" s="95"/>
      <c r="H1956" s="20" t="e">
        <f t="shared" si="123"/>
        <v>#N/A</v>
      </c>
      <c r="I1956" s="20"/>
      <c r="J1956" s="24"/>
      <c r="K1956" s="95"/>
      <c r="L1956" s="95"/>
      <c r="M1956" s="95"/>
      <c r="N1956" s="95"/>
      <c r="O1956" s="95"/>
      <c r="P1956" s="24"/>
    </row>
    <row r="1957" spans="1:16" x14ac:dyDescent="0.2">
      <c r="A1957" t="e">
        <f>VLOOKUP(C1957,Customers!$A$5:$B2550,2,0)</f>
        <v>#N/A</v>
      </c>
      <c r="B1957" s="67" t="str">
        <f t="shared" si="121"/>
        <v/>
      </c>
      <c r="C1957" s="24"/>
      <c r="D1957" s="24"/>
      <c r="E1957" s="101" t="e">
        <f t="shared" si="122"/>
        <v>#N/A</v>
      </c>
      <c r="F1957" s="94" t="str">
        <f t="shared" si="120"/>
        <v/>
      </c>
      <c r="G1957" s="95"/>
      <c r="H1957" s="20" t="e">
        <f t="shared" si="123"/>
        <v>#N/A</v>
      </c>
      <c r="I1957" s="20"/>
      <c r="J1957" s="24"/>
      <c r="K1957" s="95"/>
      <c r="L1957" s="95"/>
      <c r="M1957" s="95"/>
      <c r="N1957" s="95"/>
      <c r="O1957" s="95"/>
      <c r="P1957" s="24"/>
    </row>
    <row r="1958" spans="1:16" x14ac:dyDescent="0.2">
      <c r="A1958" t="e">
        <f>VLOOKUP(C1958,Customers!$A$5:$B2551,2,0)</f>
        <v>#N/A</v>
      </c>
      <c r="B1958" s="67" t="str">
        <f t="shared" si="121"/>
        <v/>
      </c>
      <c r="C1958" s="24"/>
      <c r="D1958" s="24"/>
      <c r="E1958" s="101" t="e">
        <f t="shared" si="122"/>
        <v>#N/A</v>
      </c>
      <c r="F1958" s="94" t="str">
        <f t="shared" si="120"/>
        <v/>
      </c>
      <c r="G1958" s="95"/>
      <c r="H1958" s="20" t="e">
        <f t="shared" si="123"/>
        <v>#N/A</v>
      </c>
      <c r="I1958" s="20"/>
      <c r="J1958" s="24"/>
      <c r="K1958" s="95"/>
      <c r="L1958" s="95"/>
      <c r="M1958" s="95"/>
      <c r="N1958" s="95"/>
      <c r="O1958" s="95"/>
      <c r="P1958" s="24"/>
    </row>
    <row r="1959" spans="1:16" x14ac:dyDescent="0.2">
      <c r="A1959" t="e">
        <f>VLOOKUP(C1959,Customers!$A$5:$B2552,2,0)</f>
        <v>#N/A</v>
      </c>
      <c r="B1959" s="67" t="str">
        <f t="shared" si="121"/>
        <v/>
      </c>
      <c r="C1959" s="24"/>
      <c r="D1959" s="24"/>
      <c r="E1959" s="101" t="e">
        <f t="shared" si="122"/>
        <v>#N/A</v>
      </c>
      <c r="F1959" s="94" t="str">
        <f t="shared" si="120"/>
        <v/>
      </c>
      <c r="G1959" s="95"/>
      <c r="H1959" s="20" t="e">
        <f t="shared" si="123"/>
        <v>#N/A</v>
      </c>
      <c r="I1959" s="20"/>
      <c r="J1959" s="24"/>
      <c r="K1959" s="95"/>
      <c r="L1959" s="95"/>
      <c r="M1959" s="95"/>
      <c r="N1959" s="95"/>
      <c r="O1959" s="95"/>
      <c r="P1959" s="24"/>
    </row>
    <row r="1960" spans="1:16" x14ac:dyDescent="0.2">
      <c r="A1960" t="e">
        <f>VLOOKUP(C1960,Customers!$A$5:$B2553,2,0)</f>
        <v>#N/A</v>
      </c>
      <c r="B1960" s="67" t="str">
        <f t="shared" si="121"/>
        <v/>
      </c>
      <c r="C1960" s="24"/>
      <c r="D1960" s="24"/>
      <c r="E1960" s="101" t="e">
        <f t="shared" si="122"/>
        <v>#N/A</v>
      </c>
      <c r="F1960" s="94" t="str">
        <f t="shared" si="120"/>
        <v/>
      </c>
      <c r="G1960" s="95"/>
      <c r="H1960" s="20" t="e">
        <f t="shared" si="123"/>
        <v>#N/A</v>
      </c>
      <c r="I1960" s="20"/>
      <c r="J1960" s="24"/>
      <c r="K1960" s="95"/>
      <c r="L1960" s="95"/>
      <c r="M1960" s="95"/>
      <c r="N1960" s="95"/>
      <c r="O1960" s="95"/>
      <c r="P1960" s="24"/>
    </row>
    <row r="1961" spans="1:16" x14ac:dyDescent="0.2">
      <c r="A1961" t="e">
        <f>VLOOKUP(C1961,Customers!$A$5:$B2554,2,0)</f>
        <v>#N/A</v>
      </c>
      <c r="B1961" s="67" t="str">
        <f t="shared" si="121"/>
        <v/>
      </c>
      <c r="C1961" s="24"/>
      <c r="D1961" s="24"/>
      <c r="E1961" s="101" t="e">
        <f t="shared" si="122"/>
        <v>#N/A</v>
      </c>
      <c r="F1961" s="94" t="str">
        <f t="shared" si="120"/>
        <v/>
      </c>
      <c r="G1961" s="95"/>
      <c r="H1961" s="20" t="e">
        <f t="shared" si="123"/>
        <v>#N/A</v>
      </c>
      <c r="I1961" s="20"/>
      <c r="J1961" s="24"/>
      <c r="K1961" s="95"/>
      <c r="L1961" s="95"/>
      <c r="M1961" s="95"/>
      <c r="N1961" s="95"/>
      <c r="O1961" s="95"/>
      <c r="P1961" s="24"/>
    </row>
    <row r="1962" spans="1:16" x14ac:dyDescent="0.2">
      <c r="A1962" t="e">
        <f>VLOOKUP(C1962,Customers!$A$5:$B2555,2,0)</f>
        <v>#N/A</v>
      </c>
      <c r="B1962" s="67" t="str">
        <f t="shared" si="121"/>
        <v/>
      </c>
      <c r="C1962" s="24"/>
      <c r="D1962" s="24"/>
      <c r="E1962" s="101" t="e">
        <f t="shared" si="122"/>
        <v>#N/A</v>
      </c>
      <c r="F1962" s="94" t="str">
        <f t="shared" si="120"/>
        <v/>
      </c>
      <c r="G1962" s="95"/>
      <c r="H1962" s="20" t="e">
        <f t="shared" si="123"/>
        <v>#N/A</v>
      </c>
      <c r="I1962" s="20"/>
      <c r="J1962" s="24"/>
      <c r="K1962" s="95"/>
      <c r="L1962" s="95"/>
      <c r="M1962" s="95"/>
      <c r="N1962" s="95"/>
      <c r="O1962" s="95"/>
      <c r="P1962" s="24"/>
    </row>
    <row r="1963" spans="1:16" x14ac:dyDescent="0.2">
      <c r="A1963" t="e">
        <f>VLOOKUP(C1963,Customers!$A$5:$B2556,2,0)</f>
        <v>#N/A</v>
      </c>
      <c r="B1963" s="67" t="str">
        <f t="shared" si="121"/>
        <v/>
      </c>
      <c r="C1963" s="24"/>
      <c r="D1963" s="24"/>
      <c r="E1963" s="101" t="e">
        <f t="shared" si="122"/>
        <v>#N/A</v>
      </c>
      <c r="F1963" s="94" t="str">
        <f t="shared" si="120"/>
        <v/>
      </c>
      <c r="G1963" s="95"/>
      <c r="H1963" s="20" t="e">
        <f t="shared" si="123"/>
        <v>#N/A</v>
      </c>
      <c r="I1963" s="20"/>
      <c r="J1963" s="24"/>
      <c r="K1963" s="95"/>
      <c r="L1963" s="95"/>
      <c r="M1963" s="95"/>
      <c r="N1963" s="95"/>
      <c r="O1963" s="95"/>
      <c r="P1963" s="24"/>
    </row>
    <row r="1964" spans="1:16" x14ac:dyDescent="0.2">
      <c r="A1964" t="e">
        <f>VLOOKUP(C1964,Customers!$A$5:$B2557,2,0)</f>
        <v>#N/A</v>
      </c>
      <c r="B1964" s="67" t="str">
        <f t="shared" si="121"/>
        <v/>
      </c>
      <c r="C1964" s="24"/>
      <c r="D1964" s="24"/>
      <c r="E1964" s="101" t="e">
        <f t="shared" si="122"/>
        <v>#N/A</v>
      </c>
      <c r="F1964" s="94" t="str">
        <f t="shared" si="120"/>
        <v/>
      </c>
      <c r="G1964" s="95"/>
      <c r="H1964" s="20" t="e">
        <f t="shared" si="123"/>
        <v>#N/A</v>
      </c>
      <c r="I1964" s="20"/>
      <c r="J1964" s="24"/>
      <c r="K1964" s="95"/>
      <c r="L1964" s="95"/>
      <c r="M1964" s="95"/>
      <c r="N1964" s="95"/>
      <c r="O1964" s="95"/>
      <c r="P1964" s="24"/>
    </row>
    <row r="1965" spans="1:16" x14ac:dyDescent="0.2">
      <c r="A1965" t="e">
        <f>VLOOKUP(C1965,Customers!$A$5:$B2558,2,0)</f>
        <v>#N/A</v>
      </c>
      <c r="B1965" s="67" t="str">
        <f t="shared" si="121"/>
        <v/>
      </c>
      <c r="C1965" s="24"/>
      <c r="D1965" s="24"/>
      <c r="E1965" s="101" t="e">
        <f t="shared" si="122"/>
        <v>#N/A</v>
      </c>
      <c r="F1965" s="94" t="str">
        <f t="shared" si="120"/>
        <v/>
      </c>
      <c r="G1965" s="95"/>
      <c r="H1965" s="20" t="e">
        <f t="shared" si="123"/>
        <v>#N/A</v>
      </c>
      <c r="I1965" s="20"/>
      <c r="J1965" s="24"/>
      <c r="K1965" s="95"/>
      <c r="L1965" s="95"/>
      <c r="M1965" s="95"/>
      <c r="N1965" s="95"/>
      <c r="O1965" s="95"/>
      <c r="P1965" s="24"/>
    </row>
    <row r="1966" spans="1:16" x14ac:dyDescent="0.2">
      <c r="A1966" t="e">
        <f>VLOOKUP(C1966,Customers!$A$5:$B2559,2,0)</f>
        <v>#N/A</v>
      </c>
      <c r="B1966" s="67" t="str">
        <f t="shared" si="121"/>
        <v/>
      </c>
      <c r="C1966" s="24"/>
      <c r="D1966" s="24"/>
      <c r="E1966" s="101" t="e">
        <f t="shared" si="122"/>
        <v>#N/A</v>
      </c>
      <c r="F1966" s="94" t="str">
        <f t="shared" si="120"/>
        <v/>
      </c>
      <c r="G1966" s="95"/>
      <c r="H1966" s="20" t="e">
        <f t="shared" si="123"/>
        <v>#N/A</v>
      </c>
      <c r="I1966" s="20"/>
      <c r="J1966" s="24"/>
      <c r="K1966" s="95"/>
      <c r="L1966" s="95"/>
      <c r="M1966" s="95"/>
      <c r="N1966" s="95"/>
      <c r="O1966" s="95"/>
      <c r="P1966" s="24"/>
    </row>
    <row r="1967" spans="1:16" x14ac:dyDescent="0.2">
      <c r="A1967" t="e">
        <f>VLOOKUP(C1967,Customers!$A$5:$B2560,2,0)</f>
        <v>#N/A</v>
      </c>
      <c r="B1967" s="67" t="str">
        <f t="shared" si="121"/>
        <v/>
      </c>
      <c r="C1967" s="24"/>
      <c r="D1967" s="24"/>
      <c r="E1967" s="101" t="e">
        <f t="shared" si="122"/>
        <v>#N/A</v>
      </c>
      <c r="F1967" s="94" t="str">
        <f t="shared" si="120"/>
        <v/>
      </c>
      <c r="G1967" s="95"/>
      <c r="H1967" s="20" t="e">
        <f t="shared" si="123"/>
        <v>#N/A</v>
      </c>
      <c r="I1967" s="20"/>
      <c r="J1967" s="24"/>
      <c r="K1967" s="95"/>
      <c r="L1967" s="95"/>
      <c r="M1967" s="95"/>
      <c r="N1967" s="95"/>
      <c r="O1967" s="95"/>
      <c r="P1967" s="24"/>
    </row>
    <row r="1968" spans="1:16" x14ac:dyDescent="0.2">
      <c r="A1968" t="e">
        <f>VLOOKUP(C1968,Customers!$A$5:$B2561,2,0)</f>
        <v>#N/A</v>
      </c>
      <c r="B1968" s="67" t="str">
        <f t="shared" si="121"/>
        <v/>
      </c>
      <c r="C1968" s="24"/>
      <c r="D1968" s="24"/>
      <c r="E1968" s="101" t="e">
        <f t="shared" si="122"/>
        <v>#N/A</v>
      </c>
      <c r="F1968" s="94" t="str">
        <f t="shared" si="120"/>
        <v/>
      </c>
      <c r="G1968" s="95"/>
      <c r="H1968" s="20" t="e">
        <f t="shared" si="123"/>
        <v>#N/A</v>
      </c>
      <c r="I1968" s="20"/>
      <c r="J1968" s="24"/>
      <c r="K1968" s="95"/>
      <c r="L1968" s="95"/>
      <c r="M1968" s="95"/>
      <c r="N1968" s="95"/>
      <c r="O1968" s="95"/>
      <c r="P1968" s="24"/>
    </row>
    <row r="1969" spans="1:16" x14ac:dyDescent="0.2">
      <c r="A1969" t="e">
        <f>VLOOKUP(C1969,Customers!$A$5:$B2562,2,0)</f>
        <v>#N/A</v>
      </c>
      <c r="B1969" s="67" t="str">
        <f t="shared" si="121"/>
        <v/>
      </c>
      <c r="C1969" s="24"/>
      <c r="D1969" s="24"/>
      <c r="E1969" s="101" t="e">
        <f t="shared" si="122"/>
        <v>#N/A</v>
      </c>
      <c r="F1969" s="94" t="str">
        <f t="shared" si="120"/>
        <v/>
      </c>
      <c r="G1969" s="95"/>
      <c r="H1969" s="20" t="e">
        <f t="shared" si="123"/>
        <v>#N/A</v>
      </c>
      <c r="I1969" s="20"/>
      <c r="J1969" s="24"/>
      <c r="K1969" s="95"/>
      <c r="L1969" s="95"/>
      <c r="M1969" s="95"/>
      <c r="N1969" s="95"/>
      <c r="O1969" s="95"/>
      <c r="P1969" s="24"/>
    </row>
    <row r="1970" spans="1:16" x14ac:dyDescent="0.2">
      <c r="A1970" t="e">
        <f>VLOOKUP(C1970,Customers!$A$5:$B2563,2,0)</f>
        <v>#N/A</v>
      </c>
      <c r="B1970" s="67" t="str">
        <f t="shared" si="121"/>
        <v/>
      </c>
      <c r="C1970" s="24"/>
      <c r="D1970" s="24"/>
      <c r="E1970" s="101" t="e">
        <f t="shared" si="122"/>
        <v>#N/A</v>
      </c>
      <c r="F1970" s="94" t="str">
        <f t="shared" si="120"/>
        <v/>
      </c>
      <c r="G1970" s="95"/>
      <c r="H1970" s="20" t="e">
        <f t="shared" si="123"/>
        <v>#N/A</v>
      </c>
      <c r="I1970" s="20"/>
      <c r="J1970" s="24"/>
      <c r="K1970" s="95"/>
      <c r="L1970" s="95"/>
      <c r="M1970" s="95"/>
      <c r="N1970" s="95"/>
      <c r="O1970" s="95"/>
      <c r="P1970" s="24"/>
    </row>
    <row r="1971" spans="1:16" x14ac:dyDescent="0.2">
      <c r="A1971" t="e">
        <f>VLOOKUP(C1971,Customers!$A$5:$B2564,2,0)</f>
        <v>#N/A</v>
      </c>
      <c r="B1971" s="67" t="str">
        <f t="shared" si="121"/>
        <v/>
      </c>
      <c r="C1971" s="24"/>
      <c r="D1971" s="24"/>
      <c r="E1971" s="101" t="e">
        <f t="shared" si="122"/>
        <v>#N/A</v>
      </c>
      <c r="F1971" s="94" t="str">
        <f t="shared" si="120"/>
        <v/>
      </c>
      <c r="G1971" s="95"/>
      <c r="H1971" s="20" t="e">
        <f t="shared" si="123"/>
        <v>#N/A</v>
      </c>
      <c r="I1971" s="20"/>
      <c r="J1971" s="24"/>
      <c r="K1971" s="95"/>
      <c r="L1971" s="95"/>
      <c r="M1971" s="95"/>
      <c r="N1971" s="95"/>
      <c r="O1971" s="95"/>
      <c r="P1971" s="24"/>
    </row>
    <row r="1972" spans="1:16" x14ac:dyDescent="0.2">
      <c r="A1972" t="e">
        <f>VLOOKUP(C1972,Customers!$A$5:$B2565,2,0)</f>
        <v>#N/A</v>
      </c>
      <c r="B1972" s="67" t="str">
        <f t="shared" si="121"/>
        <v/>
      </c>
      <c r="C1972" s="24"/>
      <c r="D1972" s="24"/>
      <c r="E1972" s="101" t="e">
        <f t="shared" si="122"/>
        <v>#N/A</v>
      </c>
      <c r="F1972" s="94" t="str">
        <f t="shared" si="120"/>
        <v/>
      </c>
      <c r="G1972" s="95"/>
      <c r="H1972" s="20" t="e">
        <f t="shared" si="123"/>
        <v>#N/A</v>
      </c>
      <c r="I1972" s="20"/>
      <c r="J1972" s="24"/>
      <c r="K1972" s="95"/>
      <c r="L1972" s="95"/>
      <c r="M1972" s="95"/>
      <c r="N1972" s="95"/>
      <c r="O1972" s="95"/>
      <c r="P1972" s="24"/>
    </row>
    <row r="1973" spans="1:16" x14ac:dyDescent="0.2">
      <c r="A1973" t="e">
        <f>VLOOKUP(C1973,Customers!$A$5:$B2566,2,0)</f>
        <v>#N/A</v>
      </c>
      <c r="B1973" s="67" t="str">
        <f t="shared" si="121"/>
        <v/>
      </c>
      <c r="C1973" s="24"/>
      <c r="D1973" s="24"/>
      <c r="E1973" s="101" t="e">
        <f t="shared" si="122"/>
        <v>#N/A</v>
      </c>
      <c r="F1973" s="94" t="str">
        <f t="shared" si="120"/>
        <v/>
      </c>
      <c r="G1973" s="95"/>
      <c r="H1973" s="20" t="e">
        <f t="shared" si="123"/>
        <v>#N/A</v>
      </c>
      <c r="I1973" s="20"/>
      <c r="J1973" s="24"/>
      <c r="K1973" s="95"/>
      <c r="L1973" s="95"/>
      <c r="M1973" s="95"/>
      <c r="N1973" s="95"/>
      <c r="O1973" s="95"/>
      <c r="P1973" s="24"/>
    </row>
    <row r="1974" spans="1:16" x14ac:dyDescent="0.2">
      <c r="A1974" t="e">
        <f>VLOOKUP(C1974,Customers!$A$5:$B2567,2,0)</f>
        <v>#N/A</v>
      </c>
      <c r="B1974" s="67" t="str">
        <f t="shared" si="121"/>
        <v/>
      </c>
      <c r="C1974" s="24"/>
      <c r="D1974" s="24"/>
      <c r="E1974" s="101" t="e">
        <f t="shared" si="122"/>
        <v>#N/A</v>
      </c>
      <c r="F1974" s="94" t="str">
        <f t="shared" si="120"/>
        <v/>
      </c>
      <c r="G1974" s="95"/>
      <c r="H1974" s="20" t="e">
        <f t="shared" si="123"/>
        <v>#N/A</v>
      </c>
      <c r="I1974" s="20"/>
      <c r="J1974" s="24"/>
      <c r="K1974" s="95"/>
      <c r="L1974" s="95"/>
      <c r="M1974" s="95"/>
      <c r="N1974" s="95"/>
      <c r="O1974" s="95"/>
      <c r="P1974" s="24"/>
    </row>
    <row r="1975" spans="1:16" x14ac:dyDescent="0.2">
      <c r="A1975" t="e">
        <f>VLOOKUP(C1975,Customers!$A$5:$B2568,2,0)</f>
        <v>#N/A</v>
      </c>
      <c r="B1975" s="67" t="str">
        <f t="shared" si="121"/>
        <v/>
      </c>
      <c r="C1975" s="24"/>
      <c r="D1975" s="24"/>
      <c r="E1975" s="101" t="e">
        <f t="shared" si="122"/>
        <v>#N/A</v>
      </c>
      <c r="F1975" s="94" t="str">
        <f t="shared" si="120"/>
        <v/>
      </c>
      <c r="G1975" s="95"/>
      <c r="H1975" s="20" t="e">
        <f t="shared" si="123"/>
        <v>#N/A</v>
      </c>
      <c r="I1975" s="20"/>
      <c r="J1975" s="24"/>
      <c r="K1975" s="95"/>
      <c r="L1975" s="95"/>
      <c r="M1975" s="95"/>
      <c r="N1975" s="95"/>
      <c r="O1975" s="95"/>
      <c r="P1975" s="24"/>
    </row>
    <row r="1976" spans="1:16" x14ac:dyDescent="0.2">
      <c r="A1976" t="e">
        <f>VLOOKUP(C1976,Customers!$A$5:$B2569,2,0)</f>
        <v>#N/A</v>
      </c>
      <c r="B1976" s="67" t="str">
        <f t="shared" si="121"/>
        <v/>
      </c>
      <c r="C1976" s="24"/>
      <c r="D1976" s="24"/>
      <c r="E1976" s="101" t="e">
        <f t="shared" si="122"/>
        <v>#N/A</v>
      </c>
      <c r="F1976" s="94" t="str">
        <f t="shared" si="120"/>
        <v/>
      </c>
      <c r="G1976" s="95"/>
      <c r="H1976" s="20" t="e">
        <f t="shared" si="123"/>
        <v>#N/A</v>
      </c>
      <c r="I1976" s="20"/>
      <c r="J1976" s="24"/>
      <c r="K1976" s="95"/>
      <c r="L1976" s="95"/>
      <c r="M1976" s="95"/>
      <c r="N1976" s="95"/>
      <c r="O1976" s="95"/>
      <c r="P1976" s="24"/>
    </row>
    <row r="1977" spans="1:16" x14ac:dyDescent="0.2">
      <c r="A1977" t="e">
        <f>VLOOKUP(C1977,Customers!$A$5:$B2570,2,0)</f>
        <v>#N/A</v>
      </c>
      <c r="B1977" s="67" t="str">
        <f t="shared" si="121"/>
        <v/>
      </c>
      <c r="C1977" s="24"/>
      <c r="D1977" s="24"/>
      <c r="E1977" s="101" t="e">
        <f t="shared" si="122"/>
        <v>#N/A</v>
      </c>
      <c r="F1977" s="94" t="str">
        <f t="shared" si="120"/>
        <v/>
      </c>
      <c r="G1977" s="95"/>
      <c r="H1977" s="20" t="e">
        <f t="shared" si="123"/>
        <v>#N/A</v>
      </c>
      <c r="I1977" s="20"/>
      <c r="J1977" s="24"/>
      <c r="K1977" s="95"/>
      <c r="L1977" s="95"/>
      <c r="M1977" s="95"/>
      <c r="N1977" s="95"/>
      <c r="O1977" s="95"/>
      <c r="P1977" s="24"/>
    </row>
    <row r="1978" spans="1:16" x14ac:dyDescent="0.2">
      <c r="A1978" t="e">
        <f>VLOOKUP(C1978,Customers!$A$5:$B2571,2,0)</f>
        <v>#N/A</v>
      </c>
      <c r="B1978" s="67" t="str">
        <f t="shared" si="121"/>
        <v/>
      </c>
      <c r="C1978" s="24"/>
      <c r="D1978" s="24"/>
      <c r="E1978" s="101" t="e">
        <f t="shared" si="122"/>
        <v>#N/A</v>
      </c>
      <c r="F1978" s="94" t="str">
        <f t="shared" si="120"/>
        <v/>
      </c>
      <c r="G1978" s="95"/>
      <c r="H1978" s="20" t="e">
        <f t="shared" si="123"/>
        <v>#N/A</v>
      </c>
      <c r="I1978" s="20"/>
      <c r="J1978" s="24"/>
      <c r="K1978" s="95"/>
      <c r="L1978" s="95"/>
      <c r="M1978" s="95"/>
      <c r="N1978" s="95"/>
      <c r="O1978" s="95"/>
      <c r="P1978" s="24"/>
    </row>
    <row r="1979" spans="1:16" x14ac:dyDescent="0.2">
      <c r="A1979" t="e">
        <f>VLOOKUP(C1979,Customers!$A$5:$B2572,2,0)</f>
        <v>#N/A</v>
      </c>
      <c r="B1979" s="67" t="str">
        <f t="shared" si="121"/>
        <v/>
      </c>
      <c r="C1979" s="24"/>
      <c r="D1979" s="24"/>
      <c r="E1979" s="101" t="e">
        <f t="shared" si="122"/>
        <v>#N/A</v>
      </c>
      <c r="F1979" s="94" t="str">
        <f t="shared" si="120"/>
        <v/>
      </c>
      <c r="G1979" s="95"/>
      <c r="H1979" s="20" t="e">
        <f t="shared" si="123"/>
        <v>#N/A</v>
      </c>
      <c r="I1979" s="20"/>
      <c r="J1979" s="24"/>
      <c r="K1979" s="95"/>
      <c r="L1979" s="95"/>
      <c r="M1979" s="95"/>
      <c r="N1979" s="95"/>
      <c r="O1979" s="95"/>
      <c r="P1979" s="24"/>
    </row>
    <row r="1980" spans="1:16" x14ac:dyDescent="0.2">
      <c r="A1980" t="e">
        <f>VLOOKUP(C1980,Customers!$A$5:$B2573,2,0)</f>
        <v>#N/A</v>
      </c>
      <c r="B1980" s="67" t="str">
        <f t="shared" si="121"/>
        <v/>
      </c>
      <c r="C1980" s="24"/>
      <c r="D1980" s="24"/>
      <c r="E1980" s="101" t="e">
        <f t="shared" si="122"/>
        <v>#N/A</v>
      </c>
      <c r="F1980" s="94" t="str">
        <f t="shared" si="120"/>
        <v/>
      </c>
      <c r="G1980" s="95"/>
      <c r="H1980" s="20" t="e">
        <f t="shared" si="123"/>
        <v>#N/A</v>
      </c>
      <c r="I1980" s="20"/>
      <c r="J1980" s="24"/>
      <c r="K1980" s="95"/>
      <c r="L1980" s="95"/>
      <c r="M1980" s="95"/>
      <c r="N1980" s="95"/>
      <c r="O1980" s="95"/>
      <c r="P1980" s="24"/>
    </row>
    <row r="1981" spans="1:16" x14ac:dyDescent="0.2">
      <c r="A1981" t="e">
        <f>VLOOKUP(C1981,Customers!$A$5:$B2574,2,0)</f>
        <v>#N/A</v>
      </c>
      <c r="B1981" s="67" t="str">
        <f t="shared" si="121"/>
        <v/>
      </c>
      <c r="C1981" s="24"/>
      <c r="D1981" s="24"/>
      <c r="E1981" s="101" t="e">
        <f t="shared" si="122"/>
        <v>#N/A</v>
      </c>
      <c r="F1981" s="94" t="str">
        <f t="shared" si="120"/>
        <v/>
      </c>
      <c r="G1981" s="95"/>
      <c r="H1981" s="20" t="e">
        <f t="shared" si="123"/>
        <v>#N/A</v>
      </c>
      <c r="I1981" s="20"/>
      <c r="J1981" s="24"/>
      <c r="K1981" s="95"/>
      <c r="L1981" s="95"/>
      <c r="M1981" s="95"/>
      <c r="N1981" s="95"/>
      <c r="O1981" s="95"/>
      <c r="P1981" s="24"/>
    </row>
    <row r="1982" spans="1:16" x14ac:dyDescent="0.2">
      <c r="A1982" t="e">
        <f>VLOOKUP(C1982,Customers!$A$5:$B2575,2,0)</f>
        <v>#N/A</v>
      </c>
      <c r="B1982" s="67" t="str">
        <f t="shared" si="121"/>
        <v/>
      </c>
      <c r="C1982" s="24"/>
      <c r="D1982" s="24"/>
      <c r="E1982" s="101" t="e">
        <f t="shared" si="122"/>
        <v>#N/A</v>
      </c>
      <c r="F1982" s="94" t="str">
        <f t="shared" si="120"/>
        <v/>
      </c>
      <c r="G1982" s="95"/>
      <c r="H1982" s="20" t="e">
        <f t="shared" si="123"/>
        <v>#N/A</v>
      </c>
      <c r="I1982" s="20"/>
      <c r="J1982" s="24"/>
      <c r="K1982" s="95"/>
      <c r="L1982" s="95"/>
      <c r="M1982" s="95"/>
      <c r="N1982" s="95"/>
      <c r="O1982" s="95"/>
      <c r="P1982" s="24"/>
    </row>
    <row r="1983" spans="1:16" x14ac:dyDescent="0.2">
      <c r="A1983" t="e">
        <f>VLOOKUP(C1983,Customers!$A$5:$B2576,2,0)</f>
        <v>#N/A</v>
      </c>
      <c r="B1983" s="67" t="str">
        <f t="shared" si="121"/>
        <v/>
      </c>
      <c r="C1983" s="24"/>
      <c r="D1983" s="24"/>
      <c r="E1983" s="101" t="e">
        <f t="shared" si="122"/>
        <v>#N/A</v>
      </c>
      <c r="F1983" s="94" t="str">
        <f t="shared" si="120"/>
        <v/>
      </c>
      <c r="G1983" s="95"/>
      <c r="H1983" s="20" t="e">
        <f t="shared" si="123"/>
        <v>#N/A</v>
      </c>
      <c r="I1983" s="20"/>
      <c r="J1983" s="24"/>
      <c r="K1983" s="95"/>
      <c r="L1983" s="95"/>
      <c r="M1983" s="95"/>
      <c r="N1983" s="95"/>
      <c r="O1983" s="95"/>
      <c r="P1983" s="24"/>
    </row>
    <row r="1984" spans="1:16" x14ac:dyDescent="0.2">
      <c r="A1984" t="e">
        <f>VLOOKUP(C1984,Customers!$A$5:$B2577,2,0)</f>
        <v>#N/A</v>
      </c>
      <c r="B1984" s="67" t="str">
        <f t="shared" si="121"/>
        <v/>
      </c>
      <c r="C1984" s="24"/>
      <c r="D1984" s="24"/>
      <c r="E1984" s="101" t="e">
        <f t="shared" si="122"/>
        <v>#N/A</v>
      </c>
      <c r="F1984" s="94" t="str">
        <f t="shared" si="120"/>
        <v/>
      </c>
      <c r="G1984" s="95"/>
      <c r="H1984" s="20" t="e">
        <f t="shared" si="123"/>
        <v>#N/A</v>
      </c>
      <c r="I1984" s="20"/>
      <c r="J1984" s="24"/>
      <c r="K1984" s="95"/>
      <c r="L1984" s="95"/>
      <c r="M1984" s="95"/>
      <c r="N1984" s="95"/>
      <c r="O1984" s="95"/>
      <c r="P1984" s="24"/>
    </row>
    <row r="1985" spans="1:16" x14ac:dyDescent="0.2">
      <c r="A1985" t="e">
        <f>VLOOKUP(C1985,Customers!$A$5:$B2578,2,0)</f>
        <v>#N/A</v>
      </c>
      <c r="B1985" s="67" t="str">
        <f t="shared" si="121"/>
        <v/>
      </c>
      <c r="C1985" s="24"/>
      <c r="D1985" s="24"/>
      <c r="E1985" s="101" t="e">
        <f t="shared" si="122"/>
        <v>#N/A</v>
      </c>
      <c r="F1985" s="94" t="str">
        <f t="shared" si="120"/>
        <v/>
      </c>
      <c r="G1985" s="95"/>
      <c r="H1985" s="20" t="e">
        <f t="shared" si="123"/>
        <v>#N/A</v>
      </c>
      <c r="I1985" s="20"/>
      <c r="J1985" s="24"/>
      <c r="K1985" s="95"/>
      <c r="L1985" s="95"/>
      <c r="M1985" s="95"/>
      <c r="N1985" s="95"/>
      <c r="O1985" s="95"/>
      <c r="P1985" s="24"/>
    </row>
    <row r="1986" spans="1:16" x14ac:dyDescent="0.2">
      <c r="A1986" t="e">
        <f>VLOOKUP(C1986,Customers!$A$5:$B2579,2,0)</f>
        <v>#N/A</v>
      </c>
      <c r="B1986" s="67" t="str">
        <f t="shared" si="121"/>
        <v/>
      </c>
      <c r="C1986" s="24"/>
      <c r="D1986" s="24"/>
      <c r="E1986" s="101" t="e">
        <f t="shared" si="122"/>
        <v>#N/A</v>
      </c>
      <c r="F1986" s="94" t="str">
        <f t="shared" si="120"/>
        <v/>
      </c>
      <c r="G1986" s="95"/>
      <c r="H1986" s="20" t="e">
        <f t="shared" si="123"/>
        <v>#N/A</v>
      </c>
      <c r="I1986" s="20"/>
      <c r="J1986" s="24"/>
      <c r="K1986" s="95"/>
      <c r="L1986" s="95"/>
      <c r="M1986" s="95"/>
      <c r="N1986" s="95"/>
      <c r="O1986" s="95"/>
      <c r="P1986" s="24"/>
    </row>
    <row r="1987" spans="1:16" x14ac:dyDescent="0.2">
      <c r="A1987" t="e">
        <f>VLOOKUP(C1987,Customers!$A$5:$B2580,2,0)</f>
        <v>#N/A</v>
      </c>
      <c r="B1987" s="67" t="str">
        <f t="shared" si="121"/>
        <v/>
      </c>
      <c r="C1987" s="24"/>
      <c r="D1987" s="24"/>
      <c r="E1987" s="101" t="e">
        <f t="shared" si="122"/>
        <v>#N/A</v>
      </c>
      <c r="F1987" s="94" t="str">
        <f t="shared" si="120"/>
        <v/>
      </c>
      <c r="G1987" s="95"/>
      <c r="H1987" s="20" t="e">
        <f t="shared" si="123"/>
        <v>#N/A</v>
      </c>
      <c r="I1987" s="20"/>
      <c r="J1987" s="24"/>
      <c r="K1987" s="95"/>
      <c r="L1987" s="95"/>
      <c r="M1987" s="95"/>
      <c r="N1987" s="95"/>
      <c r="O1987" s="95"/>
      <c r="P1987" s="24"/>
    </row>
    <row r="1988" spans="1:16" x14ac:dyDescent="0.2">
      <c r="A1988" t="e">
        <f>VLOOKUP(C1988,Customers!$A$5:$B2581,2,0)</f>
        <v>#N/A</v>
      </c>
      <c r="B1988" s="67" t="str">
        <f t="shared" si="121"/>
        <v/>
      </c>
      <c r="C1988" s="24"/>
      <c r="D1988" s="24"/>
      <c r="E1988" s="101" t="e">
        <f t="shared" si="122"/>
        <v>#N/A</v>
      </c>
      <c r="F1988" s="94" t="str">
        <f t="shared" si="120"/>
        <v/>
      </c>
      <c r="G1988" s="95"/>
      <c r="H1988" s="20" t="e">
        <f t="shared" si="123"/>
        <v>#N/A</v>
      </c>
      <c r="I1988" s="20"/>
      <c r="J1988" s="24"/>
      <c r="K1988" s="95"/>
      <c r="L1988" s="95"/>
      <c r="M1988" s="95"/>
      <c r="N1988" s="95"/>
      <c r="O1988" s="95"/>
      <c r="P1988" s="24"/>
    </row>
    <row r="1989" spans="1:16" x14ac:dyDescent="0.2">
      <c r="A1989" t="e">
        <f>VLOOKUP(C1989,Customers!$A$5:$B2582,2,0)</f>
        <v>#N/A</v>
      </c>
      <c r="B1989" s="67" t="str">
        <f t="shared" si="121"/>
        <v/>
      </c>
      <c r="C1989" s="24"/>
      <c r="D1989" s="24"/>
      <c r="E1989" s="101" t="e">
        <f t="shared" si="122"/>
        <v>#N/A</v>
      </c>
      <c r="F1989" s="94" t="str">
        <f t="shared" si="120"/>
        <v/>
      </c>
      <c r="G1989" s="95"/>
      <c r="H1989" s="20" t="e">
        <f t="shared" si="123"/>
        <v>#N/A</v>
      </c>
      <c r="I1989" s="20"/>
      <c r="J1989" s="24"/>
      <c r="K1989" s="95"/>
      <c r="L1989" s="95"/>
      <c r="M1989" s="95"/>
      <c r="N1989" s="95"/>
      <c r="O1989" s="95"/>
      <c r="P1989" s="24"/>
    </row>
    <row r="1990" spans="1:16" x14ac:dyDescent="0.2">
      <c r="A1990" t="e">
        <f>VLOOKUP(C1990,Customers!$A$5:$B2583,2,0)</f>
        <v>#N/A</v>
      </c>
      <c r="B1990" s="67" t="str">
        <f t="shared" si="121"/>
        <v/>
      </c>
      <c r="C1990" s="24"/>
      <c r="D1990" s="24"/>
      <c r="E1990" s="101" t="e">
        <f t="shared" si="122"/>
        <v>#N/A</v>
      </c>
      <c r="F1990" s="94" t="str">
        <f t="shared" si="120"/>
        <v/>
      </c>
      <c r="G1990" s="95"/>
      <c r="H1990" s="20" t="e">
        <f t="shared" si="123"/>
        <v>#N/A</v>
      </c>
      <c r="I1990" s="20"/>
      <c r="J1990" s="24"/>
      <c r="K1990" s="95"/>
      <c r="L1990" s="95"/>
      <c r="M1990" s="95"/>
      <c r="N1990" s="95"/>
      <c r="O1990" s="95"/>
      <c r="P1990" s="24"/>
    </row>
    <row r="1991" spans="1:16" x14ac:dyDescent="0.2">
      <c r="A1991" t="e">
        <f>VLOOKUP(C1991,Customers!$A$5:$B2584,2,0)</f>
        <v>#N/A</v>
      </c>
      <c r="B1991" s="67" t="str">
        <f t="shared" si="121"/>
        <v/>
      </c>
      <c r="C1991" s="24"/>
      <c r="D1991" s="24"/>
      <c r="E1991" s="101" t="e">
        <f t="shared" si="122"/>
        <v>#N/A</v>
      </c>
      <c r="F1991" s="94" t="str">
        <f t="shared" si="120"/>
        <v/>
      </c>
      <c r="G1991" s="95"/>
      <c r="H1991" s="20" t="e">
        <f t="shared" si="123"/>
        <v>#N/A</v>
      </c>
      <c r="I1991" s="20"/>
      <c r="J1991" s="24"/>
      <c r="K1991" s="95"/>
      <c r="L1991" s="95"/>
      <c r="M1991" s="95"/>
      <c r="N1991" s="95"/>
      <c r="O1991" s="95"/>
      <c r="P1991" s="24"/>
    </row>
    <row r="1992" spans="1:16" x14ac:dyDescent="0.2">
      <c r="A1992" t="e">
        <f>VLOOKUP(C1992,Customers!$A$5:$B2585,2,0)</f>
        <v>#N/A</v>
      </c>
      <c r="B1992" s="67" t="str">
        <f t="shared" si="121"/>
        <v/>
      </c>
      <c r="C1992" s="24"/>
      <c r="D1992" s="24"/>
      <c r="E1992" s="101" t="e">
        <f t="shared" si="122"/>
        <v>#N/A</v>
      </c>
      <c r="F1992" s="94" t="str">
        <f t="shared" si="120"/>
        <v/>
      </c>
      <c r="G1992" s="95"/>
      <c r="H1992" s="20" t="e">
        <f t="shared" si="123"/>
        <v>#N/A</v>
      </c>
      <c r="I1992" s="20"/>
      <c r="J1992" s="24"/>
      <c r="K1992" s="95"/>
      <c r="L1992" s="95"/>
      <c r="M1992" s="95"/>
      <c r="N1992" s="95"/>
      <c r="O1992" s="95"/>
      <c r="P1992" s="24"/>
    </row>
    <row r="1993" spans="1:16" x14ac:dyDescent="0.2">
      <c r="A1993" t="e">
        <f>VLOOKUP(C1993,Customers!$A$5:$B2586,2,0)</f>
        <v>#N/A</v>
      </c>
      <c r="B1993" s="67" t="str">
        <f t="shared" si="121"/>
        <v/>
      </c>
      <c r="C1993" s="24"/>
      <c r="D1993" s="24"/>
      <c r="E1993" s="101" t="e">
        <f t="shared" si="122"/>
        <v>#N/A</v>
      </c>
      <c r="F1993" s="94" t="str">
        <f t="shared" ref="F1993:F2002" si="124">IF(G1993&gt;0,G1993+$F$4,"")</f>
        <v/>
      </c>
      <c r="G1993" s="95"/>
      <c r="H1993" s="20" t="e">
        <f t="shared" si="123"/>
        <v>#N/A</v>
      </c>
      <c r="I1993" s="20"/>
      <c r="J1993" s="24"/>
      <c r="K1993" s="95"/>
      <c r="L1993" s="95"/>
      <c r="M1993" s="95"/>
      <c r="N1993" s="95"/>
      <c r="O1993" s="95"/>
      <c r="P1993" s="24"/>
    </row>
    <row r="1994" spans="1:16" x14ac:dyDescent="0.2">
      <c r="A1994" t="e">
        <f>VLOOKUP(C1994,Customers!$A$5:$B2587,2,0)</f>
        <v>#N/A</v>
      </c>
      <c r="B1994" s="67" t="str">
        <f t="shared" ref="B1994:B2002" si="125">IF(G1994&gt;0,IF(E1994&lt;0.0000001,"Paid",IF($F$6&gt;F1994,"Yes","No")),"")</f>
        <v/>
      </c>
      <c r="C1994" s="24"/>
      <c r="D1994" s="24"/>
      <c r="E1994" s="101" t="e">
        <f t="shared" ref="E1994:E2057" si="126">ROUND(VLOOKUP(D1994,R$6:S$65000,2,FALSE),2)</f>
        <v>#N/A</v>
      </c>
      <c r="F1994" s="94" t="str">
        <f t="shared" si="124"/>
        <v/>
      </c>
      <c r="G1994" s="95"/>
      <c r="H1994" s="20" t="e">
        <f t="shared" ref="H1994:H2057" si="127">IF(E1994=0,"Yes","No")</f>
        <v>#N/A</v>
      </c>
      <c r="I1994" s="20"/>
      <c r="J1994" s="24"/>
      <c r="K1994" s="95"/>
      <c r="L1994" s="95"/>
      <c r="M1994" s="95"/>
      <c r="N1994" s="95"/>
      <c r="O1994" s="95"/>
      <c r="P1994" s="24"/>
    </row>
    <row r="1995" spans="1:16" x14ac:dyDescent="0.2">
      <c r="A1995" t="e">
        <f>VLOOKUP(C1995,Customers!$A$5:$B2588,2,0)</f>
        <v>#N/A</v>
      </c>
      <c r="B1995" s="67" t="str">
        <f t="shared" si="125"/>
        <v/>
      </c>
      <c r="C1995" s="24"/>
      <c r="D1995" s="24"/>
      <c r="E1995" s="101" t="e">
        <f t="shared" si="126"/>
        <v>#N/A</v>
      </c>
      <c r="F1995" s="94" t="str">
        <f t="shared" si="124"/>
        <v/>
      </c>
      <c r="G1995" s="95"/>
      <c r="H1995" s="20" t="e">
        <f t="shared" si="127"/>
        <v>#N/A</v>
      </c>
      <c r="I1995" s="20"/>
      <c r="J1995" s="24"/>
      <c r="K1995" s="95"/>
      <c r="L1995" s="95"/>
      <c r="M1995" s="95"/>
      <c r="N1995" s="95"/>
      <c r="O1995" s="95"/>
      <c r="P1995" s="24"/>
    </row>
    <row r="1996" spans="1:16" x14ac:dyDescent="0.2">
      <c r="A1996" t="e">
        <f>VLOOKUP(C1996,Customers!$A$5:$B2589,2,0)</f>
        <v>#N/A</v>
      </c>
      <c r="B1996" s="67" t="str">
        <f t="shared" si="125"/>
        <v/>
      </c>
      <c r="C1996" s="24"/>
      <c r="D1996" s="24"/>
      <c r="E1996" s="101" t="e">
        <f t="shared" si="126"/>
        <v>#N/A</v>
      </c>
      <c r="F1996" s="94" t="str">
        <f t="shared" si="124"/>
        <v/>
      </c>
      <c r="G1996" s="95"/>
      <c r="H1996" s="20" t="e">
        <f t="shared" si="127"/>
        <v>#N/A</v>
      </c>
      <c r="I1996" s="20"/>
      <c r="J1996" s="24"/>
      <c r="K1996" s="95"/>
      <c r="L1996" s="95"/>
      <c r="M1996" s="95"/>
      <c r="N1996" s="95"/>
      <c r="O1996" s="95"/>
      <c r="P1996" s="24"/>
    </row>
    <row r="1997" spans="1:16" x14ac:dyDescent="0.2">
      <c r="A1997" t="e">
        <f>VLOOKUP(C1997,Customers!$A$5:$B2590,2,0)</f>
        <v>#N/A</v>
      </c>
      <c r="B1997" s="67" t="str">
        <f t="shared" si="125"/>
        <v/>
      </c>
      <c r="C1997" s="24"/>
      <c r="D1997" s="24"/>
      <c r="E1997" s="101" t="e">
        <f t="shared" si="126"/>
        <v>#N/A</v>
      </c>
      <c r="F1997" s="94" t="str">
        <f t="shared" si="124"/>
        <v/>
      </c>
      <c r="G1997" s="95"/>
      <c r="H1997" s="20" t="e">
        <f t="shared" si="127"/>
        <v>#N/A</v>
      </c>
      <c r="I1997" s="20"/>
      <c r="J1997" s="24"/>
      <c r="K1997" s="95"/>
      <c r="L1997" s="95"/>
      <c r="M1997" s="95"/>
      <c r="N1997" s="95"/>
      <c r="O1997" s="95"/>
      <c r="P1997" s="24"/>
    </row>
    <row r="1998" spans="1:16" x14ac:dyDescent="0.2">
      <c r="A1998" t="e">
        <f>VLOOKUP(C1998,Customers!$A$5:$B2591,2,0)</f>
        <v>#N/A</v>
      </c>
      <c r="B1998" s="67" t="str">
        <f t="shared" si="125"/>
        <v/>
      </c>
      <c r="C1998" s="24"/>
      <c r="D1998" s="24"/>
      <c r="E1998" s="101" t="e">
        <f t="shared" si="126"/>
        <v>#N/A</v>
      </c>
      <c r="F1998" s="94" t="str">
        <f t="shared" si="124"/>
        <v/>
      </c>
      <c r="G1998" s="95"/>
      <c r="H1998" s="20" t="e">
        <f t="shared" si="127"/>
        <v>#N/A</v>
      </c>
      <c r="I1998" s="20"/>
      <c r="J1998" s="24"/>
      <c r="K1998" s="95"/>
      <c r="L1998" s="95"/>
      <c r="M1998" s="95"/>
      <c r="N1998" s="95"/>
      <c r="O1998" s="95"/>
      <c r="P1998" s="24"/>
    </row>
    <row r="1999" spans="1:16" x14ac:dyDescent="0.2">
      <c r="A1999" t="e">
        <f>VLOOKUP(C1999,Customers!$A$5:$B2592,2,0)</f>
        <v>#N/A</v>
      </c>
      <c r="B1999" s="67" t="str">
        <f t="shared" si="125"/>
        <v/>
      </c>
      <c r="C1999" s="24"/>
      <c r="D1999" s="24"/>
      <c r="E1999" s="101" t="e">
        <f t="shared" si="126"/>
        <v>#N/A</v>
      </c>
      <c r="F1999" s="94" t="str">
        <f t="shared" si="124"/>
        <v/>
      </c>
      <c r="G1999" s="95"/>
      <c r="H1999" s="20" t="e">
        <f t="shared" si="127"/>
        <v>#N/A</v>
      </c>
      <c r="I1999" s="20"/>
      <c r="J1999" s="24"/>
      <c r="K1999" s="95"/>
      <c r="L1999" s="95"/>
      <c r="M1999" s="95"/>
      <c r="N1999" s="95"/>
      <c r="O1999" s="95"/>
      <c r="P1999" s="24"/>
    </row>
    <row r="2000" spans="1:16" x14ac:dyDescent="0.2">
      <c r="A2000" t="e">
        <f>VLOOKUP(C2000,Customers!$A$5:$B2593,2,0)</f>
        <v>#N/A</v>
      </c>
      <c r="B2000" s="67" t="str">
        <f t="shared" si="125"/>
        <v/>
      </c>
      <c r="C2000" s="24"/>
      <c r="D2000" s="24"/>
      <c r="E2000" s="101" t="e">
        <f t="shared" si="126"/>
        <v>#N/A</v>
      </c>
      <c r="F2000" s="94" t="str">
        <f t="shared" si="124"/>
        <v/>
      </c>
      <c r="G2000" s="95"/>
      <c r="H2000" s="20" t="e">
        <f t="shared" si="127"/>
        <v>#N/A</v>
      </c>
      <c r="I2000" s="20"/>
      <c r="J2000" s="24"/>
      <c r="K2000" s="95"/>
      <c r="L2000" s="95"/>
      <c r="M2000" s="95"/>
      <c r="N2000" s="95"/>
      <c r="O2000" s="95"/>
      <c r="P2000" s="24"/>
    </row>
    <row r="2001" spans="1:16" x14ac:dyDescent="0.2">
      <c r="A2001" t="e">
        <f>VLOOKUP(C2001,Customers!$A$5:$B2594,2,0)</f>
        <v>#N/A</v>
      </c>
      <c r="B2001" s="67" t="str">
        <f t="shared" si="125"/>
        <v/>
      </c>
      <c r="C2001" s="24"/>
      <c r="D2001" s="24"/>
      <c r="E2001" s="101" t="e">
        <f t="shared" si="126"/>
        <v>#N/A</v>
      </c>
      <c r="F2001" s="94" t="str">
        <f t="shared" si="124"/>
        <v/>
      </c>
      <c r="G2001" s="95"/>
      <c r="H2001" s="20" t="e">
        <f t="shared" si="127"/>
        <v>#N/A</v>
      </c>
      <c r="I2001" s="20"/>
      <c r="J2001" s="24"/>
      <c r="K2001" s="95"/>
      <c r="L2001" s="95"/>
      <c r="M2001" s="95"/>
      <c r="N2001" s="95"/>
      <c r="O2001" s="95"/>
      <c r="P2001" s="24"/>
    </row>
    <row r="2002" spans="1:16" x14ac:dyDescent="0.2">
      <c r="A2002" t="e">
        <f>VLOOKUP(C2002,Customers!$A$5:$B2595,2,0)</f>
        <v>#N/A</v>
      </c>
      <c r="B2002" s="67" t="str">
        <f t="shared" si="125"/>
        <v/>
      </c>
      <c r="C2002" s="24"/>
      <c r="D2002" s="24"/>
      <c r="E2002" s="101" t="e">
        <f t="shared" si="126"/>
        <v>#N/A</v>
      </c>
      <c r="F2002" s="94" t="str">
        <f t="shared" si="124"/>
        <v/>
      </c>
      <c r="G2002" s="95"/>
      <c r="H2002" s="20" t="e">
        <f t="shared" si="127"/>
        <v>#N/A</v>
      </c>
      <c r="I2002" s="20"/>
      <c r="J2002" s="24"/>
      <c r="K2002" s="95"/>
      <c r="L2002" s="95"/>
      <c r="M2002" s="95"/>
      <c r="N2002" s="95"/>
      <c r="O2002" s="95"/>
      <c r="P2002" s="24"/>
    </row>
    <row r="2003" spans="1:16" x14ac:dyDescent="0.2">
      <c r="E2003" s="101" t="e">
        <f t="shared" si="126"/>
        <v>#N/A</v>
      </c>
      <c r="F2003" s="94" t="str">
        <f t="shared" ref="F2003:F2056" si="128">IF(G2003&gt;0,G2003+$F$4,"")</f>
        <v/>
      </c>
      <c r="H2003" s="20" t="e">
        <f t="shared" si="127"/>
        <v>#N/A</v>
      </c>
      <c r="I2003" s="20"/>
    </row>
    <row r="2004" spans="1:16" x14ac:dyDescent="0.2">
      <c r="E2004" s="101" t="e">
        <f t="shared" si="126"/>
        <v>#N/A</v>
      </c>
      <c r="F2004" s="94" t="str">
        <f t="shared" si="128"/>
        <v/>
      </c>
      <c r="H2004" s="20" t="e">
        <f t="shared" si="127"/>
        <v>#N/A</v>
      </c>
      <c r="I2004" s="20"/>
    </row>
    <row r="2005" spans="1:16" x14ac:dyDescent="0.2">
      <c r="E2005" s="101" t="e">
        <f t="shared" si="126"/>
        <v>#N/A</v>
      </c>
      <c r="F2005" s="94" t="str">
        <f t="shared" si="128"/>
        <v/>
      </c>
      <c r="H2005" s="20" t="e">
        <f t="shared" si="127"/>
        <v>#N/A</v>
      </c>
      <c r="I2005" s="20"/>
    </row>
    <row r="2006" spans="1:16" x14ac:dyDescent="0.2">
      <c r="E2006" s="101" t="e">
        <f t="shared" si="126"/>
        <v>#N/A</v>
      </c>
      <c r="F2006" s="94" t="str">
        <f t="shared" si="128"/>
        <v/>
      </c>
      <c r="H2006" s="20" t="e">
        <f t="shared" si="127"/>
        <v>#N/A</v>
      </c>
      <c r="I2006" s="20"/>
    </row>
    <row r="2007" spans="1:16" x14ac:dyDescent="0.2">
      <c r="E2007" s="101" t="e">
        <f t="shared" si="126"/>
        <v>#N/A</v>
      </c>
      <c r="F2007" s="94" t="str">
        <f t="shared" si="128"/>
        <v/>
      </c>
      <c r="H2007" s="20" t="e">
        <f t="shared" si="127"/>
        <v>#N/A</v>
      </c>
      <c r="I2007" s="20"/>
    </row>
    <row r="2008" spans="1:16" x14ac:dyDescent="0.2">
      <c r="E2008" s="101" t="e">
        <f t="shared" si="126"/>
        <v>#N/A</v>
      </c>
      <c r="F2008" s="94" t="str">
        <f t="shared" si="128"/>
        <v/>
      </c>
      <c r="H2008" s="20" t="e">
        <f t="shared" si="127"/>
        <v>#N/A</v>
      </c>
      <c r="I2008" s="20"/>
    </row>
    <row r="2009" spans="1:16" x14ac:dyDescent="0.2">
      <c r="E2009" s="101" t="e">
        <f t="shared" si="126"/>
        <v>#N/A</v>
      </c>
      <c r="F2009" s="94" t="str">
        <f t="shared" si="128"/>
        <v/>
      </c>
      <c r="H2009" s="20" t="e">
        <f t="shared" si="127"/>
        <v>#N/A</v>
      </c>
      <c r="I2009" s="20"/>
    </row>
    <row r="2010" spans="1:16" x14ac:dyDescent="0.2">
      <c r="E2010" s="101" t="e">
        <f t="shared" si="126"/>
        <v>#N/A</v>
      </c>
      <c r="F2010" s="94" t="str">
        <f t="shared" si="128"/>
        <v/>
      </c>
      <c r="H2010" s="20" t="e">
        <f t="shared" si="127"/>
        <v>#N/A</v>
      </c>
      <c r="I2010" s="20"/>
    </row>
    <row r="2011" spans="1:16" x14ac:dyDescent="0.2">
      <c r="E2011" s="101" t="e">
        <f t="shared" si="126"/>
        <v>#N/A</v>
      </c>
      <c r="F2011" s="94" t="str">
        <f t="shared" si="128"/>
        <v/>
      </c>
      <c r="H2011" s="20" t="e">
        <f t="shared" si="127"/>
        <v>#N/A</v>
      </c>
      <c r="I2011" s="20"/>
    </row>
    <row r="2012" spans="1:16" x14ac:dyDescent="0.2">
      <c r="E2012" s="101" t="e">
        <f t="shared" si="126"/>
        <v>#N/A</v>
      </c>
      <c r="F2012" s="94" t="str">
        <f t="shared" si="128"/>
        <v/>
      </c>
      <c r="H2012" s="20" t="e">
        <f t="shared" si="127"/>
        <v>#N/A</v>
      </c>
      <c r="I2012" s="20"/>
    </row>
    <row r="2013" spans="1:16" x14ac:dyDescent="0.2">
      <c r="E2013" s="101" t="e">
        <f t="shared" si="126"/>
        <v>#N/A</v>
      </c>
      <c r="F2013" s="94" t="str">
        <f t="shared" si="128"/>
        <v/>
      </c>
      <c r="H2013" s="20" t="e">
        <f t="shared" si="127"/>
        <v>#N/A</v>
      </c>
      <c r="I2013" s="20"/>
    </row>
    <row r="2014" spans="1:16" x14ac:dyDescent="0.2">
      <c r="E2014" s="101" t="e">
        <f t="shared" si="126"/>
        <v>#N/A</v>
      </c>
      <c r="F2014" s="94" t="str">
        <f t="shared" si="128"/>
        <v/>
      </c>
      <c r="H2014" s="20" t="e">
        <f t="shared" si="127"/>
        <v>#N/A</v>
      </c>
      <c r="I2014" s="20"/>
    </row>
    <row r="2015" spans="1:16" x14ac:dyDescent="0.2">
      <c r="E2015" s="101" t="e">
        <f t="shared" si="126"/>
        <v>#N/A</v>
      </c>
      <c r="F2015" s="94" t="str">
        <f t="shared" si="128"/>
        <v/>
      </c>
      <c r="H2015" s="20" t="e">
        <f t="shared" si="127"/>
        <v>#N/A</v>
      </c>
      <c r="I2015" s="20"/>
    </row>
    <row r="2016" spans="1:16" x14ac:dyDescent="0.2">
      <c r="E2016" s="101" t="e">
        <f t="shared" si="126"/>
        <v>#N/A</v>
      </c>
      <c r="F2016" s="94" t="str">
        <f t="shared" si="128"/>
        <v/>
      </c>
      <c r="H2016" s="20" t="e">
        <f t="shared" si="127"/>
        <v>#N/A</v>
      </c>
      <c r="I2016" s="20"/>
    </row>
    <row r="2017" spans="5:9" x14ac:dyDescent="0.2">
      <c r="E2017" s="101" t="e">
        <f t="shared" si="126"/>
        <v>#N/A</v>
      </c>
      <c r="F2017" s="94" t="str">
        <f t="shared" si="128"/>
        <v/>
      </c>
      <c r="H2017" s="20" t="e">
        <f t="shared" si="127"/>
        <v>#N/A</v>
      </c>
      <c r="I2017" s="20"/>
    </row>
    <row r="2018" spans="5:9" x14ac:dyDescent="0.2">
      <c r="E2018" s="101" t="e">
        <f t="shared" si="126"/>
        <v>#N/A</v>
      </c>
      <c r="F2018" s="94" t="str">
        <f t="shared" si="128"/>
        <v/>
      </c>
      <c r="H2018" s="20" t="e">
        <f t="shared" si="127"/>
        <v>#N/A</v>
      </c>
      <c r="I2018" s="20"/>
    </row>
    <row r="2019" spans="5:9" x14ac:dyDescent="0.2">
      <c r="E2019" s="101" t="e">
        <f t="shared" si="126"/>
        <v>#N/A</v>
      </c>
      <c r="F2019" s="94" t="str">
        <f t="shared" si="128"/>
        <v/>
      </c>
      <c r="H2019" s="20" t="e">
        <f t="shared" si="127"/>
        <v>#N/A</v>
      </c>
      <c r="I2019" s="20"/>
    </row>
    <row r="2020" spans="5:9" x14ac:dyDescent="0.2">
      <c r="E2020" s="101" t="e">
        <f t="shared" si="126"/>
        <v>#N/A</v>
      </c>
      <c r="F2020" s="94" t="str">
        <f t="shared" si="128"/>
        <v/>
      </c>
      <c r="H2020" s="20" t="e">
        <f t="shared" si="127"/>
        <v>#N/A</v>
      </c>
      <c r="I2020" s="20"/>
    </row>
    <row r="2021" spans="5:9" x14ac:dyDescent="0.2">
      <c r="E2021" s="101" t="e">
        <f t="shared" si="126"/>
        <v>#N/A</v>
      </c>
      <c r="F2021" s="94" t="str">
        <f t="shared" si="128"/>
        <v/>
      </c>
      <c r="H2021" s="20" t="e">
        <f t="shared" si="127"/>
        <v>#N/A</v>
      </c>
      <c r="I2021" s="20"/>
    </row>
    <row r="2022" spans="5:9" x14ac:dyDescent="0.2">
      <c r="E2022" s="101" t="e">
        <f t="shared" si="126"/>
        <v>#N/A</v>
      </c>
      <c r="F2022" s="94" t="str">
        <f t="shared" si="128"/>
        <v/>
      </c>
      <c r="H2022" s="20" t="e">
        <f t="shared" si="127"/>
        <v>#N/A</v>
      </c>
      <c r="I2022" s="20"/>
    </row>
    <row r="2023" spans="5:9" x14ac:dyDescent="0.2">
      <c r="E2023" s="101" t="e">
        <f t="shared" si="126"/>
        <v>#N/A</v>
      </c>
      <c r="F2023" s="94" t="str">
        <f t="shared" si="128"/>
        <v/>
      </c>
      <c r="H2023" s="20" t="e">
        <f t="shared" si="127"/>
        <v>#N/A</v>
      </c>
      <c r="I2023" s="20"/>
    </row>
    <row r="2024" spans="5:9" x14ac:dyDescent="0.2">
      <c r="E2024" s="101" t="e">
        <f t="shared" si="126"/>
        <v>#N/A</v>
      </c>
      <c r="F2024" s="94" t="str">
        <f t="shared" si="128"/>
        <v/>
      </c>
      <c r="H2024" s="20" t="e">
        <f t="shared" si="127"/>
        <v>#N/A</v>
      </c>
      <c r="I2024" s="20"/>
    </row>
    <row r="2025" spans="5:9" x14ac:dyDescent="0.2">
      <c r="E2025" s="101" t="e">
        <f t="shared" si="126"/>
        <v>#N/A</v>
      </c>
      <c r="F2025" s="94" t="str">
        <f t="shared" si="128"/>
        <v/>
      </c>
      <c r="H2025" s="20" t="e">
        <f t="shared" si="127"/>
        <v>#N/A</v>
      </c>
      <c r="I2025" s="20"/>
    </row>
    <row r="2026" spans="5:9" x14ac:dyDescent="0.2">
      <c r="E2026" s="101" t="e">
        <f t="shared" si="126"/>
        <v>#N/A</v>
      </c>
      <c r="F2026" s="94" t="str">
        <f t="shared" si="128"/>
        <v/>
      </c>
      <c r="H2026" s="20" t="e">
        <f t="shared" si="127"/>
        <v>#N/A</v>
      </c>
      <c r="I2026" s="20"/>
    </row>
    <row r="2027" spans="5:9" x14ac:dyDescent="0.2">
      <c r="E2027" s="101" t="e">
        <f t="shared" si="126"/>
        <v>#N/A</v>
      </c>
      <c r="F2027" s="94" t="str">
        <f t="shared" si="128"/>
        <v/>
      </c>
      <c r="H2027" s="20" t="e">
        <f t="shared" si="127"/>
        <v>#N/A</v>
      </c>
      <c r="I2027" s="20"/>
    </row>
    <row r="2028" spans="5:9" x14ac:dyDescent="0.2">
      <c r="E2028" s="101" t="e">
        <f t="shared" si="126"/>
        <v>#N/A</v>
      </c>
      <c r="F2028" s="94" t="str">
        <f t="shared" si="128"/>
        <v/>
      </c>
      <c r="H2028" s="20" t="e">
        <f t="shared" si="127"/>
        <v>#N/A</v>
      </c>
      <c r="I2028" s="20"/>
    </row>
    <row r="2029" spans="5:9" x14ac:dyDescent="0.2">
      <c r="E2029" s="101" t="e">
        <f t="shared" si="126"/>
        <v>#N/A</v>
      </c>
      <c r="F2029" s="94" t="str">
        <f t="shared" si="128"/>
        <v/>
      </c>
      <c r="H2029" s="20" t="e">
        <f t="shared" si="127"/>
        <v>#N/A</v>
      </c>
      <c r="I2029" s="20"/>
    </row>
    <row r="2030" spans="5:9" x14ac:dyDescent="0.2">
      <c r="E2030" s="101" t="e">
        <f t="shared" si="126"/>
        <v>#N/A</v>
      </c>
      <c r="F2030" s="94" t="str">
        <f t="shared" si="128"/>
        <v/>
      </c>
      <c r="H2030" s="20" t="e">
        <f t="shared" si="127"/>
        <v>#N/A</v>
      </c>
      <c r="I2030" s="20"/>
    </row>
    <row r="2031" spans="5:9" x14ac:dyDescent="0.2">
      <c r="E2031" s="101" t="e">
        <f t="shared" si="126"/>
        <v>#N/A</v>
      </c>
      <c r="F2031" s="94" t="str">
        <f t="shared" si="128"/>
        <v/>
      </c>
      <c r="H2031" s="20" t="e">
        <f t="shared" si="127"/>
        <v>#N/A</v>
      </c>
      <c r="I2031" s="20"/>
    </row>
    <row r="2032" spans="5:9" x14ac:dyDescent="0.2">
      <c r="E2032" s="101" t="e">
        <f t="shared" si="126"/>
        <v>#N/A</v>
      </c>
      <c r="F2032" s="94" t="str">
        <f t="shared" si="128"/>
        <v/>
      </c>
      <c r="H2032" s="20" t="e">
        <f t="shared" si="127"/>
        <v>#N/A</v>
      </c>
      <c r="I2032" s="20"/>
    </row>
    <row r="2033" spans="5:9" x14ac:dyDescent="0.2">
      <c r="E2033" s="101" t="e">
        <f t="shared" si="126"/>
        <v>#N/A</v>
      </c>
      <c r="F2033" s="94" t="str">
        <f t="shared" si="128"/>
        <v/>
      </c>
      <c r="H2033" s="20" t="e">
        <f t="shared" si="127"/>
        <v>#N/A</v>
      </c>
      <c r="I2033" s="20"/>
    </row>
    <row r="2034" spans="5:9" x14ac:dyDescent="0.2">
      <c r="E2034" s="101" t="e">
        <f t="shared" si="126"/>
        <v>#N/A</v>
      </c>
      <c r="F2034" s="94" t="str">
        <f t="shared" si="128"/>
        <v/>
      </c>
      <c r="H2034" s="20" t="e">
        <f t="shared" si="127"/>
        <v>#N/A</v>
      </c>
      <c r="I2034" s="20"/>
    </row>
    <row r="2035" spans="5:9" x14ac:dyDescent="0.2">
      <c r="E2035" s="101" t="e">
        <f t="shared" si="126"/>
        <v>#N/A</v>
      </c>
      <c r="F2035" s="94" t="str">
        <f t="shared" si="128"/>
        <v/>
      </c>
      <c r="H2035" s="20" t="e">
        <f t="shared" si="127"/>
        <v>#N/A</v>
      </c>
      <c r="I2035" s="20"/>
    </row>
    <row r="2036" spans="5:9" x14ac:dyDescent="0.2">
      <c r="E2036" s="101" t="e">
        <f t="shared" si="126"/>
        <v>#N/A</v>
      </c>
      <c r="F2036" s="94" t="str">
        <f t="shared" si="128"/>
        <v/>
      </c>
      <c r="H2036" s="20" t="e">
        <f t="shared" si="127"/>
        <v>#N/A</v>
      </c>
      <c r="I2036" s="20"/>
    </row>
    <row r="2037" spans="5:9" x14ac:dyDescent="0.2">
      <c r="E2037" s="101" t="e">
        <f t="shared" si="126"/>
        <v>#N/A</v>
      </c>
      <c r="F2037" s="94" t="str">
        <f t="shared" si="128"/>
        <v/>
      </c>
      <c r="H2037" s="20" t="e">
        <f t="shared" si="127"/>
        <v>#N/A</v>
      </c>
      <c r="I2037" s="20"/>
    </row>
    <row r="2038" spans="5:9" x14ac:dyDescent="0.2">
      <c r="E2038" s="101" t="e">
        <f t="shared" si="126"/>
        <v>#N/A</v>
      </c>
      <c r="F2038" s="94" t="str">
        <f t="shared" si="128"/>
        <v/>
      </c>
      <c r="H2038" s="20" t="e">
        <f t="shared" si="127"/>
        <v>#N/A</v>
      </c>
      <c r="I2038" s="20"/>
    </row>
    <row r="2039" spans="5:9" x14ac:dyDescent="0.2">
      <c r="E2039" s="101" t="e">
        <f t="shared" si="126"/>
        <v>#N/A</v>
      </c>
      <c r="F2039" s="94" t="str">
        <f t="shared" si="128"/>
        <v/>
      </c>
      <c r="H2039" s="20" t="e">
        <f t="shared" si="127"/>
        <v>#N/A</v>
      </c>
      <c r="I2039" s="20"/>
    </row>
    <row r="2040" spans="5:9" x14ac:dyDescent="0.2">
      <c r="E2040" s="101" t="e">
        <f t="shared" si="126"/>
        <v>#N/A</v>
      </c>
      <c r="F2040" s="94" t="str">
        <f t="shared" si="128"/>
        <v/>
      </c>
      <c r="H2040" s="20" t="e">
        <f t="shared" si="127"/>
        <v>#N/A</v>
      </c>
      <c r="I2040" s="20"/>
    </row>
    <row r="2041" spans="5:9" x14ac:dyDescent="0.2">
      <c r="E2041" s="101" t="e">
        <f t="shared" si="126"/>
        <v>#N/A</v>
      </c>
      <c r="F2041" s="94" t="str">
        <f t="shared" si="128"/>
        <v/>
      </c>
      <c r="H2041" s="20" t="e">
        <f t="shared" si="127"/>
        <v>#N/A</v>
      </c>
      <c r="I2041" s="20"/>
    </row>
    <row r="2042" spans="5:9" x14ac:dyDescent="0.2">
      <c r="E2042" s="101" t="e">
        <f t="shared" si="126"/>
        <v>#N/A</v>
      </c>
      <c r="F2042" s="94" t="str">
        <f t="shared" si="128"/>
        <v/>
      </c>
      <c r="H2042" s="20" t="e">
        <f t="shared" si="127"/>
        <v>#N/A</v>
      </c>
      <c r="I2042" s="20"/>
    </row>
    <row r="2043" spans="5:9" x14ac:dyDescent="0.2">
      <c r="E2043" s="101" t="e">
        <f t="shared" si="126"/>
        <v>#N/A</v>
      </c>
      <c r="F2043" s="94" t="str">
        <f t="shared" si="128"/>
        <v/>
      </c>
      <c r="H2043" s="20" t="e">
        <f t="shared" si="127"/>
        <v>#N/A</v>
      </c>
      <c r="I2043" s="20"/>
    </row>
    <row r="2044" spans="5:9" x14ac:dyDescent="0.2">
      <c r="E2044" s="101" t="e">
        <f t="shared" si="126"/>
        <v>#N/A</v>
      </c>
      <c r="F2044" s="94" t="str">
        <f t="shared" si="128"/>
        <v/>
      </c>
      <c r="H2044" s="20" t="e">
        <f t="shared" si="127"/>
        <v>#N/A</v>
      </c>
      <c r="I2044" s="20"/>
    </row>
    <row r="2045" spans="5:9" x14ac:dyDescent="0.2">
      <c r="E2045" s="101" t="e">
        <f t="shared" si="126"/>
        <v>#N/A</v>
      </c>
      <c r="F2045" s="94" t="str">
        <f t="shared" si="128"/>
        <v/>
      </c>
      <c r="H2045" s="20" t="e">
        <f t="shared" si="127"/>
        <v>#N/A</v>
      </c>
      <c r="I2045" s="20"/>
    </row>
    <row r="2046" spans="5:9" x14ac:dyDescent="0.2">
      <c r="E2046" s="101" t="e">
        <f t="shared" si="126"/>
        <v>#N/A</v>
      </c>
      <c r="F2046" s="94" t="str">
        <f t="shared" si="128"/>
        <v/>
      </c>
      <c r="H2046" s="20" t="e">
        <f t="shared" si="127"/>
        <v>#N/A</v>
      </c>
      <c r="I2046" s="20"/>
    </row>
    <row r="2047" spans="5:9" x14ac:dyDescent="0.2">
      <c r="E2047" s="101" t="e">
        <f t="shared" si="126"/>
        <v>#N/A</v>
      </c>
      <c r="F2047" s="94" t="str">
        <f t="shared" si="128"/>
        <v/>
      </c>
      <c r="H2047" s="20" t="e">
        <f t="shared" si="127"/>
        <v>#N/A</v>
      </c>
      <c r="I2047" s="20"/>
    </row>
    <row r="2048" spans="5:9" x14ac:dyDescent="0.2">
      <c r="E2048" s="101" t="e">
        <f t="shared" si="126"/>
        <v>#N/A</v>
      </c>
      <c r="F2048" s="94" t="str">
        <f t="shared" si="128"/>
        <v/>
      </c>
      <c r="H2048" s="20" t="e">
        <f t="shared" si="127"/>
        <v>#N/A</v>
      </c>
      <c r="I2048" s="20"/>
    </row>
    <row r="2049" spans="5:9" x14ac:dyDescent="0.2">
      <c r="E2049" s="101" t="e">
        <f t="shared" si="126"/>
        <v>#N/A</v>
      </c>
      <c r="F2049" s="94" t="str">
        <f t="shared" si="128"/>
        <v/>
      </c>
      <c r="H2049" s="20" t="e">
        <f t="shared" si="127"/>
        <v>#N/A</v>
      </c>
      <c r="I2049" s="20"/>
    </row>
    <row r="2050" spans="5:9" x14ac:dyDescent="0.2">
      <c r="E2050" s="101" t="e">
        <f t="shared" si="126"/>
        <v>#N/A</v>
      </c>
      <c r="F2050" s="94" t="str">
        <f t="shared" si="128"/>
        <v/>
      </c>
      <c r="H2050" s="20" t="e">
        <f t="shared" si="127"/>
        <v>#N/A</v>
      </c>
      <c r="I2050" s="20"/>
    </row>
    <row r="2051" spans="5:9" x14ac:dyDescent="0.2">
      <c r="E2051" s="101" t="e">
        <f t="shared" si="126"/>
        <v>#N/A</v>
      </c>
      <c r="F2051" s="94" t="str">
        <f t="shared" si="128"/>
        <v/>
      </c>
      <c r="H2051" s="20" t="e">
        <f t="shared" si="127"/>
        <v>#N/A</v>
      </c>
      <c r="I2051" s="20"/>
    </row>
    <row r="2052" spans="5:9" x14ac:dyDescent="0.2">
      <c r="E2052" s="101" t="e">
        <f t="shared" si="126"/>
        <v>#N/A</v>
      </c>
      <c r="F2052" s="94" t="str">
        <f t="shared" si="128"/>
        <v/>
      </c>
      <c r="H2052" s="20" t="e">
        <f t="shared" si="127"/>
        <v>#N/A</v>
      </c>
      <c r="I2052" s="20"/>
    </row>
    <row r="2053" spans="5:9" x14ac:dyDescent="0.2">
      <c r="E2053" s="101" t="e">
        <f t="shared" si="126"/>
        <v>#N/A</v>
      </c>
      <c r="F2053" s="94" t="str">
        <f t="shared" si="128"/>
        <v/>
      </c>
      <c r="H2053" s="20" t="e">
        <f t="shared" si="127"/>
        <v>#N/A</v>
      </c>
      <c r="I2053" s="20"/>
    </row>
    <row r="2054" spans="5:9" x14ac:dyDescent="0.2">
      <c r="E2054" s="101" t="e">
        <f t="shared" si="126"/>
        <v>#N/A</v>
      </c>
      <c r="F2054" s="94" t="str">
        <f t="shared" si="128"/>
        <v/>
      </c>
      <c r="H2054" s="20" t="e">
        <f t="shared" si="127"/>
        <v>#N/A</v>
      </c>
      <c r="I2054" s="20"/>
    </row>
    <row r="2055" spans="5:9" x14ac:dyDescent="0.2">
      <c r="E2055" s="101" t="e">
        <f t="shared" si="126"/>
        <v>#N/A</v>
      </c>
      <c r="F2055" s="94" t="str">
        <f t="shared" si="128"/>
        <v/>
      </c>
      <c r="H2055" s="20" t="e">
        <f t="shared" si="127"/>
        <v>#N/A</v>
      </c>
      <c r="I2055" s="20"/>
    </row>
    <row r="2056" spans="5:9" x14ac:dyDescent="0.2">
      <c r="E2056" s="101" t="e">
        <f t="shared" si="126"/>
        <v>#N/A</v>
      </c>
      <c r="F2056" s="94" t="str">
        <f t="shared" si="128"/>
        <v/>
      </c>
      <c r="H2056" s="20" t="e">
        <f t="shared" si="127"/>
        <v>#N/A</v>
      </c>
      <c r="I2056" s="20"/>
    </row>
    <row r="2057" spans="5:9" x14ac:dyDescent="0.2">
      <c r="E2057" s="101" t="e">
        <f t="shared" si="126"/>
        <v>#N/A</v>
      </c>
      <c r="F2057" s="94" t="str">
        <f t="shared" ref="F2057:F2120" si="129">IF(G2057&gt;0,G2057+$F$4,"")</f>
        <v/>
      </c>
      <c r="H2057" s="20" t="e">
        <f t="shared" si="127"/>
        <v>#N/A</v>
      </c>
      <c r="I2057" s="20"/>
    </row>
    <row r="2058" spans="5:9" x14ac:dyDescent="0.2">
      <c r="E2058" s="101" t="e">
        <f t="shared" ref="E2058:E2121" si="130">ROUND(VLOOKUP(D2058,R$6:S$65000,2,FALSE),2)</f>
        <v>#N/A</v>
      </c>
      <c r="F2058" s="94" t="str">
        <f t="shared" si="129"/>
        <v/>
      </c>
      <c r="H2058" s="20" t="e">
        <f t="shared" ref="H2058:H2121" si="131">IF(E2058=0,"Yes","No")</f>
        <v>#N/A</v>
      </c>
      <c r="I2058" s="20"/>
    </row>
    <row r="2059" spans="5:9" x14ac:dyDescent="0.2">
      <c r="E2059" s="101" t="e">
        <f t="shared" si="130"/>
        <v>#N/A</v>
      </c>
      <c r="F2059" s="94" t="str">
        <f t="shared" si="129"/>
        <v/>
      </c>
      <c r="H2059" s="20" t="e">
        <f t="shared" si="131"/>
        <v>#N/A</v>
      </c>
      <c r="I2059" s="20"/>
    </row>
    <row r="2060" spans="5:9" x14ac:dyDescent="0.2">
      <c r="E2060" s="101" t="e">
        <f t="shared" si="130"/>
        <v>#N/A</v>
      </c>
      <c r="F2060" s="94" t="str">
        <f t="shared" si="129"/>
        <v/>
      </c>
      <c r="H2060" s="20" t="e">
        <f t="shared" si="131"/>
        <v>#N/A</v>
      </c>
      <c r="I2060" s="20"/>
    </row>
    <row r="2061" spans="5:9" x14ac:dyDescent="0.2">
      <c r="E2061" s="101" t="e">
        <f t="shared" si="130"/>
        <v>#N/A</v>
      </c>
      <c r="F2061" s="94" t="str">
        <f t="shared" si="129"/>
        <v/>
      </c>
      <c r="H2061" s="20" t="e">
        <f t="shared" si="131"/>
        <v>#N/A</v>
      </c>
      <c r="I2061" s="20"/>
    </row>
    <row r="2062" spans="5:9" x14ac:dyDescent="0.2">
      <c r="E2062" s="101" t="e">
        <f t="shared" si="130"/>
        <v>#N/A</v>
      </c>
      <c r="F2062" s="94" t="str">
        <f t="shared" si="129"/>
        <v/>
      </c>
      <c r="H2062" s="20" t="e">
        <f t="shared" si="131"/>
        <v>#N/A</v>
      </c>
      <c r="I2062" s="20"/>
    </row>
    <row r="2063" spans="5:9" x14ac:dyDescent="0.2">
      <c r="E2063" s="101" t="e">
        <f t="shared" si="130"/>
        <v>#N/A</v>
      </c>
      <c r="F2063" s="94" t="str">
        <f t="shared" si="129"/>
        <v/>
      </c>
      <c r="H2063" s="20" t="e">
        <f t="shared" si="131"/>
        <v>#N/A</v>
      </c>
      <c r="I2063" s="20"/>
    </row>
    <row r="2064" spans="5:9" x14ac:dyDescent="0.2">
      <c r="E2064" s="101" t="e">
        <f t="shared" si="130"/>
        <v>#N/A</v>
      </c>
      <c r="F2064" s="94" t="str">
        <f t="shared" si="129"/>
        <v/>
      </c>
      <c r="H2064" s="20" t="e">
        <f t="shared" si="131"/>
        <v>#N/A</v>
      </c>
      <c r="I2064" s="20"/>
    </row>
    <row r="2065" spans="5:9" x14ac:dyDescent="0.2">
      <c r="E2065" s="101" t="e">
        <f t="shared" si="130"/>
        <v>#N/A</v>
      </c>
      <c r="F2065" s="94" t="str">
        <f t="shared" si="129"/>
        <v/>
      </c>
      <c r="H2065" s="20" t="e">
        <f t="shared" si="131"/>
        <v>#N/A</v>
      </c>
      <c r="I2065" s="20"/>
    </row>
    <row r="2066" spans="5:9" x14ac:dyDescent="0.2">
      <c r="E2066" s="101" t="e">
        <f t="shared" si="130"/>
        <v>#N/A</v>
      </c>
      <c r="F2066" s="94" t="str">
        <f t="shared" si="129"/>
        <v/>
      </c>
      <c r="H2066" s="20" t="e">
        <f t="shared" si="131"/>
        <v>#N/A</v>
      </c>
      <c r="I2066" s="20"/>
    </row>
    <row r="2067" spans="5:9" x14ac:dyDescent="0.2">
      <c r="E2067" s="101" t="e">
        <f t="shared" si="130"/>
        <v>#N/A</v>
      </c>
      <c r="F2067" s="94" t="str">
        <f t="shared" si="129"/>
        <v/>
      </c>
      <c r="H2067" s="20" t="e">
        <f t="shared" si="131"/>
        <v>#N/A</v>
      </c>
      <c r="I2067" s="20"/>
    </row>
    <row r="2068" spans="5:9" x14ac:dyDescent="0.2">
      <c r="E2068" s="101" t="e">
        <f t="shared" si="130"/>
        <v>#N/A</v>
      </c>
      <c r="F2068" s="94" t="str">
        <f t="shared" si="129"/>
        <v/>
      </c>
      <c r="H2068" s="20" t="e">
        <f t="shared" si="131"/>
        <v>#N/A</v>
      </c>
      <c r="I2068" s="20"/>
    </row>
    <row r="2069" spans="5:9" x14ac:dyDescent="0.2">
      <c r="E2069" s="101" t="e">
        <f t="shared" si="130"/>
        <v>#N/A</v>
      </c>
      <c r="F2069" s="94" t="str">
        <f t="shared" si="129"/>
        <v/>
      </c>
      <c r="H2069" s="20" t="e">
        <f t="shared" si="131"/>
        <v>#N/A</v>
      </c>
      <c r="I2069" s="20"/>
    </row>
    <row r="2070" spans="5:9" x14ac:dyDescent="0.2">
      <c r="E2070" s="101" t="e">
        <f t="shared" si="130"/>
        <v>#N/A</v>
      </c>
      <c r="F2070" s="94" t="str">
        <f t="shared" si="129"/>
        <v/>
      </c>
      <c r="H2070" s="20" t="e">
        <f t="shared" si="131"/>
        <v>#N/A</v>
      </c>
      <c r="I2070" s="20"/>
    </row>
    <row r="2071" spans="5:9" x14ac:dyDescent="0.2">
      <c r="E2071" s="101" t="e">
        <f t="shared" si="130"/>
        <v>#N/A</v>
      </c>
      <c r="F2071" s="94" t="str">
        <f t="shared" si="129"/>
        <v/>
      </c>
      <c r="H2071" s="20" t="e">
        <f t="shared" si="131"/>
        <v>#N/A</v>
      </c>
      <c r="I2071" s="20"/>
    </row>
    <row r="2072" spans="5:9" x14ac:dyDescent="0.2">
      <c r="E2072" s="101" t="e">
        <f t="shared" si="130"/>
        <v>#N/A</v>
      </c>
      <c r="F2072" s="94" t="str">
        <f t="shared" si="129"/>
        <v/>
      </c>
      <c r="H2072" s="20" t="e">
        <f t="shared" si="131"/>
        <v>#N/A</v>
      </c>
      <c r="I2072" s="20"/>
    </row>
    <row r="2073" spans="5:9" x14ac:dyDescent="0.2">
      <c r="E2073" s="101" t="e">
        <f t="shared" si="130"/>
        <v>#N/A</v>
      </c>
      <c r="F2073" s="94" t="str">
        <f t="shared" si="129"/>
        <v/>
      </c>
      <c r="H2073" s="20" t="e">
        <f t="shared" si="131"/>
        <v>#N/A</v>
      </c>
      <c r="I2073" s="20"/>
    </row>
    <row r="2074" spans="5:9" x14ac:dyDescent="0.2">
      <c r="E2074" s="101" t="e">
        <f t="shared" si="130"/>
        <v>#N/A</v>
      </c>
      <c r="F2074" s="94" t="str">
        <f t="shared" si="129"/>
        <v/>
      </c>
      <c r="H2074" s="20" t="e">
        <f t="shared" si="131"/>
        <v>#N/A</v>
      </c>
      <c r="I2074" s="20"/>
    </row>
    <row r="2075" spans="5:9" x14ac:dyDescent="0.2">
      <c r="E2075" s="101" t="e">
        <f t="shared" si="130"/>
        <v>#N/A</v>
      </c>
      <c r="F2075" s="94" t="str">
        <f t="shared" si="129"/>
        <v/>
      </c>
      <c r="H2075" s="20" t="e">
        <f t="shared" si="131"/>
        <v>#N/A</v>
      </c>
      <c r="I2075" s="20"/>
    </row>
    <row r="2076" spans="5:9" x14ac:dyDescent="0.2">
      <c r="E2076" s="101" t="e">
        <f t="shared" si="130"/>
        <v>#N/A</v>
      </c>
      <c r="F2076" s="94" t="str">
        <f t="shared" si="129"/>
        <v/>
      </c>
      <c r="H2076" s="20" t="e">
        <f t="shared" si="131"/>
        <v>#N/A</v>
      </c>
      <c r="I2076" s="20"/>
    </row>
    <row r="2077" spans="5:9" x14ac:dyDescent="0.2">
      <c r="E2077" s="101" t="e">
        <f t="shared" si="130"/>
        <v>#N/A</v>
      </c>
      <c r="F2077" s="94" t="str">
        <f t="shared" si="129"/>
        <v/>
      </c>
      <c r="H2077" s="20" t="e">
        <f t="shared" si="131"/>
        <v>#N/A</v>
      </c>
      <c r="I2077" s="20"/>
    </row>
    <row r="2078" spans="5:9" x14ac:dyDescent="0.2">
      <c r="E2078" s="101" t="e">
        <f t="shared" si="130"/>
        <v>#N/A</v>
      </c>
      <c r="F2078" s="94" t="str">
        <f t="shared" si="129"/>
        <v/>
      </c>
      <c r="H2078" s="20" t="e">
        <f t="shared" si="131"/>
        <v>#N/A</v>
      </c>
      <c r="I2078" s="20"/>
    </row>
    <row r="2079" spans="5:9" x14ac:dyDescent="0.2">
      <c r="E2079" s="101" t="e">
        <f t="shared" si="130"/>
        <v>#N/A</v>
      </c>
      <c r="F2079" s="94" t="str">
        <f t="shared" si="129"/>
        <v/>
      </c>
      <c r="H2079" s="20" t="e">
        <f t="shared" si="131"/>
        <v>#N/A</v>
      </c>
      <c r="I2079" s="20"/>
    </row>
    <row r="2080" spans="5:9" x14ac:dyDescent="0.2">
      <c r="E2080" s="101" t="e">
        <f t="shared" si="130"/>
        <v>#N/A</v>
      </c>
      <c r="F2080" s="94" t="str">
        <f t="shared" si="129"/>
        <v/>
      </c>
      <c r="H2080" s="20" t="e">
        <f t="shared" si="131"/>
        <v>#N/A</v>
      </c>
      <c r="I2080" s="20"/>
    </row>
    <row r="2081" spans="5:9" x14ac:dyDescent="0.2">
      <c r="E2081" s="101" t="e">
        <f t="shared" si="130"/>
        <v>#N/A</v>
      </c>
      <c r="F2081" s="94" t="str">
        <f t="shared" si="129"/>
        <v/>
      </c>
      <c r="H2081" s="20" t="e">
        <f t="shared" si="131"/>
        <v>#N/A</v>
      </c>
      <c r="I2081" s="20"/>
    </row>
    <row r="2082" spans="5:9" x14ac:dyDescent="0.2">
      <c r="E2082" s="101" t="e">
        <f t="shared" si="130"/>
        <v>#N/A</v>
      </c>
      <c r="F2082" s="94" t="str">
        <f t="shared" si="129"/>
        <v/>
      </c>
      <c r="H2082" s="20" t="e">
        <f t="shared" si="131"/>
        <v>#N/A</v>
      </c>
      <c r="I2082" s="20"/>
    </row>
    <row r="2083" spans="5:9" x14ac:dyDescent="0.2">
      <c r="E2083" s="101" t="e">
        <f t="shared" si="130"/>
        <v>#N/A</v>
      </c>
      <c r="F2083" s="94" t="str">
        <f t="shared" si="129"/>
        <v/>
      </c>
      <c r="H2083" s="20" t="e">
        <f t="shared" si="131"/>
        <v>#N/A</v>
      </c>
      <c r="I2083" s="20"/>
    </row>
    <row r="2084" spans="5:9" x14ac:dyDescent="0.2">
      <c r="E2084" s="101" t="e">
        <f t="shared" si="130"/>
        <v>#N/A</v>
      </c>
      <c r="F2084" s="94" t="str">
        <f t="shared" si="129"/>
        <v/>
      </c>
      <c r="H2084" s="20" t="e">
        <f t="shared" si="131"/>
        <v>#N/A</v>
      </c>
      <c r="I2084" s="20"/>
    </row>
    <row r="2085" spans="5:9" x14ac:dyDescent="0.2">
      <c r="E2085" s="101" t="e">
        <f t="shared" si="130"/>
        <v>#N/A</v>
      </c>
      <c r="F2085" s="94" t="str">
        <f t="shared" si="129"/>
        <v/>
      </c>
      <c r="H2085" s="20" t="e">
        <f t="shared" si="131"/>
        <v>#N/A</v>
      </c>
      <c r="I2085" s="20"/>
    </row>
    <row r="2086" spans="5:9" x14ac:dyDescent="0.2">
      <c r="E2086" s="101" t="e">
        <f t="shared" si="130"/>
        <v>#N/A</v>
      </c>
      <c r="F2086" s="94" t="str">
        <f t="shared" si="129"/>
        <v/>
      </c>
      <c r="H2086" s="20" t="e">
        <f t="shared" si="131"/>
        <v>#N/A</v>
      </c>
      <c r="I2086" s="20"/>
    </row>
    <row r="2087" spans="5:9" x14ac:dyDescent="0.2">
      <c r="E2087" s="101" t="e">
        <f t="shared" si="130"/>
        <v>#N/A</v>
      </c>
      <c r="F2087" s="94" t="str">
        <f t="shared" si="129"/>
        <v/>
      </c>
      <c r="H2087" s="20" t="e">
        <f t="shared" si="131"/>
        <v>#N/A</v>
      </c>
      <c r="I2087" s="20"/>
    </row>
    <row r="2088" spans="5:9" x14ac:dyDescent="0.2">
      <c r="E2088" s="101" t="e">
        <f t="shared" si="130"/>
        <v>#N/A</v>
      </c>
      <c r="F2088" s="94" t="str">
        <f t="shared" si="129"/>
        <v/>
      </c>
      <c r="H2088" s="20" t="e">
        <f t="shared" si="131"/>
        <v>#N/A</v>
      </c>
      <c r="I2088" s="20"/>
    </row>
    <row r="2089" spans="5:9" x14ac:dyDescent="0.2">
      <c r="E2089" s="101" t="e">
        <f t="shared" si="130"/>
        <v>#N/A</v>
      </c>
      <c r="F2089" s="94" t="str">
        <f t="shared" si="129"/>
        <v/>
      </c>
      <c r="H2089" s="20" t="e">
        <f t="shared" si="131"/>
        <v>#N/A</v>
      </c>
      <c r="I2089" s="20"/>
    </row>
    <row r="2090" spans="5:9" x14ac:dyDescent="0.2">
      <c r="E2090" s="101" t="e">
        <f t="shared" si="130"/>
        <v>#N/A</v>
      </c>
      <c r="F2090" s="94" t="str">
        <f t="shared" si="129"/>
        <v/>
      </c>
      <c r="H2090" s="20" t="e">
        <f t="shared" si="131"/>
        <v>#N/A</v>
      </c>
      <c r="I2090" s="20"/>
    </row>
    <row r="2091" spans="5:9" x14ac:dyDescent="0.2">
      <c r="E2091" s="101" t="e">
        <f t="shared" si="130"/>
        <v>#N/A</v>
      </c>
      <c r="F2091" s="94" t="str">
        <f t="shared" si="129"/>
        <v/>
      </c>
      <c r="H2091" s="20" t="e">
        <f t="shared" si="131"/>
        <v>#N/A</v>
      </c>
      <c r="I2091" s="20"/>
    </row>
    <row r="2092" spans="5:9" x14ac:dyDescent="0.2">
      <c r="E2092" s="101" t="e">
        <f t="shared" si="130"/>
        <v>#N/A</v>
      </c>
      <c r="F2092" s="94" t="str">
        <f t="shared" si="129"/>
        <v/>
      </c>
      <c r="H2092" s="20" t="e">
        <f t="shared" si="131"/>
        <v>#N/A</v>
      </c>
      <c r="I2092" s="20"/>
    </row>
    <row r="2093" spans="5:9" x14ac:dyDescent="0.2">
      <c r="E2093" s="101" t="e">
        <f t="shared" si="130"/>
        <v>#N/A</v>
      </c>
      <c r="F2093" s="94" t="str">
        <f t="shared" si="129"/>
        <v/>
      </c>
      <c r="H2093" s="20" t="e">
        <f t="shared" si="131"/>
        <v>#N/A</v>
      </c>
      <c r="I2093" s="20"/>
    </row>
    <row r="2094" spans="5:9" x14ac:dyDescent="0.2">
      <c r="E2094" s="101" t="e">
        <f t="shared" si="130"/>
        <v>#N/A</v>
      </c>
      <c r="F2094" s="94" t="str">
        <f t="shared" si="129"/>
        <v/>
      </c>
      <c r="H2094" s="20" t="e">
        <f t="shared" si="131"/>
        <v>#N/A</v>
      </c>
      <c r="I2094" s="20"/>
    </row>
    <row r="2095" spans="5:9" x14ac:dyDescent="0.2">
      <c r="E2095" s="101" t="e">
        <f t="shared" si="130"/>
        <v>#N/A</v>
      </c>
      <c r="F2095" s="94" t="str">
        <f t="shared" si="129"/>
        <v/>
      </c>
      <c r="H2095" s="20" t="e">
        <f t="shared" si="131"/>
        <v>#N/A</v>
      </c>
      <c r="I2095" s="20"/>
    </row>
    <row r="2096" spans="5:9" x14ac:dyDescent="0.2">
      <c r="E2096" s="101" t="e">
        <f t="shared" si="130"/>
        <v>#N/A</v>
      </c>
      <c r="F2096" s="94" t="str">
        <f t="shared" si="129"/>
        <v/>
      </c>
      <c r="H2096" s="20" t="e">
        <f t="shared" si="131"/>
        <v>#N/A</v>
      </c>
      <c r="I2096" s="20"/>
    </row>
    <row r="2097" spans="5:9" x14ac:dyDescent="0.2">
      <c r="E2097" s="101" t="e">
        <f t="shared" si="130"/>
        <v>#N/A</v>
      </c>
      <c r="F2097" s="94" t="str">
        <f t="shared" si="129"/>
        <v/>
      </c>
      <c r="H2097" s="20" t="e">
        <f t="shared" si="131"/>
        <v>#N/A</v>
      </c>
      <c r="I2097" s="20"/>
    </row>
    <row r="2098" spans="5:9" x14ac:dyDescent="0.2">
      <c r="E2098" s="101" t="e">
        <f t="shared" si="130"/>
        <v>#N/A</v>
      </c>
      <c r="F2098" s="94" t="str">
        <f t="shared" si="129"/>
        <v/>
      </c>
      <c r="H2098" s="20" t="e">
        <f t="shared" si="131"/>
        <v>#N/A</v>
      </c>
      <c r="I2098" s="20"/>
    </row>
    <row r="2099" spans="5:9" x14ac:dyDescent="0.2">
      <c r="E2099" s="101" t="e">
        <f t="shared" si="130"/>
        <v>#N/A</v>
      </c>
      <c r="F2099" s="94" t="str">
        <f t="shared" si="129"/>
        <v/>
      </c>
      <c r="H2099" s="20" t="e">
        <f t="shared" si="131"/>
        <v>#N/A</v>
      </c>
      <c r="I2099" s="20"/>
    </row>
    <row r="2100" spans="5:9" x14ac:dyDescent="0.2">
      <c r="E2100" s="101" t="e">
        <f t="shared" si="130"/>
        <v>#N/A</v>
      </c>
      <c r="F2100" s="94" t="str">
        <f t="shared" si="129"/>
        <v/>
      </c>
      <c r="H2100" s="20" t="e">
        <f t="shared" si="131"/>
        <v>#N/A</v>
      </c>
      <c r="I2100" s="20"/>
    </row>
    <row r="2101" spans="5:9" x14ac:dyDescent="0.2">
      <c r="E2101" s="101" t="e">
        <f t="shared" si="130"/>
        <v>#N/A</v>
      </c>
      <c r="F2101" s="94" t="str">
        <f t="shared" si="129"/>
        <v/>
      </c>
      <c r="H2101" s="20" t="e">
        <f t="shared" si="131"/>
        <v>#N/A</v>
      </c>
      <c r="I2101" s="20"/>
    </row>
    <row r="2102" spans="5:9" x14ac:dyDescent="0.2">
      <c r="E2102" s="101" t="e">
        <f t="shared" si="130"/>
        <v>#N/A</v>
      </c>
      <c r="F2102" s="94" t="str">
        <f t="shared" si="129"/>
        <v/>
      </c>
      <c r="H2102" s="20" t="e">
        <f t="shared" si="131"/>
        <v>#N/A</v>
      </c>
      <c r="I2102" s="20"/>
    </row>
    <row r="2103" spans="5:9" x14ac:dyDescent="0.2">
      <c r="E2103" s="101" t="e">
        <f t="shared" si="130"/>
        <v>#N/A</v>
      </c>
      <c r="F2103" s="94" t="str">
        <f t="shared" si="129"/>
        <v/>
      </c>
      <c r="H2103" s="20" t="e">
        <f t="shared" si="131"/>
        <v>#N/A</v>
      </c>
      <c r="I2103" s="20"/>
    </row>
    <row r="2104" spans="5:9" x14ac:dyDescent="0.2">
      <c r="E2104" s="101" t="e">
        <f t="shared" si="130"/>
        <v>#N/A</v>
      </c>
      <c r="F2104" s="94" t="str">
        <f t="shared" si="129"/>
        <v/>
      </c>
      <c r="H2104" s="20" t="e">
        <f t="shared" si="131"/>
        <v>#N/A</v>
      </c>
      <c r="I2104" s="20"/>
    </row>
    <row r="2105" spans="5:9" x14ac:dyDescent="0.2">
      <c r="E2105" s="101" t="e">
        <f t="shared" si="130"/>
        <v>#N/A</v>
      </c>
      <c r="F2105" s="94" t="str">
        <f t="shared" si="129"/>
        <v/>
      </c>
      <c r="H2105" s="20" t="e">
        <f t="shared" si="131"/>
        <v>#N/A</v>
      </c>
      <c r="I2105" s="20"/>
    </row>
    <row r="2106" spans="5:9" x14ac:dyDescent="0.2">
      <c r="E2106" s="101" t="e">
        <f t="shared" si="130"/>
        <v>#N/A</v>
      </c>
      <c r="F2106" s="94" t="str">
        <f t="shared" si="129"/>
        <v/>
      </c>
      <c r="H2106" s="20" t="e">
        <f t="shared" si="131"/>
        <v>#N/A</v>
      </c>
      <c r="I2106" s="20"/>
    </row>
    <row r="2107" spans="5:9" x14ac:dyDescent="0.2">
      <c r="E2107" s="101" t="e">
        <f t="shared" si="130"/>
        <v>#N/A</v>
      </c>
      <c r="F2107" s="94" t="str">
        <f t="shared" si="129"/>
        <v/>
      </c>
      <c r="H2107" s="20" t="e">
        <f t="shared" si="131"/>
        <v>#N/A</v>
      </c>
      <c r="I2107" s="20"/>
    </row>
    <row r="2108" spans="5:9" x14ac:dyDescent="0.2">
      <c r="E2108" s="101" t="e">
        <f t="shared" si="130"/>
        <v>#N/A</v>
      </c>
      <c r="F2108" s="94" t="str">
        <f t="shared" si="129"/>
        <v/>
      </c>
      <c r="H2108" s="20" t="e">
        <f t="shared" si="131"/>
        <v>#N/A</v>
      </c>
      <c r="I2108" s="20"/>
    </row>
    <row r="2109" spans="5:9" x14ac:dyDescent="0.2">
      <c r="E2109" s="101" t="e">
        <f t="shared" si="130"/>
        <v>#N/A</v>
      </c>
      <c r="F2109" s="94" t="str">
        <f t="shared" si="129"/>
        <v/>
      </c>
      <c r="H2109" s="20" t="e">
        <f t="shared" si="131"/>
        <v>#N/A</v>
      </c>
      <c r="I2109" s="20"/>
    </row>
    <row r="2110" spans="5:9" x14ac:dyDescent="0.2">
      <c r="E2110" s="101" t="e">
        <f t="shared" si="130"/>
        <v>#N/A</v>
      </c>
      <c r="F2110" s="94" t="str">
        <f t="shared" si="129"/>
        <v/>
      </c>
      <c r="H2110" s="20" t="e">
        <f t="shared" si="131"/>
        <v>#N/A</v>
      </c>
      <c r="I2110" s="20"/>
    </row>
    <row r="2111" spans="5:9" x14ac:dyDescent="0.2">
      <c r="E2111" s="101" t="e">
        <f t="shared" si="130"/>
        <v>#N/A</v>
      </c>
      <c r="F2111" s="94" t="str">
        <f t="shared" si="129"/>
        <v/>
      </c>
      <c r="H2111" s="20" t="e">
        <f t="shared" si="131"/>
        <v>#N/A</v>
      </c>
      <c r="I2111" s="20"/>
    </row>
    <row r="2112" spans="5:9" x14ac:dyDescent="0.2">
      <c r="E2112" s="101" t="e">
        <f t="shared" si="130"/>
        <v>#N/A</v>
      </c>
      <c r="F2112" s="94" t="str">
        <f t="shared" si="129"/>
        <v/>
      </c>
      <c r="H2112" s="20" t="e">
        <f t="shared" si="131"/>
        <v>#N/A</v>
      </c>
      <c r="I2112" s="20"/>
    </row>
    <row r="2113" spans="5:9" x14ac:dyDescent="0.2">
      <c r="E2113" s="101" t="e">
        <f t="shared" si="130"/>
        <v>#N/A</v>
      </c>
      <c r="F2113" s="94" t="str">
        <f t="shared" si="129"/>
        <v/>
      </c>
      <c r="H2113" s="20" t="e">
        <f t="shared" si="131"/>
        <v>#N/A</v>
      </c>
      <c r="I2113" s="20"/>
    </row>
    <row r="2114" spans="5:9" x14ac:dyDescent="0.2">
      <c r="E2114" s="101" t="e">
        <f t="shared" si="130"/>
        <v>#N/A</v>
      </c>
      <c r="F2114" s="94" t="str">
        <f t="shared" si="129"/>
        <v/>
      </c>
      <c r="H2114" s="20" t="e">
        <f t="shared" si="131"/>
        <v>#N/A</v>
      </c>
      <c r="I2114" s="20"/>
    </row>
    <row r="2115" spans="5:9" x14ac:dyDescent="0.2">
      <c r="E2115" s="101" t="e">
        <f t="shared" si="130"/>
        <v>#N/A</v>
      </c>
      <c r="F2115" s="94" t="str">
        <f t="shared" si="129"/>
        <v/>
      </c>
      <c r="H2115" s="20" t="e">
        <f t="shared" si="131"/>
        <v>#N/A</v>
      </c>
      <c r="I2115" s="20"/>
    </row>
    <row r="2116" spans="5:9" x14ac:dyDescent="0.2">
      <c r="E2116" s="101" t="e">
        <f t="shared" si="130"/>
        <v>#N/A</v>
      </c>
      <c r="F2116" s="94" t="str">
        <f t="shared" si="129"/>
        <v/>
      </c>
      <c r="H2116" s="20" t="e">
        <f t="shared" si="131"/>
        <v>#N/A</v>
      </c>
      <c r="I2116" s="20"/>
    </row>
    <row r="2117" spans="5:9" x14ac:dyDescent="0.2">
      <c r="E2117" s="101" t="e">
        <f t="shared" si="130"/>
        <v>#N/A</v>
      </c>
      <c r="F2117" s="94" t="str">
        <f t="shared" si="129"/>
        <v/>
      </c>
      <c r="H2117" s="20" t="e">
        <f t="shared" si="131"/>
        <v>#N/A</v>
      </c>
      <c r="I2117" s="20"/>
    </row>
    <row r="2118" spans="5:9" x14ac:dyDescent="0.2">
      <c r="E2118" s="101" t="e">
        <f t="shared" si="130"/>
        <v>#N/A</v>
      </c>
      <c r="F2118" s="94" t="str">
        <f t="shared" si="129"/>
        <v/>
      </c>
      <c r="H2118" s="20" t="e">
        <f t="shared" si="131"/>
        <v>#N/A</v>
      </c>
      <c r="I2118" s="20"/>
    </row>
    <row r="2119" spans="5:9" x14ac:dyDescent="0.2">
      <c r="E2119" s="101" t="e">
        <f t="shared" si="130"/>
        <v>#N/A</v>
      </c>
      <c r="F2119" s="94" t="str">
        <f t="shared" si="129"/>
        <v/>
      </c>
      <c r="H2119" s="20" t="e">
        <f t="shared" si="131"/>
        <v>#N/A</v>
      </c>
      <c r="I2119" s="20"/>
    </row>
    <row r="2120" spans="5:9" x14ac:dyDescent="0.2">
      <c r="E2120" s="101" t="e">
        <f t="shared" si="130"/>
        <v>#N/A</v>
      </c>
      <c r="F2120" s="94" t="str">
        <f t="shared" si="129"/>
        <v/>
      </c>
      <c r="H2120" s="20" t="e">
        <f t="shared" si="131"/>
        <v>#N/A</v>
      </c>
      <c r="I2120" s="20"/>
    </row>
    <row r="2121" spans="5:9" x14ac:dyDescent="0.2">
      <c r="E2121" s="101" t="e">
        <f t="shared" si="130"/>
        <v>#N/A</v>
      </c>
      <c r="F2121" s="94" t="str">
        <f t="shared" ref="F2121:F2184" si="132">IF(G2121&gt;0,G2121+$F$4,"")</f>
        <v/>
      </c>
      <c r="H2121" s="20" t="e">
        <f t="shared" si="131"/>
        <v>#N/A</v>
      </c>
      <c r="I2121" s="20"/>
    </row>
    <row r="2122" spans="5:9" x14ac:dyDescent="0.2">
      <c r="E2122" s="101" t="e">
        <f t="shared" ref="E2122:E2185" si="133">ROUND(VLOOKUP(D2122,R$6:S$65000,2,FALSE),2)</f>
        <v>#N/A</v>
      </c>
      <c r="F2122" s="94" t="str">
        <f t="shared" si="132"/>
        <v/>
      </c>
      <c r="H2122" s="20" t="e">
        <f t="shared" ref="H2122:H2185" si="134">IF(E2122=0,"Yes","No")</f>
        <v>#N/A</v>
      </c>
      <c r="I2122" s="20"/>
    </row>
    <row r="2123" spans="5:9" x14ac:dyDescent="0.2">
      <c r="E2123" s="101" t="e">
        <f t="shared" si="133"/>
        <v>#N/A</v>
      </c>
      <c r="F2123" s="94" t="str">
        <f t="shared" si="132"/>
        <v/>
      </c>
      <c r="H2123" s="20" t="e">
        <f t="shared" si="134"/>
        <v>#N/A</v>
      </c>
      <c r="I2123" s="20"/>
    </row>
    <row r="2124" spans="5:9" x14ac:dyDescent="0.2">
      <c r="E2124" s="101" t="e">
        <f t="shared" si="133"/>
        <v>#N/A</v>
      </c>
      <c r="F2124" s="94" t="str">
        <f t="shared" si="132"/>
        <v/>
      </c>
      <c r="H2124" s="20" t="e">
        <f t="shared" si="134"/>
        <v>#N/A</v>
      </c>
      <c r="I2124" s="20"/>
    </row>
    <row r="2125" spans="5:9" x14ac:dyDescent="0.2">
      <c r="E2125" s="101" t="e">
        <f t="shared" si="133"/>
        <v>#N/A</v>
      </c>
      <c r="F2125" s="94" t="str">
        <f t="shared" si="132"/>
        <v/>
      </c>
      <c r="H2125" s="20" t="e">
        <f t="shared" si="134"/>
        <v>#N/A</v>
      </c>
      <c r="I2125" s="20"/>
    </row>
    <row r="2126" spans="5:9" x14ac:dyDescent="0.2">
      <c r="E2126" s="101" t="e">
        <f t="shared" si="133"/>
        <v>#N/A</v>
      </c>
      <c r="F2126" s="94" t="str">
        <f t="shared" si="132"/>
        <v/>
      </c>
      <c r="H2126" s="20" t="e">
        <f t="shared" si="134"/>
        <v>#N/A</v>
      </c>
      <c r="I2126" s="20"/>
    </row>
    <row r="2127" spans="5:9" x14ac:dyDescent="0.2">
      <c r="E2127" s="101" t="e">
        <f t="shared" si="133"/>
        <v>#N/A</v>
      </c>
      <c r="F2127" s="94" t="str">
        <f t="shared" si="132"/>
        <v/>
      </c>
      <c r="H2127" s="20" t="e">
        <f t="shared" si="134"/>
        <v>#N/A</v>
      </c>
      <c r="I2127" s="20"/>
    </row>
    <row r="2128" spans="5:9" x14ac:dyDescent="0.2">
      <c r="E2128" s="101" t="e">
        <f t="shared" si="133"/>
        <v>#N/A</v>
      </c>
      <c r="F2128" s="94" t="str">
        <f t="shared" si="132"/>
        <v/>
      </c>
      <c r="H2128" s="20" t="e">
        <f t="shared" si="134"/>
        <v>#N/A</v>
      </c>
      <c r="I2128" s="20"/>
    </row>
    <row r="2129" spans="5:9" x14ac:dyDescent="0.2">
      <c r="E2129" s="101" t="e">
        <f t="shared" si="133"/>
        <v>#N/A</v>
      </c>
      <c r="F2129" s="94" t="str">
        <f t="shared" si="132"/>
        <v/>
      </c>
      <c r="H2129" s="20" t="e">
        <f t="shared" si="134"/>
        <v>#N/A</v>
      </c>
      <c r="I2129" s="20"/>
    </row>
    <row r="2130" spans="5:9" x14ac:dyDescent="0.2">
      <c r="E2130" s="101" t="e">
        <f t="shared" si="133"/>
        <v>#N/A</v>
      </c>
      <c r="F2130" s="94" t="str">
        <f t="shared" si="132"/>
        <v/>
      </c>
      <c r="H2130" s="20" t="e">
        <f t="shared" si="134"/>
        <v>#N/A</v>
      </c>
      <c r="I2130" s="20"/>
    </row>
    <row r="2131" spans="5:9" x14ac:dyDescent="0.2">
      <c r="E2131" s="101" t="e">
        <f t="shared" si="133"/>
        <v>#N/A</v>
      </c>
      <c r="F2131" s="94" t="str">
        <f t="shared" si="132"/>
        <v/>
      </c>
      <c r="H2131" s="20" t="e">
        <f t="shared" si="134"/>
        <v>#N/A</v>
      </c>
      <c r="I2131" s="20"/>
    </row>
    <row r="2132" spans="5:9" x14ac:dyDescent="0.2">
      <c r="E2132" s="101" t="e">
        <f t="shared" si="133"/>
        <v>#N/A</v>
      </c>
      <c r="F2132" s="94" t="str">
        <f t="shared" si="132"/>
        <v/>
      </c>
      <c r="H2132" s="20" t="e">
        <f t="shared" si="134"/>
        <v>#N/A</v>
      </c>
      <c r="I2132" s="20"/>
    </row>
    <row r="2133" spans="5:9" x14ac:dyDescent="0.2">
      <c r="E2133" s="101" t="e">
        <f t="shared" si="133"/>
        <v>#N/A</v>
      </c>
      <c r="F2133" s="94" t="str">
        <f t="shared" si="132"/>
        <v/>
      </c>
      <c r="H2133" s="20" t="e">
        <f t="shared" si="134"/>
        <v>#N/A</v>
      </c>
      <c r="I2133" s="20"/>
    </row>
    <row r="2134" spans="5:9" x14ac:dyDescent="0.2">
      <c r="E2134" s="101" t="e">
        <f t="shared" si="133"/>
        <v>#N/A</v>
      </c>
      <c r="F2134" s="94" t="str">
        <f t="shared" si="132"/>
        <v/>
      </c>
      <c r="H2134" s="20" t="e">
        <f t="shared" si="134"/>
        <v>#N/A</v>
      </c>
      <c r="I2134" s="20"/>
    </row>
    <row r="2135" spans="5:9" x14ac:dyDescent="0.2">
      <c r="E2135" s="101" t="e">
        <f t="shared" si="133"/>
        <v>#N/A</v>
      </c>
      <c r="F2135" s="94" t="str">
        <f t="shared" si="132"/>
        <v/>
      </c>
      <c r="H2135" s="20" t="e">
        <f t="shared" si="134"/>
        <v>#N/A</v>
      </c>
      <c r="I2135" s="20"/>
    </row>
    <row r="2136" spans="5:9" x14ac:dyDescent="0.2">
      <c r="E2136" s="101" t="e">
        <f t="shared" si="133"/>
        <v>#N/A</v>
      </c>
      <c r="F2136" s="94" t="str">
        <f t="shared" si="132"/>
        <v/>
      </c>
      <c r="H2136" s="20" t="e">
        <f t="shared" si="134"/>
        <v>#N/A</v>
      </c>
      <c r="I2136" s="20"/>
    </row>
    <row r="2137" spans="5:9" x14ac:dyDescent="0.2">
      <c r="E2137" s="101" t="e">
        <f t="shared" si="133"/>
        <v>#N/A</v>
      </c>
      <c r="F2137" s="94" t="str">
        <f t="shared" si="132"/>
        <v/>
      </c>
      <c r="H2137" s="20" t="e">
        <f t="shared" si="134"/>
        <v>#N/A</v>
      </c>
      <c r="I2137" s="20"/>
    </row>
    <row r="2138" spans="5:9" x14ac:dyDescent="0.2">
      <c r="E2138" s="101" t="e">
        <f t="shared" si="133"/>
        <v>#N/A</v>
      </c>
      <c r="F2138" s="94" t="str">
        <f t="shared" si="132"/>
        <v/>
      </c>
      <c r="H2138" s="20" t="e">
        <f t="shared" si="134"/>
        <v>#N/A</v>
      </c>
      <c r="I2138" s="20"/>
    </row>
    <row r="2139" spans="5:9" x14ac:dyDescent="0.2">
      <c r="E2139" s="101" t="e">
        <f t="shared" si="133"/>
        <v>#N/A</v>
      </c>
      <c r="F2139" s="94" t="str">
        <f t="shared" si="132"/>
        <v/>
      </c>
      <c r="H2139" s="20" t="e">
        <f t="shared" si="134"/>
        <v>#N/A</v>
      </c>
      <c r="I2139" s="20"/>
    </row>
    <row r="2140" spans="5:9" x14ac:dyDescent="0.2">
      <c r="E2140" s="101" t="e">
        <f t="shared" si="133"/>
        <v>#N/A</v>
      </c>
      <c r="F2140" s="94" t="str">
        <f t="shared" si="132"/>
        <v/>
      </c>
      <c r="H2140" s="20" t="e">
        <f t="shared" si="134"/>
        <v>#N/A</v>
      </c>
      <c r="I2140" s="20"/>
    </row>
    <row r="2141" spans="5:9" x14ac:dyDescent="0.2">
      <c r="E2141" s="101" t="e">
        <f t="shared" si="133"/>
        <v>#N/A</v>
      </c>
      <c r="F2141" s="94" t="str">
        <f t="shared" si="132"/>
        <v/>
      </c>
      <c r="H2141" s="20" t="e">
        <f t="shared" si="134"/>
        <v>#N/A</v>
      </c>
      <c r="I2141" s="20"/>
    </row>
    <row r="2142" spans="5:9" x14ac:dyDescent="0.2">
      <c r="E2142" s="101" t="e">
        <f t="shared" si="133"/>
        <v>#N/A</v>
      </c>
      <c r="F2142" s="94" t="str">
        <f t="shared" si="132"/>
        <v/>
      </c>
      <c r="H2142" s="20" t="e">
        <f t="shared" si="134"/>
        <v>#N/A</v>
      </c>
      <c r="I2142" s="20"/>
    </row>
    <row r="2143" spans="5:9" x14ac:dyDescent="0.2">
      <c r="E2143" s="101" t="e">
        <f t="shared" si="133"/>
        <v>#N/A</v>
      </c>
      <c r="F2143" s="94" t="str">
        <f t="shared" si="132"/>
        <v/>
      </c>
      <c r="H2143" s="20" t="e">
        <f t="shared" si="134"/>
        <v>#N/A</v>
      </c>
      <c r="I2143" s="20"/>
    </row>
    <row r="2144" spans="5:9" x14ac:dyDescent="0.2">
      <c r="E2144" s="101" t="e">
        <f t="shared" si="133"/>
        <v>#N/A</v>
      </c>
      <c r="F2144" s="94" t="str">
        <f t="shared" si="132"/>
        <v/>
      </c>
      <c r="H2144" s="20" t="e">
        <f t="shared" si="134"/>
        <v>#N/A</v>
      </c>
      <c r="I2144" s="20"/>
    </row>
    <row r="2145" spans="5:9" x14ac:dyDescent="0.2">
      <c r="E2145" s="101" t="e">
        <f t="shared" si="133"/>
        <v>#N/A</v>
      </c>
      <c r="F2145" s="94" t="str">
        <f t="shared" si="132"/>
        <v/>
      </c>
      <c r="H2145" s="20" t="e">
        <f t="shared" si="134"/>
        <v>#N/A</v>
      </c>
      <c r="I2145" s="20"/>
    </row>
    <row r="2146" spans="5:9" x14ac:dyDescent="0.2">
      <c r="E2146" s="101" t="e">
        <f t="shared" si="133"/>
        <v>#N/A</v>
      </c>
      <c r="F2146" s="94" t="str">
        <f t="shared" si="132"/>
        <v/>
      </c>
      <c r="H2146" s="20" t="e">
        <f t="shared" si="134"/>
        <v>#N/A</v>
      </c>
      <c r="I2146" s="20"/>
    </row>
    <row r="2147" spans="5:9" x14ac:dyDescent="0.2">
      <c r="E2147" s="101" t="e">
        <f t="shared" si="133"/>
        <v>#N/A</v>
      </c>
      <c r="F2147" s="94" t="str">
        <f t="shared" si="132"/>
        <v/>
      </c>
      <c r="H2147" s="20" t="e">
        <f t="shared" si="134"/>
        <v>#N/A</v>
      </c>
      <c r="I2147" s="20"/>
    </row>
    <row r="2148" spans="5:9" x14ac:dyDescent="0.2">
      <c r="E2148" s="101" t="e">
        <f t="shared" si="133"/>
        <v>#N/A</v>
      </c>
      <c r="F2148" s="94" t="str">
        <f t="shared" si="132"/>
        <v/>
      </c>
      <c r="H2148" s="20" t="e">
        <f t="shared" si="134"/>
        <v>#N/A</v>
      </c>
      <c r="I2148" s="20"/>
    </row>
    <row r="2149" spans="5:9" x14ac:dyDescent="0.2">
      <c r="E2149" s="101" t="e">
        <f t="shared" si="133"/>
        <v>#N/A</v>
      </c>
      <c r="F2149" s="94" t="str">
        <f t="shared" si="132"/>
        <v/>
      </c>
      <c r="H2149" s="20" t="e">
        <f t="shared" si="134"/>
        <v>#N/A</v>
      </c>
      <c r="I2149" s="20"/>
    </row>
    <row r="2150" spans="5:9" x14ac:dyDescent="0.2">
      <c r="E2150" s="101" t="e">
        <f t="shared" si="133"/>
        <v>#N/A</v>
      </c>
      <c r="F2150" s="94" t="str">
        <f t="shared" si="132"/>
        <v/>
      </c>
      <c r="H2150" s="20" t="e">
        <f t="shared" si="134"/>
        <v>#N/A</v>
      </c>
      <c r="I2150" s="20"/>
    </row>
    <row r="2151" spans="5:9" x14ac:dyDescent="0.2">
      <c r="E2151" s="101" t="e">
        <f t="shared" si="133"/>
        <v>#N/A</v>
      </c>
      <c r="F2151" s="94" t="str">
        <f t="shared" si="132"/>
        <v/>
      </c>
      <c r="H2151" s="20" t="e">
        <f t="shared" si="134"/>
        <v>#N/A</v>
      </c>
      <c r="I2151" s="20"/>
    </row>
    <row r="2152" spans="5:9" x14ac:dyDescent="0.2">
      <c r="E2152" s="101" t="e">
        <f t="shared" si="133"/>
        <v>#N/A</v>
      </c>
      <c r="F2152" s="94" t="str">
        <f t="shared" si="132"/>
        <v/>
      </c>
      <c r="H2152" s="20" t="e">
        <f t="shared" si="134"/>
        <v>#N/A</v>
      </c>
      <c r="I2152" s="20"/>
    </row>
    <row r="2153" spans="5:9" x14ac:dyDescent="0.2">
      <c r="E2153" s="101" t="e">
        <f t="shared" si="133"/>
        <v>#N/A</v>
      </c>
      <c r="F2153" s="94" t="str">
        <f t="shared" si="132"/>
        <v/>
      </c>
      <c r="H2153" s="20" t="e">
        <f t="shared" si="134"/>
        <v>#N/A</v>
      </c>
      <c r="I2153" s="20"/>
    </row>
    <row r="2154" spans="5:9" x14ac:dyDescent="0.2">
      <c r="E2154" s="101" t="e">
        <f t="shared" si="133"/>
        <v>#N/A</v>
      </c>
      <c r="F2154" s="94" t="str">
        <f t="shared" si="132"/>
        <v/>
      </c>
      <c r="H2154" s="20" t="e">
        <f t="shared" si="134"/>
        <v>#N/A</v>
      </c>
      <c r="I2154" s="20"/>
    </row>
    <row r="2155" spans="5:9" x14ac:dyDescent="0.2">
      <c r="E2155" s="101" t="e">
        <f t="shared" si="133"/>
        <v>#N/A</v>
      </c>
      <c r="F2155" s="94" t="str">
        <f t="shared" si="132"/>
        <v/>
      </c>
      <c r="H2155" s="20" t="e">
        <f t="shared" si="134"/>
        <v>#N/A</v>
      </c>
      <c r="I2155" s="20"/>
    </row>
    <row r="2156" spans="5:9" x14ac:dyDescent="0.2">
      <c r="E2156" s="101" t="e">
        <f t="shared" si="133"/>
        <v>#N/A</v>
      </c>
      <c r="F2156" s="94" t="str">
        <f t="shared" si="132"/>
        <v/>
      </c>
      <c r="H2156" s="20" t="e">
        <f t="shared" si="134"/>
        <v>#N/A</v>
      </c>
      <c r="I2156" s="20"/>
    </row>
    <row r="2157" spans="5:9" x14ac:dyDescent="0.2">
      <c r="E2157" s="101" t="e">
        <f t="shared" si="133"/>
        <v>#N/A</v>
      </c>
      <c r="F2157" s="94" t="str">
        <f t="shared" si="132"/>
        <v/>
      </c>
      <c r="H2157" s="20" t="e">
        <f t="shared" si="134"/>
        <v>#N/A</v>
      </c>
      <c r="I2157" s="20"/>
    </row>
    <row r="2158" spans="5:9" x14ac:dyDescent="0.2">
      <c r="E2158" s="101" t="e">
        <f t="shared" si="133"/>
        <v>#N/A</v>
      </c>
      <c r="F2158" s="94" t="str">
        <f t="shared" si="132"/>
        <v/>
      </c>
      <c r="H2158" s="20" t="e">
        <f t="shared" si="134"/>
        <v>#N/A</v>
      </c>
      <c r="I2158" s="20"/>
    </row>
    <row r="2159" spans="5:9" x14ac:dyDescent="0.2">
      <c r="E2159" s="101" t="e">
        <f t="shared" si="133"/>
        <v>#N/A</v>
      </c>
      <c r="F2159" s="94" t="str">
        <f t="shared" si="132"/>
        <v/>
      </c>
      <c r="H2159" s="20" t="e">
        <f t="shared" si="134"/>
        <v>#N/A</v>
      </c>
      <c r="I2159" s="20"/>
    </row>
    <row r="2160" spans="5:9" x14ac:dyDescent="0.2">
      <c r="E2160" s="101" t="e">
        <f t="shared" si="133"/>
        <v>#N/A</v>
      </c>
      <c r="F2160" s="94" t="str">
        <f t="shared" si="132"/>
        <v/>
      </c>
      <c r="H2160" s="20" t="e">
        <f t="shared" si="134"/>
        <v>#N/A</v>
      </c>
      <c r="I2160" s="20"/>
    </row>
    <row r="2161" spans="5:9" x14ac:dyDescent="0.2">
      <c r="E2161" s="101" t="e">
        <f t="shared" si="133"/>
        <v>#N/A</v>
      </c>
      <c r="F2161" s="94" t="str">
        <f t="shared" si="132"/>
        <v/>
      </c>
      <c r="H2161" s="20" t="e">
        <f t="shared" si="134"/>
        <v>#N/A</v>
      </c>
      <c r="I2161" s="20"/>
    </row>
    <row r="2162" spans="5:9" x14ac:dyDescent="0.2">
      <c r="E2162" s="101" t="e">
        <f t="shared" si="133"/>
        <v>#N/A</v>
      </c>
      <c r="F2162" s="94" t="str">
        <f t="shared" si="132"/>
        <v/>
      </c>
      <c r="H2162" s="20" t="e">
        <f t="shared" si="134"/>
        <v>#N/A</v>
      </c>
      <c r="I2162" s="20"/>
    </row>
    <row r="2163" spans="5:9" x14ac:dyDescent="0.2">
      <c r="E2163" s="101" t="e">
        <f t="shared" si="133"/>
        <v>#N/A</v>
      </c>
      <c r="F2163" s="94" t="str">
        <f t="shared" si="132"/>
        <v/>
      </c>
      <c r="H2163" s="20" t="e">
        <f t="shared" si="134"/>
        <v>#N/A</v>
      </c>
      <c r="I2163" s="20"/>
    </row>
    <row r="2164" spans="5:9" x14ac:dyDescent="0.2">
      <c r="E2164" s="101" t="e">
        <f t="shared" si="133"/>
        <v>#N/A</v>
      </c>
      <c r="F2164" s="94" t="str">
        <f t="shared" si="132"/>
        <v/>
      </c>
      <c r="H2164" s="20" t="e">
        <f t="shared" si="134"/>
        <v>#N/A</v>
      </c>
      <c r="I2164" s="20"/>
    </row>
    <row r="2165" spans="5:9" x14ac:dyDescent="0.2">
      <c r="E2165" s="101" t="e">
        <f t="shared" si="133"/>
        <v>#N/A</v>
      </c>
      <c r="F2165" s="94" t="str">
        <f t="shared" si="132"/>
        <v/>
      </c>
      <c r="H2165" s="20" t="e">
        <f t="shared" si="134"/>
        <v>#N/A</v>
      </c>
      <c r="I2165" s="20"/>
    </row>
    <row r="2166" spans="5:9" x14ac:dyDescent="0.2">
      <c r="E2166" s="101" t="e">
        <f t="shared" si="133"/>
        <v>#N/A</v>
      </c>
      <c r="F2166" s="94" t="str">
        <f t="shared" si="132"/>
        <v/>
      </c>
      <c r="H2166" s="20" t="e">
        <f t="shared" si="134"/>
        <v>#N/A</v>
      </c>
      <c r="I2166" s="20"/>
    </row>
    <row r="2167" spans="5:9" x14ac:dyDescent="0.2">
      <c r="E2167" s="101" t="e">
        <f t="shared" si="133"/>
        <v>#N/A</v>
      </c>
      <c r="F2167" s="94" t="str">
        <f t="shared" si="132"/>
        <v/>
      </c>
      <c r="H2167" s="20" t="e">
        <f t="shared" si="134"/>
        <v>#N/A</v>
      </c>
      <c r="I2167" s="20"/>
    </row>
    <row r="2168" spans="5:9" x14ac:dyDescent="0.2">
      <c r="E2168" s="101" t="e">
        <f t="shared" si="133"/>
        <v>#N/A</v>
      </c>
      <c r="F2168" s="94" t="str">
        <f t="shared" si="132"/>
        <v/>
      </c>
      <c r="H2168" s="20" t="e">
        <f t="shared" si="134"/>
        <v>#N/A</v>
      </c>
      <c r="I2168" s="20"/>
    </row>
    <row r="2169" spans="5:9" x14ac:dyDescent="0.2">
      <c r="E2169" s="101" t="e">
        <f t="shared" si="133"/>
        <v>#N/A</v>
      </c>
      <c r="F2169" s="94" t="str">
        <f t="shared" si="132"/>
        <v/>
      </c>
      <c r="H2169" s="20" t="e">
        <f t="shared" si="134"/>
        <v>#N/A</v>
      </c>
      <c r="I2169" s="20"/>
    </row>
    <row r="2170" spans="5:9" x14ac:dyDescent="0.2">
      <c r="E2170" s="101" t="e">
        <f t="shared" si="133"/>
        <v>#N/A</v>
      </c>
      <c r="F2170" s="94" t="str">
        <f t="shared" si="132"/>
        <v/>
      </c>
      <c r="H2170" s="20" t="e">
        <f t="shared" si="134"/>
        <v>#N/A</v>
      </c>
      <c r="I2170" s="20"/>
    </row>
    <row r="2171" spans="5:9" x14ac:dyDescent="0.2">
      <c r="E2171" s="101" t="e">
        <f t="shared" si="133"/>
        <v>#N/A</v>
      </c>
      <c r="F2171" s="94" t="str">
        <f t="shared" si="132"/>
        <v/>
      </c>
      <c r="H2171" s="20" t="e">
        <f t="shared" si="134"/>
        <v>#N/A</v>
      </c>
      <c r="I2171" s="20"/>
    </row>
    <row r="2172" spans="5:9" x14ac:dyDescent="0.2">
      <c r="E2172" s="101" t="e">
        <f t="shared" si="133"/>
        <v>#N/A</v>
      </c>
      <c r="F2172" s="94" t="str">
        <f t="shared" si="132"/>
        <v/>
      </c>
      <c r="H2172" s="20" t="e">
        <f t="shared" si="134"/>
        <v>#N/A</v>
      </c>
      <c r="I2172" s="20"/>
    </row>
    <row r="2173" spans="5:9" x14ac:dyDescent="0.2">
      <c r="E2173" s="101" t="e">
        <f t="shared" si="133"/>
        <v>#N/A</v>
      </c>
      <c r="F2173" s="94" t="str">
        <f t="shared" si="132"/>
        <v/>
      </c>
      <c r="H2173" s="20" t="e">
        <f t="shared" si="134"/>
        <v>#N/A</v>
      </c>
      <c r="I2173" s="20"/>
    </row>
    <row r="2174" spans="5:9" x14ac:dyDescent="0.2">
      <c r="E2174" s="101" t="e">
        <f t="shared" si="133"/>
        <v>#N/A</v>
      </c>
      <c r="F2174" s="94" t="str">
        <f t="shared" si="132"/>
        <v/>
      </c>
      <c r="H2174" s="20" t="e">
        <f t="shared" si="134"/>
        <v>#N/A</v>
      </c>
      <c r="I2174" s="20"/>
    </row>
    <row r="2175" spans="5:9" x14ac:dyDescent="0.2">
      <c r="E2175" s="101" t="e">
        <f t="shared" si="133"/>
        <v>#N/A</v>
      </c>
      <c r="F2175" s="94" t="str">
        <f t="shared" si="132"/>
        <v/>
      </c>
      <c r="H2175" s="20" t="e">
        <f t="shared" si="134"/>
        <v>#N/A</v>
      </c>
      <c r="I2175" s="20"/>
    </row>
    <row r="2176" spans="5:9" x14ac:dyDescent="0.2">
      <c r="E2176" s="101" t="e">
        <f t="shared" si="133"/>
        <v>#N/A</v>
      </c>
      <c r="F2176" s="94" t="str">
        <f t="shared" si="132"/>
        <v/>
      </c>
      <c r="H2176" s="20" t="e">
        <f t="shared" si="134"/>
        <v>#N/A</v>
      </c>
      <c r="I2176" s="20"/>
    </row>
    <row r="2177" spans="5:9" x14ac:dyDescent="0.2">
      <c r="E2177" s="101" t="e">
        <f t="shared" si="133"/>
        <v>#N/A</v>
      </c>
      <c r="F2177" s="94" t="str">
        <f t="shared" si="132"/>
        <v/>
      </c>
      <c r="H2177" s="20" t="e">
        <f t="shared" si="134"/>
        <v>#N/A</v>
      </c>
      <c r="I2177" s="20"/>
    </row>
    <row r="2178" spans="5:9" x14ac:dyDescent="0.2">
      <c r="E2178" s="101" t="e">
        <f t="shared" si="133"/>
        <v>#N/A</v>
      </c>
      <c r="F2178" s="94" t="str">
        <f t="shared" si="132"/>
        <v/>
      </c>
      <c r="H2178" s="20" t="e">
        <f t="shared" si="134"/>
        <v>#N/A</v>
      </c>
      <c r="I2178" s="20"/>
    </row>
    <row r="2179" spans="5:9" x14ac:dyDescent="0.2">
      <c r="E2179" s="101" t="e">
        <f t="shared" si="133"/>
        <v>#N/A</v>
      </c>
      <c r="F2179" s="94" t="str">
        <f t="shared" si="132"/>
        <v/>
      </c>
      <c r="H2179" s="20" t="e">
        <f t="shared" si="134"/>
        <v>#N/A</v>
      </c>
      <c r="I2179" s="20"/>
    </row>
    <row r="2180" spans="5:9" x14ac:dyDescent="0.2">
      <c r="E2180" s="101" t="e">
        <f t="shared" si="133"/>
        <v>#N/A</v>
      </c>
      <c r="F2180" s="94" t="str">
        <f t="shared" si="132"/>
        <v/>
      </c>
      <c r="H2180" s="20" t="e">
        <f t="shared" si="134"/>
        <v>#N/A</v>
      </c>
      <c r="I2180" s="20"/>
    </row>
    <row r="2181" spans="5:9" x14ac:dyDescent="0.2">
      <c r="E2181" s="101" t="e">
        <f t="shared" si="133"/>
        <v>#N/A</v>
      </c>
      <c r="F2181" s="94" t="str">
        <f t="shared" si="132"/>
        <v/>
      </c>
      <c r="H2181" s="20" t="e">
        <f t="shared" si="134"/>
        <v>#N/A</v>
      </c>
      <c r="I2181" s="20"/>
    </row>
    <row r="2182" spans="5:9" x14ac:dyDescent="0.2">
      <c r="E2182" s="101" t="e">
        <f t="shared" si="133"/>
        <v>#N/A</v>
      </c>
      <c r="F2182" s="94" t="str">
        <f t="shared" si="132"/>
        <v/>
      </c>
      <c r="H2182" s="20" t="e">
        <f t="shared" si="134"/>
        <v>#N/A</v>
      </c>
      <c r="I2182" s="20"/>
    </row>
    <row r="2183" spans="5:9" x14ac:dyDescent="0.2">
      <c r="E2183" s="101" t="e">
        <f t="shared" si="133"/>
        <v>#N/A</v>
      </c>
      <c r="F2183" s="94" t="str">
        <f t="shared" si="132"/>
        <v/>
      </c>
      <c r="H2183" s="20" t="e">
        <f t="shared" si="134"/>
        <v>#N/A</v>
      </c>
      <c r="I2183" s="20"/>
    </row>
    <row r="2184" spans="5:9" x14ac:dyDescent="0.2">
      <c r="E2184" s="101" t="e">
        <f t="shared" si="133"/>
        <v>#N/A</v>
      </c>
      <c r="F2184" s="94" t="str">
        <f t="shared" si="132"/>
        <v/>
      </c>
      <c r="H2184" s="20" t="e">
        <f t="shared" si="134"/>
        <v>#N/A</v>
      </c>
      <c r="I2184" s="20"/>
    </row>
    <row r="2185" spans="5:9" x14ac:dyDescent="0.2">
      <c r="E2185" s="101" t="e">
        <f t="shared" si="133"/>
        <v>#N/A</v>
      </c>
      <c r="F2185" s="94" t="str">
        <f t="shared" ref="F2185:F2248" si="135">IF(G2185&gt;0,G2185+$F$4,"")</f>
        <v/>
      </c>
      <c r="H2185" s="20" t="e">
        <f t="shared" si="134"/>
        <v>#N/A</v>
      </c>
      <c r="I2185" s="20"/>
    </row>
    <row r="2186" spans="5:9" x14ac:dyDescent="0.2">
      <c r="E2186" s="101" t="e">
        <f t="shared" ref="E2186:E2249" si="136">ROUND(VLOOKUP(D2186,R$6:S$65000,2,FALSE),2)</f>
        <v>#N/A</v>
      </c>
      <c r="F2186" s="94" t="str">
        <f t="shared" si="135"/>
        <v/>
      </c>
      <c r="H2186" s="20" t="e">
        <f t="shared" ref="H2186:H2249" si="137">IF(E2186=0,"Yes","No")</f>
        <v>#N/A</v>
      </c>
      <c r="I2186" s="20"/>
    </row>
    <row r="2187" spans="5:9" x14ac:dyDescent="0.2">
      <c r="E2187" s="101" t="e">
        <f t="shared" si="136"/>
        <v>#N/A</v>
      </c>
      <c r="F2187" s="94" t="str">
        <f t="shared" si="135"/>
        <v/>
      </c>
      <c r="H2187" s="20" t="e">
        <f t="shared" si="137"/>
        <v>#N/A</v>
      </c>
      <c r="I2187" s="20"/>
    </row>
    <row r="2188" spans="5:9" x14ac:dyDescent="0.2">
      <c r="E2188" s="101" t="e">
        <f t="shared" si="136"/>
        <v>#N/A</v>
      </c>
      <c r="F2188" s="94" t="str">
        <f t="shared" si="135"/>
        <v/>
      </c>
      <c r="H2188" s="20" t="e">
        <f t="shared" si="137"/>
        <v>#N/A</v>
      </c>
      <c r="I2188" s="20"/>
    </row>
    <row r="2189" spans="5:9" x14ac:dyDescent="0.2">
      <c r="E2189" s="101" t="e">
        <f t="shared" si="136"/>
        <v>#N/A</v>
      </c>
      <c r="F2189" s="94" t="str">
        <f t="shared" si="135"/>
        <v/>
      </c>
      <c r="H2189" s="20" t="e">
        <f t="shared" si="137"/>
        <v>#N/A</v>
      </c>
      <c r="I2189" s="20"/>
    </row>
    <row r="2190" spans="5:9" x14ac:dyDescent="0.2">
      <c r="E2190" s="101" t="e">
        <f t="shared" si="136"/>
        <v>#N/A</v>
      </c>
      <c r="F2190" s="94" t="str">
        <f t="shared" si="135"/>
        <v/>
      </c>
      <c r="H2190" s="20" t="e">
        <f t="shared" si="137"/>
        <v>#N/A</v>
      </c>
      <c r="I2190" s="20"/>
    </row>
    <row r="2191" spans="5:9" x14ac:dyDescent="0.2">
      <c r="E2191" s="101" t="e">
        <f t="shared" si="136"/>
        <v>#N/A</v>
      </c>
      <c r="F2191" s="94" t="str">
        <f t="shared" si="135"/>
        <v/>
      </c>
      <c r="H2191" s="20" t="e">
        <f t="shared" si="137"/>
        <v>#N/A</v>
      </c>
      <c r="I2191" s="20"/>
    </row>
    <row r="2192" spans="5:9" x14ac:dyDescent="0.2">
      <c r="E2192" s="101" t="e">
        <f t="shared" si="136"/>
        <v>#N/A</v>
      </c>
      <c r="F2192" s="94" t="str">
        <f t="shared" si="135"/>
        <v/>
      </c>
      <c r="H2192" s="20" t="e">
        <f t="shared" si="137"/>
        <v>#N/A</v>
      </c>
      <c r="I2192" s="20"/>
    </row>
    <row r="2193" spans="5:9" x14ac:dyDescent="0.2">
      <c r="E2193" s="101" t="e">
        <f t="shared" si="136"/>
        <v>#N/A</v>
      </c>
      <c r="F2193" s="94" t="str">
        <f t="shared" si="135"/>
        <v/>
      </c>
      <c r="H2193" s="20" t="e">
        <f t="shared" si="137"/>
        <v>#N/A</v>
      </c>
      <c r="I2193" s="20"/>
    </row>
    <row r="2194" spans="5:9" x14ac:dyDescent="0.2">
      <c r="E2194" s="101" t="e">
        <f t="shared" si="136"/>
        <v>#N/A</v>
      </c>
      <c r="F2194" s="94" t="str">
        <f t="shared" si="135"/>
        <v/>
      </c>
      <c r="H2194" s="20" t="e">
        <f t="shared" si="137"/>
        <v>#N/A</v>
      </c>
      <c r="I2194" s="20"/>
    </row>
    <row r="2195" spans="5:9" x14ac:dyDescent="0.2">
      <c r="E2195" s="101" t="e">
        <f t="shared" si="136"/>
        <v>#N/A</v>
      </c>
      <c r="F2195" s="94" t="str">
        <f t="shared" si="135"/>
        <v/>
      </c>
      <c r="H2195" s="20" t="e">
        <f t="shared" si="137"/>
        <v>#N/A</v>
      </c>
      <c r="I2195" s="20"/>
    </row>
    <row r="2196" spans="5:9" x14ac:dyDescent="0.2">
      <c r="E2196" s="101" t="e">
        <f t="shared" si="136"/>
        <v>#N/A</v>
      </c>
      <c r="F2196" s="94" t="str">
        <f t="shared" si="135"/>
        <v/>
      </c>
      <c r="H2196" s="20" t="e">
        <f t="shared" si="137"/>
        <v>#N/A</v>
      </c>
      <c r="I2196" s="20"/>
    </row>
    <row r="2197" spans="5:9" x14ac:dyDescent="0.2">
      <c r="E2197" s="101" t="e">
        <f t="shared" si="136"/>
        <v>#N/A</v>
      </c>
      <c r="F2197" s="94" t="str">
        <f t="shared" si="135"/>
        <v/>
      </c>
      <c r="H2197" s="20" t="e">
        <f t="shared" si="137"/>
        <v>#N/A</v>
      </c>
      <c r="I2197" s="20"/>
    </row>
    <row r="2198" spans="5:9" x14ac:dyDescent="0.2">
      <c r="E2198" s="101" t="e">
        <f t="shared" si="136"/>
        <v>#N/A</v>
      </c>
      <c r="F2198" s="94" t="str">
        <f t="shared" si="135"/>
        <v/>
      </c>
      <c r="H2198" s="20" t="e">
        <f t="shared" si="137"/>
        <v>#N/A</v>
      </c>
      <c r="I2198" s="20"/>
    </row>
    <row r="2199" spans="5:9" x14ac:dyDescent="0.2">
      <c r="E2199" s="101" t="e">
        <f t="shared" si="136"/>
        <v>#N/A</v>
      </c>
      <c r="F2199" s="94" t="str">
        <f t="shared" si="135"/>
        <v/>
      </c>
      <c r="H2199" s="20" t="e">
        <f t="shared" si="137"/>
        <v>#N/A</v>
      </c>
      <c r="I2199" s="20"/>
    </row>
    <row r="2200" spans="5:9" x14ac:dyDescent="0.2">
      <c r="E2200" s="101" t="e">
        <f t="shared" si="136"/>
        <v>#N/A</v>
      </c>
      <c r="F2200" s="94" t="str">
        <f t="shared" si="135"/>
        <v/>
      </c>
      <c r="H2200" s="20" t="e">
        <f t="shared" si="137"/>
        <v>#N/A</v>
      </c>
      <c r="I2200" s="20"/>
    </row>
    <row r="2201" spans="5:9" x14ac:dyDescent="0.2">
      <c r="E2201" s="101" t="e">
        <f t="shared" si="136"/>
        <v>#N/A</v>
      </c>
      <c r="F2201" s="94" t="str">
        <f t="shared" si="135"/>
        <v/>
      </c>
      <c r="H2201" s="20" t="e">
        <f t="shared" si="137"/>
        <v>#N/A</v>
      </c>
      <c r="I2201" s="20"/>
    </row>
    <row r="2202" spans="5:9" x14ac:dyDescent="0.2">
      <c r="E2202" s="101" t="e">
        <f t="shared" si="136"/>
        <v>#N/A</v>
      </c>
      <c r="F2202" s="94" t="str">
        <f t="shared" si="135"/>
        <v/>
      </c>
      <c r="H2202" s="20" t="e">
        <f t="shared" si="137"/>
        <v>#N/A</v>
      </c>
      <c r="I2202" s="20"/>
    </row>
    <row r="2203" spans="5:9" x14ac:dyDescent="0.2">
      <c r="E2203" s="101" t="e">
        <f t="shared" si="136"/>
        <v>#N/A</v>
      </c>
      <c r="F2203" s="94" t="str">
        <f t="shared" si="135"/>
        <v/>
      </c>
      <c r="H2203" s="20" t="e">
        <f t="shared" si="137"/>
        <v>#N/A</v>
      </c>
      <c r="I2203" s="20"/>
    </row>
    <row r="2204" spans="5:9" x14ac:dyDescent="0.2">
      <c r="E2204" s="101" t="e">
        <f t="shared" si="136"/>
        <v>#N/A</v>
      </c>
      <c r="F2204" s="94" t="str">
        <f t="shared" si="135"/>
        <v/>
      </c>
      <c r="H2204" s="20" t="e">
        <f t="shared" si="137"/>
        <v>#N/A</v>
      </c>
      <c r="I2204" s="20"/>
    </row>
    <row r="2205" spans="5:9" x14ac:dyDescent="0.2">
      <c r="E2205" s="101" t="e">
        <f t="shared" si="136"/>
        <v>#N/A</v>
      </c>
      <c r="F2205" s="94" t="str">
        <f t="shared" si="135"/>
        <v/>
      </c>
      <c r="H2205" s="20" t="e">
        <f t="shared" si="137"/>
        <v>#N/A</v>
      </c>
      <c r="I2205" s="20"/>
    </row>
    <row r="2206" spans="5:9" x14ac:dyDescent="0.2">
      <c r="E2206" s="101" t="e">
        <f t="shared" si="136"/>
        <v>#N/A</v>
      </c>
      <c r="F2206" s="94" t="str">
        <f t="shared" si="135"/>
        <v/>
      </c>
      <c r="H2206" s="20" t="e">
        <f t="shared" si="137"/>
        <v>#N/A</v>
      </c>
      <c r="I2206" s="20"/>
    </row>
    <row r="2207" spans="5:9" x14ac:dyDescent="0.2">
      <c r="E2207" s="101" t="e">
        <f t="shared" si="136"/>
        <v>#N/A</v>
      </c>
      <c r="F2207" s="94" t="str">
        <f t="shared" si="135"/>
        <v/>
      </c>
      <c r="H2207" s="20" t="e">
        <f t="shared" si="137"/>
        <v>#N/A</v>
      </c>
      <c r="I2207" s="20"/>
    </row>
    <row r="2208" spans="5:9" x14ac:dyDescent="0.2">
      <c r="E2208" s="101" t="e">
        <f t="shared" si="136"/>
        <v>#N/A</v>
      </c>
      <c r="F2208" s="94" t="str">
        <f t="shared" si="135"/>
        <v/>
      </c>
      <c r="H2208" s="20" t="e">
        <f t="shared" si="137"/>
        <v>#N/A</v>
      </c>
      <c r="I2208" s="20"/>
    </row>
    <row r="2209" spans="5:9" x14ac:dyDescent="0.2">
      <c r="E2209" s="101" t="e">
        <f t="shared" si="136"/>
        <v>#N/A</v>
      </c>
      <c r="F2209" s="94" t="str">
        <f t="shared" si="135"/>
        <v/>
      </c>
      <c r="H2209" s="20" t="e">
        <f t="shared" si="137"/>
        <v>#N/A</v>
      </c>
      <c r="I2209" s="20"/>
    </row>
    <row r="2210" spans="5:9" x14ac:dyDescent="0.2">
      <c r="E2210" s="101" t="e">
        <f t="shared" si="136"/>
        <v>#N/A</v>
      </c>
      <c r="F2210" s="94" t="str">
        <f t="shared" si="135"/>
        <v/>
      </c>
      <c r="H2210" s="20" t="e">
        <f t="shared" si="137"/>
        <v>#N/A</v>
      </c>
      <c r="I2210" s="20"/>
    </row>
    <row r="2211" spans="5:9" x14ac:dyDescent="0.2">
      <c r="E2211" s="101" t="e">
        <f t="shared" si="136"/>
        <v>#N/A</v>
      </c>
      <c r="F2211" s="94" t="str">
        <f t="shared" si="135"/>
        <v/>
      </c>
      <c r="H2211" s="20" t="e">
        <f t="shared" si="137"/>
        <v>#N/A</v>
      </c>
      <c r="I2211" s="20"/>
    </row>
    <row r="2212" spans="5:9" x14ac:dyDescent="0.2">
      <c r="E2212" s="101" t="e">
        <f t="shared" si="136"/>
        <v>#N/A</v>
      </c>
      <c r="F2212" s="94" t="str">
        <f t="shared" si="135"/>
        <v/>
      </c>
      <c r="H2212" s="20" t="e">
        <f t="shared" si="137"/>
        <v>#N/A</v>
      </c>
      <c r="I2212" s="20"/>
    </row>
    <row r="2213" spans="5:9" x14ac:dyDescent="0.2">
      <c r="E2213" s="101" t="e">
        <f t="shared" si="136"/>
        <v>#N/A</v>
      </c>
      <c r="F2213" s="94" t="str">
        <f t="shared" si="135"/>
        <v/>
      </c>
      <c r="H2213" s="20" t="e">
        <f t="shared" si="137"/>
        <v>#N/A</v>
      </c>
      <c r="I2213" s="20"/>
    </row>
    <row r="2214" spans="5:9" x14ac:dyDescent="0.2">
      <c r="E2214" s="101" t="e">
        <f t="shared" si="136"/>
        <v>#N/A</v>
      </c>
      <c r="F2214" s="94" t="str">
        <f t="shared" si="135"/>
        <v/>
      </c>
      <c r="H2214" s="20" t="e">
        <f t="shared" si="137"/>
        <v>#N/A</v>
      </c>
      <c r="I2214" s="20"/>
    </row>
    <row r="2215" spans="5:9" x14ac:dyDescent="0.2">
      <c r="E2215" s="101" t="e">
        <f t="shared" si="136"/>
        <v>#N/A</v>
      </c>
      <c r="F2215" s="94" t="str">
        <f t="shared" si="135"/>
        <v/>
      </c>
      <c r="H2215" s="20" t="e">
        <f t="shared" si="137"/>
        <v>#N/A</v>
      </c>
      <c r="I2215" s="20"/>
    </row>
    <row r="2216" spans="5:9" x14ac:dyDescent="0.2">
      <c r="E2216" s="101" t="e">
        <f t="shared" si="136"/>
        <v>#N/A</v>
      </c>
      <c r="F2216" s="94" t="str">
        <f t="shared" si="135"/>
        <v/>
      </c>
      <c r="H2216" s="20" t="e">
        <f t="shared" si="137"/>
        <v>#N/A</v>
      </c>
      <c r="I2216" s="20"/>
    </row>
    <row r="2217" spans="5:9" x14ac:dyDescent="0.2">
      <c r="E2217" s="101" t="e">
        <f t="shared" si="136"/>
        <v>#N/A</v>
      </c>
      <c r="F2217" s="94" t="str">
        <f t="shared" si="135"/>
        <v/>
      </c>
      <c r="H2217" s="20" t="e">
        <f t="shared" si="137"/>
        <v>#N/A</v>
      </c>
      <c r="I2217" s="20"/>
    </row>
    <row r="2218" spans="5:9" x14ac:dyDescent="0.2">
      <c r="E2218" s="101" t="e">
        <f t="shared" si="136"/>
        <v>#N/A</v>
      </c>
      <c r="F2218" s="94" t="str">
        <f t="shared" si="135"/>
        <v/>
      </c>
      <c r="H2218" s="20" t="e">
        <f t="shared" si="137"/>
        <v>#N/A</v>
      </c>
      <c r="I2218" s="20"/>
    </row>
    <row r="2219" spans="5:9" x14ac:dyDescent="0.2">
      <c r="E2219" s="101" t="e">
        <f t="shared" si="136"/>
        <v>#N/A</v>
      </c>
      <c r="F2219" s="94" t="str">
        <f t="shared" si="135"/>
        <v/>
      </c>
      <c r="H2219" s="20" t="e">
        <f t="shared" si="137"/>
        <v>#N/A</v>
      </c>
      <c r="I2219" s="20"/>
    </row>
    <row r="2220" spans="5:9" x14ac:dyDescent="0.2">
      <c r="E2220" s="101" t="e">
        <f t="shared" si="136"/>
        <v>#N/A</v>
      </c>
      <c r="F2220" s="94" t="str">
        <f t="shared" si="135"/>
        <v/>
      </c>
      <c r="H2220" s="20" t="e">
        <f t="shared" si="137"/>
        <v>#N/A</v>
      </c>
      <c r="I2220" s="20"/>
    </row>
    <row r="2221" spans="5:9" x14ac:dyDescent="0.2">
      <c r="E2221" s="101" t="e">
        <f t="shared" si="136"/>
        <v>#N/A</v>
      </c>
      <c r="F2221" s="94" t="str">
        <f t="shared" si="135"/>
        <v/>
      </c>
      <c r="H2221" s="20" t="e">
        <f t="shared" si="137"/>
        <v>#N/A</v>
      </c>
      <c r="I2221" s="20"/>
    </row>
    <row r="2222" spans="5:9" x14ac:dyDescent="0.2">
      <c r="E2222" s="101" t="e">
        <f t="shared" si="136"/>
        <v>#N/A</v>
      </c>
      <c r="F2222" s="94" t="str">
        <f t="shared" si="135"/>
        <v/>
      </c>
      <c r="H2222" s="20" t="e">
        <f t="shared" si="137"/>
        <v>#N/A</v>
      </c>
      <c r="I2222" s="20"/>
    </row>
    <row r="2223" spans="5:9" x14ac:dyDescent="0.2">
      <c r="E2223" s="101" t="e">
        <f t="shared" si="136"/>
        <v>#N/A</v>
      </c>
      <c r="F2223" s="94" t="str">
        <f t="shared" si="135"/>
        <v/>
      </c>
      <c r="H2223" s="20" t="e">
        <f t="shared" si="137"/>
        <v>#N/A</v>
      </c>
      <c r="I2223" s="20"/>
    </row>
    <row r="2224" spans="5:9" x14ac:dyDescent="0.2">
      <c r="E2224" s="101" t="e">
        <f t="shared" si="136"/>
        <v>#N/A</v>
      </c>
      <c r="F2224" s="94" t="str">
        <f t="shared" si="135"/>
        <v/>
      </c>
      <c r="H2224" s="20" t="e">
        <f t="shared" si="137"/>
        <v>#N/A</v>
      </c>
      <c r="I2224" s="20"/>
    </row>
    <row r="2225" spans="5:9" x14ac:dyDescent="0.2">
      <c r="E2225" s="101" t="e">
        <f t="shared" si="136"/>
        <v>#N/A</v>
      </c>
      <c r="F2225" s="94" t="str">
        <f t="shared" si="135"/>
        <v/>
      </c>
      <c r="H2225" s="20" t="e">
        <f t="shared" si="137"/>
        <v>#N/A</v>
      </c>
      <c r="I2225" s="20"/>
    </row>
    <row r="2226" spans="5:9" x14ac:dyDescent="0.2">
      <c r="E2226" s="101" t="e">
        <f t="shared" si="136"/>
        <v>#N/A</v>
      </c>
      <c r="F2226" s="94" t="str">
        <f t="shared" si="135"/>
        <v/>
      </c>
      <c r="H2226" s="20" t="e">
        <f t="shared" si="137"/>
        <v>#N/A</v>
      </c>
      <c r="I2226" s="20"/>
    </row>
    <row r="2227" spans="5:9" x14ac:dyDescent="0.2">
      <c r="E2227" s="101" t="e">
        <f t="shared" si="136"/>
        <v>#N/A</v>
      </c>
      <c r="F2227" s="94" t="str">
        <f t="shared" si="135"/>
        <v/>
      </c>
      <c r="H2227" s="20" t="e">
        <f t="shared" si="137"/>
        <v>#N/A</v>
      </c>
      <c r="I2227" s="20"/>
    </row>
    <row r="2228" spans="5:9" x14ac:dyDescent="0.2">
      <c r="E2228" s="101" t="e">
        <f t="shared" si="136"/>
        <v>#N/A</v>
      </c>
      <c r="F2228" s="94" t="str">
        <f t="shared" si="135"/>
        <v/>
      </c>
      <c r="H2228" s="20" t="e">
        <f t="shared" si="137"/>
        <v>#N/A</v>
      </c>
      <c r="I2228" s="20"/>
    </row>
    <row r="2229" spans="5:9" x14ac:dyDescent="0.2">
      <c r="E2229" s="101" t="e">
        <f t="shared" si="136"/>
        <v>#N/A</v>
      </c>
      <c r="F2229" s="94" t="str">
        <f t="shared" si="135"/>
        <v/>
      </c>
      <c r="H2229" s="20" t="e">
        <f t="shared" si="137"/>
        <v>#N/A</v>
      </c>
      <c r="I2229" s="20"/>
    </row>
    <row r="2230" spans="5:9" x14ac:dyDescent="0.2">
      <c r="E2230" s="101" t="e">
        <f t="shared" si="136"/>
        <v>#N/A</v>
      </c>
      <c r="F2230" s="94" t="str">
        <f t="shared" si="135"/>
        <v/>
      </c>
      <c r="H2230" s="20" t="e">
        <f t="shared" si="137"/>
        <v>#N/A</v>
      </c>
      <c r="I2230" s="20"/>
    </row>
    <row r="2231" spans="5:9" x14ac:dyDescent="0.2">
      <c r="E2231" s="101" t="e">
        <f t="shared" si="136"/>
        <v>#N/A</v>
      </c>
      <c r="F2231" s="94" t="str">
        <f t="shared" si="135"/>
        <v/>
      </c>
      <c r="H2231" s="20" t="e">
        <f t="shared" si="137"/>
        <v>#N/A</v>
      </c>
      <c r="I2231" s="20"/>
    </row>
    <row r="2232" spans="5:9" x14ac:dyDescent="0.2">
      <c r="E2232" s="101" t="e">
        <f t="shared" si="136"/>
        <v>#N/A</v>
      </c>
      <c r="F2232" s="94" t="str">
        <f t="shared" si="135"/>
        <v/>
      </c>
      <c r="H2232" s="20" t="e">
        <f t="shared" si="137"/>
        <v>#N/A</v>
      </c>
      <c r="I2232" s="20"/>
    </row>
    <row r="2233" spans="5:9" x14ac:dyDescent="0.2">
      <c r="E2233" s="101" t="e">
        <f t="shared" si="136"/>
        <v>#N/A</v>
      </c>
      <c r="F2233" s="94" t="str">
        <f t="shared" si="135"/>
        <v/>
      </c>
      <c r="H2233" s="20" t="e">
        <f t="shared" si="137"/>
        <v>#N/A</v>
      </c>
      <c r="I2233" s="20"/>
    </row>
    <row r="2234" spans="5:9" x14ac:dyDescent="0.2">
      <c r="E2234" s="101" t="e">
        <f t="shared" si="136"/>
        <v>#N/A</v>
      </c>
      <c r="F2234" s="94" t="str">
        <f t="shared" si="135"/>
        <v/>
      </c>
      <c r="H2234" s="20" t="e">
        <f t="shared" si="137"/>
        <v>#N/A</v>
      </c>
      <c r="I2234" s="20"/>
    </row>
    <row r="2235" spans="5:9" x14ac:dyDescent="0.2">
      <c r="E2235" s="101" t="e">
        <f t="shared" si="136"/>
        <v>#N/A</v>
      </c>
      <c r="F2235" s="94" t="str">
        <f t="shared" si="135"/>
        <v/>
      </c>
      <c r="H2235" s="20" t="e">
        <f t="shared" si="137"/>
        <v>#N/A</v>
      </c>
      <c r="I2235" s="20"/>
    </row>
    <row r="2236" spans="5:9" x14ac:dyDescent="0.2">
      <c r="E2236" s="101" t="e">
        <f t="shared" si="136"/>
        <v>#N/A</v>
      </c>
      <c r="F2236" s="94" t="str">
        <f t="shared" si="135"/>
        <v/>
      </c>
      <c r="H2236" s="20" t="e">
        <f t="shared" si="137"/>
        <v>#N/A</v>
      </c>
      <c r="I2236" s="20"/>
    </row>
    <row r="2237" spans="5:9" x14ac:dyDescent="0.2">
      <c r="E2237" s="101" t="e">
        <f t="shared" si="136"/>
        <v>#N/A</v>
      </c>
      <c r="F2237" s="94" t="str">
        <f t="shared" si="135"/>
        <v/>
      </c>
      <c r="H2237" s="20" t="e">
        <f t="shared" si="137"/>
        <v>#N/A</v>
      </c>
      <c r="I2237" s="20"/>
    </row>
    <row r="2238" spans="5:9" x14ac:dyDescent="0.2">
      <c r="E2238" s="101" t="e">
        <f t="shared" si="136"/>
        <v>#N/A</v>
      </c>
      <c r="F2238" s="94" t="str">
        <f t="shared" si="135"/>
        <v/>
      </c>
      <c r="H2238" s="20" t="e">
        <f t="shared" si="137"/>
        <v>#N/A</v>
      </c>
      <c r="I2238" s="20"/>
    </row>
    <row r="2239" spans="5:9" x14ac:dyDescent="0.2">
      <c r="E2239" s="101" t="e">
        <f t="shared" si="136"/>
        <v>#N/A</v>
      </c>
      <c r="F2239" s="94" t="str">
        <f t="shared" si="135"/>
        <v/>
      </c>
      <c r="H2239" s="20" t="e">
        <f t="shared" si="137"/>
        <v>#N/A</v>
      </c>
      <c r="I2239" s="20"/>
    </row>
    <row r="2240" spans="5:9" x14ac:dyDescent="0.2">
      <c r="E2240" s="101" t="e">
        <f t="shared" si="136"/>
        <v>#N/A</v>
      </c>
      <c r="F2240" s="94" t="str">
        <f t="shared" si="135"/>
        <v/>
      </c>
      <c r="H2240" s="20" t="e">
        <f t="shared" si="137"/>
        <v>#N/A</v>
      </c>
      <c r="I2240" s="20"/>
    </row>
    <row r="2241" spans="5:9" x14ac:dyDescent="0.2">
      <c r="E2241" s="101" t="e">
        <f t="shared" si="136"/>
        <v>#N/A</v>
      </c>
      <c r="F2241" s="94" t="str">
        <f t="shared" si="135"/>
        <v/>
      </c>
      <c r="H2241" s="20" t="e">
        <f t="shared" si="137"/>
        <v>#N/A</v>
      </c>
      <c r="I2241" s="20"/>
    </row>
    <row r="2242" spans="5:9" x14ac:dyDescent="0.2">
      <c r="E2242" s="101" t="e">
        <f t="shared" si="136"/>
        <v>#N/A</v>
      </c>
      <c r="F2242" s="94" t="str">
        <f t="shared" si="135"/>
        <v/>
      </c>
      <c r="H2242" s="20" t="e">
        <f t="shared" si="137"/>
        <v>#N/A</v>
      </c>
      <c r="I2242" s="20"/>
    </row>
    <row r="2243" spans="5:9" x14ac:dyDescent="0.2">
      <c r="E2243" s="101" t="e">
        <f t="shared" si="136"/>
        <v>#N/A</v>
      </c>
      <c r="F2243" s="94" t="str">
        <f t="shared" si="135"/>
        <v/>
      </c>
      <c r="H2243" s="20" t="e">
        <f t="shared" si="137"/>
        <v>#N/A</v>
      </c>
      <c r="I2243" s="20"/>
    </row>
    <row r="2244" spans="5:9" x14ac:dyDescent="0.2">
      <c r="E2244" s="101" t="e">
        <f t="shared" si="136"/>
        <v>#N/A</v>
      </c>
      <c r="F2244" s="94" t="str">
        <f t="shared" si="135"/>
        <v/>
      </c>
      <c r="H2244" s="20" t="e">
        <f t="shared" si="137"/>
        <v>#N/A</v>
      </c>
      <c r="I2244" s="20"/>
    </row>
    <row r="2245" spans="5:9" x14ac:dyDescent="0.2">
      <c r="E2245" s="101" t="e">
        <f t="shared" si="136"/>
        <v>#N/A</v>
      </c>
      <c r="F2245" s="94" t="str">
        <f t="shared" si="135"/>
        <v/>
      </c>
      <c r="H2245" s="20" t="e">
        <f t="shared" si="137"/>
        <v>#N/A</v>
      </c>
      <c r="I2245" s="20"/>
    </row>
    <row r="2246" spans="5:9" x14ac:dyDescent="0.2">
      <c r="E2246" s="101" t="e">
        <f t="shared" si="136"/>
        <v>#N/A</v>
      </c>
      <c r="F2246" s="94" t="str">
        <f t="shared" si="135"/>
        <v/>
      </c>
      <c r="H2246" s="20" t="e">
        <f t="shared" si="137"/>
        <v>#N/A</v>
      </c>
      <c r="I2246" s="20"/>
    </row>
    <row r="2247" spans="5:9" x14ac:dyDescent="0.2">
      <c r="E2247" s="101" t="e">
        <f t="shared" si="136"/>
        <v>#N/A</v>
      </c>
      <c r="F2247" s="94" t="str">
        <f t="shared" si="135"/>
        <v/>
      </c>
      <c r="H2247" s="20" t="e">
        <f t="shared" si="137"/>
        <v>#N/A</v>
      </c>
      <c r="I2247" s="20"/>
    </row>
    <row r="2248" spans="5:9" x14ac:dyDescent="0.2">
      <c r="E2248" s="101" t="e">
        <f t="shared" si="136"/>
        <v>#N/A</v>
      </c>
      <c r="F2248" s="94" t="str">
        <f t="shared" si="135"/>
        <v/>
      </c>
      <c r="H2248" s="20" t="e">
        <f t="shared" si="137"/>
        <v>#N/A</v>
      </c>
      <c r="I2248" s="20"/>
    </row>
    <row r="2249" spans="5:9" x14ac:dyDescent="0.2">
      <c r="E2249" s="101" t="e">
        <f t="shared" si="136"/>
        <v>#N/A</v>
      </c>
      <c r="F2249" s="94" t="str">
        <f t="shared" ref="F2249:F2312" si="138">IF(G2249&gt;0,G2249+$F$4,"")</f>
        <v/>
      </c>
      <c r="H2249" s="20" t="e">
        <f t="shared" si="137"/>
        <v>#N/A</v>
      </c>
      <c r="I2249" s="20"/>
    </row>
    <row r="2250" spans="5:9" x14ac:dyDescent="0.2">
      <c r="E2250" s="101" t="e">
        <f t="shared" ref="E2250:E2313" si="139">ROUND(VLOOKUP(D2250,R$6:S$65000,2,FALSE),2)</f>
        <v>#N/A</v>
      </c>
      <c r="F2250" s="94" t="str">
        <f t="shared" si="138"/>
        <v/>
      </c>
      <c r="H2250" s="20" t="e">
        <f t="shared" ref="H2250:H2313" si="140">IF(E2250=0,"Yes","No")</f>
        <v>#N/A</v>
      </c>
      <c r="I2250" s="20"/>
    </row>
    <row r="2251" spans="5:9" x14ac:dyDescent="0.2">
      <c r="E2251" s="101" t="e">
        <f t="shared" si="139"/>
        <v>#N/A</v>
      </c>
      <c r="F2251" s="94" t="str">
        <f t="shared" si="138"/>
        <v/>
      </c>
      <c r="H2251" s="20" t="e">
        <f t="shared" si="140"/>
        <v>#N/A</v>
      </c>
      <c r="I2251" s="20"/>
    </row>
    <row r="2252" spans="5:9" x14ac:dyDescent="0.2">
      <c r="E2252" s="101" t="e">
        <f t="shared" si="139"/>
        <v>#N/A</v>
      </c>
      <c r="F2252" s="94" t="str">
        <f t="shared" si="138"/>
        <v/>
      </c>
      <c r="H2252" s="20" t="e">
        <f t="shared" si="140"/>
        <v>#N/A</v>
      </c>
      <c r="I2252" s="20"/>
    </row>
    <row r="2253" spans="5:9" x14ac:dyDescent="0.2">
      <c r="E2253" s="101" t="e">
        <f t="shared" si="139"/>
        <v>#N/A</v>
      </c>
      <c r="F2253" s="94" t="str">
        <f t="shared" si="138"/>
        <v/>
      </c>
      <c r="H2253" s="20" t="e">
        <f t="shared" si="140"/>
        <v>#N/A</v>
      </c>
      <c r="I2253" s="20"/>
    </row>
    <row r="2254" spans="5:9" x14ac:dyDescent="0.2">
      <c r="E2254" s="101" t="e">
        <f t="shared" si="139"/>
        <v>#N/A</v>
      </c>
      <c r="F2254" s="94" t="str">
        <f t="shared" si="138"/>
        <v/>
      </c>
      <c r="H2254" s="20" t="e">
        <f t="shared" si="140"/>
        <v>#N/A</v>
      </c>
      <c r="I2254" s="20"/>
    </row>
    <row r="2255" spans="5:9" x14ac:dyDescent="0.2">
      <c r="E2255" s="101" t="e">
        <f t="shared" si="139"/>
        <v>#N/A</v>
      </c>
      <c r="F2255" s="94" t="str">
        <f t="shared" si="138"/>
        <v/>
      </c>
      <c r="H2255" s="20" t="e">
        <f t="shared" si="140"/>
        <v>#N/A</v>
      </c>
      <c r="I2255" s="20"/>
    </row>
    <row r="2256" spans="5:9" x14ac:dyDescent="0.2">
      <c r="E2256" s="101" t="e">
        <f t="shared" si="139"/>
        <v>#N/A</v>
      </c>
      <c r="F2256" s="94" t="str">
        <f t="shared" si="138"/>
        <v/>
      </c>
      <c r="H2256" s="20" t="e">
        <f t="shared" si="140"/>
        <v>#N/A</v>
      </c>
      <c r="I2256" s="20"/>
    </row>
    <row r="2257" spans="5:9" x14ac:dyDescent="0.2">
      <c r="E2257" s="101" t="e">
        <f t="shared" si="139"/>
        <v>#N/A</v>
      </c>
      <c r="F2257" s="94" t="str">
        <f t="shared" si="138"/>
        <v/>
      </c>
      <c r="H2257" s="20" t="e">
        <f t="shared" si="140"/>
        <v>#N/A</v>
      </c>
      <c r="I2257" s="20"/>
    </row>
    <row r="2258" spans="5:9" x14ac:dyDescent="0.2">
      <c r="E2258" s="101" t="e">
        <f t="shared" si="139"/>
        <v>#N/A</v>
      </c>
      <c r="F2258" s="94" t="str">
        <f t="shared" si="138"/>
        <v/>
      </c>
      <c r="H2258" s="20" t="e">
        <f t="shared" si="140"/>
        <v>#N/A</v>
      </c>
      <c r="I2258" s="20"/>
    </row>
    <row r="2259" spans="5:9" x14ac:dyDescent="0.2">
      <c r="E2259" s="101" t="e">
        <f t="shared" si="139"/>
        <v>#N/A</v>
      </c>
      <c r="F2259" s="94" t="str">
        <f t="shared" si="138"/>
        <v/>
      </c>
      <c r="H2259" s="20" t="e">
        <f t="shared" si="140"/>
        <v>#N/A</v>
      </c>
      <c r="I2259" s="20"/>
    </row>
    <row r="2260" spans="5:9" x14ac:dyDescent="0.2">
      <c r="E2260" s="101" t="e">
        <f t="shared" si="139"/>
        <v>#N/A</v>
      </c>
      <c r="F2260" s="94" t="str">
        <f t="shared" si="138"/>
        <v/>
      </c>
      <c r="H2260" s="20" t="e">
        <f t="shared" si="140"/>
        <v>#N/A</v>
      </c>
      <c r="I2260" s="20"/>
    </row>
    <row r="2261" spans="5:9" x14ac:dyDescent="0.2">
      <c r="E2261" s="101" t="e">
        <f t="shared" si="139"/>
        <v>#N/A</v>
      </c>
      <c r="F2261" s="94" t="str">
        <f t="shared" si="138"/>
        <v/>
      </c>
      <c r="H2261" s="20" t="e">
        <f t="shared" si="140"/>
        <v>#N/A</v>
      </c>
      <c r="I2261" s="20"/>
    </row>
    <row r="2262" spans="5:9" x14ac:dyDescent="0.2">
      <c r="E2262" s="101" t="e">
        <f t="shared" si="139"/>
        <v>#N/A</v>
      </c>
      <c r="F2262" s="94" t="str">
        <f t="shared" si="138"/>
        <v/>
      </c>
      <c r="H2262" s="20" t="e">
        <f t="shared" si="140"/>
        <v>#N/A</v>
      </c>
      <c r="I2262" s="20"/>
    </row>
    <row r="2263" spans="5:9" x14ac:dyDescent="0.2">
      <c r="E2263" s="101" t="e">
        <f t="shared" si="139"/>
        <v>#N/A</v>
      </c>
      <c r="F2263" s="94" t="str">
        <f t="shared" si="138"/>
        <v/>
      </c>
      <c r="H2263" s="20" t="e">
        <f t="shared" si="140"/>
        <v>#N/A</v>
      </c>
      <c r="I2263" s="20"/>
    </row>
    <row r="2264" spans="5:9" x14ac:dyDescent="0.2">
      <c r="E2264" s="101" t="e">
        <f t="shared" si="139"/>
        <v>#N/A</v>
      </c>
      <c r="F2264" s="94" t="str">
        <f t="shared" si="138"/>
        <v/>
      </c>
      <c r="H2264" s="20" t="e">
        <f t="shared" si="140"/>
        <v>#N/A</v>
      </c>
      <c r="I2264" s="20"/>
    </row>
    <row r="2265" spans="5:9" x14ac:dyDescent="0.2">
      <c r="E2265" s="101" t="e">
        <f t="shared" si="139"/>
        <v>#N/A</v>
      </c>
      <c r="F2265" s="94" t="str">
        <f t="shared" si="138"/>
        <v/>
      </c>
      <c r="H2265" s="20" t="e">
        <f t="shared" si="140"/>
        <v>#N/A</v>
      </c>
      <c r="I2265" s="20"/>
    </row>
    <row r="2266" spans="5:9" x14ac:dyDescent="0.2">
      <c r="E2266" s="101" t="e">
        <f t="shared" si="139"/>
        <v>#N/A</v>
      </c>
      <c r="F2266" s="94" t="str">
        <f t="shared" si="138"/>
        <v/>
      </c>
      <c r="H2266" s="20" t="e">
        <f t="shared" si="140"/>
        <v>#N/A</v>
      </c>
      <c r="I2266" s="20"/>
    </row>
    <row r="2267" spans="5:9" x14ac:dyDescent="0.2">
      <c r="E2267" s="101" t="e">
        <f t="shared" si="139"/>
        <v>#N/A</v>
      </c>
      <c r="F2267" s="94" t="str">
        <f t="shared" si="138"/>
        <v/>
      </c>
      <c r="H2267" s="20" t="e">
        <f t="shared" si="140"/>
        <v>#N/A</v>
      </c>
      <c r="I2267" s="20"/>
    </row>
    <row r="2268" spans="5:9" x14ac:dyDescent="0.2">
      <c r="E2268" s="101" t="e">
        <f t="shared" si="139"/>
        <v>#N/A</v>
      </c>
      <c r="F2268" s="94" t="str">
        <f t="shared" si="138"/>
        <v/>
      </c>
      <c r="H2268" s="20" t="e">
        <f t="shared" si="140"/>
        <v>#N/A</v>
      </c>
      <c r="I2268" s="20"/>
    </row>
    <row r="2269" spans="5:9" x14ac:dyDescent="0.2">
      <c r="E2269" s="101" t="e">
        <f t="shared" si="139"/>
        <v>#N/A</v>
      </c>
      <c r="F2269" s="94" t="str">
        <f t="shared" si="138"/>
        <v/>
      </c>
      <c r="H2269" s="20" t="e">
        <f t="shared" si="140"/>
        <v>#N/A</v>
      </c>
      <c r="I2269" s="20"/>
    </row>
    <row r="2270" spans="5:9" x14ac:dyDescent="0.2">
      <c r="E2270" s="101" t="e">
        <f t="shared" si="139"/>
        <v>#N/A</v>
      </c>
      <c r="F2270" s="94" t="str">
        <f t="shared" si="138"/>
        <v/>
      </c>
      <c r="H2270" s="20" t="e">
        <f t="shared" si="140"/>
        <v>#N/A</v>
      </c>
      <c r="I2270" s="20"/>
    </row>
    <row r="2271" spans="5:9" x14ac:dyDescent="0.2">
      <c r="E2271" s="101" t="e">
        <f t="shared" si="139"/>
        <v>#N/A</v>
      </c>
      <c r="F2271" s="94" t="str">
        <f t="shared" si="138"/>
        <v/>
      </c>
      <c r="H2271" s="20" t="e">
        <f t="shared" si="140"/>
        <v>#N/A</v>
      </c>
      <c r="I2271" s="20"/>
    </row>
    <row r="2272" spans="5:9" x14ac:dyDescent="0.2">
      <c r="E2272" s="101" t="e">
        <f t="shared" si="139"/>
        <v>#N/A</v>
      </c>
      <c r="F2272" s="94" t="str">
        <f t="shared" si="138"/>
        <v/>
      </c>
      <c r="H2272" s="20" t="e">
        <f t="shared" si="140"/>
        <v>#N/A</v>
      </c>
      <c r="I2272" s="20"/>
    </row>
    <row r="2273" spans="5:9" x14ac:dyDescent="0.2">
      <c r="E2273" s="101" t="e">
        <f t="shared" si="139"/>
        <v>#N/A</v>
      </c>
      <c r="F2273" s="94" t="str">
        <f t="shared" si="138"/>
        <v/>
      </c>
      <c r="H2273" s="20" t="e">
        <f t="shared" si="140"/>
        <v>#N/A</v>
      </c>
      <c r="I2273" s="20"/>
    </row>
    <row r="2274" spans="5:9" x14ac:dyDescent="0.2">
      <c r="E2274" s="101" t="e">
        <f t="shared" si="139"/>
        <v>#N/A</v>
      </c>
      <c r="F2274" s="94" t="str">
        <f t="shared" si="138"/>
        <v/>
      </c>
      <c r="H2274" s="20" t="e">
        <f t="shared" si="140"/>
        <v>#N/A</v>
      </c>
      <c r="I2274" s="20"/>
    </row>
    <row r="2275" spans="5:9" x14ac:dyDescent="0.2">
      <c r="E2275" s="101" t="e">
        <f t="shared" si="139"/>
        <v>#N/A</v>
      </c>
      <c r="F2275" s="94" t="str">
        <f t="shared" si="138"/>
        <v/>
      </c>
      <c r="H2275" s="20" t="e">
        <f t="shared" si="140"/>
        <v>#N/A</v>
      </c>
      <c r="I2275" s="20"/>
    </row>
    <row r="2276" spans="5:9" x14ac:dyDescent="0.2">
      <c r="E2276" s="101" t="e">
        <f t="shared" si="139"/>
        <v>#N/A</v>
      </c>
      <c r="F2276" s="94" t="str">
        <f t="shared" si="138"/>
        <v/>
      </c>
      <c r="H2276" s="20" t="e">
        <f t="shared" si="140"/>
        <v>#N/A</v>
      </c>
      <c r="I2276" s="20"/>
    </row>
    <row r="2277" spans="5:9" x14ac:dyDescent="0.2">
      <c r="E2277" s="101" t="e">
        <f t="shared" si="139"/>
        <v>#N/A</v>
      </c>
      <c r="F2277" s="94" t="str">
        <f t="shared" si="138"/>
        <v/>
      </c>
      <c r="H2277" s="20" t="e">
        <f t="shared" si="140"/>
        <v>#N/A</v>
      </c>
      <c r="I2277" s="20"/>
    </row>
    <row r="2278" spans="5:9" x14ac:dyDescent="0.2">
      <c r="E2278" s="101" t="e">
        <f t="shared" si="139"/>
        <v>#N/A</v>
      </c>
      <c r="F2278" s="94" t="str">
        <f t="shared" si="138"/>
        <v/>
      </c>
      <c r="H2278" s="20" t="e">
        <f t="shared" si="140"/>
        <v>#N/A</v>
      </c>
      <c r="I2278" s="20"/>
    </row>
    <row r="2279" spans="5:9" x14ac:dyDescent="0.2">
      <c r="E2279" s="101" t="e">
        <f t="shared" si="139"/>
        <v>#N/A</v>
      </c>
      <c r="F2279" s="94" t="str">
        <f t="shared" si="138"/>
        <v/>
      </c>
      <c r="H2279" s="20" t="e">
        <f t="shared" si="140"/>
        <v>#N/A</v>
      </c>
      <c r="I2279" s="20"/>
    </row>
    <row r="2280" spans="5:9" x14ac:dyDescent="0.2">
      <c r="E2280" s="101" t="e">
        <f t="shared" si="139"/>
        <v>#N/A</v>
      </c>
      <c r="F2280" s="94" t="str">
        <f t="shared" si="138"/>
        <v/>
      </c>
      <c r="H2280" s="20" t="e">
        <f t="shared" si="140"/>
        <v>#N/A</v>
      </c>
      <c r="I2280" s="20"/>
    </row>
    <row r="2281" spans="5:9" x14ac:dyDescent="0.2">
      <c r="E2281" s="101" t="e">
        <f t="shared" si="139"/>
        <v>#N/A</v>
      </c>
      <c r="F2281" s="94" t="str">
        <f t="shared" si="138"/>
        <v/>
      </c>
      <c r="H2281" s="20" t="e">
        <f t="shared" si="140"/>
        <v>#N/A</v>
      </c>
      <c r="I2281" s="20"/>
    </row>
    <row r="2282" spans="5:9" x14ac:dyDescent="0.2">
      <c r="E2282" s="101" t="e">
        <f t="shared" si="139"/>
        <v>#N/A</v>
      </c>
      <c r="F2282" s="94" t="str">
        <f t="shared" si="138"/>
        <v/>
      </c>
      <c r="H2282" s="20" t="e">
        <f t="shared" si="140"/>
        <v>#N/A</v>
      </c>
      <c r="I2282" s="20"/>
    </row>
    <row r="2283" spans="5:9" x14ac:dyDescent="0.2">
      <c r="E2283" s="101" t="e">
        <f t="shared" si="139"/>
        <v>#N/A</v>
      </c>
      <c r="F2283" s="94" t="str">
        <f t="shared" si="138"/>
        <v/>
      </c>
      <c r="H2283" s="20" t="e">
        <f t="shared" si="140"/>
        <v>#N/A</v>
      </c>
      <c r="I2283" s="20"/>
    </row>
    <row r="2284" spans="5:9" x14ac:dyDescent="0.2">
      <c r="E2284" s="101" t="e">
        <f t="shared" si="139"/>
        <v>#N/A</v>
      </c>
      <c r="F2284" s="94" t="str">
        <f t="shared" si="138"/>
        <v/>
      </c>
      <c r="H2284" s="20" t="e">
        <f t="shared" si="140"/>
        <v>#N/A</v>
      </c>
      <c r="I2284" s="20"/>
    </row>
    <row r="2285" spans="5:9" x14ac:dyDescent="0.2">
      <c r="E2285" s="101" t="e">
        <f t="shared" si="139"/>
        <v>#N/A</v>
      </c>
      <c r="F2285" s="94" t="str">
        <f t="shared" si="138"/>
        <v/>
      </c>
      <c r="H2285" s="20" t="e">
        <f t="shared" si="140"/>
        <v>#N/A</v>
      </c>
      <c r="I2285" s="20"/>
    </row>
    <row r="2286" spans="5:9" x14ac:dyDescent="0.2">
      <c r="E2286" s="101" t="e">
        <f t="shared" si="139"/>
        <v>#N/A</v>
      </c>
      <c r="F2286" s="94" t="str">
        <f t="shared" si="138"/>
        <v/>
      </c>
      <c r="H2286" s="20" t="e">
        <f t="shared" si="140"/>
        <v>#N/A</v>
      </c>
      <c r="I2286" s="20"/>
    </row>
    <row r="2287" spans="5:9" x14ac:dyDescent="0.2">
      <c r="E2287" s="101" t="e">
        <f t="shared" si="139"/>
        <v>#N/A</v>
      </c>
      <c r="F2287" s="94" t="str">
        <f t="shared" si="138"/>
        <v/>
      </c>
      <c r="H2287" s="20" t="e">
        <f t="shared" si="140"/>
        <v>#N/A</v>
      </c>
      <c r="I2287" s="20"/>
    </row>
    <row r="2288" spans="5:9" x14ac:dyDescent="0.2">
      <c r="E2288" s="101" t="e">
        <f t="shared" si="139"/>
        <v>#N/A</v>
      </c>
      <c r="F2288" s="94" t="str">
        <f t="shared" si="138"/>
        <v/>
      </c>
      <c r="H2288" s="20" t="e">
        <f t="shared" si="140"/>
        <v>#N/A</v>
      </c>
      <c r="I2288" s="20"/>
    </row>
    <row r="2289" spans="5:9" x14ac:dyDescent="0.2">
      <c r="E2289" s="101" t="e">
        <f t="shared" si="139"/>
        <v>#N/A</v>
      </c>
      <c r="F2289" s="94" t="str">
        <f t="shared" si="138"/>
        <v/>
      </c>
      <c r="H2289" s="20" t="e">
        <f t="shared" si="140"/>
        <v>#N/A</v>
      </c>
      <c r="I2289" s="20"/>
    </row>
    <row r="2290" spans="5:9" x14ac:dyDescent="0.2">
      <c r="E2290" s="101" t="e">
        <f t="shared" si="139"/>
        <v>#N/A</v>
      </c>
      <c r="F2290" s="94" t="str">
        <f t="shared" si="138"/>
        <v/>
      </c>
      <c r="H2290" s="20" t="e">
        <f t="shared" si="140"/>
        <v>#N/A</v>
      </c>
      <c r="I2290" s="20"/>
    </row>
    <row r="2291" spans="5:9" x14ac:dyDescent="0.2">
      <c r="E2291" s="101" t="e">
        <f t="shared" si="139"/>
        <v>#N/A</v>
      </c>
      <c r="F2291" s="94" t="str">
        <f t="shared" si="138"/>
        <v/>
      </c>
      <c r="H2291" s="20" t="e">
        <f t="shared" si="140"/>
        <v>#N/A</v>
      </c>
      <c r="I2291" s="20"/>
    </row>
    <row r="2292" spans="5:9" x14ac:dyDescent="0.2">
      <c r="E2292" s="101" t="e">
        <f t="shared" si="139"/>
        <v>#N/A</v>
      </c>
      <c r="F2292" s="94" t="str">
        <f t="shared" si="138"/>
        <v/>
      </c>
      <c r="H2292" s="20" t="e">
        <f t="shared" si="140"/>
        <v>#N/A</v>
      </c>
      <c r="I2292" s="20"/>
    </row>
    <row r="2293" spans="5:9" x14ac:dyDescent="0.2">
      <c r="E2293" s="101" t="e">
        <f t="shared" si="139"/>
        <v>#N/A</v>
      </c>
      <c r="F2293" s="94" t="str">
        <f t="shared" si="138"/>
        <v/>
      </c>
      <c r="H2293" s="20" t="e">
        <f t="shared" si="140"/>
        <v>#N/A</v>
      </c>
      <c r="I2293" s="20"/>
    </row>
    <row r="2294" spans="5:9" x14ac:dyDescent="0.2">
      <c r="E2294" s="101" t="e">
        <f t="shared" si="139"/>
        <v>#N/A</v>
      </c>
      <c r="F2294" s="94" t="str">
        <f t="shared" si="138"/>
        <v/>
      </c>
      <c r="H2294" s="20" t="e">
        <f t="shared" si="140"/>
        <v>#N/A</v>
      </c>
      <c r="I2294" s="20"/>
    </row>
    <row r="2295" spans="5:9" x14ac:dyDescent="0.2">
      <c r="E2295" s="101" t="e">
        <f t="shared" si="139"/>
        <v>#N/A</v>
      </c>
      <c r="F2295" s="94" t="str">
        <f t="shared" si="138"/>
        <v/>
      </c>
      <c r="H2295" s="20" t="e">
        <f t="shared" si="140"/>
        <v>#N/A</v>
      </c>
      <c r="I2295" s="20"/>
    </row>
    <row r="2296" spans="5:9" x14ac:dyDescent="0.2">
      <c r="E2296" s="101" t="e">
        <f t="shared" si="139"/>
        <v>#N/A</v>
      </c>
      <c r="F2296" s="94" t="str">
        <f t="shared" si="138"/>
        <v/>
      </c>
      <c r="H2296" s="20" t="e">
        <f t="shared" si="140"/>
        <v>#N/A</v>
      </c>
      <c r="I2296" s="20"/>
    </row>
    <row r="2297" spans="5:9" x14ac:dyDescent="0.2">
      <c r="E2297" s="101" t="e">
        <f t="shared" si="139"/>
        <v>#N/A</v>
      </c>
      <c r="F2297" s="94" t="str">
        <f t="shared" si="138"/>
        <v/>
      </c>
      <c r="H2297" s="20" t="e">
        <f t="shared" si="140"/>
        <v>#N/A</v>
      </c>
      <c r="I2297" s="20"/>
    </row>
    <row r="2298" spans="5:9" x14ac:dyDescent="0.2">
      <c r="E2298" s="101" t="e">
        <f t="shared" si="139"/>
        <v>#N/A</v>
      </c>
      <c r="F2298" s="94" t="str">
        <f t="shared" si="138"/>
        <v/>
      </c>
      <c r="H2298" s="20" t="e">
        <f t="shared" si="140"/>
        <v>#N/A</v>
      </c>
      <c r="I2298" s="20"/>
    </row>
    <row r="2299" spans="5:9" x14ac:dyDescent="0.2">
      <c r="E2299" s="101" t="e">
        <f t="shared" si="139"/>
        <v>#N/A</v>
      </c>
      <c r="F2299" s="94" t="str">
        <f t="shared" si="138"/>
        <v/>
      </c>
      <c r="H2299" s="20" t="e">
        <f t="shared" si="140"/>
        <v>#N/A</v>
      </c>
      <c r="I2299" s="20"/>
    </row>
    <row r="2300" spans="5:9" x14ac:dyDescent="0.2">
      <c r="E2300" s="101" t="e">
        <f t="shared" si="139"/>
        <v>#N/A</v>
      </c>
      <c r="F2300" s="94" t="str">
        <f t="shared" si="138"/>
        <v/>
      </c>
      <c r="H2300" s="20" t="e">
        <f t="shared" si="140"/>
        <v>#N/A</v>
      </c>
      <c r="I2300" s="20"/>
    </row>
    <row r="2301" spans="5:9" x14ac:dyDescent="0.2">
      <c r="E2301" s="101" t="e">
        <f t="shared" si="139"/>
        <v>#N/A</v>
      </c>
      <c r="F2301" s="94" t="str">
        <f t="shared" si="138"/>
        <v/>
      </c>
      <c r="H2301" s="20" t="e">
        <f t="shared" si="140"/>
        <v>#N/A</v>
      </c>
      <c r="I2301" s="20"/>
    </row>
    <row r="2302" spans="5:9" x14ac:dyDescent="0.2">
      <c r="E2302" s="101" t="e">
        <f t="shared" si="139"/>
        <v>#N/A</v>
      </c>
      <c r="F2302" s="94" t="str">
        <f t="shared" si="138"/>
        <v/>
      </c>
      <c r="H2302" s="20" t="e">
        <f t="shared" si="140"/>
        <v>#N/A</v>
      </c>
      <c r="I2302" s="20"/>
    </row>
    <row r="2303" spans="5:9" x14ac:dyDescent="0.2">
      <c r="E2303" s="101" t="e">
        <f t="shared" si="139"/>
        <v>#N/A</v>
      </c>
      <c r="F2303" s="94" t="str">
        <f t="shared" si="138"/>
        <v/>
      </c>
      <c r="H2303" s="20" t="e">
        <f t="shared" si="140"/>
        <v>#N/A</v>
      </c>
      <c r="I2303" s="20"/>
    </row>
    <row r="2304" spans="5:9" x14ac:dyDescent="0.2">
      <c r="E2304" s="101" t="e">
        <f t="shared" si="139"/>
        <v>#N/A</v>
      </c>
      <c r="F2304" s="94" t="str">
        <f t="shared" si="138"/>
        <v/>
      </c>
      <c r="H2304" s="20" t="e">
        <f t="shared" si="140"/>
        <v>#N/A</v>
      </c>
      <c r="I2304" s="20"/>
    </row>
    <row r="2305" spans="5:9" x14ac:dyDescent="0.2">
      <c r="E2305" s="101" t="e">
        <f t="shared" si="139"/>
        <v>#N/A</v>
      </c>
      <c r="F2305" s="94" t="str">
        <f t="shared" si="138"/>
        <v/>
      </c>
      <c r="H2305" s="20" t="e">
        <f t="shared" si="140"/>
        <v>#N/A</v>
      </c>
      <c r="I2305" s="20"/>
    </row>
    <row r="2306" spans="5:9" x14ac:dyDescent="0.2">
      <c r="E2306" s="101" t="e">
        <f t="shared" si="139"/>
        <v>#N/A</v>
      </c>
      <c r="F2306" s="94" t="str">
        <f t="shared" si="138"/>
        <v/>
      </c>
      <c r="H2306" s="20" t="e">
        <f t="shared" si="140"/>
        <v>#N/A</v>
      </c>
      <c r="I2306" s="20"/>
    </row>
    <row r="2307" spans="5:9" x14ac:dyDescent="0.2">
      <c r="E2307" s="101" t="e">
        <f t="shared" si="139"/>
        <v>#N/A</v>
      </c>
      <c r="F2307" s="94" t="str">
        <f t="shared" si="138"/>
        <v/>
      </c>
      <c r="H2307" s="20" t="e">
        <f t="shared" si="140"/>
        <v>#N/A</v>
      </c>
      <c r="I2307" s="20"/>
    </row>
    <row r="2308" spans="5:9" x14ac:dyDescent="0.2">
      <c r="E2308" s="101" t="e">
        <f t="shared" si="139"/>
        <v>#N/A</v>
      </c>
      <c r="F2308" s="94" t="str">
        <f t="shared" si="138"/>
        <v/>
      </c>
      <c r="H2308" s="20" t="e">
        <f t="shared" si="140"/>
        <v>#N/A</v>
      </c>
      <c r="I2308" s="20"/>
    </row>
    <row r="2309" spans="5:9" x14ac:dyDescent="0.2">
      <c r="E2309" s="101" t="e">
        <f t="shared" si="139"/>
        <v>#N/A</v>
      </c>
      <c r="F2309" s="94" t="str">
        <f t="shared" si="138"/>
        <v/>
      </c>
      <c r="H2309" s="20" t="e">
        <f t="shared" si="140"/>
        <v>#N/A</v>
      </c>
      <c r="I2309" s="20"/>
    </row>
    <row r="2310" spans="5:9" x14ac:dyDescent="0.2">
      <c r="E2310" s="101" t="e">
        <f t="shared" si="139"/>
        <v>#N/A</v>
      </c>
      <c r="F2310" s="94" t="str">
        <f t="shared" si="138"/>
        <v/>
      </c>
      <c r="H2310" s="20" t="e">
        <f t="shared" si="140"/>
        <v>#N/A</v>
      </c>
      <c r="I2310" s="20"/>
    </row>
    <row r="2311" spans="5:9" x14ac:dyDescent="0.2">
      <c r="E2311" s="101" t="e">
        <f t="shared" si="139"/>
        <v>#N/A</v>
      </c>
      <c r="F2311" s="94" t="str">
        <f t="shared" si="138"/>
        <v/>
      </c>
      <c r="H2311" s="20" t="e">
        <f t="shared" si="140"/>
        <v>#N/A</v>
      </c>
      <c r="I2311" s="20"/>
    </row>
    <row r="2312" spans="5:9" x14ac:dyDescent="0.2">
      <c r="E2312" s="101" t="e">
        <f t="shared" si="139"/>
        <v>#N/A</v>
      </c>
      <c r="F2312" s="94" t="str">
        <f t="shared" si="138"/>
        <v/>
      </c>
      <c r="H2312" s="20" t="e">
        <f t="shared" si="140"/>
        <v>#N/A</v>
      </c>
      <c r="I2312" s="20"/>
    </row>
    <row r="2313" spans="5:9" x14ac:dyDescent="0.2">
      <c r="E2313" s="101" t="e">
        <f t="shared" si="139"/>
        <v>#N/A</v>
      </c>
      <c r="F2313" s="94" t="str">
        <f t="shared" ref="F2313:F2376" si="141">IF(G2313&gt;0,G2313+$F$4,"")</f>
        <v/>
      </c>
      <c r="H2313" s="20" t="e">
        <f t="shared" si="140"/>
        <v>#N/A</v>
      </c>
      <c r="I2313" s="20"/>
    </row>
    <row r="2314" spans="5:9" x14ac:dyDescent="0.2">
      <c r="E2314" s="101" t="e">
        <f t="shared" ref="E2314:E2377" si="142">ROUND(VLOOKUP(D2314,R$6:S$65000,2,FALSE),2)</f>
        <v>#N/A</v>
      </c>
      <c r="F2314" s="94" t="str">
        <f t="shared" si="141"/>
        <v/>
      </c>
      <c r="H2314" s="20" t="e">
        <f t="shared" ref="H2314:H2377" si="143">IF(E2314=0,"Yes","No")</f>
        <v>#N/A</v>
      </c>
      <c r="I2314" s="20"/>
    </row>
    <row r="2315" spans="5:9" x14ac:dyDescent="0.2">
      <c r="E2315" s="101" t="e">
        <f t="shared" si="142"/>
        <v>#N/A</v>
      </c>
      <c r="F2315" s="94" t="str">
        <f t="shared" si="141"/>
        <v/>
      </c>
      <c r="H2315" s="20" t="e">
        <f t="shared" si="143"/>
        <v>#N/A</v>
      </c>
      <c r="I2315" s="20"/>
    </row>
    <row r="2316" spans="5:9" x14ac:dyDescent="0.2">
      <c r="E2316" s="101" t="e">
        <f t="shared" si="142"/>
        <v>#N/A</v>
      </c>
      <c r="F2316" s="94" t="str">
        <f t="shared" si="141"/>
        <v/>
      </c>
      <c r="H2316" s="20" t="e">
        <f t="shared" si="143"/>
        <v>#N/A</v>
      </c>
      <c r="I2316" s="20"/>
    </row>
    <row r="2317" spans="5:9" x14ac:dyDescent="0.2">
      <c r="E2317" s="101" t="e">
        <f t="shared" si="142"/>
        <v>#N/A</v>
      </c>
      <c r="F2317" s="94" t="str">
        <f t="shared" si="141"/>
        <v/>
      </c>
      <c r="H2317" s="20" t="e">
        <f t="shared" si="143"/>
        <v>#N/A</v>
      </c>
      <c r="I2317" s="20"/>
    </row>
    <row r="2318" spans="5:9" x14ac:dyDescent="0.2">
      <c r="E2318" s="101" t="e">
        <f t="shared" si="142"/>
        <v>#N/A</v>
      </c>
      <c r="F2318" s="94" t="str">
        <f t="shared" si="141"/>
        <v/>
      </c>
      <c r="H2318" s="20" t="e">
        <f t="shared" si="143"/>
        <v>#N/A</v>
      </c>
      <c r="I2318" s="20"/>
    </row>
    <row r="2319" spans="5:9" x14ac:dyDescent="0.2">
      <c r="E2319" s="101" t="e">
        <f t="shared" si="142"/>
        <v>#N/A</v>
      </c>
      <c r="F2319" s="94" t="str">
        <f t="shared" si="141"/>
        <v/>
      </c>
      <c r="H2319" s="20" t="e">
        <f t="shared" si="143"/>
        <v>#N/A</v>
      </c>
      <c r="I2319" s="20"/>
    </row>
    <row r="2320" spans="5:9" x14ac:dyDescent="0.2">
      <c r="E2320" s="101" t="e">
        <f t="shared" si="142"/>
        <v>#N/A</v>
      </c>
      <c r="F2320" s="94" t="str">
        <f t="shared" si="141"/>
        <v/>
      </c>
      <c r="H2320" s="20" t="e">
        <f t="shared" si="143"/>
        <v>#N/A</v>
      </c>
      <c r="I2320" s="20"/>
    </row>
    <row r="2321" spans="5:9" x14ac:dyDescent="0.2">
      <c r="E2321" s="101" t="e">
        <f t="shared" si="142"/>
        <v>#N/A</v>
      </c>
      <c r="F2321" s="94" t="str">
        <f t="shared" si="141"/>
        <v/>
      </c>
      <c r="H2321" s="20" t="e">
        <f t="shared" si="143"/>
        <v>#N/A</v>
      </c>
      <c r="I2321" s="20"/>
    </row>
    <row r="2322" spans="5:9" x14ac:dyDescent="0.2">
      <c r="E2322" s="101" t="e">
        <f t="shared" si="142"/>
        <v>#N/A</v>
      </c>
      <c r="F2322" s="94" t="str">
        <f t="shared" si="141"/>
        <v/>
      </c>
      <c r="H2322" s="20" t="e">
        <f t="shared" si="143"/>
        <v>#N/A</v>
      </c>
      <c r="I2322" s="20"/>
    </row>
    <row r="2323" spans="5:9" x14ac:dyDescent="0.2">
      <c r="E2323" s="101" t="e">
        <f t="shared" si="142"/>
        <v>#N/A</v>
      </c>
      <c r="F2323" s="94" t="str">
        <f t="shared" si="141"/>
        <v/>
      </c>
      <c r="H2323" s="20" t="e">
        <f t="shared" si="143"/>
        <v>#N/A</v>
      </c>
      <c r="I2323" s="20"/>
    </row>
    <row r="2324" spans="5:9" x14ac:dyDescent="0.2">
      <c r="E2324" s="101" t="e">
        <f t="shared" si="142"/>
        <v>#N/A</v>
      </c>
      <c r="F2324" s="94" t="str">
        <f t="shared" si="141"/>
        <v/>
      </c>
      <c r="H2324" s="20" t="e">
        <f t="shared" si="143"/>
        <v>#N/A</v>
      </c>
      <c r="I2324" s="20"/>
    </row>
    <row r="2325" spans="5:9" x14ac:dyDescent="0.2">
      <c r="E2325" s="101" t="e">
        <f t="shared" si="142"/>
        <v>#N/A</v>
      </c>
      <c r="F2325" s="94" t="str">
        <f t="shared" si="141"/>
        <v/>
      </c>
      <c r="H2325" s="20" t="e">
        <f t="shared" si="143"/>
        <v>#N/A</v>
      </c>
      <c r="I2325" s="20"/>
    </row>
    <row r="2326" spans="5:9" x14ac:dyDescent="0.2">
      <c r="E2326" s="101" t="e">
        <f t="shared" si="142"/>
        <v>#N/A</v>
      </c>
      <c r="F2326" s="94" t="str">
        <f t="shared" si="141"/>
        <v/>
      </c>
      <c r="H2326" s="20" t="e">
        <f t="shared" si="143"/>
        <v>#N/A</v>
      </c>
      <c r="I2326" s="20"/>
    </row>
    <row r="2327" spans="5:9" x14ac:dyDescent="0.2">
      <c r="E2327" s="101" t="e">
        <f t="shared" si="142"/>
        <v>#N/A</v>
      </c>
      <c r="F2327" s="94" t="str">
        <f t="shared" si="141"/>
        <v/>
      </c>
      <c r="H2327" s="20" t="e">
        <f t="shared" si="143"/>
        <v>#N/A</v>
      </c>
      <c r="I2327" s="20"/>
    </row>
    <row r="2328" spans="5:9" x14ac:dyDescent="0.2">
      <c r="E2328" s="101" t="e">
        <f t="shared" si="142"/>
        <v>#N/A</v>
      </c>
      <c r="F2328" s="94" t="str">
        <f t="shared" si="141"/>
        <v/>
      </c>
      <c r="H2328" s="20" t="e">
        <f t="shared" si="143"/>
        <v>#N/A</v>
      </c>
      <c r="I2328" s="20"/>
    </row>
    <row r="2329" spans="5:9" x14ac:dyDescent="0.2">
      <c r="E2329" s="101" t="e">
        <f t="shared" si="142"/>
        <v>#N/A</v>
      </c>
      <c r="F2329" s="94" t="str">
        <f t="shared" si="141"/>
        <v/>
      </c>
      <c r="H2329" s="20" t="e">
        <f t="shared" si="143"/>
        <v>#N/A</v>
      </c>
      <c r="I2329" s="20"/>
    </row>
    <row r="2330" spans="5:9" x14ac:dyDescent="0.2">
      <c r="E2330" s="101" t="e">
        <f t="shared" si="142"/>
        <v>#N/A</v>
      </c>
      <c r="F2330" s="94" t="str">
        <f t="shared" si="141"/>
        <v/>
      </c>
      <c r="H2330" s="20" t="e">
        <f t="shared" si="143"/>
        <v>#N/A</v>
      </c>
      <c r="I2330" s="20"/>
    </row>
    <row r="2331" spans="5:9" x14ac:dyDescent="0.2">
      <c r="E2331" s="101" t="e">
        <f t="shared" si="142"/>
        <v>#N/A</v>
      </c>
      <c r="F2331" s="94" t="str">
        <f t="shared" si="141"/>
        <v/>
      </c>
      <c r="H2331" s="20" t="e">
        <f t="shared" si="143"/>
        <v>#N/A</v>
      </c>
      <c r="I2331" s="20"/>
    </row>
    <row r="2332" spans="5:9" x14ac:dyDescent="0.2">
      <c r="E2332" s="101" t="e">
        <f t="shared" si="142"/>
        <v>#N/A</v>
      </c>
      <c r="F2332" s="94" t="str">
        <f t="shared" si="141"/>
        <v/>
      </c>
      <c r="H2332" s="20" t="e">
        <f t="shared" si="143"/>
        <v>#N/A</v>
      </c>
      <c r="I2332" s="20"/>
    </row>
    <row r="2333" spans="5:9" x14ac:dyDescent="0.2">
      <c r="E2333" s="101" t="e">
        <f t="shared" si="142"/>
        <v>#N/A</v>
      </c>
      <c r="F2333" s="94" t="str">
        <f t="shared" si="141"/>
        <v/>
      </c>
      <c r="H2333" s="20" t="e">
        <f t="shared" si="143"/>
        <v>#N/A</v>
      </c>
      <c r="I2333" s="20"/>
    </row>
    <row r="2334" spans="5:9" x14ac:dyDescent="0.2">
      <c r="E2334" s="101" t="e">
        <f t="shared" si="142"/>
        <v>#N/A</v>
      </c>
      <c r="F2334" s="94" t="str">
        <f t="shared" si="141"/>
        <v/>
      </c>
      <c r="H2334" s="20" t="e">
        <f t="shared" si="143"/>
        <v>#N/A</v>
      </c>
      <c r="I2334" s="20"/>
    </row>
    <row r="2335" spans="5:9" x14ac:dyDescent="0.2">
      <c r="E2335" s="101" t="e">
        <f t="shared" si="142"/>
        <v>#N/A</v>
      </c>
      <c r="F2335" s="94" t="str">
        <f t="shared" si="141"/>
        <v/>
      </c>
      <c r="H2335" s="20" t="e">
        <f t="shared" si="143"/>
        <v>#N/A</v>
      </c>
      <c r="I2335" s="20"/>
    </row>
    <row r="2336" spans="5:9" x14ac:dyDescent="0.2">
      <c r="E2336" s="101" t="e">
        <f t="shared" si="142"/>
        <v>#N/A</v>
      </c>
      <c r="F2336" s="94" t="str">
        <f t="shared" si="141"/>
        <v/>
      </c>
      <c r="H2336" s="20" t="e">
        <f t="shared" si="143"/>
        <v>#N/A</v>
      </c>
      <c r="I2336" s="20"/>
    </row>
    <row r="2337" spans="5:9" x14ac:dyDescent="0.2">
      <c r="E2337" s="101" t="e">
        <f t="shared" si="142"/>
        <v>#N/A</v>
      </c>
      <c r="F2337" s="94" t="str">
        <f t="shared" si="141"/>
        <v/>
      </c>
      <c r="H2337" s="20" t="e">
        <f t="shared" si="143"/>
        <v>#N/A</v>
      </c>
      <c r="I2337" s="20"/>
    </row>
    <row r="2338" spans="5:9" x14ac:dyDescent="0.2">
      <c r="E2338" s="101" t="e">
        <f t="shared" si="142"/>
        <v>#N/A</v>
      </c>
      <c r="F2338" s="94" t="str">
        <f t="shared" si="141"/>
        <v/>
      </c>
      <c r="H2338" s="20" t="e">
        <f t="shared" si="143"/>
        <v>#N/A</v>
      </c>
      <c r="I2338" s="20"/>
    </row>
    <row r="2339" spans="5:9" x14ac:dyDescent="0.2">
      <c r="E2339" s="101" t="e">
        <f t="shared" si="142"/>
        <v>#N/A</v>
      </c>
      <c r="F2339" s="94" t="str">
        <f t="shared" si="141"/>
        <v/>
      </c>
      <c r="H2339" s="20" t="e">
        <f t="shared" si="143"/>
        <v>#N/A</v>
      </c>
      <c r="I2339" s="20"/>
    </row>
    <row r="2340" spans="5:9" x14ac:dyDescent="0.2">
      <c r="E2340" s="101" t="e">
        <f t="shared" si="142"/>
        <v>#N/A</v>
      </c>
      <c r="F2340" s="94" t="str">
        <f t="shared" si="141"/>
        <v/>
      </c>
      <c r="H2340" s="20" t="e">
        <f t="shared" si="143"/>
        <v>#N/A</v>
      </c>
      <c r="I2340" s="20"/>
    </row>
    <row r="2341" spans="5:9" x14ac:dyDescent="0.2">
      <c r="E2341" s="101" t="e">
        <f t="shared" si="142"/>
        <v>#N/A</v>
      </c>
      <c r="F2341" s="94" t="str">
        <f t="shared" si="141"/>
        <v/>
      </c>
      <c r="H2341" s="20" t="e">
        <f t="shared" si="143"/>
        <v>#N/A</v>
      </c>
      <c r="I2341" s="20"/>
    </row>
    <row r="2342" spans="5:9" x14ac:dyDescent="0.2">
      <c r="E2342" s="101" t="e">
        <f t="shared" si="142"/>
        <v>#N/A</v>
      </c>
      <c r="F2342" s="94" t="str">
        <f t="shared" si="141"/>
        <v/>
      </c>
      <c r="H2342" s="20" t="e">
        <f t="shared" si="143"/>
        <v>#N/A</v>
      </c>
      <c r="I2342" s="20"/>
    </row>
    <row r="2343" spans="5:9" x14ac:dyDescent="0.2">
      <c r="E2343" s="101" t="e">
        <f t="shared" si="142"/>
        <v>#N/A</v>
      </c>
      <c r="F2343" s="94" t="str">
        <f t="shared" si="141"/>
        <v/>
      </c>
      <c r="H2343" s="20" t="e">
        <f t="shared" si="143"/>
        <v>#N/A</v>
      </c>
      <c r="I2343" s="20"/>
    </row>
    <row r="2344" spans="5:9" x14ac:dyDescent="0.2">
      <c r="E2344" s="101" t="e">
        <f t="shared" si="142"/>
        <v>#N/A</v>
      </c>
      <c r="F2344" s="94" t="str">
        <f t="shared" si="141"/>
        <v/>
      </c>
      <c r="H2344" s="20" t="e">
        <f t="shared" si="143"/>
        <v>#N/A</v>
      </c>
      <c r="I2344" s="20"/>
    </row>
    <row r="2345" spans="5:9" x14ac:dyDescent="0.2">
      <c r="E2345" s="101" t="e">
        <f t="shared" si="142"/>
        <v>#N/A</v>
      </c>
      <c r="F2345" s="94" t="str">
        <f t="shared" si="141"/>
        <v/>
      </c>
      <c r="H2345" s="20" t="e">
        <f t="shared" si="143"/>
        <v>#N/A</v>
      </c>
      <c r="I2345" s="20"/>
    </row>
    <row r="2346" spans="5:9" x14ac:dyDescent="0.2">
      <c r="E2346" s="101" t="e">
        <f t="shared" si="142"/>
        <v>#N/A</v>
      </c>
      <c r="F2346" s="94" t="str">
        <f t="shared" si="141"/>
        <v/>
      </c>
      <c r="H2346" s="20" t="e">
        <f t="shared" si="143"/>
        <v>#N/A</v>
      </c>
      <c r="I2346" s="20"/>
    </row>
    <row r="2347" spans="5:9" x14ac:dyDescent="0.2">
      <c r="E2347" s="101" t="e">
        <f t="shared" si="142"/>
        <v>#N/A</v>
      </c>
      <c r="F2347" s="94" t="str">
        <f t="shared" si="141"/>
        <v/>
      </c>
      <c r="H2347" s="20" t="e">
        <f t="shared" si="143"/>
        <v>#N/A</v>
      </c>
      <c r="I2347" s="20"/>
    </row>
    <row r="2348" spans="5:9" x14ac:dyDescent="0.2">
      <c r="E2348" s="101" t="e">
        <f t="shared" si="142"/>
        <v>#N/A</v>
      </c>
      <c r="F2348" s="94" t="str">
        <f t="shared" si="141"/>
        <v/>
      </c>
      <c r="H2348" s="20" t="e">
        <f t="shared" si="143"/>
        <v>#N/A</v>
      </c>
      <c r="I2348" s="20"/>
    </row>
    <row r="2349" spans="5:9" x14ac:dyDescent="0.2">
      <c r="E2349" s="101" t="e">
        <f t="shared" si="142"/>
        <v>#N/A</v>
      </c>
      <c r="F2349" s="94" t="str">
        <f t="shared" si="141"/>
        <v/>
      </c>
      <c r="H2349" s="20" t="e">
        <f t="shared" si="143"/>
        <v>#N/A</v>
      </c>
      <c r="I2349" s="20"/>
    </row>
    <row r="2350" spans="5:9" x14ac:dyDescent="0.2">
      <c r="E2350" s="101" t="e">
        <f t="shared" si="142"/>
        <v>#N/A</v>
      </c>
      <c r="F2350" s="94" t="str">
        <f t="shared" si="141"/>
        <v/>
      </c>
      <c r="H2350" s="20" t="e">
        <f t="shared" si="143"/>
        <v>#N/A</v>
      </c>
      <c r="I2350" s="20"/>
    </row>
    <row r="2351" spans="5:9" x14ac:dyDescent="0.2">
      <c r="E2351" s="101" t="e">
        <f t="shared" si="142"/>
        <v>#N/A</v>
      </c>
      <c r="F2351" s="94" t="str">
        <f t="shared" si="141"/>
        <v/>
      </c>
      <c r="H2351" s="20" t="e">
        <f t="shared" si="143"/>
        <v>#N/A</v>
      </c>
      <c r="I2351" s="20"/>
    </row>
    <row r="2352" spans="5:9" x14ac:dyDescent="0.2">
      <c r="E2352" s="101" t="e">
        <f t="shared" si="142"/>
        <v>#N/A</v>
      </c>
      <c r="F2352" s="94" t="str">
        <f t="shared" si="141"/>
        <v/>
      </c>
      <c r="H2352" s="20" t="e">
        <f t="shared" si="143"/>
        <v>#N/A</v>
      </c>
      <c r="I2352" s="20"/>
    </row>
    <row r="2353" spans="5:9" x14ac:dyDescent="0.2">
      <c r="E2353" s="101" t="e">
        <f t="shared" si="142"/>
        <v>#N/A</v>
      </c>
      <c r="F2353" s="94" t="str">
        <f t="shared" si="141"/>
        <v/>
      </c>
      <c r="H2353" s="20" t="e">
        <f t="shared" si="143"/>
        <v>#N/A</v>
      </c>
      <c r="I2353" s="20"/>
    </row>
    <row r="2354" spans="5:9" x14ac:dyDescent="0.2">
      <c r="E2354" s="101" t="e">
        <f t="shared" si="142"/>
        <v>#N/A</v>
      </c>
      <c r="F2354" s="94" t="str">
        <f t="shared" si="141"/>
        <v/>
      </c>
      <c r="H2354" s="20" t="e">
        <f t="shared" si="143"/>
        <v>#N/A</v>
      </c>
      <c r="I2354" s="20"/>
    </row>
    <row r="2355" spans="5:9" x14ac:dyDescent="0.2">
      <c r="E2355" s="101" t="e">
        <f t="shared" si="142"/>
        <v>#N/A</v>
      </c>
      <c r="F2355" s="94" t="str">
        <f t="shared" si="141"/>
        <v/>
      </c>
      <c r="H2355" s="20" t="e">
        <f t="shared" si="143"/>
        <v>#N/A</v>
      </c>
      <c r="I2355" s="20"/>
    </row>
    <row r="2356" spans="5:9" x14ac:dyDescent="0.2">
      <c r="E2356" s="101" t="e">
        <f t="shared" si="142"/>
        <v>#N/A</v>
      </c>
      <c r="F2356" s="94" t="str">
        <f t="shared" si="141"/>
        <v/>
      </c>
      <c r="H2356" s="20" t="e">
        <f t="shared" si="143"/>
        <v>#N/A</v>
      </c>
      <c r="I2356" s="20"/>
    </row>
    <row r="2357" spans="5:9" x14ac:dyDescent="0.2">
      <c r="E2357" s="101" t="e">
        <f t="shared" si="142"/>
        <v>#N/A</v>
      </c>
      <c r="F2357" s="94" t="str">
        <f t="shared" si="141"/>
        <v/>
      </c>
      <c r="H2357" s="20" t="e">
        <f t="shared" si="143"/>
        <v>#N/A</v>
      </c>
      <c r="I2357" s="20"/>
    </row>
    <row r="2358" spans="5:9" x14ac:dyDescent="0.2">
      <c r="E2358" s="101" t="e">
        <f t="shared" si="142"/>
        <v>#N/A</v>
      </c>
      <c r="F2358" s="94" t="str">
        <f t="shared" si="141"/>
        <v/>
      </c>
      <c r="H2358" s="20" t="e">
        <f t="shared" si="143"/>
        <v>#N/A</v>
      </c>
      <c r="I2358" s="20"/>
    </row>
    <row r="2359" spans="5:9" x14ac:dyDescent="0.2">
      <c r="E2359" s="101" t="e">
        <f t="shared" si="142"/>
        <v>#N/A</v>
      </c>
      <c r="F2359" s="94" t="str">
        <f t="shared" si="141"/>
        <v/>
      </c>
      <c r="H2359" s="20" t="e">
        <f t="shared" si="143"/>
        <v>#N/A</v>
      </c>
      <c r="I2359" s="20"/>
    </row>
    <row r="2360" spans="5:9" x14ac:dyDescent="0.2">
      <c r="E2360" s="101" t="e">
        <f t="shared" si="142"/>
        <v>#N/A</v>
      </c>
      <c r="F2360" s="94" t="str">
        <f t="shared" si="141"/>
        <v/>
      </c>
      <c r="H2360" s="20" t="e">
        <f t="shared" si="143"/>
        <v>#N/A</v>
      </c>
      <c r="I2360" s="20"/>
    </row>
    <row r="2361" spans="5:9" x14ac:dyDescent="0.2">
      <c r="E2361" s="101" t="e">
        <f t="shared" si="142"/>
        <v>#N/A</v>
      </c>
      <c r="F2361" s="94" t="str">
        <f t="shared" si="141"/>
        <v/>
      </c>
      <c r="H2361" s="20" t="e">
        <f t="shared" si="143"/>
        <v>#N/A</v>
      </c>
      <c r="I2361" s="20"/>
    </row>
    <row r="2362" spans="5:9" x14ac:dyDescent="0.2">
      <c r="E2362" s="101" t="e">
        <f t="shared" si="142"/>
        <v>#N/A</v>
      </c>
      <c r="F2362" s="94" t="str">
        <f t="shared" si="141"/>
        <v/>
      </c>
      <c r="H2362" s="20" t="e">
        <f t="shared" si="143"/>
        <v>#N/A</v>
      </c>
      <c r="I2362" s="20"/>
    </row>
    <row r="2363" spans="5:9" x14ac:dyDescent="0.2">
      <c r="E2363" s="101" t="e">
        <f t="shared" si="142"/>
        <v>#N/A</v>
      </c>
      <c r="F2363" s="94" t="str">
        <f t="shared" si="141"/>
        <v/>
      </c>
      <c r="H2363" s="20" t="e">
        <f t="shared" si="143"/>
        <v>#N/A</v>
      </c>
      <c r="I2363" s="20"/>
    </row>
    <row r="2364" spans="5:9" x14ac:dyDescent="0.2">
      <c r="E2364" s="101" t="e">
        <f t="shared" si="142"/>
        <v>#N/A</v>
      </c>
      <c r="F2364" s="94" t="str">
        <f t="shared" si="141"/>
        <v/>
      </c>
      <c r="H2364" s="20" t="e">
        <f t="shared" si="143"/>
        <v>#N/A</v>
      </c>
      <c r="I2364" s="20"/>
    </row>
    <row r="2365" spans="5:9" x14ac:dyDescent="0.2">
      <c r="E2365" s="101" t="e">
        <f t="shared" si="142"/>
        <v>#N/A</v>
      </c>
      <c r="F2365" s="94" t="str">
        <f t="shared" si="141"/>
        <v/>
      </c>
      <c r="H2365" s="20" t="e">
        <f t="shared" si="143"/>
        <v>#N/A</v>
      </c>
      <c r="I2365" s="20"/>
    </row>
    <row r="2366" spans="5:9" x14ac:dyDescent="0.2">
      <c r="E2366" s="101" t="e">
        <f t="shared" si="142"/>
        <v>#N/A</v>
      </c>
      <c r="F2366" s="94" t="str">
        <f t="shared" si="141"/>
        <v/>
      </c>
      <c r="H2366" s="20" t="e">
        <f t="shared" si="143"/>
        <v>#N/A</v>
      </c>
      <c r="I2366" s="20"/>
    </row>
    <row r="2367" spans="5:9" x14ac:dyDescent="0.2">
      <c r="E2367" s="101" t="e">
        <f t="shared" si="142"/>
        <v>#N/A</v>
      </c>
      <c r="F2367" s="94" t="str">
        <f t="shared" si="141"/>
        <v/>
      </c>
      <c r="H2367" s="20" t="e">
        <f t="shared" si="143"/>
        <v>#N/A</v>
      </c>
      <c r="I2367" s="20"/>
    </row>
    <row r="2368" spans="5:9" x14ac:dyDescent="0.2">
      <c r="E2368" s="101" t="e">
        <f t="shared" si="142"/>
        <v>#N/A</v>
      </c>
      <c r="F2368" s="94" t="str">
        <f t="shared" si="141"/>
        <v/>
      </c>
      <c r="H2368" s="20" t="e">
        <f t="shared" si="143"/>
        <v>#N/A</v>
      </c>
      <c r="I2368" s="20"/>
    </row>
    <row r="2369" spans="5:9" x14ac:dyDescent="0.2">
      <c r="E2369" s="101" t="e">
        <f t="shared" si="142"/>
        <v>#N/A</v>
      </c>
      <c r="F2369" s="94" t="str">
        <f t="shared" si="141"/>
        <v/>
      </c>
      <c r="H2369" s="20" t="e">
        <f t="shared" si="143"/>
        <v>#N/A</v>
      </c>
      <c r="I2369" s="20"/>
    </row>
    <row r="2370" spans="5:9" x14ac:dyDescent="0.2">
      <c r="E2370" s="101" t="e">
        <f t="shared" si="142"/>
        <v>#N/A</v>
      </c>
      <c r="F2370" s="94" t="str">
        <f t="shared" si="141"/>
        <v/>
      </c>
      <c r="H2370" s="20" t="e">
        <f t="shared" si="143"/>
        <v>#N/A</v>
      </c>
      <c r="I2370" s="20"/>
    </row>
    <row r="2371" spans="5:9" x14ac:dyDescent="0.2">
      <c r="E2371" s="101" t="e">
        <f t="shared" si="142"/>
        <v>#N/A</v>
      </c>
      <c r="F2371" s="94" t="str">
        <f t="shared" si="141"/>
        <v/>
      </c>
      <c r="H2371" s="20" t="e">
        <f t="shared" si="143"/>
        <v>#N/A</v>
      </c>
      <c r="I2371" s="20"/>
    </row>
    <row r="2372" spans="5:9" x14ac:dyDescent="0.2">
      <c r="E2372" s="101" t="e">
        <f t="shared" si="142"/>
        <v>#N/A</v>
      </c>
      <c r="F2372" s="94" t="str">
        <f t="shared" si="141"/>
        <v/>
      </c>
      <c r="H2372" s="20" t="e">
        <f t="shared" si="143"/>
        <v>#N/A</v>
      </c>
      <c r="I2372" s="20"/>
    </row>
    <row r="2373" spans="5:9" x14ac:dyDescent="0.2">
      <c r="E2373" s="101" t="e">
        <f t="shared" si="142"/>
        <v>#N/A</v>
      </c>
      <c r="F2373" s="94" t="str">
        <f t="shared" si="141"/>
        <v/>
      </c>
      <c r="H2373" s="20" t="e">
        <f t="shared" si="143"/>
        <v>#N/A</v>
      </c>
      <c r="I2373" s="20"/>
    </row>
    <row r="2374" spans="5:9" x14ac:dyDescent="0.2">
      <c r="E2374" s="101" t="e">
        <f t="shared" si="142"/>
        <v>#N/A</v>
      </c>
      <c r="F2374" s="94" t="str">
        <f t="shared" si="141"/>
        <v/>
      </c>
      <c r="H2374" s="20" t="e">
        <f t="shared" si="143"/>
        <v>#N/A</v>
      </c>
      <c r="I2374" s="20"/>
    </row>
    <row r="2375" spans="5:9" x14ac:dyDescent="0.2">
      <c r="E2375" s="101" t="e">
        <f t="shared" si="142"/>
        <v>#N/A</v>
      </c>
      <c r="F2375" s="94" t="str">
        <f t="shared" si="141"/>
        <v/>
      </c>
      <c r="H2375" s="20" t="e">
        <f t="shared" si="143"/>
        <v>#N/A</v>
      </c>
      <c r="I2375" s="20"/>
    </row>
    <row r="2376" spans="5:9" x14ac:dyDescent="0.2">
      <c r="E2376" s="101" t="e">
        <f t="shared" si="142"/>
        <v>#N/A</v>
      </c>
      <c r="F2376" s="94" t="str">
        <f t="shared" si="141"/>
        <v/>
      </c>
      <c r="H2376" s="20" t="e">
        <f t="shared" si="143"/>
        <v>#N/A</v>
      </c>
      <c r="I2376" s="20"/>
    </row>
    <row r="2377" spans="5:9" x14ac:dyDescent="0.2">
      <c r="E2377" s="101" t="e">
        <f t="shared" si="142"/>
        <v>#N/A</v>
      </c>
      <c r="F2377" s="94" t="str">
        <f t="shared" ref="F2377:F2440" si="144">IF(G2377&gt;0,G2377+$F$4,"")</f>
        <v/>
      </c>
      <c r="H2377" s="20" t="e">
        <f t="shared" si="143"/>
        <v>#N/A</v>
      </c>
      <c r="I2377" s="20"/>
    </row>
    <row r="2378" spans="5:9" x14ac:dyDescent="0.2">
      <c r="E2378" s="101" t="e">
        <f t="shared" ref="E2378:E2441" si="145">ROUND(VLOOKUP(D2378,R$6:S$65000,2,FALSE),2)</f>
        <v>#N/A</v>
      </c>
      <c r="F2378" s="94" t="str">
        <f t="shared" si="144"/>
        <v/>
      </c>
      <c r="H2378" s="20" t="e">
        <f t="shared" ref="H2378:H2441" si="146">IF(E2378=0,"Yes","No")</f>
        <v>#N/A</v>
      </c>
      <c r="I2378" s="20"/>
    </row>
    <row r="2379" spans="5:9" x14ac:dyDescent="0.2">
      <c r="E2379" s="101" t="e">
        <f t="shared" si="145"/>
        <v>#N/A</v>
      </c>
      <c r="F2379" s="94" t="str">
        <f t="shared" si="144"/>
        <v/>
      </c>
      <c r="H2379" s="20" t="e">
        <f t="shared" si="146"/>
        <v>#N/A</v>
      </c>
      <c r="I2379" s="20"/>
    </row>
    <row r="2380" spans="5:9" x14ac:dyDescent="0.2">
      <c r="E2380" s="101" t="e">
        <f t="shared" si="145"/>
        <v>#N/A</v>
      </c>
      <c r="F2380" s="94" t="str">
        <f t="shared" si="144"/>
        <v/>
      </c>
      <c r="H2380" s="20" t="e">
        <f t="shared" si="146"/>
        <v>#N/A</v>
      </c>
      <c r="I2380" s="20"/>
    </row>
    <row r="2381" spans="5:9" x14ac:dyDescent="0.2">
      <c r="E2381" s="101" t="e">
        <f t="shared" si="145"/>
        <v>#N/A</v>
      </c>
      <c r="F2381" s="94" t="str">
        <f t="shared" si="144"/>
        <v/>
      </c>
      <c r="H2381" s="20" t="e">
        <f t="shared" si="146"/>
        <v>#N/A</v>
      </c>
      <c r="I2381" s="20"/>
    </row>
    <row r="2382" spans="5:9" x14ac:dyDescent="0.2">
      <c r="E2382" s="101" t="e">
        <f t="shared" si="145"/>
        <v>#N/A</v>
      </c>
      <c r="F2382" s="94" t="str">
        <f t="shared" si="144"/>
        <v/>
      </c>
      <c r="H2382" s="20" t="e">
        <f t="shared" si="146"/>
        <v>#N/A</v>
      </c>
      <c r="I2382" s="20"/>
    </row>
    <row r="2383" spans="5:9" x14ac:dyDescent="0.2">
      <c r="E2383" s="101" t="e">
        <f t="shared" si="145"/>
        <v>#N/A</v>
      </c>
      <c r="F2383" s="94" t="str">
        <f t="shared" si="144"/>
        <v/>
      </c>
      <c r="H2383" s="20" t="e">
        <f t="shared" si="146"/>
        <v>#N/A</v>
      </c>
      <c r="I2383" s="20"/>
    </row>
    <row r="2384" spans="5:9" x14ac:dyDescent="0.2">
      <c r="E2384" s="101" t="e">
        <f t="shared" si="145"/>
        <v>#N/A</v>
      </c>
      <c r="F2384" s="94" t="str">
        <f t="shared" si="144"/>
        <v/>
      </c>
      <c r="H2384" s="20" t="e">
        <f t="shared" si="146"/>
        <v>#N/A</v>
      </c>
      <c r="I2384" s="20"/>
    </row>
    <row r="2385" spans="5:9" x14ac:dyDescent="0.2">
      <c r="E2385" s="101" t="e">
        <f t="shared" si="145"/>
        <v>#N/A</v>
      </c>
      <c r="F2385" s="94" t="str">
        <f t="shared" si="144"/>
        <v/>
      </c>
      <c r="H2385" s="20" t="e">
        <f t="shared" si="146"/>
        <v>#N/A</v>
      </c>
      <c r="I2385" s="20"/>
    </row>
    <row r="2386" spans="5:9" x14ac:dyDescent="0.2">
      <c r="E2386" s="101" t="e">
        <f t="shared" si="145"/>
        <v>#N/A</v>
      </c>
      <c r="F2386" s="94" t="str">
        <f t="shared" si="144"/>
        <v/>
      </c>
      <c r="H2386" s="20" t="e">
        <f t="shared" si="146"/>
        <v>#N/A</v>
      </c>
      <c r="I2386" s="20"/>
    </row>
    <row r="2387" spans="5:9" x14ac:dyDescent="0.2">
      <c r="E2387" s="101" t="e">
        <f t="shared" si="145"/>
        <v>#N/A</v>
      </c>
      <c r="F2387" s="94" t="str">
        <f t="shared" si="144"/>
        <v/>
      </c>
      <c r="H2387" s="20" t="e">
        <f t="shared" si="146"/>
        <v>#N/A</v>
      </c>
      <c r="I2387" s="20"/>
    </row>
    <row r="2388" spans="5:9" x14ac:dyDescent="0.2">
      <c r="E2388" s="101" t="e">
        <f t="shared" si="145"/>
        <v>#N/A</v>
      </c>
      <c r="F2388" s="94" t="str">
        <f t="shared" si="144"/>
        <v/>
      </c>
      <c r="H2388" s="20" t="e">
        <f t="shared" si="146"/>
        <v>#N/A</v>
      </c>
      <c r="I2388" s="20"/>
    </row>
    <row r="2389" spans="5:9" x14ac:dyDescent="0.2">
      <c r="E2389" s="101" t="e">
        <f t="shared" si="145"/>
        <v>#N/A</v>
      </c>
      <c r="F2389" s="94" t="str">
        <f t="shared" si="144"/>
        <v/>
      </c>
      <c r="H2389" s="20" t="e">
        <f t="shared" si="146"/>
        <v>#N/A</v>
      </c>
      <c r="I2389" s="20"/>
    </row>
    <row r="2390" spans="5:9" x14ac:dyDescent="0.2">
      <c r="E2390" s="101" t="e">
        <f t="shared" si="145"/>
        <v>#N/A</v>
      </c>
      <c r="F2390" s="94" t="str">
        <f t="shared" si="144"/>
        <v/>
      </c>
      <c r="H2390" s="20" t="e">
        <f t="shared" si="146"/>
        <v>#N/A</v>
      </c>
      <c r="I2390" s="20"/>
    </row>
    <row r="2391" spans="5:9" x14ac:dyDescent="0.2">
      <c r="E2391" s="101" t="e">
        <f t="shared" si="145"/>
        <v>#N/A</v>
      </c>
      <c r="F2391" s="94" t="str">
        <f t="shared" si="144"/>
        <v/>
      </c>
      <c r="H2391" s="20" t="e">
        <f t="shared" si="146"/>
        <v>#N/A</v>
      </c>
      <c r="I2391" s="20"/>
    </row>
    <row r="2392" spans="5:9" x14ac:dyDescent="0.2">
      <c r="E2392" s="101" t="e">
        <f t="shared" si="145"/>
        <v>#N/A</v>
      </c>
      <c r="F2392" s="94" t="str">
        <f t="shared" si="144"/>
        <v/>
      </c>
      <c r="H2392" s="20" t="e">
        <f t="shared" si="146"/>
        <v>#N/A</v>
      </c>
      <c r="I2392" s="20"/>
    </row>
    <row r="2393" spans="5:9" x14ac:dyDescent="0.2">
      <c r="E2393" s="101" t="e">
        <f t="shared" si="145"/>
        <v>#N/A</v>
      </c>
      <c r="F2393" s="94" t="str">
        <f t="shared" si="144"/>
        <v/>
      </c>
      <c r="H2393" s="20" t="e">
        <f t="shared" si="146"/>
        <v>#N/A</v>
      </c>
      <c r="I2393" s="20"/>
    </row>
    <row r="2394" spans="5:9" x14ac:dyDescent="0.2">
      <c r="E2394" s="101" t="e">
        <f t="shared" si="145"/>
        <v>#N/A</v>
      </c>
      <c r="F2394" s="94" t="str">
        <f t="shared" si="144"/>
        <v/>
      </c>
      <c r="H2394" s="20" t="e">
        <f t="shared" si="146"/>
        <v>#N/A</v>
      </c>
      <c r="I2394" s="20"/>
    </row>
    <row r="2395" spans="5:9" x14ac:dyDescent="0.2">
      <c r="E2395" s="101" t="e">
        <f t="shared" si="145"/>
        <v>#N/A</v>
      </c>
      <c r="F2395" s="94" t="str">
        <f t="shared" si="144"/>
        <v/>
      </c>
      <c r="H2395" s="20" t="e">
        <f t="shared" si="146"/>
        <v>#N/A</v>
      </c>
      <c r="I2395" s="20"/>
    </row>
    <row r="2396" spans="5:9" x14ac:dyDescent="0.2">
      <c r="E2396" s="101" t="e">
        <f t="shared" si="145"/>
        <v>#N/A</v>
      </c>
      <c r="F2396" s="94" t="str">
        <f t="shared" si="144"/>
        <v/>
      </c>
      <c r="H2396" s="20" t="e">
        <f t="shared" si="146"/>
        <v>#N/A</v>
      </c>
      <c r="I2396" s="20"/>
    </row>
    <row r="2397" spans="5:9" x14ac:dyDescent="0.2">
      <c r="E2397" s="101" t="e">
        <f t="shared" si="145"/>
        <v>#N/A</v>
      </c>
      <c r="F2397" s="94" t="str">
        <f t="shared" si="144"/>
        <v/>
      </c>
      <c r="H2397" s="20" t="e">
        <f t="shared" si="146"/>
        <v>#N/A</v>
      </c>
      <c r="I2397" s="20"/>
    </row>
    <row r="2398" spans="5:9" x14ac:dyDescent="0.2">
      <c r="E2398" s="101" t="e">
        <f t="shared" si="145"/>
        <v>#N/A</v>
      </c>
      <c r="F2398" s="94" t="str">
        <f t="shared" si="144"/>
        <v/>
      </c>
      <c r="H2398" s="20" t="e">
        <f t="shared" si="146"/>
        <v>#N/A</v>
      </c>
      <c r="I2398" s="20"/>
    </row>
    <row r="2399" spans="5:9" x14ac:dyDescent="0.2">
      <c r="E2399" s="101" t="e">
        <f t="shared" si="145"/>
        <v>#N/A</v>
      </c>
      <c r="F2399" s="94" t="str">
        <f t="shared" si="144"/>
        <v/>
      </c>
      <c r="H2399" s="20" t="e">
        <f t="shared" si="146"/>
        <v>#N/A</v>
      </c>
      <c r="I2399" s="20"/>
    </row>
    <row r="2400" spans="5:9" x14ac:dyDescent="0.2">
      <c r="E2400" s="101" t="e">
        <f t="shared" si="145"/>
        <v>#N/A</v>
      </c>
      <c r="F2400" s="94" t="str">
        <f t="shared" si="144"/>
        <v/>
      </c>
      <c r="H2400" s="20" t="e">
        <f t="shared" si="146"/>
        <v>#N/A</v>
      </c>
      <c r="I2400" s="20"/>
    </row>
    <row r="2401" spans="5:9" x14ac:dyDescent="0.2">
      <c r="E2401" s="101" t="e">
        <f t="shared" si="145"/>
        <v>#N/A</v>
      </c>
      <c r="F2401" s="94" t="str">
        <f t="shared" si="144"/>
        <v/>
      </c>
      <c r="H2401" s="20" t="e">
        <f t="shared" si="146"/>
        <v>#N/A</v>
      </c>
      <c r="I2401" s="20"/>
    </row>
    <row r="2402" spans="5:9" x14ac:dyDescent="0.2">
      <c r="E2402" s="101" t="e">
        <f t="shared" si="145"/>
        <v>#N/A</v>
      </c>
      <c r="F2402" s="94" t="str">
        <f t="shared" si="144"/>
        <v/>
      </c>
      <c r="H2402" s="20" t="e">
        <f t="shared" si="146"/>
        <v>#N/A</v>
      </c>
      <c r="I2402" s="20"/>
    </row>
    <row r="2403" spans="5:9" x14ac:dyDescent="0.2">
      <c r="E2403" s="101" t="e">
        <f t="shared" si="145"/>
        <v>#N/A</v>
      </c>
      <c r="F2403" s="94" t="str">
        <f t="shared" si="144"/>
        <v/>
      </c>
      <c r="H2403" s="20" t="e">
        <f t="shared" si="146"/>
        <v>#N/A</v>
      </c>
      <c r="I2403" s="20"/>
    </row>
    <row r="2404" spans="5:9" x14ac:dyDescent="0.2">
      <c r="E2404" s="101" t="e">
        <f t="shared" si="145"/>
        <v>#N/A</v>
      </c>
      <c r="F2404" s="94" t="str">
        <f t="shared" si="144"/>
        <v/>
      </c>
      <c r="H2404" s="20" t="e">
        <f t="shared" si="146"/>
        <v>#N/A</v>
      </c>
      <c r="I2404" s="20"/>
    </row>
    <row r="2405" spans="5:9" x14ac:dyDescent="0.2">
      <c r="E2405" s="101" t="e">
        <f t="shared" si="145"/>
        <v>#N/A</v>
      </c>
      <c r="F2405" s="94" t="str">
        <f t="shared" si="144"/>
        <v/>
      </c>
      <c r="H2405" s="20" t="e">
        <f t="shared" si="146"/>
        <v>#N/A</v>
      </c>
      <c r="I2405" s="20"/>
    </row>
    <row r="2406" spans="5:9" x14ac:dyDescent="0.2">
      <c r="E2406" s="101" t="e">
        <f t="shared" si="145"/>
        <v>#N/A</v>
      </c>
      <c r="F2406" s="94" t="str">
        <f t="shared" si="144"/>
        <v/>
      </c>
      <c r="H2406" s="20" t="e">
        <f t="shared" si="146"/>
        <v>#N/A</v>
      </c>
      <c r="I2406" s="20"/>
    </row>
    <row r="2407" spans="5:9" x14ac:dyDescent="0.2">
      <c r="E2407" s="101" t="e">
        <f t="shared" si="145"/>
        <v>#N/A</v>
      </c>
      <c r="F2407" s="94" t="str">
        <f t="shared" si="144"/>
        <v/>
      </c>
      <c r="H2407" s="20" t="e">
        <f t="shared" si="146"/>
        <v>#N/A</v>
      </c>
      <c r="I2407" s="20"/>
    </row>
    <row r="2408" spans="5:9" x14ac:dyDescent="0.2">
      <c r="E2408" s="101" t="e">
        <f t="shared" si="145"/>
        <v>#N/A</v>
      </c>
      <c r="F2408" s="94" t="str">
        <f t="shared" si="144"/>
        <v/>
      </c>
      <c r="H2408" s="20" t="e">
        <f t="shared" si="146"/>
        <v>#N/A</v>
      </c>
      <c r="I2408" s="20"/>
    </row>
    <row r="2409" spans="5:9" x14ac:dyDescent="0.2">
      <c r="E2409" s="101" t="e">
        <f t="shared" si="145"/>
        <v>#N/A</v>
      </c>
      <c r="F2409" s="94" t="str">
        <f t="shared" si="144"/>
        <v/>
      </c>
      <c r="H2409" s="20" t="e">
        <f t="shared" si="146"/>
        <v>#N/A</v>
      </c>
      <c r="I2409" s="20"/>
    </row>
    <row r="2410" spans="5:9" x14ac:dyDescent="0.2">
      <c r="E2410" s="101" t="e">
        <f t="shared" si="145"/>
        <v>#N/A</v>
      </c>
      <c r="F2410" s="94" t="str">
        <f t="shared" si="144"/>
        <v/>
      </c>
      <c r="H2410" s="20" t="e">
        <f t="shared" si="146"/>
        <v>#N/A</v>
      </c>
      <c r="I2410" s="20"/>
    </row>
    <row r="2411" spans="5:9" x14ac:dyDescent="0.2">
      <c r="E2411" s="101" t="e">
        <f t="shared" si="145"/>
        <v>#N/A</v>
      </c>
      <c r="F2411" s="94" t="str">
        <f t="shared" si="144"/>
        <v/>
      </c>
      <c r="H2411" s="20" t="e">
        <f t="shared" si="146"/>
        <v>#N/A</v>
      </c>
      <c r="I2411" s="20"/>
    </row>
    <row r="2412" spans="5:9" x14ac:dyDescent="0.2">
      <c r="E2412" s="101" t="e">
        <f t="shared" si="145"/>
        <v>#N/A</v>
      </c>
      <c r="F2412" s="94" t="str">
        <f t="shared" si="144"/>
        <v/>
      </c>
      <c r="H2412" s="20" t="e">
        <f t="shared" si="146"/>
        <v>#N/A</v>
      </c>
      <c r="I2412" s="20"/>
    </row>
    <row r="2413" spans="5:9" x14ac:dyDescent="0.2">
      <c r="E2413" s="101" t="e">
        <f t="shared" si="145"/>
        <v>#N/A</v>
      </c>
      <c r="F2413" s="94" t="str">
        <f t="shared" si="144"/>
        <v/>
      </c>
      <c r="H2413" s="20" t="e">
        <f t="shared" si="146"/>
        <v>#N/A</v>
      </c>
      <c r="I2413" s="20"/>
    </row>
    <row r="2414" spans="5:9" x14ac:dyDescent="0.2">
      <c r="E2414" s="101" t="e">
        <f t="shared" si="145"/>
        <v>#N/A</v>
      </c>
      <c r="F2414" s="94" t="str">
        <f t="shared" si="144"/>
        <v/>
      </c>
      <c r="H2414" s="20" t="e">
        <f t="shared" si="146"/>
        <v>#N/A</v>
      </c>
      <c r="I2414" s="20"/>
    </row>
    <row r="2415" spans="5:9" x14ac:dyDescent="0.2">
      <c r="E2415" s="101" t="e">
        <f t="shared" si="145"/>
        <v>#N/A</v>
      </c>
      <c r="F2415" s="94" t="str">
        <f t="shared" si="144"/>
        <v/>
      </c>
      <c r="H2415" s="20" t="e">
        <f t="shared" si="146"/>
        <v>#N/A</v>
      </c>
      <c r="I2415" s="20"/>
    </row>
    <row r="2416" spans="5:9" x14ac:dyDescent="0.2">
      <c r="E2416" s="101" t="e">
        <f t="shared" si="145"/>
        <v>#N/A</v>
      </c>
      <c r="F2416" s="94" t="str">
        <f t="shared" si="144"/>
        <v/>
      </c>
      <c r="H2416" s="20" t="e">
        <f t="shared" si="146"/>
        <v>#N/A</v>
      </c>
      <c r="I2416" s="20"/>
    </row>
    <row r="2417" spans="5:9" x14ac:dyDescent="0.2">
      <c r="E2417" s="101" t="e">
        <f t="shared" si="145"/>
        <v>#N/A</v>
      </c>
      <c r="F2417" s="94" t="str">
        <f t="shared" si="144"/>
        <v/>
      </c>
      <c r="H2417" s="20" t="e">
        <f t="shared" si="146"/>
        <v>#N/A</v>
      </c>
      <c r="I2417" s="20"/>
    </row>
    <row r="2418" spans="5:9" x14ac:dyDescent="0.2">
      <c r="E2418" s="101" t="e">
        <f t="shared" si="145"/>
        <v>#N/A</v>
      </c>
      <c r="F2418" s="94" t="str">
        <f t="shared" si="144"/>
        <v/>
      </c>
      <c r="H2418" s="20" t="e">
        <f t="shared" si="146"/>
        <v>#N/A</v>
      </c>
      <c r="I2418" s="20"/>
    </row>
    <row r="2419" spans="5:9" x14ac:dyDescent="0.2">
      <c r="E2419" s="101" t="e">
        <f t="shared" si="145"/>
        <v>#N/A</v>
      </c>
      <c r="F2419" s="94" t="str">
        <f t="shared" si="144"/>
        <v/>
      </c>
      <c r="H2419" s="20" t="e">
        <f t="shared" si="146"/>
        <v>#N/A</v>
      </c>
      <c r="I2419" s="20"/>
    </row>
    <row r="2420" spans="5:9" x14ac:dyDescent="0.2">
      <c r="E2420" s="101" t="e">
        <f t="shared" si="145"/>
        <v>#N/A</v>
      </c>
      <c r="F2420" s="94" t="str">
        <f t="shared" si="144"/>
        <v/>
      </c>
      <c r="H2420" s="20" t="e">
        <f t="shared" si="146"/>
        <v>#N/A</v>
      </c>
      <c r="I2420" s="20"/>
    </row>
    <row r="2421" spans="5:9" x14ac:dyDescent="0.2">
      <c r="E2421" s="101" t="e">
        <f t="shared" si="145"/>
        <v>#N/A</v>
      </c>
      <c r="F2421" s="94" t="str">
        <f t="shared" si="144"/>
        <v/>
      </c>
      <c r="H2421" s="20" t="e">
        <f t="shared" si="146"/>
        <v>#N/A</v>
      </c>
      <c r="I2421" s="20"/>
    </row>
    <row r="2422" spans="5:9" x14ac:dyDescent="0.2">
      <c r="E2422" s="101" t="e">
        <f t="shared" si="145"/>
        <v>#N/A</v>
      </c>
      <c r="F2422" s="94" t="str">
        <f t="shared" si="144"/>
        <v/>
      </c>
      <c r="H2422" s="20" t="e">
        <f t="shared" si="146"/>
        <v>#N/A</v>
      </c>
      <c r="I2422" s="20"/>
    </row>
    <row r="2423" spans="5:9" x14ac:dyDescent="0.2">
      <c r="E2423" s="101" t="e">
        <f t="shared" si="145"/>
        <v>#N/A</v>
      </c>
      <c r="F2423" s="94" t="str">
        <f t="shared" si="144"/>
        <v/>
      </c>
      <c r="H2423" s="20" t="e">
        <f t="shared" si="146"/>
        <v>#N/A</v>
      </c>
      <c r="I2423" s="20"/>
    </row>
    <row r="2424" spans="5:9" x14ac:dyDescent="0.2">
      <c r="E2424" s="101" t="e">
        <f t="shared" si="145"/>
        <v>#N/A</v>
      </c>
      <c r="F2424" s="94" t="str">
        <f t="shared" si="144"/>
        <v/>
      </c>
      <c r="H2424" s="20" t="e">
        <f t="shared" si="146"/>
        <v>#N/A</v>
      </c>
      <c r="I2424" s="20"/>
    </row>
    <row r="2425" spans="5:9" x14ac:dyDescent="0.2">
      <c r="E2425" s="101" t="e">
        <f t="shared" si="145"/>
        <v>#N/A</v>
      </c>
      <c r="F2425" s="94" t="str">
        <f t="shared" si="144"/>
        <v/>
      </c>
      <c r="H2425" s="20" t="e">
        <f t="shared" si="146"/>
        <v>#N/A</v>
      </c>
      <c r="I2425" s="20"/>
    </row>
    <row r="2426" spans="5:9" x14ac:dyDescent="0.2">
      <c r="E2426" s="101" t="e">
        <f t="shared" si="145"/>
        <v>#N/A</v>
      </c>
      <c r="F2426" s="94" t="str">
        <f t="shared" si="144"/>
        <v/>
      </c>
      <c r="H2426" s="20" t="e">
        <f t="shared" si="146"/>
        <v>#N/A</v>
      </c>
      <c r="I2426" s="20"/>
    </row>
    <row r="2427" spans="5:9" x14ac:dyDescent="0.2">
      <c r="E2427" s="101" t="e">
        <f t="shared" si="145"/>
        <v>#N/A</v>
      </c>
      <c r="F2427" s="94" t="str">
        <f t="shared" si="144"/>
        <v/>
      </c>
      <c r="H2427" s="20" t="e">
        <f t="shared" si="146"/>
        <v>#N/A</v>
      </c>
      <c r="I2427" s="20"/>
    </row>
    <row r="2428" spans="5:9" x14ac:dyDescent="0.2">
      <c r="E2428" s="101" t="e">
        <f t="shared" si="145"/>
        <v>#N/A</v>
      </c>
      <c r="F2428" s="94" t="str">
        <f t="shared" si="144"/>
        <v/>
      </c>
      <c r="H2428" s="20" t="e">
        <f t="shared" si="146"/>
        <v>#N/A</v>
      </c>
      <c r="I2428" s="20"/>
    </row>
    <row r="2429" spans="5:9" x14ac:dyDescent="0.2">
      <c r="E2429" s="101" t="e">
        <f t="shared" si="145"/>
        <v>#N/A</v>
      </c>
      <c r="F2429" s="94" t="str">
        <f t="shared" si="144"/>
        <v/>
      </c>
      <c r="H2429" s="20" t="e">
        <f t="shared" si="146"/>
        <v>#N/A</v>
      </c>
      <c r="I2429" s="20"/>
    </row>
    <row r="2430" spans="5:9" x14ac:dyDescent="0.2">
      <c r="E2430" s="101" t="e">
        <f t="shared" si="145"/>
        <v>#N/A</v>
      </c>
      <c r="F2430" s="94" t="str">
        <f t="shared" si="144"/>
        <v/>
      </c>
      <c r="H2430" s="20" t="e">
        <f t="shared" si="146"/>
        <v>#N/A</v>
      </c>
      <c r="I2430" s="20"/>
    </row>
    <row r="2431" spans="5:9" x14ac:dyDescent="0.2">
      <c r="E2431" s="101" t="e">
        <f t="shared" si="145"/>
        <v>#N/A</v>
      </c>
      <c r="F2431" s="94" t="str">
        <f t="shared" si="144"/>
        <v/>
      </c>
      <c r="H2431" s="20" t="e">
        <f t="shared" si="146"/>
        <v>#N/A</v>
      </c>
      <c r="I2431" s="20"/>
    </row>
    <row r="2432" spans="5:9" x14ac:dyDescent="0.2">
      <c r="E2432" s="101" t="e">
        <f t="shared" si="145"/>
        <v>#N/A</v>
      </c>
      <c r="F2432" s="94" t="str">
        <f t="shared" si="144"/>
        <v/>
      </c>
      <c r="H2432" s="20" t="e">
        <f t="shared" si="146"/>
        <v>#N/A</v>
      </c>
      <c r="I2432" s="20"/>
    </row>
    <row r="2433" spans="5:9" x14ac:dyDescent="0.2">
      <c r="E2433" s="101" t="e">
        <f t="shared" si="145"/>
        <v>#N/A</v>
      </c>
      <c r="F2433" s="94" t="str">
        <f t="shared" si="144"/>
        <v/>
      </c>
      <c r="H2433" s="20" t="e">
        <f t="shared" si="146"/>
        <v>#N/A</v>
      </c>
      <c r="I2433" s="20"/>
    </row>
    <row r="2434" spans="5:9" x14ac:dyDescent="0.2">
      <c r="E2434" s="101" t="e">
        <f t="shared" si="145"/>
        <v>#N/A</v>
      </c>
      <c r="F2434" s="94" t="str">
        <f t="shared" si="144"/>
        <v/>
      </c>
      <c r="H2434" s="20" t="e">
        <f t="shared" si="146"/>
        <v>#N/A</v>
      </c>
      <c r="I2434" s="20"/>
    </row>
    <row r="2435" spans="5:9" x14ac:dyDescent="0.2">
      <c r="E2435" s="101" t="e">
        <f t="shared" si="145"/>
        <v>#N/A</v>
      </c>
      <c r="F2435" s="94" t="str">
        <f t="shared" si="144"/>
        <v/>
      </c>
      <c r="H2435" s="20" t="e">
        <f t="shared" si="146"/>
        <v>#N/A</v>
      </c>
      <c r="I2435" s="20"/>
    </row>
    <row r="2436" spans="5:9" x14ac:dyDescent="0.2">
      <c r="E2436" s="101" t="e">
        <f t="shared" si="145"/>
        <v>#N/A</v>
      </c>
      <c r="F2436" s="94" t="str">
        <f t="shared" si="144"/>
        <v/>
      </c>
      <c r="H2436" s="20" t="e">
        <f t="shared" si="146"/>
        <v>#N/A</v>
      </c>
      <c r="I2436" s="20"/>
    </row>
    <row r="2437" spans="5:9" x14ac:dyDescent="0.2">
      <c r="E2437" s="101" t="e">
        <f t="shared" si="145"/>
        <v>#N/A</v>
      </c>
      <c r="F2437" s="94" t="str">
        <f t="shared" si="144"/>
        <v/>
      </c>
      <c r="H2437" s="20" t="e">
        <f t="shared" si="146"/>
        <v>#N/A</v>
      </c>
      <c r="I2437" s="20"/>
    </row>
    <row r="2438" spans="5:9" x14ac:dyDescent="0.2">
      <c r="E2438" s="101" t="e">
        <f t="shared" si="145"/>
        <v>#N/A</v>
      </c>
      <c r="F2438" s="94" t="str">
        <f t="shared" si="144"/>
        <v/>
      </c>
      <c r="H2438" s="20" t="e">
        <f t="shared" si="146"/>
        <v>#N/A</v>
      </c>
      <c r="I2438" s="20"/>
    </row>
    <row r="2439" spans="5:9" x14ac:dyDescent="0.2">
      <c r="E2439" s="101" t="e">
        <f t="shared" si="145"/>
        <v>#N/A</v>
      </c>
      <c r="F2439" s="94" t="str">
        <f t="shared" si="144"/>
        <v/>
      </c>
      <c r="H2439" s="20" t="e">
        <f t="shared" si="146"/>
        <v>#N/A</v>
      </c>
      <c r="I2439" s="20"/>
    </row>
    <row r="2440" spans="5:9" x14ac:dyDescent="0.2">
      <c r="E2440" s="101" t="e">
        <f t="shared" si="145"/>
        <v>#N/A</v>
      </c>
      <c r="F2440" s="94" t="str">
        <f t="shared" si="144"/>
        <v/>
      </c>
      <c r="H2440" s="20" t="e">
        <f t="shared" si="146"/>
        <v>#N/A</v>
      </c>
      <c r="I2440" s="20"/>
    </row>
    <row r="2441" spans="5:9" x14ac:dyDescent="0.2">
      <c r="E2441" s="101" t="e">
        <f t="shared" si="145"/>
        <v>#N/A</v>
      </c>
      <c r="F2441" s="94" t="str">
        <f t="shared" ref="F2441:F2504" si="147">IF(G2441&gt;0,G2441+$F$4,"")</f>
        <v/>
      </c>
      <c r="H2441" s="20" t="e">
        <f t="shared" si="146"/>
        <v>#N/A</v>
      </c>
      <c r="I2441" s="20"/>
    </row>
    <row r="2442" spans="5:9" x14ac:dyDescent="0.2">
      <c r="E2442" s="101" t="e">
        <f t="shared" ref="E2442:E2500" si="148">ROUND(VLOOKUP(D2442,R$6:S$65000,2,FALSE),2)</f>
        <v>#N/A</v>
      </c>
      <c r="F2442" s="94" t="str">
        <f t="shared" si="147"/>
        <v/>
      </c>
      <c r="H2442" s="20" t="e">
        <f t="shared" ref="H2442:H2500" si="149">IF(E2442=0,"Yes","No")</f>
        <v>#N/A</v>
      </c>
      <c r="I2442" s="20"/>
    </row>
    <row r="2443" spans="5:9" x14ac:dyDescent="0.2">
      <c r="E2443" s="101" t="e">
        <f t="shared" si="148"/>
        <v>#N/A</v>
      </c>
      <c r="F2443" s="94" t="str">
        <f t="shared" si="147"/>
        <v/>
      </c>
      <c r="H2443" s="20" t="e">
        <f t="shared" si="149"/>
        <v>#N/A</v>
      </c>
      <c r="I2443" s="20"/>
    </row>
    <row r="2444" spans="5:9" x14ac:dyDescent="0.2">
      <c r="E2444" s="101" t="e">
        <f t="shared" si="148"/>
        <v>#N/A</v>
      </c>
      <c r="F2444" s="94" t="str">
        <f t="shared" si="147"/>
        <v/>
      </c>
      <c r="H2444" s="20" t="e">
        <f t="shared" si="149"/>
        <v>#N/A</v>
      </c>
      <c r="I2444" s="20"/>
    </row>
    <row r="2445" spans="5:9" x14ac:dyDescent="0.2">
      <c r="E2445" s="101" t="e">
        <f t="shared" si="148"/>
        <v>#N/A</v>
      </c>
      <c r="F2445" s="94" t="str">
        <f t="shared" si="147"/>
        <v/>
      </c>
      <c r="H2445" s="20" t="e">
        <f t="shared" si="149"/>
        <v>#N/A</v>
      </c>
      <c r="I2445" s="20"/>
    </row>
    <row r="2446" spans="5:9" x14ac:dyDescent="0.2">
      <c r="E2446" s="101" t="e">
        <f t="shared" si="148"/>
        <v>#N/A</v>
      </c>
      <c r="F2446" s="94" t="str">
        <f t="shared" si="147"/>
        <v/>
      </c>
      <c r="H2446" s="20" t="e">
        <f t="shared" si="149"/>
        <v>#N/A</v>
      </c>
      <c r="I2446" s="20"/>
    </row>
    <row r="2447" spans="5:9" x14ac:dyDescent="0.2">
      <c r="E2447" s="101" t="e">
        <f t="shared" si="148"/>
        <v>#N/A</v>
      </c>
      <c r="F2447" s="94" t="str">
        <f t="shared" si="147"/>
        <v/>
      </c>
      <c r="H2447" s="20" t="e">
        <f t="shared" si="149"/>
        <v>#N/A</v>
      </c>
      <c r="I2447" s="20"/>
    </row>
    <row r="2448" spans="5:9" x14ac:dyDescent="0.2">
      <c r="E2448" s="101" t="e">
        <f t="shared" si="148"/>
        <v>#N/A</v>
      </c>
      <c r="F2448" s="94" t="str">
        <f t="shared" si="147"/>
        <v/>
      </c>
      <c r="H2448" s="20" t="e">
        <f t="shared" si="149"/>
        <v>#N/A</v>
      </c>
      <c r="I2448" s="20"/>
    </row>
    <row r="2449" spans="5:9" x14ac:dyDescent="0.2">
      <c r="E2449" s="101" t="e">
        <f t="shared" si="148"/>
        <v>#N/A</v>
      </c>
      <c r="F2449" s="94" t="str">
        <f t="shared" si="147"/>
        <v/>
      </c>
      <c r="H2449" s="20" t="e">
        <f t="shared" si="149"/>
        <v>#N/A</v>
      </c>
      <c r="I2449" s="20"/>
    </row>
    <row r="2450" spans="5:9" x14ac:dyDescent="0.2">
      <c r="E2450" s="101" t="e">
        <f t="shared" si="148"/>
        <v>#N/A</v>
      </c>
      <c r="F2450" s="94" t="str">
        <f t="shared" si="147"/>
        <v/>
      </c>
      <c r="H2450" s="20" t="e">
        <f t="shared" si="149"/>
        <v>#N/A</v>
      </c>
      <c r="I2450" s="20"/>
    </row>
    <row r="2451" spans="5:9" x14ac:dyDescent="0.2">
      <c r="E2451" s="101" t="e">
        <f t="shared" si="148"/>
        <v>#N/A</v>
      </c>
      <c r="F2451" s="94" t="str">
        <f t="shared" si="147"/>
        <v/>
      </c>
      <c r="H2451" s="20" t="e">
        <f t="shared" si="149"/>
        <v>#N/A</v>
      </c>
      <c r="I2451" s="20"/>
    </row>
    <row r="2452" spans="5:9" x14ac:dyDescent="0.2">
      <c r="E2452" s="101" t="e">
        <f t="shared" si="148"/>
        <v>#N/A</v>
      </c>
      <c r="F2452" s="94" t="str">
        <f t="shared" si="147"/>
        <v/>
      </c>
      <c r="H2452" s="20" t="e">
        <f t="shared" si="149"/>
        <v>#N/A</v>
      </c>
      <c r="I2452" s="20"/>
    </row>
    <row r="2453" spans="5:9" x14ac:dyDescent="0.2">
      <c r="E2453" s="101" t="e">
        <f t="shared" si="148"/>
        <v>#N/A</v>
      </c>
      <c r="F2453" s="94" t="str">
        <f t="shared" si="147"/>
        <v/>
      </c>
      <c r="H2453" s="20" t="e">
        <f t="shared" si="149"/>
        <v>#N/A</v>
      </c>
      <c r="I2453" s="20"/>
    </row>
    <row r="2454" spans="5:9" x14ac:dyDescent="0.2">
      <c r="E2454" s="101" t="e">
        <f t="shared" si="148"/>
        <v>#N/A</v>
      </c>
      <c r="F2454" s="94" t="str">
        <f t="shared" si="147"/>
        <v/>
      </c>
      <c r="H2454" s="20" t="e">
        <f t="shared" si="149"/>
        <v>#N/A</v>
      </c>
      <c r="I2454" s="20"/>
    </row>
    <row r="2455" spans="5:9" x14ac:dyDescent="0.2">
      <c r="E2455" s="101" t="e">
        <f t="shared" si="148"/>
        <v>#N/A</v>
      </c>
      <c r="F2455" s="94" t="str">
        <f t="shared" si="147"/>
        <v/>
      </c>
      <c r="H2455" s="20" t="e">
        <f t="shared" si="149"/>
        <v>#N/A</v>
      </c>
      <c r="I2455" s="20"/>
    </row>
    <row r="2456" spans="5:9" x14ac:dyDescent="0.2">
      <c r="E2456" s="101" t="e">
        <f t="shared" si="148"/>
        <v>#N/A</v>
      </c>
      <c r="F2456" s="94" t="str">
        <f t="shared" si="147"/>
        <v/>
      </c>
      <c r="H2456" s="20" t="e">
        <f t="shared" si="149"/>
        <v>#N/A</v>
      </c>
      <c r="I2456" s="20"/>
    </row>
    <row r="2457" spans="5:9" x14ac:dyDescent="0.2">
      <c r="E2457" s="101" t="e">
        <f t="shared" si="148"/>
        <v>#N/A</v>
      </c>
      <c r="F2457" s="94" t="str">
        <f t="shared" si="147"/>
        <v/>
      </c>
      <c r="H2457" s="20" t="e">
        <f t="shared" si="149"/>
        <v>#N/A</v>
      </c>
      <c r="I2457" s="20"/>
    </row>
    <row r="2458" spans="5:9" x14ac:dyDescent="0.2">
      <c r="E2458" s="101" t="e">
        <f t="shared" si="148"/>
        <v>#N/A</v>
      </c>
      <c r="F2458" s="94" t="str">
        <f t="shared" si="147"/>
        <v/>
      </c>
      <c r="H2458" s="20" t="e">
        <f t="shared" si="149"/>
        <v>#N/A</v>
      </c>
      <c r="I2458" s="20"/>
    </row>
    <row r="2459" spans="5:9" x14ac:dyDescent="0.2">
      <c r="E2459" s="101" t="e">
        <f t="shared" si="148"/>
        <v>#N/A</v>
      </c>
      <c r="F2459" s="94" t="str">
        <f t="shared" si="147"/>
        <v/>
      </c>
      <c r="H2459" s="20" t="e">
        <f t="shared" si="149"/>
        <v>#N/A</v>
      </c>
      <c r="I2459" s="20"/>
    </row>
    <row r="2460" spans="5:9" x14ac:dyDescent="0.2">
      <c r="E2460" s="101" t="e">
        <f t="shared" si="148"/>
        <v>#N/A</v>
      </c>
      <c r="F2460" s="94" t="str">
        <f t="shared" si="147"/>
        <v/>
      </c>
      <c r="H2460" s="20" t="e">
        <f t="shared" si="149"/>
        <v>#N/A</v>
      </c>
      <c r="I2460" s="20"/>
    </row>
    <row r="2461" spans="5:9" x14ac:dyDescent="0.2">
      <c r="E2461" s="101" t="e">
        <f t="shared" si="148"/>
        <v>#N/A</v>
      </c>
      <c r="F2461" s="94" t="str">
        <f t="shared" si="147"/>
        <v/>
      </c>
      <c r="H2461" s="20" t="e">
        <f t="shared" si="149"/>
        <v>#N/A</v>
      </c>
      <c r="I2461" s="20"/>
    </row>
    <row r="2462" spans="5:9" x14ac:dyDescent="0.2">
      <c r="E2462" s="101" t="e">
        <f t="shared" si="148"/>
        <v>#N/A</v>
      </c>
      <c r="F2462" s="94" t="str">
        <f t="shared" si="147"/>
        <v/>
      </c>
      <c r="H2462" s="20" t="e">
        <f t="shared" si="149"/>
        <v>#N/A</v>
      </c>
      <c r="I2462" s="20"/>
    </row>
    <row r="2463" spans="5:9" x14ac:dyDescent="0.2">
      <c r="E2463" s="101" t="e">
        <f t="shared" si="148"/>
        <v>#N/A</v>
      </c>
      <c r="F2463" s="94" t="str">
        <f t="shared" si="147"/>
        <v/>
      </c>
      <c r="H2463" s="20" t="e">
        <f t="shared" si="149"/>
        <v>#N/A</v>
      </c>
      <c r="I2463" s="20"/>
    </row>
    <row r="2464" spans="5:9" x14ac:dyDescent="0.2">
      <c r="E2464" s="101" t="e">
        <f t="shared" si="148"/>
        <v>#N/A</v>
      </c>
      <c r="F2464" s="94" t="str">
        <f t="shared" si="147"/>
        <v/>
      </c>
      <c r="H2464" s="20" t="e">
        <f t="shared" si="149"/>
        <v>#N/A</v>
      </c>
      <c r="I2464" s="20"/>
    </row>
    <row r="2465" spans="5:9" x14ac:dyDescent="0.2">
      <c r="E2465" s="101" t="e">
        <f t="shared" si="148"/>
        <v>#N/A</v>
      </c>
      <c r="F2465" s="94" t="str">
        <f t="shared" si="147"/>
        <v/>
      </c>
      <c r="H2465" s="20" t="e">
        <f t="shared" si="149"/>
        <v>#N/A</v>
      </c>
      <c r="I2465" s="20"/>
    </row>
    <row r="2466" spans="5:9" x14ac:dyDescent="0.2">
      <c r="E2466" s="101" t="e">
        <f t="shared" si="148"/>
        <v>#N/A</v>
      </c>
      <c r="F2466" s="94" t="str">
        <f t="shared" si="147"/>
        <v/>
      </c>
      <c r="H2466" s="20" t="e">
        <f t="shared" si="149"/>
        <v>#N/A</v>
      </c>
      <c r="I2466" s="20"/>
    </row>
    <row r="2467" spans="5:9" x14ac:dyDescent="0.2">
      <c r="E2467" s="101" t="e">
        <f t="shared" si="148"/>
        <v>#N/A</v>
      </c>
      <c r="F2467" s="94" t="str">
        <f t="shared" si="147"/>
        <v/>
      </c>
      <c r="H2467" s="20" t="e">
        <f t="shared" si="149"/>
        <v>#N/A</v>
      </c>
      <c r="I2467" s="20"/>
    </row>
    <row r="2468" spans="5:9" x14ac:dyDescent="0.2">
      <c r="E2468" s="101" t="e">
        <f t="shared" si="148"/>
        <v>#N/A</v>
      </c>
      <c r="F2468" s="94" t="str">
        <f t="shared" si="147"/>
        <v/>
      </c>
      <c r="H2468" s="20" t="e">
        <f t="shared" si="149"/>
        <v>#N/A</v>
      </c>
      <c r="I2468" s="20"/>
    </row>
    <row r="2469" spans="5:9" x14ac:dyDescent="0.2">
      <c r="E2469" s="101" t="e">
        <f t="shared" si="148"/>
        <v>#N/A</v>
      </c>
      <c r="F2469" s="94" t="str">
        <f t="shared" si="147"/>
        <v/>
      </c>
      <c r="H2469" s="20" t="e">
        <f t="shared" si="149"/>
        <v>#N/A</v>
      </c>
      <c r="I2469" s="20"/>
    </row>
    <row r="2470" spans="5:9" x14ac:dyDescent="0.2">
      <c r="E2470" s="101" t="e">
        <f t="shared" si="148"/>
        <v>#N/A</v>
      </c>
      <c r="F2470" s="94" t="str">
        <f t="shared" si="147"/>
        <v/>
      </c>
      <c r="H2470" s="20" t="e">
        <f t="shared" si="149"/>
        <v>#N/A</v>
      </c>
      <c r="I2470" s="20"/>
    </row>
    <row r="2471" spans="5:9" x14ac:dyDescent="0.2">
      <c r="E2471" s="101" t="e">
        <f t="shared" si="148"/>
        <v>#N/A</v>
      </c>
      <c r="F2471" s="94" t="str">
        <f t="shared" si="147"/>
        <v/>
      </c>
      <c r="H2471" s="20" t="e">
        <f t="shared" si="149"/>
        <v>#N/A</v>
      </c>
      <c r="I2471" s="20"/>
    </row>
    <row r="2472" spans="5:9" x14ac:dyDescent="0.2">
      <c r="E2472" s="101" t="e">
        <f t="shared" si="148"/>
        <v>#N/A</v>
      </c>
      <c r="F2472" s="94" t="str">
        <f t="shared" si="147"/>
        <v/>
      </c>
      <c r="H2472" s="20" t="e">
        <f t="shared" si="149"/>
        <v>#N/A</v>
      </c>
      <c r="I2472" s="20"/>
    </row>
    <row r="2473" spans="5:9" x14ac:dyDescent="0.2">
      <c r="E2473" s="101" t="e">
        <f t="shared" si="148"/>
        <v>#N/A</v>
      </c>
      <c r="F2473" s="94" t="str">
        <f t="shared" si="147"/>
        <v/>
      </c>
      <c r="H2473" s="20" t="e">
        <f t="shared" si="149"/>
        <v>#N/A</v>
      </c>
      <c r="I2473" s="20"/>
    </row>
    <row r="2474" spans="5:9" x14ac:dyDescent="0.2">
      <c r="E2474" s="101" t="e">
        <f t="shared" si="148"/>
        <v>#N/A</v>
      </c>
      <c r="F2474" s="94" t="str">
        <f t="shared" si="147"/>
        <v/>
      </c>
      <c r="H2474" s="20" t="e">
        <f t="shared" si="149"/>
        <v>#N/A</v>
      </c>
      <c r="I2474" s="20"/>
    </row>
    <row r="2475" spans="5:9" x14ac:dyDescent="0.2">
      <c r="E2475" s="101" t="e">
        <f t="shared" si="148"/>
        <v>#N/A</v>
      </c>
      <c r="F2475" s="94" t="str">
        <f t="shared" si="147"/>
        <v/>
      </c>
      <c r="H2475" s="20" t="e">
        <f t="shared" si="149"/>
        <v>#N/A</v>
      </c>
      <c r="I2475" s="20"/>
    </row>
    <row r="2476" spans="5:9" x14ac:dyDescent="0.2">
      <c r="E2476" s="101" t="e">
        <f t="shared" si="148"/>
        <v>#N/A</v>
      </c>
      <c r="F2476" s="94" t="str">
        <f t="shared" si="147"/>
        <v/>
      </c>
      <c r="H2476" s="20" t="e">
        <f t="shared" si="149"/>
        <v>#N/A</v>
      </c>
      <c r="I2476" s="20"/>
    </row>
    <row r="2477" spans="5:9" x14ac:dyDescent="0.2">
      <c r="E2477" s="101" t="e">
        <f t="shared" si="148"/>
        <v>#N/A</v>
      </c>
      <c r="F2477" s="94" t="str">
        <f t="shared" si="147"/>
        <v/>
      </c>
      <c r="H2477" s="20" t="e">
        <f t="shared" si="149"/>
        <v>#N/A</v>
      </c>
      <c r="I2477" s="20"/>
    </row>
    <row r="2478" spans="5:9" x14ac:dyDescent="0.2">
      <c r="E2478" s="101" t="e">
        <f t="shared" si="148"/>
        <v>#N/A</v>
      </c>
      <c r="F2478" s="94" t="str">
        <f t="shared" si="147"/>
        <v/>
      </c>
      <c r="H2478" s="20" t="e">
        <f t="shared" si="149"/>
        <v>#N/A</v>
      </c>
      <c r="I2478" s="20"/>
    </row>
    <row r="2479" spans="5:9" x14ac:dyDescent="0.2">
      <c r="E2479" s="101" t="e">
        <f t="shared" si="148"/>
        <v>#N/A</v>
      </c>
      <c r="F2479" s="94" t="str">
        <f t="shared" si="147"/>
        <v/>
      </c>
      <c r="H2479" s="20" t="e">
        <f t="shared" si="149"/>
        <v>#N/A</v>
      </c>
      <c r="I2479" s="20"/>
    </row>
    <row r="2480" spans="5:9" x14ac:dyDescent="0.2">
      <c r="E2480" s="101" t="e">
        <f t="shared" si="148"/>
        <v>#N/A</v>
      </c>
      <c r="F2480" s="94" t="str">
        <f t="shared" si="147"/>
        <v/>
      </c>
      <c r="H2480" s="20" t="e">
        <f t="shared" si="149"/>
        <v>#N/A</v>
      </c>
      <c r="I2480" s="20"/>
    </row>
    <row r="2481" spans="5:9" x14ac:dyDescent="0.2">
      <c r="E2481" s="101" t="e">
        <f t="shared" si="148"/>
        <v>#N/A</v>
      </c>
      <c r="F2481" s="94" t="str">
        <f t="shared" si="147"/>
        <v/>
      </c>
      <c r="H2481" s="20" t="e">
        <f t="shared" si="149"/>
        <v>#N/A</v>
      </c>
      <c r="I2481" s="20"/>
    </row>
    <row r="2482" spans="5:9" x14ac:dyDescent="0.2">
      <c r="E2482" s="101" t="e">
        <f t="shared" si="148"/>
        <v>#N/A</v>
      </c>
      <c r="F2482" s="94" t="str">
        <f t="shared" si="147"/>
        <v/>
      </c>
      <c r="H2482" s="20" t="e">
        <f t="shared" si="149"/>
        <v>#N/A</v>
      </c>
      <c r="I2482" s="20"/>
    </row>
    <row r="2483" spans="5:9" x14ac:dyDescent="0.2">
      <c r="E2483" s="101" t="e">
        <f t="shared" si="148"/>
        <v>#N/A</v>
      </c>
      <c r="F2483" s="94" t="str">
        <f t="shared" si="147"/>
        <v/>
      </c>
      <c r="H2483" s="20" t="e">
        <f t="shared" si="149"/>
        <v>#N/A</v>
      </c>
      <c r="I2483" s="20"/>
    </row>
    <row r="2484" spans="5:9" x14ac:dyDescent="0.2">
      <c r="E2484" s="101" t="e">
        <f t="shared" si="148"/>
        <v>#N/A</v>
      </c>
      <c r="F2484" s="94" t="str">
        <f t="shared" si="147"/>
        <v/>
      </c>
      <c r="H2484" s="20" t="e">
        <f t="shared" si="149"/>
        <v>#N/A</v>
      </c>
      <c r="I2484" s="20"/>
    </row>
    <row r="2485" spans="5:9" x14ac:dyDescent="0.2">
      <c r="E2485" s="101" t="e">
        <f t="shared" si="148"/>
        <v>#N/A</v>
      </c>
      <c r="F2485" s="94" t="str">
        <f t="shared" si="147"/>
        <v/>
      </c>
      <c r="H2485" s="20" t="e">
        <f t="shared" si="149"/>
        <v>#N/A</v>
      </c>
      <c r="I2485" s="20"/>
    </row>
    <row r="2486" spans="5:9" x14ac:dyDescent="0.2">
      <c r="E2486" s="101" t="e">
        <f t="shared" si="148"/>
        <v>#N/A</v>
      </c>
      <c r="F2486" s="94" t="str">
        <f t="shared" si="147"/>
        <v/>
      </c>
      <c r="H2486" s="20" t="e">
        <f t="shared" si="149"/>
        <v>#N/A</v>
      </c>
      <c r="I2486" s="20"/>
    </row>
    <row r="2487" spans="5:9" x14ac:dyDescent="0.2">
      <c r="E2487" s="101" t="e">
        <f t="shared" si="148"/>
        <v>#N/A</v>
      </c>
      <c r="F2487" s="94" t="str">
        <f t="shared" si="147"/>
        <v/>
      </c>
      <c r="H2487" s="20" t="e">
        <f t="shared" si="149"/>
        <v>#N/A</v>
      </c>
      <c r="I2487" s="20"/>
    </row>
    <row r="2488" spans="5:9" x14ac:dyDescent="0.2">
      <c r="E2488" s="101" t="e">
        <f t="shared" si="148"/>
        <v>#N/A</v>
      </c>
      <c r="F2488" s="94" t="str">
        <f t="shared" si="147"/>
        <v/>
      </c>
      <c r="H2488" s="20" t="e">
        <f t="shared" si="149"/>
        <v>#N/A</v>
      </c>
      <c r="I2488" s="20"/>
    </row>
    <row r="2489" spans="5:9" x14ac:dyDescent="0.2">
      <c r="E2489" s="101" t="e">
        <f t="shared" si="148"/>
        <v>#N/A</v>
      </c>
      <c r="F2489" s="94" t="str">
        <f t="shared" si="147"/>
        <v/>
      </c>
      <c r="H2489" s="20" t="e">
        <f t="shared" si="149"/>
        <v>#N/A</v>
      </c>
      <c r="I2489" s="20"/>
    </row>
    <row r="2490" spans="5:9" x14ac:dyDescent="0.2">
      <c r="E2490" s="101" t="e">
        <f t="shared" si="148"/>
        <v>#N/A</v>
      </c>
      <c r="F2490" s="94" t="str">
        <f t="shared" si="147"/>
        <v/>
      </c>
      <c r="H2490" s="20" t="e">
        <f t="shared" si="149"/>
        <v>#N/A</v>
      </c>
      <c r="I2490" s="20"/>
    </row>
    <row r="2491" spans="5:9" x14ac:dyDescent="0.2">
      <c r="E2491" s="101" t="e">
        <f t="shared" si="148"/>
        <v>#N/A</v>
      </c>
      <c r="F2491" s="94" t="str">
        <f t="shared" si="147"/>
        <v/>
      </c>
      <c r="H2491" s="20" t="e">
        <f t="shared" si="149"/>
        <v>#N/A</v>
      </c>
      <c r="I2491" s="20"/>
    </row>
    <row r="2492" spans="5:9" x14ac:dyDescent="0.2">
      <c r="E2492" s="101" t="e">
        <f t="shared" si="148"/>
        <v>#N/A</v>
      </c>
      <c r="F2492" s="94" t="str">
        <f t="shared" si="147"/>
        <v/>
      </c>
      <c r="H2492" s="20" t="e">
        <f t="shared" si="149"/>
        <v>#N/A</v>
      </c>
      <c r="I2492" s="20"/>
    </row>
    <row r="2493" spans="5:9" x14ac:dyDescent="0.2">
      <c r="E2493" s="101" t="e">
        <f t="shared" si="148"/>
        <v>#N/A</v>
      </c>
      <c r="F2493" s="94" t="str">
        <f t="shared" si="147"/>
        <v/>
      </c>
      <c r="H2493" s="20" t="e">
        <f t="shared" si="149"/>
        <v>#N/A</v>
      </c>
      <c r="I2493" s="20"/>
    </row>
    <row r="2494" spans="5:9" x14ac:dyDescent="0.2">
      <c r="E2494" s="101" t="e">
        <f t="shared" si="148"/>
        <v>#N/A</v>
      </c>
      <c r="F2494" s="94" t="str">
        <f t="shared" si="147"/>
        <v/>
      </c>
      <c r="H2494" s="20" t="e">
        <f t="shared" si="149"/>
        <v>#N/A</v>
      </c>
      <c r="I2494" s="20"/>
    </row>
    <row r="2495" spans="5:9" x14ac:dyDescent="0.2">
      <c r="E2495" s="101" t="e">
        <f t="shared" si="148"/>
        <v>#N/A</v>
      </c>
      <c r="F2495" s="94" t="str">
        <f t="shared" si="147"/>
        <v/>
      </c>
      <c r="H2495" s="20" t="e">
        <f t="shared" si="149"/>
        <v>#N/A</v>
      </c>
      <c r="I2495" s="20"/>
    </row>
    <row r="2496" spans="5:9" x14ac:dyDescent="0.2">
      <c r="E2496" s="101" t="e">
        <f t="shared" si="148"/>
        <v>#N/A</v>
      </c>
      <c r="F2496" s="94" t="str">
        <f t="shared" si="147"/>
        <v/>
      </c>
      <c r="H2496" s="20" t="e">
        <f t="shared" si="149"/>
        <v>#N/A</v>
      </c>
      <c r="I2496" s="20"/>
    </row>
    <row r="2497" spans="5:9" x14ac:dyDescent="0.2">
      <c r="E2497" s="101" t="e">
        <f t="shared" si="148"/>
        <v>#N/A</v>
      </c>
      <c r="F2497" s="94" t="str">
        <f t="shared" si="147"/>
        <v/>
      </c>
      <c r="H2497" s="20" t="e">
        <f t="shared" si="149"/>
        <v>#N/A</v>
      </c>
      <c r="I2497" s="20"/>
    </row>
    <row r="2498" spans="5:9" x14ac:dyDescent="0.2">
      <c r="E2498" s="101" t="e">
        <f t="shared" si="148"/>
        <v>#N/A</v>
      </c>
      <c r="F2498" s="94" t="str">
        <f t="shared" si="147"/>
        <v/>
      </c>
      <c r="H2498" s="20" t="e">
        <f t="shared" si="149"/>
        <v>#N/A</v>
      </c>
      <c r="I2498" s="20"/>
    </row>
    <row r="2499" spans="5:9" x14ac:dyDescent="0.2">
      <c r="E2499" s="101" t="e">
        <f t="shared" si="148"/>
        <v>#N/A</v>
      </c>
      <c r="F2499" s="94" t="str">
        <f t="shared" si="147"/>
        <v/>
      </c>
      <c r="H2499" s="20" t="e">
        <f t="shared" si="149"/>
        <v>#N/A</v>
      </c>
      <c r="I2499" s="20"/>
    </row>
    <row r="2500" spans="5:9" x14ac:dyDescent="0.2">
      <c r="E2500" s="101" t="e">
        <f t="shared" si="148"/>
        <v>#N/A</v>
      </c>
      <c r="F2500" s="94" t="str">
        <f t="shared" si="147"/>
        <v/>
      </c>
      <c r="H2500" s="20" t="e">
        <f t="shared" si="149"/>
        <v>#N/A</v>
      </c>
      <c r="I2500" s="20"/>
    </row>
    <row r="2501" spans="5:9" x14ac:dyDescent="0.2">
      <c r="E2501" s="101"/>
      <c r="F2501" s="94" t="str">
        <f t="shared" si="147"/>
        <v/>
      </c>
      <c r="H2501" s="20"/>
      <c r="I2501" s="20"/>
    </row>
    <row r="2502" spans="5:9" x14ac:dyDescent="0.2">
      <c r="E2502" s="101"/>
      <c r="F2502" s="94" t="str">
        <f t="shared" si="147"/>
        <v/>
      </c>
      <c r="H2502" s="20"/>
      <c r="I2502" s="20"/>
    </row>
    <row r="2503" spans="5:9" x14ac:dyDescent="0.2">
      <c r="E2503" s="101"/>
      <c r="F2503" s="94" t="str">
        <f t="shared" si="147"/>
        <v/>
      </c>
      <c r="H2503" s="20"/>
      <c r="I2503" s="20"/>
    </row>
    <row r="2504" spans="5:9" x14ac:dyDescent="0.2">
      <c r="E2504" s="101"/>
      <c r="F2504" s="94" t="str">
        <f t="shared" si="147"/>
        <v/>
      </c>
      <c r="H2504" s="20"/>
      <c r="I2504" s="20"/>
    </row>
    <row r="2505" spans="5:9" x14ac:dyDescent="0.2">
      <c r="E2505" s="101"/>
      <c r="F2505" s="94" t="str">
        <f t="shared" ref="F2505:F2568" si="150">IF(G2505&gt;0,G2505+$F$4,"")</f>
        <v/>
      </c>
      <c r="H2505" s="20"/>
      <c r="I2505" s="20"/>
    </row>
    <row r="2506" spans="5:9" x14ac:dyDescent="0.2">
      <c r="E2506" s="101"/>
      <c r="F2506" s="94" t="str">
        <f t="shared" si="150"/>
        <v/>
      </c>
      <c r="H2506" s="20"/>
      <c r="I2506" s="20"/>
    </row>
    <row r="2507" spans="5:9" x14ac:dyDescent="0.2">
      <c r="E2507" s="101"/>
      <c r="F2507" s="94" t="str">
        <f t="shared" si="150"/>
        <v/>
      </c>
      <c r="H2507" s="20"/>
      <c r="I2507" s="20"/>
    </row>
    <row r="2508" spans="5:9" x14ac:dyDescent="0.2">
      <c r="E2508" s="101"/>
      <c r="F2508" s="94" t="str">
        <f t="shared" si="150"/>
        <v/>
      </c>
      <c r="H2508" s="20"/>
      <c r="I2508" s="20"/>
    </row>
    <row r="2509" spans="5:9" x14ac:dyDescent="0.2">
      <c r="E2509" s="101"/>
      <c r="F2509" s="94" t="str">
        <f t="shared" si="150"/>
        <v/>
      </c>
      <c r="H2509" s="20"/>
      <c r="I2509" s="20"/>
    </row>
    <row r="2510" spans="5:9" x14ac:dyDescent="0.2">
      <c r="E2510" s="101"/>
      <c r="F2510" s="94" t="str">
        <f t="shared" si="150"/>
        <v/>
      </c>
      <c r="H2510" s="20"/>
      <c r="I2510" s="20"/>
    </row>
    <row r="2511" spans="5:9" x14ac:dyDescent="0.2">
      <c r="E2511" s="101"/>
      <c r="F2511" s="94" t="str">
        <f t="shared" si="150"/>
        <v/>
      </c>
      <c r="H2511" s="20"/>
      <c r="I2511" s="20"/>
    </row>
    <row r="2512" spans="5:9" x14ac:dyDescent="0.2">
      <c r="E2512" s="101"/>
      <c r="F2512" s="94" t="str">
        <f t="shared" si="150"/>
        <v/>
      </c>
      <c r="H2512" s="20"/>
      <c r="I2512" s="20"/>
    </row>
    <row r="2513" spans="5:9" x14ac:dyDescent="0.2">
      <c r="E2513" s="101"/>
      <c r="F2513" s="94" t="str">
        <f t="shared" si="150"/>
        <v/>
      </c>
      <c r="H2513" s="20"/>
      <c r="I2513" s="20"/>
    </row>
    <row r="2514" spans="5:9" x14ac:dyDescent="0.2">
      <c r="E2514" s="101"/>
      <c r="F2514" s="94" t="str">
        <f t="shared" si="150"/>
        <v/>
      </c>
      <c r="H2514" s="20"/>
      <c r="I2514" s="20"/>
    </row>
    <row r="2515" spans="5:9" x14ac:dyDescent="0.2">
      <c r="E2515" s="101"/>
      <c r="F2515" s="94" t="str">
        <f t="shared" si="150"/>
        <v/>
      </c>
      <c r="H2515" s="20"/>
      <c r="I2515" s="20"/>
    </row>
    <row r="2516" spans="5:9" x14ac:dyDescent="0.2">
      <c r="E2516" s="101"/>
      <c r="F2516" s="94" t="str">
        <f t="shared" si="150"/>
        <v/>
      </c>
      <c r="H2516" s="20"/>
      <c r="I2516" s="20"/>
    </row>
    <row r="2517" spans="5:9" x14ac:dyDescent="0.2">
      <c r="E2517" s="101"/>
      <c r="F2517" s="94" t="str">
        <f t="shared" si="150"/>
        <v/>
      </c>
      <c r="H2517" s="20"/>
      <c r="I2517" s="20"/>
    </row>
    <row r="2518" spans="5:9" x14ac:dyDescent="0.2">
      <c r="E2518" s="101"/>
      <c r="F2518" s="94" t="str">
        <f t="shared" si="150"/>
        <v/>
      </c>
      <c r="H2518" s="20"/>
      <c r="I2518" s="20"/>
    </row>
    <row r="2519" spans="5:9" x14ac:dyDescent="0.2">
      <c r="E2519" s="101"/>
      <c r="F2519" s="94" t="str">
        <f t="shared" si="150"/>
        <v/>
      </c>
      <c r="H2519" s="20"/>
      <c r="I2519" s="20"/>
    </row>
    <row r="2520" spans="5:9" x14ac:dyDescent="0.2">
      <c r="E2520" s="101"/>
      <c r="F2520" s="94" t="str">
        <f t="shared" si="150"/>
        <v/>
      </c>
      <c r="H2520" s="20"/>
      <c r="I2520" s="20"/>
    </row>
    <row r="2521" spans="5:9" x14ac:dyDescent="0.2">
      <c r="E2521" s="101"/>
      <c r="F2521" s="94" t="str">
        <f t="shared" si="150"/>
        <v/>
      </c>
      <c r="H2521" s="20"/>
      <c r="I2521" s="20"/>
    </row>
    <row r="2522" spans="5:9" x14ac:dyDescent="0.2">
      <c r="E2522" s="101"/>
      <c r="F2522" s="94" t="str">
        <f t="shared" si="150"/>
        <v/>
      </c>
      <c r="H2522" s="20"/>
      <c r="I2522" s="20"/>
    </row>
    <row r="2523" spans="5:9" x14ac:dyDescent="0.2">
      <c r="E2523" s="101"/>
      <c r="F2523" s="94" t="str">
        <f t="shared" si="150"/>
        <v/>
      </c>
      <c r="H2523" s="20"/>
      <c r="I2523" s="20"/>
    </row>
    <row r="2524" spans="5:9" x14ac:dyDescent="0.2">
      <c r="E2524" s="101"/>
      <c r="F2524" s="94" t="str">
        <f t="shared" si="150"/>
        <v/>
      </c>
      <c r="H2524" s="20"/>
      <c r="I2524" s="20"/>
    </row>
    <row r="2525" spans="5:9" x14ac:dyDescent="0.2">
      <c r="E2525" s="101"/>
      <c r="F2525" s="94" t="str">
        <f t="shared" si="150"/>
        <v/>
      </c>
      <c r="H2525" s="20"/>
      <c r="I2525" s="20"/>
    </row>
    <row r="2526" spans="5:9" x14ac:dyDescent="0.2">
      <c r="E2526" s="101"/>
      <c r="F2526" s="94" t="str">
        <f t="shared" si="150"/>
        <v/>
      </c>
      <c r="H2526" s="20"/>
      <c r="I2526" s="20"/>
    </row>
    <row r="2527" spans="5:9" x14ac:dyDescent="0.2">
      <c r="E2527" s="101"/>
      <c r="F2527" s="94" t="str">
        <f t="shared" si="150"/>
        <v/>
      </c>
      <c r="H2527" s="20"/>
      <c r="I2527" s="20"/>
    </row>
    <row r="2528" spans="5:9" x14ac:dyDescent="0.2">
      <c r="E2528" s="101"/>
      <c r="F2528" s="94" t="str">
        <f t="shared" si="150"/>
        <v/>
      </c>
      <c r="H2528" s="20"/>
      <c r="I2528" s="20"/>
    </row>
    <row r="2529" spans="5:9" x14ac:dyDescent="0.2">
      <c r="E2529" s="101"/>
      <c r="F2529" s="94" t="str">
        <f t="shared" si="150"/>
        <v/>
      </c>
      <c r="H2529" s="20"/>
      <c r="I2529" s="20"/>
    </row>
    <row r="2530" spans="5:9" x14ac:dyDescent="0.2">
      <c r="E2530" s="101"/>
      <c r="F2530" s="94" t="str">
        <f t="shared" si="150"/>
        <v/>
      </c>
      <c r="H2530" s="20"/>
      <c r="I2530" s="20"/>
    </row>
    <row r="2531" spans="5:9" x14ac:dyDescent="0.2">
      <c r="E2531" s="101"/>
      <c r="F2531" s="94" t="str">
        <f t="shared" si="150"/>
        <v/>
      </c>
      <c r="H2531" s="20"/>
      <c r="I2531" s="20"/>
    </row>
    <row r="2532" spans="5:9" x14ac:dyDescent="0.2">
      <c r="E2532" s="101"/>
      <c r="F2532" s="94" t="str">
        <f t="shared" si="150"/>
        <v/>
      </c>
      <c r="H2532" s="20"/>
      <c r="I2532" s="20"/>
    </row>
    <row r="2533" spans="5:9" x14ac:dyDescent="0.2">
      <c r="E2533" s="101"/>
      <c r="F2533" s="94" t="str">
        <f t="shared" si="150"/>
        <v/>
      </c>
      <c r="H2533" s="20"/>
      <c r="I2533" s="20"/>
    </row>
    <row r="2534" spans="5:9" x14ac:dyDescent="0.2">
      <c r="E2534" s="101"/>
      <c r="F2534" s="94" t="str">
        <f t="shared" si="150"/>
        <v/>
      </c>
      <c r="H2534" s="20"/>
      <c r="I2534" s="20"/>
    </row>
    <row r="2535" spans="5:9" x14ac:dyDescent="0.2">
      <c r="E2535" s="101"/>
      <c r="F2535" s="94" t="str">
        <f t="shared" si="150"/>
        <v/>
      </c>
      <c r="H2535" s="20"/>
      <c r="I2535" s="20"/>
    </row>
    <row r="2536" spans="5:9" x14ac:dyDescent="0.2">
      <c r="E2536" s="101"/>
      <c r="F2536" s="94" t="str">
        <f t="shared" si="150"/>
        <v/>
      </c>
      <c r="H2536" s="20"/>
      <c r="I2536" s="20"/>
    </row>
    <row r="2537" spans="5:9" x14ac:dyDescent="0.2">
      <c r="E2537" s="101"/>
      <c r="F2537" s="94" t="str">
        <f t="shared" si="150"/>
        <v/>
      </c>
      <c r="H2537" s="20"/>
      <c r="I2537" s="20"/>
    </row>
    <row r="2538" spans="5:9" x14ac:dyDescent="0.2">
      <c r="E2538" s="101"/>
      <c r="F2538" s="94" t="str">
        <f t="shared" si="150"/>
        <v/>
      </c>
      <c r="H2538" s="20"/>
      <c r="I2538" s="20"/>
    </row>
    <row r="2539" spans="5:9" x14ac:dyDescent="0.2">
      <c r="E2539" s="101"/>
      <c r="F2539" s="94" t="str">
        <f t="shared" si="150"/>
        <v/>
      </c>
      <c r="H2539" s="20"/>
      <c r="I2539" s="20"/>
    </row>
    <row r="2540" spans="5:9" x14ac:dyDescent="0.2">
      <c r="E2540" s="101"/>
      <c r="F2540" s="94" t="str">
        <f t="shared" si="150"/>
        <v/>
      </c>
      <c r="H2540" s="20"/>
      <c r="I2540" s="20"/>
    </row>
    <row r="2541" spans="5:9" x14ac:dyDescent="0.2">
      <c r="E2541" s="101"/>
      <c r="F2541" s="94" t="str">
        <f t="shared" si="150"/>
        <v/>
      </c>
      <c r="H2541" s="20"/>
      <c r="I2541" s="20"/>
    </row>
    <row r="2542" spans="5:9" x14ac:dyDescent="0.2">
      <c r="E2542" s="101"/>
      <c r="F2542" s="94" t="str">
        <f t="shared" si="150"/>
        <v/>
      </c>
      <c r="H2542" s="20"/>
      <c r="I2542" s="20"/>
    </row>
    <row r="2543" spans="5:9" x14ac:dyDescent="0.2">
      <c r="E2543" s="101"/>
      <c r="F2543" s="94" t="str">
        <f t="shared" si="150"/>
        <v/>
      </c>
      <c r="H2543" s="20"/>
      <c r="I2543" s="20"/>
    </row>
    <row r="2544" spans="5:9" x14ac:dyDescent="0.2">
      <c r="E2544" s="101"/>
      <c r="F2544" s="94" t="str">
        <f t="shared" si="150"/>
        <v/>
      </c>
      <c r="H2544" s="20"/>
      <c r="I2544" s="20"/>
    </row>
    <row r="2545" spans="5:9" x14ac:dyDescent="0.2">
      <c r="E2545" s="101"/>
      <c r="F2545" s="94" t="str">
        <f t="shared" si="150"/>
        <v/>
      </c>
      <c r="H2545" s="20"/>
      <c r="I2545" s="20"/>
    </row>
    <row r="2546" spans="5:9" x14ac:dyDescent="0.2">
      <c r="E2546" s="101"/>
      <c r="F2546" s="94" t="str">
        <f t="shared" si="150"/>
        <v/>
      </c>
      <c r="H2546" s="20"/>
      <c r="I2546" s="20"/>
    </row>
    <row r="2547" spans="5:9" x14ac:dyDescent="0.2">
      <c r="E2547" s="101"/>
      <c r="F2547" s="94" t="str">
        <f t="shared" si="150"/>
        <v/>
      </c>
      <c r="H2547" s="20"/>
      <c r="I2547" s="20"/>
    </row>
    <row r="2548" spans="5:9" x14ac:dyDescent="0.2">
      <c r="E2548" s="101"/>
      <c r="F2548" s="94" t="str">
        <f t="shared" si="150"/>
        <v/>
      </c>
      <c r="H2548" s="20"/>
      <c r="I2548" s="20"/>
    </row>
    <row r="2549" spans="5:9" x14ac:dyDescent="0.2">
      <c r="E2549" s="101"/>
      <c r="F2549" s="94" t="str">
        <f t="shared" si="150"/>
        <v/>
      </c>
      <c r="H2549" s="20"/>
      <c r="I2549" s="20"/>
    </row>
    <row r="2550" spans="5:9" x14ac:dyDescent="0.2">
      <c r="E2550" s="101"/>
      <c r="F2550" s="94" t="str">
        <f t="shared" si="150"/>
        <v/>
      </c>
      <c r="H2550" s="20"/>
      <c r="I2550" s="20"/>
    </row>
    <row r="2551" spans="5:9" x14ac:dyDescent="0.2">
      <c r="E2551" s="101"/>
      <c r="F2551" s="94" t="str">
        <f t="shared" si="150"/>
        <v/>
      </c>
      <c r="H2551" s="20"/>
      <c r="I2551" s="20"/>
    </row>
    <row r="2552" spans="5:9" x14ac:dyDescent="0.2">
      <c r="E2552" s="101"/>
      <c r="F2552" s="94" t="str">
        <f t="shared" si="150"/>
        <v/>
      </c>
      <c r="H2552" s="20"/>
      <c r="I2552" s="20"/>
    </row>
    <row r="2553" spans="5:9" x14ac:dyDescent="0.2">
      <c r="E2553" s="101"/>
      <c r="F2553" s="94" t="str">
        <f t="shared" si="150"/>
        <v/>
      </c>
      <c r="H2553" s="20"/>
      <c r="I2553" s="20"/>
    </row>
    <row r="2554" spans="5:9" x14ac:dyDescent="0.2">
      <c r="E2554" s="101"/>
      <c r="F2554" s="94" t="str">
        <f t="shared" si="150"/>
        <v/>
      </c>
      <c r="H2554" s="20"/>
      <c r="I2554" s="20"/>
    </row>
    <row r="2555" spans="5:9" x14ac:dyDescent="0.2">
      <c r="E2555" s="101"/>
      <c r="F2555" s="94" t="str">
        <f t="shared" si="150"/>
        <v/>
      </c>
      <c r="H2555" s="20"/>
      <c r="I2555" s="20"/>
    </row>
    <row r="2556" spans="5:9" x14ac:dyDescent="0.2">
      <c r="E2556" s="101"/>
      <c r="F2556" s="94" t="str">
        <f t="shared" si="150"/>
        <v/>
      </c>
      <c r="H2556" s="20"/>
      <c r="I2556" s="20"/>
    </row>
    <row r="2557" spans="5:9" x14ac:dyDescent="0.2">
      <c r="E2557" s="101"/>
      <c r="F2557" s="94" t="str">
        <f t="shared" si="150"/>
        <v/>
      </c>
      <c r="H2557" s="20"/>
      <c r="I2557" s="20"/>
    </row>
    <row r="2558" spans="5:9" x14ac:dyDescent="0.2">
      <c r="E2558" s="101"/>
      <c r="F2558" s="94" t="str">
        <f t="shared" si="150"/>
        <v/>
      </c>
      <c r="H2558" s="20"/>
      <c r="I2558" s="20"/>
    </row>
    <row r="2559" spans="5:9" x14ac:dyDescent="0.2">
      <c r="E2559" s="101"/>
      <c r="F2559" s="94" t="str">
        <f t="shared" si="150"/>
        <v/>
      </c>
      <c r="H2559" s="20"/>
      <c r="I2559" s="20"/>
    </row>
    <row r="2560" spans="5:9" x14ac:dyDescent="0.2">
      <c r="E2560" s="101"/>
      <c r="F2560" s="94" t="str">
        <f t="shared" si="150"/>
        <v/>
      </c>
      <c r="H2560" s="20"/>
      <c r="I2560" s="20"/>
    </row>
    <row r="2561" spans="5:9" x14ac:dyDescent="0.2">
      <c r="E2561" s="101"/>
      <c r="F2561" s="94" t="str">
        <f t="shared" si="150"/>
        <v/>
      </c>
      <c r="H2561" s="20"/>
      <c r="I2561" s="20"/>
    </row>
    <row r="2562" spans="5:9" x14ac:dyDescent="0.2">
      <c r="E2562" s="101"/>
      <c r="F2562" s="94" t="str">
        <f t="shared" si="150"/>
        <v/>
      </c>
      <c r="H2562" s="20"/>
      <c r="I2562" s="20"/>
    </row>
    <row r="2563" spans="5:9" x14ac:dyDescent="0.2">
      <c r="E2563" s="101"/>
      <c r="F2563" s="94" t="str">
        <f t="shared" si="150"/>
        <v/>
      </c>
      <c r="H2563" s="20"/>
      <c r="I2563" s="20"/>
    </row>
    <row r="2564" spans="5:9" x14ac:dyDescent="0.2">
      <c r="E2564" s="101"/>
      <c r="F2564" s="94" t="str">
        <f t="shared" si="150"/>
        <v/>
      </c>
      <c r="H2564" s="20"/>
      <c r="I2564" s="20"/>
    </row>
    <row r="2565" spans="5:9" x14ac:dyDescent="0.2">
      <c r="E2565" s="101"/>
      <c r="F2565" s="94" t="str">
        <f t="shared" si="150"/>
        <v/>
      </c>
      <c r="H2565" s="20"/>
      <c r="I2565" s="20"/>
    </row>
    <row r="2566" spans="5:9" x14ac:dyDescent="0.2">
      <c r="E2566" s="101"/>
      <c r="F2566" s="94" t="str">
        <f t="shared" si="150"/>
        <v/>
      </c>
      <c r="H2566" s="20"/>
      <c r="I2566" s="20"/>
    </row>
    <row r="2567" spans="5:9" x14ac:dyDescent="0.2">
      <c r="E2567" s="101"/>
      <c r="F2567" s="94" t="str">
        <f t="shared" si="150"/>
        <v/>
      </c>
      <c r="H2567" s="20"/>
      <c r="I2567" s="20"/>
    </row>
    <row r="2568" spans="5:9" x14ac:dyDescent="0.2">
      <c r="E2568" s="101"/>
      <c r="F2568" s="94" t="str">
        <f t="shared" si="150"/>
        <v/>
      </c>
      <c r="H2568" s="20"/>
      <c r="I2568" s="20"/>
    </row>
    <row r="2569" spans="5:9" x14ac:dyDescent="0.2">
      <c r="E2569" s="101"/>
      <c r="F2569" s="94" t="str">
        <f t="shared" ref="F2569:F2632" si="151">IF(G2569&gt;0,G2569+$F$4,"")</f>
        <v/>
      </c>
      <c r="H2569" s="20"/>
      <c r="I2569" s="20"/>
    </row>
    <row r="2570" spans="5:9" x14ac:dyDescent="0.2">
      <c r="E2570" s="101"/>
      <c r="F2570" s="94" t="str">
        <f t="shared" si="151"/>
        <v/>
      </c>
      <c r="H2570" s="20"/>
      <c r="I2570" s="20"/>
    </row>
    <row r="2571" spans="5:9" x14ac:dyDescent="0.2">
      <c r="E2571" s="101"/>
      <c r="F2571" s="94" t="str">
        <f t="shared" si="151"/>
        <v/>
      </c>
      <c r="H2571" s="20"/>
      <c r="I2571" s="20"/>
    </row>
    <row r="2572" spans="5:9" x14ac:dyDescent="0.2">
      <c r="E2572" s="101"/>
      <c r="F2572" s="94" t="str">
        <f t="shared" si="151"/>
        <v/>
      </c>
      <c r="H2572" s="20"/>
      <c r="I2572" s="20"/>
    </row>
    <row r="2573" spans="5:9" x14ac:dyDescent="0.2">
      <c r="E2573" s="101"/>
      <c r="F2573" s="94" t="str">
        <f t="shared" si="151"/>
        <v/>
      </c>
      <c r="H2573" s="20"/>
      <c r="I2573" s="20"/>
    </row>
    <row r="2574" spans="5:9" x14ac:dyDescent="0.2">
      <c r="E2574" s="101"/>
      <c r="F2574" s="94" t="str">
        <f t="shared" si="151"/>
        <v/>
      </c>
      <c r="H2574" s="20"/>
      <c r="I2574" s="20"/>
    </row>
    <row r="2575" spans="5:9" x14ac:dyDescent="0.2">
      <c r="E2575" s="101"/>
      <c r="F2575" s="94" t="str">
        <f t="shared" si="151"/>
        <v/>
      </c>
      <c r="H2575" s="20"/>
      <c r="I2575" s="20"/>
    </row>
    <row r="2576" spans="5:9" x14ac:dyDescent="0.2">
      <c r="E2576" s="101"/>
      <c r="F2576" s="94" t="str">
        <f t="shared" si="151"/>
        <v/>
      </c>
      <c r="H2576" s="20"/>
      <c r="I2576" s="20"/>
    </row>
    <row r="2577" spans="5:9" x14ac:dyDescent="0.2">
      <c r="E2577" s="101"/>
      <c r="F2577" s="94" t="str">
        <f t="shared" si="151"/>
        <v/>
      </c>
      <c r="H2577" s="20"/>
      <c r="I2577" s="20"/>
    </row>
    <row r="2578" spans="5:9" x14ac:dyDescent="0.2">
      <c r="E2578" s="101"/>
      <c r="F2578" s="94" t="str">
        <f t="shared" si="151"/>
        <v/>
      </c>
      <c r="H2578" s="20"/>
      <c r="I2578" s="20"/>
    </row>
    <row r="2579" spans="5:9" x14ac:dyDescent="0.2">
      <c r="E2579" s="101"/>
      <c r="F2579" s="94" t="str">
        <f t="shared" si="151"/>
        <v/>
      </c>
      <c r="H2579" s="20"/>
      <c r="I2579" s="20"/>
    </row>
    <row r="2580" spans="5:9" x14ac:dyDescent="0.2">
      <c r="E2580" s="101"/>
      <c r="F2580" s="94" t="str">
        <f t="shared" si="151"/>
        <v/>
      </c>
      <c r="H2580" s="20"/>
      <c r="I2580" s="20"/>
    </row>
    <row r="2581" spans="5:9" x14ac:dyDescent="0.2">
      <c r="E2581" s="101"/>
      <c r="F2581" s="94" t="str">
        <f t="shared" si="151"/>
        <v/>
      </c>
      <c r="H2581" s="20"/>
      <c r="I2581" s="20"/>
    </row>
    <row r="2582" spans="5:9" x14ac:dyDescent="0.2">
      <c r="E2582" s="101"/>
      <c r="F2582" s="94" t="str">
        <f t="shared" si="151"/>
        <v/>
      </c>
      <c r="H2582" s="20"/>
      <c r="I2582" s="20"/>
    </row>
    <row r="2583" spans="5:9" x14ac:dyDescent="0.2">
      <c r="E2583" s="101"/>
      <c r="F2583" s="94" t="str">
        <f t="shared" si="151"/>
        <v/>
      </c>
      <c r="H2583" s="20"/>
      <c r="I2583" s="20"/>
    </row>
    <row r="2584" spans="5:9" x14ac:dyDescent="0.2">
      <c r="E2584" s="101"/>
      <c r="F2584" s="94" t="str">
        <f t="shared" si="151"/>
        <v/>
      </c>
      <c r="H2584" s="20"/>
      <c r="I2584" s="20"/>
    </row>
    <row r="2585" spans="5:9" x14ac:dyDescent="0.2">
      <c r="E2585" s="101"/>
      <c r="F2585" s="94" t="str">
        <f t="shared" si="151"/>
        <v/>
      </c>
      <c r="H2585" s="20"/>
      <c r="I2585" s="20"/>
    </row>
    <row r="2586" spans="5:9" x14ac:dyDescent="0.2">
      <c r="E2586" s="101"/>
      <c r="F2586" s="94" t="str">
        <f t="shared" si="151"/>
        <v/>
      </c>
      <c r="H2586" s="20"/>
      <c r="I2586" s="20"/>
    </row>
    <row r="2587" spans="5:9" x14ac:dyDescent="0.2">
      <c r="E2587" s="101"/>
      <c r="F2587" s="94" t="str">
        <f t="shared" si="151"/>
        <v/>
      </c>
      <c r="H2587" s="20"/>
      <c r="I2587" s="20"/>
    </row>
    <row r="2588" spans="5:9" x14ac:dyDescent="0.2">
      <c r="E2588" s="101"/>
      <c r="F2588" s="94" t="str">
        <f t="shared" si="151"/>
        <v/>
      </c>
      <c r="H2588" s="20"/>
      <c r="I2588" s="20"/>
    </row>
    <row r="2589" spans="5:9" x14ac:dyDescent="0.2">
      <c r="E2589" s="101"/>
      <c r="F2589" s="94" t="str">
        <f t="shared" si="151"/>
        <v/>
      </c>
      <c r="H2589" s="20"/>
      <c r="I2589" s="20"/>
    </row>
    <row r="2590" spans="5:9" x14ac:dyDescent="0.2">
      <c r="E2590" s="101"/>
      <c r="F2590" s="94" t="str">
        <f t="shared" si="151"/>
        <v/>
      </c>
      <c r="H2590" s="20"/>
      <c r="I2590" s="20"/>
    </row>
    <row r="2591" spans="5:9" x14ac:dyDescent="0.2">
      <c r="E2591" s="101"/>
      <c r="F2591" s="94" t="str">
        <f t="shared" si="151"/>
        <v/>
      </c>
      <c r="H2591" s="20"/>
      <c r="I2591" s="20"/>
    </row>
    <row r="2592" spans="5:9" x14ac:dyDescent="0.2">
      <c r="E2592" s="101"/>
      <c r="F2592" s="94" t="str">
        <f t="shared" si="151"/>
        <v/>
      </c>
      <c r="H2592" s="20"/>
      <c r="I2592" s="20"/>
    </row>
    <row r="2593" spans="5:9" x14ac:dyDescent="0.2">
      <c r="E2593" s="101"/>
      <c r="F2593" s="94" t="str">
        <f t="shared" si="151"/>
        <v/>
      </c>
      <c r="H2593" s="20"/>
      <c r="I2593" s="20"/>
    </row>
    <row r="2594" spans="5:9" x14ac:dyDescent="0.2">
      <c r="E2594" s="101"/>
      <c r="F2594" s="94" t="str">
        <f t="shared" si="151"/>
        <v/>
      </c>
      <c r="H2594" s="20"/>
      <c r="I2594" s="20"/>
    </row>
    <row r="2595" spans="5:9" x14ac:dyDescent="0.2">
      <c r="E2595" s="101"/>
      <c r="F2595" s="94" t="str">
        <f t="shared" si="151"/>
        <v/>
      </c>
      <c r="H2595" s="20"/>
      <c r="I2595" s="20"/>
    </row>
    <row r="2596" spans="5:9" x14ac:dyDescent="0.2">
      <c r="E2596" s="101"/>
      <c r="F2596" s="94" t="str">
        <f t="shared" si="151"/>
        <v/>
      </c>
      <c r="H2596" s="20"/>
      <c r="I2596" s="20"/>
    </row>
    <row r="2597" spans="5:9" x14ac:dyDescent="0.2">
      <c r="E2597" s="101"/>
      <c r="F2597" s="94" t="str">
        <f t="shared" si="151"/>
        <v/>
      </c>
      <c r="H2597" s="20"/>
      <c r="I2597" s="20"/>
    </row>
    <row r="2598" spans="5:9" x14ac:dyDescent="0.2">
      <c r="E2598" s="101"/>
      <c r="F2598" s="94" t="str">
        <f t="shared" si="151"/>
        <v/>
      </c>
      <c r="H2598" s="20"/>
      <c r="I2598" s="20"/>
    </row>
    <row r="2599" spans="5:9" x14ac:dyDescent="0.2">
      <c r="E2599" s="101"/>
      <c r="F2599" s="94" t="str">
        <f t="shared" si="151"/>
        <v/>
      </c>
      <c r="H2599" s="20"/>
      <c r="I2599" s="20"/>
    </row>
    <row r="2600" spans="5:9" x14ac:dyDescent="0.2">
      <c r="E2600" s="101"/>
      <c r="F2600" s="94" t="str">
        <f t="shared" si="151"/>
        <v/>
      </c>
      <c r="H2600" s="20"/>
      <c r="I2600" s="20"/>
    </row>
    <row r="2601" spans="5:9" x14ac:dyDescent="0.2">
      <c r="E2601" s="101"/>
      <c r="F2601" s="94" t="str">
        <f t="shared" si="151"/>
        <v/>
      </c>
      <c r="H2601" s="20"/>
      <c r="I2601" s="20"/>
    </row>
    <row r="2602" spans="5:9" x14ac:dyDescent="0.2">
      <c r="E2602" s="101"/>
      <c r="F2602" s="94" t="str">
        <f t="shared" si="151"/>
        <v/>
      </c>
      <c r="H2602" s="20"/>
      <c r="I2602" s="20"/>
    </row>
    <row r="2603" spans="5:9" x14ac:dyDescent="0.2">
      <c r="E2603" s="101"/>
      <c r="F2603" s="94" t="str">
        <f t="shared" si="151"/>
        <v/>
      </c>
      <c r="H2603" s="20"/>
      <c r="I2603" s="20"/>
    </row>
    <row r="2604" spans="5:9" x14ac:dyDescent="0.2">
      <c r="E2604" s="101"/>
      <c r="F2604" s="94" t="str">
        <f t="shared" si="151"/>
        <v/>
      </c>
      <c r="H2604" s="20"/>
      <c r="I2604" s="20"/>
    </row>
    <row r="2605" spans="5:9" x14ac:dyDescent="0.2">
      <c r="E2605" s="101"/>
      <c r="F2605" s="94" t="str">
        <f t="shared" si="151"/>
        <v/>
      </c>
      <c r="H2605" s="20"/>
      <c r="I2605" s="20"/>
    </row>
    <row r="2606" spans="5:9" x14ac:dyDescent="0.2">
      <c r="E2606" s="101"/>
      <c r="F2606" s="94" t="str">
        <f t="shared" si="151"/>
        <v/>
      </c>
      <c r="H2606" s="20"/>
      <c r="I2606" s="20"/>
    </row>
    <row r="2607" spans="5:9" x14ac:dyDescent="0.2">
      <c r="E2607" s="101"/>
      <c r="F2607" s="94" t="str">
        <f t="shared" si="151"/>
        <v/>
      </c>
      <c r="H2607" s="20"/>
      <c r="I2607" s="20"/>
    </row>
    <row r="2608" spans="5:9" x14ac:dyDescent="0.2">
      <c r="E2608" s="101"/>
      <c r="F2608" s="94" t="str">
        <f t="shared" si="151"/>
        <v/>
      </c>
      <c r="H2608" s="20"/>
      <c r="I2608" s="20"/>
    </row>
    <row r="2609" spans="5:9" x14ac:dyDescent="0.2">
      <c r="E2609" s="101"/>
      <c r="F2609" s="94" t="str">
        <f t="shared" si="151"/>
        <v/>
      </c>
      <c r="H2609" s="20"/>
      <c r="I2609" s="20"/>
    </row>
    <row r="2610" spans="5:9" x14ac:dyDescent="0.2">
      <c r="E2610" s="101"/>
      <c r="F2610" s="94" t="str">
        <f t="shared" si="151"/>
        <v/>
      </c>
      <c r="H2610" s="20"/>
      <c r="I2610" s="20"/>
    </row>
    <row r="2611" spans="5:9" x14ac:dyDescent="0.2">
      <c r="E2611" s="101"/>
      <c r="F2611" s="94" t="str">
        <f t="shared" si="151"/>
        <v/>
      </c>
      <c r="H2611" s="20"/>
      <c r="I2611" s="20"/>
    </row>
    <row r="2612" spans="5:9" x14ac:dyDescent="0.2">
      <c r="E2612" s="101"/>
      <c r="F2612" s="94" t="str">
        <f t="shared" si="151"/>
        <v/>
      </c>
      <c r="H2612" s="20"/>
      <c r="I2612" s="20"/>
    </row>
    <row r="2613" spans="5:9" x14ac:dyDescent="0.2">
      <c r="E2613" s="101"/>
      <c r="F2613" s="94" t="str">
        <f t="shared" si="151"/>
        <v/>
      </c>
      <c r="H2613" s="20"/>
      <c r="I2613" s="20"/>
    </row>
    <row r="2614" spans="5:9" x14ac:dyDescent="0.2">
      <c r="E2614" s="101"/>
      <c r="F2614" s="94" t="str">
        <f t="shared" si="151"/>
        <v/>
      </c>
      <c r="H2614" s="20"/>
      <c r="I2614" s="20"/>
    </row>
    <row r="2615" spans="5:9" x14ac:dyDescent="0.2">
      <c r="E2615" s="101"/>
      <c r="F2615" s="94" t="str">
        <f t="shared" si="151"/>
        <v/>
      </c>
      <c r="H2615" s="20"/>
      <c r="I2615" s="20"/>
    </row>
    <row r="2616" spans="5:9" x14ac:dyDescent="0.2">
      <c r="E2616" s="101"/>
      <c r="F2616" s="94" t="str">
        <f t="shared" si="151"/>
        <v/>
      </c>
      <c r="H2616" s="20"/>
      <c r="I2616" s="20"/>
    </row>
    <row r="2617" spans="5:9" x14ac:dyDescent="0.2">
      <c r="E2617" s="101"/>
      <c r="F2617" s="94" t="str">
        <f t="shared" si="151"/>
        <v/>
      </c>
      <c r="H2617" s="20"/>
      <c r="I2617" s="20"/>
    </row>
    <row r="2618" spans="5:9" x14ac:dyDescent="0.2">
      <c r="E2618" s="101"/>
      <c r="F2618" s="94" t="str">
        <f t="shared" si="151"/>
        <v/>
      </c>
      <c r="H2618" s="20"/>
      <c r="I2618" s="20"/>
    </row>
    <row r="2619" spans="5:9" x14ac:dyDescent="0.2">
      <c r="E2619" s="101"/>
      <c r="F2619" s="94" t="str">
        <f t="shared" si="151"/>
        <v/>
      </c>
      <c r="H2619" s="20"/>
      <c r="I2619" s="20"/>
    </row>
    <row r="2620" spans="5:9" x14ac:dyDescent="0.2">
      <c r="E2620" s="101"/>
      <c r="F2620" s="94" t="str">
        <f t="shared" si="151"/>
        <v/>
      </c>
      <c r="H2620" s="20"/>
      <c r="I2620" s="20"/>
    </row>
    <row r="2621" spans="5:9" x14ac:dyDescent="0.2">
      <c r="E2621" s="101"/>
      <c r="F2621" s="94" t="str">
        <f t="shared" si="151"/>
        <v/>
      </c>
      <c r="H2621" s="20"/>
      <c r="I2621" s="20"/>
    </row>
    <row r="2622" spans="5:9" x14ac:dyDescent="0.2">
      <c r="E2622" s="101"/>
      <c r="F2622" s="94" t="str">
        <f t="shared" si="151"/>
        <v/>
      </c>
      <c r="H2622" s="20"/>
      <c r="I2622" s="20"/>
    </row>
    <row r="2623" spans="5:9" x14ac:dyDescent="0.2">
      <c r="E2623" s="101"/>
      <c r="F2623" s="94" t="str">
        <f t="shared" si="151"/>
        <v/>
      </c>
      <c r="H2623" s="20"/>
      <c r="I2623" s="20"/>
    </row>
    <row r="2624" spans="5:9" x14ac:dyDescent="0.2">
      <c r="E2624" s="101"/>
      <c r="F2624" s="94" t="str">
        <f t="shared" si="151"/>
        <v/>
      </c>
      <c r="H2624" s="20"/>
      <c r="I2624" s="20"/>
    </row>
    <row r="2625" spans="5:9" x14ac:dyDescent="0.2">
      <c r="E2625" s="101"/>
      <c r="F2625" s="94" t="str">
        <f t="shared" si="151"/>
        <v/>
      </c>
      <c r="H2625" s="20"/>
      <c r="I2625" s="20"/>
    </row>
    <row r="2626" spans="5:9" x14ac:dyDescent="0.2">
      <c r="E2626" s="101"/>
      <c r="F2626" s="94" t="str">
        <f t="shared" si="151"/>
        <v/>
      </c>
      <c r="H2626" s="20"/>
      <c r="I2626" s="20"/>
    </row>
    <row r="2627" spans="5:9" x14ac:dyDescent="0.2">
      <c r="E2627" s="101"/>
      <c r="F2627" s="94" t="str">
        <f t="shared" si="151"/>
        <v/>
      </c>
      <c r="H2627" s="20"/>
      <c r="I2627" s="20"/>
    </row>
    <row r="2628" spans="5:9" x14ac:dyDescent="0.2">
      <c r="E2628" s="101"/>
      <c r="F2628" s="94" t="str">
        <f t="shared" si="151"/>
        <v/>
      </c>
      <c r="H2628" s="20"/>
      <c r="I2628" s="20"/>
    </row>
    <row r="2629" spans="5:9" x14ac:dyDescent="0.2">
      <c r="E2629" s="101"/>
      <c r="F2629" s="94" t="str">
        <f t="shared" si="151"/>
        <v/>
      </c>
      <c r="H2629" s="20"/>
      <c r="I2629" s="20"/>
    </row>
    <row r="2630" spans="5:9" x14ac:dyDescent="0.2">
      <c r="E2630" s="101"/>
      <c r="F2630" s="94" t="str">
        <f t="shared" si="151"/>
        <v/>
      </c>
      <c r="H2630" s="20"/>
      <c r="I2630" s="20"/>
    </row>
    <row r="2631" spans="5:9" x14ac:dyDescent="0.2">
      <c r="E2631" s="101"/>
      <c r="F2631" s="94" t="str">
        <f t="shared" si="151"/>
        <v/>
      </c>
      <c r="H2631" s="20"/>
      <c r="I2631" s="20"/>
    </row>
    <row r="2632" spans="5:9" x14ac:dyDescent="0.2">
      <c r="E2632" s="101"/>
      <c r="F2632" s="94" t="str">
        <f t="shared" si="151"/>
        <v/>
      </c>
      <c r="H2632" s="20"/>
      <c r="I2632" s="20"/>
    </row>
    <row r="2633" spans="5:9" x14ac:dyDescent="0.2">
      <c r="E2633" s="101"/>
      <c r="F2633" s="94" t="str">
        <f t="shared" ref="F2633:F2696" si="152">IF(G2633&gt;0,G2633+$F$4,"")</f>
        <v/>
      </c>
      <c r="H2633" s="20"/>
      <c r="I2633" s="20"/>
    </row>
    <row r="2634" spans="5:9" x14ac:dyDescent="0.2">
      <c r="E2634" s="101"/>
      <c r="F2634" s="94" t="str">
        <f t="shared" si="152"/>
        <v/>
      </c>
      <c r="H2634" s="20"/>
      <c r="I2634" s="20"/>
    </row>
    <row r="2635" spans="5:9" x14ac:dyDescent="0.2">
      <c r="E2635" s="101"/>
      <c r="F2635" s="94" t="str">
        <f t="shared" si="152"/>
        <v/>
      </c>
      <c r="H2635" s="20"/>
      <c r="I2635" s="20"/>
    </row>
    <row r="2636" spans="5:9" x14ac:dyDescent="0.2">
      <c r="E2636" s="101"/>
      <c r="F2636" s="94" t="str">
        <f t="shared" si="152"/>
        <v/>
      </c>
      <c r="H2636" s="20"/>
      <c r="I2636" s="20"/>
    </row>
    <row r="2637" spans="5:9" x14ac:dyDescent="0.2">
      <c r="E2637" s="101"/>
      <c r="F2637" s="94" t="str">
        <f t="shared" si="152"/>
        <v/>
      </c>
      <c r="H2637" s="20"/>
      <c r="I2637" s="20"/>
    </row>
    <row r="2638" spans="5:9" x14ac:dyDescent="0.2">
      <c r="E2638" s="101"/>
      <c r="F2638" s="94" t="str">
        <f t="shared" si="152"/>
        <v/>
      </c>
      <c r="H2638" s="20"/>
      <c r="I2638" s="20"/>
    </row>
    <row r="2639" spans="5:9" x14ac:dyDescent="0.2">
      <c r="E2639" s="101"/>
      <c r="F2639" s="94" t="str">
        <f t="shared" si="152"/>
        <v/>
      </c>
      <c r="H2639" s="20"/>
      <c r="I2639" s="20"/>
    </row>
    <row r="2640" spans="5:9" x14ac:dyDescent="0.2">
      <c r="E2640" s="101"/>
      <c r="F2640" s="94" t="str">
        <f t="shared" si="152"/>
        <v/>
      </c>
      <c r="H2640" s="20"/>
      <c r="I2640" s="20"/>
    </row>
    <row r="2641" spans="5:9" x14ac:dyDescent="0.2">
      <c r="E2641" s="101"/>
      <c r="F2641" s="94" t="str">
        <f t="shared" si="152"/>
        <v/>
      </c>
      <c r="H2641" s="20"/>
      <c r="I2641" s="20"/>
    </row>
    <row r="2642" spans="5:9" x14ac:dyDescent="0.2">
      <c r="E2642" s="101"/>
      <c r="F2642" s="94" t="str">
        <f t="shared" si="152"/>
        <v/>
      </c>
      <c r="H2642" s="20"/>
      <c r="I2642" s="20"/>
    </row>
    <row r="2643" spans="5:9" x14ac:dyDescent="0.2">
      <c r="E2643" s="101"/>
      <c r="F2643" s="94" t="str">
        <f t="shared" si="152"/>
        <v/>
      </c>
      <c r="H2643" s="20"/>
      <c r="I2643" s="20"/>
    </row>
    <row r="2644" spans="5:9" x14ac:dyDescent="0.2">
      <c r="E2644" s="101"/>
      <c r="F2644" s="94" t="str">
        <f t="shared" si="152"/>
        <v/>
      </c>
      <c r="H2644" s="20"/>
      <c r="I2644" s="20"/>
    </row>
    <row r="2645" spans="5:9" x14ac:dyDescent="0.2">
      <c r="E2645" s="101"/>
      <c r="F2645" s="94" t="str">
        <f t="shared" si="152"/>
        <v/>
      </c>
      <c r="H2645" s="20"/>
      <c r="I2645" s="20"/>
    </row>
    <row r="2646" spans="5:9" x14ac:dyDescent="0.2">
      <c r="E2646" s="101"/>
      <c r="F2646" s="94" t="str">
        <f t="shared" si="152"/>
        <v/>
      </c>
      <c r="H2646" s="20"/>
      <c r="I2646" s="20"/>
    </row>
    <row r="2647" spans="5:9" x14ac:dyDescent="0.2">
      <c r="E2647" s="101"/>
      <c r="F2647" s="94" t="str">
        <f t="shared" si="152"/>
        <v/>
      </c>
      <c r="H2647" s="20"/>
      <c r="I2647" s="20"/>
    </row>
    <row r="2648" spans="5:9" x14ac:dyDescent="0.2">
      <c r="E2648" s="101"/>
      <c r="F2648" s="94" t="str">
        <f t="shared" si="152"/>
        <v/>
      </c>
      <c r="H2648" s="20"/>
      <c r="I2648" s="20"/>
    </row>
    <row r="2649" spans="5:9" x14ac:dyDescent="0.2">
      <c r="E2649" s="101"/>
      <c r="F2649" s="94" t="str">
        <f t="shared" si="152"/>
        <v/>
      </c>
      <c r="H2649" s="20"/>
      <c r="I2649" s="20"/>
    </row>
    <row r="2650" spans="5:9" x14ac:dyDescent="0.2">
      <c r="E2650" s="101"/>
      <c r="F2650" s="94" t="str">
        <f t="shared" si="152"/>
        <v/>
      </c>
      <c r="H2650" s="20"/>
      <c r="I2650" s="20"/>
    </row>
    <row r="2651" spans="5:9" x14ac:dyDescent="0.2">
      <c r="E2651" s="101"/>
      <c r="F2651" s="94" t="str">
        <f t="shared" si="152"/>
        <v/>
      </c>
      <c r="H2651" s="20"/>
      <c r="I2651" s="20"/>
    </row>
    <row r="2652" spans="5:9" x14ac:dyDescent="0.2">
      <c r="E2652" s="101"/>
      <c r="F2652" s="94" t="str">
        <f t="shared" si="152"/>
        <v/>
      </c>
      <c r="H2652" s="20"/>
      <c r="I2652" s="20"/>
    </row>
    <row r="2653" spans="5:9" x14ac:dyDescent="0.2">
      <c r="E2653" s="101"/>
      <c r="F2653" s="94" t="str">
        <f t="shared" si="152"/>
        <v/>
      </c>
      <c r="H2653" s="20"/>
      <c r="I2653" s="20"/>
    </row>
    <row r="2654" spans="5:9" x14ac:dyDescent="0.2">
      <c r="E2654" s="101"/>
      <c r="F2654" s="94" t="str">
        <f t="shared" si="152"/>
        <v/>
      </c>
      <c r="H2654" s="20"/>
      <c r="I2654" s="20"/>
    </row>
    <row r="2655" spans="5:9" x14ac:dyDescent="0.2">
      <c r="E2655" s="101"/>
      <c r="F2655" s="94" t="str">
        <f t="shared" si="152"/>
        <v/>
      </c>
      <c r="H2655" s="20"/>
      <c r="I2655" s="20"/>
    </row>
    <row r="2656" spans="5:9" x14ac:dyDescent="0.2">
      <c r="E2656" s="101"/>
      <c r="F2656" s="94" t="str">
        <f t="shared" si="152"/>
        <v/>
      </c>
      <c r="H2656" s="20"/>
      <c r="I2656" s="20"/>
    </row>
    <row r="2657" spans="5:9" x14ac:dyDescent="0.2">
      <c r="E2657" s="101"/>
      <c r="F2657" s="94" t="str">
        <f t="shared" si="152"/>
        <v/>
      </c>
      <c r="H2657" s="20"/>
      <c r="I2657" s="20"/>
    </row>
    <row r="2658" spans="5:9" x14ac:dyDescent="0.2">
      <c r="E2658" s="101"/>
      <c r="F2658" s="94" t="str">
        <f t="shared" si="152"/>
        <v/>
      </c>
      <c r="H2658" s="20"/>
      <c r="I2658" s="20"/>
    </row>
    <row r="2659" spans="5:9" x14ac:dyDescent="0.2">
      <c r="E2659" s="101"/>
      <c r="F2659" s="94" t="str">
        <f t="shared" si="152"/>
        <v/>
      </c>
      <c r="H2659" s="20"/>
      <c r="I2659" s="20"/>
    </row>
    <row r="2660" spans="5:9" x14ac:dyDescent="0.2">
      <c r="E2660" s="101"/>
      <c r="F2660" s="94" t="str">
        <f t="shared" si="152"/>
        <v/>
      </c>
      <c r="H2660" s="20"/>
      <c r="I2660" s="20"/>
    </row>
    <row r="2661" spans="5:9" x14ac:dyDescent="0.2">
      <c r="E2661" s="101"/>
      <c r="F2661" s="94" t="str">
        <f t="shared" si="152"/>
        <v/>
      </c>
      <c r="H2661" s="20"/>
      <c r="I2661" s="20"/>
    </row>
    <row r="2662" spans="5:9" x14ac:dyDescent="0.2">
      <c r="E2662" s="101"/>
      <c r="F2662" s="94" t="str">
        <f t="shared" si="152"/>
        <v/>
      </c>
      <c r="H2662" s="20"/>
      <c r="I2662" s="20"/>
    </row>
    <row r="2663" spans="5:9" x14ac:dyDescent="0.2">
      <c r="E2663" s="101"/>
      <c r="F2663" s="94" t="str">
        <f t="shared" si="152"/>
        <v/>
      </c>
      <c r="H2663" s="20"/>
      <c r="I2663" s="20"/>
    </row>
    <row r="2664" spans="5:9" x14ac:dyDescent="0.2">
      <c r="E2664" s="101"/>
      <c r="F2664" s="94" t="str">
        <f t="shared" si="152"/>
        <v/>
      </c>
      <c r="H2664" s="20"/>
      <c r="I2664" s="20"/>
    </row>
    <row r="2665" spans="5:9" x14ac:dyDescent="0.2">
      <c r="E2665" s="101"/>
      <c r="F2665" s="94" t="str">
        <f t="shared" si="152"/>
        <v/>
      </c>
      <c r="H2665" s="20"/>
      <c r="I2665" s="20"/>
    </row>
    <row r="2666" spans="5:9" x14ac:dyDescent="0.2">
      <c r="E2666" s="101"/>
      <c r="F2666" s="94" t="str">
        <f t="shared" si="152"/>
        <v/>
      </c>
      <c r="H2666" s="20"/>
      <c r="I2666" s="20"/>
    </row>
    <row r="2667" spans="5:9" x14ac:dyDescent="0.2">
      <c r="E2667" s="101"/>
      <c r="F2667" s="94" t="str">
        <f t="shared" si="152"/>
        <v/>
      </c>
      <c r="H2667" s="20"/>
      <c r="I2667" s="20"/>
    </row>
    <row r="2668" spans="5:9" x14ac:dyDescent="0.2">
      <c r="E2668" s="101"/>
      <c r="F2668" s="94" t="str">
        <f t="shared" si="152"/>
        <v/>
      </c>
      <c r="H2668" s="20"/>
      <c r="I2668" s="20"/>
    </row>
    <row r="2669" spans="5:9" x14ac:dyDescent="0.2">
      <c r="E2669" s="101"/>
      <c r="F2669" s="94" t="str">
        <f t="shared" si="152"/>
        <v/>
      </c>
      <c r="H2669" s="20"/>
      <c r="I2669" s="20"/>
    </row>
    <row r="2670" spans="5:9" x14ac:dyDescent="0.2">
      <c r="E2670" s="101"/>
      <c r="F2670" s="94" t="str">
        <f t="shared" si="152"/>
        <v/>
      </c>
      <c r="H2670" s="20"/>
      <c r="I2670" s="20"/>
    </row>
    <row r="2671" spans="5:9" x14ac:dyDescent="0.2">
      <c r="E2671" s="101"/>
      <c r="F2671" s="94" t="str">
        <f t="shared" si="152"/>
        <v/>
      </c>
      <c r="H2671" s="20"/>
      <c r="I2671" s="20"/>
    </row>
    <row r="2672" spans="5:9" x14ac:dyDescent="0.2">
      <c r="E2672" s="101"/>
      <c r="F2672" s="94" t="str">
        <f t="shared" si="152"/>
        <v/>
      </c>
      <c r="H2672" s="20"/>
      <c r="I2672" s="20"/>
    </row>
    <row r="2673" spans="5:9" x14ac:dyDescent="0.2">
      <c r="E2673" s="101"/>
      <c r="F2673" s="94" t="str">
        <f t="shared" si="152"/>
        <v/>
      </c>
      <c r="H2673" s="20"/>
      <c r="I2673" s="20"/>
    </row>
    <row r="2674" spans="5:9" x14ac:dyDescent="0.2">
      <c r="E2674" s="101"/>
      <c r="F2674" s="94" t="str">
        <f t="shared" si="152"/>
        <v/>
      </c>
      <c r="H2674" s="20"/>
      <c r="I2674" s="20"/>
    </row>
    <row r="2675" spans="5:9" x14ac:dyDescent="0.2">
      <c r="E2675" s="101"/>
      <c r="F2675" s="94" t="str">
        <f t="shared" si="152"/>
        <v/>
      </c>
      <c r="H2675" s="20"/>
      <c r="I2675" s="20"/>
    </row>
    <row r="2676" spans="5:9" x14ac:dyDescent="0.2">
      <c r="E2676" s="101"/>
      <c r="F2676" s="94" t="str">
        <f t="shared" si="152"/>
        <v/>
      </c>
      <c r="H2676" s="20"/>
      <c r="I2676" s="20"/>
    </row>
    <row r="2677" spans="5:9" x14ac:dyDescent="0.2">
      <c r="E2677" s="101"/>
      <c r="F2677" s="94" t="str">
        <f t="shared" si="152"/>
        <v/>
      </c>
      <c r="H2677" s="20"/>
      <c r="I2677" s="20"/>
    </row>
    <row r="2678" spans="5:9" x14ac:dyDescent="0.2">
      <c r="E2678" s="101"/>
      <c r="F2678" s="94" t="str">
        <f t="shared" si="152"/>
        <v/>
      </c>
      <c r="H2678" s="20"/>
      <c r="I2678" s="20"/>
    </row>
    <row r="2679" spans="5:9" x14ac:dyDescent="0.2">
      <c r="E2679" s="101"/>
      <c r="F2679" s="94" t="str">
        <f t="shared" si="152"/>
        <v/>
      </c>
      <c r="H2679" s="20"/>
      <c r="I2679" s="20"/>
    </row>
    <row r="2680" spans="5:9" x14ac:dyDescent="0.2">
      <c r="E2680" s="101"/>
      <c r="F2680" s="94" t="str">
        <f t="shared" si="152"/>
        <v/>
      </c>
      <c r="H2680" s="20"/>
      <c r="I2680" s="20"/>
    </row>
    <row r="2681" spans="5:9" x14ac:dyDescent="0.2">
      <c r="E2681" s="101"/>
      <c r="F2681" s="94" t="str">
        <f t="shared" si="152"/>
        <v/>
      </c>
      <c r="H2681" s="20"/>
      <c r="I2681" s="20"/>
    </row>
    <row r="2682" spans="5:9" x14ac:dyDescent="0.2">
      <c r="E2682" s="101"/>
      <c r="F2682" s="94" t="str">
        <f t="shared" si="152"/>
        <v/>
      </c>
      <c r="H2682" s="20"/>
      <c r="I2682" s="20"/>
    </row>
    <row r="2683" spans="5:9" x14ac:dyDescent="0.2">
      <c r="E2683" s="101"/>
      <c r="F2683" s="94" t="str">
        <f t="shared" si="152"/>
        <v/>
      </c>
      <c r="H2683" s="20"/>
      <c r="I2683" s="20"/>
    </row>
    <row r="2684" spans="5:9" x14ac:dyDescent="0.2">
      <c r="E2684" s="101"/>
      <c r="F2684" s="94" t="str">
        <f t="shared" si="152"/>
        <v/>
      </c>
      <c r="H2684" s="20"/>
      <c r="I2684" s="20"/>
    </row>
    <row r="2685" spans="5:9" x14ac:dyDescent="0.2">
      <c r="E2685" s="101"/>
      <c r="F2685" s="94" t="str">
        <f t="shared" si="152"/>
        <v/>
      </c>
      <c r="H2685" s="20"/>
      <c r="I2685" s="20"/>
    </row>
    <row r="2686" spans="5:9" x14ac:dyDescent="0.2">
      <c r="E2686" s="101"/>
      <c r="F2686" s="94" t="str">
        <f t="shared" si="152"/>
        <v/>
      </c>
      <c r="H2686" s="20"/>
      <c r="I2686" s="20"/>
    </row>
    <row r="2687" spans="5:9" x14ac:dyDescent="0.2">
      <c r="E2687" s="101"/>
      <c r="F2687" s="94" t="str">
        <f t="shared" si="152"/>
        <v/>
      </c>
      <c r="H2687" s="20"/>
      <c r="I2687" s="20"/>
    </row>
    <row r="2688" spans="5:9" x14ac:dyDescent="0.2">
      <c r="E2688" s="101"/>
      <c r="F2688" s="94" t="str">
        <f t="shared" si="152"/>
        <v/>
      </c>
      <c r="H2688" s="20"/>
      <c r="I2688" s="20"/>
    </row>
    <row r="2689" spans="5:9" x14ac:dyDescent="0.2">
      <c r="E2689" s="101"/>
      <c r="F2689" s="94" t="str">
        <f t="shared" si="152"/>
        <v/>
      </c>
      <c r="H2689" s="20"/>
      <c r="I2689" s="20"/>
    </row>
    <row r="2690" spans="5:9" x14ac:dyDescent="0.2">
      <c r="E2690" s="101"/>
      <c r="F2690" s="94" t="str">
        <f t="shared" si="152"/>
        <v/>
      </c>
      <c r="H2690" s="20"/>
      <c r="I2690" s="20"/>
    </row>
    <row r="2691" spans="5:9" x14ac:dyDescent="0.2">
      <c r="E2691" s="101"/>
      <c r="F2691" s="94" t="str">
        <f t="shared" si="152"/>
        <v/>
      </c>
      <c r="H2691" s="20"/>
      <c r="I2691" s="20"/>
    </row>
    <row r="2692" spans="5:9" x14ac:dyDescent="0.2">
      <c r="E2692" s="101"/>
      <c r="F2692" s="94" t="str">
        <f t="shared" si="152"/>
        <v/>
      </c>
      <c r="H2692" s="20"/>
      <c r="I2692" s="20"/>
    </row>
    <row r="2693" spans="5:9" x14ac:dyDescent="0.2">
      <c r="E2693" s="101"/>
      <c r="F2693" s="94" t="str">
        <f t="shared" si="152"/>
        <v/>
      </c>
      <c r="H2693" s="20"/>
      <c r="I2693" s="20"/>
    </row>
    <row r="2694" spans="5:9" x14ac:dyDescent="0.2">
      <c r="E2694" s="101"/>
      <c r="F2694" s="94" t="str">
        <f t="shared" si="152"/>
        <v/>
      </c>
      <c r="H2694" s="20"/>
      <c r="I2694" s="20"/>
    </row>
    <row r="2695" spans="5:9" x14ac:dyDescent="0.2">
      <c r="E2695" s="101"/>
      <c r="F2695" s="94" t="str">
        <f t="shared" si="152"/>
        <v/>
      </c>
      <c r="H2695" s="20"/>
      <c r="I2695" s="20"/>
    </row>
    <row r="2696" spans="5:9" x14ac:dyDescent="0.2">
      <c r="E2696" s="101"/>
      <c r="F2696" s="94" t="str">
        <f t="shared" si="152"/>
        <v/>
      </c>
      <c r="H2696" s="20"/>
      <c r="I2696" s="20"/>
    </row>
    <row r="2697" spans="5:9" x14ac:dyDescent="0.2">
      <c r="E2697" s="101"/>
      <c r="F2697" s="94" t="str">
        <f t="shared" ref="F2697:F2760" si="153">IF(G2697&gt;0,G2697+$F$4,"")</f>
        <v/>
      </c>
      <c r="H2697" s="20"/>
      <c r="I2697" s="20"/>
    </row>
    <row r="2698" spans="5:9" x14ac:dyDescent="0.2">
      <c r="E2698" s="101"/>
      <c r="F2698" s="94" t="str">
        <f t="shared" si="153"/>
        <v/>
      </c>
      <c r="H2698" s="20"/>
      <c r="I2698" s="20"/>
    </row>
    <row r="2699" spans="5:9" x14ac:dyDescent="0.2">
      <c r="E2699" s="101"/>
      <c r="F2699" s="94" t="str">
        <f t="shared" si="153"/>
        <v/>
      </c>
      <c r="H2699" s="20"/>
      <c r="I2699" s="20"/>
    </row>
    <row r="2700" spans="5:9" x14ac:dyDescent="0.2">
      <c r="E2700" s="101"/>
      <c r="F2700" s="94" t="str">
        <f t="shared" si="153"/>
        <v/>
      </c>
      <c r="H2700" s="20"/>
      <c r="I2700" s="20"/>
    </row>
    <row r="2701" spans="5:9" x14ac:dyDescent="0.2">
      <c r="E2701" s="101"/>
      <c r="F2701" s="94" t="str">
        <f t="shared" si="153"/>
        <v/>
      </c>
      <c r="H2701" s="20"/>
      <c r="I2701" s="20"/>
    </row>
    <row r="2702" spans="5:9" x14ac:dyDescent="0.2">
      <c r="E2702" s="101"/>
      <c r="F2702" s="94" t="str">
        <f t="shared" si="153"/>
        <v/>
      </c>
      <c r="H2702" s="20"/>
      <c r="I2702" s="20"/>
    </row>
    <row r="2703" spans="5:9" x14ac:dyDescent="0.2">
      <c r="E2703" s="101"/>
      <c r="F2703" s="94" t="str">
        <f t="shared" si="153"/>
        <v/>
      </c>
      <c r="H2703" s="20"/>
      <c r="I2703" s="20"/>
    </row>
    <row r="2704" spans="5:9" x14ac:dyDescent="0.2">
      <c r="E2704" s="101"/>
      <c r="F2704" s="94" t="str">
        <f t="shared" si="153"/>
        <v/>
      </c>
      <c r="H2704" s="20"/>
      <c r="I2704" s="20"/>
    </row>
    <row r="2705" spans="5:9" x14ac:dyDescent="0.2">
      <c r="E2705" s="101"/>
      <c r="F2705" s="94" t="str">
        <f t="shared" si="153"/>
        <v/>
      </c>
      <c r="H2705" s="20"/>
      <c r="I2705" s="20"/>
    </row>
    <row r="2706" spans="5:9" x14ac:dyDescent="0.2">
      <c r="E2706" s="101"/>
      <c r="F2706" s="94" t="str">
        <f t="shared" si="153"/>
        <v/>
      </c>
      <c r="H2706" s="20"/>
      <c r="I2706" s="20"/>
    </row>
    <row r="2707" spans="5:9" x14ac:dyDescent="0.2">
      <c r="E2707" s="101"/>
      <c r="F2707" s="94" t="str">
        <f t="shared" si="153"/>
        <v/>
      </c>
      <c r="H2707" s="20"/>
      <c r="I2707" s="20"/>
    </row>
    <row r="2708" spans="5:9" x14ac:dyDescent="0.2">
      <c r="E2708" s="101"/>
      <c r="F2708" s="94" t="str">
        <f t="shared" si="153"/>
        <v/>
      </c>
      <c r="H2708" s="20"/>
      <c r="I2708" s="20"/>
    </row>
    <row r="2709" spans="5:9" x14ac:dyDescent="0.2">
      <c r="E2709" s="101"/>
      <c r="F2709" s="94" t="str">
        <f t="shared" si="153"/>
        <v/>
      </c>
      <c r="H2709" s="20"/>
      <c r="I2709" s="20"/>
    </row>
    <row r="2710" spans="5:9" x14ac:dyDescent="0.2">
      <c r="E2710" s="101"/>
      <c r="F2710" s="94" t="str">
        <f t="shared" si="153"/>
        <v/>
      </c>
      <c r="H2710" s="20"/>
      <c r="I2710" s="20"/>
    </row>
    <row r="2711" spans="5:9" x14ac:dyDescent="0.2">
      <c r="E2711" s="101"/>
      <c r="F2711" s="94" t="str">
        <f t="shared" si="153"/>
        <v/>
      </c>
      <c r="H2711" s="20"/>
      <c r="I2711" s="20"/>
    </row>
    <row r="2712" spans="5:9" x14ac:dyDescent="0.2">
      <c r="E2712" s="101"/>
      <c r="F2712" s="94" t="str">
        <f t="shared" si="153"/>
        <v/>
      </c>
      <c r="H2712" s="20"/>
      <c r="I2712" s="20"/>
    </row>
    <row r="2713" spans="5:9" x14ac:dyDescent="0.2">
      <c r="E2713" s="101"/>
      <c r="F2713" s="94" t="str">
        <f t="shared" si="153"/>
        <v/>
      </c>
      <c r="H2713" s="20"/>
      <c r="I2713" s="20"/>
    </row>
    <row r="2714" spans="5:9" x14ac:dyDescent="0.2">
      <c r="E2714" s="101"/>
      <c r="F2714" s="94" t="str">
        <f t="shared" si="153"/>
        <v/>
      </c>
      <c r="H2714" s="20"/>
      <c r="I2714" s="20"/>
    </row>
    <row r="2715" spans="5:9" x14ac:dyDescent="0.2">
      <c r="E2715" s="101"/>
      <c r="F2715" s="94" t="str">
        <f t="shared" si="153"/>
        <v/>
      </c>
      <c r="H2715" s="20"/>
      <c r="I2715" s="20"/>
    </row>
    <row r="2716" spans="5:9" x14ac:dyDescent="0.2">
      <c r="E2716" s="101"/>
      <c r="F2716" s="94" t="str">
        <f t="shared" si="153"/>
        <v/>
      </c>
      <c r="H2716" s="20"/>
      <c r="I2716" s="20"/>
    </row>
    <row r="2717" spans="5:9" x14ac:dyDescent="0.2">
      <c r="E2717" s="101"/>
      <c r="F2717" s="94" t="str">
        <f t="shared" si="153"/>
        <v/>
      </c>
      <c r="H2717" s="20"/>
      <c r="I2717" s="20"/>
    </row>
    <row r="2718" spans="5:9" x14ac:dyDescent="0.2">
      <c r="E2718" s="101"/>
      <c r="F2718" s="94" t="str">
        <f t="shared" si="153"/>
        <v/>
      </c>
      <c r="H2718" s="20"/>
      <c r="I2718" s="20"/>
    </row>
    <row r="2719" spans="5:9" x14ac:dyDescent="0.2">
      <c r="E2719" s="101"/>
      <c r="F2719" s="94" t="str">
        <f t="shared" si="153"/>
        <v/>
      </c>
      <c r="H2719" s="20"/>
      <c r="I2719" s="20"/>
    </row>
    <row r="2720" spans="5:9" x14ac:dyDescent="0.2">
      <c r="E2720" s="101"/>
      <c r="F2720" s="94" t="str">
        <f t="shared" si="153"/>
        <v/>
      </c>
      <c r="H2720" s="20"/>
      <c r="I2720" s="20"/>
    </row>
    <row r="2721" spans="5:9" x14ac:dyDescent="0.2">
      <c r="E2721" s="101"/>
      <c r="F2721" s="94" t="str">
        <f t="shared" si="153"/>
        <v/>
      </c>
      <c r="H2721" s="20"/>
      <c r="I2721" s="20"/>
    </row>
    <row r="2722" spans="5:9" x14ac:dyDescent="0.2">
      <c r="E2722" s="101"/>
      <c r="F2722" s="94" t="str">
        <f t="shared" si="153"/>
        <v/>
      </c>
      <c r="H2722" s="20"/>
      <c r="I2722" s="20"/>
    </row>
    <row r="2723" spans="5:9" x14ac:dyDescent="0.2">
      <c r="E2723" s="101"/>
      <c r="F2723" s="94" t="str">
        <f t="shared" si="153"/>
        <v/>
      </c>
      <c r="H2723" s="20"/>
      <c r="I2723" s="20"/>
    </row>
    <row r="2724" spans="5:9" x14ac:dyDescent="0.2">
      <c r="E2724" s="101"/>
      <c r="F2724" s="94" t="str">
        <f t="shared" si="153"/>
        <v/>
      </c>
      <c r="H2724" s="20"/>
      <c r="I2724" s="20"/>
    </row>
    <row r="2725" spans="5:9" x14ac:dyDescent="0.2">
      <c r="E2725" s="101"/>
      <c r="F2725" s="94" t="str">
        <f t="shared" si="153"/>
        <v/>
      </c>
      <c r="H2725" s="20"/>
      <c r="I2725" s="20"/>
    </row>
    <row r="2726" spans="5:9" x14ac:dyDescent="0.2">
      <c r="E2726" s="101"/>
      <c r="F2726" s="94" t="str">
        <f t="shared" si="153"/>
        <v/>
      </c>
      <c r="H2726" s="20"/>
      <c r="I2726" s="20"/>
    </row>
    <row r="2727" spans="5:9" x14ac:dyDescent="0.2">
      <c r="E2727" s="101"/>
      <c r="F2727" s="94" t="str">
        <f t="shared" si="153"/>
        <v/>
      </c>
      <c r="H2727" s="20"/>
      <c r="I2727" s="20"/>
    </row>
    <row r="2728" spans="5:9" x14ac:dyDescent="0.2">
      <c r="E2728" s="101"/>
      <c r="F2728" s="94" t="str">
        <f t="shared" si="153"/>
        <v/>
      </c>
      <c r="H2728" s="20"/>
      <c r="I2728" s="20"/>
    </row>
    <row r="2729" spans="5:9" x14ac:dyDescent="0.2">
      <c r="E2729" s="101"/>
      <c r="F2729" s="94" t="str">
        <f t="shared" si="153"/>
        <v/>
      </c>
      <c r="H2729" s="20"/>
      <c r="I2729" s="20"/>
    </row>
    <row r="2730" spans="5:9" x14ac:dyDescent="0.2">
      <c r="E2730" s="101"/>
      <c r="F2730" s="94" t="str">
        <f t="shared" si="153"/>
        <v/>
      </c>
      <c r="H2730" s="20"/>
      <c r="I2730" s="20"/>
    </row>
    <row r="2731" spans="5:9" x14ac:dyDescent="0.2">
      <c r="E2731" s="101"/>
      <c r="F2731" s="94" t="str">
        <f t="shared" si="153"/>
        <v/>
      </c>
      <c r="H2731" s="20"/>
      <c r="I2731" s="20"/>
    </row>
    <row r="2732" spans="5:9" x14ac:dyDescent="0.2">
      <c r="E2732" s="101"/>
      <c r="F2732" s="94" t="str">
        <f t="shared" si="153"/>
        <v/>
      </c>
      <c r="H2732" s="20"/>
      <c r="I2732" s="20"/>
    </row>
    <row r="2733" spans="5:9" x14ac:dyDescent="0.2">
      <c r="E2733" s="101"/>
      <c r="F2733" s="94" t="str">
        <f t="shared" si="153"/>
        <v/>
      </c>
      <c r="H2733" s="20"/>
      <c r="I2733" s="20"/>
    </row>
    <row r="2734" spans="5:9" x14ac:dyDescent="0.2">
      <c r="E2734" s="101"/>
      <c r="F2734" s="94" t="str">
        <f t="shared" si="153"/>
        <v/>
      </c>
      <c r="H2734" s="20"/>
      <c r="I2734" s="20"/>
    </row>
    <row r="2735" spans="5:9" x14ac:dyDescent="0.2">
      <c r="E2735" s="101"/>
      <c r="F2735" s="94" t="str">
        <f t="shared" si="153"/>
        <v/>
      </c>
      <c r="H2735" s="20"/>
      <c r="I2735" s="20"/>
    </row>
    <row r="2736" spans="5:9" x14ac:dyDescent="0.2">
      <c r="E2736" s="101"/>
      <c r="F2736" s="94" t="str">
        <f t="shared" si="153"/>
        <v/>
      </c>
      <c r="H2736" s="20"/>
      <c r="I2736" s="20"/>
    </row>
    <row r="2737" spans="5:9" x14ac:dyDescent="0.2">
      <c r="E2737" s="101"/>
      <c r="F2737" s="94" t="str">
        <f t="shared" si="153"/>
        <v/>
      </c>
      <c r="H2737" s="20"/>
      <c r="I2737" s="20"/>
    </row>
    <row r="2738" spans="5:9" x14ac:dyDescent="0.2">
      <c r="E2738" s="101"/>
      <c r="F2738" s="94" t="str">
        <f t="shared" si="153"/>
        <v/>
      </c>
      <c r="H2738" s="20"/>
      <c r="I2738" s="20"/>
    </row>
    <row r="2739" spans="5:9" x14ac:dyDescent="0.2">
      <c r="E2739" s="101"/>
      <c r="F2739" s="94" t="str">
        <f t="shared" si="153"/>
        <v/>
      </c>
      <c r="H2739" s="20"/>
      <c r="I2739" s="20"/>
    </row>
    <row r="2740" spans="5:9" x14ac:dyDescent="0.2">
      <c r="E2740" s="101"/>
      <c r="F2740" s="94" t="str">
        <f t="shared" si="153"/>
        <v/>
      </c>
      <c r="H2740" s="20"/>
      <c r="I2740" s="20"/>
    </row>
    <row r="2741" spans="5:9" x14ac:dyDescent="0.2">
      <c r="E2741" s="101"/>
      <c r="F2741" s="94" t="str">
        <f t="shared" si="153"/>
        <v/>
      </c>
      <c r="H2741" s="20"/>
      <c r="I2741" s="20"/>
    </row>
    <row r="2742" spans="5:9" x14ac:dyDescent="0.2">
      <c r="E2742" s="101"/>
      <c r="F2742" s="94" t="str">
        <f t="shared" si="153"/>
        <v/>
      </c>
      <c r="H2742" s="20"/>
      <c r="I2742" s="20"/>
    </row>
    <row r="2743" spans="5:9" x14ac:dyDescent="0.2">
      <c r="E2743" s="101"/>
      <c r="F2743" s="94" t="str">
        <f t="shared" si="153"/>
        <v/>
      </c>
      <c r="H2743" s="20"/>
      <c r="I2743" s="20"/>
    </row>
    <row r="2744" spans="5:9" x14ac:dyDescent="0.2">
      <c r="E2744" s="101"/>
      <c r="F2744" s="94" t="str">
        <f t="shared" si="153"/>
        <v/>
      </c>
      <c r="H2744" s="20"/>
      <c r="I2744" s="20"/>
    </row>
    <row r="2745" spans="5:9" x14ac:dyDescent="0.2">
      <c r="E2745" s="101"/>
      <c r="F2745" s="94" t="str">
        <f t="shared" si="153"/>
        <v/>
      </c>
      <c r="H2745" s="20"/>
      <c r="I2745" s="20"/>
    </row>
    <row r="2746" spans="5:9" x14ac:dyDescent="0.2">
      <c r="E2746" s="101"/>
      <c r="F2746" s="94" t="str">
        <f t="shared" si="153"/>
        <v/>
      </c>
      <c r="H2746" s="20"/>
      <c r="I2746" s="20"/>
    </row>
    <row r="2747" spans="5:9" x14ac:dyDescent="0.2">
      <c r="E2747" s="101"/>
      <c r="F2747" s="94" t="str">
        <f t="shared" si="153"/>
        <v/>
      </c>
      <c r="H2747" s="20"/>
      <c r="I2747" s="20"/>
    </row>
    <row r="2748" spans="5:9" x14ac:dyDescent="0.2">
      <c r="E2748" s="101"/>
      <c r="F2748" s="94" t="str">
        <f t="shared" si="153"/>
        <v/>
      </c>
      <c r="H2748" s="20"/>
      <c r="I2748" s="20"/>
    </row>
    <row r="2749" spans="5:9" x14ac:dyDescent="0.2">
      <c r="E2749" s="101"/>
      <c r="F2749" s="94" t="str">
        <f t="shared" si="153"/>
        <v/>
      </c>
      <c r="H2749" s="20"/>
      <c r="I2749" s="20"/>
    </row>
    <row r="2750" spans="5:9" x14ac:dyDescent="0.2">
      <c r="E2750" s="101"/>
      <c r="F2750" s="94" t="str">
        <f t="shared" si="153"/>
        <v/>
      </c>
      <c r="H2750" s="20"/>
      <c r="I2750" s="20"/>
    </row>
    <row r="2751" spans="5:9" x14ac:dyDescent="0.2">
      <c r="E2751" s="101"/>
      <c r="F2751" s="94" t="str">
        <f t="shared" si="153"/>
        <v/>
      </c>
      <c r="H2751" s="20"/>
      <c r="I2751" s="20"/>
    </row>
    <row r="2752" spans="5:9" x14ac:dyDescent="0.2">
      <c r="E2752" s="101"/>
      <c r="F2752" s="94" t="str">
        <f t="shared" si="153"/>
        <v/>
      </c>
      <c r="H2752" s="20"/>
      <c r="I2752" s="20"/>
    </row>
    <row r="2753" spans="5:9" x14ac:dyDescent="0.2">
      <c r="E2753" s="101"/>
      <c r="F2753" s="94" t="str">
        <f t="shared" si="153"/>
        <v/>
      </c>
      <c r="H2753" s="20"/>
      <c r="I2753" s="20"/>
    </row>
    <row r="2754" spans="5:9" x14ac:dyDescent="0.2">
      <c r="E2754" s="101"/>
      <c r="F2754" s="94" t="str">
        <f t="shared" si="153"/>
        <v/>
      </c>
      <c r="H2754" s="20"/>
      <c r="I2754" s="20"/>
    </row>
    <row r="2755" spans="5:9" x14ac:dyDescent="0.2">
      <c r="E2755" s="101"/>
      <c r="F2755" s="94" t="str">
        <f t="shared" si="153"/>
        <v/>
      </c>
      <c r="H2755" s="20"/>
      <c r="I2755" s="20"/>
    </row>
    <row r="2756" spans="5:9" x14ac:dyDescent="0.2">
      <c r="E2756" s="101"/>
      <c r="F2756" s="94" t="str">
        <f t="shared" si="153"/>
        <v/>
      </c>
      <c r="H2756" s="20"/>
      <c r="I2756" s="20"/>
    </row>
    <row r="2757" spans="5:9" x14ac:dyDescent="0.2">
      <c r="E2757" s="101"/>
      <c r="F2757" s="94" t="str">
        <f t="shared" si="153"/>
        <v/>
      </c>
      <c r="H2757" s="20"/>
      <c r="I2757" s="20"/>
    </row>
    <row r="2758" spans="5:9" x14ac:dyDescent="0.2">
      <c r="E2758" s="101"/>
      <c r="F2758" s="94" t="str">
        <f t="shared" si="153"/>
        <v/>
      </c>
      <c r="H2758" s="20"/>
      <c r="I2758" s="20"/>
    </row>
    <row r="2759" spans="5:9" x14ac:dyDescent="0.2">
      <c r="E2759" s="101"/>
      <c r="F2759" s="94" t="str">
        <f t="shared" si="153"/>
        <v/>
      </c>
      <c r="H2759" s="20"/>
      <c r="I2759" s="20"/>
    </row>
    <row r="2760" spans="5:9" x14ac:dyDescent="0.2">
      <c r="E2760" s="101"/>
      <c r="F2760" s="94" t="str">
        <f t="shared" si="153"/>
        <v/>
      </c>
      <c r="H2760" s="20"/>
      <c r="I2760" s="20"/>
    </row>
    <row r="2761" spans="5:9" x14ac:dyDescent="0.2">
      <c r="E2761" s="101"/>
      <c r="F2761" s="94" t="str">
        <f t="shared" ref="F2761:F2824" si="154">IF(G2761&gt;0,G2761+$F$4,"")</f>
        <v/>
      </c>
      <c r="H2761" s="20"/>
      <c r="I2761" s="20"/>
    </row>
    <row r="2762" spans="5:9" x14ac:dyDescent="0.2">
      <c r="E2762" s="101"/>
      <c r="F2762" s="94" t="str">
        <f t="shared" si="154"/>
        <v/>
      </c>
      <c r="H2762" s="20"/>
      <c r="I2762" s="20"/>
    </row>
    <row r="2763" spans="5:9" x14ac:dyDescent="0.2">
      <c r="E2763" s="101"/>
      <c r="F2763" s="94" t="str">
        <f t="shared" si="154"/>
        <v/>
      </c>
      <c r="H2763" s="20"/>
      <c r="I2763" s="20"/>
    </row>
    <row r="2764" spans="5:9" x14ac:dyDescent="0.2">
      <c r="E2764" s="101"/>
      <c r="F2764" s="94" t="str">
        <f t="shared" si="154"/>
        <v/>
      </c>
      <c r="H2764" s="20"/>
      <c r="I2764" s="20"/>
    </row>
    <row r="2765" spans="5:9" x14ac:dyDescent="0.2">
      <c r="E2765" s="101"/>
      <c r="F2765" s="94" t="str">
        <f t="shared" si="154"/>
        <v/>
      </c>
      <c r="H2765" s="20"/>
      <c r="I2765" s="20"/>
    </row>
    <row r="2766" spans="5:9" x14ac:dyDescent="0.2">
      <c r="E2766" s="101"/>
      <c r="F2766" s="94" t="str">
        <f t="shared" si="154"/>
        <v/>
      </c>
      <c r="H2766" s="20"/>
      <c r="I2766" s="20"/>
    </row>
    <row r="2767" spans="5:9" x14ac:dyDescent="0.2">
      <c r="E2767" s="101"/>
      <c r="F2767" s="94" t="str">
        <f t="shared" si="154"/>
        <v/>
      </c>
      <c r="H2767" s="20"/>
      <c r="I2767" s="20"/>
    </row>
    <row r="2768" spans="5:9" x14ac:dyDescent="0.2">
      <c r="E2768" s="101"/>
      <c r="F2768" s="94" t="str">
        <f t="shared" si="154"/>
        <v/>
      </c>
      <c r="H2768" s="20"/>
      <c r="I2768" s="20"/>
    </row>
    <row r="2769" spans="5:9" x14ac:dyDescent="0.2">
      <c r="E2769" s="101"/>
      <c r="F2769" s="94" t="str">
        <f t="shared" si="154"/>
        <v/>
      </c>
      <c r="H2769" s="20"/>
      <c r="I2769" s="20"/>
    </row>
    <row r="2770" spans="5:9" x14ac:dyDescent="0.2">
      <c r="E2770" s="101"/>
      <c r="F2770" s="94" t="str">
        <f t="shared" si="154"/>
        <v/>
      </c>
      <c r="H2770" s="20"/>
      <c r="I2770" s="20"/>
    </row>
    <row r="2771" spans="5:9" x14ac:dyDescent="0.2">
      <c r="E2771" s="101"/>
      <c r="F2771" s="94" t="str">
        <f t="shared" si="154"/>
        <v/>
      </c>
      <c r="H2771" s="20"/>
      <c r="I2771" s="20"/>
    </row>
    <row r="2772" spans="5:9" x14ac:dyDescent="0.2">
      <c r="E2772" s="101"/>
      <c r="F2772" s="94" t="str">
        <f t="shared" si="154"/>
        <v/>
      </c>
      <c r="H2772" s="20"/>
      <c r="I2772" s="20"/>
    </row>
    <row r="2773" spans="5:9" x14ac:dyDescent="0.2">
      <c r="E2773" s="101"/>
      <c r="F2773" s="94" t="str">
        <f t="shared" si="154"/>
        <v/>
      </c>
      <c r="H2773" s="20"/>
      <c r="I2773" s="20"/>
    </row>
    <row r="2774" spans="5:9" x14ac:dyDescent="0.2">
      <c r="E2774" s="101"/>
      <c r="F2774" s="94" t="str">
        <f t="shared" si="154"/>
        <v/>
      </c>
      <c r="H2774" s="20"/>
      <c r="I2774" s="20"/>
    </row>
    <row r="2775" spans="5:9" x14ac:dyDescent="0.2">
      <c r="E2775" s="101"/>
      <c r="F2775" s="94" t="str">
        <f t="shared" si="154"/>
        <v/>
      </c>
      <c r="H2775" s="20"/>
      <c r="I2775" s="20"/>
    </row>
    <row r="2776" spans="5:9" x14ac:dyDescent="0.2">
      <c r="E2776" s="101"/>
      <c r="F2776" s="94" t="str">
        <f t="shared" si="154"/>
        <v/>
      </c>
      <c r="H2776" s="20"/>
      <c r="I2776" s="20"/>
    </row>
    <row r="2777" spans="5:9" x14ac:dyDescent="0.2">
      <c r="E2777" s="101"/>
      <c r="F2777" s="94" t="str">
        <f t="shared" si="154"/>
        <v/>
      </c>
      <c r="H2777" s="20"/>
      <c r="I2777" s="20"/>
    </row>
    <row r="2778" spans="5:9" x14ac:dyDescent="0.2">
      <c r="E2778" s="101"/>
      <c r="F2778" s="94" t="str">
        <f t="shared" si="154"/>
        <v/>
      </c>
      <c r="H2778" s="20"/>
      <c r="I2778" s="20"/>
    </row>
    <row r="2779" spans="5:9" x14ac:dyDescent="0.2">
      <c r="E2779" s="101"/>
      <c r="F2779" s="94" t="str">
        <f t="shared" si="154"/>
        <v/>
      </c>
      <c r="H2779" s="20"/>
      <c r="I2779" s="20"/>
    </row>
    <row r="2780" spans="5:9" x14ac:dyDescent="0.2">
      <c r="E2780" s="101"/>
      <c r="F2780" s="94" t="str">
        <f t="shared" si="154"/>
        <v/>
      </c>
      <c r="H2780" s="20"/>
      <c r="I2780" s="20"/>
    </row>
    <row r="2781" spans="5:9" x14ac:dyDescent="0.2">
      <c r="E2781" s="101"/>
      <c r="F2781" s="94" t="str">
        <f t="shared" si="154"/>
        <v/>
      </c>
      <c r="H2781" s="20"/>
      <c r="I2781" s="20"/>
    </row>
    <row r="2782" spans="5:9" x14ac:dyDescent="0.2">
      <c r="E2782" s="101"/>
      <c r="F2782" s="94" t="str">
        <f t="shared" si="154"/>
        <v/>
      </c>
      <c r="H2782" s="20"/>
      <c r="I2782" s="20"/>
    </row>
    <row r="2783" spans="5:9" x14ac:dyDescent="0.2">
      <c r="E2783" s="101"/>
      <c r="F2783" s="94" t="str">
        <f t="shared" si="154"/>
        <v/>
      </c>
      <c r="H2783" s="20"/>
      <c r="I2783" s="20"/>
    </row>
    <row r="2784" spans="5:9" x14ac:dyDescent="0.2">
      <c r="E2784" s="101"/>
      <c r="F2784" s="94" t="str">
        <f t="shared" si="154"/>
        <v/>
      </c>
      <c r="H2784" s="20"/>
      <c r="I2784" s="20"/>
    </row>
    <row r="2785" spans="5:9" x14ac:dyDescent="0.2">
      <c r="E2785" s="101"/>
      <c r="F2785" s="94" t="str">
        <f t="shared" si="154"/>
        <v/>
      </c>
      <c r="H2785" s="20"/>
      <c r="I2785" s="20"/>
    </row>
    <row r="2786" spans="5:9" x14ac:dyDescent="0.2">
      <c r="E2786" s="101"/>
      <c r="F2786" s="94" t="str">
        <f t="shared" si="154"/>
        <v/>
      </c>
      <c r="H2786" s="20"/>
      <c r="I2786" s="20"/>
    </row>
    <row r="2787" spans="5:9" x14ac:dyDescent="0.2">
      <c r="E2787" s="101"/>
      <c r="F2787" s="94" t="str">
        <f t="shared" si="154"/>
        <v/>
      </c>
      <c r="H2787" s="20"/>
      <c r="I2787" s="20"/>
    </row>
    <row r="2788" spans="5:9" x14ac:dyDescent="0.2">
      <c r="E2788" s="101"/>
      <c r="F2788" s="94" t="str">
        <f t="shared" si="154"/>
        <v/>
      </c>
      <c r="H2788" s="20"/>
      <c r="I2788" s="20"/>
    </row>
    <row r="2789" spans="5:9" x14ac:dyDescent="0.2">
      <c r="E2789" s="101"/>
      <c r="F2789" s="94" t="str">
        <f t="shared" si="154"/>
        <v/>
      </c>
      <c r="H2789" s="20"/>
      <c r="I2789" s="20"/>
    </row>
    <row r="2790" spans="5:9" x14ac:dyDescent="0.2">
      <c r="E2790" s="101"/>
      <c r="F2790" s="94" t="str">
        <f t="shared" si="154"/>
        <v/>
      </c>
      <c r="H2790" s="20"/>
      <c r="I2790" s="20"/>
    </row>
    <row r="2791" spans="5:9" x14ac:dyDescent="0.2">
      <c r="E2791" s="101"/>
      <c r="F2791" s="94" t="str">
        <f t="shared" si="154"/>
        <v/>
      </c>
      <c r="H2791" s="20"/>
      <c r="I2791" s="20"/>
    </row>
    <row r="2792" spans="5:9" x14ac:dyDescent="0.2">
      <c r="E2792" s="101"/>
      <c r="F2792" s="94" t="str">
        <f t="shared" si="154"/>
        <v/>
      </c>
      <c r="H2792" s="20"/>
      <c r="I2792" s="20"/>
    </row>
    <row r="2793" spans="5:9" x14ac:dyDescent="0.2">
      <c r="E2793" s="101"/>
      <c r="F2793" s="94" t="str">
        <f t="shared" si="154"/>
        <v/>
      </c>
      <c r="H2793" s="20"/>
      <c r="I2793" s="20"/>
    </row>
    <row r="2794" spans="5:9" x14ac:dyDescent="0.2">
      <c r="E2794" s="101"/>
      <c r="F2794" s="94" t="str">
        <f t="shared" si="154"/>
        <v/>
      </c>
      <c r="H2794" s="20"/>
      <c r="I2794" s="20"/>
    </row>
    <row r="2795" spans="5:9" x14ac:dyDescent="0.2">
      <c r="E2795" s="101"/>
      <c r="F2795" s="94" t="str">
        <f t="shared" si="154"/>
        <v/>
      </c>
      <c r="H2795" s="20"/>
      <c r="I2795" s="20"/>
    </row>
    <row r="2796" spans="5:9" x14ac:dyDescent="0.2">
      <c r="E2796" s="101"/>
      <c r="F2796" s="94" t="str">
        <f t="shared" si="154"/>
        <v/>
      </c>
      <c r="H2796" s="20"/>
      <c r="I2796" s="20"/>
    </row>
    <row r="2797" spans="5:9" x14ac:dyDescent="0.2">
      <c r="E2797" s="101"/>
      <c r="F2797" s="94" t="str">
        <f t="shared" si="154"/>
        <v/>
      </c>
      <c r="H2797" s="20"/>
      <c r="I2797" s="20"/>
    </row>
    <row r="2798" spans="5:9" x14ac:dyDescent="0.2">
      <c r="E2798" s="101"/>
      <c r="F2798" s="94" t="str">
        <f t="shared" si="154"/>
        <v/>
      </c>
      <c r="H2798" s="20"/>
      <c r="I2798" s="20"/>
    </row>
    <row r="2799" spans="5:9" x14ac:dyDescent="0.2">
      <c r="E2799" s="101"/>
      <c r="F2799" s="94" t="str">
        <f t="shared" si="154"/>
        <v/>
      </c>
      <c r="H2799" s="20"/>
      <c r="I2799" s="20"/>
    </row>
    <row r="2800" spans="5:9" x14ac:dyDescent="0.2">
      <c r="E2800" s="101"/>
      <c r="F2800" s="94" t="str">
        <f t="shared" si="154"/>
        <v/>
      </c>
      <c r="H2800" s="20"/>
      <c r="I2800" s="20"/>
    </row>
    <row r="2801" spans="5:9" x14ac:dyDescent="0.2">
      <c r="E2801" s="101"/>
      <c r="F2801" s="94" t="str">
        <f t="shared" si="154"/>
        <v/>
      </c>
      <c r="H2801" s="20"/>
      <c r="I2801" s="20"/>
    </row>
    <row r="2802" spans="5:9" x14ac:dyDescent="0.2">
      <c r="E2802" s="101"/>
      <c r="F2802" s="94" t="str">
        <f t="shared" si="154"/>
        <v/>
      </c>
      <c r="H2802" s="20"/>
      <c r="I2802" s="20"/>
    </row>
    <row r="2803" spans="5:9" x14ac:dyDescent="0.2">
      <c r="E2803" s="101"/>
      <c r="F2803" s="94" t="str">
        <f t="shared" si="154"/>
        <v/>
      </c>
      <c r="H2803" s="20"/>
      <c r="I2803" s="20"/>
    </row>
    <row r="2804" spans="5:9" x14ac:dyDescent="0.2">
      <c r="E2804" s="101"/>
      <c r="F2804" s="94" t="str">
        <f t="shared" si="154"/>
        <v/>
      </c>
      <c r="H2804" s="20"/>
      <c r="I2804" s="20"/>
    </row>
    <row r="2805" spans="5:9" x14ac:dyDescent="0.2">
      <c r="E2805" s="101"/>
      <c r="F2805" s="94" t="str">
        <f t="shared" si="154"/>
        <v/>
      </c>
      <c r="H2805" s="20"/>
      <c r="I2805" s="20"/>
    </row>
    <row r="2806" spans="5:9" x14ac:dyDescent="0.2">
      <c r="E2806" s="101"/>
      <c r="F2806" s="94" t="str">
        <f t="shared" si="154"/>
        <v/>
      </c>
      <c r="H2806" s="20"/>
      <c r="I2806" s="20"/>
    </row>
    <row r="2807" spans="5:9" x14ac:dyDescent="0.2">
      <c r="E2807" s="101"/>
      <c r="F2807" s="94" t="str">
        <f t="shared" si="154"/>
        <v/>
      </c>
      <c r="H2807" s="20"/>
      <c r="I2807" s="20"/>
    </row>
    <row r="2808" spans="5:9" x14ac:dyDescent="0.2">
      <c r="E2808" s="101"/>
      <c r="F2808" s="94" t="str">
        <f t="shared" si="154"/>
        <v/>
      </c>
      <c r="H2808" s="20"/>
      <c r="I2808" s="20"/>
    </row>
    <row r="2809" spans="5:9" x14ac:dyDescent="0.2">
      <c r="E2809" s="101"/>
      <c r="F2809" s="94" t="str">
        <f t="shared" si="154"/>
        <v/>
      </c>
      <c r="H2809" s="20"/>
      <c r="I2809" s="20"/>
    </row>
    <row r="2810" spans="5:9" x14ac:dyDescent="0.2">
      <c r="E2810" s="101"/>
      <c r="F2810" s="94" t="str">
        <f t="shared" si="154"/>
        <v/>
      </c>
      <c r="H2810" s="20"/>
      <c r="I2810" s="20"/>
    </row>
    <row r="2811" spans="5:9" x14ac:dyDescent="0.2">
      <c r="E2811" s="101"/>
      <c r="F2811" s="94" t="str">
        <f t="shared" si="154"/>
        <v/>
      </c>
      <c r="H2811" s="20"/>
      <c r="I2811" s="20"/>
    </row>
    <row r="2812" spans="5:9" x14ac:dyDescent="0.2">
      <c r="E2812" s="101"/>
      <c r="F2812" s="94" t="str">
        <f t="shared" si="154"/>
        <v/>
      </c>
      <c r="H2812" s="20"/>
      <c r="I2812" s="20"/>
    </row>
    <row r="2813" spans="5:9" x14ac:dyDescent="0.2">
      <c r="E2813" s="101"/>
      <c r="F2813" s="94" t="str">
        <f t="shared" si="154"/>
        <v/>
      </c>
      <c r="H2813" s="20"/>
      <c r="I2813" s="20"/>
    </row>
    <row r="2814" spans="5:9" x14ac:dyDescent="0.2">
      <c r="E2814" s="101"/>
      <c r="F2814" s="94" t="str">
        <f t="shared" si="154"/>
        <v/>
      </c>
      <c r="H2814" s="20"/>
      <c r="I2814" s="20"/>
    </row>
    <row r="2815" spans="5:9" x14ac:dyDescent="0.2">
      <c r="E2815" s="101"/>
      <c r="F2815" s="94" t="str">
        <f t="shared" si="154"/>
        <v/>
      </c>
      <c r="H2815" s="20"/>
      <c r="I2815" s="20"/>
    </row>
    <row r="2816" spans="5:9" x14ac:dyDescent="0.2">
      <c r="E2816" s="101"/>
      <c r="F2816" s="94" t="str">
        <f t="shared" si="154"/>
        <v/>
      </c>
      <c r="H2816" s="20"/>
      <c r="I2816" s="20"/>
    </row>
    <row r="2817" spans="5:9" x14ac:dyDescent="0.2">
      <c r="E2817" s="101"/>
      <c r="F2817" s="94" t="str">
        <f t="shared" si="154"/>
        <v/>
      </c>
      <c r="H2817" s="20"/>
      <c r="I2817" s="20"/>
    </row>
    <row r="2818" spans="5:9" x14ac:dyDescent="0.2">
      <c r="E2818" s="101"/>
      <c r="F2818" s="94" t="str">
        <f t="shared" si="154"/>
        <v/>
      </c>
      <c r="H2818" s="20"/>
      <c r="I2818" s="20"/>
    </row>
    <row r="2819" spans="5:9" x14ac:dyDescent="0.2">
      <c r="E2819" s="101"/>
      <c r="F2819" s="94" t="str">
        <f t="shared" si="154"/>
        <v/>
      </c>
      <c r="H2819" s="20"/>
      <c r="I2819" s="20"/>
    </row>
    <row r="2820" spans="5:9" x14ac:dyDescent="0.2">
      <c r="E2820" s="101"/>
      <c r="F2820" s="94" t="str">
        <f t="shared" si="154"/>
        <v/>
      </c>
      <c r="H2820" s="20"/>
      <c r="I2820" s="20"/>
    </row>
    <row r="2821" spans="5:9" x14ac:dyDescent="0.2">
      <c r="E2821" s="101"/>
      <c r="F2821" s="94" t="str">
        <f t="shared" si="154"/>
        <v/>
      </c>
      <c r="H2821" s="20"/>
      <c r="I2821" s="20"/>
    </row>
    <row r="2822" spans="5:9" x14ac:dyDescent="0.2">
      <c r="E2822" s="101"/>
      <c r="F2822" s="94" t="str">
        <f t="shared" si="154"/>
        <v/>
      </c>
      <c r="H2822" s="20"/>
      <c r="I2822" s="20"/>
    </row>
    <row r="2823" spans="5:9" x14ac:dyDescent="0.2">
      <c r="E2823" s="101"/>
      <c r="F2823" s="94" t="str">
        <f t="shared" si="154"/>
        <v/>
      </c>
      <c r="H2823" s="20"/>
      <c r="I2823" s="20"/>
    </row>
    <row r="2824" spans="5:9" x14ac:dyDescent="0.2">
      <c r="E2824" s="101"/>
      <c r="F2824" s="94" t="str">
        <f t="shared" si="154"/>
        <v/>
      </c>
      <c r="H2824" s="20"/>
      <c r="I2824" s="20"/>
    </row>
    <row r="2825" spans="5:9" x14ac:dyDescent="0.2">
      <c r="E2825" s="101"/>
      <c r="F2825" s="94" t="str">
        <f t="shared" ref="F2825:F2888" si="155">IF(G2825&gt;0,G2825+$F$4,"")</f>
        <v/>
      </c>
      <c r="H2825" s="20"/>
      <c r="I2825" s="20"/>
    </row>
    <row r="2826" spans="5:9" x14ac:dyDescent="0.2">
      <c r="E2826" s="101"/>
      <c r="F2826" s="94" t="str">
        <f t="shared" si="155"/>
        <v/>
      </c>
      <c r="H2826" s="20"/>
      <c r="I2826" s="20"/>
    </row>
    <row r="2827" spans="5:9" x14ac:dyDescent="0.2">
      <c r="E2827" s="101"/>
      <c r="F2827" s="94" t="str">
        <f t="shared" si="155"/>
        <v/>
      </c>
      <c r="H2827" s="20"/>
      <c r="I2827" s="20"/>
    </row>
    <row r="2828" spans="5:9" x14ac:dyDescent="0.2">
      <c r="E2828" s="101"/>
      <c r="F2828" s="94" t="str">
        <f t="shared" si="155"/>
        <v/>
      </c>
      <c r="H2828" s="20"/>
      <c r="I2828" s="20"/>
    </row>
    <row r="2829" spans="5:9" x14ac:dyDescent="0.2">
      <c r="E2829" s="101"/>
      <c r="F2829" s="94" t="str">
        <f t="shared" si="155"/>
        <v/>
      </c>
      <c r="H2829" s="20"/>
      <c r="I2829" s="20"/>
    </row>
    <row r="2830" spans="5:9" x14ac:dyDescent="0.2">
      <c r="E2830" s="101"/>
      <c r="F2830" s="94" t="str">
        <f t="shared" si="155"/>
        <v/>
      </c>
      <c r="H2830" s="20"/>
      <c r="I2830" s="20"/>
    </row>
    <row r="2831" spans="5:9" x14ac:dyDescent="0.2">
      <c r="E2831" s="101"/>
      <c r="F2831" s="94" t="str">
        <f t="shared" si="155"/>
        <v/>
      </c>
      <c r="H2831" s="20"/>
      <c r="I2831" s="20"/>
    </row>
    <row r="2832" spans="5:9" x14ac:dyDescent="0.2">
      <c r="E2832" s="101"/>
      <c r="F2832" s="94" t="str">
        <f t="shared" si="155"/>
        <v/>
      </c>
      <c r="H2832" s="20"/>
      <c r="I2832" s="20"/>
    </row>
    <row r="2833" spans="5:9" x14ac:dyDescent="0.2">
      <c r="E2833" s="101"/>
      <c r="F2833" s="94" t="str">
        <f t="shared" si="155"/>
        <v/>
      </c>
      <c r="H2833" s="20"/>
      <c r="I2833" s="20"/>
    </row>
    <row r="2834" spans="5:9" x14ac:dyDescent="0.2">
      <c r="E2834" s="101"/>
      <c r="F2834" s="94" t="str">
        <f t="shared" si="155"/>
        <v/>
      </c>
      <c r="H2834" s="20"/>
      <c r="I2834" s="20"/>
    </row>
    <row r="2835" spans="5:9" x14ac:dyDescent="0.2">
      <c r="E2835" s="101"/>
      <c r="F2835" s="94" t="str">
        <f t="shared" si="155"/>
        <v/>
      </c>
      <c r="H2835" s="20"/>
      <c r="I2835" s="20"/>
    </row>
    <row r="2836" spans="5:9" x14ac:dyDescent="0.2">
      <c r="E2836" s="101"/>
      <c r="F2836" s="94" t="str">
        <f t="shared" si="155"/>
        <v/>
      </c>
      <c r="H2836" s="20"/>
      <c r="I2836" s="20"/>
    </row>
    <row r="2837" spans="5:9" x14ac:dyDescent="0.2">
      <c r="E2837" s="101"/>
      <c r="F2837" s="94" t="str">
        <f t="shared" si="155"/>
        <v/>
      </c>
      <c r="H2837" s="20"/>
      <c r="I2837" s="20"/>
    </row>
    <row r="2838" spans="5:9" x14ac:dyDescent="0.2">
      <c r="E2838" s="101"/>
      <c r="F2838" s="94" t="str">
        <f t="shared" si="155"/>
        <v/>
      </c>
      <c r="H2838" s="20"/>
      <c r="I2838" s="20"/>
    </row>
    <row r="2839" spans="5:9" x14ac:dyDescent="0.2">
      <c r="E2839" s="101"/>
      <c r="F2839" s="94" t="str">
        <f t="shared" si="155"/>
        <v/>
      </c>
      <c r="H2839" s="20"/>
      <c r="I2839" s="20"/>
    </row>
    <row r="2840" spans="5:9" x14ac:dyDescent="0.2">
      <c r="E2840" s="101"/>
      <c r="F2840" s="94" t="str">
        <f t="shared" si="155"/>
        <v/>
      </c>
      <c r="H2840" s="20"/>
      <c r="I2840" s="20"/>
    </row>
    <row r="2841" spans="5:9" x14ac:dyDescent="0.2">
      <c r="E2841" s="101"/>
      <c r="F2841" s="94" t="str">
        <f t="shared" si="155"/>
        <v/>
      </c>
      <c r="H2841" s="20"/>
      <c r="I2841" s="20"/>
    </row>
    <row r="2842" spans="5:9" x14ac:dyDescent="0.2">
      <c r="E2842" s="101"/>
      <c r="F2842" s="94" t="str">
        <f t="shared" si="155"/>
        <v/>
      </c>
      <c r="H2842" s="20"/>
      <c r="I2842" s="20"/>
    </row>
    <row r="2843" spans="5:9" x14ac:dyDescent="0.2">
      <c r="E2843" s="101"/>
      <c r="F2843" s="94" t="str">
        <f t="shared" si="155"/>
        <v/>
      </c>
      <c r="H2843" s="20"/>
      <c r="I2843" s="20"/>
    </row>
    <row r="2844" spans="5:9" x14ac:dyDescent="0.2">
      <c r="E2844" s="101"/>
      <c r="F2844" s="94" t="str">
        <f t="shared" si="155"/>
        <v/>
      </c>
      <c r="H2844" s="20"/>
      <c r="I2844" s="20"/>
    </row>
    <row r="2845" spans="5:9" x14ac:dyDescent="0.2">
      <c r="E2845" s="101"/>
      <c r="F2845" s="94" t="str">
        <f t="shared" si="155"/>
        <v/>
      </c>
      <c r="H2845" s="20"/>
      <c r="I2845" s="20"/>
    </row>
    <row r="2846" spans="5:9" x14ac:dyDescent="0.2">
      <c r="E2846" s="101"/>
      <c r="F2846" s="94" t="str">
        <f t="shared" si="155"/>
        <v/>
      </c>
      <c r="H2846" s="20"/>
      <c r="I2846" s="20"/>
    </row>
    <row r="2847" spans="5:9" x14ac:dyDescent="0.2">
      <c r="E2847" s="101"/>
      <c r="F2847" s="94" t="str">
        <f t="shared" si="155"/>
        <v/>
      </c>
      <c r="H2847" s="20"/>
      <c r="I2847" s="20"/>
    </row>
    <row r="2848" spans="5:9" x14ac:dyDescent="0.2">
      <c r="E2848" s="101"/>
      <c r="F2848" s="94" t="str">
        <f t="shared" si="155"/>
        <v/>
      </c>
      <c r="H2848" s="20"/>
      <c r="I2848" s="20"/>
    </row>
    <row r="2849" spans="5:9" x14ac:dyDescent="0.2">
      <c r="E2849" s="101"/>
      <c r="F2849" s="94" t="str">
        <f t="shared" si="155"/>
        <v/>
      </c>
      <c r="H2849" s="20"/>
      <c r="I2849" s="20"/>
    </row>
    <row r="2850" spans="5:9" x14ac:dyDescent="0.2">
      <c r="E2850" s="101"/>
      <c r="F2850" s="94" t="str">
        <f t="shared" si="155"/>
        <v/>
      </c>
      <c r="H2850" s="20"/>
      <c r="I2850" s="20"/>
    </row>
    <row r="2851" spans="5:9" x14ac:dyDescent="0.2">
      <c r="E2851" s="101"/>
      <c r="F2851" s="94" t="str">
        <f t="shared" si="155"/>
        <v/>
      </c>
      <c r="H2851" s="20"/>
      <c r="I2851" s="20"/>
    </row>
    <row r="2852" spans="5:9" x14ac:dyDescent="0.2">
      <c r="E2852" s="101"/>
      <c r="F2852" s="94" t="str">
        <f t="shared" si="155"/>
        <v/>
      </c>
      <c r="H2852" s="20"/>
      <c r="I2852" s="20"/>
    </row>
    <row r="2853" spans="5:9" x14ac:dyDescent="0.2">
      <c r="E2853" s="101"/>
      <c r="F2853" s="94" t="str">
        <f t="shared" si="155"/>
        <v/>
      </c>
      <c r="H2853" s="20"/>
      <c r="I2853" s="20"/>
    </row>
    <row r="2854" spans="5:9" x14ac:dyDescent="0.2">
      <c r="E2854" s="101"/>
      <c r="F2854" s="94" t="str">
        <f t="shared" si="155"/>
        <v/>
      </c>
      <c r="H2854" s="20"/>
      <c r="I2854" s="20"/>
    </row>
    <row r="2855" spans="5:9" x14ac:dyDescent="0.2">
      <c r="E2855" s="101"/>
      <c r="F2855" s="94" t="str">
        <f t="shared" si="155"/>
        <v/>
      </c>
      <c r="H2855" s="20"/>
      <c r="I2855" s="20"/>
    </row>
    <row r="2856" spans="5:9" x14ac:dyDescent="0.2">
      <c r="E2856" s="101"/>
      <c r="F2856" s="94" t="str">
        <f t="shared" si="155"/>
        <v/>
      </c>
      <c r="H2856" s="20"/>
      <c r="I2856" s="20"/>
    </row>
    <row r="2857" spans="5:9" x14ac:dyDescent="0.2">
      <c r="E2857" s="101"/>
      <c r="F2857" s="94" t="str">
        <f t="shared" si="155"/>
        <v/>
      </c>
      <c r="H2857" s="20"/>
      <c r="I2857" s="20"/>
    </row>
    <row r="2858" spans="5:9" x14ac:dyDescent="0.2">
      <c r="E2858" s="101"/>
      <c r="F2858" s="94" t="str">
        <f t="shared" si="155"/>
        <v/>
      </c>
      <c r="H2858" s="20"/>
      <c r="I2858" s="20"/>
    </row>
    <row r="2859" spans="5:9" x14ac:dyDescent="0.2">
      <c r="E2859" s="101"/>
      <c r="F2859" s="94" t="str">
        <f t="shared" si="155"/>
        <v/>
      </c>
      <c r="H2859" s="20"/>
      <c r="I2859" s="20"/>
    </row>
    <row r="2860" spans="5:9" x14ac:dyDescent="0.2">
      <c r="E2860" s="101"/>
      <c r="F2860" s="94" t="str">
        <f t="shared" si="155"/>
        <v/>
      </c>
      <c r="H2860" s="20"/>
      <c r="I2860" s="20"/>
    </row>
    <row r="2861" spans="5:9" x14ac:dyDescent="0.2">
      <c r="E2861" s="101"/>
      <c r="F2861" s="94" t="str">
        <f t="shared" si="155"/>
        <v/>
      </c>
      <c r="H2861" s="20"/>
      <c r="I2861" s="20"/>
    </row>
    <row r="2862" spans="5:9" x14ac:dyDescent="0.2">
      <c r="E2862" s="101"/>
      <c r="F2862" s="94" t="str">
        <f t="shared" si="155"/>
        <v/>
      </c>
      <c r="H2862" s="20"/>
      <c r="I2862" s="20"/>
    </row>
    <row r="2863" spans="5:9" x14ac:dyDescent="0.2">
      <c r="E2863" s="101"/>
      <c r="F2863" s="94" t="str">
        <f t="shared" si="155"/>
        <v/>
      </c>
      <c r="H2863" s="20"/>
      <c r="I2863" s="20"/>
    </row>
    <row r="2864" spans="5:9" x14ac:dyDescent="0.2">
      <c r="E2864" s="101"/>
      <c r="F2864" s="94" t="str">
        <f t="shared" si="155"/>
        <v/>
      </c>
      <c r="H2864" s="20"/>
      <c r="I2864" s="20"/>
    </row>
    <row r="2865" spans="5:9" x14ac:dyDescent="0.2">
      <c r="E2865" s="101"/>
      <c r="F2865" s="94" t="str">
        <f t="shared" si="155"/>
        <v/>
      </c>
      <c r="H2865" s="20"/>
      <c r="I2865" s="20"/>
    </row>
    <row r="2866" spans="5:9" x14ac:dyDescent="0.2">
      <c r="E2866" s="101"/>
      <c r="F2866" s="94" t="str">
        <f t="shared" si="155"/>
        <v/>
      </c>
      <c r="H2866" s="20"/>
      <c r="I2866" s="20"/>
    </row>
    <row r="2867" spans="5:9" x14ac:dyDescent="0.2">
      <c r="E2867" s="101"/>
      <c r="F2867" s="94" t="str">
        <f t="shared" si="155"/>
        <v/>
      </c>
      <c r="H2867" s="20"/>
      <c r="I2867" s="20"/>
    </row>
    <row r="2868" spans="5:9" x14ac:dyDescent="0.2">
      <c r="E2868" s="101"/>
      <c r="F2868" s="94" t="str">
        <f t="shared" si="155"/>
        <v/>
      </c>
      <c r="H2868" s="20"/>
      <c r="I2868" s="20"/>
    </row>
    <row r="2869" spans="5:9" x14ac:dyDescent="0.2">
      <c r="E2869" s="101"/>
      <c r="F2869" s="94" t="str">
        <f t="shared" si="155"/>
        <v/>
      </c>
      <c r="H2869" s="20"/>
      <c r="I2869" s="20"/>
    </row>
    <row r="2870" spans="5:9" x14ac:dyDescent="0.2">
      <c r="E2870" s="101"/>
      <c r="F2870" s="94" t="str">
        <f t="shared" si="155"/>
        <v/>
      </c>
      <c r="H2870" s="20"/>
      <c r="I2870" s="20"/>
    </row>
    <row r="2871" spans="5:9" x14ac:dyDescent="0.2">
      <c r="E2871" s="101"/>
      <c r="F2871" s="94" t="str">
        <f t="shared" si="155"/>
        <v/>
      </c>
      <c r="H2871" s="20"/>
      <c r="I2871" s="20"/>
    </row>
    <row r="2872" spans="5:9" x14ac:dyDescent="0.2">
      <c r="E2872" s="101"/>
      <c r="F2872" s="94" t="str">
        <f t="shared" si="155"/>
        <v/>
      </c>
      <c r="H2872" s="20"/>
      <c r="I2872" s="20"/>
    </row>
    <row r="2873" spans="5:9" x14ac:dyDescent="0.2">
      <c r="E2873" s="101"/>
      <c r="F2873" s="94" t="str">
        <f t="shared" si="155"/>
        <v/>
      </c>
      <c r="H2873" s="20"/>
      <c r="I2873" s="20"/>
    </row>
    <row r="2874" spans="5:9" x14ac:dyDescent="0.2">
      <c r="E2874" s="101"/>
      <c r="F2874" s="94" t="str">
        <f t="shared" si="155"/>
        <v/>
      </c>
      <c r="H2874" s="20"/>
      <c r="I2874" s="20"/>
    </row>
    <row r="2875" spans="5:9" x14ac:dyDescent="0.2">
      <c r="E2875" s="101"/>
      <c r="F2875" s="94" t="str">
        <f t="shared" si="155"/>
        <v/>
      </c>
      <c r="H2875" s="20"/>
      <c r="I2875" s="20"/>
    </row>
    <row r="2876" spans="5:9" x14ac:dyDescent="0.2">
      <c r="E2876" s="101"/>
      <c r="F2876" s="94" t="str">
        <f t="shared" si="155"/>
        <v/>
      </c>
      <c r="H2876" s="20"/>
      <c r="I2876" s="20"/>
    </row>
    <row r="2877" spans="5:9" x14ac:dyDescent="0.2">
      <c r="E2877" s="101"/>
      <c r="F2877" s="94" t="str">
        <f t="shared" si="155"/>
        <v/>
      </c>
      <c r="H2877" s="20"/>
      <c r="I2877" s="20"/>
    </row>
    <row r="2878" spans="5:9" x14ac:dyDescent="0.2">
      <c r="E2878" s="101"/>
      <c r="F2878" s="94" t="str">
        <f t="shared" si="155"/>
        <v/>
      </c>
      <c r="H2878" s="20"/>
      <c r="I2878" s="20"/>
    </row>
    <row r="2879" spans="5:9" x14ac:dyDescent="0.2">
      <c r="E2879" s="101"/>
      <c r="F2879" s="94" t="str">
        <f t="shared" si="155"/>
        <v/>
      </c>
      <c r="H2879" s="20"/>
      <c r="I2879" s="20"/>
    </row>
    <row r="2880" spans="5:9" x14ac:dyDescent="0.2">
      <c r="E2880" s="101"/>
      <c r="F2880" s="94" t="str">
        <f t="shared" si="155"/>
        <v/>
      </c>
      <c r="H2880" s="20"/>
      <c r="I2880" s="20"/>
    </row>
    <row r="2881" spans="5:9" x14ac:dyDescent="0.2">
      <c r="E2881" s="101"/>
      <c r="F2881" s="94" t="str">
        <f t="shared" si="155"/>
        <v/>
      </c>
      <c r="H2881" s="20"/>
      <c r="I2881" s="20"/>
    </row>
    <row r="2882" spans="5:9" x14ac:dyDescent="0.2">
      <c r="E2882" s="101"/>
      <c r="F2882" s="94" t="str">
        <f t="shared" si="155"/>
        <v/>
      </c>
      <c r="H2882" s="20"/>
      <c r="I2882" s="20"/>
    </row>
    <row r="2883" spans="5:9" x14ac:dyDescent="0.2">
      <c r="E2883" s="101"/>
      <c r="F2883" s="94" t="str">
        <f t="shared" si="155"/>
        <v/>
      </c>
      <c r="H2883" s="20"/>
      <c r="I2883" s="20"/>
    </row>
    <row r="2884" spans="5:9" x14ac:dyDescent="0.2">
      <c r="E2884" s="101"/>
      <c r="F2884" s="94" t="str">
        <f t="shared" si="155"/>
        <v/>
      </c>
      <c r="H2884" s="20"/>
      <c r="I2884" s="20"/>
    </row>
    <row r="2885" spans="5:9" x14ac:dyDescent="0.2">
      <c r="E2885" s="101"/>
      <c r="F2885" s="94" t="str">
        <f t="shared" si="155"/>
        <v/>
      </c>
      <c r="H2885" s="20"/>
      <c r="I2885" s="20"/>
    </row>
    <row r="2886" spans="5:9" x14ac:dyDescent="0.2">
      <c r="E2886" s="101"/>
      <c r="F2886" s="94" t="str">
        <f t="shared" si="155"/>
        <v/>
      </c>
      <c r="H2886" s="20"/>
      <c r="I2886" s="20"/>
    </row>
    <row r="2887" spans="5:9" x14ac:dyDescent="0.2">
      <c r="E2887" s="101"/>
      <c r="F2887" s="94" t="str">
        <f t="shared" si="155"/>
        <v/>
      </c>
      <c r="H2887" s="20"/>
      <c r="I2887" s="20"/>
    </row>
    <row r="2888" spans="5:9" x14ac:dyDescent="0.2">
      <c r="E2888" s="101"/>
      <c r="F2888" s="94" t="str">
        <f t="shared" si="155"/>
        <v/>
      </c>
      <c r="H2888" s="20"/>
      <c r="I2888" s="20"/>
    </row>
    <row r="2889" spans="5:9" x14ac:dyDescent="0.2">
      <c r="E2889" s="101"/>
      <c r="F2889" s="94" t="str">
        <f t="shared" ref="F2889:F2952" si="156">IF(G2889&gt;0,G2889+$F$4,"")</f>
        <v/>
      </c>
      <c r="H2889" s="20"/>
      <c r="I2889" s="20"/>
    </row>
    <row r="2890" spans="5:9" x14ac:dyDescent="0.2">
      <c r="E2890" s="101"/>
      <c r="F2890" s="94" t="str">
        <f t="shared" si="156"/>
        <v/>
      </c>
      <c r="H2890" s="20"/>
      <c r="I2890" s="20"/>
    </row>
    <row r="2891" spans="5:9" x14ac:dyDescent="0.2">
      <c r="E2891" s="101"/>
      <c r="F2891" s="94" t="str">
        <f t="shared" si="156"/>
        <v/>
      </c>
      <c r="H2891" s="20"/>
      <c r="I2891" s="20"/>
    </row>
    <row r="2892" spans="5:9" x14ac:dyDescent="0.2">
      <c r="E2892" s="101"/>
      <c r="F2892" s="94" t="str">
        <f t="shared" si="156"/>
        <v/>
      </c>
      <c r="H2892" s="20"/>
      <c r="I2892" s="20"/>
    </row>
    <row r="2893" spans="5:9" x14ac:dyDescent="0.2">
      <c r="E2893" s="101"/>
      <c r="F2893" s="94" t="str">
        <f t="shared" si="156"/>
        <v/>
      </c>
      <c r="H2893" s="20"/>
      <c r="I2893" s="20"/>
    </row>
    <row r="2894" spans="5:9" x14ac:dyDescent="0.2">
      <c r="E2894" s="101"/>
      <c r="F2894" s="94" t="str">
        <f t="shared" si="156"/>
        <v/>
      </c>
      <c r="H2894" s="20"/>
      <c r="I2894" s="20"/>
    </row>
    <row r="2895" spans="5:9" x14ac:dyDescent="0.2">
      <c r="E2895" s="101"/>
      <c r="F2895" s="94" t="str">
        <f t="shared" si="156"/>
        <v/>
      </c>
      <c r="H2895" s="20"/>
      <c r="I2895" s="20"/>
    </row>
    <row r="2896" spans="5:9" x14ac:dyDescent="0.2">
      <c r="E2896" s="101"/>
      <c r="F2896" s="94" t="str">
        <f t="shared" si="156"/>
        <v/>
      </c>
      <c r="H2896" s="20"/>
      <c r="I2896" s="20"/>
    </row>
    <row r="2897" spans="5:9" x14ac:dyDescent="0.2">
      <c r="E2897" s="101"/>
      <c r="F2897" s="94" t="str">
        <f t="shared" si="156"/>
        <v/>
      </c>
      <c r="H2897" s="20"/>
      <c r="I2897" s="20"/>
    </row>
    <row r="2898" spans="5:9" x14ac:dyDescent="0.2">
      <c r="E2898" s="101"/>
      <c r="F2898" s="94" t="str">
        <f t="shared" si="156"/>
        <v/>
      </c>
      <c r="H2898" s="20"/>
      <c r="I2898" s="20"/>
    </row>
    <row r="2899" spans="5:9" x14ac:dyDescent="0.2">
      <c r="E2899" s="101"/>
      <c r="F2899" s="94" t="str">
        <f t="shared" si="156"/>
        <v/>
      </c>
      <c r="H2899" s="20"/>
      <c r="I2899" s="20"/>
    </row>
    <row r="2900" spans="5:9" x14ac:dyDescent="0.2">
      <c r="E2900" s="101"/>
      <c r="F2900" s="94" t="str">
        <f t="shared" si="156"/>
        <v/>
      </c>
      <c r="H2900" s="20"/>
      <c r="I2900" s="20"/>
    </row>
    <row r="2901" spans="5:9" x14ac:dyDescent="0.2">
      <c r="E2901" s="101"/>
      <c r="F2901" s="94" t="str">
        <f t="shared" si="156"/>
        <v/>
      </c>
      <c r="H2901" s="20"/>
      <c r="I2901" s="20"/>
    </row>
    <row r="2902" spans="5:9" x14ac:dyDescent="0.2">
      <c r="E2902" s="101"/>
      <c r="F2902" s="94" t="str">
        <f t="shared" si="156"/>
        <v/>
      </c>
      <c r="H2902" s="20"/>
      <c r="I2902" s="20"/>
    </row>
    <row r="2903" spans="5:9" x14ac:dyDescent="0.2">
      <c r="E2903" s="101"/>
      <c r="F2903" s="94" t="str">
        <f t="shared" si="156"/>
        <v/>
      </c>
      <c r="H2903" s="20"/>
      <c r="I2903" s="20"/>
    </row>
    <row r="2904" spans="5:9" x14ac:dyDescent="0.2">
      <c r="E2904" s="101"/>
      <c r="F2904" s="94" t="str">
        <f t="shared" si="156"/>
        <v/>
      </c>
      <c r="H2904" s="20"/>
      <c r="I2904" s="20"/>
    </row>
    <row r="2905" spans="5:9" x14ac:dyDescent="0.2">
      <c r="E2905" s="101"/>
      <c r="F2905" s="94" t="str">
        <f t="shared" si="156"/>
        <v/>
      </c>
      <c r="H2905" s="20"/>
      <c r="I2905" s="20"/>
    </row>
    <row r="2906" spans="5:9" x14ac:dyDescent="0.2">
      <c r="E2906" s="101"/>
      <c r="F2906" s="94" t="str">
        <f t="shared" si="156"/>
        <v/>
      </c>
      <c r="H2906" s="20"/>
      <c r="I2906" s="20"/>
    </row>
    <row r="2907" spans="5:9" x14ac:dyDescent="0.2">
      <c r="E2907" s="101"/>
      <c r="F2907" s="94" t="str">
        <f t="shared" si="156"/>
        <v/>
      </c>
      <c r="H2907" s="20"/>
      <c r="I2907" s="20"/>
    </row>
    <row r="2908" spans="5:9" x14ac:dyDescent="0.2">
      <c r="E2908" s="101"/>
      <c r="F2908" s="94" t="str">
        <f t="shared" si="156"/>
        <v/>
      </c>
      <c r="H2908" s="20"/>
      <c r="I2908" s="20"/>
    </row>
    <row r="2909" spans="5:9" x14ac:dyDescent="0.2">
      <c r="E2909" s="101"/>
      <c r="F2909" s="94" t="str">
        <f t="shared" si="156"/>
        <v/>
      </c>
      <c r="H2909" s="20"/>
      <c r="I2909" s="20"/>
    </row>
    <row r="2910" spans="5:9" x14ac:dyDescent="0.2">
      <c r="E2910" s="101"/>
      <c r="F2910" s="94" t="str">
        <f t="shared" si="156"/>
        <v/>
      </c>
      <c r="H2910" s="20"/>
      <c r="I2910" s="20"/>
    </row>
    <row r="2911" spans="5:9" x14ac:dyDescent="0.2">
      <c r="E2911" s="101"/>
      <c r="F2911" s="94" t="str">
        <f t="shared" si="156"/>
        <v/>
      </c>
      <c r="H2911" s="20"/>
      <c r="I2911" s="20"/>
    </row>
    <row r="2912" spans="5:9" x14ac:dyDescent="0.2">
      <c r="E2912" s="101"/>
      <c r="F2912" s="94" t="str">
        <f t="shared" si="156"/>
        <v/>
      </c>
      <c r="H2912" s="20"/>
      <c r="I2912" s="20"/>
    </row>
    <row r="2913" spans="5:9" x14ac:dyDescent="0.2">
      <c r="E2913" s="101"/>
      <c r="F2913" s="94" t="str">
        <f t="shared" si="156"/>
        <v/>
      </c>
      <c r="H2913" s="20"/>
      <c r="I2913" s="20"/>
    </row>
    <row r="2914" spans="5:9" x14ac:dyDescent="0.2">
      <c r="E2914" s="101"/>
      <c r="F2914" s="94" t="str">
        <f t="shared" si="156"/>
        <v/>
      </c>
      <c r="H2914" s="20"/>
      <c r="I2914" s="20"/>
    </row>
    <row r="2915" spans="5:9" x14ac:dyDescent="0.2">
      <c r="E2915" s="101"/>
      <c r="F2915" s="94" t="str">
        <f t="shared" si="156"/>
        <v/>
      </c>
      <c r="H2915" s="20"/>
      <c r="I2915" s="20"/>
    </row>
    <row r="2916" spans="5:9" x14ac:dyDescent="0.2">
      <c r="E2916" s="101"/>
      <c r="F2916" s="94" t="str">
        <f t="shared" si="156"/>
        <v/>
      </c>
      <c r="H2916" s="20"/>
      <c r="I2916" s="20"/>
    </row>
    <row r="2917" spans="5:9" x14ac:dyDescent="0.2">
      <c r="E2917" s="101"/>
      <c r="F2917" s="94" t="str">
        <f t="shared" si="156"/>
        <v/>
      </c>
      <c r="H2917" s="20"/>
      <c r="I2917" s="20"/>
    </row>
    <row r="2918" spans="5:9" x14ac:dyDescent="0.2">
      <c r="E2918" s="101"/>
      <c r="F2918" s="94" t="str">
        <f t="shared" si="156"/>
        <v/>
      </c>
      <c r="H2918" s="20"/>
      <c r="I2918" s="20"/>
    </row>
    <row r="2919" spans="5:9" x14ac:dyDescent="0.2">
      <c r="E2919" s="101"/>
      <c r="F2919" s="94" t="str">
        <f t="shared" si="156"/>
        <v/>
      </c>
      <c r="H2919" s="20"/>
      <c r="I2919" s="20"/>
    </row>
    <row r="2920" spans="5:9" x14ac:dyDescent="0.2">
      <c r="E2920" s="101"/>
      <c r="F2920" s="94" t="str">
        <f t="shared" si="156"/>
        <v/>
      </c>
      <c r="H2920" s="20"/>
      <c r="I2920" s="20"/>
    </row>
    <row r="2921" spans="5:9" x14ac:dyDescent="0.2">
      <c r="E2921" s="101"/>
      <c r="F2921" s="94" t="str">
        <f t="shared" si="156"/>
        <v/>
      </c>
      <c r="H2921" s="20"/>
      <c r="I2921" s="20"/>
    </row>
    <row r="2922" spans="5:9" x14ac:dyDescent="0.2">
      <c r="E2922" s="101"/>
      <c r="F2922" s="94" t="str">
        <f t="shared" si="156"/>
        <v/>
      </c>
      <c r="H2922" s="20"/>
      <c r="I2922" s="20"/>
    </row>
    <row r="2923" spans="5:9" x14ac:dyDescent="0.2">
      <c r="E2923" s="101"/>
      <c r="F2923" s="94" t="str">
        <f t="shared" si="156"/>
        <v/>
      </c>
      <c r="H2923" s="20"/>
      <c r="I2923" s="20"/>
    </row>
    <row r="2924" spans="5:9" x14ac:dyDescent="0.2">
      <c r="E2924" s="101"/>
      <c r="F2924" s="94" t="str">
        <f t="shared" si="156"/>
        <v/>
      </c>
      <c r="H2924" s="20"/>
      <c r="I2924" s="20"/>
    </row>
    <row r="2925" spans="5:9" x14ac:dyDescent="0.2">
      <c r="E2925" s="101"/>
      <c r="F2925" s="94" t="str">
        <f t="shared" si="156"/>
        <v/>
      </c>
      <c r="H2925" s="20"/>
      <c r="I2925" s="20"/>
    </row>
    <row r="2926" spans="5:9" x14ac:dyDescent="0.2">
      <c r="E2926" s="101"/>
      <c r="F2926" s="94" t="str">
        <f t="shared" si="156"/>
        <v/>
      </c>
      <c r="H2926" s="20"/>
      <c r="I2926" s="20"/>
    </row>
    <row r="2927" spans="5:9" x14ac:dyDescent="0.2">
      <c r="E2927" s="101"/>
      <c r="F2927" s="94" t="str">
        <f t="shared" si="156"/>
        <v/>
      </c>
      <c r="H2927" s="20"/>
      <c r="I2927" s="20"/>
    </row>
    <row r="2928" spans="5:9" x14ac:dyDescent="0.2">
      <c r="E2928" s="101"/>
      <c r="F2928" s="94" t="str">
        <f t="shared" si="156"/>
        <v/>
      </c>
      <c r="H2928" s="20"/>
      <c r="I2928" s="20"/>
    </row>
    <row r="2929" spans="5:9" x14ac:dyDescent="0.2">
      <c r="E2929" s="101"/>
      <c r="F2929" s="94" t="str">
        <f t="shared" si="156"/>
        <v/>
      </c>
      <c r="H2929" s="20"/>
      <c r="I2929" s="20"/>
    </row>
    <row r="2930" spans="5:9" x14ac:dyDescent="0.2">
      <c r="E2930" s="101"/>
      <c r="F2930" s="94" t="str">
        <f t="shared" si="156"/>
        <v/>
      </c>
      <c r="H2930" s="20"/>
      <c r="I2930" s="20"/>
    </row>
    <row r="2931" spans="5:9" x14ac:dyDescent="0.2">
      <c r="E2931" s="101"/>
      <c r="F2931" s="94" t="str">
        <f t="shared" si="156"/>
        <v/>
      </c>
      <c r="H2931" s="20"/>
      <c r="I2931" s="20"/>
    </row>
    <row r="2932" spans="5:9" x14ac:dyDescent="0.2">
      <c r="E2932" s="101"/>
      <c r="F2932" s="94" t="str">
        <f t="shared" si="156"/>
        <v/>
      </c>
      <c r="H2932" s="20"/>
      <c r="I2932" s="20"/>
    </row>
    <row r="2933" spans="5:9" x14ac:dyDescent="0.2">
      <c r="E2933" s="101"/>
      <c r="F2933" s="94" t="str">
        <f t="shared" si="156"/>
        <v/>
      </c>
      <c r="H2933" s="20"/>
      <c r="I2933" s="20"/>
    </row>
    <row r="2934" spans="5:9" x14ac:dyDescent="0.2">
      <c r="E2934" s="101"/>
      <c r="F2934" s="94" t="str">
        <f t="shared" si="156"/>
        <v/>
      </c>
      <c r="H2934" s="20"/>
      <c r="I2934" s="20"/>
    </row>
    <row r="2935" spans="5:9" x14ac:dyDescent="0.2">
      <c r="E2935" s="101"/>
      <c r="F2935" s="94" t="str">
        <f t="shared" si="156"/>
        <v/>
      </c>
      <c r="H2935" s="20"/>
      <c r="I2935" s="20"/>
    </row>
    <row r="2936" spans="5:9" x14ac:dyDescent="0.2">
      <c r="E2936" s="101"/>
      <c r="F2936" s="94" t="str">
        <f t="shared" si="156"/>
        <v/>
      </c>
      <c r="H2936" s="20"/>
      <c r="I2936" s="20"/>
    </row>
    <row r="2937" spans="5:9" x14ac:dyDescent="0.2">
      <c r="E2937" s="101"/>
      <c r="F2937" s="94" t="str">
        <f t="shared" si="156"/>
        <v/>
      </c>
      <c r="H2937" s="20"/>
      <c r="I2937" s="20"/>
    </row>
    <row r="2938" spans="5:9" x14ac:dyDescent="0.2">
      <c r="E2938" s="101"/>
      <c r="F2938" s="94" t="str">
        <f t="shared" si="156"/>
        <v/>
      </c>
      <c r="H2938" s="20"/>
      <c r="I2938" s="20"/>
    </row>
    <row r="2939" spans="5:9" x14ac:dyDescent="0.2">
      <c r="E2939" s="101"/>
      <c r="F2939" s="94" t="str">
        <f t="shared" si="156"/>
        <v/>
      </c>
      <c r="H2939" s="20"/>
      <c r="I2939" s="20"/>
    </row>
    <row r="2940" spans="5:9" x14ac:dyDescent="0.2">
      <c r="E2940" s="101"/>
      <c r="F2940" s="94" t="str">
        <f t="shared" si="156"/>
        <v/>
      </c>
      <c r="H2940" s="20"/>
      <c r="I2940" s="20"/>
    </row>
    <row r="2941" spans="5:9" x14ac:dyDescent="0.2">
      <c r="E2941" s="101"/>
      <c r="F2941" s="94" t="str">
        <f t="shared" si="156"/>
        <v/>
      </c>
      <c r="H2941" s="20"/>
      <c r="I2941" s="20"/>
    </row>
    <row r="2942" spans="5:9" x14ac:dyDescent="0.2">
      <c r="E2942" s="101"/>
      <c r="F2942" s="94" t="str">
        <f t="shared" si="156"/>
        <v/>
      </c>
      <c r="H2942" s="20"/>
      <c r="I2942" s="20"/>
    </row>
    <row r="2943" spans="5:9" x14ac:dyDescent="0.2">
      <c r="E2943" s="101"/>
      <c r="F2943" s="94" t="str">
        <f t="shared" si="156"/>
        <v/>
      </c>
      <c r="H2943" s="20"/>
      <c r="I2943" s="20"/>
    </row>
    <row r="2944" spans="5:9" x14ac:dyDescent="0.2">
      <c r="E2944" s="101"/>
      <c r="F2944" s="94" t="str">
        <f t="shared" si="156"/>
        <v/>
      </c>
      <c r="H2944" s="20"/>
      <c r="I2944" s="20"/>
    </row>
    <row r="2945" spans="5:9" x14ac:dyDescent="0.2">
      <c r="E2945" s="101"/>
      <c r="F2945" s="94" t="str">
        <f t="shared" si="156"/>
        <v/>
      </c>
      <c r="H2945" s="20"/>
      <c r="I2945" s="20"/>
    </row>
    <row r="2946" spans="5:9" x14ac:dyDescent="0.2">
      <c r="E2946" s="101"/>
      <c r="F2946" s="94" t="str">
        <f t="shared" si="156"/>
        <v/>
      </c>
      <c r="H2946" s="20"/>
      <c r="I2946" s="20"/>
    </row>
    <row r="2947" spans="5:9" x14ac:dyDescent="0.2">
      <c r="E2947" s="101"/>
      <c r="F2947" s="94" t="str">
        <f t="shared" si="156"/>
        <v/>
      </c>
      <c r="H2947" s="20"/>
      <c r="I2947" s="20"/>
    </row>
    <row r="2948" spans="5:9" x14ac:dyDescent="0.2">
      <c r="E2948" s="101"/>
      <c r="F2948" s="94" t="str">
        <f t="shared" si="156"/>
        <v/>
      </c>
      <c r="H2948" s="20"/>
      <c r="I2948" s="20"/>
    </row>
    <row r="2949" spans="5:9" x14ac:dyDescent="0.2">
      <c r="E2949" s="101"/>
      <c r="F2949" s="94" t="str">
        <f t="shared" si="156"/>
        <v/>
      </c>
      <c r="H2949" s="20"/>
      <c r="I2949" s="20"/>
    </row>
    <row r="2950" spans="5:9" x14ac:dyDescent="0.2">
      <c r="E2950" s="101"/>
      <c r="F2950" s="94" t="str">
        <f t="shared" si="156"/>
        <v/>
      </c>
      <c r="H2950" s="20"/>
      <c r="I2950" s="20"/>
    </row>
    <row r="2951" spans="5:9" x14ac:dyDescent="0.2">
      <c r="E2951" s="101"/>
      <c r="F2951" s="94" t="str">
        <f t="shared" si="156"/>
        <v/>
      </c>
      <c r="H2951" s="20"/>
      <c r="I2951" s="20"/>
    </row>
    <row r="2952" spans="5:9" x14ac:dyDescent="0.2">
      <c r="E2952" s="101"/>
      <c r="F2952" s="94" t="str">
        <f t="shared" si="156"/>
        <v/>
      </c>
      <c r="H2952" s="20"/>
      <c r="I2952" s="20"/>
    </row>
    <row r="2953" spans="5:9" x14ac:dyDescent="0.2">
      <c r="E2953" s="101"/>
      <c r="F2953" s="94" t="str">
        <f t="shared" ref="F2953:F3016" si="157">IF(G2953&gt;0,G2953+$F$4,"")</f>
        <v/>
      </c>
      <c r="H2953" s="20"/>
      <c r="I2953" s="20"/>
    </row>
    <row r="2954" spans="5:9" x14ac:dyDescent="0.2">
      <c r="E2954" s="101"/>
      <c r="F2954" s="94" t="str">
        <f t="shared" si="157"/>
        <v/>
      </c>
      <c r="H2954" s="20"/>
      <c r="I2954" s="20"/>
    </row>
    <row r="2955" spans="5:9" x14ac:dyDescent="0.2">
      <c r="E2955" s="101"/>
      <c r="F2955" s="94" t="str">
        <f t="shared" si="157"/>
        <v/>
      </c>
      <c r="H2955" s="20"/>
      <c r="I2955" s="20"/>
    </row>
    <row r="2956" spans="5:9" x14ac:dyDescent="0.2">
      <c r="E2956" s="101"/>
      <c r="F2956" s="94" t="str">
        <f t="shared" si="157"/>
        <v/>
      </c>
      <c r="H2956" s="20"/>
      <c r="I2956" s="20"/>
    </row>
    <row r="2957" spans="5:9" x14ac:dyDescent="0.2">
      <c r="E2957" s="101"/>
      <c r="F2957" s="94" t="str">
        <f t="shared" si="157"/>
        <v/>
      </c>
      <c r="H2957" s="20"/>
      <c r="I2957" s="20"/>
    </row>
    <row r="2958" spans="5:9" x14ac:dyDescent="0.2">
      <c r="E2958" s="101"/>
      <c r="F2958" s="94" t="str">
        <f t="shared" si="157"/>
        <v/>
      </c>
      <c r="H2958" s="20"/>
      <c r="I2958" s="20"/>
    </row>
    <row r="2959" spans="5:9" x14ac:dyDescent="0.2">
      <c r="E2959" s="101"/>
      <c r="F2959" s="94" t="str">
        <f t="shared" si="157"/>
        <v/>
      </c>
      <c r="H2959" s="20"/>
      <c r="I2959" s="20"/>
    </row>
    <row r="2960" spans="5:9" x14ac:dyDescent="0.2">
      <c r="E2960" s="101"/>
      <c r="F2960" s="94" t="str">
        <f t="shared" si="157"/>
        <v/>
      </c>
      <c r="H2960" s="20"/>
      <c r="I2960" s="20"/>
    </row>
    <row r="2961" spans="5:9" x14ac:dyDescent="0.2">
      <c r="E2961" s="101"/>
      <c r="F2961" s="94" t="str">
        <f t="shared" si="157"/>
        <v/>
      </c>
      <c r="H2961" s="20"/>
      <c r="I2961" s="20"/>
    </row>
    <row r="2962" spans="5:9" x14ac:dyDescent="0.2">
      <c r="E2962" s="101"/>
      <c r="F2962" s="94" t="str">
        <f t="shared" si="157"/>
        <v/>
      </c>
      <c r="H2962" s="20"/>
      <c r="I2962" s="20"/>
    </row>
    <row r="2963" spans="5:9" x14ac:dyDescent="0.2">
      <c r="E2963" s="101"/>
      <c r="F2963" s="94" t="str">
        <f t="shared" si="157"/>
        <v/>
      </c>
      <c r="H2963" s="20"/>
      <c r="I2963" s="20"/>
    </row>
    <row r="2964" spans="5:9" x14ac:dyDescent="0.2">
      <c r="E2964" s="101"/>
      <c r="F2964" s="94" t="str">
        <f t="shared" si="157"/>
        <v/>
      </c>
      <c r="H2964" s="20"/>
      <c r="I2964" s="20"/>
    </row>
    <row r="2965" spans="5:9" x14ac:dyDescent="0.2">
      <c r="E2965" s="101"/>
      <c r="F2965" s="94" t="str">
        <f t="shared" si="157"/>
        <v/>
      </c>
      <c r="H2965" s="20"/>
      <c r="I2965" s="20"/>
    </row>
    <row r="2966" spans="5:9" x14ac:dyDescent="0.2">
      <c r="E2966" s="101"/>
      <c r="F2966" s="94" t="str">
        <f t="shared" si="157"/>
        <v/>
      </c>
      <c r="H2966" s="20"/>
      <c r="I2966" s="20"/>
    </row>
    <row r="2967" spans="5:9" x14ac:dyDescent="0.2">
      <c r="E2967" s="101"/>
      <c r="F2967" s="94" t="str">
        <f t="shared" si="157"/>
        <v/>
      </c>
      <c r="H2967" s="20"/>
      <c r="I2967" s="20"/>
    </row>
    <row r="2968" spans="5:9" x14ac:dyDescent="0.2">
      <c r="E2968" s="101"/>
      <c r="F2968" s="94" t="str">
        <f t="shared" si="157"/>
        <v/>
      </c>
      <c r="H2968" s="20"/>
      <c r="I2968" s="20"/>
    </row>
    <row r="2969" spans="5:9" x14ac:dyDescent="0.2">
      <c r="E2969" s="101"/>
      <c r="F2969" s="94" t="str">
        <f t="shared" si="157"/>
        <v/>
      </c>
      <c r="H2969" s="20"/>
      <c r="I2969" s="20"/>
    </row>
    <row r="2970" spans="5:9" x14ac:dyDescent="0.2">
      <c r="E2970" s="101"/>
      <c r="F2970" s="94" t="str">
        <f t="shared" si="157"/>
        <v/>
      </c>
      <c r="H2970" s="20"/>
      <c r="I2970" s="20"/>
    </row>
    <row r="2971" spans="5:9" x14ac:dyDescent="0.2">
      <c r="E2971" s="101"/>
      <c r="F2971" s="94" t="str">
        <f t="shared" si="157"/>
        <v/>
      </c>
      <c r="H2971" s="20"/>
      <c r="I2971" s="20"/>
    </row>
    <row r="2972" spans="5:9" x14ac:dyDescent="0.2">
      <c r="E2972" s="101"/>
      <c r="F2972" s="94" t="str">
        <f t="shared" si="157"/>
        <v/>
      </c>
      <c r="H2972" s="20"/>
      <c r="I2972" s="20"/>
    </row>
    <row r="2973" spans="5:9" x14ac:dyDescent="0.2">
      <c r="E2973" s="101"/>
      <c r="F2973" s="94" t="str">
        <f t="shared" si="157"/>
        <v/>
      </c>
      <c r="H2973" s="20"/>
      <c r="I2973" s="20"/>
    </row>
    <row r="2974" spans="5:9" x14ac:dyDescent="0.2">
      <c r="E2974" s="101"/>
      <c r="F2974" s="94" t="str">
        <f t="shared" si="157"/>
        <v/>
      </c>
      <c r="H2974" s="20"/>
      <c r="I2974" s="20"/>
    </row>
    <row r="2975" spans="5:9" x14ac:dyDescent="0.2">
      <c r="E2975" s="101"/>
      <c r="F2975" s="94" t="str">
        <f t="shared" si="157"/>
        <v/>
      </c>
      <c r="H2975" s="20"/>
      <c r="I2975" s="20"/>
    </row>
    <row r="2976" spans="5:9" x14ac:dyDescent="0.2">
      <c r="E2976" s="101"/>
      <c r="F2976" s="94" t="str">
        <f t="shared" si="157"/>
        <v/>
      </c>
      <c r="H2976" s="20"/>
      <c r="I2976" s="20"/>
    </row>
    <row r="2977" spans="5:9" x14ac:dyDescent="0.2">
      <c r="E2977" s="101"/>
      <c r="F2977" s="94" t="str">
        <f t="shared" si="157"/>
        <v/>
      </c>
      <c r="H2977" s="20"/>
      <c r="I2977" s="20"/>
    </row>
    <row r="2978" spans="5:9" x14ac:dyDescent="0.2">
      <c r="E2978" s="101"/>
      <c r="F2978" s="94" t="str">
        <f t="shared" si="157"/>
        <v/>
      </c>
      <c r="H2978" s="20"/>
      <c r="I2978" s="20"/>
    </row>
    <row r="2979" spans="5:9" x14ac:dyDescent="0.2">
      <c r="E2979" s="101"/>
      <c r="F2979" s="94" t="str">
        <f t="shared" si="157"/>
        <v/>
      </c>
      <c r="H2979" s="20"/>
      <c r="I2979" s="20"/>
    </row>
    <row r="2980" spans="5:9" x14ac:dyDescent="0.2">
      <c r="E2980" s="101"/>
      <c r="F2980" s="94" t="str">
        <f t="shared" si="157"/>
        <v/>
      </c>
      <c r="H2980" s="20"/>
      <c r="I2980" s="20"/>
    </row>
    <row r="2981" spans="5:9" x14ac:dyDescent="0.2">
      <c r="E2981" s="101"/>
      <c r="F2981" s="94" t="str">
        <f t="shared" si="157"/>
        <v/>
      </c>
      <c r="H2981" s="20"/>
      <c r="I2981" s="20"/>
    </row>
    <row r="2982" spans="5:9" x14ac:dyDescent="0.2">
      <c r="E2982" s="101"/>
      <c r="F2982" s="94" t="str">
        <f t="shared" si="157"/>
        <v/>
      </c>
      <c r="H2982" s="20"/>
      <c r="I2982" s="20"/>
    </row>
    <row r="2983" spans="5:9" x14ac:dyDescent="0.2">
      <c r="E2983" s="101"/>
      <c r="F2983" s="94" t="str">
        <f t="shared" si="157"/>
        <v/>
      </c>
      <c r="H2983" s="20"/>
      <c r="I2983" s="20"/>
    </row>
    <row r="2984" spans="5:9" x14ac:dyDescent="0.2">
      <c r="E2984" s="101"/>
      <c r="F2984" s="94" t="str">
        <f t="shared" si="157"/>
        <v/>
      </c>
      <c r="H2984" s="20"/>
      <c r="I2984" s="20"/>
    </row>
    <row r="2985" spans="5:9" x14ac:dyDescent="0.2">
      <c r="E2985" s="101"/>
      <c r="F2985" s="94" t="str">
        <f t="shared" si="157"/>
        <v/>
      </c>
      <c r="H2985" s="20"/>
      <c r="I2985" s="20"/>
    </row>
    <row r="2986" spans="5:9" x14ac:dyDescent="0.2">
      <c r="E2986" s="101"/>
      <c r="F2986" s="94" t="str">
        <f t="shared" si="157"/>
        <v/>
      </c>
      <c r="H2986" s="20"/>
      <c r="I2986" s="20"/>
    </row>
    <row r="2987" spans="5:9" x14ac:dyDescent="0.2">
      <c r="E2987" s="101"/>
      <c r="F2987" s="94" t="str">
        <f t="shared" si="157"/>
        <v/>
      </c>
      <c r="H2987" s="20"/>
      <c r="I2987" s="20"/>
    </row>
    <row r="2988" spans="5:9" x14ac:dyDescent="0.2">
      <c r="E2988" s="101"/>
      <c r="F2988" s="94" t="str">
        <f t="shared" si="157"/>
        <v/>
      </c>
      <c r="H2988" s="20"/>
      <c r="I2988" s="20"/>
    </row>
    <row r="2989" spans="5:9" x14ac:dyDescent="0.2">
      <c r="E2989" s="101"/>
      <c r="F2989" s="94" t="str">
        <f t="shared" si="157"/>
        <v/>
      </c>
      <c r="H2989" s="20"/>
      <c r="I2989" s="20"/>
    </row>
    <row r="2990" spans="5:9" x14ac:dyDescent="0.2">
      <c r="E2990" s="101"/>
      <c r="F2990" s="94" t="str">
        <f t="shared" si="157"/>
        <v/>
      </c>
      <c r="H2990" s="20"/>
      <c r="I2990" s="20"/>
    </row>
    <row r="2991" spans="5:9" x14ac:dyDescent="0.2">
      <c r="E2991" s="101"/>
      <c r="F2991" s="94" t="str">
        <f t="shared" si="157"/>
        <v/>
      </c>
      <c r="H2991" s="20"/>
      <c r="I2991" s="20"/>
    </row>
    <row r="2992" spans="5:9" x14ac:dyDescent="0.2">
      <c r="E2992" s="101"/>
      <c r="F2992" s="94" t="str">
        <f t="shared" si="157"/>
        <v/>
      </c>
      <c r="H2992" s="20"/>
      <c r="I2992" s="20"/>
    </row>
    <row r="2993" spans="5:9" x14ac:dyDescent="0.2">
      <c r="E2993" s="101"/>
      <c r="F2993" s="94" t="str">
        <f t="shared" si="157"/>
        <v/>
      </c>
      <c r="H2993" s="20"/>
      <c r="I2993" s="20"/>
    </row>
    <row r="2994" spans="5:9" x14ac:dyDescent="0.2">
      <c r="E2994" s="101"/>
      <c r="F2994" s="94" t="str">
        <f t="shared" si="157"/>
        <v/>
      </c>
      <c r="H2994" s="20"/>
      <c r="I2994" s="20"/>
    </row>
    <row r="2995" spans="5:9" x14ac:dyDescent="0.2">
      <c r="E2995" s="101"/>
      <c r="F2995" s="94" t="str">
        <f t="shared" si="157"/>
        <v/>
      </c>
      <c r="H2995" s="20"/>
      <c r="I2995" s="20"/>
    </row>
    <row r="2996" spans="5:9" x14ac:dyDescent="0.2">
      <c r="E2996" s="101"/>
      <c r="F2996" s="94" t="str">
        <f t="shared" si="157"/>
        <v/>
      </c>
      <c r="H2996" s="20"/>
      <c r="I2996" s="20"/>
    </row>
    <row r="2997" spans="5:9" x14ac:dyDescent="0.2">
      <c r="E2997" s="101"/>
      <c r="F2997" s="94" t="str">
        <f t="shared" si="157"/>
        <v/>
      </c>
      <c r="H2997" s="20"/>
      <c r="I2997" s="20"/>
    </row>
    <row r="2998" spans="5:9" x14ac:dyDescent="0.2">
      <c r="E2998" s="101"/>
      <c r="F2998" s="94" t="str">
        <f t="shared" si="157"/>
        <v/>
      </c>
      <c r="H2998" s="20"/>
      <c r="I2998" s="20"/>
    </row>
    <row r="2999" spans="5:9" x14ac:dyDescent="0.2">
      <c r="E2999" s="101"/>
      <c r="F2999" s="94" t="str">
        <f t="shared" si="157"/>
        <v/>
      </c>
      <c r="H2999" s="20"/>
      <c r="I2999" s="20"/>
    </row>
    <row r="3000" spans="5:9" x14ac:dyDescent="0.2">
      <c r="E3000" s="101"/>
      <c r="F3000" s="94" t="str">
        <f t="shared" si="157"/>
        <v/>
      </c>
      <c r="H3000" s="20"/>
      <c r="I3000" s="20"/>
    </row>
    <row r="3001" spans="5:9" x14ac:dyDescent="0.2">
      <c r="E3001" s="101"/>
      <c r="F3001" s="94" t="str">
        <f t="shared" si="157"/>
        <v/>
      </c>
      <c r="H3001" s="20"/>
      <c r="I3001" s="20"/>
    </row>
    <row r="3002" spans="5:9" x14ac:dyDescent="0.2">
      <c r="E3002" s="101"/>
      <c r="F3002" s="94" t="str">
        <f t="shared" si="157"/>
        <v/>
      </c>
      <c r="H3002" s="20"/>
      <c r="I3002" s="20"/>
    </row>
    <row r="3003" spans="5:9" x14ac:dyDescent="0.2">
      <c r="E3003" s="101"/>
      <c r="F3003" s="94" t="str">
        <f t="shared" si="157"/>
        <v/>
      </c>
      <c r="H3003" s="20"/>
      <c r="I3003" s="20"/>
    </row>
    <row r="3004" spans="5:9" x14ac:dyDescent="0.2">
      <c r="E3004" s="101"/>
      <c r="F3004" s="94" t="str">
        <f t="shared" si="157"/>
        <v/>
      </c>
      <c r="H3004" s="20"/>
      <c r="I3004" s="20"/>
    </row>
    <row r="3005" spans="5:9" x14ac:dyDescent="0.2">
      <c r="E3005" s="101"/>
      <c r="F3005" s="94" t="str">
        <f t="shared" si="157"/>
        <v/>
      </c>
      <c r="H3005" s="20"/>
      <c r="I3005" s="20"/>
    </row>
    <row r="3006" spans="5:9" x14ac:dyDescent="0.2">
      <c r="E3006" s="101"/>
      <c r="F3006" s="94" t="str">
        <f t="shared" si="157"/>
        <v/>
      </c>
      <c r="H3006" s="20"/>
      <c r="I3006" s="20"/>
    </row>
    <row r="3007" spans="5:9" x14ac:dyDescent="0.2">
      <c r="E3007" s="101"/>
      <c r="F3007" s="94" t="str">
        <f t="shared" si="157"/>
        <v/>
      </c>
      <c r="H3007" s="20"/>
      <c r="I3007" s="20"/>
    </row>
    <row r="3008" spans="5:9" x14ac:dyDescent="0.2">
      <c r="E3008" s="101"/>
      <c r="F3008" s="94" t="str">
        <f t="shared" si="157"/>
        <v/>
      </c>
      <c r="H3008" s="20"/>
      <c r="I3008" s="20"/>
    </row>
    <row r="3009" spans="5:9" x14ac:dyDescent="0.2">
      <c r="E3009" s="101"/>
      <c r="F3009" s="94" t="str">
        <f t="shared" si="157"/>
        <v/>
      </c>
      <c r="H3009" s="20"/>
      <c r="I3009" s="20"/>
    </row>
    <row r="3010" spans="5:9" x14ac:dyDescent="0.2">
      <c r="E3010" s="101"/>
      <c r="F3010" s="94" t="str">
        <f t="shared" si="157"/>
        <v/>
      </c>
      <c r="H3010" s="20"/>
      <c r="I3010" s="20"/>
    </row>
    <row r="3011" spans="5:9" x14ac:dyDescent="0.2">
      <c r="E3011" s="101"/>
      <c r="F3011" s="94" t="str">
        <f t="shared" si="157"/>
        <v/>
      </c>
      <c r="H3011" s="20"/>
      <c r="I3011" s="20"/>
    </row>
    <row r="3012" spans="5:9" x14ac:dyDescent="0.2">
      <c r="E3012" s="101"/>
      <c r="F3012" s="94" t="str">
        <f t="shared" si="157"/>
        <v/>
      </c>
      <c r="H3012" s="20"/>
      <c r="I3012" s="20"/>
    </row>
    <row r="3013" spans="5:9" x14ac:dyDescent="0.2">
      <c r="E3013" s="101"/>
      <c r="F3013" s="94" t="str">
        <f t="shared" si="157"/>
        <v/>
      </c>
      <c r="H3013" s="20"/>
      <c r="I3013" s="20"/>
    </row>
    <row r="3014" spans="5:9" x14ac:dyDescent="0.2">
      <c r="E3014" s="101"/>
      <c r="F3014" s="94" t="str">
        <f t="shared" si="157"/>
        <v/>
      </c>
      <c r="H3014" s="20"/>
      <c r="I3014" s="20"/>
    </row>
    <row r="3015" spans="5:9" x14ac:dyDescent="0.2">
      <c r="E3015" s="101"/>
      <c r="F3015" s="94" t="str">
        <f t="shared" si="157"/>
        <v/>
      </c>
      <c r="H3015" s="20"/>
      <c r="I3015" s="20"/>
    </row>
    <row r="3016" spans="5:9" x14ac:dyDescent="0.2">
      <c r="E3016" s="101"/>
      <c r="F3016" s="94" t="str">
        <f t="shared" si="157"/>
        <v/>
      </c>
      <c r="H3016" s="20"/>
      <c r="I3016" s="20"/>
    </row>
    <row r="3017" spans="5:9" x14ac:dyDescent="0.2">
      <c r="E3017" s="101"/>
      <c r="F3017" s="94" t="str">
        <f t="shared" ref="F3017:F3080" si="158">IF(G3017&gt;0,G3017+$F$4,"")</f>
        <v/>
      </c>
      <c r="H3017" s="20"/>
      <c r="I3017" s="20"/>
    </row>
    <row r="3018" spans="5:9" x14ac:dyDescent="0.2">
      <c r="E3018" s="101"/>
      <c r="F3018" s="94" t="str">
        <f t="shared" si="158"/>
        <v/>
      </c>
      <c r="H3018" s="20"/>
      <c r="I3018" s="20"/>
    </row>
    <row r="3019" spans="5:9" x14ac:dyDescent="0.2">
      <c r="E3019" s="101"/>
      <c r="F3019" s="94" t="str">
        <f t="shared" si="158"/>
        <v/>
      </c>
      <c r="H3019" s="20"/>
      <c r="I3019" s="20"/>
    </row>
    <row r="3020" spans="5:9" x14ac:dyDescent="0.2">
      <c r="E3020" s="101"/>
      <c r="F3020" s="94" t="str">
        <f t="shared" si="158"/>
        <v/>
      </c>
      <c r="H3020" s="20"/>
      <c r="I3020" s="20"/>
    </row>
    <row r="3021" spans="5:9" x14ac:dyDescent="0.2">
      <c r="E3021" s="101"/>
      <c r="F3021" s="94" t="str">
        <f t="shared" si="158"/>
        <v/>
      </c>
      <c r="H3021" s="20"/>
      <c r="I3021" s="20"/>
    </row>
    <row r="3022" spans="5:9" x14ac:dyDescent="0.2">
      <c r="E3022" s="101"/>
      <c r="F3022" s="94" t="str">
        <f t="shared" si="158"/>
        <v/>
      </c>
      <c r="H3022" s="20"/>
      <c r="I3022" s="20"/>
    </row>
    <row r="3023" spans="5:9" x14ac:dyDescent="0.2">
      <c r="E3023" s="101"/>
      <c r="F3023" s="94" t="str">
        <f t="shared" si="158"/>
        <v/>
      </c>
      <c r="H3023" s="20"/>
      <c r="I3023" s="20"/>
    </row>
    <row r="3024" spans="5:9" x14ac:dyDescent="0.2">
      <c r="E3024" s="101"/>
      <c r="F3024" s="94" t="str">
        <f t="shared" si="158"/>
        <v/>
      </c>
      <c r="H3024" s="20"/>
      <c r="I3024" s="20"/>
    </row>
    <row r="3025" spans="5:9" x14ac:dyDescent="0.2">
      <c r="E3025" s="101"/>
      <c r="F3025" s="94" t="str">
        <f t="shared" si="158"/>
        <v/>
      </c>
      <c r="H3025" s="20"/>
      <c r="I3025" s="20"/>
    </row>
    <row r="3026" spans="5:9" x14ac:dyDescent="0.2">
      <c r="E3026" s="101"/>
      <c r="F3026" s="94" t="str">
        <f t="shared" si="158"/>
        <v/>
      </c>
      <c r="H3026" s="20"/>
      <c r="I3026" s="20"/>
    </row>
    <row r="3027" spans="5:9" x14ac:dyDescent="0.2">
      <c r="E3027" s="101"/>
      <c r="F3027" s="94" t="str">
        <f t="shared" si="158"/>
        <v/>
      </c>
      <c r="H3027" s="20"/>
      <c r="I3027" s="20"/>
    </row>
    <row r="3028" spans="5:9" x14ac:dyDescent="0.2">
      <c r="E3028" s="101"/>
      <c r="F3028" s="94" t="str">
        <f t="shared" si="158"/>
        <v/>
      </c>
      <c r="H3028" s="20"/>
      <c r="I3028" s="20"/>
    </row>
    <row r="3029" spans="5:9" x14ac:dyDescent="0.2">
      <c r="E3029" s="101"/>
      <c r="F3029" s="94" t="str">
        <f t="shared" si="158"/>
        <v/>
      </c>
      <c r="H3029" s="20"/>
      <c r="I3029" s="20"/>
    </row>
    <row r="3030" spans="5:9" x14ac:dyDescent="0.2">
      <c r="E3030" s="101"/>
      <c r="F3030" s="94" t="str">
        <f t="shared" si="158"/>
        <v/>
      </c>
      <c r="H3030" s="20"/>
      <c r="I3030" s="20"/>
    </row>
    <row r="3031" spans="5:9" x14ac:dyDescent="0.2">
      <c r="E3031" s="101"/>
      <c r="F3031" s="94" t="str">
        <f t="shared" si="158"/>
        <v/>
      </c>
      <c r="H3031" s="20"/>
      <c r="I3031" s="20"/>
    </row>
    <row r="3032" spans="5:9" x14ac:dyDescent="0.2">
      <c r="E3032" s="101"/>
      <c r="F3032" s="94" t="str">
        <f t="shared" si="158"/>
        <v/>
      </c>
      <c r="H3032" s="20"/>
      <c r="I3032" s="20"/>
    </row>
    <row r="3033" spans="5:9" x14ac:dyDescent="0.2">
      <c r="E3033" s="101"/>
      <c r="F3033" s="94" t="str">
        <f t="shared" si="158"/>
        <v/>
      </c>
      <c r="H3033" s="20"/>
      <c r="I3033" s="20"/>
    </row>
    <row r="3034" spans="5:9" x14ac:dyDescent="0.2">
      <c r="E3034" s="101"/>
      <c r="F3034" s="94" t="str">
        <f t="shared" si="158"/>
        <v/>
      </c>
      <c r="H3034" s="20"/>
      <c r="I3034" s="20"/>
    </row>
    <row r="3035" spans="5:9" x14ac:dyDescent="0.2">
      <c r="E3035" s="101"/>
      <c r="F3035" s="94" t="str">
        <f t="shared" si="158"/>
        <v/>
      </c>
      <c r="H3035" s="20"/>
      <c r="I3035" s="20"/>
    </row>
    <row r="3036" spans="5:9" x14ac:dyDescent="0.2">
      <c r="E3036" s="101"/>
      <c r="F3036" s="94" t="str">
        <f t="shared" si="158"/>
        <v/>
      </c>
      <c r="H3036" s="20"/>
      <c r="I3036" s="20"/>
    </row>
    <row r="3037" spans="5:9" x14ac:dyDescent="0.2">
      <c r="E3037" s="101"/>
      <c r="F3037" s="94" t="str">
        <f t="shared" si="158"/>
        <v/>
      </c>
      <c r="H3037" s="20"/>
      <c r="I3037" s="20"/>
    </row>
    <row r="3038" spans="5:9" x14ac:dyDescent="0.2">
      <c r="E3038" s="101"/>
      <c r="F3038" s="94" t="str">
        <f t="shared" si="158"/>
        <v/>
      </c>
      <c r="H3038" s="20"/>
      <c r="I3038" s="20"/>
    </row>
    <row r="3039" spans="5:9" x14ac:dyDescent="0.2">
      <c r="E3039" s="101"/>
      <c r="F3039" s="94" t="str">
        <f t="shared" si="158"/>
        <v/>
      </c>
      <c r="H3039" s="20"/>
      <c r="I3039" s="20"/>
    </row>
    <row r="3040" spans="5:9" x14ac:dyDescent="0.2">
      <c r="E3040" s="101"/>
      <c r="F3040" s="94" t="str">
        <f t="shared" si="158"/>
        <v/>
      </c>
      <c r="H3040" s="20"/>
      <c r="I3040" s="20"/>
    </row>
    <row r="3041" spans="5:9" x14ac:dyDescent="0.2">
      <c r="E3041" s="101"/>
      <c r="F3041" s="94" t="str">
        <f t="shared" si="158"/>
        <v/>
      </c>
      <c r="H3041" s="20"/>
      <c r="I3041" s="20"/>
    </row>
    <row r="3042" spans="5:9" x14ac:dyDescent="0.2">
      <c r="E3042" s="101"/>
      <c r="F3042" s="94" t="str">
        <f t="shared" si="158"/>
        <v/>
      </c>
      <c r="H3042" s="20"/>
      <c r="I3042" s="20"/>
    </row>
    <row r="3043" spans="5:9" x14ac:dyDescent="0.2">
      <c r="E3043" s="101"/>
      <c r="F3043" s="94" t="str">
        <f t="shared" si="158"/>
        <v/>
      </c>
      <c r="H3043" s="20"/>
      <c r="I3043" s="20"/>
    </row>
    <row r="3044" spans="5:9" x14ac:dyDescent="0.2">
      <c r="E3044" s="101"/>
      <c r="F3044" s="94" t="str">
        <f t="shared" si="158"/>
        <v/>
      </c>
      <c r="H3044" s="20"/>
      <c r="I3044" s="20"/>
    </row>
    <row r="3045" spans="5:9" x14ac:dyDescent="0.2">
      <c r="E3045" s="101"/>
      <c r="F3045" s="94" t="str">
        <f t="shared" si="158"/>
        <v/>
      </c>
      <c r="H3045" s="20"/>
      <c r="I3045" s="20"/>
    </row>
    <row r="3046" spans="5:9" x14ac:dyDescent="0.2">
      <c r="E3046" s="101"/>
      <c r="F3046" s="94" t="str">
        <f t="shared" si="158"/>
        <v/>
      </c>
      <c r="H3046" s="20"/>
      <c r="I3046" s="20"/>
    </row>
    <row r="3047" spans="5:9" x14ac:dyDescent="0.2">
      <c r="E3047" s="101"/>
      <c r="F3047" s="94" t="str">
        <f t="shared" si="158"/>
        <v/>
      </c>
      <c r="H3047" s="20"/>
      <c r="I3047" s="20"/>
    </row>
    <row r="3048" spans="5:9" x14ac:dyDescent="0.2">
      <c r="E3048" s="101"/>
      <c r="F3048" s="94" t="str">
        <f t="shared" si="158"/>
        <v/>
      </c>
      <c r="H3048" s="20"/>
      <c r="I3048" s="20"/>
    </row>
    <row r="3049" spans="5:9" x14ac:dyDescent="0.2">
      <c r="E3049" s="101"/>
      <c r="F3049" s="94" t="str">
        <f t="shared" si="158"/>
        <v/>
      </c>
      <c r="H3049" s="20"/>
      <c r="I3049" s="20"/>
    </row>
    <row r="3050" spans="5:9" x14ac:dyDescent="0.2">
      <c r="E3050" s="101"/>
      <c r="F3050" s="94" t="str">
        <f t="shared" si="158"/>
        <v/>
      </c>
      <c r="H3050" s="20"/>
      <c r="I3050" s="20"/>
    </row>
    <row r="3051" spans="5:9" x14ac:dyDescent="0.2">
      <c r="E3051" s="101"/>
      <c r="F3051" s="94" t="str">
        <f t="shared" si="158"/>
        <v/>
      </c>
      <c r="H3051" s="20"/>
      <c r="I3051" s="20"/>
    </row>
    <row r="3052" spans="5:9" x14ac:dyDescent="0.2">
      <c r="E3052" s="101"/>
      <c r="F3052" s="94" t="str">
        <f t="shared" si="158"/>
        <v/>
      </c>
      <c r="H3052" s="20"/>
      <c r="I3052" s="20"/>
    </row>
    <row r="3053" spans="5:9" x14ac:dyDescent="0.2">
      <c r="E3053" s="101"/>
      <c r="F3053" s="94" t="str">
        <f t="shared" si="158"/>
        <v/>
      </c>
      <c r="H3053" s="20"/>
      <c r="I3053" s="20"/>
    </row>
    <row r="3054" spans="5:9" x14ac:dyDescent="0.2">
      <c r="E3054" s="101"/>
      <c r="F3054" s="94" t="str">
        <f t="shared" si="158"/>
        <v/>
      </c>
      <c r="H3054" s="20"/>
      <c r="I3054" s="20"/>
    </row>
    <row r="3055" spans="5:9" x14ac:dyDescent="0.2">
      <c r="E3055" s="101"/>
      <c r="F3055" s="94" t="str">
        <f t="shared" si="158"/>
        <v/>
      </c>
      <c r="H3055" s="20"/>
      <c r="I3055" s="20"/>
    </row>
    <row r="3056" spans="5:9" x14ac:dyDescent="0.2">
      <c r="E3056" s="101"/>
      <c r="F3056" s="94" t="str">
        <f t="shared" si="158"/>
        <v/>
      </c>
      <c r="H3056" s="20"/>
      <c r="I3056" s="20"/>
    </row>
    <row r="3057" spans="5:9" x14ac:dyDescent="0.2">
      <c r="E3057" s="101"/>
      <c r="F3057" s="94" t="str">
        <f t="shared" si="158"/>
        <v/>
      </c>
      <c r="H3057" s="20"/>
      <c r="I3057" s="20"/>
    </row>
    <row r="3058" spans="5:9" x14ac:dyDescent="0.2">
      <c r="E3058" s="101"/>
      <c r="F3058" s="94" t="str">
        <f t="shared" si="158"/>
        <v/>
      </c>
      <c r="H3058" s="20"/>
      <c r="I3058" s="20"/>
    </row>
    <row r="3059" spans="5:9" x14ac:dyDescent="0.2">
      <c r="E3059" s="101"/>
      <c r="F3059" s="94" t="str">
        <f t="shared" si="158"/>
        <v/>
      </c>
      <c r="H3059" s="20"/>
      <c r="I3059" s="20"/>
    </row>
    <row r="3060" spans="5:9" x14ac:dyDescent="0.2">
      <c r="E3060" s="101"/>
      <c r="F3060" s="94" t="str">
        <f t="shared" si="158"/>
        <v/>
      </c>
      <c r="H3060" s="20"/>
      <c r="I3060" s="20"/>
    </row>
    <row r="3061" spans="5:9" x14ac:dyDescent="0.2">
      <c r="E3061" s="101"/>
      <c r="F3061" s="94" t="str">
        <f t="shared" si="158"/>
        <v/>
      </c>
      <c r="H3061" s="20"/>
      <c r="I3061" s="20"/>
    </row>
    <row r="3062" spans="5:9" x14ac:dyDescent="0.2">
      <c r="E3062" s="101"/>
      <c r="F3062" s="94" t="str">
        <f t="shared" si="158"/>
        <v/>
      </c>
      <c r="H3062" s="20"/>
      <c r="I3062" s="20"/>
    </row>
    <row r="3063" spans="5:9" x14ac:dyDescent="0.2">
      <c r="E3063" s="101"/>
      <c r="F3063" s="94" t="str">
        <f t="shared" si="158"/>
        <v/>
      </c>
      <c r="H3063" s="20"/>
      <c r="I3063" s="20"/>
    </row>
    <row r="3064" spans="5:9" x14ac:dyDescent="0.2">
      <c r="E3064" s="101"/>
      <c r="F3064" s="94" t="str">
        <f t="shared" si="158"/>
        <v/>
      </c>
      <c r="H3064" s="20"/>
      <c r="I3064" s="20"/>
    </row>
    <row r="3065" spans="5:9" x14ac:dyDescent="0.2">
      <c r="E3065" s="101"/>
      <c r="F3065" s="94" t="str">
        <f t="shared" si="158"/>
        <v/>
      </c>
      <c r="H3065" s="20"/>
      <c r="I3065" s="20"/>
    </row>
    <row r="3066" spans="5:9" x14ac:dyDescent="0.2">
      <c r="E3066" s="101"/>
      <c r="F3066" s="94" t="str">
        <f t="shared" si="158"/>
        <v/>
      </c>
      <c r="H3066" s="20"/>
      <c r="I3066" s="20"/>
    </row>
    <row r="3067" spans="5:9" x14ac:dyDescent="0.2">
      <c r="E3067" s="101"/>
      <c r="F3067" s="94" t="str">
        <f t="shared" si="158"/>
        <v/>
      </c>
      <c r="H3067" s="20"/>
      <c r="I3067" s="20"/>
    </row>
    <row r="3068" spans="5:9" x14ac:dyDescent="0.2">
      <c r="E3068" s="101"/>
      <c r="F3068" s="94" t="str">
        <f t="shared" si="158"/>
        <v/>
      </c>
      <c r="H3068" s="20"/>
      <c r="I3068" s="20"/>
    </row>
    <row r="3069" spans="5:9" x14ac:dyDescent="0.2">
      <c r="E3069" s="101"/>
      <c r="F3069" s="94" t="str">
        <f t="shared" si="158"/>
        <v/>
      </c>
      <c r="H3069" s="20"/>
      <c r="I3069" s="20"/>
    </row>
    <row r="3070" spans="5:9" x14ac:dyDescent="0.2">
      <c r="E3070" s="101"/>
      <c r="F3070" s="94" t="str">
        <f t="shared" si="158"/>
        <v/>
      </c>
      <c r="H3070" s="20"/>
      <c r="I3070" s="20"/>
    </row>
    <row r="3071" spans="5:9" x14ac:dyDescent="0.2">
      <c r="E3071" s="101"/>
      <c r="F3071" s="94" t="str">
        <f t="shared" si="158"/>
        <v/>
      </c>
      <c r="H3071" s="20"/>
      <c r="I3071" s="20"/>
    </row>
    <row r="3072" spans="5:9" x14ac:dyDescent="0.2">
      <c r="E3072" s="101"/>
      <c r="F3072" s="94" t="str">
        <f t="shared" si="158"/>
        <v/>
      </c>
      <c r="H3072" s="20"/>
      <c r="I3072" s="20"/>
    </row>
    <row r="3073" spans="5:9" x14ac:dyDescent="0.2">
      <c r="E3073" s="101"/>
      <c r="F3073" s="94" t="str">
        <f t="shared" si="158"/>
        <v/>
      </c>
      <c r="H3073" s="20"/>
      <c r="I3073" s="20"/>
    </row>
    <row r="3074" spans="5:9" x14ac:dyDescent="0.2">
      <c r="E3074" s="101"/>
      <c r="F3074" s="94" t="str">
        <f t="shared" si="158"/>
        <v/>
      </c>
      <c r="H3074" s="20"/>
      <c r="I3074" s="20"/>
    </row>
    <row r="3075" spans="5:9" x14ac:dyDescent="0.2">
      <c r="E3075" s="101"/>
      <c r="F3075" s="94" t="str">
        <f t="shared" si="158"/>
        <v/>
      </c>
      <c r="H3075" s="20"/>
      <c r="I3075" s="20"/>
    </row>
    <row r="3076" spans="5:9" x14ac:dyDescent="0.2">
      <c r="E3076" s="101"/>
      <c r="F3076" s="94" t="str">
        <f t="shared" si="158"/>
        <v/>
      </c>
      <c r="H3076" s="20"/>
      <c r="I3076" s="20"/>
    </row>
    <row r="3077" spans="5:9" x14ac:dyDescent="0.2">
      <c r="E3077" s="101"/>
      <c r="F3077" s="94" t="str">
        <f t="shared" si="158"/>
        <v/>
      </c>
      <c r="H3077" s="20"/>
      <c r="I3077" s="20"/>
    </row>
    <row r="3078" spans="5:9" x14ac:dyDescent="0.2">
      <c r="E3078" s="101"/>
      <c r="F3078" s="94" t="str">
        <f t="shared" si="158"/>
        <v/>
      </c>
      <c r="H3078" s="20"/>
      <c r="I3078" s="20"/>
    </row>
    <row r="3079" spans="5:9" x14ac:dyDescent="0.2">
      <c r="E3079" s="101"/>
      <c r="F3079" s="94" t="str">
        <f t="shared" si="158"/>
        <v/>
      </c>
      <c r="H3079" s="20"/>
      <c r="I3079" s="20"/>
    </row>
    <row r="3080" spans="5:9" x14ac:dyDescent="0.2">
      <c r="E3080" s="101"/>
      <c r="F3080" s="94" t="str">
        <f t="shared" si="158"/>
        <v/>
      </c>
      <c r="H3080" s="20"/>
      <c r="I3080" s="20"/>
    </row>
    <row r="3081" spans="5:9" x14ac:dyDescent="0.2">
      <c r="E3081" s="101"/>
      <c r="F3081" s="94" t="str">
        <f t="shared" ref="F3081:F3144" si="159">IF(G3081&gt;0,G3081+$F$4,"")</f>
        <v/>
      </c>
      <c r="H3081" s="20"/>
      <c r="I3081" s="20"/>
    </row>
    <row r="3082" spans="5:9" x14ac:dyDescent="0.2">
      <c r="E3082" s="101"/>
      <c r="F3082" s="94" t="str">
        <f t="shared" si="159"/>
        <v/>
      </c>
      <c r="H3082" s="20"/>
      <c r="I3082" s="20"/>
    </row>
    <row r="3083" spans="5:9" x14ac:dyDescent="0.2">
      <c r="E3083" s="101"/>
      <c r="F3083" s="94" t="str">
        <f t="shared" si="159"/>
        <v/>
      </c>
      <c r="H3083" s="20"/>
      <c r="I3083" s="20"/>
    </row>
    <row r="3084" spans="5:9" x14ac:dyDescent="0.2">
      <c r="E3084" s="101"/>
      <c r="F3084" s="94" t="str">
        <f t="shared" si="159"/>
        <v/>
      </c>
      <c r="H3084" s="20"/>
      <c r="I3084" s="20"/>
    </row>
    <row r="3085" spans="5:9" x14ac:dyDescent="0.2">
      <c r="E3085" s="101"/>
      <c r="F3085" s="94" t="str">
        <f t="shared" si="159"/>
        <v/>
      </c>
      <c r="H3085" s="20"/>
      <c r="I3085" s="20"/>
    </row>
    <row r="3086" spans="5:9" x14ac:dyDescent="0.2">
      <c r="E3086" s="101"/>
      <c r="F3086" s="94" t="str">
        <f t="shared" si="159"/>
        <v/>
      </c>
      <c r="H3086" s="20"/>
      <c r="I3086" s="20"/>
    </row>
    <row r="3087" spans="5:9" x14ac:dyDescent="0.2">
      <c r="E3087" s="101"/>
      <c r="F3087" s="94" t="str">
        <f t="shared" si="159"/>
        <v/>
      </c>
      <c r="H3087" s="20"/>
      <c r="I3087" s="20"/>
    </row>
    <row r="3088" spans="5:9" x14ac:dyDescent="0.2">
      <c r="E3088" s="101"/>
      <c r="F3088" s="94" t="str">
        <f t="shared" si="159"/>
        <v/>
      </c>
      <c r="H3088" s="20"/>
      <c r="I3088" s="20"/>
    </row>
    <row r="3089" spans="5:9" x14ac:dyDescent="0.2">
      <c r="E3089" s="101"/>
      <c r="F3089" s="94" t="str">
        <f t="shared" si="159"/>
        <v/>
      </c>
      <c r="H3089" s="20"/>
      <c r="I3089" s="20"/>
    </row>
    <row r="3090" spans="5:9" x14ac:dyDescent="0.2">
      <c r="E3090" s="101"/>
      <c r="F3090" s="94" t="str">
        <f t="shared" si="159"/>
        <v/>
      </c>
      <c r="H3090" s="20"/>
      <c r="I3090" s="20"/>
    </row>
    <row r="3091" spans="5:9" x14ac:dyDescent="0.2">
      <c r="E3091" s="101"/>
      <c r="F3091" s="94" t="str">
        <f t="shared" si="159"/>
        <v/>
      </c>
      <c r="H3091" s="20"/>
      <c r="I3091" s="20"/>
    </row>
    <row r="3092" spans="5:9" x14ac:dyDescent="0.2">
      <c r="E3092" s="101"/>
      <c r="F3092" s="94" t="str">
        <f t="shared" si="159"/>
        <v/>
      </c>
      <c r="H3092" s="20"/>
      <c r="I3092" s="20"/>
    </row>
    <row r="3093" spans="5:9" x14ac:dyDescent="0.2">
      <c r="E3093" s="101"/>
      <c r="F3093" s="94" t="str">
        <f t="shared" si="159"/>
        <v/>
      </c>
      <c r="H3093" s="20"/>
      <c r="I3093" s="20"/>
    </row>
    <row r="3094" spans="5:9" x14ac:dyDescent="0.2">
      <c r="E3094" s="101"/>
      <c r="F3094" s="94" t="str">
        <f t="shared" si="159"/>
        <v/>
      </c>
      <c r="H3094" s="20"/>
      <c r="I3094" s="20"/>
    </row>
    <row r="3095" spans="5:9" x14ac:dyDescent="0.2">
      <c r="E3095" s="101"/>
      <c r="F3095" s="94" t="str">
        <f t="shared" si="159"/>
        <v/>
      </c>
      <c r="H3095" s="20"/>
      <c r="I3095" s="20"/>
    </row>
    <row r="3096" spans="5:9" x14ac:dyDescent="0.2">
      <c r="E3096" s="101"/>
      <c r="F3096" s="94" t="str">
        <f t="shared" si="159"/>
        <v/>
      </c>
      <c r="H3096" s="20"/>
      <c r="I3096" s="20"/>
    </row>
    <row r="3097" spans="5:9" x14ac:dyDescent="0.2">
      <c r="E3097" s="101"/>
      <c r="F3097" s="94" t="str">
        <f t="shared" si="159"/>
        <v/>
      </c>
      <c r="H3097" s="20"/>
      <c r="I3097" s="20"/>
    </row>
    <row r="3098" spans="5:9" x14ac:dyDescent="0.2">
      <c r="E3098" s="101"/>
      <c r="F3098" s="94" t="str">
        <f t="shared" si="159"/>
        <v/>
      </c>
      <c r="H3098" s="20"/>
      <c r="I3098" s="20"/>
    </row>
    <row r="3099" spans="5:9" x14ac:dyDescent="0.2">
      <c r="E3099" s="101"/>
      <c r="F3099" s="94" t="str">
        <f t="shared" si="159"/>
        <v/>
      </c>
      <c r="H3099" s="20"/>
      <c r="I3099" s="20"/>
    </row>
    <row r="3100" spans="5:9" x14ac:dyDescent="0.2">
      <c r="E3100" s="101"/>
      <c r="F3100" s="94" t="str">
        <f t="shared" si="159"/>
        <v/>
      </c>
      <c r="H3100" s="20"/>
      <c r="I3100" s="20"/>
    </row>
    <row r="3101" spans="5:9" x14ac:dyDescent="0.2">
      <c r="E3101" s="101"/>
      <c r="F3101" s="94" t="str">
        <f t="shared" si="159"/>
        <v/>
      </c>
      <c r="H3101" s="20"/>
      <c r="I3101" s="20"/>
    </row>
    <row r="3102" spans="5:9" x14ac:dyDescent="0.2">
      <c r="E3102" s="101"/>
      <c r="F3102" s="94" t="str">
        <f t="shared" si="159"/>
        <v/>
      </c>
      <c r="H3102" s="20"/>
      <c r="I3102" s="20"/>
    </row>
    <row r="3103" spans="5:9" x14ac:dyDescent="0.2">
      <c r="E3103" s="101"/>
      <c r="F3103" s="94" t="str">
        <f t="shared" si="159"/>
        <v/>
      </c>
      <c r="H3103" s="20"/>
      <c r="I3103" s="20"/>
    </row>
    <row r="3104" spans="5:9" x14ac:dyDescent="0.2">
      <c r="E3104" s="101"/>
      <c r="F3104" s="94" t="str">
        <f t="shared" si="159"/>
        <v/>
      </c>
      <c r="H3104" s="20"/>
      <c r="I3104" s="20"/>
    </row>
    <row r="3105" spans="5:9" x14ac:dyDescent="0.2">
      <c r="E3105" s="101"/>
      <c r="F3105" s="94" t="str">
        <f t="shared" si="159"/>
        <v/>
      </c>
      <c r="H3105" s="20"/>
      <c r="I3105" s="20"/>
    </row>
    <row r="3106" spans="5:9" x14ac:dyDescent="0.2">
      <c r="E3106" s="101"/>
      <c r="F3106" s="94" t="str">
        <f t="shared" si="159"/>
        <v/>
      </c>
      <c r="H3106" s="20"/>
      <c r="I3106" s="20"/>
    </row>
    <row r="3107" spans="5:9" x14ac:dyDescent="0.2">
      <c r="E3107" s="101"/>
      <c r="F3107" s="94" t="str">
        <f t="shared" si="159"/>
        <v/>
      </c>
      <c r="H3107" s="20"/>
      <c r="I3107" s="20"/>
    </row>
    <row r="3108" spans="5:9" x14ac:dyDescent="0.2">
      <c r="E3108" s="101"/>
      <c r="F3108" s="94" t="str">
        <f t="shared" si="159"/>
        <v/>
      </c>
      <c r="H3108" s="20"/>
      <c r="I3108" s="20"/>
    </row>
    <row r="3109" spans="5:9" x14ac:dyDescent="0.2">
      <c r="E3109" s="101"/>
      <c r="F3109" s="94" t="str">
        <f t="shared" si="159"/>
        <v/>
      </c>
      <c r="H3109" s="20"/>
      <c r="I3109" s="20"/>
    </row>
    <row r="3110" spans="5:9" x14ac:dyDescent="0.2">
      <c r="E3110" s="101"/>
      <c r="F3110" s="94" t="str">
        <f t="shared" si="159"/>
        <v/>
      </c>
      <c r="H3110" s="20"/>
      <c r="I3110" s="20"/>
    </row>
    <row r="3111" spans="5:9" x14ac:dyDescent="0.2">
      <c r="E3111" s="101"/>
      <c r="F3111" s="94" t="str">
        <f t="shared" si="159"/>
        <v/>
      </c>
      <c r="H3111" s="20"/>
      <c r="I3111" s="20"/>
    </row>
    <row r="3112" spans="5:9" x14ac:dyDescent="0.2">
      <c r="E3112" s="101"/>
      <c r="F3112" s="94" t="str">
        <f t="shared" si="159"/>
        <v/>
      </c>
      <c r="H3112" s="20"/>
      <c r="I3112" s="20"/>
    </row>
    <row r="3113" spans="5:9" x14ac:dyDescent="0.2">
      <c r="E3113" s="101"/>
      <c r="F3113" s="94" t="str">
        <f t="shared" si="159"/>
        <v/>
      </c>
      <c r="H3113" s="20"/>
      <c r="I3113" s="20"/>
    </row>
    <row r="3114" spans="5:9" x14ac:dyDescent="0.2">
      <c r="E3114" s="101"/>
      <c r="F3114" s="94" t="str">
        <f t="shared" si="159"/>
        <v/>
      </c>
      <c r="H3114" s="20"/>
      <c r="I3114" s="20"/>
    </row>
    <row r="3115" spans="5:9" x14ac:dyDescent="0.2">
      <c r="E3115" s="101"/>
      <c r="F3115" s="94" t="str">
        <f t="shared" si="159"/>
        <v/>
      </c>
      <c r="H3115" s="20"/>
      <c r="I3115" s="20"/>
    </row>
    <row r="3116" spans="5:9" x14ac:dyDescent="0.2">
      <c r="E3116" s="101"/>
      <c r="F3116" s="94" t="str">
        <f t="shared" si="159"/>
        <v/>
      </c>
      <c r="H3116" s="20"/>
      <c r="I3116" s="20"/>
    </row>
    <row r="3117" spans="5:9" x14ac:dyDescent="0.2">
      <c r="E3117" s="101"/>
      <c r="F3117" s="94" t="str">
        <f t="shared" si="159"/>
        <v/>
      </c>
      <c r="H3117" s="20"/>
      <c r="I3117" s="20"/>
    </row>
    <row r="3118" spans="5:9" x14ac:dyDescent="0.2">
      <c r="E3118" s="101"/>
      <c r="F3118" s="94" t="str">
        <f t="shared" si="159"/>
        <v/>
      </c>
      <c r="H3118" s="20"/>
      <c r="I3118" s="20"/>
    </row>
    <row r="3119" spans="5:9" x14ac:dyDescent="0.2">
      <c r="E3119" s="101"/>
      <c r="F3119" s="94" t="str">
        <f t="shared" si="159"/>
        <v/>
      </c>
      <c r="H3119" s="20"/>
      <c r="I3119" s="20"/>
    </row>
    <row r="3120" spans="5:9" x14ac:dyDescent="0.2">
      <c r="E3120" s="101"/>
      <c r="F3120" s="94" t="str">
        <f t="shared" si="159"/>
        <v/>
      </c>
      <c r="H3120" s="20"/>
      <c r="I3120" s="20"/>
    </row>
    <row r="3121" spans="5:9" x14ac:dyDescent="0.2">
      <c r="E3121" s="101"/>
      <c r="F3121" s="94" t="str">
        <f t="shared" si="159"/>
        <v/>
      </c>
      <c r="H3121" s="20"/>
      <c r="I3121" s="20"/>
    </row>
    <row r="3122" spans="5:9" x14ac:dyDescent="0.2">
      <c r="E3122" s="101"/>
      <c r="F3122" s="94" t="str">
        <f t="shared" si="159"/>
        <v/>
      </c>
      <c r="H3122" s="20"/>
      <c r="I3122" s="20"/>
    </row>
    <row r="3123" spans="5:9" x14ac:dyDescent="0.2">
      <c r="E3123" s="101"/>
      <c r="F3123" s="94" t="str">
        <f t="shared" si="159"/>
        <v/>
      </c>
      <c r="H3123" s="20"/>
      <c r="I3123" s="20"/>
    </row>
    <row r="3124" spans="5:9" x14ac:dyDescent="0.2">
      <c r="E3124" s="101"/>
      <c r="F3124" s="94" t="str">
        <f t="shared" si="159"/>
        <v/>
      </c>
      <c r="H3124" s="20"/>
      <c r="I3124" s="20"/>
    </row>
    <row r="3125" spans="5:9" x14ac:dyDescent="0.2">
      <c r="E3125" s="101"/>
      <c r="F3125" s="94" t="str">
        <f t="shared" si="159"/>
        <v/>
      </c>
      <c r="H3125" s="20"/>
      <c r="I3125" s="20"/>
    </row>
    <row r="3126" spans="5:9" x14ac:dyDescent="0.2">
      <c r="E3126" s="101"/>
      <c r="F3126" s="94" t="str">
        <f t="shared" si="159"/>
        <v/>
      </c>
      <c r="H3126" s="20"/>
      <c r="I3126" s="20"/>
    </row>
    <row r="3127" spans="5:9" x14ac:dyDescent="0.2">
      <c r="E3127" s="101"/>
      <c r="F3127" s="94" t="str">
        <f t="shared" si="159"/>
        <v/>
      </c>
      <c r="H3127" s="20"/>
      <c r="I3127" s="20"/>
    </row>
    <row r="3128" spans="5:9" x14ac:dyDescent="0.2">
      <c r="E3128" s="101"/>
      <c r="F3128" s="94" t="str">
        <f t="shared" si="159"/>
        <v/>
      </c>
      <c r="H3128" s="20"/>
      <c r="I3128" s="20"/>
    </row>
    <row r="3129" spans="5:9" x14ac:dyDescent="0.2">
      <c r="E3129" s="101"/>
      <c r="F3129" s="94" t="str">
        <f t="shared" si="159"/>
        <v/>
      </c>
      <c r="H3129" s="20"/>
      <c r="I3129" s="20"/>
    </row>
    <row r="3130" spans="5:9" x14ac:dyDescent="0.2">
      <c r="E3130" s="101"/>
      <c r="F3130" s="94" t="str">
        <f t="shared" si="159"/>
        <v/>
      </c>
      <c r="H3130" s="20"/>
      <c r="I3130" s="20"/>
    </row>
    <row r="3131" spans="5:9" x14ac:dyDescent="0.2">
      <c r="E3131" s="101"/>
      <c r="F3131" s="94" t="str">
        <f t="shared" si="159"/>
        <v/>
      </c>
      <c r="H3131" s="20"/>
      <c r="I3131" s="20"/>
    </row>
    <row r="3132" spans="5:9" x14ac:dyDescent="0.2">
      <c r="E3132" s="101"/>
      <c r="F3132" s="94" t="str">
        <f t="shared" si="159"/>
        <v/>
      </c>
      <c r="H3132" s="20"/>
      <c r="I3132" s="20"/>
    </row>
    <row r="3133" spans="5:9" x14ac:dyDescent="0.2">
      <c r="E3133" s="101"/>
      <c r="F3133" s="94" t="str">
        <f t="shared" si="159"/>
        <v/>
      </c>
      <c r="H3133" s="20"/>
      <c r="I3133" s="20"/>
    </row>
    <row r="3134" spans="5:9" x14ac:dyDescent="0.2">
      <c r="E3134" s="101"/>
      <c r="F3134" s="94" t="str">
        <f t="shared" si="159"/>
        <v/>
      </c>
      <c r="H3134" s="20"/>
      <c r="I3134" s="20"/>
    </row>
    <row r="3135" spans="5:9" x14ac:dyDescent="0.2">
      <c r="E3135" s="101"/>
      <c r="F3135" s="94" t="str">
        <f t="shared" si="159"/>
        <v/>
      </c>
      <c r="H3135" s="20"/>
      <c r="I3135" s="20"/>
    </row>
    <row r="3136" spans="5:9" x14ac:dyDescent="0.2">
      <c r="E3136" s="101"/>
      <c r="F3136" s="94" t="str">
        <f t="shared" si="159"/>
        <v/>
      </c>
      <c r="H3136" s="20"/>
      <c r="I3136" s="20"/>
    </row>
    <row r="3137" spans="5:9" x14ac:dyDescent="0.2">
      <c r="E3137" s="101"/>
      <c r="F3137" s="94" t="str">
        <f t="shared" si="159"/>
        <v/>
      </c>
      <c r="H3137" s="20"/>
      <c r="I3137" s="20"/>
    </row>
    <row r="3138" spans="5:9" x14ac:dyDescent="0.2">
      <c r="E3138" s="101"/>
      <c r="F3138" s="94" t="str">
        <f t="shared" si="159"/>
        <v/>
      </c>
      <c r="H3138" s="20"/>
      <c r="I3138" s="20"/>
    </row>
    <row r="3139" spans="5:9" x14ac:dyDescent="0.2">
      <c r="E3139" s="101"/>
      <c r="F3139" s="94" t="str">
        <f t="shared" si="159"/>
        <v/>
      </c>
      <c r="H3139" s="20"/>
      <c r="I3139" s="20"/>
    </row>
    <row r="3140" spans="5:9" x14ac:dyDescent="0.2">
      <c r="E3140" s="101"/>
      <c r="F3140" s="94" t="str">
        <f t="shared" si="159"/>
        <v/>
      </c>
      <c r="H3140" s="20"/>
      <c r="I3140" s="20"/>
    </row>
    <row r="3141" spans="5:9" x14ac:dyDescent="0.2">
      <c r="E3141" s="101"/>
      <c r="F3141" s="94" t="str">
        <f t="shared" si="159"/>
        <v/>
      </c>
      <c r="H3141" s="20"/>
      <c r="I3141" s="20"/>
    </row>
    <row r="3142" spans="5:9" x14ac:dyDescent="0.2">
      <c r="E3142" s="101"/>
      <c r="F3142" s="94" t="str">
        <f t="shared" si="159"/>
        <v/>
      </c>
      <c r="H3142" s="20"/>
      <c r="I3142" s="20"/>
    </row>
    <row r="3143" spans="5:9" x14ac:dyDescent="0.2">
      <c r="E3143" s="101"/>
      <c r="F3143" s="94" t="str">
        <f t="shared" si="159"/>
        <v/>
      </c>
      <c r="H3143" s="20"/>
      <c r="I3143" s="20"/>
    </row>
    <row r="3144" spans="5:9" x14ac:dyDescent="0.2">
      <c r="E3144" s="101"/>
      <c r="F3144" s="94" t="str">
        <f t="shared" si="159"/>
        <v/>
      </c>
      <c r="H3144" s="20"/>
      <c r="I3144" s="20"/>
    </row>
    <row r="3145" spans="5:9" x14ac:dyDescent="0.2">
      <c r="E3145" s="101"/>
      <c r="F3145" s="94" t="str">
        <f t="shared" ref="F3145:F3208" si="160">IF(G3145&gt;0,G3145+$F$4,"")</f>
        <v/>
      </c>
      <c r="H3145" s="20"/>
      <c r="I3145" s="20"/>
    </row>
    <row r="3146" spans="5:9" x14ac:dyDescent="0.2">
      <c r="E3146" s="101"/>
      <c r="F3146" s="94" t="str">
        <f t="shared" si="160"/>
        <v/>
      </c>
      <c r="H3146" s="20"/>
      <c r="I3146" s="20"/>
    </row>
    <row r="3147" spans="5:9" x14ac:dyDescent="0.2">
      <c r="E3147" s="101"/>
      <c r="F3147" s="94" t="str">
        <f t="shared" si="160"/>
        <v/>
      </c>
      <c r="H3147" s="20"/>
      <c r="I3147" s="20"/>
    </row>
    <row r="3148" spans="5:9" x14ac:dyDescent="0.2">
      <c r="E3148" s="101"/>
      <c r="F3148" s="94" t="str">
        <f t="shared" si="160"/>
        <v/>
      </c>
      <c r="H3148" s="20"/>
      <c r="I3148" s="20"/>
    </row>
    <row r="3149" spans="5:9" x14ac:dyDescent="0.2">
      <c r="E3149" s="101"/>
      <c r="F3149" s="94" t="str">
        <f t="shared" si="160"/>
        <v/>
      </c>
      <c r="H3149" s="20"/>
      <c r="I3149" s="20"/>
    </row>
    <row r="3150" spans="5:9" x14ac:dyDescent="0.2">
      <c r="E3150" s="101"/>
      <c r="F3150" s="94" t="str">
        <f t="shared" si="160"/>
        <v/>
      </c>
      <c r="H3150" s="20"/>
      <c r="I3150" s="20"/>
    </row>
    <row r="3151" spans="5:9" x14ac:dyDescent="0.2">
      <c r="E3151" s="101"/>
      <c r="F3151" s="94" t="str">
        <f t="shared" si="160"/>
        <v/>
      </c>
      <c r="H3151" s="20"/>
      <c r="I3151" s="20"/>
    </row>
    <row r="3152" spans="5:9" x14ac:dyDescent="0.2">
      <c r="E3152" s="101"/>
      <c r="F3152" s="94" t="str">
        <f t="shared" si="160"/>
        <v/>
      </c>
      <c r="H3152" s="20"/>
      <c r="I3152" s="20"/>
    </row>
    <row r="3153" spans="5:9" x14ac:dyDescent="0.2">
      <c r="E3153" s="101"/>
      <c r="F3153" s="94" t="str">
        <f t="shared" si="160"/>
        <v/>
      </c>
      <c r="H3153" s="20"/>
      <c r="I3153" s="20"/>
    </row>
    <row r="3154" spans="5:9" x14ac:dyDescent="0.2">
      <c r="E3154" s="101"/>
      <c r="F3154" s="94" t="str">
        <f t="shared" si="160"/>
        <v/>
      </c>
      <c r="H3154" s="20"/>
      <c r="I3154" s="20"/>
    </row>
    <row r="3155" spans="5:9" x14ac:dyDescent="0.2">
      <c r="E3155" s="101"/>
      <c r="F3155" s="94" t="str">
        <f t="shared" si="160"/>
        <v/>
      </c>
      <c r="H3155" s="20"/>
      <c r="I3155" s="20"/>
    </row>
    <row r="3156" spans="5:9" x14ac:dyDescent="0.2">
      <c r="E3156" s="101"/>
      <c r="F3156" s="94" t="str">
        <f t="shared" si="160"/>
        <v/>
      </c>
      <c r="H3156" s="20"/>
      <c r="I3156" s="20"/>
    </row>
    <row r="3157" spans="5:9" x14ac:dyDescent="0.2">
      <c r="E3157" s="101"/>
      <c r="F3157" s="94" t="str">
        <f t="shared" si="160"/>
        <v/>
      </c>
      <c r="H3157" s="20"/>
      <c r="I3157" s="20"/>
    </row>
    <row r="3158" spans="5:9" x14ac:dyDescent="0.2">
      <c r="E3158" s="101"/>
      <c r="F3158" s="94" t="str">
        <f t="shared" si="160"/>
        <v/>
      </c>
      <c r="H3158" s="20"/>
      <c r="I3158" s="20"/>
    </row>
    <row r="3159" spans="5:9" x14ac:dyDescent="0.2">
      <c r="E3159" s="101"/>
      <c r="F3159" s="94" t="str">
        <f t="shared" si="160"/>
        <v/>
      </c>
      <c r="H3159" s="20"/>
      <c r="I3159" s="20"/>
    </row>
    <row r="3160" spans="5:9" x14ac:dyDescent="0.2">
      <c r="E3160" s="101"/>
      <c r="F3160" s="94" t="str">
        <f t="shared" si="160"/>
        <v/>
      </c>
      <c r="H3160" s="20"/>
      <c r="I3160" s="20"/>
    </row>
    <row r="3161" spans="5:9" x14ac:dyDescent="0.2">
      <c r="E3161" s="101"/>
      <c r="F3161" s="94" t="str">
        <f t="shared" si="160"/>
        <v/>
      </c>
      <c r="H3161" s="20"/>
      <c r="I3161" s="20"/>
    </row>
    <row r="3162" spans="5:9" x14ac:dyDescent="0.2">
      <c r="E3162" s="101"/>
      <c r="F3162" s="94" t="str">
        <f t="shared" si="160"/>
        <v/>
      </c>
      <c r="H3162" s="20"/>
      <c r="I3162" s="20"/>
    </row>
    <row r="3163" spans="5:9" x14ac:dyDescent="0.2">
      <c r="E3163" s="101"/>
      <c r="F3163" s="94" t="str">
        <f t="shared" si="160"/>
        <v/>
      </c>
      <c r="H3163" s="20"/>
      <c r="I3163" s="20"/>
    </row>
    <row r="3164" spans="5:9" x14ac:dyDescent="0.2">
      <c r="E3164" s="101"/>
      <c r="F3164" s="94" t="str">
        <f t="shared" si="160"/>
        <v/>
      </c>
      <c r="H3164" s="20"/>
      <c r="I3164" s="20"/>
    </row>
    <row r="3165" spans="5:9" x14ac:dyDescent="0.2">
      <c r="E3165" s="101"/>
      <c r="F3165" s="94" t="str">
        <f t="shared" si="160"/>
        <v/>
      </c>
      <c r="H3165" s="20"/>
      <c r="I3165" s="20"/>
    </row>
    <row r="3166" spans="5:9" x14ac:dyDescent="0.2">
      <c r="E3166" s="101"/>
      <c r="F3166" s="94" t="str">
        <f t="shared" si="160"/>
        <v/>
      </c>
      <c r="H3166" s="20"/>
      <c r="I3166" s="20"/>
    </row>
    <row r="3167" spans="5:9" x14ac:dyDescent="0.2">
      <c r="E3167" s="101"/>
      <c r="F3167" s="94" t="str">
        <f t="shared" si="160"/>
        <v/>
      </c>
      <c r="H3167" s="20"/>
      <c r="I3167" s="20"/>
    </row>
    <row r="3168" spans="5:9" x14ac:dyDescent="0.2">
      <c r="E3168" s="101"/>
      <c r="F3168" s="94" t="str">
        <f t="shared" si="160"/>
        <v/>
      </c>
      <c r="H3168" s="20"/>
      <c r="I3168" s="20"/>
    </row>
    <row r="3169" spans="5:9" x14ac:dyDescent="0.2">
      <c r="E3169" s="101"/>
      <c r="F3169" s="94" t="str">
        <f t="shared" si="160"/>
        <v/>
      </c>
      <c r="H3169" s="20"/>
      <c r="I3169" s="20"/>
    </row>
    <row r="3170" spans="5:9" x14ac:dyDescent="0.2">
      <c r="E3170" s="101"/>
      <c r="F3170" s="94" t="str">
        <f t="shared" si="160"/>
        <v/>
      </c>
      <c r="H3170" s="20"/>
      <c r="I3170" s="20"/>
    </row>
    <row r="3171" spans="5:9" x14ac:dyDescent="0.2">
      <c r="E3171" s="101"/>
      <c r="F3171" s="94" t="str">
        <f t="shared" si="160"/>
        <v/>
      </c>
      <c r="H3171" s="20"/>
      <c r="I3171" s="20"/>
    </row>
    <row r="3172" spans="5:9" x14ac:dyDescent="0.2">
      <c r="E3172" s="101"/>
      <c r="F3172" s="94" t="str">
        <f t="shared" si="160"/>
        <v/>
      </c>
      <c r="H3172" s="20"/>
      <c r="I3172" s="20"/>
    </row>
    <row r="3173" spans="5:9" x14ac:dyDescent="0.2">
      <c r="E3173" s="101"/>
      <c r="F3173" s="94" t="str">
        <f t="shared" si="160"/>
        <v/>
      </c>
      <c r="H3173" s="20"/>
      <c r="I3173" s="20"/>
    </row>
    <row r="3174" spans="5:9" x14ac:dyDescent="0.2">
      <c r="E3174" s="101"/>
      <c r="F3174" s="94" t="str">
        <f t="shared" si="160"/>
        <v/>
      </c>
      <c r="H3174" s="20"/>
      <c r="I3174" s="20"/>
    </row>
    <row r="3175" spans="5:9" x14ac:dyDescent="0.2">
      <c r="E3175" s="101"/>
      <c r="F3175" s="94" t="str">
        <f t="shared" si="160"/>
        <v/>
      </c>
      <c r="H3175" s="20"/>
      <c r="I3175" s="20"/>
    </row>
    <row r="3176" spans="5:9" x14ac:dyDescent="0.2">
      <c r="E3176" s="101"/>
      <c r="F3176" s="94" t="str">
        <f t="shared" si="160"/>
        <v/>
      </c>
      <c r="H3176" s="20"/>
      <c r="I3176" s="20"/>
    </row>
    <row r="3177" spans="5:9" x14ac:dyDescent="0.2">
      <c r="E3177" s="101"/>
      <c r="F3177" s="94" t="str">
        <f t="shared" si="160"/>
        <v/>
      </c>
      <c r="H3177" s="20"/>
      <c r="I3177" s="20"/>
    </row>
    <row r="3178" spans="5:9" x14ac:dyDescent="0.2">
      <c r="E3178" s="101"/>
      <c r="F3178" s="94" t="str">
        <f t="shared" si="160"/>
        <v/>
      </c>
      <c r="H3178" s="20"/>
      <c r="I3178" s="20"/>
    </row>
    <row r="3179" spans="5:9" x14ac:dyDescent="0.2">
      <c r="E3179" s="101"/>
      <c r="F3179" s="94" t="str">
        <f t="shared" si="160"/>
        <v/>
      </c>
      <c r="H3179" s="20"/>
      <c r="I3179" s="20"/>
    </row>
    <row r="3180" spans="5:9" x14ac:dyDescent="0.2">
      <c r="E3180" s="101"/>
      <c r="F3180" s="94" t="str">
        <f t="shared" si="160"/>
        <v/>
      </c>
      <c r="H3180" s="20"/>
      <c r="I3180" s="20"/>
    </row>
    <row r="3181" spans="5:9" x14ac:dyDescent="0.2">
      <c r="E3181" s="101"/>
      <c r="F3181" s="94" t="str">
        <f t="shared" si="160"/>
        <v/>
      </c>
      <c r="H3181" s="20"/>
      <c r="I3181" s="20"/>
    </row>
    <row r="3182" spans="5:9" x14ac:dyDescent="0.2">
      <c r="E3182" s="101"/>
      <c r="F3182" s="94" t="str">
        <f t="shared" si="160"/>
        <v/>
      </c>
      <c r="H3182" s="20"/>
      <c r="I3182" s="20"/>
    </row>
    <row r="3183" spans="5:9" x14ac:dyDescent="0.2">
      <c r="E3183" s="101"/>
      <c r="F3183" s="94" t="str">
        <f t="shared" si="160"/>
        <v/>
      </c>
      <c r="H3183" s="20"/>
      <c r="I3183" s="20"/>
    </row>
    <row r="3184" spans="5:9" x14ac:dyDescent="0.2">
      <c r="E3184" s="101"/>
      <c r="F3184" s="94" t="str">
        <f t="shared" si="160"/>
        <v/>
      </c>
      <c r="H3184" s="20"/>
      <c r="I3184" s="20"/>
    </row>
    <row r="3185" spans="5:9" x14ac:dyDescent="0.2">
      <c r="E3185" s="101"/>
      <c r="F3185" s="94" t="str">
        <f t="shared" si="160"/>
        <v/>
      </c>
      <c r="H3185" s="20"/>
      <c r="I3185" s="20"/>
    </row>
    <row r="3186" spans="5:9" x14ac:dyDescent="0.2">
      <c r="E3186" s="101"/>
      <c r="F3186" s="94" t="str">
        <f t="shared" si="160"/>
        <v/>
      </c>
      <c r="H3186" s="20"/>
      <c r="I3186" s="20"/>
    </row>
    <row r="3187" spans="5:9" x14ac:dyDescent="0.2">
      <c r="E3187" s="101"/>
      <c r="F3187" s="94" t="str">
        <f t="shared" si="160"/>
        <v/>
      </c>
      <c r="H3187" s="20"/>
      <c r="I3187" s="20"/>
    </row>
    <row r="3188" spans="5:9" x14ac:dyDescent="0.2">
      <c r="E3188" s="101"/>
      <c r="F3188" s="94" t="str">
        <f t="shared" si="160"/>
        <v/>
      </c>
      <c r="H3188" s="20"/>
      <c r="I3188" s="20"/>
    </row>
    <row r="3189" spans="5:9" x14ac:dyDescent="0.2">
      <c r="E3189" s="101"/>
      <c r="F3189" s="94" t="str">
        <f t="shared" si="160"/>
        <v/>
      </c>
      <c r="H3189" s="20"/>
      <c r="I3189" s="20"/>
    </row>
    <row r="3190" spans="5:9" x14ac:dyDescent="0.2">
      <c r="E3190" s="101"/>
      <c r="F3190" s="94" t="str">
        <f t="shared" si="160"/>
        <v/>
      </c>
      <c r="H3190" s="20"/>
      <c r="I3190" s="20"/>
    </row>
    <row r="3191" spans="5:9" x14ac:dyDescent="0.2">
      <c r="E3191" s="101"/>
      <c r="F3191" s="94" t="str">
        <f t="shared" si="160"/>
        <v/>
      </c>
      <c r="H3191" s="20"/>
      <c r="I3191" s="20"/>
    </row>
    <row r="3192" spans="5:9" x14ac:dyDescent="0.2">
      <c r="E3192" s="101"/>
      <c r="F3192" s="94" t="str">
        <f t="shared" si="160"/>
        <v/>
      </c>
      <c r="H3192" s="20"/>
      <c r="I3192" s="20"/>
    </row>
    <row r="3193" spans="5:9" x14ac:dyDescent="0.2">
      <c r="E3193" s="101"/>
      <c r="F3193" s="94" t="str">
        <f t="shared" si="160"/>
        <v/>
      </c>
      <c r="H3193" s="20"/>
      <c r="I3193" s="20"/>
    </row>
    <row r="3194" spans="5:9" x14ac:dyDescent="0.2">
      <c r="E3194" s="101"/>
      <c r="F3194" s="94" t="str">
        <f t="shared" si="160"/>
        <v/>
      </c>
      <c r="H3194" s="20"/>
      <c r="I3194" s="20"/>
    </row>
    <row r="3195" spans="5:9" x14ac:dyDescent="0.2">
      <c r="E3195" s="101"/>
      <c r="F3195" s="94" t="str">
        <f t="shared" si="160"/>
        <v/>
      </c>
      <c r="H3195" s="20"/>
      <c r="I3195" s="20"/>
    </row>
    <row r="3196" spans="5:9" x14ac:dyDescent="0.2">
      <c r="E3196" s="101"/>
      <c r="F3196" s="94" t="str">
        <f t="shared" si="160"/>
        <v/>
      </c>
      <c r="H3196" s="20"/>
      <c r="I3196" s="20"/>
    </row>
    <row r="3197" spans="5:9" x14ac:dyDescent="0.2">
      <c r="E3197" s="101"/>
      <c r="F3197" s="94" t="str">
        <f t="shared" si="160"/>
        <v/>
      </c>
      <c r="H3197" s="20"/>
      <c r="I3197" s="20"/>
    </row>
    <row r="3198" spans="5:9" x14ac:dyDescent="0.2">
      <c r="E3198" s="101"/>
      <c r="F3198" s="94" t="str">
        <f t="shared" si="160"/>
        <v/>
      </c>
      <c r="H3198" s="20"/>
      <c r="I3198" s="20"/>
    </row>
    <row r="3199" spans="5:9" x14ac:dyDescent="0.2">
      <c r="E3199" s="101"/>
      <c r="F3199" s="94" t="str">
        <f t="shared" si="160"/>
        <v/>
      </c>
      <c r="H3199" s="20"/>
      <c r="I3199" s="20"/>
    </row>
    <row r="3200" spans="5:9" x14ac:dyDescent="0.2">
      <c r="E3200" s="101"/>
      <c r="F3200" s="94" t="str">
        <f t="shared" si="160"/>
        <v/>
      </c>
      <c r="H3200" s="20"/>
      <c r="I3200" s="20"/>
    </row>
    <row r="3201" spans="5:9" x14ac:dyDescent="0.2">
      <c r="E3201" s="101"/>
      <c r="F3201" s="94" t="str">
        <f t="shared" si="160"/>
        <v/>
      </c>
      <c r="H3201" s="20"/>
      <c r="I3201" s="20"/>
    </row>
    <row r="3202" spans="5:9" x14ac:dyDescent="0.2">
      <c r="E3202" s="101"/>
      <c r="F3202" s="94" t="str">
        <f t="shared" si="160"/>
        <v/>
      </c>
      <c r="H3202" s="20"/>
      <c r="I3202" s="20"/>
    </row>
    <row r="3203" spans="5:9" x14ac:dyDescent="0.2">
      <c r="E3203" s="101"/>
      <c r="F3203" s="94" t="str">
        <f t="shared" si="160"/>
        <v/>
      </c>
      <c r="H3203" s="20"/>
      <c r="I3203" s="20"/>
    </row>
    <row r="3204" spans="5:9" x14ac:dyDescent="0.2">
      <c r="E3204" s="101"/>
      <c r="F3204" s="94" t="str">
        <f t="shared" si="160"/>
        <v/>
      </c>
      <c r="H3204" s="20"/>
      <c r="I3204" s="20"/>
    </row>
    <row r="3205" spans="5:9" x14ac:dyDescent="0.2">
      <c r="E3205" s="101"/>
      <c r="F3205" s="94" t="str">
        <f t="shared" si="160"/>
        <v/>
      </c>
      <c r="H3205" s="20"/>
      <c r="I3205" s="20"/>
    </row>
    <row r="3206" spans="5:9" x14ac:dyDescent="0.2">
      <c r="E3206" s="101"/>
      <c r="F3206" s="94" t="str">
        <f t="shared" si="160"/>
        <v/>
      </c>
      <c r="H3206" s="20"/>
      <c r="I3206" s="20"/>
    </row>
    <row r="3207" spans="5:9" x14ac:dyDescent="0.2">
      <c r="E3207" s="101"/>
      <c r="F3207" s="94" t="str">
        <f t="shared" si="160"/>
        <v/>
      </c>
      <c r="H3207" s="20"/>
      <c r="I3207" s="20"/>
    </row>
    <row r="3208" spans="5:9" x14ac:dyDescent="0.2">
      <c r="E3208" s="101"/>
      <c r="F3208" s="94" t="str">
        <f t="shared" si="160"/>
        <v/>
      </c>
      <c r="H3208" s="20"/>
      <c r="I3208" s="20"/>
    </row>
    <row r="3209" spans="5:9" x14ac:dyDescent="0.2">
      <c r="E3209" s="101"/>
      <c r="F3209" s="94" t="str">
        <f t="shared" ref="F3209:F3272" si="161">IF(G3209&gt;0,G3209+$F$4,"")</f>
        <v/>
      </c>
      <c r="H3209" s="20"/>
      <c r="I3209" s="20"/>
    </row>
    <row r="3210" spans="5:9" x14ac:dyDescent="0.2">
      <c r="E3210" s="101"/>
      <c r="F3210" s="94" t="str">
        <f t="shared" si="161"/>
        <v/>
      </c>
      <c r="H3210" s="20"/>
      <c r="I3210" s="20"/>
    </row>
    <row r="3211" spans="5:9" x14ac:dyDescent="0.2">
      <c r="E3211" s="101"/>
      <c r="F3211" s="94" t="str">
        <f t="shared" si="161"/>
        <v/>
      </c>
      <c r="H3211" s="20"/>
      <c r="I3211" s="20"/>
    </row>
    <row r="3212" spans="5:9" x14ac:dyDescent="0.2">
      <c r="E3212" s="101"/>
      <c r="F3212" s="94" t="str">
        <f t="shared" si="161"/>
        <v/>
      </c>
      <c r="H3212" s="20"/>
      <c r="I3212" s="20"/>
    </row>
    <row r="3213" spans="5:9" x14ac:dyDescent="0.2">
      <c r="E3213" s="101"/>
      <c r="F3213" s="94" t="str">
        <f t="shared" si="161"/>
        <v/>
      </c>
      <c r="H3213" s="20"/>
      <c r="I3213" s="20"/>
    </row>
    <row r="3214" spans="5:9" x14ac:dyDescent="0.2">
      <c r="E3214" s="101"/>
      <c r="F3214" s="94" t="str">
        <f t="shared" si="161"/>
        <v/>
      </c>
      <c r="H3214" s="20"/>
      <c r="I3214" s="20"/>
    </row>
    <row r="3215" spans="5:9" x14ac:dyDescent="0.2">
      <c r="E3215" s="101"/>
      <c r="F3215" s="94" t="str">
        <f t="shared" si="161"/>
        <v/>
      </c>
      <c r="H3215" s="20"/>
      <c r="I3215" s="20"/>
    </row>
    <row r="3216" spans="5:9" x14ac:dyDescent="0.2">
      <c r="E3216" s="101"/>
      <c r="F3216" s="94" t="str">
        <f t="shared" si="161"/>
        <v/>
      </c>
      <c r="H3216" s="20"/>
      <c r="I3216" s="20"/>
    </row>
    <row r="3217" spans="5:9" x14ac:dyDescent="0.2">
      <c r="E3217" s="101"/>
      <c r="F3217" s="94" t="str">
        <f t="shared" si="161"/>
        <v/>
      </c>
      <c r="H3217" s="20"/>
      <c r="I3217" s="20"/>
    </row>
    <row r="3218" spans="5:9" x14ac:dyDescent="0.2">
      <c r="E3218" s="101"/>
      <c r="F3218" s="94" t="str">
        <f t="shared" si="161"/>
        <v/>
      </c>
      <c r="H3218" s="20"/>
      <c r="I3218" s="20"/>
    </row>
    <row r="3219" spans="5:9" x14ac:dyDescent="0.2">
      <c r="E3219" s="101"/>
      <c r="F3219" s="94" t="str">
        <f t="shared" si="161"/>
        <v/>
      </c>
      <c r="H3219" s="20"/>
      <c r="I3219" s="20"/>
    </row>
    <row r="3220" spans="5:9" x14ac:dyDescent="0.2">
      <c r="E3220" s="101"/>
      <c r="F3220" s="94" t="str">
        <f t="shared" si="161"/>
        <v/>
      </c>
      <c r="H3220" s="20"/>
      <c r="I3220" s="20"/>
    </row>
    <row r="3221" spans="5:9" x14ac:dyDescent="0.2">
      <c r="E3221" s="101"/>
      <c r="F3221" s="94" t="str">
        <f t="shared" si="161"/>
        <v/>
      </c>
      <c r="H3221" s="20"/>
      <c r="I3221" s="20"/>
    </row>
    <row r="3222" spans="5:9" x14ac:dyDescent="0.2">
      <c r="E3222" s="101"/>
      <c r="F3222" s="94" t="str">
        <f t="shared" si="161"/>
        <v/>
      </c>
      <c r="H3222" s="20"/>
      <c r="I3222" s="20"/>
    </row>
    <row r="3223" spans="5:9" x14ac:dyDescent="0.2">
      <c r="E3223" s="101"/>
      <c r="F3223" s="94" t="str">
        <f t="shared" si="161"/>
        <v/>
      </c>
      <c r="H3223" s="20"/>
      <c r="I3223" s="20"/>
    </row>
    <row r="3224" spans="5:9" x14ac:dyDescent="0.2">
      <c r="E3224" s="101"/>
      <c r="F3224" s="94" t="str">
        <f t="shared" si="161"/>
        <v/>
      </c>
      <c r="H3224" s="20"/>
      <c r="I3224" s="20"/>
    </row>
    <row r="3225" spans="5:9" x14ac:dyDescent="0.2">
      <c r="E3225" s="101"/>
      <c r="F3225" s="94" t="str">
        <f t="shared" si="161"/>
        <v/>
      </c>
      <c r="H3225" s="20"/>
      <c r="I3225" s="20"/>
    </row>
    <row r="3226" spans="5:9" x14ac:dyDescent="0.2">
      <c r="E3226" s="101"/>
      <c r="F3226" s="94" t="str">
        <f t="shared" si="161"/>
        <v/>
      </c>
      <c r="H3226" s="20"/>
      <c r="I3226" s="20"/>
    </row>
    <row r="3227" spans="5:9" x14ac:dyDescent="0.2">
      <c r="E3227" s="101"/>
      <c r="F3227" s="94" t="str">
        <f t="shared" si="161"/>
        <v/>
      </c>
      <c r="H3227" s="20"/>
      <c r="I3227" s="20"/>
    </row>
    <row r="3228" spans="5:9" x14ac:dyDescent="0.2">
      <c r="E3228" s="101"/>
      <c r="F3228" s="94" t="str">
        <f t="shared" si="161"/>
        <v/>
      </c>
      <c r="H3228" s="20"/>
      <c r="I3228" s="20"/>
    </row>
    <row r="3229" spans="5:9" x14ac:dyDescent="0.2">
      <c r="E3229" s="101"/>
      <c r="F3229" s="94" t="str">
        <f t="shared" si="161"/>
        <v/>
      </c>
      <c r="H3229" s="20"/>
      <c r="I3229" s="20"/>
    </row>
    <row r="3230" spans="5:9" x14ac:dyDescent="0.2">
      <c r="E3230" s="101"/>
      <c r="F3230" s="94" t="str">
        <f t="shared" si="161"/>
        <v/>
      </c>
      <c r="H3230" s="20"/>
      <c r="I3230" s="20"/>
    </row>
    <row r="3231" spans="5:9" x14ac:dyDescent="0.2">
      <c r="E3231" s="101"/>
      <c r="F3231" s="94" t="str">
        <f t="shared" si="161"/>
        <v/>
      </c>
      <c r="H3231" s="20"/>
      <c r="I3231" s="20"/>
    </row>
    <row r="3232" spans="5:9" x14ac:dyDescent="0.2">
      <c r="E3232" s="101"/>
      <c r="F3232" s="94" t="str">
        <f t="shared" si="161"/>
        <v/>
      </c>
      <c r="H3232" s="20"/>
      <c r="I3232" s="20"/>
    </row>
    <row r="3233" spans="5:9" x14ac:dyDescent="0.2">
      <c r="E3233" s="101"/>
      <c r="F3233" s="94" t="str">
        <f t="shared" si="161"/>
        <v/>
      </c>
      <c r="H3233" s="20"/>
      <c r="I3233" s="20"/>
    </row>
    <row r="3234" spans="5:9" x14ac:dyDescent="0.2">
      <c r="E3234" s="101"/>
      <c r="F3234" s="94" t="str">
        <f t="shared" si="161"/>
        <v/>
      </c>
      <c r="H3234" s="20"/>
      <c r="I3234" s="20"/>
    </row>
    <row r="3235" spans="5:9" x14ac:dyDescent="0.2">
      <c r="E3235" s="101"/>
      <c r="F3235" s="94" t="str">
        <f t="shared" si="161"/>
        <v/>
      </c>
      <c r="H3235" s="20"/>
      <c r="I3235" s="20"/>
    </row>
    <row r="3236" spans="5:9" x14ac:dyDescent="0.2">
      <c r="E3236" s="101"/>
      <c r="F3236" s="94" t="str">
        <f t="shared" si="161"/>
        <v/>
      </c>
      <c r="H3236" s="20"/>
      <c r="I3236" s="20"/>
    </row>
    <row r="3237" spans="5:9" x14ac:dyDescent="0.2">
      <c r="E3237" s="101"/>
      <c r="F3237" s="94" t="str">
        <f t="shared" si="161"/>
        <v/>
      </c>
      <c r="H3237" s="20"/>
      <c r="I3237" s="20"/>
    </row>
    <row r="3238" spans="5:9" x14ac:dyDescent="0.2">
      <c r="E3238" s="101"/>
      <c r="F3238" s="94" t="str">
        <f t="shared" si="161"/>
        <v/>
      </c>
      <c r="H3238" s="20"/>
      <c r="I3238" s="20"/>
    </row>
    <row r="3239" spans="5:9" x14ac:dyDescent="0.2">
      <c r="E3239" s="101"/>
      <c r="F3239" s="94" t="str">
        <f t="shared" si="161"/>
        <v/>
      </c>
      <c r="H3239" s="20"/>
      <c r="I3239" s="20"/>
    </row>
    <row r="3240" spans="5:9" x14ac:dyDescent="0.2">
      <c r="E3240" s="101"/>
      <c r="F3240" s="94" t="str">
        <f t="shared" si="161"/>
        <v/>
      </c>
      <c r="H3240" s="20"/>
      <c r="I3240" s="20"/>
    </row>
    <row r="3241" spans="5:9" x14ac:dyDescent="0.2">
      <c r="E3241" s="101"/>
      <c r="F3241" s="94" t="str">
        <f t="shared" si="161"/>
        <v/>
      </c>
      <c r="H3241" s="20"/>
      <c r="I3241" s="20"/>
    </row>
    <row r="3242" spans="5:9" x14ac:dyDescent="0.2">
      <c r="E3242" s="101"/>
      <c r="F3242" s="94" t="str">
        <f t="shared" si="161"/>
        <v/>
      </c>
      <c r="H3242" s="20"/>
      <c r="I3242" s="20"/>
    </row>
    <row r="3243" spans="5:9" x14ac:dyDescent="0.2">
      <c r="E3243" s="101"/>
      <c r="F3243" s="94" t="str">
        <f t="shared" si="161"/>
        <v/>
      </c>
      <c r="H3243" s="20"/>
      <c r="I3243" s="20"/>
    </row>
    <row r="3244" spans="5:9" x14ac:dyDescent="0.2">
      <c r="E3244" s="101"/>
      <c r="F3244" s="94" t="str">
        <f t="shared" si="161"/>
        <v/>
      </c>
      <c r="H3244" s="20"/>
      <c r="I3244" s="20"/>
    </row>
    <row r="3245" spans="5:9" x14ac:dyDescent="0.2">
      <c r="E3245" s="101"/>
      <c r="F3245" s="94" t="str">
        <f t="shared" si="161"/>
        <v/>
      </c>
      <c r="H3245" s="20"/>
      <c r="I3245" s="20"/>
    </row>
    <row r="3246" spans="5:9" x14ac:dyDescent="0.2">
      <c r="E3246" s="101"/>
      <c r="F3246" s="94" t="str">
        <f t="shared" si="161"/>
        <v/>
      </c>
      <c r="H3246" s="20"/>
      <c r="I3246" s="20"/>
    </row>
    <row r="3247" spans="5:9" x14ac:dyDescent="0.2">
      <c r="E3247" s="101"/>
      <c r="F3247" s="94" t="str">
        <f t="shared" si="161"/>
        <v/>
      </c>
      <c r="H3247" s="20"/>
      <c r="I3247" s="20"/>
    </row>
    <row r="3248" spans="5:9" x14ac:dyDescent="0.2">
      <c r="E3248" s="101"/>
      <c r="F3248" s="94" t="str">
        <f t="shared" si="161"/>
        <v/>
      </c>
      <c r="H3248" s="20"/>
      <c r="I3248" s="20"/>
    </row>
    <row r="3249" spans="5:9" x14ac:dyDescent="0.2">
      <c r="E3249" s="101"/>
      <c r="F3249" s="94" t="str">
        <f t="shared" si="161"/>
        <v/>
      </c>
      <c r="H3249" s="20"/>
      <c r="I3249" s="20"/>
    </row>
    <row r="3250" spans="5:9" x14ac:dyDescent="0.2">
      <c r="E3250" s="101"/>
      <c r="F3250" s="94" t="str">
        <f t="shared" si="161"/>
        <v/>
      </c>
      <c r="H3250" s="20"/>
      <c r="I3250" s="20"/>
    </row>
    <row r="3251" spans="5:9" x14ac:dyDescent="0.2">
      <c r="E3251" s="101"/>
      <c r="F3251" s="94" t="str">
        <f t="shared" si="161"/>
        <v/>
      </c>
      <c r="H3251" s="20"/>
      <c r="I3251" s="20"/>
    </row>
    <row r="3252" spans="5:9" x14ac:dyDescent="0.2">
      <c r="E3252" s="101"/>
      <c r="F3252" s="94" t="str">
        <f t="shared" si="161"/>
        <v/>
      </c>
      <c r="H3252" s="20"/>
      <c r="I3252" s="20"/>
    </row>
    <row r="3253" spans="5:9" x14ac:dyDescent="0.2">
      <c r="E3253" s="101"/>
      <c r="F3253" s="94" t="str">
        <f t="shared" si="161"/>
        <v/>
      </c>
      <c r="H3253" s="20"/>
      <c r="I3253" s="20"/>
    </row>
    <row r="3254" spans="5:9" x14ac:dyDescent="0.2">
      <c r="E3254" s="101"/>
      <c r="F3254" s="94" t="str">
        <f t="shared" si="161"/>
        <v/>
      </c>
      <c r="H3254" s="20"/>
      <c r="I3254" s="20"/>
    </row>
    <row r="3255" spans="5:9" x14ac:dyDescent="0.2">
      <c r="E3255" s="101"/>
      <c r="F3255" s="94" t="str">
        <f t="shared" si="161"/>
        <v/>
      </c>
      <c r="H3255" s="20"/>
      <c r="I3255" s="20"/>
    </row>
    <row r="3256" spans="5:9" x14ac:dyDescent="0.2">
      <c r="E3256" s="101"/>
      <c r="F3256" s="94" t="str">
        <f t="shared" si="161"/>
        <v/>
      </c>
      <c r="H3256" s="20"/>
      <c r="I3256" s="20"/>
    </row>
    <row r="3257" spans="5:9" x14ac:dyDescent="0.2">
      <c r="E3257" s="101"/>
      <c r="F3257" s="94" t="str">
        <f t="shared" si="161"/>
        <v/>
      </c>
      <c r="H3257" s="20"/>
      <c r="I3257" s="20"/>
    </row>
    <row r="3258" spans="5:9" x14ac:dyDescent="0.2">
      <c r="E3258" s="101"/>
      <c r="F3258" s="94" t="str">
        <f t="shared" si="161"/>
        <v/>
      </c>
      <c r="H3258" s="20"/>
      <c r="I3258" s="20"/>
    </row>
    <row r="3259" spans="5:9" x14ac:dyDescent="0.2">
      <c r="E3259" s="101"/>
      <c r="F3259" s="94" t="str">
        <f t="shared" si="161"/>
        <v/>
      </c>
      <c r="H3259" s="20"/>
      <c r="I3259" s="20"/>
    </row>
    <row r="3260" spans="5:9" x14ac:dyDescent="0.2">
      <c r="E3260" s="101"/>
      <c r="F3260" s="94" t="str">
        <f t="shared" si="161"/>
        <v/>
      </c>
      <c r="H3260" s="20"/>
      <c r="I3260" s="20"/>
    </row>
    <row r="3261" spans="5:9" x14ac:dyDescent="0.2">
      <c r="E3261" s="101"/>
      <c r="F3261" s="94" t="str">
        <f t="shared" si="161"/>
        <v/>
      </c>
      <c r="H3261" s="20"/>
      <c r="I3261" s="20"/>
    </row>
    <row r="3262" spans="5:9" x14ac:dyDescent="0.2">
      <c r="E3262" s="101"/>
      <c r="F3262" s="94" t="str">
        <f t="shared" si="161"/>
        <v/>
      </c>
      <c r="H3262" s="20"/>
      <c r="I3262" s="20"/>
    </row>
    <row r="3263" spans="5:9" x14ac:dyDescent="0.2">
      <c r="E3263" s="101"/>
      <c r="F3263" s="94" t="str">
        <f t="shared" si="161"/>
        <v/>
      </c>
      <c r="H3263" s="20"/>
      <c r="I3263" s="20"/>
    </row>
    <row r="3264" spans="5:9" x14ac:dyDescent="0.2">
      <c r="E3264" s="101"/>
      <c r="F3264" s="94" t="str">
        <f t="shared" si="161"/>
        <v/>
      </c>
      <c r="H3264" s="20"/>
      <c r="I3264" s="20"/>
    </row>
    <row r="3265" spans="5:9" x14ac:dyDescent="0.2">
      <c r="E3265" s="101"/>
      <c r="F3265" s="94" t="str">
        <f t="shared" si="161"/>
        <v/>
      </c>
      <c r="H3265" s="20"/>
      <c r="I3265" s="20"/>
    </row>
    <row r="3266" spans="5:9" x14ac:dyDescent="0.2">
      <c r="E3266" s="101"/>
      <c r="F3266" s="94" t="str">
        <f t="shared" si="161"/>
        <v/>
      </c>
      <c r="H3266" s="20"/>
      <c r="I3266" s="20"/>
    </row>
    <row r="3267" spans="5:9" x14ac:dyDescent="0.2">
      <c r="E3267" s="101"/>
      <c r="F3267" s="94" t="str">
        <f t="shared" si="161"/>
        <v/>
      </c>
      <c r="H3267" s="20"/>
      <c r="I3267" s="20"/>
    </row>
    <row r="3268" spans="5:9" x14ac:dyDescent="0.2">
      <c r="E3268" s="101"/>
      <c r="F3268" s="94" t="str">
        <f t="shared" si="161"/>
        <v/>
      </c>
      <c r="H3268" s="20"/>
      <c r="I3268" s="20"/>
    </row>
    <row r="3269" spans="5:9" x14ac:dyDescent="0.2">
      <c r="E3269" s="101"/>
      <c r="F3269" s="94" t="str">
        <f t="shared" si="161"/>
        <v/>
      </c>
      <c r="H3269" s="20"/>
      <c r="I3269" s="20"/>
    </row>
    <row r="3270" spans="5:9" x14ac:dyDescent="0.2">
      <c r="E3270" s="101"/>
      <c r="F3270" s="94" t="str">
        <f t="shared" si="161"/>
        <v/>
      </c>
      <c r="H3270" s="20"/>
      <c r="I3270" s="20"/>
    </row>
    <row r="3271" spans="5:9" x14ac:dyDescent="0.2">
      <c r="E3271" s="101"/>
      <c r="F3271" s="94" t="str">
        <f t="shared" si="161"/>
        <v/>
      </c>
      <c r="H3271" s="20"/>
      <c r="I3271" s="20"/>
    </row>
    <row r="3272" spans="5:9" x14ac:dyDescent="0.2">
      <c r="E3272" s="101"/>
      <c r="F3272" s="94" t="str">
        <f t="shared" si="161"/>
        <v/>
      </c>
      <c r="H3272" s="20"/>
      <c r="I3272" s="20"/>
    </row>
    <row r="3273" spans="5:9" x14ac:dyDescent="0.2">
      <c r="E3273" s="101"/>
      <c r="F3273" s="94" t="str">
        <f t="shared" ref="F3273:F3336" si="162">IF(G3273&gt;0,G3273+$F$4,"")</f>
        <v/>
      </c>
      <c r="H3273" s="20"/>
      <c r="I3273" s="20"/>
    </row>
    <row r="3274" spans="5:9" x14ac:dyDescent="0.2">
      <c r="E3274" s="101"/>
      <c r="F3274" s="94" t="str">
        <f t="shared" si="162"/>
        <v/>
      </c>
      <c r="H3274" s="20"/>
      <c r="I3274" s="20"/>
    </row>
    <row r="3275" spans="5:9" x14ac:dyDescent="0.2">
      <c r="E3275" s="101"/>
      <c r="F3275" s="94" t="str">
        <f t="shared" si="162"/>
        <v/>
      </c>
      <c r="H3275" s="20"/>
      <c r="I3275" s="20"/>
    </row>
    <row r="3276" spans="5:9" x14ac:dyDescent="0.2">
      <c r="E3276" s="101"/>
      <c r="F3276" s="94" t="str">
        <f t="shared" si="162"/>
        <v/>
      </c>
      <c r="H3276" s="20"/>
      <c r="I3276" s="20"/>
    </row>
    <row r="3277" spans="5:9" x14ac:dyDescent="0.2">
      <c r="E3277" s="101"/>
      <c r="F3277" s="94" t="str">
        <f t="shared" si="162"/>
        <v/>
      </c>
      <c r="H3277" s="20"/>
      <c r="I3277" s="20"/>
    </row>
    <row r="3278" spans="5:9" x14ac:dyDescent="0.2">
      <c r="E3278" s="101"/>
      <c r="F3278" s="94" t="str">
        <f t="shared" si="162"/>
        <v/>
      </c>
      <c r="H3278" s="20"/>
      <c r="I3278" s="20"/>
    </row>
    <row r="3279" spans="5:9" x14ac:dyDescent="0.2">
      <c r="E3279" s="101"/>
      <c r="F3279" s="94" t="str">
        <f t="shared" si="162"/>
        <v/>
      </c>
      <c r="H3279" s="20"/>
      <c r="I3279" s="20"/>
    </row>
    <row r="3280" spans="5:9" x14ac:dyDescent="0.2">
      <c r="E3280" s="101"/>
      <c r="F3280" s="94" t="str">
        <f t="shared" si="162"/>
        <v/>
      </c>
      <c r="H3280" s="20"/>
      <c r="I3280" s="20"/>
    </row>
    <row r="3281" spans="5:9" x14ac:dyDescent="0.2">
      <c r="E3281" s="101"/>
      <c r="F3281" s="94" t="str">
        <f t="shared" si="162"/>
        <v/>
      </c>
      <c r="H3281" s="20"/>
      <c r="I3281" s="20"/>
    </row>
    <row r="3282" spans="5:9" x14ac:dyDescent="0.2">
      <c r="E3282" s="101"/>
      <c r="F3282" s="94" t="str">
        <f t="shared" si="162"/>
        <v/>
      </c>
      <c r="H3282" s="20"/>
      <c r="I3282" s="20"/>
    </row>
    <row r="3283" spans="5:9" x14ac:dyDescent="0.2">
      <c r="E3283" s="101"/>
      <c r="F3283" s="94" t="str">
        <f t="shared" si="162"/>
        <v/>
      </c>
      <c r="H3283" s="20"/>
      <c r="I3283" s="20"/>
    </row>
    <row r="3284" spans="5:9" x14ac:dyDescent="0.2">
      <c r="E3284" s="101"/>
      <c r="F3284" s="94" t="str">
        <f t="shared" si="162"/>
        <v/>
      </c>
      <c r="H3284" s="20"/>
      <c r="I3284" s="20"/>
    </row>
    <row r="3285" spans="5:9" x14ac:dyDescent="0.2">
      <c r="E3285" s="101"/>
      <c r="F3285" s="94" t="str">
        <f t="shared" si="162"/>
        <v/>
      </c>
      <c r="H3285" s="20"/>
      <c r="I3285" s="20"/>
    </row>
    <row r="3286" spans="5:9" x14ac:dyDescent="0.2">
      <c r="E3286" s="101"/>
      <c r="F3286" s="94" t="str">
        <f t="shared" si="162"/>
        <v/>
      </c>
      <c r="H3286" s="20"/>
      <c r="I3286" s="20"/>
    </row>
    <row r="3287" spans="5:9" x14ac:dyDescent="0.2">
      <c r="E3287" s="101"/>
      <c r="F3287" s="94" t="str">
        <f t="shared" si="162"/>
        <v/>
      </c>
      <c r="H3287" s="20"/>
      <c r="I3287" s="20"/>
    </row>
    <row r="3288" spans="5:9" x14ac:dyDescent="0.2">
      <c r="E3288" s="101"/>
      <c r="F3288" s="94" t="str">
        <f t="shared" si="162"/>
        <v/>
      </c>
      <c r="H3288" s="20"/>
      <c r="I3288" s="20"/>
    </row>
    <row r="3289" spans="5:9" x14ac:dyDescent="0.2">
      <c r="E3289" s="101"/>
      <c r="F3289" s="94" t="str">
        <f t="shared" si="162"/>
        <v/>
      </c>
      <c r="H3289" s="20"/>
      <c r="I3289" s="20"/>
    </row>
    <row r="3290" spans="5:9" x14ac:dyDescent="0.2">
      <c r="E3290" s="101"/>
      <c r="F3290" s="94" t="str">
        <f t="shared" si="162"/>
        <v/>
      </c>
      <c r="H3290" s="20"/>
      <c r="I3290" s="20"/>
    </row>
    <row r="3291" spans="5:9" x14ac:dyDescent="0.2">
      <c r="E3291" s="101"/>
      <c r="F3291" s="94" t="str">
        <f t="shared" si="162"/>
        <v/>
      </c>
      <c r="H3291" s="20"/>
      <c r="I3291" s="20"/>
    </row>
    <row r="3292" spans="5:9" x14ac:dyDescent="0.2">
      <c r="E3292" s="101"/>
      <c r="F3292" s="94" t="str">
        <f t="shared" si="162"/>
        <v/>
      </c>
      <c r="H3292" s="20"/>
      <c r="I3292" s="20"/>
    </row>
    <row r="3293" spans="5:9" x14ac:dyDescent="0.2">
      <c r="E3293" s="101"/>
      <c r="F3293" s="94" t="str">
        <f t="shared" si="162"/>
        <v/>
      </c>
      <c r="H3293" s="20"/>
      <c r="I3293" s="20"/>
    </row>
    <row r="3294" spans="5:9" x14ac:dyDescent="0.2">
      <c r="E3294" s="101"/>
      <c r="F3294" s="94" t="str">
        <f t="shared" si="162"/>
        <v/>
      </c>
      <c r="H3294" s="20"/>
      <c r="I3294" s="20"/>
    </row>
    <row r="3295" spans="5:9" x14ac:dyDescent="0.2">
      <c r="E3295" s="101"/>
      <c r="F3295" s="94" t="str">
        <f t="shared" si="162"/>
        <v/>
      </c>
      <c r="H3295" s="20"/>
      <c r="I3295" s="20"/>
    </row>
    <row r="3296" spans="5:9" x14ac:dyDescent="0.2">
      <c r="E3296" s="101"/>
      <c r="F3296" s="94" t="str">
        <f t="shared" si="162"/>
        <v/>
      </c>
      <c r="H3296" s="20"/>
      <c r="I3296" s="20"/>
    </row>
    <row r="3297" spans="5:9" x14ac:dyDescent="0.2">
      <c r="E3297" s="101"/>
      <c r="F3297" s="94" t="str">
        <f t="shared" si="162"/>
        <v/>
      </c>
      <c r="H3297" s="20"/>
      <c r="I3297" s="20"/>
    </row>
    <row r="3298" spans="5:9" x14ac:dyDescent="0.2">
      <c r="E3298" s="101"/>
      <c r="F3298" s="94" t="str">
        <f t="shared" si="162"/>
        <v/>
      </c>
      <c r="H3298" s="20"/>
      <c r="I3298" s="20"/>
    </row>
    <row r="3299" spans="5:9" x14ac:dyDescent="0.2">
      <c r="E3299" s="101"/>
      <c r="F3299" s="94" t="str">
        <f t="shared" si="162"/>
        <v/>
      </c>
      <c r="H3299" s="20"/>
      <c r="I3299" s="20"/>
    </row>
    <row r="3300" spans="5:9" x14ac:dyDescent="0.2">
      <c r="E3300" s="101"/>
      <c r="F3300" s="94" t="str">
        <f t="shared" si="162"/>
        <v/>
      </c>
      <c r="H3300" s="20"/>
      <c r="I3300" s="20"/>
    </row>
    <row r="3301" spans="5:9" x14ac:dyDescent="0.2">
      <c r="E3301" s="101"/>
      <c r="F3301" s="94" t="str">
        <f t="shared" si="162"/>
        <v/>
      </c>
      <c r="H3301" s="20"/>
      <c r="I3301" s="20"/>
    </row>
    <row r="3302" spans="5:9" x14ac:dyDescent="0.2">
      <c r="E3302" s="101"/>
      <c r="F3302" s="94" t="str">
        <f t="shared" si="162"/>
        <v/>
      </c>
      <c r="H3302" s="20"/>
      <c r="I3302" s="20"/>
    </row>
    <row r="3303" spans="5:9" x14ac:dyDescent="0.2">
      <c r="E3303" s="101"/>
      <c r="F3303" s="94" t="str">
        <f t="shared" si="162"/>
        <v/>
      </c>
      <c r="H3303" s="20"/>
      <c r="I3303" s="20"/>
    </row>
    <row r="3304" spans="5:9" x14ac:dyDescent="0.2">
      <c r="E3304" s="101"/>
      <c r="F3304" s="94" t="str">
        <f t="shared" si="162"/>
        <v/>
      </c>
      <c r="H3304" s="20"/>
      <c r="I3304" s="20"/>
    </row>
    <row r="3305" spans="5:9" x14ac:dyDescent="0.2">
      <c r="E3305" s="101"/>
      <c r="F3305" s="94" t="str">
        <f t="shared" si="162"/>
        <v/>
      </c>
      <c r="H3305" s="20"/>
      <c r="I3305" s="20"/>
    </row>
    <row r="3306" spans="5:9" x14ac:dyDescent="0.2">
      <c r="E3306" s="101"/>
      <c r="F3306" s="94" t="str">
        <f t="shared" si="162"/>
        <v/>
      </c>
      <c r="H3306" s="20"/>
      <c r="I3306" s="20"/>
    </row>
    <row r="3307" spans="5:9" x14ac:dyDescent="0.2">
      <c r="E3307" s="101"/>
      <c r="F3307" s="94" t="str">
        <f t="shared" si="162"/>
        <v/>
      </c>
      <c r="H3307" s="20"/>
      <c r="I3307" s="20"/>
    </row>
    <row r="3308" spans="5:9" x14ac:dyDescent="0.2">
      <c r="E3308" s="101"/>
      <c r="F3308" s="94" t="str">
        <f t="shared" si="162"/>
        <v/>
      </c>
      <c r="H3308" s="20"/>
      <c r="I3308" s="20"/>
    </row>
    <row r="3309" spans="5:9" x14ac:dyDescent="0.2">
      <c r="E3309" s="101"/>
      <c r="F3309" s="94" t="str">
        <f t="shared" si="162"/>
        <v/>
      </c>
      <c r="H3309" s="20"/>
      <c r="I3309" s="20"/>
    </row>
    <row r="3310" spans="5:9" x14ac:dyDescent="0.2">
      <c r="E3310" s="101"/>
      <c r="F3310" s="94" t="str">
        <f t="shared" si="162"/>
        <v/>
      </c>
      <c r="H3310" s="20"/>
      <c r="I3310" s="20"/>
    </row>
    <row r="3311" spans="5:9" x14ac:dyDescent="0.2">
      <c r="E3311" s="101"/>
      <c r="F3311" s="94" t="str">
        <f t="shared" si="162"/>
        <v/>
      </c>
      <c r="H3311" s="20"/>
      <c r="I3311" s="20"/>
    </row>
    <row r="3312" spans="5:9" x14ac:dyDescent="0.2">
      <c r="E3312" s="101"/>
      <c r="F3312" s="94" t="str">
        <f t="shared" si="162"/>
        <v/>
      </c>
      <c r="H3312" s="20"/>
      <c r="I3312" s="20"/>
    </row>
    <row r="3313" spans="5:9" x14ac:dyDescent="0.2">
      <c r="E3313" s="101"/>
      <c r="F3313" s="94" t="str">
        <f t="shared" si="162"/>
        <v/>
      </c>
      <c r="H3313" s="20"/>
      <c r="I3313" s="20"/>
    </row>
    <row r="3314" spans="5:9" x14ac:dyDescent="0.2">
      <c r="E3314" s="101"/>
      <c r="F3314" s="94" t="str">
        <f t="shared" si="162"/>
        <v/>
      </c>
      <c r="H3314" s="20"/>
      <c r="I3314" s="20"/>
    </row>
    <row r="3315" spans="5:9" x14ac:dyDescent="0.2">
      <c r="E3315" s="101"/>
      <c r="F3315" s="94" t="str">
        <f t="shared" si="162"/>
        <v/>
      </c>
      <c r="H3315" s="20"/>
      <c r="I3315" s="20"/>
    </row>
    <row r="3316" spans="5:9" x14ac:dyDescent="0.2">
      <c r="E3316" s="101"/>
      <c r="F3316" s="94" t="str">
        <f t="shared" si="162"/>
        <v/>
      </c>
      <c r="H3316" s="20"/>
      <c r="I3316" s="20"/>
    </row>
    <row r="3317" spans="5:9" x14ac:dyDescent="0.2">
      <c r="E3317" s="101"/>
      <c r="F3317" s="94" t="str">
        <f t="shared" si="162"/>
        <v/>
      </c>
      <c r="H3317" s="20"/>
      <c r="I3317" s="20"/>
    </row>
    <row r="3318" spans="5:9" x14ac:dyDescent="0.2">
      <c r="E3318" s="101"/>
      <c r="F3318" s="94" t="str">
        <f t="shared" si="162"/>
        <v/>
      </c>
      <c r="H3318" s="20"/>
      <c r="I3318" s="20"/>
    </row>
    <row r="3319" spans="5:9" x14ac:dyDescent="0.2">
      <c r="E3319" s="101"/>
      <c r="F3319" s="94" t="str">
        <f t="shared" si="162"/>
        <v/>
      </c>
      <c r="H3319" s="20"/>
      <c r="I3319" s="20"/>
    </row>
    <row r="3320" spans="5:9" x14ac:dyDescent="0.2">
      <c r="E3320" s="101"/>
      <c r="F3320" s="94" t="str">
        <f t="shared" si="162"/>
        <v/>
      </c>
      <c r="H3320" s="20"/>
      <c r="I3320" s="20"/>
    </row>
    <row r="3321" spans="5:9" x14ac:dyDescent="0.2">
      <c r="E3321" s="101"/>
      <c r="F3321" s="94" t="str">
        <f t="shared" si="162"/>
        <v/>
      </c>
      <c r="H3321" s="20"/>
      <c r="I3321" s="20"/>
    </row>
    <row r="3322" spans="5:9" x14ac:dyDescent="0.2">
      <c r="E3322" s="101"/>
      <c r="F3322" s="94" t="str">
        <f t="shared" si="162"/>
        <v/>
      </c>
      <c r="H3322" s="20"/>
      <c r="I3322" s="20"/>
    </row>
    <row r="3323" spans="5:9" x14ac:dyDescent="0.2">
      <c r="E3323" s="101"/>
      <c r="F3323" s="94" t="str">
        <f t="shared" si="162"/>
        <v/>
      </c>
      <c r="H3323" s="20"/>
      <c r="I3323" s="20"/>
    </row>
    <row r="3324" spans="5:9" x14ac:dyDescent="0.2">
      <c r="E3324" s="101"/>
      <c r="F3324" s="94" t="str">
        <f t="shared" si="162"/>
        <v/>
      </c>
      <c r="H3324" s="20"/>
      <c r="I3324" s="20"/>
    </row>
    <row r="3325" spans="5:9" x14ac:dyDescent="0.2">
      <c r="E3325" s="101"/>
      <c r="F3325" s="94" t="str">
        <f t="shared" si="162"/>
        <v/>
      </c>
      <c r="H3325" s="20"/>
      <c r="I3325" s="20"/>
    </row>
    <row r="3326" spans="5:9" x14ac:dyDescent="0.2">
      <c r="E3326" s="101"/>
      <c r="F3326" s="94" t="str">
        <f t="shared" si="162"/>
        <v/>
      </c>
      <c r="H3326" s="20"/>
      <c r="I3326" s="20"/>
    </row>
    <row r="3327" spans="5:9" x14ac:dyDescent="0.2">
      <c r="E3327" s="101"/>
      <c r="F3327" s="94" t="str">
        <f t="shared" si="162"/>
        <v/>
      </c>
      <c r="H3327" s="20"/>
      <c r="I3327" s="20"/>
    </row>
    <row r="3328" spans="5:9" x14ac:dyDescent="0.2">
      <c r="E3328" s="101"/>
      <c r="F3328" s="94" t="str">
        <f t="shared" si="162"/>
        <v/>
      </c>
      <c r="H3328" s="20"/>
      <c r="I3328" s="20"/>
    </row>
    <row r="3329" spans="5:9" x14ac:dyDescent="0.2">
      <c r="E3329" s="101"/>
      <c r="F3329" s="94" t="str">
        <f t="shared" si="162"/>
        <v/>
      </c>
      <c r="H3329" s="20"/>
      <c r="I3329" s="20"/>
    </row>
    <row r="3330" spans="5:9" x14ac:dyDescent="0.2">
      <c r="E3330" s="101"/>
      <c r="F3330" s="94" t="str">
        <f t="shared" si="162"/>
        <v/>
      </c>
      <c r="H3330" s="20"/>
      <c r="I3330" s="20"/>
    </row>
    <row r="3331" spans="5:9" x14ac:dyDescent="0.2">
      <c r="E3331" s="101"/>
      <c r="F3331" s="94" t="str">
        <f t="shared" si="162"/>
        <v/>
      </c>
      <c r="H3331" s="20"/>
      <c r="I3331" s="20"/>
    </row>
    <row r="3332" spans="5:9" x14ac:dyDescent="0.2">
      <c r="E3332" s="101"/>
      <c r="F3332" s="94" t="str">
        <f t="shared" si="162"/>
        <v/>
      </c>
      <c r="H3332" s="20"/>
      <c r="I3332" s="20"/>
    </row>
    <row r="3333" spans="5:9" x14ac:dyDescent="0.2">
      <c r="E3333" s="101"/>
      <c r="F3333" s="94" t="str">
        <f t="shared" si="162"/>
        <v/>
      </c>
      <c r="H3333" s="20"/>
      <c r="I3333" s="20"/>
    </row>
    <row r="3334" spans="5:9" x14ac:dyDescent="0.2">
      <c r="E3334" s="101"/>
      <c r="F3334" s="94" t="str">
        <f t="shared" si="162"/>
        <v/>
      </c>
      <c r="H3334" s="20"/>
      <c r="I3334" s="20"/>
    </row>
    <row r="3335" spans="5:9" x14ac:dyDescent="0.2">
      <c r="E3335" s="101"/>
      <c r="F3335" s="94" t="str">
        <f t="shared" si="162"/>
        <v/>
      </c>
      <c r="H3335" s="20"/>
      <c r="I3335" s="20"/>
    </row>
    <row r="3336" spans="5:9" x14ac:dyDescent="0.2">
      <c r="E3336" s="101"/>
      <c r="F3336" s="94" t="str">
        <f t="shared" si="162"/>
        <v/>
      </c>
      <c r="H3336" s="20"/>
      <c r="I3336" s="20"/>
    </row>
    <row r="3337" spans="5:9" x14ac:dyDescent="0.2">
      <c r="E3337" s="101"/>
      <c r="F3337" s="94" t="str">
        <f t="shared" ref="F3337:F3400" si="163">IF(G3337&gt;0,G3337+$F$4,"")</f>
        <v/>
      </c>
      <c r="H3337" s="20"/>
      <c r="I3337" s="20"/>
    </row>
    <row r="3338" spans="5:9" x14ac:dyDescent="0.2">
      <c r="E3338" s="101"/>
      <c r="F3338" s="94" t="str">
        <f t="shared" si="163"/>
        <v/>
      </c>
      <c r="H3338" s="20"/>
      <c r="I3338" s="20"/>
    </row>
    <row r="3339" spans="5:9" x14ac:dyDescent="0.2">
      <c r="E3339" s="101"/>
      <c r="F3339" s="94" t="str">
        <f t="shared" si="163"/>
        <v/>
      </c>
      <c r="H3339" s="20"/>
      <c r="I3339" s="20"/>
    </row>
    <row r="3340" spans="5:9" x14ac:dyDescent="0.2">
      <c r="E3340" s="101"/>
      <c r="F3340" s="94" t="str">
        <f t="shared" si="163"/>
        <v/>
      </c>
      <c r="H3340" s="20"/>
      <c r="I3340" s="20"/>
    </row>
    <row r="3341" spans="5:9" x14ac:dyDescent="0.2">
      <c r="E3341" s="101"/>
      <c r="F3341" s="94" t="str">
        <f t="shared" si="163"/>
        <v/>
      </c>
      <c r="H3341" s="20"/>
      <c r="I3341" s="20"/>
    </row>
    <row r="3342" spans="5:9" x14ac:dyDescent="0.2">
      <c r="E3342" s="101"/>
      <c r="F3342" s="94" t="str">
        <f t="shared" si="163"/>
        <v/>
      </c>
      <c r="H3342" s="20"/>
      <c r="I3342" s="20"/>
    </row>
    <row r="3343" spans="5:9" x14ac:dyDescent="0.2">
      <c r="E3343" s="101"/>
      <c r="F3343" s="94" t="str">
        <f t="shared" si="163"/>
        <v/>
      </c>
      <c r="H3343" s="20"/>
      <c r="I3343" s="20"/>
    </row>
    <row r="3344" spans="5:9" x14ac:dyDescent="0.2">
      <c r="E3344" s="101"/>
      <c r="F3344" s="94" t="str">
        <f t="shared" si="163"/>
        <v/>
      </c>
      <c r="H3344" s="20"/>
      <c r="I3344" s="20"/>
    </row>
    <row r="3345" spans="5:9" x14ac:dyDescent="0.2">
      <c r="E3345" s="101"/>
      <c r="F3345" s="94" t="str">
        <f t="shared" si="163"/>
        <v/>
      </c>
      <c r="H3345" s="20"/>
      <c r="I3345" s="20"/>
    </row>
    <row r="3346" spans="5:9" x14ac:dyDescent="0.2">
      <c r="E3346" s="101"/>
      <c r="F3346" s="94" t="str">
        <f t="shared" si="163"/>
        <v/>
      </c>
      <c r="H3346" s="20"/>
      <c r="I3346" s="20"/>
    </row>
    <row r="3347" spans="5:9" x14ac:dyDescent="0.2">
      <c r="E3347" s="101"/>
      <c r="F3347" s="94" t="str">
        <f t="shared" si="163"/>
        <v/>
      </c>
      <c r="H3347" s="20"/>
      <c r="I3347" s="20"/>
    </row>
    <row r="3348" spans="5:9" x14ac:dyDescent="0.2">
      <c r="E3348" s="101"/>
      <c r="F3348" s="94" t="str">
        <f t="shared" si="163"/>
        <v/>
      </c>
      <c r="H3348" s="20"/>
      <c r="I3348" s="20"/>
    </row>
    <row r="3349" spans="5:9" x14ac:dyDescent="0.2">
      <c r="E3349" s="101"/>
      <c r="F3349" s="94" t="str">
        <f t="shared" si="163"/>
        <v/>
      </c>
      <c r="H3349" s="20"/>
      <c r="I3349" s="20"/>
    </row>
    <row r="3350" spans="5:9" x14ac:dyDescent="0.2">
      <c r="E3350" s="101"/>
      <c r="F3350" s="94" t="str">
        <f t="shared" si="163"/>
        <v/>
      </c>
      <c r="H3350" s="20"/>
      <c r="I3350" s="20"/>
    </row>
    <row r="3351" spans="5:9" x14ac:dyDescent="0.2">
      <c r="E3351" s="101"/>
      <c r="F3351" s="94" t="str">
        <f t="shared" si="163"/>
        <v/>
      </c>
      <c r="H3351" s="20"/>
      <c r="I3351" s="20"/>
    </row>
    <row r="3352" spans="5:9" x14ac:dyDescent="0.2">
      <c r="E3352" s="101"/>
      <c r="F3352" s="94" t="str">
        <f t="shared" si="163"/>
        <v/>
      </c>
      <c r="H3352" s="20"/>
      <c r="I3352" s="20"/>
    </row>
    <row r="3353" spans="5:9" x14ac:dyDescent="0.2">
      <c r="E3353" s="101"/>
      <c r="F3353" s="94" t="str">
        <f t="shared" si="163"/>
        <v/>
      </c>
      <c r="H3353" s="20"/>
      <c r="I3353" s="20"/>
    </row>
    <row r="3354" spans="5:9" x14ac:dyDescent="0.2">
      <c r="E3354" s="101"/>
      <c r="F3354" s="94" t="str">
        <f t="shared" si="163"/>
        <v/>
      </c>
      <c r="H3354" s="20"/>
      <c r="I3354" s="20"/>
    </row>
    <row r="3355" spans="5:9" x14ac:dyDescent="0.2">
      <c r="E3355" s="101"/>
      <c r="F3355" s="94" t="str">
        <f t="shared" si="163"/>
        <v/>
      </c>
      <c r="H3355" s="20"/>
      <c r="I3355" s="20"/>
    </row>
    <row r="3356" spans="5:9" x14ac:dyDescent="0.2">
      <c r="E3356" s="101"/>
      <c r="F3356" s="94" t="str">
        <f t="shared" si="163"/>
        <v/>
      </c>
      <c r="H3356" s="20"/>
      <c r="I3356" s="20"/>
    </row>
    <row r="3357" spans="5:9" x14ac:dyDescent="0.2">
      <c r="E3357" s="101"/>
      <c r="F3357" s="94" t="str">
        <f t="shared" si="163"/>
        <v/>
      </c>
      <c r="H3357" s="20"/>
      <c r="I3357" s="20"/>
    </row>
    <row r="3358" spans="5:9" x14ac:dyDescent="0.2">
      <c r="E3358" s="101"/>
      <c r="F3358" s="94" t="str">
        <f t="shared" si="163"/>
        <v/>
      </c>
      <c r="H3358" s="20"/>
      <c r="I3358" s="20"/>
    </row>
    <row r="3359" spans="5:9" x14ac:dyDescent="0.2">
      <c r="E3359" s="101"/>
      <c r="F3359" s="94" t="str">
        <f t="shared" si="163"/>
        <v/>
      </c>
      <c r="H3359" s="20"/>
      <c r="I3359" s="20"/>
    </row>
    <row r="3360" spans="5:9" x14ac:dyDescent="0.2">
      <c r="E3360" s="101"/>
      <c r="F3360" s="94" t="str">
        <f t="shared" si="163"/>
        <v/>
      </c>
      <c r="H3360" s="20"/>
      <c r="I3360" s="20"/>
    </row>
    <row r="3361" spans="5:9" x14ac:dyDescent="0.2">
      <c r="E3361" s="101"/>
      <c r="F3361" s="94" t="str">
        <f t="shared" si="163"/>
        <v/>
      </c>
      <c r="H3361" s="20"/>
      <c r="I3361" s="20"/>
    </row>
    <row r="3362" spans="5:9" x14ac:dyDescent="0.2">
      <c r="E3362" s="101"/>
      <c r="F3362" s="94" t="str">
        <f t="shared" si="163"/>
        <v/>
      </c>
    </row>
    <row r="3363" spans="5:9" x14ac:dyDescent="0.2">
      <c r="E3363" s="101"/>
      <c r="F3363" s="94" t="str">
        <f t="shared" si="163"/>
        <v/>
      </c>
    </row>
    <row r="3364" spans="5:9" x14ac:dyDescent="0.2">
      <c r="E3364" s="101"/>
      <c r="F3364" s="94" t="str">
        <f t="shared" si="163"/>
        <v/>
      </c>
    </row>
    <row r="3365" spans="5:9" x14ac:dyDescent="0.2">
      <c r="E3365" s="101"/>
      <c r="F3365" s="94" t="str">
        <f t="shared" si="163"/>
        <v/>
      </c>
    </row>
    <row r="3366" spans="5:9" x14ac:dyDescent="0.2">
      <c r="E3366" s="101"/>
      <c r="F3366" s="94" t="str">
        <f t="shared" si="163"/>
        <v/>
      </c>
    </row>
    <row r="3367" spans="5:9" x14ac:dyDescent="0.2">
      <c r="E3367" s="101"/>
      <c r="F3367" s="94" t="str">
        <f t="shared" si="163"/>
        <v/>
      </c>
    </row>
    <row r="3368" spans="5:9" x14ac:dyDescent="0.2">
      <c r="E3368" s="101"/>
      <c r="F3368" s="94" t="str">
        <f t="shared" si="163"/>
        <v/>
      </c>
    </row>
    <row r="3369" spans="5:9" x14ac:dyDescent="0.2">
      <c r="E3369" s="101"/>
      <c r="F3369" s="94" t="str">
        <f t="shared" si="163"/>
        <v/>
      </c>
    </row>
    <row r="3370" spans="5:9" x14ac:dyDescent="0.2">
      <c r="E3370" s="101"/>
      <c r="F3370" s="94" t="str">
        <f t="shared" si="163"/>
        <v/>
      </c>
    </row>
    <row r="3371" spans="5:9" x14ac:dyDescent="0.2">
      <c r="E3371" s="101"/>
      <c r="F3371" s="94" t="str">
        <f t="shared" si="163"/>
        <v/>
      </c>
    </row>
    <row r="3372" spans="5:9" x14ac:dyDescent="0.2">
      <c r="E3372" s="101"/>
      <c r="F3372" s="94" t="str">
        <f t="shared" si="163"/>
        <v/>
      </c>
    </row>
    <row r="3373" spans="5:9" x14ac:dyDescent="0.2">
      <c r="E3373" s="101"/>
      <c r="F3373" s="94" t="str">
        <f t="shared" si="163"/>
        <v/>
      </c>
    </row>
    <row r="3374" spans="5:9" x14ac:dyDescent="0.2">
      <c r="E3374" s="101"/>
      <c r="F3374" s="94" t="str">
        <f t="shared" si="163"/>
        <v/>
      </c>
    </row>
    <row r="3375" spans="5:9" x14ac:dyDescent="0.2">
      <c r="E3375" s="101"/>
      <c r="F3375" s="94" t="str">
        <f t="shared" si="163"/>
        <v/>
      </c>
    </row>
    <row r="3376" spans="5:9" x14ac:dyDescent="0.2">
      <c r="E3376" s="101"/>
      <c r="F3376" s="94" t="str">
        <f t="shared" si="163"/>
        <v/>
      </c>
    </row>
    <row r="3377" spans="5:6" x14ac:dyDescent="0.2">
      <c r="E3377" s="101"/>
      <c r="F3377" s="94" t="str">
        <f t="shared" si="163"/>
        <v/>
      </c>
    </row>
    <row r="3378" spans="5:6" x14ac:dyDescent="0.2">
      <c r="E3378" s="101"/>
      <c r="F3378" s="94" t="str">
        <f t="shared" si="163"/>
        <v/>
      </c>
    </row>
    <row r="3379" spans="5:6" x14ac:dyDescent="0.2">
      <c r="E3379" s="101"/>
      <c r="F3379" s="94" t="str">
        <f t="shared" si="163"/>
        <v/>
      </c>
    </row>
    <row r="3380" spans="5:6" x14ac:dyDescent="0.2">
      <c r="E3380" s="101"/>
      <c r="F3380" s="94" t="str">
        <f t="shared" si="163"/>
        <v/>
      </c>
    </row>
    <row r="3381" spans="5:6" x14ac:dyDescent="0.2">
      <c r="E3381" s="101"/>
      <c r="F3381" s="94" t="str">
        <f t="shared" si="163"/>
        <v/>
      </c>
    </row>
    <row r="3382" spans="5:6" x14ac:dyDescent="0.2">
      <c r="E3382" s="101"/>
      <c r="F3382" s="94" t="str">
        <f t="shared" si="163"/>
        <v/>
      </c>
    </row>
    <row r="3383" spans="5:6" x14ac:dyDescent="0.2">
      <c r="E3383" s="101"/>
      <c r="F3383" s="94" t="str">
        <f t="shared" si="163"/>
        <v/>
      </c>
    </row>
    <row r="3384" spans="5:6" x14ac:dyDescent="0.2">
      <c r="E3384" s="101"/>
      <c r="F3384" s="94" t="str">
        <f t="shared" si="163"/>
        <v/>
      </c>
    </row>
    <row r="3385" spans="5:6" x14ac:dyDescent="0.2">
      <c r="E3385" s="101"/>
      <c r="F3385" s="94" t="str">
        <f t="shared" si="163"/>
        <v/>
      </c>
    </row>
    <row r="3386" spans="5:6" x14ac:dyDescent="0.2">
      <c r="E3386" s="101"/>
      <c r="F3386" s="94" t="str">
        <f t="shared" si="163"/>
        <v/>
      </c>
    </row>
    <row r="3387" spans="5:6" x14ac:dyDescent="0.2">
      <c r="E3387" s="101"/>
      <c r="F3387" s="94" t="str">
        <f t="shared" si="163"/>
        <v/>
      </c>
    </row>
    <row r="3388" spans="5:6" x14ac:dyDescent="0.2">
      <c r="E3388" s="101"/>
      <c r="F3388" s="94" t="str">
        <f t="shared" si="163"/>
        <v/>
      </c>
    </row>
    <row r="3389" spans="5:6" x14ac:dyDescent="0.2">
      <c r="E3389" s="101"/>
      <c r="F3389" s="94" t="str">
        <f t="shared" si="163"/>
        <v/>
      </c>
    </row>
    <row r="3390" spans="5:6" x14ac:dyDescent="0.2">
      <c r="E3390" s="101"/>
      <c r="F3390" s="94" t="str">
        <f t="shared" si="163"/>
        <v/>
      </c>
    </row>
    <row r="3391" spans="5:6" x14ac:dyDescent="0.2">
      <c r="E3391" s="101"/>
      <c r="F3391" s="94" t="str">
        <f t="shared" si="163"/>
        <v/>
      </c>
    </row>
    <row r="3392" spans="5:6" x14ac:dyDescent="0.2">
      <c r="E3392" s="101"/>
      <c r="F3392" s="94" t="str">
        <f t="shared" si="163"/>
        <v/>
      </c>
    </row>
    <row r="3393" spans="5:6" x14ac:dyDescent="0.2">
      <c r="E3393" s="101"/>
      <c r="F3393" s="94" t="str">
        <f t="shared" si="163"/>
        <v/>
      </c>
    </row>
    <row r="3394" spans="5:6" x14ac:dyDescent="0.2">
      <c r="E3394" s="101"/>
      <c r="F3394" s="94" t="str">
        <f t="shared" si="163"/>
        <v/>
      </c>
    </row>
    <row r="3395" spans="5:6" x14ac:dyDescent="0.2">
      <c r="E3395" s="101"/>
      <c r="F3395" s="94" t="str">
        <f t="shared" si="163"/>
        <v/>
      </c>
    </row>
    <row r="3396" spans="5:6" x14ac:dyDescent="0.2">
      <c r="E3396" s="101"/>
      <c r="F3396" s="94" t="str">
        <f t="shared" si="163"/>
        <v/>
      </c>
    </row>
    <row r="3397" spans="5:6" x14ac:dyDescent="0.2">
      <c r="E3397" s="101"/>
      <c r="F3397" s="94" t="str">
        <f t="shared" si="163"/>
        <v/>
      </c>
    </row>
    <row r="3398" spans="5:6" x14ac:dyDescent="0.2">
      <c r="E3398" s="101"/>
      <c r="F3398" s="94" t="str">
        <f t="shared" si="163"/>
        <v/>
      </c>
    </row>
    <row r="3399" spans="5:6" x14ac:dyDescent="0.2">
      <c r="E3399" s="101"/>
      <c r="F3399" s="94" t="str">
        <f t="shared" si="163"/>
        <v/>
      </c>
    </row>
    <row r="3400" spans="5:6" x14ac:dyDescent="0.2">
      <c r="E3400" s="101"/>
      <c r="F3400" s="94" t="str">
        <f t="shared" si="163"/>
        <v/>
      </c>
    </row>
    <row r="3401" spans="5:6" x14ac:dyDescent="0.2">
      <c r="E3401" s="101"/>
      <c r="F3401" s="94" t="str">
        <f t="shared" ref="F3401:F3464" si="164">IF(G3401&gt;0,G3401+$F$4,"")</f>
        <v/>
      </c>
    </row>
    <row r="3402" spans="5:6" x14ac:dyDescent="0.2">
      <c r="E3402" s="101"/>
      <c r="F3402" s="94" t="str">
        <f t="shared" si="164"/>
        <v/>
      </c>
    </row>
    <row r="3403" spans="5:6" x14ac:dyDescent="0.2">
      <c r="E3403" s="101"/>
      <c r="F3403" s="94" t="str">
        <f t="shared" si="164"/>
        <v/>
      </c>
    </row>
    <row r="3404" spans="5:6" x14ac:dyDescent="0.2">
      <c r="E3404" s="101"/>
      <c r="F3404" s="94" t="str">
        <f t="shared" si="164"/>
        <v/>
      </c>
    </row>
    <row r="3405" spans="5:6" x14ac:dyDescent="0.2">
      <c r="E3405" s="101"/>
      <c r="F3405" s="94" t="str">
        <f t="shared" si="164"/>
        <v/>
      </c>
    </row>
    <row r="3406" spans="5:6" x14ac:dyDescent="0.2">
      <c r="E3406" s="101"/>
      <c r="F3406" s="94" t="str">
        <f t="shared" si="164"/>
        <v/>
      </c>
    </row>
    <row r="3407" spans="5:6" x14ac:dyDescent="0.2">
      <c r="E3407" s="101"/>
      <c r="F3407" s="94" t="str">
        <f t="shared" si="164"/>
        <v/>
      </c>
    </row>
    <row r="3408" spans="5:6" x14ac:dyDescent="0.2">
      <c r="E3408" s="101"/>
      <c r="F3408" s="94" t="str">
        <f t="shared" si="164"/>
        <v/>
      </c>
    </row>
    <row r="3409" spans="5:6" x14ac:dyDescent="0.2">
      <c r="E3409" s="101"/>
      <c r="F3409" s="94" t="str">
        <f t="shared" si="164"/>
        <v/>
      </c>
    </row>
    <row r="3410" spans="5:6" x14ac:dyDescent="0.2">
      <c r="E3410" s="101"/>
      <c r="F3410" s="94" t="str">
        <f t="shared" si="164"/>
        <v/>
      </c>
    </row>
    <row r="3411" spans="5:6" x14ac:dyDescent="0.2">
      <c r="E3411" s="101"/>
      <c r="F3411" s="94" t="str">
        <f t="shared" si="164"/>
        <v/>
      </c>
    </row>
    <row r="3412" spans="5:6" x14ac:dyDescent="0.2">
      <c r="E3412" s="101"/>
      <c r="F3412" s="94" t="str">
        <f t="shared" si="164"/>
        <v/>
      </c>
    </row>
    <row r="3413" spans="5:6" x14ac:dyDescent="0.2">
      <c r="E3413" s="101"/>
      <c r="F3413" s="94" t="str">
        <f t="shared" si="164"/>
        <v/>
      </c>
    </row>
    <row r="3414" spans="5:6" x14ac:dyDescent="0.2">
      <c r="E3414" s="101"/>
      <c r="F3414" s="94" t="str">
        <f t="shared" si="164"/>
        <v/>
      </c>
    </row>
    <row r="3415" spans="5:6" x14ac:dyDescent="0.2">
      <c r="E3415" s="101"/>
      <c r="F3415" s="94" t="str">
        <f t="shared" si="164"/>
        <v/>
      </c>
    </row>
    <row r="3416" spans="5:6" x14ac:dyDescent="0.2">
      <c r="E3416" s="101"/>
      <c r="F3416" s="94" t="str">
        <f t="shared" si="164"/>
        <v/>
      </c>
    </row>
    <row r="3417" spans="5:6" x14ac:dyDescent="0.2">
      <c r="E3417" s="101"/>
      <c r="F3417" s="94" t="str">
        <f t="shared" si="164"/>
        <v/>
      </c>
    </row>
    <row r="3418" spans="5:6" x14ac:dyDescent="0.2">
      <c r="E3418" s="101"/>
      <c r="F3418" s="94" t="str">
        <f t="shared" si="164"/>
        <v/>
      </c>
    </row>
    <row r="3419" spans="5:6" x14ac:dyDescent="0.2">
      <c r="E3419" s="101"/>
      <c r="F3419" s="94" t="str">
        <f t="shared" si="164"/>
        <v/>
      </c>
    </row>
    <row r="3420" spans="5:6" x14ac:dyDescent="0.2">
      <c r="E3420" s="101"/>
      <c r="F3420" s="94" t="str">
        <f t="shared" si="164"/>
        <v/>
      </c>
    </row>
    <row r="3421" spans="5:6" x14ac:dyDescent="0.2">
      <c r="E3421" s="101"/>
      <c r="F3421" s="94" t="str">
        <f t="shared" si="164"/>
        <v/>
      </c>
    </row>
    <row r="3422" spans="5:6" x14ac:dyDescent="0.2">
      <c r="E3422" s="101"/>
      <c r="F3422" s="94" t="str">
        <f t="shared" si="164"/>
        <v/>
      </c>
    </row>
    <row r="3423" spans="5:6" x14ac:dyDescent="0.2">
      <c r="E3423" s="101"/>
      <c r="F3423" s="94" t="str">
        <f t="shared" si="164"/>
        <v/>
      </c>
    </row>
    <row r="3424" spans="5:6" x14ac:dyDescent="0.2">
      <c r="E3424" s="101"/>
      <c r="F3424" s="94" t="str">
        <f t="shared" si="164"/>
        <v/>
      </c>
    </row>
    <row r="3425" spans="5:6" x14ac:dyDescent="0.2">
      <c r="E3425" s="101"/>
      <c r="F3425" s="94" t="str">
        <f t="shared" si="164"/>
        <v/>
      </c>
    </row>
    <row r="3426" spans="5:6" x14ac:dyDescent="0.2">
      <c r="E3426" s="101"/>
      <c r="F3426" s="94" t="str">
        <f t="shared" si="164"/>
        <v/>
      </c>
    </row>
    <row r="3427" spans="5:6" x14ac:dyDescent="0.2">
      <c r="E3427" s="101"/>
      <c r="F3427" s="94" t="str">
        <f t="shared" si="164"/>
        <v/>
      </c>
    </row>
    <row r="3428" spans="5:6" x14ac:dyDescent="0.2">
      <c r="E3428" s="101"/>
      <c r="F3428" s="94" t="str">
        <f t="shared" si="164"/>
        <v/>
      </c>
    </row>
    <row r="3429" spans="5:6" x14ac:dyDescent="0.2">
      <c r="E3429" s="101"/>
      <c r="F3429" s="94" t="str">
        <f t="shared" si="164"/>
        <v/>
      </c>
    </row>
    <row r="3430" spans="5:6" x14ac:dyDescent="0.2">
      <c r="E3430" s="101"/>
      <c r="F3430" s="94" t="str">
        <f t="shared" si="164"/>
        <v/>
      </c>
    </row>
    <row r="3431" spans="5:6" x14ac:dyDescent="0.2">
      <c r="E3431" s="101"/>
      <c r="F3431" s="94" t="str">
        <f t="shared" si="164"/>
        <v/>
      </c>
    </row>
    <row r="3432" spans="5:6" x14ac:dyDescent="0.2">
      <c r="E3432" s="101"/>
      <c r="F3432" s="94" t="str">
        <f t="shared" si="164"/>
        <v/>
      </c>
    </row>
    <row r="3433" spans="5:6" x14ac:dyDescent="0.2">
      <c r="E3433" s="101"/>
      <c r="F3433" s="94" t="str">
        <f t="shared" si="164"/>
        <v/>
      </c>
    </row>
    <row r="3434" spans="5:6" x14ac:dyDescent="0.2">
      <c r="E3434" s="101"/>
      <c r="F3434" s="94" t="str">
        <f t="shared" si="164"/>
        <v/>
      </c>
    </row>
    <row r="3435" spans="5:6" x14ac:dyDescent="0.2">
      <c r="E3435" s="101"/>
      <c r="F3435" s="94" t="str">
        <f t="shared" si="164"/>
        <v/>
      </c>
    </row>
    <row r="3436" spans="5:6" x14ac:dyDescent="0.2">
      <c r="E3436" s="101"/>
      <c r="F3436" s="94" t="str">
        <f t="shared" si="164"/>
        <v/>
      </c>
    </row>
    <row r="3437" spans="5:6" x14ac:dyDescent="0.2">
      <c r="E3437" s="101"/>
      <c r="F3437" s="94" t="str">
        <f t="shared" si="164"/>
        <v/>
      </c>
    </row>
    <row r="3438" spans="5:6" x14ac:dyDescent="0.2">
      <c r="E3438" s="101"/>
      <c r="F3438" s="94" t="str">
        <f t="shared" si="164"/>
        <v/>
      </c>
    </row>
    <row r="3439" spans="5:6" x14ac:dyDescent="0.2">
      <c r="E3439" s="101"/>
      <c r="F3439" s="94" t="str">
        <f t="shared" si="164"/>
        <v/>
      </c>
    </row>
    <row r="3440" spans="5:6" x14ac:dyDescent="0.2">
      <c r="E3440" s="101"/>
      <c r="F3440" s="94" t="str">
        <f t="shared" si="164"/>
        <v/>
      </c>
    </row>
    <row r="3441" spans="5:6" x14ac:dyDescent="0.2">
      <c r="E3441" s="101"/>
      <c r="F3441" s="94" t="str">
        <f t="shared" si="164"/>
        <v/>
      </c>
    </row>
    <row r="3442" spans="5:6" x14ac:dyDescent="0.2">
      <c r="E3442" s="101"/>
      <c r="F3442" s="94" t="str">
        <f t="shared" si="164"/>
        <v/>
      </c>
    </row>
    <row r="3443" spans="5:6" x14ac:dyDescent="0.2">
      <c r="E3443" s="101"/>
      <c r="F3443" s="94" t="str">
        <f t="shared" si="164"/>
        <v/>
      </c>
    </row>
    <row r="3444" spans="5:6" x14ac:dyDescent="0.2">
      <c r="E3444" s="101"/>
      <c r="F3444" s="94" t="str">
        <f t="shared" si="164"/>
        <v/>
      </c>
    </row>
    <row r="3445" spans="5:6" x14ac:dyDescent="0.2">
      <c r="E3445" s="101"/>
      <c r="F3445" s="94" t="str">
        <f t="shared" si="164"/>
        <v/>
      </c>
    </row>
    <row r="3446" spans="5:6" x14ac:dyDescent="0.2">
      <c r="E3446" s="101"/>
      <c r="F3446" s="94" t="str">
        <f t="shared" si="164"/>
        <v/>
      </c>
    </row>
    <row r="3447" spans="5:6" x14ac:dyDescent="0.2">
      <c r="E3447" s="101"/>
      <c r="F3447" s="94" t="str">
        <f t="shared" si="164"/>
        <v/>
      </c>
    </row>
    <row r="3448" spans="5:6" x14ac:dyDescent="0.2">
      <c r="E3448" s="101"/>
      <c r="F3448" s="94" t="str">
        <f t="shared" si="164"/>
        <v/>
      </c>
    </row>
    <row r="3449" spans="5:6" x14ac:dyDescent="0.2">
      <c r="E3449" s="101"/>
      <c r="F3449" s="94" t="str">
        <f t="shared" si="164"/>
        <v/>
      </c>
    </row>
    <row r="3450" spans="5:6" x14ac:dyDescent="0.2">
      <c r="E3450" s="101"/>
      <c r="F3450" s="94" t="str">
        <f t="shared" si="164"/>
        <v/>
      </c>
    </row>
    <row r="3451" spans="5:6" x14ac:dyDescent="0.2">
      <c r="E3451" s="101"/>
      <c r="F3451" s="94" t="str">
        <f t="shared" si="164"/>
        <v/>
      </c>
    </row>
    <row r="3452" spans="5:6" x14ac:dyDescent="0.2">
      <c r="E3452" s="101"/>
      <c r="F3452" s="94" t="str">
        <f t="shared" si="164"/>
        <v/>
      </c>
    </row>
    <row r="3453" spans="5:6" x14ac:dyDescent="0.2">
      <c r="E3453" s="101"/>
      <c r="F3453" s="94" t="str">
        <f t="shared" si="164"/>
        <v/>
      </c>
    </row>
    <row r="3454" spans="5:6" x14ac:dyDescent="0.2">
      <c r="E3454" s="101"/>
      <c r="F3454" s="94" t="str">
        <f t="shared" si="164"/>
        <v/>
      </c>
    </row>
    <row r="3455" spans="5:6" x14ac:dyDescent="0.2">
      <c r="E3455" s="101"/>
      <c r="F3455" s="94" t="str">
        <f t="shared" si="164"/>
        <v/>
      </c>
    </row>
    <row r="3456" spans="5:6" x14ac:dyDescent="0.2">
      <c r="E3456" s="101"/>
      <c r="F3456" s="94" t="str">
        <f t="shared" si="164"/>
        <v/>
      </c>
    </row>
    <row r="3457" spans="5:6" x14ac:dyDescent="0.2">
      <c r="E3457" s="101"/>
      <c r="F3457" s="94" t="str">
        <f t="shared" si="164"/>
        <v/>
      </c>
    </row>
    <row r="3458" spans="5:6" x14ac:dyDescent="0.2">
      <c r="E3458" s="101"/>
      <c r="F3458" s="94" t="str">
        <f t="shared" si="164"/>
        <v/>
      </c>
    </row>
    <row r="3459" spans="5:6" x14ac:dyDescent="0.2">
      <c r="E3459" s="101"/>
      <c r="F3459" s="94" t="str">
        <f t="shared" si="164"/>
        <v/>
      </c>
    </row>
    <row r="3460" spans="5:6" x14ac:dyDescent="0.2">
      <c r="E3460" s="101"/>
      <c r="F3460" s="94" t="str">
        <f t="shared" si="164"/>
        <v/>
      </c>
    </row>
    <row r="3461" spans="5:6" x14ac:dyDescent="0.2">
      <c r="E3461" s="101"/>
      <c r="F3461" s="94" t="str">
        <f t="shared" si="164"/>
        <v/>
      </c>
    </row>
    <row r="3462" spans="5:6" x14ac:dyDescent="0.2">
      <c r="E3462" s="101"/>
      <c r="F3462" s="94" t="str">
        <f t="shared" si="164"/>
        <v/>
      </c>
    </row>
    <row r="3463" spans="5:6" x14ac:dyDescent="0.2">
      <c r="E3463" s="101"/>
      <c r="F3463" s="94" t="str">
        <f t="shared" si="164"/>
        <v/>
      </c>
    </row>
    <row r="3464" spans="5:6" x14ac:dyDescent="0.2">
      <c r="E3464" s="101"/>
      <c r="F3464" s="94" t="str">
        <f t="shared" si="164"/>
        <v/>
      </c>
    </row>
    <row r="3465" spans="5:6" x14ac:dyDescent="0.2">
      <c r="E3465" s="101"/>
      <c r="F3465" s="94" t="str">
        <f t="shared" ref="F3465:F3528" si="165">IF(G3465&gt;0,G3465+$F$4,"")</f>
        <v/>
      </c>
    </row>
    <row r="3466" spans="5:6" x14ac:dyDescent="0.2">
      <c r="E3466" s="101"/>
      <c r="F3466" s="94" t="str">
        <f t="shared" si="165"/>
        <v/>
      </c>
    </row>
    <row r="3467" spans="5:6" x14ac:dyDescent="0.2">
      <c r="E3467" s="101"/>
      <c r="F3467" s="94" t="str">
        <f t="shared" si="165"/>
        <v/>
      </c>
    </row>
    <row r="3468" spans="5:6" x14ac:dyDescent="0.2">
      <c r="E3468" s="101"/>
      <c r="F3468" s="94" t="str">
        <f t="shared" si="165"/>
        <v/>
      </c>
    </row>
    <row r="3469" spans="5:6" x14ac:dyDescent="0.2">
      <c r="E3469" s="101"/>
      <c r="F3469" s="94" t="str">
        <f t="shared" si="165"/>
        <v/>
      </c>
    </row>
    <row r="3470" spans="5:6" x14ac:dyDescent="0.2">
      <c r="E3470" s="101"/>
      <c r="F3470" s="94" t="str">
        <f t="shared" si="165"/>
        <v/>
      </c>
    </row>
    <row r="3471" spans="5:6" x14ac:dyDescent="0.2">
      <c r="E3471" s="101"/>
      <c r="F3471" s="94" t="str">
        <f t="shared" si="165"/>
        <v/>
      </c>
    </row>
    <row r="3472" spans="5:6" x14ac:dyDescent="0.2">
      <c r="E3472" s="101"/>
      <c r="F3472" s="94" t="str">
        <f t="shared" si="165"/>
        <v/>
      </c>
    </row>
    <row r="3473" spans="5:6" x14ac:dyDescent="0.2">
      <c r="E3473" s="101"/>
      <c r="F3473" s="94" t="str">
        <f t="shared" si="165"/>
        <v/>
      </c>
    </row>
    <row r="3474" spans="5:6" x14ac:dyDescent="0.2">
      <c r="E3474" s="101"/>
      <c r="F3474" s="94" t="str">
        <f t="shared" si="165"/>
        <v/>
      </c>
    </row>
    <row r="3475" spans="5:6" x14ac:dyDescent="0.2">
      <c r="E3475" s="101"/>
      <c r="F3475" s="94" t="str">
        <f t="shared" si="165"/>
        <v/>
      </c>
    </row>
    <row r="3476" spans="5:6" x14ac:dyDescent="0.2">
      <c r="E3476" s="101"/>
      <c r="F3476" s="94" t="str">
        <f t="shared" si="165"/>
        <v/>
      </c>
    </row>
    <row r="3477" spans="5:6" x14ac:dyDescent="0.2">
      <c r="E3477" s="101"/>
      <c r="F3477" s="94" t="str">
        <f t="shared" si="165"/>
        <v/>
      </c>
    </row>
    <row r="3478" spans="5:6" x14ac:dyDescent="0.2">
      <c r="E3478" s="101"/>
      <c r="F3478" s="94" t="str">
        <f t="shared" si="165"/>
        <v/>
      </c>
    </row>
    <row r="3479" spans="5:6" x14ac:dyDescent="0.2">
      <c r="E3479" s="101"/>
      <c r="F3479" s="94" t="str">
        <f t="shared" si="165"/>
        <v/>
      </c>
    </row>
    <row r="3480" spans="5:6" x14ac:dyDescent="0.2">
      <c r="E3480" s="101"/>
      <c r="F3480" s="94" t="str">
        <f t="shared" si="165"/>
        <v/>
      </c>
    </row>
    <row r="3481" spans="5:6" x14ac:dyDescent="0.2">
      <c r="E3481" s="101"/>
      <c r="F3481" s="94" t="str">
        <f t="shared" si="165"/>
        <v/>
      </c>
    </row>
    <row r="3482" spans="5:6" x14ac:dyDescent="0.2">
      <c r="E3482" s="101"/>
      <c r="F3482" s="94" t="str">
        <f t="shared" si="165"/>
        <v/>
      </c>
    </row>
    <row r="3483" spans="5:6" x14ac:dyDescent="0.2">
      <c r="E3483" s="101"/>
      <c r="F3483" s="94" t="str">
        <f t="shared" si="165"/>
        <v/>
      </c>
    </row>
    <row r="3484" spans="5:6" x14ac:dyDescent="0.2">
      <c r="E3484" s="101"/>
      <c r="F3484" s="94" t="str">
        <f t="shared" si="165"/>
        <v/>
      </c>
    </row>
    <row r="3485" spans="5:6" x14ac:dyDescent="0.2">
      <c r="E3485" s="101"/>
      <c r="F3485" s="94" t="str">
        <f t="shared" si="165"/>
        <v/>
      </c>
    </row>
    <row r="3486" spans="5:6" x14ac:dyDescent="0.2">
      <c r="E3486" s="101"/>
      <c r="F3486" s="94" t="str">
        <f t="shared" si="165"/>
        <v/>
      </c>
    </row>
    <row r="3487" spans="5:6" x14ac:dyDescent="0.2">
      <c r="E3487" s="101"/>
      <c r="F3487" s="94" t="str">
        <f t="shared" si="165"/>
        <v/>
      </c>
    </row>
    <row r="3488" spans="5:6" x14ac:dyDescent="0.2">
      <c r="E3488" s="101"/>
      <c r="F3488" s="94" t="str">
        <f t="shared" si="165"/>
        <v/>
      </c>
    </row>
    <row r="3489" spans="5:6" x14ac:dyDescent="0.2">
      <c r="E3489" s="101"/>
      <c r="F3489" s="94" t="str">
        <f t="shared" si="165"/>
        <v/>
      </c>
    </row>
    <row r="3490" spans="5:6" x14ac:dyDescent="0.2">
      <c r="E3490" s="101"/>
      <c r="F3490" s="94" t="str">
        <f t="shared" si="165"/>
        <v/>
      </c>
    </row>
    <row r="3491" spans="5:6" x14ac:dyDescent="0.2">
      <c r="E3491" s="101"/>
      <c r="F3491" s="94" t="str">
        <f t="shared" si="165"/>
        <v/>
      </c>
    </row>
    <row r="3492" spans="5:6" x14ac:dyDescent="0.2">
      <c r="E3492" s="101"/>
      <c r="F3492" s="94" t="str">
        <f t="shared" si="165"/>
        <v/>
      </c>
    </row>
    <row r="3493" spans="5:6" x14ac:dyDescent="0.2">
      <c r="E3493" s="101"/>
      <c r="F3493" s="94" t="str">
        <f t="shared" si="165"/>
        <v/>
      </c>
    </row>
    <row r="3494" spans="5:6" x14ac:dyDescent="0.2">
      <c r="E3494" s="101"/>
      <c r="F3494" s="94" t="str">
        <f t="shared" si="165"/>
        <v/>
      </c>
    </row>
    <row r="3495" spans="5:6" x14ac:dyDescent="0.2">
      <c r="E3495" s="101"/>
      <c r="F3495" s="94" t="str">
        <f t="shared" si="165"/>
        <v/>
      </c>
    </row>
    <row r="3496" spans="5:6" x14ac:dyDescent="0.2">
      <c r="E3496" s="101"/>
      <c r="F3496" s="94" t="str">
        <f t="shared" si="165"/>
        <v/>
      </c>
    </row>
    <row r="3497" spans="5:6" x14ac:dyDescent="0.2">
      <c r="E3497" s="101"/>
      <c r="F3497" s="94" t="str">
        <f t="shared" si="165"/>
        <v/>
      </c>
    </row>
    <row r="3498" spans="5:6" x14ac:dyDescent="0.2">
      <c r="E3498" s="101"/>
      <c r="F3498" s="94" t="str">
        <f t="shared" si="165"/>
        <v/>
      </c>
    </row>
    <row r="3499" spans="5:6" x14ac:dyDescent="0.2">
      <c r="E3499" s="101"/>
      <c r="F3499" s="94" t="str">
        <f t="shared" si="165"/>
        <v/>
      </c>
    </row>
    <row r="3500" spans="5:6" x14ac:dyDescent="0.2">
      <c r="E3500" s="101"/>
      <c r="F3500" s="94" t="str">
        <f t="shared" si="165"/>
        <v/>
      </c>
    </row>
    <row r="3501" spans="5:6" x14ac:dyDescent="0.2">
      <c r="E3501" s="101"/>
      <c r="F3501" s="94" t="str">
        <f t="shared" si="165"/>
        <v/>
      </c>
    </row>
    <row r="3502" spans="5:6" x14ac:dyDescent="0.2">
      <c r="E3502" s="101"/>
      <c r="F3502" s="94" t="str">
        <f t="shared" si="165"/>
        <v/>
      </c>
    </row>
    <row r="3503" spans="5:6" x14ac:dyDescent="0.2">
      <c r="E3503" s="101"/>
      <c r="F3503" s="94" t="str">
        <f t="shared" si="165"/>
        <v/>
      </c>
    </row>
    <row r="3504" spans="5:6" x14ac:dyDescent="0.2">
      <c r="E3504" s="101"/>
      <c r="F3504" s="94" t="str">
        <f t="shared" si="165"/>
        <v/>
      </c>
    </row>
    <row r="3505" spans="5:6" x14ac:dyDescent="0.2">
      <c r="E3505" s="101"/>
      <c r="F3505" s="94" t="str">
        <f t="shared" si="165"/>
        <v/>
      </c>
    </row>
    <row r="3506" spans="5:6" x14ac:dyDescent="0.2">
      <c r="E3506" s="101"/>
      <c r="F3506" s="94" t="str">
        <f t="shared" si="165"/>
        <v/>
      </c>
    </row>
    <row r="3507" spans="5:6" x14ac:dyDescent="0.2">
      <c r="E3507" s="101"/>
      <c r="F3507" s="94" t="str">
        <f t="shared" si="165"/>
        <v/>
      </c>
    </row>
    <row r="3508" spans="5:6" x14ac:dyDescent="0.2">
      <c r="E3508" s="101"/>
      <c r="F3508" s="94" t="str">
        <f t="shared" si="165"/>
        <v/>
      </c>
    </row>
    <row r="3509" spans="5:6" x14ac:dyDescent="0.2">
      <c r="E3509" s="101"/>
      <c r="F3509" s="94" t="str">
        <f t="shared" si="165"/>
        <v/>
      </c>
    </row>
    <row r="3510" spans="5:6" x14ac:dyDescent="0.2">
      <c r="E3510" s="101"/>
      <c r="F3510" s="94" t="str">
        <f t="shared" si="165"/>
        <v/>
      </c>
    </row>
    <row r="3511" spans="5:6" x14ac:dyDescent="0.2">
      <c r="E3511" s="101"/>
      <c r="F3511" s="94" t="str">
        <f t="shared" si="165"/>
        <v/>
      </c>
    </row>
    <row r="3512" spans="5:6" x14ac:dyDescent="0.2">
      <c r="E3512" s="101"/>
      <c r="F3512" s="94" t="str">
        <f t="shared" si="165"/>
        <v/>
      </c>
    </row>
    <row r="3513" spans="5:6" x14ac:dyDescent="0.2">
      <c r="E3513" s="101"/>
      <c r="F3513" s="94" t="str">
        <f t="shared" si="165"/>
        <v/>
      </c>
    </row>
    <row r="3514" spans="5:6" x14ac:dyDescent="0.2">
      <c r="E3514" s="101"/>
      <c r="F3514" s="94" t="str">
        <f t="shared" si="165"/>
        <v/>
      </c>
    </row>
    <row r="3515" spans="5:6" x14ac:dyDescent="0.2">
      <c r="E3515" s="101"/>
      <c r="F3515" s="94" t="str">
        <f t="shared" si="165"/>
        <v/>
      </c>
    </row>
    <row r="3516" spans="5:6" x14ac:dyDescent="0.2">
      <c r="E3516" s="101"/>
      <c r="F3516" s="94" t="str">
        <f t="shared" si="165"/>
        <v/>
      </c>
    </row>
    <row r="3517" spans="5:6" x14ac:dyDescent="0.2">
      <c r="E3517" s="101"/>
      <c r="F3517" s="94" t="str">
        <f t="shared" si="165"/>
        <v/>
      </c>
    </row>
    <row r="3518" spans="5:6" x14ac:dyDescent="0.2">
      <c r="E3518" s="101"/>
      <c r="F3518" s="94" t="str">
        <f t="shared" si="165"/>
        <v/>
      </c>
    </row>
    <row r="3519" spans="5:6" x14ac:dyDescent="0.2">
      <c r="E3519" s="101"/>
      <c r="F3519" s="94" t="str">
        <f t="shared" si="165"/>
        <v/>
      </c>
    </row>
    <row r="3520" spans="5:6" x14ac:dyDescent="0.2">
      <c r="E3520" s="101"/>
      <c r="F3520" s="94" t="str">
        <f t="shared" si="165"/>
        <v/>
      </c>
    </row>
    <row r="3521" spans="5:6" x14ac:dyDescent="0.2">
      <c r="E3521" s="101"/>
      <c r="F3521" s="94" t="str">
        <f t="shared" si="165"/>
        <v/>
      </c>
    </row>
    <row r="3522" spans="5:6" x14ac:dyDescent="0.2">
      <c r="E3522" s="101"/>
      <c r="F3522" s="94" t="str">
        <f t="shared" si="165"/>
        <v/>
      </c>
    </row>
    <row r="3523" spans="5:6" x14ac:dyDescent="0.2">
      <c r="E3523" s="101"/>
      <c r="F3523" s="94" t="str">
        <f t="shared" si="165"/>
        <v/>
      </c>
    </row>
    <row r="3524" spans="5:6" x14ac:dyDescent="0.2">
      <c r="E3524" s="101"/>
      <c r="F3524" s="94" t="str">
        <f t="shared" si="165"/>
        <v/>
      </c>
    </row>
    <row r="3525" spans="5:6" x14ac:dyDescent="0.2">
      <c r="E3525" s="101"/>
      <c r="F3525" s="94" t="str">
        <f t="shared" si="165"/>
        <v/>
      </c>
    </row>
    <row r="3526" spans="5:6" x14ac:dyDescent="0.2">
      <c r="E3526" s="101"/>
      <c r="F3526" s="94" t="str">
        <f t="shared" si="165"/>
        <v/>
      </c>
    </row>
    <row r="3527" spans="5:6" x14ac:dyDescent="0.2">
      <c r="E3527" s="101"/>
      <c r="F3527" s="94" t="str">
        <f t="shared" si="165"/>
        <v/>
      </c>
    </row>
    <row r="3528" spans="5:6" x14ac:dyDescent="0.2">
      <c r="E3528" s="101"/>
      <c r="F3528" s="94" t="str">
        <f t="shared" si="165"/>
        <v/>
      </c>
    </row>
    <row r="3529" spans="5:6" x14ac:dyDescent="0.2">
      <c r="E3529" s="101"/>
      <c r="F3529" s="94" t="str">
        <f t="shared" ref="F3529:F3592" si="166">IF(G3529&gt;0,G3529+$F$4,"")</f>
        <v/>
      </c>
    </row>
    <row r="3530" spans="5:6" x14ac:dyDescent="0.2">
      <c r="E3530" s="101"/>
      <c r="F3530" s="94" t="str">
        <f t="shared" si="166"/>
        <v/>
      </c>
    </row>
    <row r="3531" spans="5:6" x14ac:dyDescent="0.2">
      <c r="E3531" s="101"/>
      <c r="F3531" s="94" t="str">
        <f t="shared" si="166"/>
        <v/>
      </c>
    </row>
    <row r="3532" spans="5:6" x14ac:dyDescent="0.2">
      <c r="E3532" s="101"/>
      <c r="F3532" s="94" t="str">
        <f t="shared" si="166"/>
        <v/>
      </c>
    </row>
    <row r="3533" spans="5:6" x14ac:dyDescent="0.2">
      <c r="E3533" s="101"/>
      <c r="F3533" s="94" t="str">
        <f t="shared" si="166"/>
        <v/>
      </c>
    </row>
    <row r="3534" spans="5:6" x14ac:dyDescent="0.2">
      <c r="E3534" s="101"/>
      <c r="F3534" s="94" t="str">
        <f t="shared" si="166"/>
        <v/>
      </c>
    </row>
    <row r="3535" spans="5:6" x14ac:dyDescent="0.2">
      <c r="E3535" s="101"/>
      <c r="F3535" s="94" t="str">
        <f t="shared" si="166"/>
        <v/>
      </c>
    </row>
    <row r="3536" spans="5:6" x14ac:dyDescent="0.2">
      <c r="E3536" s="101"/>
      <c r="F3536" s="94" t="str">
        <f t="shared" si="166"/>
        <v/>
      </c>
    </row>
    <row r="3537" spans="5:6" x14ac:dyDescent="0.2">
      <c r="E3537" s="101"/>
      <c r="F3537" s="94" t="str">
        <f t="shared" si="166"/>
        <v/>
      </c>
    </row>
    <row r="3538" spans="5:6" x14ac:dyDescent="0.2">
      <c r="E3538" s="101"/>
      <c r="F3538" s="94" t="str">
        <f t="shared" si="166"/>
        <v/>
      </c>
    </row>
    <row r="3539" spans="5:6" x14ac:dyDescent="0.2">
      <c r="E3539" s="101"/>
      <c r="F3539" s="94" t="str">
        <f t="shared" si="166"/>
        <v/>
      </c>
    </row>
    <row r="3540" spans="5:6" x14ac:dyDescent="0.2">
      <c r="E3540" s="101"/>
      <c r="F3540" s="94" t="str">
        <f t="shared" si="166"/>
        <v/>
      </c>
    </row>
    <row r="3541" spans="5:6" x14ac:dyDescent="0.2">
      <c r="E3541" s="101"/>
      <c r="F3541" s="94" t="str">
        <f t="shared" si="166"/>
        <v/>
      </c>
    </row>
    <row r="3542" spans="5:6" x14ac:dyDescent="0.2">
      <c r="E3542" s="101"/>
      <c r="F3542" s="94" t="str">
        <f t="shared" si="166"/>
        <v/>
      </c>
    </row>
    <row r="3543" spans="5:6" x14ac:dyDescent="0.2">
      <c r="E3543" s="101"/>
      <c r="F3543" s="94" t="str">
        <f t="shared" si="166"/>
        <v/>
      </c>
    </row>
    <row r="3544" spans="5:6" x14ac:dyDescent="0.2">
      <c r="E3544" s="101"/>
      <c r="F3544" s="94" t="str">
        <f t="shared" si="166"/>
        <v/>
      </c>
    </row>
    <row r="3545" spans="5:6" x14ac:dyDescent="0.2">
      <c r="E3545" s="101"/>
      <c r="F3545" s="94" t="str">
        <f t="shared" si="166"/>
        <v/>
      </c>
    </row>
    <row r="3546" spans="5:6" x14ac:dyDescent="0.2">
      <c r="E3546" s="101"/>
      <c r="F3546" s="94" t="str">
        <f t="shared" si="166"/>
        <v/>
      </c>
    </row>
    <row r="3547" spans="5:6" x14ac:dyDescent="0.2">
      <c r="E3547" s="101"/>
      <c r="F3547" s="94" t="str">
        <f t="shared" si="166"/>
        <v/>
      </c>
    </row>
    <row r="3548" spans="5:6" x14ac:dyDescent="0.2">
      <c r="E3548" s="101"/>
      <c r="F3548" s="94" t="str">
        <f t="shared" si="166"/>
        <v/>
      </c>
    </row>
    <row r="3549" spans="5:6" x14ac:dyDescent="0.2">
      <c r="E3549" s="101"/>
      <c r="F3549" s="94" t="str">
        <f t="shared" si="166"/>
        <v/>
      </c>
    </row>
    <row r="3550" spans="5:6" x14ac:dyDescent="0.2">
      <c r="E3550" s="101"/>
      <c r="F3550" s="94" t="str">
        <f t="shared" si="166"/>
        <v/>
      </c>
    </row>
    <row r="3551" spans="5:6" x14ac:dyDescent="0.2">
      <c r="E3551" s="101"/>
      <c r="F3551" s="94" t="str">
        <f t="shared" si="166"/>
        <v/>
      </c>
    </row>
    <row r="3552" spans="5:6" x14ac:dyDescent="0.2">
      <c r="E3552" s="101"/>
      <c r="F3552" s="94" t="str">
        <f t="shared" si="166"/>
        <v/>
      </c>
    </row>
    <row r="3553" spans="5:6" x14ac:dyDescent="0.2">
      <c r="E3553" s="101"/>
      <c r="F3553" s="94" t="str">
        <f t="shared" si="166"/>
        <v/>
      </c>
    </row>
    <row r="3554" spans="5:6" x14ac:dyDescent="0.2">
      <c r="E3554" s="101"/>
      <c r="F3554" s="94" t="str">
        <f t="shared" si="166"/>
        <v/>
      </c>
    </row>
    <row r="3555" spans="5:6" x14ac:dyDescent="0.2">
      <c r="E3555" s="101"/>
      <c r="F3555" s="94" t="str">
        <f t="shared" si="166"/>
        <v/>
      </c>
    </row>
    <row r="3556" spans="5:6" x14ac:dyDescent="0.2">
      <c r="E3556" s="101"/>
      <c r="F3556" s="94" t="str">
        <f t="shared" si="166"/>
        <v/>
      </c>
    </row>
    <row r="3557" spans="5:6" x14ac:dyDescent="0.2">
      <c r="E3557" s="101"/>
      <c r="F3557" s="94" t="str">
        <f t="shared" si="166"/>
        <v/>
      </c>
    </row>
    <row r="3558" spans="5:6" x14ac:dyDescent="0.2">
      <c r="E3558" s="101"/>
      <c r="F3558" s="94" t="str">
        <f t="shared" si="166"/>
        <v/>
      </c>
    </row>
    <row r="3559" spans="5:6" x14ac:dyDescent="0.2">
      <c r="E3559" s="101"/>
      <c r="F3559" s="94" t="str">
        <f t="shared" si="166"/>
        <v/>
      </c>
    </row>
    <row r="3560" spans="5:6" x14ac:dyDescent="0.2">
      <c r="E3560" s="101"/>
      <c r="F3560" s="94" t="str">
        <f t="shared" si="166"/>
        <v/>
      </c>
    </row>
    <row r="3561" spans="5:6" x14ac:dyDescent="0.2">
      <c r="E3561" s="101"/>
      <c r="F3561" s="94" t="str">
        <f t="shared" si="166"/>
        <v/>
      </c>
    </row>
    <row r="3562" spans="5:6" x14ac:dyDescent="0.2">
      <c r="E3562" s="101"/>
      <c r="F3562" s="94" t="str">
        <f t="shared" si="166"/>
        <v/>
      </c>
    </row>
    <row r="3563" spans="5:6" x14ac:dyDescent="0.2">
      <c r="E3563" s="101"/>
      <c r="F3563" s="94" t="str">
        <f t="shared" si="166"/>
        <v/>
      </c>
    </row>
    <row r="3564" spans="5:6" x14ac:dyDescent="0.2">
      <c r="E3564" s="101"/>
      <c r="F3564" s="94" t="str">
        <f t="shared" si="166"/>
        <v/>
      </c>
    </row>
    <row r="3565" spans="5:6" x14ac:dyDescent="0.2">
      <c r="E3565" s="101"/>
      <c r="F3565" s="94" t="str">
        <f t="shared" si="166"/>
        <v/>
      </c>
    </row>
    <row r="3566" spans="5:6" x14ac:dyDescent="0.2">
      <c r="E3566" s="101"/>
      <c r="F3566" s="94" t="str">
        <f t="shared" si="166"/>
        <v/>
      </c>
    </row>
    <row r="3567" spans="5:6" x14ac:dyDescent="0.2">
      <c r="E3567" s="101"/>
      <c r="F3567" s="94" t="str">
        <f t="shared" si="166"/>
        <v/>
      </c>
    </row>
    <row r="3568" spans="5:6" x14ac:dyDescent="0.2">
      <c r="E3568" s="101"/>
      <c r="F3568" s="94" t="str">
        <f t="shared" si="166"/>
        <v/>
      </c>
    </row>
    <row r="3569" spans="5:6" x14ac:dyDescent="0.2">
      <c r="E3569" s="101"/>
      <c r="F3569" s="94" t="str">
        <f t="shared" si="166"/>
        <v/>
      </c>
    </row>
    <row r="3570" spans="5:6" x14ac:dyDescent="0.2">
      <c r="E3570" s="101"/>
      <c r="F3570" s="94" t="str">
        <f t="shared" si="166"/>
        <v/>
      </c>
    </row>
    <row r="3571" spans="5:6" x14ac:dyDescent="0.2">
      <c r="E3571" s="101"/>
      <c r="F3571" s="94" t="str">
        <f t="shared" si="166"/>
        <v/>
      </c>
    </row>
    <row r="3572" spans="5:6" x14ac:dyDescent="0.2">
      <c r="E3572" s="101"/>
      <c r="F3572" s="94" t="str">
        <f t="shared" si="166"/>
        <v/>
      </c>
    </row>
    <row r="3573" spans="5:6" x14ac:dyDescent="0.2">
      <c r="E3573" s="101"/>
      <c r="F3573" s="94" t="str">
        <f t="shared" si="166"/>
        <v/>
      </c>
    </row>
    <row r="3574" spans="5:6" x14ac:dyDescent="0.2">
      <c r="E3574" s="101"/>
      <c r="F3574" s="94" t="str">
        <f t="shared" si="166"/>
        <v/>
      </c>
    </row>
    <row r="3575" spans="5:6" x14ac:dyDescent="0.2">
      <c r="E3575" s="101"/>
      <c r="F3575" s="94" t="str">
        <f t="shared" si="166"/>
        <v/>
      </c>
    </row>
    <row r="3576" spans="5:6" x14ac:dyDescent="0.2">
      <c r="E3576" s="101"/>
      <c r="F3576" s="94" t="str">
        <f t="shared" si="166"/>
        <v/>
      </c>
    </row>
    <row r="3577" spans="5:6" x14ac:dyDescent="0.2">
      <c r="E3577" s="101"/>
      <c r="F3577" s="94" t="str">
        <f t="shared" si="166"/>
        <v/>
      </c>
    </row>
    <row r="3578" spans="5:6" x14ac:dyDescent="0.2">
      <c r="E3578" s="101"/>
      <c r="F3578" s="94" t="str">
        <f t="shared" si="166"/>
        <v/>
      </c>
    </row>
    <row r="3579" spans="5:6" x14ac:dyDescent="0.2">
      <c r="E3579" s="101"/>
      <c r="F3579" s="94" t="str">
        <f t="shared" si="166"/>
        <v/>
      </c>
    </row>
    <row r="3580" spans="5:6" x14ac:dyDescent="0.2">
      <c r="E3580" s="101"/>
      <c r="F3580" s="94" t="str">
        <f t="shared" si="166"/>
        <v/>
      </c>
    </row>
    <row r="3581" spans="5:6" x14ac:dyDescent="0.2">
      <c r="E3581" s="101"/>
      <c r="F3581" s="94" t="str">
        <f t="shared" si="166"/>
        <v/>
      </c>
    </row>
    <row r="3582" spans="5:6" x14ac:dyDescent="0.2">
      <c r="E3582" s="101"/>
      <c r="F3582" s="94" t="str">
        <f t="shared" si="166"/>
        <v/>
      </c>
    </row>
    <row r="3583" spans="5:6" x14ac:dyDescent="0.2">
      <c r="E3583" s="101"/>
      <c r="F3583" s="94" t="str">
        <f t="shared" si="166"/>
        <v/>
      </c>
    </row>
    <row r="3584" spans="5:6" x14ac:dyDescent="0.2">
      <c r="E3584" s="101"/>
      <c r="F3584" s="94" t="str">
        <f t="shared" si="166"/>
        <v/>
      </c>
    </row>
    <row r="3585" spans="5:6" x14ac:dyDescent="0.2">
      <c r="E3585" s="101"/>
      <c r="F3585" s="94" t="str">
        <f t="shared" si="166"/>
        <v/>
      </c>
    </row>
    <row r="3586" spans="5:6" x14ac:dyDescent="0.2">
      <c r="E3586" s="101"/>
      <c r="F3586" s="94" t="str">
        <f t="shared" si="166"/>
        <v/>
      </c>
    </row>
    <row r="3587" spans="5:6" x14ac:dyDescent="0.2">
      <c r="E3587" s="101"/>
      <c r="F3587" s="94" t="str">
        <f t="shared" si="166"/>
        <v/>
      </c>
    </row>
    <row r="3588" spans="5:6" x14ac:dyDescent="0.2">
      <c r="E3588" s="101"/>
      <c r="F3588" s="94" t="str">
        <f t="shared" si="166"/>
        <v/>
      </c>
    </row>
    <row r="3589" spans="5:6" x14ac:dyDescent="0.2">
      <c r="E3589" s="101"/>
      <c r="F3589" s="94" t="str">
        <f t="shared" si="166"/>
        <v/>
      </c>
    </row>
    <row r="3590" spans="5:6" x14ac:dyDescent="0.2">
      <c r="E3590" s="101"/>
      <c r="F3590" s="94" t="str">
        <f t="shared" si="166"/>
        <v/>
      </c>
    </row>
    <row r="3591" spans="5:6" x14ac:dyDescent="0.2">
      <c r="E3591" s="101"/>
      <c r="F3591" s="94" t="str">
        <f t="shared" si="166"/>
        <v/>
      </c>
    </row>
    <row r="3592" spans="5:6" x14ac:dyDescent="0.2">
      <c r="E3592" s="101"/>
      <c r="F3592" s="94" t="str">
        <f t="shared" si="166"/>
        <v/>
      </c>
    </row>
    <row r="3593" spans="5:6" x14ac:dyDescent="0.2">
      <c r="E3593" s="101"/>
      <c r="F3593" s="94" t="str">
        <f t="shared" ref="F3593:F3656" si="167">IF(G3593&gt;0,G3593+$F$4,"")</f>
        <v/>
      </c>
    </row>
    <row r="3594" spans="5:6" x14ac:dyDescent="0.2">
      <c r="E3594" s="101"/>
      <c r="F3594" s="94" t="str">
        <f t="shared" si="167"/>
        <v/>
      </c>
    </row>
    <row r="3595" spans="5:6" x14ac:dyDescent="0.2">
      <c r="E3595" s="101"/>
      <c r="F3595" s="94" t="str">
        <f t="shared" si="167"/>
        <v/>
      </c>
    </row>
    <row r="3596" spans="5:6" x14ac:dyDescent="0.2">
      <c r="E3596" s="101"/>
      <c r="F3596" s="94" t="str">
        <f t="shared" si="167"/>
        <v/>
      </c>
    </row>
    <row r="3597" spans="5:6" x14ac:dyDescent="0.2">
      <c r="E3597" s="101"/>
      <c r="F3597" s="94" t="str">
        <f t="shared" si="167"/>
        <v/>
      </c>
    </row>
    <row r="3598" spans="5:6" x14ac:dyDescent="0.2">
      <c r="E3598" s="101"/>
      <c r="F3598" s="94" t="str">
        <f t="shared" si="167"/>
        <v/>
      </c>
    </row>
    <row r="3599" spans="5:6" x14ac:dyDescent="0.2">
      <c r="E3599" s="101"/>
      <c r="F3599" s="94" t="str">
        <f t="shared" si="167"/>
        <v/>
      </c>
    </row>
    <row r="3600" spans="5:6" x14ac:dyDescent="0.2">
      <c r="E3600" s="101"/>
      <c r="F3600" s="94" t="str">
        <f t="shared" si="167"/>
        <v/>
      </c>
    </row>
    <row r="3601" spans="5:6" x14ac:dyDescent="0.2">
      <c r="E3601" s="101"/>
      <c r="F3601" s="94" t="str">
        <f t="shared" si="167"/>
        <v/>
      </c>
    </row>
    <row r="3602" spans="5:6" x14ac:dyDescent="0.2">
      <c r="E3602" s="101"/>
      <c r="F3602" s="94" t="str">
        <f t="shared" si="167"/>
        <v/>
      </c>
    </row>
    <row r="3603" spans="5:6" x14ac:dyDescent="0.2">
      <c r="E3603" s="101"/>
      <c r="F3603" s="94" t="str">
        <f t="shared" si="167"/>
        <v/>
      </c>
    </row>
    <row r="3604" spans="5:6" x14ac:dyDescent="0.2">
      <c r="E3604" s="101"/>
      <c r="F3604" s="94" t="str">
        <f t="shared" si="167"/>
        <v/>
      </c>
    </row>
    <row r="3605" spans="5:6" x14ac:dyDescent="0.2">
      <c r="E3605" s="101"/>
      <c r="F3605" s="94" t="str">
        <f t="shared" si="167"/>
        <v/>
      </c>
    </row>
    <row r="3606" spans="5:6" x14ac:dyDescent="0.2">
      <c r="E3606" s="101"/>
      <c r="F3606" s="94" t="str">
        <f t="shared" si="167"/>
        <v/>
      </c>
    </row>
    <row r="3607" spans="5:6" x14ac:dyDescent="0.2">
      <c r="E3607" s="101"/>
      <c r="F3607" s="94" t="str">
        <f t="shared" si="167"/>
        <v/>
      </c>
    </row>
    <row r="3608" spans="5:6" x14ac:dyDescent="0.2">
      <c r="E3608" s="101"/>
      <c r="F3608" s="94" t="str">
        <f t="shared" si="167"/>
        <v/>
      </c>
    </row>
    <row r="3609" spans="5:6" x14ac:dyDescent="0.2">
      <c r="E3609" s="101"/>
      <c r="F3609" s="94" t="str">
        <f t="shared" si="167"/>
        <v/>
      </c>
    </row>
    <row r="3610" spans="5:6" x14ac:dyDescent="0.2">
      <c r="E3610" s="101"/>
      <c r="F3610" s="94" t="str">
        <f t="shared" si="167"/>
        <v/>
      </c>
    </row>
    <row r="3611" spans="5:6" x14ac:dyDescent="0.2">
      <c r="E3611" s="101"/>
      <c r="F3611" s="94" t="str">
        <f t="shared" si="167"/>
        <v/>
      </c>
    </row>
    <row r="3612" spans="5:6" x14ac:dyDescent="0.2">
      <c r="E3612" s="101"/>
      <c r="F3612" s="94" t="str">
        <f t="shared" si="167"/>
        <v/>
      </c>
    </row>
    <row r="3613" spans="5:6" x14ac:dyDescent="0.2">
      <c r="E3613" s="101"/>
      <c r="F3613" s="94" t="str">
        <f t="shared" si="167"/>
        <v/>
      </c>
    </row>
    <row r="3614" spans="5:6" x14ac:dyDescent="0.2">
      <c r="E3614" s="101"/>
      <c r="F3614" s="94" t="str">
        <f t="shared" si="167"/>
        <v/>
      </c>
    </row>
    <row r="3615" spans="5:6" x14ac:dyDescent="0.2">
      <c r="E3615" s="101"/>
      <c r="F3615" s="94" t="str">
        <f t="shared" si="167"/>
        <v/>
      </c>
    </row>
    <row r="3616" spans="5:6" x14ac:dyDescent="0.2">
      <c r="E3616" s="101"/>
      <c r="F3616" s="94" t="str">
        <f t="shared" si="167"/>
        <v/>
      </c>
    </row>
    <row r="3617" spans="5:6" x14ac:dyDescent="0.2">
      <c r="E3617" s="101"/>
      <c r="F3617" s="94" t="str">
        <f t="shared" si="167"/>
        <v/>
      </c>
    </row>
    <row r="3618" spans="5:6" x14ac:dyDescent="0.2">
      <c r="E3618" s="101"/>
      <c r="F3618" s="94" t="str">
        <f t="shared" si="167"/>
        <v/>
      </c>
    </row>
    <row r="3619" spans="5:6" x14ac:dyDescent="0.2">
      <c r="E3619" s="101"/>
      <c r="F3619" s="94" t="str">
        <f t="shared" si="167"/>
        <v/>
      </c>
    </row>
    <row r="3620" spans="5:6" x14ac:dyDescent="0.2">
      <c r="E3620" s="101"/>
      <c r="F3620" s="94" t="str">
        <f t="shared" si="167"/>
        <v/>
      </c>
    </row>
    <row r="3621" spans="5:6" x14ac:dyDescent="0.2">
      <c r="E3621" s="101"/>
      <c r="F3621" s="94" t="str">
        <f t="shared" si="167"/>
        <v/>
      </c>
    </row>
    <row r="3622" spans="5:6" x14ac:dyDescent="0.2">
      <c r="E3622" s="101"/>
      <c r="F3622" s="94" t="str">
        <f t="shared" si="167"/>
        <v/>
      </c>
    </row>
    <row r="3623" spans="5:6" x14ac:dyDescent="0.2">
      <c r="E3623" s="101"/>
      <c r="F3623" s="94" t="str">
        <f t="shared" si="167"/>
        <v/>
      </c>
    </row>
    <row r="3624" spans="5:6" x14ac:dyDescent="0.2">
      <c r="E3624" s="101"/>
      <c r="F3624" s="94" t="str">
        <f t="shared" si="167"/>
        <v/>
      </c>
    </row>
    <row r="3625" spans="5:6" x14ac:dyDescent="0.2">
      <c r="E3625" s="101"/>
      <c r="F3625" s="94" t="str">
        <f t="shared" si="167"/>
        <v/>
      </c>
    </row>
    <row r="3626" spans="5:6" x14ac:dyDescent="0.2">
      <c r="E3626" s="101"/>
      <c r="F3626" s="94" t="str">
        <f t="shared" si="167"/>
        <v/>
      </c>
    </row>
    <row r="3627" spans="5:6" x14ac:dyDescent="0.2">
      <c r="E3627" s="101"/>
      <c r="F3627" s="94" t="str">
        <f t="shared" si="167"/>
        <v/>
      </c>
    </row>
    <row r="3628" spans="5:6" x14ac:dyDescent="0.2">
      <c r="E3628" s="101"/>
      <c r="F3628" s="94" t="str">
        <f t="shared" si="167"/>
        <v/>
      </c>
    </row>
    <row r="3629" spans="5:6" x14ac:dyDescent="0.2">
      <c r="E3629" s="101"/>
      <c r="F3629" s="94" t="str">
        <f t="shared" si="167"/>
        <v/>
      </c>
    </row>
    <row r="3630" spans="5:6" x14ac:dyDescent="0.2">
      <c r="E3630" s="101"/>
      <c r="F3630" s="94" t="str">
        <f t="shared" si="167"/>
        <v/>
      </c>
    </row>
    <row r="3631" spans="5:6" x14ac:dyDescent="0.2">
      <c r="E3631" s="101"/>
      <c r="F3631" s="94" t="str">
        <f t="shared" si="167"/>
        <v/>
      </c>
    </row>
    <row r="3632" spans="5:6" x14ac:dyDescent="0.2">
      <c r="E3632" s="101"/>
      <c r="F3632" s="94" t="str">
        <f t="shared" si="167"/>
        <v/>
      </c>
    </row>
    <row r="3633" spans="5:6" x14ac:dyDescent="0.2">
      <c r="E3633" s="101"/>
      <c r="F3633" s="94" t="str">
        <f t="shared" si="167"/>
        <v/>
      </c>
    </row>
    <row r="3634" spans="5:6" x14ac:dyDescent="0.2">
      <c r="E3634" s="101"/>
      <c r="F3634" s="94" t="str">
        <f t="shared" si="167"/>
        <v/>
      </c>
    </row>
    <row r="3635" spans="5:6" x14ac:dyDescent="0.2">
      <c r="E3635" s="101"/>
      <c r="F3635" s="94" t="str">
        <f t="shared" si="167"/>
        <v/>
      </c>
    </row>
    <row r="3636" spans="5:6" x14ac:dyDescent="0.2">
      <c r="E3636" s="101"/>
      <c r="F3636" s="94" t="str">
        <f t="shared" si="167"/>
        <v/>
      </c>
    </row>
    <row r="3637" spans="5:6" x14ac:dyDescent="0.2">
      <c r="E3637" s="101"/>
      <c r="F3637" s="94" t="str">
        <f t="shared" si="167"/>
        <v/>
      </c>
    </row>
    <row r="3638" spans="5:6" x14ac:dyDescent="0.2">
      <c r="E3638" s="101"/>
      <c r="F3638" s="94" t="str">
        <f t="shared" si="167"/>
        <v/>
      </c>
    </row>
    <row r="3639" spans="5:6" x14ac:dyDescent="0.2">
      <c r="E3639" s="101"/>
      <c r="F3639" s="94" t="str">
        <f t="shared" si="167"/>
        <v/>
      </c>
    </row>
    <row r="3640" spans="5:6" x14ac:dyDescent="0.2">
      <c r="E3640" s="101"/>
      <c r="F3640" s="94" t="str">
        <f t="shared" si="167"/>
        <v/>
      </c>
    </row>
    <row r="3641" spans="5:6" x14ac:dyDescent="0.2">
      <c r="E3641" s="101"/>
      <c r="F3641" s="94" t="str">
        <f t="shared" si="167"/>
        <v/>
      </c>
    </row>
    <row r="3642" spans="5:6" x14ac:dyDescent="0.2">
      <c r="E3642" s="101"/>
      <c r="F3642" s="94" t="str">
        <f t="shared" si="167"/>
        <v/>
      </c>
    </row>
    <row r="3643" spans="5:6" x14ac:dyDescent="0.2">
      <c r="E3643" s="101"/>
      <c r="F3643" s="94" t="str">
        <f t="shared" si="167"/>
        <v/>
      </c>
    </row>
    <row r="3644" spans="5:6" x14ac:dyDescent="0.2">
      <c r="E3644" s="101"/>
      <c r="F3644" s="94" t="str">
        <f t="shared" si="167"/>
        <v/>
      </c>
    </row>
    <row r="3645" spans="5:6" x14ac:dyDescent="0.2">
      <c r="E3645" s="101"/>
      <c r="F3645" s="94" t="str">
        <f t="shared" si="167"/>
        <v/>
      </c>
    </row>
    <row r="3646" spans="5:6" x14ac:dyDescent="0.2">
      <c r="E3646" s="101"/>
      <c r="F3646" s="94" t="str">
        <f t="shared" si="167"/>
        <v/>
      </c>
    </row>
    <row r="3647" spans="5:6" x14ac:dyDescent="0.2">
      <c r="E3647" s="101"/>
      <c r="F3647" s="94" t="str">
        <f t="shared" si="167"/>
        <v/>
      </c>
    </row>
    <row r="3648" spans="5:6" x14ac:dyDescent="0.2">
      <c r="E3648" s="101"/>
      <c r="F3648" s="94" t="str">
        <f t="shared" si="167"/>
        <v/>
      </c>
    </row>
    <row r="3649" spans="5:6" x14ac:dyDescent="0.2">
      <c r="E3649" s="101"/>
      <c r="F3649" s="94" t="str">
        <f t="shared" si="167"/>
        <v/>
      </c>
    </row>
    <row r="3650" spans="5:6" x14ac:dyDescent="0.2">
      <c r="E3650" s="101"/>
      <c r="F3650" s="94" t="str">
        <f t="shared" si="167"/>
        <v/>
      </c>
    </row>
    <row r="3651" spans="5:6" x14ac:dyDescent="0.2">
      <c r="E3651" s="101"/>
      <c r="F3651" s="94" t="str">
        <f t="shared" si="167"/>
        <v/>
      </c>
    </row>
    <row r="3652" spans="5:6" x14ac:dyDescent="0.2">
      <c r="E3652" s="101"/>
      <c r="F3652" s="94" t="str">
        <f t="shared" si="167"/>
        <v/>
      </c>
    </row>
    <row r="3653" spans="5:6" x14ac:dyDescent="0.2">
      <c r="E3653" s="101"/>
      <c r="F3653" s="94" t="str">
        <f t="shared" si="167"/>
        <v/>
      </c>
    </row>
    <row r="3654" spans="5:6" x14ac:dyDescent="0.2">
      <c r="E3654" s="101"/>
      <c r="F3654" s="94" t="str">
        <f t="shared" si="167"/>
        <v/>
      </c>
    </row>
    <row r="3655" spans="5:6" x14ac:dyDescent="0.2">
      <c r="E3655" s="101"/>
      <c r="F3655" s="94" t="str">
        <f t="shared" si="167"/>
        <v/>
      </c>
    </row>
    <row r="3656" spans="5:6" x14ac:dyDescent="0.2">
      <c r="E3656" s="101"/>
      <c r="F3656" s="94" t="str">
        <f t="shared" si="167"/>
        <v/>
      </c>
    </row>
    <row r="3657" spans="5:6" x14ac:dyDescent="0.2">
      <c r="E3657" s="101"/>
      <c r="F3657" s="94" t="str">
        <f t="shared" ref="F3657:F3720" si="168">IF(G3657&gt;0,G3657+$F$4,"")</f>
        <v/>
      </c>
    </row>
    <row r="3658" spans="5:6" x14ac:dyDescent="0.2">
      <c r="E3658" s="101"/>
      <c r="F3658" s="94" t="str">
        <f t="shared" si="168"/>
        <v/>
      </c>
    </row>
    <row r="3659" spans="5:6" x14ac:dyDescent="0.2">
      <c r="E3659" s="101"/>
      <c r="F3659" s="94" t="str">
        <f t="shared" si="168"/>
        <v/>
      </c>
    </row>
    <row r="3660" spans="5:6" x14ac:dyDescent="0.2">
      <c r="E3660" s="101"/>
      <c r="F3660" s="94" t="str">
        <f t="shared" si="168"/>
        <v/>
      </c>
    </row>
    <row r="3661" spans="5:6" x14ac:dyDescent="0.2">
      <c r="E3661" s="101"/>
      <c r="F3661" s="94" t="str">
        <f t="shared" si="168"/>
        <v/>
      </c>
    </row>
    <row r="3662" spans="5:6" x14ac:dyDescent="0.2">
      <c r="E3662" s="101"/>
      <c r="F3662" s="94" t="str">
        <f t="shared" si="168"/>
        <v/>
      </c>
    </row>
    <row r="3663" spans="5:6" x14ac:dyDescent="0.2">
      <c r="E3663" s="101"/>
      <c r="F3663" s="94" t="str">
        <f t="shared" si="168"/>
        <v/>
      </c>
    </row>
    <row r="3664" spans="5:6" x14ac:dyDescent="0.2">
      <c r="E3664" s="101"/>
      <c r="F3664" s="94" t="str">
        <f t="shared" si="168"/>
        <v/>
      </c>
    </row>
    <row r="3665" spans="5:6" x14ac:dyDescent="0.2">
      <c r="E3665" s="101"/>
      <c r="F3665" s="94" t="str">
        <f t="shared" si="168"/>
        <v/>
      </c>
    </row>
    <row r="3666" spans="5:6" x14ac:dyDescent="0.2">
      <c r="E3666" s="101"/>
      <c r="F3666" s="94" t="str">
        <f t="shared" si="168"/>
        <v/>
      </c>
    </row>
    <row r="3667" spans="5:6" x14ac:dyDescent="0.2">
      <c r="E3667" s="101"/>
      <c r="F3667" s="94" t="str">
        <f t="shared" si="168"/>
        <v/>
      </c>
    </row>
    <row r="3668" spans="5:6" x14ac:dyDescent="0.2">
      <c r="E3668" s="101"/>
      <c r="F3668" s="94" t="str">
        <f t="shared" si="168"/>
        <v/>
      </c>
    </row>
    <row r="3669" spans="5:6" x14ac:dyDescent="0.2">
      <c r="E3669" s="101"/>
      <c r="F3669" s="94" t="str">
        <f t="shared" si="168"/>
        <v/>
      </c>
    </row>
    <row r="3670" spans="5:6" x14ac:dyDescent="0.2">
      <c r="E3670" s="101"/>
      <c r="F3670" s="94" t="str">
        <f t="shared" si="168"/>
        <v/>
      </c>
    </row>
    <row r="3671" spans="5:6" x14ac:dyDescent="0.2">
      <c r="E3671" s="101"/>
      <c r="F3671" s="94" t="str">
        <f t="shared" si="168"/>
        <v/>
      </c>
    </row>
    <row r="3672" spans="5:6" x14ac:dyDescent="0.2">
      <c r="E3672" s="101"/>
      <c r="F3672" s="94" t="str">
        <f t="shared" si="168"/>
        <v/>
      </c>
    </row>
    <row r="3673" spans="5:6" x14ac:dyDescent="0.2">
      <c r="E3673" s="101"/>
      <c r="F3673" s="94" t="str">
        <f t="shared" si="168"/>
        <v/>
      </c>
    </row>
    <row r="3674" spans="5:6" x14ac:dyDescent="0.2">
      <c r="E3674" s="101"/>
      <c r="F3674" s="94" t="str">
        <f t="shared" si="168"/>
        <v/>
      </c>
    </row>
    <row r="3675" spans="5:6" x14ac:dyDescent="0.2">
      <c r="E3675" s="101"/>
      <c r="F3675" s="94" t="str">
        <f t="shared" si="168"/>
        <v/>
      </c>
    </row>
    <row r="3676" spans="5:6" x14ac:dyDescent="0.2">
      <c r="E3676" s="101"/>
      <c r="F3676" s="94" t="str">
        <f t="shared" si="168"/>
        <v/>
      </c>
    </row>
    <row r="3677" spans="5:6" x14ac:dyDescent="0.2">
      <c r="E3677" s="101"/>
      <c r="F3677" s="94" t="str">
        <f t="shared" si="168"/>
        <v/>
      </c>
    </row>
    <row r="3678" spans="5:6" x14ac:dyDescent="0.2">
      <c r="E3678" s="101"/>
      <c r="F3678" s="94" t="str">
        <f t="shared" si="168"/>
        <v/>
      </c>
    </row>
    <row r="3679" spans="5:6" x14ac:dyDescent="0.2">
      <c r="E3679" s="101"/>
      <c r="F3679" s="94" t="str">
        <f t="shared" si="168"/>
        <v/>
      </c>
    </row>
    <row r="3680" spans="5:6" x14ac:dyDescent="0.2">
      <c r="E3680" s="101"/>
      <c r="F3680" s="94" t="str">
        <f t="shared" si="168"/>
        <v/>
      </c>
    </row>
    <row r="3681" spans="5:6" x14ac:dyDescent="0.2">
      <c r="E3681" s="101"/>
      <c r="F3681" s="94" t="str">
        <f t="shared" si="168"/>
        <v/>
      </c>
    </row>
    <row r="3682" spans="5:6" x14ac:dyDescent="0.2">
      <c r="E3682" s="101"/>
      <c r="F3682" s="94" t="str">
        <f t="shared" si="168"/>
        <v/>
      </c>
    </row>
    <row r="3683" spans="5:6" x14ac:dyDescent="0.2">
      <c r="E3683" s="101"/>
      <c r="F3683" s="94" t="str">
        <f t="shared" si="168"/>
        <v/>
      </c>
    </row>
    <row r="3684" spans="5:6" x14ac:dyDescent="0.2">
      <c r="E3684" s="101"/>
      <c r="F3684" s="94" t="str">
        <f t="shared" si="168"/>
        <v/>
      </c>
    </row>
    <row r="3685" spans="5:6" x14ac:dyDescent="0.2">
      <c r="E3685" s="101"/>
      <c r="F3685" s="94" t="str">
        <f t="shared" si="168"/>
        <v/>
      </c>
    </row>
    <row r="3686" spans="5:6" x14ac:dyDescent="0.2">
      <c r="E3686" s="101"/>
      <c r="F3686" s="94" t="str">
        <f t="shared" si="168"/>
        <v/>
      </c>
    </row>
    <row r="3687" spans="5:6" x14ac:dyDescent="0.2">
      <c r="E3687" s="101"/>
      <c r="F3687" s="94" t="str">
        <f t="shared" si="168"/>
        <v/>
      </c>
    </row>
    <row r="3688" spans="5:6" x14ac:dyDescent="0.2">
      <c r="E3688" s="101"/>
      <c r="F3688" s="94" t="str">
        <f t="shared" si="168"/>
        <v/>
      </c>
    </row>
    <row r="3689" spans="5:6" x14ac:dyDescent="0.2">
      <c r="E3689" s="101"/>
      <c r="F3689" s="94" t="str">
        <f t="shared" si="168"/>
        <v/>
      </c>
    </row>
    <row r="3690" spans="5:6" x14ac:dyDescent="0.2">
      <c r="E3690" s="101"/>
      <c r="F3690" s="94" t="str">
        <f t="shared" si="168"/>
        <v/>
      </c>
    </row>
    <row r="3691" spans="5:6" x14ac:dyDescent="0.2">
      <c r="E3691" s="101"/>
      <c r="F3691" s="94" t="str">
        <f t="shared" si="168"/>
        <v/>
      </c>
    </row>
    <row r="3692" spans="5:6" x14ac:dyDescent="0.2">
      <c r="E3692" s="101"/>
      <c r="F3692" s="94" t="str">
        <f t="shared" si="168"/>
        <v/>
      </c>
    </row>
    <row r="3693" spans="5:6" x14ac:dyDescent="0.2">
      <c r="E3693" s="101"/>
      <c r="F3693" s="94" t="str">
        <f t="shared" si="168"/>
        <v/>
      </c>
    </row>
    <row r="3694" spans="5:6" x14ac:dyDescent="0.2">
      <c r="E3694" s="101"/>
      <c r="F3694" s="94" t="str">
        <f t="shared" si="168"/>
        <v/>
      </c>
    </row>
    <row r="3695" spans="5:6" x14ac:dyDescent="0.2">
      <c r="E3695" s="101"/>
      <c r="F3695" s="94" t="str">
        <f t="shared" si="168"/>
        <v/>
      </c>
    </row>
    <row r="3696" spans="5:6" x14ac:dyDescent="0.2">
      <c r="E3696" s="101"/>
      <c r="F3696" s="94" t="str">
        <f t="shared" si="168"/>
        <v/>
      </c>
    </row>
    <row r="3697" spans="5:6" x14ac:dyDescent="0.2">
      <c r="E3697" s="101"/>
      <c r="F3697" s="94" t="str">
        <f t="shared" si="168"/>
        <v/>
      </c>
    </row>
    <row r="3698" spans="5:6" x14ac:dyDescent="0.2">
      <c r="E3698" s="101"/>
      <c r="F3698" s="94" t="str">
        <f t="shared" si="168"/>
        <v/>
      </c>
    </row>
    <row r="3699" spans="5:6" x14ac:dyDescent="0.2">
      <c r="E3699" s="101"/>
      <c r="F3699" s="94" t="str">
        <f t="shared" si="168"/>
        <v/>
      </c>
    </row>
    <row r="3700" spans="5:6" x14ac:dyDescent="0.2">
      <c r="E3700" s="101"/>
      <c r="F3700" s="94" t="str">
        <f t="shared" si="168"/>
        <v/>
      </c>
    </row>
    <row r="3701" spans="5:6" x14ac:dyDescent="0.2">
      <c r="E3701" s="101"/>
      <c r="F3701" s="94" t="str">
        <f t="shared" si="168"/>
        <v/>
      </c>
    </row>
    <row r="3702" spans="5:6" x14ac:dyDescent="0.2">
      <c r="E3702" s="101"/>
      <c r="F3702" s="94" t="str">
        <f t="shared" si="168"/>
        <v/>
      </c>
    </row>
    <row r="3703" spans="5:6" x14ac:dyDescent="0.2">
      <c r="E3703" s="101"/>
      <c r="F3703" s="94" t="str">
        <f t="shared" si="168"/>
        <v/>
      </c>
    </row>
    <row r="3704" spans="5:6" x14ac:dyDescent="0.2">
      <c r="E3704" s="101"/>
      <c r="F3704" s="94" t="str">
        <f t="shared" si="168"/>
        <v/>
      </c>
    </row>
    <row r="3705" spans="5:6" x14ac:dyDescent="0.2">
      <c r="E3705" s="101"/>
      <c r="F3705" s="94" t="str">
        <f t="shared" si="168"/>
        <v/>
      </c>
    </row>
    <row r="3706" spans="5:6" x14ac:dyDescent="0.2">
      <c r="E3706" s="101"/>
      <c r="F3706" s="94" t="str">
        <f t="shared" si="168"/>
        <v/>
      </c>
    </row>
    <row r="3707" spans="5:6" x14ac:dyDescent="0.2">
      <c r="E3707" s="101"/>
      <c r="F3707" s="94" t="str">
        <f t="shared" si="168"/>
        <v/>
      </c>
    </row>
    <row r="3708" spans="5:6" x14ac:dyDescent="0.2">
      <c r="E3708" s="101"/>
      <c r="F3708" s="94" t="str">
        <f t="shared" si="168"/>
        <v/>
      </c>
    </row>
    <row r="3709" spans="5:6" x14ac:dyDescent="0.2">
      <c r="E3709" s="101"/>
      <c r="F3709" s="94" t="str">
        <f t="shared" si="168"/>
        <v/>
      </c>
    </row>
    <row r="3710" spans="5:6" x14ac:dyDescent="0.2">
      <c r="E3710" s="101"/>
      <c r="F3710" s="94" t="str">
        <f t="shared" si="168"/>
        <v/>
      </c>
    </row>
    <row r="3711" spans="5:6" x14ac:dyDescent="0.2">
      <c r="E3711" s="101"/>
      <c r="F3711" s="94" t="str">
        <f t="shared" si="168"/>
        <v/>
      </c>
    </row>
    <row r="3712" spans="5:6" x14ac:dyDescent="0.2">
      <c r="E3712" s="101"/>
      <c r="F3712" s="94" t="str">
        <f t="shared" si="168"/>
        <v/>
      </c>
    </row>
    <row r="3713" spans="5:6" x14ac:dyDescent="0.2">
      <c r="E3713" s="101"/>
      <c r="F3713" s="94" t="str">
        <f t="shared" si="168"/>
        <v/>
      </c>
    </row>
    <row r="3714" spans="5:6" x14ac:dyDescent="0.2">
      <c r="E3714" s="101"/>
      <c r="F3714" s="94" t="str">
        <f t="shared" si="168"/>
        <v/>
      </c>
    </row>
    <row r="3715" spans="5:6" x14ac:dyDescent="0.2">
      <c r="E3715" s="101"/>
      <c r="F3715" s="94" t="str">
        <f t="shared" si="168"/>
        <v/>
      </c>
    </row>
    <row r="3716" spans="5:6" x14ac:dyDescent="0.2">
      <c r="E3716" s="101"/>
      <c r="F3716" s="94" t="str">
        <f t="shared" si="168"/>
        <v/>
      </c>
    </row>
    <row r="3717" spans="5:6" x14ac:dyDescent="0.2">
      <c r="E3717" s="101"/>
      <c r="F3717" s="94" t="str">
        <f t="shared" si="168"/>
        <v/>
      </c>
    </row>
    <row r="3718" spans="5:6" x14ac:dyDescent="0.2">
      <c r="E3718" s="101"/>
      <c r="F3718" s="94" t="str">
        <f t="shared" si="168"/>
        <v/>
      </c>
    </row>
    <row r="3719" spans="5:6" x14ac:dyDescent="0.2">
      <c r="E3719" s="101"/>
      <c r="F3719" s="94" t="str">
        <f t="shared" si="168"/>
        <v/>
      </c>
    </row>
    <row r="3720" spans="5:6" x14ac:dyDescent="0.2">
      <c r="E3720" s="101"/>
      <c r="F3720" s="94" t="str">
        <f t="shared" si="168"/>
        <v/>
      </c>
    </row>
    <row r="3721" spans="5:6" x14ac:dyDescent="0.2">
      <c r="E3721" s="101"/>
      <c r="F3721" s="94" t="str">
        <f t="shared" ref="F3721:F3784" si="169">IF(G3721&gt;0,G3721+$F$4,"")</f>
        <v/>
      </c>
    </row>
    <row r="3722" spans="5:6" x14ac:dyDescent="0.2">
      <c r="E3722" s="101"/>
      <c r="F3722" s="94" t="str">
        <f t="shared" si="169"/>
        <v/>
      </c>
    </row>
    <row r="3723" spans="5:6" x14ac:dyDescent="0.2">
      <c r="E3723" s="101"/>
      <c r="F3723" s="94" t="str">
        <f t="shared" si="169"/>
        <v/>
      </c>
    </row>
    <row r="3724" spans="5:6" x14ac:dyDescent="0.2">
      <c r="E3724" s="101"/>
      <c r="F3724" s="94" t="str">
        <f t="shared" si="169"/>
        <v/>
      </c>
    </row>
    <row r="3725" spans="5:6" x14ac:dyDescent="0.2">
      <c r="E3725" s="101"/>
      <c r="F3725" s="94" t="str">
        <f t="shared" si="169"/>
        <v/>
      </c>
    </row>
    <row r="3726" spans="5:6" x14ac:dyDescent="0.2">
      <c r="E3726" s="101"/>
      <c r="F3726" s="94" t="str">
        <f t="shared" si="169"/>
        <v/>
      </c>
    </row>
    <row r="3727" spans="5:6" x14ac:dyDescent="0.2">
      <c r="E3727" s="101"/>
      <c r="F3727" s="94" t="str">
        <f t="shared" si="169"/>
        <v/>
      </c>
    </row>
    <row r="3728" spans="5:6" x14ac:dyDescent="0.2">
      <c r="E3728" s="101"/>
      <c r="F3728" s="94" t="str">
        <f t="shared" si="169"/>
        <v/>
      </c>
    </row>
    <row r="3729" spans="5:6" x14ac:dyDescent="0.2">
      <c r="E3729" s="101"/>
      <c r="F3729" s="94" t="str">
        <f t="shared" si="169"/>
        <v/>
      </c>
    </row>
    <row r="3730" spans="5:6" x14ac:dyDescent="0.2">
      <c r="E3730" s="101"/>
      <c r="F3730" s="94" t="str">
        <f t="shared" si="169"/>
        <v/>
      </c>
    </row>
    <row r="3731" spans="5:6" x14ac:dyDescent="0.2">
      <c r="E3731" s="101"/>
      <c r="F3731" s="94" t="str">
        <f t="shared" si="169"/>
        <v/>
      </c>
    </row>
    <row r="3732" spans="5:6" x14ac:dyDescent="0.2">
      <c r="E3732" s="101"/>
      <c r="F3732" s="94" t="str">
        <f t="shared" si="169"/>
        <v/>
      </c>
    </row>
    <row r="3733" spans="5:6" x14ac:dyDescent="0.2">
      <c r="E3733" s="101"/>
      <c r="F3733" s="94" t="str">
        <f t="shared" si="169"/>
        <v/>
      </c>
    </row>
    <row r="3734" spans="5:6" x14ac:dyDescent="0.2">
      <c r="E3734" s="101"/>
      <c r="F3734" s="94" t="str">
        <f t="shared" si="169"/>
        <v/>
      </c>
    </row>
    <row r="3735" spans="5:6" x14ac:dyDescent="0.2">
      <c r="E3735" s="101"/>
      <c r="F3735" s="94" t="str">
        <f t="shared" si="169"/>
        <v/>
      </c>
    </row>
    <row r="3736" spans="5:6" x14ac:dyDescent="0.2">
      <c r="E3736" s="101"/>
      <c r="F3736" s="94" t="str">
        <f t="shared" si="169"/>
        <v/>
      </c>
    </row>
    <row r="3737" spans="5:6" x14ac:dyDescent="0.2">
      <c r="E3737" s="101"/>
      <c r="F3737" s="94" t="str">
        <f t="shared" si="169"/>
        <v/>
      </c>
    </row>
    <row r="3738" spans="5:6" x14ac:dyDescent="0.2">
      <c r="E3738" s="101"/>
      <c r="F3738" s="94" t="str">
        <f t="shared" si="169"/>
        <v/>
      </c>
    </row>
    <row r="3739" spans="5:6" x14ac:dyDescent="0.2">
      <c r="E3739" s="101"/>
      <c r="F3739" s="94" t="str">
        <f t="shared" si="169"/>
        <v/>
      </c>
    </row>
    <row r="3740" spans="5:6" x14ac:dyDescent="0.2">
      <c r="E3740" s="101"/>
      <c r="F3740" s="94" t="str">
        <f t="shared" si="169"/>
        <v/>
      </c>
    </row>
    <row r="3741" spans="5:6" x14ac:dyDescent="0.2">
      <c r="E3741" s="101"/>
      <c r="F3741" s="94" t="str">
        <f t="shared" si="169"/>
        <v/>
      </c>
    </row>
    <row r="3742" spans="5:6" x14ac:dyDescent="0.2">
      <c r="E3742" s="101"/>
      <c r="F3742" s="94" t="str">
        <f t="shared" si="169"/>
        <v/>
      </c>
    </row>
    <row r="3743" spans="5:6" x14ac:dyDescent="0.2">
      <c r="E3743" s="101"/>
      <c r="F3743" s="94" t="str">
        <f t="shared" si="169"/>
        <v/>
      </c>
    </row>
    <row r="3744" spans="5:6" x14ac:dyDescent="0.2">
      <c r="E3744" s="101"/>
      <c r="F3744" s="94" t="str">
        <f t="shared" si="169"/>
        <v/>
      </c>
    </row>
    <row r="3745" spans="5:6" x14ac:dyDescent="0.2">
      <c r="E3745" s="101"/>
      <c r="F3745" s="94" t="str">
        <f t="shared" si="169"/>
        <v/>
      </c>
    </row>
    <row r="3746" spans="5:6" x14ac:dyDescent="0.2">
      <c r="E3746" s="101"/>
      <c r="F3746" s="94" t="str">
        <f t="shared" si="169"/>
        <v/>
      </c>
    </row>
    <row r="3747" spans="5:6" x14ac:dyDescent="0.2">
      <c r="E3747" s="101"/>
      <c r="F3747" s="94" t="str">
        <f t="shared" si="169"/>
        <v/>
      </c>
    </row>
    <row r="3748" spans="5:6" x14ac:dyDescent="0.2">
      <c r="E3748" s="101"/>
      <c r="F3748" s="94" t="str">
        <f t="shared" si="169"/>
        <v/>
      </c>
    </row>
    <row r="3749" spans="5:6" x14ac:dyDescent="0.2">
      <c r="E3749" s="101"/>
      <c r="F3749" s="94" t="str">
        <f t="shared" si="169"/>
        <v/>
      </c>
    </row>
    <row r="3750" spans="5:6" x14ac:dyDescent="0.2">
      <c r="E3750" s="101"/>
      <c r="F3750" s="94" t="str">
        <f t="shared" si="169"/>
        <v/>
      </c>
    </row>
    <row r="3751" spans="5:6" x14ac:dyDescent="0.2">
      <c r="E3751" s="101"/>
      <c r="F3751" s="94" t="str">
        <f t="shared" si="169"/>
        <v/>
      </c>
    </row>
    <row r="3752" spans="5:6" x14ac:dyDescent="0.2">
      <c r="E3752" s="101"/>
      <c r="F3752" s="94" t="str">
        <f t="shared" si="169"/>
        <v/>
      </c>
    </row>
    <row r="3753" spans="5:6" x14ac:dyDescent="0.2">
      <c r="E3753" s="101"/>
      <c r="F3753" s="94" t="str">
        <f t="shared" si="169"/>
        <v/>
      </c>
    </row>
    <row r="3754" spans="5:6" x14ac:dyDescent="0.2">
      <c r="E3754" s="101"/>
      <c r="F3754" s="94" t="str">
        <f t="shared" si="169"/>
        <v/>
      </c>
    </row>
    <row r="3755" spans="5:6" x14ac:dyDescent="0.2">
      <c r="E3755" s="101"/>
      <c r="F3755" s="94" t="str">
        <f t="shared" si="169"/>
        <v/>
      </c>
    </row>
    <row r="3756" spans="5:6" x14ac:dyDescent="0.2">
      <c r="E3756" s="101"/>
      <c r="F3756" s="94" t="str">
        <f t="shared" si="169"/>
        <v/>
      </c>
    </row>
    <row r="3757" spans="5:6" x14ac:dyDescent="0.2">
      <c r="E3757" s="101"/>
      <c r="F3757" s="94" t="str">
        <f t="shared" si="169"/>
        <v/>
      </c>
    </row>
    <row r="3758" spans="5:6" x14ac:dyDescent="0.2">
      <c r="E3758" s="101"/>
      <c r="F3758" s="94" t="str">
        <f t="shared" si="169"/>
        <v/>
      </c>
    </row>
    <row r="3759" spans="5:6" x14ac:dyDescent="0.2">
      <c r="E3759" s="101"/>
      <c r="F3759" s="94" t="str">
        <f t="shared" si="169"/>
        <v/>
      </c>
    </row>
    <row r="3760" spans="5:6" x14ac:dyDescent="0.2">
      <c r="E3760" s="101"/>
      <c r="F3760" s="94" t="str">
        <f t="shared" si="169"/>
        <v/>
      </c>
    </row>
    <row r="3761" spans="5:6" x14ac:dyDescent="0.2">
      <c r="E3761" s="101"/>
      <c r="F3761" s="94" t="str">
        <f t="shared" si="169"/>
        <v/>
      </c>
    </row>
    <row r="3762" spans="5:6" x14ac:dyDescent="0.2">
      <c r="E3762" s="101"/>
      <c r="F3762" s="94" t="str">
        <f t="shared" si="169"/>
        <v/>
      </c>
    </row>
    <row r="3763" spans="5:6" x14ac:dyDescent="0.2">
      <c r="E3763" s="101"/>
      <c r="F3763" s="94" t="str">
        <f t="shared" si="169"/>
        <v/>
      </c>
    </row>
    <row r="3764" spans="5:6" x14ac:dyDescent="0.2">
      <c r="E3764" s="101"/>
      <c r="F3764" s="94" t="str">
        <f t="shared" si="169"/>
        <v/>
      </c>
    </row>
    <row r="3765" spans="5:6" x14ac:dyDescent="0.2">
      <c r="E3765" s="101"/>
      <c r="F3765" s="94" t="str">
        <f t="shared" si="169"/>
        <v/>
      </c>
    </row>
    <row r="3766" spans="5:6" x14ac:dyDescent="0.2">
      <c r="E3766" s="101"/>
      <c r="F3766" s="94" t="str">
        <f t="shared" si="169"/>
        <v/>
      </c>
    </row>
    <row r="3767" spans="5:6" x14ac:dyDescent="0.2">
      <c r="E3767" s="101"/>
      <c r="F3767" s="94" t="str">
        <f t="shared" si="169"/>
        <v/>
      </c>
    </row>
    <row r="3768" spans="5:6" x14ac:dyDescent="0.2">
      <c r="E3768" s="101"/>
      <c r="F3768" s="94" t="str">
        <f t="shared" si="169"/>
        <v/>
      </c>
    </row>
    <row r="3769" spans="5:6" x14ac:dyDescent="0.2">
      <c r="E3769" s="101"/>
      <c r="F3769" s="94" t="str">
        <f t="shared" si="169"/>
        <v/>
      </c>
    </row>
    <row r="3770" spans="5:6" x14ac:dyDescent="0.2">
      <c r="E3770" s="101"/>
      <c r="F3770" s="94" t="str">
        <f t="shared" si="169"/>
        <v/>
      </c>
    </row>
    <row r="3771" spans="5:6" x14ac:dyDescent="0.2">
      <c r="E3771" s="101"/>
      <c r="F3771" s="94" t="str">
        <f t="shared" si="169"/>
        <v/>
      </c>
    </row>
    <row r="3772" spans="5:6" x14ac:dyDescent="0.2">
      <c r="E3772" s="101"/>
      <c r="F3772" s="94" t="str">
        <f t="shared" si="169"/>
        <v/>
      </c>
    </row>
    <row r="3773" spans="5:6" x14ac:dyDescent="0.2">
      <c r="E3773" s="101"/>
      <c r="F3773" s="94" t="str">
        <f t="shared" si="169"/>
        <v/>
      </c>
    </row>
    <row r="3774" spans="5:6" x14ac:dyDescent="0.2">
      <c r="E3774" s="101"/>
      <c r="F3774" s="94" t="str">
        <f t="shared" si="169"/>
        <v/>
      </c>
    </row>
    <row r="3775" spans="5:6" x14ac:dyDescent="0.2">
      <c r="E3775" s="101"/>
      <c r="F3775" s="94" t="str">
        <f t="shared" si="169"/>
        <v/>
      </c>
    </row>
    <row r="3776" spans="5:6" x14ac:dyDescent="0.2">
      <c r="E3776" s="101"/>
      <c r="F3776" s="94" t="str">
        <f t="shared" si="169"/>
        <v/>
      </c>
    </row>
    <row r="3777" spans="5:6" x14ac:dyDescent="0.2">
      <c r="E3777" s="101"/>
      <c r="F3777" s="94" t="str">
        <f t="shared" si="169"/>
        <v/>
      </c>
    </row>
    <row r="3778" spans="5:6" x14ac:dyDescent="0.2">
      <c r="E3778" s="101"/>
      <c r="F3778" s="94" t="str">
        <f t="shared" si="169"/>
        <v/>
      </c>
    </row>
    <row r="3779" spans="5:6" x14ac:dyDescent="0.2">
      <c r="E3779" s="101"/>
      <c r="F3779" s="94" t="str">
        <f t="shared" si="169"/>
        <v/>
      </c>
    </row>
    <row r="3780" spans="5:6" x14ac:dyDescent="0.2">
      <c r="E3780" s="101"/>
      <c r="F3780" s="94" t="str">
        <f t="shared" si="169"/>
        <v/>
      </c>
    </row>
    <row r="3781" spans="5:6" x14ac:dyDescent="0.2">
      <c r="E3781" s="101"/>
      <c r="F3781" s="94" t="str">
        <f t="shared" si="169"/>
        <v/>
      </c>
    </row>
    <row r="3782" spans="5:6" x14ac:dyDescent="0.2">
      <c r="E3782" s="101"/>
      <c r="F3782" s="94" t="str">
        <f t="shared" si="169"/>
        <v/>
      </c>
    </row>
    <row r="3783" spans="5:6" x14ac:dyDescent="0.2">
      <c r="E3783" s="101"/>
      <c r="F3783" s="94" t="str">
        <f t="shared" si="169"/>
        <v/>
      </c>
    </row>
    <row r="3784" spans="5:6" x14ac:dyDescent="0.2">
      <c r="E3784" s="101"/>
      <c r="F3784" s="94" t="str">
        <f t="shared" si="169"/>
        <v/>
      </c>
    </row>
    <row r="3785" spans="5:6" x14ac:dyDescent="0.2">
      <c r="E3785" s="101"/>
      <c r="F3785" s="94" t="str">
        <f t="shared" ref="F3785:F3848" si="170">IF(G3785&gt;0,G3785+$F$4,"")</f>
        <v/>
      </c>
    </row>
    <row r="3786" spans="5:6" x14ac:dyDescent="0.2">
      <c r="E3786" s="101"/>
      <c r="F3786" s="94" t="str">
        <f t="shared" si="170"/>
        <v/>
      </c>
    </row>
    <row r="3787" spans="5:6" x14ac:dyDescent="0.2">
      <c r="E3787" s="101"/>
      <c r="F3787" s="94" t="str">
        <f t="shared" si="170"/>
        <v/>
      </c>
    </row>
    <row r="3788" spans="5:6" x14ac:dyDescent="0.2">
      <c r="E3788" s="101"/>
      <c r="F3788" s="94" t="str">
        <f t="shared" si="170"/>
        <v/>
      </c>
    </row>
    <row r="3789" spans="5:6" x14ac:dyDescent="0.2">
      <c r="E3789" s="101"/>
      <c r="F3789" s="94" t="str">
        <f t="shared" si="170"/>
        <v/>
      </c>
    </row>
    <row r="3790" spans="5:6" x14ac:dyDescent="0.2">
      <c r="E3790" s="101"/>
      <c r="F3790" s="94" t="str">
        <f t="shared" si="170"/>
        <v/>
      </c>
    </row>
    <row r="3791" spans="5:6" x14ac:dyDescent="0.2">
      <c r="E3791" s="101"/>
      <c r="F3791" s="94" t="str">
        <f t="shared" si="170"/>
        <v/>
      </c>
    </row>
    <row r="3792" spans="5:6" x14ac:dyDescent="0.2">
      <c r="E3792" s="101"/>
      <c r="F3792" s="94" t="str">
        <f t="shared" si="170"/>
        <v/>
      </c>
    </row>
    <row r="3793" spans="5:6" x14ac:dyDescent="0.2">
      <c r="E3793" s="101"/>
      <c r="F3793" s="94" t="str">
        <f t="shared" si="170"/>
        <v/>
      </c>
    </row>
    <row r="3794" spans="5:6" x14ac:dyDescent="0.2">
      <c r="E3794" s="101"/>
      <c r="F3794" s="94" t="str">
        <f t="shared" si="170"/>
        <v/>
      </c>
    </row>
    <row r="3795" spans="5:6" x14ac:dyDescent="0.2">
      <c r="E3795" s="101"/>
      <c r="F3795" s="94" t="str">
        <f t="shared" si="170"/>
        <v/>
      </c>
    </row>
    <row r="3796" spans="5:6" x14ac:dyDescent="0.2">
      <c r="E3796" s="101"/>
      <c r="F3796" s="94" t="str">
        <f t="shared" si="170"/>
        <v/>
      </c>
    </row>
    <row r="3797" spans="5:6" x14ac:dyDescent="0.2">
      <c r="E3797" s="101"/>
      <c r="F3797" s="94" t="str">
        <f t="shared" si="170"/>
        <v/>
      </c>
    </row>
    <row r="3798" spans="5:6" x14ac:dyDescent="0.2">
      <c r="E3798" s="101"/>
      <c r="F3798" s="94" t="str">
        <f t="shared" si="170"/>
        <v/>
      </c>
    </row>
    <row r="3799" spans="5:6" x14ac:dyDescent="0.2">
      <c r="E3799" s="101"/>
      <c r="F3799" s="94" t="str">
        <f t="shared" si="170"/>
        <v/>
      </c>
    </row>
    <row r="3800" spans="5:6" x14ac:dyDescent="0.2">
      <c r="E3800" s="101"/>
      <c r="F3800" s="94" t="str">
        <f t="shared" si="170"/>
        <v/>
      </c>
    </row>
    <row r="3801" spans="5:6" x14ac:dyDescent="0.2">
      <c r="E3801" s="101"/>
      <c r="F3801" s="94" t="str">
        <f t="shared" si="170"/>
        <v/>
      </c>
    </row>
    <row r="3802" spans="5:6" x14ac:dyDescent="0.2">
      <c r="E3802" s="101"/>
      <c r="F3802" s="94" t="str">
        <f t="shared" si="170"/>
        <v/>
      </c>
    </row>
    <row r="3803" spans="5:6" x14ac:dyDescent="0.2">
      <c r="E3803" s="101"/>
      <c r="F3803" s="94" t="str">
        <f t="shared" si="170"/>
        <v/>
      </c>
    </row>
    <row r="3804" spans="5:6" x14ac:dyDescent="0.2">
      <c r="E3804" s="101"/>
      <c r="F3804" s="94" t="str">
        <f t="shared" si="170"/>
        <v/>
      </c>
    </row>
    <row r="3805" spans="5:6" x14ac:dyDescent="0.2">
      <c r="E3805" s="101"/>
      <c r="F3805" s="94" t="str">
        <f t="shared" si="170"/>
        <v/>
      </c>
    </row>
    <row r="3806" spans="5:6" x14ac:dyDescent="0.2">
      <c r="E3806" s="101"/>
      <c r="F3806" s="94" t="str">
        <f t="shared" si="170"/>
        <v/>
      </c>
    </row>
    <row r="3807" spans="5:6" x14ac:dyDescent="0.2">
      <c r="E3807" s="101"/>
      <c r="F3807" s="94" t="str">
        <f t="shared" si="170"/>
        <v/>
      </c>
    </row>
    <row r="3808" spans="5:6" x14ac:dyDescent="0.2">
      <c r="E3808" s="101"/>
      <c r="F3808" s="94" t="str">
        <f t="shared" si="170"/>
        <v/>
      </c>
    </row>
    <row r="3809" spans="5:6" x14ac:dyDescent="0.2">
      <c r="E3809" s="101"/>
      <c r="F3809" s="94" t="str">
        <f t="shared" si="170"/>
        <v/>
      </c>
    </row>
    <row r="3810" spans="5:6" x14ac:dyDescent="0.2">
      <c r="E3810" s="101"/>
      <c r="F3810" s="94" t="str">
        <f t="shared" si="170"/>
        <v/>
      </c>
    </row>
    <row r="3811" spans="5:6" x14ac:dyDescent="0.2">
      <c r="E3811" s="101"/>
      <c r="F3811" s="94" t="str">
        <f t="shared" si="170"/>
        <v/>
      </c>
    </row>
    <row r="3812" spans="5:6" x14ac:dyDescent="0.2">
      <c r="E3812" s="101"/>
      <c r="F3812" s="94" t="str">
        <f t="shared" si="170"/>
        <v/>
      </c>
    </row>
    <row r="3813" spans="5:6" x14ac:dyDescent="0.2">
      <c r="E3813" s="101"/>
      <c r="F3813" s="94" t="str">
        <f t="shared" si="170"/>
        <v/>
      </c>
    </row>
    <row r="3814" spans="5:6" x14ac:dyDescent="0.2">
      <c r="E3814" s="101"/>
      <c r="F3814" s="94" t="str">
        <f t="shared" si="170"/>
        <v/>
      </c>
    </row>
    <row r="3815" spans="5:6" x14ac:dyDescent="0.2">
      <c r="E3815" s="101"/>
      <c r="F3815" s="94" t="str">
        <f t="shared" si="170"/>
        <v/>
      </c>
    </row>
    <row r="3816" spans="5:6" x14ac:dyDescent="0.2">
      <c r="E3816" s="101"/>
      <c r="F3816" s="94" t="str">
        <f t="shared" si="170"/>
        <v/>
      </c>
    </row>
    <row r="3817" spans="5:6" x14ac:dyDescent="0.2">
      <c r="E3817" s="101"/>
      <c r="F3817" s="94" t="str">
        <f t="shared" si="170"/>
        <v/>
      </c>
    </row>
    <row r="3818" spans="5:6" x14ac:dyDescent="0.2">
      <c r="E3818" s="101"/>
      <c r="F3818" s="94" t="str">
        <f t="shared" si="170"/>
        <v/>
      </c>
    </row>
    <row r="3819" spans="5:6" x14ac:dyDescent="0.2">
      <c r="E3819" s="101"/>
      <c r="F3819" s="94" t="str">
        <f t="shared" si="170"/>
        <v/>
      </c>
    </row>
    <row r="3820" spans="5:6" x14ac:dyDescent="0.2">
      <c r="E3820" s="101"/>
      <c r="F3820" s="94" t="str">
        <f t="shared" si="170"/>
        <v/>
      </c>
    </row>
    <row r="3821" spans="5:6" x14ac:dyDescent="0.2">
      <c r="E3821" s="101"/>
      <c r="F3821" s="94" t="str">
        <f t="shared" si="170"/>
        <v/>
      </c>
    </row>
    <row r="3822" spans="5:6" x14ac:dyDescent="0.2">
      <c r="E3822" s="101"/>
      <c r="F3822" s="94" t="str">
        <f t="shared" si="170"/>
        <v/>
      </c>
    </row>
    <row r="3823" spans="5:6" x14ac:dyDescent="0.2">
      <c r="E3823" s="101"/>
      <c r="F3823" s="94" t="str">
        <f t="shared" si="170"/>
        <v/>
      </c>
    </row>
    <row r="3824" spans="5:6" x14ac:dyDescent="0.2">
      <c r="E3824" s="101"/>
      <c r="F3824" s="94" t="str">
        <f t="shared" si="170"/>
        <v/>
      </c>
    </row>
    <row r="3825" spans="5:6" x14ac:dyDescent="0.2">
      <c r="E3825" s="101"/>
      <c r="F3825" s="94" t="str">
        <f t="shared" si="170"/>
        <v/>
      </c>
    </row>
    <row r="3826" spans="5:6" x14ac:dyDescent="0.2">
      <c r="E3826" s="101"/>
      <c r="F3826" s="94" t="str">
        <f t="shared" si="170"/>
        <v/>
      </c>
    </row>
    <row r="3827" spans="5:6" x14ac:dyDescent="0.2">
      <c r="E3827" s="101"/>
      <c r="F3827" s="94" t="str">
        <f t="shared" si="170"/>
        <v/>
      </c>
    </row>
    <row r="3828" spans="5:6" x14ac:dyDescent="0.2">
      <c r="E3828" s="101"/>
      <c r="F3828" s="94" t="str">
        <f t="shared" si="170"/>
        <v/>
      </c>
    </row>
    <row r="3829" spans="5:6" x14ac:dyDescent="0.2">
      <c r="E3829" s="101"/>
      <c r="F3829" s="94" t="str">
        <f t="shared" si="170"/>
        <v/>
      </c>
    </row>
    <row r="3830" spans="5:6" x14ac:dyDescent="0.2">
      <c r="E3830" s="101"/>
      <c r="F3830" s="94" t="str">
        <f t="shared" si="170"/>
        <v/>
      </c>
    </row>
    <row r="3831" spans="5:6" x14ac:dyDescent="0.2">
      <c r="E3831" s="101"/>
      <c r="F3831" s="94" t="str">
        <f t="shared" si="170"/>
        <v/>
      </c>
    </row>
    <row r="3832" spans="5:6" x14ac:dyDescent="0.2">
      <c r="E3832" s="101"/>
      <c r="F3832" s="94" t="str">
        <f t="shared" si="170"/>
        <v/>
      </c>
    </row>
    <row r="3833" spans="5:6" x14ac:dyDescent="0.2">
      <c r="E3833" s="101"/>
      <c r="F3833" s="94" t="str">
        <f t="shared" si="170"/>
        <v/>
      </c>
    </row>
    <row r="3834" spans="5:6" x14ac:dyDescent="0.2">
      <c r="E3834" s="101"/>
      <c r="F3834" s="94" t="str">
        <f t="shared" si="170"/>
        <v/>
      </c>
    </row>
    <row r="3835" spans="5:6" x14ac:dyDescent="0.2">
      <c r="E3835" s="101"/>
      <c r="F3835" s="94" t="str">
        <f t="shared" si="170"/>
        <v/>
      </c>
    </row>
    <row r="3836" spans="5:6" x14ac:dyDescent="0.2">
      <c r="E3836" s="101"/>
      <c r="F3836" s="94" t="str">
        <f t="shared" si="170"/>
        <v/>
      </c>
    </row>
    <row r="3837" spans="5:6" x14ac:dyDescent="0.2">
      <c r="E3837" s="101"/>
      <c r="F3837" s="94" t="str">
        <f t="shared" si="170"/>
        <v/>
      </c>
    </row>
    <row r="3838" spans="5:6" x14ac:dyDescent="0.2">
      <c r="E3838" s="101"/>
      <c r="F3838" s="94" t="str">
        <f t="shared" si="170"/>
        <v/>
      </c>
    </row>
    <row r="3839" spans="5:6" x14ac:dyDescent="0.2">
      <c r="E3839" s="101"/>
      <c r="F3839" s="94" t="str">
        <f t="shared" si="170"/>
        <v/>
      </c>
    </row>
    <row r="3840" spans="5:6" x14ac:dyDescent="0.2">
      <c r="E3840" s="101"/>
      <c r="F3840" s="94" t="str">
        <f t="shared" si="170"/>
        <v/>
      </c>
    </row>
    <row r="3841" spans="5:6" x14ac:dyDescent="0.2">
      <c r="E3841" s="101"/>
      <c r="F3841" s="94" t="str">
        <f t="shared" si="170"/>
        <v/>
      </c>
    </row>
    <row r="3842" spans="5:6" x14ac:dyDescent="0.2">
      <c r="E3842" s="101"/>
      <c r="F3842" s="94" t="str">
        <f t="shared" si="170"/>
        <v/>
      </c>
    </row>
    <row r="3843" spans="5:6" x14ac:dyDescent="0.2">
      <c r="E3843" s="101"/>
      <c r="F3843" s="94" t="str">
        <f t="shared" si="170"/>
        <v/>
      </c>
    </row>
    <row r="3844" spans="5:6" x14ac:dyDescent="0.2">
      <c r="E3844" s="101"/>
      <c r="F3844" s="94" t="str">
        <f t="shared" si="170"/>
        <v/>
      </c>
    </row>
    <row r="3845" spans="5:6" x14ac:dyDescent="0.2">
      <c r="E3845" s="101"/>
      <c r="F3845" s="94" t="str">
        <f t="shared" si="170"/>
        <v/>
      </c>
    </row>
    <row r="3846" spans="5:6" x14ac:dyDescent="0.2">
      <c r="E3846" s="101"/>
      <c r="F3846" s="94" t="str">
        <f t="shared" si="170"/>
        <v/>
      </c>
    </row>
    <row r="3847" spans="5:6" x14ac:dyDescent="0.2">
      <c r="E3847" s="101"/>
      <c r="F3847" s="94" t="str">
        <f t="shared" si="170"/>
        <v/>
      </c>
    </row>
    <row r="3848" spans="5:6" x14ac:dyDescent="0.2">
      <c r="E3848" s="101"/>
      <c r="F3848" s="94" t="str">
        <f t="shared" si="170"/>
        <v/>
      </c>
    </row>
    <row r="3849" spans="5:6" x14ac:dyDescent="0.2">
      <c r="E3849" s="101"/>
      <c r="F3849" s="94" t="str">
        <f t="shared" ref="F3849:F3912" si="171">IF(G3849&gt;0,G3849+$F$4,"")</f>
        <v/>
      </c>
    </row>
    <row r="3850" spans="5:6" x14ac:dyDescent="0.2">
      <c r="E3850" s="101"/>
      <c r="F3850" s="94" t="str">
        <f t="shared" si="171"/>
        <v/>
      </c>
    </row>
    <row r="3851" spans="5:6" x14ac:dyDescent="0.2">
      <c r="E3851" s="101"/>
      <c r="F3851" s="94" t="str">
        <f t="shared" si="171"/>
        <v/>
      </c>
    </row>
    <row r="3852" spans="5:6" x14ac:dyDescent="0.2">
      <c r="E3852" s="101"/>
      <c r="F3852" s="94" t="str">
        <f t="shared" si="171"/>
        <v/>
      </c>
    </row>
    <row r="3853" spans="5:6" x14ac:dyDescent="0.2">
      <c r="E3853" s="101"/>
      <c r="F3853" s="94" t="str">
        <f t="shared" si="171"/>
        <v/>
      </c>
    </row>
    <row r="3854" spans="5:6" x14ac:dyDescent="0.2">
      <c r="E3854" s="101"/>
      <c r="F3854" s="94" t="str">
        <f t="shared" si="171"/>
        <v/>
      </c>
    </row>
    <row r="3855" spans="5:6" x14ac:dyDescent="0.2">
      <c r="E3855" s="101"/>
      <c r="F3855" s="94" t="str">
        <f t="shared" si="171"/>
        <v/>
      </c>
    </row>
    <row r="3856" spans="5:6" x14ac:dyDescent="0.2">
      <c r="E3856" s="101"/>
      <c r="F3856" s="94" t="str">
        <f t="shared" si="171"/>
        <v/>
      </c>
    </row>
    <row r="3857" spans="5:6" x14ac:dyDescent="0.2">
      <c r="E3857" s="101"/>
      <c r="F3857" s="94" t="str">
        <f t="shared" si="171"/>
        <v/>
      </c>
    </row>
    <row r="3858" spans="5:6" x14ac:dyDescent="0.2">
      <c r="E3858" s="101"/>
      <c r="F3858" s="94" t="str">
        <f t="shared" si="171"/>
        <v/>
      </c>
    </row>
    <row r="3859" spans="5:6" x14ac:dyDescent="0.2">
      <c r="E3859" s="101"/>
      <c r="F3859" s="94" t="str">
        <f t="shared" si="171"/>
        <v/>
      </c>
    </row>
    <row r="3860" spans="5:6" x14ac:dyDescent="0.2">
      <c r="E3860" s="101"/>
      <c r="F3860" s="94" t="str">
        <f t="shared" si="171"/>
        <v/>
      </c>
    </row>
    <row r="3861" spans="5:6" x14ac:dyDescent="0.2">
      <c r="E3861" s="101"/>
      <c r="F3861" s="94" t="str">
        <f t="shared" si="171"/>
        <v/>
      </c>
    </row>
    <row r="3862" spans="5:6" x14ac:dyDescent="0.2">
      <c r="E3862" s="101"/>
      <c r="F3862" s="94" t="str">
        <f t="shared" si="171"/>
        <v/>
      </c>
    </row>
    <row r="3863" spans="5:6" x14ac:dyDescent="0.2">
      <c r="E3863" s="101"/>
      <c r="F3863" s="94" t="str">
        <f t="shared" si="171"/>
        <v/>
      </c>
    </row>
    <row r="3864" spans="5:6" x14ac:dyDescent="0.2">
      <c r="E3864" s="101"/>
      <c r="F3864" s="94" t="str">
        <f t="shared" si="171"/>
        <v/>
      </c>
    </row>
    <row r="3865" spans="5:6" x14ac:dyDescent="0.2">
      <c r="E3865" s="101"/>
      <c r="F3865" s="94" t="str">
        <f t="shared" si="171"/>
        <v/>
      </c>
    </row>
    <row r="3866" spans="5:6" x14ac:dyDescent="0.2">
      <c r="E3866" s="101"/>
      <c r="F3866" s="94" t="str">
        <f t="shared" si="171"/>
        <v/>
      </c>
    </row>
    <row r="3867" spans="5:6" x14ac:dyDescent="0.2">
      <c r="E3867" s="101"/>
      <c r="F3867" s="94" t="str">
        <f t="shared" si="171"/>
        <v/>
      </c>
    </row>
    <row r="3868" spans="5:6" x14ac:dyDescent="0.2">
      <c r="E3868" s="101"/>
      <c r="F3868" s="94" t="str">
        <f t="shared" si="171"/>
        <v/>
      </c>
    </row>
    <row r="3869" spans="5:6" x14ac:dyDescent="0.2">
      <c r="E3869" s="101"/>
      <c r="F3869" s="94" t="str">
        <f t="shared" si="171"/>
        <v/>
      </c>
    </row>
    <row r="3870" spans="5:6" x14ac:dyDescent="0.2">
      <c r="E3870" s="101"/>
      <c r="F3870" s="94" t="str">
        <f t="shared" si="171"/>
        <v/>
      </c>
    </row>
    <row r="3871" spans="5:6" x14ac:dyDescent="0.2">
      <c r="E3871" s="101"/>
      <c r="F3871" s="94" t="str">
        <f t="shared" si="171"/>
        <v/>
      </c>
    </row>
    <row r="3872" spans="5:6" x14ac:dyDescent="0.2">
      <c r="E3872" s="101"/>
      <c r="F3872" s="94" t="str">
        <f t="shared" si="171"/>
        <v/>
      </c>
    </row>
    <row r="3873" spans="5:6" x14ac:dyDescent="0.2">
      <c r="E3873" s="101"/>
      <c r="F3873" s="94" t="str">
        <f t="shared" si="171"/>
        <v/>
      </c>
    </row>
    <row r="3874" spans="5:6" x14ac:dyDescent="0.2">
      <c r="E3874" s="101"/>
      <c r="F3874" s="94" t="str">
        <f t="shared" si="171"/>
        <v/>
      </c>
    </row>
    <row r="3875" spans="5:6" x14ac:dyDescent="0.2">
      <c r="E3875" s="101"/>
      <c r="F3875" s="94" t="str">
        <f t="shared" si="171"/>
        <v/>
      </c>
    </row>
    <row r="3876" spans="5:6" x14ac:dyDescent="0.2">
      <c r="E3876" s="101"/>
      <c r="F3876" s="94" t="str">
        <f t="shared" si="171"/>
        <v/>
      </c>
    </row>
    <row r="3877" spans="5:6" x14ac:dyDescent="0.2">
      <c r="E3877" s="101"/>
      <c r="F3877" s="94" t="str">
        <f t="shared" si="171"/>
        <v/>
      </c>
    </row>
    <row r="3878" spans="5:6" x14ac:dyDescent="0.2">
      <c r="E3878" s="101"/>
      <c r="F3878" s="94" t="str">
        <f t="shared" si="171"/>
        <v/>
      </c>
    </row>
    <row r="3879" spans="5:6" x14ac:dyDescent="0.2">
      <c r="E3879" s="101"/>
      <c r="F3879" s="94" t="str">
        <f t="shared" si="171"/>
        <v/>
      </c>
    </row>
    <row r="3880" spans="5:6" x14ac:dyDescent="0.2">
      <c r="E3880" s="101"/>
      <c r="F3880" s="94" t="str">
        <f t="shared" si="171"/>
        <v/>
      </c>
    </row>
    <row r="3881" spans="5:6" x14ac:dyDescent="0.2">
      <c r="E3881" s="101"/>
      <c r="F3881" s="94" t="str">
        <f t="shared" si="171"/>
        <v/>
      </c>
    </row>
    <row r="3882" spans="5:6" x14ac:dyDescent="0.2">
      <c r="E3882" s="101"/>
      <c r="F3882" s="94" t="str">
        <f t="shared" si="171"/>
        <v/>
      </c>
    </row>
    <row r="3883" spans="5:6" x14ac:dyDescent="0.2">
      <c r="E3883" s="101"/>
      <c r="F3883" s="94" t="str">
        <f t="shared" si="171"/>
        <v/>
      </c>
    </row>
    <row r="3884" spans="5:6" x14ac:dyDescent="0.2">
      <c r="E3884" s="101"/>
      <c r="F3884" s="94" t="str">
        <f t="shared" si="171"/>
        <v/>
      </c>
    </row>
    <row r="3885" spans="5:6" x14ac:dyDescent="0.2">
      <c r="E3885" s="101"/>
      <c r="F3885" s="94" t="str">
        <f t="shared" si="171"/>
        <v/>
      </c>
    </row>
    <row r="3886" spans="5:6" x14ac:dyDescent="0.2">
      <c r="E3886" s="101"/>
      <c r="F3886" s="94" t="str">
        <f t="shared" si="171"/>
        <v/>
      </c>
    </row>
    <row r="3887" spans="5:6" x14ac:dyDescent="0.2">
      <c r="E3887" s="101"/>
      <c r="F3887" s="94" t="str">
        <f t="shared" si="171"/>
        <v/>
      </c>
    </row>
    <row r="3888" spans="5:6" x14ac:dyDescent="0.2">
      <c r="E3888" s="101"/>
      <c r="F3888" s="94" t="str">
        <f t="shared" si="171"/>
        <v/>
      </c>
    </row>
    <row r="3889" spans="5:6" x14ac:dyDescent="0.2">
      <c r="E3889" s="101"/>
      <c r="F3889" s="94" t="str">
        <f t="shared" si="171"/>
        <v/>
      </c>
    </row>
    <row r="3890" spans="5:6" x14ac:dyDescent="0.2">
      <c r="E3890" s="101"/>
      <c r="F3890" s="94" t="str">
        <f t="shared" si="171"/>
        <v/>
      </c>
    </row>
    <row r="3891" spans="5:6" x14ac:dyDescent="0.2">
      <c r="E3891" s="101"/>
      <c r="F3891" s="94" t="str">
        <f t="shared" si="171"/>
        <v/>
      </c>
    </row>
    <row r="3892" spans="5:6" x14ac:dyDescent="0.2">
      <c r="E3892" s="101"/>
      <c r="F3892" s="94" t="str">
        <f t="shared" si="171"/>
        <v/>
      </c>
    </row>
    <row r="3893" spans="5:6" x14ac:dyDescent="0.2">
      <c r="E3893" s="101"/>
      <c r="F3893" s="94" t="str">
        <f t="shared" si="171"/>
        <v/>
      </c>
    </row>
    <row r="3894" spans="5:6" x14ac:dyDescent="0.2">
      <c r="E3894" s="101"/>
      <c r="F3894" s="94" t="str">
        <f t="shared" si="171"/>
        <v/>
      </c>
    </row>
    <row r="3895" spans="5:6" x14ac:dyDescent="0.2">
      <c r="E3895" s="101"/>
      <c r="F3895" s="94" t="str">
        <f t="shared" si="171"/>
        <v/>
      </c>
    </row>
    <row r="3896" spans="5:6" x14ac:dyDescent="0.2">
      <c r="E3896" s="101"/>
      <c r="F3896" s="94" t="str">
        <f t="shared" si="171"/>
        <v/>
      </c>
    </row>
    <row r="3897" spans="5:6" x14ac:dyDescent="0.2">
      <c r="E3897" s="101"/>
      <c r="F3897" s="94" t="str">
        <f t="shared" si="171"/>
        <v/>
      </c>
    </row>
    <row r="3898" spans="5:6" x14ac:dyDescent="0.2">
      <c r="E3898" s="101"/>
      <c r="F3898" s="94" t="str">
        <f t="shared" si="171"/>
        <v/>
      </c>
    </row>
    <row r="3899" spans="5:6" x14ac:dyDescent="0.2">
      <c r="E3899" s="101"/>
      <c r="F3899" s="94" t="str">
        <f t="shared" si="171"/>
        <v/>
      </c>
    </row>
    <row r="3900" spans="5:6" x14ac:dyDescent="0.2">
      <c r="E3900" s="101"/>
      <c r="F3900" s="94" t="str">
        <f t="shared" si="171"/>
        <v/>
      </c>
    </row>
    <row r="3901" spans="5:6" x14ac:dyDescent="0.2">
      <c r="E3901" s="101"/>
      <c r="F3901" s="94" t="str">
        <f t="shared" si="171"/>
        <v/>
      </c>
    </row>
    <row r="3902" spans="5:6" x14ac:dyDescent="0.2">
      <c r="E3902" s="101"/>
      <c r="F3902" s="94" t="str">
        <f t="shared" si="171"/>
        <v/>
      </c>
    </row>
    <row r="3903" spans="5:6" x14ac:dyDescent="0.2">
      <c r="E3903" s="101"/>
      <c r="F3903" s="94" t="str">
        <f t="shared" si="171"/>
        <v/>
      </c>
    </row>
    <row r="3904" spans="5:6" x14ac:dyDescent="0.2">
      <c r="E3904" s="101"/>
      <c r="F3904" s="94" t="str">
        <f t="shared" si="171"/>
        <v/>
      </c>
    </row>
    <row r="3905" spans="5:6" x14ac:dyDescent="0.2">
      <c r="E3905" s="101"/>
      <c r="F3905" s="94" t="str">
        <f t="shared" si="171"/>
        <v/>
      </c>
    </row>
    <row r="3906" spans="5:6" x14ac:dyDescent="0.2">
      <c r="E3906" s="101"/>
      <c r="F3906" s="94" t="str">
        <f t="shared" si="171"/>
        <v/>
      </c>
    </row>
    <row r="3907" spans="5:6" x14ac:dyDescent="0.2">
      <c r="E3907" s="101"/>
      <c r="F3907" s="94" t="str">
        <f t="shared" si="171"/>
        <v/>
      </c>
    </row>
    <row r="3908" spans="5:6" x14ac:dyDescent="0.2">
      <c r="E3908" s="101"/>
      <c r="F3908" s="94" t="str">
        <f t="shared" si="171"/>
        <v/>
      </c>
    </row>
    <row r="3909" spans="5:6" x14ac:dyDescent="0.2">
      <c r="E3909" s="101"/>
      <c r="F3909" s="94" t="str">
        <f t="shared" si="171"/>
        <v/>
      </c>
    </row>
    <row r="3910" spans="5:6" x14ac:dyDescent="0.2">
      <c r="E3910" s="101"/>
      <c r="F3910" s="94" t="str">
        <f t="shared" si="171"/>
        <v/>
      </c>
    </row>
    <row r="3911" spans="5:6" x14ac:dyDescent="0.2">
      <c r="E3911" s="101"/>
      <c r="F3911" s="94" t="str">
        <f t="shared" si="171"/>
        <v/>
      </c>
    </row>
    <row r="3912" spans="5:6" x14ac:dyDescent="0.2">
      <c r="E3912" s="101"/>
      <c r="F3912" s="94" t="str">
        <f t="shared" si="171"/>
        <v/>
      </c>
    </row>
    <row r="3913" spans="5:6" x14ac:dyDescent="0.2">
      <c r="E3913" s="101"/>
      <c r="F3913" s="94" t="str">
        <f t="shared" ref="F3913:F3976" si="172">IF(G3913&gt;0,G3913+$F$4,"")</f>
        <v/>
      </c>
    </row>
    <row r="3914" spans="5:6" x14ac:dyDescent="0.2">
      <c r="E3914" s="101"/>
      <c r="F3914" s="94" t="str">
        <f t="shared" si="172"/>
        <v/>
      </c>
    </row>
    <row r="3915" spans="5:6" x14ac:dyDescent="0.2">
      <c r="E3915" s="101"/>
      <c r="F3915" s="94" t="str">
        <f t="shared" si="172"/>
        <v/>
      </c>
    </row>
    <row r="3916" spans="5:6" x14ac:dyDescent="0.2">
      <c r="E3916" s="101"/>
      <c r="F3916" s="94" t="str">
        <f t="shared" si="172"/>
        <v/>
      </c>
    </row>
    <row r="3917" spans="5:6" x14ac:dyDescent="0.2">
      <c r="E3917" s="101"/>
      <c r="F3917" s="94" t="str">
        <f t="shared" si="172"/>
        <v/>
      </c>
    </row>
    <row r="3918" spans="5:6" x14ac:dyDescent="0.2">
      <c r="E3918" s="101"/>
      <c r="F3918" s="94" t="str">
        <f t="shared" si="172"/>
        <v/>
      </c>
    </row>
    <row r="3919" spans="5:6" x14ac:dyDescent="0.2">
      <c r="E3919" s="101"/>
      <c r="F3919" s="94" t="str">
        <f t="shared" si="172"/>
        <v/>
      </c>
    </row>
    <row r="3920" spans="5:6" x14ac:dyDescent="0.2">
      <c r="E3920" s="101"/>
      <c r="F3920" s="94" t="str">
        <f t="shared" si="172"/>
        <v/>
      </c>
    </row>
    <row r="3921" spans="5:6" x14ac:dyDescent="0.2">
      <c r="E3921" s="101"/>
      <c r="F3921" s="94" t="str">
        <f t="shared" si="172"/>
        <v/>
      </c>
    </row>
    <row r="3922" spans="5:6" x14ac:dyDescent="0.2">
      <c r="E3922" s="101"/>
      <c r="F3922" s="94" t="str">
        <f t="shared" si="172"/>
        <v/>
      </c>
    </row>
    <row r="3923" spans="5:6" x14ac:dyDescent="0.2">
      <c r="E3923" s="101"/>
      <c r="F3923" s="94" t="str">
        <f t="shared" si="172"/>
        <v/>
      </c>
    </row>
    <row r="3924" spans="5:6" x14ac:dyDescent="0.2">
      <c r="E3924" s="101"/>
      <c r="F3924" s="94" t="str">
        <f t="shared" si="172"/>
        <v/>
      </c>
    </row>
    <row r="3925" spans="5:6" x14ac:dyDescent="0.2">
      <c r="E3925" s="101"/>
      <c r="F3925" s="94" t="str">
        <f t="shared" si="172"/>
        <v/>
      </c>
    </row>
    <row r="3926" spans="5:6" x14ac:dyDescent="0.2">
      <c r="E3926" s="101"/>
      <c r="F3926" s="94" t="str">
        <f t="shared" si="172"/>
        <v/>
      </c>
    </row>
    <row r="3927" spans="5:6" x14ac:dyDescent="0.2">
      <c r="E3927" s="101"/>
      <c r="F3927" s="94" t="str">
        <f t="shared" si="172"/>
        <v/>
      </c>
    </row>
    <row r="3928" spans="5:6" x14ac:dyDescent="0.2">
      <c r="E3928" s="101"/>
      <c r="F3928" s="94" t="str">
        <f t="shared" si="172"/>
        <v/>
      </c>
    </row>
    <row r="3929" spans="5:6" x14ac:dyDescent="0.2">
      <c r="E3929" s="101"/>
      <c r="F3929" s="94" t="str">
        <f t="shared" si="172"/>
        <v/>
      </c>
    </row>
    <row r="3930" spans="5:6" x14ac:dyDescent="0.2">
      <c r="E3930" s="101"/>
      <c r="F3930" s="94" t="str">
        <f t="shared" si="172"/>
        <v/>
      </c>
    </row>
    <row r="3931" spans="5:6" x14ac:dyDescent="0.2">
      <c r="E3931" s="101"/>
      <c r="F3931" s="94" t="str">
        <f t="shared" si="172"/>
        <v/>
      </c>
    </row>
    <row r="3932" spans="5:6" x14ac:dyDescent="0.2">
      <c r="E3932" s="101"/>
      <c r="F3932" s="94" t="str">
        <f t="shared" si="172"/>
        <v/>
      </c>
    </row>
    <row r="3933" spans="5:6" x14ac:dyDescent="0.2">
      <c r="E3933" s="101"/>
      <c r="F3933" s="94" t="str">
        <f t="shared" si="172"/>
        <v/>
      </c>
    </row>
    <row r="3934" spans="5:6" x14ac:dyDescent="0.2">
      <c r="E3934" s="101"/>
      <c r="F3934" s="94" t="str">
        <f t="shared" si="172"/>
        <v/>
      </c>
    </row>
    <row r="3935" spans="5:6" x14ac:dyDescent="0.2">
      <c r="E3935" s="101"/>
      <c r="F3935" s="94" t="str">
        <f t="shared" si="172"/>
        <v/>
      </c>
    </row>
    <row r="3936" spans="5:6" x14ac:dyDescent="0.2">
      <c r="E3936" s="101"/>
      <c r="F3936" s="94" t="str">
        <f t="shared" si="172"/>
        <v/>
      </c>
    </row>
    <row r="3937" spans="5:6" x14ac:dyDescent="0.2">
      <c r="E3937" s="101"/>
      <c r="F3937" s="94" t="str">
        <f t="shared" si="172"/>
        <v/>
      </c>
    </row>
    <row r="3938" spans="5:6" x14ac:dyDescent="0.2">
      <c r="E3938" s="101"/>
      <c r="F3938" s="94" t="str">
        <f t="shared" si="172"/>
        <v/>
      </c>
    </row>
    <row r="3939" spans="5:6" x14ac:dyDescent="0.2">
      <c r="E3939" s="101"/>
      <c r="F3939" s="94" t="str">
        <f t="shared" si="172"/>
        <v/>
      </c>
    </row>
    <row r="3940" spans="5:6" x14ac:dyDescent="0.2">
      <c r="E3940" s="101"/>
      <c r="F3940" s="94" t="str">
        <f t="shared" si="172"/>
        <v/>
      </c>
    </row>
    <row r="3941" spans="5:6" x14ac:dyDescent="0.2">
      <c r="E3941" s="101"/>
      <c r="F3941" s="94" t="str">
        <f t="shared" si="172"/>
        <v/>
      </c>
    </row>
    <row r="3942" spans="5:6" x14ac:dyDescent="0.2">
      <c r="E3942" s="101"/>
      <c r="F3942" s="94" t="str">
        <f t="shared" si="172"/>
        <v/>
      </c>
    </row>
    <row r="3943" spans="5:6" x14ac:dyDescent="0.2">
      <c r="E3943" s="101"/>
      <c r="F3943" s="94" t="str">
        <f t="shared" si="172"/>
        <v/>
      </c>
    </row>
    <row r="3944" spans="5:6" x14ac:dyDescent="0.2">
      <c r="E3944" s="101"/>
      <c r="F3944" s="94" t="str">
        <f t="shared" si="172"/>
        <v/>
      </c>
    </row>
    <row r="3945" spans="5:6" x14ac:dyDescent="0.2">
      <c r="E3945" s="101"/>
      <c r="F3945" s="94" t="str">
        <f t="shared" si="172"/>
        <v/>
      </c>
    </row>
    <row r="3946" spans="5:6" x14ac:dyDescent="0.2">
      <c r="E3946" s="101"/>
      <c r="F3946" s="94" t="str">
        <f t="shared" si="172"/>
        <v/>
      </c>
    </row>
    <row r="3947" spans="5:6" x14ac:dyDescent="0.2">
      <c r="E3947" s="101"/>
      <c r="F3947" s="94" t="str">
        <f t="shared" si="172"/>
        <v/>
      </c>
    </row>
    <row r="3948" spans="5:6" x14ac:dyDescent="0.2">
      <c r="E3948" s="101"/>
      <c r="F3948" s="94" t="str">
        <f t="shared" si="172"/>
        <v/>
      </c>
    </row>
    <row r="3949" spans="5:6" x14ac:dyDescent="0.2">
      <c r="E3949" s="101"/>
      <c r="F3949" s="94" t="str">
        <f t="shared" si="172"/>
        <v/>
      </c>
    </row>
    <row r="3950" spans="5:6" x14ac:dyDescent="0.2">
      <c r="E3950" s="101"/>
      <c r="F3950" s="94" t="str">
        <f t="shared" si="172"/>
        <v/>
      </c>
    </row>
    <row r="3951" spans="5:6" x14ac:dyDescent="0.2">
      <c r="E3951" s="101"/>
      <c r="F3951" s="94" t="str">
        <f t="shared" si="172"/>
        <v/>
      </c>
    </row>
    <row r="3952" spans="5:6" x14ac:dyDescent="0.2">
      <c r="E3952" s="101"/>
      <c r="F3952" s="94" t="str">
        <f t="shared" si="172"/>
        <v/>
      </c>
    </row>
    <row r="3953" spans="5:6" x14ac:dyDescent="0.2">
      <c r="E3953" s="101"/>
      <c r="F3953" s="94" t="str">
        <f t="shared" si="172"/>
        <v/>
      </c>
    </row>
    <row r="3954" spans="5:6" x14ac:dyDescent="0.2">
      <c r="E3954" s="101"/>
      <c r="F3954" s="94" t="str">
        <f t="shared" si="172"/>
        <v/>
      </c>
    </row>
    <row r="3955" spans="5:6" x14ac:dyDescent="0.2">
      <c r="E3955" s="101"/>
      <c r="F3955" s="94" t="str">
        <f t="shared" si="172"/>
        <v/>
      </c>
    </row>
    <row r="3956" spans="5:6" x14ac:dyDescent="0.2">
      <c r="E3956" s="101"/>
      <c r="F3956" s="94" t="str">
        <f t="shared" si="172"/>
        <v/>
      </c>
    </row>
    <row r="3957" spans="5:6" x14ac:dyDescent="0.2">
      <c r="E3957" s="101"/>
      <c r="F3957" s="94" t="str">
        <f t="shared" si="172"/>
        <v/>
      </c>
    </row>
    <row r="3958" spans="5:6" x14ac:dyDescent="0.2">
      <c r="E3958" s="101"/>
      <c r="F3958" s="94" t="str">
        <f t="shared" si="172"/>
        <v/>
      </c>
    </row>
    <row r="3959" spans="5:6" x14ac:dyDescent="0.2">
      <c r="E3959" s="101"/>
      <c r="F3959" s="94" t="str">
        <f t="shared" si="172"/>
        <v/>
      </c>
    </row>
    <row r="3960" spans="5:6" x14ac:dyDescent="0.2">
      <c r="E3960" s="101"/>
      <c r="F3960" s="94" t="str">
        <f t="shared" si="172"/>
        <v/>
      </c>
    </row>
    <row r="3961" spans="5:6" x14ac:dyDescent="0.2">
      <c r="E3961" s="101"/>
      <c r="F3961" s="94" t="str">
        <f t="shared" si="172"/>
        <v/>
      </c>
    </row>
    <row r="3962" spans="5:6" x14ac:dyDescent="0.2">
      <c r="E3962" s="101"/>
      <c r="F3962" s="94" t="str">
        <f t="shared" si="172"/>
        <v/>
      </c>
    </row>
    <row r="3963" spans="5:6" x14ac:dyDescent="0.2">
      <c r="E3963" s="101"/>
      <c r="F3963" s="94" t="str">
        <f t="shared" si="172"/>
        <v/>
      </c>
    </row>
    <row r="3964" spans="5:6" x14ac:dyDescent="0.2">
      <c r="E3964" s="101"/>
      <c r="F3964" s="94" t="str">
        <f t="shared" si="172"/>
        <v/>
      </c>
    </row>
    <row r="3965" spans="5:6" x14ac:dyDescent="0.2">
      <c r="E3965" s="101"/>
      <c r="F3965" s="94" t="str">
        <f t="shared" si="172"/>
        <v/>
      </c>
    </row>
    <row r="3966" spans="5:6" x14ac:dyDescent="0.2">
      <c r="E3966" s="101"/>
      <c r="F3966" s="94" t="str">
        <f t="shared" si="172"/>
        <v/>
      </c>
    </row>
    <row r="3967" spans="5:6" x14ac:dyDescent="0.2">
      <c r="E3967" s="101"/>
      <c r="F3967" s="94" t="str">
        <f t="shared" si="172"/>
        <v/>
      </c>
    </row>
    <row r="3968" spans="5:6" x14ac:dyDescent="0.2">
      <c r="E3968" s="101"/>
      <c r="F3968" s="94" t="str">
        <f t="shared" si="172"/>
        <v/>
      </c>
    </row>
    <row r="3969" spans="5:6" x14ac:dyDescent="0.2">
      <c r="E3969" s="101"/>
      <c r="F3969" s="94" t="str">
        <f t="shared" si="172"/>
        <v/>
      </c>
    </row>
    <row r="3970" spans="5:6" x14ac:dyDescent="0.2">
      <c r="E3970" s="101"/>
      <c r="F3970" s="94" t="str">
        <f t="shared" si="172"/>
        <v/>
      </c>
    </row>
    <row r="3971" spans="5:6" x14ac:dyDescent="0.2">
      <c r="E3971" s="101"/>
      <c r="F3971" s="94" t="str">
        <f t="shared" si="172"/>
        <v/>
      </c>
    </row>
    <row r="3972" spans="5:6" x14ac:dyDescent="0.2">
      <c r="E3972" s="101"/>
      <c r="F3972" s="94" t="str">
        <f t="shared" si="172"/>
        <v/>
      </c>
    </row>
    <row r="3973" spans="5:6" x14ac:dyDescent="0.2">
      <c r="E3973" s="101"/>
      <c r="F3973" s="94" t="str">
        <f t="shared" si="172"/>
        <v/>
      </c>
    </row>
    <row r="3974" spans="5:6" x14ac:dyDescent="0.2">
      <c r="E3974" s="101"/>
      <c r="F3974" s="94" t="str">
        <f t="shared" si="172"/>
        <v/>
      </c>
    </row>
    <row r="3975" spans="5:6" x14ac:dyDescent="0.2">
      <c r="E3975" s="101"/>
      <c r="F3975" s="94" t="str">
        <f t="shared" si="172"/>
        <v/>
      </c>
    </row>
    <row r="3976" spans="5:6" x14ac:dyDescent="0.2">
      <c r="E3976" s="101"/>
      <c r="F3976" s="94" t="str">
        <f t="shared" si="172"/>
        <v/>
      </c>
    </row>
    <row r="3977" spans="5:6" x14ac:dyDescent="0.2">
      <c r="E3977" s="101"/>
      <c r="F3977" s="94" t="str">
        <f t="shared" ref="F3977:F4040" si="173">IF(G3977&gt;0,G3977+$F$4,"")</f>
        <v/>
      </c>
    </row>
    <row r="3978" spans="5:6" x14ac:dyDescent="0.2">
      <c r="E3978" s="101"/>
      <c r="F3978" s="94" t="str">
        <f t="shared" si="173"/>
        <v/>
      </c>
    </row>
    <row r="3979" spans="5:6" x14ac:dyDescent="0.2">
      <c r="E3979" s="101"/>
      <c r="F3979" s="94" t="str">
        <f t="shared" si="173"/>
        <v/>
      </c>
    </row>
    <row r="3980" spans="5:6" x14ac:dyDescent="0.2">
      <c r="E3980" s="101"/>
      <c r="F3980" s="94" t="str">
        <f t="shared" si="173"/>
        <v/>
      </c>
    </row>
    <row r="3981" spans="5:6" x14ac:dyDescent="0.2">
      <c r="E3981" s="101"/>
      <c r="F3981" s="94" t="str">
        <f t="shared" si="173"/>
        <v/>
      </c>
    </row>
    <row r="3982" spans="5:6" x14ac:dyDescent="0.2">
      <c r="E3982" s="101"/>
      <c r="F3982" s="94" t="str">
        <f t="shared" si="173"/>
        <v/>
      </c>
    </row>
    <row r="3983" spans="5:6" x14ac:dyDescent="0.2">
      <c r="E3983" s="101"/>
      <c r="F3983" s="94" t="str">
        <f t="shared" si="173"/>
        <v/>
      </c>
    </row>
    <row r="3984" spans="5:6" x14ac:dyDescent="0.2">
      <c r="E3984" s="101"/>
      <c r="F3984" s="94" t="str">
        <f t="shared" si="173"/>
        <v/>
      </c>
    </row>
    <row r="3985" spans="5:6" x14ac:dyDescent="0.2">
      <c r="E3985" s="101"/>
      <c r="F3985" s="94" t="str">
        <f t="shared" si="173"/>
        <v/>
      </c>
    </row>
    <row r="3986" spans="5:6" x14ac:dyDescent="0.2">
      <c r="E3986" s="101"/>
      <c r="F3986" s="94" t="str">
        <f t="shared" si="173"/>
        <v/>
      </c>
    </row>
    <row r="3987" spans="5:6" x14ac:dyDescent="0.2">
      <c r="E3987" s="101"/>
      <c r="F3987" s="94" t="str">
        <f t="shared" si="173"/>
        <v/>
      </c>
    </row>
    <row r="3988" spans="5:6" x14ac:dyDescent="0.2">
      <c r="E3988" s="101"/>
      <c r="F3988" s="94" t="str">
        <f t="shared" si="173"/>
        <v/>
      </c>
    </row>
    <row r="3989" spans="5:6" x14ac:dyDescent="0.2">
      <c r="E3989" s="101"/>
      <c r="F3989" s="94" t="str">
        <f t="shared" si="173"/>
        <v/>
      </c>
    </row>
    <row r="3990" spans="5:6" x14ac:dyDescent="0.2">
      <c r="E3990" s="101"/>
      <c r="F3990" s="94" t="str">
        <f t="shared" si="173"/>
        <v/>
      </c>
    </row>
    <row r="3991" spans="5:6" x14ac:dyDescent="0.2">
      <c r="E3991" s="101"/>
      <c r="F3991" s="94" t="str">
        <f t="shared" si="173"/>
        <v/>
      </c>
    </row>
    <row r="3992" spans="5:6" x14ac:dyDescent="0.2">
      <c r="E3992" s="101"/>
      <c r="F3992" s="94" t="str">
        <f t="shared" si="173"/>
        <v/>
      </c>
    </row>
    <row r="3993" spans="5:6" x14ac:dyDescent="0.2">
      <c r="E3993" s="101"/>
      <c r="F3993" s="94" t="str">
        <f t="shared" si="173"/>
        <v/>
      </c>
    </row>
    <row r="3994" spans="5:6" x14ac:dyDescent="0.2">
      <c r="E3994" s="101"/>
      <c r="F3994" s="94" t="str">
        <f t="shared" si="173"/>
        <v/>
      </c>
    </row>
    <row r="3995" spans="5:6" x14ac:dyDescent="0.2">
      <c r="E3995" s="101"/>
      <c r="F3995" s="94" t="str">
        <f t="shared" si="173"/>
        <v/>
      </c>
    </row>
    <row r="3996" spans="5:6" x14ac:dyDescent="0.2">
      <c r="E3996" s="101"/>
      <c r="F3996" s="94" t="str">
        <f t="shared" si="173"/>
        <v/>
      </c>
    </row>
    <row r="3997" spans="5:6" x14ac:dyDescent="0.2">
      <c r="E3997" s="101"/>
      <c r="F3997" s="94" t="str">
        <f t="shared" si="173"/>
        <v/>
      </c>
    </row>
    <row r="3998" spans="5:6" x14ac:dyDescent="0.2">
      <c r="E3998" s="101"/>
      <c r="F3998" s="94" t="str">
        <f t="shared" si="173"/>
        <v/>
      </c>
    </row>
    <row r="3999" spans="5:6" x14ac:dyDescent="0.2">
      <c r="E3999" s="101"/>
      <c r="F3999" s="94" t="str">
        <f t="shared" si="173"/>
        <v/>
      </c>
    </row>
    <row r="4000" spans="5:6" x14ac:dyDescent="0.2">
      <c r="E4000" s="101"/>
      <c r="F4000" s="94" t="str">
        <f t="shared" si="173"/>
        <v/>
      </c>
    </row>
    <row r="4001" spans="5:6" x14ac:dyDescent="0.2">
      <c r="E4001" s="101"/>
      <c r="F4001" s="94" t="str">
        <f t="shared" si="173"/>
        <v/>
      </c>
    </row>
    <row r="4002" spans="5:6" x14ac:dyDescent="0.2">
      <c r="E4002" s="101"/>
      <c r="F4002" s="94" t="str">
        <f t="shared" si="173"/>
        <v/>
      </c>
    </row>
    <row r="4003" spans="5:6" x14ac:dyDescent="0.2">
      <c r="E4003" s="101"/>
      <c r="F4003" s="94" t="str">
        <f t="shared" si="173"/>
        <v/>
      </c>
    </row>
    <row r="4004" spans="5:6" x14ac:dyDescent="0.2">
      <c r="E4004" s="101"/>
      <c r="F4004" s="94" t="str">
        <f t="shared" si="173"/>
        <v/>
      </c>
    </row>
    <row r="4005" spans="5:6" x14ac:dyDescent="0.2">
      <c r="E4005" s="101"/>
      <c r="F4005" s="94" t="str">
        <f t="shared" si="173"/>
        <v/>
      </c>
    </row>
    <row r="4006" spans="5:6" x14ac:dyDescent="0.2">
      <c r="E4006" s="101"/>
      <c r="F4006" s="94" t="str">
        <f t="shared" si="173"/>
        <v/>
      </c>
    </row>
    <row r="4007" spans="5:6" x14ac:dyDescent="0.2">
      <c r="E4007" s="101"/>
      <c r="F4007" s="94" t="str">
        <f t="shared" si="173"/>
        <v/>
      </c>
    </row>
    <row r="4008" spans="5:6" x14ac:dyDescent="0.2">
      <c r="E4008" s="101"/>
      <c r="F4008" s="94" t="str">
        <f t="shared" si="173"/>
        <v/>
      </c>
    </row>
    <row r="4009" spans="5:6" x14ac:dyDescent="0.2">
      <c r="E4009" s="101"/>
      <c r="F4009" s="94" t="str">
        <f t="shared" si="173"/>
        <v/>
      </c>
    </row>
    <row r="4010" spans="5:6" x14ac:dyDescent="0.2">
      <c r="E4010" s="101"/>
      <c r="F4010" s="94" t="str">
        <f t="shared" si="173"/>
        <v/>
      </c>
    </row>
    <row r="4011" spans="5:6" x14ac:dyDescent="0.2">
      <c r="E4011" s="101"/>
      <c r="F4011" s="94" t="str">
        <f t="shared" si="173"/>
        <v/>
      </c>
    </row>
    <row r="4012" spans="5:6" x14ac:dyDescent="0.2">
      <c r="E4012" s="101"/>
      <c r="F4012" s="94" t="str">
        <f t="shared" si="173"/>
        <v/>
      </c>
    </row>
    <row r="4013" spans="5:6" x14ac:dyDescent="0.2">
      <c r="E4013" s="101"/>
      <c r="F4013" s="94" t="str">
        <f t="shared" si="173"/>
        <v/>
      </c>
    </row>
    <row r="4014" spans="5:6" x14ac:dyDescent="0.2">
      <c r="E4014" s="101"/>
      <c r="F4014" s="94" t="str">
        <f t="shared" si="173"/>
        <v/>
      </c>
    </row>
    <row r="4015" spans="5:6" x14ac:dyDescent="0.2">
      <c r="E4015" s="101"/>
      <c r="F4015" s="94" t="str">
        <f t="shared" si="173"/>
        <v/>
      </c>
    </row>
    <row r="4016" spans="5:6" x14ac:dyDescent="0.2">
      <c r="E4016" s="101"/>
      <c r="F4016" s="94" t="str">
        <f t="shared" si="173"/>
        <v/>
      </c>
    </row>
    <row r="4017" spans="5:6" x14ac:dyDescent="0.2">
      <c r="E4017" s="101"/>
      <c r="F4017" s="94" t="str">
        <f t="shared" si="173"/>
        <v/>
      </c>
    </row>
    <row r="4018" spans="5:6" x14ac:dyDescent="0.2">
      <c r="E4018" s="101"/>
      <c r="F4018" s="94" t="str">
        <f t="shared" si="173"/>
        <v/>
      </c>
    </row>
    <row r="4019" spans="5:6" x14ac:dyDescent="0.2">
      <c r="E4019" s="101"/>
      <c r="F4019" s="94" t="str">
        <f t="shared" si="173"/>
        <v/>
      </c>
    </row>
    <row r="4020" spans="5:6" x14ac:dyDescent="0.2">
      <c r="E4020" s="101"/>
      <c r="F4020" s="94" t="str">
        <f t="shared" si="173"/>
        <v/>
      </c>
    </row>
    <row r="4021" spans="5:6" x14ac:dyDescent="0.2">
      <c r="E4021" s="101"/>
      <c r="F4021" s="94" t="str">
        <f t="shared" si="173"/>
        <v/>
      </c>
    </row>
    <row r="4022" spans="5:6" x14ac:dyDescent="0.2">
      <c r="E4022" s="101"/>
      <c r="F4022" s="94" t="str">
        <f t="shared" si="173"/>
        <v/>
      </c>
    </row>
    <row r="4023" spans="5:6" x14ac:dyDescent="0.2">
      <c r="E4023" s="101"/>
      <c r="F4023" s="94" t="str">
        <f t="shared" si="173"/>
        <v/>
      </c>
    </row>
    <row r="4024" spans="5:6" x14ac:dyDescent="0.2">
      <c r="E4024" s="101"/>
      <c r="F4024" s="94" t="str">
        <f t="shared" si="173"/>
        <v/>
      </c>
    </row>
    <row r="4025" spans="5:6" x14ac:dyDescent="0.2">
      <c r="E4025" s="101"/>
      <c r="F4025" s="94" t="str">
        <f t="shared" si="173"/>
        <v/>
      </c>
    </row>
    <row r="4026" spans="5:6" x14ac:dyDescent="0.2">
      <c r="E4026" s="101"/>
      <c r="F4026" s="94" t="str">
        <f t="shared" si="173"/>
        <v/>
      </c>
    </row>
    <row r="4027" spans="5:6" x14ac:dyDescent="0.2">
      <c r="E4027" s="101"/>
      <c r="F4027" s="94" t="str">
        <f t="shared" si="173"/>
        <v/>
      </c>
    </row>
    <row r="4028" spans="5:6" x14ac:dyDescent="0.2">
      <c r="E4028" s="101"/>
      <c r="F4028" s="94" t="str">
        <f t="shared" si="173"/>
        <v/>
      </c>
    </row>
    <row r="4029" spans="5:6" x14ac:dyDescent="0.2">
      <c r="E4029" s="101"/>
      <c r="F4029" s="94" t="str">
        <f t="shared" si="173"/>
        <v/>
      </c>
    </row>
    <row r="4030" spans="5:6" x14ac:dyDescent="0.2">
      <c r="E4030" s="101"/>
      <c r="F4030" s="94" t="str">
        <f t="shared" si="173"/>
        <v/>
      </c>
    </row>
    <row r="4031" spans="5:6" x14ac:dyDescent="0.2">
      <c r="E4031" s="101"/>
      <c r="F4031" s="94" t="str">
        <f t="shared" si="173"/>
        <v/>
      </c>
    </row>
    <row r="4032" spans="5:6" x14ac:dyDescent="0.2">
      <c r="E4032" s="101"/>
      <c r="F4032" s="94" t="str">
        <f t="shared" si="173"/>
        <v/>
      </c>
    </row>
    <row r="4033" spans="5:6" x14ac:dyDescent="0.2">
      <c r="E4033" s="101"/>
      <c r="F4033" s="94" t="str">
        <f t="shared" si="173"/>
        <v/>
      </c>
    </row>
    <row r="4034" spans="5:6" x14ac:dyDescent="0.2">
      <c r="E4034" s="101"/>
      <c r="F4034" s="94" t="str">
        <f t="shared" si="173"/>
        <v/>
      </c>
    </row>
    <row r="4035" spans="5:6" x14ac:dyDescent="0.2">
      <c r="E4035" s="101"/>
      <c r="F4035" s="94" t="str">
        <f t="shared" si="173"/>
        <v/>
      </c>
    </row>
    <row r="4036" spans="5:6" x14ac:dyDescent="0.2">
      <c r="E4036" s="101"/>
      <c r="F4036" s="94" t="str">
        <f t="shared" si="173"/>
        <v/>
      </c>
    </row>
    <row r="4037" spans="5:6" x14ac:dyDescent="0.2">
      <c r="E4037" s="101"/>
      <c r="F4037" s="94" t="str">
        <f t="shared" si="173"/>
        <v/>
      </c>
    </row>
    <row r="4038" spans="5:6" x14ac:dyDescent="0.2">
      <c r="E4038" s="101"/>
      <c r="F4038" s="94" t="str">
        <f t="shared" si="173"/>
        <v/>
      </c>
    </row>
    <row r="4039" spans="5:6" x14ac:dyDescent="0.2">
      <c r="E4039" s="101"/>
      <c r="F4039" s="94" t="str">
        <f t="shared" si="173"/>
        <v/>
      </c>
    </row>
    <row r="4040" spans="5:6" x14ac:dyDescent="0.2">
      <c r="E4040" s="101"/>
      <c r="F4040" s="94" t="str">
        <f t="shared" si="173"/>
        <v/>
      </c>
    </row>
    <row r="4041" spans="5:6" x14ac:dyDescent="0.2">
      <c r="E4041" s="101"/>
      <c r="F4041" s="94" t="str">
        <f t="shared" ref="F4041:F4104" si="174">IF(G4041&gt;0,G4041+$F$4,"")</f>
        <v/>
      </c>
    </row>
    <row r="4042" spans="5:6" x14ac:dyDescent="0.2">
      <c r="E4042" s="101"/>
      <c r="F4042" s="94" t="str">
        <f t="shared" si="174"/>
        <v/>
      </c>
    </row>
    <row r="4043" spans="5:6" x14ac:dyDescent="0.2">
      <c r="E4043" s="101"/>
      <c r="F4043" s="94" t="str">
        <f t="shared" si="174"/>
        <v/>
      </c>
    </row>
    <row r="4044" spans="5:6" x14ac:dyDescent="0.2">
      <c r="E4044" s="101"/>
      <c r="F4044" s="94" t="str">
        <f t="shared" si="174"/>
        <v/>
      </c>
    </row>
    <row r="4045" spans="5:6" x14ac:dyDescent="0.2">
      <c r="E4045" s="101"/>
      <c r="F4045" s="94" t="str">
        <f t="shared" si="174"/>
        <v/>
      </c>
    </row>
    <row r="4046" spans="5:6" x14ac:dyDescent="0.2">
      <c r="E4046" s="101"/>
      <c r="F4046" s="94" t="str">
        <f t="shared" si="174"/>
        <v/>
      </c>
    </row>
    <row r="4047" spans="5:6" x14ac:dyDescent="0.2">
      <c r="E4047" s="101"/>
      <c r="F4047" s="94" t="str">
        <f t="shared" si="174"/>
        <v/>
      </c>
    </row>
    <row r="4048" spans="5:6" x14ac:dyDescent="0.2">
      <c r="E4048" s="101"/>
      <c r="F4048" s="94" t="str">
        <f t="shared" si="174"/>
        <v/>
      </c>
    </row>
    <row r="4049" spans="5:6" x14ac:dyDescent="0.2">
      <c r="E4049" s="101"/>
      <c r="F4049" s="94" t="str">
        <f t="shared" si="174"/>
        <v/>
      </c>
    </row>
    <row r="4050" spans="5:6" x14ac:dyDescent="0.2">
      <c r="E4050" s="101"/>
      <c r="F4050" s="94" t="str">
        <f t="shared" si="174"/>
        <v/>
      </c>
    </row>
    <row r="4051" spans="5:6" x14ac:dyDescent="0.2">
      <c r="E4051" s="101"/>
      <c r="F4051" s="94" t="str">
        <f t="shared" si="174"/>
        <v/>
      </c>
    </row>
    <row r="4052" spans="5:6" x14ac:dyDescent="0.2">
      <c r="E4052" s="101"/>
      <c r="F4052" s="94" t="str">
        <f t="shared" si="174"/>
        <v/>
      </c>
    </row>
    <row r="4053" spans="5:6" x14ac:dyDescent="0.2">
      <c r="E4053" s="101"/>
      <c r="F4053" s="94" t="str">
        <f t="shared" si="174"/>
        <v/>
      </c>
    </row>
    <row r="4054" spans="5:6" x14ac:dyDescent="0.2">
      <c r="E4054" s="101"/>
      <c r="F4054" s="94" t="str">
        <f t="shared" si="174"/>
        <v/>
      </c>
    </row>
    <row r="4055" spans="5:6" x14ac:dyDescent="0.2">
      <c r="E4055" s="101"/>
      <c r="F4055" s="94" t="str">
        <f t="shared" si="174"/>
        <v/>
      </c>
    </row>
    <row r="4056" spans="5:6" x14ac:dyDescent="0.2">
      <c r="E4056" s="101"/>
      <c r="F4056" s="94" t="str">
        <f t="shared" si="174"/>
        <v/>
      </c>
    </row>
    <row r="4057" spans="5:6" x14ac:dyDescent="0.2">
      <c r="E4057" s="101"/>
      <c r="F4057" s="94" t="str">
        <f t="shared" si="174"/>
        <v/>
      </c>
    </row>
    <row r="4058" spans="5:6" x14ac:dyDescent="0.2">
      <c r="E4058" s="101"/>
      <c r="F4058" s="94" t="str">
        <f t="shared" si="174"/>
        <v/>
      </c>
    </row>
    <row r="4059" spans="5:6" x14ac:dyDescent="0.2">
      <c r="E4059" s="101"/>
      <c r="F4059" s="94" t="str">
        <f t="shared" si="174"/>
        <v/>
      </c>
    </row>
    <row r="4060" spans="5:6" x14ac:dyDescent="0.2">
      <c r="E4060" s="101"/>
      <c r="F4060" s="94" t="str">
        <f t="shared" si="174"/>
        <v/>
      </c>
    </row>
    <row r="4061" spans="5:6" x14ac:dyDescent="0.2">
      <c r="E4061" s="101"/>
      <c r="F4061" s="94" t="str">
        <f t="shared" si="174"/>
        <v/>
      </c>
    </row>
    <row r="4062" spans="5:6" x14ac:dyDescent="0.2">
      <c r="E4062" s="101"/>
      <c r="F4062" s="94" t="str">
        <f t="shared" si="174"/>
        <v/>
      </c>
    </row>
    <row r="4063" spans="5:6" x14ac:dyDescent="0.2">
      <c r="E4063" s="101"/>
      <c r="F4063" s="94" t="str">
        <f t="shared" si="174"/>
        <v/>
      </c>
    </row>
    <row r="4064" spans="5:6" x14ac:dyDescent="0.2">
      <c r="E4064" s="101"/>
      <c r="F4064" s="94" t="str">
        <f t="shared" si="174"/>
        <v/>
      </c>
    </row>
    <row r="4065" spans="5:6" x14ac:dyDescent="0.2">
      <c r="E4065" s="101"/>
      <c r="F4065" s="94" t="str">
        <f t="shared" si="174"/>
        <v/>
      </c>
    </row>
    <row r="4066" spans="5:6" x14ac:dyDescent="0.2">
      <c r="E4066" s="101"/>
      <c r="F4066" s="94" t="str">
        <f t="shared" si="174"/>
        <v/>
      </c>
    </row>
    <row r="4067" spans="5:6" x14ac:dyDescent="0.2">
      <c r="E4067" s="101"/>
      <c r="F4067" s="94" t="str">
        <f t="shared" si="174"/>
        <v/>
      </c>
    </row>
    <row r="4068" spans="5:6" x14ac:dyDescent="0.2">
      <c r="E4068" s="101"/>
      <c r="F4068" s="94" t="str">
        <f t="shared" si="174"/>
        <v/>
      </c>
    </row>
    <row r="4069" spans="5:6" x14ac:dyDescent="0.2">
      <c r="E4069" s="101"/>
      <c r="F4069" s="94" t="str">
        <f t="shared" si="174"/>
        <v/>
      </c>
    </row>
    <row r="4070" spans="5:6" x14ac:dyDescent="0.2">
      <c r="E4070" s="101"/>
      <c r="F4070" s="94" t="str">
        <f t="shared" si="174"/>
        <v/>
      </c>
    </row>
    <row r="4071" spans="5:6" x14ac:dyDescent="0.2">
      <c r="E4071" s="101"/>
      <c r="F4071" s="94" t="str">
        <f t="shared" si="174"/>
        <v/>
      </c>
    </row>
    <row r="4072" spans="5:6" x14ac:dyDescent="0.2">
      <c r="E4072" s="101"/>
      <c r="F4072" s="94" t="str">
        <f t="shared" si="174"/>
        <v/>
      </c>
    </row>
    <row r="4073" spans="5:6" x14ac:dyDescent="0.2">
      <c r="E4073" s="101"/>
      <c r="F4073" s="94" t="str">
        <f t="shared" si="174"/>
        <v/>
      </c>
    </row>
    <row r="4074" spans="5:6" x14ac:dyDescent="0.2">
      <c r="E4074" s="101"/>
      <c r="F4074" s="94" t="str">
        <f t="shared" si="174"/>
        <v/>
      </c>
    </row>
    <row r="4075" spans="5:6" x14ac:dyDescent="0.2">
      <c r="E4075" s="101"/>
      <c r="F4075" s="94" t="str">
        <f t="shared" si="174"/>
        <v/>
      </c>
    </row>
    <row r="4076" spans="5:6" x14ac:dyDescent="0.2">
      <c r="E4076" s="101"/>
      <c r="F4076" s="94" t="str">
        <f t="shared" si="174"/>
        <v/>
      </c>
    </row>
    <row r="4077" spans="5:6" x14ac:dyDescent="0.2">
      <c r="E4077" s="101"/>
      <c r="F4077" s="94" t="str">
        <f t="shared" si="174"/>
        <v/>
      </c>
    </row>
    <row r="4078" spans="5:6" x14ac:dyDescent="0.2">
      <c r="E4078" s="101"/>
      <c r="F4078" s="94" t="str">
        <f t="shared" si="174"/>
        <v/>
      </c>
    </row>
    <row r="4079" spans="5:6" x14ac:dyDescent="0.2">
      <c r="E4079" s="101"/>
      <c r="F4079" s="94" t="str">
        <f t="shared" si="174"/>
        <v/>
      </c>
    </row>
    <row r="4080" spans="5:6" x14ac:dyDescent="0.2">
      <c r="E4080" s="101"/>
      <c r="F4080" s="94" t="str">
        <f t="shared" si="174"/>
        <v/>
      </c>
    </row>
    <row r="4081" spans="5:6" x14ac:dyDescent="0.2">
      <c r="E4081" s="101"/>
      <c r="F4081" s="94" t="str">
        <f t="shared" si="174"/>
        <v/>
      </c>
    </row>
    <row r="4082" spans="5:6" x14ac:dyDescent="0.2">
      <c r="E4082" s="101"/>
      <c r="F4082" s="94" t="str">
        <f t="shared" si="174"/>
        <v/>
      </c>
    </row>
    <row r="4083" spans="5:6" x14ac:dyDescent="0.2">
      <c r="E4083" s="101"/>
      <c r="F4083" s="94" t="str">
        <f t="shared" si="174"/>
        <v/>
      </c>
    </row>
    <row r="4084" spans="5:6" x14ac:dyDescent="0.2">
      <c r="E4084" s="101"/>
      <c r="F4084" s="94" t="str">
        <f t="shared" si="174"/>
        <v/>
      </c>
    </row>
    <row r="4085" spans="5:6" x14ac:dyDescent="0.2">
      <c r="E4085" s="101"/>
      <c r="F4085" s="94" t="str">
        <f t="shared" si="174"/>
        <v/>
      </c>
    </row>
    <row r="4086" spans="5:6" x14ac:dyDescent="0.2">
      <c r="E4086" s="101"/>
      <c r="F4086" s="94" t="str">
        <f t="shared" si="174"/>
        <v/>
      </c>
    </row>
    <row r="4087" spans="5:6" x14ac:dyDescent="0.2">
      <c r="E4087" s="101"/>
      <c r="F4087" s="94" t="str">
        <f t="shared" si="174"/>
        <v/>
      </c>
    </row>
    <row r="4088" spans="5:6" x14ac:dyDescent="0.2">
      <c r="E4088" s="101"/>
      <c r="F4088" s="94" t="str">
        <f t="shared" si="174"/>
        <v/>
      </c>
    </row>
    <row r="4089" spans="5:6" x14ac:dyDescent="0.2">
      <c r="E4089" s="101"/>
      <c r="F4089" s="94" t="str">
        <f t="shared" si="174"/>
        <v/>
      </c>
    </row>
    <row r="4090" spans="5:6" x14ac:dyDescent="0.2">
      <c r="E4090" s="101"/>
      <c r="F4090" s="94" t="str">
        <f t="shared" si="174"/>
        <v/>
      </c>
    </row>
    <row r="4091" spans="5:6" x14ac:dyDescent="0.2">
      <c r="E4091" s="101"/>
      <c r="F4091" s="94" t="str">
        <f t="shared" si="174"/>
        <v/>
      </c>
    </row>
    <row r="4092" spans="5:6" x14ac:dyDescent="0.2">
      <c r="E4092" s="101"/>
      <c r="F4092" s="94" t="str">
        <f t="shared" si="174"/>
        <v/>
      </c>
    </row>
    <row r="4093" spans="5:6" x14ac:dyDescent="0.2">
      <c r="E4093" s="101"/>
      <c r="F4093" s="94" t="str">
        <f t="shared" si="174"/>
        <v/>
      </c>
    </row>
    <row r="4094" spans="5:6" x14ac:dyDescent="0.2">
      <c r="E4094" s="101"/>
      <c r="F4094" s="94" t="str">
        <f t="shared" si="174"/>
        <v/>
      </c>
    </row>
    <row r="4095" spans="5:6" x14ac:dyDescent="0.2">
      <c r="E4095" s="101"/>
      <c r="F4095" s="94" t="str">
        <f t="shared" si="174"/>
        <v/>
      </c>
    </row>
    <row r="4096" spans="5:6" x14ac:dyDescent="0.2">
      <c r="E4096" s="101"/>
      <c r="F4096" s="94" t="str">
        <f t="shared" si="174"/>
        <v/>
      </c>
    </row>
    <row r="4097" spans="5:6" x14ac:dyDescent="0.2">
      <c r="E4097" s="101"/>
      <c r="F4097" s="94" t="str">
        <f t="shared" si="174"/>
        <v/>
      </c>
    </row>
    <row r="4098" spans="5:6" x14ac:dyDescent="0.2">
      <c r="E4098" s="101"/>
      <c r="F4098" s="94" t="str">
        <f t="shared" si="174"/>
        <v/>
      </c>
    </row>
    <row r="4099" spans="5:6" x14ac:dyDescent="0.2">
      <c r="E4099" s="101"/>
      <c r="F4099" s="94" t="str">
        <f t="shared" si="174"/>
        <v/>
      </c>
    </row>
    <row r="4100" spans="5:6" x14ac:dyDescent="0.2">
      <c r="E4100" s="101"/>
      <c r="F4100" s="94" t="str">
        <f t="shared" si="174"/>
        <v/>
      </c>
    </row>
    <row r="4101" spans="5:6" x14ac:dyDescent="0.2">
      <c r="E4101" s="101"/>
      <c r="F4101" s="94" t="str">
        <f t="shared" si="174"/>
        <v/>
      </c>
    </row>
    <row r="4102" spans="5:6" x14ac:dyDescent="0.2">
      <c r="E4102" s="101"/>
      <c r="F4102" s="94" t="str">
        <f t="shared" si="174"/>
        <v/>
      </c>
    </row>
    <row r="4103" spans="5:6" x14ac:dyDescent="0.2">
      <c r="E4103" s="101"/>
      <c r="F4103" s="94" t="str">
        <f t="shared" si="174"/>
        <v/>
      </c>
    </row>
    <row r="4104" spans="5:6" x14ac:dyDescent="0.2">
      <c r="E4104" s="101"/>
      <c r="F4104" s="94" t="str">
        <f t="shared" si="174"/>
        <v/>
      </c>
    </row>
    <row r="4105" spans="5:6" x14ac:dyDescent="0.2">
      <c r="E4105" s="101"/>
      <c r="F4105" s="94" t="str">
        <f t="shared" ref="F4105:F4168" si="175">IF(G4105&gt;0,G4105+$F$4,"")</f>
        <v/>
      </c>
    </row>
    <row r="4106" spans="5:6" x14ac:dyDescent="0.2">
      <c r="E4106" s="101"/>
      <c r="F4106" s="94" t="str">
        <f t="shared" si="175"/>
        <v/>
      </c>
    </row>
    <row r="4107" spans="5:6" x14ac:dyDescent="0.2">
      <c r="E4107" s="101"/>
      <c r="F4107" s="94" t="str">
        <f t="shared" si="175"/>
        <v/>
      </c>
    </row>
    <row r="4108" spans="5:6" x14ac:dyDescent="0.2">
      <c r="E4108" s="101"/>
      <c r="F4108" s="94" t="str">
        <f t="shared" si="175"/>
        <v/>
      </c>
    </row>
    <row r="4109" spans="5:6" x14ac:dyDescent="0.2">
      <c r="E4109" s="101"/>
      <c r="F4109" s="94" t="str">
        <f t="shared" si="175"/>
        <v/>
      </c>
    </row>
    <row r="4110" spans="5:6" x14ac:dyDescent="0.2">
      <c r="E4110" s="101"/>
      <c r="F4110" s="94" t="str">
        <f t="shared" si="175"/>
        <v/>
      </c>
    </row>
    <row r="4111" spans="5:6" x14ac:dyDescent="0.2">
      <c r="E4111" s="101"/>
      <c r="F4111" s="94" t="str">
        <f t="shared" si="175"/>
        <v/>
      </c>
    </row>
    <row r="4112" spans="5:6" x14ac:dyDescent="0.2">
      <c r="E4112" s="101"/>
      <c r="F4112" s="94" t="str">
        <f t="shared" si="175"/>
        <v/>
      </c>
    </row>
    <row r="4113" spans="5:6" x14ac:dyDescent="0.2">
      <c r="E4113" s="101"/>
      <c r="F4113" s="94" t="str">
        <f t="shared" si="175"/>
        <v/>
      </c>
    </row>
    <row r="4114" spans="5:6" x14ac:dyDescent="0.2">
      <c r="E4114" s="101"/>
      <c r="F4114" s="94" t="str">
        <f t="shared" si="175"/>
        <v/>
      </c>
    </row>
    <row r="4115" spans="5:6" x14ac:dyDescent="0.2">
      <c r="E4115" s="101"/>
      <c r="F4115" s="94" t="str">
        <f t="shared" si="175"/>
        <v/>
      </c>
    </row>
    <row r="4116" spans="5:6" x14ac:dyDescent="0.2">
      <c r="E4116" s="101"/>
      <c r="F4116" s="94" t="str">
        <f t="shared" si="175"/>
        <v/>
      </c>
    </row>
    <row r="4117" spans="5:6" x14ac:dyDescent="0.2">
      <c r="E4117" s="101"/>
      <c r="F4117" s="94" t="str">
        <f t="shared" si="175"/>
        <v/>
      </c>
    </row>
    <row r="4118" spans="5:6" x14ac:dyDescent="0.2">
      <c r="E4118" s="101"/>
      <c r="F4118" s="94" t="str">
        <f t="shared" si="175"/>
        <v/>
      </c>
    </row>
    <row r="4119" spans="5:6" x14ac:dyDescent="0.2">
      <c r="E4119" s="101"/>
      <c r="F4119" s="94" t="str">
        <f t="shared" si="175"/>
        <v/>
      </c>
    </row>
    <row r="4120" spans="5:6" x14ac:dyDescent="0.2">
      <c r="E4120" s="101"/>
      <c r="F4120" s="94" t="str">
        <f t="shared" si="175"/>
        <v/>
      </c>
    </row>
    <row r="4121" spans="5:6" x14ac:dyDescent="0.2">
      <c r="E4121" s="101"/>
      <c r="F4121" s="94" t="str">
        <f t="shared" si="175"/>
        <v/>
      </c>
    </row>
    <row r="4122" spans="5:6" x14ac:dyDescent="0.2">
      <c r="E4122" s="101"/>
      <c r="F4122" s="94" t="str">
        <f t="shared" si="175"/>
        <v/>
      </c>
    </row>
    <row r="4123" spans="5:6" x14ac:dyDescent="0.2">
      <c r="E4123" s="101"/>
      <c r="F4123" s="94" t="str">
        <f t="shared" si="175"/>
        <v/>
      </c>
    </row>
    <row r="4124" spans="5:6" x14ac:dyDescent="0.2">
      <c r="E4124" s="101"/>
      <c r="F4124" s="94" t="str">
        <f t="shared" si="175"/>
        <v/>
      </c>
    </row>
    <row r="4125" spans="5:6" x14ac:dyDescent="0.2">
      <c r="E4125" s="101"/>
      <c r="F4125" s="94" t="str">
        <f t="shared" si="175"/>
        <v/>
      </c>
    </row>
    <row r="4126" spans="5:6" x14ac:dyDescent="0.2">
      <c r="E4126" s="101"/>
      <c r="F4126" s="94" t="str">
        <f t="shared" si="175"/>
        <v/>
      </c>
    </row>
    <row r="4127" spans="5:6" x14ac:dyDescent="0.2">
      <c r="E4127" s="101"/>
      <c r="F4127" s="94" t="str">
        <f t="shared" si="175"/>
        <v/>
      </c>
    </row>
    <row r="4128" spans="5:6" x14ac:dyDescent="0.2">
      <c r="E4128" s="101"/>
      <c r="F4128" s="94" t="str">
        <f t="shared" si="175"/>
        <v/>
      </c>
    </row>
    <row r="4129" spans="5:6" x14ac:dyDescent="0.2">
      <c r="E4129" s="101"/>
      <c r="F4129" s="94" t="str">
        <f t="shared" si="175"/>
        <v/>
      </c>
    </row>
    <row r="4130" spans="5:6" x14ac:dyDescent="0.2">
      <c r="E4130" s="101"/>
      <c r="F4130" s="94" t="str">
        <f t="shared" si="175"/>
        <v/>
      </c>
    </row>
    <row r="4131" spans="5:6" x14ac:dyDescent="0.2">
      <c r="E4131" s="101"/>
      <c r="F4131" s="94" t="str">
        <f t="shared" si="175"/>
        <v/>
      </c>
    </row>
    <row r="4132" spans="5:6" x14ac:dyDescent="0.2">
      <c r="E4132" s="101"/>
      <c r="F4132" s="94" t="str">
        <f t="shared" si="175"/>
        <v/>
      </c>
    </row>
    <row r="4133" spans="5:6" x14ac:dyDescent="0.2">
      <c r="E4133" s="101"/>
      <c r="F4133" s="94" t="str">
        <f t="shared" si="175"/>
        <v/>
      </c>
    </row>
    <row r="4134" spans="5:6" x14ac:dyDescent="0.2">
      <c r="E4134" s="101"/>
      <c r="F4134" s="94" t="str">
        <f t="shared" si="175"/>
        <v/>
      </c>
    </row>
    <row r="4135" spans="5:6" x14ac:dyDescent="0.2">
      <c r="E4135" s="101"/>
      <c r="F4135" s="94" t="str">
        <f t="shared" si="175"/>
        <v/>
      </c>
    </row>
    <row r="4136" spans="5:6" x14ac:dyDescent="0.2">
      <c r="E4136" s="101"/>
      <c r="F4136" s="94" t="str">
        <f t="shared" si="175"/>
        <v/>
      </c>
    </row>
    <row r="4137" spans="5:6" x14ac:dyDescent="0.2">
      <c r="E4137" s="101"/>
      <c r="F4137" s="94" t="str">
        <f t="shared" si="175"/>
        <v/>
      </c>
    </row>
    <row r="4138" spans="5:6" x14ac:dyDescent="0.2">
      <c r="E4138" s="101"/>
      <c r="F4138" s="94" t="str">
        <f t="shared" si="175"/>
        <v/>
      </c>
    </row>
    <row r="4139" spans="5:6" x14ac:dyDescent="0.2">
      <c r="E4139" s="101"/>
      <c r="F4139" s="94" t="str">
        <f t="shared" si="175"/>
        <v/>
      </c>
    </row>
    <row r="4140" spans="5:6" x14ac:dyDescent="0.2">
      <c r="E4140" s="101"/>
      <c r="F4140" s="94" t="str">
        <f t="shared" si="175"/>
        <v/>
      </c>
    </row>
    <row r="4141" spans="5:6" x14ac:dyDescent="0.2">
      <c r="E4141" s="101"/>
      <c r="F4141" s="94" t="str">
        <f t="shared" si="175"/>
        <v/>
      </c>
    </row>
    <row r="4142" spans="5:6" x14ac:dyDescent="0.2">
      <c r="E4142" s="101"/>
      <c r="F4142" s="94" t="str">
        <f t="shared" si="175"/>
        <v/>
      </c>
    </row>
    <row r="4143" spans="5:6" x14ac:dyDescent="0.2">
      <c r="E4143" s="101"/>
      <c r="F4143" s="94" t="str">
        <f t="shared" si="175"/>
        <v/>
      </c>
    </row>
    <row r="4144" spans="5:6" x14ac:dyDescent="0.2">
      <c r="E4144" s="101"/>
      <c r="F4144" s="94" t="str">
        <f t="shared" si="175"/>
        <v/>
      </c>
    </row>
    <row r="4145" spans="5:6" x14ac:dyDescent="0.2">
      <c r="E4145" s="101"/>
      <c r="F4145" s="94" t="str">
        <f t="shared" si="175"/>
        <v/>
      </c>
    </row>
    <row r="4146" spans="5:6" x14ac:dyDescent="0.2">
      <c r="E4146" s="101"/>
      <c r="F4146" s="94" t="str">
        <f t="shared" si="175"/>
        <v/>
      </c>
    </row>
    <row r="4147" spans="5:6" x14ac:dyDescent="0.2">
      <c r="E4147" s="101"/>
      <c r="F4147" s="94" t="str">
        <f t="shared" si="175"/>
        <v/>
      </c>
    </row>
    <row r="4148" spans="5:6" x14ac:dyDescent="0.2">
      <c r="E4148" s="101"/>
      <c r="F4148" s="94" t="str">
        <f t="shared" si="175"/>
        <v/>
      </c>
    </row>
    <row r="4149" spans="5:6" x14ac:dyDescent="0.2">
      <c r="E4149" s="101"/>
      <c r="F4149" s="94" t="str">
        <f t="shared" si="175"/>
        <v/>
      </c>
    </row>
    <row r="4150" spans="5:6" x14ac:dyDescent="0.2">
      <c r="E4150" s="101"/>
      <c r="F4150" s="94" t="str">
        <f t="shared" si="175"/>
        <v/>
      </c>
    </row>
    <row r="4151" spans="5:6" x14ac:dyDescent="0.2">
      <c r="E4151" s="101"/>
      <c r="F4151" s="94" t="str">
        <f t="shared" si="175"/>
        <v/>
      </c>
    </row>
    <row r="4152" spans="5:6" x14ac:dyDescent="0.2">
      <c r="E4152" s="101"/>
      <c r="F4152" s="94" t="str">
        <f t="shared" si="175"/>
        <v/>
      </c>
    </row>
    <row r="4153" spans="5:6" x14ac:dyDescent="0.2">
      <c r="E4153" s="101"/>
      <c r="F4153" s="94" t="str">
        <f t="shared" si="175"/>
        <v/>
      </c>
    </row>
    <row r="4154" spans="5:6" x14ac:dyDescent="0.2">
      <c r="E4154" s="101"/>
      <c r="F4154" s="94" t="str">
        <f t="shared" si="175"/>
        <v/>
      </c>
    </row>
    <row r="4155" spans="5:6" x14ac:dyDescent="0.2">
      <c r="E4155" s="101"/>
      <c r="F4155" s="94" t="str">
        <f t="shared" si="175"/>
        <v/>
      </c>
    </row>
    <row r="4156" spans="5:6" x14ac:dyDescent="0.2">
      <c r="E4156" s="101"/>
      <c r="F4156" s="94" t="str">
        <f t="shared" si="175"/>
        <v/>
      </c>
    </row>
    <row r="4157" spans="5:6" x14ac:dyDescent="0.2">
      <c r="E4157" s="101"/>
      <c r="F4157" s="94" t="str">
        <f t="shared" si="175"/>
        <v/>
      </c>
    </row>
    <row r="4158" spans="5:6" x14ac:dyDescent="0.2">
      <c r="E4158" s="101"/>
      <c r="F4158" s="94" t="str">
        <f t="shared" si="175"/>
        <v/>
      </c>
    </row>
    <row r="4159" spans="5:6" x14ac:dyDescent="0.2">
      <c r="E4159" s="101"/>
      <c r="F4159" s="94" t="str">
        <f t="shared" si="175"/>
        <v/>
      </c>
    </row>
    <row r="4160" spans="5:6" x14ac:dyDescent="0.2">
      <c r="E4160" s="101"/>
      <c r="F4160" s="94" t="str">
        <f t="shared" si="175"/>
        <v/>
      </c>
    </row>
    <row r="4161" spans="5:6" x14ac:dyDescent="0.2">
      <c r="E4161" s="101"/>
      <c r="F4161" s="94" t="str">
        <f t="shared" si="175"/>
        <v/>
      </c>
    </row>
    <row r="4162" spans="5:6" x14ac:dyDescent="0.2">
      <c r="E4162" s="101"/>
      <c r="F4162" s="94" t="str">
        <f t="shared" si="175"/>
        <v/>
      </c>
    </row>
    <row r="4163" spans="5:6" x14ac:dyDescent="0.2">
      <c r="E4163" s="101"/>
      <c r="F4163" s="94" t="str">
        <f t="shared" si="175"/>
        <v/>
      </c>
    </row>
    <row r="4164" spans="5:6" x14ac:dyDescent="0.2">
      <c r="E4164" s="101"/>
      <c r="F4164" s="94" t="str">
        <f t="shared" si="175"/>
        <v/>
      </c>
    </row>
    <row r="4165" spans="5:6" x14ac:dyDescent="0.2">
      <c r="E4165" s="101"/>
      <c r="F4165" s="94" t="str">
        <f t="shared" si="175"/>
        <v/>
      </c>
    </row>
    <row r="4166" spans="5:6" x14ac:dyDescent="0.2">
      <c r="E4166" s="101"/>
      <c r="F4166" s="94" t="str">
        <f t="shared" si="175"/>
        <v/>
      </c>
    </row>
    <row r="4167" spans="5:6" x14ac:dyDescent="0.2">
      <c r="E4167" s="101"/>
      <c r="F4167" s="94" t="str">
        <f t="shared" si="175"/>
        <v/>
      </c>
    </row>
    <row r="4168" spans="5:6" x14ac:dyDescent="0.2">
      <c r="E4168" s="101"/>
      <c r="F4168" s="94" t="str">
        <f t="shared" si="175"/>
        <v/>
      </c>
    </row>
    <row r="4169" spans="5:6" x14ac:dyDescent="0.2">
      <c r="E4169" s="101"/>
      <c r="F4169" s="94" t="str">
        <f t="shared" ref="F4169:F4232" si="176">IF(G4169&gt;0,G4169+$F$4,"")</f>
        <v/>
      </c>
    </row>
    <row r="4170" spans="5:6" x14ac:dyDescent="0.2">
      <c r="E4170" s="101"/>
      <c r="F4170" s="94" t="str">
        <f t="shared" si="176"/>
        <v/>
      </c>
    </row>
    <row r="4171" spans="5:6" x14ac:dyDescent="0.2">
      <c r="E4171" s="101"/>
      <c r="F4171" s="94" t="str">
        <f t="shared" si="176"/>
        <v/>
      </c>
    </row>
    <row r="4172" spans="5:6" x14ac:dyDescent="0.2">
      <c r="E4172" s="101"/>
      <c r="F4172" s="94" t="str">
        <f t="shared" si="176"/>
        <v/>
      </c>
    </row>
    <row r="4173" spans="5:6" x14ac:dyDescent="0.2">
      <c r="E4173" s="101"/>
      <c r="F4173" s="94" t="str">
        <f t="shared" si="176"/>
        <v/>
      </c>
    </row>
    <row r="4174" spans="5:6" x14ac:dyDescent="0.2">
      <c r="E4174" s="101"/>
      <c r="F4174" s="94" t="str">
        <f t="shared" si="176"/>
        <v/>
      </c>
    </row>
    <row r="4175" spans="5:6" x14ac:dyDescent="0.2">
      <c r="E4175" s="101"/>
      <c r="F4175" s="94" t="str">
        <f t="shared" si="176"/>
        <v/>
      </c>
    </row>
    <row r="4176" spans="5:6" x14ac:dyDescent="0.2">
      <c r="E4176" s="101"/>
      <c r="F4176" s="94" t="str">
        <f t="shared" si="176"/>
        <v/>
      </c>
    </row>
    <row r="4177" spans="5:6" x14ac:dyDescent="0.2">
      <c r="E4177" s="101"/>
      <c r="F4177" s="94" t="str">
        <f t="shared" si="176"/>
        <v/>
      </c>
    </row>
    <row r="4178" spans="5:6" x14ac:dyDescent="0.2">
      <c r="E4178" s="101"/>
      <c r="F4178" s="94" t="str">
        <f t="shared" si="176"/>
        <v/>
      </c>
    </row>
    <row r="4179" spans="5:6" x14ac:dyDescent="0.2">
      <c r="E4179" s="101"/>
      <c r="F4179" s="94" t="str">
        <f t="shared" si="176"/>
        <v/>
      </c>
    </row>
    <row r="4180" spans="5:6" x14ac:dyDescent="0.2">
      <c r="E4180" s="101"/>
      <c r="F4180" s="94" t="str">
        <f t="shared" si="176"/>
        <v/>
      </c>
    </row>
    <row r="4181" spans="5:6" x14ac:dyDescent="0.2">
      <c r="E4181" s="101"/>
      <c r="F4181" s="94" t="str">
        <f t="shared" si="176"/>
        <v/>
      </c>
    </row>
    <row r="4182" spans="5:6" x14ac:dyDescent="0.2">
      <c r="E4182" s="101"/>
      <c r="F4182" s="94" t="str">
        <f t="shared" si="176"/>
        <v/>
      </c>
    </row>
    <row r="4183" spans="5:6" x14ac:dyDescent="0.2">
      <c r="E4183" s="101"/>
      <c r="F4183" s="94" t="str">
        <f t="shared" si="176"/>
        <v/>
      </c>
    </row>
    <row r="4184" spans="5:6" x14ac:dyDescent="0.2">
      <c r="E4184" s="101"/>
      <c r="F4184" s="94" t="str">
        <f t="shared" si="176"/>
        <v/>
      </c>
    </row>
    <row r="4185" spans="5:6" x14ac:dyDescent="0.2">
      <c r="E4185" s="101"/>
      <c r="F4185" s="94" t="str">
        <f t="shared" si="176"/>
        <v/>
      </c>
    </row>
    <row r="4186" spans="5:6" x14ac:dyDescent="0.2">
      <c r="E4186" s="101"/>
      <c r="F4186" s="94" t="str">
        <f t="shared" si="176"/>
        <v/>
      </c>
    </row>
    <row r="4187" spans="5:6" x14ac:dyDescent="0.2">
      <c r="E4187" s="101"/>
      <c r="F4187" s="94" t="str">
        <f t="shared" si="176"/>
        <v/>
      </c>
    </row>
    <row r="4188" spans="5:6" x14ac:dyDescent="0.2">
      <c r="E4188" s="101"/>
      <c r="F4188" s="94" t="str">
        <f t="shared" si="176"/>
        <v/>
      </c>
    </row>
    <row r="4189" spans="5:6" x14ac:dyDescent="0.2">
      <c r="E4189" s="101"/>
      <c r="F4189" s="94" t="str">
        <f t="shared" si="176"/>
        <v/>
      </c>
    </row>
    <row r="4190" spans="5:6" x14ac:dyDescent="0.2">
      <c r="E4190" s="101"/>
      <c r="F4190" s="94" t="str">
        <f t="shared" si="176"/>
        <v/>
      </c>
    </row>
    <row r="4191" spans="5:6" x14ac:dyDescent="0.2">
      <c r="E4191" s="101"/>
      <c r="F4191" s="94" t="str">
        <f t="shared" si="176"/>
        <v/>
      </c>
    </row>
    <row r="4192" spans="5:6" x14ac:dyDescent="0.2">
      <c r="E4192" s="101"/>
      <c r="F4192" s="94" t="str">
        <f t="shared" si="176"/>
        <v/>
      </c>
    </row>
    <row r="4193" spans="5:6" x14ac:dyDescent="0.2">
      <c r="E4193" s="101"/>
      <c r="F4193" s="94" t="str">
        <f t="shared" si="176"/>
        <v/>
      </c>
    </row>
    <row r="4194" spans="5:6" x14ac:dyDescent="0.2">
      <c r="E4194" s="101"/>
      <c r="F4194" s="94" t="str">
        <f t="shared" si="176"/>
        <v/>
      </c>
    </row>
    <row r="4195" spans="5:6" x14ac:dyDescent="0.2">
      <c r="E4195" s="101"/>
      <c r="F4195" s="94" t="str">
        <f t="shared" si="176"/>
        <v/>
      </c>
    </row>
    <row r="4196" spans="5:6" x14ac:dyDescent="0.2">
      <c r="E4196" s="101"/>
      <c r="F4196" s="94" t="str">
        <f t="shared" si="176"/>
        <v/>
      </c>
    </row>
    <row r="4197" spans="5:6" x14ac:dyDescent="0.2">
      <c r="E4197" s="101"/>
      <c r="F4197" s="94" t="str">
        <f t="shared" si="176"/>
        <v/>
      </c>
    </row>
    <row r="4198" spans="5:6" x14ac:dyDescent="0.2">
      <c r="E4198" s="101"/>
      <c r="F4198" s="94" t="str">
        <f t="shared" si="176"/>
        <v/>
      </c>
    </row>
    <row r="4199" spans="5:6" x14ac:dyDescent="0.2">
      <c r="E4199" s="101"/>
      <c r="F4199" s="94" t="str">
        <f t="shared" si="176"/>
        <v/>
      </c>
    </row>
    <row r="4200" spans="5:6" x14ac:dyDescent="0.2">
      <c r="E4200" s="101"/>
      <c r="F4200" s="94" t="str">
        <f t="shared" si="176"/>
        <v/>
      </c>
    </row>
    <row r="4201" spans="5:6" x14ac:dyDescent="0.2">
      <c r="E4201" s="101"/>
      <c r="F4201" s="94" t="str">
        <f t="shared" si="176"/>
        <v/>
      </c>
    </row>
    <row r="4202" spans="5:6" x14ac:dyDescent="0.2">
      <c r="E4202" s="101"/>
      <c r="F4202" s="94" t="str">
        <f t="shared" si="176"/>
        <v/>
      </c>
    </row>
    <row r="4203" spans="5:6" x14ac:dyDescent="0.2">
      <c r="E4203" s="101"/>
      <c r="F4203" s="94" t="str">
        <f t="shared" si="176"/>
        <v/>
      </c>
    </row>
    <row r="4204" spans="5:6" x14ac:dyDescent="0.2">
      <c r="E4204" s="101"/>
      <c r="F4204" s="94" t="str">
        <f t="shared" si="176"/>
        <v/>
      </c>
    </row>
    <row r="4205" spans="5:6" x14ac:dyDescent="0.2">
      <c r="E4205" s="101"/>
      <c r="F4205" s="94" t="str">
        <f t="shared" si="176"/>
        <v/>
      </c>
    </row>
    <row r="4206" spans="5:6" x14ac:dyDescent="0.2">
      <c r="E4206" s="101"/>
      <c r="F4206" s="94" t="str">
        <f t="shared" si="176"/>
        <v/>
      </c>
    </row>
    <row r="4207" spans="5:6" x14ac:dyDescent="0.2">
      <c r="E4207" s="101"/>
      <c r="F4207" s="94" t="str">
        <f t="shared" si="176"/>
        <v/>
      </c>
    </row>
    <row r="4208" spans="5:6" x14ac:dyDescent="0.2">
      <c r="E4208" s="101"/>
      <c r="F4208" s="94" t="str">
        <f t="shared" si="176"/>
        <v/>
      </c>
    </row>
    <row r="4209" spans="5:6" x14ac:dyDescent="0.2">
      <c r="E4209" s="101"/>
      <c r="F4209" s="94" t="str">
        <f t="shared" si="176"/>
        <v/>
      </c>
    </row>
    <row r="4210" spans="5:6" x14ac:dyDescent="0.2">
      <c r="E4210" s="101"/>
      <c r="F4210" s="94" t="str">
        <f t="shared" si="176"/>
        <v/>
      </c>
    </row>
    <row r="4211" spans="5:6" x14ac:dyDescent="0.2">
      <c r="E4211" s="101"/>
      <c r="F4211" s="94" t="str">
        <f t="shared" si="176"/>
        <v/>
      </c>
    </row>
    <row r="4212" spans="5:6" x14ac:dyDescent="0.2">
      <c r="E4212" s="101"/>
      <c r="F4212" s="94" t="str">
        <f t="shared" si="176"/>
        <v/>
      </c>
    </row>
    <row r="4213" spans="5:6" x14ac:dyDescent="0.2">
      <c r="E4213" s="101"/>
      <c r="F4213" s="94" t="str">
        <f t="shared" si="176"/>
        <v/>
      </c>
    </row>
    <row r="4214" spans="5:6" x14ac:dyDescent="0.2">
      <c r="E4214" s="101"/>
      <c r="F4214" s="94" t="str">
        <f t="shared" si="176"/>
        <v/>
      </c>
    </row>
    <row r="4215" spans="5:6" x14ac:dyDescent="0.2">
      <c r="E4215" s="101"/>
      <c r="F4215" s="94" t="str">
        <f t="shared" si="176"/>
        <v/>
      </c>
    </row>
    <row r="4216" spans="5:6" x14ac:dyDescent="0.2">
      <c r="E4216" s="101"/>
      <c r="F4216" s="94" t="str">
        <f t="shared" si="176"/>
        <v/>
      </c>
    </row>
    <row r="4217" spans="5:6" x14ac:dyDescent="0.2">
      <c r="E4217" s="101"/>
      <c r="F4217" s="94" t="str">
        <f t="shared" si="176"/>
        <v/>
      </c>
    </row>
    <row r="4218" spans="5:6" x14ac:dyDescent="0.2">
      <c r="E4218" s="101"/>
      <c r="F4218" s="94" t="str">
        <f t="shared" si="176"/>
        <v/>
      </c>
    </row>
    <row r="4219" spans="5:6" x14ac:dyDescent="0.2">
      <c r="E4219" s="101"/>
      <c r="F4219" s="94" t="str">
        <f t="shared" si="176"/>
        <v/>
      </c>
    </row>
    <row r="4220" spans="5:6" x14ac:dyDescent="0.2">
      <c r="E4220" s="101"/>
      <c r="F4220" s="94" t="str">
        <f t="shared" si="176"/>
        <v/>
      </c>
    </row>
    <row r="4221" spans="5:6" x14ac:dyDescent="0.2">
      <c r="E4221" s="101"/>
      <c r="F4221" s="94" t="str">
        <f t="shared" si="176"/>
        <v/>
      </c>
    </row>
    <row r="4222" spans="5:6" x14ac:dyDescent="0.2">
      <c r="E4222" s="101"/>
      <c r="F4222" s="94" t="str">
        <f t="shared" si="176"/>
        <v/>
      </c>
    </row>
    <row r="4223" spans="5:6" x14ac:dyDescent="0.2">
      <c r="E4223" s="101"/>
      <c r="F4223" s="94" t="str">
        <f t="shared" si="176"/>
        <v/>
      </c>
    </row>
    <row r="4224" spans="5:6" x14ac:dyDescent="0.2">
      <c r="E4224" s="101"/>
      <c r="F4224" s="94" t="str">
        <f t="shared" si="176"/>
        <v/>
      </c>
    </row>
    <row r="4225" spans="5:6" x14ac:dyDescent="0.2">
      <c r="E4225" s="101"/>
      <c r="F4225" s="94" t="str">
        <f t="shared" si="176"/>
        <v/>
      </c>
    </row>
    <row r="4226" spans="5:6" x14ac:dyDescent="0.2">
      <c r="E4226" s="101"/>
      <c r="F4226" s="94" t="str">
        <f t="shared" si="176"/>
        <v/>
      </c>
    </row>
    <row r="4227" spans="5:6" x14ac:dyDescent="0.2">
      <c r="E4227" s="101"/>
      <c r="F4227" s="94" t="str">
        <f t="shared" si="176"/>
        <v/>
      </c>
    </row>
    <row r="4228" spans="5:6" x14ac:dyDescent="0.2">
      <c r="E4228" s="101"/>
      <c r="F4228" s="94" t="str">
        <f t="shared" si="176"/>
        <v/>
      </c>
    </row>
    <row r="4229" spans="5:6" x14ac:dyDescent="0.2">
      <c r="E4229" s="101"/>
      <c r="F4229" s="94" t="str">
        <f t="shared" si="176"/>
        <v/>
      </c>
    </row>
    <row r="4230" spans="5:6" x14ac:dyDescent="0.2">
      <c r="E4230" s="101"/>
      <c r="F4230" s="94" t="str">
        <f t="shared" si="176"/>
        <v/>
      </c>
    </row>
    <row r="4231" spans="5:6" x14ac:dyDescent="0.2">
      <c r="E4231" s="101"/>
      <c r="F4231" s="94" t="str">
        <f t="shared" si="176"/>
        <v/>
      </c>
    </row>
    <row r="4232" spans="5:6" x14ac:dyDescent="0.2">
      <c r="E4232" s="101"/>
      <c r="F4232" s="94" t="str">
        <f t="shared" si="176"/>
        <v/>
      </c>
    </row>
    <row r="4233" spans="5:6" x14ac:dyDescent="0.2">
      <c r="E4233" s="101"/>
      <c r="F4233" s="94" t="str">
        <f t="shared" ref="F4233:F4296" si="177">IF(G4233&gt;0,G4233+$F$4,"")</f>
        <v/>
      </c>
    </row>
    <row r="4234" spans="5:6" x14ac:dyDescent="0.2">
      <c r="E4234" s="101"/>
      <c r="F4234" s="94" t="str">
        <f t="shared" si="177"/>
        <v/>
      </c>
    </row>
    <row r="4235" spans="5:6" x14ac:dyDescent="0.2">
      <c r="E4235" s="101"/>
      <c r="F4235" s="94" t="str">
        <f t="shared" si="177"/>
        <v/>
      </c>
    </row>
    <row r="4236" spans="5:6" x14ac:dyDescent="0.2">
      <c r="E4236" s="101"/>
      <c r="F4236" s="94" t="str">
        <f t="shared" si="177"/>
        <v/>
      </c>
    </row>
    <row r="4237" spans="5:6" x14ac:dyDescent="0.2">
      <c r="E4237" s="101"/>
      <c r="F4237" s="94" t="str">
        <f t="shared" si="177"/>
        <v/>
      </c>
    </row>
    <row r="4238" spans="5:6" x14ac:dyDescent="0.2">
      <c r="E4238" s="101"/>
      <c r="F4238" s="94" t="str">
        <f t="shared" si="177"/>
        <v/>
      </c>
    </row>
    <row r="4239" spans="5:6" x14ac:dyDescent="0.2">
      <c r="E4239" s="101"/>
      <c r="F4239" s="94" t="str">
        <f t="shared" si="177"/>
        <v/>
      </c>
    </row>
    <row r="4240" spans="5:6" x14ac:dyDescent="0.2">
      <c r="E4240" s="101"/>
      <c r="F4240" s="94" t="str">
        <f t="shared" si="177"/>
        <v/>
      </c>
    </row>
    <row r="4241" spans="5:6" x14ac:dyDescent="0.2">
      <c r="E4241" s="101"/>
      <c r="F4241" s="94" t="str">
        <f t="shared" si="177"/>
        <v/>
      </c>
    </row>
    <row r="4242" spans="5:6" x14ac:dyDescent="0.2">
      <c r="E4242" s="101"/>
      <c r="F4242" s="94" t="str">
        <f t="shared" si="177"/>
        <v/>
      </c>
    </row>
    <row r="4243" spans="5:6" x14ac:dyDescent="0.2">
      <c r="E4243" s="101"/>
      <c r="F4243" s="94" t="str">
        <f t="shared" si="177"/>
        <v/>
      </c>
    </row>
    <row r="4244" spans="5:6" x14ac:dyDescent="0.2">
      <c r="E4244" s="101"/>
      <c r="F4244" s="94" t="str">
        <f t="shared" si="177"/>
        <v/>
      </c>
    </row>
    <row r="4245" spans="5:6" x14ac:dyDescent="0.2">
      <c r="E4245" s="101"/>
      <c r="F4245" s="94" t="str">
        <f t="shared" si="177"/>
        <v/>
      </c>
    </row>
    <row r="4246" spans="5:6" x14ac:dyDescent="0.2">
      <c r="E4246" s="101"/>
      <c r="F4246" s="94" t="str">
        <f t="shared" si="177"/>
        <v/>
      </c>
    </row>
    <row r="4247" spans="5:6" x14ac:dyDescent="0.2">
      <c r="E4247" s="101"/>
      <c r="F4247" s="94" t="str">
        <f t="shared" si="177"/>
        <v/>
      </c>
    </row>
    <row r="4248" spans="5:6" x14ac:dyDescent="0.2">
      <c r="E4248" s="101"/>
      <c r="F4248" s="94" t="str">
        <f t="shared" si="177"/>
        <v/>
      </c>
    </row>
    <row r="4249" spans="5:6" x14ac:dyDescent="0.2">
      <c r="E4249" s="101"/>
      <c r="F4249" s="94" t="str">
        <f t="shared" si="177"/>
        <v/>
      </c>
    </row>
    <row r="4250" spans="5:6" x14ac:dyDescent="0.2">
      <c r="E4250" s="101"/>
      <c r="F4250" s="94" t="str">
        <f t="shared" si="177"/>
        <v/>
      </c>
    </row>
    <row r="4251" spans="5:6" x14ac:dyDescent="0.2">
      <c r="E4251" s="101"/>
      <c r="F4251" s="94" t="str">
        <f t="shared" si="177"/>
        <v/>
      </c>
    </row>
    <row r="4252" spans="5:6" x14ac:dyDescent="0.2">
      <c r="E4252" s="101"/>
      <c r="F4252" s="94" t="str">
        <f t="shared" si="177"/>
        <v/>
      </c>
    </row>
    <row r="4253" spans="5:6" x14ac:dyDescent="0.2">
      <c r="E4253" s="101"/>
      <c r="F4253" s="94" t="str">
        <f t="shared" si="177"/>
        <v/>
      </c>
    </row>
    <row r="4254" spans="5:6" x14ac:dyDescent="0.2">
      <c r="E4254" s="101"/>
      <c r="F4254" s="94" t="str">
        <f t="shared" si="177"/>
        <v/>
      </c>
    </row>
    <row r="4255" spans="5:6" x14ac:dyDescent="0.2">
      <c r="E4255" s="101"/>
      <c r="F4255" s="94" t="str">
        <f t="shared" si="177"/>
        <v/>
      </c>
    </row>
    <row r="4256" spans="5:6" x14ac:dyDescent="0.2">
      <c r="E4256" s="101"/>
      <c r="F4256" s="94" t="str">
        <f t="shared" si="177"/>
        <v/>
      </c>
    </row>
    <row r="4257" spans="5:6" x14ac:dyDescent="0.2">
      <c r="E4257" s="101"/>
      <c r="F4257" s="94" t="str">
        <f t="shared" si="177"/>
        <v/>
      </c>
    </row>
    <row r="4258" spans="5:6" x14ac:dyDescent="0.2">
      <c r="E4258" s="101"/>
      <c r="F4258" s="94" t="str">
        <f t="shared" si="177"/>
        <v/>
      </c>
    </row>
    <row r="4259" spans="5:6" x14ac:dyDescent="0.2">
      <c r="E4259" s="101"/>
      <c r="F4259" s="94" t="str">
        <f t="shared" si="177"/>
        <v/>
      </c>
    </row>
    <row r="4260" spans="5:6" x14ac:dyDescent="0.2">
      <c r="E4260" s="101"/>
      <c r="F4260" s="94" t="str">
        <f t="shared" si="177"/>
        <v/>
      </c>
    </row>
    <row r="4261" spans="5:6" x14ac:dyDescent="0.2">
      <c r="E4261" s="101"/>
      <c r="F4261" s="94" t="str">
        <f t="shared" si="177"/>
        <v/>
      </c>
    </row>
    <row r="4262" spans="5:6" x14ac:dyDescent="0.2">
      <c r="E4262" s="101"/>
      <c r="F4262" s="94" t="str">
        <f t="shared" si="177"/>
        <v/>
      </c>
    </row>
    <row r="4263" spans="5:6" x14ac:dyDescent="0.2">
      <c r="E4263" s="101"/>
      <c r="F4263" s="94" t="str">
        <f t="shared" si="177"/>
        <v/>
      </c>
    </row>
    <row r="4264" spans="5:6" x14ac:dyDescent="0.2">
      <c r="E4264" s="101"/>
      <c r="F4264" s="94" t="str">
        <f t="shared" si="177"/>
        <v/>
      </c>
    </row>
    <row r="4265" spans="5:6" x14ac:dyDescent="0.2">
      <c r="E4265" s="101"/>
      <c r="F4265" s="94" t="str">
        <f t="shared" si="177"/>
        <v/>
      </c>
    </row>
    <row r="4266" spans="5:6" x14ac:dyDescent="0.2">
      <c r="E4266" s="101"/>
      <c r="F4266" s="94" t="str">
        <f t="shared" si="177"/>
        <v/>
      </c>
    </row>
    <row r="4267" spans="5:6" x14ac:dyDescent="0.2">
      <c r="E4267" s="101"/>
      <c r="F4267" s="94" t="str">
        <f t="shared" si="177"/>
        <v/>
      </c>
    </row>
    <row r="4268" spans="5:6" x14ac:dyDescent="0.2">
      <c r="E4268" s="101"/>
      <c r="F4268" s="94" t="str">
        <f t="shared" si="177"/>
        <v/>
      </c>
    </row>
    <row r="4269" spans="5:6" x14ac:dyDescent="0.2">
      <c r="E4269" s="101"/>
      <c r="F4269" s="94" t="str">
        <f t="shared" si="177"/>
        <v/>
      </c>
    </row>
    <row r="4270" spans="5:6" x14ac:dyDescent="0.2">
      <c r="E4270" s="101"/>
      <c r="F4270" s="94" t="str">
        <f t="shared" si="177"/>
        <v/>
      </c>
    </row>
    <row r="4271" spans="5:6" x14ac:dyDescent="0.2">
      <c r="E4271" s="101"/>
      <c r="F4271" s="94" t="str">
        <f t="shared" si="177"/>
        <v/>
      </c>
    </row>
    <row r="4272" spans="5:6" x14ac:dyDescent="0.2">
      <c r="E4272" s="101"/>
      <c r="F4272" s="94" t="str">
        <f t="shared" si="177"/>
        <v/>
      </c>
    </row>
    <row r="4273" spans="5:6" x14ac:dyDescent="0.2">
      <c r="E4273" s="101"/>
      <c r="F4273" s="94" t="str">
        <f t="shared" si="177"/>
        <v/>
      </c>
    </row>
    <row r="4274" spans="5:6" x14ac:dyDescent="0.2">
      <c r="E4274" s="101"/>
      <c r="F4274" s="94" t="str">
        <f t="shared" si="177"/>
        <v/>
      </c>
    </row>
    <row r="4275" spans="5:6" x14ac:dyDescent="0.2">
      <c r="E4275" s="101"/>
      <c r="F4275" s="94" t="str">
        <f t="shared" si="177"/>
        <v/>
      </c>
    </row>
    <row r="4276" spans="5:6" x14ac:dyDescent="0.2">
      <c r="E4276" s="101"/>
      <c r="F4276" s="94" t="str">
        <f t="shared" si="177"/>
        <v/>
      </c>
    </row>
    <row r="4277" spans="5:6" x14ac:dyDescent="0.2">
      <c r="E4277" s="101"/>
      <c r="F4277" s="94" t="str">
        <f t="shared" si="177"/>
        <v/>
      </c>
    </row>
    <row r="4278" spans="5:6" x14ac:dyDescent="0.2">
      <c r="E4278" s="101"/>
      <c r="F4278" s="94" t="str">
        <f t="shared" si="177"/>
        <v/>
      </c>
    </row>
    <row r="4279" spans="5:6" x14ac:dyDescent="0.2">
      <c r="E4279" s="101"/>
      <c r="F4279" s="94" t="str">
        <f t="shared" si="177"/>
        <v/>
      </c>
    </row>
    <row r="4280" spans="5:6" x14ac:dyDescent="0.2">
      <c r="E4280" s="101"/>
      <c r="F4280" s="94" t="str">
        <f t="shared" si="177"/>
        <v/>
      </c>
    </row>
    <row r="4281" spans="5:6" x14ac:dyDescent="0.2">
      <c r="E4281" s="101"/>
      <c r="F4281" s="94" t="str">
        <f t="shared" si="177"/>
        <v/>
      </c>
    </row>
    <row r="4282" spans="5:6" x14ac:dyDescent="0.2">
      <c r="E4282" s="101"/>
      <c r="F4282" s="94" t="str">
        <f t="shared" si="177"/>
        <v/>
      </c>
    </row>
    <row r="4283" spans="5:6" x14ac:dyDescent="0.2">
      <c r="E4283" s="101"/>
      <c r="F4283" s="94" t="str">
        <f t="shared" si="177"/>
        <v/>
      </c>
    </row>
    <row r="4284" spans="5:6" x14ac:dyDescent="0.2">
      <c r="E4284" s="101"/>
      <c r="F4284" s="94" t="str">
        <f t="shared" si="177"/>
        <v/>
      </c>
    </row>
    <row r="4285" spans="5:6" x14ac:dyDescent="0.2">
      <c r="E4285" s="101"/>
      <c r="F4285" s="94" t="str">
        <f t="shared" si="177"/>
        <v/>
      </c>
    </row>
    <row r="4286" spans="5:6" x14ac:dyDescent="0.2">
      <c r="E4286" s="101"/>
      <c r="F4286" s="94" t="str">
        <f t="shared" si="177"/>
        <v/>
      </c>
    </row>
    <row r="4287" spans="5:6" x14ac:dyDescent="0.2">
      <c r="E4287" s="101"/>
      <c r="F4287" s="94" t="str">
        <f t="shared" si="177"/>
        <v/>
      </c>
    </row>
    <row r="4288" spans="5:6" x14ac:dyDescent="0.2">
      <c r="E4288" s="101"/>
      <c r="F4288" s="94" t="str">
        <f t="shared" si="177"/>
        <v/>
      </c>
    </row>
    <row r="4289" spans="5:6" x14ac:dyDescent="0.2">
      <c r="E4289" s="101"/>
      <c r="F4289" s="94" t="str">
        <f t="shared" si="177"/>
        <v/>
      </c>
    </row>
    <row r="4290" spans="5:6" x14ac:dyDescent="0.2">
      <c r="E4290" s="101"/>
      <c r="F4290" s="94" t="str">
        <f t="shared" si="177"/>
        <v/>
      </c>
    </row>
    <row r="4291" spans="5:6" x14ac:dyDescent="0.2">
      <c r="E4291" s="101"/>
      <c r="F4291" s="94" t="str">
        <f t="shared" si="177"/>
        <v/>
      </c>
    </row>
    <row r="4292" spans="5:6" x14ac:dyDescent="0.2">
      <c r="E4292" s="101"/>
      <c r="F4292" s="94" t="str">
        <f t="shared" si="177"/>
        <v/>
      </c>
    </row>
    <row r="4293" spans="5:6" x14ac:dyDescent="0.2">
      <c r="E4293" s="101"/>
      <c r="F4293" s="94" t="str">
        <f t="shared" si="177"/>
        <v/>
      </c>
    </row>
    <row r="4294" spans="5:6" x14ac:dyDescent="0.2">
      <c r="E4294" s="101"/>
      <c r="F4294" s="94" t="str">
        <f t="shared" si="177"/>
        <v/>
      </c>
    </row>
    <row r="4295" spans="5:6" x14ac:dyDescent="0.2">
      <c r="E4295" s="101"/>
      <c r="F4295" s="94" t="str">
        <f t="shared" si="177"/>
        <v/>
      </c>
    </row>
    <row r="4296" spans="5:6" x14ac:dyDescent="0.2">
      <c r="E4296" s="101"/>
      <c r="F4296" s="94" t="str">
        <f t="shared" si="177"/>
        <v/>
      </c>
    </row>
    <row r="4297" spans="5:6" x14ac:dyDescent="0.2">
      <c r="E4297" s="101"/>
      <c r="F4297" s="94" t="str">
        <f t="shared" ref="F4297:F4360" si="178">IF(G4297&gt;0,G4297+$F$4,"")</f>
        <v/>
      </c>
    </row>
    <row r="4298" spans="5:6" x14ac:dyDescent="0.2">
      <c r="E4298" s="101"/>
      <c r="F4298" s="94" t="str">
        <f t="shared" si="178"/>
        <v/>
      </c>
    </row>
    <row r="4299" spans="5:6" x14ac:dyDescent="0.2">
      <c r="E4299" s="101"/>
      <c r="F4299" s="94" t="str">
        <f t="shared" si="178"/>
        <v/>
      </c>
    </row>
    <row r="4300" spans="5:6" x14ac:dyDescent="0.2">
      <c r="E4300" s="101"/>
      <c r="F4300" s="94" t="str">
        <f t="shared" si="178"/>
        <v/>
      </c>
    </row>
    <row r="4301" spans="5:6" x14ac:dyDescent="0.2">
      <c r="E4301" s="101"/>
      <c r="F4301" s="94" t="str">
        <f t="shared" si="178"/>
        <v/>
      </c>
    </row>
    <row r="4302" spans="5:6" x14ac:dyDescent="0.2">
      <c r="E4302" s="101"/>
      <c r="F4302" s="94" t="str">
        <f t="shared" si="178"/>
        <v/>
      </c>
    </row>
    <row r="4303" spans="5:6" x14ac:dyDescent="0.2">
      <c r="E4303" s="101"/>
      <c r="F4303" s="94" t="str">
        <f t="shared" si="178"/>
        <v/>
      </c>
    </row>
    <row r="4304" spans="5:6" x14ac:dyDescent="0.2">
      <c r="E4304" s="101"/>
      <c r="F4304" s="94" t="str">
        <f t="shared" si="178"/>
        <v/>
      </c>
    </row>
    <row r="4305" spans="5:6" x14ac:dyDescent="0.2">
      <c r="E4305" s="101"/>
      <c r="F4305" s="94" t="str">
        <f t="shared" si="178"/>
        <v/>
      </c>
    </row>
    <row r="4306" spans="5:6" x14ac:dyDescent="0.2">
      <c r="E4306" s="101"/>
      <c r="F4306" s="94" t="str">
        <f t="shared" si="178"/>
        <v/>
      </c>
    </row>
    <row r="4307" spans="5:6" x14ac:dyDescent="0.2">
      <c r="E4307" s="101"/>
      <c r="F4307" s="94" t="str">
        <f t="shared" si="178"/>
        <v/>
      </c>
    </row>
    <row r="4308" spans="5:6" x14ac:dyDescent="0.2">
      <c r="E4308" s="101"/>
      <c r="F4308" s="94" t="str">
        <f t="shared" si="178"/>
        <v/>
      </c>
    </row>
    <row r="4309" spans="5:6" x14ac:dyDescent="0.2">
      <c r="E4309" s="101"/>
      <c r="F4309" s="94" t="str">
        <f t="shared" si="178"/>
        <v/>
      </c>
    </row>
    <row r="4310" spans="5:6" x14ac:dyDescent="0.2">
      <c r="E4310" s="101"/>
      <c r="F4310" s="94" t="str">
        <f t="shared" si="178"/>
        <v/>
      </c>
    </row>
    <row r="4311" spans="5:6" x14ac:dyDescent="0.2">
      <c r="E4311" s="101"/>
      <c r="F4311" s="94" t="str">
        <f t="shared" si="178"/>
        <v/>
      </c>
    </row>
    <row r="4312" spans="5:6" x14ac:dyDescent="0.2">
      <c r="E4312" s="101"/>
      <c r="F4312" s="94" t="str">
        <f t="shared" si="178"/>
        <v/>
      </c>
    </row>
    <row r="4313" spans="5:6" x14ac:dyDescent="0.2">
      <c r="E4313" s="101"/>
      <c r="F4313" s="94" t="str">
        <f t="shared" si="178"/>
        <v/>
      </c>
    </row>
    <row r="4314" spans="5:6" x14ac:dyDescent="0.2">
      <c r="E4314" s="101"/>
      <c r="F4314" s="94" t="str">
        <f t="shared" si="178"/>
        <v/>
      </c>
    </row>
    <row r="4315" spans="5:6" x14ac:dyDescent="0.2">
      <c r="E4315" s="101"/>
      <c r="F4315" s="94" t="str">
        <f t="shared" si="178"/>
        <v/>
      </c>
    </row>
    <row r="4316" spans="5:6" x14ac:dyDescent="0.2">
      <c r="E4316" s="101"/>
      <c r="F4316" s="94" t="str">
        <f t="shared" si="178"/>
        <v/>
      </c>
    </row>
    <row r="4317" spans="5:6" x14ac:dyDescent="0.2">
      <c r="E4317" s="101"/>
      <c r="F4317" s="94" t="str">
        <f t="shared" si="178"/>
        <v/>
      </c>
    </row>
    <row r="4318" spans="5:6" x14ac:dyDescent="0.2">
      <c r="E4318" s="101"/>
      <c r="F4318" s="94" t="str">
        <f t="shared" si="178"/>
        <v/>
      </c>
    </row>
    <row r="4319" spans="5:6" x14ac:dyDescent="0.2">
      <c r="E4319" s="101"/>
      <c r="F4319" s="94" t="str">
        <f t="shared" si="178"/>
        <v/>
      </c>
    </row>
    <row r="4320" spans="5:6" x14ac:dyDescent="0.2">
      <c r="E4320" s="101"/>
      <c r="F4320" s="94" t="str">
        <f t="shared" si="178"/>
        <v/>
      </c>
    </row>
    <row r="4321" spans="5:6" x14ac:dyDescent="0.2">
      <c r="E4321" s="101"/>
      <c r="F4321" s="94" t="str">
        <f t="shared" si="178"/>
        <v/>
      </c>
    </row>
    <row r="4322" spans="5:6" x14ac:dyDescent="0.2">
      <c r="E4322" s="101"/>
      <c r="F4322" s="94" t="str">
        <f t="shared" si="178"/>
        <v/>
      </c>
    </row>
    <row r="4323" spans="5:6" x14ac:dyDescent="0.2">
      <c r="E4323" s="101"/>
      <c r="F4323" s="94" t="str">
        <f t="shared" si="178"/>
        <v/>
      </c>
    </row>
    <row r="4324" spans="5:6" x14ac:dyDescent="0.2">
      <c r="E4324" s="101"/>
      <c r="F4324" s="94" t="str">
        <f t="shared" si="178"/>
        <v/>
      </c>
    </row>
    <row r="4325" spans="5:6" x14ac:dyDescent="0.2">
      <c r="E4325" s="101"/>
      <c r="F4325" s="94" t="str">
        <f t="shared" si="178"/>
        <v/>
      </c>
    </row>
    <row r="4326" spans="5:6" x14ac:dyDescent="0.2">
      <c r="E4326" s="101"/>
      <c r="F4326" s="94" t="str">
        <f t="shared" si="178"/>
        <v/>
      </c>
    </row>
    <row r="4327" spans="5:6" x14ac:dyDescent="0.2">
      <c r="E4327" s="101"/>
      <c r="F4327" s="94" t="str">
        <f t="shared" si="178"/>
        <v/>
      </c>
    </row>
    <row r="4328" spans="5:6" x14ac:dyDescent="0.2">
      <c r="E4328" s="101"/>
      <c r="F4328" s="94" t="str">
        <f t="shared" si="178"/>
        <v/>
      </c>
    </row>
    <row r="4329" spans="5:6" x14ac:dyDescent="0.2">
      <c r="E4329" s="101"/>
      <c r="F4329" s="94" t="str">
        <f t="shared" si="178"/>
        <v/>
      </c>
    </row>
    <row r="4330" spans="5:6" x14ac:dyDescent="0.2">
      <c r="E4330" s="101"/>
      <c r="F4330" s="94" t="str">
        <f t="shared" si="178"/>
        <v/>
      </c>
    </row>
    <row r="4331" spans="5:6" x14ac:dyDescent="0.2">
      <c r="E4331" s="101"/>
      <c r="F4331" s="94" t="str">
        <f t="shared" si="178"/>
        <v/>
      </c>
    </row>
    <row r="4332" spans="5:6" x14ac:dyDescent="0.2">
      <c r="E4332" s="101"/>
      <c r="F4332" s="94" t="str">
        <f t="shared" si="178"/>
        <v/>
      </c>
    </row>
    <row r="4333" spans="5:6" x14ac:dyDescent="0.2">
      <c r="E4333" s="101"/>
      <c r="F4333" s="94" t="str">
        <f t="shared" si="178"/>
        <v/>
      </c>
    </row>
    <row r="4334" spans="5:6" x14ac:dyDescent="0.2">
      <c r="E4334" s="101"/>
      <c r="F4334" s="94" t="str">
        <f t="shared" si="178"/>
        <v/>
      </c>
    </row>
    <row r="4335" spans="5:6" x14ac:dyDescent="0.2">
      <c r="E4335" s="101"/>
      <c r="F4335" s="94" t="str">
        <f t="shared" si="178"/>
        <v/>
      </c>
    </row>
    <row r="4336" spans="5:6" x14ac:dyDescent="0.2">
      <c r="E4336" s="101"/>
      <c r="F4336" s="94" t="str">
        <f t="shared" si="178"/>
        <v/>
      </c>
    </row>
    <row r="4337" spans="5:6" x14ac:dyDescent="0.2">
      <c r="E4337" s="101"/>
      <c r="F4337" s="94" t="str">
        <f t="shared" si="178"/>
        <v/>
      </c>
    </row>
    <row r="4338" spans="5:6" x14ac:dyDescent="0.2">
      <c r="E4338" s="101"/>
      <c r="F4338" s="94" t="str">
        <f t="shared" si="178"/>
        <v/>
      </c>
    </row>
    <row r="4339" spans="5:6" x14ac:dyDescent="0.2">
      <c r="E4339" s="101"/>
      <c r="F4339" s="94" t="str">
        <f t="shared" si="178"/>
        <v/>
      </c>
    </row>
    <row r="4340" spans="5:6" x14ac:dyDescent="0.2">
      <c r="E4340" s="101"/>
      <c r="F4340" s="94" t="str">
        <f t="shared" si="178"/>
        <v/>
      </c>
    </row>
    <row r="4341" spans="5:6" x14ac:dyDescent="0.2">
      <c r="E4341" s="101"/>
      <c r="F4341" s="94" t="str">
        <f t="shared" si="178"/>
        <v/>
      </c>
    </row>
    <row r="4342" spans="5:6" x14ac:dyDescent="0.2">
      <c r="E4342" s="101"/>
      <c r="F4342" s="94" t="str">
        <f t="shared" si="178"/>
        <v/>
      </c>
    </row>
    <row r="4343" spans="5:6" x14ac:dyDescent="0.2">
      <c r="E4343" s="101"/>
      <c r="F4343" s="94" t="str">
        <f t="shared" si="178"/>
        <v/>
      </c>
    </row>
    <row r="4344" spans="5:6" x14ac:dyDescent="0.2">
      <c r="E4344" s="101"/>
      <c r="F4344" s="94" t="str">
        <f t="shared" si="178"/>
        <v/>
      </c>
    </row>
    <row r="4345" spans="5:6" x14ac:dyDescent="0.2">
      <c r="E4345" s="101"/>
      <c r="F4345" s="94" t="str">
        <f t="shared" si="178"/>
        <v/>
      </c>
    </row>
    <row r="4346" spans="5:6" x14ac:dyDescent="0.2">
      <c r="E4346" s="101"/>
      <c r="F4346" s="94" t="str">
        <f t="shared" si="178"/>
        <v/>
      </c>
    </row>
    <row r="4347" spans="5:6" x14ac:dyDescent="0.2">
      <c r="E4347" s="101"/>
      <c r="F4347" s="94" t="str">
        <f t="shared" si="178"/>
        <v/>
      </c>
    </row>
    <row r="4348" spans="5:6" x14ac:dyDescent="0.2">
      <c r="E4348" s="101"/>
      <c r="F4348" s="94" t="str">
        <f t="shared" si="178"/>
        <v/>
      </c>
    </row>
    <row r="4349" spans="5:6" x14ac:dyDescent="0.2">
      <c r="E4349" s="101"/>
      <c r="F4349" s="94" t="str">
        <f t="shared" si="178"/>
        <v/>
      </c>
    </row>
    <row r="4350" spans="5:6" x14ac:dyDescent="0.2">
      <c r="E4350" s="101"/>
      <c r="F4350" s="94" t="str">
        <f t="shared" si="178"/>
        <v/>
      </c>
    </row>
    <row r="4351" spans="5:6" x14ac:dyDescent="0.2">
      <c r="E4351" s="101"/>
      <c r="F4351" s="94" t="str">
        <f t="shared" si="178"/>
        <v/>
      </c>
    </row>
    <row r="4352" spans="5:6" x14ac:dyDescent="0.2">
      <c r="E4352" s="101"/>
      <c r="F4352" s="94" t="str">
        <f t="shared" si="178"/>
        <v/>
      </c>
    </row>
    <row r="4353" spans="5:6" x14ac:dyDescent="0.2">
      <c r="E4353" s="101"/>
      <c r="F4353" s="94" t="str">
        <f t="shared" si="178"/>
        <v/>
      </c>
    </row>
    <row r="4354" spans="5:6" x14ac:dyDescent="0.2">
      <c r="E4354" s="101"/>
      <c r="F4354" s="94" t="str">
        <f t="shared" si="178"/>
        <v/>
      </c>
    </row>
    <row r="4355" spans="5:6" x14ac:dyDescent="0.2">
      <c r="E4355" s="101"/>
      <c r="F4355" s="94" t="str">
        <f t="shared" si="178"/>
        <v/>
      </c>
    </row>
    <row r="4356" spans="5:6" x14ac:dyDescent="0.2">
      <c r="E4356" s="101"/>
      <c r="F4356" s="94" t="str">
        <f t="shared" si="178"/>
        <v/>
      </c>
    </row>
    <row r="4357" spans="5:6" x14ac:dyDescent="0.2">
      <c r="E4357" s="101"/>
      <c r="F4357" s="94" t="str">
        <f t="shared" si="178"/>
        <v/>
      </c>
    </row>
    <row r="4358" spans="5:6" x14ac:dyDescent="0.2">
      <c r="E4358" s="101"/>
      <c r="F4358" s="94" t="str">
        <f t="shared" si="178"/>
        <v/>
      </c>
    </row>
    <row r="4359" spans="5:6" x14ac:dyDescent="0.2">
      <c r="E4359" s="101"/>
      <c r="F4359" s="94" t="str">
        <f t="shared" si="178"/>
        <v/>
      </c>
    </row>
    <row r="4360" spans="5:6" x14ac:dyDescent="0.2">
      <c r="E4360" s="101"/>
      <c r="F4360" s="94" t="str">
        <f t="shared" si="178"/>
        <v/>
      </c>
    </row>
    <row r="4361" spans="5:6" x14ac:dyDescent="0.2">
      <c r="E4361" s="101"/>
      <c r="F4361" s="94" t="str">
        <f t="shared" ref="F4361:F4424" si="179">IF(G4361&gt;0,G4361+$F$4,"")</f>
        <v/>
      </c>
    </row>
    <row r="4362" spans="5:6" x14ac:dyDescent="0.2">
      <c r="E4362" s="101"/>
      <c r="F4362" s="94" t="str">
        <f t="shared" si="179"/>
        <v/>
      </c>
    </row>
    <row r="4363" spans="5:6" x14ac:dyDescent="0.2">
      <c r="E4363" s="101"/>
      <c r="F4363" s="94" t="str">
        <f t="shared" si="179"/>
        <v/>
      </c>
    </row>
    <row r="4364" spans="5:6" x14ac:dyDescent="0.2">
      <c r="E4364" s="101"/>
      <c r="F4364" s="94" t="str">
        <f t="shared" si="179"/>
        <v/>
      </c>
    </row>
    <row r="4365" spans="5:6" x14ac:dyDescent="0.2">
      <c r="E4365" s="101"/>
      <c r="F4365" s="94" t="str">
        <f t="shared" si="179"/>
        <v/>
      </c>
    </row>
    <row r="4366" spans="5:6" x14ac:dyDescent="0.2">
      <c r="E4366" s="101"/>
      <c r="F4366" s="94" t="str">
        <f t="shared" si="179"/>
        <v/>
      </c>
    </row>
    <row r="4367" spans="5:6" x14ac:dyDescent="0.2">
      <c r="E4367" s="101"/>
      <c r="F4367" s="94" t="str">
        <f t="shared" si="179"/>
        <v/>
      </c>
    </row>
    <row r="4368" spans="5:6" x14ac:dyDescent="0.2">
      <c r="E4368" s="101"/>
      <c r="F4368" s="94" t="str">
        <f t="shared" si="179"/>
        <v/>
      </c>
    </row>
    <row r="4369" spans="5:6" x14ac:dyDescent="0.2">
      <c r="E4369" s="101"/>
      <c r="F4369" s="94" t="str">
        <f t="shared" si="179"/>
        <v/>
      </c>
    </row>
    <row r="4370" spans="5:6" x14ac:dyDescent="0.2">
      <c r="E4370" s="101"/>
      <c r="F4370" s="94" t="str">
        <f t="shared" si="179"/>
        <v/>
      </c>
    </row>
    <row r="4371" spans="5:6" x14ac:dyDescent="0.2">
      <c r="E4371" s="101"/>
      <c r="F4371" s="94" t="str">
        <f t="shared" si="179"/>
        <v/>
      </c>
    </row>
    <row r="4372" spans="5:6" x14ac:dyDescent="0.2">
      <c r="E4372" s="101"/>
      <c r="F4372" s="94" t="str">
        <f t="shared" si="179"/>
        <v/>
      </c>
    </row>
    <row r="4373" spans="5:6" x14ac:dyDescent="0.2">
      <c r="E4373" s="101"/>
      <c r="F4373" s="94" t="str">
        <f t="shared" si="179"/>
        <v/>
      </c>
    </row>
    <row r="4374" spans="5:6" x14ac:dyDescent="0.2">
      <c r="E4374" s="101"/>
      <c r="F4374" s="94" t="str">
        <f t="shared" si="179"/>
        <v/>
      </c>
    </row>
    <row r="4375" spans="5:6" x14ac:dyDescent="0.2">
      <c r="E4375" s="101"/>
      <c r="F4375" s="94" t="str">
        <f t="shared" si="179"/>
        <v/>
      </c>
    </row>
    <row r="4376" spans="5:6" x14ac:dyDescent="0.2">
      <c r="E4376" s="101"/>
      <c r="F4376" s="94" t="str">
        <f t="shared" si="179"/>
        <v/>
      </c>
    </row>
    <row r="4377" spans="5:6" x14ac:dyDescent="0.2">
      <c r="E4377" s="101"/>
      <c r="F4377" s="94" t="str">
        <f t="shared" si="179"/>
        <v/>
      </c>
    </row>
    <row r="4378" spans="5:6" x14ac:dyDescent="0.2">
      <c r="E4378" s="101"/>
      <c r="F4378" s="94" t="str">
        <f t="shared" si="179"/>
        <v/>
      </c>
    </row>
    <row r="4379" spans="5:6" x14ac:dyDescent="0.2">
      <c r="E4379" s="101"/>
      <c r="F4379" s="94" t="str">
        <f t="shared" si="179"/>
        <v/>
      </c>
    </row>
    <row r="4380" spans="5:6" x14ac:dyDescent="0.2">
      <c r="E4380" s="101"/>
      <c r="F4380" s="94" t="str">
        <f t="shared" si="179"/>
        <v/>
      </c>
    </row>
    <row r="4381" spans="5:6" x14ac:dyDescent="0.2">
      <c r="E4381" s="101"/>
      <c r="F4381" s="94" t="str">
        <f t="shared" si="179"/>
        <v/>
      </c>
    </row>
    <row r="4382" spans="5:6" x14ac:dyDescent="0.2">
      <c r="E4382" s="101"/>
      <c r="F4382" s="94" t="str">
        <f t="shared" si="179"/>
        <v/>
      </c>
    </row>
    <row r="4383" spans="5:6" x14ac:dyDescent="0.2">
      <c r="E4383" s="101"/>
      <c r="F4383" s="94" t="str">
        <f t="shared" si="179"/>
        <v/>
      </c>
    </row>
    <row r="4384" spans="5:6" x14ac:dyDescent="0.2">
      <c r="E4384" s="101"/>
      <c r="F4384" s="94" t="str">
        <f t="shared" si="179"/>
        <v/>
      </c>
    </row>
    <row r="4385" spans="5:6" x14ac:dyDescent="0.2">
      <c r="E4385" s="101"/>
      <c r="F4385" s="94" t="str">
        <f t="shared" si="179"/>
        <v/>
      </c>
    </row>
    <row r="4386" spans="5:6" x14ac:dyDescent="0.2">
      <c r="E4386" s="101"/>
      <c r="F4386" s="94" t="str">
        <f t="shared" si="179"/>
        <v/>
      </c>
    </row>
    <row r="4387" spans="5:6" x14ac:dyDescent="0.2">
      <c r="E4387" s="101"/>
      <c r="F4387" s="94" t="str">
        <f t="shared" si="179"/>
        <v/>
      </c>
    </row>
    <row r="4388" spans="5:6" x14ac:dyDescent="0.2">
      <c r="E4388" s="101"/>
      <c r="F4388" s="94" t="str">
        <f t="shared" si="179"/>
        <v/>
      </c>
    </row>
    <row r="4389" spans="5:6" x14ac:dyDescent="0.2">
      <c r="E4389" s="101"/>
      <c r="F4389" s="94" t="str">
        <f t="shared" si="179"/>
        <v/>
      </c>
    </row>
    <row r="4390" spans="5:6" x14ac:dyDescent="0.2">
      <c r="E4390" s="101"/>
      <c r="F4390" s="94" t="str">
        <f t="shared" si="179"/>
        <v/>
      </c>
    </row>
    <row r="4391" spans="5:6" x14ac:dyDescent="0.2">
      <c r="E4391" s="101"/>
      <c r="F4391" s="94" t="str">
        <f t="shared" si="179"/>
        <v/>
      </c>
    </row>
    <row r="4392" spans="5:6" x14ac:dyDescent="0.2">
      <c r="E4392" s="101"/>
      <c r="F4392" s="94" t="str">
        <f t="shared" si="179"/>
        <v/>
      </c>
    </row>
    <row r="4393" spans="5:6" x14ac:dyDescent="0.2">
      <c r="E4393" s="101"/>
      <c r="F4393" s="94" t="str">
        <f t="shared" si="179"/>
        <v/>
      </c>
    </row>
    <row r="4394" spans="5:6" x14ac:dyDescent="0.2">
      <c r="E4394" s="101"/>
      <c r="F4394" s="94" t="str">
        <f t="shared" si="179"/>
        <v/>
      </c>
    </row>
    <row r="4395" spans="5:6" x14ac:dyDescent="0.2">
      <c r="E4395" s="101"/>
      <c r="F4395" s="94" t="str">
        <f t="shared" si="179"/>
        <v/>
      </c>
    </row>
    <row r="4396" spans="5:6" x14ac:dyDescent="0.2">
      <c r="E4396" s="101"/>
      <c r="F4396" s="94" t="str">
        <f t="shared" si="179"/>
        <v/>
      </c>
    </row>
    <row r="4397" spans="5:6" x14ac:dyDescent="0.2">
      <c r="E4397" s="101"/>
      <c r="F4397" s="94" t="str">
        <f t="shared" si="179"/>
        <v/>
      </c>
    </row>
    <row r="4398" spans="5:6" x14ac:dyDescent="0.2">
      <c r="E4398" s="101"/>
      <c r="F4398" s="94" t="str">
        <f t="shared" si="179"/>
        <v/>
      </c>
    </row>
    <row r="4399" spans="5:6" x14ac:dyDescent="0.2">
      <c r="E4399" s="101"/>
      <c r="F4399" s="94" t="str">
        <f t="shared" si="179"/>
        <v/>
      </c>
    </row>
    <row r="4400" spans="5:6" x14ac:dyDescent="0.2">
      <c r="E4400" s="101"/>
      <c r="F4400" s="94" t="str">
        <f t="shared" si="179"/>
        <v/>
      </c>
    </row>
    <row r="4401" spans="5:6" x14ac:dyDescent="0.2">
      <c r="E4401" s="101"/>
      <c r="F4401" s="94" t="str">
        <f t="shared" si="179"/>
        <v/>
      </c>
    </row>
    <row r="4402" spans="5:6" x14ac:dyDescent="0.2">
      <c r="E4402" s="101"/>
      <c r="F4402" s="94" t="str">
        <f t="shared" si="179"/>
        <v/>
      </c>
    </row>
    <row r="4403" spans="5:6" x14ac:dyDescent="0.2">
      <c r="E4403" s="101"/>
      <c r="F4403" s="94" t="str">
        <f t="shared" si="179"/>
        <v/>
      </c>
    </row>
    <row r="4404" spans="5:6" x14ac:dyDescent="0.2">
      <c r="E4404" s="101"/>
      <c r="F4404" s="94" t="str">
        <f t="shared" si="179"/>
        <v/>
      </c>
    </row>
    <row r="4405" spans="5:6" x14ac:dyDescent="0.2">
      <c r="E4405" s="101"/>
      <c r="F4405" s="94" t="str">
        <f t="shared" si="179"/>
        <v/>
      </c>
    </row>
    <row r="4406" spans="5:6" x14ac:dyDescent="0.2">
      <c r="E4406" s="101"/>
      <c r="F4406" s="94" t="str">
        <f t="shared" si="179"/>
        <v/>
      </c>
    </row>
    <row r="4407" spans="5:6" x14ac:dyDescent="0.2">
      <c r="E4407" s="101"/>
      <c r="F4407" s="94" t="str">
        <f t="shared" si="179"/>
        <v/>
      </c>
    </row>
    <row r="4408" spans="5:6" x14ac:dyDescent="0.2">
      <c r="E4408" s="101"/>
      <c r="F4408" s="94" t="str">
        <f t="shared" si="179"/>
        <v/>
      </c>
    </row>
    <row r="4409" spans="5:6" x14ac:dyDescent="0.2">
      <c r="E4409" s="101"/>
      <c r="F4409" s="94" t="str">
        <f t="shared" si="179"/>
        <v/>
      </c>
    </row>
    <row r="4410" spans="5:6" x14ac:dyDescent="0.2">
      <c r="E4410" s="101"/>
      <c r="F4410" s="94" t="str">
        <f t="shared" si="179"/>
        <v/>
      </c>
    </row>
    <row r="4411" spans="5:6" x14ac:dyDescent="0.2">
      <c r="E4411" s="101"/>
      <c r="F4411" s="94" t="str">
        <f t="shared" si="179"/>
        <v/>
      </c>
    </row>
    <row r="4412" spans="5:6" x14ac:dyDescent="0.2">
      <c r="E4412" s="101"/>
      <c r="F4412" s="94" t="str">
        <f t="shared" si="179"/>
        <v/>
      </c>
    </row>
    <row r="4413" spans="5:6" x14ac:dyDescent="0.2">
      <c r="E4413" s="101"/>
      <c r="F4413" s="94" t="str">
        <f t="shared" si="179"/>
        <v/>
      </c>
    </row>
    <row r="4414" spans="5:6" x14ac:dyDescent="0.2">
      <c r="E4414" s="101"/>
      <c r="F4414" s="94" t="str">
        <f t="shared" si="179"/>
        <v/>
      </c>
    </row>
    <row r="4415" spans="5:6" x14ac:dyDescent="0.2">
      <c r="E4415" s="101"/>
      <c r="F4415" s="94" t="str">
        <f t="shared" si="179"/>
        <v/>
      </c>
    </row>
    <row r="4416" spans="5:6" x14ac:dyDescent="0.2">
      <c r="E4416" s="101"/>
      <c r="F4416" s="94" t="str">
        <f t="shared" si="179"/>
        <v/>
      </c>
    </row>
    <row r="4417" spans="5:6" x14ac:dyDescent="0.2">
      <c r="E4417" s="101"/>
      <c r="F4417" s="94" t="str">
        <f t="shared" si="179"/>
        <v/>
      </c>
    </row>
    <row r="4418" spans="5:6" x14ac:dyDescent="0.2">
      <c r="E4418" s="101"/>
      <c r="F4418" s="94" t="str">
        <f t="shared" si="179"/>
        <v/>
      </c>
    </row>
    <row r="4419" spans="5:6" x14ac:dyDescent="0.2">
      <c r="E4419" s="101"/>
      <c r="F4419" s="94" t="str">
        <f t="shared" si="179"/>
        <v/>
      </c>
    </row>
    <row r="4420" spans="5:6" x14ac:dyDescent="0.2">
      <c r="E4420" s="101"/>
      <c r="F4420" s="94" t="str">
        <f t="shared" si="179"/>
        <v/>
      </c>
    </row>
    <row r="4421" spans="5:6" x14ac:dyDescent="0.2">
      <c r="E4421" s="101"/>
      <c r="F4421" s="94" t="str">
        <f t="shared" si="179"/>
        <v/>
      </c>
    </row>
    <row r="4422" spans="5:6" x14ac:dyDescent="0.2">
      <c r="E4422" s="101"/>
      <c r="F4422" s="94" t="str">
        <f t="shared" si="179"/>
        <v/>
      </c>
    </row>
    <row r="4423" spans="5:6" x14ac:dyDescent="0.2">
      <c r="E4423" s="101"/>
      <c r="F4423" s="94" t="str">
        <f t="shared" si="179"/>
        <v/>
      </c>
    </row>
    <row r="4424" spans="5:6" x14ac:dyDescent="0.2">
      <c r="E4424" s="101"/>
      <c r="F4424" s="94" t="str">
        <f t="shared" si="179"/>
        <v/>
      </c>
    </row>
    <row r="4425" spans="5:6" x14ac:dyDescent="0.2">
      <c r="E4425" s="101"/>
      <c r="F4425" s="94" t="str">
        <f t="shared" ref="F4425:F4488" si="180">IF(G4425&gt;0,G4425+$F$4,"")</f>
        <v/>
      </c>
    </row>
    <row r="4426" spans="5:6" x14ac:dyDescent="0.2">
      <c r="E4426" s="101"/>
      <c r="F4426" s="94" t="str">
        <f t="shared" si="180"/>
        <v/>
      </c>
    </row>
    <row r="4427" spans="5:6" x14ac:dyDescent="0.2">
      <c r="E4427" s="101"/>
      <c r="F4427" s="94" t="str">
        <f t="shared" si="180"/>
        <v/>
      </c>
    </row>
    <row r="4428" spans="5:6" x14ac:dyDescent="0.2">
      <c r="E4428" s="101"/>
      <c r="F4428" s="94" t="str">
        <f t="shared" si="180"/>
        <v/>
      </c>
    </row>
    <row r="4429" spans="5:6" x14ac:dyDescent="0.2">
      <c r="E4429" s="101"/>
      <c r="F4429" s="94" t="str">
        <f t="shared" si="180"/>
        <v/>
      </c>
    </row>
    <row r="4430" spans="5:6" x14ac:dyDescent="0.2">
      <c r="E4430" s="101"/>
      <c r="F4430" s="94" t="str">
        <f t="shared" si="180"/>
        <v/>
      </c>
    </row>
    <row r="4431" spans="5:6" x14ac:dyDescent="0.2">
      <c r="E4431" s="101"/>
      <c r="F4431" s="94" t="str">
        <f t="shared" si="180"/>
        <v/>
      </c>
    </row>
    <row r="4432" spans="5:6" x14ac:dyDescent="0.2">
      <c r="E4432" s="101"/>
      <c r="F4432" s="94" t="str">
        <f t="shared" si="180"/>
        <v/>
      </c>
    </row>
    <row r="4433" spans="5:6" x14ac:dyDescent="0.2">
      <c r="E4433" s="101"/>
      <c r="F4433" s="94" t="str">
        <f t="shared" si="180"/>
        <v/>
      </c>
    </row>
    <row r="4434" spans="5:6" x14ac:dyDescent="0.2">
      <c r="E4434" s="101"/>
      <c r="F4434" s="94" t="str">
        <f t="shared" si="180"/>
        <v/>
      </c>
    </row>
    <row r="4435" spans="5:6" x14ac:dyDescent="0.2">
      <c r="E4435" s="101"/>
      <c r="F4435" s="94" t="str">
        <f t="shared" si="180"/>
        <v/>
      </c>
    </row>
    <row r="4436" spans="5:6" x14ac:dyDescent="0.2">
      <c r="E4436" s="101"/>
      <c r="F4436" s="94" t="str">
        <f t="shared" si="180"/>
        <v/>
      </c>
    </row>
    <row r="4437" spans="5:6" x14ac:dyDescent="0.2">
      <c r="E4437" s="101"/>
      <c r="F4437" s="94" t="str">
        <f t="shared" si="180"/>
        <v/>
      </c>
    </row>
    <row r="4438" spans="5:6" x14ac:dyDescent="0.2">
      <c r="E4438" s="101"/>
      <c r="F4438" s="94" t="str">
        <f t="shared" si="180"/>
        <v/>
      </c>
    </row>
    <row r="4439" spans="5:6" x14ac:dyDescent="0.2">
      <c r="E4439" s="101"/>
      <c r="F4439" s="94" t="str">
        <f t="shared" si="180"/>
        <v/>
      </c>
    </row>
    <row r="4440" spans="5:6" x14ac:dyDescent="0.2">
      <c r="E4440" s="101"/>
      <c r="F4440" s="94" t="str">
        <f t="shared" si="180"/>
        <v/>
      </c>
    </row>
    <row r="4441" spans="5:6" x14ac:dyDescent="0.2">
      <c r="E4441" s="101"/>
      <c r="F4441" s="94" t="str">
        <f t="shared" si="180"/>
        <v/>
      </c>
    </row>
    <row r="4442" spans="5:6" x14ac:dyDescent="0.2">
      <c r="E4442" s="101"/>
      <c r="F4442" s="94" t="str">
        <f t="shared" si="180"/>
        <v/>
      </c>
    </row>
    <row r="4443" spans="5:6" x14ac:dyDescent="0.2">
      <c r="E4443" s="101"/>
      <c r="F4443" s="94" t="str">
        <f t="shared" si="180"/>
        <v/>
      </c>
    </row>
    <row r="4444" spans="5:6" x14ac:dyDescent="0.2">
      <c r="E4444" s="101"/>
      <c r="F4444" s="94" t="str">
        <f t="shared" si="180"/>
        <v/>
      </c>
    </row>
    <row r="4445" spans="5:6" x14ac:dyDescent="0.2">
      <c r="E4445" s="101"/>
      <c r="F4445" s="94" t="str">
        <f t="shared" si="180"/>
        <v/>
      </c>
    </row>
    <row r="4446" spans="5:6" x14ac:dyDescent="0.2">
      <c r="E4446" s="101"/>
      <c r="F4446" s="94" t="str">
        <f t="shared" si="180"/>
        <v/>
      </c>
    </row>
    <row r="4447" spans="5:6" x14ac:dyDescent="0.2">
      <c r="E4447" s="101"/>
      <c r="F4447" s="94" t="str">
        <f t="shared" si="180"/>
        <v/>
      </c>
    </row>
    <row r="4448" spans="5:6" x14ac:dyDescent="0.2">
      <c r="E4448" s="101"/>
      <c r="F4448" s="94" t="str">
        <f t="shared" si="180"/>
        <v/>
      </c>
    </row>
    <row r="4449" spans="5:6" x14ac:dyDescent="0.2">
      <c r="E4449" s="101"/>
      <c r="F4449" s="94" t="str">
        <f t="shared" si="180"/>
        <v/>
      </c>
    </row>
    <row r="4450" spans="5:6" x14ac:dyDescent="0.2">
      <c r="E4450" s="101"/>
      <c r="F4450" s="94" t="str">
        <f t="shared" si="180"/>
        <v/>
      </c>
    </row>
    <row r="4451" spans="5:6" x14ac:dyDescent="0.2">
      <c r="E4451" s="101"/>
      <c r="F4451" s="94" t="str">
        <f t="shared" si="180"/>
        <v/>
      </c>
    </row>
    <row r="4452" spans="5:6" x14ac:dyDescent="0.2">
      <c r="E4452" s="101"/>
      <c r="F4452" s="94" t="str">
        <f t="shared" si="180"/>
        <v/>
      </c>
    </row>
    <row r="4453" spans="5:6" x14ac:dyDescent="0.2">
      <c r="E4453" s="101"/>
      <c r="F4453" s="94" t="str">
        <f t="shared" si="180"/>
        <v/>
      </c>
    </row>
    <row r="4454" spans="5:6" x14ac:dyDescent="0.2">
      <c r="E4454" s="101"/>
      <c r="F4454" s="94" t="str">
        <f t="shared" si="180"/>
        <v/>
      </c>
    </row>
    <row r="4455" spans="5:6" x14ac:dyDescent="0.2">
      <c r="E4455" s="101"/>
      <c r="F4455" s="94" t="str">
        <f t="shared" si="180"/>
        <v/>
      </c>
    </row>
    <row r="4456" spans="5:6" x14ac:dyDescent="0.2">
      <c r="E4456" s="101"/>
      <c r="F4456" s="94" t="str">
        <f t="shared" si="180"/>
        <v/>
      </c>
    </row>
    <row r="4457" spans="5:6" x14ac:dyDescent="0.2">
      <c r="E4457" s="101"/>
      <c r="F4457" s="94" t="str">
        <f t="shared" si="180"/>
        <v/>
      </c>
    </row>
    <row r="4458" spans="5:6" x14ac:dyDescent="0.2">
      <c r="E4458" s="101"/>
      <c r="F4458" s="94" t="str">
        <f t="shared" si="180"/>
        <v/>
      </c>
    </row>
    <row r="4459" spans="5:6" x14ac:dyDescent="0.2">
      <c r="E4459" s="101"/>
      <c r="F4459" s="94" t="str">
        <f t="shared" si="180"/>
        <v/>
      </c>
    </row>
    <row r="4460" spans="5:6" x14ac:dyDescent="0.2">
      <c r="E4460" s="101"/>
      <c r="F4460" s="94" t="str">
        <f t="shared" si="180"/>
        <v/>
      </c>
    </row>
    <row r="4461" spans="5:6" x14ac:dyDescent="0.2">
      <c r="E4461" s="101"/>
      <c r="F4461" s="94" t="str">
        <f t="shared" si="180"/>
        <v/>
      </c>
    </row>
    <row r="4462" spans="5:6" x14ac:dyDescent="0.2">
      <c r="E4462" s="101"/>
      <c r="F4462" s="94" t="str">
        <f t="shared" si="180"/>
        <v/>
      </c>
    </row>
    <row r="4463" spans="5:6" x14ac:dyDescent="0.2">
      <c r="E4463" s="101"/>
      <c r="F4463" s="94" t="str">
        <f t="shared" si="180"/>
        <v/>
      </c>
    </row>
    <row r="4464" spans="5:6" x14ac:dyDescent="0.2">
      <c r="E4464" s="101"/>
      <c r="F4464" s="94" t="str">
        <f t="shared" si="180"/>
        <v/>
      </c>
    </row>
    <row r="4465" spans="5:6" x14ac:dyDescent="0.2">
      <c r="E4465" s="101"/>
      <c r="F4465" s="94" t="str">
        <f t="shared" si="180"/>
        <v/>
      </c>
    </row>
    <row r="4466" spans="5:6" x14ac:dyDescent="0.2">
      <c r="E4466" s="101"/>
      <c r="F4466" s="94" t="str">
        <f t="shared" si="180"/>
        <v/>
      </c>
    </row>
    <row r="4467" spans="5:6" x14ac:dyDescent="0.2">
      <c r="E4467" s="101"/>
      <c r="F4467" s="94" t="str">
        <f t="shared" si="180"/>
        <v/>
      </c>
    </row>
    <row r="4468" spans="5:6" x14ac:dyDescent="0.2">
      <c r="E4468" s="101"/>
      <c r="F4468" s="94" t="str">
        <f t="shared" si="180"/>
        <v/>
      </c>
    </row>
    <row r="4469" spans="5:6" x14ac:dyDescent="0.2">
      <c r="E4469" s="101"/>
      <c r="F4469" s="94" t="str">
        <f t="shared" si="180"/>
        <v/>
      </c>
    </row>
    <row r="4470" spans="5:6" x14ac:dyDescent="0.2">
      <c r="E4470" s="101"/>
      <c r="F4470" s="94" t="str">
        <f t="shared" si="180"/>
        <v/>
      </c>
    </row>
    <row r="4471" spans="5:6" x14ac:dyDescent="0.2">
      <c r="E4471" s="101"/>
      <c r="F4471" s="94" t="str">
        <f t="shared" si="180"/>
        <v/>
      </c>
    </row>
    <row r="4472" spans="5:6" x14ac:dyDescent="0.2">
      <c r="E4472" s="101"/>
      <c r="F4472" s="94" t="str">
        <f t="shared" si="180"/>
        <v/>
      </c>
    </row>
    <row r="4473" spans="5:6" x14ac:dyDescent="0.2">
      <c r="E4473" s="101"/>
      <c r="F4473" s="94" t="str">
        <f t="shared" si="180"/>
        <v/>
      </c>
    </row>
    <row r="4474" spans="5:6" x14ac:dyDescent="0.2">
      <c r="E4474" s="101"/>
      <c r="F4474" s="94" t="str">
        <f t="shared" si="180"/>
        <v/>
      </c>
    </row>
    <row r="4475" spans="5:6" x14ac:dyDescent="0.2">
      <c r="E4475" s="101"/>
      <c r="F4475" s="94" t="str">
        <f t="shared" si="180"/>
        <v/>
      </c>
    </row>
    <row r="4476" spans="5:6" x14ac:dyDescent="0.2">
      <c r="E4476" s="101"/>
      <c r="F4476" s="94" t="str">
        <f t="shared" si="180"/>
        <v/>
      </c>
    </row>
    <row r="4477" spans="5:6" x14ac:dyDescent="0.2">
      <c r="E4477" s="101"/>
      <c r="F4477" s="94" t="str">
        <f t="shared" si="180"/>
        <v/>
      </c>
    </row>
    <row r="4478" spans="5:6" x14ac:dyDescent="0.2">
      <c r="E4478" s="101"/>
      <c r="F4478" s="94" t="str">
        <f t="shared" si="180"/>
        <v/>
      </c>
    </row>
    <row r="4479" spans="5:6" x14ac:dyDescent="0.2">
      <c r="E4479" s="101"/>
      <c r="F4479" s="94" t="str">
        <f t="shared" si="180"/>
        <v/>
      </c>
    </row>
    <row r="4480" spans="5:6" x14ac:dyDescent="0.2">
      <c r="E4480" s="101"/>
      <c r="F4480" s="94" t="str">
        <f t="shared" si="180"/>
        <v/>
      </c>
    </row>
    <row r="4481" spans="5:6" x14ac:dyDescent="0.2">
      <c r="E4481" s="101"/>
      <c r="F4481" s="94" t="str">
        <f t="shared" si="180"/>
        <v/>
      </c>
    </row>
    <row r="4482" spans="5:6" x14ac:dyDescent="0.2">
      <c r="E4482" s="101"/>
      <c r="F4482" s="94" t="str">
        <f t="shared" si="180"/>
        <v/>
      </c>
    </row>
    <row r="4483" spans="5:6" x14ac:dyDescent="0.2">
      <c r="E4483" s="101"/>
      <c r="F4483" s="94" t="str">
        <f t="shared" si="180"/>
        <v/>
      </c>
    </row>
    <row r="4484" spans="5:6" x14ac:dyDescent="0.2">
      <c r="E4484" s="101"/>
      <c r="F4484" s="94" t="str">
        <f t="shared" si="180"/>
        <v/>
      </c>
    </row>
    <row r="4485" spans="5:6" x14ac:dyDescent="0.2">
      <c r="E4485" s="101"/>
      <c r="F4485" s="94" t="str">
        <f t="shared" si="180"/>
        <v/>
      </c>
    </row>
    <row r="4486" spans="5:6" x14ac:dyDescent="0.2">
      <c r="E4486" s="101"/>
      <c r="F4486" s="94" t="str">
        <f t="shared" si="180"/>
        <v/>
      </c>
    </row>
    <row r="4487" spans="5:6" x14ac:dyDescent="0.2">
      <c r="E4487" s="101"/>
      <c r="F4487" s="94" t="str">
        <f t="shared" si="180"/>
        <v/>
      </c>
    </row>
    <row r="4488" spans="5:6" x14ac:dyDescent="0.2">
      <c r="E4488" s="101"/>
      <c r="F4488" s="94" t="str">
        <f t="shared" si="180"/>
        <v/>
      </c>
    </row>
    <row r="4489" spans="5:6" x14ac:dyDescent="0.2">
      <c r="E4489" s="101"/>
      <c r="F4489" s="94" t="str">
        <f t="shared" ref="F4489:F4552" si="181">IF(G4489&gt;0,G4489+$F$4,"")</f>
        <v/>
      </c>
    </row>
    <row r="4490" spans="5:6" x14ac:dyDescent="0.2">
      <c r="E4490" s="101"/>
      <c r="F4490" s="94" t="str">
        <f t="shared" si="181"/>
        <v/>
      </c>
    </row>
    <row r="4491" spans="5:6" x14ac:dyDescent="0.2">
      <c r="E4491" s="101"/>
      <c r="F4491" s="94" t="str">
        <f t="shared" si="181"/>
        <v/>
      </c>
    </row>
    <row r="4492" spans="5:6" x14ac:dyDescent="0.2">
      <c r="E4492" s="101"/>
      <c r="F4492" s="94" t="str">
        <f t="shared" si="181"/>
        <v/>
      </c>
    </row>
    <row r="4493" spans="5:6" x14ac:dyDescent="0.2">
      <c r="E4493" s="101"/>
      <c r="F4493" s="94" t="str">
        <f t="shared" si="181"/>
        <v/>
      </c>
    </row>
    <row r="4494" spans="5:6" x14ac:dyDescent="0.2">
      <c r="E4494" s="101"/>
      <c r="F4494" s="94" t="str">
        <f t="shared" si="181"/>
        <v/>
      </c>
    </row>
    <row r="4495" spans="5:6" x14ac:dyDescent="0.2">
      <c r="E4495" s="101"/>
      <c r="F4495" s="94" t="str">
        <f t="shared" si="181"/>
        <v/>
      </c>
    </row>
    <row r="4496" spans="5:6" x14ac:dyDescent="0.2">
      <c r="E4496" s="101"/>
      <c r="F4496" s="94" t="str">
        <f t="shared" si="181"/>
        <v/>
      </c>
    </row>
    <row r="4497" spans="5:6" x14ac:dyDescent="0.2">
      <c r="E4497" s="101"/>
      <c r="F4497" s="94" t="str">
        <f t="shared" si="181"/>
        <v/>
      </c>
    </row>
    <row r="4498" spans="5:6" x14ac:dyDescent="0.2">
      <c r="E4498" s="101"/>
      <c r="F4498" s="94" t="str">
        <f t="shared" si="181"/>
        <v/>
      </c>
    </row>
    <row r="4499" spans="5:6" x14ac:dyDescent="0.2">
      <c r="E4499" s="101"/>
      <c r="F4499" s="94" t="str">
        <f t="shared" si="181"/>
        <v/>
      </c>
    </row>
    <row r="4500" spans="5:6" x14ac:dyDescent="0.2">
      <c r="E4500" s="101"/>
      <c r="F4500" s="94" t="str">
        <f t="shared" si="181"/>
        <v/>
      </c>
    </row>
    <row r="4501" spans="5:6" x14ac:dyDescent="0.2">
      <c r="E4501" s="101"/>
      <c r="F4501" s="94" t="str">
        <f t="shared" si="181"/>
        <v/>
      </c>
    </row>
    <row r="4502" spans="5:6" x14ac:dyDescent="0.2">
      <c r="E4502" s="101"/>
      <c r="F4502" s="94" t="str">
        <f t="shared" si="181"/>
        <v/>
      </c>
    </row>
    <row r="4503" spans="5:6" x14ac:dyDescent="0.2">
      <c r="E4503" s="101"/>
      <c r="F4503" s="94" t="str">
        <f t="shared" si="181"/>
        <v/>
      </c>
    </row>
    <row r="4504" spans="5:6" x14ac:dyDescent="0.2">
      <c r="E4504" s="101"/>
      <c r="F4504" s="94" t="str">
        <f t="shared" si="181"/>
        <v/>
      </c>
    </row>
    <row r="4505" spans="5:6" x14ac:dyDescent="0.2">
      <c r="E4505" s="11"/>
      <c r="F4505" s="94" t="str">
        <f t="shared" si="181"/>
        <v/>
      </c>
    </row>
    <row r="4506" spans="5:6" x14ac:dyDescent="0.2">
      <c r="E4506" s="11"/>
      <c r="F4506" s="94" t="str">
        <f t="shared" si="181"/>
        <v/>
      </c>
    </row>
    <row r="4507" spans="5:6" x14ac:dyDescent="0.2">
      <c r="E4507" s="11"/>
      <c r="F4507" s="94" t="str">
        <f t="shared" si="181"/>
        <v/>
      </c>
    </row>
    <row r="4508" spans="5:6" x14ac:dyDescent="0.2">
      <c r="E4508" s="11"/>
      <c r="F4508" s="94" t="str">
        <f t="shared" si="181"/>
        <v/>
      </c>
    </row>
    <row r="4509" spans="5:6" x14ac:dyDescent="0.2">
      <c r="E4509" s="11"/>
      <c r="F4509" s="94" t="str">
        <f t="shared" si="181"/>
        <v/>
      </c>
    </row>
    <row r="4510" spans="5:6" x14ac:dyDescent="0.2">
      <c r="E4510" s="11"/>
      <c r="F4510" s="94" t="str">
        <f t="shared" si="181"/>
        <v/>
      </c>
    </row>
    <row r="4511" spans="5:6" x14ac:dyDescent="0.2">
      <c r="E4511" s="11"/>
      <c r="F4511" s="94" t="str">
        <f t="shared" si="181"/>
        <v/>
      </c>
    </row>
    <row r="4512" spans="5:6" x14ac:dyDescent="0.2">
      <c r="E4512" s="11"/>
      <c r="F4512" s="94" t="str">
        <f t="shared" si="181"/>
        <v/>
      </c>
    </row>
    <row r="4513" spans="5:6" x14ac:dyDescent="0.2">
      <c r="E4513" s="11"/>
      <c r="F4513" s="94" t="str">
        <f t="shared" si="181"/>
        <v/>
      </c>
    </row>
    <row r="4514" spans="5:6" x14ac:dyDescent="0.2">
      <c r="E4514" s="11"/>
      <c r="F4514" s="94" t="str">
        <f t="shared" si="181"/>
        <v/>
      </c>
    </row>
    <row r="4515" spans="5:6" x14ac:dyDescent="0.2">
      <c r="E4515" s="11"/>
      <c r="F4515" s="94" t="str">
        <f t="shared" si="181"/>
        <v/>
      </c>
    </row>
    <row r="4516" spans="5:6" x14ac:dyDescent="0.2">
      <c r="E4516" s="11"/>
      <c r="F4516" s="94" t="str">
        <f t="shared" si="181"/>
        <v/>
      </c>
    </row>
    <row r="4517" spans="5:6" x14ac:dyDescent="0.2">
      <c r="E4517" s="11"/>
      <c r="F4517" s="94" t="str">
        <f t="shared" si="181"/>
        <v/>
      </c>
    </row>
    <row r="4518" spans="5:6" x14ac:dyDescent="0.2">
      <c r="E4518" s="11"/>
      <c r="F4518" s="94" t="str">
        <f t="shared" si="181"/>
        <v/>
      </c>
    </row>
    <row r="4519" spans="5:6" x14ac:dyDescent="0.2">
      <c r="E4519" s="11"/>
      <c r="F4519" s="94" t="str">
        <f t="shared" si="181"/>
        <v/>
      </c>
    </row>
    <row r="4520" spans="5:6" x14ac:dyDescent="0.2">
      <c r="E4520" s="11"/>
      <c r="F4520" s="94" t="str">
        <f t="shared" si="181"/>
        <v/>
      </c>
    </row>
    <row r="4521" spans="5:6" x14ac:dyDescent="0.2">
      <c r="E4521" s="11"/>
      <c r="F4521" s="94" t="str">
        <f t="shared" si="181"/>
        <v/>
      </c>
    </row>
    <row r="4522" spans="5:6" x14ac:dyDescent="0.2">
      <c r="E4522" s="11"/>
      <c r="F4522" s="94" t="str">
        <f t="shared" si="181"/>
        <v/>
      </c>
    </row>
    <row r="4523" spans="5:6" x14ac:dyDescent="0.2">
      <c r="E4523" s="11"/>
      <c r="F4523" s="94" t="str">
        <f t="shared" si="181"/>
        <v/>
      </c>
    </row>
    <row r="4524" spans="5:6" x14ac:dyDescent="0.2">
      <c r="E4524" s="11"/>
      <c r="F4524" s="94" t="str">
        <f t="shared" si="181"/>
        <v/>
      </c>
    </row>
    <row r="4525" spans="5:6" x14ac:dyDescent="0.2">
      <c r="E4525" s="11"/>
      <c r="F4525" s="94" t="str">
        <f t="shared" si="181"/>
        <v/>
      </c>
    </row>
    <row r="4526" spans="5:6" x14ac:dyDescent="0.2">
      <c r="E4526" s="11"/>
      <c r="F4526" s="94" t="str">
        <f t="shared" si="181"/>
        <v/>
      </c>
    </row>
    <row r="4527" spans="5:6" x14ac:dyDescent="0.2">
      <c r="E4527" s="11"/>
      <c r="F4527" s="94" t="str">
        <f t="shared" si="181"/>
        <v/>
      </c>
    </row>
    <row r="4528" spans="5:6" x14ac:dyDescent="0.2">
      <c r="E4528" s="11"/>
      <c r="F4528" s="94" t="str">
        <f t="shared" si="181"/>
        <v/>
      </c>
    </row>
    <row r="4529" spans="5:6" x14ac:dyDescent="0.2">
      <c r="E4529" s="11"/>
      <c r="F4529" s="94" t="str">
        <f t="shared" si="181"/>
        <v/>
      </c>
    </row>
    <row r="4530" spans="5:6" x14ac:dyDescent="0.2">
      <c r="E4530" s="11"/>
      <c r="F4530" s="94" t="str">
        <f t="shared" si="181"/>
        <v/>
      </c>
    </row>
    <row r="4531" spans="5:6" x14ac:dyDescent="0.2">
      <c r="E4531" s="11"/>
      <c r="F4531" s="94" t="str">
        <f t="shared" si="181"/>
        <v/>
      </c>
    </row>
    <row r="4532" spans="5:6" x14ac:dyDescent="0.2">
      <c r="E4532" s="11"/>
      <c r="F4532" s="94" t="str">
        <f t="shared" si="181"/>
        <v/>
      </c>
    </row>
    <row r="4533" spans="5:6" x14ac:dyDescent="0.2">
      <c r="E4533" s="11"/>
      <c r="F4533" s="94" t="str">
        <f t="shared" si="181"/>
        <v/>
      </c>
    </row>
    <row r="4534" spans="5:6" x14ac:dyDescent="0.2">
      <c r="E4534" s="11"/>
      <c r="F4534" s="94" t="str">
        <f t="shared" si="181"/>
        <v/>
      </c>
    </row>
    <row r="4535" spans="5:6" x14ac:dyDescent="0.2">
      <c r="E4535" s="11"/>
      <c r="F4535" s="94" t="str">
        <f t="shared" si="181"/>
        <v/>
      </c>
    </row>
    <row r="4536" spans="5:6" x14ac:dyDescent="0.2">
      <c r="E4536" s="11"/>
      <c r="F4536" s="94" t="str">
        <f t="shared" si="181"/>
        <v/>
      </c>
    </row>
    <row r="4537" spans="5:6" x14ac:dyDescent="0.2">
      <c r="E4537" s="11"/>
      <c r="F4537" s="94" t="str">
        <f t="shared" si="181"/>
        <v/>
      </c>
    </row>
    <row r="4538" spans="5:6" x14ac:dyDescent="0.2">
      <c r="E4538" s="11"/>
      <c r="F4538" s="94" t="str">
        <f t="shared" si="181"/>
        <v/>
      </c>
    </row>
    <row r="4539" spans="5:6" x14ac:dyDescent="0.2">
      <c r="E4539" s="11"/>
      <c r="F4539" s="94" t="str">
        <f t="shared" si="181"/>
        <v/>
      </c>
    </row>
    <row r="4540" spans="5:6" x14ac:dyDescent="0.2">
      <c r="E4540" s="11"/>
      <c r="F4540" s="94" t="str">
        <f t="shared" si="181"/>
        <v/>
      </c>
    </row>
    <row r="4541" spans="5:6" x14ac:dyDescent="0.2">
      <c r="E4541" s="11"/>
      <c r="F4541" s="94" t="str">
        <f t="shared" si="181"/>
        <v/>
      </c>
    </row>
    <row r="4542" spans="5:6" x14ac:dyDescent="0.2">
      <c r="E4542" s="11"/>
      <c r="F4542" s="94" t="str">
        <f t="shared" si="181"/>
        <v/>
      </c>
    </row>
    <row r="4543" spans="5:6" x14ac:dyDescent="0.2">
      <c r="E4543" s="11"/>
      <c r="F4543" s="94" t="str">
        <f t="shared" si="181"/>
        <v/>
      </c>
    </row>
    <row r="4544" spans="5:6" x14ac:dyDescent="0.2">
      <c r="E4544" s="11"/>
      <c r="F4544" s="94" t="str">
        <f t="shared" si="181"/>
        <v/>
      </c>
    </row>
    <row r="4545" spans="5:6" x14ac:dyDescent="0.2">
      <c r="E4545" s="11"/>
      <c r="F4545" s="94" t="str">
        <f t="shared" si="181"/>
        <v/>
      </c>
    </row>
    <row r="4546" spans="5:6" x14ac:dyDescent="0.2">
      <c r="E4546" s="11"/>
      <c r="F4546" s="94" t="str">
        <f t="shared" si="181"/>
        <v/>
      </c>
    </row>
    <row r="4547" spans="5:6" x14ac:dyDescent="0.2">
      <c r="E4547" s="11"/>
      <c r="F4547" s="94" t="str">
        <f t="shared" si="181"/>
        <v/>
      </c>
    </row>
    <row r="4548" spans="5:6" x14ac:dyDescent="0.2">
      <c r="E4548" s="11"/>
      <c r="F4548" s="94" t="str">
        <f t="shared" si="181"/>
        <v/>
      </c>
    </row>
    <row r="4549" spans="5:6" x14ac:dyDescent="0.2">
      <c r="E4549" s="11"/>
      <c r="F4549" s="94" t="str">
        <f t="shared" si="181"/>
        <v/>
      </c>
    </row>
    <row r="4550" spans="5:6" x14ac:dyDescent="0.2">
      <c r="E4550" s="11"/>
      <c r="F4550" s="94" t="str">
        <f t="shared" si="181"/>
        <v/>
      </c>
    </row>
    <row r="4551" spans="5:6" x14ac:dyDescent="0.2">
      <c r="E4551" s="11"/>
      <c r="F4551" s="94" t="str">
        <f t="shared" si="181"/>
        <v/>
      </c>
    </row>
    <row r="4552" spans="5:6" x14ac:dyDescent="0.2">
      <c r="E4552" s="11"/>
      <c r="F4552" s="94" t="str">
        <f t="shared" si="181"/>
        <v/>
      </c>
    </row>
    <row r="4553" spans="5:6" x14ac:dyDescent="0.2">
      <c r="E4553" s="11"/>
      <c r="F4553" s="94" t="str">
        <f t="shared" ref="F4553:F4616" si="182">IF(G4553&gt;0,G4553+$F$4,"")</f>
        <v/>
      </c>
    </row>
    <row r="4554" spans="5:6" x14ac:dyDescent="0.2">
      <c r="E4554" s="11"/>
      <c r="F4554" s="94" t="str">
        <f t="shared" si="182"/>
        <v/>
      </c>
    </row>
    <row r="4555" spans="5:6" x14ac:dyDescent="0.2">
      <c r="E4555" s="11"/>
      <c r="F4555" s="94" t="str">
        <f t="shared" si="182"/>
        <v/>
      </c>
    </row>
    <row r="4556" spans="5:6" x14ac:dyDescent="0.2">
      <c r="E4556" s="11"/>
      <c r="F4556" s="94" t="str">
        <f t="shared" si="182"/>
        <v/>
      </c>
    </row>
    <row r="4557" spans="5:6" x14ac:dyDescent="0.2">
      <c r="E4557" s="11"/>
      <c r="F4557" s="94" t="str">
        <f t="shared" si="182"/>
        <v/>
      </c>
    </row>
    <row r="4558" spans="5:6" x14ac:dyDescent="0.2">
      <c r="E4558" s="11"/>
      <c r="F4558" s="94" t="str">
        <f t="shared" si="182"/>
        <v/>
      </c>
    </row>
    <row r="4559" spans="5:6" x14ac:dyDescent="0.2">
      <c r="E4559" s="11"/>
      <c r="F4559" s="94" t="str">
        <f t="shared" si="182"/>
        <v/>
      </c>
    </row>
    <row r="4560" spans="5:6" x14ac:dyDescent="0.2">
      <c r="E4560" s="11"/>
      <c r="F4560" s="94" t="str">
        <f t="shared" si="182"/>
        <v/>
      </c>
    </row>
    <row r="4561" spans="5:6" x14ac:dyDescent="0.2">
      <c r="E4561" s="11"/>
      <c r="F4561" s="94" t="str">
        <f t="shared" si="182"/>
        <v/>
      </c>
    </row>
    <row r="4562" spans="5:6" x14ac:dyDescent="0.2">
      <c r="E4562" s="11"/>
      <c r="F4562" s="94" t="str">
        <f t="shared" si="182"/>
        <v/>
      </c>
    </row>
    <row r="4563" spans="5:6" x14ac:dyDescent="0.2">
      <c r="E4563" s="11"/>
      <c r="F4563" s="94" t="str">
        <f t="shared" si="182"/>
        <v/>
      </c>
    </row>
    <row r="4564" spans="5:6" x14ac:dyDescent="0.2">
      <c r="E4564" s="11"/>
      <c r="F4564" s="94" t="str">
        <f t="shared" si="182"/>
        <v/>
      </c>
    </row>
    <row r="4565" spans="5:6" x14ac:dyDescent="0.2">
      <c r="E4565" s="11"/>
      <c r="F4565" s="94" t="str">
        <f t="shared" si="182"/>
        <v/>
      </c>
    </row>
    <row r="4566" spans="5:6" x14ac:dyDescent="0.2">
      <c r="E4566" s="11"/>
      <c r="F4566" s="94" t="str">
        <f t="shared" si="182"/>
        <v/>
      </c>
    </row>
    <row r="4567" spans="5:6" x14ac:dyDescent="0.2">
      <c r="E4567" s="11"/>
      <c r="F4567" s="94" t="str">
        <f t="shared" si="182"/>
        <v/>
      </c>
    </row>
    <row r="4568" spans="5:6" x14ac:dyDescent="0.2">
      <c r="E4568" s="11"/>
      <c r="F4568" s="94" t="str">
        <f t="shared" si="182"/>
        <v/>
      </c>
    </row>
    <row r="4569" spans="5:6" x14ac:dyDescent="0.2">
      <c r="E4569" s="11"/>
      <c r="F4569" s="94" t="str">
        <f t="shared" si="182"/>
        <v/>
      </c>
    </row>
    <row r="4570" spans="5:6" x14ac:dyDescent="0.2">
      <c r="E4570" s="11"/>
      <c r="F4570" s="94" t="str">
        <f t="shared" si="182"/>
        <v/>
      </c>
    </row>
    <row r="4571" spans="5:6" x14ac:dyDescent="0.2">
      <c r="E4571" s="11"/>
      <c r="F4571" s="94" t="str">
        <f t="shared" si="182"/>
        <v/>
      </c>
    </row>
    <row r="4572" spans="5:6" x14ac:dyDescent="0.2">
      <c r="E4572" s="11"/>
      <c r="F4572" s="94" t="str">
        <f t="shared" si="182"/>
        <v/>
      </c>
    </row>
    <row r="4573" spans="5:6" x14ac:dyDescent="0.2">
      <c r="E4573" s="11"/>
      <c r="F4573" s="94" t="str">
        <f t="shared" si="182"/>
        <v/>
      </c>
    </row>
    <row r="4574" spans="5:6" x14ac:dyDescent="0.2">
      <c r="E4574" s="11"/>
      <c r="F4574" s="94" t="str">
        <f t="shared" si="182"/>
        <v/>
      </c>
    </row>
    <row r="4575" spans="5:6" x14ac:dyDescent="0.2">
      <c r="E4575" s="11"/>
      <c r="F4575" s="94" t="str">
        <f t="shared" si="182"/>
        <v/>
      </c>
    </row>
    <row r="4576" spans="5:6" x14ac:dyDescent="0.2">
      <c r="E4576" s="11"/>
      <c r="F4576" s="94" t="str">
        <f t="shared" si="182"/>
        <v/>
      </c>
    </row>
    <row r="4577" spans="5:6" x14ac:dyDescent="0.2">
      <c r="E4577" s="11"/>
      <c r="F4577" s="94" t="str">
        <f t="shared" si="182"/>
        <v/>
      </c>
    </row>
    <row r="4578" spans="5:6" x14ac:dyDescent="0.2">
      <c r="E4578" s="11"/>
      <c r="F4578" s="94" t="str">
        <f t="shared" si="182"/>
        <v/>
      </c>
    </row>
    <row r="4579" spans="5:6" x14ac:dyDescent="0.2">
      <c r="E4579" s="11"/>
      <c r="F4579" s="94" t="str">
        <f t="shared" si="182"/>
        <v/>
      </c>
    </row>
    <row r="4580" spans="5:6" x14ac:dyDescent="0.2">
      <c r="E4580" s="11"/>
      <c r="F4580" s="94" t="str">
        <f t="shared" si="182"/>
        <v/>
      </c>
    </row>
    <row r="4581" spans="5:6" x14ac:dyDescent="0.2">
      <c r="E4581" s="11"/>
      <c r="F4581" s="94" t="str">
        <f t="shared" si="182"/>
        <v/>
      </c>
    </row>
    <row r="4582" spans="5:6" x14ac:dyDescent="0.2">
      <c r="E4582" s="11"/>
      <c r="F4582" s="94" t="str">
        <f t="shared" si="182"/>
        <v/>
      </c>
    </row>
    <row r="4583" spans="5:6" x14ac:dyDescent="0.2">
      <c r="E4583" s="11"/>
      <c r="F4583" s="94" t="str">
        <f t="shared" si="182"/>
        <v/>
      </c>
    </row>
    <row r="4584" spans="5:6" x14ac:dyDescent="0.2">
      <c r="E4584" s="11"/>
      <c r="F4584" s="94" t="str">
        <f t="shared" si="182"/>
        <v/>
      </c>
    </row>
    <row r="4585" spans="5:6" x14ac:dyDescent="0.2">
      <c r="E4585" s="11"/>
      <c r="F4585" s="94" t="str">
        <f t="shared" si="182"/>
        <v/>
      </c>
    </row>
    <row r="4586" spans="5:6" x14ac:dyDescent="0.2">
      <c r="E4586" s="11"/>
      <c r="F4586" s="94" t="str">
        <f t="shared" si="182"/>
        <v/>
      </c>
    </row>
    <row r="4587" spans="5:6" x14ac:dyDescent="0.2">
      <c r="E4587" s="11"/>
      <c r="F4587" s="94" t="str">
        <f t="shared" si="182"/>
        <v/>
      </c>
    </row>
    <row r="4588" spans="5:6" x14ac:dyDescent="0.2">
      <c r="E4588" s="11"/>
      <c r="F4588" s="94" t="str">
        <f t="shared" si="182"/>
        <v/>
      </c>
    </row>
    <row r="4589" spans="5:6" x14ac:dyDescent="0.2">
      <c r="E4589" s="11"/>
      <c r="F4589" s="94" t="str">
        <f t="shared" si="182"/>
        <v/>
      </c>
    </row>
    <row r="4590" spans="5:6" x14ac:dyDescent="0.2">
      <c r="E4590" s="11"/>
      <c r="F4590" s="94" t="str">
        <f t="shared" si="182"/>
        <v/>
      </c>
    </row>
    <row r="4591" spans="5:6" x14ac:dyDescent="0.2">
      <c r="E4591" s="11"/>
      <c r="F4591" s="94" t="str">
        <f t="shared" si="182"/>
        <v/>
      </c>
    </row>
    <row r="4592" spans="5:6" x14ac:dyDescent="0.2">
      <c r="E4592" s="11"/>
      <c r="F4592" s="94" t="str">
        <f t="shared" si="182"/>
        <v/>
      </c>
    </row>
    <row r="4593" spans="5:6" x14ac:dyDescent="0.2">
      <c r="E4593" s="11"/>
      <c r="F4593" s="94" t="str">
        <f t="shared" si="182"/>
        <v/>
      </c>
    </row>
    <row r="4594" spans="5:6" x14ac:dyDescent="0.2">
      <c r="E4594" s="11"/>
      <c r="F4594" s="94" t="str">
        <f t="shared" si="182"/>
        <v/>
      </c>
    </row>
    <row r="4595" spans="5:6" x14ac:dyDescent="0.2">
      <c r="E4595" s="11"/>
      <c r="F4595" s="94" t="str">
        <f t="shared" si="182"/>
        <v/>
      </c>
    </row>
    <row r="4596" spans="5:6" x14ac:dyDescent="0.2">
      <c r="E4596" s="11"/>
      <c r="F4596" s="94" t="str">
        <f t="shared" si="182"/>
        <v/>
      </c>
    </row>
    <row r="4597" spans="5:6" x14ac:dyDescent="0.2">
      <c r="E4597" s="11"/>
      <c r="F4597" s="94" t="str">
        <f t="shared" si="182"/>
        <v/>
      </c>
    </row>
    <row r="4598" spans="5:6" x14ac:dyDescent="0.2">
      <c r="E4598" s="11"/>
      <c r="F4598" s="94" t="str">
        <f t="shared" si="182"/>
        <v/>
      </c>
    </row>
    <row r="4599" spans="5:6" x14ac:dyDescent="0.2">
      <c r="E4599" s="11"/>
      <c r="F4599" s="94" t="str">
        <f t="shared" si="182"/>
        <v/>
      </c>
    </row>
    <row r="4600" spans="5:6" x14ac:dyDescent="0.2">
      <c r="E4600" s="11"/>
      <c r="F4600" s="94" t="str">
        <f t="shared" si="182"/>
        <v/>
      </c>
    </row>
    <row r="4601" spans="5:6" x14ac:dyDescent="0.2">
      <c r="E4601" s="11"/>
      <c r="F4601" s="94" t="str">
        <f t="shared" si="182"/>
        <v/>
      </c>
    </row>
    <row r="4602" spans="5:6" x14ac:dyDescent="0.2">
      <c r="E4602" s="11"/>
      <c r="F4602" s="94" t="str">
        <f t="shared" si="182"/>
        <v/>
      </c>
    </row>
    <row r="4603" spans="5:6" x14ac:dyDescent="0.2">
      <c r="E4603" s="11"/>
      <c r="F4603" s="94" t="str">
        <f t="shared" si="182"/>
        <v/>
      </c>
    </row>
    <row r="4604" spans="5:6" x14ac:dyDescent="0.2">
      <c r="E4604" s="11"/>
      <c r="F4604" s="94" t="str">
        <f t="shared" si="182"/>
        <v/>
      </c>
    </row>
    <row r="4605" spans="5:6" x14ac:dyDescent="0.2">
      <c r="E4605" s="11"/>
      <c r="F4605" s="94" t="str">
        <f t="shared" si="182"/>
        <v/>
      </c>
    </row>
    <row r="4606" spans="5:6" x14ac:dyDescent="0.2">
      <c r="E4606" s="11"/>
      <c r="F4606" s="94" t="str">
        <f t="shared" si="182"/>
        <v/>
      </c>
    </row>
    <row r="4607" spans="5:6" x14ac:dyDescent="0.2">
      <c r="E4607" s="11"/>
      <c r="F4607" s="94" t="str">
        <f t="shared" si="182"/>
        <v/>
      </c>
    </row>
    <row r="4608" spans="5:6" x14ac:dyDescent="0.2">
      <c r="E4608" s="11"/>
      <c r="F4608" s="94" t="str">
        <f t="shared" si="182"/>
        <v/>
      </c>
    </row>
    <row r="4609" spans="5:6" x14ac:dyDescent="0.2">
      <c r="E4609" s="11"/>
      <c r="F4609" s="94" t="str">
        <f t="shared" si="182"/>
        <v/>
      </c>
    </row>
    <row r="4610" spans="5:6" x14ac:dyDescent="0.2">
      <c r="E4610" s="11"/>
      <c r="F4610" s="94" t="str">
        <f t="shared" si="182"/>
        <v/>
      </c>
    </row>
    <row r="4611" spans="5:6" x14ac:dyDescent="0.2">
      <c r="E4611" s="11"/>
      <c r="F4611" s="94" t="str">
        <f t="shared" si="182"/>
        <v/>
      </c>
    </row>
    <row r="4612" spans="5:6" x14ac:dyDescent="0.2">
      <c r="E4612" s="11"/>
      <c r="F4612" s="94" t="str">
        <f t="shared" si="182"/>
        <v/>
      </c>
    </row>
    <row r="4613" spans="5:6" x14ac:dyDescent="0.2">
      <c r="E4613" s="11"/>
      <c r="F4613" s="94" t="str">
        <f t="shared" si="182"/>
        <v/>
      </c>
    </row>
    <row r="4614" spans="5:6" x14ac:dyDescent="0.2">
      <c r="E4614" s="11"/>
      <c r="F4614" s="94" t="str">
        <f t="shared" si="182"/>
        <v/>
      </c>
    </row>
    <row r="4615" spans="5:6" x14ac:dyDescent="0.2">
      <c r="E4615" s="11"/>
      <c r="F4615" s="94" t="str">
        <f t="shared" si="182"/>
        <v/>
      </c>
    </row>
    <row r="4616" spans="5:6" x14ac:dyDescent="0.2">
      <c r="E4616" s="11"/>
      <c r="F4616" s="94" t="str">
        <f t="shared" si="182"/>
        <v/>
      </c>
    </row>
    <row r="4617" spans="5:6" x14ac:dyDescent="0.2">
      <c r="E4617" s="11"/>
      <c r="F4617" s="94" t="str">
        <f t="shared" ref="F4617:F4680" si="183">IF(G4617&gt;0,G4617+$F$4,"")</f>
        <v/>
      </c>
    </row>
    <row r="4618" spans="5:6" x14ac:dyDescent="0.2">
      <c r="E4618" s="11"/>
      <c r="F4618" s="94" t="str">
        <f t="shared" si="183"/>
        <v/>
      </c>
    </row>
    <row r="4619" spans="5:6" x14ac:dyDescent="0.2">
      <c r="E4619" s="11"/>
      <c r="F4619" s="94" t="str">
        <f t="shared" si="183"/>
        <v/>
      </c>
    </row>
    <row r="4620" spans="5:6" x14ac:dyDescent="0.2">
      <c r="E4620" s="11"/>
      <c r="F4620" s="94" t="str">
        <f t="shared" si="183"/>
        <v/>
      </c>
    </row>
    <row r="4621" spans="5:6" x14ac:dyDescent="0.2">
      <c r="E4621" s="11"/>
      <c r="F4621" s="94" t="str">
        <f t="shared" si="183"/>
        <v/>
      </c>
    </row>
    <row r="4622" spans="5:6" x14ac:dyDescent="0.2">
      <c r="E4622" s="11"/>
      <c r="F4622" s="94" t="str">
        <f t="shared" si="183"/>
        <v/>
      </c>
    </row>
    <row r="4623" spans="5:6" x14ac:dyDescent="0.2">
      <c r="E4623" s="11"/>
      <c r="F4623" s="94" t="str">
        <f t="shared" si="183"/>
        <v/>
      </c>
    </row>
    <row r="4624" spans="5:6" x14ac:dyDescent="0.2">
      <c r="E4624" s="11"/>
      <c r="F4624" s="94" t="str">
        <f t="shared" si="183"/>
        <v/>
      </c>
    </row>
    <row r="4625" spans="5:6" x14ac:dyDescent="0.2">
      <c r="E4625" s="11"/>
      <c r="F4625" s="94" t="str">
        <f t="shared" si="183"/>
        <v/>
      </c>
    </row>
    <row r="4626" spans="5:6" x14ac:dyDescent="0.2">
      <c r="E4626" s="11"/>
      <c r="F4626" s="94" t="str">
        <f t="shared" si="183"/>
        <v/>
      </c>
    </row>
    <row r="4627" spans="5:6" x14ac:dyDescent="0.2">
      <c r="E4627" s="11"/>
      <c r="F4627" s="94" t="str">
        <f t="shared" si="183"/>
        <v/>
      </c>
    </row>
    <row r="4628" spans="5:6" x14ac:dyDescent="0.2">
      <c r="E4628" s="11"/>
      <c r="F4628" s="94" t="str">
        <f t="shared" si="183"/>
        <v/>
      </c>
    </row>
    <row r="4629" spans="5:6" x14ac:dyDescent="0.2">
      <c r="E4629" s="11"/>
      <c r="F4629" s="94" t="str">
        <f t="shared" si="183"/>
        <v/>
      </c>
    </row>
    <row r="4630" spans="5:6" x14ac:dyDescent="0.2">
      <c r="E4630" s="11"/>
      <c r="F4630" s="94" t="str">
        <f t="shared" si="183"/>
        <v/>
      </c>
    </row>
    <row r="4631" spans="5:6" x14ac:dyDescent="0.2">
      <c r="E4631" s="11"/>
      <c r="F4631" s="94" t="str">
        <f t="shared" si="183"/>
        <v/>
      </c>
    </row>
    <row r="4632" spans="5:6" x14ac:dyDescent="0.2">
      <c r="E4632" s="11"/>
      <c r="F4632" s="94" t="str">
        <f t="shared" si="183"/>
        <v/>
      </c>
    </row>
    <row r="4633" spans="5:6" x14ac:dyDescent="0.2">
      <c r="E4633" s="11"/>
      <c r="F4633" s="94" t="str">
        <f t="shared" si="183"/>
        <v/>
      </c>
    </row>
    <row r="4634" spans="5:6" x14ac:dyDescent="0.2">
      <c r="E4634" s="11"/>
      <c r="F4634" s="94" t="str">
        <f t="shared" si="183"/>
        <v/>
      </c>
    </row>
    <row r="4635" spans="5:6" x14ac:dyDescent="0.2">
      <c r="E4635" s="11"/>
      <c r="F4635" s="94" t="str">
        <f t="shared" si="183"/>
        <v/>
      </c>
    </row>
    <row r="4636" spans="5:6" x14ac:dyDescent="0.2">
      <c r="E4636" s="11"/>
      <c r="F4636" s="94" t="str">
        <f t="shared" si="183"/>
        <v/>
      </c>
    </row>
    <row r="4637" spans="5:6" x14ac:dyDescent="0.2">
      <c r="E4637" s="11"/>
      <c r="F4637" s="94" t="str">
        <f t="shared" si="183"/>
        <v/>
      </c>
    </row>
    <row r="4638" spans="5:6" x14ac:dyDescent="0.2">
      <c r="E4638" s="11"/>
      <c r="F4638" s="94" t="str">
        <f t="shared" si="183"/>
        <v/>
      </c>
    </row>
    <row r="4639" spans="5:6" x14ac:dyDescent="0.2">
      <c r="E4639" s="11"/>
      <c r="F4639" s="94" t="str">
        <f t="shared" si="183"/>
        <v/>
      </c>
    </row>
    <row r="4640" spans="5:6" x14ac:dyDescent="0.2">
      <c r="E4640" s="11"/>
      <c r="F4640" s="94" t="str">
        <f t="shared" si="183"/>
        <v/>
      </c>
    </row>
    <row r="4641" spans="5:6" x14ac:dyDescent="0.2">
      <c r="E4641" s="11"/>
      <c r="F4641" s="94" t="str">
        <f t="shared" si="183"/>
        <v/>
      </c>
    </row>
    <row r="4642" spans="5:6" x14ac:dyDescent="0.2">
      <c r="E4642" s="11"/>
      <c r="F4642" s="94" t="str">
        <f t="shared" si="183"/>
        <v/>
      </c>
    </row>
    <row r="4643" spans="5:6" x14ac:dyDescent="0.2">
      <c r="E4643" s="11"/>
      <c r="F4643" s="94" t="str">
        <f t="shared" si="183"/>
        <v/>
      </c>
    </row>
    <row r="4644" spans="5:6" x14ac:dyDescent="0.2">
      <c r="E4644" s="11"/>
      <c r="F4644" s="94" t="str">
        <f t="shared" si="183"/>
        <v/>
      </c>
    </row>
    <row r="4645" spans="5:6" x14ac:dyDescent="0.2">
      <c r="E4645" s="11"/>
      <c r="F4645" s="94" t="str">
        <f t="shared" si="183"/>
        <v/>
      </c>
    </row>
    <row r="4646" spans="5:6" x14ac:dyDescent="0.2">
      <c r="E4646" s="11"/>
      <c r="F4646" s="94" t="str">
        <f t="shared" si="183"/>
        <v/>
      </c>
    </row>
    <row r="4647" spans="5:6" x14ac:dyDescent="0.2">
      <c r="E4647" s="11"/>
      <c r="F4647" s="94" t="str">
        <f t="shared" si="183"/>
        <v/>
      </c>
    </row>
    <row r="4648" spans="5:6" x14ac:dyDescent="0.2">
      <c r="E4648" s="11"/>
      <c r="F4648" s="94" t="str">
        <f t="shared" si="183"/>
        <v/>
      </c>
    </row>
    <row r="4649" spans="5:6" x14ac:dyDescent="0.2">
      <c r="E4649" s="11"/>
      <c r="F4649" s="94" t="str">
        <f t="shared" si="183"/>
        <v/>
      </c>
    </row>
    <row r="4650" spans="5:6" x14ac:dyDescent="0.2">
      <c r="E4650" s="11"/>
      <c r="F4650" s="94" t="str">
        <f t="shared" si="183"/>
        <v/>
      </c>
    </row>
    <row r="4651" spans="5:6" x14ac:dyDescent="0.2">
      <c r="E4651" s="11"/>
      <c r="F4651" s="94" t="str">
        <f t="shared" si="183"/>
        <v/>
      </c>
    </row>
    <row r="4652" spans="5:6" x14ac:dyDescent="0.2">
      <c r="E4652" s="11"/>
      <c r="F4652" s="94" t="str">
        <f t="shared" si="183"/>
        <v/>
      </c>
    </row>
    <row r="4653" spans="5:6" x14ac:dyDescent="0.2">
      <c r="E4653" s="11"/>
      <c r="F4653" s="94" t="str">
        <f t="shared" si="183"/>
        <v/>
      </c>
    </row>
    <row r="4654" spans="5:6" x14ac:dyDescent="0.2">
      <c r="E4654" s="11"/>
      <c r="F4654" s="94" t="str">
        <f t="shared" si="183"/>
        <v/>
      </c>
    </row>
    <row r="4655" spans="5:6" x14ac:dyDescent="0.2">
      <c r="E4655" s="11"/>
      <c r="F4655" s="94" t="str">
        <f t="shared" si="183"/>
        <v/>
      </c>
    </row>
    <row r="4656" spans="5:6" x14ac:dyDescent="0.2">
      <c r="E4656" s="11"/>
      <c r="F4656" s="94" t="str">
        <f t="shared" si="183"/>
        <v/>
      </c>
    </row>
    <row r="4657" spans="5:6" x14ac:dyDescent="0.2">
      <c r="E4657" s="11"/>
      <c r="F4657" s="94" t="str">
        <f t="shared" si="183"/>
        <v/>
      </c>
    </row>
    <row r="4658" spans="5:6" x14ac:dyDescent="0.2">
      <c r="E4658" s="11"/>
      <c r="F4658" s="94" t="str">
        <f t="shared" si="183"/>
        <v/>
      </c>
    </row>
    <row r="4659" spans="5:6" x14ac:dyDescent="0.2">
      <c r="E4659" s="11"/>
      <c r="F4659" s="94" t="str">
        <f t="shared" si="183"/>
        <v/>
      </c>
    </row>
    <row r="4660" spans="5:6" x14ac:dyDescent="0.2">
      <c r="E4660" s="11"/>
      <c r="F4660" s="94" t="str">
        <f t="shared" si="183"/>
        <v/>
      </c>
    </row>
    <row r="4661" spans="5:6" x14ac:dyDescent="0.2">
      <c r="E4661" s="11"/>
      <c r="F4661" s="94" t="str">
        <f t="shared" si="183"/>
        <v/>
      </c>
    </row>
    <row r="4662" spans="5:6" x14ac:dyDescent="0.2">
      <c r="E4662" s="11"/>
      <c r="F4662" s="94" t="str">
        <f t="shared" si="183"/>
        <v/>
      </c>
    </row>
    <row r="4663" spans="5:6" x14ac:dyDescent="0.2">
      <c r="E4663" s="11"/>
      <c r="F4663" s="94" t="str">
        <f t="shared" si="183"/>
        <v/>
      </c>
    </row>
    <row r="4664" spans="5:6" x14ac:dyDescent="0.2">
      <c r="E4664" s="11"/>
      <c r="F4664" s="94" t="str">
        <f t="shared" si="183"/>
        <v/>
      </c>
    </row>
    <row r="4665" spans="5:6" x14ac:dyDescent="0.2">
      <c r="E4665" s="11"/>
      <c r="F4665" s="94" t="str">
        <f t="shared" si="183"/>
        <v/>
      </c>
    </row>
    <row r="4666" spans="5:6" x14ac:dyDescent="0.2">
      <c r="E4666" s="11"/>
      <c r="F4666" s="94" t="str">
        <f t="shared" si="183"/>
        <v/>
      </c>
    </row>
    <row r="4667" spans="5:6" x14ac:dyDescent="0.2">
      <c r="E4667" s="11"/>
      <c r="F4667" s="94" t="str">
        <f t="shared" si="183"/>
        <v/>
      </c>
    </row>
    <row r="4668" spans="5:6" x14ac:dyDescent="0.2">
      <c r="E4668" s="11"/>
      <c r="F4668" s="94" t="str">
        <f t="shared" si="183"/>
        <v/>
      </c>
    </row>
    <row r="4669" spans="5:6" x14ac:dyDescent="0.2">
      <c r="E4669" s="11"/>
      <c r="F4669" s="94" t="str">
        <f t="shared" si="183"/>
        <v/>
      </c>
    </row>
    <row r="4670" spans="5:6" x14ac:dyDescent="0.2">
      <c r="E4670" s="11"/>
      <c r="F4670" s="94" t="str">
        <f t="shared" si="183"/>
        <v/>
      </c>
    </row>
    <row r="4671" spans="5:6" x14ac:dyDescent="0.2">
      <c r="E4671" s="11"/>
      <c r="F4671" s="94" t="str">
        <f t="shared" si="183"/>
        <v/>
      </c>
    </row>
    <row r="4672" spans="5:6" x14ac:dyDescent="0.2">
      <c r="E4672" s="11"/>
      <c r="F4672" s="94" t="str">
        <f t="shared" si="183"/>
        <v/>
      </c>
    </row>
    <row r="4673" spans="5:6" x14ac:dyDescent="0.2">
      <c r="E4673" s="11"/>
      <c r="F4673" s="94" t="str">
        <f t="shared" si="183"/>
        <v/>
      </c>
    </row>
    <row r="4674" spans="5:6" x14ac:dyDescent="0.2">
      <c r="E4674" s="11"/>
      <c r="F4674" s="94" t="str">
        <f t="shared" si="183"/>
        <v/>
      </c>
    </row>
    <row r="4675" spans="5:6" x14ac:dyDescent="0.2">
      <c r="E4675" s="11"/>
      <c r="F4675" s="94" t="str">
        <f t="shared" si="183"/>
        <v/>
      </c>
    </row>
    <row r="4676" spans="5:6" x14ac:dyDescent="0.2">
      <c r="E4676" s="11"/>
      <c r="F4676" s="94" t="str">
        <f t="shared" si="183"/>
        <v/>
      </c>
    </row>
    <row r="4677" spans="5:6" x14ac:dyDescent="0.2">
      <c r="E4677" s="11"/>
      <c r="F4677" s="94" t="str">
        <f t="shared" si="183"/>
        <v/>
      </c>
    </row>
    <row r="4678" spans="5:6" x14ac:dyDescent="0.2">
      <c r="E4678" s="11"/>
      <c r="F4678" s="94" t="str">
        <f t="shared" si="183"/>
        <v/>
      </c>
    </row>
    <row r="4679" spans="5:6" x14ac:dyDescent="0.2">
      <c r="E4679" s="11"/>
      <c r="F4679" s="94" t="str">
        <f t="shared" si="183"/>
        <v/>
      </c>
    </row>
    <row r="4680" spans="5:6" x14ac:dyDescent="0.2">
      <c r="E4680" s="11"/>
      <c r="F4680" s="94" t="str">
        <f t="shared" si="183"/>
        <v/>
      </c>
    </row>
    <row r="4681" spans="5:6" x14ac:dyDescent="0.2">
      <c r="E4681" s="11"/>
      <c r="F4681" s="94" t="str">
        <f t="shared" ref="F4681:F4744" si="184">IF(G4681&gt;0,G4681+$F$4,"")</f>
        <v/>
      </c>
    </row>
    <row r="4682" spans="5:6" x14ac:dyDescent="0.2">
      <c r="E4682" s="11"/>
      <c r="F4682" s="94" t="str">
        <f t="shared" si="184"/>
        <v/>
      </c>
    </row>
    <row r="4683" spans="5:6" x14ac:dyDescent="0.2">
      <c r="E4683" s="11"/>
      <c r="F4683" s="94" t="str">
        <f t="shared" si="184"/>
        <v/>
      </c>
    </row>
    <row r="4684" spans="5:6" x14ac:dyDescent="0.2">
      <c r="E4684" s="11"/>
      <c r="F4684" s="94" t="str">
        <f t="shared" si="184"/>
        <v/>
      </c>
    </row>
    <row r="4685" spans="5:6" x14ac:dyDescent="0.2">
      <c r="E4685" s="11"/>
      <c r="F4685" s="94" t="str">
        <f t="shared" si="184"/>
        <v/>
      </c>
    </row>
    <row r="4686" spans="5:6" x14ac:dyDescent="0.2">
      <c r="E4686" s="11"/>
      <c r="F4686" s="94" t="str">
        <f t="shared" si="184"/>
        <v/>
      </c>
    </row>
    <row r="4687" spans="5:6" x14ac:dyDescent="0.2">
      <c r="E4687" s="11"/>
      <c r="F4687" s="94" t="str">
        <f t="shared" si="184"/>
        <v/>
      </c>
    </row>
    <row r="4688" spans="5:6" x14ac:dyDescent="0.2">
      <c r="E4688" s="11"/>
      <c r="F4688" s="94" t="str">
        <f t="shared" si="184"/>
        <v/>
      </c>
    </row>
    <row r="4689" spans="5:6" x14ac:dyDescent="0.2">
      <c r="E4689" s="11"/>
      <c r="F4689" s="94" t="str">
        <f t="shared" si="184"/>
        <v/>
      </c>
    </row>
    <row r="4690" spans="5:6" x14ac:dyDescent="0.2">
      <c r="E4690" s="11"/>
      <c r="F4690" s="94" t="str">
        <f t="shared" si="184"/>
        <v/>
      </c>
    </row>
    <row r="4691" spans="5:6" x14ac:dyDescent="0.2">
      <c r="E4691" s="11"/>
      <c r="F4691" s="94" t="str">
        <f t="shared" si="184"/>
        <v/>
      </c>
    </row>
    <row r="4692" spans="5:6" x14ac:dyDescent="0.2">
      <c r="E4692" s="11"/>
      <c r="F4692" s="94" t="str">
        <f t="shared" si="184"/>
        <v/>
      </c>
    </row>
    <row r="4693" spans="5:6" x14ac:dyDescent="0.2">
      <c r="E4693" s="11"/>
      <c r="F4693" s="94" t="str">
        <f t="shared" si="184"/>
        <v/>
      </c>
    </row>
    <row r="4694" spans="5:6" x14ac:dyDescent="0.2">
      <c r="E4694" s="11"/>
      <c r="F4694" s="94" t="str">
        <f t="shared" si="184"/>
        <v/>
      </c>
    </row>
    <row r="4695" spans="5:6" x14ac:dyDescent="0.2">
      <c r="E4695" s="11"/>
      <c r="F4695" s="94" t="str">
        <f t="shared" si="184"/>
        <v/>
      </c>
    </row>
    <row r="4696" spans="5:6" x14ac:dyDescent="0.2">
      <c r="E4696" s="11"/>
      <c r="F4696" s="94" t="str">
        <f t="shared" si="184"/>
        <v/>
      </c>
    </row>
    <row r="4697" spans="5:6" x14ac:dyDescent="0.2">
      <c r="E4697" s="11"/>
      <c r="F4697" s="94" t="str">
        <f t="shared" si="184"/>
        <v/>
      </c>
    </row>
    <row r="4698" spans="5:6" x14ac:dyDescent="0.2">
      <c r="E4698" s="11"/>
      <c r="F4698" s="94" t="str">
        <f t="shared" si="184"/>
        <v/>
      </c>
    </row>
    <row r="4699" spans="5:6" x14ac:dyDescent="0.2">
      <c r="E4699" s="11"/>
      <c r="F4699" s="94" t="str">
        <f t="shared" si="184"/>
        <v/>
      </c>
    </row>
    <row r="4700" spans="5:6" x14ac:dyDescent="0.2">
      <c r="E4700" s="11"/>
      <c r="F4700" s="94" t="str">
        <f t="shared" si="184"/>
        <v/>
      </c>
    </row>
    <row r="4701" spans="5:6" x14ac:dyDescent="0.2">
      <c r="E4701" s="11"/>
      <c r="F4701" s="94" t="str">
        <f t="shared" si="184"/>
        <v/>
      </c>
    </row>
    <row r="4702" spans="5:6" x14ac:dyDescent="0.2">
      <c r="E4702" s="11"/>
      <c r="F4702" s="94" t="str">
        <f t="shared" si="184"/>
        <v/>
      </c>
    </row>
    <row r="4703" spans="5:6" x14ac:dyDescent="0.2">
      <c r="E4703" s="11"/>
      <c r="F4703" s="94" t="str">
        <f t="shared" si="184"/>
        <v/>
      </c>
    </row>
    <row r="4704" spans="5:6" x14ac:dyDescent="0.2">
      <c r="E4704" s="11"/>
      <c r="F4704" s="94" t="str">
        <f t="shared" si="184"/>
        <v/>
      </c>
    </row>
    <row r="4705" spans="5:6" x14ac:dyDescent="0.2">
      <c r="E4705" s="11"/>
      <c r="F4705" s="94" t="str">
        <f t="shared" si="184"/>
        <v/>
      </c>
    </row>
    <row r="4706" spans="5:6" x14ac:dyDescent="0.2">
      <c r="E4706" s="11"/>
      <c r="F4706" s="94" t="str">
        <f t="shared" si="184"/>
        <v/>
      </c>
    </row>
    <row r="4707" spans="5:6" x14ac:dyDescent="0.2">
      <c r="E4707" s="11"/>
      <c r="F4707" s="94" t="str">
        <f t="shared" si="184"/>
        <v/>
      </c>
    </row>
    <row r="4708" spans="5:6" x14ac:dyDescent="0.2">
      <c r="E4708" s="11"/>
      <c r="F4708" s="94" t="str">
        <f t="shared" si="184"/>
        <v/>
      </c>
    </row>
    <row r="4709" spans="5:6" x14ac:dyDescent="0.2">
      <c r="E4709" s="11"/>
      <c r="F4709" s="94" t="str">
        <f t="shared" si="184"/>
        <v/>
      </c>
    </row>
    <row r="4710" spans="5:6" x14ac:dyDescent="0.2">
      <c r="E4710" s="11"/>
      <c r="F4710" s="94" t="str">
        <f t="shared" si="184"/>
        <v/>
      </c>
    </row>
    <row r="4711" spans="5:6" x14ac:dyDescent="0.2">
      <c r="E4711" s="11"/>
      <c r="F4711" s="94" t="str">
        <f t="shared" si="184"/>
        <v/>
      </c>
    </row>
    <row r="4712" spans="5:6" x14ac:dyDescent="0.2">
      <c r="E4712" s="11"/>
      <c r="F4712" s="94" t="str">
        <f t="shared" si="184"/>
        <v/>
      </c>
    </row>
    <row r="4713" spans="5:6" x14ac:dyDescent="0.2">
      <c r="E4713" s="11"/>
      <c r="F4713" s="94" t="str">
        <f t="shared" si="184"/>
        <v/>
      </c>
    </row>
    <row r="4714" spans="5:6" x14ac:dyDescent="0.2">
      <c r="E4714" s="11"/>
      <c r="F4714" s="94" t="str">
        <f t="shared" si="184"/>
        <v/>
      </c>
    </row>
    <row r="4715" spans="5:6" x14ac:dyDescent="0.2">
      <c r="E4715" s="11"/>
      <c r="F4715" s="94" t="str">
        <f t="shared" si="184"/>
        <v/>
      </c>
    </row>
    <row r="4716" spans="5:6" x14ac:dyDescent="0.2">
      <c r="E4716" s="11"/>
      <c r="F4716" s="94" t="str">
        <f t="shared" si="184"/>
        <v/>
      </c>
    </row>
    <row r="4717" spans="5:6" x14ac:dyDescent="0.2">
      <c r="E4717" s="11"/>
      <c r="F4717" s="94" t="str">
        <f t="shared" si="184"/>
        <v/>
      </c>
    </row>
    <row r="4718" spans="5:6" x14ac:dyDescent="0.2">
      <c r="E4718" s="11"/>
      <c r="F4718" s="94" t="str">
        <f t="shared" si="184"/>
        <v/>
      </c>
    </row>
    <row r="4719" spans="5:6" x14ac:dyDescent="0.2">
      <c r="E4719" s="11"/>
      <c r="F4719" s="94" t="str">
        <f t="shared" si="184"/>
        <v/>
      </c>
    </row>
    <row r="4720" spans="5:6" x14ac:dyDescent="0.2">
      <c r="E4720" s="11"/>
      <c r="F4720" s="94" t="str">
        <f t="shared" si="184"/>
        <v/>
      </c>
    </row>
    <row r="4721" spans="5:6" x14ac:dyDescent="0.2">
      <c r="E4721" s="11"/>
      <c r="F4721" s="94" t="str">
        <f t="shared" si="184"/>
        <v/>
      </c>
    </row>
    <row r="4722" spans="5:6" x14ac:dyDescent="0.2">
      <c r="E4722" s="11"/>
      <c r="F4722" s="94" t="str">
        <f t="shared" si="184"/>
        <v/>
      </c>
    </row>
    <row r="4723" spans="5:6" x14ac:dyDescent="0.2">
      <c r="E4723" s="11"/>
      <c r="F4723" s="94" t="str">
        <f t="shared" si="184"/>
        <v/>
      </c>
    </row>
    <row r="4724" spans="5:6" x14ac:dyDescent="0.2">
      <c r="E4724" s="11"/>
      <c r="F4724" s="94" t="str">
        <f t="shared" si="184"/>
        <v/>
      </c>
    </row>
    <row r="4725" spans="5:6" x14ac:dyDescent="0.2">
      <c r="E4725" s="11"/>
      <c r="F4725" s="94" t="str">
        <f t="shared" si="184"/>
        <v/>
      </c>
    </row>
    <row r="4726" spans="5:6" x14ac:dyDescent="0.2">
      <c r="E4726" s="11"/>
      <c r="F4726" s="94" t="str">
        <f t="shared" si="184"/>
        <v/>
      </c>
    </row>
    <row r="4727" spans="5:6" x14ac:dyDescent="0.2">
      <c r="E4727" s="11"/>
      <c r="F4727" s="94" t="str">
        <f t="shared" si="184"/>
        <v/>
      </c>
    </row>
    <row r="4728" spans="5:6" x14ac:dyDescent="0.2">
      <c r="F4728" s="94" t="str">
        <f t="shared" si="184"/>
        <v/>
      </c>
    </row>
    <row r="4729" spans="5:6" x14ac:dyDescent="0.2">
      <c r="F4729" s="94" t="str">
        <f t="shared" si="184"/>
        <v/>
      </c>
    </row>
    <row r="4730" spans="5:6" x14ac:dyDescent="0.2">
      <c r="F4730" s="94" t="str">
        <f t="shared" si="184"/>
        <v/>
      </c>
    </row>
    <row r="4731" spans="5:6" x14ac:dyDescent="0.2">
      <c r="F4731" s="94" t="str">
        <f t="shared" si="184"/>
        <v/>
      </c>
    </row>
    <row r="4732" spans="5:6" x14ac:dyDescent="0.2">
      <c r="F4732" s="94" t="str">
        <f t="shared" si="184"/>
        <v/>
      </c>
    </row>
    <row r="4733" spans="5:6" x14ac:dyDescent="0.2">
      <c r="F4733" s="94" t="str">
        <f t="shared" si="184"/>
        <v/>
      </c>
    </row>
    <row r="4734" spans="5:6" x14ac:dyDescent="0.2">
      <c r="F4734" s="94" t="str">
        <f t="shared" si="184"/>
        <v/>
      </c>
    </row>
    <row r="4735" spans="5:6" x14ac:dyDescent="0.2">
      <c r="F4735" s="94" t="str">
        <f t="shared" si="184"/>
        <v/>
      </c>
    </row>
    <row r="4736" spans="5:6" x14ac:dyDescent="0.2">
      <c r="F4736" s="94" t="str">
        <f t="shared" si="184"/>
        <v/>
      </c>
    </row>
    <row r="4737" spans="6:6" x14ac:dyDescent="0.2">
      <c r="F4737" s="94" t="str">
        <f t="shared" si="184"/>
        <v/>
      </c>
    </row>
    <row r="4738" spans="6:6" x14ac:dyDescent="0.2">
      <c r="F4738" s="94" t="str">
        <f t="shared" si="184"/>
        <v/>
      </c>
    </row>
    <row r="4739" spans="6:6" x14ac:dyDescent="0.2">
      <c r="F4739" s="94" t="str">
        <f t="shared" si="184"/>
        <v/>
      </c>
    </row>
    <row r="4740" spans="6:6" x14ac:dyDescent="0.2">
      <c r="F4740" s="94" t="str">
        <f t="shared" si="184"/>
        <v/>
      </c>
    </row>
    <row r="4741" spans="6:6" x14ac:dyDescent="0.2">
      <c r="F4741" s="94" t="str">
        <f t="shared" si="184"/>
        <v/>
      </c>
    </row>
    <row r="4742" spans="6:6" x14ac:dyDescent="0.2">
      <c r="F4742" s="94" t="str">
        <f t="shared" si="184"/>
        <v/>
      </c>
    </row>
    <row r="4743" spans="6:6" x14ac:dyDescent="0.2">
      <c r="F4743" s="94" t="str">
        <f t="shared" si="184"/>
        <v/>
      </c>
    </row>
    <row r="4744" spans="6:6" x14ac:dyDescent="0.2">
      <c r="F4744" s="94" t="str">
        <f t="shared" si="184"/>
        <v/>
      </c>
    </row>
    <row r="4745" spans="6:6" x14ac:dyDescent="0.2">
      <c r="F4745" s="94" t="str">
        <f t="shared" ref="F4745:F4808" si="185">IF(G4745&gt;0,G4745+$F$4,"")</f>
        <v/>
      </c>
    </row>
    <row r="4746" spans="6:6" x14ac:dyDescent="0.2">
      <c r="F4746" s="94" t="str">
        <f t="shared" si="185"/>
        <v/>
      </c>
    </row>
    <row r="4747" spans="6:6" x14ac:dyDescent="0.2">
      <c r="F4747" s="94" t="str">
        <f t="shared" si="185"/>
        <v/>
      </c>
    </row>
    <row r="4748" spans="6:6" x14ac:dyDescent="0.2">
      <c r="F4748" s="94" t="str">
        <f t="shared" si="185"/>
        <v/>
      </c>
    </row>
    <row r="4749" spans="6:6" x14ac:dyDescent="0.2">
      <c r="F4749" s="94" t="str">
        <f t="shared" si="185"/>
        <v/>
      </c>
    </row>
    <row r="4750" spans="6:6" x14ac:dyDescent="0.2">
      <c r="F4750" s="94" t="str">
        <f t="shared" si="185"/>
        <v/>
      </c>
    </row>
    <row r="4751" spans="6:6" x14ac:dyDescent="0.2">
      <c r="F4751" s="94" t="str">
        <f t="shared" si="185"/>
        <v/>
      </c>
    </row>
    <row r="4752" spans="6:6" x14ac:dyDescent="0.2">
      <c r="F4752" s="94" t="str">
        <f t="shared" si="185"/>
        <v/>
      </c>
    </row>
    <row r="4753" spans="6:6" x14ac:dyDescent="0.2">
      <c r="F4753" s="94" t="str">
        <f t="shared" si="185"/>
        <v/>
      </c>
    </row>
    <row r="4754" spans="6:6" x14ac:dyDescent="0.2">
      <c r="F4754" s="94" t="str">
        <f t="shared" si="185"/>
        <v/>
      </c>
    </row>
    <row r="4755" spans="6:6" x14ac:dyDescent="0.2">
      <c r="F4755" s="94" t="str">
        <f t="shared" si="185"/>
        <v/>
      </c>
    </row>
    <row r="4756" spans="6:6" x14ac:dyDescent="0.2">
      <c r="F4756" s="94" t="str">
        <f t="shared" si="185"/>
        <v/>
      </c>
    </row>
    <row r="4757" spans="6:6" x14ac:dyDescent="0.2">
      <c r="F4757" s="94" t="str">
        <f t="shared" si="185"/>
        <v/>
      </c>
    </row>
    <row r="4758" spans="6:6" x14ac:dyDescent="0.2">
      <c r="F4758" s="94" t="str">
        <f t="shared" si="185"/>
        <v/>
      </c>
    </row>
    <row r="4759" spans="6:6" x14ac:dyDescent="0.2">
      <c r="F4759" s="94" t="str">
        <f t="shared" si="185"/>
        <v/>
      </c>
    </row>
    <row r="4760" spans="6:6" x14ac:dyDescent="0.2">
      <c r="F4760" s="94" t="str">
        <f t="shared" si="185"/>
        <v/>
      </c>
    </row>
    <row r="4761" spans="6:6" x14ac:dyDescent="0.2">
      <c r="F4761" s="94" t="str">
        <f t="shared" si="185"/>
        <v/>
      </c>
    </row>
    <row r="4762" spans="6:6" x14ac:dyDescent="0.2">
      <c r="F4762" s="94" t="str">
        <f t="shared" si="185"/>
        <v/>
      </c>
    </row>
    <row r="4763" spans="6:6" x14ac:dyDescent="0.2">
      <c r="F4763" s="94" t="str">
        <f t="shared" si="185"/>
        <v/>
      </c>
    </row>
    <row r="4764" spans="6:6" x14ac:dyDescent="0.2">
      <c r="F4764" s="94" t="str">
        <f t="shared" si="185"/>
        <v/>
      </c>
    </row>
    <row r="4765" spans="6:6" x14ac:dyDescent="0.2">
      <c r="F4765" s="94" t="str">
        <f t="shared" si="185"/>
        <v/>
      </c>
    </row>
    <row r="4766" spans="6:6" x14ac:dyDescent="0.2">
      <c r="F4766" s="94" t="str">
        <f t="shared" si="185"/>
        <v/>
      </c>
    </row>
    <row r="4767" spans="6:6" x14ac:dyDescent="0.2">
      <c r="F4767" s="94" t="str">
        <f t="shared" si="185"/>
        <v/>
      </c>
    </row>
    <row r="4768" spans="6:6" x14ac:dyDescent="0.2">
      <c r="F4768" s="94" t="str">
        <f t="shared" si="185"/>
        <v/>
      </c>
    </row>
    <row r="4769" spans="6:6" x14ac:dyDescent="0.2">
      <c r="F4769" s="94" t="str">
        <f t="shared" si="185"/>
        <v/>
      </c>
    </row>
    <row r="4770" spans="6:6" x14ac:dyDescent="0.2">
      <c r="F4770" s="94" t="str">
        <f t="shared" si="185"/>
        <v/>
      </c>
    </row>
    <row r="4771" spans="6:6" x14ac:dyDescent="0.2">
      <c r="F4771" s="94" t="str">
        <f t="shared" si="185"/>
        <v/>
      </c>
    </row>
    <row r="4772" spans="6:6" x14ac:dyDescent="0.2">
      <c r="F4772" s="94" t="str">
        <f t="shared" si="185"/>
        <v/>
      </c>
    </row>
    <row r="4773" spans="6:6" x14ac:dyDescent="0.2">
      <c r="F4773" s="94" t="str">
        <f t="shared" si="185"/>
        <v/>
      </c>
    </row>
    <row r="4774" spans="6:6" x14ac:dyDescent="0.2">
      <c r="F4774" s="94" t="str">
        <f t="shared" si="185"/>
        <v/>
      </c>
    </row>
    <row r="4775" spans="6:6" x14ac:dyDescent="0.2">
      <c r="F4775" s="94" t="str">
        <f t="shared" si="185"/>
        <v/>
      </c>
    </row>
    <row r="4776" spans="6:6" x14ac:dyDescent="0.2">
      <c r="F4776" s="94" t="str">
        <f t="shared" si="185"/>
        <v/>
      </c>
    </row>
    <row r="4777" spans="6:6" x14ac:dyDescent="0.2">
      <c r="F4777" s="94" t="str">
        <f t="shared" si="185"/>
        <v/>
      </c>
    </row>
    <row r="4778" spans="6:6" x14ac:dyDescent="0.2">
      <c r="F4778" s="94" t="str">
        <f t="shared" si="185"/>
        <v/>
      </c>
    </row>
    <row r="4779" spans="6:6" x14ac:dyDescent="0.2">
      <c r="F4779" s="94" t="str">
        <f t="shared" si="185"/>
        <v/>
      </c>
    </row>
    <row r="4780" spans="6:6" x14ac:dyDescent="0.2">
      <c r="F4780" s="94" t="str">
        <f t="shared" si="185"/>
        <v/>
      </c>
    </row>
    <row r="4781" spans="6:6" x14ac:dyDescent="0.2">
      <c r="F4781" s="94" t="str">
        <f t="shared" si="185"/>
        <v/>
      </c>
    </row>
    <row r="4782" spans="6:6" x14ac:dyDescent="0.2">
      <c r="F4782" s="94" t="str">
        <f t="shared" si="185"/>
        <v/>
      </c>
    </row>
    <row r="4783" spans="6:6" x14ac:dyDescent="0.2">
      <c r="F4783" s="94" t="str">
        <f t="shared" si="185"/>
        <v/>
      </c>
    </row>
    <row r="4784" spans="6:6" x14ac:dyDescent="0.2">
      <c r="F4784" s="94" t="str">
        <f t="shared" si="185"/>
        <v/>
      </c>
    </row>
    <row r="4785" spans="6:6" x14ac:dyDescent="0.2">
      <c r="F4785" s="94" t="str">
        <f t="shared" si="185"/>
        <v/>
      </c>
    </row>
    <row r="4786" spans="6:6" x14ac:dyDescent="0.2">
      <c r="F4786" s="94" t="str">
        <f t="shared" si="185"/>
        <v/>
      </c>
    </row>
    <row r="4787" spans="6:6" x14ac:dyDescent="0.2">
      <c r="F4787" s="94" t="str">
        <f t="shared" si="185"/>
        <v/>
      </c>
    </row>
    <row r="4788" spans="6:6" x14ac:dyDescent="0.2">
      <c r="F4788" s="94" t="str">
        <f t="shared" si="185"/>
        <v/>
      </c>
    </row>
    <row r="4789" spans="6:6" x14ac:dyDescent="0.2">
      <c r="F4789" s="94" t="str">
        <f t="shared" si="185"/>
        <v/>
      </c>
    </row>
    <row r="4790" spans="6:6" x14ac:dyDescent="0.2">
      <c r="F4790" s="94" t="str">
        <f t="shared" si="185"/>
        <v/>
      </c>
    </row>
    <row r="4791" spans="6:6" x14ac:dyDescent="0.2">
      <c r="F4791" s="94" t="str">
        <f t="shared" si="185"/>
        <v/>
      </c>
    </row>
    <row r="4792" spans="6:6" x14ac:dyDescent="0.2">
      <c r="F4792" s="94" t="str">
        <f t="shared" si="185"/>
        <v/>
      </c>
    </row>
    <row r="4793" spans="6:6" x14ac:dyDescent="0.2">
      <c r="F4793" s="94" t="str">
        <f t="shared" si="185"/>
        <v/>
      </c>
    </row>
    <row r="4794" spans="6:6" x14ac:dyDescent="0.2">
      <c r="F4794" s="94" t="str">
        <f t="shared" si="185"/>
        <v/>
      </c>
    </row>
    <row r="4795" spans="6:6" x14ac:dyDescent="0.2">
      <c r="F4795" s="94" t="str">
        <f t="shared" si="185"/>
        <v/>
      </c>
    </row>
    <row r="4796" spans="6:6" x14ac:dyDescent="0.2">
      <c r="F4796" s="94" t="str">
        <f t="shared" si="185"/>
        <v/>
      </c>
    </row>
    <row r="4797" spans="6:6" x14ac:dyDescent="0.2">
      <c r="F4797" s="94" t="str">
        <f t="shared" si="185"/>
        <v/>
      </c>
    </row>
    <row r="4798" spans="6:6" x14ac:dyDescent="0.2">
      <c r="F4798" s="94" t="str">
        <f t="shared" si="185"/>
        <v/>
      </c>
    </row>
    <row r="4799" spans="6:6" x14ac:dyDescent="0.2">
      <c r="F4799" s="94" t="str">
        <f t="shared" si="185"/>
        <v/>
      </c>
    </row>
    <row r="4800" spans="6:6" x14ac:dyDescent="0.2">
      <c r="F4800" s="94" t="str">
        <f t="shared" si="185"/>
        <v/>
      </c>
    </row>
    <row r="4801" spans="6:6" x14ac:dyDescent="0.2">
      <c r="F4801" s="94" t="str">
        <f t="shared" si="185"/>
        <v/>
      </c>
    </row>
    <row r="4802" spans="6:6" x14ac:dyDescent="0.2">
      <c r="F4802" s="94" t="str">
        <f t="shared" si="185"/>
        <v/>
      </c>
    </row>
    <row r="4803" spans="6:6" x14ac:dyDescent="0.2">
      <c r="F4803" s="94" t="str">
        <f t="shared" si="185"/>
        <v/>
      </c>
    </row>
    <row r="4804" spans="6:6" x14ac:dyDescent="0.2">
      <c r="F4804" s="94" t="str">
        <f t="shared" si="185"/>
        <v/>
      </c>
    </row>
    <row r="4805" spans="6:6" x14ac:dyDescent="0.2">
      <c r="F4805" s="94" t="str">
        <f t="shared" si="185"/>
        <v/>
      </c>
    </row>
    <row r="4806" spans="6:6" x14ac:dyDescent="0.2">
      <c r="F4806" s="94" t="str">
        <f t="shared" si="185"/>
        <v/>
      </c>
    </row>
    <row r="4807" spans="6:6" x14ac:dyDescent="0.2">
      <c r="F4807" s="94" t="str">
        <f t="shared" si="185"/>
        <v/>
      </c>
    </row>
    <row r="4808" spans="6:6" x14ac:dyDescent="0.2">
      <c r="F4808" s="94" t="str">
        <f t="shared" si="185"/>
        <v/>
      </c>
    </row>
    <row r="4809" spans="6:6" x14ac:dyDescent="0.2">
      <c r="F4809" s="94" t="str">
        <f t="shared" ref="F4809:F4872" si="186">IF(G4809&gt;0,G4809+$F$4,"")</f>
        <v/>
      </c>
    </row>
    <row r="4810" spans="6:6" x14ac:dyDescent="0.2">
      <c r="F4810" s="94" t="str">
        <f t="shared" si="186"/>
        <v/>
      </c>
    </row>
    <row r="4811" spans="6:6" x14ac:dyDescent="0.2">
      <c r="F4811" s="94" t="str">
        <f t="shared" si="186"/>
        <v/>
      </c>
    </row>
    <row r="4812" spans="6:6" x14ac:dyDescent="0.2">
      <c r="F4812" s="94" t="str">
        <f t="shared" si="186"/>
        <v/>
      </c>
    </row>
    <row r="4813" spans="6:6" x14ac:dyDescent="0.2">
      <c r="F4813" s="94" t="str">
        <f t="shared" si="186"/>
        <v/>
      </c>
    </row>
    <row r="4814" spans="6:6" x14ac:dyDescent="0.2">
      <c r="F4814" s="94" t="str">
        <f t="shared" si="186"/>
        <v/>
      </c>
    </row>
    <row r="4815" spans="6:6" x14ac:dyDescent="0.2">
      <c r="F4815" s="94" t="str">
        <f t="shared" si="186"/>
        <v/>
      </c>
    </row>
    <row r="4816" spans="6:6" x14ac:dyDescent="0.2">
      <c r="F4816" s="94" t="str">
        <f t="shared" si="186"/>
        <v/>
      </c>
    </row>
    <row r="4817" spans="6:6" x14ac:dyDescent="0.2">
      <c r="F4817" s="94" t="str">
        <f t="shared" si="186"/>
        <v/>
      </c>
    </row>
    <row r="4818" spans="6:6" x14ac:dyDescent="0.2">
      <c r="F4818" s="94" t="str">
        <f t="shared" si="186"/>
        <v/>
      </c>
    </row>
    <row r="4819" spans="6:6" x14ac:dyDescent="0.2">
      <c r="F4819" s="94" t="str">
        <f t="shared" si="186"/>
        <v/>
      </c>
    </row>
    <row r="4820" spans="6:6" x14ac:dyDescent="0.2">
      <c r="F4820" s="94" t="str">
        <f t="shared" si="186"/>
        <v/>
      </c>
    </row>
    <row r="4821" spans="6:6" x14ac:dyDescent="0.2">
      <c r="F4821" s="94" t="str">
        <f t="shared" si="186"/>
        <v/>
      </c>
    </row>
    <row r="4822" spans="6:6" x14ac:dyDescent="0.2">
      <c r="F4822" s="94" t="str">
        <f t="shared" si="186"/>
        <v/>
      </c>
    </row>
    <row r="4823" spans="6:6" x14ac:dyDescent="0.2">
      <c r="F4823" s="94" t="str">
        <f t="shared" si="186"/>
        <v/>
      </c>
    </row>
    <row r="4824" spans="6:6" x14ac:dyDescent="0.2">
      <c r="F4824" s="94" t="str">
        <f t="shared" si="186"/>
        <v/>
      </c>
    </row>
    <row r="4825" spans="6:6" x14ac:dyDescent="0.2">
      <c r="F4825" s="94" t="str">
        <f t="shared" si="186"/>
        <v/>
      </c>
    </row>
    <row r="4826" spans="6:6" x14ac:dyDescent="0.2">
      <c r="F4826" s="94" t="str">
        <f t="shared" si="186"/>
        <v/>
      </c>
    </row>
    <row r="4827" spans="6:6" x14ac:dyDescent="0.2">
      <c r="F4827" s="94" t="str">
        <f t="shared" si="186"/>
        <v/>
      </c>
    </row>
    <row r="4828" spans="6:6" x14ac:dyDescent="0.2">
      <c r="F4828" s="94" t="str">
        <f t="shared" si="186"/>
        <v/>
      </c>
    </row>
    <row r="4829" spans="6:6" x14ac:dyDescent="0.2">
      <c r="F4829" s="94" t="str">
        <f t="shared" si="186"/>
        <v/>
      </c>
    </row>
    <row r="4830" spans="6:6" x14ac:dyDescent="0.2">
      <c r="F4830" s="94" t="str">
        <f t="shared" si="186"/>
        <v/>
      </c>
    </row>
    <row r="4831" spans="6:6" x14ac:dyDescent="0.2">
      <c r="F4831" s="94" t="str">
        <f t="shared" si="186"/>
        <v/>
      </c>
    </row>
    <row r="4832" spans="6:6" x14ac:dyDescent="0.2">
      <c r="F4832" s="94" t="str">
        <f t="shared" si="186"/>
        <v/>
      </c>
    </row>
    <row r="4833" spans="6:6" x14ac:dyDescent="0.2">
      <c r="F4833" s="94" t="str">
        <f t="shared" si="186"/>
        <v/>
      </c>
    </row>
    <row r="4834" spans="6:6" x14ac:dyDescent="0.2">
      <c r="F4834" s="94" t="str">
        <f t="shared" si="186"/>
        <v/>
      </c>
    </row>
    <row r="4835" spans="6:6" x14ac:dyDescent="0.2">
      <c r="F4835" s="94" t="str">
        <f t="shared" si="186"/>
        <v/>
      </c>
    </row>
    <row r="4836" spans="6:6" x14ac:dyDescent="0.2">
      <c r="F4836" s="94" t="str">
        <f t="shared" si="186"/>
        <v/>
      </c>
    </row>
    <row r="4837" spans="6:6" x14ac:dyDescent="0.2">
      <c r="F4837" s="94" t="str">
        <f t="shared" si="186"/>
        <v/>
      </c>
    </row>
    <row r="4838" spans="6:6" x14ac:dyDescent="0.2">
      <c r="F4838" s="94" t="str">
        <f t="shared" si="186"/>
        <v/>
      </c>
    </row>
    <row r="4839" spans="6:6" x14ac:dyDescent="0.2">
      <c r="F4839" s="94" t="str">
        <f t="shared" si="186"/>
        <v/>
      </c>
    </row>
    <row r="4840" spans="6:6" x14ac:dyDescent="0.2">
      <c r="F4840" s="94" t="str">
        <f t="shared" si="186"/>
        <v/>
      </c>
    </row>
    <row r="4841" spans="6:6" x14ac:dyDescent="0.2">
      <c r="F4841" s="94" t="str">
        <f t="shared" si="186"/>
        <v/>
      </c>
    </row>
    <row r="4842" spans="6:6" x14ac:dyDescent="0.2">
      <c r="F4842" s="94" t="str">
        <f t="shared" si="186"/>
        <v/>
      </c>
    </row>
    <row r="4843" spans="6:6" x14ac:dyDescent="0.2">
      <c r="F4843" s="94" t="str">
        <f t="shared" si="186"/>
        <v/>
      </c>
    </row>
    <row r="4844" spans="6:6" x14ac:dyDescent="0.2">
      <c r="F4844" s="94" t="str">
        <f t="shared" si="186"/>
        <v/>
      </c>
    </row>
    <row r="4845" spans="6:6" x14ac:dyDescent="0.2">
      <c r="F4845" s="94" t="str">
        <f t="shared" si="186"/>
        <v/>
      </c>
    </row>
    <row r="4846" spans="6:6" x14ac:dyDescent="0.2">
      <c r="F4846" s="94" t="str">
        <f t="shared" si="186"/>
        <v/>
      </c>
    </row>
    <row r="4847" spans="6:6" x14ac:dyDescent="0.2">
      <c r="F4847" s="94" t="str">
        <f t="shared" si="186"/>
        <v/>
      </c>
    </row>
    <row r="4848" spans="6:6" x14ac:dyDescent="0.2">
      <c r="F4848" s="94" t="str">
        <f t="shared" si="186"/>
        <v/>
      </c>
    </row>
    <row r="4849" spans="6:6" x14ac:dyDescent="0.2">
      <c r="F4849" s="94" t="str">
        <f t="shared" si="186"/>
        <v/>
      </c>
    </row>
    <row r="4850" spans="6:6" x14ac:dyDescent="0.2">
      <c r="F4850" s="94" t="str">
        <f t="shared" si="186"/>
        <v/>
      </c>
    </row>
    <row r="4851" spans="6:6" x14ac:dyDescent="0.2">
      <c r="F4851" s="94" t="str">
        <f t="shared" si="186"/>
        <v/>
      </c>
    </row>
    <row r="4852" spans="6:6" x14ac:dyDescent="0.2">
      <c r="F4852" s="94" t="str">
        <f t="shared" si="186"/>
        <v/>
      </c>
    </row>
    <row r="4853" spans="6:6" x14ac:dyDescent="0.2">
      <c r="F4853" s="94" t="str">
        <f t="shared" si="186"/>
        <v/>
      </c>
    </row>
    <row r="4854" spans="6:6" x14ac:dyDescent="0.2">
      <c r="F4854" s="94" t="str">
        <f t="shared" si="186"/>
        <v/>
      </c>
    </row>
    <row r="4855" spans="6:6" x14ac:dyDescent="0.2">
      <c r="F4855" s="94" t="str">
        <f t="shared" si="186"/>
        <v/>
      </c>
    </row>
    <row r="4856" spans="6:6" x14ac:dyDescent="0.2">
      <c r="F4856" s="94" t="str">
        <f t="shared" si="186"/>
        <v/>
      </c>
    </row>
    <row r="4857" spans="6:6" x14ac:dyDescent="0.2">
      <c r="F4857" s="94" t="str">
        <f t="shared" si="186"/>
        <v/>
      </c>
    </row>
    <row r="4858" spans="6:6" x14ac:dyDescent="0.2">
      <c r="F4858" s="94" t="str">
        <f t="shared" si="186"/>
        <v/>
      </c>
    </row>
    <row r="4859" spans="6:6" x14ac:dyDescent="0.2">
      <c r="F4859" s="94" t="str">
        <f t="shared" si="186"/>
        <v/>
      </c>
    </row>
    <row r="4860" spans="6:6" x14ac:dyDescent="0.2">
      <c r="F4860" s="94" t="str">
        <f t="shared" si="186"/>
        <v/>
      </c>
    </row>
    <row r="4861" spans="6:6" x14ac:dyDescent="0.2">
      <c r="F4861" s="94" t="str">
        <f t="shared" si="186"/>
        <v/>
      </c>
    </row>
    <row r="4862" spans="6:6" x14ac:dyDescent="0.2">
      <c r="F4862" s="94" t="str">
        <f t="shared" si="186"/>
        <v/>
      </c>
    </row>
    <row r="4863" spans="6:6" x14ac:dyDescent="0.2">
      <c r="F4863" s="94" t="str">
        <f t="shared" si="186"/>
        <v/>
      </c>
    </row>
    <row r="4864" spans="6:6" x14ac:dyDescent="0.2">
      <c r="F4864" s="94" t="str">
        <f t="shared" si="186"/>
        <v/>
      </c>
    </row>
    <row r="4865" spans="6:6" x14ac:dyDescent="0.2">
      <c r="F4865" s="94" t="str">
        <f t="shared" si="186"/>
        <v/>
      </c>
    </row>
    <row r="4866" spans="6:6" x14ac:dyDescent="0.2">
      <c r="F4866" s="94" t="str">
        <f t="shared" si="186"/>
        <v/>
      </c>
    </row>
    <row r="4867" spans="6:6" x14ac:dyDescent="0.2">
      <c r="F4867" s="94" t="str">
        <f t="shared" si="186"/>
        <v/>
      </c>
    </row>
    <row r="4868" spans="6:6" x14ac:dyDescent="0.2">
      <c r="F4868" s="94" t="str">
        <f t="shared" si="186"/>
        <v/>
      </c>
    </row>
    <row r="4869" spans="6:6" x14ac:dyDescent="0.2">
      <c r="F4869" s="94" t="str">
        <f t="shared" si="186"/>
        <v/>
      </c>
    </row>
    <row r="4870" spans="6:6" x14ac:dyDescent="0.2">
      <c r="F4870" s="94" t="str">
        <f t="shared" si="186"/>
        <v/>
      </c>
    </row>
    <row r="4871" spans="6:6" x14ac:dyDescent="0.2">
      <c r="F4871" s="94" t="str">
        <f t="shared" si="186"/>
        <v/>
      </c>
    </row>
    <row r="4872" spans="6:6" x14ac:dyDescent="0.2">
      <c r="F4872" s="94" t="str">
        <f t="shared" si="186"/>
        <v/>
      </c>
    </row>
    <row r="4873" spans="6:6" x14ac:dyDescent="0.2">
      <c r="F4873" s="94" t="str">
        <f t="shared" ref="F4873:F4936" si="187">IF(G4873&gt;0,G4873+$F$4,"")</f>
        <v/>
      </c>
    </row>
    <row r="4874" spans="6:6" x14ac:dyDescent="0.2">
      <c r="F4874" s="94" t="str">
        <f t="shared" si="187"/>
        <v/>
      </c>
    </row>
    <row r="4875" spans="6:6" x14ac:dyDescent="0.2">
      <c r="F4875" s="94" t="str">
        <f t="shared" si="187"/>
        <v/>
      </c>
    </row>
    <row r="4876" spans="6:6" x14ac:dyDescent="0.2">
      <c r="F4876" s="94" t="str">
        <f t="shared" si="187"/>
        <v/>
      </c>
    </row>
    <row r="4877" spans="6:6" x14ac:dyDescent="0.2">
      <c r="F4877" s="94" t="str">
        <f t="shared" si="187"/>
        <v/>
      </c>
    </row>
    <row r="4878" spans="6:6" x14ac:dyDescent="0.2">
      <c r="F4878" s="94" t="str">
        <f t="shared" si="187"/>
        <v/>
      </c>
    </row>
    <row r="4879" spans="6:6" x14ac:dyDescent="0.2">
      <c r="F4879" s="94" t="str">
        <f t="shared" si="187"/>
        <v/>
      </c>
    </row>
    <row r="4880" spans="6:6" x14ac:dyDescent="0.2">
      <c r="F4880" s="94" t="str">
        <f t="shared" si="187"/>
        <v/>
      </c>
    </row>
    <row r="4881" spans="6:6" x14ac:dyDescent="0.2">
      <c r="F4881" s="94" t="str">
        <f t="shared" si="187"/>
        <v/>
      </c>
    </row>
    <row r="4882" spans="6:6" x14ac:dyDescent="0.2">
      <c r="F4882" s="94" t="str">
        <f t="shared" si="187"/>
        <v/>
      </c>
    </row>
    <row r="4883" spans="6:6" x14ac:dyDescent="0.2">
      <c r="F4883" s="94" t="str">
        <f t="shared" si="187"/>
        <v/>
      </c>
    </row>
    <row r="4884" spans="6:6" x14ac:dyDescent="0.2">
      <c r="F4884" s="94" t="str">
        <f t="shared" si="187"/>
        <v/>
      </c>
    </row>
    <row r="4885" spans="6:6" x14ac:dyDescent="0.2">
      <c r="F4885" s="94" t="str">
        <f t="shared" si="187"/>
        <v/>
      </c>
    </row>
    <row r="4886" spans="6:6" x14ac:dyDescent="0.2">
      <c r="F4886" s="94" t="str">
        <f t="shared" si="187"/>
        <v/>
      </c>
    </row>
    <row r="4887" spans="6:6" x14ac:dyDescent="0.2">
      <c r="F4887" s="94" t="str">
        <f t="shared" si="187"/>
        <v/>
      </c>
    </row>
    <row r="4888" spans="6:6" x14ac:dyDescent="0.2">
      <c r="F4888" s="94" t="str">
        <f t="shared" si="187"/>
        <v/>
      </c>
    </row>
    <row r="4889" spans="6:6" x14ac:dyDescent="0.2">
      <c r="F4889" s="94" t="str">
        <f t="shared" si="187"/>
        <v/>
      </c>
    </row>
    <row r="4890" spans="6:6" x14ac:dyDescent="0.2">
      <c r="F4890" s="94" t="str">
        <f t="shared" si="187"/>
        <v/>
      </c>
    </row>
    <row r="4891" spans="6:6" x14ac:dyDescent="0.2">
      <c r="F4891" s="94" t="str">
        <f t="shared" si="187"/>
        <v/>
      </c>
    </row>
    <row r="4892" spans="6:6" x14ac:dyDescent="0.2">
      <c r="F4892" s="94" t="str">
        <f t="shared" si="187"/>
        <v/>
      </c>
    </row>
    <row r="4893" spans="6:6" x14ac:dyDescent="0.2">
      <c r="F4893" s="94" t="str">
        <f t="shared" si="187"/>
        <v/>
      </c>
    </row>
    <row r="4894" spans="6:6" x14ac:dyDescent="0.2">
      <c r="F4894" s="94" t="str">
        <f t="shared" si="187"/>
        <v/>
      </c>
    </row>
    <row r="4895" spans="6:6" x14ac:dyDescent="0.2">
      <c r="F4895" s="94" t="str">
        <f t="shared" si="187"/>
        <v/>
      </c>
    </row>
    <row r="4896" spans="6:6" x14ac:dyDescent="0.2">
      <c r="F4896" s="94" t="str">
        <f t="shared" si="187"/>
        <v/>
      </c>
    </row>
    <row r="4897" spans="6:6" x14ac:dyDescent="0.2">
      <c r="F4897" s="94" t="str">
        <f t="shared" si="187"/>
        <v/>
      </c>
    </row>
    <row r="4898" spans="6:6" x14ac:dyDescent="0.2">
      <c r="F4898" s="94" t="str">
        <f t="shared" si="187"/>
        <v/>
      </c>
    </row>
    <row r="4899" spans="6:6" x14ac:dyDescent="0.2">
      <c r="F4899" s="94" t="str">
        <f t="shared" si="187"/>
        <v/>
      </c>
    </row>
    <row r="4900" spans="6:6" x14ac:dyDescent="0.2">
      <c r="F4900" s="94" t="str">
        <f t="shared" si="187"/>
        <v/>
      </c>
    </row>
    <row r="4901" spans="6:6" x14ac:dyDescent="0.2">
      <c r="F4901" s="94" t="str">
        <f t="shared" si="187"/>
        <v/>
      </c>
    </row>
    <row r="4902" spans="6:6" x14ac:dyDescent="0.2">
      <c r="F4902" s="94" t="str">
        <f t="shared" si="187"/>
        <v/>
      </c>
    </row>
    <row r="4903" spans="6:6" x14ac:dyDescent="0.2">
      <c r="F4903" s="94" t="str">
        <f t="shared" si="187"/>
        <v/>
      </c>
    </row>
    <row r="4904" spans="6:6" x14ac:dyDescent="0.2">
      <c r="F4904" s="94" t="str">
        <f t="shared" si="187"/>
        <v/>
      </c>
    </row>
    <row r="4905" spans="6:6" x14ac:dyDescent="0.2">
      <c r="F4905" s="94" t="str">
        <f t="shared" si="187"/>
        <v/>
      </c>
    </row>
    <row r="4906" spans="6:6" x14ac:dyDescent="0.2">
      <c r="F4906" s="94" t="str">
        <f t="shared" si="187"/>
        <v/>
      </c>
    </row>
    <row r="4907" spans="6:6" x14ac:dyDescent="0.2">
      <c r="F4907" s="94" t="str">
        <f t="shared" si="187"/>
        <v/>
      </c>
    </row>
    <row r="4908" spans="6:6" x14ac:dyDescent="0.2">
      <c r="F4908" s="94" t="str">
        <f t="shared" si="187"/>
        <v/>
      </c>
    </row>
    <row r="4909" spans="6:6" x14ac:dyDescent="0.2">
      <c r="F4909" s="94" t="str">
        <f t="shared" si="187"/>
        <v/>
      </c>
    </row>
    <row r="4910" spans="6:6" x14ac:dyDescent="0.2">
      <c r="F4910" s="94" t="str">
        <f t="shared" si="187"/>
        <v/>
      </c>
    </row>
    <row r="4911" spans="6:6" x14ac:dyDescent="0.2">
      <c r="F4911" s="94" t="str">
        <f t="shared" si="187"/>
        <v/>
      </c>
    </row>
    <row r="4912" spans="6:6" x14ac:dyDescent="0.2">
      <c r="F4912" s="94" t="str">
        <f t="shared" si="187"/>
        <v/>
      </c>
    </row>
    <row r="4913" spans="6:6" x14ac:dyDescent="0.2">
      <c r="F4913" s="94" t="str">
        <f t="shared" si="187"/>
        <v/>
      </c>
    </row>
    <row r="4914" spans="6:6" x14ac:dyDescent="0.2">
      <c r="F4914" s="94" t="str">
        <f t="shared" si="187"/>
        <v/>
      </c>
    </row>
    <row r="4915" spans="6:6" x14ac:dyDescent="0.2">
      <c r="F4915" s="94" t="str">
        <f t="shared" si="187"/>
        <v/>
      </c>
    </row>
    <row r="4916" spans="6:6" x14ac:dyDescent="0.2">
      <c r="F4916" s="94" t="str">
        <f t="shared" si="187"/>
        <v/>
      </c>
    </row>
    <row r="4917" spans="6:6" x14ac:dyDescent="0.2">
      <c r="F4917" s="94" t="str">
        <f t="shared" si="187"/>
        <v/>
      </c>
    </row>
    <row r="4918" spans="6:6" x14ac:dyDescent="0.2">
      <c r="F4918" s="94" t="str">
        <f t="shared" si="187"/>
        <v/>
      </c>
    </row>
    <row r="4919" spans="6:6" x14ac:dyDescent="0.2">
      <c r="F4919" s="94" t="str">
        <f t="shared" si="187"/>
        <v/>
      </c>
    </row>
    <row r="4920" spans="6:6" x14ac:dyDescent="0.2">
      <c r="F4920" s="94" t="str">
        <f t="shared" si="187"/>
        <v/>
      </c>
    </row>
    <row r="4921" spans="6:6" x14ac:dyDescent="0.2">
      <c r="F4921" s="94" t="str">
        <f t="shared" si="187"/>
        <v/>
      </c>
    </row>
    <row r="4922" spans="6:6" x14ac:dyDescent="0.2">
      <c r="F4922" s="94" t="str">
        <f t="shared" si="187"/>
        <v/>
      </c>
    </row>
    <row r="4923" spans="6:6" x14ac:dyDescent="0.2">
      <c r="F4923" s="94" t="str">
        <f t="shared" si="187"/>
        <v/>
      </c>
    </row>
    <row r="4924" spans="6:6" x14ac:dyDescent="0.2">
      <c r="F4924" s="94" t="str">
        <f t="shared" si="187"/>
        <v/>
      </c>
    </row>
    <row r="4925" spans="6:6" x14ac:dyDescent="0.2">
      <c r="F4925" s="94" t="str">
        <f t="shared" si="187"/>
        <v/>
      </c>
    </row>
    <row r="4926" spans="6:6" x14ac:dyDescent="0.2">
      <c r="F4926" s="94" t="str">
        <f t="shared" si="187"/>
        <v/>
      </c>
    </row>
    <row r="4927" spans="6:6" x14ac:dyDescent="0.2">
      <c r="F4927" s="94" t="str">
        <f t="shared" si="187"/>
        <v/>
      </c>
    </row>
    <row r="4928" spans="6:6" x14ac:dyDescent="0.2">
      <c r="F4928" s="94" t="str">
        <f t="shared" si="187"/>
        <v/>
      </c>
    </row>
    <row r="4929" spans="6:6" x14ac:dyDescent="0.2">
      <c r="F4929" s="94" t="str">
        <f t="shared" si="187"/>
        <v/>
      </c>
    </row>
    <row r="4930" spans="6:6" x14ac:dyDescent="0.2">
      <c r="F4930" s="94" t="str">
        <f t="shared" si="187"/>
        <v/>
      </c>
    </row>
    <row r="4931" spans="6:6" x14ac:dyDescent="0.2">
      <c r="F4931" s="94" t="str">
        <f t="shared" si="187"/>
        <v/>
      </c>
    </row>
    <row r="4932" spans="6:6" x14ac:dyDescent="0.2">
      <c r="F4932" s="94" t="str">
        <f t="shared" si="187"/>
        <v/>
      </c>
    </row>
    <row r="4933" spans="6:6" x14ac:dyDescent="0.2">
      <c r="F4933" s="94" t="str">
        <f t="shared" si="187"/>
        <v/>
      </c>
    </row>
    <row r="4934" spans="6:6" x14ac:dyDescent="0.2">
      <c r="F4934" s="94" t="str">
        <f t="shared" si="187"/>
        <v/>
      </c>
    </row>
    <row r="4935" spans="6:6" x14ac:dyDescent="0.2">
      <c r="F4935" s="94" t="str">
        <f t="shared" si="187"/>
        <v/>
      </c>
    </row>
    <row r="4936" spans="6:6" x14ac:dyDescent="0.2">
      <c r="F4936" s="94" t="str">
        <f t="shared" si="187"/>
        <v/>
      </c>
    </row>
    <row r="4937" spans="6:6" x14ac:dyDescent="0.2">
      <c r="F4937" s="94" t="str">
        <f t="shared" ref="F4937:F5000" si="188">IF(G4937&gt;0,G4937+$F$4,"")</f>
        <v/>
      </c>
    </row>
    <row r="4938" spans="6:6" x14ac:dyDescent="0.2">
      <c r="F4938" s="94" t="str">
        <f t="shared" si="188"/>
        <v/>
      </c>
    </row>
    <row r="4939" spans="6:6" x14ac:dyDescent="0.2">
      <c r="F4939" s="94" t="str">
        <f t="shared" si="188"/>
        <v/>
      </c>
    </row>
    <row r="4940" spans="6:6" x14ac:dyDescent="0.2">
      <c r="F4940" s="94" t="str">
        <f t="shared" si="188"/>
        <v/>
      </c>
    </row>
    <row r="4941" spans="6:6" x14ac:dyDescent="0.2">
      <c r="F4941" s="94" t="str">
        <f t="shared" si="188"/>
        <v/>
      </c>
    </row>
    <row r="4942" spans="6:6" x14ac:dyDescent="0.2">
      <c r="F4942" s="94" t="str">
        <f t="shared" si="188"/>
        <v/>
      </c>
    </row>
    <row r="4943" spans="6:6" x14ac:dyDescent="0.2">
      <c r="F4943" s="94" t="str">
        <f t="shared" si="188"/>
        <v/>
      </c>
    </row>
    <row r="4944" spans="6:6" x14ac:dyDescent="0.2">
      <c r="F4944" s="94" t="str">
        <f t="shared" si="188"/>
        <v/>
      </c>
    </row>
    <row r="4945" spans="6:6" x14ac:dyDescent="0.2">
      <c r="F4945" s="94" t="str">
        <f t="shared" si="188"/>
        <v/>
      </c>
    </row>
    <row r="4946" spans="6:6" x14ac:dyDescent="0.2">
      <c r="F4946" s="94" t="str">
        <f t="shared" si="188"/>
        <v/>
      </c>
    </row>
    <row r="4947" spans="6:6" x14ac:dyDescent="0.2">
      <c r="F4947" s="94" t="str">
        <f t="shared" si="188"/>
        <v/>
      </c>
    </row>
    <row r="4948" spans="6:6" x14ac:dyDescent="0.2">
      <c r="F4948" s="94" t="str">
        <f t="shared" si="188"/>
        <v/>
      </c>
    </row>
    <row r="4949" spans="6:6" x14ac:dyDescent="0.2">
      <c r="F4949" s="94" t="str">
        <f t="shared" si="188"/>
        <v/>
      </c>
    </row>
    <row r="4950" spans="6:6" x14ac:dyDescent="0.2">
      <c r="F4950" s="94" t="str">
        <f t="shared" si="188"/>
        <v/>
      </c>
    </row>
    <row r="4951" spans="6:6" x14ac:dyDescent="0.2">
      <c r="F4951" s="94" t="str">
        <f t="shared" si="188"/>
        <v/>
      </c>
    </row>
    <row r="4952" spans="6:6" x14ac:dyDescent="0.2">
      <c r="F4952" s="94" t="str">
        <f t="shared" si="188"/>
        <v/>
      </c>
    </row>
    <row r="4953" spans="6:6" x14ac:dyDescent="0.2">
      <c r="F4953" s="94" t="str">
        <f t="shared" si="188"/>
        <v/>
      </c>
    </row>
    <row r="4954" spans="6:6" x14ac:dyDescent="0.2">
      <c r="F4954" s="94" t="str">
        <f t="shared" si="188"/>
        <v/>
      </c>
    </row>
    <row r="4955" spans="6:6" x14ac:dyDescent="0.2">
      <c r="F4955" s="94" t="str">
        <f t="shared" si="188"/>
        <v/>
      </c>
    </row>
    <row r="4956" spans="6:6" x14ac:dyDescent="0.2">
      <c r="F4956" s="94" t="str">
        <f t="shared" si="188"/>
        <v/>
      </c>
    </row>
    <row r="4957" spans="6:6" x14ac:dyDescent="0.2">
      <c r="F4957" s="94" t="str">
        <f t="shared" si="188"/>
        <v/>
      </c>
    </row>
    <row r="4958" spans="6:6" x14ac:dyDescent="0.2">
      <c r="F4958" s="94" t="str">
        <f t="shared" si="188"/>
        <v/>
      </c>
    </row>
    <row r="4959" spans="6:6" x14ac:dyDescent="0.2">
      <c r="F4959" s="94" t="str">
        <f t="shared" si="188"/>
        <v/>
      </c>
    </row>
    <row r="4960" spans="6:6" x14ac:dyDescent="0.2">
      <c r="F4960" s="94" t="str">
        <f t="shared" si="188"/>
        <v/>
      </c>
    </row>
    <row r="4961" spans="6:6" x14ac:dyDescent="0.2">
      <c r="F4961" s="94" t="str">
        <f t="shared" si="188"/>
        <v/>
      </c>
    </row>
    <row r="4962" spans="6:6" x14ac:dyDescent="0.2">
      <c r="F4962" s="94" t="str">
        <f t="shared" si="188"/>
        <v/>
      </c>
    </row>
    <row r="4963" spans="6:6" x14ac:dyDescent="0.2">
      <c r="F4963" s="94" t="str">
        <f t="shared" si="188"/>
        <v/>
      </c>
    </row>
    <row r="4964" spans="6:6" x14ac:dyDescent="0.2">
      <c r="F4964" s="94" t="str">
        <f t="shared" si="188"/>
        <v/>
      </c>
    </row>
    <row r="4965" spans="6:6" x14ac:dyDescent="0.2">
      <c r="F4965" s="94" t="str">
        <f t="shared" si="188"/>
        <v/>
      </c>
    </row>
    <row r="4966" spans="6:6" x14ac:dyDescent="0.2">
      <c r="F4966" s="94" t="str">
        <f t="shared" si="188"/>
        <v/>
      </c>
    </row>
    <row r="4967" spans="6:6" x14ac:dyDescent="0.2">
      <c r="F4967" s="94" t="str">
        <f t="shared" si="188"/>
        <v/>
      </c>
    </row>
    <row r="4968" spans="6:6" x14ac:dyDescent="0.2">
      <c r="F4968" s="94" t="str">
        <f t="shared" si="188"/>
        <v/>
      </c>
    </row>
    <row r="4969" spans="6:6" x14ac:dyDescent="0.2">
      <c r="F4969" s="94" t="str">
        <f t="shared" si="188"/>
        <v/>
      </c>
    </row>
    <row r="4970" spans="6:6" x14ac:dyDescent="0.2">
      <c r="F4970" s="94" t="str">
        <f t="shared" si="188"/>
        <v/>
      </c>
    </row>
    <row r="4971" spans="6:6" x14ac:dyDescent="0.2">
      <c r="F4971" s="94" t="str">
        <f t="shared" si="188"/>
        <v/>
      </c>
    </row>
    <row r="4972" spans="6:6" x14ac:dyDescent="0.2">
      <c r="F4972" s="94" t="str">
        <f t="shared" si="188"/>
        <v/>
      </c>
    </row>
    <row r="4973" spans="6:6" x14ac:dyDescent="0.2">
      <c r="F4973" s="94" t="str">
        <f t="shared" si="188"/>
        <v/>
      </c>
    </row>
    <row r="4974" spans="6:6" x14ac:dyDescent="0.2">
      <c r="F4974" s="94" t="str">
        <f t="shared" si="188"/>
        <v/>
      </c>
    </row>
    <row r="4975" spans="6:6" x14ac:dyDescent="0.2">
      <c r="F4975" s="94" t="str">
        <f t="shared" si="188"/>
        <v/>
      </c>
    </row>
    <row r="4976" spans="6:6" x14ac:dyDescent="0.2">
      <c r="F4976" s="94" t="str">
        <f t="shared" si="188"/>
        <v/>
      </c>
    </row>
    <row r="4977" spans="6:6" x14ac:dyDescent="0.2">
      <c r="F4977" s="94" t="str">
        <f t="shared" si="188"/>
        <v/>
      </c>
    </row>
    <row r="4978" spans="6:6" x14ac:dyDescent="0.2">
      <c r="F4978" s="94" t="str">
        <f t="shared" si="188"/>
        <v/>
      </c>
    </row>
    <row r="4979" spans="6:6" x14ac:dyDescent="0.2">
      <c r="F4979" s="94" t="str">
        <f t="shared" si="188"/>
        <v/>
      </c>
    </row>
    <row r="4980" spans="6:6" x14ac:dyDescent="0.2">
      <c r="F4980" s="94" t="str">
        <f t="shared" si="188"/>
        <v/>
      </c>
    </row>
    <row r="4981" spans="6:6" x14ac:dyDescent="0.2">
      <c r="F4981" s="94" t="str">
        <f t="shared" si="188"/>
        <v/>
      </c>
    </row>
    <row r="4982" spans="6:6" x14ac:dyDescent="0.2">
      <c r="F4982" s="94" t="str">
        <f t="shared" si="188"/>
        <v/>
      </c>
    </row>
    <row r="4983" spans="6:6" x14ac:dyDescent="0.2">
      <c r="F4983" s="94" t="str">
        <f t="shared" si="188"/>
        <v/>
      </c>
    </row>
    <row r="4984" spans="6:6" x14ac:dyDescent="0.2">
      <c r="F4984" s="94" t="str">
        <f t="shared" si="188"/>
        <v/>
      </c>
    </row>
    <row r="4985" spans="6:6" x14ac:dyDescent="0.2">
      <c r="F4985" s="94" t="str">
        <f t="shared" si="188"/>
        <v/>
      </c>
    </row>
    <row r="4986" spans="6:6" x14ac:dyDescent="0.2">
      <c r="F4986" s="94" t="str">
        <f t="shared" si="188"/>
        <v/>
      </c>
    </row>
    <row r="4987" spans="6:6" x14ac:dyDescent="0.2">
      <c r="F4987" s="94" t="str">
        <f t="shared" si="188"/>
        <v/>
      </c>
    </row>
    <row r="4988" spans="6:6" x14ac:dyDescent="0.2">
      <c r="F4988" s="94" t="str">
        <f t="shared" si="188"/>
        <v/>
      </c>
    </row>
    <row r="4989" spans="6:6" x14ac:dyDescent="0.2">
      <c r="F4989" s="94" t="str">
        <f t="shared" si="188"/>
        <v/>
      </c>
    </row>
    <row r="4990" spans="6:6" x14ac:dyDescent="0.2">
      <c r="F4990" s="94" t="str">
        <f t="shared" si="188"/>
        <v/>
      </c>
    </row>
    <row r="4991" spans="6:6" x14ac:dyDescent="0.2">
      <c r="F4991" s="94" t="str">
        <f t="shared" si="188"/>
        <v/>
      </c>
    </row>
    <row r="4992" spans="6:6" x14ac:dyDescent="0.2">
      <c r="F4992" s="94" t="str">
        <f t="shared" si="188"/>
        <v/>
      </c>
    </row>
    <row r="4993" spans="6:6" x14ac:dyDescent="0.2">
      <c r="F4993" s="94" t="str">
        <f t="shared" si="188"/>
        <v/>
      </c>
    </row>
    <row r="4994" spans="6:6" x14ac:dyDescent="0.2">
      <c r="F4994" s="94" t="str">
        <f t="shared" si="188"/>
        <v/>
      </c>
    </row>
    <row r="4995" spans="6:6" x14ac:dyDescent="0.2">
      <c r="F4995" s="94" t="str">
        <f t="shared" si="188"/>
        <v/>
      </c>
    </row>
    <row r="4996" spans="6:6" x14ac:dyDescent="0.2">
      <c r="F4996" s="94" t="str">
        <f t="shared" si="188"/>
        <v/>
      </c>
    </row>
    <row r="4997" spans="6:6" x14ac:dyDescent="0.2">
      <c r="F4997" s="94" t="str">
        <f t="shared" si="188"/>
        <v/>
      </c>
    </row>
    <row r="4998" spans="6:6" x14ac:dyDescent="0.2">
      <c r="F4998" s="94" t="str">
        <f t="shared" si="188"/>
        <v/>
      </c>
    </row>
    <row r="4999" spans="6:6" x14ac:dyDescent="0.2">
      <c r="F4999" s="94" t="str">
        <f t="shared" si="188"/>
        <v/>
      </c>
    </row>
    <row r="5000" spans="6:6" x14ac:dyDescent="0.2">
      <c r="F5000" s="94" t="str">
        <f t="shared" si="188"/>
        <v/>
      </c>
    </row>
    <row r="5001" spans="6:6" x14ac:dyDescent="0.2">
      <c r="F5001" s="94" t="str">
        <f t="shared" ref="F5001:F5064" si="189">IF(G5001&gt;0,G5001+$F$4,"")</f>
        <v/>
      </c>
    </row>
    <row r="5002" spans="6:6" x14ac:dyDescent="0.2">
      <c r="F5002" s="94" t="str">
        <f t="shared" si="189"/>
        <v/>
      </c>
    </row>
    <row r="5003" spans="6:6" x14ac:dyDescent="0.2">
      <c r="F5003" s="94" t="str">
        <f t="shared" si="189"/>
        <v/>
      </c>
    </row>
    <row r="5004" spans="6:6" x14ac:dyDescent="0.2">
      <c r="F5004" s="94" t="str">
        <f t="shared" si="189"/>
        <v/>
      </c>
    </row>
    <row r="5005" spans="6:6" x14ac:dyDescent="0.2">
      <c r="F5005" s="94" t="str">
        <f t="shared" si="189"/>
        <v/>
      </c>
    </row>
    <row r="5006" spans="6:6" x14ac:dyDescent="0.2">
      <c r="F5006" s="94" t="str">
        <f t="shared" si="189"/>
        <v/>
      </c>
    </row>
    <row r="5007" spans="6:6" x14ac:dyDescent="0.2">
      <c r="F5007" s="94" t="str">
        <f t="shared" si="189"/>
        <v/>
      </c>
    </row>
    <row r="5008" spans="6:6" x14ac:dyDescent="0.2">
      <c r="F5008" s="94" t="str">
        <f t="shared" si="189"/>
        <v/>
      </c>
    </row>
    <row r="5009" spans="6:6" x14ac:dyDescent="0.2">
      <c r="F5009" s="94" t="str">
        <f t="shared" si="189"/>
        <v/>
      </c>
    </row>
    <row r="5010" spans="6:6" x14ac:dyDescent="0.2">
      <c r="F5010" s="94" t="str">
        <f t="shared" si="189"/>
        <v/>
      </c>
    </row>
    <row r="5011" spans="6:6" x14ac:dyDescent="0.2">
      <c r="F5011" s="94" t="str">
        <f t="shared" si="189"/>
        <v/>
      </c>
    </row>
    <row r="5012" spans="6:6" x14ac:dyDescent="0.2">
      <c r="F5012" s="94" t="str">
        <f t="shared" si="189"/>
        <v/>
      </c>
    </row>
    <row r="5013" spans="6:6" x14ac:dyDescent="0.2">
      <c r="F5013" s="94" t="str">
        <f t="shared" si="189"/>
        <v/>
      </c>
    </row>
    <row r="5014" spans="6:6" x14ac:dyDescent="0.2">
      <c r="F5014" s="94" t="str">
        <f t="shared" si="189"/>
        <v/>
      </c>
    </row>
    <row r="5015" spans="6:6" x14ac:dyDescent="0.2">
      <c r="F5015" s="94" t="str">
        <f t="shared" si="189"/>
        <v/>
      </c>
    </row>
    <row r="5016" spans="6:6" x14ac:dyDescent="0.2">
      <c r="F5016" s="94" t="str">
        <f t="shared" si="189"/>
        <v/>
      </c>
    </row>
    <row r="5017" spans="6:6" x14ac:dyDescent="0.2">
      <c r="F5017" s="94" t="str">
        <f t="shared" si="189"/>
        <v/>
      </c>
    </row>
    <row r="5018" spans="6:6" x14ac:dyDescent="0.2">
      <c r="F5018" s="94" t="str">
        <f t="shared" si="189"/>
        <v/>
      </c>
    </row>
    <row r="5019" spans="6:6" x14ac:dyDescent="0.2">
      <c r="F5019" s="94" t="str">
        <f t="shared" si="189"/>
        <v/>
      </c>
    </row>
    <row r="5020" spans="6:6" x14ac:dyDescent="0.2">
      <c r="F5020" s="94" t="str">
        <f t="shared" si="189"/>
        <v/>
      </c>
    </row>
    <row r="5021" spans="6:6" x14ac:dyDescent="0.2">
      <c r="F5021" s="94" t="str">
        <f t="shared" si="189"/>
        <v/>
      </c>
    </row>
    <row r="5022" spans="6:6" x14ac:dyDescent="0.2">
      <c r="F5022" s="94" t="str">
        <f t="shared" si="189"/>
        <v/>
      </c>
    </row>
    <row r="5023" spans="6:6" x14ac:dyDescent="0.2">
      <c r="F5023" s="94" t="str">
        <f t="shared" si="189"/>
        <v/>
      </c>
    </row>
    <row r="5024" spans="6:6" x14ac:dyDescent="0.2">
      <c r="F5024" s="94" t="str">
        <f t="shared" si="189"/>
        <v/>
      </c>
    </row>
    <row r="5025" spans="6:6" x14ac:dyDescent="0.2">
      <c r="F5025" s="94" t="str">
        <f t="shared" si="189"/>
        <v/>
      </c>
    </row>
    <row r="5026" spans="6:6" x14ac:dyDescent="0.2">
      <c r="F5026" s="94" t="str">
        <f t="shared" si="189"/>
        <v/>
      </c>
    </row>
    <row r="5027" spans="6:6" x14ac:dyDescent="0.2">
      <c r="F5027" s="94" t="str">
        <f t="shared" si="189"/>
        <v/>
      </c>
    </row>
    <row r="5028" spans="6:6" x14ac:dyDescent="0.2">
      <c r="F5028" s="94" t="str">
        <f t="shared" si="189"/>
        <v/>
      </c>
    </row>
    <row r="5029" spans="6:6" x14ac:dyDescent="0.2">
      <c r="F5029" s="94" t="str">
        <f t="shared" si="189"/>
        <v/>
      </c>
    </row>
    <row r="5030" spans="6:6" x14ac:dyDescent="0.2">
      <c r="F5030" s="94" t="str">
        <f t="shared" si="189"/>
        <v/>
      </c>
    </row>
    <row r="5031" spans="6:6" x14ac:dyDescent="0.2">
      <c r="F5031" s="94" t="str">
        <f t="shared" si="189"/>
        <v/>
      </c>
    </row>
    <row r="5032" spans="6:6" x14ac:dyDescent="0.2">
      <c r="F5032" s="94" t="str">
        <f t="shared" si="189"/>
        <v/>
      </c>
    </row>
    <row r="5033" spans="6:6" x14ac:dyDescent="0.2">
      <c r="F5033" s="94" t="str">
        <f t="shared" si="189"/>
        <v/>
      </c>
    </row>
    <row r="5034" spans="6:6" x14ac:dyDescent="0.2">
      <c r="F5034" s="94" t="str">
        <f t="shared" si="189"/>
        <v/>
      </c>
    </row>
    <row r="5035" spans="6:6" x14ac:dyDescent="0.2">
      <c r="F5035" s="94" t="str">
        <f t="shared" si="189"/>
        <v/>
      </c>
    </row>
    <row r="5036" spans="6:6" x14ac:dyDescent="0.2">
      <c r="F5036" s="94" t="str">
        <f t="shared" si="189"/>
        <v/>
      </c>
    </row>
    <row r="5037" spans="6:6" x14ac:dyDescent="0.2">
      <c r="F5037" s="94" t="str">
        <f t="shared" si="189"/>
        <v/>
      </c>
    </row>
    <row r="5038" spans="6:6" x14ac:dyDescent="0.2">
      <c r="F5038" s="94" t="str">
        <f t="shared" si="189"/>
        <v/>
      </c>
    </row>
    <row r="5039" spans="6:6" x14ac:dyDescent="0.2">
      <c r="F5039" s="94" t="str">
        <f t="shared" si="189"/>
        <v/>
      </c>
    </row>
    <row r="5040" spans="6:6" x14ac:dyDescent="0.2">
      <c r="F5040" s="94" t="str">
        <f t="shared" si="189"/>
        <v/>
      </c>
    </row>
    <row r="5041" spans="6:6" x14ac:dyDescent="0.2">
      <c r="F5041" s="94" t="str">
        <f t="shared" si="189"/>
        <v/>
      </c>
    </row>
    <row r="5042" spans="6:6" x14ac:dyDescent="0.2">
      <c r="F5042" s="94" t="str">
        <f t="shared" si="189"/>
        <v/>
      </c>
    </row>
    <row r="5043" spans="6:6" x14ac:dyDescent="0.2">
      <c r="F5043" s="94" t="str">
        <f t="shared" si="189"/>
        <v/>
      </c>
    </row>
    <row r="5044" spans="6:6" x14ac:dyDescent="0.2">
      <c r="F5044" s="94" t="str">
        <f t="shared" si="189"/>
        <v/>
      </c>
    </row>
    <row r="5045" spans="6:6" x14ac:dyDescent="0.2">
      <c r="F5045" s="94" t="str">
        <f t="shared" si="189"/>
        <v/>
      </c>
    </row>
    <row r="5046" spans="6:6" x14ac:dyDescent="0.2">
      <c r="F5046" s="94" t="str">
        <f t="shared" si="189"/>
        <v/>
      </c>
    </row>
    <row r="5047" spans="6:6" x14ac:dyDescent="0.2">
      <c r="F5047" s="94" t="str">
        <f t="shared" si="189"/>
        <v/>
      </c>
    </row>
    <row r="5048" spans="6:6" x14ac:dyDescent="0.2">
      <c r="F5048" s="94" t="str">
        <f t="shared" si="189"/>
        <v/>
      </c>
    </row>
    <row r="5049" spans="6:6" x14ac:dyDescent="0.2">
      <c r="F5049" s="94" t="str">
        <f t="shared" si="189"/>
        <v/>
      </c>
    </row>
    <row r="5050" spans="6:6" x14ac:dyDescent="0.2">
      <c r="F5050" s="94" t="str">
        <f t="shared" si="189"/>
        <v/>
      </c>
    </row>
    <row r="5051" spans="6:6" x14ac:dyDescent="0.2">
      <c r="F5051" s="94" t="str">
        <f t="shared" si="189"/>
        <v/>
      </c>
    </row>
    <row r="5052" spans="6:6" x14ac:dyDescent="0.2">
      <c r="F5052" s="94" t="str">
        <f t="shared" si="189"/>
        <v/>
      </c>
    </row>
    <row r="5053" spans="6:6" x14ac:dyDescent="0.2">
      <c r="F5053" s="94" t="str">
        <f t="shared" si="189"/>
        <v/>
      </c>
    </row>
    <row r="5054" spans="6:6" x14ac:dyDescent="0.2">
      <c r="F5054" s="94" t="str">
        <f t="shared" si="189"/>
        <v/>
      </c>
    </row>
    <row r="5055" spans="6:6" x14ac:dyDescent="0.2">
      <c r="F5055" s="94" t="str">
        <f t="shared" si="189"/>
        <v/>
      </c>
    </row>
    <row r="5056" spans="6:6" x14ac:dyDescent="0.2">
      <c r="F5056" s="94" t="str">
        <f t="shared" si="189"/>
        <v/>
      </c>
    </row>
    <row r="5057" spans="6:6" x14ac:dyDescent="0.2">
      <c r="F5057" s="94" t="str">
        <f t="shared" si="189"/>
        <v/>
      </c>
    </row>
    <row r="5058" spans="6:6" x14ac:dyDescent="0.2">
      <c r="F5058" s="94" t="str">
        <f t="shared" si="189"/>
        <v/>
      </c>
    </row>
    <row r="5059" spans="6:6" x14ac:dyDescent="0.2">
      <c r="F5059" s="94" t="str">
        <f t="shared" si="189"/>
        <v/>
      </c>
    </row>
    <row r="5060" spans="6:6" x14ac:dyDescent="0.2">
      <c r="F5060" s="94" t="str">
        <f t="shared" si="189"/>
        <v/>
      </c>
    </row>
    <row r="5061" spans="6:6" x14ac:dyDescent="0.2">
      <c r="F5061" s="94" t="str">
        <f t="shared" si="189"/>
        <v/>
      </c>
    </row>
    <row r="5062" spans="6:6" x14ac:dyDescent="0.2">
      <c r="F5062" s="94" t="str">
        <f t="shared" si="189"/>
        <v/>
      </c>
    </row>
    <row r="5063" spans="6:6" x14ac:dyDescent="0.2">
      <c r="F5063" s="94" t="str">
        <f t="shared" si="189"/>
        <v/>
      </c>
    </row>
    <row r="5064" spans="6:6" x14ac:dyDescent="0.2">
      <c r="F5064" s="94" t="str">
        <f t="shared" si="189"/>
        <v/>
      </c>
    </row>
    <row r="5065" spans="6:6" x14ac:dyDescent="0.2">
      <c r="F5065" s="94" t="str">
        <f t="shared" ref="F5065:F5128" si="190">IF(G5065&gt;0,G5065+$F$4,"")</f>
        <v/>
      </c>
    </row>
    <row r="5066" spans="6:6" x14ac:dyDescent="0.2">
      <c r="F5066" s="94" t="str">
        <f t="shared" si="190"/>
        <v/>
      </c>
    </row>
    <row r="5067" spans="6:6" x14ac:dyDescent="0.2">
      <c r="F5067" s="94" t="str">
        <f t="shared" si="190"/>
        <v/>
      </c>
    </row>
    <row r="5068" spans="6:6" x14ac:dyDescent="0.2">
      <c r="F5068" s="94" t="str">
        <f t="shared" si="190"/>
        <v/>
      </c>
    </row>
    <row r="5069" spans="6:6" x14ac:dyDescent="0.2">
      <c r="F5069" s="94" t="str">
        <f t="shared" si="190"/>
        <v/>
      </c>
    </row>
    <row r="5070" spans="6:6" x14ac:dyDescent="0.2">
      <c r="F5070" s="94" t="str">
        <f t="shared" si="190"/>
        <v/>
      </c>
    </row>
    <row r="5071" spans="6:6" x14ac:dyDescent="0.2">
      <c r="F5071" s="94" t="str">
        <f t="shared" si="190"/>
        <v/>
      </c>
    </row>
    <row r="5072" spans="6:6" x14ac:dyDescent="0.2">
      <c r="F5072" s="94" t="str">
        <f t="shared" si="190"/>
        <v/>
      </c>
    </row>
    <row r="5073" spans="6:6" x14ac:dyDescent="0.2">
      <c r="F5073" s="94" t="str">
        <f t="shared" si="190"/>
        <v/>
      </c>
    </row>
    <row r="5074" spans="6:6" x14ac:dyDescent="0.2">
      <c r="F5074" s="94" t="str">
        <f t="shared" si="190"/>
        <v/>
      </c>
    </row>
    <row r="5075" spans="6:6" x14ac:dyDescent="0.2">
      <c r="F5075" s="94" t="str">
        <f t="shared" si="190"/>
        <v/>
      </c>
    </row>
    <row r="5076" spans="6:6" x14ac:dyDescent="0.2">
      <c r="F5076" s="94" t="str">
        <f t="shared" si="190"/>
        <v/>
      </c>
    </row>
    <row r="5077" spans="6:6" x14ac:dyDescent="0.2">
      <c r="F5077" s="94" t="str">
        <f t="shared" si="190"/>
        <v/>
      </c>
    </row>
    <row r="5078" spans="6:6" x14ac:dyDescent="0.2">
      <c r="F5078" s="94" t="str">
        <f t="shared" si="190"/>
        <v/>
      </c>
    </row>
    <row r="5079" spans="6:6" x14ac:dyDescent="0.2">
      <c r="F5079" s="94" t="str">
        <f t="shared" si="190"/>
        <v/>
      </c>
    </row>
    <row r="5080" spans="6:6" x14ac:dyDescent="0.2">
      <c r="F5080" s="94" t="str">
        <f t="shared" si="190"/>
        <v/>
      </c>
    </row>
    <row r="5081" spans="6:6" x14ac:dyDescent="0.2">
      <c r="F5081" s="94" t="str">
        <f t="shared" si="190"/>
        <v/>
      </c>
    </row>
    <row r="5082" spans="6:6" x14ac:dyDescent="0.2">
      <c r="F5082" s="94" t="str">
        <f t="shared" si="190"/>
        <v/>
      </c>
    </row>
    <row r="5083" spans="6:6" x14ac:dyDescent="0.2">
      <c r="F5083" s="94" t="str">
        <f t="shared" si="190"/>
        <v/>
      </c>
    </row>
    <row r="5084" spans="6:6" x14ac:dyDescent="0.2">
      <c r="F5084" s="94" t="str">
        <f t="shared" si="190"/>
        <v/>
      </c>
    </row>
    <row r="5085" spans="6:6" x14ac:dyDescent="0.2">
      <c r="F5085" s="94" t="str">
        <f t="shared" si="190"/>
        <v/>
      </c>
    </row>
    <row r="5086" spans="6:6" x14ac:dyDescent="0.2">
      <c r="F5086" s="94" t="str">
        <f t="shared" si="190"/>
        <v/>
      </c>
    </row>
    <row r="5087" spans="6:6" x14ac:dyDescent="0.2">
      <c r="F5087" s="94" t="str">
        <f t="shared" si="190"/>
        <v/>
      </c>
    </row>
    <row r="5088" spans="6:6" x14ac:dyDescent="0.2">
      <c r="F5088" s="94" t="str">
        <f t="shared" si="190"/>
        <v/>
      </c>
    </row>
    <row r="5089" spans="6:6" x14ac:dyDescent="0.2">
      <c r="F5089" s="94" t="str">
        <f t="shared" si="190"/>
        <v/>
      </c>
    </row>
    <row r="5090" spans="6:6" x14ac:dyDescent="0.2">
      <c r="F5090" s="94" t="str">
        <f t="shared" si="190"/>
        <v/>
      </c>
    </row>
    <row r="5091" spans="6:6" x14ac:dyDescent="0.2">
      <c r="F5091" s="94" t="str">
        <f t="shared" si="190"/>
        <v/>
      </c>
    </row>
    <row r="5092" spans="6:6" x14ac:dyDescent="0.2">
      <c r="F5092" s="94" t="str">
        <f t="shared" si="190"/>
        <v/>
      </c>
    </row>
    <row r="5093" spans="6:6" x14ac:dyDescent="0.2">
      <c r="F5093" s="94" t="str">
        <f t="shared" si="190"/>
        <v/>
      </c>
    </row>
    <row r="5094" spans="6:6" x14ac:dyDescent="0.2">
      <c r="F5094" s="94" t="str">
        <f t="shared" si="190"/>
        <v/>
      </c>
    </row>
    <row r="5095" spans="6:6" x14ac:dyDescent="0.2">
      <c r="F5095" s="94" t="str">
        <f t="shared" si="190"/>
        <v/>
      </c>
    </row>
    <row r="5096" spans="6:6" x14ac:dyDescent="0.2">
      <c r="F5096" s="94" t="str">
        <f t="shared" si="190"/>
        <v/>
      </c>
    </row>
    <row r="5097" spans="6:6" x14ac:dyDescent="0.2">
      <c r="F5097" s="94" t="str">
        <f t="shared" si="190"/>
        <v/>
      </c>
    </row>
    <row r="5098" spans="6:6" x14ac:dyDescent="0.2">
      <c r="F5098" s="94" t="str">
        <f t="shared" si="190"/>
        <v/>
      </c>
    </row>
    <row r="5099" spans="6:6" x14ac:dyDescent="0.2">
      <c r="F5099" s="94" t="str">
        <f t="shared" si="190"/>
        <v/>
      </c>
    </row>
    <row r="5100" spans="6:6" x14ac:dyDescent="0.2">
      <c r="F5100" s="94" t="str">
        <f t="shared" si="190"/>
        <v/>
      </c>
    </row>
    <row r="5101" spans="6:6" x14ac:dyDescent="0.2">
      <c r="F5101" s="94" t="str">
        <f t="shared" si="190"/>
        <v/>
      </c>
    </row>
    <row r="5102" spans="6:6" x14ac:dyDescent="0.2">
      <c r="F5102" s="94" t="str">
        <f t="shared" si="190"/>
        <v/>
      </c>
    </row>
    <row r="5103" spans="6:6" x14ac:dyDescent="0.2">
      <c r="F5103" s="94" t="str">
        <f t="shared" si="190"/>
        <v/>
      </c>
    </row>
    <row r="5104" spans="6:6" x14ac:dyDescent="0.2">
      <c r="F5104" s="94" t="str">
        <f t="shared" si="190"/>
        <v/>
      </c>
    </row>
    <row r="5105" spans="6:6" x14ac:dyDescent="0.2">
      <c r="F5105" s="94" t="str">
        <f t="shared" si="190"/>
        <v/>
      </c>
    </row>
    <row r="5106" spans="6:6" x14ac:dyDescent="0.2">
      <c r="F5106" s="94" t="str">
        <f t="shared" si="190"/>
        <v/>
      </c>
    </row>
    <row r="5107" spans="6:6" x14ac:dyDescent="0.2">
      <c r="F5107" s="94" t="str">
        <f t="shared" si="190"/>
        <v/>
      </c>
    </row>
    <row r="5108" spans="6:6" x14ac:dyDescent="0.2">
      <c r="F5108" s="94" t="str">
        <f t="shared" si="190"/>
        <v/>
      </c>
    </row>
    <row r="5109" spans="6:6" x14ac:dyDescent="0.2">
      <c r="F5109" s="94" t="str">
        <f t="shared" si="190"/>
        <v/>
      </c>
    </row>
    <row r="5110" spans="6:6" x14ac:dyDescent="0.2">
      <c r="F5110" s="94" t="str">
        <f t="shared" si="190"/>
        <v/>
      </c>
    </row>
    <row r="5111" spans="6:6" x14ac:dyDescent="0.2">
      <c r="F5111" s="94" t="str">
        <f t="shared" si="190"/>
        <v/>
      </c>
    </row>
    <row r="5112" spans="6:6" x14ac:dyDescent="0.2">
      <c r="F5112" s="94" t="str">
        <f t="shared" si="190"/>
        <v/>
      </c>
    </row>
    <row r="5113" spans="6:6" x14ac:dyDescent="0.2">
      <c r="F5113" s="94" t="str">
        <f t="shared" si="190"/>
        <v/>
      </c>
    </row>
    <row r="5114" spans="6:6" x14ac:dyDescent="0.2">
      <c r="F5114" s="94" t="str">
        <f t="shared" si="190"/>
        <v/>
      </c>
    </row>
    <row r="5115" spans="6:6" x14ac:dyDescent="0.2">
      <c r="F5115" s="94" t="str">
        <f t="shared" si="190"/>
        <v/>
      </c>
    </row>
    <row r="5116" spans="6:6" x14ac:dyDescent="0.2">
      <c r="F5116" s="94" t="str">
        <f t="shared" si="190"/>
        <v/>
      </c>
    </row>
    <row r="5117" spans="6:6" x14ac:dyDescent="0.2">
      <c r="F5117" s="94" t="str">
        <f t="shared" si="190"/>
        <v/>
      </c>
    </row>
    <row r="5118" spans="6:6" x14ac:dyDescent="0.2">
      <c r="F5118" s="94" t="str">
        <f t="shared" si="190"/>
        <v/>
      </c>
    </row>
    <row r="5119" spans="6:6" x14ac:dyDescent="0.2">
      <c r="F5119" s="94" t="str">
        <f t="shared" si="190"/>
        <v/>
      </c>
    </row>
    <row r="5120" spans="6:6" x14ac:dyDescent="0.2">
      <c r="F5120" s="94" t="str">
        <f t="shared" si="190"/>
        <v/>
      </c>
    </row>
    <row r="5121" spans="6:6" x14ac:dyDescent="0.2">
      <c r="F5121" s="94" t="str">
        <f t="shared" si="190"/>
        <v/>
      </c>
    </row>
    <row r="5122" spans="6:6" x14ac:dyDescent="0.2">
      <c r="F5122" s="94" t="str">
        <f t="shared" si="190"/>
        <v/>
      </c>
    </row>
    <row r="5123" spans="6:6" x14ac:dyDescent="0.2">
      <c r="F5123" s="94" t="str">
        <f t="shared" si="190"/>
        <v/>
      </c>
    </row>
    <row r="5124" spans="6:6" x14ac:dyDescent="0.2">
      <c r="F5124" s="94" t="str">
        <f t="shared" si="190"/>
        <v/>
      </c>
    </row>
    <row r="5125" spans="6:6" x14ac:dyDescent="0.2">
      <c r="F5125" s="94" t="str">
        <f t="shared" si="190"/>
        <v/>
      </c>
    </row>
    <row r="5126" spans="6:6" x14ac:dyDescent="0.2">
      <c r="F5126" s="94" t="str">
        <f t="shared" si="190"/>
        <v/>
      </c>
    </row>
    <row r="5127" spans="6:6" x14ac:dyDescent="0.2">
      <c r="F5127" s="94" t="str">
        <f t="shared" si="190"/>
        <v/>
      </c>
    </row>
    <row r="5128" spans="6:6" x14ac:dyDescent="0.2">
      <c r="F5128" s="94" t="str">
        <f t="shared" si="190"/>
        <v/>
      </c>
    </row>
    <row r="5129" spans="6:6" x14ac:dyDescent="0.2">
      <c r="F5129" s="94" t="str">
        <f t="shared" ref="F5129:F5192" si="191">IF(G5129&gt;0,G5129+$F$4,"")</f>
        <v/>
      </c>
    </row>
    <row r="5130" spans="6:6" x14ac:dyDescent="0.2">
      <c r="F5130" s="94" t="str">
        <f t="shared" si="191"/>
        <v/>
      </c>
    </row>
    <row r="5131" spans="6:6" x14ac:dyDescent="0.2">
      <c r="F5131" s="94" t="str">
        <f t="shared" si="191"/>
        <v/>
      </c>
    </row>
    <row r="5132" spans="6:6" x14ac:dyDescent="0.2">
      <c r="F5132" s="94" t="str">
        <f t="shared" si="191"/>
        <v/>
      </c>
    </row>
    <row r="5133" spans="6:6" x14ac:dyDescent="0.2">
      <c r="F5133" s="94" t="str">
        <f t="shared" si="191"/>
        <v/>
      </c>
    </row>
    <row r="5134" spans="6:6" x14ac:dyDescent="0.2">
      <c r="F5134" s="94" t="str">
        <f t="shared" si="191"/>
        <v/>
      </c>
    </row>
    <row r="5135" spans="6:6" x14ac:dyDescent="0.2">
      <c r="F5135" s="94" t="str">
        <f t="shared" si="191"/>
        <v/>
      </c>
    </row>
    <row r="5136" spans="6:6" x14ac:dyDescent="0.2">
      <c r="F5136" s="94" t="str">
        <f t="shared" si="191"/>
        <v/>
      </c>
    </row>
    <row r="5137" spans="6:6" x14ac:dyDescent="0.2">
      <c r="F5137" s="94" t="str">
        <f t="shared" si="191"/>
        <v/>
      </c>
    </row>
    <row r="5138" spans="6:6" x14ac:dyDescent="0.2">
      <c r="F5138" s="94" t="str">
        <f t="shared" si="191"/>
        <v/>
      </c>
    </row>
    <row r="5139" spans="6:6" x14ac:dyDescent="0.2">
      <c r="F5139" s="94" t="str">
        <f t="shared" si="191"/>
        <v/>
      </c>
    </row>
    <row r="5140" spans="6:6" x14ac:dyDescent="0.2">
      <c r="F5140" s="94" t="str">
        <f t="shared" si="191"/>
        <v/>
      </c>
    </row>
    <row r="5141" spans="6:6" x14ac:dyDescent="0.2">
      <c r="F5141" s="94" t="str">
        <f t="shared" si="191"/>
        <v/>
      </c>
    </row>
    <row r="5142" spans="6:6" x14ac:dyDescent="0.2">
      <c r="F5142" s="94" t="str">
        <f t="shared" si="191"/>
        <v/>
      </c>
    </row>
    <row r="5143" spans="6:6" x14ac:dyDescent="0.2">
      <c r="F5143" s="94" t="str">
        <f t="shared" si="191"/>
        <v/>
      </c>
    </row>
    <row r="5144" spans="6:6" x14ac:dyDescent="0.2">
      <c r="F5144" s="94" t="str">
        <f t="shared" si="191"/>
        <v/>
      </c>
    </row>
    <row r="5145" spans="6:6" x14ac:dyDescent="0.2">
      <c r="F5145" s="94" t="str">
        <f t="shared" si="191"/>
        <v/>
      </c>
    </row>
    <row r="5146" spans="6:6" x14ac:dyDescent="0.2">
      <c r="F5146" s="94" t="str">
        <f t="shared" si="191"/>
        <v/>
      </c>
    </row>
    <row r="5147" spans="6:6" x14ac:dyDescent="0.2">
      <c r="F5147" s="94" t="str">
        <f t="shared" si="191"/>
        <v/>
      </c>
    </row>
    <row r="5148" spans="6:6" x14ac:dyDescent="0.2">
      <c r="F5148" s="94" t="str">
        <f t="shared" si="191"/>
        <v/>
      </c>
    </row>
    <row r="5149" spans="6:6" x14ac:dyDescent="0.2">
      <c r="F5149" s="94" t="str">
        <f t="shared" si="191"/>
        <v/>
      </c>
    </row>
    <row r="5150" spans="6:6" x14ac:dyDescent="0.2">
      <c r="F5150" s="94" t="str">
        <f t="shared" si="191"/>
        <v/>
      </c>
    </row>
    <row r="5151" spans="6:6" x14ac:dyDescent="0.2">
      <c r="F5151" s="94" t="str">
        <f t="shared" si="191"/>
        <v/>
      </c>
    </row>
    <row r="5152" spans="6:6" x14ac:dyDescent="0.2">
      <c r="F5152" s="94" t="str">
        <f t="shared" si="191"/>
        <v/>
      </c>
    </row>
    <row r="5153" spans="6:6" x14ac:dyDescent="0.2">
      <c r="F5153" s="94" t="str">
        <f t="shared" si="191"/>
        <v/>
      </c>
    </row>
    <row r="5154" spans="6:6" x14ac:dyDescent="0.2">
      <c r="F5154" s="94" t="str">
        <f t="shared" si="191"/>
        <v/>
      </c>
    </row>
    <row r="5155" spans="6:6" x14ac:dyDescent="0.2">
      <c r="F5155" s="94" t="str">
        <f t="shared" si="191"/>
        <v/>
      </c>
    </row>
    <row r="5156" spans="6:6" x14ac:dyDescent="0.2">
      <c r="F5156" s="94" t="str">
        <f t="shared" si="191"/>
        <v/>
      </c>
    </row>
    <row r="5157" spans="6:6" x14ac:dyDescent="0.2">
      <c r="F5157" s="94" t="str">
        <f t="shared" si="191"/>
        <v/>
      </c>
    </row>
    <row r="5158" spans="6:6" x14ac:dyDescent="0.2">
      <c r="F5158" s="94" t="str">
        <f t="shared" si="191"/>
        <v/>
      </c>
    </row>
    <row r="5159" spans="6:6" x14ac:dyDescent="0.2">
      <c r="F5159" s="94" t="str">
        <f t="shared" si="191"/>
        <v/>
      </c>
    </row>
    <row r="5160" spans="6:6" x14ac:dyDescent="0.2">
      <c r="F5160" s="94" t="str">
        <f t="shared" si="191"/>
        <v/>
      </c>
    </row>
    <row r="5161" spans="6:6" x14ac:dyDescent="0.2">
      <c r="F5161" s="94" t="str">
        <f t="shared" si="191"/>
        <v/>
      </c>
    </row>
    <row r="5162" spans="6:6" x14ac:dyDescent="0.2">
      <c r="F5162" s="94" t="str">
        <f t="shared" si="191"/>
        <v/>
      </c>
    </row>
    <row r="5163" spans="6:6" x14ac:dyDescent="0.2">
      <c r="F5163" s="94" t="str">
        <f t="shared" si="191"/>
        <v/>
      </c>
    </row>
    <row r="5164" spans="6:6" x14ac:dyDescent="0.2">
      <c r="F5164" s="94" t="str">
        <f t="shared" si="191"/>
        <v/>
      </c>
    </row>
    <row r="5165" spans="6:6" x14ac:dyDescent="0.2">
      <c r="F5165" s="94" t="str">
        <f t="shared" si="191"/>
        <v/>
      </c>
    </row>
    <row r="5166" spans="6:6" x14ac:dyDescent="0.2">
      <c r="F5166" s="94" t="str">
        <f t="shared" si="191"/>
        <v/>
      </c>
    </row>
    <row r="5167" spans="6:6" x14ac:dyDescent="0.2">
      <c r="F5167" s="94" t="str">
        <f t="shared" si="191"/>
        <v/>
      </c>
    </row>
    <row r="5168" spans="6:6" x14ac:dyDescent="0.2">
      <c r="F5168" s="94" t="str">
        <f t="shared" si="191"/>
        <v/>
      </c>
    </row>
    <row r="5169" spans="6:6" x14ac:dyDescent="0.2">
      <c r="F5169" s="94" t="str">
        <f t="shared" si="191"/>
        <v/>
      </c>
    </row>
    <row r="5170" spans="6:6" x14ac:dyDescent="0.2">
      <c r="F5170" s="94" t="str">
        <f t="shared" si="191"/>
        <v/>
      </c>
    </row>
    <row r="5171" spans="6:6" x14ac:dyDescent="0.2">
      <c r="F5171" s="94" t="str">
        <f t="shared" si="191"/>
        <v/>
      </c>
    </row>
    <row r="5172" spans="6:6" x14ac:dyDescent="0.2">
      <c r="F5172" s="94" t="str">
        <f t="shared" si="191"/>
        <v/>
      </c>
    </row>
    <row r="5173" spans="6:6" x14ac:dyDescent="0.2">
      <c r="F5173" s="94" t="str">
        <f t="shared" si="191"/>
        <v/>
      </c>
    </row>
    <row r="5174" spans="6:6" x14ac:dyDescent="0.2">
      <c r="F5174" s="94" t="str">
        <f t="shared" si="191"/>
        <v/>
      </c>
    </row>
    <row r="5175" spans="6:6" x14ac:dyDescent="0.2">
      <c r="F5175" s="94" t="str">
        <f t="shared" si="191"/>
        <v/>
      </c>
    </row>
    <row r="5176" spans="6:6" x14ac:dyDescent="0.2">
      <c r="F5176" s="94" t="str">
        <f t="shared" si="191"/>
        <v/>
      </c>
    </row>
    <row r="5177" spans="6:6" x14ac:dyDescent="0.2">
      <c r="F5177" s="94" t="str">
        <f t="shared" si="191"/>
        <v/>
      </c>
    </row>
    <row r="5178" spans="6:6" x14ac:dyDescent="0.2">
      <c r="F5178" s="94" t="str">
        <f t="shared" si="191"/>
        <v/>
      </c>
    </row>
    <row r="5179" spans="6:6" x14ac:dyDescent="0.2">
      <c r="F5179" s="94" t="str">
        <f t="shared" si="191"/>
        <v/>
      </c>
    </row>
    <row r="5180" spans="6:6" x14ac:dyDescent="0.2">
      <c r="F5180" s="94" t="str">
        <f t="shared" si="191"/>
        <v/>
      </c>
    </row>
    <row r="5181" spans="6:6" x14ac:dyDescent="0.2">
      <c r="F5181" s="94" t="str">
        <f t="shared" si="191"/>
        <v/>
      </c>
    </row>
    <row r="5182" spans="6:6" x14ac:dyDescent="0.2">
      <c r="F5182" s="94" t="str">
        <f t="shared" si="191"/>
        <v/>
      </c>
    </row>
    <row r="5183" spans="6:6" x14ac:dyDescent="0.2">
      <c r="F5183" s="94" t="str">
        <f t="shared" si="191"/>
        <v/>
      </c>
    </row>
    <row r="5184" spans="6:6" x14ac:dyDescent="0.2">
      <c r="F5184" s="94" t="str">
        <f t="shared" si="191"/>
        <v/>
      </c>
    </row>
    <row r="5185" spans="6:6" x14ac:dyDescent="0.2">
      <c r="F5185" s="94" t="str">
        <f t="shared" si="191"/>
        <v/>
      </c>
    </row>
    <row r="5186" spans="6:6" x14ac:dyDescent="0.2">
      <c r="F5186" s="94" t="str">
        <f t="shared" si="191"/>
        <v/>
      </c>
    </row>
    <row r="5187" spans="6:6" x14ac:dyDescent="0.2">
      <c r="F5187" s="94" t="str">
        <f t="shared" si="191"/>
        <v/>
      </c>
    </row>
    <row r="5188" spans="6:6" x14ac:dyDescent="0.2">
      <c r="F5188" s="94" t="str">
        <f t="shared" si="191"/>
        <v/>
      </c>
    </row>
    <row r="5189" spans="6:6" x14ac:dyDescent="0.2">
      <c r="F5189" s="94" t="str">
        <f t="shared" si="191"/>
        <v/>
      </c>
    </row>
    <row r="5190" spans="6:6" x14ac:dyDescent="0.2">
      <c r="F5190" s="94" t="str">
        <f t="shared" si="191"/>
        <v/>
      </c>
    </row>
    <row r="5191" spans="6:6" x14ac:dyDescent="0.2">
      <c r="F5191" s="94" t="str">
        <f t="shared" si="191"/>
        <v/>
      </c>
    </row>
    <row r="5192" spans="6:6" x14ac:dyDescent="0.2">
      <c r="F5192" s="94" t="str">
        <f t="shared" si="191"/>
        <v/>
      </c>
    </row>
    <row r="5193" spans="6:6" x14ac:dyDescent="0.2">
      <c r="F5193" s="94" t="str">
        <f t="shared" ref="F5193:F5256" si="192">IF(G5193&gt;0,G5193+$F$4,"")</f>
        <v/>
      </c>
    </row>
    <row r="5194" spans="6:6" x14ac:dyDescent="0.2">
      <c r="F5194" s="94" t="str">
        <f t="shared" si="192"/>
        <v/>
      </c>
    </row>
    <row r="5195" spans="6:6" x14ac:dyDescent="0.2">
      <c r="F5195" s="94" t="str">
        <f t="shared" si="192"/>
        <v/>
      </c>
    </row>
    <row r="5196" spans="6:6" x14ac:dyDescent="0.2">
      <c r="F5196" s="94" t="str">
        <f t="shared" si="192"/>
        <v/>
      </c>
    </row>
    <row r="5197" spans="6:6" x14ac:dyDescent="0.2">
      <c r="F5197" s="94" t="str">
        <f t="shared" si="192"/>
        <v/>
      </c>
    </row>
    <row r="5198" spans="6:6" x14ac:dyDescent="0.2">
      <c r="F5198" s="94" t="str">
        <f t="shared" si="192"/>
        <v/>
      </c>
    </row>
    <row r="5199" spans="6:6" x14ac:dyDescent="0.2">
      <c r="F5199" s="94" t="str">
        <f t="shared" si="192"/>
        <v/>
      </c>
    </row>
    <row r="5200" spans="6:6" x14ac:dyDescent="0.2">
      <c r="F5200" s="94" t="str">
        <f t="shared" si="192"/>
        <v/>
      </c>
    </row>
    <row r="5201" spans="6:6" x14ac:dyDescent="0.2">
      <c r="F5201" s="94" t="str">
        <f t="shared" si="192"/>
        <v/>
      </c>
    </row>
    <row r="5202" spans="6:6" x14ac:dyDescent="0.2">
      <c r="F5202" s="94" t="str">
        <f t="shared" si="192"/>
        <v/>
      </c>
    </row>
    <row r="5203" spans="6:6" x14ac:dyDescent="0.2">
      <c r="F5203" s="94" t="str">
        <f t="shared" si="192"/>
        <v/>
      </c>
    </row>
    <row r="5204" spans="6:6" x14ac:dyDescent="0.2">
      <c r="F5204" s="94" t="str">
        <f t="shared" si="192"/>
        <v/>
      </c>
    </row>
    <row r="5205" spans="6:6" x14ac:dyDescent="0.2">
      <c r="F5205" s="94" t="str">
        <f t="shared" si="192"/>
        <v/>
      </c>
    </row>
    <row r="5206" spans="6:6" x14ac:dyDescent="0.2">
      <c r="F5206" s="94" t="str">
        <f t="shared" si="192"/>
        <v/>
      </c>
    </row>
    <row r="5207" spans="6:6" x14ac:dyDescent="0.2">
      <c r="F5207" s="94" t="str">
        <f t="shared" si="192"/>
        <v/>
      </c>
    </row>
    <row r="5208" spans="6:6" x14ac:dyDescent="0.2">
      <c r="F5208" s="94" t="str">
        <f t="shared" si="192"/>
        <v/>
      </c>
    </row>
    <row r="5209" spans="6:6" x14ac:dyDescent="0.2">
      <c r="F5209" s="94" t="str">
        <f t="shared" si="192"/>
        <v/>
      </c>
    </row>
    <row r="5210" spans="6:6" x14ac:dyDescent="0.2">
      <c r="F5210" s="94" t="str">
        <f t="shared" si="192"/>
        <v/>
      </c>
    </row>
    <row r="5211" spans="6:6" x14ac:dyDescent="0.2">
      <c r="F5211" s="94" t="str">
        <f t="shared" si="192"/>
        <v/>
      </c>
    </row>
    <row r="5212" spans="6:6" x14ac:dyDescent="0.2">
      <c r="F5212" s="94" t="str">
        <f t="shared" si="192"/>
        <v/>
      </c>
    </row>
    <row r="5213" spans="6:6" x14ac:dyDescent="0.2">
      <c r="F5213" s="94" t="str">
        <f t="shared" si="192"/>
        <v/>
      </c>
    </row>
    <row r="5214" spans="6:6" x14ac:dyDescent="0.2">
      <c r="F5214" s="94" t="str">
        <f t="shared" si="192"/>
        <v/>
      </c>
    </row>
    <row r="5215" spans="6:6" x14ac:dyDescent="0.2">
      <c r="F5215" s="94" t="str">
        <f t="shared" si="192"/>
        <v/>
      </c>
    </row>
    <row r="5216" spans="6:6" x14ac:dyDescent="0.2">
      <c r="F5216" s="94" t="str">
        <f t="shared" si="192"/>
        <v/>
      </c>
    </row>
    <row r="5217" spans="6:6" x14ac:dyDescent="0.2">
      <c r="F5217" s="94" t="str">
        <f t="shared" si="192"/>
        <v/>
      </c>
    </row>
    <row r="5218" spans="6:6" x14ac:dyDescent="0.2">
      <c r="F5218" s="94" t="str">
        <f t="shared" si="192"/>
        <v/>
      </c>
    </row>
    <row r="5219" spans="6:6" x14ac:dyDescent="0.2">
      <c r="F5219" s="94" t="str">
        <f t="shared" si="192"/>
        <v/>
      </c>
    </row>
    <row r="5220" spans="6:6" x14ac:dyDescent="0.2">
      <c r="F5220" s="94" t="str">
        <f t="shared" si="192"/>
        <v/>
      </c>
    </row>
    <row r="5221" spans="6:6" x14ac:dyDescent="0.2">
      <c r="F5221" s="94" t="str">
        <f t="shared" si="192"/>
        <v/>
      </c>
    </row>
    <row r="5222" spans="6:6" x14ac:dyDescent="0.2">
      <c r="F5222" s="94" t="str">
        <f t="shared" si="192"/>
        <v/>
      </c>
    </row>
    <row r="5223" spans="6:6" x14ac:dyDescent="0.2">
      <c r="F5223" s="94" t="str">
        <f t="shared" si="192"/>
        <v/>
      </c>
    </row>
    <row r="5224" spans="6:6" x14ac:dyDescent="0.2">
      <c r="F5224" s="94" t="str">
        <f t="shared" si="192"/>
        <v/>
      </c>
    </row>
    <row r="5225" spans="6:6" x14ac:dyDescent="0.2">
      <c r="F5225" s="94" t="str">
        <f t="shared" si="192"/>
        <v/>
      </c>
    </row>
    <row r="5226" spans="6:6" x14ac:dyDescent="0.2">
      <c r="F5226" s="94" t="str">
        <f t="shared" si="192"/>
        <v/>
      </c>
    </row>
    <row r="5227" spans="6:6" x14ac:dyDescent="0.2">
      <c r="F5227" s="94" t="str">
        <f t="shared" si="192"/>
        <v/>
      </c>
    </row>
    <row r="5228" spans="6:6" x14ac:dyDescent="0.2">
      <c r="F5228" s="94" t="str">
        <f t="shared" si="192"/>
        <v/>
      </c>
    </row>
    <row r="5229" spans="6:6" x14ac:dyDescent="0.2">
      <c r="F5229" s="94" t="str">
        <f t="shared" si="192"/>
        <v/>
      </c>
    </row>
    <row r="5230" spans="6:6" x14ac:dyDescent="0.2">
      <c r="F5230" s="94" t="str">
        <f t="shared" si="192"/>
        <v/>
      </c>
    </row>
    <row r="5231" spans="6:6" x14ac:dyDescent="0.2">
      <c r="F5231" s="94" t="str">
        <f t="shared" si="192"/>
        <v/>
      </c>
    </row>
    <row r="5232" spans="6:6" x14ac:dyDescent="0.2">
      <c r="F5232" s="94" t="str">
        <f t="shared" si="192"/>
        <v/>
      </c>
    </row>
    <row r="5233" spans="6:6" x14ac:dyDescent="0.2">
      <c r="F5233" s="94" t="str">
        <f t="shared" si="192"/>
        <v/>
      </c>
    </row>
    <row r="5234" spans="6:6" x14ac:dyDescent="0.2">
      <c r="F5234" s="94" t="str">
        <f t="shared" si="192"/>
        <v/>
      </c>
    </row>
    <row r="5235" spans="6:6" x14ac:dyDescent="0.2">
      <c r="F5235" s="94" t="str">
        <f t="shared" si="192"/>
        <v/>
      </c>
    </row>
    <row r="5236" spans="6:6" x14ac:dyDescent="0.2">
      <c r="F5236" s="94" t="str">
        <f t="shared" si="192"/>
        <v/>
      </c>
    </row>
    <row r="5237" spans="6:6" x14ac:dyDescent="0.2">
      <c r="F5237" s="94" t="str">
        <f t="shared" si="192"/>
        <v/>
      </c>
    </row>
    <row r="5238" spans="6:6" x14ac:dyDescent="0.2">
      <c r="F5238" s="94" t="str">
        <f t="shared" si="192"/>
        <v/>
      </c>
    </row>
    <row r="5239" spans="6:6" x14ac:dyDescent="0.2">
      <c r="F5239" s="94" t="str">
        <f t="shared" si="192"/>
        <v/>
      </c>
    </row>
    <row r="5240" spans="6:6" x14ac:dyDescent="0.2">
      <c r="F5240" s="94" t="str">
        <f t="shared" si="192"/>
        <v/>
      </c>
    </row>
    <row r="5241" spans="6:6" x14ac:dyDescent="0.2">
      <c r="F5241" s="94" t="str">
        <f t="shared" si="192"/>
        <v/>
      </c>
    </row>
    <row r="5242" spans="6:6" x14ac:dyDescent="0.2">
      <c r="F5242" s="94" t="str">
        <f t="shared" si="192"/>
        <v/>
      </c>
    </row>
    <row r="5243" spans="6:6" x14ac:dyDescent="0.2">
      <c r="F5243" s="94" t="str">
        <f t="shared" si="192"/>
        <v/>
      </c>
    </row>
    <row r="5244" spans="6:6" x14ac:dyDescent="0.2">
      <c r="F5244" s="94" t="str">
        <f t="shared" si="192"/>
        <v/>
      </c>
    </row>
    <row r="5245" spans="6:6" x14ac:dyDescent="0.2">
      <c r="F5245" s="94" t="str">
        <f t="shared" si="192"/>
        <v/>
      </c>
    </row>
    <row r="5246" spans="6:6" x14ac:dyDescent="0.2">
      <c r="F5246" s="94" t="str">
        <f t="shared" si="192"/>
        <v/>
      </c>
    </row>
    <row r="5247" spans="6:6" x14ac:dyDescent="0.2">
      <c r="F5247" s="94" t="str">
        <f t="shared" si="192"/>
        <v/>
      </c>
    </row>
    <row r="5248" spans="6:6" x14ac:dyDescent="0.2">
      <c r="F5248" s="94" t="str">
        <f t="shared" si="192"/>
        <v/>
      </c>
    </row>
    <row r="5249" spans="6:6" x14ac:dyDescent="0.2">
      <c r="F5249" s="94" t="str">
        <f t="shared" si="192"/>
        <v/>
      </c>
    </row>
    <row r="5250" spans="6:6" x14ac:dyDescent="0.2">
      <c r="F5250" s="94" t="str">
        <f t="shared" si="192"/>
        <v/>
      </c>
    </row>
    <row r="5251" spans="6:6" x14ac:dyDescent="0.2">
      <c r="F5251" s="94" t="str">
        <f t="shared" si="192"/>
        <v/>
      </c>
    </row>
    <row r="5252" spans="6:6" x14ac:dyDescent="0.2">
      <c r="F5252" s="94" t="str">
        <f t="shared" si="192"/>
        <v/>
      </c>
    </row>
    <row r="5253" spans="6:6" x14ac:dyDescent="0.2">
      <c r="F5253" s="94" t="str">
        <f t="shared" si="192"/>
        <v/>
      </c>
    </row>
    <row r="5254" spans="6:6" x14ac:dyDescent="0.2">
      <c r="F5254" s="94" t="str">
        <f t="shared" si="192"/>
        <v/>
      </c>
    </row>
    <row r="5255" spans="6:6" x14ac:dyDescent="0.2">
      <c r="F5255" s="94" t="str">
        <f t="shared" si="192"/>
        <v/>
      </c>
    </row>
    <row r="5256" spans="6:6" x14ac:dyDescent="0.2">
      <c r="F5256" s="94" t="str">
        <f t="shared" si="192"/>
        <v/>
      </c>
    </row>
    <row r="5257" spans="6:6" x14ac:dyDescent="0.2">
      <c r="F5257" s="94" t="str">
        <f t="shared" ref="F5257:F5320" si="193">IF(G5257&gt;0,G5257+$F$4,"")</f>
        <v/>
      </c>
    </row>
    <row r="5258" spans="6:6" x14ac:dyDescent="0.2">
      <c r="F5258" s="94" t="str">
        <f t="shared" si="193"/>
        <v/>
      </c>
    </row>
    <row r="5259" spans="6:6" x14ac:dyDescent="0.2">
      <c r="F5259" s="94" t="str">
        <f t="shared" si="193"/>
        <v/>
      </c>
    </row>
    <row r="5260" spans="6:6" x14ac:dyDescent="0.2">
      <c r="F5260" s="94" t="str">
        <f t="shared" si="193"/>
        <v/>
      </c>
    </row>
    <row r="5261" spans="6:6" x14ac:dyDescent="0.2">
      <c r="F5261" s="94" t="str">
        <f t="shared" si="193"/>
        <v/>
      </c>
    </row>
    <row r="5262" spans="6:6" x14ac:dyDescent="0.2">
      <c r="F5262" s="94" t="str">
        <f t="shared" si="193"/>
        <v/>
      </c>
    </row>
    <row r="5263" spans="6:6" x14ac:dyDescent="0.2">
      <c r="F5263" s="94" t="str">
        <f t="shared" si="193"/>
        <v/>
      </c>
    </row>
    <row r="5264" spans="6:6" x14ac:dyDescent="0.2">
      <c r="F5264" s="94" t="str">
        <f t="shared" si="193"/>
        <v/>
      </c>
    </row>
    <row r="5265" spans="6:6" x14ac:dyDescent="0.2">
      <c r="F5265" s="94" t="str">
        <f t="shared" si="193"/>
        <v/>
      </c>
    </row>
    <row r="5266" spans="6:6" x14ac:dyDescent="0.2">
      <c r="F5266" s="94" t="str">
        <f t="shared" si="193"/>
        <v/>
      </c>
    </row>
    <row r="5267" spans="6:6" x14ac:dyDescent="0.2">
      <c r="F5267" s="94" t="str">
        <f t="shared" si="193"/>
        <v/>
      </c>
    </row>
    <row r="5268" spans="6:6" x14ac:dyDescent="0.2">
      <c r="F5268" s="94" t="str">
        <f t="shared" si="193"/>
        <v/>
      </c>
    </row>
    <row r="5269" spans="6:6" x14ac:dyDescent="0.2">
      <c r="F5269" s="94" t="str">
        <f t="shared" si="193"/>
        <v/>
      </c>
    </row>
    <row r="5270" spans="6:6" x14ac:dyDescent="0.2">
      <c r="F5270" s="94" t="str">
        <f t="shared" si="193"/>
        <v/>
      </c>
    </row>
    <row r="5271" spans="6:6" x14ac:dyDescent="0.2">
      <c r="F5271" s="94" t="str">
        <f t="shared" si="193"/>
        <v/>
      </c>
    </row>
    <row r="5272" spans="6:6" x14ac:dyDescent="0.2">
      <c r="F5272" s="94" t="str">
        <f t="shared" si="193"/>
        <v/>
      </c>
    </row>
    <row r="5273" spans="6:6" x14ac:dyDescent="0.2">
      <c r="F5273" s="94" t="str">
        <f t="shared" si="193"/>
        <v/>
      </c>
    </row>
    <row r="5274" spans="6:6" x14ac:dyDescent="0.2">
      <c r="F5274" s="94" t="str">
        <f t="shared" si="193"/>
        <v/>
      </c>
    </row>
    <row r="5275" spans="6:6" x14ac:dyDescent="0.2">
      <c r="F5275" s="94" t="str">
        <f t="shared" si="193"/>
        <v/>
      </c>
    </row>
    <row r="5276" spans="6:6" x14ac:dyDescent="0.2">
      <c r="F5276" s="94" t="str">
        <f t="shared" si="193"/>
        <v/>
      </c>
    </row>
    <row r="5277" spans="6:6" x14ac:dyDescent="0.2">
      <c r="F5277" s="94" t="str">
        <f t="shared" si="193"/>
        <v/>
      </c>
    </row>
    <row r="5278" spans="6:6" x14ac:dyDescent="0.2">
      <c r="F5278" s="94" t="str">
        <f t="shared" si="193"/>
        <v/>
      </c>
    </row>
    <row r="5279" spans="6:6" x14ac:dyDescent="0.2">
      <c r="F5279" s="94" t="str">
        <f t="shared" si="193"/>
        <v/>
      </c>
    </row>
    <row r="5280" spans="6:6" x14ac:dyDescent="0.2">
      <c r="F5280" s="94" t="str">
        <f t="shared" si="193"/>
        <v/>
      </c>
    </row>
    <row r="5281" spans="6:6" x14ac:dyDescent="0.2">
      <c r="F5281" s="94" t="str">
        <f t="shared" si="193"/>
        <v/>
      </c>
    </row>
    <row r="5282" spans="6:6" x14ac:dyDescent="0.2">
      <c r="F5282" s="94" t="str">
        <f t="shared" si="193"/>
        <v/>
      </c>
    </row>
    <row r="5283" spans="6:6" x14ac:dyDescent="0.2">
      <c r="F5283" s="94" t="str">
        <f t="shared" si="193"/>
        <v/>
      </c>
    </row>
    <row r="5284" spans="6:6" x14ac:dyDescent="0.2">
      <c r="F5284" s="94" t="str">
        <f t="shared" si="193"/>
        <v/>
      </c>
    </row>
    <row r="5285" spans="6:6" x14ac:dyDescent="0.2">
      <c r="F5285" s="94" t="str">
        <f t="shared" si="193"/>
        <v/>
      </c>
    </row>
    <row r="5286" spans="6:6" x14ac:dyDescent="0.2">
      <c r="F5286" s="94" t="str">
        <f t="shared" si="193"/>
        <v/>
      </c>
    </row>
    <row r="5287" spans="6:6" x14ac:dyDescent="0.2">
      <c r="F5287" s="94" t="str">
        <f t="shared" si="193"/>
        <v/>
      </c>
    </row>
    <row r="5288" spans="6:6" x14ac:dyDescent="0.2">
      <c r="F5288" s="94" t="str">
        <f t="shared" si="193"/>
        <v/>
      </c>
    </row>
    <row r="5289" spans="6:6" x14ac:dyDescent="0.2">
      <c r="F5289" s="94" t="str">
        <f t="shared" si="193"/>
        <v/>
      </c>
    </row>
    <row r="5290" spans="6:6" x14ac:dyDescent="0.2">
      <c r="F5290" s="94" t="str">
        <f t="shared" si="193"/>
        <v/>
      </c>
    </row>
    <row r="5291" spans="6:6" x14ac:dyDescent="0.2">
      <c r="F5291" s="94" t="str">
        <f t="shared" si="193"/>
        <v/>
      </c>
    </row>
    <row r="5292" spans="6:6" x14ac:dyDescent="0.2">
      <c r="F5292" s="94" t="str">
        <f t="shared" si="193"/>
        <v/>
      </c>
    </row>
    <row r="5293" spans="6:6" x14ac:dyDescent="0.2">
      <c r="F5293" s="94" t="str">
        <f t="shared" si="193"/>
        <v/>
      </c>
    </row>
    <row r="5294" spans="6:6" x14ac:dyDescent="0.2">
      <c r="F5294" s="94" t="str">
        <f t="shared" si="193"/>
        <v/>
      </c>
    </row>
    <row r="5295" spans="6:6" x14ac:dyDescent="0.2">
      <c r="F5295" s="94" t="str">
        <f t="shared" si="193"/>
        <v/>
      </c>
    </row>
    <row r="5296" spans="6:6" x14ac:dyDescent="0.2">
      <c r="F5296" s="94" t="str">
        <f t="shared" si="193"/>
        <v/>
      </c>
    </row>
    <row r="5297" spans="6:6" x14ac:dyDescent="0.2">
      <c r="F5297" s="94" t="str">
        <f t="shared" si="193"/>
        <v/>
      </c>
    </row>
    <row r="5298" spans="6:6" x14ac:dyDescent="0.2">
      <c r="F5298" s="94" t="str">
        <f t="shared" si="193"/>
        <v/>
      </c>
    </row>
    <row r="5299" spans="6:6" x14ac:dyDescent="0.2">
      <c r="F5299" s="94" t="str">
        <f t="shared" si="193"/>
        <v/>
      </c>
    </row>
    <row r="5300" spans="6:6" x14ac:dyDescent="0.2">
      <c r="F5300" s="94" t="str">
        <f t="shared" si="193"/>
        <v/>
      </c>
    </row>
    <row r="5301" spans="6:6" x14ac:dyDescent="0.2">
      <c r="F5301" s="94" t="str">
        <f t="shared" si="193"/>
        <v/>
      </c>
    </row>
    <row r="5302" spans="6:6" x14ac:dyDescent="0.2">
      <c r="F5302" s="94" t="str">
        <f t="shared" si="193"/>
        <v/>
      </c>
    </row>
    <row r="5303" spans="6:6" x14ac:dyDescent="0.2">
      <c r="F5303" s="94" t="str">
        <f t="shared" si="193"/>
        <v/>
      </c>
    </row>
    <row r="5304" spans="6:6" x14ac:dyDescent="0.2">
      <c r="F5304" s="94" t="str">
        <f t="shared" si="193"/>
        <v/>
      </c>
    </row>
    <row r="5305" spans="6:6" x14ac:dyDescent="0.2">
      <c r="F5305" s="94" t="str">
        <f t="shared" si="193"/>
        <v/>
      </c>
    </row>
    <row r="5306" spans="6:6" x14ac:dyDescent="0.2">
      <c r="F5306" s="94" t="str">
        <f t="shared" si="193"/>
        <v/>
      </c>
    </row>
    <row r="5307" spans="6:6" x14ac:dyDescent="0.2">
      <c r="F5307" s="94" t="str">
        <f t="shared" si="193"/>
        <v/>
      </c>
    </row>
    <row r="5308" spans="6:6" x14ac:dyDescent="0.2">
      <c r="F5308" s="94" t="str">
        <f t="shared" si="193"/>
        <v/>
      </c>
    </row>
    <row r="5309" spans="6:6" x14ac:dyDescent="0.2">
      <c r="F5309" s="94" t="str">
        <f t="shared" si="193"/>
        <v/>
      </c>
    </row>
    <row r="5310" spans="6:6" x14ac:dyDescent="0.2">
      <c r="F5310" s="94" t="str">
        <f t="shared" si="193"/>
        <v/>
      </c>
    </row>
    <row r="5311" spans="6:6" x14ac:dyDescent="0.2">
      <c r="F5311" s="94" t="str">
        <f t="shared" si="193"/>
        <v/>
      </c>
    </row>
    <row r="5312" spans="6:6" x14ac:dyDescent="0.2">
      <c r="F5312" s="94" t="str">
        <f t="shared" si="193"/>
        <v/>
      </c>
    </row>
    <row r="5313" spans="6:6" x14ac:dyDescent="0.2">
      <c r="F5313" s="94" t="str">
        <f t="shared" si="193"/>
        <v/>
      </c>
    </row>
    <row r="5314" spans="6:6" x14ac:dyDescent="0.2">
      <c r="F5314" s="94" t="str">
        <f t="shared" si="193"/>
        <v/>
      </c>
    </row>
    <row r="5315" spans="6:6" x14ac:dyDescent="0.2">
      <c r="F5315" s="94" t="str">
        <f t="shared" si="193"/>
        <v/>
      </c>
    </row>
    <row r="5316" spans="6:6" x14ac:dyDescent="0.2">
      <c r="F5316" s="94" t="str">
        <f t="shared" si="193"/>
        <v/>
      </c>
    </row>
    <row r="5317" spans="6:6" x14ac:dyDescent="0.2">
      <c r="F5317" s="94" t="str">
        <f t="shared" si="193"/>
        <v/>
      </c>
    </row>
    <row r="5318" spans="6:6" x14ac:dyDescent="0.2">
      <c r="F5318" s="94" t="str">
        <f t="shared" si="193"/>
        <v/>
      </c>
    </row>
    <row r="5319" spans="6:6" x14ac:dyDescent="0.2">
      <c r="F5319" s="94" t="str">
        <f t="shared" si="193"/>
        <v/>
      </c>
    </row>
    <row r="5320" spans="6:6" x14ac:dyDescent="0.2">
      <c r="F5320" s="94" t="str">
        <f t="shared" si="193"/>
        <v/>
      </c>
    </row>
    <row r="5321" spans="6:6" x14ac:dyDescent="0.2">
      <c r="F5321" s="94" t="str">
        <f t="shared" ref="F5321:F5384" si="194">IF(G5321&gt;0,G5321+$F$4,"")</f>
        <v/>
      </c>
    </row>
    <row r="5322" spans="6:6" x14ac:dyDescent="0.2">
      <c r="F5322" s="94" t="str">
        <f t="shared" si="194"/>
        <v/>
      </c>
    </row>
    <row r="5323" spans="6:6" x14ac:dyDescent="0.2">
      <c r="F5323" s="94" t="str">
        <f t="shared" si="194"/>
        <v/>
      </c>
    </row>
    <row r="5324" spans="6:6" x14ac:dyDescent="0.2">
      <c r="F5324" s="94" t="str">
        <f t="shared" si="194"/>
        <v/>
      </c>
    </row>
    <row r="5325" spans="6:6" x14ac:dyDescent="0.2">
      <c r="F5325" s="94" t="str">
        <f t="shared" si="194"/>
        <v/>
      </c>
    </row>
    <row r="5326" spans="6:6" x14ac:dyDescent="0.2">
      <c r="F5326" s="94" t="str">
        <f t="shared" si="194"/>
        <v/>
      </c>
    </row>
    <row r="5327" spans="6:6" x14ac:dyDescent="0.2">
      <c r="F5327" s="94" t="str">
        <f t="shared" si="194"/>
        <v/>
      </c>
    </row>
    <row r="5328" spans="6:6" x14ac:dyDescent="0.2">
      <c r="F5328" s="94" t="str">
        <f t="shared" si="194"/>
        <v/>
      </c>
    </row>
    <row r="5329" spans="6:6" x14ac:dyDescent="0.2">
      <c r="F5329" s="94" t="str">
        <f t="shared" si="194"/>
        <v/>
      </c>
    </row>
    <row r="5330" spans="6:6" x14ac:dyDescent="0.2">
      <c r="F5330" s="94" t="str">
        <f t="shared" si="194"/>
        <v/>
      </c>
    </row>
    <row r="5331" spans="6:6" x14ac:dyDescent="0.2">
      <c r="F5331" s="94" t="str">
        <f t="shared" si="194"/>
        <v/>
      </c>
    </row>
    <row r="5332" spans="6:6" x14ac:dyDescent="0.2">
      <c r="F5332" s="94" t="str">
        <f t="shared" si="194"/>
        <v/>
      </c>
    </row>
    <row r="5333" spans="6:6" x14ac:dyDescent="0.2">
      <c r="F5333" s="94" t="str">
        <f t="shared" si="194"/>
        <v/>
      </c>
    </row>
    <row r="5334" spans="6:6" x14ac:dyDescent="0.2">
      <c r="F5334" s="94" t="str">
        <f t="shared" si="194"/>
        <v/>
      </c>
    </row>
    <row r="5335" spans="6:6" x14ac:dyDescent="0.2">
      <c r="F5335" s="94" t="str">
        <f t="shared" si="194"/>
        <v/>
      </c>
    </row>
    <row r="5336" spans="6:6" x14ac:dyDescent="0.2">
      <c r="F5336" s="94" t="str">
        <f t="shared" si="194"/>
        <v/>
      </c>
    </row>
    <row r="5337" spans="6:6" x14ac:dyDescent="0.2">
      <c r="F5337" s="94" t="str">
        <f t="shared" si="194"/>
        <v/>
      </c>
    </row>
    <row r="5338" spans="6:6" x14ac:dyDescent="0.2">
      <c r="F5338" s="94" t="str">
        <f t="shared" si="194"/>
        <v/>
      </c>
    </row>
    <row r="5339" spans="6:6" x14ac:dyDescent="0.2">
      <c r="F5339" s="94" t="str">
        <f t="shared" si="194"/>
        <v/>
      </c>
    </row>
    <row r="5340" spans="6:6" x14ac:dyDescent="0.2">
      <c r="F5340" s="94" t="str">
        <f t="shared" si="194"/>
        <v/>
      </c>
    </row>
    <row r="5341" spans="6:6" x14ac:dyDescent="0.2">
      <c r="F5341" s="94" t="str">
        <f t="shared" si="194"/>
        <v/>
      </c>
    </row>
    <row r="5342" spans="6:6" x14ac:dyDescent="0.2">
      <c r="F5342" s="94" t="str">
        <f t="shared" si="194"/>
        <v/>
      </c>
    </row>
    <row r="5343" spans="6:6" x14ac:dyDescent="0.2">
      <c r="F5343" s="94" t="str">
        <f t="shared" si="194"/>
        <v/>
      </c>
    </row>
    <row r="5344" spans="6:6" x14ac:dyDescent="0.2">
      <c r="F5344" s="94" t="str">
        <f t="shared" si="194"/>
        <v/>
      </c>
    </row>
    <row r="5345" spans="6:6" x14ac:dyDescent="0.2">
      <c r="F5345" s="94" t="str">
        <f t="shared" si="194"/>
        <v/>
      </c>
    </row>
    <row r="5346" spans="6:6" x14ac:dyDescent="0.2">
      <c r="F5346" s="94" t="str">
        <f t="shared" si="194"/>
        <v/>
      </c>
    </row>
    <row r="5347" spans="6:6" x14ac:dyDescent="0.2">
      <c r="F5347" s="94" t="str">
        <f t="shared" si="194"/>
        <v/>
      </c>
    </row>
    <row r="5348" spans="6:6" x14ac:dyDescent="0.2">
      <c r="F5348" s="94" t="str">
        <f t="shared" si="194"/>
        <v/>
      </c>
    </row>
    <row r="5349" spans="6:6" x14ac:dyDescent="0.2">
      <c r="F5349" s="94" t="str">
        <f t="shared" si="194"/>
        <v/>
      </c>
    </row>
    <row r="5350" spans="6:6" x14ac:dyDescent="0.2">
      <c r="F5350" s="94" t="str">
        <f t="shared" si="194"/>
        <v/>
      </c>
    </row>
    <row r="5351" spans="6:6" x14ac:dyDescent="0.2">
      <c r="F5351" s="94" t="str">
        <f t="shared" si="194"/>
        <v/>
      </c>
    </row>
    <row r="5352" spans="6:6" x14ac:dyDescent="0.2">
      <c r="F5352" s="94" t="str">
        <f t="shared" si="194"/>
        <v/>
      </c>
    </row>
    <row r="5353" spans="6:6" x14ac:dyDescent="0.2">
      <c r="F5353" s="94" t="str">
        <f t="shared" si="194"/>
        <v/>
      </c>
    </row>
    <row r="5354" spans="6:6" x14ac:dyDescent="0.2">
      <c r="F5354" s="94" t="str">
        <f t="shared" si="194"/>
        <v/>
      </c>
    </row>
    <row r="5355" spans="6:6" x14ac:dyDescent="0.2">
      <c r="F5355" s="94" t="str">
        <f t="shared" si="194"/>
        <v/>
      </c>
    </row>
    <row r="5356" spans="6:6" x14ac:dyDescent="0.2">
      <c r="F5356" s="94" t="str">
        <f t="shared" si="194"/>
        <v/>
      </c>
    </row>
    <row r="5357" spans="6:6" x14ac:dyDescent="0.2">
      <c r="F5357" s="94" t="str">
        <f t="shared" si="194"/>
        <v/>
      </c>
    </row>
    <row r="5358" spans="6:6" x14ac:dyDescent="0.2">
      <c r="F5358" s="94" t="str">
        <f t="shared" si="194"/>
        <v/>
      </c>
    </row>
    <row r="5359" spans="6:6" x14ac:dyDescent="0.2">
      <c r="F5359" s="94" t="str">
        <f t="shared" si="194"/>
        <v/>
      </c>
    </row>
    <row r="5360" spans="6:6" x14ac:dyDescent="0.2">
      <c r="F5360" s="94" t="str">
        <f t="shared" si="194"/>
        <v/>
      </c>
    </row>
    <row r="5361" spans="6:6" x14ac:dyDescent="0.2">
      <c r="F5361" s="94" t="str">
        <f t="shared" si="194"/>
        <v/>
      </c>
    </row>
    <row r="5362" spans="6:6" x14ac:dyDescent="0.2">
      <c r="F5362" s="94" t="str">
        <f t="shared" si="194"/>
        <v/>
      </c>
    </row>
    <row r="5363" spans="6:6" x14ac:dyDescent="0.2">
      <c r="F5363" s="94" t="str">
        <f t="shared" si="194"/>
        <v/>
      </c>
    </row>
    <row r="5364" spans="6:6" x14ac:dyDescent="0.2">
      <c r="F5364" s="94" t="str">
        <f t="shared" si="194"/>
        <v/>
      </c>
    </row>
    <row r="5365" spans="6:6" x14ac:dyDescent="0.2">
      <c r="F5365" s="94" t="str">
        <f t="shared" si="194"/>
        <v/>
      </c>
    </row>
    <row r="5366" spans="6:6" x14ac:dyDescent="0.2">
      <c r="F5366" s="94" t="str">
        <f t="shared" si="194"/>
        <v/>
      </c>
    </row>
    <row r="5367" spans="6:6" x14ac:dyDescent="0.2">
      <c r="F5367" s="94" t="str">
        <f t="shared" si="194"/>
        <v/>
      </c>
    </row>
    <row r="5368" spans="6:6" x14ac:dyDescent="0.2">
      <c r="F5368" s="94" t="str">
        <f t="shared" si="194"/>
        <v/>
      </c>
    </row>
    <row r="5369" spans="6:6" x14ac:dyDescent="0.2">
      <c r="F5369" s="94" t="str">
        <f t="shared" si="194"/>
        <v/>
      </c>
    </row>
    <row r="5370" spans="6:6" x14ac:dyDescent="0.2">
      <c r="F5370" s="94" t="str">
        <f t="shared" si="194"/>
        <v/>
      </c>
    </row>
    <row r="5371" spans="6:6" x14ac:dyDescent="0.2">
      <c r="F5371" s="94" t="str">
        <f t="shared" si="194"/>
        <v/>
      </c>
    </row>
    <row r="5372" spans="6:6" x14ac:dyDescent="0.2">
      <c r="F5372" s="94" t="str">
        <f t="shared" si="194"/>
        <v/>
      </c>
    </row>
    <row r="5373" spans="6:6" x14ac:dyDescent="0.2">
      <c r="F5373" s="94" t="str">
        <f t="shared" si="194"/>
        <v/>
      </c>
    </row>
    <row r="5374" spans="6:6" x14ac:dyDescent="0.2">
      <c r="F5374" s="94" t="str">
        <f t="shared" si="194"/>
        <v/>
      </c>
    </row>
    <row r="5375" spans="6:6" x14ac:dyDescent="0.2">
      <c r="F5375" s="94" t="str">
        <f t="shared" si="194"/>
        <v/>
      </c>
    </row>
    <row r="5376" spans="6:6" x14ac:dyDescent="0.2">
      <c r="F5376" s="94" t="str">
        <f t="shared" si="194"/>
        <v/>
      </c>
    </row>
    <row r="5377" spans="6:6" x14ac:dyDescent="0.2">
      <c r="F5377" s="94" t="str">
        <f t="shared" si="194"/>
        <v/>
      </c>
    </row>
    <row r="5378" spans="6:6" x14ac:dyDescent="0.2">
      <c r="F5378" s="94" t="str">
        <f t="shared" si="194"/>
        <v/>
      </c>
    </row>
    <row r="5379" spans="6:6" x14ac:dyDescent="0.2">
      <c r="F5379" s="94" t="str">
        <f t="shared" si="194"/>
        <v/>
      </c>
    </row>
    <row r="5380" spans="6:6" x14ac:dyDescent="0.2">
      <c r="F5380" s="94" t="str">
        <f t="shared" si="194"/>
        <v/>
      </c>
    </row>
    <row r="5381" spans="6:6" x14ac:dyDescent="0.2">
      <c r="F5381" s="94" t="str">
        <f t="shared" si="194"/>
        <v/>
      </c>
    </row>
    <row r="5382" spans="6:6" x14ac:dyDescent="0.2">
      <c r="F5382" s="94" t="str">
        <f t="shared" si="194"/>
        <v/>
      </c>
    </row>
    <row r="5383" spans="6:6" x14ac:dyDescent="0.2">
      <c r="F5383" s="94" t="str">
        <f t="shared" si="194"/>
        <v/>
      </c>
    </row>
    <row r="5384" spans="6:6" x14ac:dyDescent="0.2">
      <c r="F5384" s="94" t="str">
        <f t="shared" si="194"/>
        <v/>
      </c>
    </row>
    <row r="5385" spans="6:6" x14ac:dyDescent="0.2">
      <c r="F5385" s="94" t="str">
        <f t="shared" ref="F5385:F5448" si="195">IF(G5385&gt;0,G5385+$F$4,"")</f>
        <v/>
      </c>
    </row>
    <row r="5386" spans="6:6" x14ac:dyDescent="0.2">
      <c r="F5386" s="94" t="str">
        <f t="shared" si="195"/>
        <v/>
      </c>
    </row>
    <row r="5387" spans="6:6" x14ac:dyDescent="0.2">
      <c r="F5387" s="94" t="str">
        <f t="shared" si="195"/>
        <v/>
      </c>
    </row>
    <row r="5388" spans="6:6" x14ac:dyDescent="0.2">
      <c r="F5388" s="94" t="str">
        <f t="shared" si="195"/>
        <v/>
      </c>
    </row>
    <row r="5389" spans="6:6" x14ac:dyDescent="0.2">
      <c r="F5389" s="94" t="str">
        <f t="shared" si="195"/>
        <v/>
      </c>
    </row>
    <row r="5390" spans="6:6" x14ac:dyDescent="0.2">
      <c r="F5390" s="94" t="str">
        <f t="shared" si="195"/>
        <v/>
      </c>
    </row>
    <row r="5391" spans="6:6" x14ac:dyDescent="0.2">
      <c r="F5391" s="94" t="str">
        <f t="shared" si="195"/>
        <v/>
      </c>
    </row>
    <row r="5392" spans="6:6" x14ac:dyDescent="0.2">
      <c r="F5392" s="94" t="str">
        <f t="shared" si="195"/>
        <v/>
      </c>
    </row>
    <row r="5393" spans="6:6" x14ac:dyDescent="0.2">
      <c r="F5393" s="94" t="str">
        <f t="shared" si="195"/>
        <v/>
      </c>
    </row>
    <row r="5394" spans="6:6" x14ac:dyDescent="0.2">
      <c r="F5394" s="94" t="str">
        <f t="shared" si="195"/>
        <v/>
      </c>
    </row>
    <row r="5395" spans="6:6" x14ac:dyDescent="0.2">
      <c r="F5395" s="94" t="str">
        <f t="shared" si="195"/>
        <v/>
      </c>
    </row>
    <row r="5396" spans="6:6" x14ac:dyDescent="0.2">
      <c r="F5396" s="94" t="str">
        <f t="shared" si="195"/>
        <v/>
      </c>
    </row>
    <row r="5397" spans="6:6" x14ac:dyDescent="0.2">
      <c r="F5397" s="94" t="str">
        <f t="shared" si="195"/>
        <v/>
      </c>
    </row>
    <row r="5398" spans="6:6" x14ac:dyDescent="0.2">
      <c r="F5398" s="94" t="str">
        <f t="shared" si="195"/>
        <v/>
      </c>
    </row>
    <row r="5399" spans="6:6" x14ac:dyDescent="0.2">
      <c r="F5399" s="94" t="str">
        <f t="shared" si="195"/>
        <v/>
      </c>
    </row>
    <row r="5400" spans="6:6" x14ac:dyDescent="0.2">
      <c r="F5400" s="94" t="str">
        <f t="shared" si="195"/>
        <v/>
      </c>
    </row>
    <row r="5401" spans="6:6" x14ac:dyDescent="0.2">
      <c r="F5401" s="94" t="str">
        <f t="shared" si="195"/>
        <v/>
      </c>
    </row>
    <row r="5402" spans="6:6" x14ac:dyDescent="0.2">
      <c r="F5402" s="94" t="str">
        <f t="shared" si="195"/>
        <v/>
      </c>
    </row>
    <row r="5403" spans="6:6" x14ac:dyDescent="0.2">
      <c r="F5403" s="94" t="str">
        <f t="shared" si="195"/>
        <v/>
      </c>
    </row>
    <row r="5404" spans="6:6" x14ac:dyDescent="0.2">
      <c r="F5404" s="94" t="str">
        <f t="shared" si="195"/>
        <v/>
      </c>
    </row>
    <row r="5405" spans="6:6" x14ac:dyDescent="0.2">
      <c r="F5405" s="94" t="str">
        <f t="shared" si="195"/>
        <v/>
      </c>
    </row>
    <row r="5406" spans="6:6" x14ac:dyDescent="0.2">
      <c r="F5406" s="94" t="str">
        <f t="shared" si="195"/>
        <v/>
      </c>
    </row>
    <row r="5407" spans="6:6" x14ac:dyDescent="0.2">
      <c r="F5407" s="94" t="str">
        <f t="shared" si="195"/>
        <v/>
      </c>
    </row>
    <row r="5408" spans="6:6" x14ac:dyDescent="0.2">
      <c r="F5408" s="94" t="str">
        <f t="shared" si="195"/>
        <v/>
      </c>
    </row>
    <row r="5409" spans="6:6" x14ac:dyDescent="0.2">
      <c r="F5409" s="94" t="str">
        <f t="shared" si="195"/>
        <v/>
      </c>
    </row>
    <row r="5410" spans="6:6" x14ac:dyDescent="0.2">
      <c r="F5410" s="94" t="str">
        <f t="shared" si="195"/>
        <v/>
      </c>
    </row>
    <row r="5411" spans="6:6" x14ac:dyDescent="0.2">
      <c r="F5411" s="94" t="str">
        <f t="shared" si="195"/>
        <v/>
      </c>
    </row>
    <row r="5412" spans="6:6" x14ac:dyDescent="0.2">
      <c r="F5412" s="94" t="str">
        <f t="shared" si="195"/>
        <v/>
      </c>
    </row>
    <row r="5413" spans="6:6" x14ac:dyDescent="0.2">
      <c r="F5413" s="94" t="str">
        <f t="shared" si="195"/>
        <v/>
      </c>
    </row>
    <row r="5414" spans="6:6" x14ac:dyDescent="0.2">
      <c r="F5414" s="94" t="str">
        <f t="shared" si="195"/>
        <v/>
      </c>
    </row>
    <row r="5415" spans="6:6" x14ac:dyDescent="0.2">
      <c r="F5415" s="94" t="str">
        <f t="shared" si="195"/>
        <v/>
      </c>
    </row>
    <row r="5416" spans="6:6" x14ac:dyDescent="0.2">
      <c r="F5416" s="94" t="str">
        <f t="shared" si="195"/>
        <v/>
      </c>
    </row>
    <row r="5417" spans="6:6" x14ac:dyDescent="0.2">
      <c r="F5417" s="94" t="str">
        <f t="shared" si="195"/>
        <v/>
      </c>
    </row>
    <row r="5418" spans="6:6" x14ac:dyDescent="0.2">
      <c r="F5418" s="94" t="str">
        <f t="shared" si="195"/>
        <v/>
      </c>
    </row>
    <row r="5419" spans="6:6" x14ac:dyDescent="0.2">
      <c r="F5419" s="94" t="str">
        <f t="shared" si="195"/>
        <v/>
      </c>
    </row>
    <row r="5420" spans="6:6" x14ac:dyDescent="0.2">
      <c r="F5420" s="94" t="str">
        <f t="shared" si="195"/>
        <v/>
      </c>
    </row>
    <row r="5421" spans="6:6" x14ac:dyDescent="0.2">
      <c r="F5421" s="94" t="str">
        <f t="shared" si="195"/>
        <v/>
      </c>
    </row>
    <row r="5422" spans="6:6" x14ac:dyDescent="0.2">
      <c r="F5422" s="94" t="str">
        <f t="shared" si="195"/>
        <v/>
      </c>
    </row>
    <row r="5423" spans="6:6" x14ac:dyDescent="0.2">
      <c r="F5423" s="94" t="str">
        <f t="shared" si="195"/>
        <v/>
      </c>
    </row>
    <row r="5424" spans="6:6" x14ac:dyDescent="0.2">
      <c r="F5424" s="94" t="str">
        <f t="shared" si="195"/>
        <v/>
      </c>
    </row>
    <row r="5425" spans="6:6" x14ac:dyDescent="0.2">
      <c r="F5425" s="94" t="str">
        <f t="shared" si="195"/>
        <v/>
      </c>
    </row>
    <row r="5426" spans="6:6" x14ac:dyDescent="0.2">
      <c r="F5426" s="94" t="str">
        <f t="shared" si="195"/>
        <v/>
      </c>
    </row>
    <row r="5427" spans="6:6" x14ac:dyDescent="0.2">
      <c r="F5427" s="94" t="str">
        <f t="shared" si="195"/>
        <v/>
      </c>
    </row>
    <row r="5428" spans="6:6" x14ac:dyDescent="0.2">
      <c r="F5428" s="94" t="str">
        <f t="shared" si="195"/>
        <v/>
      </c>
    </row>
    <row r="5429" spans="6:6" x14ac:dyDescent="0.2">
      <c r="F5429" s="94" t="str">
        <f t="shared" si="195"/>
        <v/>
      </c>
    </row>
    <row r="5430" spans="6:6" x14ac:dyDescent="0.2">
      <c r="F5430" s="94" t="str">
        <f t="shared" si="195"/>
        <v/>
      </c>
    </row>
    <row r="5431" spans="6:6" x14ac:dyDescent="0.2">
      <c r="F5431" s="94" t="str">
        <f t="shared" si="195"/>
        <v/>
      </c>
    </row>
    <row r="5432" spans="6:6" x14ac:dyDescent="0.2">
      <c r="F5432" s="94" t="str">
        <f t="shared" si="195"/>
        <v/>
      </c>
    </row>
    <row r="5433" spans="6:6" x14ac:dyDescent="0.2">
      <c r="F5433" s="94" t="str">
        <f t="shared" si="195"/>
        <v/>
      </c>
    </row>
    <row r="5434" spans="6:6" x14ac:dyDescent="0.2">
      <c r="F5434" s="94" t="str">
        <f t="shared" si="195"/>
        <v/>
      </c>
    </row>
    <row r="5435" spans="6:6" x14ac:dyDescent="0.2">
      <c r="F5435" s="94" t="str">
        <f t="shared" si="195"/>
        <v/>
      </c>
    </row>
    <row r="5436" spans="6:6" x14ac:dyDescent="0.2">
      <c r="F5436" s="94" t="str">
        <f t="shared" si="195"/>
        <v/>
      </c>
    </row>
    <row r="5437" spans="6:6" x14ac:dyDescent="0.2">
      <c r="F5437" s="94" t="str">
        <f t="shared" si="195"/>
        <v/>
      </c>
    </row>
    <row r="5438" spans="6:6" x14ac:dyDescent="0.2">
      <c r="F5438" s="94" t="str">
        <f t="shared" si="195"/>
        <v/>
      </c>
    </row>
    <row r="5439" spans="6:6" x14ac:dyDescent="0.2">
      <c r="F5439" s="94" t="str">
        <f t="shared" si="195"/>
        <v/>
      </c>
    </row>
    <row r="5440" spans="6:6" x14ac:dyDescent="0.2">
      <c r="F5440" s="94" t="str">
        <f t="shared" si="195"/>
        <v/>
      </c>
    </row>
    <row r="5441" spans="6:6" x14ac:dyDescent="0.2">
      <c r="F5441" s="94" t="str">
        <f t="shared" si="195"/>
        <v/>
      </c>
    </row>
    <row r="5442" spans="6:6" x14ac:dyDescent="0.2">
      <c r="F5442" s="94" t="str">
        <f t="shared" si="195"/>
        <v/>
      </c>
    </row>
    <row r="5443" spans="6:6" x14ac:dyDescent="0.2">
      <c r="F5443" s="94" t="str">
        <f t="shared" si="195"/>
        <v/>
      </c>
    </row>
    <row r="5444" spans="6:6" x14ac:dyDescent="0.2">
      <c r="F5444" s="94" t="str">
        <f t="shared" si="195"/>
        <v/>
      </c>
    </row>
    <row r="5445" spans="6:6" x14ac:dyDescent="0.2">
      <c r="F5445" s="94" t="str">
        <f t="shared" si="195"/>
        <v/>
      </c>
    </row>
    <row r="5446" spans="6:6" x14ac:dyDescent="0.2">
      <c r="F5446" s="94" t="str">
        <f t="shared" si="195"/>
        <v/>
      </c>
    </row>
    <row r="5447" spans="6:6" x14ac:dyDescent="0.2">
      <c r="F5447" s="94" t="str">
        <f t="shared" si="195"/>
        <v/>
      </c>
    </row>
    <row r="5448" spans="6:6" x14ac:dyDescent="0.2">
      <c r="F5448" s="94" t="str">
        <f t="shared" si="195"/>
        <v/>
      </c>
    </row>
    <row r="5449" spans="6:6" x14ac:dyDescent="0.2">
      <c r="F5449" s="94" t="str">
        <f t="shared" ref="F5449:F5512" si="196">IF(G5449&gt;0,G5449+$F$4,"")</f>
        <v/>
      </c>
    </row>
    <row r="5450" spans="6:6" x14ac:dyDescent="0.2">
      <c r="F5450" s="94" t="str">
        <f t="shared" si="196"/>
        <v/>
      </c>
    </row>
    <row r="5451" spans="6:6" x14ac:dyDescent="0.2">
      <c r="F5451" s="94" t="str">
        <f t="shared" si="196"/>
        <v/>
      </c>
    </row>
    <row r="5452" spans="6:6" x14ac:dyDescent="0.2">
      <c r="F5452" s="94" t="str">
        <f t="shared" si="196"/>
        <v/>
      </c>
    </row>
    <row r="5453" spans="6:6" x14ac:dyDescent="0.2">
      <c r="F5453" s="94" t="str">
        <f t="shared" si="196"/>
        <v/>
      </c>
    </row>
    <row r="5454" spans="6:6" x14ac:dyDescent="0.2">
      <c r="F5454" s="94" t="str">
        <f t="shared" si="196"/>
        <v/>
      </c>
    </row>
    <row r="5455" spans="6:6" x14ac:dyDescent="0.2">
      <c r="F5455" s="94" t="str">
        <f t="shared" si="196"/>
        <v/>
      </c>
    </row>
    <row r="5456" spans="6:6" x14ac:dyDescent="0.2">
      <c r="F5456" s="94" t="str">
        <f t="shared" si="196"/>
        <v/>
      </c>
    </row>
    <row r="5457" spans="6:6" x14ac:dyDescent="0.2">
      <c r="F5457" s="94" t="str">
        <f t="shared" si="196"/>
        <v/>
      </c>
    </row>
    <row r="5458" spans="6:6" x14ac:dyDescent="0.2">
      <c r="F5458" s="94" t="str">
        <f t="shared" si="196"/>
        <v/>
      </c>
    </row>
    <row r="5459" spans="6:6" x14ac:dyDescent="0.2">
      <c r="F5459" s="94" t="str">
        <f t="shared" si="196"/>
        <v/>
      </c>
    </row>
    <row r="5460" spans="6:6" x14ac:dyDescent="0.2">
      <c r="F5460" s="94" t="str">
        <f t="shared" si="196"/>
        <v/>
      </c>
    </row>
    <row r="5461" spans="6:6" x14ac:dyDescent="0.2">
      <c r="F5461" s="94" t="str">
        <f t="shared" si="196"/>
        <v/>
      </c>
    </row>
    <row r="5462" spans="6:6" x14ac:dyDescent="0.2">
      <c r="F5462" s="94" t="str">
        <f t="shared" si="196"/>
        <v/>
      </c>
    </row>
    <row r="5463" spans="6:6" x14ac:dyDescent="0.2">
      <c r="F5463" s="94" t="str">
        <f t="shared" si="196"/>
        <v/>
      </c>
    </row>
    <row r="5464" spans="6:6" x14ac:dyDescent="0.2">
      <c r="F5464" s="94" t="str">
        <f t="shared" si="196"/>
        <v/>
      </c>
    </row>
    <row r="5465" spans="6:6" x14ac:dyDescent="0.2">
      <c r="F5465" s="94" t="str">
        <f t="shared" si="196"/>
        <v/>
      </c>
    </row>
    <row r="5466" spans="6:6" x14ac:dyDescent="0.2">
      <c r="F5466" s="94" t="str">
        <f t="shared" si="196"/>
        <v/>
      </c>
    </row>
    <row r="5467" spans="6:6" x14ac:dyDescent="0.2">
      <c r="F5467" s="94" t="str">
        <f t="shared" si="196"/>
        <v/>
      </c>
    </row>
    <row r="5468" spans="6:6" x14ac:dyDescent="0.2">
      <c r="F5468" s="94" t="str">
        <f t="shared" si="196"/>
        <v/>
      </c>
    </row>
    <row r="5469" spans="6:6" x14ac:dyDescent="0.2">
      <c r="F5469" s="94" t="str">
        <f t="shared" si="196"/>
        <v/>
      </c>
    </row>
    <row r="5470" spans="6:6" x14ac:dyDescent="0.2">
      <c r="F5470" s="94" t="str">
        <f t="shared" si="196"/>
        <v/>
      </c>
    </row>
    <row r="5471" spans="6:6" x14ac:dyDescent="0.2">
      <c r="F5471" s="94" t="str">
        <f t="shared" si="196"/>
        <v/>
      </c>
    </row>
    <row r="5472" spans="6:6" x14ac:dyDescent="0.2">
      <c r="F5472" s="94" t="str">
        <f t="shared" si="196"/>
        <v/>
      </c>
    </row>
    <row r="5473" spans="6:6" x14ac:dyDescent="0.2">
      <c r="F5473" s="94" t="str">
        <f t="shared" si="196"/>
        <v/>
      </c>
    </row>
    <row r="5474" spans="6:6" x14ac:dyDescent="0.2">
      <c r="F5474" s="94" t="str">
        <f t="shared" si="196"/>
        <v/>
      </c>
    </row>
    <row r="5475" spans="6:6" x14ac:dyDescent="0.2">
      <c r="F5475" s="94" t="str">
        <f t="shared" si="196"/>
        <v/>
      </c>
    </row>
    <row r="5476" spans="6:6" x14ac:dyDescent="0.2">
      <c r="F5476" s="94" t="str">
        <f t="shared" si="196"/>
        <v/>
      </c>
    </row>
    <row r="5477" spans="6:6" x14ac:dyDescent="0.2">
      <c r="F5477" s="94" t="str">
        <f t="shared" si="196"/>
        <v/>
      </c>
    </row>
    <row r="5478" spans="6:6" x14ac:dyDescent="0.2">
      <c r="F5478" s="94" t="str">
        <f t="shared" si="196"/>
        <v/>
      </c>
    </row>
    <row r="5479" spans="6:6" x14ac:dyDescent="0.2">
      <c r="F5479" s="94" t="str">
        <f t="shared" si="196"/>
        <v/>
      </c>
    </row>
    <row r="5480" spans="6:6" x14ac:dyDescent="0.2">
      <c r="F5480" s="94" t="str">
        <f t="shared" si="196"/>
        <v/>
      </c>
    </row>
    <row r="5481" spans="6:6" x14ac:dyDescent="0.2">
      <c r="F5481" s="94" t="str">
        <f t="shared" si="196"/>
        <v/>
      </c>
    </row>
    <row r="5482" spans="6:6" x14ac:dyDescent="0.2">
      <c r="F5482" s="94" t="str">
        <f t="shared" si="196"/>
        <v/>
      </c>
    </row>
    <row r="5483" spans="6:6" x14ac:dyDescent="0.2">
      <c r="F5483" s="94" t="str">
        <f t="shared" si="196"/>
        <v/>
      </c>
    </row>
    <row r="5484" spans="6:6" x14ac:dyDescent="0.2">
      <c r="F5484" s="94" t="str">
        <f t="shared" si="196"/>
        <v/>
      </c>
    </row>
    <row r="5485" spans="6:6" x14ac:dyDescent="0.2">
      <c r="F5485" s="94" t="str">
        <f t="shared" si="196"/>
        <v/>
      </c>
    </row>
    <row r="5486" spans="6:6" x14ac:dyDescent="0.2">
      <c r="F5486" s="94" t="str">
        <f t="shared" si="196"/>
        <v/>
      </c>
    </row>
    <row r="5487" spans="6:6" x14ac:dyDescent="0.2">
      <c r="F5487" s="94" t="str">
        <f t="shared" si="196"/>
        <v/>
      </c>
    </row>
    <row r="5488" spans="6:6" x14ac:dyDescent="0.2">
      <c r="F5488" s="94" t="str">
        <f t="shared" si="196"/>
        <v/>
      </c>
    </row>
    <row r="5489" spans="6:6" x14ac:dyDescent="0.2">
      <c r="F5489" s="94" t="str">
        <f t="shared" si="196"/>
        <v/>
      </c>
    </row>
    <row r="5490" spans="6:6" x14ac:dyDescent="0.2">
      <c r="F5490" s="94" t="str">
        <f t="shared" si="196"/>
        <v/>
      </c>
    </row>
    <row r="5491" spans="6:6" x14ac:dyDescent="0.2">
      <c r="F5491" s="94" t="str">
        <f t="shared" si="196"/>
        <v/>
      </c>
    </row>
    <row r="5492" spans="6:6" x14ac:dyDescent="0.2">
      <c r="F5492" s="94" t="str">
        <f t="shared" si="196"/>
        <v/>
      </c>
    </row>
    <row r="5493" spans="6:6" x14ac:dyDescent="0.2">
      <c r="F5493" s="94" t="str">
        <f t="shared" si="196"/>
        <v/>
      </c>
    </row>
    <row r="5494" spans="6:6" x14ac:dyDescent="0.2">
      <c r="F5494" s="94" t="str">
        <f t="shared" si="196"/>
        <v/>
      </c>
    </row>
    <row r="5495" spans="6:6" x14ac:dyDescent="0.2">
      <c r="F5495" s="94" t="str">
        <f t="shared" si="196"/>
        <v/>
      </c>
    </row>
    <row r="5496" spans="6:6" x14ac:dyDescent="0.2">
      <c r="F5496" s="94" t="str">
        <f t="shared" si="196"/>
        <v/>
      </c>
    </row>
    <row r="5497" spans="6:6" x14ac:dyDescent="0.2">
      <c r="F5497" s="94" t="str">
        <f t="shared" si="196"/>
        <v/>
      </c>
    </row>
    <row r="5498" spans="6:6" x14ac:dyDescent="0.2">
      <c r="F5498" s="94" t="str">
        <f t="shared" si="196"/>
        <v/>
      </c>
    </row>
    <row r="5499" spans="6:6" x14ac:dyDescent="0.2">
      <c r="F5499" s="94" t="str">
        <f t="shared" si="196"/>
        <v/>
      </c>
    </row>
    <row r="5500" spans="6:6" x14ac:dyDescent="0.2">
      <c r="F5500" s="94" t="str">
        <f t="shared" si="196"/>
        <v/>
      </c>
    </row>
    <row r="5501" spans="6:6" x14ac:dyDescent="0.2">
      <c r="F5501" s="94" t="str">
        <f t="shared" si="196"/>
        <v/>
      </c>
    </row>
    <row r="5502" spans="6:6" x14ac:dyDescent="0.2">
      <c r="F5502" s="94" t="str">
        <f t="shared" si="196"/>
        <v/>
      </c>
    </row>
    <row r="5503" spans="6:6" x14ac:dyDescent="0.2">
      <c r="F5503" s="94" t="str">
        <f t="shared" si="196"/>
        <v/>
      </c>
    </row>
    <row r="5504" spans="6:6" x14ac:dyDescent="0.2">
      <c r="F5504" s="94" t="str">
        <f t="shared" si="196"/>
        <v/>
      </c>
    </row>
    <row r="5505" spans="6:6" x14ac:dyDescent="0.2">
      <c r="F5505" s="94" t="str">
        <f t="shared" si="196"/>
        <v/>
      </c>
    </row>
    <row r="5506" spans="6:6" x14ac:dyDescent="0.2">
      <c r="F5506" s="94" t="str">
        <f t="shared" si="196"/>
        <v/>
      </c>
    </row>
    <row r="5507" spans="6:6" x14ac:dyDescent="0.2">
      <c r="F5507" s="94" t="str">
        <f t="shared" si="196"/>
        <v/>
      </c>
    </row>
    <row r="5508" spans="6:6" x14ac:dyDescent="0.2">
      <c r="F5508" s="94" t="str">
        <f t="shared" si="196"/>
        <v/>
      </c>
    </row>
    <row r="5509" spans="6:6" x14ac:dyDescent="0.2">
      <c r="F5509" s="94" t="str">
        <f t="shared" si="196"/>
        <v/>
      </c>
    </row>
    <row r="5510" spans="6:6" x14ac:dyDescent="0.2">
      <c r="F5510" s="94" t="str">
        <f t="shared" si="196"/>
        <v/>
      </c>
    </row>
    <row r="5511" spans="6:6" x14ac:dyDescent="0.2">
      <c r="F5511" s="94" t="str">
        <f t="shared" si="196"/>
        <v/>
      </c>
    </row>
    <row r="5512" spans="6:6" x14ac:dyDescent="0.2">
      <c r="F5512" s="94" t="str">
        <f t="shared" si="196"/>
        <v/>
      </c>
    </row>
    <row r="5513" spans="6:6" x14ac:dyDescent="0.2">
      <c r="F5513" s="94" t="str">
        <f t="shared" ref="F5513:F5576" si="197">IF(G5513&gt;0,G5513+$F$4,"")</f>
        <v/>
      </c>
    </row>
    <row r="5514" spans="6:6" x14ac:dyDescent="0.2">
      <c r="F5514" s="94" t="str">
        <f t="shared" si="197"/>
        <v/>
      </c>
    </row>
    <row r="5515" spans="6:6" x14ac:dyDescent="0.2">
      <c r="F5515" s="94" t="str">
        <f t="shared" si="197"/>
        <v/>
      </c>
    </row>
    <row r="5516" spans="6:6" x14ac:dyDescent="0.2">
      <c r="F5516" s="94" t="str">
        <f t="shared" si="197"/>
        <v/>
      </c>
    </row>
    <row r="5517" spans="6:6" x14ac:dyDescent="0.2">
      <c r="F5517" s="94" t="str">
        <f t="shared" si="197"/>
        <v/>
      </c>
    </row>
    <row r="5518" spans="6:6" x14ac:dyDescent="0.2">
      <c r="F5518" s="94" t="str">
        <f t="shared" si="197"/>
        <v/>
      </c>
    </row>
    <row r="5519" spans="6:6" x14ac:dyDescent="0.2">
      <c r="F5519" s="94" t="str">
        <f t="shared" si="197"/>
        <v/>
      </c>
    </row>
    <row r="5520" spans="6:6" x14ac:dyDescent="0.2">
      <c r="F5520" s="94" t="str">
        <f t="shared" si="197"/>
        <v/>
      </c>
    </row>
    <row r="5521" spans="6:6" x14ac:dyDescent="0.2">
      <c r="F5521" s="94" t="str">
        <f t="shared" si="197"/>
        <v/>
      </c>
    </row>
    <row r="5522" spans="6:6" x14ac:dyDescent="0.2">
      <c r="F5522" s="94" t="str">
        <f t="shared" si="197"/>
        <v/>
      </c>
    </row>
    <row r="5523" spans="6:6" x14ac:dyDescent="0.2">
      <c r="F5523" s="94" t="str">
        <f t="shared" si="197"/>
        <v/>
      </c>
    </row>
    <row r="5524" spans="6:6" x14ac:dyDescent="0.2">
      <c r="F5524" s="94" t="str">
        <f t="shared" si="197"/>
        <v/>
      </c>
    </row>
    <row r="5525" spans="6:6" x14ac:dyDescent="0.2">
      <c r="F5525" s="94" t="str">
        <f t="shared" si="197"/>
        <v/>
      </c>
    </row>
    <row r="5526" spans="6:6" x14ac:dyDescent="0.2">
      <c r="F5526" s="94" t="str">
        <f t="shared" si="197"/>
        <v/>
      </c>
    </row>
    <row r="5527" spans="6:6" x14ac:dyDescent="0.2">
      <c r="F5527" s="94" t="str">
        <f t="shared" si="197"/>
        <v/>
      </c>
    </row>
    <row r="5528" spans="6:6" x14ac:dyDescent="0.2">
      <c r="F5528" s="94" t="str">
        <f t="shared" si="197"/>
        <v/>
      </c>
    </row>
    <row r="5529" spans="6:6" x14ac:dyDescent="0.2">
      <c r="F5529" s="94" t="str">
        <f t="shared" si="197"/>
        <v/>
      </c>
    </row>
    <row r="5530" spans="6:6" x14ac:dyDescent="0.2">
      <c r="F5530" s="94" t="str">
        <f t="shared" si="197"/>
        <v/>
      </c>
    </row>
    <row r="5531" spans="6:6" x14ac:dyDescent="0.2">
      <c r="F5531" s="94" t="str">
        <f t="shared" si="197"/>
        <v/>
      </c>
    </row>
    <row r="5532" spans="6:6" x14ac:dyDescent="0.2">
      <c r="F5532" s="94" t="str">
        <f t="shared" si="197"/>
        <v/>
      </c>
    </row>
    <row r="5533" spans="6:6" x14ac:dyDescent="0.2">
      <c r="F5533" s="94" t="str">
        <f t="shared" si="197"/>
        <v/>
      </c>
    </row>
    <row r="5534" spans="6:6" x14ac:dyDescent="0.2">
      <c r="F5534" s="94" t="str">
        <f t="shared" si="197"/>
        <v/>
      </c>
    </row>
    <row r="5535" spans="6:6" x14ac:dyDescent="0.2">
      <c r="F5535" s="94" t="str">
        <f t="shared" si="197"/>
        <v/>
      </c>
    </row>
    <row r="5536" spans="6:6" x14ac:dyDescent="0.2">
      <c r="F5536" s="94" t="str">
        <f t="shared" si="197"/>
        <v/>
      </c>
    </row>
    <row r="5537" spans="6:6" x14ac:dyDescent="0.2">
      <c r="F5537" s="94" t="str">
        <f t="shared" si="197"/>
        <v/>
      </c>
    </row>
    <row r="5538" spans="6:6" x14ac:dyDescent="0.2">
      <c r="F5538" s="94" t="str">
        <f t="shared" si="197"/>
        <v/>
      </c>
    </row>
    <row r="5539" spans="6:6" x14ac:dyDescent="0.2">
      <c r="F5539" s="94" t="str">
        <f t="shared" si="197"/>
        <v/>
      </c>
    </row>
    <row r="5540" spans="6:6" x14ac:dyDescent="0.2">
      <c r="F5540" s="94" t="str">
        <f t="shared" si="197"/>
        <v/>
      </c>
    </row>
    <row r="5541" spans="6:6" x14ac:dyDescent="0.2">
      <c r="F5541" s="94" t="str">
        <f t="shared" si="197"/>
        <v/>
      </c>
    </row>
    <row r="5542" spans="6:6" x14ac:dyDescent="0.2">
      <c r="F5542" s="94" t="str">
        <f t="shared" si="197"/>
        <v/>
      </c>
    </row>
    <row r="5543" spans="6:6" x14ac:dyDescent="0.2">
      <c r="F5543" s="94" t="str">
        <f t="shared" si="197"/>
        <v/>
      </c>
    </row>
    <row r="5544" spans="6:6" x14ac:dyDescent="0.2">
      <c r="F5544" s="94" t="str">
        <f t="shared" si="197"/>
        <v/>
      </c>
    </row>
    <row r="5545" spans="6:6" x14ac:dyDescent="0.2">
      <c r="F5545" s="94" t="str">
        <f t="shared" si="197"/>
        <v/>
      </c>
    </row>
    <row r="5546" spans="6:6" x14ac:dyDescent="0.2">
      <c r="F5546" s="94" t="str">
        <f t="shared" si="197"/>
        <v/>
      </c>
    </row>
    <row r="5547" spans="6:6" x14ac:dyDescent="0.2">
      <c r="F5547" s="94" t="str">
        <f t="shared" si="197"/>
        <v/>
      </c>
    </row>
    <row r="5548" spans="6:6" x14ac:dyDescent="0.2">
      <c r="F5548" s="94" t="str">
        <f t="shared" si="197"/>
        <v/>
      </c>
    </row>
    <row r="5549" spans="6:6" x14ac:dyDescent="0.2">
      <c r="F5549" s="94" t="str">
        <f t="shared" si="197"/>
        <v/>
      </c>
    </row>
    <row r="5550" spans="6:6" x14ac:dyDescent="0.2">
      <c r="F5550" s="94" t="str">
        <f t="shared" si="197"/>
        <v/>
      </c>
    </row>
    <row r="5551" spans="6:6" x14ac:dyDescent="0.2">
      <c r="F5551" s="94" t="str">
        <f t="shared" si="197"/>
        <v/>
      </c>
    </row>
    <row r="5552" spans="6:6" x14ac:dyDescent="0.2">
      <c r="F5552" s="94" t="str">
        <f t="shared" si="197"/>
        <v/>
      </c>
    </row>
    <row r="5553" spans="6:6" x14ac:dyDescent="0.2">
      <c r="F5553" s="94" t="str">
        <f t="shared" si="197"/>
        <v/>
      </c>
    </row>
    <row r="5554" spans="6:6" x14ac:dyDescent="0.2">
      <c r="F5554" s="94" t="str">
        <f t="shared" si="197"/>
        <v/>
      </c>
    </row>
    <row r="5555" spans="6:6" x14ac:dyDescent="0.2">
      <c r="F5555" s="94" t="str">
        <f t="shared" si="197"/>
        <v/>
      </c>
    </row>
    <row r="5556" spans="6:6" x14ac:dyDescent="0.2">
      <c r="F5556" s="94" t="str">
        <f t="shared" si="197"/>
        <v/>
      </c>
    </row>
    <row r="5557" spans="6:6" x14ac:dyDescent="0.2">
      <c r="F5557" s="94" t="str">
        <f t="shared" si="197"/>
        <v/>
      </c>
    </row>
    <row r="5558" spans="6:6" x14ac:dyDescent="0.2">
      <c r="F5558" s="94" t="str">
        <f t="shared" si="197"/>
        <v/>
      </c>
    </row>
    <row r="5559" spans="6:6" x14ac:dyDescent="0.2">
      <c r="F5559" s="94" t="str">
        <f t="shared" si="197"/>
        <v/>
      </c>
    </row>
    <row r="5560" spans="6:6" x14ac:dyDescent="0.2">
      <c r="F5560" s="94" t="str">
        <f t="shared" si="197"/>
        <v/>
      </c>
    </row>
    <row r="5561" spans="6:6" x14ac:dyDescent="0.2">
      <c r="F5561" s="94" t="str">
        <f t="shared" si="197"/>
        <v/>
      </c>
    </row>
    <row r="5562" spans="6:6" x14ac:dyDescent="0.2">
      <c r="F5562" s="94" t="str">
        <f t="shared" si="197"/>
        <v/>
      </c>
    </row>
    <row r="5563" spans="6:6" x14ac:dyDescent="0.2">
      <c r="F5563" s="94" t="str">
        <f t="shared" si="197"/>
        <v/>
      </c>
    </row>
    <row r="5564" spans="6:6" x14ac:dyDescent="0.2">
      <c r="F5564" s="94" t="str">
        <f t="shared" si="197"/>
        <v/>
      </c>
    </row>
    <row r="5565" spans="6:6" x14ac:dyDescent="0.2">
      <c r="F5565" s="94" t="str">
        <f t="shared" si="197"/>
        <v/>
      </c>
    </row>
    <row r="5566" spans="6:6" x14ac:dyDescent="0.2">
      <c r="F5566" s="94" t="str">
        <f t="shared" si="197"/>
        <v/>
      </c>
    </row>
    <row r="5567" spans="6:6" x14ac:dyDescent="0.2">
      <c r="F5567" s="94" t="str">
        <f t="shared" si="197"/>
        <v/>
      </c>
    </row>
    <row r="5568" spans="6:6" x14ac:dyDescent="0.2">
      <c r="F5568" s="94" t="str">
        <f t="shared" si="197"/>
        <v/>
      </c>
    </row>
    <row r="5569" spans="6:6" x14ac:dyDescent="0.2">
      <c r="F5569" s="94" t="str">
        <f t="shared" si="197"/>
        <v/>
      </c>
    </row>
    <row r="5570" spans="6:6" x14ac:dyDescent="0.2">
      <c r="F5570" s="94" t="str">
        <f t="shared" si="197"/>
        <v/>
      </c>
    </row>
    <row r="5571" spans="6:6" x14ac:dyDescent="0.2">
      <c r="F5571" s="94" t="str">
        <f t="shared" si="197"/>
        <v/>
      </c>
    </row>
    <row r="5572" spans="6:6" x14ac:dyDescent="0.2">
      <c r="F5572" s="94" t="str">
        <f t="shared" si="197"/>
        <v/>
      </c>
    </row>
    <row r="5573" spans="6:6" x14ac:dyDescent="0.2">
      <c r="F5573" s="94" t="str">
        <f t="shared" si="197"/>
        <v/>
      </c>
    </row>
    <row r="5574" spans="6:6" x14ac:dyDescent="0.2">
      <c r="F5574" s="94" t="str">
        <f t="shared" si="197"/>
        <v/>
      </c>
    </row>
    <row r="5575" spans="6:6" x14ac:dyDescent="0.2">
      <c r="F5575" s="94" t="str">
        <f t="shared" si="197"/>
        <v/>
      </c>
    </row>
    <row r="5576" spans="6:6" x14ac:dyDescent="0.2">
      <c r="F5576" s="94" t="str">
        <f t="shared" si="197"/>
        <v/>
      </c>
    </row>
    <row r="5577" spans="6:6" x14ac:dyDescent="0.2">
      <c r="F5577" s="94" t="str">
        <f t="shared" ref="F5577:F5640" si="198">IF(G5577&gt;0,G5577+$F$4,"")</f>
        <v/>
      </c>
    </row>
    <row r="5578" spans="6:6" x14ac:dyDescent="0.2">
      <c r="F5578" s="94" t="str">
        <f t="shared" si="198"/>
        <v/>
      </c>
    </row>
    <row r="5579" spans="6:6" x14ac:dyDescent="0.2">
      <c r="F5579" s="94" t="str">
        <f t="shared" si="198"/>
        <v/>
      </c>
    </row>
    <row r="5580" spans="6:6" x14ac:dyDescent="0.2">
      <c r="F5580" s="94" t="str">
        <f t="shared" si="198"/>
        <v/>
      </c>
    </row>
    <row r="5581" spans="6:6" x14ac:dyDescent="0.2">
      <c r="F5581" s="94" t="str">
        <f t="shared" si="198"/>
        <v/>
      </c>
    </row>
    <row r="5582" spans="6:6" x14ac:dyDescent="0.2">
      <c r="F5582" s="94" t="str">
        <f t="shared" si="198"/>
        <v/>
      </c>
    </row>
    <row r="5583" spans="6:6" x14ac:dyDescent="0.2">
      <c r="F5583" s="94" t="str">
        <f t="shared" si="198"/>
        <v/>
      </c>
    </row>
    <row r="5584" spans="6:6" x14ac:dyDescent="0.2">
      <c r="F5584" s="94" t="str">
        <f t="shared" si="198"/>
        <v/>
      </c>
    </row>
    <row r="5585" spans="6:6" x14ac:dyDescent="0.2">
      <c r="F5585" s="94" t="str">
        <f t="shared" si="198"/>
        <v/>
      </c>
    </row>
    <row r="5586" spans="6:6" x14ac:dyDescent="0.2">
      <c r="F5586" s="94" t="str">
        <f t="shared" si="198"/>
        <v/>
      </c>
    </row>
    <row r="5587" spans="6:6" x14ac:dyDescent="0.2">
      <c r="F5587" s="94" t="str">
        <f t="shared" si="198"/>
        <v/>
      </c>
    </row>
    <row r="5588" spans="6:6" x14ac:dyDescent="0.2">
      <c r="F5588" s="94" t="str">
        <f t="shared" si="198"/>
        <v/>
      </c>
    </row>
    <row r="5589" spans="6:6" x14ac:dyDescent="0.2">
      <c r="F5589" s="94" t="str">
        <f t="shared" si="198"/>
        <v/>
      </c>
    </row>
    <row r="5590" spans="6:6" x14ac:dyDescent="0.2">
      <c r="F5590" s="94" t="str">
        <f t="shared" si="198"/>
        <v/>
      </c>
    </row>
    <row r="5591" spans="6:6" x14ac:dyDescent="0.2">
      <c r="F5591" s="94" t="str">
        <f t="shared" si="198"/>
        <v/>
      </c>
    </row>
    <row r="5592" spans="6:6" x14ac:dyDescent="0.2">
      <c r="F5592" s="94" t="str">
        <f t="shared" si="198"/>
        <v/>
      </c>
    </row>
    <row r="5593" spans="6:6" x14ac:dyDescent="0.2">
      <c r="F5593" s="94" t="str">
        <f t="shared" si="198"/>
        <v/>
      </c>
    </row>
    <row r="5594" spans="6:6" x14ac:dyDescent="0.2">
      <c r="F5594" s="94" t="str">
        <f t="shared" si="198"/>
        <v/>
      </c>
    </row>
    <row r="5595" spans="6:6" x14ac:dyDescent="0.2">
      <c r="F5595" s="94" t="str">
        <f t="shared" si="198"/>
        <v/>
      </c>
    </row>
    <row r="5596" spans="6:6" x14ac:dyDescent="0.2">
      <c r="F5596" s="94" t="str">
        <f t="shared" si="198"/>
        <v/>
      </c>
    </row>
    <row r="5597" spans="6:6" x14ac:dyDescent="0.2">
      <c r="F5597" s="94" t="str">
        <f t="shared" si="198"/>
        <v/>
      </c>
    </row>
    <row r="5598" spans="6:6" x14ac:dyDescent="0.2">
      <c r="F5598" s="94" t="str">
        <f t="shared" si="198"/>
        <v/>
      </c>
    </row>
    <row r="5599" spans="6:6" x14ac:dyDescent="0.2">
      <c r="F5599" s="94" t="str">
        <f t="shared" si="198"/>
        <v/>
      </c>
    </row>
    <row r="5600" spans="6:6" x14ac:dyDescent="0.2">
      <c r="F5600" s="94" t="str">
        <f t="shared" si="198"/>
        <v/>
      </c>
    </row>
    <row r="5601" spans="6:6" x14ac:dyDescent="0.2">
      <c r="F5601" s="94" t="str">
        <f t="shared" si="198"/>
        <v/>
      </c>
    </row>
    <row r="5602" spans="6:6" x14ac:dyDescent="0.2">
      <c r="F5602" s="94" t="str">
        <f t="shared" si="198"/>
        <v/>
      </c>
    </row>
    <row r="5603" spans="6:6" x14ac:dyDescent="0.2">
      <c r="F5603" s="94" t="str">
        <f t="shared" si="198"/>
        <v/>
      </c>
    </row>
    <row r="5604" spans="6:6" x14ac:dyDescent="0.2">
      <c r="F5604" s="94" t="str">
        <f t="shared" si="198"/>
        <v/>
      </c>
    </row>
    <row r="5605" spans="6:6" x14ac:dyDescent="0.2">
      <c r="F5605" s="94" t="str">
        <f t="shared" si="198"/>
        <v/>
      </c>
    </row>
    <row r="5606" spans="6:6" x14ac:dyDescent="0.2">
      <c r="F5606" s="94" t="str">
        <f t="shared" si="198"/>
        <v/>
      </c>
    </row>
    <row r="5607" spans="6:6" x14ac:dyDescent="0.2">
      <c r="F5607" s="94" t="str">
        <f t="shared" si="198"/>
        <v/>
      </c>
    </row>
    <row r="5608" spans="6:6" x14ac:dyDescent="0.2">
      <c r="F5608" s="94" t="str">
        <f t="shared" si="198"/>
        <v/>
      </c>
    </row>
    <row r="5609" spans="6:6" x14ac:dyDescent="0.2">
      <c r="F5609" s="94" t="str">
        <f t="shared" si="198"/>
        <v/>
      </c>
    </row>
    <row r="5610" spans="6:6" x14ac:dyDescent="0.2">
      <c r="F5610" s="94" t="str">
        <f t="shared" si="198"/>
        <v/>
      </c>
    </row>
    <row r="5611" spans="6:6" x14ac:dyDescent="0.2">
      <c r="F5611" s="94" t="str">
        <f t="shared" si="198"/>
        <v/>
      </c>
    </row>
    <row r="5612" spans="6:6" x14ac:dyDescent="0.2">
      <c r="F5612" s="94" t="str">
        <f t="shared" si="198"/>
        <v/>
      </c>
    </row>
    <row r="5613" spans="6:6" x14ac:dyDescent="0.2">
      <c r="F5613" s="94" t="str">
        <f t="shared" si="198"/>
        <v/>
      </c>
    </row>
    <row r="5614" spans="6:6" x14ac:dyDescent="0.2">
      <c r="F5614" s="94" t="str">
        <f t="shared" si="198"/>
        <v/>
      </c>
    </row>
    <row r="5615" spans="6:6" x14ac:dyDescent="0.2">
      <c r="F5615" s="94" t="str">
        <f t="shared" si="198"/>
        <v/>
      </c>
    </row>
    <row r="5616" spans="6:6" x14ac:dyDescent="0.2">
      <c r="F5616" s="94" t="str">
        <f t="shared" si="198"/>
        <v/>
      </c>
    </row>
    <row r="5617" spans="6:6" x14ac:dyDescent="0.2">
      <c r="F5617" s="94" t="str">
        <f t="shared" si="198"/>
        <v/>
      </c>
    </row>
    <row r="5618" spans="6:6" x14ac:dyDescent="0.2">
      <c r="F5618" s="94" t="str">
        <f t="shared" si="198"/>
        <v/>
      </c>
    </row>
    <row r="5619" spans="6:6" x14ac:dyDescent="0.2">
      <c r="F5619" s="94" t="str">
        <f t="shared" si="198"/>
        <v/>
      </c>
    </row>
    <row r="5620" spans="6:6" x14ac:dyDescent="0.2">
      <c r="F5620" s="94" t="str">
        <f t="shared" si="198"/>
        <v/>
      </c>
    </row>
    <row r="5621" spans="6:6" x14ac:dyDescent="0.2">
      <c r="F5621" s="94" t="str">
        <f t="shared" si="198"/>
        <v/>
      </c>
    </row>
    <row r="5622" spans="6:6" x14ac:dyDescent="0.2">
      <c r="F5622" s="94" t="str">
        <f t="shared" si="198"/>
        <v/>
      </c>
    </row>
    <row r="5623" spans="6:6" x14ac:dyDescent="0.2">
      <c r="F5623" s="94" t="str">
        <f t="shared" si="198"/>
        <v/>
      </c>
    </row>
    <row r="5624" spans="6:6" x14ac:dyDescent="0.2">
      <c r="F5624" s="94" t="str">
        <f t="shared" si="198"/>
        <v/>
      </c>
    </row>
    <row r="5625" spans="6:6" x14ac:dyDescent="0.2">
      <c r="F5625" s="94" t="str">
        <f t="shared" si="198"/>
        <v/>
      </c>
    </row>
    <row r="5626" spans="6:6" x14ac:dyDescent="0.2">
      <c r="F5626" s="94" t="str">
        <f t="shared" si="198"/>
        <v/>
      </c>
    </row>
    <row r="5627" spans="6:6" x14ac:dyDescent="0.2">
      <c r="F5627" s="94" t="str">
        <f t="shared" si="198"/>
        <v/>
      </c>
    </row>
    <row r="5628" spans="6:6" x14ac:dyDescent="0.2">
      <c r="F5628" s="94" t="str">
        <f t="shared" si="198"/>
        <v/>
      </c>
    </row>
    <row r="5629" spans="6:6" x14ac:dyDescent="0.2">
      <c r="F5629" s="94" t="str">
        <f t="shared" si="198"/>
        <v/>
      </c>
    </row>
    <row r="5630" spans="6:6" x14ac:dyDescent="0.2">
      <c r="F5630" s="94" t="str">
        <f t="shared" si="198"/>
        <v/>
      </c>
    </row>
    <row r="5631" spans="6:6" x14ac:dyDescent="0.2">
      <c r="F5631" s="94" t="str">
        <f t="shared" si="198"/>
        <v/>
      </c>
    </row>
    <row r="5632" spans="6:6" x14ac:dyDescent="0.2">
      <c r="F5632" s="94" t="str">
        <f t="shared" si="198"/>
        <v/>
      </c>
    </row>
    <row r="5633" spans="6:6" x14ac:dyDescent="0.2">
      <c r="F5633" s="94" t="str">
        <f t="shared" si="198"/>
        <v/>
      </c>
    </row>
    <row r="5634" spans="6:6" x14ac:dyDescent="0.2">
      <c r="F5634" s="94" t="str">
        <f t="shared" si="198"/>
        <v/>
      </c>
    </row>
    <row r="5635" spans="6:6" x14ac:dyDescent="0.2">
      <c r="F5635" s="94" t="str">
        <f t="shared" si="198"/>
        <v/>
      </c>
    </row>
    <row r="5636" spans="6:6" x14ac:dyDescent="0.2">
      <c r="F5636" s="94" t="str">
        <f t="shared" si="198"/>
        <v/>
      </c>
    </row>
    <row r="5637" spans="6:6" x14ac:dyDescent="0.2">
      <c r="F5637" s="94" t="str">
        <f t="shared" si="198"/>
        <v/>
      </c>
    </row>
    <row r="5638" spans="6:6" x14ac:dyDescent="0.2">
      <c r="F5638" s="94" t="str">
        <f t="shared" si="198"/>
        <v/>
      </c>
    </row>
    <row r="5639" spans="6:6" x14ac:dyDescent="0.2">
      <c r="F5639" s="94" t="str">
        <f t="shared" si="198"/>
        <v/>
      </c>
    </row>
    <row r="5640" spans="6:6" x14ac:dyDescent="0.2">
      <c r="F5640" s="94" t="str">
        <f t="shared" si="198"/>
        <v/>
      </c>
    </row>
    <row r="5641" spans="6:6" x14ac:dyDescent="0.2">
      <c r="F5641" s="94" t="str">
        <f t="shared" ref="F5641:F5704" si="199">IF(G5641&gt;0,G5641+$F$4,"")</f>
        <v/>
      </c>
    </row>
    <row r="5642" spans="6:6" x14ac:dyDescent="0.2">
      <c r="F5642" s="94" t="str">
        <f t="shared" si="199"/>
        <v/>
      </c>
    </row>
    <row r="5643" spans="6:6" x14ac:dyDescent="0.2">
      <c r="F5643" s="94" t="str">
        <f t="shared" si="199"/>
        <v/>
      </c>
    </row>
    <row r="5644" spans="6:6" x14ac:dyDescent="0.2">
      <c r="F5644" s="94" t="str">
        <f t="shared" si="199"/>
        <v/>
      </c>
    </row>
    <row r="5645" spans="6:6" x14ac:dyDescent="0.2">
      <c r="F5645" s="94" t="str">
        <f t="shared" si="199"/>
        <v/>
      </c>
    </row>
    <row r="5646" spans="6:6" x14ac:dyDescent="0.2">
      <c r="F5646" s="94" t="str">
        <f t="shared" si="199"/>
        <v/>
      </c>
    </row>
    <row r="5647" spans="6:6" x14ac:dyDescent="0.2">
      <c r="F5647" s="94" t="str">
        <f t="shared" si="199"/>
        <v/>
      </c>
    </row>
    <row r="5648" spans="6:6" x14ac:dyDescent="0.2">
      <c r="F5648" s="94" t="str">
        <f t="shared" si="199"/>
        <v/>
      </c>
    </row>
    <row r="5649" spans="6:6" x14ac:dyDescent="0.2">
      <c r="F5649" s="94" t="str">
        <f t="shared" si="199"/>
        <v/>
      </c>
    </row>
    <row r="5650" spans="6:6" x14ac:dyDescent="0.2">
      <c r="F5650" s="94" t="str">
        <f t="shared" si="199"/>
        <v/>
      </c>
    </row>
    <row r="5651" spans="6:6" x14ac:dyDescent="0.2">
      <c r="F5651" s="94" t="str">
        <f t="shared" si="199"/>
        <v/>
      </c>
    </row>
    <row r="5652" spans="6:6" x14ac:dyDescent="0.2">
      <c r="F5652" s="94" t="str">
        <f t="shared" si="199"/>
        <v/>
      </c>
    </row>
    <row r="5653" spans="6:6" x14ac:dyDescent="0.2">
      <c r="F5653" s="94" t="str">
        <f t="shared" si="199"/>
        <v/>
      </c>
    </row>
    <row r="5654" spans="6:6" x14ac:dyDescent="0.2">
      <c r="F5654" s="94" t="str">
        <f t="shared" si="199"/>
        <v/>
      </c>
    </row>
    <row r="5655" spans="6:6" x14ac:dyDescent="0.2">
      <c r="F5655" s="94" t="str">
        <f t="shared" si="199"/>
        <v/>
      </c>
    </row>
    <row r="5656" spans="6:6" x14ac:dyDescent="0.2">
      <c r="F5656" s="94" t="str">
        <f t="shared" si="199"/>
        <v/>
      </c>
    </row>
    <row r="5657" spans="6:6" x14ac:dyDescent="0.2">
      <c r="F5657" s="94" t="str">
        <f t="shared" si="199"/>
        <v/>
      </c>
    </row>
    <row r="5658" spans="6:6" x14ac:dyDescent="0.2">
      <c r="F5658" s="94" t="str">
        <f t="shared" si="199"/>
        <v/>
      </c>
    </row>
    <row r="5659" spans="6:6" x14ac:dyDescent="0.2">
      <c r="F5659" s="94" t="str">
        <f t="shared" si="199"/>
        <v/>
      </c>
    </row>
    <row r="5660" spans="6:6" x14ac:dyDescent="0.2">
      <c r="F5660" s="94" t="str">
        <f t="shared" si="199"/>
        <v/>
      </c>
    </row>
    <row r="5661" spans="6:6" x14ac:dyDescent="0.2">
      <c r="F5661" s="94" t="str">
        <f t="shared" si="199"/>
        <v/>
      </c>
    </row>
    <row r="5662" spans="6:6" x14ac:dyDescent="0.2">
      <c r="F5662" s="94" t="str">
        <f t="shared" si="199"/>
        <v/>
      </c>
    </row>
    <row r="5663" spans="6:6" x14ac:dyDescent="0.2">
      <c r="F5663" s="94" t="str">
        <f t="shared" si="199"/>
        <v/>
      </c>
    </row>
    <row r="5664" spans="6:6" x14ac:dyDescent="0.2">
      <c r="F5664" s="94" t="str">
        <f t="shared" si="199"/>
        <v/>
      </c>
    </row>
    <row r="5665" spans="6:6" x14ac:dyDescent="0.2">
      <c r="F5665" s="94" t="str">
        <f t="shared" si="199"/>
        <v/>
      </c>
    </row>
    <row r="5666" spans="6:6" x14ac:dyDescent="0.2">
      <c r="F5666" s="94" t="str">
        <f t="shared" si="199"/>
        <v/>
      </c>
    </row>
    <row r="5667" spans="6:6" x14ac:dyDescent="0.2">
      <c r="F5667" s="94" t="str">
        <f t="shared" si="199"/>
        <v/>
      </c>
    </row>
    <row r="5668" spans="6:6" x14ac:dyDescent="0.2">
      <c r="F5668" s="94" t="str">
        <f t="shared" si="199"/>
        <v/>
      </c>
    </row>
    <row r="5669" spans="6:6" x14ac:dyDescent="0.2">
      <c r="F5669" s="94" t="str">
        <f t="shared" si="199"/>
        <v/>
      </c>
    </row>
    <row r="5670" spans="6:6" x14ac:dyDescent="0.2">
      <c r="F5670" s="94" t="str">
        <f t="shared" si="199"/>
        <v/>
      </c>
    </row>
    <row r="5671" spans="6:6" x14ac:dyDescent="0.2">
      <c r="F5671" s="94" t="str">
        <f t="shared" si="199"/>
        <v/>
      </c>
    </row>
    <row r="5672" spans="6:6" x14ac:dyDescent="0.2">
      <c r="F5672" s="94" t="str">
        <f t="shared" si="199"/>
        <v/>
      </c>
    </row>
    <row r="5673" spans="6:6" x14ac:dyDescent="0.2">
      <c r="F5673" s="94" t="str">
        <f t="shared" si="199"/>
        <v/>
      </c>
    </row>
    <row r="5674" spans="6:6" x14ac:dyDescent="0.2">
      <c r="F5674" s="94" t="str">
        <f t="shared" si="199"/>
        <v/>
      </c>
    </row>
    <row r="5675" spans="6:6" x14ac:dyDescent="0.2">
      <c r="F5675" s="94" t="str">
        <f t="shared" si="199"/>
        <v/>
      </c>
    </row>
    <row r="5676" spans="6:6" x14ac:dyDescent="0.2">
      <c r="F5676" s="94" t="str">
        <f t="shared" si="199"/>
        <v/>
      </c>
    </row>
    <row r="5677" spans="6:6" x14ac:dyDescent="0.2">
      <c r="F5677" s="94" t="str">
        <f t="shared" si="199"/>
        <v/>
      </c>
    </row>
    <row r="5678" spans="6:6" x14ac:dyDescent="0.2">
      <c r="F5678" s="94" t="str">
        <f t="shared" si="199"/>
        <v/>
      </c>
    </row>
    <row r="5679" spans="6:6" x14ac:dyDescent="0.2">
      <c r="F5679" s="94" t="str">
        <f t="shared" si="199"/>
        <v/>
      </c>
    </row>
    <row r="5680" spans="6:6" x14ac:dyDescent="0.2">
      <c r="F5680" s="94" t="str">
        <f t="shared" si="199"/>
        <v/>
      </c>
    </row>
    <row r="5681" spans="6:6" x14ac:dyDescent="0.2">
      <c r="F5681" s="94" t="str">
        <f t="shared" si="199"/>
        <v/>
      </c>
    </row>
    <row r="5682" spans="6:6" x14ac:dyDescent="0.2">
      <c r="F5682" s="94" t="str">
        <f t="shared" si="199"/>
        <v/>
      </c>
    </row>
    <row r="5683" spans="6:6" x14ac:dyDescent="0.2">
      <c r="F5683" s="94" t="str">
        <f t="shared" si="199"/>
        <v/>
      </c>
    </row>
    <row r="5684" spans="6:6" x14ac:dyDescent="0.2">
      <c r="F5684" s="94" t="str">
        <f t="shared" si="199"/>
        <v/>
      </c>
    </row>
    <row r="5685" spans="6:6" x14ac:dyDescent="0.2">
      <c r="F5685" s="94" t="str">
        <f t="shared" si="199"/>
        <v/>
      </c>
    </row>
    <row r="5686" spans="6:6" x14ac:dyDescent="0.2">
      <c r="F5686" s="94" t="str">
        <f t="shared" si="199"/>
        <v/>
      </c>
    </row>
    <row r="5687" spans="6:6" x14ac:dyDescent="0.2">
      <c r="F5687" s="94" t="str">
        <f t="shared" si="199"/>
        <v/>
      </c>
    </row>
    <row r="5688" spans="6:6" x14ac:dyDescent="0.2">
      <c r="F5688" s="94" t="str">
        <f t="shared" si="199"/>
        <v/>
      </c>
    </row>
    <row r="5689" spans="6:6" x14ac:dyDescent="0.2">
      <c r="F5689" s="94" t="str">
        <f t="shared" si="199"/>
        <v/>
      </c>
    </row>
    <row r="5690" spans="6:6" x14ac:dyDescent="0.2">
      <c r="F5690" s="94" t="str">
        <f t="shared" si="199"/>
        <v/>
      </c>
    </row>
    <row r="5691" spans="6:6" x14ac:dyDescent="0.2">
      <c r="F5691" s="94" t="str">
        <f t="shared" si="199"/>
        <v/>
      </c>
    </row>
    <row r="5692" spans="6:6" x14ac:dyDescent="0.2">
      <c r="F5692" s="94" t="str">
        <f t="shared" si="199"/>
        <v/>
      </c>
    </row>
    <row r="5693" spans="6:6" x14ac:dyDescent="0.2">
      <c r="F5693" s="94" t="str">
        <f t="shared" si="199"/>
        <v/>
      </c>
    </row>
    <row r="5694" spans="6:6" x14ac:dyDescent="0.2">
      <c r="F5694" s="94" t="str">
        <f t="shared" si="199"/>
        <v/>
      </c>
    </row>
    <row r="5695" spans="6:6" x14ac:dyDescent="0.2">
      <c r="F5695" s="94" t="str">
        <f t="shared" si="199"/>
        <v/>
      </c>
    </row>
    <row r="5696" spans="6:6" x14ac:dyDescent="0.2">
      <c r="F5696" s="94" t="str">
        <f t="shared" si="199"/>
        <v/>
      </c>
    </row>
    <row r="5697" spans="6:6" x14ac:dyDescent="0.2">
      <c r="F5697" s="94" t="str">
        <f t="shared" si="199"/>
        <v/>
      </c>
    </row>
    <row r="5698" spans="6:6" x14ac:dyDescent="0.2">
      <c r="F5698" s="94" t="str">
        <f t="shared" si="199"/>
        <v/>
      </c>
    </row>
    <row r="5699" spans="6:6" x14ac:dyDescent="0.2">
      <c r="F5699" s="94" t="str">
        <f t="shared" si="199"/>
        <v/>
      </c>
    </row>
    <row r="5700" spans="6:6" x14ac:dyDescent="0.2">
      <c r="F5700" s="94" t="str">
        <f t="shared" si="199"/>
        <v/>
      </c>
    </row>
    <row r="5701" spans="6:6" x14ac:dyDescent="0.2">
      <c r="F5701" s="94" t="str">
        <f t="shared" si="199"/>
        <v/>
      </c>
    </row>
    <row r="5702" spans="6:6" x14ac:dyDescent="0.2">
      <c r="F5702" s="94" t="str">
        <f t="shared" si="199"/>
        <v/>
      </c>
    </row>
    <row r="5703" spans="6:6" x14ac:dyDescent="0.2">
      <c r="F5703" s="94" t="str">
        <f t="shared" si="199"/>
        <v/>
      </c>
    </row>
    <row r="5704" spans="6:6" x14ac:dyDescent="0.2">
      <c r="F5704" s="94" t="str">
        <f t="shared" si="199"/>
        <v/>
      </c>
    </row>
    <row r="5705" spans="6:6" x14ac:dyDescent="0.2">
      <c r="F5705" s="94" t="str">
        <f t="shared" ref="F5705:F5768" si="200">IF(G5705&gt;0,G5705+$F$4,"")</f>
        <v/>
      </c>
    </row>
    <row r="5706" spans="6:6" x14ac:dyDescent="0.2">
      <c r="F5706" s="94" t="str">
        <f t="shared" si="200"/>
        <v/>
      </c>
    </row>
    <row r="5707" spans="6:6" x14ac:dyDescent="0.2">
      <c r="F5707" s="94" t="str">
        <f t="shared" si="200"/>
        <v/>
      </c>
    </row>
    <row r="5708" spans="6:6" x14ac:dyDescent="0.2">
      <c r="F5708" s="94" t="str">
        <f t="shared" si="200"/>
        <v/>
      </c>
    </row>
    <row r="5709" spans="6:6" x14ac:dyDescent="0.2">
      <c r="F5709" s="94" t="str">
        <f t="shared" si="200"/>
        <v/>
      </c>
    </row>
    <row r="5710" spans="6:6" x14ac:dyDescent="0.2">
      <c r="F5710" s="94" t="str">
        <f t="shared" si="200"/>
        <v/>
      </c>
    </row>
    <row r="5711" spans="6:6" x14ac:dyDescent="0.2">
      <c r="F5711" s="94" t="str">
        <f t="shared" si="200"/>
        <v/>
      </c>
    </row>
    <row r="5712" spans="6:6" x14ac:dyDescent="0.2">
      <c r="F5712" s="94" t="str">
        <f t="shared" si="200"/>
        <v/>
      </c>
    </row>
    <row r="5713" spans="6:6" x14ac:dyDescent="0.2">
      <c r="F5713" s="94" t="str">
        <f t="shared" si="200"/>
        <v/>
      </c>
    </row>
    <row r="5714" spans="6:6" x14ac:dyDescent="0.2">
      <c r="F5714" s="94" t="str">
        <f t="shared" si="200"/>
        <v/>
      </c>
    </row>
    <row r="5715" spans="6:6" x14ac:dyDescent="0.2">
      <c r="F5715" s="94" t="str">
        <f t="shared" si="200"/>
        <v/>
      </c>
    </row>
    <row r="5716" spans="6:6" x14ac:dyDescent="0.2">
      <c r="F5716" s="94" t="str">
        <f t="shared" si="200"/>
        <v/>
      </c>
    </row>
    <row r="5717" spans="6:6" x14ac:dyDescent="0.2">
      <c r="F5717" s="94" t="str">
        <f t="shared" si="200"/>
        <v/>
      </c>
    </row>
    <row r="5718" spans="6:6" x14ac:dyDescent="0.2">
      <c r="F5718" s="94" t="str">
        <f t="shared" si="200"/>
        <v/>
      </c>
    </row>
    <row r="5719" spans="6:6" x14ac:dyDescent="0.2">
      <c r="F5719" s="94" t="str">
        <f t="shared" si="200"/>
        <v/>
      </c>
    </row>
    <row r="5720" spans="6:6" x14ac:dyDescent="0.2">
      <c r="F5720" s="94" t="str">
        <f t="shared" si="200"/>
        <v/>
      </c>
    </row>
    <row r="5721" spans="6:6" x14ac:dyDescent="0.2">
      <c r="F5721" s="94" t="str">
        <f t="shared" si="200"/>
        <v/>
      </c>
    </row>
    <row r="5722" spans="6:6" x14ac:dyDescent="0.2">
      <c r="F5722" s="94" t="str">
        <f t="shared" si="200"/>
        <v/>
      </c>
    </row>
    <row r="5723" spans="6:6" x14ac:dyDescent="0.2">
      <c r="F5723" s="94" t="str">
        <f t="shared" si="200"/>
        <v/>
      </c>
    </row>
    <row r="5724" spans="6:6" x14ac:dyDescent="0.2">
      <c r="F5724" s="94" t="str">
        <f t="shared" si="200"/>
        <v/>
      </c>
    </row>
    <row r="5725" spans="6:6" x14ac:dyDescent="0.2">
      <c r="F5725" s="94" t="str">
        <f t="shared" si="200"/>
        <v/>
      </c>
    </row>
    <row r="5726" spans="6:6" x14ac:dyDescent="0.2">
      <c r="F5726" s="94" t="str">
        <f t="shared" si="200"/>
        <v/>
      </c>
    </row>
    <row r="5727" spans="6:6" x14ac:dyDescent="0.2">
      <c r="F5727" s="94" t="str">
        <f t="shared" si="200"/>
        <v/>
      </c>
    </row>
    <row r="5728" spans="6:6" x14ac:dyDescent="0.2">
      <c r="F5728" s="94" t="str">
        <f t="shared" si="200"/>
        <v/>
      </c>
    </row>
    <row r="5729" spans="6:6" x14ac:dyDescent="0.2">
      <c r="F5729" s="94" t="str">
        <f t="shared" si="200"/>
        <v/>
      </c>
    </row>
    <row r="5730" spans="6:6" x14ac:dyDescent="0.2">
      <c r="F5730" s="94" t="str">
        <f t="shared" si="200"/>
        <v/>
      </c>
    </row>
    <row r="5731" spans="6:6" x14ac:dyDescent="0.2">
      <c r="F5731" s="94" t="str">
        <f t="shared" si="200"/>
        <v/>
      </c>
    </row>
    <row r="5732" spans="6:6" x14ac:dyDescent="0.2">
      <c r="F5732" s="94" t="str">
        <f t="shared" si="200"/>
        <v/>
      </c>
    </row>
    <row r="5733" spans="6:6" x14ac:dyDescent="0.2">
      <c r="F5733" s="94" t="str">
        <f t="shared" si="200"/>
        <v/>
      </c>
    </row>
    <row r="5734" spans="6:6" x14ac:dyDescent="0.2">
      <c r="F5734" s="94" t="str">
        <f t="shared" si="200"/>
        <v/>
      </c>
    </row>
    <row r="5735" spans="6:6" x14ac:dyDescent="0.2">
      <c r="F5735" s="94" t="str">
        <f t="shared" si="200"/>
        <v/>
      </c>
    </row>
    <row r="5736" spans="6:6" x14ac:dyDescent="0.2">
      <c r="F5736" s="94" t="str">
        <f t="shared" si="200"/>
        <v/>
      </c>
    </row>
    <row r="5737" spans="6:6" x14ac:dyDescent="0.2">
      <c r="F5737" s="94" t="str">
        <f t="shared" si="200"/>
        <v/>
      </c>
    </row>
    <row r="5738" spans="6:6" x14ac:dyDescent="0.2">
      <c r="F5738" s="94" t="str">
        <f t="shared" si="200"/>
        <v/>
      </c>
    </row>
    <row r="5739" spans="6:6" x14ac:dyDescent="0.2">
      <c r="F5739" s="94" t="str">
        <f t="shared" si="200"/>
        <v/>
      </c>
    </row>
    <row r="5740" spans="6:6" x14ac:dyDescent="0.2">
      <c r="F5740" s="94" t="str">
        <f t="shared" si="200"/>
        <v/>
      </c>
    </row>
    <row r="5741" spans="6:6" x14ac:dyDescent="0.2">
      <c r="F5741" s="94" t="str">
        <f t="shared" si="200"/>
        <v/>
      </c>
    </row>
    <row r="5742" spans="6:6" x14ac:dyDescent="0.2">
      <c r="F5742" s="94" t="str">
        <f t="shared" si="200"/>
        <v/>
      </c>
    </row>
    <row r="5743" spans="6:6" x14ac:dyDescent="0.2">
      <c r="F5743" s="94" t="str">
        <f t="shared" si="200"/>
        <v/>
      </c>
    </row>
    <row r="5744" spans="6:6" x14ac:dyDescent="0.2">
      <c r="F5744" s="94" t="str">
        <f t="shared" si="200"/>
        <v/>
      </c>
    </row>
    <row r="5745" spans="6:6" x14ac:dyDescent="0.2">
      <c r="F5745" s="94" t="str">
        <f t="shared" si="200"/>
        <v/>
      </c>
    </row>
    <row r="5746" spans="6:6" x14ac:dyDescent="0.2">
      <c r="F5746" s="94" t="str">
        <f t="shared" si="200"/>
        <v/>
      </c>
    </row>
    <row r="5747" spans="6:6" x14ac:dyDescent="0.2">
      <c r="F5747" s="94" t="str">
        <f t="shared" si="200"/>
        <v/>
      </c>
    </row>
    <row r="5748" spans="6:6" x14ac:dyDescent="0.2">
      <c r="F5748" s="94" t="str">
        <f t="shared" si="200"/>
        <v/>
      </c>
    </row>
    <row r="5749" spans="6:6" x14ac:dyDescent="0.2">
      <c r="F5749" s="94" t="str">
        <f t="shared" si="200"/>
        <v/>
      </c>
    </row>
    <row r="5750" spans="6:6" x14ac:dyDescent="0.2">
      <c r="F5750" s="94" t="str">
        <f t="shared" si="200"/>
        <v/>
      </c>
    </row>
    <row r="5751" spans="6:6" x14ac:dyDescent="0.2">
      <c r="F5751" s="94" t="str">
        <f t="shared" si="200"/>
        <v/>
      </c>
    </row>
    <row r="5752" spans="6:6" x14ac:dyDescent="0.2">
      <c r="F5752" s="94" t="str">
        <f t="shared" si="200"/>
        <v/>
      </c>
    </row>
    <row r="5753" spans="6:6" x14ac:dyDescent="0.2">
      <c r="F5753" s="94" t="str">
        <f t="shared" si="200"/>
        <v/>
      </c>
    </row>
    <row r="5754" spans="6:6" x14ac:dyDescent="0.2">
      <c r="F5754" s="94" t="str">
        <f t="shared" si="200"/>
        <v/>
      </c>
    </row>
    <row r="5755" spans="6:6" x14ac:dyDescent="0.2">
      <c r="F5755" s="94" t="str">
        <f t="shared" si="200"/>
        <v/>
      </c>
    </row>
    <row r="5756" spans="6:6" x14ac:dyDescent="0.2">
      <c r="F5756" s="94" t="str">
        <f t="shared" si="200"/>
        <v/>
      </c>
    </row>
    <row r="5757" spans="6:6" x14ac:dyDescent="0.2">
      <c r="F5757" s="94" t="str">
        <f t="shared" si="200"/>
        <v/>
      </c>
    </row>
    <row r="5758" spans="6:6" x14ac:dyDescent="0.2">
      <c r="F5758" s="94" t="str">
        <f t="shared" si="200"/>
        <v/>
      </c>
    </row>
    <row r="5759" spans="6:6" x14ac:dyDescent="0.2">
      <c r="F5759" s="94" t="str">
        <f t="shared" si="200"/>
        <v/>
      </c>
    </row>
    <row r="5760" spans="6:6" x14ac:dyDescent="0.2">
      <c r="F5760" s="94" t="str">
        <f t="shared" si="200"/>
        <v/>
      </c>
    </row>
    <row r="5761" spans="6:6" x14ac:dyDescent="0.2">
      <c r="F5761" s="94" t="str">
        <f t="shared" si="200"/>
        <v/>
      </c>
    </row>
    <row r="5762" spans="6:6" x14ac:dyDescent="0.2">
      <c r="F5762" s="94" t="str">
        <f t="shared" si="200"/>
        <v/>
      </c>
    </row>
    <row r="5763" spans="6:6" x14ac:dyDescent="0.2">
      <c r="F5763" s="94" t="str">
        <f t="shared" si="200"/>
        <v/>
      </c>
    </row>
    <row r="5764" spans="6:6" x14ac:dyDescent="0.2">
      <c r="F5764" s="94" t="str">
        <f t="shared" si="200"/>
        <v/>
      </c>
    </row>
    <row r="5765" spans="6:6" x14ac:dyDescent="0.2">
      <c r="F5765" s="94" t="str">
        <f t="shared" si="200"/>
        <v/>
      </c>
    </row>
    <row r="5766" spans="6:6" x14ac:dyDescent="0.2">
      <c r="F5766" s="94" t="str">
        <f t="shared" si="200"/>
        <v/>
      </c>
    </row>
    <row r="5767" spans="6:6" x14ac:dyDescent="0.2">
      <c r="F5767" s="94" t="str">
        <f t="shared" si="200"/>
        <v/>
      </c>
    </row>
    <row r="5768" spans="6:6" x14ac:dyDescent="0.2">
      <c r="F5768" s="94" t="str">
        <f t="shared" si="200"/>
        <v/>
      </c>
    </row>
    <row r="5769" spans="6:6" x14ac:dyDescent="0.2">
      <c r="F5769" s="94" t="str">
        <f t="shared" ref="F5769:F5832" si="201">IF(G5769&gt;0,G5769+$F$4,"")</f>
        <v/>
      </c>
    </row>
    <row r="5770" spans="6:6" x14ac:dyDescent="0.2">
      <c r="F5770" s="94" t="str">
        <f t="shared" si="201"/>
        <v/>
      </c>
    </row>
    <row r="5771" spans="6:6" x14ac:dyDescent="0.2">
      <c r="F5771" s="94" t="str">
        <f t="shared" si="201"/>
        <v/>
      </c>
    </row>
    <row r="5772" spans="6:6" x14ac:dyDescent="0.2">
      <c r="F5772" s="94" t="str">
        <f t="shared" si="201"/>
        <v/>
      </c>
    </row>
    <row r="5773" spans="6:6" x14ac:dyDescent="0.2">
      <c r="F5773" s="94" t="str">
        <f t="shared" si="201"/>
        <v/>
      </c>
    </row>
    <row r="5774" spans="6:6" x14ac:dyDescent="0.2">
      <c r="F5774" s="94" t="str">
        <f t="shared" si="201"/>
        <v/>
      </c>
    </row>
    <row r="5775" spans="6:6" x14ac:dyDescent="0.2">
      <c r="F5775" s="94" t="str">
        <f t="shared" si="201"/>
        <v/>
      </c>
    </row>
    <row r="5776" spans="6:6" x14ac:dyDescent="0.2">
      <c r="F5776" s="94" t="str">
        <f t="shared" si="201"/>
        <v/>
      </c>
    </row>
    <row r="5777" spans="6:6" x14ac:dyDescent="0.2">
      <c r="F5777" s="94" t="str">
        <f t="shared" si="201"/>
        <v/>
      </c>
    </row>
    <row r="5778" spans="6:6" x14ac:dyDescent="0.2">
      <c r="F5778" s="94" t="str">
        <f t="shared" si="201"/>
        <v/>
      </c>
    </row>
    <row r="5779" spans="6:6" x14ac:dyDescent="0.2">
      <c r="F5779" s="94" t="str">
        <f t="shared" si="201"/>
        <v/>
      </c>
    </row>
    <row r="5780" spans="6:6" x14ac:dyDescent="0.2">
      <c r="F5780" s="94" t="str">
        <f t="shared" si="201"/>
        <v/>
      </c>
    </row>
    <row r="5781" spans="6:6" x14ac:dyDescent="0.2">
      <c r="F5781" s="94" t="str">
        <f t="shared" si="201"/>
        <v/>
      </c>
    </row>
    <row r="5782" spans="6:6" x14ac:dyDescent="0.2">
      <c r="F5782" s="94" t="str">
        <f t="shared" si="201"/>
        <v/>
      </c>
    </row>
    <row r="5783" spans="6:6" x14ac:dyDescent="0.2">
      <c r="F5783" s="94" t="str">
        <f t="shared" si="201"/>
        <v/>
      </c>
    </row>
    <row r="5784" spans="6:6" x14ac:dyDescent="0.2">
      <c r="F5784" s="94" t="str">
        <f t="shared" si="201"/>
        <v/>
      </c>
    </row>
    <row r="5785" spans="6:6" x14ac:dyDescent="0.2">
      <c r="F5785" s="94" t="str">
        <f t="shared" si="201"/>
        <v/>
      </c>
    </row>
    <row r="5786" spans="6:6" x14ac:dyDescent="0.2">
      <c r="F5786" s="94" t="str">
        <f t="shared" si="201"/>
        <v/>
      </c>
    </row>
    <row r="5787" spans="6:6" x14ac:dyDescent="0.2">
      <c r="F5787" s="94" t="str">
        <f t="shared" si="201"/>
        <v/>
      </c>
    </row>
    <row r="5788" spans="6:6" x14ac:dyDescent="0.2">
      <c r="F5788" s="94" t="str">
        <f t="shared" si="201"/>
        <v/>
      </c>
    </row>
    <row r="5789" spans="6:6" x14ac:dyDescent="0.2">
      <c r="F5789" s="94" t="str">
        <f t="shared" si="201"/>
        <v/>
      </c>
    </row>
    <row r="5790" spans="6:6" x14ac:dyDescent="0.2">
      <c r="F5790" s="94" t="str">
        <f t="shared" si="201"/>
        <v/>
      </c>
    </row>
    <row r="5791" spans="6:6" x14ac:dyDescent="0.2">
      <c r="F5791" s="94" t="str">
        <f t="shared" si="201"/>
        <v/>
      </c>
    </row>
    <row r="5792" spans="6:6" x14ac:dyDescent="0.2">
      <c r="F5792" s="94" t="str">
        <f t="shared" si="201"/>
        <v/>
      </c>
    </row>
    <row r="5793" spans="6:6" x14ac:dyDescent="0.2">
      <c r="F5793" s="94" t="str">
        <f t="shared" si="201"/>
        <v/>
      </c>
    </row>
    <row r="5794" spans="6:6" x14ac:dyDescent="0.2">
      <c r="F5794" s="94" t="str">
        <f t="shared" si="201"/>
        <v/>
      </c>
    </row>
    <row r="5795" spans="6:6" x14ac:dyDescent="0.2">
      <c r="F5795" s="94" t="str">
        <f t="shared" si="201"/>
        <v/>
      </c>
    </row>
    <row r="5796" spans="6:6" x14ac:dyDescent="0.2">
      <c r="F5796" s="94" t="str">
        <f t="shared" si="201"/>
        <v/>
      </c>
    </row>
    <row r="5797" spans="6:6" x14ac:dyDescent="0.2">
      <c r="F5797" s="94" t="str">
        <f t="shared" si="201"/>
        <v/>
      </c>
    </row>
    <row r="5798" spans="6:6" x14ac:dyDescent="0.2">
      <c r="F5798" s="94" t="str">
        <f t="shared" si="201"/>
        <v/>
      </c>
    </row>
    <row r="5799" spans="6:6" x14ac:dyDescent="0.2">
      <c r="F5799" s="94" t="str">
        <f t="shared" si="201"/>
        <v/>
      </c>
    </row>
    <row r="5800" spans="6:6" x14ac:dyDescent="0.2">
      <c r="F5800" s="94" t="str">
        <f t="shared" si="201"/>
        <v/>
      </c>
    </row>
    <row r="5801" spans="6:6" x14ac:dyDescent="0.2">
      <c r="F5801" s="94" t="str">
        <f t="shared" si="201"/>
        <v/>
      </c>
    </row>
    <row r="5802" spans="6:6" x14ac:dyDescent="0.2">
      <c r="F5802" s="94" t="str">
        <f t="shared" si="201"/>
        <v/>
      </c>
    </row>
    <row r="5803" spans="6:6" x14ac:dyDescent="0.2">
      <c r="F5803" s="94" t="str">
        <f t="shared" si="201"/>
        <v/>
      </c>
    </row>
    <row r="5804" spans="6:6" x14ac:dyDescent="0.2">
      <c r="F5804" s="94" t="str">
        <f t="shared" si="201"/>
        <v/>
      </c>
    </row>
    <row r="5805" spans="6:6" x14ac:dyDescent="0.2">
      <c r="F5805" s="94" t="str">
        <f t="shared" si="201"/>
        <v/>
      </c>
    </row>
    <row r="5806" spans="6:6" x14ac:dyDescent="0.2">
      <c r="F5806" s="94" t="str">
        <f t="shared" si="201"/>
        <v/>
      </c>
    </row>
    <row r="5807" spans="6:6" x14ac:dyDescent="0.2">
      <c r="F5807" s="94" t="str">
        <f t="shared" si="201"/>
        <v/>
      </c>
    </row>
    <row r="5808" spans="6:6" x14ac:dyDescent="0.2">
      <c r="F5808" s="94" t="str">
        <f t="shared" si="201"/>
        <v/>
      </c>
    </row>
    <row r="5809" spans="6:6" x14ac:dyDescent="0.2">
      <c r="F5809" s="94" t="str">
        <f t="shared" si="201"/>
        <v/>
      </c>
    </row>
    <row r="5810" spans="6:6" x14ac:dyDescent="0.2">
      <c r="F5810" s="94" t="str">
        <f t="shared" si="201"/>
        <v/>
      </c>
    </row>
    <row r="5811" spans="6:6" x14ac:dyDescent="0.2">
      <c r="F5811" s="94" t="str">
        <f t="shared" si="201"/>
        <v/>
      </c>
    </row>
    <row r="5812" spans="6:6" x14ac:dyDescent="0.2">
      <c r="F5812" s="94" t="str">
        <f t="shared" si="201"/>
        <v/>
      </c>
    </row>
    <row r="5813" spans="6:6" x14ac:dyDescent="0.2">
      <c r="F5813" s="94" t="str">
        <f t="shared" si="201"/>
        <v/>
      </c>
    </row>
    <row r="5814" spans="6:6" x14ac:dyDescent="0.2">
      <c r="F5814" s="94" t="str">
        <f t="shared" si="201"/>
        <v/>
      </c>
    </row>
    <row r="5815" spans="6:6" x14ac:dyDescent="0.2">
      <c r="F5815" s="94" t="str">
        <f t="shared" si="201"/>
        <v/>
      </c>
    </row>
    <row r="5816" spans="6:6" x14ac:dyDescent="0.2">
      <c r="F5816" s="94" t="str">
        <f t="shared" si="201"/>
        <v/>
      </c>
    </row>
    <row r="5817" spans="6:6" x14ac:dyDescent="0.2">
      <c r="F5817" s="94" t="str">
        <f t="shared" si="201"/>
        <v/>
      </c>
    </row>
    <row r="5818" spans="6:6" x14ac:dyDescent="0.2">
      <c r="F5818" s="94" t="str">
        <f t="shared" si="201"/>
        <v/>
      </c>
    </row>
    <row r="5819" spans="6:6" x14ac:dyDescent="0.2">
      <c r="F5819" s="94" t="str">
        <f t="shared" si="201"/>
        <v/>
      </c>
    </row>
    <row r="5820" spans="6:6" x14ac:dyDescent="0.2">
      <c r="F5820" s="94" t="str">
        <f t="shared" si="201"/>
        <v/>
      </c>
    </row>
    <row r="5821" spans="6:6" x14ac:dyDescent="0.2">
      <c r="F5821" s="94" t="str">
        <f t="shared" si="201"/>
        <v/>
      </c>
    </row>
    <row r="5822" spans="6:6" x14ac:dyDescent="0.2">
      <c r="F5822" s="94" t="str">
        <f t="shared" si="201"/>
        <v/>
      </c>
    </row>
    <row r="5823" spans="6:6" x14ac:dyDescent="0.2">
      <c r="F5823" s="94" t="str">
        <f t="shared" si="201"/>
        <v/>
      </c>
    </row>
    <row r="5824" spans="6:6" x14ac:dyDescent="0.2">
      <c r="F5824" s="94" t="str">
        <f t="shared" si="201"/>
        <v/>
      </c>
    </row>
    <row r="5825" spans="6:6" x14ac:dyDescent="0.2">
      <c r="F5825" s="94" t="str">
        <f t="shared" si="201"/>
        <v/>
      </c>
    </row>
    <row r="5826" spans="6:6" x14ac:dyDescent="0.2">
      <c r="F5826" s="94" t="str">
        <f t="shared" si="201"/>
        <v/>
      </c>
    </row>
    <row r="5827" spans="6:6" x14ac:dyDescent="0.2">
      <c r="F5827" s="94" t="str">
        <f t="shared" si="201"/>
        <v/>
      </c>
    </row>
    <row r="5828" spans="6:6" x14ac:dyDescent="0.2">
      <c r="F5828" s="94" t="str">
        <f t="shared" si="201"/>
        <v/>
      </c>
    </row>
    <row r="5829" spans="6:6" x14ac:dyDescent="0.2">
      <c r="F5829" s="94" t="str">
        <f t="shared" si="201"/>
        <v/>
      </c>
    </row>
    <row r="5830" spans="6:6" x14ac:dyDescent="0.2">
      <c r="F5830" s="94" t="str">
        <f t="shared" si="201"/>
        <v/>
      </c>
    </row>
    <row r="5831" spans="6:6" x14ac:dyDescent="0.2">
      <c r="F5831" s="94" t="str">
        <f t="shared" si="201"/>
        <v/>
      </c>
    </row>
    <row r="5832" spans="6:6" x14ac:dyDescent="0.2">
      <c r="F5832" s="94" t="str">
        <f t="shared" si="201"/>
        <v/>
      </c>
    </row>
    <row r="5833" spans="6:6" x14ac:dyDescent="0.2">
      <c r="F5833" s="94" t="str">
        <f t="shared" ref="F5833:F5896" si="202">IF(G5833&gt;0,G5833+$F$4,"")</f>
        <v/>
      </c>
    </row>
    <row r="5834" spans="6:6" x14ac:dyDescent="0.2">
      <c r="F5834" s="94" t="str">
        <f t="shared" si="202"/>
        <v/>
      </c>
    </row>
    <row r="5835" spans="6:6" x14ac:dyDescent="0.2">
      <c r="F5835" s="94" t="str">
        <f t="shared" si="202"/>
        <v/>
      </c>
    </row>
    <row r="5836" spans="6:6" x14ac:dyDescent="0.2">
      <c r="F5836" s="94" t="str">
        <f t="shared" si="202"/>
        <v/>
      </c>
    </row>
    <row r="5837" spans="6:6" x14ac:dyDescent="0.2">
      <c r="F5837" s="94" t="str">
        <f t="shared" si="202"/>
        <v/>
      </c>
    </row>
    <row r="5838" spans="6:6" x14ac:dyDescent="0.2">
      <c r="F5838" s="94" t="str">
        <f t="shared" si="202"/>
        <v/>
      </c>
    </row>
    <row r="5839" spans="6:6" x14ac:dyDescent="0.2">
      <c r="F5839" s="94" t="str">
        <f t="shared" si="202"/>
        <v/>
      </c>
    </row>
    <row r="5840" spans="6:6" x14ac:dyDescent="0.2">
      <c r="F5840" s="94" t="str">
        <f t="shared" si="202"/>
        <v/>
      </c>
    </row>
    <row r="5841" spans="6:6" x14ac:dyDescent="0.2">
      <c r="F5841" s="94" t="str">
        <f t="shared" si="202"/>
        <v/>
      </c>
    </row>
    <row r="5842" spans="6:6" x14ac:dyDescent="0.2">
      <c r="F5842" s="94" t="str">
        <f t="shared" si="202"/>
        <v/>
      </c>
    </row>
    <row r="5843" spans="6:6" x14ac:dyDescent="0.2">
      <c r="F5843" s="94" t="str">
        <f t="shared" si="202"/>
        <v/>
      </c>
    </row>
    <row r="5844" spans="6:6" x14ac:dyDescent="0.2">
      <c r="F5844" s="94" t="str">
        <f t="shared" si="202"/>
        <v/>
      </c>
    </row>
    <row r="5845" spans="6:6" x14ac:dyDescent="0.2">
      <c r="F5845" s="94" t="str">
        <f t="shared" si="202"/>
        <v/>
      </c>
    </row>
    <row r="5846" spans="6:6" x14ac:dyDescent="0.2">
      <c r="F5846" s="94" t="str">
        <f t="shared" si="202"/>
        <v/>
      </c>
    </row>
    <row r="5847" spans="6:6" x14ac:dyDescent="0.2">
      <c r="F5847" s="94" t="str">
        <f t="shared" si="202"/>
        <v/>
      </c>
    </row>
    <row r="5848" spans="6:6" x14ac:dyDescent="0.2">
      <c r="F5848" s="94" t="str">
        <f t="shared" si="202"/>
        <v/>
      </c>
    </row>
    <row r="5849" spans="6:6" x14ac:dyDescent="0.2">
      <c r="F5849" s="94" t="str">
        <f t="shared" si="202"/>
        <v/>
      </c>
    </row>
    <row r="5850" spans="6:6" x14ac:dyDescent="0.2">
      <c r="F5850" s="94" t="str">
        <f t="shared" si="202"/>
        <v/>
      </c>
    </row>
    <row r="5851" spans="6:6" x14ac:dyDescent="0.2">
      <c r="F5851" s="94" t="str">
        <f t="shared" si="202"/>
        <v/>
      </c>
    </row>
    <row r="5852" spans="6:6" x14ac:dyDescent="0.2">
      <c r="F5852" s="94" t="str">
        <f t="shared" si="202"/>
        <v/>
      </c>
    </row>
    <row r="5853" spans="6:6" x14ac:dyDescent="0.2">
      <c r="F5853" s="94" t="str">
        <f t="shared" si="202"/>
        <v/>
      </c>
    </row>
    <row r="5854" spans="6:6" x14ac:dyDescent="0.2">
      <c r="F5854" s="94" t="str">
        <f t="shared" si="202"/>
        <v/>
      </c>
    </row>
    <row r="5855" spans="6:6" x14ac:dyDescent="0.2">
      <c r="F5855" s="94" t="str">
        <f t="shared" si="202"/>
        <v/>
      </c>
    </row>
    <row r="5856" spans="6:6" x14ac:dyDescent="0.2">
      <c r="F5856" s="94" t="str">
        <f t="shared" si="202"/>
        <v/>
      </c>
    </row>
    <row r="5857" spans="6:6" x14ac:dyDescent="0.2">
      <c r="F5857" s="94" t="str">
        <f t="shared" si="202"/>
        <v/>
      </c>
    </row>
    <row r="5858" spans="6:6" x14ac:dyDescent="0.2">
      <c r="F5858" s="94" t="str">
        <f t="shared" si="202"/>
        <v/>
      </c>
    </row>
    <row r="5859" spans="6:6" x14ac:dyDescent="0.2">
      <c r="F5859" s="94" t="str">
        <f t="shared" si="202"/>
        <v/>
      </c>
    </row>
    <row r="5860" spans="6:6" x14ac:dyDescent="0.2">
      <c r="F5860" s="94" t="str">
        <f t="shared" si="202"/>
        <v/>
      </c>
    </row>
    <row r="5861" spans="6:6" x14ac:dyDescent="0.2">
      <c r="F5861" s="94" t="str">
        <f t="shared" si="202"/>
        <v/>
      </c>
    </row>
    <row r="5862" spans="6:6" x14ac:dyDescent="0.2">
      <c r="F5862" s="94" t="str">
        <f t="shared" si="202"/>
        <v/>
      </c>
    </row>
    <row r="5863" spans="6:6" x14ac:dyDescent="0.2">
      <c r="F5863" s="94" t="str">
        <f t="shared" si="202"/>
        <v/>
      </c>
    </row>
    <row r="5864" spans="6:6" x14ac:dyDescent="0.2">
      <c r="F5864" s="94" t="str">
        <f t="shared" si="202"/>
        <v/>
      </c>
    </row>
    <row r="5865" spans="6:6" x14ac:dyDescent="0.2">
      <c r="F5865" s="94" t="str">
        <f t="shared" si="202"/>
        <v/>
      </c>
    </row>
    <row r="5866" spans="6:6" x14ac:dyDescent="0.2">
      <c r="F5866" s="94" t="str">
        <f t="shared" si="202"/>
        <v/>
      </c>
    </row>
    <row r="5867" spans="6:6" x14ac:dyDescent="0.2">
      <c r="F5867" s="94" t="str">
        <f t="shared" si="202"/>
        <v/>
      </c>
    </row>
    <row r="5868" spans="6:6" x14ac:dyDescent="0.2">
      <c r="F5868" s="94" t="str">
        <f t="shared" si="202"/>
        <v/>
      </c>
    </row>
    <row r="5869" spans="6:6" x14ac:dyDescent="0.2">
      <c r="F5869" s="94" t="str">
        <f t="shared" si="202"/>
        <v/>
      </c>
    </row>
    <row r="5870" spans="6:6" x14ac:dyDescent="0.2">
      <c r="F5870" s="94" t="str">
        <f t="shared" si="202"/>
        <v/>
      </c>
    </row>
    <row r="5871" spans="6:6" x14ac:dyDescent="0.2">
      <c r="F5871" s="94" t="str">
        <f t="shared" si="202"/>
        <v/>
      </c>
    </row>
    <row r="5872" spans="6:6" x14ac:dyDescent="0.2">
      <c r="F5872" s="94" t="str">
        <f t="shared" si="202"/>
        <v/>
      </c>
    </row>
    <row r="5873" spans="6:6" x14ac:dyDescent="0.2">
      <c r="F5873" s="94" t="str">
        <f t="shared" si="202"/>
        <v/>
      </c>
    </row>
    <row r="5874" spans="6:6" x14ac:dyDescent="0.2">
      <c r="F5874" s="94" t="str">
        <f t="shared" si="202"/>
        <v/>
      </c>
    </row>
    <row r="5875" spans="6:6" x14ac:dyDescent="0.2">
      <c r="F5875" s="94" t="str">
        <f t="shared" si="202"/>
        <v/>
      </c>
    </row>
    <row r="5876" spans="6:6" x14ac:dyDescent="0.2">
      <c r="F5876" s="94" t="str">
        <f t="shared" si="202"/>
        <v/>
      </c>
    </row>
    <row r="5877" spans="6:6" x14ac:dyDescent="0.2">
      <c r="F5877" s="94" t="str">
        <f t="shared" si="202"/>
        <v/>
      </c>
    </row>
    <row r="5878" spans="6:6" x14ac:dyDescent="0.2">
      <c r="F5878" s="94" t="str">
        <f t="shared" si="202"/>
        <v/>
      </c>
    </row>
    <row r="5879" spans="6:6" x14ac:dyDescent="0.2">
      <c r="F5879" s="94" t="str">
        <f t="shared" si="202"/>
        <v/>
      </c>
    </row>
    <row r="5880" spans="6:6" x14ac:dyDescent="0.2">
      <c r="F5880" s="94" t="str">
        <f t="shared" si="202"/>
        <v/>
      </c>
    </row>
    <row r="5881" spans="6:6" x14ac:dyDescent="0.2">
      <c r="F5881" s="94" t="str">
        <f t="shared" si="202"/>
        <v/>
      </c>
    </row>
    <row r="5882" spans="6:6" x14ac:dyDescent="0.2">
      <c r="F5882" s="94" t="str">
        <f t="shared" si="202"/>
        <v/>
      </c>
    </row>
    <row r="5883" spans="6:6" x14ac:dyDescent="0.2">
      <c r="F5883" s="94" t="str">
        <f t="shared" si="202"/>
        <v/>
      </c>
    </row>
    <row r="5884" spans="6:6" x14ac:dyDescent="0.2">
      <c r="F5884" s="94" t="str">
        <f t="shared" si="202"/>
        <v/>
      </c>
    </row>
    <row r="5885" spans="6:6" x14ac:dyDescent="0.2">
      <c r="F5885" s="94" t="str">
        <f t="shared" si="202"/>
        <v/>
      </c>
    </row>
    <row r="5886" spans="6:6" x14ac:dyDescent="0.2">
      <c r="F5886" s="94" t="str">
        <f t="shared" si="202"/>
        <v/>
      </c>
    </row>
    <row r="5887" spans="6:6" x14ac:dyDescent="0.2">
      <c r="F5887" s="94" t="str">
        <f t="shared" si="202"/>
        <v/>
      </c>
    </row>
    <row r="5888" spans="6:6" x14ac:dyDescent="0.2">
      <c r="F5888" s="94" t="str">
        <f t="shared" si="202"/>
        <v/>
      </c>
    </row>
    <row r="5889" spans="6:6" x14ac:dyDescent="0.2">
      <c r="F5889" s="94" t="str">
        <f t="shared" si="202"/>
        <v/>
      </c>
    </row>
    <row r="5890" spans="6:6" x14ac:dyDescent="0.2">
      <c r="F5890" s="94" t="str">
        <f t="shared" si="202"/>
        <v/>
      </c>
    </row>
    <row r="5891" spans="6:6" x14ac:dyDescent="0.2">
      <c r="F5891" s="94" t="str">
        <f t="shared" si="202"/>
        <v/>
      </c>
    </row>
    <row r="5892" spans="6:6" x14ac:dyDescent="0.2">
      <c r="F5892" s="94" t="str">
        <f t="shared" si="202"/>
        <v/>
      </c>
    </row>
    <row r="5893" spans="6:6" x14ac:dyDescent="0.2">
      <c r="F5893" s="94" t="str">
        <f t="shared" si="202"/>
        <v/>
      </c>
    </row>
    <row r="5894" spans="6:6" x14ac:dyDescent="0.2">
      <c r="F5894" s="94" t="str">
        <f t="shared" si="202"/>
        <v/>
      </c>
    </row>
    <row r="5895" spans="6:6" x14ac:dyDescent="0.2">
      <c r="F5895" s="94" t="str">
        <f t="shared" si="202"/>
        <v/>
      </c>
    </row>
    <row r="5896" spans="6:6" x14ac:dyDescent="0.2">
      <c r="F5896" s="94" t="str">
        <f t="shared" si="202"/>
        <v/>
      </c>
    </row>
    <row r="5897" spans="6:6" x14ac:dyDescent="0.2">
      <c r="F5897" s="94" t="str">
        <f t="shared" ref="F5897:F5960" si="203">IF(G5897&gt;0,G5897+$F$4,"")</f>
        <v/>
      </c>
    </row>
    <row r="5898" spans="6:6" x14ac:dyDescent="0.2">
      <c r="F5898" s="94" t="str">
        <f t="shared" si="203"/>
        <v/>
      </c>
    </row>
    <row r="5899" spans="6:6" x14ac:dyDescent="0.2">
      <c r="F5899" s="94" t="str">
        <f t="shared" si="203"/>
        <v/>
      </c>
    </row>
    <row r="5900" spans="6:6" x14ac:dyDescent="0.2">
      <c r="F5900" s="94" t="str">
        <f t="shared" si="203"/>
        <v/>
      </c>
    </row>
    <row r="5901" spans="6:6" x14ac:dyDescent="0.2">
      <c r="F5901" s="94" t="str">
        <f t="shared" si="203"/>
        <v/>
      </c>
    </row>
    <row r="5902" spans="6:6" x14ac:dyDescent="0.2">
      <c r="F5902" s="94" t="str">
        <f t="shared" si="203"/>
        <v/>
      </c>
    </row>
    <row r="5903" spans="6:6" x14ac:dyDescent="0.2">
      <c r="F5903" s="94" t="str">
        <f t="shared" si="203"/>
        <v/>
      </c>
    </row>
    <row r="5904" spans="6:6" x14ac:dyDescent="0.2">
      <c r="F5904" s="94" t="str">
        <f t="shared" si="203"/>
        <v/>
      </c>
    </row>
    <row r="5905" spans="6:6" x14ac:dyDescent="0.2">
      <c r="F5905" s="94" t="str">
        <f t="shared" si="203"/>
        <v/>
      </c>
    </row>
    <row r="5906" spans="6:6" x14ac:dyDescent="0.2">
      <c r="F5906" s="94" t="str">
        <f t="shared" si="203"/>
        <v/>
      </c>
    </row>
    <row r="5907" spans="6:6" x14ac:dyDescent="0.2">
      <c r="F5907" s="94" t="str">
        <f t="shared" si="203"/>
        <v/>
      </c>
    </row>
    <row r="5908" spans="6:6" x14ac:dyDescent="0.2">
      <c r="F5908" s="94" t="str">
        <f t="shared" si="203"/>
        <v/>
      </c>
    </row>
    <row r="5909" spans="6:6" x14ac:dyDescent="0.2">
      <c r="F5909" s="94" t="str">
        <f t="shared" si="203"/>
        <v/>
      </c>
    </row>
    <row r="5910" spans="6:6" x14ac:dyDescent="0.2">
      <c r="F5910" s="94" t="str">
        <f t="shared" si="203"/>
        <v/>
      </c>
    </row>
    <row r="5911" spans="6:6" x14ac:dyDescent="0.2">
      <c r="F5911" s="94" t="str">
        <f t="shared" si="203"/>
        <v/>
      </c>
    </row>
    <row r="5912" spans="6:6" x14ac:dyDescent="0.2">
      <c r="F5912" s="94" t="str">
        <f t="shared" si="203"/>
        <v/>
      </c>
    </row>
    <row r="5913" spans="6:6" x14ac:dyDescent="0.2">
      <c r="F5913" s="94" t="str">
        <f t="shared" si="203"/>
        <v/>
      </c>
    </row>
    <row r="5914" spans="6:6" x14ac:dyDescent="0.2">
      <c r="F5914" s="94" t="str">
        <f t="shared" si="203"/>
        <v/>
      </c>
    </row>
    <row r="5915" spans="6:6" x14ac:dyDescent="0.2">
      <c r="F5915" s="94" t="str">
        <f t="shared" si="203"/>
        <v/>
      </c>
    </row>
    <row r="5916" spans="6:6" x14ac:dyDescent="0.2">
      <c r="F5916" s="94" t="str">
        <f t="shared" si="203"/>
        <v/>
      </c>
    </row>
    <row r="5917" spans="6:6" x14ac:dyDescent="0.2">
      <c r="F5917" s="94" t="str">
        <f t="shared" si="203"/>
        <v/>
      </c>
    </row>
    <row r="5918" spans="6:6" x14ac:dyDescent="0.2">
      <c r="F5918" s="94" t="str">
        <f t="shared" si="203"/>
        <v/>
      </c>
    </row>
    <row r="5919" spans="6:6" x14ac:dyDescent="0.2">
      <c r="F5919" s="94" t="str">
        <f t="shared" si="203"/>
        <v/>
      </c>
    </row>
    <row r="5920" spans="6:6" x14ac:dyDescent="0.2">
      <c r="F5920" s="94" t="str">
        <f t="shared" si="203"/>
        <v/>
      </c>
    </row>
    <row r="5921" spans="6:6" x14ac:dyDescent="0.2">
      <c r="F5921" s="94" t="str">
        <f t="shared" si="203"/>
        <v/>
      </c>
    </row>
    <row r="5922" spans="6:6" x14ac:dyDescent="0.2">
      <c r="F5922" s="94" t="str">
        <f t="shared" si="203"/>
        <v/>
      </c>
    </row>
    <row r="5923" spans="6:6" x14ac:dyDescent="0.2">
      <c r="F5923" s="94" t="str">
        <f t="shared" si="203"/>
        <v/>
      </c>
    </row>
    <row r="5924" spans="6:6" x14ac:dyDescent="0.2">
      <c r="F5924" s="94" t="str">
        <f t="shared" si="203"/>
        <v/>
      </c>
    </row>
    <row r="5925" spans="6:6" x14ac:dyDescent="0.2">
      <c r="F5925" s="94" t="str">
        <f t="shared" si="203"/>
        <v/>
      </c>
    </row>
    <row r="5926" spans="6:6" x14ac:dyDescent="0.2">
      <c r="F5926" s="94" t="str">
        <f t="shared" si="203"/>
        <v/>
      </c>
    </row>
    <row r="5927" spans="6:6" x14ac:dyDescent="0.2">
      <c r="F5927" s="94" t="str">
        <f t="shared" si="203"/>
        <v/>
      </c>
    </row>
    <row r="5928" spans="6:6" x14ac:dyDescent="0.2">
      <c r="F5928" s="94" t="str">
        <f t="shared" si="203"/>
        <v/>
      </c>
    </row>
    <row r="5929" spans="6:6" x14ac:dyDescent="0.2">
      <c r="F5929" s="94" t="str">
        <f t="shared" si="203"/>
        <v/>
      </c>
    </row>
    <row r="5930" spans="6:6" x14ac:dyDescent="0.2">
      <c r="F5930" s="94" t="str">
        <f t="shared" si="203"/>
        <v/>
      </c>
    </row>
    <row r="5931" spans="6:6" x14ac:dyDescent="0.2">
      <c r="F5931" s="94" t="str">
        <f t="shared" si="203"/>
        <v/>
      </c>
    </row>
    <row r="5932" spans="6:6" x14ac:dyDescent="0.2">
      <c r="F5932" s="94" t="str">
        <f t="shared" si="203"/>
        <v/>
      </c>
    </row>
    <row r="5933" spans="6:6" x14ac:dyDescent="0.2">
      <c r="F5933" s="94" t="str">
        <f t="shared" si="203"/>
        <v/>
      </c>
    </row>
    <row r="5934" spans="6:6" x14ac:dyDescent="0.2">
      <c r="F5934" s="94" t="str">
        <f t="shared" si="203"/>
        <v/>
      </c>
    </row>
    <row r="5935" spans="6:6" x14ac:dyDescent="0.2">
      <c r="F5935" s="94" t="str">
        <f t="shared" si="203"/>
        <v/>
      </c>
    </row>
    <row r="5936" spans="6:6" x14ac:dyDescent="0.2">
      <c r="F5936" s="94" t="str">
        <f t="shared" si="203"/>
        <v/>
      </c>
    </row>
    <row r="5937" spans="6:6" x14ac:dyDescent="0.2">
      <c r="F5937" s="94" t="str">
        <f t="shared" si="203"/>
        <v/>
      </c>
    </row>
    <row r="5938" spans="6:6" x14ac:dyDescent="0.2">
      <c r="F5938" s="94" t="str">
        <f t="shared" si="203"/>
        <v/>
      </c>
    </row>
    <row r="5939" spans="6:6" x14ac:dyDescent="0.2">
      <c r="F5939" s="94" t="str">
        <f t="shared" si="203"/>
        <v/>
      </c>
    </row>
    <row r="5940" spans="6:6" x14ac:dyDescent="0.2">
      <c r="F5940" s="94" t="str">
        <f t="shared" si="203"/>
        <v/>
      </c>
    </row>
    <row r="5941" spans="6:6" x14ac:dyDescent="0.2">
      <c r="F5941" s="94" t="str">
        <f t="shared" si="203"/>
        <v/>
      </c>
    </row>
    <row r="5942" spans="6:6" x14ac:dyDescent="0.2">
      <c r="F5942" s="94" t="str">
        <f t="shared" si="203"/>
        <v/>
      </c>
    </row>
    <row r="5943" spans="6:6" x14ac:dyDescent="0.2">
      <c r="F5943" s="94" t="str">
        <f t="shared" si="203"/>
        <v/>
      </c>
    </row>
    <row r="5944" spans="6:6" x14ac:dyDescent="0.2">
      <c r="F5944" s="94" t="str">
        <f t="shared" si="203"/>
        <v/>
      </c>
    </row>
    <row r="5945" spans="6:6" x14ac:dyDescent="0.2">
      <c r="F5945" s="94" t="str">
        <f t="shared" si="203"/>
        <v/>
      </c>
    </row>
    <row r="5946" spans="6:6" x14ac:dyDescent="0.2">
      <c r="F5946" s="94" t="str">
        <f t="shared" si="203"/>
        <v/>
      </c>
    </row>
    <row r="5947" spans="6:6" x14ac:dyDescent="0.2">
      <c r="F5947" s="94" t="str">
        <f t="shared" si="203"/>
        <v/>
      </c>
    </row>
    <row r="5948" spans="6:6" x14ac:dyDescent="0.2">
      <c r="F5948" s="94" t="str">
        <f t="shared" si="203"/>
        <v/>
      </c>
    </row>
    <row r="5949" spans="6:6" x14ac:dyDescent="0.2">
      <c r="F5949" s="94" t="str">
        <f t="shared" si="203"/>
        <v/>
      </c>
    </row>
    <row r="5950" spans="6:6" x14ac:dyDescent="0.2">
      <c r="F5950" s="94" t="str">
        <f t="shared" si="203"/>
        <v/>
      </c>
    </row>
    <row r="5951" spans="6:6" x14ac:dyDescent="0.2">
      <c r="F5951" s="94" t="str">
        <f t="shared" si="203"/>
        <v/>
      </c>
    </row>
    <row r="5952" spans="6:6" x14ac:dyDescent="0.2">
      <c r="F5952" s="94" t="str">
        <f t="shared" si="203"/>
        <v/>
      </c>
    </row>
    <row r="5953" spans="6:6" x14ac:dyDescent="0.2">
      <c r="F5953" s="94" t="str">
        <f t="shared" si="203"/>
        <v/>
      </c>
    </row>
    <row r="5954" spans="6:6" x14ac:dyDescent="0.2">
      <c r="F5954" s="94" t="str">
        <f t="shared" si="203"/>
        <v/>
      </c>
    </row>
    <row r="5955" spans="6:6" x14ac:dyDescent="0.2">
      <c r="F5955" s="94" t="str">
        <f t="shared" si="203"/>
        <v/>
      </c>
    </row>
    <row r="5956" spans="6:6" x14ac:dyDescent="0.2">
      <c r="F5956" s="94" t="str">
        <f t="shared" si="203"/>
        <v/>
      </c>
    </row>
    <row r="5957" spans="6:6" x14ac:dyDescent="0.2">
      <c r="F5957" s="94" t="str">
        <f t="shared" si="203"/>
        <v/>
      </c>
    </row>
    <row r="5958" spans="6:6" x14ac:dyDescent="0.2">
      <c r="F5958" s="94" t="str">
        <f t="shared" si="203"/>
        <v/>
      </c>
    </row>
    <row r="5959" spans="6:6" x14ac:dyDescent="0.2">
      <c r="F5959" s="94" t="str">
        <f t="shared" si="203"/>
        <v/>
      </c>
    </row>
    <row r="5960" spans="6:6" x14ac:dyDescent="0.2">
      <c r="F5960" s="94" t="str">
        <f t="shared" si="203"/>
        <v/>
      </c>
    </row>
    <row r="5961" spans="6:6" x14ac:dyDescent="0.2">
      <c r="F5961" s="94" t="str">
        <f t="shared" ref="F5961:F6024" si="204">IF(G5961&gt;0,G5961+$F$4,"")</f>
        <v/>
      </c>
    </row>
    <row r="5962" spans="6:6" x14ac:dyDescent="0.2">
      <c r="F5962" s="94" t="str">
        <f t="shared" si="204"/>
        <v/>
      </c>
    </row>
    <row r="5963" spans="6:6" x14ac:dyDescent="0.2">
      <c r="F5963" s="94" t="str">
        <f t="shared" si="204"/>
        <v/>
      </c>
    </row>
    <row r="5964" spans="6:6" x14ac:dyDescent="0.2">
      <c r="F5964" s="94" t="str">
        <f t="shared" si="204"/>
        <v/>
      </c>
    </row>
    <row r="5965" spans="6:6" x14ac:dyDescent="0.2">
      <c r="F5965" s="94" t="str">
        <f t="shared" si="204"/>
        <v/>
      </c>
    </row>
    <row r="5966" spans="6:6" x14ac:dyDescent="0.2">
      <c r="F5966" s="94" t="str">
        <f t="shared" si="204"/>
        <v/>
      </c>
    </row>
    <row r="5967" spans="6:6" x14ac:dyDescent="0.2">
      <c r="F5967" s="94" t="str">
        <f t="shared" si="204"/>
        <v/>
      </c>
    </row>
    <row r="5968" spans="6:6" x14ac:dyDescent="0.2">
      <c r="F5968" s="94" t="str">
        <f t="shared" si="204"/>
        <v/>
      </c>
    </row>
    <row r="5969" spans="6:6" x14ac:dyDescent="0.2">
      <c r="F5969" s="94" t="str">
        <f t="shared" si="204"/>
        <v/>
      </c>
    </row>
    <row r="5970" spans="6:6" x14ac:dyDescent="0.2">
      <c r="F5970" s="94" t="str">
        <f t="shared" si="204"/>
        <v/>
      </c>
    </row>
    <row r="5971" spans="6:6" x14ac:dyDescent="0.2">
      <c r="F5971" s="94" t="str">
        <f t="shared" si="204"/>
        <v/>
      </c>
    </row>
    <row r="5972" spans="6:6" x14ac:dyDescent="0.2">
      <c r="F5972" s="94" t="str">
        <f t="shared" si="204"/>
        <v/>
      </c>
    </row>
    <row r="5973" spans="6:6" x14ac:dyDescent="0.2">
      <c r="F5973" s="94" t="str">
        <f t="shared" si="204"/>
        <v/>
      </c>
    </row>
    <row r="5974" spans="6:6" x14ac:dyDescent="0.2">
      <c r="F5974" s="94" t="str">
        <f t="shared" si="204"/>
        <v/>
      </c>
    </row>
    <row r="5975" spans="6:6" x14ac:dyDescent="0.2">
      <c r="F5975" s="94" t="str">
        <f t="shared" si="204"/>
        <v/>
      </c>
    </row>
    <row r="5976" spans="6:6" x14ac:dyDescent="0.2">
      <c r="F5976" s="94" t="str">
        <f t="shared" si="204"/>
        <v/>
      </c>
    </row>
    <row r="5977" spans="6:6" x14ac:dyDescent="0.2">
      <c r="F5977" s="94" t="str">
        <f t="shared" si="204"/>
        <v/>
      </c>
    </row>
    <row r="5978" spans="6:6" x14ac:dyDescent="0.2">
      <c r="F5978" s="94" t="str">
        <f t="shared" si="204"/>
        <v/>
      </c>
    </row>
    <row r="5979" spans="6:6" x14ac:dyDescent="0.2">
      <c r="F5979" s="94" t="str">
        <f t="shared" si="204"/>
        <v/>
      </c>
    </row>
    <row r="5980" spans="6:6" x14ac:dyDescent="0.2">
      <c r="F5980" s="94" t="str">
        <f t="shared" si="204"/>
        <v/>
      </c>
    </row>
    <row r="5981" spans="6:6" x14ac:dyDescent="0.2">
      <c r="F5981" s="94" t="str">
        <f t="shared" si="204"/>
        <v/>
      </c>
    </row>
    <row r="5982" spans="6:6" x14ac:dyDescent="0.2">
      <c r="F5982" s="94" t="str">
        <f t="shared" si="204"/>
        <v/>
      </c>
    </row>
    <row r="5983" spans="6:6" x14ac:dyDescent="0.2">
      <c r="F5983" s="94" t="str">
        <f t="shared" si="204"/>
        <v/>
      </c>
    </row>
    <row r="5984" spans="6:6" x14ac:dyDescent="0.2">
      <c r="F5984" s="94" t="str">
        <f t="shared" si="204"/>
        <v/>
      </c>
    </row>
    <row r="5985" spans="6:6" x14ac:dyDescent="0.2">
      <c r="F5985" s="94" t="str">
        <f t="shared" si="204"/>
        <v/>
      </c>
    </row>
    <row r="5986" spans="6:6" x14ac:dyDescent="0.2">
      <c r="F5986" s="94" t="str">
        <f t="shared" si="204"/>
        <v/>
      </c>
    </row>
    <row r="5987" spans="6:6" x14ac:dyDescent="0.2">
      <c r="F5987" s="94" t="str">
        <f t="shared" si="204"/>
        <v/>
      </c>
    </row>
    <row r="5988" spans="6:6" x14ac:dyDescent="0.2">
      <c r="F5988" s="94" t="str">
        <f t="shared" si="204"/>
        <v/>
      </c>
    </row>
    <row r="5989" spans="6:6" x14ac:dyDescent="0.2">
      <c r="F5989" s="94" t="str">
        <f t="shared" si="204"/>
        <v/>
      </c>
    </row>
    <row r="5990" spans="6:6" x14ac:dyDescent="0.2">
      <c r="F5990" s="94" t="str">
        <f t="shared" si="204"/>
        <v/>
      </c>
    </row>
    <row r="5991" spans="6:6" x14ac:dyDescent="0.2">
      <c r="F5991" s="94" t="str">
        <f t="shared" si="204"/>
        <v/>
      </c>
    </row>
    <row r="5992" spans="6:6" x14ac:dyDescent="0.2">
      <c r="F5992" s="94" t="str">
        <f t="shared" si="204"/>
        <v/>
      </c>
    </row>
    <row r="5993" spans="6:6" x14ac:dyDescent="0.2">
      <c r="F5993" s="94" t="str">
        <f t="shared" si="204"/>
        <v/>
      </c>
    </row>
    <row r="5994" spans="6:6" x14ac:dyDescent="0.2">
      <c r="F5994" s="94" t="str">
        <f t="shared" si="204"/>
        <v/>
      </c>
    </row>
    <row r="5995" spans="6:6" x14ac:dyDescent="0.2">
      <c r="F5995" s="94" t="str">
        <f t="shared" si="204"/>
        <v/>
      </c>
    </row>
    <row r="5996" spans="6:6" x14ac:dyDescent="0.2">
      <c r="F5996" s="94" t="str">
        <f t="shared" si="204"/>
        <v/>
      </c>
    </row>
    <row r="5997" spans="6:6" x14ac:dyDescent="0.2">
      <c r="F5997" s="94" t="str">
        <f t="shared" si="204"/>
        <v/>
      </c>
    </row>
    <row r="5998" spans="6:6" x14ac:dyDescent="0.2">
      <c r="F5998" s="94" t="str">
        <f t="shared" si="204"/>
        <v/>
      </c>
    </row>
    <row r="5999" spans="6:6" x14ac:dyDescent="0.2">
      <c r="F5999" s="94" t="str">
        <f t="shared" si="204"/>
        <v/>
      </c>
    </row>
    <row r="6000" spans="6:6" x14ac:dyDescent="0.2">
      <c r="F6000" s="94" t="str">
        <f t="shared" si="204"/>
        <v/>
      </c>
    </row>
    <row r="6001" spans="6:6" x14ac:dyDescent="0.2">
      <c r="F6001" s="94" t="str">
        <f t="shared" si="204"/>
        <v/>
      </c>
    </row>
    <row r="6002" spans="6:6" x14ac:dyDescent="0.2">
      <c r="F6002" s="94" t="str">
        <f t="shared" si="204"/>
        <v/>
      </c>
    </row>
    <row r="6003" spans="6:6" x14ac:dyDescent="0.2">
      <c r="F6003" s="94" t="str">
        <f t="shared" si="204"/>
        <v/>
      </c>
    </row>
    <row r="6004" spans="6:6" x14ac:dyDescent="0.2">
      <c r="F6004" s="94" t="str">
        <f t="shared" si="204"/>
        <v/>
      </c>
    </row>
    <row r="6005" spans="6:6" x14ac:dyDescent="0.2">
      <c r="F6005" s="94" t="str">
        <f t="shared" si="204"/>
        <v/>
      </c>
    </row>
    <row r="6006" spans="6:6" x14ac:dyDescent="0.2">
      <c r="F6006" s="94" t="str">
        <f t="shared" si="204"/>
        <v/>
      </c>
    </row>
    <row r="6007" spans="6:6" x14ac:dyDescent="0.2">
      <c r="F6007" s="94" t="str">
        <f t="shared" si="204"/>
        <v/>
      </c>
    </row>
    <row r="6008" spans="6:6" x14ac:dyDescent="0.2">
      <c r="F6008" s="94" t="str">
        <f t="shared" si="204"/>
        <v/>
      </c>
    </row>
    <row r="6009" spans="6:6" x14ac:dyDescent="0.2">
      <c r="F6009" s="94" t="str">
        <f t="shared" si="204"/>
        <v/>
      </c>
    </row>
    <row r="6010" spans="6:6" x14ac:dyDescent="0.2">
      <c r="F6010" s="94" t="str">
        <f t="shared" si="204"/>
        <v/>
      </c>
    </row>
    <row r="6011" spans="6:6" x14ac:dyDescent="0.2">
      <c r="F6011" s="94" t="str">
        <f t="shared" si="204"/>
        <v/>
      </c>
    </row>
    <row r="6012" spans="6:6" x14ac:dyDescent="0.2">
      <c r="F6012" s="94" t="str">
        <f t="shared" si="204"/>
        <v/>
      </c>
    </row>
    <row r="6013" spans="6:6" x14ac:dyDescent="0.2">
      <c r="F6013" s="94" t="str">
        <f t="shared" si="204"/>
        <v/>
      </c>
    </row>
    <row r="6014" spans="6:6" x14ac:dyDescent="0.2">
      <c r="F6014" s="94" t="str">
        <f t="shared" si="204"/>
        <v/>
      </c>
    </row>
    <row r="6015" spans="6:6" x14ac:dyDescent="0.2">
      <c r="F6015" s="94" t="str">
        <f t="shared" si="204"/>
        <v/>
      </c>
    </row>
    <row r="6016" spans="6:6" x14ac:dyDescent="0.2">
      <c r="F6016" s="94" t="str">
        <f t="shared" si="204"/>
        <v/>
      </c>
    </row>
    <row r="6017" spans="6:6" x14ac:dyDescent="0.2">
      <c r="F6017" s="94" t="str">
        <f t="shared" si="204"/>
        <v/>
      </c>
    </row>
    <row r="6018" spans="6:6" x14ac:dyDescent="0.2">
      <c r="F6018" s="94" t="str">
        <f t="shared" si="204"/>
        <v/>
      </c>
    </row>
    <row r="6019" spans="6:6" x14ac:dyDescent="0.2">
      <c r="F6019" s="94" t="str">
        <f t="shared" si="204"/>
        <v/>
      </c>
    </row>
    <row r="6020" spans="6:6" x14ac:dyDescent="0.2">
      <c r="F6020" s="94" t="str">
        <f t="shared" si="204"/>
        <v/>
      </c>
    </row>
    <row r="6021" spans="6:6" x14ac:dyDescent="0.2">
      <c r="F6021" s="94" t="str">
        <f t="shared" si="204"/>
        <v/>
      </c>
    </row>
    <row r="6022" spans="6:6" x14ac:dyDescent="0.2">
      <c r="F6022" s="94" t="str">
        <f t="shared" si="204"/>
        <v/>
      </c>
    </row>
    <row r="6023" spans="6:6" x14ac:dyDescent="0.2">
      <c r="F6023" s="94" t="str">
        <f t="shared" si="204"/>
        <v/>
      </c>
    </row>
    <row r="6024" spans="6:6" x14ac:dyDescent="0.2">
      <c r="F6024" s="94" t="str">
        <f t="shared" si="204"/>
        <v/>
      </c>
    </row>
    <row r="6025" spans="6:6" x14ac:dyDescent="0.2">
      <c r="F6025" s="94" t="str">
        <f t="shared" ref="F6025:F6088" si="205">IF(G6025&gt;0,G6025+$F$4,"")</f>
        <v/>
      </c>
    </row>
    <row r="6026" spans="6:6" x14ac:dyDescent="0.2">
      <c r="F6026" s="94" t="str">
        <f t="shared" si="205"/>
        <v/>
      </c>
    </row>
    <row r="6027" spans="6:6" x14ac:dyDescent="0.2">
      <c r="F6027" s="94" t="str">
        <f t="shared" si="205"/>
        <v/>
      </c>
    </row>
    <row r="6028" spans="6:6" x14ac:dyDescent="0.2">
      <c r="F6028" s="94" t="str">
        <f t="shared" si="205"/>
        <v/>
      </c>
    </row>
    <row r="6029" spans="6:6" x14ac:dyDescent="0.2">
      <c r="F6029" s="94" t="str">
        <f t="shared" si="205"/>
        <v/>
      </c>
    </row>
    <row r="6030" spans="6:6" x14ac:dyDescent="0.2">
      <c r="F6030" s="94" t="str">
        <f t="shared" si="205"/>
        <v/>
      </c>
    </row>
    <row r="6031" spans="6:6" x14ac:dyDescent="0.2">
      <c r="F6031" s="94" t="str">
        <f t="shared" si="205"/>
        <v/>
      </c>
    </row>
    <row r="6032" spans="6:6" x14ac:dyDescent="0.2">
      <c r="F6032" s="94" t="str">
        <f t="shared" si="205"/>
        <v/>
      </c>
    </row>
    <row r="6033" spans="6:6" x14ac:dyDescent="0.2">
      <c r="F6033" s="94" t="str">
        <f t="shared" si="205"/>
        <v/>
      </c>
    </row>
    <row r="6034" spans="6:6" x14ac:dyDescent="0.2">
      <c r="F6034" s="94" t="str">
        <f t="shared" si="205"/>
        <v/>
      </c>
    </row>
    <row r="6035" spans="6:6" x14ac:dyDescent="0.2">
      <c r="F6035" s="94" t="str">
        <f t="shared" si="205"/>
        <v/>
      </c>
    </row>
    <row r="6036" spans="6:6" x14ac:dyDescent="0.2">
      <c r="F6036" s="94" t="str">
        <f t="shared" si="205"/>
        <v/>
      </c>
    </row>
    <row r="6037" spans="6:6" x14ac:dyDescent="0.2">
      <c r="F6037" s="94" t="str">
        <f t="shared" si="205"/>
        <v/>
      </c>
    </row>
    <row r="6038" spans="6:6" x14ac:dyDescent="0.2">
      <c r="F6038" s="94" t="str">
        <f t="shared" si="205"/>
        <v/>
      </c>
    </row>
    <row r="6039" spans="6:6" x14ac:dyDescent="0.2">
      <c r="F6039" s="94" t="str">
        <f t="shared" si="205"/>
        <v/>
      </c>
    </row>
    <row r="6040" spans="6:6" x14ac:dyDescent="0.2">
      <c r="F6040" s="94" t="str">
        <f t="shared" si="205"/>
        <v/>
      </c>
    </row>
    <row r="6041" spans="6:6" x14ac:dyDescent="0.2">
      <c r="F6041" s="94" t="str">
        <f t="shared" si="205"/>
        <v/>
      </c>
    </row>
    <row r="6042" spans="6:6" x14ac:dyDescent="0.2">
      <c r="F6042" s="94" t="str">
        <f t="shared" si="205"/>
        <v/>
      </c>
    </row>
    <row r="6043" spans="6:6" x14ac:dyDescent="0.2">
      <c r="F6043" s="94" t="str">
        <f t="shared" si="205"/>
        <v/>
      </c>
    </row>
    <row r="6044" spans="6:6" x14ac:dyDescent="0.2">
      <c r="F6044" s="94" t="str">
        <f t="shared" si="205"/>
        <v/>
      </c>
    </row>
    <row r="6045" spans="6:6" x14ac:dyDescent="0.2">
      <c r="F6045" s="94" t="str">
        <f t="shared" si="205"/>
        <v/>
      </c>
    </row>
    <row r="6046" spans="6:6" x14ac:dyDescent="0.2">
      <c r="F6046" s="94" t="str">
        <f t="shared" si="205"/>
        <v/>
      </c>
    </row>
    <row r="6047" spans="6:6" x14ac:dyDescent="0.2">
      <c r="F6047" s="94" t="str">
        <f t="shared" si="205"/>
        <v/>
      </c>
    </row>
    <row r="6048" spans="6:6" x14ac:dyDescent="0.2">
      <c r="F6048" s="94" t="str">
        <f t="shared" si="205"/>
        <v/>
      </c>
    </row>
    <row r="6049" spans="6:6" x14ac:dyDescent="0.2">
      <c r="F6049" s="94" t="str">
        <f t="shared" si="205"/>
        <v/>
      </c>
    </row>
    <row r="6050" spans="6:6" x14ac:dyDescent="0.2">
      <c r="F6050" s="94" t="str">
        <f t="shared" si="205"/>
        <v/>
      </c>
    </row>
    <row r="6051" spans="6:6" x14ac:dyDescent="0.2">
      <c r="F6051" s="94" t="str">
        <f t="shared" si="205"/>
        <v/>
      </c>
    </row>
    <row r="6052" spans="6:6" x14ac:dyDescent="0.2">
      <c r="F6052" s="94" t="str">
        <f t="shared" si="205"/>
        <v/>
      </c>
    </row>
    <row r="6053" spans="6:6" x14ac:dyDescent="0.2">
      <c r="F6053" s="94" t="str">
        <f t="shared" si="205"/>
        <v/>
      </c>
    </row>
    <row r="6054" spans="6:6" x14ac:dyDescent="0.2">
      <c r="F6054" s="94" t="str">
        <f t="shared" si="205"/>
        <v/>
      </c>
    </row>
    <row r="6055" spans="6:6" x14ac:dyDescent="0.2">
      <c r="F6055" s="94" t="str">
        <f t="shared" si="205"/>
        <v/>
      </c>
    </row>
    <row r="6056" spans="6:6" x14ac:dyDescent="0.2">
      <c r="F6056" s="94" t="str">
        <f t="shared" si="205"/>
        <v/>
      </c>
    </row>
    <row r="6057" spans="6:6" x14ac:dyDescent="0.2">
      <c r="F6057" s="94" t="str">
        <f t="shared" si="205"/>
        <v/>
      </c>
    </row>
    <row r="6058" spans="6:6" x14ac:dyDescent="0.2">
      <c r="F6058" s="94" t="str">
        <f t="shared" si="205"/>
        <v/>
      </c>
    </row>
    <row r="6059" spans="6:6" x14ac:dyDescent="0.2">
      <c r="F6059" s="94" t="str">
        <f t="shared" si="205"/>
        <v/>
      </c>
    </row>
    <row r="6060" spans="6:6" x14ac:dyDescent="0.2">
      <c r="F6060" s="94" t="str">
        <f t="shared" si="205"/>
        <v/>
      </c>
    </row>
    <row r="6061" spans="6:6" x14ac:dyDescent="0.2">
      <c r="F6061" s="94" t="str">
        <f t="shared" si="205"/>
        <v/>
      </c>
    </row>
    <row r="6062" spans="6:6" x14ac:dyDescent="0.2">
      <c r="F6062" s="94" t="str">
        <f t="shared" si="205"/>
        <v/>
      </c>
    </row>
    <row r="6063" spans="6:6" x14ac:dyDescent="0.2">
      <c r="F6063" s="94" t="str">
        <f t="shared" si="205"/>
        <v/>
      </c>
    </row>
    <row r="6064" spans="6:6" x14ac:dyDescent="0.2">
      <c r="F6064" s="94" t="str">
        <f t="shared" si="205"/>
        <v/>
      </c>
    </row>
    <row r="6065" spans="6:6" x14ac:dyDescent="0.2">
      <c r="F6065" s="94" t="str">
        <f t="shared" si="205"/>
        <v/>
      </c>
    </row>
    <row r="6066" spans="6:6" x14ac:dyDescent="0.2">
      <c r="F6066" s="94" t="str">
        <f t="shared" si="205"/>
        <v/>
      </c>
    </row>
    <row r="6067" spans="6:6" x14ac:dyDescent="0.2">
      <c r="F6067" s="94" t="str">
        <f t="shared" si="205"/>
        <v/>
      </c>
    </row>
    <row r="6068" spans="6:6" x14ac:dyDescent="0.2">
      <c r="F6068" s="94" t="str">
        <f t="shared" si="205"/>
        <v/>
      </c>
    </row>
    <row r="6069" spans="6:6" x14ac:dyDescent="0.2">
      <c r="F6069" s="94" t="str">
        <f t="shared" si="205"/>
        <v/>
      </c>
    </row>
    <row r="6070" spans="6:6" x14ac:dyDescent="0.2">
      <c r="F6070" s="94" t="str">
        <f t="shared" si="205"/>
        <v/>
      </c>
    </row>
    <row r="6071" spans="6:6" x14ac:dyDescent="0.2">
      <c r="F6071" s="94" t="str">
        <f t="shared" si="205"/>
        <v/>
      </c>
    </row>
    <row r="6072" spans="6:6" x14ac:dyDescent="0.2">
      <c r="F6072" s="94" t="str">
        <f t="shared" si="205"/>
        <v/>
      </c>
    </row>
    <row r="6073" spans="6:6" x14ac:dyDescent="0.2">
      <c r="F6073" s="94" t="str">
        <f t="shared" si="205"/>
        <v/>
      </c>
    </row>
    <row r="6074" spans="6:6" x14ac:dyDescent="0.2">
      <c r="F6074" s="94" t="str">
        <f t="shared" si="205"/>
        <v/>
      </c>
    </row>
    <row r="6075" spans="6:6" x14ac:dyDescent="0.2">
      <c r="F6075" s="94" t="str">
        <f t="shared" si="205"/>
        <v/>
      </c>
    </row>
    <row r="6076" spans="6:6" x14ac:dyDescent="0.2">
      <c r="F6076" s="94" t="str">
        <f t="shared" si="205"/>
        <v/>
      </c>
    </row>
    <row r="6077" spans="6:6" x14ac:dyDescent="0.2">
      <c r="F6077" s="94" t="str">
        <f t="shared" si="205"/>
        <v/>
      </c>
    </row>
    <row r="6078" spans="6:6" x14ac:dyDescent="0.2">
      <c r="F6078" s="94" t="str">
        <f t="shared" si="205"/>
        <v/>
      </c>
    </row>
    <row r="6079" spans="6:6" x14ac:dyDescent="0.2">
      <c r="F6079" s="94" t="str">
        <f t="shared" si="205"/>
        <v/>
      </c>
    </row>
    <row r="6080" spans="6:6" x14ac:dyDescent="0.2">
      <c r="F6080" s="94" t="str">
        <f t="shared" si="205"/>
        <v/>
      </c>
    </row>
    <row r="6081" spans="6:6" x14ac:dyDescent="0.2">
      <c r="F6081" s="94" t="str">
        <f t="shared" si="205"/>
        <v/>
      </c>
    </row>
    <row r="6082" spans="6:6" x14ac:dyDescent="0.2">
      <c r="F6082" s="94" t="str">
        <f t="shared" si="205"/>
        <v/>
      </c>
    </row>
    <row r="6083" spans="6:6" x14ac:dyDescent="0.2">
      <c r="F6083" s="94" t="str">
        <f t="shared" si="205"/>
        <v/>
      </c>
    </row>
    <row r="6084" spans="6:6" x14ac:dyDescent="0.2">
      <c r="F6084" s="94" t="str">
        <f t="shared" si="205"/>
        <v/>
      </c>
    </row>
    <row r="6085" spans="6:6" x14ac:dyDescent="0.2">
      <c r="F6085" s="94" t="str">
        <f t="shared" si="205"/>
        <v/>
      </c>
    </row>
    <row r="6086" spans="6:6" x14ac:dyDescent="0.2">
      <c r="F6086" s="94" t="str">
        <f t="shared" si="205"/>
        <v/>
      </c>
    </row>
    <row r="6087" spans="6:6" x14ac:dyDescent="0.2">
      <c r="F6087" s="94" t="str">
        <f t="shared" si="205"/>
        <v/>
      </c>
    </row>
    <row r="6088" spans="6:6" x14ac:dyDescent="0.2">
      <c r="F6088" s="94" t="str">
        <f t="shared" si="205"/>
        <v/>
      </c>
    </row>
    <row r="6089" spans="6:6" x14ac:dyDescent="0.2">
      <c r="F6089" s="94" t="str">
        <f t="shared" ref="F6089:F6152" si="206">IF(G6089&gt;0,G6089+$F$4,"")</f>
        <v/>
      </c>
    </row>
    <row r="6090" spans="6:6" x14ac:dyDescent="0.2">
      <c r="F6090" s="94" t="str">
        <f t="shared" si="206"/>
        <v/>
      </c>
    </row>
    <row r="6091" spans="6:6" x14ac:dyDescent="0.2">
      <c r="F6091" s="94" t="str">
        <f t="shared" si="206"/>
        <v/>
      </c>
    </row>
    <row r="6092" spans="6:6" x14ac:dyDescent="0.2">
      <c r="F6092" s="94" t="str">
        <f t="shared" si="206"/>
        <v/>
      </c>
    </row>
    <row r="6093" spans="6:6" x14ac:dyDescent="0.2">
      <c r="F6093" s="94" t="str">
        <f t="shared" si="206"/>
        <v/>
      </c>
    </row>
    <row r="6094" spans="6:6" x14ac:dyDescent="0.2">
      <c r="F6094" s="94" t="str">
        <f t="shared" si="206"/>
        <v/>
      </c>
    </row>
    <row r="6095" spans="6:6" x14ac:dyDescent="0.2">
      <c r="F6095" s="94" t="str">
        <f t="shared" si="206"/>
        <v/>
      </c>
    </row>
    <row r="6096" spans="6:6" x14ac:dyDescent="0.2">
      <c r="F6096" s="94" t="str">
        <f t="shared" si="206"/>
        <v/>
      </c>
    </row>
    <row r="6097" spans="6:6" x14ac:dyDescent="0.2">
      <c r="F6097" s="94" t="str">
        <f t="shared" si="206"/>
        <v/>
      </c>
    </row>
    <row r="6098" spans="6:6" x14ac:dyDescent="0.2">
      <c r="F6098" s="94" t="str">
        <f t="shared" si="206"/>
        <v/>
      </c>
    </row>
    <row r="6099" spans="6:6" x14ac:dyDescent="0.2">
      <c r="F6099" s="94" t="str">
        <f t="shared" si="206"/>
        <v/>
      </c>
    </row>
    <row r="6100" spans="6:6" x14ac:dyDescent="0.2">
      <c r="F6100" s="94" t="str">
        <f t="shared" si="206"/>
        <v/>
      </c>
    </row>
    <row r="6101" spans="6:6" x14ac:dyDescent="0.2">
      <c r="F6101" s="94" t="str">
        <f t="shared" si="206"/>
        <v/>
      </c>
    </row>
    <row r="6102" spans="6:6" x14ac:dyDescent="0.2">
      <c r="F6102" s="94" t="str">
        <f t="shared" si="206"/>
        <v/>
      </c>
    </row>
    <row r="6103" spans="6:6" x14ac:dyDescent="0.2">
      <c r="F6103" s="94" t="str">
        <f t="shared" si="206"/>
        <v/>
      </c>
    </row>
    <row r="6104" spans="6:6" x14ac:dyDescent="0.2">
      <c r="F6104" s="94" t="str">
        <f t="shared" si="206"/>
        <v/>
      </c>
    </row>
    <row r="6105" spans="6:6" x14ac:dyDescent="0.2">
      <c r="F6105" s="94" t="str">
        <f t="shared" si="206"/>
        <v/>
      </c>
    </row>
    <row r="6106" spans="6:6" x14ac:dyDescent="0.2">
      <c r="F6106" s="94" t="str">
        <f t="shared" si="206"/>
        <v/>
      </c>
    </row>
    <row r="6107" spans="6:6" x14ac:dyDescent="0.2">
      <c r="F6107" s="94" t="str">
        <f t="shared" si="206"/>
        <v/>
      </c>
    </row>
    <row r="6108" spans="6:6" x14ac:dyDescent="0.2">
      <c r="F6108" s="94" t="str">
        <f t="shared" si="206"/>
        <v/>
      </c>
    </row>
    <row r="6109" spans="6:6" x14ac:dyDescent="0.2">
      <c r="F6109" s="94" t="str">
        <f t="shared" si="206"/>
        <v/>
      </c>
    </row>
    <row r="6110" spans="6:6" x14ac:dyDescent="0.2">
      <c r="F6110" s="94" t="str">
        <f t="shared" si="206"/>
        <v/>
      </c>
    </row>
    <row r="6111" spans="6:6" x14ac:dyDescent="0.2">
      <c r="F6111" s="94" t="str">
        <f t="shared" si="206"/>
        <v/>
      </c>
    </row>
    <row r="6112" spans="6:6" x14ac:dyDescent="0.2">
      <c r="F6112" s="94" t="str">
        <f t="shared" si="206"/>
        <v/>
      </c>
    </row>
    <row r="6113" spans="6:6" x14ac:dyDescent="0.2">
      <c r="F6113" s="94" t="str">
        <f t="shared" si="206"/>
        <v/>
      </c>
    </row>
    <row r="6114" spans="6:6" x14ac:dyDescent="0.2">
      <c r="F6114" s="94" t="str">
        <f t="shared" si="206"/>
        <v/>
      </c>
    </row>
    <row r="6115" spans="6:6" x14ac:dyDescent="0.2">
      <c r="F6115" s="94" t="str">
        <f t="shared" si="206"/>
        <v/>
      </c>
    </row>
    <row r="6116" spans="6:6" x14ac:dyDescent="0.2">
      <c r="F6116" s="94" t="str">
        <f t="shared" si="206"/>
        <v/>
      </c>
    </row>
    <row r="6117" spans="6:6" x14ac:dyDescent="0.2">
      <c r="F6117" s="94" t="str">
        <f t="shared" si="206"/>
        <v/>
      </c>
    </row>
    <row r="6118" spans="6:6" x14ac:dyDescent="0.2">
      <c r="F6118" s="94" t="str">
        <f t="shared" si="206"/>
        <v/>
      </c>
    </row>
    <row r="6119" spans="6:6" x14ac:dyDescent="0.2">
      <c r="F6119" s="94" t="str">
        <f t="shared" si="206"/>
        <v/>
      </c>
    </row>
    <row r="6120" spans="6:6" x14ac:dyDescent="0.2">
      <c r="F6120" s="94" t="str">
        <f t="shared" si="206"/>
        <v/>
      </c>
    </row>
    <row r="6121" spans="6:6" x14ac:dyDescent="0.2">
      <c r="F6121" s="94" t="str">
        <f t="shared" si="206"/>
        <v/>
      </c>
    </row>
    <row r="6122" spans="6:6" x14ac:dyDescent="0.2">
      <c r="F6122" s="94" t="str">
        <f t="shared" si="206"/>
        <v/>
      </c>
    </row>
    <row r="6123" spans="6:6" x14ac:dyDescent="0.2">
      <c r="F6123" s="94" t="str">
        <f t="shared" si="206"/>
        <v/>
      </c>
    </row>
    <row r="6124" spans="6:6" x14ac:dyDescent="0.2">
      <c r="F6124" s="94" t="str">
        <f t="shared" si="206"/>
        <v/>
      </c>
    </row>
    <row r="6125" spans="6:6" x14ac:dyDescent="0.2">
      <c r="F6125" s="94" t="str">
        <f t="shared" si="206"/>
        <v/>
      </c>
    </row>
    <row r="6126" spans="6:6" x14ac:dyDescent="0.2">
      <c r="F6126" s="94" t="str">
        <f t="shared" si="206"/>
        <v/>
      </c>
    </row>
    <row r="6127" spans="6:6" x14ac:dyDescent="0.2">
      <c r="F6127" s="94" t="str">
        <f t="shared" si="206"/>
        <v/>
      </c>
    </row>
    <row r="6128" spans="6:6" x14ac:dyDescent="0.2">
      <c r="F6128" s="94" t="str">
        <f t="shared" si="206"/>
        <v/>
      </c>
    </row>
    <row r="6129" spans="6:6" x14ac:dyDescent="0.2">
      <c r="F6129" s="94" t="str">
        <f t="shared" si="206"/>
        <v/>
      </c>
    </row>
    <row r="6130" spans="6:6" x14ac:dyDescent="0.2">
      <c r="F6130" s="94" t="str">
        <f t="shared" si="206"/>
        <v/>
      </c>
    </row>
    <row r="6131" spans="6:6" x14ac:dyDescent="0.2">
      <c r="F6131" s="94" t="str">
        <f t="shared" si="206"/>
        <v/>
      </c>
    </row>
    <row r="6132" spans="6:6" x14ac:dyDescent="0.2">
      <c r="F6132" s="94" t="str">
        <f t="shared" si="206"/>
        <v/>
      </c>
    </row>
    <row r="6133" spans="6:6" x14ac:dyDescent="0.2">
      <c r="F6133" s="94" t="str">
        <f t="shared" si="206"/>
        <v/>
      </c>
    </row>
    <row r="6134" spans="6:6" x14ac:dyDescent="0.2">
      <c r="F6134" s="94" t="str">
        <f t="shared" si="206"/>
        <v/>
      </c>
    </row>
    <row r="6135" spans="6:6" x14ac:dyDescent="0.2">
      <c r="F6135" s="94" t="str">
        <f t="shared" si="206"/>
        <v/>
      </c>
    </row>
    <row r="6136" spans="6:6" x14ac:dyDescent="0.2">
      <c r="F6136" s="94" t="str">
        <f t="shared" si="206"/>
        <v/>
      </c>
    </row>
    <row r="6137" spans="6:6" x14ac:dyDescent="0.2">
      <c r="F6137" s="94" t="str">
        <f t="shared" si="206"/>
        <v/>
      </c>
    </row>
    <row r="6138" spans="6:6" x14ac:dyDescent="0.2">
      <c r="F6138" s="94" t="str">
        <f t="shared" si="206"/>
        <v/>
      </c>
    </row>
    <row r="6139" spans="6:6" x14ac:dyDescent="0.2">
      <c r="F6139" s="94" t="str">
        <f t="shared" si="206"/>
        <v/>
      </c>
    </row>
    <row r="6140" spans="6:6" x14ac:dyDescent="0.2">
      <c r="F6140" s="94" t="str">
        <f t="shared" si="206"/>
        <v/>
      </c>
    </row>
    <row r="6141" spans="6:6" x14ac:dyDescent="0.2">
      <c r="F6141" s="94" t="str">
        <f t="shared" si="206"/>
        <v/>
      </c>
    </row>
    <row r="6142" spans="6:6" x14ac:dyDescent="0.2">
      <c r="F6142" s="94" t="str">
        <f t="shared" si="206"/>
        <v/>
      </c>
    </row>
    <row r="6143" spans="6:6" x14ac:dyDescent="0.2">
      <c r="F6143" s="94" t="str">
        <f t="shared" si="206"/>
        <v/>
      </c>
    </row>
    <row r="6144" spans="6:6" x14ac:dyDescent="0.2">
      <c r="F6144" s="94" t="str">
        <f t="shared" si="206"/>
        <v/>
      </c>
    </row>
    <row r="6145" spans="6:6" x14ac:dyDescent="0.2">
      <c r="F6145" s="94" t="str">
        <f t="shared" si="206"/>
        <v/>
      </c>
    </row>
    <row r="6146" spans="6:6" x14ac:dyDescent="0.2">
      <c r="F6146" s="94" t="str">
        <f t="shared" si="206"/>
        <v/>
      </c>
    </row>
    <row r="6147" spans="6:6" x14ac:dyDescent="0.2">
      <c r="F6147" s="94" t="str">
        <f t="shared" si="206"/>
        <v/>
      </c>
    </row>
    <row r="6148" spans="6:6" x14ac:dyDescent="0.2">
      <c r="F6148" s="94" t="str">
        <f t="shared" si="206"/>
        <v/>
      </c>
    </row>
    <row r="6149" spans="6:6" x14ac:dyDescent="0.2">
      <c r="F6149" s="94" t="str">
        <f t="shared" si="206"/>
        <v/>
      </c>
    </row>
    <row r="6150" spans="6:6" x14ac:dyDescent="0.2">
      <c r="F6150" s="94" t="str">
        <f t="shared" si="206"/>
        <v/>
      </c>
    </row>
    <row r="6151" spans="6:6" x14ac:dyDescent="0.2">
      <c r="F6151" s="94" t="str">
        <f t="shared" si="206"/>
        <v/>
      </c>
    </row>
    <row r="6152" spans="6:6" x14ac:dyDescent="0.2">
      <c r="F6152" s="94" t="str">
        <f t="shared" si="206"/>
        <v/>
      </c>
    </row>
    <row r="6153" spans="6:6" x14ac:dyDescent="0.2">
      <c r="F6153" s="94" t="str">
        <f t="shared" ref="F6153:F6216" si="207">IF(G6153&gt;0,G6153+$F$4,"")</f>
        <v/>
      </c>
    </row>
    <row r="6154" spans="6:6" x14ac:dyDescent="0.2">
      <c r="F6154" s="94" t="str">
        <f t="shared" si="207"/>
        <v/>
      </c>
    </row>
    <row r="6155" spans="6:6" x14ac:dyDescent="0.2">
      <c r="F6155" s="94" t="str">
        <f t="shared" si="207"/>
        <v/>
      </c>
    </row>
    <row r="6156" spans="6:6" x14ac:dyDescent="0.2">
      <c r="F6156" s="94" t="str">
        <f t="shared" si="207"/>
        <v/>
      </c>
    </row>
    <row r="6157" spans="6:6" x14ac:dyDescent="0.2">
      <c r="F6157" s="94" t="str">
        <f t="shared" si="207"/>
        <v/>
      </c>
    </row>
    <row r="6158" spans="6:6" x14ac:dyDescent="0.2">
      <c r="F6158" s="94" t="str">
        <f t="shared" si="207"/>
        <v/>
      </c>
    </row>
    <row r="6159" spans="6:6" x14ac:dyDescent="0.2">
      <c r="F6159" s="94" t="str">
        <f t="shared" si="207"/>
        <v/>
      </c>
    </row>
    <row r="6160" spans="6:6" x14ac:dyDescent="0.2">
      <c r="F6160" s="94" t="str">
        <f t="shared" si="207"/>
        <v/>
      </c>
    </row>
    <row r="6161" spans="6:6" x14ac:dyDescent="0.2">
      <c r="F6161" s="94" t="str">
        <f t="shared" si="207"/>
        <v/>
      </c>
    </row>
    <row r="6162" spans="6:6" x14ac:dyDescent="0.2">
      <c r="F6162" s="94" t="str">
        <f t="shared" si="207"/>
        <v/>
      </c>
    </row>
    <row r="6163" spans="6:6" x14ac:dyDescent="0.2">
      <c r="F6163" s="94" t="str">
        <f t="shared" si="207"/>
        <v/>
      </c>
    </row>
    <row r="6164" spans="6:6" x14ac:dyDescent="0.2">
      <c r="F6164" s="94" t="str">
        <f t="shared" si="207"/>
        <v/>
      </c>
    </row>
    <row r="6165" spans="6:6" x14ac:dyDescent="0.2">
      <c r="F6165" s="94" t="str">
        <f t="shared" si="207"/>
        <v/>
      </c>
    </row>
    <row r="6166" spans="6:6" x14ac:dyDescent="0.2">
      <c r="F6166" s="94" t="str">
        <f t="shared" si="207"/>
        <v/>
      </c>
    </row>
    <row r="6167" spans="6:6" x14ac:dyDescent="0.2">
      <c r="F6167" s="94" t="str">
        <f t="shared" si="207"/>
        <v/>
      </c>
    </row>
    <row r="6168" spans="6:6" x14ac:dyDescent="0.2">
      <c r="F6168" s="94" t="str">
        <f t="shared" si="207"/>
        <v/>
      </c>
    </row>
    <row r="6169" spans="6:6" x14ac:dyDescent="0.2">
      <c r="F6169" s="94" t="str">
        <f t="shared" si="207"/>
        <v/>
      </c>
    </row>
    <row r="6170" spans="6:6" x14ac:dyDescent="0.2">
      <c r="F6170" s="94" t="str">
        <f t="shared" si="207"/>
        <v/>
      </c>
    </row>
    <row r="6171" spans="6:6" x14ac:dyDescent="0.2">
      <c r="F6171" s="94" t="str">
        <f t="shared" si="207"/>
        <v/>
      </c>
    </row>
    <row r="6172" spans="6:6" x14ac:dyDescent="0.2">
      <c r="F6172" s="94" t="str">
        <f t="shared" si="207"/>
        <v/>
      </c>
    </row>
    <row r="6173" spans="6:6" x14ac:dyDescent="0.2">
      <c r="F6173" s="94" t="str">
        <f t="shared" si="207"/>
        <v/>
      </c>
    </row>
    <row r="6174" spans="6:6" x14ac:dyDescent="0.2">
      <c r="F6174" s="94" t="str">
        <f t="shared" si="207"/>
        <v/>
      </c>
    </row>
    <row r="6175" spans="6:6" x14ac:dyDescent="0.2">
      <c r="F6175" s="94" t="str">
        <f t="shared" si="207"/>
        <v/>
      </c>
    </row>
    <row r="6176" spans="6:6" x14ac:dyDescent="0.2">
      <c r="F6176" s="94" t="str">
        <f t="shared" si="207"/>
        <v/>
      </c>
    </row>
    <row r="6177" spans="6:6" x14ac:dyDescent="0.2">
      <c r="F6177" s="94" t="str">
        <f t="shared" si="207"/>
        <v/>
      </c>
    </row>
    <row r="6178" spans="6:6" x14ac:dyDescent="0.2">
      <c r="F6178" s="94" t="str">
        <f t="shared" si="207"/>
        <v/>
      </c>
    </row>
    <row r="6179" spans="6:6" x14ac:dyDescent="0.2">
      <c r="F6179" s="94" t="str">
        <f t="shared" si="207"/>
        <v/>
      </c>
    </row>
    <row r="6180" spans="6:6" x14ac:dyDescent="0.2">
      <c r="F6180" s="94" t="str">
        <f t="shared" si="207"/>
        <v/>
      </c>
    </row>
    <row r="6181" spans="6:6" x14ac:dyDescent="0.2">
      <c r="F6181" s="94" t="str">
        <f t="shared" si="207"/>
        <v/>
      </c>
    </row>
    <row r="6182" spans="6:6" x14ac:dyDescent="0.2">
      <c r="F6182" s="94" t="str">
        <f t="shared" si="207"/>
        <v/>
      </c>
    </row>
    <row r="6183" spans="6:6" x14ac:dyDescent="0.2">
      <c r="F6183" s="94" t="str">
        <f t="shared" si="207"/>
        <v/>
      </c>
    </row>
    <row r="6184" spans="6:6" x14ac:dyDescent="0.2">
      <c r="F6184" s="94" t="str">
        <f t="shared" si="207"/>
        <v/>
      </c>
    </row>
    <row r="6185" spans="6:6" x14ac:dyDescent="0.2">
      <c r="F6185" s="94" t="str">
        <f t="shared" si="207"/>
        <v/>
      </c>
    </row>
    <row r="6186" spans="6:6" x14ac:dyDescent="0.2">
      <c r="F6186" s="94" t="str">
        <f t="shared" si="207"/>
        <v/>
      </c>
    </row>
    <row r="6187" spans="6:6" x14ac:dyDescent="0.2">
      <c r="F6187" s="94" t="str">
        <f t="shared" si="207"/>
        <v/>
      </c>
    </row>
    <row r="6188" spans="6:6" x14ac:dyDescent="0.2">
      <c r="F6188" s="94" t="str">
        <f t="shared" si="207"/>
        <v/>
      </c>
    </row>
    <row r="6189" spans="6:6" x14ac:dyDescent="0.2">
      <c r="F6189" s="94" t="str">
        <f t="shared" si="207"/>
        <v/>
      </c>
    </row>
    <row r="6190" spans="6:6" x14ac:dyDescent="0.2">
      <c r="F6190" s="94" t="str">
        <f t="shared" si="207"/>
        <v/>
      </c>
    </row>
    <row r="6191" spans="6:6" x14ac:dyDescent="0.2">
      <c r="F6191" s="94" t="str">
        <f t="shared" si="207"/>
        <v/>
      </c>
    </row>
    <row r="6192" spans="6:6" x14ac:dyDescent="0.2">
      <c r="F6192" s="94" t="str">
        <f t="shared" si="207"/>
        <v/>
      </c>
    </row>
    <row r="6193" spans="6:6" x14ac:dyDescent="0.2">
      <c r="F6193" s="94" t="str">
        <f t="shared" si="207"/>
        <v/>
      </c>
    </row>
    <row r="6194" spans="6:6" x14ac:dyDescent="0.2">
      <c r="F6194" s="94" t="str">
        <f t="shared" si="207"/>
        <v/>
      </c>
    </row>
    <row r="6195" spans="6:6" x14ac:dyDescent="0.2">
      <c r="F6195" s="94" t="str">
        <f t="shared" si="207"/>
        <v/>
      </c>
    </row>
    <row r="6196" spans="6:6" x14ac:dyDescent="0.2">
      <c r="F6196" s="94" t="str">
        <f t="shared" si="207"/>
        <v/>
      </c>
    </row>
    <row r="6197" spans="6:6" x14ac:dyDescent="0.2">
      <c r="F6197" s="94" t="str">
        <f t="shared" si="207"/>
        <v/>
      </c>
    </row>
    <row r="6198" spans="6:6" x14ac:dyDescent="0.2">
      <c r="F6198" s="94" t="str">
        <f t="shared" si="207"/>
        <v/>
      </c>
    </row>
    <row r="6199" spans="6:6" x14ac:dyDescent="0.2">
      <c r="F6199" s="94" t="str">
        <f t="shared" si="207"/>
        <v/>
      </c>
    </row>
    <row r="6200" spans="6:6" x14ac:dyDescent="0.2">
      <c r="F6200" s="94" t="str">
        <f t="shared" si="207"/>
        <v/>
      </c>
    </row>
    <row r="6201" spans="6:6" x14ac:dyDescent="0.2">
      <c r="F6201" s="94" t="str">
        <f t="shared" si="207"/>
        <v/>
      </c>
    </row>
    <row r="6202" spans="6:6" x14ac:dyDescent="0.2">
      <c r="F6202" s="94" t="str">
        <f t="shared" si="207"/>
        <v/>
      </c>
    </row>
    <row r="6203" spans="6:6" x14ac:dyDescent="0.2">
      <c r="F6203" s="94" t="str">
        <f t="shared" si="207"/>
        <v/>
      </c>
    </row>
    <row r="6204" spans="6:6" x14ac:dyDescent="0.2">
      <c r="F6204" s="94" t="str">
        <f t="shared" si="207"/>
        <v/>
      </c>
    </row>
    <row r="6205" spans="6:6" x14ac:dyDescent="0.2">
      <c r="F6205" s="94" t="str">
        <f t="shared" si="207"/>
        <v/>
      </c>
    </row>
    <row r="6206" spans="6:6" x14ac:dyDescent="0.2">
      <c r="F6206" s="94" t="str">
        <f t="shared" si="207"/>
        <v/>
      </c>
    </row>
    <row r="6207" spans="6:6" x14ac:dyDescent="0.2">
      <c r="F6207" s="94" t="str">
        <f t="shared" si="207"/>
        <v/>
      </c>
    </row>
    <row r="6208" spans="6:6" x14ac:dyDescent="0.2">
      <c r="F6208" s="94" t="str">
        <f t="shared" si="207"/>
        <v/>
      </c>
    </row>
    <row r="6209" spans="6:6" x14ac:dyDescent="0.2">
      <c r="F6209" s="94" t="str">
        <f t="shared" si="207"/>
        <v/>
      </c>
    </row>
    <row r="6210" spans="6:6" x14ac:dyDescent="0.2">
      <c r="F6210" s="94" t="str">
        <f t="shared" si="207"/>
        <v/>
      </c>
    </row>
    <row r="6211" spans="6:6" x14ac:dyDescent="0.2">
      <c r="F6211" s="94" t="str">
        <f t="shared" si="207"/>
        <v/>
      </c>
    </row>
    <row r="6212" spans="6:6" x14ac:dyDescent="0.2">
      <c r="F6212" s="94" t="str">
        <f t="shared" si="207"/>
        <v/>
      </c>
    </row>
    <row r="6213" spans="6:6" x14ac:dyDescent="0.2">
      <c r="F6213" s="94" t="str">
        <f t="shared" si="207"/>
        <v/>
      </c>
    </row>
    <row r="6214" spans="6:6" x14ac:dyDescent="0.2">
      <c r="F6214" s="94" t="str">
        <f t="shared" si="207"/>
        <v/>
      </c>
    </row>
    <row r="6215" spans="6:6" x14ac:dyDescent="0.2">
      <c r="F6215" s="94" t="str">
        <f t="shared" si="207"/>
        <v/>
      </c>
    </row>
    <row r="6216" spans="6:6" x14ac:dyDescent="0.2">
      <c r="F6216" s="94" t="str">
        <f t="shared" si="207"/>
        <v/>
      </c>
    </row>
    <row r="6217" spans="6:6" x14ac:dyDescent="0.2">
      <c r="F6217" s="94" t="str">
        <f t="shared" ref="F6217:F6280" si="208">IF(G6217&gt;0,G6217+$F$4,"")</f>
        <v/>
      </c>
    </row>
    <row r="6218" spans="6:6" x14ac:dyDescent="0.2">
      <c r="F6218" s="94" t="str">
        <f t="shared" si="208"/>
        <v/>
      </c>
    </row>
    <row r="6219" spans="6:6" x14ac:dyDescent="0.2">
      <c r="F6219" s="94" t="str">
        <f t="shared" si="208"/>
        <v/>
      </c>
    </row>
    <row r="6220" spans="6:6" x14ac:dyDescent="0.2">
      <c r="F6220" s="94" t="str">
        <f t="shared" si="208"/>
        <v/>
      </c>
    </row>
    <row r="6221" spans="6:6" x14ac:dyDescent="0.2">
      <c r="F6221" s="94" t="str">
        <f t="shared" si="208"/>
        <v/>
      </c>
    </row>
    <row r="6222" spans="6:6" x14ac:dyDescent="0.2">
      <c r="F6222" s="94" t="str">
        <f t="shared" si="208"/>
        <v/>
      </c>
    </row>
    <row r="6223" spans="6:6" x14ac:dyDescent="0.2">
      <c r="F6223" s="94" t="str">
        <f t="shared" si="208"/>
        <v/>
      </c>
    </row>
    <row r="6224" spans="6:6" x14ac:dyDescent="0.2">
      <c r="F6224" s="94" t="str">
        <f t="shared" si="208"/>
        <v/>
      </c>
    </row>
    <row r="6225" spans="6:6" x14ac:dyDescent="0.2">
      <c r="F6225" s="94" t="str">
        <f t="shared" si="208"/>
        <v/>
      </c>
    </row>
    <row r="6226" spans="6:6" x14ac:dyDescent="0.2">
      <c r="F6226" s="94" t="str">
        <f t="shared" si="208"/>
        <v/>
      </c>
    </row>
    <row r="6227" spans="6:6" x14ac:dyDescent="0.2">
      <c r="F6227" s="94" t="str">
        <f t="shared" si="208"/>
        <v/>
      </c>
    </row>
    <row r="6228" spans="6:6" x14ac:dyDescent="0.2">
      <c r="F6228" s="94" t="str">
        <f t="shared" si="208"/>
        <v/>
      </c>
    </row>
    <row r="6229" spans="6:6" x14ac:dyDescent="0.2">
      <c r="F6229" s="94" t="str">
        <f t="shared" si="208"/>
        <v/>
      </c>
    </row>
    <row r="6230" spans="6:6" x14ac:dyDescent="0.2">
      <c r="F6230" s="94" t="str">
        <f t="shared" si="208"/>
        <v/>
      </c>
    </row>
    <row r="6231" spans="6:6" x14ac:dyDescent="0.2">
      <c r="F6231" s="94" t="str">
        <f t="shared" si="208"/>
        <v/>
      </c>
    </row>
    <row r="6232" spans="6:6" x14ac:dyDescent="0.2">
      <c r="F6232" s="94" t="str">
        <f t="shared" si="208"/>
        <v/>
      </c>
    </row>
    <row r="6233" spans="6:6" x14ac:dyDescent="0.2">
      <c r="F6233" s="94" t="str">
        <f t="shared" si="208"/>
        <v/>
      </c>
    </row>
    <row r="6234" spans="6:6" x14ac:dyDescent="0.2">
      <c r="F6234" s="94" t="str">
        <f t="shared" si="208"/>
        <v/>
      </c>
    </row>
    <row r="6235" spans="6:6" x14ac:dyDescent="0.2">
      <c r="F6235" s="94" t="str">
        <f t="shared" si="208"/>
        <v/>
      </c>
    </row>
    <row r="6236" spans="6:6" x14ac:dyDescent="0.2">
      <c r="F6236" s="94" t="str">
        <f t="shared" si="208"/>
        <v/>
      </c>
    </row>
    <row r="6237" spans="6:6" x14ac:dyDescent="0.2">
      <c r="F6237" s="94" t="str">
        <f t="shared" si="208"/>
        <v/>
      </c>
    </row>
    <row r="6238" spans="6:6" x14ac:dyDescent="0.2">
      <c r="F6238" s="94" t="str">
        <f t="shared" si="208"/>
        <v/>
      </c>
    </row>
    <row r="6239" spans="6:6" x14ac:dyDescent="0.2">
      <c r="F6239" s="94" t="str">
        <f t="shared" si="208"/>
        <v/>
      </c>
    </row>
    <row r="6240" spans="6:6" x14ac:dyDescent="0.2">
      <c r="F6240" s="94" t="str">
        <f t="shared" si="208"/>
        <v/>
      </c>
    </row>
    <row r="6241" spans="6:6" x14ac:dyDescent="0.2">
      <c r="F6241" s="94" t="str">
        <f t="shared" si="208"/>
        <v/>
      </c>
    </row>
    <row r="6242" spans="6:6" x14ac:dyDescent="0.2">
      <c r="F6242" s="94" t="str">
        <f t="shared" si="208"/>
        <v/>
      </c>
    </row>
    <row r="6243" spans="6:6" x14ac:dyDescent="0.2">
      <c r="F6243" s="94" t="str">
        <f t="shared" si="208"/>
        <v/>
      </c>
    </row>
    <row r="6244" spans="6:6" x14ac:dyDescent="0.2">
      <c r="F6244" s="94" t="str">
        <f t="shared" si="208"/>
        <v/>
      </c>
    </row>
    <row r="6245" spans="6:6" x14ac:dyDescent="0.2">
      <c r="F6245" s="94" t="str">
        <f t="shared" si="208"/>
        <v/>
      </c>
    </row>
    <row r="6246" spans="6:6" x14ac:dyDescent="0.2">
      <c r="F6246" s="94" t="str">
        <f t="shared" si="208"/>
        <v/>
      </c>
    </row>
    <row r="6247" spans="6:6" x14ac:dyDescent="0.2">
      <c r="F6247" s="94" t="str">
        <f t="shared" si="208"/>
        <v/>
      </c>
    </row>
    <row r="6248" spans="6:6" x14ac:dyDescent="0.2">
      <c r="F6248" s="94" t="str">
        <f t="shared" si="208"/>
        <v/>
      </c>
    </row>
    <row r="6249" spans="6:6" x14ac:dyDescent="0.2">
      <c r="F6249" s="94" t="str">
        <f t="shared" si="208"/>
        <v/>
      </c>
    </row>
    <row r="6250" spans="6:6" x14ac:dyDescent="0.2">
      <c r="F6250" s="94" t="str">
        <f t="shared" si="208"/>
        <v/>
      </c>
    </row>
    <row r="6251" spans="6:6" x14ac:dyDescent="0.2">
      <c r="F6251" s="94" t="str">
        <f t="shared" si="208"/>
        <v/>
      </c>
    </row>
    <row r="6252" spans="6:6" x14ac:dyDescent="0.2">
      <c r="F6252" s="94" t="str">
        <f t="shared" si="208"/>
        <v/>
      </c>
    </row>
    <row r="6253" spans="6:6" x14ac:dyDescent="0.2">
      <c r="F6253" s="94" t="str">
        <f t="shared" si="208"/>
        <v/>
      </c>
    </row>
    <row r="6254" spans="6:6" x14ac:dyDescent="0.2">
      <c r="F6254" s="94" t="str">
        <f t="shared" si="208"/>
        <v/>
      </c>
    </row>
    <row r="6255" spans="6:6" x14ac:dyDescent="0.2">
      <c r="F6255" s="94" t="str">
        <f t="shared" si="208"/>
        <v/>
      </c>
    </row>
    <row r="6256" spans="6:6" x14ac:dyDescent="0.2">
      <c r="F6256" s="94" t="str">
        <f t="shared" si="208"/>
        <v/>
      </c>
    </row>
    <row r="6257" spans="6:6" x14ac:dyDescent="0.2">
      <c r="F6257" s="94" t="str">
        <f t="shared" si="208"/>
        <v/>
      </c>
    </row>
    <row r="6258" spans="6:6" x14ac:dyDescent="0.2">
      <c r="F6258" s="94" t="str">
        <f t="shared" si="208"/>
        <v/>
      </c>
    </row>
    <row r="6259" spans="6:6" x14ac:dyDescent="0.2">
      <c r="F6259" s="94" t="str">
        <f t="shared" si="208"/>
        <v/>
      </c>
    </row>
    <row r="6260" spans="6:6" x14ac:dyDescent="0.2">
      <c r="F6260" s="94" t="str">
        <f t="shared" si="208"/>
        <v/>
      </c>
    </row>
    <row r="6261" spans="6:6" x14ac:dyDescent="0.2">
      <c r="F6261" s="94" t="str">
        <f t="shared" si="208"/>
        <v/>
      </c>
    </row>
    <row r="6262" spans="6:6" x14ac:dyDescent="0.2">
      <c r="F6262" s="94" t="str">
        <f t="shared" si="208"/>
        <v/>
      </c>
    </row>
    <row r="6263" spans="6:6" x14ac:dyDescent="0.2">
      <c r="F6263" s="94" t="str">
        <f t="shared" si="208"/>
        <v/>
      </c>
    </row>
    <row r="6264" spans="6:6" x14ac:dyDescent="0.2">
      <c r="F6264" s="94" t="str">
        <f t="shared" si="208"/>
        <v/>
      </c>
    </row>
    <row r="6265" spans="6:6" x14ac:dyDescent="0.2">
      <c r="F6265" s="94" t="str">
        <f t="shared" si="208"/>
        <v/>
      </c>
    </row>
    <row r="6266" spans="6:6" x14ac:dyDescent="0.2">
      <c r="F6266" s="94" t="str">
        <f t="shared" si="208"/>
        <v/>
      </c>
    </row>
    <row r="6267" spans="6:6" x14ac:dyDescent="0.2">
      <c r="F6267" s="94" t="str">
        <f t="shared" si="208"/>
        <v/>
      </c>
    </row>
    <row r="6268" spans="6:6" x14ac:dyDescent="0.2">
      <c r="F6268" s="94" t="str">
        <f t="shared" si="208"/>
        <v/>
      </c>
    </row>
    <row r="6269" spans="6:6" x14ac:dyDescent="0.2">
      <c r="F6269" s="94" t="str">
        <f t="shared" si="208"/>
        <v/>
      </c>
    </row>
    <row r="6270" spans="6:6" x14ac:dyDescent="0.2">
      <c r="F6270" s="94" t="str">
        <f t="shared" si="208"/>
        <v/>
      </c>
    </row>
    <row r="6271" spans="6:6" x14ac:dyDescent="0.2">
      <c r="F6271" s="94" t="str">
        <f t="shared" si="208"/>
        <v/>
      </c>
    </row>
    <row r="6272" spans="6:6" x14ac:dyDescent="0.2">
      <c r="F6272" s="94" t="str">
        <f t="shared" si="208"/>
        <v/>
      </c>
    </row>
    <row r="6273" spans="6:6" x14ac:dyDescent="0.2">
      <c r="F6273" s="94" t="str">
        <f t="shared" si="208"/>
        <v/>
      </c>
    </row>
    <row r="6274" spans="6:6" x14ac:dyDescent="0.2">
      <c r="F6274" s="94" t="str">
        <f t="shared" si="208"/>
        <v/>
      </c>
    </row>
    <row r="6275" spans="6:6" x14ac:dyDescent="0.2">
      <c r="F6275" s="94" t="str">
        <f t="shared" si="208"/>
        <v/>
      </c>
    </row>
    <row r="6276" spans="6:6" x14ac:dyDescent="0.2">
      <c r="F6276" s="94" t="str">
        <f t="shared" si="208"/>
        <v/>
      </c>
    </row>
    <row r="6277" spans="6:6" x14ac:dyDescent="0.2">
      <c r="F6277" s="94" t="str">
        <f t="shared" si="208"/>
        <v/>
      </c>
    </row>
    <row r="6278" spans="6:6" x14ac:dyDescent="0.2">
      <c r="F6278" s="94" t="str">
        <f t="shared" si="208"/>
        <v/>
      </c>
    </row>
    <row r="6279" spans="6:6" x14ac:dyDescent="0.2">
      <c r="F6279" s="94" t="str">
        <f t="shared" si="208"/>
        <v/>
      </c>
    </row>
    <row r="6280" spans="6:6" x14ac:dyDescent="0.2">
      <c r="F6280" s="94" t="str">
        <f t="shared" si="208"/>
        <v/>
      </c>
    </row>
    <row r="6281" spans="6:6" x14ac:dyDescent="0.2">
      <c r="F6281" s="94" t="str">
        <f t="shared" ref="F6281:F6344" si="209">IF(G6281&gt;0,G6281+$F$4,"")</f>
        <v/>
      </c>
    </row>
    <row r="6282" spans="6:6" x14ac:dyDescent="0.2">
      <c r="F6282" s="94" t="str">
        <f t="shared" si="209"/>
        <v/>
      </c>
    </row>
    <row r="6283" spans="6:6" x14ac:dyDescent="0.2">
      <c r="F6283" s="94" t="str">
        <f t="shared" si="209"/>
        <v/>
      </c>
    </row>
    <row r="6284" spans="6:6" x14ac:dyDescent="0.2">
      <c r="F6284" s="94" t="str">
        <f t="shared" si="209"/>
        <v/>
      </c>
    </row>
    <row r="6285" spans="6:6" x14ac:dyDescent="0.2">
      <c r="F6285" s="94" t="str">
        <f t="shared" si="209"/>
        <v/>
      </c>
    </row>
    <row r="6286" spans="6:6" x14ac:dyDescent="0.2">
      <c r="F6286" s="94" t="str">
        <f t="shared" si="209"/>
        <v/>
      </c>
    </row>
    <row r="6287" spans="6:6" x14ac:dyDescent="0.2">
      <c r="F6287" s="94" t="str">
        <f t="shared" si="209"/>
        <v/>
      </c>
    </row>
    <row r="6288" spans="6:6" x14ac:dyDescent="0.2">
      <c r="F6288" s="94" t="str">
        <f t="shared" si="209"/>
        <v/>
      </c>
    </row>
    <row r="6289" spans="6:6" x14ac:dyDescent="0.2">
      <c r="F6289" s="94" t="str">
        <f t="shared" si="209"/>
        <v/>
      </c>
    </row>
    <row r="6290" spans="6:6" x14ac:dyDescent="0.2">
      <c r="F6290" s="94" t="str">
        <f t="shared" si="209"/>
        <v/>
      </c>
    </row>
    <row r="6291" spans="6:6" x14ac:dyDescent="0.2">
      <c r="F6291" s="94" t="str">
        <f t="shared" si="209"/>
        <v/>
      </c>
    </row>
    <row r="6292" spans="6:6" x14ac:dyDescent="0.2">
      <c r="F6292" s="94" t="str">
        <f t="shared" si="209"/>
        <v/>
      </c>
    </row>
    <row r="6293" spans="6:6" x14ac:dyDescent="0.2">
      <c r="F6293" s="94" t="str">
        <f t="shared" si="209"/>
        <v/>
      </c>
    </row>
    <row r="6294" spans="6:6" x14ac:dyDescent="0.2">
      <c r="F6294" s="94" t="str">
        <f t="shared" si="209"/>
        <v/>
      </c>
    </row>
    <row r="6295" spans="6:6" x14ac:dyDescent="0.2">
      <c r="F6295" s="94" t="str">
        <f t="shared" si="209"/>
        <v/>
      </c>
    </row>
    <row r="6296" spans="6:6" x14ac:dyDescent="0.2">
      <c r="F6296" s="94" t="str">
        <f t="shared" si="209"/>
        <v/>
      </c>
    </row>
    <row r="6297" spans="6:6" x14ac:dyDescent="0.2">
      <c r="F6297" s="94" t="str">
        <f t="shared" si="209"/>
        <v/>
      </c>
    </row>
    <row r="6298" spans="6:6" x14ac:dyDescent="0.2">
      <c r="F6298" s="94" t="str">
        <f t="shared" si="209"/>
        <v/>
      </c>
    </row>
    <row r="6299" spans="6:6" x14ac:dyDescent="0.2">
      <c r="F6299" s="94" t="str">
        <f t="shared" si="209"/>
        <v/>
      </c>
    </row>
    <row r="6300" spans="6:6" x14ac:dyDescent="0.2">
      <c r="F6300" s="94" t="str">
        <f t="shared" si="209"/>
        <v/>
      </c>
    </row>
    <row r="6301" spans="6:6" x14ac:dyDescent="0.2">
      <c r="F6301" s="94" t="str">
        <f t="shared" si="209"/>
        <v/>
      </c>
    </row>
    <row r="6302" spans="6:6" x14ac:dyDescent="0.2">
      <c r="F6302" s="94" t="str">
        <f t="shared" si="209"/>
        <v/>
      </c>
    </row>
    <row r="6303" spans="6:6" x14ac:dyDescent="0.2">
      <c r="F6303" s="94" t="str">
        <f t="shared" si="209"/>
        <v/>
      </c>
    </row>
    <row r="6304" spans="6:6" x14ac:dyDescent="0.2">
      <c r="F6304" s="94" t="str">
        <f t="shared" si="209"/>
        <v/>
      </c>
    </row>
    <row r="6305" spans="6:6" x14ac:dyDescent="0.2">
      <c r="F6305" s="94" t="str">
        <f t="shared" si="209"/>
        <v/>
      </c>
    </row>
    <row r="6306" spans="6:6" x14ac:dyDescent="0.2">
      <c r="F6306" s="94" t="str">
        <f t="shared" si="209"/>
        <v/>
      </c>
    </row>
    <row r="6307" spans="6:6" x14ac:dyDescent="0.2">
      <c r="F6307" s="94" t="str">
        <f t="shared" si="209"/>
        <v/>
      </c>
    </row>
    <row r="6308" spans="6:6" x14ac:dyDescent="0.2">
      <c r="F6308" s="94" t="str">
        <f t="shared" si="209"/>
        <v/>
      </c>
    </row>
    <row r="6309" spans="6:6" x14ac:dyDescent="0.2">
      <c r="F6309" s="94" t="str">
        <f t="shared" si="209"/>
        <v/>
      </c>
    </row>
    <row r="6310" spans="6:6" x14ac:dyDescent="0.2">
      <c r="F6310" s="94" t="str">
        <f t="shared" si="209"/>
        <v/>
      </c>
    </row>
    <row r="6311" spans="6:6" x14ac:dyDescent="0.2">
      <c r="F6311" s="94" t="str">
        <f t="shared" si="209"/>
        <v/>
      </c>
    </row>
    <row r="6312" spans="6:6" x14ac:dyDescent="0.2">
      <c r="F6312" s="94" t="str">
        <f t="shared" si="209"/>
        <v/>
      </c>
    </row>
    <row r="6313" spans="6:6" x14ac:dyDescent="0.2">
      <c r="F6313" s="94" t="str">
        <f t="shared" si="209"/>
        <v/>
      </c>
    </row>
    <row r="6314" spans="6:6" x14ac:dyDescent="0.2">
      <c r="F6314" s="94" t="str">
        <f t="shared" si="209"/>
        <v/>
      </c>
    </row>
    <row r="6315" spans="6:6" x14ac:dyDescent="0.2">
      <c r="F6315" s="94" t="str">
        <f t="shared" si="209"/>
        <v/>
      </c>
    </row>
    <row r="6316" spans="6:6" x14ac:dyDescent="0.2">
      <c r="F6316" s="94" t="str">
        <f t="shared" si="209"/>
        <v/>
      </c>
    </row>
    <row r="6317" spans="6:6" x14ac:dyDescent="0.2">
      <c r="F6317" s="94" t="str">
        <f t="shared" si="209"/>
        <v/>
      </c>
    </row>
    <row r="6318" spans="6:6" x14ac:dyDescent="0.2">
      <c r="F6318" s="94" t="str">
        <f t="shared" si="209"/>
        <v/>
      </c>
    </row>
    <row r="6319" spans="6:6" x14ac:dyDescent="0.2">
      <c r="F6319" s="94" t="str">
        <f t="shared" si="209"/>
        <v/>
      </c>
    </row>
    <row r="6320" spans="6:6" x14ac:dyDescent="0.2">
      <c r="F6320" s="94" t="str">
        <f t="shared" si="209"/>
        <v/>
      </c>
    </row>
    <row r="6321" spans="6:6" x14ac:dyDescent="0.2">
      <c r="F6321" s="94" t="str">
        <f t="shared" si="209"/>
        <v/>
      </c>
    </row>
    <row r="6322" spans="6:6" x14ac:dyDescent="0.2">
      <c r="F6322" s="94" t="str">
        <f t="shared" si="209"/>
        <v/>
      </c>
    </row>
    <row r="6323" spans="6:6" x14ac:dyDescent="0.2">
      <c r="F6323" s="94" t="str">
        <f t="shared" si="209"/>
        <v/>
      </c>
    </row>
    <row r="6324" spans="6:6" x14ac:dyDescent="0.2">
      <c r="F6324" s="94" t="str">
        <f t="shared" si="209"/>
        <v/>
      </c>
    </row>
    <row r="6325" spans="6:6" x14ac:dyDescent="0.2">
      <c r="F6325" s="94" t="str">
        <f t="shared" si="209"/>
        <v/>
      </c>
    </row>
    <row r="6326" spans="6:6" x14ac:dyDescent="0.2">
      <c r="F6326" s="94" t="str">
        <f t="shared" si="209"/>
        <v/>
      </c>
    </row>
    <row r="6327" spans="6:6" x14ac:dyDescent="0.2">
      <c r="F6327" s="94" t="str">
        <f t="shared" si="209"/>
        <v/>
      </c>
    </row>
    <row r="6328" spans="6:6" x14ac:dyDescent="0.2">
      <c r="F6328" s="94" t="str">
        <f t="shared" si="209"/>
        <v/>
      </c>
    </row>
    <row r="6329" spans="6:6" x14ac:dyDescent="0.2">
      <c r="F6329" s="94" t="str">
        <f t="shared" si="209"/>
        <v/>
      </c>
    </row>
    <row r="6330" spans="6:6" x14ac:dyDescent="0.2">
      <c r="F6330" s="94" t="str">
        <f t="shared" si="209"/>
        <v/>
      </c>
    </row>
    <row r="6331" spans="6:6" x14ac:dyDescent="0.2">
      <c r="F6331" s="94" t="str">
        <f t="shared" si="209"/>
        <v/>
      </c>
    </row>
    <row r="6332" spans="6:6" x14ac:dyDescent="0.2">
      <c r="F6332" s="94" t="str">
        <f t="shared" si="209"/>
        <v/>
      </c>
    </row>
    <row r="6333" spans="6:6" x14ac:dyDescent="0.2">
      <c r="F6333" s="94" t="str">
        <f t="shared" si="209"/>
        <v/>
      </c>
    </row>
    <row r="6334" spans="6:6" x14ac:dyDescent="0.2">
      <c r="F6334" s="94" t="str">
        <f t="shared" si="209"/>
        <v/>
      </c>
    </row>
    <row r="6335" spans="6:6" x14ac:dyDescent="0.2">
      <c r="F6335" s="94" t="str">
        <f t="shared" si="209"/>
        <v/>
      </c>
    </row>
    <row r="6336" spans="6:6" x14ac:dyDescent="0.2">
      <c r="F6336" s="94" t="str">
        <f t="shared" si="209"/>
        <v/>
      </c>
    </row>
    <row r="6337" spans="6:6" x14ac:dyDescent="0.2">
      <c r="F6337" s="94" t="str">
        <f t="shared" si="209"/>
        <v/>
      </c>
    </row>
    <row r="6338" spans="6:6" x14ac:dyDescent="0.2">
      <c r="F6338" s="94" t="str">
        <f t="shared" si="209"/>
        <v/>
      </c>
    </row>
    <row r="6339" spans="6:6" x14ac:dyDescent="0.2">
      <c r="F6339" s="94" t="str">
        <f t="shared" si="209"/>
        <v/>
      </c>
    </row>
    <row r="6340" spans="6:6" x14ac:dyDescent="0.2">
      <c r="F6340" s="94" t="str">
        <f t="shared" si="209"/>
        <v/>
      </c>
    </row>
    <row r="6341" spans="6:6" x14ac:dyDescent="0.2">
      <c r="F6341" s="94" t="str">
        <f t="shared" si="209"/>
        <v/>
      </c>
    </row>
    <row r="6342" spans="6:6" x14ac:dyDescent="0.2">
      <c r="F6342" s="94" t="str">
        <f t="shared" si="209"/>
        <v/>
      </c>
    </row>
    <row r="6343" spans="6:6" x14ac:dyDescent="0.2">
      <c r="F6343" s="94" t="str">
        <f t="shared" si="209"/>
        <v/>
      </c>
    </row>
    <row r="6344" spans="6:6" x14ac:dyDescent="0.2">
      <c r="F6344" s="94" t="str">
        <f t="shared" si="209"/>
        <v/>
      </c>
    </row>
    <row r="6345" spans="6:6" x14ac:dyDescent="0.2">
      <c r="F6345" s="94" t="str">
        <f t="shared" ref="F6345:F6408" si="210">IF(G6345&gt;0,G6345+$F$4,"")</f>
        <v/>
      </c>
    </row>
    <row r="6346" spans="6:6" x14ac:dyDescent="0.2">
      <c r="F6346" s="94" t="str">
        <f t="shared" si="210"/>
        <v/>
      </c>
    </row>
    <row r="6347" spans="6:6" x14ac:dyDescent="0.2">
      <c r="F6347" s="94" t="str">
        <f t="shared" si="210"/>
        <v/>
      </c>
    </row>
    <row r="6348" spans="6:6" x14ac:dyDescent="0.2">
      <c r="F6348" s="94" t="str">
        <f t="shared" si="210"/>
        <v/>
      </c>
    </row>
    <row r="6349" spans="6:6" x14ac:dyDescent="0.2">
      <c r="F6349" s="94" t="str">
        <f t="shared" si="210"/>
        <v/>
      </c>
    </row>
    <row r="6350" spans="6:6" x14ac:dyDescent="0.2">
      <c r="F6350" s="94" t="str">
        <f t="shared" si="210"/>
        <v/>
      </c>
    </row>
    <row r="6351" spans="6:6" x14ac:dyDescent="0.2">
      <c r="F6351" s="94" t="str">
        <f t="shared" si="210"/>
        <v/>
      </c>
    </row>
    <row r="6352" spans="6:6" x14ac:dyDescent="0.2">
      <c r="F6352" s="94" t="str">
        <f t="shared" si="210"/>
        <v/>
      </c>
    </row>
    <row r="6353" spans="6:6" x14ac:dyDescent="0.2">
      <c r="F6353" s="94" t="str">
        <f t="shared" si="210"/>
        <v/>
      </c>
    </row>
    <row r="6354" spans="6:6" x14ac:dyDescent="0.2">
      <c r="F6354" s="94" t="str">
        <f t="shared" si="210"/>
        <v/>
      </c>
    </row>
    <row r="6355" spans="6:6" x14ac:dyDescent="0.2">
      <c r="F6355" s="94" t="str">
        <f t="shared" si="210"/>
        <v/>
      </c>
    </row>
    <row r="6356" spans="6:6" x14ac:dyDescent="0.2">
      <c r="F6356" s="94" t="str">
        <f t="shared" si="210"/>
        <v/>
      </c>
    </row>
    <row r="6357" spans="6:6" x14ac:dyDescent="0.2">
      <c r="F6357" s="94" t="str">
        <f t="shared" si="210"/>
        <v/>
      </c>
    </row>
    <row r="6358" spans="6:6" x14ac:dyDescent="0.2">
      <c r="F6358" s="94" t="str">
        <f t="shared" si="210"/>
        <v/>
      </c>
    </row>
    <row r="6359" spans="6:6" x14ac:dyDescent="0.2">
      <c r="F6359" s="94" t="str">
        <f t="shared" si="210"/>
        <v/>
      </c>
    </row>
    <row r="6360" spans="6:6" x14ac:dyDescent="0.2">
      <c r="F6360" s="94" t="str">
        <f t="shared" si="210"/>
        <v/>
      </c>
    </row>
    <row r="6361" spans="6:6" x14ac:dyDescent="0.2">
      <c r="F6361" s="94" t="str">
        <f t="shared" si="210"/>
        <v/>
      </c>
    </row>
    <row r="6362" spans="6:6" x14ac:dyDescent="0.2">
      <c r="F6362" s="94" t="str">
        <f t="shared" si="210"/>
        <v/>
      </c>
    </row>
    <row r="6363" spans="6:6" x14ac:dyDescent="0.2">
      <c r="F6363" s="94" t="str">
        <f t="shared" si="210"/>
        <v/>
      </c>
    </row>
    <row r="6364" spans="6:6" x14ac:dyDescent="0.2">
      <c r="F6364" s="94" t="str">
        <f t="shared" si="210"/>
        <v/>
      </c>
    </row>
    <row r="6365" spans="6:6" x14ac:dyDescent="0.2">
      <c r="F6365" s="94" t="str">
        <f t="shared" si="210"/>
        <v/>
      </c>
    </row>
    <row r="6366" spans="6:6" x14ac:dyDescent="0.2">
      <c r="F6366" s="94" t="str">
        <f t="shared" si="210"/>
        <v/>
      </c>
    </row>
    <row r="6367" spans="6:6" x14ac:dyDescent="0.2">
      <c r="F6367" s="94" t="str">
        <f t="shared" si="210"/>
        <v/>
      </c>
    </row>
    <row r="6368" spans="6:6" x14ac:dyDescent="0.2">
      <c r="F6368" s="94" t="str">
        <f t="shared" si="210"/>
        <v/>
      </c>
    </row>
    <row r="6369" spans="6:6" x14ac:dyDescent="0.2">
      <c r="F6369" s="94" t="str">
        <f t="shared" si="210"/>
        <v/>
      </c>
    </row>
    <row r="6370" spans="6:6" x14ac:dyDescent="0.2">
      <c r="F6370" s="94" t="str">
        <f t="shared" si="210"/>
        <v/>
      </c>
    </row>
    <row r="6371" spans="6:6" x14ac:dyDescent="0.2">
      <c r="F6371" s="94" t="str">
        <f t="shared" si="210"/>
        <v/>
      </c>
    </row>
    <row r="6372" spans="6:6" x14ac:dyDescent="0.2">
      <c r="F6372" s="94" t="str">
        <f t="shared" si="210"/>
        <v/>
      </c>
    </row>
    <row r="6373" spans="6:6" x14ac:dyDescent="0.2">
      <c r="F6373" s="94" t="str">
        <f t="shared" si="210"/>
        <v/>
      </c>
    </row>
    <row r="6374" spans="6:6" x14ac:dyDescent="0.2">
      <c r="F6374" s="94" t="str">
        <f t="shared" si="210"/>
        <v/>
      </c>
    </row>
    <row r="6375" spans="6:6" x14ac:dyDescent="0.2">
      <c r="F6375" s="94" t="str">
        <f t="shared" si="210"/>
        <v/>
      </c>
    </row>
    <row r="6376" spans="6:6" x14ac:dyDescent="0.2">
      <c r="F6376" s="94" t="str">
        <f t="shared" si="210"/>
        <v/>
      </c>
    </row>
    <row r="6377" spans="6:6" x14ac:dyDescent="0.2">
      <c r="F6377" s="94" t="str">
        <f t="shared" si="210"/>
        <v/>
      </c>
    </row>
    <row r="6378" spans="6:6" x14ac:dyDescent="0.2">
      <c r="F6378" s="94" t="str">
        <f t="shared" si="210"/>
        <v/>
      </c>
    </row>
    <row r="6379" spans="6:6" x14ac:dyDescent="0.2">
      <c r="F6379" s="94" t="str">
        <f t="shared" si="210"/>
        <v/>
      </c>
    </row>
    <row r="6380" spans="6:6" x14ac:dyDescent="0.2">
      <c r="F6380" s="94" t="str">
        <f t="shared" si="210"/>
        <v/>
      </c>
    </row>
    <row r="6381" spans="6:6" x14ac:dyDescent="0.2">
      <c r="F6381" s="94" t="str">
        <f t="shared" si="210"/>
        <v/>
      </c>
    </row>
    <row r="6382" spans="6:6" x14ac:dyDescent="0.2">
      <c r="F6382" s="94" t="str">
        <f t="shared" si="210"/>
        <v/>
      </c>
    </row>
    <row r="6383" spans="6:6" x14ac:dyDescent="0.2">
      <c r="F6383" s="94" t="str">
        <f t="shared" si="210"/>
        <v/>
      </c>
    </row>
    <row r="6384" spans="6:6" x14ac:dyDescent="0.2">
      <c r="F6384" s="94" t="str">
        <f t="shared" si="210"/>
        <v/>
      </c>
    </row>
    <row r="6385" spans="6:6" x14ac:dyDescent="0.2">
      <c r="F6385" s="94" t="str">
        <f t="shared" si="210"/>
        <v/>
      </c>
    </row>
    <row r="6386" spans="6:6" x14ac:dyDescent="0.2">
      <c r="F6386" s="94" t="str">
        <f t="shared" si="210"/>
        <v/>
      </c>
    </row>
    <row r="6387" spans="6:6" x14ac:dyDescent="0.2">
      <c r="F6387" s="94" t="str">
        <f t="shared" si="210"/>
        <v/>
      </c>
    </row>
    <row r="6388" spans="6:6" x14ac:dyDescent="0.2">
      <c r="F6388" s="94" t="str">
        <f t="shared" si="210"/>
        <v/>
      </c>
    </row>
    <row r="6389" spans="6:6" x14ac:dyDescent="0.2">
      <c r="F6389" s="94" t="str">
        <f t="shared" si="210"/>
        <v/>
      </c>
    </row>
    <row r="6390" spans="6:6" x14ac:dyDescent="0.2">
      <c r="F6390" s="94" t="str">
        <f t="shared" si="210"/>
        <v/>
      </c>
    </row>
    <row r="6391" spans="6:6" x14ac:dyDescent="0.2">
      <c r="F6391" s="94" t="str">
        <f t="shared" si="210"/>
        <v/>
      </c>
    </row>
    <row r="6392" spans="6:6" x14ac:dyDescent="0.2">
      <c r="F6392" s="94" t="str">
        <f t="shared" si="210"/>
        <v/>
      </c>
    </row>
    <row r="6393" spans="6:6" x14ac:dyDescent="0.2">
      <c r="F6393" s="94" t="str">
        <f t="shared" si="210"/>
        <v/>
      </c>
    </row>
    <row r="6394" spans="6:6" x14ac:dyDescent="0.2">
      <c r="F6394" s="94" t="str">
        <f t="shared" si="210"/>
        <v/>
      </c>
    </row>
    <row r="6395" spans="6:6" x14ac:dyDescent="0.2">
      <c r="F6395" s="94" t="str">
        <f t="shared" si="210"/>
        <v/>
      </c>
    </row>
    <row r="6396" spans="6:6" x14ac:dyDescent="0.2">
      <c r="F6396" s="94" t="str">
        <f t="shared" si="210"/>
        <v/>
      </c>
    </row>
    <row r="6397" spans="6:6" x14ac:dyDescent="0.2">
      <c r="F6397" s="94" t="str">
        <f t="shared" si="210"/>
        <v/>
      </c>
    </row>
    <row r="6398" spans="6:6" x14ac:dyDescent="0.2">
      <c r="F6398" s="94" t="str">
        <f t="shared" si="210"/>
        <v/>
      </c>
    </row>
    <row r="6399" spans="6:6" x14ac:dyDescent="0.2">
      <c r="F6399" s="94" t="str">
        <f t="shared" si="210"/>
        <v/>
      </c>
    </row>
    <row r="6400" spans="6:6" x14ac:dyDescent="0.2">
      <c r="F6400" s="94" t="str">
        <f t="shared" si="210"/>
        <v/>
      </c>
    </row>
    <row r="6401" spans="6:6" x14ac:dyDescent="0.2">
      <c r="F6401" s="94" t="str">
        <f t="shared" si="210"/>
        <v/>
      </c>
    </row>
    <row r="6402" spans="6:6" x14ac:dyDescent="0.2">
      <c r="F6402" s="94" t="str">
        <f t="shared" si="210"/>
        <v/>
      </c>
    </row>
    <row r="6403" spans="6:6" x14ac:dyDescent="0.2">
      <c r="F6403" s="94" t="str">
        <f t="shared" si="210"/>
        <v/>
      </c>
    </row>
    <row r="6404" spans="6:6" x14ac:dyDescent="0.2">
      <c r="F6404" s="94" t="str">
        <f t="shared" si="210"/>
        <v/>
      </c>
    </row>
    <row r="6405" spans="6:6" x14ac:dyDescent="0.2">
      <c r="F6405" s="94" t="str">
        <f t="shared" si="210"/>
        <v/>
      </c>
    </row>
    <row r="6406" spans="6:6" x14ac:dyDescent="0.2">
      <c r="F6406" s="94" t="str">
        <f t="shared" si="210"/>
        <v/>
      </c>
    </row>
    <row r="6407" spans="6:6" x14ac:dyDescent="0.2">
      <c r="F6407" s="94" t="str">
        <f t="shared" si="210"/>
        <v/>
      </c>
    </row>
    <row r="6408" spans="6:6" x14ac:dyDescent="0.2">
      <c r="F6408" s="94" t="str">
        <f t="shared" si="210"/>
        <v/>
      </c>
    </row>
    <row r="6409" spans="6:6" x14ac:dyDescent="0.2">
      <c r="F6409" s="94" t="str">
        <f t="shared" ref="F6409:F6472" si="211">IF(G6409&gt;0,G6409+$F$4,"")</f>
        <v/>
      </c>
    </row>
    <row r="6410" spans="6:6" x14ac:dyDescent="0.2">
      <c r="F6410" s="94" t="str">
        <f t="shared" si="211"/>
        <v/>
      </c>
    </row>
    <row r="6411" spans="6:6" x14ac:dyDescent="0.2">
      <c r="F6411" s="94" t="str">
        <f t="shared" si="211"/>
        <v/>
      </c>
    </row>
    <row r="6412" spans="6:6" x14ac:dyDescent="0.2">
      <c r="F6412" s="94" t="str">
        <f t="shared" si="211"/>
        <v/>
      </c>
    </row>
    <row r="6413" spans="6:6" x14ac:dyDescent="0.2">
      <c r="F6413" s="94" t="str">
        <f t="shared" si="211"/>
        <v/>
      </c>
    </row>
    <row r="6414" spans="6:6" x14ac:dyDescent="0.2">
      <c r="F6414" s="94" t="str">
        <f t="shared" si="211"/>
        <v/>
      </c>
    </row>
    <row r="6415" spans="6:6" x14ac:dyDescent="0.2">
      <c r="F6415" s="94" t="str">
        <f t="shared" si="211"/>
        <v/>
      </c>
    </row>
    <row r="6416" spans="6:6" x14ac:dyDescent="0.2">
      <c r="F6416" s="94" t="str">
        <f t="shared" si="211"/>
        <v/>
      </c>
    </row>
    <row r="6417" spans="6:6" x14ac:dyDescent="0.2">
      <c r="F6417" s="94" t="str">
        <f t="shared" si="211"/>
        <v/>
      </c>
    </row>
    <row r="6418" spans="6:6" x14ac:dyDescent="0.2">
      <c r="F6418" s="94" t="str">
        <f t="shared" si="211"/>
        <v/>
      </c>
    </row>
    <row r="6419" spans="6:6" x14ac:dyDescent="0.2">
      <c r="F6419" s="94" t="str">
        <f t="shared" si="211"/>
        <v/>
      </c>
    </row>
    <row r="6420" spans="6:6" x14ac:dyDescent="0.2">
      <c r="F6420" s="94" t="str">
        <f t="shared" si="211"/>
        <v/>
      </c>
    </row>
    <row r="6421" spans="6:6" x14ac:dyDescent="0.2">
      <c r="F6421" s="94" t="str">
        <f t="shared" si="211"/>
        <v/>
      </c>
    </row>
    <row r="6422" spans="6:6" x14ac:dyDescent="0.2">
      <c r="F6422" s="94" t="str">
        <f t="shared" si="211"/>
        <v/>
      </c>
    </row>
    <row r="6423" spans="6:6" x14ac:dyDescent="0.2">
      <c r="F6423" s="94" t="str">
        <f t="shared" si="211"/>
        <v/>
      </c>
    </row>
    <row r="6424" spans="6:6" x14ac:dyDescent="0.2">
      <c r="F6424" s="94" t="str">
        <f t="shared" si="211"/>
        <v/>
      </c>
    </row>
    <row r="6425" spans="6:6" x14ac:dyDescent="0.2">
      <c r="F6425" s="94" t="str">
        <f t="shared" si="211"/>
        <v/>
      </c>
    </row>
    <row r="6426" spans="6:6" x14ac:dyDescent="0.2">
      <c r="F6426" s="94" t="str">
        <f t="shared" si="211"/>
        <v/>
      </c>
    </row>
    <row r="6427" spans="6:6" x14ac:dyDescent="0.2">
      <c r="F6427" s="94" t="str">
        <f t="shared" si="211"/>
        <v/>
      </c>
    </row>
    <row r="6428" spans="6:6" x14ac:dyDescent="0.2">
      <c r="F6428" s="94" t="str">
        <f t="shared" si="211"/>
        <v/>
      </c>
    </row>
    <row r="6429" spans="6:6" x14ac:dyDescent="0.2">
      <c r="F6429" s="94" t="str">
        <f t="shared" si="211"/>
        <v/>
      </c>
    </row>
    <row r="6430" spans="6:6" x14ac:dyDescent="0.2">
      <c r="F6430" s="94" t="str">
        <f t="shared" si="211"/>
        <v/>
      </c>
    </row>
    <row r="6431" spans="6:6" x14ac:dyDescent="0.2">
      <c r="F6431" s="94" t="str">
        <f t="shared" si="211"/>
        <v/>
      </c>
    </row>
    <row r="6432" spans="6:6" x14ac:dyDescent="0.2">
      <c r="F6432" s="94" t="str">
        <f t="shared" si="211"/>
        <v/>
      </c>
    </row>
    <row r="6433" spans="6:6" x14ac:dyDescent="0.2">
      <c r="F6433" s="94" t="str">
        <f t="shared" si="211"/>
        <v/>
      </c>
    </row>
    <row r="6434" spans="6:6" x14ac:dyDescent="0.2">
      <c r="F6434" s="94" t="str">
        <f t="shared" si="211"/>
        <v/>
      </c>
    </row>
    <row r="6435" spans="6:6" x14ac:dyDescent="0.2">
      <c r="F6435" s="94" t="str">
        <f t="shared" si="211"/>
        <v/>
      </c>
    </row>
    <row r="6436" spans="6:6" x14ac:dyDescent="0.2">
      <c r="F6436" s="94" t="str">
        <f t="shared" si="211"/>
        <v/>
      </c>
    </row>
    <row r="6437" spans="6:6" x14ac:dyDescent="0.2">
      <c r="F6437" s="94" t="str">
        <f t="shared" si="211"/>
        <v/>
      </c>
    </row>
    <row r="6438" spans="6:6" x14ac:dyDescent="0.2">
      <c r="F6438" s="94" t="str">
        <f t="shared" si="211"/>
        <v/>
      </c>
    </row>
    <row r="6439" spans="6:6" x14ac:dyDescent="0.2">
      <c r="F6439" s="94" t="str">
        <f t="shared" si="211"/>
        <v/>
      </c>
    </row>
    <row r="6440" spans="6:6" x14ac:dyDescent="0.2">
      <c r="F6440" s="94" t="str">
        <f t="shared" si="211"/>
        <v/>
      </c>
    </row>
    <row r="6441" spans="6:6" x14ac:dyDescent="0.2">
      <c r="F6441" s="94" t="str">
        <f t="shared" si="211"/>
        <v/>
      </c>
    </row>
    <row r="6442" spans="6:6" x14ac:dyDescent="0.2">
      <c r="F6442" s="94" t="str">
        <f t="shared" si="211"/>
        <v/>
      </c>
    </row>
    <row r="6443" spans="6:6" x14ac:dyDescent="0.2">
      <c r="F6443" s="94" t="str">
        <f t="shared" si="211"/>
        <v/>
      </c>
    </row>
    <row r="6444" spans="6:6" x14ac:dyDescent="0.2">
      <c r="F6444" s="94" t="str">
        <f t="shared" si="211"/>
        <v/>
      </c>
    </row>
    <row r="6445" spans="6:6" x14ac:dyDescent="0.2">
      <c r="F6445" s="94" t="str">
        <f t="shared" si="211"/>
        <v/>
      </c>
    </row>
    <row r="6446" spans="6:6" x14ac:dyDescent="0.2">
      <c r="F6446" s="94" t="str">
        <f t="shared" si="211"/>
        <v/>
      </c>
    </row>
    <row r="6447" spans="6:6" x14ac:dyDescent="0.2">
      <c r="F6447" s="94" t="str">
        <f t="shared" si="211"/>
        <v/>
      </c>
    </row>
    <row r="6448" spans="6:6" x14ac:dyDescent="0.2">
      <c r="F6448" s="94" t="str">
        <f t="shared" si="211"/>
        <v/>
      </c>
    </row>
    <row r="6449" spans="6:6" x14ac:dyDescent="0.2">
      <c r="F6449" s="94" t="str">
        <f t="shared" si="211"/>
        <v/>
      </c>
    </row>
    <row r="6450" spans="6:6" x14ac:dyDescent="0.2">
      <c r="F6450" s="94" t="str">
        <f t="shared" si="211"/>
        <v/>
      </c>
    </row>
    <row r="6451" spans="6:6" x14ac:dyDescent="0.2">
      <c r="F6451" s="94" t="str">
        <f t="shared" si="211"/>
        <v/>
      </c>
    </row>
    <row r="6452" spans="6:6" x14ac:dyDescent="0.2">
      <c r="F6452" s="94" t="str">
        <f t="shared" si="211"/>
        <v/>
      </c>
    </row>
    <row r="6453" spans="6:6" x14ac:dyDescent="0.2">
      <c r="F6453" s="94" t="str">
        <f t="shared" si="211"/>
        <v/>
      </c>
    </row>
    <row r="6454" spans="6:6" x14ac:dyDescent="0.2">
      <c r="F6454" s="94" t="str">
        <f t="shared" si="211"/>
        <v/>
      </c>
    </row>
    <row r="6455" spans="6:6" x14ac:dyDescent="0.2">
      <c r="F6455" s="94" t="str">
        <f t="shared" si="211"/>
        <v/>
      </c>
    </row>
    <row r="6456" spans="6:6" x14ac:dyDescent="0.2">
      <c r="F6456" s="94" t="str">
        <f t="shared" si="211"/>
        <v/>
      </c>
    </row>
    <row r="6457" spans="6:6" x14ac:dyDescent="0.2">
      <c r="F6457" s="94" t="str">
        <f t="shared" si="211"/>
        <v/>
      </c>
    </row>
    <row r="6458" spans="6:6" x14ac:dyDescent="0.2">
      <c r="F6458" s="94" t="str">
        <f t="shared" si="211"/>
        <v/>
      </c>
    </row>
    <row r="6459" spans="6:6" x14ac:dyDescent="0.2">
      <c r="F6459" s="94" t="str">
        <f t="shared" si="211"/>
        <v/>
      </c>
    </row>
    <row r="6460" spans="6:6" x14ac:dyDescent="0.2">
      <c r="F6460" s="94" t="str">
        <f t="shared" si="211"/>
        <v/>
      </c>
    </row>
    <row r="6461" spans="6:6" x14ac:dyDescent="0.2">
      <c r="F6461" s="94" t="str">
        <f t="shared" si="211"/>
        <v/>
      </c>
    </row>
    <row r="6462" spans="6:6" x14ac:dyDescent="0.2">
      <c r="F6462" s="94" t="str">
        <f t="shared" si="211"/>
        <v/>
      </c>
    </row>
    <row r="6463" spans="6:6" x14ac:dyDescent="0.2">
      <c r="F6463" s="94" t="str">
        <f t="shared" si="211"/>
        <v/>
      </c>
    </row>
    <row r="6464" spans="6:6" x14ac:dyDescent="0.2">
      <c r="F6464" s="94" t="str">
        <f t="shared" si="211"/>
        <v/>
      </c>
    </row>
    <row r="6465" spans="6:6" x14ac:dyDescent="0.2">
      <c r="F6465" s="94" t="str">
        <f t="shared" si="211"/>
        <v/>
      </c>
    </row>
    <row r="6466" spans="6:6" x14ac:dyDescent="0.2">
      <c r="F6466" s="94" t="str">
        <f t="shared" si="211"/>
        <v/>
      </c>
    </row>
    <row r="6467" spans="6:6" x14ac:dyDescent="0.2">
      <c r="F6467" s="94" t="str">
        <f t="shared" si="211"/>
        <v/>
      </c>
    </row>
    <row r="6468" spans="6:6" x14ac:dyDescent="0.2">
      <c r="F6468" s="94" t="str">
        <f t="shared" si="211"/>
        <v/>
      </c>
    </row>
    <row r="6469" spans="6:6" x14ac:dyDescent="0.2">
      <c r="F6469" s="94" t="str">
        <f t="shared" si="211"/>
        <v/>
      </c>
    </row>
    <row r="6470" spans="6:6" x14ac:dyDescent="0.2">
      <c r="F6470" s="94" t="str">
        <f t="shared" si="211"/>
        <v/>
      </c>
    </row>
    <row r="6471" spans="6:6" x14ac:dyDescent="0.2">
      <c r="F6471" s="94" t="str">
        <f t="shared" si="211"/>
        <v/>
      </c>
    </row>
    <row r="6472" spans="6:6" x14ac:dyDescent="0.2">
      <c r="F6472" s="94" t="str">
        <f t="shared" si="211"/>
        <v/>
      </c>
    </row>
    <row r="6473" spans="6:6" x14ac:dyDescent="0.2">
      <c r="F6473" s="94" t="str">
        <f t="shared" ref="F6473:F6536" si="212">IF(G6473&gt;0,G6473+$F$4,"")</f>
        <v/>
      </c>
    </row>
    <row r="6474" spans="6:6" x14ac:dyDescent="0.2">
      <c r="F6474" s="94" t="str">
        <f t="shared" si="212"/>
        <v/>
      </c>
    </row>
    <row r="6475" spans="6:6" x14ac:dyDescent="0.2">
      <c r="F6475" s="94" t="str">
        <f t="shared" si="212"/>
        <v/>
      </c>
    </row>
    <row r="6476" spans="6:6" x14ac:dyDescent="0.2">
      <c r="F6476" s="94" t="str">
        <f t="shared" si="212"/>
        <v/>
      </c>
    </row>
    <row r="6477" spans="6:6" x14ac:dyDescent="0.2">
      <c r="F6477" s="94" t="str">
        <f t="shared" si="212"/>
        <v/>
      </c>
    </row>
    <row r="6478" spans="6:6" x14ac:dyDescent="0.2">
      <c r="F6478" s="94" t="str">
        <f t="shared" si="212"/>
        <v/>
      </c>
    </row>
    <row r="6479" spans="6:6" x14ac:dyDescent="0.2">
      <c r="F6479" s="94" t="str">
        <f t="shared" si="212"/>
        <v/>
      </c>
    </row>
    <row r="6480" spans="6:6" x14ac:dyDescent="0.2">
      <c r="F6480" s="94" t="str">
        <f t="shared" si="212"/>
        <v/>
      </c>
    </row>
    <row r="6481" spans="6:6" x14ac:dyDescent="0.2">
      <c r="F6481" s="94" t="str">
        <f t="shared" si="212"/>
        <v/>
      </c>
    </row>
    <row r="6482" spans="6:6" x14ac:dyDescent="0.2">
      <c r="F6482" s="94" t="str">
        <f t="shared" si="212"/>
        <v/>
      </c>
    </row>
    <row r="6483" spans="6:6" x14ac:dyDescent="0.2">
      <c r="F6483" s="94" t="str">
        <f t="shared" si="212"/>
        <v/>
      </c>
    </row>
    <row r="6484" spans="6:6" x14ac:dyDescent="0.2">
      <c r="F6484" s="94" t="str">
        <f t="shared" si="212"/>
        <v/>
      </c>
    </row>
    <row r="6485" spans="6:6" x14ac:dyDescent="0.2">
      <c r="F6485" s="94" t="str">
        <f t="shared" si="212"/>
        <v/>
      </c>
    </row>
    <row r="6486" spans="6:6" x14ac:dyDescent="0.2">
      <c r="F6486" s="94" t="str">
        <f t="shared" si="212"/>
        <v/>
      </c>
    </row>
    <row r="6487" spans="6:6" x14ac:dyDescent="0.2">
      <c r="F6487" s="94" t="str">
        <f t="shared" si="212"/>
        <v/>
      </c>
    </row>
    <row r="6488" spans="6:6" x14ac:dyDescent="0.2">
      <c r="F6488" s="94" t="str">
        <f t="shared" si="212"/>
        <v/>
      </c>
    </row>
    <row r="6489" spans="6:6" x14ac:dyDescent="0.2">
      <c r="F6489" s="94" t="str">
        <f t="shared" si="212"/>
        <v/>
      </c>
    </row>
    <row r="6490" spans="6:6" x14ac:dyDescent="0.2">
      <c r="F6490" s="94" t="str">
        <f t="shared" si="212"/>
        <v/>
      </c>
    </row>
    <row r="6491" spans="6:6" x14ac:dyDescent="0.2">
      <c r="F6491" s="94" t="str">
        <f t="shared" si="212"/>
        <v/>
      </c>
    </row>
    <row r="6492" spans="6:6" x14ac:dyDescent="0.2">
      <c r="F6492" s="94" t="str">
        <f t="shared" si="212"/>
        <v/>
      </c>
    </row>
    <row r="6493" spans="6:6" x14ac:dyDescent="0.2">
      <c r="F6493" s="94" t="str">
        <f t="shared" si="212"/>
        <v/>
      </c>
    </row>
    <row r="6494" spans="6:6" x14ac:dyDescent="0.2">
      <c r="F6494" s="94" t="str">
        <f t="shared" si="212"/>
        <v/>
      </c>
    </row>
    <row r="6495" spans="6:6" x14ac:dyDescent="0.2">
      <c r="F6495" s="94" t="str">
        <f t="shared" si="212"/>
        <v/>
      </c>
    </row>
    <row r="6496" spans="6:6" x14ac:dyDescent="0.2">
      <c r="F6496" s="94" t="str">
        <f t="shared" si="212"/>
        <v/>
      </c>
    </row>
    <row r="6497" spans="6:6" x14ac:dyDescent="0.2">
      <c r="F6497" s="94" t="str">
        <f t="shared" si="212"/>
        <v/>
      </c>
    </row>
    <row r="6498" spans="6:6" x14ac:dyDescent="0.2">
      <c r="F6498" s="94" t="str">
        <f t="shared" si="212"/>
        <v/>
      </c>
    </row>
    <row r="6499" spans="6:6" x14ac:dyDescent="0.2">
      <c r="F6499" s="94" t="str">
        <f t="shared" si="212"/>
        <v/>
      </c>
    </row>
    <row r="6500" spans="6:6" x14ac:dyDescent="0.2">
      <c r="F6500" s="94" t="str">
        <f t="shared" si="212"/>
        <v/>
      </c>
    </row>
    <row r="6501" spans="6:6" x14ac:dyDescent="0.2">
      <c r="F6501" s="94" t="str">
        <f t="shared" si="212"/>
        <v/>
      </c>
    </row>
    <row r="6502" spans="6:6" x14ac:dyDescent="0.2">
      <c r="F6502" s="94" t="str">
        <f t="shared" si="212"/>
        <v/>
      </c>
    </row>
    <row r="6503" spans="6:6" x14ac:dyDescent="0.2">
      <c r="F6503" s="94" t="str">
        <f t="shared" si="212"/>
        <v/>
      </c>
    </row>
    <row r="6504" spans="6:6" x14ac:dyDescent="0.2">
      <c r="F6504" s="94" t="str">
        <f t="shared" si="212"/>
        <v/>
      </c>
    </row>
    <row r="6505" spans="6:6" x14ac:dyDescent="0.2">
      <c r="F6505" s="94" t="str">
        <f t="shared" si="212"/>
        <v/>
      </c>
    </row>
    <row r="6506" spans="6:6" x14ac:dyDescent="0.2">
      <c r="F6506" s="94" t="str">
        <f t="shared" si="212"/>
        <v/>
      </c>
    </row>
    <row r="6507" spans="6:6" x14ac:dyDescent="0.2">
      <c r="F6507" s="94" t="str">
        <f t="shared" si="212"/>
        <v/>
      </c>
    </row>
    <row r="6508" spans="6:6" x14ac:dyDescent="0.2">
      <c r="F6508" s="94" t="str">
        <f t="shared" si="212"/>
        <v/>
      </c>
    </row>
    <row r="6509" spans="6:6" x14ac:dyDescent="0.2">
      <c r="F6509" s="94" t="str">
        <f t="shared" si="212"/>
        <v/>
      </c>
    </row>
    <row r="6510" spans="6:6" x14ac:dyDescent="0.2">
      <c r="F6510" s="94" t="str">
        <f t="shared" si="212"/>
        <v/>
      </c>
    </row>
    <row r="6511" spans="6:6" x14ac:dyDescent="0.2">
      <c r="F6511" s="94" t="str">
        <f t="shared" si="212"/>
        <v/>
      </c>
    </row>
    <row r="6512" spans="6:6" x14ac:dyDescent="0.2">
      <c r="F6512" s="94" t="str">
        <f t="shared" si="212"/>
        <v/>
      </c>
    </row>
    <row r="6513" spans="6:6" x14ac:dyDescent="0.2">
      <c r="F6513" s="94" t="str">
        <f t="shared" si="212"/>
        <v/>
      </c>
    </row>
    <row r="6514" spans="6:6" x14ac:dyDescent="0.2">
      <c r="F6514" s="94" t="str">
        <f t="shared" si="212"/>
        <v/>
      </c>
    </row>
    <row r="6515" spans="6:6" x14ac:dyDescent="0.2">
      <c r="F6515" s="94" t="str">
        <f t="shared" si="212"/>
        <v/>
      </c>
    </row>
    <row r="6516" spans="6:6" x14ac:dyDescent="0.2">
      <c r="F6516" s="94" t="str">
        <f t="shared" si="212"/>
        <v/>
      </c>
    </row>
    <row r="6517" spans="6:6" x14ac:dyDescent="0.2">
      <c r="F6517" s="94" t="str">
        <f t="shared" si="212"/>
        <v/>
      </c>
    </row>
    <row r="6518" spans="6:6" x14ac:dyDescent="0.2">
      <c r="F6518" s="94" t="str">
        <f t="shared" si="212"/>
        <v/>
      </c>
    </row>
    <row r="6519" spans="6:6" x14ac:dyDescent="0.2">
      <c r="F6519" s="94" t="str">
        <f t="shared" si="212"/>
        <v/>
      </c>
    </row>
    <row r="6520" spans="6:6" x14ac:dyDescent="0.2">
      <c r="F6520" s="94" t="str">
        <f t="shared" si="212"/>
        <v/>
      </c>
    </row>
    <row r="6521" spans="6:6" x14ac:dyDescent="0.2">
      <c r="F6521" s="94" t="str">
        <f t="shared" si="212"/>
        <v/>
      </c>
    </row>
    <row r="6522" spans="6:6" x14ac:dyDescent="0.2">
      <c r="F6522" s="94" t="str">
        <f t="shared" si="212"/>
        <v/>
      </c>
    </row>
    <row r="6523" spans="6:6" x14ac:dyDescent="0.2">
      <c r="F6523" s="94" t="str">
        <f t="shared" si="212"/>
        <v/>
      </c>
    </row>
    <row r="6524" spans="6:6" x14ac:dyDescent="0.2">
      <c r="F6524" s="94" t="str">
        <f t="shared" si="212"/>
        <v/>
      </c>
    </row>
    <row r="6525" spans="6:6" x14ac:dyDescent="0.2">
      <c r="F6525" s="94" t="str">
        <f t="shared" si="212"/>
        <v/>
      </c>
    </row>
    <row r="6526" spans="6:6" x14ac:dyDescent="0.2">
      <c r="F6526" s="94" t="str">
        <f t="shared" si="212"/>
        <v/>
      </c>
    </row>
    <row r="6527" spans="6:6" x14ac:dyDescent="0.2">
      <c r="F6527" s="94" t="str">
        <f t="shared" si="212"/>
        <v/>
      </c>
    </row>
    <row r="6528" spans="6:6" x14ac:dyDescent="0.2">
      <c r="F6528" s="94" t="str">
        <f t="shared" si="212"/>
        <v/>
      </c>
    </row>
    <row r="6529" spans="6:6" x14ac:dyDescent="0.2">
      <c r="F6529" s="94" t="str">
        <f t="shared" si="212"/>
        <v/>
      </c>
    </row>
    <row r="6530" spans="6:6" x14ac:dyDescent="0.2">
      <c r="F6530" s="94" t="str">
        <f t="shared" si="212"/>
        <v/>
      </c>
    </row>
    <row r="6531" spans="6:6" x14ac:dyDescent="0.2">
      <c r="F6531" s="94" t="str">
        <f t="shared" si="212"/>
        <v/>
      </c>
    </row>
    <row r="6532" spans="6:6" x14ac:dyDescent="0.2">
      <c r="F6532" s="94" t="str">
        <f t="shared" si="212"/>
        <v/>
      </c>
    </row>
    <row r="6533" spans="6:6" x14ac:dyDescent="0.2">
      <c r="F6533" s="94" t="str">
        <f t="shared" si="212"/>
        <v/>
      </c>
    </row>
    <row r="6534" spans="6:6" x14ac:dyDescent="0.2">
      <c r="F6534" s="94" t="str">
        <f t="shared" si="212"/>
        <v/>
      </c>
    </row>
    <row r="6535" spans="6:6" x14ac:dyDescent="0.2">
      <c r="F6535" s="94" t="str">
        <f t="shared" si="212"/>
        <v/>
      </c>
    </row>
    <row r="6536" spans="6:6" x14ac:dyDescent="0.2">
      <c r="F6536" s="94" t="str">
        <f t="shared" si="212"/>
        <v/>
      </c>
    </row>
    <row r="6537" spans="6:6" x14ac:dyDescent="0.2">
      <c r="F6537" s="94" t="str">
        <f t="shared" ref="F6537:F6600" si="213">IF(G6537&gt;0,G6537+$F$4,"")</f>
        <v/>
      </c>
    </row>
    <row r="6538" spans="6:6" x14ac:dyDescent="0.2">
      <c r="F6538" s="94" t="str">
        <f t="shared" si="213"/>
        <v/>
      </c>
    </row>
    <row r="6539" spans="6:6" x14ac:dyDescent="0.2">
      <c r="F6539" s="94" t="str">
        <f t="shared" si="213"/>
        <v/>
      </c>
    </row>
    <row r="6540" spans="6:6" x14ac:dyDescent="0.2">
      <c r="F6540" s="94" t="str">
        <f t="shared" si="213"/>
        <v/>
      </c>
    </row>
    <row r="6541" spans="6:6" x14ac:dyDescent="0.2">
      <c r="F6541" s="94" t="str">
        <f t="shared" si="213"/>
        <v/>
      </c>
    </row>
    <row r="6542" spans="6:6" x14ac:dyDescent="0.2">
      <c r="F6542" s="94" t="str">
        <f t="shared" si="213"/>
        <v/>
      </c>
    </row>
    <row r="6543" spans="6:6" x14ac:dyDescent="0.2">
      <c r="F6543" s="94" t="str">
        <f t="shared" si="213"/>
        <v/>
      </c>
    </row>
    <row r="6544" spans="6:6" x14ac:dyDescent="0.2">
      <c r="F6544" s="94" t="str">
        <f t="shared" si="213"/>
        <v/>
      </c>
    </row>
    <row r="6545" spans="6:6" x14ac:dyDescent="0.2">
      <c r="F6545" s="94" t="str">
        <f t="shared" si="213"/>
        <v/>
      </c>
    </row>
    <row r="6546" spans="6:6" x14ac:dyDescent="0.2">
      <c r="F6546" s="94" t="str">
        <f t="shared" si="213"/>
        <v/>
      </c>
    </row>
    <row r="6547" spans="6:6" x14ac:dyDescent="0.2">
      <c r="F6547" s="94" t="str">
        <f t="shared" si="213"/>
        <v/>
      </c>
    </row>
    <row r="6548" spans="6:6" x14ac:dyDescent="0.2">
      <c r="F6548" s="94" t="str">
        <f t="shared" si="213"/>
        <v/>
      </c>
    </row>
    <row r="6549" spans="6:6" x14ac:dyDescent="0.2">
      <c r="F6549" s="94" t="str">
        <f t="shared" si="213"/>
        <v/>
      </c>
    </row>
    <row r="6550" spans="6:6" x14ac:dyDescent="0.2">
      <c r="F6550" s="94" t="str">
        <f t="shared" si="213"/>
        <v/>
      </c>
    </row>
    <row r="6551" spans="6:6" x14ac:dyDescent="0.2">
      <c r="F6551" s="94" t="str">
        <f t="shared" si="213"/>
        <v/>
      </c>
    </row>
    <row r="6552" spans="6:6" x14ac:dyDescent="0.2">
      <c r="F6552" s="94" t="str">
        <f t="shared" si="213"/>
        <v/>
      </c>
    </row>
    <row r="6553" spans="6:6" x14ac:dyDescent="0.2">
      <c r="F6553" s="94" t="str">
        <f t="shared" si="213"/>
        <v/>
      </c>
    </row>
    <row r="6554" spans="6:6" x14ac:dyDescent="0.2">
      <c r="F6554" s="94" t="str">
        <f t="shared" si="213"/>
        <v/>
      </c>
    </row>
    <row r="6555" spans="6:6" x14ac:dyDescent="0.2">
      <c r="F6555" s="94" t="str">
        <f t="shared" si="213"/>
        <v/>
      </c>
    </row>
    <row r="6556" spans="6:6" x14ac:dyDescent="0.2">
      <c r="F6556" s="94" t="str">
        <f t="shared" si="213"/>
        <v/>
      </c>
    </row>
    <row r="6557" spans="6:6" x14ac:dyDescent="0.2">
      <c r="F6557" s="94" t="str">
        <f t="shared" si="213"/>
        <v/>
      </c>
    </row>
    <row r="6558" spans="6:6" x14ac:dyDescent="0.2">
      <c r="F6558" s="94" t="str">
        <f t="shared" si="213"/>
        <v/>
      </c>
    </row>
    <row r="6559" spans="6:6" x14ac:dyDescent="0.2">
      <c r="F6559" s="94" t="str">
        <f t="shared" si="213"/>
        <v/>
      </c>
    </row>
    <row r="6560" spans="6:6" x14ac:dyDescent="0.2">
      <c r="F6560" s="94" t="str">
        <f t="shared" si="213"/>
        <v/>
      </c>
    </row>
    <row r="6561" spans="6:6" x14ac:dyDescent="0.2">
      <c r="F6561" s="94" t="str">
        <f t="shared" si="213"/>
        <v/>
      </c>
    </row>
    <row r="6562" spans="6:6" x14ac:dyDescent="0.2">
      <c r="F6562" s="94" t="str">
        <f t="shared" si="213"/>
        <v/>
      </c>
    </row>
    <row r="6563" spans="6:6" x14ac:dyDescent="0.2">
      <c r="F6563" s="94" t="str">
        <f t="shared" si="213"/>
        <v/>
      </c>
    </row>
    <row r="6564" spans="6:6" x14ac:dyDescent="0.2">
      <c r="F6564" s="94" t="str">
        <f t="shared" si="213"/>
        <v/>
      </c>
    </row>
    <row r="6565" spans="6:6" x14ac:dyDescent="0.2">
      <c r="F6565" s="94" t="str">
        <f t="shared" si="213"/>
        <v/>
      </c>
    </row>
    <row r="6566" spans="6:6" x14ac:dyDescent="0.2">
      <c r="F6566" s="94" t="str">
        <f t="shared" si="213"/>
        <v/>
      </c>
    </row>
    <row r="6567" spans="6:6" x14ac:dyDescent="0.2">
      <c r="F6567" s="94" t="str">
        <f t="shared" si="213"/>
        <v/>
      </c>
    </row>
    <row r="6568" spans="6:6" x14ac:dyDescent="0.2">
      <c r="F6568" s="94" t="str">
        <f t="shared" si="213"/>
        <v/>
      </c>
    </row>
    <row r="6569" spans="6:6" x14ac:dyDescent="0.2">
      <c r="F6569" s="94" t="str">
        <f t="shared" si="213"/>
        <v/>
      </c>
    </row>
    <row r="6570" spans="6:6" x14ac:dyDescent="0.2">
      <c r="F6570" s="94" t="str">
        <f t="shared" si="213"/>
        <v/>
      </c>
    </row>
    <row r="6571" spans="6:6" x14ac:dyDescent="0.2">
      <c r="F6571" s="94" t="str">
        <f t="shared" si="213"/>
        <v/>
      </c>
    </row>
    <row r="6572" spans="6:6" x14ac:dyDescent="0.2">
      <c r="F6572" s="94" t="str">
        <f t="shared" si="213"/>
        <v/>
      </c>
    </row>
    <row r="6573" spans="6:6" x14ac:dyDescent="0.2">
      <c r="F6573" s="94" t="str">
        <f t="shared" si="213"/>
        <v/>
      </c>
    </row>
    <row r="6574" spans="6:6" x14ac:dyDescent="0.2">
      <c r="F6574" s="94" t="str">
        <f t="shared" si="213"/>
        <v/>
      </c>
    </row>
    <row r="6575" spans="6:6" x14ac:dyDescent="0.2">
      <c r="F6575" s="94" t="str">
        <f t="shared" si="213"/>
        <v/>
      </c>
    </row>
    <row r="6576" spans="6:6" x14ac:dyDescent="0.2">
      <c r="F6576" s="94" t="str">
        <f t="shared" si="213"/>
        <v/>
      </c>
    </row>
    <row r="6577" spans="6:6" x14ac:dyDescent="0.2">
      <c r="F6577" s="94" t="str">
        <f t="shared" si="213"/>
        <v/>
      </c>
    </row>
    <row r="6578" spans="6:6" x14ac:dyDescent="0.2">
      <c r="F6578" s="94" t="str">
        <f t="shared" si="213"/>
        <v/>
      </c>
    </row>
    <row r="6579" spans="6:6" x14ac:dyDescent="0.2">
      <c r="F6579" s="94" t="str">
        <f t="shared" si="213"/>
        <v/>
      </c>
    </row>
    <row r="6580" spans="6:6" x14ac:dyDescent="0.2">
      <c r="F6580" s="94" t="str">
        <f t="shared" si="213"/>
        <v/>
      </c>
    </row>
    <row r="6581" spans="6:6" x14ac:dyDescent="0.2">
      <c r="F6581" s="94" t="str">
        <f t="shared" si="213"/>
        <v/>
      </c>
    </row>
    <row r="6582" spans="6:6" x14ac:dyDescent="0.2">
      <c r="F6582" s="94" t="str">
        <f t="shared" si="213"/>
        <v/>
      </c>
    </row>
    <row r="6583" spans="6:6" x14ac:dyDescent="0.2">
      <c r="F6583" s="94" t="str">
        <f t="shared" si="213"/>
        <v/>
      </c>
    </row>
    <row r="6584" spans="6:6" x14ac:dyDescent="0.2">
      <c r="F6584" s="94" t="str">
        <f t="shared" si="213"/>
        <v/>
      </c>
    </row>
    <row r="6585" spans="6:6" x14ac:dyDescent="0.2">
      <c r="F6585" s="94" t="str">
        <f t="shared" si="213"/>
        <v/>
      </c>
    </row>
    <row r="6586" spans="6:6" x14ac:dyDescent="0.2">
      <c r="F6586" s="94" t="str">
        <f t="shared" si="213"/>
        <v/>
      </c>
    </row>
    <row r="6587" spans="6:6" x14ac:dyDescent="0.2">
      <c r="F6587" s="94" t="str">
        <f t="shared" si="213"/>
        <v/>
      </c>
    </row>
    <row r="6588" spans="6:6" x14ac:dyDescent="0.2">
      <c r="F6588" s="94" t="str">
        <f t="shared" si="213"/>
        <v/>
      </c>
    </row>
    <row r="6589" spans="6:6" x14ac:dyDescent="0.2">
      <c r="F6589" s="94" t="str">
        <f t="shared" si="213"/>
        <v/>
      </c>
    </row>
    <row r="6590" spans="6:6" x14ac:dyDescent="0.2">
      <c r="F6590" s="94" t="str">
        <f t="shared" si="213"/>
        <v/>
      </c>
    </row>
    <row r="6591" spans="6:6" x14ac:dyDescent="0.2">
      <c r="F6591" s="94" t="str">
        <f t="shared" si="213"/>
        <v/>
      </c>
    </row>
    <row r="6592" spans="6:6" x14ac:dyDescent="0.2">
      <c r="F6592" s="94" t="str">
        <f t="shared" si="213"/>
        <v/>
      </c>
    </row>
    <row r="6593" spans="6:6" x14ac:dyDescent="0.2">
      <c r="F6593" s="94" t="str">
        <f t="shared" si="213"/>
        <v/>
      </c>
    </row>
    <row r="6594" spans="6:6" x14ac:dyDescent="0.2">
      <c r="F6594" s="94" t="str">
        <f t="shared" si="213"/>
        <v/>
      </c>
    </row>
    <row r="6595" spans="6:6" x14ac:dyDescent="0.2">
      <c r="F6595" s="94" t="str">
        <f t="shared" si="213"/>
        <v/>
      </c>
    </row>
    <row r="6596" spans="6:6" x14ac:dyDescent="0.2">
      <c r="F6596" s="94" t="str">
        <f t="shared" si="213"/>
        <v/>
      </c>
    </row>
    <row r="6597" spans="6:6" x14ac:dyDescent="0.2">
      <c r="F6597" s="94" t="str">
        <f t="shared" si="213"/>
        <v/>
      </c>
    </row>
    <row r="6598" spans="6:6" x14ac:dyDescent="0.2">
      <c r="F6598" s="94" t="str">
        <f t="shared" si="213"/>
        <v/>
      </c>
    </row>
    <row r="6599" spans="6:6" x14ac:dyDescent="0.2">
      <c r="F6599" s="94" t="str">
        <f t="shared" si="213"/>
        <v/>
      </c>
    </row>
    <row r="6600" spans="6:6" x14ac:dyDescent="0.2">
      <c r="F6600" s="94" t="str">
        <f t="shared" si="213"/>
        <v/>
      </c>
    </row>
    <row r="6601" spans="6:6" x14ac:dyDescent="0.2">
      <c r="F6601" s="94" t="str">
        <f t="shared" ref="F6601:F6664" si="214">IF(G6601&gt;0,G6601+$F$4,"")</f>
        <v/>
      </c>
    </row>
    <row r="6602" spans="6:6" x14ac:dyDescent="0.2">
      <c r="F6602" s="94" t="str">
        <f t="shared" si="214"/>
        <v/>
      </c>
    </row>
    <row r="6603" spans="6:6" x14ac:dyDescent="0.2">
      <c r="F6603" s="94" t="str">
        <f t="shared" si="214"/>
        <v/>
      </c>
    </row>
    <row r="6604" spans="6:6" x14ac:dyDescent="0.2">
      <c r="F6604" s="94" t="str">
        <f t="shared" si="214"/>
        <v/>
      </c>
    </row>
    <row r="6605" spans="6:6" x14ac:dyDescent="0.2">
      <c r="F6605" s="94" t="str">
        <f t="shared" si="214"/>
        <v/>
      </c>
    </row>
    <row r="6606" spans="6:6" x14ac:dyDescent="0.2">
      <c r="F6606" s="94" t="str">
        <f t="shared" si="214"/>
        <v/>
      </c>
    </row>
    <row r="6607" spans="6:6" x14ac:dyDescent="0.2">
      <c r="F6607" s="94" t="str">
        <f t="shared" si="214"/>
        <v/>
      </c>
    </row>
    <row r="6608" spans="6:6" x14ac:dyDescent="0.2">
      <c r="F6608" s="94" t="str">
        <f t="shared" si="214"/>
        <v/>
      </c>
    </row>
    <row r="6609" spans="6:6" x14ac:dyDescent="0.2">
      <c r="F6609" s="94" t="str">
        <f t="shared" si="214"/>
        <v/>
      </c>
    </row>
    <row r="6610" spans="6:6" x14ac:dyDescent="0.2">
      <c r="F6610" s="94" t="str">
        <f t="shared" si="214"/>
        <v/>
      </c>
    </row>
    <row r="6611" spans="6:6" x14ac:dyDescent="0.2">
      <c r="F6611" s="94" t="str">
        <f t="shared" si="214"/>
        <v/>
      </c>
    </row>
    <row r="6612" spans="6:6" x14ac:dyDescent="0.2">
      <c r="F6612" s="94" t="str">
        <f t="shared" si="214"/>
        <v/>
      </c>
    </row>
    <row r="6613" spans="6:6" x14ac:dyDescent="0.2">
      <c r="F6613" s="94" t="str">
        <f t="shared" si="214"/>
        <v/>
      </c>
    </row>
    <row r="6614" spans="6:6" x14ac:dyDescent="0.2">
      <c r="F6614" s="94" t="str">
        <f t="shared" si="214"/>
        <v/>
      </c>
    </row>
    <row r="6615" spans="6:6" x14ac:dyDescent="0.2">
      <c r="F6615" s="94" t="str">
        <f t="shared" si="214"/>
        <v/>
      </c>
    </row>
    <row r="6616" spans="6:6" x14ac:dyDescent="0.2">
      <c r="F6616" s="94" t="str">
        <f t="shared" si="214"/>
        <v/>
      </c>
    </row>
    <row r="6617" spans="6:6" x14ac:dyDescent="0.2">
      <c r="F6617" s="94" t="str">
        <f t="shared" si="214"/>
        <v/>
      </c>
    </row>
    <row r="6618" spans="6:6" x14ac:dyDescent="0.2">
      <c r="F6618" s="94" t="str">
        <f t="shared" si="214"/>
        <v/>
      </c>
    </row>
    <row r="6619" spans="6:6" x14ac:dyDescent="0.2">
      <c r="F6619" s="94" t="str">
        <f t="shared" si="214"/>
        <v/>
      </c>
    </row>
    <row r="6620" spans="6:6" x14ac:dyDescent="0.2">
      <c r="F6620" s="94" t="str">
        <f t="shared" si="214"/>
        <v/>
      </c>
    </row>
    <row r="6621" spans="6:6" x14ac:dyDescent="0.2">
      <c r="F6621" s="94" t="str">
        <f t="shared" si="214"/>
        <v/>
      </c>
    </row>
    <row r="6622" spans="6:6" x14ac:dyDescent="0.2">
      <c r="F6622" s="94" t="str">
        <f t="shared" si="214"/>
        <v/>
      </c>
    </row>
    <row r="6623" spans="6:6" x14ac:dyDescent="0.2">
      <c r="F6623" s="94" t="str">
        <f t="shared" si="214"/>
        <v/>
      </c>
    </row>
    <row r="6624" spans="6:6" x14ac:dyDescent="0.2">
      <c r="F6624" s="94" t="str">
        <f t="shared" si="214"/>
        <v/>
      </c>
    </row>
    <row r="6625" spans="6:6" x14ac:dyDescent="0.2">
      <c r="F6625" s="94" t="str">
        <f t="shared" si="214"/>
        <v/>
      </c>
    </row>
    <row r="6626" spans="6:6" x14ac:dyDescent="0.2">
      <c r="F6626" s="94" t="str">
        <f t="shared" si="214"/>
        <v/>
      </c>
    </row>
    <row r="6627" spans="6:6" x14ac:dyDescent="0.2">
      <c r="F6627" s="94" t="str">
        <f t="shared" si="214"/>
        <v/>
      </c>
    </row>
    <row r="6628" spans="6:6" x14ac:dyDescent="0.2">
      <c r="F6628" s="94" t="str">
        <f t="shared" si="214"/>
        <v/>
      </c>
    </row>
    <row r="6629" spans="6:6" x14ac:dyDescent="0.2">
      <c r="F6629" s="94" t="str">
        <f t="shared" si="214"/>
        <v/>
      </c>
    </row>
    <row r="6630" spans="6:6" x14ac:dyDescent="0.2">
      <c r="F6630" s="94" t="str">
        <f t="shared" si="214"/>
        <v/>
      </c>
    </row>
    <row r="6631" spans="6:6" x14ac:dyDescent="0.2">
      <c r="F6631" s="94" t="str">
        <f t="shared" si="214"/>
        <v/>
      </c>
    </row>
    <row r="6632" spans="6:6" x14ac:dyDescent="0.2">
      <c r="F6632" s="94" t="str">
        <f t="shared" si="214"/>
        <v/>
      </c>
    </row>
    <row r="6633" spans="6:6" x14ac:dyDescent="0.2">
      <c r="F6633" s="94" t="str">
        <f t="shared" si="214"/>
        <v/>
      </c>
    </row>
    <row r="6634" spans="6:6" x14ac:dyDescent="0.2">
      <c r="F6634" s="94" t="str">
        <f t="shared" si="214"/>
        <v/>
      </c>
    </row>
    <row r="6635" spans="6:6" x14ac:dyDescent="0.2">
      <c r="F6635" s="94" t="str">
        <f t="shared" si="214"/>
        <v/>
      </c>
    </row>
    <row r="6636" spans="6:6" x14ac:dyDescent="0.2">
      <c r="F6636" s="94" t="str">
        <f t="shared" si="214"/>
        <v/>
      </c>
    </row>
    <row r="6637" spans="6:6" x14ac:dyDescent="0.2">
      <c r="F6637" s="94" t="str">
        <f t="shared" si="214"/>
        <v/>
      </c>
    </row>
    <row r="6638" spans="6:6" x14ac:dyDescent="0.2">
      <c r="F6638" s="94" t="str">
        <f t="shared" si="214"/>
        <v/>
      </c>
    </row>
    <row r="6639" spans="6:6" x14ac:dyDescent="0.2">
      <c r="F6639" s="94" t="str">
        <f t="shared" si="214"/>
        <v/>
      </c>
    </row>
    <row r="6640" spans="6:6" x14ac:dyDescent="0.2">
      <c r="F6640" s="94" t="str">
        <f t="shared" si="214"/>
        <v/>
      </c>
    </row>
    <row r="6641" spans="6:6" x14ac:dyDescent="0.2">
      <c r="F6641" s="94" t="str">
        <f t="shared" si="214"/>
        <v/>
      </c>
    </row>
    <row r="6642" spans="6:6" x14ac:dyDescent="0.2">
      <c r="F6642" s="94" t="str">
        <f t="shared" si="214"/>
        <v/>
      </c>
    </row>
    <row r="6643" spans="6:6" x14ac:dyDescent="0.2">
      <c r="F6643" s="94" t="str">
        <f t="shared" si="214"/>
        <v/>
      </c>
    </row>
    <row r="6644" spans="6:6" x14ac:dyDescent="0.2">
      <c r="F6644" s="94" t="str">
        <f t="shared" si="214"/>
        <v/>
      </c>
    </row>
    <row r="6645" spans="6:6" x14ac:dyDescent="0.2">
      <c r="F6645" s="94" t="str">
        <f t="shared" si="214"/>
        <v/>
      </c>
    </row>
    <row r="6646" spans="6:6" x14ac:dyDescent="0.2">
      <c r="F6646" s="94" t="str">
        <f t="shared" si="214"/>
        <v/>
      </c>
    </row>
    <row r="6647" spans="6:6" x14ac:dyDescent="0.2">
      <c r="F6647" s="94" t="str">
        <f t="shared" si="214"/>
        <v/>
      </c>
    </row>
    <row r="6648" spans="6:6" x14ac:dyDescent="0.2">
      <c r="F6648" s="94" t="str">
        <f t="shared" si="214"/>
        <v/>
      </c>
    </row>
    <row r="6649" spans="6:6" x14ac:dyDescent="0.2">
      <c r="F6649" s="94" t="str">
        <f t="shared" si="214"/>
        <v/>
      </c>
    </row>
    <row r="6650" spans="6:6" x14ac:dyDescent="0.2">
      <c r="F6650" s="94" t="str">
        <f t="shared" si="214"/>
        <v/>
      </c>
    </row>
    <row r="6651" spans="6:6" x14ac:dyDescent="0.2">
      <c r="F6651" s="94" t="str">
        <f t="shared" si="214"/>
        <v/>
      </c>
    </row>
    <row r="6652" spans="6:6" x14ac:dyDescent="0.2">
      <c r="F6652" s="94" t="str">
        <f t="shared" si="214"/>
        <v/>
      </c>
    </row>
    <row r="6653" spans="6:6" x14ac:dyDescent="0.2">
      <c r="F6653" s="94" t="str">
        <f t="shared" si="214"/>
        <v/>
      </c>
    </row>
    <row r="6654" spans="6:6" x14ac:dyDescent="0.2">
      <c r="F6654" s="94" t="str">
        <f t="shared" si="214"/>
        <v/>
      </c>
    </row>
    <row r="6655" spans="6:6" x14ac:dyDescent="0.2">
      <c r="F6655" s="94" t="str">
        <f t="shared" si="214"/>
        <v/>
      </c>
    </row>
    <row r="6656" spans="6:6" x14ac:dyDescent="0.2">
      <c r="F6656" s="94" t="str">
        <f t="shared" si="214"/>
        <v/>
      </c>
    </row>
    <row r="6657" spans="6:6" x14ac:dyDescent="0.2">
      <c r="F6657" s="94" t="str">
        <f t="shared" si="214"/>
        <v/>
      </c>
    </row>
    <row r="6658" spans="6:6" x14ac:dyDescent="0.2">
      <c r="F6658" s="94" t="str">
        <f t="shared" si="214"/>
        <v/>
      </c>
    </row>
    <row r="6659" spans="6:6" x14ac:dyDescent="0.2">
      <c r="F6659" s="94" t="str">
        <f t="shared" si="214"/>
        <v/>
      </c>
    </row>
    <row r="6660" spans="6:6" x14ac:dyDescent="0.2">
      <c r="F6660" s="94" t="str">
        <f t="shared" si="214"/>
        <v/>
      </c>
    </row>
    <row r="6661" spans="6:6" x14ac:dyDescent="0.2">
      <c r="F6661" s="94" t="str">
        <f t="shared" si="214"/>
        <v/>
      </c>
    </row>
    <row r="6662" spans="6:6" x14ac:dyDescent="0.2">
      <c r="F6662" s="94" t="str">
        <f t="shared" si="214"/>
        <v/>
      </c>
    </row>
    <row r="6663" spans="6:6" x14ac:dyDescent="0.2">
      <c r="F6663" s="94" t="str">
        <f t="shared" si="214"/>
        <v/>
      </c>
    </row>
    <row r="6664" spans="6:6" x14ac:dyDescent="0.2">
      <c r="F6664" s="94" t="str">
        <f t="shared" si="214"/>
        <v/>
      </c>
    </row>
    <row r="6665" spans="6:6" x14ac:dyDescent="0.2">
      <c r="F6665" s="94" t="str">
        <f t="shared" ref="F6665:F6728" si="215">IF(G6665&gt;0,G6665+$F$4,"")</f>
        <v/>
      </c>
    </row>
    <row r="6666" spans="6:6" x14ac:dyDescent="0.2">
      <c r="F6666" s="94" t="str">
        <f t="shared" si="215"/>
        <v/>
      </c>
    </row>
    <row r="6667" spans="6:6" x14ac:dyDescent="0.2">
      <c r="F6667" s="94" t="str">
        <f t="shared" si="215"/>
        <v/>
      </c>
    </row>
    <row r="6668" spans="6:6" x14ac:dyDescent="0.2">
      <c r="F6668" s="94" t="str">
        <f t="shared" si="215"/>
        <v/>
      </c>
    </row>
    <row r="6669" spans="6:6" x14ac:dyDescent="0.2">
      <c r="F6669" s="94" t="str">
        <f t="shared" si="215"/>
        <v/>
      </c>
    </row>
    <row r="6670" spans="6:6" x14ac:dyDescent="0.2">
      <c r="F6670" s="94" t="str">
        <f t="shared" si="215"/>
        <v/>
      </c>
    </row>
    <row r="6671" spans="6:6" x14ac:dyDescent="0.2">
      <c r="F6671" s="94" t="str">
        <f t="shared" si="215"/>
        <v/>
      </c>
    </row>
    <row r="6672" spans="6:6" x14ac:dyDescent="0.2">
      <c r="F6672" s="94" t="str">
        <f t="shared" si="215"/>
        <v/>
      </c>
    </row>
    <row r="6673" spans="6:6" x14ac:dyDescent="0.2">
      <c r="F6673" s="94" t="str">
        <f t="shared" si="215"/>
        <v/>
      </c>
    </row>
    <row r="6674" spans="6:6" x14ac:dyDescent="0.2">
      <c r="F6674" s="94" t="str">
        <f t="shared" si="215"/>
        <v/>
      </c>
    </row>
    <row r="6675" spans="6:6" x14ac:dyDescent="0.2">
      <c r="F6675" s="94" t="str">
        <f t="shared" si="215"/>
        <v/>
      </c>
    </row>
    <row r="6676" spans="6:6" x14ac:dyDescent="0.2">
      <c r="F6676" s="94" t="str">
        <f t="shared" si="215"/>
        <v/>
      </c>
    </row>
    <row r="6677" spans="6:6" x14ac:dyDescent="0.2">
      <c r="F6677" s="94" t="str">
        <f t="shared" si="215"/>
        <v/>
      </c>
    </row>
    <row r="6678" spans="6:6" x14ac:dyDescent="0.2">
      <c r="F6678" s="94" t="str">
        <f t="shared" si="215"/>
        <v/>
      </c>
    </row>
    <row r="6679" spans="6:6" x14ac:dyDescent="0.2">
      <c r="F6679" s="94" t="str">
        <f t="shared" si="215"/>
        <v/>
      </c>
    </row>
    <row r="6680" spans="6:6" x14ac:dyDescent="0.2">
      <c r="F6680" s="94" t="str">
        <f t="shared" si="215"/>
        <v/>
      </c>
    </row>
    <row r="6681" spans="6:6" x14ac:dyDescent="0.2">
      <c r="F6681" s="94" t="str">
        <f t="shared" si="215"/>
        <v/>
      </c>
    </row>
    <row r="6682" spans="6:6" x14ac:dyDescent="0.2">
      <c r="F6682" s="94" t="str">
        <f t="shared" si="215"/>
        <v/>
      </c>
    </row>
    <row r="6683" spans="6:6" x14ac:dyDescent="0.2">
      <c r="F6683" s="94" t="str">
        <f t="shared" si="215"/>
        <v/>
      </c>
    </row>
    <row r="6684" spans="6:6" x14ac:dyDescent="0.2">
      <c r="F6684" s="94" t="str">
        <f t="shared" si="215"/>
        <v/>
      </c>
    </row>
    <row r="6685" spans="6:6" x14ac:dyDescent="0.2">
      <c r="F6685" s="94" t="str">
        <f t="shared" si="215"/>
        <v/>
      </c>
    </row>
    <row r="6686" spans="6:6" x14ac:dyDescent="0.2">
      <c r="F6686" s="94" t="str">
        <f t="shared" si="215"/>
        <v/>
      </c>
    </row>
    <row r="6687" spans="6:6" x14ac:dyDescent="0.2">
      <c r="F6687" s="94" t="str">
        <f t="shared" si="215"/>
        <v/>
      </c>
    </row>
    <row r="6688" spans="6:6" x14ac:dyDescent="0.2">
      <c r="F6688" s="94" t="str">
        <f t="shared" si="215"/>
        <v/>
      </c>
    </row>
    <row r="6689" spans="6:6" x14ac:dyDescent="0.2">
      <c r="F6689" s="94" t="str">
        <f t="shared" si="215"/>
        <v/>
      </c>
    </row>
    <row r="6690" spans="6:6" x14ac:dyDescent="0.2">
      <c r="F6690" s="94" t="str">
        <f t="shared" si="215"/>
        <v/>
      </c>
    </row>
    <row r="6691" spans="6:6" x14ac:dyDescent="0.2">
      <c r="F6691" s="94" t="str">
        <f t="shared" si="215"/>
        <v/>
      </c>
    </row>
    <row r="6692" spans="6:6" x14ac:dyDescent="0.2">
      <c r="F6692" s="94" t="str">
        <f t="shared" si="215"/>
        <v/>
      </c>
    </row>
    <row r="6693" spans="6:6" x14ac:dyDescent="0.2">
      <c r="F6693" s="94" t="str">
        <f t="shared" si="215"/>
        <v/>
      </c>
    </row>
    <row r="6694" spans="6:6" x14ac:dyDescent="0.2">
      <c r="F6694" s="94" t="str">
        <f t="shared" si="215"/>
        <v/>
      </c>
    </row>
    <row r="6695" spans="6:6" x14ac:dyDescent="0.2">
      <c r="F6695" s="94" t="str">
        <f t="shared" si="215"/>
        <v/>
      </c>
    </row>
    <row r="6696" spans="6:6" x14ac:dyDescent="0.2">
      <c r="F6696" s="94" t="str">
        <f t="shared" si="215"/>
        <v/>
      </c>
    </row>
    <row r="6697" spans="6:6" x14ac:dyDescent="0.2">
      <c r="F6697" s="94" t="str">
        <f t="shared" si="215"/>
        <v/>
      </c>
    </row>
    <row r="6698" spans="6:6" x14ac:dyDescent="0.2">
      <c r="F6698" s="94" t="str">
        <f t="shared" si="215"/>
        <v/>
      </c>
    </row>
    <row r="6699" spans="6:6" x14ac:dyDescent="0.2">
      <c r="F6699" s="94" t="str">
        <f t="shared" si="215"/>
        <v/>
      </c>
    </row>
    <row r="6700" spans="6:6" x14ac:dyDescent="0.2">
      <c r="F6700" s="94" t="str">
        <f t="shared" si="215"/>
        <v/>
      </c>
    </row>
    <row r="6701" spans="6:6" x14ac:dyDescent="0.2">
      <c r="F6701" s="94" t="str">
        <f t="shared" si="215"/>
        <v/>
      </c>
    </row>
    <row r="6702" spans="6:6" x14ac:dyDescent="0.2">
      <c r="F6702" s="94" t="str">
        <f t="shared" si="215"/>
        <v/>
      </c>
    </row>
    <row r="6703" spans="6:6" x14ac:dyDescent="0.2">
      <c r="F6703" s="94" t="str">
        <f t="shared" si="215"/>
        <v/>
      </c>
    </row>
    <row r="6704" spans="6:6" x14ac:dyDescent="0.2">
      <c r="F6704" s="94" t="str">
        <f t="shared" si="215"/>
        <v/>
      </c>
    </row>
    <row r="6705" spans="6:6" x14ac:dyDescent="0.2">
      <c r="F6705" s="94" t="str">
        <f t="shared" si="215"/>
        <v/>
      </c>
    </row>
    <row r="6706" spans="6:6" x14ac:dyDescent="0.2">
      <c r="F6706" s="94" t="str">
        <f t="shared" si="215"/>
        <v/>
      </c>
    </row>
    <row r="6707" spans="6:6" x14ac:dyDescent="0.2">
      <c r="F6707" s="94" t="str">
        <f t="shared" si="215"/>
        <v/>
      </c>
    </row>
    <row r="6708" spans="6:6" x14ac:dyDescent="0.2">
      <c r="F6708" s="94" t="str">
        <f t="shared" si="215"/>
        <v/>
      </c>
    </row>
    <row r="6709" spans="6:6" x14ac:dyDescent="0.2">
      <c r="F6709" s="94" t="str">
        <f t="shared" si="215"/>
        <v/>
      </c>
    </row>
    <row r="6710" spans="6:6" x14ac:dyDescent="0.2">
      <c r="F6710" s="94" t="str">
        <f t="shared" si="215"/>
        <v/>
      </c>
    </row>
    <row r="6711" spans="6:6" x14ac:dyDescent="0.2">
      <c r="F6711" s="94" t="str">
        <f t="shared" si="215"/>
        <v/>
      </c>
    </row>
    <row r="6712" spans="6:6" x14ac:dyDescent="0.2">
      <c r="F6712" s="94" t="str">
        <f t="shared" si="215"/>
        <v/>
      </c>
    </row>
    <row r="6713" spans="6:6" x14ac:dyDescent="0.2">
      <c r="F6713" s="94" t="str">
        <f t="shared" si="215"/>
        <v/>
      </c>
    </row>
    <row r="6714" spans="6:6" x14ac:dyDescent="0.2">
      <c r="F6714" s="94" t="str">
        <f t="shared" si="215"/>
        <v/>
      </c>
    </row>
    <row r="6715" spans="6:6" x14ac:dyDescent="0.2">
      <c r="F6715" s="94" t="str">
        <f t="shared" si="215"/>
        <v/>
      </c>
    </row>
    <row r="6716" spans="6:6" x14ac:dyDescent="0.2">
      <c r="F6716" s="94" t="str">
        <f t="shared" si="215"/>
        <v/>
      </c>
    </row>
    <row r="6717" spans="6:6" x14ac:dyDescent="0.2">
      <c r="F6717" s="94" t="str">
        <f t="shared" si="215"/>
        <v/>
      </c>
    </row>
    <row r="6718" spans="6:6" x14ac:dyDescent="0.2">
      <c r="F6718" s="94" t="str">
        <f t="shared" si="215"/>
        <v/>
      </c>
    </row>
    <row r="6719" spans="6:6" x14ac:dyDescent="0.2">
      <c r="F6719" s="94" t="str">
        <f t="shared" si="215"/>
        <v/>
      </c>
    </row>
    <row r="6720" spans="6:6" x14ac:dyDescent="0.2">
      <c r="F6720" s="94" t="str">
        <f t="shared" si="215"/>
        <v/>
      </c>
    </row>
    <row r="6721" spans="6:6" x14ac:dyDescent="0.2">
      <c r="F6721" s="94" t="str">
        <f t="shared" si="215"/>
        <v/>
      </c>
    </row>
    <row r="6722" spans="6:6" x14ac:dyDescent="0.2">
      <c r="F6722" s="94" t="str">
        <f t="shared" si="215"/>
        <v/>
      </c>
    </row>
    <row r="6723" spans="6:6" x14ac:dyDescent="0.2">
      <c r="F6723" s="94" t="str">
        <f t="shared" si="215"/>
        <v/>
      </c>
    </row>
    <row r="6724" spans="6:6" x14ac:dyDescent="0.2">
      <c r="F6724" s="94" t="str">
        <f t="shared" si="215"/>
        <v/>
      </c>
    </row>
    <row r="6725" spans="6:6" x14ac:dyDescent="0.2">
      <c r="F6725" s="94" t="str">
        <f t="shared" si="215"/>
        <v/>
      </c>
    </row>
    <row r="6726" spans="6:6" x14ac:dyDescent="0.2">
      <c r="F6726" s="94" t="str">
        <f t="shared" si="215"/>
        <v/>
      </c>
    </row>
    <row r="6727" spans="6:6" x14ac:dyDescent="0.2">
      <c r="F6727" s="94" t="str">
        <f t="shared" si="215"/>
        <v/>
      </c>
    </row>
    <row r="6728" spans="6:6" x14ac:dyDescent="0.2">
      <c r="F6728" s="94" t="str">
        <f t="shared" si="215"/>
        <v/>
      </c>
    </row>
    <row r="6729" spans="6:6" x14ac:dyDescent="0.2">
      <c r="F6729" s="94" t="str">
        <f t="shared" ref="F6729:F6792" si="216">IF(G6729&gt;0,G6729+$F$4,"")</f>
        <v/>
      </c>
    </row>
    <row r="6730" spans="6:6" x14ac:dyDescent="0.2">
      <c r="F6730" s="94" t="str">
        <f t="shared" si="216"/>
        <v/>
      </c>
    </row>
    <row r="6731" spans="6:6" x14ac:dyDescent="0.2">
      <c r="F6731" s="94" t="str">
        <f t="shared" si="216"/>
        <v/>
      </c>
    </row>
    <row r="6732" spans="6:6" x14ac:dyDescent="0.2">
      <c r="F6732" s="94" t="str">
        <f t="shared" si="216"/>
        <v/>
      </c>
    </row>
    <row r="6733" spans="6:6" x14ac:dyDescent="0.2">
      <c r="F6733" s="94" t="str">
        <f t="shared" si="216"/>
        <v/>
      </c>
    </row>
    <row r="6734" spans="6:6" x14ac:dyDescent="0.2">
      <c r="F6734" s="94" t="str">
        <f t="shared" si="216"/>
        <v/>
      </c>
    </row>
    <row r="6735" spans="6:6" x14ac:dyDescent="0.2">
      <c r="F6735" s="94" t="str">
        <f t="shared" si="216"/>
        <v/>
      </c>
    </row>
    <row r="6736" spans="6:6" x14ac:dyDescent="0.2">
      <c r="F6736" s="94" t="str">
        <f t="shared" si="216"/>
        <v/>
      </c>
    </row>
    <row r="6737" spans="6:6" x14ac:dyDescent="0.2">
      <c r="F6737" s="94" t="str">
        <f t="shared" si="216"/>
        <v/>
      </c>
    </row>
    <row r="6738" spans="6:6" x14ac:dyDescent="0.2">
      <c r="F6738" s="94" t="str">
        <f t="shared" si="216"/>
        <v/>
      </c>
    </row>
    <row r="6739" spans="6:6" x14ac:dyDescent="0.2">
      <c r="F6739" s="94" t="str">
        <f t="shared" si="216"/>
        <v/>
      </c>
    </row>
    <row r="6740" spans="6:6" x14ac:dyDescent="0.2">
      <c r="F6740" s="94" t="str">
        <f t="shared" si="216"/>
        <v/>
      </c>
    </row>
    <row r="6741" spans="6:6" x14ac:dyDescent="0.2">
      <c r="F6741" s="94" t="str">
        <f t="shared" si="216"/>
        <v/>
      </c>
    </row>
    <row r="6742" spans="6:6" x14ac:dyDescent="0.2">
      <c r="F6742" s="94" t="str">
        <f t="shared" si="216"/>
        <v/>
      </c>
    </row>
    <row r="6743" spans="6:6" x14ac:dyDescent="0.2">
      <c r="F6743" s="94" t="str">
        <f t="shared" si="216"/>
        <v/>
      </c>
    </row>
    <row r="6744" spans="6:6" x14ac:dyDescent="0.2">
      <c r="F6744" s="94" t="str">
        <f t="shared" si="216"/>
        <v/>
      </c>
    </row>
    <row r="6745" spans="6:6" x14ac:dyDescent="0.2">
      <c r="F6745" s="94" t="str">
        <f t="shared" si="216"/>
        <v/>
      </c>
    </row>
    <row r="6746" spans="6:6" x14ac:dyDescent="0.2">
      <c r="F6746" s="94" t="str">
        <f t="shared" si="216"/>
        <v/>
      </c>
    </row>
    <row r="6747" spans="6:6" x14ac:dyDescent="0.2">
      <c r="F6747" s="94" t="str">
        <f t="shared" si="216"/>
        <v/>
      </c>
    </row>
    <row r="6748" spans="6:6" x14ac:dyDescent="0.2">
      <c r="F6748" s="94" t="str">
        <f t="shared" si="216"/>
        <v/>
      </c>
    </row>
    <row r="6749" spans="6:6" x14ac:dyDescent="0.2">
      <c r="F6749" s="94" t="str">
        <f t="shared" si="216"/>
        <v/>
      </c>
    </row>
    <row r="6750" spans="6:6" x14ac:dyDescent="0.2">
      <c r="F6750" s="94" t="str">
        <f t="shared" si="216"/>
        <v/>
      </c>
    </row>
    <row r="6751" spans="6:6" x14ac:dyDescent="0.2">
      <c r="F6751" s="94" t="str">
        <f t="shared" si="216"/>
        <v/>
      </c>
    </row>
    <row r="6752" spans="6:6" x14ac:dyDescent="0.2">
      <c r="F6752" s="94" t="str">
        <f t="shared" si="216"/>
        <v/>
      </c>
    </row>
    <row r="6753" spans="6:6" x14ac:dyDescent="0.2">
      <c r="F6753" s="94" t="str">
        <f t="shared" si="216"/>
        <v/>
      </c>
    </row>
    <row r="6754" spans="6:6" x14ac:dyDescent="0.2">
      <c r="F6754" s="94" t="str">
        <f t="shared" si="216"/>
        <v/>
      </c>
    </row>
    <row r="6755" spans="6:6" x14ac:dyDescent="0.2">
      <c r="F6755" s="94" t="str">
        <f t="shared" si="216"/>
        <v/>
      </c>
    </row>
    <row r="6756" spans="6:6" x14ac:dyDescent="0.2">
      <c r="F6756" s="94" t="str">
        <f t="shared" si="216"/>
        <v/>
      </c>
    </row>
    <row r="6757" spans="6:6" x14ac:dyDescent="0.2">
      <c r="F6757" s="94" t="str">
        <f t="shared" si="216"/>
        <v/>
      </c>
    </row>
    <row r="6758" spans="6:6" x14ac:dyDescent="0.2">
      <c r="F6758" s="94" t="str">
        <f t="shared" si="216"/>
        <v/>
      </c>
    </row>
    <row r="6759" spans="6:6" x14ac:dyDescent="0.2">
      <c r="F6759" s="94" t="str">
        <f t="shared" si="216"/>
        <v/>
      </c>
    </row>
    <row r="6760" spans="6:6" x14ac:dyDescent="0.2">
      <c r="F6760" s="94" t="str">
        <f t="shared" si="216"/>
        <v/>
      </c>
    </row>
    <row r="6761" spans="6:6" x14ac:dyDescent="0.2">
      <c r="F6761" s="94" t="str">
        <f t="shared" si="216"/>
        <v/>
      </c>
    </row>
    <row r="6762" spans="6:6" x14ac:dyDescent="0.2">
      <c r="F6762" s="94" t="str">
        <f t="shared" si="216"/>
        <v/>
      </c>
    </row>
    <row r="6763" spans="6:6" x14ac:dyDescent="0.2">
      <c r="F6763" s="94" t="str">
        <f t="shared" si="216"/>
        <v/>
      </c>
    </row>
    <row r="6764" spans="6:6" x14ac:dyDescent="0.2">
      <c r="F6764" s="94" t="str">
        <f t="shared" si="216"/>
        <v/>
      </c>
    </row>
    <row r="6765" spans="6:6" x14ac:dyDescent="0.2">
      <c r="F6765" s="94" t="str">
        <f t="shared" si="216"/>
        <v/>
      </c>
    </row>
    <row r="6766" spans="6:6" x14ac:dyDescent="0.2">
      <c r="F6766" s="94" t="str">
        <f t="shared" si="216"/>
        <v/>
      </c>
    </row>
    <row r="6767" spans="6:6" x14ac:dyDescent="0.2">
      <c r="F6767" s="94" t="str">
        <f t="shared" si="216"/>
        <v/>
      </c>
    </row>
    <row r="6768" spans="6:6" x14ac:dyDescent="0.2">
      <c r="F6768" s="94" t="str">
        <f t="shared" si="216"/>
        <v/>
      </c>
    </row>
    <row r="6769" spans="6:6" x14ac:dyDescent="0.2">
      <c r="F6769" s="94" t="str">
        <f t="shared" si="216"/>
        <v/>
      </c>
    </row>
    <row r="6770" spans="6:6" x14ac:dyDescent="0.2">
      <c r="F6770" s="94" t="str">
        <f t="shared" si="216"/>
        <v/>
      </c>
    </row>
    <row r="6771" spans="6:6" x14ac:dyDescent="0.2">
      <c r="F6771" s="94" t="str">
        <f t="shared" si="216"/>
        <v/>
      </c>
    </row>
    <row r="6772" spans="6:6" x14ac:dyDescent="0.2">
      <c r="F6772" s="94" t="str">
        <f t="shared" si="216"/>
        <v/>
      </c>
    </row>
    <row r="6773" spans="6:6" x14ac:dyDescent="0.2">
      <c r="F6773" s="94" t="str">
        <f t="shared" si="216"/>
        <v/>
      </c>
    </row>
    <row r="6774" spans="6:6" x14ac:dyDescent="0.2">
      <c r="F6774" s="94" t="str">
        <f t="shared" si="216"/>
        <v/>
      </c>
    </row>
    <row r="6775" spans="6:6" x14ac:dyDescent="0.2">
      <c r="F6775" s="94" t="str">
        <f t="shared" si="216"/>
        <v/>
      </c>
    </row>
    <row r="6776" spans="6:6" x14ac:dyDescent="0.2">
      <c r="F6776" s="94" t="str">
        <f t="shared" si="216"/>
        <v/>
      </c>
    </row>
    <row r="6777" spans="6:6" x14ac:dyDescent="0.2">
      <c r="F6777" s="94" t="str">
        <f t="shared" si="216"/>
        <v/>
      </c>
    </row>
    <row r="6778" spans="6:6" x14ac:dyDescent="0.2">
      <c r="F6778" s="94" t="str">
        <f t="shared" si="216"/>
        <v/>
      </c>
    </row>
    <row r="6779" spans="6:6" x14ac:dyDescent="0.2">
      <c r="F6779" s="94" t="str">
        <f t="shared" si="216"/>
        <v/>
      </c>
    </row>
    <row r="6780" spans="6:6" x14ac:dyDescent="0.2">
      <c r="F6780" s="94" t="str">
        <f t="shared" si="216"/>
        <v/>
      </c>
    </row>
    <row r="6781" spans="6:6" x14ac:dyDescent="0.2">
      <c r="F6781" s="94" t="str">
        <f t="shared" si="216"/>
        <v/>
      </c>
    </row>
    <row r="6782" spans="6:6" x14ac:dyDescent="0.2">
      <c r="F6782" s="94" t="str">
        <f t="shared" si="216"/>
        <v/>
      </c>
    </row>
    <row r="6783" spans="6:6" x14ac:dyDescent="0.2">
      <c r="F6783" s="94" t="str">
        <f t="shared" si="216"/>
        <v/>
      </c>
    </row>
    <row r="6784" spans="6:6" x14ac:dyDescent="0.2">
      <c r="F6784" s="94" t="str">
        <f t="shared" si="216"/>
        <v/>
      </c>
    </row>
    <row r="6785" spans="6:6" x14ac:dyDescent="0.2">
      <c r="F6785" s="94" t="str">
        <f t="shared" si="216"/>
        <v/>
      </c>
    </row>
    <row r="6786" spans="6:6" x14ac:dyDescent="0.2">
      <c r="F6786" s="94" t="str">
        <f t="shared" si="216"/>
        <v/>
      </c>
    </row>
    <row r="6787" spans="6:6" x14ac:dyDescent="0.2">
      <c r="F6787" s="94" t="str">
        <f t="shared" si="216"/>
        <v/>
      </c>
    </row>
    <row r="6788" spans="6:6" x14ac:dyDescent="0.2">
      <c r="F6788" s="94" t="str">
        <f t="shared" si="216"/>
        <v/>
      </c>
    </row>
    <row r="6789" spans="6:6" x14ac:dyDescent="0.2">
      <c r="F6789" s="94" t="str">
        <f t="shared" si="216"/>
        <v/>
      </c>
    </row>
    <row r="6790" spans="6:6" x14ac:dyDescent="0.2">
      <c r="F6790" s="94" t="str">
        <f t="shared" si="216"/>
        <v/>
      </c>
    </row>
    <row r="6791" spans="6:6" x14ac:dyDescent="0.2">
      <c r="F6791" s="94" t="str">
        <f t="shared" si="216"/>
        <v/>
      </c>
    </row>
    <row r="6792" spans="6:6" x14ac:dyDescent="0.2">
      <c r="F6792" s="94" t="str">
        <f t="shared" si="216"/>
        <v/>
      </c>
    </row>
    <row r="6793" spans="6:6" x14ac:dyDescent="0.2">
      <c r="F6793" s="94" t="str">
        <f t="shared" ref="F6793:F6856" si="217">IF(G6793&gt;0,G6793+$F$4,"")</f>
        <v/>
      </c>
    </row>
    <row r="6794" spans="6:6" x14ac:dyDescent="0.2">
      <c r="F6794" s="94" t="str">
        <f t="shared" si="217"/>
        <v/>
      </c>
    </row>
    <row r="6795" spans="6:6" x14ac:dyDescent="0.2">
      <c r="F6795" s="94" t="str">
        <f t="shared" si="217"/>
        <v/>
      </c>
    </row>
    <row r="6796" spans="6:6" x14ac:dyDescent="0.2">
      <c r="F6796" s="94" t="str">
        <f t="shared" si="217"/>
        <v/>
      </c>
    </row>
    <row r="6797" spans="6:6" x14ac:dyDescent="0.2">
      <c r="F6797" s="94" t="str">
        <f t="shared" si="217"/>
        <v/>
      </c>
    </row>
    <row r="6798" spans="6:6" x14ac:dyDescent="0.2">
      <c r="F6798" s="94" t="str">
        <f t="shared" si="217"/>
        <v/>
      </c>
    </row>
    <row r="6799" spans="6:6" x14ac:dyDescent="0.2">
      <c r="F6799" s="94" t="str">
        <f t="shared" si="217"/>
        <v/>
      </c>
    </row>
    <row r="6800" spans="6:6" x14ac:dyDescent="0.2">
      <c r="F6800" s="94" t="str">
        <f t="shared" si="217"/>
        <v/>
      </c>
    </row>
    <row r="6801" spans="6:6" x14ac:dyDescent="0.2">
      <c r="F6801" s="94" t="str">
        <f t="shared" si="217"/>
        <v/>
      </c>
    </row>
    <row r="6802" spans="6:6" x14ac:dyDescent="0.2">
      <c r="F6802" s="94" t="str">
        <f t="shared" si="217"/>
        <v/>
      </c>
    </row>
    <row r="6803" spans="6:6" x14ac:dyDescent="0.2">
      <c r="F6803" s="94" t="str">
        <f t="shared" si="217"/>
        <v/>
      </c>
    </row>
    <row r="6804" spans="6:6" x14ac:dyDescent="0.2">
      <c r="F6804" s="94" t="str">
        <f t="shared" si="217"/>
        <v/>
      </c>
    </row>
    <row r="6805" spans="6:6" x14ac:dyDescent="0.2">
      <c r="F6805" s="94" t="str">
        <f t="shared" si="217"/>
        <v/>
      </c>
    </row>
    <row r="6806" spans="6:6" x14ac:dyDescent="0.2">
      <c r="F6806" s="94" t="str">
        <f t="shared" si="217"/>
        <v/>
      </c>
    </row>
    <row r="6807" spans="6:6" x14ac:dyDescent="0.2">
      <c r="F6807" s="94" t="str">
        <f t="shared" si="217"/>
        <v/>
      </c>
    </row>
    <row r="6808" spans="6:6" x14ac:dyDescent="0.2">
      <c r="F6808" s="94" t="str">
        <f t="shared" si="217"/>
        <v/>
      </c>
    </row>
    <row r="6809" spans="6:6" x14ac:dyDescent="0.2">
      <c r="F6809" s="94" t="str">
        <f t="shared" si="217"/>
        <v/>
      </c>
    </row>
    <row r="6810" spans="6:6" x14ac:dyDescent="0.2">
      <c r="F6810" s="94" t="str">
        <f t="shared" si="217"/>
        <v/>
      </c>
    </row>
    <row r="6811" spans="6:6" x14ac:dyDescent="0.2">
      <c r="F6811" s="94" t="str">
        <f t="shared" si="217"/>
        <v/>
      </c>
    </row>
    <row r="6812" spans="6:6" x14ac:dyDescent="0.2">
      <c r="F6812" s="94" t="str">
        <f t="shared" si="217"/>
        <v/>
      </c>
    </row>
    <row r="6813" spans="6:6" x14ac:dyDescent="0.2">
      <c r="F6813" s="94" t="str">
        <f t="shared" si="217"/>
        <v/>
      </c>
    </row>
    <row r="6814" spans="6:6" x14ac:dyDescent="0.2">
      <c r="F6814" s="94" t="str">
        <f t="shared" si="217"/>
        <v/>
      </c>
    </row>
    <row r="6815" spans="6:6" x14ac:dyDescent="0.2">
      <c r="F6815" s="94" t="str">
        <f t="shared" si="217"/>
        <v/>
      </c>
    </row>
    <row r="6816" spans="6:6" x14ac:dyDescent="0.2">
      <c r="F6816" s="94" t="str">
        <f t="shared" si="217"/>
        <v/>
      </c>
    </row>
    <row r="6817" spans="6:6" x14ac:dyDescent="0.2">
      <c r="F6817" s="94" t="str">
        <f t="shared" si="217"/>
        <v/>
      </c>
    </row>
    <row r="6818" spans="6:6" x14ac:dyDescent="0.2">
      <c r="F6818" s="94" t="str">
        <f t="shared" si="217"/>
        <v/>
      </c>
    </row>
    <row r="6819" spans="6:6" x14ac:dyDescent="0.2">
      <c r="F6819" s="94" t="str">
        <f t="shared" si="217"/>
        <v/>
      </c>
    </row>
    <row r="6820" spans="6:6" x14ac:dyDescent="0.2">
      <c r="F6820" s="94" t="str">
        <f t="shared" si="217"/>
        <v/>
      </c>
    </row>
    <row r="6821" spans="6:6" x14ac:dyDescent="0.2">
      <c r="F6821" s="94" t="str">
        <f t="shared" si="217"/>
        <v/>
      </c>
    </row>
    <row r="6822" spans="6:6" x14ac:dyDescent="0.2">
      <c r="F6822" s="94" t="str">
        <f t="shared" si="217"/>
        <v/>
      </c>
    </row>
    <row r="6823" spans="6:6" x14ac:dyDescent="0.2">
      <c r="F6823" s="94" t="str">
        <f t="shared" si="217"/>
        <v/>
      </c>
    </row>
    <row r="6824" spans="6:6" x14ac:dyDescent="0.2">
      <c r="F6824" s="94" t="str">
        <f t="shared" si="217"/>
        <v/>
      </c>
    </row>
    <row r="6825" spans="6:6" x14ac:dyDescent="0.2">
      <c r="F6825" s="94" t="str">
        <f t="shared" si="217"/>
        <v/>
      </c>
    </row>
    <row r="6826" spans="6:6" x14ac:dyDescent="0.2">
      <c r="F6826" s="94" t="str">
        <f t="shared" si="217"/>
        <v/>
      </c>
    </row>
    <row r="6827" spans="6:6" x14ac:dyDescent="0.2">
      <c r="F6827" s="94" t="str">
        <f t="shared" si="217"/>
        <v/>
      </c>
    </row>
    <row r="6828" spans="6:6" x14ac:dyDescent="0.2">
      <c r="F6828" s="94" t="str">
        <f t="shared" si="217"/>
        <v/>
      </c>
    </row>
    <row r="6829" spans="6:6" x14ac:dyDescent="0.2">
      <c r="F6829" s="94" t="str">
        <f t="shared" si="217"/>
        <v/>
      </c>
    </row>
    <row r="6830" spans="6:6" x14ac:dyDescent="0.2">
      <c r="F6830" s="94" t="str">
        <f t="shared" si="217"/>
        <v/>
      </c>
    </row>
    <row r="6831" spans="6:6" x14ac:dyDescent="0.2">
      <c r="F6831" s="94" t="str">
        <f t="shared" si="217"/>
        <v/>
      </c>
    </row>
    <row r="6832" spans="6:6" x14ac:dyDescent="0.2">
      <c r="F6832" s="94" t="str">
        <f t="shared" si="217"/>
        <v/>
      </c>
    </row>
    <row r="6833" spans="6:6" x14ac:dyDescent="0.2">
      <c r="F6833" s="94" t="str">
        <f t="shared" si="217"/>
        <v/>
      </c>
    </row>
    <row r="6834" spans="6:6" x14ac:dyDescent="0.2">
      <c r="F6834" s="94" t="str">
        <f t="shared" si="217"/>
        <v/>
      </c>
    </row>
    <row r="6835" spans="6:6" x14ac:dyDescent="0.2">
      <c r="F6835" s="94" t="str">
        <f t="shared" si="217"/>
        <v/>
      </c>
    </row>
    <row r="6836" spans="6:6" x14ac:dyDescent="0.2">
      <c r="F6836" s="94" t="str">
        <f t="shared" si="217"/>
        <v/>
      </c>
    </row>
    <row r="6837" spans="6:6" x14ac:dyDescent="0.2">
      <c r="F6837" s="94" t="str">
        <f t="shared" si="217"/>
        <v/>
      </c>
    </row>
    <row r="6838" spans="6:6" x14ac:dyDescent="0.2">
      <c r="F6838" s="94" t="str">
        <f t="shared" si="217"/>
        <v/>
      </c>
    </row>
    <row r="6839" spans="6:6" x14ac:dyDescent="0.2">
      <c r="F6839" s="94" t="str">
        <f t="shared" si="217"/>
        <v/>
      </c>
    </row>
    <row r="6840" spans="6:6" x14ac:dyDescent="0.2">
      <c r="F6840" s="94" t="str">
        <f t="shared" si="217"/>
        <v/>
      </c>
    </row>
    <row r="6841" spans="6:6" x14ac:dyDescent="0.2">
      <c r="F6841" s="94" t="str">
        <f t="shared" si="217"/>
        <v/>
      </c>
    </row>
    <row r="6842" spans="6:6" x14ac:dyDescent="0.2">
      <c r="F6842" s="94" t="str">
        <f t="shared" si="217"/>
        <v/>
      </c>
    </row>
    <row r="6843" spans="6:6" x14ac:dyDescent="0.2">
      <c r="F6843" s="94" t="str">
        <f t="shared" si="217"/>
        <v/>
      </c>
    </row>
    <row r="6844" spans="6:6" x14ac:dyDescent="0.2">
      <c r="F6844" s="94" t="str">
        <f t="shared" si="217"/>
        <v/>
      </c>
    </row>
    <row r="6845" spans="6:6" x14ac:dyDescent="0.2">
      <c r="F6845" s="94" t="str">
        <f t="shared" si="217"/>
        <v/>
      </c>
    </row>
    <row r="6846" spans="6:6" x14ac:dyDescent="0.2">
      <c r="F6846" s="94" t="str">
        <f t="shared" si="217"/>
        <v/>
      </c>
    </row>
    <row r="6847" spans="6:6" x14ac:dyDescent="0.2">
      <c r="F6847" s="94" t="str">
        <f t="shared" si="217"/>
        <v/>
      </c>
    </row>
    <row r="6848" spans="6:6" x14ac:dyDescent="0.2">
      <c r="F6848" s="94" t="str">
        <f t="shared" si="217"/>
        <v/>
      </c>
    </row>
    <row r="6849" spans="6:6" x14ac:dyDescent="0.2">
      <c r="F6849" s="94" t="str">
        <f t="shared" si="217"/>
        <v/>
      </c>
    </row>
    <row r="6850" spans="6:6" x14ac:dyDescent="0.2">
      <c r="F6850" s="94" t="str">
        <f t="shared" si="217"/>
        <v/>
      </c>
    </row>
    <row r="6851" spans="6:6" x14ac:dyDescent="0.2">
      <c r="F6851" s="94" t="str">
        <f t="shared" si="217"/>
        <v/>
      </c>
    </row>
    <row r="6852" spans="6:6" x14ac:dyDescent="0.2">
      <c r="F6852" s="94" t="str">
        <f t="shared" si="217"/>
        <v/>
      </c>
    </row>
    <row r="6853" spans="6:6" x14ac:dyDescent="0.2">
      <c r="F6853" s="94" t="str">
        <f t="shared" si="217"/>
        <v/>
      </c>
    </row>
    <row r="6854" spans="6:6" x14ac:dyDescent="0.2">
      <c r="F6854" s="94" t="str">
        <f t="shared" si="217"/>
        <v/>
      </c>
    </row>
    <row r="6855" spans="6:6" x14ac:dyDescent="0.2">
      <c r="F6855" s="94" t="str">
        <f t="shared" si="217"/>
        <v/>
      </c>
    </row>
    <row r="6856" spans="6:6" x14ac:dyDescent="0.2">
      <c r="F6856" s="94" t="str">
        <f t="shared" si="217"/>
        <v/>
      </c>
    </row>
    <row r="6857" spans="6:6" x14ac:dyDescent="0.2">
      <c r="F6857" s="94" t="str">
        <f t="shared" ref="F6857:F6920" si="218">IF(G6857&gt;0,G6857+$F$4,"")</f>
        <v/>
      </c>
    </row>
    <row r="6858" spans="6:6" x14ac:dyDescent="0.2">
      <c r="F6858" s="94" t="str">
        <f t="shared" si="218"/>
        <v/>
      </c>
    </row>
    <row r="6859" spans="6:6" x14ac:dyDescent="0.2">
      <c r="F6859" s="94" t="str">
        <f t="shared" si="218"/>
        <v/>
      </c>
    </row>
    <row r="6860" spans="6:6" x14ac:dyDescent="0.2">
      <c r="F6860" s="94" t="str">
        <f t="shared" si="218"/>
        <v/>
      </c>
    </row>
    <row r="6861" spans="6:6" x14ac:dyDescent="0.2">
      <c r="F6861" s="94" t="str">
        <f t="shared" si="218"/>
        <v/>
      </c>
    </row>
    <row r="6862" spans="6:6" x14ac:dyDescent="0.2">
      <c r="F6862" s="94" t="str">
        <f t="shared" si="218"/>
        <v/>
      </c>
    </row>
    <row r="6863" spans="6:6" x14ac:dyDescent="0.2">
      <c r="F6863" s="94" t="str">
        <f t="shared" si="218"/>
        <v/>
      </c>
    </row>
    <row r="6864" spans="6:6" x14ac:dyDescent="0.2">
      <c r="F6864" s="94" t="str">
        <f t="shared" si="218"/>
        <v/>
      </c>
    </row>
    <row r="6865" spans="6:6" x14ac:dyDescent="0.2">
      <c r="F6865" s="94" t="str">
        <f t="shared" si="218"/>
        <v/>
      </c>
    </row>
    <row r="6866" spans="6:6" x14ac:dyDescent="0.2">
      <c r="F6866" s="94" t="str">
        <f t="shared" si="218"/>
        <v/>
      </c>
    </row>
    <row r="6867" spans="6:6" x14ac:dyDescent="0.2">
      <c r="F6867" s="94" t="str">
        <f t="shared" si="218"/>
        <v/>
      </c>
    </row>
    <row r="6868" spans="6:6" x14ac:dyDescent="0.2">
      <c r="F6868" s="94" t="str">
        <f t="shared" si="218"/>
        <v/>
      </c>
    </row>
    <row r="6869" spans="6:6" x14ac:dyDescent="0.2">
      <c r="F6869" s="94" t="str">
        <f t="shared" si="218"/>
        <v/>
      </c>
    </row>
    <row r="6870" spans="6:6" x14ac:dyDescent="0.2">
      <c r="F6870" s="94" t="str">
        <f t="shared" si="218"/>
        <v/>
      </c>
    </row>
    <row r="6871" spans="6:6" x14ac:dyDescent="0.2">
      <c r="F6871" s="94" t="str">
        <f t="shared" si="218"/>
        <v/>
      </c>
    </row>
    <row r="6872" spans="6:6" x14ac:dyDescent="0.2">
      <c r="F6872" s="94" t="str">
        <f t="shared" si="218"/>
        <v/>
      </c>
    </row>
    <row r="6873" spans="6:6" x14ac:dyDescent="0.2">
      <c r="F6873" s="94" t="str">
        <f t="shared" si="218"/>
        <v/>
      </c>
    </row>
    <row r="6874" spans="6:6" x14ac:dyDescent="0.2">
      <c r="F6874" s="94" t="str">
        <f t="shared" si="218"/>
        <v/>
      </c>
    </row>
    <row r="6875" spans="6:6" x14ac:dyDescent="0.2">
      <c r="F6875" s="94" t="str">
        <f t="shared" si="218"/>
        <v/>
      </c>
    </row>
    <row r="6876" spans="6:6" x14ac:dyDescent="0.2">
      <c r="F6876" s="94" t="str">
        <f t="shared" si="218"/>
        <v/>
      </c>
    </row>
    <row r="6877" spans="6:6" x14ac:dyDescent="0.2">
      <c r="F6877" s="94" t="str">
        <f t="shared" si="218"/>
        <v/>
      </c>
    </row>
    <row r="6878" spans="6:6" x14ac:dyDescent="0.2">
      <c r="F6878" s="94" t="str">
        <f t="shared" si="218"/>
        <v/>
      </c>
    </row>
    <row r="6879" spans="6:6" x14ac:dyDescent="0.2">
      <c r="F6879" s="94" t="str">
        <f t="shared" si="218"/>
        <v/>
      </c>
    </row>
    <row r="6880" spans="6:6" x14ac:dyDescent="0.2">
      <c r="F6880" s="94" t="str">
        <f t="shared" si="218"/>
        <v/>
      </c>
    </row>
    <row r="6881" spans="6:6" x14ac:dyDescent="0.2">
      <c r="F6881" s="94" t="str">
        <f t="shared" si="218"/>
        <v/>
      </c>
    </row>
    <row r="6882" spans="6:6" x14ac:dyDescent="0.2">
      <c r="F6882" s="94" t="str">
        <f t="shared" si="218"/>
        <v/>
      </c>
    </row>
    <row r="6883" spans="6:6" x14ac:dyDescent="0.2">
      <c r="F6883" s="94" t="str">
        <f t="shared" si="218"/>
        <v/>
      </c>
    </row>
    <row r="6884" spans="6:6" x14ac:dyDescent="0.2">
      <c r="F6884" s="94" t="str">
        <f t="shared" si="218"/>
        <v/>
      </c>
    </row>
    <row r="6885" spans="6:6" x14ac:dyDescent="0.2">
      <c r="F6885" s="94" t="str">
        <f t="shared" si="218"/>
        <v/>
      </c>
    </row>
    <row r="6886" spans="6:6" x14ac:dyDescent="0.2">
      <c r="F6886" s="94" t="str">
        <f t="shared" si="218"/>
        <v/>
      </c>
    </row>
    <row r="6887" spans="6:6" x14ac:dyDescent="0.2">
      <c r="F6887" s="94" t="str">
        <f t="shared" si="218"/>
        <v/>
      </c>
    </row>
    <row r="6888" spans="6:6" x14ac:dyDescent="0.2">
      <c r="F6888" s="94" t="str">
        <f t="shared" si="218"/>
        <v/>
      </c>
    </row>
    <row r="6889" spans="6:6" x14ac:dyDescent="0.2">
      <c r="F6889" s="94" t="str">
        <f t="shared" si="218"/>
        <v/>
      </c>
    </row>
    <row r="6890" spans="6:6" x14ac:dyDescent="0.2">
      <c r="F6890" s="94" t="str">
        <f t="shared" si="218"/>
        <v/>
      </c>
    </row>
    <row r="6891" spans="6:6" x14ac:dyDescent="0.2">
      <c r="F6891" s="94" t="str">
        <f t="shared" si="218"/>
        <v/>
      </c>
    </row>
    <row r="6892" spans="6:6" x14ac:dyDescent="0.2">
      <c r="F6892" s="94" t="str">
        <f t="shared" si="218"/>
        <v/>
      </c>
    </row>
    <row r="6893" spans="6:6" x14ac:dyDescent="0.2">
      <c r="F6893" s="94" t="str">
        <f t="shared" si="218"/>
        <v/>
      </c>
    </row>
    <row r="6894" spans="6:6" x14ac:dyDescent="0.2">
      <c r="F6894" s="94" t="str">
        <f t="shared" si="218"/>
        <v/>
      </c>
    </row>
    <row r="6895" spans="6:6" x14ac:dyDescent="0.2">
      <c r="F6895" s="94" t="str">
        <f t="shared" si="218"/>
        <v/>
      </c>
    </row>
    <row r="6896" spans="6:6" x14ac:dyDescent="0.2">
      <c r="F6896" s="94" t="str">
        <f t="shared" si="218"/>
        <v/>
      </c>
    </row>
    <row r="6897" spans="6:6" x14ac:dyDescent="0.2">
      <c r="F6897" s="94" t="str">
        <f t="shared" si="218"/>
        <v/>
      </c>
    </row>
    <row r="6898" spans="6:6" x14ac:dyDescent="0.2">
      <c r="F6898" s="94" t="str">
        <f t="shared" si="218"/>
        <v/>
      </c>
    </row>
    <row r="6899" spans="6:6" x14ac:dyDescent="0.2">
      <c r="F6899" s="94" t="str">
        <f t="shared" si="218"/>
        <v/>
      </c>
    </row>
    <row r="6900" spans="6:6" x14ac:dyDescent="0.2">
      <c r="F6900" s="94" t="str">
        <f t="shared" si="218"/>
        <v/>
      </c>
    </row>
    <row r="6901" spans="6:6" x14ac:dyDescent="0.2">
      <c r="F6901" s="94" t="str">
        <f t="shared" si="218"/>
        <v/>
      </c>
    </row>
    <row r="6902" spans="6:6" x14ac:dyDescent="0.2">
      <c r="F6902" s="94" t="str">
        <f t="shared" si="218"/>
        <v/>
      </c>
    </row>
    <row r="6903" spans="6:6" x14ac:dyDescent="0.2">
      <c r="F6903" s="94" t="str">
        <f t="shared" si="218"/>
        <v/>
      </c>
    </row>
    <row r="6904" spans="6:6" x14ac:dyDescent="0.2">
      <c r="F6904" s="94" t="str">
        <f t="shared" si="218"/>
        <v/>
      </c>
    </row>
    <row r="6905" spans="6:6" x14ac:dyDescent="0.2">
      <c r="F6905" s="94" t="str">
        <f t="shared" si="218"/>
        <v/>
      </c>
    </row>
    <row r="6906" spans="6:6" x14ac:dyDescent="0.2">
      <c r="F6906" s="94" t="str">
        <f t="shared" si="218"/>
        <v/>
      </c>
    </row>
    <row r="6907" spans="6:6" x14ac:dyDescent="0.2">
      <c r="F6907" s="94" t="str">
        <f t="shared" si="218"/>
        <v/>
      </c>
    </row>
    <row r="6908" spans="6:6" x14ac:dyDescent="0.2">
      <c r="F6908" s="94" t="str">
        <f t="shared" si="218"/>
        <v/>
      </c>
    </row>
    <row r="6909" spans="6:6" x14ac:dyDescent="0.2">
      <c r="F6909" s="94" t="str">
        <f t="shared" si="218"/>
        <v/>
      </c>
    </row>
    <row r="6910" spans="6:6" x14ac:dyDescent="0.2">
      <c r="F6910" s="94" t="str">
        <f t="shared" si="218"/>
        <v/>
      </c>
    </row>
    <row r="6911" spans="6:6" x14ac:dyDescent="0.2">
      <c r="F6911" s="94" t="str">
        <f t="shared" si="218"/>
        <v/>
      </c>
    </row>
    <row r="6912" spans="6:6" x14ac:dyDescent="0.2">
      <c r="F6912" s="94" t="str">
        <f t="shared" si="218"/>
        <v/>
      </c>
    </row>
    <row r="6913" spans="6:6" x14ac:dyDescent="0.2">
      <c r="F6913" s="94" t="str">
        <f t="shared" si="218"/>
        <v/>
      </c>
    </row>
    <row r="6914" spans="6:6" x14ac:dyDescent="0.2">
      <c r="F6914" s="94" t="str">
        <f t="shared" si="218"/>
        <v/>
      </c>
    </row>
    <row r="6915" spans="6:6" x14ac:dyDescent="0.2">
      <c r="F6915" s="94" t="str">
        <f t="shared" si="218"/>
        <v/>
      </c>
    </row>
    <row r="6916" spans="6:6" x14ac:dyDescent="0.2">
      <c r="F6916" s="94" t="str">
        <f t="shared" si="218"/>
        <v/>
      </c>
    </row>
    <row r="6917" spans="6:6" x14ac:dyDescent="0.2">
      <c r="F6917" s="94" t="str">
        <f t="shared" si="218"/>
        <v/>
      </c>
    </row>
    <row r="6918" spans="6:6" x14ac:dyDescent="0.2">
      <c r="F6918" s="94" t="str">
        <f t="shared" si="218"/>
        <v/>
      </c>
    </row>
    <row r="6919" spans="6:6" x14ac:dyDescent="0.2">
      <c r="F6919" s="94" t="str">
        <f t="shared" si="218"/>
        <v/>
      </c>
    </row>
    <row r="6920" spans="6:6" x14ac:dyDescent="0.2">
      <c r="F6920" s="94" t="str">
        <f t="shared" si="218"/>
        <v/>
      </c>
    </row>
    <row r="6921" spans="6:6" x14ac:dyDescent="0.2">
      <c r="F6921" s="94" t="str">
        <f t="shared" ref="F6921:F6984" si="219">IF(G6921&gt;0,G6921+$F$4,"")</f>
        <v/>
      </c>
    </row>
    <row r="6922" spans="6:6" x14ac:dyDescent="0.2">
      <c r="F6922" s="94" t="str">
        <f t="shared" si="219"/>
        <v/>
      </c>
    </row>
    <row r="6923" spans="6:6" x14ac:dyDescent="0.2">
      <c r="F6923" s="94" t="str">
        <f t="shared" si="219"/>
        <v/>
      </c>
    </row>
    <row r="6924" spans="6:6" x14ac:dyDescent="0.2">
      <c r="F6924" s="94" t="str">
        <f t="shared" si="219"/>
        <v/>
      </c>
    </row>
    <row r="6925" spans="6:6" x14ac:dyDescent="0.2">
      <c r="F6925" s="94" t="str">
        <f t="shared" si="219"/>
        <v/>
      </c>
    </row>
    <row r="6926" spans="6:6" x14ac:dyDescent="0.2">
      <c r="F6926" s="94" t="str">
        <f t="shared" si="219"/>
        <v/>
      </c>
    </row>
    <row r="6927" spans="6:6" x14ac:dyDescent="0.2">
      <c r="F6927" s="94" t="str">
        <f t="shared" si="219"/>
        <v/>
      </c>
    </row>
    <row r="6928" spans="6:6" x14ac:dyDescent="0.2">
      <c r="F6928" s="94" t="str">
        <f t="shared" si="219"/>
        <v/>
      </c>
    </row>
    <row r="6929" spans="6:6" x14ac:dyDescent="0.2">
      <c r="F6929" s="94" t="str">
        <f t="shared" si="219"/>
        <v/>
      </c>
    </row>
    <row r="6930" spans="6:6" x14ac:dyDescent="0.2">
      <c r="F6930" s="94" t="str">
        <f t="shared" si="219"/>
        <v/>
      </c>
    </row>
    <row r="6931" spans="6:6" x14ac:dyDescent="0.2">
      <c r="F6931" s="94" t="str">
        <f t="shared" si="219"/>
        <v/>
      </c>
    </row>
    <row r="6932" spans="6:6" x14ac:dyDescent="0.2">
      <c r="F6932" s="94" t="str">
        <f t="shared" si="219"/>
        <v/>
      </c>
    </row>
    <row r="6933" spans="6:6" x14ac:dyDescent="0.2">
      <c r="F6933" s="94" t="str">
        <f t="shared" si="219"/>
        <v/>
      </c>
    </row>
    <row r="6934" spans="6:6" x14ac:dyDescent="0.2">
      <c r="F6934" s="94" t="str">
        <f t="shared" si="219"/>
        <v/>
      </c>
    </row>
    <row r="6935" spans="6:6" x14ac:dyDescent="0.2">
      <c r="F6935" s="94" t="str">
        <f t="shared" si="219"/>
        <v/>
      </c>
    </row>
    <row r="6936" spans="6:6" x14ac:dyDescent="0.2">
      <c r="F6936" s="94" t="str">
        <f t="shared" si="219"/>
        <v/>
      </c>
    </row>
    <row r="6937" spans="6:6" x14ac:dyDescent="0.2">
      <c r="F6937" s="94" t="str">
        <f t="shared" si="219"/>
        <v/>
      </c>
    </row>
    <row r="6938" spans="6:6" x14ac:dyDescent="0.2">
      <c r="F6938" s="94" t="str">
        <f t="shared" si="219"/>
        <v/>
      </c>
    </row>
    <row r="6939" spans="6:6" x14ac:dyDescent="0.2">
      <c r="F6939" s="94" t="str">
        <f t="shared" si="219"/>
        <v/>
      </c>
    </row>
    <row r="6940" spans="6:6" x14ac:dyDescent="0.2">
      <c r="F6940" s="94" t="str">
        <f t="shared" si="219"/>
        <v/>
      </c>
    </row>
    <row r="6941" spans="6:6" x14ac:dyDescent="0.2">
      <c r="F6941" s="94" t="str">
        <f t="shared" si="219"/>
        <v/>
      </c>
    </row>
    <row r="6942" spans="6:6" x14ac:dyDescent="0.2">
      <c r="F6942" s="94" t="str">
        <f t="shared" si="219"/>
        <v/>
      </c>
    </row>
    <row r="6943" spans="6:6" x14ac:dyDescent="0.2">
      <c r="F6943" s="94" t="str">
        <f t="shared" si="219"/>
        <v/>
      </c>
    </row>
    <row r="6944" spans="6:6" x14ac:dyDescent="0.2">
      <c r="F6944" s="94" t="str">
        <f t="shared" si="219"/>
        <v/>
      </c>
    </row>
    <row r="6945" spans="6:6" x14ac:dyDescent="0.2">
      <c r="F6945" s="94" t="str">
        <f t="shared" si="219"/>
        <v/>
      </c>
    </row>
    <row r="6946" spans="6:6" x14ac:dyDescent="0.2">
      <c r="F6946" s="94" t="str">
        <f t="shared" si="219"/>
        <v/>
      </c>
    </row>
    <row r="6947" spans="6:6" x14ac:dyDescent="0.2">
      <c r="F6947" s="94" t="str">
        <f t="shared" si="219"/>
        <v/>
      </c>
    </row>
    <row r="6948" spans="6:6" x14ac:dyDescent="0.2">
      <c r="F6948" s="94" t="str">
        <f t="shared" si="219"/>
        <v/>
      </c>
    </row>
    <row r="6949" spans="6:6" x14ac:dyDescent="0.2">
      <c r="F6949" s="94" t="str">
        <f t="shared" si="219"/>
        <v/>
      </c>
    </row>
    <row r="6950" spans="6:6" x14ac:dyDescent="0.2">
      <c r="F6950" s="94" t="str">
        <f t="shared" si="219"/>
        <v/>
      </c>
    </row>
    <row r="6951" spans="6:6" x14ac:dyDescent="0.2">
      <c r="F6951" s="94" t="str">
        <f t="shared" si="219"/>
        <v/>
      </c>
    </row>
    <row r="6952" spans="6:6" x14ac:dyDescent="0.2">
      <c r="F6952" s="94" t="str">
        <f t="shared" si="219"/>
        <v/>
      </c>
    </row>
    <row r="6953" spans="6:6" x14ac:dyDescent="0.2">
      <c r="F6953" s="94" t="str">
        <f t="shared" si="219"/>
        <v/>
      </c>
    </row>
    <row r="6954" spans="6:6" x14ac:dyDescent="0.2">
      <c r="F6954" s="94" t="str">
        <f t="shared" si="219"/>
        <v/>
      </c>
    </row>
    <row r="6955" spans="6:6" x14ac:dyDescent="0.2">
      <c r="F6955" s="94" t="str">
        <f t="shared" si="219"/>
        <v/>
      </c>
    </row>
    <row r="6956" spans="6:6" x14ac:dyDescent="0.2">
      <c r="F6956" s="94" t="str">
        <f t="shared" si="219"/>
        <v/>
      </c>
    </row>
    <row r="6957" spans="6:6" x14ac:dyDescent="0.2">
      <c r="F6957" s="94" t="str">
        <f t="shared" si="219"/>
        <v/>
      </c>
    </row>
    <row r="6958" spans="6:6" x14ac:dyDescent="0.2">
      <c r="F6958" s="94" t="str">
        <f t="shared" si="219"/>
        <v/>
      </c>
    </row>
    <row r="6959" spans="6:6" x14ac:dyDescent="0.2">
      <c r="F6959" s="94" t="str">
        <f t="shared" si="219"/>
        <v/>
      </c>
    </row>
    <row r="6960" spans="6:6" x14ac:dyDescent="0.2">
      <c r="F6960" s="94" t="str">
        <f t="shared" si="219"/>
        <v/>
      </c>
    </row>
    <row r="6961" spans="6:6" x14ac:dyDescent="0.2">
      <c r="F6961" s="94" t="str">
        <f t="shared" si="219"/>
        <v/>
      </c>
    </row>
    <row r="6962" spans="6:6" x14ac:dyDescent="0.2">
      <c r="F6962" s="94" t="str">
        <f t="shared" si="219"/>
        <v/>
      </c>
    </row>
    <row r="6963" spans="6:6" x14ac:dyDescent="0.2">
      <c r="F6963" s="94" t="str">
        <f t="shared" si="219"/>
        <v/>
      </c>
    </row>
    <row r="6964" spans="6:6" x14ac:dyDescent="0.2">
      <c r="F6964" s="94" t="str">
        <f t="shared" si="219"/>
        <v/>
      </c>
    </row>
    <row r="6965" spans="6:6" x14ac:dyDescent="0.2">
      <c r="F6965" s="94" t="str">
        <f t="shared" si="219"/>
        <v/>
      </c>
    </row>
    <row r="6966" spans="6:6" x14ac:dyDescent="0.2">
      <c r="F6966" s="94" t="str">
        <f t="shared" si="219"/>
        <v/>
      </c>
    </row>
    <row r="6967" spans="6:6" x14ac:dyDescent="0.2">
      <c r="F6967" s="94" t="str">
        <f t="shared" si="219"/>
        <v/>
      </c>
    </row>
    <row r="6968" spans="6:6" x14ac:dyDescent="0.2">
      <c r="F6968" s="94" t="str">
        <f t="shared" si="219"/>
        <v/>
      </c>
    </row>
    <row r="6969" spans="6:6" x14ac:dyDescent="0.2">
      <c r="F6969" s="94" t="str">
        <f t="shared" si="219"/>
        <v/>
      </c>
    </row>
    <row r="6970" spans="6:6" x14ac:dyDescent="0.2">
      <c r="F6970" s="94" t="str">
        <f t="shared" si="219"/>
        <v/>
      </c>
    </row>
    <row r="6971" spans="6:6" x14ac:dyDescent="0.2">
      <c r="F6971" s="94" t="str">
        <f t="shared" si="219"/>
        <v/>
      </c>
    </row>
    <row r="6972" spans="6:6" x14ac:dyDescent="0.2">
      <c r="F6972" s="94" t="str">
        <f t="shared" si="219"/>
        <v/>
      </c>
    </row>
    <row r="6973" spans="6:6" x14ac:dyDescent="0.2">
      <c r="F6973" s="94" t="str">
        <f t="shared" si="219"/>
        <v/>
      </c>
    </row>
    <row r="6974" spans="6:6" x14ac:dyDescent="0.2">
      <c r="F6974" s="94" t="str">
        <f t="shared" si="219"/>
        <v/>
      </c>
    </row>
    <row r="6975" spans="6:6" x14ac:dyDescent="0.2">
      <c r="F6975" s="94" t="str">
        <f t="shared" si="219"/>
        <v/>
      </c>
    </row>
    <row r="6976" spans="6:6" x14ac:dyDescent="0.2">
      <c r="F6976" s="94" t="str">
        <f t="shared" si="219"/>
        <v/>
      </c>
    </row>
    <row r="6977" spans="6:6" x14ac:dyDescent="0.2">
      <c r="F6977" s="94" t="str">
        <f t="shared" si="219"/>
        <v/>
      </c>
    </row>
    <row r="6978" spans="6:6" x14ac:dyDescent="0.2">
      <c r="F6978" s="94" t="str">
        <f t="shared" si="219"/>
        <v/>
      </c>
    </row>
    <row r="6979" spans="6:6" x14ac:dyDescent="0.2">
      <c r="F6979" s="94" t="str">
        <f t="shared" si="219"/>
        <v/>
      </c>
    </row>
    <row r="6980" spans="6:6" x14ac:dyDescent="0.2">
      <c r="F6980" s="94" t="str">
        <f t="shared" si="219"/>
        <v/>
      </c>
    </row>
    <row r="6981" spans="6:6" x14ac:dyDescent="0.2">
      <c r="F6981" s="94" t="str">
        <f t="shared" si="219"/>
        <v/>
      </c>
    </row>
    <row r="6982" spans="6:6" x14ac:dyDescent="0.2">
      <c r="F6982" s="94" t="str">
        <f t="shared" si="219"/>
        <v/>
      </c>
    </row>
    <row r="6983" spans="6:6" x14ac:dyDescent="0.2">
      <c r="F6983" s="94" t="str">
        <f t="shared" si="219"/>
        <v/>
      </c>
    </row>
    <row r="6984" spans="6:6" x14ac:dyDescent="0.2">
      <c r="F6984" s="94" t="str">
        <f t="shared" si="219"/>
        <v/>
      </c>
    </row>
    <row r="6985" spans="6:6" x14ac:dyDescent="0.2">
      <c r="F6985" s="94" t="str">
        <f t="shared" ref="F6985:F7048" si="220">IF(G6985&gt;0,G6985+$F$4,"")</f>
        <v/>
      </c>
    </row>
    <row r="6986" spans="6:6" x14ac:dyDescent="0.2">
      <c r="F6986" s="94" t="str">
        <f t="shared" si="220"/>
        <v/>
      </c>
    </row>
    <row r="6987" spans="6:6" x14ac:dyDescent="0.2">
      <c r="F6987" s="94" t="str">
        <f t="shared" si="220"/>
        <v/>
      </c>
    </row>
    <row r="6988" spans="6:6" x14ac:dyDescent="0.2">
      <c r="F6988" s="94" t="str">
        <f t="shared" si="220"/>
        <v/>
      </c>
    </row>
    <row r="6989" spans="6:6" x14ac:dyDescent="0.2">
      <c r="F6989" s="94" t="str">
        <f t="shared" si="220"/>
        <v/>
      </c>
    </row>
    <row r="6990" spans="6:6" x14ac:dyDescent="0.2">
      <c r="F6990" s="94" t="str">
        <f t="shared" si="220"/>
        <v/>
      </c>
    </row>
    <row r="6991" spans="6:6" x14ac:dyDescent="0.2">
      <c r="F6991" s="94" t="str">
        <f t="shared" si="220"/>
        <v/>
      </c>
    </row>
    <row r="6992" spans="6:6" x14ac:dyDescent="0.2">
      <c r="F6992" s="94" t="str">
        <f t="shared" si="220"/>
        <v/>
      </c>
    </row>
    <row r="6993" spans="6:6" x14ac:dyDescent="0.2">
      <c r="F6993" s="94" t="str">
        <f t="shared" si="220"/>
        <v/>
      </c>
    </row>
    <row r="6994" spans="6:6" x14ac:dyDescent="0.2">
      <c r="F6994" s="94" t="str">
        <f t="shared" si="220"/>
        <v/>
      </c>
    </row>
    <row r="6995" spans="6:6" x14ac:dyDescent="0.2">
      <c r="F6995" s="94" t="str">
        <f t="shared" si="220"/>
        <v/>
      </c>
    </row>
    <row r="6996" spans="6:6" x14ac:dyDescent="0.2">
      <c r="F6996" s="94" t="str">
        <f t="shared" si="220"/>
        <v/>
      </c>
    </row>
    <row r="6997" spans="6:6" x14ac:dyDescent="0.2">
      <c r="F6997" s="94" t="str">
        <f t="shared" si="220"/>
        <v/>
      </c>
    </row>
    <row r="6998" spans="6:6" x14ac:dyDescent="0.2">
      <c r="F6998" s="94" t="str">
        <f t="shared" si="220"/>
        <v/>
      </c>
    </row>
    <row r="6999" spans="6:6" x14ac:dyDescent="0.2">
      <c r="F6999" s="94" t="str">
        <f t="shared" si="220"/>
        <v/>
      </c>
    </row>
    <row r="7000" spans="6:6" x14ac:dyDescent="0.2">
      <c r="F7000" s="94" t="str">
        <f t="shared" si="220"/>
        <v/>
      </c>
    </row>
    <row r="7001" spans="6:6" x14ac:dyDescent="0.2">
      <c r="F7001" s="94" t="str">
        <f t="shared" si="220"/>
        <v/>
      </c>
    </row>
    <row r="7002" spans="6:6" x14ac:dyDescent="0.2">
      <c r="F7002" s="94" t="str">
        <f t="shared" si="220"/>
        <v/>
      </c>
    </row>
    <row r="7003" spans="6:6" x14ac:dyDescent="0.2">
      <c r="F7003" s="94" t="str">
        <f t="shared" si="220"/>
        <v/>
      </c>
    </row>
    <row r="7004" spans="6:6" x14ac:dyDescent="0.2">
      <c r="F7004" s="94" t="str">
        <f t="shared" si="220"/>
        <v/>
      </c>
    </row>
    <row r="7005" spans="6:6" x14ac:dyDescent="0.2">
      <c r="F7005" s="94" t="str">
        <f t="shared" si="220"/>
        <v/>
      </c>
    </row>
    <row r="7006" spans="6:6" x14ac:dyDescent="0.2">
      <c r="F7006" s="94" t="str">
        <f t="shared" si="220"/>
        <v/>
      </c>
    </row>
    <row r="7007" spans="6:6" x14ac:dyDescent="0.2">
      <c r="F7007" s="94" t="str">
        <f t="shared" si="220"/>
        <v/>
      </c>
    </row>
    <row r="7008" spans="6:6" x14ac:dyDescent="0.2">
      <c r="F7008" s="94" t="str">
        <f t="shared" si="220"/>
        <v/>
      </c>
    </row>
    <row r="7009" spans="6:6" x14ac:dyDescent="0.2">
      <c r="F7009" s="94" t="str">
        <f t="shared" si="220"/>
        <v/>
      </c>
    </row>
    <row r="7010" spans="6:6" x14ac:dyDescent="0.2">
      <c r="F7010" s="94" t="str">
        <f t="shared" si="220"/>
        <v/>
      </c>
    </row>
    <row r="7011" spans="6:6" x14ac:dyDescent="0.2">
      <c r="F7011" s="94" t="str">
        <f t="shared" si="220"/>
        <v/>
      </c>
    </row>
    <row r="7012" spans="6:6" x14ac:dyDescent="0.2">
      <c r="F7012" s="94" t="str">
        <f t="shared" si="220"/>
        <v/>
      </c>
    </row>
    <row r="7013" spans="6:6" x14ac:dyDescent="0.2">
      <c r="F7013" s="94" t="str">
        <f t="shared" si="220"/>
        <v/>
      </c>
    </row>
    <row r="7014" spans="6:6" x14ac:dyDescent="0.2">
      <c r="F7014" s="94" t="str">
        <f t="shared" si="220"/>
        <v/>
      </c>
    </row>
    <row r="7015" spans="6:6" x14ac:dyDescent="0.2">
      <c r="F7015" s="94" t="str">
        <f t="shared" si="220"/>
        <v/>
      </c>
    </row>
    <row r="7016" spans="6:6" x14ac:dyDescent="0.2">
      <c r="F7016" s="94" t="str">
        <f t="shared" si="220"/>
        <v/>
      </c>
    </row>
    <row r="7017" spans="6:6" x14ac:dyDescent="0.2">
      <c r="F7017" s="94" t="str">
        <f t="shared" si="220"/>
        <v/>
      </c>
    </row>
    <row r="7018" spans="6:6" x14ac:dyDescent="0.2">
      <c r="F7018" s="94" t="str">
        <f t="shared" si="220"/>
        <v/>
      </c>
    </row>
    <row r="7019" spans="6:6" x14ac:dyDescent="0.2">
      <c r="F7019" s="94" t="str">
        <f t="shared" si="220"/>
        <v/>
      </c>
    </row>
    <row r="7020" spans="6:6" x14ac:dyDescent="0.2">
      <c r="F7020" s="94" t="str">
        <f t="shared" si="220"/>
        <v/>
      </c>
    </row>
    <row r="7021" spans="6:6" x14ac:dyDescent="0.2">
      <c r="F7021" s="94" t="str">
        <f t="shared" si="220"/>
        <v/>
      </c>
    </row>
    <row r="7022" spans="6:6" x14ac:dyDescent="0.2">
      <c r="F7022" s="94" t="str">
        <f t="shared" si="220"/>
        <v/>
      </c>
    </row>
    <row r="7023" spans="6:6" x14ac:dyDescent="0.2">
      <c r="F7023" s="94" t="str">
        <f t="shared" si="220"/>
        <v/>
      </c>
    </row>
    <row r="7024" spans="6:6" x14ac:dyDescent="0.2">
      <c r="F7024" s="94" t="str">
        <f t="shared" si="220"/>
        <v/>
      </c>
    </row>
    <row r="7025" spans="6:6" x14ac:dyDescent="0.2">
      <c r="F7025" s="94" t="str">
        <f t="shared" si="220"/>
        <v/>
      </c>
    </row>
    <row r="7026" spans="6:6" x14ac:dyDescent="0.2">
      <c r="F7026" s="94" t="str">
        <f t="shared" si="220"/>
        <v/>
      </c>
    </row>
    <row r="7027" spans="6:6" x14ac:dyDescent="0.2">
      <c r="F7027" s="94" t="str">
        <f t="shared" si="220"/>
        <v/>
      </c>
    </row>
    <row r="7028" spans="6:6" x14ac:dyDescent="0.2">
      <c r="F7028" s="94" t="str">
        <f t="shared" si="220"/>
        <v/>
      </c>
    </row>
    <row r="7029" spans="6:6" x14ac:dyDescent="0.2">
      <c r="F7029" s="94" t="str">
        <f t="shared" si="220"/>
        <v/>
      </c>
    </row>
    <row r="7030" spans="6:6" x14ac:dyDescent="0.2">
      <c r="F7030" s="94" t="str">
        <f t="shared" si="220"/>
        <v/>
      </c>
    </row>
    <row r="7031" spans="6:6" x14ac:dyDescent="0.2">
      <c r="F7031" s="94" t="str">
        <f t="shared" si="220"/>
        <v/>
      </c>
    </row>
    <row r="7032" spans="6:6" x14ac:dyDescent="0.2">
      <c r="F7032" s="94" t="str">
        <f t="shared" si="220"/>
        <v/>
      </c>
    </row>
    <row r="7033" spans="6:6" x14ac:dyDescent="0.2">
      <c r="F7033" s="94" t="str">
        <f t="shared" si="220"/>
        <v/>
      </c>
    </row>
    <row r="7034" spans="6:6" x14ac:dyDescent="0.2">
      <c r="F7034" s="94" t="str">
        <f t="shared" si="220"/>
        <v/>
      </c>
    </row>
    <row r="7035" spans="6:6" x14ac:dyDescent="0.2">
      <c r="F7035" s="94" t="str">
        <f t="shared" si="220"/>
        <v/>
      </c>
    </row>
    <row r="7036" spans="6:6" x14ac:dyDescent="0.2">
      <c r="F7036" s="94" t="str">
        <f t="shared" si="220"/>
        <v/>
      </c>
    </row>
    <row r="7037" spans="6:6" x14ac:dyDescent="0.2">
      <c r="F7037" s="94" t="str">
        <f t="shared" si="220"/>
        <v/>
      </c>
    </row>
    <row r="7038" spans="6:6" x14ac:dyDescent="0.2">
      <c r="F7038" s="94" t="str">
        <f t="shared" si="220"/>
        <v/>
      </c>
    </row>
    <row r="7039" spans="6:6" x14ac:dyDescent="0.2">
      <c r="F7039" s="94" t="str">
        <f t="shared" si="220"/>
        <v/>
      </c>
    </row>
    <row r="7040" spans="6:6" x14ac:dyDescent="0.2">
      <c r="F7040" s="94" t="str">
        <f t="shared" si="220"/>
        <v/>
      </c>
    </row>
    <row r="7041" spans="6:6" x14ac:dyDescent="0.2">
      <c r="F7041" s="94" t="str">
        <f t="shared" si="220"/>
        <v/>
      </c>
    </row>
    <row r="7042" spans="6:6" x14ac:dyDescent="0.2">
      <c r="F7042" s="94" t="str">
        <f t="shared" si="220"/>
        <v/>
      </c>
    </row>
    <row r="7043" spans="6:6" x14ac:dyDescent="0.2">
      <c r="F7043" s="94" t="str">
        <f t="shared" si="220"/>
        <v/>
      </c>
    </row>
    <row r="7044" spans="6:6" x14ac:dyDescent="0.2">
      <c r="F7044" s="94" t="str">
        <f t="shared" si="220"/>
        <v/>
      </c>
    </row>
    <row r="7045" spans="6:6" x14ac:dyDescent="0.2">
      <c r="F7045" s="94" t="str">
        <f t="shared" si="220"/>
        <v/>
      </c>
    </row>
    <row r="7046" spans="6:6" x14ac:dyDescent="0.2">
      <c r="F7046" s="94" t="str">
        <f t="shared" si="220"/>
        <v/>
      </c>
    </row>
    <row r="7047" spans="6:6" x14ac:dyDescent="0.2">
      <c r="F7047" s="94" t="str">
        <f t="shared" si="220"/>
        <v/>
      </c>
    </row>
    <row r="7048" spans="6:6" x14ac:dyDescent="0.2">
      <c r="F7048" s="94" t="str">
        <f t="shared" si="220"/>
        <v/>
      </c>
    </row>
    <row r="7049" spans="6:6" x14ac:dyDescent="0.2">
      <c r="F7049" s="94" t="str">
        <f t="shared" ref="F7049:F7112" si="221">IF(G7049&gt;0,G7049+$F$4,"")</f>
        <v/>
      </c>
    </row>
    <row r="7050" spans="6:6" x14ac:dyDescent="0.2">
      <c r="F7050" s="94" t="str">
        <f t="shared" si="221"/>
        <v/>
      </c>
    </row>
    <row r="7051" spans="6:6" x14ac:dyDescent="0.2">
      <c r="F7051" s="94" t="str">
        <f t="shared" si="221"/>
        <v/>
      </c>
    </row>
    <row r="7052" spans="6:6" x14ac:dyDescent="0.2">
      <c r="F7052" s="94" t="str">
        <f t="shared" si="221"/>
        <v/>
      </c>
    </row>
    <row r="7053" spans="6:6" x14ac:dyDescent="0.2">
      <c r="F7053" s="94" t="str">
        <f t="shared" si="221"/>
        <v/>
      </c>
    </row>
    <row r="7054" spans="6:6" x14ac:dyDescent="0.2">
      <c r="F7054" s="94" t="str">
        <f t="shared" si="221"/>
        <v/>
      </c>
    </row>
    <row r="7055" spans="6:6" x14ac:dyDescent="0.2">
      <c r="F7055" s="94" t="str">
        <f t="shared" si="221"/>
        <v/>
      </c>
    </row>
    <row r="7056" spans="6:6" x14ac:dyDescent="0.2">
      <c r="F7056" s="94" t="str">
        <f t="shared" si="221"/>
        <v/>
      </c>
    </row>
    <row r="7057" spans="6:6" x14ac:dyDescent="0.2">
      <c r="F7057" s="94" t="str">
        <f t="shared" si="221"/>
        <v/>
      </c>
    </row>
    <row r="7058" spans="6:6" x14ac:dyDescent="0.2">
      <c r="F7058" s="94" t="str">
        <f t="shared" si="221"/>
        <v/>
      </c>
    </row>
    <row r="7059" spans="6:6" x14ac:dyDescent="0.2">
      <c r="F7059" s="94" t="str">
        <f t="shared" si="221"/>
        <v/>
      </c>
    </row>
    <row r="7060" spans="6:6" x14ac:dyDescent="0.2">
      <c r="F7060" s="94" t="str">
        <f t="shared" si="221"/>
        <v/>
      </c>
    </row>
    <row r="7061" spans="6:6" x14ac:dyDescent="0.2">
      <c r="F7061" s="94" t="str">
        <f t="shared" si="221"/>
        <v/>
      </c>
    </row>
    <row r="7062" spans="6:6" x14ac:dyDescent="0.2">
      <c r="F7062" s="94" t="str">
        <f t="shared" si="221"/>
        <v/>
      </c>
    </row>
    <row r="7063" spans="6:6" x14ac:dyDescent="0.2">
      <c r="F7063" s="94" t="str">
        <f t="shared" si="221"/>
        <v/>
      </c>
    </row>
    <row r="7064" spans="6:6" x14ac:dyDescent="0.2">
      <c r="F7064" s="94" t="str">
        <f t="shared" si="221"/>
        <v/>
      </c>
    </row>
    <row r="7065" spans="6:6" x14ac:dyDescent="0.2">
      <c r="F7065" s="94" t="str">
        <f t="shared" si="221"/>
        <v/>
      </c>
    </row>
    <row r="7066" spans="6:6" x14ac:dyDescent="0.2">
      <c r="F7066" s="94" t="str">
        <f t="shared" si="221"/>
        <v/>
      </c>
    </row>
    <row r="7067" spans="6:6" x14ac:dyDescent="0.2">
      <c r="F7067" s="94" t="str">
        <f t="shared" si="221"/>
        <v/>
      </c>
    </row>
    <row r="7068" spans="6:6" x14ac:dyDescent="0.2">
      <c r="F7068" s="94" t="str">
        <f t="shared" si="221"/>
        <v/>
      </c>
    </row>
    <row r="7069" spans="6:6" x14ac:dyDescent="0.2">
      <c r="F7069" s="94" t="str">
        <f t="shared" si="221"/>
        <v/>
      </c>
    </row>
    <row r="7070" spans="6:6" x14ac:dyDescent="0.2">
      <c r="F7070" s="94" t="str">
        <f t="shared" si="221"/>
        <v/>
      </c>
    </row>
    <row r="7071" spans="6:6" x14ac:dyDescent="0.2">
      <c r="F7071" s="94" t="str">
        <f t="shared" si="221"/>
        <v/>
      </c>
    </row>
    <row r="7072" spans="6:6" x14ac:dyDescent="0.2">
      <c r="F7072" s="94" t="str">
        <f t="shared" si="221"/>
        <v/>
      </c>
    </row>
    <row r="7073" spans="6:6" x14ac:dyDescent="0.2">
      <c r="F7073" s="94" t="str">
        <f t="shared" si="221"/>
        <v/>
      </c>
    </row>
    <row r="7074" spans="6:6" x14ac:dyDescent="0.2">
      <c r="F7074" s="94" t="str">
        <f t="shared" si="221"/>
        <v/>
      </c>
    </row>
    <row r="7075" spans="6:6" x14ac:dyDescent="0.2">
      <c r="F7075" s="94" t="str">
        <f t="shared" si="221"/>
        <v/>
      </c>
    </row>
    <row r="7076" spans="6:6" x14ac:dyDescent="0.2">
      <c r="F7076" s="94" t="str">
        <f t="shared" si="221"/>
        <v/>
      </c>
    </row>
    <row r="7077" spans="6:6" x14ac:dyDescent="0.2">
      <c r="F7077" s="94" t="str">
        <f t="shared" si="221"/>
        <v/>
      </c>
    </row>
    <row r="7078" spans="6:6" x14ac:dyDescent="0.2">
      <c r="F7078" s="94" t="str">
        <f t="shared" si="221"/>
        <v/>
      </c>
    </row>
    <row r="7079" spans="6:6" x14ac:dyDescent="0.2">
      <c r="F7079" s="94" t="str">
        <f t="shared" si="221"/>
        <v/>
      </c>
    </row>
    <row r="7080" spans="6:6" x14ac:dyDescent="0.2">
      <c r="F7080" s="94" t="str">
        <f t="shared" si="221"/>
        <v/>
      </c>
    </row>
    <row r="7081" spans="6:6" x14ac:dyDescent="0.2">
      <c r="F7081" s="94" t="str">
        <f t="shared" si="221"/>
        <v/>
      </c>
    </row>
    <row r="7082" spans="6:6" x14ac:dyDescent="0.2">
      <c r="F7082" s="94" t="str">
        <f t="shared" si="221"/>
        <v/>
      </c>
    </row>
    <row r="7083" spans="6:6" x14ac:dyDescent="0.2">
      <c r="F7083" s="94" t="str">
        <f t="shared" si="221"/>
        <v/>
      </c>
    </row>
    <row r="7084" spans="6:6" x14ac:dyDescent="0.2">
      <c r="F7084" s="94" t="str">
        <f t="shared" si="221"/>
        <v/>
      </c>
    </row>
    <row r="7085" spans="6:6" x14ac:dyDescent="0.2">
      <c r="F7085" s="94" t="str">
        <f t="shared" si="221"/>
        <v/>
      </c>
    </row>
    <row r="7086" spans="6:6" x14ac:dyDescent="0.2">
      <c r="F7086" s="94" t="str">
        <f t="shared" si="221"/>
        <v/>
      </c>
    </row>
    <row r="7087" spans="6:6" x14ac:dyDescent="0.2">
      <c r="F7087" s="94" t="str">
        <f t="shared" si="221"/>
        <v/>
      </c>
    </row>
    <row r="7088" spans="6:6" x14ac:dyDescent="0.2">
      <c r="F7088" s="94" t="str">
        <f t="shared" si="221"/>
        <v/>
      </c>
    </row>
    <row r="7089" spans="6:6" x14ac:dyDescent="0.2">
      <c r="F7089" s="94" t="str">
        <f t="shared" si="221"/>
        <v/>
      </c>
    </row>
    <row r="7090" spans="6:6" x14ac:dyDescent="0.2">
      <c r="F7090" s="94" t="str">
        <f t="shared" si="221"/>
        <v/>
      </c>
    </row>
    <row r="7091" spans="6:6" x14ac:dyDescent="0.2">
      <c r="F7091" s="94" t="str">
        <f t="shared" si="221"/>
        <v/>
      </c>
    </row>
    <row r="7092" spans="6:6" x14ac:dyDescent="0.2">
      <c r="F7092" s="94" t="str">
        <f t="shared" si="221"/>
        <v/>
      </c>
    </row>
    <row r="7093" spans="6:6" x14ac:dyDescent="0.2">
      <c r="F7093" s="94" t="str">
        <f t="shared" si="221"/>
        <v/>
      </c>
    </row>
    <row r="7094" spans="6:6" x14ac:dyDescent="0.2">
      <c r="F7094" s="94" t="str">
        <f t="shared" si="221"/>
        <v/>
      </c>
    </row>
    <row r="7095" spans="6:6" x14ac:dyDescent="0.2">
      <c r="F7095" s="94" t="str">
        <f t="shared" si="221"/>
        <v/>
      </c>
    </row>
    <row r="7096" spans="6:6" x14ac:dyDescent="0.2">
      <c r="F7096" s="94" t="str">
        <f t="shared" si="221"/>
        <v/>
      </c>
    </row>
    <row r="7097" spans="6:6" x14ac:dyDescent="0.2">
      <c r="F7097" s="94" t="str">
        <f t="shared" si="221"/>
        <v/>
      </c>
    </row>
    <row r="7098" spans="6:6" x14ac:dyDescent="0.2">
      <c r="F7098" s="94" t="str">
        <f t="shared" si="221"/>
        <v/>
      </c>
    </row>
    <row r="7099" spans="6:6" x14ac:dyDescent="0.2">
      <c r="F7099" s="94" t="str">
        <f t="shared" si="221"/>
        <v/>
      </c>
    </row>
    <row r="7100" spans="6:6" x14ac:dyDescent="0.2">
      <c r="F7100" s="94" t="str">
        <f t="shared" si="221"/>
        <v/>
      </c>
    </row>
    <row r="7101" spans="6:6" x14ac:dyDescent="0.2">
      <c r="F7101" s="94" t="str">
        <f t="shared" si="221"/>
        <v/>
      </c>
    </row>
    <row r="7102" spans="6:6" x14ac:dyDescent="0.2">
      <c r="F7102" s="94" t="str">
        <f t="shared" si="221"/>
        <v/>
      </c>
    </row>
    <row r="7103" spans="6:6" x14ac:dyDescent="0.2">
      <c r="F7103" s="94" t="str">
        <f t="shared" si="221"/>
        <v/>
      </c>
    </row>
    <row r="7104" spans="6:6" x14ac:dyDescent="0.2">
      <c r="F7104" s="94" t="str">
        <f t="shared" si="221"/>
        <v/>
      </c>
    </row>
    <row r="7105" spans="6:6" x14ac:dyDescent="0.2">
      <c r="F7105" s="94" t="str">
        <f t="shared" si="221"/>
        <v/>
      </c>
    </row>
    <row r="7106" spans="6:6" x14ac:dyDescent="0.2">
      <c r="F7106" s="94" t="str">
        <f t="shared" si="221"/>
        <v/>
      </c>
    </row>
    <row r="7107" spans="6:6" x14ac:dyDescent="0.2">
      <c r="F7107" s="94" t="str">
        <f t="shared" si="221"/>
        <v/>
      </c>
    </row>
    <row r="7108" spans="6:6" x14ac:dyDescent="0.2">
      <c r="F7108" s="94" t="str">
        <f t="shared" si="221"/>
        <v/>
      </c>
    </row>
    <row r="7109" spans="6:6" x14ac:dyDescent="0.2">
      <c r="F7109" s="94" t="str">
        <f t="shared" si="221"/>
        <v/>
      </c>
    </row>
    <row r="7110" spans="6:6" x14ac:dyDescent="0.2">
      <c r="F7110" s="94" t="str">
        <f t="shared" si="221"/>
        <v/>
      </c>
    </row>
    <row r="7111" spans="6:6" x14ac:dyDescent="0.2">
      <c r="F7111" s="94" t="str">
        <f t="shared" si="221"/>
        <v/>
      </c>
    </row>
    <row r="7112" spans="6:6" x14ac:dyDescent="0.2">
      <c r="F7112" s="94" t="str">
        <f t="shared" si="221"/>
        <v/>
      </c>
    </row>
    <row r="7113" spans="6:6" x14ac:dyDescent="0.2">
      <c r="F7113" s="94" t="str">
        <f t="shared" ref="F7113:F7176" si="222">IF(G7113&gt;0,G7113+$F$4,"")</f>
        <v/>
      </c>
    </row>
    <row r="7114" spans="6:6" x14ac:dyDescent="0.2">
      <c r="F7114" s="94" t="str">
        <f t="shared" si="222"/>
        <v/>
      </c>
    </row>
    <row r="7115" spans="6:6" x14ac:dyDescent="0.2">
      <c r="F7115" s="94" t="str">
        <f t="shared" si="222"/>
        <v/>
      </c>
    </row>
    <row r="7116" spans="6:6" x14ac:dyDescent="0.2">
      <c r="F7116" s="94" t="str">
        <f t="shared" si="222"/>
        <v/>
      </c>
    </row>
    <row r="7117" spans="6:6" x14ac:dyDescent="0.2">
      <c r="F7117" s="94" t="str">
        <f t="shared" si="222"/>
        <v/>
      </c>
    </row>
    <row r="7118" spans="6:6" x14ac:dyDescent="0.2">
      <c r="F7118" s="94" t="str">
        <f t="shared" si="222"/>
        <v/>
      </c>
    </row>
    <row r="7119" spans="6:6" x14ac:dyDescent="0.2">
      <c r="F7119" s="94" t="str">
        <f t="shared" si="222"/>
        <v/>
      </c>
    </row>
    <row r="7120" spans="6:6" x14ac:dyDescent="0.2">
      <c r="F7120" s="94" t="str">
        <f t="shared" si="222"/>
        <v/>
      </c>
    </row>
    <row r="7121" spans="6:6" x14ac:dyDescent="0.2">
      <c r="F7121" s="94" t="str">
        <f t="shared" si="222"/>
        <v/>
      </c>
    </row>
    <row r="7122" spans="6:6" x14ac:dyDescent="0.2">
      <c r="F7122" s="94" t="str">
        <f t="shared" si="222"/>
        <v/>
      </c>
    </row>
    <row r="7123" spans="6:6" x14ac:dyDescent="0.2">
      <c r="F7123" s="94" t="str">
        <f t="shared" si="222"/>
        <v/>
      </c>
    </row>
    <row r="7124" spans="6:6" x14ac:dyDescent="0.2">
      <c r="F7124" s="94" t="str">
        <f t="shared" si="222"/>
        <v/>
      </c>
    </row>
    <row r="7125" spans="6:6" x14ac:dyDescent="0.2">
      <c r="F7125" s="94" t="str">
        <f t="shared" si="222"/>
        <v/>
      </c>
    </row>
    <row r="7126" spans="6:6" x14ac:dyDescent="0.2">
      <c r="F7126" s="94" t="str">
        <f t="shared" si="222"/>
        <v/>
      </c>
    </row>
    <row r="7127" spans="6:6" x14ac:dyDescent="0.2">
      <c r="F7127" s="94" t="str">
        <f t="shared" si="222"/>
        <v/>
      </c>
    </row>
    <row r="7128" spans="6:6" x14ac:dyDescent="0.2">
      <c r="F7128" s="94" t="str">
        <f t="shared" si="222"/>
        <v/>
      </c>
    </row>
    <row r="7129" spans="6:6" x14ac:dyDescent="0.2">
      <c r="F7129" s="94" t="str">
        <f t="shared" si="222"/>
        <v/>
      </c>
    </row>
    <row r="7130" spans="6:6" x14ac:dyDescent="0.2">
      <c r="F7130" s="94" t="str">
        <f t="shared" si="222"/>
        <v/>
      </c>
    </row>
    <row r="7131" spans="6:6" x14ac:dyDescent="0.2">
      <c r="F7131" s="94" t="str">
        <f t="shared" si="222"/>
        <v/>
      </c>
    </row>
    <row r="7132" spans="6:6" x14ac:dyDescent="0.2">
      <c r="F7132" s="94" t="str">
        <f t="shared" si="222"/>
        <v/>
      </c>
    </row>
    <row r="7133" spans="6:6" x14ac:dyDescent="0.2">
      <c r="F7133" s="94" t="str">
        <f t="shared" si="222"/>
        <v/>
      </c>
    </row>
    <row r="7134" spans="6:6" x14ac:dyDescent="0.2">
      <c r="F7134" s="94" t="str">
        <f t="shared" si="222"/>
        <v/>
      </c>
    </row>
    <row r="7135" spans="6:6" x14ac:dyDescent="0.2">
      <c r="F7135" s="94" t="str">
        <f t="shared" si="222"/>
        <v/>
      </c>
    </row>
    <row r="7136" spans="6:6" x14ac:dyDescent="0.2">
      <c r="F7136" s="94" t="str">
        <f t="shared" si="222"/>
        <v/>
      </c>
    </row>
    <row r="7137" spans="6:6" x14ac:dyDescent="0.2">
      <c r="F7137" s="94" t="str">
        <f t="shared" si="222"/>
        <v/>
      </c>
    </row>
    <row r="7138" spans="6:6" x14ac:dyDescent="0.2">
      <c r="F7138" s="94" t="str">
        <f t="shared" si="222"/>
        <v/>
      </c>
    </row>
    <row r="7139" spans="6:6" x14ac:dyDescent="0.2">
      <c r="F7139" s="94" t="str">
        <f t="shared" si="222"/>
        <v/>
      </c>
    </row>
    <row r="7140" spans="6:6" x14ac:dyDescent="0.2">
      <c r="F7140" s="94" t="str">
        <f t="shared" si="222"/>
        <v/>
      </c>
    </row>
    <row r="7141" spans="6:6" x14ac:dyDescent="0.2">
      <c r="F7141" s="94" t="str">
        <f t="shared" si="222"/>
        <v/>
      </c>
    </row>
    <row r="7142" spans="6:6" x14ac:dyDescent="0.2">
      <c r="F7142" s="94" t="str">
        <f t="shared" si="222"/>
        <v/>
      </c>
    </row>
    <row r="7143" spans="6:6" x14ac:dyDescent="0.2">
      <c r="F7143" s="94" t="str">
        <f t="shared" si="222"/>
        <v/>
      </c>
    </row>
    <row r="7144" spans="6:6" x14ac:dyDescent="0.2">
      <c r="F7144" s="94" t="str">
        <f t="shared" si="222"/>
        <v/>
      </c>
    </row>
    <row r="7145" spans="6:6" x14ac:dyDescent="0.2">
      <c r="F7145" s="94" t="str">
        <f t="shared" si="222"/>
        <v/>
      </c>
    </row>
    <row r="7146" spans="6:6" x14ac:dyDescent="0.2">
      <c r="F7146" s="94" t="str">
        <f t="shared" si="222"/>
        <v/>
      </c>
    </row>
    <row r="7147" spans="6:6" x14ac:dyDescent="0.2">
      <c r="F7147" s="94" t="str">
        <f t="shared" si="222"/>
        <v/>
      </c>
    </row>
    <row r="7148" spans="6:6" x14ac:dyDescent="0.2">
      <c r="F7148" s="94" t="str">
        <f t="shared" si="222"/>
        <v/>
      </c>
    </row>
    <row r="7149" spans="6:6" x14ac:dyDescent="0.2">
      <c r="F7149" s="94" t="str">
        <f t="shared" si="222"/>
        <v/>
      </c>
    </row>
    <row r="7150" spans="6:6" x14ac:dyDescent="0.2">
      <c r="F7150" s="94" t="str">
        <f t="shared" si="222"/>
        <v/>
      </c>
    </row>
    <row r="7151" spans="6:6" x14ac:dyDescent="0.2">
      <c r="F7151" s="94" t="str">
        <f t="shared" si="222"/>
        <v/>
      </c>
    </row>
    <row r="7152" spans="6:6" x14ac:dyDescent="0.2">
      <c r="F7152" s="94" t="str">
        <f t="shared" si="222"/>
        <v/>
      </c>
    </row>
    <row r="7153" spans="6:6" x14ac:dyDescent="0.2">
      <c r="F7153" s="94" t="str">
        <f t="shared" si="222"/>
        <v/>
      </c>
    </row>
    <row r="7154" spans="6:6" x14ac:dyDescent="0.2">
      <c r="F7154" s="94" t="str">
        <f t="shared" si="222"/>
        <v/>
      </c>
    </row>
    <row r="7155" spans="6:6" x14ac:dyDescent="0.2">
      <c r="F7155" s="94" t="str">
        <f t="shared" si="222"/>
        <v/>
      </c>
    </row>
    <row r="7156" spans="6:6" x14ac:dyDescent="0.2">
      <c r="F7156" s="94" t="str">
        <f t="shared" si="222"/>
        <v/>
      </c>
    </row>
    <row r="7157" spans="6:6" x14ac:dyDescent="0.2">
      <c r="F7157" s="94" t="str">
        <f t="shared" si="222"/>
        <v/>
      </c>
    </row>
    <row r="7158" spans="6:6" x14ac:dyDescent="0.2">
      <c r="F7158" s="94" t="str">
        <f t="shared" si="222"/>
        <v/>
      </c>
    </row>
    <row r="7159" spans="6:6" x14ac:dyDescent="0.2">
      <c r="F7159" s="94" t="str">
        <f t="shared" si="222"/>
        <v/>
      </c>
    </row>
    <row r="7160" spans="6:6" x14ac:dyDescent="0.2">
      <c r="F7160" s="94" t="str">
        <f t="shared" si="222"/>
        <v/>
      </c>
    </row>
    <row r="7161" spans="6:6" x14ac:dyDescent="0.2">
      <c r="F7161" s="94" t="str">
        <f t="shared" si="222"/>
        <v/>
      </c>
    </row>
    <row r="7162" spans="6:6" x14ac:dyDescent="0.2">
      <c r="F7162" s="94" t="str">
        <f t="shared" si="222"/>
        <v/>
      </c>
    </row>
    <row r="7163" spans="6:6" x14ac:dyDescent="0.2">
      <c r="F7163" s="94" t="str">
        <f t="shared" si="222"/>
        <v/>
      </c>
    </row>
    <row r="7164" spans="6:6" x14ac:dyDescent="0.2">
      <c r="F7164" s="94" t="str">
        <f t="shared" si="222"/>
        <v/>
      </c>
    </row>
    <row r="7165" spans="6:6" x14ac:dyDescent="0.2">
      <c r="F7165" s="94" t="str">
        <f t="shared" si="222"/>
        <v/>
      </c>
    </row>
    <row r="7166" spans="6:6" x14ac:dyDescent="0.2">
      <c r="F7166" s="94" t="str">
        <f t="shared" si="222"/>
        <v/>
      </c>
    </row>
    <row r="7167" spans="6:6" x14ac:dyDescent="0.2">
      <c r="F7167" s="94" t="str">
        <f t="shared" si="222"/>
        <v/>
      </c>
    </row>
    <row r="7168" spans="6:6" x14ac:dyDescent="0.2">
      <c r="F7168" s="94" t="str">
        <f t="shared" si="222"/>
        <v/>
      </c>
    </row>
    <row r="7169" spans="6:6" x14ac:dyDescent="0.2">
      <c r="F7169" s="94" t="str">
        <f t="shared" si="222"/>
        <v/>
      </c>
    </row>
    <row r="7170" spans="6:6" x14ac:dyDescent="0.2">
      <c r="F7170" s="94" t="str">
        <f t="shared" si="222"/>
        <v/>
      </c>
    </row>
    <row r="7171" spans="6:6" x14ac:dyDescent="0.2">
      <c r="F7171" s="94" t="str">
        <f t="shared" si="222"/>
        <v/>
      </c>
    </row>
    <row r="7172" spans="6:6" x14ac:dyDescent="0.2">
      <c r="F7172" s="94" t="str">
        <f t="shared" si="222"/>
        <v/>
      </c>
    </row>
    <row r="7173" spans="6:6" x14ac:dyDescent="0.2">
      <c r="F7173" s="94" t="str">
        <f t="shared" si="222"/>
        <v/>
      </c>
    </row>
    <row r="7174" spans="6:6" x14ac:dyDescent="0.2">
      <c r="F7174" s="94" t="str">
        <f t="shared" si="222"/>
        <v/>
      </c>
    </row>
    <row r="7175" spans="6:6" x14ac:dyDescent="0.2">
      <c r="F7175" s="94" t="str">
        <f t="shared" si="222"/>
        <v/>
      </c>
    </row>
    <row r="7176" spans="6:6" x14ac:dyDescent="0.2">
      <c r="F7176" s="94" t="str">
        <f t="shared" si="222"/>
        <v/>
      </c>
    </row>
    <row r="7177" spans="6:6" x14ac:dyDescent="0.2">
      <c r="F7177" s="94" t="str">
        <f t="shared" ref="F7177:F7240" si="223">IF(G7177&gt;0,G7177+$F$4,"")</f>
        <v/>
      </c>
    </row>
    <row r="7178" spans="6:6" x14ac:dyDescent="0.2">
      <c r="F7178" s="94" t="str">
        <f t="shared" si="223"/>
        <v/>
      </c>
    </row>
    <row r="7179" spans="6:6" x14ac:dyDescent="0.2">
      <c r="F7179" s="94" t="str">
        <f t="shared" si="223"/>
        <v/>
      </c>
    </row>
    <row r="7180" spans="6:6" x14ac:dyDescent="0.2">
      <c r="F7180" s="94" t="str">
        <f t="shared" si="223"/>
        <v/>
      </c>
    </row>
    <row r="7181" spans="6:6" x14ac:dyDescent="0.2">
      <c r="F7181" s="94" t="str">
        <f t="shared" si="223"/>
        <v/>
      </c>
    </row>
    <row r="7182" spans="6:6" x14ac:dyDescent="0.2">
      <c r="F7182" s="94" t="str">
        <f t="shared" si="223"/>
        <v/>
      </c>
    </row>
    <row r="7183" spans="6:6" x14ac:dyDescent="0.2">
      <c r="F7183" s="94" t="str">
        <f t="shared" si="223"/>
        <v/>
      </c>
    </row>
    <row r="7184" spans="6:6" x14ac:dyDescent="0.2">
      <c r="F7184" s="94" t="str">
        <f t="shared" si="223"/>
        <v/>
      </c>
    </row>
    <row r="7185" spans="6:6" x14ac:dyDescent="0.2">
      <c r="F7185" s="94" t="str">
        <f t="shared" si="223"/>
        <v/>
      </c>
    </row>
    <row r="7186" spans="6:6" x14ac:dyDescent="0.2">
      <c r="F7186" s="94" t="str">
        <f t="shared" si="223"/>
        <v/>
      </c>
    </row>
    <row r="7187" spans="6:6" x14ac:dyDescent="0.2">
      <c r="F7187" s="94" t="str">
        <f t="shared" si="223"/>
        <v/>
      </c>
    </row>
    <row r="7188" spans="6:6" x14ac:dyDescent="0.2">
      <c r="F7188" s="94" t="str">
        <f t="shared" si="223"/>
        <v/>
      </c>
    </row>
    <row r="7189" spans="6:6" x14ac:dyDescent="0.2">
      <c r="F7189" s="94" t="str">
        <f t="shared" si="223"/>
        <v/>
      </c>
    </row>
    <row r="7190" spans="6:6" x14ac:dyDescent="0.2">
      <c r="F7190" s="94" t="str">
        <f t="shared" si="223"/>
        <v/>
      </c>
    </row>
    <row r="7191" spans="6:6" x14ac:dyDescent="0.2">
      <c r="F7191" s="94" t="str">
        <f t="shared" si="223"/>
        <v/>
      </c>
    </row>
    <row r="7192" spans="6:6" x14ac:dyDescent="0.2">
      <c r="F7192" s="94" t="str">
        <f t="shared" si="223"/>
        <v/>
      </c>
    </row>
    <row r="7193" spans="6:6" x14ac:dyDescent="0.2">
      <c r="F7193" s="94" t="str">
        <f t="shared" si="223"/>
        <v/>
      </c>
    </row>
    <row r="7194" spans="6:6" x14ac:dyDescent="0.2">
      <c r="F7194" s="94" t="str">
        <f t="shared" si="223"/>
        <v/>
      </c>
    </row>
    <row r="7195" spans="6:6" x14ac:dyDescent="0.2">
      <c r="F7195" s="94" t="str">
        <f t="shared" si="223"/>
        <v/>
      </c>
    </row>
    <row r="7196" spans="6:6" x14ac:dyDescent="0.2">
      <c r="F7196" s="94" t="str">
        <f t="shared" si="223"/>
        <v/>
      </c>
    </row>
    <row r="7197" spans="6:6" x14ac:dyDescent="0.2">
      <c r="F7197" s="94" t="str">
        <f t="shared" si="223"/>
        <v/>
      </c>
    </row>
    <row r="7198" spans="6:6" x14ac:dyDescent="0.2">
      <c r="F7198" s="94" t="str">
        <f t="shared" si="223"/>
        <v/>
      </c>
    </row>
    <row r="7199" spans="6:6" x14ac:dyDescent="0.2">
      <c r="F7199" s="94" t="str">
        <f t="shared" si="223"/>
        <v/>
      </c>
    </row>
    <row r="7200" spans="6:6" x14ac:dyDescent="0.2">
      <c r="F7200" s="94" t="str">
        <f t="shared" si="223"/>
        <v/>
      </c>
    </row>
    <row r="7201" spans="6:6" x14ac:dyDescent="0.2">
      <c r="F7201" s="94" t="str">
        <f t="shared" si="223"/>
        <v/>
      </c>
    </row>
    <row r="7202" spans="6:6" x14ac:dyDescent="0.2">
      <c r="F7202" s="94" t="str">
        <f t="shared" si="223"/>
        <v/>
      </c>
    </row>
    <row r="7203" spans="6:6" x14ac:dyDescent="0.2">
      <c r="F7203" s="94" t="str">
        <f t="shared" si="223"/>
        <v/>
      </c>
    </row>
    <row r="7204" spans="6:6" x14ac:dyDescent="0.2">
      <c r="F7204" s="94" t="str">
        <f t="shared" si="223"/>
        <v/>
      </c>
    </row>
    <row r="7205" spans="6:6" x14ac:dyDescent="0.2">
      <c r="F7205" s="94" t="str">
        <f t="shared" si="223"/>
        <v/>
      </c>
    </row>
    <row r="7206" spans="6:6" x14ac:dyDescent="0.2">
      <c r="F7206" s="94" t="str">
        <f t="shared" si="223"/>
        <v/>
      </c>
    </row>
    <row r="7207" spans="6:6" x14ac:dyDescent="0.2">
      <c r="F7207" s="94" t="str">
        <f t="shared" si="223"/>
        <v/>
      </c>
    </row>
    <row r="7208" spans="6:6" x14ac:dyDescent="0.2">
      <c r="F7208" s="94" t="str">
        <f t="shared" si="223"/>
        <v/>
      </c>
    </row>
    <row r="7209" spans="6:6" x14ac:dyDescent="0.2">
      <c r="F7209" s="94" t="str">
        <f t="shared" si="223"/>
        <v/>
      </c>
    </row>
    <row r="7210" spans="6:6" x14ac:dyDescent="0.2">
      <c r="F7210" s="94" t="str">
        <f t="shared" si="223"/>
        <v/>
      </c>
    </row>
    <row r="7211" spans="6:6" x14ac:dyDescent="0.2">
      <c r="F7211" s="94" t="str">
        <f t="shared" si="223"/>
        <v/>
      </c>
    </row>
    <row r="7212" spans="6:6" x14ac:dyDescent="0.2">
      <c r="F7212" s="94" t="str">
        <f t="shared" si="223"/>
        <v/>
      </c>
    </row>
    <row r="7213" spans="6:6" x14ac:dyDescent="0.2">
      <c r="F7213" s="94" t="str">
        <f t="shared" si="223"/>
        <v/>
      </c>
    </row>
    <row r="7214" spans="6:6" x14ac:dyDescent="0.2">
      <c r="F7214" s="94" t="str">
        <f t="shared" si="223"/>
        <v/>
      </c>
    </row>
    <row r="7215" spans="6:6" x14ac:dyDescent="0.2">
      <c r="F7215" s="94" t="str">
        <f t="shared" si="223"/>
        <v/>
      </c>
    </row>
    <row r="7216" spans="6:6" x14ac:dyDescent="0.2">
      <c r="F7216" s="94" t="str">
        <f t="shared" si="223"/>
        <v/>
      </c>
    </row>
    <row r="7217" spans="6:6" x14ac:dyDescent="0.2">
      <c r="F7217" s="94" t="str">
        <f t="shared" si="223"/>
        <v/>
      </c>
    </row>
    <row r="7218" spans="6:6" x14ac:dyDescent="0.2">
      <c r="F7218" s="94" t="str">
        <f t="shared" si="223"/>
        <v/>
      </c>
    </row>
    <row r="7219" spans="6:6" x14ac:dyDescent="0.2">
      <c r="F7219" s="94" t="str">
        <f t="shared" si="223"/>
        <v/>
      </c>
    </row>
    <row r="7220" spans="6:6" x14ac:dyDescent="0.2">
      <c r="F7220" s="94" t="str">
        <f t="shared" si="223"/>
        <v/>
      </c>
    </row>
    <row r="7221" spans="6:6" x14ac:dyDescent="0.2">
      <c r="F7221" s="94" t="str">
        <f t="shared" si="223"/>
        <v/>
      </c>
    </row>
    <row r="7222" spans="6:6" x14ac:dyDescent="0.2">
      <c r="F7222" s="94" t="str">
        <f t="shared" si="223"/>
        <v/>
      </c>
    </row>
    <row r="7223" spans="6:6" x14ac:dyDescent="0.2">
      <c r="F7223" s="94" t="str">
        <f t="shared" si="223"/>
        <v/>
      </c>
    </row>
    <row r="7224" spans="6:6" x14ac:dyDescent="0.2">
      <c r="F7224" s="94" t="str">
        <f t="shared" si="223"/>
        <v/>
      </c>
    </row>
    <row r="7225" spans="6:6" x14ac:dyDescent="0.2">
      <c r="F7225" s="94" t="str">
        <f t="shared" si="223"/>
        <v/>
      </c>
    </row>
    <row r="7226" spans="6:6" x14ac:dyDescent="0.2">
      <c r="F7226" s="94" t="str">
        <f t="shared" si="223"/>
        <v/>
      </c>
    </row>
    <row r="7227" spans="6:6" x14ac:dyDescent="0.2">
      <c r="F7227" s="94" t="str">
        <f t="shared" si="223"/>
        <v/>
      </c>
    </row>
    <row r="7228" spans="6:6" x14ac:dyDescent="0.2">
      <c r="F7228" s="94" t="str">
        <f t="shared" si="223"/>
        <v/>
      </c>
    </row>
    <row r="7229" spans="6:6" x14ac:dyDescent="0.2">
      <c r="F7229" s="94" t="str">
        <f t="shared" si="223"/>
        <v/>
      </c>
    </row>
    <row r="7230" spans="6:6" x14ac:dyDescent="0.2">
      <c r="F7230" s="94" t="str">
        <f t="shared" si="223"/>
        <v/>
      </c>
    </row>
    <row r="7231" spans="6:6" x14ac:dyDescent="0.2">
      <c r="F7231" s="94" t="str">
        <f t="shared" si="223"/>
        <v/>
      </c>
    </row>
    <row r="7232" spans="6:6" x14ac:dyDescent="0.2">
      <c r="F7232" s="94" t="str">
        <f t="shared" si="223"/>
        <v/>
      </c>
    </row>
    <row r="7233" spans="6:6" x14ac:dyDescent="0.2">
      <c r="F7233" s="94" t="str">
        <f t="shared" si="223"/>
        <v/>
      </c>
    </row>
    <row r="7234" spans="6:6" x14ac:dyDescent="0.2">
      <c r="F7234" s="94" t="str">
        <f t="shared" si="223"/>
        <v/>
      </c>
    </row>
    <row r="7235" spans="6:6" x14ac:dyDescent="0.2">
      <c r="F7235" s="94" t="str">
        <f t="shared" si="223"/>
        <v/>
      </c>
    </row>
    <row r="7236" spans="6:6" x14ac:dyDescent="0.2">
      <c r="F7236" s="94" t="str">
        <f t="shared" si="223"/>
        <v/>
      </c>
    </row>
    <row r="7237" spans="6:6" x14ac:dyDescent="0.2">
      <c r="F7237" s="94" t="str">
        <f t="shared" si="223"/>
        <v/>
      </c>
    </row>
    <row r="7238" spans="6:6" x14ac:dyDescent="0.2">
      <c r="F7238" s="94" t="str">
        <f t="shared" si="223"/>
        <v/>
      </c>
    </row>
    <row r="7239" spans="6:6" x14ac:dyDescent="0.2">
      <c r="F7239" s="94" t="str">
        <f t="shared" si="223"/>
        <v/>
      </c>
    </row>
    <row r="7240" spans="6:6" x14ac:dyDescent="0.2">
      <c r="F7240" s="94" t="str">
        <f t="shared" si="223"/>
        <v/>
      </c>
    </row>
    <row r="7241" spans="6:6" x14ac:dyDescent="0.2">
      <c r="F7241" s="94" t="str">
        <f t="shared" ref="F7241:F7304" si="224">IF(G7241&gt;0,G7241+$F$4,"")</f>
        <v/>
      </c>
    </row>
    <row r="7242" spans="6:6" x14ac:dyDescent="0.2">
      <c r="F7242" s="94" t="str">
        <f t="shared" si="224"/>
        <v/>
      </c>
    </row>
    <row r="7243" spans="6:6" x14ac:dyDescent="0.2">
      <c r="F7243" s="94" t="str">
        <f t="shared" si="224"/>
        <v/>
      </c>
    </row>
    <row r="7244" spans="6:6" x14ac:dyDescent="0.2">
      <c r="F7244" s="94" t="str">
        <f t="shared" si="224"/>
        <v/>
      </c>
    </row>
    <row r="7245" spans="6:6" x14ac:dyDescent="0.2">
      <c r="F7245" s="94" t="str">
        <f t="shared" si="224"/>
        <v/>
      </c>
    </row>
    <row r="7246" spans="6:6" x14ac:dyDescent="0.2">
      <c r="F7246" s="94" t="str">
        <f t="shared" si="224"/>
        <v/>
      </c>
    </row>
    <row r="7247" spans="6:6" x14ac:dyDescent="0.2">
      <c r="F7247" s="94" t="str">
        <f t="shared" si="224"/>
        <v/>
      </c>
    </row>
    <row r="7248" spans="6:6" x14ac:dyDescent="0.2">
      <c r="F7248" s="94" t="str">
        <f t="shared" si="224"/>
        <v/>
      </c>
    </row>
    <row r="7249" spans="6:6" x14ac:dyDescent="0.2">
      <c r="F7249" s="94" t="str">
        <f t="shared" si="224"/>
        <v/>
      </c>
    </row>
    <row r="7250" spans="6:6" x14ac:dyDescent="0.2">
      <c r="F7250" s="94" t="str">
        <f t="shared" si="224"/>
        <v/>
      </c>
    </row>
    <row r="7251" spans="6:6" x14ac:dyDescent="0.2">
      <c r="F7251" s="94" t="str">
        <f t="shared" si="224"/>
        <v/>
      </c>
    </row>
    <row r="7252" spans="6:6" x14ac:dyDescent="0.2">
      <c r="F7252" s="94" t="str">
        <f t="shared" si="224"/>
        <v/>
      </c>
    </row>
    <row r="7253" spans="6:6" x14ac:dyDescent="0.2">
      <c r="F7253" s="94" t="str">
        <f t="shared" si="224"/>
        <v/>
      </c>
    </row>
    <row r="7254" spans="6:6" x14ac:dyDescent="0.2">
      <c r="F7254" s="94" t="str">
        <f t="shared" si="224"/>
        <v/>
      </c>
    </row>
    <row r="7255" spans="6:6" x14ac:dyDescent="0.2">
      <c r="F7255" s="94" t="str">
        <f t="shared" si="224"/>
        <v/>
      </c>
    </row>
    <row r="7256" spans="6:6" x14ac:dyDescent="0.2">
      <c r="F7256" s="94" t="str">
        <f t="shared" si="224"/>
        <v/>
      </c>
    </row>
    <row r="7257" spans="6:6" x14ac:dyDescent="0.2">
      <c r="F7257" s="94" t="str">
        <f t="shared" si="224"/>
        <v/>
      </c>
    </row>
    <row r="7258" spans="6:6" x14ac:dyDescent="0.2">
      <c r="F7258" s="94" t="str">
        <f t="shared" si="224"/>
        <v/>
      </c>
    </row>
    <row r="7259" spans="6:6" x14ac:dyDescent="0.2">
      <c r="F7259" s="94" t="str">
        <f t="shared" si="224"/>
        <v/>
      </c>
    </row>
    <row r="7260" spans="6:6" x14ac:dyDescent="0.2">
      <c r="F7260" s="94" t="str">
        <f t="shared" si="224"/>
        <v/>
      </c>
    </row>
    <row r="7261" spans="6:6" x14ac:dyDescent="0.2">
      <c r="F7261" s="94" t="str">
        <f t="shared" si="224"/>
        <v/>
      </c>
    </row>
    <row r="7262" spans="6:6" x14ac:dyDescent="0.2">
      <c r="F7262" s="94" t="str">
        <f t="shared" si="224"/>
        <v/>
      </c>
    </row>
    <row r="7263" spans="6:6" x14ac:dyDescent="0.2">
      <c r="F7263" s="94" t="str">
        <f t="shared" si="224"/>
        <v/>
      </c>
    </row>
    <row r="7264" spans="6:6" x14ac:dyDescent="0.2">
      <c r="F7264" s="94" t="str">
        <f t="shared" si="224"/>
        <v/>
      </c>
    </row>
    <row r="7265" spans="6:6" x14ac:dyDescent="0.2">
      <c r="F7265" s="94" t="str">
        <f t="shared" si="224"/>
        <v/>
      </c>
    </row>
    <row r="7266" spans="6:6" x14ac:dyDescent="0.2">
      <c r="F7266" s="94" t="str">
        <f t="shared" si="224"/>
        <v/>
      </c>
    </row>
    <row r="7267" spans="6:6" x14ac:dyDescent="0.2">
      <c r="F7267" s="94" t="str">
        <f t="shared" si="224"/>
        <v/>
      </c>
    </row>
    <row r="7268" spans="6:6" x14ac:dyDescent="0.2">
      <c r="F7268" s="94" t="str">
        <f t="shared" si="224"/>
        <v/>
      </c>
    </row>
    <row r="7269" spans="6:6" x14ac:dyDescent="0.2">
      <c r="F7269" s="94" t="str">
        <f t="shared" si="224"/>
        <v/>
      </c>
    </row>
    <row r="7270" spans="6:6" x14ac:dyDescent="0.2">
      <c r="F7270" s="94" t="str">
        <f t="shared" si="224"/>
        <v/>
      </c>
    </row>
    <row r="7271" spans="6:6" x14ac:dyDescent="0.2">
      <c r="F7271" s="94" t="str">
        <f t="shared" si="224"/>
        <v/>
      </c>
    </row>
    <row r="7272" spans="6:6" x14ac:dyDescent="0.2">
      <c r="F7272" s="94" t="str">
        <f t="shared" si="224"/>
        <v/>
      </c>
    </row>
    <row r="7273" spans="6:6" x14ac:dyDescent="0.2">
      <c r="F7273" s="94" t="str">
        <f t="shared" si="224"/>
        <v/>
      </c>
    </row>
    <row r="7274" spans="6:6" x14ac:dyDescent="0.2">
      <c r="F7274" s="94" t="str">
        <f t="shared" si="224"/>
        <v/>
      </c>
    </row>
    <row r="7275" spans="6:6" x14ac:dyDescent="0.2">
      <c r="F7275" s="94" t="str">
        <f t="shared" si="224"/>
        <v/>
      </c>
    </row>
    <row r="7276" spans="6:6" x14ac:dyDescent="0.2">
      <c r="F7276" s="94" t="str">
        <f t="shared" si="224"/>
        <v/>
      </c>
    </row>
    <row r="7277" spans="6:6" x14ac:dyDescent="0.2">
      <c r="F7277" s="94" t="str">
        <f t="shared" si="224"/>
        <v/>
      </c>
    </row>
    <row r="7278" spans="6:6" x14ac:dyDescent="0.2">
      <c r="F7278" s="94" t="str">
        <f t="shared" si="224"/>
        <v/>
      </c>
    </row>
    <row r="7279" spans="6:6" x14ac:dyDescent="0.2">
      <c r="F7279" s="94" t="str">
        <f t="shared" si="224"/>
        <v/>
      </c>
    </row>
    <row r="7280" spans="6:6" x14ac:dyDescent="0.2">
      <c r="F7280" s="94" t="str">
        <f t="shared" si="224"/>
        <v/>
      </c>
    </row>
    <row r="7281" spans="6:6" x14ac:dyDescent="0.2">
      <c r="F7281" s="94" t="str">
        <f t="shared" si="224"/>
        <v/>
      </c>
    </row>
    <row r="7282" spans="6:6" x14ac:dyDescent="0.2">
      <c r="F7282" s="94" t="str">
        <f t="shared" si="224"/>
        <v/>
      </c>
    </row>
    <row r="7283" spans="6:6" x14ac:dyDescent="0.2">
      <c r="F7283" s="94" t="str">
        <f t="shared" si="224"/>
        <v/>
      </c>
    </row>
    <row r="7284" spans="6:6" x14ac:dyDescent="0.2">
      <c r="F7284" s="94" t="str">
        <f t="shared" si="224"/>
        <v/>
      </c>
    </row>
    <row r="7285" spans="6:6" x14ac:dyDescent="0.2">
      <c r="F7285" s="94" t="str">
        <f t="shared" si="224"/>
        <v/>
      </c>
    </row>
    <row r="7286" spans="6:6" x14ac:dyDescent="0.2">
      <c r="F7286" s="94" t="str">
        <f t="shared" si="224"/>
        <v/>
      </c>
    </row>
    <row r="7287" spans="6:6" x14ac:dyDescent="0.2">
      <c r="F7287" s="94" t="str">
        <f t="shared" si="224"/>
        <v/>
      </c>
    </row>
    <row r="7288" spans="6:6" x14ac:dyDescent="0.2">
      <c r="F7288" s="94" t="str">
        <f t="shared" si="224"/>
        <v/>
      </c>
    </row>
    <row r="7289" spans="6:6" x14ac:dyDescent="0.2">
      <c r="F7289" s="94" t="str">
        <f t="shared" si="224"/>
        <v/>
      </c>
    </row>
    <row r="7290" spans="6:6" x14ac:dyDescent="0.2">
      <c r="F7290" s="94" t="str">
        <f t="shared" si="224"/>
        <v/>
      </c>
    </row>
    <row r="7291" spans="6:6" x14ac:dyDescent="0.2">
      <c r="F7291" s="94" t="str">
        <f t="shared" si="224"/>
        <v/>
      </c>
    </row>
    <row r="7292" spans="6:6" x14ac:dyDescent="0.2">
      <c r="F7292" s="94" t="str">
        <f t="shared" si="224"/>
        <v/>
      </c>
    </row>
    <row r="7293" spans="6:6" x14ac:dyDescent="0.2">
      <c r="F7293" s="94" t="str">
        <f t="shared" si="224"/>
        <v/>
      </c>
    </row>
    <row r="7294" spans="6:6" x14ac:dyDescent="0.2">
      <c r="F7294" s="94" t="str">
        <f t="shared" si="224"/>
        <v/>
      </c>
    </row>
    <row r="7295" spans="6:6" x14ac:dyDescent="0.2">
      <c r="F7295" s="94" t="str">
        <f t="shared" si="224"/>
        <v/>
      </c>
    </row>
    <row r="7296" spans="6:6" x14ac:dyDescent="0.2">
      <c r="F7296" s="94" t="str">
        <f t="shared" si="224"/>
        <v/>
      </c>
    </row>
    <row r="7297" spans="6:6" x14ac:dyDescent="0.2">
      <c r="F7297" s="94" t="str">
        <f t="shared" si="224"/>
        <v/>
      </c>
    </row>
    <row r="7298" spans="6:6" x14ac:dyDescent="0.2">
      <c r="F7298" s="94" t="str">
        <f t="shared" si="224"/>
        <v/>
      </c>
    </row>
    <row r="7299" spans="6:6" x14ac:dyDescent="0.2">
      <c r="F7299" s="94" t="str">
        <f t="shared" si="224"/>
        <v/>
      </c>
    </row>
    <row r="7300" spans="6:6" x14ac:dyDescent="0.2">
      <c r="F7300" s="94" t="str">
        <f t="shared" si="224"/>
        <v/>
      </c>
    </row>
    <row r="7301" spans="6:6" x14ac:dyDescent="0.2">
      <c r="F7301" s="94" t="str">
        <f t="shared" si="224"/>
        <v/>
      </c>
    </row>
    <row r="7302" spans="6:6" x14ac:dyDescent="0.2">
      <c r="F7302" s="94" t="str">
        <f t="shared" si="224"/>
        <v/>
      </c>
    </row>
    <row r="7303" spans="6:6" x14ac:dyDescent="0.2">
      <c r="F7303" s="94" t="str">
        <f t="shared" si="224"/>
        <v/>
      </c>
    </row>
    <row r="7304" spans="6:6" x14ac:dyDescent="0.2">
      <c r="F7304" s="94" t="str">
        <f t="shared" si="224"/>
        <v/>
      </c>
    </row>
    <row r="7305" spans="6:6" x14ac:dyDescent="0.2">
      <c r="F7305" s="94" t="str">
        <f t="shared" ref="F7305:F7368" si="225">IF(G7305&gt;0,G7305+$F$4,"")</f>
        <v/>
      </c>
    </row>
    <row r="7306" spans="6:6" x14ac:dyDescent="0.2">
      <c r="F7306" s="94" t="str">
        <f t="shared" si="225"/>
        <v/>
      </c>
    </row>
    <row r="7307" spans="6:6" x14ac:dyDescent="0.2">
      <c r="F7307" s="94" t="str">
        <f t="shared" si="225"/>
        <v/>
      </c>
    </row>
    <row r="7308" spans="6:6" x14ac:dyDescent="0.2">
      <c r="F7308" s="94" t="str">
        <f t="shared" si="225"/>
        <v/>
      </c>
    </row>
    <row r="7309" spans="6:6" x14ac:dyDescent="0.2">
      <c r="F7309" s="94" t="str">
        <f t="shared" si="225"/>
        <v/>
      </c>
    </row>
    <row r="7310" spans="6:6" x14ac:dyDescent="0.2">
      <c r="F7310" s="94" t="str">
        <f t="shared" si="225"/>
        <v/>
      </c>
    </row>
    <row r="7311" spans="6:6" x14ac:dyDescent="0.2">
      <c r="F7311" s="94" t="str">
        <f t="shared" si="225"/>
        <v/>
      </c>
    </row>
    <row r="7312" spans="6:6" x14ac:dyDescent="0.2">
      <c r="F7312" s="94" t="str">
        <f t="shared" si="225"/>
        <v/>
      </c>
    </row>
    <row r="7313" spans="6:6" x14ac:dyDescent="0.2">
      <c r="F7313" s="94" t="str">
        <f t="shared" si="225"/>
        <v/>
      </c>
    </row>
    <row r="7314" spans="6:6" x14ac:dyDescent="0.2">
      <c r="F7314" s="94" t="str">
        <f t="shared" si="225"/>
        <v/>
      </c>
    </row>
    <row r="7315" spans="6:6" x14ac:dyDescent="0.2">
      <c r="F7315" s="94" t="str">
        <f t="shared" si="225"/>
        <v/>
      </c>
    </row>
    <row r="7316" spans="6:6" x14ac:dyDescent="0.2">
      <c r="F7316" s="94" t="str">
        <f t="shared" si="225"/>
        <v/>
      </c>
    </row>
    <row r="7317" spans="6:6" x14ac:dyDescent="0.2">
      <c r="F7317" s="94" t="str">
        <f t="shared" si="225"/>
        <v/>
      </c>
    </row>
    <row r="7318" spans="6:6" x14ac:dyDescent="0.2">
      <c r="F7318" s="94" t="str">
        <f t="shared" si="225"/>
        <v/>
      </c>
    </row>
    <row r="7319" spans="6:6" x14ac:dyDescent="0.2">
      <c r="F7319" s="94" t="str">
        <f t="shared" si="225"/>
        <v/>
      </c>
    </row>
    <row r="7320" spans="6:6" x14ac:dyDescent="0.2">
      <c r="F7320" s="94" t="str">
        <f t="shared" si="225"/>
        <v/>
      </c>
    </row>
    <row r="7321" spans="6:6" x14ac:dyDescent="0.2">
      <c r="F7321" s="94" t="str">
        <f t="shared" si="225"/>
        <v/>
      </c>
    </row>
    <row r="7322" spans="6:6" x14ac:dyDescent="0.2">
      <c r="F7322" s="94" t="str">
        <f t="shared" si="225"/>
        <v/>
      </c>
    </row>
    <row r="7323" spans="6:6" x14ac:dyDescent="0.2">
      <c r="F7323" s="94" t="str">
        <f t="shared" si="225"/>
        <v/>
      </c>
    </row>
    <row r="7324" spans="6:6" x14ac:dyDescent="0.2">
      <c r="F7324" s="94" t="str">
        <f t="shared" si="225"/>
        <v/>
      </c>
    </row>
    <row r="7325" spans="6:6" x14ac:dyDescent="0.2">
      <c r="F7325" s="94" t="str">
        <f t="shared" si="225"/>
        <v/>
      </c>
    </row>
    <row r="7326" spans="6:6" x14ac:dyDescent="0.2">
      <c r="F7326" s="94" t="str">
        <f t="shared" si="225"/>
        <v/>
      </c>
    </row>
    <row r="7327" spans="6:6" x14ac:dyDescent="0.2">
      <c r="F7327" s="94" t="str">
        <f t="shared" si="225"/>
        <v/>
      </c>
    </row>
    <row r="7328" spans="6:6" x14ac:dyDescent="0.2">
      <c r="F7328" s="94" t="str">
        <f t="shared" si="225"/>
        <v/>
      </c>
    </row>
    <row r="7329" spans="6:6" x14ac:dyDescent="0.2">
      <c r="F7329" s="94" t="str">
        <f t="shared" si="225"/>
        <v/>
      </c>
    </row>
    <row r="7330" spans="6:6" x14ac:dyDescent="0.2">
      <c r="F7330" s="94" t="str">
        <f t="shared" si="225"/>
        <v/>
      </c>
    </row>
    <row r="7331" spans="6:6" x14ac:dyDescent="0.2">
      <c r="F7331" s="94" t="str">
        <f t="shared" si="225"/>
        <v/>
      </c>
    </row>
    <row r="7332" spans="6:6" x14ac:dyDescent="0.2">
      <c r="F7332" s="94" t="str">
        <f t="shared" si="225"/>
        <v/>
      </c>
    </row>
    <row r="7333" spans="6:6" x14ac:dyDescent="0.2">
      <c r="F7333" s="94" t="str">
        <f t="shared" si="225"/>
        <v/>
      </c>
    </row>
    <row r="7334" spans="6:6" x14ac:dyDescent="0.2">
      <c r="F7334" s="94" t="str">
        <f t="shared" si="225"/>
        <v/>
      </c>
    </row>
    <row r="7335" spans="6:6" x14ac:dyDescent="0.2">
      <c r="F7335" s="94" t="str">
        <f t="shared" si="225"/>
        <v/>
      </c>
    </row>
    <row r="7336" spans="6:6" x14ac:dyDescent="0.2">
      <c r="F7336" s="94" t="str">
        <f t="shared" si="225"/>
        <v/>
      </c>
    </row>
    <row r="7337" spans="6:6" x14ac:dyDescent="0.2">
      <c r="F7337" s="94" t="str">
        <f t="shared" si="225"/>
        <v/>
      </c>
    </row>
    <row r="7338" spans="6:6" x14ac:dyDescent="0.2">
      <c r="F7338" s="94" t="str">
        <f t="shared" si="225"/>
        <v/>
      </c>
    </row>
    <row r="7339" spans="6:6" x14ac:dyDescent="0.2">
      <c r="F7339" s="94" t="str">
        <f t="shared" si="225"/>
        <v/>
      </c>
    </row>
    <row r="7340" spans="6:6" x14ac:dyDescent="0.2">
      <c r="F7340" s="94" t="str">
        <f t="shared" si="225"/>
        <v/>
      </c>
    </row>
    <row r="7341" spans="6:6" x14ac:dyDescent="0.2">
      <c r="F7341" s="94" t="str">
        <f t="shared" si="225"/>
        <v/>
      </c>
    </row>
    <row r="7342" spans="6:6" x14ac:dyDescent="0.2">
      <c r="F7342" s="94" t="str">
        <f t="shared" si="225"/>
        <v/>
      </c>
    </row>
    <row r="7343" spans="6:6" x14ac:dyDescent="0.2">
      <c r="F7343" s="94" t="str">
        <f t="shared" si="225"/>
        <v/>
      </c>
    </row>
    <row r="7344" spans="6:6" x14ac:dyDescent="0.2">
      <c r="F7344" s="94" t="str">
        <f t="shared" si="225"/>
        <v/>
      </c>
    </row>
    <row r="7345" spans="6:6" x14ac:dyDescent="0.2">
      <c r="F7345" s="94" t="str">
        <f t="shared" si="225"/>
        <v/>
      </c>
    </row>
    <row r="7346" spans="6:6" x14ac:dyDescent="0.2">
      <c r="F7346" s="94" t="str">
        <f t="shared" si="225"/>
        <v/>
      </c>
    </row>
    <row r="7347" spans="6:6" x14ac:dyDescent="0.2">
      <c r="F7347" s="94" t="str">
        <f t="shared" si="225"/>
        <v/>
      </c>
    </row>
    <row r="7348" spans="6:6" x14ac:dyDescent="0.2">
      <c r="F7348" s="94" t="str">
        <f t="shared" si="225"/>
        <v/>
      </c>
    </row>
    <row r="7349" spans="6:6" x14ac:dyDescent="0.2">
      <c r="F7349" s="94" t="str">
        <f t="shared" si="225"/>
        <v/>
      </c>
    </row>
    <row r="7350" spans="6:6" x14ac:dyDescent="0.2">
      <c r="F7350" s="94" t="str">
        <f t="shared" si="225"/>
        <v/>
      </c>
    </row>
    <row r="7351" spans="6:6" x14ac:dyDescent="0.2">
      <c r="F7351" s="94" t="str">
        <f t="shared" si="225"/>
        <v/>
      </c>
    </row>
    <row r="7352" spans="6:6" x14ac:dyDescent="0.2">
      <c r="F7352" s="94" t="str">
        <f t="shared" si="225"/>
        <v/>
      </c>
    </row>
    <row r="7353" spans="6:6" x14ac:dyDescent="0.2">
      <c r="F7353" s="94" t="str">
        <f t="shared" si="225"/>
        <v/>
      </c>
    </row>
    <row r="7354" spans="6:6" x14ac:dyDescent="0.2">
      <c r="F7354" s="94" t="str">
        <f t="shared" si="225"/>
        <v/>
      </c>
    </row>
    <row r="7355" spans="6:6" x14ac:dyDescent="0.2">
      <c r="F7355" s="94" t="str">
        <f t="shared" si="225"/>
        <v/>
      </c>
    </row>
    <row r="7356" spans="6:6" x14ac:dyDescent="0.2">
      <c r="F7356" s="94" t="str">
        <f t="shared" si="225"/>
        <v/>
      </c>
    </row>
    <row r="7357" spans="6:6" x14ac:dyDescent="0.2">
      <c r="F7357" s="94" t="str">
        <f t="shared" si="225"/>
        <v/>
      </c>
    </row>
    <row r="7358" spans="6:6" x14ac:dyDescent="0.2">
      <c r="F7358" s="94" t="str">
        <f t="shared" si="225"/>
        <v/>
      </c>
    </row>
    <row r="7359" spans="6:6" x14ac:dyDescent="0.2">
      <c r="F7359" s="94" t="str">
        <f t="shared" si="225"/>
        <v/>
      </c>
    </row>
    <row r="7360" spans="6:6" x14ac:dyDescent="0.2">
      <c r="F7360" s="94" t="str">
        <f t="shared" si="225"/>
        <v/>
      </c>
    </row>
    <row r="7361" spans="6:6" x14ac:dyDescent="0.2">
      <c r="F7361" s="94" t="str">
        <f t="shared" si="225"/>
        <v/>
      </c>
    </row>
    <row r="7362" spans="6:6" x14ac:dyDescent="0.2">
      <c r="F7362" s="94" t="str">
        <f t="shared" si="225"/>
        <v/>
      </c>
    </row>
    <row r="7363" spans="6:6" x14ac:dyDescent="0.2">
      <c r="F7363" s="94" t="str">
        <f t="shared" si="225"/>
        <v/>
      </c>
    </row>
    <row r="7364" spans="6:6" x14ac:dyDescent="0.2">
      <c r="F7364" s="94" t="str">
        <f t="shared" si="225"/>
        <v/>
      </c>
    </row>
    <row r="7365" spans="6:6" x14ac:dyDescent="0.2">
      <c r="F7365" s="94" t="str">
        <f t="shared" si="225"/>
        <v/>
      </c>
    </row>
    <row r="7366" spans="6:6" x14ac:dyDescent="0.2">
      <c r="F7366" s="94" t="str">
        <f t="shared" si="225"/>
        <v/>
      </c>
    </row>
    <row r="7367" spans="6:6" x14ac:dyDescent="0.2">
      <c r="F7367" s="94" t="str">
        <f t="shared" si="225"/>
        <v/>
      </c>
    </row>
    <row r="7368" spans="6:6" x14ac:dyDescent="0.2">
      <c r="F7368" s="94" t="str">
        <f t="shared" si="225"/>
        <v/>
      </c>
    </row>
    <row r="7369" spans="6:6" x14ac:dyDescent="0.2">
      <c r="F7369" s="94" t="str">
        <f t="shared" ref="F7369:F7432" si="226">IF(G7369&gt;0,G7369+$F$4,"")</f>
        <v/>
      </c>
    </row>
    <row r="7370" spans="6:6" x14ac:dyDescent="0.2">
      <c r="F7370" s="94" t="str">
        <f t="shared" si="226"/>
        <v/>
      </c>
    </row>
    <row r="7371" spans="6:6" x14ac:dyDescent="0.2">
      <c r="F7371" s="94" t="str">
        <f t="shared" si="226"/>
        <v/>
      </c>
    </row>
    <row r="7372" spans="6:6" x14ac:dyDescent="0.2">
      <c r="F7372" s="94" t="str">
        <f t="shared" si="226"/>
        <v/>
      </c>
    </row>
    <row r="7373" spans="6:6" x14ac:dyDescent="0.2">
      <c r="F7373" s="94" t="str">
        <f t="shared" si="226"/>
        <v/>
      </c>
    </row>
    <row r="7374" spans="6:6" x14ac:dyDescent="0.2">
      <c r="F7374" s="94" t="str">
        <f t="shared" si="226"/>
        <v/>
      </c>
    </row>
    <row r="7375" spans="6:6" x14ac:dyDescent="0.2">
      <c r="F7375" s="94" t="str">
        <f t="shared" si="226"/>
        <v/>
      </c>
    </row>
    <row r="7376" spans="6:6" x14ac:dyDescent="0.2">
      <c r="F7376" s="94" t="str">
        <f t="shared" si="226"/>
        <v/>
      </c>
    </row>
    <row r="7377" spans="6:6" x14ac:dyDescent="0.2">
      <c r="F7377" s="94" t="str">
        <f t="shared" si="226"/>
        <v/>
      </c>
    </row>
    <row r="7378" spans="6:6" x14ac:dyDescent="0.2">
      <c r="F7378" s="94" t="str">
        <f t="shared" si="226"/>
        <v/>
      </c>
    </row>
    <row r="7379" spans="6:6" x14ac:dyDescent="0.2">
      <c r="F7379" s="94" t="str">
        <f t="shared" si="226"/>
        <v/>
      </c>
    </row>
    <row r="7380" spans="6:6" x14ac:dyDescent="0.2">
      <c r="F7380" s="94" t="str">
        <f t="shared" si="226"/>
        <v/>
      </c>
    </row>
    <row r="7381" spans="6:6" x14ac:dyDescent="0.2">
      <c r="F7381" s="94" t="str">
        <f t="shared" si="226"/>
        <v/>
      </c>
    </row>
    <row r="7382" spans="6:6" x14ac:dyDescent="0.2">
      <c r="F7382" s="94" t="str">
        <f t="shared" si="226"/>
        <v/>
      </c>
    </row>
    <row r="7383" spans="6:6" x14ac:dyDescent="0.2">
      <c r="F7383" s="94" t="str">
        <f t="shared" si="226"/>
        <v/>
      </c>
    </row>
    <row r="7384" spans="6:6" x14ac:dyDescent="0.2">
      <c r="F7384" s="94" t="str">
        <f t="shared" si="226"/>
        <v/>
      </c>
    </row>
    <row r="7385" spans="6:6" x14ac:dyDescent="0.2">
      <c r="F7385" s="94" t="str">
        <f t="shared" si="226"/>
        <v/>
      </c>
    </row>
    <row r="7386" spans="6:6" x14ac:dyDescent="0.2">
      <c r="F7386" s="94" t="str">
        <f t="shared" si="226"/>
        <v/>
      </c>
    </row>
    <row r="7387" spans="6:6" x14ac:dyDescent="0.2">
      <c r="F7387" s="94" t="str">
        <f t="shared" si="226"/>
        <v/>
      </c>
    </row>
    <row r="7388" spans="6:6" x14ac:dyDescent="0.2">
      <c r="F7388" s="94" t="str">
        <f t="shared" si="226"/>
        <v/>
      </c>
    </row>
    <row r="7389" spans="6:6" x14ac:dyDescent="0.2">
      <c r="F7389" s="94" t="str">
        <f t="shared" si="226"/>
        <v/>
      </c>
    </row>
    <row r="7390" spans="6:6" x14ac:dyDescent="0.2">
      <c r="F7390" s="94" t="str">
        <f t="shared" si="226"/>
        <v/>
      </c>
    </row>
    <row r="7391" spans="6:6" x14ac:dyDescent="0.2">
      <c r="F7391" s="94" t="str">
        <f t="shared" si="226"/>
        <v/>
      </c>
    </row>
    <row r="7392" spans="6:6" x14ac:dyDescent="0.2">
      <c r="F7392" s="94" t="str">
        <f t="shared" si="226"/>
        <v/>
      </c>
    </row>
    <row r="7393" spans="6:6" x14ac:dyDescent="0.2">
      <c r="F7393" s="94" t="str">
        <f t="shared" si="226"/>
        <v/>
      </c>
    </row>
    <row r="7394" spans="6:6" x14ac:dyDescent="0.2">
      <c r="F7394" s="94" t="str">
        <f t="shared" si="226"/>
        <v/>
      </c>
    </row>
    <row r="7395" spans="6:6" x14ac:dyDescent="0.2">
      <c r="F7395" s="94" t="str">
        <f t="shared" si="226"/>
        <v/>
      </c>
    </row>
    <row r="7396" spans="6:6" x14ac:dyDescent="0.2">
      <c r="F7396" s="94" t="str">
        <f t="shared" si="226"/>
        <v/>
      </c>
    </row>
    <row r="7397" spans="6:6" x14ac:dyDescent="0.2">
      <c r="F7397" s="94" t="str">
        <f t="shared" si="226"/>
        <v/>
      </c>
    </row>
    <row r="7398" spans="6:6" x14ac:dyDescent="0.2">
      <c r="F7398" s="94" t="str">
        <f t="shared" si="226"/>
        <v/>
      </c>
    </row>
    <row r="7399" spans="6:6" x14ac:dyDescent="0.2">
      <c r="F7399" s="94" t="str">
        <f t="shared" si="226"/>
        <v/>
      </c>
    </row>
    <row r="7400" spans="6:6" x14ac:dyDescent="0.2">
      <c r="F7400" s="94" t="str">
        <f t="shared" si="226"/>
        <v/>
      </c>
    </row>
    <row r="7401" spans="6:6" x14ac:dyDescent="0.2">
      <c r="F7401" s="94" t="str">
        <f t="shared" si="226"/>
        <v/>
      </c>
    </row>
    <row r="7402" spans="6:6" x14ac:dyDescent="0.2">
      <c r="F7402" s="94" t="str">
        <f t="shared" si="226"/>
        <v/>
      </c>
    </row>
    <row r="7403" spans="6:6" x14ac:dyDescent="0.2">
      <c r="F7403" s="94" t="str">
        <f t="shared" si="226"/>
        <v/>
      </c>
    </row>
    <row r="7404" spans="6:6" x14ac:dyDescent="0.2">
      <c r="F7404" s="94" t="str">
        <f t="shared" si="226"/>
        <v/>
      </c>
    </row>
    <row r="7405" spans="6:6" x14ac:dyDescent="0.2">
      <c r="F7405" s="94" t="str">
        <f t="shared" si="226"/>
        <v/>
      </c>
    </row>
    <row r="7406" spans="6:6" x14ac:dyDescent="0.2">
      <c r="F7406" s="94" t="str">
        <f t="shared" si="226"/>
        <v/>
      </c>
    </row>
    <row r="7407" spans="6:6" x14ac:dyDescent="0.2">
      <c r="F7407" s="94" t="str">
        <f t="shared" si="226"/>
        <v/>
      </c>
    </row>
    <row r="7408" spans="6:6" x14ac:dyDescent="0.2">
      <c r="F7408" s="94" t="str">
        <f t="shared" si="226"/>
        <v/>
      </c>
    </row>
    <row r="7409" spans="6:6" x14ac:dyDescent="0.2">
      <c r="F7409" s="94" t="str">
        <f t="shared" si="226"/>
        <v/>
      </c>
    </row>
    <row r="7410" spans="6:6" x14ac:dyDescent="0.2">
      <c r="F7410" s="94" t="str">
        <f t="shared" si="226"/>
        <v/>
      </c>
    </row>
    <row r="7411" spans="6:6" x14ac:dyDescent="0.2">
      <c r="F7411" s="94" t="str">
        <f t="shared" si="226"/>
        <v/>
      </c>
    </row>
    <row r="7412" spans="6:6" x14ac:dyDescent="0.2">
      <c r="F7412" s="94" t="str">
        <f t="shared" si="226"/>
        <v/>
      </c>
    </row>
    <row r="7413" spans="6:6" x14ac:dyDescent="0.2">
      <c r="F7413" s="94" t="str">
        <f t="shared" si="226"/>
        <v/>
      </c>
    </row>
    <row r="7414" spans="6:6" x14ac:dyDescent="0.2">
      <c r="F7414" s="94" t="str">
        <f t="shared" si="226"/>
        <v/>
      </c>
    </row>
    <row r="7415" spans="6:6" x14ac:dyDescent="0.2">
      <c r="F7415" s="94" t="str">
        <f t="shared" si="226"/>
        <v/>
      </c>
    </row>
    <row r="7416" spans="6:6" x14ac:dyDescent="0.2">
      <c r="F7416" s="94" t="str">
        <f t="shared" si="226"/>
        <v/>
      </c>
    </row>
    <row r="7417" spans="6:6" x14ac:dyDescent="0.2">
      <c r="F7417" s="94" t="str">
        <f t="shared" si="226"/>
        <v/>
      </c>
    </row>
    <row r="7418" spans="6:6" x14ac:dyDescent="0.2">
      <c r="F7418" s="94" t="str">
        <f t="shared" si="226"/>
        <v/>
      </c>
    </row>
    <row r="7419" spans="6:6" x14ac:dyDescent="0.2">
      <c r="F7419" s="94" t="str">
        <f t="shared" si="226"/>
        <v/>
      </c>
    </row>
    <row r="7420" spans="6:6" x14ac:dyDescent="0.2">
      <c r="F7420" s="94" t="str">
        <f t="shared" si="226"/>
        <v/>
      </c>
    </row>
    <row r="7421" spans="6:6" x14ac:dyDescent="0.2">
      <c r="F7421" s="94" t="str">
        <f t="shared" si="226"/>
        <v/>
      </c>
    </row>
    <row r="7422" spans="6:6" x14ac:dyDescent="0.2">
      <c r="F7422" s="94" t="str">
        <f t="shared" si="226"/>
        <v/>
      </c>
    </row>
    <row r="7423" spans="6:6" x14ac:dyDescent="0.2">
      <c r="F7423" s="94" t="str">
        <f t="shared" si="226"/>
        <v/>
      </c>
    </row>
    <row r="7424" spans="6:6" x14ac:dyDescent="0.2">
      <c r="F7424" s="94" t="str">
        <f t="shared" si="226"/>
        <v/>
      </c>
    </row>
    <row r="7425" spans="6:6" x14ac:dyDescent="0.2">
      <c r="F7425" s="94" t="str">
        <f t="shared" si="226"/>
        <v/>
      </c>
    </row>
    <row r="7426" spans="6:6" x14ac:dyDescent="0.2">
      <c r="F7426" s="94" t="str">
        <f t="shared" si="226"/>
        <v/>
      </c>
    </row>
    <row r="7427" spans="6:6" x14ac:dyDescent="0.2">
      <c r="F7427" s="94" t="str">
        <f t="shared" si="226"/>
        <v/>
      </c>
    </row>
    <row r="7428" spans="6:6" x14ac:dyDescent="0.2">
      <c r="F7428" s="94" t="str">
        <f t="shared" si="226"/>
        <v/>
      </c>
    </row>
    <row r="7429" spans="6:6" x14ac:dyDescent="0.2">
      <c r="F7429" s="94" t="str">
        <f t="shared" si="226"/>
        <v/>
      </c>
    </row>
    <row r="7430" spans="6:6" x14ac:dyDescent="0.2">
      <c r="F7430" s="94" t="str">
        <f t="shared" si="226"/>
        <v/>
      </c>
    </row>
    <row r="7431" spans="6:6" x14ac:dyDescent="0.2">
      <c r="F7431" s="94" t="str">
        <f t="shared" si="226"/>
        <v/>
      </c>
    </row>
    <row r="7432" spans="6:6" x14ac:dyDescent="0.2">
      <c r="F7432" s="94" t="str">
        <f t="shared" si="226"/>
        <v/>
      </c>
    </row>
    <row r="7433" spans="6:6" x14ac:dyDescent="0.2">
      <c r="F7433" s="94" t="str">
        <f t="shared" ref="F7433:F7496" si="227">IF(G7433&gt;0,G7433+$F$4,"")</f>
        <v/>
      </c>
    </row>
    <row r="7434" spans="6:6" x14ac:dyDescent="0.2">
      <c r="F7434" s="94" t="str">
        <f t="shared" si="227"/>
        <v/>
      </c>
    </row>
    <row r="7435" spans="6:6" x14ac:dyDescent="0.2">
      <c r="F7435" s="94" t="str">
        <f t="shared" si="227"/>
        <v/>
      </c>
    </row>
    <row r="7436" spans="6:6" x14ac:dyDescent="0.2">
      <c r="F7436" s="94" t="str">
        <f t="shared" si="227"/>
        <v/>
      </c>
    </row>
    <row r="7437" spans="6:6" x14ac:dyDescent="0.2">
      <c r="F7437" s="94" t="str">
        <f t="shared" si="227"/>
        <v/>
      </c>
    </row>
    <row r="7438" spans="6:6" x14ac:dyDescent="0.2">
      <c r="F7438" s="94" t="str">
        <f t="shared" si="227"/>
        <v/>
      </c>
    </row>
    <row r="7439" spans="6:6" x14ac:dyDescent="0.2">
      <c r="F7439" s="94" t="str">
        <f t="shared" si="227"/>
        <v/>
      </c>
    </row>
    <row r="7440" spans="6:6" x14ac:dyDescent="0.2">
      <c r="F7440" s="94" t="str">
        <f t="shared" si="227"/>
        <v/>
      </c>
    </row>
    <row r="7441" spans="6:6" x14ac:dyDescent="0.2">
      <c r="F7441" s="94" t="str">
        <f t="shared" si="227"/>
        <v/>
      </c>
    </row>
    <row r="7442" spans="6:6" x14ac:dyDescent="0.2">
      <c r="F7442" s="94" t="str">
        <f t="shared" si="227"/>
        <v/>
      </c>
    </row>
    <row r="7443" spans="6:6" x14ac:dyDescent="0.2">
      <c r="F7443" s="94" t="str">
        <f t="shared" si="227"/>
        <v/>
      </c>
    </row>
    <row r="7444" spans="6:6" x14ac:dyDescent="0.2">
      <c r="F7444" s="94" t="str">
        <f t="shared" si="227"/>
        <v/>
      </c>
    </row>
    <row r="7445" spans="6:6" x14ac:dyDescent="0.2">
      <c r="F7445" s="94" t="str">
        <f t="shared" si="227"/>
        <v/>
      </c>
    </row>
    <row r="7446" spans="6:6" x14ac:dyDescent="0.2">
      <c r="F7446" s="94" t="str">
        <f t="shared" si="227"/>
        <v/>
      </c>
    </row>
    <row r="7447" spans="6:6" x14ac:dyDescent="0.2">
      <c r="F7447" s="94" t="str">
        <f t="shared" si="227"/>
        <v/>
      </c>
    </row>
    <row r="7448" spans="6:6" x14ac:dyDescent="0.2">
      <c r="F7448" s="94" t="str">
        <f t="shared" si="227"/>
        <v/>
      </c>
    </row>
    <row r="7449" spans="6:6" x14ac:dyDescent="0.2">
      <c r="F7449" s="94" t="str">
        <f t="shared" si="227"/>
        <v/>
      </c>
    </row>
    <row r="7450" spans="6:6" x14ac:dyDescent="0.2">
      <c r="F7450" s="94" t="str">
        <f t="shared" si="227"/>
        <v/>
      </c>
    </row>
    <row r="7451" spans="6:6" x14ac:dyDescent="0.2">
      <c r="F7451" s="94" t="str">
        <f t="shared" si="227"/>
        <v/>
      </c>
    </row>
    <row r="7452" spans="6:6" x14ac:dyDescent="0.2">
      <c r="F7452" s="94" t="str">
        <f t="shared" si="227"/>
        <v/>
      </c>
    </row>
    <row r="7453" spans="6:6" x14ac:dyDescent="0.2">
      <c r="F7453" s="94" t="str">
        <f t="shared" si="227"/>
        <v/>
      </c>
    </row>
    <row r="7454" spans="6:6" x14ac:dyDescent="0.2">
      <c r="F7454" s="94" t="str">
        <f t="shared" si="227"/>
        <v/>
      </c>
    </row>
    <row r="7455" spans="6:6" x14ac:dyDescent="0.2">
      <c r="F7455" s="94" t="str">
        <f t="shared" si="227"/>
        <v/>
      </c>
    </row>
    <row r="7456" spans="6:6" x14ac:dyDescent="0.2">
      <c r="F7456" s="94" t="str">
        <f t="shared" si="227"/>
        <v/>
      </c>
    </row>
    <row r="7457" spans="6:6" x14ac:dyDescent="0.2">
      <c r="F7457" s="94" t="str">
        <f t="shared" si="227"/>
        <v/>
      </c>
    </row>
    <row r="7458" spans="6:6" x14ac:dyDescent="0.2">
      <c r="F7458" s="94" t="str">
        <f t="shared" si="227"/>
        <v/>
      </c>
    </row>
    <row r="7459" spans="6:6" x14ac:dyDescent="0.2">
      <c r="F7459" s="94" t="str">
        <f t="shared" si="227"/>
        <v/>
      </c>
    </row>
    <row r="7460" spans="6:6" x14ac:dyDescent="0.2">
      <c r="F7460" s="94" t="str">
        <f t="shared" si="227"/>
        <v/>
      </c>
    </row>
    <row r="7461" spans="6:6" x14ac:dyDescent="0.2">
      <c r="F7461" s="94" t="str">
        <f t="shared" si="227"/>
        <v/>
      </c>
    </row>
    <row r="7462" spans="6:6" x14ac:dyDescent="0.2">
      <c r="F7462" s="94" t="str">
        <f t="shared" si="227"/>
        <v/>
      </c>
    </row>
    <row r="7463" spans="6:6" x14ac:dyDescent="0.2">
      <c r="F7463" s="94" t="str">
        <f t="shared" si="227"/>
        <v/>
      </c>
    </row>
    <row r="7464" spans="6:6" x14ac:dyDescent="0.2">
      <c r="F7464" s="94" t="str">
        <f t="shared" si="227"/>
        <v/>
      </c>
    </row>
    <row r="7465" spans="6:6" x14ac:dyDescent="0.2">
      <c r="F7465" s="94" t="str">
        <f t="shared" si="227"/>
        <v/>
      </c>
    </row>
    <row r="7466" spans="6:6" x14ac:dyDescent="0.2">
      <c r="F7466" s="94" t="str">
        <f t="shared" si="227"/>
        <v/>
      </c>
    </row>
    <row r="7467" spans="6:6" x14ac:dyDescent="0.2">
      <c r="F7467" s="94" t="str">
        <f t="shared" si="227"/>
        <v/>
      </c>
    </row>
    <row r="7468" spans="6:6" x14ac:dyDescent="0.2">
      <c r="F7468" s="94" t="str">
        <f t="shared" si="227"/>
        <v/>
      </c>
    </row>
    <row r="7469" spans="6:6" x14ac:dyDescent="0.2">
      <c r="F7469" s="94" t="str">
        <f t="shared" si="227"/>
        <v/>
      </c>
    </row>
    <row r="7470" spans="6:6" x14ac:dyDescent="0.2">
      <c r="F7470" s="94" t="str">
        <f t="shared" si="227"/>
        <v/>
      </c>
    </row>
    <row r="7471" spans="6:6" x14ac:dyDescent="0.2">
      <c r="F7471" s="94" t="str">
        <f t="shared" si="227"/>
        <v/>
      </c>
    </row>
    <row r="7472" spans="6:6" x14ac:dyDescent="0.2">
      <c r="F7472" s="94" t="str">
        <f t="shared" si="227"/>
        <v/>
      </c>
    </row>
    <row r="7473" spans="6:6" x14ac:dyDescent="0.2">
      <c r="F7473" s="94" t="str">
        <f t="shared" si="227"/>
        <v/>
      </c>
    </row>
    <row r="7474" spans="6:6" x14ac:dyDescent="0.2">
      <c r="F7474" s="94" t="str">
        <f t="shared" si="227"/>
        <v/>
      </c>
    </row>
    <row r="7475" spans="6:6" x14ac:dyDescent="0.2">
      <c r="F7475" s="94" t="str">
        <f t="shared" si="227"/>
        <v/>
      </c>
    </row>
    <row r="7476" spans="6:6" x14ac:dyDescent="0.2">
      <c r="F7476" s="94" t="str">
        <f t="shared" si="227"/>
        <v/>
      </c>
    </row>
    <row r="7477" spans="6:6" x14ac:dyDescent="0.2">
      <c r="F7477" s="94" t="str">
        <f t="shared" si="227"/>
        <v/>
      </c>
    </row>
    <row r="7478" spans="6:6" x14ac:dyDescent="0.2">
      <c r="F7478" s="94" t="str">
        <f t="shared" si="227"/>
        <v/>
      </c>
    </row>
    <row r="7479" spans="6:6" x14ac:dyDescent="0.2">
      <c r="F7479" s="94" t="str">
        <f t="shared" si="227"/>
        <v/>
      </c>
    </row>
    <row r="7480" spans="6:6" x14ac:dyDescent="0.2">
      <c r="F7480" s="94" t="str">
        <f t="shared" si="227"/>
        <v/>
      </c>
    </row>
    <row r="7481" spans="6:6" x14ac:dyDescent="0.2">
      <c r="F7481" s="94" t="str">
        <f t="shared" si="227"/>
        <v/>
      </c>
    </row>
    <row r="7482" spans="6:6" x14ac:dyDescent="0.2">
      <c r="F7482" s="94" t="str">
        <f t="shared" si="227"/>
        <v/>
      </c>
    </row>
    <row r="7483" spans="6:6" x14ac:dyDescent="0.2">
      <c r="F7483" s="94" t="str">
        <f t="shared" si="227"/>
        <v/>
      </c>
    </row>
    <row r="7484" spans="6:6" x14ac:dyDescent="0.2">
      <c r="F7484" s="94" t="str">
        <f t="shared" si="227"/>
        <v/>
      </c>
    </row>
    <row r="7485" spans="6:6" x14ac:dyDescent="0.2">
      <c r="F7485" s="94" t="str">
        <f t="shared" si="227"/>
        <v/>
      </c>
    </row>
    <row r="7486" spans="6:6" x14ac:dyDescent="0.2">
      <c r="F7486" s="94" t="str">
        <f t="shared" si="227"/>
        <v/>
      </c>
    </row>
    <row r="7487" spans="6:6" x14ac:dyDescent="0.2">
      <c r="F7487" s="94" t="str">
        <f t="shared" si="227"/>
        <v/>
      </c>
    </row>
    <row r="7488" spans="6:6" x14ac:dyDescent="0.2">
      <c r="F7488" s="94" t="str">
        <f t="shared" si="227"/>
        <v/>
      </c>
    </row>
    <row r="7489" spans="6:6" x14ac:dyDescent="0.2">
      <c r="F7489" s="94" t="str">
        <f t="shared" si="227"/>
        <v/>
      </c>
    </row>
    <row r="7490" spans="6:6" x14ac:dyDescent="0.2">
      <c r="F7490" s="94" t="str">
        <f t="shared" si="227"/>
        <v/>
      </c>
    </row>
    <row r="7491" spans="6:6" x14ac:dyDescent="0.2">
      <c r="F7491" s="94" t="str">
        <f t="shared" si="227"/>
        <v/>
      </c>
    </row>
    <row r="7492" spans="6:6" x14ac:dyDescent="0.2">
      <c r="F7492" s="94" t="str">
        <f t="shared" si="227"/>
        <v/>
      </c>
    </row>
    <row r="7493" spans="6:6" x14ac:dyDescent="0.2">
      <c r="F7493" s="94" t="str">
        <f t="shared" si="227"/>
        <v/>
      </c>
    </row>
    <row r="7494" spans="6:6" x14ac:dyDescent="0.2">
      <c r="F7494" s="94" t="str">
        <f t="shared" si="227"/>
        <v/>
      </c>
    </row>
    <row r="7495" spans="6:6" x14ac:dyDescent="0.2">
      <c r="F7495" s="94" t="str">
        <f t="shared" si="227"/>
        <v/>
      </c>
    </row>
    <row r="7496" spans="6:6" x14ac:dyDescent="0.2">
      <c r="F7496" s="94" t="str">
        <f t="shared" si="227"/>
        <v/>
      </c>
    </row>
    <row r="7497" spans="6:6" x14ac:dyDescent="0.2">
      <c r="F7497" s="94" t="str">
        <f t="shared" ref="F7497:F7560" si="228">IF(G7497&gt;0,G7497+$F$4,"")</f>
        <v/>
      </c>
    </row>
    <row r="7498" spans="6:6" x14ac:dyDescent="0.2">
      <c r="F7498" s="94" t="str">
        <f t="shared" si="228"/>
        <v/>
      </c>
    </row>
    <row r="7499" spans="6:6" x14ac:dyDescent="0.2">
      <c r="F7499" s="94" t="str">
        <f t="shared" si="228"/>
        <v/>
      </c>
    </row>
    <row r="7500" spans="6:6" x14ac:dyDescent="0.2">
      <c r="F7500" s="94" t="str">
        <f t="shared" si="228"/>
        <v/>
      </c>
    </row>
    <row r="7501" spans="6:6" x14ac:dyDescent="0.2">
      <c r="F7501" s="94" t="str">
        <f t="shared" si="228"/>
        <v/>
      </c>
    </row>
    <row r="7502" spans="6:6" x14ac:dyDescent="0.2">
      <c r="F7502" s="94" t="str">
        <f t="shared" si="228"/>
        <v/>
      </c>
    </row>
    <row r="7503" spans="6:6" x14ac:dyDescent="0.2">
      <c r="F7503" s="94" t="str">
        <f t="shared" si="228"/>
        <v/>
      </c>
    </row>
    <row r="7504" spans="6:6" x14ac:dyDescent="0.2">
      <c r="F7504" s="94" t="str">
        <f t="shared" si="228"/>
        <v/>
      </c>
    </row>
    <row r="7505" spans="6:6" x14ac:dyDescent="0.2">
      <c r="F7505" s="94" t="str">
        <f t="shared" si="228"/>
        <v/>
      </c>
    </row>
    <row r="7506" spans="6:6" x14ac:dyDescent="0.2">
      <c r="F7506" s="94" t="str">
        <f t="shared" si="228"/>
        <v/>
      </c>
    </row>
    <row r="7507" spans="6:6" x14ac:dyDescent="0.2">
      <c r="F7507" s="94" t="str">
        <f t="shared" si="228"/>
        <v/>
      </c>
    </row>
    <row r="7508" spans="6:6" x14ac:dyDescent="0.2">
      <c r="F7508" s="94" t="str">
        <f t="shared" si="228"/>
        <v/>
      </c>
    </row>
    <row r="7509" spans="6:6" x14ac:dyDescent="0.2">
      <c r="F7509" s="94" t="str">
        <f t="shared" si="228"/>
        <v/>
      </c>
    </row>
    <row r="7510" spans="6:6" x14ac:dyDescent="0.2">
      <c r="F7510" s="94" t="str">
        <f t="shared" si="228"/>
        <v/>
      </c>
    </row>
    <row r="7511" spans="6:6" x14ac:dyDescent="0.2">
      <c r="F7511" s="94" t="str">
        <f t="shared" si="228"/>
        <v/>
      </c>
    </row>
    <row r="7512" spans="6:6" x14ac:dyDescent="0.2">
      <c r="F7512" s="94" t="str">
        <f t="shared" si="228"/>
        <v/>
      </c>
    </row>
    <row r="7513" spans="6:6" x14ac:dyDescent="0.2">
      <c r="F7513" s="94" t="str">
        <f t="shared" si="228"/>
        <v/>
      </c>
    </row>
    <row r="7514" spans="6:6" x14ac:dyDescent="0.2">
      <c r="F7514" s="94" t="str">
        <f t="shared" si="228"/>
        <v/>
      </c>
    </row>
    <row r="7515" spans="6:6" x14ac:dyDescent="0.2">
      <c r="F7515" s="94" t="str">
        <f t="shared" si="228"/>
        <v/>
      </c>
    </row>
    <row r="7516" spans="6:6" x14ac:dyDescent="0.2">
      <c r="F7516" s="94" t="str">
        <f t="shared" si="228"/>
        <v/>
      </c>
    </row>
    <row r="7517" spans="6:6" x14ac:dyDescent="0.2">
      <c r="F7517" s="94" t="str">
        <f t="shared" si="228"/>
        <v/>
      </c>
    </row>
    <row r="7518" spans="6:6" x14ac:dyDescent="0.2">
      <c r="F7518" s="94" t="str">
        <f t="shared" si="228"/>
        <v/>
      </c>
    </row>
    <row r="7519" spans="6:6" x14ac:dyDescent="0.2">
      <c r="F7519" s="94" t="str">
        <f t="shared" si="228"/>
        <v/>
      </c>
    </row>
    <row r="7520" spans="6:6" x14ac:dyDescent="0.2">
      <c r="F7520" s="94" t="str">
        <f t="shared" si="228"/>
        <v/>
      </c>
    </row>
    <row r="7521" spans="6:6" x14ac:dyDescent="0.2">
      <c r="F7521" s="94" t="str">
        <f t="shared" si="228"/>
        <v/>
      </c>
    </row>
    <row r="7522" spans="6:6" x14ac:dyDescent="0.2">
      <c r="F7522" s="94" t="str">
        <f t="shared" si="228"/>
        <v/>
      </c>
    </row>
    <row r="7523" spans="6:6" x14ac:dyDescent="0.2">
      <c r="F7523" s="94" t="str">
        <f t="shared" si="228"/>
        <v/>
      </c>
    </row>
    <row r="7524" spans="6:6" x14ac:dyDescent="0.2">
      <c r="F7524" s="94" t="str">
        <f t="shared" si="228"/>
        <v/>
      </c>
    </row>
    <row r="7525" spans="6:6" x14ac:dyDescent="0.2">
      <c r="F7525" s="94" t="str">
        <f t="shared" si="228"/>
        <v/>
      </c>
    </row>
    <row r="7526" spans="6:6" x14ac:dyDescent="0.2">
      <c r="F7526" s="94" t="str">
        <f t="shared" si="228"/>
        <v/>
      </c>
    </row>
    <row r="7527" spans="6:6" x14ac:dyDescent="0.2">
      <c r="F7527" s="94" t="str">
        <f t="shared" si="228"/>
        <v/>
      </c>
    </row>
    <row r="7528" spans="6:6" x14ac:dyDescent="0.2">
      <c r="F7528" s="94" t="str">
        <f t="shared" si="228"/>
        <v/>
      </c>
    </row>
    <row r="7529" spans="6:6" x14ac:dyDescent="0.2">
      <c r="F7529" s="94" t="str">
        <f t="shared" si="228"/>
        <v/>
      </c>
    </row>
    <row r="7530" spans="6:6" x14ac:dyDescent="0.2">
      <c r="F7530" s="94" t="str">
        <f t="shared" si="228"/>
        <v/>
      </c>
    </row>
    <row r="7531" spans="6:6" x14ac:dyDescent="0.2">
      <c r="F7531" s="94" t="str">
        <f t="shared" si="228"/>
        <v/>
      </c>
    </row>
    <row r="7532" spans="6:6" x14ac:dyDescent="0.2">
      <c r="F7532" s="94" t="str">
        <f t="shared" si="228"/>
        <v/>
      </c>
    </row>
    <row r="7533" spans="6:6" x14ac:dyDescent="0.2">
      <c r="F7533" s="94" t="str">
        <f t="shared" si="228"/>
        <v/>
      </c>
    </row>
    <row r="7534" spans="6:6" x14ac:dyDescent="0.2">
      <c r="F7534" s="94" t="str">
        <f t="shared" si="228"/>
        <v/>
      </c>
    </row>
    <row r="7535" spans="6:6" x14ac:dyDescent="0.2">
      <c r="F7535" s="94" t="str">
        <f t="shared" si="228"/>
        <v/>
      </c>
    </row>
    <row r="7536" spans="6:6" x14ac:dyDescent="0.2">
      <c r="F7536" s="94" t="str">
        <f t="shared" si="228"/>
        <v/>
      </c>
    </row>
    <row r="7537" spans="6:6" x14ac:dyDescent="0.2">
      <c r="F7537" s="94" t="str">
        <f t="shared" si="228"/>
        <v/>
      </c>
    </row>
    <row r="7538" spans="6:6" x14ac:dyDescent="0.2">
      <c r="F7538" s="94" t="str">
        <f t="shared" si="228"/>
        <v/>
      </c>
    </row>
    <row r="7539" spans="6:6" x14ac:dyDescent="0.2">
      <c r="F7539" s="94" t="str">
        <f t="shared" si="228"/>
        <v/>
      </c>
    </row>
    <row r="7540" spans="6:6" x14ac:dyDescent="0.2">
      <c r="F7540" s="94" t="str">
        <f t="shared" si="228"/>
        <v/>
      </c>
    </row>
    <row r="7541" spans="6:6" x14ac:dyDescent="0.2">
      <c r="F7541" s="94" t="str">
        <f t="shared" si="228"/>
        <v/>
      </c>
    </row>
    <row r="7542" spans="6:6" x14ac:dyDescent="0.2">
      <c r="F7542" s="94" t="str">
        <f t="shared" si="228"/>
        <v/>
      </c>
    </row>
    <row r="7543" spans="6:6" x14ac:dyDescent="0.2">
      <c r="F7543" s="94" t="str">
        <f t="shared" si="228"/>
        <v/>
      </c>
    </row>
    <row r="7544" spans="6:6" x14ac:dyDescent="0.2">
      <c r="F7544" s="94" t="str">
        <f t="shared" si="228"/>
        <v/>
      </c>
    </row>
    <row r="7545" spans="6:6" x14ac:dyDescent="0.2">
      <c r="F7545" s="94" t="str">
        <f t="shared" si="228"/>
        <v/>
      </c>
    </row>
    <row r="7546" spans="6:6" x14ac:dyDescent="0.2">
      <c r="F7546" s="94" t="str">
        <f t="shared" si="228"/>
        <v/>
      </c>
    </row>
    <row r="7547" spans="6:6" x14ac:dyDescent="0.2">
      <c r="F7547" s="94" t="str">
        <f t="shared" si="228"/>
        <v/>
      </c>
    </row>
    <row r="7548" spans="6:6" x14ac:dyDescent="0.2">
      <c r="F7548" s="94" t="str">
        <f t="shared" si="228"/>
        <v/>
      </c>
    </row>
    <row r="7549" spans="6:6" x14ac:dyDescent="0.2">
      <c r="F7549" s="94" t="str">
        <f t="shared" si="228"/>
        <v/>
      </c>
    </row>
    <row r="7550" spans="6:6" x14ac:dyDescent="0.2">
      <c r="F7550" s="94" t="str">
        <f t="shared" si="228"/>
        <v/>
      </c>
    </row>
    <row r="7551" spans="6:6" x14ac:dyDescent="0.2">
      <c r="F7551" s="94" t="str">
        <f t="shared" si="228"/>
        <v/>
      </c>
    </row>
    <row r="7552" spans="6:6" x14ac:dyDescent="0.2">
      <c r="F7552" s="94" t="str">
        <f t="shared" si="228"/>
        <v/>
      </c>
    </row>
    <row r="7553" spans="6:6" x14ac:dyDescent="0.2">
      <c r="F7553" s="94" t="str">
        <f t="shared" si="228"/>
        <v/>
      </c>
    </row>
    <row r="7554" spans="6:6" x14ac:dyDescent="0.2">
      <c r="F7554" s="94" t="str">
        <f t="shared" si="228"/>
        <v/>
      </c>
    </row>
    <row r="7555" spans="6:6" x14ac:dyDescent="0.2">
      <c r="F7555" s="94" t="str">
        <f t="shared" si="228"/>
        <v/>
      </c>
    </row>
    <row r="7556" spans="6:6" x14ac:dyDescent="0.2">
      <c r="F7556" s="94" t="str">
        <f t="shared" si="228"/>
        <v/>
      </c>
    </row>
    <row r="7557" spans="6:6" x14ac:dyDescent="0.2">
      <c r="F7557" s="94" t="str">
        <f t="shared" si="228"/>
        <v/>
      </c>
    </row>
    <row r="7558" spans="6:6" x14ac:dyDescent="0.2">
      <c r="F7558" s="94" t="str">
        <f t="shared" si="228"/>
        <v/>
      </c>
    </row>
    <row r="7559" spans="6:6" x14ac:dyDescent="0.2">
      <c r="F7559" s="94" t="str">
        <f t="shared" si="228"/>
        <v/>
      </c>
    </row>
    <row r="7560" spans="6:6" x14ac:dyDescent="0.2">
      <c r="F7560" s="94" t="str">
        <f t="shared" si="228"/>
        <v/>
      </c>
    </row>
    <row r="7561" spans="6:6" x14ac:dyDescent="0.2">
      <c r="F7561" s="94" t="str">
        <f t="shared" ref="F7561:F7624" si="229">IF(G7561&gt;0,G7561+$F$4,"")</f>
        <v/>
      </c>
    </row>
    <row r="7562" spans="6:6" x14ac:dyDescent="0.2">
      <c r="F7562" s="94" t="str">
        <f t="shared" si="229"/>
        <v/>
      </c>
    </row>
    <row r="7563" spans="6:6" x14ac:dyDescent="0.2">
      <c r="F7563" s="94" t="str">
        <f t="shared" si="229"/>
        <v/>
      </c>
    </row>
    <row r="7564" spans="6:6" x14ac:dyDescent="0.2">
      <c r="F7564" s="94" t="str">
        <f t="shared" si="229"/>
        <v/>
      </c>
    </row>
    <row r="7565" spans="6:6" x14ac:dyDescent="0.2">
      <c r="F7565" s="94" t="str">
        <f t="shared" si="229"/>
        <v/>
      </c>
    </row>
    <row r="7566" spans="6:6" x14ac:dyDescent="0.2">
      <c r="F7566" s="94" t="str">
        <f t="shared" si="229"/>
        <v/>
      </c>
    </row>
    <row r="7567" spans="6:6" x14ac:dyDescent="0.2">
      <c r="F7567" s="94" t="str">
        <f t="shared" si="229"/>
        <v/>
      </c>
    </row>
    <row r="7568" spans="6:6" x14ac:dyDescent="0.2">
      <c r="F7568" s="94" t="str">
        <f t="shared" si="229"/>
        <v/>
      </c>
    </row>
    <row r="7569" spans="6:6" x14ac:dyDescent="0.2">
      <c r="F7569" s="94" t="str">
        <f t="shared" si="229"/>
        <v/>
      </c>
    </row>
    <row r="7570" spans="6:6" x14ac:dyDescent="0.2">
      <c r="F7570" s="94" t="str">
        <f t="shared" si="229"/>
        <v/>
      </c>
    </row>
    <row r="7571" spans="6:6" x14ac:dyDescent="0.2">
      <c r="F7571" s="94" t="str">
        <f t="shared" si="229"/>
        <v/>
      </c>
    </row>
    <row r="7572" spans="6:6" x14ac:dyDescent="0.2">
      <c r="F7572" s="94" t="str">
        <f t="shared" si="229"/>
        <v/>
      </c>
    </row>
    <row r="7573" spans="6:6" x14ac:dyDescent="0.2">
      <c r="F7573" s="94" t="str">
        <f t="shared" si="229"/>
        <v/>
      </c>
    </row>
    <row r="7574" spans="6:6" x14ac:dyDescent="0.2">
      <c r="F7574" s="94" t="str">
        <f t="shared" si="229"/>
        <v/>
      </c>
    </row>
    <row r="7575" spans="6:6" x14ac:dyDescent="0.2">
      <c r="F7575" s="94" t="str">
        <f t="shared" si="229"/>
        <v/>
      </c>
    </row>
    <row r="7576" spans="6:6" x14ac:dyDescent="0.2">
      <c r="F7576" s="94" t="str">
        <f t="shared" si="229"/>
        <v/>
      </c>
    </row>
    <row r="7577" spans="6:6" x14ac:dyDescent="0.2">
      <c r="F7577" s="94" t="str">
        <f t="shared" si="229"/>
        <v/>
      </c>
    </row>
    <row r="7578" spans="6:6" x14ac:dyDescent="0.2">
      <c r="F7578" s="94" t="str">
        <f t="shared" si="229"/>
        <v/>
      </c>
    </row>
    <row r="7579" spans="6:6" x14ac:dyDescent="0.2">
      <c r="F7579" s="94" t="str">
        <f t="shared" si="229"/>
        <v/>
      </c>
    </row>
    <row r="7580" spans="6:6" x14ac:dyDescent="0.2">
      <c r="F7580" s="94" t="str">
        <f t="shared" si="229"/>
        <v/>
      </c>
    </row>
    <row r="7581" spans="6:6" x14ac:dyDescent="0.2">
      <c r="F7581" s="94" t="str">
        <f t="shared" si="229"/>
        <v/>
      </c>
    </row>
    <row r="7582" spans="6:6" x14ac:dyDescent="0.2">
      <c r="F7582" s="94" t="str">
        <f t="shared" si="229"/>
        <v/>
      </c>
    </row>
    <row r="7583" spans="6:6" x14ac:dyDescent="0.2">
      <c r="F7583" s="94" t="str">
        <f t="shared" si="229"/>
        <v/>
      </c>
    </row>
    <row r="7584" spans="6:6" x14ac:dyDescent="0.2">
      <c r="F7584" s="94" t="str">
        <f t="shared" si="229"/>
        <v/>
      </c>
    </row>
    <row r="7585" spans="6:6" x14ac:dyDescent="0.2">
      <c r="F7585" s="94" t="str">
        <f t="shared" si="229"/>
        <v/>
      </c>
    </row>
    <row r="7586" spans="6:6" x14ac:dyDescent="0.2">
      <c r="F7586" s="94" t="str">
        <f t="shared" si="229"/>
        <v/>
      </c>
    </row>
    <row r="7587" spans="6:6" x14ac:dyDescent="0.2">
      <c r="F7587" s="94" t="str">
        <f t="shared" si="229"/>
        <v/>
      </c>
    </row>
    <row r="7588" spans="6:6" x14ac:dyDescent="0.2">
      <c r="F7588" s="94" t="str">
        <f t="shared" si="229"/>
        <v/>
      </c>
    </row>
    <row r="7589" spans="6:6" x14ac:dyDescent="0.2">
      <c r="F7589" s="94" t="str">
        <f t="shared" si="229"/>
        <v/>
      </c>
    </row>
    <row r="7590" spans="6:6" x14ac:dyDescent="0.2">
      <c r="F7590" s="94" t="str">
        <f t="shared" si="229"/>
        <v/>
      </c>
    </row>
    <row r="7591" spans="6:6" x14ac:dyDescent="0.2">
      <c r="F7591" s="94" t="str">
        <f t="shared" si="229"/>
        <v/>
      </c>
    </row>
    <row r="7592" spans="6:6" x14ac:dyDescent="0.2">
      <c r="F7592" s="94" t="str">
        <f t="shared" si="229"/>
        <v/>
      </c>
    </row>
    <row r="7593" spans="6:6" x14ac:dyDescent="0.2">
      <c r="F7593" s="94" t="str">
        <f t="shared" si="229"/>
        <v/>
      </c>
    </row>
    <row r="7594" spans="6:6" x14ac:dyDescent="0.2">
      <c r="F7594" s="94" t="str">
        <f t="shared" si="229"/>
        <v/>
      </c>
    </row>
    <row r="7595" spans="6:6" x14ac:dyDescent="0.2">
      <c r="F7595" s="94" t="str">
        <f t="shared" si="229"/>
        <v/>
      </c>
    </row>
    <row r="7596" spans="6:6" x14ac:dyDescent="0.2">
      <c r="F7596" s="94" t="str">
        <f t="shared" si="229"/>
        <v/>
      </c>
    </row>
    <row r="7597" spans="6:6" x14ac:dyDescent="0.2">
      <c r="F7597" s="94" t="str">
        <f t="shared" si="229"/>
        <v/>
      </c>
    </row>
    <row r="7598" spans="6:6" x14ac:dyDescent="0.2">
      <c r="F7598" s="94" t="str">
        <f t="shared" si="229"/>
        <v/>
      </c>
    </row>
    <row r="7599" spans="6:6" x14ac:dyDescent="0.2">
      <c r="F7599" s="94" t="str">
        <f t="shared" si="229"/>
        <v/>
      </c>
    </row>
    <row r="7600" spans="6:6" x14ac:dyDescent="0.2">
      <c r="F7600" s="94" t="str">
        <f t="shared" si="229"/>
        <v/>
      </c>
    </row>
    <row r="7601" spans="6:6" x14ac:dyDescent="0.2">
      <c r="F7601" s="94" t="str">
        <f t="shared" si="229"/>
        <v/>
      </c>
    </row>
    <row r="7602" spans="6:6" x14ac:dyDescent="0.2">
      <c r="F7602" s="94" t="str">
        <f t="shared" si="229"/>
        <v/>
      </c>
    </row>
    <row r="7603" spans="6:6" x14ac:dyDescent="0.2">
      <c r="F7603" s="94" t="str">
        <f t="shared" si="229"/>
        <v/>
      </c>
    </row>
    <row r="7604" spans="6:6" x14ac:dyDescent="0.2">
      <c r="F7604" s="94" t="str">
        <f t="shared" si="229"/>
        <v/>
      </c>
    </row>
    <row r="7605" spans="6:6" x14ac:dyDescent="0.2">
      <c r="F7605" s="94" t="str">
        <f t="shared" si="229"/>
        <v/>
      </c>
    </row>
    <row r="7606" spans="6:6" x14ac:dyDescent="0.2">
      <c r="F7606" s="94" t="str">
        <f t="shared" si="229"/>
        <v/>
      </c>
    </row>
    <row r="7607" spans="6:6" x14ac:dyDescent="0.2">
      <c r="F7607" s="94" t="str">
        <f t="shared" si="229"/>
        <v/>
      </c>
    </row>
    <row r="7608" spans="6:6" x14ac:dyDescent="0.2">
      <c r="F7608" s="94" t="str">
        <f t="shared" si="229"/>
        <v/>
      </c>
    </row>
    <row r="7609" spans="6:6" x14ac:dyDescent="0.2">
      <c r="F7609" s="94" t="str">
        <f t="shared" si="229"/>
        <v/>
      </c>
    </row>
    <row r="7610" spans="6:6" x14ac:dyDescent="0.2">
      <c r="F7610" s="94" t="str">
        <f t="shared" si="229"/>
        <v/>
      </c>
    </row>
    <row r="7611" spans="6:6" x14ac:dyDescent="0.2">
      <c r="F7611" s="94" t="str">
        <f t="shared" si="229"/>
        <v/>
      </c>
    </row>
    <row r="7612" spans="6:6" x14ac:dyDescent="0.2">
      <c r="F7612" s="94" t="str">
        <f t="shared" si="229"/>
        <v/>
      </c>
    </row>
    <row r="7613" spans="6:6" x14ac:dyDescent="0.2">
      <c r="F7613" s="94" t="str">
        <f t="shared" si="229"/>
        <v/>
      </c>
    </row>
    <row r="7614" spans="6:6" x14ac:dyDescent="0.2">
      <c r="F7614" s="94" t="str">
        <f t="shared" si="229"/>
        <v/>
      </c>
    </row>
    <row r="7615" spans="6:6" x14ac:dyDescent="0.2">
      <c r="F7615" s="94" t="str">
        <f t="shared" si="229"/>
        <v/>
      </c>
    </row>
    <row r="7616" spans="6:6" x14ac:dyDescent="0.2">
      <c r="F7616" s="94" t="str">
        <f t="shared" si="229"/>
        <v/>
      </c>
    </row>
    <row r="7617" spans="6:6" x14ac:dyDescent="0.2">
      <c r="F7617" s="94" t="str">
        <f t="shared" si="229"/>
        <v/>
      </c>
    </row>
    <row r="7618" spans="6:6" x14ac:dyDescent="0.2">
      <c r="F7618" s="94" t="str">
        <f t="shared" si="229"/>
        <v/>
      </c>
    </row>
    <row r="7619" spans="6:6" x14ac:dyDescent="0.2">
      <c r="F7619" s="94" t="str">
        <f t="shared" si="229"/>
        <v/>
      </c>
    </row>
    <row r="7620" spans="6:6" x14ac:dyDescent="0.2">
      <c r="F7620" s="94" t="str">
        <f t="shared" si="229"/>
        <v/>
      </c>
    </row>
    <row r="7621" spans="6:6" x14ac:dyDescent="0.2">
      <c r="F7621" s="94" t="str">
        <f t="shared" si="229"/>
        <v/>
      </c>
    </row>
    <row r="7622" spans="6:6" x14ac:dyDescent="0.2">
      <c r="F7622" s="94" t="str">
        <f t="shared" si="229"/>
        <v/>
      </c>
    </row>
    <row r="7623" spans="6:6" x14ac:dyDescent="0.2">
      <c r="F7623" s="94" t="str">
        <f t="shared" si="229"/>
        <v/>
      </c>
    </row>
    <row r="7624" spans="6:6" x14ac:dyDescent="0.2">
      <c r="F7624" s="94" t="str">
        <f t="shared" si="229"/>
        <v/>
      </c>
    </row>
    <row r="7625" spans="6:6" x14ac:dyDescent="0.2">
      <c r="F7625" s="94" t="str">
        <f t="shared" ref="F7625:F7688" si="230">IF(G7625&gt;0,G7625+$F$4,"")</f>
        <v/>
      </c>
    </row>
    <row r="7626" spans="6:6" x14ac:dyDescent="0.2">
      <c r="F7626" s="94" t="str">
        <f t="shared" si="230"/>
        <v/>
      </c>
    </row>
    <row r="7627" spans="6:6" x14ac:dyDescent="0.2">
      <c r="F7627" s="94" t="str">
        <f t="shared" si="230"/>
        <v/>
      </c>
    </row>
    <row r="7628" spans="6:6" x14ac:dyDescent="0.2">
      <c r="F7628" s="94" t="str">
        <f t="shared" si="230"/>
        <v/>
      </c>
    </row>
    <row r="7629" spans="6:6" x14ac:dyDescent="0.2">
      <c r="F7629" s="94" t="str">
        <f t="shared" si="230"/>
        <v/>
      </c>
    </row>
    <row r="7630" spans="6:6" x14ac:dyDescent="0.2">
      <c r="F7630" s="94" t="str">
        <f t="shared" si="230"/>
        <v/>
      </c>
    </row>
    <row r="7631" spans="6:6" x14ac:dyDescent="0.2">
      <c r="F7631" s="94" t="str">
        <f t="shared" si="230"/>
        <v/>
      </c>
    </row>
    <row r="7632" spans="6:6" x14ac:dyDescent="0.2">
      <c r="F7632" s="94" t="str">
        <f t="shared" si="230"/>
        <v/>
      </c>
    </row>
    <row r="7633" spans="6:6" x14ac:dyDescent="0.2">
      <c r="F7633" s="94" t="str">
        <f t="shared" si="230"/>
        <v/>
      </c>
    </row>
    <row r="7634" spans="6:6" x14ac:dyDescent="0.2">
      <c r="F7634" s="94" t="str">
        <f t="shared" si="230"/>
        <v/>
      </c>
    </row>
    <row r="7635" spans="6:6" x14ac:dyDescent="0.2">
      <c r="F7635" s="94" t="str">
        <f t="shared" si="230"/>
        <v/>
      </c>
    </row>
    <row r="7636" spans="6:6" x14ac:dyDescent="0.2">
      <c r="F7636" s="94" t="str">
        <f t="shared" si="230"/>
        <v/>
      </c>
    </row>
    <row r="7637" spans="6:6" x14ac:dyDescent="0.2">
      <c r="F7637" s="94" t="str">
        <f t="shared" si="230"/>
        <v/>
      </c>
    </row>
    <row r="7638" spans="6:6" x14ac:dyDescent="0.2">
      <c r="F7638" s="94" t="str">
        <f t="shared" si="230"/>
        <v/>
      </c>
    </row>
    <row r="7639" spans="6:6" x14ac:dyDescent="0.2">
      <c r="F7639" s="94" t="str">
        <f t="shared" si="230"/>
        <v/>
      </c>
    </row>
    <row r="7640" spans="6:6" x14ac:dyDescent="0.2">
      <c r="F7640" s="94" t="str">
        <f t="shared" si="230"/>
        <v/>
      </c>
    </row>
    <row r="7641" spans="6:6" x14ac:dyDescent="0.2">
      <c r="F7641" s="94" t="str">
        <f t="shared" si="230"/>
        <v/>
      </c>
    </row>
    <row r="7642" spans="6:6" x14ac:dyDescent="0.2">
      <c r="F7642" s="94" t="str">
        <f t="shared" si="230"/>
        <v/>
      </c>
    </row>
    <row r="7643" spans="6:6" x14ac:dyDescent="0.2">
      <c r="F7643" s="94" t="str">
        <f t="shared" si="230"/>
        <v/>
      </c>
    </row>
    <row r="7644" spans="6:6" x14ac:dyDescent="0.2">
      <c r="F7644" s="94" t="str">
        <f t="shared" si="230"/>
        <v/>
      </c>
    </row>
    <row r="7645" spans="6:6" x14ac:dyDescent="0.2">
      <c r="F7645" s="94" t="str">
        <f t="shared" si="230"/>
        <v/>
      </c>
    </row>
    <row r="7646" spans="6:6" x14ac:dyDescent="0.2">
      <c r="F7646" s="94" t="str">
        <f t="shared" si="230"/>
        <v/>
      </c>
    </row>
    <row r="7647" spans="6:6" x14ac:dyDescent="0.2">
      <c r="F7647" s="94" t="str">
        <f t="shared" si="230"/>
        <v/>
      </c>
    </row>
    <row r="7648" spans="6:6" x14ac:dyDescent="0.2">
      <c r="F7648" s="94" t="str">
        <f t="shared" si="230"/>
        <v/>
      </c>
    </row>
    <row r="7649" spans="6:6" x14ac:dyDescent="0.2">
      <c r="F7649" s="94" t="str">
        <f t="shared" si="230"/>
        <v/>
      </c>
    </row>
    <row r="7650" spans="6:6" x14ac:dyDescent="0.2">
      <c r="F7650" s="94" t="str">
        <f t="shared" si="230"/>
        <v/>
      </c>
    </row>
    <row r="7651" spans="6:6" x14ac:dyDescent="0.2">
      <c r="F7651" s="94" t="str">
        <f t="shared" si="230"/>
        <v/>
      </c>
    </row>
    <row r="7652" spans="6:6" x14ac:dyDescent="0.2">
      <c r="F7652" s="94" t="str">
        <f t="shared" si="230"/>
        <v/>
      </c>
    </row>
    <row r="7653" spans="6:6" x14ac:dyDescent="0.2">
      <c r="F7653" s="94" t="str">
        <f t="shared" si="230"/>
        <v/>
      </c>
    </row>
    <row r="7654" spans="6:6" x14ac:dyDescent="0.2">
      <c r="F7654" s="94" t="str">
        <f t="shared" si="230"/>
        <v/>
      </c>
    </row>
    <row r="7655" spans="6:6" x14ac:dyDescent="0.2">
      <c r="F7655" s="94" t="str">
        <f t="shared" si="230"/>
        <v/>
      </c>
    </row>
    <row r="7656" spans="6:6" x14ac:dyDescent="0.2">
      <c r="F7656" s="94" t="str">
        <f t="shared" si="230"/>
        <v/>
      </c>
    </row>
    <row r="7657" spans="6:6" x14ac:dyDescent="0.2">
      <c r="F7657" s="94" t="str">
        <f t="shared" si="230"/>
        <v/>
      </c>
    </row>
    <row r="7658" spans="6:6" x14ac:dyDescent="0.2">
      <c r="F7658" s="94" t="str">
        <f t="shared" si="230"/>
        <v/>
      </c>
    </row>
    <row r="7659" spans="6:6" x14ac:dyDescent="0.2">
      <c r="F7659" s="94" t="str">
        <f t="shared" si="230"/>
        <v/>
      </c>
    </row>
    <row r="7660" spans="6:6" x14ac:dyDescent="0.2">
      <c r="F7660" s="94" t="str">
        <f t="shared" si="230"/>
        <v/>
      </c>
    </row>
    <row r="7661" spans="6:6" x14ac:dyDescent="0.2">
      <c r="F7661" s="94" t="str">
        <f t="shared" si="230"/>
        <v/>
      </c>
    </row>
    <row r="7662" spans="6:6" x14ac:dyDescent="0.2">
      <c r="F7662" s="94" t="str">
        <f t="shared" si="230"/>
        <v/>
      </c>
    </row>
    <row r="7663" spans="6:6" x14ac:dyDescent="0.2">
      <c r="F7663" s="94" t="str">
        <f t="shared" si="230"/>
        <v/>
      </c>
    </row>
    <row r="7664" spans="6:6" x14ac:dyDescent="0.2">
      <c r="F7664" s="94" t="str">
        <f t="shared" si="230"/>
        <v/>
      </c>
    </row>
    <row r="7665" spans="6:6" x14ac:dyDescent="0.2">
      <c r="F7665" s="94" t="str">
        <f t="shared" si="230"/>
        <v/>
      </c>
    </row>
    <row r="7666" spans="6:6" x14ac:dyDescent="0.2">
      <c r="F7666" s="94" t="str">
        <f t="shared" si="230"/>
        <v/>
      </c>
    </row>
    <row r="7667" spans="6:6" x14ac:dyDescent="0.2">
      <c r="F7667" s="94" t="str">
        <f t="shared" si="230"/>
        <v/>
      </c>
    </row>
    <row r="7668" spans="6:6" x14ac:dyDescent="0.2">
      <c r="F7668" s="94" t="str">
        <f t="shared" si="230"/>
        <v/>
      </c>
    </row>
    <row r="7669" spans="6:6" x14ac:dyDescent="0.2">
      <c r="F7669" s="94" t="str">
        <f t="shared" si="230"/>
        <v/>
      </c>
    </row>
    <row r="7670" spans="6:6" x14ac:dyDescent="0.2">
      <c r="F7670" s="94" t="str">
        <f t="shared" si="230"/>
        <v/>
      </c>
    </row>
    <row r="7671" spans="6:6" x14ac:dyDescent="0.2">
      <c r="F7671" s="94" t="str">
        <f t="shared" si="230"/>
        <v/>
      </c>
    </row>
    <row r="7672" spans="6:6" x14ac:dyDescent="0.2">
      <c r="F7672" s="94" t="str">
        <f t="shared" si="230"/>
        <v/>
      </c>
    </row>
    <row r="7673" spans="6:6" x14ac:dyDescent="0.2">
      <c r="F7673" s="94" t="str">
        <f t="shared" si="230"/>
        <v/>
      </c>
    </row>
    <row r="7674" spans="6:6" x14ac:dyDescent="0.2">
      <c r="F7674" s="94" t="str">
        <f t="shared" si="230"/>
        <v/>
      </c>
    </row>
    <row r="7675" spans="6:6" x14ac:dyDescent="0.2">
      <c r="F7675" s="94" t="str">
        <f t="shared" si="230"/>
        <v/>
      </c>
    </row>
    <row r="7676" spans="6:6" x14ac:dyDescent="0.2">
      <c r="F7676" s="94" t="str">
        <f t="shared" si="230"/>
        <v/>
      </c>
    </row>
    <row r="7677" spans="6:6" x14ac:dyDescent="0.2">
      <c r="F7677" s="94" t="str">
        <f t="shared" si="230"/>
        <v/>
      </c>
    </row>
    <row r="7678" spans="6:6" x14ac:dyDescent="0.2">
      <c r="F7678" s="94" t="str">
        <f t="shared" si="230"/>
        <v/>
      </c>
    </row>
    <row r="7679" spans="6:6" x14ac:dyDescent="0.2">
      <c r="F7679" s="94" t="str">
        <f t="shared" si="230"/>
        <v/>
      </c>
    </row>
    <row r="7680" spans="6:6" x14ac:dyDescent="0.2">
      <c r="F7680" s="94" t="str">
        <f t="shared" si="230"/>
        <v/>
      </c>
    </row>
    <row r="7681" spans="6:6" x14ac:dyDescent="0.2">
      <c r="F7681" s="94" t="str">
        <f t="shared" si="230"/>
        <v/>
      </c>
    </row>
    <row r="7682" spans="6:6" x14ac:dyDescent="0.2">
      <c r="F7682" s="94" t="str">
        <f t="shared" si="230"/>
        <v/>
      </c>
    </row>
    <row r="7683" spans="6:6" x14ac:dyDescent="0.2">
      <c r="F7683" s="94" t="str">
        <f t="shared" si="230"/>
        <v/>
      </c>
    </row>
    <row r="7684" spans="6:6" x14ac:dyDescent="0.2">
      <c r="F7684" s="94" t="str">
        <f t="shared" si="230"/>
        <v/>
      </c>
    </row>
    <row r="7685" spans="6:6" x14ac:dyDescent="0.2">
      <c r="F7685" s="94" t="str">
        <f t="shared" si="230"/>
        <v/>
      </c>
    </row>
    <row r="7686" spans="6:6" x14ac:dyDescent="0.2">
      <c r="F7686" s="94" t="str">
        <f t="shared" si="230"/>
        <v/>
      </c>
    </row>
    <row r="7687" spans="6:6" x14ac:dyDescent="0.2">
      <c r="F7687" s="94" t="str">
        <f t="shared" si="230"/>
        <v/>
      </c>
    </row>
    <row r="7688" spans="6:6" x14ac:dyDescent="0.2">
      <c r="F7688" s="94" t="str">
        <f t="shared" si="230"/>
        <v/>
      </c>
    </row>
    <row r="7689" spans="6:6" x14ac:dyDescent="0.2">
      <c r="F7689" s="94" t="str">
        <f t="shared" ref="F7689:F7752" si="231">IF(G7689&gt;0,G7689+$F$4,"")</f>
        <v/>
      </c>
    </row>
    <row r="7690" spans="6:6" x14ac:dyDescent="0.2">
      <c r="F7690" s="94" t="str">
        <f t="shared" si="231"/>
        <v/>
      </c>
    </row>
    <row r="7691" spans="6:6" x14ac:dyDescent="0.2">
      <c r="F7691" s="94" t="str">
        <f t="shared" si="231"/>
        <v/>
      </c>
    </row>
    <row r="7692" spans="6:6" x14ac:dyDescent="0.2">
      <c r="F7692" s="94" t="str">
        <f t="shared" si="231"/>
        <v/>
      </c>
    </row>
    <row r="7693" spans="6:6" x14ac:dyDescent="0.2">
      <c r="F7693" s="94" t="str">
        <f t="shared" si="231"/>
        <v/>
      </c>
    </row>
    <row r="7694" spans="6:6" x14ac:dyDescent="0.2">
      <c r="F7694" s="94" t="str">
        <f t="shared" si="231"/>
        <v/>
      </c>
    </row>
    <row r="7695" spans="6:6" x14ac:dyDescent="0.2">
      <c r="F7695" s="94" t="str">
        <f t="shared" si="231"/>
        <v/>
      </c>
    </row>
    <row r="7696" spans="6:6" x14ac:dyDescent="0.2">
      <c r="F7696" s="94" t="str">
        <f t="shared" si="231"/>
        <v/>
      </c>
    </row>
    <row r="7697" spans="6:6" x14ac:dyDescent="0.2">
      <c r="F7697" s="94" t="str">
        <f t="shared" si="231"/>
        <v/>
      </c>
    </row>
    <row r="7698" spans="6:6" x14ac:dyDescent="0.2">
      <c r="F7698" s="94" t="str">
        <f t="shared" si="231"/>
        <v/>
      </c>
    </row>
    <row r="7699" spans="6:6" x14ac:dyDescent="0.2">
      <c r="F7699" s="94" t="str">
        <f t="shared" si="231"/>
        <v/>
      </c>
    </row>
    <row r="7700" spans="6:6" x14ac:dyDescent="0.2">
      <c r="F7700" s="94" t="str">
        <f t="shared" si="231"/>
        <v/>
      </c>
    </row>
    <row r="7701" spans="6:6" x14ac:dyDescent="0.2">
      <c r="F7701" s="94" t="str">
        <f t="shared" si="231"/>
        <v/>
      </c>
    </row>
    <row r="7702" spans="6:6" x14ac:dyDescent="0.2">
      <c r="F7702" s="94" t="str">
        <f t="shared" si="231"/>
        <v/>
      </c>
    </row>
    <row r="7703" spans="6:6" x14ac:dyDescent="0.2">
      <c r="F7703" s="94" t="str">
        <f t="shared" si="231"/>
        <v/>
      </c>
    </row>
    <row r="7704" spans="6:6" x14ac:dyDescent="0.2">
      <c r="F7704" s="94" t="str">
        <f t="shared" si="231"/>
        <v/>
      </c>
    </row>
    <row r="7705" spans="6:6" x14ac:dyDescent="0.2">
      <c r="F7705" s="94" t="str">
        <f t="shared" si="231"/>
        <v/>
      </c>
    </row>
    <row r="7706" spans="6:6" x14ac:dyDescent="0.2">
      <c r="F7706" s="94" t="str">
        <f t="shared" si="231"/>
        <v/>
      </c>
    </row>
    <row r="7707" spans="6:6" x14ac:dyDescent="0.2">
      <c r="F7707" s="94" t="str">
        <f t="shared" si="231"/>
        <v/>
      </c>
    </row>
    <row r="7708" spans="6:6" x14ac:dyDescent="0.2">
      <c r="F7708" s="94" t="str">
        <f t="shared" si="231"/>
        <v/>
      </c>
    </row>
    <row r="7709" spans="6:6" x14ac:dyDescent="0.2">
      <c r="F7709" s="94" t="str">
        <f t="shared" si="231"/>
        <v/>
      </c>
    </row>
    <row r="7710" spans="6:6" x14ac:dyDescent="0.2">
      <c r="F7710" s="94" t="str">
        <f t="shared" si="231"/>
        <v/>
      </c>
    </row>
    <row r="7711" spans="6:6" x14ac:dyDescent="0.2">
      <c r="F7711" s="94" t="str">
        <f t="shared" si="231"/>
        <v/>
      </c>
    </row>
    <row r="7712" spans="6:6" x14ac:dyDescent="0.2">
      <c r="F7712" s="94" t="str">
        <f t="shared" si="231"/>
        <v/>
      </c>
    </row>
    <row r="7713" spans="6:6" x14ac:dyDescent="0.2">
      <c r="F7713" s="94" t="str">
        <f t="shared" si="231"/>
        <v/>
      </c>
    </row>
    <row r="7714" spans="6:6" x14ac:dyDescent="0.2">
      <c r="F7714" s="94" t="str">
        <f t="shared" si="231"/>
        <v/>
      </c>
    </row>
    <row r="7715" spans="6:6" x14ac:dyDescent="0.2">
      <c r="F7715" s="94" t="str">
        <f t="shared" si="231"/>
        <v/>
      </c>
    </row>
    <row r="7716" spans="6:6" x14ac:dyDescent="0.2">
      <c r="F7716" s="94" t="str">
        <f t="shared" si="231"/>
        <v/>
      </c>
    </row>
    <row r="7717" spans="6:6" x14ac:dyDescent="0.2">
      <c r="F7717" s="94" t="str">
        <f t="shared" si="231"/>
        <v/>
      </c>
    </row>
    <row r="7718" spans="6:6" x14ac:dyDescent="0.2">
      <c r="F7718" s="94" t="str">
        <f t="shared" si="231"/>
        <v/>
      </c>
    </row>
    <row r="7719" spans="6:6" x14ac:dyDescent="0.2">
      <c r="F7719" s="94" t="str">
        <f t="shared" si="231"/>
        <v/>
      </c>
    </row>
    <row r="7720" spans="6:6" x14ac:dyDescent="0.2">
      <c r="F7720" s="94" t="str">
        <f t="shared" si="231"/>
        <v/>
      </c>
    </row>
    <row r="7721" spans="6:6" x14ac:dyDescent="0.2">
      <c r="F7721" s="94" t="str">
        <f t="shared" si="231"/>
        <v/>
      </c>
    </row>
    <row r="7722" spans="6:6" x14ac:dyDescent="0.2">
      <c r="F7722" s="94" t="str">
        <f t="shared" si="231"/>
        <v/>
      </c>
    </row>
    <row r="7723" spans="6:6" x14ac:dyDescent="0.2">
      <c r="F7723" s="94" t="str">
        <f t="shared" si="231"/>
        <v/>
      </c>
    </row>
    <row r="7724" spans="6:6" x14ac:dyDescent="0.2">
      <c r="F7724" s="94" t="str">
        <f t="shared" si="231"/>
        <v/>
      </c>
    </row>
    <row r="7725" spans="6:6" x14ac:dyDescent="0.2">
      <c r="F7725" s="94" t="str">
        <f t="shared" si="231"/>
        <v/>
      </c>
    </row>
    <row r="7726" spans="6:6" x14ac:dyDescent="0.2">
      <c r="F7726" s="94" t="str">
        <f t="shared" si="231"/>
        <v/>
      </c>
    </row>
    <row r="7727" spans="6:6" x14ac:dyDescent="0.2">
      <c r="F7727" s="94" t="str">
        <f t="shared" si="231"/>
        <v/>
      </c>
    </row>
    <row r="7728" spans="6:6" x14ac:dyDescent="0.2">
      <c r="F7728" s="94" t="str">
        <f t="shared" si="231"/>
        <v/>
      </c>
    </row>
    <row r="7729" spans="6:6" x14ac:dyDescent="0.2">
      <c r="F7729" s="94" t="str">
        <f t="shared" si="231"/>
        <v/>
      </c>
    </row>
    <row r="7730" spans="6:6" x14ac:dyDescent="0.2">
      <c r="F7730" s="94" t="str">
        <f t="shared" si="231"/>
        <v/>
      </c>
    </row>
    <row r="7731" spans="6:6" x14ac:dyDescent="0.2">
      <c r="F7731" s="94" t="str">
        <f t="shared" si="231"/>
        <v/>
      </c>
    </row>
    <row r="7732" spans="6:6" x14ac:dyDescent="0.2">
      <c r="F7732" s="94" t="str">
        <f t="shared" si="231"/>
        <v/>
      </c>
    </row>
    <row r="7733" spans="6:6" x14ac:dyDescent="0.2">
      <c r="F7733" s="94" t="str">
        <f t="shared" si="231"/>
        <v/>
      </c>
    </row>
    <row r="7734" spans="6:6" x14ac:dyDescent="0.2">
      <c r="F7734" s="94" t="str">
        <f t="shared" si="231"/>
        <v/>
      </c>
    </row>
    <row r="7735" spans="6:6" x14ac:dyDescent="0.2">
      <c r="F7735" s="94" t="str">
        <f t="shared" si="231"/>
        <v/>
      </c>
    </row>
    <row r="7736" spans="6:6" x14ac:dyDescent="0.2">
      <c r="F7736" s="94" t="str">
        <f t="shared" si="231"/>
        <v/>
      </c>
    </row>
    <row r="7737" spans="6:6" x14ac:dyDescent="0.2">
      <c r="F7737" s="94" t="str">
        <f t="shared" si="231"/>
        <v/>
      </c>
    </row>
    <row r="7738" spans="6:6" x14ac:dyDescent="0.2">
      <c r="F7738" s="94" t="str">
        <f t="shared" si="231"/>
        <v/>
      </c>
    </row>
    <row r="7739" spans="6:6" x14ac:dyDescent="0.2">
      <c r="F7739" s="94" t="str">
        <f t="shared" si="231"/>
        <v/>
      </c>
    </row>
    <row r="7740" spans="6:6" x14ac:dyDescent="0.2">
      <c r="F7740" s="94" t="str">
        <f t="shared" si="231"/>
        <v/>
      </c>
    </row>
    <row r="7741" spans="6:6" x14ac:dyDescent="0.2">
      <c r="F7741" s="94" t="str">
        <f t="shared" si="231"/>
        <v/>
      </c>
    </row>
    <row r="7742" spans="6:6" x14ac:dyDescent="0.2">
      <c r="F7742" s="94" t="str">
        <f t="shared" si="231"/>
        <v/>
      </c>
    </row>
    <row r="7743" spans="6:6" x14ac:dyDescent="0.2">
      <c r="F7743" s="94" t="str">
        <f t="shared" si="231"/>
        <v/>
      </c>
    </row>
    <row r="7744" spans="6:6" x14ac:dyDescent="0.2">
      <c r="F7744" s="94" t="str">
        <f t="shared" si="231"/>
        <v/>
      </c>
    </row>
    <row r="7745" spans="6:6" x14ac:dyDescent="0.2">
      <c r="F7745" s="94" t="str">
        <f t="shared" si="231"/>
        <v/>
      </c>
    </row>
    <row r="7746" spans="6:6" x14ac:dyDescent="0.2">
      <c r="F7746" s="94" t="str">
        <f t="shared" si="231"/>
        <v/>
      </c>
    </row>
    <row r="7747" spans="6:6" x14ac:dyDescent="0.2">
      <c r="F7747" s="94" t="str">
        <f t="shared" si="231"/>
        <v/>
      </c>
    </row>
    <row r="7748" spans="6:6" x14ac:dyDescent="0.2">
      <c r="F7748" s="94" t="str">
        <f t="shared" si="231"/>
        <v/>
      </c>
    </row>
    <row r="7749" spans="6:6" x14ac:dyDescent="0.2">
      <c r="F7749" s="94" t="str">
        <f t="shared" si="231"/>
        <v/>
      </c>
    </row>
    <row r="7750" spans="6:6" x14ac:dyDescent="0.2">
      <c r="F7750" s="94" t="str">
        <f t="shared" si="231"/>
        <v/>
      </c>
    </row>
    <row r="7751" spans="6:6" x14ac:dyDescent="0.2">
      <c r="F7751" s="94" t="str">
        <f t="shared" si="231"/>
        <v/>
      </c>
    </row>
    <row r="7752" spans="6:6" x14ac:dyDescent="0.2">
      <c r="F7752" s="94" t="str">
        <f t="shared" si="231"/>
        <v/>
      </c>
    </row>
    <row r="7753" spans="6:6" x14ac:dyDescent="0.2">
      <c r="F7753" s="94" t="str">
        <f t="shared" ref="F7753:F7816" si="232">IF(G7753&gt;0,G7753+$F$4,"")</f>
        <v/>
      </c>
    </row>
    <row r="7754" spans="6:6" x14ac:dyDescent="0.2">
      <c r="F7754" s="94" t="str">
        <f t="shared" si="232"/>
        <v/>
      </c>
    </row>
    <row r="7755" spans="6:6" x14ac:dyDescent="0.2">
      <c r="F7755" s="94" t="str">
        <f t="shared" si="232"/>
        <v/>
      </c>
    </row>
    <row r="7756" spans="6:6" x14ac:dyDescent="0.2">
      <c r="F7756" s="94" t="str">
        <f t="shared" si="232"/>
        <v/>
      </c>
    </row>
    <row r="7757" spans="6:6" x14ac:dyDescent="0.2">
      <c r="F7757" s="94" t="str">
        <f t="shared" si="232"/>
        <v/>
      </c>
    </row>
    <row r="7758" spans="6:6" x14ac:dyDescent="0.2">
      <c r="F7758" s="94" t="str">
        <f t="shared" si="232"/>
        <v/>
      </c>
    </row>
    <row r="7759" spans="6:6" x14ac:dyDescent="0.2">
      <c r="F7759" s="94" t="str">
        <f t="shared" si="232"/>
        <v/>
      </c>
    </row>
    <row r="7760" spans="6:6" x14ac:dyDescent="0.2">
      <c r="F7760" s="94" t="str">
        <f t="shared" si="232"/>
        <v/>
      </c>
    </row>
    <row r="7761" spans="6:6" x14ac:dyDescent="0.2">
      <c r="F7761" s="94" t="str">
        <f t="shared" si="232"/>
        <v/>
      </c>
    </row>
    <row r="7762" spans="6:6" x14ac:dyDescent="0.2">
      <c r="F7762" s="94" t="str">
        <f t="shared" si="232"/>
        <v/>
      </c>
    </row>
    <row r="7763" spans="6:6" x14ac:dyDescent="0.2">
      <c r="F7763" s="94" t="str">
        <f t="shared" si="232"/>
        <v/>
      </c>
    </row>
    <row r="7764" spans="6:6" x14ac:dyDescent="0.2">
      <c r="F7764" s="94" t="str">
        <f t="shared" si="232"/>
        <v/>
      </c>
    </row>
    <row r="7765" spans="6:6" x14ac:dyDescent="0.2">
      <c r="F7765" s="94" t="str">
        <f t="shared" si="232"/>
        <v/>
      </c>
    </row>
    <row r="7766" spans="6:6" x14ac:dyDescent="0.2">
      <c r="F7766" s="94" t="str">
        <f t="shared" si="232"/>
        <v/>
      </c>
    </row>
    <row r="7767" spans="6:6" x14ac:dyDescent="0.2">
      <c r="F7767" s="94" t="str">
        <f t="shared" si="232"/>
        <v/>
      </c>
    </row>
    <row r="7768" spans="6:6" x14ac:dyDescent="0.2">
      <c r="F7768" s="94" t="str">
        <f t="shared" si="232"/>
        <v/>
      </c>
    </row>
    <row r="7769" spans="6:6" x14ac:dyDescent="0.2">
      <c r="F7769" s="94" t="str">
        <f t="shared" si="232"/>
        <v/>
      </c>
    </row>
    <row r="7770" spans="6:6" x14ac:dyDescent="0.2">
      <c r="F7770" s="94" t="str">
        <f t="shared" si="232"/>
        <v/>
      </c>
    </row>
    <row r="7771" spans="6:6" x14ac:dyDescent="0.2">
      <c r="F7771" s="94" t="str">
        <f t="shared" si="232"/>
        <v/>
      </c>
    </row>
    <row r="7772" spans="6:6" x14ac:dyDescent="0.2">
      <c r="F7772" s="94" t="str">
        <f t="shared" si="232"/>
        <v/>
      </c>
    </row>
    <row r="7773" spans="6:6" x14ac:dyDescent="0.2">
      <c r="F7773" s="94" t="str">
        <f t="shared" si="232"/>
        <v/>
      </c>
    </row>
    <row r="7774" spans="6:6" x14ac:dyDescent="0.2">
      <c r="F7774" s="94" t="str">
        <f t="shared" si="232"/>
        <v/>
      </c>
    </row>
    <row r="7775" spans="6:6" x14ac:dyDescent="0.2">
      <c r="F7775" s="94" t="str">
        <f t="shared" si="232"/>
        <v/>
      </c>
    </row>
    <row r="7776" spans="6:6" x14ac:dyDescent="0.2">
      <c r="F7776" s="94" t="str">
        <f t="shared" si="232"/>
        <v/>
      </c>
    </row>
    <row r="7777" spans="6:6" x14ac:dyDescent="0.2">
      <c r="F7777" s="94" t="str">
        <f t="shared" si="232"/>
        <v/>
      </c>
    </row>
    <row r="7778" spans="6:6" x14ac:dyDescent="0.2">
      <c r="F7778" s="94" t="str">
        <f t="shared" si="232"/>
        <v/>
      </c>
    </row>
    <row r="7779" spans="6:6" x14ac:dyDescent="0.2">
      <c r="F7779" s="94" t="str">
        <f t="shared" si="232"/>
        <v/>
      </c>
    </row>
    <row r="7780" spans="6:6" x14ac:dyDescent="0.2">
      <c r="F7780" s="94" t="str">
        <f t="shared" si="232"/>
        <v/>
      </c>
    </row>
    <row r="7781" spans="6:6" x14ac:dyDescent="0.2">
      <c r="F7781" s="94" t="str">
        <f t="shared" si="232"/>
        <v/>
      </c>
    </row>
    <row r="7782" spans="6:6" x14ac:dyDescent="0.2">
      <c r="F7782" s="94" t="str">
        <f t="shared" si="232"/>
        <v/>
      </c>
    </row>
    <row r="7783" spans="6:6" x14ac:dyDescent="0.2">
      <c r="F7783" s="94" t="str">
        <f t="shared" si="232"/>
        <v/>
      </c>
    </row>
    <row r="7784" spans="6:6" x14ac:dyDescent="0.2">
      <c r="F7784" s="94" t="str">
        <f t="shared" si="232"/>
        <v/>
      </c>
    </row>
    <row r="7785" spans="6:6" x14ac:dyDescent="0.2">
      <c r="F7785" s="94" t="str">
        <f t="shared" si="232"/>
        <v/>
      </c>
    </row>
    <row r="7786" spans="6:6" x14ac:dyDescent="0.2">
      <c r="F7786" s="94" t="str">
        <f t="shared" si="232"/>
        <v/>
      </c>
    </row>
    <row r="7787" spans="6:6" x14ac:dyDescent="0.2">
      <c r="F7787" s="94" t="str">
        <f t="shared" si="232"/>
        <v/>
      </c>
    </row>
    <row r="7788" spans="6:6" x14ac:dyDescent="0.2">
      <c r="F7788" s="94" t="str">
        <f t="shared" si="232"/>
        <v/>
      </c>
    </row>
    <row r="7789" spans="6:6" x14ac:dyDescent="0.2">
      <c r="F7789" s="94" t="str">
        <f t="shared" si="232"/>
        <v/>
      </c>
    </row>
    <row r="7790" spans="6:6" x14ac:dyDescent="0.2">
      <c r="F7790" s="94" t="str">
        <f t="shared" si="232"/>
        <v/>
      </c>
    </row>
    <row r="7791" spans="6:6" x14ac:dyDescent="0.2">
      <c r="F7791" s="94" t="str">
        <f t="shared" si="232"/>
        <v/>
      </c>
    </row>
    <row r="7792" spans="6:6" x14ac:dyDescent="0.2">
      <c r="F7792" s="94" t="str">
        <f t="shared" si="232"/>
        <v/>
      </c>
    </row>
    <row r="7793" spans="6:6" x14ac:dyDescent="0.2">
      <c r="F7793" s="94" t="str">
        <f t="shared" si="232"/>
        <v/>
      </c>
    </row>
    <row r="7794" spans="6:6" x14ac:dyDescent="0.2">
      <c r="F7794" s="94" t="str">
        <f t="shared" si="232"/>
        <v/>
      </c>
    </row>
    <row r="7795" spans="6:6" x14ac:dyDescent="0.2">
      <c r="F7795" s="94" t="str">
        <f t="shared" si="232"/>
        <v/>
      </c>
    </row>
    <row r="7796" spans="6:6" x14ac:dyDescent="0.2">
      <c r="F7796" s="94" t="str">
        <f t="shared" si="232"/>
        <v/>
      </c>
    </row>
    <row r="7797" spans="6:6" x14ac:dyDescent="0.2">
      <c r="F7797" s="94" t="str">
        <f t="shared" si="232"/>
        <v/>
      </c>
    </row>
    <row r="7798" spans="6:6" x14ac:dyDescent="0.2">
      <c r="F7798" s="94" t="str">
        <f t="shared" si="232"/>
        <v/>
      </c>
    </row>
    <row r="7799" spans="6:6" x14ac:dyDescent="0.2">
      <c r="F7799" s="94" t="str">
        <f t="shared" si="232"/>
        <v/>
      </c>
    </row>
    <row r="7800" spans="6:6" x14ac:dyDescent="0.2">
      <c r="F7800" s="94" t="str">
        <f t="shared" si="232"/>
        <v/>
      </c>
    </row>
    <row r="7801" spans="6:6" x14ac:dyDescent="0.2">
      <c r="F7801" s="94" t="str">
        <f t="shared" si="232"/>
        <v/>
      </c>
    </row>
    <row r="7802" spans="6:6" x14ac:dyDescent="0.2">
      <c r="F7802" s="94" t="str">
        <f t="shared" si="232"/>
        <v/>
      </c>
    </row>
    <row r="7803" spans="6:6" x14ac:dyDescent="0.2">
      <c r="F7803" s="94" t="str">
        <f t="shared" si="232"/>
        <v/>
      </c>
    </row>
    <row r="7804" spans="6:6" x14ac:dyDescent="0.2">
      <c r="F7804" s="94" t="str">
        <f t="shared" si="232"/>
        <v/>
      </c>
    </row>
    <row r="7805" spans="6:6" x14ac:dyDescent="0.2">
      <c r="F7805" s="94" t="str">
        <f t="shared" si="232"/>
        <v/>
      </c>
    </row>
    <row r="7806" spans="6:6" x14ac:dyDescent="0.2">
      <c r="F7806" s="94" t="str">
        <f t="shared" si="232"/>
        <v/>
      </c>
    </row>
    <row r="7807" spans="6:6" x14ac:dyDescent="0.2">
      <c r="F7807" s="94" t="str">
        <f t="shared" si="232"/>
        <v/>
      </c>
    </row>
    <row r="7808" spans="6:6" x14ac:dyDescent="0.2">
      <c r="F7808" s="94" t="str">
        <f t="shared" si="232"/>
        <v/>
      </c>
    </row>
    <row r="7809" spans="6:6" x14ac:dyDescent="0.2">
      <c r="F7809" s="94" t="str">
        <f t="shared" si="232"/>
        <v/>
      </c>
    </row>
    <row r="7810" spans="6:6" x14ac:dyDescent="0.2">
      <c r="F7810" s="94" t="str">
        <f t="shared" si="232"/>
        <v/>
      </c>
    </row>
    <row r="7811" spans="6:6" x14ac:dyDescent="0.2">
      <c r="F7811" s="94" t="str">
        <f t="shared" si="232"/>
        <v/>
      </c>
    </row>
    <row r="7812" spans="6:6" x14ac:dyDescent="0.2">
      <c r="F7812" s="94" t="str">
        <f t="shared" si="232"/>
        <v/>
      </c>
    </row>
    <row r="7813" spans="6:6" x14ac:dyDescent="0.2">
      <c r="F7813" s="94" t="str">
        <f t="shared" si="232"/>
        <v/>
      </c>
    </row>
    <row r="7814" spans="6:6" x14ac:dyDescent="0.2">
      <c r="F7814" s="94" t="str">
        <f t="shared" si="232"/>
        <v/>
      </c>
    </row>
    <row r="7815" spans="6:6" x14ac:dyDescent="0.2">
      <c r="F7815" s="94" t="str">
        <f t="shared" si="232"/>
        <v/>
      </c>
    </row>
    <row r="7816" spans="6:6" x14ac:dyDescent="0.2">
      <c r="F7816" s="94" t="str">
        <f t="shared" si="232"/>
        <v/>
      </c>
    </row>
    <row r="7817" spans="6:6" x14ac:dyDescent="0.2">
      <c r="F7817" s="94" t="str">
        <f t="shared" ref="F7817:F7880" si="233">IF(G7817&gt;0,G7817+$F$4,"")</f>
        <v/>
      </c>
    </row>
    <row r="7818" spans="6:6" x14ac:dyDescent="0.2">
      <c r="F7818" s="94" t="str">
        <f t="shared" si="233"/>
        <v/>
      </c>
    </row>
    <row r="7819" spans="6:6" x14ac:dyDescent="0.2">
      <c r="F7819" s="94" t="str">
        <f t="shared" si="233"/>
        <v/>
      </c>
    </row>
    <row r="7820" spans="6:6" x14ac:dyDescent="0.2">
      <c r="F7820" s="94" t="str">
        <f t="shared" si="233"/>
        <v/>
      </c>
    </row>
    <row r="7821" spans="6:6" x14ac:dyDescent="0.2">
      <c r="F7821" s="94" t="str">
        <f t="shared" si="233"/>
        <v/>
      </c>
    </row>
    <row r="7822" spans="6:6" x14ac:dyDescent="0.2">
      <c r="F7822" s="94" t="str">
        <f t="shared" si="233"/>
        <v/>
      </c>
    </row>
    <row r="7823" spans="6:6" x14ac:dyDescent="0.2">
      <c r="F7823" s="94" t="str">
        <f t="shared" si="233"/>
        <v/>
      </c>
    </row>
    <row r="7824" spans="6:6" x14ac:dyDescent="0.2">
      <c r="F7824" s="94" t="str">
        <f t="shared" si="233"/>
        <v/>
      </c>
    </row>
    <row r="7825" spans="6:6" x14ac:dyDescent="0.2">
      <c r="F7825" s="94" t="str">
        <f t="shared" si="233"/>
        <v/>
      </c>
    </row>
    <row r="7826" spans="6:6" x14ac:dyDescent="0.2">
      <c r="F7826" s="94" t="str">
        <f t="shared" si="233"/>
        <v/>
      </c>
    </row>
    <row r="7827" spans="6:6" x14ac:dyDescent="0.2">
      <c r="F7827" s="94" t="str">
        <f t="shared" si="233"/>
        <v/>
      </c>
    </row>
    <row r="7828" spans="6:6" x14ac:dyDescent="0.2">
      <c r="F7828" s="94" t="str">
        <f t="shared" si="233"/>
        <v/>
      </c>
    </row>
    <row r="7829" spans="6:6" x14ac:dyDescent="0.2">
      <c r="F7829" s="94" t="str">
        <f t="shared" si="233"/>
        <v/>
      </c>
    </row>
    <row r="7830" spans="6:6" x14ac:dyDescent="0.2">
      <c r="F7830" s="94" t="str">
        <f t="shared" si="233"/>
        <v/>
      </c>
    </row>
    <row r="7831" spans="6:6" x14ac:dyDescent="0.2">
      <c r="F7831" s="94" t="str">
        <f t="shared" si="233"/>
        <v/>
      </c>
    </row>
    <row r="7832" spans="6:6" x14ac:dyDescent="0.2">
      <c r="F7832" s="94" t="str">
        <f t="shared" si="233"/>
        <v/>
      </c>
    </row>
    <row r="7833" spans="6:6" x14ac:dyDescent="0.2">
      <c r="F7833" s="94" t="str">
        <f t="shared" si="233"/>
        <v/>
      </c>
    </row>
    <row r="7834" spans="6:6" x14ac:dyDescent="0.2">
      <c r="F7834" s="94" t="str">
        <f t="shared" si="233"/>
        <v/>
      </c>
    </row>
    <row r="7835" spans="6:6" x14ac:dyDescent="0.2">
      <c r="F7835" s="94" t="str">
        <f t="shared" si="233"/>
        <v/>
      </c>
    </row>
    <row r="7836" spans="6:6" x14ac:dyDescent="0.2">
      <c r="F7836" s="94" t="str">
        <f t="shared" si="233"/>
        <v/>
      </c>
    </row>
    <row r="7837" spans="6:6" x14ac:dyDescent="0.2">
      <c r="F7837" s="94" t="str">
        <f t="shared" si="233"/>
        <v/>
      </c>
    </row>
    <row r="7838" spans="6:6" x14ac:dyDescent="0.2">
      <c r="F7838" s="94" t="str">
        <f t="shared" si="233"/>
        <v/>
      </c>
    </row>
    <row r="7839" spans="6:6" x14ac:dyDescent="0.2">
      <c r="F7839" s="94" t="str">
        <f t="shared" si="233"/>
        <v/>
      </c>
    </row>
    <row r="7840" spans="6:6" x14ac:dyDescent="0.2">
      <c r="F7840" s="94" t="str">
        <f t="shared" si="233"/>
        <v/>
      </c>
    </row>
    <row r="7841" spans="6:6" x14ac:dyDescent="0.2">
      <c r="F7841" s="94" t="str">
        <f t="shared" si="233"/>
        <v/>
      </c>
    </row>
    <row r="7842" spans="6:6" x14ac:dyDescent="0.2">
      <c r="F7842" s="94" t="str">
        <f t="shared" si="233"/>
        <v/>
      </c>
    </row>
    <row r="7843" spans="6:6" x14ac:dyDescent="0.2">
      <c r="F7843" s="94" t="str">
        <f t="shared" si="233"/>
        <v/>
      </c>
    </row>
    <row r="7844" spans="6:6" x14ac:dyDescent="0.2">
      <c r="F7844" s="94" t="str">
        <f t="shared" si="233"/>
        <v/>
      </c>
    </row>
    <row r="7845" spans="6:6" x14ac:dyDescent="0.2">
      <c r="F7845" s="94" t="str">
        <f t="shared" si="233"/>
        <v/>
      </c>
    </row>
    <row r="7846" spans="6:6" x14ac:dyDescent="0.2">
      <c r="F7846" s="94" t="str">
        <f t="shared" si="233"/>
        <v/>
      </c>
    </row>
    <row r="7847" spans="6:6" x14ac:dyDescent="0.2">
      <c r="F7847" s="94" t="str">
        <f t="shared" si="233"/>
        <v/>
      </c>
    </row>
    <row r="7848" spans="6:6" x14ac:dyDescent="0.2">
      <c r="F7848" s="94" t="str">
        <f t="shared" si="233"/>
        <v/>
      </c>
    </row>
    <row r="7849" spans="6:6" x14ac:dyDescent="0.2">
      <c r="F7849" s="94" t="str">
        <f t="shared" si="233"/>
        <v/>
      </c>
    </row>
    <row r="7850" spans="6:6" x14ac:dyDescent="0.2">
      <c r="F7850" s="94" t="str">
        <f t="shared" si="233"/>
        <v/>
      </c>
    </row>
    <row r="7851" spans="6:6" x14ac:dyDescent="0.2">
      <c r="F7851" s="94" t="str">
        <f t="shared" si="233"/>
        <v/>
      </c>
    </row>
    <row r="7852" spans="6:6" x14ac:dyDescent="0.2">
      <c r="F7852" s="94" t="str">
        <f t="shared" si="233"/>
        <v/>
      </c>
    </row>
    <row r="7853" spans="6:6" x14ac:dyDescent="0.2">
      <c r="F7853" s="94" t="str">
        <f t="shared" si="233"/>
        <v/>
      </c>
    </row>
    <row r="7854" spans="6:6" x14ac:dyDescent="0.2">
      <c r="F7854" s="94" t="str">
        <f t="shared" si="233"/>
        <v/>
      </c>
    </row>
    <row r="7855" spans="6:6" x14ac:dyDescent="0.2">
      <c r="F7855" s="94" t="str">
        <f t="shared" si="233"/>
        <v/>
      </c>
    </row>
    <row r="7856" spans="6:6" x14ac:dyDescent="0.2">
      <c r="F7856" s="94" t="str">
        <f t="shared" si="233"/>
        <v/>
      </c>
    </row>
    <row r="7857" spans="6:6" x14ac:dyDescent="0.2">
      <c r="F7857" s="94" t="str">
        <f t="shared" si="233"/>
        <v/>
      </c>
    </row>
    <row r="7858" spans="6:6" x14ac:dyDescent="0.2">
      <c r="F7858" s="94" t="str">
        <f t="shared" si="233"/>
        <v/>
      </c>
    </row>
    <row r="7859" spans="6:6" x14ac:dyDescent="0.2">
      <c r="F7859" s="94" t="str">
        <f t="shared" si="233"/>
        <v/>
      </c>
    </row>
    <row r="7860" spans="6:6" x14ac:dyDescent="0.2">
      <c r="F7860" s="94" t="str">
        <f t="shared" si="233"/>
        <v/>
      </c>
    </row>
    <row r="7861" spans="6:6" x14ac:dyDescent="0.2">
      <c r="F7861" s="94" t="str">
        <f t="shared" si="233"/>
        <v/>
      </c>
    </row>
    <row r="7862" spans="6:6" x14ac:dyDescent="0.2">
      <c r="F7862" s="94" t="str">
        <f t="shared" si="233"/>
        <v/>
      </c>
    </row>
    <row r="7863" spans="6:6" x14ac:dyDescent="0.2">
      <c r="F7863" s="94" t="str">
        <f t="shared" si="233"/>
        <v/>
      </c>
    </row>
    <row r="7864" spans="6:6" x14ac:dyDescent="0.2">
      <c r="F7864" s="94" t="str">
        <f t="shared" si="233"/>
        <v/>
      </c>
    </row>
    <row r="7865" spans="6:6" x14ac:dyDescent="0.2">
      <c r="F7865" s="94" t="str">
        <f t="shared" si="233"/>
        <v/>
      </c>
    </row>
    <row r="7866" spans="6:6" x14ac:dyDescent="0.2">
      <c r="F7866" s="94" t="str">
        <f t="shared" si="233"/>
        <v/>
      </c>
    </row>
    <row r="7867" spans="6:6" x14ac:dyDescent="0.2">
      <c r="F7867" s="94" t="str">
        <f t="shared" si="233"/>
        <v/>
      </c>
    </row>
    <row r="7868" spans="6:6" x14ac:dyDescent="0.2">
      <c r="F7868" s="94" t="str">
        <f t="shared" si="233"/>
        <v/>
      </c>
    </row>
    <row r="7869" spans="6:6" x14ac:dyDescent="0.2">
      <c r="F7869" s="94" t="str">
        <f t="shared" si="233"/>
        <v/>
      </c>
    </row>
    <row r="7870" spans="6:6" x14ac:dyDescent="0.2">
      <c r="F7870" s="94" t="str">
        <f t="shared" si="233"/>
        <v/>
      </c>
    </row>
    <row r="7871" spans="6:6" x14ac:dyDescent="0.2">
      <c r="F7871" s="94" t="str">
        <f t="shared" si="233"/>
        <v/>
      </c>
    </row>
    <row r="7872" spans="6:6" x14ac:dyDescent="0.2">
      <c r="F7872" s="94" t="str">
        <f t="shared" si="233"/>
        <v/>
      </c>
    </row>
    <row r="7873" spans="6:6" x14ac:dyDescent="0.2">
      <c r="F7873" s="94" t="str">
        <f t="shared" si="233"/>
        <v/>
      </c>
    </row>
    <row r="7874" spans="6:6" x14ac:dyDescent="0.2">
      <c r="F7874" s="94" t="str">
        <f t="shared" si="233"/>
        <v/>
      </c>
    </row>
    <row r="7875" spans="6:6" x14ac:dyDescent="0.2">
      <c r="F7875" s="94" t="str">
        <f t="shared" si="233"/>
        <v/>
      </c>
    </row>
    <row r="7876" spans="6:6" x14ac:dyDescent="0.2">
      <c r="F7876" s="94" t="str">
        <f t="shared" si="233"/>
        <v/>
      </c>
    </row>
    <row r="7877" spans="6:6" x14ac:dyDescent="0.2">
      <c r="F7877" s="94" t="str">
        <f t="shared" si="233"/>
        <v/>
      </c>
    </row>
    <row r="7878" spans="6:6" x14ac:dyDescent="0.2">
      <c r="F7878" s="94" t="str">
        <f t="shared" si="233"/>
        <v/>
      </c>
    </row>
    <row r="7879" spans="6:6" x14ac:dyDescent="0.2">
      <c r="F7879" s="94" t="str">
        <f t="shared" si="233"/>
        <v/>
      </c>
    </row>
    <row r="7880" spans="6:6" x14ac:dyDescent="0.2">
      <c r="F7880" s="94" t="str">
        <f t="shared" si="233"/>
        <v/>
      </c>
    </row>
    <row r="7881" spans="6:6" x14ac:dyDescent="0.2">
      <c r="F7881" s="94" t="str">
        <f t="shared" ref="F7881:F7944" si="234">IF(G7881&gt;0,G7881+$F$4,"")</f>
        <v/>
      </c>
    </row>
    <row r="7882" spans="6:6" x14ac:dyDescent="0.2">
      <c r="F7882" s="94" t="str">
        <f t="shared" si="234"/>
        <v/>
      </c>
    </row>
    <row r="7883" spans="6:6" x14ac:dyDescent="0.2">
      <c r="F7883" s="94" t="str">
        <f t="shared" si="234"/>
        <v/>
      </c>
    </row>
    <row r="7884" spans="6:6" x14ac:dyDescent="0.2">
      <c r="F7884" s="94" t="str">
        <f t="shared" si="234"/>
        <v/>
      </c>
    </row>
    <row r="7885" spans="6:6" x14ac:dyDescent="0.2">
      <c r="F7885" s="94" t="str">
        <f t="shared" si="234"/>
        <v/>
      </c>
    </row>
    <row r="7886" spans="6:6" x14ac:dyDescent="0.2">
      <c r="F7886" s="94" t="str">
        <f t="shared" si="234"/>
        <v/>
      </c>
    </row>
    <row r="7887" spans="6:6" x14ac:dyDescent="0.2">
      <c r="F7887" s="94" t="str">
        <f t="shared" si="234"/>
        <v/>
      </c>
    </row>
    <row r="7888" spans="6:6" x14ac:dyDescent="0.2">
      <c r="F7888" s="94" t="str">
        <f t="shared" si="234"/>
        <v/>
      </c>
    </row>
    <row r="7889" spans="6:6" x14ac:dyDescent="0.2">
      <c r="F7889" s="94" t="str">
        <f t="shared" si="234"/>
        <v/>
      </c>
    </row>
    <row r="7890" spans="6:6" x14ac:dyDescent="0.2">
      <c r="F7890" s="94" t="str">
        <f t="shared" si="234"/>
        <v/>
      </c>
    </row>
    <row r="7891" spans="6:6" x14ac:dyDescent="0.2">
      <c r="F7891" s="94" t="str">
        <f t="shared" si="234"/>
        <v/>
      </c>
    </row>
    <row r="7892" spans="6:6" x14ac:dyDescent="0.2">
      <c r="F7892" s="94" t="str">
        <f t="shared" si="234"/>
        <v/>
      </c>
    </row>
    <row r="7893" spans="6:6" x14ac:dyDescent="0.2">
      <c r="F7893" s="94" t="str">
        <f t="shared" si="234"/>
        <v/>
      </c>
    </row>
    <row r="7894" spans="6:6" x14ac:dyDescent="0.2">
      <c r="F7894" s="94" t="str">
        <f t="shared" si="234"/>
        <v/>
      </c>
    </row>
    <row r="7895" spans="6:6" x14ac:dyDescent="0.2">
      <c r="F7895" s="94" t="str">
        <f t="shared" si="234"/>
        <v/>
      </c>
    </row>
    <row r="7896" spans="6:6" x14ac:dyDescent="0.2">
      <c r="F7896" s="94" t="str">
        <f t="shared" si="234"/>
        <v/>
      </c>
    </row>
    <row r="7897" spans="6:6" x14ac:dyDescent="0.2">
      <c r="F7897" s="94" t="str">
        <f t="shared" si="234"/>
        <v/>
      </c>
    </row>
    <row r="7898" spans="6:6" x14ac:dyDescent="0.2">
      <c r="F7898" s="94" t="str">
        <f t="shared" si="234"/>
        <v/>
      </c>
    </row>
    <row r="7899" spans="6:6" x14ac:dyDescent="0.2">
      <c r="F7899" s="94" t="str">
        <f t="shared" si="234"/>
        <v/>
      </c>
    </row>
    <row r="7900" spans="6:6" x14ac:dyDescent="0.2">
      <c r="F7900" s="94" t="str">
        <f t="shared" si="234"/>
        <v/>
      </c>
    </row>
    <row r="7901" spans="6:6" x14ac:dyDescent="0.2">
      <c r="F7901" s="94" t="str">
        <f t="shared" si="234"/>
        <v/>
      </c>
    </row>
    <row r="7902" spans="6:6" x14ac:dyDescent="0.2">
      <c r="F7902" s="94" t="str">
        <f t="shared" si="234"/>
        <v/>
      </c>
    </row>
    <row r="7903" spans="6:6" x14ac:dyDescent="0.2">
      <c r="F7903" s="94" t="str">
        <f t="shared" si="234"/>
        <v/>
      </c>
    </row>
    <row r="7904" spans="6:6" x14ac:dyDescent="0.2">
      <c r="F7904" s="94" t="str">
        <f t="shared" si="234"/>
        <v/>
      </c>
    </row>
    <row r="7905" spans="6:6" x14ac:dyDescent="0.2">
      <c r="F7905" s="94" t="str">
        <f t="shared" si="234"/>
        <v/>
      </c>
    </row>
    <row r="7906" spans="6:6" x14ac:dyDescent="0.2">
      <c r="F7906" s="94" t="str">
        <f t="shared" si="234"/>
        <v/>
      </c>
    </row>
    <row r="7907" spans="6:6" x14ac:dyDescent="0.2">
      <c r="F7907" s="94" t="str">
        <f t="shared" si="234"/>
        <v/>
      </c>
    </row>
    <row r="7908" spans="6:6" x14ac:dyDescent="0.2">
      <c r="F7908" s="94" t="str">
        <f t="shared" si="234"/>
        <v/>
      </c>
    </row>
    <row r="7909" spans="6:6" x14ac:dyDescent="0.2">
      <c r="F7909" s="94" t="str">
        <f t="shared" si="234"/>
        <v/>
      </c>
    </row>
    <row r="7910" spans="6:6" x14ac:dyDescent="0.2">
      <c r="F7910" s="94" t="str">
        <f t="shared" si="234"/>
        <v/>
      </c>
    </row>
    <row r="7911" spans="6:6" x14ac:dyDescent="0.2">
      <c r="F7911" s="94" t="str">
        <f t="shared" si="234"/>
        <v/>
      </c>
    </row>
    <row r="7912" spans="6:6" x14ac:dyDescent="0.2">
      <c r="F7912" s="94" t="str">
        <f t="shared" si="234"/>
        <v/>
      </c>
    </row>
    <row r="7913" spans="6:6" x14ac:dyDescent="0.2">
      <c r="F7913" s="94" t="str">
        <f t="shared" si="234"/>
        <v/>
      </c>
    </row>
    <row r="7914" spans="6:6" x14ac:dyDescent="0.2">
      <c r="F7914" s="94" t="str">
        <f t="shared" si="234"/>
        <v/>
      </c>
    </row>
    <row r="7915" spans="6:6" x14ac:dyDescent="0.2">
      <c r="F7915" s="94" t="str">
        <f t="shared" si="234"/>
        <v/>
      </c>
    </row>
    <row r="7916" spans="6:6" x14ac:dyDescent="0.2">
      <c r="F7916" s="94" t="str">
        <f t="shared" si="234"/>
        <v/>
      </c>
    </row>
    <row r="7917" spans="6:6" x14ac:dyDescent="0.2">
      <c r="F7917" s="94" t="str">
        <f t="shared" si="234"/>
        <v/>
      </c>
    </row>
    <row r="7918" spans="6:6" x14ac:dyDescent="0.2">
      <c r="F7918" s="94" t="str">
        <f t="shared" si="234"/>
        <v/>
      </c>
    </row>
    <row r="7919" spans="6:6" x14ac:dyDescent="0.2">
      <c r="F7919" s="94" t="str">
        <f t="shared" si="234"/>
        <v/>
      </c>
    </row>
    <row r="7920" spans="6:6" x14ac:dyDescent="0.2">
      <c r="F7920" s="94" t="str">
        <f t="shared" si="234"/>
        <v/>
      </c>
    </row>
    <row r="7921" spans="6:6" x14ac:dyDescent="0.2">
      <c r="F7921" s="94" t="str">
        <f t="shared" si="234"/>
        <v/>
      </c>
    </row>
    <row r="7922" spans="6:6" x14ac:dyDescent="0.2">
      <c r="F7922" s="94" t="str">
        <f t="shared" si="234"/>
        <v/>
      </c>
    </row>
    <row r="7923" spans="6:6" x14ac:dyDescent="0.2">
      <c r="F7923" s="94" t="str">
        <f t="shared" si="234"/>
        <v/>
      </c>
    </row>
    <row r="7924" spans="6:6" x14ac:dyDescent="0.2">
      <c r="F7924" s="94" t="str">
        <f t="shared" si="234"/>
        <v/>
      </c>
    </row>
    <row r="7925" spans="6:6" x14ac:dyDescent="0.2">
      <c r="F7925" s="94" t="str">
        <f t="shared" si="234"/>
        <v/>
      </c>
    </row>
    <row r="7926" spans="6:6" x14ac:dyDescent="0.2">
      <c r="F7926" s="94" t="str">
        <f t="shared" si="234"/>
        <v/>
      </c>
    </row>
    <row r="7927" spans="6:6" x14ac:dyDescent="0.2">
      <c r="F7927" s="94" t="str">
        <f t="shared" si="234"/>
        <v/>
      </c>
    </row>
    <row r="7928" spans="6:6" x14ac:dyDescent="0.2">
      <c r="F7928" s="94" t="str">
        <f t="shared" si="234"/>
        <v/>
      </c>
    </row>
    <row r="7929" spans="6:6" x14ac:dyDescent="0.2">
      <c r="F7929" s="94" t="str">
        <f t="shared" si="234"/>
        <v/>
      </c>
    </row>
    <row r="7930" spans="6:6" x14ac:dyDescent="0.2">
      <c r="F7930" s="94" t="str">
        <f t="shared" si="234"/>
        <v/>
      </c>
    </row>
    <row r="7931" spans="6:6" x14ac:dyDescent="0.2">
      <c r="F7931" s="94" t="str">
        <f t="shared" si="234"/>
        <v/>
      </c>
    </row>
    <row r="7932" spans="6:6" x14ac:dyDescent="0.2">
      <c r="F7932" s="94" t="str">
        <f t="shared" si="234"/>
        <v/>
      </c>
    </row>
    <row r="7933" spans="6:6" x14ac:dyDescent="0.2">
      <c r="F7933" s="94" t="str">
        <f t="shared" si="234"/>
        <v/>
      </c>
    </row>
    <row r="7934" spans="6:6" x14ac:dyDescent="0.2">
      <c r="F7934" s="94" t="str">
        <f t="shared" si="234"/>
        <v/>
      </c>
    </row>
    <row r="7935" spans="6:6" x14ac:dyDescent="0.2">
      <c r="F7935" s="94" t="str">
        <f t="shared" si="234"/>
        <v/>
      </c>
    </row>
    <row r="7936" spans="6:6" x14ac:dyDescent="0.2">
      <c r="F7936" s="94" t="str">
        <f t="shared" si="234"/>
        <v/>
      </c>
    </row>
    <row r="7937" spans="6:6" x14ac:dyDescent="0.2">
      <c r="F7937" s="94" t="str">
        <f t="shared" si="234"/>
        <v/>
      </c>
    </row>
    <row r="7938" spans="6:6" x14ac:dyDescent="0.2">
      <c r="F7938" s="94" t="str">
        <f t="shared" si="234"/>
        <v/>
      </c>
    </row>
    <row r="7939" spans="6:6" x14ac:dyDescent="0.2">
      <c r="F7939" s="94" t="str">
        <f t="shared" si="234"/>
        <v/>
      </c>
    </row>
    <row r="7940" spans="6:6" x14ac:dyDescent="0.2">
      <c r="F7940" s="94" t="str">
        <f t="shared" si="234"/>
        <v/>
      </c>
    </row>
    <row r="7941" spans="6:6" x14ac:dyDescent="0.2">
      <c r="F7941" s="94" t="str">
        <f t="shared" si="234"/>
        <v/>
      </c>
    </row>
    <row r="7942" spans="6:6" x14ac:dyDescent="0.2">
      <c r="F7942" s="94" t="str">
        <f t="shared" si="234"/>
        <v/>
      </c>
    </row>
    <row r="7943" spans="6:6" x14ac:dyDescent="0.2">
      <c r="F7943" s="94" t="str">
        <f t="shared" si="234"/>
        <v/>
      </c>
    </row>
    <row r="7944" spans="6:6" x14ac:dyDescent="0.2">
      <c r="F7944" s="94" t="str">
        <f t="shared" si="234"/>
        <v/>
      </c>
    </row>
    <row r="7945" spans="6:6" x14ac:dyDescent="0.2">
      <c r="F7945" s="94" t="str">
        <f t="shared" ref="F7945:F8008" si="235">IF(G7945&gt;0,G7945+$F$4,"")</f>
        <v/>
      </c>
    </row>
    <row r="7946" spans="6:6" x14ac:dyDescent="0.2">
      <c r="F7946" s="94" t="str">
        <f t="shared" si="235"/>
        <v/>
      </c>
    </row>
    <row r="7947" spans="6:6" x14ac:dyDescent="0.2">
      <c r="F7947" s="94" t="str">
        <f t="shared" si="235"/>
        <v/>
      </c>
    </row>
    <row r="7948" spans="6:6" x14ac:dyDescent="0.2">
      <c r="F7948" s="94" t="str">
        <f t="shared" si="235"/>
        <v/>
      </c>
    </row>
    <row r="7949" spans="6:6" x14ac:dyDescent="0.2">
      <c r="F7949" s="94" t="str">
        <f t="shared" si="235"/>
        <v/>
      </c>
    </row>
    <row r="7950" spans="6:6" x14ac:dyDescent="0.2">
      <c r="F7950" s="94" t="str">
        <f t="shared" si="235"/>
        <v/>
      </c>
    </row>
    <row r="7951" spans="6:6" x14ac:dyDescent="0.2">
      <c r="F7951" s="94" t="str">
        <f t="shared" si="235"/>
        <v/>
      </c>
    </row>
    <row r="7952" spans="6:6" x14ac:dyDescent="0.2">
      <c r="F7952" s="94" t="str">
        <f t="shared" si="235"/>
        <v/>
      </c>
    </row>
    <row r="7953" spans="6:6" x14ac:dyDescent="0.2">
      <c r="F7953" s="94" t="str">
        <f t="shared" si="235"/>
        <v/>
      </c>
    </row>
    <row r="7954" spans="6:6" x14ac:dyDescent="0.2">
      <c r="F7954" s="94" t="str">
        <f t="shared" si="235"/>
        <v/>
      </c>
    </row>
    <row r="7955" spans="6:6" x14ac:dyDescent="0.2">
      <c r="F7955" s="94" t="str">
        <f t="shared" si="235"/>
        <v/>
      </c>
    </row>
    <row r="7956" spans="6:6" x14ac:dyDescent="0.2">
      <c r="F7956" s="94" t="str">
        <f t="shared" si="235"/>
        <v/>
      </c>
    </row>
    <row r="7957" spans="6:6" x14ac:dyDescent="0.2">
      <c r="F7957" s="94" t="str">
        <f t="shared" si="235"/>
        <v/>
      </c>
    </row>
    <row r="7958" spans="6:6" x14ac:dyDescent="0.2">
      <c r="F7958" s="94" t="str">
        <f t="shared" si="235"/>
        <v/>
      </c>
    </row>
    <row r="7959" spans="6:6" x14ac:dyDescent="0.2">
      <c r="F7959" s="94" t="str">
        <f t="shared" si="235"/>
        <v/>
      </c>
    </row>
    <row r="7960" spans="6:6" x14ac:dyDescent="0.2">
      <c r="F7960" s="94" t="str">
        <f t="shared" si="235"/>
        <v/>
      </c>
    </row>
    <row r="7961" spans="6:6" x14ac:dyDescent="0.2">
      <c r="F7961" s="94" t="str">
        <f t="shared" si="235"/>
        <v/>
      </c>
    </row>
    <row r="7962" spans="6:6" x14ac:dyDescent="0.2">
      <c r="F7962" s="94" t="str">
        <f t="shared" si="235"/>
        <v/>
      </c>
    </row>
    <row r="7963" spans="6:6" x14ac:dyDescent="0.2">
      <c r="F7963" s="94" t="str">
        <f t="shared" si="235"/>
        <v/>
      </c>
    </row>
    <row r="7964" spans="6:6" x14ac:dyDescent="0.2">
      <c r="F7964" s="94" t="str">
        <f t="shared" si="235"/>
        <v/>
      </c>
    </row>
    <row r="7965" spans="6:6" x14ac:dyDescent="0.2">
      <c r="F7965" s="94" t="str">
        <f t="shared" si="235"/>
        <v/>
      </c>
    </row>
    <row r="7966" spans="6:6" x14ac:dyDescent="0.2">
      <c r="F7966" s="94" t="str">
        <f t="shared" si="235"/>
        <v/>
      </c>
    </row>
    <row r="7967" spans="6:6" x14ac:dyDescent="0.2">
      <c r="F7967" s="94" t="str">
        <f t="shared" si="235"/>
        <v/>
      </c>
    </row>
    <row r="7968" spans="6:6" x14ac:dyDescent="0.2">
      <c r="F7968" s="94" t="str">
        <f t="shared" si="235"/>
        <v/>
      </c>
    </row>
    <row r="7969" spans="6:6" x14ac:dyDescent="0.2">
      <c r="F7969" s="94" t="str">
        <f t="shared" si="235"/>
        <v/>
      </c>
    </row>
    <row r="7970" spans="6:6" x14ac:dyDescent="0.2">
      <c r="F7970" s="94" t="str">
        <f t="shared" si="235"/>
        <v/>
      </c>
    </row>
    <row r="7971" spans="6:6" x14ac:dyDescent="0.2">
      <c r="F7971" s="94" t="str">
        <f t="shared" si="235"/>
        <v/>
      </c>
    </row>
    <row r="7972" spans="6:6" x14ac:dyDescent="0.2">
      <c r="F7972" s="94" t="str">
        <f t="shared" si="235"/>
        <v/>
      </c>
    </row>
    <row r="7973" spans="6:6" x14ac:dyDescent="0.2">
      <c r="F7973" s="94" t="str">
        <f t="shared" si="235"/>
        <v/>
      </c>
    </row>
    <row r="7974" spans="6:6" x14ac:dyDescent="0.2">
      <c r="F7974" s="94" t="str">
        <f t="shared" si="235"/>
        <v/>
      </c>
    </row>
    <row r="7975" spans="6:6" x14ac:dyDescent="0.2">
      <c r="F7975" s="94" t="str">
        <f t="shared" si="235"/>
        <v/>
      </c>
    </row>
    <row r="7976" spans="6:6" x14ac:dyDescent="0.2">
      <c r="F7976" s="94" t="str">
        <f t="shared" si="235"/>
        <v/>
      </c>
    </row>
    <row r="7977" spans="6:6" x14ac:dyDescent="0.2">
      <c r="F7977" s="94" t="str">
        <f t="shared" si="235"/>
        <v/>
      </c>
    </row>
    <row r="7978" spans="6:6" x14ac:dyDescent="0.2">
      <c r="F7978" s="94" t="str">
        <f t="shared" si="235"/>
        <v/>
      </c>
    </row>
    <row r="7979" spans="6:6" x14ac:dyDescent="0.2">
      <c r="F7979" s="94" t="str">
        <f t="shared" si="235"/>
        <v/>
      </c>
    </row>
    <row r="7980" spans="6:6" x14ac:dyDescent="0.2">
      <c r="F7980" s="94" t="str">
        <f t="shared" si="235"/>
        <v/>
      </c>
    </row>
    <row r="7981" spans="6:6" x14ac:dyDescent="0.2">
      <c r="F7981" s="94" t="str">
        <f t="shared" si="235"/>
        <v/>
      </c>
    </row>
    <row r="7982" spans="6:6" x14ac:dyDescent="0.2">
      <c r="F7982" s="94" t="str">
        <f t="shared" si="235"/>
        <v/>
      </c>
    </row>
    <row r="7983" spans="6:6" x14ac:dyDescent="0.2">
      <c r="F7983" s="94" t="str">
        <f t="shared" si="235"/>
        <v/>
      </c>
    </row>
    <row r="7984" spans="6:6" x14ac:dyDescent="0.2">
      <c r="F7984" s="94" t="str">
        <f t="shared" si="235"/>
        <v/>
      </c>
    </row>
    <row r="7985" spans="6:6" x14ac:dyDescent="0.2">
      <c r="F7985" s="94" t="str">
        <f t="shared" si="235"/>
        <v/>
      </c>
    </row>
    <row r="7986" spans="6:6" x14ac:dyDescent="0.2">
      <c r="F7986" s="94" t="str">
        <f t="shared" si="235"/>
        <v/>
      </c>
    </row>
    <row r="7987" spans="6:6" x14ac:dyDescent="0.2">
      <c r="F7987" s="94" t="str">
        <f t="shared" si="235"/>
        <v/>
      </c>
    </row>
    <row r="7988" spans="6:6" x14ac:dyDescent="0.2">
      <c r="F7988" s="94" t="str">
        <f t="shared" si="235"/>
        <v/>
      </c>
    </row>
    <row r="7989" spans="6:6" x14ac:dyDescent="0.2">
      <c r="F7989" s="94" t="str">
        <f t="shared" si="235"/>
        <v/>
      </c>
    </row>
    <row r="7990" spans="6:6" x14ac:dyDescent="0.2">
      <c r="F7990" s="94" t="str">
        <f t="shared" si="235"/>
        <v/>
      </c>
    </row>
    <row r="7991" spans="6:6" x14ac:dyDescent="0.2">
      <c r="F7991" s="94" t="str">
        <f t="shared" si="235"/>
        <v/>
      </c>
    </row>
    <row r="7992" spans="6:6" x14ac:dyDescent="0.2">
      <c r="F7992" s="94" t="str">
        <f t="shared" si="235"/>
        <v/>
      </c>
    </row>
    <row r="7993" spans="6:6" x14ac:dyDescent="0.2">
      <c r="F7993" s="94" t="str">
        <f t="shared" si="235"/>
        <v/>
      </c>
    </row>
    <row r="7994" spans="6:6" x14ac:dyDescent="0.2">
      <c r="F7994" s="94" t="str">
        <f t="shared" si="235"/>
        <v/>
      </c>
    </row>
    <row r="7995" spans="6:6" x14ac:dyDescent="0.2">
      <c r="F7995" s="94" t="str">
        <f t="shared" si="235"/>
        <v/>
      </c>
    </row>
    <row r="7996" spans="6:6" x14ac:dyDescent="0.2">
      <c r="F7996" s="94" t="str">
        <f t="shared" si="235"/>
        <v/>
      </c>
    </row>
    <row r="7997" spans="6:6" x14ac:dyDescent="0.2">
      <c r="F7997" s="94" t="str">
        <f t="shared" si="235"/>
        <v/>
      </c>
    </row>
    <row r="7998" spans="6:6" x14ac:dyDescent="0.2">
      <c r="F7998" s="94" t="str">
        <f t="shared" si="235"/>
        <v/>
      </c>
    </row>
    <row r="7999" spans="6:6" x14ac:dyDescent="0.2">
      <c r="F7999" s="94" t="str">
        <f t="shared" si="235"/>
        <v/>
      </c>
    </row>
    <row r="8000" spans="6:6" x14ac:dyDescent="0.2">
      <c r="F8000" s="94" t="str">
        <f t="shared" si="235"/>
        <v/>
      </c>
    </row>
    <row r="8001" spans="6:6" x14ac:dyDescent="0.2">
      <c r="F8001" s="94" t="str">
        <f t="shared" si="235"/>
        <v/>
      </c>
    </row>
    <row r="8002" spans="6:6" x14ac:dyDescent="0.2">
      <c r="F8002" s="94" t="str">
        <f t="shared" si="235"/>
        <v/>
      </c>
    </row>
    <row r="8003" spans="6:6" x14ac:dyDescent="0.2">
      <c r="F8003" s="94" t="str">
        <f t="shared" si="235"/>
        <v/>
      </c>
    </row>
    <row r="8004" spans="6:6" x14ac:dyDescent="0.2">
      <c r="F8004" s="94" t="str">
        <f t="shared" si="235"/>
        <v/>
      </c>
    </row>
    <row r="8005" spans="6:6" x14ac:dyDescent="0.2">
      <c r="F8005" s="94" t="str">
        <f t="shared" si="235"/>
        <v/>
      </c>
    </row>
    <row r="8006" spans="6:6" x14ac:dyDescent="0.2">
      <c r="F8006" s="94" t="str">
        <f t="shared" si="235"/>
        <v/>
      </c>
    </row>
    <row r="8007" spans="6:6" x14ac:dyDescent="0.2">
      <c r="F8007" s="94" t="str">
        <f t="shared" si="235"/>
        <v/>
      </c>
    </row>
    <row r="8008" spans="6:6" x14ac:dyDescent="0.2">
      <c r="F8008" s="94" t="str">
        <f t="shared" si="235"/>
        <v/>
      </c>
    </row>
    <row r="8009" spans="6:6" x14ac:dyDescent="0.2">
      <c r="F8009" s="94" t="str">
        <f t="shared" ref="F8009:F8072" si="236">IF(G8009&gt;0,G8009+$F$4,"")</f>
        <v/>
      </c>
    </row>
    <row r="8010" spans="6:6" x14ac:dyDescent="0.2">
      <c r="F8010" s="94" t="str">
        <f t="shared" si="236"/>
        <v/>
      </c>
    </row>
    <row r="8011" spans="6:6" x14ac:dyDescent="0.2">
      <c r="F8011" s="94" t="str">
        <f t="shared" si="236"/>
        <v/>
      </c>
    </row>
    <row r="8012" spans="6:6" x14ac:dyDescent="0.2">
      <c r="F8012" s="94" t="str">
        <f t="shared" si="236"/>
        <v/>
      </c>
    </row>
    <row r="8013" spans="6:6" x14ac:dyDescent="0.2">
      <c r="F8013" s="94" t="str">
        <f t="shared" si="236"/>
        <v/>
      </c>
    </row>
    <row r="8014" spans="6:6" x14ac:dyDescent="0.2">
      <c r="F8014" s="94" t="str">
        <f t="shared" si="236"/>
        <v/>
      </c>
    </row>
    <row r="8015" spans="6:6" x14ac:dyDescent="0.2">
      <c r="F8015" s="94" t="str">
        <f t="shared" si="236"/>
        <v/>
      </c>
    </row>
    <row r="8016" spans="6:6" x14ac:dyDescent="0.2">
      <c r="F8016" s="94" t="str">
        <f t="shared" si="236"/>
        <v/>
      </c>
    </row>
    <row r="8017" spans="6:6" x14ac:dyDescent="0.2">
      <c r="F8017" s="94" t="str">
        <f t="shared" si="236"/>
        <v/>
      </c>
    </row>
    <row r="8018" spans="6:6" x14ac:dyDescent="0.2">
      <c r="F8018" s="94" t="str">
        <f t="shared" si="236"/>
        <v/>
      </c>
    </row>
    <row r="8019" spans="6:6" x14ac:dyDescent="0.2">
      <c r="F8019" s="94" t="str">
        <f t="shared" si="236"/>
        <v/>
      </c>
    </row>
    <row r="8020" spans="6:6" x14ac:dyDescent="0.2">
      <c r="F8020" s="94" t="str">
        <f t="shared" si="236"/>
        <v/>
      </c>
    </row>
    <row r="8021" spans="6:6" x14ac:dyDescent="0.2">
      <c r="F8021" s="94" t="str">
        <f t="shared" si="236"/>
        <v/>
      </c>
    </row>
    <row r="8022" spans="6:6" x14ac:dyDescent="0.2">
      <c r="F8022" s="94" t="str">
        <f t="shared" si="236"/>
        <v/>
      </c>
    </row>
    <row r="8023" spans="6:6" x14ac:dyDescent="0.2">
      <c r="F8023" s="94" t="str">
        <f t="shared" si="236"/>
        <v/>
      </c>
    </row>
    <row r="8024" spans="6:6" x14ac:dyDescent="0.2">
      <c r="F8024" s="94" t="str">
        <f t="shared" si="236"/>
        <v/>
      </c>
    </row>
    <row r="8025" spans="6:6" x14ac:dyDescent="0.2">
      <c r="F8025" s="94" t="str">
        <f t="shared" si="236"/>
        <v/>
      </c>
    </row>
    <row r="8026" spans="6:6" x14ac:dyDescent="0.2">
      <c r="F8026" s="94" t="str">
        <f t="shared" si="236"/>
        <v/>
      </c>
    </row>
    <row r="8027" spans="6:6" x14ac:dyDescent="0.2">
      <c r="F8027" s="94" t="str">
        <f t="shared" si="236"/>
        <v/>
      </c>
    </row>
    <row r="8028" spans="6:6" x14ac:dyDescent="0.2">
      <c r="F8028" s="94" t="str">
        <f t="shared" si="236"/>
        <v/>
      </c>
    </row>
    <row r="8029" spans="6:6" x14ac:dyDescent="0.2">
      <c r="F8029" s="94" t="str">
        <f t="shared" si="236"/>
        <v/>
      </c>
    </row>
    <row r="8030" spans="6:6" x14ac:dyDescent="0.2">
      <c r="F8030" s="94" t="str">
        <f t="shared" si="236"/>
        <v/>
      </c>
    </row>
    <row r="8031" spans="6:6" x14ac:dyDescent="0.2">
      <c r="F8031" s="94" t="str">
        <f t="shared" si="236"/>
        <v/>
      </c>
    </row>
    <row r="8032" spans="6:6" x14ac:dyDescent="0.2">
      <c r="F8032" s="94" t="str">
        <f t="shared" si="236"/>
        <v/>
      </c>
    </row>
    <row r="8033" spans="6:6" x14ac:dyDescent="0.2">
      <c r="F8033" s="94" t="str">
        <f t="shared" si="236"/>
        <v/>
      </c>
    </row>
    <row r="8034" spans="6:6" x14ac:dyDescent="0.2">
      <c r="F8034" s="94" t="str">
        <f t="shared" si="236"/>
        <v/>
      </c>
    </row>
    <row r="8035" spans="6:6" x14ac:dyDescent="0.2">
      <c r="F8035" s="94" t="str">
        <f t="shared" si="236"/>
        <v/>
      </c>
    </row>
    <row r="8036" spans="6:6" x14ac:dyDescent="0.2">
      <c r="F8036" s="94" t="str">
        <f t="shared" si="236"/>
        <v/>
      </c>
    </row>
    <row r="8037" spans="6:6" x14ac:dyDescent="0.2">
      <c r="F8037" s="94" t="str">
        <f t="shared" si="236"/>
        <v/>
      </c>
    </row>
    <row r="8038" spans="6:6" x14ac:dyDescent="0.2">
      <c r="F8038" s="94" t="str">
        <f t="shared" si="236"/>
        <v/>
      </c>
    </row>
    <row r="8039" spans="6:6" x14ac:dyDescent="0.2">
      <c r="F8039" s="94" t="str">
        <f t="shared" si="236"/>
        <v/>
      </c>
    </row>
    <row r="8040" spans="6:6" x14ac:dyDescent="0.2">
      <c r="F8040" s="94" t="str">
        <f t="shared" si="236"/>
        <v/>
      </c>
    </row>
    <row r="8041" spans="6:6" x14ac:dyDescent="0.2">
      <c r="F8041" s="94" t="str">
        <f t="shared" si="236"/>
        <v/>
      </c>
    </row>
    <row r="8042" spans="6:6" x14ac:dyDescent="0.2">
      <c r="F8042" s="94" t="str">
        <f t="shared" si="236"/>
        <v/>
      </c>
    </row>
    <row r="8043" spans="6:6" x14ac:dyDescent="0.2">
      <c r="F8043" s="94" t="str">
        <f t="shared" si="236"/>
        <v/>
      </c>
    </row>
    <row r="8044" spans="6:6" x14ac:dyDescent="0.2">
      <c r="F8044" s="94" t="str">
        <f t="shared" si="236"/>
        <v/>
      </c>
    </row>
    <row r="8045" spans="6:6" x14ac:dyDescent="0.2">
      <c r="F8045" s="94" t="str">
        <f t="shared" si="236"/>
        <v/>
      </c>
    </row>
    <row r="8046" spans="6:6" x14ac:dyDescent="0.2">
      <c r="F8046" s="94" t="str">
        <f t="shared" si="236"/>
        <v/>
      </c>
    </row>
    <row r="8047" spans="6:6" x14ac:dyDescent="0.2">
      <c r="F8047" s="94" t="str">
        <f t="shared" si="236"/>
        <v/>
      </c>
    </row>
    <row r="8048" spans="6:6" x14ac:dyDescent="0.2">
      <c r="F8048" s="94" t="str">
        <f t="shared" si="236"/>
        <v/>
      </c>
    </row>
    <row r="8049" spans="6:6" x14ac:dyDescent="0.2">
      <c r="F8049" s="94" t="str">
        <f t="shared" si="236"/>
        <v/>
      </c>
    </row>
    <row r="8050" spans="6:6" x14ac:dyDescent="0.2">
      <c r="F8050" s="94" t="str">
        <f t="shared" si="236"/>
        <v/>
      </c>
    </row>
    <row r="8051" spans="6:6" x14ac:dyDescent="0.2">
      <c r="F8051" s="94" t="str">
        <f t="shared" si="236"/>
        <v/>
      </c>
    </row>
    <row r="8052" spans="6:6" x14ac:dyDescent="0.2">
      <c r="F8052" s="94" t="str">
        <f t="shared" si="236"/>
        <v/>
      </c>
    </row>
    <row r="8053" spans="6:6" x14ac:dyDescent="0.2">
      <c r="F8053" s="94" t="str">
        <f t="shared" si="236"/>
        <v/>
      </c>
    </row>
    <row r="8054" spans="6:6" x14ac:dyDescent="0.2">
      <c r="F8054" s="94" t="str">
        <f t="shared" si="236"/>
        <v/>
      </c>
    </row>
    <row r="8055" spans="6:6" x14ac:dyDescent="0.2">
      <c r="F8055" s="94" t="str">
        <f t="shared" si="236"/>
        <v/>
      </c>
    </row>
    <row r="8056" spans="6:6" x14ac:dyDescent="0.2">
      <c r="F8056" s="94" t="str">
        <f t="shared" si="236"/>
        <v/>
      </c>
    </row>
    <row r="8057" spans="6:6" x14ac:dyDescent="0.2">
      <c r="F8057" s="94" t="str">
        <f t="shared" si="236"/>
        <v/>
      </c>
    </row>
    <row r="8058" spans="6:6" x14ac:dyDescent="0.2">
      <c r="F8058" s="94" t="str">
        <f t="shared" si="236"/>
        <v/>
      </c>
    </row>
    <row r="8059" spans="6:6" x14ac:dyDescent="0.2">
      <c r="F8059" s="94" t="str">
        <f t="shared" si="236"/>
        <v/>
      </c>
    </row>
    <row r="8060" spans="6:6" x14ac:dyDescent="0.2">
      <c r="F8060" s="94" t="str">
        <f t="shared" si="236"/>
        <v/>
      </c>
    </row>
    <row r="8061" spans="6:6" x14ac:dyDescent="0.2">
      <c r="F8061" s="94" t="str">
        <f t="shared" si="236"/>
        <v/>
      </c>
    </row>
    <row r="8062" spans="6:6" x14ac:dyDescent="0.2">
      <c r="F8062" s="94" t="str">
        <f t="shared" si="236"/>
        <v/>
      </c>
    </row>
    <row r="8063" spans="6:6" x14ac:dyDescent="0.2">
      <c r="F8063" s="94" t="str">
        <f t="shared" si="236"/>
        <v/>
      </c>
    </row>
    <row r="8064" spans="6:6" x14ac:dyDescent="0.2">
      <c r="F8064" s="94" t="str">
        <f t="shared" si="236"/>
        <v/>
      </c>
    </row>
    <row r="8065" spans="6:6" x14ac:dyDescent="0.2">
      <c r="F8065" s="94" t="str">
        <f t="shared" si="236"/>
        <v/>
      </c>
    </row>
    <row r="8066" spans="6:6" x14ac:dyDescent="0.2">
      <c r="F8066" s="94" t="str">
        <f t="shared" si="236"/>
        <v/>
      </c>
    </row>
    <row r="8067" spans="6:6" x14ac:dyDescent="0.2">
      <c r="F8067" s="94" t="str">
        <f t="shared" si="236"/>
        <v/>
      </c>
    </row>
    <row r="8068" spans="6:6" x14ac:dyDescent="0.2">
      <c r="F8068" s="94" t="str">
        <f t="shared" si="236"/>
        <v/>
      </c>
    </row>
    <row r="8069" spans="6:6" x14ac:dyDescent="0.2">
      <c r="F8069" s="94" t="str">
        <f t="shared" si="236"/>
        <v/>
      </c>
    </row>
    <row r="8070" spans="6:6" x14ac:dyDescent="0.2">
      <c r="F8070" s="94" t="str">
        <f t="shared" si="236"/>
        <v/>
      </c>
    </row>
    <row r="8071" spans="6:6" x14ac:dyDescent="0.2">
      <c r="F8071" s="94" t="str">
        <f t="shared" si="236"/>
        <v/>
      </c>
    </row>
    <row r="8072" spans="6:6" x14ac:dyDescent="0.2">
      <c r="F8072" s="94" t="str">
        <f t="shared" si="236"/>
        <v/>
      </c>
    </row>
    <row r="8073" spans="6:6" x14ac:dyDescent="0.2">
      <c r="F8073" s="94" t="str">
        <f t="shared" ref="F8073:F8136" si="237">IF(G8073&gt;0,G8073+$F$4,"")</f>
        <v/>
      </c>
    </row>
    <row r="8074" spans="6:6" x14ac:dyDescent="0.2">
      <c r="F8074" s="94" t="str">
        <f t="shared" si="237"/>
        <v/>
      </c>
    </row>
    <row r="8075" spans="6:6" x14ac:dyDescent="0.2">
      <c r="F8075" s="94" t="str">
        <f t="shared" si="237"/>
        <v/>
      </c>
    </row>
    <row r="8076" spans="6:6" x14ac:dyDescent="0.2">
      <c r="F8076" s="94" t="str">
        <f t="shared" si="237"/>
        <v/>
      </c>
    </row>
    <row r="8077" spans="6:6" x14ac:dyDescent="0.2">
      <c r="F8077" s="94" t="str">
        <f t="shared" si="237"/>
        <v/>
      </c>
    </row>
    <row r="8078" spans="6:6" x14ac:dyDescent="0.2">
      <c r="F8078" s="94" t="str">
        <f t="shared" si="237"/>
        <v/>
      </c>
    </row>
    <row r="8079" spans="6:6" x14ac:dyDescent="0.2">
      <c r="F8079" s="94" t="str">
        <f t="shared" si="237"/>
        <v/>
      </c>
    </row>
    <row r="8080" spans="6:6" x14ac:dyDescent="0.2">
      <c r="F8080" s="94" t="str">
        <f t="shared" si="237"/>
        <v/>
      </c>
    </row>
    <row r="8081" spans="6:6" x14ac:dyDescent="0.2">
      <c r="F8081" s="94" t="str">
        <f t="shared" si="237"/>
        <v/>
      </c>
    </row>
    <row r="8082" spans="6:6" x14ac:dyDescent="0.2">
      <c r="F8082" s="94" t="str">
        <f t="shared" si="237"/>
        <v/>
      </c>
    </row>
    <row r="8083" spans="6:6" x14ac:dyDescent="0.2">
      <c r="F8083" s="94" t="str">
        <f t="shared" si="237"/>
        <v/>
      </c>
    </row>
    <row r="8084" spans="6:6" x14ac:dyDescent="0.2">
      <c r="F8084" s="94" t="str">
        <f t="shared" si="237"/>
        <v/>
      </c>
    </row>
    <row r="8085" spans="6:6" x14ac:dyDescent="0.2">
      <c r="F8085" s="94" t="str">
        <f t="shared" si="237"/>
        <v/>
      </c>
    </row>
    <row r="8086" spans="6:6" x14ac:dyDescent="0.2">
      <c r="F8086" s="94" t="str">
        <f t="shared" si="237"/>
        <v/>
      </c>
    </row>
    <row r="8087" spans="6:6" x14ac:dyDescent="0.2">
      <c r="F8087" s="94" t="str">
        <f t="shared" si="237"/>
        <v/>
      </c>
    </row>
    <row r="8088" spans="6:6" x14ac:dyDescent="0.2">
      <c r="F8088" s="94" t="str">
        <f t="shared" si="237"/>
        <v/>
      </c>
    </row>
    <row r="8089" spans="6:6" x14ac:dyDescent="0.2">
      <c r="F8089" s="94" t="str">
        <f t="shared" si="237"/>
        <v/>
      </c>
    </row>
    <row r="8090" spans="6:6" x14ac:dyDescent="0.2">
      <c r="F8090" s="94" t="str">
        <f t="shared" si="237"/>
        <v/>
      </c>
    </row>
    <row r="8091" spans="6:6" x14ac:dyDescent="0.2">
      <c r="F8091" s="94" t="str">
        <f t="shared" si="237"/>
        <v/>
      </c>
    </row>
    <row r="8092" spans="6:6" x14ac:dyDescent="0.2">
      <c r="F8092" s="94" t="str">
        <f t="shared" si="237"/>
        <v/>
      </c>
    </row>
    <row r="8093" spans="6:6" x14ac:dyDescent="0.2">
      <c r="F8093" s="94" t="str">
        <f t="shared" si="237"/>
        <v/>
      </c>
    </row>
    <row r="8094" spans="6:6" x14ac:dyDescent="0.2">
      <c r="F8094" s="94" t="str">
        <f t="shared" si="237"/>
        <v/>
      </c>
    </row>
    <row r="8095" spans="6:6" x14ac:dyDescent="0.2">
      <c r="F8095" s="94" t="str">
        <f t="shared" si="237"/>
        <v/>
      </c>
    </row>
    <row r="8096" spans="6:6" x14ac:dyDescent="0.2">
      <c r="F8096" s="94" t="str">
        <f t="shared" si="237"/>
        <v/>
      </c>
    </row>
    <row r="8097" spans="6:6" x14ac:dyDescent="0.2">
      <c r="F8097" s="94" t="str">
        <f t="shared" si="237"/>
        <v/>
      </c>
    </row>
    <row r="8098" spans="6:6" x14ac:dyDescent="0.2">
      <c r="F8098" s="94" t="str">
        <f t="shared" si="237"/>
        <v/>
      </c>
    </row>
    <row r="8099" spans="6:6" x14ac:dyDescent="0.2">
      <c r="F8099" s="94" t="str">
        <f t="shared" si="237"/>
        <v/>
      </c>
    </row>
    <row r="8100" spans="6:6" x14ac:dyDescent="0.2">
      <c r="F8100" s="94" t="str">
        <f t="shared" si="237"/>
        <v/>
      </c>
    </row>
    <row r="8101" spans="6:6" x14ac:dyDescent="0.2">
      <c r="F8101" s="94" t="str">
        <f t="shared" si="237"/>
        <v/>
      </c>
    </row>
    <row r="8102" spans="6:6" x14ac:dyDescent="0.2">
      <c r="F8102" s="94" t="str">
        <f t="shared" si="237"/>
        <v/>
      </c>
    </row>
    <row r="8103" spans="6:6" x14ac:dyDescent="0.2">
      <c r="F8103" s="94" t="str">
        <f t="shared" si="237"/>
        <v/>
      </c>
    </row>
    <row r="8104" spans="6:6" x14ac:dyDescent="0.2">
      <c r="F8104" s="94" t="str">
        <f t="shared" si="237"/>
        <v/>
      </c>
    </row>
    <row r="8105" spans="6:6" x14ac:dyDescent="0.2">
      <c r="F8105" s="94" t="str">
        <f t="shared" si="237"/>
        <v/>
      </c>
    </row>
    <row r="8106" spans="6:6" x14ac:dyDescent="0.2">
      <c r="F8106" s="94" t="str">
        <f t="shared" si="237"/>
        <v/>
      </c>
    </row>
    <row r="8107" spans="6:6" x14ac:dyDescent="0.2">
      <c r="F8107" s="94" t="str">
        <f t="shared" si="237"/>
        <v/>
      </c>
    </row>
    <row r="8108" spans="6:6" x14ac:dyDescent="0.2">
      <c r="F8108" s="94" t="str">
        <f t="shared" si="237"/>
        <v/>
      </c>
    </row>
    <row r="8109" spans="6:6" x14ac:dyDescent="0.2">
      <c r="F8109" s="94" t="str">
        <f t="shared" si="237"/>
        <v/>
      </c>
    </row>
    <row r="8110" spans="6:6" x14ac:dyDescent="0.2">
      <c r="F8110" s="94" t="str">
        <f t="shared" si="237"/>
        <v/>
      </c>
    </row>
    <row r="8111" spans="6:6" x14ac:dyDescent="0.2">
      <c r="F8111" s="94" t="str">
        <f t="shared" si="237"/>
        <v/>
      </c>
    </row>
    <row r="8112" spans="6:6" x14ac:dyDescent="0.2">
      <c r="F8112" s="94" t="str">
        <f t="shared" si="237"/>
        <v/>
      </c>
    </row>
    <row r="8113" spans="6:6" x14ac:dyDescent="0.2">
      <c r="F8113" s="94" t="str">
        <f t="shared" si="237"/>
        <v/>
      </c>
    </row>
    <row r="8114" spans="6:6" x14ac:dyDescent="0.2">
      <c r="F8114" s="94" t="str">
        <f t="shared" si="237"/>
        <v/>
      </c>
    </row>
    <row r="8115" spans="6:6" x14ac:dyDescent="0.2">
      <c r="F8115" s="94" t="str">
        <f t="shared" si="237"/>
        <v/>
      </c>
    </row>
    <row r="8116" spans="6:6" x14ac:dyDescent="0.2">
      <c r="F8116" s="94" t="str">
        <f t="shared" si="237"/>
        <v/>
      </c>
    </row>
    <row r="8117" spans="6:6" x14ac:dyDescent="0.2">
      <c r="F8117" s="94" t="str">
        <f t="shared" si="237"/>
        <v/>
      </c>
    </row>
    <row r="8118" spans="6:6" x14ac:dyDescent="0.2">
      <c r="F8118" s="94" t="str">
        <f t="shared" si="237"/>
        <v/>
      </c>
    </row>
    <row r="8119" spans="6:6" x14ac:dyDescent="0.2">
      <c r="F8119" s="94" t="str">
        <f t="shared" si="237"/>
        <v/>
      </c>
    </row>
    <row r="8120" spans="6:6" x14ac:dyDescent="0.2">
      <c r="F8120" s="94" t="str">
        <f t="shared" si="237"/>
        <v/>
      </c>
    </row>
    <row r="8121" spans="6:6" x14ac:dyDescent="0.2">
      <c r="F8121" s="94" t="str">
        <f t="shared" si="237"/>
        <v/>
      </c>
    </row>
    <row r="8122" spans="6:6" x14ac:dyDescent="0.2">
      <c r="F8122" s="94" t="str">
        <f t="shared" si="237"/>
        <v/>
      </c>
    </row>
    <row r="8123" spans="6:6" x14ac:dyDescent="0.2">
      <c r="F8123" s="94" t="str">
        <f t="shared" si="237"/>
        <v/>
      </c>
    </row>
    <row r="8124" spans="6:6" x14ac:dyDescent="0.2">
      <c r="F8124" s="94" t="str">
        <f t="shared" si="237"/>
        <v/>
      </c>
    </row>
    <row r="8125" spans="6:6" x14ac:dyDescent="0.2">
      <c r="F8125" s="94" t="str">
        <f t="shared" si="237"/>
        <v/>
      </c>
    </row>
    <row r="8126" spans="6:6" x14ac:dyDescent="0.2">
      <c r="F8126" s="94" t="str">
        <f t="shared" si="237"/>
        <v/>
      </c>
    </row>
    <row r="8127" spans="6:6" x14ac:dyDescent="0.2">
      <c r="F8127" s="94" t="str">
        <f t="shared" si="237"/>
        <v/>
      </c>
    </row>
    <row r="8128" spans="6:6" x14ac:dyDescent="0.2">
      <c r="F8128" s="94" t="str">
        <f t="shared" si="237"/>
        <v/>
      </c>
    </row>
    <row r="8129" spans="6:6" x14ac:dyDescent="0.2">
      <c r="F8129" s="94" t="str">
        <f t="shared" si="237"/>
        <v/>
      </c>
    </row>
    <row r="8130" spans="6:6" x14ac:dyDescent="0.2">
      <c r="F8130" s="94" t="str">
        <f t="shared" si="237"/>
        <v/>
      </c>
    </row>
    <row r="8131" spans="6:6" x14ac:dyDescent="0.2">
      <c r="F8131" s="94" t="str">
        <f t="shared" si="237"/>
        <v/>
      </c>
    </row>
    <row r="8132" spans="6:6" x14ac:dyDescent="0.2">
      <c r="F8132" s="94" t="str">
        <f t="shared" si="237"/>
        <v/>
      </c>
    </row>
    <row r="8133" spans="6:6" x14ac:dyDescent="0.2">
      <c r="F8133" s="94" t="str">
        <f t="shared" si="237"/>
        <v/>
      </c>
    </row>
    <row r="8134" spans="6:6" x14ac:dyDescent="0.2">
      <c r="F8134" s="94" t="str">
        <f t="shared" si="237"/>
        <v/>
      </c>
    </row>
    <row r="8135" spans="6:6" x14ac:dyDescent="0.2">
      <c r="F8135" s="94" t="str">
        <f t="shared" si="237"/>
        <v/>
      </c>
    </row>
    <row r="8136" spans="6:6" x14ac:dyDescent="0.2">
      <c r="F8136" s="94" t="str">
        <f t="shared" si="237"/>
        <v/>
      </c>
    </row>
    <row r="8137" spans="6:6" x14ac:dyDescent="0.2">
      <c r="F8137" s="94" t="str">
        <f t="shared" ref="F8137:F8200" si="238">IF(G8137&gt;0,G8137+$F$4,"")</f>
        <v/>
      </c>
    </row>
    <row r="8138" spans="6:6" x14ac:dyDescent="0.2">
      <c r="F8138" s="94" t="str">
        <f t="shared" si="238"/>
        <v/>
      </c>
    </row>
    <row r="8139" spans="6:6" x14ac:dyDescent="0.2">
      <c r="F8139" s="94" t="str">
        <f t="shared" si="238"/>
        <v/>
      </c>
    </row>
    <row r="8140" spans="6:6" x14ac:dyDescent="0.2">
      <c r="F8140" s="94" t="str">
        <f t="shared" si="238"/>
        <v/>
      </c>
    </row>
    <row r="8141" spans="6:6" x14ac:dyDescent="0.2">
      <c r="F8141" s="94" t="str">
        <f t="shared" si="238"/>
        <v/>
      </c>
    </row>
    <row r="8142" spans="6:6" x14ac:dyDescent="0.2">
      <c r="F8142" s="94" t="str">
        <f t="shared" si="238"/>
        <v/>
      </c>
    </row>
    <row r="8143" spans="6:6" x14ac:dyDescent="0.2">
      <c r="F8143" s="94" t="str">
        <f t="shared" si="238"/>
        <v/>
      </c>
    </row>
    <row r="8144" spans="6:6" x14ac:dyDescent="0.2">
      <c r="F8144" s="94" t="str">
        <f t="shared" si="238"/>
        <v/>
      </c>
    </row>
    <row r="8145" spans="6:6" x14ac:dyDescent="0.2">
      <c r="F8145" s="94" t="str">
        <f t="shared" si="238"/>
        <v/>
      </c>
    </row>
    <row r="8146" spans="6:6" x14ac:dyDescent="0.2">
      <c r="F8146" s="94" t="str">
        <f t="shared" si="238"/>
        <v/>
      </c>
    </row>
    <row r="8147" spans="6:6" x14ac:dyDescent="0.2">
      <c r="F8147" s="94" t="str">
        <f t="shared" si="238"/>
        <v/>
      </c>
    </row>
    <row r="8148" spans="6:6" x14ac:dyDescent="0.2">
      <c r="F8148" s="94" t="str">
        <f t="shared" si="238"/>
        <v/>
      </c>
    </row>
    <row r="8149" spans="6:6" x14ac:dyDescent="0.2">
      <c r="F8149" s="94" t="str">
        <f t="shared" si="238"/>
        <v/>
      </c>
    </row>
    <row r="8150" spans="6:6" x14ac:dyDescent="0.2">
      <c r="F8150" s="94" t="str">
        <f t="shared" si="238"/>
        <v/>
      </c>
    </row>
    <row r="8151" spans="6:6" x14ac:dyDescent="0.2">
      <c r="F8151" s="94" t="str">
        <f t="shared" si="238"/>
        <v/>
      </c>
    </row>
    <row r="8152" spans="6:6" x14ac:dyDescent="0.2">
      <c r="F8152" s="94" t="str">
        <f t="shared" si="238"/>
        <v/>
      </c>
    </row>
    <row r="8153" spans="6:6" x14ac:dyDescent="0.2">
      <c r="F8153" s="94" t="str">
        <f t="shared" si="238"/>
        <v/>
      </c>
    </row>
    <row r="8154" spans="6:6" x14ac:dyDescent="0.2">
      <c r="F8154" s="94" t="str">
        <f t="shared" si="238"/>
        <v/>
      </c>
    </row>
    <row r="8155" spans="6:6" x14ac:dyDescent="0.2">
      <c r="F8155" s="94" t="str">
        <f t="shared" si="238"/>
        <v/>
      </c>
    </row>
    <row r="8156" spans="6:6" x14ac:dyDescent="0.2">
      <c r="F8156" s="94" t="str">
        <f t="shared" si="238"/>
        <v/>
      </c>
    </row>
    <row r="8157" spans="6:6" x14ac:dyDescent="0.2">
      <c r="F8157" s="94" t="str">
        <f t="shared" si="238"/>
        <v/>
      </c>
    </row>
    <row r="8158" spans="6:6" x14ac:dyDescent="0.2">
      <c r="F8158" s="94" t="str">
        <f t="shared" si="238"/>
        <v/>
      </c>
    </row>
    <row r="8159" spans="6:6" x14ac:dyDescent="0.2">
      <c r="F8159" s="94" t="str">
        <f t="shared" si="238"/>
        <v/>
      </c>
    </row>
    <row r="8160" spans="6:6" x14ac:dyDescent="0.2">
      <c r="F8160" s="94" t="str">
        <f t="shared" si="238"/>
        <v/>
      </c>
    </row>
    <row r="8161" spans="6:6" x14ac:dyDescent="0.2">
      <c r="F8161" s="94" t="str">
        <f t="shared" si="238"/>
        <v/>
      </c>
    </row>
    <row r="8162" spans="6:6" x14ac:dyDescent="0.2">
      <c r="F8162" s="94" t="str">
        <f t="shared" si="238"/>
        <v/>
      </c>
    </row>
    <row r="8163" spans="6:6" x14ac:dyDescent="0.2">
      <c r="F8163" s="94" t="str">
        <f t="shared" si="238"/>
        <v/>
      </c>
    </row>
    <row r="8164" spans="6:6" x14ac:dyDescent="0.2">
      <c r="F8164" s="94" t="str">
        <f t="shared" si="238"/>
        <v/>
      </c>
    </row>
    <row r="8165" spans="6:6" x14ac:dyDescent="0.2">
      <c r="F8165" s="94" t="str">
        <f t="shared" si="238"/>
        <v/>
      </c>
    </row>
    <row r="8166" spans="6:6" x14ac:dyDescent="0.2">
      <c r="F8166" s="94" t="str">
        <f t="shared" si="238"/>
        <v/>
      </c>
    </row>
    <row r="8167" spans="6:6" x14ac:dyDescent="0.2">
      <c r="F8167" s="94" t="str">
        <f t="shared" si="238"/>
        <v/>
      </c>
    </row>
    <row r="8168" spans="6:6" x14ac:dyDescent="0.2">
      <c r="F8168" s="94" t="str">
        <f t="shared" si="238"/>
        <v/>
      </c>
    </row>
    <row r="8169" spans="6:6" x14ac:dyDescent="0.2">
      <c r="F8169" s="94" t="str">
        <f t="shared" si="238"/>
        <v/>
      </c>
    </row>
    <row r="8170" spans="6:6" x14ac:dyDescent="0.2">
      <c r="F8170" s="94" t="str">
        <f t="shared" si="238"/>
        <v/>
      </c>
    </row>
    <row r="8171" spans="6:6" x14ac:dyDescent="0.2">
      <c r="F8171" s="94" t="str">
        <f t="shared" si="238"/>
        <v/>
      </c>
    </row>
    <row r="8172" spans="6:6" x14ac:dyDescent="0.2">
      <c r="F8172" s="94" t="str">
        <f t="shared" si="238"/>
        <v/>
      </c>
    </row>
    <row r="8173" spans="6:6" x14ac:dyDescent="0.2">
      <c r="F8173" s="94" t="str">
        <f t="shared" si="238"/>
        <v/>
      </c>
    </row>
    <row r="8174" spans="6:6" x14ac:dyDescent="0.2">
      <c r="F8174" s="94" t="str">
        <f t="shared" si="238"/>
        <v/>
      </c>
    </row>
    <row r="8175" spans="6:6" x14ac:dyDescent="0.2">
      <c r="F8175" s="94" t="str">
        <f t="shared" si="238"/>
        <v/>
      </c>
    </row>
    <row r="8176" spans="6:6" x14ac:dyDescent="0.2">
      <c r="F8176" s="94" t="str">
        <f t="shared" si="238"/>
        <v/>
      </c>
    </row>
    <row r="8177" spans="6:6" x14ac:dyDescent="0.2">
      <c r="F8177" s="94" t="str">
        <f t="shared" si="238"/>
        <v/>
      </c>
    </row>
    <row r="8178" spans="6:6" x14ac:dyDescent="0.2">
      <c r="F8178" s="94" t="str">
        <f t="shared" si="238"/>
        <v/>
      </c>
    </row>
    <row r="8179" spans="6:6" x14ac:dyDescent="0.2">
      <c r="F8179" s="94" t="str">
        <f t="shared" si="238"/>
        <v/>
      </c>
    </row>
    <row r="8180" spans="6:6" x14ac:dyDescent="0.2">
      <c r="F8180" s="94" t="str">
        <f t="shared" si="238"/>
        <v/>
      </c>
    </row>
    <row r="8181" spans="6:6" x14ac:dyDescent="0.2">
      <c r="F8181" s="94" t="str">
        <f t="shared" si="238"/>
        <v/>
      </c>
    </row>
    <row r="8182" spans="6:6" x14ac:dyDescent="0.2">
      <c r="F8182" s="94" t="str">
        <f t="shared" si="238"/>
        <v/>
      </c>
    </row>
    <row r="8183" spans="6:6" x14ac:dyDescent="0.2">
      <c r="F8183" s="94" t="str">
        <f t="shared" si="238"/>
        <v/>
      </c>
    </row>
    <row r="8184" spans="6:6" x14ac:dyDescent="0.2">
      <c r="F8184" s="94" t="str">
        <f t="shared" si="238"/>
        <v/>
      </c>
    </row>
    <row r="8185" spans="6:6" x14ac:dyDescent="0.2">
      <c r="F8185" s="94" t="str">
        <f t="shared" si="238"/>
        <v/>
      </c>
    </row>
    <row r="8186" spans="6:6" x14ac:dyDescent="0.2">
      <c r="F8186" s="94" t="str">
        <f t="shared" si="238"/>
        <v/>
      </c>
    </row>
    <row r="8187" spans="6:6" x14ac:dyDescent="0.2">
      <c r="F8187" s="94" t="str">
        <f t="shared" si="238"/>
        <v/>
      </c>
    </row>
    <row r="8188" spans="6:6" x14ac:dyDescent="0.2">
      <c r="F8188" s="94" t="str">
        <f t="shared" si="238"/>
        <v/>
      </c>
    </row>
    <row r="8189" spans="6:6" x14ac:dyDescent="0.2">
      <c r="F8189" s="94" t="str">
        <f t="shared" si="238"/>
        <v/>
      </c>
    </row>
    <row r="8190" spans="6:6" x14ac:dyDescent="0.2">
      <c r="F8190" s="94" t="str">
        <f t="shared" si="238"/>
        <v/>
      </c>
    </row>
    <row r="8191" spans="6:6" x14ac:dyDescent="0.2">
      <c r="F8191" s="94" t="str">
        <f t="shared" si="238"/>
        <v/>
      </c>
    </row>
    <row r="8192" spans="6:6" x14ac:dyDescent="0.2">
      <c r="F8192" s="94" t="str">
        <f t="shared" si="238"/>
        <v/>
      </c>
    </row>
    <row r="8193" spans="6:6" x14ac:dyDescent="0.2">
      <c r="F8193" s="94" t="str">
        <f t="shared" si="238"/>
        <v/>
      </c>
    </row>
    <row r="8194" spans="6:6" x14ac:dyDescent="0.2">
      <c r="F8194" s="94" t="str">
        <f t="shared" si="238"/>
        <v/>
      </c>
    </row>
    <row r="8195" spans="6:6" x14ac:dyDescent="0.2">
      <c r="F8195" s="94" t="str">
        <f t="shared" si="238"/>
        <v/>
      </c>
    </row>
    <row r="8196" spans="6:6" x14ac:dyDescent="0.2">
      <c r="F8196" s="94" t="str">
        <f t="shared" si="238"/>
        <v/>
      </c>
    </row>
    <row r="8197" spans="6:6" x14ac:dyDescent="0.2">
      <c r="F8197" s="94" t="str">
        <f t="shared" si="238"/>
        <v/>
      </c>
    </row>
    <row r="8198" spans="6:6" x14ac:dyDescent="0.2">
      <c r="F8198" s="94" t="str">
        <f t="shared" si="238"/>
        <v/>
      </c>
    </row>
    <row r="8199" spans="6:6" x14ac:dyDescent="0.2">
      <c r="F8199" s="94" t="str">
        <f t="shared" si="238"/>
        <v/>
      </c>
    </row>
    <row r="8200" spans="6:6" x14ac:dyDescent="0.2">
      <c r="F8200" s="94" t="str">
        <f t="shared" si="238"/>
        <v/>
      </c>
    </row>
    <row r="8201" spans="6:6" x14ac:dyDescent="0.2">
      <c r="F8201" s="94" t="str">
        <f t="shared" ref="F8201:F8264" si="239">IF(G8201&gt;0,G8201+$F$4,"")</f>
        <v/>
      </c>
    </row>
    <row r="8202" spans="6:6" x14ac:dyDescent="0.2">
      <c r="F8202" s="94" t="str">
        <f t="shared" si="239"/>
        <v/>
      </c>
    </row>
    <row r="8203" spans="6:6" x14ac:dyDescent="0.2">
      <c r="F8203" s="94" t="str">
        <f t="shared" si="239"/>
        <v/>
      </c>
    </row>
    <row r="8204" spans="6:6" x14ac:dyDescent="0.2">
      <c r="F8204" s="94" t="str">
        <f t="shared" si="239"/>
        <v/>
      </c>
    </row>
    <row r="8205" spans="6:6" x14ac:dyDescent="0.2">
      <c r="F8205" s="94" t="str">
        <f t="shared" si="239"/>
        <v/>
      </c>
    </row>
    <row r="8206" spans="6:6" x14ac:dyDescent="0.2">
      <c r="F8206" s="94" t="str">
        <f t="shared" si="239"/>
        <v/>
      </c>
    </row>
    <row r="8207" spans="6:6" x14ac:dyDescent="0.2">
      <c r="F8207" s="94" t="str">
        <f t="shared" si="239"/>
        <v/>
      </c>
    </row>
    <row r="8208" spans="6:6" x14ac:dyDescent="0.2">
      <c r="F8208" s="94" t="str">
        <f t="shared" si="239"/>
        <v/>
      </c>
    </row>
    <row r="8209" spans="6:6" x14ac:dyDescent="0.2">
      <c r="F8209" s="94" t="str">
        <f t="shared" si="239"/>
        <v/>
      </c>
    </row>
    <row r="8210" spans="6:6" x14ac:dyDescent="0.2">
      <c r="F8210" s="94" t="str">
        <f t="shared" si="239"/>
        <v/>
      </c>
    </row>
    <row r="8211" spans="6:6" x14ac:dyDescent="0.2">
      <c r="F8211" s="94" t="str">
        <f t="shared" si="239"/>
        <v/>
      </c>
    </row>
    <row r="8212" spans="6:6" x14ac:dyDescent="0.2">
      <c r="F8212" s="94" t="str">
        <f t="shared" si="239"/>
        <v/>
      </c>
    </row>
    <row r="8213" spans="6:6" x14ac:dyDescent="0.2">
      <c r="F8213" s="94" t="str">
        <f t="shared" si="239"/>
        <v/>
      </c>
    </row>
    <row r="8214" spans="6:6" x14ac:dyDescent="0.2">
      <c r="F8214" s="94" t="str">
        <f t="shared" si="239"/>
        <v/>
      </c>
    </row>
    <row r="8215" spans="6:6" x14ac:dyDescent="0.2">
      <c r="F8215" s="94" t="str">
        <f t="shared" si="239"/>
        <v/>
      </c>
    </row>
    <row r="8216" spans="6:6" x14ac:dyDescent="0.2">
      <c r="F8216" s="94" t="str">
        <f t="shared" si="239"/>
        <v/>
      </c>
    </row>
    <row r="8217" spans="6:6" x14ac:dyDescent="0.2">
      <c r="F8217" s="94" t="str">
        <f t="shared" si="239"/>
        <v/>
      </c>
    </row>
    <row r="8218" spans="6:6" x14ac:dyDescent="0.2">
      <c r="F8218" s="94" t="str">
        <f t="shared" si="239"/>
        <v/>
      </c>
    </row>
    <row r="8219" spans="6:6" x14ac:dyDescent="0.2">
      <c r="F8219" s="94" t="str">
        <f t="shared" si="239"/>
        <v/>
      </c>
    </row>
    <row r="8220" spans="6:6" x14ac:dyDescent="0.2">
      <c r="F8220" s="94" t="str">
        <f t="shared" si="239"/>
        <v/>
      </c>
    </row>
    <row r="8221" spans="6:6" x14ac:dyDescent="0.2">
      <c r="F8221" s="94" t="str">
        <f t="shared" si="239"/>
        <v/>
      </c>
    </row>
    <row r="8222" spans="6:6" x14ac:dyDescent="0.2">
      <c r="F8222" s="94" t="str">
        <f t="shared" si="239"/>
        <v/>
      </c>
    </row>
    <row r="8223" spans="6:6" x14ac:dyDescent="0.2">
      <c r="F8223" s="94" t="str">
        <f t="shared" si="239"/>
        <v/>
      </c>
    </row>
    <row r="8224" spans="6:6" x14ac:dyDescent="0.2">
      <c r="F8224" s="94" t="str">
        <f t="shared" si="239"/>
        <v/>
      </c>
    </row>
    <row r="8225" spans="6:6" x14ac:dyDescent="0.2">
      <c r="F8225" s="94" t="str">
        <f t="shared" si="239"/>
        <v/>
      </c>
    </row>
    <row r="8226" spans="6:6" x14ac:dyDescent="0.2">
      <c r="F8226" s="94" t="str">
        <f t="shared" si="239"/>
        <v/>
      </c>
    </row>
    <row r="8227" spans="6:6" x14ac:dyDescent="0.2">
      <c r="F8227" s="94" t="str">
        <f t="shared" si="239"/>
        <v/>
      </c>
    </row>
    <row r="8228" spans="6:6" x14ac:dyDescent="0.2">
      <c r="F8228" s="94" t="str">
        <f t="shared" si="239"/>
        <v/>
      </c>
    </row>
    <row r="8229" spans="6:6" x14ac:dyDescent="0.2">
      <c r="F8229" s="94" t="str">
        <f t="shared" si="239"/>
        <v/>
      </c>
    </row>
    <row r="8230" spans="6:6" x14ac:dyDescent="0.2">
      <c r="F8230" s="94" t="str">
        <f t="shared" si="239"/>
        <v/>
      </c>
    </row>
    <row r="8231" spans="6:6" x14ac:dyDescent="0.2">
      <c r="F8231" s="94" t="str">
        <f t="shared" si="239"/>
        <v/>
      </c>
    </row>
    <row r="8232" spans="6:6" x14ac:dyDescent="0.2">
      <c r="F8232" s="94" t="str">
        <f t="shared" si="239"/>
        <v/>
      </c>
    </row>
    <row r="8233" spans="6:6" x14ac:dyDescent="0.2">
      <c r="F8233" s="94" t="str">
        <f t="shared" si="239"/>
        <v/>
      </c>
    </row>
    <row r="8234" spans="6:6" x14ac:dyDescent="0.2">
      <c r="F8234" s="94" t="str">
        <f t="shared" si="239"/>
        <v/>
      </c>
    </row>
    <row r="8235" spans="6:6" x14ac:dyDescent="0.2">
      <c r="F8235" s="94" t="str">
        <f t="shared" si="239"/>
        <v/>
      </c>
    </row>
    <row r="8236" spans="6:6" x14ac:dyDescent="0.2">
      <c r="F8236" s="94" t="str">
        <f t="shared" si="239"/>
        <v/>
      </c>
    </row>
    <row r="8237" spans="6:6" x14ac:dyDescent="0.2">
      <c r="F8237" s="94" t="str">
        <f t="shared" si="239"/>
        <v/>
      </c>
    </row>
    <row r="8238" spans="6:6" x14ac:dyDescent="0.2">
      <c r="F8238" s="94" t="str">
        <f t="shared" si="239"/>
        <v/>
      </c>
    </row>
    <row r="8239" spans="6:6" x14ac:dyDescent="0.2">
      <c r="F8239" s="94" t="str">
        <f t="shared" si="239"/>
        <v/>
      </c>
    </row>
    <row r="8240" spans="6:6" x14ac:dyDescent="0.2">
      <c r="F8240" s="94" t="str">
        <f t="shared" si="239"/>
        <v/>
      </c>
    </row>
    <row r="8241" spans="6:6" x14ac:dyDescent="0.2">
      <c r="F8241" s="94" t="str">
        <f t="shared" si="239"/>
        <v/>
      </c>
    </row>
    <row r="8242" spans="6:6" x14ac:dyDescent="0.2">
      <c r="F8242" s="94" t="str">
        <f t="shared" si="239"/>
        <v/>
      </c>
    </row>
    <row r="8243" spans="6:6" x14ac:dyDescent="0.2">
      <c r="F8243" s="94" t="str">
        <f t="shared" si="239"/>
        <v/>
      </c>
    </row>
    <row r="8244" spans="6:6" x14ac:dyDescent="0.2">
      <c r="F8244" s="94" t="str">
        <f t="shared" si="239"/>
        <v/>
      </c>
    </row>
    <row r="8245" spans="6:6" x14ac:dyDescent="0.2">
      <c r="F8245" s="94" t="str">
        <f t="shared" si="239"/>
        <v/>
      </c>
    </row>
    <row r="8246" spans="6:6" x14ac:dyDescent="0.2">
      <c r="F8246" s="94" t="str">
        <f t="shared" si="239"/>
        <v/>
      </c>
    </row>
    <row r="8247" spans="6:6" x14ac:dyDescent="0.2">
      <c r="F8247" s="94" t="str">
        <f t="shared" si="239"/>
        <v/>
      </c>
    </row>
    <row r="8248" spans="6:6" x14ac:dyDescent="0.2">
      <c r="F8248" s="94" t="str">
        <f t="shared" si="239"/>
        <v/>
      </c>
    </row>
    <row r="8249" spans="6:6" x14ac:dyDescent="0.2">
      <c r="F8249" s="94" t="str">
        <f t="shared" si="239"/>
        <v/>
      </c>
    </row>
    <row r="8250" spans="6:6" x14ac:dyDescent="0.2">
      <c r="F8250" s="94" t="str">
        <f t="shared" si="239"/>
        <v/>
      </c>
    </row>
    <row r="8251" spans="6:6" x14ac:dyDescent="0.2">
      <c r="F8251" s="94" t="str">
        <f t="shared" si="239"/>
        <v/>
      </c>
    </row>
    <row r="8252" spans="6:6" x14ac:dyDescent="0.2">
      <c r="F8252" s="94" t="str">
        <f t="shared" si="239"/>
        <v/>
      </c>
    </row>
    <row r="8253" spans="6:6" x14ac:dyDescent="0.2">
      <c r="F8253" s="94" t="str">
        <f t="shared" si="239"/>
        <v/>
      </c>
    </row>
    <row r="8254" spans="6:6" x14ac:dyDescent="0.2">
      <c r="F8254" s="94" t="str">
        <f t="shared" si="239"/>
        <v/>
      </c>
    </row>
    <row r="8255" spans="6:6" x14ac:dyDescent="0.2">
      <c r="F8255" s="94" t="str">
        <f t="shared" si="239"/>
        <v/>
      </c>
    </row>
    <row r="8256" spans="6:6" x14ac:dyDescent="0.2">
      <c r="F8256" s="94" t="str">
        <f t="shared" si="239"/>
        <v/>
      </c>
    </row>
    <row r="8257" spans="6:6" x14ac:dyDescent="0.2">
      <c r="F8257" s="94" t="str">
        <f t="shared" si="239"/>
        <v/>
      </c>
    </row>
    <row r="8258" spans="6:6" x14ac:dyDescent="0.2">
      <c r="F8258" s="94" t="str">
        <f t="shared" si="239"/>
        <v/>
      </c>
    </row>
    <row r="8259" spans="6:6" x14ac:dyDescent="0.2">
      <c r="F8259" s="94" t="str">
        <f t="shared" si="239"/>
        <v/>
      </c>
    </row>
    <row r="8260" spans="6:6" x14ac:dyDescent="0.2">
      <c r="F8260" s="94" t="str">
        <f t="shared" si="239"/>
        <v/>
      </c>
    </row>
    <row r="8261" spans="6:6" x14ac:dyDescent="0.2">
      <c r="F8261" s="94" t="str">
        <f t="shared" si="239"/>
        <v/>
      </c>
    </row>
    <row r="8262" spans="6:6" x14ac:dyDescent="0.2">
      <c r="F8262" s="94" t="str">
        <f t="shared" si="239"/>
        <v/>
      </c>
    </row>
    <row r="8263" spans="6:6" x14ac:dyDescent="0.2">
      <c r="F8263" s="94" t="str">
        <f t="shared" si="239"/>
        <v/>
      </c>
    </row>
    <row r="8264" spans="6:6" x14ac:dyDescent="0.2">
      <c r="F8264" s="94" t="str">
        <f t="shared" si="239"/>
        <v/>
      </c>
    </row>
    <row r="8265" spans="6:6" x14ac:dyDescent="0.2">
      <c r="F8265" s="94" t="str">
        <f t="shared" ref="F8265:F8328" si="240">IF(G8265&gt;0,G8265+$F$4,"")</f>
        <v/>
      </c>
    </row>
    <row r="8266" spans="6:6" x14ac:dyDescent="0.2">
      <c r="F8266" s="94" t="str">
        <f t="shared" si="240"/>
        <v/>
      </c>
    </row>
    <row r="8267" spans="6:6" x14ac:dyDescent="0.2">
      <c r="F8267" s="94" t="str">
        <f t="shared" si="240"/>
        <v/>
      </c>
    </row>
    <row r="8268" spans="6:6" x14ac:dyDescent="0.2">
      <c r="F8268" s="94" t="str">
        <f t="shared" si="240"/>
        <v/>
      </c>
    </row>
    <row r="8269" spans="6:6" x14ac:dyDescent="0.2">
      <c r="F8269" s="94" t="str">
        <f t="shared" si="240"/>
        <v/>
      </c>
    </row>
    <row r="8270" spans="6:6" x14ac:dyDescent="0.2">
      <c r="F8270" s="94" t="str">
        <f t="shared" si="240"/>
        <v/>
      </c>
    </row>
    <row r="8271" spans="6:6" x14ac:dyDescent="0.2">
      <c r="F8271" s="94" t="str">
        <f t="shared" si="240"/>
        <v/>
      </c>
    </row>
    <row r="8272" spans="6:6" x14ac:dyDescent="0.2">
      <c r="F8272" s="94" t="str">
        <f t="shared" si="240"/>
        <v/>
      </c>
    </row>
    <row r="8273" spans="6:6" x14ac:dyDescent="0.2">
      <c r="F8273" s="94" t="str">
        <f t="shared" si="240"/>
        <v/>
      </c>
    </row>
    <row r="8274" spans="6:6" x14ac:dyDescent="0.2">
      <c r="F8274" s="94" t="str">
        <f t="shared" si="240"/>
        <v/>
      </c>
    </row>
    <row r="8275" spans="6:6" x14ac:dyDescent="0.2">
      <c r="F8275" s="94" t="str">
        <f t="shared" si="240"/>
        <v/>
      </c>
    </row>
    <row r="8276" spans="6:6" x14ac:dyDescent="0.2">
      <c r="F8276" s="94" t="str">
        <f t="shared" si="240"/>
        <v/>
      </c>
    </row>
    <row r="8277" spans="6:6" x14ac:dyDescent="0.2">
      <c r="F8277" s="94" t="str">
        <f t="shared" si="240"/>
        <v/>
      </c>
    </row>
    <row r="8278" spans="6:6" x14ac:dyDescent="0.2">
      <c r="F8278" s="94" t="str">
        <f t="shared" si="240"/>
        <v/>
      </c>
    </row>
    <row r="8279" spans="6:6" x14ac:dyDescent="0.2">
      <c r="F8279" s="94" t="str">
        <f t="shared" si="240"/>
        <v/>
      </c>
    </row>
    <row r="8280" spans="6:6" x14ac:dyDescent="0.2">
      <c r="F8280" s="94" t="str">
        <f t="shared" si="240"/>
        <v/>
      </c>
    </row>
    <row r="8281" spans="6:6" x14ac:dyDescent="0.2">
      <c r="F8281" s="94" t="str">
        <f t="shared" si="240"/>
        <v/>
      </c>
    </row>
    <row r="8282" spans="6:6" x14ac:dyDescent="0.2">
      <c r="F8282" s="94" t="str">
        <f t="shared" si="240"/>
        <v/>
      </c>
    </row>
    <row r="8283" spans="6:6" x14ac:dyDescent="0.2">
      <c r="F8283" s="94" t="str">
        <f t="shared" si="240"/>
        <v/>
      </c>
    </row>
    <row r="8284" spans="6:6" x14ac:dyDescent="0.2">
      <c r="F8284" s="94" t="str">
        <f t="shared" si="240"/>
        <v/>
      </c>
    </row>
    <row r="8285" spans="6:6" x14ac:dyDescent="0.2">
      <c r="F8285" s="94" t="str">
        <f t="shared" si="240"/>
        <v/>
      </c>
    </row>
    <row r="8286" spans="6:6" x14ac:dyDescent="0.2">
      <c r="F8286" s="94" t="str">
        <f t="shared" si="240"/>
        <v/>
      </c>
    </row>
    <row r="8287" spans="6:6" x14ac:dyDescent="0.2">
      <c r="F8287" s="94" t="str">
        <f t="shared" si="240"/>
        <v/>
      </c>
    </row>
    <row r="8288" spans="6:6" x14ac:dyDescent="0.2">
      <c r="F8288" s="94" t="str">
        <f t="shared" si="240"/>
        <v/>
      </c>
    </row>
    <row r="8289" spans="6:6" x14ac:dyDescent="0.2">
      <c r="F8289" s="94" t="str">
        <f t="shared" si="240"/>
        <v/>
      </c>
    </row>
    <row r="8290" spans="6:6" x14ac:dyDescent="0.2">
      <c r="F8290" s="94" t="str">
        <f t="shared" si="240"/>
        <v/>
      </c>
    </row>
    <row r="8291" spans="6:6" x14ac:dyDescent="0.2">
      <c r="F8291" s="94" t="str">
        <f t="shared" si="240"/>
        <v/>
      </c>
    </row>
    <row r="8292" spans="6:6" x14ac:dyDescent="0.2">
      <c r="F8292" s="94" t="str">
        <f t="shared" si="240"/>
        <v/>
      </c>
    </row>
    <row r="8293" spans="6:6" x14ac:dyDescent="0.2">
      <c r="F8293" s="94" t="str">
        <f t="shared" si="240"/>
        <v/>
      </c>
    </row>
    <row r="8294" spans="6:6" x14ac:dyDescent="0.2">
      <c r="F8294" s="94" t="str">
        <f t="shared" si="240"/>
        <v/>
      </c>
    </row>
    <row r="8295" spans="6:6" x14ac:dyDescent="0.2">
      <c r="F8295" s="94" t="str">
        <f t="shared" si="240"/>
        <v/>
      </c>
    </row>
    <row r="8296" spans="6:6" x14ac:dyDescent="0.2">
      <c r="F8296" s="94" t="str">
        <f t="shared" si="240"/>
        <v/>
      </c>
    </row>
    <row r="8297" spans="6:6" x14ac:dyDescent="0.2">
      <c r="F8297" s="94" t="str">
        <f t="shared" si="240"/>
        <v/>
      </c>
    </row>
    <row r="8298" spans="6:6" x14ac:dyDescent="0.2">
      <c r="F8298" s="94" t="str">
        <f t="shared" si="240"/>
        <v/>
      </c>
    </row>
    <row r="8299" spans="6:6" x14ac:dyDescent="0.2">
      <c r="F8299" s="94" t="str">
        <f t="shared" si="240"/>
        <v/>
      </c>
    </row>
    <row r="8300" spans="6:6" x14ac:dyDescent="0.2">
      <c r="F8300" s="94" t="str">
        <f t="shared" si="240"/>
        <v/>
      </c>
    </row>
    <row r="8301" spans="6:6" x14ac:dyDescent="0.2">
      <c r="F8301" s="94" t="str">
        <f t="shared" si="240"/>
        <v/>
      </c>
    </row>
    <row r="8302" spans="6:6" x14ac:dyDescent="0.2">
      <c r="F8302" s="94" t="str">
        <f t="shared" si="240"/>
        <v/>
      </c>
    </row>
    <row r="8303" spans="6:6" x14ac:dyDescent="0.2">
      <c r="F8303" s="94" t="str">
        <f t="shared" si="240"/>
        <v/>
      </c>
    </row>
    <row r="8304" spans="6:6" x14ac:dyDescent="0.2">
      <c r="F8304" s="94" t="str">
        <f t="shared" si="240"/>
        <v/>
      </c>
    </row>
    <row r="8305" spans="6:6" x14ac:dyDescent="0.2">
      <c r="F8305" s="94" t="str">
        <f t="shared" si="240"/>
        <v/>
      </c>
    </row>
    <row r="8306" spans="6:6" x14ac:dyDescent="0.2">
      <c r="F8306" s="94" t="str">
        <f t="shared" si="240"/>
        <v/>
      </c>
    </row>
    <row r="8307" spans="6:6" x14ac:dyDescent="0.2">
      <c r="F8307" s="94" t="str">
        <f t="shared" si="240"/>
        <v/>
      </c>
    </row>
    <row r="8308" spans="6:6" x14ac:dyDescent="0.2">
      <c r="F8308" s="94" t="str">
        <f t="shared" si="240"/>
        <v/>
      </c>
    </row>
    <row r="8309" spans="6:6" x14ac:dyDescent="0.2">
      <c r="F8309" s="94" t="str">
        <f t="shared" si="240"/>
        <v/>
      </c>
    </row>
    <row r="8310" spans="6:6" x14ac:dyDescent="0.2">
      <c r="F8310" s="94" t="str">
        <f t="shared" si="240"/>
        <v/>
      </c>
    </row>
    <row r="8311" spans="6:6" x14ac:dyDescent="0.2">
      <c r="F8311" s="94" t="str">
        <f t="shared" si="240"/>
        <v/>
      </c>
    </row>
    <row r="8312" spans="6:6" x14ac:dyDescent="0.2">
      <c r="F8312" s="94" t="str">
        <f t="shared" si="240"/>
        <v/>
      </c>
    </row>
    <row r="8313" spans="6:6" x14ac:dyDescent="0.2">
      <c r="F8313" s="94" t="str">
        <f t="shared" si="240"/>
        <v/>
      </c>
    </row>
    <row r="8314" spans="6:6" x14ac:dyDescent="0.2">
      <c r="F8314" s="94" t="str">
        <f t="shared" si="240"/>
        <v/>
      </c>
    </row>
    <row r="8315" spans="6:6" x14ac:dyDescent="0.2">
      <c r="F8315" s="94" t="str">
        <f t="shared" si="240"/>
        <v/>
      </c>
    </row>
    <row r="8316" spans="6:6" x14ac:dyDescent="0.2">
      <c r="F8316" s="94" t="str">
        <f t="shared" si="240"/>
        <v/>
      </c>
    </row>
    <row r="8317" spans="6:6" x14ac:dyDescent="0.2">
      <c r="F8317" s="94" t="str">
        <f t="shared" si="240"/>
        <v/>
      </c>
    </row>
    <row r="8318" spans="6:6" x14ac:dyDescent="0.2">
      <c r="F8318" s="94" t="str">
        <f t="shared" si="240"/>
        <v/>
      </c>
    </row>
    <row r="8319" spans="6:6" x14ac:dyDescent="0.2">
      <c r="F8319" s="94" t="str">
        <f t="shared" si="240"/>
        <v/>
      </c>
    </row>
    <row r="8320" spans="6:6" x14ac:dyDescent="0.2">
      <c r="F8320" s="94" t="str">
        <f t="shared" si="240"/>
        <v/>
      </c>
    </row>
    <row r="8321" spans="6:6" x14ac:dyDescent="0.2">
      <c r="F8321" s="94" t="str">
        <f t="shared" si="240"/>
        <v/>
      </c>
    </row>
    <row r="8322" spans="6:6" x14ac:dyDescent="0.2">
      <c r="F8322" s="94" t="str">
        <f t="shared" si="240"/>
        <v/>
      </c>
    </row>
    <row r="8323" spans="6:6" x14ac:dyDescent="0.2">
      <c r="F8323" s="94" t="str">
        <f t="shared" si="240"/>
        <v/>
      </c>
    </row>
    <row r="8324" spans="6:6" x14ac:dyDescent="0.2">
      <c r="F8324" s="94" t="str">
        <f t="shared" si="240"/>
        <v/>
      </c>
    </row>
    <row r="8325" spans="6:6" x14ac:dyDescent="0.2">
      <c r="F8325" s="94" t="str">
        <f t="shared" si="240"/>
        <v/>
      </c>
    </row>
    <row r="8326" spans="6:6" x14ac:dyDescent="0.2">
      <c r="F8326" s="94" t="str">
        <f t="shared" si="240"/>
        <v/>
      </c>
    </row>
    <row r="8327" spans="6:6" x14ac:dyDescent="0.2">
      <c r="F8327" s="94" t="str">
        <f t="shared" si="240"/>
        <v/>
      </c>
    </row>
    <row r="8328" spans="6:6" x14ac:dyDescent="0.2">
      <c r="F8328" s="94" t="str">
        <f t="shared" si="240"/>
        <v/>
      </c>
    </row>
    <row r="8329" spans="6:6" x14ac:dyDescent="0.2">
      <c r="F8329" s="94" t="str">
        <f t="shared" ref="F8329:F8392" si="241">IF(G8329&gt;0,G8329+$F$4,"")</f>
        <v/>
      </c>
    </row>
    <row r="8330" spans="6:6" x14ac:dyDescent="0.2">
      <c r="F8330" s="94" t="str">
        <f t="shared" si="241"/>
        <v/>
      </c>
    </row>
    <row r="8331" spans="6:6" x14ac:dyDescent="0.2">
      <c r="F8331" s="94" t="str">
        <f t="shared" si="241"/>
        <v/>
      </c>
    </row>
    <row r="8332" spans="6:6" x14ac:dyDescent="0.2">
      <c r="F8332" s="94" t="str">
        <f t="shared" si="241"/>
        <v/>
      </c>
    </row>
    <row r="8333" spans="6:6" x14ac:dyDescent="0.2">
      <c r="F8333" s="94" t="str">
        <f t="shared" si="241"/>
        <v/>
      </c>
    </row>
    <row r="8334" spans="6:6" x14ac:dyDescent="0.2">
      <c r="F8334" s="94" t="str">
        <f t="shared" si="241"/>
        <v/>
      </c>
    </row>
    <row r="8335" spans="6:6" x14ac:dyDescent="0.2">
      <c r="F8335" s="94" t="str">
        <f t="shared" si="241"/>
        <v/>
      </c>
    </row>
    <row r="8336" spans="6:6" x14ac:dyDescent="0.2">
      <c r="F8336" s="94" t="str">
        <f t="shared" si="241"/>
        <v/>
      </c>
    </row>
    <row r="8337" spans="6:6" x14ac:dyDescent="0.2">
      <c r="F8337" s="94" t="str">
        <f t="shared" si="241"/>
        <v/>
      </c>
    </row>
    <row r="8338" spans="6:6" x14ac:dyDescent="0.2">
      <c r="F8338" s="94" t="str">
        <f t="shared" si="241"/>
        <v/>
      </c>
    </row>
    <row r="8339" spans="6:6" x14ac:dyDescent="0.2">
      <c r="F8339" s="94" t="str">
        <f t="shared" si="241"/>
        <v/>
      </c>
    </row>
    <row r="8340" spans="6:6" x14ac:dyDescent="0.2">
      <c r="F8340" s="94" t="str">
        <f t="shared" si="241"/>
        <v/>
      </c>
    </row>
    <row r="8341" spans="6:6" x14ac:dyDescent="0.2">
      <c r="F8341" s="94" t="str">
        <f t="shared" si="241"/>
        <v/>
      </c>
    </row>
    <row r="8342" spans="6:6" x14ac:dyDescent="0.2">
      <c r="F8342" s="94" t="str">
        <f t="shared" si="241"/>
        <v/>
      </c>
    </row>
    <row r="8343" spans="6:6" x14ac:dyDescent="0.2">
      <c r="F8343" s="94" t="str">
        <f t="shared" si="241"/>
        <v/>
      </c>
    </row>
    <row r="8344" spans="6:6" x14ac:dyDescent="0.2">
      <c r="F8344" s="94" t="str">
        <f t="shared" si="241"/>
        <v/>
      </c>
    </row>
    <row r="8345" spans="6:6" x14ac:dyDescent="0.2">
      <c r="F8345" s="94" t="str">
        <f t="shared" si="241"/>
        <v/>
      </c>
    </row>
    <row r="8346" spans="6:6" x14ac:dyDescent="0.2">
      <c r="F8346" s="94" t="str">
        <f t="shared" si="241"/>
        <v/>
      </c>
    </row>
    <row r="8347" spans="6:6" x14ac:dyDescent="0.2">
      <c r="F8347" s="94" t="str">
        <f t="shared" si="241"/>
        <v/>
      </c>
    </row>
    <row r="8348" spans="6:6" x14ac:dyDescent="0.2">
      <c r="F8348" s="94" t="str">
        <f t="shared" si="241"/>
        <v/>
      </c>
    </row>
    <row r="8349" spans="6:6" x14ac:dyDescent="0.2">
      <c r="F8349" s="94" t="str">
        <f t="shared" si="241"/>
        <v/>
      </c>
    </row>
    <row r="8350" spans="6:6" x14ac:dyDescent="0.2">
      <c r="F8350" s="94" t="str">
        <f t="shared" si="241"/>
        <v/>
      </c>
    </row>
    <row r="8351" spans="6:6" x14ac:dyDescent="0.2">
      <c r="F8351" s="94" t="str">
        <f t="shared" si="241"/>
        <v/>
      </c>
    </row>
    <row r="8352" spans="6:6" x14ac:dyDescent="0.2">
      <c r="F8352" s="94" t="str">
        <f t="shared" si="241"/>
        <v/>
      </c>
    </row>
    <row r="8353" spans="6:6" x14ac:dyDescent="0.2">
      <c r="F8353" s="94" t="str">
        <f t="shared" si="241"/>
        <v/>
      </c>
    </row>
    <row r="8354" spans="6:6" x14ac:dyDescent="0.2">
      <c r="F8354" s="94" t="str">
        <f t="shared" si="241"/>
        <v/>
      </c>
    </row>
    <row r="8355" spans="6:6" x14ac:dyDescent="0.2">
      <c r="F8355" s="94" t="str">
        <f t="shared" si="241"/>
        <v/>
      </c>
    </row>
    <row r="8356" spans="6:6" x14ac:dyDescent="0.2">
      <c r="F8356" s="94" t="str">
        <f t="shared" si="241"/>
        <v/>
      </c>
    </row>
    <row r="8357" spans="6:6" x14ac:dyDescent="0.2">
      <c r="F8357" s="94" t="str">
        <f t="shared" si="241"/>
        <v/>
      </c>
    </row>
    <row r="8358" spans="6:6" x14ac:dyDescent="0.2">
      <c r="F8358" s="94" t="str">
        <f t="shared" si="241"/>
        <v/>
      </c>
    </row>
    <row r="8359" spans="6:6" x14ac:dyDescent="0.2">
      <c r="F8359" s="94" t="str">
        <f t="shared" si="241"/>
        <v/>
      </c>
    </row>
    <row r="8360" spans="6:6" x14ac:dyDescent="0.2">
      <c r="F8360" s="94" t="str">
        <f t="shared" si="241"/>
        <v/>
      </c>
    </row>
    <row r="8361" spans="6:6" x14ac:dyDescent="0.2">
      <c r="F8361" s="94" t="str">
        <f t="shared" si="241"/>
        <v/>
      </c>
    </row>
    <row r="8362" spans="6:6" x14ac:dyDescent="0.2">
      <c r="F8362" s="94" t="str">
        <f t="shared" si="241"/>
        <v/>
      </c>
    </row>
    <row r="8363" spans="6:6" x14ac:dyDescent="0.2">
      <c r="F8363" s="94" t="str">
        <f t="shared" si="241"/>
        <v/>
      </c>
    </row>
    <row r="8364" spans="6:6" x14ac:dyDescent="0.2">
      <c r="F8364" s="94" t="str">
        <f t="shared" si="241"/>
        <v/>
      </c>
    </row>
    <row r="8365" spans="6:6" x14ac:dyDescent="0.2">
      <c r="F8365" s="94" t="str">
        <f t="shared" si="241"/>
        <v/>
      </c>
    </row>
    <row r="8366" spans="6:6" x14ac:dyDescent="0.2">
      <c r="F8366" s="94" t="str">
        <f t="shared" si="241"/>
        <v/>
      </c>
    </row>
    <row r="8367" spans="6:6" x14ac:dyDescent="0.2">
      <c r="F8367" s="94" t="str">
        <f t="shared" si="241"/>
        <v/>
      </c>
    </row>
    <row r="8368" spans="6:6" x14ac:dyDescent="0.2">
      <c r="F8368" s="94" t="str">
        <f t="shared" si="241"/>
        <v/>
      </c>
    </row>
    <row r="8369" spans="6:6" x14ac:dyDescent="0.2">
      <c r="F8369" s="94" t="str">
        <f t="shared" si="241"/>
        <v/>
      </c>
    </row>
    <row r="8370" spans="6:6" x14ac:dyDescent="0.2">
      <c r="F8370" s="94" t="str">
        <f t="shared" si="241"/>
        <v/>
      </c>
    </row>
    <row r="8371" spans="6:6" x14ac:dyDescent="0.2">
      <c r="F8371" s="94" t="str">
        <f t="shared" si="241"/>
        <v/>
      </c>
    </row>
    <row r="8372" spans="6:6" x14ac:dyDescent="0.2">
      <c r="F8372" s="94" t="str">
        <f t="shared" si="241"/>
        <v/>
      </c>
    </row>
    <row r="8373" spans="6:6" x14ac:dyDescent="0.2">
      <c r="F8373" s="94" t="str">
        <f t="shared" si="241"/>
        <v/>
      </c>
    </row>
    <row r="8374" spans="6:6" x14ac:dyDescent="0.2">
      <c r="F8374" s="94" t="str">
        <f t="shared" si="241"/>
        <v/>
      </c>
    </row>
    <row r="8375" spans="6:6" x14ac:dyDescent="0.2">
      <c r="F8375" s="94" t="str">
        <f t="shared" si="241"/>
        <v/>
      </c>
    </row>
    <row r="8376" spans="6:6" x14ac:dyDescent="0.2">
      <c r="F8376" s="94" t="str">
        <f t="shared" si="241"/>
        <v/>
      </c>
    </row>
    <row r="8377" spans="6:6" x14ac:dyDescent="0.2">
      <c r="F8377" s="94" t="str">
        <f t="shared" si="241"/>
        <v/>
      </c>
    </row>
    <row r="8378" spans="6:6" x14ac:dyDescent="0.2">
      <c r="F8378" s="94" t="str">
        <f t="shared" si="241"/>
        <v/>
      </c>
    </row>
    <row r="8379" spans="6:6" x14ac:dyDescent="0.2">
      <c r="F8379" s="94" t="str">
        <f t="shared" si="241"/>
        <v/>
      </c>
    </row>
    <row r="8380" spans="6:6" x14ac:dyDescent="0.2">
      <c r="F8380" s="94" t="str">
        <f t="shared" si="241"/>
        <v/>
      </c>
    </row>
    <row r="8381" spans="6:6" x14ac:dyDescent="0.2">
      <c r="F8381" s="94" t="str">
        <f t="shared" si="241"/>
        <v/>
      </c>
    </row>
    <row r="8382" spans="6:6" x14ac:dyDescent="0.2">
      <c r="F8382" s="94" t="str">
        <f t="shared" si="241"/>
        <v/>
      </c>
    </row>
    <row r="8383" spans="6:6" x14ac:dyDescent="0.2">
      <c r="F8383" s="94" t="str">
        <f t="shared" si="241"/>
        <v/>
      </c>
    </row>
    <row r="8384" spans="6:6" x14ac:dyDescent="0.2">
      <c r="F8384" s="94" t="str">
        <f t="shared" si="241"/>
        <v/>
      </c>
    </row>
    <row r="8385" spans="6:6" x14ac:dyDescent="0.2">
      <c r="F8385" s="94" t="str">
        <f t="shared" si="241"/>
        <v/>
      </c>
    </row>
    <row r="8386" spans="6:6" x14ac:dyDescent="0.2">
      <c r="F8386" s="94" t="str">
        <f t="shared" si="241"/>
        <v/>
      </c>
    </row>
    <row r="8387" spans="6:6" x14ac:dyDescent="0.2">
      <c r="F8387" s="94" t="str">
        <f t="shared" si="241"/>
        <v/>
      </c>
    </row>
    <row r="8388" spans="6:6" x14ac:dyDescent="0.2">
      <c r="F8388" s="94" t="str">
        <f t="shared" si="241"/>
        <v/>
      </c>
    </row>
    <row r="8389" spans="6:6" x14ac:dyDescent="0.2">
      <c r="F8389" s="94" t="str">
        <f t="shared" si="241"/>
        <v/>
      </c>
    </row>
    <row r="8390" spans="6:6" x14ac:dyDescent="0.2">
      <c r="F8390" s="94" t="str">
        <f t="shared" si="241"/>
        <v/>
      </c>
    </row>
    <row r="8391" spans="6:6" x14ac:dyDescent="0.2">
      <c r="F8391" s="94" t="str">
        <f t="shared" si="241"/>
        <v/>
      </c>
    </row>
    <row r="8392" spans="6:6" x14ac:dyDescent="0.2">
      <c r="F8392" s="94" t="str">
        <f t="shared" si="241"/>
        <v/>
      </c>
    </row>
    <row r="8393" spans="6:6" x14ac:dyDescent="0.2">
      <c r="F8393" s="94" t="str">
        <f t="shared" ref="F8393:F8456" si="242">IF(G8393&gt;0,G8393+$F$4,"")</f>
        <v/>
      </c>
    </row>
    <row r="8394" spans="6:6" x14ac:dyDescent="0.2">
      <c r="F8394" s="94" t="str">
        <f t="shared" si="242"/>
        <v/>
      </c>
    </row>
    <row r="8395" spans="6:6" x14ac:dyDescent="0.2">
      <c r="F8395" s="94" t="str">
        <f t="shared" si="242"/>
        <v/>
      </c>
    </row>
    <row r="8396" spans="6:6" x14ac:dyDescent="0.2">
      <c r="F8396" s="94" t="str">
        <f t="shared" si="242"/>
        <v/>
      </c>
    </row>
    <row r="8397" spans="6:6" x14ac:dyDescent="0.2">
      <c r="F8397" s="94" t="str">
        <f t="shared" si="242"/>
        <v/>
      </c>
    </row>
    <row r="8398" spans="6:6" x14ac:dyDescent="0.2">
      <c r="F8398" s="94" t="str">
        <f t="shared" si="242"/>
        <v/>
      </c>
    </row>
    <row r="8399" spans="6:6" x14ac:dyDescent="0.2">
      <c r="F8399" s="94" t="str">
        <f t="shared" si="242"/>
        <v/>
      </c>
    </row>
    <row r="8400" spans="6:6" x14ac:dyDescent="0.2">
      <c r="F8400" s="94" t="str">
        <f t="shared" si="242"/>
        <v/>
      </c>
    </row>
    <row r="8401" spans="6:6" x14ac:dyDescent="0.2">
      <c r="F8401" s="94" t="str">
        <f t="shared" si="242"/>
        <v/>
      </c>
    </row>
    <row r="8402" spans="6:6" x14ac:dyDescent="0.2">
      <c r="F8402" s="94" t="str">
        <f t="shared" si="242"/>
        <v/>
      </c>
    </row>
    <row r="8403" spans="6:6" x14ac:dyDescent="0.2">
      <c r="F8403" s="94" t="str">
        <f t="shared" si="242"/>
        <v/>
      </c>
    </row>
    <row r="8404" spans="6:6" x14ac:dyDescent="0.2">
      <c r="F8404" s="94" t="str">
        <f t="shared" si="242"/>
        <v/>
      </c>
    </row>
    <row r="8405" spans="6:6" x14ac:dyDescent="0.2">
      <c r="F8405" s="94" t="str">
        <f t="shared" si="242"/>
        <v/>
      </c>
    </row>
    <row r="8406" spans="6:6" x14ac:dyDescent="0.2">
      <c r="F8406" s="94" t="str">
        <f t="shared" si="242"/>
        <v/>
      </c>
    </row>
    <row r="8407" spans="6:6" x14ac:dyDescent="0.2">
      <c r="F8407" s="94" t="str">
        <f t="shared" si="242"/>
        <v/>
      </c>
    </row>
    <row r="8408" spans="6:6" x14ac:dyDescent="0.2">
      <c r="F8408" s="94" t="str">
        <f t="shared" si="242"/>
        <v/>
      </c>
    </row>
    <row r="8409" spans="6:6" x14ac:dyDescent="0.2">
      <c r="F8409" s="94" t="str">
        <f t="shared" si="242"/>
        <v/>
      </c>
    </row>
    <row r="8410" spans="6:6" x14ac:dyDescent="0.2">
      <c r="F8410" s="94" t="str">
        <f t="shared" si="242"/>
        <v/>
      </c>
    </row>
    <row r="8411" spans="6:6" x14ac:dyDescent="0.2">
      <c r="F8411" s="94" t="str">
        <f t="shared" si="242"/>
        <v/>
      </c>
    </row>
    <row r="8412" spans="6:6" x14ac:dyDescent="0.2">
      <c r="F8412" s="94" t="str">
        <f t="shared" si="242"/>
        <v/>
      </c>
    </row>
    <row r="8413" spans="6:6" x14ac:dyDescent="0.2">
      <c r="F8413" s="94" t="str">
        <f t="shared" si="242"/>
        <v/>
      </c>
    </row>
    <row r="8414" spans="6:6" x14ac:dyDescent="0.2">
      <c r="F8414" s="94" t="str">
        <f t="shared" si="242"/>
        <v/>
      </c>
    </row>
    <row r="8415" spans="6:6" x14ac:dyDescent="0.2">
      <c r="F8415" s="94" t="str">
        <f t="shared" si="242"/>
        <v/>
      </c>
    </row>
    <row r="8416" spans="6:6" x14ac:dyDescent="0.2">
      <c r="F8416" s="94" t="str">
        <f t="shared" si="242"/>
        <v/>
      </c>
    </row>
    <row r="8417" spans="6:6" x14ac:dyDescent="0.2">
      <c r="F8417" s="94" t="str">
        <f t="shared" si="242"/>
        <v/>
      </c>
    </row>
    <row r="8418" spans="6:6" x14ac:dyDescent="0.2">
      <c r="F8418" s="94" t="str">
        <f t="shared" si="242"/>
        <v/>
      </c>
    </row>
    <row r="8419" spans="6:6" x14ac:dyDescent="0.2">
      <c r="F8419" s="94" t="str">
        <f t="shared" si="242"/>
        <v/>
      </c>
    </row>
    <row r="8420" spans="6:6" x14ac:dyDescent="0.2">
      <c r="F8420" s="94" t="str">
        <f t="shared" si="242"/>
        <v/>
      </c>
    </row>
    <row r="8421" spans="6:6" x14ac:dyDescent="0.2">
      <c r="F8421" s="94" t="str">
        <f t="shared" si="242"/>
        <v/>
      </c>
    </row>
    <row r="8422" spans="6:6" x14ac:dyDescent="0.2">
      <c r="F8422" s="94" t="str">
        <f t="shared" si="242"/>
        <v/>
      </c>
    </row>
    <row r="8423" spans="6:6" x14ac:dyDescent="0.2">
      <c r="F8423" s="94" t="str">
        <f t="shared" si="242"/>
        <v/>
      </c>
    </row>
    <row r="8424" spans="6:6" x14ac:dyDescent="0.2">
      <c r="F8424" s="94" t="str">
        <f t="shared" si="242"/>
        <v/>
      </c>
    </row>
    <row r="8425" spans="6:6" x14ac:dyDescent="0.2">
      <c r="F8425" s="94" t="str">
        <f t="shared" si="242"/>
        <v/>
      </c>
    </row>
    <row r="8426" spans="6:6" x14ac:dyDescent="0.2">
      <c r="F8426" s="94" t="str">
        <f t="shared" si="242"/>
        <v/>
      </c>
    </row>
    <row r="8427" spans="6:6" x14ac:dyDescent="0.2">
      <c r="F8427" s="94" t="str">
        <f t="shared" si="242"/>
        <v/>
      </c>
    </row>
    <row r="8428" spans="6:6" x14ac:dyDescent="0.2">
      <c r="F8428" s="94" t="str">
        <f t="shared" si="242"/>
        <v/>
      </c>
    </row>
    <row r="8429" spans="6:6" x14ac:dyDescent="0.2">
      <c r="F8429" s="94" t="str">
        <f t="shared" si="242"/>
        <v/>
      </c>
    </row>
    <row r="8430" spans="6:6" x14ac:dyDescent="0.2">
      <c r="F8430" s="94" t="str">
        <f t="shared" si="242"/>
        <v/>
      </c>
    </row>
    <row r="8431" spans="6:6" x14ac:dyDescent="0.2">
      <c r="F8431" s="94" t="str">
        <f t="shared" si="242"/>
        <v/>
      </c>
    </row>
    <row r="8432" spans="6:6" x14ac:dyDescent="0.2">
      <c r="F8432" s="94" t="str">
        <f t="shared" si="242"/>
        <v/>
      </c>
    </row>
    <row r="8433" spans="6:6" x14ac:dyDescent="0.2">
      <c r="F8433" s="94" t="str">
        <f t="shared" si="242"/>
        <v/>
      </c>
    </row>
    <row r="8434" spans="6:6" x14ac:dyDescent="0.2">
      <c r="F8434" s="94" t="str">
        <f t="shared" si="242"/>
        <v/>
      </c>
    </row>
    <row r="8435" spans="6:6" x14ac:dyDescent="0.2">
      <c r="F8435" s="94" t="str">
        <f t="shared" si="242"/>
        <v/>
      </c>
    </row>
    <row r="8436" spans="6:6" x14ac:dyDescent="0.2">
      <c r="F8436" s="94" t="str">
        <f t="shared" si="242"/>
        <v/>
      </c>
    </row>
    <row r="8437" spans="6:6" x14ac:dyDescent="0.2">
      <c r="F8437" s="94" t="str">
        <f t="shared" si="242"/>
        <v/>
      </c>
    </row>
    <row r="8438" spans="6:6" x14ac:dyDescent="0.2">
      <c r="F8438" s="94" t="str">
        <f t="shared" si="242"/>
        <v/>
      </c>
    </row>
    <row r="8439" spans="6:6" x14ac:dyDescent="0.2">
      <c r="F8439" s="94" t="str">
        <f t="shared" si="242"/>
        <v/>
      </c>
    </row>
    <row r="8440" spans="6:6" x14ac:dyDescent="0.2">
      <c r="F8440" s="94" t="str">
        <f t="shared" si="242"/>
        <v/>
      </c>
    </row>
    <row r="8441" spans="6:6" x14ac:dyDescent="0.2">
      <c r="F8441" s="94" t="str">
        <f t="shared" si="242"/>
        <v/>
      </c>
    </row>
    <row r="8442" spans="6:6" x14ac:dyDescent="0.2">
      <c r="F8442" s="94" t="str">
        <f t="shared" si="242"/>
        <v/>
      </c>
    </row>
    <row r="8443" spans="6:6" x14ac:dyDescent="0.2">
      <c r="F8443" s="94" t="str">
        <f t="shared" si="242"/>
        <v/>
      </c>
    </row>
    <row r="8444" spans="6:6" x14ac:dyDescent="0.2">
      <c r="F8444" s="94" t="str">
        <f t="shared" si="242"/>
        <v/>
      </c>
    </row>
    <row r="8445" spans="6:6" x14ac:dyDescent="0.2">
      <c r="F8445" s="94" t="str">
        <f t="shared" si="242"/>
        <v/>
      </c>
    </row>
    <row r="8446" spans="6:6" x14ac:dyDescent="0.2">
      <c r="F8446" s="94" t="str">
        <f t="shared" si="242"/>
        <v/>
      </c>
    </row>
    <row r="8447" spans="6:6" x14ac:dyDescent="0.2">
      <c r="F8447" s="94" t="str">
        <f t="shared" si="242"/>
        <v/>
      </c>
    </row>
    <row r="8448" spans="6:6" x14ac:dyDescent="0.2">
      <c r="F8448" s="94" t="str">
        <f t="shared" si="242"/>
        <v/>
      </c>
    </row>
    <row r="8449" spans="6:6" x14ac:dyDescent="0.2">
      <c r="F8449" s="94" t="str">
        <f t="shared" si="242"/>
        <v/>
      </c>
    </row>
    <row r="8450" spans="6:6" x14ac:dyDescent="0.2">
      <c r="F8450" s="94" t="str">
        <f t="shared" si="242"/>
        <v/>
      </c>
    </row>
    <row r="8451" spans="6:6" x14ac:dyDescent="0.2">
      <c r="F8451" s="94" t="str">
        <f t="shared" si="242"/>
        <v/>
      </c>
    </row>
    <row r="8452" spans="6:6" x14ac:dyDescent="0.2">
      <c r="F8452" s="94" t="str">
        <f t="shared" si="242"/>
        <v/>
      </c>
    </row>
    <row r="8453" spans="6:6" x14ac:dyDescent="0.2">
      <c r="F8453" s="94" t="str">
        <f t="shared" si="242"/>
        <v/>
      </c>
    </row>
    <row r="8454" spans="6:6" x14ac:dyDescent="0.2">
      <c r="F8454" s="94" t="str">
        <f t="shared" si="242"/>
        <v/>
      </c>
    </row>
    <row r="8455" spans="6:6" x14ac:dyDescent="0.2">
      <c r="F8455" s="94" t="str">
        <f t="shared" si="242"/>
        <v/>
      </c>
    </row>
    <row r="8456" spans="6:6" x14ac:dyDescent="0.2">
      <c r="F8456" s="94" t="str">
        <f t="shared" si="242"/>
        <v/>
      </c>
    </row>
    <row r="8457" spans="6:6" x14ac:dyDescent="0.2">
      <c r="F8457" s="94" t="str">
        <f t="shared" ref="F8457:F8520" si="243">IF(G8457&gt;0,G8457+$F$4,"")</f>
        <v/>
      </c>
    </row>
    <row r="8458" spans="6:6" x14ac:dyDescent="0.2">
      <c r="F8458" s="94" t="str">
        <f t="shared" si="243"/>
        <v/>
      </c>
    </row>
    <row r="8459" spans="6:6" x14ac:dyDescent="0.2">
      <c r="F8459" s="94" t="str">
        <f t="shared" si="243"/>
        <v/>
      </c>
    </row>
    <row r="8460" spans="6:6" x14ac:dyDescent="0.2">
      <c r="F8460" s="94" t="str">
        <f t="shared" si="243"/>
        <v/>
      </c>
    </row>
    <row r="8461" spans="6:6" x14ac:dyDescent="0.2">
      <c r="F8461" s="94" t="str">
        <f t="shared" si="243"/>
        <v/>
      </c>
    </row>
    <row r="8462" spans="6:6" x14ac:dyDescent="0.2">
      <c r="F8462" s="94" t="str">
        <f t="shared" si="243"/>
        <v/>
      </c>
    </row>
    <row r="8463" spans="6:6" x14ac:dyDescent="0.2">
      <c r="F8463" s="94" t="str">
        <f t="shared" si="243"/>
        <v/>
      </c>
    </row>
    <row r="8464" spans="6:6" x14ac:dyDescent="0.2">
      <c r="F8464" s="94" t="str">
        <f t="shared" si="243"/>
        <v/>
      </c>
    </row>
    <row r="8465" spans="6:6" x14ac:dyDescent="0.2">
      <c r="F8465" s="94" t="str">
        <f t="shared" si="243"/>
        <v/>
      </c>
    </row>
    <row r="8466" spans="6:6" x14ac:dyDescent="0.2">
      <c r="F8466" s="94" t="str">
        <f t="shared" si="243"/>
        <v/>
      </c>
    </row>
    <row r="8467" spans="6:6" x14ac:dyDescent="0.2">
      <c r="F8467" s="94" t="str">
        <f t="shared" si="243"/>
        <v/>
      </c>
    </row>
    <row r="8468" spans="6:6" x14ac:dyDescent="0.2">
      <c r="F8468" s="94" t="str">
        <f t="shared" si="243"/>
        <v/>
      </c>
    </row>
    <row r="8469" spans="6:6" x14ac:dyDescent="0.2">
      <c r="F8469" s="94" t="str">
        <f t="shared" si="243"/>
        <v/>
      </c>
    </row>
    <row r="8470" spans="6:6" x14ac:dyDescent="0.2">
      <c r="F8470" s="94" t="str">
        <f t="shared" si="243"/>
        <v/>
      </c>
    </row>
    <row r="8471" spans="6:6" x14ac:dyDescent="0.2">
      <c r="F8471" s="94" t="str">
        <f t="shared" si="243"/>
        <v/>
      </c>
    </row>
    <row r="8472" spans="6:6" x14ac:dyDescent="0.2">
      <c r="F8472" s="94" t="str">
        <f t="shared" si="243"/>
        <v/>
      </c>
    </row>
    <row r="8473" spans="6:6" x14ac:dyDescent="0.2">
      <c r="F8473" s="94" t="str">
        <f t="shared" si="243"/>
        <v/>
      </c>
    </row>
    <row r="8474" spans="6:6" x14ac:dyDescent="0.2">
      <c r="F8474" s="94" t="str">
        <f t="shared" si="243"/>
        <v/>
      </c>
    </row>
    <row r="8475" spans="6:6" x14ac:dyDescent="0.2">
      <c r="F8475" s="94" t="str">
        <f t="shared" si="243"/>
        <v/>
      </c>
    </row>
    <row r="8476" spans="6:6" x14ac:dyDescent="0.2">
      <c r="F8476" s="94" t="str">
        <f t="shared" si="243"/>
        <v/>
      </c>
    </row>
    <row r="8477" spans="6:6" x14ac:dyDescent="0.2">
      <c r="F8477" s="94" t="str">
        <f t="shared" si="243"/>
        <v/>
      </c>
    </row>
    <row r="8478" spans="6:6" x14ac:dyDescent="0.2">
      <c r="F8478" s="94" t="str">
        <f t="shared" si="243"/>
        <v/>
      </c>
    </row>
    <row r="8479" spans="6:6" x14ac:dyDescent="0.2">
      <c r="F8479" s="94" t="str">
        <f t="shared" si="243"/>
        <v/>
      </c>
    </row>
    <row r="8480" spans="6:6" x14ac:dyDescent="0.2">
      <c r="F8480" s="94" t="str">
        <f t="shared" si="243"/>
        <v/>
      </c>
    </row>
    <row r="8481" spans="6:6" x14ac:dyDescent="0.2">
      <c r="F8481" s="94" t="str">
        <f t="shared" si="243"/>
        <v/>
      </c>
    </row>
    <row r="8482" spans="6:6" x14ac:dyDescent="0.2">
      <c r="F8482" s="94" t="str">
        <f t="shared" si="243"/>
        <v/>
      </c>
    </row>
    <row r="8483" spans="6:6" x14ac:dyDescent="0.2">
      <c r="F8483" s="94" t="str">
        <f t="shared" si="243"/>
        <v/>
      </c>
    </row>
    <row r="8484" spans="6:6" x14ac:dyDescent="0.2">
      <c r="F8484" s="94" t="str">
        <f t="shared" si="243"/>
        <v/>
      </c>
    </row>
    <row r="8485" spans="6:6" x14ac:dyDescent="0.2">
      <c r="F8485" s="94" t="str">
        <f t="shared" si="243"/>
        <v/>
      </c>
    </row>
    <row r="8486" spans="6:6" x14ac:dyDescent="0.2">
      <c r="F8486" s="94" t="str">
        <f t="shared" si="243"/>
        <v/>
      </c>
    </row>
    <row r="8487" spans="6:6" x14ac:dyDescent="0.2">
      <c r="F8487" s="94" t="str">
        <f t="shared" si="243"/>
        <v/>
      </c>
    </row>
    <row r="8488" spans="6:6" x14ac:dyDescent="0.2">
      <c r="F8488" s="94" t="str">
        <f t="shared" si="243"/>
        <v/>
      </c>
    </row>
    <row r="8489" spans="6:6" x14ac:dyDescent="0.2">
      <c r="F8489" s="94" t="str">
        <f t="shared" si="243"/>
        <v/>
      </c>
    </row>
    <row r="8490" spans="6:6" x14ac:dyDescent="0.2">
      <c r="F8490" s="94" t="str">
        <f t="shared" si="243"/>
        <v/>
      </c>
    </row>
    <row r="8491" spans="6:6" x14ac:dyDescent="0.2">
      <c r="F8491" s="94" t="str">
        <f t="shared" si="243"/>
        <v/>
      </c>
    </row>
    <row r="8492" spans="6:6" x14ac:dyDescent="0.2">
      <c r="F8492" s="94" t="str">
        <f t="shared" si="243"/>
        <v/>
      </c>
    </row>
    <row r="8493" spans="6:6" x14ac:dyDescent="0.2">
      <c r="F8493" s="94" t="str">
        <f t="shared" si="243"/>
        <v/>
      </c>
    </row>
    <row r="8494" spans="6:6" x14ac:dyDescent="0.2">
      <c r="F8494" s="94" t="str">
        <f t="shared" si="243"/>
        <v/>
      </c>
    </row>
    <row r="8495" spans="6:6" x14ac:dyDescent="0.2">
      <c r="F8495" s="94" t="str">
        <f t="shared" si="243"/>
        <v/>
      </c>
    </row>
    <row r="8496" spans="6:6" x14ac:dyDescent="0.2">
      <c r="F8496" s="94" t="str">
        <f t="shared" si="243"/>
        <v/>
      </c>
    </row>
    <row r="8497" spans="6:6" x14ac:dyDescent="0.2">
      <c r="F8497" s="94" t="str">
        <f t="shared" si="243"/>
        <v/>
      </c>
    </row>
    <row r="8498" spans="6:6" x14ac:dyDescent="0.2">
      <c r="F8498" s="94" t="str">
        <f t="shared" si="243"/>
        <v/>
      </c>
    </row>
    <row r="8499" spans="6:6" x14ac:dyDescent="0.2">
      <c r="F8499" s="94" t="str">
        <f t="shared" si="243"/>
        <v/>
      </c>
    </row>
    <row r="8500" spans="6:6" x14ac:dyDescent="0.2">
      <c r="F8500" s="94" t="str">
        <f t="shared" si="243"/>
        <v/>
      </c>
    </row>
    <row r="8501" spans="6:6" x14ac:dyDescent="0.2">
      <c r="F8501" s="94" t="str">
        <f t="shared" si="243"/>
        <v/>
      </c>
    </row>
    <row r="8502" spans="6:6" x14ac:dyDescent="0.2">
      <c r="F8502" s="94" t="str">
        <f t="shared" si="243"/>
        <v/>
      </c>
    </row>
    <row r="8503" spans="6:6" x14ac:dyDescent="0.2">
      <c r="F8503" s="94" t="str">
        <f t="shared" si="243"/>
        <v/>
      </c>
    </row>
    <row r="8504" spans="6:6" x14ac:dyDescent="0.2">
      <c r="F8504" s="94" t="str">
        <f t="shared" si="243"/>
        <v/>
      </c>
    </row>
    <row r="8505" spans="6:6" x14ac:dyDescent="0.2">
      <c r="F8505" s="94" t="str">
        <f t="shared" si="243"/>
        <v/>
      </c>
    </row>
    <row r="8506" spans="6:6" x14ac:dyDescent="0.2">
      <c r="F8506" s="94" t="str">
        <f t="shared" si="243"/>
        <v/>
      </c>
    </row>
    <row r="8507" spans="6:6" x14ac:dyDescent="0.2">
      <c r="F8507" s="94" t="str">
        <f t="shared" si="243"/>
        <v/>
      </c>
    </row>
    <row r="8508" spans="6:6" x14ac:dyDescent="0.2">
      <c r="F8508" s="94" t="str">
        <f t="shared" si="243"/>
        <v/>
      </c>
    </row>
    <row r="8509" spans="6:6" x14ac:dyDescent="0.2">
      <c r="F8509" s="94" t="str">
        <f t="shared" si="243"/>
        <v/>
      </c>
    </row>
    <row r="8510" spans="6:6" x14ac:dyDescent="0.2">
      <c r="F8510" s="94" t="str">
        <f t="shared" si="243"/>
        <v/>
      </c>
    </row>
    <row r="8511" spans="6:6" x14ac:dyDescent="0.2">
      <c r="F8511" s="94" t="str">
        <f t="shared" si="243"/>
        <v/>
      </c>
    </row>
    <row r="8512" spans="6:6" x14ac:dyDescent="0.2">
      <c r="F8512" s="94" t="str">
        <f t="shared" si="243"/>
        <v/>
      </c>
    </row>
    <row r="8513" spans="6:6" x14ac:dyDescent="0.2">
      <c r="F8513" s="94" t="str">
        <f t="shared" si="243"/>
        <v/>
      </c>
    </row>
    <row r="8514" spans="6:6" x14ac:dyDescent="0.2">
      <c r="F8514" s="94" t="str">
        <f t="shared" si="243"/>
        <v/>
      </c>
    </row>
    <row r="8515" spans="6:6" x14ac:dyDescent="0.2">
      <c r="F8515" s="94" t="str">
        <f t="shared" si="243"/>
        <v/>
      </c>
    </row>
    <row r="8516" spans="6:6" x14ac:dyDescent="0.2">
      <c r="F8516" s="94" t="str">
        <f t="shared" si="243"/>
        <v/>
      </c>
    </row>
    <row r="8517" spans="6:6" x14ac:dyDescent="0.2">
      <c r="F8517" s="94" t="str">
        <f t="shared" si="243"/>
        <v/>
      </c>
    </row>
    <row r="8518" spans="6:6" x14ac:dyDescent="0.2">
      <c r="F8518" s="94" t="str">
        <f t="shared" si="243"/>
        <v/>
      </c>
    </row>
    <row r="8519" spans="6:6" x14ac:dyDescent="0.2">
      <c r="F8519" s="94" t="str">
        <f t="shared" si="243"/>
        <v/>
      </c>
    </row>
    <row r="8520" spans="6:6" x14ac:dyDescent="0.2">
      <c r="F8520" s="94" t="str">
        <f t="shared" si="243"/>
        <v/>
      </c>
    </row>
    <row r="8521" spans="6:6" x14ac:dyDescent="0.2">
      <c r="F8521" s="94" t="str">
        <f t="shared" ref="F8521:F8584" si="244">IF(G8521&gt;0,G8521+$F$4,"")</f>
        <v/>
      </c>
    </row>
    <row r="8522" spans="6:6" x14ac:dyDescent="0.2">
      <c r="F8522" s="94" t="str">
        <f t="shared" si="244"/>
        <v/>
      </c>
    </row>
    <row r="8523" spans="6:6" x14ac:dyDescent="0.2">
      <c r="F8523" s="94" t="str">
        <f t="shared" si="244"/>
        <v/>
      </c>
    </row>
    <row r="8524" spans="6:6" x14ac:dyDescent="0.2">
      <c r="F8524" s="94" t="str">
        <f t="shared" si="244"/>
        <v/>
      </c>
    </row>
    <row r="8525" spans="6:6" x14ac:dyDescent="0.2">
      <c r="F8525" s="94" t="str">
        <f t="shared" si="244"/>
        <v/>
      </c>
    </row>
    <row r="8526" spans="6:6" x14ac:dyDescent="0.2">
      <c r="F8526" s="94" t="str">
        <f t="shared" si="244"/>
        <v/>
      </c>
    </row>
    <row r="8527" spans="6:6" x14ac:dyDescent="0.2">
      <c r="F8527" s="94" t="str">
        <f t="shared" si="244"/>
        <v/>
      </c>
    </row>
    <row r="8528" spans="6:6" x14ac:dyDescent="0.2">
      <c r="F8528" s="94" t="str">
        <f t="shared" si="244"/>
        <v/>
      </c>
    </row>
    <row r="8529" spans="6:6" x14ac:dyDescent="0.2">
      <c r="F8529" s="94" t="str">
        <f t="shared" si="244"/>
        <v/>
      </c>
    </row>
    <row r="8530" spans="6:6" x14ac:dyDescent="0.2">
      <c r="F8530" s="94" t="str">
        <f t="shared" si="244"/>
        <v/>
      </c>
    </row>
    <row r="8531" spans="6:6" x14ac:dyDescent="0.2">
      <c r="F8531" s="94" t="str">
        <f t="shared" si="244"/>
        <v/>
      </c>
    </row>
    <row r="8532" spans="6:6" x14ac:dyDescent="0.2">
      <c r="F8532" s="94" t="str">
        <f t="shared" si="244"/>
        <v/>
      </c>
    </row>
    <row r="8533" spans="6:6" x14ac:dyDescent="0.2">
      <c r="F8533" s="94" t="str">
        <f t="shared" si="244"/>
        <v/>
      </c>
    </row>
    <row r="8534" spans="6:6" x14ac:dyDescent="0.2">
      <c r="F8534" s="94" t="str">
        <f t="shared" si="244"/>
        <v/>
      </c>
    </row>
    <row r="8535" spans="6:6" x14ac:dyDescent="0.2">
      <c r="F8535" s="94" t="str">
        <f t="shared" si="244"/>
        <v/>
      </c>
    </row>
    <row r="8536" spans="6:6" x14ac:dyDescent="0.2">
      <c r="F8536" s="94" t="str">
        <f t="shared" si="244"/>
        <v/>
      </c>
    </row>
    <row r="8537" spans="6:6" x14ac:dyDescent="0.2">
      <c r="F8537" s="94" t="str">
        <f t="shared" si="244"/>
        <v/>
      </c>
    </row>
    <row r="8538" spans="6:6" x14ac:dyDescent="0.2">
      <c r="F8538" s="94" t="str">
        <f t="shared" si="244"/>
        <v/>
      </c>
    </row>
    <row r="8539" spans="6:6" x14ac:dyDescent="0.2">
      <c r="F8539" s="94" t="str">
        <f t="shared" si="244"/>
        <v/>
      </c>
    </row>
    <row r="8540" spans="6:6" x14ac:dyDescent="0.2">
      <c r="F8540" s="94" t="str">
        <f t="shared" si="244"/>
        <v/>
      </c>
    </row>
    <row r="8541" spans="6:6" x14ac:dyDescent="0.2">
      <c r="F8541" s="94" t="str">
        <f t="shared" si="244"/>
        <v/>
      </c>
    </row>
    <row r="8542" spans="6:6" x14ac:dyDescent="0.2">
      <c r="F8542" s="94" t="str">
        <f t="shared" si="244"/>
        <v/>
      </c>
    </row>
    <row r="8543" spans="6:6" x14ac:dyDescent="0.2">
      <c r="F8543" s="94" t="str">
        <f t="shared" si="244"/>
        <v/>
      </c>
    </row>
    <row r="8544" spans="6:6" x14ac:dyDescent="0.2">
      <c r="F8544" s="94" t="str">
        <f t="shared" si="244"/>
        <v/>
      </c>
    </row>
    <row r="8545" spans="6:6" x14ac:dyDescent="0.2">
      <c r="F8545" s="94" t="str">
        <f t="shared" si="244"/>
        <v/>
      </c>
    </row>
    <row r="8546" spans="6:6" x14ac:dyDescent="0.2">
      <c r="F8546" s="94" t="str">
        <f t="shared" si="244"/>
        <v/>
      </c>
    </row>
    <row r="8547" spans="6:6" x14ac:dyDescent="0.2">
      <c r="F8547" s="94" t="str">
        <f t="shared" si="244"/>
        <v/>
      </c>
    </row>
    <row r="8548" spans="6:6" x14ac:dyDescent="0.2">
      <c r="F8548" s="94" t="str">
        <f t="shared" si="244"/>
        <v/>
      </c>
    </row>
    <row r="8549" spans="6:6" x14ac:dyDescent="0.2">
      <c r="F8549" s="94" t="str">
        <f t="shared" si="244"/>
        <v/>
      </c>
    </row>
    <row r="8550" spans="6:6" x14ac:dyDescent="0.2">
      <c r="F8550" s="94" t="str">
        <f t="shared" si="244"/>
        <v/>
      </c>
    </row>
    <row r="8551" spans="6:6" x14ac:dyDescent="0.2">
      <c r="F8551" s="94" t="str">
        <f t="shared" si="244"/>
        <v/>
      </c>
    </row>
    <row r="8552" spans="6:6" x14ac:dyDescent="0.2">
      <c r="F8552" s="94" t="str">
        <f t="shared" si="244"/>
        <v/>
      </c>
    </row>
    <row r="8553" spans="6:6" x14ac:dyDescent="0.2">
      <c r="F8553" s="94" t="str">
        <f t="shared" si="244"/>
        <v/>
      </c>
    </row>
    <row r="8554" spans="6:6" x14ac:dyDescent="0.2">
      <c r="F8554" s="94" t="str">
        <f t="shared" si="244"/>
        <v/>
      </c>
    </row>
    <row r="8555" spans="6:6" x14ac:dyDescent="0.2">
      <c r="F8555" s="94" t="str">
        <f t="shared" si="244"/>
        <v/>
      </c>
    </row>
    <row r="8556" spans="6:6" x14ac:dyDescent="0.2">
      <c r="F8556" s="94" t="str">
        <f t="shared" si="244"/>
        <v/>
      </c>
    </row>
    <row r="8557" spans="6:6" x14ac:dyDescent="0.2">
      <c r="F8557" s="94" t="str">
        <f t="shared" si="244"/>
        <v/>
      </c>
    </row>
    <row r="8558" spans="6:6" x14ac:dyDescent="0.2">
      <c r="F8558" s="94" t="str">
        <f t="shared" si="244"/>
        <v/>
      </c>
    </row>
    <row r="8559" spans="6:6" x14ac:dyDescent="0.2">
      <c r="F8559" s="94" t="str">
        <f t="shared" si="244"/>
        <v/>
      </c>
    </row>
    <row r="8560" spans="6:6" x14ac:dyDescent="0.2">
      <c r="F8560" s="94" t="str">
        <f t="shared" si="244"/>
        <v/>
      </c>
    </row>
    <row r="8561" spans="6:6" x14ac:dyDescent="0.2">
      <c r="F8561" s="94" t="str">
        <f t="shared" si="244"/>
        <v/>
      </c>
    </row>
    <row r="8562" spans="6:6" x14ac:dyDescent="0.2">
      <c r="F8562" s="94" t="str">
        <f t="shared" si="244"/>
        <v/>
      </c>
    </row>
    <row r="8563" spans="6:6" x14ac:dyDescent="0.2">
      <c r="F8563" s="94" t="str">
        <f t="shared" si="244"/>
        <v/>
      </c>
    </row>
    <row r="8564" spans="6:6" x14ac:dyDescent="0.2">
      <c r="F8564" s="94" t="str">
        <f t="shared" si="244"/>
        <v/>
      </c>
    </row>
    <row r="8565" spans="6:6" x14ac:dyDescent="0.2">
      <c r="F8565" s="94" t="str">
        <f t="shared" si="244"/>
        <v/>
      </c>
    </row>
    <row r="8566" spans="6:6" x14ac:dyDescent="0.2">
      <c r="F8566" s="94" t="str">
        <f t="shared" si="244"/>
        <v/>
      </c>
    </row>
    <row r="8567" spans="6:6" x14ac:dyDescent="0.2">
      <c r="F8567" s="94" t="str">
        <f t="shared" si="244"/>
        <v/>
      </c>
    </row>
    <row r="8568" spans="6:6" x14ac:dyDescent="0.2">
      <c r="F8568" s="94" t="str">
        <f t="shared" si="244"/>
        <v/>
      </c>
    </row>
    <row r="8569" spans="6:6" x14ac:dyDescent="0.2">
      <c r="F8569" s="94" t="str">
        <f t="shared" si="244"/>
        <v/>
      </c>
    </row>
    <row r="8570" spans="6:6" x14ac:dyDescent="0.2">
      <c r="F8570" s="94" t="str">
        <f t="shared" si="244"/>
        <v/>
      </c>
    </row>
    <row r="8571" spans="6:6" x14ac:dyDescent="0.2">
      <c r="F8571" s="94" t="str">
        <f t="shared" si="244"/>
        <v/>
      </c>
    </row>
    <row r="8572" spans="6:6" x14ac:dyDescent="0.2">
      <c r="F8572" s="94" t="str">
        <f t="shared" si="244"/>
        <v/>
      </c>
    </row>
    <row r="8573" spans="6:6" x14ac:dyDescent="0.2">
      <c r="F8573" s="94" t="str">
        <f t="shared" si="244"/>
        <v/>
      </c>
    </row>
    <row r="8574" spans="6:6" x14ac:dyDescent="0.2">
      <c r="F8574" s="94" t="str">
        <f t="shared" si="244"/>
        <v/>
      </c>
    </row>
    <row r="8575" spans="6:6" x14ac:dyDescent="0.2">
      <c r="F8575" s="94" t="str">
        <f t="shared" si="244"/>
        <v/>
      </c>
    </row>
    <row r="8576" spans="6:6" x14ac:dyDescent="0.2">
      <c r="F8576" s="94" t="str">
        <f t="shared" si="244"/>
        <v/>
      </c>
    </row>
    <row r="8577" spans="6:6" x14ac:dyDescent="0.2">
      <c r="F8577" s="94" t="str">
        <f t="shared" si="244"/>
        <v/>
      </c>
    </row>
    <row r="8578" spans="6:6" x14ac:dyDescent="0.2">
      <c r="F8578" s="94" t="str">
        <f t="shared" si="244"/>
        <v/>
      </c>
    </row>
    <row r="8579" spans="6:6" x14ac:dyDescent="0.2">
      <c r="F8579" s="94" t="str">
        <f t="shared" si="244"/>
        <v/>
      </c>
    </row>
    <row r="8580" spans="6:6" x14ac:dyDescent="0.2">
      <c r="F8580" s="94" t="str">
        <f t="shared" si="244"/>
        <v/>
      </c>
    </row>
    <row r="8581" spans="6:6" x14ac:dyDescent="0.2">
      <c r="F8581" s="94" t="str">
        <f t="shared" si="244"/>
        <v/>
      </c>
    </row>
    <row r="8582" spans="6:6" x14ac:dyDescent="0.2">
      <c r="F8582" s="94" t="str">
        <f t="shared" si="244"/>
        <v/>
      </c>
    </row>
    <row r="8583" spans="6:6" x14ac:dyDescent="0.2">
      <c r="F8583" s="94" t="str">
        <f t="shared" si="244"/>
        <v/>
      </c>
    </row>
    <row r="8584" spans="6:6" x14ac:dyDescent="0.2">
      <c r="F8584" s="94" t="str">
        <f t="shared" si="244"/>
        <v/>
      </c>
    </row>
    <row r="8585" spans="6:6" x14ac:dyDescent="0.2">
      <c r="F8585" s="94" t="str">
        <f t="shared" ref="F8585:F8648" si="245">IF(G8585&gt;0,G8585+$F$4,"")</f>
        <v/>
      </c>
    </row>
    <row r="8586" spans="6:6" x14ac:dyDescent="0.2">
      <c r="F8586" s="94" t="str">
        <f t="shared" si="245"/>
        <v/>
      </c>
    </row>
    <row r="8587" spans="6:6" x14ac:dyDescent="0.2">
      <c r="F8587" s="94" t="str">
        <f t="shared" si="245"/>
        <v/>
      </c>
    </row>
    <row r="8588" spans="6:6" x14ac:dyDescent="0.2">
      <c r="F8588" s="94" t="str">
        <f t="shared" si="245"/>
        <v/>
      </c>
    </row>
    <row r="8589" spans="6:6" x14ac:dyDescent="0.2">
      <c r="F8589" s="94" t="str">
        <f t="shared" si="245"/>
        <v/>
      </c>
    </row>
    <row r="8590" spans="6:6" x14ac:dyDescent="0.2">
      <c r="F8590" s="94" t="str">
        <f t="shared" si="245"/>
        <v/>
      </c>
    </row>
    <row r="8591" spans="6:6" x14ac:dyDescent="0.2">
      <c r="F8591" s="94" t="str">
        <f t="shared" si="245"/>
        <v/>
      </c>
    </row>
    <row r="8592" spans="6:6" x14ac:dyDescent="0.2">
      <c r="F8592" s="94" t="str">
        <f t="shared" si="245"/>
        <v/>
      </c>
    </row>
    <row r="8593" spans="6:6" x14ac:dyDescent="0.2">
      <c r="F8593" s="94" t="str">
        <f t="shared" si="245"/>
        <v/>
      </c>
    </row>
    <row r="8594" spans="6:6" x14ac:dyDescent="0.2">
      <c r="F8594" s="94" t="str">
        <f t="shared" si="245"/>
        <v/>
      </c>
    </row>
    <row r="8595" spans="6:6" x14ac:dyDescent="0.2">
      <c r="F8595" s="94" t="str">
        <f t="shared" si="245"/>
        <v/>
      </c>
    </row>
    <row r="8596" spans="6:6" x14ac:dyDescent="0.2">
      <c r="F8596" s="94" t="str">
        <f t="shared" si="245"/>
        <v/>
      </c>
    </row>
    <row r="8597" spans="6:6" x14ac:dyDescent="0.2">
      <c r="F8597" s="94" t="str">
        <f t="shared" si="245"/>
        <v/>
      </c>
    </row>
    <row r="8598" spans="6:6" x14ac:dyDescent="0.2">
      <c r="F8598" s="94" t="str">
        <f t="shared" si="245"/>
        <v/>
      </c>
    </row>
    <row r="8599" spans="6:6" x14ac:dyDescent="0.2">
      <c r="F8599" s="94" t="str">
        <f t="shared" si="245"/>
        <v/>
      </c>
    </row>
    <row r="8600" spans="6:6" x14ac:dyDescent="0.2">
      <c r="F8600" s="94" t="str">
        <f t="shared" si="245"/>
        <v/>
      </c>
    </row>
    <row r="8601" spans="6:6" x14ac:dyDescent="0.2">
      <c r="F8601" s="94" t="str">
        <f t="shared" si="245"/>
        <v/>
      </c>
    </row>
    <row r="8602" spans="6:6" x14ac:dyDescent="0.2">
      <c r="F8602" s="94" t="str">
        <f t="shared" si="245"/>
        <v/>
      </c>
    </row>
    <row r="8603" spans="6:6" x14ac:dyDescent="0.2">
      <c r="F8603" s="94" t="str">
        <f t="shared" si="245"/>
        <v/>
      </c>
    </row>
    <row r="8604" spans="6:6" x14ac:dyDescent="0.2">
      <c r="F8604" s="94" t="str">
        <f t="shared" si="245"/>
        <v/>
      </c>
    </row>
    <row r="8605" spans="6:6" x14ac:dyDescent="0.2">
      <c r="F8605" s="94" t="str">
        <f t="shared" si="245"/>
        <v/>
      </c>
    </row>
    <row r="8606" spans="6:6" x14ac:dyDescent="0.2">
      <c r="F8606" s="94" t="str">
        <f t="shared" si="245"/>
        <v/>
      </c>
    </row>
    <row r="8607" spans="6:6" x14ac:dyDescent="0.2">
      <c r="F8607" s="94" t="str">
        <f t="shared" si="245"/>
        <v/>
      </c>
    </row>
    <row r="8608" spans="6:6" x14ac:dyDescent="0.2">
      <c r="F8608" s="94" t="str">
        <f t="shared" si="245"/>
        <v/>
      </c>
    </row>
    <row r="8609" spans="6:6" x14ac:dyDescent="0.2">
      <c r="F8609" s="94" t="str">
        <f t="shared" si="245"/>
        <v/>
      </c>
    </row>
    <row r="8610" spans="6:6" x14ac:dyDescent="0.2">
      <c r="F8610" s="94" t="str">
        <f t="shared" si="245"/>
        <v/>
      </c>
    </row>
    <row r="8611" spans="6:6" x14ac:dyDescent="0.2">
      <c r="F8611" s="94" t="str">
        <f t="shared" si="245"/>
        <v/>
      </c>
    </row>
    <row r="8612" spans="6:6" x14ac:dyDescent="0.2">
      <c r="F8612" s="94" t="str">
        <f t="shared" si="245"/>
        <v/>
      </c>
    </row>
    <row r="8613" spans="6:6" x14ac:dyDescent="0.2">
      <c r="F8613" s="94" t="str">
        <f t="shared" si="245"/>
        <v/>
      </c>
    </row>
    <row r="8614" spans="6:6" x14ac:dyDescent="0.2">
      <c r="F8614" s="94" t="str">
        <f t="shared" si="245"/>
        <v/>
      </c>
    </row>
    <row r="8615" spans="6:6" x14ac:dyDescent="0.2">
      <c r="F8615" s="94" t="str">
        <f t="shared" si="245"/>
        <v/>
      </c>
    </row>
    <row r="8616" spans="6:6" x14ac:dyDescent="0.2">
      <c r="F8616" s="94" t="str">
        <f t="shared" si="245"/>
        <v/>
      </c>
    </row>
    <row r="8617" spans="6:6" x14ac:dyDescent="0.2">
      <c r="F8617" s="94" t="str">
        <f t="shared" si="245"/>
        <v/>
      </c>
    </row>
    <row r="8618" spans="6:6" x14ac:dyDescent="0.2">
      <c r="F8618" s="94" t="str">
        <f t="shared" si="245"/>
        <v/>
      </c>
    </row>
    <row r="8619" spans="6:6" x14ac:dyDescent="0.2">
      <c r="F8619" s="94" t="str">
        <f t="shared" si="245"/>
        <v/>
      </c>
    </row>
    <row r="8620" spans="6:6" x14ac:dyDescent="0.2">
      <c r="F8620" s="94" t="str">
        <f t="shared" si="245"/>
        <v/>
      </c>
    </row>
    <row r="8621" spans="6:6" x14ac:dyDescent="0.2">
      <c r="F8621" s="94" t="str">
        <f t="shared" si="245"/>
        <v/>
      </c>
    </row>
    <row r="8622" spans="6:6" x14ac:dyDescent="0.2">
      <c r="F8622" s="94" t="str">
        <f t="shared" si="245"/>
        <v/>
      </c>
    </row>
    <row r="8623" spans="6:6" x14ac:dyDescent="0.2">
      <c r="F8623" s="94" t="str">
        <f t="shared" si="245"/>
        <v/>
      </c>
    </row>
    <row r="8624" spans="6:6" x14ac:dyDescent="0.2">
      <c r="F8624" s="94" t="str">
        <f t="shared" si="245"/>
        <v/>
      </c>
    </row>
    <row r="8625" spans="6:6" x14ac:dyDescent="0.2">
      <c r="F8625" s="94" t="str">
        <f t="shared" si="245"/>
        <v/>
      </c>
    </row>
    <row r="8626" spans="6:6" x14ac:dyDescent="0.2">
      <c r="F8626" s="94" t="str">
        <f t="shared" si="245"/>
        <v/>
      </c>
    </row>
    <row r="8627" spans="6:6" x14ac:dyDescent="0.2">
      <c r="F8627" s="94" t="str">
        <f t="shared" si="245"/>
        <v/>
      </c>
    </row>
    <row r="8628" spans="6:6" x14ac:dyDescent="0.2">
      <c r="F8628" s="94" t="str">
        <f t="shared" si="245"/>
        <v/>
      </c>
    </row>
    <row r="8629" spans="6:6" x14ac:dyDescent="0.2">
      <c r="F8629" s="94" t="str">
        <f t="shared" si="245"/>
        <v/>
      </c>
    </row>
    <row r="8630" spans="6:6" x14ac:dyDescent="0.2">
      <c r="F8630" s="94" t="str">
        <f t="shared" si="245"/>
        <v/>
      </c>
    </row>
    <row r="8631" spans="6:6" x14ac:dyDescent="0.2">
      <c r="F8631" s="94" t="str">
        <f t="shared" si="245"/>
        <v/>
      </c>
    </row>
    <row r="8632" spans="6:6" x14ac:dyDescent="0.2">
      <c r="F8632" s="94" t="str">
        <f t="shared" si="245"/>
        <v/>
      </c>
    </row>
    <row r="8633" spans="6:6" x14ac:dyDescent="0.2">
      <c r="F8633" s="94" t="str">
        <f t="shared" si="245"/>
        <v/>
      </c>
    </row>
    <row r="8634" spans="6:6" x14ac:dyDescent="0.2">
      <c r="F8634" s="94" t="str">
        <f t="shared" si="245"/>
        <v/>
      </c>
    </row>
    <row r="8635" spans="6:6" x14ac:dyDescent="0.2">
      <c r="F8635" s="94" t="str">
        <f t="shared" si="245"/>
        <v/>
      </c>
    </row>
    <row r="8636" spans="6:6" x14ac:dyDescent="0.2">
      <c r="F8636" s="94" t="str">
        <f t="shared" si="245"/>
        <v/>
      </c>
    </row>
    <row r="8637" spans="6:6" x14ac:dyDescent="0.2">
      <c r="F8637" s="94" t="str">
        <f t="shared" si="245"/>
        <v/>
      </c>
    </row>
    <row r="8638" spans="6:6" x14ac:dyDescent="0.2">
      <c r="F8638" s="94" t="str">
        <f t="shared" si="245"/>
        <v/>
      </c>
    </row>
    <row r="8639" spans="6:6" x14ac:dyDescent="0.2">
      <c r="F8639" s="94" t="str">
        <f t="shared" si="245"/>
        <v/>
      </c>
    </row>
    <row r="8640" spans="6:6" x14ac:dyDescent="0.2">
      <c r="F8640" s="94" t="str">
        <f t="shared" si="245"/>
        <v/>
      </c>
    </row>
    <row r="8641" spans="6:6" x14ac:dyDescent="0.2">
      <c r="F8641" s="94" t="str">
        <f t="shared" si="245"/>
        <v/>
      </c>
    </row>
    <row r="8642" spans="6:6" x14ac:dyDescent="0.2">
      <c r="F8642" s="94" t="str">
        <f t="shared" si="245"/>
        <v/>
      </c>
    </row>
    <row r="8643" spans="6:6" x14ac:dyDescent="0.2">
      <c r="F8643" s="94" t="str">
        <f t="shared" si="245"/>
        <v/>
      </c>
    </row>
    <row r="8644" spans="6:6" x14ac:dyDescent="0.2">
      <c r="F8644" s="94" t="str">
        <f t="shared" si="245"/>
        <v/>
      </c>
    </row>
    <row r="8645" spans="6:6" x14ac:dyDescent="0.2">
      <c r="F8645" s="94" t="str">
        <f t="shared" si="245"/>
        <v/>
      </c>
    </row>
    <row r="8646" spans="6:6" x14ac:dyDescent="0.2">
      <c r="F8646" s="94" t="str">
        <f t="shared" si="245"/>
        <v/>
      </c>
    </row>
    <row r="8647" spans="6:6" x14ac:dyDescent="0.2">
      <c r="F8647" s="94" t="str">
        <f t="shared" si="245"/>
        <v/>
      </c>
    </row>
    <row r="8648" spans="6:6" x14ac:dyDescent="0.2">
      <c r="F8648" s="94" t="str">
        <f t="shared" si="245"/>
        <v/>
      </c>
    </row>
    <row r="8649" spans="6:6" x14ac:dyDescent="0.2">
      <c r="F8649" s="94" t="str">
        <f t="shared" ref="F8649:F8712" si="246">IF(G8649&gt;0,G8649+$F$4,"")</f>
        <v/>
      </c>
    </row>
    <row r="8650" spans="6:6" x14ac:dyDescent="0.2">
      <c r="F8650" s="94" t="str">
        <f t="shared" si="246"/>
        <v/>
      </c>
    </row>
    <row r="8651" spans="6:6" x14ac:dyDescent="0.2">
      <c r="F8651" s="94" t="str">
        <f t="shared" si="246"/>
        <v/>
      </c>
    </row>
    <row r="8652" spans="6:6" x14ac:dyDescent="0.2">
      <c r="F8652" s="94" t="str">
        <f t="shared" si="246"/>
        <v/>
      </c>
    </row>
    <row r="8653" spans="6:6" x14ac:dyDescent="0.2">
      <c r="F8653" s="94" t="str">
        <f t="shared" si="246"/>
        <v/>
      </c>
    </row>
    <row r="8654" spans="6:6" x14ac:dyDescent="0.2">
      <c r="F8654" s="94" t="str">
        <f t="shared" si="246"/>
        <v/>
      </c>
    </row>
    <row r="8655" spans="6:6" x14ac:dyDescent="0.2">
      <c r="F8655" s="94" t="str">
        <f t="shared" si="246"/>
        <v/>
      </c>
    </row>
    <row r="8656" spans="6:6" x14ac:dyDescent="0.2">
      <c r="F8656" s="94" t="str">
        <f t="shared" si="246"/>
        <v/>
      </c>
    </row>
    <row r="8657" spans="6:6" x14ac:dyDescent="0.2">
      <c r="F8657" s="94" t="str">
        <f t="shared" si="246"/>
        <v/>
      </c>
    </row>
    <row r="8658" spans="6:6" x14ac:dyDescent="0.2">
      <c r="F8658" s="94" t="str">
        <f t="shared" si="246"/>
        <v/>
      </c>
    </row>
    <row r="8659" spans="6:6" x14ac:dyDescent="0.2">
      <c r="F8659" s="94" t="str">
        <f t="shared" si="246"/>
        <v/>
      </c>
    </row>
    <row r="8660" spans="6:6" x14ac:dyDescent="0.2">
      <c r="F8660" s="94" t="str">
        <f t="shared" si="246"/>
        <v/>
      </c>
    </row>
    <row r="8661" spans="6:6" x14ac:dyDescent="0.2">
      <c r="F8661" s="94" t="str">
        <f t="shared" si="246"/>
        <v/>
      </c>
    </row>
    <row r="8662" spans="6:6" x14ac:dyDescent="0.2">
      <c r="F8662" s="94" t="str">
        <f t="shared" si="246"/>
        <v/>
      </c>
    </row>
    <row r="8663" spans="6:6" x14ac:dyDescent="0.2">
      <c r="F8663" s="94" t="str">
        <f t="shared" si="246"/>
        <v/>
      </c>
    </row>
    <row r="8664" spans="6:6" x14ac:dyDescent="0.2">
      <c r="F8664" s="94" t="str">
        <f t="shared" si="246"/>
        <v/>
      </c>
    </row>
    <row r="8665" spans="6:6" x14ac:dyDescent="0.2">
      <c r="F8665" s="94" t="str">
        <f t="shared" si="246"/>
        <v/>
      </c>
    </row>
    <row r="8666" spans="6:6" x14ac:dyDescent="0.2">
      <c r="F8666" s="94" t="str">
        <f t="shared" si="246"/>
        <v/>
      </c>
    </row>
    <row r="8667" spans="6:6" x14ac:dyDescent="0.2">
      <c r="F8667" s="94" t="str">
        <f t="shared" si="246"/>
        <v/>
      </c>
    </row>
    <row r="8668" spans="6:6" x14ac:dyDescent="0.2">
      <c r="F8668" s="94" t="str">
        <f t="shared" si="246"/>
        <v/>
      </c>
    </row>
    <row r="8669" spans="6:6" x14ac:dyDescent="0.2">
      <c r="F8669" s="94" t="str">
        <f t="shared" si="246"/>
        <v/>
      </c>
    </row>
    <row r="8670" spans="6:6" x14ac:dyDescent="0.2">
      <c r="F8670" s="94" t="str">
        <f t="shared" si="246"/>
        <v/>
      </c>
    </row>
    <row r="8671" spans="6:6" x14ac:dyDescent="0.2">
      <c r="F8671" s="94" t="str">
        <f t="shared" si="246"/>
        <v/>
      </c>
    </row>
    <row r="8672" spans="6:6" x14ac:dyDescent="0.2">
      <c r="F8672" s="94" t="str">
        <f t="shared" si="246"/>
        <v/>
      </c>
    </row>
    <row r="8673" spans="6:6" x14ac:dyDescent="0.2">
      <c r="F8673" s="94" t="str">
        <f t="shared" si="246"/>
        <v/>
      </c>
    </row>
    <row r="8674" spans="6:6" x14ac:dyDescent="0.2">
      <c r="F8674" s="94" t="str">
        <f t="shared" si="246"/>
        <v/>
      </c>
    </row>
    <row r="8675" spans="6:6" x14ac:dyDescent="0.2">
      <c r="F8675" s="94" t="str">
        <f t="shared" si="246"/>
        <v/>
      </c>
    </row>
    <row r="8676" spans="6:6" x14ac:dyDescent="0.2">
      <c r="F8676" s="94" t="str">
        <f t="shared" si="246"/>
        <v/>
      </c>
    </row>
    <row r="8677" spans="6:6" x14ac:dyDescent="0.2">
      <c r="F8677" s="94" t="str">
        <f t="shared" si="246"/>
        <v/>
      </c>
    </row>
    <row r="8678" spans="6:6" x14ac:dyDescent="0.2">
      <c r="F8678" s="94" t="str">
        <f t="shared" si="246"/>
        <v/>
      </c>
    </row>
    <row r="8679" spans="6:6" x14ac:dyDescent="0.2">
      <c r="F8679" s="94" t="str">
        <f t="shared" si="246"/>
        <v/>
      </c>
    </row>
    <row r="8680" spans="6:6" x14ac:dyDescent="0.2">
      <c r="F8680" s="94" t="str">
        <f t="shared" si="246"/>
        <v/>
      </c>
    </row>
    <row r="8681" spans="6:6" x14ac:dyDescent="0.2">
      <c r="F8681" s="94" t="str">
        <f t="shared" si="246"/>
        <v/>
      </c>
    </row>
    <row r="8682" spans="6:6" x14ac:dyDescent="0.2">
      <c r="F8682" s="94" t="str">
        <f t="shared" si="246"/>
        <v/>
      </c>
    </row>
    <row r="8683" spans="6:6" x14ac:dyDescent="0.2">
      <c r="F8683" s="94" t="str">
        <f t="shared" si="246"/>
        <v/>
      </c>
    </row>
    <row r="8684" spans="6:6" x14ac:dyDescent="0.2">
      <c r="F8684" s="94" t="str">
        <f t="shared" si="246"/>
        <v/>
      </c>
    </row>
    <row r="8685" spans="6:6" x14ac:dyDescent="0.2">
      <c r="F8685" s="94" t="str">
        <f t="shared" si="246"/>
        <v/>
      </c>
    </row>
    <row r="8686" spans="6:6" x14ac:dyDescent="0.2">
      <c r="F8686" s="94" t="str">
        <f t="shared" si="246"/>
        <v/>
      </c>
    </row>
    <row r="8687" spans="6:6" x14ac:dyDescent="0.2">
      <c r="F8687" s="94" t="str">
        <f t="shared" si="246"/>
        <v/>
      </c>
    </row>
    <row r="8688" spans="6:6" x14ac:dyDescent="0.2">
      <c r="F8688" s="94" t="str">
        <f t="shared" si="246"/>
        <v/>
      </c>
    </row>
    <row r="8689" spans="6:6" x14ac:dyDescent="0.2">
      <c r="F8689" s="94" t="str">
        <f t="shared" si="246"/>
        <v/>
      </c>
    </row>
    <row r="8690" spans="6:6" x14ac:dyDescent="0.2">
      <c r="F8690" s="94" t="str">
        <f t="shared" si="246"/>
        <v/>
      </c>
    </row>
    <row r="8691" spans="6:6" x14ac:dyDescent="0.2">
      <c r="F8691" s="94" t="str">
        <f t="shared" si="246"/>
        <v/>
      </c>
    </row>
    <row r="8692" spans="6:6" x14ac:dyDescent="0.2">
      <c r="F8692" s="94" t="str">
        <f t="shared" si="246"/>
        <v/>
      </c>
    </row>
    <row r="8693" spans="6:6" x14ac:dyDescent="0.2">
      <c r="F8693" s="94" t="str">
        <f t="shared" si="246"/>
        <v/>
      </c>
    </row>
    <row r="8694" spans="6:6" x14ac:dyDescent="0.2">
      <c r="F8694" s="94" t="str">
        <f t="shared" si="246"/>
        <v/>
      </c>
    </row>
    <row r="8695" spans="6:6" x14ac:dyDescent="0.2">
      <c r="F8695" s="94" t="str">
        <f t="shared" si="246"/>
        <v/>
      </c>
    </row>
    <row r="8696" spans="6:6" x14ac:dyDescent="0.2">
      <c r="F8696" s="94" t="str">
        <f t="shared" si="246"/>
        <v/>
      </c>
    </row>
    <row r="8697" spans="6:6" x14ac:dyDescent="0.2">
      <c r="F8697" s="94" t="str">
        <f t="shared" si="246"/>
        <v/>
      </c>
    </row>
    <row r="8698" spans="6:6" x14ac:dyDescent="0.2">
      <c r="F8698" s="94" t="str">
        <f t="shared" si="246"/>
        <v/>
      </c>
    </row>
    <row r="8699" spans="6:6" x14ac:dyDescent="0.2">
      <c r="F8699" s="94" t="str">
        <f t="shared" si="246"/>
        <v/>
      </c>
    </row>
    <row r="8700" spans="6:6" x14ac:dyDescent="0.2">
      <c r="F8700" s="94" t="str">
        <f t="shared" si="246"/>
        <v/>
      </c>
    </row>
    <row r="8701" spans="6:6" x14ac:dyDescent="0.2">
      <c r="F8701" s="94" t="str">
        <f t="shared" si="246"/>
        <v/>
      </c>
    </row>
    <row r="8702" spans="6:6" x14ac:dyDescent="0.2">
      <c r="F8702" s="94" t="str">
        <f t="shared" si="246"/>
        <v/>
      </c>
    </row>
    <row r="8703" spans="6:6" x14ac:dyDescent="0.2">
      <c r="F8703" s="94" t="str">
        <f t="shared" si="246"/>
        <v/>
      </c>
    </row>
    <row r="8704" spans="6:6" x14ac:dyDescent="0.2">
      <c r="F8704" s="94" t="str">
        <f t="shared" si="246"/>
        <v/>
      </c>
    </row>
    <row r="8705" spans="6:6" x14ac:dyDescent="0.2">
      <c r="F8705" s="94" t="str">
        <f t="shared" si="246"/>
        <v/>
      </c>
    </row>
    <row r="8706" spans="6:6" x14ac:dyDescent="0.2">
      <c r="F8706" s="94" t="str">
        <f t="shared" si="246"/>
        <v/>
      </c>
    </row>
    <row r="8707" spans="6:6" x14ac:dyDescent="0.2">
      <c r="F8707" s="94" t="str">
        <f t="shared" si="246"/>
        <v/>
      </c>
    </row>
    <row r="8708" spans="6:6" x14ac:dyDescent="0.2">
      <c r="F8708" s="94" t="str">
        <f t="shared" si="246"/>
        <v/>
      </c>
    </row>
    <row r="8709" spans="6:6" x14ac:dyDescent="0.2">
      <c r="F8709" s="94" t="str">
        <f t="shared" si="246"/>
        <v/>
      </c>
    </row>
    <row r="8710" spans="6:6" x14ac:dyDescent="0.2">
      <c r="F8710" s="94" t="str">
        <f t="shared" si="246"/>
        <v/>
      </c>
    </row>
    <row r="8711" spans="6:6" x14ac:dyDescent="0.2">
      <c r="F8711" s="94" t="str">
        <f t="shared" si="246"/>
        <v/>
      </c>
    </row>
    <row r="8712" spans="6:6" x14ac:dyDescent="0.2">
      <c r="F8712" s="94" t="str">
        <f t="shared" si="246"/>
        <v/>
      </c>
    </row>
    <row r="8713" spans="6:6" x14ac:dyDescent="0.2">
      <c r="F8713" s="94" t="str">
        <f t="shared" ref="F8713:F8776" si="247">IF(G8713&gt;0,G8713+$F$4,"")</f>
        <v/>
      </c>
    </row>
    <row r="8714" spans="6:6" x14ac:dyDescent="0.2">
      <c r="F8714" s="94" t="str">
        <f t="shared" si="247"/>
        <v/>
      </c>
    </row>
    <row r="8715" spans="6:6" x14ac:dyDescent="0.2">
      <c r="F8715" s="94" t="str">
        <f t="shared" si="247"/>
        <v/>
      </c>
    </row>
    <row r="8716" spans="6:6" x14ac:dyDescent="0.2">
      <c r="F8716" s="94" t="str">
        <f t="shared" si="247"/>
        <v/>
      </c>
    </row>
    <row r="8717" spans="6:6" x14ac:dyDescent="0.2">
      <c r="F8717" s="94" t="str">
        <f t="shared" si="247"/>
        <v/>
      </c>
    </row>
    <row r="8718" spans="6:6" x14ac:dyDescent="0.2">
      <c r="F8718" s="94" t="str">
        <f t="shared" si="247"/>
        <v/>
      </c>
    </row>
    <row r="8719" spans="6:6" x14ac:dyDescent="0.2">
      <c r="F8719" s="94" t="str">
        <f t="shared" si="247"/>
        <v/>
      </c>
    </row>
    <row r="8720" spans="6:6" x14ac:dyDescent="0.2">
      <c r="F8720" s="94" t="str">
        <f t="shared" si="247"/>
        <v/>
      </c>
    </row>
    <row r="8721" spans="6:6" x14ac:dyDescent="0.2">
      <c r="F8721" s="94" t="str">
        <f t="shared" si="247"/>
        <v/>
      </c>
    </row>
    <row r="8722" spans="6:6" x14ac:dyDescent="0.2">
      <c r="F8722" s="94" t="str">
        <f t="shared" si="247"/>
        <v/>
      </c>
    </row>
    <row r="8723" spans="6:6" x14ac:dyDescent="0.2">
      <c r="F8723" s="94" t="str">
        <f t="shared" si="247"/>
        <v/>
      </c>
    </row>
    <row r="8724" spans="6:6" x14ac:dyDescent="0.2">
      <c r="F8724" s="94" t="str">
        <f t="shared" si="247"/>
        <v/>
      </c>
    </row>
    <row r="8725" spans="6:6" x14ac:dyDescent="0.2">
      <c r="F8725" s="94" t="str">
        <f t="shared" si="247"/>
        <v/>
      </c>
    </row>
    <row r="8726" spans="6:6" x14ac:dyDescent="0.2">
      <c r="F8726" s="94" t="str">
        <f t="shared" si="247"/>
        <v/>
      </c>
    </row>
    <row r="8727" spans="6:6" x14ac:dyDescent="0.2">
      <c r="F8727" s="94" t="str">
        <f t="shared" si="247"/>
        <v/>
      </c>
    </row>
    <row r="8728" spans="6:6" x14ac:dyDescent="0.2">
      <c r="F8728" s="94" t="str">
        <f t="shared" si="247"/>
        <v/>
      </c>
    </row>
    <row r="8729" spans="6:6" x14ac:dyDescent="0.2">
      <c r="F8729" s="94" t="str">
        <f t="shared" si="247"/>
        <v/>
      </c>
    </row>
    <row r="8730" spans="6:6" x14ac:dyDescent="0.2">
      <c r="F8730" s="94" t="str">
        <f t="shared" si="247"/>
        <v/>
      </c>
    </row>
    <row r="8731" spans="6:6" x14ac:dyDescent="0.2">
      <c r="F8731" s="94" t="str">
        <f t="shared" si="247"/>
        <v/>
      </c>
    </row>
    <row r="8732" spans="6:6" x14ac:dyDescent="0.2">
      <c r="F8732" s="94" t="str">
        <f t="shared" si="247"/>
        <v/>
      </c>
    </row>
    <row r="8733" spans="6:6" x14ac:dyDescent="0.2">
      <c r="F8733" s="94" t="str">
        <f t="shared" si="247"/>
        <v/>
      </c>
    </row>
    <row r="8734" spans="6:6" x14ac:dyDescent="0.2">
      <c r="F8734" s="94" t="str">
        <f t="shared" si="247"/>
        <v/>
      </c>
    </row>
    <row r="8735" spans="6:6" x14ac:dyDescent="0.2">
      <c r="F8735" s="94" t="str">
        <f t="shared" si="247"/>
        <v/>
      </c>
    </row>
    <row r="8736" spans="6:6" x14ac:dyDescent="0.2">
      <c r="F8736" s="94" t="str">
        <f t="shared" si="247"/>
        <v/>
      </c>
    </row>
    <row r="8737" spans="6:6" x14ac:dyDescent="0.2">
      <c r="F8737" s="94" t="str">
        <f t="shared" si="247"/>
        <v/>
      </c>
    </row>
    <row r="8738" spans="6:6" x14ac:dyDescent="0.2">
      <c r="F8738" s="94" t="str">
        <f t="shared" si="247"/>
        <v/>
      </c>
    </row>
    <row r="8739" spans="6:6" x14ac:dyDescent="0.2">
      <c r="F8739" s="94" t="str">
        <f t="shared" si="247"/>
        <v/>
      </c>
    </row>
    <row r="8740" spans="6:6" x14ac:dyDescent="0.2">
      <c r="F8740" s="94" t="str">
        <f t="shared" si="247"/>
        <v/>
      </c>
    </row>
    <row r="8741" spans="6:6" x14ac:dyDescent="0.2">
      <c r="F8741" s="94" t="str">
        <f t="shared" si="247"/>
        <v/>
      </c>
    </row>
    <row r="8742" spans="6:6" x14ac:dyDescent="0.2">
      <c r="F8742" s="94" t="str">
        <f t="shared" si="247"/>
        <v/>
      </c>
    </row>
    <row r="8743" spans="6:6" x14ac:dyDescent="0.2">
      <c r="F8743" s="94" t="str">
        <f t="shared" si="247"/>
        <v/>
      </c>
    </row>
    <row r="8744" spans="6:6" x14ac:dyDescent="0.2">
      <c r="F8744" s="94" t="str">
        <f t="shared" si="247"/>
        <v/>
      </c>
    </row>
    <row r="8745" spans="6:6" x14ac:dyDescent="0.2">
      <c r="F8745" s="94" t="str">
        <f t="shared" si="247"/>
        <v/>
      </c>
    </row>
    <row r="8746" spans="6:6" x14ac:dyDescent="0.2">
      <c r="F8746" s="94" t="str">
        <f t="shared" si="247"/>
        <v/>
      </c>
    </row>
    <row r="8747" spans="6:6" x14ac:dyDescent="0.2">
      <c r="F8747" s="94" t="str">
        <f t="shared" si="247"/>
        <v/>
      </c>
    </row>
    <row r="8748" spans="6:6" x14ac:dyDescent="0.2">
      <c r="F8748" s="94" t="str">
        <f t="shared" si="247"/>
        <v/>
      </c>
    </row>
    <row r="8749" spans="6:6" x14ac:dyDescent="0.2">
      <c r="F8749" s="94" t="str">
        <f t="shared" si="247"/>
        <v/>
      </c>
    </row>
    <row r="8750" spans="6:6" x14ac:dyDescent="0.2">
      <c r="F8750" s="94" t="str">
        <f t="shared" si="247"/>
        <v/>
      </c>
    </row>
    <row r="8751" spans="6:6" x14ac:dyDescent="0.2">
      <c r="F8751" s="94" t="str">
        <f t="shared" si="247"/>
        <v/>
      </c>
    </row>
    <row r="8752" spans="6:6" x14ac:dyDescent="0.2">
      <c r="F8752" s="94" t="str">
        <f t="shared" si="247"/>
        <v/>
      </c>
    </row>
    <row r="8753" spans="6:6" x14ac:dyDescent="0.2">
      <c r="F8753" s="94" t="str">
        <f t="shared" si="247"/>
        <v/>
      </c>
    </row>
    <row r="8754" spans="6:6" x14ac:dyDescent="0.2">
      <c r="F8754" s="94" t="str">
        <f t="shared" si="247"/>
        <v/>
      </c>
    </row>
    <row r="8755" spans="6:6" x14ac:dyDescent="0.2">
      <c r="F8755" s="94" t="str">
        <f t="shared" si="247"/>
        <v/>
      </c>
    </row>
    <row r="8756" spans="6:6" x14ac:dyDescent="0.2">
      <c r="F8756" s="94" t="str">
        <f t="shared" si="247"/>
        <v/>
      </c>
    </row>
    <row r="8757" spans="6:6" x14ac:dyDescent="0.2">
      <c r="F8757" s="94" t="str">
        <f t="shared" si="247"/>
        <v/>
      </c>
    </row>
    <row r="8758" spans="6:6" x14ac:dyDescent="0.2">
      <c r="F8758" s="94" t="str">
        <f t="shared" si="247"/>
        <v/>
      </c>
    </row>
    <row r="8759" spans="6:6" x14ac:dyDescent="0.2">
      <c r="F8759" s="94" t="str">
        <f t="shared" si="247"/>
        <v/>
      </c>
    </row>
    <row r="8760" spans="6:6" x14ac:dyDescent="0.2">
      <c r="F8760" s="94" t="str">
        <f t="shared" si="247"/>
        <v/>
      </c>
    </row>
    <row r="8761" spans="6:6" x14ac:dyDescent="0.2">
      <c r="F8761" s="94" t="str">
        <f t="shared" si="247"/>
        <v/>
      </c>
    </row>
    <row r="8762" spans="6:6" x14ac:dyDescent="0.2">
      <c r="F8762" s="94" t="str">
        <f t="shared" si="247"/>
        <v/>
      </c>
    </row>
    <row r="8763" spans="6:6" x14ac:dyDescent="0.2">
      <c r="F8763" s="94" t="str">
        <f t="shared" si="247"/>
        <v/>
      </c>
    </row>
    <row r="8764" spans="6:6" x14ac:dyDescent="0.2">
      <c r="F8764" s="94" t="str">
        <f t="shared" si="247"/>
        <v/>
      </c>
    </row>
    <row r="8765" spans="6:6" x14ac:dyDescent="0.2">
      <c r="F8765" s="94" t="str">
        <f t="shared" si="247"/>
        <v/>
      </c>
    </row>
    <row r="8766" spans="6:6" x14ac:dyDescent="0.2">
      <c r="F8766" s="94" t="str">
        <f t="shared" si="247"/>
        <v/>
      </c>
    </row>
    <row r="8767" spans="6:6" x14ac:dyDescent="0.2">
      <c r="F8767" s="94" t="str">
        <f t="shared" si="247"/>
        <v/>
      </c>
    </row>
    <row r="8768" spans="6:6" x14ac:dyDescent="0.2">
      <c r="F8768" s="94" t="str">
        <f t="shared" si="247"/>
        <v/>
      </c>
    </row>
    <row r="8769" spans="6:6" x14ac:dyDescent="0.2">
      <c r="F8769" s="94" t="str">
        <f t="shared" si="247"/>
        <v/>
      </c>
    </row>
    <row r="8770" spans="6:6" x14ac:dyDescent="0.2">
      <c r="F8770" s="94" t="str">
        <f t="shared" si="247"/>
        <v/>
      </c>
    </row>
    <row r="8771" spans="6:6" x14ac:dyDescent="0.2">
      <c r="F8771" s="94" t="str">
        <f t="shared" si="247"/>
        <v/>
      </c>
    </row>
    <row r="8772" spans="6:6" x14ac:dyDescent="0.2">
      <c r="F8772" s="94" t="str">
        <f t="shared" si="247"/>
        <v/>
      </c>
    </row>
    <row r="8773" spans="6:6" x14ac:dyDescent="0.2">
      <c r="F8773" s="94" t="str">
        <f t="shared" si="247"/>
        <v/>
      </c>
    </row>
    <row r="8774" spans="6:6" x14ac:dyDescent="0.2">
      <c r="F8774" s="94" t="str">
        <f t="shared" si="247"/>
        <v/>
      </c>
    </row>
    <row r="8775" spans="6:6" x14ac:dyDescent="0.2">
      <c r="F8775" s="94" t="str">
        <f t="shared" si="247"/>
        <v/>
      </c>
    </row>
    <row r="8776" spans="6:6" x14ac:dyDescent="0.2">
      <c r="F8776" s="94" t="str">
        <f t="shared" si="247"/>
        <v/>
      </c>
    </row>
    <row r="8777" spans="6:6" x14ac:dyDescent="0.2">
      <c r="F8777" s="94" t="str">
        <f t="shared" ref="F8777:F8840" si="248">IF(G8777&gt;0,G8777+$F$4,"")</f>
        <v/>
      </c>
    </row>
    <row r="8778" spans="6:6" x14ac:dyDescent="0.2">
      <c r="F8778" s="94" t="str">
        <f t="shared" si="248"/>
        <v/>
      </c>
    </row>
    <row r="8779" spans="6:6" x14ac:dyDescent="0.2">
      <c r="F8779" s="94" t="str">
        <f t="shared" si="248"/>
        <v/>
      </c>
    </row>
    <row r="8780" spans="6:6" x14ac:dyDescent="0.2">
      <c r="F8780" s="94" t="str">
        <f t="shared" si="248"/>
        <v/>
      </c>
    </row>
    <row r="8781" spans="6:6" x14ac:dyDescent="0.2">
      <c r="F8781" s="94" t="str">
        <f t="shared" si="248"/>
        <v/>
      </c>
    </row>
    <row r="8782" spans="6:6" x14ac:dyDescent="0.2">
      <c r="F8782" s="94" t="str">
        <f t="shared" si="248"/>
        <v/>
      </c>
    </row>
    <row r="8783" spans="6:6" x14ac:dyDescent="0.2">
      <c r="F8783" s="94" t="str">
        <f t="shared" si="248"/>
        <v/>
      </c>
    </row>
    <row r="8784" spans="6:6" x14ac:dyDescent="0.2">
      <c r="F8784" s="94" t="str">
        <f t="shared" si="248"/>
        <v/>
      </c>
    </row>
    <row r="8785" spans="6:6" x14ac:dyDescent="0.2">
      <c r="F8785" s="94" t="str">
        <f t="shared" si="248"/>
        <v/>
      </c>
    </row>
    <row r="8786" spans="6:6" x14ac:dyDescent="0.2">
      <c r="F8786" s="94" t="str">
        <f t="shared" si="248"/>
        <v/>
      </c>
    </row>
    <row r="8787" spans="6:6" x14ac:dyDescent="0.2">
      <c r="F8787" s="94" t="str">
        <f t="shared" si="248"/>
        <v/>
      </c>
    </row>
    <row r="8788" spans="6:6" x14ac:dyDescent="0.2">
      <c r="F8788" s="94" t="str">
        <f t="shared" si="248"/>
        <v/>
      </c>
    </row>
    <row r="8789" spans="6:6" x14ac:dyDescent="0.2">
      <c r="F8789" s="94" t="str">
        <f t="shared" si="248"/>
        <v/>
      </c>
    </row>
    <row r="8790" spans="6:6" x14ac:dyDescent="0.2">
      <c r="F8790" s="94" t="str">
        <f t="shared" si="248"/>
        <v/>
      </c>
    </row>
    <row r="8791" spans="6:6" x14ac:dyDescent="0.2">
      <c r="F8791" s="94" t="str">
        <f t="shared" si="248"/>
        <v/>
      </c>
    </row>
    <row r="8792" spans="6:6" x14ac:dyDescent="0.2">
      <c r="F8792" s="94" t="str">
        <f t="shared" si="248"/>
        <v/>
      </c>
    </row>
    <row r="8793" spans="6:6" x14ac:dyDescent="0.2">
      <c r="F8793" s="94" t="str">
        <f t="shared" si="248"/>
        <v/>
      </c>
    </row>
    <row r="8794" spans="6:6" x14ac:dyDescent="0.2">
      <c r="F8794" s="94" t="str">
        <f t="shared" si="248"/>
        <v/>
      </c>
    </row>
    <row r="8795" spans="6:6" x14ac:dyDescent="0.2">
      <c r="F8795" s="94" t="str">
        <f t="shared" si="248"/>
        <v/>
      </c>
    </row>
    <row r="8796" spans="6:6" x14ac:dyDescent="0.2">
      <c r="F8796" s="94" t="str">
        <f t="shared" si="248"/>
        <v/>
      </c>
    </row>
    <row r="8797" spans="6:6" x14ac:dyDescent="0.2">
      <c r="F8797" s="94" t="str">
        <f t="shared" si="248"/>
        <v/>
      </c>
    </row>
    <row r="8798" spans="6:6" x14ac:dyDescent="0.2">
      <c r="F8798" s="94" t="str">
        <f t="shared" si="248"/>
        <v/>
      </c>
    </row>
    <row r="8799" spans="6:6" x14ac:dyDescent="0.2">
      <c r="F8799" s="94" t="str">
        <f t="shared" si="248"/>
        <v/>
      </c>
    </row>
    <row r="8800" spans="6:6" x14ac:dyDescent="0.2">
      <c r="F8800" s="94" t="str">
        <f t="shared" si="248"/>
        <v/>
      </c>
    </row>
    <row r="8801" spans="6:6" x14ac:dyDescent="0.2">
      <c r="F8801" s="94" t="str">
        <f t="shared" si="248"/>
        <v/>
      </c>
    </row>
    <row r="8802" spans="6:6" x14ac:dyDescent="0.2">
      <c r="F8802" s="94" t="str">
        <f t="shared" si="248"/>
        <v/>
      </c>
    </row>
    <row r="8803" spans="6:6" x14ac:dyDescent="0.2">
      <c r="F8803" s="94" t="str">
        <f t="shared" si="248"/>
        <v/>
      </c>
    </row>
    <row r="8804" spans="6:6" x14ac:dyDescent="0.2">
      <c r="F8804" s="94" t="str">
        <f t="shared" si="248"/>
        <v/>
      </c>
    </row>
    <row r="8805" spans="6:6" x14ac:dyDescent="0.2">
      <c r="F8805" s="94" t="str">
        <f t="shared" si="248"/>
        <v/>
      </c>
    </row>
    <row r="8806" spans="6:6" x14ac:dyDescent="0.2">
      <c r="F8806" s="94" t="str">
        <f t="shared" si="248"/>
        <v/>
      </c>
    </row>
    <row r="8807" spans="6:6" x14ac:dyDescent="0.2">
      <c r="F8807" s="94" t="str">
        <f t="shared" si="248"/>
        <v/>
      </c>
    </row>
    <row r="8808" spans="6:6" x14ac:dyDescent="0.2">
      <c r="F8808" s="94" t="str">
        <f t="shared" si="248"/>
        <v/>
      </c>
    </row>
    <row r="8809" spans="6:6" x14ac:dyDescent="0.2">
      <c r="F8809" s="94" t="str">
        <f t="shared" si="248"/>
        <v/>
      </c>
    </row>
    <row r="8810" spans="6:6" x14ac:dyDescent="0.2">
      <c r="F8810" s="94" t="str">
        <f t="shared" si="248"/>
        <v/>
      </c>
    </row>
    <row r="8811" spans="6:6" x14ac:dyDescent="0.2">
      <c r="F8811" s="94" t="str">
        <f t="shared" si="248"/>
        <v/>
      </c>
    </row>
    <row r="8812" spans="6:6" x14ac:dyDescent="0.2">
      <c r="F8812" s="94" t="str">
        <f t="shared" si="248"/>
        <v/>
      </c>
    </row>
    <row r="8813" spans="6:6" x14ac:dyDescent="0.2">
      <c r="F8813" s="94" t="str">
        <f t="shared" si="248"/>
        <v/>
      </c>
    </row>
    <row r="8814" spans="6:6" x14ac:dyDescent="0.2">
      <c r="F8814" s="94" t="str">
        <f t="shared" si="248"/>
        <v/>
      </c>
    </row>
    <row r="8815" spans="6:6" x14ac:dyDescent="0.2">
      <c r="F8815" s="94" t="str">
        <f t="shared" si="248"/>
        <v/>
      </c>
    </row>
    <row r="8816" spans="6:6" x14ac:dyDescent="0.2">
      <c r="F8816" s="94" t="str">
        <f t="shared" si="248"/>
        <v/>
      </c>
    </row>
    <row r="8817" spans="6:6" x14ac:dyDescent="0.2">
      <c r="F8817" s="94" t="str">
        <f t="shared" si="248"/>
        <v/>
      </c>
    </row>
    <row r="8818" spans="6:6" x14ac:dyDescent="0.2">
      <c r="F8818" s="94" t="str">
        <f t="shared" si="248"/>
        <v/>
      </c>
    </row>
    <row r="8819" spans="6:6" x14ac:dyDescent="0.2">
      <c r="F8819" s="94" t="str">
        <f t="shared" si="248"/>
        <v/>
      </c>
    </row>
    <row r="8820" spans="6:6" x14ac:dyDescent="0.2">
      <c r="F8820" s="94" t="str">
        <f t="shared" si="248"/>
        <v/>
      </c>
    </row>
    <row r="8821" spans="6:6" x14ac:dyDescent="0.2">
      <c r="F8821" s="94" t="str">
        <f t="shared" si="248"/>
        <v/>
      </c>
    </row>
    <row r="8822" spans="6:6" x14ac:dyDescent="0.2">
      <c r="F8822" s="94" t="str">
        <f t="shared" si="248"/>
        <v/>
      </c>
    </row>
    <row r="8823" spans="6:6" x14ac:dyDescent="0.2">
      <c r="F8823" s="94" t="str">
        <f t="shared" si="248"/>
        <v/>
      </c>
    </row>
    <row r="8824" spans="6:6" x14ac:dyDescent="0.2">
      <c r="F8824" s="94" t="str">
        <f t="shared" si="248"/>
        <v/>
      </c>
    </row>
    <row r="8825" spans="6:6" x14ac:dyDescent="0.2">
      <c r="F8825" s="94" t="str">
        <f t="shared" si="248"/>
        <v/>
      </c>
    </row>
    <row r="8826" spans="6:6" x14ac:dyDescent="0.2">
      <c r="F8826" s="94" t="str">
        <f t="shared" si="248"/>
        <v/>
      </c>
    </row>
    <row r="8827" spans="6:6" x14ac:dyDescent="0.2">
      <c r="F8827" s="94" t="str">
        <f t="shared" si="248"/>
        <v/>
      </c>
    </row>
    <row r="8828" spans="6:6" x14ac:dyDescent="0.2">
      <c r="F8828" s="94" t="str">
        <f t="shared" si="248"/>
        <v/>
      </c>
    </row>
    <row r="8829" spans="6:6" x14ac:dyDescent="0.2">
      <c r="F8829" s="94" t="str">
        <f t="shared" si="248"/>
        <v/>
      </c>
    </row>
    <row r="8830" spans="6:6" x14ac:dyDescent="0.2">
      <c r="F8830" s="94" t="str">
        <f t="shared" si="248"/>
        <v/>
      </c>
    </row>
    <row r="8831" spans="6:6" x14ac:dyDescent="0.2">
      <c r="F8831" s="94" t="str">
        <f t="shared" si="248"/>
        <v/>
      </c>
    </row>
    <row r="8832" spans="6:6" x14ac:dyDescent="0.2">
      <c r="F8832" s="94" t="str">
        <f t="shared" si="248"/>
        <v/>
      </c>
    </row>
    <row r="8833" spans="6:6" x14ac:dyDescent="0.2">
      <c r="F8833" s="94" t="str">
        <f t="shared" si="248"/>
        <v/>
      </c>
    </row>
    <row r="8834" spans="6:6" x14ac:dyDescent="0.2">
      <c r="F8834" s="94" t="str">
        <f t="shared" si="248"/>
        <v/>
      </c>
    </row>
    <row r="8835" spans="6:6" x14ac:dyDescent="0.2">
      <c r="F8835" s="94" t="str">
        <f t="shared" si="248"/>
        <v/>
      </c>
    </row>
    <row r="8836" spans="6:6" x14ac:dyDescent="0.2">
      <c r="F8836" s="94" t="str">
        <f t="shared" si="248"/>
        <v/>
      </c>
    </row>
    <row r="8837" spans="6:6" x14ac:dyDescent="0.2">
      <c r="F8837" s="94" t="str">
        <f t="shared" si="248"/>
        <v/>
      </c>
    </row>
    <row r="8838" spans="6:6" x14ac:dyDescent="0.2">
      <c r="F8838" s="94" t="str">
        <f t="shared" si="248"/>
        <v/>
      </c>
    </row>
    <row r="8839" spans="6:6" x14ac:dyDescent="0.2">
      <c r="F8839" s="94" t="str">
        <f t="shared" si="248"/>
        <v/>
      </c>
    </row>
    <row r="8840" spans="6:6" x14ac:dyDescent="0.2">
      <c r="F8840" s="94" t="str">
        <f t="shared" si="248"/>
        <v/>
      </c>
    </row>
    <row r="8841" spans="6:6" x14ac:dyDescent="0.2">
      <c r="F8841" s="94" t="str">
        <f t="shared" ref="F8841:F8904" si="249">IF(G8841&gt;0,G8841+$F$4,"")</f>
        <v/>
      </c>
    </row>
    <row r="8842" spans="6:6" x14ac:dyDescent="0.2">
      <c r="F8842" s="94" t="str">
        <f t="shared" si="249"/>
        <v/>
      </c>
    </row>
    <row r="8843" spans="6:6" x14ac:dyDescent="0.2">
      <c r="F8843" s="94" t="str">
        <f t="shared" si="249"/>
        <v/>
      </c>
    </row>
    <row r="8844" spans="6:6" x14ac:dyDescent="0.2">
      <c r="F8844" s="94" t="str">
        <f t="shared" si="249"/>
        <v/>
      </c>
    </row>
    <row r="8845" spans="6:6" x14ac:dyDescent="0.2">
      <c r="F8845" s="94" t="str">
        <f t="shared" si="249"/>
        <v/>
      </c>
    </row>
    <row r="8846" spans="6:6" x14ac:dyDescent="0.2">
      <c r="F8846" s="94" t="str">
        <f t="shared" si="249"/>
        <v/>
      </c>
    </row>
    <row r="8847" spans="6:6" x14ac:dyDescent="0.2">
      <c r="F8847" s="94" t="str">
        <f t="shared" si="249"/>
        <v/>
      </c>
    </row>
    <row r="8848" spans="6:6" x14ac:dyDescent="0.2">
      <c r="F8848" s="94" t="str">
        <f t="shared" si="249"/>
        <v/>
      </c>
    </row>
    <row r="8849" spans="6:6" x14ac:dyDescent="0.2">
      <c r="F8849" s="94" t="str">
        <f t="shared" si="249"/>
        <v/>
      </c>
    </row>
    <row r="8850" spans="6:6" x14ac:dyDescent="0.2">
      <c r="F8850" s="94" t="str">
        <f t="shared" si="249"/>
        <v/>
      </c>
    </row>
    <row r="8851" spans="6:6" x14ac:dyDescent="0.2">
      <c r="F8851" s="94" t="str">
        <f t="shared" si="249"/>
        <v/>
      </c>
    </row>
    <row r="8852" spans="6:6" x14ac:dyDescent="0.2">
      <c r="F8852" s="94" t="str">
        <f t="shared" si="249"/>
        <v/>
      </c>
    </row>
    <row r="8853" spans="6:6" x14ac:dyDescent="0.2">
      <c r="F8853" s="94" t="str">
        <f t="shared" si="249"/>
        <v/>
      </c>
    </row>
    <row r="8854" spans="6:6" x14ac:dyDescent="0.2">
      <c r="F8854" s="94" t="str">
        <f t="shared" si="249"/>
        <v/>
      </c>
    </row>
    <row r="8855" spans="6:6" x14ac:dyDescent="0.2">
      <c r="F8855" s="94" t="str">
        <f t="shared" si="249"/>
        <v/>
      </c>
    </row>
    <row r="8856" spans="6:6" x14ac:dyDescent="0.2">
      <c r="F8856" s="94" t="str">
        <f t="shared" si="249"/>
        <v/>
      </c>
    </row>
    <row r="8857" spans="6:6" x14ac:dyDescent="0.2">
      <c r="F8857" s="94" t="str">
        <f t="shared" si="249"/>
        <v/>
      </c>
    </row>
    <row r="8858" spans="6:6" x14ac:dyDescent="0.2">
      <c r="F8858" s="94" t="str">
        <f t="shared" si="249"/>
        <v/>
      </c>
    </row>
    <row r="8859" spans="6:6" x14ac:dyDescent="0.2">
      <c r="F8859" s="94" t="str">
        <f t="shared" si="249"/>
        <v/>
      </c>
    </row>
    <row r="8860" spans="6:6" x14ac:dyDescent="0.2">
      <c r="F8860" s="94" t="str">
        <f t="shared" si="249"/>
        <v/>
      </c>
    </row>
    <row r="8861" spans="6:6" x14ac:dyDescent="0.2">
      <c r="F8861" s="94" t="str">
        <f t="shared" si="249"/>
        <v/>
      </c>
    </row>
    <row r="8862" spans="6:6" x14ac:dyDescent="0.2">
      <c r="F8862" s="94" t="str">
        <f t="shared" si="249"/>
        <v/>
      </c>
    </row>
    <row r="8863" spans="6:6" x14ac:dyDescent="0.2">
      <c r="F8863" s="94" t="str">
        <f t="shared" si="249"/>
        <v/>
      </c>
    </row>
    <row r="8864" spans="6:6" x14ac:dyDescent="0.2">
      <c r="F8864" s="94" t="str">
        <f t="shared" si="249"/>
        <v/>
      </c>
    </row>
    <row r="8865" spans="6:6" x14ac:dyDescent="0.2">
      <c r="F8865" s="94" t="str">
        <f t="shared" si="249"/>
        <v/>
      </c>
    </row>
    <row r="8866" spans="6:6" x14ac:dyDescent="0.2">
      <c r="F8866" s="94" t="str">
        <f t="shared" si="249"/>
        <v/>
      </c>
    </row>
    <row r="8867" spans="6:6" x14ac:dyDescent="0.2">
      <c r="F8867" s="94" t="str">
        <f t="shared" si="249"/>
        <v/>
      </c>
    </row>
    <row r="8868" spans="6:6" x14ac:dyDescent="0.2">
      <c r="F8868" s="94" t="str">
        <f t="shared" si="249"/>
        <v/>
      </c>
    </row>
    <row r="8869" spans="6:6" x14ac:dyDescent="0.2">
      <c r="F8869" s="94" t="str">
        <f t="shared" si="249"/>
        <v/>
      </c>
    </row>
    <row r="8870" spans="6:6" x14ac:dyDescent="0.2">
      <c r="F8870" s="94" t="str">
        <f t="shared" si="249"/>
        <v/>
      </c>
    </row>
    <row r="8871" spans="6:6" x14ac:dyDescent="0.2">
      <c r="F8871" s="94" t="str">
        <f t="shared" si="249"/>
        <v/>
      </c>
    </row>
    <row r="8872" spans="6:6" x14ac:dyDescent="0.2">
      <c r="F8872" s="94" t="str">
        <f t="shared" si="249"/>
        <v/>
      </c>
    </row>
    <row r="8873" spans="6:6" x14ac:dyDescent="0.2">
      <c r="F8873" s="94" t="str">
        <f t="shared" si="249"/>
        <v/>
      </c>
    </row>
    <row r="8874" spans="6:6" x14ac:dyDescent="0.2">
      <c r="F8874" s="94" t="str">
        <f t="shared" si="249"/>
        <v/>
      </c>
    </row>
    <row r="8875" spans="6:6" x14ac:dyDescent="0.2">
      <c r="F8875" s="94" t="str">
        <f t="shared" si="249"/>
        <v/>
      </c>
    </row>
    <row r="8876" spans="6:6" x14ac:dyDescent="0.2">
      <c r="F8876" s="94" t="str">
        <f t="shared" si="249"/>
        <v/>
      </c>
    </row>
    <row r="8877" spans="6:6" x14ac:dyDescent="0.2">
      <c r="F8877" s="94" t="str">
        <f t="shared" si="249"/>
        <v/>
      </c>
    </row>
    <row r="8878" spans="6:6" x14ac:dyDescent="0.2">
      <c r="F8878" s="94" t="str">
        <f t="shared" si="249"/>
        <v/>
      </c>
    </row>
    <row r="8879" spans="6:6" x14ac:dyDescent="0.2">
      <c r="F8879" s="94" t="str">
        <f t="shared" si="249"/>
        <v/>
      </c>
    </row>
    <row r="8880" spans="6:6" x14ac:dyDescent="0.2">
      <c r="F8880" s="94" t="str">
        <f t="shared" si="249"/>
        <v/>
      </c>
    </row>
    <row r="8881" spans="6:6" x14ac:dyDescent="0.2">
      <c r="F8881" s="94" t="str">
        <f t="shared" si="249"/>
        <v/>
      </c>
    </row>
    <row r="8882" spans="6:6" x14ac:dyDescent="0.2">
      <c r="F8882" s="94" t="str">
        <f t="shared" si="249"/>
        <v/>
      </c>
    </row>
    <row r="8883" spans="6:6" x14ac:dyDescent="0.2">
      <c r="F8883" s="94" t="str">
        <f t="shared" si="249"/>
        <v/>
      </c>
    </row>
    <row r="8884" spans="6:6" x14ac:dyDescent="0.2">
      <c r="F8884" s="94" t="str">
        <f t="shared" si="249"/>
        <v/>
      </c>
    </row>
    <row r="8885" spans="6:6" x14ac:dyDescent="0.2">
      <c r="F8885" s="94" t="str">
        <f t="shared" si="249"/>
        <v/>
      </c>
    </row>
    <row r="8886" spans="6:6" x14ac:dyDescent="0.2">
      <c r="F8886" s="94" t="str">
        <f t="shared" si="249"/>
        <v/>
      </c>
    </row>
    <row r="8887" spans="6:6" x14ac:dyDescent="0.2">
      <c r="F8887" s="94" t="str">
        <f t="shared" si="249"/>
        <v/>
      </c>
    </row>
    <row r="8888" spans="6:6" x14ac:dyDescent="0.2">
      <c r="F8888" s="94" t="str">
        <f t="shared" si="249"/>
        <v/>
      </c>
    </row>
    <row r="8889" spans="6:6" x14ac:dyDescent="0.2">
      <c r="F8889" s="94" t="str">
        <f t="shared" si="249"/>
        <v/>
      </c>
    </row>
    <row r="8890" spans="6:6" x14ac:dyDescent="0.2">
      <c r="F8890" s="94" t="str">
        <f t="shared" si="249"/>
        <v/>
      </c>
    </row>
    <row r="8891" spans="6:6" x14ac:dyDescent="0.2">
      <c r="F8891" s="94" t="str">
        <f t="shared" si="249"/>
        <v/>
      </c>
    </row>
    <row r="8892" spans="6:6" x14ac:dyDescent="0.2">
      <c r="F8892" s="94" t="str">
        <f t="shared" si="249"/>
        <v/>
      </c>
    </row>
    <row r="8893" spans="6:6" x14ac:dyDescent="0.2">
      <c r="F8893" s="94" t="str">
        <f t="shared" si="249"/>
        <v/>
      </c>
    </row>
    <row r="8894" spans="6:6" x14ac:dyDescent="0.2">
      <c r="F8894" s="94" t="str">
        <f t="shared" si="249"/>
        <v/>
      </c>
    </row>
    <row r="8895" spans="6:6" x14ac:dyDescent="0.2">
      <c r="F8895" s="94" t="str">
        <f t="shared" si="249"/>
        <v/>
      </c>
    </row>
    <row r="8896" spans="6:6" x14ac:dyDescent="0.2">
      <c r="F8896" s="94" t="str">
        <f t="shared" si="249"/>
        <v/>
      </c>
    </row>
    <row r="8897" spans="6:6" x14ac:dyDescent="0.2">
      <c r="F8897" s="94" t="str">
        <f t="shared" si="249"/>
        <v/>
      </c>
    </row>
    <row r="8898" spans="6:6" x14ac:dyDescent="0.2">
      <c r="F8898" s="94" t="str">
        <f t="shared" si="249"/>
        <v/>
      </c>
    </row>
    <row r="8899" spans="6:6" x14ac:dyDescent="0.2">
      <c r="F8899" s="94" t="str">
        <f t="shared" si="249"/>
        <v/>
      </c>
    </row>
    <row r="8900" spans="6:6" x14ac:dyDescent="0.2">
      <c r="F8900" s="94" t="str">
        <f t="shared" si="249"/>
        <v/>
      </c>
    </row>
    <row r="8901" spans="6:6" x14ac:dyDescent="0.2">
      <c r="F8901" s="94" t="str">
        <f t="shared" si="249"/>
        <v/>
      </c>
    </row>
    <row r="8902" spans="6:6" x14ac:dyDescent="0.2">
      <c r="F8902" s="94" t="str">
        <f t="shared" si="249"/>
        <v/>
      </c>
    </row>
    <row r="8903" spans="6:6" x14ac:dyDescent="0.2">
      <c r="F8903" s="94" t="str">
        <f t="shared" si="249"/>
        <v/>
      </c>
    </row>
    <row r="8904" spans="6:6" x14ac:dyDescent="0.2">
      <c r="F8904" s="94" t="str">
        <f t="shared" si="249"/>
        <v/>
      </c>
    </row>
    <row r="8905" spans="6:6" x14ac:dyDescent="0.2">
      <c r="F8905" s="94" t="str">
        <f t="shared" ref="F8905:F8968" si="250">IF(G8905&gt;0,G8905+$F$4,"")</f>
        <v/>
      </c>
    </row>
    <row r="8906" spans="6:6" x14ac:dyDescent="0.2">
      <c r="F8906" s="94" t="str">
        <f t="shared" si="250"/>
        <v/>
      </c>
    </row>
    <row r="8907" spans="6:6" x14ac:dyDescent="0.2">
      <c r="F8907" s="94" t="str">
        <f t="shared" si="250"/>
        <v/>
      </c>
    </row>
    <row r="8908" spans="6:6" x14ac:dyDescent="0.2">
      <c r="F8908" s="94" t="str">
        <f t="shared" si="250"/>
        <v/>
      </c>
    </row>
    <row r="8909" spans="6:6" x14ac:dyDescent="0.2">
      <c r="F8909" s="94" t="str">
        <f t="shared" si="250"/>
        <v/>
      </c>
    </row>
    <row r="8910" spans="6:6" x14ac:dyDescent="0.2">
      <c r="F8910" s="94" t="str">
        <f t="shared" si="250"/>
        <v/>
      </c>
    </row>
    <row r="8911" spans="6:6" x14ac:dyDescent="0.2">
      <c r="F8911" s="94" t="str">
        <f t="shared" si="250"/>
        <v/>
      </c>
    </row>
    <row r="8912" spans="6:6" x14ac:dyDescent="0.2">
      <c r="F8912" s="94" t="str">
        <f t="shared" si="250"/>
        <v/>
      </c>
    </row>
    <row r="8913" spans="6:6" x14ac:dyDescent="0.2">
      <c r="F8913" s="94" t="str">
        <f t="shared" si="250"/>
        <v/>
      </c>
    </row>
    <row r="8914" spans="6:6" x14ac:dyDescent="0.2">
      <c r="F8914" s="94" t="str">
        <f t="shared" si="250"/>
        <v/>
      </c>
    </row>
    <row r="8915" spans="6:6" x14ac:dyDescent="0.2">
      <c r="F8915" s="94" t="str">
        <f t="shared" si="250"/>
        <v/>
      </c>
    </row>
    <row r="8916" spans="6:6" x14ac:dyDescent="0.2">
      <c r="F8916" s="94" t="str">
        <f t="shared" si="250"/>
        <v/>
      </c>
    </row>
    <row r="8917" spans="6:6" x14ac:dyDescent="0.2">
      <c r="F8917" s="94" t="str">
        <f t="shared" si="250"/>
        <v/>
      </c>
    </row>
    <row r="8918" spans="6:6" x14ac:dyDescent="0.2">
      <c r="F8918" s="94" t="str">
        <f t="shared" si="250"/>
        <v/>
      </c>
    </row>
    <row r="8919" spans="6:6" x14ac:dyDescent="0.2">
      <c r="F8919" s="94" t="str">
        <f t="shared" si="250"/>
        <v/>
      </c>
    </row>
    <row r="8920" spans="6:6" x14ac:dyDescent="0.2">
      <c r="F8920" s="94" t="str">
        <f t="shared" si="250"/>
        <v/>
      </c>
    </row>
    <row r="8921" spans="6:6" x14ac:dyDescent="0.2">
      <c r="F8921" s="94" t="str">
        <f t="shared" si="250"/>
        <v/>
      </c>
    </row>
    <row r="8922" spans="6:6" x14ac:dyDescent="0.2">
      <c r="F8922" s="94" t="str">
        <f t="shared" si="250"/>
        <v/>
      </c>
    </row>
    <row r="8923" spans="6:6" x14ac:dyDescent="0.2">
      <c r="F8923" s="94" t="str">
        <f t="shared" si="250"/>
        <v/>
      </c>
    </row>
    <row r="8924" spans="6:6" x14ac:dyDescent="0.2">
      <c r="F8924" s="94" t="str">
        <f t="shared" si="250"/>
        <v/>
      </c>
    </row>
    <row r="8925" spans="6:6" x14ac:dyDescent="0.2">
      <c r="F8925" s="94" t="str">
        <f t="shared" si="250"/>
        <v/>
      </c>
    </row>
    <row r="8926" spans="6:6" x14ac:dyDescent="0.2">
      <c r="F8926" s="94" t="str">
        <f t="shared" si="250"/>
        <v/>
      </c>
    </row>
    <row r="8927" spans="6:6" x14ac:dyDescent="0.2">
      <c r="F8927" s="94" t="str">
        <f t="shared" si="250"/>
        <v/>
      </c>
    </row>
    <row r="8928" spans="6:6" x14ac:dyDescent="0.2">
      <c r="F8928" s="94" t="str">
        <f t="shared" si="250"/>
        <v/>
      </c>
    </row>
    <row r="8929" spans="6:6" x14ac:dyDescent="0.2">
      <c r="F8929" s="94" t="str">
        <f t="shared" si="250"/>
        <v/>
      </c>
    </row>
    <row r="8930" spans="6:6" x14ac:dyDescent="0.2">
      <c r="F8930" s="94" t="str">
        <f t="shared" si="250"/>
        <v/>
      </c>
    </row>
    <row r="8931" spans="6:6" x14ac:dyDescent="0.2">
      <c r="F8931" s="94" t="str">
        <f t="shared" si="250"/>
        <v/>
      </c>
    </row>
    <row r="8932" spans="6:6" x14ac:dyDescent="0.2">
      <c r="F8932" s="94" t="str">
        <f t="shared" si="250"/>
        <v/>
      </c>
    </row>
    <row r="8933" spans="6:6" x14ac:dyDescent="0.2">
      <c r="F8933" s="94" t="str">
        <f t="shared" si="250"/>
        <v/>
      </c>
    </row>
    <row r="8934" spans="6:6" x14ac:dyDescent="0.2">
      <c r="F8934" s="94" t="str">
        <f t="shared" si="250"/>
        <v/>
      </c>
    </row>
    <row r="8935" spans="6:6" x14ac:dyDescent="0.2">
      <c r="F8935" s="94" t="str">
        <f t="shared" si="250"/>
        <v/>
      </c>
    </row>
    <row r="8936" spans="6:6" x14ac:dyDescent="0.2">
      <c r="F8936" s="94" t="str">
        <f t="shared" si="250"/>
        <v/>
      </c>
    </row>
    <row r="8937" spans="6:6" x14ac:dyDescent="0.2">
      <c r="F8937" s="94" t="str">
        <f t="shared" si="250"/>
        <v/>
      </c>
    </row>
    <row r="8938" spans="6:6" x14ac:dyDescent="0.2">
      <c r="F8938" s="94" t="str">
        <f t="shared" si="250"/>
        <v/>
      </c>
    </row>
    <row r="8939" spans="6:6" x14ac:dyDescent="0.2">
      <c r="F8939" s="94" t="str">
        <f t="shared" si="250"/>
        <v/>
      </c>
    </row>
    <row r="8940" spans="6:6" x14ac:dyDescent="0.2">
      <c r="F8940" s="94" t="str">
        <f t="shared" si="250"/>
        <v/>
      </c>
    </row>
    <row r="8941" spans="6:6" x14ac:dyDescent="0.2">
      <c r="F8941" s="94" t="str">
        <f t="shared" si="250"/>
        <v/>
      </c>
    </row>
    <row r="8942" spans="6:6" x14ac:dyDescent="0.2">
      <c r="F8942" s="94" t="str">
        <f t="shared" si="250"/>
        <v/>
      </c>
    </row>
    <row r="8943" spans="6:6" x14ac:dyDescent="0.2">
      <c r="F8943" s="94" t="str">
        <f t="shared" si="250"/>
        <v/>
      </c>
    </row>
    <row r="8944" spans="6:6" x14ac:dyDescent="0.2">
      <c r="F8944" s="94" t="str">
        <f t="shared" si="250"/>
        <v/>
      </c>
    </row>
    <row r="8945" spans="6:6" x14ac:dyDescent="0.2">
      <c r="F8945" s="94" t="str">
        <f t="shared" si="250"/>
        <v/>
      </c>
    </row>
    <row r="8946" spans="6:6" x14ac:dyDescent="0.2">
      <c r="F8946" s="94" t="str">
        <f t="shared" si="250"/>
        <v/>
      </c>
    </row>
    <row r="8947" spans="6:6" x14ac:dyDescent="0.2">
      <c r="F8947" s="94" t="str">
        <f t="shared" si="250"/>
        <v/>
      </c>
    </row>
    <row r="8948" spans="6:6" x14ac:dyDescent="0.2">
      <c r="F8948" s="94" t="str">
        <f t="shared" si="250"/>
        <v/>
      </c>
    </row>
    <row r="8949" spans="6:6" x14ac:dyDescent="0.2">
      <c r="F8949" s="94" t="str">
        <f t="shared" si="250"/>
        <v/>
      </c>
    </row>
    <row r="8950" spans="6:6" x14ac:dyDescent="0.2">
      <c r="F8950" s="94" t="str">
        <f t="shared" si="250"/>
        <v/>
      </c>
    </row>
    <row r="8951" spans="6:6" x14ac:dyDescent="0.2">
      <c r="F8951" s="94" t="str">
        <f t="shared" si="250"/>
        <v/>
      </c>
    </row>
    <row r="8952" spans="6:6" x14ac:dyDescent="0.2">
      <c r="F8952" s="94" t="str">
        <f t="shared" si="250"/>
        <v/>
      </c>
    </row>
    <row r="8953" spans="6:6" x14ac:dyDescent="0.2">
      <c r="F8953" s="94" t="str">
        <f t="shared" si="250"/>
        <v/>
      </c>
    </row>
    <row r="8954" spans="6:6" x14ac:dyDescent="0.2">
      <c r="F8954" s="94" t="str">
        <f t="shared" si="250"/>
        <v/>
      </c>
    </row>
    <row r="8955" spans="6:6" x14ac:dyDescent="0.2">
      <c r="F8955" s="94" t="str">
        <f t="shared" si="250"/>
        <v/>
      </c>
    </row>
    <row r="8956" spans="6:6" x14ac:dyDescent="0.2">
      <c r="F8956" s="94" t="str">
        <f t="shared" si="250"/>
        <v/>
      </c>
    </row>
    <row r="8957" spans="6:6" x14ac:dyDescent="0.2">
      <c r="F8957" s="94" t="str">
        <f t="shared" si="250"/>
        <v/>
      </c>
    </row>
    <row r="8958" spans="6:6" x14ac:dyDescent="0.2">
      <c r="F8958" s="94" t="str">
        <f t="shared" si="250"/>
        <v/>
      </c>
    </row>
    <row r="8959" spans="6:6" x14ac:dyDescent="0.2">
      <c r="F8959" s="94" t="str">
        <f t="shared" si="250"/>
        <v/>
      </c>
    </row>
    <row r="8960" spans="6:6" x14ac:dyDescent="0.2">
      <c r="F8960" s="94" t="str">
        <f t="shared" si="250"/>
        <v/>
      </c>
    </row>
    <row r="8961" spans="6:6" x14ac:dyDescent="0.2">
      <c r="F8961" s="94" t="str">
        <f t="shared" si="250"/>
        <v/>
      </c>
    </row>
    <row r="8962" spans="6:6" x14ac:dyDescent="0.2">
      <c r="F8962" s="94" t="str">
        <f t="shared" si="250"/>
        <v/>
      </c>
    </row>
    <row r="8963" spans="6:6" x14ac:dyDescent="0.2">
      <c r="F8963" s="94" t="str">
        <f t="shared" si="250"/>
        <v/>
      </c>
    </row>
    <row r="8964" spans="6:6" x14ac:dyDescent="0.2">
      <c r="F8964" s="94" t="str">
        <f t="shared" si="250"/>
        <v/>
      </c>
    </row>
    <row r="8965" spans="6:6" x14ac:dyDescent="0.2">
      <c r="F8965" s="94" t="str">
        <f t="shared" si="250"/>
        <v/>
      </c>
    </row>
    <row r="8966" spans="6:6" x14ac:dyDescent="0.2">
      <c r="F8966" s="94" t="str">
        <f t="shared" si="250"/>
        <v/>
      </c>
    </row>
    <row r="8967" spans="6:6" x14ac:dyDescent="0.2">
      <c r="F8967" s="94" t="str">
        <f t="shared" si="250"/>
        <v/>
      </c>
    </row>
    <row r="8968" spans="6:6" x14ac:dyDescent="0.2">
      <c r="F8968" s="94" t="str">
        <f t="shared" si="250"/>
        <v/>
      </c>
    </row>
    <row r="8969" spans="6:6" x14ac:dyDescent="0.2">
      <c r="F8969" s="94" t="str">
        <f t="shared" ref="F8969:F9032" si="251">IF(G8969&gt;0,G8969+$F$4,"")</f>
        <v/>
      </c>
    </row>
    <row r="8970" spans="6:6" x14ac:dyDescent="0.2">
      <c r="F8970" s="94" t="str">
        <f t="shared" si="251"/>
        <v/>
      </c>
    </row>
    <row r="8971" spans="6:6" x14ac:dyDescent="0.2">
      <c r="F8971" s="94" t="str">
        <f t="shared" si="251"/>
        <v/>
      </c>
    </row>
    <row r="8972" spans="6:6" x14ac:dyDescent="0.2">
      <c r="F8972" s="94" t="str">
        <f t="shared" si="251"/>
        <v/>
      </c>
    </row>
    <row r="8973" spans="6:6" x14ac:dyDescent="0.2">
      <c r="F8973" s="94" t="str">
        <f t="shared" si="251"/>
        <v/>
      </c>
    </row>
    <row r="8974" spans="6:6" x14ac:dyDescent="0.2">
      <c r="F8974" s="94" t="str">
        <f t="shared" si="251"/>
        <v/>
      </c>
    </row>
    <row r="8975" spans="6:6" x14ac:dyDescent="0.2">
      <c r="F8975" s="94" t="str">
        <f t="shared" si="251"/>
        <v/>
      </c>
    </row>
    <row r="8976" spans="6:6" x14ac:dyDescent="0.2">
      <c r="F8976" s="94" t="str">
        <f t="shared" si="251"/>
        <v/>
      </c>
    </row>
    <row r="8977" spans="6:6" x14ac:dyDescent="0.2">
      <c r="F8977" s="94" t="str">
        <f t="shared" si="251"/>
        <v/>
      </c>
    </row>
    <row r="8978" spans="6:6" x14ac:dyDescent="0.2">
      <c r="F8978" s="94" t="str">
        <f t="shared" si="251"/>
        <v/>
      </c>
    </row>
    <row r="8979" spans="6:6" x14ac:dyDescent="0.2">
      <c r="F8979" s="94" t="str">
        <f t="shared" si="251"/>
        <v/>
      </c>
    </row>
    <row r="8980" spans="6:6" x14ac:dyDescent="0.2">
      <c r="F8980" s="94" t="str">
        <f t="shared" si="251"/>
        <v/>
      </c>
    </row>
    <row r="8981" spans="6:6" x14ac:dyDescent="0.2">
      <c r="F8981" s="94" t="str">
        <f t="shared" si="251"/>
        <v/>
      </c>
    </row>
    <row r="8982" spans="6:6" x14ac:dyDescent="0.2">
      <c r="F8982" s="94" t="str">
        <f t="shared" si="251"/>
        <v/>
      </c>
    </row>
    <row r="8983" spans="6:6" x14ac:dyDescent="0.2">
      <c r="F8983" s="94" t="str">
        <f t="shared" si="251"/>
        <v/>
      </c>
    </row>
    <row r="8984" spans="6:6" x14ac:dyDescent="0.2">
      <c r="F8984" s="94" t="str">
        <f t="shared" si="251"/>
        <v/>
      </c>
    </row>
    <row r="8985" spans="6:6" x14ac:dyDescent="0.2">
      <c r="F8985" s="94" t="str">
        <f t="shared" si="251"/>
        <v/>
      </c>
    </row>
    <row r="8986" spans="6:6" x14ac:dyDescent="0.2">
      <c r="F8986" s="94" t="str">
        <f t="shared" si="251"/>
        <v/>
      </c>
    </row>
    <row r="8987" spans="6:6" x14ac:dyDescent="0.2">
      <c r="F8987" s="94" t="str">
        <f t="shared" si="251"/>
        <v/>
      </c>
    </row>
    <row r="8988" spans="6:6" x14ac:dyDescent="0.2">
      <c r="F8988" s="94" t="str">
        <f t="shared" si="251"/>
        <v/>
      </c>
    </row>
    <row r="8989" spans="6:6" x14ac:dyDescent="0.2">
      <c r="F8989" s="94" t="str">
        <f t="shared" si="251"/>
        <v/>
      </c>
    </row>
    <row r="8990" spans="6:6" x14ac:dyDescent="0.2">
      <c r="F8990" s="94" t="str">
        <f t="shared" si="251"/>
        <v/>
      </c>
    </row>
    <row r="8991" spans="6:6" x14ac:dyDescent="0.2">
      <c r="F8991" s="94" t="str">
        <f t="shared" si="251"/>
        <v/>
      </c>
    </row>
    <row r="8992" spans="6:6" x14ac:dyDescent="0.2">
      <c r="F8992" s="94" t="str">
        <f t="shared" si="251"/>
        <v/>
      </c>
    </row>
    <row r="8993" spans="6:6" x14ac:dyDescent="0.2">
      <c r="F8993" s="94" t="str">
        <f t="shared" si="251"/>
        <v/>
      </c>
    </row>
    <row r="8994" spans="6:6" x14ac:dyDescent="0.2">
      <c r="F8994" s="94" t="str">
        <f t="shared" si="251"/>
        <v/>
      </c>
    </row>
    <row r="8995" spans="6:6" x14ac:dyDescent="0.2">
      <c r="F8995" s="94" t="str">
        <f t="shared" si="251"/>
        <v/>
      </c>
    </row>
    <row r="8996" spans="6:6" x14ac:dyDescent="0.2">
      <c r="F8996" s="94" t="str">
        <f t="shared" si="251"/>
        <v/>
      </c>
    </row>
    <row r="8997" spans="6:6" x14ac:dyDescent="0.2">
      <c r="F8997" s="94" t="str">
        <f t="shared" si="251"/>
        <v/>
      </c>
    </row>
    <row r="8998" spans="6:6" x14ac:dyDescent="0.2">
      <c r="F8998" s="94" t="str">
        <f t="shared" si="251"/>
        <v/>
      </c>
    </row>
    <row r="8999" spans="6:6" x14ac:dyDescent="0.2">
      <c r="F8999" s="94" t="str">
        <f t="shared" si="251"/>
        <v/>
      </c>
    </row>
    <row r="9000" spans="6:6" x14ac:dyDescent="0.2">
      <c r="F9000" s="94" t="str">
        <f t="shared" si="251"/>
        <v/>
      </c>
    </row>
    <row r="9001" spans="6:6" x14ac:dyDescent="0.2">
      <c r="F9001" s="94" t="str">
        <f t="shared" si="251"/>
        <v/>
      </c>
    </row>
    <row r="9002" spans="6:6" x14ac:dyDescent="0.2">
      <c r="F9002" s="94" t="str">
        <f t="shared" si="251"/>
        <v/>
      </c>
    </row>
    <row r="9003" spans="6:6" x14ac:dyDescent="0.2">
      <c r="F9003" s="94" t="str">
        <f t="shared" si="251"/>
        <v/>
      </c>
    </row>
    <row r="9004" spans="6:6" x14ac:dyDescent="0.2">
      <c r="F9004" s="94" t="str">
        <f t="shared" si="251"/>
        <v/>
      </c>
    </row>
    <row r="9005" spans="6:6" x14ac:dyDescent="0.2">
      <c r="F9005" s="94" t="str">
        <f t="shared" si="251"/>
        <v/>
      </c>
    </row>
    <row r="9006" spans="6:6" x14ac:dyDescent="0.2">
      <c r="F9006" s="94" t="str">
        <f t="shared" si="251"/>
        <v/>
      </c>
    </row>
    <row r="9007" spans="6:6" x14ac:dyDescent="0.2">
      <c r="F9007" s="94" t="str">
        <f t="shared" si="251"/>
        <v/>
      </c>
    </row>
    <row r="9008" spans="6:6" x14ac:dyDescent="0.2">
      <c r="F9008" s="94" t="str">
        <f t="shared" si="251"/>
        <v/>
      </c>
    </row>
    <row r="9009" spans="6:6" x14ac:dyDescent="0.2">
      <c r="F9009" s="94" t="str">
        <f t="shared" si="251"/>
        <v/>
      </c>
    </row>
    <row r="9010" spans="6:6" x14ac:dyDescent="0.2">
      <c r="F9010" s="94" t="str">
        <f t="shared" si="251"/>
        <v/>
      </c>
    </row>
    <row r="9011" spans="6:6" x14ac:dyDescent="0.2">
      <c r="F9011" s="94" t="str">
        <f t="shared" si="251"/>
        <v/>
      </c>
    </row>
    <row r="9012" spans="6:6" x14ac:dyDescent="0.2">
      <c r="F9012" s="94" t="str">
        <f t="shared" si="251"/>
        <v/>
      </c>
    </row>
    <row r="9013" spans="6:6" x14ac:dyDescent="0.2">
      <c r="F9013" s="94" t="str">
        <f t="shared" si="251"/>
        <v/>
      </c>
    </row>
    <row r="9014" spans="6:6" x14ac:dyDescent="0.2">
      <c r="F9014" s="94" t="str">
        <f t="shared" si="251"/>
        <v/>
      </c>
    </row>
    <row r="9015" spans="6:6" x14ac:dyDescent="0.2">
      <c r="F9015" s="94" t="str">
        <f t="shared" si="251"/>
        <v/>
      </c>
    </row>
    <row r="9016" spans="6:6" x14ac:dyDescent="0.2">
      <c r="F9016" s="94" t="str">
        <f t="shared" si="251"/>
        <v/>
      </c>
    </row>
    <row r="9017" spans="6:6" x14ac:dyDescent="0.2">
      <c r="F9017" s="94" t="str">
        <f t="shared" si="251"/>
        <v/>
      </c>
    </row>
    <row r="9018" spans="6:6" x14ac:dyDescent="0.2">
      <c r="F9018" s="94" t="str">
        <f t="shared" si="251"/>
        <v/>
      </c>
    </row>
    <row r="9019" spans="6:6" x14ac:dyDescent="0.2">
      <c r="F9019" s="94" t="str">
        <f t="shared" si="251"/>
        <v/>
      </c>
    </row>
    <row r="9020" spans="6:6" x14ac:dyDescent="0.2">
      <c r="F9020" s="94" t="str">
        <f t="shared" si="251"/>
        <v/>
      </c>
    </row>
    <row r="9021" spans="6:6" x14ac:dyDescent="0.2">
      <c r="F9021" s="94" t="str">
        <f t="shared" si="251"/>
        <v/>
      </c>
    </row>
    <row r="9022" spans="6:6" x14ac:dyDescent="0.2">
      <c r="F9022" s="94" t="str">
        <f t="shared" si="251"/>
        <v/>
      </c>
    </row>
    <row r="9023" spans="6:6" x14ac:dyDescent="0.2">
      <c r="F9023" s="94" t="str">
        <f t="shared" si="251"/>
        <v/>
      </c>
    </row>
    <row r="9024" spans="6:6" x14ac:dyDescent="0.2">
      <c r="F9024" s="94" t="str">
        <f t="shared" si="251"/>
        <v/>
      </c>
    </row>
    <row r="9025" spans="6:6" x14ac:dyDescent="0.2">
      <c r="F9025" s="94" t="str">
        <f t="shared" si="251"/>
        <v/>
      </c>
    </row>
    <row r="9026" spans="6:6" x14ac:dyDescent="0.2">
      <c r="F9026" s="94" t="str">
        <f t="shared" si="251"/>
        <v/>
      </c>
    </row>
    <row r="9027" spans="6:6" x14ac:dyDescent="0.2">
      <c r="F9027" s="94" t="str">
        <f t="shared" si="251"/>
        <v/>
      </c>
    </row>
    <row r="9028" spans="6:6" x14ac:dyDescent="0.2">
      <c r="F9028" s="94" t="str">
        <f t="shared" si="251"/>
        <v/>
      </c>
    </row>
    <row r="9029" spans="6:6" x14ac:dyDescent="0.2">
      <c r="F9029" s="94" t="str">
        <f t="shared" si="251"/>
        <v/>
      </c>
    </row>
    <row r="9030" spans="6:6" x14ac:dyDescent="0.2">
      <c r="F9030" s="94" t="str">
        <f t="shared" si="251"/>
        <v/>
      </c>
    </row>
    <row r="9031" spans="6:6" x14ac:dyDescent="0.2">
      <c r="F9031" s="94" t="str">
        <f t="shared" si="251"/>
        <v/>
      </c>
    </row>
    <row r="9032" spans="6:6" x14ac:dyDescent="0.2">
      <c r="F9032" s="94" t="str">
        <f t="shared" si="251"/>
        <v/>
      </c>
    </row>
    <row r="9033" spans="6:6" x14ac:dyDescent="0.2">
      <c r="F9033" s="94" t="str">
        <f t="shared" ref="F9033:F9096" si="252">IF(G9033&gt;0,G9033+$F$4,"")</f>
        <v/>
      </c>
    </row>
    <row r="9034" spans="6:6" x14ac:dyDescent="0.2">
      <c r="F9034" s="94" t="str">
        <f t="shared" si="252"/>
        <v/>
      </c>
    </row>
    <row r="9035" spans="6:6" x14ac:dyDescent="0.2">
      <c r="F9035" s="94" t="str">
        <f t="shared" si="252"/>
        <v/>
      </c>
    </row>
    <row r="9036" spans="6:6" x14ac:dyDescent="0.2">
      <c r="F9036" s="94" t="str">
        <f t="shared" si="252"/>
        <v/>
      </c>
    </row>
    <row r="9037" spans="6:6" x14ac:dyDescent="0.2">
      <c r="F9037" s="94" t="str">
        <f t="shared" si="252"/>
        <v/>
      </c>
    </row>
    <row r="9038" spans="6:6" x14ac:dyDescent="0.2">
      <c r="F9038" s="94" t="str">
        <f t="shared" si="252"/>
        <v/>
      </c>
    </row>
    <row r="9039" spans="6:6" x14ac:dyDescent="0.2">
      <c r="F9039" s="94" t="str">
        <f t="shared" si="252"/>
        <v/>
      </c>
    </row>
    <row r="9040" spans="6:6" x14ac:dyDescent="0.2">
      <c r="F9040" s="94" t="str">
        <f t="shared" si="252"/>
        <v/>
      </c>
    </row>
    <row r="9041" spans="6:6" x14ac:dyDescent="0.2">
      <c r="F9041" s="94" t="str">
        <f t="shared" si="252"/>
        <v/>
      </c>
    </row>
    <row r="9042" spans="6:6" x14ac:dyDescent="0.2">
      <c r="F9042" s="94" t="str">
        <f t="shared" si="252"/>
        <v/>
      </c>
    </row>
    <row r="9043" spans="6:6" x14ac:dyDescent="0.2">
      <c r="F9043" s="94" t="str">
        <f t="shared" si="252"/>
        <v/>
      </c>
    </row>
    <row r="9044" spans="6:6" x14ac:dyDescent="0.2">
      <c r="F9044" s="94" t="str">
        <f t="shared" si="252"/>
        <v/>
      </c>
    </row>
    <row r="9045" spans="6:6" x14ac:dyDescent="0.2">
      <c r="F9045" s="94" t="str">
        <f t="shared" si="252"/>
        <v/>
      </c>
    </row>
    <row r="9046" spans="6:6" x14ac:dyDescent="0.2">
      <c r="F9046" s="94" t="str">
        <f t="shared" si="252"/>
        <v/>
      </c>
    </row>
    <row r="9047" spans="6:6" x14ac:dyDescent="0.2">
      <c r="F9047" s="94" t="str">
        <f t="shared" si="252"/>
        <v/>
      </c>
    </row>
    <row r="9048" spans="6:6" x14ac:dyDescent="0.2">
      <c r="F9048" s="94" t="str">
        <f t="shared" si="252"/>
        <v/>
      </c>
    </row>
    <row r="9049" spans="6:6" x14ac:dyDescent="0.2">
      <c r="F9049" s="94" t="str">
        <f t="shared" si="252"/>
        <v/>
      </c>
    </row>
    <row r="9050" spans="6:6" x14ac:dyDescent="0.2">
      <c r="F9050" s="94" t="str">
        <f t="shared" si="252"/>
        <v/>
      </c>
    </row>
    <row r="9051" spans="6:6" x14ac:dyDescent="0.2">
      <c r="F9051" s="94" t="str">
        <f t="shared" si="252"/>
        <v/>
      </c>
    </row>
    <row r="9052" spans="6:6" x14ac:dyDescent="0.2">
      <c r="F9052" s="94" t="str">
        <f t="shared" si="252"/>
        <v/>
      </c>
    </row>
    <row r="9053" spans="6:6" x14ac:dyDescent="0.2">
      <c r="F9053" s="94" t="str">
        <f t="shared" si="252"/>
        <v/>
      </c>
    </row>
    <row r="9054" spans="6:6" x14ac:dyDescent="0.2">
      <c r="F9054" s="94" t="str">
        <f t="shared" si="252"/>
        <v/>
      </c>
    </row>
    <row r="9055" spans="6:6" x14ac:dyDescent="0.2">
      <c r="F9055" s="94" t="str">
        <f t="shared" si="252"/>
        <v/>
      </c>
    </row>
    <row r="9056" spans="6:6" x14ac:dyDescent="0.2">
      <c r="F9056" s="94" t="str">
        <f t="shared" si="252"/>
        <v/>
      </c>
    </row>
    <row r="9057" spans="6:6" x14ac:dyDescent="0.2">
      <c r="F9057" s="94" t="str">
        <f t="shared" si="252"/>
        <v/>
      </c>
    </row>
    <row r="9058" spans="6:6" x14ac:dyDescent="0.2">
      <c r="F9058" s="94" t="str">
        <f t="shared" si="252"/>
        <v/>
      </c>
    </row>
    <row r="9059" spans="6:6" x14ac:dyDescent="0.2">
      <c r="F9059" s="94" t="str">
        <f t="shared" si="252"/>
        <v/>
      </c>
    </row>
    <row r="9060" spans="6:6" x14ac:dyDescent="0.2">
      <c r="F9060" s="94" t="str">
        <f t="shared" si="252"/>
        <v/>
      </c>
    </row>
    <row r="9061" spans="6:6" x14ac:dyDescent="0.2">
      <c r="F9061" s="94" t="str">
        <f t="shared" si="252"/>
        <v/>
      </c>
    </row>
    <row r="9062" spans="6:6" x14ac:dyDescent="0.2">
      <c r="F9062" s="94" t="str">
        <f t="shared" si="252"/>
        <v/>
      </c>
    </row>
    <row r="9063" spans="6:6" x14ac:dyDescent="0.2">
      <c r="F9063" s="94" t="str">
        <f t="shared" si="252"/>
        <v/>
      </c>
    </row>
    <row r="9064" spans="6:6" x14ac:dyDescent="0.2">
      <c r="F9064" s="94" t="str">
        <f t="shared" si="252"/>
        <v/>
      </c>
    </row>
    <row r="9065" spans="6:6" x14ac:dyDescent="0.2">
      <c r="F9065" s="94" t="str">
        <f t="shared" si="252"/>
        <v/>
      </c>
    </row>
    <row r="9066" spans="6:6" x14ac:dyDescent="0.2">
      <c r="F9066" s="94" t="str">
        <f t="shared" si="252"/>
        <v/>
      </c>
    </row>
    <row r="9067" spans="6:6" x14ac:dyDescent="0.2">
      <c r="F9067" s="94" t="str">
        <f t="shared" si="252"/>
        <v/>
      </c>
    </row>
    <row r="9068" spans="6:6" x14ac:dyDescent="0.2">
      <c r="F9068" s="94" t="str">
        <f t="shared" si="252"/>
        <v/>
      </c>
    </row>
    <row r="9069" spans="6:6" x14ac:dyDescent="0.2">
      <c r="F9069" s="94" t="str">
        <f t="shared" si="252"/>
        <v/>
      </c>
    </row>
    <row r="9070" spans="6:6" x14ac:dyDescent="0.2">
      <c r="F9070" s="94" t="str">
        <f t="shared" si="252"/>
        <v/>
      </c>
    </row>
    <row r="9071" spans="6:6" x14ac:dyDescent="0.2">
      <c r="F9071" s="94" t="str">
        <f t="shared" si="252"/>
        <v/>
      </c>
    </row>
    <row r="9072" spans="6:6" x14ac:dyDescent="0.2">
      <c r="F9072" s="94" t="str">
        <f t="shared" si="252"/>
        <v/>
      </c>
    </row>
    <row r="9073" spans="6:6" x14ac:dyDescent="0.2">
      <c r="F9073" s="94" t="str">
        <f t="shared" si="252"/>
        <v/>
      </c>
    </row>
    <row r="9074" spans="6:6" x14ac:dyDescent="0.2">
      <c r="F9074" s="94" t="str">
        <f t="shared" si="252"/>
        <v/>
      </c>
    </row>
    <row r="9075" spans="6:6" x14ac:dyDescent="0.2">
      <c r="F9075" s="94" t="str">
        <f t="shared" si="252"/>
        <v/>
      </c>
    </row>
    <row r="9076" spans="6:6" x14ac:dyDescent="0.2">
      <c r="F9076" s="94" t="str">
        <f t="shared" si="252"/>
        <v/>
      </c>
    </row>
    <row r="9077" spans="6:6" x14ac:dyDescent="0.2">
      <c r="F9077" s="94" t="str">
        <f t="shared" si="252"/>
        <v/>
      </c>
    </row>
    <row r="9078" spans="6:6" x14ac:dyDescent="0.2">
      <c r="F9078" s="94" t="str">
        <f t="shared" si="252"/>
        <v/>
      </c>
    </row>
    <row r="9079" spans="6:6" x14ac:dyDescent="0.2">
      <c r="F9079" s="94" t="str">
        <f t="shared" si="252"/>
        <v/>
      </c>
    </row>
    <row r="9080" spans="6:6" x14ac:dyDescent="0.2">
      <c r="F9080" s="94" t="str">
        <f t="shared" si="252"/>
        <v/>
      </c>
    </row>
    <row r="9081" spans="6:6" x14ac:dyDescent="0.2">
      <c r="F9081" s="94" t="str">
        <f t="shared" si="252"/>
        <v/>
      </c>
    </row>
    <row r="9082" spans="6:6" x14ac:dyDescent="0.2">
      <c r="F9082" s="94" t="str">
        <f t="shared" si="252"/>
        <v/>
      </c>
    </row>
    <row r="9083" spans="6:6" x14ac:dyDescent="0.2">
      <c r="F9083" s="94" t="str">
        <f t="shared" si="252"/>
        <v/>
      </c>
    </row>
    <row r="9084" spans="6:6" x14ac:dyDescent="0.2">
      <c r="F9084" s="94" t="str">
        <f t="shared" si="252"/>
        <v/>
      </c>
    </row>
    <row r="9085" spans="6:6" x14ac:dyDescent="0.2">
      <c r="F9085" s="94" t="str">
        <f t="shared" si="252"/>
        <v/>
      </c>
    </row>
    <row r="9086" spans="6:6" x14ac:dyDescent="0.2">
      <c r="F9086" s="94" t="str">
        <f t="shared" si="252"/>
        <v/>
      </c>
    </row>
    <row r="9087" spans="6:6" x14ac:dyDescent="0.2">
      <c r="F9087" s="94" t="str">
        <f t="shared" si="252"/>
        <v/>
      </c>
    </row>
    <row r="9088" spans="6:6" x14ac:dyDescent="0.2">
      <c r="F9088" s="94" t="str">
        <f t="shared" si="252"/>
        <v/>
      </c>
    </row>
    <row r="9089" spans="6:6" x14ac:dyDescent="0.2">
      <c r="F9089" s="94" t="str">
        <f t="shared" si="252"/>
        <v/>
      </c>
    </row>
    <row r="9090" spans="6:6" x14ac:dyDescent="0.2">
      <c r="F9090" s="94" t="str">
        <f t="shared" si="252"/>
        <v/>
      </c>
    </row>
    <row r="9091" spans="6:6" x14ac:dyDescent="0.2">
      <c r="F9091" s="94" t="str">
        <f t="shared" si="252"/>
        <v/>
      </c>
    </row>
    <row r="9092" spans="6:6" x14ac:dyDescent="0.2">
      <c r="F9092" s="94" t="str">
        <f t="shared" si="252"/>
        <v/>
      </c>
    </row>
    <row r="9093" spans="6:6" x14ac:dyDescent="0.2">
      <c r="F9093" s="94" t="str">
        <f t="shared" si="252"/>
        <v/>
      </c>
    </row>
    <row r="9094" spans="6:6" x14ac:dyDescent="0.2">
      <c r="F9094" s="94" t="str">
        <f t="shared" si="252"/>
        <v/>
      </c>
    </row>
    <row r="9095" spans="6:6" x14ac:dyDescent="0.2">
      <c r="F9095" s="94" t="str">
        <f t="shared" si="252"/>
        <v/>
      </c>
    </row>
    <row r="9096" spans="6:6" x14ac:dyDescent="0.2">
      <c r="F9096" s="94" t="str">
        <f t="shared" si="252"/>
        <v/>
      </c>
    </row>
    <row r="9097" spans="6:6" x14ac:dyDescent="0.2">
      <c r="F9097" s="94" t="str">
        <f t="shared" ref="F9097:F9160" si="253">IF(G9097&gt;0,G9097+$F$4,"")</f>
        <v/>
      </c>
    </row>
    <row r="9098" spans="6:6" x14ac:dyDescent="0.2">
      <c r="F9098" s="94" t="str">
        <f t="shared" si="253"/>
        <v/>
      </c>
    </row>
    <row r="9099" spans="6:6" x14ac:dyDescent="0.2">
      <c r="F9099" s="94" t="str">
        <f t="shared" si="253"/>
        <v/>
      </c>
    </row>
    <row r="9100" spans="6:6" x14ac:dyDescent="0.2">
      <c r="F9100" s="94" t="str">
        <f t="shared" si="253"/>
        <v/>
      </c>
    </row>
    <row r="9101" spans="6:6" x14ac:dyDescent="0.2">
      <c r="F9101" s="94" t="str">
        <f t="shared" si="253"/>
        <v/>
      </c>
    </row>
    <row r="9102" spans="6:6" x14ac:dyDescent="0.2">
      <c r="F9102" s="94" t="str">
        <f t="shared" si="253"/>
        <v/>
      </c>
    </row>
    <row r="9103" spans="6:6" x14ac:dyDescent="0.2">
      <c r="F9103" s="94" t="str">
        <f t="shared" si="253"/>
        <v/>
      </c>
    </row>
    <row r="9104" spans="6:6" x14ac:dyDescent="0.2">
      <c r="F9104" s="94" t="str">
        <f t="shared" si="253"/>
        <v/>
      </c>
    </row>
    <row r="9105" spans="6:6" x14ac:dyDescent="0.2">
      <c r="F9105" s="94" t="str">
        <f t="shared" si="253"/>
        <v/>
      </c>
    </row>
    <row r="9106" spans="6:6" x14ac:dyDescent="0.2">
      <c r="F9106" s="94" t="str">
        <f t="shared" si="253"/>
        <v/>
      </c>
    </row>
    <row r="9107" spans="6:6" x14ac:dyDescent="0.2">
      <c r="F9107" s="94" t="str">
        <f t="shared" si="253"/>
        <v/>
      </c>
    </row>
    <row r="9108" spans="6:6" x14ac:dyDescent="0.2">
      <c r="F9108" s="94" t="str">
        <f t="shared" si="253"/>
        <v/>
      </c>
    </row>
    <row r="9109" spans="6:6" x14ac:dyDescent="0.2">
      <c r="F9109" s="94" t="str">
        <f t="shared" si="253"/>
        <v/>
      </c>
    </row>
    <row r="9110" spans="6:6" x14ac:dyDescent="0.2">
      <c r="F9110" s="94" t="str">
        <f t="shared" si="253"/>
        <v/>
      </c>
    </row>
    <row r="9111" spans="6:6" x14ac:dyDescent="0.2">
      <c r="F9111" s="94" t="str">
        <f t="shared" si="253"/>
        <v/>
      </c>
    </row>
    <row r="9112" spans="6:6" x14ac:dyDescent="0.2">
      <c r="F9112" s="94" t="str">
        <f t="shared" si="253"/>
        <v/>
      </c>
    </row>
    <row r="9113" spans="6:6" x14ac:dyDescent="0.2">
      <c r="F9113" s="94" t="str">
        <f t="shared" si="253"/>
        <v/>
      </c>
    </row>
    <row r="9114" spans="6:6" x14ac:dyDescent="0.2">
      <c r="F9114" s="94" t="str">
        <f t="shared" si="253"/>
        <v/>
      </c>
    </row>
    <row r="9115" spans="6:6" x14ac:dyDescent="0.2">
      <c r="F9115" s="94" t="str">
        <f t="shared" si="253"/>
        <v/>
      </c>
    </row>
    <row r="9116" spans="6:6" x14ac:dyDescent="0.2">
      <c r="F9116" s="94" t="str">
        <f t="shared" si="253"/>
        <v/>
      </c>
    </row>
    <row r="9117" spans="6:6" x14ac:dyDescent="0.2">
      <c r="F9117" s="94" t="str">
        <f t="shared" si="253"/>
        <v/>
      </c>
    </row>
    <row r="9118" spans="6:6" x14ac:dyDescent="0.2">
      <c r="F9118" s="94" t="str">
        <f t="shared" si="253"/>
        <v/>
      </c>
    </row>
    <row r="9119" spans="6:6" x14ac:dyDescent="0.2">
      <c r="F9119" s="94" t="str">
        <f t="shared" si="253"/>
        <v/>
      </c>
    </row>
    <row r="9120" spans="6:6" x14ac:dyDescent="0.2">
      <c r="F9120" s="94" t="str">
        <f t="shared" si="253"/>
        <v/>
      </c>
    </row>
    <row r="9121" spans="6:6" x14ac:dyDescent="0.2">
      <c r="F9121" s="94" t="str">
        <f t="shared" si="253"/>
        <v/>
      </c>
    </row>
    <row r="9122" spans="6:6" x14ac:dyDescent="0.2">
      <c r="F9122" s="94" t="str">
        <f t="shared" si="253"/>
        <v/>
      </c>
    </row>
    <row r="9123" spans="6:6" x14ac:dyDescent="0.2">
      <c r="F9123" s="94" t="str">
        <f t="shared" si="253"/>
        <v/>
      </c>
    </row>
    <row r="9124" spans="6:6" x14ac:dyDescent="0.2">
      <c r="F9124" s="94" t="str">
        <f t="shared" si="253"/>
        <v/>
      </c>
    </row>
    <row r="9125" spans="6:6" x14ac:dyDescent="0.2">
      <c r="F9125" s="94" t="str">
        <f t="shared" si="253"/>
        <v/>
      </c>
    </row>
    <row r="9126" spans="6:6" x14ac:dyDescent="0.2">
      <c r="F9126" s="94" t="str">
        <f t="shared" si="253"/>
        <v/>
      </c>
    </row>
    <row r="9127" spans="6:6" x14ac:dyDescent="0.2">
      <c r="F9127" s="94" t="str">
        <f t="shared" si="253"/>
        <v/>
      </c>
    </row>
    <row r="9128" spans="6:6" x14ac:dyDescent="0.2">
      <c r="F9128" s="94" t="str">
        <f t="shared" si="253"/>
        <v/>
      </c>
    </row>
    <row r="9129" spans="6:6" x14ac:dyDescent="0.2">
      <c r="F9129" s="94" t="str">
        <f t="shared" si="253"/>
        <v/>
      </c>
    </row>
    <row r="9130" spans="6:6" x14ac:dyDescent="0.2">
      <c r="F9130" s="94" t="str">
        <f t="shared" si="253"/>
        <v/>
      </c>
    </row>
    <row r="9131" spans="6:6" x14ac:dyDescent="0.2">
      <c r="F9131" s="94" t="str">
        <f t="shared" si="253"/>
        <v/>
      </c>
    </row>
    <row r="9132" spans="6:6" x14ac:dyDescent="0.2">
      <c r="F9132" s="94" t="str">
        <f t="shared" si="253"/>
        <v/>
      </c>
    </row>
    <row r="9133" spans="6:6" x14ac:dyDescent="0.2">
      <c r="F9133" s="94" t="str">
        <f t="shared" si="253"/>
        <v/>
      </c>
    </row>
    <row r="9134" spans="6:6" x14ac:dyDescent="0.2">
      <c r="F9134" s="94" t="str">
        <f t="shared" si="253"/>
        <v/>
      </c>
    </row>
    <row r="9135" spans="6:6" x14ac:dyDescent="0.2">
      <c r="F9135" s="94" t="str">
        <f t="shared" si="253"/>
        <v/>
      </c>
    </row>
    <row r="9136" spans="6:6" x14ac:dyDescent="0.2">
      <c r="F9136" s="94" t="str">
        <f t="shared" si="253"/>
        <v/>
      </c>
    </row>
    <row r="9137" spans="6:6" x14ac:dyDescent="0.2">
      <c r="F9137" s="94" t="str">
        <f t="shared" si="253"/>
        <v/>
      </c>
    </row>
    <row r="9138" spans="6:6" x14ac:dyDescent="0.2">
      <c r="F9138" s="94" t="str">
        <f t="shared" si="253"/>
        <v/>
      </c>
    </row>
    <row r="9139" spans="6:6" x14ac:dyDescent="0.2">
      <c r="F9139" s="94" t="str">
        <f t="shared" si="253"/>
        <v/>
      </c>
    </row>
    <row r="9140" spans="6:6" x14ac:dyDescent="0.2">
      <c r="F9140" s="94" t="str">
        <f t="shared" si="253"/>
        <v/>
      </c>
    </row>
    <row r="9141" spans="6:6" x14ac:dyDescent="0.2">
      <c r="F9141" s="94" t="str">
        <f t="shared" si="253"/>
        <v/>
      </c>
    </row>
    <row r="9142" spans="6:6" x14ac:dyDescent="0.2">
      <c r="F9142" s="94" t="str">
        <f t="shared" si="253"/>
        <v/>
      </c>
    </row>
    <row r="9143" spans="6:6" x14ac:dyDescent="0.2">
      <c r="F9143" s="94" t="str">
        <f t="shared" si="253"/>
        <v/>
      </c>
    </row>
    <row r="9144" spans="6:6" x14ac:dyDescent="0.2">
      <c r="F9144" s="94" t="str">
        <f t="shared" si="253"/>
        <v/>
      </c>
    </row>
    <row r="9145" spans="6:6" x14ac:dyDescent="0.2">
      <c r="F9145" s="94" t="str">
        <f t="shared" si="253"/>
        <v/>
      </c>
    </row>
    <row r="9146" spans="6:6" x14ac:dyDescent="0.2">
      <c r="F9146" s="94" t="str">
        <f t="shared" si="253"/>
        <v/>
      </c>
    </row>
    <row r="9147" spans="6:6" x14ac:dyDescent="0.2">
      <c r="F9147" s="94" t="str">
        <f t="shared" si="253"/>
        <v/>
      </c>
    </row>
    <row r="9148" spans="6:6" x14ac:dyDescent="0.2">
      <c r="F9148" s="94" t="str">
        <f t="shared" si="253"/>
        <v/>
      </c>
    </row>
    <row r="9149" spans="6:6" x14ac:dyDescent="0.2">
      <c r="F9149" s="94" t="str">
        <f t="shared" si="253"/>
        <v/>
      </c>
    </row>
    <row r="9150" spans="6:6" x14ac:dyDescent="0.2">
      <c r="F9150" s="94" t="str">
        <f t="shared" si="253"/>
        <v/>
      </c>
    </row>
    <row r="9151" spans="6:6" x14ac:dyDescent="0.2">
      <c r="F9151" s="94" t="str">
        <f t="shared" si="253"/>
        <v/>
      </c>
    </row>
    <row r="9152" spans="6:6" x14ac:dyDescent="0.2">
      <c r="F9152" s="94" t="str">
        <f t="shared" si="253"/>
        <v/>
      </c>
    </row>
    <row r="9153" spans="6:6" x14ac:dyDescent="0.2">
      <c r="F9153" s="94" t="str">
        <f t="shared" si="253"/>
        <v/>
      </c>
    </row>
    <row r="9154" spans="6:6" x14ac:dyDescent="0.2">
      <c r="F9154" s="94" t="str">
        <f t="shared" si="253"/>
        <v/>
      </c>
    </row>
    <row r="9155" spans="6:6" x14ac:dyDescent="0.2">
      <c r="F9155" s="94" t="str">
        <f t="shared" si="253"/>
        <v/>
      </c>
    </row>
    <row r="9156" spans="6:6" x14ac:dyDescent="0.2">
      <c r="F9156" s="94" t="str">
        <f t="shared" si="253"/>
        <v/>
      </c>
    </row>
    <row r="9157" spans="6:6" x14ac:dyDescent="0.2">
      <c r="F9157" s="94" t="str">
        <f t="shared" si="253"/>
        <v/>
      </c>
    </row>
    <row r="9158" spans="6:6" x14ac:dyDescent="0.2">
      <c r="F9158" s="94" t="str">
        <f t="shared" si="253"/>
        <v/>
      </c>
    </row>
    <row r="9159" spans="6:6" x14ac:dyDescent="0.2">
      <c r="F9159" s="94" t="str">
        <f t="shared" si="253"/>
        <v/>
      </c>
    </row>
    <row r="9160" spans="6:6" x14ac:dyDescent="0.2">
      <c r="F9160" s="94" t="str">
        <f t="shared" si="253"/>
        <v/>
      </c>
    </row>
    <row r="9161" spans="6:6" x14ac:dyDescent="0.2">
      <c r="F9161" s="94" t="str">
        <f t="shared" ref="F9161:F9224" si="254">IF(G9161&gt;0,G9161+$F$4,"")</f>
        <v/>
      </c>
    </row>
    <row r="9162" spans="6:6" x14ac:dyDescent="0.2">
      <c r="F9162" s="94" t="str">
        <f t="shared" si="254"/>
        <v/>
      </c>
    </row>
    <row r="9163" spans="6:6" x14ac:dyDescent="0.2">
      <c r="F9163" s="94" t="str">
        <f t="shared" si="254"/>
        <v/>
      </c>
    </row>
    <row r="9164" spans="6:6" x14ac:dyDescent="0.2">
      <c r="F9164" s="94" t="str">
        <f t="shared" si="254"/>
        <v/>
      </c>
    </row>
    <row r="9165" spans="6:6" x14ac:dyDescent="0.2">
      <c r="F9165" s="94" t="str">
        <f t="shared" si="254"/>
        <v/>
      </c>
    </row>
    <row r="9166" spans="6:6" x14ac:dyDescent="0.2">
      <c r="F9166" s="94" t="str">
        <f t="shared" si="254"/>
        <v/>
      </c>
    </row>
    <row r="9167" spans="6:6" x14ac:dyDescent="0.2">
      <c r="F9167" s="94" t="str">
        <f t="shared" si="254"/>
        <v/>
      </c>
    </row>
    <row r="9168" spans="6:6" x14ac:dyDescent="0.2">
      <c r="F9168" s="94" t="str">
        <f t="shared" si="254"/>
        <v/>
      </c>
    </row>
    <row r="9169" spans="6:6" x14ac:dyDescent="0.2">
      <c r="F9169" s="94" t="str">
        <f t="shared" si="254"/>
        <v/>
      </c>
    </row>
    <row r="9170" spans="6:6" x14ac:dyDescent="0.2">
      <c r="F9170" s="94" t="str">
        <f t="shared" si="254"/>
        <v/>
      </c>
    </row>
    <row r="9171" spans="6:6" x14ac:dyDescent="0.2">
      <c r="F9171" s="94" t="str">
        <f t="shared" si="254"/>
        <v/>
      </c>
    </row>
    <row r="9172" spans="6:6" x14ac:dyDescent="0.2">
      <c r="F9172" s="94" t="str">
        <f t="shared" si="254"/>
        <v/>
      </c>
    </row>
    <row r="9173" spans="6:6" x14ac:dyDescent="0.2">
      <c r="F9173" s="94" t="str">
        <f t="shared" si="254"/>
        <v/>
      </c>
    </row>
    <row r="9174" spans="6:6" x14ac:dyDescent="0.2">
      <c r="F9174" s="94" t="str">
        <f t="shared" si="254"/>
        <v/>
      </c>
    </row>
    <row r="9175" spans="6:6" x14ac:dyDescent="0.2">
      <c r="F9175" s="94" t="str">
        <f t="shared" si="254"/>
        <v/>
      </c>
    </row>
    <row r="9176" spans="6:6" x14ac:dyDescent="0.2">
      <c r="F9176" s="94" t="str">
        <f t="shared" si="254"/>
        <v/>
      </c>
    </row>
    <row r="9177" spans="6:6" x14ac:dyDescent="0.2">
      <c r="F9177" s="94" t="str">
        <f t="shared" si="254"/>
        <v/>
      </c>
    </row>
    <row r="9178" spans="6:6" x14ac:dyDescent="0.2">
      <c r="F9178" s="94" t="str">
        <f t="shared" si="254"/>
        <v/>
      </c>
    </row>
    <row r="9179" spans="6:6" x14ac:dyDescent="0.2">
      <c r="F9179" s="94" t="str">
        <f t="shared" si="254"/>
        <v/>
      </c>
    </row>
    <row r="9180" spans="6:6" x14ac:dyDescent="0.2">
      <c r="F9180" s="94" t="str">
        <f t="shared" si="254"/>
        <v/>
      </c>
    </row>
    <row r="9181" spans="6:6" x14ac:dyDescent="0.2">
      <c r="F9181" s="94" t="str">
        <f t="shared" si="254"/>
        <v/>
      </c>
    </row>
    <row r="9182" spans="6:6" x14ac:dyDescent="0.2">
      <c r="F9182" s="94" t="str">
        <f t="shared" si="254"/>
        <v/>
      </c>
    </row>
    <row r="9183" spans="6:6" x14ac:dyDescent="0.2">
      <c r="F9183" s="94" t="str">
        <f t="shared" si="254"/>
        <v/>
      </c>
    </row>
    <row r="9184" spans="6:6" x14ac:dyDescent="0.2">
      <c r="F9184" s="94" t="str">
        <f t="shared" si="254"/>
        <v/>
      </c>
    </row>
    <row r="9185" spans="6:6" x14ac:dyDescent="0.2">
      <c r="F9185" s="94" t="str">
        <f t="shared" si="254"/>
        <v/>
      </c>
    </row>
    <row r="9186" spans="6:6" x14ac:dyDescent="0.2">
      <c r="F9186" s="94" t="str">
        <f t="shared" si="254"/>
        <v/>
      </c>
    </row>
    <row r="9187" spans="6:6" x14ac:dyDescent="0.2">
      <c r="F9187" s="94" t="str">
        <f t="shared" si="254"/>
        <v/>
      </c>
    </row>
    <row r="9188" spans="6:6" x14ac:dyDescent="0.2">
      <c r="F9188" s="94" t="str">
        <f t="shared" si="254"/>
        <v/>
      </c>
    </row>
    <row r="9189" spans="6:6" x14ac:dyDescent="0.2">
      <c r="F9189" s="94" t="str">
        <f t="shared" si="254"/>
        <v/>
      </c>
    </row>
    <row r="9190" spans="6:6" x14ac:dyDescent="0.2">
      <c r="F9190" s="94" t="str">
        <f t="shared" si="254"/>
        <v/>
      </c>
    </row>
    <row r="9191" spans="6:6" x14ac:dyDescent="0.2">
      <c r="F9191" s="94" t="str">
        <f t="shared" si="254"/>
        <v/>
      </c>
    </row>
    <row r="9192" spans="6:6" x14ac:dyDescent="0.2">
      <c r="F9192" s="94" t="str">
        <f t="shared" si="254"/>
        <v/>
      </c>
    </row>
    <row r="9193" spans="6:6" x14ac:dyDescent="0.2">
      <c r="F9193" s="94" t="str">
        <f t="shared" si="254"/>
        <v/>
      </c>
    </row>
    <row r="9194" spans="6:6" x14ac:dyDescent="0.2">
      <c r="F9194" s="94" t="str">
        <f t="shared" si="254"/>
        <v/>
      </c>
    </row>
    <row r="9195" spans="6:6" x14ac:dyDescent="0.2">
      <c r="F9195" s="94" t="str">
        <f t="shared" si="254"/>
        <v/>
      </c>
    </row>
    <row r="9196" spans="6:6" x14ac:dyDescent="0.2">
      <c r="F9196" s="94" t="str">
        <f t="shared" si="254"/>
        <v/>
      </c>
    </row>
    <row r="9197" spans="6:6" x14ac:dyDescent="0.2">
      <c r="F9197" s="94" t="str">
        <f t="shared" si="254"/>
        <v/>
      </c>
    </row>
    <row r="9198" spans="6:6" x14ac:dyDescent="0.2">
      <c r="F9198" s="94" t="str">
        <f t="shared" si="254"/>
        <v/>
      </c>
    </row>
    <row r="9199" spans="6:6" x14ac:dyDescent="0.2">
      <c r="F9199" s="94" t="str">
        <f t="shared" si="254"/>
        <v/>
      </c>
    </row>
    <row r="9200" spans="6:6" x14ac:dyDescent="0.2">
      <c r="F9200" s="94" t="str">
        <f t="shared" si="254"/>
        <v/>
      </c>
    </row>
    <row r="9201" spans="6:6" x14ac:dyDescent="0.2">
      <c r="F9201" s="94" t="str">
        <f t="shared" si="254"/>
        <v/>
      </c>
    </row>
    <row r="9202" spans="6:6" x14ac:dyDescent="0.2">
      <c r="F9202" s="94" t="str">
        <f t="shared" si="254"/>
        <v/>
      </c>
    </row>
    <row r="9203" spans="6:6" x14ac:dyDescent="0.2">
      <c r="F9203" s="94" t="str">
        <f t="shared" si="254"/>
        <v/>
      </c>
    </row>
    <row r="9204" spans="6:6" x14ac:dyDescent="0.2">
      <c r="F9204" s="94" t="str">
        <f t="shared" si="254"/>
        <v/>
      </c>
    </row>
    <row r="9205" spans="6:6" x14ac:dyDescent="0.2">
      <c r="F9205" s="94" t="str">
        <f t="shared" si="254"/>
        <v/>
      </c>
    </row>
    <row r="9206" spans="6:6" x14ac:dyDescent="0.2">
      <c r="F9206" s="94" t="str">
        <f t="shared" si="254"/>
        <v/>
      </c>
    </row>
    <row r="9207" spans="6:6" x14ac:dyDescent="0.2">
      <c r="F9207" s="94" t="str">
        <f t="shared" si="254"/>
        <v/>
      </c>
    </row>
    <row r="9208" spans="6:6" x14ac:dyDescent="0.2">
      <c r="F9208" s="94" t="str">
        <f t="shared" si="254"/>
        <v/>
      </c>
    </row>
    <row r="9209" spans="6:6" x14ac:dyDescent="0.2">
      <c r="F9209" s="94" t="str">
        <f t="shared" si="254"/>
        <v/>
      </c>
    </row>
    <row r="9210" spans="6:6" x14ac:dyDescent="0.2">
      <c r="F9210" s="94" t="str">
        <f t="shared" si="254"/>
        <v/>
      </c>
    </row>
    <row r="9211" spans="6:6" x14ac:dyDescent="0.2">
      <c r="F9211" s="94" t="str">
        <f t="shared" si="254"/>
        <v/>
      </c>
    </row>
    <row r="9212" spans="6:6" x14ac:dyDescent="0.2">
      <c r="F9212" s="94" t="str">
        <f t="shared" si="254"/>
        <v/>
      </c>
    </row>
    <row r="9213" spans="6:6" x14ac:dyDescent="0.2">
      <c r="F9213" s="94" t="str">
        <f t="shared" si="254"/>
        <v/>
      </c>
    </row>
    <row r="9214" spans="6:6" x14ac:dyDescent="0.2">
      <c r="F9214" s="94" t="str">
        <f t="shared" si="254"/>
        <v/>
      </c>
    </row>
    <row r="9215" spans="6:6" x14ac:dyDescent="0.2">
      <c r="F9215" s="94" t="str">
        <f t="shared" si="254"/>
        <v/>
      </c>
    </row>
    <row r="9216" spans="6:6" x14ac:dyDescent="0.2">
      <c r="F9216" s="94" t="str">
        <f t="shared" si="254"/>
        <v/>
      </c>
    </row>
    <row r="9217" spans="6:6" x14ac:dyDescent="0.2">
      <c r="F9217" s="94" t="str">
        <f t="shared" si="254"/>
        <v/>
      </c>
    </row>
    <row r="9218" spans="6:6" x14ac:dyDescent="0.2">
      <c r="F9218" s="94" t="str">
        <f t="shared" si="254"/>
        <v/>
      </c>
    </row>
    <row r="9219" spans="6:6" x14ac:dyDescent="0.2">
      <c r="F9219" s="94" t="str">
        <f t="shared" si="254"/>
        <v/>
      </c>
    </row>
    <row r="9220" spans="6:6" x14ac:dyDescent="0.2">
      <c r="F9220" s="94" t="str">
        <f t="shared" si="254"/>
        <v/>
      </c>
    </row>
    <row r="9221" spans="6:6" x14ac:dyDescent="0.2">
      <c r="F9221" s="94" t="str">
        <f t="shared" si="254"/>
        <v/>
      </c>
    </row>
    <row r="9222" spans="6:6" x14ac:dyDescent="0.2">
      <c r="F9222" s="94" t="str">
        <f t="shared" si="254"/>
        <v/>
      </c>
    </row>
    <row r="9223" spans="6:6" x14ac:dyDescent="0.2">
      <c r="F9223" s="94" t="str">
        <f t="shared" si="254"/>
        <v/>
      </c>
    </row>
    <row r="9224" spans="6:6" x14ac:dyDescent="0.2">
      <c r="F9224" s="94" t="str">
        <f t="shared" si="254"/>
        <v/>
      </c>
    </row>
    <row r="9225" spans="6:6" x14ac:dyDescent="0.2">
      <c r="F9225" s="94" t="str">
        <f t="shared" ref="F9225:F9288" si="255">IF(G9225&gt;0,G9225+$F$4,"")</f>
        <v/>
      </c>
    </row>
    <row r="9226" spans="6:6" x14ac:dyDescent="0.2">
      <c r="F9226" s="94" t="str">
        <f t="shared" si="255"/>
        <v/>
      </c>
    </row>
    <row r="9227" spans="6:6" x14ac:dyDescent="0.2">
      <c r="F9227" s="94" t="str">
        <f t="shared" si="255"/>
        <v/>
      </c>
    </row>
    <row r="9228" spans="6:6" x14ac:dyDescent="0.2">
      <c r="F9228" s="94" t="str">
        <f t="shared" si="255"/>
        <v/>
      </c>
    </row>
    <row r="9229" spans="6:6" x14ac:dyDescent="0.2">
      <c r="F9229" s="94" t="str">
        <f t="shared" si="255"/>
        <v/>
      </c>
    </row>
    <row r="9230" spans="6:6" x14ac:dyDescent="0.2">
      <c r="F9230" s="94" t="str">
        <f t="shared" si="255"/>
        <v/>
      </c>
    </row>
    <row r="9231" spans="6:6" x14ac:dyDescent="0.2">
      <c r="F9231" s="94" t="str">
        <f t="shared" si="255"/>
        <v/>
      </c>
    </row>
    <row r="9232" spans="6:6" x14ac:dyDescent="0.2">
      <c r="F9232" s="94" t="str">
        <f t="shared" si="255"/>
        <v/>
      </c>
    </row>
    <row r="9233" spans="6:6" x14ac:dyDescent="0.2">
      <c r="F9233" s="94" t="str">
        <f t="shared" si="255"/>
        <v/>
      </c>
    </row>
    <row r="9234" spans="6:6" x14ac:dyDescent="0.2">
      <c r="F9234" s="94" t="str">
        <f t="shared" si="255"/>
        <v/>
      </c>
    </row>
    <row r="9235" spans="6:6" x14ac:dyDescent="0.2">
      <c r="F9235" s="94" t="str">
        <f t="shared" si="255"/>
        <v/>
      </c>
    </row>
    <row r="9236" spans="6:6" x14ac:dyDescent="0.2">
      <c r="F9236" s="94" t="str">
        <f t="shared" si="255"/>
        <v/>
      </c>
    </row>
    <row r="9237" spans="6:6" x14ac:dyDescent="0.2">
      <c r="F9237" s="94" t="str">
        <f t="shared" si="255"/>
        <v/>
      </c>
    </row>
    <row r="9238" spans="6:6" x14ac:dyDescent="0.2">
      <c r="F9238" s="94" t="str">
        <f t="shared" si="255"/>
        <v/>
      </c>
    </row>
    <row r="9239" spans="6:6" x14ac:dyDescent="0.2">
      <c r="F9239" s="94" t="str">
        <f t="shared" si="255"/>
        <v/>
      </c>
    </row>
    <row r="9240" spans="6:6" x14ac:dyDescent="0.2">
      <c r="F9240" s="94" t="str">
        <f t="shared" si="255"/>
        <v/>
      </c>
    </row>
    <row r="9241" spans="6:6" x14ac:dyDescent="0.2">
      <c r="F9241" s="94" t="str">
        <f t="shared" si="255"/>
        <v/>
      </c>
    </row>
    <row r="9242" spans="6:6" x14ac:dyDescent="0.2">
      <c r="F9242" s="94" t="str">
        <f t="shared" si="255"/>
        <v/>
      </c>
    </row>
    <row r="9243" spans="6:6" x14ac:dyDescent="0.2">
      <c r="F9243" s="94" t="str">
        <f t="shared" si="255"/>
        <v/>
      </c>
    </row>
    <row r="9244" spans="6:6" x14ac:dyDescent="0.2">
      <c r="F9244" s="94" t="str">
        <f t="shared" si="255"/>
        <v/>
      </c>
    </row>
    <row r="9245" spans="6:6" x14ac:dyDescent="0.2">
      <c r="F9245" s="94" t="str">
        <f t="shared" si="255"/>
        <v/>
      </c>
    </row>
    <row r="9246" spans="6:6" x14ac:dyDescent="0.2">
      <c r="F9246" s="94" t="str">
        <f t="shared" si="255"/>
        <v/>
      </c>
    </row>
    <row r="9247" spans="6:6" x14ac:dyDescent="0.2">
      <c r="F9247" s="94" t="str">
        <f t="shared" si="255"/>
        <v/>
      </c>
    </row>
    <row r="9248" spans="6:6" x14ac:dyDescent="0.2">
      <c r="F9248" s="94" t="str">
        <f t="shared" si="255"/>
        <v/>
      </c>
    </row>
    <row r="9249" spans="6:6" x14ac:dyDescent="0.2">
      <c r="F9249" s="94" t="str">
        <f t="shared" si="255"/>
        <v/>
      </c>
    </row>
    <row r="9250" spans="6:6" x14ac:dyDescent="0.2">
      <c r="F9250" s="94" t="str">
        <f t="shared" si="255"/>
        <v/>
      </c>
    </row>
    <row r="9251" spans="6:6" x14ac:dyDescent="0.2">
      <c r="F9251" s="94" t="str">
        <f t="shared" si="255"/>
        <v/>
      </c>
    </row>
    <row r="9252" spans="6:6" x14ac:dyDescent="0.2">
      <c r="F9252" s="94" t="str">
        <f t="shared" si="255"/>
        <v/>
      </c>
    </row>
    <row r="9253" spans="6:6" x14ac:dyDescent="0.2">
      <c r="F9253" s="94" t="str">
        <f t="shared" si="255"/>
        <v/>
      </c>
    </row>
    <row r="9254" spans="6:6" x14ac:dyDescent="0.2">
      <c r="F9254" s="94" t="str">
        <f t="shared" si="255"/>
        <v/>
      </c>
    </row>
    <row r="9255" spans="6:6" x14ac:dyDescent="0.2">
      <c r="F9255" s="94" t="str">
        <f t="shared" si="255"/>
        <v/>
      </c>
    </row>
    <row r="9256" spans="6:6" x14ac:dyDescent="0.2">
      <c r="F9256" s="94" t="str">
        <f t="shared" si="255"/>
        <v/>
      </c>
    </row>
    <row r="9257" spans="6:6" x14ac:dyDescent="0.2">
      <c r="F9257" s="94" t="str">
        <f t="shared" si="255"/>
        <v/>
      </c>
    </row>
    <row r="9258" spans="6:6" x14ac:dyDescent="0.2">
      <c r="F9258" s="94" t="str">
        <f t="shared" si="255"/>
        <v/>
      </c>
    </row>
    <row r="9259" spans="6:6" x14ac:dyDescent="0.2">
      <c r="F9259" s="94" t="str">
        <f t="shared" si="255"/>
        <v/>
      </c>
    </row>
    <row r="9260" spans="6:6" x14ac:dyDescent="0.2">
      <c r="F9260" s="94" t="str">
        <f t="shared" si="255"/>
        <v/>
      </c>
    </row>
    <row r="9261" spans="6:6" x14ac:dyDescent="0.2">
      <c r="F9261" s="94" t="str">
        <f t="shared" si="255"/>
        <v/>
      </c>
    </row>
    <row r="9262" spans="6:6" x14ac:dyDescent="0.2">
      <c r="F9262" s="94" t="str">
        <f t="shared" si="255"/>
        <v/>
      </c>
    </row>
    <row r="9263" spans="6:6" x14ac:dyDescent="0.2">
      <c r="F9263" s="94" t="str">
        <f t="shared" si="255"/>
        <v/>
      </c>
    </row>
    <row r="9264" spans="6:6" x14ac:dyDescent="0.2">
      <c r="F9264" s="94" t="str">
        <f t="shared" si="255"/>
        <v/>
      </c>
    </row>
    <row r="9265" spans="6:6" x14ac:dyDescent="0.2">
      <c r="F9265" s="94" t="str">
        <f t="shared" si="255"/>
        <v/>
      </c>
    </row>
    <row r="9266" spans="6:6" x14ac:dyDescent="0.2">
      <c r="F9266" s="94" t="str">
        <f t="shared" si="255"/>
        <v/>
      </c>
    </row>
    <row r="9267" spans="6:6" x14ac:dyDescent="0.2">
      <c r="F9267" s="94" t="str">
        <f t="shared" si="255"/>
        <v/>
      </c>
    </row>
    <row r="9268" spans="6:6" x14ac:dyDescent="0.2">
      <c r="F9268" s="94" t="str">
        <f t="shared" si="255"/>
        <v/>
      </c>
    </row>
    <row r="9269" spans="6:6" x14ac:dyDescent="0.2">
      <c r="F9269" s="94" t="str">
        <f t="shared" si="255"/>
        <v/>
      </c>
    </row>
    <row r="9270" spans="6:6" x14ac:dyDescent="0.2">
      <c r="F9270" s="94" t="str">
        <f t="shared" si="255"/>
        <v/>
      </c>
    </row>
    <row r="9271" spans="6:6" x14ac:dyDescent="0.2">
      <c r="F9271" s="94" t="str">
        <f t="shared" si="255"/>
        <v/>
      </c>
    </row>
    <row r="9272" spans="6:6" x14ac:dyDescent="0.2">
      <c r="F9272" s="94" t="str">
        <f t="shared" si="255"/>
        <v/>
      </c>
    </row>
    <row r="9273" spans="6:6" x14ac:dyDescent="0.2">
      <c r="F9273" s="94" t="str">
        <f t="shared" si="255"/>
        <v/>
      </c>
    </row>
    <row r="9274" spans="6:6" x14ac:dyDescent="0.2">
      <c r="F9274" s="94" t="str">
        <f t="shared" si="255"/>
        <v/>
      </c>
    </row>
    <row r="9275" spans="6:6" x14ac:dyDescent="0.2">
      <c r="F9275" s="94" t="str">
        <f t="shared" si="255"/>
        <v/>
      </c>
    </row>
    <row r="9276" spans="6:6" x14ac:dyDescent="0.2">
      <c r="F9276" s="94" t="str">
        <f t="shared" si="255"/>
        <v/>
      </c>
    </row>
    <row r="9277" spans="6:6" x14ac:dyDescent="0.2">
      <c r="F9277" s="94" t="str">
        <f t="shared" si="255"/>
        <v/>
      </c>
    </row>
    <row r="9278" spans="6:6" x14ac:dyDescent="0.2">
      <c r="F9278" s="94" t="str">
        <f t="shared" si="255"/>
        <v/>
      </c>
    </row>
    <row r="9279" spans="6:6" x14ac:dyDescent="0.2">
      <c r="F9279" s="94" t="str">
        <f t="shared" si="255"/>
        <v/>
      </c>
    </row>
    <row r="9280" spans="6:6" x14ac:dyDescent="0.2">
      <c r="F9280" s="94" t="str">
        <f t="shared" si="255"/>
        <v/>
      </c>
    </row>
    <row r="9281" spans="6:6" x14ac:dyDescent="0.2">
      <c r="F9281" s="94" t="str">
        <f t="shared" si="255"/>
        <v/>
      </c>
    </row>
    <row r="9282" spans="6:6" x14ac:dyDescent="0.2">
      <c r="F9282" s="94" t="str">
        <f t="shared" si="255"/>
        <v/>
      </c>
    </row>
    <row r="9283" spans="6:6" x14ac:dyDescent="0.2">
      <c r="F9283" s="94" t="str">
        <f t="shared" si="255"/>
        <v/>
      </c>
    </row>
    <row r="9284" spans="6:6" x14ac:dyDescent="0.2">
      <c r="F9284" s="94" t="str">
        <f t="shared" si="255"/>
        <v/>
      </c>
    </row>
    <row r="9285" spans="6:6" x14ac:dyDescent="0.2">
      <c r="F9285" s="94" t="str">
        <f t="shared" si="255"/>
        <v/>
      </c>
    </row>
    <row r="9286" spans="6:6" x14ac:dyDescent="0.2">
      <c r="F9286" s="94" t="str">
        <f t="shared" si="255"/>
        <v/>
      </c>
    </row>
    <row r="9287" spans="6:6" x14ac:dyDescent="0.2">
      <c r="F9287" s="94" t="str">
        <f t="shared" si="255"/>
        <v/>
      </c>
    </row>
    <row r="9288" spans="6:6" x14ac:dyDescent="0.2">
      <c r="F9288" s="94" t="str">
        <f t="shared" si="255"/>
        <v/>
      </c>
    </row>
    <row r="9289" spans="6:6" x14ac:dyDescent="0.2">
      <c r="F9289" s="94" t="str">
        <f t="shared" ref="F9289:F9352" si="256">IF(G9289&gt;0,G9289+$F$4,"")</f>
        <v/>
      </c>
    </row>
    <row r="9290" spans="6:6" x14ac:dyDescent="0.2">
      <c r="F9290" s="94" t="str">
        <f t="shared" si="256"/>
        <v/>
      </c>
    </row>
    <row r="9291" spans="6:6" x14ac:dyDescent="0.2">
      <c r="F9291" s="94" t="str">
        <f t="shared" si="256"/>
        <v/>
      </c>
    </row>
    <row r="9292" spans="6:6" x14ac:dyDescent="0.2">
      <c r="F9292" s="94" t="str">
        <f t="shared" si="256"/>
        <v/>
      </c>
    </row>
    <row r="9293" spans="6:6" x14ac:dyDescent="0.2">
      <c r="F9293" s="94" t="str">
        <f t="shared" si="256"/>
        <v/>
      </c>
    </row>
    <row r="9294" spans="6:6" x14ac:dyDescent="0.2">
      <c r="F9294" s="94" t="str">
        <f t="shared" si="256"/>
        <v/>
      </c>
    </row>
    <row r="9295" spans="6:6" x14ac:dyDescent="0.2">
      <c r="F9295" s="94" t="str">
        <f t="shared" si="256"/>
        <v/>
      </c>
    </row>
    <row r="9296" spans="6:6" x14ac:dyDescent="0.2">
      <c r="F9296" s="94" t="str">
        <f t="shared" si="256"/>
        <v/>
      </c>
    </row>
    <row r="9297" spans="6:6" x14ac:dyDescent="0.2">
      <c r="F9297" s="94" t="str">
        <f t="shared" si="256"/>
        <v/>
      </c>
    </row>
    <row r="9298" spans="6:6" x14ac:dyDescent="0.2">
      <c r="F9298" s="94" t="str">
        <f t="shared" si="256"/>
        <v/>
      </c>
    </row>
    <row r="9299" spans="6:6" x14ac:dyDescent="0.2">
      <c r="F9299" s="94" t="str">
        <f t="shared" si="256"/>
        <v/>
      </c>
    </row>
    <row r="9300" spans="6:6" x14ac:dyDescent="0.2">
      <c r="F9300" s="94" t="str">
        <f t="shared" si="256"/>
        <v/>
      </c>
    </row>
    <row r="9301" spans="6:6" x14ac:dyDescent="0.2">
      <c r="F9301" s="94" t="str">
        <f t="shared" si="256"/>
        <v/>
      </c>
    </row>
    <row r="9302" spans="6:6" x14ac:dyDescent="0.2">
      <c r="F9302" s="94" t="str">
        <f t="shared" si="256"/>
        <v/>
      </c>
    </row>
    <row r="9303" spans="6:6" x14ac:dyDescent="0.2">
      <c r="F9303" s="94" t="str">
        <f t="shared" si="256"/>
        <v/>
      </c>
    </row>
    <row r="9304" spans="6:6" x14ac:dyDescent="0.2">
      <c r="F9304" s="94" t="str">
        <f t="shared" si="256"/>
        <v/>
      </c>
    </row>
    <row r="9305" spans="6:6" x14ac:dyDescent="0.2">
      <c r="F9305" s="94" t="str">
        <f t="shared" si="256"/>
        <v/>
      </c>
    </row>
    <row r="9306" spans="6:6" x14ac:dyDescent="0.2">
      <c r="F9306" s="94" t="str">
        <f t="shared" si="256"/>
        <v/>
      </c>
    </row>
    <row r="9307" spans="6:6" x14ac:dyDescent="0.2">
      <c r="F9307" s="94" t="str">
        <f t="shared" si="256"/>
        <v/>
      </c>
    </row>
    <row r="9308" spans="6:6" x14ac:dyDescent="0.2">
      <c r="F9308" s="94" t="str">
        <f t="shared" si="256"/>
        <v/>
      </c>
    </row>
    <row r="9309" spans="6:6" x14ac:dyDescent="0.2">
      <c r="F9309" s="94" t="str">
        <f t="shared" si="256"/>
        <v/>
      </c>
    </row>
    <row r="9310" spans="6:6" x14ac:dyDescent="0.2">
      <c r="F9310" s="94" t="str">
        <f t="shared" si="256"/>
        <v/>
      </c>
    </row>
    <row r="9311" spans="6:6" x14ac:dyDescent="0.2">
      <c r="F9311" s="94" t="str">
        <f t="shared" si="256"/>
        <v/>
      </c>
    </row>
    <row r="9312" spans="6:6" x14ac:dyDescent="0.2">
      <c r="F9312" s="94" t="str">
        <f t="shared" si="256"/>
        <v/>
      </c>
    </row>
    <row r="9313" spans="6:6" x14ac:dyDescent="0.2">
      <c r="F9313" s="94" t="str">
        <f t="shared" si="256"/>
        <v/>
      </c>
    </row>
    <row r="9314" spans="6:6" x14ac:dyDescent="0.2">
      <c r="F9314" s="94" t="str">
        <f t="shared" si="256"/>
        <v/>
      </c>
    </row>
    <row r="9315" spans="6:6" x14ac:dyDescent="0.2">
      <c r="F9315" s="94" t="str">
        <f t="shared" si="256"/>
        <v/>
      </c>
    </row>
    <row r="9316" spans="6:6" x14ac:dyDescent="0.2">
      <c r="F9316" s="94" t="str">
        <f t="shared" si="256"/>
        <v/>
      </c>
    </row>
    <row r="9317" spans="6:6" x14ac:dyDescent="0.2">
      <c r="F9317" s="94" t="str">
        <f t="shared" si="256"/>
        <v/>
      </c>
    </row>
    <row r="9318" spans="6:6" x14ac:dyDescent="0.2">
      <c r="F9318" s="94" t="str">
        <f t="shared" si="256"/>
        <v/>
      </c>
    </row>
    <row r="9319" spans="6:6" x14ac:dyDescent="0.2">
      <c r="F9319" s="94" t="str">
        <f t="shared" si="256"/>
        <v/>
      </c>
    </row>
    <row r="9320" spans="6:6" x14ac:dyDescent="0.2">
      <c r="F9320" s="94" t="str">
        <f t="shared" si="256"/>
        <v/>
      </c>
    </row>
    <row r="9321" spans="6:6" x14ac:dyDescent="0.2">
      <c r="F9321" s="94" t="str">
        <f t="shared" si="256"/>
        <v/>
      </c>
    </row>
    <row r="9322" spans="6:6" x14ac:dyDescent="0.2">
      <c r="F9322" s="94" t="str">
        <f t="shared" si="256"/>
        <v/>
      </c>
    </row>
    <row r="9323" spans="6:6" x14ac:dyDescent="0.2">
      <c r="F9323" s="94" t="str">
        <f t="shared" si="256"/>
        <v/>
      </c>
    </row>
    <row r="9324" spans="6:6" x14ac:dyDescent="0.2">
      <c r="F9324" s="94" t="str">
        <f t="shared" si="256"/>
        <v/>
      </c>
    </row>
    <row r="9325" spans="6:6" x14ac:dyDescent="0.2">
      <c r="F9325" s="94" t="str">
        <f t="shared" si="256"/>
        <v/>
      </c>
    </row>
    <row r="9326" spans="6:6" x14ac:dyDescent="0.2">
      <c r="F9326" s="94" t="str">
        <f t="shared" si="256"/>
        <v/>
      </c>
    </row>
    <row r="9327" spans="6:6" x14ac:dyDescent="0.2">
      <c r="F9327" s="94" t="str">
        <f t="shared" si="256"/>
        <v/>
      </c>
    </row>
    <row r="9328" spans="6:6" x14ac:dyDescent="0.2">
      <c r="F9328" s="94" t="str">
        <f t="shared" si="256"/>
        <v/>
      </c>
    </row>
    <row r="9329" spans="6:6" x14ac:dyDescent="0.2">
      <c r="F9329" s="94" t="str">
        <f t="shared" si="256"/>
        <v/>
      </c>
    </row>
    <row r="9330" spans="6:6" x14ac:dyDescent="0.2">
      <c r="F9330" s="94" t="str">
        <f t="shared" si="256"/>
        <v/>
      </c>
    </row>
    <row r="9331" spans="6:6" x14ac:dyDescent="0.2">
      <c r="F9331" s="94" t="str">
        <f t="shared" si="256"/>
        <v/>
      </c>
    </row>
    <row r="9332" spans="6:6" x14ac:dyDescent="0.2">
      <c r="F9332" s="94" t="str">
        <f t="shared" si="256"/>
        <v/>
      </c>
    </row>
    <row r="9333" spans="6:6" x14ac:dyDescent="0.2">
      <c r="F9333" s="94" t="str">
        <f t="shared" si="256"/>
        <v/>
      </c>
    </row>
    <row r="9334" spans="6:6" x14ac:dyDescent="0.2">
      <c r="F9334" s="94" t="str">
        <f t="shared" si="256"/>
        <v/>
      </c>
    </row>
    <row r="9335" spans="6:6" x14ac:dyDescent="0.2">
      <c r="F9335" s="94" t="str">
        <f t="shared" si="256"/>
        <v/>
      </c>
    </row>
    <row r="9336" spans="6:6" x14ac:dyDescent="0.2">
      <c r="F9336" s="94" t="str">
        <f t="shared" si="256"/>
        <v/>
      </c>
    </row>
    <row r="9337" spans="6:6" x14ac:dyDescent="0.2">
      <c r="F9337" s="94" t="str">
        <f t="shared" si="256"/>
        <v/>
      </c>
    </row>
    <row r="9338" spans="6:6" x14ac:dyDescent="0.2">
      <c r="F9338" s="94" t="str">
        <f t="shared" si="256"/>
        <v/>
      </c>
    </row>
    <row r="9339" spans="6:6" x14ac:dyDescent="0.2">
      <c r="F9339" s="94" t="str">
        <f t="shared" si="256"/>
        <v/>
      </c>
    </row>
    <row r="9340" spans="6:6" x14ac:dyDescent="0.2">
      <c r="F9340" s="94" t="str">
        <f t="shared" si="256"/>
        <v/>
      </c>
    </row>
    <row r="9341" spans="6:6" x14ac:dyDescent="0.2">
      <c r="F9341" s="94" t="str">
        <f t="shared" si="256"/>
        <v/>
      </c>
    </row>
    <row r="9342" spans="6:6" x14ac:dyDescent="0.2">
      <c r="F9342" s="94" t="str">
        <f t="shared" si="256"/>
        <v/>
      </c>
    </row>
    <row r="9343" spans="6:6" x14ac:dyDescent="0.2">
      <c r="F9343" s="94" t="str">
        <f t="shared" si="256"/>
        <v/>
      </c>
    </row>
    <row r="9344" spans="6:6" x14ac:dyDescent="0.2">
      <c r="F9344" s="94" t="str">
        <f t="shared" si="256"/>
        <v/>
      </c>
    </row>
    <row r="9345" spans="6:6" x14ac:dyDescent="0.2">
      <c r="F9345" s="94" t="str">
        <f t="shared" si="256"/>
        <v/>
      </c>
    </row>
    <row r="9346" spans="6:6" x14ac:dyDescent="0.2">
      <c r="F9346" s="94" t="str">
        <f t="shared" si="256"/>
        <v/>
      </c>
    </row>
    <row r="9347" spans="6:6" x14ac:dyDescent="0.2">
      <c r="F9347" s="94" t="str">
        <f t="shared" si="256"/>
        <v/>
      </c>
    </row>
    <row r="9348" spans="6:6" x14ac:dyDescent="0.2">
      <c r="F9348" s="94" t="str">
        <f t="shared" si="256"/>
        <v/>
      </c>
    </row>
    <row r="9349" spans="6:6" x14ac:dyDescent="0.2">
      <c r="F9349" s="94" t="str">
        <f t="shared" si="256"/>
        <v/>
      </c>
    </row>
    <row r="9350" spans="6:6" x14ac:dyDescent="0.2">
      <c r="F9350" s="94" t="str">
        <f t="shared" si="256"/>
        <v/>
      </c>
    </row>
    <row r="9351" spans="6:6" x14ac:dyDescent="0.2">
      <c r="F9351" s="94" t="str">
        <f t="shared" si="256"/>
        <v/>
      </c>
    </row>
    <row r="9352" spans="6:6" x14ac:dyDescent="0.2">
      <c r="F9352" s="94" t="str">
        <f t="shared" si="256"/>
        <v/>
      </c>
    </row>
    <row r="9353" spans="6:6" x14ac:dyDescent="0.2">
      <c r="F9353" s="94" t="str">
        <f t="shared" ref="F9353:F9416" si="257">IF(G9353&gt;0,G9353+$F$4,"")</f>
        <v/>
      </c>
    </row>
    <row r="9354" spans="6:6" x14ac:dyDescent="0.2">
      <c r="F9354" s="94" t="str">
        <f t="shared" si="257"/>
        <v/>
      </c>
    </row>
    <row r="9355" spans="6:6" x14ac:dyDescent="0.2">
      <c r="F9355" s="94" t="str">
        <f t="shared" si="257"/>
        <v/>
      </c>
    </row>
    <row r="9356" spans="6:6" x14ac:dyDescent="0.2">
      <c r="F9356" s="94" t="str">
        <f t="shared" si="257"/>
        <v/>
      </c>
    </row>
    <row r="9357" spans="6:6" x14ac:dyDescent="0.2">
      <c r="F9357" s="94" t="str">
        <f t="shared" si="257"/>
        <v/>
      </c>
    </row>
    <row r="9358" spans="6:6" x14ac:dyDescent="0.2">
      <c r="F9358" s="94" t="str">
        <f t="shared" si="257"/>
        <v/>
      </c>
    </row>
    <row r="9359" spans="6:6" x14ac:dyDescent="0.2">
      <c r="F9359" s="94" t="str">
        <f t="shared" si="257"/>
        <v/>
      </c>
    </row>
    <row r="9360" spans="6:6" x14ac:dyDescent="0.2">
      <c r="F9360" s="94" t="str">
        <f t="shared" si="257"/>
        <v/>
      </c>
    </row>
    <row r="9361" spans="6:6" x14ac:dyDescent="0.2">
      <c r="F9361" s="94" t="str">
        <f t="shared" si="257"/>
        <v/>
      </c>
    </row>
    <row r="9362" spans="6:6" x14ac:dyDescent="0.2">
      <c r="F9362" s="94" t="str">
        <f t="shared" si="257"/>
        <v/>
      </c>
    </row>
    <row r="9363" spans="6:6" x14ac:dyDescent="0.2">
      <c r="F9363" s="94" t="str">
        <f t="shared" si="257"/>
        <v/>
      </c>
    </row>
    <row r="9364" spans="6:6" x14ac:dyDescent="0.2">
      <c r="F9364" s="94" t="str">
        <f t="shared" si="257"/>
        <v/>
      </c>
    </row>
    <row r="9365" spans="6:6" x14ac:dyDescent="0.2">
      <c r="F9365" s="94" t="str">
        <f t="shared" si="257"/>
        <v/>
      </c>
    </row>
    <row r="9366" spans="6:6" x14ac:dyDescent="0.2">
      <c r="F9366" s="94" t="str">
        <f t="shared" si="257"/>
        <v/>
      </c>
    </row>
    <row r="9367" spans="6:6" x14ac:dyDescent="0.2">
      <c r="F9367" s="94" t="str">
        <f t="shared" si="257"/>
        <v/>
      </c>
    </row>
    <row r="9368" spans="6:6" x14ac:dyDescent="0.2">
      <c r="F9368" s="94" t="str">
        <f t="shared" si="257"/>
        <v/>
      </c>
    </row>
    <row r="9369" spans="6:6" x14ac:dyDescent="0.2">
      <c r="F9369" s="94" t="str">
        <f t="shared" si="257"/>
        <v/>
      </c>
    </row>
    <row r="9370" spans="6:6" x14ac:dyDescent="0.2">
      <c r="F9370" s="94" t="str">
        <f t="shared" si="257"/>
        <v/>
      </c>
    </row>
    <row r="9371" spans="6:6" x14ac:dyDescent="0.2">
      <c r="F9371" s="94" t="str">
        <f t="shared" si="257"/>
        <v/>
      </c>
    </row>
    <row r="9372" spans="6:6" x14ac:dyDescent="0.2">
      <c r="F9372" s="94" t="str">
        <f t="shared" si="257"/>
        <v/>
      </c>
    </row>
    <row r="9373" spans="6:6" x14ac:dyDescent="0.2">
      <c r="F9373" s="94" t="str">
        <f t="shared" si="257"/>
        <v/>
      </c>
    </row>
    <row r="9374" spans="6:6" x14ac:dyDescent="0.2">
      <c r="F9374" s="94" t="str">
        <f t="shared" si="257"/>
        <v/>
      </c>
    </row>
    <row r="9375" spans="6:6" x14ac:dyDescent="0.2">
      <c r="F9375" s="94" t="str">
        <f t="shared" si="257"/>
        <v/>
      </c>
    </row>
    <row r="9376" spans="6:6" x14ac:dyDescent="0.2">
      <c r="F9376" s="94" t="str">
        <f t="shared" si="257"/>
        <v/>
      </c>
    </row>
    <row r="9377" spans="6:6" x14ac:dyDescent="0.2">
      <c r="F9377" s="94" t="str">
        <f t="shared" si="257"/>
        <v/>
      </c>
    </row>
    <row r="9378" spans="6:6" x14ac:dyDescent="0.2">
      <c r="F9378" s="94" t="str">
        <f t="shared" si="257"/>
        <v/>
      </c>
    </row>
    <row r="9379" spans="6:6" x14ac:dyDescent="0.2">
      <c r="F9379" s="94" t="str">
        <f t="shared" si="257"/>
        <v/>
      </c>
    </row>
    <row r="9380" spans="6:6" x14ac:dyDescent="0.2">
      <c r="F9380" s="94" t="str">
        <f t="shared" si="257"/>
        <v/>
      </c>
    </row>
    <row r="9381" spans="6:6" x14ac:dyDescent="0.2">
      <c r="F9381" s="94" t="str">
        <f t="shared" si="257"/>
        <v/>
      </c>
    </row>
    <row r="9382" spans="6:6" x14ac:dyDescent="0.2">
      <c r="F9382" s="94" t="str">
        <f t="shared" si="257"/>
        <v/>
      </c>
    </row>
    <row r="9383" spans="6:6" x14ac:dyDescent="0.2">
      <c r="F9383" s="94" t="str">
        <f t="shared" si="257"/>
        <v/>
      </c>
    </row>
    <row r="9384" spans="6:6" x14ac:dyDescent="0.2">
      <c r="F9384" s="94" t="str">
        <f t="shared" si="257"/>
        <v/>
      </c>
    </row>
    <row r="9385" spans="6:6" x14ac:dyDescent="0.2">
      <c r="F9385" s="94" t="str">
        <f t="shared" si="257"/>
        <v/>
      </c>
    </row>
    <row r="9386" spans="6:6" x14ac:dyDescent="0.2">
      <c r="F9386" s="94" t="str">
        <f t="shared" si="257"/>
        <v/>
      </c>
    </row>
    <row r="9387" spans="6:6" x14ac:dyDescent="0.2">
      <c r="F9387" s="94" t="str">
        <f t="shared" si="257"/>
        <v/>
      </c>
    </row>
    <row r="9388" spans="6:6" x14ac:dyDescent="0.2">
      <c r="F9388" s="94" t="str">
        <f t="shared" si="257"/>
        <v/>
      </c>
    </row>
    <row r="9389" spans="6:6" x14ac:dyDescent="0.2">
      <c r="F9389" s="94" t="str">
        <f t="shared" si="257"/>
        <v/>
      </c>
    </row>
    <row r="9390" spans="6:6" x14ac:dyDescent="0.2">
      <c r="F9390" s="94" t="str">
        <f t="shared" si="257"/>
        <v/>
      </c>
    </row>
    <row r="9391" spans="6:6" x14ac:dyDescent="0.2">
      <c r="F9391" s="94" t="str">
        <f t="shared" si="257"/>
        <v/>
      </c>
    </row>
    <row r="9392" spans="6:6" x14ac:dyDescent="0.2">
      <c r="F9392" s="94" t="str">
        <f t="shared" si="257"/>
        <v/>
      </c>
    </row>
    <row r="9393" spans="6:6" x14ac:dyDescent="0.2">
      <c r="F9393" s="94" t="str">
        <f t="shared" si="257"/>
        <v/>
      </c>
    </row>
    <row r="9394" spans="6:6" x14ac:dyDescent="0.2">
      <c r="F9394" s="94" t="str">
        <f t="shared" si="257"/>
        <v/>
      </c>
    </row>
    <row r="9395" spans="6:6" x14ac:dyDescent="0.2">
      <c r="F9395" s="94" t="str">
        <f t="shared" si="257"/>
        <v/>
      </c>
    </row>
    <row r="9396" spans="6:6" x14ac:dyDescent="0.2">
      <c r="F9396" s="94" t="str">
        <f t="shared" si="257"/>
        <v/>
      </c>
    </row>
    <row r="9397" spans="6:6" x14ac:dyDescent="0.2">
      <c r="F9397" s="94" t="str">
        <f t="shared" si="257"/>
        <v/>
      </c>
    </row>
    <row r="9398" spans="6:6" x14ac:dyDescent="0.2">
      <c r="F9398" s="94" t="str">
        <f t="shared" si="257"/>
        <v/>
      </c>
    </row>
    <row r="9399" spans="6:6" x14ac:dyDescent="0.2">
      <c r="F9399" s="94" t="str">
        <f t="shared" si="257"/>
        <v/>
      </c>
    </row>
    <row r="9400" spans="6:6" x14ac:dyDescent="0.2">
      <c r="F9400" s="94" t="str">
        <f t="shared" si="257"/>
        <v/>
      </c>
    </row>
    <row r="9401" spans="6:6" x14ac:dyDescent="0.2">
      <c r="F9401" s="94" t="str">
        <f t="shared" si="257"/>
        <v/>
      </c>
    </row>
    <row r="9402" spans="6:6" x14ac:dyDescent="0.2">
      <c r="F9402" s="94" t="str">
        <f t="shared" si="257"/>
        <v/>
      </c>
    </row>
    <row r="9403" spans="6:6" x14ac:dyDescent="0.2">
      <c r="F9403" s="94" t="str">
        <f t="shared" si="257"/>
        <v/>
      </c>
    </row>
    <row r="9404" spans="6:6" x14ac:dyDescent="0.2">
      <c r="F9404" s="94" t="str">
        <f t="shared" si="257"/>
        <v/>
      </c>
    </row>
    <row r="9405" spans="6:6" x14ac:dyDescent="0.2">
      <c r="F9405" s="94" t="str">
        <f t="shared" si="257"/>
        <v/>
      </c>
    </row>
    <row r="9406" spans="6:6" x14ac:dyDescent="0.2">
      <c r="F9406" s="94" t="str">
        <f t="shared" si="257"/>
        <v/>
      </c>
    </row>
    <row r="9407" spans="6:6" x14ac:dyDescent="0.2">
      <c r="F9407" s="94" t="str">
        <f t="shared" si="257"/>
        <v/>
      </c>
    </row>
    <row r="9408" spans="6:6" x14ac:dyDescent="0.2">
      <c r="F9408" s="94" t="str">
        <f t="shared" si="257"/>
        <v/>
      </c>
    </row>
    <row r="9409" spans="6:6" x14ac:dyDescent="0.2">
      <c r="F9409" s="94" t="str">
        <f t="shared" si="257"/>
        <v/>
      </c>
    </row>
    <row r="9410" spans="6:6" x14ac:dyDescent="0.2">
      <c r="F9410" s="94" t="str">
        <f t="shared" si="257"/>
        <v/>
      </c>
    </row>
    <row r="9411" spans="6:6" x14ac:dyDescent="0.2">
      <c r="F9411" s="94" t="str">
        <f t="shared" si="257"/>
        <v/>
      </c>
    </row>
    <row r="9412" spans="6:6" x14ac:dyDescent="0.2">
      <c r="F9412" s="94" t="str">
        <f t="shared" si="257"/>
        <v/>
      </c>
    </row>
    <row r="9413" spans="6:6" x14ac:dyDescent="0.2">
      <c r="F9413" s="94" t="str">
        <f t="shared" si="257"/>
        <v/>
      </c>
    </row>
    <row r="9414" spans="6:6" x14ac:dyDescent="0.2">
      <c r="F9414" s="94" t="str">
        <f t="shared" si="257"/>
        <v/>
      </c>
    </row>
    <row r="9415" spans="6:6" x14ac:dyDescent="0.2">
      <c r="F9415" s="94" t="str">
        <f t="shared" si="257"/>
        <v/>
      </c>
    </row>
    <row r="9416" spans="6:6" x14ac:dyDescent="0.2">
      <c r="F9416" s="94" t="str">
        <f t="shared" si="257"/>
        <v/>
      </c>
    </row>
    <row r="9417" spans="6:6" x14ac:dyDescent="0.2">
      <c r="F9417" s="94" t="str">
        <f t="shared" ref="F9417:F9480" si="258">IF(G9417&gt;0,G9417+$F$4,"")</f>
        <v/>
      </c>
    </row>
    <row r="9418" spans="6:6" x14ac:dyDescent="0.2">
      <c r="F9418" s="94" t="str">
        <f t="shared" si="258"/>
        <v/>
      </c>
    </row>
    <row r="9419" spans="6:6" x14ac:dyDescent="0.2">
      <c r="F9419" s="94" t="str">
        <f t="shared" si="258"/>
        <v/>
      </c>
    </row>
    <row r="9420" spans="6:6" x14ac:dyDescent="0.2">
      <c r="F9420" s="94" t="str">
        <f t="shared" si="258"/>
        <v/>
      </c>
    </row>
    <row r="9421" spans="6:6" x14ac:dyDescent="0.2">
      <c r="F9421" s="94" t="str">
        <f t="shared" si="258"/>
        <v/>
      </c>
    </row>
    <row r="9422" spans="6:6" x14ac:dyDescent="0.2">
      <c r="F9422" s="94" t="str">
        <f t="shared" si="258"/>
        <v/>
      </c>
    </row>
    <row r="9423" spans="6:6" x14ac:dyDescent="0.2">
      <c r="F9423" s="94" t="str">
        <f t="shared" si="258"/>
        <v/>
      </c>
    </row>
    <row r="9424" spans="6:6" x14ac:dyDescent="0.2">
      <c r="F9424" s="94" t="str">
        <f t="shared" si="258"/>
        <v/>
      </c>
    </row>
    <row r="9425" spans="6:6" x14ac:dyDescent="0.2">
      <c r="F9425" s="94" t="str">
        <f t="shared" si="258"/>
        <v/>
      </c>
    </row>
    <row r="9426" spans="6:6" x14ac:dyDescent="0.2">
      <c r="F9426" s="94" t="str">
        <f t="shared" si="258"/>
        <v/>
      </c>
    </row>
    <row r="9427" spans="6:6" x14ac:dyDescent="0.2">
      <c r="F9427" s="94" t="str">
        <f t="shared" si="258"/>
        <v/>
      </c>
    </row>
    <row r="9428" spans="6:6" x14ac:dyDescent="0.2">
      <c r="F9428" s="94" t="str">
        <f t="shared" si="258"/>
        <v/>
      </c>
    </row>
    <row r="9429" spans="6:6" x14ac:dyDescent="0.2">
      <c r="F9429" s="94" t="str">
        <f t="shared" si="258"/>
        <v/>
      </c>
    </row>
    <row r="9430" spans="6:6" x14ac:dyDescent="0.2">
      <c r="F9430" s="94" t="str">
        <f t="shared" si="258"/>
        <v/>
      </c>
    </row>
    <row r="9431" spans="6:6" x14ac:dyDescent="0.2">
      <c r="F9431" s="94" t="str">
        <f t="shared" si="258"/>
        <v/>
      </c>
    </row>
    <row r="9432" spans="6:6" x14ac:dyDescent="0.2">
      <c r="F9432" s="94" t="str">
        <f t="shared" si="258"/>
        <v/>
      </c>
    </row>
    <row r="9433" spans="6:6" x14ac:dyDescent="0.2">
      <c r="F9433" s="94" t="str">
        <f t="shared" si="258"/>
        <v/>
      </c>
    </row>
    <row r="9434" spans="6:6" x14ac:dyDescent="0.2">
      <c r="F9434" s="94" t="str">
        <f t="shared" si="258"/>
        <v/>
      </c>
    </row>
    <row r="9435" spans="6:6" x14ac:dyDescent="0.2">
      <c r="F9435" s="94" t="str">
        <f t="shared" si="258"/>
        <v/>
      </c>
    </row>
    <row r="9436" spans="6:6" x14ac:dyDescent="0.2">
      <c r="F9436" s="94" t="str">
        <f t="shared" si="258"/>
        <v/>
      </c>
    </row>
    <row r="9437" spans="6:6" x14ac:dyDescent="0.2">
      <c r="F9437" s="94" t="str">
        <f t="shared" si="258"/>
        <v/>
      </c>
    </row>
    <row r="9438" spans="6:6" x14ac:dyDescent="0.2">
      <c r="F9438" s="94" t="str">
        <f t="shared" si="258"/>
        <v/>
      </c>
    </row>
    <row r="9439" spans="6:6" x14ac:dyDescent="0.2">
      <c r="F9439" s="94" t="str">
        <f t="shared" si="258"/>
        <v/>
      </c>
    </row>
    <row r="9440" spans="6:6" x14ac:dyDescent="0.2">
      <c r="F9440" s="94" t="str">
        <f t="shared" si="258"/>
        <v/>
      </c>
    </row>
    <row r="9441" spans="6:6" x14ac:dyDescent="0.2">
      <c r="F9441" s="94" t="str">
        <f t="shared" si="258"/>
        <v/>
      </c>
    </row>
    <row r="9442" spans="6:6" x14ac:dyDescent="0.2">
      <c r="F9442" s="94" t="str">
        <f t="shared" si="258"/>
        <v/>
      </c>
    </row>
    <row r="9443" spans="6:6" x14ac:dyDescent="0.2">
      <c r="F9443" s="94" t="str">
        <f t="shared" si="258"/>
        <v/>
      </c>
    </row>
    <row r="9444" spans="6:6" x14ac:dyDescent="0.2">
      <c r="F9444" s="94" t="str">
        <f t="shared" si="258"/>
        <v/>
      </c>
    </row>
    <row r="9445" spans="6:6" x14ac:dyDescent="0.2">
      <c r="F9445" s="94" t="str">
        <f t="shared" si="258"/>
        <v/>
      </c>
    </row>
    <row r="9446" spans="6:6" x14ac:dyDescent="0.2">
      <c r="F9446" s="94" t="str">
        <f t="shared" si="258"/>
        <v/>
      </c>
    </row>
    <row r="9447" spans="6:6" x14ac:dyDescent="0.2">
      <c r="F9447" s="94" t="str">
        <f t="shared" si="258"/>
        <v/>
      </c>
    </row>
    <row r="9448" spans="6:6" x14ac:dyDescent="0.2">
      <c r="F9448" s="94" t="str">
        <f t="shared" si="258"/>
        <v/>
      </c>
    </row>
    <row r="9449" spans="6:6" x14ac:dyDescent="0.2">
      <c r="F9449" s="94" t="str">
        <f t="shared" si="258"/>
        <v/>
      </c>
    </row>
    <row r="9450" spans="6:6" x14ac:dyDescent="0.2">
      <c r="F9450" s="94" t="str">
        <f t="shared" si="258"/>
        <v/>
      </c>
    </row>
    <row r="9451" spans="6:6" x14ac:dyDescent="0.2">
      <c r="F9451" s="94" t="str">
        <f t="shared" si="258"/>
        <v/>
      </c>
    </row>
    <row r="9452" spans="6:6" x14ac:dyDescent="0.2">
      <c r="F9452" s="94" t="str">
        <f t="shared" si="258"/>
        <v/>
      </c>
    </row>
    <row r="9453" spans="6:6" x14ac:dyDescent="0.2">
      <c r="F9453" s="94" t="str">
        <f t="shared" si="258"/>
        <v/>
      </c>
    </row>
    <row r="9454" spans="6:6" x14ac:dyDescent="0.2">
      <c r="F9454" s="94" t="str">
        <f t="shared" si="258"/>
        <v/>
      </c>
    </row>
    <row r="9455" spans="6:6" x14ac:dyDescent="0.2">
      <c r="F9455" s="94" t="str">
        <f t="shared" si="258"/>
        <v/>
      </c>
    </row>
    <row r="9456" spans="6:6" x14ac:dyDescent="0.2">
      <c r="F9456" s="94" t="str">
        <f t="shared" si="258"/>
        <v/>
      </c>
    </row>
    <row r="9457" spans="6:6" x14ac:dyDescent="0.2">
      <c r="F9457" s="94" t="str">
        <f t="shared" si="258"/>
        <v/>
      </c>
    </row>
    <row r="9458" spans="6:6" x14ac:dyDescent="0.2">
      <c r="F9458" s="94" t="str">
        <f t="shared" si="258"/>
        <v/>
      </c>
    </row>
    <row r="9459" spans="6:6" x14ac:dyDescent="0.2">
      <c r="F9459" s="94" t="str">
        <f t="shared" si="258"/>
        <v/>
      </c>
    </row>
    <row r="9460" spans="6:6" x14ac:dyDescent="0.2">
      <c r="F9460" s="94" t="str">
        <f t="shared" si="258"/>
        <v/>
      </c>
    </row>
    <row r="9461" spans="6:6" x14ac:dyDescent="0.2">
      <c r="F9461" s="94" t="str">
        <f t="shared" si="258"/>
        <v/>
      </c>
    </row>
    <row r="9462" spans="6:6" x14ac:dyDescent="0.2">
      <c r="F9462" s="94" t="str">
        <f t="shared" si="258"/>
        <v/>
      </c>
    </row>
    <row r="9463" spans="6:6" x14ac:dyDescent="0.2">
      <c r="F9463" s="94" t="str">
        <f t="shared" si="258"/>
        <v/>
      </c>
    </row>
    <row r="9464" spans="6:6" x14ac:dyDescent="0.2">
      <c r="F9464" s="94" t="str">
        <f t="shared" si="258"/>
        <v/>
      </c>
    </row>
    <row r="9465" spans="6:6" x14ac:dyDescent="0.2">
      <c r="F9465" s="94" t="str">
        <f t="shared" si="258"/>
        <v/>
      </c>
    </row>
    <row r="9466" spans="6:6" x14ac:dyDescent="0.2">
      <c r="F9466" s="94" t="str">
        <f t="shared" si="258"/>
        <v/>
      </c>
    </row>
    <row r="9467" spans="6:6" x14ac:dyDescent="0.2">
      <c r="F9467" s="94" t="str">
        <f t="shared" si="258"/>
        <v/>
      </c>
    </row>
    <row r="9468" spans="6:6" x14ac:dyDescent="0.2">
      <c r="F9468" s="94" t="str">
        <f t="shared" si="258"/>
        <v/>
      </c>
    </row>
    <row r="9469" spans="6:6" x14ac:dyDescent="0.2">
      <c r="F9469" s="94" t="str">
        <f t="shared" si="258"/>
        <v/>
      </c>
    </row>
    <row r="9470" spans="6:6" x14ac:dyDescent="0.2">
      <c r="F9470" s="94" t="str">
        <f t="shared" si="258"/>
        <v/>
      </c>
    </row>
    <row r="9471" spans="6:6" x14ac:dyDescent="0.2">
      <c r="F9471" s="94" t="str">
        <f t="shared" si="258"/>
        <v/>
      </c>
    </row>
    <row r="9472" spans="6:6" x14ac:dyDescent="0.2">
      <c r="F9472" s="94" t="str">
        <f t="shared" si="258"/>
        <v/>
      </c>
    </row>
    <row r="9473" spans="6:6" x14ac:dyDescent="0.2">
      <c r="F9473" s="94" t="str">
        <f t="shared" si="258"/>
        <v/>
      </c>
    </row>
    <row r="9474" spans="6:6" x14ac:dyDescent="0.2">
      <c r="F9474" s="94" t="str">
        <f t="shared" si="258"/>
        <v/>
      </c>
    </row>
    <row r="9475" spans="6:6" x14ac:dyDescent="0.2">
      <c r="F9475" s="94" t="str">
        <f t="shared" si="258"/>
        <v/>
      </c>
    </row>
    <row r="9476" spans="6:6" x14ac:dyDescent="0.2">
      <c r="F9476" s="94" t="str">
        <f t="shared" si="258"/>
        <v/>
      </c>
    </row>
    <row r="9477" spans="6:6" x14ac:dyDescent="0.2">
      <c r="F9477" s="94" t="str">
        <f t="shared" si="258"/>
        <v/>
      </c>
    </row>
    <row r="9478" spans="6:6" x14ac:dyDescent="0.2">
      <c r="F9478" s="94" t="str">
        <f t="shared" si="258"/>
        <v/>
      </c>
    </row>
    <row r="9479" spans="6:6" x14ac:dyDescent="0.2">
      <c r="F9479" s="94" t="str">
        <f t="shared" si="258"/>
        <v/>
      </c>
    </row>
    <row r="9480" spans="6:6" x14ac:dyDescent="0.2">
      <c r="F9480" s="94" t="str">
        <f t="shared" si="258"/>
        <v/>
      </c>
    </row>
    <row r="9481" spans="6:6" x14ac:dyDescent="0.2">
      <c r="F9481" s="94" t="str">
        <f t="shared" ref="F9481:F9544" si="259">IF(G9481&gt;0,G9481+$F$4,"")</f>
        <v/>
      </c>
    </row>
    <row r="9482" spans="6:6" x14ac:dyDescent="0.2">
      <c r="F9482" s="94" t="str">
        <f t="shared" si="259"/>
        <v/>
      </c>
    </row>
    <row r="9483" spans="6:6" x14ac:dyDescent="0.2">
      <c r="F9483" s="94" t="str">
        <f t="shared" si="259"/>
        <v/>
      </c>
    </row>
    <row r="9484" spans="6:6" x14ac:dyDescent="0.2">
      <c r="F9484" s="94" t="str">
        <f t="shared" si="259"/>
        <v/>
      </c>
    </row>
    <row r="9485" spans="6:6" x14ac:dyDescent="0.2">
      <c r="F9485" s="94" t="str">
        <f t="shared" si="259"/>
        <v/>
      </c>
    </row>
    <row r="9486" spans="6:6" x14ac:dyDescent="0.2">
      <c r="F9486" s="94" t="str">
        <f t="shared" si="259"/>
        <v/>
      </c>
    </row>
    <row r="9487" spans="6:6" x14ac:dyDescent="0.2">
      <c r="F9487" s="94" t="str">
        <f t="shared" si="259"/>
        <v/>
      </c>
    </row>
    <row r="9488" spans="6:6" x14ac:dyDescent="0.2">
      <c r="F9488" s="94" t="str">
        <f t="shared" si="259"/>
        <v/>
      </c>
    </row>
    <row r="9489" spans="6:6" x14ac:dyDescent="0.2">
      <c r="F9489" s="94" t="str">
        <f t="shared" si="259"/>
        <v/>
      </c>
    </row>
    <row r="9490" spans="6:6" x14ac:dyDescent="0.2">
      <c r="F9490" s="94" t="str">
        <f t="shared" si="259"/>
        <v/>
      </c>
    </row>
    <row r="9491" spans="6:6" x14ac:dyDescent="0.2">
      <c r="F9491" s="94" t="str">
        <f t="shared" si="259"/>
        <v/>
      </c>
    </row>
    <row r="9492" spans="6:6" x14ac:dyDescent="0.2">
      <c r="F9492" s="94" t="str">
        <f t="shared" si="259"/>
        <v/>
      </c>
    </row>
    <row r="9493" spans="6:6" x14ac:dyDescent="0.2">
      <c r="F9493" s="94" t="str">
        <f t="shared" si="259"/>
        <v/>
      </c>
    </row>
    <row r="9494" spans="6:6" x14ac:dyDescent="0.2">
      <c r="F9494" s="94" t="str">
        <f t="shared" si="259"/>
        <v/>
      </c>
    </row>
    <row r="9495" spans="6:6" x14ac:dyDescent="0.2">
      <c r="F9495" s="94" t="str">
        <f t="shared" si="259"/>
        <v/>
      </c>
    </row>
    <row r="9496" spans="6:6" x14ac:dyDescent="0.2">
      <c r="F9496" s="94" t="str">
        <f t="shared" si="259"/>
        <v/>
      </c>
    </row>
    <row r="9497" spans="6:6" x14ac:dyDescent="0.2">
      <c r="F9497" s="94" t="str">
        <f t="shared" si="259"/>
        <v/>
      </c>
    </row>
    <row r="9498" spans="6:6" x14ac:dyDescent="0.2">
      <c r="F9498" s="94" t="str">
        <f t="shared" si="259"/>
        <v/>
      </c>
    </row>
    <row r="9499" spans="6:6" x14ac:dyDescent="0.2">
      <c r="F9499" s="94" t="str">
        <f t="shared" si="259"/>
        <v/>
      </c>
    </row>
    <row r="9500" spans="6:6" x14ac:dyDescent="0.2">
      <c r="F9500" s="94" t="str">
        <f t="shared" si="259"/>
        <v/>
      </c>
    </row>
    <row r="9501" spans="6:6" x14ac:dyDescent="0.2">
      <c r="F9501" s="94" t="str">
        <f t="shared" si="259"/>
        <v/>
      </c>
    </row>
    <row r="9502" spans="6:6" x14ac:dyDescent="0.2">
      <c r="F9502" s="94" t="str">
        <f t="shared" si="259"/>
        <v/>
      </c>
    </row>
    <row r="9503" spans="6:6" x14ac:dyDescent="0.2">
      <c r="F9503" s="94" t="str">
        <f t="shared" si="259"/>
        <v/>
      </c>
    </row>
    <row r="9504" spans="6:6" x14ac:dyDescent="0.2">
      <c r="F9504" s="94" t="str">
        <f t="shared" si="259"/>
        <v/>
      </c>
    </row>
    <row r="9505" spans="6:6" x14ac:dyDescent="0.2">
      <c r="F9505" s="94" t="str">
        <f t="shared" si="259"/>
        <v/>
      </c>
    </row>
    <row r="9506" spans="6:6" x14ac:dyDescent="0.2">
      <c r="F9506" s="94" t="str">
        <f t="shared" si="259"/>
        <v/>
      </c>
    </row>
    <row r="9507" spans="6:6" x14ac:dyDescent="0.2">
      <c r="F9507" s="94" t="str">
        <f t="shared" si="259"/>
        <v/>
      </c>
    </row>
    <row r="9508" spans="6:6" x14ac:dyDescent="0.2">
      <c r="F9508" s="94" t="str">
        <f t="shared" si="259"/>
        <v/>
      </c>
    </row>
    <row r="9509" spans="6:6" x14ac:dyDescent="0.2">
      <c r="F9509" s="94" t="str">
        <f t="shared" si="259"/>
        <v/>
      </c>
    </row>
    <row r="9510" spans="6:6" x14ac:dyDescent="0.2">
      <c r="F9510" s="94" t="str">
        <f t="shared" si="259"/>
        <v/>
      </c>
    </row>
    <row r="9511" spans="6:6" x14ac:dyDescent="0.2">
      <c r="F9511" s="94" t="str">
        <f t="shared" si="259"/>
        <v/>
      </c>
    </row>
    <row r="9512" spans="6:6" x14ac:dyDescent="0.2">
      <c r="F9512" s="94" t="str">
        <f t="shared" si="259"/>
        <v/>
      </c>
    </row>
    <row r="9513" spans="6:6" x14ac:dyDescent="0.2">
      <c r="F9513" s="94" t="str">
        <f t="shared" si="259"/>
        <v/>
      </c>
    </row>
    <row r="9514" spans="6:6" x14ac:dyDescent="0.2">
      <c r="F9514" s="94" t="str">
        <f t="shared" si="259"/>
        <v/>
      </c>
    </row>
    <row r="9515" spans="6:6" x14ac:dyDescent="0.2">
      <c r="F9515" s="94" t="str">
        <f t="shared" si="259"/>
        <v/>
      </c>
    </row>
    <row r="9516" spans="6:6" x14ac:dyDescent="0.2">
      <c r="F9516" s="94" t="str">
        <f t="shared" si="259"/>
        <v/>
      </c>
    </row>
    <row r="9517" spans="6:6" x14ac:dyDescent="0.2">
      <c r="F9517" s="94" t="str">
        <f t="shared" si="259"/>
        <v/>
      </c>
    </row>
    <row r="9518" spans="6:6" x14ac:dyDescent="0.2">
      <c r="F9518" s="94" t="str">
        <f t="shared" si="259"/>
        <v/>
      </c>
    </row>
    <row r="9519" spans="6:6" x14ac:dyDescent="0.2">
      <c r="F9519" s="94" t="str">
        <f t="shared" si="259"/>
        <v/>
      </c>
    </row>
    <row r="9520" spans="6:6" x14ac:dyDescent="0.2">
      <c r="F9520" s="94" t="str">
        <f t="shared" si="259"/>
        <v/>
      </c>
    </row>
    <row r="9521" spans="6:6" x14ac:dyDescent="0.2">
      <c r="F9521" s="94" t="str">
        <f t="shared" si="259"/>
        <v/>
      </c>
    </row>
    <row r="9522" spans="6:6" x14ac:dyDescent="0.2">
      <c r="F9522" s="94" t="str">
        <f t="shared" si="259"/>
        <v/>
      </c>
    </row>
    <row r="9523" spans="6:6" x14ac:dyDescent="0.2">
      <c r="F9523" s="94" t="str">
        <f t="shared" si="259"/>
        <v/>
      </c>
    </row>
    <row r="9524" spans="6:6" x14ac:dyDescent="0.2">
      <c r="F9524" s="94" t="str">
        <f t="shared" si="259"/>
        <v/>
      </c>
    </row>
    <row r="9525" spans="6:6" x14ac:dyDescent="0.2">
      <c r="F9525" s="94" t="str">
        <f t="shared" si="259"/>
        <v/>
      </c>
    </row>
    <row r="9526" spans="6:6" x14ac:dyDescent="0.2">
      <c r="F9526" s="94" t="str">
        <f t="shared" si="259"/>
        <v/>
      </c>
    </row>
    <row r="9527" spans="6:6" x14ac:dyDescent="0.2">
      <c r="F9527" s="94" t="str">
        <f t="shared" si="259"/>
        <v/>
      </c>
    </row>
    <row r="9528" spans="6:6" x14ac:dyDescent="0.2">
      <c r="F9528" s="94" t="str">
        <f t="shared" si="259"/>
        <v/>
      </c>
    </row>
    <row r="9529" spans="6:6" x14ac:dyDescent="0.2">
      <c r="F9529" s="94" t="str">
        <f t="shared" si="259"/>
        <v/>
      </c>
    </row>
    <row r="9530" spans="6:6" x14ac:dyDescent="0.2">
      <c r="F9530" s="94" t="str">
        <f t="shared" si="259"/>
        <v/>
      </c>
    </row>
    <row r="9531" spans="6:6" x14ac:dyDescent="0.2">
      <c r="F9531" s="94" t="str">
        <f t="shared" si="259"/>
        <v/>
      </c>
    </row>
    <row r="9532" spans="6:6" x14ac:dyDescent="0.2">
      <c r="F9532" s="94" t="str">
        <f t="shared" si="259"/>
        <v/>
      </c>
    </row>
    <row r="9533" spans="6:6" x14ac:dyDescent="0.2">
      <c r="F9533" s="94" t="str">
        <f t="shared" si="259"/>
        <v/>
      </c>
    </row>
    <row r="9534" spans="6:6" x14ac:dyDescent="0.2">
      <c r="F9534" s="94" t="str">
        <f t="shared" si="259"/>
        <v/>
      </c>
    </row>
    <row r="9535" spans="6:6" x14ac:dyDescent="0.2">
      <c r="F9535" s="94" t="str">
        <f t="shared" si="259"/>
        <v/>
      </c>
    </row>
    <row r="9536" spans="6:6" x14ac:dyDescent="0.2">
      <c r="F9536" s="94" t="str">
        <f t="shared" si="259"/>
        <v/>
      </c>
    </row>
    <row r="9537" spans="6:6" x14ac:dyDescent="0.2">
      <c r="F9537" s="94" t="str">
        <f t="shared" si="259"/>
        <v/>
      </c>
    </row>
    <row r="9538" spans="6:6" x14ac:dyDescent="0.2">
      <c r="F9538" s="94" t="str">
        <f t="shared" si="259"/>
        <v/>
      </c>
    </row>
    <row r="9539" spans="6:6" x14ac:dyDescent="0.2">
      <c r="F9539" s="94" t="str">
        <f t="shared" si="259"/>
        <v/>
      </c>
    </row>
    <row r="9540" spans="6:6" x14ac:dyDescent="0.2">
      <c r="F9540" s="94" t="str">
        <f t="shared" si="259"/>
        <v/>
      </c>
    </row>
    <row r="9541" spans="6:6" x14ac:dyDescent="0.2">
      <c r="F9541" s="94" t="str">
        <f t="shared" si="259"/>
        <v/>
      </c>
    </row>
    <row r="9542" spans="6:6" x14ac:dyDescent="0.2">
      <c r="F9542" s="94" t="str">
        <f t="shared" si="259"/>
        <v/>
      </c>
    </row>
    <row r="9543" spans="6:6" x14ac:dyDescent="0.2">
      <c r="F9543" s="94" t="str">
        <f t="shared" si="259"/>
        <v/>
      </c>
    </row>
    <row r="9544" spans="6:6" x14ac:dyDescent="0.2">
      <c r="F9544" s="94" t="str">
        <f t="shared" si="259"/>
        <v/>
      </c>
    </row>
    <row r="9545" spans="6:6" x14ac:dyDescent="0.2">
      <c r="F9545" s="94" t="str">
        <f t="shared" ref="F9545:F9608" si="260">IF(G9545&gt;0,G9545+$F$4,"")</f>
        <v/>
      </c>
    </row>
    <row r="9546" spans="6:6" x14ac:dyDescent="0.2">
      <c r="F9546" s="94" t="str">
        <f t="shared" si="260"/>
        <v/>
      </c>
    </row>
    <row r="9547" spans="6:6" x14ac:dyDescent="0.2">
      <c r="F9547" s="94" t="str">
        <f t="shared" si="260"/>
        <v/>
      </c>
    </row>
    <row r="9548" spans="6:6" x14ac:dyDescent="0.2">
      <c r="F9548" s="94" t="str">
        <f t="shared" si="260"/>
        <v/>
      </c>
    </row>
    <row r="9549" spans="6:6" x14ac:dyDescent="0.2">
      <c r="F9549" s="94" t="str">
        <f t="shared" si="260"/>
        <v/>
      </c>
    </row>
    <row r="9550" spans="6:6" x14ac:dyDescent="0.2">
      <c r="F9550" s="94" t="str">
        <f t="shared" si="260"/>
        <v/>
      </c>
    </row>
    <row r="9551" spans="6:6" x14ac:dyDescent="0.2">
      <c r="F9551" s="94" t="str">
        <f t="shared" si="260"/>
        <v/>
      </c>
    </row>
    <row r="9552" spans="6:6" x14ac:dyDescent="0.2">
      <c r="F9552" s="94" t="str">
        <f t="shared" si="260"/>
        <v/>
      </c>
    </row>
    <row r="9553" spans="6:6" x14ac:dyDescent="0.2">
      <c r="F9553" s="94" t="str">
        <f t="shared" si="260"/>
        <v/>
      </c>
    </row>
    <row r="9554" spans="6:6" x14ac:dyDescent="0.2">
      <c r="F9554" s="94" t="str">
        <f t="shared" si="260"/>
        <v/>
      </c>
    </row>
    <row r="9555" spans="6:6" x14ac:dyDescent="0.2">
      <c r="F9555" s="94" t="str">
        <f t="shared" si="260"/>
        <v/>
      </c>
    </row>
    <row r="9556" spans="6:6" x14ac:dyDescent="0.2">
      <c r="F9556" s="94" t="str">
        <f t="shared" si="260"/>
        <v/>
      </c>
    </row>
    <row r="9557" spans="6:6" x14ac:dyDescent="0.2">
      <c r="F9557" s="94" t="str">
        <f t="shared" si="260"/>
        <v/>
      </c>
    </row>
    <row r="9558" spans="6:6" x14ac:dyDescent="0.2">
      <c r="F9558" s="94" t="str">
        <f t="shared" si="260"/>
        <v/>
      </c>
    </row>
    <row r="9559" spans="6:6" x14ac:dyDescent="0.2">
      <c r="F9559" s="94" t="str">
        <f t="shared" si="260"/>
        <v/>
      </c>
    </row>
    <row r="9560" spans="6:6" x14ac:dyDescent="0.2">
      <c r="F9560" s="94" t="str">
        <f t="shared" si="260"/>
        <v/>
      </c>
    </row>
    <row r="9561" spans="6:6" x14ac:dyDescent="0.2">
      <c r="F9561" s="94" t="str">
        <f t="shared" si="260"/>
        <v/>
      </c>
    </row>
    <row r="9562" spans="6:6" x14ac:dyDescent="0.2">
      <c r="F9562" s="94" t="str">
        <f t="shared" si="260"/>
        <v/>
      </c>
    </row>
    <row r="9563" spans="6:6" x14ac:dyDescent="0.2">
      <c r="F9563" s="94" t="str">
        <f t="shared" si="260"/>
        <v/>
      </c>
    </row>
    <row r="9564" spans="6:6" x14ac:dyDescent="0.2">
      <c r="F9564" s="94" t="str">
        <f t="shared" si="260"/>
        <v/>
      </c>
    </row>
    <row r="9565" spans="6:6" x14ac:dyDescent="0.2">
      <c r="F9565" s="94" t="str">
        <f t="shared" si="260"/>
        <v/>
      </c>
    </row>
    <row r="9566" spans="6:6" x14ac:dyDescent="0.2">
      <c r="F9566" s="94" t="str">
        <f t="shared" si="260"/>
        <v/>
      </c>
    </row>
    <row r="9567" spans="6:6" x14ac:dyDescent="0.2">
      <c r="F9567" s="94" t="str">
        <f t="shared" si="260"/>
        <v/>
      </c>
    </row>
    <row r="9568" spans="6:6" x14ac:dyDescent="0.2">
      <c r="F9568" s="94" t="str">
        <f t="shared" si="260"/>
        <v/>
      </c>
    </row>
    <row r="9569" spans="6:6" x14ac:dyDescent="0.2">
      <c r="F9569" s="94" t="str">
        <f t="shared" si="260"/>
        <v/>
      </c>
    </row>
    <row r="9570" spans="6:6" x14ac:dyDescent="0.2">
      <c r="F9570" s="94" t="str">
        <f t="shared" si="260"/>
        <v/>
      </c>
    </row>
    <row r="9571" spans="6:6" x14ac:dyDescent="0.2">
      <c r="F9571" s="94" t="str">
        <f t="shared" si="260"/>
        <v/>
      </c>
    </row>
    <row r="9572" spans="6:6" x14ac:dyDescent="0.2">
      <c r="F9572" s="94" t="str">
        <f t="shared" si="260"/>
        <v/>
      </c>
    </row>
    <row r="9573" spans="6:6" x14ac:dyDescent="0.2">
      <c r="F9573" s="94" t="str">
        <f t="shared" si="260"/>
        <v/>
      </c>
    </row>
    <row r="9574" spans="6:6" x14ac:dyDescent="0.2">
      <c r="F9574" s="94" t="str">
        <f t="shared" si="260"/>
        <v/>
      </c>
    </row>
    <row r="9575" spans="6:6" x14ac:dyDescent="0.2">
      <c r="F9575" s="94" t="str">
        <f t="shared" si="260"/>
        <v/>
      </c>
    </row>
    <row r="9576" spans="6:6" x14ac:dyDescent="0.2">
      <c r="F9576" s="94" t="str">
        <f t="shared" si="260"/>
        <v/>
      </c>
    </row>
    <row r="9577" spans="6:6" x14ac:dyDescent="0.2">
      <c r="F9577" s="94" t="str">
        <f t="shared" si="260"/>
        <v/>
      </c>
    </row>
    <row r="9578" spans="6:6" x14ac:dyDescent="0.2">
      <c r="F9578" s="94" t="str">
        <f t="shared" si="260"/>
        <v/>
      </c>
    </row>
    <row r="9579" spans="6:6" x14ac:dyDescent="0.2">
      <c r="F9579" s="94" t="str">
        <f t="shared" si="260"/>
        <v/>
      </c>
    </row>
    <row r="9580" spans="6:6" x14ac:dyDescent="0.2">
      <c r="F9580" s="94" t="str">
        <f t="shared" si="260"/>
        <v/>
      </c>
    </row>
    <row r="9581" spans="6:6" x14ac:dyDescent="0.2">
      <c r="F9581" s="94" t="str">
        <f t="shared" si="260"/>
        <v/>
      </c>
    </row>
    <row r="9582" spans="6:6" x14ac:dyDescent="0.2">
      <c r="F9582" s="94" t="str">
        <f t="shared" si="260"/>
        <v/>
      </c>
    </row>
    <row r="9583" spans="6:6" x14ac:dyDescent="0.2">
      <c r="F9583" s="94" t="str">
        <f t="shared" si="260"/>
        <v/>
      </c>
    </row>
    <row r="9584" spans="6:6" x14ac:dyDescent="0.2">
      <c r="F9584" s="94" t="str">
        <f t="shared" si="260"/>
        <v/>
      </c>
    </row>
    <row r="9585" spans="6:6" x14ac:dyDescent="0.2">
      <c r="F9585" s="94" t="str">
        <f t="shared" si="260"/>
        <v/>
      </c>
    </row>
    <row r="9586" spans="6:6" x14ac:dyDescent="0.2">
      <c r="F9586" s="94" t="str">
        <f t="shared" si="260"/>
        <v/>
      </c>
    </row>
    <row r="9587" spans="6:6" x14ac:dyDescent="0.2">
      <c r="F9587" s="94" t="str">
        <f t="shared" si="260"/>
        <v/>
      </c>
    </row>
    <row r="9588" spans="6:6" x14ac:dyDescent="0.2">
      <c r="F9588" s="94" t="str">
        <f t="shared" si="260"/>
        <v/>
      </c>
    </row>
    <row r="9589" spans="6:6" x14ac:dyDescent="0.2">
      <c r="F9589" s="94" t="str">
        <f t="shared" si="260"/>
        <v/>
      </c>
    </row>
    <row r="9590" spans="6:6" x14ac:dyDescent="0.2">
      <c r="F9590" s="94" t="str">
        <f t="shared" si="260"/>
        <v/>
      </c>
    </row>
    <row r="9591" spans="6:6" x14ac:dyDescent="0.2">
      <c r="F9591" s="94" t="str">
        <f t="shared" si="260"/>
        <v/>
      </c>
    </row>
    <row r="9592" spans="6:6" x14ac:dyDescent="0.2">
      <c r="F9592" s="94" t="str">
        <f t="shared" si="260"/>
        <v/>
      </c>
    </row>
    <row r="9593" spans="6:6" x14ac:dyDescent="0.2">
      <c r="F9593" s="94" t="str">
        <f t="shared" si="260"/>
        <v/>
      </c>
    </row>
    <row r="9594" spans="6:6" x14ac:dyDescent="0.2">
      <c r="F9594" s="94" t="str">
        <f t="shared" si="260"/>
        <v/>
      </c>
    </row>
    <row r="9595" spans="6:6" x14ac:dyDescent="0.2">
      <c r="F9595" s="94" t="str">
        <f t="shared" si="260"/>
        <v/>
      </c>
    </row>
    <row r="9596" spans="6:6" x14ac:dyDescent="0.2">
      <c r="F9596" s="94" t="str">
        <f t="shared" si="260"/>
        <v/>
      </c>
    </row>
    <row r="9597" spans="6:6" x14ac:dyDescent="0.2">
      <c r="F9597" s="94" t="str">
        <f t="shared" si="260"/>
        <v/>
      </c>
    </row>
    <row r="9598" spans="6:6" x14ac:dyDescent="0.2">
      <c r="F9598" s="94" t="str">
        <f t="shared" si="260"/>
        <v/>
      </c>
    </row>
    <row r="9599" spans="6:6" x14ac:dyDescent="0.2">
      <c r="F9599" s="94" t="str">
        <f t="shared" si="260"/>
        <v/>
      </c>
    </row>
    <row r="9600" spans="6:6" x14ac:dyDescent="0.2">
      <c r="F9600" s="94" t="str">
        <f t="shared" si="260"/>
        <v/>
      </c>
    </row>
    <row r="9601" spans="6:6" x14ac:dyDescent="0.2">
      <c r="F9601" s="94" t="str">
        <f t="shared" si="260"/>
        <v/>
      </c>
    </row>
    <row r="9602" spans="6:6" x14ac:dyDescent="0.2">
      <c r="F9602" s="94" t="str">
        <f t="shared" si="260"/>
        <v/>
      </c>
    </row>
    <row r="9603" spans="6:6" x14ac:dyDescent="0.2">
      <c r="F9603" s="94" t="str">
        <f t="shared" si="260"/>
        <v/>
      </c>
    </row>
    <row r="9604" spans="6:6" x14ac:dyDescent="0.2">
      <c r="F9604" s="94" t="str">
        <f t="shared" si="260"/>
        <v/>
      </c>
    </row>
    <row r="9605" spans="6:6" x14ac:dyDescent="0.2">
      <c r="F9605" s="94" t="str">
        <f t="shared" si="260"/>
        <v/>
      </c>
    </row>
    <row r="9606" spans="6:6" x14ac:dyDescent="0.2">
      <c r="F9606" s="94" t="str">
        <f t="shared" si="260"/>
        <v/>
      </c>
    </row>
    <row r="9607" spans="6:6" x14ac:dyDescent="0.2">
      <c r="F9607" s="94" t="str">
        <f t="shared" si="260"/>
        <v/>
      </c>
    </row>
    <row r="9608" spans="6:6" x14ac:dyDescent="0.2">
      <c r="F9608" s="94" t="str">
        <f t="shared" si="260"/>
        <v/>
      </c>
    </row>
    <row r="9609" spans="6:6" x14ac:dyDescent="0.2">
      <c r="F9609" s="94" t="str">
        <f t="shared" ref="F9609:F9672" si="261">IF(G9609&gt;0,G9609+$F$4,"")</f>
        <v/>
      </c>
    </row>
    <row r="9610" spans="6:6" x14ac:dyDescent="0.2">
      <c r="F9610" s="94" t="str">
        <f t="shared" si="261"/>
        <v/>
      </c>
    </row>
    <row r="9611" spans="6:6" x14ac:dyDescent="0.2">
      <c r="F9611" s="94" t="str">
        <f t="shared" si="261"/>
        <v/>
      </c>
    </row>
    <row r="9612" spans="6:6" x14ac:dyDescent="0.2">
      <c r="F9612" s="94" t="str">
        <f t="shared" si="261"/>
        <v/>
      </c>
    </row>
    <row r="9613" spans="6:6" x14ac:dyDescent="0.2">
      <c r="F9613" s="94" t="str">
        <f t="shared" si="261"/>
        <v/>
      </c>
    </row>
    <row r="9614" spans="6:6" x14ac:dyDescent="0.2">
      <c r="F9614" s="94" t="str">
        <f t="shared" si="261"/>
        <v/>
      </c>
    </row>
    <row r="9615" spans="6:6" x14ac:dyDescent="0.2">
      <c r="F9615" s="94" t="str">
        <f t="shared" si="261"/>
        <v/>
      </c>
    </row>
    <row r="9616" spans="6:6" x14ac:dyDescent="0.2">
      <c r="F9616" s="94" t="str">
        <f t="shared" si="261"/>
        <v/>
      </c>
    </row>
    <row r="9617" spans="6:6" x14ac:dyDescent="0.2">
      <c r="F9617" s="94" t="str">
        <f t="shared" si="261"/>
        <v/>
      </c>
    </row>
    <row r="9618" spans="6:6" x14ac:dyDescent="0.2">
      <c r="F9618" s="94" t="str">
        <f t="shared" si="261"/>
        <v/>
      </c>
    </row>
    <row r="9619" spans="6:6" x14ac:dyDescent="0.2">
      <c r="F9619" s="94" t="str">
        <f t="shared" si="261"/>
        <v/>
      </c>
    </row>
    <row r="9620" spans="6:6" x14ac:dyDescent="0.2">
      <c r="F9620" s="94" t="str">
        <f t="shared" si="261"/>
        <v/>
      </c>
    </row>
    <row r="9621" spans="6:6" x14ac:dyDescent="0.2">
      <c r="F9621" s="94" t="str">
        <f t="shared" si="261"/>
        <v/>
      </c>
    </row>
    <row r="9622" spans="6:6" x14ac:dyDescent="0.2">
      <c r="F9622" s="94" t="str">
        <f t="shared" si="261"/>
        <v/>
      </c>
    </row>
    <row r="9623" spans="6:6" x14ac:dyDescent="0.2">
      <c r="F9623" s="94" t="str">
        <f t="shared" si="261"/>
        <v/>
      </c>
    </row>
    <row r="9624" spans="6:6" x14ac:dyDescent="0.2">
      <c r="F9624" s="94" t="str">
        <f t="shared" si="261"/>
        <v/>
      </c>
    </row>
    <row r="9625" spans="6:6" x14ac:dyDescent="0.2">
      <c r="F9625" s="94" t="str">
        <f t="shared" si="261"/>
        <v/>
      </c>
    </row>
    <row r="9626" spans="6:6" x14ac:dyDescent="0.2">
      <c r="F9626" s="94" t="str">
        <f t="shared" si="261"/>
        <v/>
      </c>
    </row>
    <row r="9627" spans="6:6" x14ac:dyDescent="0.2">
      <c r="F9627" s="94" t="str">
        <f t="shared" si="261"/>
        <v/>
      </c>
    </row>
    <row r="9628" spans="6:6" x14ac:dyDescent="0.2">
      <c r="F9628" s="94" t="str">
        <f t="shared" si="261"/>
        <v/>
      </c>
    </row>
    <row r="9629" spans="6:6" x14ac:dyDescent="0.2">
      <c r="F9629" s="94" t="str">
        <f t="shared" si="261"/>
        <v/>
      </c>
    </row>
    <row r="9630" spans="6:6" x14ac:dyDescent="0.2">
      <c r="F9630" s="94" t="str">
        <f t="shared" si="261"/>
        <v/>
      </c>
    </row>
    <row r="9631" spans="6:6" x14ac:dyDescent="0.2">
      <c r="F9631" s="94" t="str">
        <f t="shared" si="261"/>
        <v/>
      </c>
    </row>
    <row r="9632" spans="6:6" x14ac:dyDescent="0.2">
      <c r="F9632" s="94" t="str">
        <f t="shared" si="261"/>
        <v/>
      </c>
    </row>
    <row r="9633" spans="6:6" x14ac:dyDescent="0.2">
      <c r="F9633" s="94" t="str">
        <f t="shared" si="261"/>
        <v/>
      </c>
    </row>
    <row r="9634" spans="6:6" x14ac:dyDescent="0.2">
      <c r="F9634" s="94" t="str">
        <f t="shared" si="261"/>
        <v/>
      </c>
    </row>
    <row r="9635" spans="6:6" x14ac:dyDescent="0.2">
      <c r="F9635" s="94" t="str">
        <f t="shared" si="261"/>
        <v/>
      </c>
    </row>
    <row r="9636" spans="6:6" x14ac:dyDescent="0.2">
      <c r="F9636" s="94" t="str">
        <f t="shared" si="261"/>
        <v/>
      </c>
    </row>
    <row r="9637" spans="6:6" x14ac:dyDescent="0.2">
      <c r="F9637" s="94" t="str">
        <f t="shared" si="261"/>
        <v/>
      </c>
    </row>
    <row r="9638" spans="6:6" x14ac:dyDescent="0.2">
      <c r="F9638" s="94" t="str">
        <f t="shared" si="261"/>
        <v/>
      </c>
    </row>
    <row r="9639" spans="6:6" x14ac:dyDescent="0.2">
      <c r="F9639" s="94" t="str">
        <f t="shared" si="261"/>
        <v/>
      </c>
    </row>
    <row r="9640" spans="6:6" x14ac:dyDescent="0.2">
      <c r="F9640" s="94" t="str">
        <f t="shared" si="261"/>
        <v/>
      </c>
    </row>
    <row r="9641" spans="6:6" x14ac:dyDescent="0.2">
      <c r="F9641" s="94" t="str">
        <f t="shared" si="261"/>
        <v/>
      </c>
    </row>
    <row r="9642" spans="6:6" x14ac:dyDescent="0.2">
      <c r="F9642" s="94" t="str">
        <f t="shared" si="261"/>
        <v/>
      </c>
    </row>
    <row r="9643" spans="6:6" x14ac:dyDescent="0.2">
      <c r="F9643" s="94" t="str">
        <f t="shared" si="261"/>
        <v/>
      </c>
    </row>
    <row r="9644" spans="6:6" x14ac:dyDescent="0.2">
      <c r="F9644" s="94" t="str">
        <f t="shared" si="261"/>
        <v/>
      </c>
    </row>
    <row r="9645" spans="6:6" x14ac:dyDescent="0.2">
      <c r="F9645" s="94" t="str">
        <f t="shared" si="261"/>
        <v/>
      </c>
    </row>
    <row r="9646" spans="6:6" x14ac:dyDescent="0.2">
      <c r="F9646" s="94" t="str">
        <f t="shared" si="261"/>
        <v/>
      </c>
    </row>
    <row r="9647" spans="6:6" x14ac:dyDescent="0.2">
      <c r="F9647" s="94" t="str">
        <f t="shared" si="261"/>
        <v/>
      </c>
    </row>
    <row r="9648" spans="6:6" x14ac:dyDescent="0.2">
      <c r="F9648" s="94" t="str">
        <f t="shared" si="261"/>
        <v/>
      </c>
    </row>
    <row r="9649" spans="6:6" x14ac:dyDescent="0.2">
      <c r="F9649" s="94" t="str">
        <f t="shared" si="261"/>
        <v/>
      </c>
    </row>
    <row r="9650" spans="6:6" x14ac:dyDescent="0.2">
      <c r="F9650" s="94" t="str">
        <f t="shared" si="261"/>
        <v/>
      </c>
    </row>
    <row r="9651" spans="6:6" x14ac:dyDescent="0.2">
      <c r="F9651" s="94" t="str">
        <f t="shared" si="261"/>
        <v/>
      </c>
    </row>
    <row r="9652" spans="6:6" x14ac:dyDescent="0.2">
      <c r="F9652" s="94" t="str">
        <f t="shared" si="261"/>
        <v/>
      </c>
    </row>
    <row r="9653" spans="6:6" x14ac:dyDescent="0.2">
      <c r="F9653" s="94" t="str">
        <f t="shared" si="261"/>
        <v/>
      </c>
    </row>
    <row r="9654" spans="6:6" x14ac:dyDescent="0.2">
      <c r="F9654" s="94" t="str">
        <f t="shared" si="261"/>
        <v/>
      </c>
    </row>
    <row r="9655" spans="6:6" x14ac:dyDescent="0.2">
      <c r="F9655" s="94" t="str">
        <f t="shared" si="261"/>
        <v/>
      </c>
    </row>
    <row r="9656" spans="6:6" x14ac:dyDescent="0.2">
      <c r="F9656" s="94" t="str">
        <f t="shared" si="261"/>
        <v/>
      </c>
    </row>
    <row r="9657" spans="6:6" x14ac:dyDescent="0.2">
      <c r="F9657" s="94" t="str">
        <f t="shared" si="261"/>
        <v/>
      </c>
    </row>
    <row r="9658" spans="6:6" x14ac:dyDescent="0.2">
      <c r="F9658" s="94" t="str">
        <f t="shared" si="261"/>
        <v/>
      </c>
    </row>
    <row r="9659" spans="6:6" x14ac:dyDescent="0.2">
      <c r="F9659" s="94" t="str">
        <f t="shared" si="261"/>
        <v/>
      </c>
    </row>
    <row r="9660" spans="6:6" x14ac:dyDescent="0.2">
      <c r="F9660" s="94" t="str">
        <f t="shared" si="261"/>
        <v/>
      </c>
    </row>
    <row r="9661" spans="6:6" x14ac:dyDescent="0.2">
      <c r="F9661" s="94" t="str">
        <f t="shared" si="261"/>
        <v/>
      </c>
    </row>
    <row r="9662" spans="6:6" x14ac:dyDescent="0.2">
      <c r="F9662" s="94" t="str">
        <f t="shared" si="261"/>
        <v/>
      </c>
    </row>
    <row r="9663" spans="6:6" x14ac:dyDescent="0.2">
      <c r="F9663" s="94" t="str">
        <f t="shared" si="261"/>
        <v/>
      </c>
    </row>
    <row r="9664" spans="6:6" x14ac:dyDescent="0.2">
      <c r="F9664" s="94" t="str">
        <f t="shared" si="261"/>
        <v/>
      </c>
    </row>
    <row r="9665" spans="6:6" x14ac:dyDescent="0.2">
      <c r="F9665" s="94" t="str">
        <f t="shared" si="261"/>
        <v/>
      </c>
    </row>
    <row r="9666" spans="6:6" x14ac:dyDescent="0.2">
      <c r="F9666" s="94" t="str">
        <f t="shared" si="261"/>
        <v/>
      </c>
    </row>
    <row r="9667" spans="6:6" x14ac:dyDescent="0.2">
      <c r="F9667" s="94" t="str">
        <f t="shared" si="261"/>
        <v/>
      </c>
    </row>
    <row r="9668" spans="6:6" x14ac:dyDescent="0.2">
      <c r="F9668" s="94" t="str">
        <f t="shared" si="261"/>
        <v/>
      </c>
    </row>
    <row r="9669" spans="6:6" x14ac:dyDescent="0.2">
      <c r="F9669" s="94" t="str">
        <f t="shared" si="261"/>
        <v/>
      </c>
    </row>
    <row r="9670" spans="6:6" x14ac:dyDescent="0.2">
      <c r="F9670" s="94" t="str">
        <f t="shared" si="261"/>
        <v/>
      </c>
    </row>
    <row r="9671" spans="6:6" x14ac:dyDescent="0.2">
      <c r="F9671" s="94" t="str">
        <f t="shared" si="261"/>
        <v/>
      </c>
    </row>
    <row r="9672" spans="6:6" x14ac:dyDescent="0.2">
      <c r="F9672" s="94" t="str">
        <f t="shared" si="261"/>
        <v/>
      </c>
    </row>
    <row r="9673" spans="6:6" x14ac:dyDescent="0.2">
      <c r="F9673" s="94" t="str">
        <f t="shared" ref="F9673:F9736" si="262">IF(G9673&gt;0,G9673+$F$4,"")</f>
        <v/>
      </c>
    </row>
    <row r="9674" spans="6:6" x14ac:dyDescent="0.2">
      <c r="F9674" s="94" t="str">
        <f t="shared" si="262"/>
        <v/>
      </c>
    </row>
    <row r="9675" spans="6:6" x14ac:dyDescent="0.2">
      <c r="F9675" s="94" t="str">
        <f t="shared" si="262"/>
        <v/>
      </c>
    </row>
    <row r="9676" spans="6:6" x14ac:dyDescent="0.2">
      <c r="F9676" s="94" t="str">
        <f t="shared" si="262"/>
        <v/>
      </c>
    </row>
    <row r="9677" spans="6:6" x14ac:dyDescent="0.2">
      <c r="F9677" s="94" t="str">
        <f t="shared" si="262"/>
        <v/>
      </c>
    </row>
    <row r="9678" spans="6:6" x14ac:dyDescent="0.2">
      <c r="F9678" s="94" t="str">
        <f t="shared" si="262"/>
        <v/>
      </c>
    </row>
    <row r="9679" spans="6:6" x14ac:dyDescent="0.2">
      <c r="F9679" s="94" t="str">
        <f t="shared" si="262"/>
        <v/>
      </c>
    </row>
    <row r="9680" spans="6:6" x14ac:dyDescent="0.2">
      <c r="F9680" s="94" t="str">
        <f t="shared" si="262"/>
        <v/>
      </c>
    </row>
    <row r="9681" spans="6:6" x14ac:dyDescent="0.2">
      <c r="F9681" s="94" t="str">
        <f t="shared" si="262"/>
        <v/>
      </c>
    </row>
    <row r="9682" spans="6:6" x14ac:dyDescent="0.2">
      <c r="F9682" s="94" t="str">
        <f t="shared" si="262"/>
        <v/>
      </c>
    </row>
    <row r="9683" spans="6:6" x14ac:dyDescent="0.2">
      <c r="F9683" s="94" t="str">
        <f t="shared" si="262"/>
        <v/>
      </c>
    </row>
    <row r="9684" spans="6:6" x14ac:dyDescent="0.2">
      <c r="F9684" s="94" t="str">
        <f t="shared" si="262"/>
        <v/>
      </c>
    </row>
    <row r="9685" spans="6:6" x14ac:dyDescent="0.2">
      <c r="F9685" s="94" t="str">
        <f t="shared" si="262"/>
        <v/>
      </c>
    </row>
    <row r="9686" spans="6:6" x14ac:dyDescent="0.2">
      <c r="F9686" s="94" t="str">
        <f t="shared" si="262"/>
        <v/>
      </c>
    </row>
    <row r="9687" spans="6:6" x14ac:dyDescent="0.2">
      <c r="F9687" s="94" t="str">
        <f t="shared" si="262"/>
        <v/>
      </c>
    </row>
    <row r="9688" spans="6:6" x14ac:dyDescent="0.2">
      <c r="F9688" s="94" t="str">
        <f t="shared" si="262"/>
        <v/>
      </c>
    </row>
    <row r="9689" spans="6:6" x14ac:dyDescent="0.2">
      <c r="F9689" s="94" t="str">
        <f t="shared" si="262"/>
        <v/>
      </c>
    </row>
    <row r="9690" spans="6:6" x14ac:dyDescent="0.2">
      <c r="F9690" s="94" t="str">
        <f t="shared" si="262"/>
        <v/>
      </c>
    </row>
    <row r="9691" spans="6:6" x14ac:dyDescent="0.2">
      <c r="F9691" s="94" t="str">
        <f t="shared" si="262"/>
        <v/>
      </c>
    </row>
    <row r="9692" spans="6:6" x14ac:dyDescent="0.2">
      <c r="F9692" s="94" t="str">
        <f t="shared" si="262"/>
        <v/>
      </c>
    </row>
    <row r="9693" spans="6:6" x14ac:dyDescent="0.2">
      <c r="F9693" s="94" t="str">
        <f t="shared" si="262"/>
        <v/>
      </c>
    </row>
    <row r="9694" spans="6:6" x14ac:dyDescent="0.2">
      <c r="F9694" s="94" t="str">
        <f t="shared" si="262"/>
        <v/>
      </c>
    </row>
    <row r="9695" spans="6:6" x14ac:dyDescent="0.2">
      <c r="F9695" s="94" t="str">
        <f t="shared" si="262"/>
        <v/>
      </c>
    </row>
    <row r="9696" spans="6:6" x14ac:dyDescent="0.2">
      <c r="F9696" s="94" t="str">
        <f t="shared" si="262"/>
        <v/>
      </c>
    </row>
    <row r="9697" spans="6:6" x14ac:dyDescent="0.2">
      <c r="F9697" s="94" t="str">
        <f t="shared" si="262"/>
        <v/>
      </c>
    </row>
    <row r="9698" spans="6:6" x14ac:dyDescent="0.2">
      <c r="F9698" s="94" t="str">
        <f t="shared" si="262"/>
        <v/>
      </c>
    </row>
    <row r="9699" spans="6:6" x14ac:dyDescent="0.2">
      <c r="F9699" s="94" t="str">
        <f t="shared" si="262"/>
        <v/>
      </c>
    </row>
    <row r="9700" spans="6:6" x14ac:dyDescent="0.2">
      <c r="F9700" s="94" t="str">
        <f t="shared" si="262"/>
        <v/>
      </c>
    </row>
    <row r="9701" spans="6:6" x14ac:dyDescent="0.2">
      <c r="F9701" s="94" t="str">
        <f t="shared" si="262"/>
        <v/>
      </c>
    </row>
    <row r="9702" spans="6:6" x14ac:dyDescent="0.2">
      <c r="F9702" s="94" t="str">
        <f t="shared" si="262"/>
        <v/>
      </c>
    </row>
    <row r="9703" spans="6:6" x14ac:dyDescent="0.2">
      <c r="F9703" s="94" t="str">
        <f t="shared" si="262"/>
        <v/>
      </c>
    </row>
    <row r="9704" spans="6:6" x14ac:dyDescent="0.2">
      <c r="F9704" s="94" t="str">
        <f t="shared" si="262"/>
        <v/>
      </c>
    </row>
    <row r="9705" spans="6:6" x14ac:dyDescent="0.2">
      <c r="F9705" s="94" t="str">
        <f t="shared" si="262"/>
        <v/>
      </c>
    </row>
    <row r="9706" spans="6:6" x14ac:dyDescent="0.2">
      <c r="F9706" s="94" t="str">
        <f t="shared" si="262"/>
        <v/>
      </c>
    </row>
    <row r="9707" spans="6:6" x14ac:dyDescent="0.2">
      <c r="F9707" s="94" t="str">
        <f t="shared" si="262"/>
        <v/>
      </c>
    </row>
    <row r="9708" spans="6:6" x14ac:dyDescent="0.2">
      <c r="F9708" s="94" t="str">
        <f t="shared" si="262"/>
        <v/>
      </c>
    </row>
    <row r="9709" spans="6:6" x14ac:dyDescent="0.2">
      <c r="F9709" s="94" t="str">
        <f t="shared" si="262"/>
        <v/>
      </c>
    </row>
    <row r="9710" spans="6:6" x14ac:dyDescent="0.2">
      <c r="F9710" s="94" t="str">
        <f t="shared" si="262"/>
        <v/>
      </c>
    </row>
    <row r="9711" spans="6:6" x14ac:dyDescent="0.2">
      <c r="F9711" s="94" t="str">
        <f t="shared" si="262"/>
        <v/>
      </c>
    </row>
    <row r="9712" spans="6:6" x14ac:dyDescent="0.2">
      <c r="F9712" s="94" t="str">
        <f t="shared" si="262"/>
        <v/>
      </c>
    </row>
    <row r="9713" spans="6:6" x14ac:dyDescent="0.2">
      <c r="F9713" s="94" t="str">
        <f t="shared" si="262"/>
        <v/>
      </c>
    </row>
    <row r="9714" spans="6:6" x14ac:dyDescent="0.2">
      <c r="F9714" s="94" t="str">
        <f t="shared" si="262"/>
        <v/>
      </c>
    </row>
    <row r="9715" spans="6:6" x14ac:dyDescent="0.2">
      <c r="F9715" s="94" t="str">
        <f t="shared" si="262"/>
        <v/>
      </c>
    </row>
    <row r="9716" spans="6:6" x14ac:dyDescent="0.2">
      <c r="F9716" s="94" t="str">
        <f t="shared" si="262"/>
        <v/>
      </c>
    </row>
    <row r="9717" spans="6:6" x14ac:dyDescent="0.2">
      <c r="F9717" s="94" t="str">
        <f t="shared" si="262"/>
        <v/>
      </c>
    </row>
    <row r="9718" spans="6:6" x14ac:dyDescent="0.2">
      <c r="F9718" s="94" t="str">
        <f t="shared" si="262"/>
        <v/>
      </c>
    </row>
    <row r="9719" spans="6:6" x14ac:dyDescent="0.2">
      <c r="F9719" s="94" t="str">
        <f t="shared" si="262"/>
        <v/>
      </c>
    </row>
    <row r="9720" spans="6:6" x14ac:dyDescent="0.2">
      <c r="F9720" s="94" t="str">
        <f t="shared" si="262"/>
        <v/>
      </c>
    </row>
    <row r="9721" spans="6:6" x14ac:dyDescent="0.2">
      <c r="F9721" s="94" t="str">
        <f t="shared" si="262"/>
        <v/>
      </c>
    </row>
    <row r="9722" spans="6:6" x14ac:dyDescent="0.2">
      <c r="F9722" s="94" t="str">
        <f t="shared" si="262"/>
        <v/>
      </c>
    </row>
    <row r="9723" spans="6:6" x14ac:dyDescent="0.2">
      <c r="F9723" s="94" t="str">
        <f t="shared" si="262"/>
        <v/>
      </c>
    </row>
    <row r="9724" spans="6:6" x14ac:dyDescent="0.2">
      <c r="F9724" s="94" t="str">
        <f t="shared" si="262"/>
        <v/>
      </c>
    </row>
    <row r="9725" spans="6:6" x14ac:dyDescent="0.2">
      <c r="F9725" s="94" t="str">
        <f t="shared" si="262"/>
        <v/>
      </c>
    </row>
    <row r="9726" spans="6:6" x14ac:dyDescent="0.2">
      <c r="F9726" s="94" t="str">
        <f t="shared" si="262"/>
        <v/>
      </c>
    </row>
    <row r="9727" spans="6:6" x14ac:dyDescent="0.2">
      <c r="F9727" s="94" t="str">
        <f t="shared" si="262"/>
        <v/>
      </c>
    </row>
    <row r="9728" spans="6:6" x14ac:dyDescent="0.2">
      <c r="F9728" s="94" t="str">
        <f t="shared" si="262"/>
        <v/>
      </c>
    </row>
    <row r="9729" spans="6:6" x14ac:dyDescent="0.2">
      <c r="F9729" s="94" t="str">
        <f t="shared" si="262"/>
        <v/>
      </c>
    </row>
    <row r="9730" spans="6:6" x14ac:dyDescent="0.2">
      <c r="F9730" s="94" t="str">
        <f t="shared" si="262"/>
        <v/>
      </c>
    </row>
    <row r="9731" spans="6:6" x14ac:dyDescent="0.2">
      <c r="F9731" s="94" t="str">
        <f t="shared" si="262"/>
        <v/>
      </c>
    </row>
    <row r="9732" spans="6:6" x14ac:dyDescent="0.2">
      <c r="F9732" s="94" t="str">
        <f t="shared" si="262"/>
        <v/>
      </c>
    </row>
    <row r="9733" spans="6:6" x14ac:dyDescent="0.2">
      <c r="F9733" s="94" t="str">
        <f t="shared" si="262"/>
        <v/>
      </c>
    </row>
    <row r="9734" spans="6:6" x14ac:dyDescent="0.2">
      <c r="F9734" s="94" t="str">
        <f t="shared" si="262"/>
        <v/>
      </c>
    </row>
    <row r="9735" spans="6:6" x14ac:dyDescent="0.2">
      <c r="F9735" s="94" t="str">
        <f t="shared" si="262"/>
        <v/>
      </c>
    </row>
    <row r="9736" spans="6:6" x14ac:dyDescent="0.2">
      <c r="F9736" s="94" t="str">
        <f t="shared" si="262"/>
        <v/>
      </c>
    </row>
    <row r="9737" spans="6:6" x14ac:dyDescent="0.2">
      <c r="F9737" s="94" t="str">
        <f t="shared" ref="F9737:F9800" si="263">IF(G9737&gt;0,G9737+$F$4,"")</f>
        <v/>
      </c>
    </row>
    <row r="9738" spans="6:6" x14ac:dyDescent="0.2">
      <c r="F9738" s="94" t="str">
        <f t="shared" si="263"/>
        <v/>
      </c>
    </row>
    <row r="9739" spans="6:6" x14ac:dyDescent="0.2">
      <c r="F9739" s="94" t="str">
        <f t="shared" si="263"/>
        <v/>
      </c>
    </row>
    <row r="9740" spans="6:6" x14ac:dyDescent="0.2">
      <c r="F9740" s="94" t="str">
        <f t="shared" si="263"/>
        <v/>
      </c>
    </row>
    <row r="9741" spans="6:6" x14ac:dyDescent="0.2">
      <c r="F9741" s="94" t="str">
        <f t="shared" si="263"/>
        <v/>
      </c>
    </row>
    <row r="9742" spans="6:6" x14ac:dyDescent="0.2">
      <c r="F9742" s="94" t="str">
        <f t="shared" si="263"/>
        <v/>
      </c>
    </row>
    <row r="9743" spans="6:6" x14ac:dyDescent="0.2">
      <c r="F9743" s="94" t="str">
        <f t="shared" si="263"/>
        <v/>
      </c>
    </row>
    <row r="9744" spans="6:6" x14ac:dyDescent="0.2">
      <c r="F9744" s="94" t="str">
        <f t="shared" si="263"/>
        <v/>
      </c>
    </row>
    <row r="9745" spans="6:6" x14ac:dyDescent="0.2">
      <c r="F9745" s="94" t="str">
        <f t="shared" si="263"/>
        <v/>
      </c>
    </row>
    <row r="9746" spans="6:6" x14ac:dyDescent="0.2">
      <c r="F9746" s="94" t="str">
        <f t="shared" si="263"/>
        <v/>
      </c>
    </row>
    <row r="9747" spans="6:6" x14ac:dyDescent="0.2">
      <c r="F9747" s="94" t="str">
        <f t="shared" si="263"/>
        <v/>
      </c>
    </row>
    <row r="9748" spans="6:6" x14ac:dyDescent="0.2">
      <c r="F9748" s="94" t="str">
        <f t="shared" si="263"/>
        <v/>
      </c>
    </row>
    <row r="9749" spans="6:6" x14ac:dyDescent="0.2">
      <c r="F9749" s="94" t="str">
        <f t="shared" si="263"/>
        <v/>
      </c>
    </row>
    <row r="9750" spans="6:6" x14ac:dyDescent="0.2">
      <c r="F9750" s="94" t="str">
        <f t="shared" si="263"/>
        <v/>
      </c>
    </row>
    <row r="9751" spans="6:6" x14ac:dyDescent="0.2">
      <c r="F9751" s="94" t="str">
        <f t="shared" si="263"/>
        <v/>
      </c>
    </row>
    <row r="9752" spans="6:6" x14ac:dyDescent="0.2">
      <c r="F9752" s="94" t="str">
        <f t="shared" si="263"/>
        <v/>
      </c>
    </row>
    <row r="9753" spans="6:6" x14ac:dyDescent="0.2">
      <c r="F9753" s="94" t="str">
        <f t="shared" si="263"/>
        <v/>
      </c>
    </row>
    <row r="9754" spans="6:6" x14ac:dyDescent="0.2">
      <c r="F9754" s="94" t="str">
        <f t="shared" si="263"/>
        <v/>
      </c>
    </row>
    <row r="9755" spans="6:6" x14ac:dyDescent="0.2">
      <c r="F9755" s="94" t="str">
        <f t="shared" si="263"/>
        <v/>
      </c>
    </row>
    <row r="9756" spans="6:6" x14ac:dyDescent="0.2">
      <c r="F9756" s="94" t="str">
        <f t="shared" si="263"/>
        <v/>
      </c>
    </row>
    <row r="9757" spans="6:6" x14ac:dyDescent="0.2">
      <c r="F9757" s="94" t="str">
        <f t="shared" si="263"/>
        <v/>
      </c>
    </row>
    <row r="9758" spans="6:6" x14ac:dyDescent="0.2">
      <c r="F9758" s="94" t="str">
        <f t="shared" si="263"/>
        <v/>
      </c>
    </row>
    <row r="9759" spans="6:6" x14ac:dyDescent="0.2">
      <c r="F9759" s="94" t="str">
        <f t="shared" si="263"/>
        <v/>
      </c>
    </row>
    <row r="9760" spans="6:6" x14ac:dyDescent="0.2">
      <c r="F9760" s="94" t="str">
        <f t="shared" si="263"/>
        <v/>
      </c>
    </row>
    <row r="9761" spans="6:6" x14ac:dyDescent="0.2">
      <c r="F9761" s="94" t="str">
        <f t="shared" si="263"/>
        <v/>
      </c>
    </row>
    <row r="9762" spans="6:6" x14ac:dyDescent="0.2">
      <c r="F9762" s="94" t="str">
        <f t="shared" si="263"/>
        <v/>
      </c>
    </row>
    <row r="9763" spans="6:6" x14ac:dyDescent="0.2">
      <c r="F9763" s="94" t="str">
        <f t="shared" si="263"/>
        <v/>
      </c>
    </row>
    <row r="9764" spans="6:6" x14ac:dyDescent="0.2">
      <c r="F9764" s="94" t="str">
        <f t="shared" si="263"/>
        <v/>
      </c>
    </row>
    <row r="9765" spans="6:6" x14ac:dyDescent="0.2">
      <c r="F9765" s="94" t="str">
        <f t="shared" si="263"/>
        <v/>
      </c>
    </row>
    <row r="9766" spans="6:6" x14ac:dyDescent="0.2">
      <c r="F9766" s="94" t="str">
        <f t="shared" si="263"/>
        <v/>
      </c>
    </row>
    <row r="9767" spans="6:6" x14ac:dyDescent="0.2">
      <c r="F9767" s="94" t="str">
        <f t="shared" si="263"/>
        <v/>
      </c>
    </row>
    <row r="9768" spans="6:6" x14ac:dyDescent="0.2">
      <c r="F9768" s="94" t="str">
        <f t="shared" si="263"/>
        <v/>
      </c>
    </row>
    <row r="9769" spans="6:6" x14ac:dyDescent="0.2">
      <c r="F9769" s="94" t="str">
        <f t="shared" si="263"/>
        <v/>
      </c>
    </row>
    <row r="9770" spans="6:6" x14ac:dyDescent="0.2">
      <c r="F9770" s="94" t="str">
        <f t="shared" si="263"/>
        <v/>
      </c>
    </row>
    <row r="9771" spans="6:6" x14ac:dyDescent="0.2">
      <c r="F9771" s="94" t="str">
        <f t="shared" si="263"/>
        <v/>
      </c>
    </row>
    <row r="9772" spans="6:6" x14ac:dyDescent="0.2">
      <c r="F9772" s="94" t="str">
        <f t="shared" si="263"/>
        <v/>
      </c>
    </row>
    <row r="9773" spans="6:6" x14ac:dyDescent="0.2">
      <c r="F9773" s="94" t="str">
        <f t="shared" si="263"/>
        <v/>
      </c>
    </row>
    <row r="9774" spans="6:6" x14ac:dyDescent="0.2">
      <c r="F9774" s="94" t="str">
        <f t="shared" si="263"/>
        <v/>
      </c>
    </row>
    <row r="9775" spans="6:6" x14ac:dyDescent="0.2">
      <c r="F9775" s="94" t="str">
        <f t="shared" si="263"/>
        <v/>
      </c>
    </row>
    <row r="9776" spans="6:6" x14ac:dyDescent="0.2">
      <c r="F9776" s="94" t="str">
        <f t="shared" si="263"/>
        <v/>
      </c>
    </row>
    <row r="9777" spans="6:6" x14ac:dyDescent="0.2">
      <c r="F9777" s="94" t="str">
        <f t="shared" si="263"/>
        <v/>
      </c>
    </row>
    <row r="9778" spans="6:6" x14ac:dyDescent="0.2">
      <c r="F9778" s="94" t="str">
        <f t="shared" si="263"/>
        <v/>
      </c>
    </row>
    <row r="9779" spans="6:6" x14ac:dyDescent="0.2">
      <c r="F9779" s="94" t="str">
        <f t="shared" si="263"/>
        <v/>
      </c>
    </row>
    <row r="9780" spans="6:6" x14ac:dyDescent="0.2">
      <c r="F9780" s="94" t="str">
        <f t="shared" si="263"/>
        <v/>
      </c>
    </row>
    <row r="9781" spans="6:6" x14ac:dyDescent="0.2">
      <c r="F9781" s="94" t="str">
        <f t="shared" si="263"/>
        <v/>
      </c>
    </row>
    <row r="9782" spans="6:6" x14ac:dyDescent="0.2">
      <c r="F9782" s="94" t="str">
        <f t="shared" si="263"/>
        <v/>
      </c>
    </row>
    <row r="9783" spans="6:6" x14ac:dyDescent="0.2">
      <c r="F9783" s="94" t="str">
        <f t="shared" si="263"/>
        <v/>
      </c>
    </row>
    <row r="9784" spans="6:6" x14ac:dyDescent="0.2">
      <c r="F9784" s="94" t="str">
        <f t="shared" si="263"/>
        <v/>
      </c>
    </row>
    <row r="9785" spans="6:6" x14ac:dyDescent="0.2">
      <c r="F9785" s="94" t="str">
        <f t="shared" si="263"/>
        <v/>
      </c>
    </row>
    <row r="9786" spans="6:6" x14ac:dyDescent="0.2">
      <c r="F9786" s="94" t="str">
        <f t="shared" si="263"/>
        <v/>
      </c>
    </row>
    <row r="9787" spans="6:6" x14ac:dyDescent="0.2">
      <c r="F9787" s="94" t="str">
        <f t="shared" si="263"/>
        <v/>
      </c>
    </row>
    <row r="9788" spans="6:6" x14ac:dyDescent="0.2">
      <c r="F9788" s="94" t="str">
        <f t="shared" si="263"/>
        <v/>
      </c>
    </row>
    <row r="9789" spans="6:6" x14ac:dyDescent="0.2">
      <c r="F9789" s="94" t="str">
        <f t="shared" si="263"/>
        <v/>
      </c>
    </row>
    <row r="9790" spans="6:6" x14ac:dyDescent="0.2">
      <c r="F9790" s="94" t="str">
        <f t="shared" si="263"/>
        <v/>
      </c>
    </row>
    <row r="9791" spans="6:6" x14ac:dyDescent="0.2">
      <c r="F9791" s="94" t="str">
        <f t="shared" si="263"/>
        <v/>
      </c>
    </row>
    <row r="9792" spans="6:6" x14ac:dyDescent="0.2">
      <c r="F9792" s="94" t="str">
        <f t="shared" si="263"/>
        <v/>
      </c>
    </row>
    <row r="9793" spans="6:6" x14ac:dyDescent="0.2">
      <c r="F9793" s="94" t="str">
        <f t="shared" si="263"/>
        <v/>
      </c>
    </row>
    <row r="9794" spans="6:6" x14ac:dyDescent="0.2">
      <c r="F9794" s="94" t="str">
        <f t="shared" si="263"/>
        <v/>
      </c>
    </row>
    <row r="9795" spans="6:6" x14ac:dyDescent="0.2">
      <c r="F9795" s="94" t="str">
        <f t="shared" si="263"/>
        <v/>
      </c>
    </row>
    <row r="9796" spans="6:6" x14ac:dyDescent="0.2">
      <c r="F9796" s="94" t="str">
        <f t="shared" si="263"/>
        <v/>
      </c>
    </row>
    <row r="9797" spans="6:6" x14ac:dyDescent="0.2">
      <c r="F9797" s="94" t="str">
        <f t="shared" si="263"/>
        <v/>
      </c>
    </row>
    <row r="9798" spans="6:6" x14ac:dyDescent="0.2">
      <c r="F9798" s="94" t="str">
        <f t="shared" si="263"/>
        <v/>
      </c>
    </row>
    <row r="9799" spans="6:6" x14ac:dyDescent="0.2">
      <c r="F9799" s="94" t="str">
        <f t="shared" si="263"/>
        <v/>
      </c>
    </row>
    <row r="9800" spans="6:6" x14ac:dyDescent="0.2">
      <c r="F9800" s="94" t="str">
        <f t="shared" si="263"/>
        <v/>
      </c>
    </row>
    <row r="9801" spans="6:6" x14ac:dyDescent="0.2">
      <c r="F9801" s="94" t="str">
        <f t="shared" ref="F9801:F9864" si="264">IF(G9801&gt;0,G9801+$F$4,"")</f>
        <v/>
      </c>
    </row>
    <row r="9802" spans="6:6" x14ac:dyDescent="0.2">
      <c r="F9802" s="94" t="str">
        <f t="shared" si="264"/>
        <v/>
      </c>
    </row>
    <row r="9803" spans="6:6" x14ac:dyDescent="0.2">
      <c r="F9803" s="94" t="str">
        <f t="shared" si="264"/>
        <v/>
      </c>
    </row>
    <row r="9804" spans="6:6" x14ac:dyDescent="0.2">
      <c r="F9804" s="94" t="str">
        <f t="shared" si="264"/>
        <v/>
      </c>
    </row>
    <row r="9805" spans="6:6" x14ac:dyDescent="0.2">
      <c r="F9805" s="94" t="str">
        <f t="shared" si="264"/>
        <v/>
      </c>
    </row>
    <row r="9806" spans="6:6" x14ac:dyDescent="0.2">
      <c r="F9806" s="94" t="str">
        <f t="shared" si="264"/>
        <v/>
      </c>
    </row>
    <row r="9807" spans="6:6" x14ac:dyDescent="0.2">
      <c r="F9807" s="94" t="str">
        <f t="shared" si="264"/>
        <v/>
      </c>
    </row>
    <row r="9808" spans="6:6" x14ac:dyDescent="0.2">
      <c r="F9808" s="94" t="str">
        <f t="shared" si="264"/>
        <v/>
      </c>
    </row>
    <row r="9809" spans="6:6" x14ac:dyDescent="0.2">
      <c r="F9809" s="94" t="str">
        <f t="shared" si="264"/>
        <v/>
      </c>
    </row>
    <row r="9810" spans="6:6" x14ac:dyDescent="0.2">
      <c r="F9810" s="94" t="str">
        <f t="shared" si="264"/>
        <v/>
      </c>
    </row>
    <row r="9811" spans="6:6" x14ac:dyDescent="0.2">
      <c r="F9811" s="94" t="str">
        <f t="shared" si="264"/>
        <v/>
      </c>
    </row>
    <row r="9812" spans="6:6" x14ac:dyDescent="0.2">
      <c r="F9812" s="94" t="str">
        <f t="shared" si="264"/>
        <v/>
      </c>
    </row>
    <row r="9813" spans="6:6" x14ac:dyDescent="0.2">
      <c r="F9813" s="94" t="str">
        <f t="shared" si="264"/>
        <v/>
      </c>
    </row>
    <row r="9814" spans="6:6" x14ac:dyDescent="0.2">
      <c r="F9814" s="94" t="str">
        <f t="shared" si="264"/>
        <v/>
      </c>
    </row>
    <row r="9815" spans="6:6" x14ac:dyDescent="0.2">
      <c r="F9815" s="94" t="str">
        <f t="shared" si="264"/>
        <v/>
      </c>
    </row>
    <row r="9816" spans="6:6" x14ac:dyDescent="0.2">
      <c r="F9816" s="94" t="str">
        <f t="shared" si="264"/>
        <v/>
      </c>
    </row>
    <row r="9817" spans="6:6" x14ac:dyDescent="0.2">
      <c r="F9817" s="94" t="str">
        <f t="shared" si="264"/>
        <v/>
      </c>
    </row>
    <row r="9818" spans="6:6" x14ac:dyDescent="0.2">
      <c r="F9818" s="94" t="str">
        <f t="shared" si="264"/>
        <v/>
      </c>
    </row>
    <row r="9819" spans="6:6" x14ac:dyDescent="0.2">
      <c r="F9819" s="94" t="str">
        <f t="shared" si="264"/>
        <v/>
      </c>
    </row>
    <row r="9820" spans="6:6" x14ac:dyDescent="0.2">
      <c r="F9820" s="94" t="str">
        <f t="shared" si="264"/>
        <v/>
      </c>
    </row>
    <row r="9821" spans="6:6" x14ac:dyDescent="0.2">
      <c r="F9821" s="94" t="str">
        <f t="shared" si="264"/>
        <v/>
      </c>
    </row>
    <row r="9822" spans="6:6" x14ac:dyDescent="0.2">
      <c r="F9822" s="94" t="str">
        <f t="shared" si="264"/>
        <v/>
      </c>
    </row>
    <row r="9823" spans="6:6" x14ac:dyDescent="0.2">
      <c r="F9823" s="94" t="str">
        <f t="shared" si="264"/>
        <v/>
      </c>
    </row>
    <row r="9824" spans="6:6" x14ac:dyDescent="0.2">
      <c r="F9824" s="94" t="str">
        <f t="shared" si="264"/>
        <v/>
      </c>
    </row>
    <row r="9825" spans="6:6" x14ac:dyDescent="0.2">
      <c r="F9825" s="94" t="str">
        <f t="shared" si="264"/>
        <v/>
      </c>
    </row>
    <row r="9826" spans="6:6" x14ac:dyDescent="0.2">
      <c r="F9826" s="94" t="str">
        <f t="shared" si="264"/>
        <v/>
      </c>
    </row>
    <row r="9827" spans="6:6" x14ac:dyDescent="0.2">
      <c r="F9827" s="94" t="str">
        <f t="shared" si="264"/>
        <v/>
      </c>
    </row>
    <row r="9828" spans="6:6" x14ac:dyDescent="0.2">
      <c r="F9828" s="94" t="str">
        <f t="shared" si="264"/>
        <v/>
      </c>
    </row>
    <row r="9829" spans="6:6" x14ac:dyDescent="0.2">
      <c r="F9829" s="94" t="str">
        <f t="shared" si="264"/>
        <v/>
      </c>
    </row>
    <row r="9830" spans="6:6" x14ac:dyDescent="0.2">
      <c r="F9830" s="94" t="str">
        <f t="shared" si="264"/>
        <v/>
      </c>
    </row>
    <row r="9831" spans="6:6" x14ac:dyDescent="0.2">
      <c r="F9831" s="94" t="str">
        <f t="shared" si="264"/>
        <v/>
      </c>
    </row>
    <row r="9832" spans="6:6" x14ac:dyDescent="0.2">
      <c r="F9832" s="94" t="str">
        <f t="shared" si="264"/>
        <v/>
      </c>
    </row>
    <row r="9833" spans="6:6" x14ac:dyDescent="0.2">
      <c r="F9833" s="94" t="str">
        <f t="shared" si="264"/>
        <v/>
      </c>
    </row>
    <row r="9834" spans="6:6" x14ac:dyDescent="0.2">
      <c r="F9834" s="94" t="str">
        <f t="shared" si="264"/>
        <v/>
      </c>
    </row>
    <row r="9835" spans="6:6" x14ac:dyDescent="0.2">
      <c r="F9835" s="94" t="str">
        <f t="shared" si="264"/>
        <v/>
      </c>
    </row>
    <row r="9836" spans="6:6" x14ac:dyDescent="0.2">
      <c r="F9836" s="94" t="str">
        <f t="shared" si="264"/>
        <v/>
      </c>
    </row>
    <row r="9837" spans="6:6" x14ac:dyDescent="0.2">
      <c r="F9837" s="94" t="str">
        <f t="shared" si="264"/>
        <v/>
      </c>
    </row>
    <row r="9838" spans="6:6" x14ac:dyDescent="0.2">
      <c r="F9838" s="94" t="str">
        <f t="shared" si="264"/>
        <v/>
      </c>
    </row>
    <row r="9839" spans="6:6" x14ac:dyDescent="0.2">
      <c r="F9839" s="94" t="str">
        <f t="shared" si="264"/>
        <v/>
      </c>
    </row>
    <row r="9840" spans="6:6" x14ac:dyDescent="0.2">
      <c r="F9840" s="94" t="str">
        <f t="shared" si="264"/>
        <v/>
      </c>
    </row>
    <row r="9841" spans="6:6" x14ac:dyDescent="0.2">
      <c r="F9841" s="94" t="str">
        <f t="shared" si="264"/>
        <v/>
      </c>
    </row>
    <row r="9842" spans="6:6" x14ac:dyDescent="0.2">
      <c r="F9842" s="94" t="str">
        <f t="shared" si="264"/>
        <v/>
      </c>
    </row>
    <row r="9843" spans="6:6" x14ac:dyDescent="0.2">
      <c r="F9843" s="94" t="str">
        <f t="shared" si="264"/>
        <v/>
      </c>
    </row>
    <row r="9844" spans="6:6" x14ac:dyDescent="0.2">
      <c r="F9844" s="94" t="str">
        <f t="shared" si="264"/>
        <v/>
      </c>
    </row>
    <row r="9845" spans="6:6" x14ac:dyDescent="0.2">
      <c r="F9845" s="94" t="str">
        <f t="shared" si="264"/>
        <v/>
      </c>
    </row>
    <row r="9846" spans="6:6" x14ac:dyDescent="0.2">
      <c r="F9846" s="94" t="str">
        <f t="shared" si="264"/>
        <v/>
      </c>
    </row>
    <row r="9847" spans="6:6" x14ac:dyDescent="0.2">
      <c r="F9847" s="94" t="str">
        <f t="shared" si="264"/>
        <v/>
      </c>
    </row>
    <row r="9848" spans="6:6" x14ac:dyDescent="0.2">
      <c r="F9848" s="94" t="str">
        <f t="shared" si="264"/>
        <v/>
      </c>
    </row>
    <row r="9849" spans="6:6" x14ac:dyDescent="0.2">
      <c r="F9849" s="94" t="str">
        <f t="shared" si="264"/>
        <v/>
      </c>
    </row>
    <row r="9850" spans="6:6" x14ac:dyDescent="0.2">
      <c r="F9850" s="94" t="str">
        <f t="shared" si="264"/>
        <v/>
      </c>
    </row>
    <row r="9851" spans="6:6" x14ac:dyDescent="0.2">
      <c r="F9851" s="94" t="str">
        <f t="shared" si="264"/>
        <v/>
      </c>
    </row>
    <row r="9852" spans="6:6" x14ac:dyDescent="0.2">
      <c r="F9852" s="94" t="str">
        <f t="shared" si="264"/>
        <v/>
      </c>
    </row>
    <row r="9853" spans="6:6" x14ac:dyDescent="0.2">
      <c r="F9853" s="94" t="str">
        <f t="shared" si="264"/>
        <v/>
      </c>
    </row>
    <row r="9854" spans="6:6" x14ac:dyDescent="0.2">
      <c r="F9854" s="94" t="str">
        <f t="shared" si="264"/>
        <v/>
      </c>
    </row>
    <row r="9855" spans="6:6" x14ac:dyDescent="0.2">
      <c r="F9855" s="94" t="str">
        <f t="shared" si="264"/>
        <v/>
      </c>
    </row>
    <row r="9856" spans="6:6" x14ac:dyDescent="0.2">
      <c r="F9856" s="94" t="str">
        <f t="shared" si="264"/>
        <v/>
      </c>
    </row>
    <row r="9857" spans="6:6" x14ac:dyDescent="0.2">
      <c r="F9857" s="94" t="str">
        <f t="shared" si="264"/>
        <v/>
      </c>
    </row>
    <row r="9858" spans="6:6" x14ac:dyDescent="0.2">
      <c r="F9858" s="94" t="str">
        <f t="shared" si="264"/>
        <v/>
      </c>
    </row>
    <row r="9859" spans="6:6" x14ac:dyDescent="0.2">
      <c r="F9859" s="94" t="str">
        <f t="shared" si="264"/>
        <v/>
      </c>
    </row>
    <row r="9860" spans="6:6" x14ac:dyDescent="0.2">
      <c r="F9860" s="94" t="str">
        <f t="shared" si="264"/>
        <v/>
      </c>
    </row>
    <row r="9861" spans="6:6" x14ac:dyDescent="0.2">
      <c r="F9861" s="94" t="str">
        <f t="shared" si="264"/>
        <v/>
      </c>
    </row>
    <row r="9862" spans="6:6" x14ac:dyDescent="0.2">
      <c r="F9862" s="94" t="str">
        <f t="shared" si="264"/>
        <v/>
      </c>
    </row>
    <row r="9863" spans="6:6" x14ac:dyDescent="0.2">
      <c r="F9863" s="94" t="str">
        <f t="shared" si="264"/>
        <v/>
      </c>
    </row>
    <row r="9864" spans="6:6" x14ac:dyDescent="0.2">
      <c r="F9864" s="94" t="str">
        <f t="shared" si="264"/>
        <v/>
      </c>
    </row>
    <row r="9865" spans="6:6" x14ac:dyDescent="0.2">
      <c r="F9865" s="94" t="str">
        <f t="shared" ref="F9865:F9928" si="265">IF(G9865&gt;0,G9865+$F$4,"")</f>
        <v/>
      </c>
    </row>
    <row r="9866" spans="6:6" x14ac:dyDescent="0.2">
      <c r="F9866" s="94" t="str">
        <f t="shared" si="265"/>
        <v/>
      </c>
    </row>
    <row r="9867" spans="6:6" x14ac:dyDescent="0.2">
      <c r="F9867" s="94" t="str">
        <f t="shared" si="265"/>
        <v/>
      </c>
    </row>
    <row r="9868" spans="6:6" x14ac:dyDescent="0.2">
      <c r="F9868" s="94" t="str">
        <f t="shared" si="265"/>
        <v/>
      </c>
    </row>
    <row r="9869" spans="6:6" x14ac:dyDescent="0.2">
      <c r="F9869" s="94" t="str">
        <f t="shared" si="265"/>
        <v/>
      </c>
    </row>
    <row r="9870" spans="6:6" x14ac:dyDescent="0.2">
      <c r="F9870" s="94" t="str">
        <f t="shared" si="265"/>
        <v/>
      </c>
    </row>
    <row r="9871" spans="6:6" x14ac:dyDescent="0.2">
      <c r="F9871" s="94" t="str">
        <f t="shared" si="265"/>
        <v/>
      </c>
    </row>
    <row r="9872" spans="6:6" x14ac:dyDescent="0.2">
      <c r="F9872" s="94" t="str">
        <f t="shared" si="265"/>
        <v/>
      </c>
    </row>
    <row r="9873" spans="6:6" x14ac:dyDescent="0.2">
      <c r="F9873" s="94" t="str">
        <f t="shared" si="265"/>
        <v/>
      </c>
    </row>
    <row r="9874" spans="6:6" x14ac:dyDescent="0.2">
      <c r="F9874" s="94" t="str">
        <f t="shared" si="265"/>
        <v/>
      </c>
    </row>
    <row r="9875" spans="6:6" x14ac:dyDescent="0.2">
      <c r="F9875" s="94" t="str">
        <f t="shared" si="265"/>
        <v/>
      </c>
    </row>
    <row r="9876" spans="6:6" x14ac:dyDescent="0.2">
      <c r="F9876" s="94" t="str">
        <f t="shared" si="265"/>
        <v/>
      </c>
    </row>
    <row r="9877" spans="6:6" x14ac:dyDescent="0.2">
      <c r="F9877" s="94" t="str">
        <f t="shared" si="265"/>
        <v/>
      </c>
    </row>
    <row r="9878" spans="6:6" x14ac:dyDescent="0.2">
      <c r="F9878" s="94" t="str">
        <f t="shared" si="265"/>
        <v/>
      </c>
    </row>
    <row r="9879" spans="6:6" x14ac:dyDescent="0.2">
      <c r="F9879" s="94" t="str">
        <f t="shared" si="265"/>
        <v/>
      </c>
    </row>
    <row r="9880" spans="6:6" x14ac:dyDescent="0.2">
      <c r="F9880" s="94" t="str">
        <f t="shared" si="265"/>
        <v/>
      </c>
    </row>
    <row r="9881" spans="6:6" x14ac:dyDescent="0.2">
      <c r="F9881" s="94" t="str">
        <f t="shared" si="265"/>
        <v/>
      </c>
    </row>
    <row r="9882" spans="6:6" x14ac:dyDescent="0.2">
      <c r="F9882" s="94" t="str">
        <f t="shared" si="265"/>
        <v/>
      </c>
    </row>
    <row r="9883" spans="6:6" x14ac:dyDescent="0.2">
      <c r="F9883" s="94" t="str">
        <f t="shared" si="265"/>
        <v/>
      </c>
    </row>
    <row r="9884" spans="6:6" x14ac:dyDescent="0.2">
      <c r="F9884" s="94" t="str">
        <f t="shared" si="265"/>
        <v/>
      </c>
    </row>
    <row r="9885" spans="6:6" x14ac:dyDescent="0.2">
      <c r="F9885" s="94" t="str">
        <f t="shared" si="265"/>
        <v/>
      </c>
    </row>
    <row r="9886" spans="6:6" x14ac:dyDescent="0.2">
      <c r="F9886" s="94" t="str">
        <f t="shared" si="265"/>
        <v/>
      </c>
    </row>
    <row r="9887" spans="6:6" x14ac:dyDescent="0.2">
      <c r="F9887" s="94" t="str">
        <f t="shared" si="265"/>
        <v/>
      </c>
    </row>
    <row r="9888" spans="6:6" x14ac:dyDescent="0.2">
      <c r="F9888" s="94" t="str">
        <f t="shared" si="265"/>
        <v/>
      </c>
    </row>
    <row r="9889" spans="6:6" x14ac:dyDescent="0.2">
      <c r="F9889" s="94" t="str">
        <f t="shared" si="265"/>
        <v/>
      </c>
    </row>
    <row r="9890" spans="6:6" x14ac:dyDescent="0.2">
      <c r="F9890" s="94" t="str">
        <f t="shared" si="265"/>
        <v/>
      </c>
    </row>
    <row r="9891" spans="6:6" x14ac:dyDescent="0.2">
      <c r="F9891" s="94" t="str">
        <f t="shared" si="265"/>
        <v/>
      </c>
    </row>
    <row r="9892" spans="6:6" x14ac:dyDescent="0.2">
      <c r="F9892" s="94" t="str">
        <f t="shared" si="265"/>
        <v/>
      </c>
    </row>
    <row r="9893" spans="6:6" x14ac:dyDescent="0.2">
      <c r="F9893" s="94" t="str">
        <f t="shared" si="265"/>
        <v/>
      </c>
    </row>
    <row r="9894" spans="6:6" x14ac:dyDescent="0.2">
      <c r="F9894" s="94" t="str">
        <f t="shared" si="265"/>
        <v/>
      </c>
    </row>
    <row r="9895" spans="6:6" x14ac:dyDescent="0.2">
      <c r="F9895" s="94" t="str">
        <f t="shared" si="265"/>
        <v/>
      </c>
    </row>
    <row r="9896" spans="6:6" x14ac:dyDescent="0.2">
      <c r="F9896" s="94" t="str">
        <f t="shared" si="265"/>
        <v/>
      </c>
    </row>
    <row r="9897" spans="6:6" x14ac:dyDescent="0.2">
      <c r="F9897" s="94" t="str">
        <f t="shared" si="265"/>
        <v/>
      </c>
    </row>
    <row r="9898" spans="6:6" x14ac:dyDescent="0.2">
      <c r="F9898" s="94" t="str">
        <f t="shared" si="265"/>
        <v/>
      </c>
    </row>
    <row r="9899" spans="6:6" x14ac:dyDescent="0.2">
      <c r="F9899" s="94" t="str">
        <f t="shared" si="265"/>
        <v/>
      </c>
    </row>
    <row r="9900" spans="6:6" x14ac:dyDescent="0.2">
      <c r="F9900" s="94" t="str">
        <f t="shared" si="265"/>
        <v/>
      </c>
    </row>
    <row r="9901" spans="6:6" x14ac:dyDescent="0.2">
      <c r="F9901" s="94" t="str">
        <f t="shared" si="265"/>
        <v/>
      </c>
    </row>
    <row r="9902" spans="6:6" x14ac:dyDescent="0.2">
      <c r="F9902" s="94" t="str">
        <f t="shared" si="265"/>
        <v/>
      </c>
    </row>
    <row r="9903" spans="6:6" x14ac:dyDescent="0.2">
      <c r="F9903" s="94" t="str">
        <f t="shared" si="265"/>
        <v/>
      </c>
    </row>
    <row r="9904" spans="6:6" x14ac:dyDescent="0.2">
      <c r="F9904" s="94" t="str">
        <f t="shared" si="265"/>
        <v/>
      </c>
    </row>
    <row r="9905" spans="6:6" x14ac:dyDescent="0.2">
      <c r="F9905" s="94" t="str">
        <f t="shared" si="265"/>
        <v/>
      </c>
    </row>
    <row r="9906" spans="6:6" x14ac:dyDescent="0.2">
      <c r="F9906" s="94" t="str">
        <f t="shared" si="265"/>
        <v/>
      </c>
    </row>
    <row r="9907" spans="6:6" x14ac:dyDescent="0.2">
      <c r="F9907" s="94" t="str">
        <f t="shared" si="265"/>
        <v/>
      </c>
    </row>
    <row r="9908" spans="6:6" x14ac:dyDescent="0.2">
      <c r="F9908" s="94" t="str">
        <f t="shared" si="265"/>
        <v/>
      </c>
    </row>
    <row r="9909" spans="6:6" x14ac:dyDescent="0.2">
      <c r="F9909" s="94" t="str">
        <f t="shared" si="265"/>
        <v/>
      </c>
    </row>
    <row r="9910" spans="6:6" x14ac:dyDescent="0.2">
      <c r="F9910" s="94" t="str">
        <f t="shared" si="265"/>
        <v/>
      </c>
    </row>
    <row r="9911" spans="6:6" x14ac:dyDescent="0.2">
      <c r="F9911" s="94" t="str">
        <f t="shared" si="265"/>
        <v/>
      </c>
    </row>
    <row r="9912" spans="6:6" x14ac:dyDescent="0.2">
      <c r="F9912" s="94" t="str">
        <f t="shared" si="265"/>
        <v/>
      </c>
    </row>
    <row r="9913" spans="6:6" x14ac:dyDescent="0.2">
      <c r="F9913" s="94" t="str">
        <f t="shared" si="265"/>
        <v/>
      </c>
    </row>
    <row r="9914" spans="6:6" x14ac:dyDescent="0.2">
      <c r="F9914" s="94" t="str">
        <f t="shared" si="265"/>
        <v/>
      </c>
    </row>
    <row r="9915" spans="6:6" x14ac:dyDescent="0.2">
      <c r="F9915" s="94" t="str">
        <f t="shared" si="265"/>
        <v/>
      </c>
    </row>
    <row r="9916" spans="6:6" x14ac:dyDescent="0.2">
      <c r="F9916" s="94" t="str">
        <f t="shared" si="265"/>
        <v/>
      </c>
    </row>
    <row r="9917" spans="6:6" x14ac:dyDescent="0.2">
      <c r="F9917" s="94" t="str">
        <f t="shared" si="265"/>
        <v/>
      </c>
    </row>
    <row r="9918" spans="6:6" x14ac:dyDescent="0.2">
      <c r="F9918" s="94" t="str">
        <f t="shared" si="265"/>
        <v/>
      </c>
    </row>
    <row r="9919" spans="6:6" x14ac:dyDescent="0.2">
      <c r="F9919" s="94" t="str">
        <f t="shared" si="265"/>
        <v/>
      </c>
    </row>
    <row r="9920" spans="6:6" x14ac:dyDescent="0.2">
      <c r="F9920" s="94" t="str">
        <f t="shared" si="265"/>
        <v/>
      </c>
    </row>
    <row r="9921" spans="6:6" x14ac:dyDescent="0.2">
      <c r="F9921" s="94" t="str">
        <f t="shared" si="265"/>
        <v/>
      </c>
    </row>
    <row r="9922" spans="6:6" x14ac:dyDescent="0.2">
      <c r="F9922" s="94" t="str">
        <f t="shared" si="265"/>
        <v/>
      </c>
    </row>
    <row r="9923" spans="6:6" x14ac:dyDescent="0.2">
      <c r="F9923" s="94" t="str">
        <f t="shared" si="265"/>
        <v/>
      </c>
    </row>
    <row r="9924" spans="6:6" x14ac:dyDescent="0.2">
      <c r="F9924" s="94" t="str">
        <f t="shared" si="265"/>
        <v/>
      </c>
    </row>
    <row r="9925" spans="6:6" x14ac:dyDescent="0.2">
      <c r="F9925" s="94" t="str">
        <f t="shared" si="265"/>
        <v/>
      </c>
    </row>
    <row r="9926" spans="6:6" x14ac:dyDescent="0.2">
      <c r="F9926" s="94" t="str">
        <f t="shared" si="265"/>
        <v/>
      </c>
    </row>
    <row r="9927" spans="6:6" x14ac:dyDescent="0.2">
      <c r="F9927" s="94" t="str">
        <f t="shared" si="265"/>
        <v/>
      </c>
    </row>
    <row r="9928" spans="6:6" x14ac:dyDescent="0.2">
      <c r="F9928" s="94" t="str">
        <f t="shared" si="265"/>
        <v/>
      </c>
    </row>
    <row r="9929" spans="6:6" x14ac:dyDescent="0.2">
      <c r="F9929" s="94" t="str">
        <f t="shared" ref="F9929:F9992" si="266">IF(G9929&gt;0,G9929+$F$4,"")</f>
        <v/>
      </c>
    </row>
    <row r="9930" spans="6:6" x14ac:dyDescent="0.2">
      <c r="F9930" s="94" t="str">
        <f t="shared" si="266"/>
        <v/>
      </c>
    </row>
    <row r="9931" spans="6:6" x14ac:dyDescent="0.2">
      <c r="F9931" s="94" t="str">
        <f t="shared" si="266"/>
        <v/>
      </c>
    </row>
    <row r="9932" spans="6:6" x14ac:dyDescent="0.2">
      <c r="F9932" s="94" t="str">
        <f t="shared" si="266"/>
        <v/>
      </c>
    </row>
    <row r="9933" spans="6:6" x14ac:dyDescent="0.2">
      <c r="F9933" s="94" t="str">
        <f t="shared" si="266"/>
        <v/>
      </c>
    </row>
    <row r="9934" spans="6:6" x14ac:dyDescent="0.2">
      <c r="F9934" s="94" t="str">
        <f t="shared" si="266"/>
        <v/>
      </c>
    </row>
    <row r="9935" spans="6:6" x14ac:dyDescent="0.2">
      <c r="F9935" s="94" t="str">
        <f t="shared" si="266"/>
        <v/>
      </c>
    </row>
    <row r="9936" spans="6:6" x14ac:dyDescent="0.2">
      <c r="F9936" s="94" t="str">
        <f t="shared" si="266"/>
        <v/>
      </c>
    </row>
    <row r="9937" spans="6:6" x14ac:dyDescent="0.2">
      <c r="F9937" s="94" t="str">
        <f t="shared" si="266"/>
        <v/>
      </c>
    </row>
    <row r="9938" spans="6:6" x14ac:dyDescent="0.2">
      <c r="F9938" s="94" t="str">
        <f t="shared" si="266"/>
        <v/>
      </c>
    </row>
    <row r="9939" spans="6:6" x14ac:dyDescent="0.2">
      <c r="F9939" s="94" t="str">
        <f t="shared" si="266"/>
        <v/>
      </c>
    </row>
    <row r="9940" spans="6:6" x14ac:dyDescent="0.2">
      <c r="F9940" s="94" t="str">
        <f t="shared" si="266"/>
        <v/>
      </c>
    </row>
    <row r="9941" spans="6:6" x14ac:dyDescent="0.2">
      <c r="F9941" s="94" t="str">
        <f t="shared" si="266"/>
        <v/>
      </c>
    </row>
    <row r="9942" spans="6:6" x14ac:dyDescent="0.2">
      <c r="F9942" s="94" t="str">
        <f t="shared" si="266"/>
        <v/>
      </c>
    </row>
    <row r="9943" spans="6:6" x14ac:dyDescent="0.2">
      <c r="F9943" s="94" t="str">
        <f t="shared" si="266"/>
        <v/>
      </c>
    </row>
    <row r="9944" spans="6:6" x14ac:dyDescent="0.2">
      <c r="F9944" s="94" t="str">
        <f t="shared" si="266"/>
        <v/>
      </c>
    </row>
    <row r="9945" spans="6:6" x14ac:dyDescent="0.2">
      <c r="F9945" s="94" t="str">
        <f t="shared" si="266"/>
        <v/>
      </c>
    </row>
    <row r="9946" spans="6:6" x14ac:dyDescent="0.2">
      <c r="F9946" s="94" t="str">
        <f t="shared" si="266"/>
        <v/>
      </c>
    </row>
    <row r="9947" spans="6:6" x14ac:dyDescent="0.2">
      <c r="F9947" s="94" t="str">
        <f t="shared" si="266"/>
        <v/>
      </c>
    </row>
    <row r="9948" spans="6:6" x14ac:dyDescent="0.2">
      <c r="F9948" s="94" t="str">
        <f t="shared" si="266"/>
        <v/>
      </c>
    </row>
    <row r="9949" spans="6:6" x14ac:dyDescent="0.2">
      <c r="F9949" s="94" t="str">
        <f t="shared" si="266"/>
        <v/>
      </c>
    </row>
    <row r="9950" spans="6:6" x14ac:dyDescent="0.2">
      <c r="F9950" s="94" t="str">
        <f t="shared" si="266"/>
        <v/>
      </c>
    </row>
    <row r="9951" spans="6:6" x14ac:dyDescent="0.2">
      <c r="F9951" s="94" t="str">
        <f t="shared" si="266"/>
        <v/>
      </c>
    </row>
    <row r="9952" spans="6:6" x14ac:dyDescent="0.2">
      <c r="F9952" s="94" t="str">
        <f t="shared" si="266"/>
        <v/>
      </c>
    </row>
    <row r="9953" spans="6:6" x14ac:dyDescent="0.2">
      <c r="F9953" s="94" t="str">
        <f t="shared" si="266"/>
        <v/>
      </c>
    </row>
    <row r="9954" spans="6:6" x14ac:dyDescent="0.2">
      <c r="F9954" s="94" t="str">
        <f t="shared" si="266"/>
        <v/>
      </c>
    </row>
    <row r="9955" spans="6:6" x14ac:dyDescent="0.2">
      <c r="F9955" s="94" t="str">
        <f t="shared" si="266"/>
        <v/>
      </c>
    </row>
    <row r="9956" spans="6:6" x14ac:dyDescent="0.2">
      <c r="F9956" s="94" t="str">
        <f t="shared" si="266"/>
        <v/>
      </c>
    </row>
    <row r="9957" spans="6:6" x14ac:dyDescent="0.2">
      <c r="F9957" s="94" t="str">
        <f t="shared" si="266"/>
        <v/>
      </c>
    </row>
    <row r="9958" spans="6:6" x14ac:dyDescent="0.2">
      <c r="F9958" s="94" t="str">
        <f t="shared" si="266"/>
        <v/>
      </c>
    </row>
    <row r="9959" spans="6:6" x14ac:dyDescent="0.2">
      <c r="F9959" s="94" t="str">
        <f t="shared" si="266"/>
        <v/>
      </c>
    </row>
    <row r="9960" spans="6:6" x14ac:dyDescent="0.2">
      <c r="F9960" s="94" t="str">
        <f t="shared" si="266"/>
        <v/>
      </c>
    </row>
    <row r="9961" spans="6:6" x14ac:dyDescent="0.2">
      <c r="F9961" s="94" t="str">
        <f t="shared" si="266"/>
        <v/>
      </c>
    </row>
    <row r="9962" spans="6:6" x14ac:dyDescent="0.2">
      <c r="F9962" s="94" t="str">
        <f t="shared" si="266"/>
        <v/>
      </c>
    </row>
    <row r="9963" spans="6:6" x14ac:dyDescent="0.2">
      <c r="F9963" s="94" t="str">
        <f t="shared" si="266"/>
        <v/>
      </c>
    </row>
    <row r="9964" spans="6:6" x14ac:dyDescent="0.2">
      <c r="F9964" s="94" t="str">
        <f t="shared" si="266"/>
        <v/>
      </c>
    </row>
    <row r="9965" spans="6:6" x14ac:dyDescent="0.2">
      <c r="F9965" s="94" t="str">
        <f t="shared" si="266"/>
        <v/>
      </c>
    </row>
    <row r="9966" spans="6:6" x14ac:dyDescent="0.2">
      <c r="F9966" s="94" t="str">
        <f t="shared" si="266"/>
        <v/>
      </c>
    </row>
    <row r="9967" spans="6:6" x14ac:dyDescent="0.2">
      <c r="F9967" s="94" t="str">
        <f t="shared" si="266"/>
        <v/>
      </c>
    </row>
    <row r="9968" spans="6:6" x14ac:dyDescent="0.2">
      <c r="F9968" s="94" t="str">
        <f t="shared" si="266"/>
        <v/>
      </c>
    </row>
    <row r="9969" spans="6:6" x14ac:dyDescent="0.2">
      <c r="F9969" s="94" t="str">
        <f t="shared" si="266"/>
        <v/>
      </c>
    </row>
    <row r="9970" spans="6:6" x14ac:dyDescent="0.2">
      <c r="F9970" s="94" t="str">
        <f t="shared" si="266"/>
        <v/>
      </c>
    </row>
    <row r="9971" spans="6:6" x14ac:dyDescent="0.2">
      <c r="F9971" s="94" t="str">
        <f t="shared" si="266"/>
        <v/>
      </c>
    </row>
    <row r="9972" spans="6:6" x14ac:dyDescent="0.2">
      <c r="F9972" s="94" t="str">
        <f t="shared" si="266"/>
        <v/>
      </c>
    </row>
    <row r="9973" spans="6:6" x14ac:dyDescent="0.2">
      <c r="F9973" s="94" t="str">
        <f t="shared" si="266"/>
        <v/>
      </c>
    </row>
    <row r="9974" spans="6:6" x14ac:dyDescent="0.2">
      <c r="F9974" s="94" t="str">
        <f t="shared" si="266"/>
        <v/>
      </c>
    </row>
    <row r="9975" spans="6:6" x14ac:dyDescent="0.2">
      <c r="F9975" s="94" t="str">
        <f t="shared" si="266"/>
        <v/>
      </c>
    </row>
    <row r="9976" spans="6:6" x14ac:dyDescent="0.2">
      <c r="F9976" s="94" t="str">
        <f t="shared" si="266"/>
        <v/>
      </c>
    </row>
    <row r="9977" spans="6:6" x14ac:dyDescent="0.2">
      <c r="F9977" s="94" t="str">
        <f t="shared" si="266"/>
        <v/>
      </c>
    </row>
    <row r="9978" spans="6:6" x14ac:dyDescent="0.2">
      <c r="F9978" s="94" t="str">
        <f t="shared" si="266"/>
        <v/>
      </c>
    </row>
    <row r="9979" spans="6:6" x14ac:dyDescent="0.2">
      <c r="F9979" s="94" t="str">
        <f t="shared" si="266"/>
        <v/>
      </c>
    </row>
    <row r="9980" spans="6:6" x14ac:dyDescent="0.2">
      <c r="F9980" s="94" t="str">
        <f t="shared" si="266"/>
        <v/>
      </c>
    </row>
    <row r="9981" spans="6:6" x14ac:dyDescent="0.2">
      <c r="F9981" s="94" t="str">
        <f t="shared" si="266"/>
        <v/>
      </c>
    </row>
    <row r="9982" spans="6:6" x14ac:dyDescent="0.2">
      <c r="F9982" s="94" t="str">
        <f t="shared" si="266"/>
        <v/>
      </c>
    </row>
    <row r="9983" spans="6:6" x14ac:dyDescent="0.2">
      <c r="F9983" s="94" t="str">
        <f t="shared" si="266"/>
        <v/>
      </c>
    </row>
    <row r="9984" spans="6:6" x14ac:dyDescent="0.2">
      <c r="F9984" s="94" t="str">
        <f t="shared" si="266"/>
        <v/>
      </c>
    </row>
    <row r="9985" spans="6:6" x14ac:dyDescent="0.2">
      <c r="F9985" s="94" t="str">
        <f t="shared" si="266"/>
        <v/>
      </c>
    </row>
    <row r="9986" spans="6:6" x14ac:dyDescent="0.2">
      <c r="F9986" s="94" t="str">
        <f t="shared" si="266"/>
        <v/>
      </c>
    </row>
    <row r="9987" spans="6:6" x14ac:dyDescent="0.2">
      <c r="F9987" s="94" t="str">
        <f t="shared" si="266"/>
        <v/>
      </c>
    </row>
    <row r="9988" spans="6:6" x14ac:dyDescent="0.2">
      <c r="F9988" s="94" t="str">
        <f t="shared" si="266"/>
        <v/>
      </c>
    </row>
    <row r="9989" spans="6:6" x14ac:dyDescent="0.2">
      <c r="F9989" s="94" t="str">
        <f t="shared" si="266"/>
        <v/>
      </c>
    </row>
    <row r="9990" spans="6:6" x14ac:dyDescent="0.2">
      <c r="F9990" s="94" t="str">
        <f t="shared" si="266"/>
        <v/>
      </c>
    </row>
    <row r="9991" spans="6:6" x14ac:dyDescent="0.2">
      <c r="F9991" s="94" t="str">
        <f t="shared" si="266"/>
        <v/>
      </c>
    </row>
    <row r="9992" spans="6:6" x14ac:dyDescent="0.2">
      <c r="F9992" s="94" t="str">
        <f t="shared" si="266"/>
        <v/>
      </c>
    </row>
    <row r="9993" spans="6:6" x14ac:dyDescent="0.2">
      <c r="F9993" s="94" t="str">
        <f t="shared" ref="F9993:F10056" si="267">IF(G9993&gt;0,G9993+$F$4,"")</f>
        <v/>
      </c>
    </row>
    <row r="9994" spans="6:6" x14ac:dyDescent="0.2">
      <c r="F9994" s="94" t="str">
        <f t="shared" si="267"/>
        <v/>
      </c>
    </row>
    <row r="9995" spans="6:6" x14ac:dyDescent="0.2">
      <c r="F9995" s="94" t="str">
        <f t="shared" si="267"/>
        <v/>
      </c>
    </row>
    <row r="9996" spans="6:6" x14ac:dyDescent="0.2">
      <c r="F9996" s="94" t="str">
        <f t="shared" si="267"/>
        <v/>
      </c>
    </row>
    <row r="9997" spans="6:6" x14ac:dyDescent="0.2">
      <c r="F9997" s="94" t="str">
        <f t="shared" si="267"/>
        <v/>
      </c>
    </row>
    <row r="9998" spans="6:6" x14ac:dyDescent="0.2">
      <c r="F9998" s="94" t="str">
        <f t="shared" si="267"/>
        <v/>
      </c>
    </row>
    <row r="9999" spans="6:6" x14ac:dyDescent="0.2">
      <c r="F9999" s="94" t="str">
        <f t="shared" si="267"/>
        <v/>
      </c>
    </row>
    <row r="10000" spans="6:6" x14ac:dyDescent="0.2">
      <c r="F10000" s="94" t="str">
        <f t="shared" si="267"/>
        <v/>
      </c>
    </row>
    <row r="10001" spans="6:6" x14ac:dyDescent="0.2">
      <c r="F10001" s="94" t="str">
        <f t="shared" si="267"/>
        <v/>
      </c>
    </row>
    <row r="10002" spans="6:6" x14ac:dyDescent="0.2">
      <c r="F10002" s="94" t="str">
        <f t="shared" si="267"/>
        <v/>
      </c>
    </row>
    <row r="10003" spans="6:6" x14ac:dyDescent="0.2">
      <c r="F10003" s="94" t="str">
        <f t="shared" si="267"/>
        <v/>
      </c>
    </row>
    <row r="10004" spans="6:6" x14ac:dyDescent="0.2">
      <c r="F10004" s="94" t="str">
        <f t="shared" si="267"/>
        <v/>
      </c>
    </row>
    <row r="10005" spans="6:6" x14ac:dyDescent="0.2">
      <c r="F10005" s="94" t="str">
        <f t="shared" si="267"/>
        <v/>
      </c>
    </row>
    <row r="10006" spans="6:6" x14ac:dyDescent="0.2">
      <c r="F10006" s="94" t="str">
        <f t="shared" si="267"/>
        <v/>
      </c>
    </row>
    <row r="10007" spans="6:6" x14ac:dyDescent="0.2">
      <c r="F10007" s="94" t="str">
        <f t="shared" si="267"/>
        <v/>
      </c>
    </row>
    <row r="10008" spans="6:6" x14ac:dyDescent="0.2">
      <c r="F10008" s="94" t="str">
        <f t="shared" si="267"/>
        <v/>
      </c>
    </row>
    <row r="10009" spans="6:6" x14ac:dyDescent="0.2">
      <c r="F10009" s="94" t="str">
        <f t="shared" si="267"/>
        <v/>
      </c>
    </row>
    <row r="10010" spans="6:6" x14ac:dyDescent="0.2">
      <c r="F10010" s="94" t="str">
        <f t="shared" si="267"/>
        <v/>
      </c>
    </row>
    <row r="10011" spans="6:6" x14ac:dyDescent="0.2">
      <c r="F10011" s="94" t="str">
        <f t="shared" si="267"/>
        <v/>
      </c>
    </row>
    <row r="10012" spans="6:6" x14ac:dyDescent="0.2">
      <c r="F10012" s="94" t="str">
        <f t="shared" si="267"/>
        <v/>
      </c>
    </row>
    <row r="10013" spans="6:6" x14ac:dyDescent="0.2">
      <c r="F10013" s="94" t="str">
        <f t="shared" si="267"/>
        <v/>
      </c>
    </row>
    <row r="10014" spans="6:6" x14ac:dyDescent="0.2">
      <c r="F10014" s="94" t="str">
        <f t="shared" si="267"/>
        <v/>
      </c>
    </row>
    <row r="10015" spans="6:6" x14ac:dyDescent="0.2">
      <c r="F10015" s="94" t="str">
        <f t="shared" si="267"/>
        <v/>
      </c>
    </row>
    <row r="10016" spans="6:6" x14ac:dyDescent="0.2">
      <c r="F10016" s="94" t="str">
        <f t="shared" si="267"/>
        <v/>
      </c>
    </row>
    <row r="10017" spans="6:6" x14ac:dyDescent="0.2">
      <c r="F10017" s="94" t="str">
        <f t="shared" si="267"/>
        <v/>
      </c>
    </row>
    <row r="10018" spans="6:6" x14ac:dyDescent="0.2">
      <c r="F10018" s="94" t="str">
        <f t="shared" si="267"/>
        <v/>
      </c>
    </row>
    <row r="10019" spans="6:6" x14ac:dyDescent="0.2">
      <c r="F10019" s="94" t="str">
        <f t="shared" si="267"/>
        <v/>
      </c>
    </row>
    <row r="10020" spans="6:6" x14ac:dyDescent="0.2">
      <c r="F10020" s="94" t="str">
        <f t="shared" si="267"/>
        <v/>
      </c>
    </row>
    <row r="10021" spans="6:6" x14ac:dyDescent="0.2">
      <c r="F10021" s="94" t="str">
        <f t="shared" si="267"/>
        <v/>
      </c>
    </row>
    <row r="10022" spans="6:6" x14ac:dyDescent="0.2">
      <c r="F10022" s="94" t="str">
        <f t="shared" si="267"/>
        <v/>
      </c>
    </row>
    <row r="10023" spans="6:6" x14ac:dyDescent="0.2">
      <c r="F10023" s="94" t="str">
        <f t="shared" si="267"/>
        <v/>
      </c>
    </row>
    <row r="10024" spans="6:6" x14ac:dyDescent="0.2">
      <c r="F10024" s="94" t="str">
        <f t="shared" si="267"/>
        <v/>
      </c>
    </row>
    <row r="10025" spans="6:6" x14ac:dyDescent="0.2">
      <c r="F10025" s="94" t="str">
        <f t="shared" si="267"/>
        <v/>
      </c>
    </row>
    <row r="10026" spans="6:6" x14ac:dyDescent="0.2">
      <c r="F10026" s="94" t="str">
        <f t="shared" si="267"/>
        <v/>
      </c>
    </row>
    <row r="10027" spans="6:6" x14ac:dyDescent="0.2">
      <c r="F10027" s="94" t="str">
        <f t="shared" si="267"/>
        <v/>
      </c>
    </row>
    <row r="10028" spans="6:6" x14ac:dyDescent="0.2">
      <c r="F10028" s="94" t="str">
        <f t="shared" si="267"/>
        <v/>
      </c>
    </row>
    <row r="10029" spans="6:6" x14ac:dyDescent="0.2">
      <c r="F10029" s="94" t="str">
        <f t="shared" si="267"/>
        <v/>
      </c>
    </row>
    <row r="10030" spans="6:6" x14ac:dyDescent="0.2">
      <c r="F10030" s="94" t="str">
        <f t="shared" si="267"/>
        <v/>
      </c>
    </row>
    <row r="10031" spans="6:6" x14ac:dyDescent="0.2">
      <c r="F10031" s="94" t="str">
        <f t="shared" si="267"/>
        <v/>
      </c>
    </row>
    <row r="10032" spans="6:6" x14ac:dyDescent="0.2">
      <c r="F10032" s="94" t="str">
        <f t="shared" si="267"/>
        <v/>
      </c>
    </row>
    <row r="10033" spans="6:6" x14ac:dyDescent="0.2">
      <c r="F10033" s="94" t="str">
        <f t="shared" si="267"/>
        <v/>
      </c>
    </row>
    <row r="10034" spans="6:6" x14ac:dyDescent="0.2">
      <c r="F10034" s="94" t="str">
        <f t="shared" si="267"/>
        <v/>
      </c>
    </row>
    <row r="10035" spans="6:6" x14ac:dyDescent="0.2">
      <c r="F10035" s="94" t="str">
        <f t="shared" si="267"/>
        <v/>
      </c>
    </row>
    <row r="10036" spans="6:6" x14ac:dyDescent="0.2">
      <c r="F10036" s="94" t="str">
        <f t="shared" si="267"/>
        <v/>
      </c>
    </row>
    <row r="10037" spans="6:6" x14ac:dyDescent="0.2">
      <c r="F10037" s="94" t="str">
        <f t="shared" si="267"/>
        <v/>
      </c>
    </row>
    <row r="10038" spans="6:6" x14ac:dyDescent="0.2">
      <c r="F10038" s="94" t="str">
        <f t="shared" si="267"/>
        <v/>
      </c>
    </row>
    <row r="10039" spans="6:6" x14ac:dyDescent="0.2">
      <c r="F10039" s="94" t="str">
        <f t="shared" si="267"/>
        <v/>
      </c>
    </row>
    <row r="10040" spans="6:6" x14ac:dyDescent="0.2">
      <c r="F10040" s="94" t="str">
        <f t="shared" si="267"/>
        <v/>
      </c>
    </row>
    <row r="10041" spans="6:6" x14ac:dyDescent="0.2">
      <c r="F10041" s="94" t="str">
        <f t="shared" si="267"/>
        <v/>
      </c>
    </row>
    <row r="10042" spans="6:6" x14ac:dyDescent="0.2">
      <c r="F10042" s="94" t="str">
        <f t="shared" si="267"/>
        <v/>
      </c>
    </row>
    <row r="10043" spans="6:6" x14ac:dyDescent="0.2">
      <c r="F10043" s="94" t="str">
        <f t="shared" si="267"/>
        <v/>
      </c>
    </row>
    <row r="10044" spans="6:6" x14ac:dyDescent="0.2">
      <c r="F10044" s="94" t="str">
        <f t="shared" si="267"/>
        <v/>
      </c>
    </row>
    <row r="10045" spans="6:6" x14ac:dyDescent="0.2">
      <c r="F10045" s="94" t="str">
        <f t="shared" si="267"/>
        <v/>
      </c>
    </row>
    <row r="10046" spans="6:6" x14ac:dyDescent="0.2">
      <c r="F10046" s="94" t="str">
        <f t="shared" si="267"/>
        <v/>
      </c>
    </row>
    <row r="10047" spans="6:6" x14ac:dyDescent="0.2">
      <c r="F10047" s="94" t="str">
        <f t="shared" si="267"/>
        <v/>
      </c>
    </row>
    <row r="10048" spans="6:6" x14ac:dyDescent="0.2">
      <c r="F10048" s="94" t="str">
        <f t="shared" si="267"/>
        <v/>
      </c>
    </row>
    <row r="10049" spans="6:6" x14ac:dyDescent="0.2">
      <c r="F10049" s="94" t="str">
        <f t="shared" si="267"/>
        <v/>
      </c>
    </row>
    <row r="10050" spans="6:6" x14ac:dyDescent="0.2">
      <c r="F10050" s="94" t="str">
        <f t="shared" si="267"/>
        <v/>
      </c>
    </row>
    <row r="10051" spans="6:6" x14ac:dyDescent="0.2">
      <c r="F10051" s="94" t="str">
        <f t="shared" si="267"/>
        <v/>
      </c>
    </row>
    <row r="10052" spans="6:6" x14ac:dyDescent="0.2">
      <c r="F10052" s="94" t="str">
        <f t="shared" si="267"/>
        <v/>
      </c>
    </row>
    <row r="10053" spans="6:6" x14ac:dyDescent="0.2">
      <c r="F10053" s="94" t="str">
        <f t="shared" si="267"/>
        <v/>
      </c>
    </row>
    <row r="10054" spans="6:6" x14ac:dyDescent="0.2">
      <c r="F10054" s="94" t="str">
        <f t="shared" si="267"/>
        <v/>
      </c>
    </row>
    <row r="10055" spans="6:6" x14ac:dyDescent="0.2">
      <c r="F10055" s="94" t="str">
        <f t="shared" si="267"/>
        <v/>
      </c>
    </row>
    <row r="10056" spans="6:6" x14ac:dyDescent="0.2">
      <c r="F10056" s="94" t="str">
        <f t="shared" si="267"/>
        <v/>
      </c>
    </row>
    <row r="10057" spans="6:6" x14ac:dyDescent="0.2">
      <c r="F10057" s="94" t="str">
        <f t="shared" ref="F10057:F10120" si="268">IF(G10057&gt;0,G10057+$F$4,"")</f>
        <v/>
      </c>
    </row>
    <row r="10058" spans="6:6" x14ac:dyDescent="0.2">
      <c r="F10058" s="94" t="str">
        <f t="shared" si="268"/>
        <v/>
      </c>
    </row>
    <row r="10059" spans="6:6" x14ac:dyDescent="0.2">
      <c r="F10059" s="94" t="str">
        <f t="shared" si="268"/>
        <v/>
      </c>
    </row>
    <row r="10060" spans="6:6" x14ac:dyDescent="0.2">
      <c r="F10060" s="94" t="str">
        <f t="shared" si="268"/>
        <v/>
      </c>
    </row>
    <row r="10061" spans="6:6" x14ac:dyDescent="0.2">
      <c r="F10061" s="94" t="str">
        <f t="shared" si="268"/>
        <v/>
      </c>
    </row>
    <row r="10062" spans="6:6" x14ac:dyDescent="0.2">
      <c r="F10062" s="94" t="str">
        <f t="shared" si="268"/>
        <v/>
      </c>
    </row>
    <row r="10063" spans="6:6" x14ac:dyDescent="0.2">
      <c r="F10063" s="94" t="str">
        <f t="shared" si="268"/>
        <v/>
      </c>
    </row>
    <row r="10064" spans="6:6" x14ac:dyDescent="0.2">
      <c r="F10064" s="94" t="str">
        <f t="shared" si="268"/>
        <v/>
      </c>
    </row>
    <row r="10065" spans="6:6" x14ac:dyDescent="0.2">
      <c r="F10065" s="94" t="str">
        <f t="shared" si="268"/>
        <v/>
      </c>
    </row>
    <row r="10066" spans="6:6" x14ac:dyDescent="0.2">
      <c r="F10066" s="94" t="str">
        <f t="shared" si="268"/>
        <v/>
      </c>
    </row>
    <row r="10067" spans="6:6" x14ac:dyDescent="0.2">
      <c r="F10067" s="94" t="str">
        <f t="shared" si="268"/>
        <v/>
      </c>
    </row>
    <row r="10068" spans="6:6" x14ac:dyDescent="0.2">
      <c r="F10068" s="94" t="str">
        <f t="shared" si="268"/>
        <v/>
      </c>
    </row>
    <row r="10069" spans="6:6" x14ac:dyDescent="0.2">
      <c r="F10069" s="94" t="str">
        <f t="shared" si="268"/>
        <v/>
      </c>
    </row>
    <row r="10070" spans="6:6" x14ac:dyDescent="0.2">
      <c r="F10070" s="94" t="str">
        <f t="shared" si="268"/>
        <v/>
      </c>
    </row>
    <row r="10071" spans="6:6" x14ac:dyDescent="0.2">
      <c r="F10071" s="94" t="str">
        <f t="shared" si="268"/>
        <v/>
      </c>
    </row>
    <row r="10072" spans="6:6" x14ac:dyDescent="0.2">
      <c r="F10072" s="94" t="str">
        <f t="shared" si="268"/>
        <v/>
      </c>
    </row>
    <row r="10073" spans="6:6" x14ac:dyDescent="0.2">
      <c r="F10073" s="94" t="str">
        <f t="shared" si="268"/>
        <v/>
      </c>
    </row>
    <row r="10074" spans="6:6" x14ac:dyDescent="0.2">
      <c r="F10074" s="94" t="str">
        <f t="shared" si="268"/>
        <v/>
      </c>
    </row>
    <row r="10075" spans="6:6" x14ac:dyDescent="0.2">
      <c r="F10075" s="94" t="str">
        <f t="shared" si="268"/>
        <v/>
      </c>
    </row>
    <row r="10076" spans="6:6" x14ac:dyDescent="0.2">
      <c r="F10076" s="94" t="str">
        <f t="shared" si="268"/>
        <v/>
      </c>
    </row>
    <row r="10077" spans="6:6" x14ac:dyDescent="0.2">
      <c r="F10077" s="94" t="str">
        <f t="shared" si="268"/>
        <v/>
      </c>
    </row>
    <row r="10078" spans="6:6" x14ac:dyDescent="0.2">
      <c r="F10078" s="94" t="str">
        <f t="shared" si="268"/>
        <v/>
      </c>
    </row>
    <row r="10079" spans="6:6" x14ac:dyDescent="0.2">
      <c r="F10079" s="94" t="str">
        <f t="shared" si="268"/>
        <v/>
      </c>
    </row>
    <row r="10080" spans="6:6" x14ac:dyDescent="0.2">
      <c r="F10080" s="94" t="str">
        <f t="shared" si="268"/>
        <v/>
      </c>
    </row>
    <row r="10081" spans="6:6" x14ac:dyDescent="0.2">
      <c r="F10081" s="94" t="str">
        <f t="shared" si="268"/>
        <v/>
      </c>
    </row>
    <row r="10082" spans="6:6" x14ac:dyDescent="0.2">
      <c r="F10082" s="94" t="str">
        <f t="shared" si="268"/>
        <v/>
      </c>
    </row>
    <row r="10083" spans="6:6" x14ac:dyDescent="0.2">
      <c r="F10083" s="94" t="str">
        <f t="shared" si="268"/>
        <v/>
      </c>
    </row>
    <row r="10084" spans="6:6" x14ac:dyDescent="0.2">
      <c r="F10084" s="94" t="str">
        <f t="shared" si="268"/>
        <v/>
      </c>
    </row>
    <row r="10085" spans="6:6" x14ac:dyDescent="0.2">
      <c r="F10085" s="94" t="str">
        <f t="shared" si="268"/>
        <v/>
      </c>
    </row>
    <row r="10086" spans="6:6" x14ac:dyDescent="0.2">
      <c r="F10086" s="94" t="str">
        <f t="shared" si="268"/>
        <v/>
      </c>
    </row>
    <row r="10087" spans="6:6" x14ac:dyDescent="0.2">
      <c r="F10087" s="94" t="str">
        <f t="shared" si="268"/>
        <v/>
      </c>
    </row>
    <row r="10088" spans="6:6" x14ac:dyDescent="0.2">
      <c r="F10088" s="94" t="str">
        <f t="shared" si="268"/>
        <v/>
      </c>
    </row>
    <row r="10089" spans="6:6" x14ac:dyDescent="0.2">
      <c r="F10089" s="94" t="str">
        <f t="shared" si="268"/>
        <v/>
      </c>
    </row>
    <row r="10090" spans="6:6" x14ac:dyDescent="0.2">
      <c r="F10090" s="94" t="str">
        <f t="shared" si="268"/>
        <v/>
      </c>
    </row>
    <row r="10091" spans="6:6" x14ac:dyDescent="0.2">
      <c r="F10091" s="94" t="str">
        <f t="shared" si="268"/>
        <v/>
      </c>
    </row>
    <row r="10092" spans="6:6" x14ac:dyDescent="0.2">
      <c r="F10092" s="94" t="str">
        <f t="shared" si="268"/>
        <v/>
      </c>
    </row>
    <row r="10093" spans="6:6" x14ac:dyDescent="0.2">
      <c r="F10093" s="94" t="str">
        <f t="shared" si="268"/>
        <v/>
      </c>
    </row>
    <row r="10094" spans="6:6" x14ac:dyDescent="0.2">
      <c r="F10094" s="94" t="str">
        <f t="shared" si="268"/>
        <v/>
      </c>
    </row>
    <row r="10095" spans="6:6" x14ac:dyDescent="0.2">
      <c r="F10095" s="94" t="str">
        <f t="shared" si="268"/>
        <v/>
      </c>
    </row>
    <row r="10096" spans="6:6" x14ac:dyDescent="0.2">
      <c r="F10096" s="94" t="str">
        <f t="shared" si="268"/>
        <v/>
      </c>
    </row>
    <row r="10097" spans="6:6" x14ac:dyDescent="0.2">
      <c r="F10097" s="94" t="str">
        <f t="shared" si="268"/>
        <v/>
      </c>
    </row>
    <row r="10098" spans="6:6" x14ac:dyDescent="0.2">
      <c r="F10098" s="94" t="str">
        <f t="shared" si="268"/>
        <v/>
      </c>
    </row>
    <row r="10099" spans="6:6" x14ac:dyDescent="0.2">
      <c r="F10099" s="94" t="str">
        <f t="shared" si="268"/>
        <v/>
      </c>
    </row>
    <row r="10100" spans="6:6" x14ac:dyDescent="0.2">
      <c r="F10100" s="94" t="str">
        <f t="shared" si="268"/>
        <v/>
      </c>
    </row>
    <row r="10101" spans="6:6" x14ac:dyDescent="0.2">
      <c r="F10101" s="94" t="str">
        <f t="shared" si="268"/>
        <v/>
      </c>
    </row>
    <row r="10102" spans="6:6" x14ac:dyDescent="0.2">
      <c r="F10102" s="94" t="str">
        <f t="shared" si="268"/>
        <v/>
      </c>
    </row>
    <row r="10103" spans="6:6" x14ac:dyDescent="0.2">
      <c r="F10103" s="94" t="str">
        <f t="shared" si="268"/>
        <v/>
      </c>
    </row>
    <row r="10104" spans="6:6" x14ac:dyDescent="0.2">
      <c r="F10104" s="94" t="str">
        <f t="shared" si="268"/>
        <v/>
      </c>
    </row>
    <row r="10105" spans="6:6" x14ac:dyDescent="0.2">
      <c r="F10105" s="94" t="str">
        <f t="shared" si="268"/>
        <v/>
      </c>
    </row>
    <row r="10106" spans="6:6" x14ac:dyDescent="0.2">
      <c r="F10106" s="94" t="str">
        <f t="shared" si="268"/>
        <v/>
      </c>
    </row>
    <row r="10107" spans="6:6" x14ac:dyDescent="0.2">
      <c r="F10107" s="94" t="str">
        <f t="shared" si="268"/>
        <v/>
      </c>
    </row>
    <row r="10108" spans="6:6" x14ac:dyDescent="0.2">
      <c r="F10108" s="94" t="str">
        <f t="shared" si="268"/>
        <v/>
      </c>
    </row>
    <row r="10109" spans="6:6" x14ac:dyDescent="0.2">
      <c r="F10109" s="94" t="str">
        <f t="shared" si="268"/>
        <v/>
      </c>
    </row>
    <row r="10110" spans="6:6" x14ac:dyDescent="0.2">
      <c r="F10110" s="94" t="str">
        <f t="shared" si="268"/>
        <v/>
      </c>
    </row>
    <row r="10111" spans="6:6" x14ac:dyDescent="0.2">
      <c r="F10111" s="94" t="str">
        <f t="shared" si="268"/>
        <v/>
      </c>
    </row>
    <row r="10112" spans="6:6" x14ac:dyDescent="0.2">
      <c r="F10112" s="94" t="str">
        <f t="shared" si="268"/>
        <v/>
      </c>
    </row>
    <row r="10113" spans="6:6" x14ac:dyDescent="0.2">
      <c r="F10113" s="94" t="str">
        <f t="shared" si="268"/>
        <v/>
      </c>
    </row>
    <row r="10114" spans="6:6" x14ac:dyDescent="0.2">
      <c r="F10114" s="94" t="str">
        <f t="shared" si="268"/>
        <v/>
      </c>
    </row>
    <row r="10115" spans="6:6" x14ac:dyDescent="0.2">
      <c r="F10115" s="94" t="str">
        <f t="shared" si="268"/>
        <v/>
      </c>
    </row>
    <row r="10116" spans="6:6" x14ac:dyDescent="0.2">
      <c r="F10116" s="94" t="str">
        <f t="shared" si="268"/>
        <v/>
      </c>
    </row>
    <row r="10117" spans="6:6" x14ac:dyDescent="0.2">
      <c r="F10117" s="94" t="str">
        <f t="shared" si="268"/>
        <v/>
      </c>
    </row>
    <row r="10118" spans="6:6" x14ac:dyDescent="0.2">
      <c r="F10118" s="94" t="str">
        <f t="shared" si="268"/>
        <v/>
      </c>
    </row>
    <row r="10119" spans="6:6" x14ac:dyDescent="0.2">
      <c r="F10119" s="94" t="str">
        <f t="shared" si="268"/>
        <v/>
      </c>
    </row>
    <row r="10120" spans="6:6" x14ac:dyDescent="0.2">
      <c r="F10120" s="94" t="str">
        <f t="shared" si="268"/>
        <v/>
      </c>
    </row>
    <row r="10121" spans="6:6" x14ac:dyDescent="0.2">
      <c r="F10121" s="94" t="str">
        <f t="shared" ref="F10121:F10184" si="269">IF(G10121&gt;0,G10121+$F$4,"")</f>
        <v/>
      </c>
    </row>
    <row r="10122" spans="6:6" x14ac:dyDescent="0.2">
      <c r="F10122" s="94" t="str">
        <f t="shared" si="269"/>
        <v/>
      </c>
    </row>
    <row r="10123" spans="6:6" x14ac:dyDescent="0.2">
      <c r="F10123" s="94" t="str">
        <f t="shared" si="269"/>
        <v/>
      </c>
    </row>
    <row r="10124" spans="6:6" x14ac:dyDescent="0.2">
      <c r="F10124" s="94" t="str">
        <f t="shared" si="269"/>
        <v/>
      </c>
    </row>
    <row r="10125" spans="6:6" x14ac:dyDescent="0.2">
      <c r="F10125" s="94" t="str">
        <f t="shared" si="269"/>
        <v/>
      </c>
    </row>
    <row r="10126" spans="6:6" x14ac:dyDescent="0.2">
      <c r="F10126" s="94" t="str">
        <f t="shared" si="269"/>
        <v/>
      </c>
    </row>
    <row r="10127" spans="6:6" x14ac:dyDescent="0.2">
      <c r="F10127" s="94" t="str">
        <f t="shared" si="269"/>
        <v/>
      </c>
    </row>
    <row r="10128" spans="6:6" x14ac:dyDescent="0.2">
      <c r="F10128" s="94" t="str">
        <f t="shared" si="269"/>
        <v/>
      </c>
    </row>
    <row r="10129" spans="6:6" x14ac:dyDescent="0.2">
      <c r="F10129" s="94" t="str">
        <f t="shared" si="269"/>
        <v/>
      </c>
    </row>
    <row r="10130" spans="6:6" x14ac:dyDescent="0.2">
      <c r="F10130" s="94" t="str">
        <f t="shared" si="269"/>
        <v/>
      </c>
    </row>
    <row r="10131" spans="6:6" x14ac:dyDescent="0.2">
      <c r="F10131" s="94" t="str">
        <f t="shared" si="269"/>
        <v/>
      </c>
    </row>
    <row r="10132" spans="6:6" x14ac:dyDescent="0.2">
      <c r="F10132" s="94" t="str">
        <f t="shared" si="269"/>
        <v/>
      </c>
    </row>
    <row r="10133" spans="6:6" x14ac:dyDescent="0.2">
      <c r="F10133" s="94" t="str">
        <f t="shared" si="269"/>
        <v/>
      </c>
    </row>
    <row r="10134" spans="6:6" x14ac:dyDescent="0.2">
      <c r="F10134" s="94" t="str">
        <f t="shared" si="269"/>
        <v/>
      </c>
    </row>
    <row r="10135" spans="6:6" x14ac:dyDescent="0.2">
      <c r="F10135" s="94" t="str">
        <f t="shared" si="269"/>
        <v/>
      </c>
    </row>
    <row r="10136" spans="6:6" x14ac:dyDescent="0.2">
      <c r="F10136" s="94" t="str">
        <f t="shared" si="269"/>
        <v/>
      </c>
    </row>
    <row r="10137" spans="6:6" x14ac:dyDescent="0.2">
      <c r="F10137" s="94" t="str">
        <f t="shared" si="269"/>
        <v/>
      </c>
    </row>
    <row r="10138" spans="6:6" x14ac:dyDescent="0.2">
      <c r="F10138" s="94" t="str">
        <f t="shared" si="269"/>
        <v/>
      </c>
    </row>
    <row r="10139" spans="6:6" x14ac:dyDescent="0.2">
      <c r="F10139" s="94" t="str">
        <f t="shared" si="269"/>
        <v/>
      </c>
    </row>
    <row r="10140" spans="6:6" x14ac:dyDescent="0.2">
      <c r="F10140" s="94" t="str">
        <f t="shared" si="269"/>
        <v/>
      </c>
    </row>
    <row r="10141" spans="6:6" x14ac:dyDescent="0.2">
      <c r="F10141" s="94" t="str">
        <f t="shared" si="269"/>
        <v/>
      </c>
    </row>
    <row r="10142" spans="6:6" x14ac:dyDescent="0.2">
      <c r="F10142" s="94" t="str">
        <f t="shared" si="269"/>
        <v/>
      </c>
    </row>
    <row r="10143" spans="6:6" x14ac:dyDescent="0.2">
      <c r="F10143" s="94" t="str">
        <f t="shared" si="269"/>
        <v/>
      </c>
    </row>
    <row r="10144" spans="6:6" x14ac:dyDescent="0.2">
      <c r="F10144" s="94" t="str">
        <f t="shared" si="269"/>
        <v/>
      </c>
    </row>
    <row r="10145" spans="6:6" x14ac:dyDescent="0.2">
      <c r="F10145" s="94" t="str">
        <f t="shared" si="269"/>
        <v/>
      </c>
    </row>
    <row r="10146" spans="6:6" x14ac:dyDescent="0.2">
      <c r="F10146" s="94" t="str">
        <f t="shared" si="269"/>
        <v/>
      </c>
    </row>
    <row r="10147" spans="6:6" x14ac:dyDescent="0.2">
      <c r="F10147" s="94" t="str">
        <f t="shared" si="269"/>
        <v/>
      </c>
    </row>
    <row r="10148" spans="6:6" x14ac:dyDescent="0.2">
      <c r="F10148" s="94" t="str">
        <f t="shared" si="269"/>
        <v/>
      </c>
    </row>
    <row r="10149" spans="6:6" x14ac:dyDescent="0.2">
      <c r="F10149" s="94" t="str">
        <f t="shared" si="269"/>
        <v/>
      </c>
    </row>
    <row r="10150" spans="6:6" x14ac:dyDescent="0.2">
      <c r="F10150" s="94" t="str">
        <f t="shared" si="269"/>
        <v/>
      </c>
    </row>
    <row r="10151" spans="6:6" x14ac:dyDescent="0.2">
      <c r="F10151" s="94" t="str">
        <f t="shared" si="269"/>
        <v/>
      </c>
    </row>
    <row r="10152" spans="6:6" x14ac:dyDescent="0.2">
      <c r="F10152" s="94" t="str">
        <f t="shared" si="269"/>
        <v/>
      </c>
    </row>
    <row r="10153" spans="6:6" x14ac:dyDescent="0.2">
      <c r="F10153" s="94" t="str">
        <f t="shared" si="269"/>
        <v/>
      </c>
    </row>
    <row r="10154" spans="6:6" x14ac:dyDescent="0.2">
      <c r="F10154" s="94" t="str">
        <f t="shared" si="269"/>
        <v/>
      </c>
    </row>
    <row r="10155" spans="6:6" x14ac:dyDescent="0.2">
      <c r="F10155" s="94" t="str">
        <f t="shared" si="269"/>
        <v/>
      </c>
    </row>
    <row r="10156" spans="6:6" x14ac:dyDescent="0.2">
      <c r="F10156" s="94" t="str">
        <f t="shared" si="269"/>
        <v/>
      </c>
    </row>
    <row r="10157" spans="6:6" x14ac:dyDescent="0.2">
      <c r="F10157" s="94" t="str">
        <f t="shared" si="269"/>
        <v/>
      </c>
    </row>
    <row r="10158" spans="6:6" x14ac:dyDescent="0.2">
      <c r="F10158" s="94" t="str">
        <f t="shared" si="269"/>
        <v/>
      </c>
    </row>
    <row r="10159" spans="6:6" x14ac:dyDescent="0.2">
      <c r="F10159" s="94" t="str">
        <f t="shared" si="269"/>
        <v/>
      </c>
    </row>
    <row r="10160" spans="6:6" x14ac:dyDescent="0.2">
      <c r="F10160" s="94" t="str">
        <f t="shared" si="269"/>
        <v/>
      </c>
    </row>
    <row r="10161" spans="6:6" x14ac:dyDescent="0.2">
      <c r="F10161" s="94" t="str">
        <f t="shared" si="269"/>
        <v/>
      </c>
    </row>
    <row r="10162" spans="6:6" x14ac:dyDescent="0.2">
      <c r="F10162" s="94" t="str">
        <f t="shared" si="269"/>
        <v/>
      </c>
    </row>
    <row r="10163" spans="6:6" x14ac:dyDescent="0.2">
      <c r="F10163" s="94" t="str">
        <f t="shared" si="269"/>
        <v/>
      </c>
    </row>
    <row r="10164" spans="6:6" x14ac:dyDescent="0.2">
      <c r="F10164" s="94" t="str">
        <f t="shared" si="269"/>
        <v/>
      </c>
    </row>
    <row r="10165" spans="6:6" x14ac:dyDescent="0.2">
      <c r="F10165" s="94" t="str">
        <f t="shared" si="269"/>
        <v/>
      </c>
    </row>
    <row r="10166" spans="6:6" x14ac:dyDescent="0.2">
      <c r="F10166" s="94" t="str">
        <f t="shared" si="269"/>
        <v/>
      </c>
    </row>
    <row r="10167" spans="6:6" x14ac:dyDescent="0.2">
      <c r="F10167" s="94" t="str">
        <f t="shared" si="269"/>
        <v/>
      </c>
    </row>
    <row r="10168" spans="6:6" x14ac:dyDescent="0.2">
      <c r="F10168" s="94" t="str">
        <f t="shared" si="269"/>
        <v/>
      </c>
    </row>
    <row r="10169" spans="6:6" x14ac:dyDescent="0.2">
      <c r="F10169" s="94" t="str">
        <f t="shared" si="269"/>
        <v/>
      </c>
    </row>
    <row r="10170" spans="6:6" x14ac:dyDescent="0.2">
      <c r="F10170" s="94" t="str">
        <f t="shared" si="269"/>
        <v/>
      </c>
    </row>
    <row r="10171" spans="6:6" x14ac:dyDescent="0.2">
      <c r="F10171" s="94" t="str">
        <f t="shared" si="269"/>
        <v/>
      </c>
    </row>
    <row r="10172" spans="6:6" x14ac:dyDescent="0.2">
      <c r="F10172" s="94" t="str">
        <f t="shared" si="269"/>
        <v/>
      </c>
    </row>
    <row r="10173" spans="6:6" x14ac:dyDescent="0.2">
      <c r="F10173" s="94" t="str">
        <f t="shared" si="269"/>
        <v/>
      </c>
    </row>
    <row r="10174" spans="6:6" x14ac:dyDescent="0.2">
      <c r="F10174" s="94" t="str">
        <f t="shared" si="269"/>
        <v/>
      </c>
    </row>
    <row r="10175" spans="6:6" x14ac:dyDescent="0.2">
      <c r="F10175" s="94" t="str">
        <f t="shared" si="269"/>
        <v/>
      </c>
    </row>
    <row r="10176" spans="6:6" x14ac:dyDescent="0.2">
      <c r="F10176" s="94" t="str">
        <f t="shared" si="269"/>
        <v/>
      </c>
    </row>
    <row r="10177" spans="6:6" x14ac:dyDescent="0.2">
      <c r="F10177" s="94" t="str">
        <f t="shared" si="269"/>
        <v/>
      </c>
    </row>
    <row r="10178" spans="6:6" x14ac:dyDescent="0.2">
      <c r="F10178" s="94" t="str">
        <f t="shared" si="269"/>
        <v/>
      </c>
    </row>
    <row r="10179" spans="6:6" x14ac:dyDescent="0.2">
      <c r="F10179" s="94" t="str">
        <f t="shared" si="269"/>
        <v/>
      </c>
    </row>
    <row r="10180" spans="6:6" x14ac:dyDescent="0.2">
      <c r="F10180" s="94" t="str">
        <f t="shared" si="269"/>
        <v/>
      </c>
    </row>
    <row r="10181" spans="6:6" x14ac:dyDescent="0.2">
      <c r="F10181" s="94" t="str">
        <f t="shared" si="269"/>
        <v/>
      </c>
    </row>
    <row r="10182" spans="6:6" x14ac:dyDescent="0.2">
      <c r="F10182" s="94" t="str">
        <f t="shared" si="269"/>
        <v/>
      </c>
    </row>
    <row r="10183" spans="6:6" x14ac:dyDescent="0.2">
      <c r="F10183" s="94" t="str">
        <f t="shared" si="269"/>
        <v/>
      </c>
    </row>
    <row r="10184" spans="6:6" x14ac:dyDescent="0.2">
      <c r="F10184" s="94" t="str">
        <f t="shared" si="269"/>
        <v/>
      </c>
    </row>
    <row r="10185" spans="6:6" x14ac:dyDescent="0.2">
      <c r="F10185" s="94" t="str">
        <f t="shared" ref="F10185:F10248" si="270">IF(G10185&gt;0,G10185+$F$4,"")</f>
        <v/>
      </c>
    </row>
    <row r="10186" spans="6:6" x14ac:dyDescent="0.2">
      <c r="F10186" s="94" t="str">
        <f t="shared" si="270"/>
        <v/>
      </c>
    </row>
    <row r="10187" spans="6:6" x14ac:dyDescent="0.2">
      <c r="F10187" s="94" t="str">
        <f t="shared" si="270"/>
        <v/>
      </c>
    </row>
    <row r="10188" spans="6:6" x14ac:dyDescent="0.2">
      <c r="F10188" s="94" t="str">
        <f t="shared" si="270"/>
        <v/>
      </c>
    </row>
    <row r="10189" spans="6:6" x14ac:dyDescent="0.2">
      <c r="F10189" s="94" t="str">
        <f t="shared" si="270"/>
        <v/>
      </c>
    </row>
    <row r="10190" spans="6:6" x14ac:dyDescent="0.2">
      <c r="F10190" s="94" t="str">
        <f t="shared" si="270"/>
        <v/>
      </c>
    </row>
    <row r="10191" spans="6:6" x14ac:dyDescent="0.2">
      <c r="F10191" s="94" t="str">
        <f t="shared" si="270"/>
        <v/>
      </c>
    </row>
    <row r="10192" spans="6:6" x14ac:dyDescent="0.2">
      <c r="F10192" s="94" t="str">
        <f t="shared" si="270"/>
        <v/>
      </c>
    </row>
    <row r="10193" spans="6:6" x14ac:dyDescent="0.2">
      <c r="F10193" s="94" t="str">
        <f t="shared" si="270"/>
        <v/>
      </c>
    </row>
    <row r="10194" spans="6:6" x14ac:dyDescent="0.2">
      <c r="F10194" s="94" t="str">
        <f t="shared" si="270"/>
        <v/>
      </c>
    </row>
    <row r="10195" spans="6:6" x14ac:dyDescent="0.2">
      <c r="F10195" s="94" t="str">
        <f t="shared" si="270"/>
        <v/>
      </c>
    </row>
    <row r="10196" spans="6:6" x14ac:dyDescent="0.2">
      <c r="F10196" s="94" t="str">
        <f t="shared" si="270"/>
        <v/>
      </c>
    </row>
    <row r="10197" spans="6:6" x14ac:dyDescent="0.2">
      <c r="F10197" s="94" t="str">
        <f t="shared" si="270"/>
        <v/>
      </c>
    </row>
    <row r="10198" spans="6:6" x14ac:dyDescent="0.2">
      <c r="F10198" s="94" t="str">
        <f t="shared" si="270"/>
        <v/>
      </c>
    </row>
    <row r="10199" spans="6:6" x14ac:dyDescent="0.2">
      <c r="F10199" s="94" t="str">
        <f t="shared" si="270"/>
        <v/>
      </c>
    </row>
    <row r="10200" spans="6:6" x14ac:dyDescent="0.2">
      <c r="F10200" s="94" t="str">
        <f t="shared" si="270"/>
        <v/>
      </c>
    </row>
    <row r="10201" spans="6:6" x14ac:dyDescent="0.2">
      <c r="F10201" s="94" t="str">
        <f t="shared" si="270"/>
        <v/>
      </c>
    </row>
    <row r="10202" spans="6:6" x14ac:dyDescent="0.2">
      <c r="F10202" s="94" t="str">
        <f t="shared" si="270"/>
        <v/>
      </c>
    </row>
    <row r="10203" spans="6:6" x14ac:dyDescent="0.2">
      <c r="F10203" s="94" t="str">
        <f t="shared" si="270"/>
        <v/>
      </c>
    </row>
    <row r="10204" spans="6:6" x14ac:dyDescent="0.2">
      <c r="F10204" s="94" t="str">
        <f t="shared" si="270"/>
        <v/>
      </c>
    </row>
    <row r="10205" spans="6:6" x14ac:dyDescent="0.2">
      <c r="F10205" s="94" t="str">
        <f t="shared" si="270"/>
        <v/>
      </c>
    </row>
    <row r="10206" spans="6:6" x14ac:dyDescent="0.2">
      <c r="F10206" s="94" t="str">
        <f t="shared" si="270"/>
        <v/>
      </c>
    </row>
    <row r="10207" spans="6:6" x14ac:dyDescent="0.2">
      <c r="F10207" s="94" t="str">
        <f t="shared" si="270"/>
        <v/>
      </c>
    </row>
    <row r="10208" spans="6:6" x14ac:dyDescent="0.2">
      <c r="F10208" s="94" t="str">
        <f t="shared" si="270"/>
        <v/>
      </c>
    </row>
    <row r="10209" spans="6:6" x14ac:dyDescent="0.2">
      <c r="F10209" s="94" t="str">
        <f t="shared" si="270"/>
        <v/>
      </c>
    </row>
    <row r="10210" spans="6:6" x14ac:dyDescent="0.2">
      <c r="F10210" s="94" t="str">
        <f t="shared" si="270"/>
        <v/>
      </c>
    </row>
    <row r="10211" spans="6:6" x14ac:dyDescent="0.2">
      <c r="F10211" s="94" t="str">
        <f t="shared" si="270"/>
        <v/>
      </c>
    </row>
    <row r="10212" spans="6:6" x14ac:dyDescent="0.2">
      <c r="F10212" s="94" t="str">
        <f t="shared" si="270"/>
        <v/>
      </c>
    </row>
    <row r="10213" spans="6:6" x14ac:dyDescent="0.2">
      <c r="F10213" s="94" t="str">
        <f t="shared" si="270"/>
        <v/>
      </c>
    </row>
    <row r="10214" spans="6:6" x14ac:dyDescent="0.2">
      <c r="F10214" s="94" t="str">
        <f t="shared" si="270"/>
        <v/>
      </c>
    </row>
    <row r="10215" spans="6:6" x14ac:dyDescent="0.2">
      <c r="F10215" s="94" t="str">
        <f t="shared" si="270"/>
        <v/>
      </c>
    </row>
    <row r="10216" spans="6:6" x14ac:dyDescent="0.2">
      <c r="F10216" s="94" t="str">
        <f t="shared" si="270"/>
        <v/>
      </c>
    </row>
    <row r="10217" spans="6:6" x14ac:dyDescent="0.2">
      <c r="F10217" s="94" t="str">
        <f t="shared" si="270"/>
        <v/>
      </c>
    </row>
    <row r="10218" spans="6:6" x14ac:dyDescent="0.2">
      <c r="F10218" s="94" t="str">
        <f t="shared" si="270"/>
        <v/>
      </c>
    </row>
    <row r="10219" spans="6:6" x14ac:dyDescent="0.2">
      <c r="F10219" s="94" t="str">
        <f t="shared" si="270"/>
        <v/>
      </c>
    </row>
    <row r="10220" spans="6:6" x14ac:dyDescent="0.2">
      <c r="F10220" s="94" t="str">
        <f t="shared" si="270"/>
        <v/>
      </c>
    </row>
    <row r="10221" spans="6:6" x14ac:dyDescent="0.2">
      <c r="F10221" s="94" t="str">
        <f t="shared" si="270"/>
        <v/>
      </c>
    </row>
    <row r="10222" spans="6:6" x14ac:dyDescent="0.2">
      <c r="F10222" s="94" t="str">
        <f t="shared" si="270"/>
        <v/>
      </c>
    </row>
    <row r="10223" spans="6:6" x14ac:dyDescent="0.2">
      <c r="F10223" s="94" t="str">
        <f t="shared" si="270"/>
        <v/>
      </c>
    </row>
    <row r="10224" spans="6:6" x14ac:dyDescent="0.2">
      <c r="F10224" s="94" t="str">
        <f t="shared" si="270"/>
        <v/>
      </c>
    </row>
    <row r="10225" spans="6:6" x14ac:dyDescent="0.2">
      <c r="F10225" s="94" t="str">
        <f t="shared" si="270"/>
        <v/>
      </c>
    </row>
    <row r="10226" spans="6:6" x14ac:dyDescent="0.2">
      <c r="F10226" s="94" t="str">
        <f t="shared" si="270"/>
        <v/>
      </c>
    </row>
    <row r="10227" spans="6:6" x14ac:dyDescent="0.2">
      <c r="F10227" s="94" t="str">
        <f t="shared" si="270"/>
        <v/>
      </c>
    </row>
    <row r="10228" spans="6:6" x14ac:dyDescent="0.2">
      <c r="F10228" s="94" t="str">
        <f t="shared" si="270"/>
        <v/>
      </c>
    </row>
    <row r="10229" spans="6:6" x14ac:dyDescent="0.2">
      <c r="F10229" s="94" t="str">
        <f t="shared" si="270"/>
        <v/>
      </c>
    </row>
    <row r="10230" spans="6:6" x14ac:dyDescent="0.2">
      <c r="F10230" s="94" t="str">
        <f t="shared" si="270"/>
        <v/>
      </c>
    </row>
    <row r="10231" spans="6:6" x14ac:dyDescent="0.2">
      <c r="F10231" s="94" t="str">
        <f t="shared" si="270"/>
        <v/>
      </c>
    </row>
    <row r="10232" spans="6:6" x14ac:dyDescent="0.2">
      <c r="F10232" s="94" t="str">
        <f t="shared" si="270"/>
        <v/>
      </c>
    </row>
    <row r="10233" spans="6:6" x14ac:dyDescent="0.2">
      <c r="F10233" s="94" t="str">
        <f t="shared" si="270"/>
        <v/>
      </c>
    </row>
    <row r="10234" spans="6:6" x14ac:dyDescent="0.2">
      <c r="F10234" s="94" t="str">
        <f t="shared" si="270"/>
        <v/>
      </c>
    </row>
    <row r="10235" spans="6:6" x14ac:dyDescent="0.2">
      <c r="F10235" s="94" t="str">
        <f t="shared" si="270"/>
        <v/>
      </c>
    </row>
    <row r="10236" spans="6:6" x14ac:dyDescent="0.2">
      <c r="F10236" s="94" t="str">
        <f t="shared" si="270"/>
        <v/>
      </c>
    </row>
    <row r="10237" spans="6:6" x14ac:dyDescent="0.2">
      <c r="F10237" s="94" t="str">
        <f t="shared" si="270"/>
        <v/>
      </c>
    </row>
    <row r="10238" spans="6:6" x14ac:dyDescent="0.2">
      <c r="F10238" s="94" t="str">
        <f t="shared" si="270"/>
        <v/>
      </c>
    </row>
    <row r="10239" spans="6:6" x14ac:dyDescent="0.2">
      <c r="F10239" s="94" t="str">
        <f t="shared" si="270"/>
        <v/>
      </c>
    </row>
    <row r="10240" spans="6:6" x14ac:dyDescent="0.2">
      <c r="F10240" s="94" t="str">
        <f t="shared" si="270"/>
        <v/>
      </c>
    </row>
    <row r="10241" spans="6:6" x14ac:dyDescent="0.2">
      <c r="F10241" s="94" t="str">
        <f t="shared" si="270"/>
        <v/>
      </c>
    </row>
    <row r="10242" spans="6:6" x14ac:dyDescent="0.2">
      <c r="F10242" s="94" t="str">
        <f t="shared" si="270"/>
        <v/>
      </c>
    </row>
    <row r="10243" spans="6:6" x14ac:dyDescent="0.2">
      <c r="F10243" s="94" t="str">
        <f t="shared" si="270"/>
        <v/>
      </c>
    </row>
    <row r="10244" spans="6:6" x14ac:dyDescent="0.2">
      <c r="F10244" s="94" t="str">
        <f t="shared" si="270"/>
        <v/>
      </c>
    </row>
    <row r="10245" spans="6:6" x14ac:dyDescent="0.2">
      <c r="F10245" s="94" t="str">
        <f t="shared" si="270"/>
        <v/>
      </c>
    </row>
    <row r="10246" spans="6:6" x14ac:dyDescent="0.2">
      <c r="F10246" s="94" t="str">
        <f t="shared" si="270"/>
        <v/>
      </c>
    </row>
    <row r="10247" spans="6:6" x14ac:dyDescent="0.2">
      <c r="F10247" s="94" t="str">
        <f t="shared" si="270"/>
        <v/>
      </c>
    </row>
    <row r="10248" spans="6:6" x14ac:dyDescent="0.2">
      <c r="F10248" s="94" t="str">
        <f t="shared" si="270"/>
        <v/>
      </c>
    </row>
    <row r="10249" spans="6:6" x14ac:dyDescent="0.2">
      <c r="F10249" s="94" t="str">
        <f t="shared" ref="F10249:F10312" si="271">IF(G10249&gt;0,G10249+$F$4,"")</f>
        <v/>
      </c>
    </row>
    <row r="10250" spans="6:6" x14ac:dyDescent="0.2">
      <c r="F10250" s="94" t="str">
        <f t="shared" si="271"/>
        <v/>
      </c>
    </row>
    <row r="10251" spans="6:6" x14ac:dyDescent="0.2">
      <c r="F10251" s="94" t="str">
        <f t="shared" si="271"/>
        <v/>
      </c>
    </row>
    <row r="10252" spans="6:6" x14ac:dyDescent="0.2">
      <c r="F10252" s="94" t="str">
        <f t="shared" si="271"/>
        <v/>
      </c>
    </row>
    <row r="10253" spans="6:6" x14ac:dyDescent="0.2">
      <c r="F10253" s="94" t="str">
        <f t="shared" si="271"/>
        <v/>
      </c>
    </row>
    <row r="10254" spans="6:6" x14ac:dyDescent="0.2">
      <c r="F10254" s="94" t="str">
        <f t="shared" si="271"/>
        <v/>
      </c>
    </row>
    <row r="10255" spans="6:6" x14ac:dyDescent="0.2">
      <c r="F10255" s="94" t="str">
        <f t="shared" si="271"/>
        <v/>
      </c>
    </row>
    <row r="10256" spans="6:6" x14ac:dyDescent="0.2">
      <c r="F10256" s="94" t="str">
        <f t="shared" si="271"/>
        <v/>
      </c>
    </row>
    <row r="10257" spans="6:6" x14ac:dyDescent="0.2">
      <c r="F10257" s="94" t="str">
        <f t="shared" si="271"/>
        <v/>
      </c>
    </row>
    <row r="10258" spans="6:6" x14ac:dyDescent="0.2">
      <c r="F10258" s="94" t="str">
        <f t="shared" si="271"/>
        <v/>
      </c>
    </row>
    <row r="10259" spans="6:6" x14ac:dyDescent="0.2">
      <c r="F10259" s="94" t="str">
        <f t="shared" si="271"/>
        <v/>
      </c>
    </row>
    <row r="10260" spans="6:6" x14ac:dyDescent="0.2">
      <c r="F10260" s="94" t="str">
        <f t="shared" si="271"/>
        <v/>
      </c>
    </row>
    <row r="10261" spans="6:6" x14ac:dyDescent="0.2">
      <c r="F10261" s="94" t="str">
        <f t="shared" si="271"/>
        <v/>
      </c>
    </row>
    <row r="10262" spans="6:6" x14ac:dyDescent="0.2">
      <c r="F10262" s="94" t="str">
        <f t="shared" si="271"/>
        <v/>
      </c>
    </row>
    <row r="10263" spans="6:6" x14ac:dyDescent="0.2">
      <c r="F10263" s="94" t="str">
        <f t="shared" si="271"/>
        <v/>
      </c>
    </row>
    <row r="10264" spans="6:6" x14ac:dyDescent="0.2">
      <c r="F10264" s="94" t="str">
        <f t="shared" si="271"/>
        <v/>
      </c>
    </row>
    <row r="10265" spans="6:6" x14ac:dyDescent="0.2">
      <c r="F10265" s="94" t="str">
        <f t="shared" si="271"/>
        <v/>
      </c>
    </row>
    <row r="10266" spans="6:6" x14ac:dyDescent="0.2">
      <c r="F10266" s="94" t="str">
        <f t="shared" si="271"/>
        <v/>
      </c>
    </row>
    <row r="10267" spans="6:6" x14ac:dyDescent="0.2">
      <c r="F10267" s="94" t="str">
        <f t="shared" si="271"/>
        <v/>
      </c>
    </row>
    <row r="10268" spans="6:6" x14ac:dyDescent="0.2">
      <c r="F10268" s="94" t="str">
        <f t="shared" si="271"/>
        <v/>
      </c>
    </row>
    <row r="10269" spans="6:6" x14ac:dyDescent="0.2">
      <c r="F10269" s="94" t="str">
        <f t="shared" si="271"/>
        <v/>
      </c>
    </row>
    <row r="10270" spans="6:6" x14ac:dyDescent="0.2">
      <c r="F10270" s="94" t="str">
        <f t="shared" si="271"/>
        <v/>
      </c>
    </row>
    <row r="10271" spans="6:6" x14ac:dyDescent="0.2">
      <c r="F10271" s="94" t="str">
        <f t="shared" si="271"/>
        <v/>
      </c>
    </row>
    <row r="10272" spans="6:6" x14ac:dyDescent="0.2">
      <c r="F10272" s="94" t="str">
        <f t="shared" si="271"/>
        <v/>
      </c>
    </row>
    <row r="10273" spans="6:6" x14ac:dyDescent="0.2">
      <c r="F10273" s="94" t="str">
        <f t="shared" si="271"/>
        <v/>
      </c>
    </row>
    <row r="10274" spans="6:6" x14ac:dyDescent="0.2">
      <c r="F10274" s="94" t="str">
        <f t="shared" si="271"/>
        <v/>
      </c>
    </row>
    <row r="10275" spans="6:6" x14ac:dyDescent="0.2">
      <c r="F10275" s="94" t="str">
        <f t="shared" si="271"/>
        <v/>
      </c>
    </row>
    <row r="10276" spans="6:6" x14ac:dyDescent="0.2">
      <c r="F10276" s="94" t="str">
        <f t="shared" si="271"/>
        <v/>
      </c>
    </row>
    <row r="10277" spans="6:6" x14ac:dyDescent="0.2">
      <c r="F10277" s="94" t="str">
        <f t="shared" si="271"/>
        <v/>
      </c>
    </row>
    <row r="10278" spans="6:6" x14ac:dyDescent="0.2">
      <c r="F10278" s="94" t="str">
        <f t="shared" si="271"/>
        <v/>
      </c>
    </row>
    <row r="10279" spans="6:6" x14ac:dyDescent="0.2">
      <c r="F10279" s="94" t="str">
        <f t="shared" si="271"/>
        <v/>
      </c>
    </row>
    <row r="10280" spans="6:6" x14ac:dyDescent="0.2">
      <c r="F10280" s="94" t="str">
        <f t="shared" si="271"/>
        <v/>
      </c>
    </row>
    <row r="10281" spans="6:6" x14ac:dyDescent="0.2">
      <c r="F10281" s="94" t="str">
        <f t="shared" si="271"/>
        <v/>
      </c>
    </row>
    <row r="10282" spans="6:6" x14ac:dyDescent="0.2">
      <c r="F10282" s="94" t="str">
        <f t="shared" si="271"/>
        <v/>
      </c>
    </row>
    <row r="10283" spans="6:6" x14ac:dyDescent="0.2">
      <c r="F10283" s="94" t="str">
        <f t="shared" si="271"/>
        <v/>
      </c>
    </row>
    <row r="10284" spans="6:6" x14ac:dyDescent="0.2">
      <c r="F10284" s="94" t="str">
        <f t="shared" si="271"/>
        <v/>
      </c>
    </row>
    <row r="10285" spans="6:6" x14ac:dyDescent="0.2">
      <c r="F10285" s="94" t="str">
        <f t="shared" si="271"/>
        <v/>
      </c>
    </row>
    <row r="10286" spans="6:6" x14ac:dyDescent="0.2">
      <c r="F10286" s="94" t="str">
        <f t="shared" si="271"/>
        <v/>
      </c>
    </row>
    <row r="10287" spans="6:6" x14ac:dyDescent="0.2">
      <c r="F10287" s="94" t="str">
        <f t="shared" si="271"/>
        <v/>
      </c>
    </row>
    <row r="10288" spans="6:6" x14ac:dyDescent="0.2">
      <c r="F10288" s="94" t="str">
        <f t="shared" si="271"/>
        <v/>
      </c>
    </row>
    <row r="10289" spans="6:6" x14ac:dyDescent="0.2">
      <c r="F10289" s="94" t="str">
        <f t="shared" si="271"/>
        <v/>
      </c>
    </row>
    <row r="10290" spans="6:6" x14ac:dyDescent="0.2">
      <c r="F10290" s="94" t="str">
        <f t="shared" si="271"/>
        <v/>
      </c>
    </row>
    <row r="10291" spans="6:6" x14ac:dyDescent="0.2">
      <c r="F10291" s="94" t="str">
        <f t="shared" si="271"/>
        <v/>
      </c>
    </row>
    <row r="10292" spans="6:6" x14ac:dyDescent="0.2">
      <c r="F10292" s="94" t="str">
        <f t="shared" si="271"/>
        <v/>
      </c>
    </row>
    <row r="10293" spans="6:6" x14ac:dyDescent="0.2">
      <c r="F10293" s="94" t="str">
        <f t="shared" si="271"/>
        <v/>
      </c>
    </row>
    <row r="10294" spans="6:6" x14ac:dyDescent="0.2">
      <c r="F10294" s="94" t="str">
        <f t="shared" si="271"/>
        <v/>
      </c>
    </row>
    <row r="10295" spans="6:6" x14ac:dyDescent="0.2">
      <c r="F10295" s="94" t="str">
        <f t="shared" si="271"/>
        <v/>
      </c>
    </row>
    <row r="10296" spans="6:6" x14ac:dyDescent="0.2">
      <c r="F10296" s="94" t="str">
        <f t="shared" si="271"/>
        <v/>
      </c>
    </row>
    <row r="10297" spans="6:6" x14ac:dyDescent="0.2">
      <c r="F10297" s="94" t="str">
        <f t="shared" si="271"/>
        <v/>
      </c>
    </row>
    <row r="10298" spans="6:6" x14ac:dyDescent="0.2">
      <c r="F10298" s="94" t="str">
        <f t="shared" si="271"/>
        <v/>
      </c>
    </row>
    <row r="10299" spans="6:6" x14ac:dyDescent="0.2">
      <c r="F10299" s="94" t="str">
        <f t="shared" si="271"/>
        <v/>
      </c>
    </row>
    <row r="10300" spans="6:6" x14ac:dyDescent="0.2">
      <c r="F10300" s="94" t="str">
        <f t="shared" si="271"/>
        <v/>
      </c>
    </row>
    <row r="10301" spans="6:6" x14ac:dyDescent="0.2">
      <c r="F10301" s="94" t="str">
        <f t="shared" si="271"/>
        <v/>
      </c>
    </row>
    <row r="10302" spans="6:6" x14ac:dyDescent="0.2">
      <c r="F10302" s="94" t="str">
        <f t="shared" si="271"/>
        <v/>
      </c>
    </row>
    <row r="10303" spans="6:6" x14ac:dyDescent="0.2">
      <c r="F10303" s="94" t="str">
        <f t="shared" si="271"/>
        <v/>
      </c>
    </row>
    <row r="10304" spans="6:6" x14ac:dyDescent="0.2">
      <c r="F10304" s="94" t="str">
        <f t="shared" si="271"/>
        <v/>
      </c>
    </row>
    <row r="10305" spans="6:6" x14ac:dyDescent="0.2">
      <c r="F10305" s="94" t="str">
        <f t="shared" si="271"/>
        <v/>
      </c>
    </row>
    <row r="10306" spans="6:6" x14ac:dyDescent="0.2">
      <c r="F10306" s="94" t="str">
        <f t="shared" si="271"/>
        <v/>
      </c>
    </row>
    <row r="10307" spans="6:6" x14ac:dyDescent="0.2">
      <c r="F10307" s="94" t="str">
        <f t="shared" si="271"/>
        <v/>
      </c>
    </row>
    <row r="10308" spans="6:6" x14ac:dyDescent="0.2">
      <c r="F10308" s="94" t="str">
        <f t="shared" si="271"/>
        <v/>
      </c>
    </row>
    <row r="10309" spans="6:6" x14ac:dyDescent="0.2">
      <c r="F10309" s="94" t="str">
        <f t="shared" si="271"/>
        <v/>
      </c>
    </row>
    <row r="10310" spans="6:6" x14ac:dyDescent="0.2">
      <c r="F10310" s="94" t="str">
        <f t="shared" si="271"/>
        <v/>
      </c>
    </row>
    <row r="10311" spans="6:6" x14ac:dyDescent="0.2">
      <c r="F10311" s="94" t="str">
        <f t="shared" si="271"/>
        <v/>
      </c>
    </row>
    <row r="10312" spans="6:6" x14ac:dyDescent="0.2">
      <c r="F10312" s="94" t="str">
        <f t="shared" si="271"/>
        <v/>
      </c>
    </row>
    <row r="10313" spans="6:6" x14ac:dyDescent="0.2">
      <c r="F10313" s="94" t="str">
        <f t="shared" ref="F10313:F10376" si="272">IF(G10313&gt;0,G10313+$F$4,"")</f>
        <v/>
      </c>
    </row>
    <row r="10314" spans="6:6" x14ac:dyDescent="0.2">
      <c r="F10314" s="94" t="str">
        <f t="shared" si="272"/>
        <v/>
      </c>
    </row>
    <row r="10315" spans="6:6" x14ac:dyDescent="0.2">
      <c r="F10315" s="94" t="str">
        <f t="shared" si="272"/>
        <v/>
      </c>
    </row>
    <row r="10316" spans="6:6" x14ac:dyDescent="0.2">
      <c r="F10316" s="94" t="str">
        <f t="shared" si="272"/>
        <v/>
      </c>
    </row>
    <row r="10317" spans="6:6" x14ac:dyDescent="0.2">
      <c r="F10317" s="94" t="str">
        <f t="shared" si="272"/>
        <v/>
      </c>
    </row>
    <row r="10318" spans="6:6" x14ac:dyDescent="0.2">
      <c r="F10318" s="94" t="str">
        <f t="shared" si="272"/>
        <v/>
      </c>
    </row>
    <row r="10319" spans="6:6" x14ac:dyDescent="0.2">
      <c r="F10319" s="94" t="str">
        <f t="shared" si="272"/>
        <v/>
      </c>
    </row>
    <row r="10320" spans="6:6" x14ac:dyDescent="0.2">
      <c r="F10320" s="94" t="str">
        <f t="shared" si="272"/>
        <v/>
      </c>
    </row>
    <row r="10321" spans="6:6" x14ac:dyDescent="0.2">
      <c r="F10321" s="94" t="str">
        <f t="shared" si="272"/>
        <v/>
      </c>
    </row>
    <row r="10322" spans="6:6" x14ac:dyDescent="0.2">
      <c r="F10322" s="94" t="str">
        <f t="shared" si="272"/>
        <v/>
      </c>
    </row>
    <row r="10323" spans="6:6" x14ac:dyDescent="0.2">
      <c r="F10323" s="94" t="str">
        <f t="shared" si="272"/>
        <v/>
      </c>
    </row>
    <row r="10324" spans="6:6" x14ac:dyDescent="0.2">
      <c r="F10324" s="94" t="str">
        <f t="shared" si="272"/>
        <v/>
      </c>
    </row>
    <row r="10325" spans="6:6" x14ac:dyDescent="0.2">
      <c r="F10325" s="94" t="str">
        <f t="shared" si="272"/>
        <v/>
      </c>
    </row>
    <row r="10326" spans="6:6" x14ac:dyDescent="0.2">
      <c r="F10326" s="94" t="str">
        <f t="shared" si="272"/>
        <v/>
      </c>
    </row>
    <row r="10327" spans="6:6" x14ac:dyDescent="0.2">
      <c r="F10327" s="94" t="str">
        <f t="shared" si="272"/>
        <v/>
      </c>
    </row>
    <row r="10328" spans="6:6" x14ac:dyDescent="0.2">
      <c r="F10328" s="94" t="str">
        <f t="shared" si="272"/>
        <v/>
      </c>
    </row>
    <row r="10329" spans="6:6" x14ac:dyDescent="0.2">
      <c r="F10329" s="94" t="str">
        <f t="shared" si="272"/>
        <v/>
      </c>
    </row>
    <row r="10330" spans="6:6" x14ac:dyDescent="0.2">
      <c r="F10330" s="94" t="str">
        <f t="shared" si="272"/>
        <v/>
      </c>
    </row>
    <row r="10331" spans="6:6" x14ac:dyDescent="0.2">
      <c r="F10331" s="94" t="str">
        <f t="shared" si="272"/>
        <v/>
      </c>
    </row>
    <row r="10332" spans="6:6" x14ac:dyDescent="0.2">
      <c r="F10332" s="94" t="str">
        <f t="shared" si="272"/>
        <v/>
      </c>
    </row>
    <row r="10333" spans="6:6" x14ac:dyDescent="0.2">
      <c r="F10333" s="94" t="str">
        <f t="shared" si="272"/>
        <v/>
      </c>
    </row>
    <row r="10334" spans="6:6" x14ac:dyDescent="0.2">
      <c r="F10334" s="94" t="str">
        <f t="shared" si="272"/>
        <v/>
      </c>
    </row>
    <row r="10335" spans="6:6" x14ac:dyDescent="0.2">
      <c r="F10335" s="94" t="str">
        <f t="shared" si="272"/>
        <v/>
      </c>
    </row>
    <row r="10336" spans="6:6" x14ac:dyDescent="0.2">
      <c r="F10336" s="94" t="str">
        <f t="shared" si="272"/>
        <v/>
      </c>
    </row>
    <row r="10337" spans="6:6" x14ac:dyDescent="0.2">
      <c r="F10337" s="94" t="str">
        <f t="shared" si="272"/>
        <v/>
      </c>
    </row>
    <row r="10338" spans="6:6" x14ac:dyDescent="0.2">
      <c r="F10338" s="94" t="str">
        <f t="shared" si="272"/>
        <v/>
      </c>
    </row>
    <row r="10339" spans="6:6" x14ac:dyDescent="0.2">
      <c r="F10339" s="94" t="str">
        <f t="shared" si="272"/>
        <v/>
      </c>
    </row>
    <row r="10340" spans="6:6" x14ac:dyDescent="0.2">
      <c r="F10340" s="94" t="str">
        <f t="shared" si="272"/>
        <v/>
      </c>
    </row>
    <row r="10341" spans="6:6" x14ac:dyDescent="0.2">
      <c r="F10341" s="94" t="str">
        <f t="shared" si="272"/>
        <v/>
      </c>
    </row>
    <row r="10342" spans="6:6" x14ac:dyDescent="0.2">
      <c r="F10342" s="94" t="str">
        <f t="shared" si="272"/>
        <v/>
      </c>
    </row>
    <row r="10343" spans="6:6" x14ac:dyDescent="0.2">
      <c r="F10343" s="94" t="str">
        <f t="shared" si="272"/>
        <v/>
      </c>
    </row>
    <row r="10344" spans="6:6" x14ac:dyDescent="0.2">
      <c r="F10344" s="94" t="str">
        <f t="shared" si="272"/>
        <v/>
      </c>
    </row>
    <row r="10345" spans="6:6" x14ac:dyDescent="0.2">
      <c r="F10345" s="94" t="str">
        <f t="shared" si="272"/>
        <v/>
      </c>
    </row>
    <row r="10346" spans="6:6" x14ac:dyDescent="0.2">
      <c r="F10346" s="94" t="str">
        <f t="shared" si="272"/>
        <v/>
      </c>
    </row>
    <row r="10347" spans="6:6" x14ac:dyDescent="0.2">
      <c r="F10347" s="94" t="str">
        <f t="shared" si="272"/>
        <v/>
      </c>
    </row>
    <row r="10348" spans="6:6" x14ac:dyDescent="0.2">
      <c r="F10348" s="94" t="str">
        <f t="shared" si="272"/>
        <v/>
      </c>
    </row>
    <row r="10349" spans="6:6" x14ac:dyDescent="0.2">
      <c r="F10349" s="94" t="str">
        <f t="shared" si="272"/>
        <v/>
      </c>
    </row>
    <row r="10350" spans="6:6" x14ac:dyDescent="0.2">
      <c r="F10350" s="94" t="str">
        <f t="shared" si="272"/>
        <v/>
      </c>
    </row>
    <row r="10351" spans="6:6" x14ac:dyDescent="0.2">
      <c r="F10351" s="94" t="str">
        <f t="shared" si="272"/>
        <v/>
      </c>
    </row>
    <row r="10352" spans="6:6" x14ac:dyDescent="0.2">
      <c r="F10352" s="94" t="str">
        <f t="shared" si="272"/>
        <v/>
      </c>
    </row>
    <row r="10353" spans="6:6" x14ac:dyDescent="0.2">
      <c r="F10353" s="94" t="str">
        <f t="shared" si="272"/>
        <v/>
      </c>
    </row>
    <row r="10354" spans="6:6" x14ac:dyDescent="0.2">
      <c r="F10354" s="94" t="str">
        <f t="shared" si="272"/>
        <v/>
      </c>
    </row>
    <row r="10355" spans="6:6" x14ac:dyDescent="0.2">
      <c r="F10355" s="94" t="str">
        <f t="shared" si="272"/>
        <v/>
      </c>
    </row>
    <row r="10356" spans="6:6" x14ac:dyDescent="0.2">
      <c r="F10356" s="94" t="str">
        <f t="shared" si="272"/>
        <v/>
      </c>
    </row>
    <row r="10357" spans="6:6" x14ac:dyDescent="0.2">
      <c r="F10357" s="94" t="str">
        <f t="shared" si="272"/>
        <v/>
      </c>
    </row>
    <row r="10358" spans="6:6" x14ac:dyDescent="0.2">
      <c r="F10358" s="94" t="str">
        <f t="shared" si="272"/>
        <v/>
      </c>
    </row>
    <row r="10359" spans="6:6" x14ac:dyDescent="0.2">
      <c r="F10359" s="94" t="str">
        <f t="shared" si="272"/>
        <v/>
      </c>
    </row>
    <row r="10360" spans="6:6" x14ac:dyDescent="0.2">
      <c r="F10360" s="94" t="str">
        <f t="shared" si="272"/>
        <v/>
      </c>
    </row>
    <row r="10361" spans="6:6" x14ac:dyDescent="0.2">
      <c r="F10361" s="94" t="str">
        <f t="shared" si="272"/>
        <v/>
      </c>
    </row>
    <row r="10362" spans="6:6" x14ac:dyDescent="0.2">
      <c r="F10362" s="94" t="str">
        <f t="shared" si="272"/>
        <v/>
      </c>
    </row>
    <row r="10363" spans="6:6" x14ac:dyDescent="0.2">
      <c r="F10363" s="94" t="str">
        <f t="shared" si="272"/>
        <v/>
      </c>
    </row>
    <row r="10364" spans="6:6" x14ac:dyDescent="0.2">
      <c r="F10364" s="94" t="str">
        <f t="shared" si="272"/>
        <v/>
      </c>
    </row>
    <row r="10365" spans="6:6" x14ac:dyDescent="0.2">
      <c r="F10365" s="94" t="str">
        <f t="shared" si="272"/>
        <v/>
      </c>
    </row>
    <row r="10366" spans="6:6" x14ac:dyDescent="0.2">
      <c r="F10366" s="94" t="str">
        <f t="shared" si="272"/>
        <v/>
      </c>
    </row>
    <row r="10367" spans="6:6" x14ac:dyDescent="0.2">
      <c r="F10367" s="94" t="str">
        <f t="shared" si="272"/>
        <v/>
      </c>
    </row>
    <row r="10368" spans="6:6" x14ac:dyDescent="0.2">
      <c r="F10368" s="94" t="str">
        <f t="shared" si="272"/>
        <v/>
      </c>
    </row>
    <row r="10369" spans="6:6" x14ac:dyDescent="0.2">
      <c r="F10369" s="94" t="str">
        <f t="shared" si="272"/>
        <v/>
      </c>
    </row>
    <row r="10370" spans="6:6" x14ac:dyDescent="0.2">
      <c r="F10370" s="94" t="str">
        <f t="shared" si="272"/>
        <v/>
      </c>
    </row>
    <row r="10371" spans="6:6" x14ac:dyDescent="0.2">
      <c r="F10371" s="94" t="str">
        <f t="shared" si="272"/>
        <v/>
      </c>
    </row>
    <row r="10372" spans="6:6" x14ac:dyDescent="0.2">
      <c r="F10372" s="94" t="str">
        <f t="shared" si="272"/>
        <v/>
      </c>
    </row>
    <row r="10373" spans="6:6" x14ac:dyDescent="0.2">
      <c r="F10373" s="94" t="str">
        <f t="shared" si="272"/>
        <v/>
      </c>
    </row>
    <row r="10374" spans="6:6" x14ac:dyDescent="0.2">
      <c r="F10374" s="94" t="str">
        <f t="shared" si="272"/>
        <v/>
      </c>
    </row>
    <row r="10375" spans="6:6" x14ac:dyDescent="0.2">
      <c r="F10375" s="94" t="str">
        <f t="shared" si="272"/>
        <v/>
      </c>
    </row>
    <row r="10376" spans="6:6" x14ac:dyDescent="0.2">
      <c r="F10376" s="94" t="str">
        <f t="shared" si="272"/>
        <v/>
      </c>
    </row>
    <row r="10377" spans="6:6" x14ac:dyDescent="0.2">
      <c r="F10377" s="94" t="str">
        <f t="shared" ref="F10377:F10440" si="273">IF(G10377&gt;0,G10377+$F$4,"")</f>
        <v/>
      </c>
    </row>
    <row r="10378" spans="6:6" x14ac:dyDescent="0.2">
      <c r="F10378" s="94" t="str">
        <f t="shared" si="273"/>
        <v/>
      </c>
    </row>
    <row r="10379" spans="6:6" x14ac:dyDescent="0.2">
      <c r="F10379" s="94" t="str">
        <f t="shared" si="273"/>
        <v/>
      </c>
    </row>
    <row r="10380" spans="6:6" x14ac:dyDescent="0.2">
      <c r="F10380" s="94" t="str">
        <f t="shared" si="273"/>
        <v/>
      </c>
    </row>
    <row r="10381" spans="6:6" x14ac:dyDescent="0.2">
      <c r="F10381" s="94" t="str">
        <f t="shared" si="273"/>
        <v/>
      </c>
    </row>
    <row r="10382" spans="6:6" x14ac:dyDescent="0.2">
      <c r="F10382" s="94" t="str">
        <f t="shared" si="273"/>
        <v/>
      </c>
    </row>
    <row r="10383" spans="6:6" x14ac:dyDescent="0.2">
      <c r="F10383" s="94" t="str">
        <f t="shared" si="273"/>
        <v/>
      </c>
    </row>
    <row r="10384" spans="6:6" x14ac:dyDescent="0.2">
      <c r="F10384" s="94" t="str">
        <f t="shared" si="273"/>
        <v/>
      </c>
    </row>
    <row r="10385" spans="6:6" x14ac:dyDescent="0.2">
      <c r="F10385" s="94" t="str">
        <f t="shared" si="273"/>
        <v/>
      </c>
    </row>
    <row r="10386" spans="6:6" x14ac:dyDescent="0.2">
      <c r="F10386" s="94" t="str">
        <f t="shared" si="273"/>
        <v/>
      </c>
    </row>
    <row r="10387" spans="6:6" x14ac:dyDescent="0.2">
      <c r="F10387" s="94" t="str">
        <f t="shared" si="273"/>
        <v/>
      </c>
    </row>
    <row r="10388" spans="6:6" x14ac:dyDescent="0.2">
      <c r="F10388" s="94" t="str">
        <f t="shared" si="273"/>
        <v/>
      </c>
    </row>
    <row r="10389" spans="6:6" x14ac:dyDescent="0.2">
      <c r="F10389" s="94" t="str">
        <f t="shared" si="273"/>
        <v/>
      </c>
    </row>
    <row r="10390" spans="6:6" x14ac:dyDescent="0.2">
      <c r="F10390" s="94" t="str">
        <f t="shared" si="273"/>
        <v/>
      </c>
    </row>
    <row r="10391" spans="6:6" x14ac:dyDescent="0.2">
      <c r="F10391" s="94" t="str">
        <f t="shared" si="273"/>
        <v/>
      </c>
    </row>
    <row r="10392" spans="6:6" x14ac:dyDescent="0.2">
      <c r="F10392" s="94" t="str">
        <f t="shared" si="273"/>
        <v/>
      </c>
    </row>
    <row r="10393" spans="6:6" x14ac:dyDescent="0.2">
      <c r="F10393" s="94" t="str">
        <f t="shared" si="273"/>
        <v/>
      </c>
    </row>
    <row r="10394" spans="6:6" x14ac:dyDescent="0.2">
      <c r="F10394" s="94" t="str">
        <f t="shared" si="273"/>
        <v/>
      </c>
    </row>
    <row r="10395" spans="6:6" x14ac:dyDescent="0.2">
      <c r="F10395" s="94" t="str">
        <f t="shared" si="273"/>
        <v/>
      </c>
    </row>
    <row r="10396" spans="6:6" x14ac:dyDescent="0.2">
      <c r="F10396" s="94" t="str">
        <f t="shared" si="273"/>
        <v/>
      </c>
    </row>
    <row r="10397" spans="6:6" x14ac:dyDescent="0.2">
      <c r="F10397" s="94" t="str">
        <f t="shared" si="273"/>
        <v/>
      </c>
    </row>
    <row r="10398" spans="6:6" x14ac:dyDescent="0.2">
      <c r="F10398" s="94" t="str">
        <f t="shared" si="273"/>
        <v/>
      </c>
    </row>
    <row r="10399" spans="6:6" x14ac:dyDescent="0.2">
      <c r="F10399" s="94" t="str">
        <f t="shared" si="273"/>
        <v/>
      </c>
    </row>
    <row r="10400" spans="6:6" x14ac:dyDescent="0.2">
      <c r="F10400" s="94" t="str">
        <f t="shared" si="273"/>
        <v/>
      </c>
    </row>
    <row r="10401" spans="6:6" x14ac:dyDescent="0.2">
      <c r="F10401" s="94" t="str">
        <f t="shared" si="273"/>
        <v/>
      </c>
    </row>
    <row r="10402" spans="6:6" x14ac:dyDescent="0.2">
      <c r="F10402" s="94" t="str">
        <f t="shared" si="273"/>
        <v/>
      </c>
    </row>
    <row r="10403" spans="6:6" x14ac:dyDescent="0.2">
      <c r="F10403" s="94" t="str">
        <f t="shared" si="273"/>
        <v/>
      </c>
    </row>
    <row r="10404" spans="6:6" x14ac:dyDescent="0.2">
      <c r="F10404" s="94" t="str">
        <f t="shared" si="273"/>
        <v/>
      </c>
    </row>
    <row r="10405" spans="6:6" x14ac:dyDescent="0.2">
      <c r="F10405" s="94" t="str">
        <f t="shared" si="273"/>
        <v/>
      </c>
    </row>
    <row r="10406" spans="6:6" x14ac:dyDescent="0.2">
      <c r="F10406" s="94" t="str">
        <f t="shared" si="273"/>
        <v/>
      </c>
    </row>
    <row r="10407" spans="6:6" x14ac:dyDescent="0.2">
      <c r="F10407" s="94" t="str">
        <f t="shared" si="273"/>
        <v/>
      </c>
    </row>
    <row r="10408" spans="6:6" x14ac:dyDescent="0.2">
      <c r="F10408" s="94" t="str">
        <f t="shared" si="273"/>
        <v/>
      </c>
    </row>
    <row r="10409" spans="6:6" x14ac:dyDescent="0.2">
      <c r="F10409" s="94" t="str">
        <f t="shared" si="273"/>
        <v/>
      </c>
    </row>
    <row r="10410" spans="6:6" x14ac:dyDescent="0.2">
      <c r="F10410" s="94" t="str">
        <f t="shared" si="273"/>
        <v/>
      </c>
    </row>
    <row r="10411" spans="6:6" x14ac:dyDescent="0.2">
      <c r="F10411" s="94" t="str">
        <f t="shared" si="273"/>
        <v/>
      </c>
    </row>
    <row r="10412" spans="6:6" x14ac:dyDescent="0.2">
      <c r="F10412" s="94" t="str">
        <f t="shared" si="273"/>
        <v/>
      </c>
    </row>
    <row r="10413" spans="6:6" x14ac:dyDescent="0.2">
      <c r="F10413" s="94" t="str">
        <f t="shared" si="273"/>
        <v/>
      </c>
    </row>
    <row r="10414" spans="6:6" x14ac:dyDescent="0.2">
      <c r="F10414" s="94" t="str">
        <f t="shared" si="273"/>
        <v/>
      </c>
    </row>
    <row r="10415" spans="6:6" x14ac:dyDescent="0.2">
      <c r="F10415" s="94" t="str">
        <f t="shared" si="273"/>
        <v/>
      </c>
    </row>
    <row r="10416" spans="6:6" x14ac:dyDescent="0.2">
      <c r="F10416" s="94" t="str">
        <f t="shared" si="273"/>
        <v/>
      </c>
    </row>
    <row r="10417" spans="6:6" x14ac:dyDescent="0.2">
      <c r="F10417" s="94" t="str">
        <f t="shared" si="273"/>
        <v/>
      </c>
    </row>
    <row r="10418" spans="6:6" x14ac:dyDescent="0.2">
      <c r="F10418" s="94" t="str">
        <f t="shared" si="273"/>
        <v/>
      </c>
    </row>
    <row r="10419" spans="6:6" x14ac:dyDescent="0.2">
      <c r="F10419" s="94" t="str">
        <f t="shared" si="273"/>
        <v/>
      </c>
    </row>
    <row r="10420" spans="6:6" x14ac:dyDescent="0.2">
      <c r="F10420" s="94" t="str">
        <f t="shared" si="273"/>
        <v/>
      </c>
    </row>
    <row r="10421" spans="6:6" x14ac:dyDescent="0.2">
      <c r="F10421" s="94" t="str">
        <f t="shared" si="273"/>
        <v/>
      </c>
    </row>
    <row r="10422" spans="6:6" x14ac:dyDescent="0.2">
      <c r="F10422" s="94" t="str">
        <f t="shared" si="273"/>
        <v/>
      </c>
    </row>
    <row r="10423" spans="6:6" x14ac:dyDescent="0.2">
      <c r="F10423" s="94" t="str">
        <f t="shared" si="273"/>
        <v/>
      </c>
    </row>
    <row r="10424" spans="6:6" x14ac:dyDescent="0.2">
      <c r="F10424" s="94" t="str">
        <f t="shared" si="273"/>
        <v/>
      </c>
    </row>
    <row r="10425" spans="6:6" x14ac:dyDescent="0.2">
      <c r="F10425" s="94" t="str">
        <f t="shared" si="273"/>
        <v/>
      </c>
    </row>
    <row r="10426" spans="6:6" x14ac:dyDescent="0.2">
      <c r="F10426" s="94" t="str">
        <f t="shared" si="273"/>
        <v/>
      </c>
    </row>
    <row r="10427" spans="6:6" x14ac:dyDescent="0.2">
      <c r="F10427" s="94" t="str">
        <f t="shared" si="273"/>
        <v/>
      </c>
    </row>
    <row r="10428" spans="6:6" x14ac:dyDescent="0.2">
      <c r="F10428" s="94" t="str">
        <f t="shared" si="273"/>
        <v/>
      </c>
    </row>
    <row r="10429" spans="6:6" x14ac:dyDescent="0.2">
      <c r="F10429" s="94" t="str">
        <f t="shared" si="273"/>
        <v/>
      </c>
    </row>
    <row r="10430" spans="6:6" x14ac:dyDescent="0.2">
      <c r="F10430" s="94" t="str">
        <f t="shared" si="273"/>
        <v/>
      </c>
    </row>
    <row r="10431" spans="6:6" x14ac:dyDescent="0.2">
      <c r="F10431" s="94" t="str">
        <f t="shared" si="273"/>
        <v/>
      </c>
    </row>
    <row r="10432" spans="6:6" x14ac:dyDescent="0.2">
      <c r="F10432" s="94" t="str">
        <f t="shared" si="273"/>
        <v/>
      </c>
    </row>
    <row r="10433" spans="6:6" x14ac:dyDescent="0.2">
      <c r="F10433" s="94" t="str">
        <f t="shared" si="273"/>
        <v/>
      </c>
    </row>
    <row r="10434" spans="6:6" x14ac:dyDescent="0.2">
      <c r="F10434" s="94" t="str">
        <f t="shared" si="273"/>
        <v/>
      </c>
    </row>
    <row r="10435" spans="6:6" x14ac:dyDescent="0.2">
      <c r="F10435" s="94" t="str">
        <f t="shared" si="273"/>
        <v/>
      </c>
    </row>
    <row r="10436" spans="6:6" x14ac:dyDescent="0.2">
      <c r="F10436" s="94" t="str">
        <f t="shared" si="273"/>
        <v/>
      </c>
    </row>
    <row r="10437" spans="6:6" x14ac:dyDescent="0.2">
      <c r="F10437" s="94" t="str">
        <f t="shared" si="273"/>
        <v/>
      </c>
    </row>
    <row r="10438" spans="6:6" x14ac:dyDescent="0.2">
      <c r="F10438" s="94" t="str">
        <f t="shared" si="273"/>
        <v/>
      </c>
    </row>
    <row r="10439" spans="6:6" x14ac:dyDescent="0.2">
      <c r="F10439" s="94" t="str">
        <f t="shared" si="273"/>
        <v/>
      </c>
    </row>
    <row r="10440" spans="6:6" x14ac:dyDescent="0.2">
      <c r="F10440" s="94" t="str">
        <f t="shared" si="273"/>
        <v/>
      </c>
    </row>
    <row r="10441" spans="6:6" x14ac:dyDescent="0.2">
      <c r="F10441" s="94" t="str">
        <f t="shared" ref="F10441:F10504" si="274">IF(G10441&gt;0,G10441+$F$4,"")</f>
        <v/>
      </c>
    </row>
    <row r="10442" spans="6:6" x14ac:dyDescent="0.2">
      <c r="F10442" s="94" t="str">
        <f t="shared" si="274"/>
        <v/>
      </c>
    </row>
    <row r="10443" spans="6:6" x14ac:dyDescent="0.2">
      <c r="F10443" s="94" t="str">
        <f t="shared" si="274"/>
        <v/>
      </c>
    </row>
    <row r="10444" spans="6:6" x14ac:dyDescent="0.2">
      <c r="F10444" s="94" t="str">
        <f t="shared" si="274"/>
        <v/>
      </c>
    </row>
    <row r="10445" spans="6:6" x14ac:dyDescent="0.2">
      <c r="F10445" s="94" t="str">
        <f t="shared" si="274"/>
        <v/>
      </c>
    </row>
    <row r="10446" spans="6:6" x14ac:dyDescent="0.2">
      <c r="F10446" s="94" t="str">
        <f t="shared" si="274"/>
        <v/>
      </c>
    </row>
    <row r="10447" spans="6:6" x14ac:dyDescent="0.2">
      <c r="F10447" s="94" t="str">
        <f t="shared" si="274"/>
        <v/>
      </c>
    </row>
    <row r="10448" spans="6:6" x14ac:dyDescent="0.2">
      <c r="F10448" s="94" t="str">
        <f t="shared" si="274"/>
        <v/>
      </c>
    </row>
    <row r="10449" spans="6:6" x14ac:dyDescent="0.2">
      <c r="F10449" s="94" t="str">
        <f t="shared" si="274"/>
        <v/>
      </c>
    </row>
    <row r="10450" spans="6:6" x14ac:dyDescent="0.2">
      <c r="F10450" s="94" t="str">
        <f t="shared" si="274"/>
        <v/>
      </c>
    </row>
    <row r="10451" spans="6:6" x14ac:dyDescent="0.2">
      <c r="F10451" s="94" t="str">
        <f t="shared" si="274"/>
        <v/>
      </c>
    </row>
    <row r="10452" spans="6:6" x14ac:dyDescent="0.2">
      <c r="F10452" s="94" t="str">
        <f t="shared" si="274"/>
        <v/>
      </c>
    </row>
    <row r="10453" spans="6:6" x14ac:dyDescent="0.2">
      <c r="F10453" s="94" t="str">
        <f t="shared" si="274"/>
        <v/>
      </c>
    </row>
    <row r="10454" spans="6:6" x14ac:dyDescent="0.2">
      <c r="F10454" s="94" t="str">
        <f t="shared" si="274"/>
        <v/>
      </c>
    </row>
    <row r="10455" spans="6:6" x14ac:dyDescent="0.2">
      <c r="F10455" s="94" t="str">
        <f t="shared" si="274"/>
        <v/>
      </c>
    </row>
    <row r="10456" spans="6:6" x14ac:dyDescent="0.2">
      <c r="F10456" s="94" t="str">
        <f t="shared" si="274"/>
        <v/>
      </c>
    </row>
    <row r="10457" spans="6:6" x14ac:dyDescent="0.2">
      <c r="F10457" s="94" t="str">
        <f t="shared" si="274"/>
        <v/>
      </c>
    </row>
    <row r="10458" spans="6:6" x14ac:dyDescent="0.2">
      <c r="F10458" s="94" t="str">
        <f t="shared" si="274"/>
        <v/>
      </c>
    </row>
    <row r="10459" spans="6:6" x14ac:dyDescent="0.2">
      <c r="F10459" s="94" t="str">
        <f t="shared" si="274"/>
        <v/>
      </c>
    </row>
    <row r="10460" spans="6:6" x14ac:dyDescent="0.2">
      <c r="F10460" s="94" t="str">
        <f t="shared" si="274"/>
        <v/>
      </c>
    </row>
    <row r="10461" spans="6:6" x14ac:dyDescent="0.2">
      <c r="F10461" s="94" t="str">
        <f t="shared" si="274"/>
        <v/>
      </c>
    </row>
    <row r="10462" spans="6:6" x14ac:dyDescent="0.2">
      <c r="F10462" s="94" t="str">
        <f t="shared" si="274"/>
        <v/>
      </c>
    </row>
    <row r="10463" spans="6:6" x14ac:dyDescent="0.2">
      <c r="F10463" s="94" t="str">
        <f t="shared" si="274"/>
        <v/>
      </c>
    </row>
    <row r="10464" spans="6:6" x14ac:dyDescent="0.2">
      <c r="F10464" s="94" t="str">
        <f t="shared" si="274"/>
        <v/>
      </c>
    </row>
    <row r="10465" spans="6:6" x14ac:dyDescent="0.2">
      <c r="F10465" s="94" t="str">
        <f t="shared" si="274"/>
        <v/>
      </c>
    </row>
    <row r="10466" spans="6:6" x14ac:dyDescent="0.2">
      <c r="F10466" s="94" t="str">
        <f t="shared" si="274"/>
        <v/>
      </c>
    </row>
    <row r="10467" spans="6:6" x14ac:dyDescent="0.2">
      <c r="F10467" s="94" t="str">
        <f t="shared" si="274"/>
        <v/>
      </c>
    </row>
    <row r="10468" spans="6:6" x14ac:dyDescent="0.2">
      <c r="F10468" s="94" t="str">
        <f t="shared" si="274"/>
        <v/>
      </c>
    </row>
    <row r="10469" spans="6:6" x14ac:dyDescent="0.2">
      <c r="F10469" s="94" t="str">
        <f t="shared" si="274"/>
        <v/>
      </c>
    </row>
    <row r="10470" spans="6:6" x14ac:dyDescent="0.2">
      <c r="F10470" s="94" t="str">
        <f t="shared" si="274"/>
        <v/>
      </c>
    </row>
    <row r="10471" spans="6:6" x14ac:dyDescent="0.2">
      <c r="F10471" s="94" t="str">
        <f t="shared" si="274"/>
        <v/>
      </c>
    </row>
    <row r="10472" spans="6:6" x14ac:dyDescent="0.2">
      <c r="F10472" s="94" t="str">
        <f t="shared" si="274"/>
        <v/>
      </c>
    </row>
    <row r="10473" spans="6:6" x14ac:dyDescent="0.2">
      <c r="F10473" s="94" t="str">
        <f t="shared" si="274"/>
        <v/>
      </c>
    </row>
    <row r="10474" spans="6:6" x14ac:dyDescent="0.2">
      <c r="F10474" s="94" t="str">
        <f t="shared" si="274"/>
        <v/>
      </c>
    </row>
    <row r="10475" spans="6:6" x14ac:dyDescent="0.2">
      <c r="F10475" s="94" t="str">
        <f t="shared" si="274"/>
        <v/>
      </c>
    </row>
    <row r="10476" spans="6:6" x14ac:dyDescent="0.2">
      <c r="F10476" s="94" t="str">
        <f t="shared" si="274"/>
        <v/>
      </c>
    </row>
    <row r="10477" spans="6:6" x14ac:dyDescent="0.2">
      <c r="F10477" s="94" t="str">
        <f t="shared" si="274"/>
        <v/>
      </c>
    </row>
    <row r="10478" spans="6:6" x14ac:dyDescent="0.2">
      <c r="F10478" s="94" t="str">
        <f t="shared" si="274"/>
        <v/>
      </c>
    </row>
    <row r="10479" spans="6:6" x14ac:dyDescent="0.2">
      <c r="F10479" s="94" t="str">
        <f t="shared" si="274"/>
        <v/>
      </c>
    </row>
    <row r="10480" spans="6:6" x14ac:dyDescent="0.2">
      <c r="F10480" s="94" t="str">
        <f t="shared" si="274"/>
        <v/>
      </c>
    </row>
    <row r="10481" spans="6:6" x14ac:dyDescent="0.2">
      <c r="F10481" s="94" t="str">
        <f t="shared" si="274"/>
        <v/>
      </c>
    </row>
    <row r="10482" spans="6:6" x14ac:dyDescent="0.2">
      <c r="F10482" s="94" t="str">
        <f t="shared" si="274"/>
        <v/>
      </c>
    </row>
    <row r="10483" spans="6:6" x14ac:dyDescent="0.2">
      <c r="F10483" s="94" t="str">
        <f t="shared" si="274"/>
        <v/>
      </c>
    </row>
    <row r="10484" spans="6:6" x14ac:dyDescent="0.2">
      <c r="F10484" s="94" t="str">
        <f t="shared" si="274"/>
        <v/>
      </c>
    </row>
    <row r="10485" spans="6:6" x14ac:dyDescent="0.2">
      <c r="F10485" s="94" t="str">
        <f t="shared" si="274"/>
        <v/>
      </c>
    </row>
    <row r="10486" spans="6:6" x14ac:dyDescent="0.2">
      <c r="F10486" s="94" t="str">
        <f t="shared" si="274"/>
        <v/>
      </c>
    </row>
    <row r="10487" spans="6:6" x14ac:dyDescent="0.2">
      <c r="F10487" s="94" t="str">
        <f t="shared" si="274"/>
        <v/>
      </c>
    </row>
    <row r="10488" spans="6:6" x14ac:dyDescent="0.2">
      <c r="F10488" s="94" t="str">
        <f t="shared" si="274"/>
        <v/>
      </c>
    </row>
    <row r="10489" spans="6:6" x14ac:dyDescent="0.2">
      <c r="F10489" s="94" t="str">
        <f t="shared" si="274"/>
        <v/>
      </c>
    </row>
    <row r="10490" spans="6:6" x14ac:dyDescent="0.2">
      <c r="F10490" s="94" t="str">
        <f t="shared" si="274"/>
        <v/>
      </c>
    </row>
    <row r="10491" spans="6:6" x14ac:dyDescent="0.2">
      <c r="F10491" s="94" t="str">
        <f t="shared" si="274"/>
        <v/>
      </c>
    </row>
    <row r="10492" spans="6:6" x14ac:dyDescent="0.2">
      <c r="F10492" s="94" t="str">
        <f t="shared" si="274"/>
        <v/>
      </c>
    </row>
    <row r="10493" spans="6:6" x14ac:dyDescent="0.2">
      <c r="F10493" s="94" t="str">
        <f t="shared" si="274"/>
        <v/>
      </c>
    </row>
    <row r="10494" spans="6:6" x14ac:dyDescent="0.2">
      <c r="F10494" s="94" t="str">
        <f t="shared" si="274"/>
        <v/>
      </c>
    </row>
    <row r="10495" spans="6:6" x14ac:dyDescent="0.2">
      <c r="F10495" s="94" t="str">
        <f t="shared" si="274"/>
        <v/>
      </c>
    </row>
    <row r="10496" spans="6:6" x14ac:dyDescent="0.2">
      <c r="F10496" s="94" t="str">
        <f t="shared" si="274"/>
        <v/>
      </c>
    </row>
    <row r="10497" spans="6:6" x14ac:dyDescent="0.2">
      <c r="F10497" s="94" t="str">
        <f t="shared" si="274"/>
        <v/>
      </c>
    </row>
    <row r="10498" spans="6:6" x14ac:dyDescent="0.2">
      <c r="F10498" s="94" t="str">
        <f t="shared" si="274"/>
        <v/>
      </c>
    </row>
    <row r="10499" spans="6:6" x14ac:dyDescent="0.2">
      <c r="F10499" s="94" t="str">
        <f t="shared" si="274"/>
        <v/>
      </c>
    </row>
    <row r="10500" spans="6:6" x14ac:dyDescent="0.2">
      <c r="F10500" s="94" t="str">
        <f t="shared" si="274"/>
        <v/>
      </c>
    </row>
    <row r="10501" spans="6:6" x14ac:dyDescent="0.2">
      <c r="F10501" s="94" t="str">
        <f t="shared" si="274"/>
        <v/>
      </c>
    </row>
    <row r="10502" spans="6:6" x14ac:dyDescent="0.2">
      <c r="F10502" s="94" t="str">
        <f t="shared" si="274"/>
        <v/>
      </c>
    </row>
    <row r="10503" spans="6:6" x14ac:dyDescent="0.2">
      <c r="F10503" s="94" t="str">
        <f t="shared" si="274"/>
        <v/>
      </c>
    </row>
    <row r="10504" spans="6:6" x14ac:dyDescent="0.2">
      <c r="F10504" s="94" t="str">
        <f t="shared" si="274"/>
        <v/>
      </c>
    </row>
    <row r="10505" spans="6:6" x14ac:dyDescent="0.2">
      <c r="F10505" s="94" t="str">
        <f t="shared" ref="F10505:F10568" si="275">IF(G10505&gt;0,G10505+$F$4,"")</f>
        <v/>
      </c>
    </row>
    <row r="10506" spans="6:6" x14ac:dyDescent="0.2">
      <c r="F10506" s="94" t="str">
        <f t="shared" si="275"/>
        <v/>
      </c>
    </row>
    <row r="10507" spans="6:6" x14ac:dyDescent="0.2">
      <c r="F10507" s="94" t="str">
        <f t="shared" si="275"/>
        <v/>
      </c>
    </row>
    <row r="10508" spans="6:6" x14ac:dyDescent="0.2">
      <c r="F10508" s="94" t="str">
        <f t="shared" si="275"/>
        <v/>
      </c>
    </row>
    <row r="10509" spans="6:6" x14ac:dyDescent="0.2">
      <c r="F10509" s="94" t="str">
        <f t="shared" si="275"/>
        <v/>
      </c>
    </row>
    <row r="10510" spans="6:6" x14ac:dyDescent="0.2">
      <c r="F10510" s="94" t="str">
        <f t="shared" si="275"/>
        <v/>
      </c>
    </row>
    <row r="10511" spans="6:6" x14ac:dyDescent="0.2">
      <c r="F10511" s="94" t="str">
        <f t="shared" si="275"/>
        <v/>
      </c>
    </row>
    <row r="10512" spans="6:6" x14ac:dyDescent="0.2">
      <c r="F10512" s="94" t="str">
        <f t="shared" si="275"/>
        <v/>
      </c>
    </row>
    <row r="10513" spans="6:6" x14ac:dyDescent="0.2">
      <c r="F10513" s="94" t="str">
        <f t="shared" si="275"/>
        <v/>
      </c>
    </row>
    <row r="10514" spans="6:6" x14ac:dyDescent="0.2">
      <c r="F10514" s="94" t="str">
        <f t="shared" si="275"/>
        <v/>
      </c>
    </row>
    <row r="10515" spans="6:6" x14ac:dyDescent="0.2">
      <c r="F10515" s="94" t="str">
        <f t="shared" si="275"/>
        <v/>
      </c>
    </row>
    <row r="10516" spans="6:6" x14ac:dyDescent="0.2">
      <c r="F10516" s="94" t="str">
        <f t="shared" si="275"/>
        <v/>
      </c>
    </row>
    <row r="10517" spans="6:6" x14ac:dyDescent="0.2">
      <c r="F10517" s="94" t="str">
        <f t="shared" si="275"/>
        <v/>
      </c>
    </row>
    <row r="10518" spans="6:6" x14ac:dyDescent="0.2">
      <c r="F10518" s="94" t="str">
        <f t="shared" si="275"/>
        <v/>
      </c>
    </row>
    <row r="10519" spans="6:6" x14ac:dyDescent="0.2">
      <c r="F10519" s="94" t="str">
        <f t="shared" si="275"/>
        <v/>
      </c>
    </row>
    <row r="10520" spans="6:6" x14ac:dyDescent="0.2">
      <c r="F10520" s="94" t="str">
        <f t="shared" si="275"/>
        <v/>
      </c>
    </row>
    <row r="10521" spans="6:6" x14ac:dyDescent="0.2">
      <c r="F10521" s="94" t="str">
        <f t="shared" si="275"/>
        <v/>
      </c>
    </row>
    <row r="10522" spans="6:6" x14ac:dyDescent="0.2">
      <c r="F10522" s="94" t="str">
        <f t="shared" si="275"/>
        <v/>
      </c>
    </row>
    <row r="10523" spans="6:6" x14ac:dyDescent="0.2">
      <c r="F10523" s="94" t="str">
        <f t="shared" si="275"/>
        <v/>
      </c>
    </row>
    <row r="10524" spans="6:6" x14ac:dyDescent="0.2">
      <c r="F10524" s="94" t="str">
        <f t="shared" si="275"/>
        <v/>
      </c>
    </row>
    <row r="10525" spans="6:6" x14ac:dyDescent="0.2">
      <c r="F10525" s="94" t="str">
        <f t="shared" si="275"/>
        <v/>
      </c>
    </row>
    <row r="10526" spans="6:6" x14ac:dyDescent="0.2">
      <c r="F10526" s="94" t="str">
        <f t="shared" si="275"/>
        <v/>
      </c>
    </row>
    <row r="10527" spans="6:6" x14ac:dyDescent="0.2">
      <c r="F10527" s="94" t="str">
        <f t="shared" si="275"/>
        <v/>
      </c>
    </row>
    <row r="10528" spans="6:6" x14ac:dyDescent="0.2">
      <c r="F10528" s="94" t="str">
        <f t="shared" si="275"/>
        <v/>
      </c>
    </row>
    <row r="10529" spans="6:6" x14ac:dyDescent="0.2">
      <c r="F10529" s="94" t="str">
        <f t="shared" si="275"/>
        <v/>
      </c>
    </row>
    <row r="10530" spans="6:6" x14ac:dyDescent="0.2">
      <c r="F10530" s="94" t="str">
        <f t="shared" si="275"/>
        <v/>
      </c>
    </row>
    <row r="10531" spans="6:6" x14ac:dyDescent="0.2">
      <c r="F10531" s="94" t="str">
        <f t="shared" si="275"/>
        <v/>
      </c>
    </row>
    <row r="10532" spans="6:6" x14ac:dyDescent="0.2">
      <c r="F10532" s="94" t="str">
        <f t="shared" si="275"/>
        <v/>
      </c>
    </row>
    <row r="10533" spans="6:6" x14ac:dyDescent="0.2">
      <c r="F10533" s="94" t="str">
        <f t="shared" si="275"/>
        <v/>
      </c>
    </row>
    <row r="10534" spans="6:6" x14ac:dyDescent="0.2">
      <c r="F10534" s="94" t="str">
        <f t="shared" si="275"/>
        <v/>
      </c>
    </row>
    <row r="10535" spans="6:6" x14ac:dyDescent="0.2">
      <c r="F10535" s="94" t="str">
        <f t="shared" si="275"/>
        <v/>
      </c>
    </row>
    <row r="10536" spans="6:6" x14ac:dyDescent="0.2">
      <c r="F10536" s="94" t="str">
        <f t="shared" si="275"/>
        <v/>
      </c>
    </row>
    <row r="10537" spans="6:6" x14ac:dyDescent="0.2">
      <c r="F10537" s="94" t="str">
        <f t="shared" si="275"/>
        <v/>
      </c>
    </row>
    <row r="10538" spans="6:6" x14ac:dyDescent="0.2">
      <c r="F10538" s="94" t="str">
        <f t="shared" si="275"/>
        <v/>
      </c>
    </row>
    <row r="10539" spans="6:6" x14ac:dyDescent="0.2">
      <c r="F10539" s="94" t="str">
        <f t="shared" si="275"/>
        <v/>
      </c>
    </row>
    <row r="10540" spans="6:6" x14ac:dyDescent="0.2">
      <c r="F10540" s="94" t="str">
        <f t="shared" si="275"/>
        <v/>
      </c>
    </row>
    <row r="10541" spans="6:6" x14ac:dyDescent="0.2">
      <c r="F10541" s="94" t="str">
        <f t="shared" si="275"/>
        <v/>
      </c>
    </row>
    <row r="10542" spans="6:6" x14ac:dyDescent="0.2">
      <c r="F10542" s="94" t="str">
        <f t="shared" si="275"/>
        <v/>
      </c>
    </row>
    <row r="10543" spans="6:6" x14ac:dyDescent="0.2">
      <c r="F10543" s="94" t="str">
        <f t="shared" si="275"/>
        <v/>
      </c>
    </row>
    <row r="10544" spans="6:6" x14ac:dyDescent="0.2">
      <c r="F10544" s="94" t="str">
        <f t="shared" si="275"/>
        <v/>
      </c>
    </row>
    <row r="10545" spans="6:6" x14ac:dyDescent="0.2">
      <c r="F10545" s="94" t="str">
        <f t="shared" si="275"/>
        <v/>
      </c>
    </row>
    <row r="10546" spans="6:6" x14ac:dyDescent="0.2">
      <c r="F10546" s="94" t="str">
        <f t="shared" si="275"/>
        <v/>
      </c>
    </row>
    <row r="10547" spans="6:6" x14ac:dyDescent="0.2">
      <c r="F10547" s="94" t="str">
        <f t="shared" si="275"/>
        <v/>
      </c>
    </row>
    <row r="10548" spans="6:6" x14ac:dyDescent="0.2">
      <c r="F10548" s="94" t="str">
        <f t="shared" si="275"/>
        <v/>
      </c>
    </row>
    <row r="10549" spans="6:6" x14ac:dyDescent="0.2">
      <c r="F10549" s="94" t="str">
        <f t="shared" si="275"/>
        <v/>
      </c>
    </row>
    <row r="10550" spans="6:6" x14ac:dyDescent="0.2">
      <c r="F10550" s="94" t="str">
        <f t="shared" si="275"/>
        <v/>
      </c>
    </row>
    <row r="10551" spans="6:6" x14ac:dyDescent="0.2">
      <c r="F10551" s="94" t="str">
        <f t="shared" si="275"/>
        <v/>
      </c>
    </row>
    <row r="10552" spans="6:6" x14ac:dyDescent="0.2">
      <c r="F10552" s="94" t="str">
        <f t="shared" si="275"/>
        <v/>
      </c>
    </row>
    <row r="10553" spans="6:6" x14ac:dyDescent="0.2">
      <c r="F10553" s="94" t="str">
        <f t="shared" si="275"/>
        <v/>
      </c>
    </row>
    <row r="10554" spans="6:6" x14ac:dyDescent="0.2">
      <c r="F10554" s="94" t="str">
        <f t="shared" si="275"/>
        <v/>
      </c>
    </row>
    <row r="10555" spans="6:6" x14ac:dyDescent="0.2">
      <c r="F10555" s="94" t="str">
        <f t="shared" si="275"/>
        <v/>
      </c>
    </row>
    <row r="10556" spans="6:6" x14ac:dyDescent="0.2">
      <c r="F10556" s="94" t="str">
        <f t="shared" si="275"/>
        <v/>
      </c>
    </row>
    <row r="10557" spans="6:6" x14ac:dyDescent="0.2">
      <c r="F10557" s="94" t="str">
        <f t="shared" si="275"/>
        <v/>
      </c>
    </row>
    <row r="10558" spans="6:6" x14ac:dyDescent="0.2">
      <c r="F10558" s="94" t="str">
        <f t="shared" si="275"/>
        <v/>
      </c>
    </row>
    <row r="10559" spans="6:6" x14ac:dyDescent="0.2">
      <c r="F10559" s="94" t="str">
        <f t="shared" si="275"/>
        <v/>
      </c>
    </row>
    <row r="10560" spans="6:6" x14ac:dyDescent="0.2">
      <c r="F10560" s="94" t="str">
        <f t="shared" si="275"/>
        <v/>
      </c>
    </row>
    <row r="10561" spans="6:6" x14ac:dyDescent="0.2">
      <c r="F10561" s="94" t="str">
        <f t="shared" si="275"/>
        <v/>
      </c>
    </row>
    <row r="10562" spans="6:6" x14ac:dyDescent="0.2">
      <c r="F10562" s="94" t="str">
        <f t="shared" si="275"/>
        <v/>
      </c>
    </row>
    <row r="10563" spans="6:6" x14ac:dyDescent="0.2">
      <c r="F10563" s="94" t="str">
        <f t="shared" si="275"/>
        <v/>
      </c>
    </row>
    <row r="10564" spans="6:6" x14ac:dyDescent="0.2">
      <c r="F10564" s="94" t="str">
        <f t="shared" si="275"/>
        <v/>
      </c>
    </row>
    <row r="10565" spans="6:6" x14ac:dyDescent="0.2">
      <c r="F10565" s="94" t="str">
        <f t="shared" si="275"/>
        <v/>
      </c>
    </row>
    <row r="10566" spans="6:6" x14ac:dyDescent="0.2">
      <c r="F10566" s="94" t="str">
        <f t="shared" si="275"/>
        <v/>
      </c>
    </row>
    <row r="10567" spans="6:6" x14ac:dyDescent="0.2">
      <c r="F10567" s="94" t="str">
        <f t="shared" si="275"/>
        <v/>
      </c>
    </row>
    <row r="10568" spans="6:6" x14ac:dyDescent="0.2">
      <c r="F10568" s="94" t="str">
        <f t="shared" si="275"/>
        <v/>
      </c>
    </row>
    <row r="10569" spans="6:6" x14ac:dyDescent="0.2">
      <c r="F10569" s="94" t="str">
        <f t="shared" ref="F10569:F10632" si="276">IF(G10569&gt;0,G10569+$F$4,"")</f>
        <v/>
      </c>
    </row>
    <row r="10570" spans="6:6" x14ac:dyDescent="0.2">
      <c r="F10570" s="94" t="str">
        <f t="shared" si="276"/>
        <v/>
      </c>
    </row>
    <row r="10571" spans="6:6" x14ac:dyDescent="0.2">
      <c r="F10571" s="94" t="str">
        <f t="shared" si="276"/>
        <v/>
      </c>
    </row>
    <row r="10572" spans="6:6" x14ac:dyDescent="0.2">
      <c r="F10572" s="94" t="str">
        <f t="shared" si="276"/>
        <v/>
      </c>
    </row>
    <row r="10573" spans="6:6" x14ac:dyDescent="0.2">
      <c r="F10573" s="94" t="str">
        <f t="shared" si="276"/>
        <v/>
      </c>
    </row>
    <row r="10574" spans="6:6" x14ac:dyDescent="0.2">
      <c r="F10574" s="94" t="str">
        <f t="shared" si="276"/>
        <v/>
      </c>
    </row>
    <row r="10575" spans="6:6" x14ac:dyDescent="0.2">
      <c r="F10575" s="94" t="str">
        <f t="shared" si="276"/>
        <v/>
      </c>
    </row>
    <row r="10576" spans="6:6" x14ac:dyDescent="0.2">
      <c r="F10576" s="94" t="str">
        <f t="shared" si="276"/>
        <v/>
      </c>
    </row>
    <row r="10577" spans="6:6" x14ac:dyDescent="0.2">
      <c r="F10577" s="94" t="str">
        <f t="shared" si="276"/>
        <v/>
      </c>
    </row>
    <row r="10578" spans="6:6" x14ac:dyDescent="0.2">
      <c r="F10578" s="94" t="str">
        <f t="shared" si="276"/>
        <v/>
      </c>
    </row>
    <row r="10579" spans="6:6" x14ac:dyDescent="0.2">
      <c r="F10579" s="94" t="str">
        <f t="shared" si="276"/>
        <v/>
      </c>
    </row>
    <row r="10580" spans="6:6" x14ac:dyDescent="0.2">
      <c r="F10580" s="94" t="str">
        <f t="shared" si="276"/>
        <v/>
      </c>
    </row>
    <row r="10581" spans="6:6" x14ac:dyDescent="0.2">
      <c r="F10581" s="94" t="str">
        <f t="shared" si="276"/>
        <v/>
      </c>
    </row>
    <row r="10582" spans="6:6" x14ac:dyDescent="0.2">
      <c r="F10582" s="94" t="str">
        <f t="shared" si="276"/>
        <v/>
      </c>
    </row>
    <row r="10583" spans="6:6" x14ac:dyDescent="0.2">
      <c r="F10583" s="94" t="str">
        <f t="shared" si="276"/>
        <v/>
      </c>
    </row>
    <row r="10584" spans="6:6" x14ac:dyDescent="0.2">
      <c r="F10584" s="94" t="str">
        <f t="shared" si="276"/>
        <v/>
      </c>
    </row>
    <row r="10585" spans="6:6" x14ac:dyDescent="0.2">
      <c r="F10585" s="94" t="str">
        <f t="shared" si="276"/>
        <v/>
      </c>
    </row>
    <row r="10586" spans="6:6" x14ac:dyDescent="0.2">
      <c r="F10586" s="94" t="str">
        <f t="shared" si="276"/>
        <v/>
      </c>
    </row>
    <row r="10587" spans="6:6" x14ac:dyDescent="0.2">
      <c r="F10587" s="94" t="str">
        <f t="shared" si="276"/>
        <v/>
      </c>
    </row>
    <row r="10588" spans="6:6" x14ac:dyDescent="0.2">
      <c r="F10588" s="94" t="str">
        <f t="shared" si="276"/>
        <v/>
      </c>
    </row>
    <row r="10589" spans="6:6" x14ac:dyDescent="0.2">
      <c r="F10589" s="94" t="str">
        <f t="shared" si="276"/>
        <v/>
      </c>
    </row>
    <row r="10590" spans="6:6" x14ac:dyDescent="0.2">
      <c r="F10590" s="94" t="str">
        <f t="shared" si="276"/>
        <v/>
      </c>
    </row>
    <row r="10591" spans="6:6" x14ac:dyDescent="0.2">
      <c r="F10591" s="94" t="str">
        <f t="shared" si="276"/>
        <v/>
      </c>
    </row>
    <row r="10592" spans="6:6" x14ac:dyDescent="0.2">
      <c r="F10592" s="94" t="str">
        <f t="shared" si="276"/>
        <v/>
      </c>
    </row>
    <row r="10593" spans="6:6" x14ac:dyDescent="0.2">
      <c r="F10593" s="94" t="str">
        <f t="shared" si="276"/>
        <v/>
      </c>
    </row>
    <row r="10594" spans="6:6" x14ac:dyDescent="0.2">
      <c r="F10594" s="94" t="str">
        <f t="shared" si="276"/>
        <v/>
      </c>
    </row>
    <row r="10595" spans="6:6" x14ac:dyDescent="0.2">
      <c r="F10595" s="94" t="str">
        <f t="shared" si="276"/>
        <v/>
      </c>
    </row>
    <row r="10596" spans="6:6" x14ac:dyDescent="0.2">
      <c r="F10596" s="94" t="str">
        <f t="shared" si="276"/>
        <v/>
      </c>
    </row>
    <row r="10597" spans="6:6" x14ac:dyDescent="0.2">
      <c r="F10597" s="94" t="str">
        <f t="shared" si="276"/>
        <v/>
      </c>
    </row>
    <row r="10598" spans="6:6" x14ac:dyDescent="0.2">
      <c r="F10598" s="94" t="str">
        <f t="shared" si="276"/>
        <v/>
      </c>
    </row>
    <row r="10599" spans="6:6" x14ac:dyDescent="0.2">
      <c r="F10599" s="94" t="str">
        <f t="shared" si="276"/>
        <v/>
      </c>
    </row>
    <row r="10600" spans="6:6" x14ac:dyDescent="0.2">
      <c r="F10600" s="94" t="str">
        <f t="shared" si="276"/>
        <v/>
      </c>
    </row>
    <row r="10601" spans="6:6" x14ac:dyDescent="0.2">
      <c r="F10601" s="94" t="str">
        <f t="shared" si="276"/>
        <v/>
      </c>
    </row>
    <row r="10602" spans="6:6" x14ac:dyDescent="0.2">
      <c r="F10602" s="94" t="str">
        <f t="shared" si="276"/>
        <v/>
      </c>
    </row>
    <row r="10603" spans="6:6" x14ac:dyDescent="0.2">
      <c r="F10603" s="94" t="str">
        <f t="shared" si="276"/>
        <v/>
      </c>
    </row>
    <row r="10604" spans="6:6" x14ac:dyDescent="0.2">
      <c r="F10604" s="94" t="str">
        <f t="shared" si="276"/>
        <v/>
      </c>
    </row>
    <row r="10605" spans="6:6" x14ac:dyDescent="0.2">
      <c r="F10605" s="94" t="str">
        <f t="shared" si="276"/>
        <v/>
      </c>
    </row>
    <row r="10606" spans="6:6" x14ac:dyDescent="0.2">
      <c r="F10606" s="94" t="str">
        <f t="shared" si="276"/>
        <v/>
      </c>
    </row>
    <row r="10607" spans="6:6" x14ac:dyDescent="0.2">
      <c r="F10607" s="94" t="str">
        <f t="shared" si="276"/>
        <v/>
      </c>
    </row>
    <row r="10608" spans="6:6" x14ac:dyDescent="0.2">
      <c r="F10608" s="94" t="str">
        <f t="shared" si="276"/>
        <v/>
      </c>
    </row>
    <row r="10609" spans="6:6" x14ac:dyDescent="0.2">
      <c r="F10609" s="94" t="str">
        <f t="shared" si="276"/>
        <v/>
      </c>
    </row>
    <row r="10610" spans="6:6" x14ac:dyDescent="0.2">
      <c r="F10610" s="94" t="str">
        <f t="shared" si="276"/>
        <v/>
      </c>
    </row>
    <row r="10611" spans="6:6" x14ac:dyDescent="0.2">
      <c r="F10611" s="94" t="str">
        <f t="shared" si="276"/>
        <v/>
      </c>
    </row>
    <row r="10612" spans="6:6" x14ac:dyDescent="0.2">
      <c r="F10612" s="94" t="str">
        <f t="shared" si="276"/>
        <v/>
      </c>
    </row>
    <row r="10613" spans="6:6" x14ac:dyDescent="0.2">
      <c r="F10613" s="94" t="str">
        <f t="shared" si="276"/>
        <v/>
      </c>
    </row>
    <row r="10614" spans="6:6" x14ac:dyDescent="0.2">
      <c r="F10614" s="94" t="str">
        <f t="shared" si="276"/>
        <v/>
      </c>
    </row>
    <row r="10615" spans="6:6" x14ac:dyDescent="0.2">
      <c r="F10615" s="94" t="str">
        <f t="shared" si="276"/>
        <v/>
      </c>
    </row>
    <row r="10616" spans="6:6" x14ac:dyDescent="0.2">
      <c r="F10616" s="94" t="str">
        <f t="shared" si="276"/>
        <v/>
      </c>
    </row>
    <row r="10617" spans="6:6" x14ac:dyDescent="0.2">
      <c r="F10617" s="94" t="str">
        <f t="shared" si="276"/>
        <v/>
      </c>
    </row>
    <row r="10618" spans="6:6" x14ac:dyDescent="0.2">
      <c r="F10618" s="94" t="str">
        <f t="shared" si="276"/>
        <v/>
      </c>
    </row>
    <row r="10619" spans="6:6" x14ac:dyDescent="0.2">
      <c r="F10619" s="94" t="str">
        <f t="shared" si="276"/>
        <v/>
      </c>
    </row>
    <row r="10620" spans="6:6" x14ac:dyDescent="0.2">
      <c r="F10620" s="94" t="str">
        <f t="shared" si="276"/>
        <v/>
      </c>
    </row>
    <row r="10621" spans="6:6" x14ac:dyDescent="0.2">
      <c r="F10621" s="94" t="str">
        <f t="shared" si="276"/>
        <v/>
      </c>
    </row>
    <row r="10622" spans="6:6" x14ac:dyDescent="0.2">
      <c r="F10622" s="94" t="str">
        <f t="shared" si="276"/>
        <v/>
      </c>
    </row>
    <row r="10623" spans="6:6" x14ac:dyDescent="0.2">
      <c r="F10623" s="94" t="str">
        <f t="shared" si="276"/>
        <v/>
      </c>
    </row>
    <row r="10624" spans="6:6" x14ac:dyDescent="0.2">
      <c r="F10624" s="94" t="str">
        <f t="shared" si="276"/>
        <v/>
      </c>
    </row>
    <row r="10625" spans="6:6" x14ac:dyDescent="0.2">
      <c r="F10625" s="94" t="str">
        <f t="shared" si="276"/>
        <v/>
      </c>
    </row>
    <row r="10626" spans="6:6" x14ac:dyDescent="0.2">
      <c r="F10626" s="94" t="str">
        <f t="shared" si="276"/>
        <v/>
      </c>
    </row>
    <row r="10627" spans="6:6" x14ac:dyDescent="0.2">
      <c r="F10627" s="94" t="str">
        <f t="shared" si="276"/>
        <v/>
      </c>
    </row>
    <row r="10628" spans="6:6" x14ac:dyDescent="0.2">
      <c r="F10628" s="94" t="str">
        <f t="shared" si="276"/>
        <v/>
      </c>
    </row>
    <row r="10629" spans="6:6" x14ac:dyDescent="0.2">
      <c r="F10629" s="94" t="str">
        <f t="shared" si="276"/>
        <v/>
      </c>
    </row>
    <row r="10630" spans="6:6" x14ac:dyDescent="0.2">
      <c r="F10630" s="94" t="str">
        <f t="shared" si="276"/>
        <v/>
      </c>
    </row>
    <row r="10631" spans="6:6" x14ac:dyDescent="0.2">
      <c r="F10631" s="94" t="str">
        <f t="shared" si="276"/>
        <v/>
      </c>
    </row>
    <row r="10632" spans="6:6" x14ac:dyDescent="0.2">
      <c r="F10632" s="94" t="str">
        <f t="shared" si="276"/>
        <v/>
      </c>
    </row>
    <row r="10633" spans="6:6" x14ac:dyDescent="0.2">
      <c r="F10633" s="94" t="str">
        <f t="shared" ref="F10633:F10696" si="277">IF(G10633&gt;0,G10633+$F$4,"")</f>
        <v/>
      </c>
    </row>
    <row r="10634" spans="6:6" x14ac:dyDescent="0.2">
      <c r="F10634" s="94" t="str">
        <f t="shared" si="277"/>
        <v/>
      </c>
    </row>
    <row r="10635" spans="6:6" x14ac:dyDescent="0.2">
      <c r="F10635" s="94" t="str">
        <f t="shared" si="277"/>
        <v/>
      </c>
    </row>
    <row r="10636" spans="6:6" x14ac:dyDescent="0.2">
      <c r="F10636" s="94" t="str">
        <f t="shared" si="277"/>
        <v/>
      </c>
    </row>
    <row r="10637" spans="6:6" x14ac:dyDescent="0.2">
      <c r="F10637" s="94" t="str">
        <f t="shared" si="277"/>
        <v/>
      </c>
    </row>
    <row r="10638" spans="6:6" x14ac:dyDescent="0.2">
      <c r="F10638" s="94" t="str">
        <f t="shared" si="277"/>
        <v/>
      </c>
    </row>
    <row r="10639" spans="6:6" x14ac:dyDescent="0.2">
      <c r="F10639" s="94" t="str">
        <f t="shared" si="277"/>
        <v/>
      </c>
    </row>
    <row r="10640" spans="6:6" x14ac:dyDescent="0.2">
      <c r="F10640" s="94" t="str">
        <f t="shared" si="277"/>
        <v/>
      </c>
    </row>
    <row r="10641" spans="6:6" x14ac:dyDescent="0.2">
      <c r="F10641" s="94" t="str">
        <f t="shared" si="277"/>
        <v/>
      </c>
    </row>
    <row r="10642" spans="6:6" x14ac:dyDescent="0.2">
      <c r="F10642" s="94" t="str">
        <f t="shared" si="277"/>
        <v/>
      </c>
    </row>
    <row r="10643" spans="6:6" x14ac:dyDescent="0.2">
      <c r="F10643" s="94" t="str">
        <f t="shared" si="277"/>
        <v/>
      </c>
    </row>
    <row r="10644" spans="6:6" x14ac:dyDescent="0.2">
      <c r="F10644" s="94" t="str">
        <f t="shared" si="277"/>
        <v/>
      </c>
    </row>
    <row r="10645" spans="6:6" x14ac:dyDescent="0.2">
      <c r="F10645" s="94" t="str">
        <f t="shared" si="277"/>
        <v/>
      </c>
    </row>
    <row r="10646" spans="6:6" x14ac:dyDescent="0.2">
      <c r="F10646" s="94" t="str">
        <f t="shared" si="277"/>
        <v/>
      </c>
    </row>
    <row r="10647" spans="6:6" x14ac:dyDescent="0.2">
      <c r="F10647" s="94" t="str">
        <f t="shared" si="277"/>
        <v/>
      </c>
    </row>
    <row r="10648" spans="6:6" x14ac:dyDescent="0.2">
      <c r="F10648" s="94" t="str">
        <f t="shared" si="277"/>
        <v/>
      </c>
    </row>
    <row r="10649" spans="6:6" x14ac:dyDescent="0.2">
      <c r="F10649" s="94" t="str">
        <f t="shared" si="277"/>
        <v/>
      </c>
    </row>
    <row r="10650" spans="6:6" x14ac:dyDescent="0.2">
      <c r="F10650" s="94" t="str">
        <f t="shared" si="277"/>
        <v/>
      </c>
    </row>
    <row r="10651" spans="6:6" x14ac:dyDescent="0.2">
      <c r="F10651" s="94" t="str">
        <f t="shared" si="277"/>
        <v/>
      </c>
    </row>
    <row r="10652" spans="6:6" x14ac:dyDescent="0.2">
      <c r="F10652" s="94" t="str">
        <f t="shared" si="277"/>
        <v/>
      </c>
    </row>
    <row r="10653" spans="6:6" x14ac:dyDescent="0.2">
      <c r="F10653" s="94" t="str">
        <f t="shared" si="277"/>
        <v/>
      </c>
    </row>
    <row r="10654" spans="6:6" x14ac:dyDescent="0.2">
      <c r="F10654" s="94" t="str">
        <f t="shared" si="277"/>
        <v/>
      </c>
    </row>
    <row r="10655" spans="6:6" x14ac:dyDescent="0.2">
      <c r="F10655" s="94" t="str">
        <f t="shared" si="277"/>
        <v/>
      </c>
    </row>
    <row r="10656" spans="6:6" x14ac:dyDescent="0.2">
      <c r="F10656" s="94" t="str">
        <f t="shared" si="277"/>
        <v/>
      </c>
    </row>
    <row r="10657" spans="6:6" x14ac:dyDescent="0.2">
      <c r="F10657" s="94" t="str">
        <f t="shared" si="277"/>
        <v/>
      </c>
    </row>
    <row r="10658" spans="6:6" x14ac:dyDescent="0.2">
      <c r="F10658" s="94" t="str">
        <f t="shared" si="277"/>
        <v/>
      </c>
    </row>
    <row r="10659" spans="6:6" x14ac:dyDescent="0.2">
      <c r="F10659" s="94" t="str">
        <f t="shared" si="277"/>
        <v/>
      </c>
    </row>
    <row r="10660" spans="6:6" x14ac:dyDescent="0.2">
      <c r="F10660" s="94" t="str">
        <f t="shared" si="277"/>
        <v/>
      </c>
    </row>
    <row r="10661" spans="6:6" x14ac:dyDescent="0.2">
      <c r="F10661" s="94" t="str">
        <f t="shared" si="277"/>
        <v/>
      </c>
    </row>
    <row r="10662" spans="6:6" x14ac:dyDescent="0.2">
      <c r="F10662" s="94" t="str">
        <f t="shared" si="277"/>
        <v/>
      </c>
    </row>
    <row r="10663" spans="6:6" x14ac:dyDescent="0.2">
      <c r="F10663" s="94" t="str">
        <f t="shared" si="277"/>
        <v/>
      </c>
    </row>
    <row r="10664" spans="6:6" x14ac:dyDescent="0.2">
      <c r="F10664" s="94" t="str">
        <f t="shared" si="277"/>
        <v/>
      </c>
    </row>
    <row r="10665" spans="6:6" x14ac:dyDescent="0.2">
      <c r="F10665" s="94" t="str">
        <f t="shared" si="277"/>
        <v/>
      </c>
    </row>
    <row r="10666" spans="6:6" x14ac:dyDescent="0.2">
      <c r="F10666" s="94" t="str">
        <f t="shared" si="277"/>
        <v/>
      </c>
    </row>
    <row r="10667" spans="6:6" x14ac:dyDescent="0.2">
      <c r="F10667" s="94" t="str">
        <f t="shared" si="277"/>
        <v/>
      </c>
    </row>
    <row r="10668" spans="6:6" x14ac:dyDescent="0.2">
      <c r="F10668" s="94" t="str">
        <f t="shared" si="277"/>
        <v/>
      </c>
    </row>
    <row r="10669" spans="6:6" x14ac:dyDescent="0.2">
      <c r="F10669" s="94" t="str">
        <f t="shared" si="277"/>
        <v/>
      </c>
    </row>
    <row r="10670" spans="6:6" x14ac:dyDescent="0.2">
      <c r="F10670" s="94" t="str">
        <f t="shared" si="277"/>
        <v/>
      </c>
    </row>
    <row r="10671" spans="6:6" x14ac:dyDescent="0.2">
      <c r="F10671" s="94" t="str">
        <f t="shared" si="277"/>
        <v/>
      </c>
    </row>
    <row r="10672" spans="6:6" x14ac:dyDescent="0.2">
      <c r="F10672" s="94" t="str">
        <f t="shared" si="277"/>
        <v/>
      </c>
    </row>
    <row r="10673" spans="6:6" x14ac:dyDescent="0.2">
      <c r="F10673" s="94" t="str">
        <f t="shared" si="277"/>
        <v/>
      </c>
    </row>
    <row r="10674" spans="6:6" x14ac:dyDescent="0.2">
      <c r="F10674" s="94" t="str">
        <f t="shared" si="277"/>
        <v/>
      </c>
    </row>
    <row r="10675" spans="6:6" x14ac:dyDescent="0.2">
      <c r="F10675" s="94" t="str">
        <f t="shared" si="277"/>
        <v/>
      </c>
    </row>
    <row r="10676" spans="6:6" x14ac:dyDescent="0.2">
      <c r="F10676" s="94" t="str">
        <f t="shared" si="277"/>
        <v/>
      </c>
    </row>
    <row r="10677" spans="6:6" x14ac:dyDescent="0.2">
      <c r="F10677" s="94" t="str">
        <f t="shared" si="277"/>
        <v/>
      </c>
    </row>
    <row r="10678" spans="6:6" x14ac:dyDescent="0.2">
      <c r="F10678" s="94" t="str">
        <f t="shared" si="277"/>
        <v/>
      </c>
    </row>
    <row r="10679" spans="6:6" x14ac:dyDescent="0.2">
      <c r="F10679" s="94" t="str">
        <f t="shared" si="277"/>
        <v/>
      </c>
    </row>
    <row r="10680" spans="6:6" x14ac:dyDescent="0.2">
      <c r="F10680" s="94" t="str">
        <f t="shared" si="277"/>
        <v/>
      </c>
    </row>
    <row r="10681" spans="6:6" x14ac:dyDescent="0.2">
      <c r="F10681" s="94" t="str">
        <f t="shared" si="277"/>
        <v/>
      </c>
    </row>
    <row r="10682" spans="6:6" x14ac:dyDescent="0.2">
      <c r="F10682" s="94" t="str">
        <f t="shared" si="277"/>
        <v/>
      </c>
    </row>
    <row r="10683" spans="6:6" x14ac:dyDescent="0.2">
      <c r="F10683" s="94" t="str">
        <f t="shared" si="277"/>
        <v/>
      </c>
    </row>
    <row r="10684" spans="6:6" x14ac:dyDescent="0.2">
      <c r="F10684" s="94" t="str">
        <f t="shared" si="277"/>
        <v/>
      </c>
    </row>
    <row r="10685" spans="6:6" x14ac:dyDescent="0.2">
      <c r="F10685" s="94" t="str">
        <f t="shared" si="277"/>
        <v/>
      </c>
    </row>
    <row r="10686" spans="6:6" x14ac:dyDescent="0.2">
      <c r="F10686" s="94" t="str">
        <f t="shared" si="277"/>
        <v/>
      </c>
    </row>
    <row r="10687" spans="6:6" x14ac:dyDescent="0.2">
      <c r="F10687" s="94" t="str">
        <f t="shared" si="277"/>
        <v/>
      </c>
    </row>
    <row r="10688" spans="6:6" x14ac:dyDescent="0.2">
      <c r="F10688" s="94" t="str">
        <f t="shared" si="277"/>
        <v/>
      </c>
    </row>
    <row r="10689" spans="6:6" x14ac:dyDescent="0.2">
      <c r="F10689" s="94" t="str">
        <f t="shared" si="277"/>
        <v/>
      </c>
    </row>
    <row r="10690" spans="6:6" x14ac:dyDescent="0.2">
      <c r="F10690" s="94" t="str">
        <f t="shared" si="277"/>
        <v/>
      </c>
    </row>
    <row r="10691" spans="6:6" x14ac:dyDescent="0.2">
      <c r="F10691" s="94" t="str">
        <f t="shared" si="277"/>
        <v/>
      </c>
    </row>
    <row r="10692" spans="6:6" x14ac:dyDescent="0.2">
      <c r="F10692" s="94" t="str">
        <f t="shared" si="277"/>
        <v/>
      </c>
    </row>
    <row r="10693" spans="6:6" x14ac:dyDescent="0.2">
      <c r="F10693" s="94" t="str">
        <f t="shared" si="277"/>
        <v/>
      </c>
    </row>
    <row r="10694" spans="6:6" x14ac:dyDescent="0.2">
      <c r="F10694" s="94" t="str">
        <f t="shared" si="277"/>
        <v/>
      </c>
    </row>
    <row r="10695" spans="6:6" x14ac:dyDescent="0.2">
      <c r="F10695" s="94" t="str">
        <f t="shared" si="277"/>
        <v/>
      </c>
    </row>
    <row r="10696" spans="6:6" x14ac:dyDescent="0.2">
      <c r="F10696" s="94" t="str">
        <f t="shared" si="277"/>
        <v/>
      </c>
    </row>
    <row r="10697" spans="6:6" x14ac:dyDescent="0.2">
      <c r="F10697" s="94" t="str">
        <f t="shared" ref="F10697:F10760" si="278">IF(G10697&gt;0,G10697+$F$4,"")</f>
        <v/>
      </c>
    </row>
    <row r="10698" spans="6:6" x14ac:dyDescent="0.2">
      <c r="F10698" s="94" t="str">
        <f t="shared" si="278"/>
        <v/>
      </c>
    </row>
    <row r="10699" spans="6:6" x14ac:dyDescent="0.2">
      <c r="F10699" s="94" t="str">
        <f t="shared" si="278"/>
        <v/>
      </c>
    </row>
    <row r="10700" spans="6:6" x14ac:dyDescent="0.2">
      <c r="F10700" s="94" t="str">
        <f t="shared" si="278"/>
        <v/>
      </c>
    </row>
    <row r="10701" spans="6:6" x14ac:dyDescent="0.2">
      <c r="F10701" s="94" t="str">
        <f t="shared" si="278"/>
        <v/>
      </c>
    </row>
    <row r="10702" spans="6:6" x14ac:dyDescent="0.2">
      <c r="F10702" s="94" t="str">
        <f t="shared" si="278"/>
        <v/>
      </c>
    </row>
    <row r="10703" spans="6:6" x14ac:dyDescent="0.2">
      <c r="F10703" s="94" t="str">
        <f t="shared" si="278"/>
        <v/>
      </c>
    </row>
    <row r="10704" spans="6:6" x14ac:dyDescent="0.2">
      <c r="F10704" s="94" t="str">
        <f t="shared" si="278"/>
        <v/>
      </c>
    </row>
    <row r="10705" spans="6:6" x14ac:dyDescent="0.2">
      <c r="F10705" s="94" t="str">
        <f t="shared" si="278"/>
        <v/>
      </c>
    </row>
    <row r="10706" spans="6:6" x14ac:dyDescent="0.2">
      <c r="F10706" s="94" t="str">
        <f t="shared" si="278"/>
        <v/>
      </c>
    </row>
    <row r="10707" spans="6:6" x14ac:dyDescent="0.2">
      <c r="F10707" s="94" t="str">
        <f t="shared" si="278"/>
        <v/>
      </c>
    </row>
    <row r="10708" spans="6:6" x14ac:dyDescent="0.2">
      <c r="F10708" s="94" t="str">
        <f t="shared" si="278"/>
        <v/>
      </c>
    </row>
    <row r="10709" spans="6:6" x14ac:dyDescent="0.2">
      <c r="F10709" s="94" t="str">
        <f t="shared" si="278"/>
        <v/>
      </c>
    </row>
    <row r="10710" spans="6:6" x14ac:dyDescent="0.2">
      <c r="F10710" s="94" t="str">
        <f t="shared" si="278"/>
        <v/>
      </c>
    </row>
    <row r="10711" spans="6:6" x14ac:dyDescent="0.2">
      <c r="F10711" s="94" t="str">
        <f t="shared" si="278"/>
        <v/>
      </c>
    </row>
    <row r="10712" spans="6:6" x14ac:dyDescent="0.2">
      <c r="F10712" s="94" t="str">
        <f t="shared" si="278"/>
        <v/>
      </c>
    </row>
    <row r="10713" spans="6:6" x14ac:dyDescent="0.2">
      <c r="F10713" s="94" t="str">
        <f t="shared" si="278"/>
        <v/>
      </c>
    </row>
    <row r="10714" spans="6:6" x14ac:dyDescent="0.2">
      <c r="F10714" s="94" t="str">
        <f t="shared" si="278"/>
        <v/>
      </c>
    </row>
    <row r="10715" spans="6:6" x14ac:dyDescent="0.2">
      <c r="F10715" s="94" t="str">
        <f t="shared" si="278"/>
        <v/>
      </c>
    </row>
    <row r="10716" spans="6:6" x14ac:dyDescent="0.2">
      <c r="F10716" s="94" t="str">
        <f t="shared" si="278"/>
        <v/>
      </c>
    </row>
    <row r="10717" spans="6:6" x14ac:dyDescent="0.2">
      <c r="F10717" s="94" t="str">
        <f t="shared" si="278"/>
        <v/>
      </c>
    </row>
    <row r="10718" spans="6:6" x14ac:dyDescent="0.2">
      <c r="F10718" s="94" t="str">
        <f t="shared" si="278"/>
        <v/>
      </c>
    </row>
    <row r="10719" spans="6:6" x14ac:dyDescent="0.2">
      <c r="F10719" s="94" t="str">
        <f t="shared" si="278"/>
        <v/>
      </c>
    </row>
    <row r="10720" spans="6:6" x14ac:dyDescent="0.2">
      <c r="F10720" s="94" t="str">
        <f t="shared" si="278"/>
        <v/>
      </c>
    </row>
    <row r="10721" spans="6:6" x14ac:dyDescent="0.2">
      <c r="F10721" s="94" t="str">
        <f t="shared" si="278"/>
        <v/>
      </c>
    </row>
    <row r="10722" spans="6:6" x14ac:dyDescent="0.2">
      <c r="F10722" s="94" t="str">
        <f t="shared" si="278"/>
        <v/>
      </c>
    </row>
    <row r="10723" spans="6:6" x14ac:dyDescent="0.2">
      <c r="F10723" s="94" t="str">
        <f t="shared" si="278"/>
        <v/>
      </c>
    </row>
    <row r="10724" spans="6:6" x14ac:dyDescent="0.2">
      <c r="F10724" s="94" t="str">
        <f t="shared" si="278"/>
        <v/>
      </c>
    </row>
    <row r="10725" spans="6:6" x14ac:dyDescent="0.2">
      <c r="F10725" s="94" t="str">
        <f t="shared" si="278"/>
        <v/>
      </c>
    </row>
    <row r="10726" spans="6:6" x14ac:dyDescent="0.2">
      <c r="F10726" s="94" t="str">
        <f t="shared" si="278"/>
        <v/>
      </c>
    </row>
    <row r="10727" spans="6:6" x14ac:dyDescent="0.2">
      <c r="F10727" s="94" t="str">
        <f t="shared" si="278"/>
        <v/>
      </c>
    </row>
    <row r="10728" spans="6:6" x14ac:dyDescent="0.2">
      <c r="F10728" s="94" t="str">
        <f t="shared" si="278"/>
        <v/>
      </c>
    </row>
    <row r="10729" spans="6:6" x14ac:dyDescent="0.2">
      <c r="F10729" s="94" t="str">
        <f t="shared" si="278"/>
        <v/>
      </c>
    </row>
    <row r="10730" spans="6:6" x14ac:dyDescent="0.2">
      <c r="F10730" s="94" t="str">
        <f t="shared" si="278"/>
        <v/>
      </c>
    </row>
    <row r="10731" spans="6:6" x14ac:dyDescent="0.2">
      <c r="F10731" s="94" t="str">
        <f t="shared" si="278"/>
        <v/>
      </c>
    </row>
    <row r="10732" spans="6:6" x14ac:dyDescent="0.2">
      <c r="F10732" s="94" t="str">
        <f t="shared" si="278"/>
        <v/>
      </c>
    </row>
    <row r="10733" spans="6:6" x14ac:dyDescent="0.2">
      <c r="F10733" s="94" t="str">
        <f t="shared" si="278"/>
        <v/>
      </c>
    </row>
    <row r="10734" spans="6:6" x14ac:dyDescent="0.2">
      <c r="F10734" s="94" t="str">
        <f t="shared" si="278"/>
        <v/>
      </c>
    </row>
    <row r="10735" spans="6:6" x14ac:dyDescent="0.2">
      <c r="F10735" s="94" t="str">
        <f t="shared" si="278"/>
        <v/>
      </c>
    </row>
    <row r="10736" spans="6:6" x14ac:dyDescent="0.2">
      <c r="F10736" s="94" t="str">
        <f t="shared" si="278"/>
        <v/>
      </c>
    </row>
    <row r="10737" spans="6:6" x14ac:dyDescent="0.2">
      <c r="F10737" s="94" t="str">
        <f t="shared" si="278"/>
        <v/>
      </c>
    </row>
    <row r="10738" spans="6:6" x14ac:dyDescent="0.2">
      <c r="F10738" s="94" t="str">
        <f t="shared" si="278"/>
        <v/>
      </c>
    </row>
    <row r="10739" spans="6:6" x14ac:dyDescent="0.2">
      <c r="F10739" s="94" t="str">
        <f t="shared" si="278"/>
        <v/>
      </c>
    </row>
    <row r="10740" spans="6:6" x14ac:dyDescent="0.2">
      <c r="F10740" s="94" t="str">
        <f t="shared" si="278"/>
        <v/>
      </c>
    </row>
    <row r="10741" spans="6:6" x14ac:dyDescent="0.2">
      <c r="F10741" s="94" t="str">
        <f t="shared" si="278"/>
        <v/>
      </c>
    </row>
    <row r="10742" spans="6:6" x14ac:dyDescent="0.2">
      <c r="F10742" s="94" t="str">
        <f t="shared" si="278"/>
        <v/>
      </c>
    </row>
    <row r="10743" spans="6:6" x14ac:dyDescent="0.2">
      <c r="F10743" s="94" t="str">
        <f t="shared" si="278"/>
        <v/>
      </c>
    </row>
    <row r="10744" spans="6:6" x14ac:dyDescent="0.2">
      <c r="F10744" s="94" t="str">
        <f t="shared" si="278"/>
        <v/>
      </c>
    </row>
    <row r="10745" spans="6:6" x14ac:dyDescent="0.2">
      <c r="F10745" s="94" t="str">
        <f t="shared" si="278"/>
        <v/>
      </c>
    </row>
    <row r="10746" spans="6:6" x14ac:dyDescent="0.2">
      <c r="F10746" s="94" t="str">
        <f t="shared" si="278"/>
        <v/>
      </c>
    </row>
    <row r="10747" spans="6:6" x14ac:dyDescent="0.2">
      <c r="F10747" s="94" t="str">
        <f t="shared" si="278"/>
        <v/>
      </c>
    </row>
    <row r="10748" spans="6:6" x14ac:dyDescent="0.2">
      <c r="F10748" s="94" t="str">
        <f t="shared" si="278"/>
        <v/>
      </c>
    </row>
    <row r="10749" spans="6:6" x14ac:dyDescent="0.2">
      <c r="F10749" s="94" t="str">
        <f t="shared" si="278"/>
        <v/>
      </c>
    </row>
    <row r="10750" spans="6:6" x14ac:dyDescent="0.2">
      <c r="F10750" s="94" t="str">
        <f t="shared" si="278"/>
        <v/>
      </c>
    </row>
    <row r="10751" spans="6:6" x14ac:dyDescent="0.2">
      <c r="F10751" s="94" t="str">
        <f t="shared" si="278"/>
        <v/>
      </c>
    </row>
    <row r="10752" spans="6:6" x14ac:dyDescent="0.2">
      <c r="F10752" s="94" t="str">
        <f t="shared" si="278"/>
        <v/>
      </c>
    </row>
    <row r="10753" spans="6:6" x14ac:dyDescent="0.2">
      <c r="F10753" s="94" t="str">
        <f t="shared" si="278"/>
        <v/>
      </c>
    </row>
    <row r="10754" spans="6:6" x14ac:dyDescent="0.2">
      <c r="F10754" s="94" t="str">
        <f t="shared" si="278"/>
        <v/>
      </c>
    </row>
    <row r="10755" spans="6:6" x14ac:dyDescent="0.2">
      <c r="F10755" s="94" t="str">
        <f t="shared" si="278"/>
        <v/>
      </c>
    </row>
    <row r="10756" spans="6:6" x14ac:dyDescent="0.2">
      <c r="F10756" s="94" t="str">
        <f t="shared" si="278"/>
        <v/>
      </c>
    </row>
    <row r="10757" spans="6:6" x14ac:dyDescent="0.2">
      <c r="F10757" s="94" t="str">
        <f t="shared" si="278"/>
        <v/>
      </c>
    </row>
    <row r="10758" spans="6:6" x14ac:dyDescent="0.2">
      <c r="F10758" s="94" t="str">
        <f t="shared" si="278"/>
        <v/>
      </c>
    </row>
    <row r="10759" spans="6:6" x14ac:dyDescent="0.2">
      <c r="F10759" s="94" t="str">
        <f t="shared" si="278"/>
        <v/>
      </c>
    </row>
    <row r="10760" spans="6:6" x14ac:dyDescent="0.2">
      <c r="F10760" s="94" t="str">
        <f t="shared" si="278"/>
        <v/>
      </c>
    </row>
    <row r="10761" spans="6:6" x14ac:dyDescent="0.2">
      <c r="F10761" s="94" t="str">
        <f t="shared" ref="F10761:F10824" si="279">IF(G10761&gt;0,G10761+$F$4,"")</f>
        <v/>
      </c>
    </row>
    <row r="10762" spans="6:6" x14ac:dyDescent="0.2">
      <c r="F10762" s="94" t="str">
        <f t="shared" si="279"/>
        <v/>
      </c>
    </row>
    <row r="10763" spans="6:6" x14ac:dyDescent="0.2">
      <c r="F10763" s="94" t="str">
        <f t="shared" si="279"/>
        <v/>
      </c>
    </row>
    <row r="10764" spans="6:6" x14ac:dyDescent="0.2">
      <c r="F10764" s="94" t="str">
        <f t="shared" si="279"/>
        <v/>
      </c>
    </row>
    <row r="10765" spans="6:6" x14ac:dyDescent="0.2">
      <c r="F10765" s="94" t="str">
        <f t="shared" si="279"/>
        <v/>
      </c>
    </row>
    <row r="10766" spans="6:6" x14ac:dyDescent="0.2">
      <c r="F10766" s="94" t="str">
        <f t="shared" si="279"/>
        <v/>
      </c>
    </row>
    <row r="10767" spans="6:6" x14ac:dyDescent="0.2">
      <c r="F10767" s="94" t="str">
        <f t="shared" si="279"/>
        <v/>
      </c>
    </row>
    <row r="10768" spans="6:6" x14ac:dyDescent="0.2">
      <c r="F10768" s="94" t="str">
        <f t="shared" si="279"/>
        <v/>
      </c>
    </row>
    <row r="10769" spans="6:6" x14ac:dyDescent="0.2">
      <c r="F10769" s="94" t="str">
        <f t="shared" si="279"/>
        <v/>
      </c>
    </row>
    <row r="10770" spans="6:6" x14ac:dyDescent="0.2">
      <c r="F10770" s="94" t="str">
        <f t="shared" si="279"/>
        <v/>
      </c>
    </row>
    <row r="10771" spans="6:6" x14ac:dyDescent="0.2">
      <c r="F10771" s="94" t="str">
        <f t="shared" si="279"/>
        <v/>
      </c>
    </row>
    <row r="10772" spans="6:6" x14ac:dyDescent="0.2">
      <c r="F10772" s="94" t="str">
        <f t="shared" si="279"/>
        <v/>
      </c>
    </row>
    <row r="10773" spans="6:6" x14ac:dyDescent="0.2">
      <c r="F10773" s="94" t="str">
        <f t="shared" si="279"/>
        <v/>
      </c>
    </row>
    <row r="10774" spans="6:6" x14ac:dyDescent="0.2">
      <c r="F10774" s="94" t="str">
        <f t="shared" si="279"/>
        <v/>
      </c>
    </row>
    <row r="10775" spans="6:6" x14ac:dyDescent="0.2">
      <c r="F10775" s="94" t="str">
        <f t="shared" si="279"/>
        <v/>
      </c>
    </row>
    <row r="10776" spans="6:6" x14ac:dyDescent="0.2">
      <c r="F10776" s="94" t="str">
        <f t="shared" si="279"/>
        <v/>
      </c>
    </row>
    <row r="10777" spans="6:6" x14ac:dyDescent="0.2">
      <c r="F10777" s="94" t="str">
        <f t="shared" si="279"/>
        <v/>
      </c>
    </row>
    <row r="10778" spans="6:6" x14ac:dyDescent="0.2">
      <c r="F10778" s="94" t="str">
        <f t="shared" si="279"/>
        <v/>
      </c>
    </row>
    <row r="10779" spans="6:6" x14ac:dyDescent="0.2">
      <c r="F10779" s="94" t="str">
        <f t="shared" si="279"/>
        <v/>
      </c>
    </row>
    <row r="10780" spans="6:6" x14ac:dyDescent="0.2">
      <c r="F10780" s="94" t="str">
        <f t="shared" si="279"/>
        <v/>
      </c>
    </row>
    <row r="10781" spans="6:6" x14ac:dyDescent="0.2">
      <c r="F10781" s="94" t="str">
        <f t="shared" si="279"/>
        <v/>
      </c>
    </row>
    <row r="10782" spans="6:6" x14ac:dyDescent="0.2">
      <c r="F10782" s="94" t="str">
        <f t="shared" si="279"/>
        <v/>
      </c>
    </row>
    <row r="10783" spans="6:6" x14ac:dyDescent="0.2">
      <c r="F10783" s="94" t="str">
        <f t="shared" si="279"/>
        <v/>
      </c>
    </row>
    <row r="10784" spans="6:6" x14ac:dyDescent="0.2">
      <c r="F10784" s="94" t="str">
        <f t="shared" si="279"/>
        <v/>
      </c>
    </row>
    <row r="10785" spans="6:6" x14ac:dyDescent="0.2">
      <c r="F10785" s="94" t="str">
        <f t="shared" si="279"/>
        <v/>
      </c>
    </row>
    <row r="10786" spans="6:6" x14ac:dyDescent="0.2">
      <c r="F10786" s="94" t="str">
        <f t="shared" si="279"/>
        <v/>
      </c>
    </row>
    <row r="10787" spans="6:6" x14ac:dyDescent="0.2">
      <c r="F10787" s="94" t="str">
        <f t="shared" si="279"/>
        <v/>
      </c>
    </row>
    <row r="10788" spans="6:6" x14ac:dyDescent="0.2">
      <c r="F10788" s="94" t="str">
        <f t="shared" si="279"/>
        <v/>
      </c>
    </row>
    <row r="10789" spans="6:6" x14ac:dyDescent="0.2">
      <c r="F10789" s="94" t="str">
        <f t="shared" si="279"/>
        <v/>
      </c>
    </row>
    <row r="10790" spans="6:6" x14ac:dyDescent="0.2">
      <c r="F10790" s="94" t="str">
        <f t="shared" si="279"/>
        <v/>
      </c>
    </row>
    <row r="10791" spans="6:6" x14ac:dyDescent="0.2">
      <c r="F10791" s="94" t="str">
        <f t="shared" si="279"/>
        <v/>
      </c>
    </row>
    <row r="10792" spans="6:6" x14ac:dyDescent="0.2">
      <c r="F10792" s="94" t="str">
        <f t="shared" si="279"/>
        <v/>
      </c>
    </row>
    <row r="10793" spans="6:6" x14ac:dyDescent="0.2">
      <c r="F10793" s="94" t="str">
        <f t="shared" si="279"/>
        <v/>
      </c>
    </row>
    <row r="10794" spans="6:6" x14ac:dyDescent="0.2">
      <c r="F10794" s="94" t="str">
        <f t="shared" si="279"/>
        <v/>
      </c>
    </row>
    <row r="10795" spans="6:6" x14ac:dyDescent="0.2">
      <c r="F10795" s="94" t="str">
        <f t="shared" si="279"/>
        <v/>
      </c>
    </row>
    <row r="10796" spans="6:6" x14ac:dyDescent="0.2">
      <c r="F10796" s="94" t="str">
        <f t="shared" si="279"/>
        <v/>
      </c>
    </row>
    <row r="10797" spans="6:6" x14ac:dyDescent="0.2">
      <c r="F10797" s="94" t="str">
        <f t="shared" si="279"/>
        <v/>
      </c>
    </row>
    <row r="10798" spans="6:6" x14ac:dyDescent="0.2">
      <c r="F10798" s="94" t="str">
        <f t="shared" si="279"/>
        <v/>
      </c>
    </row>
    <row r="10799" spans="6:6" x14ac:dyDescent="0.2">
      <c r="F10799" s="94" t="str">
        <f t="shared" si="279"/>
        <v/>
      </c>
    </row>
    <row r="10800" spans="6:6" x14ac:dyDescent="0.2">
      <c r="F10800" s="94" t="str">
        <f t="shared" si="279"/>
        <v/>
      </c>
    </row>
    <row r="10801" spans="6:6" x14ac:dyDescent="0.2">
      <c r="F10801" s="94" t="str">
        <f t="shared" si="279"/>
        <v/>
      </c>
    </row>
    <row r="10802" spans="6:6" x14ac:dyDescent="0.2">
      <c r="F10802" s="94" t="str">
        <f t="shared" si="279"/>
        <v/>
      </c>
    </row>
    <row r="10803" spans="6:6" x14ac:dyDescent="0.2">
      <c r="F10803" s="94" t="str">
        <f t="shared" si="279"/>
        <v/>
      </c>
    </row>
    <row r="10804" spans="6:6" x14ac:dyDescent="0.2">
      <c r="F10804" s="94" t="str">
        <f t="shared" si="279"/>
        <v/>
      </c>
    </row>
    <row r="10805" spans="6:6" x14ac:dyDescent="0.2">
      <c r="F10805" s="94" t="str">
        <f t="shared" si="279"/>
        <v/>
      </c>
    </row>
    <row r="10806" spans="6:6" x14ac:dyDescent="0.2">
      <c r="F10806" s="94" t="str">
        <f t="shared" si="279"/>
        <v/>
      </c>
    </row>
    <row r="10807" spans="6:6" x14ac:dyDescent="0.2">
      <c r="F10807" s="94" t="str">
        <f t="shared" si="279"/>
        <v/>
      </c>
    </row>
    <row r="10808" spans="6:6" x14ac:dyDescent="0.2">
      <c r="F10808" s="94" t="str">
        <f t="shared" si="279"/>
        <v/>
      </c>
    </row>
    <row r="10809" spans="6:6" x14ac:dyDescent="0.2">
      <c r="F10809" s="94" t="str">
        <f t="shared" si="279"/>
        <v/>
      </c>
    </row>
    <row r="10810" spans="6:6" x14ac:dyDescent="0.2">
      <c r="F10810" s="94" t="str">
        <f t="shared" si="279"/>
        <v/>
      </c>
    </row>
    <row r="10811" spans="6:6" x14ac:dyDescent="0.2">
      <c r="F10811" s="94" t="str">
        <f t="shared" si="279"/>
        <v/>
      </c>
    </row>
    <row r="10812" spans="6:6" x14ac:dyDescent="0.2">
      <c r="F10812" s="94" t="str">
        <f t="shared" si="279"/>
        <v/>
      </c>
    </row>
    <row r="10813" spans="6:6" x14ac:dyDescent="0.2">
      <c r="F10813" s="94" t="str">
        <f t="shared" si="279"/>
        <v/>
      </c>
    </row>
    <row r="10814" spans="6:6" x14ac:dyDescent="0.2">
      <c r="F10814" s="94" t="str">
        <f t="shared" si="279"/>
        <v/>
      </c>
    </row>
    <row r="10815" spans="6:6" x14ac:dyDescent="0.2">
      <c r="F10815" s="94" t="str">
        <f t="shared" si="279"/>
        <v/>
      </c>
    </row>
    <row r="10816" spans="6:6" x14ac:dyDescent="0.2">
      <c r="F10816" s="94" t="str">
        <f t="shared" si="279"/>
        <v/>
      </c>
    </row>
    <row r="10817" spans="6:6" x14ac:dyDescent="0.2">
      <c r="F10817" s="94" t="str">
        <f t="shared" si="279"/>
        <v/>
      </c>
    </row>
    <row r="10818" spans="6:6" x14ac:dyDescent="0.2">
      <c r="F10818" s="94" t="str">
        <f t="shared" si="279"/>
        <v/>
      </c>
    </row>
    <row r="10819" spans="6:6" x14ac:dyDescent="0.2">
      <c r="F10819" s="94" t="str">
        <f t="shared" si="279"/>
        <v/>
      </c>
    </row>
    <row r="10820" spans="6:6" x14ac:dyDescent="0.2">
      <c r="F10820" s="94" t="str">
        <f t="shared" si="279"/>
        <v/>
      </c>
    </row>
    <row r="10821" spans="6:6" x14ac:dyDescent="0.2">
      <c r="F10821" s="94" t="str">
        <f t="shared" si="279"/>
        <v/>
      </c>
    </row>
    <row r="10822" spans="6:6" x14ac:dyDescent="0.2">
      <c r="F10822" s="94" t="str">
        <f t="shared" si="279"/>
        <v/>
      </c>
    </row>
    <row r="10823" spans="6:6" x14ac:dyDescent="0.2">
      <c r="F10823" s="94" t="str">
        <f t="shared" si="279"/>
        <v/>
      </c>
    </row>
    <row r="10824" spans="6:6" x14ac:dyDescent="0.2">
      <c r="F10824" s="94" t="str">
        <f t="shared" si="279"/>
        <v/>
      </c>
    </row>
    <row r="10825" spans="6:6" x14ac:dyDescent="0.2">
      <c r="F10825" s="94" t="str">
        <f t="shared" ref="F10825:F10888" si="280">IF(G10825&gt;0,G10825+$F$4,"")</f>
        <v/>
      </c>
    </row>
    <row r="10826" spans="6:6" x14ac:dyDescent="0.2">
      <c r="F10826" s="94" t="str">
        <f t="shared" si="280"/>
        <v/>
      </c>
    </row>
    <row r="10827" spans="6:6" x14ac:dyDescent="0.2">
      <c r="F10827" s="94" t="str">
        <f t="shared" si="280"/>
        <v/>
      </c>
    </row>
    <row r="10828" spans="6:6" x14ac:dyDescent="0.2">
      <c r="F10828" s="94" t="str">
        <f t="shared" si="280"/>
        <v/>
      </c>
    </row>
    <row r="10829" spans="6:6" x14ac:dyDescent="0.2">
      <c r="F10829" s="94" t="str">
        <f t="shared" si="280"/>
        <v/>
      </c>
    </row>
    <row r="10830" spans="6:6" x14ac:dyDescent="0.2">
      <c r="F10830" s="94" t="str">
        <f t="shared" si="280"/>
        <v/>
      </c>
    </row>
    <row r="10831" spans="6:6" x14ac:dyDescent="0.2">
      <c r="F10831" s="94" t="str">
        <f t="shared" si="280"/>
        <v/>
      </c>
    </row>
    <row r="10832" spans="6:6" x14ac:dyDescent="0.2">
      <c r="F10832" s="94" t="str">
        <f t="shared" si="280"/>
        <v/>
      </c>
    </row>
    <row r="10833" spans="6:6" x14ac:dyDescent="0.2">
      <c r="F10833" s="94" t="str">
        <f t="shared" si="280"/>
        <v/>
      </c>
    </row>
    <row r="10834" spans="6:6" x14ac:dyDescent="0.2">
      <c r="F10834" s="94" t="str">
        <f t="shared" si="280"/>
        <v/>
      </c>
    </row>
    <row r="10835" spans="6:6" x14ac:dyDescent="0.2">
      <c r="F10835" s="94" t="str">
        <f t="shared" si="280"/>
        <v/>
      </c>
    </row>
    <row r="10836" spans="6:6" x14ac:dyDescent="0.2">
      <c r="F10836" s="94" t="str">
        <f t="shared" si="280"/>
        <v/>
      </c>
    </row>
    <row r="10837" spans="6:6" x14ac:dyDescent="0.2">
      <c r="F10837" s="94" t="str">
        <f t="shared" si="280"/>
        <v/>
      </c>
    </row>
    <row r="10838" spans="6:6" x14ac:dyDescent="0.2">
      <c r="F10838" s="94" t="str">
        <f t="shared" si="280"/>
        <v/>
      </c>
    </row>
    <row r="10839" spans="6:6" x14ac:dyDescent="0.2">
      <c r="F10839" s="94" t="str">
        <f t="shared" si="280"/>
        <v/>
      </c>
    </row>
    <row r="10840" spans="6:6" x14ac:dyDescent="0.2">
      <c r="F10840" s="94" t="str">
        <f t="shared" si="280"/>
        <v/>
      </c>
    </row>
    <row r="10841" spans="6:6" x14ac:dyDescent="0.2">
      <c r="F10841" s="94" t="str">
        <f t="shared" si="280"/>
        <v/>
      </c>
    </row>
    <row r="10842" spans="6:6" x14ac:dyDescent="0.2">
      <c r="F10842" s="94" t="str">
        <f t="shared" si="280"/>
        <v/>
      </c>
    </row>
    <row r="10843" spans="6:6" x14ac:dyDescent="0.2">
      <c r="F10843" s="94" t="str">
        <f t="shared" si="280"/>
        <v/>
      </c>
    </row>
    <row r="10844" spans="6:6" x14ac:dyDescent="0.2">
      <c r="F10844" s="94" t="str">
        <f t="shared" si="280"/>
        <v/>
      </c>
    </row>
    <row r="10845" spans="6:6" x14ac:dyDescent="0.2">
      <c r="F10845" s="94" t="str">
        <f t="shared" si="280"/>
        <v/>
      </c>
    </row>
    <row r="10846" spans="6:6" x14ac:dyDescent="0.2">
      <c r="F10846" s="94" t="str">
        <f t="shared" si="280"/>
        <v/>
      </c>
    </row>
    <row r="10847" spans="6:6" x14ac:dyDescent="0.2">
      <c r="F10847" s="94" t="str">
        <f t="shared" si="280"/>
        <v/>
      </c>
    </row>
    <row r="10848" spans="6:6" x14ac:dyDescent="0.2">
      <c r="F10848" s="94" t="str">
        <f t="shared" si="280"/>
        <v/>
      </c>
    </row>
    <row r="10849" spans="6:6" x14ac:dyDescent="0.2">
      <c r="F10849" s="94" t="str">
        <f t="shared" si="280"/>
        <v/>
      </c>
    </row>
    <row r="10850" spans="6:6" x14ac:dyDescent="0.2">
      <c r="F10850" s="94" t="str">
        <f t="shared" si="280"/>
        <v/>
      </c>
    </row>
    <row r="10851" spans="6:6" x14ac:dyDescent="0.2">
      <c r="F10851" s="94" t="str">
        <f t="shared" si="280"/>
        <v/>
      </c>
    </row>
    <row r="10852" spans="6:6" x14ac:dyDescent="0.2">
      <c r="F10852" s="94" t="str">
        <f t="shared" si="280"/>
        <v/>
      </c>
    </row>
    <row r="10853" spans="6:6" x14ac:dyDescent="0.2">
      <c r="F10853" s="94" t="str">
        <f t="shared" si="280"/>
        <v/>
      </c>
    </row>
    <row r="10854" spans="6:6" x14ac:dyDescent="0.2">
      <c r="F10854" s="94" t="str">
        <f t="shared" si="280"/>
        <v/>
      </c>
    </row>
    <row r="10855" spans="6:6" x14ac:dyDescent="0.2">
      <c r="F10855" s="94" t="str">
        <f t="shared" si="280"/>
        <v/>
      </c>
    </row>
    <row r="10856" spans="6:6" x14ac:dyDescent="0.2">
      <c r="F10856" s="94" t="str">
        <f t="shared" si="280"/>
        <v/>
      </c>
    </row>
    <row r="10857" spans="6:6" x14ac:dyDescent="0.2">
      <c r="F10857" s="94" t="str">
        <f t="shared" si="280"/>
        <v/>
      </c>
    </row>
    <row r="10858" spans="6:6" x14ac:dyDescent="0.2">
      <c r="F10858" s="94" t="str">
        <f t="shared" si="280"/>
        <v/>
      </c>
    </row>
    <row r="10859" spans="6:6" x14ac:dyDescent="0.2">
      <c r="F10859" s="94" t="str">
        <f t="shared" si="280"/>
        <v/>
      </c>
    </row>
    <row r="10860" spans="6:6" x14ac:dyDescent="0.2">
      <c r="F10860" s="94" t="str">
        <f t="shared" si="280"/>
        <v/>
      </c>
    </row>
    <row r="10861" spans="6:6" x14ac:dyDescent="0.2">
      <c r="F10861" s="94" t="str">
        <f t="shared" si="280"/>
        <v/>
      </c>
    </row>
    <row r="10862" spans="6:6" x14ac:dyDescent="0.2">
      <c r="F10862" s="94" t="str">
        <f t="shared" si="280"/>
        <v/>
      </c>
    </row>
    <row r="10863" spans="6:6" x14ac:dyDescent="0.2">
      <c r="F10863" s="94" t="str">
        <f t="shared" si="280"/>
        <v/>
      </c>
    </row>
    <row r="10864" spans="6:6" x14ac:dyDescent="0.2">
      <c r="F10864" s="94" t="str">
        <f t="shared" si="280"/>
        <v/>
      </c>
    </row>
    <row r="10865" spans="6:6" x14ac:dyDescent="0.2">
      <c r="F10865" s="94" t="str">
        <f t="shared" si="280"/>
        <v/>
      </c>
    </row>
    <row r="10866" spans="6:6" x14ac:dyDescent="0.2">
      <c r="F10866" s="94" t="str">
        <f t="shared" si="280"/>
        <v/>
      </c>
    </row>
    <row r="10867" spans="6:6" x14ac:dyDescent="0.2">
      <c r="F10867" s="94" t="str">
        <f t="shared" si="280"/>
        <v/>
      </c>
    </row>
    <row r="10868" spans="6:6" x14ac:dyDescent="0.2">
      <c r="F10868" s="94" t="str">
        <f t="shared" si="280"/>
        <v/>
      </c>
    </row>
    <row r="10869" spans="6:6" x14ac:dyDescent="0.2">
      <c r="F10869" s="94" t="str">
        <f t="shared" si="280"/>
        <v/>
      </c>
    </row>
    <row r="10870" spans="6:6" x14ac:dyDescent="0.2">
      <c r="F10870" s="94" t="str">
        <f t="shared" si="280"/>
        <v/>
      </c>
    </row>
    <row r="10871" spans="6:6" x14ac:dyDescent="0.2">
      <c r="F10871" s="94" t="str">
        <f t="shared" si="280"/>
        <v/>
      </c>
    </row>
    <row r="10872" spans="6:6" x14ac:dyDescent="0.2">
      <c r="F10872" s="94" t="str">
        <f t="shared" si="280"/>
        <v/>
      </c>
    </row>
    <row r="10873" spans="6:6" x14ac:dyDescent="0.2">
      <c r="F10873" s="94" t="str">
        <f t="shared" si="280"/>
        <v/>
      </c>
    </row>
    <row r="10874" spans="6:6" x14ac:dyDescent="0.2">
      <c r="F10874" s="94" t="str">
        <f t="shared" si="280"/>
        <v/>
      </c>
    </row>
    <row r="10875" spans="6:6" x14ac:dyDescent="0.2">
      <c r="F10875" s="94" t="str">
        <f t="shared" si="280"/>
        <v/>
      </c>
    </row>
    <row r="10876" spans="6:6" x14ac:dyDescent="0.2">
      <c r="F10876" s="94" t="str">
        <f t="shared" si="280"/>
        <v/>
      </c>
    </row>
    <row r="10877" spans="6:6" x14ac:dyDescent="0.2">
      <c r="F10877" s="94" t="str">
        <f t="shared" si="280"/>
        <v/>
      </c>
    </row>
    <row r="10878" spans="6:6" x14ac:dyDescent="0.2">
      <c r="F10878" s="94" t="str">
        <f t="shared" si="280"/>
        <v/>
      </c>
    </row>
    <row r="10879" spans="6:6" x14ac:dyDescent="0.2">
      <c r="F10879" s="94" t="str">
        <f t="shared" si="280"/>
        <v/>
      </c>
    </row>
    <row r="10880" spans="6:6" x14ac:dyDescent="0.2">
      <c r="F10880" s="94" t="str">
        <f t="shared" si="280"/>
        <v/>
      </c>
    </row>
    <row r="10881" spans="6:6" x14ac:dyDescent="0.2">
      <c r="F10881" s="94" t="str">
        <f t="shared" si="280"/>
        <v/>
      </c>
    </row>
    <row r="10882" spans="6:6" x14ac:dyDescent="0.2">
      <c r="F10882" s="94" t="str">
        <f t="shared" si="280"/>
        <v/>
      </c>
    </row>
    <row r="10883" spans="6:6" x14ac:dyDescent="0.2">
      <c r="F10883" s="94" t="str">
        <f t="shared" si="280"/>
        <v/>
      </c>
    </row>
    <row r="10884" spans="6:6" x14ac:dyDescent="0.2">
      <c r="F10884" s="94" t="str">
        <f t="shared" si="280"/>
        <v/>
      </c>
    </row>
    <row r="10885" spans="6:6" x14ac:dyDescent="0.2">
      <c r="F10885" s="94" t="str">
        <f t="shared" si="280"/>
        <v/>
      </c>
    </row>
    <row r="10886" spans="6:6" x14ac:dyDescent="0.2">
      <c r="F10886" s="94" t="str">
        <f t="shared" si="280"/>
        <v/>
      </c>
    </row>
    <row r="10887" spans="6:6" x14ac:dyDescent="0.2">
      <c r="F10887" s="94" t="str">
        <f t="shared" si="280"/>
        <v/>
      </c>
    </row>
    <row r="10888" spans="6:6" x14ac:dyDescent="0.2">
      <c r="F10888" s="94" t="str">
        <f t="shared" si="280"/>
        <v/>
      </c>
    </row>
    <row r="10889" spans="6:6" x14ac:dyDescent="0.2">
      <c r="F10889" s="94" t="str">
        <f t="shared" ref="F10889:F10952" si="281">IF(G10889&gt;0,G10889+$F$4,"")</f>
        <v/>
      </c>
    </row>
    <row r="10890" spans="6:6" x14ac:dyDescent="0.2">
      <c r="F10890" s="94" t="str">
        <f t="shared" si="281"/>
        <v/>
      </c>
    </row>
    <row r="10891" spans="6:6" x14ac:dyDescent="0.2">
      <c r="F10891" s="94" t="str">
        <f t="shared" si="281"/>
        <v/>
      </c>
    </row>
    <row r="10892" spans="6:6" x14ac:dyDescent="0.2">
      <c r="F10892" s="94" t="str">
        <f t="shared" si="281"/>
        <v/>
      </c>
    </row>
    <row r="10893" spans="6:6" x14ac:dyDescent="0.2">
      <c r="F10893" s="94" t="str">
        <f t="shared" si="281"/>
        <v/>
      </c>
    </row>
    <row r="10894" spans="6:6" x14ac:dyDescent="0.2">
      <c r="F10894" s="94" t="str">
        <f t="shared" si="281"/>
        <v/>
      </c>
    </row>
    <row r="10895" spans="6:6" x14ac:dyDescent="0.2">
      <c r="F10895" s="94" t="str">
        <f t="shared" si="281"/>
        <v/>
      </c>
    </row>
    <row r="10896" spans="6:6" x14ac:dyDescent="0.2">
      <c r="F10896" s="94" t="str">
        <f t="shared" si="281"/>
        <v/>
      </c>
    </row>
    <row r="10897" spans="6:6" x14ac:dyDescent="0.2">
      <c r="F10897" s="94" t="str">
        <f t="shared" si="281"/>
        <v/>
      </c>
    </row>
    <row r="10898" spans="6:6" x14ac:dyDescent="0.2">
      <c r="F10898" s="94" t="str">
        <f t="shared" si="281"/>
        <v/>
      </c>
    </row>
    <row r="10899" spans="6:6" x14ac:dyDescent="0.2">
      <c r="F10899" s="94" t="str">
        <f t="shared" si="281"/>
        <v/>
      </c>
    </row>
    <row r="10900" spans="6:6" x14ac:dyDescent="0.2">
      <c r="F10900" s="94" t="str">
        <f t="shared" si="281"/>
        <v/>
      </c>
    </row>
    <row r="10901" spans="6:6" x14ac:dyDescent="0.2">
      <c r="F10901" s="94" t="str">
        <f t="shared" si="281"/>
        <v/>
      </c>
    </row>
    <row r="10902" spans="6:6" x14ac:dyDescent="0.2">
      <c r="F10902" s="94" t="str">
        <f t="shared" si="281"/>
        <v/>
      </c>
    </row>
    <row r="10903" spans="6:6" x14ac:dyDescent="0.2">
      <c r="F10903" s="94" t="str">
        <f t="shared" si="281"/>
        <v/>
      </c>
    </row>
    <row r="10904" spans="6:6" x14ac:dyDescent="0.2">
      <c r="F10904" s="94" t="str">
        <f t="shared" si="281"/>
        <v/>
      </c>
    </row>
    <row r="10905" spans="6:6" x14ac:dyDescent="0.2">
      <c r="F10905" s="94" t="str">
        <f t="shared" si="281"/>
        <v/>
      </c>
    </row>
    <row r="10906" spans="6:6" x14ac:dyDescent="0.2">
      <c r="F10906" s="94" t="str">
        <f t="shared" si="281"/>
        <v/>
      </c>
    </row>
    <row r="10907" spans="6:6" x14ac:dyDescent="0.2">
      <c r="F10907" s="94" t="str">
        <f t="shared" si="281"/>
        <v/>
      </c>
    </row>
    <row r="10908" spans="6:6" x14ac:dyDescent="0.2">
      <c r="F10908" s="94" t="str">
        <f t="shared" si="281"/>
        <v/>
      </c>
    </row>
    <row r="10909" spans="6:6" x14ac:dyDescent="0.2">
      <c r="F10909" s="94" t="str">
        <f t="shared" si="281"/>
        <v/>
      </c>
    </row>
    <row r="10910" spans="6:6" x14ac:dyDescent="0.2">
      <c r="F10910" s="94" t="str">
        <f t="shared" si="281"/>
        <v/>
      </c>
    </row>
    <row r="10911" spans="6:6" x14ac:dyDescent="0.2">
      <c r="F10911" s="94" t="str">
        <f t="shared" si="281"/>
        <v/>
      </c>
    </row>
    <row r="10912" spans="6:6" x14ac:dyDescent="0.2">
      <c r="F10912" s="94" t="str">
        <f t="shared" si="281"/>
        <v/>
      </c>
    </row>
    <row r="10913" spans="6:6" x14ac:dyDescent="0.2">
      <c r="F10913" s="94" t="str">
        <f t="shared" si="281"/>
        <v/>
      </c>
    </row>
    <row r="10914" spans="6:6" x14ac:dyDescent="0.2">
      <c r="F10914" s="94" t="str">
        <f t="shared" si="281"/>
        <v/>
      </c>
    </row>
    <row r="10915" spans="6:6" x14ac:dyDescent="0.2">
      <c r="F10915" s="94" t="str">
        <f t="shared" si="281"/>
        <v/>
      </c>
    </row>
    <row r="10916" spans="6:6" x14ac:dyDescent="0.2">
      <c r="F10916" s="94" t="str">
        <f t="shared" si="281"/>
        <v/>
      </c>
    </row>
    <row r="10917" spans="6:6" x14ac:dyDescent="0.2">
      <c r="F10917" s="94" t="str">
        <f t="shared" si="281"/>
        <v/>
      </c>
    </row>
    <row r="10918" spans="6:6" x14ac:dyDescent="0.2">
      <c r="F10918" s="94" t="str">
        <f t="shared" si="281"/>
        <v/>
      </c>
    </row>
    <row r="10919" spans="6:6" x14ac:dyDescent="0.2">
      <c r="F10919" s="94" t="str">
        <f t="shared" si="281"/>
        <v/>
      </c>
    </row>
    <row r="10920" spans="6:6" x14ac:dyDescent="0.2">
      <c r="F10920" s="94" t="str">
        <f t="shared" si="281"/>
        <v/>
      </c>
    </row>
    <row r="10921" spans="6:6" x14ac:dyDescent="0.2">
      <c r="F10921" s="94" t="str">
        <f t="shared" si="281"/>
        <v/>
      </c>
    </row>
    <row r="10922" spans="6:6" x14ac:dyDescent="0.2">
      <c r="F10922" s="94" t="str">
        <f t="shared" si="281"/>
        <v/>
      </c>
    </row>
    <row r="10923" spans="6:6" x14ac:dyDescent="0.2">
      <c r="F10923" s="94" t="str">
        <f t="shared" si="281"/>
        <v/>
      </c>
    </row>
    <row r="10924" spans="6:6" x14ac:dyDescent="0.2">
      <c r="F10924" s="94" t="str">
        <f t="shared" si="281"/>
        <v/>
      </c>
    </row>
    <row r="10925" spans="6:6" x14ac:dyDescent="0.2">
      <c r="F10925" s="94" t="str">
        <f t="shared" si="281"/>
        <v/>
      </c>
    </row>
    <row r="10926" spans="6:6" x14ac:dyDescent="0.2">
      <c r="F10926" s="94" t="str">
        <f t="shared" si="281"/>
        <v/>
      </c>
    </row>
    <row r="10927" spans="6:6" x14ac:dyDescent="0.2">
      <c r="F10927" s="94" t="str">
        <f t="shared" si="281"/>
        <v/>
      </c>
    </row>
    <row r="10928" spans="6:6" x14ac:dyDescent="0.2">
      <c r="F10928" s="94" t="str">
        <f t="shared" si="281"/>
        <v/>
      </c>
    </row>
    <row r="10929" spans="6:6" x14ac:dyDescent="0.2">
      <c r="F10929" s="94" t="str">
        <f t="shared" si="281"/>
        <v/>
      </c>
    </row>
    <row r="10930" spans="6:6" x14ac:dyDescent="0.2">
      <c r="F10930" s="94" t="str">
        <f t="shared" si="281"/>
        <v/>
      </c>
    </row>
    <row r="10931" spans="6:6" x14ac:dyDescent="0.2">
      <c r="F10931" s="94" t="str">
        <f t="shared" si="281"/>
        <v/>
      </c>
    </row>
    <row r="10932" spans="6:6" x14ac:dyDescent="0.2">
      <c r="F10932" s="94" t="str">
        <f t="shared" si="281"/>
        <v/>
      </c>
    </row>
    <row r="10933" spans="6:6" x14ac:dyDescent="0.2">
      <c r="F10933" s="94" t="str">
        <f t="shared" si="281"/>
        <v/>
      </c>
    </row>
    <row r="10934" spans="6:6" x14ac:dyDescent="0.2">
      <c r="F10934" s="94" t="str">
        <f t="shared" si="281"/>
        <v/>
      </c>
    </row>
    <row r="10935" spans="6:6" x14ac:dyDescent="0.2">
      <c r="F10935" s="94" t="str">
        <f t="shared" si="281"/>
        <v/>
      </c>
    </row>
    <row r="10936" spans="6:6" x14ac:dyDescent="0.2">
      <c r="F10936" s="94" t="str">
        <f t="shared" si="281"/>
        <v/>
      </c>
    </row>
    <row r="10937" spans="6:6" x14ac:dyDescent="0.2">
      <c r="F10937" s="94" t="str">
        <f t="shared" si="281"/>
        <v/>
      </c>
    </row>
    <row r="10938" spans="6:6" x14ac:dyDescent="0.2">
      <c r="F10938" s="94" t="str">
        <f t="shared" si="281"/>
        <v/>
      </c>
    </row>
    <row r="10939" spans="6:6" x14ac:dyDescent="0.2">
      <c r="F10939" s="94" t="str">
        <f t="shared" si="281"/>
        <v/>
      </c>
    </row>
    <row r="10940" spans="6:6" x14ac:dyDescent="0.2">
      <c r="F10940" s="94" t="str">
        <f t="shared" si="281"/>
        <v/>
      </c>
    </row>
    <row r="10941" spans="6:6" x14ac:dyDescent="0.2">
      <c r="F10941" s="94" t="str">
        <f t="shared" si="281"/>
        <v/>
      </c>
    </row>
    <row r="10942" spans="6:6" x14ac:dyDescent="0.2">
      <c r="F10942" s="94" t="str">
        <f t="shared" si="281"/>
        <v/>
      </c>
    </row>
    <row r="10943" spans="6:6" x14ac:dyDescent="0.2">
      <c r="F10943" s="94" t="str">
        <f t="shared" si="281"/>
        <v/>
      </c>
    </row>
    <row r="10944" spans="6:6" x14ac:dyDescent="0.2">
      <c r="F10944" s="94" t="str">
        <f t="shared" si="281"/>
        <v/>
      </c>
    </row>
    <row r="10945" spans="6:6" x14ac:dyDescent="0.2">
      <c r="F10945" s="94" t="str">
        <f t="shared" si="281"/>
        <v/>
      </c>
    </row>
    <row r="10946" spans="6:6" x14ac:dyDescent="0.2">
      <c r="F10946" s="94" t="str">
        <f t="shared" si="281"/>
        <v/>
      </c>
    </row>
    <row r="10947" spans="6:6" x14ac:dyDescent="0.2">
      <c r="F10947" s="94" t="str">
        <f t="shared" si="281"/>
        <v/>
      </c>
    </row>
    <row r="10948" spans="6:6" x14ac:dyDescent="0.2">
      <c r="F10948" s="94" t="str">
        <f t="shared" si="281"/>
        <v/>
      </c>
    </row>
    <row r="10949" spans="6:6" x14ac:dyDescent="0.2">
      <c r="F10949" s="94" t="str">
        <f t="shared" si="281"/>
        <v/>
      </c>
    </row>
    <row r="10950" spans="6:6" x14ac:dyDescent="0.2">
      <c r="F10950" s="94" t="str">
        <f t="shared" si="281"/>
        <v/>
      </c>
    </row>
    <row r="10951" spans="6:6" x14ac:dyDescent="0.2">
      <c r="F10951" s="94" t="str">
        <f t="shared" si="281"/>
        <v/>
      </c>
    </row>
    <row r="10952" spans="6:6" x14ac:dyDescent="0.2">
      <c r="F10952" s="94" t="str">
        <f t="shared" si="281"/>
        <v/>
      </c>
    </row>
    <row r="10953" spans="6:6" x14ac:dyDescent="0.2">
      <c r="F10953" s="94" t="str">
        <f t="shared" ref="F10953:F11016" si="282">IF(G10953&gt;0,G10953+$F$4,"")</f>
        <v/>
      </c>
    </row>
    <row r="10954" spans="6:6" x14ac:dyDescent="0.2">
      <c r="F10954" s="94" t="str">
        <f t="shared" si="282"/>
        <v/>
      </c>
    </row>
    <row r="10955" spans="6:6" x14ac:dyDescent="0.2">
      <c r="F10955" s="94" t="str">
        <f t="shared" si="282"/>
        <v/>
      </c>
    </row>
    <row r="10956" spans="6:6" x14ac:dyDescent="0.2">
      <c r="F10956" s="94" t="str">
        <f t="shared" si="282"/>
        <v/>
      </c>
    </row>
    <row r="10957" spans="6:6" x14ac:dyDescent="0.2">
      <c r="F10957" s="94" t="str">
        <f t="shared" si="282"/>
        <v/>
      </c>
    </row>
    <row r="10958" spans="6:6" x14ac:dyDescent="0.2">
      <c r="F10958" s="94" t="str">
        <f t="shared" si="282"/>
        <v/>
      </c>
    </row>
    <row r="10959" spans="6:6" x14ac:dyDescent="0.2">
      <c r="F10959" s="94" t="str">
        <f t="shared" si="282"/>
        <v/>
      </c>
    </row>
    <row r="10960" spans="6:6" x14ac:dyDescent="0.2">
      <c r="F10960" s="94" t="str">
        <f t="shared" si="282"/>
        <v/>
      </c>
    </row>
    <row r="10961" spans="6:6" x14ac:dyDescent="0.2">
      <c r="F10961" s="94" t="str">
        <f t="shared" si="282"/>
        <v/>
      </c>
    </row>
    <row r="10962" spans="6:6" x14ac:dyDescent="0.2">
      <c r="F10962" s="94" t="str">
        <f t="shared" si="282"/>
        <v/>
      </c>
    </row>
    <row r="10963" spans="6:6" x14ac:dyDescent="0.2">
      <c r="F10963" s="94" t="str">
        <f t="shared" si="282"/>
        <v/>
      </c>
    </row>
    <row r="10964" spans="6:6" x14ac:dyDescent="0.2">
      <c r="F10964" s="94" t="str">
        <f t="shared" si="282"/>
        <v/>
      </c>
    </row>
    <row r="10965" spans="6:6" x14ac:dyDescent="0.2">
      <c r="F10965" s="94" t="str">
        <f t="shared" si="282"/>
        <v/>
      </c>
    </row>
    <row r="10966" spans="6:6" x14ac:dyDescent="0.2">
      <c r="F10966" s="94" t="str">
        <f t="shared" si="282"/>
        <v/>
      </c>
    </row>
    <row r="10967" spans="6:6" x14ac:dyDescent="0.2">
      <c r="F10967" s="94" t="str">
        <f t="shared" si="282"/>
        <v/>
      </c>
    </row>
    <row r="10968" spans="6:6" x14ac:dyDescent="0.2">
      <c r="F10968" s="94" t="str">
        <f t="shared" si="282"/>
        <v/>
      </c>
    </row>
    <row r="10969" spans="6:6" x14ac:dyDescent="0.2">
      <c r="F10969" s="94" t="str">
        <f t="shared" si="282"/>
        <v/>
      </c>
    </row>
    <row r="10970" spans="6:6" x14ac:dyDescent="0.2">
      <c r="F10970" s="94" t="str">
        <f t="shared" si="282"/>
        <v/>
      </c>
    </row>
    <row r="10971" spans="6:6" x14ac:dyDescent="0.2">
      <c r="F10971" s="94" t="str">
        <f t="shared" si="282"/>
        <v/>
      </c>
    </row>
    <row r="10972" spans="6:6" x14ac:dyDescent="0.2">
      <c r="F10972" s="94" t="str">
        <f t="shared" si="282"/>
        <v/>
      </c>
    </row>
    <row r="10973" spans="6:6" x14ac:dyDescent="0.2">
      <c r="F10973" s="94" t="str">
        <f t="shared" si="282"/>
        <v/>
      </c>
    </row>
    <row r="10974" spans="6:6" x14ac:dyDescent="0.2">
      <c r="F10974" s="94" t="str">
        <f t="shared" si="282"/>
        <v/>
      </c>
    </row>
    <row r="10975" spans="6:6" x14ac:dyDescent="0.2">
      <c r="F10975" s="94" t="str">
        <f t="shared" si="282"/>
        <v/>
      </c>
    </row>
    <row r="10976" spans="6:6" x14ac:dyDescent="0.2">
      <c r="F10976" s="94" t="str">
        <f t="shared" si="282"/>
        <v/>
      </c>
    </row>
    <row r="10977" spans="6:6" x14ac:dyDescent="0.2">
      <c r="F10977" s="94" t="str">
        <f t="shared" si="282"/>
        <v/>
      </c>
    </row>
    <row r="10978" spans="6:6" x14ac:dyDescent="0.2">
      <c r="F10978" s="94" t="str">
        <f t="shared" si="282"/>
        <v/>
      </c>
    </row>
    <row r="10979" spans="6:6" x14ac:dyDescent="0.2">
      <c r="F10979" s="94" t="str">
        <f t="shared" si="282"/>
        <v/>
      </c>
    </row>
    <row r="10980" spans="6:6" x14ac:dyDescent="0.2">
      <c r="F10980" s="94" t="str">
        <f t="shared" si="282"/>
        <v/>
      </c>
    </row>
    <row r="10981" spans="6:6" x14ac:dyDescent="0.2">
      <c r="F10981" s="94" t="str">
        <f t="shared" si="282"/>
        <v/>
      </c>
    </row>
    <row r="10982" spans="6:6" x14ac:dyDescent="0.2">
      <c r="F10982" s="94" t="str">
        <f t="shared" si="282"/>
        <v/>
      </c>
    </row>
    <row r="10983" spans="6:6" x14ac:dyDescent="0.2">
      <c r="F10983" s="94" t="str">
        <f t="shared" si="282"/>
        <v/>
      </c>
    </row>
    <row r="10984" spans="6:6" x14ac:dyDescent="0.2">
      <c r="F10984" s="94" t="str">
        <f t="shared" si="282"/>
        <v/>
      </c>
    </row>
    <row r="10985" spans="6:6" x14ac:dyDescent="0.2">
      <c r="F10985" s="94" t="str">
        <f t="shared" si="282"/>
        <v/>
      </c>
    </row>
    <row r="10986" spans="6:6" x14ac:dyDescent="0.2">
      <c r="F10986" s="94" t="str">
        <f t="shared" si="282"/>
        <v/>
      </c>
    </row>
    <row r="10987" spans="6:6" x14ac:dyDescent="0.2">
      <c r="F10987" s="94" t="str">
        <f t="shared" si="282"/>
        <v/>
      </c>
    </row>
    <row r="10988" spans="6:6" x14ac:dyDescent="0.2">
      <c r="F10988" s="94" t="str">
        <f t="shared" si="282"/>
        <v/>
      </c>
    </row>
    <row r="10989" spans="6:6" x14ac:dyDescent="0.2">
      <c r="F10989" s="94" t="str">
        <f t="shared" si="282"/>
        <v/>
      </c>
    </row>
    <row r="10990" spans="6:6" x14ac:dyDescent="0.2">
      <c r="F10990" s="94" t="str">
        <f t="shared" si="282"/>
        <v/>
      </c>
    </row>
    <row r="10991" spans="6:6" x14ac:dyDescent="0.2">
      <c r="F10991" s="94" t="str">
        <f t="shared" si="282"/>
        <v/>
      </c>
    </row>
    <row r="10992" spans="6:6" x14ac:dyDescent="0.2">
      <c r="F10992" s="94" t="str">
        <f t="shared" si="282"/>
        <v/>
      </c>
    </row>
    <row r="10993" spans="6:6" x14ac:dyDescent="0.2">
      <c r="F10993" s="94" t="str">
        <f t="shared" si="282"/>
        <v/>
      </c>
    </row>
    <row r="10994" spans="6:6" x14ac:dyDescent="0.2">
      <c r="F10994" s="94" t="str">
        <f t="shared" si="282"/>
        <v/>
      </c>
    </row>
    <row r="10995" spans="6:6" x14ac:dyDescent="0.2">
      <c r="F10995" s="94" t="str">
        <f t="shared" si="282"/>
        <v/>
      </c>
    </row>
    <row r="10996" spans="6:6" x14ac:dyDescent="0.2">
      <c r="F10996" s="94" t="str">
        <f t="shared" si="282"/>
        <v/>
      </c>
    </row>
    <row r="10997" spans="6:6" x14ac:dyDescent="0.2">
      <c r="F10997" s="94" t="str">
        <f t="shared" si="282"/>
        <v/>
      </c>
    </row>
    <row r="10998" spans="6:6" x14ac:dyDescent="0.2">
      <c r="F10998" s="94" t="str">
        <f t="shared" si="282"/>
        <v/>
      </c>
    </row>
    <row r="10999" spans="6:6" x14ac:dyDescent="0.2">
      <c r="F10999" s="94" t="str">
        <f t="shared" si="282"/>
        <v/>
      </c>
    </row>
    <row r="11000" spans="6:6" x14ac:dyDescent="0.2">
      <c r="F11000" s="94" t="str">
        <f t="shared" si="282"/>
        <v/>
      </c>
    </row>
    <row r="11001" spans="6:6" x14ac:dyDescent="0.2">
      <c r="F11001" s="94" t="str">
        <f t="shared" si="282"/>
        <v/>
      </c>
    </row>
    <row r="11002" spans="6:6" x14ac:dyDescent="0.2">
      <c r="F11002" s="94" t="str">
        <f t="shared" si="282"/>
        <v/>
      </c>
    </row>
    <row r="11003" spans="6:6" x14ac:dyDescent="0.2">
      <c r="F11003" s="94" t="str">
        <f t="shared" si="282"/>
        <v/>
      </c>
    </row>
    <row r="11004" spans="6:6" x14ac:dyDescent="0.2">
      <c r="F11004" s="94" t="str">
        <f t="shared" si="282"/>
        <v/>
      </c>
    </row>
    <row r="11005" spans="6:6" x14ac:dyDescent="0.2">
      <c r="F11005" s="94" t="str">
        <f t="shared" si="282"/>
        <v/>
      </c>
    </row>
    <row r="11006" spans="6:6" x14ac:dyDescent="0.2">
      <c r="F11006" s="94" t="str">
        <f t="shared" si="282"/>
        <v/>
      </c>
    </row>
    <row r="11007" spans="6:6" x14ac:dyDescent="0.2">
      <c r="F11007" s="94" t="str">
        <f t="shared" si="282"/>
        <v/>
      </c>
    </row>
    <row r="11008" spans="6:6" x14ac:dyDescent="0.2">
      <c r="F11008" s="94" t="str">
        <f t="shared" si="282"/>
        <v/>
      </c>
    </row>
    <row r="11009" spans="6:6" x14ac:dyDescent="0.2">
      <c r="F11009" s="94" t="str">
        <f t="shared" si="282"/>
        <v/>
      </c>
    </row>
    <row r="11010" spans="6:6" x14ac:dyDescent="0.2">
      <c r="F11010" s="94" t="str">
        <f t="shared" si="282"/>
        <v/>
      </c>
    </row>
    <row r="11011" spans="6:6" x14ac:dyDescent="0.2">
      <c r="F11011" s="94" t="str">
        <f t="shared" si="282"/>
        <v/>
      </c>
    </row>
    <row r="11012" spans="6:6" x14ac:dyDescent="0.2">
      <c r="F11012" s="94" t="str">
        <f t="shared" si="282"/>
        <v/>
      </c>
    </row>
    <row r="11013" spans="6:6" x14ac:dyDescent="0.2">
      <c r="F11013" s="94" t="str">
        <f t="shared" si="282"/>
        <v/>
      </c>
    </row>
    <row r="11014" spans="6:6" x14ac:dyDescent="0.2">
      <c r="F11014" s="94" t="str">
        <f t="shared" si="282"/>
        <v/>
      </c>
    </row>
    <row r="11015" spans="6:6" x14ac:dyDescent="0.2">
      <c r="F11015" s="94" t="str">
        <f t="shared" si="282"/>
        <v/>
      </c>
    </row>
    <row r="11016" spans="6:6" x14ac:dyDescent="0.2">
      <c r="F11016" s="94" t="str">
        <f t="shared" si="282"/>
        <v/>
      </c>
    </row>
    <row r="11017" spans="6:6" x14ac:dyDescent="0.2">
      <c r="F11017" s="94" t="str">
        <f t="shared" ref="F11017:F11080" si="283">IF(G11017&gt;0,G11017+$F$4,"")</f>
        <v/>
      </c>
    </row>
    <row r="11018" spans="6:6" x14ac:dyDescent="0.2">
      <c r="F11018" s="94" t="str">
        <f t="shared" si="283"/>
        <v/>
      </c>
    </row>
    <row r="11019" spans="6:6" x14ac:dyDescent="0.2">
      <c r="F11019" s="94" t="str">
        <f t="shared" si="283"/>
        <v/>
      </c>
    </row>
    <row r="11020" spans="6:6" x14ac:dyDescent="0.2">
      <c r="F11020" s="94" t="str">
        <f t="shared" si="283"/>
        <v/>
      </c>
    </row>
    <row r="11021" spans="6:6" x14ac:dyDescent="0.2">
      <c r="F11021" s="94" t="str">
        <f t="shared" si="283"/>
        <v/>
      </c>
    </row>
    <row r="11022" spans="6:6" x14ac:dyDescent="0.2">
      <c r="F11022" s="94" t="str">
        <f t="shared" si="283"/>
        <v/>
      </c>
    </row>
    <row r="11023" spans="6:6" x14ac:dyDescent="0.2">
      <c r="F11023" s="94" t="str">
        <f t="shared" si="283"/>
        <v/>
      </c>
    </row>
    <row r="11024" spans="6:6" x14ac:dyDescent="0.2">
      <c r="F11024" s="94" t="str">
        <f t="shared" si="283"/>
        <v/>
      </c>
    </row>
    <row r="11025" spans="6:6" x14ac:dyDescent="0.2">
      <c r="F11025" s="94" t="str">
        <f t="shared" si="283"/>
        <v/>
      </c>
    </row>
    <row r="11026" spans="6:6" x14ac:dyDescent="0.2">
      <c r="F11026" s="94" t="str">
        <f t="shared" si="283"/>
        <v/>
      </c>
    </row>
    <row r="11027" spans="6:6" x14ac:dyDescent="0.2">
      <c r="F11027" s="94" t="str">
        <f t="shared" si="283"/>
        <v/>
      </c>
    </row>
    <row r="11028" spans="6:6" x14ac:dyDescent="0.2">
      <c r="F11028" s="94" t="str">
        <f t="shared" si="283"/>
        <v/>
      </c>
    </row>
    <row r="11029" spans="6:6" x14ac:dyDescent="0.2">
      <c r="F11029" s="94" t="str">
        <f t="shared" si="283"/>
        <v/>
      </c>
    </row>
    <row r="11030" spans="6:6" x14ac:dyDescent="0.2">
      <c r="F11030" s="94" t="str">
        <f t="shared" si="283"/>
        <v/>
      </c>
    </row>
    <row r="11031" spans="6:6" x14ac:dyDescent="0.2">
      <c r="F11031" s="94" t="str">
        <f t="shared" si="283"/>
        <v/>
      </c>
    </row>
    <row r="11032" spans="6:6" x14ac:dyDescent="0.2">
      <c r="F11032" s="94" t="str">
        <f t="shared" si="283"/>
        <v/>
      </c>
    </row>
    <row r="11033" spans="6:6" x14ac:dyDescent="0.2">
      <c r="F11033" s="94" t="str">
        <f t="shared" si="283"/>
        <v/>
      </c>
    </row>
    <row r="11034" spans="6:6" x14ac:dyDescent="0.2">
      <c r="F11034" s="94" t="str">
        <f t="shared" si="283"/>
        <v/>
      </c>
    </row>
    <row r="11035" spans="6:6" x14ac:dyDescent="0.2">
      <c r="F11035" s="94" t="str">
        <f t="shared" si="283"/>
        <v/>
      </c>
    </row>
    <row r="11036" spans="6:6" x14ac:dyDescent="0.2">
      <c r="F11036" s="94" t="str">
        <f t="shared" si="283"/>
        <v/>
      </c>
    </row>
    <row r="11037" spans="6:6" x14ac:dyDescent="0.2">
      <c r="F11037" s="94" t="str">
        <f t="shared" si="283"/>
        <v/>
      </c>
    </row>
    <row r="11038" spans="6:6" x14ac:dyDescent="0.2">
      <c r="F11038" s="94" t="str">
        <f t="shared" si="283"/>
        <v/>
      </c>
    </row>
    <row r="11039" spans="6:6" x14ac:dyDescent="0.2">
      <c r="F11039" s="94" t="str">
        <f t="shared" si="283"/>
        <v/>
      </c>
    </row>
    <row r="11040" spans="6:6" x14ac:dyDescent="0.2">
      <c r="F11040" s="94" t="str">
        <f t="shared" si="283"/>
        <v/>
      </c>
    </row>
    <row r="11041" spans="6:6" x14ac:dyDescent="0.2">
      <c r="F11041" s="94" t="str">
        <f t="shared" si="283"/>
        <v/>
      </c>
    </row>
    <row r="11042" spans="6:6" x14ac:dyDescent="0.2">
      <c r="F11042" s="94" t="str">
        <f t="shared" si="283"/>
        <v/>
      </c>
    </row>
    <row r="11043" spans="6:6" x14ac:dyDescent="0.2">
      <c r="F11043" s="94" t="str">
        <f t="shared" si="283"/>
        <v/>
      </c>
    </row>
    <row r="11044" spans="6:6" x14ac:dyDescent="0.2">
      <c r="F11044" s="94" t="str">
        <f t="shared" si="283"/>
        <v/>
      </c>
    </row>
    <row r="11045" spans="6:6" x14ac:dyDescent="0.2">
      <c r="F11045" s="94" t="str">
        <f t="shared" si="283"/>
        <v/>
      </c>
    </row>
    <row r="11046" spans="6:6" x14ac:dyDescent="0.2">
      <c r="F11046" s="94" t="str">
        <f t="shared" si="283"/>
        <v/>
      </c>
    </row>
    <row r="11047" spans="6:6" x14ac:dyDescent="0.2">
      <c r="F11047" s="94" t="str">
        <f t="shared" si="283"/>
        <v/>
      </c>
    </row>
    <row r="11048" spans="6:6" x14ac:dyDescent="0.2">
      <c r="F11048" s="94" t="str">
        <f t="shared" si="283"/>
        <v/>
      </c>
    </row>
    <row r="11049" spans="6:6" x14ac:dyDescent="0.2">
      <c r="F11049" s="94" t="str">
        <f t="shared" si="283"/>
        <v/>
      </c>
    </row>
    <row r="11050" spans="6:6" x14ac:dyDescent="0.2">
      <c r="F11050" s="94" t="str">
        <f t="shared" si="283"/>
        <v/>
      </c>
    </row>
    <row r="11051" spans="6:6" x14ac:dyDescent="0.2">
      <c r="F11051" s="94" t="str">
        <f t="shared" si="283"/>
        <v/>
      </c>
    </row>
    <row r="11052" spans="6:6" x14ac:dyDescent="0.2">
      <c r="F11052" s="94" t="str">
        <f t="shared" si="283"/>
        <v/>
      </c>
    </row>
    <row r="11053" spans="6:6" x14ac:dyDescent="0.2">
      <c r="F11053" s="94" t="str">
        <f t="shared" si="283"/>
        <v/>
      </c>
    </row>
    <row r="11054" spans="6:6" x14ac:dyDescent="0.2">
      <c r="F11054" s="94" t="str">
        <f t="shared" si="283"/>
        <v/>
      </c>
    </row>
    <row r="11055" spans="6:6" x14ac:dyDescent="0.2">
      <c r="F11055" s="94" t="str">
        <f t="shared" si="283"/>
        <v/>
      </c>
    </row>
    <row r="11056" spans="6:6" x14ac:dyDescent="0.2">
      <c r="F11056" s="94" t="str">
        <f t="shared" si="283"/>
        <v/>
      </c>
    </row>
    <row r="11057" spans="6:6" x14ac:dyDescent="0.2">
      <c r="F11057" s="94" t="str">
        <f t="shared" si="283"/>
        <v/>
      </c>
    </row>
    <row r="11058" spans="6:6" x14ac:dyDescent="0.2">
      <c r="F11058" s="94" t="str">
        <f t="shared" si="283"/>
        <v/>
      </c>
    </row>
    <row r="11059" spans="6:6" x14ac:dyDescent="0.2">
      <c r="F11059" s="94" t="str">
        <f t="shared" si="283"/>
        <v/>
      </c>
    </row>
    <row r="11060" spans="6:6" x14ac:dyDescent="0.2">
      <c r="F11060" s="94" t="str">
        <f t="shared" si="283"/>
        <v/>
      </c>
    </row>
    <row r="11061" spans="6:6" x14ac:dyDescent="0.2">
      <c r="F11061" s="94" t="str">
        <f t="shared" si="283"/>
        <v/>
      </c>
    </row>
    <row r="11062" spans="6:6" x14ac:dyDescent="0.2">
      <c r="F11062" s="94" t="str">
        <f t="shared" si="283"/>
        <v/>
      </c>
    </row>
    <row r="11063" spans="6:6" x14ac:dyDescent="0.2">
      <c r="F11063" s="94" t="str">
        <f t="shared" si="283"/>
        <v/>
      </c>
    </row>
    <row r="11064" spans="6:6" x14ac:dyDescent="0.2">
      <c r="F11064" s="94" t="str">
        <f t="shared" si="283"/>
        <v/>
      </c>
    </row>
    <row r="11065" spans="6:6" x14ac:dyDescent="0.2">
      <c r="F11065" s="94" t="str">
        <f t="shared" si="283"/>
        <v/>
      </c>
    </row>
    <row r="11066" spans="6:6" x14ac:dyDescent="0.2">
      <c r="F11066" s="94" t="str">
        <f t="shared" si="283"/>
        <v/>
      </c>
    </row>
    <row r="11067" spans="6:6" x14ac:dyDescent="0.2">
      <c r="F11067" s="94" t="str">
        <f t="shared" si="283"/>
        <v/>
      </c>
    </row>
    <row r="11068" spans="6:6" x14ac:dyDescent="0.2">
      <c r="F11068" s="94" t="str">
        <f t="shared" si="283"/>
        <v/>
      </c>
    </row>
    <row r="11069" spans="6:6" x14ac:dyDescent="0.2">
      <c r="F11069" s="94" t="str">
        <f t="shared" si="283"/>
        <v/>
      </c>
    </row>
    <row r="11070" spans="6:6" x14ac:dyDescent="0.2">
      <c r="F11070" s="94" t="str">
        <f t="shared" si="283"/>
        <v/>
      </c>
    </row>
    <row r="11071" spans="6:6" x14ac:dyDescent="0.2">
      <c r="F11071" s="94" t="str">
        <f t="shared" si="283"/>
        <v/>
      </c>
    </row>
    <row r="11072" spans="6:6" x14ac:dyDescent="0.2">
      <c r="F11072" s="94" t="str">
        <f t="shared" si="283"/>
        <v/>
      </c>
    </row>
    <row r="11073" spans="6:6" x14ac:dyDescent="0.2">
      <c r="F11073" s="94" t="str">
        <f t="shared" si="283"/>
        <v/>
      </c>
    </row>
    <row r="11074" spans="6:6" x14ac:dyDescent="0.2">
      <c r="F11074" s="94" t="str">
        <f t="shared" si="283"/>
        <v/>
      </c>
    </row>
    <row r="11075" spans="6:6" x14ac:dyDescent="0.2">
      <c r="F11075" s="94" t="str">
        <f t="shared" si="283"/>
        <v/>
      </c>
    </row>
    <row r="11076" spans="6:6" x14ac:dyDescent="0.2">
      <c r="F11076" s="94" t="str">
        <f t="shared" si="283"/>
        <v/>
      </c>
    </row>
    <row r="11077" spans="6:6" x14ac:dyDescent="0.2">
      <c r="F11077" s="94" t="str">
        <f t="shared" si="283"/>
        <v/>
      </c>
    </row>
    <row r="11078" spans="6:6" x14ac:dyDescent="0.2">
      <c r="F11078" s="94" t="str">
        <f t="shared" si="283"/>
        <v/>
      </c>
    </row>
    <row r="11079" spans="6:6" x14ac:dyDescent="0.2">
      <c r="F11079" s="94" t="str">
        <f t="shared" si="283"/>
        <v/>
      </c>
    </row>
    <row r="11080" spans="6:6" x14ac:dyDescent="0.2">
      <c r="F11080" s="94" t="str">
        <f t="shared" si="283"/>
        <v/>
      </c>
    </row>
    <row r="11081" spans="6:6" x14ac:dyDescent="0.2">
      <c r="F11081" s="94" t="str">
        <f t="shared" ref="F11081:F11144" si="284">IF(G11081&gt;0,G11081+$F$4,"")</f>
        <v/>
      </c>
    </row>
    <row r="11082" spans="6:6" x14ac:dyDescent="0.2">
      <c r="F11082" s="94" t="str">
        <f t="shared" si="284"/>
        <v/>
      </c>
    </row>
    <row r="11083" spans="6:6" x14ac:dyDescent="0.2">
      <c r="F11083" s="94" t="str">
        <f t="shared" si="284"/>
        <v/>
      </c>
    </row>
    <row r="11084" spans="6:6" x14ac:dyDescent="0.2">
      <c r="F11084" s="94" t="str">
        <f t="shared" si="284"/>
        <v/>
      </c>
    </row>
    <row r="11085" spans="6:6" x14ac:dyDescent="0.2">
      <c r="F11085" s="94" t="str">
        <f t="shared" si="284"/>
        <v/>
      </c>
    </row>
    <row r="11086" spans="6:6" x14ac:dyDescent="0.2">
      <c r="F11086" s="94" t="str">
        <f t="shared" si="284"/>
        <v/>
      </c>
    </row>
    <row r="11087" spans="6:6" x14ac:dyDescent="0.2">
      <c r="F11087" s="94" t="str">
        <f t="shared" si="284"/>
        <v/>
      </c>
    </row>
    <row r="11088" spans="6:6" x14ac:dyDescent="0.2">
      <c r="F11088" s="94" t="str">
        <f t="shared" si="284"/>
        <v/>
      </c>
    </row>
    <row r="11089" spans="6:6" x14ac:dyDescent="0.2">
      <c r="F11089" s="94" t="str">
        <f t="shared" si="284"/>
        <v/>
      </c>
    </row>
    <row r="11090" spans="6:6" x14ac:dyDescent="0.2">
      <c r="F11090" s="94" t="str">
        <f t="shared" si="284"/>
        <v/>
      </c>
    </row>
    <row r="11091" spans="6:6" x14ac:dyDescent="0.2">
      <c r="F11091" s="94" t="str">
        <f t="shared" si="284"/>
        <v/>
      </c>
    </row>
    <row r="11092" spans="6:6" x14ac:dyDescent="0.2">
      <c r="F11092" s="94" t="str">
        <f t="shared" si="284"/>
        <v/>
      </c>
    </row>
    <row r="11093" spans="6:6" x14ac:dyDescent="0.2">
      <c r="F11093" s="94" t="str">
        <f t="shared" si="284"/>
        <v/>
      </c>
    </row>
    <row r="11094" spans="6:6" x14ac:dyDescent="0.2">
      <c r="F11094" s="94" t="str">
        <f t="shared" si="284"/>
        <v/>
      </c>
    </row>
    <row r="11095" spans="6:6" x14ac:dyDescent="0.2">
      <c r="F11095" s="94" t="str">
        <f t="shared" si="284"/>
        <v/>
      </c>
    </row>
    <row r="11096" spans="6:6" x14ac:dyDescent="0.2">
      <c r="F11096" s="94" t="str">
        <f t="shared" si="284"/>
        <v/>
      </c>
    </row>
    <row r="11097" spans="6:6" x14ac:dyDescent="0.2">
      <c r="F11097" s="94" t="str">
        <f t="shared" si="284"/>
        <v/>
      </c>
    </row>
    <row r="11098" spans="6:6" x14ac:dyDescent="0.2">
      <c r="F11098" s="94" t="str">
        <f t="shared" si="284"/>
        <v/>
      </c>
    </row>
    <row r="11099" spans="6:6" x14ac:dyDescent="0.2">
      <c r="F11099" s="94" t="str">
        <f t="shared" si="284"/>
        <v/>
      </c>
    </row>
    <row r="11100" spans="6:6" x14ac:dyDescent="0.2">
      <c r="F11100" s="94" t="str">
        <f t="shared" si="284"/>
        <v/>
      </c>
    </row>
    <row r="11101" spans="6:6" x14ac:dyDescent="0.2">
      <c r="F11101" s="94" t="str">
        <f t="shared" si="284"/>
        <v/>
      </c>
    </row>
    <row r="11102" spans="6:6" x14ac:dyDescent="0.2">
      <c r="F11102" s="94" t="str">
        <f t="shared" si="284"/>
        <v/>
      </c>
    </row>
    <row r="11103" spans="6:6" x14ac:dyDescent="0.2">
      <c r="F11103" s="94" t="str">
        <f t="shared" si="284"/>
        <v/>
      </c>
    </row>
    <row r="11104" spans="6:6" x14ac:dyDescent="0.2">
      <c r="F11104" s="94" t="str">
        <f t="shared" si="284"/>
        <v/>
      </c>
    </row>
    <row r="11105" spans="6:6" x14ac:dyDescent="0.2">
      <c r="F11105" s="94" t="str">
        <f t="shared" si="284"/>
        <v/>
      </c>
    </row>
    <row r="11106" spans="6:6" x14ac:dyDescent="0.2">
      <c r="F11106" s="94" t="str">
        <f t="shared" si="284"/>
        <v/>
      </c>
    </row>
    <row r="11107" spans="6:6" x14ac:dyDescent="0.2">
      <c r="F11107" s="94" t="str">
        <f t="shared" si="284"/>
        <v/>
      </c>
    </row>
    <row r="11108" spans="6:6" x14ac:dyDescent="0.2">
      <c r="F11108" s="94" t="str">
        <f t="shared" si="284"/>
        <v/>
      </c>
    </row>
    <row r="11109" spans="6:6" x14ac:dyDescent="0.2">
      <c r="F11109" s="94" t="str">
        <f t="shared" si="284"/>
        <v/>
      </c>
    </row>
    <row r="11110" spans="6:6" x14ac:dyDescent="0.2">
      <c r="F11110" s="94" t="str">
        <f t="shared" si="284"/>
        <v/>
      </c>
    </row>
    <row r="11111" spans="6:6" x14ac:dyDescent="0.2">
      <c r="F11111" s="94" t="str">
        <f t="shared" si="284"/>
        <v/>
      </c>
    </row>
    <row r="11112" spans="6:6" x14ac:dyDescent="0.2">
      <c r="F11112" s="94" t="str">
        <f t="shared" si="284"/>
        <v/>
      </c>
    </row>
    <row r="11113" spans="6:6" x14ac:dyDescent="0.2">
      <c r="F11113" s="94" t="str">
        <f t="shared" si="284"/>
        <v/>
      </c>
    </row>
    <row r="11114" spans="6:6" x14ac:dyDescent="0.2">
      <c r="F11114" s="94" t="str">
        <f t="shared" si="284"/>
        <v/>
      </c>
    </row>
    <row r="11115" spans="6:6" x14ac:dyDescent="0.2">
      <c r="F11115" s="94" t="str">
        <f t="shared" si="284"/>
        <v/>
      </c>
    </row>
    <row r="11116" spans="6:6" x14ac:dyDescent="0.2">
      <c r="F11116" s="94" t="str">
        <f t="shared" si="284"/>
        <v/>
      </c>
    </row>
    <row r="11117" spans="6:6" x14ac:dyDescent="0.2">
      <c r="F11117" s="94" t="str">
        <f t="shared" si="284"/>
        <v/>
      </c>
    </row>
    <row r="11118" spans="6:6" x14ac:dyDescent="0.2">
      <c r="F11118" s="94" t="str">
        <f t="shared" si="284"/>
        <v/>
      </c>
    </row>
    <row r="11119" spans="6:6" x14ac:dyDescent="0.2">
      <c r="F11119" s="94" t="str">
        <f t="shared" si="284"/>
        <v/>
      </c>
    </row>
    <row r="11120" spans="6:6" x14ac:dyDescent="0.2">
      <c r="F11120" s="94" t="str">
        <f t="shared" si="284"/>
        <v/>
      </c>
    </row>
    <row r="11121" spans="6:6" x14ac:dyDescent="0.2">
      <c r="F11121" s="94" t="str">
        <f t="shared" si="284"/>
        <v/>
      </c>
    </row>
    <row r="11122" spans="6:6" x14ac:dyDescent="0.2">
      <c r="F11122" s="94" t="str">
        <f t="shared" si="284"/>
        <v/>
      </c>
    </row>
    <row r="11123" spans="6:6" x14ac:dyDescent="0.2">
      <c r="F11123" s="94" t="str">
        <f t="shared" si="284"/>
        <v/>
      </c>
    </row>
    <row r="11124" spans="6:6" x14ac:dyDescent="0.2">
      <c r="F11124" s="94" t="str">
        <f t="shared" si="284"/>
        <v/>
      </c>
    </row>
    <row r="11125" spans="6:6" x14ac:dyDescent="0.2">
      <c r="F11125" s="94" t="str">
        <f t="shared" si="284"/>
        <v/>
      </c>
    </row>
    <row r="11126" spans="6:6" x14ac:dyDescent="0.2">
      <c r="F11126" s="94" t="str">
        <f t="shared" si="284"/>
        <v/>
      </c>
    </row>
    <row r="11127" spans="6:6" x14ac:dyDescent="0.2">
      <c r="F11127" s="94" t="str">
        <f t="shared" si="284"/>
        <v/>
      </c>
    </row>
    <row r="11128" spans="6:6" x14ac:dyDescent="0.2">
      <c r="F11128" s="94" t="str">
        <f t="shared" si="284"/>
        <v/>
      </c>
    </row>
    <row r="11129" spans="6:6" x14ac:dyDescent="0.2">
      <c r="F11129" s="94" t="str">
        <f t="shared" si="284"/>
        <v/>
      </c>
    </row>
    <row r="11130" spans="6:6" x14ac:dyDescent="0.2">
      <c r="F11130" s="94" t="str">
        <f t="shared" si="284"/>
        <v/>
      </c>
    </row>
    <row r="11131" spans="6:6" x14ac:dyDescent="0.2">
      <c r="F11131" s="94" t="str">
        <f t="shared" si="284"/>
        <v/>
      </c>
    </row>
    <row r="11132" spans="6:6" x14ac:dyDescent="0.2">
      <c r="F11132" s="94" t="str">
        <f t="shared" si="284"/>
        <v/>
      </c>
    </row>
    <row r="11133" spans="6:6" x14ac:dyDescent="0.2">
      <c r="F11133" s="94" t="str">
        <f t="shared" si="284"/>
        <v/>
      </c>
    </row>
    <row r="11134" spans="6:6" x14ac:dyDescent="0.2">
      <c r="F11134" s="94" t="str">
        <f t="shared" si="284"/>
        <v/>
      </c>
    </row>
    <row r="11135" spans="6:6" x14ac:dyDescent="0.2">
      <c r="F11135" s="94" t="str">
        <f t="shared" si="284"/>
        <v/>
      </c>
    </row>
    <row r="11136" spans="6:6" x14ac:dyDescent="0.2">
      <c r="F11136" s="94" t="str">
        <f t="shared" si="284"/>
        <v/>
      </c>
    </row>
    <row r="11137" spans="6:6" x14ac:dyDescent="0.2">
      <c r="F11137" s="94" t="str">
        <f t="shared" si="284"/>
        <v/>
      </c>
    </row>
    <row r="11138" spans="6:6" x14ac:dyDescent="0.2">
      <c r="F11138" s="94" t="str">
        <f t="shared" si="284"/>
        <v/>
      </c>
    </row>
    <row r="11139" spans="6:6" x14ac:dyDescent="0.2">
      <c r="F11139" s="94" t="str">
        <f t="shared" si="284"/>
        <v/>
      </c>
    </row>
    <row r="11140" spans="6:6" x14ac:dyDescent="0.2">
      <c r="F11140" s="94" t="str">
        <f t="shared" si="284"/>
        <v/>
      </c>
    </row>
    <row r="11141" spans="6:6" x14ac:dyDescent="0.2">
      <c r="F11141" s="94" t="str">
        <f t="shared" si="284"/>
        <v/>
      </c>
    </row>
    <row r="11142" spans="6:6" x14ac:dyDescent="0.2">
      <c r="F11142" s="94" t="str">
        <f t="shared" si="284"/>
        <v/>
      </c>
    </row>
    <row r="11143" spans="6:6" x14ac:dyDescent="0.2">
      <c r="F11143" s="94" t="str">
        <f t="shared" si="284"/>
        <v/>
      </c>
    </row>
    <row r="11144" spans="6:6" x14ac:dyDescent="0.2">
      <c r="F11144" s="94" t="str">
        <f t="shared" si="284"/>
        <v/>
      </c>
    </row>
    <row r="11145" spans="6:6" x14ac:dyDescent="0.2">
      <c r="F11145" s="94" t="str">
        <f t="shared" ref="F11145:F11208" si="285">IF(G11145&gt;0,G11145+$F$4,"")</f>
        <v/>
      </c>
    </row>
    <row r="11146" spans="6:6" x14ac:dyDescent="0.2">
      <c r="F11146" s="94" t="str">
        <f t="shared" si="285"/>
        <v/>
      </c>
    </row>
    <row r="11147" spans="6:6" x14ac:dyDescent="0.2">
      <c r="F11147" s="94" t="str">
        <f t="shared" si="285"/>
        <v/>
      </c>
    </row>
    <row r="11148" spans="6:6" x14ac:dyDescent="0.2">
      <c r="F11148" s="94" t="str">
        <f t="shared" si="285"/>
        <v/>
      </c>
    </row>
    <row r="11149" spans="6:6" x14ac:dyDescent="0.2">
      <c r="F11149" s="94" t="str">
        <f t="shared" si="285"/>
        <v/>
      </c>
    </row>
    <row r="11150" spans="6:6" x14ac:dyDescent="0.2">
      <c r="F11150" s="94" t="str">
        <f t="shared" si="285"/>
        <v/>
      </c>
    </row>
    <row r="11151" spans="6:6" x14ac:dyDescent="0.2">
      <c r="F11151" s="94" t="str">
        <f t="shared" si="285"/>
        <v/>
      </c>
    </row>
    <row r="11152" spans="6:6" x14ac:dyDescent="0.2">
      <c r="F11152" s="94" t="str">
        <f t="shared" si="285"/>
        <v/>
      </c>
    </row>
    <row r="11153" spans="6:6" x14ac:dyDescent="0.2">
      <c r="F11153" s="94" t="str">
        <f t="shared" si="285"/>
        <v/>
      </c>
    </row>
    <row r="11154" spans="6:6" x14ac:dyDescent="0.2">
      <c r="F11154" s="94" t="str">
        <f t="shared" si="285"/>
        <v/>
      </c>
    </row>
    <row r="11155" spans="6:6" x14ac:dyDescent="0.2">
      <c r="F11155" s="94" t="str">
        <f t="shared" si="285"/>
        <v/>
      </c>
    </row>
    <row r="11156" spans="6:6" x14ac:dyDescent="0.2">
      <c r="F11156" s="94" t="str">
        <f t="shared" si="285"/>
        <v/>
      </c>
    </row>
    <row r="11157" spans="6:6" x14ac:dyDescent="0.2">
      <c r="F11157" s="94" t="str">
        <f t="shared" si="285"/>
        <v/>
      </c>
    </row>
    <row r="11158" spans="6:6" x14ac:dyDescent="0.2">
      <c r="F11158" s="94" t="str">
        <f t="shared" si="285"/>
        <v/>
      </c>
    </row>
    <row r="11159" spans="6:6" x14ac:dyDescent="0.2">
      <c r="F11159" s="94" t="str">
        <f t="shared" si="285"/>
        <v/>
      </c>
    </row>
    <row r="11160" spans="6:6" x14ac:dyDescent="0.2">
      <c r="F11160" s="94" t="str">
        <f t="shared" si="285"/>
        <v/>
      </c>
    </row>
    <row r="11161" spans="6:6" x14ac:dyDescent="0.2">
      <c r="F11161" s="94" t="str">
        <f t="shared" si="285"/>
        <v/>
      </c>
    </row>
    <row r="11162" spans="6:6" x14ac:dyDescent="0.2">
      <c r="F11162" s="94" t="str">
        <f t="shared" si="285"/>
        <v/>
      </c>
    </row>
    <row r="11163" spans="6:6" x14ac:dyDescent="0.2">
      <c r="F11163" s="94" t="str">
        <f t="shared" si="285"/>
        <v/>
      </c>
    </row>
    <row r="11164" spans="6:6" x14ac:dyDescent="0.2">
      <c r="F11164" s="94" t="str">
        <f t="shared" si="285"/>
        <v/>
      </c>
    </row>
    <row r="11165" spans="6:6" x14ac:dyDescent="0.2">
      <c r="F11165" s="94" t="str">
        <f t="shared" si="285"/>
        <v/>
      </c>
    </row>
    <row r="11166" spans="6:6" x14ac:dyDescent="0.2">
      <c r="F11166" s="94" t="str">
        <f t="shared" si="285"/>
        <v/>
      </c>
    </row>
    <row r="11167" spans="6:6" x14ac:dyDescent="0.2">
      <c r="F11167" s="94" t="str">
        <f t="shared" si="285"/>
        <v/>
      </c>
    </row>
    <row r="11168" spans="6:6" x14ac:dyDescent="0.2">
      <c r="F11168" s="94" t="str">
        <f t="shared" si="285"/>
        <v/>
      </c>
    </row>
    <row r="11169" spans="6:6" x14ac:dyDescent="0.2">
      <c r="F11169" s="94" t="str">
        <f t="shared" si="285"/>
        <v/>
      </c>
    </row>
    <row r="11170" spans="6:6" x14ac:dyDescent="0.2">
      <c r="F11170" s="94" t="str">
        <f t="shared" si="285"/>
        <v/>
      </c>
    </row>
    <row r="11171" spans="6:6" x14ac:dyDescent="0.2">
      <c r="F11171" s="94" t="str">
        <f t="shared" si="285"/>
        <v/>
      </c>
    </row>
    <row r="11172" spans="6:6" x14ac:dyDescent="0.2">
      <c r="F11172" s="94" t="str">
        <f t="shared" si="285"/>
        <v/>
      </c>
    </row>
    <row r="11173" spans="6:6" x14ac:dyDescent="0.2">
      <c r="F11173" s="94" t="str">
        <f t="shared" si="285"/>
        <v/>
      </c>
    </row>
    <row r="11174" spans="6:6" x14ac:dyDescent="0.2">
      <c r="F11174" s="94" t="str">
        <f t="shared" si="285"/>
        <v/>
      </c>
    </row>
    <row r="11175" spans="6:6" x14ac:dyDescent="0.2">
      <c r="F11175" s="94" t="str">
        <f t="shared" si="285"/>
        <v/>
      </c>
    </row>
    <row r="11176" spans="6:6" x14ac:dyDescent="0.2">
      <c r="F11176" s="94" t="str">
        <f t="shared" si="285"/>
        <v/>
      </c>
    </row>
    <row r="11177" spans="6:6" x14ac:dyDescent="0.2">
      <c r="F11177" s="94" t="str">
        <f t="shared" si="285"/>
        <v/>
      </c>
    </row>
    <row r="11178" spans="6:6" x14ac:dyDescent="0.2">
      <c r="F11178" s="94" t="str">
        <f t="shared" si="285"/>
        <v/>
      </c>
    </row>
    <row r="11179" spans="6:6" x14ac:dyDescent="0.2">
      <c r="F11179" s="94" t="str">
        <f t="shared" si="285"/>
        <v/>
      </c>
    </row>
    <row r="11180" spans="6:6" x14ac:dyDescent="0.2">
      <c r="F11180" s="94" t="str">
        <f t="shared" si="285"/>
        <v/>
      </c>
    </row>
    <row r="11181" spans="6:6" x14ac:dyDescent="0.2">
      <c r="F11181" s="94" t="str">
        <f t="shared" si="285"/>
        <v/>
      </c>
    </row>
    <row r="11182" spans="6:6" x14ac:dyDescent="0.2">
      <c r="F11182" s="94" t="str">
        <f t="shared" si="285"/>
        <v/>
      </c>
    </row>
    <row r="11183" spans="6:6" x14ac:dyDescent="0.2">
      <c r="F11183" s="94" t="str">
        <f t="shared" si="285"/>
        <v/>
      </c>
    </row>
    <row r="11184" spans="6:6" x14ac:dyDescent="0.2">
      <c r="F11184" s="94" t="str">
        <f t="shared" si="285"/>
        <v/>
      </c>
    </row>
    <row r="11185" spans="6:6" x14ac:dyDescent="0.2">
      <c r="F11185" s="94" t="str">
        <f t="shared" si="285"/>
        <v/>
      </c>
    </row>
    <row r="11186" spans="6:6" x14ac:dyDescent="0.2">
      <c r="F11186" s="94" t="str">
        <f t="shared" si="285"/>
        <v/>
      </c>
    </row>
    <row r="11187" spans="6:6" x14ac:dyDescent="0.2">
      <c r="F11187" s="94" t="str">
        <f t="shared" si="285"/>
        <v/>
      </c>
    </row>
    <row r="11188" spans="6:6" x14ac:dyDescent="0.2">
      <c r="F11188" s="94" t="str">
        <f t="shared" si="285"/>
        <v/>
      </c>
    </row>
    <row r="11189" spans="6:6" x14ac:dyDescent="0.2">
      <c r="F11189" s="94" t="str">
        <f t="shared" si="285"/>
        <v/>
      </c>
    </row>
    <row r="11190" spans="6:6" x14ac:dyDescent="0.2">
      <c r="F11190" s="94" t="str">
        <f t="shared" si="285"/>
        <v/>
      </c>
    </row>
    <row r="11191" spans="6:6" x14ac:dyDescent="0.2">
      <c r="F11191" s="94" t="str">
        <f t="shared" si="285"/>
        <v/>
      </c>
    </row>
    <row r="11192" spans="6:6" x14ac:dyDescent="0.2">
      <c r="F11192" s="94" t="str">
        <f t="shared" si="285"/>
        <v/>
      </c>
    </row>
    <row r="11193" spans="6:6" x14ac:dyDescent="0.2">
      <c r="F11193" s="94" t="str">
        <f t="shared" si="285"/>
        <v/>
      </c>
    </row>
    <row r="11194" spans="6:6" x14ac:dyDescent="0.2">
      <c r="F11194" s="94" t="str">
        <f t="shared" si="285"/>
        <v/>
      </c>
    </row>
    <row r="11195" spans="6:6" x14ac:dyDescent="0.2">
      <c r="F11195" s="94" t="str">
        <f t="shared" si="285"/>
        <v/>
      </c>
    </row>
    <row r="11196" spans="6:6" x14ac:dyDescent="0.2">
      <c r="F11196" s="94" t="str">
        <f t="shared" si="285"/>
        <v/>
      </c>
    </row>
    <row r="11197" spans="6:6" x14ac:dyDescent="0.2">
      <c r="F11197" s="94" t="str">
        <f t="shared" si="285"/>
        <v/>
      </c>
    </row>
    <row r="11198" spans="6:6" x14ac:dyDescent="0.2">
      <c r="F11198" s="94" t="str">
        <f t="shared" si="285"/>
        <v/>
      </c>
    </row>
    <row r="11199" spans="6:6" x14ac:dyDescent="0.2">
      <c r="F11199" s="94" t="str">
        <f t="shared" si="285"/>
        <v/>
      </c>
    </row>
    <row r="11200" spans="6:6" x14ac:dyDescent="0.2">
      <c r="F11200" s="94" t="str">
        <f t="shared" si="285"/>
        <v/>
      </c>
    </row>
    <row r="11201" spans="6:6" x14ac:dyDescent="0.2">
      <c r="F11201" s="94" t="str">
        <f t="shared" si="285"/>
        <v/>
      </c>
    </row>
    <row r="11202" spans="6:6" x14ac:dyDescent="0.2">
      <c r="F11202" s="94" t="str">
        <f t="shared" si="285"/>
        <v/>
      </c>
    </row>
    <row r="11203" spans="6:6" x14ac:dyDescent="0.2">
      <c r="F11203" s="94" t="str">
        <f t="shared" si="285"/>
        <v/>
      </c>
    </row>
    <row r="11204" spans="6:6" x14ac:dyDescent="0.2">
      <c r="F11204" s="94" t="str">
        <f t="shared" si="285"/>
        <v/>
      </c>
    </row>
    <row r="11205" spans="6:6" x14ac:dyDescent="0.2">
      <c r="F11205" s="94" t="str">
        <f t="shared" si="285"/>
        <v/>
      </c>
    </row>
    <row r="11206" spans="6:6" x14ac:dyDescent="0.2">
      <c r="F11206" s="94" t="str">
        <f t="shared" si="285"/>
        <v/>
      </c>
    </row>
    <row r="11207" spans="6:6" x14ac:dyDescent="0.2">
      <c r="F11207" s="94" t="str">
        <f t="shared" si="285"/>
        <v/>
      </c>
    </row>
    <row r="11208" spans="6:6" x14ac:dyDescent="0.2">
      <c r="F11208" s="94" t="str">
        <f t="shared" si="285"/>
        <v/>
      </c>
    </row>
    <row r="11209" spans="6:6" x14ac:dyDescent="0.2">
      <c r="F11209" s="94" t="str">
        <f t="shared" ref="F11209:F11272" si="286">IF(G11209&gt;0,G11209+$F$4,"")</f>
        <v/>
      </c>
    </row>
    <row r="11210" spans="6:6" x14ac:dyDescent="0.2">
      <c r="F11210" s="94" t="str">
        <f t="shared" si="286"/>
        <v/>
      </c>
    </row>
    <row r="11211" spans="6:6" x14ac:dyDescent="0.2">
      <c r="F11211" s="94" t="str">
        <f t="shared" si="286"/>
        <v/>
      </c>
    </row>
    <row r="11212" spans="6:6" x14ac:dyDescent="0.2">
      <c r="F11212" s="94" t="str">
        <f t="shared" si="286"/>
        <v/>
      </c>
    </row>
    <row r="11213" spans="6:6" x14ac:dyDescent="0.2">
      <c r="F11213" s="94" t="str">
        <f t="shared" si="286"/>
        <v/>
      </c>
    </row>
    <row r="11214" spans="6:6" x14ac:dyDescent="0.2">
      <c r="F11214" s="94" t="str">
        <f t="shared" si="286"/>
        <v/>
      </c>
    </row>
    <row r="11215" spans="6:6" x14ac:dyDescent="0.2">
      <c r="F11215" s="94" t="str">
        <f t="shared" si="286"/>
        <v/>
      </c>
    </row>
    <row r="11216" spans="6:6" x14ac:dyDescent="0.2">
      <c r="F11216" s="94" t="str">
        <f t="shared" si="286"/>
        <v/>
      </c>
    </row>
    <row r="11217" spans="6:6" x14ac:dyDescent="0.2">
      <c r="F11217" s="94" t="str">
        <f t="shared" si="286"/>
        <v/>
      </c>
    </row>
    <row r="11218" spans="6:6" x14ac:dyDescent="0.2">
      <c r="F11218" s="94" t="str">
        <f t="shared" si="286"/>
        <v/>
      </c>
    </row>
    <row r="11219" spans="6:6" x14ac:dyDescent="0.2">
      <c r="F11219" s="94" t="str">
        <f t="shared" si="286"/>
        <v/>
      </c>
    </row>
    <row r="11220" spans="6:6" x14ac:dyDescent="0.2">
      <c r="F11220" s="94" t="str">
        <f t="shared" si="286"/>
        <v/>
      </c>
    </row>
    <row r="11221" spans="6:6" x14ac:dyDescent="0.2">
      <c r="F11221" s="94" t="str">
        <f t="shared" si="286"/>
        <v/>
      </c>
    </row>
    <row r="11222" spans="6:6" x14ac:dyDescent="0.2">
      <c r="F11222" s="94" t="str">
        <f t="shared" si="286"/>
        <v/>
      </c>
    </row>
    <row r="11223" spans="6:6" x14ac:dyDescent="0.2">
      <c r="F11223" s="94" t="str">
        <f t="shared" si="286"/>
        <v/>
      </c>
    </row>
    <row r="11224" spans="6:6" x14ac:dyDescent="0.2">
      <c r="F11224" s="94" t="str">
        <f t="shared" si="286"/>
        <v/>
      </c>
    </row>
    <row r="11225" spans="6:6" x14ac:dyDescent="0.2">
      <c r="F11225" s="94" t="str">
        <f t="shared" si="286"/>
        <v/>
      </c>
    </row>
    <row r="11226" spans="6:6" x14ac:dyDescent="0.2">
      <c r="F11226" s="94" t="str">
        <f t="shared" si="286"/>
        <v/>
      </c>
    </row>
    <row r="11227" spans="6:6" x14ac:dyDescent="0.2">
      <c r="F11227" s="94" t="str">
        <f t="shared" si="286"/>
        <v/>
      </c>
    </row>
    <row r="11228" spans="6:6" x14ac:dyDescent="0.2">
      <c r="F11228" s="94" t="str">
        <f t="shared" si="286"/>
        <v/>
      </c>
    </row>
    <row r="11229" spans="6:6" x14ac:dyDescent="0.2">
      <c r="F11229" s="94" t="str">
        <f t="shared" si="286"/>
        <v/>
      </c>
    </row>
    <row r="11230" spans="6:6" x14ac:dyDescent="0.2">
      <c r="F11230" s="94" t="str">
        <f t="shared" si="286"/>
        <v/>
      </c>
    </row>
    <row r="11231" spans="6:6" x14ac:dyDescent="0.2">
      <c r="F11231" s="94" t="str">
        <f t="shared" si="286"/>
        <v/>
      </c>
    </row>
    <row r="11232" spans="6:6" x14ac:dyDescent="0.2">
      <c r="F11232" s="94" t="str">
        <f t="shared" si="286"/>
        <v/>
      </c>
    </row>
    <row r="11233" spans="6:6" x14ac:dyDescent="0.2">
      <c r="F11233" s="94" t="str">
        <f t="shared" si="286"/>
        <v/>
      </c>
    </row>
    <row r="11234" spans="6:6" x14ac:dyDescent="0.2">
      <c r="F11234" s="94" t="str">
        <f t="shared" si="286"/>
        <v/>
      </c>
    </row>
    <row r="11235" spans="6:6" x14ac:dyDescent="0.2">
      <c r="F11235" s="94" t="str">
        <f t="shared" si="286"/>
        <v/>
      </c>
    </row>
    <row r="11236" spans="6:6" x14ac:dyDescent="0.2">
      <c r="F11236" s="94" t="str">
        <f t="shared" si="286"/>
        <v/>
      </c>
    </row>
    <row r="11237" spans="6:6" x14ac:dyDescent="0.2">
      <c r="F11237" s="94" t="str">
        <f t="shared" si="286"/>
        <v/>
      </c>
    </row>
    <row r="11238" spans="6:6" x14ac:dyDescent="0.2">
      <c r="F11238" s="94" t="str">
        <f t="shared" si="286"/>
        <v/>
      </c>
    </row>
    <row r="11239" spans="6:6" x14ac:dyDescent="0.2">
      <c r="F11239" s="94" t="str">
        <f t="shared" si="286"/>
        <v/>
      </c>
    </row>
    <row r="11240" spans="6:6" x14ac:dyDescent="0.2">
      <c r="F11240" s="94" t="str">
        <f t="shared" si="286"/>
        <v/>
      </c>
    </row>
    <row r="11241" spans="6:6" x14ac:dyDescent="0.2">
      <c r="F11241" s="94" t="str">
        <f t="shared" si="286"/>
        <v/>
      </c>
    </row>
    <row r="11242" spans="6:6" x14ac:dyDescent="0.2">
      <c r="F11242" s="94" t="str">
        <f t="shared" si="286"/>
        <v/>
      </c>
    </row>
    <row r="11243" spans="6:6" x14ac:dyDescent="0.2">
      <c r="F11243" s="94" t="str">
        <f t="shared" si="286"/>
        <v/>
      </c>
    </row>
    <row r="11244" spans="6:6" x14ac:dyDescent="0.2">
      <c r="F11244" s="94" t="str">
        <f t="shared" si="286"/>
        <v/>
      </c>
    </row>
    <row r="11245" spans="6:6" x14ac:dyDescent="0.2">
      <c r="F11245" s="94" t="str">
        <f t="shared" si="286"/>
        <v/>
      </c>
    </row>
    <row r="11246" spans="6:6" x14ac:dyDescent="0.2">
      <c r="F11246" s="94" t="str">
        <f t="shared" si="286"/>
        <v/>
      </c>
    </row>
    <row r="11247" spans="6:6" x14ac:dyDescent="0.2">
      <c r="F11247" s="94" t="str">
        <f t="shared" si="286"/>
        <v/>
      </c>
    </row>
    <row r="11248" spans="6:6" x14ac:dyDescent="0.2">
      <c r="F11248" s="94" t="str">
        <f t="shared" si="286"/>
        <v/>
      </c>
    </row>
    <row r="11249" spans="6:6" x14ac:dyDescent="0.2">
      <c r="F11249" s="94" t="str">
        <f t="shared" si="286"/>
        <v/>
      </c>
    </row>
    <row r="11250" spans="6:6" x14ac:dyDescent="0.2">
      <c r="F11250" s="94" t="str">
        <f t="shared" si="286"/>
        <v/>
      </c>
    </row>
    <row r="11251" spans="6:6" x14ac:dyDescent="0.2">
      <c r="F11251" s="94" t="str">
        <f t="shared" si="286"/>
        <v/>
      </c>
    </row>
    <row r="11252" spans="6:6" x14ac:dyDescent="0.2">
      <c r="F11252" s="94" t="str">
        <f t="shared" si="286"/>
        <v/>
      </c>
    </row>
    <row r="11253" spans="6:6" x14ac:dyDescent="0.2">
      <c r="F11253" s="94" t="str">
        <f t="shared" si="286"/>
        <v/>
      </c>
    </row>
    <row r="11254" spans="6:6" x14ac:dyDescent="0.2">
      <c r="F11254" s="94" t="str">
        <f t="shared" si="286"/>
        <v/>
      </c>
    </row>
    <row r="11255" spans="6:6" x14ac:dyDescent="0.2">
      <c r="F11255" s="94" t="str">
        <f t="shared" si="286"/>
        <v/>
      </c>
    </row>
    <row r="11256" spans="6:6" x14ac:dyDescent="0.2">
      <c r="F11256" s="94" t="str">
        <f t="shared" si="286"/>
        <v/>
      </c>
    </row>
    <row r="11257" spans="6:6" x14ac:dyDescent="0.2">
      <c r="F11257" s="94" t="str">
        <f t="shared" si="286"/>
        <v/>
      </c>
    </row>
    <row r="11258" spans="6:6" x14ac:dyDescent="0.2">
      <c r="F11258" s="94" t="str">
        <f t="shared" si="286"/>
        <v/>
      </c>
    </row>
    <row r="11259" spans="6:6" x14ac:dyDescent="0.2">
      <c r="F11259" s="94" t="str">
        <f t="shared" si="286"/>
        <v/>
      </c>
    </row>
    <row r="11260" spans="6:6" x14ac:dyDescent="0.2">
      <c r="F11260" s="94" t="str">
        <f t="shared" si="286"/>
        <v/>
      </c>
    </row>
    <row r="11261" spans="6:6" x14ac:dyDescent="0.2">
      <c r="F11261" s="94" t="str">
        <f t="shared" si="286"/>
        <v/>
      </c>
    </row>
    <row r="11262" spans="6:6" x14ac:dyDescent="0.2">
      <c r="F11262" s="94" t="str">
        <f t="shared" si="286"/>
        <v/>
      </c>
    </row>
    <row r="11263" spans="6:6" x14ac:dyDescent="0.2">
      <c r="F11263" s="94" t="str">
        <f t="shared" si="286"/>
        <v/>
      </c>
    </row>
    <row r="11264" spans="6:6" x14ac:dyDescent="0.2">
      <c r="F11264" s="94" t="str">
        <f t="shared" si="286"/>
        <v/>
      </c>
    </row>
    <row r="11265" spans="6:6" x14ac:dyDescent="0.2">
      <c r="F11265" s="94" t="str">
        <f t="shared" si="286"/>
        <v/>
      </c>
    </row>
    <row r="11266" spans="6:6" x14ac:dyDescent="0.2">
      <c r="F11266" s="94" t="str">
        <f t="shared" si="286"/>
        <v/>
      </c>
    </row>
    <row r="11267" spans="6:6" x14ac:dyDescent="0.2">
      <c r="F11267" s="94" t="str">
        <f t="shared" si="286"/>
        <v/>
      </c>
    </row>
    <row r="11268" spans="6:6" x14ac:dyDescent="0.2">
      <c r="F11268" s="94" t="str">
        <f t="shared" si="286"/>
        <v/>
      </c>
    </row>
    <row r="11269" spans="6:6" x14ac:dyDescent="0.2">
      <c r="F11269" s="94" t="str">
        <f t="shared" si="286"/>
        <v/>
      </c>
    </row>
    <row r="11270" spans="6:6" x14ac:dyDescent="0.2">
      <c r="F11270" s="94" t="str">
        <f t="shared" si="286"/>
        <v/>
      </c>
    </row>
    <row r="11271" spans="6:6" x14ac:dyDescent="0.2">
      <c r="F11271" s="94" t="str">
        <f t="shared" si="286"/>
        <v/>
      </c>
    </row>
    <row r="11272" spans="6:6" x14ac:dyDescent="0.2">
      <c r="F11272" s="94" t="str">
        <f t="shared" si="286"/>
        <v/>
      </c>
    </row>
    <row r="11273" spans="6:6" x14ac:dyDescent="0.2">
      <c r="F11273" s="94" t="str">
        <f t="shared" ref="F11273:F11336" si="287">IF(G11273&gt;0,G11273+$F$4,"")</f>
        <v/>
      </c>
    </row>
    <row r="11274" spans="6:6" x14ac:dyDescent="0.2">
      <c r="F11274" s="94" t="str">
        <f t="shared" si="287"/>
        <v/>
      </c>
    </row>
    <row r="11275" spans="6:6" x14ac:dyDescent="0.2">
      <c r="F11275" s="94" t="str">
        <f t="shared" si="287"/>
        <v/>
      </c>
    </row>
    <row r="11276" spans="6:6" x14ac:dyDescent="0.2">
      <c r="F11276" s="94" t="str">
        <f t="shared" si="287"/>
        <v/>
      </c>
    </row>
    <row r="11277" spans="6:6" x14ac:dyDescent="0.2">
      <c r="F11277" s="94" t="str">
        <f t="shared" si="287"/>
        <v/>
      </c>
    </row>
    <row r="11278" spans="6:6" x14ac:dyDescent="0.2">
      <c r="F11278" s="94" t="str">
        <f t="shared" si="287"/>
        <v/>
      </c>
    </row>
    <row r="11279" spans="6:6" x14ac:dyDescent="0.2">
      <c r="F11279" s="94" t="str">
        <f t="shared" si="287"/>
        <v/>
      </c>
    </row>
    <row r="11280" spans="6:6" x14ac:dyDescent="0.2">
      <c r="F11280" s="94" t="str">
        <f t="shared" si="287"/>
        <v/>
      </c>
    </row>
    <row r="11281" spans="6:6" x14ac:dyDescent="0.2">
      <c r="F11281" s="94" t="str">
        <f t="shared" si="287"/>
        <v/>
      </c>
    </row>
    <row r="11282" spans="6:6" x14ac:dyDescent="0.2">
      <c r="F11282" s="94" t="str">
        <f t="shared" si="287"/>
        <v/>
      </c>
    </row>
    <row r="11283" spans="6:6" x14ac:dyDescent="0.2">
      <c r="F11283" s="94" t="str">
        <f t="shared" si="287"/>
        <v/>
      </c>
    </row>
    <row r="11284" spans="6:6" x14ac:dyDescent="0.2">
      <c r="F11284" s="94" t="str">
        <f t="shared" si="287"/>
        <v/>
      </c>
    </row>
    <row r="11285" spans="6:6" x14ac:dyDescent="0.2">
      <c r="F11285" s="94" t="str">
        <f t="shared" si="287"/>
        <v/>
      </c>
    </row>
    <row r="11286" spans="6:6" x14ac:dyDescent="0.2">
      <c r="F11286" s="94" t="str">
        <f t="shared" si="287"/>
        <v/>
      </c>
    </row>
    <row r="11287" spans="6:6" x14ac:dyDescent="0.2">
      <c r="F11287" s="94" t="str">
        <f t="shared" si="287"/>
        <v/>
      </c>
    </row>
    <row r="11288" spans="6:6" x14ac:dyDescent="0.2">
      <c r="F11288" s="94" t="str">
        <f t="shared" si="287"/>
        <v/>
      </c>
    </row>
    <row r="11289" spans="6:6" x14ac:dyDescent="0.2">
      <c r="F11289" s="94" t="str">
        <f t="shared" si="287"/>
        <v/>
      </c>
    </row>
    <row r="11290" spans="6:6" x14ac:dyDescent="0.2">
      <c r="F11290" s="94" t="str">
        <f t="shared" si="287"/>
        <v/>
      </c>
    </row>
    <row r="11291" spans="6:6" x14ac:dyDescent="0.2">
      <c r="F11291" s="94" t="str">
        <f t="shared" si="287"/>
        <v/>
      </c>
    </row>
    <row r="11292" spans="6:6" x14ac:dyDescent="0.2">
      <c r="F11292" s="94" t="str">
        <f t="shared" si="287"/>
        <v/>
      </c>
    </row>
    <row r="11293" spans="6:6" x14ac:dyDescent="0.2">
      <c r="F11293" s="94" t="str">
        <f t="shared" si="287"/>
        <v/>
      </c>
    </row>
    <row r="11294" spans="6:6" x14ac:dyDescent="0.2">
      <c r="F11294" s="94" t="str">
        <f t="shared" si="287"/>
        <v/>
      </c>
    </row>
    <row r="11295" spans="6:6" x14ac:dyDescent="0.2">
      <c r="F11295" s="94" t="str">
        <f t="shared" si="287"/>
        <v/>
      </c>
    </row>
    <row r="11296" spans="6:6" x14ac:dyDescent="0.2">
      <c r="F11296" s="94" t="str">
        <f t="shared" si="287"/>
        <v/>
      </c>
    </row>
    <row r="11297" spans="6:6" x14ac:dyDescent="0.2">
      <c r="F11297" s="94" t="str">
        <f t="shared" si="287"/>
        <v/>
      </c>
    </row>
    <row r="11298" spans="6:6" x14ac:dyDescent="0.2">
      <c r="F11298" s="94" t="str">
        <f t="shared" si="287"/>
        <v/>
      </c>
    </row>
    <row r="11299" spans="6:6" x14ac:dyDescent="0.2">
      <c r="F11299" s="94" t="str">
        <f t="shared" si="287"/>
        <v/>
      </c>
    </row>
    <row r="11300" spans="6:6" x14ac:dyDescent="0.2">
      <c r="F11300" s="94" t="str">
        <f t="shared" si="287"/>
        <v/>
      </c>
    </row>
    <row r="11301" spans="6:6" x14ac:dyDescent="0.2">
      <c r="F11301" s="94" t="str">
        <f t="shared" si="287"/>
        <v/>
      </c>
    </row>
    <row r="11302" spans="6:6" x14ac:dyDescent="0.2">
      <c r="F11302" s="94" t="str">
        <f t="shared" si="287"/>
        <v/>
      </c>
    </row>
    <row r="11303" spans="6:6" x14ac:dyDescent="0.2">
      <c r="F11303" s="94" t="str">
        <f t="shared" si="287"/>
        <v/>
      </c>
    </row>
    <row r="11304" spans="6:6" x14ac:dyDescent="0.2">
      <c r="F11304" s="94" t="str">
        <f t="shared" si="287"/>
        <v/>
      </c>
    </row>
    <row r="11305" spans="6:6" x14ac:dyDescent="0.2">
      <c r="F11305" s="94" t="str">
        <f t="shared" si="287"/>
        <v/>
      </c>
    </row>
    <row r="11306" spans="6:6" x14ac:dyDescent="0.2">
      <c r="F11306" s="94" t="str">
        <f t="shared" si="287"/>
        <v/>
      </c>
    </row>
    <row r="11307" spans="6:6" x14ac:dyDescent="0.2">
      <c r="F11307" s="94" t="str">
        <f t="shared" si="287"/>
        <v/>
      </c>
    </row>
    <row r="11308" spans="6:6" x14ac:dyDescent="0.2">
      <c r="F11308" s="94" t="str">
        <f t="shared" si="287"/>
        <v/>
      </c>
    </row>
    <row r="11309" spans="6:6" x14ac:dyDescent="0.2">
      <c r="F11309" s="94" t="str">
        <f t="shared" si="287"/>
        <v/>
      </c>
    </row>
    <row r="11310" spans="6:6" x14ac:dyDescent="0.2">
      <c r="F11310" s="94" t="str">
        <f t="shared" si="287"/>
        <v/>
      </c>
    </row>
    <row r="11311" spans="6:6" x14ac:dyDescent="0.2">
      <c r="F11311" s="94" t="str">
        <f t="shared" si="287"/>
        <v/>
      </c>
    </row>
    <row r="11312" spans="6:6" x14ac:dyDescent="0.2">
      <c r="F11312" s="94" t="str">
        <f t="shared" si="287"/>
        <v/>
      </c>
    </row>
    <row r="11313" spans="6:6" x14ac:dyDescent="0.2">
      <c r="F11313" s="94" t="str">
        <f t="shared" si="287"/>
        <v/>
      </c>
    </row>
    <row r="11314" spans="6:6" x14ac:dyDescent="0.2">
      <c r="F11314" s="94" t="str">
        <f t="shared" si="287"/>
        <v/>
      </c>
    </row>
    <row r="11315" spans="6:6" x14ac:dyDescent="0.2">
      <c r="F11315" s="94" t="str">
        <f t="shared" si="287"/>
        <v/>
      </c>
    </row>
    <row r="11316" spans="6:6" x14ac:dyDescent="0.2">
      <c r="F11316" s="94" t="str">
        <f t="shared" si="287"/>
        <v/>
      </c>
    </row>
    <row r="11317" spans="6:6" x14ac:dyDescent="0.2">
      <c r="F11317" s="94" t="str">
        <f t="shared" si="287"/>
        <v/>
      </c>
    </row>
    <row r="11318" spans="6:6" x14ac:dyDescent="0.2">
      <c r="F11318" s="94" t="str">
        <f t="shared" si="287"/>
        <v/>
      </c>
    </row>
    <row r="11319" spans="6:6" x14ac:dyDescent="0.2">
      <c r="F11319" s="94" t="str">
        <f t="shared" si="287"/>
        <v/>
      </c>
    </row>
    <row r="11320" spans="6:6" x14ac:dyDescent="0.2">
      <c r="F11320" s="94" t="str">
        <f t="shared" si="287"/>
        <v/>
      </c>
    </row>
    <row r="11321" spans="6:6" x14ac:dyDescent="0.2">
      <c r="F11321" s="94" t="str">
        <f t="shared" si="287"/>
        <v/>
      </c>
    </row>
    <row r="11322" spans="6:6" x14ac:dyDescent="0.2">
      <c r="F11322" s="94" t="str">
        <f t="shared" si="287"/>
        <v/>
      </c>
    </row>
    <row r="11323" spans="6:6" x14ac:dyDescent="0.2">
      <c r="F11323" s="94" t="str">
        <f t="shared" si="287"/>
        <v/>
      </c>
    </row>
    <row r="11324" spans="6:6" x14ac:dyDescent="0.2">
      <c r="F11324" s="94" t="str">
        <f t="shared" si="287"/>
        <v/>
      </c>
    </row>
    <row r="11325" spans="6:6" x14ac:dyDescent="0.2">
      <c r="F11325" s="94" t="str">
        <f t="shared" si="287"/>
        <v/>
      </c>
    </row>
    <row r="11326" spans="6:6" x14ac:dyDescent="0.2">
      <c r="F11326" s="94" t="str">
        <f t="shared" si="287"/>
        <v/>
      </c>
    </row>
    <row r="11327" spans="6:6" x14ac:dyDescent="0.2">
      <c r="F11327" s="94" t="str">
        <f t="shared" si="287"/>
        <v/>
      </c>
    </row>
    <row r="11328" spans="6:6" x14ac:dyDescent="0.2">
      <c r="F11328" s="94" t="str">
        <f t="shared" si="287"/>
        <v/>
      </c>
    </row>
    <row r="11329" spans="6:6" x14ac:dyDescent="0.2">
      <c r="F11329" s="94" t="str">
        <f t="shared" si="287"/>
        <v/>
      </c>
    </row>
    <row r="11330" spans="6:6" x14ac:dyDescent="0.2">
      <c r="F11330" s="94" t="str">
        <f t="shared" si="287"/>
        <v/>
      </c>
    </row>
    <row r="11331" spans="6:6" x14ac:dyDescent="0.2">
      <c r="F11331" s="94" t="str">
        <f t="shared" si="287"/>
        <v/>
      </c>
    </row>
    <row r="11332" spans="6:6" x14ac:dyDescent="0.2">
      <c r="F11332" s="94" t="str">
        <f t="shared" si="287"/>
        <v/>
      </c>
    </row>
    <row r="11333" spans="6:6" x14ac:dyDescent="0.2">
      <c r="F11333" s="94" t="str">
        <f t="shared" si="287"/>
        <v/>
      </c>
    </row>
    <row r="11334" spans="6:6" x14ac:dyDescent="0.2">
      <c r="F11334" s="94" t="str">
        <f t="shared" si="287"/>
        <v/>
      </c>
    </row>
    <row r="11335" spans="6:6" x14ac:dyDescent="0.2">
      <c r="F11335" s="94" t="str">
        <f t="shared" si="287"/>
        <v/>
      </c>
    </row>
    <row r="11336" spans="6:6" x14ac:dyDescent="0.2">
      <c r="F11336" s="94" t="str">
        <f t="shared" si="287"/>
        <v/>
      </c>
    </row>
    <row r="11337" spans="6:6" x14ac:dyDescent="0.2">
      <c r="F11337" s="94" t="str">
        <f t="shared" ref="F11337:F11400" si="288">IF(G11337&gt;0,G11337+$F$4,"")</f>
        <v/>
      </c>
    </row>
    <row r="11338" spans="6:6" x14ac:dyDescent="0.2">
      <c r="F11338" s="94" t="str">
        <f t="shared" si="288"/>
        <v/>
      </c>
    </row>
    <row r="11339" spans="6:6" x14ac:dyDescent="0.2">
      <c r="F11339" s="94" t="str">
        <f t="shared" si="288"/>
        <v/>
      </c>
    </row>
    <row r="11340" spans="6:6" x14ac:dyDescent="0.2">
      <c r="F11340" s="94" t="str">
        <f t="shared" si="288"/>
        <v/>
      </c>
    </row>
    <row r="11341" spans="6:6" x14ac:dyDescent="0.2">
      <c r="F11341" s="94" t="str">
        <f t="shared" si="288"/>
        <v/>
      </c>
    </row>
    <row r="11342" spans="6:6" x14ac:dyDescent="0.2">
      <c r="F11342" s="94" t="str">
        <f t="shared" si="288"/>
        <v/>
      </c>
    </row>
    <row r="11343" spans="6:6" x14ac:dyDescent="0.2">
      <c r="F11343" s="94" t="str">
        <f t="shared" si="288"/>
        <v/>
      </c>
    </row>
    <row r="11344" spans="6:6" x14ac:dyDescent="0.2">
      <c r="F11344" s="94" t="str">
        <f t="shared" si="288"/>
        <v/>
      </c>
    </row>
    <row r="11345" spans="6:6" x14ac:dyDescent="0.2">
      <c r="F11345" s="94" t="str">
        <f t="shared" si="288"/>
        <v/>
      </c>
    </row>
    <row r="11346" spans="6:6" x14ac:dyDescent="0.2">
      <c r="F11346" s="94" t="str">
        <f t="shared" si="288"/>
        <v/>
      </c>
    </row>
    <row r="11347" spans="6:6" x14ac:dyDescent="0.2">
      <c r="F11347" s="94" t="str">
        <f t="shared" si="288"/>
        <v/>
      </c>
    </row>
    <row r="11348" spans="6:6" x14ac:dyDescent="0.2">
      <c r="F11348" s="94" t="str">
        <f t="shared" si="288"/>
        <v/>
      </c>
    </row>
    <row r="11349" spans="6:6" x14ac:dyDescent="0.2">
      <c r="F11349" s="94" t="str">
        <f t="shared" si="288"/>
        <v/>
      </c>
    </row>
    <row r="11350" spans="6:6" x14ac:dyDescent="0.2">
      <c r="F11350" s="94" t="str">
        <f t="shared" si="288"/>
        <v/>
      </c>
    </row>
    <row r="11351" spans="6:6" x14ac:dyDescent="0.2">
      <c r="F11351" s="94" t="str">
        <f t="shared" si="288"/>
        <v/>
      </c>
    </row>
    <row r="11352" spans="6:6" x14ac:dyDescent="0.2">
      <c r="F11352" s="94" t="str">
        <f t="shared" si="288"/>
        <v/>
      </c>
    </row>
    <row r="11353" spans="6:6" x14ac:dyDescent="0.2">
      <c r="F11353" s="94" t="str">
        <f t="shared" si="288"/>
        <v/>
      </c>
    </row>
    <row r="11354" spans="6:6" x14ac:dyDescent="0.2">
      <c r="F11354" s="94" t="str">
        <f t="shared" si="288"/>
        <v/>
      </c>
    </row>
    <row r="11355" spans="6:6" x14ac:dyDescent="0.2">
      <c r="F11355" s="94" t="str">
        <f t="shared" si="288"/>
        <v/>
      </c>
    </row>
    <row r="11356" spans="6:6" x14ac:dyDescent="0.2">
      <c r="F11356" s="94" t="str">
        <f t="shared" si="288"/>
        <v/>
      </c>
    </row>
    <row r="11357" spans="6:6" x14ac:dyDescent="0.2">
      <c r="F11357" s="94" t="str">
        <f t="shared" si="288"/>
        <v/>
      </c>
    </row>
    <row r="11358" spans="6:6" x14ac:dyDescent="0.2">
      <c r="F11358" s="94" t="str">
        <f t="shared" si="288"/>
        <v/>
      </c>
    </row>
    <row r="11359" spans="6:6" x14ac:dyDescent="0.2">
      <c r="F11359" s="94" t="str">
        <f t="shared" si="288"/>
        <v/>
      </c>
    </row>
    <row r="11360" spans="6:6" x14ac:dyDescent="0.2">
      <c r="F11360" s="94" t="str">
        <f t="shared" si="288"/>
        <v/>
      </c>
    </row>
    <row r="11361" spans="6:6" x14ac:dyDescent="0.2">
      <c r="F11361" s="94" t="str">
        <f t="shared" si="288"/>
        <v/>
      </c>
    </row>
    <row r="11362" spans="6:6" x14ac:dyDescent="0.2">
      <c r="F11362" s="94" t="str">
        <f t="shared" si="288"/>
        <v/>
      </c>
    </row>
    <row r="11363" spans="6:6" x14ac:dyDescent="0.2">
      <c r="F11363" s="94" t="str">
        <f t="shared" si="288"/>
        <v/>
      </c>
    </row>
    <row r="11364" spans="6:6" x14ac:dyDescent="0.2">
      <c r="F11364" s="94" t="str">
        <f t="shared" si="288"/>
        <v/>
      </c>
    </row>
    <row r="11365" spans="6:6" x14ac:dyDescent="0.2">
      <c r="F11365" s="94" t="str">
        <f t="shared" si="288"/>
        <v/>
      </c>
    </row>
    <row r="11366" spans="6:6" x14ac:dyDescent="0.2">
      <c r="F11366" s="94" t="str">
        <f t="shared" si="288"/>
        <v/>
      </c>
    </row>
    <row r="11367" spans="6:6" x14ac:dyDescent="0.2">
      <c r="F11367" s="94" t="str">
        <f t="shared" si="288"/>
        <v/>
      </c>
    </row>
    <row r="11368" spans="6:6" x14ac:dyDescent="0.2">
      <c r="F11368" s="94" t="str">
        <f t="shared" si="288"/>
        <v/>
      </c>
    </row>
    <row r="11369" spans="6:6" x14ac:dyDescent="0.2">
      <c r="F11369" s="94" t="str">
        <f t="shared" si="288"/>
        <v/>
      </c>
    </row>
    <row r="11370" spans="6:6" x14ac:dyDescent="0.2">
      <c r="F11370" s="94" t="str">
        <f t="shared" si="288"/>
        <v/>
      </c>
    </row>
    <row r="11371" spans="6:6" x14ac:dyDescent="0.2">
      <c r="F11371" s="94" t="str">
        <f t="shared" si="288"/>
        <v/>
      </c>
    </row>
    <row r="11372" spans="6:6" x14ac:dyDescent="0.2">
      <c r="F11372" s="94" t="str">
        <f t="shared" si="288"/>
        <v/>
      </c>
    </row>
    <row r="11373" spans="6:6" x14ac:dyDescent="0.2">
      <c r="F11373" s="94" t="str">
        <f t="shared" si="288"/>
        <v/>
      </c>
    </row>
    <row r="11374" spans="6:6" x14ac:dyDescent="0.2">
      <c r="F11374" s="94" t="str">
        <f t="shared" si="288"/>
        <v/>
      </c>
    </row>
    <row r="11375" spans="6:6" x14ac:dyDescent="0.2">
      <c r="F11375" s="94" t="str">
        <f t="shared" si="288"/>
        <v/>
      </c>
    </row>
    <row r="11376" spans="6:6" x14ac:dyDescent="0.2">
      <c r="F11376" s="94" t="str">
        <f t="shared" si="288"/>
        <v/>
      </c>
    </row>
    <row r="11377" spans="6:6" x14ac:dyDescent="0.2">
      <c r="F11377" s="94" t="str">
        <f t="shared" si="288"/>
        <v/>
      </c>
    </row>
    <row r="11378" spans="6:6" x14ac:dyDescent="0.2">
      <c r="F11378" s="94" t="str">
        <f t="shared" si="288"/>
        <v/>
      </c>
    </row>
    <row r="11379" spans="6:6" x14ac:dyDescent="0.2">
      <c r="F11379" s="94" t="str">
        <f t="shared" si="288"/>
        <v/>
      </c>
    </row>
    <row r="11380" spans="6:6" x14ac:dyDescent="0.2">
      <c r="F11380" s="94" t="str">
        <f t="shared" si="288"/>
        <v/>
      </c>
    </row>
    <row r="11381" spans="6:6" x14ac:dyDescent="0.2">
      <c r="F11381" s="94" t="str">
        <f t="shared" si="288"/>
        <v/>
      </c>
    </row>
    <row r="11382" spans="6:6" x14ac:dyDescent="0.2">
      <c r="F11382" s="94" t="str">
        <f t="shared" si="288"/>
        <v/>
      </c>
    </row>
    <row r="11383" spans="6:6" x14ac:dyDescent="0.2">
      <c r="F11383" s="94" t="str">
        <f t="shared" si="288"/>
        <v/>
      </c>
    </row>
    <row r="11384" spans="6:6" x14ac:dyDescent="0.2">
      <c r="F11384" s="94" t="str">
        <f t="shared" si="288"/>
        <v/>
      </c>
    </row>
    <row r="11385" spans="6:6" x14ac:dyDescent="0.2">
      <c r="F11385" s="94" t="str">
        <f t="shared" si="288"/>
        <v/>
      </c>
    </row>
    <row r="11386" spans="6:6" x14ac:dyDescent="0.2">
      <c r="F11386" s="94" t="str">
        <f t="shared" si="288"/>
        <v/>
      </c>
    </row>
    <row r="11387" spans="6:6" x14ac:dyDescent="0.2">
      <c r="F11387" s="94" t="str">
        <f t="shared" si="288"/>
        <v/>
      </c>
    </row>
    <row r="11388" spans="6:6" x14ac:dyDescent="0.2">
      <c r="F11388" s="94" t="str">
        <f t="shared" si="288"/>
        <v/>
      </c>
    </row>
    <row r="11389" spans="6:6" x14ac:dyDescent="0.2">
      <c r="F11389" s="94" t="str">
        <f t="shared" si="288"/>
        <v/>
      </c>
    </row>
    <row r="11390" spans="6:6" x14ac:dyDescent="0.2">
      <c r="F11390" s="94" t="str">
        <f t="shared" si="288"/>
        <v/>
      </c>
    </row>
    <row r="11391" spans="6:6" x14ac:dyDescent="0.2">
      <c r="F11391" s="94" t="str">
        <f t="shared" si="288"/>
        <v/>
      </c>
    </row>
    <row r="11392" spans="6:6" x14ac:dyDescent="0.2">
      <c r="F11392" s="94" t="str">
        <f t="shared" si="288"/>
        <v/>
      </c>
    </row>
    <row r="11393" spans="6:6" x14ac:dyDescent="0.2">
      <c r="F11393" s="94" t="str">
        <f t="shared" si="288"/>
        <v/>
      </c>
    </row>
    <row r="11394" spans="6:6" x14ac:dyDescent="0.2">
      <c r="F11394" s="94" t="str">
        <f t="shared" si="288"/>
        <v/>
      </c>
    </row>
    <row r="11395" spans="6:6" x14ac:dyDescent="0.2">
      <c r="F11395" s="94" t="str">
        <f t="shared" si="288"/>
        <v/>
      </c>
    </row>
    <row r="11396" spans="6:6" x14ac:dyDescent="0.2">
      <c r="F11396" s="94" t="str">
        <f t="shared" si="288"/>
        <v/>
      </c>
    </row>
    <row r="11397" spans="6:6" x14ac:dyDescent="0.2">
      <c r="F11397" s="94" t="str">
        <f t="shared" si="288"/>
        <v/>
      </c>
    </row>
    <row r="11398" spans="6:6" x14ac:dyDescent="0.2">
      <c r="F11398" s="94" t="str">
        <f t="shared" si="288"/>
        <v/>
      </c>
    </row>
    <row r="11399" spans="6:6" x14ac:dyDescent="0.2">
      <c r="F11399" s="94" t="str">
        <f t="shared" si="288"/>
        <v/>
      </c>
    </row>
    <row r="11400" spans="6:6" x14ac:dyDescent="0.2">
      <c r="F11400" s="94" t="str">
        <f t="shared" si="288"/>
        <v/>
      </c>
    </row>
    <row r="11401" spans="6:6" x14ac:dyDescent="0.2">
      <c r="F11401" s="94" t="str">
        <f t="shared" ref="F11401:F11464" si="289">IF(G11401&gt;0,G11401+$F$4,"")</f>
        <v/>
      </c>
    </row>
    <row r="11402" spans="6:6" x14ac:dyDescent="0.2">
      <c r="F11402" s="94" t="str">
        <f t="shared" si="289"/>
        <v/>
      </c>
    </row>
    <row r="11403" spans="6:6" x14ac:dyDescent="0.2">
      <c r="F11403" s="94" t="str">
        <f t="shared" si="289"/>
        <v/>
      </c>
    </row>
    <row r="11404" spans="6:6" x14ac:dyDescent="0.2">
      <c r="F11404" s="94" t="str">
        <f t="shared" si="289"/>
        <v/>
      </c>
    </row>
    <row r="11405" spans="6:6" x14ac:dyDescent="0.2">
      <c r="F11405" s="94" t="str">
        <f t="shared" si="289"/>
        <v/>
      </c>
    </row>
    <row r="11406" spans="6:6" x14ac:dyDescent="0.2">
      <c r="F11406" s="94" t="str">
        <f t="shared" si="289"/>
        <v/>
      </c>
    </row>
    <row r="11407" spans="6:6" x14ac:dyDescent="0.2">
      <c r="F11407" s="94" t="str">
        <f t="shared" si="289"/>
        <v/>
      </c>
    </row>
    <row r="11408" spans="6:6" x14ac:dyDescent="0.2">
      <c r="F11408" s="94" t="str">
        <f t="shared" si="289"/>
        <v/>
      </c>
    </row>
    <row r="11409" spans="6:6" x14ac:dyDescent="0.2">
      <c r="F11409" s="94" t="str">
        <f t="shared" si="289"/>
        <v/>
      </c>
    </row>
    <row r="11410" spans="6:6" x14ac:dyDescent="0.2">
      <c r="F11410" s="94" t="str">
        <f t="shared" si="289"/>
        <v/>
      </c>
    </row>
    <row r="11411" spans="6:6" x14ac:dyDescent="0.2">
      <c r="F11411" s="94" t="str">
        <f t="shared" si="289"/>
        <v/>
      </c>
    </row>
    <row r="11412" spans="6:6" x14ac:dyDescent="0.2">
      <c r="F11412" s="94" t="str">
        <f t="shared" si="289"/>
        <v/>
      </c>
    </row>
    <row r="11413" spans="6:6" x14ac:dyDescent="0.2">
      <c r="F11413" s="94" t="str">
        <f t="shared" si="289"/>
        <v/>
      </c>
    </row>
    <row r="11414" spans="6:6" x14ac:dyDescent="0.2">
      <c r="F11414" s="94" t="str">
        <f t="shared" si="289"/>
        <v/>
      </c>
    </row>
    <row r="11415" spans="6:6" x14ac:dyDescent="0.2">
      <c r="F11415" s="94" t="str">
        <f t="shared" si="289"/>
        <v/>
      </c>
    </row>
    <row r="11416" spans="6:6" x14ac:dyDescent="0.2">
      <c r="F11416" s="94" t="str">
        <f t="shared" si="289"/>
        <v/>
      </c>
    </row>
    <row r="11417" spans="6:6" x14ac:dyDescent="0.2">
      <c r="F11417" s="94" t="str">
        <f t="shared" si="289"/>
        <v/>
      </c>
    </row>
    <row r="11418" spans="6:6" x14ac:dyDescent="0.2">
      <c r="F11418" s="94" t="str">
        <f t="shared" si="289"/>
        <v/>
      </c>
    </row>
    <row r="11419" spans="6:6" x14ac:dyDescent="0.2">
      <c r="F11419" s="94" t="str">
        <f t="shared" si="289"/>
        <v/>
      </c>
    </row>
    <row r="11420" spans="6:6" x14ac:dyDescent="0.2">
      <c r="F11420" s="94" t="str">
        <f t="shared" si="289"/>
        <v/>
      </c>
    </row>
    <row r="11421" spans="6:6" x14ac:dyDescent="0.2">
      <c r="F11421" s="94" t="str">
        <f t="shared" si="289"/>
        <v/>
      </c>
    </row>
    <row r="11422" spans="6:6" x14ac:dyDescent="0.2">
      <c r="F11422" s="94" t="str">
        <f t="shared" si="289"/>
        <v/>
      </c>
    </row>
    <row r="11423" spans="6:6" x14ac:dyDescent="0.2">
      <c r="F11423" s="94" t="str">
        <f t="shared" si="289"/>
        <v/>
      </c>
    </row>
    <row r="11424" spans="6:6" x14ac:dyDescent="0.2">
      <c r="F11424" s="94" t="str">
        <f t="shared" si="289"/>
        <v/>
      </c>
    </row>
    <row r="11425" spans="6:6" x14ac:dyDescent="0.2">
      <c r="F11425" s="94" t="str">
        <f t="shared" si="289"/>
        <v/>
      </c>
    </row>
    <row r="11426" spans="6:6" x14ac:dyDescent="0.2">
      <c r="F11426" s="94" t="str">
        <f t="shared" si="289"/>
        <v/>
      </c>
    </row>
    <row r="11427" spans="6:6" x14ac:dyDescent="0.2">
      <c r="F11427" s="94" t="str">
        <f t="shared" si="289"/>
        <v/>
      </c>
    </row>
    <row r="11428" spans="6:6" x14ac:dyDescent="0.2">
      <c r="F11428" s="94" t="str">
        <f t="shared" si="289"/>
        <v/>
      </c>
    </row>
    <row r="11429" spans="6:6" x14ac:dyDescent="0.2">
      <c r="F11429" s="94" t="str">
        <f t="shared" si="289"/>
        <v/>
      </c>
    </row>
    <row r="11430" spans="6:6" x14ac:dyDescent="0.2">
      <c r="F11430" s="94" t="str">
        <f t="shared" si="289"/>
        <v/>
      </c>
    </row>
    <row r="11431" spans="6:6" x14ac:dyDescent="0.2">
      <c r="F11431" s="94" t="str">
        <f t="shared" si="289"/>
        <v/>
      </c>
    </row>
    <row r="11432" spans="6:6" x14ac:dyDescent="0.2">
      <c r="F11432" s="94" t="str">
        <f t="shared" si="289"/>
        <v/>
      </c>
    </row>
    <row r="11433" spans="6:6" x14ac:dyDescent="0.2">
      <c r="F11433" s="94" t="str">
        <f t="shared" si="289"/>
        <v/>
      </c>
    </row>
    <row r="11434" spans="6:6" x14ac:dyDescent="0.2">
      <c r="F11434" s="94" t="str">
        <f t="shared" si="289"/>
        <v/>
      </c>
    </row>
    <row r="11435" spans="6:6" x14ac:dyDescent="0.2">
      <c r="F11435" s="94" t="str">
        <f t="shared" si="289"/>
        <v/>
      </c>
    </row>
    <row r="11436" spans="6:6" x14ac:dyDescent="0.2">
      <c r="F11436" s="94" t="str">
        <f t="shared" si="289"/>
        <v/>
      </c>
    </row>
    <row r="11437" spans="6:6" x14ac:dyDescent="0.2">
      <c r="F11437" s="94" t="str">
        <f t="shared" si="289"/>
        <v/>
      </c>
    </row>
    <row r="11438" spans="6:6" x14ac:dyDescent="0.2">
      <c r="F11438" s="94" t="str">
        <f t="shared" si="289"/>
        <v/>
      </c>
    </row>
    <row r="11439" spans="6:6" x14ac:dyDescent="0.2">
      <c r="F11439" s="94" t="str">
        <f t="shared" si="289"/>
        <v/>
      </c>
    </row>
    <row r="11440" spans="6:6" x14ac:dyDescent="0.2">
      <c r="F11440" s="94" t="str">
        <f t="shared" si="289"/>
        <v/>
      </c>
    </row>
    <row r="11441" spans="6:6" x14ac:dyDescent="0.2">
      <c r="F11441" s="94" t="str">
        <f t="shared" si="289"/>
        <v/>
      </c>
    </row>
    <row r="11442" spans="6:6" x14ac:dyDescent="0.2">
      <c r="F11442" s="94" t="str">
        <f t="shared" si="289"/>
        <v/>
      </c>
    </row>
    <row r="11443" spans="6:6" x14ac:dyDescent="0.2">
      <c r="F11443" s="94" t="str">
        <f t="shared" si="289"/>
        <v/>
      </c>
    </row>
    <row r="11444" spans="6:6" x14ac:dyDescent="0.2">
      <c r="F11444" s="94" t="str">
        <f t="shared" si="289"/>
        <v/>
      </c>
    </row>
    <row r="11445" spans="6:6" x14ac:dyDescent="0.2">
      <c r="F11445" s="94" t="str">
        <f t="shared" si="289"/>
        <v/>
      </c>
    </row>
    <row r="11446" spans="6:6" x14ac:dyDescent="0.2">
      <c r="F11446" s="94" t="str">
        <f t="shared" si="289"/>
        <v/>
      </c>
    </row>
    <row r="11447" spans="6:6" x14ac:dyDescent="0.2">
      <c r="F11447" s="94" t="str">
        <f t="shared" si="289"/>
        <v/>
      </c>
    </row>
    <row r="11448" spans="6:6" x14ac:dyDescent="0.2">
      <c r="F11448" s="94" t="str">
        <f t="shared" si="289"/>
        <v/>
      </c>
    </row>
    <row r="11449" spans="6:6" x14ac:dyDescent="0.2">
      <c r="F11449" s="94" t="str">
        <f t="shared" si="289"/>
        <v/>
      </c>
    </row>
    <row r="11450" spans="6:6" x14ac:dyDescent="0.2">
      <c r="F11450" s="94" t="str">
        <f t="shared" si="289"/>
        <v/>
      </c>
    </row>
    <row r="11451" spans="6:6" x14ac:dyDescent="0.2">
      <c r="F11451" s="94" t="str">
        <f t="shared" si="289"/>
        <v/>
      </c>
    </row>
    <row r="11452" spans="6:6" x14ac:dyDescent="0.2">
      <c r="F11452" s="94" t="str">
        <f t="shared" si="289"/>
        <v/>
      </c>
    </row>
    <row r="11453" spans="6:6" x14ac:dyDescent="0.2">
      <c r="F11453" s="94" t="str">
        <f t="shared" si="289"/>
        <v/>
      </c>
    </row>
    <row r="11454" spans="6:6" x14ac:dyDescent="0.2">
      <c r="F11454" s="94" t="str">
        <f t="shared" si="289"/>
        <v/>
      </c>
    </row>
    <row r="11455" spans="6:6" x14ac:dyDescent="0.2">
      <c r="F11455" s="94" t="str">
        <f t="shared" si="289"/>
        <v/>
      </c>
    </row>
    <row r="11456" spans="6:6" x14ac:dyDescent="0.2">
      <c r="F11456" s="94" t="str">
        <f t="shared" si="289"/>
        <v/>
      </c>
    </row>
    <row r="11457" spans="6:6" x14ac:dyDescent="0.2">
      <c r="F11457" s="94" t="str">
        <f t="shared" si="289"/>
        <v/>
      </c>
    </row>
    <row r="11458" spans="6:6" x14ac:dyDescent="0.2">
      <c r="F11458" s="94" t="str">
        <f t="shared" si="289"/>
        <v/>
      </c>
    </row>
    <row r="11459" spans="6:6" x14ac:dyDescent="0.2">
      <c r="F11459" s="94" t="str">
        <f t="shared" si="289"/>
        <v/>
      </c>
    </row>
    <row r="11460" spans="6:6" x14ac:dyDescent="0.2">
      <c r="F11460" s="94" t="str">
        <f t="shared" si="289"/>
        <v/>
      </c>
    </row>
    <row r="11461" spans="6:6" x14ac:dyDescent="0.2">
      <c r="F11461" s="94" t="str">
        <f t="shared" si="289"/>
        <v/>
      </c>
    </row>
    <row r="11462" spans="6:6" x14ac:dyDescent="0.2">
      <c r="F11462" s="94" t="str">
        <f t="shared" si="289"/>
        <v/>
      </c>
    </row>
    <row r="11463" spans="6:6" x14ac:dyDescent="0.2">
      <c r="F11463" s="94" t="str">
        <f t="shared" si="289"/>
        <v/>
      </c>
    </row>
    <row r="11464" spans="6:6" x14ac:dyDescent="0.2">
      <c r="F11464" s="94" t="str">
        <f t="shared" si="289"/>
        <v/>
      </c>
    </row>
    <row r="11465" spans="6:6" x14ac:dyDescent="0.2">
      <c r="F11465" s="94" t="str">
        <f t="shared" ref="F11465:F11528" si="290">IF(G11465&gt;0,G11465+$F$4,"")</f>
        <v/>
      </c>
    </row>
    <row r="11466" spans="6:6" x14ac:dyDescent="0.2">
      <c r="F11466" s="94" t="str">
        <f t="shared" si="290"/>
        <v/>
      </c>
    </row>
    <row r="11467" spans="6:6" x14ac:dyDescent="0.2">
      <c r="F11467" s="94" t="str">
        <f t="shared" si="290"/>
        <v/>
      </c>
    </row>
    <row r="11468" spans="6:6" x14ac:dyDescent="0.2">
      <c r="F11468" s="94" t="str">
        <f t="shared" si="290"/>
        <v/>
      </c>
    </row>
    <row r="11469" spans="6:6" x14ac:dyDescent="0.2">
      <c r="F11469" s="94" t="str">
        <f t="shared" si="290"/>
        <v/>
      </c>
    </row>
    <row r="11470" spans="6:6" x14ac:dyDescent="0.2">
      <c r="F11470" s="94" t="str">
        <f t="shared" si="290"/>
        <v/>
      </c>
    </row>
    <row r="11471" spans="6:6" x14ac:dyDescent="0.2">
      <c r="F11471" s="94" t="str">
        <f t="shared" si="290"/>
        <v/>
      </c>
    </row>
    <row r="11472" spans="6:6" x14ac:dyDescent="0.2">
      <c r="F11472" s="94" t="str">
        <f t="shared" si="290"/>
        <v/>
      </c>
    </row>
    <row r="11473" spans="6:6" x14ac:dyDescent="0.2">
      <c r="F11473" s="94" t="str">
        <f t="shared" si="290"/>
        <v/>
      </c>
    </row>
    <row r="11474" spans="6:6" x14ac:dyDescent="0.2">
      <c r="F11474" s="94" t="str">
        <f t="shared" si="290"/>
        <v/>
      </c>
    </row>
    <row r="11475" spans="6:6" x14ac:dyDescent="0.2">
      <c r="F11475" s="94" t="str">
        <f t="shared" si="290"/>
        <v/>
      </c>
    </row>
    <row r="11476" spans="6:6" x14ac:dyDescent="0.2">
      <c r="F11476" s="94" t="str">
        <f t="shared" si="290"/>
        <v/>
      </c>
    </row>
    <row r="11477" spans="6:6" x14ac:dyDescent="0.2">
      <c r="F11477" s="94" t="str">
        <f t="shared" si="290"/>
        <v/>
      </c>
    </row>
    <row r="11478" spans="6:6" x14ac:dyDescent="0.2">
      <c r="F11478" s="94" t="str">
        <f t="shared" si="290"/>
        <v/>
      </c>
    </row>
    <row r="11479" spans="6:6" x14ac:dyDescent="0.2">
      <c r="F11479" s="94" t="str">
        <f t="shared" si="290"/>
        <v/>
      </c>
    </row>
    <row r="11480" spans="6:6" x14ac:dyDescent="0.2">
      <c r="F11480" s="94" t="str">
        <f t="shared" si="290"/>
        <v/>
      </c>
    </row>
    <row r="11481" spans="6:6" x14ac:dyDescent="0.2">
      <c r="F11481" s="94" t="str">
        <f t="shared" si="290"/>
        <v/>
      </c>
    </row>
    <row r="11482" spans="6:6" x14ac:dyDescent="0.2">
      <c r="F11482" s="94" t="str">
        <f t="shared" si="290"/>
        <v/>
      </c>
    </row>
    <row r="11483" spans="6:6" x14ac:dyDescent="0.2">
      <c r="F11483" s="94" t="str">
        <f t="shared" si="290"/>
        <v/>
      </c>
    </row>
    <row r="11484" spans="6:6" x14ac:dyDescent="0.2">
      <c r="F11484" s="94" t="str">
        <f t="shared" si="290"/>
        <v/>
      </c>
    </row>
    <row r="11485" spans="6:6" x14ac:dyDescent="0.2">
      <c r="F11485" s="94" t="str">
        <f t="shared" si="290"/>
        <v/>
      </c>
    </row>
    <row r="11486" spans="6:6" x14ac:dyDescent="0.2">
      <c r="F11486" s="94" t="str">
        <f t="shared" si="290"/>
        <v/>
      </c>
    </row>
    <row r="11487" spans="6:6" x14ac:dyDescent="0.2">
      <c r="F11487" s="94" t="str">
        <f t="shared" si="290"/>
        <v/>
      </c>
    </row>
    <row r="11488" spans="6:6" x14ac:dyDescent="0.2">
      <c r="F11488" s="94" t="str">
        <f t="shared" si="290"/>
        <v/>
      </c>
    </row>
    <row r="11489" spans="6:6" x14ac:dyDescent="0.2">
      <c r="F11489" s="94" t="str">
        <f t="shared" si="290"/>
        <v/>
      </c>
    </row>
    <row r="11490" spans="6:6" x14ac:dyDescent="0.2">
      <c r="F11490" s="94" t="str">
        <f t="shared" si="290"/>
        <v/>
      </c>
    </row>
    <row r="11491" spans="6:6" x14ac:dyDescent="0.2">
      <c r="F11491" s="94" t="str">
        <f t="shared" si="290"/>
        <v/>
      </c>
    </row>
    <row r="11492" spans="6:6" x14ac:dyDescent="0.2">
      <c r="F11492" s="94" t="str">
        <f t="shared" si="290"/>
        <v/>
      </c>
    </row>
    <row r="11493" spans="6:6" x14ac:dyDescent="0.2">
      <c r="F11493" s="94" t="str">
        <f t="shared" si="290"/>
        <v/>
      </c>
    </row>
    <row r="11494" spans="6:6" x14ac:dyDescent="0.2">
      <c r="F11494" s="94" t="str">
        <f t="shared" si="290"/>
        <v/>
      </c>
    </row>
    <row r="11495" spans="6:6" x14ac:dyDescent="0.2">
      <c r="F11495" s="94" t="str">
        <f t="shared" si="290"/>
        <v/>
      </c>
    </row>
    <row r="11496" spans="6:6" x14ac:dyDescent="0.2">
      <c r="F11496" s="94" t="str">
        <f t="shared" si="290"/>
        <v/>
      </c>
    </row>
    <row r="11497" spans="6:6" x14ac:dyDescent="0.2">
      <c r="F11497" s="94" t="str">
        <f t="shared" si="290"/>
        <v/>
      </c>
    </row>
    <row r="11498" spans="6:6" x14ac:dyDescent="0.2">
      <c r="F11498" s="94" t="str">
        <f t="shared" si="290"/>
        <v/>
      </c>
    </row>
    <row r="11499" spans="6:6" x14ac:dyDescent="0.2">
      <c r="F11499" s="94" t="str">
        <f t="shared" si="290"/>
        <v/>
      </c>
    </row>
    <row r="11500" spans="6:6" x14ac:dyDescent="0.2">
      <c r="F11500" s="94" t="str">
        <f t="shared" si="290"/>
        <v/>
      </c>
    </row>
    <row r="11501" spans="6:6" x14ac:dyDescent="0.2">
      <c r="F11501" s="94" t="str">
        <f t="shared" si="290"/>
        <v/>
      </c>
    </row>
    <row r="11502" spans="6:6" x14ac:dyDescent="0.2">
      <c r="F11502" s="94" t="str">
        <f t="shared" si="290"/>
        <v/>
      </c>
    </row>
    <row r="11503" spans="6:6" x14ac:dyDescent="0.2">
      <c r="F11503" s="94" t="str">
        <f t="shared" si="290"/>
        <v/>
      </c>
    </row>
    <row r="11504" spans="6:6" x14ac:dyDescent="0.2">
      <c r="F11504" s="94" t="str">
        <f t="shared" si="290"/>
        <v/>
      </c>
    </row>
    <row r="11505" spans="6:6" x14ac:dyDescent="0.2">
      <c r="F11505" s="94" t="str">
        <f t="shared" si="290"/>
        <v/>
      </c>
    </row>
    <row r="11506" spans="6:6" x14ac:dyDescent="0.2">
      <c r="F11506" s="94" t="str">
        <f t="shared" si="290"/>
        <v/>
      </c>
    </row>
    <row r="11507" spans="6:6" x14ac:dyDescent="0.2">
      <c r="F11507" s="94" t="str">
        <f t="shared" si="290"/>
        <v/>
      </c>
    </row>
    <row r="11508" spans="6:6" x14ac:dyDescent="0.2">
      <c r="F11508" s="94" t="str">
        <f t="shared" si="290"/>
        <v/>
      </c>
    </row>
    <row r="11509" spans="6:6" x14ac:dyDescent="0.2">
      <c r="F11509" s="94" t="str">
        <f t="shared" si="290"/>
        <v/>
      </c>
    </row>
    <row r="11510" spans="6:6" x14ac:dyDescent="0.2">
      <c r="F11510" s="94" t="str">
        <f t="shared" si="290"/>
        <v/>
      </c>
    </row>
    <row r="11511" spans="6:6" x14ac:dyDescent="0.2">
      <c r="F11511" s="94" t="str">
        <f t="shared" si="290"/>
        <v/>
      </c>
    </row>
    <row r="11512" spans="6:6" x14ac:dyDescent="0.2">
      <c r="F11512" s="94" t="str">
        <f t="shared" si="290"/>
        <v/>
      </c>
    </row>
    <row r="11513" spans="6:6" x14ac:dyDescent="0.2">
      <c r="F11513" s="94" t="str">
        <f t="shared" si="290"/>
        <v/>
      </c>
    </row>
    <row r="11514" spans="6:6" x14ac:dyDescent="0.2">
      <c r="F11514" s="94" t="str">
        <f t="shared" si="290"/>
        <v/>
      </c>
    </row>
    <row r="11515" spans="6:6" x14ac:dyDescent="0.2">
      <c r="F11515" s="94" t="str">
        <f t="shared" si="290"/>
        <v/>
      </c>
    </row>
    <row r="11516" spans="6:6" x14ac:dyDescent="0.2">
      <c r="F11516" s="94" t="str">
        <f t="shared" si="290"/>
        <v/>
      </c>
    </row>
    <row r="11517" spans="6:6" x14ac:dyDescent="0.2">
      <c r="F11517" s="94" t="str">
        <f t="shared" si="290"/>
        <v/>
      </c>
    </row>
    <row r="11518" spans="6:6" x14ac:dyDescent="0.2">
      <c r="F11518" s="94" t="str">
        <f t="shared" si="290"/>
        <v/>
      </c>
    </row>
    <row r="11519" spans="6:6" x14ac:dyDescent="0.2">
      <c r="F11519" s="94" t="str">
        <f t="shared" si="290"/>
        <v/>
      </c>
    </row>
    <row r="11520" spans="6:6" x14ac:dyDescent="0.2">
      <c r="F11520" s="94" t="str">
        <f t="shared" si="290"/>
        <v/>
      </c>
    </row>
    <row r="11521" spans="6:6" x14ac:dyDescent="0.2">
      <c r="F11521" s="94" t="str">
        <f t="shared" si="290"/>
        <v/>
      </c>
    </row>
    <row r="11522" spans="6:6" x14ac:dyDescent="0.2">
      <c r="F11522" s="94" t="str">
        <f t="shared" si="290"/>
        <v/>
      </c>
    </row>
    <row r="11523" spans="6:6" x14ac:dyDescent="0.2">
      <c r="F11523" s="94" t="str">
        <f t="shared" si="290"/>
        <v/>
      </c>
    </row>
    <row r="11524" spans="6:6" x14ac:dyDescent="0.2">
      <c r="F11524" s="94" t="str">
        <f t="shared" si="290"/>
        <v/>
      </c>
    </row>
    <row r="11525" spans="6:6" x14ac:dyDescent="0.2">
      <c r="F11525" s="94" t="str">
        <f t="shared" si="290"/>
        <v/>
      </c>
    </row>
    <row r="11526" spans="6:6" x14ac:dyDescent="0.2">
      <c r="F11526" s="94" t="str">
        <f t="shared" si="290"/>
        <v/>
      </c>
    </row>
    <row r="11527" spans="6:6" x14ac:dyDescent="0.2">
      <c r="F11527" s="94" t="str">
        <f t="shared" si="290"/>
        <v/>
      </c>
    </row>
    <row r="11528" spans="6:6" x14ac:dyDescent="0.2">
      <c r="F11528" s="94" t="str">
        <f t="shared" si="290"/>
        <v/>
      </c>
    </row>
    <row r="11529" spans="6:6" x14ac:dyDescent="0.2">
      <c r="F11529" s="94" t="str">
        <f t="shared" ref="F11529:F11592" si="291">IF(G11529&gt;0,G11529+$F$4,"")</f>
        <v/>
      </c>
    </row>
    <row r="11530" spans="6:6" x14ac:dyDescent="0.2">
      <c r="F11530" s="94" t="str">
        <f t="shared" si="291"/>
        <v/>
      </c>
    </row>
    <row r="11531" spans="6:6" x14ac:dyDescent="0.2">
      <c r="F11531" s="94" t="str">
        <f t="shared" si="291"/>
        <v/>
      </c>
    </row>
    <row r="11532" spans="6:6" x14ac:dyDescent="0.2">
      <c r="F11532" s="94" t="str">
        <f t="shared" si="291"/>
        <v/>
      </c>
    </row>
    <row r="11533" spans="6:6" x14ac:dyDescent="0.2">
      <c r="F11533" s="94" t="str">
        <f t="shared" si="291"/>
        <v/>
      </c>
    </row>
    <row r="11534" spans="6:6" x14ac:dyDescent="0.2">
      <c r="F11534" s="94" t="str">
        <f t="shared" si="291"/>
        <v/>
      </c>
    </row>
    <row r="11535" spans="6:6" x14ac:dyDescent="0.2">
      <c r="F11535" s="94" t="str">
        <f t="shared" si="291"/>
        <v/>
      </c>
    </row>
    <row r="11536" spans="6:6" x14ac:dyDescent="0.2">
      <c r="F11536" s="94" t="str">
        <f t="shared" si="291"/>
        <v/>
      </c>
    </row>
    <row r="11537" spans="6:6" x14ac:dyDescent="0.2">
      <c r="F11537" s="94" t="str">
        <f t="shared" si="291"/>
        <v/>
      </c>
    </row>
    <row r="11538" spans="6:6" x14ac:dyDescent="0.2">
      <c r="F11538" s="94" t="str">
        <f t="shared" si="291"/>
        <v/>
      </c>
    </row>
    <row r="11539" spans="6:6" x14ac:dyDescent="0.2">
      <c r="F11539" s="94" t="str">
        <f t="shared" si="291"/>
        <v/>
      </c>
    </row>
    <row r="11540" spans="6:6" x14ac:dyDescent="0.2">
      <c r="F11540" s="94" t="str">
        <f t="shared" si="291"/>
        <v/>
      </c>
    </row>
    <row r="11541" spans="6:6" x14ac:dyDescent="0.2">
      <c r="F11541" s="94" t="str">
        <f t="shared" si="291"/>
        <v/>
      </c>
    </row>
    <row r="11542" spans="6:6" x14ac:dyDescent="0.2">
      <c r="F11542" s="94" t="str">
        <f t="shared" si="291"/>
        <v/>
      </c>
    </row>
    <row r="11543" spans="6:6" x14ac:dyDescent="0.2">
      <c r="F11543" s="94" t="str">
        <f t="shared" si="291"/>
        <v/>
      </c>
    </row>
    <row r="11544" spans="6:6" x14ac:dyDescent="0.2">
      <c r="F11544" s="94" t="str">
        <f t="shared" si="291"/>
        <v/>
      </c>
    </row>
    <row r="11545" spans="6:6" x14ac:dyDescent="0.2">
      <c r="F11545" s="94" t="str">
        <f t="shared" si="291"/>
        <v/>
      </c>
    </row>
    <row r="11546" spans="6:6" x14ac:dyDescent="0.2">
      <c r="F11546" s="94" t="str">
        <f t="shared" si="291"/>
        <v/>
      </c>
    </row>
    <row r="11547" spans="6:6" x14ac:dyDescent="0.2">
      <c r="F11547" s="94" t="str">
        <f t="shared" si="291"/>
        <v/>
      </c>
    </row>
    <row r="11548" spans="6:6" x14ac:dyDescent="0.2">
      <c r="F11548" s="94" t="str">
        <f t="shared" si="291"/>
        <v/>
      </c>
    </row>
    <row r="11549" spans="6:6" x14ac:dyDescent="0.2">
      <c r="F11549" s="94" t="str">
        <f t="shared" si="291"/>
        <v/>
      </c>
    </row>
    <row r="11550" spans="6:6" x14ac:dyDescent="0.2">
      <c r="F11550" s="94" t="str">
        <f t="shared" si="291"/>
        <v/>
      </c>
    </row>
    <row r="11551" spans="6:6" x14ac:dyDescent="0.2">
      <c r="F11551" s="94" t="str">
        <f t="shared" si="291"/>
        <v/>
      </c>
    </row>
    <row r="11552" spans="6:6" x14ac:dyDescent="0.2">
      <c r="F11552" s="94" t="str">
        <f t="shared" si="291"/>
        <v/>
      </c>
    </row>
    <row r="11553" spans="6:6" x14ac:dyDescent="0.2">
      <c r="F11553" s="94" t="str">
        <f t="shared" si="291"/>
        <v/>
      </c>
    </row>
    <row r="11554" spans="6:6" x14ac:dyDescent="0.2">
      <c r="F11554" s="94" t="str">
        <f t="shared" si="291"/>
        <v/>
      </c>
    </row>
    <row r="11555" spans="6:6" x14ac:dyDescent="0.2">
      <c r="F11555" s="94" t="str">
        <f t="shared" si="291"/>
        <v/>
      </c>
    </row>
    <row r="11556" spans="6:6" x14ac:dyDescent="0.2">
      <c r="F11556" s="94" t="str">
        <f t="shared" si="291"/>
        <v/>
      </c>
    </row>
    <row r="11557" spans="6:6" x14ac:dyDescent="0.2">
      <c r="F11557" s="94" t="str">
        <f t="shared" si="291"/>
        <v/>
      </c>
    </row>
    <row r="11558" spans="6:6" x14ac:dyDescent="0.2">
      <c r="F11558" s="94" t="str">
        <f t="shared" si="291"/>
        <v/>
      </c>
    </row>
    <row r="11559" spans="6:6" x14ac:dyDescent="0.2">
      <c r="F11559" s="94" t="str">
        <f t="shared" si="291"/>
        <v/>
      </c>
    </row>
    <row r="11560" spans="6:6" x14ac:dyDescent="0.2">
      <c r="F11560" s="94" t="str">
        <f t="shared" si="291"/>
        <v/>
      </c>
    </row>
    <row r="11561" spans="6:6" x14ac:dyDescent="0.2">
      <c r="F11561" s="94" t="str">
        <f t="shared" si="291"/>
        <v/>
      </c>
    </row>
    <row r="11562" spans="6:6" x14ac:dyDescent="0.2">
      <c r="F11562" s="94" t="str">
        <f t="shared" si="291"/>
        <v/>
      </c>
    </row>
    <row r="11563" spans="6:6" x14ac:dyDescent="0.2">
      <c r="F11563" s="94" t="str">
        <f t="shared" si="291"/>
        <v/>
      </c>
    </row>
    <row r="11564" spans="6:6" x14ac:dyDescent="0.2">
      <c r="F11564" s="94" t="str">
        <f t="shared" si="291"/>
        <v/>
      </c>
    </row>
    <row r="11565" spans="6:6" x14ac:dyDescent="0.2">
      <c r="F11565" s="94" t="str">
        <f t="shared" si="291"/>
        <v/>
      </c>
    </row>
    <row r="11566" spans="6:6" x14ac:dyDescent="0.2">
      <c r="F11566" s="94" t="str">
        <f t="shared" si="291"/>
        <v/>
      </c>
    </row>
    <row r="11567" spans="6:6" x14ac:dyDescent="0.2">
      <c r="F11567" s="94" t="str">
        <f t="shared" si="291"/>
        <v/>
      </c>
    </row>
    <row r="11568" spans="6:6" x14ac:dyDescent="0.2">
      <c r="F11568" s="94" t="str">
        <f t="shared" si="291"/>
        <v/>
      </c>
    </row>
    <row r="11569" spans="6:6" x14ac:dyDescent="0.2">
      <c r="F11569" s="94" t="str">
        <f t="shared" si="291"/>
        <v/>
      </c>
    </row>
    <row r="11570" spans="6:6" x14ac:dyDescent="0.2">
      <c r="F11570" s="94" t="str">
        <f t="shared" si="291"/>
        <v/>
      </c>
    </row>
    <row r="11571" spans="6:6" x14ac:dyDescent="0.2">
      <c r="F11571" s="94" t="str">
        <f t="shared" si="291"/>
        <v/>
      </c>
    </row>
    <row r="11572" spans="6:6" x14ac:dyDescent="0.2">
      <c r="F11572" s="94" t="str">
        <f t="shared" si="291"/>
        <v/>
      </c>
    </row>
    <row r="11573" spans="6:6" x14ac:dyDescent="0.2">
      <c r="F11573" s="94" t="str">
        <f t="shared" si="291"/>
        <v/>
      </c>
    </row>
    <row r="11574" spans="6:6" x14ac:dyDescent="0.2">
      <c r="F11574" s="94" t="str">
        <f t="shared" si="291"/>
        <v/>
      </c>
    </row>
    <row r="11575" spans="6:6" x14ac:dyDescent="0.2">
      <c r="F11575" s="94" t="str">
        <f t="shared" si="291"/>
        <v/>
      </c>
    </row>
    <row r="11576" spans="6:6" x14ac:dyDescent="0.2">
      <c r="F11576" s="94" t="str">
        <f t="shared" si="291"/>
        <v/>
      </c>
    </row>
    <row r="11577" spans="6:6" x14ac:dyDescent="0.2">
      <c r="F11577" s="94" t="str">
        <f t="shared" si="291"/>
        <v/>
      </c>
    </row>
    <row r="11578" spans="6:6" x14ac:dyDescent="0.2">
      <c r="F11578" s="94" t="str">
        <f t="shared" si="291"/>
        <v/>
      </c>
    </row>
    <row r="11579" spans="6:6" x14ac:dyDescent="0.2">
      <c r="F11579" s="94" t="str">
        <f t="shared" si="291"/>
        <v/>
      </c>
    </row>
    <row r="11580" spans="6:6" x14ac:dyDescent="0.2">
      <c r="F11580" s="94" t="str">
        <f t="shared" si="291"/>
        <v/>
      </c>
    </row>
    <row r="11581" spans="6:6" x14ac:dyDescent="0.2">
      <c r="F11581" s="94" t="str">
        <f t="shared" si="291"/>
        <v/>
      </c>
    </row>
    <row r="11582" spans="6:6" x14ac:dyDescent="0.2">
      <c r="F11582" s="94" t="str">
        <f t="shared" si="291"/>
        <v/>
      </c>
    </row>
    <row r="11583" spans="6:6" x14ac:dyDescent="0.2">
      <c r="F11583" s="94" t="str">
        <f t="shared" si="291"/>
        <v/>
      </c>
    </row>
    <row r="11584" spans="6:6" x14ac:dyDescent="0.2">
      <c r="F11584" s="94" t="str">
        <f t="shared" si="291"/>
        <v/>
      </c>
    </row>
    <row r="11585" spans="6:6" x14ac:dyDescent="0.2">
      <c r="F11585" s="94" t="str">
        <f t="shared" si="291"/>
        <v/>
      </c>
    </row>
    <row r="11586" spans="6:6" x14ac:dyDescent="0.2">
      <c r="F11586" s="94" t="str">
        <f t="shared" si="291"/>
        <v/>
      </c>
    </row>
    <row r="11587" spans="6:6" x14ac:dyDescent="0.2">
      <c r="F11587" s="94" t="str">
        <f t="shared" si="291"/>
        <v/>
      </c>
    </row>
    <row r="11588" spans="6:6" x14ac:dyDescent="0.2">
      <c r="F11588" s="94" t="str">
        <f t="shared" si="291"/>
        <v/>
      </c>
    </row>
    <row r="11589" spans="6:6" x14ac:dyDescent="0.2">
      <c r="F11589" s="94" t="str">
        <f t="shared" si="291"/>
        <v/>
      </c>
    </row>
    <row r="11590" spans="6:6" x14ac:dyDescent="0.2">
      <c r="F11590" s="94" t="str">
        <f t="shared" si="291"/>
        <v/>
      </c>
    </row>
    <row r="11591" spans="6:6" x14ac:dyDescent="0.2">
      <c r="F11591" s="94" t="str">
        <f t="shared" si="291"/>
        <v/>
      </c>
    </row>
    <row r="11592" spans="6:6" x14ac:dyDescent="0.2">
      <c r="F11592" s="94" t="str">
        <f t="shared" si="291"/>
        <v/>
      </c>
    </row>
    <row r="11593" spans="6:6" x14ac:dyDescent="0.2">
      <c r="F11593" s="94" t="str">
        <f t="shared" ref="F11593:F11656" si="292">IF(G11593&gt;0,G11593+$F$4,"")</f>
        <v/>
      </c>
    </row>
    <row r="11594" spans="6:6" x14ac:dyDescent="0.2">
      <c r="F11594" s="94" t="str">
        <f t="shared" si="292"/>
        <v/>
      </c>
    </row>
    <row r="11595" spans="6:6" x14ac:dyDescent="0.2">
      <c r="F11595" s="94" t="str">
        <f t="shared" si="292"/>
        <v/>
      </c>
    </row>
    <row r="11596" spans="6:6" x14ac:dyDescent="0.2">
      <c r="F11596" s="94" t="str">
        <f t="shared" si="292"/>
        <v/>
      </c>
    </row>
    <row r="11597" spans="6:6" x14ac:dyDescent="0.2">
      <c r="F11597" s="94" t="str">
        <f t="shared" si="292"/>
        <v/>
      </c>
    </row>
    <row r="11598" spans="6:6" x14ac:dyDescent="0.2">
      <c r="F11598" s="94" t="str">
        <f t="shared" si="292"/>
        <v/>
      </c>
    </row>
    <row r="11599" spans="6:6" x14ac:dyDescent="0.2">
      <c r="F11599" s="94" t="str">
        <f t="shared" si="292"/>
        <v/>
      </c>
    </row>
    <row r="11600" spans="6:6" x14ac:dyDescent="0.2">
      <c r="F11600" s="94" t="str">
        <f t="shared" si="292"/>
        <v/>
      </c>
    </row>
    <row r="11601" spans="6:6" x14ac:dyDescent="0.2">
      <c r="F11601" s="94" t="str">
        <f t="shared" si="292"/>
        <v/>
      </c>
    </row>
    <row r="11602" spans="6:6" x14ac:dyDescent="0.2">
      <c r="F11602" s="94" t="str">
        <f t="shared" si="292"/>
        <v/>
      </c>
    </row>
    <row r="11603" spans="6:6" x14ac:dyDescent="0.2">
      <c r="F11603" s="94" t="str">
        <f t="shared" si="292"/>
        <v/>
      </c>
    </row>
    <row r="11604" spans="6:6" x14ac:dyDescent="0.2">
      <c r="F11604" s="94" t="str">
        <f t="shared" si="292"/>
        <v/>
      </c>
    </row>
    <row r="11605" spans="6:6" x14ac:dyDescent="0.2">
      <c r="F11605" s="94" t="str">
        <f t="shared" si="292"/>
        <v/>
      </c>
    </row>
    <row r="11606" spans="6:6" x14ac:dyDescent="0.2">
      <c r="F11606" s="94" t="str">
        <f t="shared" si="292"/>
        <v/>
      </c>
    </row>
    <row r="11607" spans="6:6" x14ac:dyDescent="0.2">
      <c r="F11607" s="94" t="str">
        <f t="shared" si="292"/>
        <v/>
      </c>
    </row>
    <row r="11608" spans="6:6" x14ac:dyDescent="0.2">
      <c r="F11608" s="94" t="str">
        <f t="shared" si="292"/>
        <v/>
      </c>
    </row>
    <row r="11609" spans="6:6" x14ac:dyDescent="0.2">
      <c r="F11609" s="94" t="str">
        <f t="shared" si="292"/>
        <v/>
      </c>
    </row>
    <row r="11610" spans="6:6" x14ac:dyDescent="0.2">
      <c r="F11610" s="94" t="str">
        <f t="shared" si="292"/>
        <v/>
      </c>
    </row>
    <row r="11611" spans="6:6" x14ac:dyDescent="0.2">
      <c r="F11611" s="94" t="str">
        <f t="shared" si="292"/>
        <v/>
      </c>
    </row>
    <row r="11612" spans="6:6" x14ac:dyDescent="0.2">
      <c r="F11612" s="94" t="str">
        <f t="shared" si="292"/>
        <v/>
      </c>
    </row>
    <row r="11613" spans="6:6" x14ac:dyDescent="0.2">
      <c r="F11613" s="94" t="str">
        <f t="shared" si="292"/>
        <v/>
      </c>
    </row>
    <row r="11614" spans="6:6" x14ac:dyDescent="0.2">
      <c r="F11614" s="94" t="str">
        <f t="shared" si="292"/>
        <v/>
      </c>
    </row>
    <row r="11615" spans="6:6" x14ac:dyDescent="0.2">
      <c r="F11615" s="94" t="str">
        <f t="shared" si="292"/>
        <v/>
      </c>
    </row>
    <row r="11616" spans="6:6" x14ac:dyDescent="0.2">
      <c r="F11616" s="94" t="str">
        <f t="shared" si="292"/>
        <v/>
      </c>
    </row>
    <row r="11617" spans="6:6" x14ac:dyDescent="0.2">
      <c r="F11617" s="94" t="str">
        <f t="shared" si="292"/>
        <v/>
      </c>
    </row>
    <row r="11618" spans="6:6" x14ac:dyDescent="0.2">
      <c r="F11618" s="94" t="str">
        <f t="shared" si="292"/>
        <v/>
      </c>
    </row>
    <row r="11619" spans="6:6" x14ac:dyDescent="0.2">
      <c r="F11619" s="94" t="str">
        <f t="shared" si="292"/>
        <v/>
      </c>
    </row>
    <row r="11620" spans="6:6" x14ac:dyDescent="0.2">
      <c r="F11620" s="94" t="str">
        <f t="shared" si="292"/>
        <v/>
      </c>
    </row>
    <row r="11621" spans="6:6" x14ac:dyDescent="0.2">
      <c r="F11621" s="94" t="str">
        <f t="shared" si="292"/>
        <v/>
      </c>
    </row>
    <row r="11622" spans="6:6" x14ac:dyDescent="0.2">
      <c r="F11622" s="94" t="str">
        <f t="shared" si="292"/>
        <v/>
      </c>
    </row>
    <row r="11623" spans="6:6" x14ac:dyDescent="0.2">
      <c r="F11623" s="94" t="str">
        <f t="shared" si="292"/>
        <v/>
      </c>
    </row>
    <row r="11624" spans="6:6" x14ac:dyDescent="0.2">
      <c r="F11624" s="94" t="str">
        <f t="shared" si="292"/>
        <v/>
      </c>
    </row>
    <row r="11625" spans="6:6" x14ac:dyDescent="0.2">
      <c r="F11625" s="94" t="str">
        <f t="shared" si="292"/>
        <v/>
      </c>
    </row>
    <row r="11626" spans="6:6" x14ac:dyDescent="0.2">
      <c r="F11626" s="94" t="str">
        <f t="shared" si="292"/>
        <v/>
      </c>
    </row>
    <row r="11627" spans="6:6" x14ac:dyDescent="0.2">
      <c r="F11627" s="94" t="str">
        <f t="shared" si="292"/>
        <v/>
      </c>
    </row>
    <row r="11628" spans="6:6" x14ac:dyDescent="0.2">
      <c r="F11628" s="94" t="str">
        <f t="shared" si="292"/>
        <v/>
      </c>
    </row>
    <row r="11629" spans="6:6" x14ac:dyDescent="0.2">
      <c r="F11629" s="94" t="str">
        <f t="shared" si="292"/>
        <v/>
      </c>
    </row>
    <row r="11630" spans="6:6" x14ac:dyDescent="0.2">
      <c r="F11630" s="94" t="str">
        <f t="shared" si="292"/>
        <v/>
      </c>
    </row>
    <row r="11631" spans="6:6" x14ac:dyDescent="0.2">
      <c r="F11631" s="94" t="str">
        <f t="shared" si="292"/>
        <v/>
      </c>
    </row>
    <row r="11632" spans="6:6" x14ac:dyDescent="0.2">
      <c r="F11632" s="94" t="str">
        <f t="shared" si="292"/>
        <v/>
      </c>
    </row>
    <row r="11633" spans="6:6" x14ac:dyDescent="0.2">
      <c r="F11633" s="94" t="str">
        <f t="shared" si="292"/>
        <v/>
      </c>
    </row>
    <row r="11634" spans="6:6" x14ac:dyDescent="0.2">
      <c r="F11634" s="94" t="str">
        <f t="shared" si="292"/>
        <v/>
      </c>
    </row>
    <row r="11635" spans="6:6" x14ac:dyDescent="0.2">
      <c r="F11635" s="94" t="str">
        <f t="shared" si="292"/>
        <v/>
      </c>
    </row>
    <row r="11636" spans="6:6" x14ac:dyDescent="0.2">
      <c r="F11636" s="94" t="str">
        <f t="shared" si="292"/>
        <v/>
      </c>
    </row>
    <row r="11637" spans="6:6" x14ac:dyDescent="0.2">
      <c r="F11637" s="94" t="str">
        <f t="shared" si="292"/>
        <v/>
      </c>
    </row>
    <row r="11638" spans="6:6" x14ac:dyDescent="0.2">
      <c r="F11638" s="94" t="str">
        <f t="shared" si="292"/>
        <v/>
      </c>
    </row>
    <row r="11639" spans="6:6" x14ac:dyDescent="0.2">
      <c r="F11639" s="94" t="str">
        <f t="shared" si="292"/>
        <v/>
      </c>
    </row>
    <row r="11640" spans="6:6" x14ac:dyDescent="0.2">
      <c r="F11640" s="94" t="str">
        <f t="shared" si="292"/>
        <v/>
      </c>
    </row>
    <row r="11641" spans="6:6" x14ac:dyDescent="0.2">
      <c r="F11641" s="94" t="str">
        <f t="shared" si="292"/>
        <v/>
      </c>
    </row>
    <row r="11642" spans="6:6" x14ac:dyDescent="0.2">
      <c r="F11642" s="94" t="str">
        <f t="shared" si="292"/>
        <v/>
      </c>
    </row>
    <row r="11643" spans="6:6" x14ac:dyDescent="0.2">
      <c r="F11643" s="94" t="str">
        <f t="shared" si="292"/>
        <v/>
      </c>
    </row>
    <row r="11644" spans="6:6" x14ac:dyDescent="0.2">
      <c r="F11644" s="94" t="str">
        <f t="shared" si="292"/>
        <v/>
      </c>
    </row>
    <row r="11645" spans="6:6" x14ac:dyDescent="0.2">
      <c r="F11645" s="94" t="str">
        <f t="shared" si="292"/>
        <v/>
      </c>
    </row>
    <row r="11646" spans="6:6" x14ac:dyDescent="0.2">
      <c r="F11646" s="94" t="str">
        <f t="shared" si="292"/>
        <v/>
      </c>
    </row>
    <row r="11647" spans="6:6" x14ac:dyDescent="0.2">
      <c r="F11647" s="94" t="str">
        <f t="shared" si="292"/>
        <v/>
      </c>
    </row>
    <row r="11648" spans="6:6" x14ac:dyDescent="0.2">
      <c r="F11648" s="94" t="str">
        <f t="shared" si="292"/>
        <v/>
      </c>
    </row>
    <row r="11649" spans="6:6" x14ac:dyDescent="0.2">
      <c r="F11649" s="94" t="str">
        <f t="shared" si="292"/>
        <v/>
      </c>
    </row>
    <row r="11650" spans="6:6" x14ac:dyDescent="0.2">
      <c r="F11650" s="94" t="str">
        <f t="shared" si="292"/>
        <v/>
      </c>
    </row>
    <row r="11651" spans="6:6" x14ac:dyDescent="0.2">
      <c r="F11651" s="94" t="str">
        <f t="shared" si="292"/>
        <v/>
      </c>
    </row>
    <row r="11652" spans="6:6" x14ac:dyDescent="0.2">
      <c r="F11652" s="94" t="str">
        <f t="shared" si="292"/>
        <v/>
      </c>
    </row>
    <row r="11653" spans="6:6" x14ac:dyDescent="0.2">
      <c r="F11653" s="94" t="str">
        <f t="shared" si="292"/>
        <v/>
      </c>
    </row>
    <row r="11654" spans="6:6" x14ac:dyDescent="0.2">
      <c r="F11654" s="94" t="str">
        <f t="shared" si="292"/>
        <v/>
      </c>
    </row>
    <row r="11655" spans="6:6" x14ac:dyDescent="0.2">
      <c r="F11655" s="94" t="str">
        <f t="shared" si="292"/>
        <v/>
      </c>
    </row>
    <row r="11656" spans="6:6" x14ac:dyDescent="0.2">
      <c r="F11656" s="94" t="str">
        <f t="shared" si="292"/>
        <v/>
      </c>
    </row>
    <row r="11657" spans="6:6" x14ac:dyDescent="0.2">
      <c r="F11657" s="94" t="str">
        <f t="shared" ref="F11657:F11720" si="293">IF(G11657&gt;0,G11657+$F$4,"")</f>
        <v/>
      </c>
    </row>
    <row r="11658" spans="6:6" x14ac:dyDescent="0.2">
      <c r="F11658" s="94" t="str">
        <f t="shared" si="293"/>
        <v/>
      </c>
    </row>
    <row r="11659" spans="6:6" x14ac:dyDescent="0.2">
      <c r="F11659" s="94" t="str">
        <f t="shared" si="293"/>
        <v/>
      </c>
    </row>
    <row r="11660" spans="6:6" x14ac:dyDescent="0.2">
      <c r="F11660" s="94" t="str">
        <f t="shared" si="293"/>
        <v/>
      </c>
    </row>
    <row r="11661" spans="6:6" x14ac:dyDescent="0.2">
      <c r="F11661" s="94" t="str">
        <f t="shared" si="293"/>
        <v/>
      </c>
    </row>
    <row r="11662" spans="6:6" x14ac:dyDescent="0.2">
      <c r="F11662" s="94" t="str">
        <f t="shared" si="293"/>
        <v/>
      </c>
    </row>
    <row r="11663" spans="6:6" x14ac:dyDescent="0.2">
      <c r="F11663" s="94" t="str">
        <f t="shared" si="293"/>
        <v/>
      </c>
    </row>
    <row r="11664" spans="6:6" x14ac:dyDescent="0.2">
      <c r="F11664" s="94" t="str">
        <f t="shared" si="293"/>
        <v/>
      </c>
    </row>
    <row r="11665" spans="6:6" x14ac:dyDescent="0.2">
      <c r="F11665" s="94" t="str">
        <f t="shared" si="293"/>
        <v/>
      </c>
    </row>
    <row r="11666" spans="6:6" x14ac:dyDescent="0.2">
      <c r="F11666" s="94" t="str">
        <f t="shared" si="293"/>
        <v/>
      </c>
    </row>
    <row r="11667" spans="6:6" x14ac:dyDescent="0.2">
      <c r="F11667" s="94" t="str">
        <f t="shared" si="293"/>
        <v/>
      </c>
    </row>
    <row r="11668" spans="6:6" x14ac:dyDescent="0.2">
      <c r="F11668" s="94" t="str">
        <f t="shared" si="293"/>
        <v/>
      </c>
    </row>
    <row r="11669" spans="6:6" x14ac:dyDescent="0.2">
      <c r="F11669" s="94" t="str">
        <f t="shared" si="293"/>
        <v/>
      </c>
    </row>
    <row r="11670" spans="6:6" x14ac:dyDescent="0.2">
      <c r="F11670" s="94" t="str">
        <f t="shared" si="293"/>
        <v/>
      </c>
    </row>
    <row r="11671" spans="6:6" x14ac:dyDescent="0.2">
      <c r="F11671" s="94" t="str">
        <f t="shared" si="293"/>
        <v/>
      </c>
    </row>
    <row r="11672" spans="6:6" x14ac:dyDescent="0.2">
      <c r="F11672" s="94" t="str">
        <f t="shared" si="293"/>
        <v/>
      </c>
    </row>
    <row r="11673" spans="6:6" x14ac:dyDescent="0.2">
      <c r="F11673" s="94" t="str">
        <f t="shared" si="293"/>
        <v/>
      </c>
    </row>
    <row r="11674" spans="6:6" x14ac:dyDescent="0.2">
      <c r="F11674" s="94" t="str">
        <f t="shared" si="293"/>
        <v/>
      </c>
    </row>
    <row r="11675" spans="6:6" x14ac:dyDescent="0.2">
      <c r="F11675" s="94" t="str">
        <f t="shared" si="293"/>
        <v/>
      </c>
    </row>
    <row r="11676" spans="6:6" x14ac:dyDescent="0.2">
      <c r="F11676" s="94" t="str">
        <f t="shared" si="293"/>
        <v/>
      </c>
    </row>
    <row r="11677" spans="6:6" x14ac:dyDescent="0.2">
      <c r="F11677" s="94" t="str">
        <f t="shared" si="293"/>
        <v/>
      </c>
    </row>
    <row r="11678" spans="6:6" x14ac:dyDescent="0.2">
      <c r="F11678" s="94" t="str">
        <f t="shared" si="293"/>
        <v/>
      </c>
    </row>
    <row r="11679" spans="6:6" x14ac:dyDescent="0.2">
      <c r="F11679" s="94" t="str">
        <f t="shared" si="293"/>
        <v/>
      </c>
    </row>
    <row r="11680" spans="6:6" x14ac:dyDescent="0.2">
      <c r="F11680" s="94" t="str">
        <f t="shared" si="293"/>
        <v/>
      </c>
    </row>
    <row r="11681" spans="6:6" x14ac:dyDescent="0.2">
      <c r="F11681" s="94" t="str">
        <f t="shared" si="293"/>
        <v/>
      </c>
    </row>
    <row r="11682" spans="6:6" x14ac:dyDescent="0.2">
      <c r="F11682" s="94" t="str">
        <f t="shared" si="293"/>
        <v/>
      </c>
    </row>
    <row r="11683" spans="6:6" x14ac:dyDescent="0.2">
      <c r="F11683" s="94" t="str">
        <f t="shared" si="293"/>
        <v/>
      </c>
    </row>
    <row r="11684" spans="6:6" x14ac:dyDescent="0.2">
      <c r="F11684" s="94" t="str">
        <f t="shared" si="293"/>
        <v/>
      </c>
    </row>
    <row r="11685" spans="6:6" x14ac:dyDescent="0.2">
      <c r="F11685" s="94" t="str">
        <f t="shared" si="293"/>
        <v/>
      </c>
    </row>
    <row r="11686" spans="6:6" x14ac:dyDescent="0.2">
      <c r="F11686" s="94" t="str">
        <f t="shared" si="293"/>
        <v/>
      </c>
    </row>
    <row r="11687" spans="6:6" x14ac:dyDescent="0.2">
      <c r="F11687" s="94" t="str">
        <f t="shared" si="293"/>
        <v/>
      </c>
    </row>
    <row r="11688" spans="6:6" x14ac:dyDescent="0.2">
      <c r="F11688" s="94" t="str">
        <f t="shared" si="293"/>
        <v/>
      </c>
    </row>
    <row r="11689" spans="6:6" x14ac:dyDescent="0.2">
      <c r="F11689" s="94" t="str">
        <f t="shared" si="293"/>
        <v/>
      </c>
    </row>
    <row r="11690" spans="6:6" x14ac:dyDescent="0.2">
      <c r="F11690" s="94" t="str">
        <f t="shared" si="293"/>
        <v/>
      </c>
    </row>
    <row r="11691" spans="6:6" x14ac:dyDescent="0.2">
      <c r="F11691" s="94" t="str">
        <f t="shared" si="293"/>
        <v/>
      </c>
    </row>
    <row r="11692" spans="6:6" x14ac:dyDescent="0.2">
      <c r="F11692" s="94" t="str">
        <f t="shared" si="293"/>
        <v/>
      </c>
    </row>
    <row r="11693" spans="6:6" x14ac:dyDescent="0.2">
      <c r="F11693" s="94" t="str">
        <f t="shared" si="293"/>
        <v/>
      </c>
    </row>
    <row r="11694" spans="6:6" x14ac:dyDescent="0.2">
      <c r="F11694" s="94" t="str">
        <f t="shared" si="293"/>
        <v/>
      </c>
    </row>
    <row r="11695" spans="6:6" x14ac:dyDescent="0.2">
      <c r="F11695" s="94" t="str">
        <f t="shared" si="293"/>
        <v/>
      </c>
    </row>
    <row r="11696" spans="6:6" x14ac:dyDescent="0.2">
      <c r="F11696" s="94" t="str">
        <f t="shared" si="293"/>
        <v/>
      </c>
    </row>
    <row r="11697" spans="6:6" x14ac:dyDescent="0.2">
      <c r="F11697" s="94" t="str">
        <f t="shared" si="293"/>
        <v/>
      </c>
    </row>
    <row r="11698" spans="6:6" x14ac:dyDescent="0.2">
      <c r="F11698" s="94" t="str">
        <f t="shared" si="293"/>
        <v/>
      </c>
    </row>
    <row r="11699" spans="6:6" x14ac:dyDescent="0.2">
      <c r="F11699" s="94" t="str">
        <f t="shared" si="293"/>
        <v/>
      </c>
    </row>
    <row r="11700" spans="6:6" x14ac:dyDescent="0.2">
      <c r="F11700" s="94" t="str">
        <f t="shared" si="293"/>
        <v/>
      </c>
    </row>
    <row r="11701" spans="6:6" x14ac:dyDescent="0.2">
      <c r="F11701" s="94" t="str">
        <f t="shared" si="293"/>
        <v/>
      </c>
    </row>
    <row r="11702" spans="6:6" x14ac:dyDescent="0.2">
      <c r="F11702" s="94" t="str">
        <f t="shared" si="293"/>
        <v/>
      </c>
    </row>
    <row r="11703" spans="6:6" x14ac:dyDescent="0.2">
      <c r="F11703" s="94" t="str">
        <f t="shared" si="293"/>
        <v/>
      </c>
    </row>
    <row r="11704" spans="6:6" x14ac:dyDescent="0.2">
      <c r="F11704" s="94" t="str">
        <f t="shared" si="293"/>
        <v/>
      </c>
    </row>
    <row r="11705" spans="6:6" x14ac:dyDescent="0.2">
      <c r="F11705" s="94" t="str">
        <f t="shared" si="293"/>
        <v/>
      </c>
    </row>
    <row r="11706" spans="6:6" x14ac:dyDescent="0.2">
      <c r="F11706" s="94" t="str">
        <f t="shared" si="293"/>
        <v/>
      </c>
    </row>
    <row r="11707" spans="6:6" x14ac:dyDescent="0.2">
      <c r="F11707" s="94" t="str">
        <f t="shared" si="293"/>
        <v/>
      </c>
    </row>
    <row r="11708" spans="6:6" x14ac:dyDescent="0.2">
      <c r="F11708" s="94" t="str">
        <f t="shared" si="293"/>
        <v/>
      </c>
    </row>
    <row r="11709" spans="6:6" x14ac:dyDescent="0.2">
      <c r="F11709" s="94" t="str">
        <f t="shared" si="293"/>
        <v/>
      </c>
    </row>
    <row r="11710" spans="6:6" x14ac:dyDescent="0.2">
      <c r="F11710" s="94" t="str">
        <f t="shared" si="293"/>
        <v/>
      </c>
    </row>
    <row r="11711" spans="6:6" x14ac:dyDescent="0.2">
      <c r="F11711" s="94" t="str">
        <f t="shared" si="293"/>
        <v/>
      </c>
    </row>
    <row r="11712" spans="6:6" x14ac:dyDescent="0.2">
      <c r="F11712" s="94" t="str">
        <f t="shared" si="293"/>
        <v/>
      </c>
    </row>
    <row r="11713" spans="6:6" x14ac:dyDescent="0.2">
      <c r="F11713" s="94" t="str">
        <f t="shared" si="293"/>
        <v/>
      </c>
    </row>
    <row r="11714" spans="6:6" x14ac:dyDescent="0.2">
      <c r="F11714" s="94" t="str">
        <f t="shared" si="293"/>
        <v/>
      </c>
    </row>
    <row r="11715" spans="6:6" x14ac:dyDescent="0.2">
      <c r="F11715" s="94" t="str">
        <f t="shared" si="293"/>
        <v/>
      </c>
    </row>
    <row r="11716" spans="6:6" x14ac:dyDescent="0.2">
      <c r="F11716" s="94" t="str">
        <f t="shared" si="293"/>
        <v/>
      </c>
    </row>
    <row r="11717" spans="6:6" x14ac:dyDescent="0.2">
      <c r="F11717" s="94" t="str">
        <f t="shared" si="293"/>
        <v/>
      </c>
    </row>
    <row r="11718" spans="6:6" x14ac:dyDescent="0.2">
      <c r="F11718" s="94" t="str">
        <f t="shared" si="293"/>
        <v/>
      </c>
    </row>
    <row r="11719" spans="6:6" x14ac:dyDescent="0.2">
      <c r="F11719" s="94" t="str">
        <f t="shared" si="293"/>
        <v/>
      </c>
    </row>
    <row r="11720" spans="6:6" x14ac:dyDescent="0.2">
      <c r="F11720" s="94" t="str">
        <f t="shared" si="293"/>
        <v/>
      </c>
    </row>
    <row r="11721" spans="6:6" x14ac:dyDescent="0.2">
      <c r="F11721" s="94" t="str">
        <f t="shared" ref="F11721:F11784" si="294">IF(G11721&gt;0,G11721+$F$4,"")</f>
        <v/>
      </c>
    </row>
    <row r="11722" spans="6:6" x14ac:dyDescent="0.2">
      <c r="F11722" s="94" t="str">
        <f t="shared" si="294"/>
        <v/>
      </c>
    </row>
    <row r="11723" spans="6:6" x14ac:dyDescent="0.2">
      <c r="F11723" s="94" t="str">
        <f t="shared" si="294"/>
        <v/>
      </c>
    </row>
    <row r="11724" spans="6:6" x14ac:dyDescent="0.2">
      <c r="F11724" s="94" t="str">
        <f t="shared" si="294"/>
        <v/>
      </c>
    </row>
    <row r="11725" spans="6:6" x14ac:dyDescent="0.2">
      <c r="F11725" s="94" t="str">
        <f t="shared" si="294"/>
        <v/>
      </c>
    </row>
    <row r="11726" spans="6:6" x14ac:dyDescent="0.2">
      <c r="F11726" s="94" t="str">
        <f t="shared" si="294"/>
        <v/>
      </c>
    </row>
    <row r="11727" spans="6:6" x14ac:dyDescent="0.2">
      <c r="F11727" s="94" t="str">
        <f t="shared" si="294"/>
        <v/>
      </c>
    </row>
    <row r="11728" spans="6:6" x14ac:dyDescent="0.2">
      <c r="F11728" s="94" t="str">
        <f t="shared" si="294"/>
        <v/>
      </c>
    </row>
    <row r="11729" spans="6:6" x14ac:dyDescent="0.2">
      <c r="F11729" s="94" t="str">
        <f t="shared" si="294"/>
        <v/>
      </c>
    </row>
    <row r="11730" spans="6:6" x14ac:dyDescent="0.2">
      <c r="F11730" s="94" t="str">
        <f t="shared" si="294"/>
        <v/>
      </c>
    </row>
    <row r="11731" spans="6:6" x14ac:dyDescent="0.2">
      <c r="F11731" s="94" t="str">
        <f t="shared" si="294"/>
        <v/>
      </c>
    </row>
    <row r="11732" spans="6:6" x14ac:dyDescent="0.2">
      <c r="F11732" s="94" t="str">
        <f t="shared" si="294"/>
        <v/>
      </c>
    </row>
    <row r="11733" spans="6:6" x14ac:dyDescent="0.2">
      <c r="F11733" s="94" t="str">
        <f t="shared" si="294"/>
        <v/>
      </c>
    </row>
    <row r="11734" spans="6:6" x14ac:dyDescent="0.2">
      <c r="F11734" s="94" t="str">
        <f t="shared" si="294"/>
        <v/>
      </c>
    </row>
    <row r="11735" spans="6:6" x14ac:dyDescent="0.2">
      <c r="F11735" s="94" t="str">
        <f t="shared" si="294"/>
        <v/>
      </c>
    </row>
    <row r="11736" spans="6:6" x14ac:dyDescent="0.2">
      <c r="F11736" s="94" t="str">
        <f t="shared" si="294"/>
        <v/>
      </c>
    </row>
    <row r="11737" spans="6:6" x14ac:dyDescent="0.2">
      <c r="F11737" s="94" t="str">
        <f t="shared" si="294"/>
        <v/>
      </c>
    </row>
    <row r="11738" spans="6:6" x14ac:dyDescent="0.2">
      <c r="F11738" s="94" t="str">
        <f t="shared" si="294"/>
        <v/>
      </c>
    </row>
    <row r="11739" spans="6:6" x14ac:dyDescent="0.2">
      <c r="F11739" s="94" t="str">
        <f t="shared" si="294"/>
        <v/>
      </c>
    </row>
    <row r="11740" spans="6:6" x14ac:dyDescent="0.2">
      <c r="F11740" s="94" t="str">
        <f t="shared" si="294"/>
        <v/>
      </c>
    </row>
    <row r="11741" spans="6:6" x14ac:dyDescent="0.2">
      <c r="F11741" s="94" t="str">
        <f t="shared" si="294"/>
        <v/>
      </c>
    </row>
    <row r="11742" spans="6:6" x14ac:dyDescent="0.2">
      <c r="F11742" s="94" t="str">
        <f t="shared" si="294"/>
        <v/>
      </c>
    </row>
    <row r="11743" spans="6:6" x14ac:dyDescent="0.2">
      <c r="F11743" s="94" t="str">
        <f t="shared" si="294"/>
        <v/>
      </c>
    </row>
    <row r="11744" spans="6:6" x14ac:dyDescent="0.2">
      <c r="F11744" s="94" t="str">
        <f t="shared" si="294"/>
        <v/>
      </c>
    </row>
    <row r="11745" spans="6:6" x14ac:dyDescent="0.2">
      <c r="F11745" s="94" t="str">
        <f t="shared" si="294"/>
        <v/>
      </c>
    </row>
    <row r="11746" spans="6:6" x14ac:dyDescent="0.2">
      <c r="F11746" s="94" t="str">
        <f t="shared" si="294"/>
        <v/>
      </c>
    </row>
    <row r="11747" spans="6:6" x14ac:dyDescent="0.2">
      <c r="F11747" s="94" t="str">
        <f t="shared" si="294"/>
        <v/>
      </c>
    </row>
    <row r="11748" spans="6:6" x14ac:dyDescent="0.2">
      <c r="F11748" s="94" t="str">
        <f t="shared" si="294"/>
        <v/>
      </c>
    </row>
    <row r="11749" spans="6:6" x14ac:dyDescent="0.2">
      <c r="F11749" s="94" t="str">
        <f t="shared" si="294"/>
        <v/>
      </c>
    </row>
    <row r="11750" spans="6:6" x14ac:dyDescent="0.2">
      <c r="F11750" s="94" t="str">
        <f t="shared" si="294"/>
        <v/>
      </c>
    </row>
    <row r="11751" spans="6:6" x14ac:dyDescent="0.2">
      <c r="F11751" s="94" t="str">
        <f t="shared" si="294"/>
        <v/>
      </c>
    </row>
    <row r="11752" spans="6:6" x14ac:dyDescent="0.2">
      <c r="F11752" s="94" t="str">
        <f t="shared" si="294"/>
        <v/>
      </c>
    </row>
    <row r="11753" spans="6:6" x14ac:dyDescent="0.2">
      <c r="F11753" s="94" t="str">
        <f t="shared" si="294"/>
        <v/>
      </c>
    </row>
    <row r="11754" spans="6:6" x14ac:dyDescent="0.2">
      <c r="F11754" s="94" t="str">
        <f t="shared" si="294"/>
        <v/>
      </c>
    </row>
    <row r="11755" spans="6:6" x14ac:dyDescent="0.2">
      <c r="F11755" s="94" t="str">
        <f t="shared" si="294"/>
        <v/>
      </c>
    </row>
    <row r="11756" spans="6:6" x14ac:dyDescent="0.2">
      <c r="F11756" s="94" t="str">
        <f t="shared" si="294"/>
        <v/>
      </c>
    </row>
    <row r="11757" spans="6:6" x14ac:dyDescent="0.2">
      <c r="F11757" s="94" t="str">
        <f t="shared" si="294"/>
        <v/>
      </c>
    </row>
    <row r="11758" spans="6:6" x14ac:dyDescent="0.2">
      <c r="F11758" s="94" t="str">
        <f t="shared" si="294"/>
        <v/>
      </c>
    </row>
    <row r="11759" spans="6:6" x14ac:dyDescent="0.2">
      <c r="F11759" s="94" t="str">
        <f t="shared" si="294"/>
        <v/>
      </c>
    </row>
    <row r="11760" spans="6:6" x14ac:dyDescent="0.2">
      <c r="F11760" s="94" t="str">
        <f t="shared" si="294"/>
        <v/>
      </c>
    </row>
    <row r="11761" spans="6:6" x14ac:dyDescent="0.2">
      <c r="F11761" s="94" t="str">
        <f t="shared" si="294"/>
        <v/>
      </c>
    </row>
    <row r="11762" spans="6:6" x14ac:dyDescent="0.2">
      <c r="F11762" s="94" t="str">
        <f t="shared" si="294"/>
        <v/>
      </c>
    </row>
    <row r="11763" spans="6:6" x14ac:dyDescent="0.2">
      <c r="F11763" s="94" t="str">
        <f t="shared" si="294"/>
        <v/>
      </c>
    </row>
    <row r="11764" spans="6:6" x14ac:dyDescent="0.2">
      <c r="F11764" s="94" t="str">
        <f t="shared" si="294"/>
        <v/>
      </c>
    </row>
    <row r="11765" spans="6:6" x14ac:dyDescent="0.2">
      <c r="F11765" s="94" t="str">
        <f t="shared" si="294"/>
        <v/>
      </c>
    </row>
    <row r="11766" spans="6:6" x14ac:dyDescent="0.2">
      <c r="F11766" s="94" t="str">
        <f t="shared" si="294"/>
        <v/>
      </c>
    </row>
    <row r="11767" spans="6:6" x14ac:dyDescent="0.2">
      <c r="F11767" s="94" t="str">
        <f t="shared" si="294"/>
        <v/>
      </c>
    </row>
    <row r="11768" spans="6:6" x14ac:dyDescent="0.2">
      <c r="F11768" s="94" t="str">
        <f t="shared" si="294"/>
        <v/>
      </c>
    </row>
    <row r="11769" spans="6:6" x14ac:dyDescent="0.2">
      <c r="F11769" s="94" t="str">
        <f t="shared" si="294"/>
        <v/>
      </c>
    </row>
    <row r="11770" spans="6:6" x14ac:dyDescent="0.2">
      <c r="F11770" s="94" t="str">
        <f t="shared" si="294"/>
        <v/>
      </c>
    </row>
    <row r="11771" spans="6:6" x14ac:dyDescent="0.2">
      <c r="F11771" s="94" t="str">
        <f t="shared" si="294"/>
        <v/>
      </c>
    </row>
    <row r="11772" spans="6:6" x14ac:dyDescent="0.2">
      <c r="F11772" s="94" t="str">
        <f t="shared" si="294"/>
        <v/>
      </c>
    </row>
    <row r="11773" spans="6:6" x14ac:dyDescent="0.2">
      <c r="F11773" s="94" t="str">
        <f t="shared" si="294"/>
        <v/>
      </c>
    </row>
    <row r="11774" spans="6:6" x14ac:dyDescent="0.2">
      <c r="F11774" s="94" t="str">
        <f t="shared" si="294"/>
        <v/>
      </c>
    </row>
    <row r="11775" spans="6:6" x14ac:dyDescent="0.2">
      <c r="F11775" s="94" t="str">
        <f t="shared" si="294"/>
        <v/>
      </c>
    </row>
    <row r="11776" spans="6:6" x14ac:dyDescent="0.2">
      <c r="F11776" s="94" t="str">
        <f t="shared" si="294"/>
        <v/>
      </c>
    </row>
    <row r="11777" spans="6:6" x14ac:dyDescent="0.2">
      <c r="F11777" s="94" t="str">
        <f t="shared" si="294"/>
        <v/>
      </c>
    </row>
    <row r="11778" spans="6:6" x14ac:dyDescent="0.2">
      <c r="F11778" s="94" t="str">
        <f t="shared" si="294"/>
        <v/>
      </c>
    </row>
    <row r="11779" spans="6:6" x14ac:dyDescent="0.2">
      <c r="F11779" s="94" t="str">
        <f t="shared" si="294"/>
        <v/>
      </c>
    </row>
    <row r="11780" spans="6:6" x14ac:dyDescent="0.2">
      <c r="F11780" s="94" t="str">
        <f t="shared" si="294"/>
        <v/>
      </c>
    </row>
    <row r="11781" spans="6:6" x14ac:dyDescent="0.2">
      <c r="F11781" s="94" t="str">
        <f t="shared" si="294"/>
        <v/>
      </c>
    </row>
    <row r="11782" spans="6:6" x14ac:dyDescent="0.2">
      <c r="F11782" s="94" t="str">
        <f t="shared" si="294"/>
        <v/>
      </c>
    </row>
    <row r="11783" spans="6:6" x14ac:dyDescent="0.2">
      <c r="F11783" s="94" t="str">
        <f t="shared" si="294"/>
        <v/>
      </c>
    </row>
    <row r="11784" spans="6:6" x14ac:dyDescent="0.2">
      <c r="F11784" s="94" t="str">
        <f t="shared" si="294"/>
        <v/>
      </c>
    </row>
    <row r="11785" spans="6:6" x14ac:dyDescent="0.2">
      <c r="F11785" s="94" t="str">
        <f t="shared" ref="F11785:F11848" si="295">IF(G11785&gt;0,G11785+$F$4,"")</f>
        <v/>
      </c>
    </row>
    <row r="11786" spans="6:6" x14ac:dyDescent="0.2">
      <c r="F11786" s="94" t="str">
        <f t="shared" si="295"/>
        <v/>
      </c>
    </row>
    <row r="11787" spans="6:6" x14ac:dyDescent="0.2">
      <c r="F11787" s="94" t="str">
        <f t="shared" si="295"/>
        <v/>
      </c>
    </row>
    <row r="11788" spans="6:6" x14ac:dyDescent="0.2">
      <c r="F11788" s="94" t="str">
        <f t="shared" si="295"/>
        <v/>
      </c>
    </row>
    <row r="11789" spans="6:6" x14ac:dyDescent="0.2">
      <c r="F11789" s="94" t="str">
        <f t="shared" si="295"/>
        <v/>
      </c>
    </row>
    <row r="11790" spans="6:6" x14ac:dyDescent="0.2">
      <c r="F11790" s="94" t="str">
        <f t="shared" si="295"/>
        <v/>
      </c>
    </row>
    <row r="11791" spans="6:6" x14ac:dyDescent="0.2">
      <c r="F11791" s="94" t="str">
        <f t="shared" si="295"/>
        <v/>
      </c>
    </row>
    <row r="11792" spans="6:6" x14ac:dyDescent="0.2">
      <c r="F11792" s="94" t="str">
        <f t="shared" si="295"/>
        <v/>
      </c>
    </row>
    <row r="11793" spans="6:6" x14ac:dyDescent="0.2">
      <c r="F11793" s="94" t="str">
        <f t="shared" si="295"/>
        <v/>
      </c>
    </row>
    <row r="11794" spans="6:6" x14ac:dyDescent="0.2">
      <c r="F11794" s="94" t="str">
        <f t="shared" si="295"/>
        <v/>
      </c>
    </row>
    <row r="11795" spans="6:6" x14ac:dyDescent="0.2">
      <c r="F11795" s="94" t="str">
        <f t="shared" si="295"/>
        <v/>
      </c>
    </row>
    <row r="11796" spans="6:6" x14ac:dyDescent="0.2">
      <c r="F11796" s="94" t="str">
        <f t="shared" si="295"/>
        <v/>
      </c>
    </row>
    <row r="11797" spans="6:6" x14ac:dyDescent="0.2">
      <c r="F11797" s="94" t="str">
        <f t="shared" si="295"/>
        <v/>
      </c>
    </row>
    <row r="11798" spans="6:6" x14ac:dyDescent="0.2">
      <c r="F11798" s="94" t="str">
        <f t="shared" si="295"/>
        <v/>
      </c>
    </row>
    <row r="11799" spans="6:6" x14ac:dyDescent="0.2">
      <c r="F11799" s="94" t="str">
        <f t="shared" si="295"/>
        <v/>
      </c>
    </row>
    <row r="11800" spans="6:6" x14ac:dyDescent="0.2">
      <c r="F11800" s="94" t="str">
        <f t="shared" si="295"/>
        <v/>
      </c>
    </row>
    <row r="11801" spans="6:6" x14ac:dyDescent="0.2">
      <c r="F11801" s="94" t="str">
        <f t="shared" si="295"/>
        <v/>
      </c>
    </row>
    <row r="11802" spans="6:6" x14ac:dyDescent="0.2">
      <c r="F11802" s="94" t="str">
        <f t="shared" si="295"/>
        <v/>
      </c>
    </row>
    <row r="11803" spans="6:6" x14ac:dyDescent="0.2">
      <c r="F11803" s="94" t="str">
        <f t="shared" si="295"/>
        <v/>
      </c>
    </row>
    <row r="11804" spans="6:6" x14ac:dyDescent="0.2">
      <c r="F11804" s="94" t="str">
        <f t="shared" si="295"/>
        <v/>
      </c>
    </row>
    <row r="11805" spans="6:6" x14ac:dyDescent="0.2">
      <c r="F11805" s="94" t="str">
        <f t="shared" si="295"/>
        <v/>
      </c>
    </row>
    <row r="11806" spans="6:6" x14ac:dyDescent="0.2">
      <c r="F11806" s="94" t="str">
        <f t="shared" si="295"/>
        <v/>
      </c>
    </row>
    <row r="11807" spans="6:6" x14ac:dyDescent="0.2">
      <c r="F11807" s="94" t="str">
        <f t="shared" si="295"/>
        <v/>
      </c>
    </row>
    <row r="11808" spans="6:6" x14ac:dyDescent="0.2">
      <c r="F11808" s="94" t="str">
        <f t="shared" si="295"/>
        <v/>
      </c>
    </row>
    <row r="11809" spans="6:6" x14ac:dyDescent="0.2">
      <c r="F11809" s="94" t="str">
        <f t="shared" si="295"/>
        <v/>
      </c>
    </row>
    <row r="11810" spans="6:6" x14ac:dyDescent="0.2">
      <c r="F11810" s="94" t="str">
        <f t="shared" si="295"/>
        <v/>
      </c>
    </row>
    <row r="11811" spans="6:6" x14ac:dyDescent="0.2">
      <c r="F11811" s="94" t="str">
        <f t="shared" si="295"/>
        <v/>
      </c>
    </row>
    <row r="11812" spans="6:6" x14ac:dyDescent="0.2">
      <c r="F11812" s="94" t="str">
        <f t="shared" si="295"/>
        <v/>
      </c>
    </row>
    <row r="11813" spans="6:6" x14ac:dyDescent="0.2">
      <c r="F11813" s="94" t="str">
        <f t="shared" si="295"/>
        <v/>
      </c>
    </row>
    <row r="11814" spans="6:6" x14ac:dyDescent="0.2">
      <c r="F11814" s="94" t="str">
        <f t="shared" si="295"/>
        <v/>
      </c>
    </row>
    <row r="11815" spans="6:6" x14ac:dyDescent="0.2">
      <c r="F11815" s="94" t="str">
        <f t="shared" si="295"/>
        <v/>
      </c>
    </row>
    <row r="11816" spans="6:6" x14ac:dyDescent="0.2">
      <c r="F11816" s="94" t="str">
        <f t="shared" si="295"/>
        <v/>
      </c>
    </row>
    <row r="11817" spans="6:6" x14ac:dyDescent="0.2">
      <c r="F11817" s="94" t="str">
        <f t="shared" si="295"/>
        <v/>
      </c>
    </row>
    <row r="11818" spans="6:6" x14ac:dyDescent="0.2">
      <c r="F11818" s="94" t="str">
        <f t="shared" si="295"/>
        <v/>
      </c>
    </row>
    <row r="11819" spans="6:6" x14ac:dyDescent="0.2">
      <c r="F11819" s="94" t="str">
        <f t="shared" si="295"/>
        <v/>
      </c>
    </row>
    <row r="11820" spans="6:6" x14ac:dyDescent="0.2">
      <c r="F11820" s="94" t="str">
        <f t="shared" si="295"/>
        <v/>
      </c>
    </row>
    <row r="11821" spans="6:6" x14ac:dyDescent="0.2">
      <c r="F11821" s="94" t="str">
        <f t="shared" si="295"/>
        <v/>
      </c>
    </row>
    <row r="11822" spans="6:6" x14ac:dyDescent="0.2">
      <c r="F11822" s="94" t="str">
        <f t="shared" si="295"/>
        <v/>
      </c>
    </row>
    <row r="11823" spans="6:6" x14ac:dyDescent="0.2">
      <c r="F11823" s="94" t="str">
        <f t="shared" si="295"/>
        <v/>
      </c>
    </row>
    <row r="11824" spans="6:6" x14ac:dyDescent="0.2">
      <c r="F11824" s="94" t="str">
        <f t="shared" si="295"/>
        <v/>
      </c>
    </row>
    <row r="11825" spans="6:6" x14ac:dyDescent="0.2">
      <c r="F11825" s="94" t="str">
        <f t="shared" si="295"/>
        <v/>
      </c>
    </row>
    <row r="11826" spans="6:6" x14ac:dyDescent="0.2">
      <c r="F11826" s="94" t="str">
        <f t="shared" si="295"/>
        <v/>
      </c>
    </row>
    <row r="11827" spans="6:6" x14ac:dyDescent="0.2">
      <c r="F11827" s="94" t="str">
        <f t="shared" si="295"/>
        <v/>
      </c>
    </row>
    <row r="11828" spans="6:6" x14ac:dyDescent="0.2">
      <c r="F11828" s="94" t="str">
        <f t="shared" si="295"/>
        <v/>
      </c>
    </row>
    <row r="11829" spans="6:6" x14ac:dyDescent="0.2">
      <c r="F11829" s="94" t="str">
        <f t="shared" si="295"/>
        <v/>
      </c>
    </row>
    <row r="11830" spans="6:6" x14ac:dyDescent="0.2">
      <c r="F11830" s="94" t="str">
        <f t="shared" si="295"/>
        <v/>
      </c>
    </row>
    <row r="11831" spans="6:6" x14ac:dyDescent="0.2">
      <c r="F11831" s="94" t="str">
        <f t="shared" si="295"/>
        <v/>
      </c>
    </row>
    <row r="11832" spans="6:6" x14ac:dyDescent="0.2">
      <c r="F11832" s="94" t="str">
        <f t="shared" si="295"/>
        <v/>
      </c>
    </row>
    <row r="11833" spans="6:6" x14ac:dyDescent="0.2">
      <c r="F11833" s="94" t="str">
        <f t="shared" si="295"/>
        <v/>
      </c>
    </row>
    <row r="11834" spans="6:6" x14ac:dyDescent="0.2">
      <c r="F11834" s="94" t="str">
        <f t="shared" si="295"/>
        <v/>
      </c>
    </row>
    <row r="11835" spans="6:6" x14ac:dyDescent="0.2">
      <c r="F11835" s="94" t="str">
        <f t="shared" si="295"/>
        <v/>
      </c>
    </row>
    <row r="11836" spans="6:6" x14ac:dyDescent="0.2">
      <c r="F11836" s="94" t="str">
        <f t="shared" si="295"/>
        <v/>
      </c>
    </row>
    <row r="11837" spans="6:6" x14ac:dyDescent="0.2">
      <c r="F11837" s="94" t="str">
        <f t="shared" si="295"/>
        <v/>
      </c>
    </row>
    <row r="11838" spans="6:6" x14ac:dyDescent="0.2">
      <c r="F11838" s="94" t="str">
        <f t="shared" si="295"/>
        <v/>
      </c>
    </row>
    <row r="11839" spans="6:6" x14ac:dyDescent="0.2">
      <c r="F11839" s="94" t="str">
        <f t="shared" si="295"/>
        <v/>
      </c>
    </row>
    <row r="11840" spans="6:6" x14ac:dyDescent="0.2">
      <c r="F11840" s="94" t="str">
        <f t="shared" si="295"/>
        <v/>
      </c>
    </row>
    <row r="11841" spans="6:6" x14ac:dyDescent="0.2">
      <c r="F11841" s="94" t="str">
        <f t="shared" si="295"/>
        <v/>
      </c>
    </row>
    <row r="11842" spans="6:6" x14ac:dyDescent="0.2">
      <c r="F11842" s="94" t="str">
        <f t="shared" si="295"/>
        <v/>
      </c>
    </row>
    <row r="11843" spans="6:6" x14ac:dyDescent="0.2">
      <c r="F11843" s="94" t="str">
        <f t="shared" si="295"/>
        <v/>
      </c>
    </row>
    <row r="11844" spans="6:6" x14ac:dyDescent="0.2">
      <c r="F11844" s="94" t="str">
        <f t="shared" si="295"/>
        <v/>
      </c>
    </row>
    <row r="11845" spans="6:6" x14ac:dyDescent="0.2">
      <c r="F11845" s="94" t="str">
        <f t="shared" si="295"/>
        <v/>
      </c>
    </row>
    <row r="11846" spans="6:6" x14ac:dyDescent="0.2">
      <c r="F11846" s="94" t="str">
        <f t="shared" si="295"/>
        <v/>
      </c>
    </row>
    <row r="11847" spans="6:6" x14ac:dyDescent="0.2">
      <c r="F11847" s="94" t="str">
        <f t="shared" si="295"/>
        <v/>
      </c>
    </row>
    <row r="11848" spans="6:6" x14ac:dyDescent="0.2">
      <c r="F11848" s="94" t="str">
        <f t="shared" si="295"/>
        <v/>
      </c>
    </row>
    <row r="11849" spans="6:6" x14ac:dyDescent="0.2">
      <c r="F11849" s="94" t="str">
        <f t="shared" ref="F11849:F11912" si="296">IF(G11849&gt;0,G11849+$F$4,"")</f>
        <v/>
      </c>
    </row>
    <row r="11850" spans="6:6" x14ac:dyDescent="0.2">
      <c r="F11850" s="94" t="str">
        <f t="shared" si="296"/>
        <v/>
      </c>
    </row>
    <row r="11851" spans="6:6" x14ac:dyDescent="0.2">
      <c r="F11851" s="94" t="str">
        <f t="shared" si="296"/>
        <v/>
      </c>
    </row>
    <row r="11852" spans="6:6" x14ac:dyDescent="0.2">
      <c r="F11852" s="94" t="str">
        <f t="shared" si="296"/>
        <v/>
      </c>
    </row>
    <row r="11853" spans="6:6" x14ac:dyDescent="0.2">
      <c r="F11853" s="94" t="str">
        <f t="shared" si="296"/>
        <v/>
      </c>
    </row>
    <row r="11854" spans="6:6" x14ac:dyDescent="0.2">
      <c r="F11854" s="94" t="str">
        <f t="shared" si="296"/>
        <v/>
      </c>
    </row>
    <row r="11855" spans="6:6" x14ac:dyDescent="0.2">
      <c r="F11855" s="94" t="str">
        <f t="shared" si="296"/>
        <v/>
      </c>
    </row>
    <row r="11856" spans="6:6" x14ac:dyDescent="0.2">
      <c r="F11856" s="94" t="str">
        <f t="shared" si="296"/>
        <v/>
      </c>
    </row>
    <row r="11857" spans="6:6" x14ac:dyDescent="0.2">
      <c r="F11857" s="94" t="str">
        <f t="shared" si="296"/>
        <v/>
      </c>
    </row>
    <row r="11858" spans="6:6" x14ac:dyDescent="0.2">
      <c r="F11858" s="94" t="str">
        <f t="shared" si="296"/>
        <v/>
      </c>
    </row>
    <row r="11859" spans="6:6" x14ac:dyDescent="0.2">
      <c r="F11859" s="94" t="str">
        <f t="shared" si="296"/>
        <v/>
      </c>
    </row>
    <row r="11860" spans="6:6" x14ac:dyDescent="0.2">
      <c r="F11860" s="94" t="str">
        <f t="shared" si="296"/>
        <v/>
      </c>
    </row>
    <row r="11861" spans="6:6" x14ac:dyDescent="0.2">
      <c r="F11861" s="94" t="str">
        <f t="shared" si="296"/>
        <v/>
      </c>
    </row>
    <row r="11862" spans="6:6" x14ac:dyDescent="0.2">
      <c r="F11862" s="94" t="str">
        <f t="shared" si="296"/>
        <v/>
      </c>
    </row>
    <row r="11863" spans="6:6" x14ac:dyDescent="0.2">
      <c r="F11863" s="94" t="str">
        <f t="shared" si="296"/>
        <v/>
      </c>
    </row>
    <row r="11864" spans="6:6" x14ac:dyDescent="0.2">
      <c r="F11864" s="94" t="str">
        <f t="shared" si="296"/>
        <v/>
      </c>
    </row>
    <row r="11865" spans="6:6" x14ac:dyDescent="0.2">
      <c r="F11865" s="94" t="str">
        <f t="shared" si="296"/>
        <v/>
      </c>
    </row>
    <row r="11866" spans="6:6" x14ac:dyDescent="0.2">
      <c r="F11866" s="94" t="str">
        <f t="shared" si="296"/>
        <v/>
      </c>
    </row>
    <row r="11867" spans="6:6" x14ac:dyDescent="0.2">
      <c r="F11867" s="94" t="str">
        <f t="shared" si="296"/>
        <v/>
      </c>
    </row>
    <row r="11868" spans="6:6" x14ac:dyDescent="0.2">
      <c r="F11868" s="94" t="str">
        <f t="shared" si="296"/>
        <v/>
      </c>
    </row>
    <row r="11869" spans="6:6" x14ac:dyDescent="0.2">
      <c r="F11869" s="94" t="str">
        <f t="shared" si="296"/>
        <v/>
      </c>
    </row>
    <row r="11870" spans="6:6" x14ac:dyDescent="0.2">
      <c r="F11870" s="94" t="str">
        <f t="shared" si="296"/>
        <v/>
      </c>
    </row>
    <row r="11871" spans="6:6" x14ac:dyDescent="0.2">
      <c r="F11871" s="94" t="str">
        <f t="shared" si="296"/>
        <v/>
      </c>
    </row>
    <row r="11872" spans="6:6" x14ac:dyDescent="0.2">
      <c r="F11872" s="94" t="str">
        <f t="shared" si="296"/>
        <v/>
      </c>
    </row>
    <row r="11873" spans="6:6" x14ac:dyDescent="0.2">
      <c r="F11873" s="94" t="str">
        <f t="shared" si="296"/>
        <v/>
      </c>
    </row>
    <row r="11874" spans="6:6" x14ac:dyDescent="0.2">
      <c r="F11874" s="94" t="str">
        <f t="shared" si="296"/>
        <v/>
      </c>
    </row>
    <row r="11875" spans="6:6" x14ac:dyDescent="0.2">
      <c r="F11875" s="94" t="str">
        <f t="shared" si="296"/>
        <v/>
      </c>
    </row>
    <row r="11876" spans="6:6" x14ac:dyDescent="0.2">
      <c r="F11876" s="94" t="str">
        <f t="shared" si="296"/>
        <v/>
      </c>
    </row>
    <row r="11877" spans="6:6" x14ac:dyDescent="0.2">
      <c r="F11877" s="94" t="str">
        <f t="shared" si="296"/>
        <v/>
      </c>
    </row>
    <row r="11878" spans="6:6" x14ac:dyDescent="0.2">
      <c r="F11878" s="94" t="str">
        <f t="shared" si="296"/>
        <v/>
      </c>
    </row>
    <row r="11879" spans="6:6" x14ac:dyDescent="0.2">
      <c r="F11879" s="94" t="str">
        <f t="shared" si="296"/>
        <v/>
      </c>
    </row>
    <row r="11880" spans="6:6" x14ac:dyDescent="0.2">
      <c r="F11880" s="94" t="str">
        <f t="shared" si="296"/>
        <v/>
      </c>
    </row>
    <row r="11881" spans="6:6" x14ac:dyDescent="0.2">
      <c r="F11881" s="94" t="str">
        <f t="shared" si="296"/>
        <v/>
      </c>
    </row>
    <row r="11882" spans="6:6" x14ac:dyDescent="0.2">
      <c r="F11882" s="94" t="str">
        <f t="shared" si="296"/>
        <v/>
      </c>
    </row>
    <row r="11883" spans="6:6" x14ac:dyDescent="0.2">
      <c r="F11883" s="94" t="str">
        <f t="shared" si="296"/>
        <v/>
      </c>
    </row>
    <row r="11884" spans="6:6" x14ac:dyDescent="0.2">
      <c r="F11884" s="94" t="str">
        <f t="shared" si="296"/>
        <v/>
      </c>
    </row>
    <row r="11885" spans="6:6" x14ac:dyDescent="0.2">
      <c r="F11885" s="94" t="str">
        <f t="shared" si="296"/>
        <v/>
      </c>
    </row>
    <row r="11886" spans="6:6" x14ac:dyDescent="0.2">
      <c r="F11886" s="94" t="str">
        <f t="shared" si="296"/>
        <v/>
      </c>
    </row>
    <row r="11887" spans="6:6" x14ac:dyDescent="0.2">
      <c r="F11887" s="94" t="str">
        <f t="shared" si="296"/>
        <v/>
      </c>
    </row>
    <row r="11888" spans="6:6" x14ac:dyDescent="0.2">
      <c r="F11888" s="94" t="str">
        <f t="shared" si="296"/>
        <v/>
      </c>
    </row>
    <row r="11889" spans="6:6" x14ac:dyDescent="0.2">
      <c r="F11889" s="94" t="str">
        <f t="shared" si="296"/>
        <v/>
      </c>
    </row>
    <row r="11890" spans="6:6" x14ac:dyDescent="0.2">
      <c r="F11890" s="94" t="str">
        <f t="shared" si="296"/>
        <v/>
      </c>
    </row>
    <row r="11891" spans="6:6" x14ac:dyDescent="0.2">
      <c r="F11891" s="94" t="str">
        <f t="shared" si="296"/>
        <v/>
      </c>
    </row>
    <row r="11892" spans="6:6" x14ac:dyDescent="0.2">
      <c r="F11892" s="94" t="str">
        <f t="shared" si="296"/>
        <v/>
      </c>
    </row>
    <row r="11893" spans="6:6" x14ac:dyDescent="0.2">
      <c r="F11893" s="94" t="str">
        <f t="shared" si="296"/>
        <v/>
      </c>
    </row>
    <row r="11894" spans="6:6" x14ac:dyDescent="0.2">
      <c r="F11894" s="94" t="str">
        <f t="shared" si="296"/>
        <v/>
      </c>
    </row>
    <row r="11895" spans="6:6" x14ac:dyDescent="0.2">
      <c r="F11895" s="94" t="str">
        <f t="shared" si="296"/>
        <v/>
      </c>
    </row>
    <row r="11896" spans="6:6" x14ac:dyDescent="0.2">
      <c r="F11896" s="94" t="str">
        <f t="shared" si="296"/>
        <v/>
      </c>
    </row>
    <row r="11897" spans="6:6" x14ac:dyDescent="0.2">
      <c r="F11897" s="94" t="str">
        <f t="shared" si="296"/>
        <v/>
      </c>
    </row>
    <row r="11898" spans="6:6" x14ac:dyDescent="0.2">
      <c r="F11898" s="94" t="str">
        <f t="shared" si="296"/>
        <v/>
      </c>
    </row>
    <row r="11899" spans="6:6" x14ac:dyDescent="0.2">
      <c r="F11899" s="94" t="str">
        <f t="shared" si="296"/>
        <v/>
      </c>
    </row>
    <row r="11900" spans="6:6" x14ac:dyDescent="0.2">
      <c r="F11900" s="94" t="str">
        <f t="shared" si="296"/>
        <v/>
      </c>
    </row>
    <row r="11901" spans="6:6" x14ac:dyDescent="0.2">
      <c r="F11901" s="94" t="str">
        <f t="shared" si="296"/>
        <v/>
      </c>
    </row>
    <row r="11902" spans="6:6" x14ac:dyDescent="0.2">
      <c r="F11902" s="94" t="str">
        <f t="shared" si="296"/>
        <v/>
      </c>
    </row>
    <row r="11903" spans="6:6" x14ac:dyDescent="0.2">
      <c r="F11903" s="94" t="str">
        <f t="shared" si="296"/>
        <v/>
      </c>
    </row>
    <row r="11904" spans="6:6" x14ac:dyDescent="0.2">
      <c r="F11904" s="94" t="str">
        <f t="shared" si="296"/>
        <v/>
      </c>
    </row>
    <row r="11905" spans="6:6" x14ac:dyDescent="0.2">
      <c r="F11905" s="94" t="str">
        <f t="shared" si="296"/>
        <v/>
      </c>
    </row>
    <row r="11906" spans="6:6" x14ac:dyDescent="0.2">
      <c r="F11906" s="94" t="str">
        <f t="shared" si="296"/>
        <v/>
      </c>
    </row>
    <row r="11907" spans="6:6" x14ac:dyDescent="0.2">
      <c r="F11907" s="94" t="str">
        <f t="shared" si="296"/>
        <v/>
      </c>
    </row>
    <row r="11908" spans="6:6" x14ac:dyDescent="0.2">
      <c r="F11908" s="94" t="str">
        <f t="shared" si="296"/>
        <v/>
      </c>
    </row>
    <row r="11909" spans="6:6" x14ac:dyDescent="0.2">
      <c r="F11909" s="94" t="str">
        <f t="shared" si="296"/>
        <v/>
      </c>
    </row>
    <row r="11910" spans="6:6" x14ac:dyDescent="0.2">
      <c r="F11910" s="94" t="str">
        <f t="shared" si="296"/>
        <v/>
      </c>
    </row>
    <row r="11911" spans="6:6" x14ac:dyDescent="0.2">
      <c r="F11911" s="94" t="str">
        <f t="shared" si="296"/>
        <v/>
      </c>
    </row>
    <row r="11912" spans="6:6" x14ac:dyDescent="0.2">
      <c r="F11912" s="94" t="str">
        <f t="shared" si="296"/>
        <v/>
      </c>
    </row>
    <row r="11913" spans="6:6" x14ac:dyDescent="0.2">
      <c r="F11913" s="94" t="str">
        <f t="shared" ref="F11913:F11976" si="297">IF(G11913&gt;0,G11913+$F$4,"")</f>
        <v/>
      </c>
    </row>
    <row r="11914" spans="6:6" x14ac:dyDescent="0.2">
      <c r="F11914" s="94" t="str">
        <f t="shared" si="297"/>
        <v/>
      </c>
    </row>
    <row r="11915" spans="6:6" x14ac:dyDescent="0.2">
      <c r="F11915" s="94" t="str">
        <f t="shared" si="297"/>
        <v/>
      </c>
    </row>
    <row r="11916" spans="6:6" x14ac:dyDescent="0.2">
      <c r="F11916" s="94" t="str">
        <f t="shared" si="297"/>
        <v/>
      </c>
    </row>
    <row r="11917" spans="6:6" x14ac:dyDescent="0.2">
      <c r="F11917" s="94" t="str">
        <f t="shared" si="297"/>
        <v/>
      </c>
    </row>
    <row r="11918" spans="6:6" x14ac:dyDescent="0.2">
      <c r="F11918" s="94" t="str">
        <f t="shared" si="297"/>
        <v/>
      </c>
    </row>
    <row r="11919" spans="6:6" x14ac:dyDescent="0.2">
      <c r="F11919" s="94" t="str">
        <f t="shared" si="297"/>
        <v/>
      </c>
    </row>
    <row r="11920" spans="6:6" x14ac:dyDescent="0.2">
      <c r="F11920" s="94" t="str">
        <f t="shared" si="297"/>
        <v/>
      </c>
    </row>
    <row r="11921" spans="6:6" x14ac:dyDescent="0.2">
      <c r="F11921" s="94" t="str">
        <f t="shared" si="297"/>
        <v/>
      </c>
    </row>
    <row r="11922" spans="6:6" x14ac:dyDescent="0.2">
      <c r="F11922" s="94" t="str">
        <f t="shared" si="297"/>
        <v/>
      </c>
    </row>
    <row r="11923" spans="6:6" x14ac:dyDescent="0.2">
      <c r="F11923" s="94" t="str">
        <f t="shared" si="297"/>
        <v/>
      </c>
    </row>
    <row r="11924" spans="6:6" x14ac:dyDescent="0.2">
      <c r="F11924" s="94" t="str">
        <f t="shared" si="297"/>
        <v/>
      </c>
    </row>
    <row r="11925" spans="6:6" x14ac:dyDescent="0.2">
      <c r="F11925" s="94" t="str">
        <f t="shared" si="297"/>
        <v/>
      </c>
    </row>
    <row r="11926" spans="6:6" x14ac:dyDescent="0.2">
      <c r="F11926" s="94" t="str">
        <f t="shared" si="297"/>
        <v/>
      </c>
    </row>
    <row r="11927" spans="6:6" x14ac:dyDescent="0.2">
      <c r="F11927" s="94" t="str">
        <f t="shared" si="297"/>
        <v/>
      </c>
    </row>
    <row r="11928" spans="6:6" x14ac:dyDescent="0.2">
      <c r="F11928" s="94" t="str">
        <f t="shared" si="297"/>
        <v/>
      </c>
    </row>
    <row r="11929" spans="6:6" x14ac:dyDescent="0.2">
      <c r="F11929" s="94" t="str">
        <f t="shared" si="297"/>
        <v/>
      </c>
    </row>
    <row r="11930" spans="6:6" x14ac:dyDescent="0.2">
      <c r="F11930" s="94" t="str">
        <f t="shared" si="297"/>
        <v/>
      </c>
    </row>
    <row r="11931" spans="6:6" x14ac:dyDescent="0.2">
      <c r="F11931" s="94" t="str">
        <f t="shared" si="297"/>
        <v/>
      </c>
    </row>
    <row r="11932" spans="6:6" x14ac:dyDescent="0.2">
      <c r="F11932" s="94" t="str">
        <f t="shared" si="297"/>
        <v/>
      </c>
    </row>
    <row r="11933" spans="6:6" x14ac:dyDescent="0.2">
      <c r="F11933" s="94" t="str">
        <f t="shared" si="297"/>
        <v/>
      </c>
    </row>
    <row r="11934" spans="6:6" x14ac:dyDescent="0.2">
      <c r="F11934" s="94" t="str">
        <f t="shared" si="297"/>
        <v/>
      </c>
    </row>
    <row r="11935" spans="6:6" x14ac:dyDescent="0.2">
      <c r="F11935" s="94" t="str">
        <f t="shared" si="297"/>
        <v/>
      </c>
    </row>
    <row r="11936" spans="6:6" x14ac:dyDescent="0.2">
      <c r="F11936" s="94" t="str">
        <f t="shared" si="297"/>
        <v/>
      </c>
    </row>
    <row r="11937" spans="6:6" x14ac:dyDescent="0.2">
      <c r="F11937" s="94" t="str">
        <f t="shared" si="297"/>
        <v/>
      </c>
    </row>
    <row r="11938" spans="6:6" x14ac:dyDescent="0.2">
      <c r="F11938" s="94" t="str">
        <f t="shared" si="297"/>
        <v/>
      </c>
    </row>
    <row r="11939" spans="6:6" x14ac:dyDescent="0.2">
      <c r="F11939" s="94" t="str">
        <f t="shared" si="297"/>
        <v/>
      </c>
    </row>
    <row r="11940" spans="6:6" x14ac:dyDescent="0.2">
      <c r="F11940" s="94" t="str">
        <f t="shared" si="297"/>
        <v/>
      </c>
    </row>
    <row r="11941" spans="6:6" x14ac:dyDescent="0.2">
      <c r="F11941" s="94" t="str">
        <f t="shared" si="297"/>
        <v/>
      </c>
    </row>
    <row r="11942" spans="6:6" x14ac:dyDescent="0.2">
      <c r="F11942" s="94" t="str">
        <f t="shared" si="297"/>
        <v/>
      </c>
    </row>
    <row r="11943" spans="6:6" x14ac:dyDescent="0.2">
      <c r="F11943" s="94" t="str">
        <f t="shared" si="297"/>
        <v/>
      </c>
    </row>
    <row r="11944" spans="6:6" x14ac:dyDescent="0.2">
      <c r="F11944" s="94" t="str">
        <f t="shared" si="297"/>
        <v/>
      </c>
    </row>
    <row r="11945" spans="6:6" x14ac:dyDescent="0.2">
      <c r="F11945" s="94" t="str">
        <f t="shared" si="297"/>
        <v/>
      </c>
    </row>
    <row r="11946" spans="6:6" x14ac:dyDescent="0.2">
      <c r="F11946" s="94" t="str">
        <f t="shared" si="297"/>
        <v/>
      </c>
    </row>
    <row r="11947" spans="6:6" x14ac:dyDescent="0.2">
      <c r="F11947" s="94" t="str">
        <f t="shared" si="297"/>
        <v/>
      </c>
    </row>
    <row r="11948" spans="6:6" x14ac:dyDescent="0.2">
      <c r="F11948" s="94" t="str">
        <f t="shared" si="297"/>
        <v/>
      </c>
    </row>
    <row r="11949" spans="6:6" x14ac:dyDescent="0.2">
      <c r="F11949" s="94" t="str">
        <f t="shared" si="297"/>
        <v/>
      </c>
    </row>
    <row r="11950" spans="6:6" x14ac:dyDescent="0.2">
      <c r="F11950" s="94" t="str">
        <f t="shared" si="297"/>
        <v/>
      </c>
    </row>
    <row r="11951" spans="6:6" x14ac:dyDescent="0.2">
      <c r="F11951" s="94" t="str">
        <f t="shared" si="297"/>
        <v/>
      </c>
    </row>
    <row r="11952" spans="6:6" x14ac:dyDescent="0.2">
      <c r="F11952" s="94" t="str">
        <f t="shared" si="297"/>
        <v/>
      </c>
    </row>
    <row r="11953" spans="6:6" x14ac:dyDescent="0.2">
      <c r="F11953" s="94" t="str">
        <f t="shared" si="297"/>
        <v/>
      </c>
    </row>
    <row r="11954" spans="6:6" x14ac:dyDescent="0.2">
      <c r="F11954" s="94" t="str">
        <f t="shared" si="297"/>
        <v/>
      </c>
    </row>
    <row r="11955" spans="6:6" x14ac:dyDescent="0.2">
      <c r="F11955" s="94" t="str">
        <f t="shared" si="297"/>
        <v/>
      </c>
    </row>
    <row r="11956" spans="6:6" x14ac:dyDescent="0.2">
      <c r="F11956" s="94" t="str">
        <f t="shared" si="297"/>
        <v/>
      </c>
    </row>
    <row r="11957" spans="6:6" x14ac:dyDescent="0.2">
      <c r="F11957" s="94" t="str">
        <f t="shared" si="297"/>
        <v/>
      </c>
    </row>
    <row r="11958" spans="6:6" x14ac:dyDescent="0.2">
      <c r="F11958" s="94" t="str">
        <f t="shared" si="297"/>
        <v/>
      </c>
    </row>
    <row r="11959" spans="6:6" x14ac:dyDescent="0.2">
      <c r="F11959" s="94" t="str">
        <f t="shared" si="297"/>
        <v/>
      </c>
    </row>
    <row r="11960" spans="6:6" x14ac:dyDescent="0.2">
      <c r="F11960" s="94" t="str">
        <f t="shared" si="297"/>
        <v/>
      </c>
    </row>
    <row r="11961" spans="6:6" x14ac:dyDescent="0.2">
      <c r="F11961" s="94" t="str">
        <f t="shared" si="297"/>
        <v/>
      </c>
    </row>
    <row r="11962" spans="6:6" x14ac:dyDescent="0.2">
      <c r="F11962" s="94" t="str">
        <f t="shared" si="297"/>
        <v/>
      </c>
    </row>
    <row r="11963" spans="6:6" x14ac:dyDescent="0.2">
      <c r="F11963" s="94" t="str">
        <f t="shared" si="297"/>
        <v/>
      </c>
    </row>
    <row r="11964" spans="6:6" x14ac:dyDescent="0.2">
      <c r="F11964" s="94" t="str">
        <f t="shared" si="297"/>
        <v/>
      </c>
    </row>
    <row r="11965" spans="6:6" x14ac:dyDescent="0.2">
      <c r="F11965" s="94" t="str">
        <f t="shared" si="297"/>
        <v/>
      </c>
    </row>
    <row r="11966" spans="6:6" x14ac:dyDescent="0.2">
      <c r="F11966" s="94" t="str">
        <f t="shared" si="297"/>
        <v/>
      </c>
    </row>
    <row r="11967" spans="6:6" x14ac:dyDescent="0.2">
      <c r="F11967" s="94" t="str">
        <f t="shared" si="297"/>
        <v/>
      </c>
    </row>
    <row r="11968" spans="6:6" x14ac:dyDescent="0.2">
      <c r="F11968" s="94" t="str">
        <f t="shared" si="297"/>
        <v/>
      </c>
    </row>
    <row r="11969" spans="6:6" x14ac:dyDescent="0.2">
      <c r="F11969" s="94" t="str">
        <f t="shared" si="297"/>
        <v/>
      </c>
    </row>
    <row r="11970" spans="6:6" x14ac:dyDescent="0.2">
      <c r="F11970" s="94" t="str">
        <f t="shared" si="297"/>
        <v/>
      </c>
    </row>
    <row r="11971" spans="6:6" x14ac:dyDescent="0.2">
      <c r="F11971" s="94" t="str">
        <f t="shared" si="297"/>
        <v/>
      </c>
    </row>
    <row r="11972" spans="6:6" x14ac:dyDescent="0.2">
      <c r="F11972" s="94" t="str">
        <f t="shared" si="297"/>
        <v/>
      </c>
    </row>
    <row r="11973" spans="6:6" x14ac:dyDescent="0.2">
      <c r="F11973" s="94" t="str">
        <f t="shared" si="297"/>
        <v/>
      </c>
    </row>
    <row r="11974" spans="6:6" x14ac:dyDescent="0.2">
      <c r="F11974" s="94" t="str">
        <f t="shared" si="297"/>
        <v/>
      </c>
    </row>
    <row r="11975" spans="6:6" x14ac:dyDescent="0.2">
      <c r="F11975" s="94" t="str">
        <f t="shared" si="297"/>
        <v/>
      </c>
    </row>
    <row r="11976" spans="6:6" x14ac:dyDescent="0.2">
      <c r="F11976" s="94" t="str">
        <f t="shared" si="297"/>
        <v/>
      </c>
    </row>
    <row r="11977" spans="6:6" x14ac:dyDescent="0.2">
      <c r="F11977" s="94" t="str">
        <f t="shared" ref="F11977:F12040" si="298">IF(G11977&gt;0,G11977+$F$4,"")</f>
        <v/>
      </c>
    </row>
    <row r="11978" spans="6:6" x14ac:dyDescent="0.2">
      <c r="F11978" s="94" t="str">
        <f t="shared" si="298"/>
        <v/>
      </c>
    </row>
    <row r="11979" spans="6:6" x14ac:dyDescent="0.2">
      <c r="F11979" s="94" t="str">
        <f t="shared" si="298"/>
        <v/>
      </c>
    </row>
    <row r="11980" spans="6:6" x14ac:dyDescent="0.2">
      <c r="F11980" s="94" t="str">
        <f t="shared" si="298"/>
        <v/>
      </c>
    </row>
    <row r="11981" spans="6:6" x14ac:dyDescent="0.2">
      <c r="F11981" s="94" t="str">
        <f t="shared" si="298"/>
        <v/>
      </c>
    </row>
    <row r="11982" spans="6:6" x14ac:dyDescent="0.2">
      <c r="F11982" s="94" t="str">
        <f t="shared" si="298"/>
        <v/>
      </c>
    </row>
    <row r="11983" spans="6:6" x14ac:dyDescent="0.2">
      <c r="F11983" s="94" t="str">
        <f t="shared" si="298"/>
        <v/>
      </c>
    </row>
    <row r="11984" spans="6:6" x14ac:dyDescent="0.2">
      <c r="F11984" s="94" t="str">
        <f t="shared" si="298"/>
        <v/>
      </c>
    </row>
    <row r="11985" spans="6:6" x14ac:dyDescent="0.2">
      <c r="F11985" s="94" t="str">
        <f t="shared" si="298"/>
        <v/>
      </c>
    </row>
    <row r="11986" spans="6:6" x14ac:dyDescent="0.2">
      <c r="F11986" s="94" t="str">
        <f t="shared" si="298"/>
        <v/>
      </c>
    </row>
    <row r="11987" spans="6:6" x14ac:dyDescent="0.2">
      <c r="F11987" s="94" t="str">
        <f t="shared" si="298"/>
        <v/>
      </c>
    </row>
    <row r="11988" spans="6:6" x14ac:dyDescent="0.2">
      <c r="F11988" s="94" t="str">
        <f t="shared" si="298"/>
        <v/>
      </c>
    </row>
    <row r="11989" spans="6:6" x14ac:dyDescent="0.2">
      <c r="F11989" s="94" t="str">
        <f t="shared" si="298"/>
        <v/>
      </c>
    </row>
    <row r="11990" spans="6:6" x14ac:dyDescent="0.2">
      <c r="F11990" s="94" t="str">
        <f t="shared" si="298"/>
        <v/>
      </c>
    </row>
    <row r="11991" spans="6:6" x14ac:dyDescent="0.2">
      <c r="F11991" s="94" t="str">
        <f t="shared" si="298"/>
        <v/>
      </c>
    </row>
    <row r="11992" spans="6:6" x14ac:dyDescent="0.2">
      <c r="F11992" s="94" t="str">
        <f t="shared" si="298"/>
        <v/>
      </c>
    </row>
    <row r="11993" spans="6:6" x14ac:dyDescent="0.2">
      <c r="F11993" s="94" t="str">
        <f t="shared" si="298"/>
        <v/>
      </c>
    </row>
    <row r="11994" spans="6:6" x14ac:dyDescent="0.2">
      <c r="F11994" s="94" t="str">
        <f t="shared" si="298"/>
        <v/>
      </c>
    </row>
    <row r="11995" spans="6:6" x14ac:dyDescent="0.2">
      <c r="F11995" s="94" t="str">
        <f t="shared" si="298"/>
        <v/>
      </c>
    </row>
    <row r="11996" spans="6:6" x14ac:dyDescent="0.2">
      <c r="F11996" s="94" t="str">
        <f t="shared" si="298"/>
        <v/>
      </c>
    </row>
    <row r="11997" spans="6:6" x14ac:dyDescent="0.2">
      <c r="F11997" s="94" t="str">
        <f t="shared" si="298"/>
        <v/>
      </c>
    </row>
    <row r="11998" spans="6:6" x14ac:dyDescent="0.2">
      <c r="F11998" s="94" t="str">
        <f t="shared" si="298"/>
        <v/>
      </c>
    </row>
    <row r="11999" spans="6:6" x14ac:dyDescent="0.2">
      <c r="F11999" s="94" t="str">
        <f t="shared" si="298"/>
        <v/>
      </c>
    </row>
    <row r="12000" spans="6:6" x14ac:dyDescent="0.2">
      <c r="F12000" s="94" t="str">
        <f t="shared" si="298"/>
        <v/>
      </c>
    </row>
    <row r="12001" spans="6:6" x14ac:dyDescent="0.2">
      <c r="F12001" s="94" t="str">
        <f t="shared" si="298"/>
        <v/>
      </c>
    </row>
    <row r="12002" spans="6:6" x14ac:dyDescent="0.2">
      <c r="F12002" s="94" t="str">
        <f t="shared" si="298"/>
        <v/>
      </c>
    </row>
    <row r="12003" spans="6:6" x14ac:dyDescent="0.2">
      <c r="F12003" s="94" t="str">
        <f t="shared" si="298"/>
        <v/>
      </c>
    </row>
    <row r="12004" spans="6:6" x14ac:dyDescent="0.2">
      <c r="F12004" s="94" t="str">
        <f t="shared" si="298"/>
        <v/>
      </c>
    </row>
    <row r="12005" spans="6:6" x14ac:dyDescent="0.2">
      <c r="F12005" s="94" t="str">
        <f t="shared" si="298"/>
        <v/>
      </c>
    </row>
    <row r="12006" spans="6:6" x14ac:dyDescent="0.2">
      <c r="F12006" s="94" t="str">
        <f t="shared" si="298"/>
        <v/>
      </c>
    </row>
    <row r="12007" spans="6:6" x14ac:dyDescent="0.2">
      <c r="F12007" s="94" t="str">
        <f t="shared" si="298"/>
        <v/>
      </c>
    </row>
    <row r="12008" spans="6:6" x14ac:dyDescent="0.2">
      <c r="F12008" s="94" t="str">
        <f t="shared" si="298"/>
        <v/>
      </c>
    </row>
    <row r="12009" spans="6:6" x14ac:dyDescent="0.2">
      <c r="F12009" s="94" t="str">
        <f t="shared" si="298"/>
        <v/>
      </c>
    </row>
    <row r="12010" spans="6:6" x14ac:dyDescent="0.2">
      <c r="F12010" s="94" t="str">
        <f t="shared" si="298"/>
        <v/>
      </c>
    </row>
    <row r="12011" spans="6:6" x14ac:dyDescent="0.2">
      <c r="F12011" s="94" t="str">
        <f t="shared" si="298"/>
        <v/>
      </c>
    </row>
    <row r="12012" spans="6:6" x14ac:dyDescent="0.2">
      <c r="F12012" s="94" t="str">
        <f t="shared" si="298"/>
        <v/>
      </c>
    </row>
    <row r="12013" spans="6:6" x14ac:dyDescent="0.2">
      <c r="F12013" s="94" t="str">
        <f t="shared" si="298"/>
        <v/>
      </c>
    </row>
    <row r="12014" spans="6:6" x14ac:dyDescent="0.2">
      <c r="F12014" s="94" t="str">
        <f t="shared" si="298"/>
        <v/>
      </c>
    </row>
    <row r="12015" spans="6:6" x14ac:dyDescent="0.2">
      <c r="F12015" s="94" t="str">
        <f t="shared" si="298"/>
        <v/>
      </c>
    </row>
    <row r="12016" spans="6:6" x14ac:dyDescent="0.2">
      <c r="F12016" s="94" t="str">
        <f t="shared" si="298"/>
        <v/>
      </c>
    </row>
    <row r="12017" spans="6:6" x14ac:dyDescent="0.2">
      <c r="F12017" s="94" t="str">
        <f t="shared" si="298"/>
        <v/>
      </c>
    </row>
    <row r="12018" spans="6:6" x14ac:dyDescent="0.2">
      <c r="F12018" s="94" t="str">
        <f t="shared" si="298"/>
        <v/>
      </c>
    </row>
    <row r="12019" spans="6:6" x14ac:dyDescent="0.2">
      <c r="F12019" s="94" t="str">
        <f t="shared" si="298"/>
        <v/>
      </c>
    </row>
    <row r="12020" spans="6:6" x14ac:dyDescent="0.2">
      <c r="F12020" s="94" t="str">
        <f t="shared" si="298"/>
        <v/>
      </c>
    </row>
    <row r="12021" spans="6:6" x14ac:dyDescent="0.2">
      <c r="F12021" s="94" t="str">
        <f t="shared" si="298"/>
        <v/>
      </c>
    </row>
    <row r="12022" spans="6:6" x14ac:dyDescent="0.2">
      <c r="F12022" s="94" t="str">
        <f t="shared" si="298"/>
        <v/>
      </c>
    </row>
    <row r="12023" spans="6:6" x14ac:dyDescent="0.2">
      <c r="F12023" s="94" t="str">
        <f t="shared" si="298"/>
        <v/>
      </c>
    </row>
    <row r="12024" spans="6:6" x14ac:dyDescent="0.2">
      <c r="F12024" s="94" t="str">
        <f t="shared" si="298"/>
        <v/>
      </c>
    </row>
    <row r="12025" spans="6:6" x14ac:dyDescent="0.2">
      <c r="F12025" s="94" t="str">
        <f t="shared" si="298"/>
        <v/>
      </c>
    </row>
    <row r="12026" spans="6:6" x14ac:dyDescent="0.2">
      <c r="F12026" s="94" t="str">
        <f t="shared" si="298"/>
        <v/>
      </c>
    </row>
    <row r="12027" spans="6:6" x14ac:dyDescent="0.2">
      <c r="F12027" s="94" t="str">
        <f t="shared" si="298"/>
        <v/>
      </c>
    </row>
    <row r="12028" spans="6:6" x14ac:dyDescent="0.2">
      <c r="F12028" s="94" t="str">
        <f t="shared" si="298"/>
        <v/>
      </c>
    </row>
    <row r="12029" spans="6:6" x14ac:dyDescent="0.2">
      <c r="F12029" s="94" t="str">
        <f t="shared" si="298"/>
        <v/>
      </c>
    </row>
    <row r="12030" spans="6:6" x14ac:dyDescent="0.2">
      <c r="F12030" s="94" t="str">
        <f t="shared" si="298"/>
        <v/>
      </c>
    </row>
    <row r="12031" spans="6:6" x14ac:dyDescent="0.2">
      <c r="F12031" s="94" t="str">
        <f t="shared" si="298"/>
        <v/>
      </c>
    </row>
    <row r="12032" spans="6:6" x14ac:dyDescent="0.2">
      <c r="F12032" s="94" t="str">
        <f t="shared" si="298"/>
        <v/>
      </c>
    </row>
    <row r="12033" spans="6:6" x14ac:dyDescent="0.2">
      <c r="F12033" s="94" t="str">
        <f t="shared" si="298"/>
        <v/>
      </c>
    </row>
    <row r="12034" spans="6:6" x14ac:dyDescent="0.2">
      <c r="F12034" s="94" t="str">
        <f t="shared" si="298"/>
        <v/>
      </c>
    </row>
    <row r="12035" spans="6:6" x14ac:dyDescent="0.2">
      <c r="F12035" s="94" t="str">
        <f t="shared" si="298"/>
        <v/>
      </c>
    </row>
    <row r="12036" spans="6:6" x14ac:dyDescent="0.2">
      <c r="F12036" s="94" t="str">
        <f t="shared" si="298"/>
        <v/>
      </c>
    </row>
    <row r="12037" spans="6:6" x14ac:dyDescent="0.2">
      <c r="F12037" s="94" t="str">
        <f t="shared" si="298"/>
        <v/>
      </c>
    </row>
    <row r="12038" spans="6:6" x14ac:dyDescent="0.2">
      <c r="F12038" s="94" t="str">
        <f t="shared" si="298"/>
        <v/>
      </c>
    </row>
    <row r="12039" spans="6:6" x14ac:dyDescent="0.2">
      <c r="F12039" s="94" t="str">
        <f t="shared" si="298"/>
        <v/>
      </c>
    </row>
    <row r="12040" spans="6:6" x14ac:dyDescent="0.2">
      <c r="F12040" s="94" t="str">
        <f t="shared" si="298"/>
        <v/>
      </c>
    </row>
    <row r="12041" spans="6:6" x14ac:dyDescent="0.2">
      <c r="F12041" s="94" t="str">
        <f t="shared" ref="F12041:F12104" si="299">IF(G12041&gt;0,G12041+$F$4,"")</f>
        <v/>
      </c>
    </row>
    <row r="12042" spans="6:6" x14ac:dyDescent="0.2">
      <c r="F12042" s="94" t="str">
        <f t="shared" si="299"/>
        <v/>
      </c>
    </row>
    <row r="12043" spans="6:6" x14ac:dyDescent="0.2">
      <c r="F12043" s="94" t="str">
        <f t="shared" si="299"/>
        <v/>
      </c>
    </row>
    <row r="12044" spans="6:6" x14ac:dyDescent="0.2">
      <c r="F12044" s="94" t="str">
        <f t="shared" si="299"/>
        <v/>
      </c>
    </row>
    <row r="12045" spans="6:6" x14ac:dyDescent="0.2">
      <c r="F12045" s="94" t="str">
        <f t="shared" si="299"/>
        <v/>
      </c>
    </row>
    <row r="12046" spans="6:6" x14ac:dyDescent="0.2">
      <c r="F12046" s="94" t="str">
        <f t="shared" si="299"/>
        <v/>
      </c>
    </row>
    <row r="12047" spans="6:6" x14ac:dyDescent="0.2">
      <c r="F12047" s="94" t="str">
        <f t="shared" si="299"/>
        <v/>
      </c>
    </row>
    <row r="12048" spans="6:6" x14ac:dyDescent="0.2">
      <c r="F12048" s="94" t="str">
        <f t="shared" si="299"/>
        <v/>
      </c>
    </row>
    <row r="12049" spans="6:6" x14ac:dyDescent="0.2">
      <c r="F12049" s="94" t="str">
        <f t="shared" si="299"/>
        <v/>
      </c>
    </row>
    <row r="12050" spans="6:6" x14ac:dyDescent="0.2">
      <c r="F12050" s="94" t="str">
        <f t="shared" si="299"/>
        <v/>
      </c>
    </row>
    <row r="12051" spans="6:6" x14ac:dyDescent="0.2">
      <c r="F12051" s="94" t="str">
        <f t="shared" si="299"/>
        <v/>
      </c>
    </row>
    <row r="12052" spans="6:6" x14ac:dyDescent="0.2">
      <c r="F12052" s="94" t="str">
        <f t="shared" si="299"/>
        <v/>
      </c>
    </row>
    <row r="12053" spans="6:6" x14ac:dyDescent="0.2">
      <c r="F12053" s="94" t="str">
        <f t="shared" si="299"/>
        <v/>
      </c>
    </row>
    <row r="12054" spans="6:6" x14ac:dyDescent="0.2">
      <c r="F12054" s="94" t="str">
        <f t="shared" si="299"/>
        <v/>
      </c>
    </row>
    <row r="12055" spans="6:6" x14ac:dyDescent="0.2">
      <c r="F12055" s="94" t="str">
        <f t="shared" si="299"/>
        <v/>
      </c>
    </row>
    <row r="12056" spans="6:6" x14ac:dyDescent="0.2">
      <c r="F12056" s="94" t="str">
        <f t="shared" si="299"/>
        <v/>
      </c>
    </row>
    <row r="12057" spans="6:6" x14ac:dyDescent="0.2">
      <c r="F12057" s="94" t="str">
        <f t="shared" si="299"/>
        <v/>
      </c>
    </row>
    <row r="12058" spans="6:6" x14ac:dyDescent="0.2">
      <c r="F12058" s="94" t="str">
        <f t="shared" si="299"/>
        <v/>
      </c>
    </row>
    <row r="12059" spans="6:6" x14ac:dyDescent="0.2">
      <c r="F12059" s="94" t="str">
        <f t="shared" si="299"/>
        <v/>
      </c>
    </row>
    <row r="12060" spans="6:6" x14ac:dyDescent="0.2">
      <c r="F12060" s="94" t="str">
        <f t="shared" si="299"/>
        <v/>
      </c>
    </row>
    <row r="12061" spans="6:6" x14ac:dyDescent="0.2">
      <c r="F12061" s="94" t="str">
        <f t="shared" si="299"/>
        <v/>
      </c>
    </row>
    <row r="12062" spans="6:6" x14ac:dyDescent="0.2">
      <c r="F12062" s="94" t="str">
        <f t="shared" si="299"/>
        <v/>
      </c>
    </row>
    <row r="12063" spans="6:6" x14ac:dyDescent="0.2">
      <c r="F12063" s="94" t="str">
        <f t="shared" si="299"/>
        <v/>
      </c>
    </row>
    <row r="12064" spans="6:6" x14ac:dyDescent="0.2">
      <c r="F12064" s="94" t="str">
        <f t="shared" si="299"/>
        <v/>
      </c>
    </row>
    <row r="12065" spans="6:6" x14ac:dyDescent="0.2">
      <c r="F12065" s="94" t="str">
        <f t="shared" si="299"/>
        <v/>
      </c>
    </row>
    <row r="12066" spans="6:6" x14ac:dyDescent="0.2">
      <c r="F12066" s="94" t="str">
        <f t="shared" si="299"/>
        <v/>
      </c>
    </row>
    <row r="12067" spans="6:6" x14ac:dyDescent="0.2">
      <c r="F12067" s="94" t="str">
        <f t="shared" si="299"/>
        <v/>
      </c>
    </row>
    <row r="12068" spans="6:6" x14ac:dyDescent="0.2">
      <c r="F12068" s="94" t="str">
        <f t="shared" si="299"/>
        <v/>
      </c>
    </row>
    <row r="12069" spans="6:6" x14ac:dyDescent="0.2">
      <c r="F12069" s="94" t="str">
        <f t="shared" si="299"/>
        <v/>
      </c>
    </row>
    <row r="12070" spans="6:6" x14ac:dyDescent="0.2">
      <c r="F12070" s="94" t="str">
        <f t="shared" si="299"/>
        <v/>
      </c>
    </row>
    <row r="12071" spans="6:6" x14ac:dyDescent="0.2">
      <c r="F12071" s="94" t="str">
        <f t="shared" si="299"/>
        <v/>
      </c>
    </row>
    <row r="12072" spans="6:6" x14ac:dyDescent="0.2">
      <c r="F12072" s="94" t="str">
        <f t="shared" si="299"/>
        <v/>
      </c>
    </row>
    <row r="12073" spans="6:6" x14ac:dyDescent="0.2">
      <c r="F12073" s="94" t="str">
        <f t="shared" si="299"/>
        <v/>
      </c>
    </row>
    <row r="12074" spans="6:6" x14ac:dyDescent="0.2">
      <c r="F12074" s="94" t="str">
        <f t="shared" si="299"/>
        <v/>
      </c>
    </row>
    <row r="12075" spans="6:6" x14ac:dyDescent="0.2">
      <c r="F12075" s="94" t="str">
        <f t="shared" si="299"/>
        <v/>
      </c>
    </row>
    <row r="12076" spans="6:6" x14ac:dyDescent="0.2">
      <c r="F12076" s="94" t="str">
        <f t="shared" si="299"/>
        <v/>
      </c>
    </row>
    <row r="12077" spans="6:6" x14ac:dyDescent="0.2">
      <c r="F12077" s="94" t="str">
        <f t="shared" si="299"/>
        <v/>
      </c>
    </row>
    <row r="12078" spans="6:6" x14ac:dyDescent="0.2">
      <c r="F12078" s="94" t="str">
        <f t="shared" si="299"/>
        <v/>
      </c>
    </row>
    <row r="12079" spans="6:6" x14ac:dyDescent="0.2">
      <c r="F12079" s="94" t="str">
        <f t="shared" si="299"/>
        <v/>
      </c>
    </row>
    <row r="12080" spans="6:6" x14ac:dyDescent="0.2">
      <c r="F12080" s="94" t="str">
        <f t="shared" si="299"/>
        <v/>
      </c>
    </row>
    <row r="12081" spans="6:6" x14ac:dyDescent="0.2">
      <c r="F12081" s="94" t="str">
        <f t="shared" si="299"/>
        <v/>
      </c>
    </row>
    <row r="12082" spans="6:6" x14ac:dyDescent="0.2">
      <c r="F12082" s="94" t="str">
        <f t="shared" si="299"/>
        <v/>
      </c>
    </row>
    <row r="12083" spans="6:6" x14ac:dyDescent="0.2">
      <c r="F12083" s="94" t="str">
        <f t="shared" si="299"/>
        <v/>
      </c>
    </row>
    <row r="12084" spans="6:6" x14ac:dyDescent="0.2">
      <c r="F12084" s="94" t="str">
        <f t="shared" si="299"/>
        <v/>
      </c>
    </row>
    <row r="12085" spans="6:6" x14ac:dyDescent="0.2">
      <c r="F12085" s="94" t="str">
        <f t="shared" si="299"/>
        <v/>
      </c>
    </row>
    <row r="12086" spans="6:6" x14ac:dyDescent="0.2">
      <c r="F12086" s="94" t="str">
        <f t="shared" si="299"/>
        <v/>
      </c>
    </row>
    <row r="12087" spans="6:6" x14ac:dyDescent="0.2">
      <c r="F12087" s="94" t="str">
        <f t="shared" si="299"/>
        <v/>
      </c>
    </row>
    <row r="12088" spans="6:6" x14ac:dyDescent="0.2">
      <c r="F12088" s="94" t="str">
        <f t="shared" si="299"/>
        <v/>
      </c>
    </row>
    <row r="12089" spans="6:6" x14ac:dyDescent="0.2">
      <c r="F12089" s="94" t="str">
        <f t="shared" si="299"/>
        <v/>
      </c>
    </row>
    <row r="12090" spans="6:6" x14ac:dyDescent="0.2">
      <c r="F12090" s="94" t="str">
        <f t="shared" si="299"/>
        <v/>
      </c>
    </row>
    <row r="12091" spans="6:6" x14ac:dyDescent="0.2">
      <c r="F12091" s="94" t="str">
        <f t="shared" si="299"/>
        <v/>
      </c>
    </row>
    <row r="12092" spans="6:6" x14ac:dyDescent="0.2">
      <c r="F12092" s="94" t="str">
        <f t="shared" si="299"/>
        <v/>
      </c>
    </row>
    <row r="12093" spans="6:6" x14ac:dyDescent="0.2">
      <c r="F12093" s="94" t="str">
        <f t="shared" si="299"/>
        <v/>
      </c>
    </row>
    <row r="12094" spans="6:6" x14ac:dyDescent="0.2">
      <c r="F12094" s="94" t="str">
        <f t="shared" si="299"/>
        <v/>
      </c>
    </row>
    <row r="12095" spans="6:6" x14ac:dyDescent="0.2">
      <c r="F12095" s="94" t="str">
        <f t="shared" si="299"/>
        <v/>
      </c>
    </row>
    <row r="12096" spans="6:6" x14ac:dyDescent="0.2">
      <c r="F12096" s="94" t="str">
        <f t="shared" si="299"/>
        <v/>
      </c>
    </row>
    <row r="12097" spans="6:6" x14ac:dyDescent="0.2">
      <c r="F12097" s="94" t="str">
        <f t="shared" si="299"/>
        <v/>
      </c>
    </row>
    <row r="12098" spans="6:6" x14ac:dyDescent="0.2">
      <c r="F12098" s="94" t="str">
        <f t="shared" si="299"/>
        <v/>
      </c>
    </row>
    <row r="12099" spans="6:6" x14ac:dyDescent="0.2">
      <c r="F12099" s="94" t="str">
        <f t="shared" si="299"/>
        <v/>
      </c>
    </row>
    <row r="12100" spans="6:6" x14ac:dyDescent="0.2">
      <c r="F12100" s="94" t="str">
        <f t="shared" si="299"/>
        <v/>
      </c>
    </row>
    <row r="12101" spans="6:6" x14ac:dyDescent="0.2">
      <c r="F12101" s="94" t="str">
        <f t="shared" si="299"/>
        <v/>
      </c>
    </row>
    <row r="12102" spans="6:6" x14ac:dyDescent="0.2">
      <c r="F12102" s="94" t="str">
        <f t="shared" si="299"/>
        <v/>
      </c>
    </row>
    <row r="12103" spans="6:6" x14ac:dyDescent="0.2">
      <c r="F12103" s="94" t="str">
        <f t="shared" si="299"/>
        <v/>
      </c>
    </row>
    <row r="12104" spans="6:6" x14ac:dyDescent="0.2">
      <c r="F12104" s="94" t="str">
        <f t="shared" si="299"/>
        <v/>
      </c>
    </row>
    <row r="12105" spans="6:6" x14ac:dyDescent="0.2">
      <c r="F12105" s="94" t="str">
        <f t="shared" ref="F12105:F12168" si="300">IF(G12105&gt;0,G12105+$F$4,"")</f>
        <v/>
      </c>
    </row>
    <row r="12106" spans="6:6" x14ac:dyDescent="0.2">
      <c r="F12106" s="94" t="str">
        <f t="shared" si="300"/>
        <v/>
      </c>
    </row>
    <row r="12107" spans="6:6" x14ac:dyDescent="0.2">
      <c r="F12107" s="94" t="str">
        <f t="shared" si="300"/>
        <v/>
      </c>
    </row>
    <row r="12108" spans="6:6" x14ac:dyDescent="0.2">
      <c r="F12108" s="94" t="str">
        <f t="shared" si="300"/>
        <v/>
      </c>
    </row>
    <row r="12109" spans="6:6" x14ac:dyDescent="0.2">
      <c r="F12109" s="94" t="str">
        <f t="shared" si="300"/>
        <v/>
      </c>
    </row>
    <row r="12110" spans="6:6" x14ac:dyDescent="0.2">
      <c r="F12110" s="94" t="str">
        <f t="shared" si="300"/>
        <v/>
      </c>
    </row>
    <row r="12111" spans="6:6" x14ac:dyDescent="0.2">
      <c r="F12111" s="94" t="str">
        <f t="shared" si="300"/>
        <v/>
      </c>
    </row>
    <row r="12112" spans="6:6" x14ac:dyDescent="0.2">
      <c r="F12112" s="94" t="str">
        <f t="shared" si="300"/>
        <v/>
      </c>
    </row>
    <row r="12113" spans="6:6" x14ac:dyDescent="0.2">
      <c r="F12113" s="94" t="str">
        <f t="shared" si="300"/>
        <v/>
      </c>
    </row>
    <row r="12114" spans="6:6" x14ac:dyDescent="0.2">
      <c r="F12114" s="94" t="str">
        <f t="shared" si="300"/>
        <v/>
      </c>
    </row>
    <row r="12115" spans="6:6" x14ac:dyDescent="0.2">
      <c r="F12115" s="94" t="str">
        <f t="shared" si="300"/>
        <v/>
      </c>
    </row>
    <row r="12116" spans="6:6" x14ac:dyDescent="0.2">
      <c r="F12116" s="94" t="str">
        <f t="shared" si="300"/>
        <v/>
      </c>
    </row>
    <row r="12117" spans="6:6" x14ac:dyDescent="0.2">
      <c r="F12117" s="94" t="str">
        <f t="shared" si="300"/>
        <v/>
      </c>
    </row>
    <row r="12118" spans="6:6" x14ac:dyDescent="0.2">
      <c r="F12118" s="94" t="str">
        <f t="shared" si="300"/>
        <v/>
      </c>
    </row>
    <row r="12119" spans="6:6" x14ac:dyDescent="0.2">
      <c r="F12119" s="94" t="str">
        <f t="shared" si="300"/>
        <v/>
      </c>
    </row>
    <row r="12120" spans="6:6" x14ac:dyDescent="0.2">
      <c r="F12120" s="94" t="str">
        <f t="shared" si="300"/>
        <v/>
      </c>
    </row>
    <row r="12121" spans="6:6" x14ac:dyDescent="0.2">
      <c r="F12121" s="94" t="str">
        <f t="shared" si="300"/>
        <v/>
      </c>
    </row>
    <row r="12122" spans="6:6" x14ac:dyDescent="0.2">
      <c r="F12122" s="94" t="str">
        <f t="shared" si="300"/>
        <v/>
      </c>
    </row>
    <row r="12123" spans="6:6" x14ac:dyDescent="0.2">
      <c r="F12123" s="94" t="str">
        <f t="shared" si="300"/>
        <v/>
      </c>
    </row>
    <row r="12124" spans="6:6" x14ac:dyDescent="0.2">
      <c r="F12124" s="94" t="str">
        <f t="shared" si="300"/>
        <v/>
      </c>
    </row>
    <row r="12125" spans="6:6" x14ac:dyDescent="0.2">
      <c r="F12125" s="94" t="str">
        <f t="shared" si="300"/>
        <v/>
      </c>
    </row>
    <row r="12126" spans="6:6" x14ac:dyDescent="0.2">
      <c r="F12126" s="94" t="str">
        <f t="shared" si="300"/>
        <v/>
      </c>
    </row>
    <row r="12127" spans="6:6" x14ac:dyDescent="0.2">
      <c r="F12127" s="94" t="str">
        <f t="shared" si="300"/>
        <v/>
      </c>
    </row>
    <row r="12128" spans="6:6" x14ac:dyDescent="0.2">
      <c r="F12128" s="94" t="str">
        <f t="shared" si="300"/>
        <v/>
      </c>
    </row>
    <row r="12129" spans="6:6" x14ac:dyDescent="0.2">
      <c r="F12129" s="94" t="str">
        <f t="shared" si="300"/>
        <v/>
      </c>
    </row>
    <row r="12130" spans="6:6" x14ac:dyDescent="0.2">
      <c r="F12130" s="94" t="str">
        <f t="shared" si="300"/>
        <v/>
      </c>
    </row>
    <row r="12131" spans="6:6" x14ac:dyDescent="0.2">
      <c r="F12131" s="94" t="str">
        <f t="shared" si="300"/>
        <v/>
      </c>
    </row>
    <row r="12132" spans="6:6" x14ac:dyDescent="0.2">
      <c r="F12132" s="94" t="str">
        <f t="shared" si="300"/>
        <v/>
      </c>
    </row>
    <row r="12133" spans="6:6" x14ac:dyDescent="0.2">
      <c r="F12133" s="94" t="str">
        <f t="shared" si="300"/>
        <v/>
      </c>
    </row>
    <row r="12134" spans="6:6" x14ac:dyDescent="0.2">
      <c r="F12134" s="94" t="str">
        <f t="shared" si="300"/>
        <v/>
      </c>
    </row>
    <row r="12135" spans="6:6" x14ac:dyDescent="0.2">
      <c r="F12135" s="94" t="str">
        <f t="shared" si="300"/>
        <v/>
      </c>
    </row>
    <row r="12136" spans="6:6" x14ac:dyDescent="0.2">
      <c r="F12136" s="94" t="str">
        <f t="shared" si="300"/>
        <v/>
      </c>
    </row>
    <row r="12137" spans="6:6" x14ac:dyDescent="0.2">
      <c r="F12137" s="94" t="str">
        <f t="shared" si="300"/>
        <v/>
      </c>
    </row>
    <row r="12138" spans="6:6" x14ac:dyDescent="0.2">
      <c r="F12138" s="94" t="str">
        <f t="shared" si="300"/>
        <v/>
      </c>
    </row>
    <row r="12139" spans="6:6" x14ac:dyDescent="0.2">
      <c r="F12139" s="94" t="str">
        <f t="shared" si="300"/>
        <v/>
      </c>
    </row>
    <row r="12140" spans="6:6" x14ac:dyDescent="0.2">
      <c r="F12140" s="94" t="str">
        <f t="shared" si="300"/>
        <v/>
      </c>
    </row>
    <row r="12141" spans="6:6" x14ac:dyDescent="0.2">
      <c r="F12141" s="94" t="str">
        <f t="shared" si="300"/>
        <v/>
      </c>
    </row>
    <row r="12142" spans="6:6" x14ac:dyDescent="0.2">
      <c r="F12142" s="94" t="str">
        <f t="shared" si="300"/>
        <v/>
      </c>
    </row>
    <row r="12143" spans="6:6" x14ac:dyDescent="0.2">
      <c r="F12143" s="94" t="str">
        <f t="shared" si="300"/>
        <v/>
      </c>
    </row>
    <row r="12144" spans="6:6" x14ac:dyDescent="0.2">
      <c r="F12144" s="94" t="str">
        <f t="shared" si="300"/>
        <v/>
      </c>
    </row>
    <row r="12145" spans="6:6" x14ac:dyDescent="0.2">
      <c r="F12145" s="94" t="str">
        <f t="shared" si="300"/>
        <v/>
      </c>
    </row>
    <row r="12146" spans="6:6" x14ac:dyDescent="0.2">
      <c r="F12146" s="94" t="str">
        <f t="shared" si="300"/>
        <v/>
      </c>
    </row>
    <row r="12147" spans="6:6" x14ac:dyDescent="0.2">
      <c r="F12147" s="94" t="str">
        <f t="shared" si="300"/>
        <v/>
      </c>
    </row>
    <row r="12148" spans="6:6" x14ac:dyDescent="0.2">
      <c r="F12148" s="94" t="str">
        <f t="shared" si="300"/>
        <v/>
      </c>
    </row>
    <row r="12149" spans="6:6" x14ac:dyDescent="0.2">
      <c r="F12149" s="94" t="str">
        <f t="shared" si="300"/>
        <v/>
      </c>
    </row>
    <row r="12150" spans="6:6" x14ac:dyDescent="0.2">
      <c r="F12150" s="94" t="str">
        <f t="shared" si="300"/>
        <v/>
      </c>
    </row>
    <row r="12151" spans="6:6" x14ac:dyDescent="0.2">
      <c r="F12151" s="94" t="str">
        <f t="shared" si="300"/>
        <v/>
      </c>
    </row>
    <row r="12152" spans="6:6" x14ac:dyDescent="0.2">
      <c r="F12152" s="94" t="str">
        <f t="shared" si="300"/>
        <v/>
      </c>
    </row>
    <row r="12153" spans="6:6" x14ac:dyDescent="0.2">
      <c r="F12153" s="94" t="str">
        <f t="shared" si="300"/>
        <v/>
      </c>
    </row>
    <row r="12154" spans="6:6" x14ac:dyDescent="0.2">
      <c r="F12154" s="94" t="str">
        <f t="shared" si="300"/>
        <v/>
      </c>
    </row>
    <row r="12155" spans="6:6" x14ac:dyDescent="0.2">
      <c r="F12155" s="94" t="str">
        <f t="shared" si="300"/>
        <v/>
      </c>
    </row>
    <row r="12156" spans="6:6" x14ac:dyDescent="0.2">
      <c r="F12156" s="94" t="str">
        <f t="shared" si="300"/>
        <v/>
      </c>
    </row>
    <row r="12157" spans="6:6" x14ac:dyDescent="0.2">
      <c r="F12157" s="94" t="str">
        <f t="shared" si="300"/>
        <v/>
      </c>
    </row>
    <row r="12158" spans="6:6" x14ac:dyDescent="0.2">
      <c r="F12158" s="94" t="str">
        <f t="shared" si="300"/>
        <v/>
      </c>
    </row>
    <row r="12159" spans="6:6" x14ac:dyDescent="0.2">
      <c r="F12159" s="94" t="str">
        <f t="shared" si="300"/>
        <v/>
      </c>
    </row>
    <row r="12160" spans="6:6" x14ac:dyDescent="0.2">
      <c r="F12160" s="94" t="str">
        <f t="shared" si="300"/>
        <v/>
      </c>
    </row>
    <row r="12161" spans="6:6" x14ac:dyDescent="0.2">
      <c r="F12161" s="94" t="str">
        <f t="shared" si="300"/>
        <v/>
      </c>
    </row>
    <row r="12162" spans="6:6" x14ac:dyDescent="0.2">
      <c r="F12162" s="94" t="str">
        <f t="shared" si="300"/>
        <v/>
      </c>
    </row>
    <row r="12163" spans="6:6" x14ac:dyDescent="0.2">
      <c r="F12163" s="94" t="str">
        <f t="shared" si="300"/>
        <v/>
      </c>
    </row>
    <row r="12164" spans="6:6" x14ac:dyDescent="0.2">
      <c r="F12164" s="94" t="str">
        <f t="shared" si="300"/>
        <v/>
      </c>
    </row>
    <row r="12165" spans="6:6" x14ac:dyDescent="0.2">
      <c r="F12165" s="94" t="str">
        <f t="shared" si="300"/>
        <v/>
      </c>
    </row>
    <row r="12166" spans="6:6" x14ac:dyDescent="0.2">
      <c r="F12166" s="94" t="str">
        <f t="shared" si="300"/>
        <v/>
      </c>
    </row>
    <row r="12167" spans="6:6" x14ac:dyDescent="0.2">
      <c r="F12167" s="94" t="str">
        <f t="shared" si="300"/>
        <v/>
      </c>
    </row>
    <row r="12168" spans="6:6" x14ac:dyDescent="0.2">
      <c r="F12168" s="94" t="str">
        <f t="shared" si="300"/>
        <v/>
      </c>
    </row>
    <row r="12169" spans="6:6" x14ac:dyDescent="0.2">
      <c r="F12169" s="94" t="str">
        <f t="shared" ref="F12169:F12232" si="301">IF(G12169&gt;0,G12169+$F$4,"")</f>
        <v/>
      </c>
    </row>
    <row r="12170" spans="6:6" x14ac:dyDescent="0.2">
      <c r="F12170" s="94" t="str">
        <f t="shared" si="301"/>
        <v/>
      </c>
    </row>
    <row r="12171" spans="6:6" x14ac:dyDescent="0.2">
      <c r="F12171" s="94" t="str">
        <f t="shared" si="301"/>
        <v/>
      </c>
    </row>
    <row r="12172" spans="6:6" x14ac:dyDescent="0.2">
      <c r="F12172" s="94" t="str">
        <f t="shared" si="301"/>
        <v/>
      </c>
    </row>
    <row r="12173" spans="6:6" x14ac:dyDescent="0.2">
      <c r="F12173" s="94" t="str">
        <f t="shared" si="301"/>
        <v/>
      </c>
    </row>
    <row r="12174" spans="6:6" x14ac:dyDescent="0.2">
      <c r="F12174" s="94" t="str">
        <f t="shared" si="301"/>
        <v/>
      </c>
    </row>
    <row r="12175" spans="6:6" x14ac:dyDescent="0.2">
      <c r="F12175" s="94" t="str">
        <f t="shared" si="301"/>
        <v/>
      </c>
    </row>
    <row r="12176" spans="6:6" x14ac:dyDescent="0.2">
      <c r="F12176" s="94" t="str">
        <f t="shared" si="301"/>
        <v/>
      </c>
    </row>
    <row r="12177" spans="6:6" x14ac:dyDescent="0.2">
      <c r="F12177" s="94" t="str">
        <f t="shared" si="301"/>
        <v/>
      </c>
    </row>
    <row r="12178" spans="6:6" x14ac:dyDescent="0.2">
      <c r="F12178" s="94" t="str">
        <f t="shared" si="301"/>
        <v/>
      </c>
    </row>
    <row r="12179" spans="6:6" x14ac:dyDescent="0.2">
      <c r="F12179" s="94" t="str">
        <f t="shared" si="301"/>
        <v/>
      </c>
    </row>
    <row r="12180" spans="6:6" x14ac:dyDescent="0.2">
      <c r="F12180" s="94" t="str">
        <f t="shared" si="301"/>
        <v/>
      </c>
    </row>
    <row r="12181" spans="6:6" x14ac:dyDescent="0.2">
      <c r="F12181" s="94" t="str">
        <f t="shared" si="301"/>
        <v/>
      </c>
    </row>
    <row r="12182" spans="6:6" x14ac:dyDescent="0.2">
      <c r="F12182" s="94" t="str">
        <f t="shared" si="301"/>
        <v/>
      </c>
    </row>
    <row r="12183" spans="6:6" x14ac:dyDescent="0.2">
      <c r="F12183" s="94" t="str">
        <f t="shared" si="301"/>
        <v/>
      </c>
    </row>
    <row r="12184" spans="6:6" x14ac:dyDescent="0.2">
      <c r="F12184" s="94" t="str">
        <f t="shared" si="301"/>
        <v/>
      </c>
    </row>
    <row r="12185" spans="6:6" x14ac:dyDescent="0.2">
      <c r="F12185" s="94" t="str">
        <f t="shared" si="301"/>
        <v/>
      </c>
    </row>
    <row r="12186" spans="6:6" x14ac:dyDescent="0.2">
      <c r="F12186" s="94" t="str">
        <f t="shared" si="301"/>
        <v/>
      </c>
    </row>
    <row r="12187" spans="6:6" x14ac:dyDescent="0.2">
      <c r="F12187" s="94" t="str">
        <f t="shared" si="301"/>
        <v/>
      </c>
    </row>
    <row r="12188" spans="6:6" x14ac:dyDescent="0.2">
      <c r="F12188" s="94" t="str">
        <f t="shared" si="301"/>
        <v/>
      </c>
    </row>
    <row r="12189" spans="6:6" x14ac:dyDescent="0.2">
      <c r="F12189" s="94" t="str">
        <f t="shared" si="301"/>
        <v/>
      </c>
    </row>
    <row r="12190" spans="6:6" x14ac:dyDescent="0.2">
      <c r="F12190" s="94" t="str">
        <f t="shared" si="301"/>
        <v/>
      </c>
    </row>
    <row r="12191" spans="6:6" x14ac:dyDescent="0.2">
      <c r="F12191" s="94" t="str">
        <f t="shared" si="301"/>
        <v/>
      </c>
    </row>
    <row r="12192" spans="6:6" x14ac:dyDescent="0.2">
      <c r="F12192" s="94" t="str">
        <f t="shared" si="301"/>
        <v/>
      </c>
    </row>
    <row r="12193" spans="6:6" x14ac:dyDescent="0.2">
      <c r="F12193" s="94" t="str">
        <f t="shared" si="301"/>
        <v/>
      </c>
    </row>
    <row r="12194" spans="6:6" x14ac:dyDescent="0.2">
      <c r="F12194" s="94" t="str">
        <f t="shared" si="301"/>
        <v/>
      </c>
    </row>
    <row r="12195" spans="6:6" x14ac:dyDescent="0.2">
      <c r="F12195" s="94" t="str">
        <f t="shared" si="301"/>
        <v/>
      </c>
    </row>
    <row r="12196" spans="6:6" x14ac:dyDescent="0.2">
      <c r="F12196" s="94" t="str">
        <f t="shared" si="301"/>
        <v/>
      </c>
    </row>
    <row r="12197" spans="6:6" x14ac:dyDescent="0.2">
      <c r="F12197" s="94" t="str">
        <f t="shared" si="301"/>
        <v/>
      </c>
    </row>
    <row r="12198" spans="6:6" x14ac:dyDescent="0.2">
      <c r="F12198" s="94" t="str">
        <f t="shared" si="301"/>
        <v/>
      </c>
    </row>
    <row r="12199" spans="6:6" x14ac:dyDescent="0.2">
      <c r="F12199" s="94" t="str">
        <f t="shared" si="301"/>
        <v/>
      </c>
    </row>
    <row r="12200" spans="6:6" x14ac:dyDescent="0.2">
      <c r="F12200" s="94" t="str">
        <f t="shared" si="301"/>
        <v/>
      </c>
    </row>
    <row r="12201" spans="6:6" x14ac:dyDescent="0.2">
      <c r="F12201" s="94" t="str">
        <f t="shared" si="301"/>
        <v/>
      </c>
    </row>
    <row r="12202" spans="6:6" x14ac:dyDescent="0.2">
      <c r="F12202" s="94" t="str">
        <f t="shared" si="301"/>
        <v/>
      </c>
    </row>
    <row r="12203" spans="6:6" x14ac:dyDescent="0.2">
      <c r="F12203" s="94" t="str">
        <f t="shared" si="301"/>
        <v/>
      </c>
    </row>
    <row r="12204" spans="6:6" x14ac:dyDescent="0.2">
      <c r="F12204" s="94" t="str">
        <f t="shared" si="301"/>
        <v/>
      </c>
    </row>
    <row r="12205" spans="6:6" x14ac:dyDescent="0.2">
      <c r="F12205" s="94" t="str">
        <f t="shared" si="301"/>
        <v/>
      </c>
    </row>
    <row r="12206" spans="6:6" x14ac:dyDescent="0.2">
      <c r="F12206" s="94" t="str">
        <f t="shared" si="301"/>
        <v/>
      </c>
    </row>
    <row r="12207" spans="6:6" x14ac:dyDescent="0.2">
      <c r="F12207" s="94" t="str">
        <f t="shared" si="301"/>
        <v/>
      </c>
    </row>
    <row r="12208" spans="6:6" x14ac:dyDescent="0.2">
      <c r="F12208" s="94" t="str">
        <f t="shared" si="301"/>
        <v/>
      </c>
    </row>
    <row r="12209" spans="6:6" x14ac:dyDescent="0.2">
      <c r="F12209" s="94" t="str">
        <f t="shared" si="301"/>
        <v/>
      </c>
    </row>
    <row r="12210" spans="6:6" x14ac:dyDescent="0.2">
      <c r="F12210" s="94" t="str">
        <f t="shared" si="301"/>
        <v/>
      </c>
    </row>
    <row r="12211" spans="6:6" x14ac:dyDescent="0.2">
      <c r="F12211" s="94" t="str">
        <f t="shared" si="301"/>
        <v/>
      </c>
    </row>
    <row r="12212" spans="6:6" x14ac:dyDescent="0.2">
      <c r="F12212" s="94" t="str">
        <f t="shared" si="301"/>
        <v/>
      </c>
    </row>
    <row r="12213" spans="6:6" x14ac:dyDescent="0.2">
      <c r="F12213" s="94" t="str">
        <f t="shared" si="301"/>
        <v/>
      </c>
    </row>
    <row r="12214" spans="6:6" x14ac:dyDescent="0.2">
      <c r="F12214" s="94" t="str">
        <f t="shared" si="301"/>
        <v/>
      </c>
    </row>
    <row r="12215" spans="6:6" x14ac:dyDescent="0.2">
      <c r="F12215" s="94" t="str">
        <f t="shared" si="301"/>
        <v/>
      </c>
    </row>
    <row r="12216" spans="6:6" x14ac:dyDescent="0.2">
      <c r="F12216" s="94" t="str">
        <f t="shared" si="301"/>
        <v/>
      </c>
    </row>
    <row r="12217" spans="6:6" x14ac:dyDescent="0.2">
      <c r="F12217" s="94" t="str">
        <f t="shared" si="301"/>
        <v/>
      </c>
    </row>
    <row r="12218" spans="6:6" x14ac:dyDescent="0.2">
      <c r="F12218" s="94" t="str">
        <f t="shared" si="301"/>
        <v/>
      </c>
    </row>
    <row r="12219" spans="6:6" x14ac:dyDescent="0.2">
      <c r="F12219" s="94" t="str">
        <f t="shared" si="301"/>
        <v/>
      </c>
    </row>
    <row r="12220" spans="6:6" x14ac:dyDescent="0.2">
      <c r="F12220" s="94" t="str">
        <f t="shared" si="301"/>
        <v/>
      </c>
    </row>
    <row r="12221" spans="6:6" x14ac:dyDescent="0.2">
      <c r="F12221" s="94" t="str">
        <f t="shared" si="301"/>
        <v/>
      </c>
    </row>
    <row r="12222" spans="6:6" x14ac:dyDescent="0.2">
      <c r="F12222" s="94" t="str">
        <f t="shared" si="301"/>
        <v/>
      </c>
    </row>
    <row r="12223" spans="6:6" x14ac:dyDescent="0.2">
      <c r="F12223" s="94" t="str">
        <f t="shared" si="301"/>
        <v/>
      </c>
    </row>
    <row r="12224" spans="6:6" x14ac:dyDescent="0.2">
      <c r="F12224" s="94" t="str">
        <f t="shared" si="301"/>
        <v/>
      </c>
    </row>
    <row r="12225" spans="6:6" x14ac:dyDescent="0.2">
      <c r="F12225" s="94" t="str">
        <f t="shared" si="301"/>
        <v/>
      </c>
    </row>
    <row r="12226" spans="6:6" x14ac:dyDescent="0.2">
      <c r="F12226" s="94" t="str">
        <f t="shared" si="301"/>
        <v/>
      </c>
    </row>
    <row r="12227" spans="6:6" x14ac:dyDescent="0.2">
      <c r="F12227" s="94" t="str">
        <f t="shared" si="301"/>
        <v/>
      </c>
    </row>
    <row r="12228" spans="6:6" x14ac:dyDescent="0.2">
      <c r="F12228" s="94" t="str">
        <f t="shared" si="301"/>
        <v/>
      </c>
    </row>
    <row r="12229" spans="6:6" x14ac:dyDescent="0.2">
      <c r="F12229" s="94" t="str">
        <f t="shared" si="301"/>
        <v/>
      </c>
    </row>
    <row r="12230" spans="6:6" x14ac:dyDescent="0.2">
      <c r="F12230" s="94" t="str">
        <f t="shared" si="301"/>
        <v/>
      </c>
    </row>
    <row r="12231" spans="6:6" x14ac:dyDescent="0.2">
      <c r="F12231" s="94" t="str">
        <f t="shared" si="301"/>
        <v/>
      </c>
    </row>
    <row r="12232" spans="6:6" x14ac:dyDescent="0.2">
      <c r="F12232" s="94" t="str">
        <f t="shared" si="301"/>
        <v/>
      </c>
    </row>
    <row r="12233" spans="6:6" x14ac:dyDescent="0.2">
      <c r="F12233" s="94" t="str">
        <f t="shared" ref="F12233:F12296" si="302">IF(G12233&gt;0,G12233+$F$4,"")</f>
        <v/>
      </c>
    </row>
    <row r="12234" spans="6:6" x14ac:dyDescent="0.2">
      <c r="F12234" s="94" t="str">
        <f t="shared" si="302"/>
        <v/>
      </c>
    </row>
    <row r="12235" spans="6:6" x14ac:dyDescent="0.2">
      <c r="F12235" s="94" t="str">
        <f t="shared" si="302"/>
        <v/>
      </c>
    </row>
    <row r="12236" spans="6:6" x14ac:dyDescent="0.2">
      <c r="F12236" s="94" t="str">
        <f t="shared" si="302"/>
        <v/>
      </c>
    </row>
    <row r="12237" spans="6:6" x14ac:dyDescent="0.2">
      <c r="F12237" s="94" t="str">
        <f t="shared" si="302"/>
        <v/>
      </c>
    </row>
    <row r="12238" spans="6:6" x14ac:dyDescent="0.2">
      <c r="F12238" s="94" t="str">
        <f t="shared" si="302"/>
        <v/>
      </c>
    </row>
    <row r="12239" spans="6:6" x14ac:dyDescent="0.2">
      <c r="F12239" s="94" t="str">
        <f t="shared" si="302"/>
        <v/>
      </c>
    </row>
    <row r="12240" spans="6:6" x14ac:dyDescent="0.2">
      <c r="F12240" s="94" t="str">
        <f t="shared" si="302"/>
        <v/>
      </c>
    </row>
    <row r="12241" spans="6:6" x14ac:dyDescent="0.2">
      <c r="F12241" s="94" t="str">
        <f t="shared" si="302"/>
        <v/>
      </c>
    </row>
    <row r="12242" spans="6:6" x14ac:dyDescent="0.2">
      <c r="F12242" s="94" t="str">
        <f t="shared" si="302"/>
        <v/>
      </c>
    </row>
    <row r="12243" spans="6:6" x14ac:dyDescent="0.2">
      <c r="F12243" s="94" t="str">
        <f t="shared" si="302"/>
        <v/>
      </c>
    </row>
    <row r="12244" spans="6:6" x14ac:dyDescent="0.2">
      <c r="F12244" s="94" t="str">
        <f t="shared" si="302"/>
        <v/>
      </c>
    </row>
    <row r="12245" spans="6:6" x14ac:dyDescent="0.2">
      <c r="F12245" s="94" t="str">
        <f t="shared" si="302"/>
        <v/>
      </c>
    </row>
    <row r="12246" spans="6:6" x14ac:dyDescent="0.2">
      <c r="F12246" s="94" t="str">
        <f t="shared" si="302"/>
        <v/>
      </c>
    </row>
    <row r="12247" spans="6:6" x14ac:dyDescent="0.2">
      <c r="F12247" s="94" t="str">
        <f t="shared" si="302"/>
        <v/>
      </c>
    </row>
    <row r="12248" spans="6:6" x14ac:dyDescent="0.2">
      <c r="F12248" s="94" t="str">
        <f t="shared" si="302"/>
        <v/>
      </c>
    </row>
    <row r="12249" spans="6:6" x14ac:dyDescent="0.2">
      <c r="F12249" s="94" t="str">
        <f t="shared" si="302"/>
        <v/>
      </c>
    </row>
    <row r="12250" spans="6:6" x14ac:dyDescent="0.2">
      <c r="F12250" s="94" t="str">
        <f t="shared" si="302"/>
        <v/>
      </c>
    </row>
    <row r="12251" spans="6:6" x14ac:dyDescent="0.2">
      <c r="F12251" s="94" t="str">
        <f t="shared" si="302"/>
        <v/>
      </c>
    </row>
    <row r="12252" spans="6:6" x14ac:dyDescent="0.2">
      <c r="F12252" s="94" t="str">
        <f t="shared" si="302"/>
        <v/>
      </c>
    </row>
    <row r="12253" spans="6:6" x14ac:dyDescent="0.2">
      <c r="F12253" s="94" t="str">
        <f t="shared" si="302"/>
        <v/>
      </c>
    </row>
    <row r="12254" spans="6:6" x14ac:dyDescent="0.2">
      <c r="F12254" s="94" t="str">
        <f t="shared" si="302"/>
        <v/>
      </c>
    </row>
    <row r="12255" spans="6:6" x14ac:dyDescent="0.2">
      <c r="F12255" s="94" t="str">
        <f t="shared" si="302"/>
        <v/>
      </c>
    </row>
    <row r="12256" spans="6:6" x14ac:dyDescent="0.2">
      <c r="F12256" s="94" t="str">
        <f t="shared" si="302"/>
        <v/>
      </c>
    </row>
    <row r="12257" spans="6:6" x14ac:dyDescent="0.2">
      <c r="F12257" s="94" t="str">
        <f t="shared" si="302"/>
        <v/>
      </c>
    </row>
    <row r="12258" spans="6:6" x14ac:dyDescent="0.2">
      <c r="F12258" s="94" t="str">
        <f t="shared" si="302"/>
        <v/>
      </c>
    </row>
    <row r="12259" spans="6:6" x14ac:dyDescent="0.2">
      <c r="F12259" s="94" t="str">
        <f t="shared" si="302"/>
        <v/>
      </c>
    </row>
    <row r="12260" spans="6:6" x14ac:dyDescent="0.2">
      <c r="F12260" s="94" t="str">
        <f t="shared" si="302"/>
        <v/>
      </c>
    </row>
    <row r="12261" spans="6:6" x14ac:dyDescent="0.2">
      <c r="F12261" s="94" t="str">
        <f t="shared" si="302"/>
        <v/>
      </c>
    </row>
    <row r="12262" spans="6:6" x14ac:dyDescent="0.2">
      <c r="F12262" s="94" t="str">
        <f t="shared" si="302"/>
        <v/>
      </c>
    </row>
    <row r="12263" spans="6:6" x14ac:dyDescent="0.2">
      <c r="F12263" s="94" t="str">
        <f t="shared" si="302"/>
        <v/>
      </c>
    </row>
    <row r="12264" spans="6:6" x14ac:dyDescent="0.2">
      <c r="F12264" s="94" t="str">
        <f t="shared" si="302"/>
        <v/>
      </c>
    </row>
    <row r="12265" spans="6:6" x14ac:dyDescent="0.2">
      <c r="F12265" s="94" t="str">
        <f t="shared" si="302"/>
        <v/>
      </c>
    </row>
    <row r="12266" spans="6:6" x14ac:dyDescent="0.2">
      <c r="F12266" s="94" t="str">
        <f t="shared" si="302"/>
        <v/>
      </c>
    </row>
    <row r="12267" spans="6:6" x14ac:dyDescent="0.2">
      <c r="F12267" s="94" t="str">
        <f t="shared" si="302"/>
        <v/>
      </c>
    </row>
    <row r="12268" spans="6:6" x14ac:dyDescent="0.2">
      <c r="F12268" s="94" t="str">
        <f t="shared" si="302"/>
        <v/>
      </c>
    </row>
    <row r="12269" spans="6:6" x14ac:dyDescent="0.2">
      <c r="F12269" s="94" t="str">
        <f t="shared" si="302"/>
        <v/>
      </c>
    </row>
    <row r="12270" spans="6:6" x14ac:dyDescent="0.2">
      <c r="F12270" s="94" t="str">
        <f t="shared" si="302"/>
        <v/>
      </c>
    </row>
    <row r="12271" spans="6:6" x14ac:dyDescent="0.2">
      <c r="F12271" s="94" t="str">
        <f t="shared" si="302"/>
        <v/>
      </c>
    </row>
    <row r="12272" spans="6:6" x14ac:dyDescent="0.2">
      <c r="F12272" s="94" t="str">
        <f t="shared" si="302"/>
        <v/>
      </c>
    </row>
    <row r="12273" spans="6:6" x14ac:dyDescent="0.2">
      <c r="F12273" s="94" t="str">
        <f t="shared" si="302"/>
        <v/>
      </c>
    </row>
    <row r="12274" spans="6:6" x14ac:dyDescent="0.2">
      <c r="F12274" s="94" t="str">
        <f t="shared" si="302"/>
        <v/>
      </c>
    </row>
    <row r="12275" spans="6:6" x14ac:dyDescent="0.2">
      <c r="F12275" s="94" t="str">
        <f t="shared" si="302"/>
        <v/>
      </c>
    </row>
    <row r="12276" spans="6:6" x14ac:dyDescent="0.2">
      <c r="F12276" s="94" t="str">
        <f t="shared" si="302"/>
        <v/>
      </c>
    </row>
    <row r="12277" spans="6:6" x14ac:dyDescent="0.2">
      <c r="F12277" s="94" t="str">
        <f t="shared" si="302"/>
        <v/>
      </c>
    </row>
    <row r="12278" spans="6:6" x14ac:dyDescent="0.2">
      <c r="F12278" s="94" t="str">
        <f t="shared" si="302"/>
        <v/>
      </c>
    </row>
    <row r="12279" spans="6:6" x14ac:dyDescent="0.2">
      <c r="F12279" s="94" t="str">
        <f t="shared" si="302"/>
        <v/>
      </c>
    </row>
    <row r="12280" spans="6:6" x14ac:dyDescent="0.2">
      <c r="F12280" s="94" t="str">
        <f t="shared" si="302"/>
        <v/>
      </c>
    </row>
    <row r="12281" spans="6:6" x14ac:dyDescent="0.2">
      <c r="F12281" s="94" t="str">
        <f t="shared" si="302"/>
        <v/>
      </c>
    </row>
    <row r="12282" spans="6:6" x14ac:dyDescent="0.2">
      <c r="F12282" s="94" t="str">
        <f t="shared" si="302"/>
        <v/>
      </c>
    </row>
    <row r="12283" spans="6:6" x14ac:dyDescent="0.2">
      <c r="F12283" s="94" t="str">
        <f t="shared" si="302"/>
        <v/>
      </c>
    </row>
    <row r="12284" spans="6:6" x14ac:dyDescent="0.2">
      <c r="F12284" s="94" t="str">
        <f t="shared" si="302"/>
        <v/>
      </c>
    </row>
    <row r="12285" spans="6:6" x14ac:dyDescent="0.2">
      <c r="F12285" s="94" t="str">
        <f t="shared" si="302"/>
        <v/>
      </c>
    </row>
    <row r="12286" spans="6:6" x14ac:dyDescent="0.2">
      <c r="F12286" s="94" t="str">
        <f t="shared" si="302"/>
        <v/>
      </c>
    </row>
    <row r="12287" spans="6:6" x14ac:dyDescent="0.2">
      <c r="F12287" s="94" t="str">
        <f t="shared" si="302"/>
        <v/>
      </c>
    </row>
    <row r="12288" spans="6:6" x14ac:dyDescent="0.2">
      <c r="F12288" s="94" t="str">
        <f t="shared" si="302"/>
        <v/>
      </c>
    </row>
    <row r="12289" spans="6:6" x14ac:dyDescent="0.2">
      <c r="F12289" s="94" t="str">
        <f t="shared" si="302"/>
        <v/>
      </c>
    </row>
    <row r="12290" spans="6:6" x14ac:dyDescent="0.2">
      <c r="F12290" s="94" t="str">
        <f t="shared" si="302"/>
        <v/>
      </c>
    </row>
    <row r="12291" spans="6:6" x14ac:dyDescent="0.2">
      <c r="F12291" s="94" t="str">
        <f t="shared" si="302"/>
        <v/>
      </c>
    </row>
    <row r="12292" spans="6:6" x14ac:dyDescent="0.2">
      <c r="F12292" s="94" t="str">
        <f t="shared" si="302"/>
        <v/>
      </c>
    </row>
    <row r="12293" spans="6:6" x14ac:dyDescent="0.2">
      <c r="F12293" s="94" t="str">
        <f t="shared" si="302"/>
        <v/>
      </c>
    </row>
    <row r="12294" spans="6:6" x14ac:dyDescent="0.2">
      <c r="F12294" s="94" t="str">
        <f t="shared" si="302"/>
        <v/>
      </c>
    </row>
    <row r="12295" spans="6:6" x14ac:dyDescent="0.2">
      <c r="F12295" s="94" t="str">
        <f t="shared" si="302"/>
        <v/>
      </c>
    </row>
    <row r="12296" spans="6:6" x14ac:dyDescent="0.2">
      <c r="F12296" s="94" t="str">
        <f t="shared" si="302"/>
        <v/>
      </c>
    </row>
    <row r="12297" spans="6:6" x14ac:dyDescent="0.2">
      <c r="F12297" s="94" t="str">
        <f t="shared" ref="F12297:F12360" si="303">IF(G12297&gt;0,G12297+$F$4,"")</f>
        <v/>
      </c>
    </row>
    <row r="12298" spans="6:6" x14ac:dyDescent="0.2">
      <c r="F12298" s="94" t="str">
        <f t="shared" si="303"/>
        <v/>
      </c>
    </row>
    <row r="12299" spans="6:6" x14ac:dyDescent="0.2">
      <c r="F12299" s="94" t="str">
        <f t="shared" si="303"/>
        <v/>
      </c>
    </row>
    <row r="12300" spans="6:6" x14ac:dyDescent="0.2">
      <c r="F12300" s="94" t="str">
        <f t="shared" si="303"/>
        <v/>
      </c>
    </row>
    <row r="12301" spans="6:6" x14ac:dyDescent="0.2">
      <c r="F12301" s="94" t="str">
        <f t="shared" si="303"/>
        <v/>
      </c>
    </row>
    <row r="12302" spans="6:6" x14ac:dyDescent="0.2">
      <c r="F12302" s="94" t="str">
        <f t="shared" si="303"/>
        <v/>
      </c>
    </row>
    <row r="12303" spans="6:6" x14ac:dyDescent="0.2">
      <c r="F12303" s="94" t="str">
        <f t="shared" si="303"/>
        <v/>
      </c>
    </row>
    <row r="12304" spans="6:6" x14ac:dyDescent="0.2">
      <c r="F12304" s="94" t="str">
        <f t="shared" si="303"/>
        <v/>
      </c>
    </row>
    <row r="12305" spans="6:6" x14ac:dyDescent="0.2">
      <c r="F12305" s="94" t="str">
        <f t="shared" si="303"/>
        <v/>
      </c>
    </row>
    <row r="12306" spans="6:6" x14ac:dyDescent="0.2">
      <c r="F12306" s="94" t="str">
        <f t="shared" si="303"/>
        <v/>
      </c>
    </row>
    <row r="12307" spans="6:6" x14ac:dyDescent="0.2">
      <c r="F12307" s="94" t="str">
        <f t="shared" si="303"/>
        <v/>
      </c>
    </row>
    <row r="12308" spans="6:6" x14ac:dyDescent="0.2">
      <c r="F12308" s="94" t="str">
        <f t="shared" si="303"/>
        <v/>
      </c>
    </row>
    <row r="12309" spans="6:6" x14ac:dyDescent="0.2">
      <c r="F12309" s="94" t="str">
        <f t="shared" si="303"/>
        <v/>
      </c>
    </row>
    <row r="12310" spans="6:6" x14ac:dyDescent="0.2">
      <c r="F12310" s="94" t="str">
        <f t="shared" si="303"/>
        <v/>
      </c>
    </row>
    <row r="12311" spans="6:6" x14ac:dyDescent="0.2">
      <c r="F12311" s="94" t="str">
        <f t="shared" si="303"/>
        <v/>
      </c>
    </row>
    <row r="12312" spans="6:6" x14ac:dyDescent="0.2">
      <c r="F12312" s="94" t="str">
        <f t="shared" si="303"/>
        <v/>
      </c>
    </row>
    <row r="12313" spans="6:6" x14ac:dyDescent="0.2">
      <c r="F12313" s="94" t="str">
        <f t="shared" si="303"/>
        <v/>
      </c>
    </row>
    <row r="12314" spans="6:6" x14ac:dyDescent="0.2">
      <c r="F12314" s="94" t="str">
        <f t="shared" si="303"/>
        <v/>
      </c>
    </row>
    <row r="12315" spans="6:6" x14ac:dyDescent="0.2">
      <c r="F12315" s="94" t="str">
        <f t="shared" si="303"/>
        <v/>
      </c>
    </row>
    <row r="12316" spans="6:6" x14ac:dyDescent="0.2">
      <c r="F12316" s="94" t="str">
        <f t="shared" si="303"/>
        <v/>
      </c>
    </row>
    <row r="12317" spans="6:6" x14ac:dyDescent="0.2">
      <c r="F12317" s="94" t="str">
        <f t="shared" si="303"/>
        <v/>
      </c>
    </row>
    <row r="12318" spans="6:6" x14ac:dyDescent="0.2">
      <c r="F12318" s="94" t="str">
        <f t="shared" si="303"/>
        <v/>
      </c>
    </row>
    <row r="12319" spans="6:6" x14ac:dyDescent="0.2">
      <c r="F12319" s="94" t="str">
        <f t="shared" si="303"/>
        <v/>
      </c>
    </row>
    <row r="12320" spans="6:6" x14ac:dyDescent="0.2">
      <c r="F12320" s="94" t="str">
        <f t="shared" si="303"/>
        <v/>
      </c>
    </row>
    <row r="12321" spans="6:6" x14ac:dyDescent="0.2">
      <c r="F12321" s="94" t="str">
        <f t="shared" si="303"/>
        <v/>
      </c>
    </row>
    <row r="12322" spans="6:6" x14ac:dyDescent="0.2">
      <c r="F12322" s="94" t="str">
        <f t="shared" si="303"/>
        <v/>
      </c>
    </row>
    <row r="12323" spans="6:6" x14ac:dyDescent="0.2">
      <c r="F12323" s="94" t="str">
        <f t="shared" si="303"/>
        <v/>
      </c>
    </row>
    <row r="12324" spans="6:6" x14ac:dyDescent="0.2">
      <c r="F12324" s="94" t="str">
        <f t="shared" si="303"/>
        <v/>
      </c>
    </row>
    <row r="12325" spans="6:6" x14ac:dyDescent="0.2">
      <c r="F12325" s="94" t="str">
        <f t="shared" si="303"/>
        <v/>
      </c>
    </row>
    <row r="12326" spans="6:6" x14ac:dyDescent="0.2">
      <c r="F12326" s="94" t="str">
        <f t="shared" si="303"/>
        <v/>
      </c>
    </row>
    <row r="12327" spans="6:6" x14ac:dyDescent="0.2">
      <c r="F12327" s="94" t="str">
        <f t="shared" si="303"/>
        <v/>
      </c>
    </row>
    <row r="12328" spans="6:6" x14ac:dyDescent="0.2">
      <c r="F12328" s="94" t="str">
        <f t="shared" si="303"/>
        <v/>
      </c>
    </row>
    <row r="12329" spans="6:6" x14ac:dyDescent="0.2">
      <c r="F12329" s="94" t="str">
        <f t="shared" si="303"/>
        <v/>
      </c>
    </row>
    <row r="12330" spans="6:6" x14ac:dyDescent="0.2">
      <c r="F12330" s="94" t="str">
        <f t="shared" si="303"/>
        <v/>
      </c>
    </row>
    <row r="12331" spans="6:6" x14ac:dyDescent="0.2">
      <c r="F12331" s="94" t="str">
        <f t="shared" si="303"/>
        <v/>
      </c>
    </row>
    <row r="12332" spans="6:6" x14ac:dyDescent="0.2">
      <c r="F12332" s="94" t="str">
        <f t="shared" si="303"/>
        <v/>
      </c>
    </row>
    <row r="12333" spans="6:6" x14ac:dyDescent="0.2">
      <c r="F12333" s="94" t="str">
        <f t="shared" si="303"/>
        <v/>
      </c>
    </row>
    <row r="12334" spans="6:6" x14ac:dyDescent="0.2">
      <c r="F12334" s="94" t="str">
        <f t="shared" si="303"/>
        <v/>
      </c>
    </row>
    <row r="12335" spans="6:6" x14ac:dyDescent="0.2">
      <c r="F12335" s="94" t="str">
        <f t="shared" si="303"/>
        <v/>
      </c>
    </row>
    <row r="12336" spans="6:6" x14ac:dyDescent="0.2">
      <c r="F12336" s="94" t="str">
        <f t="shared" si="303"/>
        <v/>
      </c>
    </row>
    <row r="12337" spans="6:6" x14ac:dyDescent="0.2">
      <c r="F12337" s="94" t="str">
        <f t="shared" si="303"/>
        <v/>
      </c>
    </row>
    <row r="12338" spans="6:6" x14ac:dyDescent="0.2">
      <c r="F12338" s="94" t="str">
        <f t="shared" si="303"/>
        <v/>
      </c>
    </row>
    <row r="12339" spans="6:6" x14ac:dyDescent="0.2">
      <c r="F12339" s="94" t="str">
        <f t="shared" si="303"/>
        <v/>
      </c>
    </row>
    <row r="12340" spans="6:6" x14ac:dyDescent="0.2">
      <c r="F12340" s="94" t="str">
        <f t="shared" si="303"/>
        <v/>
      </c>
    </row>
    <row r="12341" spans="6:6" x14ac:dyDescent="0.2">
      <c r="F12341" s="94" t="str">
        <f t="shared" si="303"/>
        <v/>
      </c>
    </row>
    <row r="12342" spans="6:6" x14ac:dyDescent="0.2">
      <c r="F12342" s="94" t="str">
        <f t="shared" si="303"/>
        <v/>
      </c>
    </row>
    <row r="12343" spans="6:6" x14ac:dyDescent="0.2">
      <c r="F12343" s="94" t="str">
        <f t="shared" si="303"/>
        <v/>
      </c>
    </row>
    <row r="12344" spans="6:6" x14ac:dyDescent="0.2">
      <c r="F12344" s="94" t="str">
        <f t="shared" si="303"/>
        <v/>
      </c>
    </row>
    <row r="12345" spans="6:6" x14ac:dyDescent="0.2">
      <c r="F12345" s="94" t="str">
        <f t="shared" si="303"/>
        <v/>
      </c>
    </row>
    <row r="12346" spans="6:6" x14ac:dyDescent="0.2">
      <c r="F12346" s="94" t="str">
        <f t="shared" si="303"/>
        <v/>
      </c>
    </row>
    <row r="12347" spans="6:6" x14ac:dyDescent="0.2">
      <c r="F12347" s="94" t="str">
        <f t="shared" si="303"/>
        <v/>
      </c>
    </row>
    <row r="12348" spans="6:6" x14ac:dyDescent="0.2">
      <c r="F12348" s="94" t="str">
        <f t="shared" si="303"/>
        <v/>
      </c>
    </row>
    <row r="12349" spans="6:6" x14ac:dyDescent="0.2">
      <c r="F12349" s="94" t="str">
        <f t="shared" si="303"/>
        <v/>
      </c>
    </row>
    <row r="12350" spans="6:6" x14ac:dyDescent="0.2">
      <c r="F12350" s="94" t="str">
        <f t="shared" si="303"/>
        <v/>
      </c>
    </row>
    <row r="12351" spans="6:6" x14ac:dyDescent="0.2">
      <c r="F12351" s="94" t="str">
        <f t="shared" si="303"/>
        <v/>
      </c>
    </row>
    <row r="12352" spans="6:6" x14ac:dyDescent="0.2">
      <c r="F12352" s="94" t="str">
        <f t="shared" si="303"/>
        <v/>
      </c>
    </row>
    <row r="12353" spans="6:6" x14ac:dyDescent="0.2">
      <c r="F12353" s="94" t="str">
        <f t="shared" si="303"/>
        <v/>
      </c>
    </row>
    <row r="12354" spans="6:6" x14ac:dyDescent="0.2">
      <c r="F12354" s="94" t="str">
        <f t="shared" si="303"/>
        <v/>
      </c>
    </row>
    <row r="12355" spans="6:6" x14ac:dyDescent="0.2">
      <c r="F12355" s="94" t="str">
        <f t="shared" si="303"/>
        <v/>
      </c>
    </row>
    <row r="12356" spans="6:6" x14ac:dyDescent="0.2">
      <c r="F12356" s="94" t="str">
        <f t="shared" si="303"/>
        <v/>
      </c>
    </row>
    <row r="12357" spans="6:6" x14ac:dyDescent="0.2">
      <c r="F12357" s="94" t="str">
        <f t="shared" si="303"/>
        <v/>
      </c>
    </row>
    <row r="12358" spans="6:6" x14ac:dyDescent="0.2">
      <c r="F12358" s="94" t="str">
        <f t="shared" si="303"/>
        <v/>
      </c>
    </row>
    <row r="12359" spans="6:6" x14ac:dyDescent="0.2">
      <c r="F12359" s="94" t="str">
        <f t="shared" si="303"/>
        <v/>
      </c>
    </row>
    <row r="12360" spans="6:6" x14ac:dyDescent="0.2">
      <c r="F12360" s="94" t="str">
        <f t="shared" si="303"/>
        <v/>
      </c>
    </row>
    <row r="12361" spans="6:6" x14ac:dyDescent="0.2">
      <c r="F12361" s="94" t="str">
        <f t="shared" ref="F12361:F12424" si="304">IF(G12361&gt;0,G12361+$F$4,"")</f>
        <v/>
      </c>
    </row>
    <row r="12362" spans="6:6" x14ac:dyDescent="0.2">
      <c r="F12362" s="94" t="str">
        <f t="shared" si="304"/>
        <v/>
      </c>
    </row>
    <row r="12363" spans="6:6" x14ac:dyDescent="0.2">
      <c r="F12363" s="94" t="str">
        <f t="shared" si="304"/>
        <v/>
      </c>
    </row>
    <row r="12364" spans="6:6" x14ac:dyDescent="0.2">
      <c r="F12364" s="94" t="str">
        <f t="shared" si="304"/>
        <v/>
      </c>
    </row>
    <row r="12365" spans="6:6" x14ac:dyDescent="0.2">
      <c r="F12365" s="94" t="str">
        <f t="shared" si="304"/>
        <v/>
      </c>
    </row>
    <row r="12366" spans="6:6" x14ac:dyDescent="0.2">
      <c r="F12366" s="94" t="str">
        <f t="shared" si="304"/>
        <v/>
      </c>
    </row>
    <row r="12367" spans="6:6" x14ac:dyDescent="0.2">
      <c r="F12367" s="94" t="str">
        <f t="shared" si="304"/>
        <v/>
      </c>
    </row>
    <row r="12368" spans="6:6" x14ac:dyDescent="0.2">
      <c r="F12368" s="94" t="str">
        <f t="shared" si="304"/>
        <v/>
      </c>
    </row>
    <row r="12369" spans="6:6" x14ac:dyDescent="0.2">
      <c r="F12369" s="94" t="str">
        <f t="shared" si="304"/>
        <v/>
      </c>
    </row>
    <row r="12370" spans="6:6" x14ac:dyDescent="0.2">
      <c r="F12370" s="94" t="str">
        <f t="shared" si="304"/>
        <v/>
      </c>
    </row>
    <row r="12371" spans="6:6" x14ac:dyDescent="0.2">
      <c r="F12371" s="94" t="str">
        <f t="shared" si="304"/>
        <v/>
      </c>
    </row>
    <row r="12372" spans="6:6" x14ac:dyDescent="0.2">
      <c r="F12372" s="94" t="str">
        <f t="shared" si="304"/>
        <v/>
      </c>
    </row>
    <row r="12373" spans="6:6" x14ac:dyDescent="0.2">
      <c r="F12373" s="94" t="str">
        <f t="shared" si="304"/>
        <v/>
      </c>
    </row>
    <row r="12374" spans="6:6" x14ac:dyDescent="0.2">
      <c r="F12374" s="94" t="str">
        <f t="shared" si="304"/>
        <v/>
      </c>
    </row>
    <row r="12375" spans="6:6" x14ac:dyDescent="0.2">
      <c r="F12375" s="94" t="str">
        <f t="shared" si="304"/>
        <v/>
      </c>
    </row>
    <row r="12376" spans="6:6" x14ac:dyDescent="0.2">
      <c r="F12376" s="94" t="str">
        <f t="shared" si="304"/>
        <v/>
      </c>
    </row>
    <row r="12377" spans="6:6" x14ac:dyDescent="0.2">
      <c r="F12377" s="94" t="str">
        <f t="shared" si="304"/>
        <v/>
      </c>
    </row>
    <row r="12378" spans="6:6" x14ac:dyDescent="0.2">
      <c r="F12378" s="94" t="str">
        <f t="shared" si="304"/>
        <v/>
      </c>
    </row>
    <row r="12379" spans="6:6" x14ac:dyDescent="0.2">
      <c r="F12379" s="94" t="str">
        <f t="shared" si="304"/>
        <v/>
      </c>
    </row>
    <row r="12380" spans="6:6" x14ac:dyDescent="0.2">
      <c r="F12380" s="94" t="str">
        <f t="shared" si="304"/>
        <v/>
      </c>
    </row>
    <row r="12381" spans="6:6" x14ac:dyDescent="0.2">
      <c r="F12381" s="94" t="str">
        <f t="shared" si="304"/>
        <v/>
      </c>
    </row>
    <row r="12382" spans="6:6" x14ac:dyDescent="0.2">
      <c r="F12382" s="94" t="str">
        <f t="shared" si="304"/>
        <v/>
      </c>
    </row>
    <row r="12383" spans="6:6" x14ac:dyDescent="0.2">
      <c r="F12383" s="94" t="str">
        <f t="shared" si="304"/>
        <v/>
      </c>
    </row>
    <row r="12384" spans="6:6" x14ac:dyDescent="0.2">
      <c r="F12384" s="94" t="str">
        <f t="shared" si="304"/>
        <v/>
      </c>
    </row>
    <row r="12385" spans="6:6" x14ac:dyDescent="0.2">
      <c r="F12385" s="94" t="str">
        <f t="shared" si="304"/>
        <v/>
      </c>
    </row>
    <row r="12386" spans="6:6" x14ac:dyDescent="0.2">
      <c r="F12386" s="94" t="str">
        <f t="shared" si="304"/>
        <v/>
      </c>
    </row>
    <row r="12387" spans="6:6" x14ac:dyDescent="0.2">
      <c r="F12387" s="94" t="str">
        <f t="shared" si="304"/>
        <v/>
      </c>
    </row>
    <row r="12388" spans="6:6" x14ac:dyDescent="0.2">
      <c r="F12388" s="94" t="str">
        <f t="shared" si="304"/>
        <v/>
      </c>
    </row>
    <row r="12389" spans="6:6" x14ac:dyDescent="0.2">
      <c r="F12389" s="94" t="str">
        <f t="shared" si="304"/>
        <v/>
      </c>
    </row>
    <row r="12390" spans="6:6" x14ac:dyDescent="0.2">
      <c r="F12390" s="94" t="str">
        <f t="shared" si="304"/>
        <v/>
      </c>
    </row>
    <row r="12391" spans="6:6" x14ac:dyDescent="0.2">
      <c r="F12391" s="94" t="str">
        <f t="shared" si="304"/>
        <v/>
      </c>
    </row>
    <row r="12392" spans="6:6" x14ac:dyDescent="0.2">
      <c r="F12392" s="94" t="str">
        <f t="shared" si="304"/>
        <v/>
      </c>
    </row>
    <row r="12393" spans="6:6" x14ac:dyDescent="0.2">
      <c r="F12393" s="94" t="str">
        <f t="shared" si="304"/>
        <v/>
      </c>
    </row>
    <row r="12394" spans="6:6" x14ac:dyDescent="0.2">
      <c r="F12394" s="94" t="str">
        <f t="shared" si="304"/>
        <v/>
      </c>
    </row>
    <row r="12395" spans="6:6" x14ac:dyDescent="0.2">
      <c r="F12395" s="94" t="str">
        <f t="shared" si="304"/>
        <v/>
      </c>
    </row>
    <row r="12396" spans="6:6" x14ac:dyDescent="0.2">
      <c r="F12396" s="94" t="str">
        <f t="shared" si="304"/>
        <v/>
      </c>
    </row>
    <row r="12397" spans="6:6" x14ac:dyDescent="0.2">
      <c r="F12397" s="94" t="str">
        <f t="shared" si="304"/>
        <v/>
      </c>
    </row>
    <row r="12398" spans="6:6" x14ac:dyDescent="0.2">
      <c r="F12398" s="94" t="str">
        <f t="shared" si="304"/>
        <v/>
      </c>
    </row>
    <row r="12399" spans="6:6" x14ac:dyDescent="0.2">
      <c r="F12399" s="94" t="str">
        <f t="shared" si="304"/>
        <v/>
      </c>
    </row>
    <row r="12400" spans="6:6" x14ac:dyDescent="0.2">
      <c r="F12400" s="94" t="str">
        <f t="shared" si="304"/>
        <v/>
      </c>
    </row>
    <row r="12401" spans="6:6" x14ac:dyDescent="0.2">
      <c r="F12401" s="94" t="str">
        <f t="shared" si="304"/>
        <v/>
      </c>
    </row>
    <row r="12402" spans="6:6" x14ac:dyDescent="0.2">
      <c r="F12402" s="94" t="str">
        <f t="shared" si="304"/>
        <v/>
      </c>
    </row>
    <row r="12403" spans="6:6" x14ac:dyDescent="0.2">
      <c r="F12403" s="94" t="str">
        <f t="shared" si="304"/>
        <v/>
      </c>
    </row>
    <row r="12404" spans="6:6" x14ac:dyDescent="0.2">
      <c r="F12404" s="94" t="str">
        <f t="shared" si="304"/>
        <v/>
      </c>
    </row>
    <row r="12405" spans="6:6" x14ac:dyDescent="0.2">
      <c r="F12405" s="94" t="str">
        <f t="shared" si="304"/>
        <v/>
      </c>
    </row>
    <row r="12406" spans="6:6" x14ac:dyDescent="0.2">
      <c r="F12406" s="94" t="str">
        <f t="shared" si="304"/>
        <v/>
      </c>
    </row>
    <row r="12407" spans="6:6" x14ac:dyDescent="0.2">
      <c r="F12407" s="94" t="str">
        <f t="shared" si="304"/>
        <v/>
      </c>
    </row>
    <row r="12408" spans="6:6" x14ac:dyDescent="0.2">
      <c r="F12408" s="94" t="str">
        <f t="shared" si="304"/>
        <v/>
      </c>
    </row>
    <row r="12409" spans="6:6" x14ac:dyDescent="0.2">
      <c r="F12409" s="94" t="str">
        <f t="shared" si="304"/>
        <v/>
      </c>
    </row>
    <row r="12410" spans="6:6" x14ac:dyDescent="0.2">
      <c r="F12410" s="94" t="str">
        <f t="shared" si="304"/>
        <v/>
      </c>
    </row>
    <row r="12411" spans="6:6" x14ac:dyDescent="0.2">
      <c r="F12411" s="94" t="str">
        <f t="shared" si="304"/>
        <v/>
      </c>
    </row>
    <row r="12412" spans="6:6" x14ac:dyDescent="0.2">
      <c r="F12412" s="94" t="str">
        <f t="shared" si="304"/>
        <v/>
      </c>
    </row>
    <row r="12413" spans="6:6" x14ac:dyDescent="0.2">
      <c r="F12413" s="94" t="str">
        <f t="shared" si="304"/>
        <v/>
      </c>
    </row>
    <row r="12414" spans="6:6" x14ac:dyDescent="0.2">
      <c r="F12414" s="94" t="str">
        <f t="shared" si="304"/>
        <v/>
      </c>
    </row>
    <row r="12415" spans="6:6" x14ac:dyDescent="0.2">
      <c r="F12415" s="94" t="str">
        <f t="shared" si="304"/>
        <v/>
      </c>
    </row>
    <row r="12416" spans="6:6" x14ac:dyDescent="0.2">
      <c r="F12416" s="94" t="str">
        <f t="shared" si="304"/>
        <v/>
      </c>
    </row>
    <row r="12417" spans="6:6" x14ac:dyDescent="0.2">
      <c r="F12417" s="94" t="str">
        <f t="shared" si="304"/>
        <v/>
      </c>
    </row>
    <row r="12418" spans="6:6" x14ac:dyDescent="0.2">
      <c r="F12418" s="94" t="str">
        <f t="shared" si="304"/>
        <v/>
      </c>
    </row>
    <row r="12419" spans="6:6" x14ac:dyDescent="0.2">
      <c r="F12419" s="94" t="str">
        <f t="shared" si="304"/>
        <v/>
      </c>
    </row>
    <row r="12420" spans="6:6" x14ac:dyDescent="0.2">
      <c r="F12420" s="94" t="str">
        <f t="shared" si="304"/>
        <v/>
      </c>
    </row>
    <row r="12421" spans="6:6" x14ac:dyDescent="0.2">
      <c r="F12421" s="94" t="str">
        <f t="shared" si="304"/>
        <v/>
      </c>
    </row>
    <row r="12422" spans="6:6" x14ac:dyDescent="0.2">
      <c r="F12422" s="94" t="str">
        <f t="shared" si="304"/>
        <v/>
      </c>
    </row>
    <row r="12423" spans="6:6" x14ac:dyDescent="0.2">
      <c r="F12423" s="94" t="str">
        <f t="shared" si="304"/>
        <v/>
      </c>
    </row>
    <row r="12424" spans="6:6" x14ac:dyDescent="0.2">
      <c r="F12424" s="94" t="str">
        <f t="shared" si="304"/>
        <v/>
      </c>
    </row>
    <row r="12425" spans="6:6" x14ac:dyDescent="0.2">
      <c r="F12425" s="94" t="str">
        <f t="shared" ref="F12425:F12488" si="305">IF(G12425&gt;0,G12425+$F$4,"")</f>
        <v/>
      </c>
    </row>
    <row r="12426" spans="6:6" x14ac:dyDescent="0.2">
      <c r="F12426" s="94" t="str">
        <f t="shared" si="305"/>
        <v/>
      </c>
    </row>
    <row r="12427" spans="6:6" x14ac:dyDescent="0.2">
      <c r="F12427" s="94" t="str">
        <f t="shared" si="305"/>
        <v/>
      </c>
    </row>
    <row r="12428" spans="6:6" x14ac:dyDescent="0.2">
      <c r="F12428" s="94" t="str">
        <f t="shared" si="305"/>
        <v/>
      </c>
    </row>
    <row r="12429" spans="6:6" x14ac:dyDescent="0.2">
      <c r="F12429" s="94" t="str">
        <f t="shared" si="305"/>
        <v/>
      </c>
    </row>
    <row r="12430" spans="6:6" x14ac:dyDescent="0.2">
      <c r="F12430" s="94" t="str">
        <f t="shared" si="305"/>
        <v/>
      </c>
    </row>
    <row r="12431" spans="6:6" x14ac:dyDescent="0.2">
      <c r="F12431" s="94" t="str">
        <f t="shared" si="305"/>
        <v/>
      </c>
    </row>
    <row r="12432" spans="6:6" x14ac:dyDescent="0.2">
      <c r="F12432" s="94" t="str">
        <f t="shared" si="305"/>
        <v/>
      </c>
    </row>
    <row r="12433" spans="6:6" x14ac:dyDescent="0.2">
      <c r="F12433" s="94" t="str">
        <f t="shared" si="305"/>
        <v/>
      </c>
    </row>
    <row r="12434" spans="6:6" x14ac:dyDescent="0.2">
      <c r="F12434" s="94" t="str">
        <f t="shared" si="305"/>
        <v/>
      </c>
    </row>
    <row r="12435" spans="6:6" x14ac:dyDescent="0.2">
      <c r="F12435" s="94" t="str">
        <f t="shared" si="305"/>
        <v/>
      </c>
    </row>
    <row r="12436" spans="6:6" x14ac:dyDescent="0.2">
      <c r="F12436" s="94" t="str">
        <f t="shared" si="305"/>
        <v/>
      </c>
    </row>
    <row r="12437" spans="6:6" x14ac:dyDescent="0.2">
      <c r="F12437" s="94" t="str">
        <f t="shared" si="305"/>
        <v/>
      </c>
    </row>
    <row r="12438" spans="6:6" x14ac:dyDescent="0.2">
      <c r="F12438" s="94" t="str">
        <f t="shared" si="305"/>
        <v/>
      </c>
    </row>
    <row r="12439" spans="6:6" x14ac:dyDescent="0.2">
      <c r="F12439" s="94" t="str">
        <f t="shared" si="305"/>
        <v/>
      </c>
    </row>
    <row r="12440" spans="6:6" x14ac:dyDescent="0.2">
      <c r="F12440" s="94" t="str">
        <f t="shared" si="305"/>
        <v/>
      </c>
    </row>
    <row r="12441" spans="6:6" x14ac:dyDescent="0.2">
      <c r="F12441" s="94" t="str">
        <f t="shared" si="305"/>
        <v/>
      </c>
    </row>
    <row r="12442" spans="6:6" x14ac:dyDescent="0.2">
      <c r="F12442" s="94" t="str">
        <f t="shared" si="305"/>
        <v/>
      </c>
    </row>
    <row r="12443" spans="6:6" x14ac:dyDescent="0.2">
      <c r="F12443" s="94" t="str">
        <f t="shared" si="305"/>
        <v/>
      </c>
    </row>
    <row r="12444" spans="6:6" x14ac:dyDescent="0.2">
      <c r="F12444" s="94" t="str">
        <f t="shared" si="305"/>
        <v/>
      </c>
    </row>
    <row r="12445" spans="6:6" x14ac:dyDescent="0.2">
      <c r="F12445" s="94" t="str">
        <f t="shared" si="305"/>
        <v/>
      </c>
    </row>
    <row r="12446" spans="6:6" x14ac:dyDescent="0.2">
      <c r="F12446" s="94" t="str">
        <f t="shared" si="305"/>
        <v/>
      </c>
    </row>
    <row r="12447" spans="6:6" x14ac:dyDescent="0.2">
      <c r="F12447" s="94" t="str">
        <f t="shared" si="305"/>
        <v/>
      </c>
    </row>
    <row r="12448" spans="6:6" x14ac:dyDescent="0.2">
      <c r="F12448" s="94" t="str">
        <f t="shared" si="305"/>
        <v/>
      </c>
    </row>
    <row r="12449" spans="6:6" x14ac:dyDescent="0.2">
      <c r="F12449" s="94" t="str">
        <f t="shared" si="305"/>
        <v/>
      </c>
    </row>
    <row r="12450" spans="6:6" x14ac:dyDescent="0.2">
      <c r="F12450" s="94" t="str">
        <f t="shared" si="305"/>
        <v/>
      </c>
    </row>
    <row r="12451" spans="6:6" x14ac:dyDescent="0.2">
      <c r="F12451" s="94" t="str">
        <f t="shared" si="305"/>
        <v/>
      </c>
    </row>
    <row r="12452" spans="6:6" x14ac:dyDescent="0.2">
      <c r="F12452" s="94" t="str">
        <f t="shared" si="305"/>
        <v/>
      </c>
    </row>
    <row r="12453" spans="6:6" x14ac:dyDescent="0.2">
      <c r="F12453" s="94" t="str">
        <f t="shared" si="305"/>
        <v/>
      </c>
    </row>
    <row r="12454" spans="6:6" x14ac:dyDescent="0.2">
      <c r="F12454" s="94" t="str">
        <f t="shared" si="305"/>
        <v/>
      </c>
    </row>
    <row r="12455" spans="6:6" x14ac:dyDescent="0.2">
      <c r="F12455" s="94" t="str">
        <f t="shared" si="305"/>
        <v/>
      </c>
    </row>
    <row r="12456" spans="6:6" x14ac:dyDescent="0.2">
      <c r="F12456" s="94" t="str">
        <f t="shared" si="305"/>
        <v/>
      </c>
    </row>
    <row r="12457" spans="6:6" x14ac:dyDescent="0.2">
      <c r="F12457" s="94" t="str">
        <f t="shared" si="305"/>
        <v/>
      </c>
    </row>
    <row r="12458" spans="6:6" x14ac:dyDescent="0.2">
      <c r="F12458" s="94" t="str">
        <f t="shared" si="305"/>
        <v/>
      </c>
    </row>
    <row r="12459" spans="6:6" x14ac:dyDescent="0.2">
      <c r="F12459" s="94" t="str">
        <f t="shared" si="305"/>
        <v/>
      </c>
    </row>
    <row r="12460" spans="6:6" x14ac:dyDescent="0.2">
      <c r="F12460" s="94" t="str">
        <f t="shared" si="305"/>
        <v/>
      </c>
    </row>
    <row r="12461" spans="6:6" x14ac:dyDescent="0.2">
      <c r="F12461" s="94" t="str">
        <f t="shared" si="305"/>
        <v/>
      </c>
    </row>
    <row r="12462" spans="6:6" x14ac:dyDescent="0.2">
      <c r="F12462" s="94" t="str">
        <f t="shared" si="305"/>
        <v/>
      </c>
    </row>
    <row r="12463" spans="6:6" x14ac:dyDescent="0.2">
      <c r="F12463" s="94" t="str">
        <f t="shared" si="305"/>
        <v/>
      </c>
    </row>
    <row r="12464" spans="6:6" x14ac:dyDescent="0.2">
      <c r="F12464" s="94" t="str">
        <f t="shared" si="305"/>
        <v/>
      </c>
    </row>
    <row r="12465" spans="6:6" x14ac:dyDescent="0.2">
      <c r="F12465" s="94" t="str">
        <f t="shared" si="305"/>
        <v/>
      </c>
    </row>
    <row r="12466" spans="6:6" x14ac:dyDescent="0.2">
      <c r="F12466" s="94" t="str">
        <f t="shared" si="305"/>
        <v/>
      </c>
    </row>
    <row r="12467" spans="6:6" x14ac:dyDescent="0.2">
      <c r="F12467" s="94" t="str">
        <f t="shared" si="305"/>
        <v/>
      </c>
    </row>
    <row r="12468" spans="6:6" x14ac:dyDescent="0.2">
      <c r="F12468" s="94" t="str">
        <f t="shared" si="305"/>
        <v/>
      </c>
    </row>
    <row r="12469" spans="6:6" x14ac:dyDescent="0.2">
      <c r="F12469" s="94" t="str">
        <f t="shared" si="305"/>
        <v/>
      </c>
    </row>
    <row r="12470" spans="6:6" x14ac:dyDescent="0.2">
      <c r="F12470" s="94" t="str">
        <f t="shared" si="305"/>
        <v/>
      </c>
    </row>
    <row r="12471" spans="6:6" x14ac:dyDescent="0.2">
      <c r="F12471" s="94" t="str">
        <f t="shared" si="305"/>
        <v/>
      </c>
    </row>
    <row r="12472" spans="6:6" x14ac:dyDescent="0.2">
      <c r="F12472" s="94" t="str">
        <f t="shared" si="305"/>
        <v/>
      </c>
    </row>
    <row r="12473" spans="6:6" x14ac:dyDescent="0.2">
      <c r="F12473" s="94" t="str">
        <f t="shared" si="305"/>
        <v/>
      </c>
    </row>
    <row r="12474" spans="6:6" x14ac:dyDescent="0.2">
      <c r="F12474" s="94" t="str">
        <f t="shared" si="305"/>
        <v/>
      </c>
    </row>
    <row r="12475" spans="6:6" x14ac:dyDescent="0.2">
      <c r="F12475" s="94" t="str">
        <f t="shared" si="305"/>
        <v/>
      </c>
    </row>
    <row r="12476" spans="6:6" x14ac:dyDescent="0.2">
      <c r="F12476" s="94" t="str">
        <f t="shared" si="305"/>
        <v/>
      </c>
    </row>
    <row r="12477" spans="6:6" x14ac:dyDescent="0.2">
      <c r="F12477" s="94" t="str">
        <f t="shared" si="305"/>
        <v/>
      </c>
    </row>
    <row r="12478" spans="6:6" x14ac:dyDescent="0.2">
      <c r="F12478" s="94" t="str">
        <f t="shared" si="305"/>
        <v/>
      </c>
    </row>
    <row r="12479" spans="6:6" x14ac:dyDescent="0.2">
      <c r="F12479" s="94" t="str">
        <f t="shared" si="305"/>
        <v/>
      </c>
    </row>
    <row r="12480" spans="6:6" x14ac:dyDescent="0.2">
      <c r="F12480" s="94" t="str">
        <f t="shared" si="305"/>
        <v/>
      </c>
    </row>
    <row r="12481" spans="6:6" x14ac:dyDescent="0.2">
      <c r="F12481" s="94" t="str">
        <f t="shared" si="305"/>
        <v/>
      </c>
    </row>
    <row r="12482" spans="6:6" x14ac:dyDescent="0.2">
      <c r="F12482" s="94" t="str">
        <f t="shared" si="305"/>
        <v/>
      </c>
    </row>
    <row r="12483" spans="6:6" x14ac:dyDescent="0.2">
      <c r="F12483" s="94" t="str">
        <f t="shared" si="305"/>
        <v/>
      </c>
    </row>
    <row r="12484" spans="6:6" x14ac:dyDescent="0.2">
      <c r="F12484" s="94" t="str">
        <f t="shared" si="305"/>
        <v/>
      </c>
    </row>
    <row r="12485" spans="6:6" x14ac:dyDescent="0.2">
      <c r="F12485" s="94" t="str">
        <f t="shared" si="305"/>
        <v/>
      </c>
    </row>
    <row r="12486" spans="6:6" x14ac:dyDescent="0.2">
      <c r="F12486" s="94" t="str">
        <f t="shared" si="305"/>
        <v/>
      </c>
    </row>
    <row r="12487" spans="6:6" x14ac:dyDescent="0.2">
      <c r="F12487" s="94" t="str">
        <f t="shared" si="305"/>
        <v/>
      </c>
    </row>
    <row r="12488" spans="6:6" x14ac:dyDescent="0.2">
      <c r="F12488" s="94" t="str">
        <f t="shared" si="305"/>
        <v/>
      </c>
    </row>
    <row r="12489" spans="6:6" x14ac:dyDescent="0.2">
      <c r="F12489" s="94" t="str">
        <f t="shared" ref="F12489:F12552" si="306">IF(G12489&gt;0,G12489+$F$4,"")</f>
        <v/>
      </c>
    </row>
    <row r="12490" spans="6:6" x14ac:dyDescent="0.2">
      <c r="F12490" s="94" t="str">
        <f t="shared" si="306"/>
        <v/>
      </c>
    </row>
    <row r="12491" spans="6:6" x14ac:dyDescent="0.2">
      <c r="F12491" s="94" t="str">
        <f t="shared" si="306"/>
        <v/>
      </c>
    </row>
    <row r="12492" spans="6:6" x14ac:dyDescent="0.2">
      <c r="F12492" s="94" t="str">
        <f t="shared" si="306"/>
        <v/>
      </c>
    </row>
    <row r="12493" spans="6:6" x14ac:dyDescent="0.2">
      <c r="F12493" s="94" t="str">
        <f t="shared" si="306"/>
        <v/>
      </c>
    </row>
    <row r="12494" spans="6:6" x14ac:dyDescent="0.2">
      <c r="F12494" s="94" t="str">
        <f t="shared" si="306"/>
        <v/>
      </c>
    </row>
    <row r="12495" spans="6:6" x14ac:dyDescent="0.2">
      <c r="F12495" s="94" t="str">
        <f t="shared" si="306"/>
        <v/>
      </c>
    </row>
    <row r="12496" spans="6:6" x14ac:dyDescent="0.2">
      <c r="F12496" s="94" t="str">
        <f t="shared" si="306"/>
        <v/>
      </c>
    </row>
    <row r="12497" spans="6:6" x14ac:dyDescent="0.2">
      <c r="F12497" s="94" t="str">
        <f t="shared" si="306"/>
        <v/>
      </c>
    </row>
    <row r="12498" spans="6:6" x14ac:dyDescent="0.2">
      <c r="F12498" s="94" t="str">
        <f t="shared" si="306"/>
        <v/>
      </c>
    </row>
    <row r="12499" spans="6:6" x14ac:dyDescent="0.2">
      <c r="F12499" s="94" t="str">
        <f t="shared" si="306"/>
        <v/>
      </c>
    </row>
    <row r="12500" spans="6:6" x14ac:dyDescent="0.2">
      <c r="F12500" s="94" t="str">
        <f t="shared" si="306"/>
        <v/>
      </c>
    </row>
    <row r="12501" spans="6:6" x14ac:dyDescent="0.2">
      <c r="F12501" s="94" t="str">
        <f t="shared" si="306"/>
        <v/>
      </c>
    </row>
    <row r="12502" spans="6:6" x14ac:dyDescent="0.2">
      <c r="F12502" s="94" t="str">
        <f t="shared" si="306"/>
        <v/>
      </c>
    </row>
    <row r="12503" spans="6:6" x14ac:dyDescent="0.2">
      <c r="F12503" s="94" t="str">
        <f t="shared" si="306"/>
        <v/>
      </c>
    </row>
    <row r="12504" spans="6:6" x14ac:dyDescent="0.2">
      <c r="F12504" s="94" t="str">
        <f t="shared" si="306"/>
        <v/>
      </c>
    </row>
    <row r="12505" spans="6:6" x14ac:dyDescent="0.2">
      <c r="F12505" s="94" t="str">
        <f t="shared" si="306"/>
        <v/>
      </c>
    </row>
    <row r="12506" spans="6:6" x14ac:dyDescent="0.2">
      <c r="F12506" s="94" t="str">
        <f t="shared" si="306"/>
        <v/>
      </c>
    </row>
    <row r="12507" spans="6:6" x14ac:dyDescent="0.2">
      <c r="F12507" s="94" t="str">
        <f t="shared" si="306"/>
        <v/>
      </c>
    </row>
    <row r="12508" spans="6:6" x14ac:dyDescent="0.2">
      <c r="F12508" s="94" t="str">
        <f t="shared" si="306"/>
        <v/>
      </c>
    </row>
    <row r="12509" spans="6:6" x14ac:dyDescent="0.2">
      <c r="F12509" s="94" t="str">
        <f t="shared" si="306"/>
        <v/>
      </c>
    </row>
    <row r="12510" spans="6:6" x14ac:dyDescent="0.2">
      <c r="F12510" s="94" t="str">
        <f t="shared" si="306"/>
        <v/>
      </c>
    </row>
    <row r="12511" spans="6:6" x14ac:dyDescent="0.2">
      <c r="F12511" s="94" t="str">
        <f t="shared" si="306"/>
        <v/>
      </c>
    </row>
    <row r="12512" spans="6:6" x14ac:dyDescent="0.2">
      <c r="F12512" s="94" t="str">
        <f t="shared" si="306"/>
        <v/>
      </c>
    </row>
    <row r="12513" spans="6:6" x14ac:dyDescent="0.2">
      <c r="F12513" s="94" t="str">
        <f t="shared" si="306"/>
        <v/>
      </c>
    </row>
    <row r="12514" spans="6:6" x14ac:dyDescent="0.2">
      <c r="F12514" s="94" t="str">
        <f t="shared" si="306"/>
        <v/>
      </c>
    </row>
    <row r="12515" spans="6:6" x14ac:dyDescent="0.2">
      <c r="F12515" s="94" t="str">
        <f t="shared" si="306"/>
        <v/>
      </c>
    </row>
    <row r="12516" spans="6:6" x14ac:dyDescent="0.2">
      <c r="F12516" s="94" t="str">
        <f t="shared" si="306"/>
        <v/>
      </c>
    </row>
    <row r="12517" spans="6:6" x14ac:dyDescent="0.2">
      <c r="F12517" s="94" t="str">
        <f t="shared" si="306"/>
        <v/>
      </c>
    </row>
    <row r="12518" spans="6:6" x14ac:dyDescent="0.2">
      <c r="F12518" s="94" t="str">
        <f t="shared" si="306"/>
        <v/>
      </c>
    </row>
    <row r="12519" spans="6:6" x14ac:dyDescent="0.2">
      <c r="F12519" s="94" t="str">
        <f t="shared" si="306"/>
        <v/>
      </c>
    </row>
    <row r="12520" spans="6:6" x14ac:dyDescent="0.2">
      <c r="F12520" s="94" t="str">
        <f t="shared" si="306"/>
        <v/>
      </c>
    </row>
    <row r="12521" spans="6:6" x14ac:dyDescent="0.2">
      <c r="F12521" s="94" t="str">
        <f t="shared" si="306"/>
        <v/>
      </c>
    </row>
    <row r="12522" spans="6:6" x14ac:dyDescent="0.2">
      <c r="F12522" s="94" t="str">
        <f t="shared" si="306"/>
        <v/>
      </c>
    </row>
    <row r="12523" spans="6:6" x14ac:dyDescent="0.2">
      <c r="F12523" s="94" t="str">
        <f t="shared" si="306"/>
        <v/>
      </c>
    </row>
    <row r="12524" spans="6:6" x14ac:dyDescent="0.2">
      <c r="F12524" s="94" t="str">
        <f t="shared" si="306"/>
        <v/>
      </c>
    </row>
    <row r="12525" spans="6:6" x14ac:dyDescent="0.2">
      <c r="F12525" s="94" t="str">
        <f t="shared" si="306"/>
        <v/>
      </c>
    </row>
    <row r="12526" spans="6:6" x14ac:dyDescent="0.2">
      <c r="F12526" s="94" t="str">
        <f t="shared" si="306"/>
        <v/>
      </c>
    </row>
    <row r="12527" spans="6:6" x14ac:dyDescent="0.2">
      <c r="F12527" s="94" t="str">
        <f t="shared" si="306"/>
        <v/>
      </c>
    </row>
    <row r="12528" spans="6:6" x14ac:dyDescent="0.2">
      <c r="F12528" s="94" t="str">
        <f t="shared" si="306"/>
        <v/>
      </c>
    </row>
    <row r="12529" spans="6:6" x14ac:dyDescent="0.2">
      <c r="F12529" s="94" t="str">
        <f t="shared" si="306"/>
        <v/>
      </c>
    </row>
    <row r="12530" spans="6:6" x14ac:dyDescent="0.2">
      <c r="F12530" s="94" t="str">
        <f t="shared" si="306"/>
        <v/>
      </c>
    </row>
    <row r="12531" spans="6:6" x14ac:dyDescent="0.2">
      <c r="F12531" s="94" t="str">
        <f t="shared" si="306"/>
        <v/>
      </c>
    </row>
    <row r="12532" spans="6:6" x14ac:dyDescent="0.2">
      <c r="F12532" s="94" t="str">
        <f t="shared" si="306"/>
        <v/>
      </c>
    </row>
    <row r="12533" spans="6:6" x14ac:dyDescent="0.2">
      <c r="F12533" s="94" t="str">
        <f t="shared" si="306"/>
        <v/>
      </c>
    </row>
    <row r="12534" spans="6:6" x14ac:dyDescent="0.2">
      <c r="F12534" s="94" t="str">
        <f t="shared" si="306"/>
        <v/>
      </c>
    </row>
    <row r="12535" spans="6:6" x14ac:dyDescent="0.2">
      <c r="F12535" s="94" t="str">
        <f t="shared" si="306"/>
        <v/>
      </c>
    </row>
    <row r="12536" spans="6:6" x14ac:dyDescent="0.2">
      <c r="F12536" s="94" t="str">
        <f t="shared" si="306"/>
        <v/>
      </c>
    </row>
    <row r="12537" spans="6:6" x14ac:dyDescent="0.2">
      <c r="F12537" s="94" t="str">
        <f t="shared" si="306"/>
        <v/>
      </c>
    </row>
    <row r="12538" spans="6:6" x14ac:dyDescent="0.2">
      <c r="F12538" s="94" t="str">
        <f t="shared" si="306"/>
        <v/>
      </c>
    </row>
    <row r="12539" spans="6:6" x14ac:dyDescent="0.2">
      <c r="F12539" s="94" t="str">
        <f t="shared" si="306"/>
        <v/>
      </c>
    </row>
    <row r="12540" spans="6:6" x14ac:dyDescent="0.2">
      <c r="F12540" s="94" t="str">
        <f t="shared" si="306"/>
        <v/>
      </c>
    </row>
    <row r="12541" spans="6:6" x14ac:dyDescent="0.2">
      <c r="F12541" s="94" t="str">
        <f t="shared" si="306"/>
        <v/>
      </c>
    </row>
    <row r="12542" spans="6:6" x14ac:dyDescent="0.2">
      <c r="F12542" s="94" t="str">
        <f t="shared" si="306"/>
        <v/>
      </c>
    </row>
    <row r="12543" spans="6:6" x14ac:dyDescent="0.2">
      <c r="F12543" s="94" t="str">
        <f t="shared" si="306"/>
        <v/>
      </c>
    </row>
    <row r="12544" spans="6:6" x14ac:dyDescent="0.2">
      <c r="F12544" s="94" t="str">
        <f t="shared" si="306"/>
        <v/>
      </c>
    </row>
    <row r="12545" spans="6:6" x14ac:dyDescent="0.2">
      <c r="F12545" s="94" t="str">
        <f t="shared" si="306"/>
        <v/>
      </c>
    </row>
    <row r="12546" spans="6:6" x14ac:dyDescent="0.2">
      <c r="F12546" s="94" t="str">
        <f t="shared" si="306"/>
        <v/>
      </c>
    </row>
    <row r="12547" spans="6:6" x14ac:dyDescent="0.2">
      <c r="F12547" s="94" t="str">
        <f t="shared" si="306"/>
        <v/>
      </c>
    </row>
    <row r="12548" spans="6:6" x14ac:dyDescent="0.2">
      <c r="F12548" s="94" t="str">
        <f t="shared" si="306"/>
        <v/>
      </c>
    </row>
    <row r="12549" spans="6:6" x14ac:dyDescent="0.2">
      <c r="F12549" s="94" t="str">
        <f t="shared" si="306"/>
        <v/>
      </c>
    </row>
    <row r="12550" spans="6:6" x14ac:dyDescent="0.2">
      <c r="F12550" s="94" t="str">
        <f t="shared" si="306"/>
        <v/>
      </c>
    </row>
    <row r="12551" spans="6:6" x14ac:dyDescent="0.2">
      <c r="F12551" s="94" t="str">
        <f t="shared" si="306"/>
        <v/>
      </c>
    </row>
    <row r="12552" spans="6:6" x14ac:dyDescent="0.2">
      <c r="F12552" s="94" t="str">
        <f t="shared" si="306"/>
        <v/>
      </c>
    </row>
    <row r="12553" spans="6:6" x14ac:dyDescent="0.2">
      <c r="F12553" s="94" t="str">
        <f t="shared" ref="F12553:F12616" si="307">IF(G12553&gt;0,G12553+$F$4,"")</f>
        <v/>
      </c>
    </row>
    <row r="12554" spans="6:6" x14ac:dyDescent="0.2">
      <c r="F12554" s="94" t="str">
        <f t="shared" si="307"/>
        <v/>
      </c>
    </row>
    <row r="12555" spans="6:6" x14ac:dyDescent="0.2">
      <c r="F12555" s="94" t="str">
        <f t="shared" si="307"/>
        <v/>
      </c>
    </row>
    <row r="12556" spans="6:6" x14ac:dyDescent="0.2">
      <c r="F12556" s="94" t="str">
        <f t="shared" si="307"/>
        <v/>
      </c>
    </row>
    <row r="12557" spans="6:6" x14ac:dyDescent="0.2">
      <c r="F12557" s="94" t="str">
        <f t="shared" si="307"/>
        <v/>
      </c>
    </row>
    <row r="12558" spans="6:6" x14ac:dyDescent="0.2">
      <c r="F12558" s="94" t="str">
        <f t="shared" si="307"/>
        <v/>
      </c>
    </row>
    <row r="12559" spans="6:6" x14ac:dyDescent="0.2">
      <c r="F12559" s="94" t="str">
        <f t="shared" si="307"/>
        <v/>
      </c>
    </row>
    <row r="12560" spans="6:6" x14ac:dyDescent="0.2">
      <c r="F12560" s="94" t="str">
        <f t="shared" si="307"/>
        <v/>
      </c>
    </row>
    <row r="12561" spans="6:6" x14ac:dyDescent="0.2">
      <c r="F12561" s="94" t="str">
        <f t="shared" si="307"/>
        <v/>
      </c>
    </row>
    <row r="12562" spans="6:6" x14ac:dyDescent="0.2">
      <c r="F12562" s="94" t="str">
        <f t="shared" si="307"/>
        <v/>
      </c>
    </row>
    <row r="12563" spans="6:6" x14ac:dyDescent="0.2">
      <c r="F12563" s="94" t="str">
        <f t="shared" si="307"/>
        <v/>
      </c>
    </row>
    <row r="12564" spans="6:6" x14ac:dyDescent="0.2">
      <c r="F12564" s="94" t="str">
        <f t="shared" si="307"/>
        <v/>
      </c>
    </row>
    <row r="12565" spans="6:6" x14ac:dyDescent="0.2">
      <c r="F12565" s="94" t="str">
        <f t="shared" si="307"/>
        <v/>
      </c>
    </row>
    <row r="12566" spans="6:6" x14ac:dyDescent="0.2">
      <c r="F12566" s="94" t="str">
        <f t="shared" si="307"/>
        <v/>
      </c>
    </row>
    <row r="12567" spans="6:6" x14ac:dyDescent="0.2">
      <c r="F12567" s="94" t="str">
        <f t="shared" si="307"/>
        <v/>
      </c>
    </row>
    <row r="12568" spans="6:6" x14ac:dyDescent="0.2">
      <c r="F12568" s="94" t="str">
        <f t="shared" si="307"/>
        <v/>
      </c>
    </row>
    <row r="12569" spans="6:6" x14ac:dyDescent="0.2">
      <c r="F12569" s="94" t="str">
        <f t="shared" si="307"/>
        <v/>
      </c>
    </row>
    <row r="12570" spans="6:6" x14ac:dyDescent="0.2">
      <c r="F12570" s="94" t="str">
        <f t="shared" si="307"/>
        <v/>
      </c>
    </row>
    <row r="12571" spans="6:6" x14ac:dyDescent="0.2">
      <c r="F12571" s="94" t="str">
        <f t="shared" si="307"/>
        <v/>
      </c>
    </row>
    <row r="12572" spans="6:6" x14ac:dyDescent="0.2">
      <c r="F12572" s="94" t="str">
        <f t="shared" si="307"/>
        <v/>
      </c>
    </row>
    <row r="12573" spans="6:6" x14ac:dyDescent="0.2">
      <c r="F12573" s="94" t="str">
        <f t="shared" si="307"/>
        <v/>
      </c>
    </row>
    <row r="12574" spans="6:6" x14ac:dyDescent="0.2">
      <c r="F12574" s="94" t="str">
        <f t="shared" si="307"/>
        <v/>
      </c>
    </row>
    <row r="12575" spans="6:6" x14ac:dyDescent="0.2">
      <c r="F12575" s="94" t="str">
        <f t="shared" si="307"/>
        <v/>
      </c>
    </row>
    <row r="12576" spans="6:6" x14ac:dyDescent="0.2">
      <c r="F12576" s="94" t="str">
        <f t="shared" si="307"/>
        <v/>
      </c>
    </row>
    <row r="12577" spans="6:6" x14ac:dyDescent="0.2">
      <c r="F12577" s="94" t="str">
        <f t="shared" si="307"/>
        <v/>
      </c>
    </row>
    <row r="12578" spans="6:6" x14ac:dyDescent="0.2">
      <c r="F12578" s="94" t="str">
        <f t="shared" si="307"/>
        <v/>
      </c>
    </row>
    <row r="12579" spans="6:6" x14ac:dyDescent="0.2">
      <c r="F12579" s="94" t="str">
        <f t="shared" si="307"/>
        <v/>
      </c>
    </row>
    <row r="12580" spans="6:6" x14ac:dyDescent="0.2">
      <c r="F12580" s="94" t="str">
        <f t="shared" si="307"/>
        <v/>
      </c>
    </row>
    <row r="12581" spans="6:6" x14ac:dyDescent="0.2">
      <c r="F12581" s="94" t="str">
        <f t="shared" si="307"/>
        <v/>
      </c>
    </row>
    <row r="12582" spans="6:6" x14ac:dyDescent="0.2">
      <c r="F12582" s="94" t="str">
        <f t="shared" si="307"/>
        <v/>
      </c>
    </row>
    <row r="12583" spans="6:6" x14ac:dyDescent="0.2">
      <c r="F12583" s="94" t="str">
        <f t="shared" si="307"/>
        <v/>
      </c>
    </row>
    <row r="12584" spans="6:6" x14ac:dyDescent="0.2">
      <c r="F12584" s="94" t="str">
        <f t="shared" si="307"/>
        <v/>
      </c>
    </row>
    <row r="12585" spans="6:6" x14ac:dyDescent="0.2">
      <c r="F12585" s="94" t="str">
        <f t="shared" si="307"/>
        <v/>
      </c>
    </row>
    <row r="12586" spans="6:6" x14ac:dyDescent="0.2">
      <c r="F12586" s="94" t="str">
        <f t="shared" si="307"/>
        <v/>
      </c>
    </row>
    <row r="12587" spans="6:6" x14ac:dyDescent="0.2">
      <c r="F12587" s="94" t="str">
        <f t="shared" si="307"/>
        <v/>
      </c>
    </row>
    <row r="12588" spans="6:6" x14ac:dyDescent="0.2">
      <c r="F12588" s="94" t="str">
        <f t="shared" si="307"/>
        <v/>
      </c>
    </row>
    <row r="12589" spans="6:6" x14ac:dyDescent="0.2">
      <c r="F12589" s="94" t="str">
        <f t="shared" si="307"/>
        <v/>
      </c>
    </row>
    <row r="12590" spans="6:6" x14ac:dyDescent="0.2">
      <c r="F12590" s="94" t="str">
        <f t="shared" si="307"/>
        <v/>
      </c>
    </row>
    <row r="12591" spans="6:6" x14ac:dyDescent="0.2">
      <c r="F12591" s="94" t="str">
        <f t="shared" si="307"/>
        <v/>
      </c>
    </row>
    <row r="12592" spans="6:6" x14ac:dyDescent="0.2">
      <c r="F12592" s="94" t="str">
        <f t="shared" si="307"/>
        <v/>
      </c>
    </row>
    <row r="12593" spans="6:6" x14ac:dyDescent="0.2">
      <c r="F12593" s="94" t="str">
        <f t="shared" si="307"/>
        <v/>
      </c>
    </row>
    <row r="12594" spans="6:6" x14ac:dyDescent="0.2">
      <c r="F12594" s="94" t="str">
        <f t="shared" si="307"/>
        <v/>
      </c>
    </row>
    <row r="12595" spans="6:6" x14ac:dyDescent="0.2">
      <c r="F12595" s="94" t="str">
        <f t="shared" si="307"/>
        <v/>
      </c>
    </row>
    <row r="12596" spans="6:6" x14ac:dyDescent="0.2">
      <c r="F12596" s="94" t="str">
        <f t="shared" si="307"/>
        <v/>
      </c>
    </row>
    <row r="12597" spans="6:6" x14ac:dyDescent="0.2">
      <c r="F12597" s="94" t="str">
        <f t="shared" si="307"/>
        <v/>
      </c>
    </row>
    <row r="12598" spans="6:6" x14ac:dyDescent="0.2">
      <c r="F12598" s="94" t="str">
        <f t="shared" si="307"/>
        <v/>
      </c>
    </row>
    <row r="12599" spans="6:6" x14ac:dyDescent="0.2">
      <c r="F12599" s="94" t="str">
        <f t="shared" si="307"/>
        <v/>
      </c>
    </row>
    <row r="12600" spans="6:6" x14ac:dyDescent="0.2">
      <c r="F12600" s="94" t="str">
        <f t="shared" si="307"/>
        <v/>
      </c>
    </row>
    <row r="12601" spans="6:6" x14ac:dyDescent="0.2">
      <c r="F12601" s="94" t="str">
        <f t="shared" si="307"/>
        <v/>
      </c>
    </row>
    <row r="12602" spans="6:6" x14ac:dyDescent="0.2">
      <c r="F12602" s="94" t="str">
        <f t="shared" si="307"/>
        <v/>
      </c>
    </row>
    <row r="12603" spans="6:6" x14ac:dyDescent="0.2">
      <c r="F12603" s="94" t="str">
        <f t="shared" si="307"/>
        <v/>
      </c>
    </row>
    <row r="12604" spans="6:6" x14ac:dyDescent="0.2">
      <c r="F12604" s="94" t="str">
        <f t="shared" si="307"/>
        <v/>
      </c>
    </row>
    <row r="12605" spans="6:6" x14ac:dyDescent="0.2">
      <c r="F12605" s="94" t="str">
        <f t="shared" si="307"/>
        <v/>
      </c>
    </row>
    <row r="12606" spans="6:6" x14ac:dyDescent="0.2">
      <c r="F12606" s="94" t="str">
        <f t="shared" si="307"/>
        <v/>
      </c>
    </row>
    <row r="12607" spans="6:6" x14ac:dyDescent="0.2">
      <c r="F12607" s="94" t="str">
        <f t="shared" si="307"/>
        <v/>
      </c>
    </row>
    <row r="12608" spans="6:6" x14ac:dyDescent="0.2">
      <c r="F12608" s="94" t="str">
        <f t="shared" si="307"/>
        <v/>
      </c>
    </row>
    <row r="12609" spans="6:6" x14ac:dyDescent="0.2">
      <c r="F12609" s="94" t="str">
        <f t="shared" si="307"/>
        <v/>
      </c>
    </row>
    <row r="12610" spans="6:6" x14ac:dyDescent="0.2">
      <c r="F12610" s="94" t="str">
        <f t="shared" si="307"/>
        <v/>
      </c>
    </row>
    <row r="12611" spans="6:6" x14ac:dyDescent="0.2">
      <c r="F12611" s="94" t="str">
        <f t="shared" si="307"/>
        <v/>
      </c>
    </row>
    <row r="12612" spans="6:6" x14ac:dyDescent="0.2">
      <c r="F12612" s="94" t="str">
        <f t="shared" si="307"/>
        <v/>
      </c>
    </row>
    <row r="12613" spans="6:6" x14ac:dyDescent="0.2">
      <c r="F12613" s="94" t="str">
        <f t="shared" si="307"/>
        <v/>
      </c>
    </row>
    <row r="12614" spans="6:6" x14ac:dyDescent="0.2">
      <c r="F12614" s="94" t="str">
        <f t="shared" si="307"/>
        <v/>
      </c>
    </row>
    <row r="12615" spans="6:6" x14ac:dyDescent="0.2">
      <c r="F12615" s="94" t="str">
        <f t="shared" si="307"/>
        <v/>
      </c>
    </row>
    <row r="12616" spans="6:6" x14ac:dyDescent="0.2">
      <c r="F12616" s="94" t="str">
        <f t="shared" si="307"/>
        <v/>
      </c>
    </row>
    <row r="12617" spans="6:6" x14ac:dyDescent="0.2">
      <c r="F12617" s="94" t="str">
        <f t="shared" ref="F12617:F12680" si="308">IF(G12617&gt;0,G12617+$F$4,"")</f>
        <v/>
      </c>
    </row>
    <row r="12618" spans="6:6" x14ac:dyDescent="0.2">
      <c r="F12618" s="94" t="str">
        <f t="shared" si="308"/>
        <v/>
      </c>
    </row>
    <row r="12619" spans="6:6" x14ac:dyDescent="0.2">
      <c r="F12619" s="94" t="str">
        <f t="shared" si="308"/>
        <v/>
      </c>
    </row>
    <row r="12620" spans="6:6" x14ac:dyDescent="0.2">
      <c r="F12620" s="94" t="str">
        <f t="shared" si="308"/>
        <v/>
      </c>
    </row>
    <row r="12621" spans="6:6" x14ac:dyDescent="0.2">
      <c r="F12621" s="94" t="str">
        <f t="shared" si="308"/>
        <v/>
      </c>
    </row>
    <row r="12622" spans="6:6" x14ac:dyDescent="0.2">
      <c r="F12622" s="94" t="str">
        <f t="shared" si="308"/>
        <v/>
      </c>
    </row>
    <row r="12623" spans="6:6" x14ac:dyDescent="0.2">
      <c r="F12623" s="94" t="str">
        <f t="shared" si="308"/>
        <v/>
      </c>
    </row>
    <row r="12624" spans="6:6" x14ac:dyDescent="0.2">
      <c r="F12624" s="94" t="str">
        <f t="shared" si="308"/>
        <v/>
      </c>
    </row>
    <row r="12625" spans="6:6" x14ac:dyDescent="0.2">
      <c r="F12625" s="94" t="str">
        <f t="shared" si="308"/>
        <v/>
      </c>
    </row>
    <row r="12626" spans="6:6" x14ac:dyDescent="0.2">
      <c r="F12626" s="94" t="str">
        <f t="shared" si="308"/>
        <v/>
      </c>
    </row>
    <row r="12627" spans="6:6" x14ac:dyDescent="0.2">
      <c r="F12627" s="94" t="str">
        <f t="shared" si="308"/>
        <v/>
      </c>
    </row>
    <row r="12628" spans="6:6" x14ac:dyDescent="0.2">
      <c r="F12628" s="94" t="str">
        <f t="shared" si="308"/>
        <v/>
      </c>
    </row>
    <row r="12629" spans="6:6" x14ac:dyDescent="0.2">
      <c r="F12629" s="94" t="str">
        <f t="shared" si="308"/>
        <v/>
      </c>
    </row>
    <row r="12630" spans="6:6" x14ac:dyDescent="0.2">
      <c r="F12630" s="94" t="str">
        <f t="shared" si="308"/>
        <v/>
      </c>
    </row>
    <row r="12631" spans="6:6" x14ac:dyDescent="0.2">
      <c r="F12631" s="94" t="str">
        <f t="shared" si="308"/>
        <v/>
      </c>
    </row>
    <row r="12632" spans="6:6" x14ac:dyDescent="0.2">
      <c r="F12632" s="94" t="str">
        <f t="shared" si="308"/>
        <v/>
      </c>
    </row>
    <row r="12633" spans="6:6" x14ac:dyDescent="0.2">
      <c r="F12633" s="94" t="str">
        <f t="shared" si="308"/>
        <v/>
      </c>
    </row>
    <row r="12634" spans="6:6" x14ac:dyDescent="0.2">
      <c r="F12634" s="94" t="str">
        <f t="shared" si="308"/>
        <v/>
      </c>
    </row>
    <row r="12635" spans="6:6" x14ac:dyDescent="0.2">
      <c r="F12635" s="94" t="str">
        <f t="shared" si="308"/>
        <v/>
      </c>
    </row>
    <row r="12636" spans="6:6" x14ac:dyDescent="0.2">
      <c r="F12636" s="94" t="str">
        <f t="shared" si="308"/>
        <v/>
      </c>
    </row>
    <row r="12637" spans="6:6" x14ac:dyDescent="0.2">
      <c r="F12637" s="94" t="str">
        <f t="shared" si="308"/>
        <v/>
      </c>
    </row>
    <row r="12638" spans="6:6" x14ac:dyDescent="0.2">
      <c r="F12638" s="94" t="str">
        <f t="shared" si="308"/>
        <v/>
      </c>
    </row>
    <row r="12639" spans="6:6" x14ac:dyDescent="0.2">
      <c r="F12639" s="94" t="str">
        <f t="shared" si="308"/>
        <v/>
      </c>
    </row>
    <row r="12640" spans="6:6" x14ac:dyDescent="0.2">
      <c r="F12640" s="94" t="str">
        <f t="shared" si="308"/>
        <v/>
      </c>
    </row>
    <row r="12641" spans="6:6" x14ac:dyDescent="0.2">
      <c r="F12641" s="94" t="str">
        <f t="shared" si="308"/>
        <v/>
      </c>
    </row>
    <row r="12642" spans="6:6" x14ac:dyDescent="0.2">
      <c r="F12642" s="94" t="str">
        <f t="shared" si="308"/>
        <v/>
      </c>
    </row>
    <row r="12643" spans="6:6" x14ac:dyDescent="0.2">
      <c r="F12643" s="94" t="str">
        <f t="shared" si="308"/>
        <v/>
      </c>
    </row>
    <row r="12644" spans="6:6" x14ac:dyDescent="0.2">
      <c r="F12644" s="94" t="str">
        <f t="shared" si="308"/>
        <v/>
      </c>
    </row>
    <row r="12645" spans="6:6" x14ac:dyDescent="0.2">
      <c r="F12645" s="94" t="str">
        <f t="shared" si="308"/>
        <v/>
      </c>
    </row>
    <row r="12646" spans="6:6" x14ac:dyDescent="0.2">
      <c r="F12646" s="94" t="str">
        <f t="shared" si="308"/>
        <v/>
      </c>
    </row>
    <row r="12647" spans="6:6" x14ac:dyDescent="0.2">
      <c r="F12647" s="94" t="str">
        <f t="shared" si="308"/>
        <v/>
      </c>
    </row>
    <row r="12648" spans="6:6" x14ac:dyDescent="0.2">
      <c r="F12648" s="94" t="str">
        <f t="shared" si="308"/>
        <v/>
      </c>
    </row>
    <row r="12649" spans="6:6" x14ac:dyDescent="0.2">
      <c r="F12649" s="94" t="str">
        <f t="shared" si="308"/>
        <v/>
      </c>
    </row>
    <row r="12650" spans="6:6" x14ac:dyDescent="0.2">
      <c r="F12650" s="94" t="str">
        <f t="shared" si="308"/>
        <v/>
      </c>
    </row>
    <row r="12651" spans="6:6" x14ac:dyDescent="0.2">
      <c r="F12651" s="94" t="str">
        <f t="shared" si="308"/>
        <v/>
      </c>
    </row>
    <row r="12652" spans="6:6" x14ac:dyDescent="0.2">
      <c r="F12652" s="94" t="str">
        <f t="shared" si="308"/>
        <v/>
      </c>
    </row>
    <row r="12653" spans="6:6" x14ac:dyDescent="0.2">
      <c r="F12653" s="94" t="str">
        <f t="shared" si="308"/>
        <v/>
      </c>
    </row>
    <row r="12654" spans="6:6" x14ac:dyDescent="0.2">
      <c r="F12654" s="94" t="str">
        <f t="shared" si="308"/>
        <v/>
      </c>
    </row>
    <row r="12655" spans="6:6" x14ac:dyDescent="0.2">
      <c r="F12655" s="94" t="str">
        <f t="shared" si="308"/>
        <v/>
      </c>
    </row>
    <row r="12656" spans="6:6" x14ac:dyDescent="0.2">
      <c r="F12656" s="94" t="str">
        <f t="shared" si="308"/>
        <v/>
      </c>
    </row>
    <row r="12657" spans="6:6" x14ac:dyDescent="0.2">
      <c r="F12657" s="94" t="str">
        <f t="shared" si="308"/>
        <v/>
      </c>
    </row>
    <row r="12658" spans="6:6" x14ac:dyDescent="0.2">
      <c r="F12658" s="94" t="str">
        <f t="shared" si="308"/>
        <v/>
      </c>
    </row>
    <row r="12659" spans="6:6" x14ac:dyDescent="0.2">
      <c r="F12659" s="94" t="str">
        <f t="shared" si="308"/>
        <v/>
      </c>
    </row>
    <row r="12660" spans="6:6" x14ac:dyDescent="0.2">
      <c r="F12660" s="94" t="str">
        <f t="shared" si="308"/>
        <v/>
      </c>
    </row>
    <row r="12661" spans="6:6" x14ac:dyDescent="0.2">
      <c r="F12661" s="94" t="str">
        <f t="shared" si="308"/>
        <v/>
      </c>
    </row>
    <row r="12662" spans="6:6" x14ac:dyDescent="0.2">
      <c r="F12662" s="94" t="str">
        <f t="shared" si="308"/>
        <v/>
      </c>
    </row>
    <row r="12663" spans="6:6" x14ac:dyDescent="0.2">
      <c r="F12663" s="94" t="str">
        <f t="shared" si="308"/>
        <v/>
      </c>
    </row>
    <row r="12664" spans="6:6" x14ac:dyDescent="0.2">
      <c r="F12664" s="94" t="str">
        <f t="shared" si="308"/>
        <v/>
      </c>
    </row>
    <row r="12665" spans="6:6" x14ac:dyDescent="0.2">
      <c r="F12665" s="94" t="str">
        <f t="shared" si="308"/>
        <v/>
      </c>
    </row>
    <row r="12666" spans="6:6" x14ac:dyDescent="0.2">
      <c r="F12666" s="94" t="str">
        <f t="shared" si="308"/>
        <v/>
      </c>
    </row>
    <row r="12667" spans="6:6" x14ac:dyDescent="0.2">
      <c r="F12667" s="94" t="str">
        <f t="shared" si="308"/>
        <v/>
      </c>
    </row>
    <row r="12668" spans="6:6" x14ac:dyDescent="0.2">
      <c r="F12668" s="94" t="str">
        <f t="shared" si="308"/>
        <v/>
      </c>
    </row>
    <row r="12669" spans="6:6" x14ac:dyDescent="0.2">
      <c r="F12669" s="94" t="str">
        <f t="shared" si="308"/>
        <v/>
      </c>
    </row>
    <row r="12670" spans="6:6" x14ac:dyDescent="0.2">
      <c r="F12670" s="94" t="str">
        <f t="shared" si="308"/>
        <v/>
      </c>
    </row>
    <row r="12671" spans="6:6" x14ac:dyDescent="0.2">
      <c r="F12671" s="94" t="str">
        <f t="shared" si="308"/>
        <v/>
      </c>
    </row>
    <row r="12672" spans="6:6" x14ac:dyDescent="0.2">
      <c r="F12672" s="94" t="str">
        <f t="shared" si="308"/>
        <v/>
      </c>
    </row>
    <row r="12673" spans="6:6" x14ac:dyDescent="0.2">
      <c r="F12673" s="94" t="str">
        <f t="shared" si="308"/>
        <v/>
      </c>
    </row>
    <row r="12674" spans="6:6" x14ac:dyDescent="0.2">
      <c r="F12674" s="94" t="str">
        <f t="shared" si="308"/>
        <v/>
      </c>
    </row>
    <row r="12675" spans="6:6" x14ac:dyDescent="0.2">
      <c r="F12675" s="94" t="str">
        <f t="shared" si="308"/>
        <v/>
      </c>
    </row>
    <row r="12676" spans="6:6" x14ac:dyDescent="0.2">
      <c r="F12676" s="94" t="str">
        <f t="shared" si="308"/>
        <v/>
      </c>
    </row>
    <row r="12677" spans="6:6" x14ac:dyDescent="0.2">
      <c r="F12677" s="94" t="str">
        <f t="shared" si="308"/>
        <v/>
      </c>
    </row>
    <row r="12678" spans="6:6" x14ac:dyDescent="0.2">
      <c r="F12678" s="94" t="str">
        <f t="shared" si="308"/>
        <v/>
      </c>
    </row>
    <row r="12679" spans="6:6" x14ac:dyDescent="0.2">
      <c r="F12679" s="94" t="str">
        <f t="shared" si="308"/>
        <v/>
      </c>
    </row>
    <row r="12680" spans="6:6" x14ac:dyDescent="0.2">
      <c r="F12680" s="94" t="str">
        <f t="shared" si="308"/>
        <v/>
      </c>
    </row>
    <row r="12681" spans="6:6" x14ac:dyDescent="0.2">
      <c r="F12681" s="94" t="str">
        <f t="shared" ref="F12681:F12744" si="309">IF(G12681&gt;0,G12681+$F$4,"")</f>
        <v/>
      </c>
    </row>
    <row r="12682" spans="6:6" x14ac:dyDescent="0.2">
      <c r="F12682" s="94" t="str">
        <f t="shared" si="309"/>
        <v/>
      </c>
    </row>
    <row r="12683" spans="6:6" x14ac:dyDescent="0.2">
      <c r="F12683" s="94" t="str">
        <f t="shared" si="309"/>
        <v/>
      </c>
    </row>
    <row r="12684" spans="6:6" x14ac:dyDescent="0.2">
      <c r="F12684" s="94" t="str">
        <f t="shared" si="309"/>
        <v/>
      </c>
    </row>
    <row r="12685" spans="6:6" x14ac:dyDescent="0.2">
      <c r="F12685" s="94" t="str">
        <f t="shared" si="309"/>
        <v/>
      </c>
    </row>
    <row r="12686" spans="6:6" x14ac:dyDescent="0.2">
      <c r="F12686" s="94" t="str">
        <f t="shared" si="309"/>
        <v/>
      </c>
    </row>
    <row r="12687" spans="6:6" x14ac:dyDescent="0.2">
      <c r="F12687" s="94" t="str">
        <f t="shared" si="309"/>
        <v/>
      </c>
    </row>
    <row r="12688" spans="6:6" x14ac:dyDescent="0.2">
      <c r="F12688" s="94" t="str">
        <f t="shared" si="309"/>
        <v/>
      </c>
    </row>
    <row r="12689" spans="6:6" x14ac:dyDescent="0.2">
      <c r="F12689" s="94" t="str">
        <f t="shared" si="309"/>
        <v/>
      </c>
    </row>
    <row r="12690" spans="6:6" x14ac:dyDescent="0.2">
      <c r="F12690" s="94" t="str">
        <f t="shared" si="309"/>
        <v/>
      </c>
    </row>
    <row r="12691" spans="6:6" x14ac:dyDescent="0.2">
      <c r="F12691" s="94" t="str">
        <f t="shared" si="309"/>
        <v/>
      </c>
    </row>
    <row r="12692" spans="6:6" x14ac:dyDescent="0.2">
      <c r="F12692" s="94" t="str">
        <f t="shared" si="309"/>
        <v/>
      </c>
    </row>
    <row r="12693" spans="6:6" x14ac:dyDescent="0.2">
      <c r="F12693" s="94" t="str">
        <f t="shared" si="309"/>
        <v/>
      </c>
    </row>
    <row r="12694" spans="6:6" x14ac:dyDescent="0.2">
      <c r="F12694" s="94" t="str">
        <f t="shared" si="309"/>
        <v/>
      </c>
    </row>
    <row r="12695" spans="6:6" x14ac:dyDescent="0.2">
      <c r="F12695" s="94" t="str">
        <f t="shared" si="309"/>
        <v/>
      </c>
    </row>
    <row r="12696" spans="6:6" x14ac:dyDescent="0.2">
      <c r="F12696" s="94" t="str">
        <f t="shared" si="309"/>
        <v/>
      </c>
    </row>
    <row r="12697" spans="6:6" x14ac:dyDescent="0.2">
      <c r="F12697" s="94" t="str">
        <f t="shared" si="309"/>
        <v/>
      </c>
    </row>
    <row r="12698" spans="6:6" x14ac:dyDescent="0.2">
      <c r="F12698" s="94" t="str">
        <f t="shared" si="309"/>
        <v/>
      </c>
    </row>
    <row r="12699" spans="6:6" x14ac:dyDescent="0.2">
      <c r="F12699" s="94" t="str">
        <f t="shared" si="309"/>
        <v/>
      </c>
    </row>
    <row r="12700" spans="6:6" x14ac:dyDescent="0.2">
      <c r="F12700" s="94" t="str">
        <f t="shared" si="309"/>
        <v/>
      </c>
    </row>
    <row r="12701" spans="6:6" x14ac:dyDescent="0.2">
      <c r="F12701" s="94" t="str">
        <f t="shared" si="309"/>
        <v/>
      </c>
    </row>
    <row r="12702" spans="6:6" x14ac:dyDescent="0.2">
      <c r="F12702" s="94" t="str">
        <f t="shared" si="309"/>
        <v/>
      </c>
    </row>
    <row r="12703" spans="6:6" x14ac:dyDescent="0.2">
      <c r="F12703" s="94" t="str">
        <f t="shared" si="309"/>
        <v/>
      </c>
    </row>
    <row r="12704" spans="6:6" x14ac:dyDescent="0.2">
      <c r="F12704" s="94" t="str">
        <f t="shared" si="309"/>
        <v/>
      </c>
    </row>
    <row r="12705" spans="6:6" x14ac:dyDescent="0.2">
      <c r="F12705" s="94" t="str">
        <f t="shared" si="309"/>
        <v/>
      </c>
    </row>
    <row r="12706" spans="6:6" x14ac:dyDescent="0.2">
      <c r="F12706" s="94" t="str">
        <f t="shared" si="309"/>
        <v/>
      </c>
    </row>
    <row r="12707" spans="6:6" x14ac:dyDescent="0.2">
      <c r="F12707" s="94" t="str">
        <f t="shared" si="309"/>
        <v/>
      </c>
    </row>
    <row r="12708" spans="6:6" x14ac:dyDescent="0.2">
      <c r="F12708" s="94" t="str">
        <f t="shared" si="309"/>
        <v/>
      </c>
    </row>
    <row r="12709" spans="6:6" x14ac:dyDescent="0.2">
      <c r="F12709" s="94" t="str">
        <f t="shared" si="309"/>
        <v/>
      </c>
    </row>
    <row r="12710" spans="6:6" x14ac:dyDescent="0.2">
      <c r="F12710" s="94" t="str">
        <f t="shared" si="309"/>
        <v/>
      </c>
    </row>
    <row r="12711" spans="6:6" x14ac:dyDescent="0.2">
      <c r="F12711" s="94" t="str">
        <f t="shared" si="309"/>
        <v/>
      </c>
    </row>
    <row r="12712" spans="6:6" x14ac:dyDescent="0.2">
      <c r="F12712" s="94" t="str">
        <f t="shared" si="309"/>
        <v/>
      </c>
    </row>
    <row r="12713" spans="6:6" x14ac:dyDescent="0.2">
      <c r="F12713" s="94" t="str">
        <f t="shared" si="309"/>
        <v/>
      </c>
    </row>
    <row r="12714" spans="6:6" x14ac:dyDescent="0.2">
      <c r="F12714" s="94" t="str">
        <f t="shared" si="309"/>
        <v/>
      </c>
    </row>
    <row r="12715" spans="6:6" x14ac:dyDescent="0.2">
      <c r="F12715" s="94" t="str">
        <f t="shared" si="309"/>
        <v/>
      </c>
    </row>
    <row r="12716" spans="6:6" x14ac:dyDescent="0.2">
      <c r="F12716" s="94" t="str">
        <f t="shared" si="309"/>
        <v/>
      </c>
    </row>
    <row r="12717" spans="6:6" x14ac:dyDescent="0.2">
      <c r="F12717" s="94" t="str">
        <f t="shared" si="309"/>
        <v/>
      </c>
    </row>
    <row r="12718" spans="6:6" x14ac:dyDescent="0.2">
      <c r="F12718" s="94" t="str">
        <f t="shared" si="309"/>
        <v/>
      </c>
    </row>
    <row r="12719" spans="6:6" x14ac:dyDescent="0.2">
      <c r="F12719" s="94" t="str">
        <f t="shared" si="309"/>
        <v/>
      </c>
    </row>
    <row r="12720" spans="6:6" x14ac:dyDescent="0.2">
      <c r="F12720" s="94" t="str">
        <f t="shared" si="309"/>
        <v/>
      </c>
    </row>
    <row r="12721" spans="6:6" x14ac:dyDescent="0.2">
      <c r="F12721" s="94" t="str">
        <f t="shared" si="309"/>
        <v/>
      </c>
    </row>
    <row r="12722" spans="6:6" x14ac:dyDescent="0.2">
      <c r="F12722" s="94" t="str">
        <f t="shared" si="309"/>
        <v/>
      </c>
    </row>
    <row r="12723" spans="6:6" x14ac:dyDescent="0.2">
      <c r="F12723" s="94" t="str">
        <f t="shared" si="309"/>
        <v/>
      </c>
    </row>
    <row r="12724" spans="6:6" x14ac:dyDescent="0.2">
      <c r="F12724" s="94" t="str">
        <f t="shared" si="309"/>
        <v/>
      </c>
    </row>
    <row r="12725" spans="6:6" x14ac:dyDescent="0.2">
      <c r="F12725" s="94" t="str">
        <f t="shared" si="309"/>
        <v/>
      </c>
    </row>
    <row r="12726" spans="6:6" x14ac:dyDescent="0.2">
      <c r="F12726" s="94" t="str">
        <f t="shared" si="309"/>
        <v/>
      </c>
    </row>
    <row r="12727" spans="6:6" x14ac:dyDescent="0.2">
      <c r="F12727" s="94" t="str">
        <f t="shared" si="309"/>
        <v/>
      </c>
    </row>
    <row r="12728" spans="6:6" x14ac:dyDescent="0.2">
      <c r="F12728" s="94" t="str">
        <f t="shared" si="309"/>
        <v/>
      </c>
    </row>
    <row r="12729" spans="6:6" x14ac:dyDescent="0.2">
      <c r="F12729" s="94" t="str">
        <f t="shared" si="309"/>
        <v/>
      </c>
    </row>
    <row r="12730" spans="6:6" x14ac:dyDescent="0.2">
      <c r="F12730" s="94" t="str">
        <f t="shared" si="309"/>
        <v/>
      </c>
    </row>
    <row r="12731" spans="6:6" x14ac:dyDescent="0.2">
      <c r="F12731" s="94" t="str">
        <f t="shared" si="309"/>
        <v/>
      </c>
    </row>
    <row r="12732" spans="6:6" x14ac:dyDescent="0.2">
      <c r="F12732" s="94" t="str">
        <f t="shared" si="309"/>
        <v/>
      </c>
    </row>
    <row r="12733" spans="6:6" x14ac:dyDescent="0.2">
      <c r="F12733" s="94" t="str">
        <f t="shared" si="309"/>
        <v/>
      </c>
    </row>
    <row r="12734" spans="6:6" x14ac:dyDescent="0.2">
      <c r="F12734" s="94" t="str">
        <f t="shared" si="309"/>
        <v/>
      </c>
    </row>
    <row r="12735" spans="6:6" x14ac:dyDescent="0.2">
      <c r="F12735" s="94" t="str">
        <f t="shared" si="309"/>
        <v/>
      </c>
    </row>
    <row r="12736" spans="6:6" x14ac:dyDescent="0.2">
      <c r="F12736" s="94" t="str">
        <f t="shared" si="309"/>
        <v/>
      </c>
    </row>
    <row r="12737" spans="6:6" x14ac:dyDescent="0.2">
      <c r="F12737" s="94" t="str">
        <f t="shared" si="309"/>
        <v/>
      </c>
    </row>
    <row r="12738" spans="6:6" x14ac:dyDescent="0.2">
      <c r="F12738" s="94" t="str">
        <f t="shared" si="309"/>
        <v/>
      </c>
    </row>
    <row r="12739" spans="6:6" x14ac:dyDescent="0.2">
      <c r="F12739" s="94" t="str">
        <f t="shared" si="309"/>
        <v/>
      </c>
    </row>
    <row r="12740" spans="6:6" x14ac:dyDescent="0.2">
      <c r="F12740" s="94" t="str">
        <f t="shared" si="309"/>
        <v/>
      </c>
    </row>
    <row r="12741" spans="6:6" x14ac:dyDescent="0.2">
      <c r="F12741" s="94" t="str">
        <f t="shared" si="309"/>
        <v/>
      </c>
    </row>
    <row r="12742" spans="6:6" x14ac:dyDescent="0.2">
      <c r="F12742" s="94" t="str">
        <f t="shared" si="309"/>
        <v/>
      </c>
    </row>
    <row r="12743" spans="6:6" x14ac:dyDescent="0.2">
      <c r="F12743" s="94" t="str">
        <f t="shared" si="309"/>
        <v/>
      </c>
    </row>
    <row r="12744" spans="6:6" x14ac:dyDescent="0.2">
      <c r="F12744" s="94" t="str">
        <f t="shared" si="309"/>
        <v/>
      </c>
    </row>
    <row r="12745" spans="6:6" x14ac:dyDescent="0.2">
      <c r="F12745" s="94" t="str">
        <f t="shared" ref="F12745:F12808" si="310">IF(G12745&gt;0,G12745+$F$4,"")</f>
        <v/>
      </c>
    </row>
    <row r="12746" spans="6:6" x14ac:dyDescent="0.2">
      <c r="F12746" s="94" t="str">
        <f t="shared" si="310"/>
        <v/>
      </c>
    </row>
    <row r="12747" spans="6:6" x14ac:dyDescent="0.2">
      <c r="F12747" s="94" t="str">
        <f t="shared" si="310"/>
        <v/>
      </c>
    </row>
    <row r="12748" spans="6:6" x14ac:dyDescent="0.2">
      <c r="F12748" s="94" t="str">
        <f t="shared" si="310"/>
        <v/>
      </c>
    </row>
    <row r="12749" spans="6:6" x14ac:dyDescent="0.2">
      <c r="F12749" s="94" t="str">
        <f t="shared" si="310"/>
        <v/>
      </c>
    </row>
    <row r="12750" spans="6:6" x14ac:dyDescent="0.2">
      <c r="F12750" s="94" t="str">
        <f t="shared" si="310"/>
        <v/>
      </c>
    </row>
    <row r="12751" spans="6:6" x14ac:dyDescent="0.2">
      <c r="F12751" s="94" t="str">
        <f t="shared" si="310"/>
        <v/>
      </c>
    </row>
    <row r="12752" spans="6:6" x14ac:dyDescent="0.2">
      <c r="F12752" s="94" t="str">
        <f t="shared" si="310"/>
        <v/>
      </c>
    </row>
    <row r="12753" spans="6:6" x14ac:dyDescent="0.2">
      <c r="F12753" s="94" t="str">
        <f t="shared" si="310"/>
        <v/>
      </c>
    </row>
    <row r="12754" spans="6:6" x14ac:dyDescent="0.2">
      <c r="F12754" s="94" t="str">
        <f t="shared" si="310"/>
        <v/>
      </c>
    </row>
    <row r="12755" spans="6:6" x14ac:dyDescent="0.2">
      <c r="F12755" s="94" t="str">
        <f t="shared" si="310"/>
        <v/>
      </c>
    </row>
    <row r="12756" spans="6:6" x14ac:dyDescent="0.2">
      <c r="F12756" s="94" t="str">
        <f t="shared" si="310"/>
        <v/>
      </c>
    </row>
    <row r="12757" spans="6:6" x14ac:dyDescent="0.2">
      <c r="F12757" s="94" t="str">
        <f t="shared" si="310"/>
        <v/>
      </c>
    </row>
    <row r="12758" spans="6:6" x14ac:dyDescent="0.2">
      <c r="F12758" s="94" t="str">
        <f t="shared" si="310"/>
        <v/>
      </c>
    </row>
    <row r="12759" spans="6:6" x14ac:dyDescent="0.2">
      <c r="F12759" s="94" t="str">
        <f t="shared" si="310"/>
        <v/>
      </c>
    </row>
    <row r="12760" spans="6:6" x14ac:dyDescent="0.2">
      <c r="F12760" s="94" t="str">
        <f t="shared" si="310"/>
        <v/>
      </c>
    </row>
    <row r="12761" spans="6:6" x14ac:dyDescent="0.2">
      <c r="F12761" s="94" t="str">
        <f t="shared" si="310"/>
        <v/>
      </c>
    </row>
    <row r="12762" spans="6:6" x14ac:dyDescent="0.2">
      <c r="F12762" s="94" t="str">
        <f t="shared" si="310"/>
        <v/>
      </c>
    </row>
    <row r="12763" spans="6:6" x14ac:dyDescent="0.2">
      <c r="F12763" s="94" t="str">
        <f t="shared" si="310"/>
        <v/>
      </c>
    </row>
    <row r="12764" spans="6:6" x14ac:dyDescent="0.2">
      <c r="F12764" s="94" t="str">
        <f t="shared" si="310"/>
        <v/>
      </c>
    </row>
    <row r="12765" spans="6:6" x14ac:dyDescent="0.2">
      <c r="F12765" s="94" t="str">
        <f t="shared" si="310"/>
        <v/>
      </c>
    </row>
    <row r="12766" spans="6:6" x14ac:dyDescent="0.2">
      <c r="F12766" s="94" t="str">
        <f t="shared" si="310"/>
        <v/>
      </c>
    </row>
    <row r="12767" spans="6:6" x14ac:dyDescent="0.2">
      <c r="F12767" s="94" t="str">
        <f t="shared" si="310"/>
        <v/>
      </c>
    </row>
    <row r="12768" spans="6:6" x14ac:dyDescent="0.2">
      <c r="F12768" s="94" t="str">
        <f t="shared" si="310"/>
        <v/>
      </c>
    </row>
    <row r="12769" spans="6:6" x14ac:dyDescent="0.2">
      <c r="F12769" s="94" t="str">
        <f t="shared" si="310"/>
        <v/>
      </c>
    </row>
    <row r="12770" spans="6:6" x14ac:dyDescent="0.2">
      <c r="F12770" s="94" t="str">
        <f t="shared" si="310"/>
        <v/>
      </c>
    </row>
    <row r="12771" spans="6:6" x14ac:dyDescent="0.2">
      <c r="F12771" s="94" t="str">
        <f t="shared" si="310"/>
        <v/>
      </c>
    </row>
    <row r="12772" spans="6:6" x14ac:dyDescent="0.2">
      <c r="F12772" s="94" t="str">
        <f t="shared" si="310"/>
        <v/>
      </c>
    </row>
    <row r="12773" spans="6:6" x14ac:dyDescent="0.2">
      <c r="F12773" s="94" t="str">
        <f t="shared" si="310"/>
        <v/>
      </c>
    </row>
    <row r="12774" spans="6:6" x14ac:dyDescent="0.2">
      <c r="F12774" s="94" t="str">
        <f t="shared" si="310"/>
        <v/>
      </c>
    </row>
    <row r="12775" spans="6:6" x14ac:dyDescent="0.2">
      <c r="F12775" s="94" t="str">
        <f t="shared" si="310"/>
        <v/>
      </c>
    </row>
    <row r="12776" spans="6:6" x14ac:dyDescent="0.2">
      <c r="F12776" s="94" t="str">
        <f t="shared" si="310"/>
        <v/>
      </c>
    </row>
    <row r="12777" spans="6:6" x14ac:dyDescent="0.2">
      <c r="F12777" s="94" t="str">
        <f t="shared" si="310"/>
        <v/>
      </c>
    </row>
    <row r="12778" spans="6:6" x14ac:dyDescent="0.2">
      <c r="F12778" s="94" t="str">
        <f t="shared" si="310"/>
        <v/>
      </c>
    </row>
    <row r="12779" spans="6:6" x14ac:dyDescent="0.2">
      <c r="F12779" s="94" t="str">
        <f t="shared" si="310"/>
        <v/>
      </c>
    </row>
    <row r="12780" spans="6:6" x14ac:dyDescent="0.2">
      <c r="F12780" s="94" t="str">
        <f t="shared" si="310"/>
        <v/>
      </c>
    </row>
    <row r="12781" spans="6:6" x14ac:dyDescent="0.2">
      <c r="F12781" s="94" t="str">
        <f t="shared" si="310"/>
        <v/>
      </c>
    </row>
    <row r="12782" spans="6:6" x14ac:dyDescent="0.2">
      <c r="F12782" s="94" t="str">
        <f t="shared" si="310"/>
        <v/>
      </c>
    </row>
    <row r="12783" spans="6:6" x14ac:dyDescent="0.2">
      <c r="F12783" s="94" t="str">
        <f t="shared" si="310"/>
        <v/>
      </c>
    </row>
    <row r="12784" spans="6:6" x14ac:dyDescent="0.2">
      <c r="F12784" s="94" t="str">
        <f t="shared" si="310"/>
        <v/>
      </c>
    </row>
    <row r="12785" spans="6:6" x14ac:dyDescent="0.2">
      <c r="F12785" s="94" t="str">
        <f t="shared" si="310"/>
        <v/>
      </c>
    </row>
    <row r="12786" spans="6:6" x14ac:dyDescent="0.2">
      <c r="F12786" s="94" t="str">
        <f t="shared" si="310"/>
        <v/>
      </c>
    </row>
    <row r="12787" spans="6:6" x14ac:dyDescent="0.2">
      <c r="F12787" s="94" t="str">
        <f t="shared" si="310"/>
        <v/>
      </c>
    </row>
    <row r="12788" spans="6:6" x14ac:dyDescent="0.2">
      <c r="F12788" s="94" t="str">
        <f t="shared" si="310"/>
        <v/>
      </c>
    </row>
    <row r="12789" spans="6:6" x14ac:dyDescent="0.2">
      <c r="F12789" s="94" t="str">
        <f t="shared" si="310"/>
        <v/>
      </c>
    </row>
    <row r="12790" spans="6:6" x14ac:dyDescent="0.2">
      <c r="F12790" s="94" t="str">
        <f t="shared" si="310"/>
        <v/>
      </c>
    </row>
    <row r="12791" spans="6:6" x14ac:dyDescent="0.2">
      <c r="F12791" s="94" t="str">
        <f t="shared" si="310"/>
        <v/>
      </c>
    </row>
    <row r="12792" spans="6:6" x14ac:dyDescent="0.2">
      <c r="F12792" s="94" t="str">
        <f t="shared" si="310"/>
        <v/>
      </c>
    </row>
    <row r="12793" spans="6:6" x14ac:dyDescent="0.2">
      <c r="F12793" s="94" t="str">
        <f t="shared" si="310"/>
        <v/>
      </c>
    </row>
    <row r="12794" spans="6:6" x14ac:dyDescent="0.2">
      <c r="F12794" s="94" t="str">
        <f t="shared" si="310"/>
        <v/>
      </c>
    </row>
    <row r="12795" spans="6:6" x14ac:dyDescent="0.2">
      <c r="F12795" s="94" t="str">
        <f t="shared" si="310"/>
        <v/>
      </c>
    </row>
    <row r="12796" spans="6:6" x14ac:dyDescent="0.2">
      <c r="F12796" s="94" t="str">
        <f t="shared" si="310"/>
        <v/>
      </c>
    </row>
    <row r="12797" spans="6:6" x14ac:dyDescent="0.2">
      <c r="F12797" s="94" t="str">
        <f t="shared" si="310"/>
        <v/>
      </c>
    </row>
    <row r="12798" spans="6:6" x14ac:dyDescent="0.2">
      <c r="F12798" s="94" t="str">
        <f t="shared" si="310"/>
        <v/>
      </c>
    </row>
    <row r="12799" spans="6:6" x14ac:dyDescent="0.2">
      <c r="F12799" s="94" t="str">
        <f t="shared" si="310"/>
        <v/>
      </c>
    </row>
    <row r="12800" spans="6:6" x14ac:dyDescent="0.2">
      <c r="F12800" s="94" t="str">
        <f t="shared" si="310"/>
        <v/>
      </c>
    </row>
    <row r="12801" spans="6:6" x14ac:dyDescent="0.2">
      <c r="F12801" s="94" t="str">
        <f t="shared" si="310"/>
        <v/>
      </c>
    </row>
    <row r="12802" spans="6:6" x14ac:dyDescent="0.2">
      <c r="F12802" s="94" t="str">
        <f t="shared" si="310"/>
        <v/>
      </c>
    </row>
    <row r="12803" spans="6:6" x14ac:dyDescent="0.2">
      <c r="F12803" s="94" t="str">
        <f t="shared" si="310"/>
        <v/>
      </c>
    </row>
    <row r="12804" spans="6:6" x14ac:dyDescent="0.2">
      <c r="F12804" s="94" t="str">
        <f t="shared" si="310"/>
        <v/>
      </c>
    </row>
    <row r="12805" spans="6:6" x14ac:dyDescent="0.2">
      <c r="F12805" s="94" t="str">
        <f t="shared" si="310"/>
        <v/>
      </c>
    </row>
    <row r="12806" spans="6:6" x14ac:dyDescent="0.2">
      <c r="F12806" s="94" t="str">
        <f t="shared" si="310"/>
        <v/>
      </c>
    </row>
    <row r="12807" spans="6:6" x14ac:dyDescent="0.2">
      <c r="F12807" s="94" t="str">
        <f t="shared" si="310"/>
        <v/>
      </c>
    </row>
    <row r="12808" spans="6:6" x14ac:dyDescent="0.2">
      <c r="F12808" s="94" t="str">
        <f t="shared" si="310"/>
        <v/>
      </c>
    </row>
    <row r="12809" spans="6:6" x14ac:dyDescent="0.2">
      <c r="F12809" s="94" t="str">
        <f t="shared" ref="F12809:F12872" si="311">IF(G12809&gt;0,G12809+$F$4,"")</f>
        <v/>
      </c>
    </row>
    <row r="12810" spans="6:6" x14ac:dyDescent="0.2">
      <c r="F12810" s="94" t="str">
        <f t="shared" si="311"/>
        <v/>
      </c>
    </row>
    <row r="12811" spans="6:6" x14ac:dyDescent="0.2">
      <c r="F12811" s="94" t="str">
        <f t="shared" si="311"/>
        <v/>
      </c>
    </row>
    <row r="12812" spans="6:6" x14ac:dyDescent="0.2">
      <c r="F12812" s="94" t="str">
        <f t="shared" si="311"/>
        <v/>
      </c>
    </row>
    <row r="12813" spans="6:6" x14ac:dyDescent="0.2">
      <c r="F12813" s="94" t="str">
        <f t="shared" si="311"/>
        <v/>
      </c>
    </row>
    <row r="12814" spans="6:6" x14ac:dyDescent="0.2">
      <c r="F12814" s="94" t="str">
        <f t="shared" si="311"/>
        <v/>
      </c>
    </row>
    <row r="12815" spans="6:6" x14ac:dyDescent="0.2">
      <c r="F12815" s="94" t="str">
        <f t="shared" si="311"/>
        <v/>
      </c>
    </row>
    <row r="12816" spans="6:6" x14ac:dyDescent="0.2">
      <c r="F12816" s="94" t="str">
        <f t="shared" si="311"/>
        <v/>
      </c>
    </row>
    <row r="12817" spans="6:6" x14ac:dyDescent="0.2">
      <c r="F12817" s="94" t="str">
        <f t="shared" si="311"/>
        <v/>
      </c>
    </row>
    <row r="12818" spans="6:6" x14ac:dyDescent="0.2">
      <c r="F12818" s="94" t="str">
        <f t="shared" si="311"/>
        <v/>
      </c>
    </row>
    <row r="12819" spans="6:6" x14ac:dyDescent="0.2">
      <c r="F12819" s="94" t="str">
        <f t="shared" si="311"/>
        <v/>
      </c>
    </row>
    <row r="12820" spans="6:6" x14ac:dyDescent="0.2">
      <c r="F12820" s="94" t="str">
        <f t="shared" si="311"/>
        <v/>
      </c>
    </row>
    <row r="12821" spans="6:6" x14ac:dyDescent="0.2">
      <c r="F12821" s="94" t="str">
        <f t="shared" si="311"/>
        <v/>
      </c>
    </row>
    <row r="12822" spans="6:6" x14ac:dyDescent="0.2">
      <c r="F12822" s="94" t="str">
        <f t="shared" si="311"/>
        <v/>
      </c>
    </row>
    <row r="12823" spans="6:6" x14ac:dyDescent="0.2">
      <c r="F12823" s="94" t="str">
        <f t="shared" si="311"/>
        <v/>
      </c>
    </row>
    <row r="12824" spans="6:6" x14ac:dyDescent="0.2">
      <c r="F12824" s="94" t="str">
        <f t="shared" si="311"/>
        <v/>
      </c>
    </row>
    <row r="12825" spans="6:6" x14ac:dyDescent="0.2">
      <c r="F12825" s="94" t="str">
        <f t="shared" si="311"/>
        <v/>
      </c>
    </row>
    <row r="12826" spans="6:6" x14ac:dyDescent="0.2">
      <c r="F12826" s="94" t="str">
        <f t="shared" si="311"/>
        <v/>
      </c>
    </row>
    <row r="12827" spans="6:6" x14ac:dyDescent="0.2">
      <c r="F12827" s="94" t="str">
        <f t="shared" si="311"/>
        <v/>
      </c>
    </row>
    <row r="12828" spans="6:6" x14ac:dyDescent="0.2">
      <c r="F12828" s="94" t="str">
        <f t="shared" si="311"/>
        <v/>
      </c>
    </row>
    <row r="12829" spans="6:6" x14ac:dyDescent="0.2">
      <c r="F12829" s="94" t="str">
        <f t="shared" si="311"/>
        <v/>
      </c>
    </row>
    <row r="12830" spans="6:6" x14ac:dyDescent="0.2">
      <c r="F12830" s="94" t="str">
        <f t="shared" si="311"/>
        <v/>
      </c>
    </row>
    <row r="12831" spans="6:6" x14ac:dyDescent="0.2">
      <c r="F12831" s="94" t="str">
        <f t="shared" si="311"/>
        <v/>
      </c>
    </row>
    <row r="12832" spans="6:6" x14ac:dyDescent="0.2">
      <c r="F12832" s="94" t="str">
        <f t="shared" si="311"/>
        <v/>
      </c>
    </row>
    <row r="12833" spans="6:6" x14ac:dyDescent="0.2">
      <c r="F12833" s="94" t="str">
        <f t="shared" si="311"/>
        <v/>
      </c>
    </row>
    <row r="12834" spans="6:6" x14ac:dyDescent="0.2">
      <c r="F12834" s="94" t="str">
        <f t="shared" si="311"/>
        <v/>
      </c>
    </row>
    <row r="12835" spans="6:6" x14ac:dyDescent="0.2">
      <c r="F12835" s="94" t="str">
        <f t="shared" si="311"/>
        <v/>
      </c>
    </row>
    <row r="12836" spans="6:6" x14ac:dyDescent="0.2">
      <c r="F12836" s="94" t="str">
        <f t="shared" si="311"/>
        <v/>
      </c>
    </row>
    <row r="12837" spans="6:6" x14ac:dyDescent="0.2">
      <c r="F12837" s="94" t="str">
        <f t="shared" si="311"/>
        <v/>
      </c>
    </row>
    <row r="12838" spans="6:6" x14ac:dyDescent="0.2">
      <c r="F12838" s="94" t="str">
        <f t="shared" si="311"/>
        <v/>
      </c>
    </row>
    <row r="12839" spans="6:6" x14ac:dyDescent="0.2">
      <c r="F12839" s="94" t="str">
        <f t="shared" si="311"/>
        <v/>
      </c>
    </row>
    <row r="12840" spans="6:6" x14ac:dyDescent="0.2">
      <c r="F12840" s="94" t="str">
        <f t="shared" si="311"/>
        <v/>
      </c>
    </row>
    <row r="12841" spans="6:6" x14ac:dyDescent="0.2">
      <c r="F12841" s="94" t="str">
        <f t="shared" si="311"/>
        <v/>
      </c>
    </row>
    <row r="12842" spans="6:6" x14ac:dyDescent="0.2">
      <c r="F12842" s="94" t="str">
        <f t="shared" si="311"/>
        <v/>
      </c>
    </row>
    <row r="12843" spans="6:6" x14ac:dyDescent="0.2">
      <c r="F12843" s="94" t="str">
        <f t="shared" si="311"/>
        <v/>
      </c>
    </row>
    <row r="12844" spans="6:6" x14ac:dyDescent="0.2">
      <c r="F12844" s="94" t="str">
        <f t="shared" si="311"/>
        <v/>
      </c>
    </row>
    <row r="12845" spans="6:6" x14ac:dyDescent="0.2">
      <c r="F12845" s="94" t="str">
        <f t="shared" si="311"/>
        <v/>
      </c>
    </row>
    <row r="12846" spans="6:6" x14ac:dyDescent="0.2">
      <c r="F12846" s="94" t="str">
        <f t="shared" si="311"/>
        <v/>
      </c>
    </row>
    <row r="12847" spans="6:6" x14ac:dyDescent="0.2">
      <c r="F12847" s="94" t="str">
        <f t="shared" si="311"/>
        <v/>
      </c>
    </row>
    <row r="12848" spans="6:6" x14ac:dyDescent="0.2">
      <c r="F12848" s="94" t="str">
        <f t="shared" si="311"/>
        <v/>
      </c>
    </row>
    <row r="12849" spans="6:6" x14ac:dyDescent="0.2">
      <c r="F12849" s="94" t="str">
        <f t="shared" si="311"/>
        <v/>
      </c>
    </row>
    <row r="12850" spans="6:6" x14ac:dyDescent="0.2">
      <c r="F12850" s="94" t="str">
        <f t="shared" si="311"/>
        <v/>
      </c>
    </row>
    <row r="12851" spans="6:6" x14ac:dyDescent="0.2">
      <c r="F12851" s="94" t="str">
        <f t="shared" si="311"/>
        <v/>
      </c>
    </row>
    <row r="12852" spans="6:6" x14ac:dyDescent="0.2">
      <c r="F12852" s="94" t="str">
        <f t="shared" si="311"/>
        <v/>
      </c>
    </row>
    <row r="12853" spans="6:6" x14ac:dyDescent="0.2">
      <c r="F12853" s="94" t="str">
        <f t="shared" si="311"/>
        <v/>
      </c>
    </row>
    <row r="12854" spans="6:6" x14ac:dyDescent="0.2">
      <c r="F12854" s="94" t="str">
        <f t="shared" si="311"/>
        <v/>
      </c>
    </row>
    <row r="12855" spans="6:6" x14ac:dyDescent="0.2">
      <c r="F12855" s="94" t="str">
        <f t="shared" si="311"/>
        <v/>
      </c>
    </row>
    <row r="12856" spans="6:6" x14ac:dyDescent="0.2">
      <c r="F12856" s="94" t="str">
        <f t="shared" si="311"/>
        <v/>
      </c>
    </row>
    <row r="12857" spans="6:6" x14ac:dyDescent="0.2">
      <c r="F12857" s="94" t="str">
        <f t="shared" si="311"/>
        <v/>
      </c>
    </row>
    <row r="12858" spans="6:6" x14ac:dyDescent="0.2">
      <c r="F12858" s="94" t="str">
        <f t="shared" si="311"/>
        <v/>
      </c>
    </row>
    <row r="12859" spans="6:6" x14ac:dyDescent="0.2">
      <c r="F12859" s="94" t="str">
        <f t="shared" si="311"/>
        <v/>
      </c>
    </row>
    <row r="12860" spans="6:6" x14ac:dyDescent="0.2">
      <c r="F12860" s="94" t="str">
        <f t="shared" si="311"/>
        <v/>
      </c>
    </row>
    <row r="12861" spans="6:6" x14ac:dyDescent="0.2">
      <c r="F12861" s="94" t="str">
        <f t="shared" si="311"/>
        <v/>
      </c>
    </row>
    <row r="12862" spans="6:6" x14ac:dyDescent="0.2">
      <c r="F12862" s="94" t="str">
        <f t="shared" si="311"/>
        <v/>
      </c>
    </row>
    <row r="12863" spans="6:6" x14ac:dyDescent="0.2">
      <c r="F12863" s="94" t="str">
        <f t="shared" si="311"/>
        <v/>
      </c>
    </row>
    <row r="12864" spans="6:6" x14ac:dyDescent="0.2">
      <c r="F12864" s="94" t="str">
        <f t="shared" si="311"/>
        <v/>
      </c>
    </row>
    <row r="12865" spans="6:6" x14ac:dyDescent="0.2">
      <c r="F12865" s="94" t="str">
        <f t="shared" si="311"/>
        <v/>
      </c>
    </row>
    <row r="12866" spans="6:6" x14ac:dyDescent="0.2">
      <c r="F12866" s="94" t="str">
        <f t="shared" si="311"/>
        <v/>
      </c>
    </row>
    <row r="12867" spans="6:6" x14ac:dyDescent="0.2">
      <c r="F12867" s="94" t="str">
        <f t="shared" si="311"/>
        <v/>
      </c>
    </row>
    <row r="12868" spans="6:6" x14ac:dyDescent="0.2">
      <c r="F12868" s="94" t="str">
        <f t="shared" si="311"/>
        <v/>
      </c>
    </row>
    <row r="12869" spans="6:6" x14ac:dyDescent="0.2">
      <c r="F12869" s="94" t="str">
        <f t="shared" si="311"/>
        <v/>
      </c>
    </row>
    <row r="12870" spans="6:6" x14ac:dyDescent="0.2">
      <c r="F12870" s="94" t="str">
        <f t="shared" si="311"/>
        <v/>
      </c>
    </row>
    <row r="12871" spans="6:6" x14ac:dyDescent="0.2">
      <c r="F12871" s="94" t="str">
        <f t="shared" si="311"/>
        <v/>
      </c>
    </row>
    <row r="12872" spans="6:6" x14ac:dyDescent="0.2">
      <c r="F12872" s="94" t="str">
        <f t="shared" si="311"/>
        <v/>
      </c>
    </row>
    <row r="12873" spans="6:6" x14ac:dyDescent="0.2">
      <c r="F12873" s="94" t="str">
        <f t="shared" ref="F12873:F12936" si="312">IF(G12873&gt;0,G12873+$F$4,"")</f>
        <v/>
      </c>
    </row>
    <row r="12874" spans="6:6" x14ac:dyDescent="0.2">
      <c r="F12874" s="94" t="str">
        <f t="shared" si="312"/>
        <v/>
      </c>
    </row>
    <row r="12875" spans="6:6" x14ac:dyDescent="0.2">
      <c r="F12875" s="94" t="str">
        <f t="shared" si="312"/>
        <v/>
      </c>
    </row>
    <row r="12876" spans="6:6" x14ac:dyDescent="0.2">
      <c r="F12876" s="94" t="str">
        <f t="shared" si="312"/>
        <v/>
      </c>
    </row>
    <row r="12877" spans="6:6" x14ac:dyDescent="0.2">
      <c r="F12877" s="94" t="str">
        <f t="shared" si="312"/>
        <v/>
      </c>
    </row>
    <row r="12878" spans="6:6" x14ac:dyDescent="0.2">
      <c r="F12878" s="94" t="str">
        <f t="shared" si="312"/>
        <v/>
      </c>
    </row>
    <row r="12879" spans="6:6" x14ac:dyDescent="0.2">
      <c r="F12879" s="94" t="str">
        <f t="shared" si="312"/>
        <v/>
      </c>
    </row>
    <row r="12880" spans="6:6" x14ac:dyDescent="0.2">
      <c r="F12880" s="94" t="str">
        <f t="shared" si="312"/>
        <v/>
      </c>
    </row>
    <row r="12881" spans="6:6" x14ac:dyDescent="0.2">
      <c r="F12881" s="94" t="str">
        <f t="shared" si="312"/>
        <v/>
      </c>
    </row>
    <row r="12882" spans="6:6" x14ac:dyDescent="0.2">
      <c r="F12882" s="94" t="str">
        <f t="shared" si="312"/>
        <v/>
      </c>
    </row>
    <row r="12883" spans="6:6" x14ac:dyDescent="0.2">
      <c r="F12883" s="94" t="str">
        <f t="shared" si="312"/>
        <v/>
      </c>
    </row>
    <row r="12884" spans="6:6" x14ac:dyDescent="0.2">
      <c r="F12884" s="94" t="str">
        <f t="shared" si="312"/>
        <v/>
      </c>
    </row>
    <row r="12885" spans="6:6" x14ac:dyDescent="0.2">
      <c r="F12885" s="94" t="str">
        <f t="shared" si="312"/>
        <v/>
      </c>
    </row>
    <row r="12886" spans="6:6" x14ac:dyDescent="0.2">
      <c r="F12886" s="94" t="str">
        <f t="shared" si="312"/>
        <v/>
      </c>
    </row>
    <row r="12887" spans="6:6" x14ac:dyDescent="0.2">
      <c r="F12887" s="94" t="str">
        <f t="shared" si="312"/>
        <v/>
      </c>
    </row>
    <row r="12888" spans="6:6" x14ac:dyDescent="0.2">
      <c r="F12888" s="94" t="str">
        <f t="shared" si="312"/>
        <v/>
      </c>
    </row>
    <row r="12889" spans="6:6" x14ac:dyDescent="0.2">
      <c r="F12889" s="94" t="str">
        <f t="shared" si="312"/>
        <v/>
      </c>
    </row>
    <row r="12890" spans="6:6" x14ac:dyDescent="0.2">
      <c r="F12890" s="94" t="str">
        <f t="shared" si="312"/>
        <v/>
      </c>
    </row>
    <row r="12891" spans="6:6" x14ac:dyDescent="0.2">
      <c r="F12891" s="94" t="str">
        <f t="shared" si="312"/>
        <v/>
      </c>
    </row>
    <row r="12892" spans="6:6" x14ac:dyDescent="0.2">
      <c r="F12892" s="94" t="str">
        <f t="shared" si="312"/>
        <v/>
      </c>
    </row>
    <row r="12893" spans="6:6" x14ac:dyDescent="0.2">
      <c r="F12893" s="94" t="str">
        <f t="shared" si="312"/>
        <v/>
      </c>
    </row>
    <row r="12894" spans="6:6" x14ac:dyDescent="0.2">
      <c r="F12894" s="94" t="str">
        <f t="shared" si="312"/>
        <v/>
      </c>
    </row>
    <row r="12895" spans="6:6" x14ac:dyDescent="0.2">
      <c r="F12895" s="94" t="str">
        <f t="shared" si="312"/>
        <v/>
      </c>
    </row>
    <row r="12896" spans="6:6" x14ac:dyDescent="0.2">
      <c r="F12896" s="94" t="str">
        <f t="shared" si="312"/>
        <v/>
      </c>
    </row>
    <row r="12897" spans="6:6" x14ac:dyDescent="0.2">
      <c r="F12897" s="94" t="str">
        <f t="shared" si="312"/>
        <v/>
      </c>
    </row>
    <row r="12898" spans="6:6" x14ac:dyDescent="0.2">
      <c r="F12898" s="94" t="str">
        <f t="shared" si="312"/>
        <v/>
      </c>
    </row>
    <row r="12899" spans="6:6" x14ac:dyDescent="0.2">
      <c r="F12899" s="94" t="str">
        <f t="shared" si="312"/>
        <v/>
      </c>
    </row>
    <row r="12900" spans="6:6" x14ac:dyDescent="0.2">
      <c r="F12900" s="94" t="str">
        <f t="shared" si="312"/>
        <v/>
      </c>
    </row>
    <row r="12901" spans="6:6" x14ac:dyDescent="0.2">
      <c r="F12901" s="94" t="str">
        <f t="shared" si="312"/>
        <v/>
      </c>
    </row>
    <row r="12902" spans="6:6" x14ac:dyDescent="0.2">
      <c r="F12902" s="94" t="str">
        <f t="shared" si="312"/>
        <v/>
      </c>
    </row>
    <row r="12903" spans="6:6" x14ac:dyDescent="0.2">
      <c r="F12903" s="94" t="str">
        <f t="shared" si="312"/>
        <v/>
      </c>
    </row>
    <row r="12904" spans="6:6" x14ac:dyDescent="0.2">
      <c r="F12904" s="94" t="str">
        <f t="shared" si="312"/>
        <v/>
      </c>
    </row>
    <row r="12905" spans="6:6" x14ac:dyDescent="0.2">
      <c r="F12905" s="94" t="str">
        <f t="shared" si="312"/>
        <v/>
      </c>
    </row>
    <row r="12906" spans="6:6" x14ac:dyDescent="0.2">
      <c r="F12906" s="94" t="str">
        <f t="shared" si="312"/>
        <v/>
      </c>
    </row>
    <row r="12907" spans="6:6" x14ac:dyDescent="0.2">
      <c r="F12907" s="94" t="str">
        <f t="shared" si="312"/>
        <v/>
      </c>
    </row>
    <row r="12908" spans="6:6" x14ac:dyDescent="0.2">
      <c r="F12908" s="94" t="str">
        <f t="shared" si="312"/>
        <v/>
      </c>
    </row>
    <row r="12909" spans="6:6" x14ac:dyDescent="0.2">
      <c r="F12909" s="94" t="str">
        <f t="shared" si="312"/>
        <v/>
      </c>
    </row>
    <row r="12910" spans="6:6" x14ac:dyDescent="0.2">
      <c r="F12910" s="94" t="str">
        <f t="shared" si="312"/>
        <v/>
      </c>
    </row>
    <row r="12911" spans="6:6" x14ac:dyDescent="0.2">
      <c r="F12911" s="94" t="str">
        <f t="shared" si="312"/>
        <v/>
      </c>
    </row>
    <row r="12912" spans="6:6" x14ac:dyDescent="0.2">
      <c r="F12912" s="94" t="str">
        <f t="shared" si="312"/>
        <v/>
      </c>
    </row>
    <row r="12913" spans="6:6" x14ac:dyDescent="0.2">
      <c r="F12913" s="94" t="str">
        <f t="shared" si="312"/>
        <v/>
      </c>
    </row>
    <row r="12914" spans="6:6" x14ac:dyDescent="0.2">
      <c r="F12914" s="94" t="str">
        <f t="shared" si="312"/>
        <v/>
      </c>
    </row>
    <row r="12915" spans="6:6" x14ac:dyDescent="0.2">
      <c r="F12915" s="94" t="str">
        <f t="shared" si="312"/>
        <v/>
      </c>
    </row>
    <row r="12916" spans="6:6" x14ac:dyDescent="0.2">
      <c r="F12916" s="94" t="str">
        <f t="shared" si="312"/>
        <v/>
      </c>
    </row>
    <row r="12917" spans="6:6" x14ac:dyDescent="0.2">
      <c r="F12917" s="94" t="str">
        <f t="shared" si="312"/>
        <v/>
      </c>
    </row>
    <row r="12918" spans="6:6" x14ac:dyDescent="0.2">
      <c r="F12918" s="94" t="str">
        <f t="shared" si="312"/>
        <v/>
      </c>
    </row>
    <row r="12919" spans="6:6" x14ac:dyDescent="0.2">
      <c r="F12919" s="94" t="str">
        <f t="shared" si="312"/>
        <v/>
      </c>
    </row>
    <row r="12920" spans="6:6" x14ac:dyDescent="0.2">
      <c r="F12920" s="94" t="str">
        <f t="shared" si="312"/>
        <v/>
      </c>
    </row>
    <row r="12921" spans="6:6" x14ac:dyDescent="0.2">
      <c r="F12921" s="94" t="str">
        <f t="shared" si="312"/>
        <v/>
      </c>
    </row>
    <row r="12922" spans="6:6" x14ac:dyDescent="0.2">
      <c r="F12922" s="94" t="str">
        <f t="shared" si="312"/>
        <v/>
      </c>
    </row>
    <row r="12923" spans="6:6" x14ac:dyDescent="0.2">
      <c r="F12923" s="94" t="str">
        <f t="shared" si="312"/>
        <v/>
      </c>
    </row>
    <row r="12924" spans="6:6" x14ac:dyDescent="0.2">
      <c r="F12924" s="94" t="str">
        <f t="shared" si="312"/>
        <v/>
      </c>
    </row>
    <row r="12925" spans="6:6" x14ac:dyDescent="0.2">
      <c r="F12925" s="94" t="str">
        <f t="shared" si="312"/>
        <v/>
      </c>
    </row>
    <row r="12926" spans="6:6" x14ac:dyDescent="0.2">
      <c r="F12926" s="94" t="str">
        <f t="shared" si="312"/>
        <v/>
      </c>
    </row>
    <row r="12927" spans="6:6" x14ac:dyDescent="0.2">
      <c r="F12927" s="94" t="str">
        <f t="shared" si="312"/>
        <v/>
      </c>
    </row>
    <row r="12928" spans="6:6" x14ac:dyDescent="0.2">
      <c r="F12928" s="94" t="str">
        <f t="shared" si="312"/>
        <v/>
      </c>
    </row>
    <row r="12929" spans="6:6" x14ac:dyDescent="0.2">
      <c r="F12929" s="94" t="str">
        <f t="shared" si="312"/>
        <v/>
      </c>
    </row>
    <row r="12930" spans="6:6" x14ac:dyDescent="0.2">
      <c r="F12930" s="94" t="str">
        <f t="shared" si="312"/>
        <v/>
      </c>
    </row>
    <row r="12931" spans="6:6" x14ac:dyDescent="0.2">
      <c r="F12931" s="94" t="str">
        <f t="shared" si="312"/>
        <v/>
      </c>
    </row>
    <row r="12932" spans="6:6" x14ac:dyDescent="0.2">
      <c r="F12932" s="94" t="str">
        <f t="shared" si="312"/>
        <v/>
      </c>
    </row>
    <row r="12933" spans="6:6" x14ac:dyDescent="0.2">
      <c r="F12933" s="94" t="str">
        <f t="shared" si="312"/>
        <v/>
      </c>
    </row>
    <row r="12934" spans="6:6" x14ac:dyDescent="0.2">
      <c r="F12934" s="94" t="str">
        <f t="shared" si="312"/>
        <v/>
      </c>
    </row>
    <row r="12935" spans="6:6" x14ac:dyDescent="0.2">
      <c r="F12935" s="94" t="str">
        <f t="shared" si="312"/>
        <v/>
      </c>
    </row>
    <row r="12936" spans="6:6" x14ac:dyDescent="0.2">
      <c r="F12936" s="94" t="str">
        <f t="shared" si="312"/>
        <v/>
      </c>
    </row>
    <row r="12937" spans="6:6" x14ac:dyDescent="0.2">
      <c r="F12937" s="94" t="str">
        <f t="shared" ref="F12937:F13000" si="313">IF(G12937&gt;0,G12937+$F$4,"")</f>
        <v/>
      </c>
    </row>
    <row r="12938" spans="6:6" x14ac:dyDescent="0.2">
      <c r="F12938" s="94" t="str">
        <f t="shared" si="313"/>
        <v/>
      </c>
    </row>
    <row r="12939" spans="6:6" x14ac:dyDescent="0.2">
      <c r="F12939" s="94" t="str">
        <f t="shared" si="313"/>
        <v/>
      </c>
    </row>
    <row r="12940" spans="6:6" x14ac:dyDescent="0.2">
      <c r="F12940" s="94" t="str">
        <f t="shared" si="313"/>
        <v/>
      </c>
    </row>
    <row r="12941" spans="6:6" x14ac:dyDescent="0.2">
      <c r="F12941" s="94" t="str">
        <f t="shared" si="313"/>
        <v/>
      </c>
    </row>
    <row r="12942" spans="6:6" x14ac:dyDescent="0.2">
      <c r="F12942" s="94" t="str">
        <f t="shared" si="313"/>
        <v/>
      </c>
    </row>
    <row r="12943" spans="6:6" x14ac:dyDescent="0.2">
      <c r="F12943" s="94" t="str">
        <f t="shared" si="313"/>
        <v/>
      </c>
    </row>
    <row r="12944" spans="6:6" x14ac:dyDescent="0.2">
      <c r="F12944" s="94" t="str">
        <f t="shared" si="313"/>
        <v/>
      </c>
    </row>
    <row r="12945" spans="6:6" x14ac:dyDescent="0.2">
      <c r="F12945" s="94" t="str">
        <f t="shared" si="313"/>
        <v/>
      </c>
    </row>
    <row r="12946" spans="6:6" x14ac:dyDescent="0.2">
      <c r="F12946" s="94" t="str">
        <f t="shared" si="313"/>
        <v/>
      </c>
    </row>
    <row r="12947" spans="6:6" x14ac:dyDescent="0.2">
      <c r="F12947" s="94" t="str">
        <f t="shared" si="313"/>
        <v/>
      </c>
    </row>
    <row r="12948" spans="6:6" x14ac:dyDescent="0.2">
      <c r="F12948" s="94" t="str">
        <f t="shared" si="313"/>
        <v/>
      </c>
    </row>
    <row r="12949" spans="6:6" x14ac:dyDescent="0.2">
      <c r="F12949" s="94" t="str">
        <f t="shared" si="313"/>
        <v/>
      </c>
    </row>
    <row r="12950" spans="6:6" x14ac:dyDescent="0.2">
      <c r="F12950" s="94" t="str">
        <f t="shared" si="313"/>
        <v/>
      </c>
    </row>
    <row r="12951" spans="6:6" x14ac:dyDescent="0.2">
      <c r="F12951" s="94" t="str">
        <f t="shared" si="313"/>
        <v/>
      </c>
    </row>
    <row r="12952" spans="6:6" x14ac:dyDescent="0.2">
      <c r="F12952" s="94" t="str">
        <f t="shared" si="313"/>
        <v/>
      </c>
    </row>
    <row r="12953" spans="6:6" x14ac:dyDescent="0.2">
      <c r="F12953" s="94" t="str">
        <f t="shared" si="313"/>
        <v/>
      </c>
    </row>
    <row r="12954" spans="6:6" x14ac:dyDescent="0.2">
      <c r="F12954" s="94" t="str">
        <f t="shared" si="313"/>
        <v/>
      </c>
    </row>
    <row r="12955" spans="6:6" x14ac:dyDescent="0.2">
      <c r="F12955" s="94" t="str">
        <f t="shared" si="313"/>
        <v/>
      </c>
    </row>
    <row r="12956" spans="6:6" x14ac:dyDescent="0.2">
      <c r="F12956" s="94" t="str">
        <f t="shared" si="313"/>
        <v/>
      </c>
    </row>
    <row r="12957" spans="6:6" x14ac:dyDescent="0.2">
      <c r="F12957" s="94" t="str">
        <f t="shared" si="313"/>
        <v/>
      </c>
    </row>
    <row r="12958" spans="6:6" x14ac:dyDescent="0.2">
      <c r="F12958" s="94" t="str">
        <f t="shared" si="313"/>
        <v/>
      </c>
    </row>
    <row r="12959" spans="6:6" x14ac:dyDescent="0.2">
      <c r="F12959" s="94" t="str">
        <f t="shared" si="313"/>
        <v/>
      </c>
    </row>
    <row r="12960" spans="6:6" x14ac:dyDescent="0.2">
      <c r="F12960" s="94" t="str">
        <f t="shared" si="313"/>
        <v/>
      </c>
    </row>
    <row r="12961" spans="6:6" x14ac:dyDescent="0.2">
      <c r="F12961" s="94" t="str">
        <f t="shared" si="313"/>
        <v/>
      </c>
    </row>
    <row r="12962" spans="6:6" x14ac:dyDescent="0.2">
      <c r="F12962" s="94" t="str">
        <f t="shared" si="313"/>
        <v/>
      </c>
    </row>
    <row r="12963" spans="6:6" x14ac:dyDescent="0.2">
      <c r="F12963" s="94" t="str">
        <f t="shared" si="313"/>
        <v/>
      </c>
    </row>
    <row r="12964" spans="6:6" x14ac:dyDescent="0.2">
      <c r="F12964" s="94" t="str">
        <f t="shared" si="313"/>
        <v/>
      </c>
    </row>
    <row r="12965" spans="6:6" x14ac:dyDescent="0.2">
      <c r="F12965" s="94" t="str">
        <f t="shared" si="313"/>
        <v/>
      </c>
    </row>
    <row r="12966" spans="6:6" x14ac:dyDescent="0.2">
      <c r="F12966" s="94" t="str">
        <f t="shared" si="313"/>
        <v/>
      </c>
    </row>
    <row r="12967" spans="6:6" x14ac:dyDescent="0.2">
      <c r="F12967" s="94" t="str">
        <f t="shared" si="313"/>
        <v/>
      </c>
    </row>
    <row r="12968" spans="6:6" x14ac:dyDescent="0.2">
      <c r="F12968" s="94" t="str">
        <f t="shared" si="313"/>
        <v/>
      </c>
    </row>
    <row r="12969" spans="6:6" x14ac:dyDescent="0.2">
      <c r="F12969" s="94" t="str">
        <f t="shared" si="313"/>
        <v/>
      </c>
    </row>
    <row r="12970" spans="6:6" x14ac:dyDescent="0.2">
      <c r="F12970" s="94" t="str">
        <f t="shared" si="313"/>
        <v/>
      </c>
    </row>
    <row r="12971" spans="6:6" x14ac:dyDescent="0.2">
      <c r="F12971" s="94" t="str">
        <f t="shared" si="313"/>
        <v/>
      </c>
    </row>
    <row r="12972" spans="6:6" x14ac:dyDescent="0.2">
      <c r="F12972" s="94" t="str">
        <f t="shared" si="313"/>
        <v/>
      </c>
    </row>
    <row r="12973" spans="6:6" x14ac:dyDescent="0.2">
      <c r="F12973" s="94" t="str">
        <f t="shared" si="313"/>
        <v/>
      </c>
    </row>
    <row r="12974" spans="6:6" x14ac:dyDescent="0.2">
      <c r="F12974" s="94" t="str">
        <f t="shared" si="313"/>
        <v/>
      </c>
    </row>
    <row r="12975" spans="6:6" x14ac:dyDescent="0.2">
      <c r="F12975" s="94" t="str">
        <f t="shared" si="313"/>
        <v/>
      </c>
    </row>
    <row r="12976" spans="6:6" x14ac:dyDescent="0.2">
      <c r="F12976" s="94" t="str">
        <f t="shared" si="313"/>
        <v/>
      </c>
    </row>
    <row r="12977" spans="6:6" x14ac:dyDescent="0.2">
      <c r="F12977" s="94" t="str">
        <f t="shared" si="313"/>
        <v/>
      </c>
    </row>
    <row r="12978" spans="6:6" x14ac:dyDescent="0.2">
      <c r="F12978" s="94" t="str">
        <f t="shared" si="313"/>
        <v/>
      </c>
    </row>
    <row r="12979" spans="6:6" x14ac:dyDescent="0.2">
      <c r="F12979" s="94" t="str">
        <f t="shared" si="313"/>
        <v/>
      </c>
    </row>
    <row r="12980" spans="6:6" x14ac:dyDescent="0.2">
      <c r="F12980" s="94" t="str">
        <f t="shared" si="313"/>
        <v/>
      </c>
    </row>
    <row r="12981" spans="6:6" x14ac:dyDescent="0.2">
      <c r="F12981" s="94" t="str">
        <f t="shared" si="313"/>
        <v/>
      </c>
    </row>
    <row r="12982" spans="6:6" x14ac:dyDescent="0.2">
      <c r="F12982" s="94" t="str">
        <f t="shared" si="313"/>
        <v/>
      </c>
    </row>
    <row r="12983" spans="6:6" x14ac:dyDescent="0.2">
      <c r="F12983" s="94" t="str">
        <f t="shared" si="313"/>
        <v/>
      </c>
    </row>
    <row r="12984" spans="6:6" x14ac:dyDescent="0.2">
      <c r="F12984" s="94" t="str">
        <f t="shared" si="313"/>
        <v/>
      </c>
    </row>
    <row r="12985" spans="6:6" x14ac:dyDescent="0.2">
      <c r="F12985" s="94" t="str">
        <f t="shared" si="313"/>
        <v/>
      </c>
    </row>
    <row r="12986" spans="6:6" x14ac:dyDescent="0.2">
      <c r="F12986" s="94" t="str">
        <f t="shared" si="313"/>
        <v/>
      </c>
    </row>
    <row r="12987" spans="6:6" x14ac:dyDescent="0.2">
      <c r="F12987" s="94" t="str">
        <f t="shared" si="313"/>
        <v/>
      </c>
    </row>
    <row r="12988" spans="6:6" x14ac:dyDescent="0.2">
      <c r="F12988" s="94" t="str">
        <f t="shared" si="313"/>
        <v/>
      </c>
    </row>
    <row r="12989" spans="6:6" x14ac:dyDescent="0.2">
      <c r="F12989" s="94" t="str">
        <f t="shared" si="313"/>
        <v/>
      </c>
    </row>
    <row r="12990" spans="6:6" x14ac:dyDescent="0.2">
      <c r="F12990" s="94" t="str">
        <f t="shared" si="313"/>
        <v/>
      </c>
    </row>
    <row r="12991" spans="6:6" x14ac:dyDescent="0.2">
      <c r="F12991" s="94" t="str">
        <f t="shared" si="313"/>
        <v/>
      </c>
    </row>
    <row r="12992" spans="6:6" x14ac:dyDescent="0.2">
      <c r="F12992" s="94" t="str">
        <f t="shared" si="313"/>
        <v/>
      </c>
    </row>
    <row r="12993" spans="6:6" x14ac:dyDescent="0.2">
      <c r="F12993" s="94" t="str">
        <f t="shared" si="313"/>
        <v/>
      </c>
    </row>
    <row r="12994" spans="6:6" x14ac:dyDescent="0.2">
      <c r="F12994" s="94" t="str">
        <f t="shared" si="313"/>
        <v/>
      </c>
    </row>
    <row r="12995" spans="6:6" x14ac:dyDescent="0.2">
      <c r="F12995" s="94" t="str">
        <f t="shared" si="313"/>
        <v/>
      </c>
    </row>
    <row r="12996" spans="6:6" x14ac:dyDescent="0.2">
      <c r="F12996" s="94" t="str">
        <f t="shared" si="313"/>
        <v/>
      </c>
    </row>
    <row r="12997" spans="6:6" x14ac:dyDescent="0.2">
      <c r="F12997" s="94" t="str">
        <f t="shared" si="313"/>
        <v/>
      </c>
    </row>
    <row r="12998" spans="6:6" x14ac:dyDescent="0.2">
      <c r="F12998" s="94" t="str">
        <f t="shared" si="313"/>
        <v/>
      </c>
    </row>
    <row r="12999" spans="6:6" x14ac:dyDescent="0.2">
      <c r="F12999" s="94" t="str">
        <f t="shared" si="313"/>
        <v/>
      </c>
    </row>
    <row r="13000" spans="6:6" x14ac:dyDescent="0.2">
      <c r="F13000" s="94" t="str">
        <f t="shared" si="313"/>
        <v/>
      </c>
    </row>
    <row r="13001" spans="6:6" x14ac:dyDescent="0.2">
      <c r="F13001" s="94" t="str">
        <f t="shared" ref="F13001:F13064" si="314">IF(G13001&gt;0,G13001+$F$4,"")</f>
        <v/>
      </c>
    </row>
    <row r="13002" spans="6:6" x14ac:dyDescent="0.2">
      <c r="F13002" s="94" t="str">
        <f t="shared" si="314"/>
        <v/>
      </c>
    </row>
    <row r="13003" spans="6:6" x14ac:dyDescent="0.2">
      <c r="F13003" s="94" t="str">
        <f t="shared" si="314"/>
        <v/>
      </c>
    </row>
    <row r="13004" spans="6:6" x14ac:dyDescent="0.2">
      <c r="F13004" s="94" t="str">
        <f t="shared" si="314"/>
        <v/>
      </c>
    </row>
    <row r="13005" spans="6:6" x14ac:dyDescent="0.2">
      <c r="F13005" s="94" t="str">
        <f t="shared" si="314"/>
        <v/>
      </c>
    </row>
    <row r="13006" spans="6:6" x14ac:dyDescent="0.2">
      <c r="F13006" s="94" t="str">
        <f t="shared" si="314"/>
        <v/>
      </c>
    </row>
    <row r="13007" spans="6:6" x14ac:dyDescent="0.2">
      <c r="F13007" s="94" t="str">
        <f t="shared" si="314"/>
        <v/>
      </c>
    </row>
    <row r="13008" spans="6:6" x14ac:dyDescent="0.2">
      <c r="F13008" s="94" t="str">
        <f t="shared" si="314"/>
        <v/>
      </c>
    </row>
    <row r="13009" spans="6:6" x14ac:dyDescent="0.2">
      <c r="F13009" s="94" t="str">
        <f t="shared" si="314"/>
        <v/>
      </c>
    </row>
    <row r="13010" spans="6:6" x14ac:dyDescent="0.2">
      <c r="F13010" s="94" t="str">
        <f t="shared" si="314"/>
        <v/>
      </c>
    </row>
    <row r="13011" spans="6:6" x14ac:dyDescent="0.2">
      <c r="F13011" s="94" t="str">
        <f t="shared" si="314"/>
        <v/>
      </c>
    </row>
    <row r="13012" spans="6:6" x14ac:dyDescent="0.2">
      <c r="F13012" s="94" t="str">
        <f t="shared" si="314"/>
        <v/>
      </c>
    </row>
    <row r="13013" spans="6:6" x14ac:dyDescent="0.2">
      <c r="F13013" s="94" t="str">
        <f t="shared" si="314"/>
        <v/>
      </c>
    </row>
    <row r="13014" spans="6:6" x14ac:dyDescent="0.2">
      <c r="F13014" s="94" t="str">
        <f t="shared" si="314"/>
        <v/>
      </c>
    </row>
    <row r="13015" spans="6:6" x14ac:dyDescent="0.2">
      <c r="F13015" s="94" t="str">
        <f t="shared" si="314"/>
        <v/>
      </c>
    </row>
    <row r="13016" spans="6:6" x14ac:dyDescent="0.2">
      <c r="F13016" s="94" t="str">
        <f t="shared" si="314"/>
        <v/>
      </c>
    </row>
    <row r="13017" spans="6:6" x14ac:dyDescent="0.2">
      <c r="F13017" s="94" t="str">
        <f t="shared" si="314"/>
        <v/>
      </c>
    </row>
    <row r="13018" spans="6:6" x14ac:dyDescent="0.2">
      <c r="F13018" s="94" t="str">
        <f t="shared" si="314"/>
        <v/>
      </c>
    </row>
    <row r="13019" spans="6:6" x14ac:dyDescent="0.2">
      <c r="F13019" s="94" t="str">
        <f t="shared" si="314"/>
        <v/>
      </c>
    </row>
    <row r="13020" spans="6:6" x14ac:dyDescent="0.2">
      <c r="F13020" s="94" t="str">
        <f t="shared" si="314"/>
        <v/>
      </c>
    </row>
    <row r="13021" spans="6:6" x14ac:dyDescent="0.2">
      <c r="F13021" s="94" t="str">
        <f t="shared" si="314"/>
        <v/>
      </c>
    </row>
    <row r="13022" spans="6:6" x14ac:dyDescent="0.2">
      <c r="F13022" s="94" t="str">
        <f t="shared" si="314"/>
        <v/>
      </c>
    </row>
    <row r="13023" spans="6:6" x14ac:dyDescent="0.2">
      <c r="F13023" s="94" t="str">
        <f t="shared" si="314"/>
        <v/>
      </c>
    </row>
    <row r="13024" spans="6:6" x14ac:dyDescent="0.2">
      <c r="F13024" s="94" t="str">
        <f t="shared" si="314"/>
        <v/>
      </c>
    </row>
    <row r="13025" spans="6:6" x14ac:dyDescent="0.2">
      <c r="F13025" s="94" t="str">
        <f t="shared" si="314"/>
        <v/>
      </c>
    </row>
    <row r="13026" spans="6:6" x14ac:dyDescent="0.2">
      <c r="F13026" s="94" t="str">
        <f t="shared" si="314"/>
        <v/>
      </c>
    </row>
    <row r="13027" spans="6:6" x14ac:dyDescent="0.2">
      <c r="F13027" s="94" t="str">
        <f t="shared" si="314"/>
        <v/>
      </c>
    </row>
    <row r="13028" spans="6:6" x14ac:dyDescent="0.2">
      <c r="F13028" s="94" t="str">
        <f t="shared" si="314"/>
        <v/>
      </c>
    </row>
    <row r="13029" spans="6:6" x14ac:dyDescent="0.2">
      <c r="F13029" s="94" t="str">
        <f t="shared" si="314"/>
        <v/>
      </c>
    </row>
    <row r="13030" spans="6:6" x14ac:dyDescent="0.2">
      <c r="F13030" s="94" t="str">
        <f t="shared" si="314"/>
        <v/>
      </c>
    </row>
    <row r="13031" spans="6:6" x14ac:dyDescent="0.2">
      <c r="F13031" s="94" t="str">
        <f t="shared" si="314"/>
        <v/>
      </c>
    </row>
    <row r="13032" spans="6:6" x14ac:dyDescent="0.2">
      <c r="F13032" s="94" t="str">
        <f t="shared" si="314"/>
        <v/>
      </c>
    </row>
    <row r="13033" spans="6:6" x14ac:dyDescent="0.2">
      <c r="F13033" s="94" t="str">
        <f t="shared" si="314"/>
        <v/>
      </c>
    </row>
    <row r="13034" spans="6:6" x14ac:dyDescent="0.2">
      <c r="F13034" s="94" t="str">
        <f t="shared" si="314"/>
        <v/>
      </c>
    </row>
    <row r="13035" spans="6:6" x14ac:dyDescent="0.2">
      <c r="F13035" s="94" t="str">
        <f t="shared" si="314"/>
        <v/>
      </c>
    </row>
    <row r="13036" spans="6:6" x14ac:dyDescent="0.2">
      <c r="F13036" s="94" t="str">
        <f t="shared" si="314"/>
        <v/>
      </c>
    </row>
    <row r="13037" spans="6:6" x14ac:dyDescent="0.2">
      <c r="F13037" s="94" t="str">
        <f t="shared" si="314"/>
        <v/>
      </c>
    </row>
    <row r="13038" spans="6:6" x14ac:dyDescent="0.2">
      <c r="F13038" s="94" t="str">
        <f t="shared" si="314"/>
        <v/>
      </c>
    </row>
    <row r="13039" spans="6:6" x14ac:dyDescent="0.2">
      <c r="F13039" s="94" t="str">
        <f t="shared" si="314"/>
        <v/>
      </c>
    </row>
    <row r="13040" spans="6:6" x14ac:dyDescent="0.2">
      <c r="F13040" s="94" t="str">
        <f t="shared" si="314"/>
        <v/>
      </c>
    </row>
    <row r="13041" spans="6:6" x14ac:dyDescent="0.2">
      <c r="F13041" s="94" t="str">
        <f t="shared" si="314"/>
        <v/>
      </c>
    </row>
    <row r="13042" spans="6:6" x14ac:dyDescent="0.2">
      <c r="F13042" s="94" t="str">
        <f t="shared" si="314"/>
        <v/>
      </c>
    </row>
    <row r="13043" spans="6:6" x14ac:dyDescent="0.2">
      <c r="F13043" s="94" t="str">
        <f t="shared" si="314"/>
        <v/>
      </c>
    </row>
    <row r="13044" spans="6:6" x14ac:dyDescent="0.2">
      <c r="F13044" s="94" t="str">
        <f t="shared" si="314"/>
        <v/>
      </c>
    </row>
    <row r="13045" spans="6:6" x14ac:dyDescent="0.2">
      <c r="F13045" s="94" t="str">
        <f t="shared" si="314"/>
        <v/>
      </c>
    </row>
    <row r="13046" spans="6:6" x14ac:dyDescent="0.2">
      <c r="F13046" s="94" t="str">
        <f t="shared" si="314"/>
        <v/>
      </c>
    </row>
    <row r="13047" spans="6:6" x14ac:dyDescent="0.2">
      <c r="F13047" s="94" t="str">
        <f t="shared" si="314"/>
        <v/>
      </c>
    </row>
    <row r="13048" spans="6:6" x14ac:dyDescent="0.2">
      <c r="F13048" s="94" t="str">
        <f t="shared" si="314"/>
        <v/>
      </c>
    </row>
    <row r="13049" spans="6:6" x14ac:dyDescent="0.2">
      <c r="F13049" s="94" t="str">
        <f t="shared" si="314"/>
        <v/>
      </c>
    </row>
    <row r="13050" spans="6:6" x14ac:dyDescent="0.2">
      <c r="F13050" s="94" t="str">
        <f t="shared" si="314"/>
        <v/>
      </c>
    </row>
    <row r="13051" spans="6:6" x14ac:dyDescent="0.2">
      <c r="F13051" s="94" t="str">
        <f t="shared" si="314"/>
        <v/>
      </c>
    </row>
    <row r="13052" spans="6:6" x14ac:dyDescent="0.2">
      <c r="F13052" s="94" t="str">
        <f t="shared" si="314"/>
        <v/>
      </c>
    </row>
    <row r="13053" spans="6:6" x14ac:dyDescent="0.2">
      <c r="F13053" s="94" t="str">
        <f t="shared" si="314"/>
        <v/>
      </c>
    </row>
    <row r="13054" spans="6:6" x14ac:dyDescent="0.2">
      <c r="F13054" s="94" t="str">
        <f t="shared" si="314"/>
        <v/>
      </c>
    </row>
    <row r="13055" spans="6:6" x14ac:dyDescent="0.2">
      <c r="F13055" s="94" t="str">
        <f t="shared" si="314"/>
        <v/>
      </c>
    </row>
    <row r="13056" spans="6:6" x14ac:dyDescent="0.2">
      <c r="F13056" s="94" t="str">
        <f t="shared" si="314"/>
        <v/>
      </c>
    </row>
    <row r="13057" spans="6:6" x14ac:dyDescent="0.2">
      <c r="F13057" s="94" t="str">
        <f t="shared" si="314"/>
        <v/>
      </c>
    </row>
    <row r="13058" spans="6:6" x14ac:dyDescent="0.2">
      <c r="F13058" s="94" t="str">
        <f t="shared" si="314"/>
        <v/>
      </c>
    </row>
    <row r="13059" spans="6:6" x14ac:dyDescent="0.2">
      <c r="F13059" s="94" t="str">
        <f t="shared" si="314"/>
        <v/>
      </c>
    </row>
    <row r="13060" spans="6:6" x14ac:dyDescent="0.2">
      <c r="F13060" s="94" t="str">
        <f t="shared" si="314"/>
        <v/>
      </c>
    </row>
    <row r="13061" spans="6:6" x14ac:dyDescent="0.2">
      <c r="F13061" s="94" t="str">
        <f t="shared" si="314"/>
        <v/>
      </c>
    </row>
    <row r="13062" spans="6:6" x14ac:dyDescent="0.2">
      <c r="F13062" s="94" t="str">
        <f t="shared" si="314"/>
        <v/>
      </c>
    </row>
    <row r="13063" spans="6:6" x14ac:dyDescent="0.2">
      <c r="F13063" s="94" t="str">
        <f t="shared" si="314"/>
        <v/>
      </c>
    </row>
    <row r="13064" spans="6:6" x14ac:dyDescent="0.2">
      <c r="F13064" s="94" t="str">
        <f t="shared" si="314"/>
        <v/>
      </c>
    </row>
    <row r="13065" spans="6:6" x14ac:dyDescent="0.2">
      <c r="F13065" s="94" t="str">
        <f t="shared" ref="F13065:F13128" si="315">IF(G13065&gt;0,G13065+$F$4,"")</f>
        <v/>
      </c>
    </row>
    <row r="13066" spans="6:6" x14ac:dyDescent="0.2">
      <c r="F13066" s="94" t="str">
        <f t="shared" si="315"/>
        <v/>
      </c>
    </row>
    <row r="13067" spans="6:6" x14ac:dyDescent="0.2">
      <c r="F13067" s="94" t="str">
        <f t="shared" si="315"/>
        <v/>
      </c>
    </row>
    <row r="13068" spans="6:6" x14ac:dyDescent="0.2">
      <c r="F13068" s="94" t="str">
        <f t="shared" si="315"/>
        <v/>
      </c>
    </row>
    <row r="13069" spans="6:6" x14ac:dyDescent="0.2">
      <c r="F13069" s="94" t="str">
        <f t="shared" si="315"/>
        <v/>
      </c>
    </row>
    <row r="13070" spans="6:6" x14ac:dyDescent="0.2">
      <c r="F13070" s="94" t="str">
        <f t="shared" si="315"/>
        <v/>
      </c>
    </row>
    <row r="13071" spans="6:6" x14ac:dyDescent="0.2">
      <c r="F13071" s="94" t="str">
        <f t="shared" si="315"/>
        <v/>
      </c>
    </row>
    <row r="13072" spans="6:6" x14ac:dyDescent="0.2">
      <c r="F13072" s="94" t="str">
        <f t="shared" si="315"/>
        <v/>
      </c>
    </row>
    <row r="13073" spans="6:6" x14ac:dyDescent="0.2">
      <c r="F13073" s="94" t="str">
        <f t="shared" si="315"/>
        <v/>
      </c>
    </row>
    <row r="13074" spans="6:6" x14ac:dyDescent="0.2">
      <c r="F13074" s="94" t="str">
        <f t="shared" si="315"/>
        <v/>
      </c>
    </row>
    <row r="13075" spans="6:6" x14ac:dyDescent="0.2">
      <c r="F13075" s="94" t="str">
        <f t="shared" si="315"/>
        <v/>
      </c>
    </row>
    <row r="13076" spans="6:6" x14ac:dyDescent="0.2">
      <c r="F13076" s="94" t="str">
        <f t="shared" si="315"/>
        <v/>
      </c>
    </row>
    <row r="13077" spans="6:6" x14ac:dyDescent="0.2">
      <c r="F13077" s="94" t="str">
        <f t="shared" si="315"/>
        <v/>
      </c>
    </row>
    <row r="13078" spans="6:6" x14ac:dyDescent="0.2">
      <c r="F13078" s="94" t="str">
        <f t="shared" si="315"/>
        <v/>
      </c>
    </row>
    <row r="13079" spans="6:6" x14ac:dyDescent="0.2">
      <c r="F13079" s="94" t="str">
        <f t="shared" si="315"/>
        <v/>
      </c>
    </row>
    <row r="13080" spans="6:6" x14ac:dyDescent="0.2">
      <c r="F13080" s="94" t="str">
        <f t="shared" si="315"/>
        <v/>
      </c>
    </row>
    <row r="13081" spans="6:6" x14ac:dyDescent="0.2">
      <c r="F13081" s="94" t="str">
        <f t="shared" si="315"/>
        <v/>
      </c>
    </row>
    <row r="13082" spans="6:6" x14ac:dyDescent="0.2">
      <c r="F13082" s="94" t="str">
        <f t="shared" si="315"/>
        <v/>
      </c>
    </row>
    <row r="13083" spans="6:6" x14ac:dyDescent="0.2">
      <c r="F13083" s="94" t="str">
        <f t="shared" si="315"/>
        <v/>
      </c>
    </row>
    <row r="13084" spans="6:6" x14ac:dyDescent="0.2">
      <c r="F13084" s="94" t="str">
        <f t="shared" si="315"/>
        <v/>
      </c>
    </row>
    <row r="13085" spans="6:6" x14ac:dyDescent="0.2">
      <c r="F13085" s="94" t="str">
        <f t="shared" si="315"/>
        <v/>
      </c>
    </row>
    <row r="13086" spans="6:6" x14ac:dyDescent="0.2">
      <c r="F13086" s="94" t="str">
        <f t="shared" si="315"/>
        <v/>
      </c>
    </row>
    <row r="13087" spans="6:6" x14ac:dyDescent="0.2">
      <c r="F13087" s="94" t="str">
        <f t="shared" si="315"/>
        <v/>
      </c>
    </row>
    <row r="13088" spans="6:6" x14ac:dyDescent="0.2">
      <c r="F13088" s="94" t="str">
        <f t="shared" si="315"/>
        <v/>
      </c>
    </row>
    <row r="13089" spans="6:6" x14ac:dyDescent="0.2">
      <c r="F13089" s="94" t="str">
        <f t="shared" si="315"/>
        <v/>
      </c>
    </row>
    <row r="13090" spans="6:6" x14ac:dyDescent="0.2">
      <c r="F13090" s="94" t="str">
        <f t="shared" si="315"/>
        <v/>
      </c>
    </row>
    <row r="13091" spans="6:6" x14ac:dyDescent="0.2">
      <c r="F13091" s="94" t="str">
        <f t="shared" si="315"/>
        <v/>
      </c>
    </row>
    <row r="13092" spans="6:6" x14ac:dyDescent="0.2">
      <c r="F13092" s="94" t="str">
        <f t="shared" si="315"/>
        <v/>
      </c>
    </row>
    <row r="13093" spans="6:6" x14ac:dyDescent="0.2">
      <c r="F13093" s="94" t="str">
        <f t="shared" si="315"/>
        <v/>
      </c>
    </row>
    <row r="13094" spans="6:6" x14ac:dyDescent="0.2">
      <c r="F13094" s="94" t="str">
        <f t="shared" si="315"/>
        <v/>
      </c>
    </row>
    <row r="13095" spans="6:6" x14ac:dyDescent="0.2">
      <c r="F13095" s="94" t="str">
        <f t="shared" si="315"/>
        <v/>
      </c>
    </row>
    <row r="13096" spans="6:6" x14ac:dyDescent="0.2">
      <c r="F13096" s="94" t="str">
        <f t="shared" si="315"/>
        <v/>
      </c>
    </row>
    <row r="13097" spans="6:6" x14ac:dyDescent="0.2">
      <c r="F13097" s="94" t="str">
        <f t="shared" si="315"/>
        <v/>
      </c>
    </row>
    <row r="13098" spans="6:6" x14ac:dyDescent="0.2">
      <c r="F13098" s="94" t="str">
        <f t="shared" si="315"/>
        <v/>
      </c>
    </row>
    <row r="13099" spans="6:6" x14ac:dyDescent="0.2">
      <c r="F13099" s="94" t="str">
        <f t="shared" si="315"/>
        <v/>
      </c>
    </row>
    <row r="13100" spans="6:6" x14ac:dyDescent="0.2">
      <c r="F13100" s="94" t="str">
        <f t="shared" si="315"/>
        <v/>
      </c>
    </row>
    <row r="13101" spans="6:6" x14ac:dyDescent="0.2">
      <c r="F13101" s="94" t="str">
        <f t="shared" si="315"/>
        <v/>
      </c>
    </row>
    <row r="13102" spans="6:6" x14ac:dyDescent="0.2">
      <c r="F13102" s="94" t="str">
        <f t="shared" si="315"/>
        <v/>
      </c>
    </row>
    <row r="13103" spans="6:6" x14ac:dyDescent="0.2">
      <c r="F13103" s="94" t="str">
        <f t="shared" si="315"/>
        <v/>
      </c>
    </row>
    <row r="13104" spans="6:6" x14ac:dyDescent="0.2">
      <c r="F13104" s="94" t="str">
        <f t="shared" si="315"/>
        <v/>
      </c>
    </row>
    <row r="13105" spans="6:6" x14ac:dyDescent="0.2">
      <c r="F13105" s="94" t="str">
        <f t="shared" si="315"/>
        <v/>
      </c>
    </row>
    <row r="13106" spans="6:6" x14ac:dyDescent="0.2">
      <c r="F13106" s="94" t="str">
        <f t="shared" si="315"/>
        <v/>
      </c>
    </row>
    <row r="13107" spans="6:6" x14ac:dyDescent="0.2">
      <c r="F13107" s="94" t="str">
        <f t="shared" si="315"/>
        <v/>
      </c>
    </row>
    <row r="13108" spans="6:6" x14ac:dyDescent="0.2">
      <c r="F13108" s="94" t="str">
        <f t="shared" si="315"/>
        <v/>
      </c>
    </row>
    <row r="13109" spans="6:6" x14ac:dyDescent="0.2">
      <c r="F13109" s="94" t="str">
        <f t="shared" si="315"/>
        <v/>
      </c>
    </row>
    <row r="13110" spans="6:6" x14ac:dyDescent="0.2">
      <c r="F13110" s="94" t="str">
        <f t="shared" si="315"/>
        <v/>
      </c>
    </row>
    <row r="13111" spans="6:6" x14ac:dyDescent="0.2">
      <c r="F13111" s="94" t="str">
        <f t="shared" si="315"/>
        <v/>
      </c>
    </row>
    <row r="13112" spans="6:6" x14ac:dyDescent="0.2">
      <c r="F13112" s="94" t="str">
        <f t="shared" si="315"/>
        <v/>
      </c>
    </row>
    <row r="13113" spans="6:6" x14ac:dyDescent="0.2">
      <c r="F13113" s="94" t="str">
        <f t="shared" si="315"/>
        <v/>
      </c>
    </row>
    <row r="13114" spans="6:6" x14ac:dyDescent="0.2">
      <c r="F13114" s="94" t="str">
        <f t="shared" si="315"/>
        <v/>
      </c>
    </row>
    <row r="13115" spans="6:6" x14ac:dyDescent="0.2">
      <c r="F13115" s="94" t="str">
        <f t="shared" si="315"/>
        <v/>
      </c>
    </row>
    <row r="13116" spans="6:6" x14ac:dyDescent="0.2">
      <c r="F13116" s="94" t="str">
        <f t="shared" si="315"/>
        <v/>
      </c>
    </row>
    <row r="13117" spans="6:6" x14ac:dyDescent="0.2">
      <c r="F13117" s="94" t="str">
        <f t="shared" si="315"/>
        <v/>
      </c>
    </row>
    <row r="13118" spans="6:6" x14ac:dyDescent="0.2">
      <c r="F13118" s="94" t="str">
        <f t="shared" si="315"/>
        <v/>
      </c>
    </row>
    <row r="13119" spans="6:6" x14ac:dyDescent="0.2">
      <c r="F13119" s="94" t="str">
        <f t="shared" si="315"/>
        <v/>
      </c>
    </row>
    <row r="13120" spans="6:6" x14ac:dyDescent="0.2">
      <c r="F13120" s="94" t="str">
        <f t="shared" si="315"/>
        <v/>
      </c>
    </row>
    <row r="13121" spans="6:6" x14ac:dyDescent="0.2">
      <c r="F13121" s="94" t="str">
        <f t="shared" si="315"/>
        <v/>
      </c>
    </row>
    <row r="13122" spans="6:6" x14ac:dyDescent="0.2">
      <c r="F13122" s="94" t="str">
        <f t="shared" si="315"/>
        <v/>
      </c>
    </row>
    <row r="13123" spans="6:6" x14ac:dyDescent="0.2">
      <c r="F13123" s="94" t="str">
        <f t="shared" si="315"/>
        <v/>
      </c>
    </row>
    <row r="13124" spans="6:6" x14ac:dyDescent="0.2">
      <c r="F13124" s="94" t="str">
        <f t="shared" si="315"/>
        <v/>
      </c>
    </row>
    <row r="13125" spans="6:6" x14ac:dyDescent="0.2">
      <c r="F13125" s="94" t="str">
        <f t="shared" si="315"/>
        <v/>
      </c>
    </row>
    <row r="13126" spans="6:6" x14ac:dyDescent="0.2">
      <c r="F13126" s="94" t="str">
        <f t="shared" si="315"/>
        <v/>
      </c>
    </row>
    <row r="13127" spans="6:6" x14ac:dyDescent="0.2">
      <c r="F13127" s="94" t="str">
        <f t="shared" si="315"/>
        <v/>
      </c>
    </row>
    <row r="13128" spans="6:6" x14ac:dyDescent="0.2">
      <c r="F13128" s="94" t="str">
        <f t="shared" si="315"/>
        <v/>
      </c>
    </row>
    <row r="13129" spans="6:6" x14ac:dyDescent="0.2">
      <c r="F13129" s="94" t="str">
        <f t="shared" ref="F13129:F13192" si="316">IF(G13129&gt;0,G13129+$F$4,"")</f>
        <v/>
      </c>
    </row>
    <row r="13130" spans="6:6" x14ac:dyDescent="0.2">
      <c r="F13130" s="94" t="str">
        <f t="shared" si="316"/>
        <v/>
      </c>
    </row>
    <row r="13131" spans="6:6" x14ac:dyDescent="0.2">
      <c r="F13131" s="94" t="str">
        <f t="shared" si="316"/>
        <v/>
      </c>
    </row>
    <row r="13132" spans="6:6" x14ac:dyDescent="0.2">
      <c r="F13132" s="94" t="str">
        <f t="shared" si="316"/>
        <v/>
      </c>
    </row>
    <row r="13133" spans="6:6" x14ac:dyDescent="0.2">
      <c r="F13133" s="94" t="str">
        <f t="shared" si="316"/>
        <v/>
      </c>
    </row>
    <row r="13134" spans="6:6" x14ac:dyDescent="0.2">
      <c r="F13134" s="94" t="str">
        <f t="shared" si="316"/>
        <v/>
      </c>
    </row>
    <row r="13135" spans="6:6" x14ac:dyDescent="0.2">
      <c r="F13135" s="94" t="str">
        <f t="shared" si="316"/>
        <v/>
      </c>
    </row>
    <row r="13136" spans="6:6" x14ac:dyDescent="0.2">
      <c r="F13136" s="94" t="str">
        <f t="shared" si="316"/>
        <v/>
      </c>
    </row>
    <row r="13137" spans="6:6" x14ac:dyDescent="0.2">
      <c r="F13137" s="94" t="str">
        <f t="shared" si="316"/>
        <v/>
      </c>
    </row>
    <row r="13138" spans="6:6" x14ac:dyDescent="0.2">
      <c r="F13138" s="94" t="str">
        <f t="shared" si="316"/>
        <v/>
      </c>
    </row>
    <row r="13139" spans="6:6" x14ac:dyDescent="0.2">
      <c r="F13139" s="94" t="str">
        <f t="shared" si="316"/>
        <v/>
      </c>
    </row>
    <row r="13140" spans="6:6" x14ac:dyDescent="0.2">
      <c r="F13140" s="94" t="str">
        <f t="shared" si="316"/>
        <v/>
      </c>
    </row>
    <row r="13141" spans="6:6" x14ac:dyDescent="0.2">
      <c r="F13141" s="94" t="str">
        <f t="shared" si="316"/>
        <v/>
      </c>
    </row>
    <row r="13142" spans="6:6" x14ac:dyDescent="0.2">
      <c r="F13142" s="94" t="str">
        <f t="shared" si="316"/>
        <v/>
      </c>
    </row>
    <row r="13143" spans="6:6" x14ac:dyDescent="0.2">
      <c r="F13143" s="94" t="str">
        <f t="shared" si="316"/>
        <v/>
      </c>
    </row>
    <row r="13144" spans="6:6" x14ac:dyDescent="0.2">
      <c r="F13144" s="94" t="str">
        <f t="shared" si="316"/>
        <v/>
      </c>
    </row>
    <row r="13145" spans="6:6" x14ac:dyDescent="0.2">
      <c r="F13145" s="94" t="str">
        <f t="shared" si="316"/>
        <v/>
      </c>
    </row>
    <row r="13146" spans="6:6" x14ac:dyDescent="0.2">
      <c r="F13146" s="94" t="str">
        <f t="shared" si="316"/>
        <v/>
      </c>
    </row>
    <row r="13147" spans="6:6" x14ac:dyDescent="0.2">
      <c r="F13147" s="94" t="str">
        <f t="shared" si="316"/>
        <v/>
      </c>
    </row>
    <row r="13148" spans="6:6" x14ac:dyDescent="0.2">
      <c r="F13148" s="94" t="str">
        <f t="shared" si="316"/>
        <v/>
      </c>
    </row>
    <row r="13149" spans="6:6" x14ac:dyDescent="0.2">
      <c r="F13149" s="94" t="str">
        <f t="shared" si="316"/>
        <v/>
      </c>
    </row>
    <row r="13150" spans="6:6" x14ac:dyDescent="0.2">
      <c r="F13150" s="94" t="str">
        <f t="shared" si="316"/>
        <v/>
      </c>
    </row>
    <row r="13151" spans="6:6" x14ac:dyDescent="0.2">
      <c r="F13151" s="94" t="str">
        <f t="shared" si="316"/>
        <v/>
      </c>
    </row>
    <row r="13152" spans="6:6" x14ac:dyDescent="0.2">
      <c r="F13152" s="94" t="str">
        <f t="shared" si="316"/>
        <v/>
      </c>
    </row>
    <row r="13153" spans="6:6" x14ac:dyDescent="0.2">
      <c r="F13153" s="94" t="str">
        <f t="shared" si="316"/>
        <v/>
      </c>
    </row>
    <row r="13154" spans="6:6" x14ac:dyDescent="0.2">
      <c r="F13154" s="94" t="str">
        <f t="shared" si="316"/>
        <v/>
      </c>
    </row>
    <row r="13155" spans="6:6" x14ac:dyDescent="0.2">
      <c r="F13155" s="94" t="str">
        <f t="shared" si="316"/>
        <v/>
      </c>
    </row>
    <row r="13156" spans="6:6" x14ac:dyDescent="0.2">
      <c r="F13156" s="94" t="str">
        <f t="shared" si="316"/>
        <v/>
      </c>
    </row>
    <row r="13157" spans="6:6" x14ac:dyDescent="0.2">
      <c r="F13157" s="94" t="str">
        <f t="shared" si="316"/>
        <v/>
      </c>
    </row>
    <row r="13158" spans="6:6" x14ac:dyDescent="0.2">
      <c r="F13158" s="94" t="str">
        <f t="shared" si="316"/>
        <v/>
      </c>
    </row>
    <row r="13159" spans="6:6" x14ac:dyDescent="0.2">
      <c r="F13159" s="94" t="str">
        <f t="shared" si="316"/>
        <v/>
      </c>
    </row>
    <row r="13160" spans="6:6" x14ac:dyDescent="0.2">
      <c r="F13160" s="94" t="str">
        <f t="shared" si="316"/>
        <v/>
      </c>
    </row>
    <row r="13161" spans="6:6" x14ac:dyDescent="0.2">
      <c r="F13161" s="94" t="str">
        <f t="shared" si="316"/>
        <v/>
      </c>
    </row>
    <row r="13162" spans="6:6" x14ac:dyDescent="0.2">
      <c r="F13162" s="94" t="str">
        <f t="shared" si="316"/>
        <v/>
      </c>
    </row>
    <row r="13163" spans="6:6" x14ac:dyDescent="0.2">
      <c r="F13163" s="94" t="str">
        <f t="shared" si="316"/>
        <v/>
      </c>
    </row>
    <row r="13164" spans="6:6" x14ac:dyDescent="0.2">
      <c r="F13164" s="94" t="str">
        <f t="shared" si="316"/>
        <v/>
      </c>
    </row>
    <row r="13165" spans="6:6" x14ac:dyDescent="0.2">
      <c r="F13165" s="94" t="str">
        <f t="shared" si="316"/>
        <v/>
      </c>
    </row>
    <row r="13166" spans="6:6" x14ac:dyDescent="0.2">
      <c r="F13166" s="94" t="str">
        <f t="shared" si="316"/>
        <v/>
      </c>
    </row>
    <row r="13167" spans="6:6" x14ac:dyDescent="0.2">
      <c r="F13167" s="94" t="str">
        <f t="shared" si="316"/>
        <v/>
      </c>
    </row>
    <row r="13168" spans="6:6" x14ac:dyDescent="0.2">
      <c r="F13168" s="94" t="str">
        <f t="shared" si="316"/>
        <v/>
      </c>
    </row>
    <row r="13169" spans="6:6" x14ac:dyDescent="0.2">
      <c r="F13169" s="94" t="str">
        <f t="shared" si="316"/>
        <v/>
      </c>
    </row>
    <row r="13170" spans="6:6" x14ac:dyDescent="0.2">
      <c r="F13170" s="94" t="str">
        <f t="shared" si="316"/>
        <v/>
      </c>
    </row>
    <row r="13171" spans="6:6" x14ac:dyDescent="0.2">
      <c r="F13171" s="94" t="str">
        <f t="shared" si="316"/>
        <v/>
      </c>
    </row>
    <row r="13172" spans="6:6" x14ac:dyDescent="0.2">
      <c r="F13172" s="94" t="str">
        <f t="shared" si="316"/>
        <v/>
      </c>
    </row>
    <row r="13173" spans="6:6" x14ac:dyDescent="0.2">
      <c r="F13173" s="94" t="str">
        <f t="shared" si="316"/>
        <v/>
      </c>
    </row>
    <row r="13174" spans="6:6" x14ac:dyDescent="0.2">
      <c r="F13174" s="94" t="str">
        <f t="shared" si="316"/>
        <v/>
      </c>
    </row>
    <row r="13175" spans="6:6" x14ac:dyDescent="0.2">
      <c r="F13175" s="94" t="str">
        <f t="shared" si="316"/>
        <v/>
      </c>
    </row>
    <row r="13176" spans="6:6" x14ac:dyDescent="0.2">
      <c r="F13176" s="94" t="str">
        <f t="shared" si="316"/>
        <v/>
      </c>
    </row>
    <row r="13177" spans="6:6" x14ac:dyDescent="0.2">
      <c r="F13177" s="94" t="str">
        <f t="shared" si="316"/>
        <v/>
      </c>
    </row>
    <row r="13178" spans="6:6" x14ac:dyDescent="0.2">
      <c r="F13178" s="94" t="str">
        <f t="shared" si="316"/>
        <v/>
      </c>
    </row>
    <row r="13179" spans="6:6" x14ac:dyDescent="0.2">
      <c r="F13179" s="94" t="str">
        <f t="shared" si="316"/>
        <v/>
      </c>
    </row>
    <row r="13180" spans="6:6" x14ac:dyDescent="0.2">
      <c r="F13180" s="94" t="str">
        <f t="shared" si="316"/>
        <v/>
      </c>
    </row>
    <row r="13181" spans="6:6" x14ac:dyDescent="0.2">
      <c r="F13181" s="94" t="str">
        <f t="shared" si="316"/>
        <v/>
      </c>
    </row>
    <row r="13182" spans="6:6" x14ac:dyDescent="0.2">
      <c r="F13182" s="94" t="str">
        <f t="shared" si="316"/>
        <v/>
      </c>
    </row>
    <row r="13183" spans="6:6" x14ac:dyDescent="0.2">
      <c r="F13183" s="94" t="str">
        <f t="shared" si="316"/>
        <v/>
      </c>
    </row>
    <row r="13184" spans="6:6" x14ac:dyDescent="0.2">
      <c r="F13184" s="94" t="str">
        <f t="shared" si="316"/>
        <v/>
      </c>
    </row>
    <row r="13185" spans="6:6" x14ac:dyDescent="0.2">
      <c r="F13185" s="94" t="str">
        <f t="shared" si="316"/>
        <v/>
      </c>
    </row>
    <row r="13186" spans="6:6" x14ac:dyDescent="0.2">
      <c r="F13186" s="94" t="str">
        <f t="shared" si="316"/>
        <v/>
      </c>
    </row>
    <row r="13187" spans="6:6" x14ac:dyDescent="0.2">
      <c r="F13187" s="94" t="str">
        <f t="shared" si="316"/>
        <v/>
      </c>
    </row>
    <row r="13188" spans="6:6" x14ac:dyDescent="0.2">
      <c r="F13188" s="94" t="str">
        <f t="shared" si="316"/>
        <v/>
      </c>
    </row>
    <row r="13189" spans="6:6" x14ac:dyDescent="0.2">
      <c r="F13189" s="94" t="str">
        <f t="shared" si="316"/>
        <v/>
      </c>
    </row>
    <row r="13190" spans="6:6" x14ac:dyDescent="0.2">
      <c r="F13190" s="94" t="str">
        <f t="shared" si="316"/>
        <v/>
      </c>
    </row>
    <row r="13191" spans="6:6" x14ac:dyDescent="0.2">
      <c r="F13191" s="94" t="str">
        <f t="shared" si="316"/>
        <v/>
      </c>
    </row>
    <row r="13192" spans="6:6" x14ac:dyDescent="0.2">
      <c r="F13192" s="94" t="str">
        <f t="shared" si="316"/>
        <v/>
      </c>
    </row>
    <row r="13193" spans="6:6" x14ac:dyDescent="0.2">
      <c r="F13193" s="94" t="str">
        <f t="shared" ref="F13193:F13256" si="317">IF(G13193&gt;0,G13193+$F$4,"")</f>
        <v/>
      </c>
    </row>
    <row r="13194" spans="6:6" x14ac:dyDescent="0.2">
      <c r="F13194" s="94" t="str">
        <f t="shared" si="317"/>
        <v/>
      </c>
    </row>
    <row r="13195" spans="6:6" x14ac:dyDescent="0.2">
      <c r="F13195" s="94" t="str">
        <f t="shared" si="317"/>
        <v/>
      </c>
    </row>
    <row r="13196" spans="6:6" x14ac:dyDescent="0.2">
      <c r="F13196" s="94" t="str">
        <f t="shared" si="317"/>
        <v/>
      </c>
    </row>
    <row r="13197" spans="6:6" x14ac:dyDescent="0.2">
      <c r="F13197" s="94" t="str">
        <f t="shared" si="317"/>
        <v/>
      </c>
    </row>
    <row r="13198" spans="6:6" x14ac:dyDescent="0.2">
      <c r="F13198" s="94" t="str">
        <f t="shared" si="317"/>
        <v/>
      </c>
    </row>
    <row r="13199" spans="6:6" x14ac:dyDescent="0.2">
      <c r="F13199" s="94" t="str">
        <f t="shared" si="317"/>
        <v/>
      </c>
    </row>
    <row r="13200" spans="6:6" x14ac:dyDescent="0.2">
      <c r="F13200" s="94" t="str">
        <f t="shared" si="317"/>
        <v/>
      </c>
    </row>
    <row r="13201" spans="6:6" x14ac:dyDescent="0.2">
      <c r="F13201" s="94" t="str">
        <f t="shared" si="317"/>
        <v/>
      </c>
    </row>
    <row r="13202" spans="6:6" x14ac:dyDescent="0.2">
      <c r="F13202" s="94" t="str">
        <f t="shared" si="317"/>
        <v/>
      </c>
    </row>
    <row r="13203" spans="6:6" x14ac:dyDescent="0.2">
      <c r="F13203" s="94" t="str">
        <f t="shared" si="317"/>
        <v/>
      </c>
    </row>
    <row r="13204" spans="6:6" x14ac:dyDescent="0.2">
      <c r="F13204" s="94" t="str">
        <f t="shared" si="317"/>
        <v/>
      </c>
    </row>
    <row r="13205" spans="6:6" x14ac:dyDescent="0.2">
      <c r="F13205" s="94" t="str">
        <f t="shared" si="317"/>
        <v/>
      </c>
    </row>
    <row r="13206" spans="6:6" x14ac:dyDescent="0.2">
      <c r="F13206" s="94" t="str">
        <f t="shared" si="317"/>
        <v/>
      </c>
    </row>
    <row r="13207" spans="6:6" x14ac:dyDescent="0.2">
      <c r="F13207" s="94" t="str">
        <f t="shared" si="317"/>
        <v/>
      </c>
    </row>
    <row r="13208" spans="6:6" x14ac:dyDescent="0.2">
      <c r="F13208" s="94" t="str">
        <f t="shared" si="317"/>
        <v/>
      </c>
    </row>
    <row r="13209" spans="6:6" x14ac:dyDescent="0.2">
      <c r="F13209" s="94" t="str">
        <f t="shared" si="317"/>
        <v/>
      </c>
    </row>
    <row r="13210" spans="6:6" x14ac:dyDescent="0.2">
      <c r="F13210" s="94" t="str">
        <f t="shared" si="317"/>
        <v/>
      </c>
    </row>
    <row r="13211" spans="6:6" x14ac:dyDescent="0.2">
      <c r="F13211" s="94" t="str">
        <f t="shared" si="317"/>
        <v/>
      </c>
    </row>
    <row r="13212" spans="6:6" x14ac:dyDescent="0.2">
      <c r="F13212" s="94" t="str">
        <f t="shared" si="317"/>
        <v/>
      </c>
    </row>
    <row r="13213" spans="6:6" x14ac:dyDescent="0.2">
      <c r="F13213" s="94" t="str">
        <f t="shared" si="317"/>
        <v/>
      </c>
    </row>
    <row r="13214" spans="6:6" x14ac:dyDescent="0.2">
      <c r="F13214" s="94" t="str">
        <f t="shared" si="317"/>
        <v/>
      </c>
    </row>
    <row r="13215" spans="6:6" x14ac:dyDescent="0.2">
      <c r="F13215" s="94" t="str">
        <f t="shared" si="317"/>
        <v/>
      </c>
    </row>
    <row r="13216" spans="6:6" x14ac:dyDescent="0.2">
      <c r="F13216" s="94" t="str">
        <f t="shared" si="317"/>
        <v/>
      </c>
    </row>
    <row r="13217" spans="6:6" x14ac:dyDescent="0.2">
      <c r="F13217" s="94" t="str">
        <f t="shared" si="317"/>
        <v/>
      </c>
    </row>
    <row r="13218" spans="6:6" x14ac:dyDescent="0.2">
      <c r="F13218" s="94" t="str">
        <f t="shared" si="317"/>
        <v/>
      </c>
    </row>
    <row r="13219" spans="6:6" x14ac:dyDescent="0.2">
      <c r="F13219" s="94" t="str">
        <f t="shared" si="317"/>
        <v/>
      </c>
    </row>
    <row r="13220" spans="6:6" x14ac:dyDescent="0.2">
      <c r="F13220" s="94" t="str">
        <f t="shared" si="317"/>
        <v/>
      </c>
    </row>
    <row r="13221" spans="6:6" x14ac:dyDescent="0.2">
      <c r="F13221" s="94" t="str">
        <f t="shared" si="317"/>
        <v/>
      </c>
    </row>
    <row r="13222" spans="6:6" x14ac:dyDescent="0.2">
      <c r="F13222" s="94" t="str">
        <f t="shared" si="317"/>
        <v/>
      </c>
    </row>
    <row r="13223" spans="6:6" x14ac:dyDescent="0.2">
      <c r="F13223" s="94" t="str">
        <f t="shared" si="317"/>
        <v/>
      </c>
    </row>
    <row r="13224" spans="6:6" x14ac:dyDescent="0.2">
      <c r="F13224" s="94" t="str">
        <f t="shared" si="317"/>
        <v/>
      </c>
    </row>
    <row r="13225" spans="6:6" x14ac:dyDescent="0.2">
      <c r="F13225" s="94" t="str">
        <f t="shared" si="317"/>
        <v/>
      </c>
    </row>
    <row r="13226" spans="6:6" x14ac:dyDescent="0.2">
      <c r="F13226" s="94" t="str">
        <f t="shared" si="317"/>
        <v/>
      </c>
    </row>
    <row r="13227" spans="6:6" x14ac:dyDescent="0.2">
      <c r="F13227" s="94" t="str">
        <f t="shared" si="317"/>
        <v/>
      </c>
    </row>
    <row r="13228" spans="6:6" x14ac:dyDescent="0.2">
      <c r="F13228" s="94" t="str">
        <f t="shared" si="317"/>
        <v/>
      </c>
    </row>
    <row r="13229" spans="6:6" x14ac:dyDescent="0.2">
      <c r="F13229" s="94" t="str">
        <f t="shared" si="317"/>
        <v/>
      </c>
    </row>
    <row r="13230" spans="6:6" x14ac:dyDescent="0.2">
      <c r="F13230" s="94" t="str">
        <f t="shared" si="317"/>
        <v/>
      </c>
    </row>
    <row r="13231" spans="6:6" x14ac:dyDescent="0.2">
      <c r="F13231" s="94" t="str">
        <f t="shared" si="317"/>
        <v/>
      </c>
    </row>
    <row r="13232" spans="6:6" x14ac:dyDescent="0.2">
      <c r="F13232" s="94" t="str">
        <f t="shared" si="317"/>
        <v/>
      </c>
    </row>
    <row r="13233" spans="6:6" x14ac:dyDescent="0.2">
      <c r="F13233" s="94" t="str">
        <f t="shared" si="317"/>
        <v/>
      </c>
    </row>
    <row r="13234" spans="6:6" x14ac:dyDescent="0.2">
      <c r="F13234" s="94" t="str">
        <f t="shared" si="317"/>
        <v/>
      </c>
    </row>
    <row r="13235" spans="6:6" x14ac:dyDescent="0.2">
      <c r="F13235" s="94" t="str">
        <f t="shared" si="317"/>
        <v/>
      </c>
    </row>
    <row r="13236" spans="6:6" x14ac:dyDescent="0.2">
      <c r="F13236" s="94" t="str">
        <f t="shared" si="317"/>
        <v/>
      </c>
    </row>
    <row r="13237" spans="6:6" x14ac:dyDescent="0.2">
      <c r="F13237" s="94" t="str">
        <f t="shared" si="317"/>
        <v/>
      </c>
    </row>
    <row r="13238" spans="6:6" x14ac:dyDescent="0.2">
      <c r="F13238" s="94" t="str">
        <f t="shared" si="317"/>
        <v/>
      </c>
    </row>
    <row r="13239" spans="6:6" x14ac:dyDescent="0.2">
      <c r="F13239" s="94" t="str">
        <f t="shared" si="317"/>
        <v/>
      </c>
    </row>
    <row r="13240" spans="6:6" x14ac:dyDescent="0.2">
      <c r="F13240" s="94" t="str">
        <f t="shared" si="317"/>
        <v/>
      </c>
    </row>
    <row r="13241" spans="6:6" x14ac:dyDescent="0.2">
      <c r="F13241" s="94" t="str">
        <f t="shared" si="317"/>
        <v/>
      </c>
    </row>
    <row r="13242" spans="6:6" x14ac:dyDescent="0.2">
      <c r="F13242" s="94" t="str">
        <f t="shared" si="317"/>
        <v/>
      </c>
    </row>
    <row r="13243" spans="6:6" x14ac:dyDescent="0.2">
      <c r="F13243" s="94" t="str">
        <f t="shared" si="317"/>
        <v/>
      </c>
    </row>
    <row r="13244" spans="6:6" x14ac:dyDescent="0.2">
      <c r="F13244" s="94" t="str">
        <f t="shared" si="317"/>
        <v/>
      </c>
    </row>
    <row r="13245" spans="6:6" x14ac:dyDescent="0.2">
      <c r="F13245" s="94" t="str">
        <f t="shared" si="317"/>
        <v/>
      </c>
    </row>
    <row r="13246" spans="6:6" x14ac:dyDescent="0.2">
      <c r="F13246" s="94" t="str">
        <f t="shared" si="317"/>
        <v/>
      </c>
    </row>
    <row r="13247" spans="6:6" x14ac:dyDescent="0.2">
      <c r="F13247" s="94" t="str">
        <f t="shared" si="317"/>
        <v/>
      </c>
    </row>
    <row r="13248" spans="6:6" x14ac:dyDescent="0.2">
      <c r="F13248" s="94" t="str">
        <f t="shared" si="317"/>
        <v/>
      </c>
    </row>
    <row r="13249" spans="6:6" x14ac:dyDescent="0.2">
      <c r="F13249" s="94" t="str">
        <f t="shared" si="317"/>
        <v/>
      </c>
    </row>
    <row r="13250" spans="6:6" x14ac:dyDescent="0.2">
      <c r="F13250" s="94" t="str">
        <f t="shared" si="317"/>
        <v/>
      </c>
    </row>
    <row r="13251" spans="6:6" x14ac:dyDescent="0.2">
      <c r="F13251" s="94" t="str">
        <f t="shared" si="317"/>
        <v/>
      </c>
    </row>
    <row r="13252" spans="6:6" x14ac:dyDescent="0.2">
      <c r="F13252" s="94" t="str">
        <f t="shared" si="317"/>
        <v/>
      </c>
    </row>
    <row r="13253" spans="6:6" x14ac:dyDescent="0.2">
      <c r="F13253" s="94" t="str">
        <f t="shared" si="317"/>
        <v/>
      </c>
    </row>
    <row r="13254" spans="6:6" x14ac:dyDescent="0.2">
      <c r="F13254" s="94" t="str">
        <f t="shared" si="317"/>
        <v/>
      </c>
    </row>
    <row r="13255" spans="6:6" x14ac:dyDescent="0.2">
      <c r="F13255" s="94" t="str">
        <f t="shared" si="317"/>
        <v/>
      </c>
    </row>
    <row r="13256" spans="6:6" x14ac:dyDescent="0.2">
      <c r="F13256" s="94" t="str">
        <f t="shared" si="317"/>
        <v/>
      </c>
    </row>
    <row r="13257" spans="6:6" x14ac:dyDescent="0.2">
      <c r="F13257" s="94" t="str">
        <f t="shared" ref="F13257:F13320" si="318">IF(G13257&gt;0,G13257+$F$4,"")</f>
        <v/>
      </c>
    </row>
    <row r="13258" spans="6:6" x14ac:dyDescent="0.2">
      <c r="F13258" s="94" t="str">
        <f t="shared" si="318"/>
        <v/>
      </c>
    </row>
    <row r="13259" spans="6:6" x14ac:dyDescent="0.2">
      <c r="F13259" s="94" t="str">
        <f t="shared" si="318"/>
        <v/>
      </c>
    </row>
    <row r="13260" spans="6:6" x14ac:dyDescent="0.2">
      <c r="F13260" s="94" t="str">
        <f t="shared" si="318"/>
        <v/>
      </c>
    </row>
    <row r="13261" spans="6:6" x14ac:dyDescent="0.2">
      <c r="F13261" s="94" t="str">
        <f t="shared" si="318"/>
        <v/>
      </c>
    </row>
    <row r="13262" spans="6:6" x14ac:dyDescent="0.2">
      <c r="F13262" s="94" t="str">
        <f t="shared" si="318"/>
        <v/>
      </c>
    </row>
    <row r="13263" spans="6:6" x14ac:dyDescent="0.2">
      <c r="F13263" s="94" t="str">
        <f t="shared" si="318"/>
        <v/>
      </c>
    </row>
    <row r="13264" spans="6:6" x14ac:dyDescent="0.2">
      <c r="F13264" s="94" t="str">
        <f t="shared" si="318"/>
        <v/>
      </c>
    </row>
    <row r="13265" spans="6:6" x14ac:dyDescent="0.2">
      <c r="F13265" s="94" t="str">
        <f t="shared" si="318"/>
        <v/>
      </c>
    </row>
    <row r="13266" spans="6:6" x14ac:dyDescent="0.2">
      <c r="F13266" s="94" t="str">
        <f t="shared" si="318"/>
        <v/>
      </c>
    </row>
    <row r="13267" spans="6:6" x14ac:dyDescent="0.2">
      <c r="F13267" s="94" t="str">
        <f t="shared" si="318"/>
        <v/>
      </c>
    </row>
    <row r="13268" spans="6:6" x14ac:dyDescent="0.2">
      <c r="F13268" s="94" t="str">
        <f t="shared" si="318"/>
        <v/>
      </c>
    </row>
    <row r="13269" spans="6:6" x14ac:dyDescent="0.2">
      <c r="F13269" s="94" t="str">
        <f t="shared" si="318"/>
        <v/>
      </c>
    </row>
    <row r="13270" spans="6:6" x14ac:dyDescent="0.2">
      <c r="F13270" s="94" t="str">
        <f t="shared" si="318"/>
        <v/>
      </c>
    </row>
    <row r="13271" spans="6:6" x14ac:dyDescent="0.2">
      <c r="F13271" s="94" t="str">
        <f t="shared" si="318"/>
        <v/>
      </c>
    </row>
    <row r="13272" spans="6:6" x14ac:dyDescent="0.2">
      <c r="F13272" s="94" t="str">
        <f t="shared" si="318"/>
        <v/>
      </c>
    </row>
    <row r="13273" spans="6:6" x14ac:dyDescent="0.2">
      <c r="F13273" s="94" t="str">
        <f t="shared" si="318"/>
        <v/>
      </c>
    </row>
    <row r="13274" spans="6:6" x14ac:dyDescent="0.2">
      <c r="F13274" s="94" t="str">
        <f t="shared" si="318"/>
        <v/>
      </c>
    </row>
    <row r="13275" spans="6:6" x14ac:dyDescent="0.2">
      <c r="F13275" s="94" t="str">
        <f t="shared" si="318"/>
        <v/>
      </c>
    </row>
    <row r="13276" spans="6:6" x14ac:dyDescent="0.2">
      <c r="F13276" s="94" t="str">
        <f t="shared" si="318"/>
        <v/>
      </c>
    </row>
    <row r="13277" spans="6:6" x14ac:dyDescent="0.2">
      <c r="F13277" s="94" t="str">
        <f t="shared" si="318"/>
        <v/>
      </c>
    </row>
    <row r="13278" spans="6:6" x14ac:dyDescent="0.2">
      <c r="F13278" s="94" t="str">
        <f t="shared" si="318"/>
        <v/>
      </c>
    </row>
    <row r="13279" spans="6:6" x14ac:dyDescent="0.2">
      <c r="F13279" s="94" t="str">
        <f t="shared" si="318"/>
        <v/>
      </c>
    </row>
    <row r="13280" spans="6:6" x14ac:dyDescent="0.2">
      <c r="F13280" s="94" t="str">
        <f t="shared" si="318"/>
        <v/>
      </c>
    </row>
    <row r="13281" spans="6:6" x14ac:dyDescent="0.2">
      <c r="F13281" s="94" t="str">
        <f t="shared" si="318"/>
        <v/>
      </c>
    </row>
    <row r="13282" spans="6:6" x14ac:dyDescent="0.2">
      <c r="F13282" s="94" t="str">
        <f t="shared" si="318"/>
        <v/>
      </c>
    </row>
    <row r="13283" spans="6:6" x14ac:dyDescent="0.2">
      <c r="F13283" s="94" t="str">
        <f t="shared" si="318"/>
        <v/>
      </c>
    </row>
    <row r="13284" spans="6:6" x14ac:dyDescent="0.2">
      <c r="F13284" s="94" t="str">
        <f t="shared" si="318"/>
        <v/>
      </c>
    </row>
    <row r="13285" spans="6:6" x14ac:dyDescent="0.2">
      <c r="F13285" s="94" t="str">
        <f t="shared" si="318"/>
        <v/>
      </c>
    </row>
    <row r="13286" spans="6:6" x14ac:dyDescent="0.2">
      <c r="F13286" s="94" t="str">
        <f t="shared" si="318"/>
        <v/>
      </c>
    </row>
    <row r="13287" spans="6:6" x14ac:dyDescent="0.2">
      <c r="F13287" s="94" t="str">
        <f t="shared" si="318"/>
        <v/>
      </c>
    </row>
    <row r="13288" spans="6:6" x14ac:dyDescent="0.2">
      <c r="F13288" s="94" t="str">
        <f t="shared" si="318"/>
        <v/>
      </c>
    </row>
    <row r="13289" spans="6:6" x14ac:dyDescent="0.2">
      <c r="F13289" s="94" t="str">
        <f t="shared" si="318"/>
        <v/>
      </c>
    </row>
    <row r="13290" spans="6:6" x14ac:dyDescent="0.2">
      <c r="F13290" s="94" t="str">
        <f t="shared" si="318"/>
        <v/>
      </c>
    </row>
    <row r="13291" spans="6:6" x14ac:dyDescent="0.2">
      <c r="F13291" s="94" t="str">
        <f t="shared" si="318"/>
        <v/>
      </c>
    </row>
    <row r="13292" spans="6:6" x14ac:dyDescent="0.2">
      <c r="F13292" s="94" t="str">
        <f t="shared" si="318"/>
        <v/>
      </c>
    </row>
    <row r="13293" spans="6:6" x14ac:dyDescent="0.2">
      <c r="F13293" s="94" t="str">
        <f t="shared" si="318"/>
        <v/>
      </c>
    </row>
    <row r="13294" spans="6:6" x14ac:dyDescent="0.2">
      <c r="F13294" s="94" t="str">
        <f t="shared" si="318"/>
        <v/>
      </c>
    </row>
    <row r="13295" spans="6:6" x14ac:dyDescent="0.2">
      <c r="F13295" s="94" t="str">
        <f t="shared" si="318"/>
        <v/>
      </c>
    </row>
    <row r="13296" spans="6:6" x14ac:dyDescent="0.2">
      <c r="F13296" s="94" t="str">
        <f t="shared" si="318"/>
        <v/>
      </c>
    </row>
    <row r="13297" spans="6:6" x14ac:dyDescent="0.2">
      <c r="F13297" s="94" t="str">
        <f t="shared" si="318"/>
        <v/>
      </c>
    </row>
    <row r="13298" spans="6:6" x14ac:dyDescent="0.2">
      <c r="F13298" s="94" t="str">
        <f t="shared" si="318"/>
        <v/>
      </c>
    </row>
    <row r="13299" spans="6:6" x14ac:dyDescent="0.2">
      <c r="F13299" s="94" t="str">
        <f t="shared" si="318"/>
        <v/>
      </c>
    </row>
    <row r="13300" spans="6:6" x14ac:dyDescent="0.2">
      <c r="F13300" s="94" t="str">
        <f t="shared" si="318"/>
        <v/>
      </c>
    </row>
    <row r="13301" spans="6:6" x14ac:dyDescent="0.2">
      <c r="F13301" s="94" t="str">
        <f t="shared" si="318"/>
        <v/>
      </c>
    </row>
    <row r="13302" spans="6:6" x14ac:dyDescent="0.2">
      <c r="F13302" s="94" t="str">
        <f t="shared" si="318"/>
        <v/>
      </c>
    </row>
    <row r="13303" spans="6:6" x14ac:dyDescent="0.2">
      <c r="F13303" s="94" t="str">
        <f t="shared" si="318"/>
        <v/>
      </c>
    </row>
    <row r="13304" spans="6:6" x14ac:dyDescent="0.2">
      <c r="F13304" s="94" t="str">
        <f t="shared" si="318"/>
        <v/>
      </c>
    </row>
    <row r="13305" spans="6:6" x14ac:dyDescent="0.2">
      <c r="F13305" s="94" t="str">
        <f t="shared" si="318"/>
        <v/>
      </c>
    </row>
    <row r="13306" spans="6:6" x14ac:dyDescent="0.2">
      <c r="F13306" s="94" t="str">
        <f t="shared" si="318"/>
        <v/>
      </c>
    </row>
    <row r="13307" spans="6:6" x14ac:dyDescent="0.2">
      <c r="F13307" s="94" t="str">
        <f t="shared" si="318"/>
        <v/>
      </c>
    </row>
    <row r="13308" spans="6:6" x14ac:dyDescent="0.2">
      <c r="F13308" s="94" t="str">
        <f t="shared" si="318"/>
        <v/>
      </c>
    </row>
    <row r="13309" spans="6:6" x14ac:dyDescent="0.2">
      <c r="F13309" s="94" t="str">
        <f t="shared" si="318"/>
        <v/>
      </c>
    </row>
    <row r="13310" spans="6:6" x14ac:dyDescent="0.2">
      <c r="F13310" s="94" t="str">
        <f t="shared" si="318"/>
        <v/>
      </c>
    </row>
    <row r="13311" spans="6:6" x14ac:dyDescent="0.2">
      <c r="F13311" s="94" t="str">
        <f t="shared" si="318"/>
        <v/>
      </c>
    </row>
    <row r="13312" spans="6:6" x14ac:dyDescent="0.2">
      <c r="F13312" s="94" t="str">
        <f t="shared" si="318"/>
        <v/>
      </c>
    </row>
    <row r="13313" spans="6:6" x14ac:dyDescent="0.2">
      <c r="F13313" s="94" t="str">
        <f t="shared" si="318"/>
        <v/>
      </c>
    </row>
    <row r="13314" spans="6:6" x14ac:dyDescent="0.2">
      <c r="F13314" s="94" t="str">
        <f t="shared" si="318"/>
        <v/>
      </c>
    </row>
    <row r="13315" spans="6:6" x14ac:dyDescent="0.2">
      <c r="F13315" s="94" t="str">
        <f t="shared" si="318"/>
        <v/>
      </c>
    </row>
    <row r="13316" spans="6:6" x14ac:dyDescent="0.2">
      <c r="F13316" s="94" t="str">
        <f t="shared" si="318"/>
        <v/>
      </c>
    </row>
    <row r="13317" spans="6:6" x14ac:dyDescent="0.2">
      <c r="F13317" s="94" t="str">
        <f t="shared" si="318"/>
        <v/>
      </c>
    </row>
    <row r="13318" spans="6:6" x14ac:dyDescent="0.2">
      <c r="F13318" s="94" t="str">
        <f t="shared" si="318"/>
        <v/>
      </c>
    </row>
    <row r="13319" spans="6:6" x14ac:dyDescent="0.2">
      <c r="F13319" s="94" t="str">
        <f t="shared" si="318"/>
        <v/>
      </c>
    </row>
    <row r="13320" spans="6:6" x14ac:dyDescent="0.2">
      <c r="F13320" s="94" t="str">
        <f t="shared" si="318"/>
        <v/>
      </c>
    </row>
    <row r="13321" spans="6:6" x14ac:dyDescent="0.2">
      <c r="F13321" s="94" t="str">
        <f t="shared" ref="F13321:F13384" si="319">IF(G13321&gt;0,G13321+$F$4,"")</f>
        <v/>
      </c>
    </row>
    <row r="13322" spans="6:6" x14ac:dyDescent="0.2">
      <c r="F13322" s="94" t="str">
        <f t="shared" si="319"/>
        <v/>
      </c>
    </row>
    <row r="13323" spans="6:6" x14ac:dyDescent="0.2">
      <c r="F13323" s="94" t="str">
        <f t="shared" si="319"/>
        <v/>
      </c>
    </row>
    <row r="13324" spans="6:6" x14ac:dyDescent="0.2">
      <c r="F13324" s="94" t="str">
        <f t="shared" si="319"/>
        <v/>
      </c>
    </row>
    <row r="13325" spans="6:6" x14ac:dyDescent="0.2">
      <c r="F13325" s="94" t="str">
        <f t="shared" si="319"/>
        <v/>
      </c>
    </row>
    <row r="13326" spans="6:6" x14ac:dyDescent="0.2">
      <c r="F13326" s="94" t="str">
        <f t="shared" si="319"/>
        <v/>
      </c>
    </row>
    <row r="13327" spans="6:6" x14ac:dyDescent="0.2">
      <c r="F13327" s="94" t="str">
        <f t="shared" si="319"/>
        <v/>
      </c>
    </row>
    <row r="13328" spans="6:6" x14ac:dyDescent="0.2">
      <c r="F13328" s="94" t="str">
        <f t="shared" si="319"/>
        <v/>
      </c>
    </row>
    <row r="13329" spans="6:6" x14ac:dyDescent="0.2">
      <c r="F13329" s="94" t="str">
        <f t="shared" si="319"/>
        <v/>
      </c>
    </row>
    <row r="13330" spans="6:6" x14ac:dyDescent="0.2">
      <c r="F13330" s="94" t="str">
        <f t="shared" si="319"/>
        <v/>
      </c>
    </row>
    <row r="13331" spans="6:6" x14ac:dyDescent="0.2">
      <c r="F13331" s="94" t="str">
        <f t="shared" si="319"/>
        <v/>
      </c>
    </row>
    <row r="13332" spans="6:6" x14ac:dyDescent="0.2">
      <c r="F13332" s="94" t="str">
        <f t="shared" si="319"/>
        <v/>
      </c>
    </row>
    <row r="13333" spans="6:6" x14ac:dyDescent="0.2">
      <c r="F13333" s="94" t="str">
        <f t="shared" si="319"/>
        <v/>
      </c>
    </row>
    <row r="13334" spans="6:6" x14ac:dyDescent="0.2">
      <c r="F13334" s="94" t="str">
        <f t="shared" si="319"/>
        <v/>
      </c>
    </row>
    <row r="13335" spans="6:6" x14ac:dyDescent="0.2">
      <c r="F13335" s="94" t="str">
        <f t="shared" si="319"/>
        <v/>
      </c>
    </row>
    <row r="13336" spans="6:6" x14ac:dyDescent="0.2">
      <c r="F13336" s="94" t="str">
        <f t="shared" si="319"/>
        <v/>
      </c>
    </row>
    <row r="13337" spans="6:6" x14ac:dyDescent="0.2">
      <c r="F13337" s="94" t="str">
        <f t="shared" si="319"/>
        <v/>
      </c>
    </row>
    <row r="13338" spans="6:6" x14ac:dyDescent="0.2">
      <c r="F13338" s="94" t="str">
        <f t="shared" si="319"/>
        <v/>
      </c>
    </row>
    <row r="13339" spans="6:6" x14ac:dyDescent="0.2">
      <c r="F13339" s="94" t="str">
        <f t="shared" si="319"/>
        <v/>
      </c>
    </row>
    <row r="13340" spans="6:6" x14ac:dyDescent="0.2">
      <c r="F13340" s="94" t="str">
        <f t="shared" si="319"/>
        <v/>
      </c>
    </row>
    <row r="13341" spans="6:6" x14ac:dyDescent="0.2">
      <c r="F13341" s="94" t="str">
        <f t="shared" si="319"/>
        <v/>
      </c>
    </row>
    <row r="13342" spans="6:6" x14ac:dyDescent="0.2">
      <c r="F13342" s="94" t="str">
        <f t="shared" si="319"/>
        <v/>
      </c>
    </row>
    <row r="13343" spans="6:6" x14ac:dyDescent="0.2">
      <c r="F13343" s="94" t="str">
        <f t="shared" si="319"/>
        <v/>
      </c>
    </row>
    <row r="13344" spans="6:6" x14ac:dyDescent="0.2">
      <c r="F13344" s="94" t="str">
        <f t="shared" si="319"/>
        <v/>
      </c>
    </row>
    <row r="13345" spans="6:6" x14ac:dyDescent="0.2">
      <c r="F13345" s="94" t="str">
        <f t="shared" si="319"/>
        <v/>
      </c>
    </row>
    <row r="13346" spans="6:6" x14ac:dyDescent="0.2">
      <c r="F13346" s="94" t="str">
        <f t="shared" si="319"/>
        <v/>
      </c>
    </row>
    <row r="13347" spans="6:6" x14ac:dyDescent="0.2">
      <c r="F13347" s="94" t="str">
        <f t="shared" si="319"/>
        <v/>
      </c>
    </row>
    <row r="13348" spans="6:6" x14ac:dyDescent="0.2">
      <c r="F13348" s="94" t="str">
        <f t="shared" si="319"/>
        <v/>
      </c>
    </row>
    <row r="13349" spans="6:6" x14ac:dyDescent="0.2">
      <c r="F13349" s="94" t="str">
        <f t="shared" si="319"/>
        <v/>
      </c>
    </row>
    <row r="13350" spans="6:6" x14ac:dyDescent="0.2">
      <c r="F13350" s="94" t="str">
        <f t="shared" si="319"/>
        <v/>
      </c>
    </row>
    <row r="13351" spans="6:6" x14ac:dyDescent="0.2">
      <c r="F13351" s="94" t="str">
        <f t="shared" si="319"/>
        <v/>
      </c>
    </row>
    <row r="13352" spans="6:6" x14ac:dyDescent="0.2">
      <c r="F13352" s="94" t="str">
        <f t="shared" si="319"/>
        <v/>
      </c>
    </row>
    <row r="13353" spans="6:6" x14ac:dyDescent="0.2">
      <c r="F13353" s="94" t="str">
        <f t="shared" si="319"/>
        <v/>
      </c>
    </row>
    <row r="13354" spans="6:6" x14ac:dyDescent="0.2">
      <c r="F13354" s="94" t="str">
        <f t="shared" si="319"/>
        <v/>
      </c>
    </row>
    <row r="13355" spans="6:6" x14ac:dyDescent="0.2">
      <c r="F13355" s="94" t="str">
        <f t="shared" si="319"/>
        <v/>
      </c>
    </row>
    <row r="13356" spans="6:6" x14ac:dyDescent="0.2">
      <c r="F13356" s="94" t="str">
        <f t="shared" si="319"/>
        <v/>
      </c>
    </row>
    <row r="13357" spans="6:6" x14ac:dyDescent="0.2">
      <c r="F13357" s="94" t="str">
        <f t="shared" si="319"/>
        <v/>
      </c>
    </row>
    <row r="13358" spans="6:6" x14ac:dyDescent="0.2">
      <c r="F13358" s="94" t="str">
        <f t="shared" si="319"/>
        <v/>
      </c>
    </row>
    <row r="13359" spans="6:6" x14ac:dyDescent="0.2">
      <c r="F13359" s="94" t="str">
        <f t="shared" si="319"/>
        <v/>
      </c>
    </row>
    <row r="13360" spans="6:6" x14ac:dyDescent="0.2">
      <c r="F13360" s="94" t="str">
        <f t="shared" si="319"/>
        <v/>
      </c>
    </row>
    <row r="13361" spans="6:6" x14ac:dyDescent="0.2">
      <c r="F13361" s="94" t="str">
        <f t="shared" si="319"/>
        <v/>
      </c>
    </row>
    <row r="13362" spans="6:6" x14ac:dyDescent="0.2">
      <c r="F13362" s="94" t="str">
        <f t="shared" si="319"/>
        <v/>
      </c>
    </row>
    <row r="13363" spans="6:6" x14ac:dyDescent="0.2">
      <c r="F13363" s="94" t="str">
        <f t="shared" si="319"/>
        <v/>
      </c>
    </row>
    <row r="13364" spans="6:6" x14ac:dyDescent="0.2">
      <c r="F13364" s="94" t="str">
        <f t="shared" si="319"/>
        <v/>
      </c>
    </row>
    <row r="13365" spans="6:6" x14ac:dyDescent="0.2">
      <c r="F13365" s="94" t="str">
        <f t="shared" si="319"/>
        <v/>
      </c>
    </row>
    <row r="13366" spans="6:6" x14ac:dyDescent="0.2">
      <c r="F13366" s="94" t="str">
        <f t="shared" si="319"/>
        <v/>
      </c>
    </row>
    <row r="13367" spans="6:6" x14ac:dyDescent="0.2">
      <c r="F13367" s="94" t="str">
        <f t="shared" si="319"/>
        <v/>
      </c>
    </row>
    <row r="13368" spans="6:6" x14ac:dyDescent="0.2">
      <c r="F13368" s="94" t="str">
        <f t="shared" si="319"/>
        <v/>
      </c>
    </row>
    <row r="13369" spans="6:6" x14ac:dyDescent="0.2">
      <c r="F13369" s="94" t="str">
        <f t="shared" si="319"/>
        <v/>
      </c>
    </row>
    <row r="13370" spans="6:6" x14ac:dyDescent="0.2">
      <c r="F13370" s="94" t="str">
        <f t="shared" si="319"/>
        <v/>
      </c>
    </row>
    <row r="13371" spans="6:6" x14ac:dyDescent="0.2">
      <c r="F13371" s="94" t="str">
        <f t="shared" si="319"/>
        <v/>
      </c>
    </row>
    <row r="13372" spans="6:6" x14ac:dyDescent="0.2">
      <c r="F13372" s="94" t="str">
        <f t="shared" si="319"/>
        <v/>
      </c>
    </row>
    <row r="13373" spans="6:6" x14ac:dyDescent="0.2">
      <c r="F13373" s="94" t="str">
        <f t="shared" si="319"/>
        <v/>
      </c>
    </row>
    <row r="13374" spans="6:6" x14ac:dyDescent="0.2">
      <c r="F13374" s="94" t="str">
        <f t="shared" si="319"/>
        <v/>
      </c>
    </row>
    <row r="13375" spans="6:6" x14ac:dyDescent="0.2">
      <c r="F13375" s="94" t="str">
        <f t="shared" si="319"/>
        <v/>
      </c>
    </row>
    <row r="13376" spans="6:6" x14ac:dyDescent="0.2">
      <c r="F13376" s="94" t="str">
        <f t="shared" si="319"/>
        <v/>
      </c>
    </row>
    <row r="13377" spans="6:6" x14ac:dyDescent="0.2">
      <c r="F13377" s="94" t="str">
        <f t="shared" si="319"/>
        <v/>
      </c>
    </row>
    <row r="13378" spans="6:6" x14ac:dyDescent="0.2">
      <c r="F13378" s="94" t="str">
        <f t="shared" si="319"/>
        <v/>
      </c>
    </row>
    <row r="13379" spans="6:6" x14ac:dyDescent="0.2">
      <c r="F13379" s="94" t="str">
        <f t="shared" si="319"/>
        <v/>
      </c>
    </row>
    <row r="13380" spans="6:6" x14ac:dyDescent="0.2">
      <c r="F13380" s="94" t="str">
        <f t="shared" si="319"/>
        <v/>
      </c>
    </row>
    <row r="13381" spans="6:6" x14ac:dyDescent="0.2">
      <c r="F13381" s="94" t="str">
        <f t="shared" si="319"/>
        <v/>
      </c>
    </row>
    <row r="13382" spans="6:6" x14ac:dyDescent="0.2">
      <c r="F13382" s="94" t="str">
        <f t="shared" si="319"/>
        <v/>
      </c>
    </row>
    <row r="13383" spans="6:6" x14ac:dyDescent="0.2">
      <c r="F13383" s="94" t="str">
        <f t="shared" si="319"/>
        <v/>
      </c>
    </row>
    <row r="13384" spans="6:6" x14ac:dyDescent="0.2">
      <c r="F13384" s="94" t="str">
        <f t="shared" si="319"/>
        <v/>
      </c>
    </row>
    <row r="13385" spans="6:6" x14ac:dyDescent="0.2">
      <c r="F13385" s="94" t="str">
        <f t="shared" ref="F13385:F13448" si="320">IF(G13385&gt;0,G13385+$F$4,"")</f>
        <v/>
      </c>
    </row>
    <row r="13386" spans="6:6" x14ac:dyDescent="0.2">
      <c r="F13386" s="94" t="str">
        <f t="shared" si="320"/>
        <v/>
      </c>
    </row>
    <row r="13387" spans="6:6" x14ac:dyDescent="0.2">
      <c r="F13387" s="94" t="str">
        <f t="shared" si="320"/>
        <v/>
      </c>
    </row>
    <row r="13388" spans="6:6" x14ac:dyDescent="0.2">
      <c r="F13388" s="94" t="str">
        <f t="shared" si="320"/>
        <v/>
      </c>
    </row>
    <row r="13389" spans="6:6" x14ac:dyDescent="0.2">
      <c r="F13389" s="94" t="str">
        <f t="shared" si="320"/>
        <v/>
      </c>
    </row>
    <row r="13390" spans="6:6" x14ac:dyDescent="0.2">
      <c r="F13390" s="94" t="str">
        <f t="shared" si="320"/>
        <v/>
      </c>
    </row>
    <row r="13391" spans="6:6" x14ac:dyDescent="0.2">
      <c r="F13391" s="94" t="str">
        <f t="shared" si="320"/>
        <v/>
      </c>
    </row>
    <row r="13392" spans="6:6" x14ac:dyDescent="0.2">
      <c r="F13392" s="94" t="str">
        <f t="shared" si="320"/>
        <v/>
      </c>
    </row>
    <row r="13393" spans="6:6" x14ac:dyDescent="0.2">
      <c r="F13393" s="94" t="str">
        <f t="shared" si="320"/>
        <v/>
      </c>
    </row>
    <row r="13394" spans="6:6" x14ac:dyDescent="0.2">
      <c r="F13394" s="94" t="str">
        <f t="shared" si="320"/>
        <v/>
      </c>
    </row>
    <row r="13395" spans="6:6" x14ac:dyDescent="0.2">
      <c r="F13395" s="94" t="str">
        <f t="shared" si="320"/>
        <v/>
      </c>
    </row>
    <row r="13396" spans="6:6" x14ac:dyDescent="0.2">
      <c r="F13396" s="94" t="str">
        <f t="shared" si="320"/>
        <v/>
      </c>
    </row>
    <row r="13397" spans="6:6" x14ac:dyDescent="0.2">
      <c r="F13397" s="94" t="str">
        <f t="shared" si="320"/>
        <v/>
      </c>
    </row>
    <row r="13398" spans="6:6" x14ac:dyDescent="0.2">
      <c r="F13398" s="94" t="str">
        <f t="shared" si="320"/>
        <v/>
      </c>
    </row>
    <row r="13399" spans="6:6" x14ac:dyDescent="0.2">
      <c r="F13399" s="94" t="str">
        <f t="shared" si="320"/>
        <v/>
      </c>
    </row>
    <row r="13400" spans="6:6" x14ac:dyDescent="0.2">
      <c r="F13400" s="94" t="str">
        <f t="shared" si="320"/>
        <v/>
      </c>
    </row>
    <row r="13401" spans="6:6" x14ac:dyDescent="0.2">
      <c r="F13401" s="94" t="str">
        <f t="shared" si="320"/>
        <v/>
      </c>
    </row>
    <row r="13402" spans="6:6" x14ac:dyDescent="0.2">
      <c r="F13402" s="94" t="str">
        <f t="shared" si="320"/>
        <v/>
      </c>
    </row>
    <row r="13403" spans="6:6" x14ac:dyDescent="0.2">
      <c r="F13403" s="94" t="str">
        <f t="shared" si="320"/>
        <v/>
      </c>
    </row>
    <row r="13404" spans="6:6" x14ac:dyDescent="0.2">
      <c r="F13404" s="94" t="str">
        <f t="shared" si="320"/>
        <v/>
      </c>
    </row>
    <row r="13405" spans="6:6" x14ac:dyDescent="0.2">
      <c r="F13405" s="94" t="str">
        <f t="shared" si="320"/>
        <v/>
      </c>
    </row>
    <row r="13406" spans="6:6" x14ac:dyDescent="0.2">
      <c r="F13406" s="94" t="str">
        <f t="shared" si="320"/>
        <v/>
      </c>
    </row>
    <row r="13407" spans="6:6" x14ac:dyDescent="0.2">
      <c r="F13407" s="94" t="str">
        <f t="shared" si="320"/>
        <v/>
      </c>
    </row>
    <row r="13408" spans="6:6" x14ac:dyDescent="0.2">
      <c r="F13408" s="94" t="str">
        <f t="shared" si="320"/>
        <v/>
      </c>
    </row>
    <row r="13409" spans="6:6" x14ac:dyDescent="0.2">
      <c r="F13409" s="94" t="str">
        <f t="shared" si="320"/>
        <v/>
      </c>
    </row>
    <row r="13410" spans="6:6" x14ac:dyDescent="0.2">
      <c r="F13410" s="94" t="str">
        <f t="shared" si="320"/>
        <v/>
      </c>
    </row>
    <row r="13411" spans="6:6" x14ac:dyDescent="0.2">
      <c r="F13411" s="94" t="str">
        <f t="shared" si="320"/>
        <v/>
      </c>
    </row>
    <row r="13412" spans="6:6" x14ac:dyDescent="0.2">
      <c r="F13412" s="94" t="str">
        <f t="shared" si="320"/>
        <v/>
      </c>
    </row>
    <row r="13413" spans="6:6" x14ac:dyDescent="0.2">
      <c r="F13413" s="94" t="str">
        <f t="shared" si="320"/>
        <v/>
      </c>
    </row>
    <row r="13414" spans="6:6" x14ac:dyDescent="0.2">
      <c r="F13414" s="94" t="str">
        <f t="shared" si="320"/>
        <v/>
      </c>
    </row>
    <row r="13415" spans="6:6" x14ac:dyDescent="0.2">
      <c r="F13415" s="94" t="str">
        <f t="shared" si="320"/>
        <v/>
      </c>
    </row>
    <row r="13416" spans="6:6" x14ac:dyDescent="0.2">
      <c r="F13416" s="94" t="str">
        <f t="shared" si="320"/>
        <v/>
      </c>
    </row>
    <row r="13417" spans="6:6" x14ac:dyDescent="0.2">
      <c r="F13417" s="94" t="str">
        <f t="shared" si="320"/>
        <v/>
      </c>
    </row>
    <row r="13418" spans="6:6" x14ac:dyDescent="0.2">
      <c r="F13418" s="94" t="str">
        <f t="shared" si="320"/>
        <v/>
      </c>
    </row>
    <row r="13419" spans="6:6" x14ac:dyDescent="0.2">
      <c r="F13419" s="94" t="str">
        <f t="shared" si="320"/>
        <v/>
      </c>
    </row>
    <row r="13420" spans="6:6" x14ac:dyDescent="0.2">
      <c r="F13420" s="94" t="str">
        <f t="shared" si="320"/>
        <v/>
      </c>
    </row>
    <row r="13421" spans="6:6" x14ac:dyDescent="0.2">
      <c r="F13421" s="94" t="str">
        <f t="shared" si="320"/>
        <v/>
      </c>
    </row>
    <row r="13422" spans="6:6" x14ac:dyDescent="0.2">
      <c r="F13422" s="94" t="str">
        <f t="shared" si="320"/>
        <v/>
      </c>
    </row>
    <row r="13423" spans="6:6" x14ac:dyDescent="0.2">
      <c r="F13423" s="94" t="str">
        <f t="shared" si="320"/>
        <v/>
      </c>
    </row>
    <row r="13424" spans="6:6" x14ac:dyDescent="0.2">
      <c r="F13424" s="94" t="str">
        <f t="shared" si="320"/>
        <v/>
      </c>
    </row>
    <row r="13425" spans="6:6" x14ac:dyDescent="0.2">
      <c r="F13425" s="94" t="str">
        <f t="shared" si="320"/>
        <v/>
      </c>
    </row>
    <row r="13426" spans="6:6" x14ac:dyDescent="0.2">
      <c r="F13426" s="94" t="str">
        <f t="shared" si="320"/>
        <v/>
      </c>
    </row>
    <row r="13427" spans="6:6" x14ac:dyDescent="0.2">
      <c r="F13427" s="94" t="str">
        <f t="shared" si="320"/>
        <v/>
      </c>
    </row>
    <row r="13428" spans="6:6" x14ac:dyDescent="0.2">
      <c r="F13428" s="94" t="str">
        <f t="shared" si="320"/>
        <v/>
      </c>
    </row>
    <row r="13429" spans="6:6" x14ac:dyDescent="0.2">
      <c r="F13429" s="94" t="str">
        <f t="shared" si="320"/>
        <v/>
      </c>
    </row>
    <row r="13430" spans="6:6" x14ac:dyDescent="0.2">
      <c r="F13430" s="94" t="str">
        <f t="shared" si="320"/>
        <v/>
      </c>
    </row>
    <row r="13431" spans="6:6" x14ac:dyDescent="0.2">
      <c r="F13431" s="94" t="str">
        <f t="shared" si="320"/>
        <v/>
      </c>
    </row>
    <row r="13432" spans="6:6" x14ac:dyDescent="0.2">
      <c r="F13432" s="94" t="str">
        <f t="shared" si="320"/>
        <v/>
      </c>
    </row>
    <row r="13433" spans="6:6" x14ac:dyDescent="0.2">
      <c r="F13433" s="94" t="str">
        <f t="shared" si="320"/>
        <v/>
      </c>
    </row>
    <row r="13434" spans="6:6" x14ac:dyDescent="0.2">
      <c r="F13434" s="94" t="str">
        <f t="shared" si="320"/>
        <v/>
      </c>
    </row>
    <row r="13435" spans="6:6" x14ac:dyDescent="0.2">
      <c r="F13435" s="94" t="str">
        <f t="shared" si="320"/>
        <v/>
      </c>
    </row>
    <row r="13436" spans="6:6" x14ac:dyDescent="0.2">
      <c r="F13436" s="94" t="str">
        <f t="shared" si="320"/>
        <v/>
      </c>
    </row>
    <row r="13437" spans="6:6" x14ac:dyDescent="0.2">
      <c r="F13437" s="94" t="str">
        <f t="shared" si="320"/>
        <v/>
      </c>
    </row>
    <row r="13438" spans="6:6" x14ac:dyDescent="0.2">
      <c r="F13438" s="94" t="str">
        <f t="shared" si="320"/>
        <v/>
      </c>
    </row>
    <row r="13439" spans="6:6" x14ac:dyDescent="0.2">
      <c r="F13439" s="94" t="str">
        <f t="shared" si="320"/>
        <v/>
      </c>
    </row>
    <row r="13440" spans="6:6" x14ac:dyDescent="0.2">
      <c r="F13440" s="94" t="str">
        <f t="shared" si="320"/>
        <v/>
      </c>
    </row>
    <row r="13441" spans="6:6" x14ac:dyDescent="0.2">
      <c r="F13441" s="94" t="str">
        <f t="shared" si="320"/>
        <v/>
      </c>
    </row>
    <row r="13442" spans="6:6" x14ac:dyDescent="0.2">
      <c r="F13442" s="94" t="str">
        <f t="shared" si="320"/>
        <v/>
      </c>
    </row>
    <row r="13443" spans="6:6" x14ac:dyDescent="0.2">
      <c r="F13443" s="94" t="str">
        <f t="shared" si="320"/>
        <v/>
      </c>
    </row>
    <row r="13444" spans="6:6" x14ac:dyDescent="0.2">
      <c r="F13444" s="94" t="str">
        <f t="shared" si="320"/>
        <v/>
      </c>
    </row>
    <row r="13445" spans="6:6" x14ac:dyDescent="0.2">
      <c r="F13445" s="94" t="str">
        <f t="shared" si="320"/>
        <v/>
      </c>
    </row>
    <row r="13446" spans="6:6" x14ac:dyDescent="0.2">
      <c r="F13446" s="94" t="str">
        <f t="shared" si="320"/>
        <v/>
      </c>
    </row>
    <row r="13447" spans="6:6" x14ac:dyDescent="0.2">
      <c r="F13447" s="94" t="str">
        <f t="shared" si="320"/>
        <v/>
      </c>
    </row>
    <row r="13448" spans="6:6" x14ac:dyDescent="0.2">
      <c r="F13448" s="94" t="str">
        <f t="shared" si="320"/>
        <v/>
      </c>
    </row>
    <row r="13449" spans="6:6" x14ac:dyDescent="0.2">
      <c r="F13449" s="94" t="str">
        <f t="shared" ref="F13449:F13512" si="321">IF(G13449&gt;0,G13449+$F$4,"")</f>
        <v/>
      </c>
    </row>
    <row r="13450" spans="6:6" x14ac:dyDescent="0.2">
      <c r="F13450" s="94" t="str">
        <f t="shared" si="321"/>
        <v/>
      </c>
    </row>
    <row r="13451" spans="6:6" x14ac:dyDescent="0.2">
      <c r="F13451" s="94" t="str">
        <f t="shared" si="321"/>
        <v/>
      </c>
    </row>
    <row r="13452" spans="6:6" x14ac:dyDescent="0.2">
      <c r="F13452" s="94" t="str">
        <f t="shared" si="321"/>
        <v/>
      </c>
    </row>
    <row r="13453" spans="6:6" x14ac:dyDescent="0.2">
      <c r="F13453" s="94" t="str">
        <f t="shared" si="321"/>
        <v/>
      </c>
    </row>
    <row r="13454" spans="6:6" x14ac:dyDescent="0.2">
      <c r="F13454" s="94" t="str">
        <f t="shared" si="321"/>
        <v/>
      </c>
    </row>
    <row r="13455" spans="6:6" x14ac:dyDescent="0.2">
      <c r="F13455" s="94" t="str">
        <f t="shared" si="321"/>
        <v/>
      </c>
    </row>
    <row r="13456" spans="6:6" x14ac:dyDescent="0.2">
      <c r="F13456" s="94" t="str">
        <f t="shared" si="321"/>
        <v/>
      </c>
    </row>
    <row r="13457" spans="6:6" x14ac:dyDescent="0.2">
      <c r="F13457" s="94" t="str">
        <f t="shared" si="321"/>
        <v/>
      </c>
    </row>
    <row r="13458" spans="6:6" x14ac:dyDescent="0.2">
      <c r="F13458" s="94" t="str">
        <f t="shared" si="321"/>
        <v/>
      </c>
    </row>
    <row r="13459" spans="6:6" x14ac:dyDescent="0.2">
      <c r="F13459" s="94" t="str">
        <f t="shared" si="321"/>
        <v/>
      </c>
    </row>
    <row r="13460" spans="6:6" x14ac:dyDescent="0.2">
      <c r="F13460" s="94" t="str">
        <f t="shared" si="321"/>
        <v/>
      </c>
    </row>
    <row r="13461" spans="6:6" x14ac:dyDescent="0.2">
      <c r="F13461" s="94" t="str">
        <f t="shared" si="321"/>
        <v/>
      </c>
    </row>
    <row r="13462" spans="6:6" x14ac:dyDescent="0.2">
      <c r="F13462" s="94" t="str">
        <f t="shared" si="321"/>
        <v/>
      </c>
    </row>
    <row r="13463" spans="6:6" x14ac:dyDescent="0.2">
      <c r="F13463" s="94" t="str">
        <f t="shared" si="321"/>
        <v/>
      </c>
    </row>
    <row r="13464" spans="6:6" x14ac:dyDescent="0.2">
      <c r="F13464" s="94" t="str">
        <f t="shared" si="321"/>
        <v/>
      </c>
    </row>
    <row r="13465" spans="6:6" x14ac:dyDescent="0.2">
      <c r="F13465" s="94" t="str">
        <f t="shared" si="321"/>
        <v/>
      </c>
    </row>
    <row r="13466" spans="6:6" x14ac:dyDescent="0.2">
      <c r="F13466" s="94" t="str">
        <f t="shared" si="321"/>
        <v/>
      </c>
    </row>
    <row r="13467" spans="6:6" x14ac:dyDescent="0.2">
      <c r="F13467" s="94" t="str">
        <f t="shared" si="321"/>
        <v/>
      </c>
    </row>
    <row r="13468" spans="6:6" x14ac:dyDescent="0.2">
      <c r="F13468" s="94" t="str">
        <f t="shared" si="321"/>
        <v/>
      </c>
    </row>
    <row r="13469" spans="6:6" x14ac:dyDescent="0.2">
      <c r="F13469" s="94" t="str">
        <f t="shared" si="321"/>
        <v/>
      </c>
    </row>
    <row r="13470" spans="6:6" x14ac:dyDescent="0.2">
      <c r="F13470" s="94" t="str">
        <f t="shared" si="321"/>
        <v/>
      </c>
    </row>
    <row r="13471" spans="6:6" x14ac:dyDescent="0.2">
      <c r="F13471" s="94" t="str">
        <f t="shared" si="321"/>
        <v/>
      </c>
    </row>
    <row r="13472" spans="6:6" x14ac:dyDescent="0.2">
      <c r="F13472" s="94" t="str">
        <f t="shared" si="321"/>
        <v/>
      </c>
    </row>
    <row r="13473" spans="6:6" x14ac:dyDescent="0.2">
      <c r="F13473" s="94" t="str">
        <f t="shared" si="321"/>
        <v/>
      </c>
    </row>
    <row r="13474" spans="6:6" x14ac:dyDescent="0.2">
      <c r="F13474" s="94" t="str">
        <f t="shared" si="321"/>
        <v/>
      </c>
    </row>
    <row r="13475" spans="6:6" x14ac:dyDescent="0.2">
      <c r="F13475" s="94" t="str">
        <f t="shared" si="321"/>
        <v/>
      </c>
    </row>
    <row r="13476" spans="6:6" x14ac:dyDescent="0.2">
      <c r="F13476" s="94" t="str">
        <f t="shared" si="321"/>
        <v/>
      </c>
    </row>
    <row r="13477" spans="6:6" x14ac:dyDescent="0.2">
      <c r="F13477" s="94" t="str">
        <f t="shared" si="321"/>
        <v/>
      </c>
    </row>
    <row r="13478" spans="6:6" x14ac:dyDescent="0.2">
      <c r="F13478" s="94" t="str">
        <f t="shared" si="321"/>
        <v/>
      </c>
    </row>
    <row r="13479" spans="6:6" x14ac:dyDescent="0.2">
      <c r="F13479" s="94" t="str">
        <f t="shared" si="321"/>
        <v/>
      </c>
    </row>
    <row r="13480" spans="6:6" x14ac:dyDescent="0.2">
      <c r="F13480" s="94" t="str">
        <f t="shared" si="321"/>
        <v/>
      </c>
    </row>
    <row r="13481" spans="6:6" x14ac:dyDescent="0.2">
      <c r="F13481" s="94" t="str">
        <f t="shared" si="321"/>
        <v/>
      </c>
    </row>
    <row r="13482" spans="6:6" x14ac:dyDescent="0.2">
      <c r="F13482" s="94" t="str">
        <f t="shared" si="321"/>
        <v/>
      </c>
    </row>
    <row r="13483" spans="6:6" x14ac:dyDescent="0.2">
      <c r="F13483" s="94" t="str">
        <f t="shared" si="321"/>
        <v/>
      </c>
    </row>
    <row r="13484" spans="6:6" x14ac:dyDescent="0.2">
      <c r="F13484" s="94" t="str">
        <f t="shared" si="321"/>
        <v/>
      </c>
    </row>
    <row r="13485" spans="6:6" x14ac:dyDescent="0.2">
      <c r="F13485" s="94" t="str">
        <f t="shared" si="321"/>
        <v/>
      </c>
    </row>
    <row r="13486" spans="6:6" x14ac:dyDescent="0.2">
      <c r="F13486" s="94" t="str">
        <f t="shared" si="321"/>
        <v/>
      </c>
    </row>
    <row r="13487" spans="6:6" x14ac:dyDescent="0.2">
      <c r="F13487" s="94" t="str">
        <f t="shared" si="321"/>
        <v/>
      </c>
    </row>
    <row r="13488" spans="6:6" x14ac:dyDescent="0.2">
      <c r="F13488" s="94" t="str">
        <f t="shared" si="321"/>
        <v/>
      </c>
    </row>
    <row r="13489" spans="6:6" x14ac:dyDescent="0.2">
      <c r="F13489" s="94" t="str">
        <f t="shared" si="321"/>
        <v/>
      </c>
    </row>
    <row r="13490" spans="6:6" x14ac:dyDescent="0.2">
      <c r="F13490" s="94" t="str">
        <f t="shared" si="321"/>
        <v/>
      </c>
    </row>
    <row r="13491" spans="6:6" x14ac:dyDescent="0.2">
      <c r="F13491" s="94" t="str">
        <f t="shared" si="321"/>
        <v/>
      </c>
    </row>
    <row r="13492" spans="6:6" x14ac:dyDescent="0.2">
      <c r="F13492" s="94" t="str">
        <f t="shared" si="321"/>
        <v/>
      </c>
    </row>
    <row r="13493" spans="6:6" x14ac:dyDescent="0.2">
      <c r="F13493" s="94" t="str">
        <f t="shared" si="321"/>
        <v/>
      </c>
    </row>
    <row r="13494" spans="6:6" x14ac:dyDescent="0.2">
      <c r="F13494" s="94" t="str">
        <f t="shared" si="321"/>
        <v/>
      </c>
    </row>
    <row r="13495" spans="6:6" x14ac:dyDescent="0.2">
      <c r="F13495" s="94" t="str">
        <f t="shared" si="321"/>
        <v/>
      </c>
    </row>
    <row r="13496" spans="6:6" x14ac:dyDescent="0.2">
      <c r="F13496" s="94" t="str">
        <f t="shared" si="321"/>
        <v/>
      </c>
    </row>
    <row r="13497" spans="6:6" x14ac:dyDescent="0.2">
      <c r="F13497" s="94" t="str">
        <f t="shared" si="321"/>
        <v/>
      </c>
    </row>
    <row r="13498" spans="6:6" x14ac:dyDescent="0.2">
      <c r="F13498" s="94" t="str">
        <f t="shared" si="321"/>
        <v/>
      </c>
    </row>
    <row r="13499" spans="6:6" x14ac:dyDescent="0.2">
      <c r="F13499" s="94" t="str">
        <f t="shared" si="321"/>
        <v/>
      </c>
    </row>
    <row r="13500" spans="6:6" x14ac:dyDescent="0.2">
      <c r="F13500" s="94" t="str">
        <f t="shared" si="321"/>
        <v/>
      </c>
    </row>
    <row r="13501" spans="6:6" x14ac:dyDescent="0.2">
      <c r="F13501" s="94" t="str">
        <f t="shared" si="321"/>
        <v/>
      </c>
    </row>
    <row r="13502" spans="6:6" x14ac:dyDescent="0.2">
      <c r="F13502" s="94" t="str">
        <f t="shared" si="321"/>
        <v/>
      </c>
    </row>
    <row r="13503" spans="6:6" x14ac:dyDescent="0.2">
      <c r="F13503" s="94" t="str">
        <f t="shared" si="321"/>
        <v/>
      </c>
    </row>
    <row r="13504" spans="6:6" x14ac:dyDescent="0.2">
      <c r="F13504" s="94" t="str">
        <f t="shared" si="321"/>
        <v/>
      </c>
    </row>
    <row r="13505" spans="6:6" x14ac:dyDescent="0.2">
      <c r="F13505" s="94" t="str">
        <f t="shared" si="321"/>
        <v/>
      </c>
    </row>
    <row r="13506" spans="6:6" x14ac:dyDescent="0.2">
      <c r="F13506" s="94" t="str">
        <f t="shared" si="321"/>
        <v/>
      </c>
    </row>
    <row r="13507" spans="6:6" x14ac:dyDescent="0.2">
      <c r="F13507" s="94" t="str">
        <f t="shared" si="321"/>
        <v/>
      </c>
    </row>
    <row r="13508" spans="6:6" x14ac:dyDescent="0.2">
      <c r="F13508" s="94" t="str">
        <f t="shared" si="321"/>
        <v/>
      </c>
    </row>
    <row r="13509" spans="6:6" x14ac:dyDescent="0.2">
      <c r="F13509" s="94" t="str">
        <f t="shared" si="321"/>
        <v/>
      </c>
    </row>
    <row r="13510" spans="6:6" x14ac:dyDescent="0.2">
      <c r="F13510" s="94" t="str">
        <f t="shared" si="321"/>
        <v/>
      </c>
    </row>
    <row r="13511" spans="6:6" x14ac:dyDescent="0.2">
      <c r="F13511" s="94" t="str">
        <f t="shared" si="321"/>
        <v/>
      </c>
    </row>
    <row r="13512" spans="6:6" x14ac:dyDescent="0.2">
      <c r="F13512" s="94" t="str">
        <f t="shared" si="321"/>
        <v/>
      </c>
    </row>
    <row r="13513" spans="6:6" x14ac:dyDescent="0.2">
      <c r="F13513" s="94" t="str">
        <f t="shared" ref="F13513:F13576" si="322">IF(G13513&gt;0,G13513+$F$4,"")</f>
        <v/>
      </c>
    </row>
    <row r="13514" spans="6:6" x14ac:dyDescent="0.2">
      <c r="F13514" s="94" t="str">
        <f t="shared" si="322"/>
        <v/>
      </c>
    </row>
    <row r="13515" spans="6:6" x14ac:dyDescent="0.2">
      <c r="F13515" s="94" t="str">
        <f t="shared" si="322"/>
        <v/>
      </c>
    </row>
    <row r="13516" spans="6:6" x14ac:dyDescent="0.2">
      <c r="F13516" s="94" t="str">
        <f t="shared" si="322"/>
        <v/>
      </c>
    </row>
    <row r="13517" spans="6:6" x14ac:dyDescent="0.2">
      <c r="F13517" s="94" t="str">
        <f t="shared" si="322"/>
        <v/>
      </c>
    </row>
    <row r="13518" spans="6:6" x14ac:dyDescent="0.2">
      <c r="F13518" s="94" t="str">
        <f t="shared" si="322"/>
        <v/>
      </c>
    </row>
    <row r="13519" spans="6:6" x14ac:dyDescent="0.2">
      <c r="F13519" s="94" t="str">
        <f t="shared" si="322"/>
        <v/>
      </c>
    </row>
    <row r="13520" spans="6:6" x14ac:dyDescent="0.2">
      <c r="F13520" s="94" t="str">
        <f t="shared" si="322"/>
        <v/>
      </c>
    </row>
    <row r="13521" spans="6:6" x14ac:dyDescent="0.2">
      <c r="F13521" s="94" t="str">
        <f t="shared" si="322"/>
        <v/>
      </c>
    </row>
    <row r="13522" spans="6:6" x14ac:dyDescent="0.2">
      <c r="F13522" s="94" t="str">
        <f t="shared" si="322"/>
        <v/>
      </c>
    </row>
    <row r="13523" spans="6:6" x14ac:dyDescent="0.2">
      <c r="F13523" s="94" t="str">
        <f t="shared" si="322"/>
        <v/>
      </c>
    </row>
    <row r="13524" spans="6:6" x14ac:dyDescent="0.2">
      <c r="F13524" s="94" t="str">
        <f t="shared" si="322"/>
        <v/>
      </c>
    </row>
    <row r="13525" spans="6:6" x14ac:dyDescent="0.2">
      <c r="F13525" s="94" t="str">
        <f t="shared" si="322"/>
        <v/>
      </c>
    </row>
    <row r="13526" spans="6:6" x14ac:dyDescent="0.2">
      <c r="F13526" s="94" t="str">
        <f t="shared" si="322"/>
        <v/>
      </c>
    </row>
    <row r="13527" spans="6:6" x14ac:dyDescent="0.2">
      <c r="F13527" s="94" t="str">
        <f t="shared" si="322"/>
        <v/>
      </c>
    </row>
    <row r="13528" spans="6:6" x14ac:dyDescent="0.2">
      <c r="F13528" s="94" t="str">
        <f t="shared" si="322"/>
        <v/>
      </c>
    </row>
    <row r="13529" spans="6:6" x14ac:dyDescent="0.2">
      <c r="F13529" s="94" t="str">
        <f t="shared" si="322"/>
        <v/>
      </c>
    </row>
    <row r="13530" spans="6:6" x14ac:dyDescent="0.2">
      <c r="F13530" s="94" t="str">
        <f t="shared" si="322"/>
        <v/>
      </c>
    </row>
    <row r="13531" spans="6:6" x14ac:dyDescent="0.2">
      <c r="F13531" s="94" t="str">
        <f t="shared" si="322"/>
        <v/>
      </c>
    </row>
    <row r="13532" spans="6:6" x14ac:dyDescent="0.2">
      <c r="F13532" s="94" t="str">
        <f t="shared" si="322"/>
        <v/>
      </c>
    </row>
    <row r="13533" spans="6:6" x14ac:dyDescent="0.2">
      <c r="F13533" s="94" t="str">
        <f t="shared" si="322"/>
        <v/>
      </c>
    </row>
    <row r="13534" spans="6:6" x14ac:dyDescent="0.2">
      <c r="F13534" s="94" t="str">
        <f t="shared" si="322"/>
        <v/>
      </c>
    </row>
    <row r="13535" spans="6:6" x14ac:dyDescent="0.2">
      <c r="F13535" s="94" t="str">
        <f t="shared" si="322"/>
        <v/>
      </c>
    </row>
    <row r="13536" spans="6:6" x14ac:dyDescent="0.2">
      <c r="F13536" s="94" t="str">
        <f t="shared" si="322"/>
        <v/>
      </c>
    </row>
    <row r="13537" spans="6:6" x14ac:dyDescent="0.2">
      <c r="F13537" s="94" t="str">
        <f t="shared" si="322"/>
        <v/>
      </c>
    </row>
    <row r="13538" spans="6:6" x14ac:dyDescent="0.2">
      <c r="F13538" s="94" t="str">
        <f t="shared" si="322"/>
        <v/>
      </c>
    </row>
    <row r="13539" spans="6:6" x14ac:dyDescent="0.2">
      <c r="F13539" s="94" t="str">
        <f t="shared" si="322"/>
        <v/>
      </c>
    </row>
    <row r="13540" spans="6:6" x14ac:dyDescent="0.2">
      <c r="F13540" s="94" t="str">
        <f t="shared" si="322"/>
        <v/>
      </c>
    </row>
    <row r="13541" spans="6:6" x14ac:dyDescent="0.2">
      <c r="F13541" s="94" t="str">
        <f t="shared" si="322"/>
        <v/>
      </c>
    </row>
    <row r="13542" spans="6:6" x14ac:dyDescent="0.2">
      <c r="F13542" s="94" t="str">
        <f t="shared" si="322"/>
        <v/>
      </c>
    </row>
    <row r="13543" spans="6:6" x14ac:dyDescent="0.2">
      <c r="F13543" s="94" t="str">
        <f t="shared" si="322"/>
        <v/>
      </c>
    </row>
    <row r="13544" spans="6:6" x14ac:dyDescent="0.2">
      <c r="F13544" s="94" t="str">
        <f t="shared" si="322"/>
        <v/>
      </c>
    </row>
    <row r="13545" spans="6:6" x14ac:dyDescent="0.2">
      <c r="F13545" s="94" t="str">
        <f t="shared" si="322"/>
        <v/>
      </c>
    </row>
    <row r="13546" spans="6:6" x14ac:dyDescent="0.2">
      <c r="F13546" s="94" t="str">
        <f t="shared" si="322"/>
        <v/>
      </c>
    </row>
    <row r="13547" spans="6:6" x14ac:dyDescent="0.2">
      <c r="F13547" s="94" t="str">
        <f t="shared" si="322"/>
        <v/>
      </c>
    </row>
    <row r="13548" spans="6:6" x14ac:dyDescent="0.2">
      <c r="F13548" s="94" t="str">
        <f t="shared" si="322"/>
        <v/>
      </c>
    </row>
    <row r="13549" spans="6:6" x14ac:dyDescent="0.2">
      <c r="F13549" s="94" t="str">
        <f t="shared" si="322"/>
        <v/>
      </c>
    </row>
    <row r="13550" spans="6:6" x14ac:dyDescent="0.2">
      <c r="F13550" s="94" t="str">
        <f t="shared" si="322"/>
        <v/>
      </c>
    </row>
    <row r="13551" spans="6:6" x14ac:dyDescent="0.2">
      <c r="F13551" s="94" t="str">
        <f t="shared" si="322"/>
        <v/>
      </c>
    </row>
    <row r="13552" spans="6:6" x14ac:dyDescent="0.2">
      <c r="F13552" s="94" t="str">
        <f t="shared" si="322"/>
        <v/>
      </c>
    </row>
    <row r="13553" spans="6:6" x14ac:dyDescent="0.2">
      <c r="F13553" s="94" t="str">
        <f t="shared" si="322"/>
        <v/>
      </c>
    </row>
    <row r="13554" spans="6:6" x14ac:dyDescent="0.2">
      <c r="F13554" s="94" t="str">
        <f t="shared" si="322"/>
        <v/>
      </c>
    </row>
    <row r="13555" spans="6:6" x14ac:dyDescent="0.2">
      <c r="F13555" s="94" t="str">
        <f t="shared" si="322"/>
        <v/>
      </c>
    </row>
    <row r="13556" spans="6:6" x14ac:dyDescent="0.2">
      <c r="F13556" s="94" t="str">
        <f t="shared" si="322"/>
        <v/>
      </c>
    </row>
    <row r="13557" spans="6:6" x14ac:dyDescent="0.2">
      <c r="F13557" s="94" t="str">
        <f t="shared" si="322"/>
        <v/>
      </c>
    </row>
    <row r="13558" spans="6:6" x14ac:dyDescent="0.2">
      <c r="F13558" s="94" t="str">
        <f t="shared" si="322"/>
        <v/>
      </c>
    </row>
    <row r="13559" spans="6:6" x14ac:dyDescent="0.2">
      <c r="F13559" s="94" t="str">
        <f t="shared" si="322"/>
        <v/>
      </c>
    </row>
    <row r="13560" spans="6:6" x14ac:dyDescent="0.2">
      <c r="F13560" s="94" t="str">
        <f t="shared" si="322"/>
        <v/>
      </c>
    </row>
    <row r="13561" spans="6:6" x14ac:dyDescent="0.2">
      <c r="F13561" s="94" t="str">
        <f t="shared" si="322"/>
        <v/>
      </c>
    </row>
    <row r="13562" spans="6:6" x14ac:dyDescent="0.2">
      <c r="F13562" s="94" t="str">
        <f t="shared" si="322"/>
        <v/>
      </c>
    </row>
    <row r="13563" spans="6:6" x14ac:dyDescent="0.2">
      <c r="F13563" s="94" t="str">
        <f t="shared" si="322"/>
        <v/>
      </c>
    </row>
    <row r="13564" spans="6:6" x14ac:dyDescent="0.2">
      <c r="F13564" s="94" t="str">
        <f t="shared" si="322"/>
        <v/>
      </c>
    </row>
    <row r="13565" spans="6:6" x14ac:dyDescent="0.2">
      <c r="F13565" s="94" t="str">
        <f t="shared" si="322"/>
        <v/>
      </c>
    </row>
    <row r="13566" spans="6:6" x14ac:dyDescent="0.2">
      <c r="F13566" s="94" t="str">
        <f t="shared" si="322"/>
        <v/>
      </c>
    </row>
    <row r="13567" spans="6:6" x14ac:dyDescent="0.2">
      <c r="F13567" s="94" t="str">
        <f t="shared" si="322"/>
        <v/>
      </c>
    </row>
    <row r="13568" spans="6:6" x14ac:dyDescent="0.2">
      <c r="F13568" s="94" t="str">
        <f t="shared" si="322"/>
        <v/>
      </c>
    </row>
    <row r="13569" spans="6:6" x14ac:dyDescent="0.2">
      <c r="F13569" s="94" t="str">
        <f t="shared" si="322"/>
        <v/>
      </c>
    </row>
    <row r="13570" spans="6:6" x14ac:dyDescent="0.2">
      <c r="F13570" s="94" t="str">
        <f t="shared" si="322"/>
        <v/>
      </c>
    </row>
    <row r="13571" spans="6:6" x14ac:dyDescent="0.2">
      <c r="F13571" s="94" t="str">
        <f t="shared" si="322"/>
        <v/>
      </c>
    </row>
    <row r="13572" spans="6:6" x14ac:dyDescent="0.2">
      <c r="F13572" s="94" t="str">
        <f t="shared" si="322"/>
        <v/>
      </c>
    </row>
    <row r="13573" spans="6:6" x14ac:dyDescent="0.2">
      <c r="F13573" s="94" t="str">
        <f t="shared" si="322"/>
        <v/>
      </c>
    </row>
    <row r="13574" spans="6:6" x14ac:dyDescent="0.2">
      <c r="F13574" s="94" t="str">
        <f t="shared" si="322"/>
        <v/>
      </c>
    </row>
    <row r="13575" spans="6:6" x14ac:dyDescent="0.2">
      <c r="F13575" s="94" t="str">
        <f t="shared" si="322"/>
        <v/>
      </c>
    </row>
    <row r="13576" spans="6:6" x14ac:dyDescent="0.2">
      <c r="F13576" s="94" t="str">
        <f t="shared" si="322"/>
        <v/>
      </c>
    </row>
    <row r="13577" spans="6:6" x14ac:dyDescent="0.2">
      <c r="F13577" s="94" t="str">
        <f t="shared" ref="F13577:F13640" si="323">IF(G13577&gt;0,G13577+$F$4,"")</f>
        <v/>
      </c>
    </row>
    <row r="13578" spans="6:6" x14ac:dyDescent="0.2">
      <c r="F13578" s="94" t="str">
        <f t="shared" si="323"/>
        <v/>
      </c>
    </row>
    <row r="13579" spans="6:6" x14ac:dyDescent="0.2">
      <c r="F13579" s="94" t="str">
        <f t="shared" si="323"/>
        <v/>
      </c>
    </row>
    <row r="13580" spans="6:6" x14ac:dyDescent="0.2">
      <c r="F13580" s="94" t="str">
        <f t="shared" si="323"/>
        <v/>
      </c>
    </row>
    <row r="13581" spans="6:6" x14ac:dyDescent="0.2">
      <c r="F13581" s="94" t="str">
        <f t="shared" si="323"/>
        <v/>
      </c>
    </row>
    <row r="13582" spans="6:6" x14ac:dyDescent="0.2">
      <c r="F13582" s="94" t="str">
        <f t="shared" si="323"/>
        <v/>
      </c>
    </row>
    <row r="13583" spans="6:6" x14ac:dyDescent="0.2">
      <c r="F13583" s="94" t="str">
        <f t="shared" si="323"/>
        <v/>
      </c>
    </row>
    <row r="13584" spans="6:6" x14ac:dyDescent="0.2">
      <c r="F13584" s="94" t="str">
        <f t="shared" si="323"/>
        <v/>
      </c>
    </row>
    <row r="13585" spans="6:6" x14ac:dyDescent="0.2">
      <c r="F13585" s="94" t="str">
        <f t="shared" si="323"/>
        <v/>
      </c>
    </row>
    <row r="13586" spans="6:6" x14ac:dyDescent="0.2">
      <c r="F13586" s="94" t="str">
        <f t="shared" si="323"/>
        <v/>
      </c>
    </row>
    <row r="13587" spans="6:6" x14ac:dyDescent="0.2">
      <c r="F13587" s="94" t="str">
        <f t="shared" si="323"/>
        <v/>
      </c>
    </row>
    <row r="13588" spans="6:6" x14ac:dyDescent="0.2">
      <c r="F13588" s="94" t="str">
        <f t="shared" si="323"/>
        <v/>
      </c>
    </row>
    <row r="13589" spans="6:6" x14ac:dyDescent="0.2">
      <c r="F13589" s="94" t="str">
        <f t="shared" si="323"/>
        <v/>
      </c>
    </row>
    <row r="13590" spans="6:6" x14ac:dyDescent="0.2">
      <c r="F13590" s="94" t="str">
        <f t="shared" si="323"/>
        <v/>
      </c>
    </row>
    <row r="13591" spans="6:6" x14ac:dyDescent="0.2">
      <c r="F13591" s="94" t="str">
        <f t="shared" si="323"/>
        <v/>
      </c>
    </row>
    <row r="13592" spans="6:6" x14ac:dyDescent="0.2">
      <c r="F13592" s="94" t="str">
        <f t="shared" si="323"/>
        <v/>
      </c>
    </row>
    <row r="13593" spans="6:6" x14ac:dyDescent="0.2">
      <c r="F13593" s="94" t="str">
        <f t="shared" si="323"/>
        <v/>
      </c>
    </row>
    <row r="13594" spans="6:6" x14ac:dyDescent="0.2">
      <c r="F13594" s="94" t="str">
        <f t="shared" si="323"/>
        <v/>
      </c>
    </row>
    <row r="13595" spans="6:6" x14ac:dyDescent="0.2">
      <c r="F13595" s="94" t="str">
        <f t="shared" si="323"/>
        <v/>
      </c>
    </row>
    <row r="13596" spans="6:6" x14ac:dyDescent="0.2">
      <c r="F13596" s="94" t="str">
        <f t="shared" si="323"/>
        <v/>
      </c>
    </row>
    <row r="13597" spans="6:6" x14ac:dyDescent="0.2">
      <c r="F13597" s="94" t="str">
        <f t="shared" si="323"/>
        <v/>
      </c>
    </row>
    <row r="13598" spans="6:6" x14ac:dyDescent="0.2">
      <c r="F13598" s="94" t="str">
        <f t="shared" si="323"/>
        <v/>
      </c>
    </row>
    <row r="13599" spans="6:6" x14ac:dyDescent="0.2">
      <c r="F13599" s="94" t="str">
        <f t="shared" si="323"/>
        <v/>
      </c>
    </row>
    <row r="13600" spans="6:6" x14ac:dyDescent="0.2">
      <c r="F13600" s="94" t="str">
        <f t="shared" si="323"/>
        <v/>
      </c>
    </row>
    <row r="13601" spans="6:6" x14ac:dyDescent="0.2">
      <c r="F13601" s="94" t="str">
        <f t="shared" si="323"/>
        <v/>
      </c>
    </row>
    <row r="13602" spans="6:6" x14ac:dyDescent="0.2">
      <c r="F13602" s="94" t="str">
        <f t="shared" si="323"/>
        <v/>
      </c>
    </row>
    <row r="13603" spans="6:6" x14ac:dyDescent="0.2">
      <c r="F13603" s="94" t="str">
        <f t="shared" si="323"/>
        <v/>
      </c>
    </row>
    <row r="13604" spans="6:6" x14ac:dyDescent="0.2">
      <c r="F13604" s="94" t="str">
        <f t="shared" si="323"/>
        <v/>
      </c>
    </row>
    <row r="13605" spans="6:6" x14ac:dyDescent="0.2">
      <c r="F13605" s="94" t="str">
        <f t="shared" si="323"/>
        <v/>
      </c>
    </row>
    <row r="13606" spans="6:6" x14ac:dyDescent="0.2">
      <c r="F13606" s="94" t="str">
        <f t="shared" si="323"/>
        <v/>
      </c>
    </row>
    <row r="13607" spans="6:6" x14ac:dyDescent="0.2">
      <c r="F13607" s="94" t="str">
        <f t="shared" si="323"/>
        <v/>
      </c>
    </row>
    <row r="13608" spans="6:6" x14ac:dyDescent="0.2">
      <c r="F13608" s="94" t="str">
        <f t="shared" si="323"/>
        <v/>
      </c>
    </row>
    <row r="13609" spans="6:6" x14ac:dyDescent="0.2">
      <c r="F13609" s="94" t="str">
        <f t="shared" si="323"/>
        <v/>
      </c>
    </row>
    <row r="13610" spans="6:6" x14ac:dyDescent="0.2">
      <c r="F13610" s="94" t="str">
        <f t="shared" si="323"/>
        <v/>
      </c>
    </row>
    <row r="13611" spans="6:6" x14ac:dyDescent="0.2">
      <c r="F13611" s="94" t="str">
        <f t="shared" si="323"/>
        <v/>
      </c>
    </row>
    <row r="13612" spans="6:6" x14ac:dyDescent="0.2">
      <c r="F13612" s="94" t="str">
        <f t="shared" si="323"/>
        <v/>
      </c>
    </row>
    <row r="13613" spans="6:6" x14ac:dyDescent="0.2">
      <c r="F13613" s="94" t="str">
        <f t="shared" si="323"/>
        <v/>
      </c>
    </row>
    <row r="13614" spans="6:6" x14ac:dyDescent="0.2">
      <c r="F13614" s="94" t="str">
        <f t="shared" si="323"/>
        <v/>
      </c>
    </row>
    <row r="13615" spans="6:6" x14ac:dyDescent="0.2">
      <c r="F13615" s="94" t="str">
        <f t="shared" si="323"/>
        <v/>
      </c>
    </row>
    <row r="13616" spans="6:6" x14ac:dyDescent="0.2">
      <c r="F13616" s="94" t="str">
        <f t="shared" si="323"/>
        <v/>
      </c>
    </row>
    <row r="13617" spans="6:6" x14ac:dyDescent="0.2">
      <c r="F13617" s="94" t="str">
        <f t="shared" si="323"/>
        <v/>
      </c>
    </row>
    <row r="13618" spans="6:6" x14ac:dyDescent="0.2">
      <c r="F13618" s="94" t="str">
        <f t="shared" si="323"/>
        <v/>
      </c>
    </row>
    <row r="13619" spans="6:6" x14ac:dyDescent="0.2">
      <c r="F13619" s="94" t="str">
        <f t="shared" si="323"/>
        <v/>
      </c>
    </row>
    <row r="13620" spans="6:6" x14ac:dyDescent="0.2">
      <c r="F13620" s="94" t="str">
        <f t="shared" si="323"/>
        <v/>
      </c>
    </row>
    <row r="13621" spans="6:6" x14ac:dyDescent="0.2">
      <c r="F13621" s="94" t="str">
        <f t="shared" si="323"/>
        <v/>
      </c>
    </row>
    <row r="13622" spans="6:6" x14ac:dyDescent="0.2">
      <c r="F13622" s="94" t="str">
        <f t="shared" si="323"/>
        <v/>
      </c>
    </row>
    <row r="13623" spans="6:6" x14ac:dyDescent="0.2">
      <c r="F13623" s="94" t="str">
        <f t="shared" si="323"/>
        <v/>
      </c>
    </row>
    <row r="13624" spans="6:6" x14ac:dyDescent="0.2">
      <c r="F13624" s="94" t="str">
        <f t="shared" si="323"/>
        <v/>
      </c>
    </row>
    <row r="13625" spans="6:6" x14ac:dyDescent="0.2">
      <c r="F13625" s="94" t="str">
        <f t="shared" si="323"/>
        <v/>
      </c>
    </row>
    <row r="13626" spans="6:6" x14ac:dyDescent="0.2">
      <c r="F13626" s="94" t="str">
        <f t="shared" si="323"/>
        <v/>
      </c>
    </row>
    <row r="13627" spans="6:6" x14ac:dyDescent="0.2">
      <c r="F13627" s="94" t="str">
        <f t="shared" si="323"/>
        <v/>
      </c>
    </row>
    <row r="13628" spans="6:6" x14ac:dyDescent="0.2">
      <c r="F13628" s="94" t="str">
        <f t="shared" si="323"/>
        <v/>
      </c>
    </row>
    <row r="13629" spans="6:6" x14ac:dyDescent="0.2">
      <c r="F13629" s="94" t="str">
        <f t="shared" si="323"/>
        <v/>
      </c>
    </row>
    <row r="13630" spans="6:6" x14ac:dyDescent="0.2">
      <c r="F13630" s="94" t="str">
        <f t="shared" si="323"/>
        <v/>
      </c>
    </row>
    <row r="13631" spans="6:6" x14ac:dyDescent="0.2">
      <c r="F13631" s="94" t="str">
        <f t="shared" si="323"/>
        <v/>
      </c>
    </row>
    <row r="13632" spans="6:6" x14ac:dyDescent="0.2">
      <c r="F13632" s="94" t="str">
        <f t="shared" si="323"/>
        <v/>
      </c>
    </row>
    <row r="13633" spans="6:6" x14ac:dyDescent="0.2">
      <c r="F13633" s="94" t="str">
        <f t="shared" si="323"/>
        <v/>
      </c>
    </row>
    <row r="13634" spans="6:6" x14ac:dyDescent="0.2">
      <c r="F13634" s="94" t="str">
        <f t="shared" si="323"/>
        <v/>
      </c>
    </row>
    <row r="13635" spans="6:6" x14ac:dyDescent="0.2">
      <c r="F13635" s="94" t="str">
        <f t="shared" si="323"/>
        <v/>
      </c>
    </row>
    <row r="13636" spans="6:6" x14ac:dyDescent="0.2">
      <c r="F13636" s="94" t="str">
        <f t="shared" si="323"/>
        <v/>
      </c>
    </row>
    <row r="13637" spans="6:6" x14ac:dyDescent="0.2">
      <c r="F13637" s="94" t="str">
        <f t="shared" si="323"/>
        <v/>
      </c>
    </row>
    <row r="13638" spans="6:6" x14ac:dyDescent="0.2">
      <c r="F13638" s="94" t="str">
        <f t="shared" si="323"/>
        <v/>
      </c>
    </row>
    <row r="13639" spans="6:6" x14ac:dyDescent="0.2">
      <c r="F13639" s="94" t="str">
        <f t="shared" si="323"/>
        <v/>
      </c>
    </row>
    <row r="13640" spans="6:6" x14ac:dyDescent="0.2">
      <c r="F13640" s="94" t="str">
        <f t="shared" si="323"/>
        <v/>
      </c>
    </row>
    <row r="13641" spans="6:6" x14ac:dyDescent="0.2">
      <c r="F13641" s="94" t="str">
        <f t="shared" ref="F13641:F13704" si="324">IF(G13641&gt;0,G13641+$F$4,"")</f>
        <v/>
      </c>
    </row>
    <row r="13642" spans="6:6" x14ac:dyDescent="0.2">
      <c r="F13642" s="94" t="str">
        <f t="shared" si="324"/>
        <v/>
      </c>
    </row>
    <row r="13643" spans="6:6" x14ac:dyDescent="0.2">
      <c r="F13643" s="94" t="str">
        <f t="shared" si="324"/>
        <v/>
      </c>
    </row>
    <row r="13644" spans="6:6" x14ac:dyDescent="0.2">
      <c r="F13644" s="94" t="str">
        <f t="shared" si="324"/>
        <v/>
      </c>
    </row>
    <row r="13645" spans="6:6" x14ac:dyDescent="0.2">
      <c r="F13645" s="94" t="str">
        <f t="shared" si="324"/>
        <v/>
      </c>
    </row>
    <row r="13646" spans="6:6" x14ac:dyDescent="0.2">
      <c r="F13646" s="94" t="str">
        <f t="shared" si="324"/>
        <v/>
      </c>
    </row>
    <row r="13647" spans="6:6" x14ac:dyDescent="0.2">
      <c r="F13647" s="94" t="str">
        <f t="shared" si="324"/>
        <v/>
      </c>
    </row>
    <row r="13648" spans="6:6" x14ac:dyDescent="0.2">
      <c r="F13648" s="94" t="str">
        <f t="shared" si="324"/>
        <v/>
      </c>
    </row>
    <row r="13649" spans="6:6" x14ac:dyDescent="0.2">
      <c r="F13649" s="94" t="str">
        <f t="shared" si="324"/>
        <v/>
      </c>
    </row>
    <row r="13650" spans="6:6" x14ac:dyDescent="0.2">
      <c r="F13650" s="94" t="str">
        <f t="shared" si="324"/>
        <v/>
      </c>
    </row>
    <row r="13651" spans="6:6" x14ac:dyDescent="0.2">
      <c r="F13651" s="94" t="str">
        <f t="shared" si="324"/>
        <v/>
      </c>
    </row>
    <row r="13652" spans="6:6" x14ac:dyDescent="0.2">
      <c r="F13652" s="94" t="str">
        <f t="shared" si="324"/>
        <v/>
      </c>
    </row>
    <row r="13653" spans="6:6" x14ac:dyDescent="0.2">
      <c r="F13653" s="94" t="str">
        <f t="shared" si="324"/>
        <v/>
      </c>
    </row>
    <row r="13654" spans="6:6" x14ac:dyDescent="0.2">
      <c r="F13654" s="94" t="str">
        <f t="shared" si="324"/>
        <v/>
      </c>
    </row>
    <row r="13655" spans="6:6" x14ac:dyDescent="0.2">
      <c r="F13655" s="94" t="str">
        <f t="shared" si="324"/>
        <v/>
      </c>
    </row>
    <row r="13656" spans="6:6" x14ac:dyDescent="0.2">
      <c r="F13656" s="94" t="str">
        <f t="shared" si="324"/>
        <v/>
      </c>
    </row>
    <row r="13657" spans="6:6" x14ac:dyDescent="0.2">
      <c r="F13657" s="94" t="str">
        <f t="shared" si="324"/>
        <v/>
      </c>
    </row>
    <row r="13658" spans="6:6" x14ac:dyDescent="0.2">
      <c r="F13658" s="94" t="str">
        <f t="shared" si="324"/>
        <v/>
      </c>
    </row>
    <row r="13659" spans="6:6" x14ac:dyDescent="0.2">
      <c r="F13659" s="94" t="str">
        <f t="shared" si="324"/>
        <v/>
      </c>
    </row>
    <row r="13660" spans="6:6" x14ac:dyDescent="0.2">
      <c r="F13660" s="94" t="str">
        <f t="shared" si="324"/>
        <v/>
      </c>
    </row>
    <row r="13661" spans="6:6" x14ac:dyDescent="0.2">
      <c r="F13661" s="94" t="str">
        <f t="shared" si="324"/>
        <v/>
      </c>
    </row>
    <row r="13662" spans="6:6" x14ac:dyDescent="0.2">
      <c r="F13662" s="94" t="str">
        <f t="shared" si="324"/>
        <v/>
      </c>
    </row>
    <row r="13663" spans="6:6" x14ac:dyDescent="0.2">
      <c r="F13663" s="94" t="str">
        <f t="shared" si="324"/>
        <v/>
      </c>
    </row>
    <row r="13664" spans="6:6" x14ac:dyDescent="0.2">
      <c r="F13664" s="94" t="str">
        <f t="shared" si="324"/>
        <v/>
      </c>
    </row>
    <row r="13665" spans="6:6" x14ac:dyDescent="0.2">
      <c r="F13665" s="94" t="str">
        <f t="shared" si="324"/>
        <v/>
      </c>
    </row>
    <row r="13666" spans="6:6" x14ac:dyDescent="0.2">
      <c r="F13666" s="94" t="str">
        <f t="shared" si="324"/>
        <v/>
      </c>
    </row>
    <row r="13667" spans="6:6" x14ac:dyDescent="0.2">
      <c r="F13667" s="94" t="str">
        <f t="shared" si="324"/>
        <v/>
      </c>
    </row>
    <row r="13668" spans="6:6" x14ac:dyDescent="0.2">
      <c r="F13668" s="94" t="str">
        <f t="shared" si="324"/>
        <v/>
      </c>
    </row>
    <row r="13669" spans="6:6" x14ac:dyDescent="0.2">
      <c r="F13669" s="94" t="str">
        <f t="shared" si="324"/>
        <v/>
      </c>
    </row>
    <row r="13670" spans="6:6" x14ac:dyDescent="0.2">
      <c r="F13670" s="94" t="str">
        <f t="shared" si="324"/>
        <v/>
      </c>
    </row>
    <row r="13671" spans="6:6" x14ac:dyDescent="0.2">
      <c r="F13671" s="94" t="str">
        <f t="shared" si="324"/>
        <v/>
      </c>
    </row>
    <row r="13672" spans="6:6" x14ac:dyDescent="0.2">
      <c r="F13672" s="94" t="str">
        <f t="shared" si="324"/>
        <v/>
      </c>
    </row>
    <row r="13673" spans="6:6" x14ac:dyDescent="0.2">
      <c r="F13673" s="94" t="str">
        <f t="shared" si="324"/>
        <v/>
      </c>
    </row>
    <row r="13674" spans="6:6" x14ac:dyDescent="0.2">
      <c r="F13674" s="94" t="str">
        <f t="shared" si="324"/>
        <v/>
      </c>
    </row>
    <row r="13675" spans="6:6" x14ac:dyDescent="0.2">
      <c r="F13675" s="94" t="str">
        <f t="shared" si="324"/>
        <v/>
      </c>
    </row>
    <row r="13676" spans="6:6" x14ac:dyDescent="0.2">
      <c r="F13676" s="94" t="str">
        <f t="shared" si="324"/>
        <v/>
      </c>
    </row>
    <row r="13677" spans="6:6" x14ac:dyDescent="0.2">
      <c r="F13677" s="94" t="str">
        <f t="shared" si="324"/>
        <v/>
      </c>
    </row>
    <row r="13678" spans="6:6" x14ac:dyDescent="0.2">
      <c r="F13678" s="94" t="str">
        <f t="shared" si="324"/>
        <v/>
      </c>
    </row>
    <row r="13679" spans="6:6" x14ac:dyDescent="0.2">
      <c r="F13679" s="94" t="str">
        <f t="shared" si="324"/>
        <v/>
      </c>
    </row>
    <row r="13680" spans="6:6" x14ac:dyDescent="0.2">
      <c r="F13680" s="94" t="str">
        <f t="shared" si="324"/>
        <v/>
      </c>
    </row>
    <row r="13681" spans="6:6" x14ac:dyDescent="0.2">
      <c r="F13681" s="94" t="str">
        <f t="shared" si="324"/>
        <v/>
      </c>
    </row>
    <row r="13682" spans="6:6" x14ac:dyDescent="0.2">
      <c r="F13682" s="94" t="str">
        <f t="shared" si="324"/>
        <v/>
      </c>
    </row>
    <row r="13683" spans="6:6" x14ac:dyDescent="0.2">
      <c r="F13683" s="94" t="str">
        <f t="shared" si="324"/>
        <v/>
      </c>
    </row>
    <row r="13684" spans="6:6" x14ac:dyDescent="0.2">
      <c r="F13684" s="94" t="str">
        <f t="shared" si="324"/>
        <v/>
      </c>
    </row>
    <row r="13685" spans="6:6" x14ac:dyDescent="0.2">
      <c r="F13685" s="94" t="str">
        <f t="shared" si="324"/>
        <v/>
      </c>
    </row>
    <row r="13686" spans="6:6" x14ac:dyDescent="0.2">
      <c r="F13686" s="94" t="str">
        <f t="shared" si="324"/>
        <v/>
      </c>
    </row>
    <row r="13687" spans="6:6" x14ac:dyDescent="0.2">
      <c r="F13687" s="94" t="str">
        <f t="shared" si="324"/>
        <v/>
      </c>
    </row>
    <row r="13688" spans="6:6" x14ac:dyDescent="0.2">
      <c r="F13688" s="94" t="str">
        <f t="shared" si="324"/>
        <v/>
      </c>
    </row>
    <row r="13689" spans="6:6" x14ac:dyDescent="0.2">
      <c r="F13689" s="94" t="str">
        <f t="shared" si="324"/>
        <v/>
      </c>
    </row>
    <row r="13690" spans="6:6" x14ac:dyDescent="0.2">
      <c r="F13690" s="94" t="str">
        <f t="shared" si="324"/>
        <v/>
      </c>
    </row>
    <row r="13691" spans="6:6" x14ac:dyDescent="0.2">
      <c r="F13691" s="94" t="str">
        <f t="shared" si="324"/>
        <v/>
      </c>
    </row>
    <row r="13692" spans="6:6" x14ac:dyDescent="0.2">
      <c r="F13692" s="94" t="str">
        <f t="shared" si="324"/>
        <v/>
      </c>
    </row>
    <row r="13693" spans="6:6" x14ac:dyDescent="0.2">
      <c r="F13693" s="94" t="str">
        <f t="shared" si="324"/>
        <v/>
      </c>
    </row>
    <row r="13694" spans="6:6" x14ac:dyDescent="0.2">
      <c r="F13694" s="94" t="str">
        <f t="shared" si="324"/>
        <v/>
      </c>
    </row>
    <row r="13695" spans="6:6" x14ac:dyDescent="0.2">
      <c r="F13695" s="94" t="str">
        <f t="shared" si="324"/>
        <v/>
      </c>
    </row>
    <row r="13696" spans="6:6" x14ac:dyDescent="0.2">
      <c r="F13696" s="94" t="str">
        <f t="shared" si="324"/>
        <v/>
      </c>
    </row>
    <row r="13697" spans="6:6" x14ac:dyDescent="0.2">
      <c r="F13697" s="94" t="str">
        <f t="shared" si="324"/>
        <v/>
      </c>
    </row>
    <row r="13698" spans="6:6" x14ac:dyDescent="0.2">
      <c r="F13698" s="94" t="str">
        <f t="shared" si="324"/>
        <v/>
      </c>
    </row>
    <row r="13699" spans="6:6" x14ac:dyDescent="0.2">
      <c r="F13699" s="94" t="str">
        <f t="shared" si="324"/>
        <v/>
      </c>
    </row>
    <row r="13700" spans="6:6" x14ac:dyDescent="0.2">
      <c r="F13700" s="94" t="str">
        <f t="shared" si="324"/>
        <v/>
      </c>
    </row>
    <row r="13701" spans="6:6" x14ac:dyDescent="0.2">
      <c r="F13701" s="94" t="str">
        <f t="shared" si="324"/>
        <v/>
      </c>
    </row>
    <row r="13702" spans="6:6" x14ac:dyDescent="0.2">
      <c r="F13702" s="94" t="str">
        <f t="shared" si="324"/>
        <v/>
      </c>
    </row>
    <row r="13703" spans="6:6" x14ac:dyDescent="0.2">
      <c r="F13703" s="94" t="str">
        <f t="shared" si="324"/>
        <v/>
      </c>
    </row>
    <row r="13704" spans="6:6" x14ac:dyDescent="0.2">
      <c r="F13704" s="94" t="str">
        <f t="shared" si="324"/>
        <v/>
      </c>
    </row>
    <row r="13705" spans="6:6" x14ac:dyDescent="0.2">
      <c r="F13705" s="94" t="str">
        <f t="shared" ref="F13705:F13768" si="325">IF(G13705&gt;0,G13705+$F$4,"")</f>
        <v/>
      </c>
    </row>
    <row r="13706" spans="6:6" x14ac:dyDescent="0.2">
      <c r="F13706" s="94" t="str">
        <f t="shared" si="325"/>
        <v/>
      </c>
    </row>
    <row r="13707" spans="6:6" x14ac:dyDescent="0.2">
      <c r="F13707" s="94" t="str">
        <f t="shared" si="325"/>
        <v/>
      </c>
    </row>
    <row r="13708" spans="6:6" x14ac:dyDescent="0.2">
      <c r="F13708" s="94" t="str">
        <f t="shared" si="325"/>
        <v/>
      </c>
    </row>
    <row r="13709" spans="6:6" x14ac:dyDescent="0.2">
      <c r="F13709" s="94" t="str">
        <f t="shared" si="325"/>
        <v/>
      </c>
    </row>
    <row r="13710" spans="6:6" x14ac:dyDescent="0.2">
      <c r="F13710" s="94" t="str">
        <f t="shared" si="325"/>
        <v/>
      </c>
    </row>
    <row r="13711" spans="6:6" x14ac:dyDescent="0.2">
      <c r="F13711" s="94" t="str">
        <f t="shared" si="325"/>
        <v/>
      </c>
    </row>
    <row r="13712" spans="6:6" x14ac:dyDescent="0.2">
      <c r="F13712" s="94" t="str">
        <f t="shared" si="325"/>
        <v/>
      </c>
    </row>
    <row r="13713" spans="6:6" x14ac:dyDescent="0.2">
      <c r="F13713" s="94" t="str">
        <f t="shared" si="325"/>
        <v/>
      </c>
    </row>
    <row r="13714" spans="6:6" x14ac:dyDescent="0.2">
      <c r="F13714" s="94" t="str">
        <f t="shared" si="325"/>
        <v/>
      </c>
    </row>
    <row r="13715" spans="6:6" x14ac:dyDescent="0.2">
      <c r="F13715" s="94" t="str">
        <f t="shared" si="325"/>
        <v/>
      </c>
    </row>
    <row r="13716" spans="6:6" x14ac:dyDescent="0.2">
      <c r="F13716" s="94" t="str">
        <f t="shared" si="325"/>
        <v/>
      </c>
    </row>
    <row r="13717" spans="6:6" x14ac:dyDescent="0.2">
      <c r="F13717" s="94" t="str">
        <f t="shared" si="325"/>
        <v/>
      </c>
    </row>
    <row r="13718" spans="6:6" x14ac:dyDescent="0.2">
      <c r="F13718" s="94" t="str">
        <f t="shared" si="325"/>
        <v/>
      </c>
    </row>
    <row r="13719" spans="6:6" x14ac:dyDescent="0.2">
      <c r="F13719" s="94" t="str">
        <f t="shared" si="325"/>
        <v/>
      </c>
    </row>
    <row r="13720" spans="6:6" x14ac:dyDescent="0.2">
      <c r="F13720" s="94" t="str">
        <f t="shared" si="325"/>
        <v/>
      </c>
    </row>
    <row r="13721" spans="6:6" x14ac:dyDescent="0.2">
      <c r="F13721" s="94" t="str">
        <f t="shared" si="325"/>
        <v/>
      </c>
    </row>
    <row r="13722" spans="6:6" x14ac:dyDescent="0.2">
      <c r="F13722" s="94" t="str">
        <f t="shared" si="325"/>
        <v/>
      </c>
    </row>
    <row r="13723" spans="6:6" x14ac:dyDescent="0.2">
      <c r="F13723" s="94" t="str">
        <f t="shared" si="325"/>
        <v/>
      </c>
    </row>
    <row r="13724" spans="6:6" x14ac:dyDescent="0.2">
      <c r="F13724" s="94" t="str">
        <f t="shared" si="325"/>
        <v/>
      </c>
    </row>
    <row r="13725" spans="6:6" x14ac:dyDescent="0.2">
      <c r="F13725" s="94" t="str">
        <f t="shared" si="325"/>
        <v/>
      </c>
    </row>
    <row r="13726" spans="6:6" x14ac:dyDescent="0.2">
      <c r="F13726" s="94" t="str">
        <f t="shared" si="325"/>
        <v/>
      </c>
    </row>
    <row r="13727" spans="6:6" x14ac:dyDescent="0.2">
      <c r="F13727" s="94" t="str">
        <f t="shared" si="325"/>
        <v/>
      </c>
    </row>
    <row r="13728" spans="6:6" x14ac:dyDescent="0.2">
      <c r="F13728" s="94" t="str">
        <f t="shared" si="325"/>
        <v/>
      </c>
    </row>
    <row r="13729" spans="6:6" x14ac:dyDescent="0.2">
      <c r="F13729" s="94" t="str">
        <f t="shared" si="325"/>
        <v/>
      </c>
    </row>
    <row r="13730" spans="6:6" x14ac:dyDescent="0.2">
      <c r="F13730" s="94" t="str">
        <f t="shared" si="325"/>
        <v/>
      </c>
    </row>
    <row r="13731" spans="6:6" x14ac:dyDescent="0.2">
      <c r="F13731" s="94" t="str">
        <f t="shared" si="325"/>
        <v/>
      </c>
    </row>
    <row r="13732" spans="6:6" x14ac:dyDescent="0.2">
      <c r="F13732" s="94" t="str">
        <f t="shared" si="325"/>
        <v/>
      </c>
    </row>
    <row r="13733" spans="6:6" x14ac:dyDescent="0.2">
      <c r="F13733" s="94" t="str">
        <f t="shared" si="325"/>
        <v/>
      </c>
    </row>
    <row r="13734" spans="6:6" x14ac:dyDescent="0.2">
      <c r="F13734" s="94" t="str">
        <f t="shared" si="325"/>
        <v/>
      </c>
    </row>
    <row r="13735" spans="6:6" x14ac:dyDescent="0.2">
      <c r="F13735" s="94" t="str">
        <f t="shared" si="325"/>
        <v/>
      </c>
    </row>
    <row r="13736" spans="6:6" x14ac:dyDescent="0.2">
      <c r="F13736" s="94" t="str">
        <f t="shared" si="325"/>
        <v/>
      </c>
    </row>
    <row r="13737" spans="6:6" x14ac:dyDescent="0.2">
      <c r="F13737" s="94" t="str">
        <f t="shared" si="325"/>
        <v/>
      </c>
    </row>
    <row r="13738" spans="6:6" x14ac:dyDescent="0.2">
      <c r="F13738" s="94" t="str">
        <f t="shared" si="325"/>
        <v/>
      </c>
    </row>
    <row r="13739" spans="6:6" x14ac:dyDescent="0.2">
      <c r="F13739" s="94" t="str">
        <f t="shared" si="325"/>
        <v/>
      </c>
    </row>
    <row r="13740" spans="6:6" x14ac:dyDescent="0.2">
      <c r="F13740" s="94" t="str">
        <f t="shared" si="325"/>
        <v/>
      </c>
    </row>
    <row r="13741" spans="6:6" x14ac:dyDescent="0.2">
      <c r="F13741" s="94" t="str">
        <f t="shared" si="325"/>
        <v/>
      </c>
    </row>
    <row r="13742" spans="6:6" x14ac:dyDescent="0.2">
      <c r="F13742" s="94" t="str">
        <f t="shared" si="325"/>
        <v/>
      </c>
    </row>
    <row r="13743" spans="6:6" x14ac:dyDescent="0.2">
      <c r="F13743" s="94" t="str">
        <f t="shared" si="325"/>
        <v/>
      </c>
    </row>
    <row r="13744" spans="6:6" x14ac:dyDescent="0.2">
      <c r="F13744" s="94" t="str">
        <f t="shared" si="325"/>
        <v/>
      </c>
    </row>
    <row r="13745" spans="6:6" x14ac:dyDescent="0.2">
      <c r="F13745" s="94" t="str">
        <f t="shared" si="325"/>
        <v/>
      </c>
    </row>
    <row r="13746" spans="6:6" x14ac:dyDescent="0.2">
      <c r="F13746" s="94" t="str">
        <f t="shared" si="325"/>
        <v/>
      </c>
    </row>
    <row r="13747" spans="6:6" x14ac:dyDescent="0.2">
      <c r="F13747" s="94" t="str">
        <f t="shared" si="325"/>
        <v/>
      </c>
    </row>
    <row r="13748" spans="6:6" x14ac:dyDescent="0.2">
      <c r="F13748" s="94" t="str">
        <f t="shared" si="325"/>
        <v/>
      </c>
    </row>
    <row r="13749" spans="6:6" x14ac:dyDescent="0.2">
      <c r="F13749" s="94" t="str">
        <f t="shared" si="325"/>
        <v/>
      </c>
    </row>
    <row r="13750" spans="6:6" x14ac:dyDescent="0.2">
      <c r="F13750" s="94" t="str">
        <f t="shared" si="325"/>
        <v/>
      </c>
    </row>
    <row r="13751" spans="6:6" x14ac:dyDescent="0.2">
      <c r="F13751" s="94" t="str">
        <f t="shared" si="325"/>
        <v/>
      </c>
    </row>
    <row r="13752" spans="6:6" x14ac:dyDescent="0.2">
      <c r="F13752" s="94" t="str">
        <f t="shared" si="325"/>
        <v/>
      </c>
    </row>
    <row r="13753" spans="6:6" x14ac:dyDescent="0.2">
      <c r="F13753" s="94" t="str">
        <f t="shared" si="325"/>
        <v/>
      </c>
    </row>
    <row r="13754" spans="6:6" x14ac:dyDescent="0.2">
      <c r="F13754" s="94" t="str">
        <f t="shared" si="325"/>
        <v/>
      </c>
    </row>
    <row r="13755" spans="6:6" x14ac:dyDescent="0.2">
      <c r="F13755" s="94" t="str">
        <f t="shared" si="325"/>
        <v/>
      </c>
    </row>
    <row r="13756" spans="6:6" x14ac:dyDescent="0.2">
      <c r="F13756" s="94" t="str">
        <f t="shared" si="325"/>
        <v/>
      </c>
    </row>
    <row r="13757" spans="6:6" x14ac:dyDescent="0.2">
      <c r="F13757" s="94" t="str">
        <f t="shared" si="325"/>
        <v/>
      </c>
    </row>
    <row r="13758" spans="6:6" x14ac:dyDescent="0.2">
      <c r="F13758" s="94" t="str">
        <f t="shared" si="325"/>
        <v/>
      </c>
    </row>
    <row r="13759" spans="6:6" x14ac:dyDescent="0.2">
      <c r="F13759" s="94" t="str">
        <f t="shared" si="325"/>
        <v/>
      </c>
    </row>
    <row r="13760" spans="6:6" x14ac:dyDescent="0.2">
      <c r="F13760" s="94" t="str">
        <f t="shared" si="325"/>
        <v/>
      </c>
    </row>
    <row r="13761" spans="6:6" x14ac:dyDescent="0.2">
      <c r="F13761" s="94" t="str">
        <f t="shared" si="325"/>
        <v/>
      </c>
    </row>
    <row r="13762" spans="6:6" x14ac:dyDescent="0.2">
      <c r="F13762" s="94" t="str">
        <f t="shared" si="325"/>
        <v/>
      </c>
    </row>
    <row r="13763" spans="6:6" x14ac:dyDescent="0.2">
      <c r="F13763" s="94" t="str">
        <f t="shared" si="325"/>
        <v/>
      </c>
    </row>
    <row r="13764" spans="6:6" x14ac:dyDescent="0.2">
      <c r="F13764" s="94" t="str">
        <f t="shared" si="325"/>
        <v/>
      </c>
    </row>
    <row r="13765" spans="6:6" x14ac:dyDescent="0.2">
      <c r="F13765" s="94" t="str">
        <f t="shared" si="325"/>
        <v/>
      </c>
    </row>
    <row r="13766" spans="6:6" x14ac:dyDescent="0.2">
      <c r="F13766" s="94" t="str">
        <f t="shared" si="325"/>
        <v/>
      </c>
    </row>
    <row r="13767" spans="6:6" x14ac:dyDescent="0.2">
      <c r="F13767" s="94" t="str">
        <f t="shared" si="325"/>
        <v/>
      </c>
    </row>
    <row r="13768" spans="6:6" x14ac:dyDescent="0.2">
      <c r="F13768" s="94" t="str">
        <f t="shared" si="325"/>
        <v/>
      </c>
    </row>
    <row r="13769" spans="6:6" x14ac:dyDescent="0.2">
      <c r="F13769" s="94" t="str">
        <f t="shared" ref="F13769:F13832" si="326">IF(G13769&gt;0,G13769+$F$4,"")</f>
        <v/>
      </c>
    </row>
    <row r="13770" spans="6:6" x14ac:dyDescent="0.2">
      <c r="F13770" s="94" t="str">
        <f t="shared" si="326"/>
        <v/>
      </c>
    </row>
    <row r="13771" spans="6:6" x14ac:dyDescent="0.2">
      <c r="F13771" s="94" t="str">
        <f t="shared" si="326"/>
        <v/>
      </c>
    </row>
    <row r="13772" spans="6:6" x14ac:dyDescent="0.2">
      <c r="F13772" s="94" t="str">
        <f t="shared" si="326"/>
        <v/>
      </c>
    </row>
    <row r="13773" spans="6:6" x14ac:dyDescent="0.2">
      <c r="F13773" s="94" t="str">
        <f t="shared" si="326"/>
        <v/>
      </c>
    </row>
    <row r="13774" spans="6:6" x14ac:dyDescent="0.2">
      <c r="F13774" s="94" t="str">
        <f t="shared" si="326"/>
        <v/>
      </c>
    </row>
    <row r="13775" spans="6:6" x14ac:dyDescent="0.2">
      <c r="F13775" s="94" t="str">
        <f t="shared" si="326"/>
        <v/>
      </c>
    </row>
    <row r="13776" spans="6:6" x14ac:dyDescent="0.2">
      <c r="F13776" s="94" t="str">
        <f t="shared" si="326"/>
        <v/>
      </c>
    </row>
    <row r="13777" spans="6:6" x14ac:dyDescent="0.2">
      <c r="F13777" s="94" t="str">
        <f t="shared" si="326"/>
        <v/>
      </c>
    </row>
    <row r="13778" spans="6:6" x14ac:dyDescent="0.2">
      <c r="F13778" s="94" t="str">
        <f t="shared" si="326"/>
        <v/>
      </c>
    </row>
    <row r="13779" spans="6:6" x14ac:dyDescent="0.2">
      <c r="F13779" s="94" t="str">
        <f t="shared" si="326"/>
        <v/>
      </c>
    </row>
    <row r="13780" spans="6:6" x14ac:dyDescent="0.2">
      <c r="F13780" s="94" t="str">
        <f t="shared" si="326"/>
        <v/>
      </c>
    </row>
    <row r="13781" spans="6:6" x14ac:dyDescent="0.2">
      <c r="F13781" s="94" t="str">
        <f t="shared" si="326"/>
        <v/>
      </c>
    </row>
    <row r="13782" spans="6:6" x14ac:dyDescent="0.2">
      <c r="F13782" s="94" t="str">
        <f t="shared" si="326"/>
        <v/>
      </c>
    </row>
    <row r="13783" spans="6:6" x14ac:dyDescent="0.2">
      <c r="F13783" s="94" t="str">
        <f t="shared" si="326"/>
        <v/>
      </c>
    </row>
    <row r="13784" spans="6:6" x14ac:dyDescent="0.2">
      <c r="F13784" s="94" t="str">
        <f t="shared" si="326"/>
        <v/>
      </c>
    </row>
    <row r="13785" spans="6:6" x14ac:dyDescent="0.2">
      <c r="F13785" s="94" t="str">
        <f t="shared" si="326"/>
        <v/>
      </c>
    </row>
    <row r="13786" spans="6:6" x14ac:dyDescent="0.2">
      <c r="F13786" s="94" t="str">
        <f t="shared" si="326"/>
        <v/>
      </c>
    </row>
    <row r="13787" spans="6:6" x14ac:dyDescent="0.2">
      <c r="F13787" s="94" t="str">
        <f t="shared" si="326"/>
        <v/>
      </c>
    </row>
    <row r="13788" spans="6:6" x14ac:dyDescent="0.2">
      <c r="F13788" s="94" t="str">
        <f t="shared" si="326"/>
        <v/>
      </c>
    </row>
    <row r="13789" spans="6:6" x14ac:dyDescent="0.2">
      <c r="F13789" s="94" t="str">
        <f t="shared" si="326"/>
        <v/>
      </c>
    </row>
    <row r="13790" spans="6:6" x14ac:dyDescent="0.2">
      <c r="F13790" s="94" t="str">
        <f t="shared" si="326"/>
        <v/>
      </c>
    </row>
    <row r="13791" spans="6:6" x14ac:dyDescent="0.2">
      <c r="F13791" s="94" t="str">
        <f t="shared" si="326"/>
        <v/>
      </c>
    </row>
    <row r="13792" spans="6:6" x14ac:dyDescent="0.2">
      <c r="F13792" s="94" t="str">
        <f t="shared" si="326"/>
        <v/>
      </c>
    </row>
    <row r="13793" spans="6:6" x14ac:dyDescent="0.2">
      <c r="F13793" s="94" t="str">
        <f t="shared" si="326"/>
        <v/>
      </c>
    </row>
    <row r="13794" spans="6:6" x14ac:dyDescent="0.2">
      <c r="F13794" s="94" t="str">
        <f t="shared" si="326"/>
        <v/>
      </c>
    </row>
    <row r="13795" spans="6:6" x14ac:dyDescent="0.2">
      <c r="F13795" s="94" t="str">
        <f t="shared" si="326"/>
        <v/>
      </c>
    </row>
    <row r="13796" spans="6:6" x14ac:dyDescent="0.2">
      <c r="F13796" s="94" t="str">
        <f t="shared" si="326"/>
        <v/>
      </c>
    </row>
    <row r="13797" spans="6:6" x14ac:dyDescent="0.2">
      <c r="F13797" s="94" t="str">
        <f t="shared" si="326"/>
        <v/>
      </c>
    </row>
    <row r="13798" spans="6:6" x14ac:dyDescent="0.2">
      <c r="F13798" s="94" t="str">
        <f t="shared" si="326"/>
        <v/>
      </c>
    </row>
    <row r="13799" spans="6:6" x14ac:dyDescent="0.2">
      <c r="F13799" s="94" t="str">
        <f t="shared" si="326"/>
        <v/>
      </c>
    </row>
    <row r="13800" spans="6:6" x14ac:dyDescent="0.2">
      <c r="F13800" s="94" t="str">
        <f t="shared" si="326"/>
        <v/>
      </c>
    </row>
    <row r="13801" spans="6:6" x14ac:dyDescent="0.2">
      <c r="F13801" s="94" t="str">
        <f t="shared" si="326"/>
        <v/>
      </c>
    </row>
    <row r="13802" spans="6:6" x14ac:dyDescent="0.2">
      <c r="F13802" s="94" t="str">
        <f t="shared" si="326"/>
        <v/>
      </c>
    </row>
    <row r="13803" spans="6:6" x14ac:dyDescent="0.2">
      <c r="F13803" s="94" t="str">
        <f t="shared" si="326"/>
        <v/>
      </c>
    </row>
    <row r="13804" spans="6:6" x14ac:dyDescent="0.2">
      <c r="F13804" s="94" t="str">
        <f t="shared" si="326"/>
        <v/>
      </c>
    </row>
    <row r="13805" spans="6:6" x14ac:dyDescent="0.2">
      <c r="F13805" s="94" t="str">
        <f t="shared" si="326"/>
        <v/>
      </c>
    </row>
    <row r="13806" spans="6:6" x14ac:dyDescent="0.2">
      <c r="F13806" s="94" t="str">
        <f t="shared" si="326"/>
        <v/>
      </c>
    </row>
    <row r="13807" spans="6:6" x14ac:dyDescent="0.2">
      <c r="F13807" s="94" t="str">
        <f t="shared" si="326"/>
        <v/>
      </c>
    </row>
    <row r="13808" spans="6:6" x14ac:dyDescent="0.2">
      <c r="F13808" s="94" t="str">
        <f t="shared" si="326"/>
        <v/>
      </c>
    </row>
    <row r="13809" spans="6:6" x14ac:dyDescent="0.2">
      <c r="F13809" s="94" t="str">
        <f t="shared" si="326"/>
        <v/>
      </c>
    </row>
    <row r="13810" spans="6:6" x14ac:dyDescent="0.2">
      <c r="F13810" s="94" t="str">
        <f t="shared" si="326"/>
        <v/>
      </c>
    </row>
    <row r="13811" spans="6:6" x14ac:dyDescent="0.2">
      <c r="F13811" s="94" t="str">
        <f t="shared" si="326"/>
        <v/>
      </c>
    </row>
    <row r="13812" spans="6:6" x14ac:dyDescent="0.2">
      <c r="F13812" s="94" t="str">
        <f t="shared" si="326"/>
        <v/>
      </c>
    </row>
    <row r="13813" spans="6:6" x14ac:dyDescent="0.2">
      <c r="F13813" s="94" t="str">
        <f t="shared" si="326"/>
        <v/>
      </c>
    </row>
    <row r="13814" spans="6:6" x14ac:dyDescent="0.2">
      <c r="F13814" s="94" t="str">
        <f t="shared" si="326"/>
        <v/>
      </c>
    </row>
    <row r="13815" spans="6:6" x14ac:dyDescent="0.2">
      <c r="F13815" s="94" t="str">
        <f t="shared" si="326"/>
        <v/>
      </c>
    </row>
    <row r="13816" spans="6:6" x14ac:dyDescent="0.2">
      <c r="F13816" s="94" t="str">
        <f t="shared" si="326"/>
        <v/>
      </c>
    </row>
    <row r="13817" spans="6:6" x14ac:dyDescent="0.2">
      <c r="F13817" s="94" t="str">
        <f t="shared" si="326"/>
        <v/>
      </c>
    </row>
    <row r="13818" spans="6:6" x14ac:dyDescent="0.2">
      <c r="F13818" s="94" t="str">
        <f t="shared" si="326"/>
        <v/>
      </c>
    </row>
    <row r="13819" spans="6:6" x14ac:dyDescent="0.2">
      <c r="F13819" s="94" t="str">
        <f t="shared" si="326"/>
        <v/>
      </c>
    </row>
    <row r="13820" spans="6:6" x14ac:dyDescent="0.2">
      <c r="F13820" s="94" t="str">
        <f t="shared" si="326"/>
        <v/>
      </c>
    </row>
    <row r="13821" spans="6:6" x14ac:dyDescent="0.2">
      <c r="F13821" s="94" t="str">
        <f t="shared" si="326"/>
        <v/>
      </c>
    </row>
    <row r="13822" spans="6:6" x14ac:dyDescent="0.2">
      <c r="F13822" s="94" t="str">
        <f t="shared" si="326"/>
        <v/>
      </c>
    </row>
    <row r="13823" spans="6:6" x14ac:dyDescent="0.2">
      <c r="F13823" s="94" t="str">
        <f t="shared" si="326"/>
        <v/>
      </c>
    </row>
    <row r="13824" spans="6:6" x14ac:dyDescent="0.2">
      <c r="F13824" s="94" t="str">
        <f t="shared" si="326"/>
        <v/>
      </c>
    </row>
    <row r="13825" spans="6:6" x14ac:dyDescent="0.2">
      <c r="F13825" s="94" t="str">
        <f t="shared" si="326"/>
        <v/>
      </c>
    </row>
    <row r="13826" spans="6:6" x14ac:dyDescent="0.2">
      <c r="F13826" s="94" t="str">
        <f t="shared" si="326"/>
        <v/>
      </c>
    </row>
    <row r="13827" spans="6:6" x14ac:dyDescent="0.2">
      <c r="F13827" s="94" t="str">
        <f t="shared" si="326"/>
        <v/>
      </c>
    </row>
    <row r="13828" spans="6:6" x14ac:dyDescent="0.2">
      <c r="F13828" s="94" t="str">
        <f t="shared" si="326"/>
        <v/>
      </c>
    </row>
    <row r="13829" spans="6:6" x14ac:dyDescent="0.2">
      <c r="F13829" s="94" t="str">
        <f t="shared" si="326"/>
        <v/>
      </c>
    </row>
    <row r="13830" spans="6:6" x14ac:dyDescent="0.2">
      <c r="F13830" s="94" t="str">
        <f t="shared" si="326"/>
        <v/>
      </c>
    </row>
    <row r="13831" spans="6:6" x14ac:dyDescent="0.2">
      <c r="F13831" s="94" t="str">
        <f t="shared" si="326"/>
        <v/>
      </c>
    </row>
    <row r="13832" spans="6:6" x14ac:dyDescent="0.2">
      <c r="F13832" s="94" t="str">
        <f t="shared" si="326"/>
        <v/>
      </c>
    </row>
    <row r="13833" spans="6:6" x14ac:dyDescent="0.2">
      <c r="F13833" s="94" t="str">
        <f t="shared" ref="F13833:F13896" si="327">IF(G13833&gt;0,G13833+$F$4,"")</f>
        <v/>
      </c>
    </row>
    <row r="13834" spans="6:6" x14ac:dyDescent="0.2">
      <c r="F13834" s="94" t="str">
        <f t="shared" si="327"/>
        <v/>
      </c>
    </row>
    <row r="13835" spans="6:6" x14ac:dyDescent="0.2">
      <c r="F13835" s="94" t="str">
        <f t="shared" si="327"/>
        <v/>
      </c>
    </row>
    <row r="13836" spans="6:6" x14ac:dyDescent="0.2">
      <c r="F13836" s="94" t="str">
        <f t="shared" si="327"/>
        <v/>
      </c>
    </row>
    <row r="13837" spans="6:6" x14ac:dyDescent="0.2">
      <c r="F13837" s="94" t="str">
        <f t="shared" si="327"/>
        <v/>
      </c>
    </row>
    <row r="13838" spans="6:6" x14ac:dyDescent="0.2">
      <c r="F13838" s="94" t="str">
        <f t="shared" si="327"/>
        <v/>
      </c>
    </row>
    <row r="13839" spans="6:6" x14ac:dyDescent="0.2">
      <c r="F13839" s="94" t="str">
        <f t="shared" si="327"/>
        <v/>
      </c>
    </row>
    <row r="13840" spans="6:6" x14ac:dyDescent="0.2">
      <c r="F13840" s="94" t="str">
        <f t="shared" si="327"/>
        <v/>
      </c>
    </row>
    <row r="13841" spans="6:6" x14ac:dyDescent="0.2">
      <c r="F13841" s="94" t="str">
        <f t="shared" si="327"/>
        <v/>
      </c>
    </row>
    <row r="13842" spans="6:6" x14ac:dyDescent="0.2">
      <c r="F13842" s="94" t="str">
        <f t="shared" si="327"/>
        <v/>
      </c>
    </row>
    <row r="13843" spans="6:6" x14ac:dyDescent="0.2">
      <c r="F13843" s="94" t="str">
        <f t="shared" si="327"/>
        <v/>
      </c>
    </row>
    <row r="13844" spans="6:6" x14ac:dyDescent="0.2">
      <c r="F13844" s="94" t="str">
        <f t="shared" si="327"/>
        <v/>
      </c>
    </row>
    <row r="13845" spans="6:6" x14ac:dyDescent="0.2">
      <c r="F13845" s="94" t="str">
        <f t="shared" si="327"/>
        <v/>
      </c>
    </row>
    <row r="13846" spans="6:6" x14ac:dyDescent="0.2">
      <c r="F13846" s="94" t="str">
        <f t="shared" si="327"/>
        <v/>
      </c>
    </row>
    <row r="13847" spans="6:6" x14ac:dyDescent="0.2">
      <c r="F13847" s="94" t="str">
        <f t="shared" si="327"/>
        <v/>
      </c>
    </row>
    <row r="13848" spans="6:6" x14ac:dyDescent="0.2">
      <c r="F13848" s="94" t="str">
        <f t="shared" si="327"/>
        <v/>
      </c>
    </row>
    <row r="13849" spans="6:6" x14ac:dyDescent="0.2">
      <c r="F13849" s="94" t="str">
        <f t="shared" si="327"/>
        <v/>
      </c>
    </row>
    <row r="13850" spans="6:6" x14ac:dyDescent="0.2">
      <c r="F13850" s="94" t="str">
        <f t="shared" si="327"/>
        <v/>
      </c>
    </row>
    <row r="13851" spans="6:6" x14ac:dyDescent="0.2">
      <c r="F13851" s="94" t="str">
        <f t="shared" si="327"/>
        <v/>
      </c>
    </row>
    <row r="13852" spans="6:6" x14ac:dyDescent="0.2">
      <c r="F13852" s="94" t="str">
        <f t="shared" si="327"/>
        <v/>
      </c>
    </row>
    <row r="13853" spans="6:6" x14ac:dyDescent="0.2">
      <c r="F13853" s="94" t="str">
        <f t="shared" si="327"/>
        <v/>
      </c>
    </row>
    <row r="13854" spans="6:6" x14ac:dyDescent="0.2">
      <c r="F13854" s="94" t="str">
        <f t="shared" si="327"/>
        <v/>
      </c>
    </row>
    <row r="13855" spans="6:6" x14ac:dyDescent="0.2">
      <c r="F13855" s="94" t="str">
        <f t="shared" si="327"/>
        <v/>
      </c>
    </row>
    <row r="13856" spans="6:6" x14ac:dyDescent="0.2">
      <c r="F13856" s="94" t="str">
        <f t="shared" si="327"/>
        <v/>
      </c>
    </row>
    <row r="13857" spans="6:6" x14ac:dyDescent="0.2">
      <c r="F13857" s="94" t="str">
        <f t="shared" si="327"/>
        <v/>
      </c>
    </row>
    <row r="13858" spans="6:6" x14ac:dyDescent="0.2">
      <c r="F13858" s="94" t="str">
        <f t="shared" si="327"/>
        <v/>
      </c>
    </row>
    <row r="13859" spans="6:6" x14ac:dyDescent="0.2">
      <c r="F13859" s="94" t="str">
        <f t="shared" si="327"/>
        <v/>
      </c>
    </row>
    <row r="13860" spans="6:6" x14ac:dyDescent="0.2">
      <c r="F13860" s="94" t="str">
        <f t="shared" si="327"/>
        <v/>
      </c>
    </row>
    <row r="13861" spans="6:6" x14ac:dyDescent="0.2">
      <c r="F13861" s="94" t="str">
        <f t="shared" si="327"/>
        <v/>
      </c>
    </row>
    <row r="13862" spans="6:6" x14ac:dyDescent="0.2">
      <c r="F13862" s="94" t="str">
        <f t="shared" si="327"/>
        <v/>
      </c>
    </row>
    <row r="13863" spans="6:6" x14ac:dyDescent="0.2">
      <c r="F13863" s="94" t="str">
        <f t="shared" si="327"/>
        <v/>
      </c>
    </row>
    <row r="13864" spans="6:6" x14ac:dyDescent="0.2">
      <c r="F13864" s="94" t="str">
        <f t="shared" si="327"/>
        <v/>
      </c>
    </row>
    <row r="13865" spans="6:6" x14ac:dyDescent="0.2">
      <c r="F13865" s="94" t="str">
        <f t="shared" si="327"/>
        <v/>
      </c>
    </row>
    <row r="13866" spans="6:6" x14ac:dyDescent="0.2">
      <c r="F13866" s="94" t="str">
        <f t="shared" si="327"/>
        <v/>
      </c>
    </row>
    <row r="13867" spans="6:6" x14ac:dyDescent="0.2">
      <c r="F13867" s="94" t="str">
        <f t="shared" si="327"/>
        <v/>
      </c>
    </row>
    <row r="13868" spans="6:6" x14ac:dyDescent="0.2">
      <c r="F13868" s="94" t="str">
        <f t="shared" si="327"/>
        <v/>
      </c>
    </row>
    <row r="13869" spans="6:6" x14ac:dyDescent="0.2">
      <c r="F13869" s="94" t="str">
        <f t="shared" si="327"/>
        <v/>
      </c>
    </row>
    <row r="13870" spans="6:6" x14ac:dyDescent="0.2">
      <c r="F13870" s="94" t="str">
        <f t="shared" si="327"/>
        <v/>
      </c>
    </row>
    <row r="13871" spans="6:6" x14ac:dyDescent="0.2">
      <c r="F13871" s="94" t="str">
        <f t="shared" si="327"/>
        <v/>
      </c>
    </row>
    <row r="13872" spans="6:6" x14ac:dyDescent="0.2">
      <c r="F13872" s="94" t="str">
        <f t="shared" si="327"/>
        <v/>
      </c>
    </row>
    <row r="13873" spans="6:6" x14ac:dyDescent="0.2">
      <c r="F13873" s="94" t="str">
        <f t="shared" si="327"/>
        <v/>
      </c>
    </row>
    <row r="13874" spans="6:6" x14ac:dyDescent="0.2">
      <c r="F13874" s="94" t="str">
        <f t="shared" si="327"/>
        <v/>
      </c>
    </row>
    <row r="13875" spans="6:6" x14ac:dyDescent="0.2">
      <c r="F13875" s="94" t="str">
        <f t="shared" si="327"/>
        <v/>
      </c>
    </row>
    <row r="13876" spans="6:6" x14ac:dyDescent="0.2">
      <c r="F13876" s="94" t="str">
        <f t="shared" si="327"/>
        <v/>
      </c>
    </row>
    <row r="13877" spans="6:6" x14ac:dyDescent="0.2">
      <c r="F13877" s="94" t="str">
        <f t="shared" si="327"/>
        <v/>
      </c>
    </row>
    <row r="13878" spans="6:6" x14ac:dyDescent="0.2">
      <c r="F13878" s="94" t="str">
        <f t="shared" si="327"/>
        <v/>
      </c>
    </row>
    <row r="13879" spans="6:6" x14ac:dyDescent="0.2">
      <c r="F13879" s="94" t="str">
        <f t="shared" si="327"/>
        <v/>
      </c>
    </row>
    <row r="13880" spans="6:6" x14ac:dyDescent="0.2">
      <c r="F13880" s="94" t="str">
        <f t="shared" si="327"/>
        <v/>
      </c>
    </row>
    <row r="13881" spans="6:6" x14ac:dyDescent="0.2">
      <c r="F13881" s="94" t="str">
        <f t="shared" si="327"/>
        <v/>
      </c>
    </row>
    <row r="13882" spans="6:6" x14ac:dyDescent="0.2">
      <c r="F13882" s="94" t="str">
        <f t="shared" si="327"/>
        <v/>
      </c>
    </row>
    <row r="13883" spans="6:6" x14ac:dyDescent="0.2">
      <c r="F13883" s="94" t="str">
        <f t="shared" si="327"/>
        <v/>
      </c>
    </row>
    <row r="13884" spans="6:6" x14ac:dyDescent="0.2">
      <c r="F13884" s="94" t="str">
        <f t="shared" si="327"/>
        <v/>
      </c>
    </row>
    <row r="13885" spans="6:6" x14ac:dyDescent="0.2">
      <c r="F13885" s="94" t="str">
        <f t="shared" si="327"/>
        <v/>
      </c>
    </row>
    <row r="13886" spans="6:6" x14ac:dyDescent="0.2">
      <c r="F13886" s="94" t="str">
        <f t="shared" si="327"/>
        <v/>
      </c>
    </row>
    <row r="13887" spans="6:6" x14ac:dyDescent="0.2">
      <c r="F13887" s="94" t="str">
        <f t="shared" si="327"/>
        <v/>
      </c>
    </row>
    <row r="13888" spans="6:6" x14ac:dyDescent="0.2">
      <c r="F13888" s="94" t="str">
        <f t="shared" si="327"/>
        <v/>
      </c>
    </row>
    <row r="13889" spans="6:6" x14ac:dyDescent="0.2">
      <c r="F13889" s="94" t="str">
        <f t="shared" si="327"/>
        <v/>
      </c>
    </row>
    <row r="13890" spans="6:6" x14ac:dyDescent="0.2">
      <c r="F13890" s="94" t="str">
        <f t="shared" si="327"/>
        <v/>
      </c>
    </row>
    <row r="13891" spans="6:6" x14ac:dyDescent="0.2">
      <c r="F13891" s="94" t="str">
        <f t="shared" si="327"/>
        <v/>
      </c>
    </row>
    <row r="13892" spans="6:6" x14ac:dyDescent="0.2">
      <c r="F13892" s="94" t="str">
        <f t="shared" si="327"/>
        <v/>
      </c>
    </row>
    <row r="13893" spans="6:6" x14ac:dyDescent="0.2">
      <c r="F13893" s="94" t="str">
        <f t="shared" si="327"/>
        <v/>
      </c>
    </row>
    <row r="13894" spans="6:6" x14ac:dyDescent="0.2">
      <c r="F13894" s="94" t="str">
        <f t="shared" si="327"/>
        <v/>
      </c>
    </row>
    <row r="13895" spans="6:6" x14ac:dyDescent="0.2">
      <c r="F13895" s="94" t="str">
        <f t="shared" si="327"/>
        <v/>
      </c>
    </row>
    <row r="13896" spans="6:6" x14ac:dyDescent="0.2">
      <c r="F13896" s="94" t="str">
        <f t="shared" si="327"/>
        <v/>
      </c>
    </row>
    <row r="13897" spans="6:6" x14ac:dyDescent="0.2">
      <c r="F13897" s="94" t="str">
        <f t="shared" ref="F13897:F13960" si="328">IF(G13897&gt;0,G13897+$F$4,"")</f>
        <v/>
      </c>
    </row>
    <row r="13898" spans="6:6" x14ac:dyDescent="0.2">
      <c r="F13898" s="94" t="str">
        <f t="shared" si="328"/>
        <v/>
      </c>
    </row>
    <row r="13899" spans="6:6" x14ac:dyDescent="0.2">
      <c r="F13899" s="94" t="str">
        <f t="shared" si="328"/>
        <v/>
      </c>
    </row>
    <row r="13900" spans="6:6" x14ac:dyDescent="0.2">
      <c r="F13900" s="94" t="str">
        <f t="shared" si="328"/>
        <v/>
      </c>
    </row>
    <row r="13901" spans="6:6" x14ac:dyDescent="0.2">
      <c r="F13901" s="94" t="str">
        <f t="shared" si="328"/>
        <v/>
      </c>
    </row>
    <row r="13902" spans="6:6" x14ac:dyDescent="0.2">
      <c r="F13902" s="94" t="str">
        <f t="shared" si="328"/>
        <v/>
      </c>
    </row>
    <row r="13903" spans="6:6" x14ac:dyDescent="0.2">
      <c r="F13903" s="94" t="str">
        <f t="shared" si="328"/>
        <v/>
      </c>
    </row>
    <row r="13904" spans="6:6" x14ac:dyDescent="0.2">
      <c r="F13904" s="94" t="str">
        <f t="shared" si="328"/>
        <v/>
      </c>
    </row>
    <row r="13905" spans="6:6" x14ac:dyDescent="0.2">
      <c r="F13905" s="94" t="str">
        <f t="shared" si="328"/>
        <v/>
      </c>
    </row>
    <row r="13906" spans="6:6" x14ac:dyDescent="0.2">
      <c r="F13906" s="94" t="str">
        <f t="shared" si="328"/>
        <v/>
      </c>
    </row>
    <row r="13907" spans="6:6" x14ac:dyDescent="0.2">
      <c r="F13907" s="94" t="str">
        <f t="shared" si="328"/>
        <v/>
      </c>
    </row>
    <row r="13908" spans="6:6" x14ac:dyDescent="0.2">
      <c r="F13908" s="94" t="str">
        <f t="shared" si="328"/>
        <v/>
      </c>
    </row>
    <row r="13909" spans="6:6" x14ac:dyDescent="0.2">
      <c r="F13909" s="94" t="str">
        <f t="shared" si="328"/>
        <v/>
      </c>
    </row>
    <row r="13910" spans="6:6" x14ac:dyDescent="0.2">
      <c r="F13910" s="94" t="str">
        <f t="shared" si="328"/>
        <v/>
      </c>
    </row>
    <row r="13911" spans="6:6" x14ac:dyDescent="0.2">
      <c r="F13911" s="94" t="str">
        <f t="shared" si="328"/>
        <v/>
      </c>
    </row>
    <row r="13912" spans="6:6" x14ac:dyDescent="0.2">
      <c r="F13912" s="94" t="str">
        <f t="shared" si="328"/>
        <v/>
      </c>
    </row>
    <row r="13913" spans="6:6" x14ac:dyDescent="0.2">
      <c r="F13913" s="94" t="str">
        <f t="shared" si="328"/>
        <v/>
      </c>
    </row>
    <row r="13914" spans="6:6" x14ac:dyDescent="0.2">
      <c r="F13914" s="94" t="str">
        <f t="shared" si="328"/>
        <v/>
      </c>
    </row>
    <row r="13915" spans="6:6" x14ac:dyDescent="0.2">
      <c r="F13915" s="94" t="str">
        <f t="shared" si="328"/>
        <v/>
      </c>
    </row>
    <row r="13916" spans="6:6" x14ac:dyDescent="0.2">
      <c r="F13916" s="94" t="str">
        <f t="shared" si="328"/>
        <v/>
      </c>
    </row>
    <row r="13917" spans="6:6" x14ac:dyDescent="0.2">
      <c r="F13917" s="94" t="str">
        <f t="shared" si="328"/>
        <v/>
      </c>
    </row>
    <row r="13918" spans="6:6" x14ac:dyDescent="0.2">
      <c r="F13918" s="94" t="str">
        <f t="shared" si="328"/>
        <v/>
      </c>
    </row>
    <row r="13919" spans="6:6" x14ac:dyDescent="0.2">
      <c r="F13919" s="94" t="str">
        <f t="shared" si="328"/>
        <v/>
      </c>
    </row>
    <row r="13920" spans="6:6" x14ac:dyDescent="0.2">
      <c r="F13920" s="94" t="str">
        <f t="shared" si="328"/>
        <v/>
      </c>
    </row>
    <row r="13921" spans="6:6" x14ac:dyDescent="0.2">
      <c r="F13921" s="94" t="str">
        <f t="shared" si="328"/>
        <v/>
      </c>
    </row>
    <row r="13922" spans="6:6" x14ac:dyDescent="0.2">
      <c r="F13922" s="94" t="str">
        <f t="shared" si="328"/>
        <v/>
      </c>
    </row>
    <row r="13923" spans="6:6" x14ac:dyDescent="0.2">
      <c r="F13923" s="94" t="str">
        <f t="shared" si="328"/>
        <v/>
      </c>
    </row>
    <row r="13924" spans="6:6" x14ac:dyDescent="0.2">
      <c r="F13924" s="94" t="str">
        <f t="shared" si="328"/>
        <v/>
      </c>
    </row>
    <row r="13925" spans="6:6" x14ac:dyDescent="0.2">
      <c r="F13925" s="94" t="str">
        <f t="shared" si="328"/>
        <v/>
      </c>
    </row>
    <row r="13926" spans="6:6" x14ac:dyDescent="0.2">
      <c r="F13926" s="94" t="str">
        <f t="shared" si="328"/>
        <v/>
      </c>
    </row>
    <row r="13927" spans="6:6" x14ac:dyDescent="0.2">
      <c r="F13927" s="94" t="str">
        <f t="shared" si="328"/>
        <v/>
      </c>
    </row>
    <row r="13928" spans="6:6" x14ac:dyDescent="0.2">
      <c r="F13928" s="94" t="str">
        <f t="shared" si="328"/>
        <v/>
      </c>
    </row>
    <row r="13929" spans="6:6" x14ac:dyDescent="0.2">
      <c r="F13929" s="94" t="str">
        <f t="shared" si="328"/>
        <v/>
      </c>
    </row>
    <row r="13930" spans="6:6" x14ac:dyDescent="0.2">
      <c r="F13930" s="94" t="str">
        <f t="shared" si="328"/>
        <v/>
      </c>
    </row>
    <row r="13931" spans="6:6" x14ac:dyDescent="0.2">
      <c r="F13931" s="94" t="str">
        <f t="shared" si="328"/>
        <v/>
      </c>
    </row>
    <row r="13932" spans="6:6" x14ac:dyDescent="0.2">
      <c r="F13932" s="94" t="str">
        <f t="shared" si="328"/>
        <v/>
      </c>
    </row>
    <row r="13933" spans="6:6" x14ac:dyDescent="0.2">
      <c r="F13933" s="94" t="str">
        <f t="shared" si="328"/>
        <v/>
      </c>
    </row>
    <row r="13934" spans="6:6" x14ac:dyDescent="0.2">
      <c r="F13934" s="94" t="str">
        <f t="shared" si="328"/>
        <v/>
      </c>
    </row>
    <row r="13935" spans="6:6" x14ac:dyDescent="0.2">
      <c r="F13935" s="94" t="str">
        <f t="shared" si="328"/>
        <v/>
      </c>
    </row>
    <row r="13936" spans="6:6" x14ac:dyDescent="0.2">
      <c r="F13936" s="94" t="str">
        <f t="shared" si="328"/>
        <v/>
      </c>
    </row>
    <row r="13937" spans="6:6" x14ac:dyDescent="0.2">
      <c r="F13937" s="94" t="str">
        <f t="shared" si="328"/>
        <v/>
      </c>
    </row>
    <row r="13938" spans="6:6" x14ac:dyDescent="0.2">
      <c r="F13938" s="94" t="str">
        <f t="shared" si="328"/>
        <v/>
      </c>
    </row>
    <row r="13939" spans="6:6" x14ac:dyDescent="0.2">
      <c r="F13939" s="94" t="str">
        <f t="shared" si="328"/>
        <v/>
      </c>
    </row>
    <row r="13940" spans="6:6" x14ac:dyDescent="0.2">
      <c r="F13940" s="94" t="str">
        <f t="shared" si="328"/>
        <v/>
      </c>
    </row>
    <row r="13941" spans="6:6" x14ac:dyDescent="0.2">
      <c r="F13941" s="94" t="str">
        <f t="shared" si="328"/>
        <v/>
      </c>
    </row>
    <row r="13942" spans="6:6" x14ac:dyDescent="0.2">
      <c r="F13942" s="94" t="str">
        <f t="shared" si="328"/>
        <v/>
      </c>
    </row>
    <row r="13943" spans="6:6" x14ac:dyDescent="0.2">
      <c r="F13943" s="94" t="str">
        <f t="shared" si="328"/>
        <v/>
      </c>
    </row>
    <row r="13944" spans="6:6" x14ac:dyDescent="0.2">
      <c r="F13944" s="94" t="str">
        <f t="shared" si="328"/>
        <v/>
      </c>
    </row>
    <row r="13945" spans="6:6" x14ac:dyDescent="0.2">
      <c r="F13945" s="94" t="str">
        <f t="shared" si="328"/>
        <v/>
      </c>
    </row>
    <row r="13946" spans="6:6" x14ac:dyDescent="0.2">
      <c r="F13946" s="94" t="str">
        <f t="shared" si="328"/>
        <v/>
      </c>
    </row>
    <row r="13947" spans="6:6" x14ac:dyDescent="0.2">
      <c r="F13947" s="94" t="str">
        <f t="shared" si="328"/>
        <v/>
      </c>
    </row>
    <row r="13948" spans="6:6" x14ac:dyDescent="0.2">
      <c r="F13948" s="94" t="str">
        <f t="shared" si="328"/>
        <v/>
      </c>
    </row>
    <row r="13949" spans="6:6" x14ac:dyDescent="0.2">
      <c r="F13949" s="94" t="str">
        <f t="shared" si="328"/>
        <v/>
      </c>
    </row>
    <row r="13950" spans="6:6" x14ac:dyDescent="0.2">
      <c r="F13950" s="94" t="str">
        <f t="shared" si="328"/>
        <v/>
      </c>
    </row>
    <row r="13951" spans="6:6" x14ac:dyDescent="0.2">
      <c r="F13951" s="94" t="str">
        <f t="shared" si="328"/>
        <v/>
      </c>
    </row>
    <row r="13952" spans="6:6" x14ac:dyDescent="0.2">
      <c r="F13952" s="94" t="str">
        <f t="shared" si="328"/>
        <v/>
      </c>
    </row>
    <row r="13953" spans="6:6" x14ac:dyDescent="0.2">
      <c r="F13953" s="94" t="str">
        <f t="shared" si="328"/>
        <v/>
      </c>
    </row>
    <row r="13954" spans="6:6" x14ac:dyDescent="0.2">
      <c r="F13954" s="94" t="str">
        <f t="shared" si="328"/>
        <v/>
      </c>
    </row>
    <row r="13955" spans="6:6" x14ac:dyDescent="0.2">
      <c r="F13955" s="94" t="str">
        <f t="shared" si="328"/>
        <v/>
      </c>
    </row>
    <row r="13956" spans="6:6" x14ac:dyDescent="0.2">
      <c r="F13956" s="94" t="str">
        <f t="shared" si="328"/>
        <v/>
      </c>
    </row>
    <row r="13957" spans="6:6" x14ac:dyDescent="0.2">
      <c r="F13957" s="94" t="str">
        <f t="shared" si="328"/>
        <v/>
      </c>
    </row>
    <row r="13958" spans="6:6" x14ac:dyDescent="0.2">
      <c r="F13958" s="94" t="str">
        <f t="shared" si="328"/>
        <v/>
      </c>
    </row>
    <row r="13959" spans="6:6" x14ac:dyDescent="0.2">
      <c r="F13959" s="94" t="str">
        <f t="shared" si="328"/>
        <v/>
      </c>
    </row>
    <row r="13960" spans="6:6" x14ac:dyDescent="0.2">
      <c r="F13960" s="94" t="str">
        <f t="shared" si="328"/>
        <v/>
      </c>
    </row>
    <row r="13961" spans="6:6" x14ac:dyDescent="0.2">
      <c r="F13961" s="94" t="str">
        <f t="shared" ref="F13961:F14024" si="329">IF(G13961&gt;0,G13961+$F$4,"")</f>
        <v/>
      </c>
    </row>
    <row r="13962" spans="6:6" x14ac:dyDescent="0.2">
      <c r="F13962" s="94" t="str">
        <f t="shared" si="329"/>
        <v/>
      </c>
    </row>
    <row r="13963" spans="6:6" x14ac:dyDescent="0.2">
      <c r="F13963" s="94" t="str">
        <f t="shared" si="329"/>
        <v/>
      </c>
    </row>
    <row r="13964" spans="6:6" x14ac:dyDescent="0.2">
      <c r="F13964" s="94" t="str">
        <f t="shared" si="329"/>
        <v/>
      </c>
    </row>
    <row r="13965" spans="6:6" x14ac:dyDescent="0.2">
      <c r="F13965" s="94" t="str">
        <f t="shared" si="329"/>
        <v/>
      </c>
    </row>
    <row r="13966" spans="6:6" x14ac:dyDescent="0.2">
      <c r="F13966" s="94" t="str">
        <f t="shared" si="329"/>
        <v/>
      </c>
    </row>
    <row r="13967" spans="6:6" x14ac:dyDescent="0.2">
      <c r="F13967" s="94" t="str">
        <f t="shared" si="329"/>
        <v/>
      </c>
    </row>
    <row r="13968" spans="6:6" x14ac:dyDescent="0.2">
      <c r="F13968" s="94" t="str">
        <f t="shared" si="329"/>
        <v/>
      </c>
    </row>
    <row r="13969" spans="6:6" x14ac:dyDescent="0.2">
      <c r="F13969" s="94" t="str">
        <f t="shared" si="329"/>
        <v/>
      </c>
    </row>
    <row r="13970" spans="6:6" x14ac:dyDescent="0.2">
      <c r="F13970" s="94" t="str">
        <f t="shared" si="329"/>
        <v/>
      </c>
    </row>
    <row r="13971" spans="6:6" x14ac:dyDescent="0.2">
      <c r="F13971" s="94" t="str">
        <f t="shared" si="329"/>
        <v/>
      </c>
    </row>
    <row r="13972" spans="6:6" x14ac:dyDescent="0.2">
      <c r="F13972" s="94" t="str">
        <f t="shared" si="329"/>
        <v/>
      </c>
    </row>
    <row r="13973" spans="6:6" x14ac:dyDescent="0.2">
      <c r="F13973" s="94" t="str">
        <f t="shared" si="329"/>
        <v/>
      </c>
    </row>
    <row r="13974" spans="6:6" x14ac:dyDescent="0.2">
      <c r="F13974" s="94" t="str">
        <f t="shared" si="329"/>
        <v/>
      </c>
    </row>
    <row r="13975" spans="6:6" x14ac:dyDescent="0.2">
      <c r="F13975" s="94" t="str">
        <f t="shared" si="329"/>
        <v/>
      </c>
    </row>
    <row r="13976" spans="6:6" x14ac:dyDescent="0.2">
      <c r="F13976" s="94" t="str">
        <f t="shared" si="329"/>
        <v/>
      </c>
    </row>
    <row r="13977" spans="6:6" x14ac:dyDescent="0.2">
      <c r="F13977" s="94" t="str">
        <f t="shared" si="329"/>
        <v/>
      </c>
    </row>
    <row r="13978" spans="6:6" x14ac:dyDescent="0.2">
      <c r="F13978" s="94" t="str">
        <f t="shared" si="329"/>
        <v/>
      </c>
    </row>
    <row r="13979" spans="6:6" x14ac:dyDescent="0.2">
      <c r="F13979" s="94" t="str">
        <f t="shared" si="329"/>
        <v/>
      </c>
    </row>
    <row r="13980" spans="6:6" x14ac:dyDescent="0.2">
      <c r="F13980" s="94" t="str">
        <f t="shared" si="329"/>
        <v/>
      </c>
    </row>
    <row r="13981" spans="6:6" x14ac:dyDescent="0.2">
      <c r="F13981" s="94" t="str">
        <f t="shared" si="329"/>
        <v/>
      </c>
    </row>
    <row r="13982" spans="6:6" x14ac:dyDescent="0.2">
      <c r="F13982" s="94" t="str">
        <f t="shared" si="329"/>
        <v/>
      </c>
    </row>
    <row r="13983" spans="6:6" x14ac:dyDescent="0.2">
      <c r="F13983" s="94" t="str">
        <f t="shared" si="329"/>
        <v/>
      </c>
    </row>
    <row r="13984" spans="6:6" x14ac:dyDescent="0.2">
      <c r="F13984" s="94" t="str">
        <f t="shared" si="329"/>
        <v/>
      </c>
    </row>
    <row r="13985" spans="6:6" x14ac:dyDescent="0.2">
      <c r="F13985" s="94" t="str">
        <f t="shared" si="329"/>
        <v/>
      </c>
    </row>
    <row r="13986" spans="6:6" x14ac:dyDescent="0.2">
      <c r="F13986" s="94" t="str">
        <f t="shared" si="329"/>
        <v/>
      </c>
    </row>
    <row r="13987" spans="6:6" x14ac:dyDescent="0.2">
      <c r="F13987" s="94" t="str">
        <f t="shared" si="329"/>
        <v/>
      </c>
    </row>
    <row r="13988" spans="6:6" x14ac:dyDescent="0.2">
      <c r="F13988" s="94" t="str">
        <f t="shared" si="329"/>
        <v/>
      </c>
    </row>
    <row r="13989" spans="6:6" x14ac:dyDescent="0.2">
      <c r="F13989" s="94" t="str">
        <f t="shared" si="329"/>
        <v/>
      </c>
    </row>
    <row r="13990" spans="6:6" x14ac:dyDescent="0.2">
      <c r="F13990" s="94" t="str">
        <f t="shared" si="329"/>
        <v/>
      </c>
    </row>
    <row r="13991" spans="6:6" x14ac:dyDescent="0.2">
      <c r="F13991" s="94" t="str">
        <f t="shared" si="329"/>
        <v/>
      </c>
    </row>
    <row r="13992" spans="6:6" x14ac:dyDescent="0.2">
      <c r="F13992" s="94" t="str">
        <f t="shared" si="329"/>
        <v/>
      </c>
    </row>
    <row r="13993" spans="6:6" x14ac:dyDescent="0.2">
      <c r="F13993" s="94" t="str">
        <f t="shared" si="329"/>
        <v/>
      </c>
    </row>
    <row r="13994" spans="6:6" x14ac:dyDescent="0.2">
      <c r="F13994" s="94" t="str">
        <f t="shared" si="329"/>
        <v/>
      </c>
    </row>
    <row r="13995" spans="6:6" x14ac:dyDescent="0.2">
      <c r="F13995" s="94" t="str">
        <f t="shared" si="329"/>
        <v/>
      </c>
    </row>
    <row r="13996" spans="6:6" x14ac:dyDescent="0.2">
      <c r="F13996" s="94" t="str">
        <f t="shared" si="329"/>
        <v/>
      </c>
    </row>
    <row r="13997" spans="6:6" x14ac:dyDescent="0.2">
      <c r="F13997" s="94" t="str">
        <f t="shared" si="329"/>
        <v/>
      </c>
    </row>
    <row r="13998" spans="6:6" x14ac:dyDescent="0.2">
      <c r="F13998" s="94" t="str">
        <f t="shared" si="329"/>
        <v/>
      </c>
    </row>
    <row r="13999" spans="6:6" x14ac:dyDescent="0.2">
      <c r="F13999" s="94" t="str">
        <f t="shared" si="329"/>
        <v/>
      </c>
    </row>
    <row r="14000" spans="6:6" x14ac:dyDescent="0.2">
      <c r="F14000" s="94" t="str">
        <f t="shared" si="329"/>
        <v/>
      </c>
    </row>
    <row r="14001" spans="6:6" x14ac:dyDescent="0.2">
      <c r="F14001" s="94" t="str">
        <f t="shared" si="329"/>
        <v/>
      </c>
    </row>
    <row r="14002" spans="6:6" x14ac:dyDescent="0.2">
      <c r="F14002" s="94" t="str">
        <f t="shared" si="329"/>
        <v/>
      </c>
    </row>
    <row r="14003" spans="6:6" x14ac:dyDescent="0.2">
      <c r="F14003" s="94" t="str">
        <f t="shared" si="329"/>
        <v/>
      </c>
    </row>
    <row r="14004" spans="6:6" x14ac:dyDescent="0.2">
      <c r="F14004" s="94" t="str">
        <f t="shared" si="329"/>
        <v/>
      </c>
    </row>
    <row r="14005" spans="6:6" x14ac:dyDescent="0.2">
      <c r="F14005" s="94" t="str">
        <f t="shared" si="329"/>
        <v/>
      </c>
    </row>
    <row r="14006" spans="6:6" x14ac:dyDescent="0.2">
      <c r="F14006" s="94" t="str">
        <f t="shared" si="329"/>
        <v/>
      </c>
    </row>
    <row r="14007" spans="6:6" x14ac:dyDescent="0.2">
      <c r="F14007" s="94" t="str">
        <f t="shared" si="329"/>
        <v/>
      </c>
    </row>
    <row r="14008" spans="6:6" x14ac:dyDescent="0.2">
      <c r="F14008" s="94" t="str">
        <f t="shared" si="329"/>
        <v/>
      </c>
    </row>
    <row r="14009" spans="6:6" x14ac:dyDescent="0.2">
      <c r="F14009" s="94" t="str">
        <f t="shared" si="329"/>
        <v/>
      </c>
    </row>
    <row r="14010" spans="6:6" x14ac:dyDescent="0.2">
      <c r="F14010" s="94" t="str">
        <f t="shared" si="329"/>
        <v/>
      </c>
    </row>
    <row r="14011" spans="6:6" x14ac:dyDescent="0.2">
      <c r="F14011" s="94" t="str">
        <f t="shared" si="329"/>
        <v/>
      </c>
    </row>
    <row r="14012" spans="6:6" x14ac:dyDescent="0.2">
      <c r="F14012" s="94" t="str">
        <f t="shared" si="329"/>
        <v/>
      </c>
    </row>
    <row r="14013" spans="6:6" x14ac:dyDescent="0.2">
      <c r="F14013" s="94" t="str">
        <f t="shared" si="329"/>
        <v/>
      </c>
    </row>
    <row r="14014" spans="6:6" x14ac:dyDescent="0.2">
      <c r="F14014" s="94" t="str">
        <f t="shared" si="329"/>
        <v/>
      </c>
    </row>
    <row r="14015" spans="6:6" x14ac:dyDescent="0.2">
      <c r="F14015" s="94" t="str">
        <f t="shared" si="329"/>
        <v/>
      </c>
    </row>
    <row r="14016" spans="6:6" x14ac:dyDescent="0.2">
      <c r="F14016" s="94" t="str">
        <f t="shared" si="329"/>
        <v/>
      </c>
    </row>
    <row r="14017" spans="6:6" x14ac:dyDescent="0.2">
      <c r="F14017" s="94" t="str">
        <f t="shared" si="329"/>
        <v/>
      </c>
    </row>
    <row r="14018" spans="6:6" x14ac:dyDescent="0.2">
      <c r="F14018" s="94" t="str">
        <f t="shared" si="329"/>
        <v/>
      </c>
    </row>
    <row r="14019" spans="6:6" x14ac:dyDescent="0.2">
      <c r="F14019" s="94" t="str">
        <f t="shared" si="329"/>
        <v/>
      </c>
    </row>
    <row r="14020" spans="6:6" x14ac:dyDescent="0.2">
      <c r="F14020" s="94" t="str">
        <f t="shared" si="329"/>
        <v/>
      </c>
    </row>
    <row r="14021" spans="6:6" x14ac:dyDescent="0.2">
      <c r="F14021" s="94" t="str">
        <f t="shared" si="329"/>
        <v/>
      </c>
    </row>
    <row r="14022" spans="6:6" x14ac:dyDescent="0.2">
      <c r="F14022" s="94" t="str">
        <f t="shared" si="329"/>
        <v/>
      </c>
    </row>
    <row r="14023" spans="6:6" x14ac:dyDescent="0.2">
      <c r="F14023" s="94" t="str">
        <f t="shared" si="329"/>
        <v/>
      </c>
    </row>
    <row r="14024" spans="6:6" x14ac:dyDescent="0.2">
      <c r="F14024" s="94" t="str">
        <f t="shared" si="329"/>
        <v/>
      </c>
    </row>
    <row r="14025" spans="6:6" x14ac:dyDescent="0.2">
      <c r="F14025" s="94" t="str">
        <f t="shared" ref="F14025:F14088" si="330">IF(G14025&gt;0,G14025+$F$4,"")</f>
        <v/>
      </c>
    </row>
    <row r="14026" spans="6:6" x14ac:dyDescent="0.2">
      <c r="F14026" s="94" t="str">
        <f t="shared" si="330"/>
        <v/>
      </c>
    </row>
    <row r="14027" spans="6:6" x14ac:dyDescent="0.2">
      <c r="F14027" s="94" t="str">
        <f t="shared" si="330"/>
        <v/>
      </c>
    </row>
    <row r="14028" spans="6:6" x14ac:dyDescent="0.2">
      <c r="F14028" s="94" t="str">
        <f t="shared" si="330"/>
        <v/>
      </c>
    </row>
    <row r="14029" spans="6:6" x14ac:dyDescent="0.2">
      <c r="F14029" s="94" t="str">
        <f t="shared" si="330"/>
        <v/>
      </c>
    </row>
    <row r="14030" spans="6:6" x14ac:dyDescent="0.2">
      <c r="F14030" s="94" t="str">
        <f t="shared" si="330"/>
        <v/>
      </c>
    </row>
    <row r="14031" spans="6:6" x14ac:dyDescent="0.2">
      <c r="F14031" s="94" t="str">
        <f t="shared" si="330"/>
        <v/>
      </c>
    </row>
    <row r="14032" spans="6:6" x14ac:dyDescent="0.2">
      <c r="F14032" s="94" t="str">
        <f t="shared" si="330"/>
        <v/>
      </c>
    </row>
    <row r="14033" spans="6:6" x14ac:dyDescent="0.2">
      <c r="F14033" s="94" t="str">
        <f t="shared" si="330"/>
        <v/>
      </c>
    </row>
    <row r="14034" spans="6:6" x14ac:dyDescent="0.2">
      <c r="F14034" s="94" t="str">
        <f t="shared" si="330"/>
        <v/>
      </c>
    </row>
    <row r="14035" spans="6:6" x14ac:dyDescent="0.2">
      <c r="F14035" s="94" t="str">
        <f t="shared" si="330"/>
        <v/>
      </c>
    </row>
    <row r="14036" spans="6:6" x14ac:dyDescent="0.2">
      <c r="F14036" s="94" t="str">
        <f t="shared" si="330"/>
        <v/>
      </c>
    </row>
    <row r="14037" spans="6:6" x14ac:dyDescent="0.2">
      <c r="F14037" s="94" t="str">
        <f t="shared" si="330"/>
        <v/>
      </c>
    </row>
    <row r="14038" spans="6:6" x14ac:dyDescent="0.2">
      <c r="F14038" s="94" t="str">
        <f t="shared" si="330"/>
        <v/>
      </c>
    </row>
    <row r="14039" spans="6:6" x14ac:dyDescent="0.2">
      <c r="F14039" s="94" t="str">
        <f t="shared" si="330"/>
        <v/>
      </c>
    </row>
    <row r="14040" spans="6:6" x14ac:dyDescent="0.2">
      <c r="F14040" s="94" t="str">
        <f t="shared" si="330"/>
        <v/>
      </c>
    </row>
    <row r="14041" spans="6:6" x14ac:dyDescent="0.2">
      <c r="F14041" s="94" t="str">
        <f t="shared" si="330"/>
        <v/>
      </c>
    </row>
    <row r="14042" spans="6:6" x14ac:dyDescent="0.2">
      <c r="F14042" s="94" t="str">
        <f t="shared" si="330"/>
        <v/>
      </c>
    </row>
    <row r="14043" spans="6:6" x14ac:dyDescent="0.2">
      <c r="F14043" s="94" t="str">
        <f t="shared" si="330"/>
        <v/>
      </c>
    </row>
    <row r="14044" spans="6:6" x14ac:dyDescent="0.2">
      <c r="F14044" s="94" t="str">
        <f t="shared" si="330"/>
        <v/>
      </c>
    </row>
    <row r="14045" spans="6:6" x14ac:dyDescent="0.2">
      <c r="F14045" s="94" t="str">
        <f t="shared" si="330"/>
        <v/>
      </c>
    </row>
    <row r="14046" spans="6:6" x14ac:dyDescent="0.2">
      <c r="F14046" s="94" t="str">
        <f t="shared" si="330"/>
        <v/>
      </c>
    </row>
    <row r="14047" spans="6:6" x14ac:dyDescent="0.2">
      <c r="F14047" s="94" t="str">
        <f t="shared" si="330"/>
        <v/>
      </c>
    </row>
    <row r="14048" spans="6:6" x14ac:dyDescent="0.2">
      <c r="F14048" s="94" t="str">
        <f t="shared" si="330"/>
        <v/>
      </c>
    </row>
    <row r="14049" spans="6:6" x14ac:dyDescent="0.2">
      <c r="F14049" s="94" t="str">
        <f t="shared" si="330"/>
        <v/>
      </c>
    </row>
    <row r="14050" spans="6:6" x14ac:dyDescent="0.2">
      <c r="F14050" s="94" t="str">
        <f t="shared" si="330"/>
        <v/>
      </c>
    </row>
    <row r="14051" spans="6:6" x14ac:dyDescent="0.2">
      <c r="F14051" s="94" t="str">
        <f t="shared" si="330"/>
        <v/>
      </c>
    </row>
    <row r="14052" spans="6:6" x14ac:dyDescent="0.2">
      <c r="F14052" s="94" t="str">
        <f t="shared" si="330"/>
        <v/>
      </c>
    </row>
    <row r="14053" spans="6:6" x14ac:dyDescent="0.2">
      <c r="F14053" s="94" t="str">
        <f t="shared" si="330"/>
        <v/>
      </c>
    </row>
    <row r="14054" spans="6:6" x14ac:dyDescent="0.2">
      <c r="F14054" s="94" t="str">
        <f t="shared" si="330"/>
        <v/>
      </c>
    </row>
    <row r="14055" spans="6:6" x14ac:dyDescent="0.2">
      <c r="F14055" s="94" t="str">
        <f t="shared" si="330"/>
        <v/>
      </c>
    </row>
    <row r="14056" spans="6:6" x14ac:dyDescent="0.2">
      <c r="F14056" s="94" t="str">
        <f t="shared" si="330"/>
        <v/>
      </c>
    </row>
    <row r="14057" spans="6:6" x14ac:dyDescent="0.2">
      <c r="F14057" s="94" t="str">
        <f t="shared" si="330"/>
        <v/>
      </c>
    </row>
    <row r="14058" spans="6:6" x14ac:dyDescent="0.2">
      <c r="F14058" s="94" t="str">
        <f t="shared" si="330"/>
        <v/>
      </c>
    </row>
    <row r="14059" spans="6:6" x14ac:dyDescent="0.2">
      <c r="F14059" s="94" t="str">
        <f t="shared" si="330"/>
        <v/>
      </c>
    </row>
    <row r="14060" spans="6:6" x14ac:dyDescent="0.2">
      <c r="F14060" s="94" t="str">
        <f t="shared" si="330"/>
        <v/>
      </c>
    </row>
    <row r="14061" spans="6:6" x14ac:dyDescent="0.2">
      <c r="F14061" s="94" t="str">
        <f t="shared" si="330"/>
        <v/>
      </c>
    </row>
    <row r="14062" spans="6:6" x14ac:dyDescent="0.2">
      <c r="F14062" s="94" t="str">
        <f t="shared" si="330"/>
        <v/>
      </c>
    </row>
    <row r="14063" spans="6:6" x14ac:dyDescent="0.2">
      <c r="F14063" s="94" t="str">
        <f t="shared" si="330"/>
        <v/>
      </c>
    </row>
    <row r="14064" spans="6:6" x14ac:dyDescent="0.2">
      <c r="F14064" s="94" t="str">
        <f t="shared" si="330"/>
        <v/>
      </c>
    </row>
    <row r="14065" spans="6:6" x14ac:dyDescent="0.2">
      <c r="F14065" s="94" t="str">
        <f t="shared" si="330"/>
        <v/>
      </c>
    </row>
    <row r="14066" spans="6:6" x14ac:dyDescent="0.2">
      <c r="F14066" s="94" t="str">
        <f t="shared" si="330"/>
        <v/>
      </c>
    </row>
    <row r="14067" spans="6:6" x14ac:dyDescent="0.2">
      <c r="F14067" s="94" t="str">
        <f t="shared" si="330"/>
        <v/>
      </c>
    </row>
    <row r="14068" spans="6:6" x14ac:dyDescent="0.2">
      <c r="F14068" s="94" t="str">
        <f t="shared" si="330"/>
        <v/>
      </c>
    </row>
    <row r="14069" spans="6:6" x14ac:dyDescent="0.2">
      <c r="F14069" s="94" t="str">
        <f t="shared" si="330"/>
        <v/>
      </c>
    </row>
    <row r="14070" spans="6:6" x14ac:dyDescent="0.2">
      <c r="F14070" s="94" t="str">
        <f t="shared" si="330"/>
        <v/>
      </c>
    </row>
    <row r="14071" spans="6:6" x14ac:dyDescent="0.2">
      <c r="F14071" s="94" t="str">
        <f t="shared" si="330"/>
        <v/>
      </c>
    </row>
    <row r="14072" spans="6:6" x14ac:dyDescent="0.2">
      <c r="F14072" s="94" t="str">
        <f t="shared" si="330"/>
        <v/>
      </c>
    </row>
    <row r="14073" spans="6:6" x14ac:dyDescent="0.2">
      <c r="F14073" s="94" t="str">
        <f t="shared" si="330"/>
        <v/>
      </c>
    </row>
    <row r="14074" spans="6:6" x14ac:dyDescent="0.2">
      <c r="F14074" s="94" t="str">
        <f t="shared" si="330"/>
        <v/>
      </c>
    </row>
    <row r="14075" spans="6:6" x14ac:dyDescent="0.2">
      <c r="F14075" s="94" t="str">
        <f t="shared" si="330"/>
        <v/>
      </c>
    </row>
    <row r="14076" spans="6:6" x14ac:dyDescent="0.2">
      <c r="F14076" s="94" t="str">
        <f t="shared" si="330"/>
        <v/>
      </c>
    </row>
    <row r="14077" spans="6:6" x14ac:dyDescent="0.2">
      <c r="F14077" s="94" t="str">
        <f t="shared" si="330"/>
        <v/>
      </c>
    </row>
    <row r="14078" spans="6:6" x14ac:dyDescent="0.2">
      <c r="F14078" s="94" t="str">
        <f t="shared" si="330"/>
        <v/>
      </c>
    </row>
    <row r="14079" spans="6:6" x14ac:dyDescent="0.2">
      <c r="F14079" s="94" t="str">
        <f t="shared" si="330"/>
        <v/>
      </c>
    </row>
    <row r="14080" spans="6:6" x14ac:dyDescent="0.2">
      <c r="F14080" s="94" t="str">
        <f t="shared" si="330"/>
        <v/>
      </c>
    </row>
    <row r="14081" spans="6:6" x14ac:dyDescent="0.2">
      <c r="F14081" s="94" t="str">
        <f t="shared" si="330"/>
        <v/>
      </c>
    </row>
    <row r="14082" spans="6:6" x14ac:dyDescent="0.2">
      <c r="F14082" s="94" t="str">
        <f t="shared" si="330"/>
        <v/>
      </c>
    </row>
    <row r="14083" spans="6:6" x14ac:dyDescent="0.2">
      <c r="F14083" s="94" t="str">
        <f t="shared" si="330"/>
        <v/>
      </c>
    </row>
    <row r="14084" spans="6:6" x14ac:dyDescent="0.2">
      <c r="F14084" s="94" t="str">
        <f t="shared" si="330"/>
        <v/>
      </c>
    </row>
    <row r="14085" spans="6:6" x14ac:dyDescent="0.2">
      <c r="F14085" s="94" t="str">
        <f t="shared" si="330"/>
        <v/>
      </c>
    </row>
    <row r="14086" spans="6:6" x14ac:dyDescent="0.2">
      <c r="F14086" s="94" t="str">
        <f t="shared" si="330"/>
        <v/>
      </c>
    </row>
    <row r="14087" spans="6:6" x14ac:dyDescent="0.2">
      <c r="F14087" s="94" t="str">
        <f t="shared" si="330"/>
        <v/>
      </c>
    </row>
    <row r="14088" spans="6:6" x14ac:dyDescent="0.2">
      <c r="F14088" s="94" t="str">
        <f t="shared" si="330"/>
        <v/>
      </c>
    </row>
    <row r="14089" spans="6:6" x14ac:dyDescent="0.2">
      <c r="F14089" s="94" t="str">
        <f t="shared" ref="F14089:F14152" si="331">IF(G14089&gt;0,G14089+$F$4,"")</f>
        <v/>
      </c>
    </row>
    <row r="14090" spans="6:6" x14ac:dyDescent="0.2">
      <c r="F14090" s="94" t="str">
        <f t="shared" si="331"/>
        <v/>
      </c>
    </row>
    <row r="14091" spans="6:6" x14ac:dyDescent="0.2">
      <c r="F14091" s="94" t="str">
        <f t="shared" si="331"/>
        <v/>
      </c>
    </row>
    <row r="14092" spans="6:6" x14ac:dyDescent="0.2">
      <c r="F14092" s="94" t="str">
        <f t="shared" si="331"/>
        <v/>
      </c>
    </row>
    <row r="14093" spans="6:6" x14ac:dyDescent="0.2">
      <c r="F14093" s="94" t="str">
        <f t="shared" si="331"/>
        <v/>
      </c>
    </row>
    <row r="14094" spans="6:6" x14ac:dyDescent="0.2">
      <c r="F14094" s="94" t="str">
        <f t="shared" si="331"/>
        <v/>
      </c>
    </row>
    <row r="14095" spans="6:6" x14ac:dyDescent="0.2">
      <c r="F14095" s="94" t="str">
        <f t="shared" si="331"/>
        <v/>
      </c>
    </row>
    <row r="14096" spans="6:6" x14ac:dyDescent="0.2">
      <c r="F14096" s="94" t="str">
        <f t="shared" si="331"/>
        <v/>
      </c>
    </row>
    <row r="14097" spans="6:6" x14ac:dyDescent="0.2">
      <c r="F14097" s="94" t="str">
        <f t="shared" si="331"/>
        <v/>
      </c>
    </row>
    <row r="14098" spans="6:6" x14ac:dyDescent="0.2">
      <c r="F14098" s="94" t="str">
        <f t="shared" si="331"/>
        <v/>
      </c>
    </row>
    <row r="14099" spans="6:6" x14ac:dyDescent="0.2">
      <c r="F14099" s="94" t="str">
        <f t="shared" si="331"/>
        <v/>
      </c>
    </row>
    <row r="14100" spans="6:6" x14ac:dyDescent="0.2">
      <c r="F14100" s="94" t="str">
        <f t="shared" si="331"/>
        <v/>
      </c>
    </row>
    <row r="14101" spans="6:6" x14ac:dyDescent="0.2">
      <c r="F14101" s="94" t="str">
        <f t="shared" si="331"/>
        <v/>
      </c>
    </row>
    <row r="14102" spans="6:6" x14ac:dyDescent="0.2">
      <c r="F14102" s="94" t="str">
        <f t="shared" si="331"/>
        <v/>
      </c>
    </row>
    <row r="14103" spans="6:6" x14ac:dyDescent="0.2">
      <c r="F14103" s="94" t="str">
        <f t="shared" si="331"/>
        <v/>
      </c>
    </row>
    <row r="14104" spans="6:6" x14ac:dyDescent="0.2">
      <c r="F14104" s="94" t="str">
        <f t="shared" si="331"/>
        <v/>
      </c>
    </row>
    <row r="14105" spans="6:6" x14ac:dyDescent="0.2">
      <c r="F14105" s="94" t="str">
        <f t="shared" si="331"/>
        <v/>
      </c>
    </row>
    <row r="14106" spans="6:6" x14ac:dyDescent="0.2">
      <c r="F14106" s="94" t="str">
        <f t="shared" si="331"/>
        <v/>
      </c>
    </row>
    <row r="14107" spans="6:6" x14ac:dyDescent="0.2">
      <c r="F14107" s="94" t="str">
        <f t="shared" si="331"/>
        <v/>
      </c>
    </row>
    <row r="14108" spans="6:6" x14ac:dyDescent="0.2">
      <c r="F14108" s="94" t="str">
        <f t="shared" si="331"/>
        <v/>
      </c>
    </row>
    <row r="14109" spans="6:6" x14ac:dyDescent="0.2">
      <c r="F14109" s="94" t="str">
        <f t="shared" si="331"/>
        <v/>
      </c>
    </row>
    <row r="14110" spans="6:6" x14ac:dyDescent="0.2">
      <c r="F14110" s="94" t="str">
        <f t="shared" si="331"/>
        <v/>
      </c>
    </row>
    <row r="14111" spans="6:6" x14ac:dyDescent="0.2">
      <c r="F14111" s="94" t="str">
        <f t="shared" si="331"/>
        <v/>
      </c>
    </row>
    <row r="14112" spans="6:6" x14ac:dyDescent="0.2">
      <c r="F14112" s="94" t="str">
        <f t="shared" si="331"/>
        <v/>
      </c>
    </row>
    <row r="14113" spans="6:6" x14ac:dyDescent="0.2">
      <c r="F14113" s="94" t="str">
        <f t="shared" si="331"/>
        <v/>
      </c>
    </row>
    <row r="14114" spans="6:6" x14ac:dyDescent="0.2">
      <c r="F14114" s="94" t="str">
        <f t="shared" si="331"/>
        <v/>
      </c>
    </row>
    <row r="14115" spans="6:6" x14ac:dyDescent="0.2">
      <c r="F14115" s="94" t="str">
        <f t="shared" si="331"/>
        <v/>
      </c>
    </row>
    <row r="14116" spans="6:6" x14ac:dyDescent="0.2">
      <c r="F14116" s="94" t="str">
        <f t="shared" si="331"/>
        <v/>
      </c>
    </row>
    <row r="14117" spans="6:6" x14ac:dyDescent="0.2">
      <c r="F14117" s="94" t="str">
        <f t="shared" si="331"/>
        <v/>
      </c>
    </row>
    <row r="14118" spans="6:6" x14ac:dyDescent="0.2">
      <c r="F14118" s="94" t="str">
        <f t="shared" si="331"/>
        <v/>
      </c>
    </row>
    <row r="14119" spans="6:6" x14ac:dyDescent="0.2">
      <c r="F14119" s="94" t="str">
        <f t="shared" si="331"/>
        <v/>
      </c>
    </row>
    <row r="14120" spans="6:6" x14ac:dyDescent="0.2">
      <c r="F14120" s="94" t="str">
        <f t="shared" si="331"/>
        <v/>
      </c>
    </row>
    <row r="14121" spans="6:6" x14ac:dyDescent="0.2">
      <c r="F14121" s="94" t="str">
        <f t="shared" si="331"/>
        <v/>
      </c>
    </row>
    <row r="14122" spans="6:6" x14ac:dyDescent="0.2">
      <c r="F14122" s="94" t="str">
        <f t="shared" si="331"/>
        <v/>
      </c>
    </row>
    <row r="14123" spans="6:6" x14ac:dyDescent="0.2">
      <c r="F14123" s="94" t="str">
        <f t="shared" si="331"/>
        <v/>
      </c>
    </row>
    <row r="14124" spans="6:6" x14ac:dyDescent="0.2">
      <c r="F14124" s="94" t="str">
        <f t="shared" si="331"/>
        <v/>
      </c>
    </row>
    <row r="14125" spans="6:6" x14ac:dyDescent="0.2">
      <c r="F14125" s="94" t="str">
        <f t="shared" si="331"/>
        <v/>
      </c>
    </row>
    <row r="14126" spans="6:6" x14ac:dyDescent="0.2">
      <c r="F14126" s="94" t="str">
        <f t="shared" si="331"/>
        <v/>
      </c>
    </row>
    <row r="14127" spans="6:6" x14ac:dyDescent="0.2">
      <c r="F14127" s="94" t="str">
        <f t="shared" si="331"/>
        <v/>
      </c>
    </row>
    <row r="14128" spans="6:6" x14ac:dyDescent="0.2">
      <c r="F14128" s="94" t="str">
        <f t="shared" si="331"/>
        <v/>
      </c>
    </row>
    <row r="14129" spans="6:6" x14ac:dyDescent="0.2">
      <c r="F14129" s="94" t="str">
        <f t="shared" si="331"/>
        <v/>
      </c>
    </row>
    <row r="14130" spans="6:6" x14ac:dyDescent="0.2">
      <c r="F14130" s="94" t="str">
        <f t="shared" si="331"/>
        <v/>
      </c>
    </row>
    <row r="14131" spans="6:6" x14ac:dyDescent="0.2">
      <c r="F14131" s="94" t="str">
        <f t="shared" si="331"/>
        <v/>
      </c>
    </row>
    <row r="14132" spans="6:6" x14ac:dyDescent="0.2">
      <c r="F14132" s="94" t="str">
        <f t="shared" si="331"/>
        <v/>
      </c>
    </row>
    <row r="14133" spans="6:6" x14ac:dyDescent="0.2">
      <c r="F14133" s="94" t="str">
        <f t="shared" si="331"/>
        <v/>
      </c>
    </row>
    <row r="14134" spans="6:6" x14ac:dyDescent="0.2">
      <c r="F14134" s="94" t="str">
        <f t="shared" si="331"/>
        <v/>
      </c>
    </row>
    <row r="14135" spans="6:6" x14ac:dyDescent="0.2">
      <c r="F14135" s="94" t="str">
        <f t="shared" si="331"/>
        <v/>
      </c>
    </row>
    <row r="14136" spans="6:6" x14ac:dyDescent="0.2">
      <c r="F14136" s="94" t="str">
        <f t="shared" si="331"/>
        <v/>
      </c>
    </row>
    <row r="14137" spans="6:6" x14ac:dyDescent="0.2">
      <c r="F14137" s="94" t="str">
        <f t="shared" si="331"/>
        <v/>
      </c>
    </row>
    <row r="14138" spans="6:6" x14ac:dyDescent="0.2">
      <c r="F14138" s="94" t="str">
        <f t="shared" si="331"/>
        <v/>
      </c>
    </row>
    <row r="14139" spans="6:6" x14ac:dyDescent="0.2">
      <c r="F14139" s="94" t="str">
        <f t="shared" si="331"/>
        <v/>
      </c>
    </row>
    <row r="14140" spans="6:6" x14ac:dyDescent="0.2">
      <c r="F14140" s="94" t="str">
        <f t="shared" si="331"/>
        <v/>
      </c>
    </row>
    <row r="14141" spans="6:6" x14ac:dyDescent="0.2">
      <c r="F14141" s="94" t="str">
        <f t="shared" si="331"/>
        <v/>
      </c>
    </row>
    <row r="14142" spans="6:6" x14ac:dyDescent="0.2">
      <c r="F14142" s="94" t="str">
        <f t="shared" si="331"/>
        <v/>
      </c>
    </row>
    <row r="14143" spans="6:6" x14ac:dyDescent="0.2">
      <c r="F14143" s="94" t="str">
        <f t="shared" si="331"/>
        <v/>
      </c>
    </row>
    <row r="14144" spans="6:6" x14ac:dyDescent="0.2">
      <c r="F14144" s="94" t="str">
        <f t="shared" si="331"/>
        <v/>
      </c>
    </row>
    <row r="14145" spans="6:6" x14ac:dyDescent="0.2">
      <c r="F14145" s="94" t="str">
        <f t="shared" si="331"/>
        <v/>
      </c>
    </row>
    <row r="14146" spans="6:6" x14ac:dyDescent="0.2">
      <c r="F14146" s="94" t="str">
        <f t="shared" si="331"/>
        <v/>
      </c>
    </row>
    <row r="14147" spans="6:6" x14ac:dyDescent="0.2">
      <c r="F14147" s="94" t="str">
        <f t="shared" si="331"/>
        <v/>
      </c>
    </row>
    <row r="14148" spans="6:6" x14ac:dyDescent="0.2">
      <c r="F14148" s="94" t="str">
        <f t="shared" si="331"/>
        <v/>
      </c>
    </row>
    <row r="14149" spans="6:6" x14ac:dyDescent="0.2">
      <c r="F14149" s="94" t="str">
        <f t="shared" si="331"/>
        <v/>
      </c>
    </row>
    <row r="14150" spans="6:6" x14ac:dyDescent="0.2">
      <c r="F14150" s="94" t="str">
        <f t="shared" si="331"/>
        <v/>
      </c>
    </row>
    <row r="14151" spans="6:6" x14ac:dyDescent="0.2">
      <c r="F14151" s="94" t="str">
        <f t="shared" si="331"/>
        <v/>
      </c>
    </row>
    <row r="14152" spans="6:6" x14ac:dyDescent="0.2">
      <c r="F14152" s="94" t="str">
        <f t="shared" si="331"/>
        <v/>
      </c>
    </row>
    <row r="14153" spans="6:6" x14ac:dyDescent="0.2">
      <c r="F14153" s="94" t="str">
        <f t="shared" ref="F14153:F14216" si="332">IF(G14153&gt;0,G14153+$F$4,"")</f>
        <v/>
      </c>
    </row>
    <row r="14154" spans="6:6" x14ac:dyDescent="0.2">
      <c r="F14154" s="94" t="str">
        <f t="shared" si="332"/>
        <v/>
      </c>
    </row>
    <row r="14155" spans="6:6" x14ac:dyDescent="0.2">
      <c r="F14155" s="94" t="str">
        <f t="shared" si="332"/>
        <v/>
      </c>
    </row>
    <row r="14156" spans="6:6" x14ac:dyDescent="0.2">
      <c r="F14156" s="94" t="str">
        <f t="shared" si="332"/>
        <v/>
      </c>
    </row>
    <row r="14157" spans="6:6" x14ac:dyDescent="0.2">
      <c r="F14157" s="94" t="str">
        <f t="shared" si="332"/>
        <v/>
      </c>
    </row>
    <row r="14158" spans="6:6" x14ac:dyDescent="0.2">
      <c r="F14158" s="94" t="str">
        <f t="shared" si="332"/>
        <v/>
      </c>
    </row>
    <row r="14159" spans="6:6" x14ac:dyDescent="0.2">
      <c r="F14159" s="94" t="str">
        <f t="shared" si="332"/>
        <v/>
      </c>
    </row>
    <row r="14160" spans="6:6" x14ac:dyDescent="0.2">
      <c r="F14160" s="94" t="str">
        <f t="shared" si="332"/>
        <v/>
      </c>
    </row>
    <row r="14161" spans="6:6" x14ac:dyDescent="0.2">
      <c r="F14161" s="94" t="str">
        <f t="shared" si="332"/>
        <v/>
      </c>
    </row>
    <row r="14162" spans="6:6" x14ac:dyDescent="0.2">
      <c r="F14162" s="94" t="str">
        <f t="shared" si="332"/>
        <v/>
      </c>
    </row>
    <row r="14163" spans="6:6" x14ac:dyDescent="0.2">
      <c r="F14163" s="94" t="str">
        <f t="shared" si="332"/>
        <v/>
      </c>
    </row>
    <row r="14164" spans="6:6" x14ac:dyDescent="0.2">
      <c r="F14164" s="94" t="str">
        <f t="shared" si="332"/>
        <v/>
      </c>
    </row>
    <row r="14165" spans="6:6" x14ac:dyDescent="0.2">
      <c r="F14165" s="94" t="str">
        <f t="shared" si="332"/>
        <v/>
      </c>
    </row>
    <row r="14166" spans="6:6" x14ac:dyDescent="0.2">
      <c r="F14166" s="94" t="str">
        <f t="shared" si="332"/>
        <v/>
      </c>
    </row>
    <row r="14167" spans="6:6" x14ac:dyDescent="0.2">
      <c r="F14167" s="94" t="str">
        <f t="shared" si="332"/>
        <v/>
      </c>
    </row>
    <row r="14168" spans="6:6" x14ac:dyDescent="0.2">
      <c r="F14168" s="94" t="str">
        <f t="shared" si="332"/>
        <v/>
      </c>
    </row>
    <row r="14169" spans="6:6" x14ac:dyDescent="0.2">
      <c r="F14169" s="94" t="str">
        <f t="shared" si="332"/>
        <v/>
      </c>
    </row>
    <row r="14170" spans="6:6" x14ac:dyDescent="0.2">
      <c r="F14170" s="94" t="str">
        <f t="shared" si="332"/>
        <v/>
      </c>
    </row>
    <row r="14171" spans="6:6" x14ac:dyDescent="0.2">
      <c r="F14171" s="94" t="str">
        <f t="shared" si="332"/>
        <v/>
      </c>
    </row>
    <row r="14172" spans="6:6" x14ac:dyDescent="0.2">
      <c r="F14172" s="94" t="str">
        <f t="shared" si="332"/>
        <v/>
      </c>
    </row>
    <row r="14173" spans="6:6" x14ac:dyDescent="0.2">
      <c r="F14173" s="94" t="str">
        <f t="shared" si="332"/>
        <v/>
      </c>
    </row>
    <row r="14174" spans="6:6" x14ac:dyDescent="0.2">
      <c r="F14174" s="94" t="str">
        <f t="shared" si="332"/>
        <v/>
      </c>
    </row>
    <row r="14175" spans="6:6" x14ac:dyDescent="0.2">
      <c r="F14175" s="94" t="str">
        <f t="shared" si="332"/>
        <v/>
      </c>
    </row>
    <row r="14176" spans="6:6" x14ac:dyDescent="0.2">
      <c r="F14176" s="94" t="str">
        <f t="shared" si="332"/>
        <v/>
      </c>
    </row>
    <row r="14177" spans="6:6" x14ac:dyDescent="0.2">
      <c r="F14177" s="94" t="str">
        <f t="shared" si="332"/>
        <v/>
      </c>
    </row>
    <row r="14178" spans="6:6" x14ac:dyDescent="0.2">
      <c r="F14178" s="94" t="str">
        <f t="shared" si="332"/>
        <v/>
      </c>
    </row>
    <row r="14179" spans="6:6" x14ac:dyDescent="0.2">
      <c r="F14179" s="94" t="str">
        <f t="shared" si="332"/>
        <v/>
      </c>
    </row>
    <row r="14180" spans="6:6" x14ac:dyDescent="0.2">
      <c r="F14180" s="94" t="str">
        <f t="shared" si="332"/>
        <v/>
      </c>
    </row>
    <row r="14181" spans="6:6" x14ac:dyDescent="0.2">
      <c r="F14181" s="94" t="str">
        <f t="shared" si="332"/>
        <v/>
      </c>
    </row>
    <row r="14182" spans="6:6" x14ac:dyDescent="0.2">
      <c r="F14182" s="94" t="str">
        <f t="shared" si="332"/>
        <v/>
      </c>
    </row>
    <row r="14183" spans="6:6" x14ac:dyDescent="0.2">
      <c r="F14183" s="94" t="str">
        <f t="shared" si="332"/>
        <v/>
      </c>
    </row>
    <row r="14184" spans="6:6" x14ac:dyDescent="0.2">
      <c r="F14184" s="94" t="str">
        <f t="shared" si="332"/>
        <v/>
      </c>
    </row>
    <row r="14185" spans="6:6" x14ac:dyDescent="0.2">
      <c r="F14185" s="94" t="str">
        <f t="shared" si="332"/>
        <v/>
      </c>
    </row>
    <row r="14186" spans="6:6" x14ac:dyDescent="0.2">
      <c r="F14186" s="94" t="str">
        <f t="shared" si="332"/>
        <v/>
      </c>
    </row>
    <row r="14187" spans="6:6" x14ac:dyDescent="0.2">
      <c r="F14187" s="94" t="str">
        <f t="shared" si="332"/>
        <v/>
      </c>
    </row>
    <row r="14188" spans="6:6" x14ac:dyDescent="0.2">
      <c r="F14188" s="94" t="str">
        <f t="shared" si="332"/>
        <v/>
      </c>
    </row>
    <row r="14189" spans="6:6" x14ac:dyDescent="0.2">
      <c r="F14189" s="94" t="str">
        <f t="shared" si="332"/>
        <v/>
      </c>
    </row>
    <row r="14190" spans="6:6" x14ac:dyDescent="0.2">
      <c r="F14190" s="94" t="str">
        <f t="shared" si="332"/>
        <v/>
      </c>
    </row>
    <row r="14191" spans="6:6" x14ac:dyDescent="0.2">
      <c r="F14191" s="94" t="str">
        <f t="shared" si="332"/>
        <v/>
      </c>
    </row>
    <row r="14192" spans="6:6" x14ac:dyDescent="0.2">
      <c r="F14192" s="94" t="str">
        <f t="shared" si="332"/>
        <v/>
      </c>
    </row>
    <row r="14193" spans="6:6" x14ac:dyDescent="0.2">
      <c r="F14193" s="94" t="str">
        <f t="shared" si="332"/>
        <v/>
      </c>
    </row>
    <row r="14194" spans="6:6" x14ac:dyDescent="0.2">
      <c r="F14194" s="94" t="str">
        <f t="shared" si="332"/>
        <v/>
      </c>
    </row>
    <row r="14195" spans="6:6" x14ac:dyDescent="0.2">
      <c r="F14195" s="94" t="str">
        <f t="shared" si="332"/>
        <v/>
      </c>
    </row>
    <row r="14196" spans="6:6" x14ac:dyDescent="0.2">
      <c r="F14196" s="94" t="str">
        <f t="shared" si="332"/>
        <v/>
      </c>
    </row>
    <row r="14197" spans="6:6" x14ac:dyDescent="0.2">
      <c r="F14197" s="94" t="str">
        <f t="shared" si="332"/>
        <v/>
      </c>
    </row>
    <row r="14198" spans="6:6" x14ac:dyDescent="0.2">
      <c r="F14198" s="94" t="str">
        <f t="shared" si="332"/>
        <v/>
      </c>
    </row>
    <row r="14199" spans="6:6" x14ac:dyDescent="0.2">
      <c r="F14199" s="94" t="str">
        <f t="shared" si="332"/>
        <v/>
      </c>
    </row>
    <row r="14200" spans="6:6" x14ac:dyDescent="0.2">
      <c r="F14200" s="94" t="str">
        <f t="shared" si="332"/>
        <v/>
      </c>
    </row>
    <row r="14201" spans="6:6" x14ac:dyDescent="0.2">
      <c r="F14201" s="94" t="str">
        <f t="shared" si="332"/>
        <v/>
      </c>
    </row>
    <row r="14202" spans="6:6" x14ac:dyDescent="0.2">
      <c r="F14202" s="94" t="str">
        <f t="shared" si="332"/>
        <v/>
      </c>
    </row>
    <row r="14203" spans="6:6" x14ac:dyDescent="0.2">
      <c r="F14203" s="94" t="str">
        <f t="shared" si="332"/>
        <v/>
      </c>
    </row>
    <row r="14204" spans="6:6" x14ac:dyDescent="0.2">
      <c r="F14204" s="94" t="str">
        <f t="shared" si="332"/>
        <v/>
      </c>
    </row>
    <row r="14205" spans="6:6" x14ac:dyDescent="0.2">
      <c r="F14205" s="94" t="str">
        <f t="shared" si="332"/>
        <v/>
      </c>
    </row>
    <row r="14206" spans="6:6" x14ac:dyDescent="0.2">
      <c r="F14206" s="94" t="str">
        <f t="shared" si="332"/>
        <v/>
      </c>
    </row>
    <row r="14207" spans="6:6" x14ac:dyDescent="0.2">
      <c r="F14207" s="94" t="str">
        <f t="shared" si="332"/>
        <v/>
      </c>
    </row>
    <row r="14208" spans="6:6" x14ac:dyDescent="0.2">
      <c r="F14208" s="94" t="str">
        <f t="shared" si="332"/>
        <v/>
      </c>
    </row>
    <row r="14209" spans="6:6" x14ac:dyDescent="0.2">
      <c r="F14209" s="94" t="str">
        <f t="shared" si="332"/>
        <v/>
      </c>
    </row>
    <row r="14210" spans="6:6" x14ac:dyDescent="0.2">
      <c r="F14210" s="94" t="str">
        <f t="shared" si="332"/>
        <v/>
      </c>
    </row>
    <row r="14211" spans="6:6" x14ac:dyDescent="0.2">
      <c r="F14211" s="94" t="str">
        <f t="shared" si="332"/>
        <v/>
      </c>
    </row>
    <row r="14212" spans="6:6" x14ac:dyDescent="0.2">
      <c r="F14212" s="94" t="str">
        <f t="shared" si="332"/>
        <v/>
      </c>
    </row>
    <row r="14213" spans="6:6" x14ac:dyDescent="0.2">
      <c r="F14213" s="94" t="str">
        <f t="shared" si="332"/>
        <v/>
      </c>
    </row>
    <row r="14214" spans="6:6" x14ac:dyDescent="0.2">
      <c r="F14214" s="94" t="str">
        <f t="shared" si="332"/>
        <v/>
      </c>
    </row>
    <row r="14215" spans="6:6" x14ac:dyDescent="0.2">
      <c r="F14215" s="94" t="str">
        <f t="shared" si="332"/>
        <v/>
      </c>
    </row>
    <row r="14216" spans="6:6" x14ac:dyDescent="0.2">
      <c r="F14216" s="94" t="str">
        <f t="shared" si="332"/>
        <v/>
      </c>
    </row>
    <row r="14217" spans="6:6" x14ac:dyDescent="0.2">
      <c r="F14217" s="94" t="str">
        <f t="shared" ref="F14217:F14280" si="333">IF(G14217&gt;0,G14217+$F$4,"")</f>
        <v/>
      </c>
    </row>
    <row r="14218" spans="6:6" x14ac:dyDescent="0.2">
      <c r="F14218" s="94" t="str">
        <f t="shared" si="333"/>
        <v/>
      </c>
    </row>
    <row r="14219" spans="6:6" x14ac:dyDescent="0.2">
      <c r="F14219" s="94" t="str">
        <f t="shared" si="333"/>
        <v/>
      </c>
    </row>
    <row r="14220" spans="6:6" x14ac:dyDescent="0.2">
      <c r="F14220" s="94" t="str">
        <f t="shared" si="333"/>
        <v/>
      </c>
    </row>
    <row r="14221" spans="6:6" x14ac:dyDescent="0.2">
      <c r="F14221" s="94" t="str">
        <f t="shared" si="333"/>
        <v/>
      </c>
    </row>
    <row r="14222" spans="6:6" x14ac:dyDescent="0.2">
      <c r="F14222" s="94" t="str">
        <f t="shared" si="333"/>
        <v/>
      </c>
    </row>
    <row r="14223" spans="6:6" x14ac:dyDescent="0.2">
      <c r="F14223" s="94" t="str">
        <f t="shared" si="333"/>
        <v/>
      </c>
    </row>
    <row r="14224" spans="6:6" x14ac:dyDescent="0.2">
      <c r="F14224" s="94" t="str">
        <f t="shared" si="333"/>
        <v/>
      </c>
    </row>
    <row r="14225" spans="6:6" x14ac:dyDescent="0.2">
      <c r="F14225" s="94" t="str">
        <f t="shared" si="333"/>
        <v/>
      </c>
    </row>
    <row r="14226" spans="6:6" x14ac:dyDescent="0.2">
      <c r="F14226" s="94" t="str">
        <f t="shared" si="333"/>
        <v/>
      </c>
    </row>
    <row r="14227" spans="6:6" x14ac:dyDescent="0.2">
      <c r="F14227" s="94" t="str">
        <f t="shared" si="333"/>
        <v/>
      </c>
    </row>
    <row r="14228" spans="6:6" x14ac:dyDescent="0.2">
      <c r="F14228" s="94" t="str">
        <f t="shared" si="333"/>
        <v/>
      </c>
    </row>
    <row r="14229" spans="6:6" x14ac:dyDescent="0.2">
      <c r="F14229" s="94" t="str">
        <f t="shared" si="333"/>
        <v/>
      </c>
    </row>
    <row r="14230" spans="6:6" x14ac:dyDescent="0.2">
      <c r="F14230" s="94" t="str">
        <f t="shared" si="333"/>
        <v/>
      </c>
    </row>
    <row r="14231" spans="6:6" x14ac:dyDescent="0.2">
      <c r="F14231" s="94" t="str">
        <f t="shared" si="333"/>
        <v/>
      </c>
    </row>
    <row r="14232" spans="6:6" x14ac:dyDescent="0.2">
      <c r="F14232" s="94" t="str">
        <f t="shared" si="333"/>
        <v/>
      </c>
    </row>
    <row r="14233" spans="6:6" x14ac:dyDescent="0.2">
      <c r="F14233" s="94" t="str">
        <f t="shared" si="333"/>
        <v/>
      </c>
    </row>
    <row r="14234" spans="6:6" x14ac:dyDescent="0.2">
      <c r="F14234" s="94" t="str">
        <f t="shared" si="333"/>
        <v/>
      </c>
    </row>
    <row r="14235" spans="6:6" x14ac:dyDescent="0.2">
      <c r="F14235" s="94" t="str">
        <f t="shared" si="333"/>
        <v/>
      </c>
    </row>
    <row r="14236" spans="6:6" x14ac:dyDescent="0.2">
      <c r="F14236" s="94" t="str">
        <f t="shared" si="333"/>
        <v/>
      </c>
    </row>
    <row r="14237" spans="6:6" x14ac:dyDescent="0.2">
      <c r="F14237" s="94" t="str">
        <f t="shared" si="333"/>
        <v/>
      </c>
    </row>
    <row r="14238" spans="6:6" x14ac:dyDescent="0.2">
      <c r="F14238" s="94" t="str">
        <f t="shared" si="333"/>
        <v/>
      </c>
    </row>
    <row r="14239" spans="6:6" x14ac:dyDescent="0.2">
      <c r="F14239" s="94" t="str">
        <f t="shared" si="333"/>
        <v/>
      </c>
    </row>
    <row r="14240" spans="6:6" x14ac:dyDescent="0.2">
      <c r="F14240" s="94" t="str">
        <f t="shared" si="333"/>
        <v/>
      </c>
    </row>
    <row r="14241" spans="6:6" x14ac:dyDescent="0.2">
      <c r="F14241" s="94" t="str">
        <f t="shared" si="333"/>
        <v/>
      </c>
    </row>
    <row r="14242" spans="6:6" x14ac:dyDescent="0.2">
      <c r="F14242" s="94" t="str">
        <f t="shared" si="333"/>
        <v/>
      </c>
    </row>
    <row r="14243" spans="6:6" x14ac:dyDescent="0.2">
      <c r="F14243" s="94" t="str">
        <f t="shared" si="333"/>
        <v/>
      </c>
    </row>
    <row r="14244" spans="6:6" x14ac:dyDescent="0.2">
      <c r="F14244" s="94" t="str">
        <f t="shared" si="333"/>
        <v/>
      </c>
    </row>
    <row r="14245" spans="6:6" x14ac:dyDescent="0.2">
      <c r="F14245" s="94" t="str">
        <f t="shared" si="333"/>
        <v/>
      </c>
    </row>
    <row r="14246" spans="6:6" x14ac:dyDescent="0.2">
      <c r="F14246" s="94" t="str">
        <f t="shared" si="333"/>
        <v/>
      </c>
    </row>
    <row r="14247" spans="6:6" x14ac:dyDescent="0.2">
      <c r="F14247" s="94" t="str">
        <f t="shared" si="333"/>
        <v/>
      </c>
    </row>
    <row r="14248" spans="6:6" x14ac:dyDescent="0.2">
      <c r="F14248" s="94" t="str">
        <f t="shared" si="333"/>
        <v/>
      </c>
    </row>
    <row r="14249" spans="6:6" x14ac:dyDescent="0.2">
      <c r="F14249" s="94" t="str">
        <f t="shared" si="333"/>
        <v/>
      </c>
    </row>
    <row r="14250" spans="6:6" x14ac:dyDescent="0.2">
      <c r="F14250" s="94" t="str">
        <f t="shared" si="333"/>
        <v/>
      </c>
    </row>
    <row r="14251" spans="6:6" x14ac:dyDescent="0.2">
      <c r="F14251" s="94" t="str">
        <f t="shared" si="333"/>
        <v/>
      </c>
    </row>
    <row r="14252" spans="6:6" x14ac:dyDescent="0.2">
      <c r="F14252" s="94" t="str">
        <f t="shared" si="333"/>
        <v/>
      </c>
    </row>
    <row r="14253" spans="6:6" x14ac:dyDescent="0.2">
      <c r="F14253" s="94" t="str">
        <f t="shared" si="333"/>
        <v/>
      </c>
    </row>
    <row r="14254" spans="6:6" x14ac:dyDescent="0.2">
      <c r="F14254" s="94" t="str">
        <f t="shared" si="333"/>
        <v/>
      </c>
    </row>
    <row r="14255" spans="6:6" x14ac:dyDescent="0.2">
      <c r="F14255" s="94" t="str">
        <f t="shared" si="333"/>
        <v/>
      </c>
    </row>
    <row r="14256" spans="6:6" x14ac:dyDescent="0.2">
      <c r="F14256" s="94" t="str">
        <f t="shared" si="333"/>
        <v/>
      </c>
    </row>
    <row r="14257" spans="6:6" x14ac:dyDescent="0.2">
      <c r="F14257" s="94" t="str">
        <f t="shared" si="333"/>
        <v/>
      </c>
    </row>
    <row r="14258" spans="6:6" x14ac:dyDescent="0.2">
      <c r="F14258" s="94" t="str">
        <f t="shared" si="333"/>
        <v/>
      </c>
    </row>
    <row r="14259" spans="6:6" x14ac:dyDescent="0.2">
      <c r="F14259" s="94" t="str">
        <f t="shared" si="333"/>
        <v/>
      </c>
    </row>
    <row r="14260" spans="6:6" x14ac:dyDescent="0.2">
      <c r="F14260" s="94" t="str">
        <f t="shared" si="333"/>
        <v/>
      </c>
    </row>
    <row r="14261" spans="6:6" x14ac:dyDescent="0.2">
      <c r="F14261" s="94" t="str">
        <f t="shared" si="333"/>
        <v/>
      </c>
    </row>
    <row r="14262" spans="6:6" x14ac:dyDescent="0.2">
      <c r="F14262" s="94" t="str">
        <f t="shared" si="333"/>
        <v/>
      </c>
    </row>
    <row r="14263" spans="6:6" x14ac:dyDescent="0.2">
      <c r="F14263" s="94" t="str">
        <f t="shared" si="333"/>
        <v/>
      </c>
    </row>
    <row r="14264" spans="6:6" x14ac:dyDescent="0.2">
      <c r="F14264" s="94" t="str">
        <f t="shared" si="333"/>
        <v/>
      </c>
    </row>
    <row r="14265" spans="6:6" x14ac:dyDescent="0.2">
      <c r="F14265" s="94" t="str">
        <f t="shared" si="333"/>
        <v/>
      </c>
    </row>
    <row r="14266" spans="6:6" x14ac:dyDescent="0.2">
      <c r="F14266" s="94" t="str">
        <f t="shared" si="333"/>
        <v/>
      </c>
    </row>
    <row r="14267" spans="6:6" x14ac:dyDescent="0.2">
      <c r="F14267" s="94" t="str">
        <f t="shared" si="333"/>
        <v/>
      </c>
    </row>
    <row r="14268" spans="6:6" x14ac:dyDescent="0.2">
      <c r="F14268" s="94" t="str">
        <f t="shared" si="333"/>
        <v/>
      </c>
    </row>
    <row r="14269" spans="6:6" x14ac:dyDescent="0.2">
      <c r="F14269" s="94" t="str">
        <f t="shared" si="333"/>
        <v/>
      </c>
    </row>
    <row r="14270" spans="6:6" x14ac:dyDescent="0.2">
      <c r="F14270" s="94" t="str">
        <f t="shared" si="333"/>
        <v/>
      </c>
    </row>
    <row r="14271" spans="6:6" x14ac:dyDescent="0.2">
      <c r="F14271" s="94" t="str">
        <f t="shared" si="333"/>
        <v/>
      </c>
    </row>
    <row r="14272" spans="6:6" x14ac:dyDescent="0.2">
      <c r="F14272" s="94" t="str">
        <f t="shared" si="333"/>
        <v/>
      </c>
    </row>
    <row r="14273" spans="6:6" x14ac:dyDescent="0.2">
      <c r="F14273" s="94" t="str">
        <f t="shared" si="333"/>
        <v/>
      </c>
    </row>
    <row r="14274" spans="6:6" x14ac:dyDescent="0.2">
      <c r="F14274" s="94" t="str">
        <f t="shared" si="333"/>
        <v/>
      </c>
    </row>
    <row r="14275" spans="6:6" x14ac:dyDescent="0.2">
      <c r="F14275" s="94" t="str">
        <f t="shared" si="333"/>
        <v/>
      </c>
    </row>
    <row r="14276" spans="6:6" x14ac:dyDescent="0.2">
      <c r="F14276" s="94" t="str">
        <f t="shared" si="333"/>
        <v/>
      </c>
    </row>
    <row r="14277" spans="6:6" x14ac:dyDescent="0.2">
      <c r="F14277" s="94" t="str">
        <f t="shared" si="333"/>
        <v/>
      </c>
    </row>
    <row r="14278" spans="6:6" x14ac:dyDescent="0.2">
      <c r="F14278" s="94" t="str">
        <f t="shared" si="333"/>
        <v/>
      </c>
    </row>
    <row r="14279" spans="6:6" x14ac:dyDescent="0.2">
      <c r="F14279" s="94" t="str">
        <f t="shared" si="333"/>
        <v/>
      </c>
    </row>
    <row r="14280" spans="6:6" x14ac:dyDescent="0.2">
      <c r="F14280" s="94" t="str">
        <f t="shared" si="333"/>
        <v/>
      </c>
    </row>
    <row r="14281" spans="6:6" x14ac:dyDescent="0.2">
      <c r="F14281" s="94" t="str">
        <f t="shared" ref="F14281:F14344" si="334">IF(G14281&gt;0,G14281+$F$4,"")</f>
        <v/>
      </c>
    </row>
    <row r="14282" spans="6:6" x14ac:dyDescent="0.2">
      <c r="F14282" s="94" t="str">
        <f t="shared" si="334"/>
        <v/>
      </c>
    </row>
    <row r="14283" spans="6:6" x14ac:dyDescent="0.2">
      <c r="F14283" s="94" t="str">
        <f t="shared" si="334"/>
        <v/>
      </c>
    </row>
    <row r="14284" spans="6:6" x14ac:dyDescent="0.2">
      <c r="F14284" s="94" t="str">
        <f t="shared" si="334"/>
        <v/>
      </c>
    </row>
    <row r="14285" spans="6:6" x14ac:dyDescent="0.2">
      <c r="F14285" s="94" t="str">
        <f t="shared" si="334"/>
        <v/>
      </c>
    </row>
    <row r="14286" spans="6:6" x14ac:dyDescent="0.2">
      <c r="F14286" s="94" t="str">
        <f t="shared" si="334"/>
        <v/>
      </c>
    </row>
    <row r="14287" spans="6:6" x14ac:dyDescent="0.2">
      <c r="F14287" s="94" t="str">
        <f t="shared" si="334"/>
        <v/>
      </c>
    </row>
    <row r="14288" spans="6:6" x14ac:dyDescent="0.2">
      <c r="F14288" s="94" t="str">
        <f t="shared" si="334"/>
        <v/>
      </c>
    </row>
    <row r="14289" spans="6:6" x14ac:dyDescent="0.2">
      <c r="F14289" s="94" t="str">
        <f t="shared" si="334"/>
        <v/>
      </c>
    </row>
    <row r="14290" spans="6:6" x14ac:dyDescent="0.2">
      <c r="F14290" s="94" t="str">
        <f t="shared" si="334"/>
        <v/>
      </c>
    </row>
    <row r="14291" spans="6:6" x14ac:dyDescent="0.2">
      <c r="F14291" s="94" t="str">
        <f t="shared" si="334"/>
        <v/>
      </c>
    </row>
    <row r="14292" spans="6:6" x14ac:dyDescent="0.2">
      <c r="F14292" s="94" t="str">
        <f t="shared" si="334"/>
        <v/>
      </c>
    </row>
    <row r="14293" spans="6:6" x14ac:dyDescent="0.2">
      <c r="F14293" s="94" t="str">
        <f t="shared" si="334"/>
        <v/>
      </c>
    </row>
    <row r="14294" spans="6:6" x14ac:dyDescent="0.2">
      <c r="F14294" s="94" t="str">
        <f t="shared" si="334"/>
        <v/>
      </c>
    </row>
    <row r="14295" spans="6:6" x14ac:dyDescent="0.2">
      <c r="F14295" s="94" t="str">
        <f t="shared" si="334"/>
        <v/>
      </c>
    </row>
    <row r="14296" spans="6:6" x14ac:dyDescent="0.2">
      <c r="F14296" s="94" t="str">
        <f t="shared" si="334"/>
        <v/>
      </c>
    </row>
    <row r="14297" spans="6:6" x14ac:dyDescent="0.2">
      <c r="F14297" s="94" t="str">
        <f t="shared" si="334"/>
        <v/>
      </c>
    </row>
    <row r="14298" spans="6:6" x14ac:dyDescent="0.2">
      <c r="F14298" s="94" t="str">
        <f t="shared" si="334"/>
        <v/>
      </c>
    </row>
    <row r="14299" spans="6:6" x14ac:dyDescent="0.2">
      <c r="F14299" s="94" t="str">
        <f t="shared" si="334"/>
        <v/>
      </c>
    </row>
    <row r="14300" spans="6:6" x14ac:dyDescent="0.2">
      <c r="F14300" s="94" t="str">
        <f t="shared" si="334"/>
        <v/>
      </c>
    </row>
    <row r="14301" spans="6:6" x14ac:dyDescent="0.2">
      <c r="F14301" s="94" t="str">
        <f t="shared" si="334"/>
        <v/>
      </c>
    </row>
    <row r="14302" spans="6:6" x14ac:dyDescent="0.2">
      <c r="F14302" s="94" t="str">
        <f t="shared" si="334"/>
        <v/>
      </c>
    </row>
    <row r="14303" spans="6:6" x14ac:dyDescent="0.2">
      <c r="F14303" s="94" t="str">
        <f t="shared" si="334"/>
        <v/>
      </c>
    </row>
    <row r="14304" spans="6:6" x14ac:dyDescent="0.2">
      <c r="F14304" s="94" t="str">
        <f t="shared" si="334"/>
        <v/>
      </c>
    </row>
    <row r="14305" spans="6:6" x14ac:dyDescent="0.2">
      <c r="F14305" s="94" t="str">
        <f t="shared" si="334"/>
        <v/>
      </c>
    </row>
    <row r="14306" spans="6:6" x14ac:dyDescent="0.2">
      <c r="F14306" s="94" t="str">
        <f t="shared" si="334"/>
        <v/>
      </c>
    </row>
    <row r="14307" spans="6:6" x14ac:dyDescent="0.2">
      <c r="F14307" s="94" t="str">
        <f t="shared" si="334"/>
        <v/>
      </c>
    </row>
    <row r="14308" spans="6:6" x14ac:dyDescent="0.2">
      <c r="F14308" s="94" t="str">
        <f t="shared" si="334"/>
        <v/>
      </c>
    </row>
    <row r="14309" spans="6:6" x14ac:dyDescent="0.2">
      <c r="F14309" s="94" t="str">
        <f t="shared" si="334"/>
        <v/>
      </c>
    </row>
    <row r="14310" spans="6:6" x14ac:dyDescent="0.2">
      <c r="F14310" s="94" t="str">
        <f t="shared" si="334"/>
        <v/>
      </c>
    </row>
    <row r="14311" spans="6:6" x14ac:dyDescent="0.2">
      <c r="F14311" s="94" t="str">
        <f t="shared" si="334"/>
        <v/>
      </c>
    </row>
    <row r="14312" spans="6:6" x14ac:dyDescent="0.2">
      <c r="F14312" s="94" t="str">
        <f t="shared" si="334"/>
        <v/>
      </c>
    </row>
    <row r="14313" spans="6:6" x14ac:dyDescent="0.2">
      <c r="F14313" s="94" t="str">
        <f t="shared" si="334"/>
        <v/>
      </c>
    </row>
    <row r="14314" spans="6:6" x14ac:dyDescent="0.2">
      <c r="F14314" s="94" t="str">
        <f t="shared" si="334"/>
        <v/>
      </c>
    </row>
    <row r="14315" spans="6:6" x14ac:dyDescent="0.2">
      <c r="F14315" s="94" t="str">
        <f t="shared" si="334"/>
        <v/>
      </c>
    </row>
    <row r="14316" spans="6:6" x14ac:dyDescent="0.2">
      <c r="F14316" s="94" t="str">
        <f t="shared" si="334"/>
        <v/>
      </c>
    </row>
    <row r="14317" spans="6:6" x14ac:dyDescent="0.2">
      <c r="F14317" s="94" t="str">
        <f t="shared" si="334"/>
        <v/>
      </c>
    </row>
    <row r="14318" spans="6:6" x14ac:dyDescent="0.2">
      <c r="F14318" s="94" t="str">
        <f t="shared" si="334"/>
        <v/>
      </c>
    </row>
    <row r="14319" spans="6:6" x14ac:dyDescent="0.2">
      <c r="F14319" s="94" t="str">
        <f t="shared" si="334"/>
        <v/>
      </c>
    </row>
    <row r="14320" spans="6:6" x14ac:dyDescent="0.2">
      <c r="F14320" s="94" t="str">
        <f t="shared" si="334"/>
        <v/>
      </c>
    </row>
    <row r="14321" spans="6:6" x14ac:dyDescent="0.2">
      <c r="F14321" s="94" t="str">
        <f t="shared" si="334"/>
        <v/>
      </c>
    </row>
    <row r="14322" spans="6:6" x14ac:dyDescent="0.2">
      <c r="F14322" s="94" t="str">
        <f t="shared" si="334"/>
        <v/>
      </c>
    </row>
    <row r="14323" spans="6:6" x14ac:dyDescent="0.2">
      <c r="F14323" s="94" t="str">
        <f t="shared" si="334"/>
        <v/>
      </c>
    </row>
    <row r="14324" spans="6:6" x14ac:dyDescent="0.2">
      <c r="F14324" s="94" t="str">
        <f t="shared" si="334"/>
        <v/>
      </c>
    </row>
    <row r="14325" spans="6:6" x14ac:dyDescent="0.2">
      <c r="F14325" s="94" t="str">
        <f t="shared" si="334"/>
        <v/>
      </c>
    </row>
    <row r="14326" spans="6:6" x14ac:dyDescent="0.2">
      <c r="F14326" s="94" t="str">
        <f t="shared" si="334"/>
        <v/>
      </c>
    </row>
    <row r="14327" spans="6:6" x14ac:dyDescent="0.2">
      <c r="F14327" s="94" t="str">
        <f t="shared" si="334"/>
        <v/>
      </c>
    </row>
    <row r="14328" spans="6:6" x14ac:dyDescent="0.2">
      <c r="F14328" s="94" t="str">
        <f t="shared" si="334"/>
        <v/>
      </c>
    </row>
    <row r="14329" spans="6:6" x14ac:dyDescent="0.2">
      <c r="F14329" s="94" t="str">
        <f t="shared" si="334"/>
        <v/>
      </c>
    </row>
    <row r="14330" spans="6:6" x14ac:dyDescent="0.2">
      <c r="F14330" s="94" t="str">
        <f t="shared" si="334"/>
        <v/>
      </c>
    </row>
    <row r="14331" spans="6:6" x14ac:dyDescent="0.2">
      <c r="F14331" s="94" t="str">
        <f t="shared" si="334"/>
        <v/>
      </c>
    </row>
    <row r="14332" spans="6:6" x14ac:dyDescent="0.2">
      <c r="F14332" s="94" t="str">
        <f t="shared" si="334"/>
        <v/>
      </c>
    </row>
    <row r="14333" spans="6:6" x14ac:dyDescent="0.2">
      <c r="F14333" s="94" t="str">
        <f t="shared" si="334"/>
        <v/>
      </c>
    </row>
    <row r="14334" spans="6:6" x14ac:dyDescent="0.2">
      <c r="F14334" s="94" t="str">
        <f t="shared" si="334"/>
        <v/>
      </c>
    </row>
    <row r="14335" spans="6:6" x14ac:dyDescent="0.2">
      <c r="F14335" s="94" t="str">
        <f t="shared" si="334"/>
        <v/>
      </c>
    </row>
    <row r="14336" spans="6:6" x14ac:dyDescent="0.2">
      <c r="F14336" s="94" t="str">
        <f t="shared" si="334"/>
        <v/>
      </c>
    </row>
    <row r="14337" spans="6:6" x14ac:dyDescent="0.2">
      <c r="F14337" s="94" t="str">
        <f t="shared" si="334"/>
        <v/>
      </c>
    </row>
    <row r="14338" spans="6:6" x14ac:dyDescent="0.2">
      <c r="F14338" s="94" t="str">
        <f t="shared" si="334"/>
        <v/>
      </c>
    </row>
    <row r="14339" spans="6:6" x14ac:dyDescent="0.2">
      <c r="F14339" s="94" t="str">
        <f t="shared" si="334"/>
        <v/>
      </c>
    </row>
    <row r="14340" spans="6:6" x14ac:dyDescent="0.2">
      <c r="F14340" s="94" t="str">
        <f t="shared" si="334"/>
        <v/>
      </c>
    </row>
    <row r="14341" spans="6:6" x14ac:dyDescent="0.2">
      <c r="F14341" s="94" t="str">
        <f t="shared" si="334"/>
        <v/>
      </c>
    </row>
    <row r="14342" spans="6:6" x14ac:dyDescent="0.2">
      <c r="F14342" s="94" t="str">
        <f t="shared" si="334"/>
        <v/>
      </c>
    </row>
    <row r="14343" spans="6:6" x14ac:dyDescent="0.2">
      <c r="F14343" s="94" t="str">
        <f t="shared" si="334"/>
        <v/>
      </c>
    </row>
    <row r="14344" spans="6:6" x14ac:dyDescent="0.2">
      <c r="F14344" s="94" t="str">
        <f t="shared" si="334"/>
        <v/>
      </c>
    </row>
    <row r="14345" spans="6:6" x14ac:dyDescent="0.2">
      <c r="F14345" s="94" t="str">
        <f t="shared" ref="F14345:F14408" si="335">IF(G14345&gt;0,G14345+$F$4,"")</f>
        <v/>
      </c>
    </row>
    <row r="14346" spans="6:6" x14ac:dyDescent="0.2">
      <c r="F14346" s="94" t="str">
        <f t="shared" si="335"/>
        <v/>
      </c>
    </row>
    <row r="14347" spans="6:6" x14ac:dyDescent="0.2">
      <c r="F14347" s="94" t="str">
        <f t="shared" si="335"/>
        <v/>
      </c>
    </row>
    <row r="14348" spans="6:6" x14ac:dyDescent="0.2">
      <c r="F14348" s="94" t="str">
        <f t="shared" si="335"/>
        <v/>
      </c>
    </row>
    <row r="14349" spans="6:6" x14ac:dyDescent="0.2">
      <c r="F14349" s="94" t="str">
        <f t="shared" si="335"/>
        <v/>
      </c>
    </row>
    <row r="14350" spans="6:6" x14ac:dyDescent="0.2">
      <c r="F14350" s="94" t="str">
        <f t="shared" si="335"/>
        <v/>
      </c>
    </row>
    <row r="14351" spans="6:6" x14ac:dyDescent="0.2">
      <c r="F14351" s="94" t="str">
        <f t="shared" si="335"/>
        <v/>
      </c>
    </row>
    <row r="14352" spans="6:6" x14ac:dyDescent="0.2">
      <c r="F14352" s="94" t="str">
        <f t="shared" si="335"/>
        <v/>
      </c>
    </row>
    <row r="14353" spans="6:6" x14ac:dyDescent="0.2">
      <c r="F14353" s="94" t="str">
        <f t="shared" si="335"/>
        <v/>
      </c>
    </row>
    <row r="14354" spans="6:6" x14ac:dyDescent="0.2">
      <c r="F14354" s="94" t="str">
        <f t="shared" si="335"/>
        <v/>
      </c>
    </row>
    <row r="14355" spans="6:6" x14ac:dyDescent="0.2">
      <c r="F14355" s="94" t="str">
        <f t="shared" si="335"/>
        <v/>
      </c>
    </row>
    <row r="14356" spans="6:6" x14ac:dyDescent="0.2">
      <c r="F14356" s="94" t="str">
        <f t="shared" si="335"/>
        <v/>
      </c>
    </row>
    <row r="14357" spans="6:6" x14ac:dyDescent="0.2">
      <c r="F14357" s="94" t="str">
        <f t="shared" si="335"/>
        <v/>
      </c>
    </row>
    <row r="14358" spans="6:6" x14ac:dyDescent="0.2">
      <c r="F14358" s="94" t="str">
        <f t="shared" si="335"/>
        <v/>
      </c>
    </row>
    <row r="14359" spans="6:6" x14ac:dyDescent="0.2">
      <c r="F14359" s="94" t="str">
        <f t="shared" si="335"/>
        <v/>
      </c>
    </row>
    <row r="14360" spans="6:6" x14ac:dyDescent="0.2">
      <c r="F14360" s="94" t="str">
        <f t="shared" si="335"/>
        <v/>
      </c>
    </row>
    <row r="14361" spans="6:6" x14ac:dyDescent="0.2">
      <c r="F14361" s="94" t="str">
        <f t="shared" si="335"/>
        <v/>
      </c>
    </row>
    <row r="14362" spans="6:6" x14ac:dyDescent="0.2">
      <c r="F14362" s="94" t="str">
        <f t="shared" si="335"/>
        <v/>
      </c>
    </row>
    <row r="14363" spans="6:6" x14ac:dyDescent="0.2">
      <c r="F14363" s="94" t="str">
        <f t="shared" si="335"/>
        <v/>
      </c>
    </row>
    <row r="14364" spans="6:6" x14ac:dyDescent="0.2">
      <c r="F14364" s="94" t="str">
        <f t="shared" si="335"/>
        <v/>
      </c>
    </row>
    <row r="14365" spans="6:6" x14ac:dyDescent="0.2">
      <c r="F14365" s="94" t="str">
        <f t="shared" si="335"/>
        <v/>
      </c>
    </row>
    <row r="14366" spans="6:6" x14ac:dyDescent="0.2">
      <c r="F14366" s="94" t="str">
        <f t="shared" si="335"/>
        <v/>
      </c>
    </row>
    <row r="14367" spans="6:6" x14ac:dyDescent="0.2">
      <c r="F14367" s="94" t="str">
        <f t="shared" si="335"/>
        <v/>
      </c>
    </row>
    <row r="14368" spans="6:6" x14ac:dyDescent="0.2">
      <c r="F14368" s="94" t="str">
        <f t="shared" si="335"/>
        <v/>
      </c>
    </row>
    <row r="14369" spans="6:6" x14ac:dyDescent="0.2">
      <c r="F14369" s="94" t="str">
        <f t="shared" si="335"/>
        <v/>
      </c>
    </row>
    <row r="14370" spans="6:6" x14ac:dyDescent="0.2">
      <c r="F14370" s="94" t="str">
        <f t="shared" si="335"/>
        <v/>
      </c>
    </row>
    <row r="14371" spans="6:6" x14ac:dyDescent="0.2">
      <c r="F14371" s="94" t="str">
        <f t="shared" si="335"/>
        <v/>
      </c>
    </row>
    <row r="14372" spans="6:6" x14ac:dyDescent="0.2">
      <c r="F14372" s="94" t="str">
        <f t="shared" si="335"/>
        <v/>
      </c>
    </row>
    <row r="14373" spans="6:6" x14ac:dyDescent="0.2">
      <c r="F14373" s="94" t="str">
        <f t="shared" si="335"/>
        <v/>
      </c>
    </row>
    <row r="14374" spans="6:6" x14ac:dyDescent="0.2">
      <c r="F14374" s="94" t="str">
        <f t="shared" si="335"/>
        <v/>
      </c>
    </row>
    <row r="14375" spans="6:6" x14ac:dyDescent="0.2">
      <c r="F14375" s="94" t="str">
        <f t="shared" si="335"/>
        <v/>
      </c>
    </row>
    <row r="14376" spans="6:6" x14ac:dyDescent="0.2">
      <c r="F14376" s="94" t="str">
        <f t="shared" si="335"/>
        <v/>
      </c>
    </row>
    <row r="14377" spans="6:6" x14ac:dyDescent="0.2">
      <c r="F14377" s="94" t="str">
        <f t="shared" si="335"/>
        <v/>
      </c>
    </row>
    <row r="14378" spans="6:6" x14ac:dyDescent="0.2">
      <c r="F14378" s="94" t="str">
        <f t="shared" si="335"/>
        <v/>
      </c>
    </row>
    <row r="14379" spans="6:6" x14ac:dyDescent="0.2">
      <c r="F14379" s="94" t="str">
        <f t="shared" si="335"/>
        <v/>
      </c>
    </row>
    <row r="14380" spans="6:6" x14ac:dyDescent="0.2">
      <c r="F14380" s="94" t="str">
        <f t="shared" si="335"/>
        <v/>
      </c>
    </row>
    <row r="14381" spans="6:6" x14ac:dyDescent="0.2">
      <c r="F14381" s="94" t="str">
        <f t="shared" si="335"/>
        <v/>
      </c>
    </row>
    <row r="14382" spans="6:6" x14ac:dyDescent="0.2">
      <c r="F14382" s="94" t="str">
        <f t="shared" si="335"/>
        <v/>
      </c>
    </row>
    <row r="14383" spans="6:6" x14ac:dyDescent="0.2">
      <c r="F14383" s="94" t="str">
        <f t="shared" si="335"/>
        <v/>
      </c>
    </row>
    <row r="14384" spans="6:6" x14ac:dyDescent="0.2">
      <c r="F14384" s="94" t="str">
        <f t="shared" si="335"/>
        <v/>
      </c>
    </row>
    <row r="14385" spans="6:6" x14ac:dyDescent="0.2">
      <c r="F14385" s="94" t="str">
        <f t="shared" si="335"/>
        <v/>
      </c>
    </row>
    <row r="14386" spans="6:6" x14ac:dyDescent="0.2">
      <c r="F14386" s="94" t="str">
        <f t="shared" si="335"/>
        <v/>
      </c>
    </row>
    <row r="14387" spans="6:6" x14ac:dyDescent="0.2">
      <c r="F14387" s="94" t="str">
        <f t="shared" si="335"/>
        <v/>
      </c>
    </row>
    <row r="14388" spans="6:6" x14ac:dyDescent="0.2">
      <c r="F14388" s="94" t="str">
        <f t="shared" si="335"/>
        <v/>
      </c>
    </row>
    <row r="14389" spans="6:6" x14ac:dyDescent="0.2">
      <c r="F14389" s="94" t="str">
        <f t="shared" si="335"/>
        <v/>
      </c>
    </row>
    <row r="14390" spans="6:6" x14ac:dyDescent="0.2">
      <c r="F14390" s="94" t="str">
        <f t="shared" si="335"/>
        <v/>
      </c>
    </row>
    <row r="14391" spans="6:6" x14ac:dyDescent="0.2">
      <c r="F14391" s="94" t="str">
        <f t="shared" si="335"/>
        <v/>
      </c>
    </row>
    <row r="14392" spans="6:6" x14ac:dyDescent="0.2">
      <c r="F14392" s="94" t="str">
        <f t="shared" si="335"/>
        <v/>
      </c>
    </row>
    <row r="14393" spans="6:6" x14ac:dyDescent="0.2">
      <c r="F14393" s="94" t="str">
        <f t="shared" si="335"/>
        <v/>
      </c>
    </row>
    <row r="14394" spans="6:6" x14ac:dyDescent="0.2">
      <c r="F14394" s="94" t="str">
        <f t="shared" si="335"/>
        <v/>
      </c>
    </row>
    <row r="14395" spans="6:6" x14ac:dyDescent="0.2">
      <c r="F14395" s="94" t="str">
        <f t="shared" si="335"/>
        <v/>
      </c>
    </row>
    <row r="14396" spans="6:6" x14ac:dyDescent="0.2">
      <c r="F14396" s="94" t="str">
        <f t="shared" si="335"/>
        <v/>
      </c>
    </row>
    <row r="14397" spans="6:6" x14ac:dyDescent="0.2">
      <c r="F14397" s="94" t="str">
        <f t="shared" si="335"/>
        <v/>
      </c>
    </row>
    <row r="14398" spans="6:6" x14ac:dyDescent="0.2">
      <c r="F14398" s="94" t="str">
        <f t="shared" si="335"/>
        <v/>
      </c>
    </row>
    <row r="14399" spans="6:6" x14ac:dyDescent="0.2">
      <c r="F14399" s="94" t="str">
        <f t="shared" si="335"/>
        <v/>
      </c>
    </row>
    <row r="14400" spans="6:6" x14ac:dyDescent="0.2">
      <c r="F14400" s="94" t="str">
        <f t="shared" si="335"/>
        <v/>
      </c>
    </row>
    <row r="14401" spans="6:6" x14ac:dyDescent="0.2">
      <c r="F14401" s="94" t="str">
        <f t="shared" si="335"/>
        <v/>
      </c>
    </row>
    <row r="14402" spans="6:6" x14ac:dyDescent="0.2">
      <c r="F14402" s="94" t="str">
        <f t="shared" si="335"/>
        <v/>
      </c>
    </row>
    <row r="14403" spans="6:6" x14ac:dyDescent="0.2">
      <c r="F14403" s="94" t="str">
        <f t="shared" si="335"/>
        <v/>
      </c>
    </row>
    <row r="14404" spans="6:6" x14ac:dyDescent="0.2">
      <c r="F14404" s="94" t="str">
        <f t="shared" si="335"/>
        <v/>
      </c>
    </row>
    <row r="14405" spans="6:6" x14ac:dyDescent="0.2">
      <c r="F14405" s="94" t="str">
        <f t="shared" si="335"/>
        <v/>
      </c>
    </row>
    <row r="14406" spans="6:6" x14ac:dyDescent="0.2">
      <c r="F14406" s="94" t="str">
        <f t="shared" si="335"/>
        <v/>
      </c>
    </row>
    <row r="14407" spans="6:6" x14ac:dyDescent="0.2">
      <c r="F14407" s="94" t="str">
        <f t="shared" si="335"/>
        <v/>
      </c>
    </row>
    <row r="14408" spans="6:6" x14ac:dyDescent="0.2">
      <c r="F14408" s="94" t="str">
        <f t="shared" si="335"/>
        <v/>
      </c>
    </row>
    <row r="14409" spans="6:6" x14ac:dyDescent="0.2">
      <c r="F14409" s="94" t="str">
        <f t="shared" ref="F14409:F14472" si="336">IF(G14409&gt;0,G14409+$F$4,"")</f>
        <v/>
      </c>
    </row>
    <row r="14410" spans="6:6" x14ac:dyDescent="0.2">
      <c r="F14410" s="94" t="str">
        <f t="shared" si="336"/>
        <v/>
      </c>
    </row>
    <row r="14411" spans="6:6" x14ac:dyDescent="0.2">
      <c r="F14411" s="94" t="str">
        <f t="shared" si="336"/>
        <v/>
      </c>
    </row>
    <row r="14412" spans="6:6" x14ac:dyDescent="0.2">
      <c r="F14412" s="94" t="str">
        <f t="shared" si="336"/>
        <v/>
      </c>
    </row>
    <row r="14413" spans="6:6" x14ac:dyDescent="0.2">
      <c r="F14413" s="94" t="str">
        <f t="shared" si="336"/>
        <v/>
      </c>
    </row>
    <row r="14414" spans="6:6" x14ac:dyDescent="0.2">
      <c r="F14414" s="94" t="str">
        <f t="shared" si="336"/>
        <v/>
      </c>
    </row>
    <row r="14415" spans="6:6" x14ac:dyDescent="0.2">
      <c r="F14415" s="94" t="str">
        <f t="shared" si="336"/>
        <v/>
      </c>
    </row>
    <row r="14416" spans="6:6" x14ac:dyDescent="0.2">
      <c r="F14416" s="94" t="str">
        <f t="shared" si="336"/>
        <v/>
      </c>
    </row>
    <row r="14417" spans="6:6" x14ac:dyDescent="0.2">
      <c r="F14417" s="94" t="str">
        <f t="shared" si="336"/>
        <v/>
      </c>
    </row>
    <row r="14418" spans="6:6" x14ac:dyDescent="0.2">
      <c r="F14418" s="94" t="str">
        <f t="shared" si="336"/>
        <v/>
      </c>
    </row>
    <row r="14419" spans="6:6" x14ac:dyDescent="0.2">
      <c r="F14419" s="94" t="str">
        <f t="shared" si="336"/>
        <v/>
      </c>
    </row>
    <row r="14420" spans="6:6" x14ac:dyDescent="0.2">
      <c r="F14420" s="94" t="str">
        <f t="shared" si="336"/>
        <v/>
      </c>
    </row>
    <row r="14421" spans="6:6" x14ac:dyDescent="0.2">
      <c r="F14421" s="94" t="str">
        <f t="shared" si="336"/>
        <v/>
      </c>
    </row>
    <row r="14422" spans="6:6" x14ac:dyDescent="0.2">
      <c r="F14422" s="94" t="str">
        <f t="shared" si="336"/>
        <v/>
      </c>
    </row>
    <row r="14423" spans="6:6" x14ac:dyDescent="0.2">
      <c r="F14423" s="94" t="str">
        <f t="shared" si="336"/>
        <v/>
      </c>
    </row>
    <row r="14424" spans="6:6" x14ac:dyDescent="0.2">
      <c r="F14424" s="94" t="str">
        <f t="shared" si="336"/>
        <v/>
      </c>
    </row>
    <row r="14425" spans="6:6" x14ac:dyDescent="0.2">
      <c r="F14425" s="94" t="str">
        <f t="shared" si="336"/>
        <v/>
      </c>
    </row>
    <row r="14426" spans="6:6" x14ac:dyDescent="0.2">
      <c r="F14426" s="94" t="str">
        <f t="shared" si="336"/>
        <v/>
      </c>
    </row>
    <row r="14427" spans="6:6" x14ac:dyDescent="0.2">
      <c r="F14427" s="94" t="str">
        <f t="shared" si="336"/>
        <v/>
      </c>
    </row>
    <row r="14428" spans="6:6" x14ac:dyDescent="0.2">
      <c r="F14428" s="94" t="str">
        <f t="shared" si="336"/>
        <v/>
      </c>
    </row>
    <row r="14429" spans="6:6" x14ac:dyDescent="0.2">
      <c r="F14429" s="94" t="str">
        <f t="shared" si="336"/>
        <v/>
      </c>
    </row>
    <row r="14430" spans="6:6" x14ac:dyDescent="0.2">
      <c r="F14430" s="94" t="str">
        <f t="shared" si="336"/>
        <v/>
      </c>
    </row>
    <row r="14431" spans="6:6" x14ac:dyDescent="0.2">
      <c r="F14431" s="94" t="str">
        <f t="shared" si="336"/>
        <v/>
      </c>
    </row>
    <row r="14432" spans="6:6" x14ac:dyDescent="0.2">
      <c r="F14432" s="94" t="str">
        <f t="shared" si="336"/>
        <v/>
      </c>
    </row>
    <row r="14433" spans="6:6" x14ac:dyDescent="0.2">
      <c r="F14433" s="94" t="str">
        <f t="shared" si="336"/>
        <v/>
      </c>
    </row>
    <row r="14434" spans="6:6" x14ac:dyDescent="0.2">
      <c r="F14434" s="94" t="str">
        <f t="shared" si="336"/>
        <v/>
      </c>
    </row>
    <row r="14435" spans="6:6" x14ac:dyDescent="0.2">
      <c r="F14435" s="94" t="str">
        <f t="shared" si="336"/>
        <v/>
      </c>
    </row>
    <row r="14436" spans="6:6" x14ac:dyDescent="0.2">
      <c r="F14436" s="94" t="str">
        <f t="shared" si="336"/>
        <v/>
      </c>
    </row>
    <row r="14437" spans="6:6" x14ac:dyDescent="0.2">
      <c r="F14437" s="94" t="str">
        <f t="shared" si="336"/>
        <v/>
      </c>
    </row>
    <row r="14438" spans="6:6" x14ac:dyDescent="0.2">
      <c r="F14438" s="94" t="str">
        <f t="shared" si="336"/>
        <v/>
      </c>
    </row>
    <row r="14439" spans="6:6" x14ac:dyDescent="0.2">
      <c r="F14439" s="94" t="str">
        <f t="shared" si="336"/>
        <v/>
      </c>
    </row>
    <row r="14440" spans="6:6" x14ac:dyDescent="0.2">
      <c r="F14440" s="94" t="str">
        <f t="shared" si="336"/>
        <v/>
      </c>
    </row>
    <row r="14441" spans="6:6" x14ac:dyDescent="0.2">
      <c r="F14441" s="94" t="str">
        <f t="shared" si="336"/>
        <v/>
      </c>
    </row>
    <row r="14442" spans="6:6" x14ac:dyDescent="0.2">
      <c r="F14442" s="94" t="str">
        <f t="shared" si="336"/>
        <v/>
      </c>
    </row>
    <row r="14443" spans="6:6" x14ac:dyDescent="0.2">
      <c r="F14443" s="94" t="str">
        <f t="shared" si="336"/>
        <v/>
      </c>
    </row>
    <row r="14444" spans="6:6" x14ac:dyDescent="0.2">
      <c r="F14444" s="94" t="str">
        <f t="shared" si="336"/>
        <v/>
      </c>
    </row>
    <row r="14445" spans="6:6" x14ac:dyDescent="0.2">
      <c r="F14445" s="94" t="str">
        <f t="shared" si="336"/>
        <v/>
      </c>
    </row>
    <row r="14446" spans="6:6" x14ac:dyDescent="0.2">
      <c r="F14446" s="94" t="str">
        <f t="shared" si="336"/>
        <v/>
      </c>
    </row>
    <row r="14447" spans="6:6" x14ac:dyDescent="0.2">
      <c r="F14447" s="94" t="str">
        <f t="shared" si="336"/>
        <v/>
      </c>
    </row>
    <row r="14448" spans="6:6" x14ac:dyDescent="0.2">
      <c r="F14448" s="94" t="str">
        <f t="shared" si="336"/>
        <v/>
      </c>
    </row>
    <row r="14449" spans="6:6" x14ac:dyDescent="0.2">
      <c r="F14449" s="94" t="str">
        <f t="shared" si="336"/>
        <v/>
      </c>
    </row>
    <row r="14450" spans="6:6" x14ac:dyDescent="0.2">
      <c r="F14450" s="94" t="str">
        <f t="shared" si="336"/>
        <v/>
      </c>
    </row>
    <row r="14451" spans="6:6" x14ac:dyDescent="0.2">
      <c r="F14451" s="94" t="str">
        <f t="shared" si="336"/>
        <v/>
      </c>
    </row>
    <row r="14452" spans="6:6" x14ac:dyDescent="0.2">
      <c r="F14452" s="94" t="str">
        <f t="shared" si="336"/>
        <v/>
      </c>
    </row>
    <row r="14453" spans="6:6" x14ac:dyDescent="0.2">
      <c r="F14453" s="94" t="str">
        <f t="shared" si="336"/>
        <v/>
      </c>
    </row>
    <row r="14454" spans="6:6" x14ac:dyDescent="0.2">
      <c r="F14454" s="94" t="str">
        <f t="shared" si="336"/>
        <v/>
      </c>
    </row>
    <row r="14455" spans="6:6" x14ac:dyDescent="0.2">
      <c r="F14455" s="94" t="str">
        <f t="shared" si="336"/>
        <v/>
      </c>
    </row>
    <row r="14456" spans="6:6" x14ac:dyDescent="0.2">
      <c r="F14456" s="94" t="str">
        <f t="shared" si="336"/>
        <v/>
      </c>
    </row>
    <row r="14457" spans="6:6" x14ac:dyDescent="0.2">
      <c r="F14457" s="94" t="str">
        <f t="shared" si="336"/>
        <v/>
      </c>
    </row>
    <row r="14458" spans="6:6" x14ac:dyDescent="0.2">
      <c r="F14458" s="94" t="str">
        <f t="shared" si="336"/>
        <v/>
      </c>
    </row>
    <row r="14459" spans="6:6" x14ac:dyDescent="0.2">
      <c r="F14459" s="94" t="str">
        <f t="shared" si="336"/>
        <v/>
      </c>
    </row>
    <row r="14460" spans="6:6" x14ac:dyDescent="0.2">
      <c r="F14460" s="94" t="str">
        <f t="shared" si="336"/>
        <v/>
      </c>
    </row>
    <row r="14461" spans="6:6" x14ac:dyDescent="0.2">
      <c r="F14461" s="94" t="str">
        <f t="shared" si="336"/>
        <v/>
      </c>
    </row>
    <row r="14462" spans="6:6" x14ac:dyDescent="0.2">
      <c r="F14462" s="94" t="str">
        <f t="shared" si="336"/>
        <v/>
      </c>
    </row>
    <row r="14463" spans="6:6" x14ac:dyDescent="0.2">
      <c r="F14463" s="94" t="str">
        <f t="shared" si="336"/>
        <v/>
      </c>
    </row>
    <row r="14464" spans="6:6" x14ac:dyDescent="0.2">
      <c r="F14464" s="94" t="str">
        <f t="shared" si="336"/>
        <v/>
      </c>
    </row>
    <row r="14465" spans="6:6" x14ac:dyDescent="0.2">
      <c r="F14465" s="94" t="str">
        <f t="shared" si="336"/>
        <v/>
      </c>
    </row>
    <row r="14466" spans="6:6" x14ac:dyDescent="0.2">
      <c r="F14466" s="94" t="str">
        <f t="shared" si="336"/>
        <v/>
      </c>
    </row>
    <row r="14467" spans="6:6" x14ac:dyDescent="0.2">
      <c r="F14467" s="94" t="str">
        <f t="shared" si="336"/>
        <v/>
      </c>
    </row>
    <row r="14468" spans="6:6" x14ac:dyDescent="0.2">
      <c r="F14468" s="94" t="str">
        <f t="shared" si="336"/>
        <v/>
      </c>
    </row>
    <row r="14469" spans="6:6" x14ac:dyDescent="0.2">
      <c r="F14469" s="94" t="str">
        <f t="shared" si="336"/>
        <v/>
      </c>
    </row>
    <row r="14470" spans="6:6" x14ac:dyDescent="0.2">
      <c r="F14470" s="94" t="str">
        <f t="shared" si="336"/>
        <v/>
      </c>
    </row>
    <row r="14471" spans="6:6" x14ac:dyDescent="0.2">
      <c r="F14471" s="94" t="str">
        <f t="shared" si="336"/>
        <v/>
      </c>
    </row>
    <row r="14472" spans="6:6" x14ac:dyDescent="0.2">
      <c r="F14472" s="94" t="str">
        <f t="shared" si="336"/>
        <v/>
      </c>
    </row>
    <row r="14473" spans="6:6" x14ac:dyDescent="0.2">
      <c r="F14473" s="94" t="str">
        <f t="shared" ref="F14473:F14536" si="337">IF(G14473&gt;0,G14473+$F$4,"")</f>
        <v/>
      </c>
    </row>
    <row r="14474" spans="6:6" x14ac:dyDescent="0.2">
      <c r="F14474" s="94" t="str">
        <f t="shared" si="337"/>
        <v/>
      </c>
    </row>
    <row r="14475" spans="6:6" x14ac:dyDescent="0.2">
      <c r="F14475" s="94" t="str">
        <f t="shared" si="337"/>
        <v/>
      </c>
    </row>
    <row r="14476" spans="6:6" x14ac:dyDescent="0.2">
      <c r="F14476" s="94" t="str">
        <f t="shared" si="337"/>
        <v/>
      </c>
    </row>
    <row r="14477" spans="6:6" x14ac:dyDescent="0.2">
      <c r="F14477" s="94" t="str">
        <f t="shared" si="337"/>
        <v/>
      </c>
    </row>
    <row r="14478" spans="6:6" x14ac:dyDescent="0.2">
      <c r="F14478" s="94" t="str">
        <f t="shared" si="337"/>
        <v/>
      </c>
    </row>
    <row r="14479" spans="6:6" x14ac:dyDescent="0.2">
      <c r="F14479" s="94" t="str">
        <f t="shared" si="337"/>
        <v/>
      </c>
    </row>
    <row r="14480" spans="6:6" x14ac:dyDescent="0.2">
      <c r="F14480" s="94" t="str">
        <f t="shared" si="337"/>
        <v/>
      </c>
    </row>
    <row r="14481" spans="6:6" x14ac:dyDescent="0.2">
      <c r="F14481" s="94" t="str">
        <f t="shared" si="337"/>
        <v/>
      </c>
    </row>
    <row r="14482" spans="6:6" x14ac:dyDescent="0.2">
      <c r="F14482" s="94" t="str">
        <f t="shared" si="337"/>
        <v/>
      </c>
    </row>
    <row r="14483" spans="6:6" x14ac:dyDescent="0.2">
      <c r="F14483" s="94" t="str">
        <f t="shared" si="337"/>
        <v/>
      </c>
    </row>
    <row r="14484" spans="6:6" x14ac:dyDescent="0.2">
      <c r="F14484" s="94" t="str">
        <f t="shared" si="337"/>
        <v/>
      </c>
    </row>
    <row r="14485" spans="6:6" x14ac:dyDescent="0.2">
      <c r="F14485" s="94" t="str">
        <f t="shared" si="337"/>
        <v/>
      </c>
    </row>
    <row r="14486" spans="6:6" x14ac:dyDescent="0.2">
      <c r="F14486" s="94" t="str">
        <f t="shared" si="337"/>
        <v/>
      </c>
    </row>
    <row r="14487" spans="6:6" x14ac:dyDescent="0.2">
      <c r="F14487" s="94" t="str">
        <f t="shared" si="337"/>
        <v/>
      </c>
    </row>
    <row r="14488" spans="6:6" x14ac:dyDescent="0.2">
      <c r="F14488" s="94" t="str">
        <f t="shared" si="337"/>
        <v/>
      </c>
    </row>
    <row r="14489" spans="6:6" x14ac:dyDescent="0.2">
      <c r="F14489" s="94" t="str">
        <f t="shared" si="337"/>
        <v/>
      </c>
    </row>
    <row r="14490" spans="6:6" x14ac:dyDescent="0.2">
      <c r="F14490" s="94" t="str">
        <f t="shared" si="337"/>
        <v/>
      </c>
    </row>
    <row r="14491" spans="6:6" x14ac:dyDescent="0.2">
      <c r="F14491" s="94" t="str">
        <f t="shared" si="337"/>
        <v/>
      </c>
    </row>
    <row r="14492" spans="6:6" x14ac:dyDescent="0.2">
      <c r="F14492" s="94" t="str">
        <f t="shared" si="337"/>
        <v/>
      </c>
    </row>
    <row r="14493" spans="6:6" x14ac:dyDescent="0.2">
      <c r="F14493" s="94" t="str">
        <f t="shared" si="337"/>
        <v/>
      </c>
    </row>
    <row r="14494" spans="6:6" x14ac:dyDescent="0.2">
      <c r="F14494" s="94" t="str">
        <f t="shared" si="337"/>
        <v/>
      </c>
    </row>
    <row r="14495" spans="6:6" x14ac:dyDescent="0.2">
      <c r="F14495" s="94" t="str">
        <f t="shared" si="337"/>
        <v/>
      </c>
    </row>
    <row r="14496" spans="6:6" x14ac:dyDescent="0.2">
      <c r="F14496" s="94" t="str">
        <f t="shared" si="337"/>
        <v/>
      </c>
    </row>
    <row r="14497" spans="6:6" x14ac:dyDescent="0.2">
      <c r="F14497" s="94" t="str">
        <f t="shared" si="337"/>
        <v/>
      </c>
    </row>
    <row r="14498" spans="6:6" x14ac:dyDescent="0.2">
      <c r="F14498" s="94" t="str">
        <f t="shared" si="337"/>
        <v/>
      </c>
    </row>
    <row r="14499" spans="6:6" x14ac:dyDescent="0.2">
      <c r="F14499" s="94" t="str">
        <f t="shared" si="337"/>
        <v/>
      </c>
    </row>
    <row r="14500" spans="6:6" x14ac:dyDescent="0.2">
      <c r="F14500" s="94" t="str">
        <f t="shared" si="337"/>
        <v/>
      </c>
    </row>
    <row r="14501" spans="6:6" x14ac:dyDescent="0.2">
      <c r="F14501" s="94" t="str">
        <f t="shared" si="337"/>
        <v/>
      </c>
    </row>
    <row r="14502" spans="6:6" x14ac:dyDescent="0.2">
      <c r="F14502" s="94" t="str">
        <f t="shared" si="337"/>
        <v/>
      </c>
    </row>
    <row r="14503" spans="6:6" x14ac:dyDescent="0.2">
      <c r="F14503" s="94" t="str">
        <f t="shared" si="337"/>
        <v/>
      </c>
    </row>
    <row r="14504" spans="6:6" x14ac:dyDescent="0.2">
      <c r="F14504" s="94" t="str">
        <f t="shared" si="337"/>
        <v/>
      </c>
    </row>
    <row r="14505" spans="6:6" x14ac:dyDescent="0.2">
      <c r="F14505" s="94" t="str">
        <f t="shared" si="337"/>
        <v/>
      </c>
    </row>
    <row r="14506" spans="6:6" x14ac:dyDescent="0.2">
      <c r="F14506" s="94" t="str">
        <f t="shared" si="337"/>
        <v/>
      </c>
    </row>
    <row r="14507" spans="6:6" x14ac:dyDescent="0.2">
      <c r="F14507" s="94" t="str">
        <f t="shared" si="337"/>
        <v/>
      </c>
    </row>
    <row r="14508" spans="6:6" x14ac:dyDescent="0.2">
      <c r="F14508" s="94" t="str">
        <f t="shared" si="337"/>
        <v/>
      </c>
    </row>
    <row r="14509" spans="6:6" x14ac:dyDescent="0.2">
      <c r="F14509" s="94" t="str">
        <f t="shared" si="337"/>
        <v/>
      </c>
    </row>
    <row r="14510" spans="6:6" x14ac:dyDescent="0.2">
      <c r="F14510" s="94" t="str">
        <f t="shared" si="337"/>
        <v/>
      </c>
    </row>
    <row r="14511" spans="6:6" x14ac:dyDescent="0.2">
      <c r="F14511" s="94" t="str">
        <f t="shared" si="337"/>
        <v/>
      </c>
    </row>
    <row r="14512" spans="6:6" x14ac:dyDescent="0.2">
      <c r="F14512" s="94" t="str">
        <f t="shared" si="337"/>
        <v/>
      </c>
    </row>
    <row r="14513" spans="6:6" x14ac:dyDescent="0.2">
      <c r="F14513" s="94" t="str">
        <f t="shared" si="337"/>
        <v/>
      </c>
    </row>
    <row r="14514" spans="6:6" x14ac:dyDescent="0.2">
      <c r="F14514" s="94" t="str">
        <f t="shared" si="337"/>
        <v/>
      </c>
    </row>
    <row r="14515" spans="6:6" x14ac:dyDescent="0.2">
      <c r="F14515" s="94" t="str">
        <f t="shared" si="337"/>
        <v/>
      </c>
    </row>
    <row r="14516" spans="6:6" x14ac:dyDescent="0.2">
      <c r="F14516" s="94" t="str">
        <f t="shared" si="337"/>
        <v/>
      </c>
    </row>
    <row r="14517" spans="6:6" x14ac:dyDescent="0.2">
      <c r="F14517" s="94" t="str">
        <f t="shared" si="337"/>
        <v/>
      </c>
    </row>
    <row r="14518" spans="6:6" x14ac:dyDescent="0.2">
      <c r="F14518" s="94" t="str">
        <f t="shared" si="337"/>
        <v/>
      </c>
    </row>
    <row r="14519" spans="6:6" x14ac:dyDescent="0.2">
      <c r="F14519" s="94" t="str">
        <f t="shared" si="337"/>
        <v/>
      </c>
    </row>
    <row r="14520" spans="6:6" x14ac:dyDescent="0.2">
      <c r="F14520" s="94" t="str">
        <f t="shared" si="337"/>
        <v/>
      </c>
    </row>
    <row r="14521" spans="6:6" x14ac:dyDescent="0.2">
      <c r="F14521" s="94" t="str">
        <f t="shared" si="337"/>
        <v/>
      </c>
    </row>
    <row r="14522" spans="6:6" x14ac:dyDescent="0.2">
      <c r="F14522" s="94" t="str">
        <f t="shared" si="337"/>
        <v/>
      </c>
    </row>
    <row r="14523" spans="6:6" x14ac:dyDescent="0.2">
      <c r="F14523" s="94" t="str">
        <f t="shared" si="337"/>
        <v/>
      </c>
    </row>
    <row r="14524" spans="6:6" x14ac:dyDescent="0.2">
      <c r="F14524" s="94" t="str">
        <f t="shared" si="337"/>
        <v/>
      </c>
    </row>
    <row r="14525" spans="6:6" x14ac:dyDescent="0.2">
      <c r="F14525" s="94" t="str">
        <f t="shared" si="337"/>
        <v/>
      </c>
    </row>
    <row r="14526" spans="6:6" x14ac:dyDescent="0.2">
      <c r="F14526" s="94" t="str">
        <f t="shared" si="337"/>
        <v/>
      </c>
    </row>
    <row r="14527" spans="6:6" x14ac:dyDescent="0.2">
      <c r="F14527" s="94" t="str">
        <f t="shared" si="337"/>
        <v/>
      </c>
    </row>
    <row r="14528" spans="6:6" x14ac:dyDescent="0.2">
      <c r="F14528" s="94" t="str">
        <f t="shared" si="337"/>
        <v/>
      </c>
    </row>
    <row r="14529" spans="6:6" x14ac:dyDescent="0.2">
      <c r="F14529" s="94" t="str">
        <f t="shared" si="337"/>
        <v/>
      </c>
    </row>
    <row r="14530" spans="6:6" x14ac:dyDescent="0.2">
      <c r="F14530" s="94" t="str">
        <f t="shared" si="337"/>
        <v/>
      </c>
    </row>
    <row r="14531" spans="6:6" x14ac:dyDescent="0.2">
      <c r="F14531" s="94" t="str">
        <f t="shared" si="337"/>
        <v/>
      </c>
    </row>
    <row r="14532" spans="6:6" x14ac:dyDescent="0.2">
      <c r="F14532" s="94" t="str">
        <f t="shared" si="337"/>
        <v/>
      </c>
    </row>
    <row r="14533" spans="6:6" x14ac:dyDescent="0.2">
      <c r="F14533" s="94" t="str">
        <f t="shared" si="337"/>
        <v/>
      </c>
    </row>
    <row r="14534" spans="6:6" x14ac:dyDescent="0.2">
      <c r="F14534" s="94" t="str">
        <f t="shared" si="337"/>
        <v/>
      </c>
    </row>
    <row r="14535" spans="6:6" x14ac:dyDescent="0.2">
      <c r="F14535" s="94" t="str">
        <f t="shared" si="337"/>
        <v/>
      </c>
    </row>
    <row r="14536" spans="6:6" x14ac:dyDescent="0.2">
      <c r="F14536" s="94" t="str">
        <f t="shared" si="337"/>
        <v/>
      </c>
    </row>
    <row r="14537" spans="6:6" x14ac:dyDescent="0.2">
      <c r="F14537" s="94" t="str">
        <f t="shared" ref="F14537:F14600" si="338">IF(G14537&gt;0,G14537+$F$4,"")</f>
        <v/>
      </c>
    </row>
    <row r="14538" spans="6:6" x14ac:dyDescent="0.2">
      <c r="F14538" s="94" t="str">
        <f t="shared" si="338"/>
        <v/>
      </c>
    </row>
    <row r="14539" spans="6:6" x14ac:dyDescent="0.2">
      <c r="F14539" s="94" t="str">
        <f t="shared" si="338"/>
        <v/>
      </c>
    </row>
    <row r="14540" spans="6:6" x14ac:dyDescent="0.2">
      <c r="F14540" s="94" t="str">
        <f t="shared" si="338"/>
        <v/>
      </c>
    </row>
    <row r="14541" spans="6:6" x14ac:dyDescent="0.2">
      <c r="F14541" s="94" t="str">
        <f t="shared" si="338"/>
        <v/>
      </c>
    </row>
    <row r="14542" spans="6:6" x14ac:dyDescent="0.2">
      <c r="F14542" s="94" t="str">
        <f t="shared" si="338"/>
        <v/>
      </c>
    </row>
    <row r="14543" spans="6:6" x14ac:dyDescent="0.2">
      <c r="F14543" s="94" t="str">
        <f t="shared" si="338"/>
        <v/>
      </c>
    </row>
    <row r="14544" spans="6:6" x14ac:dyDescent="0.2">
      <c r="F14544" s="94" t="str">
        <f t="shared" si="338"/>
        <v/>
      </c>
    </row>
    <row r="14545" spans="6:6" x14ac:dyDescent="0.2">
      <c r="F14545" s="94" t="str">
        <f t="shared" si="338"/>
        <v/>
      </c>
    </row>
    <row r="14546" spans="6:6" x14ac:dyDescent="0.2">
      <c r="F14546" s="94" t="str">
        <f t="shared" si="338"/>
        <v/>
      </c>
    </row>
    <row r="14547" spans="6:6" x14ac:dyDescent="0.2">
      <c r="F14547" s="94" t="str">
        <f t="shared" si="338"/>
        <v/>
      </c>
    </row>
    <row r="14548" spans="6:6" x14ac:dyDescent="0.2">
      <c r="F14548" s="94" t="str">
        <f t="shared" si="338"/>
        <v/>
      </c>
    </row>
    <row r="14549" spans="6:6" x14ac:dyDescent="0.2">
      <c r="F14549" s="94" t="str">
        <f t="shared" si="338"/>
        <v/>
      </c>
    </row>
    <row r="14550" spans="6:6" x14ac:dyDescent="0.2">
      <c r="F14550" s="94" t="str">
        <f t="shared" si="338"/>
        <v/>
      </c>
    </row>
    <row r="14551" spans="6:6" x14ac:dyDescent="0.2">
      <c r="F14551" s="94" t="str">
        <f t="shared" si="338"/>
        <v/>
      </c>
    </row>
    <row r="14552" spans="6:6" x14ac:dyDescent="0.2">
      <c r="F14552" s="94" t="str">
        <f t="shared" si="338"/>
        <v/>
      </c>
    </row>
    <row r="14553" spans="6:6" x14ac:dyDescent="0.2">
      <c r="F14553" s="94" t="str">
        <f t="shared" si="338"/>
        <v/>
      </c>
    </row>
    <row r="14554" spans="6:6" x14ac:dyDescent="0.2">
      <c r="F14554" s="94" t="str">
        <f t="shared" si="338"/>
        <v/>
      </c>
    </row>
    <row r="14555" spans="6:6" x14ac:dyDescent="0.2">
      <c r="F14555" s="94" t="str">
        <f t="shared" si="338"/>
        <v/>
      </c>
    </row>
    <row r="14556" spans="6:6" x14ac:dyDescent="0.2">
      <c r="F14556" s="94" t="str">
        <f t="shared" si="338"/>
        <v/>
      </c>
    </row>
    <row r="14557" spans="6:6" x14ac:dyDescent="0.2">
      <c r="F14557" s="94" t="str">
        <f t="shared" si="338"/>
        <v/>
      </c>
    </row>
    <row r="14558" spans="6:6" x14ac:dyDescent="0.2">
      <c r="F14558" s="94" t="str">
        <f t="shared" si="338"/>
        <v/>
      </c>
    </row>
    <row r="14559" spans="6:6" x14ac:dyDescent="0.2">
      <c r="F14559" s="94" t="str">
        <f t="shared" si="338"/>
        <v/>
      </c>
    </row>
    <row r="14560" spans="6:6" x14ac:dyDescent="0.2">
      <c r="F14560" s="94" t="str">
        <f t="shared" si="338"/>
        <v/>
      </c>
    </row>
    <row r="14561" spans="6:6" x14ac:dyDescent="0.2">
      <c r="F14561" s="94" t="str">
        <f t="shared" si="338"/>
        <v/>
      </c>
    </row>
    <row r="14562" spans="6:6" x14ac:dyDescent="0.2">
      <c r="F14562" s="94" t="str">
        <f t="shared" si="338"/>
        <v/>
      </c>
    </row>
    <row r="14563" spans="6:6" x14ac:dyDescent="0.2">
      <c r="F14563" s="94" t="str">
        <f t="shared" si="338"/>
        <v/>
      </c>
    </row>
    <row r="14564" spans="6:6" x14ac:dyDescent="0.2">
      <c r="F14564" s="94" t="str">
        <f t="shared" si="338"/>
        <v/>
      </c>
    </row>
    <row r="14565" spans="6:6" x14ac:dyDescent="0.2">
      <c r="F14565" s="94" t="str">
        <f t="shared" si="338"/>
        <v/>
      </c>
    </row>
    <row r="14566" spans="6:6" x14ac:dyDescent="0.2">
      <c r="F14566" s="94" t="str">
        <f t="shared" si="338"/>
        <v/>
      </c>
    </row>
    <row r="14567" spans="6:6" x14ac:dyDescent="0.2">
      <c r="F14567" s="94" t="str">
        <f t="shared" si="338"/>
        <v/>
      </c>
    </row>
    <row r="14568" spans="6:6" x14ac:dyDescent="0.2">
      <c r="F14568" s="94" t="str">
        <f t="shared" si="338"/>
        <v/>
      </c>
    </row>
    <row r="14569" spans="6:6" x14ac:dyDescent="0.2">
      <c r="F14569" s="94" t="str">
        <f t="shared" si="338"/>
        <v/>
      </c>
    </row>
    <row r="14570" spans="6:6" x14ac:dyDescent="0.2">
      <c r="F14570" s="94" t="str">
        <f t="shared" si="338"/>
        <v/>
      </c>
    </row>
    <row r="14571" spans="6:6" x14ac:dyDescent="0.2">
      <c r="F14571" s="94" t="str">
        <f t="shared" si="338"/>
        <v/>
      </c>
    </row>
    <row r="14572" spans="6:6" x14ac:dyDescent="0.2">
      <c r="F14572" s="94" t="str">
        <f t="shared" si="338"/>
        <v/>
      </c>
    </row>
    <row r="14573" spans="6:6" x14ac:dyDescent="0.2">
      <c r="F14573" s="94" t="str">
        <f t="shared" si="338"/>
        <v/>
      </c>
    </row>
    <row r="14574" spans="6:6" x14ac:dyDescent="0.2">
      <c r="F14574" s="94" t="str">
        <f t="shared" si="338"/>
        <v/>
      </c>
    </row>
    <row r="14575" spans="6:6" x14ac:dyDescent="0.2">
      <c r="F14575" s="94" t="str">
        <f t="shared" si="338"/>
        <v/>
      </c>
    </row>
    <row r="14576" spans="6:6" x14ac:dyDescent="0.2">
      <c r="F14576" s="94" t="str">
        <f t="shared" si="338"/>
        <v/>
      </c>
    </row>
    <row r="14577" spans="6:6" x14ac:dyDescent="0.2">
      <c r="F14577" s="94" t="str">
        <f t="shared" si="338"/>
        <v/>
      </c>
    </row>
    <row r="14578" spans="6:6" x14ac:dyDescent="0.2">
      <c r="F14578" s="94" t="str">
        <f t="shared" si="338"/>
        <v/>
      </c>
    </row>
    <row r="14579" spans="6:6" x14ac:dyDescent="0.2">
      <c r="F14579" s="94" t="str">
        <f t="shared" si="338"/>
        <v/>
      </c>
    </row>
    <row r="14580" spans="6:6" x14ac:dyDescent="0.2">
      <c r="F14580" s="94" t="str">
        <f t="shared" si="338"/>
        <v/>
      </c>
    </row>
    <row r="14581" spans="6:6" x14ac:dyDescent="0.2">
      <c r="F14581" s="94" t="str">
        <f t="shared" si="338"/>
        <v/>
      </c>
    </row>
    <row r="14582" spans="6:6" x14ac:dyDescent="0.2">
      <c r="F14582" s="94" t="str">
        <f t="shared" si="338"/>
        <v/>
      </c>
    </row>
    <row r="14583" spans="6:6" x14ac:dyDescent="0.2">
      <c r="F14583" s="94" t="str">
        <f t="shared" si="338"/>
        <v/>
      </c>
    </row>
    <row r="14584" spans="6:6" x14ac:dyDescent="0.2">
      <c r="F14584" s="94" t="str">
        <f t="shared" si="338"/>
        <v/>
      </c>
    </row>
    <row r="14585" spans="6:6" x14ac:dyDescent="0.2">
      <c r="F14585" s="94" t="str">
        <f t="shared" si="338"/>
        <v/>
      </c>
    </row>
    <row r="14586" spans="6:6" x14ac:dyDescent="0.2">
      <c r="F14586" s="94" t="str">
        <f t="shared" si="338"/>
        <v/>
      </c>
    </row>
    <row r="14587" spans="6:6" x14ac:dyDescent="0.2">
      <c r="F14587" s="94" t="str">
        <f t="shared" si="338"/>
        <v/>
      </c>
    </row>
    <row r="14588" spans="6:6" x14ac:dyDescent="0.2">
      <c r="F14588" s="94" t="str">
        <f t="shared" si="338"/>
        <v/>
      </c>
    </row>
    <row r="14589" spans="6:6" x14ac:dyDescent="0.2">
      <c r="F14589" s="94" t="str">
        <f t="shared" si="338"/>
        <v/>
      </c>
    </row>
    <row r="14590" spans="6:6" x14ac:dyDescent="0.2">
      <c r="F14590" s="94" t="str">
        <f t="shared" si="338"/>
        <v/>
      </c>
    </row>
    <row r="14591" spans="6:6" x14ac:dyDescent="0.2">
      <c r="F14591" s="94" t="str">
        <f t="shared" si="338"/>
        <v/>
      </c>
    </row>
    <row r="14592" spans="6:6" x14ac:dyDescent="0.2">
      <c r="F14592" s="94" t="str">
        <f t="shared" si="338"/>
        <v/>
      </c>
    </row>
    <row r="14593" spans="6:6" x14ac:dyDescent="0.2">
      <c r="F14593" s="94" t="str">
        <f t="shared" si="338"/>
        <v/>
      </c>
    </row>
    <row r="14594" spans="6:6" x14ac:dyDescent="0.2">
      <c r="F14594" s="94" t="str">
        <f t="shared" si="338"/>
        <v/>
      </c>
    </row>
    <row r="14595" spans="6:6" x14ac:dyDescent="0.2">
      <c r="F14595" s="94" t="str">
        <f t="shared" si="338"/>
        <v/>
      </c>
    </row>
    <row r="14596" spans="6:6" x14ac:dyDescent="0.2">
      <c r="F14596" s="94" t="str">
        <f t="shared" si="338"/>
        <v/>
      </c>
    </row>
    <row r="14597" spans="6:6" x14ac:dyDescent="0.2">
      <c r="F14597" s="94" t="str">
        <f t="shared" si="338"/>
        <v/>
      </c>
    </row>
    <row r="14598" spans="6:6" x14ac:dyDescent="0.2">
      <c r="F14598" s="94" t="str">
        <f t="shared" si="338"/>
        <v/>
      </c>
    </row>
    <row r="14599" spans="6:6" x14ac:dyDescent="0.2">
      <c r="F14599" s="94" t="str">
        <f t="shared" si="338"/>
        <v/>
      </c>
    </row>
    <row r="14600" spans="6:6" x14ac:dyDescent="0.2">
      <c r="F14600" s="94" t="str">
        <f t="shared" si="338"/>
        <v/>
      </c>
    </row>
    <row r="14601" spans="6:6" x14ac:dyDescent="0.2">
      <c r="F14601" s="94" t="str">
        <f t="shared" ref="F14601:F14664" si="339">IF(G14601&gt;0,G14601+$F$4,"")</f>
        <v/>
      </c>
    </row>
    <row r="14602" spans="6:6" x14ac:dyDescent="0.2">
      <c r="F14602" s="94" t="str">
        <f t="shared" si="339"/>
        <v/>
      </c>
    </row>
    <row r="14603" spans="6:6" x14ac:dyDescent="0.2">
      <c r="F14603" s="94" t="str">
        <f t="shared" si="339"/>
        <v/>
      </c>
    </row>
    <row r="14604" spans="6:6" x14ac:dyDescent="0.2">
      <c r="F14604" s="94" t="str">
        <f t="shared" si="339"/>
        <v/>
      </c>
    </row>
    <row r="14605" spans="6:6" x14ac:dyDescent="0.2">
      <c r="F14605" s="94" t="str">
        <f t="shared" si="339"/>
        <v/>
      </c>
    </row>
    <row r="14606" spans="6:6" x14ac:dyDescent="0.2">
      <c r="F14606" s="94" t="str">
        <f t="shared" si="339"/>
        <v/>
      </c>
    </row>
    <row r="14607" spans="6:6" x14ac:dyDescent="0.2">
      <c r="F14607" s="94" t="str">
        <f t="shared" si="339"/>
        <v/>
      </c>
    </row>
    <row r="14608" spans="6:6" x14ac:dyDescent="0.2">
      <c r="F14608" s="94" t="str">
        <f t="shared" si="339"/>
        <v/>
      </c>
    </row>
    <row r="14609" spans="6:6" x14ac:dyDescent="0.2">
      <c r="F14609" s="94" t="str">
        <f t="shared" si="339"/>
        <v/>
      </c>
    </row>
    <row r="14610" spans="6:6" x14ac:dyDescent="0.2">
      <c r="F14610" s="94" t="str">
        <f t="shared" si="339"/>
        <v/>
      </c>
    </row>
    <row r="14611" spans="6:6" x14ac:dyDescent="0.2">
      <c r="F14611" s="94" t="str">
        <f t="shared" si="339"/>
        <v/>
      </c>
    </row>
    <row r="14612" spans="6:6" x14ac:dyDescent="0.2">
      <c r="F14612" s="94" t="str">
        <f t="shared" si="339"/>
        <v/>
      </c>
    </row>
    <row r="14613" spans="6:6" x14ac:dyDescent="0.2">
      <c r="F14613" s="94" t="str">
        <f t="shared" si="339"/>
        <v/>
      </c>
    </row>
    <row r="14614" spans="6:6" x14ac:dyDescent="0.2">
      <c r="F14614" s="94" t="str">
        <f t="shared" si="339"/>
        <v/>
      </c>
    </row>
    <row r="14615" spans="6:6" x14ac:dyDescent="0.2">
      <c r="F14615" s="94" t="str">
        <f t="shared" si="339"/>
        <v/>
      </c>
    </row>
    <row r="14616" spans="6:6" x14ac:dyDescent="0.2">
      <c r="F14616" s="94" t="str">
        <f t="shared" si="339"/>
        <v/>
      </c>
    </row>
    <row r="14617" spans="6:6" x14ac:dyDescent="0.2">
      <c r="F14617" s="94" t="str">
        <f t="shared" si="339"/>
        <v/>
      </c>
    </row>
    <row r="14618" spans="6:6" x14ac:dyDescent="0.2">
      <c r="F14618" s="94" t="str">
        <f t="shared" si="339"/>
        <v/>
      </c>
    </row>
    <row r="14619" spans="6:6" x14ac:dyDescent="0.2">
      <c r="F14619" s="94" t="str">
        <f t="shared" si="339"/>
        <v/>
      </c>
    </row>
    <row r="14620" spans="6:6" x14ac:dyDescent="0.2">
      <c r="F14620" s="94" t="str">
        <f t="shared" si="339"/>
        <v/>
      </c>
    </row>
    <row r="14621" spans="6:6" x14ac:dyDescent="0.2">
      <c r="F14621" s="94" t="str">
        <f t="shared" si="339"/>
        <v/>
      </c>
    </row>
    <row r="14622" spans="6:6" x14ac:dyDescent="0.2">
      <c r="F14622" s="94" t="str">
        <f t="shared" si="339"/>
        <v/>
      </c>
    </row>
    <row r="14623" spans="6:6" x14ac:dyDescent="0.2">
      <c r="F14623" s="94" t="str">
        <f t="shared" si="339"/>
        <v/>
      </c>
    </row>
    <row r="14624" spans="6:6" x14ac:dyDescent="0.2">
      <c r="F14624" s="94" t="str">
        <f t="shared" si="339"/>
        <v/>
      </c>
    </row>
    <row r="14625" spans="6:6" x14ac:dyDescent="0.2">
      <c r="F14625" s="94" t="str">
        <f t="shared" si="339"/>
        <v/>
      </c>
    </row>
    <row r="14626" spans="6:6" x14ac:dyDescent="0.2">
      <c r="F14626" s="94" t="str">
        <f t="shared" si="339"/>
        <v/>
      </c>
    </row>
    <row r="14627" spans="6:6" x14ac:dyDescent="0.2">
      <c r="F14627" s="94" t="str">
        <f t="shared" si="339"/>
        <v/>
      </c>
    </row>
    <row r="14628" spans="6:6" x14ac:dyDescent="0.2">
      <c r="F14628" s="94" t="str">
        <f t="shared" si="339"/>
        <v/>
      </c>
    </row>
    <row r="14629" spans="6:6" x14ac:dyDescent="0.2">
      <c r="F14629" s="94" t="str">
        <f t="shared" si="339"/>
        <v/>
      </c>
    </row>
    <row r="14630" spans="6:6" x14ac:dyDescent="0.2">
      <c r="F14630" s="94" t="str">
        <f t="shared" si="339"/>
        <v/>
      </c>
    </row>
    <row r="14631" spans="6:6" x14ac:dyDescent="0.2">
      <c r="F14631" s="94" t="str">
        <f t="shared" si="339"/>
        <v/>
      </c>
    </row>
    <row r="14632" spans="6:6" x14ac:dyDescent="0.2">
      <c r="F14632" s="94" t="str">
        <f t="shared" si="339"/>
        <v/>
      </c>
    </row>
    <row r="14633" spans="6:6" x14ac:dyDescent="0.2">
      <c r="F14633" s="94" t="str">
        <f t="shared" si="339"/>
        <v/>
      </c>
    </row>
    <row r="14634" spans="6:6" x14ac:dyDescent="0.2">
      <c r="F14634" s="94" t="str">
        <f t="shared" si="339"/>
        <v/>
      </c>
    </row>
    <row r="14635" spans="6:6" x14ac:dyDescent="0.2">
      <c r="F14635" s="94" t="str">
        <f t="shared" si="339"/>
        <v/>
      </c>
    </row>
    <row r="14636" spans="6:6" x14ac:dyDescent="0.2">
      <c r="F14636" s="94" t="str">
        <f t="shared" si="339"/>
        <v/>
      </c>
    </row>
    <row r="14637" spans="6:6" x14ac:dyDescent="0.2">
      <c r="F14637" s="94" t="str">
        <f t="shared" si="339"/>
        <v/>
      </c>
    </row>
    <row r="14638" spans="6:6" x14ac:dyDescent="0.2">
      <c r="F14638" s="94" t="str">
        <f t="shared" si="339"/>
        <v/>
      </c>
    </row>
    <row r="14639" spans="6:6" x14ac:dyDescent="0.2">
      <c r="F14639" s="94" t="str">
        <f t="shared" si="339"/>
        <v/>
      </c>
    </row>
    <row r="14640" spans="6:6" x14ac:dyDescent="0.2">
      <c r="F14640" s="94" t="str">
        <f t="shared" si="339"/>
        <v/>
      </c>
    </row>
    <row r="14641" spans="6:6" x14ac:dyDescent="0.2">
      <c r="F14641" s="94" t="str">
        <f t="shared" si="339"/>
        <v/>
      </c>
    </row>
    <row r="14642" spans="6:6" x14ac:dyDescent="0.2">
      <c r="F14642" s="94" t="str">
        <f t="shared" si="339"/>
        <v/>
      </c>
    </row>
    <row r="14643" spans="6:6" x14ac:dyDescent="0.2">
      <c r="F14643" s="94" t="str">
        <f t="shared" si="339"/>
        <v/>
      </c>
    </row>
    <row r="14644" spans="6:6" x14ac:dyDescent="0.2">
      <c r="F14644" s="94" t="str">
        <f t="shared" si="339"/>
        <v/>
      </c>
    </row>
    <row r="14645" spans="6:6" x14ac:dyDescent="0.2">
      <c r="F14645" s="94" t="str">
        <f t="shared" si="339"/>
        <v/>
      </c>
    </row>
    <row r="14646" spans="6:6" x14ac:dyDescent="0.2">
      <c r="F14646" s="94" t="str">
        <f t="shared" si="339"/>
        <v/>
      </c>
    </row>
    <row r="14647" spans="6:6" x14ac:dyDescent="0.2">
      <c r="F14647" s="94" t="str">
        <f t="shared" si="339"/>
        <v/>
      </c>
    </row>
    <row r="14648" spans="6:6" x14ac:dyDescent="0.2">
      <c r="F14648" s="94" t="str">
        <f t="shared" si="339"/>
        <v/>
      </c>
    </row>
    <row r="14649" spans="6:6" x14ac:dyDescent="0.2">
      <c r="F14649" s="94" t="str">
        <f t="shared" si="339"/>
        <v/>
      </c>
    </row>
    <row r="14650" spans="6:6" x14ac:dyDescent="0.2">
      <c r="F14650" s="94" t="str">
        <f t="shared" si="339"/>
        <v/>
      </c>
    </row>
    <row r="14651" spans="6:6" x14ac:dyDescent="0.2">
      <c r="F14651" s="94" t="str">
        <f t="shared" si="339"/>
        <v/>
      </c>
    </row>
    <row r="14652" spans="6:6" x14ac:dyDescent="0.2">
      <c r="F14652" s="94" t="str">
        <f t="shared" si="339"/>
        <v/>
      </c>
    </row>
    <row r="14653" spans="6:6" x14ac:dyDescent="0.2">
      <c r="F14653" s="94" t="str">
        <f t="shared" si="339"/>
        <v/>
      </c>
    </row>
    <row r="14654" spans="6:6" x14ac:dyDescent="0.2">
      <c r="F14654" s="94" t="str">
        <f t="shared" si="339"/>
        <v/>
      </c>
    </row>
    <row r="14655" spans="6:6" x14ac:dyDescent="0.2">
      <c r="F14655" s="94" t="str">
        <f t="shared" si="339"/>
        <v/>
      </c>
    </row>
    <row r="14656" spans="6:6" x14ac:dyDescent="0.2">
      <c r="F14656" s="94" t="str">
        <f t="shared" si="339"/>
        <v/>
      </c>
    </row>
    <row r="14657" spans="6:6" x14ac:dyDescent="0.2">
      <c r="F14657" s="94" t="str">
        <f t="shared" si="339"/>
        <v/>
      </c>
    </row>
    <row r="14658" spans="6:6" x14ac:dyDescent="0.2">
      <c r="F14658" s="94" t="str">
        <f t="shared" si="339"/>
        <v/>
      </c>
    </row>
    <row r="14659" spans="6:6" x14ac:dyDescent="0.2">
      <c r="F14659" s="94" t="str">
        <f t="shared" si="339"/>
        <v/>
      </c>
    </row>
    <row r="14660" spans="6:6" x14ac:dyDescent="0.2">
      <c r="F14660" s="94" t="str">
        <f t="shared" si="339"/>
        <v/>
      </c>
    </row>
    <row r="14661" spans="6:6" x14ac:dyDescent="0.2">
      <c r="F14661" s="94" t="str">
        <f t="shared" si="339"/>
        <v/>
      </c>
    </row>
    <row r="14662" spans="6:6" x14ac:dyDescent="0.2">
      <c r="F14662" s="94" t="str">
        <f t="shared" si="339"/>
        <v/>
      </c>
    </row>
    <row r="14663" spans="6:6" x14ac:dyDescent="0.2">
      <c r="F14663" s="94" t="str">
        <f t="shared" si="339"/>
        <v/>
      </c>
    </row>
    <row r="14664" spans="6:6" x14ac:dyDescent="0.2">
      <c r="F14664" s="94" t="str">
        <f t="shared" si="339"/>
        <v/>
      </c>
    </row>
    <row r="14665" spans="6:6" x14ac:dyDescent="0.2">
      <c r="F14665" s="94" t="str">
        <f t="shared" ref="F14665:F14728" si="340">IF(G14665&gt;0,G14665+$F$4,"")</f>
        <v/>
      </c>
    </row>
    <row r="14666" spans="6:6" x14ac:dyDescent="0.2">
      <c r="F14666" s="94" t="str">
        <f t="shared" si="340"/>
        <v/>
      </c>
    </row>
    <row r="14667" spans="6:6" x14ac:dyDescent="0.2">
      <c r="F14667" s="94" t="str">
        <f t="shared" si="340"/>
        <v/>
      </c>
    </row>
    <row r="14668" spans="6:6" x14ac:dyDescent="0.2">
      <c r="F14668" s="94" t="str">
        <f t="shared" si="340"/>
        <v/>
      </c>
    </row>
    <row r="14669" spans="6:6" x14ac:dyDescent="0.2">
      <c r="F14669" s="94" t="str">
        <f t="shared" si="340"/>
        <v/>
      </c>
    </row>
    <row r="14670" spans="6:6" x14ac:dyDescent="0.2">
      <c r="F14670" s="94" t="str">
        <f t="shared" si="340"/>
        <v/>
      </c>
    </row>
    <row r="14671" spans="6:6" x14ac:dyDescent="0.2">
      <c r="F14671" s="94" t="str">
        <f t="shared" si="340"/>
        <v/>
      </c>
    </row>
    <row r="14672" spans="6:6" x14ac:dyDescent="0.2">
      <c r="F14672" s="94" t="str">
        <f t="shared" si="340"/>
        <v/>
      </c>
    </row>
    <row r="14673" spans="6:6" x14ac:dyDescent="0.2">
      <c r="F14673" s="94" t="str">
        <f t="shared" si="340"/>
        <v/>
      </c>
    </row>
    <row r="14674" spans="6:6" x14ac:dyDescent="0.2">
      <c r="F14674" s="94" t="str">
        <f t="shared" si="340"/>
        <v/>
      </c>
    </row>
    <row r="14675" spans="6:6" x14ac:dyDescent="0.2">
      <c r="F14675" s="94" t="str">
        <f t="shared" si="340"/>
        <v/>
      </c>
    </row>
    <row r="14676" spans="6:6" x14ac:dyDescent="0.2">
      <c r="F14676" s="94" t="str">
        <f t="shared" si="340"/>
        <v/>
      </c>
    </row>
    <row r="14677" spans="6:6" x14ac:dyDescent="0.2">
      <c r="F14677" s="94" t="str">
        <f t="shared" si="340"/>
        <v/>
      </c>
    </row>
    <row r="14678" spans="6:6" x14ac:dyDescent="0.2">
      <c r="F14678" s="94" t="str">
        <f t="shared" si="340"/>
        <v/>
      </c>
    </row>
    <row r="14679" spans="6:6" x14ac:dyDescent="0.2">
      <c r="F14679" s="94" t="str">
        <f t="shared" si="340"/>
        <v/>
      </c>
    </row>
    <row r="14680" spans="6:6" x14ac:dyDescent="0.2">
      <c r="F14680" s="94" t="str">
        <f t="shared" si="340"/>
        <v/>
      </c>
    </row>
    <row r="14681" spans="6:6" x14ac:dyDescent="0.2">
      <c r="F14681" s="94" t="str">
        <f t="shared" si="340"/>
        <v/>
      </c>
    </row>
    <row r="14682" spans="6:6" x14ac:dyDescent="0.2">
      <c r="F14682" s="94" t="str">
        <f t="shared" si="340"/>
        <v/>
      </c>
    </row>
    <row r="14683" spans="6:6" x14ac:dyDescent="0.2">
      <c r="F14683" s="94" t="str">
        <f t="shared" si="340"/>
        <v/>
      </c>
    </row>
    <row r="14684" spans="6:6" x14ac:dyDescent="0.2">
      <c r="F14684" s="94" t="str">
        <f t="shared" si="340"/>
        <v/>
      </c>
    </row>
    <row r="14685" spans="6:6" x14ac:dyDescent="0.2">
      <c r="F14685" s="94" t="str">
        <f t="shared" si="340"/>
        <v/>
      </c>
    </row>
    <row r="14686" spans="6:6" x14ac:dyDescent="0.2">
      <c r="F14686" s="94" t="str">
        <f t="shared" si="340"/>
        <v/>
      </c>
    </row>
    <row r="14687" spans="6:6" x14ac:dyDescent="0.2">
      <c r="F14687" s="94" t="str">
        <f t="shared" si="340"/>
        <v/>
      </c>
    </row>
    <row r="14688" spans="6:6" x14ac:dyDescent="0.2">
      <c r="F14688" s="94" t="str">
        <f t="shared" si="340"/>
        <v/>
      </c>
    </row>
    <row r="14689" spans="6:6" x14ac:dyDescent="0.2">
      <c r="F14689" s="94" t="str">
        <f t="shared" si="340"/>
        <v/>
      </c>
    </row>
    <row r="14690" spans="6:6" x14ac:dyDescent="0.2">
      <c r="F14690" s="94" t="str">
        <f t="shared" si="340"/>
        <v/>
      </c>
    </row>
    <row r="14691" spans="6:6" x14ac:dyDescent="0.2">
      <c r="F14691" s="94" t="str">
        <f t="shared" si="340"/>
        <v/>
      </c>
    </row>
    <row r="14692" spans="6:6" x14ac:dyDescent="0.2">
      <c r="F14692" s="94" t="str">
        <f t="shared" si="340"/>
        <v/>
      </c>
    </row>
    <row r="14693" spans="6:6" x14ac:dyDescent="0.2">
      <c r="F14693" s="94" t="str">
        <f t="shared" si="340"/>
        <v/>
      </c>
    </row>
    <row r="14694" spans="6:6" x14ac:dyDescent="0.2">
      <c r="F14694" s="94" t="str">
        <f t="shared" si="340"/>
        <v/>
      </c>
    </row>
    <row r="14695" spans="6:6" x14ac:dyDescent="0.2">
      <c r="F14695" s="94" t="str">
        <f t="shared" si="340"/>
        <v/>
      </c>
    </row>
    <row r="14696" spans="6:6" x14ac:dyDescent="0.2">
      <c r="F14696" s="94" t="str">
        <f t="shared" si="340"/>
        <v/>
      </c>
    </row>
    <row r="14697" spans="6:6" x14ac:dyDescent="0.2">
      <c r="F14697" s="94" t="str">
        <f t="shared" si="340"/>
        <v/>
      </c>
    </row>
    <row r="14698" spans="6:6" x14ac:dyDescent="0.2">
      <c r="F14698" s="94" t="str">
        <f t="shared" si="340"/>
        <v/>
      </c>
    </row>
    <row r="14699" spans="6:6" x14ac:dyDescent="0.2">
      <c r="F14699" s="94" t="str">
        <f t="shared" si="340"/>
        <v/>
      </c>
    </row>
    <row r="14700" spans="6:6" x14ac:dyDescent="0.2">
      <c r="F14700" s="94" t="str">
        <f t="shared" si="340"/>
        <v/>
      </c>
    </row>
    <row r="14701" spans="6:6" x14ac:dyDescent="0.2">
      <c r="F14701" s="94" t="str">
        <f t="shared" si="340"/>
        <v/>
      </c>
    </row>
    <row r="14702" spans="6:6" x14ac:dyDescent="0.2">
      <c r="F14702" s="94" t="str">
        <f t="shared" si="340"/>
        <v/>
      </c>
    </row>
    <row r="14703" spans="6:6" x14ac:dyDescent="0.2">
      <c r="F14703" s="94" t="str">
        <f t="shared" si="340"/>
        <v/>
      </c>
    </row>
    <row r="14704" spans="6:6" x14ac:dyDescent="0.2">
      <c r="F14704" s="94" t="str">
        <f t="shared" si="340"/>
        <v/>
      </c>
    </row>
    <row r="14705" spans="6:6" x14ac:dyDescent="0.2">
      <c r="F14705" s="94" t="str">
        <f t="shared" si="340"/>
        <v/>
      </c>
    </row>
    <row r="14706" spans="6:6" x14ac:dyDescent="0.2">
      <c r="F14706" s="94" t="str">
        <f t="shared" si="340"/>
        <v/>
      </c>
    </row>
    <row r="14707" spans="6:6" x14ac:dyDescent="0.2">
      <c r="F14707" s="94" t="str">
        <f t="shared" si="340"/>
        <v/>
      </c>
    </row>
    <row r="14708" spans="6:6" x14ac:dyDescent="0.2">
      <c r="F14708" s="94" t="str">
        <f t="shared" si="340"/>
        <v/>
      </c>
    </row>
    <row r="14709" spans="6:6" x14ac:dyDescent="0.2">
      <c r="F14709" s="94" t="str">
        <f t="shared" si="340"/>
        <v/>
      </c>
    </row>
    <row r="14710" spans="6:6" x14ac:dyDescent="0.2">
      <c r="F14710" s="94" t="str">
        <f t="shared" si="340"/>
        <v/>
      </c>
    </row>
    <row r="14711" spans="6:6" x14ac:dyDescent="0.2">
      <c r="F14711" s="94" t="str">
        <f t="shared" si="340"/>
        <v/>
      </c>
    </row>
    <row r="14712" spans="6:6" x14ac:dyDescent="0.2">
      <c r="F14712" s="94" t="str">
        <f t="shared" si="340"/>
        <v/>
      </c>
    </row>
    <row r="14713" spans="6:6" x14ac:dyDescent="0.2">
      <c r="F14713" s="94" t="str">
        <f t="shared" si="340"/>
        <v/>
      </c>
    </row>
    <row r="14714" spans="6:6" x14ac:dyDescent="0.2">
      <c r="F14714" s="94" t="str">
        <f t="shared" si="340"/>
        <v/>
      </c>
    </row>
    <row r="14715" spans="6:6" x14ac:dyDescent="0.2">
      <c r="F14715" s="94" t="str">
        <f t="shared" si="340"/>
        <v/>
      </c>
    </row>
    <row r="14716" spans="6:6" x14ac:dyDescent="0.2">
      <c r="F14716" s="94" t="str">
        <f t="shared" si="340"/>
        <v/>
      </c>
    </row>
    <row r="14717" spans="6:6" x14ac:dyDescent="0.2">
      <c r="F14717" s="94" t="str">
        <f t="shared" si="340"/>
        <v/>
      </c>
    </row>
    <row r="14718" spans="6:6" x14ac:dyDescent="0.2">
      <c r="F14718" s="94" t="str">
        <f t="shared" si="340"/>
        <v/>
      </c>
    </row>
    <row r="14719" spans="6:6" x14ac:dyDescent="0.2">
      <c r="F14719" s="94" t="str">
        <f t="shared" si="340"/>
        <v/>
      </c>
    </row>
    <row r="14720" spans="6:6" x14ac:dyDescent="0.2">
      <c r="F14720" s="94" t="str">
        <f t="shared" si="340"/>
        <v/>
      </c>
    </row>
    <row r="14721" spans="6:6" x14ac:dyDescent="0.2">
      <c r="F14721" s="94" t="str">
        <f t="shared" si="340"/>
        <v/>
      </c>
    </row>
    <row r="14722" spans="6:6" x14ac:dyDescent="0.2">
      <c r="F14722" s="94" t="str">
        <f t="shared" si="340"/>
        <v/>
      </c>
    </row>
    <row r="14723" spans="6:6" x14ac:dyDescent="0.2">
      <c r="F14723" s="94" t="str">
        <f t="shared" si="340"/>
        <v/>
      </c>
    </row>
    <row r="14724" spans="6:6" x14ac:dyDescent="0.2">
      <c r="F14724" s="94" t="str">
        <f t="shared" si="340"/>
        <v/>
      </c>
    </row>
    <row r="14725" spans="6:6" x14ac:dyDescent="0.2">
      <c r="F14725" s="94" t="str">
        <f t="shared" si="340"/>
        <v/>
      </c>
    </row>
    <row r="14726" spans="6:6" x14ac:dyDescent="0.2">
      <c r="F14726" s="94" t="str">
        <f t="shared" si="340"/>
        <v/>
      </c>
    </row>
    <row r="14727" spans="6:6" x14ac:dyDescent="0.2">
      <c r="F14727" s="94" t="str">
        <f t="shared" si="340"/>
        <v/>
      </c>
    </row>
    <row r="14728" spans="6:6" x14ac:dyDescent="0.2">
      <c r="F14728" s="94" t="str">
        <f t="shared" si="340"/>
        <v/>
      </c>
    </row>
    <row r="14729" spans="6:6" x14ac:dyDescent="0.2">
      <c r="F14729" s="94" t="str">
        <f t="shared" ref="F14729:F14792" si="341">IF(G14729&gt;0,G14729+$F$4,"")</f>
        <v/>
      </c>
    </row>
    <row r="14730" spans="6:6" x14ac:dyDescent="0.2">
      <c r="F14730" s="94" t="str">
        <f t="shared" si="341"/>
        <v/>
      </c>
    </row>
    <row r="14731" spans="6:6" x14ac:dyDescent="0.2">
      <c r="F14731" s="94" t="str">
        <f t="shared" si="341"/>
        <v/>
      </c>
    </row>
    <row r="14732" spans="6:6" x14ac:dyDescent="0.2">
      <c r="F14732" s="94" t="str">
        <f t="shared" si="341"/>
        <v/>
      </c>
    </row>
    <row r="14733" spans="6:6" x14ac:dyDescent="0.2">
      <c r="F14733" s="94" t="str">
        <f t="shared" si="341"/>
        <v/>
      </c>
    </row>
    <row r="14734" spans="6:6" x14ac:dyDescent="0.2">
      <c r="F14734" s="94" t="str">
        <f t="shared" si="341"/>
        <v/>
      </c>
    </row>
    <row r="14735" spans="6:6" x14ac:dyDescent="0.2">
      <c r="F14735" s="94" t="str">
        <f t="shared" si="341"/>
        <v/>
      </c>
    </row>
    <row r="14736" spans="6:6" x14ac:dyDescent="0.2">
      <c r="F14736" s="94" t="str">
        <f t="shared" si="341"/>
        <v/>
      </c>
    </row>
    <row r="14737" spans="6:6" x14ac:dyDescent="0.2">
      <c r="F14737" s="94" t="str">
        <f t="shared" si="341"/>
        <v/>
      </c>
    </row>
    <row r="14738" spans="6:6" x14ac:dyDescent="0.2">
      <c r="F14738" s="94" t="str">
        <f t="shared" si="341"/>
        <v/>
      </c>
    </row>
    <row r="14739" spans="6:6" x14ac:dyDescent="0.2">
      <c r="F14739" s="94" t="str">
        <f t="shared" si="341"/>
        <v/>
      </c>
    </row>
    <row r="14740" spans="6:6" x14ac:dyDescent="0.2">
      <c r="F14740" s="94" t="str">
        <f t="shared" si="341"/>
        <v/>
      </c>
    </row>
    <row r="14741" spans="6:6" x14ac:dyDescent="0.2">
      <c r="F14741" s="94" t="str">
        <f t="shared" si="341"/>
        <v/>
      </c>
    </row>
    <row r="14742" spans="6:6" x14ac:dyDescent="0.2">
      <c r="F14742" s="94" t="str">
        <f t="shared" si="341"/>
        <v/>
      </c>
    </row>
    <row r="14743" spans="6:6" x14ac:dyDescent="0.2">
      <c r="F14743" s="94" t="str">
        <f t="shared" si="341"/>
        <v/>
      </c>
    </row>
    <row r="14744" spans="6:6" x14ac:dyDescent="0.2">
      <c r="F14744" s="94" t="str">
        <f t="shared" si="341"/>
        <v/>
      </c>
    </row>
    <row r="14745" spans="6:6" x14ac:dyDescent="0.2">
      <c r="F14745" s="94" t="str">
        <f t="shared" si="341"/>
        <v/>
      </c>
    </row>
    <row r="14746" spans="6:6" x14ac:dyDescent="0.2">
      <c r="F14746" s="94" t="str">
        <f t="shared" si="341"/>
        <v/>
      </c>
    </row>
    <row r="14747" spans="6:6" x14ac:dyDescent="0.2">
      <c r="F14747" s="94" t="str">
        <f t="shared" si="341"/>
        <v/>
      </c>
    </row>
    <row r="14748" spans="6:6" x14ac:dyDescent="0.2">
      <c r="F14748" s="94" t="str">
        <f t="shared" si="341"/>
        <v/>
      </c>
    </row>
    <row r="14749" spans="6:6" x14ac:dyDescent="0.2">
      <c r="F14749" s="94" t="str">
        <f t="shared" si="341"/>
        <v/>
      </c>
    </row>
    <row r="14750" spans="6:6" x14ac:dyDescent="0.2">
      <c r="F14750" s="94" t="str">
        <f t="shared" si="341"/>
        <v/>
      </c>
    </row>
    <row r="14751" spans="6:6" x14ac:dyDescent="0.2">
      <c r="F14751" s="94" t="str">
        <f t="shared" si="341"/>
        <v/>
      </c>
    </row>
    <row r="14752" spans="6:6" x14ac:dyDescent="0.2">
      <c r="F14752" s="94" t="str">
        <f t="shared" si="341"/>
        <v/>
      </c>
    </row>
    <row r="14753" spans="6:6" x14ac:dyDescent="0.2">
      <c r="F14753" s="94" t="str">
        <f t="shared" si="341"/>
        <v/>
      </c>
    </row>
    <row r="14754" spans="6:6" x14ac:dyDescent="0.2">
      <c r="F14754" s="94" t="str">
        <f t="shared" si="341"/>
        <v/>
      </c>
    </row>
    <row r="14755" spans="6:6" x14ac:dyDescent="0.2">
      <c r="F14755" s="94" t="str">
        <f t="shared" si="341"/>
        <v/>
      </c>
    </row>
    <row r="14756" spans="6:6" x14ac:dyDescent="0.2">
      <c r="F14756" s="94" t="str">
        <f t="shared" si="341"/>
        <v/>
      </c>
    </row>
    <row r="14757" spans="6:6" x14ac:dyDescent="0.2">
      <c r="F14757" s="94" t="str">
        <f t="shared" si="341"/>
        <v/>
      </c>
    </row>
    <row r="14758" spans="6:6" x14ac:dyDescent="0.2">
      <c r="F14758" s="94" t="str">
        <f t="shared" si="341"/>
        <v/>
      </c>
    </row>
    <row r="14759" spans="6:6" x14ac:dyDescent="0.2">
      <c r="F14759" s="94" t="str">
        <f t="shared" si="341"/>
        <v/>
      </c>
    </row>
    <row r="14760" spans="6:6" x14ac:dyDescent="0.2">
      <c r="F14760" s="94" t="str">
        <f t="shared" si="341"/>
        <v/>
      </c>
    </row>
    <row r="14761" spans="6:6" x14ac:dyDescent="0.2">
      <c r="F14761" s="94" t="str">
        <f t="shared" si="341"/>
        <v/>
      </c>
    </row>
    <row r="14762" spans="6:6" x14ac:dyDescent="0.2">
      <c r="F14762" s="94" t="str">
        <f t="shared" si="341"/>
        <v/>
      </c>
    </row>
    <row r="14763" spans="6:6" x14ac:dyDescent="0.2">
      <c r="F14763" s="94" t="str">
        <f t="shared" si="341"/>
        <v/>
      </c>
    </row>
    <row r="14764" spans="6:6" x14ac:dyDescent="0.2">
      <c r="F14764" s="94" t="str">
        <f t="shared" si="341"/>
        <v/>
      </c>
    </row>
    <row r="14765" spans="6:6" x14ac:dyDescent="0.2">
      <c r="F14765" s="94" t="str">
        <f t="shared" si="341"/>
        <v/>
      </c>
    </row>
    <row r="14766" spans="6:6" x14ac:dyDescent="0.2">
      <c r="F14766" s="94" t="str">
        <f t="shared" si="341"/>
        <v/>
      </c>
    </row>
    <row r="14767" spans="6:6" x14ac:dyDescent="0.2">
      <c r="F14767" s="94" t="str">
        <f t="shared" si="341"/>
        <v/>
      </c>
    </row>
    <row r="14768" spans="6:6" x14ac:dyDescent="0.2">
      <c r="F14768" s="94" t="str">
        <f t="shared" si="341"/>
        <v/>
      </c>
    </row>
    <row r="14769" spans="6:6" x14ac:dyDescent="0.2">
      <c r="F14769" s="94" t="str">
        <f t="shared" si="341"/>
        <v/>
      </c>
    </row>
    <row r="14770" spans="6:6" x14ac:dyDescent="0.2">
      <c r="F14770" s="94" t="str">
        <f t="shared" si="341"/>
        <v/>
      </c>
    </row>
    <row r="14771" spans="6:6" x14ac:dyDescent="0.2">
      <c r="F14771" s="94" t="str">
        <f t="shared" si="341"/>
        <v/>
      </c>
    </row>
    <row r="14772" spans="6:6" x14ac:dyDescent="0.2">
      <c r="F14772" s="94" t="str">
        <f t="shared" si="341"/>
        <v/>
      </c>
    </row>
    <row r="14773" spans="6:6" x14ac:dyDescent="0.2">
      <c r="F14773" s="94" t="str">
        <f t="shared" si="341"/>
        <v/>
      </c>
    </row>
    <row r="14774" spans="6:6" x14ac:dyDescent="0.2">
      <c r="F14774" s="94" t="str">
        <f t="shared" si="341"/>
        <v/>
      </c>
    </row>
    <row r="14775" spans="6:6" x14ac:dyDescent="0.2">
      <c r="F14775" s="94" t="str">
        <f t="shared" si="341"/>
        <v/>
      </c>
    </row>
    <row r="14776" spans="6:6" x14ac:dyDescent="0.2">
      <c r="F14776" s="94" t="str">
        <f t="shared" si="341"/>
        <v/>
      </c>
    </row>
    <row r="14777" spans="6:6" x14ac:dyDescent="0.2">
      <c r="F14777" s="94" t="str">
        <f t="shared" si="341"/>
        <v/>
      </c>
    </row>
    <row r="14778" spans="6:6" x14ac:dyDescent="0.2">
      <c r="F14778" s="94" t="str">
        <f t="shared" si="341"/>
        <v/>
      </c>
    </row>
    <row r="14779" spans="6:6" x14ac:dyDescent="0.2">
      <c r="F14779" s="94" t="str">
        <f t="shared" si="341"/>
        <v/>
      </c>
    </row>
    <row r="14780" spans="6:6" x14ac:dyDescent="0.2">
      <c r="F14780" s="94" t="str">
        <f t="shared" si="341"/>
        <v/>
      </c>
    </row>
    <row r="14781" spans="6:6" x14ac:dyDescent="0.2">
      <c r="F14781" s="94" t="str">
        <f t="shared" si="341"/>
        <v/>
      </c>
    </row>
    <row r="14782" spans="6:6" x14ac:dyDescent="0.2">
      <c r="F14782" s="94" t="str">
        <f t="shared" si="341"/>
        <v/>
      </c>
    </row>
    <row r="14783" spans="6:6" x14ac:dyDescent="0.2">
      <c r="F14783" s="94" t="str">
        <f t="shared" si="341"/>
        <v/>
      </c>
    </row>
    <row r="14784" spans="6:6" x14ac:dyDescent="0.2">
      <c r="F14784" s="94" t="str">
        <f t="shared" si="341"/>
        <v/>
      </c>
    </row>
    <row r="14785" spans="6:6" x14ac:dyDescent="0.2">
      <c r="F14785" s="94" t="str">
        <f t="shared" si="341"/>
        <v/>
      </c>
    </row>
    <row r="14786" spans="6:6" x14ac:dyDescent="0.2">
      <c r="F14786" s="94" t="str">
        <f t="shared" si="341"/>
        <v/>
      </c>
    </row>
    <row r="14787" spans="6:6" x14ac:dyDescent="0.2">
      <c r="F14787" s="94" t="str">
        <f t="shared" si="341"/>
        <v/>
      </c>
    </row>
    <row r="14788" spans="6:6" x14ac:dyDescent="0.2">
      <c r="F14788" s="94" t="str">
        <f t="shared" si="341"/>
        <v/>
      </c>
    </row>
    <row r="14789" spans="6:6" x14ac:dyDescent="0.2">
      <c r="F14789" s="94" t="str">
        <f t="shared" si="341"/>
        <v/>
      </c>
    </row>
    <row r="14790" spans="6:6" x14ac:dyDescent="0.2">
      <c r="F14790" s="94" t="str">
        <f t="shared" si="341"/>
        <v/>
      </c>
    </row>
    <row r="14791" spans="6:6" x14ac:dyDescent="0.2">
      <c r="F14791" s="94" t="str">
        <f t="shared" si="341"/>
        <v/>
      </c>
    </row>
    <row r="14792" spans="6:6" x14ac:dyDescent="0.2">
      <c r="F14792" s="94" t="str">
        <f t="shared" si="341"/>
        <v/>
      </c>
    </row>
    <row r="14793" spans="6:6" x14ac:dyDescent="0.2">
      <c r="F14793" s="94" t="str">
        <f t="shared" ref="F14793:F14856" si="342">IF(G14793&gt;0,G14793+$F$4,"")</f>
        <v/>
      </c>
    </row>
    <row r="14794" spans="6:6" x14ac:dyDescent="0.2">
      <c r="F14794" s="94" t="str">
        <f t="shared" si="342"/>
        <v/>
      </c>
    </row>
    <row r="14795" spans="6:6" x14ac:dyDescent="0.2">
      <c r="F14795" s="94" t="str">
        <f t="shared" si="342"/>
        <v/>
      </c>
    </row>
    <row r="14796" spans="6:6" x14ac:dyDescent="0.2">
      <c r="F14796" s="94" t="str">
        <f t="shared" si="342"/>
        <v/>
      </c>
    </row>
    <row r="14797" spans="6:6" x14ac:dyDescent="0.2">
      <c r="F14797" s="94" t="str">
        <f t="shared" si="342"/>
        <v/>
      </c>
    </row>
    <row r="14798" spans="6:6" x14ac:dyDescent="0.2">
      <c r="F14798" s="94" t="str">
        <f t="shared" si="342"/>
        <v/>
      </c>
    </row>
    <row r="14799" spans="6:6" x14ac:dyDescent="0.2">
      <c r="F14799" s="94" t="str">
        <f t="shared" si="342"/>
        <v/>
      </c>
    </row>
    <row r="14800" spans="6:6" x14ac:dyDescent="0.2">
      <c r="F14800" s="94" t="str">
        <f t="shared" si="342"/>
        <v/>
      </c>
    </row>
    <row r="14801" spans="6:6" x14ac:dyDescent="0.2">
      <c r="F14801" s="94" t="str">
        <f t="shared" si="342"/>
        <v/>
      </c>
    </row>
    <row r="14802" spans="6:6" x14ac:dyDescent="0.2">
      <c r="F14802" s="94" t="str">
        <f t="shared" si="342"/>
        <v/>
      </c>
    </row>
    <row r="14803" spans="6:6" x14ac:dyDescent="0.2">
      <c r="F14803" s="94" t="str">
        <f t="shared" si="342"/>
        <v/>
      </c>
    </row>
    <row r="14804" spans="6:6" x14ac:dyDescent="0.2">
      <c r="F14804" s="94" t="str">
        <f t="shared" si="342"/>
        <v/>
      </c>
    </row>
    <row r="14805" spans="6:6" x14ac:dyDescent="0.2">
      <c r="F14805" s="94" t="str">
        <f t="shared" si="342"/>
        <v/>
      </c>
    </row>
    <row r="14806" spans="6:6" x14ac:dyDescent="0.2">
      <c r="F14806" s="94" t="str">
        <f t="shared" si="342"/>
        <v/>
      </c>
    </row>
    <row r="14807" spans="6:6" x14ac:dyDescent="0.2">
      <c r="F14807" s="94" t="str">
        <f t="shared" si="342"/>
        <v/>
      </c>
    </row>
    <row r="14808" spans="6:6" x14ac:dyDescent="0.2">
      <c r="F14808" s="94" t="str">
        <f t="shared" si="342"/>
        <v/>
      </c>
    </row>
    <row r="14809" spans="6:6" x14ac:dyDescent="0.2">
      <c r="F14809" s="94" t="str">
        <f t="shared" si="342"/>
        <v/>
      </c>
    </row>
    <row r="14810" spans="6:6" x14ac:dyDescent="0.2">
      <c r="F14810" s="94" t="str">
        <f t="shared" si="342"/>
        <v/>
      </c>
    </row>
    <row r="14811" spans="6:6" x14ac:dyDescent="0.2">
      <c r="F14811" s="94" t="str">
        <f t="shared" si="342"/>
        <v/>
      </c>
    </row>
    <row r="14812" spans="6:6" x14ac:dyDescent="0.2">
      <c r="F14812" s="94" t="str">
        <f t="shared" si="342"/>
        <v/>
      </c>
    </row>
    <row r="14813" spans="6:6" x14ac:dyDescent="0.2">
      <c r="F14813" s="94" t="str">
        <f t="shared" si="342"/>
        <v/>
      </c>
    </row>
    <row r="14814" spans="6:6" x14ac:dyDescent="0.2">
      <c r="F14814" s="94" t="str">
        <f t="shared" si="342"/>
        <v/>
      </c>
    </row>
    <row r="14815" spans="6:6" x14ac:dyDescent="0.2">
      <c r="F14815" s="94" t="str">
        <f t="shared" si="342"/>
        <v/>
      </c>
    </row>
    <row r="14816" spans="6:6" x14ac:dyDescent="0.2">
      <c r="F14816" s="94" t="str">
        <f t="shared" si="342"/>
        <v/>
      </c>
    </row>
    <row r="14817" spans="6:6" x14ac:dyDescent="0.2">
      <c r="F14817" s="94" t="str">
        <f t="shared" si="342"/>
        <v/>
      </c>
    </row>
    <row r="14818" spans="6:6" x14ac:dyDescent="0.2">
      <c r="F14818" s="94" t="str">
        <f t="shared" si="342"/>
        <v/>
      </c>
    </row>
    <row r="14819" spans="6:6" x14ac:dyDescent="0.2">
      <c r="F14819" s="94" t="str">
        <f t="shared" si="342"/>
        <v/>
      </c>
    </row>
    <row r="14820" spans="6:6" x14ac:dyDescent="0.2">
      <c r="F14820" s="94" t="str">
        <f t="shared" si="342"/>
        <v/>
      </c>
    </row>
    <row r="14821" spans="6:6" x14ac:dyDescent="0.2">
      <c r="F14821" s="94" t="str">
        <f t="shared" si="342"/>
        <v/>
      </c>
    </row>
    <row r="14822" spans="6:6" x14ac:dyDescent="0.2">
      <c r="F14822" s="94" t="str">
        <f t="shared" si="342"/>
        <v/>
      </c>
    </row>
    <row r="14823" spans="6:6" x14ac:dyDescent="0.2">
      <c r="F14823" s="94" t="str">
        <f t="shared" si="342"/>
        <v/>
      </c>
    </row>
    <row r="14824" spans="6:6" x14ac:dyDescent="0.2">
      <c r="F14824" s="94" t="str">
        <f t="shared" si="342"/>
        <v/>
      </c>
    </row>
    <row r="14825" spans="6:6" x14ac:dyDescent="0.2">
      <c r="F14825" s="94" t="str">
        <f t="shared" si="342"/>
        <v/>
      </c>
    </row>
    <row r="14826" spans="6:6" x14ac:dyDescent="0.2">
      <c r="F14826" s="94" t="str">
        <f t="shared" si="342"/>
        <v/>
      </c>
    </row>
    <row r="14827" spans="6:6" x14ac:dyDescent="0.2">
      <c r="F14827" s="94" t="str">
        <f t="shared" si="342"/>
        <v/>
      </c>
    </row>
    <row r="14828" spans="6:6" x14ac:dyDescent="0.2">
      <c r="F14828" s="94" t="str">
        <f t="shared" si="342"/>
        <v/>
      </c>
    </row>
    <row r="14829" spans="6:6" x14ac:dyDescent="0.2">
      <c r="F14829" s="94" t="str">
        <f t="shared" si="342"/>
        <v/>
      </c>
    </row>
    <row r="14830" spans="6:6" x14ac:dyDescent="0.2">
      <c r="F14830" s="94" t="str">
        <f t="shared" si="342"/>
        <v/>
      </c>
    </row>
    <row r="14831" spans="6:6" x14ac:dyDescent="0.2">
      <c r="F14831" s="94" t="str">
        <f t="shared" si="342"/>
        <v/>
      </c>
    </row>
    <row r="14832" spans="6:6" x14ac:dyDescent="0.2">
      <c r="F14832" s="94" t="str">
        <f t="shared" si="342"/>
        <v/>
      </c>
    </row>
    <row r="14833" spans="6:6" x14ac:dyDescent="0.2">
      <c r="F14833" s="94" t="str">
        <f t="shared" si="342"/>
        <v/>
      </c>
    </row>
    <row r="14834" spans="6:6" x14ac:dyDescent="0.2">
      <c r="F14834" s="94" t="str">
        <f t="shared" si="342"/>
        <v/>
      </c>
    </row>
    <row r="14835" spans="6:6" x14ac:dyDescent="0.2">
      <c r="F14835" s="94" t="str">
        <f t="shared" si="342"/>
        <v/>
      </c>
    </row>
    <row r="14836" spans="6:6" x14ac:dyDescent="0.2">
      <c r="F14836" s="94" t="str">
        <f t="shared" si="342"/>
        <v/>
      </c>
    </row>
    <row r="14837" spans="6:6" x14ac:dyDescent="0.2">
      <c r="F14837" s="94" t="str">
        <f t="shared" si="342"/>
        <v/>
      </c>
    </row>
    <row r="14838" spans="6:6" x14ac:dyDescent="0.2">
      <c r="F14838" s="94" t="str">
        <f t="shared" si="342"/>
        <v/>
      </c>
    </row>
    <row r="14839" spans="6:6" x14ac:dyDescent="0.2">
      <c r="F14839" s="94" t="str">
        <f t="shared" si="342"/>
        <v/>
      </c>
    </row>
    <row r="14840" spans="6:6" x14ac:dyDescent="0.2">
      <c r="F14840" s="94" t="str">
        <f t="shared" si="342"/>
        <v/>
      </c>
    </row>
    <row r="14841" spans="6:6" x14ac:dyDescent="0.2">
      <c r="F14841" s="94" t="str">
        <f t="shared" si="342"/>
        <v/>
      </c>
    </row>
    <row r="14842" spans="6:6" x14ac:dyDescent="0.2">
      <c r="F14842" s="94" t="str">
        <f t="shared" si="342"/>
        <v/>
      </c>
    </row>
    <row r="14843" spans="6:6" x14ac:dyDescent="0.2">
      <c r="F14843" s="94" t="str">
        <f t="shared" si="342"/>
        <v/>
      </c>
    </row>
    <row r="14844" spans="6:6" x14ac:dyDescent="0.2">
      <c r="F14844" s="94" t="str">
        <f t="shared" si="342"/>
        <v/>
      </c>
    </row>
    <row r="14845" spans="6:6" x14ac:dyDescent="0.2">
      <c r="F14845" s="94" t="str">
        <f t="shared" si="342"/>
        <v/>
      </c>
    </row>
    <row r="14846" spans="6:6" x14ac:dyDescent="0.2">
      <c r="F14846" s="94" t="str">
        <f t="shared" si="342"/>
        <v/>
      </c>
    </row>
    <row r="14847" spans="6:6" x14ac:dyDescent="0.2">
      <c r="F14847" s="94" t="str">
        <f t="shared" si="342"/>
        <v/>
      </c>
    </row>
    <row r="14848" spans="6:6" x14ac:dyDescent="0.2">
      <c r="F14848" s="94" t="str">
        <f t="shared" si="342"/>
        <v/>
      </c>
    </row>
    <row r="14849" spans="6:6" x14ac:dyDescent="0.2">
      <c r="F14849" s="94" t="str">
        <f t="shared" si="342"/>
        <v/>
      </c>
    </row>
    <row r="14850" spans="6:6" x14ac:dyDescent="0.2">
      <c r="F14850" s="94" t="str">
        <f t="shared" si="342"/>
        <v/>
      </c>
    </row>
    <row r="14851" spans="6:6" x14ac:dyDescent="0.2">
      <c r="F14851" s="94" t="str">
        <f t="shared" si="342"/>
        <v/>
      </c>
    </row>
    <row r="14852" spans="6:6" x14ac:dyDescent="0.2">
      <c r="F14852" s="94" t="str">
        <f t="shared" si="342"/>
        <v/>
      </c>
    </row>
    <row r="14853" spans="6:6" x14ac:dyDescent="0.2">
      <c r="F14853" s="94" t="str">
        <f t="shared" si="342"/>
        <v/>
      </c>
    </row>
    <row r="14854" spans="6:6" x14ac:dyDescent="0.2">
      <c r="F14854" s="94" t="str">
        <f t="shared" si="342"/>
        <v/>
      </c>
    </row>
    <row r="14855" spans="6:6" x14ac:dyDescent="0.2">
      <c r="F14855" s="94" t="str">
        <f t="shared" si="342"/>
        <v/>
      </c>
    </row>
    <row r="14856" spans="6:6" x14ac:dyDescent="0.2">
      <c r="F14856" s="94" t="str">
        <f t="shared" si="342"/>
        <v/>
      </c>
    </row>
    <row r="14857" spans="6:6" x14ac:dyDescent="0.2">
      <c r="F14857" s="94" t="str">
        <f t="shared" ref="F14857:F14920" si="343">IF(G14857&gt;0,G14857+$F$4,"")</f>
        <v/>
      </c>
    </row>
    <row r="14858" spans="6:6" x14ac:dyDescent="0.2">
      <c r="F14858" s="94" t="str">
        <f t="shared" si="343"/>
        <v/>
      </c>
    </row>
    <row r="14859" spans="6:6" x14ac:dyDescent="0.2">
      <c r="F14859" s="94" t="str">
        <f t="shared" si="343"/>
        <v/>
      </c>
    </row>
    <row r="14860" spans="6:6" x14ac:dyDescent="0.2">
      <c r="F14860" s="94" t="str">
        <f t="shared" si="343"/>
        <v/>
      </c>
    </row>
    <row r="14861" spans="6:6" x14ac:dyDescent="0.2">
      <c r="F14861" s="94" t="str">
        <f t="shared" si="343"/>
        <v/>
      </c>
    </row>
    <row r="14862" spans="6:6" x14ac:dyDescent="0.2">
      <c r="F14862" s="94" t="str">
        <f t="shared" si="343"/>
        <v/>
      </c>
    </row>
    <row r="14863" spans="6:6" x14ac:dyDescent="0.2">
      <c r="F14863" s="94" t="str">
        <f t="shared" si="343"/>
        <v/>
      </c>
    </row>
    <row r="14864" spans="6:6" x14ac:dyDescent="0.2">
      <c r="F14864" s="94" t="str">
        <f t="shared" si="343"/>
        <v/>
      </c>
    </row>
    <row r="14865" spans="6:6" x14ac:dyDescent="0.2">
      <c r="F14865" s="94" t="str">
        <f t="shared" si="343"/>
        <v/>
      </c>
    </row>
    <row r="14866" spans="6:6" x14ac:dyDescent="0.2">
      <c r="F14866" s="94" t="str">
        <f t="shared" si="343"/>
        <v/>
      </c>
    </row>
    <row r="14867" spans="6:6" x14ac:dyDescent="0.2">
      <c r="F14867" s="94" t="str">
        <f t="shared" si="343"/>
        <v/>
      </c>
    </row>
    <row r="14868" spans="6:6" x14ac:dyDescent="0.2">
      <c r="F14868" s="94" t="str">
        <f t="shared" si="343"/>
        <v/>
      </c>
    </row>
    <row r="14869" spans="6:6" x14ac:dyDescent="0.2">
      <c r="F14869" s="94" t="str">
        <f t="shared" si="343"/>
        <v/>
      </c>
    </row>
    <row r="14870" spans="6:6" x14ac:dyDescent="0.2">
      <c r="F14870" s="94" t="str">
        <f t="shared" si="343"/>
        <v/>
      </c>
    </row>
    <row r="14871" spans="6:6" x14ac:dyDescent="0.2">
      <c r="F14871" s="94" t="str">
        <f t="shared" si="343"/>
        <v/>
      </c>
    </row>
    <row r="14872" spans="6:6" x14ac:dyDescent="0.2">
      <c r="F14872" s="94" t="str">
        <f t="shared" si="343"/>
        <v/>
      </c>
    </row>
    <row r="14873" spans="6:6" x14ac:dyDescent="0.2">
      <c r="F14873" s="94" t="str">
        <f t="shared" si="343"/>
        <v/>
      </c>
    </row>
    <row r="14874" spans="6:6" x14ac:dyDescent="0.2">
      <c r="F14874" s="94" t="str">
        <f t="shared" si="343"/>
        <v/>
      </c>
    </row>
    <row r="14875" spans="6:6" x14ac:dyDescent="0.2">
      <c r="F14875" s="94" t="str">
        <f t="shared" si="343"/>
        <v/>
      </c>
    </row>
    <row r="14876" spans="6:6" x14ac:dyDescent="0.2">
      <c r="F14876" s="94" t="str">
        <f t="shared" si="343"/>
        <v/>
      </c>
    </row>
    <row r="14877" spans="6:6" x14ac:dyDescent="0.2">
      <c r="F14877" s="94" t="str">
        <f t="shared" si="343"/>
        <v/>
      </c>
    </row>
    <row r="14878" spans="6:6" x14ac:dyDescent="0.2">
      <c r="F14878" s="94" t="str">
        <f t="shared" si="343"/>
        <v/>
      </c>
    </row>
    <row r="14879" spans="6:6" x14ac:dyDescent="0.2">
      <c r="F14879" s="94" t="str">
        <f t="shared" si="343"/>
        <v/>
      </c>
    </row>
    <row r="14880" spans="6:6" x14ac:dyDescent="0.2">
      <c r="F14880" s="94" t="str">
        <f t="shared" si="343"/>
        <v/>
      </c>
    </row>
    <row r="14881" spans="6:6" x14ac:dyDescent="0.2">
      <c r="F14881" s="94" t="str">
        <f t="shared" si="343"/>
        <v/>
      </c>
    </row>
    <row r="14882" spans="6:6" x14ac:dyDescent="0.2">
      <c r="F14882" s="94" t="str">
        <f t="shared" si="343"/>
        <v/>
      </c>
    </row>
    <row r="14883" spans="6:6" x14ac:dyDescent="0.2">
      <c r="F14883" s="94" t="str">
        <f t="shared" si="343"/>
        <v/>
      </c>
    </row>
    <row r="14884" spans="6:6" x14ac:dyDescent="0.2">
      <c r="F14884" s="94" t="str">
        <f t="shared" si="343"/>
        <v/>
      </c>
    </row>
    <row r="14885" spans="6:6" x14ac:dyDescent="0.2">
      <c r="F14885" s="94" t="str">
        <f t="shared" si="343"/>
        <v/>
      </c>
    </row>
    <row r="14886" spans="6:6" x14ac:dyDescent="0.2">
      <c r="F14886" s="94" t="str">
        <f t="shared" si="343"/>
        <v/>
      </c>
    </row>
    <row r="14887" spans="6:6" x14ac:dyDescent="0.2">
      <c r="F14887" s="94" t="str">
        <f t="shared" si="343"/>
        <v/>
      </c>
    </row>
    <row r="14888" spans="6:6" x14ac:dyDescent="0.2">
      <c r="F14888" s="94" t="str">
        <f t="shared" si="343"/>
        <v/>
      </c>
    </row>
    <row r="14889" spans="6:6" x14ac:dyDescent="0.2">
      <c r="F14889" s="94" t="str">
        <f t="shared" si="343"/>
        <v/>
      </c>
    </row>
    <row r="14890" spans="6:6" x14ac:dyDescent="0.2">
      <c r="F14890" s="94" t="str">
        <f t="shared" si="343"/>
        <v/>
      </c>
    </row>
    <row r="14891" spans="6:6" x14ac:dyDescent="0.2">
      <c r="F14891" s="94" t="str">
        <f t="shared" si="343"/>
        <v/>
      </c>
    </row>
    <row r="14892" spans="6:6" x14ac:dyDescent="0.2">
      <c r="F14892" s="94" t="str">
        <f t="shared" si="343"/>
        <v/>
      </c>
    </row>
    <row r="14893" spans="6:6" x14ac:dyDescent="0.2">
      <c r="F14893" s="94" t="str">
        <f t="shared" si="343"/>
        <v/>
      </c>
    </row>
    <row r="14894" spans="6:6" x14ac:dyDescent="0.2">
      <c r="F14894" s="94" t="str">
        <f t="shared" si="343"/>
        <v/>
      </c>
    </row>
    <row r="14895" spans="6:6" x14ac:dyDescent="0.2">
      <c r="F14895" s="94" t="str">
        <f t="shared" si="343"/>
        <v/>
      </c>
    </row>
    <row r="14896" spans="6:6" x14ac:dyDescent="0.2">
      <c r="F14896" s="94" t="str">
        <f t="shared" si="343"/>
        <v/>
      </c>
    </row>
    <row r="14897" spans="6:6" x14ac:dyDescent="0.2">
      <c r="F14897" s="94" t="str">
        <f t="shared" si="343"/>
        <v/>
      </c>
    </row>
    <row r="14898" spans="6:6" x14ac:dyDescent="0.2">
      <c r="F14898" s="94" t="str">
        <f t="shared" si="343"/>
        <v/>
      </c>
    </row>
    <row r="14899" spans="6:6" x14ac:dyDescent="0.2">
      <c r="F14899" s="94" t="str">
        <f t="shared" si="343"/>
        <v/>
      </c>
    </row>
    <row r="14900" spans="6:6" x14ac:dyDescent="0.2">
      <c r="F14900" s="94" t="str">
        <f t="shared" si="343"/>
        <v/>
      </c>
    </row>
    <row r="14901" spans="6:6" x14ac:dyDescent="0.2">
      <c r="F14901" s="94" t="str">
        <f t="shared" si="343"/>
        <v/>
      </c>
    </row>
    <row r="14902" spans="6:6" x14ac:dyDescent="0.2">
      <c r="F14902" s="94" t="str">
        <f t="shared" si="343"/>
        <v/>
      </c>
    </row>
    <row r="14903" spans="6:6" x14ac:dyDescent="0.2">
      <c r="F14903" s="94" t="str">
        <f t="shared" si="343"/>
        <v/>
      </c>
    </row>
    <row r="14904" spans="6:6" x14ac:dyDescent="0.2">
      <c r="F14904" s="94" t="str">
        <f t="shared" si="343"/>
        <v/>
      </c>
    </row>
    <row r="14905" spans="6:6" x14ac:dyDescent="0.2">
      <c r="F14905" s="94" t="str">
        <f t="shared" si="343"/>
        <v/>
      </c>
    </row>
    <row r="14906" spans="6:6" x14ac:dyDescent="0.2">
      <c r="F14906" s="94" t="str">
        <f t="shared" si="343"/>
        <v/>
      </c>
    </row>
    <row r="14907" spans="6:6" x14ac:dyDescent="0.2">
      <c r="F14907" s="94" t="str">
        <f t="shared" si="343"/>
        <v/>
      </c>
    </row>
    <row r="14908" spans="6:6" x14ac:dyDescent="0.2">
      <c r="F14908" s="94" t="str">
        <f t="shared" si="343"/>
        <v/>
      </c>
    </row>
    <row r="14909" spans="6:6" x14ac:dyDescent="0.2">
      <c r="F14909" s="94" t="str">
        <f t="shared" si="343"/>
        <v/>
      </c>
    </row>
    <row r="14910" spans="6:6" x14ac:dyDescent="0.2">
      <c r="F14910" s="94" t="str">
        <f t="shared" si="343"/>
        <v/>
      </c>
    </row>
    <row r="14911" spans="6:6" x14ac:dyDescent="0.2">
      <c r="F14911" s="94" t="str">
        <f t="shared" si="343"/>
        <v/>
      </c>
    </row>
    <row r="14912" spans="6:6" x14ac:dyDescent="0.2">
      <c r="F14912" s="94" t="str">
        <f t="shared" si="343"/>
        <v/>
      </c>
    </row>
    <row r="14913" spans="6:6" x14ac:dyDescent="0.2">
      <c r="F14913" s="94" t="str">
        <f t="shared" si="343"/>
        <v/>
      </c>
    </row>
    <row r="14914" spans="6:6" x14ac:dyDescent="0.2">
      <c r="F14914" s="94" t="str">
        <f t="shared" si="343"/>
        <v/>
      </c>
    </row>
    <row r="14915" spans="6:6" x14ac:dyDescent="0.2">
      <c r="F14915" s="94" t="str">
        <f t="shared" si="343"/>
        <v/>
      </c>
    </row>
    <row r="14916" spans="6:6" x14ac:dyDescent="0.2">
      <c r="F14916" s="94" t="str">
        <f t="shared" si="343"/>
        <v/>
      </c>
    </row>
    <row r="14917" spans="6:6" x14ac:dyDescent="0.2">
      <c r="F14917" s="94" t="str">
        <f t="shared" si="343"/>
        <v/>
      </c>
    </row>
    <row r="14918" spans="6:6" x14ac:dyDescent="0.2">
      <c r="F14918" s="94" t="str">
        <f t="shared" si="343"/>
        <v/>
      </c>
    </row>
    <row r="14919" spans="6:6" x14ac:dyDescent="0.2">
      <c r="F14919" s="94" t="str">
        <f t="shared" si="343"/>
        <v/>
      </c>
    </row>
    <row r="14920" spans="6:6" x14ac:dyDescent="0.2">
      <c r="F14920" s="94" t="str">
        <f t="shared" si="343"/>
        <v/>
      </c>
    </row>
    <row r="14921" spans="6:6" x14ac:dyDescent="0.2">
      <c r="F14921" s="94" t="str">
        <f t="shared" ref="F14921:F14984" si="344">IF(G14921&gt;0,G14921+$F$4,"")</f>
        <v/>
      </c>
    </row>
    <row r="14922" spans="6:6" x14ac:dyDescent="0.2">
      <c r="F14922" s="94" t="str">
        <f t="shared" si="344"/>
        <v/>
      </c>
    </row>
    <row r="14923" spans="6:6" x14ac:dyDescent="0.2">
      <c r="F14923" s="94" t="str">
        <f t="shared" si="344"/>
        <v/>
      </c>
    </row>
    <row r="14924" spans="6:6" x14ac:dyDescent="0.2">
      <c r="F14924" s="94" t="str">
        <f t="shared" si="344"/>
        <v/>
      </c>
    </row>
    <row r="14925" spans="6:6" x14ac:dyDescent="0.2">
      <c r="F14925" s="94" t="str">
        <f t="shared" si="344"/>
        <v/>
      </c>
    </row>
    <row r="14926" spans="6:6" x14ac:dyDescent="0.2">
      <c r="F14926" s="94" t="str">
        <f t="shared" si="344"/>
        <v/>
      </c>
    </row>
    <row r="14927" spans="6:6" x14ac:dyDescent="0.2">
      <c r="F14927" s="94" t="str">
        <f t="shared" si="344"/>
        <v/>
      </c>
    </row>
    <row r="14928" spans="6:6" x14ac:dyDescent="0.2">
      <c r="F14928" s="94" t="str">
        <f t="shared" si="344"/>
        <v/>
      </c>
    </row>
    <row r="14929" spans="6:6" x14ac:dyDescent="0.2">
      <c r="F14929" s="94" t="str">
        <f t="shared" si="344"/>
        <v/>
      </c>
    </row>
    <row r="14930" spans="6:6" x14ac:dyDescent="0.2">
      <c r="F14930" s="94" t="str">
        <f t="shared" si="344"/>
        <v/>
      </c>
    </row>
    <row r="14931" spans="6:6" x14ac:dyDescent="0.2">
      <c r="F14931" s="94" t="str">
        <f t="shared" si="344"/>
        <v/>
      </c>
    </row>
    <row r="14932" spans="6:6" x14ac:dyDescent="0.2">
      <c r="F14932" s="94" t="str">
        <f t="shared" si="344"/>
        <v/>
      </c>
    </row>
    <row r="14933" spans="6:6" x14ac:dyDescent="0.2">
      <c r="F14933" s="94" t="str">
        <f t="shared" si="344"/>
        <v/>
      </c>
    </row>
    <row r="14934" spans="6:6" x14ac:dyDescent="0.2">
      <c r="F14934" s="94" t="str">
        <f t="shared" si="344"/>
        <v/>
      </c>
    </row>
    <row r="14935" spans="6:6" x14ac:dyDescent="0.2">
      <c r="F14935" s="94" t="str">
        <f t="shared" si="344"/>
        <v/>
      </c>
    </row>
    <row r="14936" spans="6:6" x14ac:dyDescent="0.2">
      <c r="F14936" s="94" t="str">
        <f t="shared" si="344"/>
        <v/>
      </c>
    </row>
    <row r="14937" spans="6:6" x14ac:dyDescent="0.2">
      <c r="F14937" s="94" t="str">
        <f t="shared" si="344"/>
        <v/>
      </c>
    </row>
    <row r="14938" spans="6:6" x14ac:dyDescent="0.2">
      <c r="F14938" s="94" t="str">
        <f t="shared" si="344"/>
        <v/>
      </c>
    </row>
    <row r="14939" spans="6:6" x14ac:dyDescent="0.2">
      <c r="F14939" s="94" t="str">
        <f t="shared" si="344"/>
        <v/>
      </c>
    </row>
    <row r="14940" spans="6:6" x14ac:dyDescent="0.2">
      <c r="F14940" s="94" t="str">
        <f t="shared" si="344"/>
        <v/>
      </c>
    </row>
    <row r="14941" spans="6:6" x14ac:dyDescent="0.2">
      <c r="F14941" s="94" t="str">
        <f t="shared" si="344"/>
        <v/>
      </c>
    </row>
    <row r="14942" spans="6:6" x14ac:dyDescent="0.2">
      <c r="F14942" s="94" t="str">
        <f t="shared" si="344"/>
        <v/>
      </c>
    </row>
    <row r="14943" spans="6:6" x14ac:dyDescent="0.2">
      <c r="F14943" s="94" t="str">
        <f t="shared" si="344"/>
        <v/>
      </c>
    </row>
    <row r="14944" spans="6:6" x14ac:dyDescent="0.2">
      <c r="F14944" s="94" t="str">
        <f t="shared" si="344"/>
        <v/>
      </c>
    </row>
    <row r="14945" spans="6:6" x14ac:dyDescent="0.2">
      <c r="F14945" s="94" t="str">
        <f t="shared" si="344"/>
        <v/>
      </c>
    </row>
    <row r="14946" spans="6:6" x14ac:dyDescent="0.2">
      <c r="F14946" s="94" t="str">
        <f t="shared" si="344"/>
        <v/>
      </c>
    </row>
    <row r="14947" spans="6:6" x14ac:dyDescent="0.2">
      <c r="F14947" s="94" t="str">
        <f t="shared" si="344"/>
        <v/>
      </c>
    </row>
    <row r="14948" spans="6:6" x14ac:dyDescent="0.2">
      <c r="F14948" s="94" t="str">
        <f t="shared" si="344"/>
        <v/>
      </c>
    </row>
    <row r="14949" spans="6:6" x14ac:dyDescent="0.2">
      <c r="F14949" s="94" t="str">
        <f t="shared" si="344"/>
        <v/>
      </c>
    </row>
    <row r="14950" spans="6:6" x14ac:dyDescent="0.2">
      <c r="F14950" s="94" t="str">
        <f t="shared" si="344"/>
        <v/>
      </c>
    </row>
    <row r="14951" spans="6:6" x14ac:dyDescent="0.2">
      <c r="F14951" s="94" t="str">
        <f t="shared" si="344"/>
        <v/>
      </c>
    </row>
    <row r="14952" spans="6:6" x14ac:dyDescent="0.2">
      <c r="F14952" s="94" t="str">
        <f t="shared" si="344"/>
        <v/>
      </c>
    </row>
    <row r="14953" spans="6:6" x14ac:dyDescent="0.2">
      <c r="F14953" s="94" t="str">
        <f t="shared" si="344"/>
        <v/>
      </c>
    </row>
    <row r="14954" spans="6:6" x14ac:dyDescent="0.2">
      <c r="F14954" s="94" t="str">
        <f t="shared" si="344"/>
        <v/>
      </c>
    </row>
    <row r="14955" spans="6:6" x14ac:dyDescent="0.2">
      <c r="F14955" s="94" t="str">
        <f t="shared" si="344"/>
        <v/>
      </c>
    </row>
    <row r="14956" spans="6:6" x14ac:dyDescent="0.2">
      <c r="F14956" s="94" t="str">
        <f t="shared" si="344"/>
        <v/>
      </c>
    </row>
    <row r="14957" spans="6:6" x14ac:dyDescent="0.2">
      <c r="F14957" s="94" t="str">
        <f t="shared" si="344"/>
        <v/>
      </c>
    </row>
    <row r="14958" spans="6:6" x14ac:dyDescent="0.2">
      <c r="F14958" s="94" t="str">
        <f t="shared" si="344"/>
        <v/>
      </c>
    </row>
    <row r="14959" spans="6:6" x14ac:dyDescent="0.2">
      <c r="F14959" s="94" t="str">
        <f t="shared" si="344"/>
        <v/>
      </c>
    </row>
    <row r="14960" spans="6:6" x14ac:dyDescent="0.2">
      <c r="F14960" s="94" t="str">
        <f t="shared" si="344"/>
        <v/>
      </c>
    </row>
    <row r="14961" spans="6:6" x14ac:dyDescent="0.2">
      <c r="F14961" s="94" t="str">
        <f t="shared" si="344"/>
        <v/>
      </c>
    </row>
    <row r="14962" spans="6:6" x14ac:dyDescent="0.2">
      <c r="F14962" s="94" t="str">
        <f t="shared" si="344"/>
        <v/>
      </c>
    </row>
    <row r="14963" spans="6:6" x14ac:dyDescent="0.2">
      <c r="F14963" s="94" t="str">
        <f t="shared" si="344"/>
        <v/>
      </c>
    </row>
    <row r="14964" spans="6:6" x14ac:dyDescent="0.2">
      <c r="F14964" s="94" t="str">
        <f t="shared" si="344"/>
        <v/>
      </c>
    </row>
    <row r="14965" spans="6:6" x14ac:dyDescent="0.2">
      <c r="F14965" s="94" t="str">
        <f t="shared" si="344"/>
        <v/>
      </c>
    </row>
    <row r="14966" spans="6:6" x14ac:dyDescent="0.2">
      <c r="F14966" s="94" t="str">
        <f t="shared" si="344"/>
        <v/>
      </c>
    </row>
    <row r="14967" spans="6:6" x14ac:dyDescent="0.2">
      <c r="F14967" s="94" t="str">
        <f t="shared" si="344"/>
        <v/>
      </c>
    </row>
    <row r="14968" spans="6:6" x14ac:dyDescent="0.2">
      <c r="F14968" s="94" t="str">
        <f t="shared" si="344"/>
        <v/>
      </c>
    </row>
    <row r="14969" spans="6:6" x14ac:dyDescent="0.2">
      <c r="F14969" s="94" t="str">
        <f t="shared" si="344"/>
        <v/>
      </c>
    </row>
    <row r="14970" spans="6:6" x14ac:dyDescent="0.2">
      <c r="F14970" s="94" t="str">
        <f t="shared" si="344"/>
        <v/>
      </c>
    </row>
    <row r="14971" spans="6:6" x14ac:dyDescent="0.2">
      <c r="F14971" s="94" t="str">
        <f t="shared" si="344"/>
        <v/>
      </c>
    </row>
    <row r="14972" spans="6:6" x14ac:dyDescent="0.2">
      <c r="F14972" s="94" t="str">
        <f t="shared" si="344"/>
        <v/>
      </c>
    </row>
    <row r="14973" spans="6:6" x14ac:dyDescent="0.2">
      <c r="F14973" s="94" t="str">
        <f t="shared" si="344"/>
        <v/>
      </c>
    </row>
    <row r="14974" spans="6:6" x14ac:dyDescent="0.2">
      <c r="F14974" s="94" t="str">
        <f t="shared" si="344"/>
        <v/>
      </c>
    </row>
    <row r="14975" spans="6:6" x14ac:dyDescent="0.2">
      <c r="F14975" s="94" t="str">
        <f t="shared" si="344"/>
        <v/>
      </c>
    </row>
    <row r="14976" spans="6:6" x14ac:dyDescent="0.2">
      <c r="F14976" s="94" t="str">
        <f t="shared" si="344"/>
        <v/>
      </c>
    </row>
    <row r="14977" spans="6:6" x14ac:dyDescent="0.2">
      <c r="F14977" s="94" t="str">
        <f t="shared" si="344"/>
        <v/>
      </c>
    </row>
    <row r="14978" spans="6:6" x14ac:dyDescent="0.2">
      <c r="F14978" s="94" t="str">
        <f t="shared" si="344"/>
        <v/>
      </c>
    </row>
    <row r="14979" spans="6:6" x14ac:dyDescent="0.2">
      <c r="F14979" s="94" t="str">
        <f t="shared" si="344"/>
        <v/>
      </c>
    </row>
    <row r="14980" spans="6:6" x14ac:dyDescent="0.2">
      <c r="F14980" s="94" t="str">
        <f t="shared" si="344"/>
        <v/>
      </c>
    </row>
    <row r="14981" spans="6:6" x14ac:dyDescent="0.2">
      <c r="F14981" s="94" t="str">
        <f t="shared" si="344"/>
        <v/>
      </c>
    </row>
    <row r="14982" spans="6:6" x14ac:dyDescent="0.2">
      <c r="F14982" s="94" t="str">
        <f t="shared" si="344"/>
        <v/>
      </c>
    </row>
    <row r="14983" spans="6:6" x14ac:dyDescent="0.2">
      <c r="F14983" s="94" t="str">
        <f t="shared" si="344"/>
        <v/>
      </c>
    </row>
    <row r="14984" spans="6:6" x14ac:dyDescent="0.2">
      <c r="F14984" s="94" t="str">
        <f t="shared" si="344"/>
        <v/>
      </c>
    </row>
    <row r="14985" spans="6:6" x14ac:dyDescent="0.2">
      <c r="F14985" s="94" t="str">
        <f t="shared" ref="F14985:F15048" si="345">IF(G14985&gt;0,G14985+$F$4,"")</f>
        <v/>
      </c>
    </row>
    <row r="14986" spans="6:6" x14ac:dyDescent="0.2">
      <c r="F14986" s="94" t="str">
        <f t="shared" si="345"/>
        <v/>
      </c>
    </row>
    <row r="14987" spans="6:6" x14ac:dyDescent="0.2">
      <c r="F14987" s="94" t="str">
        <f t="shared" si="345"/>
        <v/>
      </c>
    </row>
    <row r="14988" spans="6:6" x14ac:dyDescent="0.2">
      <c r="F14988" s="94" t="str">
        <f t="shared" si="345"/>
        <v/>
      </c>
    </row>
    <row r="14989" spans="6:6" x14ac:dyDescent="0.2">
      <c r="F14989" s="94" t="str">
        <f t="shared" si="345"/>
        <v/>
      </c>
    </row>
    <row r="14990" spans="6:6" x14ac:dyDescent="0.2">
      <c r="F14990" s="94" t="str">
        <f t="shared" si="345"/>
        <v/>
      </c>
    </row>
    <row r="14991" spans="6:6" x14ac:dyDescent="0.2">
      <c r="F14991" s="94" t="str">
        <f t="shared" si="345"/>
        <v/>
      </c>
    </row>
    <row r="14992" spans="6:6" x14ac:dyDescent="0.2">
      <c r="F14992" s="94" t="str">
        <f t="shared" si="345"/>
        <v/>
      </c>
    </row>
    <row r="14993" spans="6:6" x14ac:dyDescent="0.2">
      <c r="F14993" s="94" t="str">
        <f t="shared" si="345"/>
        <v/>
      </c>
    </row>
    <row r="14994" spans="6:6" x14ac:dyDescent="0.2">
      <c r="F14994" s="94" t="str">
        <f t="shared" si="345"/>
        <v/>
      </c>
    </row>
    <row r="14995" spans="6:6" x14ac:dyDescent="0.2">
      <c r="F14995" s="94" t="str">
        <f t="shared" si="345"/>
        <v/>
      </c>
    </row>
    <row r="14996" spans="6:6" x14ac:dyDescent="0.2">
      <c r="F14996" s="94" t="str">
        <f t="shared" si="345"/>
        <v/>
      </c>
    </row>
    <row r="14997" spans="6:6" x14ac:dyDescent="0.2">
      <c r="F14997" s="94" t="str">
        <f t="shared" si="345"/>
        <v/>
      </c>
    </row>
    <row r="14998" spans="6:6" x14ac:dyDescent="0.2">
      <c r="F14998" s="94" t="str">
        <f t="shared" si="345"/>
        <v/>
      </c>
    </row>
    <row r="14999" spans="6:6" x14ac:dyDescent="0.2">
      <c r="F14999" s="94" t="str">
        <f t="shared" si="345"/>
        <v/>
      </c>
    </row>
    <row r="15000" spans="6:6" x14ac:dyDescent="0.2">
      <c r="F15000" s="94" t="str">
        <f t="shared" si="345"/>
        <v/>
      </c>
    </row>
    <row r="15001" spans="6:6" x14ac:dyDescent="0.2">
      <c r="F15001" s="94" t="str">
        <f t="shared" si="345"/>
        <v/>
      </c>
    </row>
    <row r="15002" spans="6:6" x14ac:dyDescent="0.2">
      <c r="F15002" s="94" t="str">
        <f t="shared" si="345"/>
        <v/>
      </c>
    </row>
    <row r="15003" spans="6:6" x14ac:dyDescent="0.2">
      <c r="F15003" s="94" t="str">
        <f t="shared" si="345"/>
        <v/>
      </c>
    </row>
    <row r="15004" spans="6:6" x14ac:dyDescent="0.2">
      <c r="F15004" s="94" t="str">
        <f t="shared" si="345"/>
        <v/>
      </c>
    </row>
    <row r="15005" spans="6:6" x14ac:dyDescent="0.2">
      <c r="F15005" s="94" t="str">
        <f t="shared" si="345"/>
        <v/>
      </c>
    </row>
    <row r="15006" spans="6:6" x14ac:dyDescent="0.2">
      <c r="F15006" s="94" t="str">
        <f t="shared" si="345"/>
        <v/>
      </c>
    </row>
    <row r="15007" spans="6:6" x14ac:dyDescent="0.2">
      <c r="F15007" s="94" t="str">
        <f t="shared" si="345"/>
        <v/>
      </c>
    </row>
    <row r="15008" spans="6:6" x14ac:dyDescent="0.2">
      <c r="F15008" s="94" t="str">
        <f t="shared" si="345"/>
        <v/>
      </c>
    </row>
    <row r="15009" spans="6:6" x14ac:dyDescent="0.2">
      <c r="F15009" s="94" t="str">
        <f t="shared" si="345"/>
        <v/>
      </c>
    </row>
    <row r="15010" spans="6:6" x14ac:dyDescent="0.2">
      <c r="F15010" s="94" t="str">
        <f t="shared" si="345"/>
        <v/>
      </c>
    </row>
    <row r="15011" spans="6:6" x14ac:dyDescent="0.2">
      <c r="F15011" s="94" t="str">
        <f t="shared" si="345"/>
        <v/>
      </c>
    </row>
    <row r="15012" spans="6:6" x14ac:dyDescent="0.2">
      <c r="F15012" s="94" t="str">
        <f t="shared" si="345"/>
        <v/>
      </c>
    </row>
    <row r="15013" spans="6:6" x14ac:dyDescent="0.2">
      <c r="F15013" s="94" t="str">
        <f t="shared" si="345"/>
        <v/>
      </c>
    </row>
    <row r="15014" spans="6:6" x14ac:dyDescent="0.2">
      <c r="F15014" s="94" t="str">
        <f t="shared" si="345"/>
        <v/>
      </c>
    </row>
    <row r="15015" spans="6:6" x14ac:dyDescent="0.2">
      <c r="F15015" s="94" t="str">
        <f t="shared" si="345"/>
        <v/>
      </c>
    </row>
    <row r="15016" spans="6:6" x14ac:dyDescent="0.2">
      <c r="F15016" s="94" t="str">
        <f t="shared" si="345"/>
        <v/>
      </c>
    </row>
    <row r="15017" spans="6:6" x14ac:dyDescent="0.2">
      <c r="F15017" s="94" t="str">
        <f t="shared" si="345"/>
        <v/>
      </c>
    </row>
    <row r="15018" spans="6:6" x14ac:dyDescent="0.2">
      <c r="F15018" s="94" t="str">
        <f t="shared" si="345"/>
        <v/>
      </c>
    </row>
    <row r="15019" spans="6:6" x14ac:dyDescent="0.2">
      <c r="F15019" s="94" t="str">
        <f t="shared" si="345"/>
        <v/>
      </c>
    </row>
    <row r="15020" spans="6:6" x14ac:dyDescent="0.2">
      <c r="F15020" s="94" t="str">
        <f t="shared" si="345"/>
        <v/>
      </c>
    </row>
    <row r="15021" spans="6:6" x14ac:dyDescent="0.2">
      <c r="F15021" s="94" t="str">
        <f t="shared" si="345"/>
        <v/>
      </c>
    </row>
    <row r="15022" spans="6:6" x14ac:dyDescent="0.2">
      <c r="F15022" s="94" t="str">
        <f t="shared" si="345"/>
        <v/>
      </c>
    </row>
    <row r="15023" spans="6:6" x14ac:dyDescent="0.2">
      <c r="F15023" s="94" t="str">
        <f t="shared" si="345"/>
        <v/>
      </c>
    </row>
    <row r="15024" spans="6:6" x14ac:dyDescent="0.2">
      <c r="F15024" s="94" t="str">
        <f t="shared" si="345"/>
        <v/>
      </c>
    </row>
    <row r="15025" spans="6:6" x14ac:dyDescent="0.2">
      <c r="F15025" s="94" t="str">
        <f t="shared" si="345"/>
        <v/>
      </c>
    </row>
    <row r="15026" spans="6:6" x14ac:dyDescent="0.2">
      <c r="F15026" s="94" t="str">
        <f t="shared" si="345"/>
        <v/>
      </c>
    </row>
    <row r="15027" spans="6:6" x14ac:dyDescent="0.2">
      <c r="F15027" s="94" t="str">
        <f t="shared" si="345"/>
        <v/>
      </c>
    </row>
    <row r="15028" spans="6:6" x14ac:dyDescent="0.2">
      <c r="F15028" s="94" t="str">
        <f t="shared" si="345"/>
        <v/>
      </c>
    </row>
    <row r="15029" spans="6:6" x14ac:dyDescent="0.2">
      <c r="F15029" s="94" t="str">
        <f t="shared" si="345"/>
        <v/>
      </c>
    </row>
    <row r="15030" spans="6:6" x14ac:dyDescent="0.2">
      <c r="F15030" s="94" t="str">
        <f t="shared" si="345"/>
        <v/>
      </c>
    </row>
    <row r="15031" spans="6:6" x14ac:dyDescent="0.2">
      <c r="F15031" s="94" t="str">
        <f t="shared" si="345"/>
        <v/>
      </c>
    </row>
    <row r="15032" spans="6:6" x14ac:dyDescent="0.2">
      <c r="F15032" s="94" t="str">
        <f t="shared" si="345"/>
        <v/>
      </c>
    </row>
    <row r="15033" spans="6:6" x14ac:dyDescent="0.2">
      <c r="F15033" s="94" t="str">
        <f t="shared" si="345"/>
        <v/>
      </c>
    </row>
    <row r="15034" spans="6:6" x14ac:dyDescent="0.2">
      <c r="F15034" s="94" t="str">
        <f t="shared" si="345"/>
        <v/>
      </c>
    </row>
    <row r="15035" spans="6:6" x14ac:dyDescent="0.2">
      <c r="F15035" s="94" t="str">
        <f t="shared" si="345"/>
        <v/>
      </c>
    </row>
    <row r="15036" spans="6:6" x14ac:dyDescent="0.2">
      <c r="F15036" s="94" t="str">
        <f t="shared" si="345"/>
        <v/>
      </c>
    </row>
    <row r="15037" spans="6:6" x14ac:dyDescent="0.2">
      <c r="F15037" s="94" t="str">
        <f t="shared" si="345"/>
        <v/>
      </c>
    </row>
    <row r="15038" spans="6:6" x14ac:dyDescent="0.2">
      <c r="F15038" s="94" t="str">
        <f t="shared" si="345"/>
        <v/>
      </c>
    </row>
    <row r="15039" spans="6:6" x14ac:dyDescent="0.2">
      <c r="F15039" s="94" t="str">
        <f t="shared" si="345"/>
        <v/>
      </c>
    </row>
    <row r="15040" spans="6:6" x14ac:dyDescent="0.2">
      <c r="F15040" s="94" t="str">
        <f t="shared" si="345"/>
        <v/>
      </c>
    </row>
    <row r="15041" spans="6:6" x14ac:dyDescent="0.2">
      <c r="F15041" s="94" t="str">
        <f t="shared" si="345"/>
        <v/>
      </c>
    </row>
    <row r="15042" spans="6:6" x14ac:dyDescent="0.2">
      <c r="F15042" s="94" t="str">
        <f t="shared" si="345"/>
        <v/>
      </c>
    </row>
    <row r="15043" spans="6:6" x14ac:dyDescent="0.2">
      <c r="F15043" s="94" t="str">
        <f t="shared" si="345"/>
        <v/>
      </c>
    </row>
    <row r="15044" spans="6:6" x14ac:dyDescent="0.2">
      <c r="F15044" s="94" t="str">
        <f t="shared" si="345"/>
        <v/>
      </c>
    </row>
    <row r="15045" spans="6:6" x14ac:dyDescent="0.2">
      <c r="F15045" s="94" t="str">
        <f t="shared" si="345"/>
        <v/>
      </c>
    </row>
    <row r="15046" spans="6:6" x14ac:dyDescent="0.2">
      <c r="F15046" s="94" t="str">
        <f t="shared" si="345"/>
        <v/>
      </c>
    </row>
    <row r="15047" spans="6:6" x14ac:dyDescent="0.2">
      <c r="F15047" s="94" t="str">
        <f t="shared" si="345"/>
        <v/>
      </c>
    </row>
    <row r="15048" spans="6:6" x14ac:dyDescent="0.2">
      <c r="F15048" s="94" t="str">
        <f t="shared" si="345"/>
        <v/>
      </c>
    </row>
    <row r="15049" spans="6:6" x14ac:dyDescent="0.2">
      <c r="F15049" s="94" t="str">
        <f t="shared" ref="F15049:F15112" si="346">IF(G15049&gt;0,G15049+$F$4,"")</f>
        <v/>
      </c>
    </row>
    <row r="15050" spans="6:6" x14ac:dyDescent="0.2">
      <c r="F15050" s="94" t="str">
        <f t="shared" si="346"/>
        <v/>
      </c>
    </row>
    <row r="15051" spans="6:6" x14ac:dyDescent="0.2">
      <c r="F15051" s="94" t="str">
        <f t="shared" si="346"/>
        <v/>
      </c>
    </row>
    <row r="15052" spans="6:6" x14ac:dyDescent="0.2">
      <c r="F15052" s="94" t="str">
        <f t="shared" si="346"/>
        <v/>
      </c>
    </row>
    <row r="15053" spans="6:6" x14ac:dyDescent="0.2">
      <c r="F15053" s="94" t="str">
        <f t="shared" si="346"/>
        <v/>
      </c>
    </row>
    <row r="15054" spans="6:6" x14ac:dyDescent="0.2">
      <c r="F15054" s="94" t="str">
        <f t="shared" si="346"/>
        <v/>
      </c>
    </row>
    <row r="15055" spans="6:6" x14ac:dyDescent="0.2">
      <c r="F15055" s="94" t="str">
        <f t="shared" si="346"/>
        <v/>
      </c>
    </row>
    <row r="15056" spans="6:6" x14ac:dyDescent="0.2">
      <c r="F15056" s="94" t="str">
        <f t="shared" si="346"/>
        <v/>
      </c>
    </row>
    <row r="15057" spans="6:6" x14ac:dyDescent="0.2">
      <c r="F15057" s="94" t="str">
        <f t="shared" si="346"/>
        <v/>
      </c>
    </row>
    <row r="15058" spans="6:6" x14ac:dyDescent="0.2">
      <c r="F15058" s="94" t="str">
        <f t="shared" si="346"/>
        <v/>
      </c>
    </row>
    <row r="15059" spans="6:6" x14ac:dyDescent="0.2">
      <c r="F15059" s="94" t="str">
        <f t="shared" si="346"/>
        <v/>
      </c>
    </row>
    <row r="15060" spans="6:6" x14ac:dyDescent="0.2">
      <c r="F15060" s="94" t="str">
        <f t="shared" si="346"/>
        <v/>
      </c>
    </row>
    <row r="15061" spans="6:6" x14ac:dyDescent="0.2">
      <c r="F15061" s="94" t="str">
        <f t="shared" si="346"/>
        <v/>
      </c>
    </row>
    <row r="15062" spans="6:6" x14ac:dyDescent="0.2">
      <c r="F15062" s="94" t="str">
        <f t="shared" si="346"/>
        <v/>
      </c>
    </row>
    <row r="15063" spans="6:6" x14ac:dyDescent="0.2">
      <c r="F15063" s="94" t="str">
        <f t="shared" si="346"/>
        <v/>
      </c>
    </row>
    <row r="15064" spans="6:6" x14ac:dyDescent="0.2">
      <c r="F15064" s="94" t="str">
        <f t="shared" si="346"/>
        <v/>
      </c>
    </row>
    <row r="15065" spans="6:6" x14ac:dyDescent="0.2">
      <c r="F15065" s="94" t="str">
        <f t="shared" si="346"/>
        <v/>
      </c>
    </row>
    <row r="15066" spans="6:6" x14ac:dyDescent="0.2">
      <c r="F15066" s="94" t="str">
        <f t="shared" si="346"/>
        <v/>
      </c>
    </row>
    <row r="15067" spans="6:6" x14ac:dyDescent="0.2">
      <c r="F15067" s="94" t="str">
        <f t="shared" si="346"/>
        <v/>
      </c>
    </row>
    <row r="15068" spans="6:6" x14ac:dyDescent="0.2">
      <c r="F15068" s="94" t="str">
        <f t="shared" si="346"/>
        <v/>
      </c>
    </row>
    <row r="15069" spans="6:6" x14ac:dyDescent="0.2">
      <c r="F15069" s="94" t="str">
        <f t="shared" si="346"/>
        <v/>
      </c>
    </row>
    <row r="15070" spans="6:6" x14ac:dyDescent="0.2">
      <c r="F15070" s="94" t="str">
        <f t="shared" si="346"/>
        <v/>
      </c>
    </row>
    <row r="15071" spans="6:6" x14ac:dyDescent="0.2">
      <c r="F15071" s="94" t="str">
        <f t="shared" si="346"/>
        <v/>
      </c>
    </row>
    <row r="15072" spans="6:6" x14ac:dyDescent="0.2">
      <c r="F15072" s="94" t="str">
        <f t="shared" si="346"/>
        <v/>
      </c>
    </row>
    <row r="15073" spans="6:6" x14ac:dyDescent="0.2">
      <c r="F15073" s="94" t="str">
        <f t="shared" si="346"/>
        <v/>
      </c>
    </row>
    <row r="15074" spans="6:6" x14ac:dyDescent="0.2">
      <c r="F15074" s="94" t="str">
        <f t="shared" si="346"/>
        <v/>
      </c>
    </row>
    <row r="15075" spans="6:6" x14ac:dyDescent="0.2">
      <c r="F15075" s="94" t="str">
        <f t="shared" si="346"/>
        <v/>
      </c>
    </row>
    <row r="15076" spans="6:6" x14ac:dyDescent="0.2">
      <c r="F15076" s="94" t="str">
        <f t="shared" si="346"/>
        <v/>
      </c>
    </row>
    <row r="15077" spans="6:6" x14ac:dyDescent="0.2">
      <c r="F15077" s="94" t="str">
        <f t="shared" si="346"/>
        <v/>
      </c>
    </row>
    <row r="15078" spans="6:6" x14ac:dyDescent="0.2">
      <c r="F15078" s="94" t="str">
        <f t="shared" si="346"/>
        <v/>
      </c>
    </row>
    <row r="15079" spans="6:6" x14ac:dyDescent="0.2">
      <c r="F15079" s="94" t="str">
        <f t="shared" si="346"/>
        <v/>
      </c>
    </row>
    <row r="15080" spans="6:6" x14ac:dyDescent="0.2">
      <c r="F15080" s="94" t="str">
        <f t="shared" si="346"/>
        <v/>
      </c>
    </row>
    <row r="15081" spans="6:6" x14ac:dyDescent="0.2">
      <c r="F15081" s="94" t="str">
        <f t="shared" si="346"/>
        <v/>
      </c>
    </row>
    <row r="15082" spans="6:6" x14ac:dyDescent="0.2">
      <c r="F15082" s="94" t="str">
        <f t="shared" si="346"/>
        <v/>
      </c>
    </row>
    <row r="15083" spans="6:6" x14ac:dyDescent="0.2">
      <c r="F15083" s="94" t="str">
        <f t="shared" si="346"/>
        <v/>
      </c>
    </row>
    <row r="15084" spans="6:6" x14ac:dyDescent="0.2">
      <c r="F15084" s="94" t="str">
        <f t="shared" si="346"/>
        <v/>
      </c>
    </row>
    <row r="15085" spans="6:6" x14ac:dyDescent="0.2">
      <c r="F15085" s="94" t="str">
        <f t="shared" si="346"/>
        <v/>
      </c>
    </row>
    <row r="15086" spans="6:6" x14ac:dyDescent="0.2">
      <c r="F15086" s="94" t="str">
        <f t="shared" si="346"/>
        <v/>
      </c>
    </row>
    <row r="15087" spans="6:6" x14ac:dyDescent="0.2">
      <c r="F15087" s="94" t="str">
        <f t="shared" si="346"/>
        <v/>
      </c>
    </row>
    <row r="15088" spans="6:6" x14ac:dyDescent="0.2">
      <c r="F15088" s="94" t="str">
        <f t="shared" si="346"/>
        <v/>
      </c>
    </row>
    <row r="15089" spans="6:6" x14ac:dyDescent="0.2">
      <c r="F15089" s="94" t="str">
        <f t="shared" si="346"/>
        <v/>
      </c>
    </row>
    <row r="15090" spans="6:6" x14ac:dyDescent="0.2">
      <c r="F15090" s="94" t="str">
        <f t="shared" si="346"/>
        <v/>
      </c>
    </row>
    <row r="15091" spans="6:6" x14ac:dyDescent="0.2">
      <c r="F15091" s="94" t="str">
        <f t="shared" si="346"/>
        <v/>
      </c>
    </row>
    <row r="15092" spans="6:6" x14ac:dyDescent="0.2">
      <c r="F15092" s="94" t="str">
        <f t="shared" si="346"/>
        <v/>
      </c>
    </row>
    <row r="15093" spans="6:6" x14ac:dyDescent="0.2">
      <c r="F15093" s="94" t="str">
        <f t="shared" si="346"/>
        <v/>
      </c>
    </row>
    <row r="15094" spans="6:6" x14ac:dyDescent="0.2">
      <c r="F15094" s="94" t="str">
        <f t="shared" si="346"/>
        <v/>
      </c>
    </row>
    <row r="15095" spans="6:6" x14ac:dyDescent="0.2">
      <c r="F15095" s="94" t="str">
        <f t="shared" si="346"/>
        <v/>
      </c>
    </row>
    <row r="15096" spans="6:6" x14ac:dyDescent="0.2">
      <c r="F15096" s="94" t="str">
        <f t="shared" si="346"/>
        <v/>
      </c>
    </row>
    <row r="15097" spans="6:6" x14ac:dyDescent="0.2">
      <c r="F15097" s="94" t="str">
        <f t="shared" si="346"/>
        <v/>
      </c>
    </row>
    <row r="15098" spans="6:6" x14ac:dyDescent="0.2">
      <c r="F15098" s="94" t="str">
        <f t="shared" si="346"/>
        <v/>
      </c>
    </row>
    <row r="15099" spans="6:6" x14ac:dyDescent="0.2">
      <c r="F15099" s="94" t="str">
        <f t="shared" si="346"/>
        <v/>
      </c>
    </row>
    <row r="15100" spans="6:6" x14ac:dyDescent="0.2">
      <c r="F15100" s="94" t="str">
        <f t="shared" si="346"/>
        <v/>
      </c>
    </row>
    <row r="15101" spans="6:6" x14ac:dyDescent="0.2">
      <c r="F15101" s="94" t="str">
        <f t="shared" si="346"/>
        <v/>
      </c>
    </row>
    <row r="15102" spans="6:6" x14ac:dyDescent="0.2">
      <c r="F15102" s="94" t="str">
        <f t="shared" si="346"/>
        <v/>
      </c>
    </row>
    <row r="15103" spans="6:6" x14ac:dyDescent="0.2">
      <c r="F15103" s="94" t="str">
        <f t="shared" si="346"/>
        <v/>
      </c>
    </row>
    <row r="15104" spans="6:6" x14ac:dyDescent="0.2">
      <c r="F15104" s="94" t="str">
        <f t="shared" si="346"/>
        <v/>
      </c>
    </row>
    <row r="15105" spans="6:6" x14ac:dyDescent="0.2">
      <c r="F15105" s="94" t="str">
        <f t="shared" si="346"/>
        <v/>
      </c>
    </row>
    <row r="15106" spans="6:6" x14ac:dyDescent="0.2">
      <c r="F15106" s="94" t="str">
        <f t="shared" si="346"/>
        <v/>
      </c>
    </row>
    <row r="15107" spans="6:6" x14ac:dyDescent="0.2">
      <c r="F15107" s="94" t="str">
        <f t="shared" si="346"/>
        <v/>
      </c>
    </row>
    <row r="15108" spans="6:6" x14ac:dyDescent="0.2">
      <c r="F15108" s="94" t="str">
        <f t="shared" si="346"/>
        <v/>
      </c>
    </row>
    <row r="15109" spans="6:6" x14ac:dyDescent="0.2">
      <c r="F15109" s="94" t="str">
        <f t="shared" si="346"/>
        <v/>
      </c>
    </row>
    <row r="15110" spans="6:6" x14ac:dyDescent="0.2">
      <c r="F15110" s="94" t="str">
        <f t="shared" si="346"/>
        <v/>
      </c>
    </row>
    <row r="15111" spans="6:6" x14ac:dyDescent="0.2">
      <c r="F15111" s="94" t="str">
        <f t="shared" si="346"/>
        <v/>
      </c>
    </row>
    <row r="15112" spans="6:6" x14ac:dyDescent="0.2">
      <c r="F15112" s="94" t="str">
        <f t="shared" si="346"/>
        <v/>
      </c>
    </row>
    <row r="15113" spans="6:6" x14ac:dyDescent="0.2">
      <c r="F15113" s="94" t="str">
        <f t="shared" ref="F15113:F15176" si="347">IF(G15113&gt;0,G15113+$F$4,"")</f>
        <v/>
      </c>
    </row>
    <row r="15114" spans="6:6" x14ac:dyDescent="0.2">
      <c r="F15114" s="94" t="str">
        <f t="shared" si="347"/>
        <v/>
      </c>
    </row>
    <row r="15115" spans="6:6" x14ac:dyDescent="0.2">
      <c r="F15115" s="94" t="str">
        <f t="shared" si="347"/>
        <v/>
      </c>
    </row>
    <row r="15116" spans="6:6" x14ac:dyDescent="0.2">
      <c r="F15116" s="94" t="str">
        <f t="shared" si="347"/>
        <v/>
      </c>
    </row>
    <row r="15117" spans="6:6" x14ac:dyDescent="0.2">
      <c r="F15117" s="94" t="str">
        <f t="shared" si="347"/>
        <v/>
      </c>
    </row>
    <row r="15118" spans="6:6" x14ac:dyDescent="0.2">
      <c r="F15118" s="94" t="str">
        <f t="shared" si="347"/>
        <v/>
      </c>
    </row>
    <row r="15119" spans="6:6" x14ac:dyDescent="0.2">
      <c r="F15119" s="94" t="str">
        <f t="shared" si="347"/>
        <v/>
      </c>
    </row>
    <row r="15120" spans="6:6" x14ac:dyDescent="0.2">
      <c r="F15120" s="94" t="str">
        <f t="shared" si="347"/>
        <v/>
      </c>
    </row>
    <row r="15121" spans="6:6" x14ac:dyDescent="0.2">
      <c r="F15121" s="94" t="str">
        <f t="shared" si="347"/>
        <v/>
      </c>
    </row>
    <row r="15122" spans="6:6" x14ac:dyDescent="0.2">
      <c r="F15122" s="94" t="str">
        <f t="shared" si="347"/>
        <v/>
      </c>
    </row>
    <row r="15123" spans="6:6" x14ac:dyDescent="0.2">
      <c r="F15123" s="94" t="str">
        <f t="shared" si="347"/>
        <v/>
      </c>
    </row>
    <row r="15124" spans="6:6" x14ac:dyDescent="0.2">
      <c r="F15124" s="94" t="str">
        <f t="shared" si="347"/>
        <v/>
      </c>
    </row>
    <row r="15125" spans="6:6" x14ac:dyDescent="0.2">
      <c r="F15125" s="94" t="str">
        <f t="shared" si="347"/>
        <v/>
      </c>
    </row>
    <row r="15126" spans="6:6" x14ac:dyDescent="0.2">
      <c r="F15126" s="94" t="str">
        <f t="shared" si="347"/>
        <v/>
      </c>
    </row>
    <row r="15127" spans="6:6" x14ac:dyDescent="0.2">
      <c r="F15127" s="94" t="str">
        <f t="shared" si="347"/>
        <v/>
      </c>
    </row>
    <row r="15128" spans="6:6" x14ac:dyDescent="0.2">
      <c r="F15128" s="94" t="str">
        <f t="shared" si="347"/>
        <v/>
      </c>
    </row>
    <row r="15129" spans="6:6" x14ac:dyDescent="0.2">
      <c r="F15129" s="94" t="str">
        <f t="shared" si="347"/>
        <v/>
      </c>
    </row>
    <row r="15130" spans="6:6" x14ac:dyDescent="0.2">
      <c r="F15130" s="94" t="str">
        <f t="shared" si="347"/>
        <v/>
      </c>
    </row>
    <row r="15131" spans="6:6" x14ac:dyDescent="0.2">
      <c r="F15131" s="94" t="str">
        <f t="shared" si="347"/>
        <v/>
      </c>
    </row>
    <row r="15132" spans="6:6" x14ac:dyDescent="0.2">
      <c r="F15132" s="94" t="str">
        <f t="shared" si="347"/>
        <v/>
      </c>
    </row>
    <row r="15133" spans="6:6" x14ac:dyDescent="0.2">
      <c r="F15133" s="94" t="str">
        <f t="shared" si="347"/>
        <v/>
      </c>
    </row>
    <row r="15134" spans="6:6" x14ac:dyDescent="0.2">
      <c r="F15134" s="94" t="str">
        <f t="shared" si="347"/>
        <v/>
      </c>
    </row>
    <row r="15135" spans="6:6" x14ac:dyDescent="0.2">
      <c r="F15135" s="94" t="str">
        <f t="shared" si="347"/>
        <v/>
      </c>
    </row>
    <row r="15136" spans="6:6" x14ac:dyDescent="0.2">
      <c r="F15136" s="94" t="str">
        <f t="shared" si="347"/>
        <v/>
      </c>
    </row>
    <row r="15137" spans="6:6" x14ac:dyDescent="0.2">
      <c r="F15137" s="94" t="str">
        <f t="shared" si="347"/>
        <v/>
      </c>
    </row>
    <row r="15138" spans="6:6" x14ac:dyDescent="0.2">
      <c r="F15138" s="94" t="str">
        <f t="shared" si="347"/>
        <v/>
      </c>
    </row>
    <row r="15139" spans="6:6" x14ac:dyDescent="0.2">
      <c r="F15139" s="94" t="str">
        <f t="shared" si="347"/>
        <v/>
      </c>
    </row>
    <row r="15140" spans="6:6" x14ac:dyDescent="0.2">
      <c r="F15140" s="94" t="str">
        <f t="shared" si="347"/>
        <v/>
      </c>
    </row>
    <row r="15141" spans="6:6" x14ac:dyDescent="0.2">
      <c r="F15141" s="94" t="str">
        <f t="shared" si="347"/>
        <v/>
      </c>
    </row>
    <row r="15142" spans="6:6" x14ac:dyDescent="0.2">
      <c r="F15142" s="94" t="str">
        <f t="shared" si="347"/>
        <v/>
      </c>
    </row>
    <row r="15143" spans="6:6" x14ac:dyDescent="0.2">
      <c r="F15143" s="94" t="str">
        <f t="shared" si="347"/>
        <v/>
      </c>
    </row>
    <row r="15144" spans="6:6" x14ac:dyDescent="0.2">
      <c r="F15144" s="94" t="str">
        <f t="shared" si="347"/>
        <v/>
      </c>
    </row>
    <row r="15145" spans="6:6" x14ac:dyDescent="0.2">
      <c r="F15145" s="94" t="str">
        <f t="shared" si="347"/>
        <v/>
      </c>
    </row>
    <row r="15146" spans="6:6" x14ac:dyDescent="0.2">
      <c r="F15146" s="94" t="str">
        <f t="shared" si="347"/>
        <v/>
      </c>
    </row>
    <row r="15147" spans="6:6" x14ac:dyDescent="0.2">
      <c r="F15147" s="94" t="str">
        <f t="shared" si="347"/>
        <v/>
      </c>
    </row>
    <row r="15148" spans="6:6" x14ac:dyDescent="0.2">
      <c r="F15148" s="94" t="str">
        <f t="shared" si="347"/>
        <v/>
      </c>
    </row>
    <row r="15149" spans="6:6" x14ac:dyDescent="0.2">
      <c r="F15149" s="94" t="str">
        <f t="shared" si="347"/>
        <v/>
      </c>
    </row>
    <row r="15150" spans="6:6" x14ac:dyDescent="0.2">
      <c r="F15150" s="94" t="str">
        <f t="shared" si="347"/>
        <v/>
      </c>
    </row>
    <row r="15151" spans="6:6" x14ac:dyDescent="0.2">
      <c r="F15151" s="94" t="str">
        <f t="shared" si="347"/>
        <v/>
      </c>
    </row>
    <row r="15152" spans="6:6" x14ac:dyDescent="0.2">
      <c r="F15152" s="94" t="str">
        <f t="shared" si="347"/>
        <v/>
      </c>
    </row>
    <row r="15153" spans="6:6" x14ac:dyDescent="0.2">
      <c r="F15153" s="94" t="str">
        <f t="shared" si="347"/>
        <v/>
      </c>
    </row>
    <row r="15154" spans="6:6" x14ac:dyDescent="0.2">
      <c r="F15154" s="94" t="str">
        <f t="shared" si="347"/>
        <v/>
      </c>
    </row>
    <row r="15155" spans="6:6" x14ac:dyDescent="0.2">
      <c r="F15155" s="94" t="str">
        <f t="shared" si="347"/>
        <v/>
      </c>
    </row>
    <row r="15156" spans="6:6" x14ac:dyDescent="0.2">
      <c r="F15156" s="94" t="str">
        <f t="shared" si="347"/>
        <v/>
      </c>
    </row>
    <row r="15157" spans="6:6" x14ac:dyDescent="0.2">
      <c r="F15157" s="94" t="str">
        <f t="shared" si="347"/>
        <v/>
      </c>
    </row>
    <row r="15158" spans="6:6" x14ac:dyDescent="0.2">
      <c r="F15158" s="94" t="str">
        <f t="shared" si="347"/>
        <v/>
      </c>
    </row>
    <row r="15159" spans="6:6" x14ac:dyDescent="0.2">
      <c r="F15159" s="94" t="str">
        <f t="shared" si="347"/>
        <v/>
      </c>
    </row>
    <row r="15160" spans="6:6" x14ac:dyDescent="0.2">
      <c r="F15160" s="94" t="str">
        <f t="shared" si="347"/>
        <v/>
      </c>
    </row>
    <row r="15161" spans="6:6" x14ac:dyDescent="0.2">
      <c r="F15161" s="94" t="str">
        <f t="shared" si="347"/>
        <v/>
      </c>
    </row>
    <row r="15162" spans="6:6" x14ac:dyDescent="0.2">
      <c r="F15162" s="94" t="str">
        <f t="shared" si="347"/>
        <v/>
      </c>
    </row>
    <row r="15163" spans="6:6" x14ac:dyDescent="0.2">
      <c r="F15163" s="94" t="str">
        <f t="shared" si="347"/>
        <v/>
      </c>
    </row>
    <row r="15164" spans="6:6" x14ac:dyDescent="0.2">
      <c r="F15164" s="94" t="str">
        <f t="shared" si="347"/>
        <v/>
      </c>
    </row>
    <row r="15165" spans="6:6" x14ac:dyDescent="0.2">
      <c r="F15165" s="94" t="str">
        <f t="shared" si="347"/>
        <v/>
      </c>
    </row>
    <row r="15166" spans="6:6" x14ac:dyDescent="0.2">
      <c r="F15166" s="94" t="str">
        <f t="shared" si="347"/>
        <v/>
      </c>
    </row>
    <row r="15167" spans="6:6" x14ac:dyDescent="0.2">
      <c r="F15167" s="94" t="str">
        <f t="shared" si="347"/>
        <v/>
      </c>
    </row>
    <row r="15168" spans="6:6" x14ac:dyDescent="0.2">
      <c r="F15168" s="94" t="str">
        <f t="shared" si="347"/>
        <v/>
      </c>
    </row>
    <row r="15169" spans="6:6" x14ac:dyDescent="0.2">
      <c r="F15169" s="94" t="str">
        <f t="shared" si="347"/>
        <v/>
      </c>
    </row>
    <row r="15170" spans="6:6" x14ac:dyDescent="0.2">
      <c r="F15170" s="94" t="str">
        <f t="shared" si="347"/>
        <v/>
      </c>
    </row>
    <row r="15171" spans="6:6" x14ac:dyDescent="0.2">
      <c r="F15171" s="94" t="str">
        <f t="shared" si="347"/>
        <v/>
      </c>
    </row>
    <row r="15172" spans="6:6" x14ac:dyDescent="0.2">
      <c r="F15172" s="94" t="str">
        <f t="shared" si="347"/>
        <v/>
      </c>
    </row>
    <row r="15173" spans="6:6" x14ac:dyDescent="0.2">
      <c r="F15173" s="94" t="str">
        <f t="shared" si="347"/>
        <v/>
      </c>
    </row>
    <row r="15174" spans="6:6" x14ac:dyDescent="0.2">
      <c r="F15174" s="94" t="str">
        <f t="shared" si="347"/>
        <v/>
      </c>
    </row>
    <row r="15175" spans="6:6" x14ac:dyDescent="0.2">
      <c r="F15175" s="94" t="str">
        <f t="shared" si="347"/>
        <v/>
      </c>
    </row>
    <row r="15176" spans="6:6" x14ac:dyDescent="0.2">
      <c r="F15176" s="94" t="str">
        <f t="shared" si="347"/>
        <v/>
      </c>
    </row>
    <row r="15177" spans="6:6" x14ac:dyDescent="0.2">
      <c r="F15177" s="94" t="str">
        <f t="shared" ref="F15177:F15240" si="348">IF(G15177&gt;0,G15177+$F$4,"")</f>
        <v/>
      </c>
    </row>
    <row r="15178" spans="6:6" x14ac:dyDescent="0.2">
      <c r="F15178" s="94" t="str">
        <f t="shared" si="348"/>
        <v/>
      </c>
    </row>
    <row r="15179" spans="6:6" x14ac:dyDescent="0.2">
      <c r="F15179" s="94" t="str">
        <f t="shared" si="348"/>
        <v/>
      </c>
    </row>
    <row r="15180" spans="6:6" x14ac:dyDescent="0.2">
      <c r="F15180" s="94" t="str">
        <f t="shared" si="348"/>
        <v/>
      </c>
    </row>
    <row r="15181" spans="6:6" x14ac:dyDescent="0.2">
      <c r="F15181" s="94" t="str">
        <f t="shared" si="348"/>
        <v/>
      </c>
    </row>
    <row r="15182" spans="6:6" x14ac:dyDescent="0.2">
      <c r="F15182" s="94" t="str">
        <f t="shared" si="348"/>
        <v/>
      </c>
    </row>
    <row r="15183" spans="6:6" x14ac:dyDescent="0.2">
      <c r="F15183" s="94" t="str">
        <f t="shared" si="348"/>
        <v/>
      </c>
    </row>
    <row r="15184" spans="6:6" x14ac:dyDescent="0.2">
      <c r="F15184" s="94" t="str">
        <f t="shared" si="348"/>
        <v/>
      </c>
    </row>
    <row r="15185" spans="6:6" x14ac:dyDescent="0.2">
      <c r="F15185" s="94" t="str">
        <f t="shared" si="348"/>
        <v/>
      </c>
    </row>
    <row r="15186" spans="6:6" x14ac:dyDescent="0.2">
      <c r="F15186" s="94" t="str">
        <f t="shared" si="348"/>
        <v/>
      </c>
    </row>
    <row r="15187" spans="6:6" x14ac:dyDescent="0.2">
      <c r="F15187" s="94" t="str">
        <f t="shared" si="348"/>
        <v/>
      </c>
    </row>
    <row r="15188" spans="6:6" x14ac:dyDescent="0.2">
      <c r="F15188" s="94" t="str">
        <f t="shared" si="348"/>
        <v/>
      </c>
    </row>
    <row r="15189" spans="6:6" x14ac:dyDescent="0.2">
      <c r="F15189" s="94" t="str">
        <f t="shared" si="348"/>
        <v/>
      </c>
    </row>
    <row r="15190" spans="6:6" x14ac:dyDescent="0.2">
      <c r="F15190" s="94" t="str">
        <f t="shared" si="348"/>
        <v/>
      </c>
    </row>
    <row r="15191" spans="6:6" x14ac:dyDescent="0.2">
      <c r="F15191" s="94" t="str">
        <f t="shared" si="348"/>
        <v/>
      </c>
    </row>
    <row r="15192" spans="6:6" x14ac:dyDescent="0.2">
      <c r="F15192" s="94" t="str">
        <f t="shared" si="348"/>
        <v/>
      </c>
    </row>
    <row r="15193" spans="6:6" x14ac:dyDescent="0.2">
      <c r="F15193" s="94" t="str">
        <f t="shared" si="348"/>
        <v/>
      </c>
    </row>
    <row r="15194" spans="6:6" x14ac:dyDescent="0.2">
      <c r="F15194" s="94" t="str">
        <f t="shared" si="348"/>
        <v/>
      </c>
    </row>
    <row r="15195" spans="6:6" x14ac:dyDescent="0.2">
      <c r="F15195" s="94" t="str">
        <f t="shared" si="348"/>
        <v/>
      </c>
    </row>
    <row r="15196" spans="6:6" x14ac:dyDescent="0.2">
      <c r="F15196" s="94" t="str">
        <f t="shared" si="348"/>
        <v/>
      </c>
    </row>
    <row r="15197" spans="6:6" x14ac:dyDescent="0.2">
      <c r="F15197" s="94" t="str">
        <f t="shared" si="348"/>
        <v/>
      </c>
    </row>
    <row r="15198" spans="6:6" x14ac:dyDescent="0.2">
      <c r="F15198" s="94" t="str">
        <f t="shared" si="348"/>
        <v/>
      </c>
    </row>
    <row r="15199" spans="6:6" x14ac:dyDescent="0.2">
      <c r="F15199" s="94" t="str">
        <f t="shared" si="348"/>
        <v/>
      </c>
    </row>
    <row r="15200" spans="6:6" x14ac:dyDescent="0.2">
      <c r="F15200" s="94" t="str">
        <f t="shared" si="348"/>
        <v/>
      </c>
    </row>
    <row r="15201" spans="6:6" x14ac:dyDescent="0.2">
      <c r="F15201" s="94" t="str">
        <f t="shared" si="348"/>
        <v/>
      </c>
    </row>
    <row r="15202" spans="6:6" x14ac:dyDescent="0.2">
      <c r="F15202" s="94" t="str">
        <f t="shared" si="348"/>
        <v/>
      </c>
    </row>
    <row r="15203" spans="6:6" x14ac:dyDescent="0.2">
      <c r="F15203" s="94" t="str">
        <f t="shared" si="348"/>
        <v/>
      </c>
    </row>
    <row r="15204" spans="6:6" x14ac:dyDescent="0.2">
      <c r="F15204" s="94" t="str">
        <f t="shared" si="348"/>
        <v/>
      </c>
    </row>
    <row r="15205" spans="6:6" x14ac:dyDescent="0.2">
      <c r="F15205" s="94" t="str">
        <f t="shared" si="348"/>
        <v/>
      </c>
    </row>
    <row r="15206" spans="6:6" x14ac:dyDescent="0.2">
      <c r="F15206" s="94" t="str">
        <f t="shared" si="348"/>
        <v/>
      </c>
    </row>
    <row r="15207" spans="6:6" x14ac:dyDescent="0.2">
      <c r="F15207" s="94" t="str">
        <f t="shared" si="348"/>
        <v/>
      </c>
    </row>
    <row r="15208" spans="6:6" x14ac:dyDescent="0.2">
      <c r="F15208" s="94" t="str">
        <f t="shared" si="348"/>
        <v/>
      </c>
    </row>
    <row r="15209" spans="6:6" x14ac:dyDescent="0.2">
      <c r="F15209" s="94" t="str">
        <f t="shared" si="348"/>
        <v/>
      </c>
    </row>
    <row r="15210" spans="6:6" x14ac:dyDescent="0.2">
      <c r="F15210" s="94" t="str">
        <f t="shared" si="348"/>
        <v/>
      </c>
    </row>
    <row r="15211" spans="6:6" x14ac:dyDescent="0.2">
      <c r="F15211" s="94" t="str">
        <f t="shared" si="348"/>
        <v/>
      </c>
    </row>
    <row r="15212" spans="6:6" x14ac:dyDescent="0.2">
      <c r="F15212" s="94" t="str">
        <f t="shared" si="348"/>
        <v/>
      </c>
    </row>
    <row r="15213" spans="6:6" x14ac:dyDescent="0.2">
      <c r="F15213" s="94" t="str">
        <f t="shared" si="348"/>
        <v/>
      </c>
    </row>
    <row r="15214" spans="6:6" x14ac:dyDescent="0.2">
      <c r="F15214" s="94" t="str">
        <f t="shared" si="348"/>
        <v/>
      </c>
    </row>
    <row r="15215" spans="6:6" x14ac:dyDescent="0.2">
      <c r="F15215" s="94" t="str">
        <f t="shared" si="348"/>
        <v/>
      </c>
    </row>
    <row r="15216" spans="6:6" x14ac:dyDescent="0.2">
      <c r="F15216" s="94" t="str">
        <f t="shared" si="348"/>
        <v/>
      </c>
    </row>
    <row r="15217" spans="6:6" x14ac:dyDescent="0.2">
      <c r="F15217" s="94" t="str">
        <f t="shared" si="348"/>
        <v/>
      </c>
    </row>
    <row r="15218" spans="6:6" x14ac:dyDescent="0.2">
      <c r="F15218" s="94" t="str">
        <f t="shared" si="348"/>
        <v/>
      </c>
    </row>
    <row r="15219" spans="6:6" x14ac:dyDescent="0.2">
      <c r="F15219" s="94" t="str">
        <f t="shared" si="348"/>
        <v/>
      </c>
    </row>
    <row r="15220" spans="6:6" x14ac:dyDescent="0.2">
      <c r="F15220" s="94" t="str">
        <f t="shared" si="348"/>
        <v/>
      </c>
    </row>
    <row r="15221" spans="6:6" x14ac:dyDescent="0.2">
      <c r="F15221" s="94" t="str">
        <f t="shared" si="348"/>
        <v/>
      </c>
    </row>
    <row r="15222" spans="6:6" x14ac:dyDescent="0.2">
      <c r="F15222" s="94" t="str">
        <f t="shared" si="348"/>
        <v/>
      </c>
    </row>
    <row r="15223" spans="6:6" x14ac:dyDescent="0.2">
      <c r="F15223" s="94" t="str">
        <f t="shared" si="348"/>
        <v/>
      </c>
    </row>
    <row r="15224" spans="6:6" x14ac:dyDescent="0.2">
      <c r="F15224" s="94" t="str">
        <f t="shared" si="348"/>
        <v/>
      </c>
    </row>
    <row r="15225" spans="6:6" x14ac:dyDescent="0.2">
      <c r="F15225" s="94" t="str">
        <f t="shared" si="348"/>
        <v/>
      </c>
    </row>
    <row r="15226" spans="6:6" x14ac:dyDescent="0.2">
      <c r="F15226" s="94" t="str">
        <f t="shared" si="348"/>
        <v/>
      </c>
    </row>
    <row r="15227" spans="6:6" x14ac:dyDescent="0.2">
      <c r="F15227" s="94" t="str">
        <f t="shared" si="348"/>
        <v/>
      </c>
    </row>
    <row r="15228" spans="6:6" x14ac:dyDescent="0.2">
      <c r="F15228" s="94" t="str">
        <f t="shared" si="348"/>
        <v/>
      </c>
    </row>
    <row r="15229" spans="6:6" x14ac:dyDescent="0.2">
      <c r="F15229" s="94" t="str">
        <f t="shared" si="348"/>
        <v/>
      </c>
    </row>
    <row r="15230" spans="6:6" x14ac:dyDescent="0.2">
      <c r="F15230" s="94" t="str">
        <f t="shared" si="348"/>
        <v/>
      </c>
    </row>
    <row r="15231" spans="6:6" x14ac:dyDescent="0.2">
      <c r="F15231" s="94" t="str">
        <f t="shared" si="348"/>
        <v/>
      </c>
    </row>
    <row r="15232" spans="6:6" x14ac:dyDescent="0.2">
      <c r="F15232" s="94" t="str">
        <f t="shared" si="348"/>
        <v/>
      </c>
    </row>
    <row r="15233" spans="6:6" x14ac:dyDescent="0.2">
      <c r="F15233" s="94" t="str">
        <f t="shared" si="348"/>
        <v/>
      </c>
    </row>
    <row r="15234" spans="6:6" x14ac:dyDescent="0.2">
      <c r="F15234" s="94" t="str">
        <f t="shared" si="348"/>
        <v/>
      </c>
    </row>
    <row r="15235" spans="6:6" x14ac:dyDescent="0.2">
      <c r="F15235" s="94" t="str">
        <f t="shared" si="348"/>
        <v/>
      </c>
    </row>
    <row r="15236" spans="6:6" x14ac:dyDescent="0.2">
      <c r="F15236" s="94" t="str">
        <f t="shared" si="348"/>
        <v/>
      </c>
    </row>
    <row r="15237" spans="6:6" x14ac:dyDescent="0.2">
      <c r="F15237" s="94" t="str">
        <f t="shared" si="348"/>
        <v/>
      </c>
    </row>
    <row r="15238" spans="6:6" x14ac:dyDescent="0.2">
      <c r="F15238" s="94" t="str">
        <f t="shared" si="348"/>
        <v/>
      </c>
    </row>
    <row r="15239" spans="6:6" x14ac:dyDescent="0.2">
      <c r="F15239" s="94" t="str">
        <f t="shared" si="348"/>
        <v/>
      </c>
    </row>
    <row r="15240" spans="6:6" x14ac:dyDescent="0.2">
      <c r="F15240" s="94" t="str">
        <f t="shared" si="348"/>
        <v/>
      </c>
    </row>
    <row r="15241" spans="6:6" x14ac:dyDescent="0.2">
      <c r="F15241" s="94" t="str">
        <f t="shared" ref="F15241:F15304" si="349">IF(G15241&gt;0,G15241+$F$4,"")</f>
        <v/>
      </c>
    </row>
    <row r="15242" spans="6:6" x14ac:dyDescent="0.2">
      <c r="F15242" s="94" t="str">
        <f t="shared" si="349"/>
        <v/>
      </c>
    </row>
    <row r="15243" spans="6:6" x14ac:dyDescent="0.2">
      <c r="F15243" s="94" t="str">
        <f t="shared" si="349"/>
        <v/>
      </c>
    </row>
    <row r="15244" spans="6:6" x14ac:dyDescent="0.2">
      <c r="F15244" s="94" t="str">
        <f t="shared" si="349"/>
        <v/>
      </c>
    </row>
    <row r="15245" spans="6:6" x14ac:dyDescent="0.2">
      <c r="F15245" s="94" t="str">
        <f t="shared" si="349"/>
        <v/>
      </c>
    </row>
    <row r="15246" spans="6:6" x14ac:dyDescent="0.2">
      <c r="F15246" s="94" t="str">
        <f t="shared" si="349"/>
        <v/>
      </c>
    </row>
    <row r="15247" spans="6:6" x14ac:dyDescent="0.2">
      <c r="F15247" s="94" t="str">
        <f t="shared" si="349"/>
        <v/>
      </c>
    </row>
    <row r="15248" spans="6:6" x14ac:dyDescent="0.2">
      <c r="F15248" s="94" t="str">
        <f t="shared" si="349"/>
        <v/>
      </c>
    </row>
    <row r="15249" spans="6:6" x14ac:dyDescent="0.2">
      <c r="F15249" s="94" t="str">
        <f t="shared" si="349"/>
        <v/>
      </c>
    </row>
    <row r="15250" spans="6:6" x14ac:dyDescent="0.2">
      <c r="F15250" s="94" t="str">
        <f t="shared" si="349"/>
        <v/>
      </c>
    </row>
    <row r="15251" spans="6:6" x14ac:dyDescent="0.2">
      <c r="F15251" s="94" t="str">
        <f t="shared" si="349"/>
        <v/>
      </c>
    </row>
    <row r="15252" spans="6:6" x14ac:dyDescent="0.2">
      <c r="F15252" s="94" t="str">
        <f t="shared" si="349"/>
        <v/>
      </c>
    </row>
    <row r="15253" spans="6:6" x14ac:dyDescent="0.2">
      <c r="F15253" s="94" t="str">
        <f t="shared" si="349"/>
        <v/>
      </c>
    </row>
    <row r="15254" spans="6:6" x14ac:dyDescent="0.2">
      <c r="F15254" s="94" t="str">
        <f t="shared" si="349"/>
        <v/>
      </c>
    </row>
    <row r="15255" spans="6:6" x14ac:dyDescent="0.2">
      <c r="F15255" s="94" t="str">
        <f t="shared" si="349"/>
        <v/>
      </c>
    </row>
    <row r="15256" spans="6:6" x14ac:dyDescent="0.2">
      <c r="F15256" s="94" t="str">
        <f t="shared" si="349"/>
        <v/>
      </c>
    </row>
    <row r="15257" spans="6:6" x14ac:dyDescent="0.2">
      <c r="F15257" s="94" t="str">
        <f t="shared" si="349"/>
        <v/>
      </c>
    </row>
    <row r="15258" spans="6:6" x14ac:dyDescent="0.2">
      <c r="F15258" s="94" t="str">
        <f t="shared" si="349"/>
        <v/>
      </c>
    </row>
    <row r="15259" spans="6:6" x14ac:dyDescent="0.2">
      <c r="F15259" s="94" t="str">
        <f t="shared" si="349"/>
        <v/>
      </c>
    </row>
    <row r="15260" spans="6:6" x14ac:dyDescent="0.2">
      <c r="F15260" s="94" t="str">
        <f t="shared" si="349"/>
        <v/>
      </c>
    </row>
    <row r="15261" spans="6:6" x14ac:dyDescent="0.2">
      <c r="F15261" s="94" t="str">
        <f t="shared" si="349"/>
        <v/>
      </c>
    </row>
    <row r="15262" spans="6:6" x14ac:dyDescent="0.2">
      <c r="F15262" s="94" t="str">
        <f t="shared" si="349"/>
        <v/>
      </c>
    </row>
    <row r="15263" spans="6:6" x14ac:dyDescent="0.2">
      <c r="F15263" s="94" t="str">
        <f t="shared" si="349"/>
        <v/>
      </c>
    </row>
    <row r="15264" spans="6:6" x14ac:dyDescent="0.2">
      <c r="F15264" s="94" t="str">
        <f t="shared" si="349"/>
        <v/>
      </c>
    </row>
    <row r="15265" spans="6:6" x14ac:dyDescent="0.2">
      <c r="F15265" s="94" t="str">
        <f t="shared" si="349"/>
        <v/>
      </c>
    </row>
    <row r="15266" spans="6:6" x14ac:dyDescent="0.2">
      <c r="F15266" s="94" t="str">
        <f t="shared" si="349"/>
        <v/>
      </c>
    </row>
    <row r="15267" spans="6:6" x14ac:dyDescent="0.2">
      <c r="F15267" s="94" t="str">
        <f t="shared" si="349"/>
        <v/>
      </c>
    </row>
    <row r="15268" spans="6:6" x14ac:dyDescent="0.2">
      <c r="F15268" s="94" t="str">
        <f t="shared" si="349"/>
        <v/>
      </c>
    </row>
    <row r="15269" spans="6:6" x14ac:dyDescent="0.2">
      <c r="F15269" s="94" t="str">
        <f t="shared" si="349"/>
        <v/>
      </c>
    </row>
    <row r="15270" spans="6:6" x14ac:dyDescent="0.2">
      <c r="F15270" s="94" t="str">
        <f t="shared" si="349"/>
        <v/>
      </c>
    </row>
    <row r="15271" spans="6:6" x14ac:dyDescent="0.2">
      <c r="F15271" s="94" t="str">
        <f t="shared" si="349"/>
        <v/>
      </c>
    </row>
    <row r="15272" spans="6:6" x14ac:dyDescent="0.2">
      <c r="F15272" s="94" t="str">
        <f t="shared" si="349"/>
        <v/>
      </c>
    </row>
    <row r="15273" spans="6:6" x14ac:dyDescent="0.2">
      <c r="F15273" s="94" t="str">
        <f t="shared" si="349"/>
        <v/>
      </c>
    </row>
    <row r="15274" spans="6:6" x14ac:dyDescent="0.2">
      <c r="F15274" s="94" t="str">
        <f t="shared" si="349"/>
        <v/>
      </c>
    </row>
    <row r="15275" spans="6:6" x14ac:dyDescent="0.2">
      <c r="F15275" s="94" t="str">
        <f t="shared" si="349"/>
        <v/>
      </c>
    </row>
    <row r="15276" spans="6:6" x14ac:dyDescent="0.2">
      <c r="F15276" s="94" t="str">
        <f t="shared" si="349"/>
        <v/>
      </c>
    </row>
    <row r="15277" spans="6:6" x14ac:dyDescent="0.2">
      <c r="F15277" s="94" t="str">
        <f t="shared" si="349"/>
        <v/>
      </c>
    </row>
    <row r="15278" spans="6:6" x14ac:dyDescent="0.2">
      <c r="F15278" s="94" t="str">
        <f t="shared" si="349"/>
        <v/>
      </c>
    </row>
    <row r="15279" spans="6:6" x14ac:dyDescent="0.2">
      <c r="F15279" s="94" t="str">
        <f t="shared" si="349"/>
        <v/>
      </c>
    </row>
    <row r="15280" spans="6:6" x14ac:dyDescent="0.2">
      <c r="F15280" s="94" t="str">
        <f t="shared" si="349"/>
        <v/>
      </c>
    </row>
    <row r="15281" spans="6:6" x14ac:dyDescent="0.2">
      <c r="F15281" s="94" t="str">
        <f t="shared" si="349"/>
        <v/>
      </c>
    </row>
    <row r="15282" spans="6:6" x14ac:dyDescent="0.2">
      <c r="F15282" s="94" t="str">
        <f t="shared" si="349"/>
        <v/>
      </c>
    </row>
    <row r="15283" spans="6:6" x14ac:dyDescent="0.2">
      <c r="F15283" s="94" t="str">
        <f t="shared" si="349"/>
        <v/>
      </c>
    </row>
    <row r="15284" spans="6:6" x14ac:dyDescent="0.2">
      <c r="F15284" s="94" t="str">
        <f t="shared" si="349"/>
        <v/>
      </c>
    </row>
    <row r="15285" spans="6:6" x14ac:dyDescent="0.2">
      <c r="F15285" s="94" t="str">
        <f t="shared" si="349"/>
        <v/>
      </c>
    </row>
    <row r="15286" spans="6:6" x14ac:dyDescent="0.2">
      <c r="F15286" s="94" t="str">
        <f t="shared" si="349"/>
        <v/>
      </c>
    </row>
    <row r="15287" spans="6:6" x14ac:dyDescent="0.2">
      <c r="F15287" s="94" t="str">
        <f t="shared" si="349"/>
        <v/>
      </c>
    </row>
    <row r="15288" spans="6:6" x14ac:dyDescent="0.2">
      <c r="F15288" s="94" t="str">
        <f t="shared" si="349"/>
        <v/>
      </c>
    </row>
    <row r="15289" spans="6:6" x14ac:dyDescent="0.2">
      <c r="F15289" s="94" t="str">
        <f t="shared" si="349"/>
        <v/>
      </c>
    </row>
    <row r="15290" spans="6:6" x14ac:dyDescent="0.2">
      <c r="F15290" s="94" t="str">
        <f t="shared" si="349"/>
        <v/>
      </c>
    </row>
    <row r="15291" spans="6:6" x14ac:dyDescent="0.2">
      <c r="F15291" s="94" t="str">
        <f t="shared" si="349"/>
        <v/>
      </c>
    </row>
    <row r="15292" spans="6:6" x14ac:dyDescent="0.2">
      <c r="F15292" s="94" t="str">
        <f t="shared" si="349"/>
        <v/>
      </c>
    </row>
    <row r="15293" spans="6:6" x14ac:dyDescent="0.2">
      <c r="F15293" s="94" t="str">
        <f t="shared" si="349"/>
        <v/>
      </c>
    </row>
    <row r="15294" spans="6:6" x14ac:dyDescent="0.2">
      <c r="F15294" s="94" t="str">
        <f t="shared" si="349"/>
        <v/>
      </c>
    </row>
    <row r="15295" spans="6:6" x14ac:dyDescent="0.2">
      <c r="F15295" s="94" t="str">
        <f t="shared" si="349"/>
        <v/>
      </c>
    </row>
    <row r="15296" spans="6:6" x14ac:dyDescent="0.2">
      <c r="F15296" s="94" t="str">
        <f t="shared" si="349"/>
        <v/>
      </c>
    </row>
    <row r="15297" spans="6:6" x14ac:dyDescent="0.2">
      <c r="F15297" s="94" t="str">
        <f t="shared" si="349"/>
        <v/>
      </c>
    </row>
    <row r="15298" spans="6:6" x14ac:dyDescent="0.2">
      <c r="F15298" s="94" t="str">
        <f t="shared" si="349"/>
        <v/>
      </c>
    </row>
    <row r="15299" spans="6:6" x14ac:dyDescent="0.2">
      <c r="F15299" s="94" t="str">
        <f t="shared" si="349"/>
        <v/>
      </c>
    </row>
    <row r="15300" spans="6:6" x14ac:dyDescent="0.2">
      <c r="F15300" s="94" t="str">
        <f t="shared" si="349"/>
        <v/>
      </c>
    </row>
    <row r="15301" spans="6:6" x14ac:dyDescent="0.2">
      <c r="F15301" s="94" t="str">
        <f t="shared" si="349"/>
        <v/>
      </c>
    </row>
    <row r="15302" spans="6:6" x14ac:dyDescent="0.2">
      <c r="F15302" s="94" t="str">
        <f t="shared" si="349"/>
        <v/>
      </c>
    </row>
    <row r="15303" spans="6:6" x14ac:dyDescent="0.2">
      <c r="F15303" s="94" t="str">
        <f t="shared" si="349"/>
        <v/>
      </c>
    </row>
    <row r="15304" spans="6:6" x14ac:dyDescent="0.2">
      <c r="F15304" s="94" t="str">
        <f t="shared" si="349"/>
        <v/>
      </c>
    </row>
    <row r="15305" spans="6:6" x14ac:dyDescent="0.2">
      <c r="F15305" s="94" t="str">
        <f t="shared" ref="F15305:F15368" si="350">IF(G15305&gt;0,G15305+$F$4,"")</f>
        <v/>
      </c>
    </row>
    <row r="15306" spans="6:6" x14ac:dyDescent="0.2">
      <c r="F15306" s="94" t="str">
        <f t="shared" si="350"/>
        <v/>
      </c>
    </row>
    <row r="15307" spans="6:6" x14ac:dyDescent="0.2">
      <c r="F15307" s="94" t="str">
        <f t="shared" si="350"/>
        <v/>
      </c>
    </row>
    <row r="15308" spans="6:6" x14ac:dyDescent="0.2">
      <c r="F15308" s="94" t="str">
        <f t="shared" si="350"/>
        <v/>
      </c>
    </row>
    <row r="15309" spans="6:6" x14ac:dyDescent="0.2">
      <c r="F15309" s="94" t="str">
        <f t="shared" si="350"/>
        <v/>
      </c>
    </row>
    <row r="15310" spans="6:6" x14ac:dyDescent="0.2">
      <c r="F15310" s="94" t="str">
        <f t="shared" si="350"/>
        <v/>
      </c>
    </row>
    <row r="15311" spans="6:6" x14ac:dyDescent="0.2">
      <c r="F15311" s="94" t="str">
        <f t="shared" si="350"/>
        <v/>
      </c>
    </row>
    <row r="15312" spans="6:6" x14ac:dyDescent="0.2">
      <c r="F15312" s="94" t="str">
        <f t="shared" si="350"/>
        <v/>
      </c>
    </row>
    <row r="15313" spans="6:6" x14ac:dyDescent="0.2">
      <c r="F15313" s="94" t="str">
        <f t="shared" si="350"/>
        <v/>
      </c>
    </row>
    <row r="15314" spans="6:6" x14ac:dyDescent="0.2">
      <c r="F15314" s="94" t="str">
        <f t="shared" si="350"/>
        <v/>
      </c>
    </row>
    <row r="15315" spans="6:6" x14ac:dyDescent="0.2">
      <c r="F15315" s="94" t="str">
        <f t="shared" si="350"/>
        <v/>
      </c>
    </row>
    <row r="15316" spans="6:6" x14ac:dyDescent="0.2">
      <c r="F15316" s="94" t="str">
        <f t="shared" si="350"/>
        <v/>
      </c>
    </row>
    <row r="15317" spans="6:6" x14ac:dyDescent="0.2">
      <c r="F15317" s="94" t="str">
        <f t="shared" si="350"/>
        <v/>
      </c>
    </row>
    <row r="15318" spans="6:6" x14ac:dyDescent="0.2">
      <c r="F15318" s="94" t="str">
        <f t="shared" si="350"/>
        <v/>
      </c>
    </row>
    <row r="15319" spans="6:6" x14ac:dyDescent="0.2">
      <c r="F15319" s="94" t="str">
        <f t="shared" si="350"/>
        <v/>
      </c>
    </row>
    <row r="15320" spans="6:6" x14ac:dyDescent="0.2">
      <c r="F15320" s="94" t="str">
        <f t="shared" si="350"/>
        <v/>
      </c>
    </row>
    <row r="15321" spans="6:6" x14ac:dyDescent="0.2">
      <c r="F15321" s="94" t="str">
        <f t="shared" si="350"/>
        <v/>
      </c>
    </row>
    <row r="15322" spans="6:6" x14ac:dyDescent="0.2">
      <c r="F15322" s="94" t="str">
        <f t="shared" si="350"/>
        <v/>
      </c>
    </row>
    <row r="15323" spans="6:6" x14ac:dyDescent="0.2">
      <c r="F15323" s="94" t="str">
        <f t="shared" si="350"/>
        <v/>
      </c>
    </row>
    <row r="15324" spans="6:6" x14ac:dyDescent="0.2">
      <c r="F15324" s="94" t="str">
        <f t="shared" si="350"/>
        <v/>
      </c>
    </row>
    <row r="15325" spans="6:6" x14ac:dyDescent="0.2">
      <c r="F15325" s="94" t="str">
        <f t="shared" si="350"/>
        <v/>
      </c>
    </row>
    <row r="15326" spans="6:6" x14ac:dyDescent="0.2">
      <c r="F15326" s="94" t="str">
        <f t="shared" si="350"/>
        <v/>
      </c>
    </row>
    <row r="15327" spans="6:6" x14ac:dyDescent="0.2">
      <c r="F15327" s="94" t="str">
        <f t="shared" si="350"/>
        <v/>
      </c>
    </row>
    <row r="15328" spans="6:6" x14ac:dyDescent="0.2">
      <c r="F15328" s="94" t="str">
        <f t="shared" si="350"/>
        <v/>
      </c>
    </row>
    <row r="15329" spans="6:6" x14ac:dyDescent="0.2">
      <c r="F15329" s="94" t="str">
        <f t="shared" si="350"/>
        <v/>
      </c>
    </row>
    <row r="15330" spans="6:6" x14ac:dyDescent="0.2">
      <c r="F15330" s="94" t="str">
        <f t="shared" si="350"/>
        <v/>
      </c>
    </row>
    <row r="15331" spans="6:6" x14ac:dyDescent="0.2">
      <c r="F15331" s="94" t="str">
        <f t="shared" si="350"/>
        <v/>
      </c>
    </row>
    <row r="15332" spans="6:6" x14ac:dyDescent="0.2">
      <c r="F15332" s="94" t="str">
        <f t="shared" si="350"/>
        <v/>
      </c>
    </row>
    <row r="15333" spans="6:6" x14ac:dyDescent="0.2">
      <c r="F15333" s="94" t="str">
        <f t="shared" si="350"/>
        <v/>
      </c>
    </row>
    <row r="15334" spans="6:6" x14ac:dyDescent="0.2">
      <c r="F15334" s="94" t="str">
        <f t="shared" si="350"/>
        <v/>
      </c>
    </row>
    <row r="15335" spans="6:6" x14ac:dyDescent="0.2">
      <c r="F15335" s="94" t="str">
        <f t="shared" si="350"/>
        <v/>
      </c>
    </row>
    <row r="15336" spans="6:6" x14ac:dyDescent="0.2">
      <c r="F15336" s="94" t="str">
        <f t="shared" si="350"/>
        <v/>
      </c>
    </row>
    <row r="15337" spans="6:6" x14ac:dyDescent="0.2">
      <c r="F15337" s="94" t="str">
        <f t="shared" si="350"/>
        <v/>
      </c>
    </row>
    <row r="15338" spans="6:6" x14ac:dyDescent="0.2">
      <c r="F15338" s="94" t="str">
        <f t="shared" si="350"/>
        <v/>
      </c>
    </row>
    <row r="15339" spans="6:6" x14ac:dyDescent="0.2">
      <c r="F15339" s="94" t="str">
        <f t="shared" si="350"/>
        <v/>
      </c>
    </row>
    <row r="15340" spans="6:6" x14ac:dyDescent="0.2">
      <c r="F15340" s="94" t="str">
        <f t="shared" si="350"/>
        <v/>
      </c>
    </row>
    <row r="15341" spans="6:6" x14ac:dyDescent="0.2">
      <c r="F15341" s="94" t="str">
        <f t="shared" si="350"/>
        <v/>
      </c>
    </row>
    <row r="15342" spans="6:6" x14ac:dyDescent="0.2">
      <c r="F15342" s="94" t="str">
        <f t="shared" si="350"/>
        <v/>
      </c>
    </row>
    <row r="15343" spans="6:6" x14ac:dyDescent="0.2">
      <c r="F15343" s="94" t="str">
        <f t="shared" si="350"/>
        <v/>
      </c>
    </row>
    <row r="15344" spans="6:6" x14ac:dyDescent="0.2">
      <c r="F15344" s="94" t="str">
        <f t="shared" si="350"/>
        <v/>
      </c>
    </row>
    <row r="15345" spans="6:6" x14ac:dyDescent="0.2">
      <c r="F15345" s="94" t="str">
        <f t="shared" si="350"/>
        <v/>
      </c>
    </row>
    <row r="15346" spans="6:6" x14ac:dyDescent="0.2">
      <c r="F15346" s="94" t="str">
        <f t="shared" si="350"/>
        <v/>
      </c>
    </row>
    <row r="15347" spans="6:6" x14ac:dyDescent="0.2">
      <c r="F15347" s="94" t="str">
        <f t="shared" si="350"/>
        <v/>
      </c>
    </row>
    <row r="15348" spans="6:6" x14ac:dyDescent="0.2">
      <c r="F15348" s="94" t="str">
        <f t="shared" si="350"/>
        <v/>
      </c>
    </row>
    <row r="15349" spans="6:6" x14ac:dyDescent="0.2">
      <c r="F15349" s="94" t="str">
        <f t="shared" si="350"/>
        <v/>
      </c>
    </row>
    <row r="15350" spans="6:6" x14ac:dyDescent="0.2">
      <c r="F15350" s="94" t="str">
        <f t="shared" si="350"/>
        <v/>
      </c>
    </row>
    <row r="15351" spans="6:6" x14ac:dyDescent="0.2">
      <c r="F15351" s="94" t="str">
        <f t="shared" si="350"/>
        <v/>
      </c>
    </row>
    <row r="15352" spans="6:6" x14ac:dyDescent="0.2">
      <c r="F15352" s="94" t="str">
        <f t="shared" si="350"/>
        <v/>
      </c>
    </row>
    <row r="15353" spans="6:6" x14ac:dyDescent="0.2">
      <c r="F15353" s="94" t="str">
        <f t="shared" si="350"/>
        <v/>
      </c>
    </row>
    <row r="15354" spans="6:6" x14ac:dyDescent="0.2">
      <c r="F15354" s="94" t="str">
        <f t="shared" si="350"/>
        <v/>
      </c>
    </row>
    <row r="15355" spans="6:6" x14ac:dyDescent="0.2">
      <c r="F15355" s="94" t="str">
        <f t="shared" si="350"/>
        <v/>
      </c>
    </row>
    <row r="15356" spans="6:6" x14ac:dyDescent="0.2">
      <c r="F15356" s="94" t="str">
        <f t="shared" si="350"/>
        <v/>
      </c>
    </row>
    <row r="15357" spans="6:6" x14ac:dyDescent="0.2">
      <c r="F15357" s="94" t="str">
        <f t="shared" si="350"/>
        <v/>
      </c>
    </row>
    <row r="15358" spans="6:6" x14ac:dyDescent="0.2">
      <c r="F15358" s="94" t="str">
        <f t="shared" si="350"/>
        <v/>
      </c>
    </row>
    <row r="15359" spans="6:6" x14ac:dyDescent="0.2">
      <c r="F15359" s="94" t="str">
        <f t="shared" si="350"/>
        <v/>
      </c>
    </row>
    <row r="15360" spans="6:6" x14ac:dyDescent="0.2">
      <c r="F15360" s="94" t="str">
        <f t="shared" si="350"/>
        <v/>
      </c>
    </row>
    <row r="15361" spans="6:6" x14ac:dyDescent="0.2">
      <c r="F15361" s="94" t="str">
        <f t="shared" si="350"/>
        <v/>
      </c>
    </row>
    <row r="15362" spans="6:6" x14ac:dyDescent="0.2">
      <c r="F15362" s="94" t="str">
        <f t="shared" si="350"/>
        <v/>
      </c>
    </row>
    <row r="15363" spans="6:6" x14ac:dyDescent="0.2">
      <c r="F15363" s="94" t="str">
        <f t="shared" si="350"/>
        <v/>
      </c>
    </row>
    <row r="15364" spans="6:6" x14ac:dyDescent="0.2">
      <c r="F15364" s="94" t="str">
        <f t="shared" si="350"/>
        <v/>
      </c>
    </row>
    <row r="15365" spans="6:6" x14ac:dyDescent="0.2">
      <c r="F15365" s="94" t="str">
        <f t="shared" si="350"/>
        <v/>
      </c>
    </row>
    <row r="15366" spans="6:6" x14ac:dyDescent="0.2">
      <c r="F15366" s="94" t="str">
        <f t="shared" si="350"/>
        <v/>
      </c>
    </row>
    <row r="15367" spans="6:6" x14ac:dyDescent="0.2">
      <c r="F15367" s="94" t="str">
        <f t="shared" si="350"/>
        <v/>
      </c>
    </row>
    <row r="15368" spans="6:6" x14ac:dyDescent="0.2">
      <c r="F15368" s="94" t="str">
        <f t="shared" si="350"/>
        <v/>
      </c>
    </row>
    <row r="15369" spans="6:6" x14ac:dyDescent="0.2">
      <c r="F15369" s="94" t="str">
        <f t="shared" ref="F15369:F15432" si="351">IF(G15369&gt;0,G15369+$F$4,"")</f>
        <v/>
      </c>
    </row>
    <row r="15370" spans="6:6" x14ac:dyDescent="0.2">
      <c r="F15370" s="94" t="str">
        <f t="shared" si="351"/>
        <v/>
      </c>
    </row>
    <row r="15371" spans="6:6" x14ac:dyDescent="0.2">
      <c r="F15371" s="94" t="str">
        <f t="shared" si="351"/>
        <v/>
      </c>
    </row>
    <row r="15372" spans="6:6" x14ac:dyDescent="0.2">
      <c r="F15372" s="94" t="str">
        <f t="shared" si="351"/>
        <v/>
      </c>
    </row>
    <row r="15373" spans="6:6" x14ac:dyDescent="0.2">
      <c r="F15373" s="94" t="str">
        <f t="shared" si="351"/>
        <v/>
      </c>
    </row>
    <row r="15374" spans="6:6" x14ac:dyDescent="0.2">
      <c r="F15374" s="94" t="str">
        <f t="shared" si="351"/>
        <v/>
      </c>
    </row>
    <row r="15375" spans="6:6" x14ac:dyDescent="0.2">
      <c r="F15375" s="94" t="str">
        <f t="shared" si="351"/>
        <v/>
      </c>
    </row>
    <row r="15376" spans="6:6" x14ac:dyDescent="0.2">
      <c r="F15376" s="94" t="str">
        <f t="shared" si="351"/>
        <v/>
      </c>
    </row>
    <row r="15377" spans="6:6" x14ac:dyDescent="0.2">
      <c r="F15377" s="94" t="str">
        <f t="shared" si="351"/>
        <v/>
      </c>
    </row>
    <row r="15378" spans="6:6" x14ac:dyDescent="0.2">
      <c r="F15378" s="94" t="str">
        <f t="shared" si="351"/>
        <v/>
      </c>
    </row>
    <row r="15379" spans="6:6" x14ac:dyDescent="0.2">
      <c r="F15379" s="94" t="str">
        <f t="shared" si="351"/>
        <v/>
      </c>
    </row>
    <row r="15380" spans="6:6" x14ac:dyDescent="0.2">
      <c r="F15380" s="94" t="str">
        <f t="shared" si="351"/>
        <v/>
      </c>
    </row>
    <row r="15381" spans="6:6" x14ac:dyDescent="0.2">
      <c r="F15381" s="94" t="str">
        <f t="shared" si="351"/>
        <v/>
      </c>
    </row>
    <row r="15382" spans="6:6" x14ac:dyDescent="0.2">
      <c r="F15382" s="94" t="str">
        <f t="shared" si="351"/>
        <v/>
      </c>
    </row>
    <row r="15383" spans="6:6" x14ac:dyDescent="0.2">
      <c r="F15383" s="94" t="str">
        <f t="shared" si="351"/>
        <v/>
      </c>
    </row>
    <row r="15384" spans="6:6" x14ac:dyDescent="0.2">
      <c r="F15384" s="94" t="str">
        <f t="shared" si="351"/>
        <v/>
      </c>
    </row>
    <row r="15385" spans="6:6" x14ac:dyDescent="0.2">
      <c r="F15385" s="94" t="str">
        <f t="shared" si="351"/>
        <v/>
      </c>
    </row>
    <row r="15386" spans="6:6" x14ac:dyDescent="0.2">
      <c r="F15386" s="94" t="str">
        <f t="shared" si="351"/>
        <v/>
      </c>
    </row>
    <row r="15387" spans="6:6" x14ac:dyDescent="0.2">
      <c r="F15387" s="94" t="str">
        <f t="shared" si="351"/>
        <v/>
      </c>
    </row>
    <row r="15388" spans="6:6" x14ac:dyDescent="0.2">
      <c r="F15388" s="94" t="str">
        <f t="shared" si="351"/>
        <v/>
      </c>
    </row>
    <row r="15389" spans="6:6" x14ac:dyDescent="0.2">
      <c r="F15389" s="94" t="str">
        <f t="shared" si="351"/>
        <v/>
      </c>
    </row>
    <row r="15390" spans="6:6" x14ac:dyDescent="0.2">
      <c r="F15390" s="94" t="str">
        <f t="shared" si="351"/>
        <v/>
      </c>
    </row>
    <row r="15391" spans="6:6" x14ac:dyDescent="0.2">
      <c r="F15391" s="94" t="str">
        <f t="shared" si="351"/>
        <v/>
      </c>
    </row>
    <row r="15392" spans="6:6" x14ac:dyDescent="0.2">
      <c r="F15392" s="94" t="str">
        <f t="shared" si="351"/>
        <v/>
      </c>
    </row>
    <row r="15393" spans="6:6" x14ac:dyDescent="0.2">
      <c r="F15393" s="94" t="str">
        <f t="shared" si="351"/>
        <v/>
      </c>
    </row>
    <row r="15394" spans="6:6" x14ac:dyDescent="0.2">
      <c r="F15394" s="94" t="str">
        <f t="shared" si="351"/>
        <v/>
      </c>
    </row>
    <row r="15395" spans="6:6" x14ac:dyDescent="0.2">
      <c r="F15395" s="94" t="str">
        <f t="shared" si="351"/>
        <v/>
      </c>
    </row>
    <row r="15396" spans="6:6" x14ac:dyDescent="0.2">
      <c r="F15396" s="94" t="str">
        <f t="shared" si="351"/>
        <v/>
      </c>
    </row>
    <row r="15397" spans="6:6" x14ac:dyDescent="0.2">
      <c r="F15397" s="94" t="str">
        <f t="shared" si="351"/>
        <v/>
      </c>
    </row>
    <row r="15398" spans="6:6" x14ac:dyDescent="0.2">
      <c r="F15398" s="94" t="str">
        <f t="shared" si="351"/>
        <v/>
      </c>
    </row>
    <row r="15399" spans="6:6" x14ac:dyDescent="0.2">
      <c r="F15399" s="94" t="str">
        <f t="shared" si="351"/>
        <v/>
      </c>
    </row>
    <row r="15400" spans="6:6" x14ac:dyDescent="0.2">
      <c r="F15400" s="94" t="str">
        <f t="shared" si="351"/>
        <v/>
      </c>
    </row>
    <row r="15401" spans="6:6" x14ac:dyDescent="0.2">
      <c r="F15401" s="94" t="str">
        <f t="shared" si="351"/>
        <v/>
      </c>
    </row>
    <row r="15402" spans="6:6" x14ac:dyDescent="0.2">
      <c r="F15402" s="94" t="str">
        <f t="shared" si="351"/>
        <v/>
      </c>
    </row>
    <row r="15403" spans="6:6" x14ac:dyDescent="0.2">
      <c r="F15403" s="94" t="str">
        <f t="shared" si="351"/>
        <v/>
      </c>
    </row>
    <row r="15404" spans="6:6" x14ac:dyDescent="0.2">
      <c r="F15404" s="94" t="str">
        <f t="shared" si="351"/>
        <v/>
      </c>
    </row>
    <row r="15405" spans="6:6" x14ac:dyDescent="0.2">
      <c r="F15405" s="94" t="str">
        <f t="shared" si="351"/>
        <v/>
      </c>
    </row>
    <row r="15406" spans="6:6" x14ac:dyDescent="0.2">
      <c r="F15406" s="94" t="str">
        <f t="shared" si="351"/>
        <v/>
      </c>
    </row>
    <row r="15407" spans="6:6" x14ac:dyDescent="0.2">
      <c r="F15407" s="94" t="str">
        <f t="shared" si="351"/>
        <v/>
      </c>
    </row>
    <row r="15408" spans="6:6" x14ac:dyDescent="0.2">
      <c r="F15408" s="94" t="str">
        <f t="shared" si="351"/>
        <v/>
      </c>
    </row>
    <row r="15409" spans="6:6" x14ac:dyDescent="0.2">
      <c r="F15409" s="94" t="str">
        <f t="shared" si="351"/>
        <v/>
      </c>
    </row>
    <row r="15410" spans="6:6" x14ac:dyDescent="0.2">
      <c r="F15410" s="94" t="str">
        <f t="shared" si="351"/>
        <v/>
      </c>
    </row>
    <row r="15411" spans="6:6" x14ac:dyDescent="0.2">
      <c r="F15411" s="94" t="str">
        <f t="shared" si="351"/>
        <v/>
      </c>
    </row>
    <row r="15412" spans="6:6" x14ac:dyDescent="0.2">
      <c r="F15412" s="94" t="str">
        <f t="shared" si="351"/>
        <v/>
      </c>
    </row>
    <row r="15413" spans="6:6" x14ac:dyDescent="0.2">
      <c r="F15413" s="94" t="str">
        <f t="shared" si="351"/>
        <v/>
      </c>
    </row>
    <row r="15414" spans="6:6" x14ac:dyDescent="0.2">
      <c r="F15414" s="94" t="str">
        <f t="shared" si="351"/>
        <v/>
      </c>
    </row>
    <row r="15415" spans="6:6" x14ac:dyDescent="0.2">
      <c r="F15415" s="94" t="str">
        <f t="shared" si="351"/>
        <v/>
      </c>
    </row>
    <row r="15416" spans="6:6" x14ac:dyDescent="0.2">
      <c r="F15416" s="94" t="str">
        <f t="shared" si="351"/>
        <v/>
      </c>
    </row>
    <row r="15417" spans="6:6" x14ac:dyDescent="0.2">
      <c r="F15417" s="94" t="str">
        <f t="shared" si="351"/>
        <v/>
      </c>
    </row>
    <row r="15418" spans="6:6" x14ac:dyDescent="0.2">
      <c r="F15418" s="94" t="str">
        <f t="shared" si="351"/>
        <v/>
      </c>
    </row>
    <row r="15419" spans="6:6" x14ac:dyDescent="0.2">
      <c r="F15419" s="94" t="str">
        <f t="shared" si="351"/>
        <v/>
      </c>
    </row>
    <row r="15420" spans="6:6" x14ac:dyDescent="0.2">
      <c r="F15420" s="94" t="str">
        <f t="shared" si="351"/>
        <v/>
      </c>
    </row>
    <row r="15421" spans="6:6" x14ac:dyDescent="0.2">
      <c r="F15421" s="94" t="str">
        <f t="shared" si="351"/>
        <v/>
      </c>
    </row>
    <row r="15422" spans="6:6" x14ac:dyDescent="0.2">
      <c r="F15422" s="94" t="str">
        <f t="shared" si="351"/>
        <v/>
      </c>
    </row>
    <row r="15423" spans="6:6" x14ac:dyDescent="0.2">
      <c r="F15423" s="94" t="str">
        <f t="shared" si="351"/>
        <v/>
      </c>
    </row>
    <row r="15424" spans="6:6" x14ac:dyDescent="0.2">
      <c r="F15424" s="94" t="str">
        <f t="shared" si="351"/>
        <v/>
      </c>
    </row>
    <row r="15425" spans="6:6" x14ac:dyDescent="0.2">
      <c r="F15425" s="94" t="str">
        <f t="shared" si="351"/>
        <v/>
      </c>
    </row>
    <row r="15426" spans="6:6" x14ac:dyDescent="0.2">
      <c r="F15426" s="94" t="str">
        <f t="shared" si="351"/>
        <v/>
      </c>
    </row>
    <row r="15427" spans="6:6" x14ac:dyDescent="0.2">
      <c r="F15427" s="94" t="str">
        <f t="shared" si="351"/>
        <v/>
      </c>
    </row>
    <row r="15428" spans="6:6" x14ac:dyDescent="0.2">
      <c r="F15428" s="94" t="str">
        <f t="shared" si="351"/>
        <v/>
      </c>
    </row>
    <row r="15429" spans="6:6" x14ac:dyDescent="0.2">
      <c r="F15429" s="94" t="str">
        <f t="shared" si="351"/>
        <v/>
      </c>
    </row>
    <row r="15430" spans="6:6" x14ac:dyDescent="0.2">
      <c r="F15430" s="94" t="str">
        <f t="shared" si="351"/>
        <v/>
      </c>
    </row>
    <row r="15431" spans="6:6" x14ac:dyDescent="0.2">
      <c r="F15431" s="94" t="str">
        <f t="shared" si="351"/>
        <v/>
      </c>
    </row>
    <row r="15432" spans="6:6" x14ac:dyDescent="0.2">
      <c r="F15432" s="94" t="str">
        <f t="shared" si="351"/>
        <v/>
      </c>
    </row>
    <row r="15433" spans="6:6" x14ac:dyDescent="0.2">
      <c r="F15433" s="94" t="str">
        <f t="shared" ref="F15433:F15496" si="352">IF(G15433&gt;0,G15433+$F$4,"")</f>
        <v/>
      </c>
    </row>
    <row r="15434" spans="6:6" x14ac:dyDescent="0.2">
      <c r="F15434" s="94" t="str">
        <f t="shared" si="352"/>
        <v/>
      </c>
    </row>
    <row r="15435" spans="6:6" x14ac:dyDescent="0.2">
      <c r="F15435" s="94" t="str">
        <f t="shared" si="352"/>
        <v/>
      </c>
    </row>
    <row r="15436" spans="6:6" x14ac:dyDescent="0.2">
      <c r="F15436" s="94" t="str">
        <f t="shared" si="352"/>
        <v/>
      </c>
    </row>
    <row r="15437" spans="6:6" x14ac:dyDescent="0.2">
      <c r="F15437" s="94" t="str">
        <f t="shared" si="352"/>
        <v/>
      </c>
    </row>
    <row r="15438" spans="6:6" x14ac:dyDescent="0.2">
      <c r="F15438" s="94" t="str">
        <f t="shared" si="352"/>
        <v/>
      </c>
    </row>
    <row r="15439" spans="6:6" x14ac:dyDescent="0.2">
      <c r="F15439" s="94" t="str">
        <f t="shared" si="352"/>
        <v/>
      </c>
    </row>
    <row r="15440" spans="6:6" x14ac:dyDescent="0.2">
      <c r="F15440" s="94" t="str">
        <f t="shared" si="352"/>
        <v/>
      </c>
    </row>
    <row r="15441" spans="6:6" x14ac:dyDescent="0.2">
      <c r="F15441" s="94" t="str">
        <f t="shared" si="352"/>
        <v/>
      </c>
    </row>
    <row r="15442" spans="6:6" x14ac:dyDescent="0.2">
      <c r="F15442" s="94" t="str">
        <f t="shared" si="352"/>
        <v/>
      </c>
    </row>
    <row r="15443" spans="6:6" x14ac:dyDescent="0.2">
      <c r="F15443" s="94" t="str">
        <f t="shared" si="352"/>
        <v/>
      </c>
    </row>
    <row r="15444" spans="6:6" x14ac:dyDescent="0.2">
      <c r="F15444" s="94" t="str">
        <f t="shared" si="352"/>
        <v/>
      </c>
    </row>
    <row r="15445" spans="6:6" x14ac:dyDescent="0.2">
      <c r="F15445" s="94" t="str">
        <f t="shared" si="352"/>
        <v/>
      </c>
    </row>
    <row r="15446" spans="6:6" x14ac:dyDescent="0.2">
      <c r="F15446" s="94" t="str">
        <f t="shared" si="352"/>
        <v/>
      </c>
    </row>
    <row r="15447" spans="6:6" x14ac:dyDescent="0.2">
      <c r="F15447" s="94" t="str">
        <f t="shared" si="352"/>
        <v/>
      </c>
    </row>
    <row r="15448" spans="6:6" x14ac:dyDescent="0.2">
      <c r="F15448" s="94" t="str">
        <f t="shared" si="352"/>
        <v/>
      </c>
    </row>
    <row r="15449" spans="6:6" x14ac:dyDescent="0.2">
      <c r="F15449" s="94" t="str">
        <f t="shared" si="352"/>
        <v/>
      </c>
    </row>
    <row r="15450" spans="6:6" x14ac:dyDescent="0.2">
      <c r="F15450" s="94" t="str">
        <f t="shared" si="352"/>
        <v/>
      </c>
    </row>
    <row r="15451" spans="6:6" x14ac:dyDescent="0.2">
      <c r="F15451" s="94" t="str">
        <f t="shared" si="352"/>
        <v/>
      </c>
    </row>
    <row r="15452" spans="6:6" x14ac:dyDescent="0.2">
      <c r="F15452" s="94" t="str">
        <f t="shared" si="352"/>
        <v/>
      </c>
    </row>
    <row r="15453" spans="6:6" x14ac:dyDescent="0.2">
      <c r="F15453" s="94" t="str">
        <f t="shared" si="352"/>
        <v/>
      </c>
    </row>
    <row r="15454" spans="6:6" x14ac:dyDescent="0.2">
      <c r="F15454" s="94" t="str">
        <f t="shared" si="352"/>
        <v/>
      </c>
    </row>
    <row r="15455" spans="6:6" x14ac:dyDescent="0.2">
      <c r="F15455" s="94" t="str">
        <f t="shared" si="352"/>
        <v/>
      </c>
    </row>
    <row r="15456" spans="6:6" x14ac:dyDescent="0.2">
      <c r="F15456" s="94" t="str">
        <f t="shared" si="352"/>
        <v/>
      </c>
    </row>
    <row r="15457" spans="6:6" x14ac:dyDescent="0.2">
      <c r="F15457" s="94" t="str">
        <f t="shared" si="352"/>
        <v/>
      </c>
    </row>
    <row r="15458" spans="6:6" x14ac:dyDescent="0.2">
      <c r="F15458" s="94" t="str">
        <f t="shared" si="352"/>
        <v/>
      </c>
    </row>
    <row r="15459" spans="6:6" x14ac:dyDescent="0.2">
      <c r="F15459" s="94" t="str">
        <f t="shared" si="352"/>
        <v/>
      </c>
    </row>
    <row r="15460" spans="6:6" x14ac:dyDescent="0.2">
      <c r="F15460" s="94" t="str">
        <f t="shared" si="352"/>
        <v/>
      </c>
    </row>
    <row r="15461" spans="6:6" x14ac:dyDescent="0.2">
      <c r="F15461" s="94" t="str">
        <f t="shared" si="352"/>
        <v/>
      </c>
    </row>
    <row r="15462" spans="6:6" x14ac:dyDescent="0.2">
      <c r="F15462" s="94" t="str">
        <f t="shared" si="352"/>
        <v/>
      </c>
    </row>
    <row r="15463" spans="6:6" x14ac:dyDescent="0.2">
      <c r="F15463" s="94" t="str">
        <f t="shared" si="352"/>
        <v/>
      </c>
    </row>
    <row r="15464" spans="6:6" x14ac:dyDescent="0.2">
      <c r="F15464" s="94" t="str">
        <f t="shared" si="352"/>
        <v/>
      </c>
    </row>
    <row r="15465" spans="6:6" x14ac:dyDescent="0.2">
      <c r="F15465" s="94" t="str">
        <f t="shared" si="352"/>
        <v/>
      </c>
    </row>
    <row r="15466" spans="6:6" x14ac:dyDescent="0.2">
      <c r="F15466" s="94" t="str">
        <f t="shared" si="352"/>
        <v/>
      </c>
    </row>
    <row r="15467" spans="6:6" x14ac:dyDescent="0.2">
      <c r="F15467" s="94" t="str">
        <f t="shared" si="352"/>
        <v/>
      </c>
    </row>
    <row r="15468" spans="6:6" x14ac:dyDescent="0.2">
      <c r="F15468" s="94" t="str">
        <f t="shared" si="352"/>
        <v/>
      </c>
    </row>
    <row r="15469" spans="6:6" x14ac:dyDescent="0.2">
      <c r="F15469" s="94" t="str">
        <f t="shared" si="352"/>
        <v/>
      </c>
    </row>
    <row r="15470" spans="6:6" x14ac:dyDescent="0.2">
      <c r="F15470" s="94" t="str">
        <f t="shared" si="352"/>
        <v/>
      </c>
    </row>
    <row r="15471" spans="6:6" x14ac:dyDescent="0.2">
      <c r="F15471" s="94" t="str">
        <f t="shared" si="352"/>
        <v/>
      </c>
    </row>
    <row r="15472" spans="6:6" x14ac:dyDescent="0.2">
      <c r="F15472" s="94" t="str">
        <f t="shared" si="352"/>
        <v/>
      </c>
    </row>
    <row r="15473" spans="6:6" x14ac:dyDescent="0.2">
      <c r="F15473" s="94" t="str">
        <f t="shared" si="352"/>
        <v/>
      </c>
    </row>
    <row r="15474" spans="6:6" x14ac:dyDescent="0.2">
      <c r="F15474" s="94" t="str">
        <f t="shared" si="352"/>
        <v/>
      </c>
    </row>
    <row r="15475" spans="6:6" x14ac:dyDescent="0.2">
      <c r="F15475" s="94" t="str">
        <f t="shared" si="352"/>
        <v/>
      </c>
    </row>
    <row r="15476" spans="6:6" x14ac:dyDescent="0.2">
      <c r="F15476" s="94" t="str">
        <f t="shared" si="352"/>
        <v/>
      </c>
    </row>
    <row r="15477" spans="6:6" x14ac:dyDescent="0.2">
      <c r="F15477" s="94" t="str">
        <f t="shared" si="352"/>
        <v/>
      </c>
    </row>
    <row r="15478" spans="6:6" x14ac:dyDescent="0.2">
      <c r="F15478" s="94" t="str">
        <f t="shared" si="352"/>
        <v/>
      </c>
    </row>
    <row r="15479" spans="6:6" x14ac:dyDescent="0.2">
      <c r="F15479" s="94" t="str">
        <f t="shared" si="352"/>
        <v/>
      </c>
    </row>
    <row r="15480" spans="6:6" x14ac:dyDescent="0.2">
      <c r="F15480" s="94" t="str">
        <f t="shared" si="352"/>
        <v/>
      </c>
    </row>
    <row r="15481" spans="6:6" x14ac:dyDescent="0.2">
      <c r="F15481" s="94" t="str">
        <f t="shared" si="352"/>
        <v/>
      </c>
    </row>
    <row r="15482" spans="6:6" x14ac:dyDescent="0.2">
      <c r="F15482" s="94" t="str">
        <f t="shared" si="352"/>
        <v/>
      </c>
    </row>
    <row r="15483" spans="6:6" x14ac:dyDescent="0.2">
      <c r="F15483" s="94" t="str">
        <f t="shared" si="352"/>
        <v/>
      </c>
    </row>
    <row r="15484" spans="6:6" x14ac:dyDescent="0.2">
      <c r="F15484" s="94" t="str">
        <f t="shared" si="352"/>
        <v/>
      </c>
    </row>
    <row r="15485" spans="6:6" x14ac:dyDescent="0.2">
      <c r="F15485" s="94" t="str">
        <f t="shared" si="352"/>
        <v/>
      </c>
    </row>
    <row r="15486" spans="6:6" x14ac:dyDescent="0.2">
      <c r="F15486" s="94" t="str">
        <f t="shared" si="352"/>
        <v/>
      </c>
    </row>
    <row r="15487" spans="6:6" x14ac:dyDescent="0.2">
      <c r="F15487" s="94" t="str">
        <f t="shared" si="352"/>
        <v/>
      </c>
    </row>
    <row r="15488" spans="6:6" x14ac:dyDescent="0.2">
      <c r="F15488" s="94" t="str">
        <f t="shared" si="352"/>
        <v/>
      </c>
    </row>
    <row r="15489" spans="6:6" x14ac:dyDescent="0.2">
      <c r="F15489" s="94" t="str">
        <f t="shared" si="352"/>
        <v/>
      </c>
    </row>
    <row r="15490" spans="6:6" x14ac:dyDescent="0.2">
      <c r="F15490" s="94" t="str">
        <f t="shared" si="352"/>
        <v/>
      </c>
    </row>
    <row r="15491" spans="6:6" x14ac:dyDescent="0.2">
      <c r="F15491" s="94" t="str">
        <f t="shared" si="352"/>
        <v/>
      </c>
    </row>
    <row r="15492" spans="6:6" x14ac:dyDescent="0.2">
      <c r="F15492" s="94" t="str">
        <f t="shared" si="352"/>
        <v/>
      </c>
    </row>
    <row r="15493" spans="6:6" x14ac:dyDescent="0.2">
      <c r="F15493" s="94" t="str">
        <f t="shared" si="352"/>
        <v/>
      </c>
    </row>
    <row r="15494" spans="6:6" x14ac:dyDescent="0.2">
      <c r="F15494" s="94" t="str">
        <f t="shared" si="352"/>
        <v/>
      </c>
    </row>
    <row r="15495" spans="6:6" x14ac:dyDescent="0.2">
      <c r="F15495" s="94" t="str">
        <f t="shared" si="352"/>
        <v/>
      </c>
    </row>
    <row r="15496" spans="6:6" x14ac:dyDescent="0.2">
      <c r="F15496" s="94" t="str">
        <f t="shared" si="352"/>
        <v/>
      </c>
    </row>
    <row r="15497" spans="6:6" x14ac:dyDescent="0.2">
      <c r="F15497" s="94" t="str">
        <f t="shared" ref="F15497:F15560" si="353">IF(G15497&gt;0,G15497+$F$4,"")</f>
        <v/>
      </c>
    </row>
    <row r="15498" spans="6:6" x14ac:dyDescent="0.2">
      <c r="F15498" s="94" t="str">
        <f t="shared" si="353"/>
        <v/>
      </c>
    </row>
    <row r="15499" spans="6:6" x14ac:dyDescent="0.2">
      <c r="F15499" s="94" t="str">
        <f t="shared" si="353"/>
        <v/>
      </c>
    </row>
    <row r="15500" spans="6:6" x14ac:dyDescent="0.2">
      <c r="F15500" s="94" t="str">
        <f t="shared" si="353"/>
        <v/>
      </c>
    </row>
    <row r="15501" spans="6:6" x14ac:dyDescent="0.2">
      <c r="F15501" s="94" t="str">
        <f t="shared" si="353"/>
        <v/>
      </c>
    </row>
    <row r="15502" spans="6:6" x14ac:dyDescent="0.2">
      <c r="F15502" s="94" t="str">
        <f t="shared" si="353"/>
        <v/>
      </c>
    </row>
    <row r="15503" spans="6:6" x14ac:dyDescent="0.2">
      <c r="F15503" s="94" t="str">
        <f t="shared" si="353"/>
        <v/>
      </c>
    </row>
    <row r="15504" spans="6:6" x14ac:dyDescent="0.2">
      <c r="F15504" s="94" t="str">
        <f t="shared" si="353"/>
        <v/>
      </c>
    </row>
    <row r="15505" spans="6:6" x14ac:dyDescent="0.2">
      <c r="F15505" s="94" t="str">
        <f t="shared" si="353"/>
        <v/>
      </c>
    </row>
    <row r="15506" spans="6:6" x14ac:dyDescent="0.2">
      <c r="F15506" s="94" t="str">
        <f t="shared" si="353"/>
        <v/>
      </c>
    </row>
    <row r="15507" spans="6:6" x14ac:dyDescent="0.2">
      <c r="F15507" s="94" t="str">
        <f t="shared" si="353"/>
        <v/>
      </c>
    </row>
    <row r="15508" spans="6:6" x14ac:dyDescent="0.2">
      <c r="F15508" s="94" t="str">
        <f t="shared" si="353"/>
        <v/>
      </c>
    </row>
    <row r="15509" spans="6:6" x14ac:dyDescent="0.2">
      <c r="F15509" s="94" t="str">
        <f t="shared" si="353"/>
        <v/>
      </c>
    </row>
    <row r="15510" spans="6:6" x14ac:dyDescent="0.2">
      <c r="F15510" s="94" t="str">
        <f t="shared" si="353"/>
        <v/>
      </c>
    </row>
    <row r="15511" spans="6:6" x14ac:dyDescent="0.2">
      <c r="F15511" s="94" t="str">
        <f t="shared" si="353"/>
        <v/>
      </c>
    </row>
    <row r="15512" spans="6:6" x14ac:dyDescent="0.2">
      <c r="F15512" s="94" t="str">
        <f t="shared" si="353"/>
        <v/>
      </c>
    </row>
    <row r="15513" spans="6:6" x14ac:dyDescent="0.2">
      <c r="F15513" s="94" t="str">
        <f t="shared" si="353"/>
        <v/>
      </c>
    </row>
    <row r="15514" spans="6:6" x14ac:dyDescent="0.2">
      <c r="F15514" s="94" t="str">
        <f t="shared" si="353"/>
        <v/>
      </c>
    </row>
    <row r="15515" spans="6:6" x14ac:dyDescent="0.2">
      <c r="F15515" s="94" t="str">
        <f t="shared" si="353"/>
        <v/>
      </c>
    </row>
    <row r="15516" spans="6:6" x14ac:dyDescent="0.2">
      <c r="F15516" s="94" t="str">
        <f t="shared" si="353"/>
        <v/>
      </c>
    </row>
    <row r="15517" spans="6:6" x14ac:dyDescent="0.2">
      <c r="F15517" s="94" t="str">
        <f t="shared" si="353"/>
        <v/>
      </c>
    </row>
    <row r="15518" spans="6:6" x14ac:dyDescent="0.2">
      <c r="F15518" s="94" t="str">
        <f t="shared" si="353"/>
        <v/>
      </c>
    </row>
    <row r="15519" spans="6:6" x14ac:dyDescent="0.2">
      <c r="F15519" s="94" t="str">
        <f t="shared" si="353"/>
        <v/>
      </c>
    </row>
    <row r="15520" spans="6:6" x14ac:dyDescent="0.2">
      <c r="F15520" s="94" t="str">
        <f t="shared" si="353"/>
        <v/>
      </c>
    </row>
    <row r="15521" spans="6:6" x14ac:dyDescent="0.2">
      <c r="F15521" s="94" t="str">
        <f t="shared" si="353"/>
        <v/>
      </c>
    </row>
    <row r="15522" spans="6:6" x14ac:dyDescent="0.2">
      <c r="F15522" s="94" t="str">
        <f t="shared" si="353"/>
        <v/>
      </c>
    </row>
    <row r="15523" spans="6:6" x14ac:dyDescent="0.2">
      <c r="F15523" s="94" t="str">
        <f t="shared" si="353"/>
        <v/>
      </c>
    </row>
    <row r="15524" spans="6:6" x14ac:dyDescent="0.2">
      <c r="F15524" s="94" t="str">
        <f t="shared" si="353"/>
        <v/>
      </c>
    </row>
    <row r="15525" spans="6:6" x14ac:dyDescent="0.2">
      <c r="F15525" s="94" t="str">
        <f t="shared" si="353"/>
        <v/>
      </c>
    </row>
    <row r="15526" spans="6:6" x14ac:dyDescent="0.2">
      <c r="F15526" s="94" t="str">
        <f t="shared" si="353"/>
        <v/>
      </c>
    </row>
    <row r="15527" spans="6:6" x14ac:dyDescent="0.2">
      <c r="F15527" s="94" t="str">
        <f t="shared" si="353"/>
        <v/>
      </c>
    </row>
    <row r="15528" spans="6:6" x14ac:dyDescent="0.2">
      <c r="F15528" s="94" t="str">
        <f t="shared" si="353"/>
        <v/>
      </c>
    </row>
    <row r="15529" spans="6:6" x14ac:dyDescent="0.2">
      <c r="F15529" s="94" t="str">
        <f t="shared" si="353"/>
        <v/>
      </c>
    </row>
    <row r="15530" spans="6:6" x14ac:dyDescent="0.2">
      <c r="F15530" s="94" t="str">
        <f t="shared" si="353"/>
        <v/>
      </c>
    </row>
    <row r="15531" spans="6:6" x14ac:dyDescent="0.2">
      <c r="F15531" s="94" t="str">
        <f t="shared" si="353"/>
        <v/>
      </c>
    </row>
    <row r="15532" spans="6:6" x14ac:dyDescent="0.2">
      <c r="F15532" s="94" t="str">
        <f t="shared" si="353"/>
        <v/>
      </c>
    </row>
    <row r="15533" spans="6:6" x14ac:dyDescent="0.2">
      <c r="F15533" s="94" t="str">
        <f t="shared" si="353"/>
        <v/>
      </c>
    </row>
    <row r="15534" spans="6:6" x14ac:dyDescent="0.2">
      <c r="F15534" s="94" t="str">
        <f t="shared" si="353"/>
        <v/>
      </c>
    </row>
    <row r="15535" spans="6:6" x14ac:dyDescent="0.2">
      <c r="F15535" s="94" t="str">
        <f t="shared" si="353"/>
        <v/>
      </c>
    </row>
    <row r="15536" spans="6:6" x14ac:dyDescent="0.2">
      <c r="F15536" s="94" t="str">
        <f t="shared" si="353"/>
        <v/>
      </c>
    </row>
    <row r="15537" spans="6:6" x14ac:dyDescent="0.2">
      <c r="F15537" s="94" t="str">
        <f t="shared" si="353"/>
        <v/>
      </c>
    </row>
    <row r="15538" spans="6:6" x14ac:dyDescent="0.2">
      <c r="F15538" s="94" t="str">
        <f t="shared" si="353"/>
        <v/>
      </c>
    </row>
    <row r="15539" spans="6:6" x14ac:dyDescent="0.2">
      <c r="F15539" s="94" t="str">
        <f t="shared" si="353"/>
        <v/>
      </c>
    </row>
    <row r="15540" spans="6:6" x14ac:dyDescent="0.2">
      <c r="F15540" s="94" t="str">
        <f t="shared" si="353"/>
        <v/>
      </c>
    </row>
    <row r="15541" spans="6:6" x14ac:dyDescent="0.2">
      <c r="F15541" s="94" t="str">
        <f t="shared" si="353"/>
        <v/>
      </c>
    </row>
    <row r="15542" spans="6:6" x14ac:dyDescent="0.2">
      <c r="F15542" s="94" t="str">
        <f t="shared" si="353"/>
        <v/>
      </c>
    </row>
    <row r="15543" spans="6:6" x14ac:dyDescent="0.2">
      <c r="F15543" s="94" t="str">
        <f t="shared" si="353"/>
        <v/>
      </c>
    </row>
    <row r="15544" spans="6:6" x14ac:dyDescent="0.2">
      <c r="F15544" s="94" t="str">
        <f t="shared" si="353"/>
        <v/>
      </c>
    </row>
    <row r="15545" spans="6:6" x14ac:dyDescent="0.2">
      <c r="F15545" s="94" t="str">
        <f t="shared" si="353"/>
        <v/>
      </c>
    </row>
    <row r="15546" spans="6:6" x14ac:dyDescent="0.2">
      <c r="F15546" s="94" t="str">
        <f t="shared" si="353"/>
        <v/>
      </c>
    </row>
    <row r="15547" spans="6:6" x14ac:dyDescent="0.2">
      <c r="F15547" s="94" t="str">
        <f t="shared" si="353"/>
        <v/>
      </c>
    </row>
    <row r="15548" spans="6:6" x14ac:dyDescent="0.2">
      <c r="F15548" s="94" t="str">
        <f t="shared" si="353"/>
        <v/>
      </c>
    </row>
    <row r="15549" spans="6:6" x14ac:dyDescent="0.2">
      <c r="F15549" s="94" t="str">
        <f t="shared" si="353"/>
        <v/>
      </c>
    </row>
    <row r="15550" spans="6:6" x14ac:dyDescent="0.2">
      <c r="F15550" s="94" t="str">
        <f t="shared" si="353"/>
        <v/>
      </c>
    </row>
    <row r="15551" spans="6:6" x14ac:dyDescent="0.2">
      <c r="F15551" s="94" t="str">
        <f t="shared" si="353"/>
        <v/>
      </c>
    </row>
    <row r="15552" spans="6:6" x14ac:dyDescent="0.2">
      <c r="F15552" s="94" t="str">
        <f t="shared" si="353"/>
        <v/>
      </c>
    </row>
    <row r="15553" spans="6:6" x14ac:dyDescent="0.2">
      <c r="F15553" s="94" t="str">
        <f t="shared" si="353"/>
        <v/>
      </c>
    </row>
    <row r="15554" spans="6:6" x14ac:dyDescent="0.2">
      <c r="F15554" s="94" t="str">
        <f t="shared" si="353"/>
        <v/>
      </c>
    </row>
    <row r="15555" spans="6:6" x14ac:dyDescent="0.2">
      <c r="F15555" s="94" t="str">
        <f t="shared" si="353"/>
        <v/>
      </c>
    </row>
    <row r="15556" spans="6:6" x14ac:dyDescent="0.2">
      <c r="F15556" s="94" t="str">
        <f t="shared" si="353"/>
        <v/>
      </c>
    </row>
    <row r="15557" spans="6:6" x14ac:dyDescent="0.2">
      <c r="F15557" s="94" t="str">
        <f t="shared" si="353"/>
        <v/>
      </c>
    </row>
    <row r="15558" spans="6:6" x14ac:dyDescent="0.2">
      <c r="F15558" s="94" t="str">
        <f t="shared" si="353"/>
        <v/>
      </c>
    </row>
    <row r="15559" spans="6:6" x14ac:dyDescent="0.2">
      <c r="F15559" s="94" t="str">
        <f t="shared" si="353"/>
        <v/>
      </c>
    </row>
    <row r="15560" spans="6:6" x14ac:dyDescent="0.2">
      <c r="F15560" s="94" t="str">
        <f t="shared" si="353"/>
        <v/>
      </c>
    </row>
    <row r="15561" spans="6:6" x14ac:dyDescent="0.2">
      <c r="F15561" s="94" t="str">
        <f t="shared" ref="F15561:F15624" si="354">IF(G15561&gt;0,G15561+$F$4,"")</f>
        <v/>
      </c>
    </row>
    <row r="15562" spans="6:6" x14ac:dyDescent="0.2">
      <c r="F15562" s="94" t="str">
        <f t="shared" si="354"/>
        <v/>
      </c>
    </row>
    <row r="15563" spans="6:6" x14ac:dyDescent="0.2">
      <c r="F15563" s="94" t="str">
        <f t="shared" si="354"/>
        <v/>
      </c>
    </row>
    <row r="15564" spans="6:6" x14ac:dyDescent="0.2">
      <c r="F15564" s="94" t="str">
        <f t="shared" si="354"/>
        <v/>
      </c>
    </row>
    <row r="15565" spans="6:6" x14ac:dyDescent="0.2">
      <c r="F15565" s="94" t="str">
        <f t="shared" si="354"/>
        <v/>
      </c>
    </row>
    <row r="15566" spans="6:6" x14ac:dyDescent="0.2">
      <c r="F15566" s="94" t="str">
        <f t="shared" si="354"/>
        <v/>
      </c>
    </row>
    <row r="15567" spans="6:6" x14ac:dyDescent="0.2">
      <c r="F15567" s="94" t="str">
        <f t="shared" si="354"/>
        <v/>
      </c>
    </row>
    <row r="15568" spans="6:6" x14ac:dyDescent="0.2">
      <c r="F15568" s="94" t="str">
        <f t="shared" si="354"/>
        <v/>
      </c>
    </row>
    <row r="15569" spans="6:6" x14ac:dyDescent="0.2">
      <c r="F15569" s="94" t="str">
        <f t="shared" si="354"/>
        <v/>
      </c>
    </row>
    <row r="15570" spans="6:6" x14ac:dyDescent="0.2">
      <c r="F15570" s="94" t="str">
        <f t="shared" si="354"/>
        <v/>
      </c>
    </row>
    <row r="15571" spans="6:6" x14ac:dyDescent="0.2">
      <c r="F15571" s="94" t="str">
        <f t="shared" si="354"/>
        <v/>
      </c>
    </row>
    <row r="15572" spans="6:6" x14ac:dyDescent="0.2">
      <c r="F15572" s="94" t="str">
        <f t="shared" si="354"/>
        <v/>
      </c>
    </row>
    <row r="15573" spans="6:6" x14ac:dyDescent="0.2">
      <c r="F15573" s="94" t="str">
        <f t="shared" si="354"/>
        <v/>
      </c>
    </row>
    <row r="15574" spans="6:6" x14ac:dyDescent="0.2">
      <c r="F15574" s="94" t="str">
        <f t="shared" si="354"/>
        <v/>
      </c>
    </row>
    <row r="15575" spans="6:6" x14ac:dyDescent="0.2">
      <c r="F15575" s="94" t="str">
        <f t="shared" si="354"/>
        <v/>
      </c>
    </row>
    <row r="15576" spans="6:6" x14ac:dyDescent="0.2">
      <c r="F15576" s="94" t="str">
        <f t="shared" si="354"/>
        <v/>
      </c>
    </row>
    <row r="15577" spans="6:6" x14ac:dyDescent="0.2">
      <c r="F15577" s="94" t="str">
        <f t="shared" si="354"/>
        <v/>
      </c>
    </row>
    <row r="15578" spans="6:6" x14ac:dyDescent="0.2">
      <c r="F15578" s="94" t="str">
        <f t="shared" si="354"/>
        <v/>
      </c>
    </row>
    <row r="15579" spans="6:6" x14ac:dyDescent="0.2">
      <c r="F15579" s="94" t="str">
        <f t="shared" si="354"/>
        <v/>
      </c>
    </row>
    <row r="15580" spans="6:6" x14ac:dyDescent="0.2">
      <c r="F15580" s="94" t="str">
        <f t="shared" si="354"/>
        <v/>
      </c>
    </row>
    <row r="15581" spans="6:6" x14ac:dyDescent="0.2">
      <c r="F15581" s="94" t="str">
        <f t="shared" si="354"/>
        <v/>
      </c>
    </row>
    <row r="15582" spans="6:6" x14ac:dyDescent="0.2">
      <c r="F15582" s="94" t="str">
        <f t="shared" si="354"/>
        <v/>
      </c>
    </row>
    <row r="15583" spans="6:6" x14ac:dyDescent="0.2">
      <c r="F15583" s="94" t="str">
        <f t="shared" si="354"/>
        <v/>
      </c>
    </row>
    <row r="15584" spans="6:6" x14ac:dyDescent="0.2">
      <c r="F15584" s="94" t="str">
        <f t="shared" si="354"/>
        <v/>
      </c>
    </row>
    <row r="15585" spans="6:6" x14ac:dyDescent="0.2">
      <c r="F15585" s="94" t="str">
        <f t="shared" si="354"/>
        <v/>
      </c>
    </row>
    <row r="15586" spans="6:6" x14ac:dyDescent="0.2">
      <c r="F15586" s="94" t="str">
        <f t="shared" si="354"/>
        <v/>
      </c>
    </row>
    <row r="15587" spans="6:6" x14ac:dyDescent="0.2">
      <c r="F15587" s="94" t="str">
        <f t="shared" si="354"/>
        <v/>
      </c>
    </row>
    <row r="15588" spans="6:6" x14ac:dyDescent="0.2">
      <c r="F15588" s="94" t="str">
        <f t="shared" si="354"/>
        <v/>
      </c>
    </row>
    <row r="15589" spans="6:6" x14ac:dyDescent="0.2">
      <c r="F15589" s="94" t="str">
        <f t="shared" si="354"/>
        <v/>
      </c>
    </row>
    <row r="15590" spans="6:6" x14ac:dyDescent="0.2">
      <c r="F15590" s="94" t="str">
        <f t="shared" si="354"/>
        <v/>
      </c>
    </row>
    <row r="15591" spans="6:6" x14ac:dyDescent="0.2">
      <c r="F15591" s="94" t="str">
        <f t="shared" si="354"/>
        <v/>
      </c>
    </row>
    <row r="15592" spans="6:6" x14ac:dyDescent="0.2">
      <c r="F15592" s="94" t="str">
        <f t="shared" si="354"/>
        <v/>
      </c>
    </row>
    <row r="15593" spans="6:6" x14ac:dyDescent="0.2">
      <c r="F15593" s="94" t="str">
        <f t="shared" si="354"/>
        <v/>
      </c>
    </row>
    <row r="15594" spans="6:6" x14ac:dyDescent="0.2">
      <c r="F15594" s="94" t="str">
        <f t="shared" si="354"/>
        <v/>
      </c>
    </row>
    <row r="15595" spans="6:6" x14ac:dyDescent="0.2">
      <c r="F15595" s="94" t="str">
        <f t="shared" si="354"/>
        <v/>
      </c>
    </row>
    <row r="15596" spans="6:6" x14ac:dyDescent="0.2">
      <c r="F15596" s="94" t="str">
        <f t="shared" si="354"/>
        <v/>
      </c>
    </row>
    <row r="15597" spans="6:6" x14ac:dyDescent="0.2">
      <c r="F15597" s="94" t="str">
        <f t="shared" si="354"/>
        <v/>
      </c>
    </row>
    <row r="15598" spans="6:6" x14ac:dyDescent="0.2">
      <c r="F15598" s="94" t="str">
        <f t="shared" si="354"/>
        <v/>
      </c>
    </row>
    <row r="15599" spans="6:6" x14ac:dyDescent="0.2">
      <c r="F15599" s="94" t="str">
        <f t="shared" si="354"/>
        <v/>
      </c>
    </row>
    <row r="15600" spans="6:6" x14ac:dyDescent="0.2">
      <c r="F15600" s="94" t="str">
        <f t="shared" si="354"/>
        <v/>
      </c>
    </row>
    <row r="15601" spans="6:6" x14ac:dyDescent="0.2">
      <c r="F15601" s="94" t="str">
        <f t="shared" si="354"/>
        <v/>
      </c>
    </row>
    <row r="15602" spans="6:6" x14ac:dyDescent="0.2">
      <c r="F15602" s="94" t="str">
        <f t="shared" si="354"/>
        <v/>
      </c>
    </row>
    <row r="15603" spans="6:6" x14ac:dyDescent="0.2">
      <c r="F15603" s="94" t="str">
        <f t="shared" si="354"/>
        <v/>
      </c>
    </row>
    <row r="15604" spans="6:6" x14ac:dyDescent="0.2">
      <c r="F15604" s="94" t="str">
        <f t="shared" si="354"/>
        <v/>
      </c>
    </row>
    <row r="15605" spans="6:6" x14ac:dyDescent="0.2">
      <c r="F15605" s="94" t="str">
        <f t="shared" si="354"/>
        <v/>
      </c>
    </row>
    <row r="15606" spans="6:6" x14ac:dyDescent="0.2">
      <c r="F15606" s="94" t="str">
        <f t="shared" si="354"/>
        <v/>
      </c>
    </row>
    <row r="15607" spans="6:6" x14ac:dyDescent="0.2">
      <c r="F15607" s="94" t="str">
        <f t="shared" si="354"/>
        <v/>
      </c>
    </row>
    <row r="15608" spans="6:6" x14ac:dyDescent="0.2">
      <c r="F15608" s="94" t="str">
        <f t="shared" si="354"/>
        <v/>
      </c>
    </row>
    <row r="15609" spans="6:6" x14ac:dyDescent="0.2">
      <c r="F15609" s="94" t="str">
        <f t="shared" si="354"/>
        <v/>
      </c>
    </row>
    <row r="15610" spans="6:6" x14ac:dyDescent="0.2">
      <c r="F15610" s="94" t="str">
        <f t="shared" si="354"/>
        <v/>
      </c>
    </row>
    <row r="15611" spans="6:6" x14ac:dyDescent="0.2">
      <c r="F15611" s="94" t="str">
        <f t="shared" si="354"/>
        <v/>
      </c>
    </row>
    <row r="15612" spans="6:6" x14ac:dyDescent="0.2">
      <c r="F15612" s="94" t="str">
        <f t="shared" si="354"/>
        <v/>
      </c>
    </row>
    <row r="15613" spans="6:6" x14ac:dyDescent="0.2">
      <c r="F15613" s="94" t="str">
        <f t="shared" si="354"/>
        <v/>
      </c>
    </row>
    <row r="15614" spans="6:6" x14ac:dyDescent="0.2">
      <c r="F15614" s="94" t="str">
        <f t="shared" si="354"/>
        <v/>
      </c>
    </row>
    <row r="15615" spans="6:6" x14ac:dyDescent="0.2">
      <c r="F15615" s="94" t="str">
        <f t="shared" si="354"/>
        <v/>
      </c>
    </row>
    <row r="15616" spans="6:6" x14ac:dyDescent="0.2">
      <c r="F15616" s="94" t="str">
        <f t="shared" si="354"/>
        <v/>
      </c>
    </row>
    <row r="15617" spans="6:6" x14ac:dyDescent="0.2">
      <c r="F15617" s="94" t="str">
        <f t="shared" si="354"/>
        <v/>
      </c>
    </row>
    <row r="15618" spans="6:6" x14ac:dyDescent="0.2">
      <c r="F15618" s="94" t="str">
        <f t="shared" si="354"/>
        <v/>
      </c>
    </row>
    <row r="15619" spans="6:6" x14ac:dyDescent="0.2">
      <c r="F15619" s="94" t="str">
        <f t="shared" si="354"/>
        <v/>
      </c>
    </row>
    <row r="15620" spans="6:6" x14ac:dyDescent="0.2">
      <c r="F15620" s="94" t="str">
        <f t="shared" si="354"/>
        <v/>
      </c>
    </row>
    <row r="15621" spans="6:6" x14ac:dyDescent="0.2">
      <c r="F15621" s="94" t="str">
        <f t="shared" si="354"/>
        <v/>
      </c>
    </row>
    <row r="15622" spans="6:6" x14ac:dyDescent="0.2">
      <c r="F15622" s="94" t="str">
        <f t="shared" si="354"/>
        <v/>
      </c>
    </row>
    <row r="15623" spans="6:6" x14ac:dyDescent="0.2">
      <c r="F15623" s="94" t="str">
        <f t="shared" si="354"/>
        <v/>
      </c>
    </row>
    <row r="15624" spans="6:6" x14ac:dyDescent="0.2">
      <c r="F15624" s="94" t="str">
        <f t="shared" si="354"/>
        <v/>
      </c>
    </row>
    <row r="15625" spans="6:6" x14ac:dyDescent="0.2">
      <c r="F15625" s="94" t="str">
        <f t="shared" ref="F15625:F15688" si="355">IF(G15625&gt;0,G15625+$F$4,"")</f>
        <v/>
      </c>
    </row>
    <row r="15626" spans="6:6" x14ac:dyDescent="0.2">
      <c r="F15626" s="94" t="str">
        <f t="shared" si="355"/>
        <v/>
      </c>
    </row>
    <row r="15627" spans="6:6" x14ac:dyDescent="0.2">
      <c r="F15627" s="94" t="str">
        <f t="shared" si="355"/>
        <v/>
      </c>
    </row>
    <row r="15628" spans="6:6" x14ac:dyDescent="0.2">
      <c r="F15628" s="94" t="str">
        <f t="shared" si="355"/>
        <v/>
      </c>
    </row>
    <row r="15629" spans="6:6" x14ac:dyDescent="0.2">
      <c r="F15629" s="94" t="str">
        <f t="shared" si="355"/>
        <v/>
      </c>
    </row>
    <row r="15630" spans="6:6" x14ac:dyDescent="0.2">
      <c r="F15630" s="94" t="str">
        <f t="shared" si="355"/>
        <v/>
      </c>
    </row>
    <row r="15631" spans="6:6" x14ac:dyDescent="0.2">
      <c r="F15631" s="94" t="str">
        <f t="shared" si="355"/>
        <v/>
      </c>
    </row>
    <row r="15632" spans="6:6" x14ac:dyDescent="0.2">
      <c r="F15632" s="94" t="str">
        <f t="shared" si="355"/>
        <v/>
      </c>
    </row>
    <row r="15633" spans="6:6" x14ac:dyDescent="0.2">
      <c r="F15633" s="94" t="str">
        <f t="shared" si="355"/>
        <v/>
      </c>
    </row>
    <row r="15634" spans="6:6" x14ac:dyDescent="0.2">
      <c r="F15634" s="94" t="str">
        <f t="shared" si="355"/>
        <v/>
      </c>
    </row>
    <row r="15635" spans="6:6" x14ac:dyDescent="0.2">
      <c r="F15635" s="94" t="str">
        <f t="shared" si="355"/>
        <v/>
      </c>
    </row>
    <row r="15636" spans="6:6" x14ac:dyDescent="0.2">
      <c r="F15636" s="94" t="str">
        <f t="shared" si="355"/>
        <v/>
      </c>
    </row>
    <row r="15637" spans="6:6" x14ac:dyDescent="0.2">
      <c r="F15637" s="94" t="str">
        <f t="shared" si="355"/>
        <v/>
      </c>
    </row>
    <row r="15638" spans="6:6" x14ac:dyDescent="0.2">
      <c r="F15638" s="94" t="str">
        <f t="shared" si="355"/>
        <v/>
      </c>
    </row>
    <row r="15639" spans="6:6" x14ac:dyDescent="0.2">
      <c r="F15639" s="94" t="str">
        <f t="shared" si="355"/>
        <v/>
      </c>
    </row>
    <row r="15640" spans="6:6" x14ac:dyDescent="0.2">
      <c r="F15640" s="94" t="str">
        <f t="shared" si="355"/>
        <v/>
      </c>
    </row>
    <row r="15641" spans="6:6" x14ac:dyDescent="0.2">
      <c r="F15641" s="94" t="str">
        <f t="shared" si="355"/>
        <v/>
      </c>
    </row>
    <row r="15642" spans="6:6" x14ac:dyDescent="0.2">
      <c r="F15642" s="94" t="str">
        <f t="shared" si="355"/>
        <v/>
      </c>
    </row>
    <row r="15643" spans="6:6" x14ac:dyDescent="0.2">
      <c r="F15643" s="94" t="str">
        <f t="shared" si="355"/>
        <v/>
      </c>
    </row>
    <row r="15644" spans="6:6" x14ac:dyDescent="0.2">
      <c r="F15644" s="94" t="str">
        <f t="shared" si="355"/>
        <v/>
      </c>
    </row>
    <row r="15645" spans="6:6" x14ac:dyDescent="0.2">
      <c r="F15645" s="94" t="str">
        <f t="shared" si="355"/>
        <v/>
      </c>
    </row>
    <row r="15646" spans="6:6" x14ac:dyDescent="0.2">
      <c r="F15646" s="94" t="str">
        <f t="shared" si="355"/>
        <v/>
      </c>
    </row>
    <row r="15647" spans="6:6" x14ac:dyDescent="0.2">
      <c r="F15647" s="94" t="str">
        <f t="shared" si="355"/>
        <v/>
      </c>
    </row>
    <row r="15648" spans="6:6" x14ac:dyDescent="0.2">
      <c r="F15648" s="94" t="str">
        <f t="shared" si="355"/>
        <v/>
      </c>
    </row>
    <row r="15649" spans="6:6" x14ac:dyDescent="0.2">
      <c r="F15649" s="94" t="str">
        <f t="shared" si="355"/>
        <v/>
      </c>
    </row>
    <row r="15650" spans="6:6" x14ac:dyDescent="0.2">
      <c r="F15650" s="94" t="str">
        <f t="shared" si="355"/>
        <v/>
      </c>
    </row>
    <row r="15651" spans="6:6" x14ac:dyDescent="0.2">
      <c r="F15651" s="94" t="str">
        <f t="shared" si="355"/>
        <v/>
      </c>
    </row>
    <row r="15652" spans="6:6" x14ac:dyDescent="0.2">
      <c r="F15652" s="94" t="str">
        <f t="shared" si="355"/>
        <v/>
      </c>
    </row>
    <row r="15653" spans="6:6" x14ac:dyDescent="0.2">
      <c r="F15653" s="94" t="str">
        <f t="shared" si="355"/>
        <v/>
      </c>
    </row>
    <row r="15654" spans="6:6" x14ac:dyDescent="0.2">
      <c r="F15654" s="94" t="str">
        <f t="shared" si="355"/>
        <v/>
      </c>
    </row>
    <row r="15655" spans="6:6" x14ac:dyDescent="0.2">
      <c r="F15655" s="94" t="str">
        <f t="shared" si="355"/>
        <v/>
      </c>
    </row>
    <row r="15656" spans="6:6" x14ac:dyDescent="0.2">
      <c r="F15656" s="94" t="str">
        <f t="shared" si="355"/>
        <v/>
      </c>
    </row>
    <row r="15657" spans="6:6" x14ac:dyDescent="0.2">
      <c r="F15657" s="94" t="str">
        <f t="shared" si="355"/>
        <v/>
      </c>
    </row>
    <row r="15658" spans="6:6" x14ac:dyDescent="0.2">
      <c r="F15658" s="94" t="str">
        <f t="shared" si="355"/>
        <v/>
      </c>
    </row>
    <row r="15659" spans="6:6" x14ac:dyDescent="0.2">
      <c r="F15659" s="94" t="str">
        <f t="shared" si="355"/>
        <v/>
      </c>
    </row>
    <row r="15660" spans="6:6" x14ac:dyDescent="0.2">
      <c r="F15660" s="94" t="str">
        <f t="shared" si="355"/>
        <v/>
      </c>
    </row>
    <row r="15661" spans="6:6" x14ac:dyDescent="0.2">
      <c r="F15661" s="94" t="str">
        <f t="shared" si="355"/>
        <v/>
      </c>
    </row>
    <row r="15662" spans="6:6" x14ac:dyDescent="0.2">
      <c r="F15662" s="94" t="str">
        <f t="shared" si="355"/>
        <v/>
      </c>
    </row>
    <row r="15663" spans="6:6" x14ac:dyDescent="0.2">
      <c r="F15663" s="94" t="str">
        <f t="shared" si="355"/>
        <v/>
      </c>
    </row>
    <row r="15664" spans="6:6" x14ac:dyDescent="0.2">
      <c r="F15664" s="94" t="str">
        <f t="shared" si="355"/>
        <v/>
      </c>
    </row>
    <row r="15665" spans="6:6" x14ac:dyDescent="0.2">
      <c r="F15665" s="94" t="str">
        <f t="shared" si="355"/>
        <v/>
      </c>
    </row>
    <row r="15666" spans="6:6" x14ac:dyDescent="0.2">
      <c r="F15666" s="94" t="str">
        <f t="shared" si="355"/>
        <v/>
      </c>
    </row>
    <row r="15667" spans="6:6" x14ac:dyDescent="0.2">
      <c r="F15667" s="94" t="str">
        <f t="shared" si="355"/>
        <v/>
      </c>
    </row>
    <row r="15668" spans="6:6" x14ac:dyDescent="0.2">
      <c r="F15668" s="94" t="str">
        <f t="shared" si="355"/>
        <v/>
      </c>
    </row>
    <row r="15669" spans="6:6" x14ac:dyDescent="0.2">
      <c r="F15669" s="94" t="str">
        <f t="shared" si="355"/>
        <v/>
      </c>
    </row>
    <row r="15670" spans="6:6" x14ac:dyDescent="0.2">
      <c r="F15670" s="94" t="str">
        <f t="shared" si="355"/>
        <v/>
      </c>
    </row>
    <row r="15671" spans="6:6" x14ac:dyDescent="0.2">
      <c r="F15671" s="94" t="str">
        <f t="shared" si="355"/>
        <v/>
      </c>
    </row>
    <row r="15672" spans="6:6" x14ac:dyDescent="0.2">
      <c r="F15672" s="94" t="str">
        <f t="shared" si="355"/>
        <v/>
      </c>
    </row>
    <row r="15673" spans="6:6" x14ac:dyDescent="0.2">
      <c r="F15673" s="94" t="str">
        <f t="shared" si="355"/>
        <v/>
      </c>
    </row>
    <row r="15674" spans="6:6" x14ac:dyDescent="0.2">
      <c r="F15674" s="94" t="str">
        <f t="shared" si="355"/>
        <v/>
      </c>
    </row>
    <row r="15675" spans="6:6" x14ac:dyDescent="0.2">
      <c r="F15675" s="94" t="str">
        <f t="shared" si="355"/>
        <v/>
      </c>
    </row>
    <row r="15676" spans="6:6" x14ac:dyDescent="0.2">
      <c r="F15676" s="94" t="str">
        <f t="shared" si="355"/>
        <v/>
      </c>
    </row>
    <row r="15677" spans="6:6" x14ac:dyDescent="0.2">
      <c r="F15677" s="94" t="str">
        <f t="shared" si="355"/>
        <v/>
      </c>
    </row>
    <row r="15678" spans="6:6" x14ac:dyDescent="0.2">
      <c r="F15678" s="94" t="str">
        <f t="shared" si="355"/>
        <v/>
      </c>
    </row>
    <row r="15679" spans="6:6" x14ac:dyDescent="0.2">
      <c r="F15679" s="94" t="str">
        <f t="shared" si="355"/>
        <v/>
      </c>
    </row>
    <row r="15680" spans="6:6" x14ac:dyDescent="0.2">
      <c r="F15680" s="94" t="str">
        <f t="shared" si="355"/>
        <v/>
      </c>
    </row>
    <row r="15681" spans="6:6" x14ac:dyDescent="0.2">
      <c r="F15681" s="94" t="str">
        <f t="shared" si="355"/>
        <v/>
      </c>
    </row>
    <row r="15682" spans="6:6" x14ac:dyDescent="0.2">
      <c r="F15682" s="94" t="str">
        <f t="shared" si="355"/>
        <v/>
      </c>
    </row>
    <row r="15683" spans="6:6" x14ac:dyDescent="0.2">
      <c r="F15683" s="94" t="str">
        <f t="shared" si="355"/>
        <v/>
      </c>
    </row>
    <row r="15684" spans="6:6" x14ac:dyDescent="0.2">
      <c r="F15684" s="94" t="str">
        <f t="shared" si="355"/>
        <v/>
      </c>
    </row>
    <row r="15685" spans="6:6" x14ac:dyDescent="0.2">
      <c r="F15685" s="94" t="str">
        <f t="shared" si="355"/>
        <v/>
      </c>
    </row>
    <row r="15686" spans="6:6" x14ac:dyDescent="0.2">
      <c r="F15686" s="94" t="str">
        <f t="shared" si="355"/>
        <v/>
      </c>
    </row>
    <row r="15687" spans="6:6" x14ac:dyDescent="0.2">
      <c r="F15687" s="94" t="str">
        <f t="shared" si="355"/>
        <v/>
      </c>
    </row>
    <row r="15688" spans="6:6" x14ac:dyDescent="0.2">
      <c r="F15688" s="94" t="str">
        <f t="shared" si="355"/>
        <v/>
      </c>
    </row>
    <row r="15689" spans="6:6" x14ac:dyDescent="0.2">
      <c r="F15689" s="94" t="str">
        <f t="shared" ref="F15689:F15752" si="356">IF(G15689&gt;0,G15689+$F$4,"")</f>
        <v/>
      </c>
    </row>
    <row r="15690" spans="6:6" x14ac:dyDescent="0.2">
      <c r="F15690" s="94" t="str">
        <f t="shared" si="356"/>
        <v/>
      </c>
    </row>
    <row r="15691" spans="6:6" x14ac:dyDescent="0.2">
      <c r="F15691" s="94" t="str">
        <f t="shared" si="356"/>
        <v/>
      </c>
    </row>
    <row r="15692" spans="6:6" x14ac:dyDescent="0.2">
      <c r="F15692" s="94" t="str">
        <f t="shared" si="356"/>
        <v/>
      </c>
    </row>
    <row r="15693" spans="6:6" x14ac:dyDescent="0.2">
      <c r="F15693" s="94" t="str">
        <f t="shared" si="356"/>
        <v/>
      </c>
    </row>
    <row r="15694" spans="6:6" x14ac:dyDescent="0.2">
      <c r="F15694" s="94" t="str">
        <f t="shared" si="356"/>
        <v/>
      </c>
    </row>
    <row r="15695" spans="6:6" x14ac:dyDescent="0.2">
      <c r="F15695" s="94" t="str">
        <f t="shared" si="356"/>
        <v/>
      </c>
    </row>
    <row r="15696" spans="6:6" x14ac:dyDescent="0.2">
      <c r="F15696" s="94" t="str">
        <f t="shared" si="356"/>
        <v/>
      </c>
    </row>
    <row r="15697" spans="6:6" x14ac:dyDescent="0.2">
      <c r="F15697" s="94" t="str">
        <f t="shared" si="356"/>
        <v/>
      </c>
    </row>
    <row r="15698" spans="6:6" x14ac:dyDescent="0.2">
      <c r="F15698" s="94" t="str">
        <f t="shared" si="356"/>
        <v/>
      </c>
    </row>
    <row r="15699" spans="6:6" x14ac:dyDescent="0.2">
      <c r="F15699" s="94" t="str">
        <f t="shared" si="356"/>
        <v/>
      </c>
    </row>
    <row r="15700" spans="6:6" x14ac:dyDescent="0.2">
      <c r="F15700" s="94" t="str">
        <f t="shared" si="356"/>
        <v/>
      </c>
    </row>
    <row r="15701" spans="6:6" x14ac:dyDescent="0.2">
      <c r="F15701" s="94" t="str">
        <f t="shared" si="356"/>
        <v/>
      </c>
    </row>
    <row r="15702" spans="6:6" x14ac:dyDescent="0.2">
      <c r="F15702" s="94" t="str">
        <f t="shared" si="356"/>
        <v/>
      </c>
    </row>
    <row r="15703" spans="6:6" x14ac:dyDescent="0.2">
      <c r="F15703" s="94" t="str">
        <f t="shared" si="356"/>
        <v/>
      </c>
    </row>
    <row r="15704" spans="6:6" x14ac:dyDescent="0.2">
      <c r="F15704" s="94" t="str">
        <f t="shared" si="356"/>
        <v/>
      </c>
    </row>
    <row r="15705" spans="6:6" x14ac:dyDescent="0.2">
      <c r="F15705" s="94" t="str">
        <f t="shared" si="356"/>
        <v/>
      </c>
    </row>
    <row r="15706" spans="6:6" x14ac:dyDescent="0.2">
      <c r="F15706" s="94" t="str">
        <f t="shared" si="356"/>
        <v/>
      </c>
    </row>
    <row r="15707" spans="6:6" x14ac:dyDescent="0.2">
      <c r="F15707" s="94" t="str">
        <f t="shared" si="356"/>
        <v/>
      </c>
    </row>
    <row r="15708" spans="6:6" x14ac:dyDescent="0.2">
      <c r="F15708" s="94" t="str">
        <f t="shared" si="356"/>
        <v/>
      </c>
    </row>
    <row r="15709" spans="6:6" x14ac:dyDescent="0.2">
      <c r="F15709" s="94" t="str">
        <f t="shared" si="356"/>
        <v/>
      </c>
    </row>
    <row r="15710" spans="6:6" x14ac:dyDescent="0.2">
      <c r="F15710" s="94" t="str">
        <f t="shared" si="356"/>
        <v/>
      </c>
    </row>
    <row r="15711" spans="6:6" x14ac:dyDescent="0.2">
      <c r="F15711" s="94" t="str">
        <f t="shared" si="356"/>
        <v/>
      </c>
    </row>
    <row r="15712" spans="6:6" x14ac:dyDescent="0.2">
      <c r="F15712" s="94" t="str">
        <f t="shared" si="356"/>
        <v/>
      </c>
    </row>
    <row r="15713" spans="6:6" x14ac:dyDescent="0.2">
      <c r="F15713" s="94" t="str">
        <f t="shared" si="356"/>
        <v/>
      </c>
    </row>
    <row r="15714" spans="6:6" x14ac:dyDescent="0.2">
      <c r="F15714" s="94" t="str">
        <f t="shared" si="356"/>
        <v/>
      </c>
    </row>
    <row r="15715" spans="6:6" x14ac:dyDescent="0.2">
      <c r="F15715" s="94" t="str">
        <f t="shared" si="356"/>
        <v/>
      </c>
    </row>
    <row r="15716" spans="6:6" x14ac:dyDescent="0.2">
      <c r="F15716" s="94" t="str">
        <f t="shared" si="356"/>
        <v/>
      </c>
    </row>
    <row r="15717" spans="6:6" x14ac:dyDescent="0.2">
      <c r="F15717" s="94" t="str">
        <f t="shared" si="356"/>
        <v/>
      </c>
    </row>
    <row r="15718" spans="6:6" x14ac:dyDescent="0.2">
      <c r="F15718" s="94" t="str">
        <f t="shared" si="356"/>
        <v/>
      </c>
    </row>
    <row r="15719" spans="6:6" x14ac:dyDescent="0.2">
      <c r="F15719" s="94" t="str">
        <f t="shared" si="356"/>
        <v/>
      </c>
    </row>
    <row r="15720" spans="6:6" x14ac:dyDescent="0.2">
      <c r="F15720" s="94" t="str">
        <f t="shared" si="356"/>
        <v/>
      </c>
    </row>
    <row r="15721" spans="6:6" x14ac:dyDescent="0.2">
      <c r="F15721" s="94" t="str">
        <f t="shared" si="356"/>
        <v/>
      </c>
    </row>
    <row r="15722" spans="6:6" x14ac:dyDescent="0.2">
      <c r="F15722" s="94" t="str">
        <f t="shared" si="356"/>
        <v/>
      </c>
    </row>
    <row r="15723" spans="6:6" x14ac:dyDescent="0.2">
      <c r="F15723" s="94" t="str">
        <f t="shared" si="356"/>
        <v/>
      </c>
    </row>
    <row r="15724" spans="6:6" x14ac:dyDescent="0.2">
      <c r="F15724" s="94" t="str">
        <f t="shared" si="356"/>
        <v/>
      </c>
    </row>
    <row r="15725" spans="6:6" x14ac:dyDescent="0.2">
      <c r="F15725" s="94" t="str">
        <f t="shared" si="356"/>
        <v/>
      </c>
    </row>
    <row r="15726" spans="6:6" x14ac:dyDescent="0.2">
      <c r="F15726" s="94" t="str">
        <f t="shared" si="356"/>
        <v/>
      </c>
    </row>
    <row r="15727" spans="6:6" x14ac:dyDescent="0.2">
      <c r="F15727" s="94" t="str">
        <f t="shared" si="356"/>
        <v/>
      </c>
    </row>
    <row r="15728" spans="6:6" x14ac:dyDescent="0.2">
      <c r="F15728" s="94" t="str">
        <f t="shared" si="356"/>
        <v/>
      </c>
    </row>
    <row r="15729" spans="6:6" x14ac:dyDescent="0.2">
      <c r="F15729" s="94" t="str">
        <f t="shared" si="356"/>
        <v/>
      </c>
    </row>
    <row r="15730" spans="6:6" x14ac:dyDescent="0.2">
      <c r="F15730" s="94" t="str">
        <f t="shared" si="356"/>
        <v/>
      </c>
    </row>
    <row r="15731" spans="6:6" x14ac:dyDescent="0.2">
      <c r="F15731" s="94" t="str">
        <f t="shared" si="356"/>
        <v/>
      </c>
    </row>
    <row r="15732" spans="6:6" x14ac:dyDescent="0.2">
      <c r="F15732" s="94" t="str">
        <f t="shared" si="356"/>
        <v/>
      </c>
    </row>
    <row r="15733" spans="6:6" x14ac:dyDescent="0.2">
      <c r="F15733" s="94" t="str">
        <f t="shared" si="356"/>
        <v/>
      </c>
    </row>
    <row r="15734" spans="6:6" x14ac:dyDescent="0.2">
      <c r="F15734" s="94" t="str">
        <f t="shared" si="356"/>
        <v/>
      </c>
    </row>
    <row r="15735" spans="6:6" x14ac:dyDescent="0.2">
      <c r="F15735" s="94" t="str">
        <f t="shared" si="356"/>
        <v/>
      </c>
    </row>
    <row r="15736" spans="6:6" x14ac:dyDescent="0.2">
      <c r="F15736" s="94" t="str">
        <f t="shared" si="356"/>
        <v/>
      </c>
    </row>
    <row r="15737" spans="6:6" x14ac:dyDescent="0.2">
      <c r="F15737" s="94" t="str">
        <f t="shared" si="356"/>
        <v/>
      </c>
    </row>
    <row r="15738" spans="6:6" x14ac:dyDescent="0.2">
      <c r="F15738" s="94" t="str">
        <f t="shared" si="356"/>
        <v/>
      </c>
    </row>
    <row r="15739" spans="6:6" x14ac:dyDescent="0.2">
      <c r="F15739" s="94" t="str">
        <f t="shared" si="356"/>
        <v/>
      </c>
    </row>
    <row r="15740" spans="6:6" x14ac:dyDescent="0.2">
      <c r="F15740" s="94" t="str">
        <f t="shared" si="356"/>
        <v/>
      </c>
    </row>
    <row r="15741" spans="6:6" x14ac:dyDescent="0.2">
      <c r="F15741" s="94" t="str">
        <f t="shared" si="356"/>
        <v/>
      </c>
    </row>
    <row r="15742" spans="6:6" x14ac:dyDescent="0.2">
      <c r="F15742" s="94" t="str">
        <f t="shared" si="356"/>
        <v/>
      </c>
    </row>
    <row r="15743" spans="6:6" x14ac:dyDescent="0.2">
      <c r="F15743" s="94" t="str">
        <f t="shared" si="356"/>
        <v/>
      </c>
    </row>
    <row r="15744" spans="6:6" x14ac:dyDescent="0.2">
      <c r="F15744" s="94" t="str">
        <f t="shared" si="356"/>
        <v/>
      </c>
    </row>
    <row r="15745" spans="6:6" x14ac:dyDescent="0.2">
      <c r="F15745" s="94" t="str">
        <f t="shared" si="356"/>
        <v/>
      </c>
    </row>
    <row r="15746" spans="6:6" x14ac:dyDescent="0.2">
      <c r="F15746" s="94" t="str">
        <f t="shared" si="356"/>
        <v/>
      </c>
    </row>
    <row r="15747" spans="6:6" x14ac:dyDescent="0.2">
      <c r="F15747" s="94" t="str">
        <f t="shared" si="356"/>
        <v/>
      </c>
    </row>
    <row r="15748" spans="6:6" x14ac:dyDescent="0.2">
      <c r="F15748" s="94" t="str">
        <f t="shared" si="356"/>
        <v/>
      </c>
    </row>
    <row r="15749" spans="6:6" x14ac:dyDescent="0.2">
      <c r="F15749" s="94" t="str">
        <f t="shared" si="356"/>
        <v/>
      </c>
    </row>
    <row r="15750" spans="6:6" x14ac:dyDescent="0.2">
      <c r="F15750" s="94" t="str">
        <f t="shared" si="356"/>
        <v/>
      </c>
    </row>
    <row r="15751" spans="6:6" x14ac:dyDescent="0.2">
      <c r="F15751" s="94" t="str">
        <f t="shared" si="356"/>
        <v/>
      </c>
    </row>
    <row r="15752" spans="6:6" x14ac:dyDescent="0.2">
      <c r="F15752" s="94" t="str">
        <f t="shared" si="356"/>
        <v/>
      </c>
    </row>
    <row r="15753" spans="6:6" x14ac:dyDescent="0.2">
      <c r="F15753" s="94" t="str">
        <f t="shared" ref="F15753:F15816" si="357">IF(G15753&gt;0,G15753+$F$4,"")</f>
        <v/>
      </c>
    </row>
    <row r="15754" spans="6:6" x14ac:dyDescent="0.2">
      <c r="F15754" s="94" t="str">
        <f t="shared" si="357"/>
        <v/>
      </c>
    </row>
    <row r="15755" spans="6:6" x14ac:dyDescent="0.2">
      <c r="F15755" s="94" t="str">
        <f t="shared" si="357"/>
        <v/>
      </c>
    </row>
    <row r="15756" spans="6:6" x14ac:dyDescent="0.2">
      <c r="F15756" s="94" t="str">
        <f t="shared" si="357"/>
        <v/>
      </c>
    </row>
    <row r="15757" spans="6:6" x14ac:dyDescent="0.2">
      <c r="F15757" s="94" t="str">
        <f t="shared" si="357"/>
        <v/>
      </c>
    </row>
    <row r="15758" spans="6:6" x14ac:dyDescent="0.2">
      <c r="F15758" s="94" t="str">
        <f t="shared" si="357"/>
        <v/>
      </c>
    </row>
    <row r="15759" spans="6:6" x14ac:dyDescent="0.2">
      <c r="F15759" s="94" t="str">
        <f t="shared" si="357"/>
        <v/>
      </c>
    </row>
    <row r="15760" spans="6:6" x14ac:dyDescent="0.2">
      <c r="F15760" s="94" t="str">
        <f t="shared" si="357"/>
        <v/>
      </c>
    </row>
    <row r="15761" spans="6:6" x14ac:dyDescent="0.2">
      <c r="F15761" s="94" t="str">
        <f t="shared" si="357"/>
        <v/>
      </c>
    </row>
    <row r="15762" spans="6:6" x14ac:dyDescent="0.2">
      <c r="F15762" s="94" t="str">
        <f t="shared" si="357"/>
        <v/>
      </c>
    </row>
    <row r="15763" spans="6:6" x14ac:dyDescent="0.2">
      <c r="F15763" s="94" t="str">
        <f t="shared" si="357"/>
        <v/>
      </c>
    </row>
    <row r="15764" spans="6:6" x14ac:dyDescent="0.2">
      <c r="F15764" s="94" t="str">
        <f t="shared" si="357"/>
        <v/>
      </c>
    </row>
    <row r="15765" spans="6:6" x14ac:dyDescent="0.2">
      <c r="F15765" s="94" t="str">
        <f t="shared" si="357"/>
        <v/>
      </c>
    </row>
    <row r="15766" spans="6:6" x14ac:dyDescent="0.2">
      <c r="F15766" s="94" t="str">
        <f t="shared" si="357"/>
        <v/>
      </c>
    </row>
    <row r="15767" spans="6:6" x14ac:dyDescent="0.2">
      <c r="F15767" s="94" t="str">
        <f t="shared" si="357"/>
        <v/>
      </c>
    </row>
    <row r="15768" spans="6:6" x14ac:dyDescent="0.2">
      <c r="F15768" s="94" t="str">
        <f t="shared" si="357"/>
        <v/>
      </c>
    </row>
    <row r="15769" spans="6:6" x14ac:dyDescent="0.2">
      <c r="F15769" s="94" t="str">
        <f t="shared" si="357"/>
        <v/>
      </c>
    </row>
    <row r="15770" spans="6:6" x14ac:dyDescent="0.2">
      <c r="F15770" s="94" t="str">
        <f t="shared" si="357"/>
        <v/>
      </c>
    </row>
    <row r="15771" spans="6:6" x14ac:dyDescent="0.2">
      <c r="F15771" s="94" t="str">
        <f t="shared" si="357"/>
        <v/>
      </c>
    </row>
    <row r="15772" spans="6:6" x14ac:dyDescent="0.2">
      <c r="F15772" s="94" t="str">
        <f t="shared" si="357"/>
        <v/>
      </c>
    </row>
    <row r="15773" spans="6:6" x14ac:dyDescent="0.2">
      <c r="F15773" s="94" t="str">
        <f t="shared" si="357"/>
        <v/>
      </c>
    </row>
    <row r="15774" spans="6:6" x14ac:dyDescent="0.2">
      <c r="F15774" s="94" t="str">
        <f t="shared" si="357"/>
        <v/>
      </c>
    </row>
    <row r="15775" spans="6:6" x14ac:dyDescent="0.2">
      <c r="F15775" s="94" t="str">
        <f t="shared" si="357"/>
        <v/>
      </c>
    </row>
    <row r="15776" spans="6:6" x14ac:dyDescent="0.2">
      <c r="F15776" s="94" t="str">
        <f t="shared" si="357"/>
        <v/>
      </c>
    </row>
    <row r="15777" spans="6:6" x14ac:dyDescent="0.2">
      <c r="F15777" s="94" t="str">
        <f t="shared" si="357"/>
        <v/>
      </c>
    </row>
    <row r="15778" spans="6:6" x14ac:dyDescent="0.2">
      <c r="F15778" s="94" t="str">
        <f t="shared" si="357"/>
        <v/>
      </c>
    </row>
    <row r="15779" spans="6:6" x14ac:dyDescent="0.2">
      <c r="F15779" s="94" t="str">
        <f t="shared" si="357"/>
        <v/>
      </c>
    </row>
    <row r="15780" spans="6:6" x14ac:dyDescent="0.2">
      <c r="F15780" s="94" t="str">
        <f t="shared" si="357"/>
        <v/>
      </c>
    </row>
    <row r="15781" spans="6:6" x14ac:dyDescent="0.2">
      <c r="F15781" s="94" t="str">
        <f t="shared" si="357"/>
        <v/>
      </c>
    </row>
    <row r="15782" spans="6:6" x14ac:dyDescent="0.2">
      <c r="F15782" s="94" t="str">
        <f t="shared" si="357"/>
        <v/>
      </c>
    </row>
    <row r="15783" spans="6:6" x14ac:dyDescent="0.2">
      <c r="F15783" s="94" t="str">
        <f t="shared" si="357"/>
        <v/>
      </c>
    </row>
    <row r="15784" spans="6:6" x14ac:dyDescent="0.2">
      <c r="F15784" s="94" t="str">
        <f t="shared" si="357"/>
        <v/>
      </c>
    </row>
    <row r="15785" spans="6:6" x14ac:dyDescent="0.2">
      <c r="F15785" s="94" t="str">
        <f t="shared" si="357"/>
        <v/>
      </c>
    </row>
    <row r="15786" spans="6:6" x14ac:dyDescent="0.2">
      <c r="F15786" s="94" t="str">
        <f t="shared" si="357"/>
        <v/>
      </c>
    </row>
    <row r="15787" spans="6:6" x14ac:dyDescent="0.2">
      <c r="F15787" s="94" t="str">
        <f t="shared" si="357"/>
        <v/>
      </c>
    </row>
    <row r="15788" spans="6:6" x14ac:dyDescent="0.2">
      <c r="F15788" s="94" t="str">
        <f t="shared" si="357"/>
        <v/>
      </c>
    </row>
    <row r="15789" spans="6:6" x14ac:dyDescent="0.2">
      <c r="F15789" s="94" t="str">
        <f t="shared" si="357"/>
        <v/>
      </c>
    </row>
    <row r="15790" spans="6:6" x14ac:dyDescent="0.2">
      <c r="F15790" s="94" t="str">
        <f t="shared" si="357"/>
        <v/>
      </c>
    </row>
    <row r="15791" spans="6:6" x14ac:dyDescent="0.2">
      <c r="F15791" s="94" t="str">
        <f t="shared" si="357"/>
        <v/>
      </c>
    </row>
    <row r="15792" spans="6:6" x14ac:dyDescent="0.2">
      <c r="F15792" s="94" t="str">
        <f t="shared" si="357"/>
        <v/>
      </c>
    </row>
    <row r="15793" spans="6:6" x14ac:dyDescent="0.2">
      <c r="F15793" s="94" t="str">
        <f t="shared" si="357"/>
        <v/>
      </c>
    </row>
    <row r="15794" spans="6:6" x14ac:dyDescent="0.2">
      <c r="F15794" s="94" t="str">
        <f t="shared" si="357"/>
        <v/>
      </c>
    </row>
    <row r="15795" spans="6:6" x14ac:dyDescent="0.2">
      <c r="F15795" s="94" t="str">
        <f t="shared" si="357"/>
        <v/>
      </c>
    </row>
    <row r="15796" spans="6:6" x14ac:dyDescent="0.2">
      <c r="F15796" s="94" t="str">
        <f t="shared" si="357"/>
        <v/>
      </c>
    </row>
    <row r="15797" spans="6:6" x14ac:dyDescent="0.2">
      <c r="F15797" s="94" t="str">
        <f t="shared" si="357"/>
        <v/>
      </c>
    </row>
    <row r="15798" spans="6:6" x14ac:dyDescent="0.2">
      <c r="F15798" s="94" t="str">
        <f t="shared" si="357"/>
        <v/>
      </c>
    </row>
    <row r="15799" spans="6:6" x14ac:dyDescent="0.2">
      <c r="F15799" s="94" t="str">
        <f t="shared" si="357"/>
        <v/>
      </c>
    </row>
    <row r="15800" spans="6:6" x14ac:dyDescent="0.2">
      <c r="F15800" s="94" t="str">
        <f t="shared" si="357"/>
        <v/>
      </c>
    </row>
    <row r="15801" spans="6:6" x14ac:dyDescent="0.2">
      <c r="F15801" s="94" t="str">
        <f t="shared" si="357"/>
        <v/>
      </c>
    </row>
    <row r="15802" spans="6:6" x14ac:dyDescent="0.2">
      <c r="F15802" s="94" t="str">
        <f t="shared" si="357"/>
        <v/>
      </c>
    </row>
    <row r="15803" spans="6:6" x14ac:dyDescent="0.2">
      <c r="F15803" s="94" t="str">
        <f t="shared" si="357"/>
        <v/>
      </c>
    </row>
    <row r="15804" spans="6:6" x14ac:dyDescent="0.2">
      <c r="F15804" s="94" t="str">
        <f t="shared" si="357"/>
        <v/>
      </c>
    </row>
    <row r="15805" spans="6:6" x14ac:dyDescent="0.2">
      <c r="F15805" s="94" t="str">
        <f t="shared" si="357"/>
        <v/>
      </c>
    </row>
    <row r="15806" spans="6:6" x14ac:dyDescent="0.2">
      <c r="F15806" s="94" t="str">
        <f t="shared" si="357"/>
        <v/>
      </c>
    </row>
    <row r="15807" spans="6:6" x14ac:dyDescent="0.2">
      <c r="F15807" s="94" t="str">
        <f t="shared" si="357"/>
        <v/>
      </c>
    </row>
    <row r="15808" spans="6:6" x14ac:dyDescent="0.2">
      <c r="F15808" s="94" t="str">
        <f t="shared" si="357"/>
        <v/>
      </c>
    </row>
    <row r="15809" spans="6:6" x14ac:dyDescent="0.2">
      <c r="F15809" s="94" t="str">
        <f t="shared" si="357"/>
        <v/>
      </c>
    </row>
    <row r="15810" spans="6:6" x14ac:dyDescent="0.2">
      <c r="F15810" s="94" t="str">
        <f t="shared" si="357"/>
        <v/>
      </c>
    </row>
    <row r="15811" spans="6:6" x14ac:dyDescent="0.2">
      <c r="F15811" s="94" t="str">
        <f t="shared" si="357"/>
        <v/>
      </c>
    </row>
    <row r="15812" spans="6:6" x14ac:dyDescent="0.2">
      <c r="F15812" s="94" t="str">
        <f t="shared" si="357"/>
        <v/>
      </c>
    </row>
    <row r="15813" spans="6:6" x14ac:dyDescent="0.2">
      <c r="F15813" s="94" t="str">
        <f t="shared" si="357"/>
        <v/>
      </c>
    </row>
    <row r="15814" spans="6:6" x14ac:dyDescent="0.2">
      <c r="F15814" s="94" t="str">
        <f t="shared" si="357"/>
        <v/>
      </c>
    </row>
    <row r="15815" spans="6:6" x14ac:dyDescent="0.2">
      <c r="F15815" s="94" t="str">
        <f t="shared" si="357"/>
        <v/>
      </c>
    </row>
    <row r="15816" spans="6:6" x14ac:dyDescent="0.2">
      <c r="F15816" s="94" t="str">
        <f t="shared" si="357"/>
        <v/>
      </c>
    </row>
    <row r="15817" spans="6:6" x14ac:dyDescent="0.2">
      <c r="F15817" s="94" t="str">
        <f t="shared" ref="F15817:F15880" si="358">IF(G15817&gt;0,G15817+$F$4,"")</f>
        <v/>
      </c>
    </row>
    <row r="15818" spans="6:6" x14ac:dyDescent="0.2">
      <c r="F15818" s="94" t="str">
        <f t="shared" si="358"/>
        <v/>
      </c>
    </row>
    <row r="15819" spans="6:6" x14ac:dyDescent="0.2">
      <c r="F15819" s="94" t="str">
        <f t="shared" si="358"/>
        <v/>
      </c>
    </row>
    <row r="15820" spans="6:6" x14ac:dyDescent="0.2">
      <c r="F15820" s="94" t="str">
        <f t="shared" si="358"/>
        <v/>
      </c>
    </row>
    <row r="15821" spans="6:6" x14ac:dyDescent="0.2">
      <c r="F15821" s="94" t="str">
        <f t="shared" si="358"/>
        <v/>
      </c>
    </row>
    <row r="15822" spans="6:6" x14ac:dyDescent="0.2">
      <c r="F15822" s="94" t="str">
        <f t="shared" si="358"/>
        <v/>
      </c>
    </row>
    <row r="15823" spans="6:6" x14ac:dyDescent="0.2">
      <c r="F15823" s="94" t="str">
        <f t="shared" si="358"/>
        <v/>
      </c>
    </row>
    <row r="15824" spans="6:6" x14ac:dyDescent="0.2">
      <c r="F15824" s="94" t="str">
        <f t="shared" si="358"/>
        <v/>
      </c>
    </row>
    <row r="15825" spans="6:6" x14ac:dyDescent="0.2">
      <c r="F15825" s="94" t="str">
        <f t="shared" si="358"/>
        <v/>
      </c>
    </row>
    <row r="15826" spans="6:6" x14ac:dyDescent="0.2">
      <c r="F15826" s="94" t="str">
        <f t="shared" si="358"/>
        <v/>
      </c>
    </row>
    <row r="15827" spans="6:6" x14ac:dyDescent="0.2">
      <c r="F15827" s="94" t="str">
        <f t="shared" si="358"/>
        <v/>
      </c>
    </row>
    <row r="15828" spans="6:6" x14ac:dyDescent="0.2">
      <c r="F15828" s="94" t="str">
        <f t="shared" si="358"/>
        <v/>
      </c>
    </row>
    <row r="15829" spans="6:6" x14ac:dyDescent="0.2">
      <c r="F15829" s="94" t="str">
        <f t="shared" si="358"/>
        <v/>
      </c>
    </row>
    <row r="15830" spans="6:6" x14ac:dyDescent="0.2">
      <c r="F15830" s="94" t="str">
        <f t="shared" si="358"/>
        <v/>
      </c>
    </row>
    <row r="15831" spans="6:6" x14ac:dyDescent="0.2">
      <c r="F15831" s="94" t="str">
        <f t="shared" si="358"/>
        <v/>
      </c>
    </row>
    <row r="15832" spans="6:6" x14ac:dyDescent="0.2">
      <c r="F15832" s="94" t="str">
        <f t="shared" si="358"/>
        <v/>
      </c>
    </row>
    <row r="15833" spans="6:6" x14ac:dyDescent="0.2">
      <c r="F15833" s="94" t="str">
        <f t="shared" si="358"/>
        <v/>
      </c>
    </row>
    <row r="15834" spans="6:6" x14ac:dyDescent="0.2">
      <c r="F15834" s="94" t="str">
        <f t="shared" si="358"/>
        <v/>
      </c>
    </row>
    <row r="15835" spans="6:6" x14ac:dyDescent="0.2">
      <c r="F15835" s="94" t="str">
        <f t="shared" si="358"/>
        <v/>
      </c>
    </row>
    <row r="15836" spans="6:6" x14ac:dyDescent="0.2">
      <c r="F15836" s="94" t="str">
        <f t="shared" si="358"/>
        <v/>
      </c>
    </row>
    <row r="15837" spans="6:6" x14ac:dyDescent="0.2">
      <c r="F15837" s="94" t="str">
        <f t="shared" si="358"/>
        <v/>
      </c>
    </row>
    <row r="15838" spans="6:6" x14ac:dyDescent="0.2">
      <c r="F15838" s="94" t="str">
        <f t="shared" si="358"/>
        <v/>
      </c>
    </row>
    <row r="15839" spans="6:6" x14ac:dyDescent="0.2">
      <c r="F15839" s="94" t="str">
        <f t="shared" si="358"/>
        <v/>
      </c>
    </row>
    <row r="15840" spans="6:6" x14ac:dyDescent="0.2">
      <c r="F15840" s="94" t="str">
        <f t="shared" si="358"/>
        <v/>
      </c>
    </row>
    <row r="15841" spans="6:6" x14ac:dyDescent="0.2">
      <c r="F15841" s="94" t="str">
        <f t="shared" si="358"/>
        <v/>
      </c>
    </row>
    <row r="15842" spans="6:6" x14ac:dyDescent="0.2">
      <c r="F15842" s="94" t="str">
        <f t="shared" si="358"/>
        <v/>
      </c>
    </row>
    <row r="15843" spans="6:6" x14ac:dyDescent="0.2">
      <c r="F15843" s="94" t="str">
        <f t="shared" si="358"/>
        <v/>
      </c>
    </row>
    <row r="15844" spans="6:6" x14ac:dyDescent="0.2">
      <c r="F15844" s="94" t="str">
        <f t="shared" si="358"/>
        <v/>
      </c>
    </row>
    <row r="15845" spans="6:6" x14ac:dyDescent="0.2">
      <c r="F15845" s="94" t="str">
        <f t="shared" si="358"/>
        <v/>
      </c>
    </row>
    <row r="15846" spans="6:6" x14ac:dyDescent="0.2">
      <c r="F15846" s="94" t="str">
        <f t="shared" si="358"/>
        <v/>
      </c>
    </row>
    <row r="15847" spans="6:6" x14ac:dyDescent="0.2">
      <c r="F15847" s="94" t="str">
        <f t="shared" si="358"/>
        <v/>
      </c>
    </row>
    <row r="15848" spans="6:6" x14ac:dyDescent="0.2">
      <c r="F15848" s="94" t="str">
        <f t="shared" si="358"/>
        <v/>
      </c>
    </row>
    <row r="15849" spans="6:6" x14ac:dyDescent="0.2">
      <c r="F15849" s="94" t="str">
        <f t="shared" si="358"/>
        <v/>
      </c>
    </row>
    <row r="15850" spans="6:6" x14ac:dyDescent="0.2">
      <c r="F15850" s="94" t="str">
        <f t="shared" si="358"/>
        <v/>
      </c>
    </row>
    <row r="15851" spans="6:6" x14ac:dyDescent="0.2">
      <c r="F15851" s="94" t="str">
        <f t="shared" si="358"/>
        <v/>
      </c>
    </row>
    <row r="15852" spans="6:6" x14ac:dyDescent="0.2">
      <c r="F15852" s="94" t="str">
        <f t="shared" si="358"/>
        <v/>
      </c>
    </row>
    <row r="15853" spans="6:6" x14ac:dyDescent="0.2">
      <c r="F15853" s="94" t="str">
        <f t="shared" si="358"/>
        <v/>
      </c>
    </row>
    <row r="15854" spans="6:6" x14ac:dyDescent="0.2">
      <c r="F15854" s="94" t="str">
        <f t="shared" si="358"/>
        <v/>
      </c>
    </row>
    <row r="15855" spans="6:6" x14ac:dyDescent="0.2">
      <c r="F15855" s="94" t="str">
        <f t="shared" si="358"/>
        <v/>
      </c>
    </row>
    <row r="15856" spans="6:6" x14ac:dyDescent="0.2">
      <c r="F15856" s="94" t="str">
        <f t="shared" si="358"/>
        <v/>
      </c>
    </row>
    <row r="15857" spans="6:6" x14ac:dyDescent="0.2">
      <c r="F15857" s="94" t="str">
        <f t="shared" si="358"/>
        <v/>
      </c>
    </row>
    <row r="15858" spans="6:6" x14ac:dyDescent="0.2">
      <c r="F15858" s="94" t="str">
        <f t="shared" si="358"/>
        <v/>
      </c>
    </row>
    <row r="15859" spans="6:6" x14ac:dyDescent="0.2">
      <c r="F15859" s="94" t="str">
        <f t="shared" si="358"/>
        <v/>
      </c>
    </row>
    <row r="15860" spans="6:6" x14ac:dyDescent="0.2">
      <c r="F15860" s="94" t="str">
        <f t="shared" si="358"/>
        <v/>
      </c>
    </row>
    <row r="15861" spans="6:6" x14ac:dyDescent="0.2">
      <c r="F15861" s="94" t="str">
        <f t="shared" si="358"/>
        <v/>
      </c>
    </row>
    <row r="15862" spans="6:6" x14ac:dyDescent="0.2">
      <c r="F15862" s="94" t="str">
        <f t="shared" si="358"/>
        <v/>
      </c>
    </row>
    <row r="15863" spans="6:6" x14ac:dyDescent="0.2">
      <c r="F15863" s="94" t="str">
        <f t="shared" si="358"/>
        <v/>
      </c>
    </row>
    <row r="15864" spans="6:6" x14ac:dyDescent="0.2">
      <c r="F15864" s="94" t="str">
        <f t="shared" si="358"/>
        <v/>
      </c>
    </row>
    <row r="15865" spans="6:6" x14ac:dyDescent="0.2">
      <c r="F15865" s="94" t="str">
        <f t="shared" si="358"/>
        <v/>
      </c>
    </row>
    <row r="15866" spans="6:6" x14ac:dyDescent="0.2">
      <c r="F15866" s="94" t="str">
        <f t="shared" si="358"/>
        <v/>
      </c>
    </row>
    <row r="15867" spans="6:6" x14ac:dyDescent="0.2">
      <c r="F15867" s="94" t="str">
        <f t="shared" si="358"/>
        <v/>
      </c>
    </row>
    <row r="15868" spans="6:6" x14ac:dyDescent="0.2">
      <c r="F15868" s="94" t="str">
        <f t="shared" si="358"/>
        <v/>
      </c>
    </row>
    <row r="15869" spans="6:6" x14ac:dyDescent="0.2">
      <c r="F15869" s="94" t="str">
        <f t="shared" si="358"/>
        <v/>
      </c>
    </row>
    <row r="15870" spans="6:6" x14ac:dyDescent="0.2">
      <c r="F15870" s="94" t="str">
        <f t="shared" si="358"/>
        <v/>
      </c>
    </row>
    <row r="15871" spans="6:6" x14ac:dyDescent="0.2">
      <c r="F15871" s="94" t="str">
        <f t="shared" si="358"/>
        <v/>
      </c>
    </row>
    <row r="15872" spans="6:6" x14ac:dyDescent="0.2">
      <c r="F15872" s="94" t="str">
        <f t="shared" si="358"/>
        <v/>
      </c>
    </row>
    <row r="15873" spans="6:6" x14ac:dyDescent="0.2">
      <c r="F15873" s="94" t="str">
        <f t="shared" si="358"/>
        <v/>
      </c>
    </row>
    <row r="15874" spans="6:6" x14ac:dyDescent="0.2">
      <c r="F15874" s="94" t="str">
        <f t="shared" si="358"/>
        <v/>
      </c>
    </row>
    <row r="15875" spans="6:6" x14ac:dyDescent="0.2">
      <c r="F15875" s="94" t="str">
        <f t="shared" si="358"/>
        <v/>
      </c>
    </row>
    <row r="15876" spans="6:6" x14ac:dyDescent="0.2">
      <c r="F15876" s="94" t="str">
        <f t="shared" si="358"/>
        <v/>
      </c>
    </row>
    <row r="15877" spans="6:6" x14ac:dyDescent="0.2">
      <c r="F15877" s="94" t="str">
        <f t="shared" si="358"/>
        <v/>
      </c>
    </row>
    <row r="15878" spans="6:6" x14ac:dyDescent="0.2">
      <c r="F15878" s="94" t="str">
        <f t="shared" si="358"/>
        <v/>
      </c>
    </row>
    <row r="15879" spans="6:6" x14ac:dyDescent="0.2">
      <c r="F15879" s="94" t="str">
        <f t="shared" si="358"/>
        <v/>
      </c>
    </row>
    <row r="15880" spans="6:6" x14ac:dyDescent="0.2">
      <c r="F15880" s="94" t="str">
        <f t="shared" si="358"/>
        <v/>
      </c>
    </row>
    <row r="15881" spans="6:6" x14ac:dyDescent="0.2">
      <c r="F15881" s="94" t="str">
        <f t="shared" ref="F15881:F15944" si="359">IF(G15881&gt;0,G15881+$F$4,"")</f>
        <v/>
      </c>
    </row>
    <row r="15882" spans="6:6" x14ac:dyDescent="0.2">
      <c r="F15882" s="94" t="str">
        <f t="shared" si="359"/>
        <v/>
      </c>
    </row>
    <row r="15883" spans="6:6" x14ac:dyDescent="0.2">
      <c r="F15883" s="94" t="str">
        <f t="shared" si="359"/>
        <v/>
      </c>
    </row>
    <row r="15884" spans="6:6" x14ac:dyDescent="0.2">
      <c r="F15884" s="94" t="str">
        <f t="shared" si="359"/>
        <v/>
      </c>
    </row>
    <row r="15885" spans="6:6" x14ac:dyDescent="0.2">
      <c r="F15885" s="94" t="str">
        <f t="shared" si="359"/>
        <v/>
      </c>
    </row>
    <row r="15886" spans="6:6" x14ac:dyDescent="0.2">
      <c r="F15886" s="94" t="str">
        <f t="shared" si="359"/>
        <v/>
      </c>
    </row>
    <row r="15887" spans="6:6" x14ac:dyDescent="0.2">
      <c r="F15887" s="94" t="str">
        <f t="shared" si="359"/>
        <v/>
      </c>
    </row>
    <row r="15888" spans="6:6" x14ac:dyDescent="0.2">
      <c r="F15888" s="94" t="str">
        <f t="shared" si="359"/>
        <v/>
      </c>
    </row>
    <row r="15889" spans="6:6" x14ac:dyDescent="0.2">
      <c r="F15889" s="94" t="str">
        <f t="shared" si="359"/>
        <v/>
      </c>
    </row>
    <row r="15890" spans="6:6" x14ac:dyDescent="0.2">
      <c r="F15890" s="94" t="str">
        <f t="shared" si="359"/>
        <v/>
      </c>
    </row>
    <row r="15891" spans="6:6" x14ac:dyDescent="0.2">
      <c r="F15891" s="94" t="str">
        <f t="shared" si="359"/>
        <v/>
      </c>
    </row>
    <row r="15892" spans="6:6" x14ac:dyDescent="0.2">
      <c r="F15892" s="94" t="str">
        <f t="shared" si="359"/>
        <v/>
      </c>
    </row>
    <row r="15893" spans="6:6" x14ac:dyDescent="0.2">
      <c r="F15893" s="94" t="str">
        <f t="shared" si="359"/>
        <v/>
      </c>
    </row>
    <row r="15894" spans="6:6" x14ac:dyDescent="0.2">
      <c r="F15894" s="94" t="str">
        <f t="shared" si="359"/>
        <v/>
      </c>
    </row>
    <row r="15895" spans="6:6" x14ac:dyDescent="0.2">
      <c r="F15895" s="94" t="str">
        <f t="shared" si="359"/>
        <v/>
      </c>
    </row>
    <row r="15896" spans="6:6" x14ac:dyDescent="0.2">
      <c r="F15896" s="94" t="str">
        <f t="shared" si="359"/>
        <v/>
      </c>
    </row>
    <row r="15897" spans="6:6" x14ac:dyDescent="0.2">
      <c r="F15897" s="94" t="str">
        <f t="shared" si="359"/>
        <v/>
      </c>
    </row>
    <row r="15898" spans="6:6" x14ac:dyDescent="0.2">
      <c r="F15898" s="94" t="str">
        <f t="shared" si="359"/>
        <v/>
      </c>
    </row>
    <row r="15899" spans="6:6" x14ac:dyDescent="0.2">
      <c r="F15899" s="94" t="str">
        <f t="shared" si="359"/>
        <v/>
      </c>
    </row>
    <row r="15900" spans="6:6" x14ac:dyDescent="0.2">
      <c r="F15900" s="94" t="str">
        <f t="shared" si="359"/>
        <v/>
      </c>
    </row>
    <row r="15901" spans="6:6" x14ac:dyDescent="0.2">
      <c r="F15901" s="94" t="str">
        <f t="shared" si="359"/>
        <v/>
      </c>
    </row>
    <row r="15902" spans="6:6" x14ac:dyDescent="0.2">
      <c r="F15902" s="94" t="str">
        <f t="shared" si="359"/>
        <v/>
      </c>
    </row>
    <row r="15903" spans="6:6" x14ac:dyDescent="0.2">
      <c r="F15903" s="94" t="str">
        <f t="shared" si="359"/>
        <v/>
      </c>
    </row>
    <row r="15904" spans="6:6" x14ac:dyDescent="0.2">
      <c r="F15904" s="94" t="str">
        <f t="shared" si="359"/>
        <v/>
      </c>
    </row>
    <row r="15905" spans="6:6" x14ac:dyDescent="0.2">
      <c r="F15905" s="94" t="str">
        <f t="shared" si="359"/>
        <v/>
      </c>
    </row>
    <row r="15906" spans="6:6" x14ac:dyDescent="0.2">
      <c r="F15906" s="94" t="str">
        <f t="shared" si="359"/>
        <v/>
      </c>
    </row>
    <row r="15907" spans="6:6" x14ac:dyDescent="0.2">
      <c r="F15907" s="94" t="str">
        <f t="shared" si="359"/>
        <v/>
      </c>
    </row>
    <row r="15908" spans="6:6" x14ac:dyDescent="0.2">
      <c r="F15908" s="94" t="str">
        <f t="shared" si="359"/>
        <v/>
      </c>
    </row>
    <row r="15909" spans="6:6" x14ac:dyDescent="0.2">
      <c r="F15909" s="94" t="str">
        <f t="shared" si="359"/>
        <v/>
      </c>
    </row>
    <row r="15910" spans="6:6" x14ac:dyDescent="0.2">
      <c r="F15910" s="94" t="str">
        <f t="shared" si="359"/>
        <v/>
      </c>
    </row>
    <row r="15911" spans="6:6" x14ac:dyDescent="0.2">
      <c r="F15911" s="94" t="str">
        <f t="shared" si="359"/>
        <v/>
      </c>
    </row>
    <row r="15912" spans="6:6" x14ac:dyDescent="0.2">
      <c r="F15912" s="94" t="str">
        <f t="shared" si="359"/>
        <v/>
      </c>
    </row>
    <row r="15913" spans="6:6" x14ac:dyDescent="0.2">
      <c r="F15913" s="94" t="str">
        <f t="shared" si="359"/>
        <v/>
      </c>
    </row>
    <row r="15914" spans="6:6" x14ac:dyDescent="0.2">
      <c r="F15914" s="94" t="str">
        <f t="shared" si="359"/>
        <v/>
      </c>
    </row>
    <row r="15915" spans="6:6" x14ac:dyDescent="0.2">
      <c r="F15915" s="94" t="str">
        <f t="shared" si="359"/>
        <v/>
      </c>
    </row>
    <row r="15916" spans="6:6" x14ac:dyDescent="0.2">
      <c r="F15916" s="94" t="str">
        <f t="shared" si="359"/>
        <v/>
      </c>
    </row>
    <row r="15917" spans="6:6" x14ac:dyDescent="0.2">
      <c r="F15917" s="94" t="str">
        <f t="shared" si="359"/>
        <v/>
      </c>
    </row>
    <row r="15918" spans="6:6" x14ac:dyDescent="0.2">
      <c r="F15918" s="94" t="str">
        <f t="shared" si="359"/>
        <v/>
      </c>
    </row>
    <row r="15919" spans="6:6" x14ac:dyDescent="0.2">
      <c r="F15919" s="94" t="str">
        <f t="shared" si="359"/>
        <v/>
      </c>
    </row>
    <row r="15920" spans="6:6" x14ac:dyDescent="0.2">
      <c r="F15920" s="94" t="str">
        <f t="shared" si="359"/>
        <v/>
      </c>
    </row>
    <row r="15921" spans="6:6" x14ac:dyDescent="0.2">
      <c r="F15921" s="94" t="str">
        <f t="shared" si="359"/>
        <v/>
      </c>
    </row>
    <row r="15922" spans="6:6" x14ac:dyDescent="0.2">
      <c r="F15922" s="94" t="str">
        <f t="shared" si="359"/>
        <v/>
      </c>
    </row>
    <row r="15923" spans="6:6" x14ac:dyDescent="0.2">
      <c r="F15923" s="94" t="str">
        <f t="shared" si="359"/>
        <v/>
      </c>
    </row>
    <row r="15924" spans="6:6" x14ac:dyDescent="0.2">
      <c r="F15924" s="94" t="str">
        <f t="shared" si="359"/>
        <v/>
      </c>
    </row>
    <row r="15925" spans="6:6" x14ac:dyDescent="0.2">
      <c r="F15925" s="94" t="str">
        <f t="shared" si="359"/>
        <v/>
      </c>
    </row>
    <row r="15926" spans="6:6" x14ac:dyDescent="0.2">
      <c r="F15926" s="94" t="str">
        <f t="shared" si="359"/>
        <v/>
      </c>
    </row>
    <row r="15927" spans="6:6" x14ac:dyDescent="0.2">
      <c r="F15927" s="94" t="str">
        <f t="shared" si="359"/>
        <v/>
      </c>
    </row>
    <row r="15928" spans="6:6" x14ac:dyDescent="0.2">
      <c r="F15928" s="94" t="str">
        <f t="shared" si="359"/>
        <v/>
      </c>
    </row>
    <row r="15929" spans="6:6" x14ac:dyDescent="0.2">
      <c r="F15929" s="94" t="str">
        <f t="shared" si="359"/>
        <v/>
      </c>
    </row>
    <row r="15930" spans="6:6" x14ac:dyDescent="0.2">
      <c r="F15930" s="94" t="str">
        <f t="shared" si="359"/>
        <v/>
      </c>
    </row>
    <row r="15931" spans="6:6" x14ac:dyDescent="0.2">
      <c r="F15931" s="94" t="str">
        <f t="shared" si="359"/>
        <v/>
      </c>
    </row>
    <row r="15932" spans="6:6" x14ac:dyDescent="0.2">
      <c r="F15932" s="94" t="str">
        <f t="shared" si="359"/>
        <v/>
      </c>
    </row>
    <row r="15933" spans="6:6" x14ac:dyDescent="0.2">
      <c r="F15933" s="94" t="str">
        <f t="shared" si="359"/>
        <v/>
      </c>
    </row>
    <row r="15934" spans="6:6" x14ac:dyDescent="0.2">
      <c r="F15934" s="94" t="str">
        <f t="shared" si="359"/>
        <v/>
      </c>
    </row>
    <row r="15935" spans="6:6" x14ac:dyDescent="0.2">
      <c r="F15935" s="94" t="str">
        <f t="shared" si="359"/>
        <v/>
      </c>
    </row>
    <row r="15936" spans="6:6" x14ac:dyDescent="0.2">
      <c r="F15936" s="94" t="str">
        <f t="shared" si="359"/>
        <v/>
      </c>
    </row>
    <row r="15937" spans="6:6" x14ac:dyDescent="0.2">
      <c r="F15937" s="94" t="str">
        <f t="shared" si="359"/>
        <v/>
      </c>
    </row>
    <row r="15938" spans="6:6" x14ac:dyDescent="0.2">
      <c r="F15938" s="94" t="str">
        <f t="shared" si="359"/>
        <v/>
      </c>
    </row>
    <row r="15939" spans="6:6" x14ac:dyDescent="0.2">
      <c r="F15939" s="94" t="str">
        <f t="shared" si="359"/>
        <v/>
      </c>
    </row>
    <row r="15940" spans="6:6" x14ac:dyDescent="0.2">
      <c r="F15940" s="94" t="str">
        <f t="shared" si="359"/>
        <v/>
      </c>
    </row>
    <row r="15941" spans="6:6" x14ac:dyDescent="0.2">
      <c r="F15941" s="94" t="str">
        <f t="shared" si="359"/>
        <v/>
      </c>
    </row>
    <row r="15942" spans="6:6" x14ac:dyDescent="0.2">
      <c r="F15942" s="94" t="str">
        <f t="shared" si="359"/>
        <v/>
      </c>
    </row>
    <row r="15943" spans="6:6" x14ac:dyDescent="0.2">
      <c r="F15943" s="94" t="str">
        <f t="shared" si="359"/>
        <v/>
      </c>
    </row>
    <row r="15944" spans="6:6" x14ac:dyDescent="0.2">
      <c r="F15944" s="94" t="str">
        <f t="shared" si="359"/>
        <v/>
      </c>
    </row>
    <row r="15945" spans="6:6" x14ac:dyDescent="0.2">
      <c r="F15945" s="94" t="str">
        <f t="shared" ref="F15945:F16008" si="360">IF(G15945&gt;0,G15945+$F$4,"")</f>
        <v/>
      </c>
    </row>
    <row r="15946" spans="6:6" x14ac:dyDescent="0.2">
      <c r="F15946" s="94" t="str">
        <f t="shared" si="360"/>
        <v/>
      </c>
    </row>
    <row r="15947" spans="6:6" x14ac:dyDescent="0.2">
      <c r="F15947" s="94" t="str">
        <f t="shared" si="360"/>
        <v/>
      </c>
    </row>
    <row r="15948" spans="6:6" x14ac:dyDescent="0.2">
      <c r="F15948" s="94" t="str">
        <f t="shared" si="360"/>
        <v/>
      </c>
    </row>
    <row r="15949" spans="6:6" x14ac:dyDescent="0.2">
      <c r="F15949" s="94" t="str">
        <f t="shared" si="360"/>
        <v/>
      </c>
    </row>
    <row r="15950" spans="6:6" x14ac:dyDescent="0.2">
      <c r="F15950" s="94" t="str">
        <f t="shared" si="360"/>
        <v/>
      </c>
    </row>
    <row r="15951" spans="6:6" x14ac:dyDescent="0.2">
      <c r="F15951" s="94" t="str">
        <f t="shared" si="360"/>
        <v/>
      </c>
    </row>
    <row r="15952" spans="6:6" x14ac:dyDescent="0.2">
      <c r="F15952" s="94" t="str">
        <f t="shared" si="360"/>
        <v/>
      </c>
    </row>
    <row r="15953" spans="6:6" x14ac:dyDescent="0.2">
      <c r="F15953" s="94" t="str">
        <f t="shared" si="360"/>
        <v/>
      </c>
    </row>
    <row r="15954" spans="6:6" x14ac:dyDescent="0.2">
      <c r="F15954" s="94" t="str">
        <f t="shared" si="360"/>
        <v/>
      </c>
    </row>
    <row r="15955" spans="6:6" x14ac:dyDescent="0.2">
      <c r="F15955" s="94" t="str">
        <f t="shared" si="360"/>
        <v/>
      </c>
    </row>
    <row r="15956" spans="6:6" x14ac:dyDescent="0.2">
      <c r="F15956" s="94" t="str">
        <f t="shared" si="360"/>
        <v/>
      </c>
    </row>
    <row r="15957" spans="6:6" x14ac:dyDescent="0.2">
      <c r="F15957" s="94" t="str">
        <f t="shared" si="360"/>
        <v/>
      </c>
    </row>
    <row r="15958" spans="6:6" x14ac:dyDescent="0.2">
      <c r="F15958" s="94" t="str">
        <f t="shared" si="360"/>
        <v/>
      </c>
    </row>
    <row r="15959" spans="6:6" x14ac:dyDescent="0.2">
      <c r="F15959" s="94" t="str">
        <f t="shared" si="360"/>
        <v/>
      </c>
    </row>
    <row r="15960" spans="6:6" x14ac:dyDescent="0.2">
      <c r="F15960" s="94" t="str">
        <f t="shared" si="360"/>
        <v/>
      </c>
    </row>
    <row r="15961" spans="6:6" x14ac:dyDescent="0.2">
      <c r="F15961" s="94" t="str">
        <f t="shared" si="360"/>
        <v/>
      </c>
    </row>
    <row r="15962" spans="6:6" x14ac:dyDescent="0.2">
      <c r="F15962" s="94" t="str">
        <f t="shared" si="360"/>
        <v/>
      </c>
    </row>
    <row r="15963" spans="6:6" x14ac:dyDescent="0.2">
      <c r="F15963" s="94" t="str">
        <f t="shared" si="360"/>
        <v/>
      </c>
    </row>
    <row r="15964" spans="6:6" x14ac:dyDescent="0.2">
      <c r="F15964" s="94" t="str">
        <f t="shared" si="360"/>
        <v/>
      </c>
    </row>
    <row r="15965" spans="6:6" x14ac:dyDescent="0.2">
      <c r="F15965" s="94" t="str">
        <f t="shared" si="360"/>
        <v/>
      </c>
    </row>
    <row r="15966" spans="6:6" x14ac:dyDescent="0.2">
      <c r="F15966" s="94" t="str">
        <f t="shared" si="360"/>
        <v/>
      </c>
    </row>
    <row r="15967" spans="6:6" x14ac:dyDescent="0.2">
      <c r="F15967" s="94" t="str">
        <f t="shared" si="360"/>
        <v/>
      </c>
    </row>
    <row r="15968" spans="6:6" x14ac:dyDescent="0.2">
      <c r="F15968" s="94" t="str">
        <f t="shared" si="360"/>
        <v/>
      </c>
    </row>
    <row r="15969" spans="6:6" x14ac:dyDescent="0.2">
      <c r="F15969" s="94" t="str">
        <f t="shared" si="360"/>
        <v/>
      </c>
    </row>
    <row r="15970" spans="6:6" x14ac:dyDescent="0.2">
      <c r="F15970" s="94" t="str">
        <f t="shared" si="360"/>
        <v/>
      </c>
    </row>
    <row r="15971" spans="6:6" x14ac:dyDescent="0.2">
      <c r="F15971" s="94" t="str">
        <f t="shared" si="360"/>
        <v/>
      </c>
    </row>
    <row r="15972" spans="6:6" x14ac:dyDescent="0.2">
      <c r="F15972" s="94" t="str">
        <f t="shared" si="360"/>
        <v/>
      </c>
    </row>
    <row r="15973" spans="6:6" x14ac:dyDescent="0.2">
      <c r="F15973" s="94" t="str">
        <f t="shared" si="360"/>
        <v/>
      </c>
    </row>
    <row r="15974" spans="6:6" x14ac:dyDescent="0.2">
      <c r="F15974" s="94" t="str">
        <f t="shared" si="360"/>
        <v/>
      </c>
    </row>
    <row r="15975" spans="6:6" x14ac:dyDescent="0.2">
      <c r="F15975" s="94" t="str">
        <f t="shared" si="360"/>
        <v/>
      </c>
    </row>
    <row r="15976" spans="6:6" x14ac:dyDescent="0.2">
      <c r="F15976" s="94" t="str">
        <f t="shared" si="360"/>
        <v/>
      </c>
    </row>
    <row r="15977" spans="6:6" x14ac:dyDescent="0.2">
      <c r="F15977" s="94" t="str">
        <f t="shared" si="360"/>
        <v/>
      </c>
    </row>
    <row r="15978" spans="6:6" x14ac:dyDescent="0.2">
      <c r="F15978" s="94" t="str">
        <f t="shared" si="360"/>
        <v/>
      </c>
    </row>
    <row r="15979" spans="6:6" x14ac:dyDescent="0.2">
      <c r="F15979" s="94" t="str">
        <f t="shared" si="360"/>
        <v/>
      </c>
    </row>
    <row r="15980" spans="6:6" x14ac:dyDescent="0.2">
      <c r="F15980" s="94" t="str">
        <f t="shared" si="360"/>
        <v/>
      </c>
    </row>
    <row r="15981" spans="6:6" x14ac:dyDescent="0.2">
      <c r="F15981" s="94" t="str">
        <f t="shared" si="360"/>
        <v/>
      </c>
    </row>
    <row r="15982" spans="6:6" x14ac:dyDescent="0.2">
      <c r="F15982" s="94" t="str">
        <f t="shared" si="360"/>
        <v/>
      </c>
    </row>
    <row r="15983" spans="6:6" x14ac:dyDescent="0.2">
      <c r="F15983" s="94" t="str">
        <f t="shared" si="360"/>
        <v/>
      </c>
    </row>
    <row r="15984" spans="6:6" x14ac:dyDescent="0.2">
      <c r="F15984" s="94" t="str">
        <f t="shared" si="360"/>
        <v/>
      </c>
    </row>
    <row r="15985" spans="6:6" x14ac:dyDescent="0.2">
      <c r="F15985" s="94" t="str">
        <f t="shared" si="360"/>
        <v/>
      </c>
    </row>
    <row r="15986" spans="6:6" x14ac:dyDescent="0.2">
      <c r="F15986" s="94" t="str">
        <f t="shared" si="360"/>
        <v/>
      </c>
    </row>
    <row r="15987" spans="6:6" x14ac:dyDescent="0.2">
      <c r="F15987" s="94" t="str">
        <f t="shared" si="360"/>
        <v/>
      </c>
    </row>
    <row r="15988" spans="6:6" x14ac:dyDescent="0.2">
      <c r="F15988" s="94" t="str">
        <f t="shared" si="360"/>
        <v/>
      </c>
    </row>
    <row r="15989" spans="6:6" x14ac:dyDescent="0.2">
      <c r="F15989" s="94" t="str">
        <f t="shared" si="360"/>
        <v/>
      </c>
    </row>
    <row r="15990" spans="6:6" x14ac:dyDescent="0.2">
      <c r="F15990" s="94" t="str">
        <f t="shared" si="360"/>
        <v/>
      </c>
    </row>
    <row r="15991" spans="6:6" x14ac:dyDescent="0.2">
      <c r="F15991" s="94" t="str">
        <f t="shared" si="360"/>
        <v/>
      </c>
    </row>
    <row r="15992" spans="6:6" x14ac:dyDescent="0.2">
      <c r="F15992" s="94" t="str">
        <f t="shared" si="360"/>
        <v/>
      </c>
    </row>
    <row r="15993" spans="6:6" x14ac:dyDescent="0.2">
      <c r="F15993" s="94" t="str">
        <f t="shared" si="360"/>
        <v/>
      </c>
    </row>
    <row r="15994" spans="6:6" x14ac:dyDescent="0.2">
      <c r="F15994" s="94" t="str">
        <f t="shared" si="360"/>
        <v/>
      </c>
    </row>
    <row r="15995" spans="6:6" x14ac:dyDescent="0.2">
      <c r="F15995" s="94" t="str">
        <f t="shared" si="360"/>
        <v/>
      </c>
    </row>
    <row r="15996" spans="6:6" x14ac:dyDescent="0.2">
      <c r="F15996" s="94" t="str">
        <f t="shared" si="360"/>
        <v/>
      </c>
    </row>
    <row r="15997" spans="6:6" x14ac:dyDescent="0.2">
      <c r="F15997" s="94" t="str">
        <f t="shared" si="360"/>
        <v/>
      </c>
    </row>
    <row r="15998" spans="6:6" x14ac:dyDescent="0.2">
      <c r="F15998" s="94" t="str">
        <f t="shared" si="360"/>
        <v/>
      </c>
    </row>
    <row r="15999" spans="6:6" x14ac:dyDescent="0.2">
      <c r="F15999" s="94" t="str">
        <f t="shared" si="360"/>
        <v/>
      </c>
    </row>
    <row r="16000" spans="6:6" x14ac:dyDescent="0.2">
      <c r="F16000" s="94" t="str">
        <f t="shared" si="360"/>
        <v/>
      </c>
    </row>
    <row r="16001" spans="6:6" x14ac:dyDescent="0.2">
      <c r="F16001" s="94" t="str">
        <f t="shared" si="360"/>
        <v/>
      </c>
    </row>
    <row r="16002" spans="6:6" x14ac:dyDescent="0.2">
      <c r="F16002" s="94" t="str">
        <f t="shared" si="360"/>
        <v/>
      </c>
    </row>
    <row r="16003" spans="6:6" x14ac:dyDescent="0.2">
      <c r="F16003" s="94" t="str">
        <f t="shared" si="360"/>
        <v/>
      </c>
    </row>
    <row r="16004" spans="6:6" x14ac:dyDescent="0.2">
      <c r="F16004" s="94" t="str">
        <f t="shared" si="360"/>
        <v/>
      </c>
    </row>
    <row r="16005" spans="6:6" x14ac:dyDescent="0.2">
      <c r="F16005" s="94" t="str">
        <f t="shared" si="360"/>
        <v/>
      </c>
    </row>
    <row r="16006" spans="6:6" x14ac:dyDescent="0.2">
      <c r="F16006" s="94" t="str">
        <f t="shared" si="360"/>
        <v/>
      </c>
    </row>
    <row r="16007" spans="6:6" x14ac:dyDescent="0.2">
      <c r="F16007" s="94" t="str">
        <f t="shared" si="360"/>
        <v/>
      </c>
    </row>
    <row r="16008" spans="6:6" x14ac:dyDescent="0.2">
      <c r="F16008" s="94" t="str">
        <f t="shared" si="360"/>
        <v/>
      </c>
    </row>
    <row r="16009" spans="6:6" x14ac:dyDescent="0.2">
      <c r="F16009" s="94" t="str">
        <f t="shared" ref="F16009:F16072" si="361">IF(G16009&gt;0,G16009+$F$4,"")</f>
        <v/>
      </c>
    </row>
    <row r="16010" spans="6:6" x14ac:dyDescent="0.2">
      <c r="F16010" s="94" t="str">
        <f t="shared" si="361"/>
        <v/>
      </c>
    </row>
    <row r="16011" spans="6:6" x14ac:dyDescent="0.2">
      <c r="F16011" s="94" t="str">
        <f t="shared" si="361"/>
        <v/>
      </c>
    </row>
    <row r="16012" spans="6:6" x14ac:dyDescent="0.2">
      <c r="F16012" s="94" t="str">
        <f t="shared" si="361"/>
        <v/>
      </c>
    </row>
    <row r="16013" spans="6:6" x14ac:dyDescent="0.2">
      <c r="F16013" s="94" t="str">
        <f t="shared" si="361"/>
        <v/>
      </c>
    </row>
    <row r="16014" spans="6:6" x14ac:dyDescent="0.2">
      <c r="F16014" s="94" t="str">
        <f t="shared" si="361"/>
        <v/>
      </c>
    </row>
    <row r="16015" spans="6:6" x14ac:dyDescent="0.2">
      <c r="F16015" s="94" t="str">
        <f t="shared" si="361"/>
        <v/>
      </c>
    </row>
    <row r="16016" spans="6:6" x14ac:dyDescent="0.2">
      <c r="F16016" s="94" t="str">
        <f t="shared" si="361"/>
        <v/>
      </c>
    </row>
    <row r="16017" spans="6:6" x14ac:dyDescent="0.2">
      <c r="F16017" s="94" t="str">
        <f t="shared" si="361"/>
        <v/>
      </c>
    </row>
    <row r="16018" spans="6:6" x14ac:dyDescent="0.2">
      <c r="F16018" s="94" t="str">
        <f t="shared" si="361"/>
        <v/>
      </c>
    </row>
    <row r="16019" spans="6:6" x14ac:dyDescent="0.2">
      <c r="F16019" s="94" t="str">
        <f t="shared" si="361"/>
        <v/>
      </c>
    </row>
    <row r="16020" spans="6:6" x14ac:dyDescent="0.2">
      <c r="F16020" s="94" t="str">
        <f t="shared" si="361"/>
        <v/>
      </c>
    </row>
    <row r="16021" spans="6:6" x14ac:dyDescent="0.2">
      <c r="F16021" s="94" t="str">
        <f t="shared" si="361"/>
        <v/>
      </c>
    </row>
    <row r="16022" spans="6:6" x14ac:dyDescent="0.2">
      <c r="F16022" s="94" t="str">
        <f t="shared" si="361"/>
        <v/>
      </c>
    </row>
    <row r="16023" spans="6:6" x14ac:dyDescent="0.2">
      <c r="F16023" s="94" t="str">
        <f t="shared" si="361"/>
        <v/>
      </c>
    </row>
    <row r="16024" spans="6:6" x14ac:dyDescent="0.2">
      <c r="F16024" s="94" t="str">
        <f t="shared" si="361"/>
        <v/>
      </c>
    </row>
    <row r="16025" spans="6:6" x14ac:dyDescent="0.2">
      <c r="F16025" s="94" t="str">
        <f t="shared" si="361"/>
        <v/>
      </c>
    </row>
    <row r="16026" spans="6:6" x14ac:dyDescent="0.2">
      <c r="F16026" s="94" t="str">
        <f t="shared" si="361"/>
        <v/>
      </c>
    </row>
    <row r="16027" spans="6:6" x14ac:dyDescent="0.2">
      <c r="F16027" s="94" t="str">
        <f t="shared" si="361"/>
        <v/>
      </c>
    </row>
    <row r="16028" spans="6:6" x14ac:dyDescent="0.2">
      <c r="F16028" s="94" t="str">
        <f t="shared" si="361"/>
        <v/>
      </c>
    </row>
    <row r="16029" spans="6:6" x14ac:dyDescent="0.2">
      <c r="F16029" s="94" t="str">
        <f t="shared" si="361"/>
        <v/>
      </c>
    </row>
    <row r="16030" spans="6:6" x14ac:dyDescent="0.2">
      <c r="F16030" s="94" t="str">
        <f t="shared" si="361"/>
        <v/>
      </c>
    </row>
    <row r="16031" spans="6:6" x14ac:dyDescent="0.2">
      <c r="F16031" s="94" t="str">
        <f t="shared" si="361"/>
        <v/>
      </c>
    </row>
    <row r="16032" spans="6:6" x14ac:dyDescent="0.2">
      <c r="F16032" s="94" t="str">
        <f t="shared" si="361"/>
        <v/>
      </c>
    </row>
    <row r="16033" spans="6:6" x14ac:dyDescent="0.2">
      <c r="F16033" s="94" t="str">
        <f t="shared" si="361"/>
        <v/>
      </c>
    </row>
    <row r="16034" spans="6:6" x14ac:dyDescent="0.2">
      <c r="F16034" s="94" t="str">
        <f t="shared" si="361"/>
        <v/>
      </c>
    </row>
    <row r="16035" spans="6:6" x14ac:dyDescent="0.2">
      <c r="F16035" s="94" t="str">
        <f t="shared" si="361"/>
        <v/>
      </c>
    </row>
    <row r="16036" spans="6:6" x14ac:dyDescent="0.2">
      <c r="F16036" s="94" t="str">
        <f t="shared" si="361"/>
        <v/>
      </c>
    </row>
    <row r="16037" spans="6:6" x14ac:dyDescent="0.2">
      <c r="F16037" s="94" t="str">
        <f t="shared" si="361"/>
        <v/>
      </c>
    </row>
    <row r="16038" spans="6:6" x14ac:dyDescent="0.2">
      <c r="F16038" s="94" t="str">
        <f t="shared" si="361"/>
        <v/>
      </c>
    </row>
    <row r="16039" spans="6:6" x14ac:dyDescent="0.2">
      <c r="F16039" s="94" t="str">
        <f t="shared" si="361"/>
        <v/>
      </c>
    </row>
    <row r="16040" spans="6:6" x14ac:dyDescent="0.2">
      <c r="F16040" s="94" t="str">
        <f t="shared" si="361"/>
        <v/>
      </c>
    </row>
    <row r="16041" spans="6:6" x14ac:dyDescent="0.2">
      <c r="F16041" s="94" t="str">
        <f t="shared" si="361"/>
        <v/>
      </c>
    </row>
    <row r="16042" spans="6:6" x14ac:dyDescent="0.2">
      <c r="F16042" s="94" t="str">
        <f t="shared" si="361"/>
        <v/>
      </c>
    </row>
    <row r="16043" spans="6:6" x14ac:dyDescent="0.2">
      <c r="F16043" s="94" t="str">
        <f t="shared" si="361"/>
        <v/>
      </c>
    </row>
    <row r="16044" spans="6:6" x14ac:dyDescent="0.2">
      <c r="F16044" s="94" t="str">
        <f t="shared" si="361"/>
        <v/>
      </c>
    </row>
    <row r="16045" spans="6:6" x14ac:dyDescent="0.2">
      <c r="F16045" s="94" t="str">
        <f t="shared" si="361"/>
        <v/>
      </c>
    </row>
    <row r="16046" spans="6:6" x14ac:dyDescent="0.2">
      <c r="F16046" s="94" t="str">
        <f t="shared" si="361"/>
        <v/>
      </c>
    </row>
    <row r="16047" spans="6:6" x14ac:dyDescent="0.2">
      <c r="F16047" s="94" t="str">
        <f t="shared" si="361"/>
        <v/>
      </c>
    </row>
    <row r="16048" spans="6:6" x14ac:dyDescent="0.2">
      <c r="F16048" s="94" t="str">
        <f t="shared" si="361"/>
        <v/>
      </c>
    </row>
    <row r="16049" spans="6:6" x14ac:dyDescent="0.2">
      <c r="F16049" s="94" t="str">
        <f t="shared" si="361"/>
        <v/>
      </c>
    </row>
    <row r="16050" spans="6:6" x14ac:dyDescent="0.2">
      <c r="F16050" s="94" t="str">
        <f t="shared" si="361"/>
        <v/>
      </c>
    </row>
    <row r="16051" spans="6:6" x14ac:dyDescent="0.2">
      <c r="F16051" s="94" t="str">
        <f t="shared" si="361"/>
        <v/>
      </c>
    </row>
    <row r="16052" spans="6:6" x14ac:dyDescent="0.2">
      <c r="F16052" s="94" t="str">
        <f t="shared" si="361"/>
        <v/>
      </c>
    </row>
    <row r="16053" spans="6:6" x14ac:dyDescent="0.2">
      <c r="F16053" s="94" t="str">
        <f t="shared" si="361"/>
        <v/>
      </c>
    </row>
    <row r="16054" spans="6:6" x14ac:dyDescent="0.2">
      <c r="F16054" s="94" t="str">
        <f t="shared" si="361"/>
        <v/>
      </c>
    </row>
    <row r="16055" spans="6:6" x14ac:dyDescent="0.2">
      <c r="F16055" s="94" t="str">
        <f t="shared" si="361"/>
        <v/>
      </c>
    </row>
    <row r="16056" spans="6:6" x14ac:dyDescent="0.2">
      <c r="F16056" s="94" t="str">
        <f t="shared" si="361"/>
        <v/>
      </c>
    </row>
    <row r="16057" spans="6:6" x14ac:dyDescent="0.2">
      <c r="F16057" s="94" t="str">
        <f t="shared" si="361"/>
        <v/>
      </c>
    </row>
    <row r="16058" spans="6:6" x14ac:dyDescent="0.2">
      <c r="F16058" s="94" t="str">
        <f t="shared" si="361"/>
        <v/>
      </c>
    </row>
    <row r="16059" spans="6:6" x14ac:dyDescent="0.2">
      <c r="F16059" s="94" t="str">
        <f t="shared" si="361"/>
        <v/>
      </c>
    </row>
    <row r="16060" spans="6:6" x14ac:dyDescent="0.2">
      <c r="F16060" s="94" t="str">
        <f t="shared" si="361"/>
        <v/>
      </c>
    </row>
    <row r="16061" spans="6:6" x14ac:dyDescent="0.2">
      <c r="F16061" s="94" t="str">
        <f t="shared" si="361"/>
        <v/>
      </c>
    </row>
    <row r="16062" spans="6:6" x14ac:dyDescent="0.2">
      <c r="F16062" s="94" t="str">
        <f t="shared" si="361"/>
        <v/>
      </c>
    </row>
    <row r="16063" spans="6:6" x14ac:dyDescent="0.2">
      <c r="F16063" s="94" t="str">
        <f t="shared" si="361"/>
        <v/>
      </c>
    </row>
    <row r="16064" spans="6:6" x14ac:dyDescent="0.2">
      <c r="F16064" s="94" t="str">
        <f t="shared" si="361"/>
        <v/>
      </c>
    </row>
    <row r="16065" spans="6:6" x14ac:dyDescent="0.2">
      <c r="F16065" s="94" t="str">
        <f t="shared" si="361"/>
        <v/>
      </c>
    </row>
    <row r="16066" spans="6:6" x14ac:dyDescent="0.2">
      <c r="F16066" s="94" t="str">
        <f t="shared" si="361"/>
        <v/>
      </c>
    </row>
    <row r="16067" spans="6:6" x14ac:dyDescent="0.2">
      <c r="F16067" s="94" t="str">
        <f t="shared" si="361"/>
        <v/>
      </c>
    </row>
    <row r="16068" spans="6:6" x14ac:dyDescent="0.2">
      <c r="F16068" s="94" t="str">
        <f t="shared" si="361"/>
        <v/>
      </c>
    </row>
    <row r="16069" spans="6:6" x14ac:dyDescent="0.2">
      <c r="F16069" s="94" t="str">
        <f t="shared" si="361"/>
        <v/>
      </c>
    </row>
    <row r="16070" spans="6:6" x14ac:dyDescent="0.2">
      <c r="F16070" s="94" t="str">
        <f t="shared" si="361"/>
        <v/>
      </c>
    </row>
    <row r="16071" spans="6:6" x14ac:dyDescent="0.2">
      <c r="F16071" s="94" t="str">
        <f t="shared" si="361"/>
        <v/>
      </c>
    </row>
    <row r="16072" spans="6:6" x14ac:dyDescent="0.2">
      <c r="F16072" s="94" t="str">
        <f t="shared" si="361"/>
        <v/>
      </c>
    </row>
    <row r="16073" spans="6:6" x14ac:dyDescent="0.2">
      <c r="F16073" s="94" t="str">
        <f t="shared" ref="F16073:F16136" si="362">IF(G16073&gt;0,G16073+$F$4,"")</f>
        <v/>
      </c>
    </row>
    <row r="16074" spans="6:6" x14ac:dyDescent="0.2">
      <c r="F16074" s="94" t="str">
        <f t="shared" si="362"/>
        <v/>
      </c>
    </row>
    <row r="16075" spans="6:6" x14ac:dyDescent="0.2">
      <c r="F16075" s="94" t="str">
        <f t="shared" si="362"/>
        <v/>
      </c>
    </row>
    <row r="16076" spans="6:6" x14ac:dyDescent="0.2">
      <c r="F16076" s="94" t="str">
        <f t="shared" si="362"/>
        <v/>
      </c>
    </row>
    <row r="16077" spans="6:6" x14ac:dyDescent="0.2">
      <c r="F16077" s="94" t="str">
        <f t="shared" si="362"/>
        <v/>
      </c>
    </row>
    <row r="16078" spans="6:6" x14ac:dyDescent="0.2">
      <c r="F16078" s="94" t="str">
        <f t="shared" si="362"/>
        <v/>
      </c>
    </row>
    <row r="16079" spans="6:6" x14ac:dyDescent="0.2">
      <c r="F16079" s="94" t="str">
        <f t="shared" si="362"/>
        <v/>
      </c>
    </row>
    <row r="16080" spans="6:6" x14ac:dyDescent="0.2">
      <c r="F16080" s="94" t="str">
        <f t="shared" si="362"/>
        <v/>
      </c>
    </row>
    <row r="16081" spans="6:6" x14ac:dyDescent="0.2">
      <c r="F16081" s="94" t="str">
        <f t="shared" si="362"/>
        <v/>
      </c>
    </row>
    <row r="16082" spans="6:6" x14ac:dyDescent="0.2">
      <c r="F16082" s="94" t="str">
        <f t="shared" si="362"/>
        <v/>
      </c>
    </row>
    <row r="16083" spans="6:6" x14ac:dyDescent="0.2">
      <c r="F16083" s="94" t="str">
        <f t="shared" si="362"/>
        <v/>
      </c>
    </row>
    <row r="16084" spans="6:6" x14ac:dyDescent="0.2">
      <c r="F16084" s="94" t="str">
        <f t="shared" si="362"/>
        <v/>
      </c>
    </row>
    <row r="16085" spans="6:6" x14ac:dyDescent="0.2">
      <c r="F16085" s="94" t="str">
        <f t="shared" si="362"/>
        <v/>
      </c>
    </row>
    <row r="16086" spans="6:6" x14ac:dyDescent="0.2">
      <c r="F16086" s="94" t="str">
        <f t="shared" si="362"/>
        <v/>
      </c>
    </row>
    <row r="16087" spans="6:6" x14ac:dyDescent="0.2">
      <c r="F16087" s="94" t="str">
        <f t="shared" si="362"/>
        <v/>
      </c>
    </row>
    <row r="16088" spans="6:6" x14ac:dyDescent="0.2">
      <c r="F16088" s="94" t="str">
        <f t="shared" si="362"/>
        <v/>
      </c>
    </row>
    <row r="16089" spans="6:6" x14ac:dyDescent="0.2">
      <c r="F16089" s="94" t="str">
        <f t="shared" si="362"/>
        <v/>
      </c>
    </row>
    <row r="16090" spans="6:6" x14ac:dyDescent="0.2">
      <c r="F16090" s="94" t="str">
        <f t="shared" si="362"/>
        <v/>
      </c>
    </row>
    <row r="16091" spans="6:6" x14ac:dyDescent="0.2">
      <c r="F16091" s="94" t="str">
        <f t="shared" si="362"/>
        <v/>
      </c>
    </row>
    <row r="16092" spans="6:6" x14ac:dyDescent="0.2">
      <c r="F16092" s="94" t="str">
        <f t="shared" si="362"/>
        <v/>
      </c>
    </row>
    <row r="16093" spans="6:6" x14ac:dyDescent="0.2">
      <c r="F16093" s="94" t="str">
        <f t="shared" si="362"/>
        <v/>
      </c>
    </row>
    <row r="16094" spans="6:6" x14ac:dyDescent="0.2">
      <c r="F16094" s="94" t="str">
        <f t="shared" si="362"/>
        <v/>
      </c>
    </row>
    <row r="16095" spans="6:6" x14ac:dyDescent="0.2">
      <c r="F16095" s="94" t="str">
        <f t="shared" si="362"/>
        <v/>
      </c>
    </row>
    <row r="16096" spans="6:6" x14ac:dyDescent="0.2">
      <c r="F16096" s="94" t="str">
        <f t="shared" si="362"/>
        <v/>
      </c>
    </row>
    <row r="16097" spans="6:6" x14ac:dyDescent="0.2">
      <c r="F16097" s="94" t="str">
        <f t="shared" si="362"/>
        <v/>
      </c>
    </row>
    <row r="16098" spans="6:6" x14ac:dyDescent="0.2">
      <c r="F16098" s="94" t="str">
        <f t="shared" si="362"/>
        <v/>
      </c>
    </row>
    <row r="16099" spans="6:6" x14ac:dyDescent="0.2">
      <c r="F16099" s="94" t="str">
        <f t="shared" si="362"/>
        <v/>
      </c>
    </row>
    <row r="16100" spans="6:6" x14ac:dyDescent="0.2">
      <c r="F16100" s="94" t="str">
        <f t="shared" si="362"/>
        <v/>
      </c>
    </row>
    <row r="16101" spans="6:6" x14ac:dyDescent="0.2">
      <c r="F16101" s="94" t="str">
        <f t="shared" si="362"/>
        <v/>
      </c>
    </row>
    <row r="16102" spans="6:6" x14ac:dyDescent="0.2">
      <c r="F16102" s="94" t="str">
        <f t="shared" si="362"/>
        <v/>
      </c>
    </row>
    <row r="16103" spans="6:6" x14ac:dyDescent="0.2">
      <c r="F16103" s="94" t="str">
        <f t="shared" si="362"/>
        <v/>
      </c>
    </row>
    <row r="16104" spans="6:6" x14ac:dyDescent="0.2">
      <c r="F16104" s="94" t="str">
        <f t="shared" si="362"/>
        <v/>
      </c>
    </row>
    <row r="16105" spans="6:6" x14ac:dyDescent="0.2">
      <c r="F16105" s="94" t="str">
        <f t="shared" si="362"/>
        <v/>
      </c>
    </row>
    <row r="16106" spans="6:6" x14ac:dyDescent="0.2">
      <c r="F16106" s="94" t="str">
        <f t="shared" si="362"/>
        <v/>
      </c>
    </row>
    <row r="16107" spans="6:6" x14ac:dyDescent="0.2">
      <c r="F16107" s="94" t="str">
        <f t="shared" si="362"/>
        <v/>
      </c>
    </row>
    <row r="16108" spans="6:6" x14ac:dyDescent="0.2">
      <c r="F16108" s="94" t="str">
        <f t="shared" si="362"/>
        <v/>
      </c>
    </row>
    <row r="16109" spans="6:6" x14ac:dyDescent="0.2">
      <c r="F16109" s="94" t="str">
        <f t="shared" si="362"/>
        <v/>
      </c>
    </row>
    <row r="16110" spans="6:6" x14ac:dyDescent="0.2">
      <c r="F16110" s="94" t="str">
        <f t="shared" si="362"/>
        <v/>
      </c>
    </row>
    <row r="16111" spans="6:6" x14ac:dyDescent="0.2">
      <c r="F16111" s="94" t="str">
        <f t="shared" si="362"/>
        <v/>
      </c>
    </row>
    <row r="16112" spans="6:6" x14ac:dyDescent="0.2">
      <c r="F16112" s="94" t="str">
        <f t="shared" si="362"/>
        <v/>
      </c>
    </row>
    <row r="16113" spans="6:6" x14ac:dyDescent="0.2">
      <c r="F16113" s="94" t="str">
        <f t="shared" si="362"/>
        <v/>
      </c>
    </row>
    <row r="16114" spans="6:6" x14ac:dyDescent="0.2">
      <c r="F16114" s="94" t="str">
        <f t="shared" si="362"/>
        <v/>
      </c>
    </row>
    <row r="16115" spans="6:6" x14ac:dyDescent="0.2">
      <c r="F16115" s="94" t="str">
        <f t="shared" si="362"/>
        <v/>
      </c>
    </row>
    <row r="16116" spans="6:6" x14ac:dyDescent="0.2">
      <c r="F16116" s="94" t="str">
        <f t="shared" si="362"/>
        <v/>
      </c>
    </row>
    <row r="16117" spans="6:6" x14ac:dyDescent="0.2">
      <c r="F16117" s="94" t="str">
        <f t="shared" si="362"/>
        <v/>
      </c>
    </row>
    <row r="16118" spans="6:6" x14ac:dyDescent="0.2">
      <c r="F16118" s="94" t="str">
        <f t="shared" si="362"/>
        <v/>
      </c>
    </row>
    <row r="16119" spans="6:6" x14ac:dyDescent="0.2">
      <c r="F16119" s="94" t="str">
        <f t="shared" si="362"/>
        <v/>
      </c>
    </row>
    <row r="16120" spans="6:6" x14ac:dyDescent="0.2">
      <c r="F16120" s="94" t="str">
        <f t="shared" si="362"/>
        <v/>
      </c>
    </row>
    <row r="16121" spans="6:6" x14ac:dyDescent="0.2">
      <c r="F16121" s="94" t="str">
        <f t="shared" si="362"/>
        <v/>
      </c>
    </row>
    <row r="16122" spans="6:6" x14ac:dyDescent="0.2">
      <c r="F16122" s="94" t="str">
        <f t="shared" si="362"/>
        <v/>
      </c>
    </row>
    <row r="16123" spans="6:6" x14ac:dyDescent="0.2">
      <c r="F16123" s="94" t="str">
        <f t="shared" si="362"/>
        <v/>
      </c>
    </row>
    <row r="16124" spans="6:6" x14ac:dyDescent="0.2">
      <c r="F16124" s="94" t="str">
        <f t="shared" si="362"/>
        <v/>
      </c>
    </row>
    <row r="16125" spans="6:6" x14ac:dyDescent="0.2">
      <c r="F16125" s="94" t="str">
        <f t="shared" si="362"/>
        <v/>
      </c>
    </row>
    <row r="16126" spans="6:6" x14ac:dyDescent="0.2">
      <c r="F16126" s="94" t="str">
        <f t="shared" si="362"/>
        <v/>
      </c>
    </row>
    <row r="16127" spans="6:6" x14ac:dyDescent="0.2">
      <c r="F16127" s="94" t="str">
        <f t="shared" si="362"/>
        <v/>
      </c>
    </row>
    <row r="16128" spans="6:6" x14ac:dyDescent="0.2">
      <c r="F16128" s="94" t="str">
        <f t="shared" si="362"/>
        <v/>
      </c>
    </row>
    <row r="16129" spans="6:6" x14ac:dyDescent="0.2">
      <c r="F16129" s="94" t="str">
        <f t="shared" si="362"/>
        <v/>
      </c>
    </row>
    <row r="16130" spans="6:6" x14ac:dyDescent="0.2">
      <c r="F16130" s="94" t="str">
        <f t="shared" si="362"/>
        <v/>
      </c>
    </row>
    <row r="16131" spans="6:6" x14ac:dyDescent="0.2">
      <c r="F16131" s="94" t="str">
        <f t="shared" si="362"/>
        <v/>
      </c>
    </row>
    <row r="16132" spans="6:6" x14ac:dyDescent="0.2">
      <c r="F16132" s="94" t="str">
        <f t="shared" si="362"/>
        <v/>
      </c>
    </row>
    <row r="16133" spans="6:6" x14ac:dyDescent="0.2">
      <c r="F16133" s="94" t="str">
        <f t="shared" si="362"/>
        <v/>
      </c>
    </row>
    <row r="16134" spans="6:6" x14ac:dyDescent="0.2">
      <c r="F16134" s="94" t="str">
        <f t="shared" si="362"/>
        <v/>
      </c>
    </row>
    <row r="16135" spans="6:6" x14ac:dyDescent="0.2">
      <c r="F16135" s="94" t="str">
        <f t="shared" si="362"/>
        <v/>
      </c>
    </row>
    <row r="16136" spans="6:6" x14ac:dyDescent="0.2">
      <c r="F16136" s="94" t="str">
        <f t="shared" si="362"/>
        <v/>
      </c>
    </row>
    <row r="16137" spans="6:6" x14ac:dyDescent="0.2">
      <c r="F16137" s="94" t="str">
        <f t="shared" ref="F16137:F16200" si="363">IF(G16137&gt;0,G16137+$F$4,"")</f>
        <v/>
      </c>
    </row>
    <row r="16138" spans="6:6" x14ac:dyDescent="0.2">
      <c r="F16138" s="94" t="str">
        <f t="shared" si="363"/>
        <v/>
      </c>
    </row>
    <row r="16139" spans="6:6" x14ac:dyDescent="0.2">
      <c r="F16139" s="94" t="str">
        <f t="shared" si="363"/>
        <v/>
      </c>
    </row>
    <row r="16140" spans="6:6" x14ac:dyDescent="0.2">
      <c r="F16140" s="94" t="str">
        <f t="shared" si="363"/>
        <v/>
      </c>
    </row>
    <row r="16141" spans="6:6" x14ac:dyDescent="0.2">
      <c r="F16141" s="94" t="str">
        <f t="shared" si="363"/>
        <v/>
      </c>
    </row>
    <row r="16142" spans="6:6" x14ac:dyDescent="0.2">
      <c r="F16142" s="94" t="str">
        <f t="shared" si="363"/>
        <v/>
      </c>
    </row>
    <row r="16143" spans="6:6" x14ac:dyDescent="0.2">
      <c r="F16143" s="94" t="str">
        <f t="shared" si="363"/>
        <v/>
      </c>
    </row>
    <row r="16144" spans="6:6" x14ac:dyDescent="0.2">
      <c r="F16144" s="94" t="str">
        <f t="shared" si="363"/>
        <v/>
      </c>
    </row>
    <row r="16145" spans="6:6" x14ac:dyDescent="0.2">
      <c r="F16145" s="94" t="str">
        <f t="shared" si="363"/>
        <v/>
      </c>
    </row>
    <row r="16146" spans="6:6" x14ac:dyDescent="0.2">
      <c r="F16146" s="94" t="str">
        <f t="shared" si="363"/>
        <v/>
      </c>
    </row>
    <row r="16147" spans="6:6" x14ac:dyDescent="0.2">
      <c r="F16147" s="94" t="str">
        <f t="shared" si="363"/>
        <v/>
      </c>
    </row>
    <row r="16148" spans="6:6" x14ac:dyDescent="0.2">
      <c r="F16148" s="94" t="str">
        <f t="shared" si="363"/>
        <v/>
      </c>
    </row>
    <row r="16149" spans="6:6" x14ac:dyDescent="0.2">
      <c r="F16149" s="94" t="str">
        <f t="shared" si="363"/>
        <v/>
      </c>
    </row>
    <row r="16150" spans="6:6" x14ac:dyDescent="0.2">
      <c r="F16150" s="94" t="str">
        <f t="shared" si="363"/>
        <v/>
      </c>
    </row>
    <row r="16151" spans="6:6" x14ac:dyDescent="0.2">
      <c r="F16151" s="94" t="str">
        <f t="shared" si="363"/>
        <v/>
      </c>
    </row>
    <row r="16152" spans="6:6" x14ac:dyDescent="0.2">
      <c r="F16152" s="94" t="str">
        <f t="shared" si="363"/>
        <v/>
      </c>
    </row>
    <row r="16153" spans="6:6" x14ac:dyDescent="0.2">
      <c r="F16153" s="94" t="str">
        <f t="shared" si="363"/>
        <v/>
      </c>
    </row>
    <row r="16154" spans="6:6" x14ac:dyDescent="0.2">
      <c r="F16154" s="94" t="str">
        <f t="shared" si="363"/>
        <v/>
      </c>
    </row>
    <row r="16155" spans="6:6" x14ac:dyDescent="0.2">
      <c r="F16155" s="94" t="str">
        <f t="shared" si="363"/>
        <v/>
      </c>
    </row>
    <row r="16156" spans="6:6" x14ac:dyDescent="0.2">
      <c r="F16156" s="94" t="str">
        <f t="shared" si="363"/>
        <v/>
      </c>
    </row>
    <row r="16157" spans="6:6" x14ac:dyDescent="0.2">
      <c r="F16157" s="94" t="str">
        <f t="shared" si="363"/>
        <v/>
      </c>
    </row>
    <row r="16158" spans="6:6" x14ac:dyDescent="0.2">
      <c r="F16158" s="94" t="str">
        <f t="shared" si="363"/>
        <v/>
      </c>
    </row>
    <row r="16159" spans="6:6" x14ac:dyDescent="0.2">
      <c r="F16159" s="94" t="str">
        <f t="shared" si="363"/>
        <v/>
      </c>
    </row>
    <row r="16160" spans="6:6" x14ac:dyDescent="0.2">
      <c r="F16160" s="94" t="str">
        <f t="shared" si="363"/>
        <v/>
      </c>
    </row>
    <row r="16161" spans="6:6" x14ac:dyDescent="0.2">
      <c r="F16161" s="94" t="str">
        <f t="shared" si="363"/>
        <v/>
      </c>
    </row>
    <row r="16162" spans="6:6" x14ac:dyDescent="0.2">
      <c r="F16162" s="94" t="str">
        <f t="shared" si="363"/>
        <v/>
      </c>
    </row>
    <row r="16163" spans="6:6" x14ac:dyDescent="0.2">
      <c r="F16163" s="94" t="str">
        <f t="shared" si="363"/>
        <v/>
      </c>
    </row>
    <row r="16164" spans="6:6" x14ac:dyDescent="0.2">
      <c r="F16164" s="94" t="str">
        <f t="shared" si="363"/>
        <v/>
      </c>
    </row>
    <row r="16165" spans="6:6" x14ac:dyDescent="0.2">
      <c r="F16165" s="94" t="str">
        <f t="shared" si="363"/>
        <v/>
      </c>
    </row>
    <row r="16166" spans="6:6" x14ac:dyDescent="0.2">
      <c r="F16166" s="94" t="str">
        <f t="shared" si="363"/>
        <v/>
      </c>
    </row>
    <row r="16167" spans="6:6" x14ac:dyDescent="0.2">
      <c r="F16167" s="94" t="str">
        <f t="shared" si="363"/>
        <v/>
      </c>
    </row>
    <row r="16168" spans="6:6" x14ac:dyDescent="0.2">
      <c r="F16168" s="94" t="str">
        <f t="shared" si="363"/>
        <v/>
      </c>
    </row>
    <row r="16169" spans="6:6" x14ac:dyDescent="0.2">
      <c r="F16169" s="94" t="str">
        <f t="shared" si="363"/>
        <v/>
      </c>
    </row>
    <row r="16170" spans="6:6" x14ac:dyDescent="0.2">
      <c r="F16170" s="94" t="str">
        <f t="shared" si="363"/>
        <v/>
      </c>
    </row>
    <row r="16171" spans="6:6" x14ac:dyDescent="0.2">
      <c r="F16171" s="94" t="str">
        <f t="shared" si="363"/>
        <v/>
      </c>
    </row>
    <row r="16172" spans="6:6" x14ac:dyDescent="0.2">
      <c r="F16172" s="94" t="str">
        <f t="shared" si="363"/>
        <v/>
      </c>
    </row>
    <row r="16173" spans="6:6" x14ac:dyDescent="0.2">
      <c r="F16173" s="94" t="str">
        <f t="shared" si="363"/>
        <v/>
      </c>
    </row>
    <row r="16174" spans="6:6" x14ac:dyDescent="0.2">
      <c r="F16174" s="94" t="str">
        <f t="shared" si="363"/>
        <v/>
      </c>
    </row>
    <row r="16175" spans="6:6" x14ac:dyDescent="0.2">
      <c r="F16175" s="94" t="str">
        <f t="shared" si="363"/>
        <v/>
      </c>
    </row>
    <row r="16176" spans="6:6" x14ac:dyDescent="0.2">
      <c r="F16176" s="94" t="str">
        <f t="shared" si="363"/>
        <v/>
      </c>
    </row>
    <row r="16177" spans="6:6" x14ac:dyDescent="0.2">
      <c r="F16177" s="94" t="str">
        <f t="shared" si="363"/>
        <v/>
      </c>
    </row>
    <row r="16178" spans="6:6" x14ac:dyDescent="0.2">
      <c r="F16178" s="94" t="str">
        <f t="shared" si="363"/>
        <v/>
      </c>
    </row>
    <row r="16179" spans="6:6" x14ac:dyDescent="0.2">
      <c r="F16179" s="94" t="str">
        <f t="shared" si="363"/>
        <v/>
      </c>
    </row>
    <row r="16180" spans="6:6" x14ac:dyDescent="0.2">
      <c r="F16180" s="94" t="str">
        <f t="shared" si="363"/>
        <v/>
      </c>
    </row>
    <row r="16181" spans="6:6" x14ac:dyDescent="0.2">
      <c r="F16181" s="94" t="str">
        <f t="shared" si="363"/>
        <v/>
      </c>
    </row>
    <row r="16182" spans="6:6" x14ac:dyDescent="0.2">
      <c r="F16182" s="94" t="str">
        <f t="shared" si="363"/>
        <v/>
      </c>
    </row>
    <row r="16183" spans="6:6" x14ac:dyDescent="0.2">
      <c r="F16183" s="94" t="str">
        <f t="shared" si="363"/>
        <v/>
      </c>
    </row>
    <row r="16184" spans="6:6" x14ac:dyDescent="0.2">
      <c r="F16184" s="94" t="str">
        <f t="shared" si="363"/>
        <v/>
      </c>
    </row>
    <row r="16185" spans="6:6" x14ac:dyDescent="0.2">
      <c r="F16185" s="94" t="str">
        <f t="shared" si="363"/>
        <v/>
      </c>
    </row>
    <row r="16186" spans="6:6" x14ac:dyDescent="0.2">
      <c r="F16186" s="94" t="str">
        <f t="shared" si="363"/>
        <v/>
      </c>
    </row>
    <row r="16187" spans="6:6" x14ac:dyDescent="0.2">
      <c r="F16187" s="94" t="str">
        <f t="shared" si="363"/>
        <v/>
      </c>
    </row>
    <row r="16188" spans="6:6" x14ac:dyDescent="0.2">
      <c r="F16188" s="94" t="str">
        <f t="shared" si="363"/>
        <v/>
      </c>
    </row>
    <row r="16189" spans="6:6" x14ac:dyDescent="0.2">
      <c r="F16189" s="94" t="str">
        <f t="shared" si="363"/>
        <v/>
      </c>
    </row>
    <row r="16190" spans="6:6" x14ac:dyDescent="0.2">
      <c r="F16190" s="94" t="str">
        <f t="shared" si="363"/>
        <v/>
      </c>
    </row>
    <row r="16191" spans="6:6" x14ac:dyDescent="0.2">
      <c r="F16191" s="94" t="str">
        <f t="shared" si="363"/>
        <v/>
      </c>
    </row>
    <row r="16192" spans="6:6" x14ac:dyDescent="0.2">
      <c r="F16192" s="94" t="str">
        <f t="shared" si="363"/>
        <v/>
      </c>
    </row>
    <row r="16193" spans="6:6" x14ac:dyDescent="0.2">
      <c r="F16193" s="94" t="str">
        <f t="shared" si="363"/>
        <v/>
      </c>
    </row>
    <row r="16194" spans="6:6" x14ac:dyDescent="0.2">
      <c r="F16194" s="94" t="str">
        <f t="shared" si="363"/>
        <v/>
      </c>
    </row>
    <row r="16195" spans="6:6" x14ac:dyDescent="0.2">
      <c r="F16195" s="94" t="str">
        <f t="shared" si="363"/>
        <v/>
      </c>
    </row>
    <row r="16196" spans="6:6" x14ac:dyDescent="0.2">
      <c r="F16196" s="94" t="str">
        <f t="shared" si="363"/>
        <v/>
      </c>
    </row>
    <row r="16197" spans="6:6" x14ac:dyDescent="0.2">
      <c r="F16197" s="94" t="str">
        <f t="shared" si="363"/>
        <v/>
      </c>
    </row>
    <row r="16198" spans="6:6" x14ac:dyDescent="0.2">
      <c r="F16198" s="94" t="str">
        <f t="shared" si="363"/>
        <v/>
      </c>
    </row>
    <row r="16199" spans="6:6" x14ac:dyDescent="0.2">
      <c r="F16199" s="94" t="str">
        <f t="shared" si="363"/>
        <v/>
      </c>
    </row>
    <row r="16200" spans="6:6" x14ac:dyDescent="0.2">
      <c r="F16200" s="94" t="str">
        <f t="shared" si="363"/>
        <v/>
      </c>
    </row>
    <row r="16201" spans="6:6" x14ac:dyDescent="0.2">
      <c r="F16201" s="94" t="str">
        <f t="shared" ref="F16201:F16264" si="364">IF(G16201&gt;0,G16201+$F$4,"")</f>
        <v/>
      </c>
    </row>
    <row r="16202" spans="6:6" x14ac:dyDescent="0.2">
      <c r="F16202" s="94" t="str">
        <f t="shared" si="364"/>
        <v/>
      </c>
    </row>
    <row r="16203" spans="6:6" x14ac:dyDescent="0.2">
      <c r="F16203" s="94" t="str">
        <f t="shared" si="364"/>
        <v/>
      </c>
    </row>
    <row r="16204" spans="6:6" x14ac:dyDescent="0.2">
      <c r="F16204" s="94" t="str">
        <f t="shared" si="364"/>
        <v/>
      </c>
    </row>
    <row r="16205" spans="6:6" x14ac:dyDescent="0.2">
      <c r="F16205" s="94" t="str">
        <f t="shared" si="364"/>
        <v/>
      </c>
    </row>
    <row r="16206" spans="6:6" x14ac:dyDescent="0.2">
      <c r="F16206" s="94" t="str">
        <f t="shared" si="364"/>
        <v/>
      </c>
    </row>
    <row r="16207" spans="6:6" x14ac:dyDescent="0.2">
      <c r="F16207" s="94" t="str">
        <f t="shared" si="364"/>
        <v/>
      </c>
    </row>
    <row r="16208" spans="6:6" x14ac:dyDescent="0.2">
      <c r="F16208" s="94" t="str">
        <f t="shared" si="364"/>
        <v/>
      </c>
    </row>
    <row r="16209" spans="6:6" x14ac:dyDescent="0.2">
      <c r="F16209" s="94" t="str">
        <f t="shared" si="364"/>
        <v/>
      </c>
    </row>
    <row r="16210" spans="6:6" x14ac:dyDescent="0.2">
      <c r="F16210" s="94" t="str">
        <f t="shared" si="364"/>
        <v/>
      </c>
    </row>
    <row r="16211" spans="6:6" x14ac:dyDescent="0.2">
      <c r="F16211" s="94" t="str">
        <f t="shared" si="364"/>
        <v/>
      </c>
    </row>
    <row r="16212" spans="6:6" x14ac:dyDescent="0.2">
      <c r="F16212" s="94" t="str">
        <f t="shared" si="364"/>
        <v/>
      </c>
    </row>
    <row r="16213" spans="6:6" x14ac:dyDescent="0.2">
      <c r="F16213" s="94" t="str">
        <f t="shared" si="364"/>
        <v/>
      </c>
    </row>
    <row r="16214" spans="6:6" x14ac:dyDescent="0.2">
      <c r="F16214" s="94" t="str">
        <f t="shared" si="364"/>
        <v/>
      </c>
    </row>
    <row r="16215" spans="6:6" x14ac:dyDescent="0.2">
      <c r="F16215" s="94" t="str">
        <f t="shared" si="364"/>
        <v/>
      </c>
    </row>
    <row r="16216" spans="6:6" x14ac:dyDescent="0.2">
      <c r="F16216" s="94" t="str">
        <f t="shared" si="364"/>
        <v/>
      </c>
    </row>
    <row r="16217" spans="6:6" x14ac:dyDescent="0.2">
      <c r="F16217" s="94" t="str">
        <f t="shared" si="364"/>
        <v/>
      </c>
    </row>
    <row r="16218" spans="6:6" x14ac:dyDescent="0.2">
      <c r="F16218" s="94" t="str">
        <f t="shared" si="364"/>
        <v/>
      </c>
    </row>
    <row r="16219" spans="6:6" x14ac:dyDescent="0.2">
      <c r="F16219" s="94" t="str">
        <f t="shared" si="364"/>
        <v/>
      </c>
    </row>
    <row r="16220" spans="6:6" x14ac:dyDescent="0.2">
      <c r="F16220" s="94" t="str">
        <f t="shared" si="364"/>
        <v/>
      </c>
    </row>
    <row r="16221" spans="6:6" x14ac:dyDescent="0.2">
      <c r="F16221" s="94" t="str">
        <f t="shared" si="364"/>
        <v/>
      </c>
    </row>
    <row r="16222" spans="6:6" x14ac:dyDescent="0.2">
      <c r="F16222" s="94" t="str">
        <f t="shared" si="364"/>
        <v/>
      </c>
    </row>
    <row r="16223" spans="6:6" x14ac:dyDescent="0.2">
      <c r="F16223" s="94" t="str">
        <f t="shared" si="364"/>
        <v/>
      </c>
    </row>
    <row r="16224" spans="6:6" x14ac:dyDescent="0.2">
      <c r="F16224" s="94" t="str">
        <f t="shared" si="364"/>
        <v/>
      </c>
    </row>
    <row r="16225" spans="6:6" x14ac:dyDescent="0.2">
      <c r="F16225" s="94" t="str">
        <f t="shared" si="364"/>
        <v/>
      </c>
    </row>
    <row r="16226" spans="6:6" x14ac:dyDescent="0.2">
      <c r="F16226" s="94" t="str">
        <f t="shared" si="364"/>
        <v/>
      </c>
    </row>
    <row r="16227" spans="6:6" x14ac:dyDescent="0.2">
      <c r="F16227" s="94" t="str">
        <f t="shared" si="364"/>
        <v/>
      </c>
    </row>
    <row r="16228" spans="6:6" x14ac:dyDescent="0.2">
      <c r="F16228" s="94" t="str">
        <f t="shared" si="364"/>
        <v/>
      </c>
    </row>
    <row r="16229" spans="6:6" x14ac:dyDescent="0.2">
      <c r="F16229" s="94" t="str">
        <f t="shared" si="364"/>
        <v/>
      </c>
    </row>
    <row r="16230" spans="6:6" x14ac:dyDescent="0.2">
      <c r="F16230" s="94" t="str">
        <f t="shared" si="364"/>
        <v/>
      </c>
    </row>
    <row r="16231" spans="6:6" x14ac:dyDescent="0.2">
      <c r="F16231" s="94" t="str">
        <f t="shared" si="364"/>
        <v/>
      </c>
    </row>
    <row r="16232" spans="6:6" x14ac:dyDescent="0.2">
      <c r="F16232" s="94" t="str">
        <f t="shared" si="364"/>
        <v/>
      </c>
    </row>
    <row r="16233" spans="6:6" x14ac:dyDescent="0.2">
      <c r="F16233" s="94" t="str">
        <f t="shared" si="364"/>
        <v/>
      </c>
    </row>
    <row r="16234" spans="6:6" x14ac:dyDescent="0.2">
      <c r="F16234" s="94" t="str">
        <f t="shared" si="364"/>
        <v/>
      </c>
    </row>
    <row r="16235" spans="6:6" x14ac:dyDescent="0.2">
      <c r="F16235" s="94" t="str">
        <f t="shared" si="364"/>
        <v/>
      </c>
    </row>
    <row r="16236" spans="6:6" x14ac:dyDescent="0.2">
      <c r="F16236" s="94" t="str">
        <f t="shared" si="364"/>
        <v/>
      </c>
    </row>
    <row r="16237" spans="6:6" x14ac:dyDescent="0.2">
      <c r="F16237" s="94" t="str">
        <f t="shared" si="364"/>
        <v/>
      </c>
    </row>
    <row r="16238" spans="6:6" x14ac:dyDescent="0.2">
      <c r="F16238" s="94" t="str">
        <f t="shared" si="364"/>
        <v/>
      </c>
    </row>
    <row r="16239" spans="6:6" x14ac:dyDescent="0.2">
      <c r="F16239" s="94" t="str">
        <f t="shared" si="364"/>
        <v/>
      </c>
    </row>
    <row r="16240" spans="6:6" x14ac:dyDescent="0.2">
      <c r="F16240" s="94" t="str">
        <f t="shared" si="364"/>
        <v/>
      </c>
    </row>
    <row r="16241" spans="6:6" x14ac:dyDescent="0.2">
      <c r="F16241" s="94" t="str">
        <f t="shared" si="364"/>
        <v/>
      </c>
    </row>
    <row r="16242" spans="6:6" x14ac:dyDescent="0.2">
      <c r="F16242" s="94" t="str">
        <f t="shared" si="364"/>
        <v/>
      </c>
    </row>
    <row r="16243" spans="6:6" x14ac:dyDescent="0.2">
      <c r="F16243" s="94" t="str">
        <f t="shared" si="364"/>
        <v/>
      </c>
    </row>
    <row r="16244" spans="6:6" x14ac:dyDescent="0.2">
      <c r="F16244" s="94" t="str">
        <f t="shared" si="364"/>
        <v/>
      </c>
    </row>
    <row r="16245" spans="6:6" x14ac:dyDescent="0.2">
      <c r="F16245" s="94" t="str">
        <f t="shared" si="364"/>
        <v/>
      </c>
    </row>
    <row r="16246" spans="6:6" x14ac:dyDescent="0.2">
      <c r="F16246" s="94" t="str">
        <f t="shared" si="364"/>
        <v/>
      </c>
    </row>
    <row r="16247" spans="6:6" x14ac:dyDescent="0.2">
      <c r="F16247" s="94" t="str">
        <f t="shared" si="364"/>
        <v/>
      </c>
    </row>
    <row r="16248" spans="6:6" x14ac:dyDescent="0.2">
      <c r="F16248" s="94" t="str">
        <f t="shared" si="364"/>
        <v/>
      </c>
    </row>
    <row r="16249" spans="6:6" x14ac:dyDescent="0.2">
      <c r="F16249" s="94" t="str">
        <f t="shared" si="364"/>
        <v/>
      </c>
    </row>
    <row r="16250" spans="6:6" x14ac:dyDescent="0.2">
      <c r="F16250" s="94" t="str">
        <f t="shared" si="364"/>
        <v/>
      </c>
    </row>
    <row r="16251" spans="6:6" x14ac:dyDescent="0.2">
      <c r="F16251" s="94" t="str">
        <f t="shared" si="364"/>
        <v/>
      </c>
    </row>
    <row r="16252" spans="6:6" x14ac:dyDescent="0.2">
      <c r="F16252" s="94" t="str">
        <f t="shared" si="364"/>
        <v/>
      </c>
    </row>
    <row r="16253" spans="6:6" x14ac:dyDescent="0.2">
      <c r="F16253" s="94" t="str">
        <f t="shared" si="364"/>
        <v/>
      </c>
    </row>
    <row r="16254" spans="6:6" x14ac:dyDescent="0.2">
      <c r="F16254" s="94" t="str">
        <f t="shared" si="364"/>
        <v/>
      </c>
    </row>
    <row r="16255" spans="6:6" x14ac:dyDescent="0.2">
      <c r="F16255" s="94" t="str">
        <f t="shared" si="364"/>
        <v/>
      </c>
    </row>
    <row r="16256" spans="6:6" x14ac:dyDescent="0.2">
      <c r="F16256" s="94" t="str">
        <f t="shared" si="364"/>
        <v/>
      </c>
    </row>
    <row r="16257" spans="6:6" x14ac:dyDescent="0.2">
      <c r="F16257" s="94" t="str">
        <f t="shared" si="364"/>
        <v/>
      </c>
    </row>
    <row r="16258" spans="6:6" x14ac:dyDescent="0.2">
      <c r="F16258" s="94" t="str">
        <f t="shared" si="364"/>
        <v/>
      </c>
    </row>
    <row r="16259" spans="6:6" x14ac:dyDescent="0.2">
      <c r="F16259" s="94" t="str">
        <f t="shared" si="364"/>
        <v/>
      </c>
    </row>
    <row r="16260" spans="6:6" x14ac:dyDescent="0.2">
      <c r="F16260" s="94" t="str">
        <f t="shared" si="364"/>
        <v/>
      </c>
    </row>
    <row r="16261" spans="6:6" x14ac:dyDescent="0.2">
      <c r="F16261" s="94" t="str">
        <f t="shared" si="364"/>
        <v/>
      </c>
    </row>
    <row r="16262" spans="6:6" x14ac:dyDescent="0.2">
      <c r="F16262" s="94" t="str">
        <f t="shared" si="364"/>
        <v/>
      </c>
    </row>
    <row r="16263" spans="6:6" x14ac:dyDescent="0.2">
      <c r="F16263" s="94" t="str">
        <f t="shared" si="364"/>
        <v/>
      </c>
    </row>
    <row r="16264" spans="6:6" x14ac:dyDescent="0.2">
      <c r="F16264" s="94" t="str">
        <f t="shared" si="364"/>
        <v/>
      </c>
    </row>
    <row r="16265" spans="6:6" x14ac:dyDescent="0.2">
      <c r="F16265" s="94" t="str">
        <f t="shared" ref="F16265:F16328" si="365">IF(G16265&gt;0,G16265+$F$4,"")</f>
        <v/>
      </c>
    </row>
    <row r="16266" spans="6:6" x14ac:dyDescent="0.2">
      <c r="F16266" s="94" t="str">
        <f t="shared" si="365"/>
        <v/>
      </c>
    </row>
    <row r="16267" spans="6:6" x14ac:dyDescent="0.2">
      <c r="F16267" s="94" t="str">
        <f t="shared" si="365"/>
        <v/>
      </c>
    </row>
    <row r="16268" spans="6:6" x14ac:dyDescent="0.2">
      <c r="F16268" s="94" t="str">
        <f t="shared" si="365"/>
        <v/>
      </c>
    </row>
    <row r="16269" spans="6:6" x14ac:dyDescent="0.2">
      <c r="F16269" s="94" t="str">
        <f t="shared" si="365"/>
        <v/>
      </c>
    </row>
    <row r="16270" spans="6:6" x14ac:dyDescent="0.2">
      <c r="F16270" s="94" t="str">
        <f t="shared" si="365"/>
        <v/>
      </c>
    </row>
    <row r="16271" spans="6:6" x14ac:dyDescent="0.2">
      <c r="F16271" s="94" t="str">
        <f t="shared" si="365"/>
        <v/>
      </c>
    </row>
    <row r="16272" spans="6:6" x14ac:dyDescent="0.2">
      <c r="F16272" s="94" t="str">
        <f t="shared" si="365"/>
        <v/>
      </c>
    </row>
    <row r="16273" spans="6:6" x14ac:dyDescent="0.2">
      <c r="F16273" s="94" t="str">
        <f t="shared" si="365"/>
        <v/>
      </c>
    </row>
    <row r="16274" spans="6:6" x14ac:dyDescent="0.2">
      <c r="F16274" s="94" t="str">
        <f t="shared" si="365"/>
        <v/>
      </c>
    </row>
    <row r="16275" spans="6:6" x14ac:dyDescent="0.2">
      <c r="F16275" s="94" t="str">
        <f t="shared" si="365"/>
        <v/>
      </c>
    </row>
    <row r="16276" spans="6:6" x14ac:dyDescent="0.2">
      <c r="F16276" s="94" t="str">
        <f t="shared" si="365"/>
        <v/>
      </c>
    </row>
    <row r="16277" spans="6:6" x14ac:dyDescent="0.2">
      <c r="F16277" s="94" t="str">
        <f t="shared" si="365"/>
        <v/>
      </c>
    </row>
    <row r="16278" spans="6:6" x14ac:dyDescent="0.2">
      <c r="F16278" s="94" t="str">
        <f t="shared" si="365"/>
        <v/>
      </c>
    </row>
    <row r="16279" spans="6:6" x14ac:dyDescent="0.2">
      <c r="F16279" s="94" t="str">
        <f t="shared" si="365"/>
        <v/>
      </c>
    </row>
    <row r="16280" spans="6:6" x14ac:dyDescent="0.2">
      <c r="F16280" s="94" t="str">
        <f t="shared" si="365"/>
        <v/>
      </c>
    </row>
    <row r="16281" spans="6:6" x14ac:dyDescent="0.2">
      <c r="F16281" s="94" t="str">
        <f t="shared" si="365"/>
        <v/>
      </c>
    </row>
    <row r="16282" spans="6:6" x14ac:dyDescent="0.2">
      <c r="F16282" s="94" t="str">
        <f t="shared" si="365"/>
        <v/>
      </c>
    </row>
    <row r="16283" spans="6:6" x14ac:dyDescent="0.2">
      <c r="F16283" s="94" t="str">
        <f t="shared" si="365"/>
        <v/>
      </c>
    </row>
    <row r="16284" spans="6:6" x14ac:dyDescent="0.2">
      <c r="F16284" s="94" t="str">
        <f t="shared" si="365"/>
        <v/>
      </c>
    </row>
    <row r="16285" spans="6:6" x14ac:dyDescent="0.2">
      <c r="F16285" s="94" t="str">
        <f t="shared" si="365"/>
        <v/>
      </c>
    </row>
    <row r="16286" spans="6:6" x14ac:dyDescent="0.2">
      <c r="F16286" s="94" t="str">
        <f t="shared" si="365"/>
        <v/>
      </c>
    </row>
    <row r="16287" spans="6:6" x14ac:dyDescent="0.2">
      <c r="F16287" s="94" t="str">
        <f t="shared" si="365"/>
        <v/>
      </c>
    </row>
    <row r="16288" spans="6:6" x14ac:dyDescent="0.2">
      <c r="F16288" s="94" t="str">
        <f t="shared" si="365"/>
        <v/>
      </c>
    </row>
    <row r="16289" spans="6:6" x14ac:dyDescent="0.2">
      <c r="F16289" s="94" t="str">
        <f t="shared" si="365"/>
        <v/>
      </c>
    </row>
    <row r="16290" spans="6:6" x14ac:dyDescent="0.2">
      <c r="F16290" s="94" t="str">
        <f t="shared" si="365"/>
        <v/>
      </c>
    </row>
    <row r="16291" spans="6:6" x14ac:dyDescent="0.2">
      <c r="F16291" s="94" t="str">
        <f t="shared" si="365"/>
        <v/>
      </c>
    </row>
    <row r="16292" spans="6:6" x14ac:dyDescent="0.2">
      <c r="F16292" s="94" t="str">
        <f t="shared" si="365"/>
        <v/>
      </c>
    </row>
    <row r="16293" spans="6:6" x14ac:dyDescent="0.2">
      <c r="F16293" s="94" t="str">
        <f t="shared" si="365"/>
        <v/>
      </c>
    </row>
    <row r="16294" spans="6:6" x14ac:dyDescent="0.2">
      <c r="F16294" s="94" t="str">
        <f t="shared" si="365"/>
        <v/>
      </c>
    </row>
    <row r="16295" spans="6:6" x14ac:dyDescent="0.2">
      <c r="F16295" s="94" t="str">
        <f t="shared" si="365"/>
        <v/>
      </c>
    </row>
    <row r="16296" spans="6:6" x14ac:dyDescent="0.2">
      <c r="F16296" s="94" t="str">
        <f t="shared" si="365"/>
        <v/>
      </c>
    </row>
    <row r="16297" spans="6:6" x14ac:dyDescent="0.2">
      <c r="F16297" s="94" t="str">
        <f t="shared" si="365"/>
        <v/>
      </c>
    </row>
    <row r="16298" spans="6:6" x14ac:dyDescent="0.2">
      <c r="F16298" s="94" t="str">
        <f t="shared" si="365"/>
        <v/>
      </c>
    </row>
    <row r="16299" spans="6:6" x14ac:dyDescent="0.2">
      <c r="F16299" s="94" t="str">
        <f t="shared" si="365"/>
        <v/>
      </c>
    </row>
    <row r="16300" spans="6:6" x14ac:dyDescent="0.2">
      <c r="F16300" s="94" t="str">
        <f t="shared" si="365"/>
        <v/>
      </c>
    </row>
    <row r="16301" spans="6:6" x14ac:dyDescent="0.2">
      <c r="F16301" s="94" t="str">
        <f t="shared" si="365"/>
        <v/>
      </c>
    </row>
    <row r="16302" spans="6:6" x14ac:dyDescent="0.2">
      <c r="F16302" s="94" t="str">
        <f t="shared" si="365"/>
        <v/>
      </c>
    </row>
    <row r="16303" spans="6:6" x14ac:dyDescent="0.2">
      <c r="F16303" s="94" t="str">
        <f t="shared" si="365"/>
        <v/>
      </c>
    </row>
    <row r="16304" spans="6:6" x14ac:dyDescent="0.2">
      <c r="F16304" s="94" t="str">
        <f t="shared" si="365"/>
        <v/>
      </c>
    </row>
    <row r="16305" spans="6:6" x14ac:dyDescent="0.2">
      <c r="F16305" s="94" t="str">
        <f t="shared" si="365"/>
        <v/>
      </c>
    </row>
    <row r="16306" spans="6:6" x14ac:dyDescent="0.2">
      <c r="F16306" s="94" t="str">
        <f t="shared" si="365"/>
        <v/>
      </c>
    </row>
    <row r="16307" spans="6:6" x14ac:dyDescent="0.2">
      <c r="F16307" s="94" t="str">
        <f t="shared" si="365"/>
        <v/>
      </c>
    </row>
    <row r="16308" spans="6:6" x14ac:dyDescent="0.2">
      <c r="F16308" s="94" t="str">
        <f t="shared" si="365"/>
        <v/>
      </c>
    </row>
    <row r="16309" spans="6:6" x14ac:dyDescent="0.2">
      <c r="F16309" s="94" t="str">
        <f t="shared" si="365"/>
        <v/>
      </c>
    </row>
    <row r="16310" spans="6:6" x14ac:dyDescent="0.2">
      <c r="F16310" s="94" t="str">
        <f t="shared" si="365"/>
        <v/>
      </c>
    </row>
    <row r="16311" spans="6:6" x14ac:dyDescent="0.2">
      <c r="F16311" s="94" t="str">
        <f t="shared" si="365"/>
        <v/>
      </c>
    </row>
    <row r="16312" spans="6:6" x14ac:dyDescent="0.2">
      <c r="F16312" s="94" t="str">
        <f t="shared" si="365"/>
        <v/>
      </c>
    </row>
    <row r="16313" spans="6:6" x14ac:dyDescent="0.2">
      <c r="F16313" s="94" t="str">
        <f t="shared" si="365"/>
        <v/>
      </c>
    </row>
    <row r="16314" spans="6:6" x14ac:dyDescent="0.2">
      <c r="F16314" s="94" t="str">
        <f t="shared" si="365"/>
        <v/>
      </c>
    </row>
    <row r="16315" spans="6:6" x14ac:dyDescent="0.2">
      <c r="F16315" s="94" t="str">
        <f t="shared" si="365"/>
        <v/>
      </c>
    </row>
    <row r="16316" spans="6:6" x14ac:dyDescent="0.2">
      <c r="F16316" s="94" t="str">
        <f t="shared" si="365"/>
        <v/>
      </c>
    </row>
    <row r="16317" spans="6:6" x14ac:dyDescent="0.2">
      <c r="F16317" s="94" t="str">
        <f t="shared" si="365"/>
        <v/>
      </c>
    </row>
    <row r="16318" spans="6:6" x14ac:dyDescent="0.2">
      <c r="F16318" s="94" t="str">
        <f t="shared" si="365"/>
        <v/>
      </c>
    </row>
    <row r="16319" spans="6:6" x14ac:dyDescent="0.2">
      <c r="F16319" s="94" t="str">
        <f t="shared" si="365"/>
        <v/>
      </c>
    </row>
    <row r="16320" spans="6:6" x14ac:dyDescent="0.2">
      <c r="F16320" s="94" t="str">
        <f t="shared" si="365"/>
        <v/>
      </c>
    </row>
    <row r="16321" spans="6:6" x14ac:dyDescent="0.2">
      <c r="F16321" s="94" t="str">
        <f t="shared" si="365"/>
        <v/>
      </c>
    </row>
    <row r="16322" spans="6:6" x14ac:dyDescent="0.2">
      <c r="F16322" s="94" t="str">
        <f t="shared" si="365"/>
        <v/>
      </c>
    </row>
    <row r="16323" spans="6:6" x14ac:dyDescent="0.2">
      <c r="F16323" s="94" t="str">
        <f t="shared" si="365"/>
        <v/>
      </c>
    </row>
    <row r="16324" spans="6:6" x14ac:dyDescent="0.2">
      <c r="F16324" s="94" t="str">
        <f t="shared" si="365"/>
        <v/>
      </c>
    </row>
    <row r="16325" spans="6:6" x14ac:dyDescent="0.2">
      <c r="F16325" s="94" t="str">
        <f t="shared" si="365"/>
        <v/>
      </c>
    </row>
    <row r="16326" spans="6:6" x14ac:dyDescent="0.2">
      <c r="F16326" s="94" t="str">
        <f t="shared" si="365"/>
        <v/>
      </c>
    </row>
    <row r="16327" spans="6:6" x14ac:dyDescent="0.2">
      <c r="F16327" s="94" t="str">
        <f t="shared" si="365"/>
        <v/>
      </c>
    </row>
    <row r="16328" spans="6:6" x14ac:dyDescent="0.2">
      <c r="F16328" s="94" t="str">
        <f t="shared" si="365"/>
        <v/>
      </c>
    </row>
    <row r="16329" spans="6:6" x14ac:dyDescent="0.2">
      <c r="F16329" s="94" t="str">
        <f t="shared" ref="F16329:F16392" si="366">IF(G16329&gt;0,G16329+$F$4,"")</f>
        <v/>
      </c>
    </row>
    <row r="16330" spans="6:6" x14ac:dyDescent="0.2">
      <c r="F16330" s="94" t="str">
        <f t="shared" si="366"/>
        <v/>
      </c>
    </row>
    <row r="16331" spans="6:6" x14ac:dyDescent="0.2">
      <c r="F16331" s="94" t="str">
        <f t="shared" si="366"/>
        <v/>
      </c>
    </row>
    <row r="16332" spans="6:6" x14ac:dyDescent="0.2">
      <c r="F16332" s="94" t="str">
        <f t="shared" si="366"/>
        <v/>
      </c>
    </row>
    <row r="16333" spans="6:6" x14ac:dyDescent="0.2">
      <c r="F16333" s="94" t="str">
        <f t="shared" si="366"/>
        <v/>
      </c>
    </row>
    <row r="16334" spans="6:6" x14ac:dyDescent="0.2">
      <c r="F16334" s="94" t="str">
        <f t="shared" si="366"/>
        <v/>
      </c>
    </row>
    <row r="16335" spans="6:6" x14ac:dyDescent="0.2">
      <c r="F16335" s="94" t="str">
        <f t="shared" si="366"/>
        <v/>
      </c>
    </row>
    <row r="16336" spans="6:6" x14ac:dyDescent="0.2">
      <c r="F16336" s="94" t="str">
        <f t="shared" si="366"/>
        <v/>
      </c>
    </row>
    <row r="16337" spans="6:6" x14ac:dyDescent="0.2">
      <c r="F16337" s="94" t="str">
        <f t="shared" si="366"/>
        <v/>
      </c>
    </row>
    <row r="16338" spans="6:6" x14ac:dyDescent="0.2">
      <c r="F16338" s="94" t="str">
        <f t="shared" si="366"/>
        <v/>
      </c>
    </row>
    <row r="16339" spans="6:6" x14ac:dyDescent="0.2">
      <c r="F16339" s="94" t="str">
        <f t="shared" si="366"/>
        <v/>
      </c>
    </row>
    <row r="16340" spans="6:6" x14ac:dyDescent="0.2">
      <c r="F16340" s="94" t="str">
        <f t="shared" si="366"/>
        <v/>
      </c>
    </row>
    <row r="16341" spans="6:6" x14ac:dyDescent="0.2">
      <c r="F16341" s="94" t="str">
        <f t="shared" si="366"/>
        <v/>
      </c>
    </row>
    <row r="16342" spans="6:6" x14ac:dyDescent="0.2">
      <c r="F16342" s="94" t="str">
        <f t="shared" si="366"/>
        <v/>
      </c>
    </row>
    <row r="16343" spans="6:6" x14ac:dyDescent="0.2">
      <c r="F16343" s="94" t="str">
        <f t="shared" si="366"/>
        <v/>
      </c>
    </row>
    <row r="16344" spans="6:6" x14ac:dyDescent="0.2">
      <c r="F16344" s="94" t="str">
        <f t="shared" si="366"/>
        <v/>
      </c>
    </row>
    <row r="16345" spans="6:6" x14ac:dyDescent="0.2">
      <c r="F16345" s="94" t="str">
        <f t="shared" si="366"/>
        <v/>
      </c>
    </row>
    <row r="16346" spans="6:6" x14ac:dyDescent="0.2">
      <c r="F16346" s="94" t="str">
        <f t="shared" si="366"/>
        <v/>
      </c>
    </row>
    <row r="16347" spans="6:6" x14ac:dyDescent="0.2">
      <c r="F16347" s="94" t="str">
        <f t="shared" si="366"/>
        <v/>
      </c>
    </row>
    <row r="16348" spans="6:6" x14ac:dyDescent="0.2">
      <c r="F16348" s="94" t="str">
        <f t="shared" si="366"/>
        <v/>
      </c>
    </row>
    <row r="16349" spans="6:6" x14ac:dyDescent="0.2">
      <c r="F16349" s="94" t="str">
        <f t="shared" si="366"/>
        <v/>
      </c>
    </row>
    <row r="16350" spans="6:6" x14ac:dyDescent="0.2">
      <c r="F16350" s="94" t="str">
        <f t="shared" si="366"/>
        <v/>
      </c>
    </row>
    <row r="16351" spans="6:6" x14ac:dyDescent="0.2">
      <c r="F16351" s="94" t="str">
        <f t="shared" si="366"/>
        <v/>
      </c>
    </row>
    <row r="16352" spans="6:6" x14ac:dyDescent="0.2">
      <c r="F16352" s="94" t="str">
        <f t="shared" si="366"/>
        <v/>
      </c>
    </row>
    <row r="16353" spans="6:6" x14ac:dyDescent="0.2">
      <c r="F16353" s="94" t="str">
        <f t="shared" si="366"/>
        <v/>
      </c>
    </row>
    <row r="16354" spans="6:6" x14ac:dyDescent="0.2">
      <c r="F16354" s="94" t="str">
        <f t="shared" si="366"/>
        <v/>
      </c>
    </row>
    <row r="16355" spans="6:6" x14ac:dyDescent="0.2">
      <c r="F16355" s="94" t="str">
        <f t="shared" si="366"/>
        <v/>
      </c>
    </row>
    <row r="16356" spans="6:6" x14ac:dyDescent="0.2">
      <c r="F16356" s="94" t="str">
        <f t="shared" si="366"/>
        <v/>
      </c>
    </row>
    <row r="16357" spans="6:6" x14ac:dyDescent="0.2">
      <c r="F16357" s="94" t="str">
        <f t="shared" si="366"/>
        <v/>
      </c>
    </row>
    <row r="16358" spans="6:6" x14ac:dyDescent="0.2">
      <c r="F16358" s="94" t="str">
        <f t="shared" si="366"/>
        <v/>
      </c>
    </row>
    <row r="16359" spans="6:6" x14ac:dyDescent="0.2">
      <c r="F16359" s="94" t="str">
        <f t="shared" si="366"/>
        <v/>
      </c>
    </row>
    <row r="16360" spans="6:6" x14ac:dyDescent="0.2">
      <c r="F16360" s="94" t="str">
        <f t="shared" si="366"/>
        <v/>
      </c>
    </row>
    <row r="16361" spans="6:6" x14ac:dyDescent="0.2">
      <c r="F16361" s="94" t="str">
        <f t="shared" si="366"/>
        <v/>
      </c>
    </row>
    <row r="16362" spans="6:6" x14ac:dyDescent="0.2">
      <c r="F16362" s="94" t="str">
        <f t="shared" si="366"/>
        <v/>
      </c>
    </row>
    <row r="16363" spans="6:6" x14ac:dyDescent="0.2">
      <c r="F16363" s="94" t="str">
        <f t="shared" si="366"/>
        <v/>
      </c>
    </row>
    <row r="16364" spans="6:6" x14ac:dyDescent="0.2">
      <c r="F16364" s="94" t="str">
        <f t="shared" si="366"/>
        <v/>
      </c>
    </row>
    <row r="16365" spans="6:6" x14ac:dyDescent="0.2">
      <c r="F16365" s="94" t="str">
        <f t="shared" si="366"/>
        <v/>
      </c>
    </row>
    <row r="16366" spans="6:6" x14ac:dyDescent="0.2">
      <c r="F16366" s="94" t="str">
        <f t="shared" si="366"/>
        <v/>
      </c>
    </row>
    <row r="16367" spans="6:6" x14ac:dyDescent="0.2">
      <c r="F16367" s="94" t="str">
        <f t="shared" si="366"/>
        <v/>
      </c>
    </row>
    <row r="16368" spans="6:6" x14ac:dyDescent="0.2">
      <c r="F16368" s="94" t="str">
        <f t="shared" si="366"/>
        <v/>
      </c>
    </row>
    <row r="16369" spans="6:6" x14ac:dyDescent="0.2">
      <c r="F16369" s="94" t="str">
        <f t="shared" si="366"/>
        <v/>
      </c>
    </row>
    <row r="16370" spans="6:6" x14ac:dyDescent="0.2">
      <c r="F16370" s="94" t="str">
        <f t="shared" si="366"/>
        <v/>
      </c>
    </row>
    <row r="16371" spans="6:6" x14ac:dyDescent="0.2">
      <c r="F16371" s="94" t="str">
        <f t="shared" si="366"/>
        <v/>
      </c>
    </row>
    <row r="16372" spans="6:6" x14ac:dyDescent="0.2">
      <c r="F16372" s="94" t="str">
        <f t="shared" si="366"/>
        <v/>
      </c>
    </row>
    <row r="16373" spans="6:6" x14ac:dyDescent="0.2">
      <c r="F16373" s="94" t="str">
        <f t="shared" si="366"/>
        <v/>
      </c>
    </row>
    <row r="16374" spans="6:6" x14ac:dyDescent="0.2">
      <c r="F16374" s="94" t="str">
        <f t="shared" si="366"/>
        <v/>
      </c>
    </row>
    <row r="16375" spans="6:6" x14ac:dyDescent="0.2">
      <c r="F16375" s="94" t="str">
        <f t="shared" si="366"/>
        <v/>
      </c>
    </row>
    <row r="16376" spans="6:6" x14ac:dyDescent="0.2">
      <c r="F16376" s="94" t="str">
        <f t="shared" si="366"/>
        <v/>
      </c>
    </row>
    <row r="16377" spans="6:6" x14ac:dyDescent="0.2">
      <c r="F16377" s="94" t="str">
        <f t="shared" si="366"/>
        <v/>
      </c>
    </row>
    <row r="16378" spans="6:6" x14ac:dyDescent="0.2">
      <c r="F16378" s="94" t="str">
        <f t="shared" si="366"/>
        <v/>
      </c>
    </row>
    <row r="16379" spans="6:6" x14ac:dyDescent="0.2">
      <c r="F16379" s="94" t="str">
        <f t="shared" si="366"/>
        <v/>
      </c>
    </row>
    <row r="16380" spans="6:6" x14ac:dyDescent="0.2">
      <c r="F16380" s="94" t="str">
        <f t="shared" si="366"/>
        <v/>
      </c>
    </row>
    <row r="16381" spans="6:6" x14ac:dyDescent="0.2">
      <c r="F16381" s="94" t="str">
        <f t="shared" si="366"/>
        <v/>
      </c>
    </row>
    <row r="16382" spans="6:6" x14ac:dyDescent="0.2">
      <c r="F16382" s="94" t="str">
        <f t="shared" si="366"/>
        <v/>
      </c>
    </row>
    <row r="16383" spans="6:6" x14ac:dyDescent="0.2">
      <c r="F16383" s="94" t="str">
        <f t="shared" si="366"/>
        <v/>
      </c>
    </row>
    <row r="16384" spans="6:6" x14ac:dyDescent="0.2">
      <c r="F16384" s="94" t="str">
        <f t="shared" si="366"/>
        <v/>
      </c>
    </row>
    <row r="16385" spans="6:6" x14ac:dyDescent="0.2">
      <c r="F16385" s="94" t="str">
        <f t="shared" si="366"/>
        <v/>
      </c>
    </row>
    <row r="16386" spans="6:6" x14ac:dyDescent="0.2">
      <c r="F16386" s="94" t="str">
        <f t="shared" si="366"/>
        <v/>
      </c>
    </row>
    <row r="16387" spans="6:6" x14ac:dyDescent="0.2">
      <c r="F16387" s="94" t="str">
        <f t="shared" si="366"/>
        <v/>
      </c>
    </row>
    <row r="16388" spans="6:6" x14ac:dyDescent="0.2">
      <c r="F16388" s="94" t="str">
        <f t="shared" si="366"/>
        <v/>
      </c>
    </row>
    <row r="16389" spans="6:6" x14ac:dyDescent="0.2">
      <c r="F16389" s="94" t="str">
        <f t="shared" si="366"/>
        <v/>
      </c>
    </row>
    <row r="16390" spans="6:6" x14ac:dyDescent="0.2">
      <c r="F16390" s="94" t="str">
        <f t="shared" si="366"/>
        <v/>
      </c>
    </row>
    <row r="16391" spans="6:6" x14ac:dyDescent="0.2">
      <c r="F16391" s="94" t="str">
        <f t="shared" si="366"/>
        <v/>
      </c>
    </row>
    <row r="16392" spans="6:6" x14ac:dyDescent="0.2">
      <c r="F16392" s="94" t="str">
        <f t="shared" si="366"/>
        <v/>
      </c>
    </row>
    <row r="16393" spans="6:6" x14ac:dyDescent="0.2">
      <c r="F16393" s="94" t="str">
        <f t="shared" ref="F16393:F16456" si="367">IF(G16393&gt;0,G16393+$F$4,"")</f>
        <v/>
      </c>
    </row>
    <row r="16394" spans="6:6" x14ac:dyDescent="0.2">
      <c r="F16394" s="94" t="str">
        <f t="shared" si="367"/>
        <v/>
      </c>
    </row>
    <row r="16395" spans="6:6" x14ac:dyDescent="0.2">
      <c r="F16395" s="94" t="str">
        <f t="shared" si="367"/>
        <v/>
      </c>
    </row>
    <row r="16396" spans="6:6" x14ac:dyDescent="0.2">
      <c r="F16396" s="94" t="str">
        <f t="shared" si="367"/>
        <v/>
      </c>
    </row>
    <row r="16397" spans="6:6" x14ac:dyDescent="0.2">
      <c r="F16397" s="94" t="str">
        <f t="shared" si="367"/>
        <v/>
      </c>
    </row>
    <row r="16398" spans="6:6" x14ac:dyDescent="0.2">
      <c r="F16398" s="94" t="str">
        <f t="shared" si="367"/>
        <v/>
      </c>
    </row>
    <row r="16399" spans="6:6" x14ac:dyDescent="0.2">
      <c r="F16399" s="94" t="str">
        <f t="shared" si="367"/>
        <v/>
      </c>
    </row>
    <row r="16400" spans="6:6" x14ac:dyDescent="0.2">
      <c r="F16400" s="94" t="str">
        <f t="shared" si="367"/>
        <v/>
      </c>
    </row>
    <row r="16401" spans="6:6" x14ac:dyDescent="0.2">
      <c r="F16401" s="94" t="str">
        <f t="shared" si="367"/>
        <v/>
      </c>
    </row>
    <row r="16402" spans="6:6" x14ac:dyDescent="0.2">
      <c r="F16402" s="94" t="str">
        <f t="shared" si="367"/>
        <v/>
      </c>
    </row>
    <row r="16403" spans="6:6" x14ac:dyDescent="0.2">
      <c r="F16403" s="94" t="str">
        <f t="shared" si="367"/>
        <v/>
      </c>
    </row>
    <row r="16404" spans="6:6" x14ac:dyDescent="0.2">
      <c r="F16404" s="94" t="str">
        <f t="shared" si="367"/>
        <v/>
      </c>
    </row>
    <row r="16405" spans="6:6" x14ac:dyDescent="0.2">
      <c r="F16405" s="94" t="str">
        <f t="shared" si="367"/>
        <v/>
      </c>
    </row>
    <row r="16406" spans="6:6" x14ac:dyDescent="0.2">
      <c r="F16406" s="94" t="str">
        <f t="shared" si="367"/>
        <v/>
      </c>
    </row>
    <row r="16407" spans="6:6" x14ac:dyDescent="0.2">
      <c r="F16407" s="94" t="str">
        <f t="shared" si="367"/>
        <v/>
      </c>
    </row>
    <row r="16408" spans="6:6" x14ac:dyDescent="0.2">
      <c r="F16408" s="94" t="str">
        <f t="shared" si="367"/>
        <v/>
      </c>
    </row>
    <row r="16409" spans="6:6" x14ac:dyDescent="0.2">
      <c r="F16409" s="94" t="str">
        <f t="shared" si="367"/>
        <v/>
      </c>
    </row>
    <row r="16410" spans="6:6" x14ac:dyDescent="0.2">
      <c r="F16410" s="94" t="str">
        <f t="shared" si="367"/>
        <v/>
      </c>
    </row>
    <row r="16411" spans="6:6" x14ac:dyDescent="0.2">
      <c r="F16411" s="94" t="str">
        <f t="shared" si="367"/>
        <v/>
      </c>
    </row>
    <row r="16412" spans="6:6" x14ac:dyDescent="0.2">
      <c r="F16412" s="94" t="str">
        <f t="shared" si="367"/>
        <v/>
      </c>
    </row>
    <row r="16413" spans="6:6" x14ac:dyDescent="0.2">
      <c r="F16413" s="94" t="str">
        <f t="shared" si="367"/>
        <v/>
      </c>
    </row>
    <row r="16414" spans="6:6" x14ac:dyDescent="0.2">
      <c r="F16414" s="94" t="str">
        <f t="shared" si="367"/>
        <v/>
      </c>
    </row>
    <row r="16415" spans="6:6" x14ac:dyDescent="0.2">
      <c r="F16415" s="94" t="str">
        <f t="shared" si="367"/>
        <v/>
      </c>
    </row>
    <row r="16416" spans="6:6" x14ac:dyDescent="0.2">
      <c r="F16416" s="94" t="str">
        <f t="shared" si="367"/>
        <v/>
      </c>
    </row>
    <row r="16417" spans="6:6" x14ac:dyDescent="0.2">
      <c r="F16417" s="94" t="str">
        <f t="shared" si="367"/>
        <v/>
      </c>
    </row>
    <row r="16418" spans="6:6" x14ac:dyDescent="0.2">
      <c r="F16418" s="94" t="str">
        <f t="shared" si="367"/>
        <v/>
      </c>
    </row>
    <row r="16419" spans="6:6" x14ac:dyDescent="0.2">
      <c r="F16419" s="94" t="str">
        <f t="shared" si="367"/>
        <v/>
      </c>
    </row>
    <row r="16420" spans="6:6" x14ac:dyDescent="0.2">
      <c r="F16420" s="94" t="str">
        <f t="shared" si="367"/>
        <v/>
      </c>
    </row>
    <row r="16421" spans="6:6" x14ac:dyDescent="0.2">
      <c r="F16421" s="94" t="str">
        <f t="shared" si="367"/>
        <v/>
      </c>
    </row>
    <row r="16422" spans="6:6" x14ac:dyDescent="0.2">
      <c r="F16422" s="94" t="str">
        <f t="shared" si="367"/>
        <v/>
      </c>
    </row>
    <row r="16423" spans="6:6" x14ac:dyDescent="0.2">
      <c r="F16423" s="94" t="str">
        <f t="shared" si="367"/>
        <v/>
      </c>
    </row>
    <row r="16424" spans="6:6" x14ac:dyDescent="0.2">
      <c r="F16424" s="94" t="str">
        <f t="shared" si="367"/>
        <v/>
      </c>
    </row>
    <row r="16425" spans="6:6" x14ac:dyDescent="0.2">
      <c r="F16425" s="94" t="str">
        <f t="shared" si="367"/>
        <v/>
      </c>
    </row>
    <row r="16426" spans="6:6" x14ac:dyDescent="0.2">
      <c r="F16426" s="94" t="str">
        <f t="shared" si="367"/>
        <v/>
      </c>
    </row>
    <row r="16427" spans="6:6" x14ac:dyDescent="0.2">
      <c r="F16427" s="94" t="str">
        <f t="shared" si="367"/>
        <v/>
      </c>
    </row>
    <row r="16428" spans="6:6" x14ac:dyDescent="0.2">
      <c r="F16428" s="94" t="str">
        <f t="shared" si="367"/>
        <v/>
      </c>
    </row>
    <row r="16429" spans="6:6" x14ac:dyDescent="0.2">
      <c r="F16429" s="94" t="str">
        <f t="shared" si="367"/>
        <v/>
      </c>
    </row>
    <row r="16430" spans="6:6" x14ac:dyDescent="0.2">
      <c r="F16430" s="94" t="str">
        <f t="shared" si="367"/>
        <v/>
      </c>
    </row>
    <row r="16431" spans="6:6" x14ac:dyDescent="0.2">
      <c r="F16431" s="94" t="str">
        <f t="shared" si="367"/>
        <v/>
      </c>
    </row>
    <row r="16432" spans="6:6" x14ac:dyDescent="0.2">
      <c r="F16432" s="94" t="str">
        <f t="shared" si="367"/>
        <v/>
      </c>
    </row>
    <row r="16433" spans="6:6" x14ac:dyDescent="0.2">
      <c r="F16433" s="94" t="str">
        <f t="shared" si="367"/>
        <v/>
      </c>
    </row>
    <row r="16434" spans="6:6" x14ac:dyDescent="0.2">
      <c r="F16434" s="94" t="str">
        <f t="shared" si="367"/>
        <v/>
      </c>
    </row>
    <row r="16435" spans="6:6" x14ac:dyDescent="0.2">
      <c r="F16435" s="94" t="str">
        <f t="shared" si="367"/>
        <v/>
      </c>
    </row>
    <row r="16436" spans="6:6" x14ac:dyDescent="0.2">
      <c r="F16436" s="94" t="str">
        <f t="shared" si="367"/>
        <v/>
      </c>
    </row>
    <row r="16437" spans="6:6" x14ac:dyDescent="0.2">
      <c r="F16437" s="94" t="str">
        <f t="shared" si="367"/>
        <v/>
      </c>
    </row>
    <row r="16438" spans="6:6" x14ac:dyDescent="0.2">
      <c r="F16438" s="94" t="str">
        <f t="shared" si="367"/>
        <v/>
      </c>
    </row>
    <row r="16439" spans="6:6" x14ac:dyDescent="0.2">
      <c r="F16439" s="94" t="str">
        <f t="shared" si="367"/>
        <v/>
      </c>
    </row>
    <row r="16440" spans="6:6" x14ac:dyDescent="0.2">
      <c r="F16440" s="94" t="str">
        <f t="shared" si="367"/>
        <v/>
      </c>
    </row>
    <row r="16441" spans="6:6" x14ac:dyDescent="0.2">
      <c r="F16441" s="94" t="str">
        <f t="shared" si="367"/>
        <v/>
      </c>
    </row>
    <row r="16442" spans="6:6" x14ac:dyDescent="0.2">
      <c r="F16442" s="94" t="str">
        <f t="shared" si="367"/>
        <v/>
      </c>
    </row>
    <row r="16443" spans="6:6" x14ac:dyDescent="0.2">
      <c r="F16443" s="94" t="str">
        <f t="shared" si="367"/>
        <v/>
      </c>
    </row>
    <row r="16444" spans="6:6" x14ac:dyDescent="0.2">
      <c r="F16444" s="94" t="str">
        <f t="shared" si="367"/>
        <v/>
      </c>
    </row>
    <row r="16445" spans="6:6" x14ac:dyDescent="0.2">
      <c r="F16445" s="94" t="str">
        <f t="shared" si="367"/>
        <v/>
      </c>
    </row>
    <row r="16446" spans="6:6" x14ac:dyDescent="0.2">
      <c r="F16446" s="94" t="str">
        <f t="shared" si="367"/>
        <v/>
      </c>
    </row>
    <row r="16447" spans="6:6" x14ac:dyDescent="0.2">
      <c r="F16447" s="94" t="str">
        <f t="shared" si="367"/>
        <v/>
      </c>
    </row>
    <row r="16448" spans="6:6" x14ac:dyDescent="0.2">
      <c r="F16448" s="94" t="str">
        <f t="shared" si="367"/>
        <v/>
      </c>
    </row>
    <row r="16449" spans="6:6" x14ac:dyDescent="0.2">
      <c r="F16449" s="94" t="str">
        <f t="shared" si="367"/>
        <v/>
      </c>
    </row>
    <row r="16450" spans="6:6" x14ac:dyDescent="0.2">
      <c r="F16450" s="94" t="str">
        <f t="shared" si="367"/>
        <v/>
      </c>
    </row>
    <row r="16451" spans="6:6" x14ac:dyDescent="0.2">
      <c r="F16451" s="94" t="str">
        <f t="shared" si="367"/>
        <v/>
      </c>
    </row>
    <row r="16452" spans="6:6" x14ac:dyDescent="0.2">
      <c r="F16452" s="94" t="str">
        <f t="shared" si="367"/>
        <v/>
      </c>
    </row>
    <row r="16453" spans="6:6" x14ac:dyDescent="0.2">
      <c r="F16453" s="94" t="str">
        <f t="shared" si="367"/>
        <v/>
      </c>
    </row>
    <row r="16454" spans="6:6" x14ac:dyDescent="0.2">
      <c r="F16454" s="94" t="str">
        <f t="shared" si="367"/>
        <v/>
      </c>
    </row>
    <row r="16455" spans="6:6" x14ac:dyDescent="0.2">
      <c r="F16455" s="94" t="str">
        <f t="shared" si="367"/>
        <v/>
      </c>
    </row>
    <row r="16456" spans="6:6" x14ac:dyDescent="0.2">
      <c r="F16456" s="94" t="str">
        <f t="shared" si="367"/>
        <v/>
      </c>
    </row>
    <row r="16457" spans="6:6" x14ac:dyDescent="0.2">
      <c r="F16457" s="94" t="str">
        <f t="shared" ref="F16457:F16520" si="368">IF(G16457&gt;0,G16457+$F$4,"")</f>
        <v/>
      </c>
    </row>
    <row r="16458" spans="6:6" x14ac:dyDescent="0.2">
      <c r="F16458" s="94" t="str">
        <f t="shared" si="368"/>
        <v/>
      </c>
    </row>
    <row r="16459" spans="6:6" x14ac:dyDescent="0.2">
      <c r="F16459" s="94" t="str">
        <f t="shared" si="368"/>
        <v/>
      </c>
    </row>
    <row r="16460" spans="6:6" x14ac:dyDescent="0.2">
      <c r="F16460" s="94" t="str">
        <f t="shared" si="368"/>
        <v/>
      </c>
    </row>
    <row r="16461" spans="6:6" x14ac:dyDescent="0.2">
      <c r="F16461" s="94" t="str">
        <f t="shared" si="368"/>
        <v/>
      </c>
    </row>
    <row r="16462" spans="6:6" x14ac:dyDescent="0.2">
      <c r="F16462" s="94" t="str">
        <f t="shared" si="368"/>
        <v/>
      </c>
    </row>
    <row r="16463" spans="6:6" x14ac:dyDescent="0.2">
      <c r="F16463" s="94" t="str">
        <f t="shared" si="368"/>
        <v/>
      </c>
    </row>
    <row r="16464" spans="6:6" x14ac:dyDescent="0.2">
      <c r="F16464" s="94" t="str">
        <f t="shared" si="368"/>
        <v/>
      </c>
    </row>
    <row r="16465" spans="6:6" x14ac:dyDescent="0.2">
      <c r="F16465" s="94" t="str">
        <f t="shared" si="368"/>
        <v/>
      </c>
    </row>
    <row r="16466" spans="6:6" x14ac:dyDescent="0.2">
      <c r="F16466" s="94" t="str">
        <f t="shared" si="368"/>
        <v/>
      </c>
    </row>
    <row r="16467" spans="6:6" x14ac:dyDescent="0.2">
      <c r="F16467" s="94" t="str">
        <f t="shared" si="368"/>
        <v/>
      </c>
    </row>
    <row r="16468" spans="6:6" x14ac:dyDescent="0.2">
      <c r="F16468" s="94" t="str">
        <f t="shared" si="368"/>
        <v/>
      </c>
    </row>
    <row r="16469" spans="6:6" x14ac:dyDescent="0.2">
      <c r="F16469" s="94" t="str">
        <f t="shared" si="368"/>
        <v/>
      </c>
    </row>
    <row r="16470" spans="6:6" x14ac:dyDescent="0.2">
      <c r="F16470" s="94" t="str">
        <f t="shared" si="368"/>
        <v/>
      </c>
    </row>
    <row r="16471" spans="6:6" x14ac:dyDescent="0.2">
      <c r="F16471" s="94" t="str">
        <f t="shared" si="368"/>
        <v/>
      </c>
    </row>
    <row r="16472" spans="6:6" x14ac:dyDescent="0.2">
      <c r="F16472" s="94" t="str">
        <f t="shared" si="368"/>
        <v/>
      </c>
    </row>
    <row r="16473" spans="6:6" x14ac:dyDescent="0.2">
      <c r="F16473" s="94" t="str">
        <f t="shared" si="368"/>
        <v/>
      </c>
    </row>
    <row r="16474" spans="6:6" x14ac:dyDescent="0.2">
      <c r="F16474" s="94" t="str">
        <f t="shared" si="368"/>
        <v/>
      </c>
    </row>
    <row r="16475" spans="6:6" x14ac:dyDescent="0.2">
      <c r="F16475" s="94" t="str">
        <f t="shared" si="368"/>
        <v/>
      </c>
    </row>
    <row r="16476" spans="6:6" x14ac:dyDescent="0.2">
      <c r="F16476" s="94" t="str">
        <f t="shared" si="368"/>
        <v/>
      </c>
    </row>
    <row r="16477" spans="6:6" x14ac:dyDescent="0.2">
      <c r="F16477" s="94" t="str">
        <f t="shared" si="368"/>
        <v/>
      </c>
    </row>
    <row r="16478" spans="6:6" x14ac:dyDescent="0.2">
      <c r="F16478" s="94" t="str">
        <f t="shared" si="368"/>
        <v/>
      </c>
    </row>
    <row r="16479" spans="6:6" x14ac:dyDescent="0.2">
      <c r="F16479" s="94" t="str">
        <f t="shared" si="368"/>
        <v/>
      </c>
    </row>
    <row r="16480" spans="6:6" x14ac:dyDescent="0.2">
      <c r="F16480" s="94" t="str">
        <f t="shared" si="368"/>
        <v/>
      </c>
    </row>
    <row r="16481" spans="6:6" x14ac:dyDescent="0.2">
      <c r="F16481" s="94" t="str">
        <f t="shared" si="368"/>
        <v/>
      </c>
    </row>
    <row r="16482" spans="6:6" x14ac:dyDescent="0.2">
      <c r="F16482" s="94" t="str">
        <f t="shared" si="368"/>
        <v/>
      </c>
    </row>
    <row r="16483" spans="6:6" x14ac:dyDescent="0.2">
      <c r="F16483" s="94" t="str">
        <f t="shared" si="368"/>
        <v/>
      </c>
    </row>
    <row r="16484" spans="6:6" x14ac:dyDescent="0.2">
      <c r="F16484" s="94" t="str">
        <f t="shared" si="368"/>
        <v/>
      </c>
    </row>
    <row r="16485" spans="6:6" x14ac:dyDescent="0.2">
      <c r="F16485" s="94" t="str">
        <f t="shared" si="368"/>
        <v/>
      </c>
    </row>
    <row r="16486" spans="6:6" x14ac:dyDescent="0.2">
      <c r="F16486" s="94" t="str">
        <f t="shared" si="368"/>
        <v/>
      </c>
    </row>
    <row r="16487" spans="6:6" x14ac:dyDescent="0.2">
      <c r="F16487" s="94" t="str">
        <f t="shared" si="368"/>
        <v/>
      </c>
    </row>
    <row r="16488" spans="6:6" x14ac:dyDescent="0.2">
      <c r="F16488" s="94" t="str">
        <f t="shared" si="368"/>
        <v/>
      </c>
    </row>
    <row r="16489" spans="6:6" x14ac:dyDescent="0.2">
      <c r="F16489" s="94" t="str">
        <f t="shared" si="368"/>
        <v/>
      </c>
    </row>
    <row r="16490" spans="6:6" x14ac:dyDescent="0.2">
      <c r="F16490" s="94" t="str">
        <f t="shared" si="368"/>
        <v/>
      </c>
    </row>
    <row r="16491" spans="6:6" x14ac:dyDescent="0.2">
      <c r="F16491" s="94" t="str">
        <f t="shared" si="368"/>
        <v/>
      </c>
    </row>
    <row r="16492" spans="6:6" x14ac:dyDescent="0.2">
      <c r="F16492" s="94" t="str">
        <f t="shared" si="368"/>
        <v/>
      </c>
    </row>
    <row r="16493" spans="6:6" x14ac:dyDescent="0.2">
      <c r="F16493" s="94" t="str">
        <f t="shared" si="368"/>
        <v/>
      </c>
    </row>
    <row r="16494" spans="6:6" x14ac:dyDescent="0.2">
      <c r="F16494" s="94" t="str">
        <f t="shared" si="368"/>
        <v/>
      </c>
    </row>
    <row r="16495" spans="6:6" x14ac:dyDescent="0.2">
      <c r="F16495" s="94" t="str">
        <f t="shared" si="368"/>
        <v/>
      </c>
    </row>
    <row r="16496" spans="6:6" x14ac:dyDescent="0.2">
      <c r="F16496" s="94" t="str">
        <f t="shared" si="368"/>
        <v/>
      </c>
    </row>
    <row r="16497" spans="6:6" x14ac:dyDescent="0.2">
      <c r="F16497" s="94" t="str">
        <f t="shared" si="368"/>
        <v/>
      </c>
    </row>
    <row r="16498" spans="6:6" x14ac:dyDescent="0.2">
      <c r="F16498" s="94" t="str">
        <f t="shared" si="368"/>
        <v/>
      </c>
    </row>
    <row r="16499" spans="6:6" x14ac:dyDescent="0.2">
      <c r="F16499" s="94" t="str">
        <f t="shared" si="368"/>
        <v/>
      </c>
    </row>
    <row r="16500" spans="6:6" x14ac:dyDescent="0.2">
      <c r="F16500" s="94" t="str">
        <f t="shared" si="368"/>
        <v/>
      </c>
    </row>
    <row r="16501" spans="6:6" x14ac:dyDescent="0.2">
      <c r="F16501" s="94" t="str">
        <f t="shared" si="368"/>
        <v/>
      </c>
    </row>
    <row r="16502" spans="6:6" x14ac:dyDescent="0.2">
      <c r="F16502" s="94" t="str">
        <f t="shared" si="368"/>
        <v/>
      </c>
    </row>
    <row r="16503" spans="6:6" x14ac:dyDescent="0.2">
      <c r="F16503" s="94" t="str">
        <f t="shared" si="368"/>
        <v/>
      </c>
    </row>
    <row r="16504" spans="6:6" x14ac:dyDescent="0.2">
      <c r="F16504" s="94" t="str">
        <f t="shared" si="368"/>
        <v/>
      </c>
    </row>
    <row r="16505" spans="6:6" x14ac:dyDescent="0.2">
      <c r="F16505" s="94" t="str">
        <f t="shared" si="368"/>
        <v/>
      </c>
    </row>
    <row r="16506" spans="6:6" x14ac:dyDescent="0.2">
      <c r="F16506" s="94" t="str">
        <f t="shared" si="368"/>
        <v/>
      </c>
    </row>
    <row r="16507" spans="6:6" x14ac:dyDescent="0.2">
      <c r="F16507" s="94" t="str">
        <f t="shared" si="368"/>
        <v/>
      </c>
    </row>
    <row r="16508" spans="6:6" x14ac:dyDescent="0.2">
      <c r="F16508" s="94" t="str">
        <f t="shared" si="368"/>
        <v/>
      </c>
    </row>
    <row r="16509" spans="6:6" x14ac:dyDescent="0.2">
      <c r="F16509" s="94" t="str">
        <f t="shared" si="368"/>
        <v/>
      </c>
    </row>
    <row r="16510" spans="6:6" x14ac:dyDescent="0.2">
      <c r="F16510" s="94" t="str">
        <f t="shared" si="368"/>
        <v/>
      </c>
    </row>
    <row r="16511" spans="6:6" x14ac:dyDescent="0.2">
      <c r="F16511" s="94" t="str">
        <f t="shared" si="368"/>
        <v/>
      </c>
    </row>
    <row r="16512" spans="6:6" x14ac:dyDescent="0.2">
      <c r="F16512" s="94" t="str">
        <f t="shared" si="368"/>
        <v/>
      </c>
    </row>
    <row r="16513" spans="6:6" x14ac:dyDescent="0.2">
      <c r="F16513" s="94" t="str">
        <f t="shared" si="368"/>
        <v/>
      </c>
    </row>
    <row r="16514" spans="6:6" x14ac:dyDescent="0.2">
      <c r="F16514" s="94" t="str">
        <f t="shared" si="368"/>
        <v/>
      </c>
    </row>
    <row r="16515" spans="6:6" x14ac:dyDescent="0.2">
      <c r="F16515" s="94" t="str">
        <f t="shared" si="368"/>
        <v/>
      </c>
    </row>
    <row r="16516" spans="6:6" x14ac:dyDescent="0.2">
      <c r="F16516" s="94" t="str">
        <f t="shared" si="368"/>
        <v/>
      </c>
    </row>
    <row r="16517" spans="6:6" x14ac:dyDescent="0.2">
      <c r="F16517" s="94" t="str">
        <f t="shared" si="368"/>
        <v/>
      </c>
    </row>
    <row r="16518" spans="6:6" x14ac:dyDescent="0.2">
      <c r="F16518" s="94" t="str">
        <f t="shared" si="368"/>
        <v/>
      </c>
    </row>
    <row r="16519" spans="6:6" x14ac:dyDescent="0.2">
      <c r="F16519" s="94" t="str">
        <f t="shared" si="368"/>
        <v/>
      </c>
    </row>
    <row r="16520" spans="6:6" x14ac:dyDescent="0.2">
      <c r="F16520" s="94" t="str">
        <f t="shared" si="368"/>
        <v/>
      </c>
    </row>
    <row r="16521" spans="6:6" x14ac:dyDescent="0.2">
      <c r="F16521" s="94" t="str">
        <f t="shared" ref="F16521:F16584" si="369">IF(G16521&gt;0,G16521+$F$4,"")</f>
        <v/>
      </c>
    </row>
    <row r="16522" spans="6:6" x14ac:dyDescent="0.2">
      <c r="F16522" s="94" t="str">
        <f t="shared" si="369"/>
        <v/>
      </c>
    </row>
    <row r="16523" spans="6:6" x14ac:dyDescent="0.2">
      <c r="F16523" s="94" t="str">
        <f t="shared" si="369"/>
        <v/>
      </c>
    </row>
    <row r="16524" spans="6:6" x14ac:dyDescent="0.2">
      <c r="F16524" s="94" t="str">
        <f t="shared" si="369"/>
        <v/>
      </c>
    </row>
    <row r="16525" spans="6:6" x14ac:dyDescent="0.2">
      <c r="F16525" s="94" t="str">
        <f t="shared" si="369"/>
        <v/>
      </c>
    </row>
    <row r="16526" spans="6:6" x14ac:dyDescent="0.2">
      <c r="F16526" s="94" t="str">
        <f t="shared" si="369"/>
        <v/>
      </c>
    </row>
    <row r="16527" spans="6:6" x14ac:dyDescent="0.2">
      <c r="F16527" s="94" t="str">
        <f t="shared" si="369"/>
        <v/>
      </c>
    </row>
    <row r="16528" spans="6:6" x14ac:dyDescent="0.2">
      <c r="F16528" s="94" t="str">
        <f t="shared" si="369"/>
        <v/>
      </c>
    </row>
    <row r="16529" spans="6:6" x14ac:dyDescent="0.2">
      <c r="F16529" s="94" t="str">
        <f t="shared" si="369"/>
        <v/>
      </c>
    </row>
    <row r="16530" spans="6:6" x14ac:dyDescent="0.2">
      <c r="F16530" s="94" t="str">
        <f t="shared" si="369"/>
        <v/>
      </c>
    </row>
    <row r="16531" spans="6:6" x14ac:dyDescent="0.2">
      <c r="F16531" s="94" t="str">
        <f t="shared" si="369"/>
        <v/>
      </c>
    </row>
    <row r="16532" spans="6:6" x14ac:dyDescent="0.2">
      <c r="F16532" s="94" t="str">
        <f t="shared" si="369"/>
        <v/>
      </c>
    </row>
    <row r="16533" spans="6:6" x14ac:dyDescent="0.2">
      <c r="F16533" s="94" t="str">
        <f t="shared" si="369"/>
        <v/>
      </c>
    </row>
    <row r="16534" spans="6:6" x14ac:dyDescent="0.2">
      <c r="F16534" s="94" t="str">
        <f t="shared" si="369"/>
        <v/>
      </c>
    </row>
    <row r="16535" spans="6:6" x14ac:dyDescent="0.2">
      <c r="F16535" s="94" t="str">
        <f t="shared" si="369"/>
        <v/>
      </c>
    </row>
    <row r="16536" spans="6:6" x14ac:dyDescent="0.2">
      <c r="F16536" s="94" t="str">
        <f t="shared" si="369"/>
        <v/>
      </c>
    </row>
    <row r="16537" spans="6:6" x14ac:dyDescent="0.2">
      <c r="F16537" s="94" t="str">
        <f t="shared" si="369"/>
        <v/>
      </c>
    </row>
    <row r="16538" spans="6:6" x14ac:dyDescent="0.2">
      <c r="F16538" s="94" t="str">
        <f t="shared" si="369"/>
        <v/>
      </c>
    </row>
    <row r="16539" spans="6:6" x14ac:dyDescent="0.2">
      <c r="F16539" s="94" t="str">
        <f t="shared" si="369"/>
        <v/>
      </c>
    </row>
    <row r="16540" spans="6:6" x14ac:dyDescent="0.2">
      <c r="F16540" s="94" t="str">
        <f t="shared" si="369"/>
        <v/>
      </c>
    </row>
    <row r="16541" spans="6:6" x14ac:dyDescent="0.2">
      <c r="F16541" s="94" t="str">
        <f t="shared" si="369"/>
        <v/>
      </c>
    </row>
    <row r="16542" spans="6:6" x14ac:dyDescent="0.2">
      <c r="F16542" s="94" t="str">
        <f t="shared" si="369"/>
        <v/>
      </c>
    </row>
    <row r="16543" spans="6:6" x14ac:dyDescent="0.2">
      <c r="F16543" s="94" t="str">
        <f t="shared" si="369"/>
        <v/>
      </c>
    </row>
    <row r="16544" spans="6:6" x14ac:dyDescent="0.2">
      <c r="F16544" s="94" t="str">
        <f t="shared" si="369"/>
        <v/>
      </c>
    </row>
    <row r="16545" spans="6:6" x14ac:dyDescent="0.2">
      <c r="F16545" s="94" t="str">
        <f t="shared" si="369"/>
        <v/>
      </c>
    </row>
    <row r="16546" spans="6:6" x14ac:dyDescent="0.2">
      <c r="F16546" s="94" t="str">
        <f t="shared" si="369"/>
        <v/>
      </c>
    </row>
    <row r="16547" spans="6:6" x14ac:dyDescent="0.2">
      <c r="F16547" s="94" t="str">
        <f t="shared" si="369"/>
        <v/>
      </c>
    </row>
    <row r="16548" spans="6:6" x14ac:dyDescent="0.2">
      <c r="F16548" s="94" t="str">
        <f t="shared" si="369"/>
        <v/>
      </c>
    </row>
    <row r="16549" spans="6:6" x14ac:dyDescent="0.2">
      <c r="F16549" s="94" t="str">
        <f t="shared" si="369"/>
        <v/>
      </c>
    </row>
    <row r="16550" spans="6:6" x14ac:dyDescent="0.2">
      <c r="F16550" s="94" t="str">
        <f t="shared" si="369"/>
        <v/>
      </c>
    </row>
    <row r="16551" spans="6:6" x14ac:dyDescent="0.2">
      <c r="F16551" s="94" t="str">
        <f t="shared" si="369"/>
        <v/>
      </c>
    </row>
    <row r="16552" spans="6:6" x14ac:dyDescent="0.2">
      <c r="F16552" s="94" t="str">
        <f t="shared" si="369"/>
        <v/>
      </c>
    </row>
    <row r="16553" spans="6:6" x14ac:dyDescent="0.2">
      <c r="F16553" s="94" t="str">
        <f t="shared" si="369"/>
        <v/>
      </c>
    </row>
    <row r="16554" spans="6:6" x14ac:dyDescent="0.2">
      <c r="F16554" s="94" t="str">
        <f t="shared" si="369"/>
        <v/>
      </c>
    </row>
    <row r="16555" spans="6:6" x14ac:dyDescent="0.2">
      <c r="F16555" s="94" t="str">
        <f t="shared" si="369"/>
        <v/>
      </c>
    </row>
    <row r="16556" spans="6:6" x14ac:dyDescent="0.2">
      <c r="F16556" s="94" t="str">
        <f t="shared" si="369"/>
        <v/>
      </c>
    </row>
    <row r="16557" spans="6:6" x14ac:dyDescent="0.2">
      <c r="F16557" s="94" t="str">
        <f t="shared" si="369"/>
        <v/>
      </c>
    </row>
    <row r="16558" spans="6:6" x14ac:dyDescent="0.2">
      <c r="F16558" s="94" t="str">
        <f t="shared" si="369"/>
        <v/>
      </c>
    </row>
    <row r="16559" spans="6:6" x14ac:dyDescent="0.2">
      <c r="F16559" s="94" t="str">
        <f t="shared" si="369"/>
        <v/>
      </c>
    </row>
    <row r="16560" spans="6:6" x14ac:dyDescent="0.2">
      <c r="F16560" s="94" t="str">
        <f t="shared" si="369"/>
        <v/>
      </c>
    </row>
    <row r="16561" spans="6:6" x14ac:dyDescent="0.2">
      <c r="F16561" s="94" t="str">
        <f t="shared" si="369"/>
        <v/>
      </c>
    </row>
    <row r="16562" spans="6:6" x14ac:dyDescent="0.2">
      <c r="F16562" s="94" t="str">
        <f t="shared" si="369"/>
        <v/>
      </c>
    </row>
    <row r="16563" spans="6:6" x14ac:dyDescent="0.2">
      <c r="F16563" s="94" t="str">
        <f t="shared" si="369"/>
        <v/>
      </c>
    </row>
    <row r="16564" spans="6:6" x14ac:dyDescent="0.2">
      <c r="F16564" s="94" t="str">
        <f t="shared" si="369"/>
        <v/>
      </c>
    </row>
    <row r="16565" spans="6:6" x14ac:dyDescent="0.2">
      <c r="F16565" s="94" t="str">
        <f t="shared" si="369"/>
        <v/>
      </c>
    </row>
    <row r="16566" spans="6:6" x14ac:dyDescent="0.2">
      <c r="F16566" s="94" t="str">
        <f t="shared" si="369"/>
        <v/>
      </c>
    </row>
    <row r="16567" spans="6:6" x14ac:dyDescent="0.2">
      <c r="F16567" s="94" t="str">
        <f t="shared" si="369"/>
        <v/>
      </c>
    </row>
    <row r="16568" spans="6:6" x14ac:dyDescent="0.2">
      <c r="F16568" s="94" t="str">
        <f t="shared" si="369"/>
        <v/>
      </c>
    </row>
    <row r="16569" spans="6:6" x14ac:dyDescent="0.2">
      <c r="F16569" s="94" t="str">
        <f t="shared" si="369"/>
        <v/>
      </c>
    </row>
    <row r="16570" spans="6:6" x14ac:dyDescent="0.2">
      <c r="F16570" s="94" t="str">
        <f t="shared" si="369"/>
        <v/>
      </c>
    </row>
    <row r="16571" spans="6:6" x14ac:dyDescent="0.2">
      <c r="F16571" s="94" t="str">
        <f t="shared" si="369"/>
        <v/>
      </c>
    </row>
    <row r="16572" spans="6:6" x14ac:dyDescent="0.2">
      <c r="F16572" s="94" t="str">
        <f t="shared" si="369"/>
        <v/>
      </c>
    </row>
    <row r="16573" spans="6:6" x14ac:dyDescent="0.2">
      <c r="F16573" s="94" t="str">
        <f t="shared" si="369"/>
        <v/>
      </c>
    </row>
    <row r="16574" spans="6:6" x14ac:dyDescent="0.2">
      <c r="F16574" s="94" t="str">
        <f t="shared" si="369"/>
        <v/>
      </c>
    </row>
    <row r="16575" spans="6:6" x14ac:dyDescent="0.2">
      <c r="F16575" s="94" t="str">
        <f t="shared" si="369"/>
        <v/>
      </c>
    </row>
    <row r="16576" spans="6:6" x14ac:dyDescent="0.2">
      <c r="F16576" s="94" t="str">
        <f t="shared" si="369"/>
        <v/>
      </c>
    </row>
    <row r="16577" spans="6:6" x14ac:dyDescent="0.2">
      <c r="F16577" s="94" t="str">
        <f t="shared" si="369"/>
        <v/>
      </c>
    </row>
    <row r="16578" spans="6:6" x14ac:dyDescent="0.2">
      <c r="F16578" s="94" t="str">
        <f t="shared" si="369"/>
        <v/>
      </c>
    </row>
    <row r="16579" spans="6:6" x14ac:dyDescent="0.2">
      <c r="F16579" s="94" t="str">
        <f t="shared" si="369"/>
        <v/>
      </c>
    </row>
    <row r="16580" spans="6:6" x14ac:dyDescent="0.2">
      <c r="F16580" s="94" t="str">
        <f t="shared" si="369"/>
        <v/>
      </c>
    </row>
    <row r="16581" spans="6:6" x14ac:dyDescent="0.2">
      <c r="F16581" s="94" t="str">
        <f t="shared" si="369"/>
        <v/>
      </c>
    </row>
    <row r="16582" spans="6:6" x14ac:dyDescent="0.2">
      <c r="F16582" s="94" t="str">
        <f t="shared" si="369"/>
        <v/>
      </c>
    </row>
    <row r="16583" spans="6:6" x14ac:dyDescent="0.2">
      <c r="F16583" s="94" t="str">
        <f t="shared" si="369"/>
        <v/>
      </c>
    </row>
    <row r="16584" spans="6:6" x14ac:dyDescent="0.2">
      <c r="F16584" s="94" t="str">
        <f t="shared" si="369"/>
        <v/>
      </c>
    </row>
    <row r="16585" spans="6:6" x14ac:dyDescent="0.2">
      <c r="F16585" s="94" t="str">
        <f t="shared" ref="F16585:F16648" si="370">IF(G16585&gt;0,G16585+$F$4,"")</f>
        <v/>
      </c>
    </row>
    <row r="16586" spans="6:6" x14ac:dyDescent="0.2">
      <c r="F16586" s="94" t="str">
        <f t="shared" si="370"/>
        <v/>
      </c>
    </row>
    <row r="16587" spans="6:6" x14ac:dyDescent="0.2">
      <c r="F16587" s="94" t="str">
        <f t="shared" si="370"/>
        <v/>
      </c>
    </row>
    <row r="16588" spans="6:6" x14ac:dyDescent="0.2">
      <c r="F16588" s="94" t="str">
        <f t="shared" si="370"/>
        <v/>
      </c>
    </row>
    <row r="16589" spans="6:6" x14ac:dyDescent="0.2">
      <c r="F16589" s="94" t="str">
        <f t="shared" si="370"/>
        <v/>
      </c>
    </row>
    <row r="16590" spans="6:6" x14ac:dyDescent="0.2">
      <c r="F16590" s="94" t="str">
        <f t="shared" si="370"/>
        <v/>
      </c>
    </row>
    <row r="16591" spans="6:6" x14ac:dyDescent="0.2">
      <c r="F16591" s="94" t="str">
        <f t="shared" si="370"/>
        <v/>
      </c>
    </row>
    <row r="16592" spans="6:6" x14ac:dyDescent="0.2">
      <c r="F16592" s="94" t="str">
        <f t="shared" si="370"/>
        <v/>
      </c>
    </row>
    <row r="16593" spans="6:6" x14ac:dyDescent="0.2">
      <c r="F16593" s="94" t="str">
        <f t="shared" si="370"/>
        <v/>
      </c>
    </row>
    <row r="16594" spans="6:6" x14ac:dyDescent="0.2">
      <c r="F16594" s="94" t="str">
        <f t="shared" si="370"/>
        <v/>
      </c>
    </row>
    <row r="16595" spans="6:6" x14ac:dyDescent="0.2">
      <c r="F16595" s="94" t="str">
        <f t="shared" si="370"/>
        <v/>
      </c>
    </row>
    <row r="16596" spans="6:6" x14ac:dyDescent="0.2">
      <c r="F16596" s="94" t="str">
        <f t="shared" si="370"/>
        <v/>
      </c>
    </row>
    <row r="16597" spans="6:6" x14ac:dyDescent="0.2">
      <c r="F16597" s="94" t="str">
        <f t="shared" si="370"/>
        <v/>
      </c>
    </row>
    <row r="16598" spans="6:6" x14ac:dyDescent="0.2">
      <c r="F16598" s="94" t="str">
        <f t="shared" si="370"/>
        <v/>
      </c>
    </row>
    <row r="16599" spans="6:6" x14ac:dyDescent="0.2">
      <c r="F16599" s="94" t="str">
        <f t="shared" si="370"/>
        <v/>
      </c>
    </row>
    <row r="16600" spans="6:6" x14ac:dyDescent="0.2">
      <c r="F16600" s="94" t="str">
        <f t="shared" si="370"/>
        <v/>
      </c>
    </row>
    <row r="16601" spans="6:6" x14ac:dyDescent="0.2">
      <c r="F16601" s="94" t="str">
        <f t="shared" si="370"/>
        <v/>
      </c>
    </row>
    <row r="16602" spans="6:6" x14ac:dyDescent="0.2">
      <c r="F16602" s="94" t="str">
        <f t="shared" si="370"/>
        <v/>
      </c>
    </row>
    <row r="16603" spans="6:6" x14ac:dyDescent="0.2">
      <c r="F16603" s="94" t="str">
        <f t="shared" si="370"/>
        <v/>
      </c>
    </row>
    <row r="16604" spans="6:6" x14ac:dyDescent="0.2">
      <c r="F16604" s="94" t="str">
        <f t="shared" si="370"/>
        <v/>
      </c>
    </row>
    <row r="16605" spans="6:6" x14ac:dyDescent="0.2">
      <c r="F16605" s="94" t="str">
        <f t="shared" si="370"/>
        <v/>
      </c>
    </row>
    <row r="16606" spans="6:6" x14ac:dyDescent="0.2">
      <c r="F16606" s="94" t="str">
        <f t="shared" si="370"/>
        <v/>
      </c>
    </row>
    <row r="16607" spans="6:6" x14ac:dyDescent="0.2">
      <c r="F16607" s="94" t="str">
        <f t="shared" si="370"/>
        <v/>
      </c>
    </row>
    <row r="16608" spans="6:6" x14ac:dyDescent="0.2">
      <c r="F16608" s="94" t="str">
        <f t="shared" si="370"/>
        <v/>
      </c>
    </row>
    <row r="16609" spans="6:6" x14ac:dyDescent="0.2">
      <c r="F16609" s="94" t="str">
        <f t="shared" si="370"/>
        <v/>
      </c>
    </row>
    <row r="16610" spans="6:6" x14ac:dyDescent="0.2">
      <c r="F16610" s="94" t="str">
        <f t="shared" si="370"/>
        <v/>
      </c>
    </row>
    <row r="16611" spans="6:6" x14ac:dyDescent="0.2">
      <c r="F16611" s="94" t="str">
        <f t="shared" si="370"/>
        <v/>
      </c>
    </row>
    <row r="16612" spans="6:6" x14ac:dyDescent="0.2">
      <c r="F16612" s="94" t="str">
        <f t="shared" si="370"/>
        <v/>
      </c>
    </row>
    <row r="16613" spans="6:6" x14ac:dyDescent="0.2">
      <c r="F16613" s="94" t="str">
        <f t="shared" si="370"/>
        <v/>
      </c>
    </row>
    <row r="16614" spans="6:6" x14ac:dyDescent="0.2">
      <c r="F16614" s="94" t="str">
        <f t="shared" si="370"/>
        <v/>
      </c>
    </row>
    <row r="16615" spans="6:6" x14ac:dyDescent="0.2">
      <c r="F16615" s="94" t="str">
        <f t="shared" si="370"/>
        <v/>
      </c>
    </row>
    <row r="16616" spans="6:6" x14ac:dyDescent="0.2">
      <c r="F16616" s="94" t="str">
        <f t="shared" si="370"/>
        <v/>
      </c>
    </row>
    <row r="16617" spans="6:6" x14ac:dyDescent="0.2">
      <c r="F16617" s="94" t="str">
        <f t="shared" si="370"/>
        <v/>
      </c>
    </row>
    <row r="16618" spans="6:6" x14ac:dyDescent="0.2">
      <c r="F16618" s="94" t="str">
        <f t="shared" si="370"/>
        <v/>
      </c>
    </row>
    <row r="16619" spans="6:6" x14ac:dyDescent="0.2">
      <c r="F16619" s="94" t="str">
        <f t="shared" si="370"/>
        <v/>
      </c>
    </row>
    <row r="16620" spans="6:6" x14ac:dyDescent="0.2">
      <c r="F16620" s="94" t="str">
        <f t="shared" si="370"/>
        <v/>
      </c>
    </row>
    <row r="16621" spans="6:6" x14ac:dyDescent="0.2">
      <c r="F16621" s="94" t="str">
        <f t="shared" si="370"/>
        <v/>
      </c>
    </row>
    <row r="16622" spans="6:6" x14ac:dyDescent="0.2">
      <c r="F16622" s="94" t="str">
        <f t="shared" si="370"/>
        <v/>
      </c>
    </row>
    <row r="16623" spans="6:6" x14ac:dyDescent="0.2">
      <c r="F16623" s="94" t="str">
        <f t="shared" si="370"/>
        <v/>
      </c>
    </row>
    <row r="16624" spans="6:6" x14ac:dyDescent="0.2">
      <c r="F16624" s="94" t="str">
        <f t="shared" si="370"/>
        <v/>
      </c>
    </row>
    <row r="16625" spans="6:6" x14ac:dyDescent="0.2">
      <c r="F16625" s="94" t="str">
        <f t="shared" si="370"/>
        <v/>
      </c>
    </row>
    <row r="16626" spans="6:6" x14ac:dyDescent="0.2">
      <c r="F16626" s="94" t="str">
        <f t="shared" si="370"/>
        <v/>
      </c>
    </row>
    <row r="16627" spans="6:6" x14ac:dyDescent="0.2">
      <c r="F16627" s="94" t="str">
        <f t="shared" si="370"/>
        <v/>
      </c>
    </row>
    <row r="16628" spans="6:6" x14ac:dyDescent="0.2">
      <c r="F16628" s="94" t="str">
        <f t="shared" si="370"/>
        <v/>
      </c>
    </row>
    <row r="16629" spans="6:6" x14ac:dyDescent="0.2">
      <c r="F16629" s="94" t="str">
        <f t="shared" si="370"/>
        <v/>
      </c>
    </row>
    <row r="16630" spans="6:6" x14ac:dyDescent="0.2">
      <c r="F16630" s="94" t="str">
        <f t="shared" si="370"/>
        <v/>
      </c>
    </row>
    <row r="16631" spans="6:6" x14ac:dyDescent="0.2">
      <c r="F16631" s="94" t="str">
        <f t="shared" si="370"/>
        <v/>
      </c>
    </row>
    <row r="16632" spans="6:6" x14ac:dyDescent="0.2">
      <c r="F16632" s="94" t="str">
        <f t="shared" si="370"/>
        <v/>
      </c>
    </row>
    <row r="16633" spans="6:6" x14ac:dyDescent="0.2">
      <c r="F16633" s="94" t="str">
        <f t="shared" si="370"/>
        <v/>
      </c>
    </row>
    <row r="16634" spans="6:6" x14ac:dyDescent="0.2">
      <c r="F16634" s="94" t="str">
        <f t="shared" si="370"/>
        <v/>
      </c>
    </row>
    <row r="16635" spans="6:6" x14ac:dyDescent="0.2">
      <c r="F16635" s="94" t="str">
        <f t="shared" si="370"/>
        <v/>
      </c>
    </row>
    <row r="16636" spans="6:6" x14ac:dyDescent="0.2">
      <c r="F16636" s="94" t="str">
        <f t="shared" si="370"/>
        <v/>
      </c>
    </row>
    <row r="16637" spans="6:6" x14ac:dyDescent="0.2">
      <c r="F16637" s="94" t="str">
        <f t="shared" si="370"/>
        <v/>
      </c>
    </row>
    <row r="16638" spans="6:6" x14ac:dyDescent="0.2">
      <c r="F16638" s="94" t="str">
        <f t="shared" si="370"/>
        <v/>
      </c>
    </row>
    <row r="16639" spans="6:6" x14ac:dyDescent="0.2">
      <c r="F16639" s="94" t="str">
        <f t="shared" si="370"/>
        <v/>
      </c>
    </row>
    <row r="16640" spans="6:6" x14ac:dyDescent="0.2">
      <c r="F16640" s="94" t="str">
        <f t="shared" si="370"/>
        <v/>
      </c>
    </row>
    <row r="16641" spans="6:6" x14ac:dyDescent="0.2">
      <c r="F16641" s="94" t="str">
        <f t="shared" si="370"/>
        <v/>
      </c>
    </row>
    <row r="16642" spans="6:6" x14ac:dyDescent="0.2">
      <c r="F16642" s="94" t="str">
        <f t="shared" si="370"/>
        <v/>
      </c>
    </row>
    <row r="16643" spans="6:6" x14ac:dyDescent="0.2">
      <c r="F16643" s="94" t="str">
        <f t="shared" si="370"/>
        <v/>
      </c>
    </row>
    <row r="16644" spans="6:6" x14ac:dyDescent="0.2">
      <c r="F16644" s="94" t="str">
        <f t="shared" si="370"/>
        <v/>
      </c>
    </row>
    <row r="16645" spans="6:6" x14ac:dyDescent="0.2">
      <c r="F16645" s="94" t="str">
        <f t="shared" si="370"/>
        <v/>
      </c>
    </row>
    <row r="16646" spans="6:6" x14ac:dyDescent="0.2">
      <c r="F16646" s="94" t="str">
        <f t="shared" si="370"/>
        <v/>
      </c>
    </row>
    <row r="16647" spans="6:6" x14ac:dyDescent="0.2">
      <c r="F16647" s="94" t="str">
        <f t="shared" si="370"/>
        <v/>
      </c>
    </row>
    <row r="16648" spans="6:6" x14ac:dyDescent="0.2">
      <c r="F16648" s="94" t="str">
        <f t="shared" si="370"/>
        <v/>
      </c>
    </row>
    <row r="16649" spans="6:6" x14ac:dyDescent="0.2">
      <c r="F16649" s="94" t="str">
        <f t="shared" ref="F16649:F16712" si="371">IF(G16649&gt;0,G16649+$F$4,"")</f>
        <v/>
      </c>
    </row>
    <row r="16650" spans="6:6" x14ac:dyDescent="0.2">
      <c r="F16650" s="94" t="str">
        <f t="shared" si="371"/>
        <v/>
      </c>
    </row>
    <row r="16651" spans="6:6" x14ac:dyDescent="0.2">
      <c r="F16651" s="94" t="str">
        <f t="shared" si="371"/>
        <v/>
      </c>
    </row>
    <row r="16652" spans="6:6" x14ac:dyDescent="0.2">
      <c r="F16652" s="94" t="str">
        <f t="shared" si="371"/>
        <v/>
      </c>
    </row>
    <row r="16653" spans="6:6" x14ac:dyDescent="0.2">
      <c r="F16653" s="94" t="str">
        <f t="shared" si="371"/>
        <v/>
      </c>
    </row>
    <row r="16654" spans="6:6" x14ac:dyDescent="0.2">
      <c r="F16654" s="94" t="str">
        <f t="shared" si="371"/>
        <v/>
      </c>
    </row>
    <row r="16655" spans="6:6" x14ac:dyDescent="0.2">
      <c r="F16655" s="94" t="str">
        <f t="shared" si="371"/>
        <v/>
      </c>
    </row>
    <row r="16656" spans="6:6" x14ac:dyDescent="0.2">
      <c r="F16656" s="94" t="str">
        <f t="shared" si="371"/>
        <v/>
      </c>
    </row>
    <row r="16657" spans="6:6" x14ac:dyDescent="0.2">
      <c r="F16657" s="94" t="str">
        <f t="shared" si="371"/>
        <v/>
      </c>
    </row>
    <row r="16658" spans="6:6" x14ac:dyDescent="0.2">
      <c r="F16658" s="94" t="str">
        <f t="shared" si="371"/>
        <v/>
      </c>
    </row>
    <row r="16659" spans="6:6" x14ac:dyDescent="0.2">
      <c r="F16659" s="94" t="str">
        <f t="shared" si="371"/>
        <v/>
      </c>
    </row>
    <row r="16660" spans="6:6" x14ac:dyDescent="0.2">
      <c r="F16660" s="94" t="str">
        <f t="shared" si="371"/>
        <v/>
      </c>
    </row>
    <row r="16661" spans="6:6" x14ac:dyDescent="0.2">
      <c r="F16661" s="94" t="str">
        <f t="shared" si="371"/>
        <v/>
      </c>
    </row>
    <row r="16662" spans="6:6" x14ac:dyDescent="0.2">
      <c r="F16662" s="94" t="str">
        <f t="shared" si="371"/>
        <v/>
      </c>
    </row>
    <row r="16663" spans="6:6" x14ac:dyDescent="0.2">
      <c r="F16663" s="94" t="str">
        <f t="shared" si="371"/>
        <v/>
      </c>
    </row>
    <row r="16664" spans="6:6" x14ac:dyDescent="0.2">
      <c r="F16664" s="94" t="str">
        <f t="shared" si="371"/>
        <v/>
      </c>
    </row>
    <row r="16665" spans="6:6" x14ac:dyDescent="0.2">
      <c r="F16665" s="94" t="str">
        <f t="shared" si="371"/>
        <v/>
      </c>
    </row>
    <row r="16666" spans="6:6" x14ac:dyDescent="0.2">
      <c r="F16666" s="94" t="str">
        <f t="shared" si="371"/>
        <v/>
      </c>
    </row>
    <row r="16667" spans="6:6" x14ac:dyDescent="0.2">
      <c r="F16667" s="94" t="str">
        <f t="shared" si="371"/>
        <v/>
      </c>
    </row>
    <row r="16668" spans="6:6" x14ac:dyDescent="0.2">
      <c r="F16668" s="94" t="str">
        <f t="shared" si="371"/>
        <v/>
      </c>
    </row>
    <row r="16669" spans="6:6" x14ac:dyDescent="0.2">
      <c r="F16669" s="94" t="str">
        <f t="shared" si="371"/>
        <v/>
      </c>
    </row>
    <row r="16670" spans="6:6" x14ac:dyDescent="0.2">
      <c r="F16670" s="94" t="str">
        <f t="shared" si="371"/>
        <v/>
      </c>
    </row>
    <row r="16671" spans="6:6" x14ac:dyDescent="0.2">
      <c r="F16671" s="94" t="str">
        <f t="shared" si="371"/>
        <v/>
      </c>
    </row>
    <row r="16672" spans="6:6" x14ac:dyDescent="0.2">
      <c r="F16672" s="94" t="str">
        <f t="shared" si="371"/>
        <v/>
      </c>
    </row>
    <row r="16673" spans="6:6" x14ac:dyDescent="0.2">
      <c r="F16673" s="94" t="str">
        <f t="shared" si="371"/>
        <v/>
      </c>
    </row>
    <row r="16674" spans="6:6" x14ac:dyDescent="0.2">
      <c r="F16674" s="94" t="str">
        <f t="shared" si="371"/>
        <v/>
      </c>
    </row>
    <row r="16675" spans="6:6" x14ac:dyDescent="0.2">
      <c r="F16675" s="94" t="str">
        <f t="shared" si="371"/>
        <v/>
      </c>
    </row>
    <row r="16676" spans="6:6" x14ac:dyDescent="0.2">
      <c r="F16676" s="94" t="str">
        <f t="shared" si="371"/>
        <v/>
      </c>
    </row>
    <row r="16677" spans="6:6" x14ac:dyDescent="0.2">
      <c r="F16677" s="94" t="str">
        <f t="shared" si="371"/>
        <v/>
      </c>
    </row>
    <row r="16678" spans="6:6" x14ac:dyDescent="0.2">
      <c r="F16678" s="94" t="str">
        <f t="shared" si="371"/>
        <v/>
      </c>
    </row>
    <row r="16679" spans="6:6" x14ac:dyDescent="0.2">
      <c r="F16679" s="94" t="str">
        <f t="shared" si="371"/>
        <v/>
      </c>
    </row>
    <row r="16680" spans="6:6" x14ac:dyDescent="0.2">
      <c r="F16680" s="94" t="str">
        <f t="shared" si="371"/>
        <v/>
      </c>
    </row>
    <row r="16681" spans="6:6" x14ac:dyDescent="0.2">
      <c r="F16681" s="94" t="str">
        <f t="shared" si="371"/>
        <v/>
      </c>
    </row>
    <row r="16682" spans="6:6" x14ac:dyDescent="0.2">
      <c r="F16682" s="94" t="str">
        <f t="shared" si="371"/>
        <v/>
      </c>
    </row>
    <row r="16683" spans="6:6" x14ac:dyDescent="0.2">
      <c r="F16683" s="94" t="str">
        <f t="shared" si="371"/>
        <v/>
      </c>
    </row>
    <row r="16684" spans="6:6" x14ac:dyDescent="0.2">
      <c r="F16684" s="94" t="str">
        <f t="shared" si="371"/>
        <v/>
      </c>
    </row>
    <row r="16685" spans="6:6" x14ac:dyDescent="0.2">
      <c r="F16685" s="94" t="str">
        <f t="shared" si="371"/>
        <v/>
      </c>
    </row>
    <row r="16686" spans="6:6" x14ac:dyDescent="0.2">
      <c r="F16686" s="94" t="str">
        <f t="shared" si="371"/>
        <v/>
      </c>
    </row>
    <row r="16687" spans="6:6" x14ac:dyDescent="0.2">
      <c r="F16687" s="94" t="str">
        <f t="shared" si="371"/>
        <v/>
      </c>
    </row>
    <row r="16688" spans="6:6" x14ac:dyDescent="0.2">
      <c r="F16688" s="94" t="str">
        <f t="shared" si="371"/>
        <v/>
      </c>
    </row>
    <row r="16689" spans="6:6" x14ac:dyDescent="0.2">
      <c r="F16689" s="94" t="str">
        <f t="shared" si="371"/>
        <v/>
      </c>
    </row>
    <row r="16690" spans="6:6" x14ac:dyDescent="0.2">
      <c r="F16690" s="94" t="str">
        <f t="shared" si="371"/>
        <v/>
      </c>
    </row>
    <row r="16691" spans="6:6" x14ac:dyDescent="0.2">
      <c r="F16691" s="94" t="str">
        <f t="shared" si="371"/>
        <v/>
      </c>
    </row>
    <row r="16692" spans="6:6" x14ac:dyDescent="0.2">
      <c r="F16692" s="94" t="str">
        <f t="shared" si="371"/>
        <v/>
      </c>
    </row>
    <row r="16693" spans="6:6" x14ac:dyDescent="0.2">
      <c r="F16693" s="94" t="str">
        <f t="shared" si="371"/>
        <v/>
      </c>
    </row>
    <row r="16694" spans="6:6" x14ac:dyDescent="0.2">
      <c r="F16694" s="94" t="str">
        <f t="shared" si="371"/>
        <v/>
      </c>
    </row>
    <row r="16695" spans="6:6" x14ac:dyDescent="0.2">
      <c r="F16695" s="94" t="str">
        <f t="shared" si="371"/>
        <v/>
      </c>
    </row>
    <row r="16696" spans="6:6" x14ac:dyDescent="0.2">
      <c r="F16696" s="94" t="str">
        <f t="shared" si="371"/>
        <v/>
      </c>
    </row>
    <row r="16697" spans="6:6" x14ac:dyDescent="0.2">
      <c r="F16697" s="94" t="str">
        <f t="shared" si="371"/>
        <v/>
      </c>
    </row>
    <row r="16698" spans="6:6" x14ac:dyDescent="0.2">
      <c r="F16698" s="94" t="str">
        <f t="shared" si="371"/>
        <v/>
      </c>
    </row>
    <row r="16699" spans="6:6" x14ac:dyDescent="0.2">
      <c r="F16699" s="94" t="str">
        <f t="shared" si="371"/>
        <v/>
      </c>
    </row>
    <row r="16700" spans="6:6" x14ac:dyDescent="0.2">
      <c r="F16700" s="94" t="str">
        <f t="shared" si="371"/>
        <v/>
      </c>
    </row>
    <row r="16701" spans="6:6" x14ac:dyDescent="0.2">
      <c r="F16701" s="94" t="str">
        <f t="shared" si="371"/>
        <v/>
      </c>
    </row>
    <row r="16702" spans="6:6" x14ac:dyDescent="0.2">
      <c r="F16702" s="94" t="str">
        <f t="shared" si="371"/>
        <v/>
      </c>
    </row>
    <row r="16703" spans="6:6" x14ac:dyDescent="0.2">
      <c r="F16703" s="94" t="str">
        <f t="shared" si="371"/>
        <v/>
      </c>
    </row>
    <row r="16704" spans="6:6" x14ac:dyDescent="0.2">
      <c r="F16704" s="94" t="str">
        <f t="shared" si="371"/>
        <v/>
      </c>
    </row>
    <row r="16705" spans="6:6" x14ac:dyDescent="0.2">
      <c r="F16705" s="94" t="str">
        <f t="shared" si="371"/>
        <v/>
      </c>
    </row>
    <row r="16706" spans="6:6" x14ac:dyDescent="0.2">
      <c r="F16706" s="94" t="str">
        <f t="shared" si="371"/>
        <v/>
      </c>
    </row>
    <row r="16707" spans="6:6" x14ac:dyDescent="0.2">
      <c r="F16707" s="94" t="str">
        <f t="shared" si="371"/>
        <v/>
      </c>
    </row>
    <row r="16708" spans="6:6" x14ac:dyDescent="0.2">
      <c r="F16708" s="94" t="str">
        <f t="shared" si="371"/>
        <v/>
      </c>
    </row>
    <row r="16709" spans="6:6" x14ac:dyDescent="0.2">
      <c r="F16709" s="94" t="str">
        <f t="shared" si="371"/>
        <v/>
      </c>
    </row>
    <row r="16710" spans="6:6" x14ac:dyDescent="0.2">
      <c r="F16710" s="94" t="str">
        <f t="shared" si="371"/>
        <v/>
      </c>
    </row>
    <row r="16711" spans="6:6" x14ac:dyDescent="0.2">
      <c r="F16711" s="94" t="str">
        <f t="shared" si="371"/>
        <v/>
      </c>
    </row>
    <row r="16712" spans="6:6" x14ac:dyDescent="0.2">
      <c r="F16712" s="94" t="str">
        <f t="shared" si="371"/>
        <v/>
      </c>
    </row>
    <row r="16713" spans="6:6" x14ac:dyDescent="0.2">
      <c r="F16713" s="94" t="str">
        <f t="shared" ref="F16713:F16776" si="372">IF(G16713&gt;0,G16713+$F$4,"")</f>
        <v/>
      </c>
    </row>
    <row r="16714" spans="6:6" x14ac:dyDescent="0.2">
      <c r="F16714" s="94" t="str">
        <f t="shared" si="372"/>
        <v/>
      </c>
    </row>
    <row r="16715" spans="6:6" x14ac:dyDescent="0.2">
      <c r="F16715" s="94" t="str">
        <f t="shared" si="372"/>
        <v/>
      </c>
    </row>
    <row r="16716" spans="6:6" x14ac:dyDescent="0.2">
      <c r="F16716" s="94" t="str">
        <f t="shared" si="372"/>
        <v/>
      </c>
    </row>
    <row r="16717" spans="6:6" x14ac:dyDescent="0.2">
      <c r="F16717" s="94" t="str">
        <f t="shared" si="372"/>
        <v/>
      </c>
    </row>
    <row r="16718" spans="6:6" x14ac:dyDescent="0.2">
      <c r="F16718" s="94" t="str">
        <f t="shared" si="372"/>
        <v/>
      </c>
    </row>
    <row r="16719" spans="6:6" x14ac:dyDescent="0.2">
      <c r="F16719" s="94" t="str">
        <f t="shared" si="372"/>
        <v/>
      </c>
    </row>
    <row r="16720" spans="6:6" x14ac:dyDescent="0.2">
      <c r="F16720" s="94" t="str">
        <f t="shared" si="372"/>
        <v/>
      </c>
    </row>
    <row r="16721" spans="6:6" x14ac:dyDescent="0.2">
      <c r="F16721" s="94" t="str">
        <f t="shared" si="372"/>
        <v/>
      </c>
    </row>
    <row r="16722" spans="6:6" x14ac:dyDescent="0.2">
      <c r="F16722" s="94" t="str">
        <f t="shared" si="372"/>
        <v/>
      </c>
    </row>
    <row r="16723" spans="6:6" x14ac:dyDescent="0.2">
      <c r="F16723" s="94" t="str">
        <f t="shared" si="372"/>
        <v/>
      </c>
    </row>
    <row r="16724" spans="6:6" x14ac:dyDescent="0.2">
      <c r="F16724" s="94" t="str">
        <f t="shared" si="372"/>
        <v/>
      </c>
    </row>
    <row r="16725" spans="6:6" x14ac:dyDescent="0.2">
      <c r="F16725" s="94" t="str">
        <f t="shared" si="372"/>
        <v/>
      </c>
    </row>
    <row r="16726" spans="6:6" x14ac:dyDescent="0.2">
      <c r="F16726" s="94" t="str">
        <f t="shared" si="372"/>
        <v/>
      </c>
    </row>
    <row r="16727" spans="6:6" x14ac:dyDescent="0.2">
      <c r="F16727" s="94" t="str">
        <f t="shared" si="372"/>
        <v/>
      </c>
    </row>
    <row r="16728" spans="6:6" x14ac:dyDescent="0.2">
      <c r="F16728" s="94" t="str">
        <f t="shared" si="372"/>
        <v/>
      </c>
    </row>
    <row r="16729" spans="6:6" x14ac:dyDescent="0.2">
      <c r="F16729" s="94" t="str">
        <f t="shared" si="372"/>
        <v/>
      </c>
    </row>
    <row r="16730" spans="6:6" x14ac:dyDescent="0.2">
      <c r="F16730" s="94" t="str">
        <f t="shared" si="372"/>
        <v/>
      </c>
    </row>
    <row r="16731" spans="6:6" x14ac:dyDescent="0.2">
      <c r="F16731" s="94" t="str">
        <f t="shared" si="372"/>
        <v/>
      </c>
    </row>
    <row r="16732" spans="6:6" x14ac:dyDescent="0.2">
      <c r="F16732" s="94" t="str">
        <f t="shared" si="372"/>
        <v/>
      </c>
    </row>
    <row r="16733" spans="6:6" x14ac:dyDescent="0.2">
      <c r="F16733" s="94" t="str">
        <f t="shared" si="372"/>
        <v/>
      </c>
    </row>
    <row r="16734" spans="6:6" x14ac:dyDescent="0.2">
      <c r="F16734" s="94" t="str">
        <f t="shared" si="372"/>
        <v/>
      </c>
    </row>
    <row r="16735" spans="6:6" x14ac:dyDescent="0.2">
      <c r="F16735" s="94" t="str">
        <f t="shared" si="372"/>
        <v/>
      </c>
    </row>
    <row r="16736" spans="6:6" x14ac:dyDescent="0.2">
      <c r="F16736" s="94" t="str">
        <f t="shared" si="372"/>
        <v/>
      </c>
    </row>
    <row r="16737" spans="6:6" x14ac:dyDescent="0.2">
      <c r="F16737" s="94" t="str">
        <f t="shared" si="372"/>
        <v/>
      </c>
    </row>
    <row r="16738" spans="6:6" x14ac:dyDescent="0.2">
      <c r="F16738" s="94" t="str">
        <f t="shared" si="372"/>
        <v/>
      </c>
    </row>
    <row r="16739" spans="6:6" x14ac:dyDescent="0.2">
      <c r="F16739" s="94" t="str">
        <f t="shared" si="372"/>
        <v/>
      </c>
    </row>
    <row r="16740" spans="6:6" x14ac:dyDescent="0.2">
      <c r="F16740" s="94" t="str">
        <f t="shared" si="372"/>
        <v/>
      </c>
    </row>
    <row r="16741" spans="6:6" x14ac:dyDescent="0.2">
      <c r="F16741" s="94" t="str">
        <f t="shared" si="372"/>
        <v/>
      </c>
    </row>
    <row r="16742" spans="6:6" x14ac:dyDescent="0.2">
      <c r="F16742" s="94" t="str">
        <f t="shared" si="372"/>
        <v/>
      </c>
    </row>
    <row r="16743" spans="6:6" x14ac:dyDescent="0.2">
      <c r="F16743" s="94" t="str">
        <f t="shared" si="372"/>
        <v/>
      </c>
    </row>
    <row r="16744" spans="6:6" x14ac:dyDescent="0.2">
      <c r="F16744" s="94" t="str">
        <f t="shared" si="372"/>
        <v/>
      </c>
    </row>
    <row r="16745" spans="6:6" x14ac:dyDescent="0.2">
      <c r="F16745" s="94" t="str">
        <f t="shared" si="372"/>
        <v/>
      </c>
    </row>
    <row r="16746" spans="6:6" x14ac:dyDescent="0.2">
      <c r="F16746" s="94" t="str">
        <f t="shared" si="372"/>
        <v/>
      </c>
    </row>
    <row r="16747" spans="6:6" x14ac:dyDescent="0.2">
      <c r="F16747" s="94" t="str">
        <f t="shared" si="372"/>
        <v/>
      </c>
    </row>
    <row r="16748" spans="6:6" x14ac:dyDescent="0.2">
      <c r="F16748" s="94" t="str">
        <f t="shared" si="372"/>
        <v/>
      </c>
    </row>
    <row r="16749" spans="6:6" x14ac:dyDescent="0.2">
      <c r="F16749" s="94" t="str">
        <f t="shared" si="372"/>
        <v/>
      </c>
    </row>
    <row r="16750" spans="6:6" x14ac:dyDescent="0.2">
      <c r="F16750" s="94" t="str">
        <f t="shared" si="372"/>
        <v/>
      </c>
    </row>
    <row r="16751" spans="6:6" x14ac:dyDescent="0.2">
      <c r="F16751" s="94" t="str">
        <f t="shared" si="372"/>
        <v/>
      </c>
    </row>
    <row r="16752" spans="6:6" x14ac:dyDescent="0.2">
      <c r="F16752" s="94" t="str">
        <f t="shared" si="372"/>
        <v/>
      </c>
    </row>
    <row r="16753" spans="6:6" x14ac:dyDescent="0.2">
      <c r="F16753" s="94" t="str">
        <f t="shared" si="372"/>
        <v/>
      </c>
    </row>
    <row r="16754" spans="6:6" x14ac:dyDescent="0.2">
      <c r="F16754" s="94" t="str">
        <f t="shared" si="372"/>
        <v/>
      </c>
    </row>
    <row r="16755" spans="6:6" x14ac:dyDescent="0.2">
      <c r="F16755" s="94" t="str">
        <f t="shared" si="372"/>
        <v/>
      </c>
    </row>
    <row r="16756" spans="6:6" x14ac:dyDescent="0.2">
      <c r="F16756" s="94" t="str">
        <f t="shared" si="372"/>
        <v/>
      </c>
    </row>
    <row r="16757" spans="6:6" x14ac:dyDescent="0.2">
      <c r="F16757" s="94" t="str">
        <f t="shared" si="372"/>
        <v/>
      </c>
    </row>
    <row r="16758" spans="6:6" x14ac:dyDescent="0.2">
      <c r="F16758" s="94" t="str">
        <f t="shared" si="372"/>
        <v/>
      </c>
    </row>
    <row r="16759" spans="6:6" x14ac:dyDescent="0.2">
      <c r="F16759" s="94" t="str">
        <f t="shared" si="372"/>
        <v/>
      </c>
    </row>
    <row r="16760" spans="6:6" x14ac:dyDescent="0.2">
      <c r="F16760" s="94" t="str">
        <f t="shared" si="372"/>
        <v/>
      </c>
    </row>
    <row r="16761" spans="6:6" x14ac:dyDescent="0.2">
      <c r="F16761" s="94" t="str">
        <f t="shared" si="372"/>
        <v/>
      </c>
    </row>
    <row r="16762" spans="6:6" x14ac:dyDescent="0.2">
      <c r="F16762" s="94" t="str">
        <f t="shared" si="372"/>
        <v/>
      </c>
    </row>
    <row r="16763" spans="6:6" x14ac:dyDescent="0.2">
      <c r="F16763" s="94" t="str">
        <f t="shared" si="372"/>
        <v/>
      </c>
    </row>
    <row r="16764" spans="6:6" x14ac:dyDescent="0.2">
      <c r="F16764" s="94" t="str">
        <f t="shared" si="372"/>
        <v/>
      </c>
    </row>
    <row r="16765" spans="6:6" x14ac:dyDescent="0.2">
      <c r="F16765" s="94" t="str">
        <f t="shared" si="372"/>
        <v/>
      </c>
    </row>
    <row r="16766" spans="6:6" x14ac:dyDescent="0.2">
      <c r="F16766" s="94" t="str">
        <f t="shared" si="372"/>
        <v/>
      </c>
    </row>
    <row r="16767" spans="6:6" x14ac:dyDescent="0.2">
      <c r="F16767" s="94" t="str">
        <f t="shared" si="372"/>
        <v/>
      </c>
    </row>
    <row r="16768" spans="6:6" x14ac:dyDescent="0.2">
      <c r="F16768" s="94" t="str">
        <f t="shared" si="372"/>
        <v/>
      </c>
    </row>
    <row r="16769" spans="6:6" x14ac:dyDescent="0.2">
      <c r="F16769" s="94" t="str">
        <f t="shared" si="372"/>
        <v/>
      </c>
    </row>
    <row r="16770" spans="6:6" x14ac:dyDescent="0.2">
      <c r="F16770" s="94" t="str">
        <f t="shared" si="372"/>
        <v/>
      </c>
    </row>
    <row r="16771" spans="6:6" x14ac:dyDescent="0.2">
      <c r="F16771" s="94" t="str">
        <f t="shared" si="372"/>
        <v/>
      </c>
    </row>
    <row r="16772" spans="6:6" x14ac:dyDescent="0.2">
      <c r="F16772" s="94" t="str">
        <f t="shared" si="372"/>
        <v/>
      </c>
    </row>
    <row r="16773" spans="6:6" x14ac:dyDescent="0.2">
      <c r="F16773" s="94" t="str">
        <f t="shared" si="372"/>
        <v/>
      </c>
    </row>
    <row r="16774" spans="6:6" x14ac:dyDescent="0.2">
      <c r="F16774" s="94" t="str">
        <f t="shared" si="372"/>
        <v/>
      </c>
    </row>
    <row r="16775" spans="6:6" x14ac:dyDescent="0.2">
      <c r="F16775" s="94" t="str">
        <f t="shared" si="372"/>
        <v/>
      </c>
    </row>
    <row r="16776" spans="6:6" x14ac:dyDescent="0.2">
      <c r="F16776" s="94" t="str">
        <f t="shared" si="372"/>
        <v/>
      </c>
    </row>
    <row r="16777" spans="6:6" x14ac:dyDescent="0.2">
      <c r="F16777" s="94" t="str">
        <f t="shared" ref="F16777:F16840" si="373">IF(G16777&gt;0,G16777+$F$4,"")</f>
        <v/>
      </c>
    </row>
    <row r="16778" spans="6:6" x14ac:dyDescent="0.2">
      <c r="F16778" s="94" t="str">
        <f t="shared" si="373"/>
        <v/>
      </c>
    </row>
    <row r="16779" spans="6:6" x14ac:dyDescent="0.2">
      <c r="F16779" s="94" t="str">
        <f t="shared" si="373"/>
        <v/>
      </c>
    </row>
    <row r="16780" spans="6:6" x14ac:dyDescent="0.2">
      <c r="F16780" s="94" t="str">
        <f t="shared" si="373"/>
        <v/>
      </c>
    </row>
    <row r="16781" spans="6:6" x14ac:dyDescent="0.2">
      <c r="F16781" s="94" t="str">
        <f t="shared" si="373"/>
        <v/>
      </c>
    </row>
    <row r="16782" spans="6:6" x14ac:dyDescent="0.2">
      <c r="F16782" s="94" t="str">
        <f t="shared" si="373"/>
        <v/>
      </c>
    </row>
    <row r="16783" spans="6:6" x14ac:dyDescent="0.2">
      <c r="F16783" s="94" t="str">
        <f t="shared" si="373"/>
        <v/>
      </c>
    </row>
    <row r="16784" spans="6:6" x14ac:dyDescent="0.2">
      <c r="F16784" s="94" t="str">
        <f t="shared" si="373"/>
        <v/>
      </c>
    </row>
    <row r="16785" spans="6:6" x14ac:dyDescent="0.2">
      <c r="F16785" s="94" t="str">
        <f t="shared" si="373"/>
        <v/>
      </c>
    </row>
    <row r="16786" spans="6:6" x14ac:dyDescent="0.2">
      <c r="F16786" s="94" t="str">
        <f t="shared" si="373"/>
        <v/>
      </c>
    </row>
    <row r="16787" spans="6:6" x14ac:dyDescent="0.2">
      <c r="F16787" s="94" t="str">
        <f t="shared" si="373"/>
        <v/>
      </c>
    </row>
    <row r="16788" spans="6:6" x14ac:dyDescent="0.2">
      <c r="F16788" s="94" t="str">
        <f t="shared" si="373"/>
        <v/>
      </c>
    </row>
    <row r="16789" spans="6:6" x14ac:dyDescent="0.2">
      <c r="F16789" s="94" t="str">
        <f t="shared" si="373"/>
        <v/>
      </c>
    </row>
    <row r="16790" spans="6:6" x14ac:dyDescent="0.2">
      <c r="F16790" s="94" t="str">
        <f t="shared" si="373"/>
        <v/>
      </c>
    </row>
    <row r="16791" spans="6:6" x14ac:dyDescent="0.2">
      <c r="F16791" s="94" t="str">
        <f t="shared" si="373"/>
        <v/>
      </c>
    </row>
    <row r="16792" spans="6:6" x14ac:dyDescent="0.2">
      <c r="F16792" s="94" t="str">
        <f t="shared" si="373"/>
        <v/>
      </c>
    </row>
    <row r="16793" spans="6:6" x14ac:dyDescent="0.2">
      <c r="F16793" s="94" t="str">
        <f t="shared" si="373"/>
        <v/>
      </c>
    </row>
    <row r="16794" spans="6:6" x14ac:dyDescent="0.2">
      <c r="F16794" s="94" t="str">
        <f t="shared" si="373"/>
        <v/>
      </c>
    </row>
    <row r="16795" spans="6:6" x14ac:dyDescent="0.2">
      <c r="F16795" s="94" t="str">
        <f t="shared" si="373"/>
        <v/>
      </c>
    </row>
    <row r="16796" spans="6:6" x14ac:dyDescent="0.2">
      <c r="F16796" s="94" t="str">
        <f t="shared" si="373"/>
        <v/>
      </c>
    </row>
    <row r="16797" spans="6:6" x14ac:dyDescent="0.2">
      <c r="F16797" s="94" t="str">
        <f t="shared" si="373"/>
        <v/>
      </c>
    </row>
    <row r="16798" spans="6:6" x14ac:dyDescent="0.2">
      <c r="F16798" s="94" t="str">
        <f t="shared" si="373"/>
        <v/>
      </c>
    </row>
    <row r="16799" spans="6:6" x14ac:dyDescent="0.2">
      <c r="F16799" s="94" t="str">
        <f t="shared" si="373"/>
        <v/>
      </c>
    </row>
    <row r="16800" spans="6:6" x14ac:dyDescent="0.2">
      <c r="F16800" s="94" t="str">
        <f t="shared" si="373"/>
        <v/>
      </c>
    </row>
    <row r="16801" spans="6:6" x14ac:dyDescent="0.2">
      <c r="F16801" s="94" t="str">
        <f t="shared" si="373"/>
        <v/>
      </c>
    </row>
    <row r="16802" spans="6:6" x14ac:dyDescent="0.2">
      <c r="F16802" s="94" t="str">
        <f t="shared" si="373"/>
        <v/>
      </c>
    </row>
    <row r="16803" spans="6:6" x14ac:dyDescent="0.2">
      <c r="F16803" s="94" t="str">
        <f t="shared" si="373"/>
        <v/>
      </c>
    </row>
    <row r="16804" spans="6:6" x14ac:dyDescent="0.2">
      <c r="F16804" s="94" t="str">
        <f t="shared" si="373"/>
        <v/>
      </c>
    </row>
    <row r="16805" spans="6:6" x14ac:dyDescent="0.2">
      <c r="F16805" s="94" t="str">
        <f t="shared" si="373"/>
        <v/>
      </c>
    </row>
    <row r="16806" spans="6:6" x14ac:dyDescent="0.2">
      <c r="F16806" s="94" t="str">
        <f t="shared" si="373"/>
        <v/>
      </c>
    </row>
    <row r="16807" spans="6:6" x14ac:dyDescent="0.2">
      <c r="F16807" s="94" t="str">
        <f t="shared" si="373"/>
        <v/>
      </c>
    </row>
    <row r="16808" spans="6:6" x14ac:dyDescent="0.2">
      <c r="F16808" s="94" t="str">
        <f t="shared" si="373"/>
        <v/>
      </c>
    </row>
    <row r="16809" spans="6:6" x14ac:dyDescent="0.2">
      <c r="F16809" s="94" t="str">
        <f t="shared" si="373"/>
        <v/>
      </c>
    </row>
    <row r="16810" spans="6:6" x14ac:dyDescent="0.2">
      <c r="F16810" s="94" t="str">
        <f t="shared" si="373"/>
        <v/>
      </c>
    </row>
    <row r="16811" spans="6:6" x14ac:dyDescent="0.2">
      <c r="F16811" s="94" t="str">
        <f t="shared" si="373"/>
        <v/>
      </c>
    </row>
    <row r="16812" spans="6:6" x14ac:dyDescent="0.2">
      <c r="F16812" s="94" t="str">
        <f t="shared" si="373"/>
        <v/>
      </c>
    </row>
    <row r="16813" spans="6:6" x14ac:dyDescent="0.2">
      <c r="F16813" s="94" t="str">
        <f t="shared" si="373"/>
        <v/>
      </c>
    </row>
    <row r="16814" spans="6:6" x14ac:dyDescent="0.2">
      <c r="F16814" s="94" t="str">
        <f t="shared" si="373"/>
        <v/>
      </c>
    </row>
    <row r="16815" spans="6:6" x14ac:dyDescent="0.2">
      <c r="F16815" s="94" t="str">
        <f t="shared" si="373"/>
        <v/>
      </c>
    </row>
    <row r="16816" spans="6:6" x14ac:dyDescent="0.2">
      <c r="F16816" s="94" t="str">
        <f t="shared" si="373"/>
        <v/>
      </c>
    </row>
    <row r="16817" spans="6:6" x14ac:dyDescent="0.2">
      <c r="F16817" s="94" t="str">
        <f t="shared" si="373"/>
        <v/>
      </c>
    </row>
    <row r="16818" spans="6:6" x14ac:dyDescent="0.2">
      <c r="F16818" s="94" t="str">
        <f t="shared" si="373"/>
        <v/>
      </c>
    </row>
    <row r="16819" spans="6:6" x14ac:dyDescent="0.2">
      <c r="F16819" s="94" t="str">
        <f t="shared" si="373"/>
        <v/>
      </c>
    </row>
    <row r="16820" spans="6:6" x14ac:dyDescent="0.2">
      <c r="F16820" s="94" t="str">
        <f t="shared" si="373"/>
        <v/>
      </c>
    </row>
    <row r="16821" spans="6:6" x14ac:dyDescent="0.2">
      <c r="F16821" s="94" t="str">
        <f t="shared" si="373"/>
        <v/>
      </c>
    </row>
    <row r="16822" spans="6:6" x14ac:dyDescent="0.2">
      <c r="F16822" s="94" t="str">
        <f t="shared" si="373"/>
        <v/>
      </c>
    </row>
    <row r="16823" spans="6:6" x14ac:dyDescent="0.2">
      <c r="F16823" s="94" t="str">
        <f t="shared" si="373"/>
        <v/>
      </c>
    </row>
    <row r="16824" spans="6:6" x14ac:dyDescent="0.2">
      <c r="F16824" s="94" t="str">
        <f t="shared" si="373"/>
        <v/>
      </c>
    </row>
    <row r="16825" spans="6:6" x14ac:dyDescent="0.2">
      <c r="F16825" s="94" t="str">
        <f t="shared" si="373"/>
        <v/>
      </c>
    </row>
    <row r="16826" spans="6:6" x14ac:dyDescent="0.2">
      <c r="F16826" s="94" t="str">
        <f t="shared" si="373"/>
        <v/>
      </c>
    </row>
    <row r="16827" spans="6:6" x14ac:dyDescent="0.2">
      <c r="F16827" s="94" t="str">
        <f t="shared" si="373"/>
        <v/>
      </c>
    </row>
    <row r="16828" spans="6:6" x14ac:dyDescent="0.2">
      <c r="F16828" s="94" t="str">
        <f t="shared" si="373"/>
        <v/>
      </c>
    </row>
    <row r="16829" spans="6:6" x14ac:dyDescent="0.2">
      <c r="F16829" s="94" t="str">
        <f t="shared" si="373"/>
        <v/>
      </c>
    </row>
    <row r="16830" spans="6:6" x14ac:dyDescent="0.2">
      <c r="F16830" s="94" t="str">
        <f t="shared" si="373"/>
        <v/>
      </c>
    </row>
    <row r="16831" spans="6:6" x14ac:dyDescent="0.2">
      <c r="F16831" s="94" t="str">
        <f t="shared" si="373"/>
        <v/>
      </c>
    </row>
    <row r="16832" spans="6:6" x14ac:dyDescent="0.2">
      <c r="F16832" s="94" t="str">
        <f t="shared" si="373"/>
        <v/>
      </c>
    </row>
    <row r="16833" spans="6:6" x14ac:dyDescent="0.2">
      <c r="F16833" s="94" t="str">
        <f t="shared" si="373"/>
        <v/>
      </c>
    </row>
    <row r="16834" spans="6:6" x14ac:dyDescent="0.2">
      <c r="F16834" s="94" t="str">
        <f t="shared" si="373"/>
        <v/>
      </c>
    </row>
    <row r="16835" spans="6:6" x14ac:dyDescent="0.2">
      <c r="F16835" s="94" t="str">
        <f t="shared" si="373"/>
        <v/>
      </c>
    </row>
    <row r="16836" spans="6:6" x14ac:dyDescent="0.2">
      <c r="F16836" s="94" t="str">
        <f t="shared" si="373"/>
        <v/>
      </c>
    </row>
    <row r="16837" spans="6:6" x14ac:dyDescent="0.2">
      <c r="F16837" s="94" t="str">
        <f t="shared" si="373"/>
        <v/>
      </c>
    </row>
    <row r="16838" spans="6:6" x14ac:dyDescent="0.2">
      <c r="F16838" s="94" t="str">
        <f t="shared" si="373"/>
        <v/>
      </c>
    </row>
    <row r="16839" spans="6:6" x14ac:dyDescent="0.2">
      <c r="F16839" s="94" t="str">
        <f t="shared" si="373"/>
        <v/>
      </c>
    </row>
    <row r="16840" spans="6:6" x14ac:dyDescent="0.2">
      <c r="F16840" s="94" t="str">
        <f t="shared" si="373"/>
        <v/>
      </c>
    </row>
    <row r="16841" spans="6:6" x14ac:dyDescent="0.2">
      <c r="F16841" s="94" t="str">
        <f t="shared" ref="F16841:F16904" si="374">IF(G16841&gt;0,G16841+$F$4,"")</f>
        <v/>
      </c>
    </row>
    <row r="16842" spans="6:6" x14ac:dyDescent="0.2">
      <c r="F16842" s="94" t="str">
        <f t="shared" si="374"/>
        <v/>
      </c>
    </row>
    <row r="16843" spans="6:6" x14ac:dyDescent="0.2">
      <c r="F16843" s="94" t="str">
        <f t="shared" si="374"/>
        <v/>
      </c>
    </row>
    <row r="16844" spans="6:6" x14ac:dyDescent="0.2">
      <c r="F16844" s="94" t="str">
        <f t="shared" si="374"/>
        <v/>
      </c>
    </row>
    <row r="16845" spans="6:6" x14ac:dyDescent="0.2">
      <c r="F16845" s="94" t="str">
        <f t="shared" si="374"/>
        <v/>
      </c>
    </row>
    <row r="16846" spans="6:6" x14ac:dyDescent="0.2">
      <c r="F16846" s="94" t="str">
        <f t="shared" si="374"/>
        <v/>
      </c>
    </row>
    <row r="16847" spans="6:6" x14ac:dyDescent="0.2">
      <c r="F16847" s="94" t="str">
        <f t="shared" si="374"/>
        <v/>
      </c>
    </row>
    <row r="16848" spans="6:6" x14ac:dyDescent="0.2">
      <c r="F16848" s="94" t="str">
        <f t="shared" si="374"/>
        <v/>
      </c>
    </row>
    <row r="16849" spans="6:6" x14ac:dyDescent="0.2">
      <c r="F16849" s="94" t="str">
        <f t="shared" si="374"/>
        <v/>
      </c>
    </row>
    <row r="16850" spans="6:6" x14ac:dyDescent="0.2">
      <c r="F16850" s="94" t="str">
        <f t="shared" si="374"/>
        <v/>
      </c>
    </row>
    <row r="16851" spans="6:6" x14ac:dyDescent="0.2">
      <c r="F16851" s="94" t="str">
        <f t="shared" si="374"/>
        <v/>
      </c>
    </row>
    <row r="16852" spans="6:6" x14ac:dyDescent="0.2">
      <c r="F16852" s="94" t="str">
        <f t="shared" si="374"/>
        <v/>
      </c>
    </row>
    <row r="16853" spans="6:6" x14ac:dyDescent="0.2">
      <c r="F16853" s="94" t="str">
        <f t="shared" si="374"/>
        <v/>
      </c>
    </row>
    <row r="16854" spans="6:6" x14ac:dyDescent="0.2">
      <c r="F16854" s="94" t="str">
        <f t="shared" si="374"/>
        <v/>
      </c>
    </row>
    <row r="16855" spans="6:6" x14ac:dyDescent="0.2">
      <c r="F16855" s="94" t="str">
        <f t="shared" si="374"/>
        <v/>
      </c>
    </row>
    <row r="16856" spans="6:6" x14ac:dyDescent="0.2">
      <c r="F16856" s="94" t="str">
        <f t="shared" si="374"/>
        <v/>
      </c>
    </row>
    <row r="16857" spans="6:6" x14ac:dyDescent="0.2">
      <c r="F16857" s="94" t="str">
        <f t="shared" si="374"/>
        <v/>
      </c>
    </row>
    <row r="16858" spans="6:6" x14ac:dyDescent="0.2">
      <c r="F16858" s="94" t="str">
        <f t="shared" si="374"/>
        <v/>
      </c>
    </row>
    <row r="16859" spans="6:6" x14ac:dyDescent="0.2">
      <c r="F16859" s="94" t="str">
        <f t="shared" si="374"/>
        <v/>
      </c>
    </row>
    <row r="16860" spans="6:6" x14ac:dyDescent="0.2">
      <c r="F16860" s="94" t="str">
        <f t="shared" si="374"/>
        <v/>
      </c>
    </row>
    <row r="16861" spans="6:6" x14ac:dyDescent="0.2">
      <c r="F16861" s="94" t="str">
        <f t="shared" si="374"/>
        <v/>
      </c>
    </row>
    <row r="16862" spans="6:6" x14ac:dyDescent="0.2">
      <c r="F16862" s="94" t="str">
        <f t="shared" si="374"/>
        <v/>
      </c>
    </row>
    <row r="16863" spans="6:6" x14ac:dyDescent="0.2">
      <c r="F16863" s="94" t="str">
        <f t="shared" si="374"/>
        <v/>
      </c>
    </row>
    <row r="16864" spans="6:6" x14ac:dyDescent="0.2">
      <c r="F16864" s="94" t="str">
        <f t="shared" si="374"/>
        <v/>
      </c>
    </row>
    <row r="16865" spans="6:6" x14ac:dyDescent="0.2">
      <c r="F16865" s="94" t="str">
        <f t="shared" si="374"/>
        <v/>
      </c>
    </row>
    <row r="16866" spans="6:6" x14ac:dyDescent="0.2">
      <c r="F16866" s="94" t="str">
        <f t="shared" si="374"/>
        <v/>
      </c>
    </row>
    <row r="16867" spans="6:6" x14ac:dyDescent="0.2">
      <c r="F16867" s="94" t="str">
        <f t="shared" si="374"/>
        <v/>
      </c>
    </row>
    <row r="16868" spans="6:6" x14ac:dyDescent="0.2">
      <c r="F16868" s="94" t="str">
        <f t="shared" si="374"/>
        <v/>
      </c>
    </row>
    <row r="16869" spans="6:6" x14ac:dyDescent="0.2">
      <c r="F16869" s="94" t="str">
        <f t="shared" si="374"/>
        <v/>
      </c>
    </row>
    <row r="16870" spans="6:6" x14ac:dyDescent="0.2">
      <c r="F16870" s="94" t="str">
        <f t="shared" si="374"/>
        <v/>
      </c>
    </row>
    <row r="16871" spans="6:6" x14ac:dyDescent="0.2">
      <c r="F16871" s="94" t="str">
        <f t="shared" si="374"/>
        <v/>
      </c>
    </row>
    <row r="16872" spans="6:6" x14ac:dyDescent="0.2">
      <c r="F16872" s="94" t="str">
        <f t="shared" si="374"/>
        <v/>
      </c>
    </row>
    <row r="16873" spans="6:6" x14ac:dyDescent="0.2">
      <c r="F16873" s="94" t="str">
        <f t="shared" si="374"/>
        <v/>
      </c>
    </row>
    <row r="16874" spans="6:6" x14ac:dyDescent="0.2">
      <c r="F16874" s="94" t="str">
        <f t="shared" si="374"/>
        <v/>
      </c>
    </row>
    <row r="16875" spans="6:6" x14ac:dyDescent="0.2">
      <c r="F16875" s="94" t="str">
        <f t="shared" si="374"/>
        <v/>
      </c>
    </row>
    <row r="16876" spans="6:6" x14ac:dyDescent="0.2">
      <c r="F16876" s="94" t="str">
        <f t="shared" si="374"/>
        <v/>
      </c>
    </row>
    <row r="16877" spans="6:6" x14ac:dyDescent="0.2">
      <c r="F16877" s="94" t="str">
        <f t="shared" si="374"/>
        <v/>
      </c>
    </row>
    <row r="16878" spans="6:6" x14ac:dyDescent="0.2">
      <c r="F16878" s="94" t="str">
        <f t="shared" si="374"/>
        <v/>
      </c>
    </row>
    <row r="16879" spans="6:6" x14ac:dyDescent="0.2">
      <c r="F16879" s="94" t="str">
        <f t="shared" si="374"/>
        <v/>
      </c>
    </row>
    <row r="16880" spans="6:6" x14ac:dyDescent="0.2">
      <c r="F16880" s="94" t="str">
        <f t="shared" si="374"/>
        <v/>
      </c>
    </row>
    <row r="16881" spans="6:6" x14ac:dyDescent="0.2">
      <c r="F16881" s="94" t="str">
        <f t="shared" si="374"/>
        <v/>
      </c>
    </row>
    <row r="16882" spans="6:6" x14ac:dyDescent="0.2">
      <c r="F16882" s="94" t="str">
        <f t="shared" si="374"/>
        <v/>
      </c>
    </row>
    <row r="16883" spans="6:6" x14ac:dyDescent="0.2">
      <c r="F16883" s="94" t="str">
        <f t="shared" si="374"/>
        <v/>
      </c>
    </row>
    <row r="16884" spans="6:6" x14ac:dyDescent="0.2">
      <c r="F16884" s="94" t="str">
        <f t="shared" si="374"/>
        <v/>
      </c>
    </row>
    <row r="16885" spans="6:6" x14ac:dyDescent="0.2">
      <c r="F16885" s="94" t="str">
        <f t="shared" si="374"/>
        <v/>
      </c>
    </row>
    <row r="16886" spans="6:6" x14ac:dyDescent="0.2">
      <c r="F16886" s="94" t="str">
        <f t="shared" si="374"/>
        <v/>
      </c>
    </row>
    <row r="16887" spans="6:6" x14ac:dyDescent="0.2">
      <c r="F16887" s="94" t="str">
        <f t="shared" si="374"/>
        <v/>
      </c>
    </row>
    <row r="16888" spans="6:6" x14ac:dyDescent="0.2">
      <c r="F16888" s="94" t="str">
        <f t="shared" si="374"/>
        <v/>
      </c>
    </row>
    <row r="16889" spans="6:6" x14ac:dyDescent="0.2">
      <c r="F16889" s="94" t="str">
        <f t="shared" si="374"/>
        <v/>
      </c>
    </row>
    <row r="16890" spans="6:6" x14ac:dyDescent="0.2">
      <c r="F16890" s="94" t="str">
        <f t="shared" si="374"/>
        <v/>
      </c>
    </row>
    <row r="16891" spans="6:6" x14ac:dyDescent="0.2">
      <c r="F16891" s="94" t="str">
        <f t="shared" si="374"/>
        <v/>
      </c>
    </row>
    <row r="16892" spans="6:6" x14ac:dyDescent="0.2">
      <c r="F16892" s="94" t="str">
        <f t="shared" si="374"/>
        <v/>
      </c>
    </row>
    <row r="16893" spans="6:6" x14ac:dyDescent="0.2">
      <c r="F16893" s="94" t="str">
        <f t="shared" si="374"/>
        <v/>
      </c>
    </row>
    <row r="16894" spans="6:6" x14ac:dyDescent="0.2">
      <c r="F16894" s="94" t="str">
        <f t="shared" si="374"/>
        <v/>
      </c>
    </row>
    <row r="16895" spans="6:6" x14ac:dyDescent="0.2">
      <c r="F16895" s="94" t="str">
        <f t="shared" si="374"/>
        <v/>
      </c>
    </row>
    <row r="16896" spans="6:6" x14ac:dyDescent="0.2">
      <c r="F16896" s="94" t="str">
        <f t="shared" si="374"/>
        <v/>
      </c>
    </row>
    <row r="16897" spans="6:6" x14ac:dyDescent="0.2">
      <c r="F16897" s="94" t="str">
        <f t="shared" si="374"/>
        <v/>
      </c>
    </row>
    <row r="16898" spans="6:6" x14ac:dyDescent="0.2">
      <c r="F16898" s="94" t="str">
        <f t="shared" si="374"/>
        <v/>
      </c>
    </row>
    <row r="16899" spans="6:6" x14ac:dyDescent="0.2">
      <c r="F16899" s="94" t="str">
        <f t="shared" si="374"/>
        <v/>
      </c>
    </row>
    <row r="16900" spans="6:6" x14ac:dyDescent="0.2">
      <c r="F16900" s="94" t="str">
        <f t="shared" si="374"/>
        <v/>
      </c>
    </row>
    <row r="16901" spans="6:6" x14ac:dyDescent="0.2">
      <c r="F16901" s="94" t="str">
        <f t="shared" si="374"/>
        <v/>
      </c>
    </row>
    <row r="16902" spans="6:6" x14ac:dyDescent="0.2">
      <c r="F16902" s="94" t="str">
        <f t="shared" si="374"/>
        <v/>
      </c>
    </row>
    <row r="16903" spans="6:6" x14ac:dyDescent="0.2">
      <c r="F16903" s="94" t="str">
        <f t="shared" si="374"/>
        <v/>
      </c>
    </row>
    <row r="16904" spans="6:6" x14ac:dyDescent="0.2">
      <c r="F16904" s="94" t="str">
        <f t="shared" si="374"/>
        <v/>
      </c>
    </row>
    <row r="16905" spans="6:6" x14ac:dyDescent="0.2">
      <c r="F16905" s="94" t="str">
        <f t="shared" ref="F16905:F16968" si="375">IF(G16905&gt;0,G16905+$F$4,"")</f>
        <v/>
      </c>
    </row>
    <row r="16906" spans="6:6" x14ac:dyDescent="0.2">
      <c r="F16906" s="94" t="str">
        <f t="shared" si="375"/>
        <v/>
      </c>
    </row>
    <row r="16907" spans="6:6" x14ac:dyDescent="0.2">
      <c r="F16907" s="94" t="str">
        <f t="shared" si="375"/>
        <v/>
      </c>
    </row>
    <row r="16908" spans="6:6" x14ac:dyDescent="0.2">
      <c r="F16908" s="94" t="str">
        <f t="shared" si="375"/>
        <v/>
      </c>
    </row>
    <row r="16909" spans="6:6" x14ac:dyDescent="0.2">
      <c r="F16909" s="94" t="str">
        <f t="shared" si="375"/>
        <v/>
      </c>
    </row>
    <row r="16910" spans="6:6" x14ac:dyDescent="0.2">
      <c r="F16910" s="94" t="str">
        <f t="shared" si="375"/>
        <v/>
      </c>
    </row>
    <row r="16911" spans="6:6" x14ac:dyDescent="0.2">
      <c r="F16911" s="94" t="str">
        <f t="shared" si="375"/>
        <v/>
      </c>
    </row>
    <row r="16912" spans="6:6" x14ac:dyDescent="0.2">
      <c r="F16912" s="94" t="str">
        <f t="shared" si="375"/>
        <v/>
      </c>
    </row>
    <row r="16913" spans="6:6" x14ac:dyDescent="0.2">
      <c r="F16913" s="94" t="str">
        <f t="shared" si="375"/>
        <v/>
      </c>
    </row>
    <row r="16914" spans="6:6" x14ac:dyDescent="0.2">
      <c r="F16914" s="94" t="str">
        <f t="shared" si="375"/>
        <v/>
      </c>
    </row>
    <row r="16915" spans="6:6" x14ac:dyDescent="0.2">
      <c r="F16915" s="94" t="str">
        <f t="shared" si="375"/>
        <v/>
      </c>
    </row>
    <row r="16916" spans="6:6" x14ac:dyDescent="0.2">
      <c r="F16916" s="94" t="str">
        <f t="shared" si="375"/>
        <v/>
      </c>
    </row>
    <row r="16917" spans="6:6" x14ac:dyDescent="0.2">
      <c r="F16917" s="94" t="str">
        <f t="shared" si="375"/>
        <v/>
      </c>
    </row>
    <row r="16918" spans="6:6" x14ac:dyDescent="0.2">
      <c r="F16918" s="94" t="str">
        <f t="shared" si="375"/>
        <v/>
      </c>
    </row>
    <row r="16919" spans="6:6" x14ac:dyDescent="0.2">
      <c r="F16919" s="94" t="str">
        <f t="shared" si="375"/>
        <v/>
      </c>
    </row>
    <row r="16920" spans="6:6" x14ac:dyDescent="0.2">
      <c r="F16920" s="94" t="str">
        <f t="shared" si="375"/>
        <v/>
      </c>
    </row>
    <row r="16921" spans="6:6" x14ac:dyDescent="0.2">
      <c r="F16921" s="94" t="str">
        <f t="shared" si="375"/>
        <v/>
      </c>
    </row>
    <row r="16922" spans="6:6" x14ac:dyDescent="0.2">
      <c r="F16922" s="94" t="str">
        <f t="shared" si="375"/>
        <v/>
      </c>
    </row>
    <row r="16923" spans="6:6" x14ac:dyDescent="0.2">
      <c r="F16923" s="94" t="str">
        <f t="shared" si="375"/>
        <v/>
      </c>
    </row>
    <row r="16924" spans="6:6" x14ac:dyDescent="0.2">
      <c r="F16924" s="94" t="str">
        <f t="shared" si="375"/>
        <v/>
      </c>
    </row>
    <row r="16925" spans="6:6" x14ac:dyDescent="0.2">
      <c r="F16925" s="94" t="str">
        <f t="shared" si="375"/>
        <v/>
      </c>
    </row>
    <row r="16926" spans="6:6" x14ac:dyDescent="0.2">
      <c r="F16926" s="94" t="str">
        <f t="shared" si="375"/>
        <v/>
      </c>
    </row>
    <row r="16927" spans="6:6" x14ac:dyDescent="0.2">
      <c r="F16927" s="94" t="str">
        <f t="shared" si="375"/>
        <v/>
      </c>
    </row>
    <row r="16928" spans="6:6" x14ac:dyDescent="0.2">
      <c r="F16928" s="94" t="str">
        <f t="shared" si="375"/>
        <v/>
      </c>
    </row>
    <row r="16929" spans="6:6" x14ac:dyDescent="0.2">
      <c r="F16929" s="94" t="str">
        <f t="shared" si="375"/>
        <v/>
      </c>
    </row>
    <row r="16930" spans="6:6" x14ac:dyDescent="0.2">
      <c r="F16930" s="94" t="str">
        <f t="shared" si="375"/>
        <v/>
      </c>
    </row>
    <row r="16931" spans="6:6" x14ac:dyDescent="0.2">
      <c r="F16931" s="94" t="str">
        <f t="shared" si="375"/>
        <v/>
      </c>
    </row>
    <row r="16932" spans="6:6" x14ac:dyDescent="0.2">
      <c r="F16932" s="94" t="str">
        <f t="shared" si="375"/>
        <v/>
      </c>
    </row>
    <row r="16933" spans="6:6" x14ac:dyDescent="0.2">
      <c r="F16933" s="94" t="str">
        <f t="shared" si="375"/>
        <v/>
      </c>
    </row>
    <row r="16934" spans="6:6" x14ac:dyDescent="0.2">
      <c r="F16934" s="94" t="str">
        <f t="shared" si="375"/>
        <v/>
      </c>
    </row>
    <row r="16935" spans="6:6" x14ac:dyDescent="0.2">
      <c r="F16935" s="94" t="str">
        <f t="shared" si="375"/>
        <v/>
      </c>
    </row>
    <row r="16936" spans="6:6" x14ac:dyDescent="0.2">
      <c r="F16936" s="94" t="str">
        <f t="shared" si="375"/>
        <v/>
      </c>
    </row>
    <row r="16937" spans="6:6" x14ac:dyDescent="0.2">
      <c r="F16937" s="94" t="str">
        <f t="shared" si="375"/>
        <v/>
      </c>
    </row>
    <row r="16938" spans="6:6" x14ac:dyDescent="0.2">
      <c r="F16938" s="94" t="str">
        <f t="shared" si="375"/>
        <v/>
      </c>
    </row>
    <row r="16939" spans="6:6" x14ac:dyDescent="0.2">
      <c r="F16939" s="94" t="str">
        <f t="shared" si="375"/>
        <v/>
      </c>
    </row>
    <row r="16940" spans="6:6" x14ac:dyDescent="0.2">
      <c r="F16940" s="94" t="str">
        <f t="shared" si="375"/>
        <v/>
      </c>
    </row>
    <row r="16941" spans="6:6" x14ac:dyDescent="0.2">
      <c r="F16941" s="94" t="str">
        <f t="shared" si="375"/>
        <v/>
      </c>
    </row>
    <row r="16942" spans="6:6" x14ac:dyDescent="0.2">
      <c r="F16942" s="94" t="str">
        <f t="shared" si="375"/>
        <v/>
      </c>
    </row>
    <row r="16943" spans="6:6" x14ac:dyDescent="0.2">
      <c r="F16943" s="94" t="str">
        <f t="shared" si="375"/>
        <v/>
      </c>
    </row>
    <row r="16944" spans="6:6" x14ac:dyDescent="0.2">
      <c r="F16944" s="94" t="str">
        <f t="shared" si="375"/>
        <v/>
      </c>
    </row>
    <row r="16945" spans="6:6" x14ac:dyDescent="0.2">
      <c r="F16945" s="94" t="str">
        <f t="shared" si="375"/>
        <v/>
      </c>
    </row>
    <row r="16946" spans="6:6" x14ac:dyDescent="0.2">
      <c r="F16946" s="94" t="str">
        <f t="shared" si="375"/>
        <v/>
      </c>
    </row>
    <row r="16947" spans="6:6" x14ac:dyDescent="0.2">
      <c r="F16947" s="94" t="str">
        <f t="shared" si="375"/>
        <v/>
      </c>
    </row>
    <row r="16948" spans="6:6" x14ac:dyDescent="0.2">
      <c r="F16948" s="94" t="str">
        <f t="shared" si="375"/>
        <v/>
      </c>
    </row>
    <row r="16949" spans="6:6" x14ac:dyDescent="0.2">
      <c r="F16949" s="94" t="str">
        <f t="shared" si="375"/>
        <v/>
      </c>
    </row>
    <row r="16950" spans="6:6" x14ac:dyDescent="0.2">
      <c r="F16950" s="94" t="str">
        <f t="shared" si="375"/>
        <v/>
      </c>
    </row>
    <row r="16951" spans="6:6" x14ac:dyDescent="0.2">
      <c r="F16951" s="94" t="str">
        <f t="shared" si="375"/>
        <v/>
      </c>
    </row>
    <row r="16952" spans="6:6" x14ac:dyDescent="0.2">
      <c r="F16952" s="94" t="str">
        <f t="shared" si="375"/>
        <v/>
      </c>
    </row>
    <row r="16953" spans="6:6" x14ac:dyDescent="0.2">
      <c r="F16953" s="94" t="str">
        <f t="shared" si="375"/>
        <v/>
      </c>
    </row>
    <row r="16954" spans="6:6" x14ac:dyDescent="0.2">
      <c r="F16954" s="94" t="str">
        <f t="shared" si="375"/>
        <v/>
      </c>
    </row>
    <row r="16955" spans="6:6" x14ac:dyDescent="0.2">
      <c r="F16955" s="94" t="str">
        <f t="shared" si="375"/>
        <v/>
      </c>
    </row>
    <row r="16956" spans="6:6" x14ac:dyDescent="0.2">
      <c r="F16956" s="94" t="str">
        <f t="shared" si="375"/>
        <v/>
      </c>
    </row>
    <row r="16957" spans="6:6" x14ac:dyDescent="0.2">
      <c r="F16957" s="94" t="str">
        <f t="shared" si="375"/>
        <v/>
      </c>
    </row>
    <row r="16958" spans="6:6" x14ac:dyDescent="0.2">
      <c r="F16958" s="94" t="str">
        <f t="shared" si="375"/>
        <v/>
      </c>
    </row>
    <row r="16959" spans="6:6" x14ac:dyDescent="0.2">
      <c r="F16959" s="94" t="str">
        <f t="shared" si="375"/>
        <v/>
      </c>
    </row>
    <row r="16960" spans="6:6" x14ac:dyDescent="0.2">
      <c r="F16960" s="94" t="str">
        <f t="shared" si="375"/>
        <v/>
      </c>
    </row>
    <row r="16961" spans="6:6" x14ac:dyDescent="0.2">
      <c r="F16961" s="94" t="str">
        <f t="shared" si="375"/>
        <v/>
      </c>
    </row>
    <row r="16962" spans="6:6" x14ac:dyDescent="0.2">
      <c r="F16962" s="94" t="str">
        <f t="shared" si="375"/>
        <v/>
      </c>
    </row>
    <row r="16963" spans="6:6" x14ac:dyDescent="0.2">
      <c r="F16963" s="94" t="str">
        <f t="shared" si="375"/>
        <v/>
      </c>
    </row>
    <row r="16964" spans="6:6" x14ac:dyDescent="0.2">
      <c r="F16964" s="94" t="str">
        <f t="shared" si="375"/>
        <v/>
      </c>
    </row>
    <row r="16965" spans="6:6" x14ac:dyDescent="0.2">
      <c r="F16965" s="94" t="str">
        <f t="shared" si="375"/>
        <v/>
      </c>
    </row>
    <row r="16966" spans="6:6" x14ac:dyDescent="0.2">
      <c r="F16966" s="94" t="str">
        <f t="shared" si="375"/>
        <v/>
      </c>
    </row>
    <row r="16967" spans="6:6" x14ac:dyDescent="0.2">
      <c r="F16967" s="94" t="str">
        <f t="shared" si="375"/>
        <v/>
      </c>
    </row>
    <row r="16968" spans="6:6" x14ac:dyDescent="0.2">
      <c r="F16968" s="94" t="str">
        <f t="shared" si="375"/>
        <v/>
      </c>
    </row>
    <row r="16969" spans="6:6" x14ac:dyDescent="0.2">
      <c r="F16969" s="94" t="str">
        <f t="shared" ref="F16969:F17032" si="376">IF(G16969&gt;0,G16969+$F$4,"")</f>
        <v/>
      </c>
    </row>
    <row r="16970" spans="6:6" x14ac:dyDescent="0.2">
      <c r="F16970" s="94" t="str">
        <f t="shared" si="376"/>
        <v/>
      </c>
    </row>
    <row r="16971" spans="6:6" x14ac:dyDescent="0.2">
      <c r="F16971" s="94" t="str">
        <f t="shared" si="376"/>
        <v/>
      </c>
    </row>
    <row r="16972" spans="6:6" x14ac:dyDescent="0.2">
      <c r="F16972" s="94" t="str">
        <f t="shared" si="376"/>
        <v/>
      </c>
    </row>
    <row r="16973" spans="6:6" x14ac:dyDescent="0.2">
      <c r="F16973" s="94" t="str">
        <f t="shared" si="376"/>
        <v/>
      </c>
    </row>
    <row r="16974" spans="6:6" x14ac:dyDescent="0.2">
      <c r="F16974" s="94" t="str">
        <f t="shared" si="376"/>
        <v/>
      </c>
    </row>
    <row r="16975" spans="6:6" x14ac:dyDescent="0.2">
      <c r="F16975" s="94" t="str">
        <f t="shared" si="376"/>
        <v/>
      </c>
    </row>
    <row r="16976" spans="6:6" x14ac:dyDescent="0.2">
      <c r="F16976" s="94" t="str">
        <f t="shared" si="376"/>
        <v/>
      </c>
    </row>
    <row r="16977" spans="6:6" x14ac:dyDescent="0.2">
      <c r="F16977" s="94" t="str">
        <f t="shared" si="376"/>
        <v/>
      </c>
    </row>
    <row r="16978" spans="6:6" x14ac:dyDescent="0.2">
      <c r="F16978" s="94" t="str">
        <f t="shared" si="376"/>
        <v/>
      </c>
    </row>
    <row r="16979" spans="6:6" x14ac:dyDescent="0.2">
      <c r="F16979" s="94" t="str">
        <f t="shared" si="376"/>
        <v/>
      </c>
    </row>
    <row r="16980" spans="6:6" x14ac:dyDescent="0.2">
      <c r="F16980" s="94" t="str">
        <f t="shared" si="376"/>
        <v/>
      </c>
    </row>
    <row r="16981" spans="6:6" x14ac:dyDescent="0.2">
      <c r="F16981" s="94" t="str">
        <f t="shared" si="376"/>
        <v/>
      </c>
    </row>
    <row r="16982" spans="6:6" x14ac:dyDescent="0.2">
      <c r="F16982" s="94" t="str">
        <f t="shared" si="376"/>
        <v/>
      </c>
    </row>
    <row r="16983" spans="6:6" x14ac:dyDescent="0.2">
      <c r="F16983" s="94" t="str">
        <f t="shared" si="376"/>
        <v/>
      </c>
    </row>
    <row r="16984" spans="6:6" x14ac:dyDescent="0.2">
      <c r="F16984" s="94" t="str">
        <f t="shared" si="376"/>
        <v/>
      </c>
    </row>
    <row r="16985" spans="6:6" x14ac:dyDescent="0.2">
      <c r="F16985" s="94" t="str">
        <f t="shared" si="376"/>
        <v/>
      </c>
    </row>
    <row r="16986" spans="6:6" x14ac:dyDescent="0.2">
      <c r="F16986" s="94" t="str">
        <f t="shared" si="376"/>
        <v/>
      </c>
    </row>
    <row r="16987" spans="6:6" x14ac:dyDescent="0.2">
      <c r="F16987" s="94" t="str">
        <f t="shared" si="376"/>
        <v/>
      </c>
    </row>
    <row r="16988" spans="6:6" x14ac:dyDescent="0.2">
      <c r="F16988" s="94" t="str">
        <f t="shared" si="376"/>
        <v/>
      </c>
    </row>
    <row r="16989" spans="6:6" x14ac:dyDescent="0.2">
      <c r="F16989" s="94" t="str">
        <f t="shared" si="376"/>
        <v/>
      </c>
    </row>
    <row r="16990" spans="6:6" x14ac:dyDescent="0.2">
      <c r="F16990" s="94" t="str">
        <f t="shared" si="376"/>
        <v/>
      </c>
    </row>
    <row r="16991" spans="6:6" x14ac:dyDescent="0.2">
      <c r="F16991" s="94" t="str">
        <f t="shared" si="376"/>
        <v/>
      </c>
    </row>
    <row r="16992" spans="6:6" x14ac:dyDescent="0.2">
      <c r="F16992" s="94" t="str">
        <f t="shared" si="376"/>
        <v/>
      </c>
    </row>
    <row r="16993" spans="6:6" x14ac:dyDescent="0.2">
      <c r="F16993" s="94" t="str">
        <f t="shared" si="376"/>
        <v/>
      </c>
    </row>
    <row r="16994" spans="6:6" x14ac:dyDescent="0.2">
      <c r="F16994" s="94" t="str">
        <f t="shared" si="376"/>
        <v/>
      </c>
    </row>
    <row r="16995" spans="6:6" x14ac:dyDescent="0.2">
      <c r="F16995" s="94" t="str">
        <f t="shared" si="376"/>
        <v/>
      </c>
    </row>
    <row r="16996" spans="6:6" x14ac:dyDescent="0.2">
      <c r="F16996" s="94" t="str">
        <f t="shared" si="376"/>
        <v/>
      </c>
    </row>
    <row r="16997" spans="6:6" x14ac:dyDescent="0.2">
      <c r="F16997" s="94" t="str">
        <f t="shared" si="376"/>
        <v/>
      </c>
    </row>
    <row r="16998" spans="6:6" x14ac:dyDescent="0.2">
      <c r="F16998" s="94" t="str">
        <f t="shared" si="376"/>
        <v/>
      </c>
    </row>
    <row r="16999" spans="6:6" x14ac:dyDescent="0.2">
      <c r="F16999" s="94" t="str">
        <f t="shared" si="376"/>
        <v/>
      </c>
    </row>
    <row r="17000" spans="6:6" x14ac:dyDescent="0.2">
      <c r="F17000" s="94" t="str">
        <f t="shared" si="376"/>
        <v/>
      </c>
    </row>
    <row r="17001" spans="6:6" x14ac:dyDescent="0.2">
      <c r="F17001" s="94" t="str">
        <f t="shared" si="376"/>
        <v/>
      </c>
    </row>
    <row r="17002" spans="6:6" x14ac:dyDescent="0.2">
      <c r="F17002" s="94" t="str">
        <f t="shared" si="376"/>
        <v/>
      </c>
    </row>
    <row r="17003" spans="6:6" x14ac:dyDescent="0.2">
      <c r="F17003" s="94" t="str">
        <f t="shared" si="376"/>
        <v/>
      </c>
    </row>
    <row r="17004" spans="6:6" x14ac:dyDescent="0.2">
      <c r="F17004" s="94" t="str">
        <f t="shared" si="376"/>
        <v/>
      </c>
    </row>
    <row r="17005" spans="6:6" x14ac:dyDescent="0.2">
      <c r="F17005" s="94" t="str">
        <f t="shared" si="376"/>
        <v/>
      </c>
    </row>
    <row r="17006" spans="6:6" x14ac:dyDescent="0.2">
      <c r="F17006" s="94" t="str">
        <f t="shared" si="376"/>
        <v/>
      </c>
    </row>
    <row r="17007" spans="6:6" x14ac:dyDescent="0.2">
      <c r="F17007" s="94" t="str">
        <f t="shared" si="376"/>
        <v/>
      </c>
    </row>
    <row r="17008" spans="6:6" x14ac:dyDescent="0.2">
      <c r="F17008" s="94" t="str">
        <f t="shared" si="376"/>
        <v/>
      </c>
    </row>
    <row r="17009" spans="6:6" x14ac:dyDescent="0.2">
      <c r="F17009" s="94" t="str">
        <f t="shared" si="376"/>
        <v/>
      </c>
    </row>
    <row r="17010" spans="6:6" x14ac:dyDescent="0.2">
      <c r="F17010" s="94" t="str">
        <f t="shared" si="376"/>
        <v/>
      </c>
    </row>
    <row r="17011" spans="6:6" x14ac:dyDescent="0.2">
      <c r="F17011" s="94" t="str">
        <f t="shared" si="376"/>
        <v/>
      </c>
    </row>
    <row r="17012" spans="6:6" x14ac:dyDescent="0.2">
      <c r="F17012" s="94" t="str">
        <f t="shared" si="376"/>
        <v/>
      </c>
    </row>
    <row r="17013" spans="6:6" x14ac:dyDescent="0.2">
      <c r="F17013" s="94" t="str">
        <f t="shared" si="376"/>
        <v/>
      </c>
    </row>
    <row r="17014" spans="6:6" x14ac:dyDescent="0.2">
      <c r="F17014" s="94" t="str">
        <f t="shared" si="376"/>
        <v/>
      </c>
    </row>
    <row r="17015" spans="6:6" x14ac:dyDescent="0.2">
      <c r="F17015" s="94" t="str">
        <f t="shared" si="376"/>
        <v/>
      </c>
    </row>
    <row r="17016" spans="6:6" x14ac:dyDescent="0.2">
      <c r="F17016" s="94" t="str">
        <f t="shared" si="376"/>
        <v/>
      </c>
    </row>
    <row r="17017" spans="6:6" x14ac:dyDescent="0.2">
      <c r="F17017" s="94" t="str">
        <f t="shared" si="376"/>
        <v/>
      </c>
    </row>
    <row r="17018" spans="6:6" x14ac:dyDescent="0.2">
      <c r="F17018" s="94" t="str">
        <f t="shared" si="376"/>
        <v/>
      </c>
    </row>
    <row r="17019" spans="6:6" x14ac:dyDescent="0.2">
      <c r="F17019" s="94" t="str">
        <f t="shared" si="376"/>
        <v/>
      </c>
    </row>
    <row r="17020" spans="6:6" x14ac:dyDescent="0.2">
      <c r="F17020" s="94" t="str">
        <f t="shared" si="376"/>
        <v/>
      </c>
    </row>
    <row r="17021" spans="6:6" x14ac:dyDescent="0.2">
      <c r="F17021" s="94" t="str">
        <f t="shared" si="376"/>
        <v/>
      </c>
    </row>
    <row r="17022" spans="6:6" x14ac:dyDescent="0.2">
      <c r="F17022" s="94" t="str">
        <f t="shared" si="376"/>
        <v/>
      </c>
    </row>
    <row r="17023" spans="6:6" x14ac:dyDescent="0.2">
      <c r="F17023" s="94" t="str">
        <f t="shared" si="376"/>
        <v/>
      </c>
    </row>
    <row r="17024" spans="6:6" x14ac:dyDescent="0.2">
      <c r="F17024" s="94" t="str">
        <f t="shared" si="376"/>
        <v/>
      </c>
    </row>
    <row r="17025" spans="6:6" x14ac:dyDescent="0.2">
      <c r="F17025" s="94" t="str">
        <f t="shared" si="376"/>
        <v/>
      </c>
    </row>
    <row r="17026" spans="6:6" x14ac:dyDescent="0.2">
      <c r="F17026" s="94" t="str">
        <f t="shared" si="376"/>
        <v/>
      </c>
    </row>
    <row r="17027" spans="6:6" x14ac:dyDescent="0.2">
      <c r="F17027" s="94" t="str">
        <f t="shared" si="376"/>
        <v/>
      </c>
    </row>
    <row r="17028" spans="6:6" x14ac:dyDescent="0.2">
      <c r="F17028" s="94" t="str">
        <f t="shared" si="376"/>
        <v/>
      </c>
    </row>
    <row r="17029" spans="6:6" x14ac:dyDescent="0.2">
      <c r="F17029" s="94" t="str">
        <f t="shared" si="376"/>
        <v/>
      </c>
    </row>
    <row r="17030" spans="6:6" x14ac:dyDescent="0.2">
      <c r="F17030" s="94" t="str">
        <f t="shared" si="376"/>
        <v/>
      </c>
    </row>
    <row r="17031" spans="6:6" x14ac:dyDescent="0.2">
      <c r="F17031" s="94" t="str">
        <f t="shared" si="376"/>
        <v/>
      </c>
    </row>
    <row r="17032" spans="6:6" x14ac:dyDescent="0.2">
      <c r="F17032" s="94" t="str">
        <f t="shared" si="376"/>
        <v/>
      </c>
    </row>
    <row r="17033" spans="6:6" x14ac:dyDescent="0.2">
      <c r="F17033" s="94" t="str">
        <f t="shared" ref="F17033:F17096" si="377">IF(G17033&gt;0,G17033+$F$4,"")</f>
        <v/>
      </c>
    </row>
    <row r="17034" spans="6:6" x14ac:dyDescent="0.2">
      <c r="F17034" s="94" t="str">
        <f t="shared" si="377"/>
        <v/>
      </c>
    </row>
    <row r="17035" spans="6:6" x14ac:dyDescent="0.2">
      <c r="F17035" s="94" t="str">
        <f t="shared" si="377"/>
        <v/>
      </c>
    </row>
    <row r="17036" spans="6:6" x14ac:dyDescent="0.2">
      <c r="F17036" s="94" t="str">
        <f t="shared" si="377"/>
        <v/>
      </c>
    </row>
    <row r="17037" spans="6:6" x14ac:dyDescent="0.2">
      <c r="F17037" s="94" t="str">
        <f t="shared" si="377"/>
        <v/>
      </c>
    </row>
    <row r="17038" spans="6:6" x14ac:dyDescent="0.2">
      <c r="F17038" s="94" t="str">
        <f t="shared" si="377"/>
        <v/>
      </c>
    </row>
    <row r="17039" spans="6:6" x14ac:dyDescent="0.2">
      <c r="F17039" s="94" t="str">
        <f t="shared" si="377"/>
        <v/>
      </c>
    </row>
    <row r="17040" spans="6:6" x14ac:dyDescent="0.2">
      <c r="F17040" s="94" t="str">
        <f t="shared" si="377"/>
        <v/>
      </c>
    </row>
    <row r="17041" spans="6:6" x14ac:dyDescent="0.2">
      <c r="F17041" s="94" t="str">
        <f t="shared" si="377"/>
        <v/>
      </c>
    </row>
    <row r="17042" spans="6:6" x14ac:dyDescent="0.2">
      <c r="F17042" s="94" t="str">
        <f t="shared" si="377"/>
        <v/>
      </c>
    </row>
    <row r="17043" spans="6:6" x14ac:dyDescent="0.2">
      <c r="F17043" s="94" t="str">
        <f t="shared" si="377"/>
        <v/>
      </c>
    </row>
    <row r="17044" spans="6:6" x14ac:dyDescent="0.2">
      <c r="F17044" s="94" t="str">
        <f t="shared" si="377"/>
        <v/>
      </c>
    </row>
    <row r="17045" spans="6:6" x14ac:dyDescent="0.2">
      <c r="F17045" s="94" t="str">
        <f t="shared" si="377"/>
        <v/>
      </c>
    </row>
    <row r="17046" spans="6:6" x14ac:dyDescent="0.2">
      <c r="F17046" s="94" t="str">
        <f t="shared" si="377"/>
        <v/>
      </c>
    </row>
    <row r="17047" spans="6:6" x14ac:dyDescent="0.2">
      <c r="F17047" s="94" t="str">
        <f t="shared" si="377"/>
        <v/>
      </c>
    </row>
    <row r="17048" spans="6:6" x14ac:dyDescent="0.2">
      <c r="F17048" s="94" t="str">
        <f t="shared" si="377"/>
        <v/>
      </c>
    </row>
    <row r="17049" spans="6:6" x14ac:dyDescent="0.2">
      <c r="F17049" s="94" t="str">
        <f t="shared" si="377"/>
        <v/>
      </c>
    </row>
    <row r="17050" spans="6:6" x14ac:dyDescent="0.2">
      <c r="F17050" s="94" t="str">
        <f t="shared" si="377"/>
        <v/>
      </c>
    </row>
    <row r="17051" spans="6:6" x14ac:dyDescent="0.2">
      <c r="F17051" s="94" t="str">
        <f t="shared" si="377"/>
        <v/>
      </c>
    </row>
    <row r="17052" spans="6:6" x14ac:dyDescent="0.2">
      <c r="F17052" s="94" t="str">
        <f t="shared" si="377"/>
        <v/>
      </c>
    </row>
    <row r="17053" spans="6:6" x14ac:dyDescent="0.2">
      <c r="F17053" s="94" t="str">
        <f t="shared" si="377"/>
        <v/>
      </c>
    </row>
    <row r="17054" spans="6:6" x14ac:dyDescent="0.2">
      <c r="F17054" s="94" t="str">
        <f t="shared" si="377"/>
        <v/>
      </c>
    </row>
    <row r="17055" spans="6:6" x14ac:dyDescent="0.2">
      <c r="F17055" s="94" t="str">
        <f t="shared" si="377"/>
        <v/>
      </c>
    </row>
    <row r="17056" spans="6:6" x14ac:dyDescent="0.2">
      <c r="F17056" s="94" t="str">
        <f t="shared" si="377"/>
        <v/>
      </c>
    </row>
    <row r="17057" spans="6:6" x14ac:dyDescent="0.2">
      <c r="F17057" s="94" t="str">
        <f t="shared" si="377"/>
        <v/>
      </c>
    </row>
    <row r="17058" spans="6:6" x14ac:dyDescent="0.2">
      <c r="F17058" s="94" t="str">
        <f t="shared" si="377"/>
        <v/>
      </c>
    </row>
    <row r="17059" spans="6:6" x14ac:dyDescent="0.2">
      <c r="F17059" s="94" t="str">
        <f t="shared" si="377"/>
        <v/>
      </c>
    </row>
    <row r="17060" spans="6:6" x14ac:dyDescent="0.2">
      <c r="F17060" s="94" t="str">
        <f t="shared" si="377"/>
        <v/>
      </c>
    </row>
    <row r="17061" spans="6:6" x14ac:dyDescent="0.2">
      <c r="F17061" s="94" t="str">
        <f t="shared" si="377"/>
        <v/>
      </c>
    </row>
    <row r="17062" spans="6:6" x14ac:dyDescent="0.2">
      <c r="F17062" s="94" t="str">
        <f t="shared" si="377"/>
        <v/>
      </c>
    </row>
    <row r="17063" spans="6:6" x14ac:dyDescent="0.2">
      <c r="F17063" s="94" t="str">
        <f t="shared" si="377"/>
        <v/>
      </c>
    </row>
    <row r="17064" spans="6:6" x14ac:dyDescent="0.2">
      <c r="F17064" s="94" t="str">
        <f t="shared" si="377"/>
        <v/>
      </c>
    </row>
    <row r="17065" spans="6:6" x14ac:dyDescent="0.2">
      <c r="F17065" s="94" t="str">
        <f t="shared" si="377"/>
        <v/>
      </c>
    </row>
    <row r="17066" spans="6:6" x14ac:dyDescent="0.2">
      <c r="F17066" s="94" t="str">
        <f t="shared" si="377"/>
        <v/>
      </c>
    </row>
    <row r="17067" spans="6:6" x14ac:dyDescent="0.2">
      <c r="F17067" s="94" t="str">
        <f t="shared" si="377"/>
        <v/>
      </c>
    </row>
    <row r="17068" spans="6:6" x14ac:dyDescent="0.2">
      <c r="F17068" s="94" t="str">
        <f t="shared" si="377"/>
        <v/>
      </c>
    </row>
    <row r="17069" spans="6:6" x14ac:dyDescent="0.2">
      <c r="F17069" s="94" t="str">
        <f t="shared" si="377"/>
        <v/>
      </c>
    </row>
    <row r="17070" spans="6:6" x14ac:dyDescent="0.2">
      <c r="F17070" s="94" t="str">
        <f t="shared" si="377"/>
        <v/>
      </c>
    </row>
    <row r="17071" spans="6:6" x14ac:dyDescent="0.2">
      <c r="F17071" s="94" t="str">
        <f t="shared" si="377"/>
        <v/>
      </c>
    </row>
    <row r="17072" spans="6:6" x14ac:dyDescent="0.2">
      <c r="F17072" s="94" t="str">
        <f t="shared" si="377"/>
        <v/>
      </c>
    </row>
    <row r="17073" spans="6:6" x14ac:dyDescent="0.2">
      <c r="F17073" s="94" t="str">
        <f t="shared" si="377"/>
        <v/>
      </c>
    </row>
    <row r="17074" spans="6:6" x14ac:dyDescent="0.2">
      <c r="F17074" s="94" t="str">
        <f t="shared" si="377"/>
        <v/>
      </c>
    </row>
    <row r="17075" spans="6:6" x14ac:dyDescent="0.2">
      <c r="F17075" s="94" t="str">
        <f t="shared" si="377"/>
        <v/>
      </c>
    </row>
    <row r="17076" spans="6:6" x14ac:dyDescent="0.2">
      <c r="F17076" s="94" t="str">
        <f t="shared" si="377"/>
        <v/>
      </c>
    </row>
    <row r="17077" spans="6:6" x14ac:dyDescent="0.2">
      <c r="F17077" s="94" t="str">
        <f t="shared" si="377"/>
        <v/>
      </c>
    </row>
    <row r="17078" spans="6:6" x14ac:dyDescent="0.2">
      <c r="F17078" s="94" t="str">
        <f t="shared" si="377"/>
        <v/>
      </c>
    </row>
    <row r="17079" spans="6:6" x14ac:dyDescent="0.2">
      <c r="F17079" s="94" t="str">
        <f t="shared" si="377"/>
        <v/>
      </c>
    </row>
    <row r="17080" spans="6:6" x14ac:dyDescent="0.2">
      <c r="F17080" s="94" t="str">
        <f t="shared" si="377"/>
        <v/>
      </c>
    </row>
    <row r="17081" spans="6:6" x14ac:dyDescent="0.2">
      <c r="F17081" s="94" t="str">
        <f t="shared" si="377"/>
        <v/>
      </c>
    </row>
    <row r="17082" spans="6:6" x14ac:dyDescent="0.2">
      <c r="F17082" s="94" t="str">
        <f t="shared" si="377"/>
        <v/>
      </c>
    </row>
    <row r="17083" spans="6:6" x14ac:dyDescent="0.2">
      <c r="F17083" s="94" t="str">
        <f t="shared" si="377"/>
        <v/>
      </c>
    </row>
    <row r="17084" spans="6:6" x14ac:dyDescent="0.2">
      <c r="F17084" s="94" t="str">
        <f t="shared" si="377"/>
        <v/>
      </c>
    </row>
    <row r="17085" spans="6:6" x14ac:dyDescent="0.2">
      <c r="F17085" s="94" t="str">
        <f t="shared" si="377"/>
        <v/>
      </c>
    </row>
    <row r="17086" spans="6:6" x14ac:dyDescent="0.2">
      <c r="F17086" s="94" t="str">
        <f t="shared" si="377"/>
        <v/>
      </c>
    </row>
    <row r="17087" spans="6:6" x14ac:dyDescent="0.2">
      <c r="F17087" s="94" t="str">
        <f t="shared" si="377"/>
        <v/>
      </c>
    </row>
    <row r="17088" spans="6:6" x14ac:dyDescent="0.2">
      <c r="F17088" s="94" t="str">
        <f t="shared" si="377"/>
        <v/>
      </c>
    </row>
    <row r="17089" spans="6:6" x14ac:dyDescent="0.2">
      <c r="F17089" s="94" t="str">
        <f t="shared" si="377"/>
        <v/>
      </c>
    </row>
    <row r="17090" spans="6:6" x14ac:dyDescent="0.2">
      <c r="F17090" s="94" t="str">
        <f t="shared" si="377"/>
        <v/>
      </c>
    </row>
    <row r="17091" spans="6:6" x14ac:dyDescent="0.2">
      <c r="F17091" s="94" t="str">
        <f t="shared" si="377"/>
        <v/>
      </c>
    </row>
    <row r="17092" spans="6:6" x14ac:dyDescent="0.2">
      <c r="F17092" s="94" t="str">
        <f t="shared" si="377"/>
        <v/>
      </c>
    </row>
    <row r="17093" spans="6:6" x14ac:dyDescent="0.2">
      <c r="F17093" s="94" t="str">
        <f t="shared" si="377"/>
        <v/>
      </c>
    </row>
    <row r="17094" spans="6:6" x14ac:dyDescent="0.2">
      <c r="F17094" s="94" t="str">
        <f t="shared" si="377"/>
        <v/>
      </c>
    </row>
    <row r="17095" spans="6:6" x14ac:dyDescent="0.2">
      <c r="F17095" s="94" t="str">
        <f t="shared" si="377"/>
        <v/>
      </c>
    </row>
    <row r="17096" spans="6:6" x14ac:dyDescent="0.2">
      <c r="F17096" s="94" t="str">
        <f t="shared" si="377"/>
        <v/>
      </c>
    </row>
    <row r="17097" spans="6:6" x14ac:dyDescent="0.2">
      <c r="F17097" s="94" t="str">
        <f t="shared" ref="F17097:F17160" si="378">IF(G17097&gt;0,G17097+$F$4,"")</f>
        <v/>
      </c>
    </row>
    <row r="17098" spans="6:6" x14ac:dyDescent="0.2">
      <c r="F17098" s="94" t="str">
        <f t="shared" si="378"/>
        <v/>
      </c>
    </row>
    <row r="17099" spans="6:6" x14ac:dyDescent="0.2">
      <c r="F17099" s="94" t="str">
        <f t="shared" si="378"/>
        <v/>
      </c>
    </row>
    <row r="17100" spans="6:6" x14ac:dyDescent="0.2">
      <c r="F17100" s="94" t="str">
        <f t="shared" si="378"/>
        <v/>
      </c>
    </row>
    <row r="17101" spans="6:6" x14ac:dyDescent="0.2">
      <c r="F17101" s="94" t="str">
        <f t="shared" si="378"/>
        <v/>
      </c>
    </row>
    <row r="17102" spans="6:6" x14ac:dyDescent="0.2">
      <c r="F17102" s="94" t="str">
        <f t="shared" si="378"/>
        <v/>
      </c>
    </row>
    <row r="17103" spans="6:6" x14ac:dyDescent="0.2">
      <c r="F17103" s="94" t="str">
        <f t="shared" si="378"/>
        <v/>
      </c>
    </row>
    <row r="17104" spans="6:6" x14ac:dyDescent="0.2">
      <c r="F17104" s="94" t="str">
        <f t="shared" si="378"/>
        <v/>
      </c>
    </row>
    <row r="17105" spans="6:6" x14ac:dyDescent="0.2">
      <c r="F17105" s="94" t="str">
        <f t="shared" si="378"/>
        <v/>
      </c>
    </row>
    <row r="17106" spans="6:6" x14ac:dyDescent="0.2">
      <c r="F17106" s="94" t="str">
        <f t="shared" si="378"/>
        <v/>
      </c>
    </row>
    <row r="17107" spans="6:6" x14ac:dyDescent="0.2">
      <c r="F17107" s="94" t="str">
        <f t="shared" si="378"/>
        <v/>
      </c>
    </row>
    <row r="17108" spans="6:6" x14ac:dyDescent="0.2">
      <c r="F17108" s="94" t="str">
        <f t="shared" si="378"/>
        <v/>
      </c>
    </row>
    <row r="17109" spans="6:6" x14ac:dyDescent="0.2">
      <c r="F17109" s="94" t="str">
        <f t="shared" si="378"/>
        <v/>
      </c>
    </row>
    <row r="17110" spans="6:6" x14ac:dyDescent="0.2">
      <c r="F17110" s="94" t="str">
        <f t="shared" si="378"/>
        <v/>
      </c>
    </row>
    <row r="17111" spans="6:6" x14ac:dyDescent="0.2">
      <c r="F17111" s="94" t="str">
        <f t="shared" si="378"/>
        <v/>
      </c>
    </row>
    <row r="17112" spans="6:6" x14ac:dyDescent="0.2">
      <c r="F17112" s="94" t="str">
        <f t="shared" si="378"/>
        <v/>
      </c>
    </row>
    <row r="17113" spans="6:6" x14ac:dyDescent="0.2">
      <c r="F17113" s="94" t="str">
        <f t="shared" si="378"/>
        <v/>
      </c>
    </row>
    <row r="17114" spans="6:6" x14ac:dyDescent="0.2">
      <c r="F17114" s="94" t="str">
        <f t="shared" si="378"/>
        <v/>
      </c>
    </row>
    <row r="17115" spans="6:6" x14ac:dyDescent="0.2">
      <c r="F17115" s="94" t="str">
        <f t="shared" si="378"/>
        <v/>
      </c>
    </row>
    <row r="17116" spans="6:6" x14ac:dyDescent="0.2">
      <c r="F17116" s="94" t="str">
        <f t="shared" si="378"/>
        <v/>
      </c>
    </row>
    <row r="17117" spans="6:6" x14ac:dyDescent="0.2">
      <c r="F17117" s="94" t="str">
        <f t="shared" si="378"/>
        <v/>
      </c>
    </row>
    <row r="17118" spans="6:6" x14ac:dyDescent="0.2">
      <c r="F17118" s="94" t="str">
        <f t="shared" si="378"/>
        <v/>
      </c>
    </row>
    <row r="17119" spans="6:6" x14ac:dyDescent="0.2">
      <c r="F17119" s="94" t="str">
        <f t="shared" si="378"/>
        <v/>
      </c>
    </row>
    <row r="17120" spans="6:6" x14ac:dyDescent="0.2">
      <c r="F17120" s="94" t="str">
        <f t="shared" si="378"/>
        <v/>
      </c>
    </row>
    <row r="17121" spans="6:6" x14ac:dyDescent="0.2">
      <c r="F17121" s="94" t="str">
        <f t="shared" si="378"/>
        <v/>
      </c>
    </row>
    <row r="17122" spans="6:6" x14ac:dyDescent="0.2">
      <c r="F17122" s="94" t="str">
        <f t="shared" si="378"/>
        <v/>
      </c>
    </row>
    <row r="17123" spans="6:6" x14ac:dyDescent="0.2">
      <c r="F17123" s="94" t="str">
        <f t="shared" si="378"/>
        <v/>
      </c>
    </row>
    <row r="17124" spans="6:6" x14ac:dyDescent="0.2">
      <c r="F17124" s="94" t="str">
        <f t="shared" si="378"/>
        <v/>
      </c>
    </row>
    <row r="17125" spans="6:6" x14ac:dyDescent="0.2">
      <c r="F17125" s="94" t="str">
        <f t="shared" si="378"/>
        <v/>
      </c>
    </row>
    <row r="17126" spans="6:6" x14ac:dyDescent="0.2">
      <c r="F17126" s="94" t="str">
        <f t="shared" si="378"/>
        <v/>
      </c>
    </row>
    <row r="17127" spans="6:6" x14ac:dyDescent="0.2">
      <c r="F17127" s="94" t="str">
        <f t="shared" si="378"/>
        <v/>
      </c>
    </row>
    <row r="17128" spans="6:6" x14ac:dyDescent="0.2">
      <c r="F17128" s="94" t="str">
        <f t="shared" si="378"/>
        <v/>
      </c>
    </row>
    <row r="17129" spans="6:6" x14ac:dyDescent="0.2">
      <c r="F17129" s="94" t="str">
        <f t="shared" si="378"/>
        <v/>
      </c>
    </row>
    <row r="17130" spans="6:6" x14ac:dyDescent="0.2">
      <c r="F17130" s="94" t="str">
        <f t="shared" si="378"/>
        <v/>
      </c>
    </row>
    <row r="17131" spans="6:6" x14ac:dyDescent="0.2">
      <c r="F17131" s="94" t="str">
        <f t="shared" si="378"/>
        <v/>
      </c>
    </row>
    <row r="17132" spans="6:6" x14ac:dyDescent="0.2">
      <c r="F17132" s="94" t="str">
        <f t="shared" si="378"/>
        <v/>
      </c>
    </row>
    <row r="17133" spans="6:6" x14ac:dyDescent="0.2">
      <c r="F17133" s="94" t="str">
        <f t="shared" si="378"/>
        <v/>
      </c>
    </row>
    <row r="17134" spans="6:6" x14ac:dyDescent="0.2">
      <c r="F17134" s="94" t="str">
        <f t="shared" si="378"/>
        <v/>
      </c>
    </row>
    <row r="17135" spans="6:6" x14ac:dyDescent="0.2">
      <c r="F17135" s="94" t="str">
        <f t="shared" si="378"/>
        <v/>
      </c>
    </row>
    <row r="17136" spans="6:6" x14ac:dyDescent="0.2">
      <c r="F17136" s="94" t="str">
        <f t="shared" si="378"/>
        <v/>
      </c>
    </row>
    <row r="17137" spans="6:6" x14ac:dyDescent="0.2">
      <c r="F17137" s="94" t="str">
        <f t="shared" si="378"/>
        <v/>
      </c>
    </row>
    <row r="17138" spans="6:6" x14ac:dyDescent="0.2">
      <c r="F17138" s="94" t="str">
        <f t="shared" si="378"/>
        <v/>
      </c>
    </row>
    <row r="17139" spans="6:6" x14ac:dyDescent="0.2">
      <c r="F17139" s="94" t="str">
        <f t="shared" si="378"/>
        <v/>
      </c>
    </row>
    <row r="17140" spans="6:6" x14ac:dyDescent="0.2">
      <c r="F17140" s="94" t="str">
        <f t="shared" si="378"/>
        <v/>
      </c>
    </row>
    <row r="17141" spans="6:6" x14ac:dyDescent="0.2">
      <c r="F17141" s="94" t="str">
        <f t="shared" si="378"/>
        <v/>
      </c>
    </row>
    <row r="17142" spans="6:6" x14ac:dyDescent="0.2">
      <c r="F17142" s="94" t="str">
        <f t="shared" si="378"/>
        <v/>
      </c>
    </row>
    <row r="17143" spans="6:6" x14ac:dyDescent="0.2">
      <c r="F17143" s="94" t="str">
        <f t="shared" si="378"/>
        <v/>
      </c>
    </row>
    <row r="17144" spans="6:6" x14ac:dyDescent="0.2">
      <c r="F17144" s="94" t="str">
        <f t="shared" si="378"/>
        <v/>
      </c>
    </row>
    <row r="17145" spans="6:6" x14ac:dyDescent="0.2">
      <c r="F17145" s="94" t="str">
        <f t="shared" si="378"/>
        <v/>
      </c>
    </row>
    <row r="17146" spans="6:6" x14ac:dyDescent="0.2">
      <c r="F17146" s="94" t="str">
        <f t="shared" si="378"/>
        <v/>
      </c>
    </row>
    <row r="17147" spans="6:6" x14ac:dyDescent="0.2">
      <c r="F17147" s="94" t="str">
        <f t="shared" si="378"/>
        <v/>
      </c>
    </row>
    <row r="17148" spans="6:6" x14ac:dyDescent="0.2">
      <c r="F17148" s="94" t="str">
        <f t="shared" si="378"/>
        <v/>
      </c>
    </row>
    <row r="17149" spans="6:6" x14ac:dyDescent="0.2">
      <c r="F17149" s="94" t="str">
        <f t="shared" si="378"/>
        <v/>
      </c>
    </row>
    <row r="17150" spans="6:6" x14ac:dyDescent="0.2">
      <c r="F17150" s="94" t="str">
        <f t="shared" si="378"/>
        <v/>
      </c>
    </row>
    <row r="17151" spans="6:6" x14ac:dyDescent="0.2">
      <c r="F17151" s="94" t="str">
        <f t="shared" si="378"/>
        <v/>
      </c>
    </row>
    <row r="17152" spans="6:6" x14ac:dyDescent="0.2">
      <c r="F17152" s="94" t="str">
        <f t="shared" si="378"/>
        <v/>
      </c>
    </row>
    <row r="17153" spans="6:6" x14ac:dyDescent="0.2">
      <c r="F17153" s="94" t="str">
        <f t="shared" si="378"/>
        <v/>
      </c>
    </row>
    <row r="17154" spans="6:6" x14ac:dyDescent="0.2">
      <c r="F17154" s="94" t="str">
        <f t="shared" si="378"/>
        <v/>
      </c>
    </row>
    <row r="17155" spans="6:6" x14ac:dyDescent="0.2">
      <c r="F17155" s="94" t="str">
        <f t="shared" si="378"/>
        <v/>
      </c>
    </row>
    <row r="17156" spans="6:6" x14ac:dyDescent="0.2">
      <c r="F17156" s="94" t="str">
        <f t="shared" si="378"/>
        <v/>
      </c>
    </row>
    <row r="17157" spans="6:6" x14ac:dyDescent="0.2">
      <c r="F17157" s="94" t="str">
        <f t="shared" si="378"/>
        <v/>
      </c>
    </row>
    <row r="17158" spans="6:6" x14ac:dyDescent="0.2">
      <c r="F17158" s="94" t="str">
        <f t="shared" si="378"/>
        <v/>
      </c>
    </row>
    <row r="17159" spans="6:6" x14ac:dyDescent="0.2">
      <c r="F17159" s="94" t="str">
        <f t="shared" si="378"/>
        <v/>
      </c>
    </row>
    <row r="17160" spans="6:6" x14ac:dyDescent="0.2">
      <c r="F17160" s="94" t="str">
        <f t="shared" si="378"/>
        <v/>
      </c>
    </row>
    <row r="17161" spans="6:6" x14ac:dyDescent="0.2">
      <c r="F17161" s="94" t="str">
        <f t="shared" ref="F17161:F17224" si="379">IF(G17161&gt;0,G17161+$F$4,"")</f>
        <v/>
      </c>
    </row>
    <row r="17162" spans="6:6" x14ac:dyDescent="0.2">
      <c r="F17162" s="94" t="str">
        <f t="shared" si="379"/>
        <v/>
      </c>
    </row>
    <row r="17163" spans="6:6" x14ac:dyDescent="0.2">
      <c r="F17163" s="94" t="str">
        <f t="shared" si="379"/>
        <v/>
      </c>
    </row>
    <row r="17164" spans="6:6" x14ac:dyDescent="0.2">
      <c r="F17164" s="94" t="str">
        <f t="shared" si="379"/>
        <v/>
      </c>
    </row>
    <row r="17165" spans="6:6" x14ac:dyDescent="0.2">
      <c r="F17165" s="94" t="str">
        <f t="shared" si="379"/>
        <v/>
      </c>
    </row>
    <row r="17166" spans="6:6" x14ac:dyDescent="0.2">
      <c r="F17166" s="94" t="str">
        <f t="shared" si="379"/>
        <v/>
      </c>
    </row>
    <row r="17167" spans="6:6" x14ac:dyDescent="0.2">
      <c r="F17167" s="94" t="str">
        <f t="shared" si="379"/>
        <v/>
      </c>
    </row>
    <row r="17168" spans="6:6" x14ac:dyDescent="0.2">
      <c r="F17168" s="94" t="str">
        <f t="shared" si="379"/>
        <v/>
      </c>
    </row>
    <row r="17169" spans="6:6" x14ac:dyDescent="0.2">
      <c r="F17169" s="94" t="str">
        <f t="shared" si="379"/>
        <v/>
      </c>
    </row>
    <row r="17170" spans="6:6" x14ac:dyDescent="0.2">
      <c r="F17170" s="94" t="str">
        <f t="shared" si="379"/>
        <v/>
      </c>
    </row>
    <row r="17171" spans="6:6" x14ac:dyDescent="0.2">
      <c r="F17171" s="94" t="str">
        <f t="shared" si="379"/>
        <v/>
      </c>
    </row>
    <row r="17172" spans="6:6" x14ac:dyDescent="0.2">
      <c r="F17172" s="94" t="str">
        <f t="shared" si="379"/>
        <v/>
      </c>
    </row>
    <row r="17173" spans="6:6" x14ac:dyDescent="0.2">
      <c r="F17173" s="94" t="str">
        <f t="shared" si="379"/>
        <v/>
      </c>
    </row>
    <row r="17174" spans="6:6" x14ac:dyDescent="0.2">
      <c r="F17174" s="94" t="str">
        <f t="shared" si="379"/>
        <v/>
      </c>
    </row>
    <row r="17175" spans="6:6" x14ac:dyDescent="0.2">
      <c r="F17175" s="94" t="str">
        <f t="shared" si="379"/>
        <v/>
      </c>
    </row>
    <row r="17176" spans="6:6" x14ac:dyDescent="0.2">
      <c r="F17176" s="94" t="str">
        <f t="shared" si="379"/>
        <v/>
      </c>
    </row>
    <row r="17177" spans="6:6" x14ac:dyDescent="0.2">
      <c r="F17177" s="94" t="str">
        <f t="shared" si="379"/>
        <v/>
      </c>
    </row>
    <row r="17178" spans="6:6" x14ac:dyDescent="0.2">
      <c r="F17178" s="94" t="str">
        <f t="shared" si="379"/>
        <v/>
      </c>
    </row>
    <row r="17179" spans="6:6" x14ac:dyDescent="0.2">
      <c r="F17179" s="94" t="str">
        <f t="shared" si="379"/>
        <v/>
      </c>
    </row>
    <row r="17180" spans="6:6" x14ac:dyDescent="0.2">
      <c r="F17180" s="94" t="str">
        <f t="shared" si="379"/>
        <v/>
      </c>
    </row>
    <row r="17181" spans="6:6" x14ac:dyDescent="0.2">
      <c r="F17181" s="94" t="str">
        <f t="shared" si="379"/>
        <v/>
      </c>
    </row>
    <row r="17182" spans="6:6" x14ac:dyDescent="0.2">
      <c r="F17182" s="94" t="str">
        <f t="shared" si="379"/>
        <v/>
      </c>
    </row>
    <row r="17183" spans="6:6" x14ac:dyDescent="0.2">
      <c r="F17183" s="94" t="str">
        <f t="shared" si="379"/>
        <v/>
      </c>
    </row>
    <row r="17184" spans="6:6" x14ac:dyDescent="0.2">
      <c r="F17184" s="94" t="str">
        <f t="shared" si="379"/>
        <v/>
      </c>
    </row>
    <row r="17185" spans="6:6" x14ac:dyDescent="0.2">
      <c r="F17185" s="94" t="str">
        <f t="shared" si="379"/>
        <v/>
      </c>
    </row>
    <row r="17186" spans="6:6" x14ac:dyDescent="0.2">
      <c r="F17186" s="94" t="str">
        <f t="shared" si="379"/>
        <v/>
      </c>
    </row>
    <row r="17187" spans="6:6" x14ac:dyDescent="0.2">
      <c r="F17187" s="94" t="str">
        <f t="shared" si="379"/>
        <v/>
      </c>
    </row>
    <row r="17188" spans="6:6" x14ac:dyDescent="0.2">
      <c r="F17188" s="94" t="str">
        <f t="shared" si="379"/>
        <v/>
      </c>
    </row>
    <row r="17189" spans="6:6" x14ac:dyDescent="0.2">
      <c r="F17189" s="94" t="str">
        <f t="shared" si="379"/>
        <v/>
      </c>
    </row>
    <row r="17190" spans="6:6" x14ac:dyDescent="0.2">
      <c r="F17190" s="94" t="str">
        <f t="shared" si="379"/>
        <v/>
      </c>
    </row>
    <row r="17191" spans="6:6" x14ac:dyDescent="0.2">
      <c r="F17191" s="94" t="str">
        <f t="shared" si="379"/>
        <v/>
      </c>
    </row>
    <row r="17192" spans="6:6" x14ac:dyDescent="0.2">
      <c r="F17192" s="94" t="str">
        <f t="shared" si="379"/>
        <v/>
      </c>
    </row>
    <row r="17193" spans="6:6" x14ac:dyDescent="0.2">
      <c r="F17193" s="94" t="str">
        <f t="shared" si="379"/>
        <v/>
      </c>
    </row>
    <row r="17194" spans="6:6" x14ac:dyDescent="0.2">
      <c r="F17194" s="94" t="str">
        <f t="shared" si="379"/>
        <v/>
      </c>
    </row>
    <row r="17195" spans="6:6" x14ac:dyDescent="0.2">
      <c r="F17195" s="94" t="str">
        <f t="shared" si="379"/>
        <v/>
      </c>
    </row>
    <row r="17196" spans="6:6" x14ac:dyDescent="0.2">
      <c r="F17196" s="94" t="str">
        <f t="shared" si="379"/>
        <v/>
      </c>
    </row>
    <row r="17197" spans="6:6" x14ac:dyDescent="0.2">
      <c r="F17197" s="94" t="str">
        <f t="shared" si="379"/>
        <v/>
      </c>
    </row>
    <row r="17198" spans="6:6" x14ac:dyDescent="0.2">
      <c r="F17198" s="94" t="str">
        <f t="shared" si="379"/>
        <v/>
      </c>
    </row>
    <row r="17199" spans="6:6" x14ac:dyDescent="0.2">
      <c r="F17199" s="94" t="str">
        <f t="shared" si="379"/>
        <v/>
      </c>
    </row>
    <row r="17200" spans="6:6" x14ac:dyDescent="0.2">
      <c r="F17200" s="94" t="str">
        <f t="shared" si="379"/>
        <v/>
      </c>
    </row>
    <row r="17201" spans="6:6" x14ac:dyDescent="0.2">
      <c r="F17201" s="94" t="str">
        <f t="shared" si="379"/>
        <v/>
      </c>
    </row>
    <row r="17202" spans="6:6" x14ac:dyDescent="0.2">
      <c r="F17202" s="94" t="str">
        <f t="shared" si="379"/>
        <v/>
      </c>
    </row>
    <row r="17203" spans="6:6" x14ac:dyDescent="0.2">
      <c r="F17203" s="94" t="str">
        <f t="shared" si="379"/>
        <v/>
      </c>
    </row>
    <row r="17204" spans="6:6" x14ac:dyDescent="0.2">
      <c r="F17204" s="94" t="str">
        <f t="shared" si="379"/>
        <v/>
      </c>
    </row>
    <row r="17205" spans="6:6" x14ac:dyDescent="0.2">
      <c r="F17205" s="94" t="str">
        <f t="shared" si="379"/>
        <v/>
      </c>
    </row>
    <row r="17206" spans="6:6" x14ac:dyDescent="0.2">
      <c r="F17206" s="94" t="str">
        <f t="shared" si="379"/>
        <v/>
      </c>
    </row>
    <row r="17207" spans="6:6" x14ac:dyDescent="0.2">
      <c r="F17207" s="94" t="str">
        <f t="shared" si="379"/>
        <v/>
      </c>
    </row>
    <row r="17208" spans="6:6" x14ac:dyDescent="0.2">
      <c r="F17208" s="94" t="str">
        <f t="shared" si="379"/>
        <v/>
      </c>
    </row>
    <row r="17209" spans="6:6" x14ac:dyDescent="0.2">
      <c r="F17209" s="94" t="str">
        <f t="shared" si="379"/>
        <v/>
      </c>
    </row>
    <row r="17210" spans="6:6" x14ac:dyDescent="0.2">
      <c r="F17210" s="94" t="str">
        <f t="shared" si="379"/>
        <v/>
      </c>
    </row>
    <row r="17211" spans="6:6" x14ac:dyDescent="0.2">
      <c r="F17211" s="94" t="str">
        <f t="shared" si="379"/>
        <v/>
      </c>
    </row>
    <row r="17212" spans="6:6" x14ac:dyDescent="0.2">
      <c r="F17212" s="94" t="str">
        <f t="shared" si="379"/>
        <v/>
      </c>
    </row>
    <row r="17213" spans="6:6" x14ac:dyDescent="0.2">
      <c r="F17213" s="94" t="str">
        <f t="shared" si="379"/>
        <v/>
      </c>
    </row>
    <row r="17214" spans="6:6" x14ac:dyDescent="0.2">
      <c r="F17214" s="94" t="str">
        <f t="shared" si="379"/>
        <v/>
      </c>
    </row>
    <row r="17215" spans="6:6" x14ac:dyDescent="0.2">
      <c r="F17215" s="94" t="str">
        <f t="shared" si="379"/>
        <v/>
      </c>
    </row>
    <row r="17216" spans="6:6" x14ac:dyDescent="0.2">
      <c r="F17216" s="94" t="str">
        <f t="shared" si="379"/>
        <v/>
      </c>
    </row>
    <row r="17217" spans="6:6" x14ac:dyDescent="0.2">
      <c r="F17217" s="94" t="str">
        <f t="shared" si="379"/>
        <v/>
      </c>
    </row>
    <row r="17218" spans="6:6" x14ac:dyDescent="0.2">
      <c r="F17218" s="94" t="str">
        <f t="shared" si="379"/>
        <v/>
      </c>
    </row>
    <row r="17219" spans="6:6" x14ac:dyDescent="0.2">
      <c r="F17219" s="94" t="str">
        <f t="shared" si="379"/>
        <v/>
      </c>
    </row>
    <row r="17220" spans="6:6" x14ac:dyDescent="0.2">
      <c r="F17220" s="94" t="str">
        <f t="shared" si="379"/>
        <v/>
      </c>
    </row>
    <row r="17221" spans="6:6" x14ac:dyDescent="0.2">
      <c r="F17221" s="94" t="str">
        <f t="shared" si="379"/>
        <v/>
      </c>
    </row>
    <row r="17222" spans="6:6" x14ac:dyDescent="0.2">
      <c r="F17222" s="94" t="str">
        <f t="shared" si="379"/>
        <v/>
      </c>
    </row>
    <row r="17223" spans="6:6" x14ac:dyDescent="0.2">
      <c r="F17223" s="94" t="str">
        <f t="shared" si="379"/>
        <v/>
      </c>
    </row>
    <row r="17224" spans="6:6" x14ac:dyDescent="0.2">
      <c r="F17224" s="94" t="str">
        <f t="shared" si="379"/>
        <v/>
      </c>
    </row>
    <row r="17225" spans="6:6" x14ac:dyDescent="0.2">
      <c r="F17225" s="94" t="str">
        <f t="shared" ref="F17225:F17288" si="380">IF(G17225&gt;0,G17225+$F$4,"")</f>
        <v/>
      </c>
    </row>
    <row r="17226" spans="6:6" x14ac:dyDescent="0.2">
      <c r="F17226" s="94" t="str">
        <f t="shared" si="380"/>
        <v/>
      </c>
    </row>
    <row r="17227" spans="6:6" x14ac:dyDescent="0.2">
      <c r="F17227" s="94" t="str">
        <f t="shared" si="380"/>
        <v/>
      </c>
    </row>
    <row r="17228" spans="6:6" x14ac:dyDescent="0.2">
      <c r="F17228" s="94" t="str">
        <f t="shared" si="380"/>
        <v/>
      </c>
    </row>
    <row r="17229" spans="6:6" x14ac:dyDescent="0.2">
      <c r="F17229" s="94" t="str">
        <f t="shared" si="380"/>
        <v/>
      </c>
    </row>
    <row r="17230" spans="6:6" x14ac:dyDescent="0.2">
      <c r="F17230" s="94" t="str">
        <f t="shared" si="380"/>
        <v/>
      </c>
    </row>
    <row r="17231" spans="6:6" x14ac:dyDescent="0.2">
      <c r="F17231" s="94" t="str">
        <f t="shared" si="380"/>
        <v/>
      </c>
    </row>
    <row r="17232" spans="6:6" x14ac:dyDescent="0.2">
      <c r="F17232" s="94" t="str">
        <f t="shared" si="380"/>
        <v/>
      </c>
    </row>
    <row r="17233" spans="6:6" x14ac:dyDescent="0.2">
      <c r="F17233" s="94" t="str">
        <f t="shared" si="380"/>
        <v/>
      </c>
    </row>
    <row r="17234" spans="6:6" x14ac:dyDescent="0.2">
      <c r="F17234" s="94" t="str">
        <f t="shared" si="380"/>
        <v/>
      </c>
    </row>
    <row r="17235" spans="6:6" x14ac:dyDescent="0.2">
      <c r="F17235" s="94" t="str">
        <f t="shared" si="380"/>
        <v/>
      </c>
    </row>
    <row r="17236" spans="6:6" x14ac:dyDescent="0.2">
      <c r="F17236" s="94" t="str">
        <f t="shared" si="380"/>
        <v/>
      </c>
    </row>
    <row r="17237" spans="6:6" x14ac:dyDescent="0.2">
      <c r="F17237" s="94" t="str">
        <f t="shared" si="380"/>
        <v/>
      </c>
    </row>
    <row r="17238" spans="6:6" x14ac:dyDescent="0.2">
      <c r="F17238" s="94" t="str">
        <f t="shared" si="380"/>
        <v/>
      </c>
    </row>
    <row r="17239" spans="6:6" x14ac:dyDescent="0.2">
      <c r="F17239" s="94" t="str">
        <f t="shared" si="380"/>
        <v/>
      </c>
    </row>
    <row r="17240" spans="6:6" x14ac:dyDescent="0.2">
      <c r="F17240" s="94" t="str">
        <f t="shared" si="380"/>
        <v/>
      </c>
    </row>
    <row r="17241" spans="6:6" x14ac:dyDescent="0.2">
      <c r="F17241" s="94" t="str">
        <f t="shared" si="380"/>
        <v/>
      </c>
    </row>
    <row r="17242" spans="6:6" x14ac:dyDescent="0.2">
      <c r="F17242" s="94" t="str">
        <f t="shared" si="380"/>
        <v/>
      </c>
    </row>
    <row r="17243" spans="6:6" x14ac:dyDescent="0.2">
      <c r="F17243" s="94" t="str">
        <f t="shared" si="380"/>
        <v/>
      </c>
    </row>
    <row r="17244" spans="6:6" x14ac:dyDescent="0.2">
      <c r="F17244" s="94" t="str">
        <f t="shared" si="380"/>
        <v/>
      </c>
    </row>
    <row r="17245" spans="6:6" x14ac:dyDescent="0.2">
      <c r="F17245" s="94" t="str">
        <f t="shared" si="380"/>
        <v/>
      </c>
    </row>
    <row r="17246" spans="6:6" x14ac:dyDescent="0.2">
      <c r="F17246" s="94" t="str">
        <f t="shared" si="380"/>
        <v/>
      </c>
    </row>
    <row r="17247" spans="6:6" x14ac:dyDescent="0.2">
      <c r="F17247" s="94" t="str">
        <f t="shared" si="380"/>
        <v/>
      </c>
    </row>
    <row r="17248" spans="6:6" x14ac:dyDescent="0.2">
      <c r="F17248" s="94" t="str">
        <f t="shared" si="380"/>
        <v/>
      </c>
    </row>
    <row r="17249" spans="6:6" x14ac:dyDescent="0.2">
      <c r="F17249" s="94" t="str">
        <f t="shared" si="380"/>
        <v/>
      </c>
    </row>
    <row r="17250" spans="6:6" x14ac:dyDescent="0.2">
      <c r="F17250" s="94" t="str">
        <f t="shared" si="380"/>
        <v/>
      </c>
    </row>
    <row r="17251" spans="6:6" x14ac:dyDescent="0.2">
      <c r="F17251" s="94" t="str">
        <f t="shared" si="380"/>
        <v/>
      </c>
    </row>
    <row r="17252" spans="6:6" x14ac:dyDescent="0.2">
      <c r="F17252" s="94" t="str">
        <f t="shared" si="380"/>
        <v/>
      </c>
    </row>
    <row r="17253" spans="6:6" x14ac:dyDescent="0.2">
      <c r="F17253" s="94" t="str">
        <f t="shared" si="380"/>
        <v/>
      </c>
    </row>
    <row r="17254" spans="6:6" x14ac:dyDescent="0.2">
      <c r="F17254" s="94" t="str">
        <f t="shared" si="380"/>
        <v/>
      </c>
    </row>
    <row r="17255" spans="6:6" x14ac:dyDescent="0.2">
      <c r="F17255" s="94" t="str">
        <f t="shared" si="380"/>
        <v/>
      </c>
    </row>
    <row r="17256" spans="6:6" x14ac:dyDescent="0.2">
      <c r="F17256" s="94" t="str">
        <f t="shared" si="380"/>
        <v/>
      </c>
    </row>
    <row r="17257" spans="6:6" x14ac:dyDescent="0.2">
      <c r="F17257" s="94" t="str">
        <f t="shared" si="380"/>
        <v/>
      </c>
    </row>
    <row r="17258" spans="6:6" x14ac:dyDescent="0.2">
      <c r="F17258" s="94" t="str">
        <f t="shared" si="380"/>
        <v/>
      </c>
    </row>
    <row r="17259" spans="6:6" x14ac:dyDescent="0.2">
      <c r="F17259" s="94" t="str">
        <f t="shared" si="380"/>
        <v/>
      </c>
    </row>
    <row r="17260" spans="6:6" x14ac:dyDescent="0.2">
      <c r="F17260" s="94" t="str">
        <f t="shared" si="380"/>
        <v/>
      </c>
    </row>
    <row r="17261" spans="6:6" x14ac:dyDescent="0.2">
      <c r="F17261" s="94" t="str">
        <f t="shared" si="380"/>
        <v/>
      </c>
    </row>
    <row r="17262" spans="6:6" x14ac:dyDescent="0.2">
      <c r="F17262" s="94" t="str">
        <f t="shared" si="380"/>
        <v/>
      </c>
    </row>
    <row r="17263" spans="6:6" x14ac:dyDescent="0.2">
      <c r="F17263" s="94" t="str">
        <f t="shared" si="380"/>
        <v/>
      </c>
    </row>
    <row r="17264" spans="6:6" x14ac:dyDescent="0.2">
      <c r="F17264" s="94" t="str">
        <f t="shared" si="380"/>
        <v/>
      </c>
    </row>
    <row r="17265" spans="6:6" x14ac:dyDescent="0.2">
      <c r="F17265" s="94" t="str">
        <f t="shared" si="380"/>
        <v/>
      </c>
    </row>
    <row r="17266" spans="6:6" x14ac:dyDescent="0.2">
      <c r="F17266" s="94" t="str">
        <f t="shared" si="380"/>
        <v/>
      </c>
    </row>
    <row r="17267" spans="6:6" x14ac:dyDescent="0.2">
      <c r="F17267" s="94" t="str">
        <f t="shared" si="380"/>
        <v/>
      </c>
    </row>
    <row r="17268" spans="6:6" x14ac:dyDescent="0.2">
      <c r="F17268" s="94" t="str">
        <f t="shared" si="380"/>
        <v/>
      </c>
    </row>
    <row r="17269" spans="6:6" x14ac:dyDescent="0.2">
      <c r="F17269" s="94" t="str">
        <f t="shared" si="380"/>
        <v/>
      </c>
    </row>
    <row r="17270" spans="6:6" x14ac:dyDescent="0.2">
      <c r="F17270" s="94" t="str">
        <f t="shared" si="380"/>
        <v/>
      </c>
    </row>
    <row r="17271" spans="6:6" x14ac:dyDescent="0.2">
      <c r="F17271" s="94" t="str">
        <f t="shared" si="380"/>
        <v/>
      </c>
    </row>
    <row r="17272" spans="6:6" x14ac:dyDescent="0.2">
      <c r="F17272" s="94" t="str">
        <f t="shared" si="380"/>
        <v/>
      </c>
    </row>
    <row r="17273" spans="6:6" x14ac:dyDescent="0.2">
      <c r="F17273" s="94" t="str">
        <f t="shared" si="380"/>
        <v/>
      </c>
    </row>
    <row r="17274" spans="6:6" x14ac:dyDescent="0.2">
      <c r="F17274" s="94" t="str">
        <f t="shared" si="380"/>
        <v/>
      </c>
    </row>
    <row r="17275" spans="6:6" x14ac:dyDescent="0.2">
      <c r="F17275" s="94" t="str">
        <f t="shared" si="380"/>
        <v/>
      </c>
    </row>
    <row r="17276" spans="6:6" x14ac:dyDescent="0.2">
      <c r="F17276" s="94" t="str">
        <f t="shared" si="380"/>
        <v/>
      </c>
    </row>
    <row r="17277" spans="6:6" x14ac:dyDescent="0.2">
      <c r="F17277" s="94" t="str">
        <f t="shared" si="380"/>
        <v/>
      </c>
    </row>
    <row r="17278" spans="6:6" x14ac:dyDescent="0.2">
      <c r="F17278" s="94" t="str">
        <f t="shared" si="380"/>
        <v/>
      </c>
    </row>
    <row r="17279" spans="6:6" x14ac:dyDescent="0.2">
      <c r="F17279" s="94" t="str">
        <f t="shared" si="380"/>
        <v/>
      </c>
    </row>
    <row r="17280" spans="6:6" x14ac:dyDescent="0.2">
      <c r="F17280" s="94" t="str">
        <f t="shared" si="380"/>
        <v/>
      </c>
    </row>
    <row r="17281" spans="6:6" x14ac:dyDescent="0.2">
      <c r="F17281" s="94" t="str">
        <f t="shared" si="380"/>
        <v/>
      </c>
    </row>
    <row r="17282" spans="6:6" x14ac:dyDescent="0.2">
      <c r="F17282" s="94" t="str">
        <f t="shared" si="380"/>
        <v/>
      </c>
    </row>
    <row r="17283" spans="6:6" x14ac:dyDescent="0.2">
      <c r="F17283" s="94" t="str">
        <f t="shared" si="380"/>
        <v/>
      </c>
    </row>
    <row r="17284" spans="6:6" x14ac:dyDescent="0.2">
      <c r="F17284" s="94" t="str">
        <f t="shared" si="380"/>
        <v/>
      </c>
    </row>
    <row r="17285" spans="6:6" x14ac:dyDescent="0.2">
      <c r="F17285" s="94" t="str">
        <f t="shared" si="380"/>
        <v/>
      </c>
    </row>
    <row r="17286" spans="6:6" x14ac:dyDescent="0.2">
      <c r="F17286" s="94" t="str">
        <f t="shared" si="380"/>
        <v/>
      </c>
    </row>
    <row r="17287" spans="6:6" x14ac:dyDescent="0.2">
      <c r="F17287" s="94" t="str">
        <f t="shared" si="380"/>
        <v/>
      </c>
    </row>
    <row r="17288" spans="6:6" x14ac:dyDescent="0.2">
      <c r="F17288" s="94" t="str">
        <f t="shared" si="380"/>
        <v/>
      </c>
    </row>
    <row r="17289" spans="6:6" x14ac:dyDescent="0.2">
      <c r="F17289" s="94" t="str">
        <f t="shared" ref="F17289:F17352" si="381">IF(G17289&gt;0,G17289+$F$4,"")</f>
        <v/>
      </c>
    </row>
    <row r="17290" spans="6:6" x14ac:dyDescent="0.2">
      <c r="F17290" s="94" t="str">
        <f t="shared" si="381"/>
        <v/>
      </c>
    </row>
    <row r="17291" spans="6:6" x14ac:dyDescent="0.2">
      <c r="F17291" s="94" t="str">
        <f t="shared" si="381"/>
        <v/>
      </c>
    </row>
    <row r="17292" spans="6:6" x14ac:dyDescent="0.2">
      <c r="F17292" s="94" t="str">
        <f t="shared" si="381"/>
        <v/>
      </c>
    </row>
    <row r="17293" spans="6:6" x14ac:dyDescent="0.2">
      <c r="F17293" s="94" t="str">
        <f t="shared" si="381"/>
        <v/>
      </c>
    </row>
    <row r="17294" spans="6:6" x14ac:dyDescent="0.2">
      <c r="F17294" s="94" t="str">
        <f t="shared" si="381"/>
        <v/>
      </c>
    </row>
    <row r="17295" spans="6:6" x14ac:dyDescent="0.2">
      <c r="F17295" s="94" t="str">
        <f t="shared" si="381"/>
        <v/>
      </c>
    </row>
    <row r="17296" spans="6:6" x14ac:dyDescent="0.2">
      <c r="F17296" s="94" t="str">
        <f t="shared" si="381"/>
        <v/>
      </c>
    </row>
    <row r="17297" spans="6:6" x14ac:dyDescent="0.2">
      <c r="F17297" s="94" t="str">
        <f t="shared" si="381"/>
        <v/>
      </c>
    </row>
    <row r="17298" spans="6:6" x14ac:dyDescent="0.2">
      <c r="F17298" s="94" t="str">
        <f t="shared" si="381"/>
        <v/>
      </c>
    </row>
    <row r="17299" spans="6:6" x14ac:dyDescent="0.2">
      <c r="F17299" s="94" t="str">
        <f t="shared" si="381"/>
        <v/>
      </c>
    </row>
    <row r="17300" spans="6:6" x14ac:dyDescent="0.2">
      <c r="F17300" s="94" t="str">
        <f t="shared" si="381"/>
        <v/>
      </c>
    </row>
    <row r="17301" spans="6:6" x14ac:dyDescent="0.2">
      <c r="F17301" s="94" t="str">
        <f t="shared" si="381"/>
        <v/>
      </c>
    </row>
    <row r="17302" spans="6:6" x14ac:dyDescent="0.2">
      <c r="F17302" s="94" t="str">
        <f t="shared" si="381"/>
        <v/>
      </c>
    </row>
    <row r="17303" spans="6:6" x14ac:dyDescent="0.2">
      <c r="F17303" s="94" t="str">
        <f t="shared" si="381"/>
        <v/>
      </c>
    </row>
    <row r="17304" spans="6:6" x14ac:dyDescent="0.2">
      <c r="F17304" s="94" t="str">
        <f t="shared" si="381"/>
        <v/>
      </c>
    </row>
    <row r="17305" spans="6:6" x14ac:dyDescent="0.2">
      <c r="F17305" s="94" t="str">
        <f t="shared" si="381"/>
        <v/>
      </c>
    </row>
    <row r="17306" spans="6:6" x14ac:dyDescent="0.2">
      <c r="F17306" s="94" t="str">
        <f t="shared" si="381"/>
        <v/>
      </c>
    </row>
    <row r="17307" spans="6:6" x14ac:dyDescent="0.2">
      <c r="F17307" s="94" t="str">
        <f t="shared" si="381"/>
        <v/>
      </c>
    </row>
    <row r="17308" spans="6:6" x14ac:dyDescent="0.2">
      <c r="F17308" s="94" t="str">
        <f t="shared" si="381"/>
        <v/>
      </c>
    </row>
    <row r="17309" spans="6:6" x14ac:dyDescent="0.2">
      <c r="F17309" s="94" t="str">
        <f t="shared" si="381"/>
        <v/>
      </c>
    </row>
    <row r="17310" spans="6:6" x14ac:dyDescent="0.2">
      <c r="F17310" s="94" t="str">
        <f t="shared" si="381"/>
        <v/>
      </c>
    </row>
    <row r="17311" spans="6:6" x14ac:dyDescent="0.2">
      <c r="F17311" s="94" t="str">
        <f t="shared" si="381"/>
        <v/>
      </c>
    </row>
    <row r="17312" spans="6:6" x14ac:dyDescent="0.2">
      <c r="F17312" s="94" t="str">
        <f t="shared" si="381"/>
        <v/>
      </c>
    </row>
    <row r="17313" spans="6:6" x14ac:dyDescent="0.2">
      <c r="F17313" s="94" t="str">
        <f t="shared" si="381"/>
        <v/>
      </c>
    </row>
    <row r="17314" spans="6:6" x14ac:dyDescent="0.2">
      <c r="F17314" s="94" t="str">
        <f t="shared" si="381"/>
        <v/>
      </c>
    </row>
    <row r="17315" spans="6:6" x14ac:dyDescent="0.2">
      <c r="F17315" s="94" t="str">
        <f t="shared" si="381"/>
        <v/>
      </c>
    </row>
    <row r="17316" spans="6:6" x14ac:dyDescent="0.2">
      <c r="F17316" s="94" t="str">
        <f t="shared" si="381"/>
        <v/>
      </c>
    </row>
    <row r="17317" spans="6:6" x14ac:dyDescent="0.2">
      <c r="F17317" s="94" t="str">
        <f t="shared" si="381"/>
        <v/>
      </c>
    </row>
    <row r="17318" spans="6:6" x14ac:dyDescent="0.2">
      <c r="F17318" s="94" t="str">
        <f t="shared" si="381"/>
        <v/>
      </c>
    </row>
    <row r="17319" spans="6:6" x14ac:dyDescent="0.2">
      <c r="F17319" s="94" t="str">
        <f t="shared" si="381"/>
        <v/>
      </c>
    </row>
    <row r="17320" spans="6:6" x14ac:dyDescent="0.2">
      <c r="F17320" s="94" t="str">
        <f t="shared" si="381"/>
        <v/>
      </c>
    </row>
    <row r="17321" spans="6:6" x14ac:dyDescent="0.2">
      <c r="F17321" s="94" t="str">
        <f t="shared" si="381"/>
        <v/>
      </c>
    </row>
    <row r="17322" spans="6:6" x14ac:dyDescent="0.2">
      <c r="F17322" s="94" t="str">
        <f t="shared" si="381"/>
        <v/>
      </c>
    </row>
    <row r="17323" spans="6:6" x14ac:dyDescent="0.2">
      <c r="F17323" s="94" t="str">
        <f t="shared" si="381"/>
        <v/>
      </c>
    </row>
    <row r="17324" spans="6:6" x14ac:dyDescent="0.2">
      <c r="F17324" s="94" t="str">
        <f t="shared" si="381"/>
        <v/>
      </c>
    </row>
    <row r="17325" spans="6:6" x14ac:dyDescent="0.2">
      <c r="F17325" s="94" t="str">
        <f t="shared" si="381"/>
        <v/>
      </c>
    </row>
    <row r="17326" spans="6:6" x14ac:dyDescent="0.2">
      <c r="F17326" s="94" t="str">
        <f t="shared" si="381"/>
        <v/>
      </c>
    </row>
    <row r="17327" spans="6:6" x14ac:dyDescent="0.2">
      <c r="F17327" s="94" t="str">
        <f t="shared" si="381"/>
        <v/>
      </c>
    </row>
    <row r="17328" spans="6:6" x14ac:dyDescent="0.2">
      <c r="F17328" s="94" t="str">
        <f t="shared" si="381"/>
        <v/>
      </c>
    </row>
    <row r="17329" spans="6:6" x14ac:dyDescent="0.2">
      <c r="F17329" s="94" t="str">
        <f t="shared" si="381"/>
        <v/>
      </c>
    </row>
    <row r="17330" spans="6:6" x14ac:dyDescent="0.2">
      <c r="F17330" s="94" t="str">
        <f t="shared" si="381"/>
        <v/>
      </c>
    </row>
    <row r="17331" spans="6:6" x14ac:dyDescent="0.2">
      <c r="F17331" s="94" t="str">
        <f t="shared" si="381"/>
        <v/>
      </c>
    </row>
    <row r="17332" spans="6:6" x14ac:dyDescent="0.2">
      <c r="F17332" s="94" t="str">
        <f t="shared" si="381"/>
        <v/>
      </c>
    </row>
    <row r="17333" spans="6:6" x14ac:dyDescent="0.2">
      <c r="F17333" s="94" t="str">
        <f t="shared" si="381"/>
        <v/>
      </c>
    </row>
    <row r="17334" spans="6:6" x14ac:dyDescent="0.2">
      <c r="F17334" s="94" t="str">
        <f t="shared" si="381"/>
        <v/>
      </c>
    </row>
    <row r="17335" spans="6:6" x14ac:dyDescent="0.2">
      <c r="F17335" s="94" t="str">
        <f t="shared" si="381"/>
        <v/>
      </c>
    </row>
    <row r="17336" spans="6:6" x14ac:dyDescent="0.2">
      <c r="F17336" s="94" t="str">
        <f t="shared" si="381"/>
        <v/>
      </c>
    </row>
    <row r="17337" spans="6:6" x14ac:dyDescent="0.2">
      <c r="F17337" s="94" t="str">
        <f t="shared" si="381"/>
        <v/>
      </c>
    </row>
    <row r="17338" spans="6:6" x14ac:dyDescent="0.2">
      <c r="F17338" s="94" t="str">
        <f t="shared" si="381"/>
        <v/>
      </c>
    </row>
    <row r="17339" spans="6:6" x14ac:dyDescent="0.2">
      <c r="F17339" s="94" t="str">
        <f t="shared" si="381"/>
        <v/>
      </c>
    </row>
    <row r="17340" spans="6:6" x14ac:dyDescent="0.2">
      <c r="F17340" s="94" t="str">
        <f t="shared" si="381"/>
        <v/>
      </c>
    </row>
    <row r="17341" spans="6:6" x14ac:dyDescent="0.2">
      <c r="F17341" s="94" t="str">
        <f t="shared" si="381"/>
        <v/>
      </c>
    </row>
    <row r="17342" spans="6:6" x14ac:dyDescent="0.2">
      <c r="F17342" s="94" t="str">
        <f t="shared" si="381"/>
        <v/>
      </c>
    </row>
    <row r="17343" spans="6:6" x14ac:dyDescent="0.2">
      <c r="F17343" s="94" t="str">
        <f t="shared" si="381"/>
        <v/>
      </c>
    </row>
    <row r="17344" spans="6:6" x14ac:dyDescent="0.2">
      <c r="F17344" s="94" t="str">
        <f t="shared" si="381"/>
        <v/>
      </c>
    </row>
    <row r="17345" spans="6:6" x14ac:dyDescent="0.2">
      <c r="F17345" s="94" t="str">
        <f t="shared" si="381"/>
        <v/>
      </c>
    </row>
    <row r="17346" spans="6:6" x14ac:dyDescent="0.2">
      <c r="F17346" s="94" t="str">
        <f t="shared" si="381"/>
        <v/>
      </c>
    </row>
    <row r="17347" spans="6:6" x14ac:dyDescent="0.2">
      <c r="F17347" s="94" t="str">
        <f t="shared" si="381"/>
        <v/>
      </c>
    </row>
    <row r="17348" spans="6:6" x14ac:dyDescent="0.2">
      <c r="F17348" s="94" t="str">
        <f t="shared" si="381"/>
        <v/>
      </c>
    </row>
    <row r="17349" spans="6:6" x14ac:dyDescent="0.2">
      <c r="F17349" s="94" t="str">
        <f t="shared" si="381"/>
        <v/>
      </c>
    </row>
    <row r="17350" spans="6:6" x14ac:dyDescent="0.2">
      <c r="F17350" s="94" t="str">
        <f t="shared" si="381"/>
        <v/>
      </c>
    </row>
    <row r="17351" spans="6:6" x14ac:dyDescent="0.2">
      <c r="F17351" s="94" t="str">
        <f t="shared" si="381"/>
        <v/>
      </c>
    </row>
    <row r="17352" spans="6:6" x14ac:dyDescent="0.2">
      <c r="F17352" s="94" t="str">
        <f t="shared" si="381"/>
        <v/>
      </c>
    </row>
    <row r="17353" spans="6:6" x14ac:dyDescent="0.2">
      <c r="F17353" s="94" t="str">
        <f t="shared" ref="F17353:F17416" si="382">IF(G17353&gt;0,G17353+$F$4,"")</f>
        <v/>
      </c>
    </row>
    <row r="17354" spans="6:6" x14ac:dyDescent="0.2">
      <c r="F17354" s="94" t="str">
        <f t="shared" si="382"/>
        <v/>
      </c>
    </row>
    <row r="17355" spans="6:6" x14ac:dyDescent="0.2">
      <c r="F17355" s="94" t="str">
        <f t="shared" si="382"/>
        <v/>
      </c>
    </row>
    <row r="17356" spans="6:6" x14ac:dyDescent="0.2">
      <c r="F17356" s="94" t="str">
        <f t="shared" si="382"/>
        <v/>
      </c>
    </row>
    <row r="17357" spans="6:6" x14ac:dyDescent="0.2">
      <c r="F17357" s="94" t="str">
        <f t="shared" si="382"/>
        <v/>
      </c>
    </row>
    <row r="17358" spans="6:6" x14ac:dyDescent="0.2">
      <c r="F17358" s="94" t="str">
        <f t="shared" si="382"/>
        <v/>
      </c>
    </row>
    <row r="17359" spans="6:6" x14ac:dyDescent="0.2">
      <c r="F17359" s="94" t="str">
        <f t="shared" si="382"/>
        <v/>
      </c>
    </row>
    <row r="17360" spans="6:6" x14ac:dyDescent="0.2">
      <c r="F17360" s="94" t="str">
        <f t="shared" si="382"/>
        <v/>
      </c>
    </row>
    <row r="17361" spans="6:6" x14ac:dyDescent="0.2">
      <c r="F17361" s="94" t="str">
        <f t="shared" si="382"/>
        <v/>
      </c>
    </row>
    <row r="17362" spans="6:6" x14ac:dyDescent="0.2">
      <c r="F17362" s="94" t="str">
        <f t="shared" si="382"/>
        <v/>
      </c>
    </row>
    <row r="17363" spans="6:6" x14ac:dyDescent="0.2">
      <c r="F17363" s="94" t="str">
        <f t="shared" si="382"/>
        <v/>
      </c>
    </row>
    <row r="17364" spans="6:6" x14ac:dyDescent="0.2">
      <c r="F17364" s="94" t="str">
        <f t="shared" si="382"/>
        <v/>
      </c>
    </row>
    <row r="17365" spans="6:6" x14ac:dyDescent="0.2">
      <c r="F17365" s="94" t="str">
        <f t="shared" si="382"/>
        <v/>
      </c>
    </row>
    <row r="17366" spans="6:6" x14ac:dyDescent="0.2">
      <c r="F17366" s="94" t="str">
        <f t="shared" si="382"/>
        <v/>
      </c>
    </row>
    <row r="17367" spans="6:6" x14ac:dyDescent="0.2">
      <c r="F17367" s="94" t="str">
        <f t="shared" si="382"/>
        <v/>
      </c>
    </row>
    <row r="17368" spans="6:6" x14ac:dyDescent="0.2">
      <c r="F17368" s="94" t="str">
        <f t="shared" si="382"/>
        <v/>
      </c>
    </row>
    <row r="17369" spans="6:6" x14ac:dyDescent="0.2">
      <c r="F17369" s="94" t="str">
        <f t="shared" si="382"/>
        <v/>
      </c>
    </row>
    <row r="17370" spans="6:6" x14ac:dyDescent="0.2">
      <c r="F17370" s="94" t="str">
        <f t="shared" si="382"/>
        <v/>
      </c>
    </row>
    <row r="17371" spans="6:6" x14ac:dyDescent="0.2">
      <c r="F17371" s="94" t="str">
        <f t="shared" si="382"/>
        <v/>
      </c>
    </row>
    <row r="17372" spans="6:6" x14ac:dyDescent="0.2">
      <c r="F17372" s="94" t="str">
        <f t="shared" si="382"/>
        <v/>
      </c>
    </row>
    <row r="17373" spans="6:6" x14ac:dyDescent="0.2">
      <c r="F17373" s="94" t="str">
        <f t="shared" si="382"/>
        <v/>
      </c>
    </row>
    <row r="17374" spans="6:6" x14ac:dyDescent="0.2">
      <c r="F17374" s="94" t="str">
        <f t="shared" si="382"/>
        <v/>
      </c>
    </row>
    <row r="17375" spans="6:6" x14ac:dyDescent="0.2">
      <c r="F17375" s="94" t="str">
        <f t="shared" si="382"/>
        <v/>
      </c>
    </row>
    <row r="17376" spans="6:6" x14ac:dyDescent="0.2">
      <c r="F17376" s="94" t="str">
        <f t="shared" si="382"/>
        <v/>
      </c>
    </row>
    <row r="17377" spans="6:6" x14ac:dyDescent="0.2">
      <c r="F17377" s="94" t="str">
        <f t="shared" si="382"/>
        <v/>
      </c>
    </row>
    <row r="17378" spans="6:6" x14ac:dyDescent="0.2">
      <c r="F17378" s="94" t="str">
        <f t="shared" si="382"/>
        <v/>
      </c>
    </row>
    <row r="17379" spans="6:6" x14ac:dyDescent="0.2">
      <c r="F17379" s="94" t="str">
        <f t="shared" si="382"/>
        <v/>
      </c>
    </row>
    <row r="17380" spans="6:6" x14ac:dyDescent="0.2">
      <c r="F17380" s="94" t="str">
        <f t="shared" si="382"/>
        <v/>
      </c>
    </row>
    <row r="17381" spans="6:6" x14ac:dyDescent="0.2">
      <c r="F17381" s="94" t="str">
        <f t="shared" si="382"/>
        <v/>
      </c>
    </row>
    <row r="17382" spans="6:6" x14ac:dyDescent="0.2">
      <c r="F17382" s="94" t="str">
        <f t="shared" si="382"/>
        <v/>
      </c>
    </row>
    <row r="17383" spans="6:6" x14ac:dyDescent="0.2">
      <c r="F17383" s="94" t="str">
        <f t="shared" si="382"/>
        <v/>
      </c>
    </row>
    <row r="17384" spans="6:6" x14ac:dyDescent="0.2">
      <c r="F17384" s="94" t="str">
        <f t="shared" si="382"/>
        <v/>
      </c>
    </row>
    <row r="17385" spans="6:6" x14ac:dyDescent="0.2">
      <c r="F17385" s="94" t="str">
        <f t="shared" si="382"/>
        <v/>
      </c>
    </row>
    <row r="17386" spans="6:6" x14ac:dyDescent="0.2">
      <c r="F17386" s="94" t="str">
        <f t="shared" si="382"/>
        <v/>
      </c>
    </row>
    <row r="17387" spans="6:6" x14ac:dyDescent="0.2">
      <c r="F17387" s="94" t="str">
        <f t="shared" si="382"/>
        <v/>
      </c>
    </row>
    <row r="17388" spans="6:6" x14ac:dyDescent="0.2">
      <c r="F17388" s="94" t="str">
        <f t="shared" si="382"/>
        <v/>
      </c>
    </row>
    <row r="17389" spans="6:6" x14ac:dyDescent="0.2">
      <c r="F17389" s="94" t="str">
        <f t="shared" si="382"/>
        <v/>
      </c>
    </row>
    <row r="17390" spans="6:6" x14ac:dyDescent="0.2">
      <c r="F17390" s="94" t="str">
        <f t="shared" si="382"/>
        <v/>
      </c>
    </row>
    <row r="17391" spans="6:6" x14ac:dyDescent="0.2">
      <c r="F17391" s="94" t="str">
        <f t="shared" si="382"/>
        <v/>
      </c>
    </row>
    <row r="17392" spans="6:6" x14ac:dyDescent="0.2">
      <c r="F17392" s="94" t="str">
        <f t="shared" si="382"/>
        <v/>
      </c>
    </row>
    <row r="17393" spans="6:6" x14ac:dyDescent="0.2">
      <c r="F17393" s="94" t="str">
        <f t="shared" si="382"/>
        <v/>
      </c>
    </row>
    <row r="17394" spans="6:6" x14ac:dyDescent="0.2">
      <c r="F17394" s="94" t="str">
        <f t="shared" si="382"/>
        <v/>
      </c>
    </row>
    <row r="17395" spans="6:6" x14ac:dyDescent="0.2">
      <c r="F17395" s="94" t="str">
        <f t="shared" si="382"/>
        <v/>
      </c>
    </row>
    <row r="17396" spans="6:6" x14ac:dyDescent="0.2">
      <c r="F17396" s="94" t="str">
        <f t="shared" si="382"/>
        <v/>
      </c>
    </row>
    <row r="17397" spans="6:6" x14ac:dyDescent="0.2">
      <c r="F17397" s="94" t="str">
        <f t="shared" si="382"/>
        <v/>
      </c>
    </row>
    <row r="17398" spans="6:6" x14ac:dyDescent="0.2">
      <c r="F17398" s="94" t="str">
        <f t="shared" si="382"/>
        <v/>
      </c>
    </row>
    <row r="17399" spans="6:6" x14ac:dyDescent="0.2">
      <c r="F17399" s="94" t="str">
        <f t="shared" si="382"/>
        <v/>
      </c>
    </row>
    <row r="17400" spans="6:6" x14ac:dyDescent="0.2">
      <c r="F17400" s="94" t="str">
        <f t="shared" si="382"/>
        <v/>
      </c>
    </row>
    <row r="17401" spans="6:6" x14ac:dyDescent="0.2">
      <c r="F17401" s="94" t="str">
        <f t="shared" si="382"/>
        <v/>
      </c>
    </row>
    <row r="17402" spans="6:6" x14ac:dyDescent="0.2">
      <c r="F17402" s="94" t="str">
        <f t="shared" si="382"/>
        <v/>
      </c>
    </row>
    <row r="17403" spans="6:6" x14ac:dyDescent="0.2">
      <c r="F17403" s="94" t="str">
        <f t="shared" si="382"/>
        <v/>
      </c>
    </row>
    <row r="17404" spans="6:6" x14ac:dyDescent="0.2">
      <c r="F17404" s="94" t="str">
        <f t="shared" si="382"/>
        <v/>
      </c>
    </row>
    <row r="17405" spans="6:6" x14ac:dyDescent="0.2">
      <c r="F17405" s="94" t="str">
        <f t="shared" si="382"/>
        <v/>
      </c>
    </row>
    <row r="17406" spans="6:6" x14ac:dyDescent="0.2">
      <c r="F17406" s="94" t="str">
        <f t="shared" si="382"/>
        <v/>
      </c>
    </row>
    <row r="17407" spans="6:6" x14ac:dyDescent="0.2">
      <c r="F17407" s="94" t="str">
        <f t="shared" si="382"/>
        <v/>
      </c>
    </row>
    <row r="17408" spans="6:6" x14ac:dyDescent="0.2">
      <c r="F17408" s="94" t="str">
        <f t="shared" si="382"/>
        <v/>
      </c>
    </row>
    <row r="17409" spans="6:6" x14ac:dyDescent="0.2">
      <c r="F17409" s="94" t="str">
        <f t="shared" si="382"/>
        <v/>
      </c>
    </row>
    <row r="17410" spans="6:6" x14ac:dyDescent="0.2">
      <c r="F17410" s="94" t="str">
        <f t="shared" si="382"/>
        <v/>
      </c>
    </row>
    <row r="17411" spans="6:6" x14ac:dyDescent="0.2">
      <c r="F17411" s="94" t="str">
        <f t="shared" si="382"/>
        <v/>
      </c>
    </row>
    <row r="17412" spans="6:6" x14ac:dyDescent="0.2">
      <c r="F17412" s="94" t="str">
        <f t="shared" si="382"/>
        <v/>
      </c>
    </row>
    <row r="17413" spans="6:6" x14ac:dyDescent="0.2">
      <c r="F17413" s="94" t="str">
        <f t="shared" si="382"/>
        <v/>
      </c>
    </row>
    <row r="17414" spans="6:6" x14ac:dyDescent="0.2">
      <c r="F17414" s="94" t="str">
        <f t="shared" si="382"/>
        <v/>
      </c>
    </row>
    <row r="17415" spans="6:6" x14ac:dyDescent="0.2">
      <c r="F17415" s="94" t="str">
        <f t="shared" si="382"/>
        <v/>
      </c>
    </row>
    <row r="17416" spans="6:6" x14ac:dyDescent="0.2">
      <c r="F17416" s="94" t="str">
        <f t="shared" si="382"/>
        <v/>
      </c>
    </row>
    <row r="17417" spans="6:6" x14ac:dyDescent="0.2">
      <c r="F17417" s="94" t="str">
        <f t="shared" ref="F17417:F17480" si="383">IF(G17417&gt;0,G17417+$F$4,"")</f>
        <v/>
      </c>
    </row>
    <row r="17418" spans="6:6" x14ac:dyDescent="0.2">
      <c r="F17418" s="94" t="str">
        <f t="shared" si="383"/>
        <v/>
      </c>
    </row>
    <row r="17419" spans="6:6" x14ac:dyDescent="0.2">
      <c r="F17419" s="94" t="str">
        <f t="shared" si="383"/>
        <v/>
      </c>
    </row>
    <row r="17420" spans="6:6" x14ac:dyDescent="0.2">
      <c r="F17420" s="94" t="str">
        <f t="shared" si="383"/>
        <v/>
      </c>
    </row>
    <row r="17421" spans="6:6" x14ac:dyDescent="0.2">
      <c r="F17421" s="94" t="str">
        <f t="shared" si="383"/>
        <v/>
      </c>
    </row>
    <row r="17422" spans="6:6" x14ac:dyDescent="0.2">
      <c r="F17422" s="94" t="str">
        <f t="shared" si="383"/>
        <v/>
      </c>
    </row>
    <row r="17423" spans="6:6" x14ac:dyDescent="0.2">
      <c r="F17423" s="94" t="str">
        <f t="shared" si="383"/>
        <v/>
      </c>
    </row>
    <row r="17424" spans="6:6" x14ac:dyDescent="0.2">
      <c r="F17424" s="94" t="str">
        <f t="shared" si="383"/>
        <v/>
      </c>
    </row>
    <row r="17425" spans="6:6" x14ac:dyDescent="0.2">
      <c r="F17425" s="94" t="str">
        <f t="shared" si="383"/>
        <v/>
      </c>
    </row>
    <row r="17426" spans="6:6" x14ac:dyDescent="0.2">
      <c r="F17426" s="94" t="str">
        <f t="shared" si="383"/>
        <v/>
      </c>
    </row>
    <row r="17427" spans="6:6" x14ac:dyDescent="0.2">
      <c r="F17427" s="94" t="str">
        <f t="shared" si="383"/>
        <v/>
      </c>
    </row>
    <row r="17428" spans="6:6" x14ac:dyDescent="0.2">
      <c r="F17428" s="94" t="str">
        <f t="shared" si="383"/>
        <v/>
      </c>
    </row>
    <row r="17429" spans="6:6" x14ac:dyDescent="0.2">
      <c r="F17429" s="94" t="str">
        <f t="shared" si="383"/>
        <v/>
      </c>
    </row>
    <row r="17430" spans="6:6" x14ac:dyDescent="0.2">
      <c r="F17430" s="94" t="str">
        <f t="shared" si="383"/>
        <v/>
      </c>
    </row>
    <row r="17431" spans="6:6" x14ac:dyDescent="0.2">
      <c r="F17431" s="94" t="str">
        <f t="shared" si="383"/>
        <v/>
      </c>
    </row>
    <row r="17432" spans="6:6" x14ac:dyDescent="0.2">
      <c r="F17432" s="94" t="str">
        <f t="shared" si="383"/>
        <v/>
      </c>
    </row>
    <row r="17433" spans="6:6" x14ac:dyDescent="0.2">
      <c r="F17433" s="94" t="str">
        <f t="shared" si="383"/>
        <v/>
      </c>
    </row>
    <row r="17434" spans="6:6" x14ac:dyDescent="0.2">
      <c r="F17434" s="94" t="str">
        <f t="shared" si="383"/>
        <v/>
      </c>
    </row>
    <row r="17435" spans="6:6" x14ac:dyDescent="0.2">
      <c r="F17435" s="94" t="str">
        <f t="shared" si="383"/>
        <v/>
      </c>
    </row>
    <row r="17436" spans="6:6" x14ac:dyDescent="0.2">
      <c r="F17436" s="94" t="str">
        <f t="shared" si="383"/>
        <v/>
      </c>
    </row>
    <row r="17437" spans="6:6" x14ac:dyDescent="0.2">
      <c r="F17437" s="94" t="str">
        <f t="shared" si="383"/>
        <v/>
      </c>
    </row>
    <row r="17438" spans="6:6" x14ac:dyDescent="0.2">
      <c r="F17438" s="94" t="str">
        <f t="shared" si="383"/>
        <v/>
      </c>
    </row>
    <row r="17439" spans="6:6" x14ac:dyDescent="0.2">
      <c r="F17439" s="94" t="str">
        <f t="shared" si="383"/>
        <v/>
      </c>
    </row>
    <row r="17440" spans="6:6" x14ac:dyDescent="0.2">
      <c r="F17440" s="94" t="str">
        <f t="shared" si="383"/>
        <v/>
      </c>
    </row>
    <row r="17441" spans="6:6" x14ac:dyDescent="0.2">
      <c r="F17441" s="94" t="str">
        <f t="shared" si="383"/>
        <v/>
      </c>
    </row>
    <row r="17442" spans="6:6" x14ac:dyDescent="0.2">
      <c r="F17442" s="94" t="str">
        <f t="shared" si="383"/>
        <v/>
      </c>
    </row>
    <row r="17443" spans="6:6" x14ac:dyDescent="0.2">
      <c r="F17443" s="94" t="str">
        <f t="shared" si="383"/>
        <v/>
      </c>
    </row>
    <row r="17444" spans="6:6" x14ac:dyDescent="0.2">
      <c r="F17444" s="94" t="str">
        <f t="shared" si="383"/>
        <v/>
      </c>
    </row>
    <row r="17445" spans="6:6" x14ac:dyDescent="0.2">
      <c r="F17445" s="94" t="str">
        <f t="shared" si="383"/>
        <v/>
      </c>
    </row>
    <row r="17446" spans="6:6" x14ac:dyDescent="0.2">
      <c r="F17446" s="94" t="str">
        <f t="shared" si="383"/>
        <v/>
      </c>
    </row>
    <row r="17447" spans="6:6" x14ac:dyDescent="0.2">
      <c r="F17447" s="94" t="str">
        <f t="shared" si="383"/>
        <v/>
      </c>
    </row>
    <row r="17448" spans="6:6" x14ac:dyDescent="0.2">
      <c r="F17448" s="94" t="str">
        <f t="shared" si="383"/>
        <v/>
      </c>
    </row>
    <row r="17449" spans="6:6" x14ac:dyDescent="0.2">
      <c r="F17449" s="94" t="str">
        <f t="shared" si="383"/>
        <v/>
      </c>
    </row>
    <row r="17450" spans="6:6" x14ac:dyDescent="0.2">
      <c r="F17450" s="94" t="str">
        <f t="shared" si="383"/>
        <v/>
      </c>
    </row>
    <row r="17451" spans="6:6" x14ac:dyDescent="0.2">
      <c r="F17451" s="94" t="str">
        <f t="shared" si="383"/>
        <v/>
      </c>
    </row>
    <row r="17452" spans="6:6" x14ac:dyDescent="0.2">
      <c r="F17452" s="94" t="str">
        <f t="shared" si="383"/>
        <v/>
      </c>
    </row>
    <row r="17453" spans="6:6" x14ac:dyDescent="0.2">
      <c r="F17453" s="94" t="str">
        <f t="shared" si="383"/>
        <v/>
      </c>
    </row>
    <row r="17454" spans="6:6" x14ac:dyDescent="0.2">
      <c r="F17454" s="94" t="str">
        <f t="shared" si="383"/>
        <v/>
      </c>
    </row>
    <row r="17455" spans="6:6" x14ac:dyDescent="0.2">
      <c r="F17455" s="94" t="str">
        <f t="shared" si="383"/>
        <v/>
      </c>
    </row>
    <row r="17456" spans="6:6" x14ac:dyDescent="0.2">
      <c r="F17456" s="94" t="str">
        <f t="shared" si="383"/>
        <v/>
      </c>
    </row>
    <row r="17457" spans="6:6" x14ac:dyDescent="0.2">
      <c r="F17457" s="94" t="str">
        <f t="shared" si="383"/>
        <v/>
      </c>
    </row>
    <row r="17458" spans="6:6" x14ac:dyDescent="0.2">
      <c r="F17458" s="94" t="str">
        <f t="shared" si="383"/>
        <v/>
      </c>
    </row>
    <row r="17459" spans="6:6" x14ac:dyDescent="0.2">
      <c r="F17459" s="94" t="str">
        <f t="shared" si="383"/>
        <v/>
      </c>
    </row>
    <row r="17460" spans="6:6" x14ac:dyDescent="0.2">
      <c r="F17460" s="94" t="str">
        <f t="shared" si="383"/>
        <v/>
      </c>
    </row>
    <row r="17461" spans="6:6" x14ac:dyDescent="0.2">
      <c r="F17461" s="94" t="str">
        <f t="shared" si="383"/>
        <v/>
      </c>
    </row>
    <row r="17462" spans="6:6" x14ac:dyDescent="0.2">
      <c r="F17462" s="94" t="str">
        <f t="shared" si="383"/>
        <v/>
      </c>
    </row>
    <row r="17463" spans="6:6" x14ac:dyDescent="0.2">
      <c r="F17463" s="94" t="str">
        <f t="shared" si="383"/>
        <v/>
      </c>
    </row>
    <row r="17464" spans="6:6" x14ac:dyDescent="0.2">
      <c r="F17464" s="94" t="str">
        <f t="shared" si="383"/>
        <v/>
      </c>
    </row>
    <row r="17465" spans="6:6" x14ac:dyDescent="0.2">
      <c r="F17465" s="94" t="str">
        <f t="shared" si="383"/>
        <v/>
      </c>
    </row>
    <row r="17466" spans="6:6" x14ac:dyDescent="0.2">
      <c r="F17466" s="94" t="str">
        <f t="shared" si="383"/>
        <v/>
      </c>
    </row>
    <row r="17467" spans="6:6" x14ac:dyDescent="0.2">
      <c r="F17467" s="94" t="str">
        <f t="shared" si="383"/>
        <v/>
      </c>
    </row>
    <row r="17468" spans="6:6" x14ac:dyDescent="0.2">
      <c r="F17468" s="94" t="str">
        <f t="shared" si="383"/>
        <v/>
      </c>
    </row>
    <row r="17469" spans="6:6" x14ac:dyDescent="0.2">
      <c r="F17469" s="94" t="str">
        <f t="shared" si="383"/>
        <v/>
      </c>
    </row>
    <row r="17470" spans="6:6" x14ac:dyDescent="0.2">
      <c r="F17470" s="94" t="str">
        <f t="shared" si="383"/>
        <v/>
      </c>
    </row>
    <row r="17471" spans="6:6" x14ac:dyDescent="0.2">
      <c r="F17471" s="94" t="str">
        <f t="shared" si="383"/>
        <v/>
      </c>
    </row>
    <row r="17472" spans="6:6" x14ac:dyDescent="0.2">
      <c r="F17472" s="94" t="str">
        <f t="shared" si="383"/>
        <v/>
      </c>
    </row>
    <row r="17473" spans="6:6" x14ac:dyDescent="0.2">
      <c r="F17473" s="94" t="str">
        <f t="shared" si="383"/>
        <v/>
      </c>
    </row>
    <row r="17474" spans="6:6" x14ac:dyDescent="0.2">
      <c r="F17474" s="94" t="str">
        <f t="shared" si="383"/>
        <v/>
      </c>
    </row>
    <row r="17475" spans="6:6" x14ac:dyDescent="0.2">
      <c r="F17475" s="94" t="str">
        <f t="shared" si="383"/>
        <v/>
      </c>
    </row>
    <row r="17476" spans="6:6" x14ac:dyDescent="0.2">
      <c r="F17476" s="94" t="str">
        <f t="shared" si="383"/>
        <v/>
      </c>
    </row>
    <row r="17477" spans="6:6" x14ac:dyDescent="0.2">
      <c r="F17477" s="94" t="str">
        <f t="shared" si="383"/>
        <v/>
      </c>
    </row>
    <row r="17478" spans="6:6" x14ac:dyDescent="0.2">
      <c r="F17478" s="94" t="str">
        <f t="shared" si="383"/>
        <v/>
      </c>
    </row>
    <row r="17479" spans="6:6" x14ac:dyDescent="0.2">
      <c r="F17479" s="94" t="str">
        <f t="shared" si="383"/>
        <v/>
      </c>
    </row>
    <row r="17480" spans="6:6" x14ac:dyDescent="0.2">
      <c r="F17480" s="94" t="str">
        <f t="shared" si="383"/>
        <v/>
      </c>
    </row>
    <row r="17481" spans="6:6" x14ac:dyDescent="0.2">
      <c r="F17481" s="94" t="str">
        <f t="shared" ref="F17481:F17544" si="384">IF(G17481&gt;0,G17481+$F$4,"")</f>
        <v/>
      </c>
    </row>
    <row r="17482" spans="6:6" x14ac:dyDescent="0.2">
      <c r="F17482" s="94" t="str">
        <f t="shared" si="384"/>
        <v/>
      </c>
    </row>
    <row r="17483" spans="6:6" x14ac:dyDescent="0.2">
      <c r="F17483" s="94" t="str">
        <f t="shared" si="384"/>
        <v/>
      </c>
    </row>
    <row r="17484" spans="6:6" x14ac:dyDescent="0.2">
      <c r="F17484" s="94" t="str">
        <f t="shared" si="384"/>
        <v/>
      </c>
    </row>
    <row r="17485" spans="6:6" x14ac:dyDescent="0.2">
      <c r="F17485" s="94" t="str">
        <f t="shared" si="384"/>
        <v/>
      </c>
    </row>
    <row r="17486" spans="6:6" x14ac:dyDescent="0.2">
      <c r="F17486" s="94" t="str">
        <f t="shared" si="384"/>
        <v/>
      </c>
    </row>
    <row r="17487" spans="6:6" x14ac:dyDescent="0.2">
      <c r="F17487" s="94" t="str">
        <f t="shared" si="384"/>
        <v/>
      </c>
    </row>
    <row r="17488" spans="6:6" x14ac:dyDescent="0.2">
      <c r="F17488" s="94" t="str">
        <f t="shared" si="384"/>
        <v/>
      </c>
    </row>
    <row r="17489" spans="6:6" x14ac:dyDescent="0.2">
      <c r="F17489" s="94" t="str">
        <f t="shared" si="384"/>
        <v/>
      </c>
    </row>
    <row r="17490" spans="6:6" x14ac:dyDescent="0.2">
      <c r="F17490" s="94" t="str">
        <f t="shared" si="384"/>
        <v/>
      </c>
    </row>
    <row r="17491" spans="6:6" x14ac:dyDescent="0.2">
      <c r="F17491" s="94" t="str">
        <f t="shared" si="384"/>
        <v/>
      </c>
    </row>
    <row r="17492" spans="6:6" x14ac:dyDescent="0.2">
      <c r="F17492" s="94" t="str">
        <f t="shared" si="384"/>
        <v/>
      </c>
    </row>
    <row r="17493" spans="6:6" x14ac:dyDescent="0.2">
      <c r="F17493" s="94" t="str">
        <f t="shared" si="384"/>
        <v/>
      </c>
    </row>
    <row r="17494" spans="6:6" x14ac:dyDescent="0.2">
      <c r="F17494" s="94" t="str">
        <f t="shared" si="384"/>
        <v/>
      </c>
    </row>
    <row r="17495" spans="6:6" x14ac:dyDescent="0.2">
      <c r="F17495" s="94" t="str">
        <f t="shared" si="384"/>
        <v/>
      </c>
    </row>
    <row r="17496" spans="6:6" x14ac:dyDescent="0.2">
      <c r="F17496" s="94" t="str">
        <f t="shared" si="384"/>
        <v/>
      </c>
    </row>
    <row r="17497" spans="6:6" x14ac:dyDescent="0.2">
      <c r="F17497" s="94" t="str">
        <f t="shared" si="384"/>
        <v/>
      </c>
    </row>
    <row r="17498" spans="6:6" x14ac:dyDescent="0.2">
      <c r="F17498" s="94" t="str">
        <f t="shared" si="384"/>
        <v/>
      </c>
    </row>
    <row r="17499" spans="6:6" x14ac:dyDescent="0.2">
      <c r="F17499" s="94" t="str">
        <f t="shared" si="384"/>
        <v/>
      </c>
    </row>
    <row r="17500" spans="6:6" x14ac:dyDescent="0.2">
      <c r="F17500" s="94" t="str">
        <f t="shared" si="384"/>
        <v/>
      </c>
    </row>
    <row r="17501" spans="6:6" x14ac:dyDescent="0.2">
      <c r="F17501" s="94" t="str">
        <f t="shared" si="384"/>
        <v/>
      </c>
    </row>
    <row r="17502" spans="6:6" x14ac:dyDescent="0.2">
      <c r="F17502" s="94" t="str">
        <f t="shared" si="384"/>
        <v/>
      </c>
    </row>
    <row r="17503" spans="6:6" x14ac:dyDescent="0.2">
      <c r="F17503" s="94" t="str">
        <f t="shared" si="384"/>
        <v/>
      </c>
    </row>
    <row r="17504" spans="6:6" x14ac:dyDescent="0.2">
      <c r="F17504" s="94" t="str">
        <f t="shared" si="384"/>
        <v/>
      </c>
    </row>
    <row r="17505" spans="6:6" x14ac:dyDescent="0.2">
      <c r="F17505" s="94" t="str">
        <f t="shared" si="384"/>
        <v/>
      </c>
    </row>
    <row r="17506" spans="6:6" x14ac:dyDescent="0.2">
      <c r="F17506" s="94" t="str">
        <f t="shared" si="384"/>
        <v/>
      </c>
    </row>
    <row r="17507" spans="6:6" x14ac:dyDescent="0.2">
      <c r="F17507" s="94" t="str">
        <f t="shared" si="384"/>
        <v/>
      </c>
    </row>
    <row r="17508" spans="6:6" x14ac:dyDescent="0.2">
      <c r="F17508" s="94" t="str">
        <f t="shared" si="384"/>
        <v/>
      </c>
    </row>
    <row r="17509" spans="6:6" x14ac:dyDescent="0.2">
      <c r="F17509" s="94" t="str">
        <f t="shared" si="384"/>
        <v/>
      </c>
    </row>
    <row r="17510" spans="6:6" x14ac:dyDescent="0.2">
      <c r="F17510" s="94" t="str">
        <f t="shared" si="384"/>
        <v/>
      </c>
    </row>
    <row r="17511" spans="6:6" x14ac:dyDescent="0.2">
      <c r="F17511" s="94" t="str">
        <f t="shared" si="384"/>
        <v/>
      </c>
    </row>
    <row r="17512" spans="6:6" x14ac:dyDescent="0.2">
      <c r="F17512" s="94" t="str">
        <f t="shared" si="384"/>
        <v/>
      </c>
    </row>
    <row r="17513" spans="6:6" x14ac:dyDescent="0.2">
      <c r="F17513" s="94" t="str">
        <f t="shared" si="384"/>
        <v/>
      </c>
    </row>
    <row r="17514" spans="6:6" x14ac:dyDescent="0.2">
      <c r="F17514" s="94" t="str">
        <f t="shared" si="384"/>
        <v/>
      </c>
    </row>
    <row r="17515" spans="6:6" x14ac:dyDescent="0.2">
      <c r="F17515" s="94" t="str">
        <f t="shared" si="384"/>
        <v/>
      </c>
    </row>
    <row r="17516" spans="6:6" x14ac:dyDescent="0.2">
      <c r="F17516" s="94" t="str">
        <f t="shared" si="384"/>
        <v/>
      </c>
    </row>
    <row r="17517" spans="6:6" x14ac:dyDescent="0.2">
      <c r="F17517" s="94" t="str">
        <f t="shared" si="384"/>
        <v/>
      </c>
    </row>
    <row r="17518" spans="6:6" x14ac:dyDescent="0.2">
      <c r="F17518" s="94" t="str">
        <f t="shared" si="384"/>
        <v/>
      </c>
    </row>
    <row r="17519" spans="6:6" x14ac:dyDescent="0.2">
      <c r="F17519" s="94" t="str">
        <f t="shared" si="384"/>
        <v/>
      </c>
    </row>
    <row r="17520" spans="6:6" x14ac:dyDescent="0.2">
      <c r="F17520" s="94" t="str">
        <f t="shared" si="384"/>
        <v/>
      </c>
    </row>
    <row r="17521" spans="6:6" x14ac:dyDescent="0.2">
      <c r="F17521" s="94" t="str">
        <f t="shared" si="384"/>
        <v/>
      </c>
    </row>
    <row r="17522" spans="6:6" x14ac:dyDescent="0.2">
      <c r="F17522" s="94" t="str">
        <f t="shared" si="384"/>
        <v/>
      </c>
    </row>
    <row r="17523" spans="6:6" x14ac:dyDescent="0.2">
      <c r="F17523" s="94" t="str">
        <f t="shared" si="384"/>
        <v/>
      </c>
    </row>
    <row r="17524" spans="6:6" x14ac:dyDescent="0.2">
      <c r="F17524" s="94" t="str">
        <f t="shared" si="384"/>
        <v/>
      </c>
    </row>
    <row r="17525" spans="6:6" x14ac:dyDescent="0.2">
      <c r="F17525" s="94" t="str">
        <f t="shared" si="384"/>
        <v/>
      </c>
    </row>
    <row r="17526" spans="6:6" x14ac:dyDescent="0.2">
      <c r="F17526" s="94" t="str">
        <f t="shared" si="384"/>
        <v/>
      </c>
    </row>
    <row r="17527" spans="6:6" x14ac:dyDescent="0.2">
      <c r="F17527" s="94" t="str">
        <f t="shared" si="384"/>
        <v/>
      </c>
    </row>
    <row r="17528" spans="6:6" x14ac:dyDescent="0.2">
      <c r="F17528" s="94" t="str">
        <f t="shared" si="384"/>
        <v/>
      </c>
    </row>
    <row r="17529" spans="6:6" x14ac:dyDescent="0.2">
      <c r="F17529" s="94" t="str">
        <f t="shared" si="384"/>
        <v/>
      </c>
    </row>
    <row r="17530" spans="6:6" x14ac:dyDescent="0.2">
      <c r="F17530" s="94" t="str">
        <f t="shared" si="384"/>
        <v/>
      </c>
    </row>
    <row r="17531" spans="6:6" x14ac:dyDescent="0.2">
      <c r="F17531" s="94" t="str">
        <f t="shared" si="384"/>
        <v/>
      </c>
    </row>
    <row r="17532" spans="6:6" x14ac:dyDescent="0.2">
      <c r="F17532" s="94" t="str">
        <f t="shared" si="384"/>
        <v/>
      </c>
    </row>
    <row r="17533" spans="6:6" x14ac:dyDescent="0.2">
      <c r="F17533" s="94" t="str">
        <f t="shared" si="384"/>
        <v/>
      </c>
    </row>
    <row r="17534" spans="6:6" x14ac:dyDescent="0.2">
      <c r="F17534" s="94" t="str">
        <f t="shared" si="384"/>
        <v/>
      </c>
    </row>
    <row r="17535" spans="6:6" x14ac:dyDescent="0.2">
      <c r="F17535" s="94" t="str">
        <f t="shared" si="384"/>
        <v/>
      </c>
    </row>
    <row r="17536" spans="6:6" x14ac:dyDescent="0.2">
      <c r="F17536" s="94" t="str">
        <f t="shared" si="384"/>
        <v/>
      </c>
    </row>
    <row r="17537" spans="6:6" x14ac:dyDescent="0.2">
      <c r="F17537" s="94" t="str">
        <f t="shared" si="384"/>
        <v/>
      </c>
    </row>
    <row r="17538" spans="6:6" x14ac:dyDescent="0.2">
      <c r="F17538" s="94" t="str">
        <f t="shared" si="384"/>
        <v/>
      </c>
    </row>
    <row r="17539" spans="6:6" x14ac:dyDescent="0.2">
      <c r="F17539" s="94" t="str">
        <f t="shared" si="384"/>
        <v/>
      </c>
    </row>
    <row r="17540" spans="6:6" x14ac:dyDescent="0.2">
      <c r="F17540" s="94" t="str">
        <f t="shared" si="384"/>
        <v/>
      </c>
    </row>
    <row r="17541" spans="6:6" x14ac:dyDescent="0.2">
      <c r="F17541" s="94" t="str">
        <f t="shared" si="384"/>
        <v/>
      </c>
    </row>
    <row r="17542" spans="6:6" x14ac:dyDescent="0.2">
      <c r="F17542" s="94" t="str">
        <f t="shared" si="384"/>
        <v/>
      </c>
    </row>
    <row r="17543" spans="6:6" x14ac:dyDescent="0.2">
      <c r="F17543" s="94" t="str">
        <f t="shared" si="384"/>
        <v/>
      </c>
    </row>
    <row r="17544" spans="6:6" x14ac:dyDescent="0.2">
      <c r="F17544" s="94" t="str">
        <f t="shared" si="384"/>
        <v/>
      </c>
    </row>
    <row r="17545" spans="6:6" x14ac:dyDescent="0.2">
      <c r="F17545" s="94" t="str">
        <f t="shared" ref="F17545:F17608" si="385">IF(G17545&gt;0,G17545+$F$4,"")</f>
        <v/>
      </c>
    </row>
    <row r="17546" spans="6:6" x14ac:dyDescent="0.2">
      <c r="F17546" s="94" t="str">
        <f t="shared" si="385"/>
        <v/>
      </c>
    </row>
    <row r="17547" spans="6:6" x14ac:dyDescent="0.2">
      <c r="F17547" s="94" t="str">
        <f t="shared" si="385"/>
        <v/>
      </c>
    </row>
    <row r="17548" spans="6:6" x14ac:dyDescent="0.2">
      <c r="F17548" s="94" t="str">
        <f t="shared" si="385"/>
        <v/>
      </c>
    </row>
    <row r="17549" spans="6:6" x14ac:dyDescent="0.2">
      <c r="F17549" s="94" t="str">
        <f t="shared" si="385"/>
        <v/>
      </c>
    </row>
    <row r="17550" spans="6:6" x14ac:dyDescent="0.2">
      <c r="F17550" s="94" t="str">
        <f t="shared" si="385"/>
        <v/>
      </c>
    </row>
    <row r="17551" spans="6:6" x14ac:dyDescent="0.2">
      <c r="F17551" s="94" t="str">
        <f t="shared" si="385"/>
        <v/>
      </c>
    </row>
    <row r="17552" spans="6:6" x14ac:dyDescent="0.2">
      <c r="F17552" s="94" t="str">
        <f t="shared" si="385"/>
        <v/>
      </c>
    </row>
    <row r="17553" spans="6:6" x14ac:dyDescent="0.2">
      <c r="F17553" s="94" t="str">
        <f t="shared" si="385"/>
        <v/>
      </c>
    </row>
    <row r="17554" spans="6:6" x14ac:dyDescent="0.2">
      <c r="F17554" s="94" t="str">
        <f t="shared" si="385"/>
        <v/>
      </c>
    </row>
    <row r="17555" spans="6:6" x14ac:dyDescent="0.2">
      <c r="F17555" s="94" t="str">
        <f t="shared" si="385"/>
        <v/>
      </c>
    </row>
    <row r="17556" spans="6:6" x14ac:dyDescent="0.2">
      <c r="F17556" s="94" t="str">
        <f t="shared" si="385"/>
        <v/>
      </c>
    </row>
    <row r="17557" spans="6:6" x14ac:dyDescent="0.2">
      <c r="F17557" s="94" t="str">
        <f t="shared" si="385"/>
        <v/>
      </c>
    </row>
    <row r="17558" spans="6:6" x14ac:dyDescent="0.2">
      <c r="F17558" s="94" t="str">
        <f t="shared" si="385"/>
        <v/>
      </c>
    </row>
    <row r="17559" spans="6:6" x14ac:dyDescent="0.2">
      <c r="F17559" s="94" t="str">
        <f t="shared" si="385"/>
        <v/>
      </c>
    </row>
    <row r="17560" spans="6:6" x14ac:dyDescent="0.2">
      <c r="F17560" s="94" t="str">
        <f t="shared" si="385"/>
        <v/>
      </c>
    </row>
    <row r="17561" spans="6:6" x14ac:dyDescent="0.2">
      <c r="F17561" s="94" t="str">
        <f t="shared" si="385"/>
        <v/>
      </c>
    </row>
    <row r="17562" spans="6:6" x14ac:dyDescent="0.2">
      <c r="F17562" s="94" t="str">
        <f t="shared" si="385"/>
        <v/>
      </c>
    </row>
    <row r="17563" spans="6:6" x14ac:dyDescent="0.2">
      <c r="F17563" s="94" t="str">
        <f t="shared" si="385"/>
        <v/>
      </c>
    </row>
    <row r="17564" spans="6:6" x14ac:dyDescent="0.2">
      <c r="F17564" s="94" t="str">
        <f t="shared" si="385"/>
        <v/>
      </c>
    </row>
    <row r="17565" spans="6:6" x14ac:dyDescent="0.2">
      <c r="F17565" s="94" t="str">
        <f t="shared" si="385"/>
        <v/>
      </c>
    </row>
    <row r="17566" spans="6:6" x14ac:dyDescent="0.2">
      <c r="F17566" s="94" t="str">
        <f t="shared" si="385"/>
        <v/>
      </c>
    </row>
    <row r="17567" spans="6:6" x14ac:dyDescent="0.2">
      <c r="F17567" s="94" t="str">
        <f t="shared" si="385"/>
        <v/>
      </c>
    </row>
    <row r="17568" spans="6:6" x14ac:dyDescent="0.2">
      <c r="F17568" s="94" t="str">
        <f t="shared" si="385"/>
        <v/>
      </c>
    </row>
    <row r="17569" spans="6:6" x14ac:dyDescent="0.2">
      <c r="F17569" s="94" t="str">
        <f t="shared" si="385"/>
        <v/>
      </c>
    </row>
    <row r="17570" spans="6:6" x14ac:dyDescent="0.2">
      <c r="F17570" s="94" t="str">
        <f t="shared" si="385"/>
        <v/>
      </c>
    </row>
    <row r="17571" spans="6:6" x14ac:dyDescent="0.2">
      <c r="F17571" s="94" t="str">
        <f t="shared" si="385"/>
        <v/>
      </c>
    </row>
    <row r="17572" spans="6:6" x14ac:dyDescent="0.2">
      <c r="F17572" s="94" t="str">
        <f t="shared" si="385"/>
        <v/>
      </c>
    </row>
    <row r="17573" spans="6:6" x14ac:dyDescent="0.2">
      <c r="F17573" s="94" t="str">
        <f t="shared" si="385"/>
        <v/>
      </c>
    </row>
    <row r="17574" spans="6:6" x14ac:dyDescent="0.2">
      <c r="F17574" s="94" t="str">
        <f t="shared" si="385"/>
        <v/>
      </c>
    </row>
    <row r="17575" spans="6:6" x14ac:dyDescent="0.2">
      <c r="F17575" s="94" t="str">
        <f t="shared" si="385"/>
        <v/>
      </c>
    </row>
    <row r="17576" spans="6:6" x14ac:dyDescent="0.2">
      <c r="F17576" s="94" t="str">
        <f t="shared" si="385"/>
        <v/>
      </c>
    </row>
    <row r="17577" spans="6:6" x14ac:dyDescent="0.2">
      <c r="F17577" s="94" t="str">
        <f t="shared" si="385"/>
        <v/>
      </c>
    </row>
    <row r="17578" spans="6:6" x14ac:dyDescent="0.2">
      <c r="F17578" s="94" t="str">
        <f t="shared" si="385"/>
        <v/>
      </c>
    </row>
    <row r="17579" spans="6:6" x14ac:dyDescent="0.2">
      <c r="F17579" s="94" t="str">
        <f t="shared" si="385"/>
        <v/>
      </c>
    </row>
    <row r="17580" spans="6:6" x14ac:dyDescent="0.2">
      <c r="F17580" s="94" t="str">
        <f t="shared" si="385"/>
        <v/>
      </c>
    </row>
    <row r="17581" spans="6:6" x14ac:dyDescent="0.2">
      <c r="F17581" s="94" t="str">
        <f t="shared" si="385"/>
        <v/>
      </c>
    </row>
    <row r="17582" spans="6:6" x14ac:dyDescent="0.2">
      <c r="F17582" s="94" t="str">
        <f t="shared" si="385"/>
        <v/>
      </c>
    </row>
    <row r="17583" spans="6:6" x14ac:dyDescent="0.2">
      <c r="F17583" s="94" t="str">
        <f t="shared" si="385"/>
        <v/>
      </c>
    </row>
    <row r="17584" spans="6:6" x14ac:dyDescent="0.2">
      <c r="F17584" s="94" t="str">
        <f t="shared" si="385"/>
        <v/>
      </c>
    </row>
    <row r="17585" spans="6:6" x14ac:dyDescent="0.2">
      <c r="F17585" s="94" t="str">
        <f t="shared" si="385"/>
        <v/>
      </c>
    </row>
    <row r="17586" spans="6:6" x14ac:dyDescent="0.2">
      <c r="F17586" s="94" t="str">
        <f t="shared" si="385"/>
        <v/>
      </c>
    </row>
    <row r="17587" spans="6:6" x14ac:dyDescent="0.2">
      <c r="F17587" s="94" t="str">
        <f t="shared" si="385"/>
        <v/>
      </c>
    </row>
    <row r="17588" spans="6:6" x14ac:dyDescent="0.2">
      <c r="F17588" s="94" t="str">
        <f t="shared" si="385"/>
        <v/>
      </c>
    </row>
    <row r="17589" spans="6:6" x14ac:dyDescent="0.2">
      <c r="F17589" s="94" t="str">
        <f t="shared" si="385"/>
        <v/>
      </c>
    </row>
    <row r="17590" spans="6:6" x14ac:dyDescent="0.2">
      <c r="F17590" s="94" t="str">
        <f t="shared" si="385"/>
        <v/>
      </c>
    </row>
    <row r="17591" spans="6:6" x14ac:dyDescent="0.2">
      <c r="F17591" s="94" t="str">
        <f t="shared" si="385"/>
        <v/>
      </c>
    </row>
    <row r="17592" spans="6:6" x14ac:dyDescent="0.2">
      <c r="F17592" s="94" t="str">
        <f t="shared" si="385"/>
        <v/>
      </c>
    </row>
    <row r="17593" spans="6:6" x14ac:dyDescent="0.2">
      <c r="F17593" s="94" t="str">
        <f t="shared" si="385"/>
        <v/>
      </c>
    </row>
    <row r="17594" spans="6:6" x14ac:dyDescent="0.2">
      <c r="F17594" s="94" t="str">
        <f t="shared" si="385"/>
        <v/>
      </c>
    </row>
    <row r="17595" spans="6:6" x14ac:dyDescent="0.2">
      <c r="F17595" s="94" t="str">
        <f t="shared" si="385"/>
        <v/>
      </c>
    </row>
    <row r="17596" spans="6:6" x14ac:dyDescent="0.2">
      <c r="F17596" s="94" t="str">
        <f t="shared" si="385"/>
        <v/>
      </c>
    </row>
    <row r="17597" spans="6:6" x14ac:dyDescent="0.2">
      <c r="F17597" s="94" t="str">
        <f t="shared" si="385"/>
        <v/>
      </c>
    </row>
    <row r="17598" spans="6:6" x14ac:dyDescent="0.2">
      <c r="F17598" s="94" t="str">
        <f t="shared" si="385"/>
        <v/>
      </c>
    </row>
    <row r="17599" spans="6:6" x14ac:dyDescent="0.2">
      <c r="F17599" s="94" t="str">
        <f t="shared" si="385"/>
        <v/>
      </c>
    </row>
    <row r="17600" spans="6:6" x14ac:dyDescent="0.2">
      <c r="F17600" s="94" t="str">
        <f t="shared" si="385"/>
        <v/>
      </c>
    </row>
    <row r="17601" spans="6:6" x14ac:dyDescent="0.2">
      <c r="F17601" s="94" t="str">
        <f t="shared" si="385"/>
        <v/>
      </c>
    </row>
    <row r="17602" spans="6:6" x14ac:dyDescent="0.2">
      <c r="F17602" s="94" t="str">
        <f t="shared" si="385"/>
        <v/>
      </c>
    </row>
    <row r="17603" spans="6:6" x14ac:dyDescent="0.2">
      <c r="F17603" s="94" t="str">
        <f t="shared" si="385"/>
        <v/>
      </c>
    </row>
    <row r="17604" spans="6:6" x14ac:dyDescent="0.2">
      <c r="F17604" s="94" t="str">
        <f t="shared" si="385"/>
        <v/>
      </c>
    </row>
    <row r="17605" spans="6:6" x14ac:dyDescent="0.2">
      <c r="F17605" s="94" t="str">
        <f t="shared" si="385"/>
        <v/>
      </c>
    </row>
    <row r="17606" spans="6:6" x14ac:dyDescent="0.2">
      <c r="F17606" s="94" t="str">
        <f t="shared" si="385"/>
        <v/>
      </c>
    </row>
    <row r="17607" spans="6:6" x14ac:dyDescent="0.2">
      <c r="F17607" s="94" t="str">
        <f t="shared" si="385"/>
        <v/>
      </c>
    </row>
    <row r="17608" spans="6:6" x14ac:dyDescent="0.2">
      <c r="F17608" s="94" t="str">
        <f t="shared" si="385"/>
        <v/>
      </c>
    </row>
    <row r="17609" spans="6:6" x14ac:dyDescent="0.2">
      <c r="F17609" s="94" t="str">
        <f t="shared" ref="F17609:F17672" si="386">IF(G17609&gt;0,G17609+$F$4,"")</f>
        <v/>
      </c>
    </row>
    <row r="17610" spans="6:6" x14ac:dyDescent="0.2">
      <c r="F17610" s="94" t="str">
        <f t="shared" si="386"/>
        <v/>
      </c>
    </row>
    <row r="17611" spans="6:6" x14ac:dyDescent="0.2">
      <c r="F17611" s="94" t="str">
        <f t="shared" si="386"/>
        <v/>
      </c>
    </row>
    <row r="17612" spans="6:6" x14ac:dyDescent="0.2">
      <c r="F17612" s="94" t="str">
        <f t="shared" si="386"/>
        <v/>
      </c>
    </row>
    <row r="17613" spans="6:6" x14ac:dyDescent="0.2">
      <c r="F17613" s="94" t="str">
        <f t="shared" si="386"/>
        <v/>
      </c>
    </row>
    <row r="17614" spans="6:6" x14ac:dyDescent="0.2">
      <c r="F17614" s="94" t="str">
        <f t="shared" si="386"/>
        <v/>
      </c>
    </row>
    <row r="17615" spans="6:6" x14ac:dyDescent="0.2">
      <c r="F17615" s="94" t="str">
        <f t="shared" si="386"/>
        <v/>
      </c>
    </row>
    <row r="17616" spans="6:6" x14ac:dyDescent="0.2">
      <c r="F17616" s="94" t="str">
        <f t="shared" si="386"/>
        <v/>
      </c>
    </row>
    <row r="17617" spans="6:6" x14ac:dyDescent="0.2">
      <c r="F17617" s="94" t="str">
        <f t="shared" si="386"/>
        <v/>
      </c>
    </row>
    <row r="17618" spans="6:6" x14ac:dyDescent="0.2">
      <c r="F17618" s="94" t="str">
        <f t="shared" si="386"/>
        <v/>
      </c>
    </row>
    <row r="17619" spans="6:6" x14ac:dyDescent="0.2">
      <c r="F17619" s="94" t="str">
        <f t="shared" si="386"/>
        <v/>
      </c>
    </row>
    <row r="17620" spans="6:6" x14ac:dyDescent="0.2">
      <c r="F17620" s="94" t="str">
        <f t="shared" si="386"/>
        <v/>
      </c>
    </row>
    <row r="17621" spans="6:6" x14ac:dyDescent="0.2">
      <c r="F17621" s="94" t="str">
        <f t="shared" si="386"/>
        <v/>
      </c>
    </row>
    <row r="17622" spans="6:6" x14ac:dyDescent="0.2">
      <c r="F17622" s="94" t="str">
        <f t="shared" si="386"/>
        <v/>
      </c>
    </row>
    <row r="17623" spans="6:6" x14ac:dyDescent="0.2">
      <c r="F17623" s="94" t="str">
        <f t="shared" si="386"/>
        <v/>
      </c>
    </row>
    <row r="17624" spans="6:6" x14ac:dyDescent="0.2">
      <c r="F17624" s="94" t="str">
        <f t="shared" si="386"/>
        <v/>
      </c>
    </row>
    <row r="17625" spans="6:6" x14ac:dyDescent="0.2">
      <c r="F17625" s="94" t="str">
        <f t="shared" si="386"/>
        <v/>
      </c>
    </row>
    <row r="17626" spans="6:6" x14ac:dyDescent="0.2">
      <c r="F17626" s="94" t="str">
        <f t="shared" si="386"/>
        <v/>
      </c>
    </row>
    <row r="17627" spans="6:6" x14ac:dyDescent="0.2">
      <c r="F17627" s="94" t="str">
        <f t="shared" si="386"/>
        <v/>
      </c>
    </row>
    <row r="17628" spans="6:6" x14ac:dyDescent="0.2">
      <c r="F17628" s="94" t="str">
        <f t="shared" si="386"/>
        <v/>
      </c>
    </row>
    <row r="17629" spans="6:6" x14ac:dyDescent="0.2">
      <c r="F17629" s="94" t="str">
        <f t="shared" si="386"/>
        <v/>
      </c>
    </row>
    <row r="17630" spans="6:6" x14ac:dyDescent="0.2">
      <c r="F17630" s="94" t="str">
        <f t="shared" si="386"/>
        <v/>
      </c>
    </row>
    <row r="17631" spans="6:6" x14ac:dyDescent="0.2">
      <c r="F17631" s="94" t="str">
        <f t="shared" si="386"/>
        <v/>
      </c>
    </row>
    <row r="17632" spans="6:6" x14ac:dyDescent="0.2">
      <c r="F17632" s="94" t="str">
        <f t="shared" si="386"/>
        <v/>
      </c>
    </row>
    <row r="17633" spans="6:6" x14ac:dyDescent="0.2">
      <c r="F17633" s="94" t="str">
        <f t="shared" si="386"/>
        <v/>
      </c>
    </row>
    <row r="17634" spans="6:6" x14ac:dyDescent="0.2">
      <c r="F17634" s="94" t="str">
        <f t="shared" si="386"/>
        <v/>
      </c>
    </row>
    <row r="17635" spans="6:6" x14ac:dyDescent="0.2">
      <c r="F17635" s="94" t="str">
        <f t="shared" si="386"/>
        <v/>
      </c>
    </row>
    <row r="17636" spans="6:6" x14ac:dyDescent="0.2">
      <c r="F17636" s="94" t="str">
        <f t="shared" si="386"/>
        <v/>
      </c>
    </row>
    <row r="17637" spans="6:6" x14ac:dyDescent="0.2">
      <c r="F17637" s="94" t="str">
        <f t="shared" si="386"/>
        <v/>
      </c>
    </row>
    <row r="17638" spans="6:6" x14ac:dyDescent="0.2">
      <c r="F17638" s="94" t="str">
        <f t="shared" si="386"/>
        <v/>
      </c>
    </row>
    <row r="17639" spans="6:6" x14ac:dyDescent="0.2">
      <c r="F17639" s="94" t="str">
        <f t="shared" si="386"/>
        <v/>
      </c>
    </row>
    <row r="17640" spans="6:6" x14ac:dyDescent="0.2">
      <c r="F17640" s="94" t="str">
        <f t="shared" si="386"/>
        <v/>
      </c>
    </row>
    <row r="17641" spans="6:6" x14ac:dyDescent="0.2">
      <c r="F17641" s="94" t="str">
        <f t="shared" si="386"/>
        <v/>
      </c>
    </row>
    <row r="17642" spans="6:6" x14ac:dyDescent="0.2">
      <c r="F17642" s="94" t="str">
        <f t="shared" si="386"/>
        <v/>
      </c>
    </row>
    <row r="17643" spans="6:6" x14ac:dyDescent="0.2">
      <c r="F17643" s="94" t="str">
        <f t="shared" si="386"/>
        <v/>
      </c>
    </row>
    <row r="17644" spans="6:6" x14ac:dyDescent="0.2">
      <c r="F17644" s="94" t="str">
        <f t="shared" si="386"/>
        <v/>
      </c>
    </row>
    <row r="17645" spans="6:6" x14ac:dyDescent="0.2">
      <c r="F17645" s="94" t="str">
        <f t="shared" si="386"/>
        <v/>
      </c>
    </row>
    <row r="17646" spans="6:6" x14ac:dyDescent="0.2">
      <c r="F17646" s="94" t="str">
        <f t="shared" si="386"/>
        <v/>
      </c>
    </row>
    <row r="17647" spans="6:6" x14ac:dyDescent="0.2">
      <c r="F17647" s="94" t="str">
        <f t="shared" si="386"/>
        <v/>
      </c>
    </row>
    <row r="17648" spans="6:6" x14ac:dyDescent="0.2">
      <c r="F17648" s="94" t="str">
        <f t="shared" si="386"/>
        <v/>
      </c>
    </row>
    <row r="17649" spans="6:6" x14ac:dyDescent="0.2">
      <c r="F17649" s="94" t="str">
        <f t="shared" si="386"/>
        <v/>
      </c>
    </row>
    <row r="17650" spans="6:6" x14ac:dyDescent="0.2">
      <c r="F17650" s="94" t="str">
        <f t="shared" si="386"/>
        <v/>
      </c>
    </row>
    <row r="17651" spans="6:6" x14ac:dyDescent="0.2">
      <c r="F17651" s="94" t="str">
        <f t="shared" si="386"/>
        <v/>
      </c>
    </row>
    <row r="17652" spans="6:6" x14ac:dyDescent="0.2">
      <c r="F17652" s="94" t="str">
        <f t="shared" si="386"/>
        <v/>
      </c>
    </row>
    <row r="17653" spans="6:6" x14ac:dyDescent="0.2">
      <c r="F17653" s="94" t="str">
        <f t="shared" si="386"/>
        <v/>
      </c>
    </row>
    <row r="17654" spans="6:6" x14ac:dyDescent="0.2">
      <c r="F17654" s="94" t="str">
        <f t="shared" si="386"/>
        <v/>
      </c>
    </row>
    <row r="17655" spans="6:6" x14ac:dyDescent="0.2">
      <c r="F17655" s="94" t="str">
        <f t="shared" si="386"/>
        <v/>
      </c>
    </row>
    <row r="17656" spans="6:6" x14ac:dyDescent="0.2">
      <c r="F17656" s="94" t="str">
        <f t="shared" si="386"/>
        <v/>
      </c>
    </row>
    <row r="17657" spans="6:6" x14ac:dyDescent="0.2">
      <c r="F17657" s="94" t="str">
        <f t="shared" si="386"/>
        <v/>
      </c>
    </row>
    <row r="17658" spans="6:6" x14ac:dyDescent="0.2">
      <c r="F17658" s="94" t="str">
        <f t="shared" si="386"/>
        <v/>
      </c>
    </row>
    <row r="17659" spans="6:6" x14ac:dyDescent="0.2">
      <c r="F17659" s="94" t="str">
        <f t="shared" si="386"/>
        <v/>
      </c>
    </row>
    <row r="17660" spans="6:6" x14ac:dyDescent="0.2">
      <c r="F17660" s="94" t="str">
        <f t="shared" si="386"/>
        <v/>
      </c>
    </row>
    <row r="17661" spans="6:6" x14ac:dyDescent="0.2">
      <c r="F17661" s="94" t="str">
        <f t="shared" si="386"/>
        <v/>
      </c>
    </row>
    <row r="17662" spans="6:6" x14ac:dyDescent="0.2">
      <c r="F17662" s="94" t="str">
        <f t="shared" si="386"/>
        <v/>
      </c>
    </row>
    <row r="17663" spans="6:6" x14ac:dyDescent="0.2">
      <c r="F17663" s="94" t="str">
        <f t="shared" si="386"/>
        <v/>
      </c>
    </row>
    <row r="17664" spans="6:6" x14ac:dyDescent="0.2">
      <c r="F17664" s="94" t="str">
        <f t="shared" si="386"/>
        <v/>
      </c>
    </row>
    <row r="17665" spans="6:6" x14ac:dyDescent="0.2">
      <c r="F17665" s="94" t="str">
        <f t="shared" si="386"/>
        <v/>
      </c>
    </row>
    <row r="17666" spans="6:6" x14ac:dyDescent="0.2">
      <c r="F17666" s="94" t="str">
        <f t="shared" si="386"/>
        <v/>
      </c>
    </row>
    <row r="17667" spans="6:6" x14ac:dyDescent="0.2">
      <c r="F17667" s="94" t="str">
        <f t="shared" si="386"/>
        <v/>
      </c>
    </row>
    <row r="17668" spans="6:6" x14ac:dyDescent="0.2">
      <c r="F17668" s="94" t="str">
        <f t="shared" si="386"/>
        <v/>
      </c>
    </row>
    <row r="17669" spans="6:6" x14ac:dyDescent="0.2">
      <c r="F17669" s="94" t="str">
        <f t="shared" si="386"/>
        <v/>
      </c>
    </row>
    <row r="17670" spans="6:6" x14ac:dyDescent="0.2">
      <c r="F17670" s="94" t="str">
        <f t="shared" si="386"/>
        <v/>
      </c>
    </row>
    <row r="17671" spans="6:6" x14ac:dyDescent="0.2">
      <c r="F17671" s="94" t="str">
        <f t="shared" si="386"/>
        <v/>
      </c>
    </row>
    <row r="17672" spans="6:6" x14ac:dyDescent="0.2">
      <c r="F17672" s="94" t="str">
        <f t="shared" si="386"/>
        <v/>
      </c>
    </row>
    <row r="17673" spans="6:6" x14ac:dyDescent="0.2">
      <c r="F17673" s="94" t="str">
        <f t="shared" ref="F17673:F17736" si="387">IF(G17673&gt;0,G17673+$F$4,"")</f>
        <v/>
      </c>
    </row>
    <row r="17674" spans="6:6" x14ac:dyDescent="0.2">
      <c r="F17674" s="94" t="str">
        <f t="shared" si="387"/>
        <v/>
      </c>
    </row>
    <row r="17675" spans="6:6" x14ac:dyDescent="0.2">
      <c r="F17675" s="94" t="str">
        <f t="shared" si="387"/>
        <v/>
      </c>
    </row>
    <row r="17676" spans="6:6" x14ac:dyDescent="0.2">
      <c r="F17676" s="94" t="str">
        <f t="shared" si="387"/>
        <v/>
      </c>
    </row>
    <row r="17677" spans="6:6" x14ac:dyDescent="0.2">
      <c r="F17677" s="94" t="str">
        <f t="shared" si="387"/>
        <v/>
      </c>
    </row>
    <row r="17678" spans="6:6" x14ac:dyDescent="0.2">
      <c r="F17678" s="94" t="str">
        <f t="shared" si="387"/>
        <v/>
      </c>
    </row>
    <row r="17679" spans="6:6" x14ac:dyDescent="0.2">
      <c r="F17679" s="94" t="str">
        <f t="shared" si="387"/>
        <v/>
      </c>
    </row>
    <row r="17680" spans="6:6" x14ac:dyDescent="0.2">
      <c r="F17680" s="94" t="str">
        <f t="shared" si="387"/>
        <v/>
      </c>
    </row>
    <row r="17681" spans="6:6" x14ac:dyDescent="0.2">
      <c r="F17681" s="94" t="str">
        <f t="shared" si="387"/>
        <v/>
      </c>
    </row>
    <row r="17682" spans="6:6" x14ac:dyDescent="0.2">
      <c r="F17682" s="94" t="str">
        <f t="shared" si="387"/>
        <v/>
      </c>
    </row>
    <row r="17683" spans="6:6" x14ac:dyDescent="0.2">
      <c r="F17683" s="94" t="str">
        <f t="shared" si="387"/>
        <v/>
      </c>
    </row>
    <row r="17684" spans="6:6" x14ac:dyDescent="0.2">
      <c r="F17684" s="94" t="str">
        <f t="shared" si="387"/>
        <v/>
      </c>
    </row>
    <row r="17685" spans="6:6" x14ac:dyDescent="0.2">
      <c r="F17685" s="94" t="str">
        <f t="shared" si="387"/>
        <v/>
      </c>
    </row>
    <row r="17686" spans="6:6" x14ac:dyDescent="0.2">
      <c r="F17686" s="94" t="str">
        <f t="shared" si="387"/>
        <v/>
      </c>
    </row>
    <row r="17687" spans="6:6" x14ac:dyDescent="0.2">
      <c r="F17687" s="94" t="str">
        <f t="shared" si="387"/>
        <v/>
      </c>
    </row>
    <row r="17688" spans="6:6" x14ac:dyDescent="0.2">
      <c r="F17688" s="94" t="str">
        <f t="shared" si="387"/>
        <v/>
      </c>
    </row>
    <row r="17689" spans="6:6" x14ac:dyDescent="0.2">
      <c r="F17689" s="94" t="str">
        <f t="shared" si="387"/>
        <v/>
      </c>
    </row>
    <row r="17690" spans="6:6" x14ac:dyDescent="0.2">
      <c r="F17690" s="94" t="str">
        <f t="shared" si="387"/>
        <v/>
      </c>
    </row>
    <row r="17691" spans="6:6" x14ac:dyDescent="0.2">
      <c r="F17691" s="94" t="str">
        <f t="shared" si="387"/>
        <v/>
      </c>
    </row>
    <row r="17692" spans="6:6" x14ac:dyDescent="0.2">
      <c r="F17692" s="94" t="str">
        <f t="shared" si="387"/>
        <v/>
      </c>
    </row>
    <row r="17693" spans="6:6" x14ac:dyDescent="0.2">
      <c r="F17693" s="94" t="str">
        <f t="shared" si="387"/>
        <v/>
      </c>
    </row>
    <row r="17694" spans="6:6" x14ac:dyDescent="0.2">
      <c r="F17694" s="94" t="str">
        <f t="shared" si="387"/>
        <v/>
      </c>
    </row>
    <row r="17695" spans="6:6" x14ac:dyDescent="0.2">
      <c r="F17695" s="94" t="str">
        <f t="shared" si="387"/>
        <v/>
      </c>
    </row>
    <row r="17696" spans="6:6" x14ac:dyDescent="0.2">
      <c r="F17696" s="94" t="str">
        <f t="shared" si="387"/>
        <v/>
      </c>
    </row>
    <row r="17697" spans="6:6" x14ac:dyDescent="0.2">
      <c r="F17697" s="94" t="str">
        <f t="shared" si="387"/>
        <v/>
      </c>
    </row>
    <row r="17698" spans="6:6" x14ac:dyDescent="0.2">
      <c r="F17698" s="94" t="str">
        <f t="shared" si="387"/>
        <v/>
      </c>
    </row>
    <row r="17699" spans="6:6" x14ac:dyDescent="0.2">
      <c r="F17699" s="94" t="str">
        <f t="shared" si="387"/>
        <v/>
      </c>
    </row>
    <row r="17700" spans="6:6" x14ac:dyDescent="0.2">
      <c r="F17700" s="94" t="str">
        <f t="shared" si="387"/>
        <v/>
      </c>
    </row>
    <row r="17701" spans="6:6" x14ac:dyDescent="0.2">
      <c r="F17701" s="94" t="str">
        <f t="shared" si="387"/>
        <v/>
      </c>
    </row>
    <row r="17702" spans="6:6" x14ac:dyDescent="0.2">
      <c r="F17702" s="94" t="str">
        <f t="shared" si="387"/>
        <v/>
      </c>
    </row>
    <row r="17703" spans="6:6" x14ac:dyDescent="0.2">
      <c r="F17703" s="94" t="str">
        <f t="shared" si="387"/>
        <v/>
      </c>
    </row>
    <row r="17704" spans="6:6" x14ac:dyDescent="0.2">
      <c r="F17704" s="94" t="str">
        <f t="shared" si="387"/>
        <v/>
      </c>
    </row>
    <row r="17705" spans="6:6" x14ac:dyDescent="0.2">
      <c r="F17705" s="94" t="str">
        <f t="shared" si="387"/>
        <v/>
      </c>
    </row>
    <row r="17706" spans="6:6" x14ac:dyDescent="0.2">
      <c r="F17706" s="94" t="str">
        <f t="shared" si="387"/>
        <v/>
      </c>
    </row>
    <row r="17707" spans="6:6" x14ac:dyDescent="0.2">
      <c r="F17707" s="94" t="str">
        <f t="shared" si="387"/>
        <v/>
      </c>
    </row>
    <row r="17708" spans="6:6" x14ac:dyDescent="0.2">
      <c r="F17708" s="94" t="str">
        <f t="shared" si="387"/>
        <v/>
      </c>
    </row>
    <row r="17709" spans="6:6" x14ac:dyDescent="0.2">
      <c r="F17709" s="94" t="str">
        <f t="shared" si="387"/>
        <v/>
      </c>
    </row>
    <row r="17710" spans="6:6" x14ac:dyDescent="0.2">
      <c r="F17710" s="94" t="str">
        <f t="shared" si="387"/>
        <v/>
      </c>
    </row>
    <row r="17711" spans="6:6" x14ac:dyDescent="0.2">
      <c r="F17711" s="94" t="str">
        <f t="shared" si="387"/>
        <v/>
      </c>
    </row>
    <row r="17712" spans="6:6" x14ac:dyDescent="0.2">
      <c r="F17712" s="94" t="str">
        <f t="shared" si="387"/>
        <v/>
      </c>
    </row>
    <row r="17713" spans="6:6" x14ac:dyDescent="0.2">
      <c r="F17713" s="94" t="str">
        <f t="shared" si="387"/>
        <v/>
      </c>
    </row>
    <row r="17714" spans="6:6" x14ac:dyDescent="0.2">
      <c r="F17714" s="94" t="str">
        <f t="shared" si="387"/>
        <v/>
      </c>
    </row>
    <row r="17715" spans="6:6" x14ac:dyDescent="0.2">
      <c r="F17715" s="94" t="str">
        <f t="shared" si="387"/>
        <v/>
      </c>
    </row>
    <row r="17716" spans="6:6" x14ac:dyDescent="0.2">
      <c r="F17716" s="94" t="str">
        <f t="shared" si="387"/>
        <v/>
      </c>
    </row>
    <row r="17717" spans="6:6" x14ac:dyDescent="0.2">
      <c r="F17717" s="94" t="str">
        <f t="shared" si="387"/>
        <v/>
      </c>
    </row>
    <row r="17718" spans="6:6" x14ac:dyDescent="0.2">
      <c r="F17718" s="94" t="str">
        <f t="shared" si="387"/>
        <v/>
      </c>
    </row>
    <row r="17719" spans="6:6" x14ac:dyDescent="0.2">
      <c r="F17719" s="94" t="str">
        <f t="shared" si="387"/>
        <v/>
      </c>
    </row>
    <row r="17720" spans="6:6" x14ac:dyDescent="0.2">
      <c r="F17720" s="94" t="str">
        <f t="shared" si="387"/>
        <v/>
      </c>
    </row>
    <row r="17721" spans="6:6" x14ac:dyDescent="0.2">
      <c r="F17721" s="94" t="str">
        <f t="shared" si="387"/>
        <v/>
      </c>
    </row>
    <row r="17722" spans="6:6" x14ac:dyDescent="0.2">
      <c r="F17722" s="94" t="str">
        <f t="shared" si="387"/>
        <v/>
      </c>
    </row>
    <row r="17723" spans="6:6" x14ac:dyDescent="0.2">
      <c r="F17723" s="94" t="str">
        <f t="shared" si="387"/>
        <v/>
      </c>
    </row>
    <row r="17724" spans="6:6" x14ac:dyDescent="0.2">
      <c r="F17724" s="94" t="str">
        <f t="shared" si="387"/>
        <v/>
      </c>
    </row>
    <row r="17725" spans="6:6" x14ac:dyDescent="0.2">
      <c r="F17725" s="94" t="str">
        <f t="shared" si="387"/>
        <v/>
      </c>
    </row>
    <row r="17726" spans="6:6" x14ac:dyDescent="0.2">
      <c r="F17726" s="94" t="str">
        <f t="shared" si="387"/>
        <v/>
      </c>
    </row>
    <row r="17727" spans="6:6" x14ac:dyDescent="0.2">
      <c r="F17727" s="94" t="str">
        <f t="shared" si="387"/>
        <v/>
      </c>
    </row>
    <row r="17728" spans="6:6" x14ac:dyDescent="0.2">
      <c r="F17728" s="94" t="str">
        <f t="shared" si="387"/>
        <v/>
      </c>
    </row>
    <row r="17729" spans="6:6" x14ac:dyDescent="0.2">
      <c r="F17729" s="94" t="str">
        <f t="shared" si="387"/>
        <v/>
      </c>
    </row>
    <row r="17730" spans="6:6" x14ac:dyDescent="0.2">
      <c r="F17730" s="94" t="str">
        <f t="shared" si="387"/>
        <v/>
      </c>
    </row>
    <row r="17731" spans="6:6" x14ac:dyDescent="0.2">
      <c r="F17731" s="94" t="str">
        <f t="shared" si="387"/>
        <v/>
      </c>
    </row>
    <row r="17732" spans="6:6" x14ac:dyDescent="0.2">
      <c r="F17732" s="94" t="str">
        <f t="shared" si="387"/>
        <v/>
      </c>
    </row>
    <row r="17733" spans="6:6" x14ac:dyDescent="0.2">
      <c r="F17733" s="94" t="str">
        <f t="shared" si="387"/>
        <v/>
      </c>
    </row>
    <row r="17734" spans="6:6" x14ac:dyDescent="0.2">
      <c r="F17734" s="94" t="str">
        <f t="shared" si="387"/>
        <v/>
      </c>
    </row>
    <row r="17735" spans="6:6" x14ac:dyDescent="0.2">
      <c r="F17735" s="94" t="str">
        <f t="shared" si="387"/>
        <v/>
      </c>
    </row>
    <row r="17736" spans="6:6" x14ac:dyDescent="0.2">
      <c r="F17736" s="94" t="str">
        <f t="shared" si="387"/>
        <v/>
      </c>
    </row>
    <row r="17737" spans="6:6" x14ac:dyDescent="0.2">
      <c r="F17737" s="94" t="str">
        <f t="shared" ref="F17737:F17800" si="388">IF(G17737&gt;0,G17737+$F$4,"")</f>
        <v/>
      </c>
    </row>
    <row r="17738" spans="6:6" x14ac:dyDescent="0.2">
      <c r="F17738" s="94" t="str">
        <f t="shared" si="388"/>
        <v/>
      </c>
    </row>
    <row r="17739" spans="6:6" x14ac:dyDescent="0.2">
      <c r="F17739" s="94" t="str">
        <f t="shared" si="388"/>
        <v/>
      </c>
    </row>
    <row r="17740" spans="6:6" x14ac:dyDescent="0.2">
      <c r="F17740" s="94" t="str">
        <f t="shared" si="388"/>
        <v/>
      </c>
    </row>
    <row r="17741" spans="6:6" x14ac:dyDescent="0.2">
      <c r="F17741" s="94" t="str">
        <f t="shared" si="388"/>
        <v/>
      </c>
    </row>
    <row r="17742" spans="6:6" x14ac:dyDescent="0.2">
      <c r="F17742" s="94" t="str">
        <f t="shared" si="388"/>
        <v/>
      </c>
    </row>
    <row r="17743" spans="6:6" x14ac:dyDescent="0.2">
      <c r="F17743" s="94" t="str">
        <f t="shared" si="388"/>
        <v/>
      </c>
    </row>
    <row r="17744" spans="6:6" x14ac:dyDescent="0.2">
      <c r="F17744" s="94" t="str">
        <f t="shared" si="388"/>
        <v/>
      </c>
    </row>
    <row r="17745" spans="6:6" x14ac:dyDescent="0.2">
      <c r="F17745" s="94" t="str">
        <f t="shared" si="388"/>
        <v/>
      </c>
    </row>
    <row r="17746" spans="6:6" x14ac:dyDescent="0.2">
      <c r="F17746" s="94" t="str">
        <f t="shared" si="388"/>
        <v/>
      </c>
    </row>
    <row r="17747" spans="6:6" x14ac:dyDescent="0.2">
      <c r="F17747" s="94" t="str">
        <f t="shared" si="388"/>
        <v/>
      </c>
    </row>
    <row r="17748" spans="6:6" x14ac:dyDescent="0.2">
      <c r="F17748" s="94" t="str">
        <f t="shared" si="388"/>
        <v/>
      </c>
    </row>
    <row r="17749" spans="6:6" x14ac:dyDescent="0.2">
      <c r="F17749" s="94" t="str">
        <f t="shared" si="388"/>
        <v/>
      </c>
    </row>
    <row r="17750" spans="6:6" x14ac:dyDescent="0.2">
      <c r="F17750" s="94" t="str">
        <f t="shared" si="388"/>
        <v/>
      </c>
    </row>
    <row r="17751" spans="6:6" x14ac:dyDescent="0.2">
      <c r="F17751" s="94" t="str">
        <f t="shared" si="388"/>
        <v/>
      </c>
    </row>
    <row r="17752" spans="6:6" x14ac:dyDescent="0.2">
      <c r="F17752" s="94" t="str">
        <f t="shared" si="388"/>
        <v/>
      </c>
    </row>
    <row r="17753" spans="6:6" x14ac:dyDescent="0.2">
      <c r="F17753" s="94" t="str">
        <f t="shared" si="388"/>
        <v/>
      </c>
    </row>
    <row r="17754" spans="6:6" x14ac:dyDescent="0.2">
      <c r="F17754" s="94" t="str">
        <f t="shared" si="388"/>
        <v/>
      </c>
    </row>
    <row r="17755" spans="6:6" x14ac:dyDescent="0.2">
      <c r="F17755" s="94" t="str">
        <f t="shared" si="388"/>
        <v/>
      </c>
    </row>
    <row r="17756" spans="6:6" x14ac:dyDescent="0.2">
      <c r="F17756" s="94" t="str">
        <f t="shared" si="388"/>
        <v/>
      </c>
    </row>
    <row r="17757" spans="6:6" x14ac:dyDescent="0.2">
      <c r="F17757" s="94" t="str">
        <f t="shared" si="388"/>
        <v/>
      </c>
    </row>
    <row r="17758" spans="6:6" x14ac:dyDescent="0.2">
      <c r="F17758" s="94" t="str">
        <f t="shared" si="388"/>
        <v/>
      </c>
    </row>
    <row r="17759" spans="6:6" x14ac:dyDescent="0.2">
      <c r="F17759" s="94" t="str">
        <f t="shared" si="388"/>
        <v/>
      </c>
    </row>
    <row r="17760" spans="6:6" x14ac:dyDescent="0.2">
      <c r="F17760" s="94" t="str">
        <f t="shared" si="388"/>
        <v/>
      </c>
    </row>
    <row r="17761" spans="6:6" x14ac:dyDescent="0.2">
      <c r="F17761" s="94" t="str">
        <f t="shared" si="388"/>
        <v/>
      </c>
    </row>
    <row r="17762" spans="6:6" x14ac:dyDescent="0.2">
      <c r="F17762" s="94" t="str">
        <f t="shared" si="388"/>
        <v/>
      </c>
    </row>
    <row r="17763" spans="6:6" x14ac:dyDescent="0.2">
      <c r="F17763" s="94" t="str">
        <f t="shared" si="388"/>
        <v/>
      </c>
    </row>
    <row r="17764" spans="6:6" x14ac:dyDescent="0.2">
      <c r="F17764" s="94" t="str">
        <f t="shared" si="388"/>
        <v/>
      </c>
    </row>
    <row r="17765" spans="6:6" x14ac:dyDescent="0.2">
      <c r="F17765" s="94" t="str">
        <f t="shared" si="388"/>
        <v/>
      </c>
    </row>
    <row r="17766" spans="6:6" x14ac:dyDescent="0.2">
      <c r="F17766" s="94" t="str">
        <f t="shared" si="388"/>
        <v/>
      </c>
    </row>
    <row r="17767" spans="6:6" x14ac:dyDescent="0.2">
      <c r="F17767" s="94" t="str">
        <f t="shared" si="388"/>
        <v/>
      </c>
    </row>
    <row r="17768" spans="6:6" x14ac:dyDescent="0.2">
      <c r="F17768" s="94" t="str">
        <f t="shared" si="388"/>
        <v/>
      </c>
    </row>
    <row r="17769" spans="6:6" x14ac:dyDescent="0.2">
      <c r="F17769" s="94" t="str">
        <f t="shared" si="388"/>
        <v/>
      </c>
    </row>
    <row r="17770" spans="6:6" x14ac:dyDescent="0.2">
      <c r="F17770" s="94" t="str">
        <f t="shared" si="388"/>
        <v/>
      </c>
    </row>
    <row r="17771" spans="6:6" x14ac:dyDescent="0.2">
      <c r="F17771" s="94" t="str">
        <f t="shared" si="388"/>
        <v/>
      </c>
    </row>
    <row r="17772" spans="6:6" x14ac:dyDescent="0.2">
      <c r="F17772" s="94" t="str">
        <f t="shared" si="388"/>
        <v/>
      </c>
    </row>
    <row r="17773" spans="6:6" x14ac:dyDescent="0.2">
      <c r="F17773" s="94" t="str">
        <f t="shared" si="388"/>
        <v/>
      </c>
    </row>
    <row r="17774" spans="6:6" x14ac:dyDescent="0.2">
      <c r="F17774" s="94" t="str">
        <f t="shared" si="388"/>
        <v/>
      </c>
    </row>
    <row r="17775" spans="6:6" x14ac:dyDescent="0.2">
      <c r="F17775" s="94" t="str">
        <f t="shared" si="388"/>
        <v/>
      </c>
    </row>
    <row r="17776" spans="6:6" x14ac:dyDescent="0.2">
      <c r="F17776" s="94" t="str">
        <f t="shared" si="388"/>
        <v/>
      </c>
    </row>
    <row r="17777" spans="6:6" x14ac:dyDescent="0.2">
      <c r="F17777" s="94" t="str">
        <f t="shared" si="388"/>
        <v/>
      </c>
    </row>
    <row r="17778" spans="6:6" x14ac:dyDescent="0.2">
      <c r="F17778" s="94" t="str">
        <f t="shared" si="388"/>
        <v/>
      </c>
    </row>
    <row r="17779" spans="6:6" x14ac:dyDescent="0.2">
      <c r="F17779" s="94" t="str">
        <f t="shared" si="388"/>
        <v/>
      </c>
    </row>
    <row r="17780" spans="6:6" x14ac:dyDescent="0.2">
      <c r="F17780" s="94" t="str">
        <f t="shared" si="388"/>
        <v/>
      </c>
    </row>
    <row r="17781" spans="6:6" x14ac:dyDescent="0.2">
      <c r="F17781" s="94" t="str">
        <f t="shared" si="388"/>
        <v/>
      </c>
    </row>
    <row r="17782" spans="6:6" x14ac:dyDescent="0.2">
      <c r="F17782" s="94" t="str">
        <f t="shared" si="388"/>
        <v/>
      </c>
    </row>
    <row r="17783" spans="6:6" x14ac:dyDescent="0.2">
      <c r="F17783" s="94" t="str">
        <f t="shared" si="388"/>
        <v/>
      </c>
    </row>
    <row r="17784" spans="6:6" x14ac:dyDescent="0.2">
      <c r="F17784" s="94" t="str">
        <f t="shared" si="388"/>
        <v/>
      </c>
    </row>
    <row r="17785" spans="6:6" x14ac:dyDescent="0.2">
      <c r="F17785" s="94" t="str">
        <f t="shared" si="388"/>
        <v/>
      </c>
    </row>
    <row r="17786" spans="6:6" x14ac:dyDescent="0.2">
      <c r="F17786" s="94" t="str">
        <f t="shared" si="388"/>
        <v/>
      </c>
    </row>
    <row r="17787" spans="6:6" x14ac:dyDescent="0.2">
      <c r="F17787" s="94" t="str">
        <f t="shared" si="388"/>
        <v/>
      </c>
    </row>
    <row r="17788" spans="6:6" x14ac:dyDescent="0.2">
      <c r="F17788" s="94" t="str">
        <f t="shared" si="388"/>
        <v/>
      </c>
    </row>
    <row r="17789" spans="6:6" x14ac:dyDescent="0.2">
      <c r="F17789" s="94" t="str">
        <f t="shared" si="388"/>
        <v/>
      </c>
    </row>
    <row r="17790" spans="6:6" x14ac:dyDescent="0.2">
      <c r="F17790" s="94" t="str">
        <f t="shared" si="388"/>
        <v/>
      </c>
    </row>
    <row r="17791" spans="6:6" x14ac:dyDescent="0.2">
      <c r="F17791" s="94" t="str">
        <f t="shared" si="388"/>
        <v/>
      </c>
    </row>
    <row r="17792" spans="6:6" x14ac:dyDescent="0.2">
      <c r="F17792" s="94" t="str">
        <f t="shared" si="388"/>
        <v/>
      </c>
    </row>
    <row r="17793" spans="6:6" x14ac:dyDescent="0.2">
      <c r="F17793" s="94" t="str">
        <f t="shared" si="388"/>
        <v/>
      </c>
    </row>
    <row r="17794" spans="6:6" x14ac:dyDescent="0.2">
      <c r="F17794" s="94" t="str">
        <f t="shared" si="388"/>
        <v/>
      </c>
    </row>
    <row r="17795" spans="6:6" x14ac:dyDescent="0.2">
      <c r="F17795" s="94" t="str">
        <f t="shared" si="388"/>
        <v/>
      </c>
    </row>
    <row r="17796" spans="6:6" x14ac:dyDescent="0.2">
      <c r="F17796" s="94" t="str">
        <f t="shared" si="388"/>
        <v/>
      </c>
    </row>
    <row r="17797" spans="6:6" x14ac:dyDescent="0.2">
      <c r="F17797" s="94" t="str">
        <f t="shared" si="388"/>
        <v/>
      </c>
    </row>
    <row r="17798" spans="6:6" x14ac:dyDescent="0.2">
      <c r="F17798" s="94" t="str">
        <f t="shared" si="388"/>
        <v/>
      </c>
    </row>
    <row r="17799" spans="6:6" x14ac:dyDescent="0.2">
      <c r="F17799" s="94" t="str">
        <f t="shared" si="388"/>
        <v/>
      </c>
    </row>
    <row r="17800" spans="6:6" x14ac:dyDescent="0.2">
      <c r="F17800" s="94" t="str">
        <f t="shared" si="388"/>
        <v/>
      </c>
    </row>
    <row r="17801" spans="6:6" x14ac:dyDescent="0.2">
      <c r="F17801" s="94" t="str">
        <f t="shared" ref="F17801:F17864" si="389">IF(G17801&gt;0,G17801+$F$4,"")</f>
        <v/>
      </c>
    </row>
    <row r="17802" spans="6:6" x14ac:dyDescent="0.2">
      <c r="F17802" s="94" t="str">
        <f t="shared" si="389"/>
        <v/>
      </c>
    </row>
    <row r="17803" spans="6:6" x14ac:dyDescent="0.2">
      <c r="F17803" s="94" t="str">
        <f t="shared" si="389"/>
        <v/>
      </c>
    </row>
    <row r="17804" spans="6:6" x14ac:dyDescent="0.2">
      <c r="F17804" s="94" t="str">
        <f t="shared" si="389"/>
        <v/>
      </c>
    </row>
    <row r="17805" spans="6:6" x14ac:dyDescent="0.2">
      <c r="F17805" s="94" t="str">
        <f t="shared" si="389"/>
        <v/>
      </c>
    </row>
    <row r="17806" spans="6:6" x14ac:dyDescent="0.2">
      <c r="F17806" s="94" t="str">
        <f t="shared" si="389"/>
        <v/>
      </c>
    </row>
    <row r="17807" spans="6:6" x14ac:dyDescent="0.2">
      <c r="F17807" s="94" t="str">
        <f t="shared" si="389"/>
        <v/>
      </c>
    </row>
    <row r="17808" spans="6:6" x14ac:dyDescent="0.2">
      <c r="F17808" s="94" t="str">
        <f t="shared" si="389"/>
        <v/>
      </c>
    </row>
    <row r="17809" spans="6:6" x14ac:dyDescent="0.2">
      <c r="F17809" s="94" t="str">
        <f t="shared" si="389"/>
        <v/>
      </c>
    </row>
    <row r="17810" spans="6:6" x14ac:dyDescent="0.2">
      <c r="F17810" s="94" t="str">
        <f t="shared" si="389"/>
        <v/>
      </c>
    </row>
    <row r="17811" spans="6:6" x14ac:dyDescent="0.2">
      <c r="F17811" s="94" t="str">
        <f t="shared" si="389"/>
        <v/>
      </c>
    </row>
    <row r="17812" spans="6:6" x14ac:dyDescent="0.2">
      <c r="F17812" s="94" t="str">
        <f t="shared" si="389"/>
        <v/>
      </c>
    </row>
    <row r="17813" spans="6:6" x14ac:dyDescent="0.2">
      <c r="F17813" s="94" t="str">
        <f t="shared" si="389"/>
        <v/>
      </c>
    </row>
    <row r="17814" spans="6:6" x14ac:dyDescent="0.2">
      <c r="F17814" s="94" t="str">
        <f t="shared" si="389"/>
        <v/>
      </c>
    </row>
    <row r="17815" spans="6:6" x14ac:dyDescent="0.2">
      <c r="F17815" s="94" t="str">
        <f t="shared" si="389"/>
        <v/>
      </c>
    </row>
    <row r="17816" spans="6:6" x14ac:dyDescent="0.2">
      <c r="F17816" s="94" t="str">
        <f t="shared" si="389"/>
        <v/>
      </c>
    </row>
    <row r="17817" spans="6:6" x14ac:dyDescent="0.2">
      <c r="F17817" s="94" t="str">
        <f t="shared" si="389"/>
        <v/>
      </c>
    </row>
    <row r="17818" spans="6:6" x14ac:dyDescent="0.2">
      <c r="F17818" s="94" t="str">
        <f t="shared" si="389"/>
        <v/>
      </c>
    </row>
    <row r="17819" spans="6:6" x14ac:dyDescent="0.2">
      <c r="F17819" s="94" t="str">
        <f t="shared" si="389"/>
        <v/>
      </c>
    </row>
    <row r="17820" spans="6:6" x14ac:dyDescent="0.2">
      <c r="F17820" s="94" t="str">
        <f t="shared" si="389"/>
        <v/>
      </c>
    </row>
    <row r="17821" spans="6:6" x14ac:dyDescent="0.2">
      <c r="F17821" s="94" t="str">
        <f t="shared" si="389"/>
        <v/>
      </c>
    </row>
    <row r="17822" spans="6:6" x14ac:dyDescent="0.2">
      <c r="F17822" s="94" t="str">
        <f t="shared" si="389"/>
        <v/>
      </c>
    </row>
    <row r="17823" spans="6:6" x14ac:dyDescent="0.2">
      <c r="F17823" s="94" t="str">
        <f t="shared" si="389"/>
        <v/>
      </c>
    </row>
    <row r="17824" spans="6:6" x14ac:dyDescent="0.2">
      <c r="F17824" s="94" t="str">
        <f t="shared" si="389"/>
        <v/>
      </c>
    </row>
    <row r="17825" spans="6:6" x14ac:dyDescent="0.2">
      <c r="F17825" s="94" t="str">
        <f t="shared" si="389"/>
        <v/>
      </c>
    </row>
    <row r="17826" spans="6:6" x14ac:dyDescent="0.2">
      <c r="F17826" s="94" t="str">
        <f t="shared" si="389"/>
        <v/>
      </c>
    </row>
    <row r="17827" spans="6:6" x14ac:dyDescent="0.2">
      <c r="F17827" s="94" t="str">
        <f t="shared" si="389"/>
        <v/>
      </c>
    </row>
    <row r="17828" spans="6:6" x14ac:dyDescent="0.2">
      <c r="F17828" s="94" t="str">
        <f t="shared" si="389"/>
        <v/>
      </c>
    </row>
    <row r="17829" spans="6:6" x14ac:dyDescent="0.2">
      <c r="F17829" s="94" t="str">
        <f t="shared" si="389"/>
        <v/>
      </c>
    </row>
    <row r="17830" spans="6:6" x14ac:dyDescent="0.2">
      <c r="F17830" s="94" t="str">
        <f t="shared" si="389"/>
        <v/>
      </c>
    </row>
    <row r="17831" spans="6:6" x14ac:dyDescent="0.2">
      <c r="F17831" s="94" t="str">
        <f t="shared" si="389"/>
        <v/>
      </c>
    </row>
    <row r="17832" spans="6:6" x14ac:dyDescent="0.2">
      <c r="F17832" s="94" t="str">
        <f t="shared" si="389"/>
        <v/>
      </c>
    </row>
    <row r="17833" spans="6:6" x14ac:dyDescent="0.2">
      <c r="F17833" s="94" t="str">
        <f t="shared" si="389"/>
        <v/>
      </c>
    </row>
    <row r="17834" spans="6:6" x14ac:dyDescent="0.2">
      <c r="F17834" s="94" t="str">
        <f t="shared" si="389"/>
        <v/>
      </c>
    </row>
    <row r="17835" spans="6:6" x14ac:dyDescent="0.2">
      <c r="F17835" s="94" t="str">
        <f t="shared" si="389"/>
        <v/>
      </c>
    </row>
    <row r="17836" spans="6:6" x14ac:dyDescent="0.2">
      <c r="F17836" s="94" t="str">
        <f t="shared" si="389"/>
        <v/>
      </c>
    </row>
    <row r="17837" spans="6:6" x14ac:dyDescent="0.2">
      <c r="F17837" s="94" t="str">
        <f t="shared" si="389"/>
        <v/>
      </c>
    </row>
    <row r="17838" spans="6:6" x14ac:dyDescent="0.2">
      <c r="F17838" s="94" t="str">
        <f t="shared" si="389"/>
        <v/>
      </c>
    </row>
    <row r="17839" spans="6:6" x14ac:dyDescent="0.2">
      <c r="F17839" s="94" t="str">
        <f t="shared" si="389"/>
        <v/>
      </c>
    </row>
    <row r="17840" spans="6:6" x14ac:dyDescent="0.2">
      <c r="F17840" s="94" t="str">
        <f t="shared" si="389"/>
        <v/>
      </c>
    </row>
    <row r="17841" spans="6:6" x14ac:dyDescent="0.2">
      <c r="F17841" s="94" t="str">
        <f t="shared" si="389"/>
        <v/>
      </c>
    </row>
    <row r="17842" spans="6:6" x14ac:dyDescent="0.2">
      <c r="F17842" s="94" t="str">
        <f t="shared" si="389"/>
        <v/>
      </c>
    </row>
    <row r="17843" spans="6:6" x14ac:dyDescent="0.2">
      <c r="F17843" s="94" t="str">
        <f t="shared" si="389"/>
        <v/>
      </c>
    </row>
    <row r="17844" spans="6:6" x14ac:dyDescent="0.2">
      <c r="F17844" s="94" t="str">
        <f t="shared" si="389"/>
        <v/>
      </c>
    </row>
    <row r="17845" spans="6:6" x14ac:dyDescent="0.2">
      <c r="F17845" s="94" t="str">
        <f t="shared" si="389"/>
        <v/>
      </c>
    </row>
    <row r="17846" spans="6:6" x14ac:dyDescent="0.2">
      <c r="F17846" s="94" t="str">
        <f t="shared" si="389"/>
        <v/>
      </c>
    </row>
    <row r="17847" spans="6:6" x14ac:dyDescent="0.2">
      <c r="F17847" s="94" t="str">
        <f t="shared" si="389"/>
        <v/>
      </c>
    </row>
    <row r="17848" spans="6:6" x14ac:dyDescent="0.2">
      <c r="F17848" s="94" t="str">
        <f t="shared" si="389"/>
        <v/>
      </c>
    </row>
    <row r="17849" spans="6:6" x14ac:dyDescent="0.2">
      <c r="F17849" s="94" t="str">
        <f t="shared" si="389"/>
        <v/>
      </c>
    </row>
    <row r="17850" spans="6:6" x14ac:dyDescent="0.2">
      <c r="F17850" s="94" t="str">
        <f t="shared" si="389"/>
        <v/>
      </c>
    </row>
    <row r="17851" spans="6:6" x14ac:dyDescent="0.2">
      <c r="F17851" s="94" t="str">
        <f t="shared" si="389"/>
        <v/>
      </c>
    </row>
    <row r="17852" spans="6:6" x14ac:dyDescent="0.2">
      <c r="F17852" s="94" t="str">
        <f t="shared" si="389"/>
        <v/>
      </c>
    </row>
    <row r="17853" spans="6:6" x14ac:dyDescent="0.2">
      <c r="F17853" s="94" t="str">
        <f t="shared" si="389"/>
        <v/>
      </c>
    </row>
    <row r="17854" spans="6:6" x14ac:dyDescent="0.2">
      <c r="F17854" s="94" t="str">
        <f t="shared" si="389"/>
        <v/>
      </c>
    </row>
    <row r="17855" spans="6:6" x14ac:dyDescent="0.2">
      <c r="F17855" s="94" t="str">
        <f t="shared" si="389"/>
        <v/>
      </c>
    </row>
    <row r="17856" spans="6:6" x14ac:dyDescent="0.2">
      <c r="F17856" s="94" t="str">
        <f t="shared" si="389"/>
        <v/>
      </c>
    </row>
    <row r="17857" spans="6:6" x14ac:dyDescent="0.2">
      <c r="F17857" s="94" t="str">
        <f t="shared" si="389"/>
        <v/>
      </c>
    </row>
    <row r="17858" spans="6:6" x14ac:dyDescent="0.2">
      <c r="F17858" s="94" t="str">
        <f t="shared" si="389"/>
        <v/>
      </c>
    </row>
    <row r="17859" spans="6:6" x14ac:dyDescent="0.2">
      <c r="F17859" s="94" t="str">
        <f t="shared" si="389"/>
        <v/>
      </c>
    </row>
    <row r="17860" spans="6:6" x14ac:dyDescent="0.2">
      <c r="F17860" s="94" t="str">
        <f t="shared" si="389"/>
        <v/>
      </c>
    </row>
    <row r="17861" spans="6:6" x14ac:dyDescent="0.2">
      <c r="F17861" s="94" t="str">
        <f t="shared" si="389"/>
        <v/>
      </c>
    </row>
    <row r="17862" spans="6:6" x14ac:dyDescent="0.2">
      <c r="F17862" s="94" t="str">
        <f t="shared" si="389"/>
        <v/>
      </c>
    </row>
    <row r="17863" spans="6:6" x14ac:dyDescent="0.2">
      <c r="F17863" s="94" t="str">
        <f t="shared" si="389"/>
        <v/>
      </c>
    </row>
    <row r="17864" spans="6:6" x14ac:dyDescent="0.2">
      <c r="F17864" s="94" t="str">
        <f t="shared" si="389"/>
        <v/>
      </c>
    </row>
    <row r="17865" spans="6:6" x14ac:dyDescent="0.2">
      <c r="F17865" s="94" t="str">
        <f t="shared" ref="F17865:F17928" si="390">IF(G17865&gt;0,G17865+$F$4,"")</f>
        <v/>
      </c>
    </row>
    <row r="17866" spans="6:6" x14ac:dyDescent="0.2">
      <c r="F17866" s="94" t="str">
        <f t="shared" si="390"/>
        <v/>
      </c>
    </row>
    <row r="17867" spans="6:6" x14ac:dyDescent="0.2">
      <c r="F17867" s="94" t="str">
        <f t="shared" si="390"/>
        <v/>
      </c>
    </row>
    <row r="17868" spans="6:6" x14ac:dyDescent="0.2">
      <c r="F17868" s="94" t="str">
        <f t="shared" si="390"/>
        <v/>
      </c>
    </row>
    <row r="17869" spans="6:6" x14ac:dyDescent="0.2">
      <c r="F17869" s="94" t="str">
        <f t="shared" si="390"/>
        <v/>
      </c>
    </row>
    <row r="17870" spans="6:6" x14ac:dyDescent="0.2">
      <c r="F17870" s="94" t="str">
        <f t="shared" si="390"/>
        <v/>
      </c>
    </row>
    <row r="17871" spans="6:6" x14ac:dyDescent="0.2">
      <c r="F17871" s="94" t="str">
        <f t="shared" si="390"/>
        <v/>
      </c>
    </row>
    <row r="17872" spans="6:6" x14ac:dyDescent="0.2">
      <c r="F17872" s="94" t="str">
        <f t="shared" si="390"/>
        <v/>
      </c>
    </row>
    <row r="17873" spans="6:6" x14ac:dyDescent="0.2">
      <c r="F17873" s="94" t="str">
        <f t="shared" si="390"/>
        <v/>
      </c>
    </row>
    <row r="17874" spans="6:6" x14ac:dyDescent="0.2">
      <c r="F17874" s="94" t="str">
        <f t="shared" si="390"/>
        <v/>
      </c>
    </row>
    <row r="17875" spans="6:6" x14ac:dyDescent="0.2">
      <c r="F17875" s="94" t="str">
        <f t="shared" si="390"/>
        <v/>
      </c>
    </row>
    <row r="17876" spans="6:6" x14ac:dyDescent="0.2">
      <c r="F17876" s="94" t="str">
        <f t="shared" si="390"/>
        <v/>
      </c>
    </row>
    <row r="17877" spans="6:6" x14ac:dyDescent="0.2">
      <c r="F17877" s="94" t="str">
        <f t="shared" si="390"/>
        <v/>
      </c>
    </row>
    <row r="17878" spans="6:6" x14ac:dyDescent="0.2">
      <c r="F17878" s="94" t="str">
        <f t="shared" si="390"/>
        <v/>
      </c>
    </row>
    <row r="17879" spans="6:6" x14ac:dyDescent="0.2">
      <c r="F17879" s="94" t="str">
        <f t="shared" si="390"/>
        <v/>
      </c>
    </row>
    <row r="17880" spans="6:6" x14ac:dyDescent="0.2">
      <c r="F17880" s="94" t="str">
        <f t="shared" si="390"/>
        <v/>
      </c>
    </row>
    <row r="17881" spans="6:6" x14ac:dyDescent="0.2">
      <c r="F17881" s="94" t="str">
        <f t="shared" si="390"/>
        <v/>
      </c>
    </row>
    <row r="17882" spans="6:6" x14ac:dyDescent="0.2">
      <c r="F17882" s="94" t="str">
        <f t="shared" si="390"/>
        <v/>
      </c>
    </row>
    <row r="17883" spans="6:6" x14ac:dyDescent="0.2">
      <c r="F17883" s="94" t="str">
        <f t="shared" si="390"/>
        <v/>
      </c>
    </row>
    <row r="17884" spans="6:6" x14ac:dyDescent="0.2">
      <c r="F17884" s="94" t="str">
        <f t="shared" si="390"/>
        <v/>
      </c>
    </row>
    <row r="17885" spans="6:6" x14ac:dyDescent="0.2">
      <c r="F17885" s="94" t="str">
        <f t="shared" si="390"/>
        <v/>
      </c>
    </row>
    <row r="17886" spans="6:6" x14ac:dyDescent="0.2">
      <c r="F17886" s="94" t="str">
        <f t="shared" si="390"/>
        <v/>
      </c>
    </row>
    <row r="17887" spans="6:6" x14ac:dyDescent="0.2">
      <c r="F17887" s="94" t="str">
        <f t="shared" si="390"/>
        <v/>
      </c>
    </row>
    <row r="17888" spans="6:6" x14ac:dyDescent="0.2">
      <c r="F17888" s="94" t="str">
        <f t="shared" si="390"/>
        <v/>
      </c>
    </row>
    <row r="17889" spans="6:6" x14ac:dyDescent="0.2">
      <c r="F17889" s="94" t="str">
        <f t="shared" si="390"/>
        <v/>
      </c>
    </row>
    <row r="17890" spans="6:6" x14ac:dyDescent="0.2">
      <c r="F17890" s="94" t="str">
        <f t="shared" si="390"/>
        <v/>
      </c>
    </row>
    <row r="17891" spans="6:6" x14ac:dyDescent="0.2">
      <c r="F17891" s="94" t="str">
        <f t="shared" si="390"/>
        <v/>
      </c>
    </row>
    <row r="17892" spans="6:6" x14ac:dyDescent="0.2">
      <c r="F17892" s="94" t="str">
        <f t="shared" si="390"/>
        <v/>
      </c>
    </row>
    <row r="17893" spans="6:6" x14ac:dyDescent="0.2">
      <c r="F17893" s="94" t="str">
        <f t="shared" si="390"/>
        <v/>
      </c>
    </row>
    <row r="17894" spans="6:6" x14ac:dyDescent="0.2">
      <c r="F17894" s="94" t="str">
        <f t="shared" si="390"/>
        <v/>
      </c>
    </row>
    <row r="17895" spans="6:6" x14ac:dyDescent="0.2">
      <c r="F17895" s="94" t="str">
        <f t="shared" si="390"/>
        <v/>
      </c>
    </row>
    <row r="17896" spans="6:6" x14ac:dyDescent="0.2">
      <c r="F17896" s="94" t="str">
        <f t="shared" si="390"/>
        <v/>
      </c>
    </row>
    <row r="17897" spans="6:6" x14ac:dyDescent="0.2">
      <c r="F17897" s="94" t="str">
        <f t="shared" si="390"/>
        <v/>
      </c>
    </row>
    <row r="17898" spans="6:6" x14ac:dyDescent="0.2">
      <c r="F17898" s="94" t="str">
        <f t="shared" si="390"/>
        <v/>
      </c>
    </row>
    <row r="17899" spans="6:6" x14ac:dyDescent="0.2">
      <c r="F17899" s="94" t="str">
        <f t="shared" si="390"/>
        <v/>
      </c>
    </row>
    <row r="17900" spans="6:6" x14ac:dyDescent="0.2">
      <c r="F17900" s="94" t="str">
        <f t="shared" si="390"/>
        <v/>
      </c>
    </row>
    <row r="17901" spans="6:6" x14ac:dyDescent="0.2">
      <c r="F17901" s="94" t="str">
        <f t="shared" si="390"/>
        <v/>
      </c>
    </row>
    <row r="17902" spans="6:6" x14ac:dyDescent="0.2">
      <c r="F17902" s="94" t="str">
        <f t="shared" si="390"/>
        <v/>
      </c>
    </row>
    <row r="17903" spans="6:6" x14ac:dyDescent="0.2">
      <c r="F17903" s="94" t="str">
        <f t="shared" si="390"/>
        <v/>
      </c>
    </row>
    <row r="17904" spans="6:6" x14ac:dyDescent="0.2">
      <c r="F17904" s="94" t="str">
        <f t="shared" si="390"/>
        <v/>
      </c>
    </row>
    <row r="17905" spans="6:6" x14ac:dyDescent="0.2">
      <c r="F17905" s="94" t="str">
        <f t="shared" si="390"/>
        <v/>
      </c>
    </row>
    <row r="17906" spans="6:6" x14ac:dyDescent="0.2">
      <c r="F17906" s="94" t="str">
        <f t="shared" si="390"/>
        <v/>
      </c>
    </row>
    <row r="17907" spans="6:6" x14ac:dyDescent="0.2">
      <c r="F17907" s="94" t="str">
        <f t="shared" si="390"/>
        <v/>
      </c>
    </row>
    <row r="17908" spans="6:6" x14ac:dyDescent="0.2">
      <c r="F17908" s="94" t="str">
        <f t="shared" si="390"/>
        <v/>
      </c>
    </row>
    <row r="17909" spans="6:6" x14ac:dyDescent="0.2">
      <c r="F17909" s="94" t="str">
        <f t="shared" si="390"/>
        <v/>
      </c>
    </row>
    <row r="17910" spans="6:6" x14ac:dyDescent="0.2">
      <c r="F17910" s="94" t="str">
        <f t="shared" si="390"/>
        <v/>
      </c>
    </row>
    <row r="17911" spans="6:6" x14ac:dyDescent="0.2">
      <c r="F17911" s="94" t="str">
        <f t="shared" si="390"/>
        <v/>
      </c>
    </row>
    <row r="17912" spans="6:6" x14ac:dyDescent="0.2">
      <c r="F17912" s="94" t="str">
        <f t="shared" si="390"/>
        <v/>
      </c>
    </row>
    <row r="17913" spans="6:6" x14ac:dyDescent="0.2">
      <c r="F17913" s="94" t="str">
        <f t="shared" si="390"/>
        <v/>
      </c>
    </row>
    <row r="17914" spans="6:6" x14ac:dyDescent="0.2">
      <c r="F17914" s="94" t="str">
        <f t="shared" si="390"/>
        <v/>
      </c>
    </row>
    <row r="17915" spans="6:6" x14ac:dyDescent="0.2">
      <c r="F17915" s="94" t="str">
        <f t="shared" si="390"/>
        <v/>
      </c>
    </row>
    <row r="17916" spans="6:6" x14ac:dyDescent="0.2">
      <c r="F17916" s="94" t="str">
        <f t="shared" si="390"/>
        <v/>
      </c>
    </row>
    <row r="17917" spans="6:6" x14ac:dyDescent="0.2">
      <c r="F17917" s="94" t="str">
        <f t="shared" si="390"/>
        <v/>
      </c>
    </row>
    <row r="17918" spans="6:6" x14ac:dyDescent="0.2">
      <c r="F17918" s="94" t="str">
        <f t="shared" si="390"/>
        <v/>
      </c>
    </row>
    <row r="17919" spans="6:6" x14ac:dyDescent="0.2">
      <c r="F17919" s="94" t="str">
        <f t="shared" si="390"/>
        <v/>
      </c>
    </row>
    <row r="17920" spans="6:6" x14ac:dyDescent="0.2">
      <c r="F17920" s="94" t="str">
        <f t="shared" si="390"/>
        <v/>
      </c>
    </row>
    <row r="17921" spans="6:6" x14ac:dyDescent="0.2">
      <c r="F17921" s="94" t="str">
        <f t="shared" si="390"/>
        <v/>
      </c>
    </row>
    <row r="17922" spans="6:6" x14ac:dyDescent="0.2">
      <c r="F17922" s="94" t="str">
        <f t="shared" si="390"/>
        <v/>
      </c>
    </row>
    <row r="17923" spans="6:6" x14ac:dyDescent="0.2">
      <c r="F17923" s="94" t="str">
        <f t="shared" si="390"/>
        <v/>
      </c>
    </row>
    <row r="17924" spans="6:6" x14ac:dyDescent="0.2">
      <c r="F17924" s="94" t="str">
        <f t="shared" si="390"/>
        <v/>
      </c>
    </row>
    <row r="17925" spans="6:6" x14ac:dyDescent="0.2">
      <c r="F17925" s="94" t="str">
        <f t="shared" si="390"/>
        <v/>
      </c>
    </row>
    <row r="17926" spans="6:6" x14ac:dyDescent="0.2">
      <c r="F17926" s="94" t="str">
        <f t="shared" si="390"/>
        <v/>
      </c>
    </row>
    <row r="17927" spans="6:6" x14ac:dyDescent="0.2">
      <c r="F17927" s="94" t="str">
        <f t="shared" si="390"/>
        <v/>
      </c>
    </row>
    <row r="17928" spans="6:6" x14ac:dyDescent="0.2">
      <c r="F17928" s="94" t="str">
        <f t="shared" si="390"/>
        <v/>
      </c>
    </row>
    <row r="17929" spans="6:6" x14ac:dyDescent="0.2">
      <c r="F17929" s="94" t="str">
        <f t="shared" ref="F17929:F17992" si="391">IF(G17929&gt;0,G17929+$F$4,"")</f>
        <v/>
      </c>
    </row>
    <row r="17930" spans="6:6" x14ac:dyDescent="0.2">
      <c r="F17930" s="94" t="str">
        <f t="shared" si="391"/>
        <v/>
      </c>
    </row>
    <row r="17931" spans="6:6" x14ac:dyDescent="0.2">
      <c r="F17931" s="94" t="str">
        <f t="shared" si="391"/>
        <v/>
      </c>
    </row>
    <row r="17932" spans="6:6" x14ac:dyDescent="0.2">
      <c r="F17932" s="94" t="str">
        <f t="shared" si="391"/>
        <v/>
      </c>
    </row>
    <row r="17933" spans="6:6" x14ac:dyDescent="0.2">
      <c r="F17933" s="94" t="str">
        <f t="shared" si="391"/>
        <v/>
      </c>
    </row>
    <row r="17934" spans="6:6" x14ac:dyDescent="0.2">
      <c r="F17934" s="94" t="str">
        <f t="shared" si="391"/>
        <v/>
      </c>
    </row>
    <row r="17935" spans="6:6" x14ac:dyDescent="0.2">
      <c r="F17935" s="94" t="str">
        <f t="shared" si="391"/>
        <v/>
      </c>
    </row>
    <row r="17936" spans="6:6" x14ac:dyDescent="0.2">
      <c r="F17936" s="94" t="str">
        <f t="shared" si="391"/>
        <v/>
      </c>
    </row>
    <row r="17937" spans="6:6" x14ac:dyDescent="0.2">
      <c r="F17937" s="94" t="str">
        <f t="shared" si="391"/>
        <v/>
      </c>
    </row>
    <row r="17938" spans="6:6" x14ac:dyDescent="0.2">
      <c r="F17938" s="94" t="str">
        <f t="shared" si="391"/>
        <v/>
      </c>
    </row>
    <row r="17939" spans="6:6" x14ac:dyDescent="0.2">
      <c r="F17939" s="94" t="str">
        <f t="shared" si="391"/>
        <v/>
      </c>
    </row>
    <row r="17940" spans="6:6" x14ac:dyDescent="0.2">
      <c r="F17940" s="94" t="str">
        <f t="shared" si="391"/>
        <v/>
      </c>
    </row>
    <row r="17941" spans="6:6" x14ac:dyDescent="0.2">
      <c r="F17941" s="94" t="str">
        <f t="shared" si="391"/>
        <v/>
      </c>
    </row>
    <row r="17942" spans="6:6" x14ac:dyDescent="0.2">
      <c r="F17942" s="94" t="str">
        <f t="shared" si="391"/>
        <v/>
      </c>
    </row>
    <row r="17943" spans="6:6" x14ac:dyDescent="0.2">
      <c r="F17943" s="94" t="str">
        <f t="shared" si="391"/>
        <v/>
      </c>
    </row>
    <row r="17944" spans="6:6" x14ac:dyDescent="0.2">
      <c r="F17944" s="94" t="str">
        <f t="shared" si="391"/>
        <v/>
      </c>
    </row>
    <row r="17945" spans="6:6" x14ac:dyDescent="0.2">
      <c r="F17945" s="94" t="str">
        <f t="shared" si="391"/>
        <v/>
      </c>
    </row>
    <row r="17946" spans="6:6" x14ac:dyDescent="0.2">
      <c r="F17946" s="94" t="str">
        <f t="shared" si="391"/>
        <v/>
      </c>
    </row>
    <row r="17947" spans="6:6" x14ac:dyDescent="0.2">
      <c r="F17947" s="94" t="str">
        <f t="shared" si="391"/>
        <v/>
      </c>
    </row>
    <row r="17948" spans="6:6" x14ac:dyDescent="0.2">
      <c r="F17948" s="94" t="str">
        <f t="shared" si="391"/>
        <v/>
      </c>
    </row>
    <row r="17949" spans="6:6" x14ac:dyDescent="0.2">
      <c r="F17949" s="94" t="str">
        <f t="shared" si="391"/>
        <v/>
      </c>
    </row>
    <row r="17950" spans="6:6" x14ac:dyDescent="0.2">
      <c r="F17950" s="94" t="str">
        <f t="shared" si="391"/>
        <v/>
      </c>
    </row>
    <row r="17951" spans="6:6" x14ac:dyDescent="0.2">
      <c r="F17951" s="94" t="str">
        <f t="shared" si="391"/>
        <v/>
      </c>
    </row>
    <row r="17952" spans="6:6" x14ac:dyDescent="0.2">
      <c r="F17952" s="94" t="str">
        <f t="shared" si="391"/>
        <v/>
      </c>
    </row>
    <row r="17953" spans="6:6" x14ac:dyDescent="0.2">
      <c r="F17953" s="94" t="str">
        <f t="shared" si="391"/>
        <v/>
      </c>
    </row>
    <row r="17954" spans="6:6" x14ac:dyDescent="0.2">
      <c r="F17954" s="94" t="str">
        <f t="shared" si="391"/>
        <v/>
      </c>
    </row>
    <row r="17955" spans="6:6" x14ac:dyDescent="0.2">
      <c r="F17955" s="94" t="str">
        <f t="shared" si="391"/>
        <v/>
      </c>
    </row>
    <row r="17956" spans="6:6" x14ac:dyDescent="0.2">
      <c r="F17956" s="94" t="str">
        <f t="shared" si="391"/>
        <v/>
      </c>
    </row>
    <row r="17957" spans="6:6" x14ac:dyDescent="0.2">
      <c r="F17957" s="94" t="str">
        <f t="shared" si="391"/>
        <v/>
      </c>
    </row>
    <row r="17958" spans="6:6" x14ac:dyDescent="0.2">
      <c r="F17958" s="94" t="str">
        <f t="shared" si="391"/>
        <v/>
      </c>
    </row>
    <row r="17959" spans="6:6" x14ac:dyDescent="0.2">
      <c r="F17959" s="94" t="str">
        <f t="shared" si="391"/>
        <v/>
      </c>
    </row>
    <row r="17960" spans="6:6" x14ac:dyDescent="0.2">
      <c r="F17960" s="94" t="str">
        <f t="shared" si="391"/>
        <v/>
      </c>
    </row>
    <row r="17961" spans="6:6" x14ac:dyDescent="0.2">
      <c r="F17961" s="94" t="str">
        <f t="shared" si="391"/>
        <v/>
      </c>
    </row>
    <row r="17962" spans="6:6" x14ac:dyDescent="0.2">
      <c r="F17962" s="94" t="str">
        <f t="shared" si="391"/>
        <v/>
      </c>
    </row>
    <row r="17963" spans="6:6" x14ac:dyDescent="0.2">
      <c r="F17963" s="94" t="str">
        <f t="shared" si="391"/>
        <v/>
      </c>
    </row>
    <row r="17964" spans="6:6" x14ac:dyDescent="0.2">
      <c r="F17964" s="94" t="str">
        <f t="shared" si="391"/>
        <v/>
      </c>
    </row>
    <row r="17965" spans="6:6" x14ac:dyDescent="0.2">
      <c r="F17965" s="94" t="str">
        <f t="shared" si="391"/>
        <v/>
      </c>
    </row>
    <row r="17966" spans="6:6" x14ac:dyDescent="0.2">
      <c r="F17966" s="94" t="str">
        <f t="shared" si="391"/>
        <v/>
      </c>
    </row>
    <row r="17967" spans="6:6" x14ac:dyDescent="0.2">
      <c r="F17967" s="94" t="str">
        <f t="shared" si="391"/>
        <v/>
      </c>
    </row>
    <row r="17968" spans="6:6" x14ac:dyDescent="0.2">
      <c r="F17968" s="94" t="str">
        <f t="shared" si="391"/>
        <v/>
      </c>
    </row>
    <row r="17969" spans="6:6" x14ac:dyDescent="0.2">
      <c r="F17969" s="94" t="str">
        <f t="shared" si="391"/>
        <v/>
      </c>
    </row>
    <row r="17970" spans="6:6" x14ac:dyDescent="0.2">
      <c r="F17970" s="94" t="str">
        <f t="shared" si="391"/>
        <v/>
      </c>
    </row>
    <row r="17971" spans="6:6" x14ac:dyDescent="0.2">
      <c r="F17971" s="94" t="str">
        <f t="shared" si="391"/>
        <v/>
      </c>
    </row>
    <row r="17972" spans="6:6" x14ac:dyDescent="0.2">
      <c r="F17972" s="94" t="str">
        <f t="shared" si="391"/>
        <v/>
      </c>
    </row>
    <row r="17973" spans="6:6" x14ac:dyDescent="0.2">
      <c r="F17973" s="94" t="str">
        <f t="shared" si="391"/>
        <v/>
      </c>
    </row>
    <row r="17974" spans="6:6" x14ac:dyDescent="0.2">
      <c r="F17974" s="94" t="str">
        <f t="shared" si="391"/>
        <v/>
      </c>
    </row>
    <row r="17975" spans="6:6" x14ac:dyDescent="0.2">
      <c r="F17975" s="94" t="str">
        <f t="shared" si="391"/>
        <v/>
      </c>
    </row>
    <row r="17976" spans="6:6" x14ac:dyDescent="0.2">
      <c r="F17976" s="94" t="str">
        <f t="shared" si="391"/>
        <v/>
      </c>
    </row>
    <row r="17977" spans="6:6" x14ac:dyDescent="0.2">
      <c r="F17977" s="94" t="str">
        <f t="shared" si="391"/>
        <v/>
      </c>
    </row>
    <row r="17978" spans="6:6" x14ac:dyDescent="0.2">
      <c r="F17978" s="94" t="str">
        <f t="shared" si="391"/>
        <v/>
      </c>
    </row>
    <row r="17979" spans="6:6" x14ac:dyDescent="0.2">
      <c r="F17979" s="94" t="str">
        <f t="shared" si="391"/>
        <v/>
      </c>
    </row>
    <row r="17980" spans="6:6" x14ac:dyDescent="0.2">
      <c r="F17980" s="94" t="str">
        <f t="shared" si="391"/>
        <v/>
      </c>
    </row>
    <row r="17981" spans="6:6" x14ac:dyDescent="0.2">
      <c r="F17981" s="94" t="str">
        <f t="shared" si="391"/>
        <v/>
      </c>
    </row>
    <row r="17982" spans="6:6" x14ac:dyDescent="0.2">
      <c r="F17982" s="94" t="str">
        <f t="shared" si="391"/>
        <v/>
      </c>
    </row>
    <row r="17983" spans="6:6" x14ac:dyDescent="0.2">
      <c r="F17983" s="94" t="str">
        <f t="shared" si="391"/>
        <v/>
      </c>
    </row>
    <row r="17984" spans="6:6" x14ac:dyDescent="0.2">
      <c r="F17984" s="94" t="str">
        <f t="shared" si="391"/>
        <v/>
      </c>
    </row>
    <row r="17985" spans="6:6" x14ac:dyDescent="0.2">
      <c r="F17985" s="94" t="str">
        <f t="shared" si="391"/>
        <v/>
      </c>
    </row>
    <row r="17986" spans="6:6" x14ac:dyDescent="0.2">
      <c r="F17986" s="94" t="str">
        <f t="shared" si="391"/>
        <v/>
      </c>
    </row>
    <row r="17987" spans="6:6" x14ac:dyDescent="0.2">
      <c r="F17987" s="94" t="str">
        <f t="shared" si="391"/>
        <v/>
      </c>
    </row>
    <row r="17988" spans="6:6" x14ac:dyDescent="0.2">
      <c r="F17988" s="94" t="str">
        <f t="shared" si="391"/>
        <v/>
      </c>
    </row>
    <row r="17989" spans="6:6" x14ac:dyDescent="0.2">
      <c r="F17989" s="94" t="str">
        <f t="shared" si="391"/>
        <v/>
      </c>
    </row>
    <row r="17990" spans="6:6" x14ac:dyDescent="0.2">
      <c r="F17990" s="94" t="str">
        <f t="shared" si="391"/>
        <v/>
      </c>
    </row>
    <row r="17991" spans="6:6" x14ac:dyDescent="0.2">
      <c r="F17991" s="94" t="str">
        <f t="shared" si="391"/>
        <v/>
      </c>
    </row>
    <row r="17992" spans="6:6" x14ac:dyDescent="0.2">
      <c r="F17992" s="94" t="str">
        <f t="shared" si="391"/>
        <v/>
      </c>
    </row>
    <row r="17993" spans="6:6" x14ac:dyDescent="0.2">
      <c r="F17993" s="94" t="str">
        <f t="shared" ref="F17993:F18056" si="392">IF(G17993&gt;0,G17993+$F$4,"")</f>
        <v/>
      </c>
    </row>
    <row r="17994" spans="6:6" x14ac:dyDescent="0.2">
      <c r="F17994" s="94" t="str">
        <f t="shared" si="392"/>
        <v/>
      </c>
    </row>
    <row r="17995" spans="6:6" x14ac:dyDescent="0.2">
      <c r="F17995" s="94" t="str">
        <f t="shared" si="392"/>
        <v/>
      </c>
    </row>
    <row r="17996" spans="6:6" x14ac:dyDescent="0.2">
      <c r="F17996" s="94" t="str">
        <f t="shared" si="392"/>
        <v/>
      </c>
    </row>
    <row r="17997" spans="6:6" x14ac:dyDescent="0.2">
      <c r="F17997" s="94" t="str">
        <f t="shared" si="392"/>
        <v/>
      </c>
    </row>
    <row r="17998" spans="6:6" x14ac:dyDescent="0.2">
      <c r="F17998" s="94" t="str">
        <f t="shared" si="392"/>
        <v/>
      </c>
    </row>
    <row r="17999" spans="6:6" x14ac:dyDescent="0.2">
      <c r="F17999" s="94" t="str">
        <f t="shared" si="392"/>
        <v/>
      </c>
    </row>
    <row r="18000" spans="6:6" x14ac:dyDescent="0.2">
      <c r="F18000" s="94" t="str">
        <f t="shared" si="392"/>
        <v/>
      </c>
    </row>
    <row r="18001" spans="6:6" x14ac:dyDescent="0.2">
      <c r="F18001" s="94" t="str">
        <f t="shared" si="392"/>
        <v/>
      </c>
    </row>
    <row r="18002" spans="6:6" x14ac:dyDescent="0.2">
      <c r="F18002" s="94" t="str">
        <f t="shared" si="392"/>
        <v/>
      </c>
    </row>
    <row r="18003" spans="6:6" x14ac:dyDescent="0.2">
      <c r="F18003" s="94" t="str">
        <f t="shared" si="392"/>
        <v/>
      </c>
    </row>
    <row r="18004" spans="6:6" x14ac:dyDescent="0.2">
      <c r="F18004" s="94" t="str">
        <f t="shared" si="392"/>
        <v/>
      </c>
    </row>
    <row r="18005" spans="6:6" x14ac:dyDescent="0.2">
      <c r="F18005" s="94" t="str">
        <f t="shared" si="392"/>
        <v/>
      </c>
    </row>
    <row r="18006" spans="6:6" x14ac:dyDescent="0.2">
      <c r="F18006" s="94" t="str">
        <f t="shared" si="392"/>
        <v/>
      </c>
    </row>
    <row r="18007" spans="6:6" x14ac:dyDescent="0.2">
      <c r="F18007" s="94" t="str">
        <f t="shared" si="392"/>
        <v/>
      </c>
    </row>
    <row r="18008" spans="6:6" x14ac:dyDescent="0.2">
      <c r="F18008" s="94" t="str">
        <f t="shared" si="392"/>
        <v/>
      </c>
    </row>
    <row r="18009" spans="6:6" x14ac:dyDescent="0.2">
      <c r="F18009" s="94" t="str">
        <f t="shared" si="392"/>
        <v/>
      </c>
    </row>
    <row r="18010" spans="6:6" x14ac:dyDescent="0.2">
      <c r="F18010" s="94" t="str">
        <f t="shared" si="392"/>
        <v/>
      </c>
    </row>
    <row r="18011" spans="6:6" x14ac:dyDescent="0.2">
      <c r="F18011" s="94" t="str">
        <f t="shared" si="392"/>
        <v/>
      </c>
    </row>
    <row r="18012" spans="6:6" x14ac:dyDescent="0.2">
      <c r="F18012" s="94" t="str">
        <f t="shared" si="392"/>
        <v/>
      </c>
    </row>
    <row r="18013" spans="6:6" x14ac:dyDescent="0.2">
      <c r="F18013" s="94" t="str">
        <f t="shared" si="392"/>
        <v/>
      </c>
    </row>
    <row r="18014" spans="6:6" x14ac:dyDescent="0.2">
      <c r="F18014" s="94" t="str">
        <f t="shared" si="392"/>
        <v/>
      </c>
    </row>
    <row r="18015" spans="6:6" x14ac:dyDescent="0.2">
      <c r="F18015" s="94" t="str">
        <f t="shared" si="392"/>
        <v/>
      </c>
    </row>
    <row r="18016" spans="6:6" x14ac:dyDescent="0.2">
      <c r="F18016" s="94" t="str">
        <f t="shared" si="392"/>
        <v/>
      </c>
    </row>
    <row r="18017" spans="6:6" x14ac:dyDescent="0.2">
      <c r="F18017" s="94" t="str">
        <f t="shared" si="392"/>
        <v/>
      </c>
    </row>
    <row r="18018" spans="6:6" x14ac:dyDescent="0.2">
      <c r="F18018" s="94" t="str">
        <f t="shared" si="392"/>
        <v/>
      </c>
    </row>
    <row r="18019" spans="6:6" x14ac:dyDescent="0.2">
      <c r="F18019" s="94" t="str">
        <f t="shared" si="392"/>
        <v/>
      </c>
    </row>
    <row r="18020" spans="6:6" x14ac:dyDescent="0.2">
      <c r="F18020" s="94" t="str">
        <f t="shared" si="392"/>
        <v/>
      </c>
    </row>
    <row r="18021" spans="6:6" x14ac:dyDescent="0.2">
      <c r="F18021" s="94" t="str">
        <f t="shared" si="392"/>
        <v/>
      </c>
    </row>
    <row r="18022" spans="6:6" x14ac:dyDescent="0.2">
      <c r="F18022" s="94" t="str">
        <f t="shared" si="392"/>
        <v/>
      </c>
    </row>
    <row r="18023" spans="6:6" x14ac:dyDescent="0.2">
      <c r="F18023" s="94" t="str">
        <f t="shared" si="392"/>
        <v/>
      </c>
    </row>
    <row r="18024" spans="6:6" x14ac:dyDescent="0.2">
      <c r="F18024" s="94" t="str">
        <f t="shared" si="392"/>
        <v/>
      </c>
    </row>
    <row r="18025" spans="6:6" x14ac:dyDescent="0.2">
      <c r="F18025" s="94" t="str">
        <f t="shared" si="392"/>
        <v/>
      </c>
    </row>
    <row r="18026" spans="6:6" x14ac:dyDescent="0.2">
      <c r="F18026" s="94" t="str">
        <f t="shared" si="392"/>
        <v/>
      </c>
    </row>
    <row r="18027" spans="6:6" x14ac:dyDescent="0.2">
      <c r="F18027" s="94" t="str">
        <f t="shared" si="392"/>
        <v/>
      </c>
    </row>
    <row r="18028" spans="6:6" x14ac:dyDescent="0.2">
      <c r="F18028" s="94" t="str">
        <f t="shared" si="392"/>
        <v/>
      </c>
    </row>
    <row r="18029" spans="6:6" x14ac:dyDescent="0.2">
      <c r="F18029" s="94" t="str">
        <f t="shared" si="392"/>
        <v/>
      </c>
    </row>
    <row r="18030" spans="6:6" x14ac:dyDescent="0.2">
      <c r="F18030" s="94" t="str">
        <f t="shared" si="392"/>
        <v/>
      </c>
    </row>
    <row r="18031" spans="6:6" x14ac:dyDescent="0.2">
      <c r="F18031" s="94" t="str">
        <f t="shared" si="392"/>
        <v/>
      </c>
    </row>
    <row r="18032" spans="6:6" x14ac:dyDescent="0.2">
      <c r="F18032" s="94" t="str">
        <f t="shared" si="392"/>
        <v/>
      </c>
    </row>
    <row r="18033" spans="6:6" x14ac:dyDescent="0.2">
      <c r="F18033" s="94" t="str">
        <f t="shared" si="392"/>
        <v/>
      </c>
    </row>
    <row r="18034" spans="6:6" x14ac:dyDescent="0.2">
      <c r="F18034" s="94" t="str">
        <f t="shared" si="392"/>
        <v/>
      </c>
    </row>
    <row r="18035" spans="6:6" x14ac:dyDescent="0.2">
      <c r="F18035" s="94" t="str">
        <f t="shared" si="392"/>
        <v/>
      </c>
    </row>
    <row r="18036" spans="6:6" x14ac:dyDescent="0.2">
      <c r="F18036" s="94" t="str">
        <f t="shared" si="392"/>
        <v/>
      </c>
    </row>
    <row r="18037" spans="6:6" x14ac:dyDescent="0.2">
      <c r="F18037" s="94" t="str">
        <f t="shared" si="392"/>
        <v/>
      </c>
    </row>
    <row r="18038" spans="6:6" x14ac:dyDescent="0.2">
      <c r="F18038" s="94" t="str">
        <f t="shared" si="392"/>
        <v/>
      </c>
    </row>
    <row r="18039" spans="6:6" x14ac:dyDescent="0.2">
      <c r="F18039" s="94" t="str">
        <f t="shared" si="392"/>
        <v/>
      </c>
    </row>
    <row r="18040" spans="6:6" x14ac:dyDescent="0.2">
      <c r="F18040" s="94" t="str">
        <f t="shared" si="392"/>
        <v/>
      </c>
    </row>
    <row r="18041" spans="6:6" x14ac:dyDescent="0.2">
      <c r="F18041" s="94" t="str">
        <f t="shared" si="392"/>
        <v/>
      </c>
    </row>
    <row r="18042" spans="6:6" x14ac:dyDescent="0.2">
      <c r="F18042" s="94" t="str">
        <f t="shared" si="392"/>
        <v/>
      </c>
    </row>
    <row r="18043" spans="6:6" x14ac:dyDescent="0.2">
      <c r="F18043" s="94" t="str">
        <f t="shared" si="392"/>
        <v/>
      </c>
    </row>
    <row r="18044" spans="6:6" x14ac:dyDescent="0.2">
      <c r="F18044" s="94" t="str">
        <f t="shared" si="392"/>
        <v/>
      </c>
    </row>
    <row r="18045" spans="6:6" x14ac:dyDescent="0.2">
      <c r="F18045" s="94" t="str">
        <f t="shared" si="392"/>
        <v/>
      </c>
    </row>
    <row r="18046" spans="6:6" x14ac:dyDescent="0.2">
      <c r="F18046" s="94" t="str">
        <f t="shared" si="392"/>
        <v/>
      </c>
    </row>
    <row r="18047" spans="6:6" x14ac:dyDescent="0.2">
      <c r="F18047" s="94" t="str">
        <f t="shared" si="392"/>
        <v/>
      </c>
    </row>
    <row r="18048" spans="6:6" x14ac:dyDescent="0.2">
      <c r="F18048" s="94" t="str">
        <f t="shared" si="392"/>
        <v/>
      </c>
    </row>
    <row r="18049" spans="6:6" x14ac:dyDescent="0.2">
      <c r="F18049" s="94" t="str">
        <f t="shared" si="392"/>
        <v/>
      </c>
    </row>
    <row r="18050" spans="6:6" x14ac:dyDescent="0.2">
      <c r="F18050" s="94" t="str">
        <f t="shared" si="392"/>
        <v/>
      </c>
    </row>
    <row r="18051" spans="6:6" x14ac:dyDescent="0.2">
      <c r="F18051" s="94" t="str">
        <f t="shared" si="392"/>
        <v/>
      </c>
    </row>
    <row r="18052" spans="6:6" x14ac:dyDescent="0.2">
      <c r="F18052" s="94" t="str">
        <f t="shared" si="392"/>
        <v/>
      </c>
    </row>
    <row r="18053" spans="6:6" x14ac:dyDescent="0.2">
      <c r="F18053" s="94" t="str">
        <f t="shared" si="392"/>
        <v/>
      </c>
    </row>
    <row r="18054" spans="6:6" x14ac:dyDescent="0.2">
      <c r="F18054" s="94" t="str">
        <f t="shared" si="392"/>
        <v/>
      </c>
    </row>
    <row r="18055" spans="6:6" x14ac:dyDescent="0.2">
      <c r="F18055" s="94" t="str">
        <f t="shared" si="392"/>
        <v/>
      </c>
    </row>
    <row r="18056" spans="6:6" x14ac:dyDescent="0.2">
      <c r="F18056" s="94" t="str">
        <f t="shared" si="392"/>
        <v/>
      </c>
    </row>
    <row r="18057" spans="6:6" x14ac:dyDescent="0.2">
      <c r="F18057" s="94" t="str">
        <f t="shared" ref="F18057:F18120" si="393">IF(G18057&gt;0,G18057+$F$4,"")</f>
        <v/>
      </c>
    </row>
    <row r="18058" spans="6:6" x14ac:dyDescent="0.2">
      <c r="F18058" s="94" t="str">
        <f t="shared" si="393"/>
        <v/>
      </c>
    </row>
    <row r="18059" spans="6:6" x14ac:dyDescent="0.2">
      <c r="F18059" s="94" t="str">
        <f t="shared" si="393"/>
        <v/>
      </c>
    </row>
    <row r="18060" spans="6:6" x14ac:dyDescent="0.2">
      <c r="F18060" s="94" t="str">
        <f t="shared" si="393"/>
        <v/>
      </c>
    </row>
    <row r="18061" spans="6:6" x14ac:dyDescent="0.2">
      <c r="F18061" s="94" t="str">
        <f t="shared" si="393"/>
        <v/>
      </c>
    </row>
    <row r="18062" spans="6:6" x14ac:dyDescent="0.2">
      <c r="F18062" s="94" t="str">
        <f t="shared" si="393"/>
        <v/>
      </c>
    </row>
    <row r="18063" spans="6:6" x14ac:dyDescent="0.2">
      <c r="F18063" s="94" t="str">
        <f t="shared" si="393"/>
        <v/>
      </c>
    </row>
    <row r="18064" spans="6:6" x14ac:dyDescent="0.2">
      <c r="F18064" s="94" t="str">
        <f t="shared" si="393"/>
        <v/>
      </c>
    </row>
    <row r="18065" spans="6:6" x14ac:dyDescent="0.2">
      <c r="F18065" s="94" t="str">
        <f t="shared" si="393"/>
        <v/>
      </c>
    </row>
    <row r="18066" spans="6:6" x14ac:dyDescent="0.2">
      <c r="F18066" s="94" t="str">
        <f t="shared" si="393"/>
        <v/>
      </c>
    </row>
    <row r="18067" spans="6:6" x14ac:dyDescent="0.2">
      <c r="F18067" s="94" t="str">
        <f t="shared" si="393"/>
        <v/>
      </c>
    </row>
    <row r="18068" spans="6:6" x14ac:dyDescent="0.2">
      <c r="F18068" s="94" t="str">
        <f t="shared" si="393"/>
        <v/>
      </c>
    </row>
    <row r="18069" spans="6:6" x14ac:dyDescent="0.2">
      <c r="F18069" s="94" t="str">
        <f t="shared" si="393"/>
        <v/>
      </c>
    </row>
    <row r="18070" spans="6:6" x14ac:dyDescent="0.2">
      <c r="F18070" s="94" t="str">
        <f t="shared" si="393"/>
        <v/>
      </c>
    </row>
    <row r="18071" spans="6:6" x14ac:dyDescent="0.2">
      <c r="F18071" s="94" t="str">
        <f t="shared" si="393"/>
        <v/>
      </c>
    </row>
    <row r="18072" spans="6:6" x14ac:dyDescent="0.2">
      <c r="F18072" s="94" t="str">
        <f t="shared" si="393"/>
        <v/>
      </c>
    </row>
    <row r="18073" spans="6:6" x14ac:dyDescent="0.2">
      <c r="F18073" s="94" t="str">
        <f t="shared" si="393"/>
        <v/>
      </c>
    </row>
    <row r="18074" spans="6:6" x14ac:dyDescent="0.2">
      <c r="F18074" s="94" t="str">
        <f t="shared" si="393"/>
        <v/>
      </c>
    </row>
    <row r="18075" spans="6:6" x14ac:dyDescent="0.2">
      <c r="F18075" s="94" t="str">
        <f t="shared" si="393"/>
        <v/>
      </c>
    </row>
    <row r="18076" spans="6:6" x14ac:dyDescent="0.2">
      <c r="F18076" s="94" t="str">
        <f t="shared" si="393"/>
        <v/>
      </c>
    </row>
    <row r="18077" spans="6:6" x14ac:dyDescent="0.2">
      <c r="F18077" s="94" t="str">
        <f t="shared" si="393"/>
        <v/>
      </c>
    </row>
    <row r="18078" spans="6:6" x14ac:dyDescent="0.2">
      <c r="F18078" s="94" t="str">
        <f t="shared" si="393"/>
        <v/>
      </c>
    </row>
    <row r="18079" spans="6:6" x14ac:dyDescent="0.2">
      <c r="F18079" s="94" t="str">
        <f t="shared" si="393"/>
        <v/>
      </c>
    </row>
    <row r="18080" spans="6:6" x14ac:dyDescent="0.2">
      <c r="F18080" s="94" t="str">
        <f t="shared" si="393"/>
        <v/>
      </c>
    </row>
    <row r="18081" spans="6:6" x14ac:dyDescent="0.2">
      <c r="F18081" s="94" t="str">
        <f t="shared" si="393"/>
        <v/>
      </c>
    </row>
    <row r="18082" spans="6:6" x14ac:dyDescent="0.2">
      <c r="F18082" s="94" t="str">
        <f t="shared" si="393"/>
        <v/>
      </c>
    </row>
    <row r="18083" spans="6:6" x14ac:dyDescent="0.2">
      <c r="F18083" s="94" t="str">
        <f t="shared" si="393"/>
        <v/>
      </c>
    </row>
    <row r="18084" spans="6:6" x14ac:dyDescent="0.2">
      <c r="F18084" s="94" t="str">
        <f t="shared" si="393"/>
        <v/>
      </c>
    </row>
    <row r="18085" spans="6:6" x14ac:dyDescent="0.2">
      <c r="F18085" s="94" t="str">
        <f t="shared" si="393"/>
        <v/>
      </c>
    </row>
    <row r="18086" spans="6:6" x14ac:dyDescent="0.2">
      <c r="F18086" s="94" t="str">
        <f t="shared" si="393"/>
        <v/>
      </c>
    </row>
    <row r="18087" spans="6:6" x14ac:dyDescent="0.2">
      <c r="F18087" s="94" t="str">
        <f t="shared" si="393"/>
        <v/>
      </c>
    </row>
    <row r="18088" spans="6:6" x14ac:dyDescent="0.2">
      <c r="F18088" s="94" t="str">
        <f t="shared" si="393"/>
        <v/>
      </c>
    </row>
    <row r="18089" spans="6:6" x14ac:dyDescent="0.2">
      <c r="F18089" s="94" t="str">
        <f t="shared" si="393"/>
        <v/>
      </c>
    </row>
    <row r="18090" spans="6:6" x14ac:dyDescent="0.2">
      <c r="F18090" s="94" t="str">
        <f t="shared" si="393"/>
        <v/>
      </c>
    </row>
    <row r="18091" spans="6:6" x14ac:dyDescent="0.2">
      <c r="F18091" s="94" t="str">
        <f t="shared" si="393"/>
        <v/>
      </c>
    </row>
    <row r="18092" spans="6:6" x14ac:dyDescent="0.2">
      <c r="F18092" s="94" t="str">
        <f t="shared" si="393"/>
        <v/>
      </c>
    </row>
    <row r="18093" spans="6:6" x14ac:dyDescent="0.2">
      <c r="F18093" s="94" t="str">
        <f t="shared" si="393"/>
        <v/>
      </c>
    </row>
    <row r="18094" spans="6:6" x14ac:dyDescent="0.2">
      <c r="F18094" s="94" t="str">
        <f t="shared" si="393"/>
        <v/>
      </c>
    </row>
    <row r="18095" spans="6:6" x14ac:dyDescent="0.2">
      <c r="F18095" s="94" t="str">
        <f t="shared" si="393"/>
        <v/>
      </c>
    </row>
    <row r="18096" spans="6:6" x14ac:dyDescent="0.2">
      <c r="F18096" s="94" t="str">
        <f t="shared" si="393"/>
        <v/>
      </c>
    </row>
    <row r="18097" spans="6:6" x14ac:dyDescent="0.2">
      <c r="F18097" s="94" t="str">
        <f t="shared" si="393"/>
        <v/>
      </c>
    </row>
    <row r="18098" spans="6:6" x14ac:dyDescent="0.2">
      <c r="F18098" s="94" t="str">
        <f t="shared" si="393"/>
        <v/>
      </c>
    </row>
    <row r="18099" spans="6:6" x14ac:dyDescent="0.2">
      <c r="F18099" s="94" t="str">
        <f t="shared" si="393"/>
        <v/>
      </c>
    </row>
    <row r="18100" spans="6:6" x14ac:dyDescent="0.2">
      <c r="F18100" s="94" t="str">
        <f t="shared" si="393"/>
        <v/>
      </c>
    </row>
    <row r="18101" spans="6:6" x14ac:dyDescent="0.2">
      <c r="F18101" s="94" t="str">
        <f t="shared" si="393"/>
        <v/>
      </c>
    </row>
    <row r="18102" spans="6:6" x14ac:dyDescent="0.2">
      <c r="F18102" s="94" t="str">
        <f t="shared" si="393"/>
        <v/>
      </c>
    </row>
    <row r="18103" spans="6:6" x14ac:dyDescent="0.2">
      <c r="F18103" s="94" t="str">
        <f t="shared" si="393"/>
        <v/>
      </c>
    </row>
    <row r="18104" spans="6:6" x14ac:dyDescent="0.2">
      <c r="F18104" s="94" t="str">
        <f t="shared" si="393"/>
        <v/>
      </c>
    </row>
    <row r="18105" spans="6:6" x14ac:dyDescent="0.2">
      <c r="F18105" s="94" t="str">
        <f t="shared" si="393"/>
        <v/>
      </c>
    </row>
    <row r="18106" spans="6:6" x14ac:dyDescent="0.2">
      <c r="F18106" s="94" t="str">
        <f t="shared" si="393"/>
        <v/>
      </c>
    </row>
    <row r="18107" spans="6:6" x14ac:dyDescent="0.2">
      <c r="F18107" s="94" t="str">
        <f t="shared" si="393"/>
        <v/>
      </c>
    </row>
    <row r="18108" spans="6:6" x14ac:dyDescent="0.2">
      <c r="F18108" s="94" t="str">
        <f t="shared" si="393"/>
        <v/>
      </c>
    </row>
    <row r="18109" spans="6:6" x14ac:dyDescent="0.2">
      <c r="F18109" s="94" t="str">
        <f t="shared" si="393"/>
        <v/>
      </c>
    </row>
    <row r="18110" spans="6:6" x14ac:dyDescent="0.2">
      <c r="F18110" s="94" t="str">
        <f t="shared" si="393"/>
        <v/>
      </c>
    </row>
    <row r="18111" spans="6:6" x14ac:dyDescent="0.2">
      <c r="F18111" s="94" t="str">
        <f t="shared" si="393"/>
        <v/>
      </c>
    </row>
    <row r="18112" spans="6:6" x14ac:dyDescent="0.2">
      <c r="F18112" s="94" t="str">
        <f t="shared" si="393"/>
        <v/>
      </c>
    </row>
    <row r="18113" spans="6:6" x14ac:dyDescent="0.2">
      <c r="F18113" s="94" t="str">
        <f t="shared" si="393"/>
        <v/>
      </c>
    </row>
    <row r="18114" spans="6:6" x14ac:dyDescent="0.2">
      <c r="F18114" s="94" t="str">
        <f t="shared" si="393"/>
        <v/>
      </c>
    </row>
    <row r="18115" spans="6:6" x14ac:dyDescent="0.2">
      <c r="F18115" s="94" t="str">
        <f t="shared" si="393"/>
        <v/>
      </c>
    </row>
    <row r="18116" spans="6:6" x14ac:dyDescent="0.2">
      <c r="F18116" s="94" t="str">
        <f t="shared" si="393"/>
        <v/>
      </c>
    </row>
    <row r="18117" spans="6:6" x14ac:dyDescent="0.2">
      <c r="F18117" s="94" t="str">
        <f t="shared" si="393"/>
        <v/>
      </c>
    </row>
    <row r="18118" spans="6:6" x14ac:dyDescent="0.2">
      <c r="F18118" s="94" t="str">
        <f t="shared" si="393"/>
        <v/>
      </c>
    </row>
    <row r="18119" spans="6:6" x14ac:dyDescent="0.2">
      <c r="F18119" s="94" t="str">
        <f t="shared" si="393"/>
        <v/>
      </c>
    </row>
    <row r="18120" spans="6:6" x14ac:dyDescent="0.2">
      <c r="F18120" s="94" t="str">
        <f t="shared" si="393"/>
        <v/>
      </c>
    </row>
    <row r="18121" spans="6:6" x14ac:dyDescent="0.2">
      <c r="F18121" s="94" t="str">
        <f t="shared" ref="F18121:F18184" si="394">IF(G18121&gt;0,G18121+$F$4,"")</f>
        <v/>
      </c>
    </row>
    <row r="18122" spans="6:6" x14ac:dyDescent="0.2">
      <c r="F18122" s="94" t="str">
        <f t="shared" si="394"/>
        <v/>
      </c>
    </row>
    <row r="18123" spans="6:6" x14ac:dyDescent="0.2">
      <c r="F18123" s="94" t="str">
        <f t="shared" si="394"/>
        <v/>
      </c>
    </row>
    <row r="18124" spans="6:6" x14ac:dyDescent="0.2">
      <c r="F18124" s="94" t="str">
        <f t="shared" si="394"/>
        <v/>
      </c>
    </row>
    <row r="18125" spans="6:6" x14ac:dyDescent="0.2">
      <c r="F18125" s="94" t="str">
        <f t="shared" si="394"/>
        <v/>
      </c>
    </row>
    <row r="18126" spans="6:6" x14ac:dyDescent="0.2">
      <c r="F18126" s="94" t="str">
        <f t="shared" si="394"/>
        <v/>
      </c>
    </row>
    <row r="18127" spans="6:6" x14ac:dyDescent="0.2">
      <c r="F18127" s="94" t="str">
        <f t="shared" si="394"/>
        <v/>
      </c>
    </row>
    <row r="18128" spans="6:6" x14ac:dyDescent="0.2">
      <c r="F18128" s="94" t="str">
        <f t="shared" si="394"/>
        <v/>
      </c>
    </row>
    <row r="18129" spans="6:6" x14ac:dyDescent="0.2">
      <c r="F18129" s="94" t="str">
        <f t="shared" si="394"/>
        <v/>
      </c>
    </row>
    <row r="18130" spans="6:6" x14ac:dyDescent="0.2">
      <c r="F18130" s="94" t="str">
        <f t="shared" si="394"/>
        <v/>
      </c>
    </row>
    <row r="18131" spans="6:6" x14ac:dyDescent="0.2">
      <c r="F18131" s="94" t="str">
        <f t="shared" si="394"/>
        <v/>
      </c>
    </row>
    <row r="18132" spans="6:6" x14ac:dyDescent="0.2">
      <c r="F18132" s="94" t="str">
        <f t="shared" si="394"/>
        <v/>
      </c>
    </row>
    <row r="18133" spans="6:6" x14ac:dyDescent="0.2">
      <c r="F18133" s="94" t="str">
        <f t="shared" si="394"/>
        <v/>
      </c>
    </row>
    <row r="18134" spans="6:6" x14ac:dyDescent="0.2">
      <c r="F18134" s="94" t="str">
        <f t="shared" si="394"/>
        <v/>
      </c>
    </row>
    <row r="18135" spans="6:6" x14ac:dyDescent="0.2">
      <c r="F18135" s="94" t="str">
        <f t="shared" si="394"/>
        <v/>
      </c>
    </row>
    <row r="18136" spans="6:6" x14ac:dyDescent="0.2">
      <c r="F18136" s="94" t="str">
        <f t="shared" si="394"/>
        <v/>
      </c>
    </row>
    <row r="18137" spans="6:6" x14ac:dyDescent="0.2">
      <c r="F18137" s="94" t="str">
        <f t="shared" si="394"/>
        <v/>
      </c>
    </row>
    <row r="18138" spans="6:6" x14ac:dyDescent="0.2">
      <c r="F18138" s="94" t="str">
        <f t="shared" si="394"/>
        <v/>
      </c>
    </row>
    <row r="18139" spans="6:6" x14ac:dyDescent="0.2">
      <c r="F18139" s="94" t="str">
        <f t="shared" si="394"/>
        <v/>
      </c>
    </row>
    <row r="18140" spans="6:6" x14ac:dyDescent="0.2">
      <c r="F18140" s="94" t="str">
        <f t="shared" si="394"/>
        <v/>
      </c>
    </row>
    <row r="18141" spans="6:6" x14ac:dyDescent="0.2">
      <c r="F18141" s="94" t="str">
        <f t="shared" si="394"/>
        <v/>
      </c>
    </row>
    <row r="18142" spans="6:6" x14ac:dyDescent="0.2">
      <c r="F18142" s="94" t="str">
        <f t="shared" si="394"/>
        <v/>
      </c>
    </row>
    <row r="18143" spans="6:6" x14ac:dyDescent="0.2">
      <c r="F18143" s="94" t="str">
        <f t="shared" si="394"/>
        <v/>
      </c>
    </row>
    <row r="18144" spans="6:6" x14ac:dyDescent="0.2">
      <c r="F18144" s="94" t="str">
        <f t="shared" si="394"/>
        <v/>
      </c>
    </row>
    <row r="18145" spans="6:6" x14ac:dyDescent="0.2">
      <c r="F18145" s="94" t="str">
        <f t="shared" si="394"/>
        <v/>
      </c>
    </row>
    <row r="18146" spans="6:6" x14ac:dyDescent="0.2">
      <c r="F18146" s="94" t="str">
        <f t="shared" si="394"/>
        <v/>
      </c>
    </row>
    <row r="18147" spans="6:6" x14ac:dyDescent="0.2">
      <c r="F18147" s="94" t="str">
        <f t="shared" si="394"/>
        <v/>
      </c>
    </row>
    <row r="18148" spans="6:6" x14ac:dyDescent="0.2">
      <c r="F18148" s="94" t="str">
        <f t="shared" si="394"/>
        <v/>
      </c>
    </row>
    <row r="18149" spans="6:6" x14ac:dyDescent="0.2">
      <c r="F18149" s="94" t="str">
        <f t="shared" si="394"/>
        <v/>
      </c>
    </row>
    <row r="18150" spans="6:6" x14ac:dyDescent="0.2">
      <c r="F18150" s="94" t="str">
        <f t="shared" si="394"/>
        <v/>
      </c>
    </row>
    <row r="18151" spans="6:6" x14ac:dyDescent="0.2">
      <c r="F18151" s="94" t="str">
        <f t="shared" si="394"/>
        <v/>
      </c>
    </row>
    <row r="18152" spans="6:6" x14ac:dyDescent="0.2">
      <c r="F18152" s="94" t="str">
        <f t="shared" si="394"/>
        <v/>
      </c>
    </row>
    <row r="18153" spans="6:6" x14ac:dyDescent="0.2">
      <c r="F18153" s="94" t="str">
        <f t="shared" si="394"/>
        <v/>
      </c>
    </row>
    <row r="18154" spans="6:6" x14ac:dyDescent="0.2">
      <c r="F18154" s="94" t="str">
        <f t="shared" si="394"/>
        <v/>
      </c>
    </row>
    <row r="18155" spans="6:6" x14ac:dyDescent="0.2">
      <c r="F18155" s="94" t="str">
        <f t="shared" si="394"/>
        <v/>
      </c>
    </row>
    <row r="18156" spans="6:6" x14ac:dyDescent="0.2">
      <c r="F18156" s="94" t="str">
        <f t="shared" si="394"/>
        <v/>
      </c>
    </row>
    <row r="18157" spans="6:6" x14ac:dyDescent="0.2">
      <c r="F18157" s="94" t="str">
        <f t="shared" si="394"/>
        <v/>
      </c>
    </row>
    <row r="18158" spans="6:6" x14ac:dyDescent="0.2">
      <c r="F18158" s="94" t="str">
        <f t="shared" si="394"/>
        <v/>
      </c>
    </row>
    <row r="18159" spans="6:6" x14ac:dyDescent="0.2">
      <c r="F18159" s="94" t="str">
        <f t="shared" si="394"/>
        <v/>
      </c>
    </row>
    <row r="18160" spans="6:6" x14ac:dyDescent="0.2">
      <c r="F18160" s="94" t="str">
        <f t="shared" si="394"/>
        <v/>
      </c>
    </row>
    <row r="18161" spans="6:6" x14ac:dyDescent="0.2">
      <c r="F18161" s="94" t="str">
        <f t="shared" si="394"/>
        <v/>
      </c>
    </row>
    <row r="18162" spans="6:6" x14ac:dyDescent="0.2">
      <c r="F18162" s="94" t="str">
        <f t="shared" si="394"/>
        <v/>
      </c>
    </row>
    <row r="18163" spans="6:6" x14ac:dyDescent="0.2">
      <c r="F18163" s="94" t="str">
        <f t="shared" si="394"/>
        <v/>
      </c>
    </row>
    <row r="18164" spans="6:6" x14ac:dyDescent="0.2">
      <c r="F18164" s="94" t="str">
        <f t="shared" si="394"/>
        <v/>
      </c>
    </row>
    <row r="18165" spans="6:6" x14ac:dyDescent="0.2">
      <c r="F18165" s="94" t="str">
        <f t="shared" si="394"/>
        <v/>
      </c>
    </row>
    <row r="18166" spans="6:6" x14ac:dyDescent="0.2">
      <c r="F18166" s="94" t="str">
        <f t="shared" si="394"/>
        <v/>
      </c>
    </row>
    <row r="18167" spans="6:6" x14ac:dyDescent="0.2">
      <c r="F18167" s="94" t="str">
        <f t="shared" si="394"/>
        <v/>
      </c>
    </row>
    <row r="18168" spans="6:6" x14ac:dyDescent="0.2">
      <c r="F18168" s="94" t="str">
        <f t="shared" si="394"/>
        <v/>
      </c>
    </row>
    <row r="18169" spans="6:6" x14ac:dyDescent="0.2">
      <c r="F18169" s="94" t="str">
        <f t="shared" si="394"/>
        <v/>
      </c>
    </row>
    <row r="18170" spans="6:6" x14ac:dyDescent="0.2">
      <c r="F18170" s="94" t="str">
        <f t="shared" si="394"/>
        <v/>
      </c>
    </row>
    <row r="18171" spans="6:6" x14ac:dyDescent="0.2">
      <c r="F18171" s="94" t="str">
        <f t="shared" si="394"/>
        <v/>
      </c>
    </row>
    <row r="18172" spans="6:6" x14ac:dyDescent="0.2">
      <c r="F18172" s="94" t="str">
        <f t="shared" si="394"/>
        <v/>
      </c>
    </row>
    <row r="18173" spans="6:6" x14ac:dyDescent="0.2">
      <c r="F18173" s="94" t="str">
        <f t="shared" si="394"/>
        <v/>
      </c>
    </row>
    <row r="18174" spans="6:6" x14ac:dyDescent="0.2">
      <c r="F18174" s="94" t="str">
        <f t="shared" si="394"/>
        <v/>
      </c>
    </row>
    <row r="18175" spans="6:6" x14ac:dyDescent="0.2">
      <c r="F18175" s="94" t="str">
        <f t="shared" si="394"/>
        <v/>
      </c>
    </row>
    <row r="18176" spans="6:6" x14ac:dyDescent="0.2">
      <c r="F18176" s="94" t="str">
        <f t="shared" si="394"/>
        <v/>
      </c>
    </row>
    <row r="18177" spans="6:6" x14ac:dyDescent="0.2">
      <c r="F18177" s="94" t="str">
        <f t="shared" si="394"/>
        <v/>
      </c>
    </row>
    <row r="18178" spans="6:6" x14ac:dyDescent="0.2">
      <c r="F18178" s="94" t="str">
        <f t="shared" si="394"/>
        <v/>
      </c>
    </row>
    <row r="18179" spans="6:6" x14ac:dyDescent="0.2">
      <c r="F18179" s="94" t="str">
        <f t="shared" si="394"/>
        <v/>
      </c>
    </row>
    <row r="18180" spans="6:6" x14ac:dyDescent="0.2">
      <c r="F18180" s="94" t="str">
        <f t="shared" si="394"/>
        <v/>
      </c>
    </row>
    <row r="18181" spans="6:6" x14ac:dyDescent="0.2">
      <c r="F18181" s="94" t="str">
        <f t="shared" si="394"/>
        <v/>
      </c>
    </row>
    <row r="18182" spans="6:6" x14ac:dyDescent="0.2">
      <c r="F18182" s="94" t="str">
        <f t="shared" si="394"/>
        <v/>
      </c>
    </row>
    <row r="18183" spans="6:6" x14ac:dyDescent="0.2">
      <c r="F18183" s="94" t="str">
        <f t="shared" si="394"/>
        <v/>
      </c>
    </row>
    <row r="18184" spans="6:6" x14ac:dyDescent="0.2">
      <c r="F18184" s="94" t="str">
        <f t="shared" si="394"/>
        <v/>
      </c>
    </row>
    <row r="18185" spans="6:6" x14ac:dyDescent="0.2">
      <c r="F18185" s="94" t="str">
        <f t="shared" ref="F18185:F18248" si="395">IF(G18185&gt;0,G18185+$F$4,"")</f>
        <v/>
      </c>
    </row>
    <row r="18186" spans="6:6" x14ac:dyDescent="0.2">
      <c r="F18186" s="94" t="str">
        <f t="shared" si="395"/>
        <v/>
      </c>
    </row>
    <row r="18187" spans="6:6" x14ac:dyDescent="0.2">
      <c r="F18187" s="94" t="str">
        <f t="shared" si="395"/>
        <v/>
      </c>
    </row>
    <row r="18188" spans="6:6" x14ac:dyDescent="0.2">
      <c r="F18188" s="94" t="str">
        <f t="shared" si="395"/>
        <v/>
      </c>
    </row>
    <row r="18189" spans="6:6" x14ac:dyDescent="0.2">
      <c r="F18189" s="94" t="str">
        <f t="shared" si="395"/>
        <v/>
      </c>
    </row>
    <row r="18190" spans="6:6" x14ac:dyDescent="0.2">
      <c r="F18190" s="94" t="str">
        <f t="shared" si="395"/>
        <v/>
      </c>
    </row>
    <row r="18191" spans="6:6" x14ac:dyDescent="0.2">
      <c r="F18191" s="94" t="str">
        <f t="shared" si="395"/>
        <v/>
      </c>
    </row>
    <row r="18192" spans="6:6" x14ac:dyDescent="0.2">
      <c r="F18192" s="94" t="str">
        <f t="shared" si="395"/>
        <v/>
      </c>
    </row>
    <row r="18193" spans="6:6" x14ac:dyDescent="0.2">
      <c r="F18193" s="94" t="str">
        <f t="shared" si="395"/>
        <v/>
      </c>
    </row>
    <row r="18194" spans="6:6" x14ac:dyDescent="0.2">
      <c r="F18194" s="94" t="str">
        <f t="shared" si="395"/>
        <v/>
      </c>
    </row>
    <row r="18195" spans="6:6" x14ac:dyDescent="0.2">
      <c r="F18195" s="94" t="str">
        <f t="shared" si="395"/>
        <v/>
      </c>
    </row>
    <row r="18196" spans="6:6" x14ac:dyDescent="0.2">
      <c r="F18196" s="94" t="str">
        <f t="shared" si="395"/>
        <v/>
      </c>
    </row>
    <row r="18197" spans="6:6" x14ac:dyDescent="0.2">
      <c r="F18197" s="94" t="str">
        <f t="shared" si="395"/>
        <v/>
      </c>
    </row>
    <row r="18198" spans="6:6" x14ac:dyDescent="0.2">
      <c r="F18198" s="94" t="str">
        <f t="shared" si="395"/>
        <v/>
      </c>
    </row>
    <row r="18199" spans="6:6" x14ac:dyDescent="0.2">
      <c r="F18199" s="94" t="str">
        <f t="shared" si="395"/>
        <v/>
      </c>
    </row>
    <row r="18200" spans="6:6" x14ac:dyDescent="0.2">
      <c r="F18200" s="94" t="str">
        <f t="shared" si="395"/>
        <v/>
      </c>
    </row>
    <row r="18201" spans="6:6" x14ac:dyDescent="0.2">
      <c r="F18201" s="94" t="str">
        <f t="shared" si="395"/>
        <v/>
      </c>
    </row>
    <row r="18202" spans="6:6" x14ac:dyDescent="0.2">
      <c r="F18202" s="94" t="str">
        <f t="shared" si="395"/>
        <v/>
      </c>
    </row>
    <row r="18203" spans="6:6" x14ac:dyDescent="0.2">
      <c r="F18203" s="94" t="str">
        <f t="shared" si="395"/>
        <v/>
      </c>
    </row>
    <row r="18204" spans="6:6" x14ac:dyDescent="0.2">
      <c r="F18204" s="94" t="str">
        <f t="shared" si="395"/>
        <v/>
      </c>
    </row>
    <row r="18205" spans="6:6" x14ac:dyDescent="0.2">
      <c r="F18205" s="94" t="str">
        <f t="shared" si="395"/>
        <v/>
      </c>
    </row>
    <row r="18206" spans="6:6" x14ac:dyDescent="0.2">
      <c r="F18206" s="94" t="str">
        <f t="shared" si="395"/>
        <v/>
      </c>
    </row>
    <row r="18207" spans="6:6" x14ac:dyDescent="0.2">
      <c r="F18207" s="94" t="str">
        <f t="shared" si="395"/>
        <v/>
      </c>
    </row>
    <row r="18208" spans="6:6" x14ac:dyDescent="0.2">
      <c r="F18208" s="94" t="str">
        <f t="shared" si="395"/>
        <v/>
      </c>
    </row>
    <row r="18209" spans="6:6" x14ac:dyDescent="0.2">
      <c r="F18209" s="94" t="str">
        <f t="shared" si="395"/>
        <v/>
      </c>
    </row>
    <row r="18210" spans="6:6" x14ac:dyDescent="0.2">
      <c r="F18210" s="94" t="str">
        <f t="shared" si="395"/>
        <v/>
      </c>
    </row>
    <row r="18211" spans="6:6" x14ac:dyDescent="0.2">
      <c r="F18211" s="94" t="str">
        <f t="shared" si="395"/>
        <v/>
      </c>
    </row>
    <row r="18212" spans="6:6" x14ac:dyDescent="0.2">
      <c r="F18212" s="94" t="str">
        <f t="shared" si="395"/>
        <v/>
      </c>
    </row>
    <row r="18213" spans="6:6" x14ac:dyDescent="0.2">
      <c r="F18213" s="94" t="str">
        <f t="shared" si="395"/>
        <v/>
      </c>
    </row>
    <row r="18214" spans="6:6" x14ac:dyDescent="0.2">
      <c r="F18214" s="94" t="str">
        <f t="shared" si="395"/>
        <v/>
      </c>
    </row>
    <row r="18215" spans="6:6" x14ac:dyDescent="0.2">
      <c r="F18215" s="94" t="str">
        <f t="shared" si="395"/>
        <v/>
      </c>
    </row>
    <row r="18216" spans="6:6" x14ac:dyDescent="0.2">
      <c r="F18216" s="94" t="str">
        <f t="shared" si="395"/>
        <v/>
      </c>
    </row>
    <row r="18217" spans="6:6" x14ac:dyDescent="0.2">
      <c r="F18217" s="94" t="str">
        <f t="shared" si="395"/>
        <v/>
      </c>
    </row>
    <row r="18218" spans="6:6" x14ac:dyDescent="0.2">
      <c r="F18218" s="94" t="str">
        <f t="shared" si="395"/>
        <v/>
      </c>
    </row>
    <row r="18219" spans="6:6" x14ac:dyDescent="0.2">
      <c r="F18219" s="94" t="str">
        <f t="shared" si="395"/>
        <v/>
      </c>
    </row>
    <row r="18220" spans="6:6" x14ac:dyDescent="0.2">
      <c r="F18220" s="94" t="str">
        <f t="shared" si="395"/>
        <v/>
      </c>
    </row>
    <row r="18221" spans="6:6" x14ac:dyDescent="0.2">
      <c r="F18221" s="94" t="str">
        <f t="shared" si="395"/>
        <v/>
      </c>
    </row>
    <row r="18222" spans="6:6" x14ac:dyDescent="0.2">
      <c r="F18222" s="94" t="str">
        <f t="shared" si="395"/>
        <v/>
      </c>
    </row>
    <row r="18223" spans="6:6" x14ac:dyDescent="0.2">
      <c r="F18223" s="94" t="str">
        <f t="shared" si="395"/>
        <v/>
      </c>
    </row>
    <row r="18224" spans="6:6" x14ac:dyDescent="0.2">
      <c r="F18224" s="94" t="str">
        <f t="shared" si="395"/>
        <v/>
      </c>
    </row>
    <row r="18225" spans="6:6" x14ac:dyDescent="0.2">
      <c r="F18225" s="94" t="str">
        <f t="shared" si="395"/>
        <v/>
      </c>
    </row>
    <row r="18226" spans="6:6" x14ac:dyDescent="0.2">
      <c r="F18226" s="94" t="str">
        <f t="shared" si="395"/>
        <v/>
      </c>
    </row>
    <row r="18227" spans="6:6" x14ac:dyDescent="0.2">
      <c r="F18227" s="94" t="str">
        <f t="shared" si="395"/>
        <v/>
      </c>
    </row>
    <row r="18228" spans="6:6" x14ac:dyDescent="0.2">
      <c r="F18228" s="94" t="str">
        <f t="shared" si="395"/>
        <v/>
      </c>
    </row>
    <row r="18229" spans="6:6" x14ac:dyDescent="0.2">
      <c r="F18229" s="94" t="str">
        <f t="shared" si="395"/>
        <v/>
      </c>
    </row>
    <row r="18230" spans="6:6" x14ac:dyDescent="0.2">
      <c r="F18230" s="94" t="str">
        <f t="shared" si="395"/>
        <v/>
      </c>
    </row>
    <row r="18231" spans="6:6" x14ac:dyDescent="0.2">
      <c r="F18231" s="94" t="str">
        <f t="shared" si="395"/>
        <v/>
      </c>
    </row>
    <row r="18232" spans="6:6" x14ac:dyDescent="0.2">
      <c r="F18232" s="94" t="str">
        <f t="shared" si="395"/>
        <v/>
      </c>
    </row>
    <row r="18233" spans="6:6" x14ac:dyDescent="0.2">
      <c r="F18233" s="94" t="str">
        <f t="shared" si="395"/>
        <v/>
      </c>
    </row>
    <row r="18234" spans="6:6" x14ac:dyDescent="0.2">
      <c r="F18234" s="94" t="str">
        <f t="shared" si="395"/>
        <v/>
      </c>
    </row>
    <row r="18235" spans="6:6" x14ac:dyDescent="0.2">
      <c r="F18235" s="94" t="str">
        <f t="shared" si="395"/>
        <v/>
      </c>
    </row>
    <row r="18236" spans="6:6" x14ac:dyDescent="0.2">
      <c r="F18236" s="94" t="str">
        <f t="shared" si="395"/>
        <v/>
      </c>
    </row>
    <row r="18237" spans="6:6" x14ac:dyDescent="0.2">
      <c r="F18237" s="94" t="str">
        <f t="shared" si="395"/>
        <v/>
      </c>
    </row>
    <row r="18238" spans="6:6" x14ac:dyDescent="0.2">
      <c r="F18238" s="94" t="str">
        <f t="shared" si="395"/>
        <v/>
      </c>
    </row>
    <row r="18239" spans="6:6" x14ac:dyDescent="0.2">
      <c r="F18239" s="94" t="str">
        <f t="shared" si="395"/>
        <v/>
      </c>
    </row>
    <row r="18240" spans="6:6" x14ac:dyDescent="0.2">
      <c r="F18240" s="94" t="str">
        <f t="shared" si="395"/>
        <v/>
      </c>
    </row>
    <row r="18241" spans="6:6" x14ac:dyDescent="0.2">
      <c r="F18241" s="94" t="str">
        <f t="shared" si="395"/>
        <v/>
      </c>
    </row>
    <row r="18242" spans="6:6" x14ac:dyDescent="0.2">
      <c r="F18242" s="94" t="str">
        <f t="shared" si="395"/>
        <v/>
      </c>
    </row>
    <row r="18243" spans="6:6" x14ac:dyDescent="0.2">
      <c r="F18243" s="94" t="str">
        <f t="shared" si="395"/>
        <v/>
      </c>
    </row>
    <row r="18244" spans="6:6" x14ac:dyDescent="0.2">
      <c r="F18244" s="94" t="str">
        <f t="shared" si="395"/>
        <v/>
      </c>
    </row>
    <row r="18245" spans="6:6" x14ac:dyDescent="0.2">
      <c r="F18245" s="94" t="str">
        <f t="shared" si="395"/>
        <v/>
      </c>
    </row>
    <row r="18246" spans="6:6" x14ac:dyDescent="0.2">
      <c r="F18246" s="94" t="str">
        <f t="shared" si="395"/>
        <v/>
      </c>
    </row>
    <row r="18247" spans="6:6" x14ac:dyDescent="0.2">
      <c r="F18247" s="94" t="str">
        <f t="shared" si="395"/>
        <v/>
      </c>
    </row>
    <row r="18248" spans="6:6" x14ac:dyDescent="0.2">
      <c r="F18248" s="94" t="str">
        <f t="shared" si="395"/>
        <v/>
      </c>
    </row>
    <row r="18249" spans="6:6" x14ac:dyDescent="0.2">
      <c r="F18249" s="94" t="str">
        <f t="shared" ref="F18249:F18312" si="396">IF(G18249&gt;0,G18249+$F$4,"")</f>
        <v/>
      </c>
    </row>
    <row r="18250" spans="6:6" x14ac:dyDescent="0.2">
      <c r="F18250" s="94" t="str">
        <f t="shared" si="396"/>
        <v/>
      </c>
    </row>
    <row r="18251" spans="6:6" x14ac:dyDescent="0.2">
      <c r="F18251" s="94" t="str">
        <f t="shared" si="396"/>
        <v/>
      </c>
    </row>
    <row r="18252" spans="6:6" x14ac:dyDescent="0.2">
      <c r="F18252" s="94" t="str">
        <f t="shared" si="396"/>
        <v/>
      </c>
    </row>
    <row r="18253" spans="6:6" x14ac:dyDescent="0.2">
      <c r="F18253" s="94" t="str">
        <f t="shared" si="396"/>
        <v/>
      </c>
    </row>
    <row r="18254" spans="6:6" x14ac:dyDescent="0.2">
      <c r="F18254" s="94" t="str">
        <f t="shared" si="396"/>
        <v/>
      </c>
    </row>
    <row r="18255" spans="6:6" x14ac:dyDescent="0.2">
      <c r="F18255" s="94" t="str">
        <f t="shared" si="396"/>
        <v/>
      </c>
    </row>
    <row r="18256" spans="6:6" x14ac:dyDescent="0.2">
      <c r="F18256" s="94" t="str">
        <f t="shared" si="396"/>
        <v/>
      </c>
    </row>
    <row r="18257" spans="6:6" x14ac:dyDescent="0.2">
      <c r="F18257" s="94" t="str">
        <f t="shared" si="396"/>
        <v/>
      </c>
    </row>
    <row r="18258" spans="6:6" x14ac:dyDescent="0.2">
      <c r="F18258" s="94" t="str">
        <f t="shared" si="396"/>
        <v/>
      </c>
    </row>
    <row r="18259" spans="6:6" x14ac:dyDescent="0.2">
      <c r="F18259" s="94" t="str">
        <f t="shared" si="396"/>
        <v/>
      </c>
    </row>
    <row r="18260" spans="6:6" x14ac:dyDescent="0.2">
      <c r="F18260" s="94" t="str">
        <f t="shared" si="396"/>
        <v/>
      </c>
    </row>
    <row r="18261" spans="6:6" x14ac:dyDescent="0.2">
      <c r="F18261" s="94" t="str">
        <f t="shared" si="396"/>
        <v/>
      </c>
    </row>
    <row r="18262" spans="6:6" x14ac:dyDescent="0.2">
      <c r="F18262" s="94" t="str">
        <f t="shared" si="396"/>
        <v/>
      </c>
    </row>
    <row r="18263" spans="6:6" x14ac:dyDescent="0.2">
      <c r="F18263" s="94" t="str">
        <f t="shared" si="396"/>
        <v/>
      </c>
    </row>
    <row r="18264" spans="6:6" x14ac:dyDescent="0.2">
      <c r="F18264" s="94" t="str">
        <f t="shared" si="396"/>
        <v/>
      </c>
    </row>
    <row r="18265" spans="6:6" x14ac:dyDescent="0.2">
      <c r="F18265" s="94" t="str">
        <f t="shared" si="396"/>
        <v/>
      </c>
    </row>
    <row r="18266" spans="6:6" x14ac:dyDescent="0.2">
      <c r="F18266" s="94" t="str">
        <f t="shared" si="396"/>
        <v/>
      </c>
    </row>
    <row r="18267" spans="6:6" x14ac:dyDescent="0.2">
      <c r="F18267" s="94" t="str">
        <f t="shared" si="396"/>
        <v/>
      </c>
    </row>
    <row r="18268" spans="6:6" x14ac:dyDescent="0.2">
      <c r="F18268" s="94" t="str">
        <f t="shared" si="396"/>
        <v/>
      </c>
    </row>
    <row r="18269" spans="6:6" x14ac:dyDescent="0.2">
      <c r="F18269" s="94" t="str">
        <f t="shared" si="396"/>
        <v/>
      </c>
    </row>
    <row r="18270" spans="6:6" x14ac:dyDescent="0.2">
      <c r="F18270" s="94" t="str">
        <f t="shared" si="396"/>
        <v/>
      </c>
    </row>
    <row r="18271" spans="6:6" x14ac:dyDescent="0.2">
      <c r="F18271" s="94" t="str">
        <f t="shared" si="396"/>
        <v/>
      </c>
    </row>
    <row r="18272" spans="6:6" x14ac:dyDescent="0.2">
      <c r="F18272" s="94" t="str">
        <f t="shared" si="396"/>
        <v/>
      </c>
    </row>
    <row r="18273" spans="6:6" x14ac:dyDescent="0.2">
      <c r="F18273" s="94" t="str">
        <f t="shared" si="396"/>
        <v/>
      </c>
    </row>
    <row r="18274" spans="6:6" x14ac:dyDescent="0.2">
      <c r="F18274" s="94" t="str">
        <f t="shared" si="396"/>
        <v/>
      </c>
    </row>
    <row r="18275" spans="6:6" x14ac:dyDescent="0.2">
      <c r="F18275" s="94" t="str">
        <f t="shared" si="396"/>
        <v/>
      </c>
    </row>
    <row r="18276" spans="6:6" x14ac:dyDescent="0.2">
      <c r="F18276" s="94" t="str">
        <f t="shared" si="396"/>
        <v/>
      </c>
    </row>
    <row r="18277" spans="6:6" x14ac:dyDescent="0.2">
      <c r="F18277" s="94" t="str">
        <f t="shared" si="396"/>
        <v/>
      </c>
    </row>
    <row r="18278" spans="6:6" x14ac:dyDescent="0.2">
      <c r="F18278" s="94" t="str">
        <f t="shared" si="396"/>
        <v/>
      </c>
    </row>
    <row r="18279" spans="6:6" x14ac:dyDescent="0.2">
      <c r="F18279" s="94" t="str">
        <f t="shared" si="396"/>
        <v/>
      </c>
    </row>
    <row r="18280" spans="6:6" x14ac:dyDescent="0.2">
      <c r="F18280" s="94" t="str">
        <f t="shared" si="396"/>
        <v/>
      </c>
    </row>
    <row r="18281" spans="6:6" x14ac:dyDescent="0.2">
      <c r="F18281" s="94" t="str">
        <f t="shared" si="396"/>
        <v/>
      </c>
    </row>
    <row r="18282" spans="6:6" x14ac:dyDescent="0.2">
      <c r="F18282" s="94" t="str">
        <f t="shared" si="396"/>
        <v/>
      </c>
    </row>
    <row r="18283" spans="6:6" x14ac:dyDescent="0.2">
      <c r="F18283" s="94" t="str">
        <f t="shared" si="396"/>
        <v/>
      </c>
    </row>
    <row r="18284" spans="6:6" x14ac:dyDescent="0.2">
      <c r="F18284" s="94" t="str">
        <f t="shared" si="396"/>
        <v/>
      </c>
    </row>
    <row r="18285" spans="6:6" x14ac:dyDescent="0.2">
      <c r="F18285" s="94" t="str">
        <f t="shared" si="396"/>
        <v/>
      </c>
    </row>
    <row r="18286" spans="6:6" x14ac:dyDescent="0.2">
      <c r="F18286" s="94" t="str">
        <f t="shared" si="396"/>
        <v/>
      </c>
    </row>
    <row r="18287" spans="6:6" x14ac:dyDescent="0.2">
      <c r="F18287" s="94" t="str">
        <f t="shared" si="396"/>
        <v/>
      </c>
    </row>
    <row r="18288" spans="6:6" x14ac:dyDescent="0.2">
      <c r="F18288" s="94" t="str">
        <f t="shared" si="396"/>
        <v/>
      </c>
    </row>
    <row r="18289" spans="6:6" x14ac:dyDescent="0.2">
      <c r="F18289" s="94" t="str">
        <f t="shared" si="396"/>
        <v/>
      </c>
    </row>
    <row r="18290" spans="6:6" x14ac:dyDescent="0.2">
      <c r="F18290" s="94" t="str">
        <f t="shared" si="396"/>
        <v/>
      </c>
    </row>
    <row r="18291" spans="6:6" x14ac:dyDescent="0.2">
      <c r="F18291" s="94" t="str">
        <f t="shared" si="396"/>
        <v/>
      </c>
    </row>
    <row r="18292" spans="6:6" x14ac:dyDescent="0.2">
      <c r="F18292" s="94" t="str">
        <f t="shared" si="396"/>
        <v/>
      </c>
    </row>
    <row r="18293" spans="6:6" x14ac:dyDescent="0.2">
      <c r="F18293" s="94" t="str">
        <f t="shared" si="396"/>
        <v/>
      </c>
    </row>
    <row r="18294" spans="6:6" x14ac:dyDescent="0.2">
      <c r="F18294" s="94" t="str">
        <f t="shared" si="396"/>
        <v/>
      </c>
    </row>
    <row r="18295" spans="6:6" x14ac:dyDescent="0.2">
      <c r="F18295" s="94" t="str">
        <f t="shared" si="396"/>
        <v/>
      </c>
    </row>
    <row r="18296" spans="6:6" x14ac:dyDescent="0.2">
      <c r="F18296" s="94" t="str">
        <f t="shared" si="396"/>
        <v/>
      </c>
    </row>
    <row r="18297" spans="6:6" x14ac:dyDescent="0.2">
      <c r="F18297" s="94" t="str">
        <f t="shared" si="396"/>
        <v/>
      </c>
    </row>
    <row r="18298" spans="6:6" x14ac:dyDescent="0.2">
      <c r="F18298" s="94" t="str">
        <f t="shared" si="396"/>
        <v/>
      </c>
    </row>
    <row r="18299" spans="6:6" x14ac:dyDescent="0.2">
      <c r="F18299" s="94" t="str">
        <f t="shared" si="396"/>
        <v/>
      </c>
    </row>
    <row r="18300" spans="6:6" x14ac:dyDescent="0.2">
      <c r="F18300" s="94" t="str">
        <f t="shared" si="396"/>
        <v/>
      </c>
    </row>
    <row r="18301" spans="6:6" x14ac:dyDescent="0.2">
      <c r="F18301" s="94" t="str">
        <f t="shared" si="396"/>
        <v/>
      </c>
    </row>
    <row r="18302" spans="6:6" x14ac:dyDescent="0.2">
      <c r="F18302" s="94" t="str">
        <f t="shared" si="396"/>
        <v/>
      </c>
    </row>
    <row r="18303" spans="6:6" x14ac:dyDescent="0.2">
      <c r="F18303" s="94" t="str">
        <f t="shared" si="396"/>
        <v/>
      </c>
    </row>
    <row r="18304" spans="6:6" x14ac:dyDescent="0.2">
      <c r="F18304" s="94" t="str">
        <f t="shared" si="396"/>
        <v/>
      </c>
    </row>
    <row r="18305" spans="6:6" x14ac:dyDescent="0.2">
      <c r="F18305" s="94" t="str">
        <f t="shared" si="396"/>
        <v/>
      </c>
    </row>
    <row r="18306" spans="6:6" x14ac:dyDescent="0.2">
      <c r="F18306" s="94" t="str">
        <f t="shared" si="396"/>
        <v/>
      </c>
    </row>
    <row r="18307" spans="6:6" x14ac:dyDescent="0.2">
      <c r="F18307" s="94" t="str">
        <f t="shared" si="396"/>
        <v/>
      </c>
    </row>
    <row r="18308" spans="6:6" x14ac:dyDescent="0.2">
      <c r="F18308" s="94" t="str">
        <f t="shared" si="396"/>
        <v/>
      </c>
    </row>
    <row r="18309" spans="6:6" x14ac:dyDescent="0.2">
      <c r="F18309" s="94" t="str">
        <f t="shared" si="396"/>
        <v/>
      </c>
    </row>
    <row r="18310" spans="6:6" x14ac:dyDescent="0.2">
      <c r="F18310" s="94" t="str">
        <f t="shared" si="396"/>
        <v/>
      </c>
    </row>
    <row r="18311" spans="6:6" x14ac:dyDescent="0.2">
      <c r="F18311" s="94" t="str">
        <f t="shared" si="396"/>
        <v/>
      </c>
    </row>
    <row r="18312" spans="6:6" x14ac:dyDescent="0.2">
      <c r="F18312" s="94" t="str">
        <f t="shared" si="396"/>
        <v/>
      </c>
    </row>
    <row r="18313" spans="6:6" x14ac:dyDescent="0.2">
      <c r="F18313" s="94" t="str">
        <f t="shared" ref="F18313:F18376" si="397">IF(G18313&gt;0,G18313+$F$4,"")</f>
        <v/>
      </c>
    </row>
    <row r="18314" spans="6:6" x14ac:dyDescent="0.2">
      <c r="F18314" s="94" t="str">
        <f t="shared" si="397"/>
        <v/>
      </c>
    </row>
    <row r="18315" spans="6:6" x14ac:dyDescent="0.2">
      <c r="F18315" s="94" t="str">
        <f t="shared" si="397"/>
        <v/>
      </c>
    </row>
    <row r="18316" spans="6:6" x14ac:dyDescent="0.2">
      <c r="F18316" s="94" t="str">
        <f t="shared" si="397"/>
        <v/>
      </c>
    </row>
    <row r="18317" spans="6:6" x14ac:dyDescent="0.2">
      <c r="F18317" s="94" t="str">
        <f t="shared" si="397"/>
        <v/>
      </c>
    </row>
    <row r="18318" spans="6:6" x14ac:dyDescent="0.2">
      <c r="F18318" s="94" t="str">
        <f t="shared" si="397"/>
        <v/>
      </c>
    </row>
    <row r="18319" spans="6:6" x14ac:dyDescent="0.2">
      <c r="F18319" s="94" t="str">
        <f t="shared" si="397"/>
        <v/>
      </c>
    </row>
    <row r="18320" spans="6:6" x14ac:dyDescent="0.2">
      <c r="F18320" s="94" t="str">
        <f t="shared" si="397"/>
        <v/>
      </c>
    </row>
    <row r="18321" spans="6:6" x14ac:dyDescent="0.2">
      <c r="F18321" s="94" t="str">
        <f t="shared" si="397"/>
        <v/>
      </c>
    </row>
    <row r="18322" spans="6:6" x14ac:dyDescent="0.2">
      <c r="F18322" s="94" t="str">
        <f t="shared" si="397"/>
        <v/>
      </c>
    </row>
    <row r="18323" spans="6:6" x14ac:dyDescent="0.2">
      <c r="F18323" s="94" t="str">
        <f t="shared" si="397"/>
        <v/>
      </c>
    </row>
    <row r="18324" spans="6:6" x14ac:dyDescent="0.2">
      <c r="F18324" s="94" t="str">
        <f t="shared" si="397"/>
        <v/>
      </c>
    </row>
    <row r="18325" spans="6:6" x14ac:dyDescent="0.2">
      <c r="F18325" s="94" t="str">
        <f t="shared" si="397"/>
        <v/>
      </c>
    </row>
    <row r="18326" spans="6:6" x14ac:dyDescent="0.2">
      <c r="F18326" s="94" t="str">
        <f t="shared" si="397"/>
        <v/>
      </c>
    </row>
    <row r="18327" spans="6:6" x14ac:dyDescent="0.2">
      <c r="F18327" s="94" t="str">
        <f t="shared" si="397"/>
        <v/>
      </c>
    </row>
    <row r="18328" spans="6:6" x14ac:dyDescent="0.2">
      <c r="F18328" s="94" t="str">
        <f t="shared" si="397"/>
        <v/>
      </c>
    </row>
    <row r="18329" spans="6:6" x14ac:dyDescent="0.2">
      <c r="F18329" s="94" t="str">
        <f t="shared" si="397"/>
        <v/>
      </c>
    </row>
    <row r="18330" spans="6:6" x14ac:dyDescent="0.2">
      <c r="F18330" s="94" t="str">
        <f t="shared" si="397"/>
        <v/>
      </c>
    </row>
    <row r="18331" spans="6:6" x14ac:dyDescent="0.2">
      <c r="F18331" s="94" t="str">
        <f t="shared" si="397"/>
        <v/>
      </c>
    </row>
    <row r="18332" spans="6:6" x14ac:dyDescent="0.2">
      <c r="F18332" s="94" t="str">
        <f t="shared" si="397"/>
        <v/>
      </c>
    </row>
    <row r="18333" spans="6:6" x14ac:dyDescent="0.2">
      <c r="F18333" s="94" t="str">
        <f t="shared" si="397"/>
        <v/>
      </c>
    </row>
    <row r="18334" spans="6:6" x14ac:dyDescent="0.2">
      <c r="F18334" s="94" t="str">
        <f t="shared" si="397"/>
        <v/>
      </c>
    </row>
    <row r="18335" spans="6:6" x14ac:dyDescent="0.2">
      <c r="F18335" s="94" t="str">
        <f t="shared" si="397"/>
        <v/>
      </c>
    </row>
    <row r="18336" spans="6:6" x14ac:dyDescent="0.2">
      <c r="F18336" s="94" t="str">
        <f t="shared" si="397"/>
        <v/>
      </c>
    </row>
    <row r="18337" spans="6:6" x14ac:dyDescent="0.2">
      <c r="F18337" s="94" t="str">
        <f t="shared" si="397"/>
        <v/>
      </c>
    </row>
    <row r="18338" spans="6:6" x14ac:dyDescent="0.2">
      <c r="F18338" s="94" t="str">
        <f t="shared" si="397"/>
        <v/>
      </c>
    </row>
    <row r="18339" spans="6:6" x14ac:dyDescent="0.2">
      <c r="F18339" s="94" t="str">
        <f t="shared" si="397"/>
        <v/>
      </c>
    </row>
    <row r="18340" spans="6:6" x14ac:dyDescent="0.2">
      <c r="F18340" s="94" t="str">
        <f t="shared" si="397"/>
        <v/>
      </c>
    </row>
    <row r="18341" spans="6:6" x14ac:dyDescent="0.2">
      <c r="F18341" s="94" t="str">
        <f t="shared" si="397"/>
        <v/>
      </c>
    </row>
    <row r="18342" spans="6:6" x14ac:dyDescent="0.2">
      <c r="F18342" s="94" t="str">
        <f t="shared" si="397"/>
        <v/>
      </c>
    </row>
    <row r="18343" spans="6:6" x14ac:dyDescent="0.2">
      <c r="F18343" s="94" t="str">
        <f t="shared" si="397"/>
        <v/>
      </c>
    </row>
    <row r="18344" spans="6:6" x14ac:dyDescent="0.2">
      <c r="F18344" s="94" t="str">
        <f t="shared" si="397"/>
        <v/>
      </c>
    </row>
    <row r="18345" spans="6:6" x14ac:dyDescent="0.2">
      <c r="F18345" s="94" t="str">
        <f t="shared" si="397"/>
        <v/>
      </c>
    </row>
    <row r="18346" spans="6:6" x14ac:dyDescent="0.2">
      <c r="F18346" s="94" t="str">
        <f t="shared" si="397"/>
        <v/>
      </c>
    </row>
    <row r="18347" spans="6:6" x14ac:dyDescent="0.2">
      <c r="F18347" s="94" t="str">
        <f t="shared" si="397"/>
        <v/>
      </c>
    </row>
    <row r="18348" spans="6:6" x14ac:dyDescent="0.2">
      <c r="F18348" s="94" t="str">
        <f t="shared" si="397"/>
        <v/>
      </c>
    </row>
    <row r="18349" spans="6:6" x14ac:dyDescent="0.2">
      <c r="F18349" s="94" t="str">
        <f t="shared" si="397"/>
        <v/>
      </c>
    </row>
    <row r="18350" spans="6:6" x14ac:dyDescent="0.2">
      <c r="F18350" s="94" t="str">
        <f t="shared" si="397"/>
        <v/>
      </c>
    </row>
    <row r="18351" spans="6:6" x14ac:dyDescent="0.2">
      <c r="F18351" s="94" t="str">
        <f t="shared" si="397"/>
        <v/>
      </c>
    </row>
    <row r="18352" spans="6:6" x14ac:dyDescent="0.2">
      <c r="F18352" s="94" t="str">
        <f t="shared" si="397"/>
        <v/>
      </c>
    </row>
    <row r="18353" spans="6:6" x14ac:dyDescent="0.2">
      <c r="F18353" s="94" t="str">
        <f t="shared" si="397"/>
        <v/>
      </c>
    </row>
    <row r="18354" spans="6:6" x14ac:dyDescent="0.2">
      <c r="F18354" s="94" t="str">
        <f t="shared" si="397"/>
        <v/>
      </c>
    </row>
    <row r="18355" spans="6:6" x14ac:dyDescent="0.2">
      <c r="F18355" s="94" t="str">
        <f t="shared" si="397"/>
        <v/>
      </c>
    </row>
    <row r="18356" spans="6:6" x14ac:dyDescent="0.2">
      <c r="F18356" s="94" t="str">
        <f t="shared" si="397"/>
        <v/>
      </c>
    </row>
    <row r="18357" spans="6:6" x14ac:dyDescent="0.2">
      <c r="F18357" s="94" t="str">
        <f t="shared" si="397"/>
        <v/>
      </c>
    </row>
    <row r="18358" spans="6:6" x14ac:dyDescent="0.2">
      <c r="F18358" s="94" t="str">
        <f t="shared" si="397"/>
        <v/>
      </c>
    </row>
    <row r="18359" spans="6:6" x14ac:dyDescent="0.2">
      <c r="F18359" s="94" t="str">
        <f t="shared" si="397"/>
        <v/>
      </c>
    </row>
    <row r="18360" spans="6:6" x14ac:dyDescent="0.2">
      <c r="F18360" s="94" t="str">
        <f t="shared" si="397"/>
        <v/>
      </c>
    </row>
    <row r="18361" spans="6:6" x14ac:dyDescent="0.2">
      <c r="F18361" s="94" t="str">
        <f t="shared" si="397"/>
        <v/>
      </c>
    </row>
    <row r="18362" spans="6:6" x14ac:dyDescent="0.2">
      <c r="F18362" s="94" t="str">
        <f t="shared" si="397"/>
        <v/>
      </c>
    </row>
    <row r="18363" spans="6:6" x14ac:dyDescent="0.2">
      <c r="F18363" s="94" t="str">
        <f t="shared" si="397"/>
        <v/>
      </c>
    </row>
    <row r="18364" spans="6:6" x14ac:dyDescent="0.2">
      <c r="F18364" s="94" t="str">
        <f t="shared" si="397"/>
        <v/>
      </c>
    </row>
    <row r="18365" spans="6:6" x14ac:dyDescent="0.2">
      <c r="F18365" s="94" t="str">
        <f t="shared" si="397"/>
        <v/>
      </c>
    </row>
    <row r="18366" spans="6:6" x14ac:dyDescent="0.2">
      <c r="F18366" s="94" t="str">
        <f t="shared" si="397"/>
        <v/>
      </c>
    </row>
    <row r="18367" spans="6:6" x14ac:dyDescent="0.2">
      <c r="F18367" s="94" t="str">
        <f t="shared" si="397"/>
        <v/>
      </c>
    </row>
    <row r="18368" spans="6:6" x14ac:dyDescent="0.2">
      <c r="F18368" s="94" t="str">
        <f t="shared" si="397"/>
        <v/>
      </c>
    </row>
    <row r="18369" spans="6:6" x14ac:dyDescent="0.2">
      <c r="F18369" s="94" t="str">
        <f t="shared" si="397"/>
        <v/>
      </c>
    </row>
    <row r="18370" spans="6:6" x14ac:dyDescent="0.2">
      <c r="F18370" s="94" t="str">
        <f t="shared" si="397"/>
        <v/>
      </c>
    </row>
    <row r="18371" spans="6:6" x14ac:dyDescent="0.2">
      <c r="F18371" s="94" t="str">
        <f t="shared" si="397"/>
        <v/>
      </c>
    </row>
    <row r="18372" spans="6:6" x14ac:dyDescent="0.2">
      <c r="F18372" s="94" t="str">
        <f t="shared" si="397"/>
        <v/>
      </c>
    </row>
    <row r="18373" spans="6:6" x14ac:dyDescent="0.2">
      <c r="F18373" s="94" t="str">
        <f t="shared" si="397"/>
        <v/>
      </c>
    </row>
    <row r="18374" spans="6:6" x14ac:dyDescent="0.2">
      <c r="F18374" s="94" t="str">
        <f t="shared" si="397"/>
        <v/>
      </c>
    </row>
    <row r="18375" spans="6:6" x14ac:dyDescent="0.2">
      <c r="F18375" s="94" t="str">
        <f t="shared" si="397"/>
        <v/>
      </c>
    </row>
    <row r="18376" spans="6:6" x14ac:dyDescent="0.2">
      <c r="F18376" s="94" t="str">
        <f t="shared" si="397"/>
        <v/>
      </c>
    </row>
    <row r="18377" spans="6:6" x14ac:dyDescent="0.2">
      <c r="F18377" s="94" t="str">
        <f t="shared" ref="F18377:F18440" si="398">IF(G18377&gt;0,G18377+$F$4,"")</f>
        <v/>
      </c>
    </row>
    <row r="18378" spans="6:6" x14ac:dyDescent="0.2">
      <c r="F18378" s="94" t="str">
        <f t="shared" si="398"/>
        <v/>
      </c>
    </row>
    <row r="18379" spans="6:6" x14ac:dyDescent="0.2">
      <c r="F18379" s="94" t="str">
        <f t="shared" si="398"/>
        <v/>
      </c>
    </row>
    <row r="18380" spans="6:6" x14ac:dyDescent="0.2">
      <c r="F18380" s="94" t="str">
        <f t="shared" si="398"/>
        <v/>
      </c>
    </row>
    <row r="18381" spans="6:6" x14ac:dyDescent="0.2">
      <c r="F18381" s="94" t="str">
        <f t="shared" si="398"/>
        <v/>
      </c>
    </row>
    <row r="18382" spans="6:6" x14ac:dyDescent="0.2">
      <c r="F18382" s="94" t="str">
        <f t="shared" si="398"/>
        <v/>
      </c>
    </row>
    <row r="18383" spans="6:6" x14ac:dyDescent="0.2">
      <c r="F18383" s="94" t="str">
        <f t="shared" si="398"/>
        <v/>
      </c>
    </row>
    <row r="18384" spans="6:6" x14ac:dyDescent="0.2">
      <c r="F18384" s="94" t="str">
        <f t="shared" si="398"/>
        <v/>
      </c>
    </row>
    <row r="18385" spans="6:6" x14ac:dyDescent="0.2">
      <c r="F18385" s="94" t="str">
        <f t="shared" si="398"/>
        <v/>
      </c>
    </row>
    <row r="18386" spans="6:6" x14ac:dyDescent="0.2">
      <c r="F18386" s="94" t="str">
        <f t="shared" si="398"/>
        <v/>
      </c>
    </row>
    <row r="18387" spans="6:6" x14ac:dyDescent="0.2">
      <c r="F18387" s="94" t="str">
        <f t="shared" si="398"/>
        <v/>
      </c>
    </row>
    <row r="18388" spans="6:6" x14ac:dyDescent="0.2">
      <c r="F18388" s="94" t="str">
        <f t="shared" si="398"/>
        <v/>
      </c>
    </row>
    <row r="18389" spans="6:6" x14ac:dyDescent="0.2">
      <c r="F18389" s="94" t="str">
        <f t="shared" si="398"/>
        <v/>
      </c>
    </row>
    <row r="18390" spans="6:6" x14ac:dyDescent="0.2">
      <c r="F18390" s="94" t="str">
        <f t="shared" si="398"/>
        <v/>
      </c>
    </row>
    <row r="18391" spans="6:6" x14ac:dyDescent="0.2">
      <c r="F18391" s="94" t="str">
        <f t="shared" si="398"/>
        <v/>
      </c>
    </row>
    <row r="18392" spans="6:6" x14ac:dyDescent="0.2">
      <c r="F18392" s="94" t="str">
        <f t="shared" si="398"/>
        <v/>
      </c>
    </row>
    <row r="18393" spans="6:6" x14ac:dyDescent="0.2">
      <c r="F18393" s="94" t="str">
        <f t="shared" si="398"/>
        <v/>
      </c>
    </row>
    <row r="18394" spans="6:6" x14ac:dyDescent="0.2">
      <c r="F18394" s="94" t="str">
        <f t="shared" si="398"/>
        <v/>
      </c>
    </row>
    <row r="18395" spans="6:6" x14ac:dyDescent="0.2">
      <c r="F18395" s="94" t="str">
        <f t="shared" si="398"/>
        <v/>
      </c>
    </row>
    <row r="18396" spans="6:6" x14ac:dyDescent="0.2">
      <c r="F18396" s="94" t="str">
        <f t="shared" si="398"/>
        <v/>
      </c>
    </row>
    <row r="18397" spans="6:6" x14ac:dyDescent="0.2">
      <c r="F18397" s="94" t="str">
        <f t="shared" si="398"/>
        <v/>
      </c>
    </row>
    <row r="18398" spans="6:6" x14ac:dyDescent="0.2">
      <c r="F18398" s="94" t="str">
        <f t="shared" si="398"/>
        <v/>
      </c>
    </row>
    <row r="18399" spans="6:6" x14ac:dyDescent="0.2">
      <c r="F18399" s="94" t="str">
        <f t="shared" si="398"/>
        <v/>
      </c>
    </row>
    <row r="18400" spans="6:6" x14ac:dyDescent="0.2">
      <c r="F18400" s="94" t="str">
        <f t="shared" si="398"/>
        <v/>
      </c>
    </row>
    <row r="18401" spans="6:6" x14ac:dyDescent="0.2">
      <c r="F18401" s="94" t="str">
        <f t="shared" si="398"/>
        <v/>
      </c>
    </row>
    <row r="18402" spans="6:6" x14ac:dyDescent="0.2">
      <c r="F18402" s="94" t="str">
        <f t="shared" si="398"/>
        <v/>
      </c>
    </row>
    <row r="18403" spans="6:6" x14ac:dyDescent="0.2">
      <c r="F18403" s="94" t="str">
        <f t="shared" si="398"/>
        <v/>
      </c>
    </row>
    <row r="18404" spans="6:6" x14ac:dyDescent="0.2">
      <c r="F18404" s="94" t="str">
        <f t="shared" si="398"/>
        <v/>
      </c>
    </row>
    <row r="18405" spans="6:6" x14ac:dyDescent="0.2">
      <c r="F18405" s="94" t="str">
        <f t="shared" si="398"/>
        <v/>
      </c>
    </row>
    <row r="18406" spans="6:6" x14ac:dyDescent="0.2">
      <c r="F18406" s="94" t="str">
        <f t="shared" si="398"/>
        <v/>
      </c>
    </row>
    <row r="18407" spans="6:6" x14ac:dyDescent="0.2">
      <c r="F18407" s="94" t="str">
        <f t="shared" si="398"/>
        <v/>
      </c>
    </row>
    <row r="18408" spans="6:6" x14ac:dyDescent="0.2">
      <c r="F18408" s="94" t="str">
        <f t="shared" si="398"/>
        <v/>
      </c>
    </row>
    <row r="18409" spans="6:6" x14ac:dyDescent="0.2">
      <c r="F18409" s="94" t="str">
        <f t="shared" si="398"/>
        <v/>
      </c>
    </row>
    <row r="18410" spans="6:6" x14ac:dyDescent="0.2">
      <c r="F18410" s="94" t="str">
        <f t="shared" si="398"/>
        <v/>
      </c>
    </row>
    <row r="18411" spans="6:6" x14ac:dyDescent="0.2">
      <c r="F18411" s="94" t="str">
        <f t="shared" si="398"/>
        <v/>
      </c>
    </row>
    <row r="18412" spans="6:6" x14ac:dyDescent="0.2">
      <c r="F18412" s="94" t="str">
        <f t="shared" si="398"/>
        <v/>
      </c>
    </row>
    <row r="18413" spans="6:6" x14ac:dyDescent="0.2">
      <c r="F18413" s="94" t="str">
        <f t="shared" si="398"/>
        <v/>
      </c>
    </row>
    <row r="18414" spans="6:6" x14ac:dyDescent="0.2">
      <c r="F18414" s="94" t="str">
        <f t="shared" si="398"/>
        <v/>
      </c>
    </row>
    <row r="18415" spans="6:6" x14ac:dyDescent="0.2">
      <c r="F18415" s="94" t="str">
        <f t="shared" si="398"/>
        <v/>
      </c>
    </row>
    <row r="18416" spans="6:6" x14ac:dyDescent="0.2">
      <c r="F18416" s="94" t="str">
        <f t="shared" si="398"/>
        <v/>
      </c>
    </row>
    <row r="18417" spans="6:6" x14ac:dyDescent="0.2">
      <c r="F18417" s="94" t="str">
        <f t="shared" si="398"/>
        <v/>
      </c>
    </row>
    <row r="18418" spans="6:6" x14ac:dyDescent="0.2">
      <c r="F18418" s="94" t="str">
        <f t="shared" si="398"/>
        <v/>
      </c>
    </row>
    <row r="18419" spans="6:6" x14ac:dyDescent="0.2">
      <c r="F18419" s="94" t="str">
        <f t="shared" si="398"/>
        <v/>
      </c>
    </row>
    <row r="18420" spans="6:6" x14ac:dyDescent="0.2">
      <c r="F18420" s="94" t="str">
        <f t="shared" si="398"/>
        <v/>
      </c>
    </row>
    <row r="18421" spans="6:6" x14ac:dyDescent="0.2">
      <c r="F18421" s="94" t="str">
        <f t="shared" si="398"/>
        <v/>
      </c>
    </row>
    <row r="18422" spans="6:6" x14ac:dyDescent="0.2">
      <c r="F18422" s="94" t="str">
        <f t="shared" si="398"/>
        <v/>
      </c>
    </row>
    <row r="18423" spans="6:6" x14ac:dyDescent="0.2">
      <c r="F18423" s="94" t="str">
        <f t="shared" si="398"/>
        <v/>
      </c>
    </row>
    <row r="18424" spans="6:6" x14ac:dyDescent="0.2">
      <c r="F18424" s="94" t="str">
        <f t="shared" si="398"/>
        <v/>
      </c>
    </row>
    <row r="18425" spans="6:6" x14ac:dyDescent="0.2">
      <c r="F18425" s="94" t="str">
        <f t="shared" si="398"/>
        <v/>
      </c>
    </row>
    <row r="18426" spans="6:6" x14ac:dyDescent="0.2">
      <c r="F18426" s="94" t="str">
        <f t="shared" si="398"/>
        <v/>
      </c>
    </row>
    <row r="18427" spans="6:6" x14ac:dyDescent="0.2">
      <c r="F18427" s="94" t="str">
        <f t="shared" si="398"/>
        <v/>
      </c>
    </row>
    <row r="18428" spans="6:6" x14ac:dyDescent="0.2">
      <c r="F18428" s="94" t="str">
        <f t="shared" si="398"/>
        <v/>
      </c>
    </row>
    <row r="18429" spans="6:6" x14ac:dyDescent="0.2">
      <c r="F18429" s="94" t="str">
        <f t="shared" si="398"/>
        <v/>
      </c>
    </row>
    <row r="18430" spans="6:6" x14ac:dyDescent="0.2">
      <c r="F18430" s="94" t="str">
        <f t="shared" si="398"/>
        <v/>
      </c>
    </row>
    <row r="18431" spans="6:6" x14ac:dyDescent="0.2">
      <c r="F18431" s="94" t="str">
        <f t="shared" si="398"/>
        <v/>
      </c>
    </row>
    <row r="18432" spans="6:6" x14ac:dyDescent="0.2">
      <c r="F18432" s="94" t="str">
        <f t="shared" si="398"/>
        <v/>
      </c>
    </row>
    <row r="18433" spans="6:6" x14ac:dyDescent="0.2">
      <c r="F18433" s="94" t="str">
        <f t="shared" si="398"/>
        <v/>
      </c>
    </row>
    <row r="18434" spans="6:6" x14ac:dyDescent="0.2">
      <c r="F18434" s="94" t="str">
        <f t="shared" si="398"/>
        <v/>
      </c>
    </row>
    <row r="18435" spans="6:6" x14ac:dyDescent="0.2">
      <c r="F18435" s="94" t="str">
        <f t="shared" si="398"/>
        <v/>
      </c>
    </row>
    <row r="18436" spans="6:6" x14ac:dyDescent="0.2">
      <c r="F18436" s="94" t="str">
        <f t="shared" si="398"/>
        <v/>
      </c>
    </row>
    <row r="18437" spans="6:6" x14ac:dyDescent="0.2">
      <c r="F18437" s="94" t="str">
        <f t="shared" si="398"/>
        <v/>
      </c>
    </row>
    <row r="18438" spans="6:6" x14ac:dyDescent="0.2">
      <c r="F18438" s="94" t="str">
        <f t="shared" si="398"/>
        <v/>
      </c>
    </row>
    <row r="18439" spans="6:6" x14ac:dyDescent="0.2">
      <c r="F18439" s="94" t="str">
        <f t="shared" si="398"/>
        <v/>
      </c>
    </row>
    <row r="18440" spans="6:6" x14ac:dyDescent="0.2">
      <c r="F18440" s="94" t="str">
        <f t="shared" si="398"/>
        <v/>
      </c>
    </row>
    <row r="18441" spans="6:6" x14ac:dyDescent="0.2">
      <c r="F18441" s="94" t="str">
        <f t="shared" ref="F18441:F18496" si="399">IF(G18441&gt;0,G18441+$F$4,"")</f>
        <v/>
      </c>
    </row>
    <row r="18442" spans="6:6" x14ac:dyDescent="0.2">
      <c r="F18442" s="94" t="str">
        <f t="shared" si="399"/>
        <v/>
      </c>
    </row>
    <row r="18443" spans="6:6" x14ac:dyDescent="0.2">
      <c r="F18443" s="94" t="str">
        <f t="shared" si="399"/>
        <v/>
      </c>
    </row>
    <row r="18444" spans="6:6" x14ac:dyDescent="0.2">
      <c r="F18444" s="94" t="str">
        <f t="shared" si="399"/>
        <v/>
      </c>
    </row>
    <row r="18445" spans="6:6" x14ac:dyDescent="0.2">
      <c r="F18445" s="94" t="str">
        <f t="shared" si="399"/>
        <v/>
      </c>
    </row>
    <row r="18446" spans="6:6" x14ac:dyDescent="0.2">
      <c r="F18446" s="94" t="str">
        <f t="shared" si="399"/>
        <v/>
      </c>
    </row>
    <row r="18447" spans="6:6" x14ac:dyDescent="0.2">
      <c r="F18447" s="94" t="str">
        <f t="shared" si="399"/>
        <v/>
      </c>
    </row>
    <row r="18448" spans="6:6" x14ac:dyDescent="0.2">
      <c r="F18448" s="94" t="str">
        <f t="shared" si="399"/>
        <v/>
      </c>
    </row>
    <row r="18449" spans="6:6" x14ac:dyDescent="0.2">
      <c r="F18449" s="94" t="str">
        <f t="shared" si="399"/>
        <v/>
      </c>
    </row>
    <row r="18450" spans="6:6" x14ac:dyDescent="0.2">
      <c r="F18450" s="94" t="str">
        <f t="shared" si="399"/>
        <v/>
      </c>
    </row>
    <row r="18451" spans="6:6" x14ac:dyDescent="0.2">
      <c r="F18451" s="94" t="str">
        <f t="shared" si="399"/>
        <v/>
      </c>
    </row>
    <row r="18452" spans="6:6" x14ac:dyDescent="0.2">
      <c r="F18452" s="94" t="str">
        <f t="shared" si="399"/>
        <v/>
      </c>
    </row>
    <row r="18453" spans="6:6" x14ac:dyDescent="0.2">
      <c r="F18453" s="94" t="str">
        <f t="shared" si="399"/>
        <v/>
      </c>
    </row>
    <row r="18454" spans="6:6" x14ac:dyDescent="0.2">
      <c r="F18454" s="94" t="str">
        <f t="shared" si="399"/>
        <v/>
      </c>
    </row>
    <row r="18455" spans="6:6" x14ac:dyDescent="0.2">
      <c r="F18455" s="94" t="str">
        <f t="shared" si="399"/>
        <v/>
      </c>
    </row>
    <row r="18456" spans="6:6" x14ac:dyDescent="0.2">
      <c r="F18456" s="94" t="str">
        <f t="shared" si="399"/>
        <v/>
      </c>
    </row>
    <row r="18457" spans="6:6" x14ac:dyDescent="0.2">
      <c r="F18457" s="94" t="str">
        <f t="shared" si="399"/>
        <v/>
      </c>
    </row>
    <row r="18458" spans="6:6" x14ac:dyDescent="0.2">
      <c r="F18458" s="94" t="str">
        <f t="shared" si="399"/>
        <v/>
      </c>
    </row>
    <row r="18459" spans="6:6" x14ac:dyDescent="0.2">
      <c r="F18459" s="94" t="str">
        <f t="shared" si="399"/>
        <v/>
      </c>
    </row>
    <row r="18460" spans="6:6" x14ac:dyDescent="0.2">
      <c r="F18460" s="94" t="str">
        <f t="shared" si="399"/>
        <v/>
      </c>
    </row>
    <row r="18461" spans="6:6" x14ac:dyDescent="0.2">
      <c r="F18461" s="94" t="str">
        <f t="shared" si="399"/>
        <v/>
      </c>
    </row>
    <row r="18462" spans="6:6" x14ac:dyDescent="0.2">
      <c r="F18462" s="94" t="str">
        <f t="shared" si="399"/>
        <v/>
      </c>
    </row>
    <row r="18463" spans="6:6" x14ac:dyDescent="0.2">
      <c r="F18463" s="94" t="str">
        <f t="shared" si="399"/>
        <v/>
      </c>
    </row>
    <row r="18464" spans="6:6" x14ac:dyDescent="0.2">
      <c r="F18464" s="94" t="str">
        <f t="shared" si="399"/>
        <v/>
      </c>
    </row>
    <row r="18465" spans="6:6" x14ac:dyDescent="0.2">
      <c r="F18465" s="94" t="str">
        <f t="shared" si="399"/>
        <v/>
      </c>
    </row>
    <row r="18466" spans="6:6" x14ac:dyDescent="0.2">
      <c r="F18466" s="94" t="str">
        <f t="shared" si="399"/>
        <v/>
      </c>
    </row>
    <row r="18467" spans="6:6" x14ac:dyDescent="0.2">
      <c r="F18467" s="94" t="str">
        <f t="shared" si="399"/>
        <v/>
      </c>
    </row>
    <row r="18468" spans="6:6" x14ac:dyDescent="0.2">
      <c r="F18468" s="94" t="str">
        <f t="shared" si="399"/>
        <v/>
      </c>
    </row>
    <row r="18469" spans="6:6" x14ac:dyDescent="0.2">
      <c r="F18469" s="94" t="str">
        <f t="shared" si="399"/>
        <v/>
      </c>
    </row>
    <row r="18470" spans="6:6" x14ac:dyDescent="0.2">
      <c r="F18470" s="94" t="str">
        <f t="shared" si="399"/>
        <v/>
      </c>
    </row>
    <row r="18471" spans="6:6" x14ac:dyDescent="0.2">
      <c r="F18471" s="94" t="str">
        <f t="shared" si="399"/>
        <v/>
      </c>
    </row>
    <row r="18472" spans="6:6" x14ac:dyDescent="0.2">
      <c r="F18472" s="94" t="str">
        <f t="shared" si="399"/>
        <v/>
      </c>
    </row>
    <row r="18473" spans="6:6" x14ac:dyDescent="0.2">
      <c r="F18473" s="94" t="str">
        <f t="shared" si="399"/>
        <v/>
      </c>
    </row>
    <row r="18474" spans="6:6" x14ac:dyDescent="0.2">
      <c r="F18474" s="94" t="str">
        <f t="shared" si="399"/>
        <v/>
      </c>
    </row>
    <row r="18475" spans="6:6" x14ac:dyDescent="0.2">
      <c r="F18475" s="94" t="str">
        <f t="shared" si="399"/>
        <v/>
      </c>
    </row>
    <row r="18476" spans="6:6" x14ac:dyDescent="0.2">
      <c r="F18476" s="94" t="str">
        <f t="shared" si="399"/>
        <v/>
      </c>
    </row>
    <row r="18477" spans="6:6" x14ac:dyDescent="0.2">
      <c r="F18477" s="94" t="str">
        <f t="shared" si="399"/>
        <v/>
      </c>
    </row>
    <row r="18478" spans="6:6" x14ac:dyDescent="0.2">
      <c r="F18478" s="94" t="str">
        <f t="shared" si="399"/>
        <v/>
      </c>
    </row>
    <row r="18479" spans="6:6" x14ac:dyDescent="0.2">
      <c r="F18479" s="94" t="str">
        <f t="shared" si="399"/>
        <v/>
      </c>
    </row>
    <row r="18480" spans="6:6" x14ac:dyDescent="0.2">
      <c r="F18480" s="94" t="str">
        <f t="shared" si="399"/>
        <v/>
      </c>
    </row>
    <row r="18481" spans="6:6" x14ac:dyDescent="0.2">
      <c r="F18481" s="94" t="str">
        <f t="shared" si="399"/>
        <v/>
      </c>
    </row>
    <row r="18482" spans="6:6" x14ac:dyDescent="0.2">
      <c r="F18482" s="94" t="str">
        <f t="shared" si="399"/>
        <v/>
      </c>
    </row>
    <row r="18483" spans="6:6" x14ac:dyDescent="0.2">
      <c r="F18483" s="94" t="str">
        <f t="shared" si="399"/>
        <v/>
      </c>
    </row>
    <row r="18484" spans="6:6" x14ac:dyDescent="0.2">
      <c r="F18484" s="94" t="str">
        <f t="shared" si="399"/>
        <v/>
      </c>
    </row>
    <row r="18485" spans="6:6" x14ac:dyDescent="0.2">
      <c r="F18485" s="94" t="str">
        <f t="shared" si="399"/>
        <v/>
      </c>
    </row>
    <row r="18486" spans="6:6" x14ac:dyDescent="0.2">
      <c r="F18486" s="94" t="str">
        <f t="shared" si="399"/>
        <v/>
      </c>
    </row>
    <row r="18487" spans="6:6" x14ac:dyDescent="0.2">
      <c r="F18487" s="94" t="str">
        <f t="shared" si="399"/>
        <v/>
      </c>
    </row>
    <row r="18488" spans="6:6" x14ac:dyDescent="0.2">
      <c r="F18488" s="94" t="str">
        <f t="shared" si="399"/>
        <v/>
      </c>
    </row>
    <row r="18489" spans="6:6" x14ac:dyDescent="0.2">
      <c r="F18489" s="94" t="str">
        <f t="shared" si="399"/>
        <v/>
      </c>
    </row>
    <row r="18490" spans="6:6" x14ac:dyDescent="0.2">
      <c r="F18490" s="94" t="str">
        <f t="shared" si="399"/>
        <v/>
      </c>
    </row>
    <row r="18491" spans="6:6" x14ac:dyDescent="0.2">
      <c r="F18491" s="94" t="str">
        <f t="shared" si="399"/>
        <v/>
      </c>
    </row>
    <row r="18492" spans="6:6" x14ac:dyDescent="0.2">
      <c r="F18492" s="94" t="str">
        <f t="shared" si="399"/>
        <v/>
      </c>
    </row>
    <row r="18493" spans="6:6" x14ac:dyDescent="0.2">
      <c r="F18493" s="94" t="str">
        <f t="shared" si="399"/>
        <v/>
      </c>
    </row>
    <row r="18494" spans="6:6" x14ac:dyDescent="0.2">
      <c r="F18494" s="94" t="str">
        <f t="shared" si="399"/>
        <v/>
      </c>
    </row>
    <row r="18495" spans="6:6" x14ac:dyDescent="0.2">
      <c r="F18495" s="94" t="str">
        <f t="shared" si="399"/>
        <v/>
      </c>
    </row>
    <row r="18496" spans="6:6" x14ac:dyDescent="0.2">
      <c r="F18496" s="94" t="str">
        <f t="shared" si="399"/>
        <v/>
      </c>
    </row>
  </sheetData>
  <sheetProtection selectLockedCells="1" selectUnlockedCells="1"/>
  <mergeCells count="2">
    <mergeCell ref="K7:P7"/>
    <mergeCell ref="C3:C5"/>
  </mergeCells>
  <phoneticPr fontId="11" type="noConversion"/>
  <conditionalFormatting sqref="H9:I3361">
    <cfRule type="cellIs" dxfId="9" priority="1" stopIfTrue="1" operator="equal">
      <formula>"No"</formula>
    </cfRule>
    <cfRule type="cellIs" dxfId="8" priority="2" stopIfTrue="1" operator="equal">
      <formula>"Yes"</formula>
    </cfRule>
  </conditionalFormatting>
  <conditionalFormatting sqref="B9:B2002">
    <cfRule type="cellIs" dxfId="7" priority="3" stopIfTrue="1" operator="equal">
      <formula>"Yes"</formula>
    </cfRule>
    <cfRule type="cellIs" dxfId="6" priority="4" stopIfTrue="1" operator="equal">
      <formula>"Paid"</formula>
    </cfRule>
  </conditionalFormatting>
  <hyperlinks>
    <hyperlink ref="A2" location="Menu!A1" display="Go To Menu" xr:uid="{00000000-0004-0000-0400-000000000000}"/>
  </hyperlinks>
  <pageMargins left="0.78749999999999998" right="0.78749999999999998" top="1.0249999999999999" bottom="1.0249999999999999" header="0.78749999999999998" footer="0.78749999999999998"/>
  <pageSetup orientation="portrait" useFirstPageNumber="1" horizontalDpi="300" verticalDpi="300" r:id="rId2"/>
  <headerFooter alignWithMargins="0">
    <oddHeader>&amp;C&amp;A</oddHeader>
    <oddFooter>&amp;CPage &amp;P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314" r:id="rId5" name="Button 50">
              <controlPr defaultSize="0" print="0" autoFill="0" autoPict="0" macro="[0]!Update_Button">
                <anchor moveWithCells="1">
                  <from>
                    <xdr:col>0</xdr:col>
                    <xdr:colOff>352425</xdr:colOff>
                    <xdr:row>2</xdr:row>
                    <xdr:rowOff>209550</xdr:rowOff>
                  </from>
                  <to>
                    <xdr:col>1</xdr:col>
                    <xdr:colOff>266700</xdr:colOff>
                    <xdr:row>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001"/>
  <sheetViews>
    <sheetView workbookViewId="0">
      <selection activeCell="B7" sqref="B7"/>
    </sheetView>
  </sheetViews>
  <sheetFormatPr defaultColWidth="11.5703125" defaultRowHeight="12.75" x14ac:dyDescent="0.2"/>
  <cols>
    <col min="1" max="1" width="13.28515625" customWidth="1"/>
    <col min="2" max="2" width="30.42578125" customWidth="1"/>
  </cols>
  <sheetData>
    <row r="1" spans="1:12" ht="15.75" x14ac:dyDescent="0.25">
      <c r="A1" s="3" t="s">
        <v>182</v>
      </c>
      <c r="C1" s="11"/>
      <c r="D1" s="11"/>
      <c r="E1" s="151"/>
      <c r="F1" s="151"/>
      <c r="G1" s="151"/>
      <c r="H1" s="11"/>
      <c r="I1" s="151"/>
      <c r="J1" s="151"/>
      <c r="K1" s="151"/>
      <c r="L1" s="11"/>
    </row>
    <row r="2" spans="1:12" ht="12.75" customHeight="1" x14ac:dyDescent="0.2">
      <c r="A2" s="115" t="s">
        <v>190</v>
      </c>
      <c r="C2" s="11"/>
      <c r="D2" s="11"/>
      <c r="E2" s="151"/>
      <c r="F2" s="151"/>
      <c r="G2" s="151"/>
      <c r="H2" s="11"/>
      <c r="I2" s="151"/>
      <c r="J2" s="151"/>
      <c r="K2" s="151"/>
      <c r="L2" s="11"/>
    </row>
    <row r="3" spans="1:12" ht="15" x14ac:dyDescent="0.2">
      <c r="C3" s="11"/>
      <c r="D3" s="158"/>
      <c r="E3" s="158"/>
      <c r="F3" s="158"/>
      <c r="G3" s="158"/>
      <c r="H3" s="158"/>
      <c r="I3" s="122"/>
      <c r="J3" s="122"/>
      <c r="K3" s="122"/>
      <c r="L3" s="11"/>
    </row>
    <row r="4" spans="1:12" x14ac:dyDescent="0.2">
      <c r="A4" s="78" t="s">
        <v>188</v>
      </c>
      <c r="B4" s="78" t="s">
        <v>169</v>
      </c>
      <c r="C4" s="11"/>
      <c r="D4" s="11"/>
      <c r="E4" s="11"/>
      <c r="F4" s="11"/>
      <c r="G4" s="11"/>
      <c r="H4" s="11"/>
      <c r="I4" s="11"/>
      <c r="J4" s="11"/>
      <c r="K4" s="11"/>
      <c r="L4" s="11"/>
    </row>
    <row r="5" spans="1:12" x14ac:dyDescent="0.2">
      <c r="A5" s="79" t="s">
        <v>197</v>
      </c>
      <c r="B5" s="99">
        <v>1</v>
      </c>
    </row>
    <row r="6" spans="1:12" x14ac:dyDescent="0.2">
      <c r="A6" s="79" t="s">
        <v>260</v>
      </c>
      <c r="B6" s="100">
        <v>2</v>
      </c>
    </row>
    <row r="7" spans="1:12" x14ac:dyDescent="0.2">
      <c r="A7" s="79" t="s">
        <v>261</v>
      </c>
      <c r="B7" s="100">
        <v>5</v>
      </c>
    </row>
    <row r="8" spans="1:12" x14ac:dyDescent="0.2">
      <c r="A8" s="79" t="s">
        <v>262</v>
      </c>
      <c r="B8" s="79">
        <v>4</v>
      </c>
    </row>
    <row r="9" spans="1:12" x14ac:dyDescent="0.2">
      <c r="A9" s="79" t="s">
        <v>263</v>
      </c>
      <c r="B9" s="79">
        <v>5</v>
      </c>
    </row>
    <row r="10" spans="1:12" x14ac:dyDescent="0.2">
      <c r="A10" s="79" t="s">
        <v>264</v>
      </c>
      <c r="B10" s="79">
        <v>6</v>
      </c>
    </row>
    <row r="11" spans="1:12" x14ac:dyDescent="0.2">
      <c r="A11" s="79" t="s">
        <v>265</v>
      </c>
      <c r="B11" s="79">
        <v>7</v>
      </c>
    </row>
    <row r="12" spans="1:12" x14ac:dyDescent="0.2">
      <c r="A12" s="79" t="s">
        <v>266</v>
      </c>
      <c r="B12" s="79">
        <v>8</v>
      </c>
    </row>
    <row r="13" spans="1:12" x14ac:dyDescent="0.2">
      <c r="A13" s="79" t="s">
        <v>267</v>
      </c>
      <c r="B13" s="79">
        <v>9</v>
      </c>
    </row>
    <row r="14" spans="1:12" x14ac:dyDescent="0.2">
      <c r="A14" s="79" t="s">
        <v>268</v>
      </c>
      <c r="B14" s="79">
        <v>10</v>
      </c>
    </row>
    <row r="15" spans="1:12" x14ac:dyDescent="0.2">
      <c r="A15" s="79" t="s">
        <v>269</v>
      </c>
      <c r="B15" s="79"/>
    </row>
    <row r="16" spans="1:12" x14ac:dyDescent="0.2">
      <c r="A16" s="79"/>
      <c r="B16" s="79"/>
    </row>
    <row r="17" spans="1:2" x14ac:dyDescent="0.2">
      <c r="A17" s="79"/>
      <c r="B17" s="79"/>
    </row>
    <row r="18" spans="1:2" x14ac:dyDescent="0.2">
      <c r="A18" s="79"/>
      <c r="B18" s="79"/>
    </row>
    <row r="19" spans="1:2" x14ac:dyDescent="0.2">
      <c r="A19" s="79"/>
      <c r="B19" s="79"/>
    </row>
    <row r="20" spans="1:2" x14ac:dyDescent="0.2">
      <c r="A20" s="79"/>
      <c r="B20" s="79"/>
    </row>
    <row r="21" spans="1:2" x14ac:dyDescent="0.2">
      <c r="A21" s="79"/>
      <c r="B21" s="79"/>
    </row>
    <row r="22" spans="1:2" x14ac:dyDescent="0.2">
      <c r="A22" s="79"/>
      <c r="B22" s="79"/>
    </row>
    <row r="23" spans="1:2" x14ac:dyDescent="0.2">
      <c r="A23" s="79"/>
      <c r="B23" s="79"/>
    </row>
    <row r="24" spans="1:2" x14ac:dyDescent="0.2">
      <c r="A24" s="79"/>
      <c r="B24" s="79"/>
    </row>
    <row r="25" spans="1:2" x14ac:dyDescent="0.2">
      <c r="A25" s="79"/>
      <c r="B25" s="79"/>
    </row>
    <row r="26" spans="1:2" x14ac:dyDescent="0.2">
      <c r="A26" s="79"/>
      <c r="B26" s="79"/>
    </row>
    <row r="27" spans="1:2" x14ac:dyDescent="0.2">
      <c r="A27" s="79"/>
      <c r="B27" s="79"/>
    </row>
    <row r="28" spans="1:2" x14ac:dyDescent="0.2">
      <c r="A28" s="79"/>
      <c r="B28" s="79"/>
    </row>
    <row r="29" spans="1:2" x14ac:dyDescent="0.2">
      <c r="A29" s="79"/>
      <c r="B29" s="79"/>
    </row>
    <row r="30" spans="1:2" x14ac:dyDescent="0.2">
      <c r="A30" s="79"/>
      <c r="B30" s="79"/>
    </row>
    <row r="31" spans="1:2" x14ac:dyDescent="0.2">
      <c r="A31" s="79"/>
      <c r="B31" s="79"/>
    </row>
    <row r="32" spans="1:2" x14ac:dyDescent="0.2">
      <c r="A32" s="79"/>
      <c r="B32" s="79"/>
    </row>
    <row r="33" spans="1:2" x14ac:dyDescent="0.2">
      <c r="A33" s="79"/>
      <c r="B33" s="79"/>
    </row>
    <row r="34" spans="1:2" x14ac:dyDescent="0.2">
      <c r="A34" s="79"/>
      <c r="B34" s="79"/>
    </row>
    <row r="35" spans="1:2" x14ac:dyDescent="0.2">
      <c r="A35" s="79"/>
      <c r="B35" s="79"/>
    </row>
    <row r="36" spans="1:2" x14ac:dyDescent="0.2">
      <c r="A36" s="79"/>
      <c r="B36" s="79"/>
    </row>
    <row r="37" spans="1:2" x14ac:dyDescent="0.2">
      <c r="A37" s="79"/>
      <c r="B37" s="79"/>
    </row>
    <row r="38" spans="1:2" x14ac:dyDescent="0.2">
      <c r="A38" s="79"/>
      <c r="B38" s="79"/>
    </row>
    <row r="39" spans="1:2" x14ac:dyDescent="0.2">
      <c r="A39" s="79"/>
      <c r="B39" s="79"/>
    </row>
    <row r="40" spans="1:2" x14ac:dyDescent="0.2">
      <c r="A40" s="79"/>
      <c r="B40" s="79"/>
    </row>
    <row r="41" spans="1:2" x14ac:dyDescent="0.2">
      <c r="A41" s="79"/>
      <c r="B41" s="79"/>
    </row>
    <row r="42" spans="1:2" x14ac:dyDescent="0.2">
      <c r="A42" s="79"/>
      <c r="B42" s="79"/>
    </row>
    <row r="43" spans="1:2" x14ac:dyDescent="0.2">
      <c r="A43" s="79"/>
      <c r="B43" s="79"/>
    </row>
    <row r="44" spans="1:2" x14ac:dyDescent="0.2">
      <c r="A44" s="79"/>
      <c r="B44" s="79"/>
    </row>
    <row r="45" spans="1:2" x14ac:dyDescent="0.2">
      <c r="A45" s="79"/>
      <c r="B45" s="79"/>
    </row>
    <row r="46" spans="1:2" x14ac:dyDescent="0.2">
      <c r="A46" s="79"/>
      <c r="B46" s="79"/>
    </row>
    <row r="47" spans="1:2" x14ac:dyDescent="0.2">
      <c r="A47" s="79"/>
      <c r="B47" s="79"/>
    </row>
    <row r="48" spans="1:2" x14ac:dyDescent="0.2">
      <c r="A48" s="79"/>
      <c r="B48" s="79"/>
    </row>
    <row r="49" spans="1:2" x14ac:dyDescent="0.2">
      <c r="A49" s="79"/>
      <c r="B49" s="79"/>
    </row>
    <row r="50" spans="1:2" x14ac:dyDescent="0.2">
      <c r="A50" s="79"/>
      <c r="B50" s="79"/>
    </row>
    <row r="51" spans="1:2" x14ac:dyDescent="0.2">
      <c r="A51" s="79"/>
      <c r="B51" s="79"/>
    </row>
    <row r="52" spans="1:2" x14ac:dyDescent="0.2">
      <c r="A52" s="79"/>
      <c r="B52" s="79"/>
    </row>
    <row r="53" spans="1:2" x14ac:dyDescent="0.2">
      <c r="A53" s="79"/>
      <c r="B53" s="79"/>
    </row>
    <row r="54" spans="1:2" x14ac:dyDescent="0.2">
      <c r="A54" s="79"/>
      <c r="B54" s="79"/>
    </row>
    <row r="55" spans="1:2" x14ac:dyDescent="0.2">
      <c r="A55" s="79"/>
      <c r="B55" s="79"/>
    </row>
    <row r="56" spans="1:2" x14ac:dyDescent="0.2">
      <c r="A56" s="79"/>
      <c r="B56" s="79"/>
    </row>
    <row r="57" spans="1:2" x14ac:dyDescent="0.2">
      <c r="A57" s="79"/>
      <c r="B57" s="79"/>
    </row>
    <row r="58" spans="1:2" x14ac:dyDescent="0.2">
      <c r="A58" s="79"/>
      <c r="B58" s="79"/>
    </row>
    <row r="59" spans="1:2" x14ac:dyDescent="0.2">
      <c r="A59" s="79"/>
      <c r="B59" s="79"/>
    </row>
    <row r="60" spans="1:2" x14ac:dyDescent="0.2">
      <c r="A60" s="79"/>
      <c r="B60" s="79"/>
    </row>
    <row r="61" spans="1:2" x14ac:dyDescent="0.2">
      <c r="A61" s="79"/>
      <c r="B61" s="79"/>
    </row>
    <row r="62" spans="1:2" x14ac:dyDescent="0.2">
      <c r="A62" s="79"/>
      <c r="B62" s="79"/>
    </row>
    <row r="63" spans="1:2" x14ac:dyDescent="0.2">
      <c r="A63" s="79"/>
      <c r="B63" s="79"/>
    </row>
    <row r="64" spans="1:2" x14ac:dyDescent="0.2">
      <c r="A64" s="79"/>
      <c r="B64" s="79"/>
    </row>
    <row r="65" spans="1:2" x14ac:dyDescent="0.2">
      <c r="A65" s="79"/>
      <c r="B65" s="79"/>
    </row>
    <row r="66" spans="1:2" x14ac:dyDescent="0.2">
      <c r="A66" s="79"/>
      <c r="B66" s="79"/>
    </row>
    <row r="67" spans="1:2" x14ac:dyDescent="0.2">
      <c r="A67" s="79"/>
      <c r="B67" s="79"/>
    </row>
    <row r="68" spans="1:2" x14ac:dyDescent="0.2">
      <c r="A68" s="79"/>
      <c r="B68" s="79"/>
    </row>
    <row r="69" spans="1:2" x14ac:dyDescent="0.2">
      <c r="A69" s="79"/>
      <c r="B69" s="79"/>
    </row>
    <row r="70" spans="1:2" x14ac:dyDescent="0.2">
      <c r="A70" s="79"/>
      <c r="B70" s="79"/>
    </row>
    <row r="71" spans="1:2" x14ac:dyDescent="0.2">
      <c r="A71" s="79"/>
      <c r="B71" s="79"/>
    </row>
    <row r="72" spans="1:2" x14ac:dyDescent="0.2">
      <c r="A72" s="79"/>
      <c r="B72" s="79"/>
    </row>
    <row r="73" spans="1:2" x14ac:dyDescent="0.2">
      <c r="A73" s="79"/>
      <c r="B73" s="79"/>
    </row>
    <row r="74" spans="1:2" x14ac:dyDescent="0.2">
      <c r="A74" s="79"/>
      <c r="B74" s="79"/>
    </row>
    <row r="75" spans="1:2" x14ac:dyDescent="0.2">
      <c r="A75" s="79"/>
      <c r="B75" s="79"/>
    </row>
    <row r="76" spans="1:2" x14ac:dyDescent="0.2">
      <c r="A76" s="79"/>
      <c r="B76" s="79"/>
    </row>
    <row r="77" spans="1:2" x14ac:dyDescent="0.2">
      <c r="A77" s="79"/>
      <c r="B77" s="79"/>
    </row>
    <row r="78" spans="1:2" x14ac:dyDescent="0.2">
      <c r="A78" s="79"/>
      <c r="B78" s="79"/>
    </row>
    <row r="79" spans="1:2" x14ac:dyDescent="0.2">
      <c r="A79" s="79"/>
      <c r="B79" s="79"/>
    </row>
    <row r="80" spans="1:2" x14ac:dyDescent="0.2">
      <c r="A80" s="79"/>
      <c r="B80" s="79"/>
    </row>
    <row r="81" spans="1:2" x14ac:dyDescent="0.2">
      <c r="A81" s="79"/>
      <c r="B81" s="79"/>
    </row>
    <row r="82" spans="1:2" x14ac:dyDescent="0.2">
      <c r="A82" s="79"/>
      <c r="B82" s="79"/>
    </row>
    <row r="83" spans="1:2" x14ac:dyDescent="0.2">
      <c r="A83" s="79"/>
      <c r="B83" s="79"/>
    </row>
    <row r="84" spans="1:2" x14ac:dyDescent="0.2">
      <c r="A84" s="79"/>
      <c r="B84" s="79"/>
    </row>
    <row r="85" spans="1:2" x14ac:dyDescent="0.2">
      <c r="A85" s="79"/>
      <c r="B85" s="79"/>
    </row>
    <row r="86" spans="1:2" x14ac:dyDescent="0.2">
      <c r="A86" s="79"/>
      <c r="B86" s="79"/>
    </row>
    <row r="87" spans="1:2" x14ac:dyDescent="0.2">
      <c r="A87" s="79"/>
      <c r="B87" s="79"/>
    </row>
    <row r="88" spans="1:2" x14ac:dyDescent="0.2">
      <c r="A88" s="79"/>
      <c r="B88" s="79"/>
    </row>
    <row r="89" spans="1:2" x14ac:dyDescent="0.2">
      <c r="A89" s="79"/>
      <c r="B89" s="79"/>
    </row>
    <row r="90" spans="1:2" x14ac:dyDescent="0.2">
      <c r="A90" s="79"/>
      <c r="B90" s="79"/>
    </row>
    <row r="91" spans="1:2" x14ac:dyDescent="0.2">
      <c r="A91" s="79"/>
      <c r="B91" s="79"/>
    </row>
    <row r="92" spans="1:2" x14ac:dyDescent="0.2">
      <c r="A92" s="79"/>
      <c r="B92" s="79"/>
    </row>
    <row r="93" spans="1:2" x14ac:dyDescent="0.2">
      <c r="A93" s="79"/>
      <c r="B93" s="79"/>
    </row>
    <row r="94" spans="1:2" x14ac:dyDescent="0.2">
      <c r="A94" s="79"/>
      <c r="B94" s="79"/>
    </row>
    <row r="95" spans="1:2" x14ac:dyDescent="0.2">
      <c r="A95" s="79"/>
      <c r="B95" s="79"/>
    </row>
    <row r="96" spans="1:2" x14ac:dyDescent="0.2">
      <c r="A96" s="79"/>
      <c r="B96" s="79"/>
    </row>
    <row r="97" spans="1:2" x14ac:dyDescent="0.2">
      <c r="A97" s="79"/>
      <c r="B97" s="79"/>
    </row>
    <row r="98" spans="1:2" x14ac:dyDescent="0.2">
      <c r="A98" s="79"/>
      <c r="B98" s="79"/>
    </row>
    <row r="99" spans="1:2" x14ac:dyDescent="0.2">
      <c r="A99" s="79"/>
      <c r="B99" s="79"/>
    </row>
    <row r="100" spans="1:2" x14ac:dyDescent="0.2">
      <c r="A100" s="79"/>
      <c r="B100" s="79"/>
    </row>
    <row r="101" spans="1:2" x14ac:dyDescent="0.2">
      <c r="A101" s="79"/>
      <c r="B101" s="79"/>
    </row>
    <row r="102" spans="1:2" x14ac:dyDescent="0.2">
      <c r="A102" s="79"/>
      <c r="B102" s="79"/>
    </row>
    <row r="103" spans="1:2" x14ac:dyDescent="0.2">
      <c r="A103" s="79"/>
      <c r="B103" s="79"/>
    </row>
    <row r="104" spans="1:2" x14ac:dyDescent="0.2">
      <c r="A104" s="79"/>
      <c r="B104" s="79"/>
    </row>
    <row r="105" spans="1:2" x14ac:dyDescent="0.2">
      <c r="A105" s="79"/>
      <c r="B105" s="79"/>
    </row>
    <row r="106" spans="1:2" x14ac:dyDescent="0.2">
      <c r="A106" s="79"/>
      <c r="B106" s="79"/>
    </row>
    <row r="107" spans="1:2" x14ac:dyDescent="0.2">
      <c r="A107" s="79"/>
      <c r="B107" s="79"/>
    </row>
    <row r="108" spans="1:2" x14ac:dyDescent="0.2">
      <c r="A108" s="79"/>
      <c r="B108" s="79"/>
    </row>
    <row r="109" spans="1:2" x14ac:dyDescent="0.2">
      <c r="A109" s="79"/>
      <c r="B109" s="79"/>
    </row>
    <row r="110" spans="1:2" x14ac:dyDescent="0.2">
      <c r="A110" s="79"/>
      <c r="B110" s="79"/>
    </row>
    <row r="111" spans="1:2" x14ac:dyDescent="0.2">
      <c r="A111" s="79"/>
      <c r="B111" s="79"/>
    </row>
    <row r="112" spans="1:2" x14ac:dyDescent="0.2">
      <c r="A112" s="79"/>
      <c r="B112" s="79"/>
    </row>
    <row r="113" spans="1:2" x14ac:dyDescent="0.2">
      <c r="A113" s="79"/>
      <c r="B113" s="79"/>
    </row>
    <row r="114" spans="1:2" x14ac:dyDescent="0.2">
      <c r="A114" s="79"/>
      <c r="B114" s="79"/>
    </row>
    <row r="115" spans="1:2" x14ac:dyDescent="0.2">
      <c r="A115" s="79"/>
      <c r="B115" s="79"/>
    </row>
    <row r="116" spans="1:2" x14ac:dyDescent="0.2">
      <c r="A116" s="79"/>
      <c r="B116" s="79"/>
    </row>
    <row r="117" spans="1:2" x14ac:dyDescent="0.2">
      <c r="A117" s="79"/>
      <c r="B117" s="79"/>
    </row>
    <row r="118" spans="1:2" x14ac:dyDescent="0.2">
      <c r="A118" s="79"/>
      <c r="B118" s="79"/>
    </row>
    <row r="119" spans="1:2" x14ac:dyDescent="0.2">
      <c r="A119" s="79"/>
      <c r="B119" s="79"/>
    </row>
    <row r="120" spans="1:2" x14ac:dyDescent="0.2">
      <c r="A120" s="79"/>
      <c r="B120" s="79"/>
    </row>
    <row r="121" spans="1:2" x14ac:dyDescent="0.2">
      <c r="A121" s="79"/>
      <c r="B121" s="79"/>
    </row>
    <row r="122" spans="1:2" x14ac:dyDescent="0.2">
      <c r="A122" s="79"/>
      <c r="B122" s="79"/>
    </row>
    <row r="123" spans="1:2" x14ac:dyDescent="0.2">
      <c r="A123" s="79"/>
      <c r="B123" s="79"/>
    </row>
    <row r="124" spans="1:2" x14ac:dyDescent="0.2">
      <c r="A124" s="79"/>
      <c r="B124" s="79"/>
    </row>
    <row r="125" spans="1:2" x14ac:dyDescent="0.2">
      <c r="A125" s="79"/>
      <c r="B125" s="79"/>
    </row>
    <row r="126" spans="1:2" x14ac:dyDescent="0.2">
      <c r="A126" s="79"/>
      <c r="B126" s="79"/>
    </row>
    <row r="127" spans="1:2" x14ac:dyDescent="0.2">
      <c r="A127" s="79"/>
      <c r="B127" s="79"/>
    </row>
    <row r="128" spans="1:2" x14ac:dyDescent="0.2">
      <c r="A128" s="79"/>
      <c r="B128" s="79"/>
    </row>
    <row r="129" spans="1:2" x14ac:dyDescent="0.2">
      <c r="A129" s="79"/>
      <c r="B129" s="79"/>
    </row>
    <row r="130" spans="1:2" x14ac:dyDescent="0.2">
      <c r="A130" s="79"/>
      <c r="B130" s="79"/>
    </row>
    <row r="131" spans="1:2" x14ac:dyDescent="0.2">
      <c r="A131" s="79"/>
      <c r="B131" s="79"/>
    </row>
    <row r="132" spans="1:2" x14ac:dyDescent="0.2">
      <c r="A132" s="79"/>
      <c r="B132" s="79"/>
    </row>
    <row r="133" spans="1:2" x14ac:dyDescent="0.2">
      <c r="A133" s="79"/>
      <c r="B133" s="79"/>
    </row>
    <row r="134" spans="1:2" x14ac:dyDescent="0.2">
      <c r="A134" s="79"/>
      <c r="B134" s="79"/>
    </row>
    <row r="135" spans="1:2" x14ac:dyDescent="0.2">
      <c r="A135" s="79"/>
      <c r="B135" s="79"/>
    </row>
    <row r="136" spans="1:2" x14ac:dyDescent="0.2">
      <c r="A136" s="79"/>
      <c r="B136" s="79"/>
    </row>
    <row r="137" spans="1:2" x14ac:dyDescent="0.2">
      <c r="A137" s="79"/>
      <c r="B137" s="79"/>
    </row>
    <row r="138" spans="1:2" x14ac:dyDescent="0.2">
      <c r="A138" s="79"/>
      <c r="B138" s="79"/>
    </row>
    <row r="139" spans="1:2" x14ac:dyDescent="0.2">
      <c r="A139" s="79"/>
      <c r="B139" s="79"/>
    </row>
    <row r="140" spans="1:2" x14ac:dyDescent="0.2">
      <c r="A140" s="79"/>
      <c r="B140" s="79"/>
    </row>
    <row r="141" spans="1:2" x14ac:dyDescent="0.2">
      <c r="A141" s="79"/>
      <c r="B141" s="79"/>
    </row>
    <row r="142" spans="1:2" x14ac:dyDescent="0.2">
      <c r="A142" s="79"/>
      <c r="B142" s="79"/>
    </row>
    <row r="143" spans="1:2" x14ac:dyDescent="0.2">
      <c r="A143" s="79"/>
      <c r="B143" s="79"/>
    </row>
    <row r="144" spans="1:2" x14ac:dyDescent="0.2">
      <c r="A144" s="79"/>
      <c r="B144" s="79"/>
    </row>
    <row r="145" spans="1:2" x14ac:dyDescent="0.2">
      <c r="A145" s="79"/>
      <c r="B145" s="79"/>
    </row>
    <row r="146" spans="1:2" x14ac:dyDescent="0.2">
      <c r="A146" s="79"/>
      <c r="B146" s="79"/>
    </row>
    <row r="147" spans="1:2" x14ac:dyDescent="0.2">
      <c r="A147" s="79"/>
      <c r="B147" s="79"/>
    </row>
    <row r="148" spans="1:2" x14ac:dyDescent="0.2">
      <c r="A148" s="79"/>
      <c r="B148" s="79"/>
    </row>
    <row r="149" spans="1:2" x14ac:dyDescent="0.2">
      <c r="A149" s="79"/>
      <c r="B149" s="79"/>
    </row>
    <row r="150" spans="1:2" x14ac:dyDescent="0.2">
      <c r="A150" s="79"/>
      <c r="B150" s="79"/>
    </row>
    <row r="151" spans="1:2" x14ac:dyDescent="0.2">
      <c r="A151" s="79"/>
      <c r="B151" s="79"/>
    </row>
    <row r="152" spans="1:2" x14ac:dyDescent="0.2">
      <c r="A152" s="79"/>
      <c r="B152" s="79"/>
    </row>
    <row r="153" spans="1:2" x14ac:dyDescent="0.2">
      <c r="A153" s="79"/>
      <c r="B153" s="79"/>
    </row>
    <row r="154" spans="1:2" x14ac:dyDescent="0.2">
      <c r="A154" s="79"/>
      <c r="B154" s="79"/>
    </row>
    <row r="155" spans="1:2" x14ac:dyDescent="0.2">
      <c r="A155" s="79"/>
      <c r="B155" s="79"/>
    </row>
    <row r="156" spans="1:2" x14ac:dyDescent="0.2">
      <c r="A156" s="79"/>
      <c r="B156" s="79"/>
    </row>
    <row r="157" spans="1:2" x14ac:dyDescent="0.2">
      <c r="A157" s="79"/>
      <c r="B157" s="79"/>
    </row>
    <row r="158" spans="1:2" x14ac:dyDescent="0.2">
      <c r="A158" s="79"/>
      <c r="B158" s="79"/>
    </row>
    <row r="159" spans="1:2" x14ac:dyDescent="0.2">
      <c r="A159" s="79"/>
      <c r="B159" s="79"/>
    </row>
    <row r="160" spans="1:2" x14ac:dyDescent="0.2">
      <c r="A160" s="79"/>
      <c r="B160" s="79"/>
    </row>
    <row r="161" spans="1:2" x14ac:dyDescent="0.2">
      <c r="A161" s="79"/>
      <c r="B161" s="79"/>
    </row>
    <row r="162" spans="1:2" x14ac:dyDescent="0.2">
      <c r="A162" s="79"/>
      <c r="B162" s="79"/>
    </row>
    <row r="163" spans="1:2" x14ac:dyDescent="0.2">
      <c r="A163" s="79"/>
      <c r="B163" s="79"/>
    </row>
    <row r="164" spans="1:2" x14ac:dyDescent="0.2">
      <c r="A164" s="79"/>
      <c r="B164" s="79"/>
    </row>
    <row r="165" spans="1:2" x14ac:dyDescent="0.2">
      <c r="A165" s="79"/>
      <c r="B165" s="79"/>
    </row>
    <row r="166" spans="1:2" x14ac:dyDescent="0.2">
      <c r="A166" s="79"/>
      <c r="B166" s="79"/>
    </row>
    <row r="167" spans="1:2" x14ac:dyDescent="0.2">
      <c r="A167" s="79"/>
      <c r="B167" s="79"/>
    </row>
    <row r="168" spans="1:2" x14ac:dyDescent="0.2">
      <c r="A168" s="79"/>
      <c r="B168" s="79"/>
    </row>
    <row r="169" spans="1:2" x14ac:dyDescent="0.2">
      <c r="A169" s="79"/>
      <c r="B169" s="79"/>
    </row>
    <row r="170" spans="1:2" x14ac:dyDescent="0.2">
      <c r="A170" s="79"/>
      <c r="B170" s="79"/>
    </row>
    <row r="171" spans="1:2" x14ac:dyDescent="0.2">
      <c r="A171" s="79"/>
      <c r="B171" s="79"/>
    </row>
    <row r="172" spans="1:2" x14ac:dyDescent="0.2">
      <c r="A172" s="79"/>
      <c r="B172" s="79"/>
    </row>
    <row r="173" spans="1:2" x14ac:dyDescent="0.2">
      <c r="A173" s="79"/>
      <c r="B173" s="79"/>
    </row>
    <row r="174" spans="1:2" x14ac:dyDescent="0.2">
      <c r="A174" s="79"/>
      <c r="B174" s="79"/>
    </row>
    <row r="175" spans="1:2" x14ac:dyDescent="0.2">
      <c r="A175" s="79"/>
      <c r="B175" s="79"/>
    </row>
    <row r="176" spans="1:2" x14ac:dyDescent="0.2">
      <c r="A176" s="79"/>
      <c r="B176" s="79"/>
    </row>
    <row r="177" spans="1:2" x14ac:dyDescent="0.2">
      <c r="A177" s="79"/>
      <c r="B177" s="79"/>
    </row>
    <row r="178" spans="1:2" x14ac:dyDescent="0.2">
      <c r="A178" s="79"/>
      <c r="B178" s="79"/>
    </row>
    <row r="179" spans="1:2" x14ac:dyDescent="0.2">
      <c r="A179" s="79"/>
      <c r="B179" s="79"/>
    </row>
    <row r="180" spans="1:2" x14ac:dyDescent="0.2">
      <c r="A180" s="79"/>
      <c r="B180" s="79"/>
    </row>
    <row r="181" spans="1:2" x14ac:dyDescent="0.2">
      <c r="A181" s="79"/>
      <c r="B181" s="79"/>
    </row>
    <row r="182" spans="1:2" x14ac:dyDescent="0.2">
      <c r="A182" s="79"/>
      <c r="B182" s="79"/>
    </row>
    <row r="183" spans="1:2" x14ac:dyDescent="0.2">
      <c r="A183" s="79"/>
      <c r="B183" s="79"/>
    </row>
    <row r="184" spans="1:2" x14ac:dyDescent="0.2">
      <c r="A184" s="79"/>
      <c r="B184" s="79"/>
    </row>
    <row r="185" spans="1:2" x14ac:dyDescent="0.2">
      <c r="A185" s="79"/>
      <c r="B185" s="79"/>
    </row>
    <row r="186" spans="1:2" x14ac:dyDescent="0.2">
      <c r="A186" s="79"/>
      <c r="B186" s="79"/>
    </row>
    <row r="187" spans="1:2" x14ac:dyDescent="0.2">
      <c r="A187" s="79"/>
      <c r="B187" s="79"/>
    </row>
    <row r="188" spans="1:2" x14ac:dyDescent="0.2">
      <c r="A188" s="79"/>
      <c r="B188" s="79"/>
    </row>
    <row r="189" spans="1:2" x14ac:dyDescent="0.2">
      <c r="A189" s="79"/>
      <c r="B189" s="79"/>
    </row>
    <row r="190" spans="1:2" x14ac:dyDescent="0.2">
      <c r="A190" s="79"/>
      <c r="B190" s="79"/>
    </row>
    <row r="191" spans="1:2" x14ac:dyDescent="0.2">
      <c r="A191" s="79"/>
      <c r="B191" s="79"/>
    </row>
    <row r="192" spans="1:2" x14ac:dyDescent="0.2">
      <c r="A192" s="79"/>
      <c r="B192" s="79"/>
    </row>
    <row r="193" spans="1:2" x14ac:dyDescent="0.2">
      <c r="A193" s="79"/>
      <c r="B193" s="79"/>
    </row>
    <row r="194" spans="1:2" x14ac:dyDescent="0.2">
      <c r="A194" s="79"/>
      <c r="B194" s="79"/>
    </row>
    <row r="195" spans="1:2" x14ac:dyDescent="0.2">
      <c r="A195" s="79"/>
      <c r="B195" s="79"/>
    </row>
    <row r="196" spans="1:2" x14ac:dyDescent="0.2">
      <c r="A196" s="79"/>
      <c r="B196" s="79"/>
    </row>
    <row r="197" spans="1:2" x14ac:dyDescent="0.2">
      <c r="A197" s="79"/>
      <c r="B197" s="79"/>
    </row>
    <row r="198" spans="1:2" x14ac:dyDescent="0.2">
      <c r="A198" s="79"/>
      <c r="B198" s="79"/>
    </row>
    <row r="199" spans="1:2" x14ac:dyDescent="0.2">
      <c r="A199" s="79"/>
      <c r="B199" s="79"/>
    </row>
    <row r="200" spans="1:2" x14ac:dyDescent="0.2">
      <c r="A200" s="79"/>
      <c r="B200" s="79"/>
    </row>
    <row r="201" spans="1:2" x14ac:dyDescent="0.2">
      <c r="A201" s="79"/>
      <c r="B201" s="79"/>
    </row>
    <row r="202" spans="1:2" x14ac:dyDescent="0.2">
      <c r="A202" s="79"/>
      <c r="B202" s="79"/>
    </row>
    <row r="203" spans="1:2" x14ac:dyDescent="0.2">
      <c r="A203" s="79"/>
      <c r="B203" s="79"/>
    </row>
    <row r="204" spans="1:2" x14ac:dyDescent="0.2">
      <c r="A204" s="79"/>
      <c r="B204" s="79"/>
    </row>
    <row r="205" spans="1:2" x14ac:dyDescent="0.2">
      <c r="A205" s="79"/>
      <c r="B205" s="79"/>
    </row>
    <row r="206" spans="1:2" x14ac:dyDescent="0.2">
      <c r="A206" s="79"/>
      <c r="B206" s="79"/>
    </row>
    <row r="207" spans="1:2" x14ac:dyDescent="0.2">
      <c r="A207" s="79"/>
      <c r="B207" s="79"/>
    </row>
    <row r="208" spans="1:2" x14ac:dyDescent="0.2">
      <c r="A208" s="79"/>
      <c r="B208" s="79"/>
    </row>
    <row r="209" spans="1:2" x14ac:dyDescent="0.2">
      <c r="A209" s="79"/>
      <c r="B209" s="79"/>
    </row>
    <row r="210" spans="1:2" x14ac:dyDescent="0.2">
      <c r="A210" s="79"/>
      <c r="B210" s="79"/>
    </row>
    <row r="211" spans="1:2" x14ac:dyDescent="0.2">
      <c r="A211" s="79"/>
      <c r="B211" s="79"/>
    </row>
    <row r="212" spans="1:2" x14ac:dyDescent="0.2">
      <c r="A212" s="79"/>
      <c r="B212" s="79"/>
    </row>
    <row r="213" spans="1:2" x14ac:dyDescent="0.2">
      <c r="A213" s="79"/>
      <c r="B213" s="79"/>
    </row>
    <row r="214" spans="1:2" x14ac:dyDescent="0.2">
      <c r="A214" s="79"/>
      <c r="B214" s="79"/>
    </row>
    <row r="215" spans="1:2" x14ac:dyDescent="0.2">
      <c r="A215" s="79"/>
      <c r="B215" s="79"/>
    </row>
    <row r="216" spans="1:2" x14ac:dyDescent="0.2">
      <c r="A216" s="79"/>
      <c r="B216" s="79"/>
    </row>
    <row r="217" spans="1:2" x14ac:dyDescent="0.2">
      <c r="A217" s="79"/>
      <c r="B217" s="79"/>
    </row>
    <row r="218" spans="1:2" x14ac:dyDescent="0.2">
      <c r="A218" s="79"/>
      <c r="B218" s="79"/>
    </row>
    <row r="219" spans="1:2" x14ac:dyDescent="0.2">
      <c r="A219" s="79"/>
      <c r="B219" s="79"/>
    </row>
    <row r="220" spans="1:2" x14ac:dyDescent="0.2">
      <c r="A220" s="79"/>
      <c r="B220" s="79"/>
    </row>
    <row r="221" spans="1:2" x14ac:dyDescent="0.2">
      <c r="A221" s="79"/>
      <c r="B221" s="79"/>
    </row>
    <row r="222" spans="1:2" x14ac:dyDescent="0.2">
      <c r="A222" s="79"/>
      <c r="B222" s="79"/>
    </row>
    <row r="223" spans="1:2" x14ac:dyDescent="0.2">
      <c r="A223" s="79"/>
      <c r="B223" s="79"/>
    </row>
    <row r="224" spans="1:2" x14ac:dyDescent="0.2">
      <c r="A224" s="79"/>
      <c r="B224" s="79"/>
    </row>
    <row r="225" spans="1:2" x14ac:dyDescent="0.2">
      <c r="A225" s="79"/>
      <c r="B225" s="79"/>
    </row>
    <row r="226" spans="1:2" x14ac:dyDescent="0.2">
      <c r="A226" s="79"/>
      <c r="B226" s="79"/>
    </row>
    <row r="227" spans="1:2" x14ac:dyDescent="0.2">
      <c r="A227" s="79"/>
      <c r="B227" s="79"/>
    </row>
    <row r="228" spans="1:2" x14ac:dyDescent="0.2">
      <c r="A228" s="79"/>
      <c r="B228" s="79"/>
    </row>
    <row r="229" spans="1:2" x14ac:dyDescent="0.2">
      <c r="A229" s="79"/>
      <c r="B229" s="79"/>
    </row>
    <row r="230" spans="1:2" x14ac:dyDescent="0.2">
      <c r="A230" s="79"/>
      <c r="B230" s="79"/>
    </row>
    <row r="231" spans="1:2" x14ac:dyDescent="0.2">
      <c r="A231" s="79"/>
      <c r="B231" s="79"/>
    </row>
    <row r="232" spans="1:2" x14ac:dyDescent="0.2">
      <c r="A232" s="79"/>
      <c r="B232" s="79"/>
    </row>
    <row r="233" spans="1:2" x14ac:dyDescent="0.2">
      <c r="A233" s="79"/>
      <c r="B233" s="79"/>
    </row>
    <row r="234" spans="1:2" x14ac:dyDescent="0.2">
      <c r="A234" s="79"/>
      <c r="B234" s="79"/>
    </row>
    <row r="235" spans="1:2" x14ac:dyDescent="0.2">
      <c r="A235" s="79"/>
      <c r="B235" s="79"/>
    </row>
    <row r="236" spans="1:2" x14ac:dyDescent="0.2">
      <c r="A236" s="79"/>
      <c r="B236" s="79"/>
    </row>
    <row r="237" spans="1:2" x14ac:dyDescent="0.2">
      <c r="A237" s="79"/>
      <c r="B237" s="79"/>
    </row>
    <row r="238" spans="1:2" x14ac:dyDescent="0.2">
      <c r="A238" s="79"/>
      <c r="B238" s="79"/>
    </row>
    <row r="239" spans="1:2" x14ac:dyDescent="0.2">
      <c r="A239" s="79"/>
      <c r="B239" s="79"/>
    </row>
    <row r="240" spans="1:2" x14ac:dyDescent="0.2">
      <c r="A240" s="79"/>
      <c r="B240" s="79"/>
    </row>
    <row r="241" spans="1:2" x14ac:dyDescent="0.2">
      <c r="A241" s="79"/>
      <c r="B241" s="79"/>
    </row>
    <row r="242" spans="1:2" x14ac:dyDescent="0.2">
      <c r="A242" s="79"/>
      <c r="B242" s="79"/>
    </row>
    <row r="243" spans="1:2" x14ac:dyDescent="0.2">
      <c r="A243" s="79"/>
      <c r="B243" s="79"/>
    </row>
    <row r="244" spans="1:2" x14ac:dyDescent="0.2">
      <c r="A244" s="79"/>
      <c r="B244" s="79"/>
    </row>
    <row r="245" spans="1:2" x14ac:dyDescent="0.2">
      <c r="A245" s="79"/>
      <c r="B245" s="79"/>
    </row>
    <row r="246" spans="1:2" x14ac:dyDescent="0.2">
      <c r="A246" s="79"/>
      <c r="B246" s="79"/>
    </row>
    <row r="247" spans="1:2" x14ac:dyDescent="0.2">
      <c r="A247" s="79"/>
      <c r="B247" s="79"/>
    </row>
    <row r="248" spans="1:2" x14ac:dyDescent="0.2">
      <c r="A248" s="79"/>
      <c r="B248" s="79"/>
    </row>
    <row r="249" spans="1:2" x14ac:dyDescent="0.2">
      <c r="A249" s="79"/>
      <c r="B249" s="79"/>
    </row>
    <row r="250" spans="1:2" x14ac:dyDescent="0.2">
      <c r="A250" s="79"/>
      <c r="B250" s="79"/>
    </row>
    <row r="251" spans="1:2" x14ac:dyDescent="0.2">
      <c r="A251" s="79"/>
      <c r="B251" s="79"/>
    </row>
    <row r="252" spans="1:2" x14ac:dyDescent="0.2">
      <c r="A252" s="79"/>
      <c r="B252" s="79"/>
    </row>
    <row r="253" spans="1:2" x14ac:dyDescent="0.2">
      <c r="A253" s="79"/>
      <c r="B253" s="79"/>
    </row>
    <row r="254" spans="1:2" x14ac:dyDescent="0.2">
      <c r="A254" s="79"/>
      <c r="B254" s="79"/>
    </row>
    <row r="255" spans="1:2" x14ac:dyDescent="0.2">
      <c r="A255" s="79"/>
      <c r="B255" s="79"/>
    </row>
    <row r="256" spans="1:2" x14ac:dyDescent="0.2">
      <c r="A256" s="79"/>
      <c r="B256" s="79"/>
    </row>
    <row r="257" spans="1:2" x14ac:dyDescent="0.2">
      <c r="A257" s="79"/>
      <c r="B257" s="79"/>
    </row>
    <row r="258" spans="1:2" x14ac:dyDescent="0.2">
      <c r="A258" s="79"/>
      <c r="B258" s="79"/>
    </row>
    <row r="259" spans="1:2" x14ac:dyDescent="0.2">
      <c r="A259" s="79"/>
      <c r="B259" s="79"/>
    </row>
    <row r="260" spans="1:2" x14ac:dyDescent="0.2">
      <c r="A260" s="79"/>
      <c r="B260" s="79"/>
    </row>
    <row r="261" spans="1:2" x14ac:dyDescent="0.2">
      <c r="A261" s="79"/>
      <c r="B261" s="79"/>
    </row>
    <row r="262" spans="1:2" x14ac:dyDescent="0.2">
      <c r="A262" s="79"/>
      <c r="B262" s="79"/>
    </row>
    <row r="263" spans="1:2" x14ac:dyDescent="0.2">
      <c r="A263" s="79"/>
      <c r="B263" s="79"/>
    </row>
    <row r="264" spans="1:2" x14ac:dyDescent="0.2">
      <c r="A264" s="79"/>
      <c r="B264" s="79"/>
    </row>
    <row r="265" spans="1:2" x14ac:dyDescent="0.2">
      <c r="A265" s="79"/>
      <c r="B265" s="79"/>
    </row>
    <row r="266" spans="1:2" x14ac:dyDescent="0.2">
      <c r="A266" s="79"/>
      <c r="B266" s="79"/>
    </row>
    <row r="267" spans="1:2" x14ac:dyDescent="0.2">
      <c r="A267" s="79"/>
      <c r="B267" s="79"/>
    </row>
    <row r="268" spans="1:2" x14ac:dyDescent="0.2">
      <c r="A268" s="79"/>
      <c r="B268" s="79"/>
    </row>
    <row r="269" spans="1:2" x14ac:dyDescent="0.2">
      <c r="A269" s="79"/>
      <c r="B269" s="79"/>
    </row>
    <row r="270" spans="1:2" x14ac:dyDescent="0.2">
      <c r="A270" s="79"/>
      <c r="B270" s="79"/>
    </row>
    <row r="271" spans="1:2" x14ac:dyDescent="0.2">
      <c r="A271" s="79"/>
      <c r="B271" s="79"/>
    </row>
    <row r="272" spans="1:2" x14ac:dyDescent="0.2">
      <c r="A272" s="79"/>
      <c r="B272" s="79"/>
    </row>
    <row r="273" spans="1:2" x14ac:dyDescent="0.2">
      <c r="A273" s="79"/>
      <c r="B273" s="79"/>
    </row>
    <row r="274" spans="1:2" x14ac:dyDescent="0.2">
      <c r="A274" s="79"/>
      <c r="B274" s="79"/>
    </row>
    <row r="275" spans="1:2" x14ac:dyDescent="0.2">
      <c r="A275" s="79"/>
      <c r="B275" s="79"/>
    </row>
    <row r="276" spans="1:2" x14ac:dyDescent="0.2">
      <c r="A276" s="79"/>
      <c r="B276" s="79"/>
    </row>
    <row r="277" spans="1:2" x14ac:dyDescent="0.2">
      <c r="A277" s="79"/>
      <c r="B277" s="79"/>
    </row>
    <row r="278" spans="1:2" x14ac:dyDescent="0.2">
      <c r="A278" s="79"/>
      <c r="B278" s="79"/>
    </row>
    <row r="279" spans="1:2" x14ac:dyDescent="0.2">
      <c r="A279" s="79"/>
      <c r="B279" s="79"/>
    </row>
    <row r="280" spans="1:2" x14ac:dyDescent="0.2">
      <c r="A280" s="79"/>
      <c r="B280" s="79"/>
    </row>
    <row r="281" spans="1:2" x14ac:dyDescent="0.2">
      <c r="A281" s="79"/>
      <c r="B281" s="79"/>
    </row>
    <row r="282" spans="1:2" x14ac:dyDescent="0.2">
      <c r="A282" s="79"/>
      <c r="B282" s="79"/>
    </row>
    <row r="283" spans="1:2" x14ac:dyDescent="0.2">
      <c r="A283" s="79"/>
      <c r="B283" s="79"/>
    </row>
    <row r="284" spans="1:2" x14ac:dyDescent="0.2">
      <c r="A284" s="79"/>
      <c r="B284" s="79"/>
    </row>
    <row r="285" spans="1:2" x14ac:dyDescent="0.2">
      <c r="A285" s="79"/>
      <c r="B285" s="79"/>
    </row>
    <row r="286" spans="1:2" x14ac:dyDescent="0.2">
      <c r="A286" s="79"/>
      <c r="B286" s="79"/>
    </row>
    <row r="287" spans="1:2" x14ac:dyDescent="0.2">
      <c r="A287" s="79"/>
      <c r="B287" s="79"/>
    </row>
    <row r="288" spans="1:2" x14ac:dyDescent="0.2">
      <c r="A288" s="79"/>
      <c r="B288" s="79"/>
    </row>
    <row r="289" spans="1:2" x14ac:dyDescent="0.2">
      <c r="A289" s="79"/>
      <c r="B289" s="79"/>
    </row>
    <row r="290" spans="1:2" x14ac:dyDescent="0.2">
      <c r="A290" s="79"/>
      <c r="B290" s="79"/>
    </row>
    <row r="291" spans="1:2" x14ac:dyDescent="0.2">
      <c r="A291" s="79"/>
      <c r="B291" s="79"/>
    </row>
    <row r="292" spans="1:2" x14ac:dyDescent="0.2">
      <c r="A292" s="79"/>
      <c r="B292" s="79"/>
    </row>
    <row r="293" spans="1:2" x14ac:dyDescent="0.2">
      <c r="A293" s="79"/>
      <c r="B293" s="79"/>
    </row>
    <row r="294" spans="1:2" x14ac:dyDescent="0.2">
      <c r="A294" s="79"/>
      <c r="B294" s="79"/>
    </row>
    <row r="295" spans="1:2" x14ac:dyDescent="0.2">
      <c r="A295" s="79"/>
      <c r="B295" s="79"/>
    </row>
    <row r="296" spans="1:2" x14ac:dyDescent="0.2">
      <c r="A296" s="79"/>
      <c r="B296" s="79"/>
    </row>
    <row r="297" spans="1:2" x14ac:dyDescent="0.2">
      <c r="A297" s="79"/>
      <c r="B297" s="79"/>
    </row>
    <row r="298" spans="1:2" x14ac:dyDescent="0.2">
      <c r="A298" s="79"/>
      <c r="B298" s="79"/>
    </row>
    <row r="299" spans="1:2" x14ac:dyDescent="0.2">
      <c r="A299" s="79"/>
      <c r="B299" s="79"/>
    </row>
    <row r="300" spans="1:2" x14ac:dyDescent="0.2">
      <c r="A300" s="79"/>
      <c r="B300" s="79"/>
    </row>
    <row r="301" spans="1:2" x14ac:dyDescent="0.2">
      <c r="A301" s="79"/>
      <c r="B301" s="79"/>
    </row>
    <row r="302" spans="1:2" x14ac:dyDescent="0.2">
      <c r="A302" s="79"/>
      <c r="B302" s="79"/>
    </row>
    <row r="303" spans="1:2" x14ac:dyDescent="0.2">
      <c r="A303" s="79"/>
      <c r="B303" s="79"/>
    </row>
    <row r="304" spans="1:2" x14ac:dyDescent="0.2">
      <c r="A304" s="79"/>
      <c r="B304" s="79"/>
    </row>
    <row r="305" spans="1:2" x14ac:dyDescent="0.2">
      <c r="A305" s="79"/>
      <c r="B305" s="79"/>
    </row>
    <row r="306" spans="1:2" x14ac:dyDescent="0.2">
      <c r="A306" s="79"/>
      <c r="B306" s="79"/>
    </row>
    <row r="307" spans="1:2" x14ac:dyDescent="0.2">
      <c r="A307" s="79"/>
      <c r="B307" s="79"/>
    </row>
    <row r="308" spans="1:2" x14ac:dyDescent="0.2">
      <c r="A308" s="79"/>
      <c r="B308" s="79"/>
    </row>
    <row r="309" spans="1:2" x14ac:dyDescent="0.2">
      <c r="A309" s="79"/>
      <c r="B309" s="79"/>
    </row>
    <row r="310" spans="1:2" x14ac:dyDescent="0.2">
      <c r="A310" s="79"/>
      <c r="B310" s="79"/>
    </row>
    <row r="311" spans="1:2" x14ac:dyDescent="0.2">
      <c r="A311" s="79"/>
      <c r="B311" s="79"/>
    </row>
    <row r="312" spans="1:2" x14ac:dyDescent="0.2">
      <c r="A312" s="79"/>
      <c r="B312" s="79"/>
    </row>
    <row r="313" spans="1:2" x14ac:dyDescent="0.2">
      <c r="A313" s="79"/>
      <c r="B313" s="79"/>
    </row>
    <row r="314" spans="1:2" x14ac:dyDescent="0.2">
      <c r="A314" s="79"/>
      <c r="B314" s="79"/>
    </row>
    <row r="315" spans="1:2" x14ac:dyDescent="0.2">
      <c r="A315" s="79"/>
      <c r="B315" s="79"/>
    </row>
    <row r="316" spans="1:2" x14ac:dyDescent="0.2">
      <c r="A316" s="79"/>
      <c r="B316" s="79"/>
    </row>
    <row r="317" spans="1:2" x14ac:dyDescent="0.2">
      <c r="A317" s="79"/>
      <c r="B317" s="79"/>
    </row>
    <row r="318" spans="1:2" x14ac:dyDescent="0.2">
      <c r="A318" s="79"/>
      <c r="B318" s="79"/>
    </row>
    <row r="319" spans="1:2" x14ac:dyDescent="0.2">
      <c r="A319" s="79"/>
      <c r="B319" s="79"/>
    </row>
    <row r="320" spans="1:2" x14ac:dyDescent="0.2">
      <c r="A320" s="79"/>
      <c r="B320" s="79"/>
    </row>
    <row r="321" spans="1:2" x14ac:dyDescent="0.2">
      <c r="A321" s="79"/>
      <c r="B321" s="79"/>
    </row>
    <row r="322" spans="1:2" x14ac:dyDescent="0.2">
      <c r="A322" s="79"/>
      <c r="B322" s="79"/>
    </row>
    <row r="323" spans="1:2" x14ac:dyDescent="0.2">
      <c r="A323" s="79"/>
      <c r="B323" s="79"/>
    </row>
    <row r="324" spans="1:2" x14ac:dyDescent="0.2">
      <c r="A324" s="79"/>
      <c r="B324" s="79"/>
    </row>
    <row r="325" spans="1:2" x14ac:dyDescent="0.2">
      <c r="A325" s="79"/>
      <c r="B325" s="79"/>
    </row>
    <row r="326" spans="1:2" x14ac:dyDescent="0.2">
      <c r="A326" s="79"/>
      <c r="B326" s="79"/>
    </row>
    <row r="327" spans="1:2" x14ac:dyDescent="0.2">
      <c r="A327" s="79"/>
      <c r="B327" s="79"/>
    </row>
    <row r="328" spans="1:2" x14ac:dyDescent="0.2">
      <c r="A328" s="79"/>
      <c r="B328" s="79"/>
    </row>
    <row r="329" spans="1:2" x14ac:dyDescent="0.2">
      <c r="A329" s="79"/>
      <c r="B329" s="79"/>
    </row>
    <row r="330" spans="1:2" x14ac:dyDescent="0.2">
      <c r="A330" s="79"/>
      <c r="B330" s="79"/>
    </row>
    <row r="331" spans="1:2" x14ac:dyDescent="0.2">
      <c r="A331" s="79"/>
      <c r="B331" s="79"/>
    </row>
    <row r="332" spans="1:2" x14ac:dyDescent="0.2">
      <c r="A332" s="79"/>
      <c r="B332" s="79"/>
    </row>
    <row r="333" spans="1:2" x14ac:dyDescent="0.2">
      <c r="A333" s="79"/>
      <c r="B333" s="79"/>
    </row>
    <row r="334" spans="1:2" x14ac:dyDescent="0.2">
      <c r="A334" s="79"/>
      <c r="B334" s="79"/>
    </row>
    <row r="335" spans="1:2" x14ac:dyDescent="0.2">
      <c r="A335" s="79"/>
      <c r="B335" s="79"/>
    </row>
    <row r="336" spans="1:2" x14ac:dyDescent="0.2">
      <c r="A336" s="79"/>
      <c r="B336" s="79"/>
    </row>
    <row r="337" spans="1:2" x14ac:dyDescent="0.2">
      <c r="A337" s="79"/>
      <c r="B337" s="79"/>
    </row>
    <row r="338" spans="1:2" x14ac:dyDescent="0.2">
      <c r="A338" s="79"/>
      <c r="B338" s="79"/>
    </row>
    <row r="339" spans="1:2" x14ac:dyDescent="0.2">
      <c r="A339" s="79"/>
      <c r="B339" s="79"/>
    </row>
    <row r="340" spans="1:2" x14ac:dyDescent="0.2">
      <c r="A340" s="79"/>
      <c r="B340" s="79"/>
    </row>
    <row r="341" spans="1:2" x14ac:dyDescent="0.2">
      <c r="A341" s="79"/>
      <c r="B341" s="79"/>
    </row>
    <row r="342" spans="1:2" x14ac:dyDescent="0.2">
      <c r="A342" s="79"/>
      <c r="B342" s="79"/>
    </row>
    <row r="343" spans="1:2" x14ac:dyDescent="0.2">
      <c r="A343" s="79"/>
      <c r="B343" s="79"/>
    </row>
    <row r="344" spans="1:2" x14ac:dyDescent="0.2">
      <c r="A344" s="79"/>
      <c r="B344" s="79"/>
    </row>
    <row r="345" spans="1:2" x14ac:dyDescent="0.2">
      <c r="A345" s="79"/>
      <c r="B345" s="79"/>
    </row>
    <row r="346" spans="1:2" x14ac:dyDescent="0.2">
      <c r="A346" s="79"/>
      <c r="B346" s="79"/>
    </row>
    <row r="347" spans="1:2" x14ac:dyDescent="0.2">
      <c r="A347" s="79"/>
      <c r="B347" s="79"/>
    </row>
    <row r="348" spans="1:2" x14ac:dyDescent="0.2">
      <c r="A348" s="79"/>
      <c r="B348" s="79"/>
    </row>
    <row r="349" spans="1:2" x14ac:dyDescent="0.2">
      <c r="A349" s="79"/>
      <c r="B349" s="79"/>
    </row>
    <row r="350" spans="1:2" x14ac:dyDescent="0.2">
      <c r="A350" s="79"/>
      <c r="B350" s="79"/>
    </row>
    <row r="351" spans="1:2" x14ac:dyDescent="0.2">
      <c r="A351" s="79"/>
      <c r="B351" s="79"/>
    </row>
    <row r="352" spans="1:2" x14ac:dyDescent="0.2">
      <c r="A352" s="79"/>
      <c r="B352" s="79"/>
    </row>
    <row r="353" spans="1:2" x14ac:dyDescent="0.2">
      <c r="A353" s="79"/>
      <c r="B353" s="79"/>
    </row>
    <row r="354" spans="1:2" x14ac:dyDescent="0.2">
      <c r="A354" s="79"/>
      <c r="B354" s="79"/>
    </row>
    <row r="355" spans="1:2" x14ac:dyDescent="0.2">
      <c r="A355" s="79"/>
      <c r="B355" s="79"/>
    </row>
    <row r="356" spans="1:2" x14ac:dyDescent="0.2">
      <c r="A356" s="79"/>
      <c r="B356" s="79"/>
    </row>
    <row r="357" spans="1:2" x14ac:dyDescent="0.2">
      <c r="A357" s="79"/>
      <c r="B357" s="79"/>
    </row>
    <row r="358" spans="1:2" x14ac:dyDescent="0.2">
      <c r="A358" s="79"/>
      <c r="B358" s="79"/>
    </row>
    <row r="359" spans="1:2" x14ac:dyDescent="0.2">
      <c r="A359" s="79"/>
      <c r="B359" s="79"/>
    </row>
    <row r="360" spans="1:2" x14ac:dyDescent="0.2">
      <c r="A360" s="79"/>
      <c r="B360" s="79"/>
    </row>
    <row r="361" spans="1:2" x14ac:dyDescent="0.2">
      <c r="A361" s="79"/>
      <c r="B361" s="79"/>
    </row>
    <row r="362" spans="1:2" x14ac:dyDescent="0.2">
      <c r="A362" s="79"/>
      <c r="B362" s="79"/>
    </row>
    <row r="363" spans="1:2" x14ac:dyDescent="0.2">
      <c r="A363" s="79"/>
      <c r="B363" s="79"/>
    </row>
    <row r="364" spans="1:2" x14ac:dyDescent="0.2">
      <c r="A364" s="79"/>
      <c r="B364" s="79"/>
    </row>
    <row r="365" spans="1:2" x14ac:dyDescent="0.2">
      <c r="A365" s="79"/>
      <c r="B365" s="79"/>
    </row>
    <row r="366" spans="1:2" x14ac:dyDescent="0.2">
      <c r="A366" s="79"/>
      <c r="B366" s="79"/>
    </row>
    <row r="367" spans="1:2" x14ac:dyDescent="0.2">
      <c r="A367" s="79"/>
      <c r="B367" s="79"/>
    </row>
    <row r="368" spans="1:2" x14ac:dyDescent="0.2">
      <c r="A368" s="79"/>
      <c r="B368" s="79"/>
    </row>
    <row r="369" spans="1:2" x14ac:dyDescent="0.2">
      <c r="A369" s="79"/>
      <c r="B369" s="79"/>
    </row>
    <row r="370" spans="1:2" x14ac:dyDescent="0.2">
      <c r="A370" s="79"/>
      <c r="B370" s="79"/>
    </row>
    <row r="371" spans="1:2" x14ac:dyDescent="0.2">
      <c r="A371" s="79"/>
      <c r="B371" s="79"/>
    </row>
    <row r="372" spans="1:2" x14ac:dyDescent="0.2">
      <c r="A372" s="79"/>
      <c r="B372" s="79"/>
    </row>
    <row r="373" spans="1:2" x14ac:dyDescent="0.2">
      <c r="A373" s="79"/>
      <c r="B373" s="79"/>
    </row>
    <row r="374" spans="1:2" x14ac:dyDescent="0.2">
      <c r="A374" s="79"/>
      <c r="B374" s="79"/>
    </row>
    <row r="375" spans="1:2" x14ac:dyDescent="0.2">
      <c r="A375" s="79"/>
      <c r="B375" s="79"/>
    </row>
    <row r="376" spans="1:2" x14ac:dyDescent="0.2">
      <c r="A376" s="79"/>
      <c r="B376" s="79"/>
    </row>
    <row r="377" spans="1:2" x14ac:dyDescent="0.2">
      <c r="A377" s="79"/>
      <c r="B377" s="79"/>
    </row>
    <row r="378" spans="1:2" x14ac:dyDescent="0.2">
      <c r="A378" s="79"/>
      <c r="B378" s="79"/>
    </row>
    <row r="379" spans="1:2" x14ac:dyDescent="0.2">
      <c r="A379" s="79"/>
      <c r="B379" s="79"/>
    </row>
    <row r="380" spans="1:2" x14ac:dyDescent="0.2">
      <c r="A380" s="79"/>
      <c r="B380" s="79"/>
    </row>
    <row r="381" spans="1:2" x14ac:dyDescent="0.2">
      <c r="A381" s="79"/>
      <c r="B381" s="79"/>
    </row>
    <row r="382" spans="1:2" x14ac:dyDescent="0.2">
      <c r="A382" s="79"/>
      <c r="B382" s="79"/>
    </row>
    <row r="383" spans="1:2" x14ac:dyDescent="0.2">
      <c r="A383" s="79"/>
      <c r="B383" s="79"/>
    </row>
    <row r="384" spans="1:2" x14ac:dyDescent="0.2">
      <c r="A384" s="79"/>
      <c r="B384" s="79"/>
    </row>
    <row r="385" spans="1:2" x14ac:dyDescent="0.2">
      <c r="A385" s="79"/>
      <c r="B385" s="79"/>
    </row>
    <row r="386" spans="1:2" x14ac:dyDescent="0.2">
      <c r="A386" s="79"/>
      <c r="B386" s="79"/>
    </row>
    <row r="387" spans="1:2" x14ac:dyDescent="0.2">
      <c r="A387" s="79"/>
      <c r="B387" s="79"/>
    </row>
    <row r="388" spans="1:2" x14ac:dyDescent="0.2">
      <c r="A388" s="79"/>
      <c r="B388" s="79"/>
    </row>
    <row r="389" spans="1:2" x14ac:dyDescent="0.2">
      <c r="A389" s="79"/>
      <c r="B389" s="79"/>
    </row>
    <row r="390" spans="1:2" x14ac:dyDescent="0.2">
      <c r="A390" s="79"/>
      <c r="B390" s="79"/>
    </row>
    <row r="391" spans="1:2" x14ac:dyDescent="0.2">
      <c r="A391" s="79"/>
      <c r="B391" s="79"/>
    </row>
    <row r="392" spans="1:2" x14ac:dyDescent="0.2">
      <c r="A392" s="79"/>
      <c r="B392" s="79"/>
    </row>
    <row r="393" spans="1:2" x14ac:dyDescent="0.2">
      <c r="A393" s="79"/>
      <c r="B393" s="79"/>
    </row>
    <row r="394" spans="1:2" x14ac:dyDescent="0.2">
      <c r="A394" s="79"/>
      <c r="B394" s="79"/>
    </row>
    <row r="395" spans="1:2" x14ac:dyDescent="0.2">
      <c r="A395" s="79"/>
      <c r="B395" s="79"/>
    </row>
    <row r="396" spans="1:2" x14ac:dyDescent="0.2">
      <c r="A396" s="79"/>
      <c r="B396" s="79"/>
    </row>
    <row r="397" spans="1:2" x14ac:dyDescent="0.2">
      <c r="A397" s="79"/>
      <c r="B397" s="79"/>
    </row>
    <row r="398" spans="1:2" x14ac:dyDescent="0.2">
      <c r="A398" s="79"/>
      <c r="B398" s="79"/>
    </row>
    <row r="399" spans="1:2" x14ac:dyDescent="0.2">
      <c r="A399" s="79"/>
      <c r="B399" s="79"/>
    </row>
    <row r="400" spans="1:2" x14ac:dyDescent="0.2">
      <c r="A400" s="79"/>
      <c r="B400" s="79"/>
    </row>
    <row r="401" spans="1:2" x14ac:dyDescent="0.2">
      <c r="A401" s="79"/>
      <c r="B401" s="79"/>
    </row>
    <row r="402" spans="1:2" x14ac:dyDescent="0.2">
      <c r="A402" s="79"/>
      <c r="B402" s="79"/>
    </row>
    <row r="403" spans="1:2" x14ac:dyDescent="0.2">
      <c r="A403" s="79"/>
      <c r="B403" s="79"/>
    </row>
    <row r="404" spans="1:2" x14ac:dyDescent="0.2">
      <c r="A404" s="79"/>
      <c r="B404" s="79"/>
    </row>
    <row r="405" spans="1:2" x14ac:dyDescent="0.2">
      <c r="A405" s="79"/>
      <c r="B405" s="79"/>
    </row>
    <row r="406" spans="1:2" x14ac:dyDescent="0.2">
      <c r="A406" s="79"/>
      <c r="B406" s="79"/>
    </row>
    <row r="407" spans="1:2" x14ac:dyDescent="0.2">
      <c r="A407" s="79"/>
      <c r="B407" s="79"/>
    </row>
    <row r="408" spans="1:2" x14ac:dyDescent="0.2">
      <c r="A408" s="79"/>
      <c r="B408" s="79"/>
    </row>
    <row r="409" spans="1:2" x14ac:dyDescent="0.2">
      <c r="A409" s="79"/>
      <c r="B409" s="79"/>
    </row>
    <row r="410" spans="1:2" x14ac:dyDescent="0.2">
      <c r="A410" s="79"/>
      <c r="B410" s="79"/>
    </row>
    <row r="411" spans="1:2" x14ac:dyDescent="0.2">
      <c r="A411" s="79"/>
      <c r="B411" s="79"/>
    </row>
    <row r="412" spans="1:2" x14ac:dyDescent="0.2">
      <c r="A412" s="79"/>
      <c r="B412" s="79"/>
    </row>
    <row r="413" spans="1:2" x14ac:dyDescent="0.2">
      <c r="A413" s="79"/>
      <c r="B413" s="79"/>
    </row>
    <row r="414" spans="1:2" x14ac:dyDescent="0.2">
      <c r="A414" s="79"/>
      <c r="B414" s="79"/>
    </row>
    <row r="415" spans="1:2" x14ac:dyDescent="0.2">
      <c r="A415" s="79"/>
      <c r="B415" s="79"/>
    </row>
    <row r="416" spans="1:2" x14ac:dyDescent="0.2">
      <c r="A416" s="79"/>
      <c r="B416" s="79"/>
    </row>
    <row r="417" spans="1:2" x14ac:dyDescent="0.2">
      <c r="A417" s="79"/>
      <c r="B417" s="79"/>
    </row>
    <row r="418" spans="1:2" x14ac:dyDescent="0.2">
      <c r="A418" s="79"/>
      <c r="B418" s="79"/>
    </row>
    <row r="419" spans="1:2" x14ac:dyDescent="0.2">
      <c r="A419" s="79"/>
      <c r="B419" s="79"/>
    </row>
    <row r="420" spans="1:2" x14ac:dyDescent="0.2">
      <c r="A420" s="79"/>
      <c r="B420" s="79"/>
    </row>
    <row r="421" spans="1:2" x14ac:dyDescent="0.2">
      <c r="A421" s="79"/>
      <c r="B421" s="79"/>
    </row>
    <row r="422" spans="1:2" x14ac:dyDescent="0.2">
      <c r="A422" s="79"/>
      <c r="B422" s="79"/>
    </row>
    <row r="423" spans="1:2" x14ac:dyDescent="0.2">
      <c r="A423" s="79"/>
      <c r="B423" s="79"/>
    </row>
    <row r="424" spans="1:2" x14ac:dyDescent="0.2">
      <c r="A424" s="79"/>
      <c r="B424" s="79"/>
    </row>
    <row r="425" spans="1:2" x14ac:dyDescent="0.2">
      <c r="A425" s="79"/>
      <c r="B425" s="79"/>
    </row>
    <row r="426" spans="1:2" x14ac:dyDescent="0.2">
      <c r="A426" s="79"/>
      <c r="B426" s="79"/>
    </row>
    <row r="427" spans="1:2" x14ac:dyDescent="0.2">
      <c r="A427" s="79"/>
      <c r="B427" s="79"/>
    </row>
    <row r="428" spans="1:2" x14ac:dyDescent="0.2">
      <c r="A428" s="79"/>
      <c r="B428" s="79"/>
    </row>
    <row r="429" spans="1:2" x14ac:dyDescent="0.2">
      <c r="A429" s="79"/>
      <c r="B429" s="79"/>
    </row>
    <row r="430" spans="1:2" x14ac:dyDescent="0.2">
      <c r="A430" s="79"/>
      <c r="B430" s="79"/>
    </row>
    <row r="431" spans="1:2" x14ac:dyDescent="0.2">
      <c r="A431" s="79"/>
      <c r="B431" s="79"/>
    </row>
    <row r="432" spans="1:2" x14ac:dyDescent="0.2">
      <c r="A432" s="79"/>
      <c r="B432" s="79"/>
    </row>
    <row r="433" spans="1:2" x14ac:dyDescent="0.2">
      <c r="A433" s="79"/>
      <c r="B433" s="79"/>
    </row>
    <row r="434" spans="1:2" x14ac:dyDescent="0.2">
      <c r="A434" s="79"/>
      <c r="B434" s="79"/>
    </row>
    <row r="435" spans="1:2" x14ac:dyDescent="0.2">
      <c r="A435" s="79"/>
      <c r="B435" s="79"/>
    </row>
    <row r="436" spans="1:2" x14ac:dyDescent="0.2">
      <c r="A436" s="79"/>
      <c r="B436" s="79"/>
    </row>
    <row r="437" spans="1:2" x14ac:dyDescent="0.2">
      <c r="A437" s="79"/>
      <c r="B437" s="79"/>
    </row>
    <row r="438" spans="1:2" x14ac:dyDescent="0.2">
      <c r="A438" s="79"/>
      <c r="B438" s="79"/>
    </row>
    <row r="439" spans="1:2" x14ac:dyDescent="0.2">
      <c r="A439" s="79"/>
      <c r="B439" s="79"/>
    </row>
    <row r="440" spans="1:2" x14ac:dyDescent="0.2">
      <c r="A440" s="79"/>
      <c r="B440" s="79"/>
    </row>
    <row r="441" spans="1:2" x14ac:dyDescent="0.2">
      <c r="A441" s="79"/>
      <c r="B441" s="79"/>
    </row>
    <row r="442" spans="1:2" x14ac:dyDescent="0.2">
      <c r="A442" s="79"/>
      <c r="B442" s="79"/>
    </row>
    <row r="443" spans="1:2" x14ac:dyDescent="0.2">
      <c r="A443" s="79"/>
      <c r="B443" s="79"/>
    </row>
    <row r="444" spans="1:2" x14ac:dyDescent="0.2">
      <c r="A444" s="79"/>
      <c r="B444" s="79"/>
    </row>
    <row r="445" spans="1:2" x14ac:dyDescent="0.2">
      <c r="A445" s="79"/>
      <c r="B445" s="79"/>
    </row>
    <row r="446" spans="1:2" x14ac:dyDescent="0.2">
      <c r="A446" s="79"/>
      <c r="B446" s="79"/>
    </row>
    <row r="447" spans="1:2" x14ac:dyDescent="0.2">
      <c r="A447" s="79"/>
      <c r="B447" s="79"/>
    </row>
    <row r="448" spans="1:2" x14ac:dyDescent="0.2">
      <c r="A448" s="79"/>
      <c r="B448" s="79"/>
    </row>
    <row r="449" spans="1:2" x14ac:dyDescent="0.2">
      <c r="A449" s="79"/>
      <c r="B449" s="79"/>
    </row>
    <row r="450" spans="1:2" x14ac:dyDescent="0.2">
      <c r="A450" s="79"/>
      <c r="B450" s="79"/>
    </row>
    <row r="451" spans="1:2" x14ac:dyDescent="0.2">
      <c r="A451" s="79"/>
      <c r="B451" s="79"/>
    </row>
    <row r="452" spans="1:2" x14ac:dyDescent="0.2">
      <c r="A452" s="79"/>
      <c r="B452" s="79"/>
    </row>
    <row r="453" spans="1:2" x14ac:dyDescent="0.2">
      <c r="A453" s="79"/>
      <c r="B453" s="79"/>
    </row>
    <row r="454" spans="1:2" x14ac:dyDescent="0.2">
      <c r="A454" s="79"/>
      <c r="B454" s="79"/>
    </row>
    <row r="455" spans="1:2" x14ac:dyDescent="0.2">
      <c r="A455" s="79"/>
      <c r="B455" s="79"/>
    </row>
    <row r="456" spans="1:2" x14ac:dyDescent="0.2">
      <c r="A456" s="79"/>
      <c r="B456" s="79"/>
    </row>
    <row r="457" spans="1:2" x14ac:dyDescent="0.2">
      <c r="A457" s="79"/>
      <c r="B457" s="79"/>
    </row>
    <row r="458" spans="1:2" x14ac:dyDescent="0.2">
      <c r="A458" s="79"/>
      <c r="B458" s="79"/>
    </row>
    <row r="459" spans="1:2" x14ac:dyDescent="0.2">
      <c r="A459" s="79"/>
      <c r="B459" s="79"/>
    </row>
    <row r="460" spans="1:2" x14ac:dyDescent="0.2">
      <c r="A460" s="79"/>
      <c r="B460" s="79"/>
    </row>
    <row r="461" spans="1:2" x14ac:dyDescent="0.2">
      <c r="A461" s="79"/>
      <c r="B461" s="79"/>
    </row>
    <row r="462" spans="1:2" x14ac:dyDescent="0.2">
      <c r="A462" s="79"/>
      <c r="B462" s="79"/>
    </row>
    <row r="463" spans="1:2" x14ac:dyDescent="0.2">
      <c r="A463" s="79"/>
      <c r="B463" s="79"/>
    </row>
    <row r="464" spans="1:2" x14ac:dyDescent="0.2">
      <c r="A464" s="79"/>
      <c r="B464" s="79"/>
    </row>
    <row r="465" spans="1:2" x14ac:dyDescent="0.2">
      <c r="A465" s="79"/>
      <c r="B465" s="79"/>
    </row>
    <row r="466" spans="1:2" x14ac:dyDescent="0.2">
      <c r="A466" s="79"/>
      <c r="B466" s="79"/>
    </row>
    <row r="467" spans="1:2" x14ac:dyDescent="0.2">
      <c r="A467" s="79"/>
      <c r="B467" s="79"/>
    </row>
    <row r="468" spans="1:2" x14ac:dyDescent="0.2">
      <c r="A468" s="79"/>
      <c r="B468" s="79"/>
    </row>
    <row r="469" spans="1:2" x14ac:dyDescent="0.2">
      <c r="A469" s="79"/>
      <c r="B469" s="79"/>
    </row>
    <row r="470" spans="1:2" x14ac:dyDescent="0.2">
      <c r="A470" s="79"/>
      <c r="B470" s="79"/>
    </row>
    <row r="471" spans="1:2" x14ac:dyDescent="0.2">
      <c r="A471" s="79"/>
      <c r="B471" s="79"/>
    </row>
    <row r="472" spans="1:2" x14ac:dyDescent="0.2">
      <c r="A472" s="79"/>
      <c r="B472" s="79"/>
    </row>
    <row r="473" spans="1:2" x14ac:dyDescent="0.2">
      <c r="A473" s="79"/>
      <c r="B473" s="79"/>
    </row>
    <row r="474" spans="1:2" x14ac:dyDescent="0.2">
      <c r="A474" s="79"/>
      <c r="B474" s="79"/>
    </row>
    <row r="475" spans="1:2" x14ac:dyDescent="0.2">
      <c r="A475" s="79"/>
      <c r="B475" s="79"/>
    </row>
    <row r="476" spans="1:2" x14ac:dyDescent="0.2">
      <c r="A476" s="79"/>
      <c r="B476" s="79"/>
    </row>
    <row r="477" spans="1:2" x14ac:dyDescent="0.2">
      <c r="A477" s="79"/>
      <c r="B477" s="79"/>
    </row>
    <row r="478" spans="1:2" x14ac:dyDescent="0.2">
      <c r="A478" s="79"/>
      <c r="B478" s="79"/>
    </row>
    <row r="479" spans="1:2" x14ac:dyDescent="0.2">
      <c r="A479" s="79"/>
      <c r="B479" s="79"/>
    </row>
    <row r="480" spans="1:2" x14ac:dyDescent="0.2">
      <c r="A480" s="79"/>
      <c r="B480" s="79"/>
    </row>
    <row r="481" spans="1:2" x14ac:dyDescent="0.2">
      <c r="A481" s="79"/>
      <c r="B481" s="79"/>
    </row>
    <row r="482" spans="1:2" x14ac:dyDescent="0.2">
      <c r="A482" s="79"/>
      <c r="B482" s="79"/>
    </row>
    <row r="483" spans="1:2" x14ac:dyDescent="0.2">
      <c r="A483" s="79"/>
      <c r="B483" s="79"/>
    </row>
    <row r="484" spans="1:2" x14ac:dyDescent="0.2">
      <c r="A484" s="79"/>
      <c r="B484" s="79"/>
    </row>
    <row r="485" spans="1:2" x14ac:dyDescent="0.2">
      <c r="A485" s="79"/>
      <c r="B485" s="79"/>
    </row>
    <row r="486" spans="1:2" x14ac:dyDescent="0.2">
      <c r="A486" s="79"/>
      <c r="B486" s="79"/>
    </row>
    <row r="487" spans="1:2" x14ac:dyDescent="0.2">
      <c r="A487" s="79"/>
      <c r="B487" s="79"/>
    </row>
    <row r="488" spans="1:2" x14ac:dyDescent="0.2">
      <c r="A488" s="79"/>
      <c r="B488" s="79"/>
    </row>
    <row r="489" spans="1:2" x14ac:dyDescent="0.2">
      <c r="A489" s="79"/>
      <c r="B489" s="79"/>
    </row>
    <row r="490" spans="1:2" x14ac:dyDescent="0.2">
      <c r="A490" s="79"/>
      <c r="B490" s="79"/>
    </row>
    <row r="491" spans="1:2" x14ac:dyDescent="0.2">
      <c r="A491" s="79"/>
      <c r="B491" s="79"/>
    </row>
    <row r="492" spans="1:2" x14ac:dyDescent="0.2">
      <c r="A492" s="79"/>
      <c r="B492" s="79"/>
    </row>
    <row r="493" spans="1:2" x14ac:dyDescent="0.2">
      <c r="A493" s="79"/>
      <c r="B493" s="79"/>
    </row>
    <row r="494" spans="1:2" x14ac:dyDescent="0.2">
      <c r="A494" s="79"/>
      <c r="B494" s="79"/>
    </row>
    <row r="495" spans="1:2" x14ac:dyDescent="0.2">
      <c r="A495" s="79"/>
      <c r="B495" s="79"/>
    </row>
    <row r="496" spans="1:2" x14ac:dyDescent="0.2">
      <c r="A496" s="79"/>
      <c r="B496" s="79"/>
    </row>
    <row r="497" spans="1:2" x14ac:dyDescent="0.2">
      <c r="A497" s="79"/>
      <c r="B497" s="79"/>
    </row>
    <row r="498" spans="1:2" x14ac:dyDescent="0.2">
      <c r="A498" s="79"/>
      <c r="B498" s="79"/>
    </row>
    <row r="499" spans="1:2" x14ac:dyDescent="0.2">
      <c r="A499" s="79"/>
      <c r="B499" s="79"/>
    </row>
    <row r="500" spans="1:2" x14ac:dyDescent="0.2">
      <c r="A500" s="79"/>
      <c r="B500" s="79"/>
    </row>
    <row r="501" spans="1:2" x14ac:dyDescent="0.2">
      <c r="A501" s="79"/>
      <c r="B501" s="79"/>
    </row>
    <row r="502" spans="1:2" x14ac:dyDescent="0.2">
      <c r="A502" s="79"/>
      <c r="B502" s="79"/>
    </row>
    <row r="503" spans="1:2" x14ac:dyDescent="0.2">
      <c r="A503" s="79"/>
      <c r="B503" s="79"/>
    </row>
    <row r="504" spans="1:2" x14ac:dyDescent="0.2">
      <c r="A504" s="79"/>
      <c r="B504" s="79"/>
    </row>
    <row r="505" spans="1:2" x14ac:dyDescent="0.2">
      <c r="A505" s="79"/>
      <c r="B505" s="79"/>
    </row>
    <row r="506" spans="1:2" x14ac:dyDescent="0.2">
      <c r="A506" s="79"/>
      <c r="B506" s="79"/>
    </row>
    <row r="507" spans="1:2" x14ac:dyDescent="0.2">
      <c r="A507" s="79"/>
      <c r="B507" s="79"/>
    </row>
    <row r="508" spans="1:2" x14ac:dyDescent="0.2">
      <c r="A508" s="79"/>
      <c r="B508" s="79"/>
    </row>
    <row r="509" spans="1:2" x14ac:dyDescent="0.2">
      <c r="A509" s="79"/>
      <c r="B509" s="79"/>
    </row>
    <row r="510" spans="1:2" x14ac:dyDescent="0.2">
      <c r="A510" s="79"/>
      <c r="B510" s="79"/>
    </row>
    <row r="511" spans="1:2" x14ac:dyDescent="0.2">
      <c r="A511" s="79"/>
      <c r="B511" s="79"/>
    </row>
    <row r="512" spans="1:2" x14ac:dyDescent="0.2">
      <c r="A512" s="79"/>
      <c r="B512" s="79"/>
    </row>
    <row r="513" spans="1:2" x14ac:dyDescent="0.2">
      <c r="A513" s="79"/>
      <c r="B513" s="79"/>
    </row>
    <row r="514" spans="1:2" x14ac:dyDescent="0.2">
      <c r="A514" s="79"/>
      <c r="B514" s="79"/>
    </row>
    <row r="515" spans="1:2" x14ac:dyDescent="0.2">
      <c r="A515" s="79"/>
      <c r="B515" s="79"/>
    </row>
    <row r="516" spans="1:2" x14ac:dyDescent="0.2">
      <c r="A516" s="79"/>
      <c r="B516" s="79"/>
    </row>
    <row r="517" spans="1:2" x14ac:dyDescent="0.2">
      <c r="A517" s="79"/>
      <c r="B517" s="79"/>
    </row>
    <row r="518" spans="1:2" x14ac:dyDescent="0.2">
      <c r="A518" s="79"/>
      <c r="B518" s="79"/>
    </row>
    <row r="519" spans="1:2" x14ac:dyDescent="0.2">
      <c r="A519" s="79"/>
      <c r="B519" s="79"/>
    </row>
    <row r="520" spans="1:2" x14ac:dyDescent="0.2">
      <c r="A520" s="79"/>
      <c r="B520" s="79"/>
    </row>
    <row r="521" spans="1:2" x14ac:dyDescent="0.2">
      <c r="A521" s="79"/>
      <c r="B521" s="79"/>
    </row>
    <row r="522" spans="1:2" x14ac:dyDescent="0.2">
      <c r="A522" s="79"/>
      <c r="B522" s="79"/>
    </row>
    <row r="523" spans="1:2" x14ac:dyDescent="0.2">
      <c r="A523" s="79"/>
      <c r="B523" s="79"/>
    </row>
    <row r="524" spans="1:2" x14ac:dyDescent="0.2">
      <c r="A524" s="79"/>
      <c r="B524" s="79"/>
    </row>
    <row r="525" spans="1:2" x14ac:dyDescent="0.2">
      <c r="A525" s="79"/>
      <c r="B525" s="79"/>
    </row>
    <row r="526" spans="1:2" x14ac:dyDescent="0.2">
      <c r="A526" s="79"/>
      <c r="B526" s="79"/>
    </row>
    <row r="527" spans="1:2" x14ac:dyDescent="0.2">
      <c r="A527" s="79"/>
      <c r="B527" s="79"/>
    </row>
    <row r="528" spans="1:2" x14ac:dyDescent="0.2">
      <c r="A528" s="79"/>
      <c r="B528" s="79"/>
    </row>
    <row r="529" spans="1:2" x14ac:dyDescent="0.2">
      <c r="A529" s="79"/>
      <c r="B529" s="79"/>
    </row>
    <row r="530" spans="1:2" x14ac:dyDescent="0.2">
      <c r="A530" s="79"/>
      <c r="B530" s="79"/>
    </row>
    <row r="531" spans="1:2" x14ac:dyDescent="0.2">
      <c r="A531" s="79"/>
      <c r="B531" s="79"/>
    </row>
    <row r="532" spans="1:2" x14ac:dyDescent="0.2">
      <c r="A532" s="79"/>
      <c r="B532" s="79"/>
    </row>
    <row r="533" spans="1:2" x14ac:dyDescent="0.2">
      <c r="A533" s="79"/>
      <c r="B533" s="79"/>
    </row>
    <row r="534" spans="1:2" x14ac:dyDescent="0.2">
      <c r="A534" s="79"/>
      <c r="B534" s="79"/>
    </row>
    <row r="535" spans="1:2" x14ac:dyDescent="0.2">
      <c r="A535" s="79"/>
      <c r="B535" s="79"/>
    </row>
    <row r="536" spans="1:2" x14ac:dyDescent="0.2">
      <c r="A536" s="79"/>
      <c r="B536" s="79"/>
    </row>
    <row r="537" spans="1:2" x14ac:dyDescent="0.2">
      <c r="A537" s="79"/>
      <c r="B537" s="79"/>
    </row>
    <row r="538" spans="1:2" x14ac:dyDescent="0.2">
      <c r="A538" s="79"/>
      <c r="B538" s="79"/>
    </row>
    <row r="539" spans="1:2" x14ac:dyDescent="0.2">
      <c r="A539" s="79"/>
      <c r="B539" s="79"/>
    </row>
    <row r="540" spans="1:2" x14ac:dyDescent="0.2">
      <c r="A540" s="79"/>
      <c r="B540" s="79"/>
    </row>
    <row r="541" spans="1:2" x14ac:dyDescent="0.2">
      <c r="A541" s="79"/>
      <c r="B541" s="79"/>
    </row>
    <row r="542" spans="1:2" x14ac:dyDescent="0.2">
      <c r="A542" s="79"/>
      <c r="B542" s="79"/>
    </row>
    <row r="543" spans="1:2" x14ac:dyDescent="0.2">
      <c r="A543" s="79"/>
      <c r="B543" s="79"/>
    </row>
    <row r="544" spans="1:2" x14ac:dyDescent="0.2">
      <c r="A544" s="79"/>
      <c r="B544" s="79"/>
    </row>
    <row r="545" spans="1:2" x14ac:dyDescent="0.2">
      <c r="A545" s="79"/>
      <c r="B545" s="79"/>
    </row>
    <row r="546" spans="1:2" x14ac:dyDescent="0.2">
      <c r="A546" s="79"/>
      <c r="B546" s="79"/>
    </row>
    <row r="547" spans="1:2" x14ac:dyDescent="0.2">
      <c r="A547" s="79"/>
      <c r="B547" s="79"/>
    </row>
    <row r="548" spans="1:2" x14ac:dyDescent="0.2">
      <c r="A548" s="79"/>
      <c r="B548" s="79"/>
    </row>
    <row r="549" spans="1:2" x14ac:dyDescent="0.2">
      <c r="A549" s="79"/>
      <c r="B549" s="79"/>
    </row>
    <row r="550" spans="1:2" x14ac:dyDescent="0.2">
      <c r="A550" s="79"/>
      <c r="B550" s="79"/>
    </row>
    <row r="551" spans="1:2" x14ac:dyDescent="0.2">
      <c r="A551" s="79"/>
      <c r="B551" s="79"/>
    </row>
    <row r="552" spans="1:2" x14ac:dyDescent="0.2">
      <c r="A552" s="79"/>
      <c r="B552" s="79"/>
    </row>
    <row r="553" spans="1:2" x14ac:dyDescent="0.2">
      <c r="A553" s="79"/>
      <c r="B553" s="79"/>
    </row>
    <row r="554" spans="1:2" x14ac:dyDescent="0.2">
      <c r="A554" s="79"/>
      <c r="B554" s="79"/>
    </row>
    <row r="555" spans="1:2" x14ac:dyDescent="0.2">
      <c r="A555" s="79"/>
      <c r="B555" s="79"/>
    </row>
    <row r="556" spans="1:2" x14ac:dyDescent="0.2">
      <c r="A556" s="79"/>
      <c r="B556" s="79"/>
    </row>
    <row r="557" spans="1:2" x14ac:dyDescent="0.2">
      <c r="A557" s="79"/>
      <c r="B557" s="79"/>
    </row>
    <row r="558" spans="1:2" x14ac:dyDescent="0.2">
      <c r="A558" s="79"/>
      <c r="B558" s="79"/>
    </row>
    <row r="559" spans="1:2" x14ac:dyDescent="0.2">
      <c r="A559" s="79"/>
      <c r="B559" s="79"/>
    </row>
    <row r="560" spans="1:2" x14ac:dyDescent="0.2">
      <c r="A560" s="79"/>
      <c r="B560" s="79"/>
    </row>
    <row r="561" spans="1:2" x14ac:dyDescent="0.2">
      <c r="A561" s="79"/>
      <c r="B561" s="79"/>
    </row>
    <row r="562" spans="1:2" x14ac:dyDescent="0.2">
      <c r="A562" s="79"/>
      <c r="B562" s="79"/>
    </row>
    <row r="563" spans="1:2" x14ac:dyDescent="0.2">
      <c r="A563" s="79"/>
      <c r="B563" s="79"/>
    </row>
    <row r="564" spans="1:2" x14ac:dyDescent="0.2">
      <c r="A564" s="79"/>
      <c r="B564" s="79"/>
    </row>
    <row r="565" spans="1:2" x14ac:dyDescent="0.2">
      <c r="A565" s="79"/>
      <c r="B565" s="79"/>
    </row>
    <row r="566" spans="1:2" x14ac:dyDescent="0.2">
      <c r="A566" s="79"/>
      <c r="B566" s="79"/>
    </row>
    <row r="567" spans="1:2" x14ac:dyDescent="0.2">
      <c r="A567" s="79"/>
      <c r="B567" s="79"/>
    </row>
    <row r="568" spans="1:2" x14ac:dyDescent="0.2">
      <c r="A568" s="79"/>
      <c r="B568" s="79"/>
    </row>
    <row r="569" spans="1:2" x14ac:dyDescent="0.2">
      <c r="A569" s="79"/>
      <c r="B569" s="79"/>
    </row>
    <row r="570" spans="1:2" x14ac:dyDescent="0.2">
      <c r="A570" s="79"/>
      <c r="B570" s="79"/>
    </row>
    <row r="571" spans="1:2" x14ac:dyDescent="0.2">
      <c r="A571" s="79"/>
      <c r="B571" s="79"/>
    </row>
    <row r="572" spans="1:2" x14ac:dyDescent="0.2">
      <c r="A572" s="79"/>
      <c r="B572" s="79"/>
    </row>
    <row r="573" spans="1:2" x14ac:dyDescent="0.2">
      <c r="A573" s="79"/>
      <c r="B573" s="79"/>
    </row>
    <row r="574" spans="1:2" x14ac:dyDescent="0.2">
      <c r="A574" s="79"/>
      <c r="B574" s="79"/>
    </row>
    <row r="575" spans="1:2" x14ac:dyDescent="0.2">
      <c r="A575" s="79"/>
      <c r="B575" s="79"/>
    </row>
    <row r="576" spans="1:2" x14ac:dyDescent="0.2">
      <c r="A576" s="79"/>
      <c r="B576" s="79"/>
    </row>
    <row r="577" spans="1:2" x14ac:dyDescent="0.2">
      <c r="A577" s="79"/>
      <c r="B577" s="79"/>
    </row>
    <row r="578" spans="1:2" x14ac:dyDescent="0.2">
      <c r="A578" s="79"/>
      <c r="B578" s="79"/>
    </row>
    <row r="579" spans="1:2" x14ac:dyDescent="0.2">
      <c r="A579" s="79"/>
      <c r="B579" s="79"/>
    </row>
    <row r="580" spans="1:2" x14ac:dyDescent="0.2">
      <c r="A580" s="79"/>
      <c r="B580" s="79"/>
    </row>
    <row r="581" spans="1:2" x14ac:dyDescent="0.2">
      <c r="A581" s="79"/>
      <c r="B581" s="79"/>
    </row>
    <row r="582" spans="1:2" x14ac:dyDescent="0.2">
      <c r="A582" s="79"/>
      <c r="B582" s="79"/>
    </row>
    <row r="583" spans="1:2" x14ac:dyDescent="0.2">
      <c r="A583" s="79"/>
      <c r="B583" s="79"/>
    </row>
    <row r="584" spans="1:2" x14ac:dyDescent="0.2">
      <c r="A584" s="79"/>
      <c r="B584" s="79"/>
    </row>
    <row r="585" spans="1:2" x14ac:dyDescent="0.2">
      <c r="A585" s="79"/>
      <c r="B585" s="79"/>
    </row>
    <row r="586" spans="1:2" x14ac:dyDescent="0.2">
      <c r="A586" s="79"/>
      <c r="B586" s="79"/>
    </row>
    <row r="587" spans="1:2" x14ac:dyDescent="0.2">
      <c r="A587" s="79"/>
      <c r="B587" s="79"/>
    </row>
    <row r="588" spans="1:2" x14ac:dyDescent="0.2">
      <c r="A588" s="79"/>
      <c r="B588" s="79"/>
    </row>
    <row r="589" spans="1:2" x14ac:dyDescent="0.2">
      <c r="A589" s="79"/>
      <c r="B589" s="79"/>
    </row>
    <row r="590" spans="1:2" x14ac:dyDescent="0.2">
      <c r="A590" s="79"/>
      <c r="B590" s="79"/>
    </row>
    <row r="591" spans="1:2" x14ac:dyDescent="0.2">
      <c r="A591" s="79"/>
      <c r="B591" s="79"/>
    </row>
    <row r="592" spans="1:2" x14ac:dyDescent="0.2">
      <c r="A592" s="79"/>
      <c r="B592" s="79"/>
    </row>
    <row r="593" spans="1:2" x14ac:dyDescent="0.2">
      <c r="A593" s="79"/>
      <c r="B593" s="79"/>
    </row>
    <row r="594" spans="1:2" x14ac:dyDescent="0.2">
      <c r="A594" s="79"/>
      <c r="B594" s="79"/>
    </row>
    <row r="595" spans="1:2" x14ac:dyDescent="0.2">
      <c r="A595" s="79"/>
      <c r="B595" s="79"/>
    </row>
    <row r="596" spans="1:2" x14ac:dyDescent="0.2">
      <c r="A596" s="79"/>
      <c r="B596" s="79"/>
    </row>
    <row r="597" spans="1:2" x14ac:dyDescent="0.2">
      <c r="A597" s="79"/>
      <c r="B597" s="79"/>
    </row>
    <row r="598" spans="1:2" x14ac:dyDescent="0.2">
      <c r="A598" s="79"/>
      <c r="B598" s="79"/>
    </row>
    <row r="599" spans="1:2" x14ac:dyDescent="0.2">
      <c r="A599" s="79"/>
      <c r="B599" s="79"/>
    </row>
    <row r="600" spans="1:2" x14ac:dyDescent="0.2">
      <c r="A600" s="79"/>
      <c r="B600" s="79"/>
    </row>
    <row r="601" spans="1:2" x14ac:dyDescent="0.2">
      <c r="A601" s="79"/>
      <c r="B601" s="79"/>
    </row>
    <row r="602" spans="1:2" x14ac:dyDescent="0.2">
      <c r="A602" s="79"/>
      <c r="B602" s="79"/>
    </row>
    <row r="603" spans="1:2" x14ac:dyDescent="0.2">
      <c r="A603" s="79"/>
      <c r="B603" s="79"/>
    </row>
    <row r="604" spans="1:2" x14ac:dyDescent="0.2">
      <c r="A604" s="79"/>
      <c r="B604" s="79"/>
    </row>
    <row r="605" spans="1:2" x14ac:dyDescent="0.2">
      <c r="A605" s="79"/>
      <c r="B605" s="79"/>
    </row>
    <row r="606" spans="1:2" x14ac:dyDescent="0.2">
      <c r="A606" s="79"/>
      <c r="B606" s="79"/>
    </row>
    <row r="607" spans="1:2" x14ac:dyDescent="0.2">
      <c r="A607" s="79"/>
      <c r="B607" s="79"/>
    </row>
    <row r="608" spans="1:2" x14ac:dyDescent="0.2">
      <c r="A608" s="79"/>
      <c r="B608" s="79"/>
    </row>
    <row r="609" spans="1:2" x14ac:dyDescent="0.2">
      <c r="A609" s="79"/>
      <c r="B609" s="79"/>
    </row>
    <row r="610" spans="1:2" x14ac:dyDescent="0.2">
      <c r="A610" s="79"/>
      <c r="B610" s="79"/>
    </row>
    <row r="611" spans="1:2" x14ac:dyDescent="0.2">
      <c r="A611" s="79"/>
      <c r="B611" s="79"/>
    </row>
    <row r="612" spans="1:2" x14ac:dyDescent="0.2">
      <c r="A612" s="79"/>
      <c r="B612" s="79"/>
    </row>
    <row r="613" spans="1:2" x14ac:dyDescent="0.2">
      <c r="A613" s="79"/>
      <c r="B613" s="79"/>
    </row>
    <row r="614" spans="1:2" x14ac:dyDescent="0.2">
      <c r="A614" s="79"/>
      <c r="B614" s="79"/>
    </row>
    <row r="615" spans="1:2" x14ac:dyDescent="0.2">
      <c r="A615" s="79"/>
      <c r="B615" s="79"/>
    </row>
    <row r="616" spans="1:2" x14ac:dyDescent="0.2">
      <c r="A616" s="79"/>
      <c r="B616" s="79"/>
    </row>
    <row r="617" spans="1:2" x14ac:dyDescent="0.2">
      <c r="A617" s="79"/>
      <c r="B617" s="79"/>
    </row>
    <row r="618" spans="1:2" x14ac:dyDescent="0.2">
      <c r="A618" s="79"/>
      <c r="B618" s="79"/>
    </row>
    <row r="619" spans="1:2" x14ac:dyDescent="0.2">
      <c r="A619" s="79"/>
      <c r="B619" s="79"/>
    </row>
    <row r="620" spans="1:2" x14ac:dyDescent="0.2">
      <c r="A620" s="79"/>
      <c r="B620" s="79"/>
    </row>
    <row r="621" spans="1:2" x14ac:dyDescent="0.2">
      <c r="A621" s="79"/>
      <c r="B621" s="79"/>
    </row>
    <row r="622" spans="1:2" x14ac:dyDescent="0.2">
      <c r="A622" s="79"/>
      <c r="B622" s="79"/>
    </row>
    <row r="623" spans="1:2" x14ac:dyDescent="0.2">
      <c r="A623" s="79"/>
      <c r="B623" s="79"/>
    </row>
    <row r="624" spans="1:2" x14ac:dyDescent="0.2">
      <c r="A624" s="79"/>
      <c r="B624" s="79"/>
    </row>
    <row r="625" spans="1:2" x14ac:dyDescent="0.2">
      <c r="A625" s="79"/>
      <c r="B625" s="79"/>
    </row>
    <row r="626" spans="1:2" x14ac:dyDescent="0.2">
      <c r="A626" s="79"/>
      <c r="B626" s="79"/>
    </row>
    <row r="627" spans="1:2" x14ac:dyDescent="0.2">
      <c r="A627" s="79"/>
      <c r="B627" s="79"/>
    </row>
    <row r="628" spans="1:2" x14ac:dyDescent="0.2">
      <c r="A628" s="79"/>
      <c r="B628" s="79"/>
    </row>
    <row r="629" spans="1:2" x14ac:dyDescent="0.2">
      <c r="A629" s="79"/>
      <c r="B629" s="79"/>
    </row>
    <row r="630" spans="1:2" x14ac:dyDescent="0.2">
      <c r="A630" s="79"/>
      <c r="B630" s="79"/>
    </row>
    <row r="631" spans="1:2" x14ac:dyDescent="0.2">
      <c r="A631" s="79"/>
      <c r="B631" s="79"/>
    </row>
    <row r="632" spans="1:2" x14ac:dyDescent="0.2">
      <c r="A632" s="79"/>
      <c r="B632" s="79"/>
    </row>
    <row r="633" spans="1:2" x14ac:dyDescent="0.2">
      <c r="A633" s="79"/>
      <c r="B633" s="79"/>
    </row>
    <row r="634" spans="1:2" x14ac:dyDescent="0.2">
      <c r="A634" s="79"/>
      <c r="B634" s="79"/>
    </row>
    <row r="635" spans="1:2" x14ac:dyDescent="0.2">
      <c r="A635" s="79"/>
      <c r="B635" s="79"/>
    </row>
    <row r="636" spans="1:2" x14ac:dyDescent="0.2">
      <c r="A636" s="79"/>
      <c r="B636" s="79"/>
    </row>
    <row r="637" spans="1:2" x14ac:dyDescent="0.2">
      <c r="A637" s="79"/>
      <c r="B637" s="79"/>
    </row>
    <row r="638" spans="1:2" x14ac:dyDescent="0.2">
      <c r="A638" s="79"/>
      <c r="B638" s="79"/>
    </row>
    <row r="639" spans="1:2" x14ac:dyDescent="0.2">
      <c r="A639" s="79"/>
      <c r="B639" s="79"/>
    </row>
    <row r="640" spans="1:2" x14ac:dyDescent="0.2">
      <c r="A640" s="79"/>
      <c r="B640" s="79"/>
    </row>
    <row r="641" spans="1:2" x14ac:dyDescent="0.2">
      <c r="A641" s="79"/>
      <c r="B641" s="79"/>
    </row>
    <row r="642" spans="1:2" x14ac:dyDescent="0.2">
      <c r="A642" s="79"/>
      <c r="B642" s="79"/>
    </row>
    <row r="643" spans="1:2" x14ac:dyDescent="0.2">
      <c r="A643" s="79"/>
      <c r="B643" s="79"/>
    </row>
    <row r="644" spans="1:2" x14ac:dyDescent="0.2">
      <c r="A644" s="79"/>
      <c r="B644" s="79"/>
    </row>
    <row r="645" spans="1:2" x14ac:dyDescent="0.2">
      <c r="A645" s="79"/>
      <c r="B645" s="79"/>
    </row>
    <row r="646" spans="1:2" x14ac:dyDescent="0.2">
      <c r="A646" s="79"/>
      <c r="B646" s="79"/>
    </row>
    <row r="647" spans="1:2" x14ac:dyDescent="0.2">
      <c r="A647" s="79"/>
      <c r="B647" s="79"/>
    </row>
    <row r="648" spans="1:2" x14ac:dyDescent="0.2">
      <c r="A648" s="79"/>
      <c r="B648" s="79"/>
    </row>
    <row r="649" spans="1:2" x14ac:dyDescent="0.2">
      <c r="A649" s="79"/>
      <c r="B649" s="79"/>
    </row>
    <row r="650" spans="1:2" x14ac:dyDescent="0.2">
      <c r="A650" s="79"/>
      <c r="B650" s="79"/>
    </row>
    <row r="651" spans="1:2" x14ac:dyDescent="0.2">
      <c r="A651" s="79"/>
      <c r="B651" s="79"/>
    </row>
    <row r="652" spans="1:2" x14ac:dyDescent="0.2">
      <c r="A652" s="79"/>
      <c r="B652" s="79"/>
    </row>
    <row r="653" spans="1:2" x14ac:dyDescent="0.2">
      <c r="A653" s="79"/>
      <c r="B653" s="79"/>
    </row>
    <row r="654" spans="1:2" x14ac:dyDescent="0.2">
      <c r="A654" s="79"/>
      <c r="B654" s="79"/>
    </row>
    <row r="655" spans="1:2" x14ac:dyDescent="0.2">
      <c r="A655" s="79"/>
      <c r="B655" s="79"/>
    </row>
    <row r="656" spans="1:2" x14ac:dyDescent="0.2">
      <c r="A656" s="79"/>
      <c r="B656" s="79"/>
    </row>
    <row r="657" spans="1:2" x14ac:dyDescent="0.2">
      <c r="A657" s="79"/>
      <c r="B657" s="79"/>
    </row>
    <row r="658" spans="1:2" x14ac:dyDescent="0.2">
      <c r="A658" s="79"/>
      <c r="B658" s="79"/>
    </row>
    <row r="659" spans="1:2" x14ac:dyDescent="0.2">
      <c r="A659" s="79"/>
      <c r="B659" s="79"/>
    </row>
    <row r="660" spans="1:2" x14ac:dyDescent="0.2">
      <c r="A660" s="79"/>
      <c r="B660" s="79"/>
    </row>
    <row r="661" spans="1:2" x14ac:dyDescent="0.2">
      <c r="A661" s="79"/>
      <c r="B661" s="79"/>
    </row>
    <row r="662" spans="1:2" x14ac:dyDescent="0.2">
      <c r="A662" s="79"/>
      <c r="B662" s="79"/>
    </row>
    <row r="663" spans="1:2" x14ac:dyDescent="0.2">
      <c r="A663" s="79"/>
      <c r="B663" s="79"/>
    </row>
    <row r="664" spans="1:2" x14ac:dyDescent="0.2">
      <c r="A664" s="79"/>
      <c r="B664" s="79"/>
    </row>
    <row r="665" spans="1:2" x14ac:dyDescent="0.2">
      <c r="A665" s="79"/>
      <c r="B665" s="79"/>
    </row>
    <row r="666" spans="1:2" x14ac:dyDescent="0.2">
      <c r="A666" s="79"/>
      <c r="B666" s="79"/>
    </row>
    <row r="667" spans="1:2" x14ac:dyDescent="0.2">
      <c r="A667" s="79"/>
      <c r="B667" s="79"/>
    </row>
    <row r="668" spans="1:2" x14ac:dyDescent="0.2">
      <c r="A668" s="79"/>
      <c r="B668" s="79"/>
    </row>
    <row r="669" spans="1:2" x14ac:dyDescent="0.2">
      <c r="A669" s="79"/>
      <c r="B669" s="79"/>
    </row>
    <row r="670" spans="1:2" x14ac:dyDescent="0.2">
      <c r="A670" s="79"/>
      <c r="B670" s="79"/>
    </row>
    <row r="671" spans="1:2" x14ac:dyDescent="0.2">
      <c r="A671" s="79"/>
      <c r="B671" s="79"/>
    </row>
    <row r="672" spans="1:2" x14ac:dyDescent="0.2">
      <c r="A672" s="79"/>
      <c r="B672" s="79"/>
    </row>
    <row r="673" spans="1:2" x14ac:dyDescent="0.2">
      <c r="A673" s="79"/>
      <c r="B673" s="79"/>
    </row>
    <row r="674" spans="1:2" x14ac:dyDescent="0.2">
      <c r="A674" s="79"/>
      <c r="B674" s="79"/>
    </row>
    <row r="675" spans="1:2" x14ac:dyDescent="0.2">
      <c r="A675" s="79"/>
      <c r="B675" s="79"/>
    </row>
    <row r="676" spans="1:2" x14ac:dyDescent="0.2">
      <c r="A676" s="79"/>
      <c r="B676" s="79"/>
    </row>
    <row r="677" spans="1:2" x14ac:dyDescent="0.2">
      <c r="A677" s="79"/>
      <c r="B677" s="79"/>
    </row>
    <row r="678" spans="1:2" x14ac:dyDescent="0.2">
      <c r="A678" s="79"/>
      <c r="B678" s="79"/>
    </row>
    <row r="679" spans="1:2" x14ac:dyDescent="0.2">
      <c r="A679" s="79"/>
      <c r="B679" s="79"/>
    </row>
    <row r="680" spans="1:2" x14ac:dyDescent="0.2">
      <c r="A680" s="79"/>
      <c r="B680" s="79"/>
    </row>
    <row r="681" spans="1:2" x14ac:dyDescent="0.2">
      <c r="A681" s="79"/>
      <c r="B681" s="79"/>
    </row>
    <row r="682" spans="1:2" x14ac:dyDescent="0.2">
      <c r="A682" s="79"/>
      <c r="B682" s="79"/>
    </row>
    <row r="683" spans="1:2" x14ac:dyDescent="0.2">
      <c r="A683" s="79"/>
      <c r="B683" s="79"/>
    </row>
    <row r="684" spans="1:2" x14ac:dyDescent="0.2">
      <c r="A684" s="79"/>
      <c r="B684" s="79"/>
    </row>
    <row r="685" spans="1:2" x14ac:dyDescent="0.2">
      <c r="A685" s="79"/>
      <c r="B685" s="79"/>
    </row>
    <row r="686" spans="1:2" x14ac:dyDescent="0.2">
      <c r="A686" s="79"/>
      <c r="B686" s="79"/>
    </row>
    <row r="687" spans="1:2" x14ac:dyDescent="0.2">
      <c r="A687" s="79"/>
      <c r="B687" s="79"/>
    </row>
    <row r="688" spans="1:2" x14ac:dyDescent="0.2">
      <c r="A688" s="79"/>
      <c r="B688" s="79"/>
    </row>
    <row r="689" spans="1:2" x14ac:dyDescent="0.2">
      <c r="A689" s="79"/>
      <c r="B689" s="79"/>
    </row>
    <row r="690" spans="1:2" x14ac:dyDescent="0.2">
      <c r="A690" s="79"/>
      <c r="B690" s="79"/>
    </row>
    <row r="691" spans="1:2" x14ac:dyDescent="0.2">
      <c r="A691" s="79"/>
      <c r="B691" s="79"/>
    </row>
    <row r="692" spans="1:2" x14ac:dyDescent="0.2">
      <c r="A692" s="79"/>
      <c r="B692" s="79"/>
    </row>
    <row r="693" spans="1:2" x14ac:dyDescent="0.2">
      <c r="A693" s="79"/>
      <c r="B693" s="79"/>
    </row>
    <row r="694" spans="1:2" x14ac:dyDescent="0.2">
      <c r="A694" s="79"/>
      <c r="B694" s="79"/>
    </row>
    <row r="695" spans="1:2" x14ac:dyDescent="0.2">
      <c r="A695" s="79"/>
      <c r="B695" s="79"/>
    </row>
    <row r="696" spans="1:2" x14ac:dyDescent="0.2">
      <c r="A696" s="79"/>
      <c r="B696" s="79"/>
    </row>
    <row r="697" spans="1:2" x14ac:dyDescent="0.2">
      <c r="A697" s="79"/>
      <c r="B697" s="79"/>
    </row>
    <row r="698" spans="1:2" x14ac:dyDescent="0.2">
      <c r="A698" s="79"/>
      <c r="B698" s="79"/>
    </row>
    <row r="699" spans="1:2" x14ac:dyDescent="0.2">
      <c r="A699" s="79"/>
      <c r="B699" s="79"/>
    </row>
    <row r="700" spans="1:2" x14ac:dyDescent="0.2">
      <c r="A700" s="79"/>
      <c r="B700" s="79"/>
    </row>
    <row r="701" spans="1:2" x14ac:dyDescent="0.2">
      <c r="A701" s="79"/>
      <c r="B701" s="79"/>
    </row>
    <row r="702" spans="1:2" x14ac:dyDescent="0.2">
      <c r="A702" s="79"/>
      <c r="B702" s="79"/>
    </row>
    <row r="703" spans="1:2" x14ac:dyDescent="0.2">
      <c r="A703" s="79"/>
      <c r="B703" s="79"/>
    </row>
    <row r="704" spans="1:2" x14ac:dyDescent="0.2">
      <c r="A704" s="79"/>
      <c r="B704" s="79"/>
    </row>
    <row r="705" spans="1:2" x14ac:dyDescent="0.2">
      <c r="A705" s="79"/>
      <c r="B705" s="79"/>
    </row>
    <row r="706" spans="1:2" x14ac:dyDescent="0.2">
      <c r="A706" s="79"/>
      <c r="B706" s="79"/>
    </row>
    <row r="707" spans="1:2" x14ac:dyDescent="0.2">
      <c r="A707" s="79"/>
      <c r="B707" s="79"/>
    </row>
    <row r="708" spans="1:2" x14ac:dyDescent="0.2">
      <c r="A708" s="79"/>
      <c r="B708" s="79"/>
    </row>
    <row r="709" spans="1:2" x14ac:dyDescent="0.2">
      <c r="A709" s="79"/>
      <c r="B709" s="79"/>
    </row>
    <row r="710" spans="1:2" x14ac:dyDescent="0.2">
      <c r="A710" s="79"/>
      <c r="B710" s="79"/>
    </row>
    <row r="711" spans="1:2" x14ac:dyDescent="0.2">
      <c r="A711" s="79"/>
      <c r="B711" s="79"/>
    </row>
    <row r="712" spans="1:2" x14ac:dyDescent="0.2">
      <c r="A712" s="79"/>
      <c r="B712" s="79"/>
    </row>
    <row r="713" spans="1:2" x14ac:dyDescent="0.2">
      <c r="A713" s="79"/>
      <c r="B713" s="79"/>
    </row>
    <row r="714" spans="1:2" x14ac:dyDescent="0.2">
      <c r="A714" s="79"/>
      <c r="B714" s="79"/>
    </row>
    <row r="715" spans="1:2" x14ac:dyDescent="0.2">
      <c r="A715" s="79"/>
      <c r="B715" s="79"/>
    </row>
    <row r="716" spans="1:2" x14ac:dyDescent="0.2">
      <c r="A716" s="79"/>
      <c r="B716" s="79"/>
    </row>
    <row r="717" spans="1:2" x14ac:dyDescent="0.2">
      <c r="A717" s="79"/>
      <c r="B717" s="79"/>
    </row>
    <row r="718" spans="1:2" x14ac:dyDescent="0.2">
      <c r="A718" s="79"/>
      <c r="B718" s="79"/>
    </row>
    <row r="719" spans="1:2" x14ac:dyDescent="0.2">
      <c r="A719" s="79"/>
      <c r="B719" s="79"/>
    </row>
    <row r="720" spans="1:2" x14ac:dyDescent="0.2">
      <c r="A720" s="79"/>
      <c r="B720" s="79"/>
    </row>
    <row r="721" spans="1:2" x14ac:dyDescent="0.2">
      <c r="A721" s="79"/>
      <c r="B721" s="79"/>
    </row>
    <row r="722" spans="1:2" x14ac:dyDescent="0.2">
      <c r="A722" s="79"/>
      <c r="B722" s="79"/>
    </row>
    <row r="723" spans="1:2" x14ac:dyDescent="0.2">
      <c r="A723" s="79"/>
      <c r="B723" s="79"/>
    </row>
    <row r="724" spans="1:2" x14ac:dyDescent="0.2">
      <c r="A724" s="79"/>
      <c r="B724" s="79"/>
    </row>
    <row r="725" spans="1:2" x14ac:dyDescent="0.2">
      <c r="A725" s="79"/>
      <c r="B725" s="79"/>
    </row>
    <row r="726" spans="1:2" x14ac:dyDescent="0.2">
      <c r="A726" s="79"/>
      <c r="B726" s="79"/>
    </row>
    <row r="727" spans="1:2" x14ac:dyDescent="0.2">
      <c r="A727" s="79"/>
      <c r="B727" s="79"/>
    </row>
    <row r="728" spans="1:2" x14ac:dyDescent="0.2">
      <c r="A728" s="79"/>
      <c r="B728" s="79"/>
    </row>
    <row r="729" spans="1:2" x14ac:dyDescent="0.2">
      <c r="A729" s="79"/>
      <c r="B729" s="79"/>
    </row>
    <row r="730" spans="1:2" x14ac:dyDescent="0.2">
      <c r="A730" s="79"/>
      <c r="B730" s="79"/>
    </row>
    <row r="731" spans="1:2" x14ac:dyDescent="0.2">
      <c r="A731" s="79"/>
      <c r="B731" s="79"/>
    </row>
    <row r="732" spans="1:2" x14ac:dyDescent="0.2">
      <c r="A732" s="79"/>
      <c r="B732" s="79"/>
    </row>
    <row r="733" spans="1:2" x14ac:dyDescent="0.2">
      <c r="A733" s="79"/>
      <c r="B733" s="79"/>
    </row>
    <row r="734" spans="1:2" x14ac:dyDescent="0.2">
      <c r="A734" s="79"/>
      <c r="B734" s="79"/>
    </row>
    <row r="735" spans="1:2" x14ac:dyDescent="0.2">
      <c r="A735" s="79"/>
      <c r="B735" s="79"/>
    </row>
    <row r="736" spans="1:2" x14ac:dyDescent="0.2">
      <c r="A736" s="79"/>
      <c r="B736" s="79"/>
    </row>
    <row r="737" spans="1:2" x14ac:dyDescent="0.2">
      <c r="A737" s="79"/>
      <c r="B737" s="79"/>
    </row>
    <row r="738" spans="1:2" x14ac:dyDescent="0.2">
      <c r="A738" s="79"/>
      <c r="B738" s="79"/>
    </row>
    <row r="739" spans="1:2" x14ac:dyDescent="0.2">
      <c r="A739" s="79"/>
      <c r="B739" s="79"/>
    </row>
    <row r="740" spans="1:2" x14ac:dyDescent="0.2">
      <c r="A740" s="79"/>
      <c r="B740" s="79"/>
    </row>
    <row r="741" spans="1:2" x14ac:dyDescent="0.2">
      <c r="A741" s="79"/>
      <c r="B741" s="79"/>
    </row>
    <row r="742" spans="1:2" x14ac:dyDescent="0.2">
      <c r="A742" s="79"/>
      <c r="B742" s="79"/>
    </row>
    <row r="743" spans="1:2" x14ac:dyDescent="0.2">
      <c r="A743" s="79"/>
      <c r="B743" s="79"/>
    </row>
    <row r="744" spans="1:2" x14ac:dyDescent="0.2">
      <c r="A744" s="79"/>
      <c r="B744" s="79"/>
    </row>
    <row r="745" spans="1:2" x14ac:dyDescent="0.2">
      <c r="A745" s="79"/>
      <c r="B745" s="79"/>
    </row>
    <row r="746" spans="1:2" x14ac:dyDescent="0.2">
      <c r="A746" s="79"/>
      <c r="B746" s="79"/>
    </row>
    <row r="747" spans="1:2" x14ac:dyDescent="0.2">
      <c r="A747" s="79"/>
      <c r="B747" s="79"/>
    </row>
    <row r="748" spans="1:2" x14ac:dyDescent="0.2">
      <c r="A748" s="79"/>
      <c r="B748" s="79"/>
    </row>
    <row r="749" spans="1:2" x14ac:dyDescent="0.2">
      <c r="A749" s="79"/>
      <c r="B749" s="79"/>
    </row>
    <row r="750" spans="1:2" x14ac:dyDescent="0.2">
      <c r="A750" s="79"/>
      <c r="B750" s="79"/>
    </row>
    <row r="751" spans="1:2" x14ac:dyDescent="0.2">
      <c r="A751" s="79"/>
      <c r="B751" s="79"/>
    </row>
    <row r="752" spans="1:2" x14ac:dyDescent="0.2">
      <c r="A752" s="79"/>
      <c r="B752" s="79"/>
    </row>
    <row r="753" spans="1:2" x14ac:dyDescent="0.2">
      <c r="A753" s="79"/>
      <c r="B753" s="79"/>
    </row>
    <row r="754" spans="1:2" x14ac:dyDescent="0.2">
      <c r="A754" s="79"/>
      <c r="B754" s="79"/>
    </row>
    <row r="755" spans="1:2" x14ac:dyDescent="0.2">
      <c r="A755" s="79"/>
      <c r="B755" s="79"/>
    </row>
    <row r="756" spans="1:2" x14ac:dyDescent="0.2">
      <c r="A756" s="79"/>
      <c r="B756" s="79"/>
    </row>
    <row r="757" spans="1:2" x14ac:dyDescent="0.2">
      <c r="A757" s="79"/>
      <c r="B757" s="79"/>
    </row>
    <row r="758" spans="1:2" x14ac:dyDescent="0.2">
      <c r="A758" s="79"/>
      <c r="B758" s="79"/>
    </row>
    <row r="759" spans="1:2" x14ac:dyDescent="0.2">
      <c r="A759" s="79"/>
      <c r="B759" s="79"/>
    </row>
    <row r="760" spans="1:2" x14ac:dyDescent="0.2">
      <c r="A760" s="79"/>
      <c r="B760" s="79"/>
    </row>
    <row r="761" spans="1:2" x14ac:dyDescent="0.2">
      <c r="A761" s="79"/>
      <c r="B761" s="79"/>
    </row>
    <row r="762" spans="1:2" x14ac:dyDescent="0.2">
      <c r="A762" s="79"/>
      <c r="B762" s="79"/>
    </row>
    <row r="763" spans="1:2" x14ac:dyDescent="0.2">
      <c r="A763" s="79"/>
      <c r="B763" s="79"/>
    </row>
    <row r="764" spans="1:2" x14ac:dyDescent="0.2">
      <c r="A764" s="79"/>
      <c r="B764" s="79"/>
    </row>
    <row r="765" spans="1:2" x14ac:dyDescent="0.2">
      <c r="A765" s="79"/>
      <c r="B765" s="79"/>
    </row>
    <row r="766" spans="1:2" x14ac:dyDescent="0.2">
      <c r="A766" s="79"/>
      <c r="B766" s="79"/>
    </row>
    <row r="767" spans="1:2" x14ac:dyDescent="0.2">
      <c r="A767" s="79"/>
      <c r="B767" s="79"/>
    </row>
    <row r="768" spans="1:2" x14ac:dyDescent="0.2">
      <c r="A768" s="79"/>
      <c r="B768" s="79"/>
    </row>
    <row r="769" spans="1:2" x14ac:dyDescent="0.2">
      <c r="A769" s="79"/>
      <c r="B769" s="79"/>
    </row>
    <row r="770" spans="1:2" x14ac:dyDescent="0.2">
      <c r="A770" s="79"/>
      <c r="B770" s="79"/>
    </row>
    <row r="771" spans="1:2" x14ac:dyDescent="0.2">
      <c r="A771" s="79"/>
      <c r="B771" s="79"/>
    </row>
    <row r="772" spans="1:2" x14ac:dyDescent="0.2">
      <c r="A772" s="79"/>
      <c r="B772" s="79"/>
    </row>
    <row r="773" spans="1:2" x14ac:dyDescent="0.2">
      <c r="A773" s="79"/>
      <c r="B773" s="79"/>
    </row>
    <row r="774" spans="1:2" x14ac:dyDescent="0.2">
      <c r="A774" s="79"/>
      <c r="B774" s="79"/>
    </row>
    <row r="775" spans="1:2" x14ac:dyDescent="0.2">
      <c r="A775" s="79"/>
      <c r="B775" s="79"/>
    </row>
    <row r="776" spans="1:2" x14ac:dyDescent="0.2">
      <c r="A776" s="79"/>
      <c r="B776" s="79"/>
    </row>
    <row r="777" spans="1:2" x14ac:dyDescent="0.2">
      <c r="A777" s="79"/>
      <c r="B777" s="79"/>
    </row>
    <row r="778" spans="1:2" x14ac:dyDescent="0.2">
      <c r="A778" s="79"/>
      <c r="B778" s="79"/>
    </row>
    <row r="779" spans="1:2" x14ac:dyDescent="0.2">
      <c r="A779" s="79"/>
      <c r="B779" s="79"/>
    </row>
    <row r="780" spans="1:2" x14ac:dyDescent="0.2">
      <c r="A780" s="79"/>
      <c r="B780" s="79"/>
    </row>
    <row r="781" spans="1:2" x14ac:dyDescent="0.2">
      <c r="A781" s="79"/>
      <c r="B781" s="79"/>
    </row>
    <row r="782" spans="1:2" x14ac:dyDescent="0.2">
      <c r="A782" s="79"/>
      <c r="B782" s="79"/>
    </row>
    <row r="783" spans="1:2" x14ac:dyDescent="0.2">
      <c r="A783" s="79"/>
      <c r="B783" s="79"/>
    </row>
    <row r="784" spans="1:2" x14ac:dyDescent="0.2">
      <c r="A784" s="79"/>
      <c r="B784" s="79"/>
    </row>
    <row r="785" spans="1:2" x14ac:dyDescent="0.2">
      <c r="A785" s="79"/>
      <c r="B785" s="79"/>
    </row>
    <row r="786" spans="1:2" x14ac:dyDescent="0.2">
      <c r="A786" s="79"/>
      <c r="B786" s="79"/>
    </row>
    <row r="787" spans="1:2" x14ac:dyDescent="0.2">
      <c r="A787" s="79"/>
      <c r="B787" s="79"/>
    </row>
    <row r="788" spans="1:2" x14ac:dyDescent="0.2">
      <c r="A788" s="79"/>
      <c r="B788" s="79"/>
    </row>
    <row r="789" spans="1:2" x14ac:dyDescent="0.2">
      <c r="A789" s="79"/>
      <c r="B789" s="79"/>
    </row>
    <row r="790" spans="1:2" x14ac:dyDescent="0.2">
      <c r="A790" s="79"/>
      <c r="B790" s="79"/>
    </row>
    <row r="791" spans="1:2" x14ac:dyDescent="0.2">
      <c r="A791" s="79"/>
      <c r="B791" s="79"/>
    </row>
    <row r="792" spans="1:2" x14ac:dyDescent="0.2">
      <c r="A792" s="79"/>
      <c r="B792" s="79"/>
    </row>
    <row r="793" spans="1:2" x14ac:dyDescent="0.2">
      <c r="A793" s="79"/>
      <c r="B793" s="79"/>
    </row>
    <row r="794" spans="1:2" x14ac:dyDescent="0.2">
      <c r="A794" s="79"/>
      <c r="B794" s="79"/>
    </row>
    <row r="795" spans="1:2" x14ac:dyDescent="0.2">
      <c r="A795" s="79"/>
      <c r="B795" s="79"/>
    </row>
    <row r="796" spans="1:2" x14ac:dyDescent="0.2">
      <c r="A796" s="79"/>
      <c r="B796" s="79"/>
    </row>
    <row r="797" spans="1:2" x14ac:dyDescent="0.2">
      <c r="A797" s="79"/>
      <c r="B797" s="79"/>
    </row>
    <row r="798" spans="1:2" x14ac:dyDescent="0.2">
      <c r="A798" s="79"/>
      <c r="B798" s="79"/>
    </row>
    <row r="799" spans="1:2" x14ac:dyDescent="0.2">
      <c r="A799" s="79"/>
      <c r="B799" s="79"/>
    </row>
    <row r="800" spans="1:2" x14ac:dyDescent="0.2">
      <c r="A800" s="79"/>
      <c r="B800" s="79"/>
    </row>
    <row r="801" spans="1:2" x14ac:dyDescent="0.2">
      <c r="A801" s="79"/>
      <c r="B801" s="79"/>
    </row>
    <row r="802" spans="1:2" x14ac:dyDescent="0.2">
      <c r="A802" s="79"/>
      <c r="B802" s="79"/>
    </row>
    <row r="803" spans="1:2" x14ac:dyDescent="0.2">
      <c r="A803" s="79"/>
      <c r="B803" s="79"/>
    </row>
    <row r="804" spans="1:2" x14ac:dyDescent="0.2">
      <c r="A804" s="79"/>
      <c r="B804" s="79"/>
    </row>
    <row r="805" spans="1:2" x14ac:dyDescent="0.2">
      <c r="A805" s="79"/>
      <c r="B805" s="79"/>
    </row>
    <row r="806" spans="1:2" x14ac:dyDescent="0.2">
      <c r="A806" s="79"/>
      <c r="B806" s="79"/>
    </row>
    <row r="807" spans="1:2" x14ac:dyDescent="0.2">
      <c r="A807" s="79"/>
      <c r="B807" s="79"/>
    </row>
    <row r="808" spans="1:2" x14ac:dyDescent="0.2">
      <c r="A808" s="79"/>
      <c r="B808" s="79"/>
    </row>
    <row r="809" spans="1:2" x14ac:dyDescent="0.2">
      <c r="A809" s="79"/>
      <c r="B809" s="79"/>
    </row>
    <row r="810" spans="1:2" x14ac:dyDescent="0.2">
      <c r="A810" s="79"/>
      <c r="B810" s="79"/>
    </row>
    <row r="811" spans="1:2" x14ac:dyDescent="0.2">
      <c r="A811" s="79"/>
      <c r="B811" s="79"/>
    </row>
    <row r="812" spans="1:2" x14ac:dyDescent="0.2">
      <c r="A812" s="79"/>
      <c r="B812" s="79"/>
    </row>
    <row r="813" spans="1:2" x14ac:dyDescent="0.2">
      <c r="A813" s="79"/>
      <c r="B813" s="79"/>
    </row>
    <row r="814" spans="1:2" x14ac:dyDescent="0.2">
      <c r="A814" s="79"/>
      <c r="B814" s="79"/>
    </row>
    <row r="815" spans="1:2" x14ac:dyDescent="0.2">
      <c r="A815" s="79"/>
      <c r="B815" s="79"/>
    </row>
    <row r="816" spans="1:2" x14ac:dyDescent="0.2">
      <c r="A816" s="79"/>
      <c r="B816" s="79"/>
    </row>
    <row r="817" spans="1:2" x14ac:dyDescent="0.2">
      <c r="A817" s="79"/>
      <c r="B817" s="79"/>
    </row>
    <row r="818" spans="1:2" x14ac:dyDescent="0.2">
      <c r="A818" s="79"/>
      <c r="B818" s="79"/>
    </row>
    <row r="819" spans="1:2" x14ac:dyDescent="0.2">
      <c r="A819" s="79"/>
      <c r="B819" s="79"/>
    </row>
    <row r="820" spans="1:2" x14ac:dyDescent="0.2">
      <c r="A820" s="79"/>
      <c r="B820" s="79"/>
    </row>
    <row r="821" spans="1:2" x14ac:dyDescent="0.2">
      <c r="A821" s="79"/>
      <c r="B821" s="79"/>
    </row>
    <row r="822" spans="1:2" x14ac:dyDescent="0.2">
      <c r="A822" s="79"/>
      <c r="B822" s="79"/>
    </row>
    <row r="823" spans="1:2" x14ac:dyDescent="0.2">
      <c r="A823" s="79"/>
      <c r="B823" s="79"/>
    </row>
    <row r="824" spans="1:2" x14ac:dyDescent="0.2">
      <c r="A824" s="79"/>
      <c r="B824" s="79"/>
    </row>
    <row r="825" spans="1:2" x14ac:dyDescent="0.2">
      <c r="A825" s="79"/>
      <c r="B825" s="79"/>
    </row>
    <row r="826" spans="1:2" x14ac:dyDescent="0.2">
      <c r="A826" s="79"/>
      <c r="B826" s="79"/>
    </row>
    <row r="827" spans="1:2" x14ac:dyDescent="0.2">
      <c r="A827" s="79"/>
      <c r="B827" s="79"/>
    </row>
    <row r="828" spans="1:2" x14ac:dyDescent="0.2">
      <c r="A828" s="79"/>
      <c r="B828" s="79"/>
    </row>
    <row r="829" spans="1:2" x14ac:dyDescent="0.2">
      <c r="A829" s="79"/>
      <c r="B829" s="79"/>
    </row>
    <row r="830" spans="1:2" x14ac:dyDescent="0.2">
      <c r="A830" s="79"/>
      <c r="B830" s="79"/>
    </row>
    <row r="831" spans="1:2" x14ac:dyDescent="0.2">
      <c r="A831" s="79"/>
      <c r="B831" s="79"/>
    </row>
    <row r="832" spans="1:2" x14ac:dyDescent="0.2">
      <c r="A832" s="79"/>
      <c r="B832" s="79"/>
    </row>
    <row r="833" spans="1:2" x14ac:dyDescent="0.2">
      <c r="A833" s="79"/>
      <c r="B833" s="79"/>
    </row>
    <row r="834" spans="1:2" x14ac:dyDescent="0.2">
      <c r="A834" s="79"/>
      <c r="B834" s="79"/>
    </row>
    <row r="835" spans="1:2" x14ac:dyDescent="0.2">
      <c r="A835" s="79"/>
      <c r="B835" s="79"/>
    </row>
    <row r="836" spans="1:2" x14ac:dyDescent="0.2">
      <c r="A836" s="79"/>
      <c r="B836" s="79"/>
    </row>
    <row r="837" spans="1:2" x14ac:dyDescent="0.2">
      <c r="A837" s="79"/>
      <c r="B837" s="79"/>
    </row>
    <row r="838" spans="1:2" x14ac:dyDescent="0.2">
      <c r="A838" s="79"/>
      <c r="B838" s="79"/>
    </row>
    <row r="839" spans="1:2" x14ac:dyDescent="0.2">
      <c r="A839" s="79"/>
      <c r="B839" s="79"/>
    </row>
    <row r="840" spans="1:2" x14ac:dyDescent="0.2">
      <c r="A840" s="79"/>
      <c r="B840" s="79"/>
    </row>
    <row r="841" spans="1:2" x14ac:dyDescent="0.2">
      <c r="A841" s="79"/>
      <c r="B841" s="79"/>
    </row>
    <row r="842" spans="1:2" x14ac:dyDescent="0.2">
      <c r="A842" s="79"/>
      <c r="B842" s="79"/>
    </row>
    <row r="843" spans="1:2" x14ac:dyDescent="0.2">
      <c r="A843" s="79"/>
      <c r="B843" s="79"/>
    </row>
    <row r="844" spans="1:2" x14ac:dyDescent="0.2">
      <c r="A844" s="79"/>
      <c r="B844" s="79"/>
    </row>
    <row r="845" spans="1:2" x14ac:dyDescent="0.2">
      <c r="A845" s="79"/>
      <c r="B845" s="79"/>
    </row>
    <row r="846" spans="1:2" x14ac:dyDescent="0.2">
      <c r="A846" s="79"/>
      <c r="B846" s="79"/>
    </row>
    <row r="847" spans="1:2" x14ac:dyDescent="0.2">
      <c r="A847" s="79"/>
      <c r="B847" s="79"/>
    </row>
    <row r="848" spans="1:2" x14ac:dyDescent="0.2">
      <c r="A848" s="79"/>
      <c r="B848" s="79"/>
    </row>
    <row r="849" spans="1:2" x14ac:dyDescent="0.2">
      <c r="A849" s="79"/>
      <c r="B849" s="79"/>
    </row>
    <row r="850" spans="1:2" x14ac:dyDescent="0.2">
      <c r="A850" s="79"/>
      <c r="B850" s="79"/>
    </row>
    <row r="851" spans="1:2" x14ac:dyDescent="0.2">
      <c r="A851" s="79"/>
      <c r="B851" s="79"/>
    </row>
    <row r="852" spans="1:2" x14ac:dyDescent="0.2">
      <c r="A852" s="79"/>
      <c r="B852" s="79"/>
    </row>
    <row r="853" spans="1:2" x14ac:dyDescent="0.2">
      <c r="A853" s="79"/>
      <c r="B853" s="79"/>
    </row>
    <row r="854" spans="1:2" x14ac:dyDescent="0.2">
      <c r="A854" s="79"/>
      <c r="B854" s="79"/>
    </row>
    <row r="855" spans="1:2" x14ac:dyDescent="0.2">
      <c r="A855" s="79"/>
      <c r="B855" s="79"/>
    </row>
    <row r="856" spans="1:2" x14ac:dyDescent="0.2">
      <c r="A856" s="79"/>
      <c r="B856" s="79"/>
    </row>
    <row r="857" spans="1:2" x14ac:dyDescent="0.2">
      <c r="A857" s="79"/>
      <c r="B857" s="79"/>
    </row>
    <row r="858" spans="1:2" x14ac:dyDescent="0.2">
      <c r="A858" s="79"/>
      <c r="B858" s="79"/>
    </row>
    <row r="859" spans="1:2" x14ac:dyDescent="0.2">
      <c r="A859" s="79"/>
      <c r="B859" s="79"/>
    </row>
    <row r="860" spans="1:2" x14ac:dyDescent="0.2">
      <c r="A860" s="79"/>
      <c r="B860" s="79"/>
    </row>
    <row r="861" spans="1:2" x14ac:dyDescent="0.2">
      <c r="A861" s="79"/>
      <c r="B861" s="79"/>
    </row>
    <row r="862" spans="1:2" x14ac:dyDescent="0.2">
      <c r="A862" s="79"/>
      <c r="B862" s="79"/>
    </row>
    <row r="863" spans="1:2" x14ac:dyDescent="0.2">
      <c r="A863" s="79"/>
      <c r="B863" s="79"/>
    </row>
    <row r="864" spans="1:2" x14ac:dyDescent="0.2">
      <c r="A864" s="79"/>
      <c r="B864" s="79"/>
    </row>
    <row r="865" spans="1:2" x14ac:dyDescent="0.2">
      <c r="A865" s="79"/>
      <c r="B865" s="79"/>
    </row>
    <row r="866" spans="1:2" x14ac:dyDescent="0.2">
      <c r="A866" s="79"/>
      <c r="B866" s="79"/>
    </row>
    <row r="867" spans="1:2" x14ac:dyDescent="0.2">
      <c r="A867" s="79"/>
      <c r="B867" s="79"/>
    </row>
    <row r="868" spans="1:2" x14ac:dyDescent="0.2">
      <c r="A868" s="79"/>
      <c r="B868" s="79"/>
    </row>
    <row r="869" spans="1:2" x14ac:dyDescent="0.2">
      <c r="A869" s="79"/>
      <c r="B869" s="79"/>
    </row>
    <row r="870" spans="1:2" x14ac:dyDescent="0.2">
      <c r="A870" s="79"/>
      <c r="B870" s="79"/>
    </row>
    <row r="871" spans="1:2" x14ac:dyDescent="0.2">
      <c r="A871" s="79"/>
      <c r="B871" s="79"/>
    </row>
    <row r="872" spans="1:2" x14ac:dyDescent="0.2">
      <c r="A872" s="79"/>
      <c r="B872" s="79"/>
    </row>
    <row r="873" spans="1:2" x14ac:dyDescent="0.2">
      <c r="A873" s="79"/>
      <c r="B873" s="79"/>
    </row>
    <row r="874" spans="1:2" x14ac:dyDescent="0.2">
      <c r="A874" s="79"/>
      <c r="B874" s="79"/>
    </row>
    <row r="875" spans="1:2" x14ac:dyDescent="0.2">
      <c r="A875" s="79"/>
      <c r="B875" s="79"/>
    </row>
    <row r="876" spans="1:2" x14ac:dyDescent="0.2">
      <c r="A876" s="79"/>
      <c r="B876" s="79"/>
    </row>
    <row r="877" spans="1:2" x14ac:dyDescent="0.2">
      <c r="A877" s="79"/>
      <c r="B877" s="79"/>
    </row>
    <row r="878" spans="1:2" x14ac:dyDescent="0.2">
      <c r="A878" s="79"/>
      <c r="B878" s="79"/>
    </row>
    <row r="879" spans="1:2" x14ac:dyDescent="0.2">
      <c r="A879" s="79"/>
      <c r="B879" s="79"/>
    </row>
    <row r="880" spans="1:2" x14ac:dyDescent="0.2">
      <c r="A880" s="79"/>
      <c r="B880" s="79"/>
    </row>
    <row r="881" spans="1:2" x14ac:dyDescent="0.2">
      <c r="A881" s="79"/>
      <c r="B881" s="79"/>
    </row>
    <row r="882" spans="1:2" x14ac:dyDescent="0.2">
      <c r="A882" s="79"/>
      <c r="B882" s="79"/>
    </row>
    <row r="883" spans="1:2" x14ac:dyDescent="0.2">
      <c r="A883" s="79"/>
      <c r="B883" s="79"/>
    </row>
    <row r="884" spans="1:2" x14ac:dyDescent="0.2">
      <c r="A884" s="79"/>
      <c r="B884" s="79"/>
    </row>
    <row r="885" spans="1:2" x14ac:dyDescent="0.2">
      <c r="A885" s="79"/>
      <c r="B885" s="79"/>
    </row>
    <row r="886" spans="1:2" x14ac:dyDescent="0.2">
      <c r="A886" s="79"/>
      <c r="B886" s="79"/>
    </row>
    <row r="887" spans="1:2" x14ac:dyDescent="0.2">
      <c r="A887" s="79"/>
      <c r="B887" s="79"/>
    </row>
    <row r="888" spans="1:2" x14ac:dyDescent="0.2">
      <c r="A888" s="79"/>
      <c r="B888" s="79"/>
    </row>
    <row r="889" spans="1:2" x14ac:dyDescent="0.2">
      <c r="A889" s="79"/>
      <c r="B889" s="79"/>
    </row>
    <row r="890" spans="1:2" x14ac:dyDescent="0.2">
      <c r="A890" s="79"/>
      <c r="B890" s="79"/>
    </row>
    <row r="891" spans="1:2" x14ac:dyDescent="0.2">
      <c r="A891" s="79"/>
      <c r="B891" s="79"/>
    </row>
    <row r="892" spans="1:2" x14ac:dyDescent="0.2">
      <c r="A892" s="79"/>
      <c r="B892" s="79"/>
    </row>
    <row r="893" spans="1:2" x14ac:dyDescent="0.2">
      <c r="A893" s="79"/>
      <c r="B893" s="79"/>
    </row>
    <row r="894" spans="1:2" x14ac:dyDescent="0.2">
      <c r="A894" s="79"/>
      <c r="B894" s="79"/>
    </row>
    <row r="895" spans="1:2" x14ac:dyDescent="0.2">
      <c r="A895" s="79"/>
      <c r="B895" s="79"/>
    </row>
    <row r="896" spans="1:2" x14ac:dyDescent="0.2">
      <c r="A896" s="79"/>
      <c r="B896" s="79"/>
    </row>
    <row r="897" spans="1:2" x14ac:dyDescent="0.2">
      <c r="A897" s="79"/>
      <c r="B897" s="79"/>
    </row>
    <row r="898" spans="1:2" x14ac:dyDescent="0.2">
      <c r="A898" s="79"/>
      <c r="B898" s="79"/>
    </row>
    <row r="899" spans="1:2" x14ac:dyDescent="0.2">
      <c r="A899" s="79"/>
      <c r="B899" s="79"/>
    </row>
    <row r="900" spans="1:2" x14ac:dyDescent="0.2">
      <c r="A900" s="79"/>
      <c r="B900" s="79"/>
    </row>
    <row r="901" spans="1:2" x14ac:dyDescent="0.2">
      <c r="A901" s="79"/>
      <c r="B901" s="79"/>
    </row>
    <row r="902" spans="1:2" x14ac:dyDescent="0.2">
      <c r="A902" s="79"/>
      <c r="B902" s="79"/>
    </row>
    <row r="903" spans="1:2" x14ac:dyDescent="0.2">
      <c r="A903" s="79"/>
      <c r="B903" s="79"/>
    </row>
    <row r="904" spans="1:2" x14ac:dyDescent="0.2">
      <c r="A904" s="79"/>
      <c r="B904" s="79"/>
    </row>
    <row r="905" spans="1:2" x14ac:dyDescent="0.2">
      <c r="A905" s="79"/>
      <c r="B905" s="79"/>
    </row>
    <row r="906" spans="1:2" x14ac:dyDescent="0.2">
      <c r="A906" s="79"/>
      <c r="B906" s="79"/>
    </row>
    <row r="907" spans="1:2" x14ac:dyDescent="0.2">
      <c r="A907" s="79"/>
      <c r="B907" s="79"/>
    </row>
    <row r="908" spans="1:2" x14ac:dyDescent="0.2">
      <c r="A908" s="79"/>
      <c r="B908" s="79"/>
    </row>
    <row r="909" spans="1:2" x14ac:dyDescent="0.2">
      <c r="A909" s="79"/>
      <c r="B909" s="79"/>
    </row>
    <row r="910" spans="1:2" x14ac:dyDescent="0.2">
      <c r="A910" s="79"/>
      <c r="B910" s="79"/>
    </row>
    <row r="911" spans="1:2" x14ac:dyDescent="0.2">
      <c r="A911" s="79"/>
      <c r="B911" s="79"/>
    </row>
    <row r="912" spans="1:2" x14ac:dyDescent="0.2">
      <c r="A912" s="79"/>
      <c r="B912" s="79"/>
    </row>
    <row r="913" spans="1:2" x14ac:dyDescent="0.2">
      <c r="A913" s="79"/>
      <c r="B913" s="79"/>
    </row>
    <row r="914" spans="1:2" x14ac:dyDescent="0.2">
      <c r="A914" s="79"/>
      <c r="B914" s="79"/>
    </row>
    <row r="915" spans="1:2" x14ac:dyDescent="0.2">
      <c r="A915" s="79"/>
      <c r="B915" s="79"/>
    </row>
    <row r="916" spans="1:2" x14ac:dyDescent="0.2">
      <c r="A916" s="79"/>
      <c r="B916" s="79"/>
    </row>
    <row r="917" spans="1:2" x14ac:dyDescent="0.2">
      <c r="A917" s="79"/>
      <c r="B917" s="79"/>
    </row>
    <row r="918" spans="1:2" x14ac:dyDescent="0.2">
      <c r="A918" s="79"/>
      <c r="B918" s="79"/>
    </row>
    <row r="919" spans="1:2" x14ac:dyDescent="0.2">
      <c r="A919" s="79"/>
      <c r="B919" s="79"/>
    </row>
    <row r="920" spans="1:2" x14ac:dyDescent="0.2">
      <c r="A920" s="79"/>
      <c r="B920" s="79"/>
    </row>
    <row r="921" spans="1:2" x14ac:dyDescent="0.2">
      <c r="A921" s="79"/>
      <c r="B921" s="79"/>
    </row>
    <row r="922" spans="1:2" x14ac:dyDescent="0.2">
      <c r="A922" s="79"/>
      <c r="B922" s="79"/>
    </row>
    <row r="923" spans="1:2" x14ac:dyDescent="0.2">
      <c r="A923" s="79"/>
      <c r="B923" s="79"/>
    </row>
    <row r="924" spans="1:2" x14ac:dyDescent="0.2">
      <c r="A924" s="79"/>
      <c r="B924" s="79"/>
    </row>
    <row r="925" spans="1:2" x14ac:dyDescent="0.2">
      <c r="A925" s="79"/>
      <c r="B925" s="79"/>
    </row>
    <row r="926" spans="1:2" x14ac:dyDescent="0.2">
      <c r="A926" s="79"/>
      <c r="B926" s="79"/>
    </row>
    <row r="927" spans="1:2" x14ac:dyDescent="0.2">
      <c r="A927" s="79"/>
      <c r="B927" s="79"/>
    </row>
    <row r="928" spans="1:2" x14ac:dyDescent="0.2">
      <c r="A928" s="79"/>
      <c r="B928" s="79"/>
    </row>
    <row r="929" spans="1:2" x14ac:dyDescent="0.2">
      <c r="A929" s="79"/>
      <c r="B929" s="79"/>
    </row>
    <row r="930" spans="1:2" x14ac:dyDescent="0.2">
      <c r="A930" s="79"/>
      <c r="B930" s="79"/>
    </row>
    <row r="931" spans="1:2" x14ac:dyDescent="0.2">
      <c r="A931" s="79"/>
      <c r="B931" s="79"/>
    </row>
    <row r="932" spans="1:2" x14ac:dyDescent="0.2">
      <c r="A932" s="79"/>
      <c r="B932" s="79"/>
    </row>
    <row r="933" spans="1:2" x14ac:dyDescent="0.2">
      <c r="A933" s="79"/>
      <c r="B933" s="79"/>
    </row>
    <row r="934" spans="1:2" x14ac:dyDescent="0.2">
      <c r="A934" s="79"/>
      <c r="B934" s="79"/>
    </row>
    <row r="935" spans="1:2" x14ac:dyDescent="0.2">
      <c r="A935" s="79"/>
      <c r="B935" s="79"/>
    </row>
    <row r="936" spans="1:2" x14ac:dyDescent="0.2">
      <c r="A936" s="79"/>
      <c r="B936" s="79"/>
    </row>
    <row r="937" spans="1:2" x14ac:dyDescent="0.2">
      <c r="A937" s="79"/>
      <c r="B937" s="79"/>
    </row>
    <row r="938" spans="1:2" x14ac:dyDescent="0.2">
      <c r="A938" s="79"/>
      <c r="B938" s="79"/>
    </row>
    <row r="939" spans="1:2" x14ac:dyDescent="0.2">
      <c r="A939" s="79"/>
      <c r="B939" s="79"/>
    </row>
    <row r="940" spans="1:2" x14ac:dyDescent="0.2">
      <c r="A940" s="79"/>
      <c r="B940" s="79"/>
    </row>
    <row r="941" spans="1:2" x14ac:dyDescent="0.2">
      <c r="A941" s="79"/>
      <c r="B941" s="79"/>
    </row>
    <row r="942" spans="1:2" x14ac:dyDescent="0.2">
      <c r="A942" s="79"/>
      <c r="B942" s="79"/>
    </row>
    <row r="943" spans="1:2" x14ac:dyDescent="0.2">
      <c r="A943" s="79"/>
      <c r="B943" s="79"/>
    </row>
    <row r="944" spans="1:2" x14ac:dyDescent="0.2">
      <c r="A944" s="79"/>
      <c r="B944" s="79"/>
    </row>
    <row r="945" spans="1:2" x14ac:dyDescent="0.2">
      <c r="A945" s="79"/>
      <c r="B945" s="79"/>
    </row>
    <row r="946" spans="1:2" x14ac:dyDescent="0.2">
      <c r="A946" s="79"/>
      <c r="B946" s="79"/>
    </row>
    <row r="947" spans="1:2" x14ac:dyDescent="0.2">
      <c r="A947" s="79"/>
      <c r="B947" s="79"/>
    </row>
    <row r="948" spans="1:2" x14ac:dyDescent="0.2">
      <c r="A948" s="79"/>
      <c r="B948" s="79"/>
    </row>
    <row r="949" spans="1:2" x14ac:dyDescent="0.2">
      <c r="A949" s="79"/>
      <c r="B949" s="79"/>
    </row>
    <row r="950" spans="1:2" x14ac:dyDescent="0.2">
      <c r="A950" s="79"/>
      <c r="B950" s="79"/>
    </row>
    <row r="951" spans="1:2" x14ac:dyDescent="0.2">
      <c r="A951" s="79"/>
      <c r="B951" s="79"/>
    </row>
    <row r="952" spans="1:2" x14ac:dyDescent="0.2">
      <c r="A952" s="79"/>
      <c r="B952" s="79"/>
    </row>
    <row r="953" spans="1:2" x14ac:dyDescent="0.2">
      <c r="A953" s="79"/>
      <c r="B953" s="79"/>
    </row>
    <row r="954" spans="1:2" x14ac:dyDescent="0.2">
      <c r="A954" s="79"/>
      <c r="B954" s="79"/>
    </row>
    <row r="955" spans="1:2" x14ac:dyDescent="0.2">
      <c r="A955" s="79"/>
      <c r="B955" s="79"/>
    </row>
    <row r="956" spans="1:2" x14ac:dyDescent="0.2">
      <c r="A956" s="79"/>
      <c r="B956" s="79"/>
    </row>
    <row r="957" spans="1:2" x14ac:dyDescent="0.2">
      <c r="A957" s="79"/>
      <c r="B957" s="79"/>
    </row>
    <row r="958" spans="1:2" x14ac:dyDescent="0.2">
      <c r="A958" s="79"/>
      <c r="B958" s="79"/>
    </row>
    <row r="959" spans="1:2" x14ac:dyDescent="0.2">
      <c r="A959" s="79"/>
      <c r="B959" s="79"/>
    </row>
    <row r="960" spans="1:2" x14ac:dyDescent="0.2">
      <c r="A960" s="79"/>
      <c r="B960" s="79"/>
    </row>
    <row r="961" spans="1:2" x14ac:dyDescent="0.2">
      <c r="A961" s="79"/>
      <c r="B961" s="79"/>
    </row>
    <row r="962" spans="1:2" x14ac:dyDescent="0.2">
      <c r="A962" s="79"/>
      <c r="B962" s="79"/>
    </row>
    <row r="963" spans="1:2" x14ac:dyDescent="0.2">
      <c r="A963" s="79"/>
      <c r="B963" s="79"/>
    </row>
    <row r="964" spans="1:2" x14ac:dyDescent="0.2">
      <c r="A964" s="79"/>
      <c r="B964" s="79"/>
    </row>
    <row r="965" spans="1:2" x14ac:dyDescent="0.2">
      <c r="A965" s="79"/>
      <c r="B965" s="79"/>
    </row>
    <row r="966" spans="1:2" x14ac:dyDescent="0.2">
      <c r="A966" s="79"/>
      <c r="B966" s="79"/>
    </row>
    <row r="967" spans="1:2" x14ac:dyDescent="0.2">
      <c r="A967" s="79"/>
      <c r="B967" s="79"/>
    </row>
    <row r="968" spans="1:2" x14ac:dyDescent="0.2">
      <c r="A968" s="79"/>
      <c r="B968" s="79"/>
    </row>
    <row r="969" spans="1:2" x14ac:dyDescent="0.2">
      <c r="A969" s="79"/>
      <c r="B969" s="79"/>
    </row>
    <row r="970" spans="1:2" x14ac:dyDescent="0.2">
      <c r="A970" s="79"/>
      <c r="B970" s="79"/>
    </row>
    <row r="971" spans="1:2" x14ac:dyDescent="0.2">
      <c r="A971" s="79"/>
      <c r="B971" s="79"/>
    </row>
    <row r="972" spans="1:2" x14ac:dyDescent="0.2">
      <c r="A972" s="79"/>
      <c r="B972" s="79"/>
    </row>
    <row r="973" spans="1:2" x14ac:dyDescent="0.2">
      <c r="A973" s="79"/>
      <c r="B973" s="79"/>
    </row>
    <row r="974" spans="1:2" x14ac:dyDescent="0.2">
      <c r="A974" s="79"/>
      <c r="B974" s="79"/>
    </row>
    <row r="975" spans="1:2" x14ac:dyDescent="0.2">
      <c r="A975" s="79"/>
      <c r="B975" s="79"/>
    </row>
    <row r="976" spans="1:2" x14ac:dyDescent="0.2">
      <c r="A976" s="79"/>
      <c r="B976" s="79"/>
    </row>
    <row r="977" spans="1:2" x14ac:dyDescent="0.2">
      <c r="A977" s="79"/>
      <c r="B977" s="79"/>
    </row>
    <row r="978" spans="1:2" x14ac:dyDescent="0.2">
      <c r="A978" s="79"/>
      <c r="B978" s="79"/>
    </row>
    <row r="979" spans="1:2" x14ac:dyDescent="0.2">
      <c r="A979" s="79"/>
      <c r="B979" s="79"/>
    </row>
    <row r="980" spans="1:2" x14ac:dyDescent="0.2">
      <c r="A980" s="79"/>
      <c r="B980" s="79"/>
    </row>
    <row r="981" spans="1:2" x14ac:dyDescent="0.2">
      <c r="A981" s="79"/>
      <c r="B981" s="79"/>
    </row>
    <row r="982" spans="1:2" x14ac:dyDescent="0.2">
      <c r="A982" s="79"/>
      <c r="B982" s="79"/>
    </row>
    <row r="983" spans="1:2" x14ac:dyDescent="0.2">
      <c r="A983" s="79"/>
      <c r="B983" s="79"/>
    </row>
    <row r="984" spans="1:2" x14ac:dyDescent="0.2">
      <c r="A984" s="79"/>
      <c r="B984" s="79"/>
    </row>
    <row r="985" spans="1:2" x14ac:dyDescent="0.2">
      <c r="A985" s="79"/>
      <c r="B985" s="79"/>
    </row>
    <row r="986" spans="1:2" x14ac:dyDescent="0.2">
      <c r="A986" s="79"/>
      <c r="B986" s="79"/>
    </row>
    <row r="987" spans="1:2" x14ac:dyDescent="0.2">
      <c r="A987" s="79"/>
      <c r="B987" s="79"/>
    </row>
    <row r="988" spans="1:2" x14ac:dyDescent="0.2">
      <c r="A988" s="79"/>
      <c r="B988" s="79"/>
    </row>
    <row r="989" spans="1:2" x14ac:dyDescent="0.2">
      <c r="A989" s="79"/>
      <c r="B989" s="79"/>
    </row>
    <row r="990" spans="1:2" x14ac:dyDescent="0.2">
      <c r="A990" s="79"/>
      <c r="B990" s="79"/>
    </row>
    <row r="991" spans="1:2" x14ac:dyDescent="0.2">
      <c r="A991" s="79"/>
      <c r="B991" s="79"/>
    </row>
    <row r="992" spans="1:2" x14ac:dyDescent="0.2">
      <c r="A992" s="79"/>
      <c r="B992" s="79"/>
    </row>
    <row r="993" spans="1:2" x14ac:dyDescent="0.2">
      <c r="A993" s="79"/>
      <c r="B993" s="79"/>
    </row>
    <row r="994" spans="1:2" x14ac:dyDescent="0.2">
      <c r="A994" s="79"/>
      <c r="B994" s="79"/>
    </row>
    <row r="995" spans="1:2" x14ac:dyDescent="0.2">
      <c r="A995" s="79"/>
      <c r="B995" s="79"/>
    </row>
    <row r="996" spans="1:2" x14ac:dyDescent="0.2">
      <c r="A996" s="79"/>
      <c r="B996" s="79"/>
    </row>
    <row r="997" spans="1:2" x14ac:dyDescent="0.2">
      <c r="A997" s="79"/>
      <c r="B997" s="79"/>
    </row>
    <row r="998" spans="1:2" x14ac:dyDescent="0.2">
      <c r="A998" s="79"/>
      <c r="B998" s="79"/>
    </row>
    <row r="999" spans="1:2" x14ac:dyDescent="0.2">
      <c r="A999" s="79"/>
      <c r="B999" s="79"/>
    </row>
    <row r="1000" spans="1:2" x14ac:dyDescent="0.2">
      <c r="A1000" s="79"/>
      <c r="B1000" s="79"/>
    </row>
    <row r="1001" spans="1:2" x14ac:dyDescent="0.2">
      <c r="A1001" s="79"/>
      <c r="B1001" s="79"/>
    </row>
    <row r="1002" spans="1:2" x14ac:dyDescent="0.2">
      <c r="A1002" s="79"/>
      <c r="B1002" s="79"/>
    </row>
    <row r="1003" spans="1:2" x14ac:dyDescent="0.2">
      <c r="A1003" s="79"/>
      <c r="B1003" s="79"/>
    </row>
    <row r="1004" spans="1:2" x14ac:dyDescent="0.2">
      <c r="A1004" s="79"/>
      <c r="B1004" s="79"/>
    </row>
    <row r="1005" spans="1:2" x14ac:dyDescent="0.2">
      <c r="A1005" s="79"/>
      <c r="B1005" s="79"/>
    </row>
    <row r="1006" spans="1:2" x14ac:dyDescent="0.2">
      <c r="A1006" s="79"/>
      <c r="B1006" s="79"/>
    </row>
    <row r="1007" spans="1:2" x14ac:dyDescent="0.2">
      <c r="A1007" s="79"/>
      <c r="B1007" s="79"/>
    </row>
    <row r="1008" spans="1:2" x14ac:dyDescent="0.2">
      <c r="A1008" s="79"/>
      <c r="B1008" s="79"/>
    </row>
    <row r="1009" spans="1:2" x14ac:dyDescent="0.2">
      <c r="A1009" s="79"/>
      <c r="B1009" s="79"/>
    </row>
    <row r="1010" spans="1:2" x14ac:dyDescent="0.2">
      <c r="A1010" s="79"/>
      <c r="B1010" s="79"/>
    </row>
    <row r="1011" spans="1:2" x14ac:dyDescent="0.2">
      <c r="A1011" s="79"/>
      <c r="B1011" s="79"/>
    </row>
    <row r="1012" spans="1:2" x14ac:dyDescent="0.2">
      <c r="A1012" s="79"/>
      <c r="B1012" s="79"/>
    </row>
    <row r="1013" spans="1:2" x14ac:dyDescent="0.2">
      <c r="A1013" s="79"/>
      <c r="B1013" s="79"/>
    </row>
    <row r="1014" spans="1:2" x14ac:dyDescent="0.2">
      <c r="A1014" s="79"/>
      <c r="B1014" s="79"/>
    </row>
    <row r="1015" spans="1:2" x14ac:dyDescent="0.2">
      <c r="A1015" s="79"/>
      <c r="B1015" s="79"/>
    </row>
    <row r="1016" spans="1:2" x14ac:dyDescent="0.2">
      <c r="A1016" s="79"/>
      <c r="B1016" s="79"/>
    </row>
    <row r="1017" spans="1:2" x14ac:dyDescent="0.2">
      <c r="A1017" s="79"/>
      <c r="B1017" s="79"/>
    </row>
    <row r="1018" spans="1:2" x14ac:dyDescent="0.2">
      <c r="A1018" s="79"/>
      <c r="B1018" s="79"/>
    </row>
    <row r="1019" spans="1:2" x14ac:dyDescent="0.2">
      <c r="A1019" s="79"/>
      <c r="B1019" s="79"/>
    </row>
    <row r="1020" spans="1:2" x14ac:dyDescent="0.2">
      <c r="A1020" s="79"/>
      <c r="B1020" s="79"/>
    </row>
    <row r="1021" spans="1:2" x14ac:dyDescent="0.2">
      <c r="A1021" s="79"/>
      <c r="B1021" s="79"/>
    </row>
    <row r="1022" spans="1:2" x14ac:dyDescent="0.2">
      <c r="A1022" s="79"/>
      <c r="B1022" s="79"/>
    </row>
    <row r="1023" spans="1:2" x14ac:dyDescent="0.2">
      <c r="A1023" s="79"/>
      <c r="B1023" s="79"/>
    </row>
    <row r="1024" spans="1:2" x14ac:dyDescent="0.2">
      <c r="A1024" s="79"/>
      <c r="B1024" s="79"/>
    </row>
    <row r="1025" spans="1:2" x14ac:dyDescent="0.2">
      <c r="A1025" s="79"/>
      <c r="B1025" s="79"/>
    </row>
    <row r="1026" spans="1:2" x14ac:dyDescent="0.2">
      <c r="A1026" s="79"/>
      <c r="B1026" s="79"/>
    </row>
    <row r="1027" spans="1:2" x14ac:dyDescent="0.2">
      <c r="A1027" s="79"/>
      <c r="B1027" s="79"/>
    </row>
    <row r="1028" spans="1:2" x14ac:dyDescent="0.2">
      <c r="A1028" s="79"/>
      <c r="B1028" s="79"/>
    </row>
    <row r="1029" spans="1:2" x14ac:dyDescent="0.2">
      <c r="A1029" s="79"/>
      <c r="B1029" s="79"/>
    </row>
    <row r="1030" spans="1:2" x14ac:dyDescent="0.2">
      <c r="A1030" s="79"/>
      <c r="B1030" s="79"/>
    </row>
    <row r="1031" spans="1:2" x14ac:dyDescent="0.2">
      <c r="A1031" s="79"/>
      <c r="B1031" s="79"/>
    </row>
    <row r="1032" spans="1:2" x14ac:dyDescent="0.2">
      <c r="A1032" s="79"/>
      <c r="B1032" s="79"/>
    </row>
    <row r="1033" spans="1:2" x14ac:dyDescent="0.2">
      <c r="A1033" s="79"/>
      <c r="B1033" s="79"/>
    </row>
    <row r="1034" spans="1:2" x14ac:dyDescent="0.2">
      <c r="A1034" s="79"/>
      <c r="B1034" s="79"/>
    </row>
    <row r="1035" spans="1:2" x14ac:dyDescent="0.2">
      <c r="A1035" s="79"/>
      <c r="B1035" s="79"/>
    </row>
    <row r="1036" spans="1:2" x14ac:dyDescent="0.2">
      <c r="A1036" s="79"/>
      <c r="B1036" s="79"/>
    </row>
    <row r="1037" spans="1:2" x14ac:dyDescent="0.2">
      <c r="A1037" s="79"/>
      <c r="B1037" s="79"/>
    </row>
    <row r="1038" spans="1:2" x14ac:dyDescent="0.2">
      <c r="A1038" s="79"/>
      <c r="B1038" s="79"/>
    </row>
    <row r="1039" spans="1:2" x14ac:dyDescent="0.2">
      <c r="A1039" s="79"/>
      <c r="B1039" s="79"/>
    </row>
    <row r="1040" spans="1:2" x14ac:dyDescent="0.2">
      <c r="A1040" s="79"/>
      <c r="B1040" s="79"/>
    </row>
    <row r="1041" spans="1:2" x14ac:dyDescent="0.2">
      <c r="A1041" s="79"/>
      <c r="B1041" s="79"/>
    </row>
    <row r="1042" spans="1:2" x14ac:dyDescent="0.2">
      <c r="A1042" s="79"/>
      <c r="B1042" s="79"/>
    </row>
    <row r="1043" spans="1:2" x14ac:dyDescent="0.2">
      <c r="A1043" s="79"/>
      <c r="B1043" s="79"/>
    </row>
    <row r="1044" spans="1:2" x14ac:dyDescent="0.2">
      <c r="A1044" s="79"/>
      <c r="B1044" s="79"/>
    </row>
    <row r="1045" spans="1:2" x14ac:dyDescent="0.2">
      <c r="A1045" s="79"/>
      <c r="B1045" s="79"/>
    </row>
    <row r="1046" spans="1:2" x14ac:dyDescent="0.2">
      <c r="A1046" s="79"/>
      <c r="B1046" s="79"/>
    </row>
    <row r="1047" spans="1:2" x14ac:dyDescent="0.2">
      <c r="A1047" s="79"/>
      <c r="B1047" s="79"/>
    </row>
    <row r="1048" spans="1:2" x14ac:dyDescent="0.2">
      <c r="A1048" s="79"/>
      <c r="B1048" s="79"/>
    </row>
    <row r="1049" spans="1:2" x14ac:dyDescent="0.2">
      <c r="A1049" s="79"/>
      <c r="B1049" s="79"/>
    </row>
    <row r="1050" spans="1:2" x14ac:dyDescent="0.2">
      <c r="A1050" s="79"/>
      <c r="B1050" s="79"/>
    </row>
    <row r="1051" spans="1:2" x14ac:dyDescent="0.2">
      <c r="A1051" s="79"/>
      <c r="B1051" s="79"/>
    </row>
    <row r="1052" spans="1:2" x14ac:dyDescent="0.2">
      <c r="A1052" s="79"/>
      <c r="B1052" s="79"/>
    </row>
    <row r="1053" spans="1:2" x14ac:dyDescent="0.2">
      <c r="A1053" s="79"/>
      <c r="B1053" s="79"/>
    </row>
    <row r="1054" spans="1:2" x14ac:dyDescent="0.2">
      <c r="A1054" s="79"/>
      <c r="B1054" s="79"/>
    </row>
    <row r="1055" spans="1:2" x14ac:dyDescent="0.2">
      <c r="A1055" s="79"/>
      <c r="B1055" s="79"/>
    </row>
    <row r="1056" spans="1:2" x14ac:dyDescent="0.2">
      <c r="A1056" s="79"/>
      <c r="B1056" s="79"/>
    </row>
    <row r="1057" spans="1:2" x14ac:dyDescent="0.2">
      <c r="A1057" s="79"/>
      <c r="B1057" s="79"/>
    </row>
    <row r="1058" spans="1:2" x14ac:dyDescent="0.2">
      <c r="A1058" s="79"/>
      <c r="B1058" s="79"/>
    </row>
    <row r="1059" spans="1:2" x14ac:dyDescent="0.2">
      <c r="A1059" s="79"/>
      <c r="B1059" s="79"/>
    </row>
    <row r="1060" spans="1:2" x14ac:dyDescent="0.2">
      <c r="A1060" s="79"/>
      <c r="B1060" s="79"/>
    </row>
    <row r="1061" spans="1:2" x14ac:dyDescent="0.2">
      <c r="A1061" s="79"/>
      <c r="B1061" s="79"/>
    </row>
    <row r="1062" spans="1:2" x14ac:dyDescent="0.2">
      <c r="A1062" s="79"/>
      <c r="B1062" s="79"/>
    </row>
    <row r="1063" spans="1:2" x14ac:dyDescent="0.2">
      <c r="A1063" s="79"/>
      <c r="B1063" s="79"/>
    </row>
    <row r="1064" spans="1:2" x14ac:dyDescent="0.2">
      <c r="A1064" s="79"/>
      <c r="B1064" s="79"/>
    </row>
    <row r="1065" spans="1:2" x14ac:dyDescent="0.2">
      <c r="A1065" s="79"/>
      <c r="B1065" s="79"/>
    </row>
    <row r="1066" spans="1:2" x14ac:dyDescent="0.2">
      <c r="A1066" s="79"/>
      <c r="B1066" s="79"/>
    </row>
    <row r="1067" spans="1:2" x14ac:dyDescent="0.2">
      <c r="A1067" s="79"/>
      <c r="B1067" s="79"/>
    </row>
    <row r="1068" spans="1:2" x14ac:dyDescent="0.2">
      <c r="A1068" s="79"/>
      <c r="B1068" s="79"/>
    </row>
    <row r="1069" spans="1:2" x14ac:dyDescent="0.2">
      <c r="A1069" s="79"/>
      <c r="B1069" s="79"/>
    </row>
    <row r="1070" spans="1:2" x14ac:dyDescent="0.2">
      <c r="A1070" s="79"/>
      <c r="B1070" s="79"/>
    </row>
    <row r="1071" spans="1:2" x14ac:dyDescent="0.2">
      <c r="A1071" s="79"/>
      <c r="B1071" s="79"/>
    </row>
    <row r="1072" spans="1:2" x14ac:dyDescent="0.2">
      <c r="A1072" s="79"/>
      <c r="B1072" s="79"/>
    </row>
    <row r="1073" spans="1:2" x14ac:dyDescent="0.2">
      <c r="A1073" s="79"/>
      <c r="B1073" s="79"/>
    </row>
    <row r="1074" spans="1:2" x14ac:dyDescent="0.2">
      <c r="A1074" s="79"/>
      <c r="B1074" s="79"/>
    </row>
    <row r="1075" spans="1:2" x14ac:dyDescent="0.2">
      <c r="A1075" s="79"/>
      <c r="B1075" s="79"/>
    </row>
    <row r="1076" spans="1:2" x14ac:dyDescent="0.2">
      <c r="A1076" s="79"/>
      <c r="B1076" s="79"/>
    </row>
    <row r="1077" spans="1:2" x14ac:dyDescent="0.2">
      <c r="A1077" s="79"/>
      <c r="B1077" s="79"/>
    </row>
    <row r="1078" spans="1:2" x14ac:dyDescent="0.2">
      <c r="A1078" s="79"/>
      <c r="B1078" s="79"/>
    </row>
    <row r="1079" spans="1:2" x14ac:dyDescent="0.2">
      <c r="A1079" s="79"/>
      <c r="B1079" s="79"/>
    </row>
    <row r="1080" spans="1:2" x14ac:dyDescent="0.2">
      <c r="A1080" s="79"/>
      <c r="B1080" s="79"/>
    </row>
    <row r="1081" spans="1:2" x14ac:dyDescent="0.2">
      <c r="A1081" s="79"/>
      <c r="B1081" s="79"/>
    </row>
    <row r="1082" spans="1:2" x14ac:dyDescent="0.2">
      <c r="A1082" s="79"/>
      <c r="B1082" s="79"/>
    </row>
    <row r="1083" spans="1:2" x14ac:dyDescent="0.2">
      <c r="A1083" s="79"/>
      <c r="B1083" s="79"/>
    </row>
    <row r="1084" spans="1:2" x14ac:dyDescent="0.2">
      <c r="A1084" s="79"/>
      <c r="B1084" s="79"/>
    </row>
    <row r="1085" spans="1:2" x14ac:dyDescent="0.2">
      <c r="A1085" s="79"/>
      <c r="B1085" s="79"/>
    </row>
    <row r="1086" spans="1:2" x14ac:dyDescent="0.2">
      <c r="A1086" s="79"/>
      <c r="B1086" s="79"/>
    </row>
    <row r="1087" spans="1:2" x14ac:dyDescent="0.2">
      <c r="A1087" s="79"/>
      <c r="B1087" s="79"/>
    </row>
    <row r="1088" spans="1:2" x14ac:dyDescent="0.2">
      <c r="A1088" s="79"/>
      <c r="B1088" s="79"/>
    </row>
    <row r="1089" spans="1:2" x14ac:dyDescent="0.2">
      <c r="A1089" s="79"/>
      <c r="B1089" s="79"/>
    </row>
    <row r="1090" spans="1:2" x14ac:dyDescent="0.2">
      <c r="A1090" s="79"/>
      <c r="B1090" s="79"/>
    </row>
    <row r="1091" spans="1:2" x14ac:dyDescent="0.2">
      <c r="A1091" s="79"/>
      <c r="B1091" s="79"/>
    </row>
    <row r="1092" spans="1:2" x14ac:dyDescent="0.2">
      <c r="A1092" s="79"/>
      <c r="B1092" s="79"/>
    </row>
    <row r="1093" spans="1:2" x14ac:dyDescent="0.2">
      <c r="A1093" s="79"/>
      <c r="B1093" s="79"/>
    </row>
    <row r="1094" spans="1:2" x14ac:dyDescent="0.2">
      <c r="A1094" s="79"/>
      <c r="B1094" s="79"/>
    </row>
    <row r="1095" spans="1:2" x14ac:dyDescent="0.2">
      <c r="A1095" s="79"/>
      <c r="B1095" s="79"/>
    </row>
    <row r="1096" spans="1:2" x14ac:dyDescent="0.2">
      <c r="A1096" s="79"/>
      <c r="B1096" s="79"/>
    </row>
    <row r="1097" spans="1:2" x14ac:dyDescent="0.2">
      <c r="A1097" s="79"/>
      <c r="B1097" s="79"/>
    </row>
    <row r="1098" spans="1:2" x14ac:dyDescent="0.2">
      <c r="A1098" s="79"/>
      <c r="B1098" s="79"/>
    </row>
    <row r="1099" spans="1:2" x14ac:dyDescent="0.2">
      <c r="A1099" s="79"/>
      <c r="B1099" s="79"/>
    </row>
    <row r="1100" spans="1:2" x14ac:dyDescent="0.2">
      <c r="A1100" s="79"/>
      <c r="B1100" s="79"/>
    </row>
    <row r="1101" spans="1:2" x14ac:dyDescent="0.2">
      <c r="A1101" s="79"/>
      <c r="B1101" s="79"/>
    </row>
    <row r="1102" spans="1:2" x14ac:dyDescent="0.2">
      <c r="A1102" s="79"/>
      <c r="B1102" s="79"/>
    </row>
    <row r="1103" spans="1:2" x14ac:dyDescent="0.2">
      <c r="A1103" s="79"/>
      <c r="B1103" s="79"/>
    </row>
    <row r="1104" spans="1:2" x14ac:dyDescent="0.2">
      <c r="A1104" s="79"/>
      <c r="B1104" s="79"/>
    </row>
    <row r="1105" spans="1:2" x14ac:dyDescent="0.2">
      <c r="A1105" s="79"/>
      <c r="B1105" s="79"/>
    </row>
    <row r="1106" spans="1:2" x14ac:dyDescent="0.2">
      <c r="A1106" s="79"/>
      <c r="B1106" s="79"/>
    </row>
    <row r="1107" spans="1:2" x14ac:dyDescent="0.2">
      <c r="A1107" s="79"/>
      <c r="B1107" s="79"/>
    </row>
    <row r="1108" spans="1:2" x14ac:dyDescent="0.2">
      <c r="A1108" s="79"/>
      <c r="B1108" s="79"/>
    </row>
    <row r="1109" spans="1:2" x14ac:dyDescent="0.2">
      <c r="A1109" s="79"/>
      <c r="B1109" s="79"/>
    </row>
    <row r="1110" spans="1:2" x14ac:dyDescent="0.2">
      <c r="A1110" s="79"/>
      <c r="B1110" s="79"/>
    </row>
    <row r="1111" spans="1:2" x14ac:dyDescent="0.2">
      <c r="A1111" s="79"/>
      <c r="B1111" s="79"/>
    </row>
    <row r="1112" spans="1:2" x14ac:dyDescent="0.2">
      <c r="A1112" s="79"/>
      <c r="B1112" s="79"/>
    </row>
    <row r="1113" spans="1:2" x14ac:dyDescent="0.2">
      <c r="A1113" s="79"/>
      <c r="B1113" s="79"/>
    </row>
    <row r="1114" spans="1:2" x14ac:dyDescent="0.2">
      <c r="A1114" s="79"/>
      <c r="B1114" s="79"/>
    </row>
    <row r="1115" spans="1:2" x14ac:dyDescent="0.2">
      <c r="A1115" s="79"/>
      <c r="B1115" s="79"/>
    </row>
    <row r="1116" spans="1:2" x14ac:dyDescent="0.2">
      <c r="A1116" s="79"/>
      <c r="B1116" s="79"/>
    </row>
    <row r="1117" spans="1:2" x14ac:dyDescent="0.2">
      <c r="A1117" s="79"/>
      <c r="B1117" s="79"/>
    </row>
    <row r="1118" spans="1:2" x14ac:dyDescent="0.2">
      <c r="A1118" s="79"/>
      <c r="B1118" s="79"/>
    </row>
    <row r="1119" spans="1:2" x14ac:dyDescent="0.2">
      <c r="A1119" s="79"/>
      <c r="B1119" s="79"/>
    </row>
    <row r="1120" spans="1:2" x14ac:dyDescent="0.2">
      <c r="A1120" s="79"/>
      <c r="B1120" s="79"/>
    </row>
    <row r="1121" spans="1:2" x14ac:dyDescent="0.2">
      <c r="A1121" s="79"/>
      <c r="B1121" s="79"/>
    </row>
    <row r="1122" spans="1:2" x14ac:dyDescent="0.2">
      <c r="A1122" s="79"/>
      <c r="B1122" s="79"/>
    </row>
    <row r="1123" spans="1:2" x14ac:dyDescent="0.2">
      <c r="A1123" s="79"/>
      <c r="B1123" s="79"/>
    </row>
    <row r="1124" spans="1:2" x14ac:dyDescent="0.2">
      <c r="A1124" s="79"/>
      <c r="B1124" s="79"/>
    </row>
    <row r="1125" spans="1:2" x14ac:dyDescent="0.2">
      <c r="A1125" s="79"/>
      <c r="B1125" s="79"/>
    </row>
    <row r="1126" spans="1:2" x14ac:dyDescent="0.2">
      <c r="A1126" s="79"/>
      <c r="B1126" s="79"/>
    </row>
    <row r="1127" spans="1:2" x14ac:dyDescent="0.2">
      <c r="A1127" s="79"/>
      <c r="B1127" s="79"/>
    </row>
    <row r="1128" spans="1:2" x14ac:dyDescent="0.2">
      <c r="A1128" s="79"/>
      <c r="B1128" s="79"/>
    </row>
    <row r="1129" spans="1:2" x14ac:dyDescent="0.2">
      <c r="A1129" s="79"/>
      <c r="B1129" s="79"/>
    </row>
    <row r="1130" spans="1:2" x14ac:dyDescent="0.2">
      <c r="A1130" s="79"/>
      <c r="B1130" s="79"/>
    </row>
    <row r="1131" spans="1:2" x14ac:dyDescent="0.2">
      <c r="A1131" s="79"/>
      <c r="B1131" s="79"/>
    </row>
    <row r="1132" spans="1:2" x14ac:dyDescent="0.2">
      <c r="A1132" s="79"/>
      <c r="B1132" s="79"/>
    </row>
    <row r="1133" spans="1:2" x14ac:dyDescent="0.2">
      <c r="A1133" s="79"/>
      <c r="B1133" s="79"/>
    </row>
    <row r="1134" spans="1:2" x14ac:dyDescent="0.2">
      <c r="A1134" s="79"/>
      <c r="B1134" s="79"/>
    </row>
    <row r="1135" spans="1:2" x14ac:dyDescent="0.2">
      <c r="A1135" s="79"/>
      <c r="B1135" s="79"/>
    </row>
    <row r="1136" spans="1:2" x14ac:dyDescent="0.2">
      <c r="A1136" s="79"/>
      <c r="B1136" s="79"/>
    </row>
    <row r="1137" spans="1:2" x14ac:dyDescent="0.2">
      <c r="A1137" s="79"/>
      <c r="B1137" s="79"/>
    </row>
    <row r="1138" spans="1:2" x14ac:dyDescent="0.2">
      <c r="A1138" s="79"/>
      <c r="B1138" s="79"/>
    </row>
    <row r="1139" spans="1:2" x14ac:dyDescent="0.2">
      <c r="A1139" s="79"/>
      <c r="B1139" s="79"/>
    </row>
    <row r="1140" spans="1:2" x14ac:dyDescent="0.2">
      <c r="A1140" s="79"/>
      <c r="B1140" s="79"/>
    </row>
    <row r="1141" spans="1:2" x14ac:dyDescent="0.2">
      <c r="A1141" s="79"/>
      <c r="B1141" s="79"/>
    </row>
    <row r="1142" spans="1:2" x14ac:dyDescent="0.2">
      <c r="A1142" s="79"/>
      <c r="B1142" s="79"/>
    </row>
    <row r="1143" spans="1:2" x14ac:dyDescent="0.2">
      <c r="A1143" s="79"/>
      <c r="B1143" s="79"/>
    </row>
    <row r="1144" spans="1:2" x14ac:dyDescent="0.2">
      <c r="A1144" s="79"/>
      <c r="B1144" s="79"/>
    </row>
    <row r="1145" spans="1:2" x14ac:dyDescent="0.2">
      <c r="A1145" s="79"/>
      <c r="B1145" s="79"/>
    </row>
    <row r="1146" spans="1:2" x14ac:dyDescent="0.2">
      <c r="A1146" s="79"/>
      <c r="B1146" s="79"/>
    </row>
    <row r="1147" spans="1:2" x14ac:dyDescent="0.2">
      <c r="A1147" s="79"/>
      <c r="B1147" s="79"/>
    </row>
    <row r="1148" spans="1:2" x14ac:dyDescent="0.2">
      <c r="A1148" s="79"/>
      <c r="B1148" s="79"/>
    </row>
    <row r="1149" spans="1:2" x14ac:dyDescent="0.2">
      <c r="A1149" s="79"/>
      <c r="B1149" s="79"/>
    </row>
    <row r="1150" spans="1:2" x14ac:dyDescent="0.2">
      <c r="A1150" s="79"/>
      <c r="B1150" s="79"/>
    </row>
    <row r="1151" spans="1:2" x14ac:dyDescent="0.2">
      <c r="A1151" s="79"/>
      <c r="B1151" s="79"/>
    </row>
    <row r="1152" spans="1:2" x14ac:dyDescent="0.2">
      <c r="A1152" s="79"/>
      <c r="B1152" s="79"/>
    </row>
    <row r="1153" spans="1:2" x14ac:dyDescent="0.2">
      <c r="A1153" s="79"/>
      <c r="B1153" s="79"/>
    </row>
    <row r="1154" spans="1:2" x14ac:dyDescent="0.2">
      <c r="A1154" s="79"/>
      <c r="B1154" s="79"/>
    </row>
    <row r="1155" spans="1:2" x14ac:dyDescent="0.2">
      <c r="A1155" s="79"/>
      <c r="B1155" s="79"/>
    </row>
    <row r="1156" spans="1:2" x14ac:dyDescent="0.2">
      <c r="A1156" s="79"/>
      <c r="B1156" s="79"/>
    </row>
    <row r="1157" spans="1:2" x14ac:dyDescent="0.2">
      <c r="A1157" s="79"/>
      <c r="B1157" s="79"/>
    </row>
    <row r="1158" spans="1:2" x14ac:dyDescent="0.2">
      <c r="A1158" s="79"/>
      <c r="B1158" s="79"/>
    </row>
    <row r="1159" spans="1:2" x14ac:dyDescent="0.2">
      <c r="A1159" s="79"/>
      <c r="B1159" s="79"/>
    </row>
    <row r="1160" spans="1:2" x14ac:dyDescent="0.2">
      <c r="A1160" s="79"/>
      <c r="B1160" s="79"/>
    </row>
    <row r="1161" spans="1:2" x14ac:dyDescent="0.2">
      <c r="A1161" s="79"/>
      <c r="B1161" s="79"/>
    </row>
    <row r="1162" spans="1:2" x14ac:dyDescent="0.2">
      <c r="A1162" s="79"/>
      <c r="B1162" s="79"/>
    </row>
    <row r="1163" spans="1:2" x14ac:dyDescent="0.2">
      <c r="A1163" s="79"/>
      <c r="B1163" s="79"/>
    </row>
    <row r="1164" spans="1:2" x14ac:dyDescent="0.2">
      <c r="A1164" s="79"/>
      <c r="B1164" s="79"/>
    </row>
    <row r="1165" spans="1:2" x14ac:dyDescent="0.2">
      <c r="A1165" s="79"/>
      <c r="B1165" s="79"/>
    </row>
    <row r="1166" spans="1:2" x14ac:dyDescent="0.2">
      <c r="A1166" s="79"/>
      <c r="B1166" s="79"/>
    </row>
    <row r="1167" spans="1:2" x14ac:dyDescent="0.2">
      <c r="A1167" s="79"/>
      <c r="B1167" s="79"/>
    </row>
    <row r="1168" spans="1:2" x14ac:dyDescent="0.2">
      <c r="A1168" s="79"/>
      <c r="B1168" s="79"/>
    </row>
    <row r="1169" spans="1:2" x14ac:dyDescent="0.2">
      <c r="A1169" s="79"/>
      <c r="B1169" s="79"/>
    </row>
    <row r="1170" spans="1:2" x14ac:dyDescent="0.2">
      <c r="A1170" s="79"/>
      <c r="B1170" s="79"/>
    </row>
    <row r="1171" spans="1:2" x14ac:dyDescent="0.2">
      <c r="A1171" s="79"/>
      <c r="B1171" s="79"/>
    </row>
    <row r="1172" spans="1:2" x14ac:dyDescent="0.2">
      <c r="A1172" s="79"/>
      <c r="B1172" s="79"/>
    </row>
    <row r="1173" spans="1:2" x14ac:dyDescent="0.2">
      <c r="A1173" s="79"/>
      <c r="B1173" s="79"/>
    </row>
    <row r="1174" spans="1:2" x14ac:dyDescent="0.2">
      <c r="A1174" s="79"/>
      <c r="B1174" s="79"/>
    </row>
    <row r="1175" spans="1:2" x14ac:dyDescent="0.2">
      <c r="A1175" s="79"/>
      <c r="B1175" s="79"/>
    </row>
    <row r="1176" spans="1:2" x14ac:dyDescent="0.2">
      <c r="A1176" s="79"/>
      <c r="B1176" s="79"/>
    </row>
    <row r="1177" spans="1:2" x14ac:dyDescent="0.2">
      <c r="A1177" s="79"/>
      <c r="B1177" s="79"/>
    </row>
    <row r="1178" spans="1:2" x14ac:dyDescent="0.2">
      <c r="A1178" s="79"/>
      <c r="B1178" s="79"/>
    </row>
    <row r="1179" spans="1:2" x14ac:dyDescent="0.2">
      <c r="A1179" s="79"/>
      <c r="B1179" s="79"/>
    </row>
    <row r="1180" spans="1:2" x14ac:dyDescent="0.2">
      <c r="A1180" s="79"/>
      <c r="B1180" s="79"/>
    </row>
    <row r="1181" spans="1:2" x14ac:dyDescent="0.2">
      <c r="A1181" s="79"/>
      <c r="B1181" s="79"/>
    </row>
    <row r="1182" spans="1:2" x14ac:dyDescent="0.2">
      <c r="A1182" s="79"/>
      <c r="B1182" s="79"/>
    </row>
    <row r="1183" spans="1:2" x14ac:dyDescent="0.2">
      <c r="A1183" s="79"/>
      <c r="B1183" s="79"/>
    </row>
    <row r="1184" spans="1:2" x14ac:dyDescent="0.2">
      <c r="A1184" s="79"/>
      <c r="B1184" s="79"/>
    </row>
    <row r="1185" spans="1:2" x14ac:dyDescent="0.2">
      <c r="A1185" s="79"/>
      <c r="B1185" s="79"/>
    </row>
    <row r="1186" spans="1:2" x14ac:dyDescent="0.2">
      <c r="A1186" s="79"/>
      <c r="B1186" s="79"/>
    </row>
    <row r="1187" spans="1:2" x14ac:dyDescent="0.2">
      <c r="A1187" s="79"/>
      <c r="B1187" s="79"/>
    </row>
    <row r="1188" spans="1:2" x14ac:dyDescent="0.2">
      <c r="A1188" s="79"/>
      <c r="B1188" s="79"/>
    </row>
    <row r="1189" spans="1:2" x14ac:dyDescent="0.2">
      <c r="A1189" s="79"/>
      <c r="B1189" s="79"/>
    </row>
    <row r="1190" spans="1:2" x14ac:dyDescent="0.2">
      <c r="A1190" s="79"/>
      <c r="B1190" s="79"/>
    </row>
    <row r="1191" spans="1:2" x14ac:dyDescent="0.2">
      <c r="A1191" s="79"/>
      <c r="B1191" s="79"/>
    </row>
    <row r="1192" spans="1:2" x14ac:dyDescent="0.2">
      <c r="A1192" s="79"/>
      <c r="B1192" s="79"/>
    </row>
    <row r="1193" spans="1:2" x14ac:dyDescent="0.2">
      <c r="A1193" s="79"/>
      <c r="B1193" s="79"/>
    </row>
    <row r="1194" spans="1:2" x14ac:dyDescent="0.2">
      <c r="A1194" s="79"/>
      <c r="B1194" s="79"/>
    </row>
    <row r="1195" spans="1:2" x14ac:dyDescent="0.2">
      <c r="A1195" s="79"/>
      <c r="B1195" s="79"/>
    </row>
    <row r="1196" spans="1:2" x14ac:dyDescent="0.2">
      <c r="A1196" s="79"/>
      <c r="B1196" s="79"/>
    </row>
    <row r="1197" spans="1:2" x14ac:dyDescent="0.2">
      <c r="A1197" s="79"/>
      <c r="B1197" s="79"/>
    </row>
    <row r="1198" spans="1:2" x14ac:dyDescent="0.2">
      <c r="A1198" s="79"/>
      <c r="B1198" s="79"/>
    </row>
    <row r="1199" spans="1:2" x14ac:dyDescent="0.2">
      <c r="A1199" s="79"/>
      <c r="B1199" s="79"/>
    </row>
    <row r="1200" spans="1:2" x14ac:dyDescent="0.2">
      <c r="A1200" s="79"/>
      <c r="B1200" s="79"/>
    </row>
    <row r="1201" spans="1:2" x14ac:dyDescent="0.2">
      <c r="A1201" s="79"/>
      <c r="B1201" s="79"/>
    </row>
    <row r="1202" spans="1:2" x14ac:dyDescent="0.2">
      <c r="A1202" s="79"/>
      <c r="B1202" s="79"/>
    </row>
    <row r="1203" spans="1:2" x14ac:dyDescent="0.2">
      <c r="A1203" s="79"/>
      <c r="B1203" s="79"/>
    </row>
    <row r="1204" spans="1:2" x14ac:dyDescent="0.2">
      <c r="A1204" s="79"/>
      <c r="B1204" s="79"/>
    </row>
    <row r="1205" spans="1:2" x14ac:dyDescent="0.2">
      <c r="A1205" s="79"/>
      <c r="B1205" s="79"/>
    </row>
    <row r="1206" spans="1:2" x14ac:dyDescent="0.2">
      <c r="A1206" s="79"/>
      <c r="B1206" s="79"/>
    </row>
    <row r="1207" spans="1:2" x14ac:dyDescent="0.2">
      <c r="A1207" s="79"/>
      <c r="B1207" s="79"/>
    </row>
    <row r="1208" spans="1:2" x14ac:dyDescent="0.2">
      <c r="A1208" s="79"/>
      <c r="B1208" s="79"/>
    </row>
    <row r="1209" spans="1:2" x14ac:dyDescent="0.2">
      <c r="A1209" s="79"/>
      <c r="B1209" s="79"/>
    </row>
    <row r="1210" spans="1:2" x14ac:dyDescent="0.2">
      <c r="A1210" s="79"/>
      <c r="B1210" s="79"/>
    </row>
    <row r="1211" spans="1:2" x14ac:dyDescent="0.2">
      <c r="A1211" s="79"/>
      <c r="B1211" s="79"/>
    </row>
    <row r="1212" spans="1:2" x14ac:dyDescent="0.2">
      <c r="A1212" s="79"/>
      <c r="B1212" s="79"/>
    </row>
    <row r="1213" spans="1:2" x14ac:dyDescent="0.2">
      <c r="A1213" s="79"/>
      <c r="B1213" s="79"/>
    </row>
    <row r="1214" spans="1:2" x14ac:dyDescent="0.2">
      <c r="A1214" s="79"/>
      <c r="B1214" s="79"/>
    </row>
    <row r="1215" spans="1:2" x14ac:dyDescent="0.2">
      <c r="A1215" s="79"/>
      <c r="B1215" s="79"/>
    </row>
    <row r="1216" spans="1:2" x14ac:dyDescent="0.2">
      <c r="A1216" s="79"/>
      <c r="B1216" s="79"/>
    </row>
    <row r="1217" spans="1:2" x14ac:dyDescent="0.2">
      <c r="A1217" s="79"/>
      <c r="B1217" s="79"/>
    </row>
    <row r="1218" spans="1:2" x14ac:dyDescent="0.2">
      <c r="A1218" s="79"/>
      <c r="B1218" s="79"/>
    </row>
    <row r="1219" spans="1:2" x14ac:dyDescent="0.2">
      <c r="A1219" s="79"/>
      <c r="B1219" s="79"/>
    </row>
    <row r="1220" spans="1:2" x14ac:dyDescent="0.2">
      <c r="A1220" s="79"/>
      <c r="B1220" s="79"/>
    </row>
    <row r="1221" spans="1:2" x14ac:dyDescent="0.2">
      <c r="A1221" s="79"/>
      <c r="B1221" s="79"/>
    </row>
    <row r="1222" spans="1:2" x14ac:dyDescent="0.2">
      <c r="A1222" s="79"/>
      <c r="B1222" s="79"/>
    </row>
    <row r="1223" spans="1:2" x14ac:dyDescent="0.2">
      <c r="A1223" s="79"/>
      <c r="B1223" s="79"/>
    </row>
    <row r="1224" spans="1:2" x14ac:dyDescent="0.2">
      <c r="A1224" s="79"/>
      <c r="B1224" s="79"/>
    </row>
    <row r="1225" spans="1:2" x14ac:dyDescent="0.2">
      <c r="A1225" s="79"/>
      <c r="B1225" s="79"/>
    </row>
    <row r="1226" spans="1:2" x14ac:dyDescent="0.2">
      <c r="A1226" s="79"/>
      <c r="B1226" s="79"/>
    </row>
    <row r="1227" spans="1:2" x14ac:dyDescent="0.2">
      <c r="A1227" s="79"/>
      <c r="B1227" s="79"/>
    </row>
    <row r="1228" spans="1:2" x14ac:dyDescent="0.2">
      <c r="A1228" s="79"/>
      <c r="B1228" s="79"/>
    </row>
    <row r="1229" spans="1:2" x14ac:dyDescent="0.2">
      <c r="A1229" s="79"/>
      <c r="B1229" s="79"/>
    </row>
    <row r="1230" spans="1:2" x14ac:dyDescent="0.2">
      <c r="A1230" s="79"/>
      <c r="B1230" s="79"/>
    </row>
    <row r="1231" spans="1:2" x14ac:dyDescent="0.2">
      <c r="A1231" s="79"/>
      <c r="B1231" s="79"/>
    </row>
    <row r="1232" spans="1:2" x14ac:dyDescent="0.2">
      <c r="A1232" s="79"/>
      <c r="B1232" s="79"/>
    </row>
    <row r="1233" spans="1:2" x14ac:dyDescent="0.2">
      <c r="A1233" s="79"/>
      <c r="B1233" s="79"/>
    </row>
    <row r="1234" spans="1:2" x14ac:dyDescent="0.2">
      <c r="A1234" s="79"/>
      <c r="B1234" s="79"/>
    </row>
    <row r="1235" spans="1:2" x14ac:dyDescent="0.2">
      <c r="A1235" s="79"/>
      <c r="B1235" s="79"/>
    </row>
    <row r="1236" spans="1:2" x14ac:dyDescent="0.2">
      <c r="A1236" s="79"/>
      <c r="B1236" s="79"/>
    </row>
    <row r="1237" spans="1:2" x14ac:dyDescent="0.2">
      <c r="A1237" s="79"/>
      <c r="B1237" s="79"/>
    </row>
    <row r="1238" spans="1:2" x14ac:dyDescent="0.2">
      <c r="A1238" s="79"/>
      <c r="B1238" s="79"/>
    </row>
    <row r="1239" spans="1:2" x14ac:dyDescent="0.2">
      <c r="A1239" s="79"/>
      <c r="B1239" s="79"/>
    </row>
    <row r="1240" spans="1:2" x14ac:dyDescent="0.2">
      <c r="A1240" s="79"/>
      <c r="B1240" s="79"/>
    </row>
    <row r="1241" spans="1:2" x14ac:dyDescent="0.2">
      <c r="A1241" s="79"/>
      <c r="B1241" s="79"/>
    </row>
    <row r="1242" spans="1:2" x14ac:dyDescent="0.2">
      <c r="A1242" s="79"/>
      <c r="B1242" s="79"/>
    </row>
    <row r="1243" spans="1:2" x14ac:dyDescent="0.2">
      <c r="A1243" s="79"/>
      <c r="B1243" s="79"/>
    </row>
    <row r="1244" spans="1:2" x14ac:dyDescent="0.2">
      <c r="A1244" s="79"/>
      <c r="B1244" s="79"/>
    </row>
    <row r="1245" spans="1:2" x14ac:dyDescent="0.2">
      <c r="A1245" s="79"/>
      <c r="B1245" s="79"/>
    </row>
    <row r="1246" spans="1:2" x14ac:dyDescent="0.2">
      <c r="A1246" s="79"/>
      <c r="B1246" s="79"/>
    </row>
    <row r="1247" spans="1:2" x14ac:dyDescent="0.2">
      <c r="A1247" s="79"/>
      <c r="B1247" s="79"/>
    </row>
    <row r="1248" spans="1:2" x14ac:dyDescent="0.2">
      <c r="A1248" s="79"/>
      <c r="B1248" s="79"/>
    </row>
    <row r="1249" spans="1:2" x14ac:dyDescent="0.2">
      <c r="A1249" s="79"/>
      <c r="B1249" s="79"/>
    </row>
    <row r="1250" spans="1:2" x14ac:dyDescent="0.2">
      <c r="A1250" s="79"/>
      <c r="B1250" s="79"/>
    </row>
    <row r="1251" spans="1:2" x14ac:dyDescent="0.2">
      <c r="A1251" s="79"/>
      <c r="B1251" s="79"/>
    </row>
    <row r="1252" spans="1:2" x14ac:dyDescent="0.2">
      <c r="A1252" s="79"/>
      <c r="B1252" s="79"/>
    </row>
    <row r="1253" spans="1:2" x14ac:dyDescent="0.2">
      <c r="A1253" s="79"/>
      <c r="B1253" s="79"/>
    </row>
    <row r="1254" spans="1:2" x14ac:dyDescent="0.2">
      <c r="A1254" s="79"/>
      <c r="B1254" s="79"/>
    </row>
    <row r="1255" spans="1:2" x14ac:dyDescent="0.2">
      <c r="A1255" s="79"/>
      <c r="B1255" s="79"/>
    </row>
    <row r="1256" spans="1:2" x14ac:dyDescent="0.2">
      <c r="A1256" s="79"/>
      <c r="B1256" s="79"/>
    </row>
    <row r="1257" spans="1:2" x14ac:dyDescent="0.2">
      <c r="A1257" s="79"/>
      <c r="B1257" s="79"/>
    </row>
    <row r="1258" spans="1:2" x14ac:dyDescent="0.2">
      <c r="A1258" s="79"/>
      <c r="B1258" s="79"/>
    </row>
    <row r="1259" spans="1:2" x14ac:dyDescent="0.2">
      <c r="A1259" s="79"/>
      <c r="B1259" s="79"/>
    </row>
    <row r="1260" spans="1:2" x14ac:dyDescent="0.2">
      <c r="A1260" s="79"/>
      <c r="B1260" s="79"/>
    </row>
    <row r="1261" spans="1:2" x14ac:dyDescent="0.2">
      <c r="A1261" s="79"/>
      <c r="B1261" s="79"/>
    </row>
    <row r="1262" spans="1:2" x14ac:dyDescent="0.2">
      <c r="A1262" s="79"/>
      <c r="B1262" s="79"/>
    </row>
    <row r="1263" spans="1:2" x14ac:dyDescent="0.2">
      <c r="A1263" s="79"/>
      <c r="B1263" s="79"/>
    </row>
    <row r="1264" spans="1:2" x14ac:dyDescent="0.2">
      <c r="A1264" s="79"/>
      <c r="B1264" s="79"/>
    </row>
    <row r="1265" spans="1:2" x14ac:dyDescent="0.2">
      <c r="A1265" s="79"/>
      <c r="B1265" s="79"/>
    </row>
    <row r="1266" spans="1:2" x14ac:dyDescent="0.2">
      <c r="A1266" s="79"/>
      <c r="B1266" s="79"/>
    </row>
    <row r="1267" spans="1:2" x14ac:dyDescent="0.2">
      <c r="A1267" s="79"/>
      <c r="B1267" s="79"/>
    </row>
    <row r="1268" spans="1:2" x14ac:dyDescent="0.2">
      <c r="A1268" s="79"/>
      <c r="B1268" s="79"/>
    </row>
    <row r="1269" spans="1:2" x14ac:dyDescent="0.2">
      <c r="A1269" s="79"/>
      <c r="B1269" s="79"/>
    </row>
    <row r="1270" spans="1:2" x14ac:dyDescent="0.2">
      <c r="A1270" s="79"/>
      <c r="B1270" s="79"/>
    </row>
    <row r="1271" spans="1:2" x14ac:dyDescent="0.2">
      <c r="A1271" s="79"/>
      <c r="B1271" s="79"/>
    </row>
    <row r="1272" spans="1:2" x14ac:dyDescent="0.2">
      <c r="A1272" s="79"/>
      <c r="B1272" s="79"/>
    </row>
    <row r="1273" spans="1:2" x14ac:dyDescent="0.2">
      <c r="A1273" s="79"/>
      <c r="B1273" s="79"/>
    </row>
    <row r="1274" spans="1:2" x14ac:dyDescent="0.2">
      <c r="A1274" s="79"/>
      <c r="B1274" s="79"/>
    </row>
    <row r="1275" spans="1:2" x14ac:dyDescent="0.2">
      <c r="A1275" s="79"/>
      <c r="B1275" s="79"/>
    </row>
    <row r="1276" spans="1:2" x14ac:dyDescent="0.2">
      <c r="A1276" s="79"/>
      <c r="B1276" s="79"/>
    </row>
    <row r="1277" spans="1:2" x14ac:dyDescent="0.2">
      <c r="A1277" s="79"/>
      <c r="B1277" s="79"/>
    </row>
    <row r="1278" spans="1:2" x14ac:dyDescent="0.2">
      <c r="A1278" s="79"/>
      <c r="B1278" s="79"/>
    </row>
    <row r="1279" spans="1:2" x14ac:dyDescent="0.2">
      <c r="A1279" s="79"/>
      <c r="B1279" s="79"/>
    </row>
    <row r="1280" spans="1:2" x14ac:dyDescent="0.2">
      <c r="A1280" s="79"/>
      <c r="B1280" s="79"/>
    </row>
    <row r="1281" spans="1:2" x14ac:dyDescent="0.2">
      <c r="A1281" s="79"/>
      <c r="B1281" s="79"/>
    </row>
    <row r="1282" spans="1:2" x14ac:dyDescent="0.2">
      <c r="A1282" s="79"/>
      <c r="B1282" s="79"/>
    </row>
    <row r="1283" spans="1:2" x14ac:dyDescent="0.2">
      <c r="A1283" s="79"/>
      <c r="B1283" s="79"/>
    </row>
    <row r="1284" spans="1:2" x14ac:dyDescent="0.2">
      <c r="A1284" s="79"/>
      <c r="B1284" s="79"/>
    </row>
    <row r="1285" spans="1:2" x14ac:dyDescent="0.2">
      <c r="A1285" s="79"/>
      <c r="B1285" s="79"/>
    </row>
    <row r="1286" spans="1:2" x14ac:dyDescent="0.2">
      <c r="A1286" s="79"/>
      <c r="B1286" s="79"/>
    </row>
    <row r="1287" spans="1:2" x14ac:dyDescent="0.2">
      <c r="A1287" s="79"/>
      <c r="B1287" s="79"/>
    </row>
    <row r="1288" spans="1:2" x14ac:dyDescent="0.2">
      <c r="A1288" s="79"/>
      <c r="B1288" s="79"/>
    </row>
    <row r="1289" spans="1:2" x14ac:dyDescent="0.2">
      <c r="A1289" s="79"/>
      <c r="B1289" s="79"/>
    </row>
    <row r="1290" spans="1:2" x14ac:dyDescent="0.2">
      <c r="A1290" s="79"/>
      <c r="B1290" s="79"/>
    </row>
    <row r="1291" spans="1:2" x14ac:dyDescent="0.2">
      <c r="A1291" s="79"/>
      <c r="B1291" s="79"/>
    </row>
    <row r="1292" spans="1:2" x14ac:dyDescent="0.2">
      <c r="A1292" s="79"/>
      <c r="B1292" s="79"/>
    </row>
    <row r="1293" spans="1:2" x14ac:dyDescent="0.2">
      <c r="A1293" s="79"/>
      <c r="B1293" s="79"/>
    </row>
    <row r="1294" spans="1:2" x14ac:dyDescent="0.2">
      <c r="A1294" s="79"/>
      <c r="B1294" s="79"/>
    </row>
    <row r="1295" spans="1:2" x14ac:dyDescent="0.2">
      <c r="A1295" s="79"/>
      <c r="B1295" s="79"/>
    </row>
    <row r="1296" spans="1:2" x14ac:dyDescent="0.2">
      <c r="A1296" s="79"/>
      <c r="B1296" s="79"/>
    </row>
    <row r="1297" spans="1:2" x14ac:dyDescent="0.2">
      <c r="A1297" s="79"/>
      <c r="B1297" s="79"/>
    </row>
    <row r="1298" spans="1:2" x14ac:dyDescent="0.2">
      <c r="A1298" s="79"/>
      <c r="B1298" s="79"/>
    </row>
    <row r="1299" spans="1:2" x14ac:dyDescent="0.2">
      <c r="A1299" s="79"/>
      <c r="B1299" s="79"/>
    </row>
    <row r="1300" spans="1:2" x14ac:dyDescent="0.2">
      <c r="A1300" s="79"/>
      <c r="B1300" s="79"/>
    </row>
    <row r="1301" spans="1:2" x14ac:dyDescent="0.2">
      <c r="A1301" s="79"/>
      <c r="B1301" s="79"/>
    </row>
    <row r="1302" spans="1:2" x14ac:dyDescent="0.2">
      <c r="A1302" s="79"/>
      <c r="B1302" s="79"/>
    </row>
    <row r="1303" spans="1:2" x14ac:dyDescent="0.2">
      <c r="A1303" s="79"/>
      <c r="B1303" s="79"/>
    </row>
    <row r="1304" spans="1:2" x14ac:dyDescent="0.2">
      <c r="A1304" s="79"/>
      <c r="B1304" s="79"/>
    </row>
    <row r="1305" spans="1:2" x14ac:dyDescent="0.2">
      <c r="A1305" s="79"/>
      <c r="B1305" s="79"/>
    </row>
    <row r="1306" spans="1:2" x14ac:dyDescent="0.2">
      <c r="A1306" s="79"/>
      <c r="B1306" s="79"/>
    </row>
    <row r="1307" spans="1:2" x14ac:dyDescent="0.2">
      <c r="A1307" s="79"/>
      <c r="B1307" s="79"/>
    </row>
    <row r="1308" spans="1:2" x14ac:dyDescent="0.2">
      <c r="A1308" s="79"/>
      <c r="B1308" s="79"/>
    </row>
    <row r="1309" spans="1:2" x14ac:dyDescent="0.2">
      <c r="A1309" s="79"/>
      <c r="B1309" s="79"/>
    </row>
    <row r="1310" spans="1:2" x14ac:dyDescent="0.2">
      <c r="A1310" s="79"/>
      <c r="B1310" s="79"/>
    </row>
    <row r="1311" spans="1:2" x14ac:dyDescent="0.2">
      <c r="A1311" s="79"/>
      <c r="B1311" s="79"/>
    </row>
    <row r="1312" spans="1:2" x14ac:dyDescent="0.2">
      <c r="A1312" s="79"/>
      <c r="B1312" s="79"/>
    </row>
    <row r="1313" spans="1:2" x14ac:dyDescent="0.2">
      <c r="A1313" s="79"/>
      <c r="B1313" s="79"/>
    </row>
    <row r="1314" spans="1:2" x14ac:dyDescent="0.2">
      <c r="A1314" s="79"/>
      <c r="B1314" s="79"/>
    </row>
    <row r="1315" spans="1:2" x14ac:dyDescent="0.2">
      <c r="A1315" s="79"/>
      <c r="B1315" s="79"/>
    </row>
    <row r="1316" spans="1:2" x14ac:dyDescent="0.2">
      <c r="A1316" s="79"/>
      <c r="B1316" s="79"/>
    </row>
    <row r="1317" spans="1:2" x14ac:dyDescent="0.2">
      <c r="A1317" s="79"/>
      <c r="B1317" s="79"/>
    </row>
    <row r="1318" spans="1:2" x14ac:dyDescent="0.2">
      <c r="A1318" s="79"/>
      <c r="B1318" s="79"/>
    </row>
    <row r="1319" spans="1:2" x14ac:dyDescent="0.2">
      <c r="A1319" s="79"/>
      <c r="B1319" s="79"/>
    </row>
    <row r="1320" spans="1:2" x14ac:dyDescent="0.2">
      <c r="A1320" s="79"/>
      <c r="B1320" s="79"/>
    </row>
    <row r="1321" spans="1:2" x14ac:dyDescent="0.2">
      <c r="A1321" s="79"/>
      <c r="B1321" s="79"/>
    </row>
    <row r="1322" spans="1:2" x14ac:dyDescent="0.2">
      <c r="A1322" s="79"/>
      <c r="B1322" s="79"/>
    </row>
    <row r="1323" spans="1:2" x14ac:dyDescent="0.2">
      <c r="A1323" s="79"/>
      <c r="B1323" s="79"/>
    </row>
    <row r="1324" spans="1:2" x14ac:dyDescent="0.2">
      <c r="A1324" s="79"/>
      <c r="B1324" s="79"/>
    </row>
    <row r="1325" spans="1:2" x14ac:dyDescent="0.2">
      <c r="A1325" s="79"/>
      <c r="B1325" s="79"/>
    </row>
    <row r="1326" spans="1:2" x14ac:dyDescent="0.2">
      <c r="A1326" s="79"/>
      <c r="B1326" s="79"/>
    </row>
    <row r="1327" spans="1:2" x14ac:dyDescent="0.2">
      <c r="A1327" s="79"/>
      <c r="B1327" s="79"/>
    </row>
    <row r="1328" spans="1:2" x14ac:dyDescent="0.2">
      <c r="A1328" s="79"/>
      <c r="B1328" s="79"/>
    </row>
    <row r="1329" spans="1:2" x14ac:dyDescent="0.2">
      <c r="A1329" s="79"/>
      <c r="B1329" s="79"/>
    </row>
    <row r="1330" spans="1:2" x14ac:dyDescent="0.2">
      <c r="A1330" s="79"/>
      <c r="B1330" s="79"/>
    </row>
    <row r="1331" spans="1:2" x14ac:dyDescent="0.2">
      <c r="A1331" s="79"/>
      <c r="B1331" s="79"/>
    </row>
    <row r="1332" spans="1:2" x14ac:dyDescent="0.2">
      <c r="A1332" s="79"/>
      <c r="B1332" s="79"/>
    </row>
    <row r="1333" spans="1:2" x14ac:dyDescent="0.2">
      <c r="A1333" s="79"/>
      <c r="B1333" s="79"/>
    </row>
    <row r="1334" spans="1:2" x14ac:dyDescent="0.2">
      <c r="A1334" s="79"/>
      <c r="B1334" s="79"/>
    </row>
    <row r="1335" spans="1:2" x14ac:dyDescent="0.2">
      <c r="A1335" s="79"/>
      <c r="B1335" s="79"/>
    </row>
    <row r="1336" spans="1:2" x14ac:dyDescent="0.2">
      <c r="A1336" s="79"/>
      <c r="B1336" s="79"/>
    </row>
    <row r="1337" spans="1:2" x14ac:dyDescent="0.2">
      <c r="A1337" s="79"/>
      <c r="B1337" s="79"/>
    </row>
    <row r="1338" spans="1:2" x14ac:dyDescent="0.2">
      <c r="A1338" s="79"/>
      <c r="B1338" s="79"/>
    </row>
    <row r="1339" spans="1:2" x14ac:dyDescent="0.2">
      <c r="A1339" s="79"/>
      <c r="B1339" s="79"/>
    </row>
    <row r="1340" spans="1:2" x14ac:dyDescent="0.2">
      <c r="A1340" s="79"/>
      <c r="B1340" s="79"/>
    </row>
    <row r="1341" spans="1:2" x14ac:dyDescent="0.2">
      <c r="A1341" s="79"/>
      <c r="B1341" s="79"/>
    </row>
    <row r="1342" spans="1:2" x14ac:dyDescent="0.2">
      <c r="A1342" s="79"/>
      <c r="B1342" s="79"/>
    </row>
    <row r="1343" spans="1:2" x14ac:dyDescent="0.2">
      <c r="A1343" s="79"/>
      <c r="B1343" s="79"/>
    </row>
    <row r="1344" spans="1:2" x14ac:dyDescent="0.2">
      <c r="A1344" s="79"/>
      <c r="B1344" s="79"/>
    </row>
    <row r="1345" spans="1:2" x14ac:dyDescent="0.2">
      <c r="A1345" s="79"/>
      <c r="B1345" s="79"/>
    </row>
    <row r="1346" spans="1:2" x14ac:dyDescent="0.2">
      <c r="A1346" s="79"/>
      <c r="B1346" s="79"/>
    </row>
    <row r="1347" spans="1:2" x14ac:dyDescent="0.2">
      <c r="A1347" s="79"/>
      <c r="B1347" s="79"/>
    </row>
    <row r="1348" spans="1:2" x14ac:dyDescent="0.2">
      <c r="A1348" s="79"/>
      <c r="B1348" s="79"/>
    </row>
    <row r="1349" spans="1:2" x14ac:dyDescent="0.2">
      <c r="A1349" s="79"/>
      <c r="B1349" s="79"/>
    </row>
    <row r="1350" spans="1:2" x14ac:dyDescent="0.2">
      <c r="A1350" s="79"/>
      <c r="B1350" s="79"/>
    </row>
    <row r="1351" spans="1:2" x14ac:dyDescent="0.2">
      <c r="A1351" s="79"/>
      <c r="B1351" s="79"/>
    </row>
    <row r="1352" spans="1:2" x14ac:dyDescent="0.2">
      <c r="A1352" s="79"/>
      <c r="B1352" s="79"/>
    </row>
    <row r="1353" spans="1:2" x14ac:dyDescent="0.2">
      <c r="A1353" s="79"/>
      <c r="B1353" s="79"/>
    </row>
    <row r="1354" spans="1:2" x14ac:dyDescent="0.2">
      <c r="A1354" s="79"/>
      <c r="B1354" s="79"/>
    </row>
    <row r="1355" spans="1:2" x14ac:dyDescent="0.2">
      <c r="A1355" s="79"/>
      <c r="B1355" s="79"/>
    </row>
    <row r="1356" spans="1:2" x14ac:dyDescent="0.2">
      <c r="A1356" s="79"/>
      <c r="B1356" s="79"/>
    </row>
    <row r="1357" spans="1:2" x14ac:dyDescent="0.2">
      <c r="A1357" s="79"/>
      <c r="B1357" s="79"/>
    </row>
    <row r="1358" spans="1:2" x14ac:dyDescent="0.2">
      <c r="A1358" s="79"/>
      <c r="B1358" s="79"/>
    </row>
    <row r="1359" spans="1:2" x14ac:dyDescent="0.2">
      <c r="A1359" s="79"/>
      <c r="B1359" s="79"/>
    </row>
    <row r="1360" spans="1:2" x14ac:dyDescent="0.2">
      <c r="A1360" s="79"/>
      <c r="B1360" s="79"/>
    </row>
    <row r="1361" spans="1:2" x14ac:dyDescent="0.2">
      <c r="A1361" s="79"/>
      <c r="B1361" s="79"/>
    </row>
    <row r="1362" spans="1:2" x14ac:dyDescent="0.2">
      <c r="A1362" s="79"/>
      <c r="B1362" s="79"/>
    </row>
    <row r="1363" spans="1:2" x14ac:dyDescent="0.2">
      <c r="A1363" s="79"/>
      <c r="B1363" s="79"/>
    </row>
    <row r="1364" spans="1:2" x14ac:dyDescent="0.2">
      <c r="A1364" s="79"/>
      <c r="B1364" s="79"/>
    </row>
    <row r="1365" spans="1:2" x14ac:dyDescent="0.2">
      <c r="A1365" s="79"/>
      <c r="B1365" s="79"/>
    </row>
    <row r="1366" spans="1:2" x14ac:dyDescent="0.2">
      <c r="A1366" s="79"/>
      <c r="B1366" s="79"/>
    </row>
    <row r="1367" spans="1:2" x14ac:dyDescent="0.2">
      <c r="A1367" s="79"/>
      <c r="B1367" s="79"/>
    </row>
    <row r="1368" spans="1:2" x14ac:dyDescent="0.2">
      <c r="A1368" s="79"/>
      <c r="B1368" s="79"/>
    </row>
    <row r="1369" spans="1:2" x14ac:dyDescent="0.2">
      <c r="A1369" s="79"/>
      <c r="B1369" s="79"/>
    </row>
    <row r="1370" spans="1:2" x14ac:dyDescent="0.2">
      <c r="A1370" s="79"/>
      <c r="B1370" s="79"/>
    </row>
    <row r="1371" spans="1:2" x14ac:dyDescent="0.2">
      <c r="A1371" s="79"/>
      <c r="B1371" s="79"/>
    </row>
    <row r="1372" spans="1:2" x14ac:dyDescent="0.2">
      <c r="A1372" s="79"/>
      <c r="B1372" s="79"/>
    </row>
    <row r="1373" spans="1:2" x14ac:dyDescent="0.2">
      <c r="A1373" s="79"/>
      <c r="B1373" s="79"/>
    </row>
    <row r="1374" spans="1:2" x14ac:dyDescent="0.2">
      <c r="A1374" s="79"/>
      <c r="B1374" s="79"/>
    </row>
    <row r="1375" spans="1:2" x14ac:dyDescent="0.2">
      <c r="A1375" s="79"/>
      <c r="B1375" s="79"/>
    </row>
    <row r="1376" spans="1:2" x14ac:dyDescent="0.2">
      <c r="A1376" s="79"/>
      <c r="B1376" s="79"/>
    </row>
    <row r="1377" spans="1:2" x14ac:dyDescent="0.2">
      <c r="A1377" s="79"/>
      <c r="B1377" s="79"/>
    </row>
    <row r="1378" spans="1:2" x14ac:dyDescent="0.2">
      <c r="A1378" s="79"/>
      <c r="B1378" s="79"/>
    </row>
    <row r="1379" spans="1:2" x14ac:dyDescent="0.2">
      <c r="A1379" s="79"/>
      <c r="B1379" s="79"/>
    </row>
    <row r="1380" spans="1:2" x14ac:dyDescent="0.2">
      <c r="A1380" s="79"/>
      <c r="B1380" s="79"/>
    </row>
    <row r="1381" spans="1:2" x14ac:dyDescent="0.2">
      <c r="A1381" s="79"/>
      <c r="B1381" s="79"/>
    </row>
    <row r="1382" spans="1:2" x14ac:dyDescent="0.2">
      <c r="A1382" s="79"/>
      <c r="B1382" s="79"/>
    </row>
    <row r="1383" spans="1:2" x14ac:dyDescent="0.2">
      <c r="A1383" s="79"/>
      <c r="B1383" s="79"/>
    </row>
    <row r="1384" spans="1:2" x14ac:dyDescent="0.2">
      <c r="A1384" s="79"/>
      <c r="B1384" s="79"/>
    </row>
    <row r="1385" spans="1:2" x14ac:dyDescent="0.2">
      <c r="A1385" s="79"/>
      <c r="B1385" s="79"/>
    </row>
    <row r="1386" spans="1:2" x14ac:dyDescent="0.2">
      <c r="A1386" s="79"/>
      <c r="B1386" s="79"/>
    </row>
    <row r="1387" spans="1:2" x14ac:dyDescent="0.2">
      <c r="A1387" s="79"/>
      <c r="B1387" s="79"/>
    </row>
    <row r="1388" spans="1:2" x14ac:dyDescent="0.2">
      <c r="A1388" s="79"/>
      <c r="B1388" s="79"/>
    </row>
    <row r="1389" spans="1:2" x14ac:dyDescent="0.2">
      <c r="A1389" s="79"/>
      <c r="B1389" s="79"/>
    </row>
    <row r="1390" spans="1:2" x14ac:dyDescent="0.2">
      <c r="A1390" s="79"/>
      <c r="B1390" s="79"/>
    </row>
    <row r="1391" spans="1:2" x14ac:dyDescent="0.2">
      <c r="A1391" s="79"/>
      <c r="B1391" s="79"/>
    </row>
    <row r="1392" spans="1:2" x14ac:dyDescent="0.2">
      <c r="A1392" s="79"/>
      <c r="B1392" s="79"/>
    </row>
    <row r="1393" spans="1:2" x14ac:dyDescent="0.2">
      <c r="A1393" s="79"/>
      <c r="B1393" s="79"/>
    </row>
    <row r="1394" spans="1:2" x14ac:dyDescent="0.2">
      <c r="A1394" s="79"/>
      <c r="B1394" s="79"/>
    </row>
    <row r="1395" spans="1:2" x14ac:dyDescent="0.2">
      <c r="A1395" s="79"/>
      <c r="B1395" s="79"/>
    </row>
    <row r="1396" spans="1:2" x14ac:dyDescent="0.2">
      <c r="A1396" s="79"/>
      <c r="B1396" s="79"/>
    </row>
    <row r="1397" spans="1:2" x14ac:dyDescent="0.2">
      <c r="A1397" s="79"/>
      <c r="B1397" s="79"/>
    </row>
    <row r="1398" spans="1:2" x14ac:dyDescent="0.2">
      <c r="A1398" s="79"/>
      <c r="B1398" s="79"/>
    </row>
    <row r="1399" spans="1:2" x14ac:dyDescent="0.2">
      <c r="A1399" s="79"/>
      <c r="B1399" s="79"/>
    </row>
    <row r="1400" spans="1:2" x14ac:dyDescent="0.2">
      <c r="A1400" s="79"/>
      <c r="B1400" s="79"/>
    </row>
    <row r="1401" spans="1:2" x14ac:dyDescent="0.2">
      <c r="A1401" s="79"/>
      <c r="B1401" s="79"/>
    </row>
    <row r="1402" spans="1:2" x14ac:dyDescent="0.2">
      <c r="A1402" s="79"/>
      <c r="B1402" s="79"/>
    </row>
    <row r="1403" spans="1:2" x14ac:dyDescent="0.2">
      <c r="A1403" s="79"/>
      <c r="B1403" s="79"/>
    </row>
    <row r="1404" spans="1:2" x14ac:dyDescent="0.2">
      <c r="A1404" s="79"/>
      <c r="B1404" s="79"/>
    </row>
    <row r="1405" spans="1:2" x14ac:dyDescent="0.2">
      <c r="A1405" s="79"/>
      <c r="B1405" s="79"/>
    </row>
    <row r="1406" spans="1:2" x14ac:dyDescent="0.2">
      <c r="A1406" s="79"/>
      <c r="B1406" s="79"/>
    </row>
    <row r="1407" spans="1:2" x14ac:dyDescent="0.2">
      <c r="A1407" s="79"/>
      <c r="B1407" s="79"/>
    </row>
    <row r="1408" spans="1:2" x14ac:dyDescent="0.2">
      <c r="A1408" s="79"/>
      <c r="B1408" s="79"/>
    </row>
    <row r="1409" spans="1:2" x14ac:dyDescent="0.2">
      <c r="A1409" s="79"/>
      <c r="B1409" s="79"/>
    </row>
    <row r="1410" spans="1:2" x14ac:dyDescent="0.2">
      <c r="A1410" s="79"/>
      <c r="B1410" s="79"/>
    </row>
    <row r="1411" spans="1:2" x14ac:dyDescent="0.2">
      <c r="A1411" s="79"/>
      <c r="B1411" s="79"/>
    </row>
    <row r="1412" spans="1:2" x14ac:dyDescent="0.2">
      <c r="A1412" s="79"/>
      <c r="B1412" s="79"/>
    </row>
    <row r="1413" spans="1:2" x14ac:dyDescent="0.2">
      <c r="A1413" s="79"/>
      <c r="B1413" s="79"/>
    </row>
    <row r="1414" spans="1:2" x14ac:dyDescent="0.2">
      <c r="A1414" s="79"/>
      <c r="B1414" s="79"/>
    </row>
    <row r="1415" spans="1:2" x14ac:dyDescent="0.2">
      <c r="A1415" s="79"/>
      <c r="B1415" s="79"/>
    </row>
    <row r="1416" spans="1:2" x14ac:dyDescent="0.2">
      <c r="A1416" s="79"/>
      <c r="B1416" s="79"/>
    </row>
    <row r="1417" spans="1:2" x14ac:dyDescent="0.2">
      <c r="A1417" s="79"/>
      <c r="B1417" s="79"/>
    </row>
    <row r="1418" spans="1:2" x14ac:dyDescent="0.2">
      <c r="A1418" s="79"/>
      <c r="B1418" s="79"/>
    </row>
    <row r="1419" spans="1:2" x14ac:dyDescent="0.2">
      <c r="A1419" s="79"/>
      <c r="B1419" s="79"/>
    </row>
    <row r="1420" spans="1:2" x14ac:dyDescent="0.2">
      <c r="A1420" s="79"/>
      <c r="B1420" s="79"/>
    </row>
    <row r="1421" spans="1:2" x14ac:dyDescent="0.2">
      <c r="A1421" s="79"/>
      <c r="B1421" s="79"/>
    </row>
    <row r="1422" spans="1:2" x14ac:dyDescent="0.2">
      <c r="A1422" s="79"/>
      <c r="B1422" s="79"/>
    </row>
    <row r="1423" spans="1:2" x14ac:dyDescent="0.2">
      <c r="A1423" s="79"/>
      <c r="B1423" s="79"/>
    </row>
    <row r="1424" spans="1:2" x14ac:dyDescent="0.2">
      <c r="A1424" s="79"/>
      <c r="B1424" s="79"/>
    </row>
    <row r="1425" spans="1:2" x14ac:dyDescent="0.2">
      <c r="A1425" s="79"/>
      <c r="B1425" s="79"/>
    </row>
    <row r="1426" spans="1:2" x14ac:dyDescent="0.2">
      <c r="A1426" s="79"/>
      <c r="B1426" s="79"/>
    </row>
    <row r="1427" spans="1:2" x14ac:dyDescent="0.2">
      <c r="A1427" s="79"/>
      <c r="B1427" s="79"/>
    </row>
    <row r="1428" spans="1:2" x14ac:dyDescent="0.2">
      <c r="A1428" s="79"/>
      <c r="B1428" s="79"/>
    </row>
    <row r="1429" spans="1:2" x14ac:dyDescent="0.2">
      <c r="A1429" s="79"/>
      <c r="B1429" s="79"/>
    </row>
    <row r="1430" spans="1:2" x14ac:dyDescent="0.2">
      <c r="A1430" s="79"/>
      <c r="B1430" s="79"/>
    </row>
    <row r="1431" spans="1:2" x14ac:dyDescent="0.2">
      <c r="A1431" s="79"/>
      <c r="B1431" s="79"/>
    </row>
    <row r="1432" spans="1:2" x14ac:dyDescent="0.2">
      <c r="A1432" s="79"/>
      <c r="B1432" s="79"/>
    </row>
    <row r="1433" spans="1:2" x14ac:dyDescent="0.2">
      <c r="A1433" s="79"/>
      <c r="B1433" s="79"/>
    </row>
    <row r="1434" spans="1:2" x14ac:dyDescent="0.2">
      <c r="A1434" s="79"/>
      <c r="B1434" s="79"/>
    </row>
    <row r="1435" spans="1:2" x14ac:dyDescent="0.2">
      <c r="A1435" s="79"/>
      <c r="B1435" s="79"/>
    </row>
    <row r="1436" spans="1:2" x14ac:dyDescent="0.2">
      <c r="A1436" s="79"/>
      <c r="B1436" s="79"/>
    </row>
    <row r="1437" spans="1:2" x14ac:dyDescent="0.2">
      <c r="A1437" s="79"/>
      <c r="B1437" s="79"/>
    </row>
    <row r="1438" spans="1:2" x14ac:dyDescent="0.2">
      <c r="A1438" s="79"/>
      <c r="B1438" s="79"/>
    </row>
    <row r="1439" spans="1:2" x14ac:dyDescent="0.2">
      <c r="A1439" s="79"/>
      <c r="B1439" s="79"/>
    </row>
    <row r="1440" spans="1:2" x14ac:dyDescent="0.2">
      <c r="A1440" s="79"/>
      <c r="B1440" s="79"/>
    </row>
    <row r="1441" spans="1:2" x14ac:dyDescent="0.2">
      <c r="A1441" s="79"/>
      <c r="B1441" s="79"/>
    </row>
    <row r="1442" spans="1:2" x14ac:dyDescent="0.2">
      <c r="A1442" s="79"/>
      <c r="B1442" s="79"/>
    </row>
    <row r="1443" spans="1:2" x14ac:dyDescent="0.2">
      <c r="A1443" s="79"/>
      <c r="B1443" s="79"/>
    </row>
    <row r="1444" spans="1:2" x14ac:dyDescent="0.2">
      <c r="A1444" s="79"/>
      <c r="B1444" s="79"/>
    </row>
    <row r="1445" spans="1:2" x14ac:dyDescent="0.2">
      <c r="A1445" s="79"/>
      <c r="B1445" s="79"/>
    </row>
    <row r="1446" spans="1:2" x14ac:dyDescent="0.2">
      <c r="A1446" s="79"/>
      <c r="B1446" s="79"/>
    </row>
    <row r="1447" spans="1:2" x14ac:dyDescent="0.2">
      <c r="A1447" s="79"/>
      <c r="B1447" s="79"/>
    </row>
    <row r="1448" spans="1:2" x14ac:dyDescent="0.2">
      <c r="A1448" s="79"/>
      <c r="B1448" s="79"/>
    </row>
    <row r="1449" spans="1:2" x14ac:dyDescent="0.2">
      <c r="A1449" s="79"/>
      <c r="B1449" s="79"/>
    </row>
    <row r="1450" spans="1:2" x14ac:dyDescent="0.2">
      <c r="A1450" s="79"/>
      <c r="B1450" s="79"/>
    </row>
    <row r="1451" spans="1:2" x14ac:dyDescent="0.2">
      <c r="A1451" s="79"/>
      <c r="B1451" s="79"/>
    </row>
    <row r="1452" spans="1:2" x14ac:dyDescent="0.2">
      <c r="A1452" s="79"/>
      <c r="B1452" s="79"/>
    </row>
    <row r="1453" spans="1:2" x14ac:dyDescent="0.2">
      <c r="A1453" s="79"/>
      <c r="B1453" s="79"/>
    </row>
    <row r="1454" spans="1:2" x14ac:dyDescent="0.2">
      <c r="A1454" s="79"/>
      <c r="B1454" s="79"/>
    </row>
    <row r="1455" spans="1:2" x14ac:dyDescent="0.2">
      <c r="A1455" s="79"/>
      <c r="B1455" s="79"/>
    </row>
    <row r="1456" spans="1:2" x14ac:dyDescent="0.2">
      <c r="A1456" s="79"/>
      <c r="B1456" s="79"/>
    </row>
    <row r="1457" spans="1:2" x14ac:dyDescent="0.2">
      <c r="A1457" s="79"/>
      <c r="B1457" s="79"/>
    </row>
    <row r="1458" spans="1:2" x14ac:dyDescent="0.2">
      <c r="A1458" s="79"/>
      <c r="B1458" s="79"/>
    </row>
    <row r="1459" spans="1:2" x14ac:dyDescent="0.2">
      <c r="A1459" s="79"/>
      <c r="B1459" s="79"/>
    </row>
    <row r="1460" spans="1:2" x14ac:dyDescent="0.2">
      <c r="A1460" s="79"/>
      <c r="B1460" s="79"/>
    </row>
    <row r="1461" spans="1:2" x14ac:dyDescent="0.2">
      <c r="A1461" s="79"/>
      <c r="B1461" s="79"/>
    </row>
    <row r="1462" spans="1:2" x14ac:dyDescent="0.2">
      <c r="A1462" s="79"/>
      <c r="B1462" s="79"/>
    </row>
    <row r="1463" spans="1:2" x14ac:dyDescent="0.2">
      <c r="A1463" s="79"/>
      <c r="B1463" s="79"/>
    </row>
    <row r="1464" spans="1:2" x14ac:dyDescent="0.2">
      <c r="A1464" s="79"/>
      <c r="B1464" s="79"/>
    </row>
    <row r="1465" spans="1:2" x14ac:dyDescent="0.2">
      <c r="A1465" s="79"/>
      <c r="B1465" s="79"/>
    </row>
    <row r="1466" spans="1:2" x14ac:dyDescent="0.2">
      <c r="A1466" s="79"/>
      <c r="B1466" s="79"/>
    </row>
    <row r="1467" spans="1:2" x14ac:dyDescent="0.2">
      <c r="A1467" s="79"/>
      <c r="B1467" s="79"/>
    </row>
    <row r="1468" spans="1:2" x14ac:dyDescent="0.2">
      <c r="A1468" s="79"/>
      <c r="B1468" s="79"/>
    </row>
    <row r="1469" spans="1:2" x14ac:dyDescent="0.2">
      <c r="A1469" s="79"/>
      <c r="B1469" s="79"/>
    </row>
    <row r="1470" spans="1:2" x14ac:dyDescent="0.2">
      <c r="A1470" s="79"/>
      <c r="B1470" s="79"/>
    </row>
    <row r="1471" spans="1:2" x14ac:dyDescent="0.2">
      <c r="A1471" s="79"/>
      <c r="B1471" s="79"/>
    </row>
    <row r="1472" spans="1:2" x14ac:dyDescent="0.2">
      <c r="A1472" s="79"/>
      <c r="B1472" s="79"/>
    </row>
    <row r="1473" spans="1:2" x14ac:dyDescent="0.2">
      <c r="A1473" s="79"/>
      <c r="B1473" s="79"/>
    </row>
    <row r="1474" spans="1:2" x14ac:dyDescent="0.2">
      <c r="A1474" s="79"/>
      <c r="B1474" s="79"/>
    </row>
    <row r="1475" spans="1:2" x14ac:dyDescent="0.2">
      <c r="A1475" s="79"/>
      <c r="B1475" s="79"/>
    </row>
    <row r="1476" spans="1:2" x14ac:dyDescent="0.2">
      <c r="A1476" s="79"/>
      <c r="B1476" s="79"/>
    </row>
    <row r="1477" spans="1:2" x14ac:dyDescent="0.2">
      <c r="A1477" s="79"/>
      <c r="B1477" s="79"/>
    </row>
    <row r="1478" spans="1:2" x14ac:dyDescent="0.2">
      <c r="A1478" s="79"/>
      <c r="B1478" s="79"/>
    </row>
    <row r="1479" spans="1:2" x14ac:dyDescent="0.2">
      <c r="A1479" s="79"/>
      <c r="B1479" s="79"/>
    </row>
    <row r="1480" spans="1:2" x14ac:dyDescent="0.2">
      <c r="A1480" s="79"/>
      <c r="B1480" s="79"/>
    </row>
    <row r="1481" spans="1:2" x14ac:dyDescent="0.2">
      <c r="A1481" s="79"/>
      <c r="B1481" s="79"/>
    </row>
    <row r="1482" spans="1:2" x14ac:dyDescent="0.2">
      <c r="A1482" s="79"/>
      <c r="B1482" s="79"/>
    </row>
    <row r="1483" spans="1:2" x14ac:dyDescent="0.2">
      <c r="A1483" s="79"/>
      <c r="B1483" s="79"/>
    </row>
    <row r="1484" spans="1:2" x14ac:dyDescent="0.2">
      <c r="A1484" s="79"/>
      <c r="B1484" s="79"/>
    </row>
    <row r="1485" spans="1:2" x14ac:dyDescent="0.2">
      <c r="A1485" s="79"/>
      <c r="B1485" s="79"/>
    </row>
    <row r="1486" spans="1:2" x14ac:dyDescent="0.2">
      <c r="A1486" s="79"/>
      <c r="B1486" s="79"/>
    </row>
    <row r="1487" spans="1:2" x14ac:dyDescent="0.2">
      <c r="A1487" s="79"/>
      <c r="B1487" s="79"/>
    </row>
    <row r="1488" spans="1:2" x14ac:dyDescent="0.2">
      <c r="A1488" s="79"/>
      <c r="B1488" s="79"/>
    </row>
    <row r="1489" spans="1:2" x14ac:dyDescent="0.2">
      <c r="A1489" s="79"/>
      <c r="B1489" s="79"/>
    </row>
    <row r="1490" spans="1:2" x14ac:dyDescent="0.2">
      <c r="A1490" s="79"/>
      <c r="B1490" s="79"/>
    </row>
    <row r="1491" spans="1:2" x14ac:dyDescent="0.2">
      <c r="A1491" s="79"/>
      <c r="B1491" s="79"/>
    </row>
    <row r="1492" spans="1:2" x14ac:dyDescent="0.2">
      <c r="A1492" s="79"/>
      <c r="B1492" s="79"/>
    </row>
    <row r="1493" spans="1:2" x14ac:dyDescent="0.2">
      <c r="A1493" s="79"/>
      <c r="B1493" s="79"/>
    </row>
    <row r="1494" spans="1:2" x14ac:dyDescent="0.2">
      <c r="A1494" s="79"/>
      <c r="B1494" s="79"/>
    </row>
    <row r="1495" spans="1:2" x14ac:dyDescent="0.2">
      <c r="A1495" s="79"/>
      <c r="B1495" s="79"/>
    </row>
    <row r="1496" spans="1:2" x14ac:dyDescent="0.2">
      <c r="A1496" s="79"/>
      <c r="B1496" s="79"/>
    </row>
    <row r="1497" spans="1:2" x14ac:dyDescent="0.2">
      <c r="A1497" s="79"/>
      <c r="B1497" s="79"/>
    </row>
    <row r="1498" spans="1:2" x14ac:dyDescent="0.2">
      <c r="A1498" s="79"/>
      <c r="B1498" s="79"/>
    </row>
    <row r="1499" spans="1:2" x14ac:dyDescent="0.2">
      <c r="A1499" s="79"/>
      <c r="B1499" s="79"/>
    </row>
    <row r="1500" spans="1:2" x14ac:dyDescent="0.2">
      <c r="A1500" s="79"/>
      <c r="B1500" s="79"/>
    </row>
    <row r="1501" spans="1:2" x14ac:dyDescent="0.2">
      <c r="A1501" s="79"/>
      <c r="B1501" s="79"/>
    </row>
    <row r="1502" spans="1:2" x14ac:dyDescent="0.2">
      <c r="A1502" s="79"/>
      <c r="B1502" s="79"/>
    </row>
    <row r="1503" spans="1:2" x14ac:dyDescent="0.2">
      <c r="A1503" s="79"/>
      <c r="B1503" s="79"/>
    </row>
    <row r="1504" spans="1:2" x14ac:dyDescent="0.2">
      <c r="A1504" s="79"/>
      <c r="B1504" s="79"/>
    </row>
    <row r="1505" spans="1:2" x14ac:dyDescent="0.2">
      <c r="A1505" s="79"/>
      <c r="B1505" s="79"/>
    </row>
    <row r="1506" spans="1:2" x14ac:dyDescent="0.2">
      <c r="A1506" s="79"/>
      <c r="B1506" s="79"/>
    </row>
    <row r="1507" spans="1:2" x14ac:dyDescent="0.2">
      <c r="A1507" s="79"/>
      <c r="B1507" s="79"/>
    </row>
    <row r="1508" spans="1:2" x14ac:dyDescent="0.2">
      <c r="A1508" s="79"/>
      <c r="B1508" s="79"/>
    </row>
    <row r="1509" spans="1:2" x14ac:dyDescent="0.2">
      <c r="A1509" s="79"/>
      <c r="B1509" s="79"/>
    </row>
    <row r="1510" spans="1:2" x14ac:dyDescent="0.2">
      <c r="A1510" s="79"/>
      <c r="B1510" s="79"/>
    </row>
    <row r="1511" spans="1:2" x14ac:dyDescent="0.2">
      <c r="A1511" s="79"/>
      <c r="B1511" s="79"/>
    </row>
    <row r="1512" spans="1:2" x14ac:dyDescent="0.2">
      <c r="A1512" s="79"/>
      <c r="B1512" s="79"/>
    </row>
    <row r="1513" spans="1:2" x14ac:dyDescent="0.2">
      <c r="A1513" s="79"/>
      <c r="B1513" s="79"/>
    </row>
    <row r="1514" spans="1:2" x14ac:dyDescent="0.2">
      <c r="A1514" s="79"/>
      <c r="B1514" s="79"/>
    </row>
    <row r="1515" spans="1:2" x14ac:dyDescent="0.2">
      <c r="A1515" s="79"/>
      <c r="B1515" s="79"/>
    </row>
    <row r="1516" spans="1:2" x14ac:dyDescent="0.2">
      <c r="A1516" s="79"/>
      <c r="B1516" s="79"/>
    </row>
    <row r="1517" spans="1:2" x14ac:dyDescent="0.2">
      <c r="A1517" s="79"/>
      <c r="B1517" s="79"/>
    </row>
    <row r="1518" spans="1:2" x14ac:dyDescent="0.2">
      <c r="A1518" s="79"/>
      <c r="B1518" s="79"/>
    </row>
    <row r="1519" spans="1:2" x14ac:dyDescent="0.2">
      <c r="A1519" s="79"/>
      <c r="B1519" s="79"/>
    </row>
    <row r="1520" spans="1:2" x14ac:dyDescent="0.2">
      <c r="A1520" s="79"/>
      <c r="B1520" s="79"/>
    </row>
    <row r="1521" spans="1:2" x14ac:dyDescent="0.2">
      <c r="A1521" s="79"/>
      <c r="B1521" s="79"/>
    </row>
    <row r="1522" spans="1:2" x14ac:dyDescent="0.2">
      <c r="A1522" s="79"/>
      <c r="B1522" s="79"/>
    </row>
    <row r="1523" spans="1:2" x14ac:dyDescent="0.2">
      <c r="A1523" s="79"/>
      <c r="B1523" s="79"/>
    </row>
    <row r="1524" spans="1:2" x14ac:dyDescent="0.2">
      <c r="A1524" s="79"/>
      <c r="B1524" s="79"/>
    </row>
    <row r="1525" spans="1:2" x14ac:dyDescent="0.2">
      <c r="A1525" s="79"/>
      <c r="B1525" s="79"/>
    </row>
    <row r="1526" spans="1:2" x14ac:dyDescent="0.2">
      <c r="A1526" s="79"/>
      <c r="B1526" s="79"/>
    </row>
    <row r="1527" spans="1:2" x14ac:dyDescent="0.2">
      <c r="A1527" s="79"/>
      <c r="B1527" s="79"/>
    </row>
    <row r="1528" spans="1:2" x14ac:dyDescent="0.2">
      <c r="A1528" s="79"/>
      <c r="B1528" s="79"/>
    </row>
    <row r="1529" spans="1:2" x14ac:dyDescent="0.2">
      <c r="A1529" s="79"/>
      <c r="B1529" s="79"/>
    </row>
    <row r="1530" spans="1:2" x14ac:dyDescent="0.2">
      <c r="A1530" s="79"/>
      <c r="B1530" s="79"/>
    </row>
    <row r="1531" spans="1:2" x14ac:dyDescent="0.2">
      <c r="A1531" s="79"/>
      <c r="B1531" s="79"/>
    </row>
    <row r="1532" spans="1:2" x14ac:dyDescent="0.2">
      <c r="A1532" s="79"/>
      <c r="B1532" s="79"/>
    </row>
    <row r="1533" spans="1:2" x14ac:dyDescent="0.2">
      <c r="A1533" s="79"/>
      <c r="B1533" s="79"/>
    </row>
    <row r="1534" spans="1:2" x14ac:dyDescent="0.2">
      <c r="A1534" s="79"/>
      <c r="B1534" s="79"/>
    </row>
    <row r="1535" spans="1:2" x14ac:dyDescent="0.2">
      <c r="A1535" s="79"/>
      <c r="B1535" s="79"/>
    </row>
    <row r="1536" spans="1:2" x14ac:dyDescent="0.2">
      <c r="A1536" s="79"/>
      <c r="B1536" s="79"/>
    </row>
    <row r="1537" spans="1:2" x14ac:dyDescent="0.2">
      <c r="A1537" s="79"/>
      <c r="B1537" s="79"/>
    </row>
    <row r="1538" spans="1:2" x14ac:dyDescent="0.2">
      <c r="A1538" s="79"/>
      <c r="B1538" s="79"/>
    </row>
    <row r="1539" spans="1:2" x14ac:dyDescent="0.2">
      <c r="A1539" s="79"/>
      <c r="B1539" s="79"/>
    </row>
    <row r="1540" spans="1:2" x14ac:dyDescent="0.2">
      <c r="A1540" s="79"/>
      <c r="B1540" s="79"/>
    </row>
    <row r="1541" spans="1:2" x14ac:dyDescent="0.2">
      <c r="A1541" s="79"/>
      <c r="B1541" s="79"/>
    </row>
    <row r="1542" spans="1:2" x14ac:dyDescent="0.2">
      <c r="A1542" s="79"/>
      <c r="B1542" s="79"/>
    </row>
    <row r="1543" spans="1:2" x14ac:dyDescent="0.2">
      <c r="A1543" s="79"/>
      <c r="B1543" s="79"/>
    </row>
    <row r="1544" spans="1:2" x14ac:dyDescent="0.2">
      <c r="A1544" s="79"/>
      <c r="B1544" s="79"/>
    </row>
    <row r="1545" spans="1:2" x14ac:dyDescent="0.2">
      <c r="A1545" s="79"/>
      <c r="B1545" s="79"/>
    </row>
    <row r="1546" spans="1:2" x14ac:dyDescent="0.2">
      <c r="A1546" s="79"/>
      <c r="B1546" s="79"/>
    </row>
    <row r="1547" spans="1:2" x14ac:dyDescent="0.2">
      <c r="A1547" s="79"/>
      <c r="B1547" s="79"/>
    </row>
    <row r="1548" spans="1:2" x14ac:dyDescent="0.2">
      <c r="A1548" s="79"/>
      <c r="B1548" s="79"/>
    </row>
    <row r="1549" spans="1:2" x14ac:dyDescent="0.2">
      <c r="A1549" s="79"/>
      <c r="B1549" s="79"/>
    </row>
    <row r="1550" spans="1:2" x14ac:dyDescent="0.2">
      <c r="A1550" s="79"/>
      <c r="B1550" s="79"/>
    </row>
    <row r="1551" spans="1:2" x14ac:dyDescent="0.2">
      <c r="A1551" s="79"/>
      <c r="B1551" s="79"/>
    </row>
    <row r="1552" spans="1:2" x14ac:dyDescent="0.2">
      <c r="A1552" s="79"/>
      <c r="B1552" s="79"/>
    </row>
    <row r="1553" spans="1:2" x14ac:dyDescent="0.2">
      <c r="A1553" s="79"/>
      <c r="B1553" s="79"/>
    </row>
    <row r="1554" spans="1:2" x14ac:dyDescent="0.2">
      <c r="A1554" s="79"/>
      <c r="B1554" s="79"/>
    </row>
    <row r="1555" spans="1:2" x14ac:dyDescent="0.2">
      <c r="A1555" s="79"/>
      <c r="B1555" s="79"/>
    </row>
    <row r="1556" spans="1:2" x14ac:dyDescent="0.2">
      <c r="A1556" s="79"/>
      <c r="B1556" s="79"/>
    </row>
    <row r="1557" spans="1:2" x14ac:dyDescent="0.2">
      <c r="A1557" s="79"/>
      <c r="B1557" s="79"/>
    </row>
    <row r="1558" spans="1:2" x14ac:dyDescent="0.2">
      <c r="A1558" s="79"/>
      <c r="B1558" s="79"/>
    </row>
    <row r="1559" spans="1:2" x14ac:dyDescent="0.2">
      <c r="A1559" s="79"/>
      <c r="B1559" s="79"/>
    </row>
    <row r="1560" spans="1:2" x14ac:dyDescent="0.2">
      <c r="A1560" s="79"/>
      <c r="B1560" s="79"/>
    </row>
    <row r="1561" spans="1:2" x14ac:dyDescent="0.2">
      <c r="A1561" s="79"/>
      <c r="B1561" s="79"/>
    </row>
    <row r="1562" spans="1:2" x14ac:dyDescent="0.2">
      <c r="A1562" s="79"/>
      <c r="B1562" s="79"/>
    </row>
    <row r="1563" spans="1:2" x14ac:dyDescent="0.2">
      <c r="A1563" s="79"/>
      <c r="B1563" s="79"/>
    </row>
    <row r="1564" spans="1:2" x14ac:dyDescent="0.2">
      <c r="A1564" s="79"/>
      <c r="B1564" s="79"/>
    </row>
    <row r="1565" spans="1:2" x14ac:dyDescent="0.2">
      <c r="A1565" s="79"/>
      <c r="B1565" s="79"/>
    </row>
    <row r="1566" spans="1:2" x14ac:dyDescent="0.2">
      <c r="A1566" s="79"/>
      <c r="B1566" s="79"/>
    </row>
    <row r="1567" spans="1:2" x14ac:dyDescent="0.2">
      <c r="A1567" s="79"/>
      <c r="B1567" s="79"/>
    </row>
    <row r="1568" spans="1:2" x14ac:dyDescent="0.2">
      <c r="A1568" s="79"/>
      <c r="B1568" s="79"/>
    </row>
    <row r="1569" spans="1:2" x14ac:dyDescent="0.2">
      <c r="A1569" s="79"/>
      <c r="B1569" s="79"/>
    </row>
    <row r="1570" spans="1:2" x14ac:dyDescent="0.2">
      <c r="A1570" s="79"/>
      <c r="B1570" s="79"/>
    </row>
    <row r="1571" spans="1:2" x14ac:dyDescent="0.2">
      <c r="A1571" s="79"/>
      <c r="B1571" s="79"/>
    </row>
    <row r="1572" spans="1:2" x14ac:dyDescent="0.2">
      <c r="A1572" s="79"/>
      <c r="B1572" s="79"/>
    </row>
    <row r="1573" spans="1:2" x14ac:dyDescent="0.2">
      <c r="A1573" s="79"/>
      <c r="B1573" s="79"/>
    </row>
    <row r="1574" spans="1:2" x14ac:dyDescent="0.2">
      <c r="A1574" s="79"/>
      <c r="B1574" s="79"/>
    </row>
    <row r="1575" spans="1:2" x14ac:dyDescent="0.2">
      <c r="A1575" s="79"/>
      <c r="B1575" s="79"/>
    </row>
    <row r="1576" spans="1:2" x14ac:dyDescent="0.2">
      <c r="A1576" s="79"/>
      <c r="B1576" s="79"/>
    </row>
    <row r="1577" spans="1:2" x14ac:dyDescent="0.2">
      <c r="A1577" s="79"/>
      <c r="B1577" s="79"/>
    </row>
    <row r="1578" spans="1:2" x14ac:dyDescent="0.2">
      <c r="A1578" s="79"/>
      <c r="B1578" s="79"/>
    </row>
    <row r="1579" spans="1:2" x14ac:dyDescent="0.2">
      <c r="A1579" s="79"/>
      <c r="B1579" s="79"/>
    </row>
    <row r="1580" spans="1:2" x14ac:dyDescent="0.2">
      <c r="A1580" s="79"/>
      <c r="B1580" s="79"/>
    </row>
    <row r="1581" spans="1:2" x14ac:dyDescent="0.2">
      <c r="A1581" s="79"/>
      <c r="B1581" s="79"/>
    </row>
    <row r="1582" spans="1:2" x14ac:dyDescent="0.2">
      <c r="A1582" s="79"/>
      <c r="B1582" s="79"/>
    </row>
    <row r="1583" spans="1:2" x14ac:dyDescent="0.2">
      <c r="A1583" s="79"/>
      <c r="B1583" s="79"/>
    </row>
    <row r="1584" spans="1:2" x14ac:dyDescent="0.2">
      <c r="A1584" s="79"/>
      <c r="B1584" s="79"/>
    </row>
    <row r="1585" spans="1:2" x14ac:dyDescent="0.2">
      <c r="A1585" s="79"/>
      <c r="B1585" s="79"/>
    </row>
    <row r="1586" spans="1:2" x14ac:dyDescent="0.2">
      <c r="A1586" s="79"/>
      <c r="B1586" s="79"/>
    </row>
    <row r="1587" spans="1:2" x14ac:dyDescent="0.2">
      <c r="A1587" s="79"/>
      <c r="B1587" s="79"/>
    </row>
    <row r="1588" spans="1:2" x14ac:dyDescent="0.2">
      <c r="A1588" s="79"/>
      <c r="B1588" s="79"/>
    </row>
    <row r="1589" spans="1:2" x14ac:dyDescent="0.2">
      <c r="A1589" s="79"/>
      <c r="B1589" s="79"/>
    </row>
    <row r="1590" spans="1:2" x14ac:dyDescent="0.2">
      <c r="A1590" s="79"/>
      <c r="B1590" s="79"/>
    </row>
    <row r="1591" spans="1:2" x14ac:dyDescent="0.2">
      <c r="A1591" s="79"/>
      <c r="B1591" s="79"/>
    </row>
    <row r="1592" spans="1:2" x14ac:dyDescent="0.2">
      <c r="A1592" s="79"/>
      <c r="B1592" s="79"/>
    </row>
    <row r="1593" spans="1:2" x14ac:dyDescent="0.2">
      <c r="A1593" s="79"/>
      <c r="B1593" s="79"/>
    </row>
    <row r="1594" spans="1:2" x14ac:dyDescent="0.2">
      <c r="A1594" s="79"/>
      <c r="B1594" s="79"/>
    </row>
    <row r="1595" spans="1:2" x14ac:dyDescent="0.2">
      <c r="A1595" s="79"/>
      <c r="B1595" s="79"/>
    </row>
    <row r="1596" spans="1:2" x14ac:dyDescent="0.2">
      <c r="A1596" s="79"/>
      <c r="B1596" s="79"/>
    </row>
    <row r="1597" spans="1:2" x14ac:dyDescent="0.2">
      <c r="A1597" s="79"/>
      <c r="B1597" s="79"/>
    </row>
    <row r="1598" spans="1:2" x14ac:dyDescent="0.2">
      <c r="A1598" s="79"/>
      <c r="B1598" s="79"/>
    </row>
    <row r="1599" spans="1:2" x14ac:dyDescent="0.2">
      <c r="A1599" s="79"/>
      <c r="B1599" s="79"/>
    </row>
    <row r="1600" spans="1:2" x14ac:dyDescent="0.2">
      <c r="A1600" s="79"/>
      <c r="B1600" s="79"/>
    </row>
    <row r="1601" spans="1:2" x14ac:dyDescent="0.2">
      <c r="A1601" s="79"/>
      <c r="B1601" s="79"/>
    </row>
    <row r="1602" spans="1:2" x14ac:dyDescent="0.2">
      <c r="A1602" s="79"/>
      <c r="B1602" s="79"/>
    </row>
    <row r="1603" spans="1:2" x14ac:dyDescent="0.2">
      <c r="A1603" s="79"/>
      <c r="B1603" s="79"/>
    </row>
    <row r="1604" spans="1:2" x14ac:dyDescent="0.2">
      <c r="A1604" s="79"/>
      <c r="B1604" s="79"/>
    </row>
    <row r="1605" spans="1:2" x14ac:dyDescent="0.2">
      <c r="A1605" s="79"/>
      <c r="B1605" s="79"/>
    </row>
    <row r="1606" spans="1:2" x14ac:dyDescent="0.2">
      <c r="A1606" s="79"/>
      <c r="B1606" s="79"/>
    </row>
    <row r="1607" spans="1:2" x14ac:dyDescent="0.2">
      <c r="A1607" s="79"/>
      <c r="B1607" s="79"/>
    </row>
    <row r="1608" spans="1:2" x14ac:dyDescent="0.2">
      <c r="A1608" s="79"/>
      <c r="B1608" s="79"/>
    </row>
    <row r="1609" spans="1:2" x14ac:dyDescent="0.2">
      <c r="A1609" s="79"/>
      <c r="B1609" s="79"/>
    </row>
    <row r="1610" spans="1:2" x14ac:dyDescent="0.2">
      <c r="A1610" s="79"/>
      <c r="B1610" s="79"/>
    </row>
    <row r="1611" spans="1:2" x14ac:dyDescent="0.2">
      <c r="A1611" s="79"/>
      <c r="B1611" s="79"/>
    </row>
    <row r="1612" spans="1:2" x14ac:dyDescent="0.2">
      <c r="A1612" s="79"/>
      <c r="B1612" s="79"/>
    </row>
    <row r="1613" spans="1:2" x14ac:dyDescent="0.2">
      <c r="A1613" s="79"/>
      <c r="B1613" s="79"/>
    </row>
    <row r="1614" spans="1:2" x14ac:dyDescent="0.2">
      <c r="A1614" s="79"/>
      <c r="B1614" s="79"/>
    </row>
    <row r="1615" spans="1:2" x14ac:dyDescent="0.2">
      <c r="A1615" s="79"/>
      <c r="B1615" s="79"/>
    </row>
    <row r="1616" spans="1:2" x14ac:dyDescent="0.2">
      <c r="A1616" s="79"/>
      <c r="B1616" s="79"/>
    </row>
    <row r="1617" spans="1:2" x14ac:dyDescent="0.2">
      <c r="A1617" s="79"/>
      <c r="B1617" s="79"/>
    </row>
    <row r="1618" spans="1:2" x14ac:dyDescent="0.2">
      <c r="A1618" s="79"/>
      <c r="B1618" s="79"/>
    </row>
    <row r="1619" spans="1:2" x14ac:dyDescent="0.2">
      <c r="A1619" s="79"/>
      <c r="B1619" s="79"/>
    </row>
    <row r="1620" spans="1:2" x14ac:dyDescent="0.2">
      <c r="A1620" s="79"/>
      <c r="B1620" s="79"/>
    </row>
    <row r="1621" spans="1:2" x14ac:dyDescent="0.2">
      <c r="A1621" s="79"/>
      <c r="B1621" s="79"/>
    </row>
    <row r="1622" spans="1:2" x14ac:dyDescent="0.2">
      <c r="A1622" s="79"/>
      <c r="B1622" s="79"/>
    </row>
    <row r="1623" spans="1:2" x14ac:dyDescent="0.2">
      <c r="A1623" s="79"/>
      <c r="B1623" s="79"/>
    </row>
    <row r="1624" spans="1:2" x14ac:dyDescent="0.2">
      <c r="A1624" s="79"/>
      <c r="B1624" s="79"/>
    </row>
    <row r="1625" spans="1:2" x14ac:dyDescent="0.2">
      <c r="A1625" s="79"/>
      <c r="B1625" s="79"/>
    </row>
    <row r="1626" spans="1:2" x14ac:dyDescent="0.2">
      <c r="A1626" s="79"/>
      <c r="B1626" s="79"/>
    </row>
    <row r="1627" spans="1:2" x14ac:dyDescent="0.2">
      <c r="A1627" s="79"/>
      <c r="B1627" s="79"/>
    </row>
    <row r="1628" spans="1:2" x14ac:dyDescent="0.2">
      <c r="A1628" s="79"/>
      <c r="B1628" s="79"/>
    </row>
    <row r="1629" spans="1:2" x14ac:dyDescent="0.2">
      <c r="A1629" s="79"/>
      <c r="B1629" s="79"/>
    </row>
    <row r="1630" spans="1:2" x14ac:dyDescent="0.2">
      <c r="A1630" s="79"/>
      <c r="B1630" s="79"/>
    </row>
    <row r="1631" spans="1:2" x14ac:dyDescent="0.2">
      <c r="A1631" s="79"/>
      <c r="B1631" s="79"/>
    </row>
    <row r="1632" spans="1:2" x14ac:dyDescent="0.2">
      <c r="A1632" s="79"/>
      <c r="B1632" s="79"/>
    </row>
    <row r="1633" spans="1:2" x14ac:dyDescent="0.2">
      <c r="A1633" s="79"/>
      <c r="B1633" s="79"/>
    </row>
    <row r="1634" spans="1:2" x14ac:dyDescent="0.2">
      <c r="A1634" s="79"/>
      <c r="B1634" s="79"/>
    </row>
    <row r="1635" spans="1:2" x14ac:dyDescent="0.2">
      <c r="A1635" s="79"/>
      <c r="B1635" s="79"/>
    </row>
    <row r="1636" spans="1:2" x14ac:dyDescent="0.2">
      <c r="A1636" s="79"/>
      <c r="B1636" s="79"/>
    </row>
    <row r="1637" spans="1:2" x14ac:dyDescent="0.2">
      <c r="A1637" s="79"/>
      <c r="B1637" s="79"/>
    </row>
    <row r="1638" spans="1:2" x14ac:dyDescent="0.2">
      <c r="A1638" s="79"/>
      <c r="B1638" s="79"/>
    </row>
    <row r="1639" spans="1:2" x14ac:dyDescent="0.2">
      <c r="A1639" s="79"/>
      <c r="B1639" s="79"/>
    </row>
    <row r="1640" spans="1:2" x14ac:dyDescent="0.2">
      <c r="A1640" s="79"/>
      <c r="B1640" s="79"/>
    </row>
    <row r="1641" spans="1:2" x14ac:dyDescent="0.2">
      <c r="A1641" s="79"/>
      <c r="B1641" s="79"/>
    </row>
    <row r="1642" spans="1:2" x14ac:dyDescent="0.2">
      <c r="A1642" s="79"/>
      <c r="B1642" s="79"/>
    </row>
    <row r="1643" spans="1:2" x14ac:dyDescent="0.2">
      <c r="A1643" s="79"/>
      <c r="B1643" s="79"/>
    </row>
    <row r="1644" spans="1:2" x14ac:dyDescent="0.2">
      <c r="A1644" s="79"/>
      <c r="B1644" s="79"/>
    </row>
    <row r="1645" spans="1:2" x14ac:dyDescent="0.2">
      <c r="A1645" s="79"/>
      <c r="B1645" s="79"/>
    </row>
    <row r="1646" spans="1:2" x14ac:dyDescent="0.2">
      <c r="A1646" s="79"/>
      <c r="B1646" s="79"/>
    </row>
    <row r="1647" spans="1:2" x14ac:dyDescent="0.2">
      <c r="A1647" s="79"/>
      <c r="B1647" s="79"/>
    </row>
    <row r="1648" spans="1:2" x14ac:dyDescent="0.2">
      <c r="A1648" s="79"/>
      <c r="B1648" s="79"/>
    </row>
    <row r="1649" spans="1:2" x14ac:dyDescent="0.2">
      <c r="A1649" s="79"/>
      <c r="B1649" s="79"/>
    </row>
    <row r="1650" spans="1:2" x14ac:dyDescent="0.2">
      <c r="A1650" s="79"/>
      <c r="B1650" s="79"/>
    </row>
    <row r="1651" spans="1:2" x14ac:dyDescent="0.2">
      <c r="A1651" s="79"/>
      <c r="B1651" s="79"/>
    </row>
    <row r="1652" spans="1:2" x14ac:dyDescent="0.2">
      <c r="A1652" s="79"/>
      <c r="B1652" s="79"/>
    </row>
    <row r="1653" spans="1:2" x14ac:dyDescent="0.2">
      <c r="A1653" s="79"/>
      <c r="B1653" s="79"/>
    </row>
    <row r="1654" spans="1:2" x14ac:dyDescent="0.2">
      <c r="A1654" s="79"/>
      <c r="B1654" s="79"/>
    </row>
    <row r="1655" spans="1:2" x14ac:dyDescent="0.2">
      <c r="A1655" s="79"/>
      <c r="B1655" s="79"/>
    </row>
    <row r="1656" spans="1:2" x14ac:dyDescent="0.2">
      <c r="A1656" s="79"/>
      <c r="B1656" s="79"/>
    </row>
    <row r="1657" spans="1:2" x14ac:dyDescent="0.2">
      <c r="A1657" s="79"/>
      <c r="B1657" s="79"/>
    </row>
    <row r="1658" spans="1:2" x14ac:dyDescent="0.2">
      <c r="A1658" s="79"/>
      <c r="B1658" s="79"/>
    </row>
    <row r="1659" spans="1:2" x14ac:dyDescent="0.2">
      <c r="A1659" s="79"/>
      <c r="B1659" s="79"/>
    </row>
    <row r="1660" spans="1:2" x14ac:dyDescent="0.2">
      <c r="A1660" s="79"/>
      <c r="B1660" s="79"/>
    </row>
    <row r="1661" spans="1:2" x14ac:dyDescent="0.2">
      <c r="A1661" s="79"/>
      <c r="B1661" s="79"/>
    </row>
    <row r="1662" spans="1:2" x14ac:dyDescent="0.2">
      <c r="A1662" s="79"/>
      <c r="B1662" s="79"/>
    </row>
    <row r="1663" spans="1:2" x14ac:dyDescent="0.2">
      <c r="A1663" s="79"/>
      <c r="B1663" s="79"/>
    </row>
    <row r="1664" spans="1:2" x14ac:dyDescent="0.2">
      <c r="A1664" s="79"/>
      <c r="B1664" s="79"/>
    </row>
    <row r="1665" spans="1:2" x14ac:dyDescent="0.2">
      <c r="A1665" s="79"/>
      <c r="B1665" s="79"/>
    </row>
    <row r="1666" spans="1:2" x14ac:dyDescent="0.2">
      <c r="A1666" s="79"/>
      <c r="B1666" s="79"/>
    </row>
    <row r="1667" spans="1:2" x14ac:dyDescent="0.2">
      <c r="A1667" s="79"/>
      <c r="B1667" s="79"/>
    </row>
    <row r="1668" spans="1:2" x14ac:dyDescent="0.2">
      <c r="A1668" s="79"/>
      <c r="B1668" s="79"/>
    </row>
    <row r="1669" spans="1:2" x14ac:dyDescent="0.2">
      <c r="A1669" s="79"/>
      <c r="B1669" s="79"/>
    </row>
    <row r="1670" spans="1:2" x14ac:dyDescent="0.2">
      <c r="A1670" s="79"/>
      <c r="B1670" s="79"/>
    </row>
    <row r="1671" spans="1:2" x14ac:dyDescent="0.2">
      <c r="A1671" s="79"/>
      <c r="B1671" s="79"/>
    </row>
    <row r="1672" spans="1:2" x14ac:dyDescent="0.2">
      <c r="A1672" s="79"/>
      <c r="B1672" s="79"/>
    </row>
    <row r="1673" spans="1:2" x14ac:dyDescent="0.2">
      <c r="A1673" s="79"/>
      <c r="B1673" s="79"/>
    </row>
    <row r="1674" spans="1:2" x14ac:dyDescent="0.2">
      <c r="A1674" s="79"/>
      <c r="B1674" s="79"/>
    </row>
    <row r="1675" spans="1:2" x14ac:dyDescent="0.2">
      <c r="A1675" s="79"/>
      <c r="B1675" s="79"/>
    </row>
    <row r="1676" spans="1:2" x14ac:dyDescent="0.2">
      <c r="A1676" s="79"/>
      <c r="B1676" s="79"/>
    </row>
    <row r="1677" spans="1:2" x14ac:dyDescent="0.2">
      <c r="A1677" s="79"/>
      <c r="B1677" s="79"/>
    </row>
    <row r="1678" spans="1:2" x14ac:dyDescent="0.2">
      <c r="A1678" s="79"/>
      <c r="B1678" s="79"/>
    </row>
    <row r="1679" spans="1:2" x14ac:dyDescent="0.2">
      <c r="A1679" s="79"/>
      <c r="B1679" s="79"/>
    </row>
    <row r="1680" spans="1:2" x14ac:dyDescent="0.2">
      <c r="A1680" s="79"/>
      <c r="B1680" s="79"/>
    </row>
    <row r="1681" spans="1:2" x14ac:dyDescent="0.2">
      <c r="A1681" s="79"/>
      <c r="B1681" s="79"/>
    </row>
    <row r="1682" spans="1:2" x14ac:dyDescent="0.2">
      <c r="A1682" s="79"/>
      <c r="B1682" s="79"/>
    </row>
    <row r="1683" spans="1:2" x14ac:dyDescent="0.2">
      <c r="A1683" s="79"/>
      <c r="B1683" s="79"/>
    </row>
    <row r="1684" spans="1:2" x14ac:dyDescent="0.2">
      <c r="A1684" s="79"/>
      <c r="B1684" s="79"/>
    </row>
    <row r="1685" spans="1:2" x14ac:dyDescent="0.2">
      <c r="A1685" s="79"/>
      <c r="B1685" s="79"/>
    </row>
    <row r="1686" spans="1:2" x14ac:dyDescent="0.2">
      <c r="A1686" s="79"/>
      <c r="B1686" s="79"/>
    </row>
    <row r="1687" spans="1:2" x14ac:dyDescent="0.2">
      <c r="A1687" s="79"/>
      <c r="B1687" s="79"/>
    </row>
    <row r="1688" spans="1:2" x14ac:dyDescent="0.2">
      <c r="A1688" s="79"/>
      <c r="B1688" s="79"/>
    </row>
    <row r="1689" spans="1:2" x14ac:dyDescent="0.2">
      <c r="A1689" s="79"/>
      <c r="B1689" s="79"/>
    </row>
    <row r="1690" spans="1:2" x14ac:dyDescent="0.2">
      <c r="A1690" s="79"/>
      <c r="B1690" s="79"/>
    </row>
    <row r="1691" spans="1:2" x14ac:dyDescent="0.2">
      <c r="A1691" s="79"/>
      <c r="B1691" s="79"/>
    </row>
    <row r="1692" spans="1:2" x14ac:dyDescent="0.2">
      <c r="A1692" s="79"/>
      <c r="B1692" s="79"/>
    </row>
    <row r="1693" spans="1:2" x14ac:dyDescent="0.2">
      <c r="A1693" s="79"/>
      <c r="B1693" s="79"/>
    </row>
    <row r="1694" spans="1:2" x14ac:dyDescent="0.2">
      <c r="A1694" s="79"/>
      <c r="B1694" s="79"/>
    </row>
    <row r="1695" spans="1:2" x14ac:dyDescent="0.2">
      <c r="A1695" s="79"/>
      <c r="B1695" s="79"/>
    </row>
    <row r="1696" spans="1:2" x14ac:dyDescent="0.2">
      <c r="A1696" s="79"/>
      <c r="B1696" s="79"/>
    </row>
    <row r="1697" spans="1:2" x14ac:dyDescent="0.2">
      <c r="A1697" s="79"/>
      <c r="B1697" s="79"/>
    </row>
    <row r="1698" spans="1:2" x14ac:dyDescent="0.2">
      <c r="A1698" s="79"/>
      <c r="B1698" s="79"/>
    </row>
    <row r="1699" spans="1:2" x14ac:dyDescent="0.2">
      <c r="A1699" s="79"/>
      <c r="B1699" s="79"/>
    </row>
    <row r="1700" spans="1:2" x14ac:dyDescent="0.2">
      <c r="A1700" s="79"/>
      <c r="B1700" s="79"/>
    </row>
    <row r="1701" spans="1:2" x14ac:dyDescent="0.2">
      <c r="A1701" s="79"/>
      <c r="B1701" s="79"/>
    </row>
    <row r="1702" spans="1:2" x14ac:dyDescent="0.2">
      <c r="A1702" s="79"/>
      <c r="B1702" s="79"/>
    </row>
    <row r="1703" spans="1:2" x14ac:dyDescent="0.2">
      <c r="A1703" s="79"/>
      <c r="B1703" s="79"/>
    </row>
    <row r="1704" spans="1:2" x14ac:dyDescent="0.2">
      <c r="A1704" s="79"/>
      <c r="B1704" s="79"/>
    </row>
    <row r="1705" spans="1:2" x14ac:dyDescent="0.2">
      <c r="A1705" s="79"/>
      <c r="B1705" s="79"/>
    </row>
    <row r="1706" spans="1:2" x14ac:dyDescent="0.2">
      <c r="A1706" s="79"/>
      <c r="B1706" s="79"/>
    </row>
    <row r="1707" spans="1:2" x14ac:dyDescent="0.2">
      <c r="A1707" s="79"/>
      <c r="B1707" s="79"/>
    </row>
    <row r="1708" spans="1:2" x14ac:dyDescent="0.2">
      <c r="A1708" s="79"/>
      <c r="B1708" s="79"/>
    </row>
    <row r="1709" spans="1:2" x14ac:dyDescent="0.2">
      <c r="A1709" s="79"/>
      <c r="B1709" s="79"/>
    </row>
    <row r="1710" spans="1:2" x14ac:dyDescent="0.2">
      <c r="A1710" s="79"/>
      <c r="B1710" s="79"/>
    </row>
    <row r="1711" spans="1:2" x14ac:dyDescent="0.2">
      <c r="A1711" s="79"/>
      <c r="B1711" s="79"/>
    </row>
    <row r="1712" spans="1:2" x14ac:dyDescent="0.2">
      <c r="A1712" s="79"/>
      <c r="B1712" s="79"/>
    </row>
    <row r="1713" spans="1:2" x14ac:dyDescent="0.2">
      <c r="A1713" s="79"/>
      <c r="B1713" s="79"/>
    </row>
    <row r="1714" spans="1:2" x14ac:dyDescent="0.2">
      <c r="A1714" s="79"/>
      <c r="B1714" s="79"/>
    </row>
    <row r="1715" spans="1:2" x14ac:dyDescent="0.2">
      <c r="A1715" s="79"/>
      <c r="B1715" s="79"/>
    </row>
    <row r="1716" spans="1:2" x14ac:dyDescent="0.2">
      <c r="A1716" s="79"/>
      <c r="B1716" s="79"/>
    </row>
    <row r="1717" spans="1:2" x14ac:dyDescent="0.2">
      <c r="A1717" s="79"/>
      <c r="B1717" s="79"/>
    </row>
    <row r="1718" spans="1:2" x14ac:dyDescent="0.2">
      <c r="A1718" s="79"/>
      <c r="B1718" s="79"/>
    </row>
    <row r="1719" spans="1:2" x14ac:dyDescent="0.2">
      <c r="A1719" s="79"/>
      <c r="B1719" s="79"/>
    </row>
    <row r="1720" spans="1:2" x14ac:dyDescent="0.2">
      <c r="A1720" s="79"/>
      <c r="B1720" s="79"/>
    </row>
    <row r="1721" spans="1:2" x14ac:dyDescent="0.2">
      <c r="A1721" s="79"/>
      <c r="B1721" s="79"/>
    </row>
    <row r="1722" spans="1:2" x14ac:dyDescent="0.2">
      <c r="A1722" s="79"/>
      <c r="B1722" s="79"/>
    </row>
    <row r="1723" spans="1:2" x14ac:dyDescent="0.2">
      <c r="A1723" s="79"/>
      <c r="B1723" s="79"/>
    </row>
    <row r="1724" spans="1:2" x14ac:dyDescent="0.2">
      <c r="A1724" s="79"/>
      <c r="B1724" s="79"/>
    </row>
    <row r="1725" spans="1:2" x14ac:dyDescent="0.2">
      <c r="A1725" s="79"/>
      <c r="B1725" s="79"/>
    </row>
    <row r="1726" spans="1:2" x14ac:dyDescent="0.2">
      <c r="A1726" s="79"/>
      <c r="B1726" s="79"/>
    </row>
    <row r="1727" spans="1:2" x14ac:dyDescent="0.2">
      <c r="A1727" s="79"/>
      <c r="B1727" s="79"/>
    </row>
    <row r="1728" spans="1:2" x14ac:dyDescent="0.2">
      <c r="A1728" s="79"/>
      <c r="B1728" s="79"/>
    </row>
    <row r="1729" spans="1:2" x14ac:dyDescent="0.2">
      <c r="A1729" s="79"/>
      <c r="B1729" s="79"/>
    </row>
    <row r="1730" spans="1:2" x14ac:dyDescent="0.2">
      <c r="A1730" s="79"/>
      <c r="B1730" s="79"/>
    </row>
    <row r="1731" spans="1:2" x14ac:dyDescent="0.2">
      <c r="A1731" s="79"/>
      <c r="B1731" s="79"/>
    </row>
    <row r="1732" spans="1:2" x14ac:dyDescent="0.2">
      <c r="A1732" s="79"/>
      <c r="B1732" s="79"/>
    </row>
    <row r="1733" spans="1:2" x14ac:dyDescent="0.2">
      <c r="A1733" s="79"/>
      <c r="B1733" s="79"/>
    </row>
    <row r="1734" spans="1:2" x14ac:dyDescent="0.2">
      <c r="A1734" s="79"/>
      <c r="B1734" s="79"/>
    </row>
    <row r="1735" spans="1:2" x14ac:dyDescent="0.2">
      <c r="A1735" s="79"/>
      <c r="B1735" s="79"/>
    </row>
    <row r="1736" spans="1:2" x14ac:dyDescent="0.2">
      <c r="A1736" s="79"/>
      <c r="B1736" s="79"/>
    </row>
    <row r="1737" spans="1:2" x14ac:dyDescent="0.2">
      <c r="A1737" s="79"/>
      <c r="B1737" s="79"/>
    </row>
    <row r="1738" spans="1:2" x14ac:dyDescent="0.2">
      <c r="A1738" s="79"/>
      <c r="B1738" s="79"/>
    </row>
    <row r="1739" spans="1:2" x14ac:dyDescent="0.2">
      <c r="A1739" s="79"/>
      <c r="B1739" s="79"/>
    </row>
    <row r="1740" spans="1:2" x14ac:dyDescent="0.2">
      <c r="A1740" s="79"/>
      <c r="B1740" s="79"/>
    </row>
    <row r="1741" spans="1:2" x14ac:dyDescent="0.2">
      <c r="A1741" s="79"/>
      <c r="B1741" s="79"/>
    </row>
    <row r="1742" spans="1:2" x14ac:dyDescent="0.2">
      <c r="A1742" s="79"/>
      <c r="B1742" s="79"/>
    </row>
    <row r="1743" spans="1:2" x14ac:dyDescent="0.2">
      <c r="A1743" s="79"/>
      <c r="B1743" s="79"/>
    </row>
    <row r="1744" spans="1:2" x14ac:dyDescent="0.2">
      <c r="A1744" s="79"/>
      <c r="B1744" s="79"/>
    </row>
    <row r="1745" spans="1:2" x14ac:dyDescent="0.2">
      <c r="A1745" s="79"/>
      <c r="B1745" s="79"/>
    </row>
    <row r="1746" spans="1:2" x14ac:dyDescent="0.2">
      <c r="A1746" s="79"/>
      <c r="B1746" s="79"/>
    </row>
    <row r="1747" spans="1:2" x14ac:dyDescent="0.2">
      <c r="A1747" s="79"/>
      <c r="B1747" s="79"/>
    </row>
    <row r="1748" spans="1:2" x14ac:dyDescent="0.2">
      <c r="A1748" s="79"/>
      <c r="B1748" s="79"/>
    </row>
    <row r="1749" spans="1:2" x14ac:dyDescent="0.2">
      <c r="A1749" s="79"/>
      <c r="B1749" s="79"/>
    </row>
    <row r="1750" spans="1:2" x14ac:dyDescent="0.2">
      <c r="A1750" s="79"/>
      <c r="B1750" s="79"/>
    </row>
    <row r="1751" spans="1:2" x14ac:dyDescent="0.2">
      <c r="A1751" s="79"/>
      <c r="B1751" s="79"/>
    </row>
    <row r="1752" spans="1:2" x14ac:dyDescent="0.2">
      <c r="A1752" s="79"/>
      <c r="B1752" s="79"/>
    </row>
    <row r="1753" spans="1:2" x14ac:dyDescent="0.2">
      <c r="A1753" s="79"/>
      <c r="B1753" s="79"/>
    </row>
    <row r="1754" spans="1:2" x14ac:dyDescent="0.2">
      <c r="A1754" s="79"/>
      <c r="B1754" s="79"/>
    </row>
    <row r="1755" spans="1:2" x14ac:dyDescent="0.2">
      <c r="A1755" s="79"/>
      <c r="B1755" s="79"/>
    </row>
    <row r="1756" spans="1:2" x14ac:dyDescent="0.2">
      <c r="A1756" s="79"/>
      <c r="B1756" s="79"/>
    </row>
    <row r="1757" spans="1:2" x14ac:dyDescent="0.2">
      <c r="A1757" s="79"/>
      <c r="B1757" s="79"/>
    </row>
    <row r="1758" spans="1:2" x14ac:dyDescent="0.2">
      <c r="A1758" s="79"/>
      <c r="B1758" s="79"/>
    </row>
    <row r="1759" spans="1:2" x14ac:dyDescent="0.2">
      <c r="A1759" s="79"/>
      <c r="B1759" s="79"/>
    </row>
    <row r="1760" spans="1:2" x14ac:dyDescent="0.2">
      <c r="A1760" s="79"/>
      <c r="B1760" s="79"/>
    </row>
    <row r="1761" spans="1:2" x14ac:dyDescent="0.2">
      <c r="A1761" s="79"/>
      <c r="B1761" s="79"/>
    </row>
    <row r="1762" spans="1:2" x14ac:dyDescent="0.2">
      <c r="A1762" s="79"/>
      <c r="B1762" s="79"/>
    </row>
    <row r="1763" spans="1:2" x14ac:dyDescent="0.2">
      <c r="A1763" s="79"/>
      <c r="B1763" s="79"/>
    </row>
    <row r="1764" spans="1:2" x14ac:dyDescent="0.2">
      <c r="A1764" s="79"/>
      <c r="B1764" s="79"/>
    </row>
    <row r="1765" spans="1:2" x14ac:dyDescent="0.2">
      <c r="A1765" s="79"/>
      <c r="B1765" s="79"/>
    </row>
    <row r="1766" spans="1:2" x14ac:dyDescent="0.2">
      <c r="A1766" s="79"/>
      <c r="B1766" s="79"/>
    </row>
    <row r="1767" spans="1:2" x14ac:dyDescent="0.2">
      <c r="A1767" s="79"/>
      <c r="B1767" s="79"/>
    </row>
    <row r="1768" spans="1:2" x14ac:dyDescent="0.2">
      <c r="A1768" s="79"/>
      <c r="B1768" s="79"/>
    </row>
    <row r="1769" spans="1:2" x14ac:dyDescent="0.2">
      <c r="A1769" s="79"/>
      <c r="B1769" s="79"/>
    </row>
    <row r="1770" spans="1:2" x14ac:dyDescent="0.2">
      <c r="A1770" s="79"/>
      <c r="B1770" s="79"/>
    </row>
    <row r="1771" spans="1:2" x14ac:dyDescent="0.2">
      <c r="A1771" s="79"/>
      <c r="B1771" s="79"/>
    </row>
    <row r="1772" spans="1:2" x14ac:dyDescent="0.2">
      <c r="A1772" s="79"/>
      <c r="B1772" s="79"/>
    </row>
    <row r="1773" spans="1:2" x14ac:dyDescent="0.2">
      <c r="A1773" s="79"/>
      <c r="B1773" s="79"/>
    </row>
    <row r="1774" spans="1:2" x14ac:dyDescent="0.2">
      <c r="A1774" s="79"/>
      <c r="B1774" s="79"/>
    </row>
    <row r="1775" spans="1:2" x14ac:dyDescent="0.2">
      <c r="A1775" s="79"/>
      <c r="B1775" s="79"/>
    </row>
    <row r="1776" spans="1:2" x14ac:dyDescent="0.2">
      <c r="A1776" s="79"/>
      <c r="B1776" s="79"/>
    </row>
    <row r="1777" spans="1:2" x14ac:dyDescent="0.2">
      <c r="A1777" s="79"/>
      <c r="B1777" s="79"/>
    </row>
    <row r="1778" spans="1:2" x14ac:dyDescent="0.2">
      <c r="A1778" s="79"/>
      <c r="B1778" s="79"/>
    </row>
    <row r="1779" spans="1:2" x14ac:dyDescent="0.2">
      <c r="A1779" s="79"/>
      <c r="B1779" s="79"/>
    </row>
    <row r="1780" spans="1:2" x14ac:dyDescent="0.2">
      <c r="A1780" s="79"/>
      <c r="B1780" s="79"/>
    </row>
    <row r="1781" spans="1:2" x14ac:dyDescent="0.2">
      <c r="A1781" s="79"/>
      <c r="B1781" s="79"/>
    </row>
    <row r="1782" spans="1:2" x14ac:dyDescent="0.2">
      <c r="A1782" s="79"/>
      <c r="B1782" s="79"/>
    </row>
    <row r="1783" spans="1:2" x14ac:dyDescent="0.2">
      <c r="A1783" s="79"/>
      <c r="B1783" s="79"/>
    </row>
    <row r="1784" spans="1:2" x14ac:dyDescent="0.2">
      <c r="A1784" s="79"/>
      <c r="B1784" s="79"/>
    </row>
    <row r="1785" spans="1:2" x14ac:dyDescent="0.2">
      <c r="A1785" s="79"/>
      <c r="B1785" s="79"/>
    </row>
    <row r="1786" spans="1:2" x14ac:dyDescent="0.2">
      <c r="A1786" s="79"/>
      <c r="B1786" s="79"/>
    </row>
    <row r="1787" spans="1:2" x14ac:dyDescent="0.2">
      <c r="A1787" s="79"/>
      <c r="B1787" s="79"/>
    </row>
    <row r="1788" spans="1:2" x14ac:dyDescent="0.2">
      <c r="A1788" s="79"/>
      <c r="B1788" s="79"/>
    </row>
    <row r="1789" spans="1:2" x14ac:dyDescent="0.2">
      <c r="A1789" s="79"/>
      <c r="B1789" s="79"/>
    </row>
    <row r="1790" spans="1:2" x14ac:dyDescent="0.2">
      <c r="A1790" s="79"/>
      <c r="B1790" s="79"/>
    </row>
    <row r="1791" spans="1:2" x14ac:dyDescent="0.2">
      <c r="A1791" s="79"/>
      <c r="B1791" s="79"/>
    </row>
    <row r="1792" spans="1:2" x14ac:dyDescent="0.2">
      <c r="A1792" s="79"/>
      <c r="B1792" s="79"/>
    </row>
    <row r="1793" spans="1:2" x14ac:dyDescent="0.2">
      <c r="A1793" s="79"/>
      <c r="B1793" s="79"/>
    </row>
    <row r="1794" spans="1:2" x14ac:dyDescent="0.2">
      <c r="A1794" s="79"/>
      <c r="B1794" s="79"/>
    </row>
    <row r="1795" spans="1:2" x14ac:dyDescent="0.2">
      <c r="A1795" s="79"/>
      <c r="B1795" s="79"/>
    </row>
    <row r="1796" spans="1:2" x14ac:dyDescent="0.2">
      <c r="A1796" s="79"/>
      <c r="B1796" s="79"/>
    </row>
    <row r="1797" spans="1:2" x14ac:dyDescent="0.2">
      <c r="A1797" s="79"/>
      <c r="B1797" s="79"/>
    </row>
    <row r="1798" spans="1:2" x14ac:dyDescent="0.2">
      <c r="A1798" s="79"/>
      <c r="B1798" s="79"/>
    </row>
    <row r="1799" spans="1:2" x14ac:dyDescent="0.2">
      <c r="A1799" s="79"/>
      <c r="B1799" s="79"/>
    </row>
    <row r="1800" spans="1:2" x14ac:dyDescent="0.2">
      <c r="A1800" s="79"/>
      <c r="B1800" s="79"/>
    </row>
    <row r="1801" spans="1:2" x14ac:dyDescent="0.2">
      <c r="A1801" s="79"/>
      <c r="B1801" s="79"/>
    </row>
    <row r="1802" spans="1:2" x14ac:dyDescent="0.2">
      <c r="A1802" s="79"/>
      <c r="B1802" s="79"/>
    </row>
    <row r="1803" spans="1:2" x14ac:dyDescent="0.2">
      <c r="A1803" s="79"/>
      <c r="B1803" s="79"/>
    </row>
    <row r="1804" spans="1:2" x14ac:dyDescent="0.2">
      <c r="A1804" s="79"/>
      <c r="B1804" s="79"/>
    </row>
    <row r="1805" spans="1:2" x14ac:dyDescent="0.2">
      <c r="A1805" s="79"/>
      <c r="B1805" s="79"/>
    </row>
    <row r="1806" spans="1:2" x14ac:dyDescent="0.2">
      <c r="A1806" s="79"/>
      <c r="B1806" s="79"/>
    </row>
    <row r="1807" spans="1:2" x14ac:dyDescent="0.2">
      <c r="A1807" s="79"/>
      <c r="B1807" s="79"/>
    </row>
    <row r="1808" spans="1:2" x14ac:dyDescent="0.2">
      <c r="A1808" s="79"/>
      <c r="B1808" s="79"/>
    </row>
    <row r="1809" spans="1:2" x14ac:dyDescent="0.2">
      <c r="A1809" s="79"/>
      <c r="B1809" s="79"/>
    </row>
    <row r="1810" spans="1:2" x14ac:dyDescent="0.2">
      <c r="A1810" s="79"/>
      <c r="B1810" s="79"/>
    </row>
    <row r="1811" spans="1:2" x14ac:dyDescent="0.2">
      <c r="A1811" s="79"/>
      <c r="B1811" s="79"/>
    </row>
    <row r="1812" spans="1:2" x14ac:dyDescent="0.2">
      <c r="A1812" s="79"/>
      <c r="B1812" s="79"/>
    </row>
    <row r="1813" spans="1:2" x14ac:dyDescent="0.2">
      <c r="A1813" s="79"/>
      <c r="B1813" s="79"/>
    </row>
    <row r="1814" spans="1:2" x14ac:dyDescent="0.2">
      <c r="A1814" s="79"/>
      <c r="B1814" s="79"/>
    </row>
    <row r="1815" spans="1:2" x14ac:dyDescent="0.2">
      <c r="A1815" s="79"/>
      <c r="B1815" s="79"/>
    </row>
    <row r="1816" spans="1:2" x14ac:dyDescent="0.2">
      <c r="A1816" s="79"/>
      <c r="B1816" s="79"/>
    </row>
    <row r="1817" spans="1:2" x14ac:dyDescent="0.2">
      <c r="A1817" s="79"/>
      <c r="B1817" s="79"/>
    </row>
    <row r="1818" spans="1:2" x14ac:dyDescent="0.2">
      <c r="A1818" s="79"/>
      <c r="B1818" s="79"/>
    </row>
    <row r="1819" spans="1:2" x14ac:dyDescent="0.2">
      <c r="A1819" s="79"/>
      <c r="B1819" s="79"/>
    </row>
    <row r="1820" spans="1:2" x14ac:dyDescent="0.2">
      <c r="A1820" s="79"/>
      <c r="B1820" s="79"/>
    </row>
    <row r="1821" spans="1:2" x14ac:dyDescent="0.2">
      <c r="A1821" s="79"/>
      <c r="B1821" s="79"/>
    </row>
    <row r="1822" spans="1:2" x14ac:dyDescent="0.2">
      <c r="A1822" s="79"/>
      <c r="B1822" s="79"/>
    </row>
    <row r="1823" spans="1:2" x14ac:dyDescent="0.2">
      <c r="A1823" s="79"/>
      <c r="B1823" s="79"/>
    </row>
    <row r="1824" spans="1:2" x14ac:dyDescent="0.2">
      <c r="A1824" s="79"/>
      <c r="B1824" s="79"/>
    </row>
    <row r="1825" spans="1:2" x14ac:dyDescent="0.2">
      <c r="A1825" s="79"/>
      <c r="B1825" s="79"/>
    </row>
    <row r="1826" spans="1:2" x14ac:dyDescent="0.2">
      <c r="A1826" s="79"/>
      <c r="B1826" s="79"/>
    </row>
    <row r="1827" spans="1:2" x14ac:dyDescent="0.2">
      <c r="A1827" s="79"/>
      <c r="B1827" s="79"/>
    </row>
    <row r="1828" spans="1:2" x14ac:dyDescent="0.2">
      <c r="A1828" s="79"/>
      <c r="B1828" s="79"/>
    </row>
    <row r="1829" spans="1:2" x14ac:dyDescent="0.2">
      <c r="A1829" s="79"/>
      <c r="B1829" s="79"/>
    </row>
    <row r="1830" spans="1:2" x14ac:dyDescent="0.2">
      <c r="A1830" s="79"/>
      <c r="B1830" s="79"/>
    </row>
    <row r="1831" spans="1:2" x14ac:dyDescent="0.2">
      <c r="A1831" s="79"/>
      <c r="B1831" s="79"/>
    </row>
    <row r="1832" spans="1:2" x14ac:dyDescent="0.2">
      <c r="A1832" s="79"/>
      <c r="B1832" s="79"/>
    </row>
    <row r="1833" spans="1:2" x14ac:dyDescent="0.2">
      <c r="A1833" s="79"/>
      <c r="B1833" s="79"/>
    </row>
    <row r="1834" spans="1:2" x14ac:dyDescent="0.2">
      <c r="A1834" s="79"/>
      <c r="B1834" s="79"/>
    </row>
    <row r="1835" spans="1:2" x14ac:dyDescent="0.2">
      <c r="A1835" s="79"/>
      <c r="B1835" s="79"/>
    </row>
    <row r="1836" spans="1:2" x14ac:dyDescent="0.2">
      <c r="A1836" s="79"/>
      <c r="B1836" s="79"/>
    </row>
    <row r="1837" spans="1:2" x14ac:dyDescent="0.2">
      <c r="A1837" s="79"/>
      <c r="B1837" s="79"/>
    </row>
    <row r="1838" spans="1:2" x14ac:dyDescent="0.2">
      <c r="A1838" s="79"/>
      <c r="B1838" s="79"/>
    </row>
    <row r="1839" spans="1:2" x14ac:dyDescent="0.2">
      <c r="A1839" s="79"/>
      <c r="B1839" s="79"/>
    </row>
    <row r="1840" spans="1:2" x14ac:dyDescent="0.2">
      <c r="A1840" s="79"/>
      <c r="B1840" s="79"/>
    </row>
    <row r="1841" spans="1:2" x14ac:dyDescent="0.2">
      <c r="A1841" s="79"/>
      <c r="B1841" s="79"/>
    </row>
    <row r="1842" spans="1:2" x14ac:dyDescent="0.2">
      <c r="A1842" s="79"/>
      <c r="B1842" s="79"/>
    </row>
    <row r="1843" spans="1:2" x14ac:dyDescent="0.2">
      <c r="A1843" s="79"/>
      <c r="B1843" s="79"/>
    </row>
    <row r="1844" spans="1:2" x14ac:dyDescent="0.2">
      <c r="A1844" s="79"/>
      <c r="B1844" s="79"/>
    </row>
    <row r="1845" spans="1:2" x14ac:dyDescent="0.2">
      <c r="A1845" s="79"/>
      <c r="B1845" s="79"/>
    </row>
    <row r="1846" spans="1:2" x14ac:dyDescent="0.2">
      <c r="A1846" s="79"/>
      <c r="B1846" s="79"/>
    </row>
    <row r="1847" spans="1:2" x14ac:dyDescent="0.2">
      <c r="A1847" s="79"/>
      <c r="B1847" s="79"/>
    </row>
    <row r="1848" spans="1:2" x14ac:dyDescent="0.2">
      <c r="A1848" s="79"/>
      <c r="B1848" s="79"/>
    </row>
    <row r="1849" spans="1:2" x14ac:dyDescent="0.2">
      <c r="A1849" s="79"/>
      <c r="B1849" s="79"/>
    </row>
    <row r="1850" spans="1:2" x14ac:dyDescent="0.2">
      <c r="A1850" s="79"/>
      <c r="B1850" s="79"/>
    </row>
    <row r="1851" spans="1:2" x14ac:dyDescent="0.2">
      <c r="A1851" s="79"/>
      <c r="B1851" s="79"/>
    </row>
    <row r="1852" spans="1:2" x14ac:dyDescent="0.2">
      <c r="A1852" s="79"/>
      <c r="B1852" s="79"/>
    </row>
    <row r="1853" spans="1:2" x14ac:dyDescent="0.2">
      <c r="A1853" s="79"/>
      <c r="B1853" s="79"/>
    </row>
    <row r="1854" spans="1:2" x14ac:dyDescent="0.2">
      <c r="A1854" s="79"/>
      <c r="B1854" s="79"/>
    </row>
    <row r="1855" spans="1:2" x14ac:dyDescent="0.2">
      <c r="A1855" s="79"/>
      <c r="B1855" s="79"/>
    </row>
    <row r="1856" spans="1:2" x14ac:dyDescent="0.2">
      <c r="A1856" s="79"/>
      <c r="B1856" s="79"/>
    </row>
    <row r="1857" spans="1:2" x14ac:dyDescent="0.2">
      <c r="A1857" s="79"/>
      <c r="B1857" s="79"/>
    </row>
    <row r="1858" spans="1:2" x14ac:dyDescent="0.2">
      <c r="A1858" s="79"/>
      <c r="B1858" s="79"/>
    </row>
    <row r="1859" spans="1:2" x14ac:dyDescent="0.2">
      <c r="A1859" s="79"/>
      <c r="B1859" s="79"/>
    </row>
    <row r="1860" spans="1:2" x14ac:dyDescent="0.2">
      <c r="A1860" s="79"/>
      <c r="B1860" s="79"/>
    </row>
    <row r="1861" spans="1:2" x14ac:dyDescent="0.2">
      <c r="A1861" s="79"/>
      <c r="B1861" s="79"/>
    </row>
    <row r="1862" spans="1:2" x14ac:dyDescent="0.2">
      <c r="A1862" s="79"/>
      <c r="B1862" s="79"/>
    </row>
    <row r="1863" spans="1:2" x14ac:dyDescent="0.2">
      <c r="A1863" s="79"/>
      <c r="B1863" s="79"/>
    </row>
    <row r="1864" spans="1:2" x14ac:dyDescent="0.2">
      <c r="A1864" s="79"/>
      <c r="B1864" s="79"/>
    </row>
    <row r="1865" spans="1:2" x14ac:dyDescent="0.2">
      <c r="A1865" s="79"/>
      <c r="B1865" s="79"/>
    </row>
    <row r="1866" spans="1:2" x14ac:dyDescent="0.2">
      <c r="A1866" s="79"/>
      <c r="B1866" s="79"/>
    </row>
    <row r="1867" spans="1:2" x14ac:dyDescent="0.2">
      <c r="A1867" s="79"/>
      <c r="B1867" s="79"/>
    </row>
    <row r="1868" spans="1:2" x14ac:dyDescent="0.2">
      <c r="A1868" s="79"/>
      <c r="B1868" s="79"/>
    </row>
    <row r="1869" spans="1:2" x14ac:dyDescent="0.2">
      <c r="A1869" s="79"/>
      <c r="B1869" s="79"/>
    </row>
    <row r="1870" spans="1:2" x14ac:dyDescent="0.2">
      <c r="A1870" s="79"/>
      <c r="B1870" s="79"/>
    </row>
    <row r="1871" spans="1:2" x14ac:dyDescent="0.2">
      <c r="A1871" s="79"/>
      <c r="B1871" s="79"/>
    </row>
    <row r="1872" spans="1:2" x14ac:dyDescent="0.2">
      <c r="A1872" s="79"/>
      <c r="B1872" s="79"/>
    </row>
    <row r="1873" spans="1:2" x14ac:dyDescent="0.2">
      <c r="A1873" s="79"/>
      <c r="B1873" s="79"/>
    </row>
    <row r="1874" spans="1:2" x14ac:dyDescent="0.2">
      <c r="A1874" s="79"/>
      <c r="B1874" s="79"/>
    </row>
    <row r="1875" spans="1:2" x14ac:dyDescent="0.2">
      <c r="A1875" s="79"/>
      <c r="B1875" s="79"/>
    </row>
    <row r="1876" spans="1:2" x14ac:dyDescent="0.2">
      <c r="A1876" s="79"/>
      <c r="B1876" s="79"/>
    </row>
    <row r="1877" spans="1:2" x14ac:dyDescent="0.2">
      <c r="A1877" s="79"/>
      <c r="B1877" s="79"/>
    </row>
    <row r="1878" spans="1:2" x14ac:dyDescent="0.2">
      <c r="A1878" s="79"/>
      <c r="B1878" s="79"/>
    </row>
    <row r="1879" spans="1:2" x14ac:dyDescent="0.2">
      <c r="A1879" s="79"/>
      <c r="B1879" s="79"/>
    </row>
    <row r="1880" spans="1:2" x14ac:dyDescent="0.2">
      <c r="A1880" s="79"/>
      <c r="B1880" s="79"/>
    </row>
    <row r="1881" spans="1:2" x14ac:dyDescent="0.2">
      <c r="A1881" s="79"/>
      <c r="B1881" s="79"/>
    </row>
    <row r="1882" spans="1:2" x14ac:dyDescent="0.2">
      <c r="A1882" s="79"/>
      <c r="B1882" s="79"/>
    </row>
    <row r="1883" spans="1:2" x14ac:dyDescent="0.2">
      <c r="A1883" s="79"/>
      <c r="B1883" s="79"/>
    </row>
    <row r="1884" spans="1:2" x14ac:dyDescent="0.2">
      <c r="A1884" s="79"/>
      <c r="B1884" s="79"/>
    </row>
    <row r="1885" spans="1:2" x14ac:dyDescent="0.2">
      <c r="A1885" s="79"/>
      <c r="B1885" s="79"/>
    </row>
    <row r="1886" spans="1:2" x14ac:dyDescent="0.2">
      <c r="A1886" s="79"/>
      <c r="B1886" s="79"/>
    </row>
    <row r="1887" spans="1:2" x14ac:dyDescent="0.2">
      <c r="A1887" s="79"/>
      <c r="B1887" s="79"/>
    </row>
    <row r="1888" spans="1:2" x14ac:dyDescent="0.2">
      <c r="A1888" s="79"/>
      <c r="B1888" s="79"/>
    </row>
    <row r="1889" spans="1:2" x14ac:dyDescent="0.2">
      <c r="A1889" s="79"/>
      <c r="B1889" s="79"/>
    </row>
    <row r="1890" spans="1:2" x14ac:dyDescent="0.2">
      <c r="A1890" s="79"/>
      <c r="B1890" s="79"/>
    </row>
    <row r="1891" spans="1:2" x14ac:dyDescent="0.2">
      <c r="A1891" s="79"/>
      <c r="B1891" s="79"/>
    </row>
    <row r="1892" spans="1:2" x14ac:dyDescent="0.2">
      <c r="A1892" s="79"/>
      <c r="B1892" s="79"/>
    </row>
    <row r="1893" spans="1:2" x14ac:dyDescent="0.2">
      <c r="A1893" s="79"/>
      <c r="B1893" s="79"/>
    </row>
    <row r="1894" spans="1:2" x14ac:dyDescent="0.2">
      <c r="A1894" s="79"/>
      <c r="B1894" s="79"/>
    </row>
    <row r="1895" spans="1:2" x14ac:dyDescent="0.2">
      <c r="A1895" s="79"/>
      <c r="B1895" s="79"/>
    </row>
    <row r="1896" spans="1:2" x14ac:dyDescent="0.2">
      <c r="A1896" s="79"/>
      <c r="B1896" s="79"/>
    </row>
    <row r="1897" spans="1:2" x14ac:dyDescent="0.2">
      <c r="A1897" s="79"/>
      <c r="B1897" s="79"/>
    </row>
    <row r="1898" spans="1:2" x14ac:dyDescent="0.2">
      <c r="A1898" s="79"/>
      <c r="B1898" s="79"/>
    </row>
    <row r="1899" spans="1:2" x14ac:dyDescent="0.2">
      <c r="A1899" s="79"/>
      <c r="B1899" s="79"/>
    </row>
    <row r="1900" spans="1:2" x14ac:dyDescent="0.2">
      <c r="A1900" s="79"/>
      <c r="B1900" s="79"/>
    </row>
    <row r="1901" spans="1:2" x14ac:dyDescent="0.2">
      <c r="A1901" s="79"/>
      <c r="B1901" s="79"/>
    </row>
    <row r="1902" spans="1:2" x14ac:dyDescent="0.2">
      <c r="A1902" s="79"/>
      <c r="B1902" s="79"/>
    </row>
    <row r="1903" spans="1:2" x14ac:dyDescent="0.2">
      <c r="A1903" s="79"/>
      <c r="B1903" s="79"/>
    </row>
    <row r="1904" spans="1:2" x14ac:dyDescent="0.2">
      <c r="A1904" s="79"/>
      <c r="B1904" s="79"/>
    </row>
    <row r="1905" spans="1:2" x14ac:dyDescent="0.2">
      <c r="A1905" s="79"/>
      <c r="B1905" s="79"/>
    </row>
    <row r="1906" spans="1:2" x14ac:dyDescent="0.2">
      <c r="A1906" s="79"/>
      <c r="B1906" s="79"/>
    </row>
    <row r="1907" spans="1:2" x14ac:dyDescent="0.2">
      <c r="A1907" s="79"/>
      <c r="B1907" s="79"/>
    </row>
    <row r="1908" spans="1:2" x14ac:dyDescent="0.2">
      <c r="A1908" s="79"/>
      <c r="B1908" s="79"/>
    </row>
    <row r="1909" spans="1:2" x14ac:dyDescent="0.2">
      <c r="A1909" s="79"/>
      <c r="B1909" s="79"/>
    </row>
    <row r="1910" spans="1:2" x14ac:dyDescent="0.2">
      <c r="A1910" s="79"/>
      <c r="B1910" s="79"/>
    </row>
    <row r="1911" spans="1:2" x14ac:dyDescent="0.2">
      <c r="A1911" s="79"/>
      <c r="B1911" s="79"/>
    </row>
    <row r="1912" spans="1:2" x14ac:dyDescent="0.2">
      <c r="A1912" s="79"/>
      <c r="B1912" s="79"/>
    </row>
    <row r="1913" spans="1:2" x14ac:dyDescent="0.2">
      <c r="A1913" s="79"/>
      <c r="B1913" s="79"/>
    </row>
    <row r="1914" spans="1:2" x14ac:dyDescent="0.2">
      <c r="A1914" s="79"/>
      <c r="B1914" s="79"/>
    </row>
    <row r="1915" spans="1:2" x14ac:dyDescent="0.2">
      <c r="A1915" s="79"/>
      <c r="B1915" s="79"/>
    </row>
    <row r="1916" spans="1:2" x14ac:dyDescent="0.2">
      <c r="A1916" s="79"/>
      <c r="B1916" s="79"/>
    </row>
    <row r="1917" spans="1:2" x14ac:dyDescent="0.2">
      <c r="A1917" s="79"/>
      <c r="B1917" s="79"/>
    </row>
    <row r="1918" spans="1:2" x14ac:dyDescent="0.2">
      <c r="A1918" s="79"/>
      <c r="B1918" s="79"/>
    </row>
    <row r="1919" spans="1:2" x14ac:dyDescent="0.2">
      <c r="A1919" s="79"/>
      <c r="B1919" s="79"/>
    </row>
    <row r="1920" spans="1:2" x14ac:dyDescent="0.2">
      <c r="A1920" s="79"/>
      <c r="B1920" s="79"/>
    </row>
    <row r="1921" spans="1:2" x14ac:dyDescent="0.2">
      <c r="A1921" s="79"/>
      <c r="B1921" s="79"/>
    </row>
    <row r="1922" spans="1:2" x14ac:dyDescent="0.2">
      <c r="A1922" s="79"/>
      <c r="B1922" s="79"/>
    </row>
    <row r="1923" spans="1:2" x14ac:dyDescent="0.2">
      <c r="A1923" s="79"/>
      <c r="B1923" s="79"/>
    </row>
    <row r="1924" spans="1:2" x14ac:dyDescent="0.2">
      <c r="A1924" s="79"/>
      <c r="B1924" s="79"/>
    </row>
    <row r="1925" spans="1:2" x14ac:dyDescent="0.2">
      <c r="A1925" s="79"/>
      <c r="B1925" s="79"/>
    </row>
    <row r="1926" spans="1:2" x14ac:dyDescent="0.2">
      <c r="A1926" s="79"/>
      <c r="B1926" s="79"/>
    </row>
    <row r="1927" spans="1:2" x14ac:dyDescent="0.2">
      <c r="A1927" s="79"/>
      <c r="B1927" s="79"/>
    </row>
    <row r="1928" spans="1:2" x14ac:dyDescent="0.2">
      <c r="A1928" s="79"/>
      <c r="B1928" s="79"/>
    </row>
    <row r="1929" spans="1:2" x14ac:dyDescent="0.2">
      <c r="A1929" s="79"/>
      <c r="B1929" s="79"/>
    </row>
    <row r="1930" spans="1:2" x14ac:dyDescent="0.2">
      <c r="A1930" s="79"/>
      <c r="B1930" s="79"/>
    </row>
    <row r="1931" spans="1:2" x14ac:dyDescent="0.2">
      <c r="A1931" s="79"/>
      <c r="B1931" s="79"/>
    </row>
    <row r="1932" spans="1:2" x14ac:dyDescent="0.2">
      <c r="A1932" s="79"/>
      <c r="B1932" s="79"/>
    </row>
    <row r="1933" spans="1:2" x14ac:dyDescent="0.2">
      <c r="A1933" s="79"/>
      <c r="B1933" s="79"/>
    </row>
    <row r="1934" spans="1:2" x14ac:dyDescent="0.2">
      <c r="A1934" s="79"/>
      <c r="B1934" s="79"/>
    </row>
    <row r="1935" spans="1:2" x14ac:dyDescent="0.2">
      <c r="A1935" s="79"/>
      <c r="B1935" s="79"/>
    </row>
    <row r="1936" spans="1:2" x14ac:dyDescent="0.2">
      <c r="A1936" s="79"/>
      <c r="B1936" s="79"/>
    </row>
    <row r="1937" spans="1:2" x14ac:dyDescent="0.2">
      <c r="A1937" s="79"/>
      <c r="B1937" s="79"/>
    </row>
    <row r="1938" spans="1:2" x14ac:dyDescent="0.2">
      <c r="A1938" s="79"/>
      <c r="B1938" s="79"/>
    </row>
    <row r="1939" spans="1:2" x14ac:dyDescent="0.2">
      <c r="A1939" s="79"/>
      <c r="B1939" s="79"/>
    </row>
    <row r="1940" spans="1:2" x14ac:dyDescent="0.2">
      <c r="A1940" s="79"/>
      <c r="B1940" s="79"/>
    </row>
    <row r="1941" spans="1:2" x14ac:dyDescent="0.2">
      <c r="A1941" s="79"/>
      <c r="B1941" s="79"/>
    </row>
    <row r="1942" spans="1:2" x14ac:dyDescent="0.2">
      <c r="A1942" s="79"/>
      <c r="B1942" s="79"/>
    </row>
    <row r="1943" spans="1:2" x14ac:dyDescent="0.2">
      <c r="A1943" s="79"/>
      <c r="B1943" s="79"/>
    </row>
    <row r="1944" spans="1:2" x14ac:dyDescent="0.2">
      <c r="A1944" s="79"/>
      <c r="B1944" s="79"/>
    </row>
    <row r="1945" spans="1:2" x14ac:dyDescent="0.2">
      <c r="A1945" s="79"/>
      <c r="B1945" s="79"/>
    </row>
    <row r="1946" spans="1:2" x14ac:dyDescent="0.2">
      <c r="A1946" s="79"/>
      <c r="B1946" s="79"/>
    </row>
    <row r="1947" spans="1:2" x14ac:dyDescent="0.2">
      <c r="A1947" s="79"/>
      <c r="B1947" s="79"/>
    </row>
    <row r="1948" spans="1:2" x14ac:dyDescent="0.2">
      <c r="A1948" s="79"/>
      <c r="B1948" s="79"/>
    </row>
    <row r="1949" spans="1:2" x14ac:dyDescent="0.2">
      <c r="A1949" s="79"/>
      <c r="B1949" s="79"/>
    </row>
    <row r="1950" spans="1:2" x14ac:dyDescent="0.2">
      <c r="A1950" s="79"/>
      <c r="B1950" s="79"/>
    </row>
    <row r="1951" spans="1:2" x14ac:dyDescent="0.2">
      <c r="A1951" s="79"/>
      <c r="B1951" s="79"/>
    </row>
    <row r="1952" spans="1:2" x14ac:dyDescent="0.2">
      <c r="A1952" s="79"/>
      <c r="B1952" s="79"/>
    </row>
    <row r="1953" spans="1:2" x14ac:dyDescent="0.2">
      <c r="A1953" s="79"/>
      <c r="B1953" s="79"/>
    </row>
    <row r="1954" spans="1:2" x14ac:dyDescent="0.2">
      <c r="A1954" s="79"/>
      <c r="B1954" s="79"/>
    </row>
    <row r="1955" spans="1:2" x14ac:dyDescent="0.2">
      <c r="A1955" s="79"/>
      <c r="B1955" s="79"/>
    </row>
    <row r="1956" spans="1:2" x14ac:dyDescent="0.2">
      <c r="A1956" s="79"/>
      <c r="B1956" s="79"/>
    </row>
    <row r="1957" spans="1:2" x14ac:dyDescent="0.2">
      <c r="A1957" s="79"/>
      <c r="B1957" s="79"/>
    </row>
    <row r="1958" spans="1:2" x14ac:dyDescent="0.2">
      <c r="A1958" s="79"/>
      <c r="B1958" s="79"/>
    </row>
    <row r="1959" spans="1:2" x14ac:dyDescent="0.2">
      <c r="A1959" s="79"/>
      <c r="B1959" s="79"/>
    </row>
    <row r="1960" spans="1:2" x14ac:dyDescent="0.2">
      <c r="A1960" s="79"/>
      <c r="B1960" s="79"/>
    </row>
    <row r="1961" spans="1:2" x14ac:dyDescent="0.2">
      <c r="A1961" s="79"/>
      <c r="B1961" s="79"/>
    </row>
    <row r="1962" spans="1:2" x14ac:dyDescent="0.2">
      <c r="A1962" s="79"/>
      <c r="B1962" s="79"/>
    </row>
    <row r="1963" spans="1:2" x14ac:dyDescent="0.2">
      <c r="A1963" s="79"/>
      <c r="B1963" s="79"/>
    </row>
    <row r="1964" spans="1:2" x14ac:dyDescent="0.2">
      <c r="A1964" s="79"/>
      <c r="B1964" s="79"/>
    </row>
    <row r="1965" spans="1:2" x14ac:dyDescent="0.2">
      <c r="A1965" s="79"/>
      <c r="B1965" s="79"/>
    </row>
    <row r="1966" spans="1:2" x14ac:dyDescent="0.2">
      <c r="A1966" s="79"/>
      <c r="B1966" s="79"/>
    </row>
    <row r="1967" spans="1:2" x14ac:dyDescent="0.2">
      <c r="A1967" s="79"/>
      <c r="B1967" s="79"/>
    </row>
    <row r="1968" spans="1:2" x14ac:dyDescent="0.2">
      <c r="A1968" s="79"/>
      <c r="B1968" s="79"/>
    </row>
    <row r="1969" spans="1:2" x14ac:dyDescent="0.2">
      <c r="A1969" s="79"/>
      <c r="B1969" s="79"/>
    </row>
    <row r="1970" spans="1:2" x14ac:dyDescent="0.2">
      <c r="A1970" s="79"/>
      <c r="B1970" s="79"/>
    </row>
    <row r="1971" spans="1:2" x14ac:dyDescent="0.2">
      <c r="A1971" s="79"/>
      <c r="B1971" s="79"/>
    </row>
    <row r="1972" spans="1:2" x14ac:dyDescent="0.2">
      <c r="A1972" s="79"/>
      <c r="B1972" s="79"/>
    </row>
    <row r="1973" spans="1:2" x14ac:dyDescent="0.2">
      <c r="A1973" s="79"/>
      <c r="B1973" s="79"/>
    </row>
    <row r="1974" spans="1:2" x14ac:dyDescent="0.2">
      <c r="A1974" s="79"/>
      <c r="B1974" s="79"/>
    </row>
    <row r="1975" spans="1:2" x14ac:dyDescent="0.2">
      <c r="A1975" s="79"/>
      <c r="B1975" s="79"/>
    </row>
    <row r="1976" spans="1:2" x14ac:dyDescent="0.2">
      <c r="A1976" s="79"/>
      <c r="B1976" s="79"/>
    </row>
    <row r="1977" spans="1:2" x14ac:dyDescent="0.2">
      <c r="A1977" s="79"/>
      <c r="B1977" s="79"/>
    </row>
    <row r="1978" spans="1:2" x14ac:dyDescent="0.2">
      <c r="A1978" s="79"/>
      <c r="B1978" s="79"/>
    </row>
    <row r="1979" spans="1:2" x14ac:dyDescent="0.2">
      <c r="A1979" s="79"/>
      <c r="B1979" s="79"/>
    </row>
    <row r="1980" spans="1:2" x14ac:dyDescent="0.2">
      <c r="A1980" s="79"/>
      <c r="B1980" s="79"/>
    </row>
    <row r="1981" spans="1:2" x14ac:dyDescent="0.2">
      <c r="A1981" s="79"/>
      <c r="B1981" s="79"/>
    </row>
    <row r="1982" spans="1:2" x14ac:dyDescent="0.2">
      <c r="A1982" s="79"/>
      <c r="B1982" s="79"/>
    </row>
    <row r="1983" spans="1:2" x14ac:dyDescent="0.2">
      <c r="A1983" s="79"/>
      <c r="B1983" s="79"/>
    </row>
    <row r="1984" spans="1:2" x14ac:dyDescent="0.2">
      <c r="A1984" s="79"/>
      <c r="B1984" s="79"/>
    </row>
    <row r="1985" spans="1:2" x14ac:dyDescent="0.2">
      <c r="A1985" s="79"/>
      <c r="B1985" s="79"/>
    </row>
    <row r="1986" spans="1:2" x14ac:dyDescent="0.2">
      <c r="A1986" s="79"/>
      <c r="B1986" s="79"/>
    </row>
    <row r="1987" spans="1:2" x14ac:dyDescent="0.2">
      <c r="A1987" s="79"/>
      <c r="B1987" s="79"/>
    </row>
    <row r="1988" spans="1:2" x14ac:dyDescent="0.2">
      <c r="A1988" s="79"/>
      <c r="B1988" s="79"/>
    </row>
    <row r="1989" spans="1:2" x14ac:dyDescent="0.2">
      <c r="A1989" s="79"/>
      <c r="B1989" s="79"/>
    </row>
    <row r="1990" spans="1:2" x14ac:dyDescent="0.2">
      <c r="A1990" s="79"/>
      <c r="B1990" s="79"/>
    </row>
    <row r="1991" spans="1:2" x14ac:dyDescent="0.2">
      <c r="A1991" s="79"/>
      <c r="B1991" s="79"/>
    </row>
    <row r="1992" spans="1:2" x14ac:dyDescent="0.2">
      <c r="A1992" s="79"/>
      <c r="B1992" s="79"/>
    </row>
    <row r="1993" spans="1:2" x14ac:dyDescent="0.2">
      <c r="A1993" s="79"/>
      <c r="B1993" s="79"/>
    </row>
    <row r="1994" spans="1:2" x14ac:dyDescent="0.2">
      <c r="A1994" s="79"/>
      <c r="B1994" s="79"/>
    </row>
    <row r="1995" spans="1:2" x14ac:dyDescent="0.2">
      <c r="A1995" s="79"/>
      <c r="B1995" s="79"/>
    </row>
    <row r="1996" spans="1:2" x14ac:dyDescent="0.2">
      <c r="A1996" s="79"/>
      <c r="B1996" s="79"/>
    </row>
    <row r="1997" spans="1:2" x14ac:dyDescent="0.2">
      <c r="A1997" s="79"/>
      <c r="B1997" s="79"/>
    </row>
    <row r="1998" spans="1:2" x14ac:dyDescent="0.2">
      <c r="A1998" s="79"/>
      <c r="B1998" s="79"/>
    </row>
    <row r="1999" spans="1:2" x14ac:dyDescent="0.2">
      <c r="A1999" s="79"/>
      <c r="B1999" s="79"/>
    </row>
    <row r="2000" spans="1:2" x14ac:dyDescent="0.2">
      <c r="A2000" s="79"/>
      <c r="B2000" s="79"/>
    </row>
    <row r="2001" spans="1:2" x14ac:dyDescent="0.2">
      <c r="A2001" s="79"/>
      <c r="B2001" s="79"/>
    </row>
  </sheetData>
  <sheetProtection selectLockedCells="1" selectUnlockedCells="1"/>
  <phoneticPr fontId="11" type="noConversion"/>
  <hyperlinks>
    <hyperlink ref="A2" location="Menu!A1" display="Go To Menu" xr:uid="{00000000-0004-0000-0500-000000000000}"/>
  </hyperlinks>
  <pageMargins left="0.78749999999999998" right="0.78749999999999998" top="1.0249999999999999" bottom="1.0249999999999999" header="0.78749999999999998" footer="0.78749999999999998"/>
  <pageSetup orientation="portrait" horizontalDpi="300" verticalDpi="300"/>
  <headerFooter alignWithMargins="0">
    <oddHeader>&amp;C&amp;A</oddHeader>
    <oddFooter>&amp;CPage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4"/>
  <dimension ref="A1:AS2002"/>
  <sheetViews>
    <sheetView workbookViewId="0">
      <pane ySplit="5" topLeftCell="A6" activePane="bottomLeft" state="frozen"/>
      <selection pane="bottomLeft" activeCell="B22" sqref="B22"/>
    </sheetView>
  </sheetViews>
  <sheetFormatPr defaultColWidth="11.5703125" defaultRowHeight="12.75" x14ac:dyDescent="0.2"/>
  <cols>
    <col min="1" max="1" width="11.5703125" customWidth="1"/>
    <col min="2" max="2" width="30.42578125" customWidth="1"/>
    <col min="3" max="13" width="11.5703125" customWidth="1"/>
    <col min="14" max="14" width="14.5703125" customWidth="1"/>
    <col min="15" max="25" width="12.42578125" customWidth="1"/>
    <col min="26" max="26" width="13.140625" customWidth="1"/>
  </cols>
  <sheetData>
    <row r="1" spans="1:45" ht="15.75" x14ac:dyDescent="0.25">
      <c r="A1" s="3" t="s">
        <v>231</v>
      </c>
      <c r="C1" s="122"/>
      <c r="D1" s="11"/>
      <c r="E1" s="11"/>
      <c r="F1" s="151"/>
      <c r="G1" s="151"/>
      <c r="H1" s="151"/>
      <c r="I1" s="11"/>
      <c r="J1" s="151"/>
      <c r="K1" s="151"/>
      <c r="L1" s="151"/>
      <c r="M1" s="11"/>
      <c r="P1" t="str">
        <f t="shared" ref="P1:AS1" si="0">P7</f>
        <v>(blank)</v>
      </c>
      <c r="Q1" t="str">
        <f t="shared" si="0"/>
        <v>Grand Total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</row>
    <row r="2" spans="1:45" ht="12.75" customHeight="1" x14ac:dyDescent="0.2">
      <c r="A2" s="115" t="s">
        <v>190</v>
      </c>
      <c r="C2" s="11"/>
      <c r="D2" s="11"/>
      <c r="E2" s="11"/>
      <c r="F2" s="151"/>
      <c r="G2" s="151"/>
      <c r="H2" s="151"/>
      <c r="I2" s="11"/>
      <c r="J2" s="151"/>
      <c r="K2" s="151"/>
      <c r="L2" s="151"/>
      <c r="M2" s="11"/>
      <c r="P2">
        <f t="shared" ref="P2:AS2" si="1">P4-P3</f>
        <v>0</v>
      </c>
      <c r="Q2">
        <f t="shared" si="1"/>
        <v>-1000</v>
      </c>
      <c r="R2">
        <f t="shared" si="1"/>
        <v>0</v>
      </c>
      <c r="S2">
        <f t="shared" si="1"/>
        <v>0</v>
      </c>
      <c r="T2">
        <f t="shared" si="1"/>
        <v>0</v>
      </c>
      <c r="U2">
        <f t="shared" si="1"/>
        <v>0</v>
      </c>
      <c r="V2">
        <f t="shared" si="1"/>
        <v>0</v>
      </c>
      <c r="W2">
        <f t="shared" si="1"/>
        <v>0</v>
      </c>
      <c r="X2">
        <f t="shared" si="1"/>
        <v>0</v>
      </c>
      <c r="Y2">
        <f t="shared" si="1"/>
        <v>0</v>
      </c>
      <c r="Z2">
        <f t="shared" si="1"/>
        <v>0</v>
      </c>
      <c r="AA2">
        <f t="shared" si="1"/>
        <v>0</v>
      </c>
      <c r="AB2">
        <f t="shared" si="1"/>
        <v>0</v>
      </c>
      <c r="AC2">
        <f t="shared" si="1"/>
        <v>0</v>
      </c>
      <c r="AD2">
        <f t="shared" si="1"/>
        <v>0</v>
      </c>
      <c r="AE2">
        <f t="shared" si="1"/>
        <v>0</v>
      </c>
      <c r="AF2">
        <f t="shared" si="1"/>
        <v>0</v>
      </c>
      <c r="AG2">
        <f t="shared" si="1"/>
        <v>0</v>
      </c>
      <c r="AH2">
        <f t="shared" si="1"/>
        <v>0</v>
      </c>
      <c r="AI2">
        <f t="shared" si="1"/>
        <v>0</v>
      </c>
      <c r="AJ2">
        <f t="shared" si="1"/>
        <v>0</v>
      </c>
      <c r="AK2">
        <f t="shared" si="1"/>
        <v>0</v>
      </c>
      <c r="AL2">
        <f t="shared" si="1"/>
        <v>0</v>
      </c>
      <c r="AM2">
        <f t="shared" si="1"/>
        <v>0</v>
      </c>
      <c r="AN2">
        <f t="shared" si="1"/>
        <v>0</v>
      </c>
      <c r="AO2">
        <f t="shared" si="1"/>
        <v>0</v>
      </c>
      <c r="AP2">
        <f t="shared" si="1"/>
        <v>0</v>
      </c>
      <c r="AQ2">
        <f t="shared" si="1"/>
        <v>0</v>
      </c>
      <c r="AR2">
        <f t="shared" si="1"/>
        <v>0</v>
      </c>
      <c r="AS2">
        <f t="shared" si="1"/>
        <v>0</v>
      </c>
    </row>
    <row r="3" spans="1:45" ht="15" x14ac:dyDescent="0.2">
      <c r="C3" s="11"/>
      <c r="D3" s="11"/>
      <c r="E3" s="158"/>
      <c r="F3" s="158"/>
      <c r="G3" s="158"/>
      <c r="H3" s="158"/>
      <c r="I3" s="158"/>
      <c r="J3" s="122"/>
      <c r="K3" s="122"/>
      <c r="L3" s="122"/>
      <c r="M3" s="157"/>
      <c r="N3" s="75" t="s">
        <v>57</v>
      </c>
      <c r="O3" s="74" t="s">
        <v>77</v>
      </c>
      <c r="P3">
        <f t="shared" ref="P3:AS3" si="2">SUMIF($N8:$N501,"&gt;4999",P8:P501)</f>
        <v>0</v>
      </c>
      <c r="Q3">
        <f t="shared" si="2"/>
        <v>123.25999999999999</v>
      </c>
      <c r="R3">
        <f t="shared" si="2"/>
        <v>0</v>
      </c>
      <c r="S3">
        <f t="shared" si="2"/>
        <v>0</v>
      </c>
      <c r="T3">
        <f t="shared" si="2"/>
        <v>0</v>
      </c>
      <c r="U3">
        <f t="shared" si="2"/>
        <v>0</v>
      </c>
      <c r="V3">
        <f t="shared" si="2"/>
        <v>0</v>
      </c>
      <c r="W3">
        <f t="shared" si="2"/>
        <v>0</v>
      </c>
      <c r="X3">
        <f t="shared" si="2"/>
        <v>0</v>
      </c>
      <c r="Y3">
        <f t="shared" si="2"/>
        <v>0</v>
      </c>
      <c r="Z3">
        <f t="shared" si="2"/>
        <v>0</v>
      </c>
      <c r="AA3">
        <f t="shared" si="2"/>
        <v>0</v>
      </c>
      <c r="AB3">
        <f t="shared" si="2"/>
        <v>0</v>
      </c>
      <c r="AC3">
        <f t="shared" si="2"/>
        <v>0</v>
      </c>
      <c r="AD3">
        <f t="shared" si="2"/>
        <v>0</v>
      </c>
      <c r="AE3">
        <f t="shared" si="2"/>
        <v>0</v>
      </c>
      <c r="AF3">
        <f t="shared" si="2"/>
        <v>0</v>
      </c>
      <c r="AG3">
        <f t="shared" si="2"/>
        <v>0</v>
      </c>
      <c r="AH3">
        <f t="shared" si="2"/>
        <v>0</v>
      </c>
      <c r="AI3">
        <f t="shared" si="2"/>
        <v>0</v>
      </c>
      <c r="AJ3">
        <f t="shared" si="2"/>
        <v>0</v>
      </c>
      <c r="AK3">
        <f t="shared" si="2"/>
        <v>0</v>
      </c>
      <c r="AL3">
        <f t="shared" si="2"/>
        <v>0</v>
      </c>
      <c r="AM3">
        <f t="shared" si="2"/>
        <v>0</v>
      </c>
      <c r="AN3">
        <f t="shared" si="2"/>
        <v>0</v>
      </c>
      <c r="AO3">
        <f t="shared" si="2"/>
        <v>0</v>
      </c>
      <c r="AP3">
        <f t="shared" si="2"/>
        <v>0</v>
      </c>
      <c r="AQ3">
        <f t="shared" si="2"/>
        <v>0</v>
      </c>
      <c r="AR3">
        <f t="shared" si="2"/>
        <v>0</v>
      </c>
      <c r="AS3">
        <f t="shared" si="2"/>
        <v>0</v>
      </c>
    </row>
    <row r="4" spans="1:45" ht="15" x14ac:dyDescent="0.2">
      <c r="E4" s="153"/>
      <c r="F4" s="153"/>
      <c r="G4" s="153"/>
      <c r="H4" s="153"/>
      <c r="I4" s="153"/>
      <c r="J4" s="154"/>
      <c r="K4" s="154"/>
      <c r="L4" s="154"/>
      <c r="M4" s="153"/>
      <c r="N4" s="75" t="s">
        <v>58</v>
      </c>
      <c r="O4" s="74" t="s">
        <v>77</v>
      </c>
      <c r="P4">
        <f t="shared" ref="P4:AS4" si="3">SUMIF($N8:$N502,"&gt;3999",P8:P502)</f>
        <v>0</v>
      </c>
      <c r="Q4">
        <f t="shared" si="3"/>
        <v>-876.74</v>
      </c>
      <c r="R4">
        <f t="shared" si="3"/>
        <v>0</v>
      </c>
      <c r="S4">
        <f t="shared" si="3"/>
        <v>0</v>
      </c>
      <c r="T4">
        <f t="shared" si="3"/>
        <v>0</v>
      </c>
      <c r="U4">
        <f t="shared" si="3"/>
        <v>0</v>
      </c>
      <c r="V4">
        <f t="shared" si="3"/>
        <v>0</v>
      </c>
      <c r="W4">
        <f t="shared" si="3"/>
        <v>0</v>
      </c>
      <c r="X4">
        <f t="shared" si="3"/>
        <v>0</v>
      </c>
      <c r="Y4">
        <f t="shared" si="3"/>
        <v>0</v>
      </c>
      <c r="Z4">
        <f t="shared" si="3"/>
        <v>0</v>
      </c>
      <c r="AA4">
        <f t="shared" si="3"/>
        <v>0</v>
      </c>
      <c r="AB4">
        <f t="shared" si="3"/>
        <v>0</v>
      </c>
      <c r="AC4">
        <f t="shared" si="3"/>
        <v>0</v>
      </c>
      <c r="AD4">
        <f t="shared" si="3"/>
        <v>0</v>
      </c>
      <c r="AE4">
        <f t="shared" si="3"/>
        <v>0</v>
      </c>
      <c r="AF4">
        <f t="shared" si="3"/>
        <v>0</v>
      </c>
      <c r="AG4">
        <f t="shared" si="3"/>
        <v>0</v>
      </c>
      <c r="AH4">
        <f t="shared" si="3"/>
        <v>0</v>
      </c>
      <c r="AI4">
        <f t="shared" si="3"/>
        <v>0</v>
      </c>
      <c r="AJ4">
        <f t="shared" si="3"/>
        <v>0</v>
      </c>
      <c r="AK4">
        <f t="shared" si="3"/>
        <v>0</v>
      </c>
      <c r="AL4">
        <f t="shared" si="3"/>
        <v>0</v>
      </c>
      <c r="AM4">
        <f t="shared" si="3"/>
        <v>0</v>
      </c>
      <c r="AN4">
        <f t="shared" si="3"/>
        <v>0</v>
      </c>
      <c r="AO4">
        <f t="shared" si="3"/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</row>
    <row r="5" spans="1:45" x14ac:dyDescent="0.2">
      <c r="A5" s="78" t="s">
        <v>249</v>
      </c>
      <c r="B5" s="78" t="s">
        <v>250</v>
      </c>
      <c r="C5" s="67" t="s">
        <v>31</v>
      </c>
      <c r="D5" s="78" t="s">
        <v>192</v>
      </c>
      <c r="E5" s="78" t="s">
        <v>251</v>
      </c>
      <c r="F5" s="78" t="s">
        <v>252</v>
      </c>
      <c r="G5" s="78" t="s">
        <v>253</v>
      </c>
    </row>
    <row r="6" spans="1:45" x14ac:dyDescent="0.2">
      <c r="A6" s="99">
        <v>1</v>
      </c>
      <c r="B6" s="79" t="s">
        <v>232</v>
      </c>
      <c r="C6" s="155">
        <f>-IF(ISNA((HLOOKUP(A8,N$1:$CD$3,2,)))=TRUE,0,(HLOOKUP(A8,N$1:$CD$3,2,)))</f>
        <v>0</v>
      </c>
      <c r="D6" s="155">
        <f>IF(ISNA((HLOOKUP(A8,N$1:$CD$3,3,)))=TRUE,0,(HLOOKUP(A8,N$1:$CD$3,3,)))</f>
        <v>0</v>
      </c>
      <c r="E6" s="155">
        <f t="shared" ref="E6:E19" si="4">IF(ISNA((C6-D6))=TRUE,0,(C6-D6))</f>
        <v>0</v>
      </c>
      <c r="F6" s="156">
        <f>C6/[1]IS!D$27</f>
        <v>0</v>
      </c>
      <c r="G6" s="156" t="e">
        <f t="shared" ref="G6:G19" si="5">IF(ISNA((E6/E$7))=TRUE,0,(E6/E$7))</f>
        <v>#DIV/0!</v>
      </c>
      <c r="N6" s="72" t="s">
        <v>159</v>
      </c>
      <c r="O6" s="72" t="s">
        <v>61</v>
      </c>
      <c r="P6" s="76"/>
      <c r="Q6" s="123"/>
    </row>
    <row r="7" spans="1:45" x14ac:dyDescent="0.2">
      <c r="A7" s="100">
        <v>2</v>
      </c>
      <c r="B7" s="79" t="s">
        <v>233</v>
      </c>
      <c r="C7" s="155">
        <f>-IF(ISNA((HLOOKUP(A9,N$1:$CD$3,2,)))=TRUE,0,(HLOOKUP(A9,N$1:$CD$3,2,)))</f>
        <v>0</v>
      </c>
      <c r="D7" s="155">
        <f>IF(ISNA((HLOOKUP(A9,N$1:$CD$3,3,)))=TRUE,0,(HLOOKUP(A9,N$1:$CD$3,3,)))</f>
        <v>0</v>
      </c>
      <c r="E7" s="155">
        <f t="shared" si="4"/>
        <v>0</v>
      </c>
      <c r="F7" s="156">
        <f>C7/[1]IS!D$27</f>
        <v>0</v>
      </c>
      <c r="G7" s="156" t="e">
        <f t="shared" si="5"/>
        <v>#DIV/0!</v>
      </c>
      <c r="N7" s="72" t="s">
        <v>62</v>
      </c>
      <c r="O7" s="71">
        <v>1</v>
      </c>
      <c r="P7" s="124" t="s">
        <v>187</v>
      </c>
      <c r="Q7" s="77" t="s">
        <v>158</v>
      </c>
    </row>
    <row r="8" spans="1:45" x14ac:dyDescent="0.2">
      <c r="A8" s="100">
        <v>3</v>
      </c>
      <c r="B8" s="79" t="s">
        <v>234</v>
      </c>
      <c r="C8" s="155">
        <f>-IF(ISNA((HLOOKUP(A10,N$1:$CD$3,2,)))=TRUE,0,(HLOOKUP(A10,N$1:$CD$3,2,)))</f>
        <v>0</v>
      </c>
      <c r="D8" s="155">
        <f>IF(ISNA((HLOOKUP(A10,N$1:$CD$3,3,)))=TRUE,0,(HLOOKUP(A10,N$1:$CD$3,3,)))</f>
        <v>0</v>
      </c>
      <c r="E8" s="155">
        <f t="shared" si="4"/>
        <v>0</v>
      </c>
      <c r="F8" s="156">
        <f>C8/[1]IS!D$27</f>
        <v>0</v>
      </c>
      <c r="G8" s="156" t="e">
        <f t="shared" si="5"/>
        <v>#DIV/0!</v>
      </c>
      <c r="N8" s="71">
        <v>1015</v>
      </c>
      <c r="O8" s="125">
        <v>1000</v>
      </c>
      <c r="P8" s="126"/>
      <c r="Q8" s="120">
        <v>1000</v>
      </c>
    </row>
    <row r="9" spans="1:45" x14ac:dyDescent="0.2">
      <c r="A9" s="79">
        <v>4</v>
      </c>
      <c r="B9" s="79"/>
      <c r="C9" s="155">
        <f>-IF(ISNA((HLOOKUP(A11,N$1:$CD$3,2,)))=TRUE,0,(HLOOKUP(A11,N$1:$CD$3,2,)))</f>
        <v>0</v>
      </c>
      <c r="D9" s="155">
        <f>IF(ISNA((HLOOKUP(A11,N$1:$CD$3,3,)))=TRUE,0,(HLOOKUP(A11,N$1:$CD$3,3,)))</f>
        <v>0</v>
      </c>
      <c r="E9" s="155">
        <f t="shared" si="4"/>
        <v>0</v>
      </c>
      <c r="F9" s="156">
        <f>C9/[1]IS!D$27</f>
        <v>0</v>
      </c>
      <c r="G9" s="156" t="e">
        <f t="shared" si="5"/>
        <v>#DIV/0!</v>
      </c>
      <c r="N9" s="127">
        <v>1025</v>
      </c>
      <c r="O9" s="128">
        <v>-1000</v>
      </c>
      <c r="P9" s="129"/>
      <c r="Q9" s="130">
        <v>-1000</v>
      </c>
    </row>
    <row r="10" spans="1:45" x14ac:dyDescent="0.2">
      <c r="A10" s="79">
        <v>5</v>
      </c>
      <c r="B10" s="79"/>
      <c r="C10" s="155">
        <f>-IF(ISNA((HLOOKUP(A12,N$1:$CD$3,2,)))=TRUE,0,(HLOOKUP(A12,N$1:$CD$3,2,)))</f>
        <v>0</v>
      </c>
      <c r="D10" s="155">
        <f>IF(ISNA((HLOOKUP(A12,N$1:$CD$3,3,)))=TRUE,0,(HLOOKUP(A12,N$1:$CD$3,3,)))</f>
        <v>0</v>
      </c>
      <c r="E10" s="155">
        <f t="shared" si="4"/>
        <v>0</v>
      </c>
      <c r="F10" s="156">
        <f>C10/[1]IS!D$27</f>
        <v>0</v>
      </c>
      <c r="G10" s="156" t="e">
        <f t="shared" si="5"/>
        <v>#DIV/0!</v>
      </c>
      <c r="N10" s="127">
        <v>1305</v>
      </c>
      <c r="O10" s="128">
        <v>1000</v>
      </c>
      <c r="P10" s="129"/>
      <c r="Q10" s="130">
        <v>1000</v>
      </c>
    </row>
    <row r="11" spans="1:45" x14ac:dyDescent="0.2">
      <c r="A11" s="79">
        <v>6</v>
      </c>
      <c r="B11" s="79"/>
      <c r="C11" s="155">
        <f>-IF(ISNA((HLOOKUP(A13,N$1:$CD$3,2,)))=TRUE,0,(HLOOKUP(A13,N$1:$CD$3,2,)))</f>
        <v>0</v>
      </c>
      <c r="D11" s="155">
        <f>IF(ISNA((HLOOKUP(A13,N$1:$CD$3,3,)))=TRUE,0,(HLOOKUP(A13,N$1:$CD$3,3,)))</f>
        <v>0</v>
      </c>
      <c r="E11" s="155">
        <f t="shared" si="4"/>
        <v>0</v>
      </c>
      <c r="F11" s="156">
        <f>C11/[1]IS!D$27</f>
        <v>0</v>
      </c>
      <c r="G11" s="156" t="e">
        <f t="shared" si="5"/>
        <v>#DIV/0!</v>
      </c>
      <c r="N11" s="127">
        <v>3000</v>
      </c>
      <c r="O11" s="128">
        <v>-123.26</v>
      </c>
      <c r="P11" s="129"/>
      <c r="Q11" s="130">
        <v>-123.26</v>
      </c>
    </row>
    <row r="12" spans="1:45" x14ac:dyDescent="0.2">
      <c r="A12" s="79">
        <v>7</v>
      </c>
      <c r="B12" s="79"/>
      <c r="C12" s="155">
        <f>-IF(ISNA((HLOOKUP(A14,N$1:$CD$3,2,)))=TRUE,0,(HLOOKUP(A14,N$1:$CD$3,2,)))</f>
        <v>0</v>
      </c>
      <c r="D12" s="155">
        <f>IF(ISNA((HLOOKUP(A14,N$1:$CD$3,3,)))=TRUE,0,(HLOOKUP(A14,N$1:$CD$3,3,)))</f>
        <v>0</v>
      </c>
      <c r="E12" s="155">
        <f t="shared" si="4"/>
        <v>0</v>
      </c>
      <c r="F12" s="156">
        <f>C12/[1]IS!D$27</f>
        <v>0</v>
      </c>
      <c r="G12" s="156" t="e">
        <f t="shared" si="5"/>
        <v>#DIV/0!</v>
      </c>
      <c r="N12" s="127">
        <v>4000</v>
      </c>
      <c r="O12" s="128">
        <v>-1000</v>
      </c>
      <c r="P12" s="129"/>
      <c r="Q12" s="130">
        <v>-1000</v>
      </c>
    </row>
    <row r="13" spans="1:45" x14ac:dyDescent="0.2">
      <c r="A13" s="79">
        <v>8</v>
      </c>
      <c r="B13" s="79"/>
      <c r="C13" s="155">
        <f>-IF(ISNA((HLOOKUP(A15,N$1:$CD$3,2,)))=TRUE,0,(HLOOKUP(A15,N$1:$CD$3,2,)))</f>
        <v>0</v>
      </c>
      <c r="D13" s="155">
        <f>IF(ISNA((HLOOKUP(A15,N$1:$CD$3,3,)))=TRUE,0,(HLOOKUP(A15,N$1:$CD$3,3,)))</f>
        <v>0</v>
      </c>
      <c r="E13" s="155">
        <f t="shared" si="4"/>
        <v>0</v>
      </c>
      <c r="F13" s="156">
        <f>C13/[1]IS!D$27</f>
        <v>0</v>
      </c>
      <c r="G13" s="156" t="e">
        <f t="shared" si="5"/>
        <v>#DIV/0!</v>
      </c>
      <c r="N13" s="127">
        <v>5015</v>
      </c>
      <c r="O13" s="128">
        <v>88.14</v>
      </c>
      <c r="P13" s="129"/>
      <c r="Q13" s="130">
        <v>88.14</v>
      </c>
    </row>
    <row r="14" spans="1:45" x14ac:dyDescent="0.2">
      <c r="A14" s="79">
        <v>9</v>
      </c>
      <c r="B14" s="79"/>
      <c r="C14" s="155">
        <f>-IF(ISNA((HLOOKUP(A16,N$1:$CD$3,2,)))=TRUE,0,(HLOOKUP(A16,N$1:$CD$3,2,)))</f>
        <v>0</v>
      </c>
      <c r="D14" s="155">
        <f>IF(ISNA((HLOOKUP(A16,N$1:$CD$3,3,)))=TRUE,0,(HLOOKUP(A16,N$1:$CD$3,3,)))</f>
        <v>0</v>
      </c>
      <c r="E14" s="155">
        <f t="shared" si="4"/>
        <v>0</v>
      </c>
      <c r="F14" s="156">
        <f>C14/[1]IS!D$27</f>
        <v>0</v>
      </c>
      <c r="G14" s="156" t="e">
        <f t="shared" si="5"/>
        <v>#DIV/0!</v>
      </c>
      <c r="N14" s="127">
        <v>5070</v>
      </c>
      <c r="O14" s="128">
        <v>2.63</v>
      </c>
      <c r="P14" s="129"/>
      <c r="Q14" s="130">
        <v>2.63</v>
      </c>
    </row>
    <row r="15" spans="1:45" x14ac:dyDescent="0.2">
      <c r="A15" s="79">
        <v>10</v>
      </c>
      <c r="B15" s="79"/>
      <c r="C15" s="155">
        <f>-IF(ISNA((HLOOKUP(A17,N$1:$CD$3,2,)))=TRUE,0,(HLOOKUP(A17,N$1:$CD$3,2,)))</f>
        <v>0</v>
      </c>
      <c r="D15" s="155">
        <f>IF(ISNA((HLOOKUP(A17,N$1:$CD$3,3,)))=TRUE,0,(HLOOKUP(A17,N$1:$CD$3,3,)))</f>
        <v>0</v>
      </c>
      <c r="E15" s="155">
        <f t="shared" si="4"/>
        <v>0</v>
      </c>
      <c r="F15" s="156">
        <f>C15/[1]IS!D$27</f>
        <v>0</v>
      </c>
      <c r="G15" s="156" t="e">
        <f t="shared" si="5"/>
        <v>#DIV/0!</v>
      </c>
      <c r="N15" s="127">
        <v>5090</v>
      </c>
      <c r="O15" s="128">
        <v>20</v>
      </c>
      <c r="P15" s="129"/>
      <c r="Q15" s="130">
        <v>20</v>
      </c>
    </row>
    <row r="16" spans="1:45" x14ac:dyDescent="0.2">
      <c r="A16" s="79">
        <v>11</v>
      </c>
      <c r="B16" s="79"/>
      <c r="C16" s="155">
        <f>-IF(ISNA((HLOOKUP(A18,N$1:$CD$3,2,)))=TRUE,0,(HLOOKUP(A18,N$1:$CD$3,2,)))</f>
        <v>0</v>
      </c>
      <c r="D16" s="155">
        <f>IF(ISNA((HLOOKUP(A18,N$1:$CD$3,3,)))=TRUE,0,(HLOOKUP(A18,N$1:$CD$3,3,)))</f>
        <v>0</v>
      </c>
      <c r="E16" s="155">
        <f t="shared" si="4"/>
        <v>0</v>
      </c>
      <c r="F16" s="156">
        <f>C16/[1]IS!D$27</f>
        <v>0</v>
      </c>
      <c r="G16" s="156" t="e">
        <f t="shared" si="5"/>
        <v>#DIV/0!</v>
      </c>
      <c r="N16" s="127" t="s">
        <v>187</v>
      </c>
      <c r="O16" s="128"/>
      <c r="P16" s="129"/>
      <c r="Q16" s="130"/>
    </row>
    <row r="17" spans="1:17" x14ac:dyDescent="0.2">
      <c r="A17" s="79">
        <v>12</v>
      </c>
      <c r="B17" s="79"/>
      <c r="C17" s="155">
        <f>-IF(ISNA((HLOOKUP(A19,N$1:$CD$3,2,)))=TRUE,0,(HLOOKUP(A19,N$1:$CD$3,2,)))</f>
        <v>0</v>
      </c>
      <c r="D17" s="155">
        <f>IF(ISNA((HLOOKUP(A19,N$1:$CD$3,3,)))=TRUE,0,(HLOOKUP(A19,N$1:$CD$3,3,)))</f>
        <v>0</v>
      </c>
      <c r="E17" s="155">
        <f t="shared" si="4"/>
        <v>0</v>
      </c>
      <c r="F17" s="156">
        <f>C17/[1]IS!D$27</f>
        <v>0</v>
      </c>
      <c r="G17" s="156" t="e">
        <f t="shared" si="5"/>
        <v>#DIV/0!</v>
      </c>
      <c r="N17" s="127">
        <v>5085</v>
      </c>
      <c r="O17" s="128">
        <v>12.49</v>
      </c>
      <c r="P17" s="129"/>
      <c r="Q17" s="130">
        <v>12.49</v>
      </c>
    </row>
    <row r="18" spans="1:17" x14ac:dyDescent="0.2">
      <c r="A18" s="79">
        <v>13</v>
      </c>
      <c r="B18" s="79"/>
      <c r="C18" s="155">
        <f>-IF(ISNA((HLOOKUP(A20,N$1:$CD$3,2,)))=TRUE,0,(HLOOKUP(A20,N$1:$CD$3,2,)))</f>
        <v>0</v>
      </c>
      <c r="D18" s="155">
        <f>IF(ISNA((HLOOKUP(A20,N$1:$CD$3,3,)))=TRUE,0,(HLOOKUP(A20,N$1:$CD$3,3,)))</f>
        <v>0</v>
      </c>
      <c r="E18" s="155">
        <f t="shared" si="4"/>
        <v>0</v>
      </c>
      <c r="F18" s="156">
        <f>C18/[1]IS!D$27</f>
        <v>0</v>
      </c>
      <c r="G18" s="156" t="e">
        <f t="shared" si="5"/>
        <v>#DIV/0!</v>
      </c>
      <c r="N18" s="73" t="s">
        <v>158</v>
      </c>
      <c r="O18" s="131">
        <v>1.2434497875801753E-14</v>
      </c>
      <c r="P18" s="132"/>
      <c r="Q18" s="119">
        <v>1.2434497875801753E-14</v>
      </c>
    </row>
    <row r="19" spans="1:17" x14ac:dyDescent="0.2">
      <c r="A19" s="79">
        <v>14</v>
      </c>
      <c r="B19" s="79"/>
      <c r="C19" s="155">
        <f>-IF(ISNA((HLOOKUP(A21,N$1:$CD$3,2,)))=TRUE,0,(HLOOKUP(A21,N$1:$CD$3,2,)))</f>
        <v>0</v>
      </c>
      <c r="D19" s="155">
        <f>IF(ISNA((HLOOKUP(A21,N$1:$CD$3,3,)))=TRUE,0,(HLOOKUP(A21,N$1:$CD$3,3,)))</f>
        <v>0</v>
      </c>
      <c r="E19" s="155">
        <f t="shared" si="4"/>
        <v>0</v>
      </c>
      <c r="F19" s="156">
        <f>C19/[1]IS!D$27</f>
        <v>0</v>
      </c>
      <c r="G19" s="156" t="e">
        <f t="shared" si="5"/>
        <v>#DIV/0!</v>
      </c>
    </row>
    <row r="20" spans="1:17" x14ac:dyDescent="0.2">
      <c r="A20" s="23"/>
      <c r="B20" s="23"/>
      <c r="C20" s="155"/>
      <c r="D20" s="155"/>
      <c r="E20" s="155"/>
      <c r="F20" s="156"/>
      <c r="G20" s="156"/>
    </row>
    <row r="21" spans="1:17" x14ac:dyDescent="0.2">
      <c r="A21" s="23"/>
      <c r="B21" s="23"/>
      <c r="C21" s="155"/>
      <c r="D21" s="155"/>
      <c r="E21" s="155"/>
      <c r="F21" s="156"/>
      <c r="G21" s="156"/>
    </row>
    <row r="22" spans="1:17" x14ac:dyDescent="0.2">
      <c r="A22" s="23"/>
      <c r="B22" s="23"/>
      <c r="C22" s="155"/>
      <c r="D22" s="155"/>
      <c r="E22" s="155"/>
      <c r="F22" s="156"/>
      <c r="G22" s="156"/>
    </row>
    <row r="23" spans="1:17" x14ac:dyDescent="0.2">
      <c r="A23" s="79"/>
      <c r="B23" s="79"/>
      <c r="C23" s="155"/>
      <c r="D23" s="155"/>
      <c r="E23" s="155"/>
      <c r="F23" s="156"/>
      <c r="G23" s="156"/>
    </row>
    <row r="24" spans="1:17" x14ac:dyDescent="0.2">
      <c r="A24" s="79"/>
      <c r="B24" s="79"/>
    </row>
    <row r="25" spans="1:17" x14ac:dyDescent="0.2">
      <c r="A25" s="79"/>
      <c r="B25" s="79"/>
    </row>
    <row r="26" spans="1:17" x14ac:dyDescent="0.2">
      <c r="A26" s="79"/>
      <c r="B26" s="79"/>
    </row>
    <row r="27" spans="1:17" x14ac:dyDescent="0.2">
      <c r="A27" s="79"/>
      <c r="B27" s="79"/>
    </row>
    <row r="28" spans="1:17" x14ac:dyDescent="0.2">
      <c r="A28" s="79"/>
      <c r="B28" s="79"/>
    </row>
    <row r="29" spans="1:17" x14ac:dyDescent="0.2">
      <c r="A29" s="79"/>
      <c r="B29" s="79"/>
    </row>
    <row r="30" spans="1:17" x14ac:dyDescent="0.2">
      <c r="A30" s="79"/>
      <c r="B30" s="79"/>
    </row>
    <row r="31" spans="1:17" x14ac:dyDescent="0.2">
      <c r="A31" s="79"/>
      <c r="B31" s="79"/>
    </row>
    <row r="32" spans="1:17" x14ac:dyDescent="0.2">
      <c r="A32" s="79"/>
      <c r="B32" s="79"/>
    </row>
    <row r="33" spans="1:2" x14ac:dyDescent="0.2">
      <c r="A33" s="79"/>
      <c r="B33" s="79"/>
    </row>
    <row r="34" spans="1:2" x14ac:dyDescent="0.2">
      <c r="A34" s="79"/>
      <c r="B34" s="79"/>
    </row>
    <row r="35" spans="1:2" x14ac:dyDescent="0.2">
      <c r="A35" s="79"/>
      <c r="B35" s="79"/>
    </row>
    <row r="36" spans="1:2" x14ac:dyDescent="0.2">
      <c r="A36" s="79"/>
      <c r="B36" s="79"/>
    </row>
    <row r="37" spans="1:2" x14ac:dyDescent="0.2">
      <c r="A37" s="79"/>
      <c r="B37" s="79"/>
    </row>
    <row r="38" spans="1:2" x14ac:dyDescent="0.2">
      <c r="A38" s="79"/>
      <c r="B38" s="79"/>
    </row>
    <row r="39" spans="1:2" x14ac:dyDescent="0.2">
      <c r="A39" s="79"/>
      <c r="B39" s="79"/>
    </row>
    <row r="40" spans="1:2" x14ac:dyDescent="0.2">
      <c r="A40" s="79"/>
      <c r="B40" s="79"/>
    </row>
    <row r="41" spans="1:2" x14ac:dyDescent="0.2">
      <c r="A41" s="79"/>
      <c r="B41" s="79"/>
    </row>
    <row r="42" spans="1:2" x14ac:dyDescent="0.2">
      <c r="A42" s="79"/>
      <c r="B42" s="79"/>
    </row>
    <row r="43" spans="1:2" x14ac:dyDescent="0.2">
      <c r="A43" s="79"/>
      <c r="B43" s="79"/>
    </row>
    <row r="44" spans="1:2" x14ac:dyDescent="0.2">
      <c r="A44" s="79"/>
      <c r="B44" s="79"/>
    </row>
    <row r="45" spans="1:2" x14ac:dyDescent="0.2">
      <c r="A45" s="79"/>
      <c r="B45" s="79"/>
    </row>
    <row r="46" spans="1:2" x14ac:dyDescent="0.2">
      <c r="A46" s="79"/>
      <c r="B46" s="79"/>
    </row>
    <row r="47" spans="1:2" x14ac:dyDescent="0.2">
      <c r="A47" s="79"/>
      <c r="B47" s="79"/>
    </row>
    <row r="48" spans="1:2" x14ac:dyDescent="0.2">
      <c r="A48" s="79"/>
      <c r="B48" s="79"/>
    </row>
    <row r="49" spans="1:2" x14ac:dyDescent="0.2">
      <c r="A49" s="79"/>
      <c r="B49" s="79"/>
    </row>
    <row r="50" spans="1:2" x14ac:dyDescent="0.2">
      <c r="A50" s="79"/>
      <c r="B50" s="79"/>
    </row>
    <row r="51" spans="1:2" x14ac:dyDescent="0.2">
      <c r="A51" s="79"/>
      <c r="B51" s="79"/>
    </row>
    <row r="52" spans="1:2" x14ac:dyDescent="0.2">
      <c r="A52" s="79"/>
      <c r="B52" s="79"/>
    </row>
    <row r="53" spans="1:2" x14ac:dyDescent="0.2">
      <c r="A53" s="79"/>
      <c r="B53" s="79"/>
    </row>
    <row r="54" spans="1:2" x14ac:dyDescent="0.2">
      <c r="A54" s="79"/>
      <c r="B54" s="79"/>
    </row>
    <row r="55" spans="1:2" x14ac:dyDescent="0.2">
      <c r="A55" s="79"/>
      <c r="B55" s="79"/>
    </row>
    <row r="56" spans="1:2" x14ac:dyDescent="0.2">
      <c r="A56" s="79"/>
      <c r="B56" s="79"/>
    </row>
    <row r="57" spans="1:2" x14ac:dyDescent="0.2">
      <c r="A57" s="79"/>
      <c r="B57" s="79"/>
    </row>
    <row r="58" spans="1:2" x14ac:dyDescent="0.2">
      <c r="A58" s="79"/>
      <c r="B58" s="79"/>
    </row>
    <row r="59" spans="1:2" x14ac:dyDescent="0.2">
      <c r="A59" s="79"/>
      <c r="B59" s="79"/>
    </row>
    <row r="60" spans="1:2" x14ac:dyDescent="0.2">
      <c r="A60" s="79"/>
      <c r="B60" s="79"/>
    </row>
    <row r="61" spans="1:2" x14ac:dyDescent="0.2">
      <c r="A61" s="79"/>
      <c r="B61" s="79"/>
    </row>
    <row r="62" spans="1:2" x14ac:dyDescent="0.2">
      <c r="A62" s="79"/>
      <c r="B62" s="79"/>
    </row>
    <row r="63" spans="1:2" x14ac:dyDescent="0.2">
      <c r="A63" s="79"/>
      <c r="B63" s="79"/>
    </row>
    <row r="64" spans="1:2" x14ac:dyDescent="0.2">
      <c r="A64" s="79"/>
      <c r="B64" s="79"/>
    </row>
    <row r="65" spans="1:2" x14ac:dyDescent="0.2">
      <c r="A65" s="79"/>
      <c r="B65" s="79"/>
    </row>
    <row r="66" spans="1:2" x14ac:dyDescent="0.2">
      <c r="A66" s="79"/>
      <c r="B66" s="79"/>
    </row>
    <row r="67" spans="1:2" x14ac:dyDescent="0.2">
      <c r="A67" s="79"/>
      <c r="B67" s="79"/>
    </row>
    <row r="68" spans="1:2" x14ac:dyDescent="0.2">
      <c r="A68" s="79"/>
      <c r="B68" s="79"/>
    </row>
    <row r="69" spans="1:2" x14ac:dyDescent="0.2">
      <c r="A69" s="79"/>
      <c r="B69" s="79"/>
    </row>
    <row r="70" spans="1:2" x14ac:dyDescent="0.2">
      <c r="A70" s="79"/>
      <c r="B70" s="79"/>
    </row>
    <row r="71" spans="1:2" x14ac:dyDescent="0.2">
      <c r="A71" s="79"/>
      <c r="B71" s="79"/>
    </row>
    <row r="72" spans="1:2" x14ac:dyDescent="0.2">
      <c r="A72" s="79"/>
      <c r="B72" s="79"/>
    </row>
    <row r="73" spans="1:2" x14ac:dyDescent="0.2">
      <c r="A73" s="79"/>
      <c r="B73" s="79"/>
    </row>
    <row r="74" spans="1:2" x14ac:dyDescent="0.2">
      <c r="A74" s="79"/>
      <c r="B74" s="79"/>
    </row>
    <row r="75" spans="1:2" x14ac:dyDescent="0.2">
      <c r="A75" s="79"/>
      <c r="B75" s="79"/>
    </row>
    <row r="76" spans="1:2" x14ac:dyDescent="0.2">
      <c r="A76" s="79"/>
      <c r="B76" s="79"/>
    </row>
    <row r="77" spans="1:2" x14ac:dyDescent="0.2">
      <c r="A77" s="79"/>
      <c r="B77" s="79"/>
    </row>
    <row r="78" spans="1:2" x14ac:dyDescent="0.2">
      <c r="A78" s="79"/>
      <c r="B78" s="79"/>
    </row>
    <row r="79" spans="1:2" x14ac:dyDescent="0.2">
      <c r="A79" s="79"/>
      <c r="B79" s="79"/>
    </row>
    <row r="80" spans="1:2" x14ac:dyDescent="0.2">
      <c r="A80" s="79"/>
      <c r="B80" s="79"/>
    </row>
    <row r="81" spans="1:2" x14ac:dyDescent="0.2">
      <c r="A81" s="79"/>
      <c r="B81" s="79"/>
    </row>
    <row r="82" spans="1:2" x14ac:dyDescent="0.2">
      <c r="A82" s="79"/>
      <c r="B82" s="79"/>
    </row>
    <row r="83" spans="1:2" x14ac:dyDescent="0.2">
      <c r="A83" s="79"/>
      <c r="B83" s="79"/>
    </row>
    <row r="84" spans="1:2" x14ac:dyDescent="0.2">
      <c r="A84" s="79"/>
      <c r="B84" s="79"/>
    </row>
    <row r="85" spans="1:2" x14ac:dyDescent="0.2">
      <c r="A85" s="79"/>
      <c r="B85" s="79"/>
    </row>
    <row r="86" spans="1:2" x14ac:dyDescent="0.2">
      <c r="A86" s="79"/>
      <c r="B86" s="79"/>
    </row>
    <row r="87" spans="1:2" x14ac:dyDescent="0.2">
      <c r="A87" s="79"/>
      <c r="B87" s="79"/>
    </row>
    <row r="88" spans="1:2" x14ac:dyDescent="0.2">
      <c r="A88" s="79"/>
      <c r="B88" s="79"/>
    </row>
    <row r="89" spans="1:2" x14ac:dyDescent="0.2">
      <c r="A89" s="79"/>
      <c r="B89" s="79"/>
    </row>
    <row r="90" spans="1:2" x14ac:dyDescent="0.2">
      <c r="A90" s="79"/>
      <c r="B90" s="79"/>
    </row>
    <row r="91" spans="1:2" x14ac:dyDescent="0.2">
      <c r="A91" s="79"/>
      <c r="B91" s="79"/>
    </row>
    <row r="92" spans="1:2" x14ac:dyDescent="0.2">
      <c r="A92" s="79"/>
      <c r="B92" s="79"/>
    </row>
    <row r="93" spans="1:2" x14ac:dyDescent="0.2">
      <c r="A93" s="79"/>
      <c r="B93" s="79"/>
    </row>
    <row r="94" spans="1:2" x14ac:dyDescent="0.2">
      <c r="A94" s="79"/>
      <c r="B94" s="79"/>
    </row>
    <row r="95" spans="1:2" x14ac:dyDescent="0.2">
      <c r="A95" s="79"/>
      <c r="B95" s="79"/>
    </row>
    <row r="96" spans="1:2" x14ac:dyDescent="0.2">
      <c r="A96" s="79"/>
      <c r="B96" s="79"/>
    </row>
    <row r="97" spans="1:2" x14ac:dyDescent="0.2">
      <c r="A97" s="79"/>
      <c r="B97" s="79"/>
    </row>
    <row r="98" spans="1:2" x14ac:dyDescent="0.2">
      <c r="A98" s="79"/>
      <c r="B98" s="79"/>
    </row>
    <row r="99" spans="1:2" x14ac:dyDescent="0.2">
      <c r="A99" s="79"/>
      <c r="B99" s="79"/>
    </row>
    <row r="100" spans="1:2" x14ac:dyDescent="0.2">
      <c r="A100" s="79"/>
      <c r="B100" s="79"/>
    </row>
    <row r="101" spans="1:2" x14ac:dyDescent="0.2">
      <c r="A101" s="79"/>
      <c r="B101" s="79"/>
    </row>
    <row r="102" spans="1:2" x14ac:dyDescent="0.2">
      <c r="A102" s="79"/>
      <c r="B102" s="79"/>
    </row>
    <row r="103" spans="1:2" x14ac:dyDescent="0.2">
      <c r="A103" s="79"/>
      <c r="B103" s="79"/>
    </row>
    <row r="104" spans="1:2" x14ac:dyDescent="0.2">
      <c r="A104" s="79"/>
      <c r="B104" s="79"/>
    </row>
    <row r="105" spans="1:2" x14ac:dyDescent="0.2">
      <c r="A105" s="79"/>
      <c r="B105" s="79"/>
    </row>
    <row r="106" spans="1:2" x14ac:dyDescent="0.2">
      <c r="A106" s="79"/>
      <c r="B106" s="79"/>
    </row>
    <row r="107" spans="1:2" x14ac:dyDescent="0.2">
      <c r="A107" s="79"/>
      <c r="B107" s="79"/>
    </row>
    <row r="108" spans="1:2" x14ac:dyDescent="0.2">
      <c r="A108" s="79"/>
      <c r="B108" s="79"/>
    </row>
    <row r="109" spans="1:2" x14ac:dyDescent="0.2">
      <c r="A109" s="79"/>
      <c r="B109" s="79"/>
    </row>
    <row r="110" spans="1:2" x14ac:dyDescent="0.2">
      <c r="A110" s="79"/>
      <c r="B110" s="79"/>
    </row>
    <row r="111" spans="1:2" x14ac:dyDescent="0.2">
      <c r="A111" s="79"/>
      <c r="B111" s="79"/>
    </row>
    <row r="112" spans="1:2" x14ac:dyDescent="0.2">
      <c r="A112" s="79"/>
      <c r="B112" s="79"/>
    </row>
    <row r="113" spans="1:2" x14ac:dyDescent="0.2">
      <c r="A113" s="79"/>
      <c r="B113" s="79"/>
    </row>
    <row r="114" spans="1:2" x14ac:dyDescent="0.2">
      <c r="A114" s="79"/>
      <c r="B114" s="79"/>
    </row>
    <row r="115" spans="1:2" x14ac:dyDescent="0.2">
      <c r="A115" s="79"/>
      <c r="B115" s="79"/>
    </row>
    <row r="116" spans="1:2" x14ac:dyDescent="0.2">
      <c r="A116" s="79"/>
      <c r="B116" s="79"/>
    </row>
    <row r="117" spans="1:2" x14ac:dyDescent="0.2">
      <c r="A117" s="79"/>
      <c r="B117" s="79"/>
    </row>
    <row r="118" spans="1:2" x14ac:dyDescent="0.2">
      <c r="A118" s="79"/>
      <c r="B118" s="79"/>
    </row>
    <row r="119" spans="1:2" x14ac:dyDescent="0.2">
      <c r="A119" s="79"/>
      <c r="B119" s="79"/>
    </row>
    <row r="120" spans="1:2" x14ac:dyDescent="0.2">
      <c r="A120" s="79"/>
      <c r="B120" s="79"/>
    </row>
    <row r="121" spans="1:2" x14ac:dyDescent="0.2">
      <c r="A121" s="79"/>
      <c r="B121" s="79"/>
    </row>
    <row r="122" spans="1:2" x14ac:dyDescent="0.2">
      <c r="A122" s="79"/>
      <c r="B122" s="79"/>
    </row>
    <row r="123" spans="1:2" x14ac:dyDescent="0.2">
      <c r="A123" s="79"/>
      <c r="B123" s="79"/>
    </row>
    <row r="124" spans="1:2" x14ac:dyDescent="0.2">
      <c r="A124" s="79"/>
      <c r="B124" s="79"/>
    </row>
    <row r="125" spans="1:2" x14ac:dyDescent="0.2">
      <c r="A125" s="79"/>
      <c r="B125" s="79"/>
    </row>
    <row r="126" spans="1:2" x14ac:dyDescent="0.2">
      <c r="A126" s="79"/>
      <c r="B126" s="79"/>
    </row>
    <row r="127" spans="1:2" x14ac:dyDescent="0.2">
      <c r="A127" s="79"/>
      <c r="B127" s="79"/>
    </row>
    <row r="128" spans="1:2" x14ac:dyDescent="0.2">
      <c r="A128" s="79"/>
      <c r="B128" s="79"/>
    </row>
    <row r="129" spans="1:2" x14ac:dyDescent="0.2">
      <c r="A129" s="79"/>
      <c r="B129" s="79"/>
    </row>
    <row r="130" spans="1:2" x14ac:dyDescent="0.2">
      <c r="A130" s="79"/>
      <c r="B130" s="79"/>
    </row>
    <row r="131" spans="1:2" x14ac:dyDescent="0.2">
      <c r="A131" s="79"/>
      <c r="B131" s="79"/>
    </row>
    <row r="132" spans="1:2" x14ac:dyDescent="0.2">
      <c r="A132" s="79"/>
      <c r="B132" s="79"/>
    </row>
    <row r="133" spans="1:2" x14ac:dyDescent="0.2">
      <c r="A133" s="79"/>
      <c r="B133" s="79"/>
    </row>
    <row r="134" spans="1:2" x14ac:dyDescent="0.2">
      <c r="A134" s="79"/>
      <c r="B134" s="79"/>
    </row>
    <row r="135" spans="1:2" x14ac:dyDescent="0.2">
      <c r="A135" s="79"/>
      <c r="B135" s="79"/>
    </row>
    <row r="136" spans="1:2" x14ac:dyDescent="0.2">
      <c r="A136" s="79"/>
      <c r="B136" s="79"/>
    </row>
    <row r="137" spans="1:2" x14ac:dyDescent="0.2">
      <c r="A137" s="79"/>
      <c r="B137" s="79"/>
    </row>
    <row r="138" spans="1:2" x14ac:dyDescent="0.2">
      <c r="A138" s="79"/>
      <c r="B138" s="79"/>
    </row>
    <row r="139" spans="1:2" x14ac:dyDescent="0.2">
      <c r="A139" s="79"/>
      <c r="B139" s="79"/>
    </row>
    <row r="140" spans="1:2" x14ac:dyDescent="0.2">
      <c r="A140" s="79"/>
      <c r="B140" s="79"/>
    </row>
    <row r="141" spans="1:2" x14ac:dyDescent="0.2">
      <c r="A141" s="79"/>
      <c r="B141" s="79"/>
    </row>
    <row r="142" spans="1:2" x14ac:dyDescent="0.2">
      <c r="A142" s="79"/>
      <c r="B142" s="79"/>
    </row>
    <row r="143" spans="1:2" x14ac:dyDescent="0.2">
      <c r="A143" s="79"/>
      <c r="B143" s="79"/>
    </row>
    <row r="144" spans="1:2" x14ac:dyDescent="0.2">
      <c r="A144" s="79"/>
      <c r="B144" s="79"/>
    </row>
    <row r="145" spans="1:2" x14ac:dyDescent="0.2">
      <c r="A145" s="79"/>
      <c r="B145" s="79"/>
    </row>
    <row r="146" spans="1:2" x14ac:dyDescent="0.2">
      <c r="A146" s="79"/>
      <c r="B146" s="79"/>
    </row>
    <row r="147" spans="1:2" x14ac:dyDescent="0.2">
      <c r="A147" s="79"/>
      <c r="B147" s="79"/>
    </row>
    <row r="148" spans="1:2" x14ac:dyDescent="0.2">
      <c r="A148" s="79"/>
      <c r="B148" s="79"/>
    </row>
    <row r="149" spans="1:2" x14ac:dyDescent="0.2">
      <c r="A149" s="79"/>
      <c r="B149" s="79"/>
    </row>
    <row r="150" spans="1:2" x14ac:dyDescent="0.2">
      <c r="A150" s="79"/>
      <c r="B150" s="79"/>
    </row>
    <row r="151" spans="1:2" x14ac:dyDescent="0.2">
      <c r="A151" s="79"/>
      <c r="B151" s="79"/>
    </row>
    <row r="152" spans="1:2" x14ac:dyDescent="0.2">
      <c r="A152" s="79"/>
      <c r="B152" s="79"/>
    </row>
    <row r="153" spans="1:2" x14ac:dyDescent="0.2">
      <c r="A153" s="79"/>
      <c r="B153" s="79"/>
    </row>
    <row r="154" spans="1:2" x14ac:dyDescent="0.2">
      <c r="A154" s="79"/>
      <c r="B154" s="79"/>
    </row>
    <row r="155" spans="1:2" x14ac:dyDescent="0.2">
      <c r="A155" s="79"/>
      <c r="B155" s="79"/>
    </row>
    <row r="156" spans="1:2" x14ac:dyDescent="0.2">
      <c r="A156" s="79"/>
      <c r="B156" s="79"/>
    </row>
    <row r="157" spans="1:2" x14ac:dyDescent="0.2">
      <c r="A157" s="79"/>
      <c r="B157" s="79"/>
    </row>
    <row r="158" spans="1:2" x14ac:dyDescent="0.2">
      <c r="A158" s="79"/>
      <c r="B158" s="79"/>
    </row>
    <row r="159" spans="1:2" x14ac:dyDescent="0.2">
      <c r="A159" s="79"/>
      <c r="B159" s="79"/>
    </row>
    <row r="160" spans="1:2" x14ac:dyDescent="0.2">
      <c r="A160" s="79"/>
      <c r="B160" s="79"/>
    </row>
    <row r="161" spans="1:2" x14ac:dyDescent="0.2">
      <c r="A161" s="79"/>
      <c r="B161" s="79"/>
    </row>
    <row r="162" spans="1:2" x14ac:dyDescent="0.2">
      <c r="A162" s="79"/>
      <c r="B162" s="79"/>
    </row>
    <row r="163" spans="1:2" x14ac:dyDescent="0.2">
      <c r="A163" s="79"/>
      <c r="B163" s="79"/>
    </row>
    <row r="164" spans="1:2" x14ac:dyDescent="0.2">
      <c r="A164" s="79"/>
      <c r="B164" s="79"/>
    </row>
    <row r="165" spans="1:2" x14ac:dyDescent="0.2">
      <c r="A165" s="79"/>
      <c r="B165" s="79"/>
    </row>
    <row r="166" spans="1:2" x14ac:dyDescent="0.2">
      <c r="A166" s="79"/>
      <c r="B166" s="79"/>
    </row>
    <row r="167" spans="1:2" x14ac:dyDescent="0.2">
      <c r="A167" s="79"/>
      <c r="B167" s="79"/>
    </row>
    <row r="168" spans="1:2" x14ac:dyDescent="0.2">
      <c r="A168" s="79"/>
      <c r="B168" s="79"/>
    </row>
    <row r="169" spans="1:2" x14ac:dyDescent="0.2">
      <c r="A169" s="79"/>
      <c r="B169" s="79"/>
    </row>
    <row r="170" spans="1:2" x14ac:dyDescent="0.2">
      <c r="A170" s="79"/>
      <c r="B170" s="79"/>
    </row>
    <row r="171" spans="1:2" x14ac:dyDescent="0.2">
      <c r="A171" s="79"/>
      <c r="B171" s="79"/>
    </row>
    <row r="172" spans="1:2" x14ac:dyDescent="0.2">
      <c r="A172" s="79"/>
      <c r="B172" s="79"/>
    </row>
    <row r="173" spans="1:2" x14ac:dyDescent="0.2">
      <c r="A173" s="79"/>
      <c r="B173" s="79"/>
    </row>
    <row r="174" spans="1:2" x14ac:dyDescent="0.2">
      <c r="A174" s="79"/>
      <c r="B174" s="79"/>
    </row>
    <row r="175" spans="1:2" x14ac:dyDescent="0.2">
      <c r="A175" s="79"/>
      <c r="B175" s="79"/>
    </row>
    <row r="176" spans="1:2" x14ac:dyDescent="0.2">
      <c r="A176" s="79"/>
      <c r="B176" s="79"/>
    </row>
    <row r="177" spans="1:2" x14ac:dyDescent="0.2">
      <c r="A177" s="79"/>
      <c r="B177" s="79"/>
    </row>
    <row r="178" spans="1:2" x14ac:dyDescent="0.2">
      <c r="A178" s="79"/>
      <c r="B178" s="79"/>
    </row>
    <row r="179" spans="1:2" x14ac:dyDescent="0.2">
      <c r="A179" s="79"/>
      <c r="B179" s="79"/>
    </row>
    <row r="180" spans="1:2" x14ac:dyDescent="0.2">
      <c r="A180" s="79"/>
      <c r="B180" s="79"/>
    </row>
    <row r="181" spans="1:2" x14ac:dyDescent="0.2">
      <c r="A181" s="79"/>
      <c r="B181" s="79"/>
    </row>
    <row r="182" spans="1:2" x14ac:dyDescent="0.2">
      <c r="A182" s="79"/>
      <c r="B182" s="79"/>
    </row>
    <row r="183" spans="1:2" x14ac:dyDescent="0.2">
      <c r="A183" s="79"/>
      <c r="B183" s="79"/>
    </row>
    <row r="184" spans="1:2" x14ac:dyDescent="0.2">
      <c r="A184" s="79"/>
      <c r="B184" s="79"/>
    </row>
    <row r="185" spans="1:2" x14ac:dyDescent="0.2">
      <c r="A185" s="79"/>
      <c r="B185" s="79"/>
    </row>
    <row r="186" spans="1:2" x14ac:dyDescent="0.2">
      <c r="A186" s="79"/>
      <c r="B186" s="79"/>
    </row>
    <row r="187" spans="1:2" x14ac:dyDescent="0.2">
      <c r="A187" s="79"/>
      <c r="B187" s="79"/>
    </row>
    <row r="188" spans="1:2" x14ac:dyDescent="0.2">
      <c r="A188" s="79"/>
      <c r="B188" s="79"/>
    </row>
    <row r="189" spans="1:2" x14ac:dyDescent="0.2">
      <c r="A189" s="79"/>
      <c r="B189" s="79"/>
    </row>
    <row r="190" spans="1:2" x14ac:dyDescent="0.2">
      <c r="A190" s="79"/>
      <c r="B190" s="79"/>
    </row>
    <row r="191" spans="1:2" x14ac:dyDescent="0.2">
      <c r="A191" s="79"/>
      <c r="B191" s="79"/>
    </row>
    <row r="192" spans="1:2" x14ac:dyDescent="0.2">
      <c r="A192" s="79"/>
      <c r="B192" s="79"/>
    </row>
    <row r="193" spans="1:2" x14ac:dyDescent="0.2">
      <c r="A193" s="79"/>
      <c r="B193" s="79"/>
    </row>
    <row r="194" spans="1:2" x14ac:dyDescent="0.2">
      <c r="A194" s="79"/>
      <c r="B194" s="79"/>
    </row>
    <row r="195" spans="1:2" x14ac:dyDescent="0.2">
      <c r="A195" s="79"/>
      <c r="B195" s="79"/>
    </row>
    <row r="196" spans="1:2" x14ac:dyDescent="0.2">
      <c r="A196" s="79"/>
      <c r="B196" s="79"/>
    </row>
    <row r="197" spans="1:2" x14ac:dyDescent="0.2">
      <c r="A197" s="79"/>
      <c r="B197" s="79"/>
    </row>
    <row r="198" spans="1:2" x14ac:dyDescent="0.2">
      <c r="A198" s="79"/>
      <c r="B198" s="79"/>
    </row>
    <row r="199" spans="1:2" x14ac:dyDescent="0.2">
      <c r="A199" s="79"/>
      <c r="B199" s="79"/>
    </row>
    <row r="200" spans="1:2" x14ac:dyDescent="0.2">
      <c r="A200" s="79"/>
      <c r="B200" s="79"/>
    </row>
    <row r="201" spans="1:2" x14ac:dyDescent="0.2">
      <c r="A201" s="79"/>
      <c r="B201" s="79"/>
    </row>
    <row r="202" spans="1:2" x14ac:dyDescent="0.2">
      <c r="A202" s="79"/>
      <c r="B202" s="79"/>
    </row>
    <row r="203" spans="1:2" x14ac:dyDescent="0.2">
      <c r="A203" s="79"/>
      <c r="B203" s="79"/>
    </row>
    <row r="204" spans="1:2" x14ac:dyDescent="0.2">
      <c r="A204" s="79"/>
      <c r="B204" s="79"/>
    </row>
    <row r="205" spans="1:2" x14ac:dyDescent="0.2">
      <c r="A205" s="79"/>
      <c r="B205" s="79"/>
    </row>
    <row r="206" spans="1:2" x14ac:dyDescent="0.2">
      <c r="A206" s="79"/>
      <c r="B206" s="79"/>
    </row>
    <row r="207" spans="1:2" x14ac:dyDescent="0.2">
      <c r="A207" s="79"/>
      <c r="B207" s="79"/>
    </row>
    <row r="208" spans="1:2" x14ac:dyDescent="0.2">
      <c r="A208" s="79"/>
      <c r="B208" s="79"/>
    </row>
    <row r="209" spans="1:2" x14ac:dyDescent="0.2">
      <c r="A209" s="79"/>
      <c r="B209" s="79"/>
    </row>
    <row r="210" spans="1:2" x14ac:dyDescent="0.2">
      <c r="A210" s="79"/>
      <c r="B210" s="79"/>
    </row>
    <row r="211" spans="1:2" x14ac:dyDescent="0.2">
      <c r="A211" s="79"/>
      <c r="B211" s="79"/>
    </row>
    <row r="212" spans="1:2" x14ac:dyDescent="0.2">
      <c r="A212" s="79"/>
      <c r="B212" s="79"/>
    </row>
    <row r="213" spans="1:2" x14ac:dyDescent="0.2">
      <c r="A213" s="79"/>
      <c r="B213" s="79"/>
    </row>
    <row r="214" spans="1:2" x14ac:dyDescent="0.2">
      <c r="A214" s="79"/>
      <c r="B214" s="79"/>
    </row>
    <row r="215" spans="1:2" x14ac:dyDescent="0.2">
      <c r="A215" s="79"/>
      <c r="B215" s="79"/>
    </row>
    <row r="216" spans="1:2" x14ac:dyDescent="0.2">
      <c r="A216" s="79"/>
      <c r="B216" s="79"/>
    </row>
    <row r="217" spans="1:2" x14ac:dyDescent="0.2">
      <c r="A217" s="79"/>
      <c r="B217" s="79"/>
    </row>
    <row r="218" spans="1:2" x14ac:dyDescent="0.2">
      <c r="A218" s="79"/>
      <c r="B218" s="79"/>
    </row>
    <row r="219" spans="1:2" x14ac:dyDescent="0.2">
      <c r="A219" s="79"/>
      <c r="B219" s="79"/>
    </row>
    <row r="220" spans="1:2" x14ac:dyDescent="0.2">
      <c r="A220" s="79"/>
      <c r="B220" s="79"/>
    </row>
    <row r="221" spans="1:2" x14ac:dyDescent="0.2">
      <c r="A221" s="79"/>
      <c r="B221" s="79"/>
    </row>
    <row r="222" spans="1:2" x14ac:dyDescent="0.2">
      <c r="A222" s="79"/>
      <c r="B222" s="79"/>
    </row>
    <row r="223" spans="1:2" x14ac:dyDescent="0.2">
      <c r="A223" s="79"/>
      <c r="B223" s="79"/>
    </row>
    <row r="224" spans="1:2" x14ac:dyDescent="0.2">
      <c r="A224" s="79"/>
      <c r="B224" s="79"/>
    </row>
    <row r="225" spans="1:2" x14ac:dyDescent="0.2">
      <c r="A225" s="79"/>
      <c r="B225" s="79"/>
    </row>
    <row r="226" spans="1:2" x14ac:dyDescent="0.2">
      <c r="A226" s="79"/>
      <c r="B226" s="79"/>
    </row>
    <row r="227" spans="1:2" x14ac:dyDescent="0.2">
      <c r="A227" s="79"/>
      <c r="B227" s="79"/>
    </row>
    <row r="228" spans="1:2" x14ac:dyDescent="0.2">
      <c r="A228" s="79"/>
      <c r="B228" s="79"/>
    </row>
    <row r="229" spans="1:2" x14ac:dyDescent="0.2">
      <c r="A229" s="79"/>
      <c r="B229" s="79"/>
    </row>
    <row r="230" spans="1:2" x14ac:dyDescent="0.2">
      <c r="A230" s="79"/>
      <c r="B230" s="79"/>
    </row>
    <row r="231" spans="1:2" x14ac:dyDescent="0.2">
      <c r="A231" s="79"/>
      <c r="B231" s="79"/>
    </row>
    <row r="232" spans="1:2" x14ac:dyDescent="0.2">
      <c r="A232" s="79"/>
      <c r="B232" s="79"/>
    </row>
    <row r="233" spans="1:2" x14ac:dyDescent="0.2">
      <c r="A233" s="79"/>
      <c r="B233" s="79"/>
    </row>
    <row r="234" spans="1:2" x14ac:dyDescent="0.2">
      <c r="A234" s="79"/>
      <c r="B234" s="79"/>
    </row>
    <row r="235" spans="1:2" x14ac:dyDescent="0.2">
      <c r="A235" s="79"/>
      <c r="B235" s="79"/>
    </row>
    <row r="236" spans="1:2" x14ac:dyDescent="0.2">
      <c r="A236" s="79"/>
      <c r="B236" s="79"/>
    </row>
    <row r="237" spans="1:2" x14ac:dyDescent="0.2">
      <c r="A237" s="79"/>
      <c r="B237" s="79"/>
    </row>
    <row r="238" spans="1:2" x14ac:dyDescent="0.2">
      <c r="A238" s="79"/>
      <c r="B238" s="79"/>
    </row>
    <row r="239" spans="1:2" x14ac:dyDescent="0.2">
      <c r="A239" s="79"/>
      <c r="B239" s="79"/>
    </row>
    <row r="240" spans="1:2" x14ac:dyDescent="0.2">
      <c r="A240" s="79"/>
      <c r="B240" s="79"/>
    </row>
    <row r="241" spans="1:2" x14ac:dyDescent="0.2">
      <c r="A241" s="79"/>
      <c r="B241" s="79"/>
    </row>
    <row r="242" spans="1:2" x14ac:dyDescent="0.2">
      <c r="A242" s="79"/>
      <c r="B242" s="79"/>
    </row>
    <row r="243" spans="1:2" x14ac:dyDescent="0.2">
      <c r="A243" s="79"/>
      <c r="B243" s="79"/>
    </row>
    <row r="244" spans="1:2" x14ac:dyDescent="0.2">
      <c r="A244" s="79"/>
      <c r="B244" s="79"/>
    </row>
    <row r="245" spans="1:2" x14ac:dyDescent="0.2">
      <c r="A245" s="79"/>
      <c r="B245" s="79"/>
    </row>
    <row r="246" spans="1:2" x14ac:dyDescent="0.2">
      <c r="A246" s="79"/>
      <c r="B246" s="79"/>
    </row>
    <row r="247" spans="1:2" x14ac:dyDescent="0.2">
      <c r="A247" s="79"/>
      <c r="B247" s="79"/>
    </row>
    <row r="248" spans="1:2" x14ac:dyDescent="0.2">
      <c r="A248" s="79"/>
      <c r="B248" s="79"/>
    </row>
    <row r="249" spans="1:2" x14ac:dyDescent="0.2">
      <c r="A249" s="79"/>
      <c r="B249" s="79"/>
    </row>
    <row r="250" spans="1:2" x14ac:dyDescent="0.2">
      <c r="A250" s="79"/>
      <c r="B250" s="79"/>
    </row>
    <row r="251" spans="1:2" x14ac:dyDescent="0.2">
      <c r="A251" s="79"/>
      <c r="B251" s="79"/>
    </row>
    <row r="252" spans="1:2" x14ac:dyDescent="0.2">
      <c r="A252" s="79"/>
      <c r="B252" s="79"/>
    </row>
    <row r="253" spans="1:2" x14ac:dyDescent="0.2">
      <c r="A253" s="79"/>
      <c r="B253" s="79"/>
    </row>
    <row r="254" spans="1:2" x14ac:dyDescent="0.2">
      <c r="A254" s="79"/>
      <c r="B254" s="79"/>
    </row>
    <row r="255" spans="1:2" x14ac:dyDescent="0.2">
      <c r="A255" s="79"/>
      <c r="B255" s="79"/>
    </row>
    <row r="256" spans="1:2" x14ac:dyDescent="0.2">
      <c r="A256" s="79"/>
      <c r="B256" s="79"/>
    </row>
    <row r="257" spans="1:2" x14ac:dyDescent="0.2">
      <c r="A257" s="79"/>
      <c r="B257" s="79"/>
    </row>
    <row r="258" spans="1:2" x14ac:dyDescent="0.2">
      <c r="A258" s="79"/>
      <c r="B258" s="79"/>
    </row>
    <row r="259" spans="1:2" x14ac:dyDescent="0.2">
      <c r="A259" s="79"/>
      <c r="B259" s="79"/>
    </row>
    <row r="260" spans="1:2" x14ac:dyDescent="0.2">
      <c r="A260" s="79"/>
      <c r="B260" s="79"/>
    </row>
    <row r="261" spans="1:2" x14ac:dyDescent="0.2">
      <c r="A261" s="79"/>
      <c r="B261" s="79"/>
    </row>
    <row r="262" spans="1:2" x14ac:dyDescent="0.2">
      <c r="A262" s="79"/>
      <c r="B262" s="79"/>
    </row>
    <row r="263" spans="1:2" x14ac:dyDescent="0.2">
      <c r="A263" s="79"/>
      <c r="B263" s="79"/>
    </row>
    <row r="264" spans="1:2" x14ac:dyDescent="0.2">
      <c r="A264" s="79"/>
      <c r="B264" s="79"/>
    </row>
    <row r="265" spans="1:2" x14ac:dyDescent="0.2">
      <c r="A265" s="79"/>
      <c r="B265" s="79"/>
    </row>
    <row r="266" spans="1:2" x14ac:dyDescent="0.2">
      <c r="A266" s="79"/>
      <c r="B266" s="79"/>
    </row>
    <row r="267" spans="1:2" x14ac:dyDescent="0.2">
      <c r="A267" s="79"/>
      <c r="B267" s="79"/>
    </row>
    <row r="268" spans="1:2" x14ac:dyDescent="0.2">
      <c r="A268" s="79"/>
      <c r="B268" s="79"/>
    </row>
    <row r="269" spans="1:2" x14ac:dyDescent="0.2">
      <c r="A269" s="79"/>
      <c r="B269" s="79"/>
    </row>
    <row r="270" spans="1:2" x14ac:dyDescent="0.2">
      <c r="A270" s="79"/>
      <c r="B270" s="79"/>
    </row>
    <row r="271" spans="1:2" x14ac:dyDescent="0.2">
      <c r="A271" s="79"/>
      <c r="B271" s="79"/>
    </row>
    <row r="272" spans="1:2" x14ac:dyDescent="0.2">
      <c r="A272" s="79"/>
      <c r="B272" s="79"/>
    </row>
    <row r="273" spans="1:2" x14ac:dyDescent="0.2">
      <c r="A273" s="79"/>
      <c r="B273" s="79"/>
    </row>
    <row r="274" spans="1:2" x14ac:dyDescent="0.2">
      <c r="A274" s="79"/>
      <c r="B274" s="79"/>
    </row>
    <row r="275" spans="1:2" x14ac:dyDescent="0.2">
      <c r="A275" s="79"/>
      <c r="B275" s="79"/>
    </row>
    <row r="276" spans="1:2" x14ac:dyDescent="0.2">
      <c r="A276" s="79"/>
      <c r="B276" s="79"/>
    </row>
    <row r="277" spans="1:2" x14ac:dyDescent="0.2">
      <c r="A277" s="79"/>
      <c r="B277" s="79"/>
    </row>
    <row r="278" spans="1:2" x14ac:dyDescent="0.2">
      <c r="A278" s="79"/>
      <c r="B278" s="79"/>
    </row>
    <row r="279" spans="1:2" x14ac:dyDescent="0.2">
      <c r="A279" s="79"/>
      <c r="B279" s="79"/>
    </row>
    <row r="280" spans="1:2" x14ac:dyDescent="0.2">
      <c r="A280" s="79"/>
      <c r="B280" s="79"/>
    </row>
    <row r="281" spans="1:2" x14ac:dyDescent="0.2">
      <c r="A281" s="79"/>
      <c r="B281" s="79"/>
    </row>
    <row r="282" spans="1:2" x14ac:dyDescent="0.2">
      <c r="A282" s="79"/>
      <c r="B282" s="79"/>
    </row>
    <row r="283" spans="1:2" x14ac:dyDescent="0.2">
      <c r="A283" s="79"/>
      <c r="B283" s="79"/>
    </row>
    <row r="284" spans="1:2" x14ac:dyDescent="0.2">
      <c r="A284" s="79"/>
      <c r="B284" s="79"/>
    </row>
    <row r="285" spans="1:2" x14ac:dyDescent="0.2">
      <c r="A285" s="79"/>
      <c r="B285" s="79"/>
    </row>
    <row r="286" spans="1:2" x14ac:dyDescent="0.2">
      <c r="A286" s="79"/>
      <c r="B286" s="79"/>
    </row>
    <row r="287" spans="1:2" x14ac:dyDescent="0.2">
      <c r="A287" s="79"/>
      <c r="B287" s="79"/>
    </row>
    <row r="288" spans="1:2" x14ac:dyDescent="0.2">
      <c r="A288" s="79"/>
      <c r="B288" s="79"/>
    </row>
    <row r="289" spans="1:2" x14ac:dyDescent="0.2">
      <c r="A289" s="79"/>
      <c r="B289" s="79"/>
    </row>
    <row r="290" spans="1:2" x14ac:dyDescent="0.2">
      <c r="A290" s="79"/>
      <c r="B290" s="79"/>
    </row>
    <row r="291" spans="1:2" x14ac:dyDescent="0.2">
      <c r="A291" s="79"/>
      <c r="B291" s="79"/>
    </row>
    <row r="292" spans="1:2" x14ac:dyDescent="0.2">
      <c r="A292" s="79"/>
      <c r="B292" s="79"/>
    </row>
    <row r="293" spans="1:2" x14ac:dyDescent="0.2">
      <c r="A293" s="79"/>
      <c r="B293" s="79"/>
    </row>
    <row r="294" spans="1:2" x14ac:dyDescent="0.2">
      <c r="A294" s="79"/>
      <c r="B294" s="79"/>
    </row>
    <row r="295" spans="1:2" x14ac:dyDescent="0.2">
      <c r="A295" s="79"/>
      <c r="B295" s="79"/>
    </row>
    <row r="296" spans="1:2" x14ac:dyDescent="0.2">
      <c r="A296" s="79"/>
      <c r="B296" s="79"/>
    </row>
    <row r="297" spans="1:2" x14ac:dyDescent="0.2">
      <c r="A297" s="79"/>
      <c r="B297" s="79"/>
    </row>
    <row r="298" spans="1:2" x14ac:dyDescent="0.2">
      <c r="A298" s="79"/>
      <c r="B298" s="79"/>
    </row>
    <row r="299" spans="1:2" x14ac:dyDescent="0.2">
      <c r="A299" s="79"/>
      <c r="B299" s="79"/>
    </row>
    <row r="300" spans="1:2" x14ac:dyDescent="0.2">
      <c r="A300" s="79"/>
      <c r="B300" s="79"/>
    </row>
    <row r="301" spans="1:2" x14ac:dyDescent="0.2">
      <c r="A301" s="79"/>
      <c r="B301" s="79"/>
    </row>
    <row r="302" spans="1:2" x14ac:dyDescent="0.2">
      <c r="A302" s="79"/>
      <c r="B302" s="79"/>
    </row>
    <row r="303" spans="1:2" x14ac:dyDescent="0.2">
      <c r="A303" s="79"/>
      <c r="B303" s="79"/>
    </row>
    <row r="304" spans="1:2" x14ac:dyDescent="0.2">
      <c r="A304" s="79"/>
      <c r="B304" s="79"/>
    </row>
    <row r="305" spans="1:2" x14ac:dyDescent="0.2">
      <c r="A305" s="79"/>
      <c r="B305" s="79"/>
    </row>
    <row r="306" spans="1:2" x14ac:dyDescent="0.2">
      <c r="A306" s="79"/>
      <c r="B306" s="79"/>
    </row>
    <row r="307" spans="1:2" x14ac:dyDescent="0.2">
      <c r="A307" s="79"/>
      <c r="B307" s="79"/>
    </row>
    <row r="308" spans="1:2" x14ac:dyDescent="0.2">
      <c r="A308" s="79"/>
      <c r="B308" s="79"/>
    </row>
    <row r="309" spans="1:2" x14ac:dyDescent="0.2">
      <c r="A309" s="79"/>
      <c r="B309" s="79"/>
    </row>
    <row r="310" spans="1:2" x14ac:dyDescent="0.2">
      <c r="A310" s="79"/>
      <c r="B310" s="79"/>
    </row>
    <row r="311" spans="1:2" x14ac:dyDescent="0.2">
      <c r="A311" s="79"/>
      <c r="B311" s="79"/>
    </row>
    <row r="312" spans="1:2" x14ac:dyDescent="0.2">
      <c r="A312" s="79"/>
      <c r="B312" s="79"/>
    </row>
    <row r="313" spans="1:2" x14ac:dyDescent="0.2">
      <c r="A313" s="79"/>
      <c r="B313" s="79"/>
    </row>
    <row r="314" spans="1:2" x14ac:dyDescent="0.2">
      <c r="A314" s="79"/>
      <c r="B314" s="79"/>
    </row>
    <row r="315" spans="1:2" x14ac:dyDescent="0.2">
      <c r="A315" s="79"/>
      <c r="B315" s="79"/>
    </row>
    <row r="316" spans="1:2" x14ac:dyDescent="0.2">
      <c r="A316" s="79"/>
      <c r="B316" s="79"/>
    </row>
    <row r="317" spans="1:2" x14ac:dyDescent="0.2">
      <c r="A317" s="79"/>
      <c r="B317" s="79"/>
    </row>
    <row r="318" spans="1:2" x14ac:dyDescent="0.2">
      <c r="A318" s="79"/>
      <c r="B318" s="79"/>
    </row>
    <row r="319" spans="1:2" x14ac:dyDescent="0.2">
      <c r="A319" s="79"/>
      <c r="B319" s="79"/>
    </row>
    <row r="320" spans="1:2" x14ac:dyDescent="0.2">
      <c r="A320" s="79"/>
      <c r="B320" s="79"/>
    </row>
    <row r="321" spans="1:2" x14ac:dyDescent="0.2">
      <c r="A321" s="79"/>
      <c r="B321" s="79"/>
    </row>
    <row r="322" spans="1:2" x14ac:dyDescent="0.2">
      <c r="A322" s="79"/>
      <c r="B322" s="79"/>
    </row>
    <row r="323" spans="1:2" x14ac:dyDescent="0.2">
      <c r="A323" s="79"/>
      <c r="B323" s="79"/>
    </row>
    <row r="324" spans="1:2" x14ac:dyDescent="0.2">
      <c r="A324" s="79"/>
      <c r="B324" s="79"/>
    </row>
    <row r="325" spans="1:2" x14ac:dyDescent="0.2">
      <c r="A325" s="79"/>
      <c r="B325" s="79"/>
    </row>
    <row r="326" spans="1:2" x14ac:dyDescent="0.2">
      <c r="A326" s="79"/>
      <c r="B326" s="79"/>
    </row>
    <row r="327" spans="1:2" x14ac:dyDescent="0.2">
      <c r="A327" s="79"/>
      <c r="B327" s="79"/>
    </row>
    <row r="328" spans="1:2" x14ac:dyDescent="0.2">
      <c r="A328" s="79"/>
      <c r="B328" s="79"/>
    </row>
    <row r="329" spans="1:2" x14ac:dyDescent="0.2">
      <c r="A329" s="79"/>
      <c r="B329" s="79"/>
    </row>
    <row r="330" spans="1:2" x14ac:dyDescent="0.2">
      <c r="A330" s="79"/>
      <c r="B330" s="79"/>
    </row>
    <row r="331" spans="1:2" x14ac:dyDescent="0.2">
      <c r="A331" s="79"/>
      <c r="B331" s="79"/>
    </row>
    <row r="332" spans="1:2" x14ac:dyDescent="0.2">
      <c r="A332" s="79"/>
      <c r="B332" s="79"/>
    </row>
    <row r="333" spans="1:2" x14ac:dyDescent="0.2">
      <c r="A333" s="79"/>
      <c r="B333" s="79"/>
    </row>
    <row r="334" spans="1:2" x14ac:dyDescent="0.2">
      <c r="A334" s="79"/>
      <c r="B334" s="79"/>
    </row>
    <row r="335" spans="1:2" x14ac:dyDescent="0.2">
      <c r="A335" s="79"/>
      <c r="B335" s="79"/>
    </row>
    <row r="336" spans="1:2" x14ac:dyDescent="0.2">
      <c r="A336" s="79"/>
      <c r="B336" s="79"/>
    </row>
    <row r="337" spans="1:2" x14ac:dyDescent="0.2">
      <c r="A337" s="79"/>
      <c r="B337" s="79"/>
    </row>
    <row r="338" spans="1:2" x14ac:dyDescent="0.2">
      <c r="A338" s="79"/>
      <c r="B338" s="79"/>
    </row>
    <row r="339" spans="1:2" x14ac:dyDescent="0.2">
      <c r="A339" s="79"/>
      <c r="B339" s="79"/>
    </row>
    <row r="340" spans="1:2" x14ac:dyDescent="0.2">
      <c r="A340" s="79"/>
      <c r="B340" s="79"/>
    </row>
    <row r="341" spans="1:2" x14ac:dyDescent="0.2">
      <c r="A341" s="79"/>
      <c r="B341" s="79"/>
    </row>
    <row r="342" spans="1:2" x14ac:dyDescent="0.2">
      <c r="A342" s="79"/>
      <c r="B342" s="79"/>
    </row>
    <row r="343" spans="1:2" x14ac:dyDescent="0.2">
      <c r="A343" s="79"/>
      <c r="B343" s="79"/>
    </row>
    <row r="344" spans="1:2" x14ac:dyDescent="0.2">
      <c r="A344" s="79"/>
      <c r="B344" s="79"/>
    </row>
    <row r="345" spans="1:2" x14ac:dyDescent="0.2">
      <c r="A345" s="79"/>
      <c r="B345" s="79"/>
    </row>
    <row r="346" spans="1:2" x14ac:dyDescent="0.2">
      <c r="A346" s="79"/>
      <c r="B346" s="79"/>
    </row>
    <row r="347" spans="1:2" x14ac:dyDescent="0.2">
      <c r="A347" s="79"/>
      <c r="B347" s="79"/>
    </row>
    <row r="348" spans="1:2" x14ac:dyDescent="0.2">
      <c r="A348" s="79"/>
      <c r="B348" s="79"/>
    </row>
    <row r="349" spans="1:2" x14ac:dyDescent="0.2">
      <c r="A349" s="79"/>
      <c r="B349" s="79"/>
    </row>
    <row r="350" spans="1:2" x14ac:dyDescent="0.2">
      <c r="A350" s="79"/>
      <c r="B350" s="79"/>
    </row>
    <row r="351" spans="1:2" x14ac:dyDescent="0.2">
      <c r="A351" s="79"/>
      <c r="B351" s="79"/>
    </row>
    <row r="352" spans="1:2" x14ac:dyDescent="0.2">
      <c r="A352" s="79"/>
      <c r="B352" s="79"/>
    </row>
    <row r="353" spans="1:2" x14ac:dyDescent="0.2">
      <c r="A353" s="79"/>
      <c r="B353" s="79"/>
    </row>
    <row r="354" spans="1:2" x14ac:dyDescent="0.2">
      <c r="A354" s="79"/>
      <c r="B354" s="79"/>
    </row>
    <row r="355" spans="1:2" x14ac:dyDescent="0.2">
      <c r="A355" s="79"/>
      <c r="B355" s="79"/>
    </row>
    <row r="356" spans="1:2" x14ac:dyDescent="0.2">
      <c r="A356" s="79"/>
      <c r="B356" s="79"/>
    </row>
    <row r="357" spans="1:2" x14ac:dyDescent="0.2">
      <c r="A357" s="79"/>
      <c r="B357" s="79"/>
    </row>
    <row r="358" spans="1:2" x14ac:dyDescent="0.2">
      <c r="A358" s="79"/>
      <c r="B358" s="79"/>
    </row>
    <row r="359" spans="1:2" x14ac:dyDescent="0.2">
      <c r="A359" s="79"/>
      <c r="B359" s="79"/>
    </row>
    <row r="360" spans="1:2" x14ac:dyDescent="0.2">
      <c r="A360" s="79"/>
      <c r="B360" s="79"/>
    </row>
    <row r="361" spans="1:2" x14ac:dyDescent="0.2">
      <c r="A361" s="79"/>
      <c r="B361" s="79"/>
    </row>
    <row r="362" spans="1:2" x14ac:dyDescent="0.2">
      <c r="A362" s="79"/>
      <c r="B362" s="79"/>
    </row>
    <row r="363" spans="1:2" x14ac:dyDescent="0.2">
      <c r="A363" s="79"/>
      <c r="B363" s="79"/>
    </row>
    <row r="364" spans="1:2" x14ac:dyDescent="0.2">
      <c r="A364" s="79"/>
      <c r="B364" s="79"/>
    </row>
    <row r="365" spans="1:2" x14ac:dyDescent="0.2">
      <c r="A365" s="79"/>
      <c r="B365" s="79"/>
    </row>
    <row r="366" spans="1:2" x14ac:dyDescent="0.2">
      <c r="A366" s="79"/>
      <c r="B366" s="79"/>
    </row>
    <row r="367" spans="1:2" x14ac:dyDescent="0.2">
      <c r="A367" s="79"/>
      <c r="B367" s="79"/>
    </row>
    <row r="368" spans="1:2" x14ac:dyDescent="0.2">
      <c r="A368" s="79"/>
      <c r="B368" s="79"/>
    </row>
    <row r="369" spans="1:2" x14ac:dyDescent="0.2">
      <c r="A369" s="79"/>
      <c r="B369" s="79"/>
    </row>
    <row r="370" spans="1:2" x14ac:dyDescent="0.2">
      <c r="A370" s="79"/>
      <c r="B370" s="79"/>
    </row>
    <row r="371" spans="1:2" x14ac:dyDescent="0.2">
      <c r="A371" s="79"/>
      <c r="B371" s="79"/>
    </row>
    <row r="372" spans="1:2" x14ac:dyDescent="0.2">
      <c r="A372" s="79"/>
      <c r="B372" s="79"/>
    </row>
    <row r="373" spans="1:2" x14ac:dyDescent="0.2">
      <c r="A373" s="79"/>
      <c r="B373" s="79"/>
    </row>
    <row r="374" spans="1:2" x14ac:dyDescent="0.2">
      <c r="A374" s="79"/>
      <c r="B374" s="79"/>
    </row>
    <row r="375" spans="1:2" x14ac:dyDescent="0.2">
      <c r="A375" s="79"/>
      <c r="B375" s="79"/>
    </row>
    <row r="376" spans="1:2" x14ac:dyDescent="0.2">
      <c r="A376" s="79"/>
      <c r="B376" s="79"/>
    </row>
    <row r="377" spans="1:2" x14ac:dyDescent="0.2">
      <c r="A377" s="79"/>
      <c r="B377" s="79"/>
    </row>
    <row r="378" spans="1:2" x14ac:dyDescent="0.2">
      <c r="A378" s="79"/>
      <c r="B378" s="79"/>
    </row>
    <row r="379" spans="1:2" x14ac:dyDescent="0.2">
      <c r="A379" s="79"/>
      <c r="B379" s="79"/>
    </row>
    <row r="380" spans="1:2" x14ac:dyDescent="0.2">
      <c r="A380" s="79"/>
      <c r="B380" s="79"/>
    </row>
    <row r="381" spans="1:2" x14ac:dyDescent="0.2">
      <c r="A381" s="79"/>
      <c r="B381" s="79"/>
    </row>
    <row r="382" spans="1:2" x14ac:dyDescent="0.2">
      <c r="A382" s="79"/>
      <c r="B382" s="79"/>
    </row>
    <row r="383" spans="1:2" x14ac:dyDescent="0.2">
      <c r="A383" s="79"/>
      <c r="B383" s="79"/>
    </row>
    <row r="384" spans="1:2" x14ac:dyDescent="0.2">
      <c r="A384" s="79"/>
      <c r="B384" s="79"/>
    </row>
    <row r="385" spans="1:2" x14ac:dyDescent="0.2">
      <c r="A385" s="79"/>
      <c r="B385" s="79"/>
    </row>
    <row r="386" spans="1:2" x14ac:dyDescent="0.2">
      <c r="A386" s="79"/>
      <c r="B386" s="79"/>
    </row>
    <row r="387" spans="1:2" x14ac:dyDescent="0.2">
      <c r="A387" s="79"/>
      <c r="B387" s="79"/>
    </row>
    <row r="388" spans="1:2" x14ac:dyDescent="0.2">
      <c r="A388" s="79"/>
      <c r="B388" s="79"/>
    </row>
    <row r="389" spans="1:2" x14ac:dyDescent="0.2">
      <c r="A389" s="79"/>
      <c r="B389" s="79"/>
    </row>
    <row r="390" spans="1:2" x14ac:dyDescent="0.2">
      <c r="A390" s="79"/>
      <c r="B390" s="79"/>
    </row>
    <row r="391" spans="1:2" x14ac:dyDescent="0.2">
      <c r="A391" s="79"/>
      <c r="B391" s="79"/>
    </row>
    <row r="392" spans="1:2" x14ac:dyDescent="0.2">
      <c r="A392" s="79"/>
      <c r="B392" s="79"/>
    </row>
    <row r="393" spans="1:2" x14ac:dyDescent="0.2">
      <c r="A393" s="79"/>
      <c r="B393" s="79"/>
    </row>
    <row r="394" spans="1:2" x14ac:dyDescent="0.2">
      <c r="A394" s="79"/>
      <c r="B394" s="79"/>
    </row>
    <row r="395" spans="1:2" x14ac:dyDescent="0.2">
      <c r="A395" s="79"/>
      <c r="B395" s="79"/>
    </row>
    <row r="396" spans="1:2" x14ac:dyDescent="0.2">
      <c r="A396" s="79"/>
      <c r="B396" s="79"/>
    </row>
    <row r="397" spans="1:2" x14ac:dyDescent="0.2">
      <c r="A397" s="79"/>
      <c r="B397" s="79"/>
    </row>
    <row r="398" spans="1:2" x14ac:dyDescent="0.2">
      <c r="A398" s="79"/>
      <c r="B398" s="79"/>
    </row>
    <row r="399" spans="1:2" x14ac:dyDescent="0.2">
      <c r="A399" s="79"/>
      <c r="B399" s="79"/>
    </row>
    <row r="400" spans="1:2" x14ac:dyDescent="0.2">
      <c r="A400" s="79"/>
      <c r="B400" s="79"/>
    </row>
    <row r="401" spans="1:2" x14ac:dyDescent="0.2">
      <c r="A401" s="79"/>
      <c r="B401" s="79"/>
    </row>
    <row r="402" spans="1:2" x14ac:dyDescent="0.2">
      <c r="A402" s="79"/>
      <c r="B402" s="79"/>
    </row>
    <row r="403" spans="1:2" x14ac:dyDescent="0.2">
      <c r="A403" s="79"/>
      <c r="B403" s="79"/>
    </row>
    <row r="404" spans="1:2" x14ac:dyDescent="0.2">
      <c r="A404" s="79"/>
      <c r="B404" s="79"/>
    </row>
    <row r="405" spans="1:2" x14ac:dyDescent="0.2">
      <c r="A405" s="79"/>
      <c r="B405" s="79"/>
    </row>
    <row r="406" spans="1:2" x14ac:dyDescent="0.2">
      <c r="A406" s="79"/>
      <c r="B406" s="79"/>
    </row>
    <row r="407" spans="1:2" x14ac:dyDescent="0.2">
      <c r="A407" s="79"/>
      <c r="B407" s="79"/>
    </row>
    <row r="408" spans="1:2" x14ac:dyDescent="0.2">
      <c r="A408" s="79"/>
      <c r="B408" s="79"/>
    </row>
    <row r="409" spans="1:2" x14ac:dyDescent="0.2">
      <c r="A409" s="79"/>
      <c r="B409" s="79"/>
    </row>
    <row r="410" spans="1:2" x14ac:dyDescent="0.2">
      <c r="A410" s="79"/>
      <c r="B410" s="79"/>
    </row>
    <row r="411" spans="1:2" x14ac:dyDescent="0.2">
      <c r="A411" s="79"/>
      <c r="B411" s="79"/>
    </row>
    <row r="412" spans="1:2" x14ac:dyDescent="0.2">
      <c r="A412" s="79"/>
      <c r="B412" s="79"/>
    </row>
    <row r="413" spans="1:2" x14ac:dyDescent="0.2">
      <c r="A413" s="79"/>
      <c r="B413" s="79"/>
    </row>
    <row r="414" spans="1:2" x14ac:dyDescent="0.2">
      <c r="A414" s="79"/>
      <c r="B414" s="79"/>
    </row>
    <row r="415" spans="1:2" x14ac:dyDescent="0.2">
      <c r="A415" s="79"/>
      <c r="B415" s="79"/>
    </row>
    <row r="416" spans="1:2" x14ac:dyDescent="0.2">
      <c r="A416" s="79"/>
      <c r="B416" s="79"/>
    </row>
    <row r="417" spans="1:2" x14ac:dyDescent="0.2">
      <c r="A417" s="79"/>
      <c r="B417" s="79"/>
    </row>
    <row r="418" spans="1:2" x14ac:dyDescent="0.2">
      <c r="A418" s="79"/>
      <c r="B418" s="79"/>
    </row>
    <row r="419" spans="1:2" x14ac:dyDescent="0.2">
      <c r="A419" s="79"/>
      <c r="B419" s="79"/>
    </row>
    <row r="420" spans="1:2" x14ac:dyDescent="0.2">
      <c r="A420" s="79"/>
      <c r="B420" s="79"/>
    </row>
    <row r="421" spans="1:2" x14ac:dyDescent="0.2">
      <c r="A421" s="79"/>
      <c r="B421" s="79"/>
    </row>
    <row r="422" spans="1:2" x14ac:dyDescent="0.2">
      <c r="A422" s="79"/>
      <c r="B422" s="79"/>
    </row>
    <row r="423" spans="1:2" x14ac:dyDescent="0.2">
      <c r="A423" s="79"/>
      <c r="B423" s="79"/>
    </row>
    <row r="424" spans="1:2" x14ac:dyDescent="0.2">
      <c r="A424" s="79"/>
      <c r="B424" s="79"/>
    </row>
    <row r="425" spans="1:2" x14ac:dyDescent="0.2">
      <c r="A425" s="79"/>
      <c r="B425" s="79"/>
    </row>
    <row r="426" spans="1:2" x14ac:dyDescent="0.2">
      <c r="A426" s="79"/>
      <c r="B426" s="79"/>
    </row>
    <row r="427" spans="1:2" x14ac:dyDescent="0.2">
      <c r="A427" s="79"/>
      <c r="B427" s="79"/>
    </row>
    <row r="428" spans="1:2" x14ac:dyDescent="0.2">
      <c r="A428" s="79"/>
      <c r="B428" s="79"/>
    </row>
    <row r="429" spans="1:2" x14ac:dyDescent="0.2">
      <c r="A429" s="79"/>
      <c r="B429" s="79"/>
    </row>
    <row r="430" spans="1:2" x14ac:dyDescent="0.2">
      <c r="A430" s="79"/>
      <c r="B430" s="79"/>
    </row>
    <row r="431" spans="1:2" x14ac:dyDescent="0.2">
      <c r="A431" s="79"/>
      <c r="B431" s="79"/>
    </row>
    <row r="432" spans="1:2" x14ac:dyDescent="0.2">
      <c r="A432" s="79"/>
      <c r="B432" s="79"/>
    </row>
    <row r="433" spans="1:2" x14ac:dyDescent="0.2">
      <c r="A433" s="79"/>
      <c r="B433" s="79"/>
    </row>
    <row r="434" spans="1:2" x14ac:dyDescent="0.2">
      <c r="A434" s="79"/>
      <c r="B434" s="79"/>
    </row>
    <row r="435" spans="1:2" x14ac:dyDescent="0.2">
      <c r="A435" s="79"/>
      <c r="B435" s="79"/>
    </row>
    <row r="436" spans="1:2" x14ac:dyDescent="0.2">
      <c r="A436" s="79"/>
      <c r="B436" s="79"/>
    </row>
    <row r="437" spans="1:2" x14ac:dyDescent="0.2">
      <c r="A437" s="79"/>
      <c r="B437" s="79"/>
    </row>
    <row r="438" spans="1:2" x14ac:dyDescent="0.2">
      <c r="A438" s="79"/>
      <c r="B438" s="79"/>
    </row>
    <row r="439" spans="1:2" x14ac:dyDescent="0.2">
      <c r="A439" s="79"/>
      <c r="B439" s="79"/>
    </row>
    <row r="440" spans="1:2" x14ac:dyDescent="0.2">
      <c r="A440" s="79"/>
      <c r="B440" s="79"/>
    </row>
    <row r="441" spans="1:2" x14ac:dyDescent="0.2">
      <c r="A441" s="79"/>
      <c r="B441" s="79"/>
    </row>
    <row r="442" spans="1:2" x14ac:dyDescent="0.2">
      <c r="A442" s="79"/>
      <c r="B442" s="79"/>
    </row>
    <row r="443" spans="1:2" x14ac:dyDescent="0.2">
      <c r="A443" s="79"/>
      <c r="B443" s="79"/>
    </row>
    <row r="444" spans="1:2" x14ac:dyDescent="0.2">
      <c r="A444" s="79"/>
      <c r="B444" s="79"/>
    </row>
    <row r="445" spans="1:2" x14ac:dyDescent="0.2">
      <c r="A445" s="79"/>
      <c r="B445" s="79"/>
    </row>
    <row r="446" spans="1:2" x14ac:dyDescent="0.2">
      <c r="A446" s="79"/>
      <c r="B446" s="79"/>
    </row>
    <row r="447" spans="1:2" x14ac:dyDescent="0.2">
      <c r="A447" s="79"/>
      <c r="B447" s="79"/>
    </row>
    <row r="448" spans="1:2" x14ac:dyDescent="0.2">
      <c r="A448" s="79"/>
      <c r="B448" s="79"/>
    </row>
    <row r="449" spans="1:2" x14ac:dyDescent="0.2">
      <c r="A449" s="79"/>
      <c r="B449" s="79"/>
    </row>
    <row r="450" spans="1:2" x14ac:dyDescent="0.2">
      <c r="A450" s="79"/>
      <c r="B450" s="79"/>
    </row>
    <row r="451" spans="1:2" x14ac:dyDescent="0.2">
      <c r="A451" s="79"/>
      <c r="B451" s="79"/>
    </row>
    <row r="452" spans="1:2" x14ac:dyDescent="0.2">
      <c r="A452" s="79"/>
      <c r="B452" s="79"/>
    </row>
    <row r="453" spans="1:2" x14ac:dyDescent="0.2">
      <c r="A453" s="79"/>
      <c r="B453" s="79"/>
    </row>
    <row r="454" spans="1:2" x14ac:dyDescent="0.2">
      <c r="A454" s="79"/>
      <c r="B454" s="79"/>
    </row>
    <row r="455" spans="1:2" x14ac:dyDescent="0.2">
      <c r="A455" s="79"/>
      <c r="B455" s="79"/>
    </row>
    <row r="456" spans="1:2" x14ac:dyDescent="0.2">
      <c r="A456" s="79"/>
      <c r="B456" s="79"/>
    </row>
    <row r="457" spans="1:2" x14ac:dyDescent="0.2">
      <c r="A457" s="79"/>
      <c r="B457" s="79"/>
    </row>
    <row r="458" spans="1:2" x14ac:dyDescent="0.2">
      <c r="A458" s="79"/>
      <c r="B458" s="79"/>
    </row>
    <row r="459" spans="1:2" x14ac:dyDescent="0.2">
      <c r="A459" s="79"/>
      <c r="B459" s="79"/>
    </row>
    <row r="460" spans="1:2" x14ac:dyDescent="0.2">
      <c r="A460" s="79"/>
      <c r="B460" s="79"/>
    </row>
    <row r="461" spans="1:2" x14ac:dyDescent="0.2">
      <c r="A461" s="79"/>
      <c r="B461" s="79"/>
    </row>
    <row r="462" spans="1:2" x14ac:dyDescent="0.2">
      <c r="A462" s="79"/>
      <c r="B462" s="79"/>
    </row>
    <row r="463" spans="1:2" x14ac:dyDescent="0.2">
      <c r="A463" s="79"/>
      <c r="B463" s="79"/>
    </row>
    <row r="464" spans="1:2" x14ac:dyDescent="0.2">
      <c r="A464" s="79"/>
      <c r="B464" s="79"/>
    </row>
    <row r="465" spans="1:2" x14ac:dyDescent="0.2">
      <c r="A465" s="79"/>
      <c r="B465" s="79"/>
    </row>
    <row r="466" spans="1:2" x14ac:dyDescent="0.2">
      <c r="A466" s="79"/>
      <c r="B466" s="79"/>
    </row>
    <row r="467" spans="1:2" x14ac:dyDescent="0.2">
      <c r="A467" s="79"/>
      <c r="B467" s="79"/>
    </row>
    <row r="468" spans="1:2" x14ac:dyDescent="0.2">
      <c r="A468" s="79"/>
      <c r="B468" s="79"/>
    </row>
    <row r="469" spans="1:2" x14ac:dyDescent="0.2">
      <c r="A469" s="79"/>
      <c r="B469" s="79"/>
    </row>
    <row r="470" spans="1:2" x14ac:dyDescent="0.2">
      <c r="A470" s="79"/>
      <c r="B470" s="79"/>
    </row>
    <row r="471" spans="1:2" x14ac:dyDescent="0.2">
      <c r="A471" s="79"/>
      <c r="B471" s="79"/>
    </row>
    <row r="472" spans="1:2" x14ac:dyDescent="0.2">
      <c r="A472" s="79"/>
      <c r="B472" s="79"/>
    </row>
    <row r="473" spans="1:2" x14ac:dyDescent="0.2">
      <c r="A473" s="79"/>
      <c r="B473" s="79"/>
    </row>
    <row r="474" spans="1:2" x14ac:dyDescent="0.2">
      <c r="A474" s="79"/>
      <c r="B474" s="79"/>
    </row>
    <row r="475" spans="1:2" x14ac:dyDescent="0.2">
      <c r="A475" s="79"/>
      <c r="B475" s="79"/>
    </row>
    <row r="476" spans="1:2" x14ac:dyDescent="0.2">
      <c r="A476" s="79"/>
      <c r="B476" s="79"/>
    </row>
    <row r="477" spans="1:2" x14ac:dyDescent="0.2">
      <c r="A477" s="79"/>
      <c r="B477" s="79"/>
    </row>
    <row r="478" spans="1:2" x14ac:dyDescent="0.2">
      <c r="A478" s="79"/>
      <c r="B478" s="79"/>
    </row>
    <row r="479" spans="1:2" x14ac:dyDescent="0.2">
      <c r="A479" s="79"/>
      <c r="B479" s="79"/>
    </row>
    <row r="480" spans="1:2" x14ac:dyDescent="0.2">
      <c r="A480" s="79"/>
      <c r="B480" s="79"/>
    </row>
    <row r="481" spans="1:2" x14ac:dyDescent="0.2">
      <c r="A481" s="79"/>
      <c r="B481" s="79"/>
    </row>
    <row r="482" spans="1:2" x14ac:dyDescent="0.2">
      <c r="A482" s="79"/>
      <c r="B482" s="79"/>
    </row>
    <row r="483" spans="1:2" x14ac:dyDescent="0.2">
      <c r="A483" s="79"/>
      <c r="B483" s="79"/>
    </row>
    <row r="484" spans="1:2" x14ac:dyDescent="0.2">
      <c r="A484" s="79"/>
      <c r="B484" s="79"/>
    </row>
    <row r="485" spans="1:2" x14ac:dyDescent="0.2">
      <c r="A485" s="79"/>
      <c r="B485" s="79"/>
    </row>
    <row r="486" spans="1:2" x14ac:dyDescent="0.2">
      <c r="A486" s="79"/>
      <c r="B486" s="79"/>
    </row>
    <row r="487" spans="1:2" x14ac:dyDescent="0.2">
      <c r="A487" s="79"/>
      <c r="B487" s="79"/>
    </row>
    <row r="488" spans="1:2" x14ac:dyDescent="0.2">
      <c r="A488" s="79"/>
      <c r="B488" s="79"/>
    </row>
    <row r="489" spans="1:2" x14ac:dyDescent="0.2">
      <c r="A489" s="79"/>
      <c r="B489" s="79"/>
    </row>
    <row r="490" spans="1:2" x14ac:dyDescent="0.2">
      <c r="A490" s="79"/>
      <c r="B490" s="79"/>
    </row>
    <row r="491" spans="1:2" x14ac:dyDescent="0.2">
      <c r="A491" s="79"/>
      <c r="B491" s="79"/>
    </row>
    <row r="492" spans="1:2" x14ac:dyDescent="0.2">
      <c r="A492" s="79"/>
      <c r="B492" s="79"/>
    </row>
    <row r="493" spans="1:2" x14ac:dyDescent="0.2">
      <c r="A493" s="79"/>
      <c r="B493" s="79"/>
    </row>
    <row r="494" spans="1:2" x14ac:dyDescent="0.2">
      <c r="A494" s="79"/>
      <c r="B494" s="79"/>
    </row>
    <row r="495" spans="1:2" x14ac:dyDescent="0.2">
      <c r="A495" s="79"/>
      <c r="B495" s="79"/>
    </row>
    <row r="496" spans="1:2" x14ac:dyDescent="0.2">
      <c r="A496" s="79"/>
      <c r="B496" s="79"/>
    </row>
    <row r="497" spans="1:2" x14ac:dyDescent="0.2">
      <c r="A497" s="79"/>
      <c r="B497" s="79"/>
    </row>
    <row r="498" spans="1:2" x14ac:dyDescent="0.2">
      <c r="A498" s="79"/>
      <c r="B498" s="79"/>
    </row>
    <row r="499" spans="1:2" x14ac:dyDescent="0.2">
      <c r="A499" s="79"/>
      <c r="B499" s="79"/>
    </row>
    <row r="500" spans="1:2" x14ac:dyDescent="0.2">
      <c r="A500" s="79"/>
      <c r="B500" s="79"/>
    </row>
    <row r="501" spans="1:2" x14ac:dyDescent="0.2">
      <c r="A501" s="79"/>
      <c r="B501" s="79"/>
    </row>
    <row r="502" spans="1:2" x14ac:dyDescent="0.2">
      <c r="A502" s="79"/>
      <c r="B502" s="79"/>
    </row>
    <row r="503" spans="1:2" x14ac:dyDescent="0.2">
      <c r="A503" s="79"/>
      <c r="B503" s="79"/>
    </row>
    <row r="504" spans="1:2" x14ac:dyDescent="0.2">
      <c r="A504" s="79"/>
      <c r="B504" s="79"/>
    </row>
    <row r="505" spans="1:2" x14ac:dyDescent="0.2">
      <c r="A505" s="79"/>
      <c r="B505" s="79"/>
    </row>
    <row r="506" spans="1:2" x14ac:dyDescent="0.2">
      <c r="A506" s="79"/>
      <c r="B506" s="79"/>
    </row>
    <row r="507" spans="1:2" x14ac:dyDescent="0.2">
      <c r="A507" s="79"/>
      <c r="B507" s="79"/>
    </row>
    <row r="508" spans="1:2" x14ac:dyDescent="0.2">
      <c r="A508" s="79"/>
      <c r="B508" s="79"/>
    </row>
    <row r="509" spans="1:2" x14ac:dyDescent="0.2">
      <c r="A509" s="79"/>
      <c r="B509" s="79"/>
    </row>
    <row r="510" spans="1:2" x14ac:dyDescent="0.2">
      <c r="A510" s="79"/>
      <c r="B510" s="79"/>
    </row>
    <row r="511" spans="1:2" x14ac:dyDescent="0.2">
      <c r="A511" s="79"/>
      <c r="B511" s="79"/>
    </row>
    <row r="512" spans="1:2" x14ac:dyDescent="0.2">
      <c r="A512" s="79"/>
      <c r="B512" s="79"/>
    </row>
    <row r="513" spans="1:2" x14ac:dyDescent="0.2">
      <c r="A513" s="79"/>
      <c r="B513" s="79"/>
    </row>
    <row r="514" spans="1:2" x14ac:dyDescent="0.2">
      <c r="A514" s="79"/>
      <c r="B514" s="79"/>
    </row>
    <row r="515" spans="1:2" x14ac:dyDescent="0.2">
      <c r="A515" s="79"/>
      <c r="B515" s="79"/>
    </row>
    <row r="516" spans="1:2" x14ac:dyDescent="0.2">
      <c r="A516" s="79"/>
      <c r="B516" s="79"/>
    </row>
    <row r="517" spans="1:2" x14ac:dyDescent="0.2">
      <c r="A517" s="79"/>
      <c r="B517" s="79"/>
    </row>
    <row r="518" spans="1:2" x14ac:dyDescent="0.2">
      <c r="A518" s="79"/>
      <c r="B518" s="79"/>
    </row>
    <row r="519" spans="1:2" x14ac:dyDescent="0.2">
      <c r="A519" s="79"/>
      <c r="B519" s="79"/>
    </row>
    <row r="520" spans="1:2" x14ac:dyDescent="0.2">
      <c r="A520" s="79"/>
      <c r="B520" s="79"/>
    </row>
    <row r="521" spans="1:2" x14ac:dyDescent="0.2">
      <c r="A521" s="79"/>
      <c r="B521" s="79"/>
    </row>
    <row r="522" spans="1:2" x14ac:dyDescent="0.2">
      <c r="A522" s="79"/>
      <c r="B522" s="79"/>
    </row>
    <row r="523" spans="1:2" x14ac:dyDescent="0.2">
      <c r="A523" s="79"/>
      <c r="B523" s="79"/>
    </row>
    <row r="524" spans="1:2" x14ac:dyDescent="0.2">
      <c r="A524" s="79"/>
      <c r="B524" s="79"/>
    </row>
    <row r="525" spans="1:2" x14ac:dyDescent="0.2">
      <c r="A525" s="79"/>
      <c r="B525" s="79"/>
    </row>
    <row r="526" spans="1:2" x14ac:dyDescent="0.2">
      <c r="A526" s="79"/>
      <c r="B526" s="79"/>
    </row>
    <row r="527" spans="1:2" x14ac:dyDescent="0.2">
      <c r="A527" s="79"/>
      <c r="B527" s="79"/>
    </row>
    <row r="528" spans="1:2" x14ac:dyDescent="0.2">
      <c r="A528" s="79"/>
      <c r="B528" s="79"/>
    </row>
    <row r="529" spans="1:2" x14ac:dyDescent="0.2">
      <c r="A529" s="79"/>
      <c r="B529" s="79"/>
    </row>
    <row r="530" spans="1:2" x14ac:dyDescent="0.2">
      <c r="A530" s="79"/>
      <c r="B530" s="79"/>
    </row>
    <row r="531" spans="1:2" x14ac:dyDescent="0.2">
      <c r="A531" s="79"/>
      <c r="B531" s="79"/>
    </row>
    <row r="532" spans="1:2" x14ac:dyDescent="0.2">
      <c r="A532" s="79"/>
      <c r="B532" s="79"/>
    </row>
    <row r="533" spans="1:2" x14ac:dyDescent="0.2">
      <c r="A533" s="79"/>
      <c r="B533" s="79"/>
    </row>
    <row r="534" spans="1:2" x14ac:dyDescent="0.2">
      <c r="A534" s="79"/>
      <c r="B534" s="79"/>
    </row>
    <row r="535" spans="1:2" x14ac:dyDescent="0.2">
      <c r="A535" s="79"/>
      <c r="B535" s="79"/>
    </row>
    <row r="536" spans="1:2" x14ac:dyDescent="0.2">
      <c r="A536" s="79"/>
      <c r="B536" s="79"/>
    </row>
    <row r="537" spans="1:2" x14ac:dyDescent="0.2">
      <c r="A537" s="79"/>
      <c r="B537" s="79"/>
    </row>
    <row r="538" spans="1:2" x14ac:dyDescent="0.2">
      <c r="A538" s="79"/>
      <c r="B538" s="79"/>
    </row>
    <row r="539" spans="1:2" x14ac:dyDescent="0.2">
      <c r="A539" s="79"/>
      <c r="B539" s="79"/>
    </row>
    <row r="540" spans="1:2" x14ac:dyDescent="0.2">
      <c r="A540" s="79"/>
      <c r="B540" s="79"/>
    </row>
    <row r="541" spans="1:2" x14ac:dyDescent="0.2">
      <c r="A541" s="79"/>
      <c r="B541" s="79"/>
    </row>
    <row r="542" spans="1:2" x14ac:dyDescent="0.2">
      <c r="A542" s="79"/>
      <c r="B542" s="79"/>
    </row>
    <row r="543" spans="1:2" x14ac:dyDescent="0.2">
      <c r="A543" s="79"/>
      <c r="B543" s="79"/>
    </row>
    <row r="544" spans="1:2" x14ac:dyDescent="0.2">
      <c r="A544" s="79"/>
      <c r="B544" s="79"/>
    </row>
    <row r="545" spans="1:2" x14ac:dyDescent="0.2">
      <c r="A545" s="79"/>
      <c r="B545" s="79"/>
    </row>
    <row r="546" spans="1:2" x14ac:dyDescent="0.2">
      <c r="A546" s="79"/>
      <c r="B546" s="79"/>
    </row>
    <row r="547" spans="1:2" x14ac:dyDescent="0.2">
      <c r="A547" s="79"/>
      <c r="B547" s="79"/>
    </row>
    <row r="548" spans="1:2" x14ac:dyDescent="0.2">
      <c r="A548" s="79"/>
      <c r="B548" s="79"/>
    </row>
    <row r="549" spans="1:2" x14ac:dyDescent="0.2">
      <c r="A549" s="79"/>
      <c r="B549" s="79"/>
    </row>
    <row r="550" spans="1:2" x14ac:dyDescent="0.2">
      <c r="A550" s="79"/>
      <c r="B550" s="79"/>
    </row>
    <row r="551" spans="1:2" x14ac:dyDescent="0.2">
      <c r="A551" s="79"/>
      <c r="B551" s="79"/>
    </row>
    <row r="552" spans="1:2" x14ac:dyDescent="0.2">
      <c r="A552" s="79"/>
      <c r="B552" s="79"/>
    </row>
    <row r="553" spans="1:2" x14ac:dyDescent="0.2">
      <c r="A553" s="79"/>
      <c r="B553" s="79"/>
    </row>
    <row r="554" spans="1:2" x14ac:dyDescent="0.2">
      <c r="A554" s="79"/>
      <c r="B554" s="79"/>
    </row>
    <row r="555" spans="1:2" x14ac:dyDescent="0.2">
      <c r="A555" s="79"/>
      <c r="B555" s="79"/>
    </row>
    <row r="556" spans="1:2" x14ac:dyDescent="0.2">
      <c r="A556" s="79"/>
      <c r="B556" s="79"/>
    </row>
    <row r="557" spans="1:2" x14ac:dyDescent="0.2">
      <c r="A557" s="79"/>
      <c r="B557" s="79"/>
    </row>
    <row r="558" spans="1:2" x14ac:dyDescent="0.2">
      <c r="A558" s="79"/>
      <c r="B558" s="79"/>
    </row>
    <row r="559" spans="1:2" x14ac:dyDescent="0.2">
      <c r="A559" s="79"/>
      <c r="B559" s="79"/>
    </row>
    <row r="560" spans="1:2" x14ac:dyDescent="0.2">
      <c r="A560" s="79"/>
      <c r="B560" s="79"/>
    </row>
    <row r="561" spans="1:2" x14ac:dyDescent="0.2">
      <c r="A561" s="79"/>
      <c r="B561" s="79"/>
    </row>
    <row r="562" spans="1:2" x14ac:dyDescent="0.2">
      <c r="A562" s="79"/>
      <c r="B562" s="79"/>
    </row>
    <row r="563" spans="1:2" x14ac:dyDescent="0.2">
      <c r="A563" s="79"/>
      <c r="B563" s="79"/>
    </row>
    <row r="564" spans="1:2" x14ac:dyDescent="0.2">
      <c r="A564" s="79"/>
      <c r="B564" s="79"/>
    </row>
    <row r="565" spans="1:2" x14ac:dyDescent="0.2">
      <c r="A565" s="79"/>
      <c r="B565" s="79"/>
    </row>
    <row r="566" spans="1:2" x14ac:dyDescent="0.2">
      <c r="A566" s="79"/>
      <c r="B566" s="79"/>
    </row>
    <row r="567" spans="1:2" x14ac:dyDescent="0.2">
      <c r="A567" s="79"/>
      <c r="B567" s="79"/>
    </row>
    <row r="568" spans="1:2" x14ac:dyDescent="0.2">
      <c r="A568" s="79"/>
      <c r="B568" s="79"/>
    </row>
    <row r="569" spans="1:2" x14ac:dyDescent="0.2">
      <c r="A569" s="79"/>
      <c r="B569" s="79"/>
    </row>
    <row r="570" spans="1:2" x14ac:dyDescent="0.2">
      <c r="A570" s="79"/>
      <c r="B570" s="79"/>
    </row>
    <row r="571" spans="1:2" x14ac:dyDescent="0.2">
      <c r="A571" s="79"/>
      <c r="B571" s="79"/>
    </row>
    <row r="572" spans="1:2" x14ac:dyDescent="0.2">
      <c r="A572" s="79"/>
      <c r="B572" s="79"/>
    </row>
    <row r="573" spans="1:2" x14ac:dyDescent="0.2">
      <c r="A573" s="79"/>
      <c r="B573" s="79"/>
    </row>
    <row r="574" spans="1:2" x14ac:dyDescent="0.2">
      <c r="A574" s="79"/>
      <c r="B574" s="79"/>
    </row>
    <row r="575" spans="1:2" x14ac:dyDescent="0.2">
      <c r="A575" s="79"/>
      <c r="B575" s="79"/>
    </row>
    <row r="576" spans="1:2" x14ac:dyDescent="0.2">
      <c r="A576" s="79"/>
      <c r="B576" s="79"/>
    </row>
    <row r="577" spans="1:2" x14ac:dyDescent="0.2">
      <c r="A577" s="79"/>
      <c r="B577" s="79"/>
    </row>
    <row r="578" spans="1:2" x14ac:dyDescent="0.2">
      <c r="A578" s="79"/>
      <c r="B578" s="79"/>
    </row>
    <row r="579" spans="1:2" x14ac:dyDescent="0.2">
      <c r="A579" s="79"/>
      <c r="B579" s="79"/>
    </row>
    <row r="580" spans="1:2" x14ac:dyDescent="0.2">
      <c r="A580" s="79"/>
      <c r="B580" s="79"/>
    </row>
    <row r="581" spans="1:2" x14ac:dyDescent="0.2">
      <c r="A581" s="79"/>
      <c r="B581" s="79"/>
    </row>
    <row r="582" spans="1:2" x14ac:dyDescent="0.2">
      <c r="A582" s="79"/>
      <c r="B582" s="79"/>
    </row>
    <row r="583" spans="1:2" x14ac:dyDescent="0.2">
      <c r="A583" s="79"/>
      <c r="B583" s="79"/>
    </row>
    <row r="584" spans="1:2" x14ac:dyDescent="0.2">
      <c r="A584" s="79"/>
      <c r="B584" s="79"/>
    </row>
    <row r="585" spans="1:2" x14ac:dyDescent="0.2">
      <c r="A585" s="79"/>
      <c r="B585" s="79"/>
    </row>
    <row r="586" spans="1:2" x14ac:dyDescent="0.2">
      <c r="A586" s="79"/>
      <c r="B586" s="79"/>
    </row>
    <row r="587" spans="1:2" x14ac:dyDescent="0.2">
      <c r="A587" s="79"/>
      <c r="B587" s="79"/>
    </row>
    <row r="588" spans="1:2" x14ac:dyDescent="0.2">
      <c r="A588" s="79"/>
      <c r="B588" s="79"/>
    </row>
    <row r="589" spans="1:2" x14ac:dyDescent="0.2">
      <c r="A589" s="79"/>
      <c r="B589" s="79"/>
    </row>
    <row r="590" spans="1:2" x14ac:dyDescent="0.2">
      <c r="A590" s="79"/>
      <c r="B590" s="79"/>
    </row>
    <row r="591" spans="1:2" x14ac:dyDescent="0.2">
      <c r="A591" s="79"/>
      <c r="B591" s="79"/>
    </row>
    <row r="592" spans="1:2" x14ac:dyDescent="0.2">
      <c r="A592" s="79"/>
      <c r="B592" s="79"/>
    </row>
    <row r="593" spans="1:2" x14ac:dyDescent="0.2">
      <c r="A593" s="79"/>
      <c r="B593" s="79"/>
    </row>
    <row r="594" spans="1:2" x14ac:dyDescent="0.2">
      <c r="A594" s="79"/>
      <c r="B594" s="79"/>
    </row>
    <row r="595" spans="1:2" x14ac:dyDescent="0.2">
      <c r="A595" s="79"/>
      <c r="B595" s="79"/>
    </row>
    <row r="596" spans="1:2" x14ac:dyDescent="0.2">
      <c r="A596" s="79"/>
      <c r="B596" s="79"/>
    </row>
    <row r="597" spans="1:2" x14ac:dyDescent="0.2">
      <c r="A597" s="79"/>
      <c r="B597" s="79"/>
    </row>
    <row r="598" spans="1:2" x14ac:dyDescent="0.2">
      <c r="A598" s="79"/>
      <c r="B598" s="79"/>
    </row>
    <row r="599" spans="1:2" x14ac:dyDescent="0.2">
      <c r="A599" s="79"/>
      <c r="B599" s="79"/>
    </row>
    <row r="600" spans="1:2" x14ac:dyDescent="0.2">
      <c r="A600" s="79"/>
      <c r="B600" s="79"/>
    </row>
    <row r="601" spans="1:2" x14ac:dyDescent="0.2">
      <c r="A601" s="79"/>
      <c r="B601" s="79"/>
    </row>
    <row r="602" spans="1:2" x14ac:dyDescent="0.2">
      <c r="A602" s="79"/>
      <c r="B602" s="79"/>
    </row>
    <row r="603" spans="1:2" x14ac:dyDescent="0.2">
      <c r="A603" s="79"/>
      <c r="B603" s="79"/>
    </row>
    <row r="604" spans="1:2" x14ac:dyDescent="0.2">
      <c r="A604" s="79"/>
      <c r="B604" s="79"/>
    </row>
    <row r="605" spans="1:2" x14ac:dyDescent="0.2">
      <c r="A605" s="79"/>
      <c r="B605" s="79"/>
    </row>
    <row r="606" spans="1:2" x14ac:dyDescent="0.2">
      <c r="A606" s="79"/>
      <c r="B606" s="79"/>
    </row>
    <row r="607" spans="1:2" x14ac:dyDescent="0.2">
      <c r="A607" s="79"/>
      <c r="B607" s="79"/>
    </row>
    <row r="608" spans="1:2" x14ac:dyDescent="0.2">
      <c r="A608" s="79"/>
      <c r="B608" s="79"/>
    </row>
    <row r="609" spans="1:2" x14ac:dyDescent="0.2">
      <c r="A609" s="79"/>
      <c r="B609" s="79"/>
    </row>
    <row r="610" spans="1:2" x14ac:dyDescent="0.2">
      <c r="A610" s="79"/>
      <c r="B610" s="79"/>
    </row>
    <row r="611" spans="1:2" x14ac:dyDescent="0.2">
      <c r="A611" s="79"/>
      <c r="B611" s="79"/>
    </row>
    <row r="612" spans="1:2" x14ac:dyDescent="0.2">
      <c r="A612" s="79"/>
      <c r="B612" s="79"/>
    </row>
    <row r="613" spans="1:2" x14ac:dyDescent="0.2">
      <c r="A613" s="79"/>
      <c r="B613" s="79"/>
    </row>
    <row r="614" spans="1:2" x14ac:dyDescent="0.2">
      <c r="A614" s="79"/>
      <c r="B614" s="79"/>
    </row>
    <row r="615" spans="1:2" x14ac:dyDescent="0.2">
      <c r="A615" s="79"/>
      <c r="B615" s="79"/>
    </row>
    <row r="616" spans="1:2" x14ac:dyDescent="0.2">
      <c r="A616" s="79"/>
      <c r="B616" s="79"/>
    </row>
    <row r="617" spans="1:2" x14ac:dyDescent="0.2">
      <c r="A617" s="79"/>
      <c r="B617" s="79"/>
    </row>
    <row r="618" spans="1:2" x14ac:dyDescent="0.2">
      <c r="A618" s="79"/>
      <c r="B618" s="79"/>
    </row>
    <row r="619" spans="1:2" x14ac:dyDescent="0.2">
      <c r="A619" s="79"/>
      <c r="B619" s="79"/>
    </row>
    <row r="620" spans="1:2" x14ac:dyDescent="0.2">
      <c r="A620" s="79"/>
      <c r="B620" s="79"/>
    </row>
    <row r="621" spans="1:2" x14ac:dyDescent="0.2">
      <c r="A621" s="79"/>
      <c r="B621" s="79"/>
    </row>
    <row r="622" spans="1:2" x14ac:dyDescent="0.2">
      <c r="A622" s="79"/>
      <c r="B622" s="79"/>
    </row>
    <row r="623" spans="1:2" x14ac:dyDescent="0.2">
      <c r="A623" s="79"/>
      <c r="B623" s="79"/>
    </row>
    <row r="624" spans="1:2" x14ac:dyDescent="0.2">
      <c r="A624" s="79"/>
      <c r="B624" s="79"/>
    </row>
    <row r="625" spans="1:2" x14ac:dyDescent="0.2">
      <c r="A625" s="79"/>
      <c r="B625" s="79"/>
    </row>
    <row r="626" spans="1:2" x14ac:dyDescent="0.2">
      <c r="A626" s="79"/>
      <c r="B626" s="79"/>
    </row>
    <row r="627" spans="1:2" x14ac:dyDescent="0.2">
      <c r="A627" s="79"/>
      <c r="B627" s="79"/>
    </row>
    <row r="628" spans="1:2" x14ac:dyDescent="0.2">
      <c r="A628" s="79"/>
      <c r="B628" s="79"/>
    </row>
    <row r="629" spans="1:2" x14ac:dyDescent="0.2">
      <c r="A629" s="79"/>
      <c r="B629" s="79"/>
    </row>
    <row r="630" spans="1:2" x14ac:dyDescent="0.2">
      <c r="A630" s="79"/>
      <c r="B630" s="79"/>
    </row>
    <row r="631" spans="1:2" x14ac:dyDescent="0.2">
      <c r="A631" s="79"/>
      <c r="B631" s="79"/>
    </row>
    <row r="632" spans="1:2" x14ac:dyDescent="0.2">
      <c r="A632" s="79"/>
      <c r="B632" s="79"/>
    </row>
    <row r="633" spans="1:2" x14ac:dyDescent="0.2">
      <c r="A633" s="79"/>
      <c r="B633" s="79"/>
    </row>
    <row r="634" spans="1:2" x14ac:dyDescent="0.2">
      <c r="A634" s="79"/>
      <c r="B634" s="79"/>
    </row>
    <row r="635" spans="1:2" x14ac:dyDescent="0.2">
      <c r="A635" s="79"/>
      <c r="B635" s="79"/>
    </row>
    <row r="636" spans="1:2" x14ac:dyDescent="0.2">
      <c r="A636" s="79"/>
      <c r="B636" s="79"/>
    </row>
    <row r="637" spans="1:2" x14ac:dyDescent="0.2">
      <c r="A637" s="79"/>
      <c r="B637" s="79"/>
    </row>
    <row r="638" spans="1:2" x14ac:dyDescent="0.2">
      <c r="A638" s="79"/>
      <c r="B638" s="79"/>
    </row>
    <row r="639" spans="1:2" x14ac:dyDescent="0.2">
      <c r="A639" s="79"/>
      <c r="B639" s="79"/>
    </row>
    <row r="640" spans="1:2" x14ac:dyDescent="0.2">
      <c r="A640" s="79"/>
      <c r="B640" s="79"/>
    </row>
    <row r="641" spans="1:2" x14ac:dyDescent="0.2">
      <c r="A641" s="79"/>
      <c r="B641" s="79"/>
    </row>
    <row r="642" spans="1:2" x14ac:dyDescent="0.2">
      <c r="A642" s="79"/>
      <c r="B642" s="79"/>
    </row>
    <row r="643" spans="1:2" x14ac:dyDescent="0.2">
      <c r="A643" s="79"/>
      <c r="B643" s="79"/>
    </row>
    <row r="644" spans="1:2" x14ac:dyDescent="0.2">
      <c r="A644" s="79"/>
      <c r="B644" s="79"/>
    </row>
    <row r="645" spans="1:2" x14ac:dyDescent="0.2">
      <c r="A645" s="79"/>
      <c r="B645" s="79"/>
    </row>
    <row r="646" spans="1:2" x14ac:dyDescent="0.2">
      <c r="A646" s="79"/>
      <c r="B646" s="79"/>
    </row>
    <row r="647" spans="1:2" x14ac:dyDescent="0.2">
      <c r="A647" s="79"/>
      <c r="B647" s="79"/>
    </row>
    <row r="648" spans="1:2" x14ac:dyDescent="0.2">
      <c r="A648" s="79"/>
      <c r="B648" s="79"/>
    </row>
    <row r="649" spans="1:2" x14ac:dyDescent="0.2">
      <c r="A649" s="79"/>
      <c r="B649" s="79"/>
    </row>
    <row r="650" spans="1:2" x14ac:dyDescent="0.2">
      <c r="A650" s="79"/>
      <c r="B650" s="79"/>
    </row>
    <row r="651" spans="1:2" x14ac:dyDescent="0.2">
      <c r="A651" s="79"/>
      <c r="B651" s="79"/>
    </row>
    <row r="652" spans="1:2" x14ac:dyDescent="0.2">
      <c r="A652" s="79"/>
      <c r="B652" s="79"/>
    </row>
    <row r="653" spans="1:2" x14ac:dyDescent="0.2">
      <c r="A653" s="79"/>
      <c r="B653" s="79"/>
    </row>
    <row r="654" spans="1:2" x14ac:dyDescent="0.2">
      <c r="A654" s="79"/>
      <c r="B654" s="79"/>
    </row>
    <row r="655" spans="1:2" x14ac:dyDescent="0.2">
      <c r="A655" s="79"/>
      <c r="B655" s="79"/>
    </row>
    <row r="656" spans="1:2" x14ac:dyDescent="0.2">
      <c r="A656" s="79"/>
      <c r="B656" s="79"/>
    </row>
    <row r="657" spans="1:2" x14ac:dyDescent="0.2">
      <c r="A657" s="79"/>
      <c r="B657" s="79"/>
    </row>
    <row r="658" spans="1:2" x14ac:dyDescent="0.2">
      <c r="A658" s="79"/>
      <c r="B658" s="79"/>
    </row>
    <row r="659" spans="1:2" x14ac:dyDescent="0.2">
      <c r="A659" s="79"/>
      <c r="B659" s="79"/>
    </row>
    <row r="660" spans="1:2" x14ac:dyDescent="0.2">
      <c r="A660" s="79"/>
      <c r="B660" s="79"/>
    </row>
    <row r="661" spans="1:2" x14ac:dyDescent="0.2">
      <c r="A661" s="79"/>
      <c r="B661" s="79"/>
    </row>
    <row r="662" spans="1:2" x14ac:dyDescent="0.2">
      <c r="A662" s="79"/>
      <c r="B662" s="79"/>
    </row>
    <row r="663" spans="1:2" x14ac:dyDescent="0.2">
      <c r="A663" s="79"/>
      <c r="B663" s="79"/>
    </row>
    <row r="664" spans="1:2" x14ac:dyDescent="0.2">
      <c r="A664" s="79"/>
      <c r="B664" s="79"/>
    </row>
    <row r="665" spans="1:2" x14ac:dyDescent="0.2">
      <c r="A665" s="79"/>
      <c r="B665" s="79"/>
    </row>
    <row r="666" spans="1:2" x14ac:dyDescent="0.2">
      <c r="A666" s="79"/>
      <c r="B666" s="79"/>
    </row>
    <row r="667" spans="1:2" x14ac:dyDescent="0.2">
      <c r="A667" s="79"/>
      <c r="B667" s="79"/>
    </row>
    <row r="668" spans="1:2" x14ac:dyDescent="0.2">
      <c r="A668" s="79"/>
      <c r="B668" s="79"/>
    </row>
    <row r="669" spans="1:2" x14ac:dyDescent="0.2">
      <c r="A669" s="79"/>
      <c r="B669" s="79"/>
    </row>
    <row r="670" spans="1:2" x14ac:dyDescent="0.2">
      <c r="A670" s="79"/>
      <c r="B670" s="79"/>
    </row>
    <row r="671" spans="1:2" x14ac:dyDescent="0.2">
      <c r="A671" s="79"/>
      <c r="B671" s="79"/>
    </row>
    <row r="672" spans="1:2" x14ac:dyDescent="0.2">
      <c r="A672" s="79"/>
      <c r="B672" s="79"/>
    </row>
    <row r="673" spans="1:2" x14ac:dyDescent="0.2">
      <c r="A673" s="79"/>
      <c r="B673" s="79"/>
    </row>
    <row r="674" spans="1:2" x14ac:dyDescent="0.2">
      <c r="A674" s="79"/>
      <c r="B674" s="79"/>
    </row>
    <row r="675" spans="1:2" x14ac:dyDescent="0.2">
      <c r="A675" s="79"/>
      <c r="B675" s="79"/>
    </row>
    <row r="676" spans="1:2" x14ac:dyDescent="0.2">
      <c r="A676" s="79"/>
      <c r="B676" s="79"/>
    </row>
    <row r="677" spans="1:2" x14ac:dyDescent="0.2">
      <c r="A677" s="79"/>
      <c r="B677" s="79"/>
    </row>
    <row r="678" spans="1:2" x14ac:dyDescent="0.2">
      <c r="A678" s="79"/>
      <c r="B678" s="79"/>
    </row>
    <row r="679" spans="1:2" x14ac:dyDescent="0.2">
      <c r="A679" s="79"/>
      <c r="B679" s="79"/>
    </row>
    <row r="680" spans="1:2" x14ac:dyDescent="0.2">
      <c r="A680" s="79"/>
      <c r="B680" s="79"/>
    </row>
    <row r="681" spans="1:2" x14ac:dyDescent="0.2">
      <c r="A681" s="79"/>
      <c r="B681" s="79"/>
    </row>
    <row r="682" spans="1:2" x14ac:dyDescent="0.2">
      <c r="A682" s="79"/>
      <c r="B682" s="79"/>
    </row>
    <row r="683" spans="1:2" x14ac:dyDescent="0.2">
      <c r="A683" s="79"/>
      <c r="B683" s="79"/>
    </row>
    <row r="684" spans="1:2" x14ac:dyDescent="0.2">
      <c r="A684" s="79"/>
      <c r="B684" s="79"/>
    </row>
    <row r="685" spans="1:2" x14ac:dyDescent="0.2">
      <c r="A685" s="79"/>
      <c r="B685" s="79"/>
    </row>
    <row r="686" spans="1:2" x14ac:dyDescent="0.2">
      <c r="A686" s="79"/>
      <c r="B686" s="79"/>
    </row>
    <row r="687" spans="1:2" x14ac:dyDescent="0.2">
      <c r="A687" s="79"/>
      <c r="B687" s="79"/>
    </row>
    <row r="688" spans="1:2" x14ac:dyDescent="0.2">
      <c r="A688" s="79"/>
      <c r="B688" s="79"/>
    </row>
    <row r="689" spans="1:2" x14ac:dyDescent="0.2">
      <c r="A689" s="79"/>
      <c r="B689" s="79"/>
    </row>
    <row r="690" spans="1:2" x14ac:dyDescent="0.2">
      <c r="A690" s="79"/>
      <c r="B690" s="79"/>
    </row>
    <row r="691" spans="1:2" x14ac:dyDescent="0.2">
      <c r="A691" s="79"/>
      <c r="B691" s="79"/>
    </row>
    <row r="692" spans="1:2" x14ac:dyDescent="0.2">
      <c r="A692" s="79"/>
      <c r="B692" s="79"/>
    </row>
    <row r="693" spans="1:2" x14ac:dyDescent="0.2">
      <c r="A693" s="79"/>
      <c r="B693" s="79"/>
    </row>
    <row r="694" spans="1:2" x14ac:dyDescent="0.2">
      <c r="A694" s="79"/>
      <c r="B694" s="79"/>
    </row>
    <row r="695" spans="1:2" x14ac:dyDescent="0.2">
      <c r="A695" s="79"/>
      <c r="B695" s="79"/>
    </row>
    <row r="696" spans="1:2" x14ac:dyDescent="0.2">
      <c r="A696" s="79"/>
      <c r="B696" s="79"/>
    </row>
    <row r="697" spans="1:2" x14ac:dyDescent="0.2">
      <c r="A697" s="79"/>
      <c r="B697" s="79"/>
    </row>
    <row r="698" spans="1:2" x14ac:dyDescent="0.2">
      <c r="A698" s="79"/>
      <c r="B698" s="79"/>
    </row>
    <row r="699" spans="1:2" x14ac:dyDescent="0.2">
      <c r="A699" s="79"/>
      <c r="B699" s="79"/>
    </row>
    <row r="700" spans="1:2" x14ac:dyDescent="0.2">
      <c r="A700" s="79"/>
      <c r="B700" s="79"/>
    </row>
    <row r="701" spans="1:2" x14ac:dyDescent="0.2">
      <c r="A701" s="79"/>
      <c r="B701" s="79"/>
    </row>
    <row r="702" spans="1:2" x14ac:dyDescent="0.2">
      <c r="A702" s="79"/>
      <c r="B702" s="79"/>
    </row>
    <row r="703" spans="1:2" x14ac:dyDescent="0.2">
      <c r="A703" s="79"/>
      <c r="B703" s="79"/>
    </row>
    <row r="704" spans="1:2" x14ac:dyDescent="0.2">
      <c r="A704" s="79"/>
      <c r="B704" s="79"/>
    </row>
    <row r="705" spans="1:2" x14ac:dyDescent="0.2">
      <c r="A705" s="79"/>
      <c r="B705" s="79"/>
    </row>
    <row r="706" spans="1:2" x14ac:dyDescent="0.2">
      <c r="A706" s="79"/>
      <c r="B706" s="79"/>
    </row>
    <row r="707" spans="1:2" x14ac:dyDescent="0.2">
      <c r="A707" s="79"/>
      <c r="B707" s="79"/>
    </row>
    <row r="708" spans="1:2" x14ac:dyDescent="0.2">
      <c r="A708" s="79"/>
      <c r="B708" s="79"/>
    </row>
    <row r="709" spans="1:2" x14ac:dyDescent="0.2">
      <c r="A709" s="79"/>
      <c r="B709" s="79"/>
    </row>
    <row r="710" spans="1:2" x14ac:dyDescent="0.2">
      <c r="A710" s="79"/>
      <c r="B710" s="79"/>
    </row>
    <row r="711" spans="1:2" x14ac:dyDescent="0.2">
      <c r="A711" s="79"/>
      <c r="B711" s="79"/>
    </row>
    <row r="712" spans="1:2" x14ac:dyDescent="0.2">
      <c r="A712" s="79"/>
      <c r="B712" s="79"/>
    </row>
    <row r="713" spans="1:2" x14ac:dyDescent="0.2">
      <c r="A713" s="79"/>
      <c r="B713" s="79"/>
    </row>
    <row r="714" spans="1:2" x14ac:dyDescent="0.2">
      <c r="A714" s="79"/>
      <c r="B714" s="79"/>
    </row>
    <row r="715" spans="1:2" x14ac:dyDescent="0.2">
      <c r="A715" s="79"/>
      <c r="B715" s="79"/>
    </row>
    <row r="716" spans="1:2" x14ac:dyDescent="0.2">
      <c r="A716" s="79"/>
      <c r="B716" s="79"/>
    </row>
    <row r="717" spans="1:2" x14ac:dyDescent="0.2">
      <c r="A717" s="79"/>
      <c r="B717" s="79"/>
    </row>
    <row r="718" spans="1:2" x14ac:dyDescent="0.2">
      <c r="A718" s="79"/>
      <c r="B718" s="79"/>
    </row>
    <row r="719" spans="1:2" x14ac:dyDescent="0.2">
      <c r="A719" s="79"/>
      <c r="B719" s="79"/>
    </row>
    <row r="720" spans="1:2" x14ac:dyDescent="0.2">
      <c r="A720" s="79"/>
      <c r="B720" s="79"/>
    </row>
    <row r="721" spans="1:2" x14ac:dyDescent="0.2">
      <c r="A721" s="79"/>
      <c r="B721" s="79"/>
    </row>
    <row r="722" spans="1:2" x14ac:dyDescent="0.2">
      <c r="A722" s="79"/>
      <c r="B722" s="79"/>
    </row>
    <row r="723" spans="1:2" x14ac:dyDescent="0.2">
      <c r="A723" s="79"/>
      <c r="B723" s="79"/>
    </row>
    <row r="724" spans="1:2" x14ac:dyDescent="0.2">
      <c r="A724" s="79"/>
      <c r="B724" s="79"/>
    </row>
    <row r="725" spans="1:2" x14ac:dyDescent="0.2">
      <c r="A725" s="79"/>
      <c r="B725" s="79"/>
    </row>
    <row r="726" spans="1:2" x14ac:dyDescent="0.2">
      <c r="A726" s="79"/>
      <c r="B726" s="79"/>
    </row>
    <row r="727" spans="1:2" x14ac:dyDescent="0.2">
      <c r="A727" s="79"/>
      <c r="B727" s="79"/>
    </row>
    <row r="728" spans="1:2" x14ac:dyDescent="0.2">
      <c r="A728" s="79"/>
      <c r="B728" s="79"/>
    </row>
    <row r="729" spans="1:2" x14ac:dyDescent="0.2">
      <c r="A729" s="79"/>
      <c r="B729" s="79"/>
    </row>
    <row r="730" spans="1:2" x14ac:dyDescent="0.2">
      <c r="A730" s="79"/>
      <c r="B730" s="79"/>
    </row>
    <row r="731" spans="1:2" x14ac:dyDescent="0.2">
      <c r="A731" s="79"/>
      <c r="B731" s="79"/>
    </row>
    <row r="732" spans="1:2" x14ac:dyDescent="0.2">
      <c r="A732" s="79"/>
      <c r="B732" s="79"/>
    </row>
    <row r="733" spans="1:2" x14ac:dyDescent="0.2">
      <c r="A733" s="79"/>
      <c r="B733" s="79"/>
    </row>
    <row r="734" spans="1:2" x14ac:dyDescent="0.2">
      <c r="A734" s="79"/>
      <c r="B734" s="79"/>
    </row>
    <row r="735" spans="1:2" x14ac:dyDescent="0.2">
      <c r="A735" s="79"/>
      <c r="B735" s="79"/>
    </row>
    <row r="736" spans="1:2" x14ac:dyDescent="0.2">
      <c r="A736" s="79"/>
      <c r="B736" s="79"/>
    </row>
    <row r="737" spans="1:2" x14ac:dyDescent="0.2">
      <c r="A737" s="79"/>
      <c r="B737" s="79"/>
    </row>
    <row r="738" spans="1:2" x14ac:dyDescent="0.2">
      <c r="A738" s="79"/>
      <c r="B738" s="79"/>
    </row>
    <row r="739" spans="1:2" x14ac:dyDescent="0.2">
      <c r="A739" s="79"/>
      <c r="B739" s="79"/>
    </row>
    <row r="740" spans="1:2" x14ac:dyDescent="0.2">
      <c r="A740" s="79"/>
      <c r="B740" s="79"/>
    </row>
    <row r="741" spans="1:2" x14ac:dyDescent="0.2">
      <c r="A741" s="79"/>
      <c r="B741" s="79"/>
    </row>
    <row r="742" spans="1:2" x14ac:dyDescent="0.2">
      <c r="A742" s="79"/>
      <c r="B742" s="79"/>
    </row>
    <row r="743" spans="1:2" x14ac:dyDescent="0.2">
      <c r="A743" s="79"/>
      <c r="B743" s="79"/>
    </row>
    <row r="744" spans="1:2" x14ac:dyDescent="0.2">
      <c r="A744" s="79"/>
      <c r="B744" s="79"/>
    </row>
    <row r="745" spans="1:2" x14ac:dyDescent="0.2">
      <c r="A745" s="79"/>
      <c r="B745" s="79"/>
    </row>
    <row r="746" spans="1:2" x14ac:dyDescent="0.2">
      <c r="A746" s="79"/>
      <c r="B746" s="79"/>
    </row>
    <row r="747" spans="1:2" x14ac:dyDescent="0.2">
      <c r="A747" s="79"/>
      <c r="B747" s="79"/>
    </row>
    <row r="748" spans="1:2" x14ac:dyDescent="0.2">
      <c r="A748" s="79"/>
      <c r="B748" s="79"/>
    </row>
    <row r="749" spans="1:2" x14ac:dyDescent="0.2">
      <c r="A749" s="79"/>
      <c r="B749" s="79"/>
    </row>
    <row r="750" spans="1:2" x14ac:dyDescent="0.2">
      <c r="A750" s="79"/>
      <c r="B750" s="79"/>
    </row>
    <row r="751" spans="1:2" x14ac:dyDescent="0.2">
      <c r="A751" s="79"/>
      <c r="B751" s="79"/>
    </row>
    <row r="752" spans="1:2" x14ac:dyDescent="0.2">
      <c r="A752" s="79"/>
      <c r="B752" s="79"/>
    </row>
    <row r="753" spans="1:2" x14ac:dyDescent="0.2">
      <c r="A753" s="79"/>
      <c r="B753" s="79"/>
    </row>
    <row r="754" spans="1:2" x14ac:dyDescent="0.2">
      <c r="A754" s="79"/>
      <c r="B754" s="79"/>
    </row>
    <row r="755" spans="1:2" x14ac:dyDescent="0.2">
      <c r="A755" s="79"/>
      <c r="B755" s="79"/>
    </row>
    <row r="756" spans="1:2" x14ac:dyDescent="0.2">
      <c r="A756" s="79"/>
      <c r="B756" s="79"/>
    </row>
    <row r="757" spans="1:2" x14ac:dyDescent="0.2">
      <c r="A757" s="79"/>
      <c r="B757" s="79"/>
    </row>
    <row r="758" spans="1:2" x14ac:dyDescent="0.2">
      <c r="A758" s="79"/>
      <c r="B758" s="79"/>
    </row>
    <row r="759" spans="1:2" x14ac:dyDescent="0.2">
      <c r="A759" s="79"/>
      <c r="B759" s="79"/>
    </row>
    <row r="760" spans="1:2" x14ac:dyDescent="0.2">
      <c r="A760" s="79"/>
      <c r="B760" s="79"/>
    </row>
    <row r="761" spans="1:2" x14ac:dyDescent="0.2">
      <c r="A761" s="79"/>
      <c r="B761" s="79"/>
    </row>
    <row r="762" spans="1:2" x14ac:dyDescent="0.2">
      <c r="A762" s="79"/>
      <c r="B762" s="79"/>
    </row>
    <row r="763" spans="1:2" x14ac:dyDescent="0.2">
      <c r="A763" s="79"/>
      <c r="B763" s="79"/>
    </row>
    <row r="764" spans="1:2" x14ac:dyDescent="0.2">
      <c r="A764" s="79"/>
      <c r="B764" s="79"/>
    </row>
    <row r="765" spans="1:2" x14ac:dyDescent="0.2">
      <c r="A765" s="79"/>
      <c r="B765" s="79"/>
    </row>
    <row r="766" spans="1:2" x14ac:dyDescent="0.2">
      <c r="A766" s="79"/>
      <c r="B766" s="79"/>
    </row>
    <row r="767" spans="1:2" x14ac:dyDescent="0.2">
      <c r="A767" s="79"/>
      <c r="B767" s="79"/>
    </row>
    <row r="768" spans="1:2" x14ac:dyDescent="0.2">
      <c r="A768" s="79"/>
      <c r="B768" s="79"/>
    </row>
    <row r="769" spans="1:2" x14ac:dyDescent="0.2">
      <c r="A769" s="79"/>
      <c r="B769" s="79"/>
    </row>
    <row r="770" spans="1:2" x14ac:dyDescent="0.2">
      <c r="A770" s="79"/>
      <c r="B770" s="79"/>
    </row>
    <row r="771" spans="1:2" x14ac:dyDescent="0.2">
      <c r="A771" s="79"/>
      <c r="B771" s="79"/>
    </row>
    <row r="772" spans="1:2" x14ac:dyDescent="0.2">
      <c r="A772" s="79"/>
      <c r="B772" s="79"/>
    </row>
    <row r="773" spans="1:2" x14ac:dyDescent="0.2">
      <c r="A773" s="79"/>
      <c r="B773" s="79"/>
    </row>
    <row r="774" spans="1:2" x14ac:dyDescent="0.2">
      <c r="A774" s="79"/>
      <c r="B774" s="79"/>
    </row>
    <row r="775" spans="1:2" x14ac:dyDescent="0.2">
      <c r="A775" s="79"/>
      <c r="B775" s="79"/>
    </row>
    <row r="776" spans="1:2" x14ac:dyDescent="0.2">
      <c r="A776" s="79"/>
      <c r="B776" s="79"/>
    </row>
    <row r="777" spans="1:2" x14ac:dyDescent="0.2">
      <c r="A777" s="79"/>
      <c r="B777" s="79"/>
    </row>
    <row r="778" spans="1:2" x14ac:dyDescent="0.2">
      <c r="A778" s="79"/>
      <c r="B778" s="79"/>
    </row>
    <row r="779" spans="1:2" x14ac:dyDescent="0.2">
      <c r="A779" s="79"/>
      <c r="B779" s="79"/>
    </row>
    <row r="780" spans="1:2" x14ac:dyDescent="0.2">
      <c r="A780" s="79"/>
      <c r="B780" s="79"/>
    </row>
    <row r="781" spans="1:2" x14ac:dyDescent="0.2">
      <c r="A781" s="79"/>
      <c r="B781" s="79"/>
    </row>
    <row r="782" spans="1:2" x14ac:dyDescent="0.2">
      <c r="A782" s="79"/>
      <c r="B782" s="79"/>
    </row>
    <row r="783" spans="1:2" x14ac:dyDescent="0.2">
      <c r="A783" s="79"/>
      <c r="B783" s="79"/>
    </row>
    <row r="784" spans="1:2" x14ac:dyDescent="0.2">
      <c r="A784" s="79"/>
      <c r="B784" s="79"/>
    </row>
    <row r="785" spans="1:2" x14ac:dyDescent="0.2">
      <c r="A785" s="79"/>
      <c r="B785" s="79"/>
    </row>
    <row r="786" spans="1:2" x14ac:dyDescent="0.2">
      <c r="A786" s="79"/>
      <c r="B786" s="79"/>
    </row>
    <row r="787" spans="1:2" x14ac:dyDescent="0.2">
      <c r="A787" s="79"/>
      <c r="B787" s="79"/>
    </row>
    <row r="788" spans="1:2" x14ac:dyDescent="0.2">
      <c r="A788" s="79"/>
      <c r="B788" s="79"/>
    </row>
    <row r="789" spans="1:2" x14ac:dyDescent="0.2">
      <c r="A789" s="79"/>
      <c r="B789" s="79"/>
    </row>
    <row r="790" spans="1:2" x14ac:dyDescent="0.2">
      <c r="A790" s="79"/>
      <c r="B790" s="79"/>
    </row>
    <row r="791" spans="1:2" x14ac:dyDescent="0.2">
      <c r="A791" s="79"/>
      <c r="B791" s="79"/>
    </row>
    <row r="792" spans="1:2" x14ac:dyDescent="0.2">
      <c r="A792" s="79"/>
      <c r="B792" s="79"/>
    </row>
    <row r="793" spans="1:2" x14ac:dyDescent="0.2">
      <c r="A793" s="79"/>
      <c r="B793" s="79"/>
    </row>
    <row r="794" spans="1:2" x14ac:dyDescent="0.2">
      <c r="A794" s="79"/>
      <c r="B794" s="79"/>
    </row>
    <row r="795" spans="1:2" x14ac:dyDescent="0.2">
      <c r="A795" s="79"/>
      <c r="B795" s="79"/>
    </row>
    <row r="796" spans="1:2" x14ac:dyDescent="0.2">
      <c r="A796" s="79"/>
      <c r="B796" s="79"/>
    </row>
    <row r="797" spans="1:2" x14ac:dyDescent="0.2">
      <c r="A797" s="79"/>
      <c r="B797" s="79"/>
    </row>
    <row r="798" spans="1:2" x14ac:dyDescent="0.2">
      <c r="A798" s="79"/>
      <c r="B798" s="79"/>
    </row>
    <row r="799" spans="1:2" x14ac:dyDescent="0.2">
      <c r="A799" s="79"/>
      <c r="B799" s="79"/>
    </row>
    <row r="800" spans="1:2" x14ac:dyDescent="0.2">
      <c r="A800" s="79"/>
      <c r="B800" s="79"/>
    </row>
    <row r="801" spans="1:2" x14ac:dyDescent="0.2">
      <c r="A801" s="79"/>
      <c r="B801" s="79"/>
    </row>
    <row r="802" spans="1:2" x14ac:dyDescent="0.2">
      <c r="A802" s="79"/>
      <c r="B802" s="79"/>
    </row>
    <row r="803" spans="1:2" x14ac:dyDescent="0.2">
      <c r="A803" s="79"/>
      <c r="B803" s="79"/>
    </row>
    <row r="804" spans="1:2" x14ac:dyDescent="0.2">
      <c r="A804" s="79"/>
      <c r="B804" s="79"/>
    </row>
    <row r="805" spans="1:2" x14ac:dyDescent="0.2">
      <c r="A805" s="79"/>
      <c r="B805" s="79"/>
    </row>
    <row r="806" spans="1:2" x14ac:dyDescent="0.2">
      <c r="A806" s="79"/>
      <c r="B806" s="79"/>
    </row>
    <row r="807" spans="1:2" x14ac:dyDescent="0.2">
      <c r="A807" s="79"/>
      <c r="B807" s="79"/>
    </row>
    <row r="808" spans="1:2" x14ac:dyDescent="0.2">
      <c r="A808" s="79"/>
      <c r="B808" s="79"/>
    </row>
    <row r="809" spans="1:2" x14ac:dyDescent="0.2">
      <c r="A809" s="79"/>
      <c r="B809" s="79"/>
    </row>
    <row r="810" spans="1:2" x14ac:dyDescent="0.2">
      <c r="A810" s="79"/>
      <c r="B810" s="79"/>
    </row>
    <row r="811" spans="1:2" x14ac:dyDescent="0.2">
      <c r="A811" s="79"/>
      <c r="B811" s="79"/>
    </row>
    <row r="812" spans="1:2" x14ac:dyDescent="0.2">
      <c r="A812" s="79"/>
      <c r="B812" s="79"/>
    </row>
    <row r="813" spans="1:2" x14ac:dyDescent="0.2">
      <c r="A813" s="79"/>
      <c r="B813" s="79"/>
    </row>
    <row r="814" spans="1:2" x14ac:dyDescent="0.2">
      <c r="A814" s="79"/>
      <c r="B814" s="79"/>
    </row>
    <row r="815" spans="1:2" x14ac:dyDescent="0.2">
      <c r="A815" s="79"/>
      <c r="B815" s="79"/>
    </row>
    <row r="816" spans="1:2" x14ac:dyDescent="0.2">
      <c r="A816" s="79"/>
      <c r="B816" s="79"/>
    </row>
    <row r="817" spans="1:2" x14ac:dyDescent="0.2">
      <c r="A817" s="79"/>
      <c r="B817" s="79"/>
    </row>
    <row r="818" spans="1:2" x14ac:dyDescent="0.2">
      <c r="A818" s="79"/>
      <c r="B818" s="79"/>
    </row>
    <row r="819" spans="1:2" x14ac:dyDescent="0.2">
      <c r="A819" s="79"/>
      <c r="B819" s="79"/>
    </row>
    <row r="820" spans="1:2" x14ac:dyDescent="0.2">
      <c r="A820" s="79"/>
      <c r="B820" s="79"/>
    </row>
    <row r="821" spans="1:2" x14ac:dyDescent="0.2">
      <c r="A821" s="79"/>
      <c r="B821" s="79"/>
    </row>
    <row r="822" spans="1:2" x14ac:dyDescent="0.2">
      <c r="A822" s="79"/>
      <c r="B822" s="79"/>
    </row>
    <row r="823" spans="1:2" x14ac:dyDescent="0.2">
      <c r="A823" s="79"/>
      <c r="B823" s="79"/>
    </row>
    <row r="824" spans="1:2" x14ac:dyDescent="0.2">
      <c r="A824" s="79"/>
      <c r="B824" s="79"/>
    </row>
    <row r="825" spans="1:2" x14ac:dyDescent="0.2">
      <c r="A825" s="79"/>
      <c r="B825" s="79"/>
    </row>
    <row r="826" spans="1:2" x14ac:dyDescent="0.2">
      <c r="A826" s="79"/>
      <c r="B826" s="79"/>
    </row>
    <row r="827" spans="1:2" x14ac:dyDescent="0.2">
      <c r="A827" s="79"/>
      <c r="B827" s="79"/>
    </row>
    <row r="828" spans="1:2" x14ac:dyDescent="0.2">
      <c r="A828" s="79"/>
      <c r="B828" s="79"/>
    </row>
    <row r="829" spans="1:2" x14ac:dyDescent="0.2">
      <c r="A829" s="79"/>
      <c r="B829" s="79"/>
    </row>
    <row r="830" spans="1:2" x14ac:dyDescent="0.2">
      <c r="A830" s="79"/>
      <c r="B830" s="79"/>
    </row>
    <row r="831" spans="1:2" x14ac:dyDescent="0.2">
      <c r="A831" s="79"/>
      <c r="B831" s="79"/>
    </row>
    <row r="832" spans="1:2" x14ac:dyDescent="0.2">
      <c r="A832" s="79"/>
      <c r="B832" s="79"/>
    </row>
    <row r="833" spans="1:2" x14ac:dyDescent="0.2">
      <c r="A833" s="79"/>
      <c r="B833" s="79"/>
    </row>
    <row r="834" spans="1:2" x14ac:dyDescent="0.2">
      <c r="A834" s="79"/>
      <c r="B834" s="79"/>
    </row>
    <row r="835" spans="1:2" x14ac:dyDescent="0.2">
      <c r="A835" s="79"/>
      <c r="B835" s="79"/>
    </row>
    <row r="836" spans="1:2" x14ac:dyDescent="0.2">
      <c r="A836" s="79"/>
      <c r="B836" s="79"/>
    </row>
    <row r="837" spans="1:2" x14ac:dyDescent="0.2">
      <c r="A837" s="79"/>
      <c r="B837" s="79"/>
    </row>
    <row r="838" spans="1:2" x14ac:dyDescent="0.2">
      <c r="A838" s="79"/>
      <c r="B838" s="79"/>
    </row>
    <row r="839" spans="1:2" x14ac:dyDescent="0.2">
      <c r="A839" s="79"/>
      <c r="B839" s="79"/>
    </row>
    <row r="840" spans="1:2" x14ac:dyDescent="0.2">
      <c r="A840" s="79"/>
      <c r="B840" s="79"/>
    </row>
    <row r="841" spans="1:2" x14ac:dyDescent="0.2">
      <c r="A841" s="79"/>
      <c r="B841" s="79"/>
    </row>
    <row r="842" spans="1:2" x14ac:dyDescent="0.2">
      <c r="A842" s="79"/>
      <c r="B842" s="79"/>
    </row>
    <row r="843" spans="1:2" x14ac:dyDescent="0.2">
      <c r="A843" s="79"/>
      <c r="B843" s="79"/>
    </row>
    <row r="844" spans="1:2" x14ac:dyDescent="0.2">
      <c r="A844" s="79"/>
      <c r="B844" s="79"/>
    </row>
    <row r="845" spans="1:2" x14ac:dyDescent="0.2">
      <c r="A845" s="79"/>
      <c r="B845" s="79"/>
    </row>
    <row r="846" spans="1:2" x14ac:dyDescent="0.2">
      <c r="A846" s="79"/>
      <c r="B846" s="79"/>
    </row>
    <row r="847" spans="1:2" x14ac:dyDescent="0.2">
      <c r="A847" s="79"/>
      <c r="B847" s="79"/>
    </row>
    <row r="848" spans="1:2" x14ac:dyDescent="0.2">
      <c r="A848" s="79"/>
      <c r="B848" s="79"/>
    </row>
    <row r="849" spans="1:2" x14ac:dyDescent="0.2">
      <c r="A849" s="79"/>
      <c r="B849" s="79"/>
    </row>
    <row r="850" spans="1:2" x14ac:dyDescent="0.2">
      <c r="A850" s="79"/>
      <c r="B850" s="79"/>
    </row>
    <row r="851" spans="1:2" x14ac:dyDescent="0.2">
      <c r="A851" s="79"/>
      <c r="B851" s="79"/>
    </row>
    <row r="852" spans="1:2" x14ac:dyDescent="0.2">
      <c r="A852" s="79"/>
      <c r="B852" s="79"/>
    </row>
    <row r="853" spans="1:2" x14ac:dyDescent="0.2">
      <c r="A853" s="79"/>
      <c r="B853" s="79"/>
    </row>
    <row r="854" spans="1:2" x14ac:dyDescent="0.2">
      <c r="A854" s="79"/>
      <c r="B854" s="79"/>
    </row>
    <row r="855" spans="1:2" x14ac:dyDescent="0.2">
      <c r="A855" s="79"/>
      <c r="B855" s="79"/>
    </row>
    <row r="856" spans="1:2" x14ac:dyDescent="0.2">
      <c r="A856" s="79"/>
      <c r="B856" s="79"/>
    </row>
    <row r="857" spans="1:2" x14ac:dyDescent="0.2">
      <c r="A857" s="79"/>
      <c r="B857" s="79"/>
    </row>
    <row r="858" spans="1:2" x14ac:dyDescent="0.2">
      <c r="A858" s="79"/>
      <c r="B858" s="79"/>
    </row>
    <row r="859" spans="1:2" x14ac:dyDescent="0.2">
      <c r="A859" s="79"/>
      <c r="B859" s="79"/>
    </row>
    <row r="860" spans="1:2" x14ac:dyDescent="0.2">
      <c r="A860" s="79"/>
      <c r="B860" s="79"/>
    </row>
    <row r="861" spans="1:2" x14ac:dyDescent="0.2">
      <c r="A861" s="79"/>
      <c r="B861" s="79"/>
    </row>
    <row r="862" spans="1:2" x14ac:dyDescent="0.2">
      <c r="A862" s="79"/>
      <c r="B862" s="79"/>
    </row>
    <row r="863" spans="1:2" x14ac:dyDescent="0.2">
      <c r="A863" s="79"/>
      <c r="B863" s="79"/>
    </row>
    <row r="864" spans="1:2" x14ac:dyDescent="0.2">
      <c r="A864" s="79"/>
      <c r="B864" s="79"/>
    </row>
    <row r="865" spans="1:2" x14ac:dyDescent="0.2">
      <c r="A865" s="79"/>
      <c r="B865" s="79"/>
    </row>
    <row r="866" spans="1:2" x14ac:dyDescent="0.2">
      <c r="A866" s="79"/>
      <c r="B866" s="79"/>
    </row>
    <row r="867" spans="1:2" x14ac:dyDescent="0.2">
      <c r="A867" s="79"/>
      <c r="B867" s="79"/>
    </row>
    <row r="868" spans="1:2" x14ac:dyDescent="0.2">
      <c r="A868" s="79"/>
      <c r="B868" s="79"/>
    </row>
    <row r="869" spans="1:2" x14ac:dyDescent="0.2">
      <c r="A869" s="79"/>
      <c r="B869" s="79"/>
    </row>
    <row r="870" spans="1:2" x14ac:dyDescent="0.2">
      <c r="A870" s="79"/>
      <c r="B870" s="79"/>
    </row>
    <row r="871" spans="1:2" x14ac:dyDescent="0.2">
      <c r="A871" s="79"/>
      <c r="B871" s="79"/>
    </row>
    <row r="872" spans="1:2" x14ac:dyDescent="0.2">
      <c r="A872" s="79"/>
      <c r="B872" s="79"/>
    </row>
    <row r="873" spans="1:2" x14ac:dyDescent="0.2">
      <c r="A873" s="79"/>
      <c r="B873" s="79"/>
    </row>
    <row r="874" spans="1:2" x14ac:dyDescent="0.2">
      <c r="A874" s="79"/>
      <c r="B874" s="79"/>
    </row>
    <row r="875" spans="1:2" x14ac:dyDescent="0.2">
      <c r="A875" s="79"/>
      <c r="B875" s="79"/>
    </row>
    <row r="876" spans="1:2" x14ac:dyDescent="0.2">
      <c r="A876" s="79"/>
      <c r="B876" s="79"/>
    </row>
    <row r="877" spans="1:2" x14ac:dyDescent="0.2">
      <c r="A877" s="79"/>
      <c r="B877" s="79"/>
    </row>
    <row r="878" spans="1:2" x14ac:dyDescent="0.2">
      <c r="A878" s="79"/>
      <c r="B878" s="79"/>
    </row>
    <row r="879" spans="1:2" x14ac:dyDescent="0.2">
      <c r="A879" s="79"/>
      <c r="B879" s="79"/>
    </row>
    <row r="880" spans="1:2" x14ac:dyDescent="0.2">
      <c r="A880" s="79"/>
      <c r="B880" s="79"/>
    </row>
    <row r="881" spans="1:2" x14ac:dyDescent="0.2">
      <c r="A881" s="79"/>
      <c r="B881" s="79"/>
    </row>
    <row r="882" spans="1:2" x14ac:dyDescent="0.2">
      <c r="A882" s="79"/>
      <c r="B882" s="79"/>
    </row>
    <row r="883" spans="1:2" x14ac:dyDescent="0.2">
      <c r="A883" s="79"/>
      <c r="B883" s="79"/>
    </row>
    <row r="884" spans="1:2" x14ac:dyDescent="0.2">
      <c r="A884" s="79"/>
      <c r="B884" s="79"/>
    </row>
    <row r="885" spans="1:2" x14ac:dyDescent="0.2">
      <c r="A885" s="79"/>
      <c r="B885" s="79"/>
    </row>
    <row r="886" spans="1:2" x14ac:dyDescent="0.2">
      <c r="A886" s="79"/>
      <c r="B886" s="79"/>
    </row>
    <row r="887" spans="1:2" x14ac:dyDescent="0.2">
      <c r="A887" s="79"/>
      <c r="B887" s="79"/>
    </row>
    <row r="888" spans="1:2" x14ac:dyDescent="0.2">
      <c r="A888" s="79"/>
      <c r="B888" s="79"/>
    </row>
    <row r="889" spans="1:2" x14ac:dyDescent="0.2">
      <c r="A889" s="79"/>
      <c r="B889" s="79"/>
    </row>
    <row r="890" spans="1:2" x14ac:dyDescent="0.2">
      <c r="A890" s="79"/>
      <c r="B890" s="79"/>
    </row>
    <row r="891" spans="1:2" x14ac:dyDescent="0.2">
      <c r="A891" s="79"/>
      <c r="B891" s="79"/>
    </row>
    <row r="892" spans="1:2" x14ac:dyDescent="0.2">
      <c r="A892" s="79"/>
      <c r="B892" s="79"/>
    </row>
    <row r="893" spans="1:2" x14ac:dyDescent="0.2">
      <c r="A893" s="79"/>
      <c r="B893" s="79"/>
    </row>
    <row r="894" spans="1:2" x14ac:dyDescent="0.2">
      <c r="A894" s="79"/>
      <c r="B894" s="79"/>
    </row>
    <row r="895" spans="1:2" x14ac:dyDescent="0.2">
      <c r="A895" s="79"/>
      <c r="B895" s="79"/>
    </row>
    <row r="896" spans="1:2" x14ac:dyDescent="0.2">
      <c r="A896" s="79"/>
      <c r="B896" s="79"/>
    </row>
    <row r="897" spans="1:2" x14ac:dyDescent="0.2">
      <c r="A897" s="79"/>
      <c r="B897" s="79"/>
    </row>
    <row r="898" spans="1:2" x14ac:dyDescent="0.2">
      <c r="A898" s="79"/>
      <c r="B898" s="79"/>
    </row>
    <row r="899" spans="1:2" x14ac:dyDescent="0.2">
      <c r="A899" s="79"/>
      <c r="B899" s="79"/>
    </row>
    <row r="900" spans="1:2" x14ac:dyDescent="0.2">
      <c r="A900" s="79"/>
      <c r="B900" s="79"/>
    </row>
    <row r="901" spans="1:2" x14ac:dyDescent="0.2">
      <c r="A901" s="79"/>
      <c r="B901" s="79"/>
    </row>
    <row r="902" spans="1:2" x14ac:dyDescent="0.2">
      <c r="A902" s="79"/>
      <c r="B902" s="79"/>
    </row>
    <row r="903" spans="1:2" x14ac:dyDescent="0.2">
      <c r="A903" s="79"/>
      <c r="B903" s="79"/>
    </row>
    <row r="904" spans="1:2" x14ac:dyDescent="0.2">
      <c r="A904" s="79"/>
      <c r="B904" s="79"/>
    </row>
    <row r="905" spans="1:2" x14ac:dyDescent="0.2">
      <c r="A905" s="79"/>
      <c r="B905" s="79"/>
    </row>
    <row r="906" spans="1:2" x14ac:dyDescent="0.2">
      <c r="A906" s="79"/>
      <c r="B906" s="79"/>
    </row>
    <row r="907" spans="1:2" x14ac:dyDescent="0.2">
      <c r="A907" s="79"/>
      <c r="B907" s="79"/>
    </row>
    <row r="908" spans="1:2" x14ac:dyDescent="0.2">
      <c r="A908" s="79"/>
      <c r="B908" s="79"/>
    </row>
    <row r="909" spans="1:2" x14ac:dyDescent="0.2">
      <c r="A909" s="79"/>
      <c r="B909" s="79"/>
    </row>
    <row r="910" spans="1:2" x14ac:dyDescent="0.2">
      <c r="A910" s="79"/>
      <c r="B910" s="79"/>
    </row>
    <row r="911" spans="1:2" x14ac:dyDescent="0.2">
      <c r="A911" s="79"/>
      <c r="B911" s="79"/>
    </row>
    <row r="912" spans="1:2" x14ac:dyDescent="0.2">
      <c r="A912" s="79"/>
      <c r="B912" s="79"/>
    </row>
    <row r="913" spans="1:2" x14ac:dyDescent="0.2">
      <c r="A913" s="79"/>
      <c r="B913" s="79"/>
    </row>
    <row r="914" spans="1:2" x14ac:dyDescent="0.2">
      <c r="A914" s="79"/>
      <c r="B914" s="79"/>
    </row>
    <row r="915" spans="1:2" x14ac:dyDescent="0.2">
      <c r="A915" s="79"/>
      <c r="B915" s="79"/>
    </row>
    <row r="916" spans="1:2" x14ac:dyDescent="0.2">
      <c r="A916" s="79"/>
      <c r="B916" s="79"/>
    </row>
    <row r="917" spans="1:2" x14ac:dyDescent="0.2">
      <c r="A917" s="79"/>
      <c r="B917" s="79"/>
    </row>
    <row r="918" spans="1:2" x14ac:dyDescent="0.2">
      <c r="A918" s="79"/>
      <c r="B918" s="79"/>
    </row>
    <row r="919" spans="1:2" x14ac:dyDescent="0.2">
      <c r="A919" s="79"/>
      <c r="B919" s="79"/>
    </row>
    <row r="920" spans="1:2" x14ac:dyDescent="0.2">
      <c r="A920" s="79"/>
      <c r="B920" s="79"/>
    </row>
    <row r="921" spans="1:2" x14ac:dyDescent="0.2">
      <c r="A921" s="79"/>
      <c r="B921" s="79"/>
    </row>
    <row r="922" spans="1:2" x14ac:dyDescent="0.2">
      <c r="A922" s="79"/>
      <c r="B922" s="79"/>
    </row>
    <row r="923" spans="1:2" x14ac:dyDescent="0.2">
      <c r="A923" s="79"/>
      <c r="B923" s="79"/>
    </row>
    <row r="924" spans="1:2" x14ac:dyDescent="0.2">
      <c r="A924" s="79"/>
      <c r="B924" s="79"/>
    </row>
    <row r="925" spans="1:2" x14ac:dyDescent="0.2">
      <c r="A925" s="79"/>
      <c r="B925" s="79"/>
    </row>
    <row r="926" spans="1:2" x14ac:dyDescent="0.2">
      <c r="A926" s="79"/>
      <c r="B926" s="79"/>
    </row>
    <row r="927" spans="1:2" x14ac:dyDescent="0.2">
      <c r="A927" s="79"/>
      <c r="B927" s="79"/>
    </row>
    <row r="928" spans="1:2" x14ac:dyDescent="0.2">
      <c r="A928" s="79"/>
      <c r="B928" s="79"/>
    </row>
    <row r="929" spans="1:2" x14ac:dyDescent="0.2">
      <c r="A929" s="79"/>
      <c r="B929" s="79"/>
    </row>
    <row r="930" spans="1:2" x14ac:dyDescent="0.2">
      <c r="A930" s="79"/>
      <c r="B930" s="79"/>
    </row>
    <row r="931" spans="1:2" x14ac:dyDescent="0.2">
      <c r="A931" s="79"/>
      <c r="B931" s="79"/>
    </row>
    <row r="932" spans="1:2" x14ac:dyDescent="0.2">
      <c r="A932" s="79"/>
      <c r="B932" s="79"/>
    </row>
    <row r="933" spans="1:2" x14ac:dyDescent="0.2">
      <c r="A933" s="79"/>
      <c r="B933" s="79"/>
    </row>
    <row r="934" spans="1:2" x14ac:dyDescent="0.2">
      <c r="A934" s="79"/>
      <c r="B934" s="79"/>
    </row>
    <row r="935" spans="1:2" x14ac:dyDescent="0.2">
      <c r="A935" s="79"/>
      <c r="B935" s="79"/>
    </row>
    <row r="936" spans="1:2" x14ac:dyDescent="0.2">
      <c r="A936" s="79"/>
      <c r="B936" s="79"/>
    </row>
    <row r="937" spans="1:2" x14ac:dyDescent="0.2">
      <c r="A937" s="79"/>
      <c r="B937" s="79"/>
    </row>
    <row r="938" spans="1:2" x14ac:dyDescent="0.2">
      <c r="A938" s="79"/>
      <c r="B938" s="79"/>
    </row>
    <row r="939" spans="1:2" x14ac:dyDescent="0.2">
      <c r="A939" s="79"/>
      <c r="B939" s="79"/>
    </row>
    <row r="940" spans="1:2" x14ac:dyDescent="0.2">
      <c r="A940" s="79"/>
      <c r="B940" s="79"/>
    </row>
    <row r="941" spans="1:2" x14ac:dyDescent="0.2">
      <c r="A941" s="79"/>
      <c r="B941" s="79"/>
    </row>
    <row r="942" spans="1:2" x14ac:dyDescent="0.2">
      <c r="A942" s="79"/>
      <c r="B942" s="79"/>
    </row>
    <row r="943" spans="1:2" x14ac:dyDescent="0.2">
      <c r="A943" s="79"/>
      <c r="B943" s="79"/>
    </row>
    <row r="944" spans="1:2" x14ac:dyDescent="0.2">
      <c r="A944" s="79"/>
      <c r="B944" s="79"/>
    </row>
    <row r="945" spans="1:2" x14ac:dyDescent="0.2">
      <c r="A945" s="79"/>
      <c r="B945" s="79"/>
    </row>
    <row r="946" spans="1:2" x14ac:dyDescent="0.2">
      <c r="A946" s="79"/>
      <c r="B946" s="79"/>
    </row>
    <row r="947" spans="1:2" x14ac:dyDescent="0.2">
      <c r="A947" s="79"/>
      <c r="B947" s="79"/>
    </row>
    <row r="948" spans="1:2" x14ac:dyDescent="0.2">
      <c r="A948" s="79"/>
      <c r="B948" s="79"/>
    </row>
    <row r="949" spans="1:2" x14ac:dyDescent="0.2">
      <c r="A949" s="79"/>
      <c r="B949" s="79"/>
    </row>
    <row r="950" spans="1:2" x14ac:dyDescent="0.2">
      <c r="A950" s="79"/>
      <c r="B950" s="79"/>
    </row>
    <row r="951" spans="1:2" x14ac:dyDescent="0.2">
      <c r="A951" s="79"/>
      <c r="B951" s="79"/>
    </row>
    <row r="952" spans="1:2" x14ac:dyDescent="0.2">
      <c r="A952" s="79"/>
      <c r="B952" s="79"/>
    </row>
    <row r="953" spans="1:2" x14ac:dyDescent="0.2">
      <c r="A953" s="79"/>
      <c r="B953" s="79"/>
    </row>
    <row r="954" spans="1:2" x14ac:dyDescent="0.2">
      <c r="A954" s="79"/>
      <c r="B954" s="79"/>
    </row>
    <row r="955" spans="1:2" x14ac:dyDescent="0.2">
      <c r="A955" s="79"/>
      <c r="B955" s="79"/>
    </row>
    <row r="956" spans="1:2" x14ac:dyDescent="0.2">
      <c r="A956" s="79"/>
      <c r="B956" s="79"/>
    </row>
    <row r="957" spans="1:2" x14ac:dyDescent="0.2">
      <c r="A957" s="79"/>
      <c r="B957" s="79"/>
    </row>
    <row r="958" spans="1:2" x14ac:dyDescent="0.2">
      <c r="A958" s="79"/>
      <c r="B958" s="79"/>
    </row>
    <row r="959" spans="1:2" x14ac:dyDescent="0.2">
      <c r="A959" s="79"/>
      <c r="B959" s="79"/>
    </row>
    <row r="960" spans="1:2" x14ac:dyDescent="0.2">
      <c r="A960" s="79"/>
      <c r="B960" s="79"/>
    </row>
    <row r="961" spans="1:2" x14ac:dyDescent="0.2">
      <c r="A961" s="79"/>
      <c r="B961" s="79"/>
    </row>
    <row r="962" spans="1:2" x14ac:dyDescent="0.2">
      <c r="A962" s="79"/>
      <c r="B962" s="79"/>
    </row>
    <row r="963" spans="1:2" x14ac:dyDescent="0.2">
      <c r="A963" s="79"/>
      <c r="B963" s="79"/>
    </row>
    <row r="964" spans="1:2" x14ac:dyDescent="0.2">
      <c r="A964" s="79"/>
      <c r="B964" s="79"/>
    </row>
    <row r="965" spans="1:2" x14ac:dyDescent="0.2">
      <c r="A965" s="79"/>
      <c r="B965" s="79"/>
    </row>
    <row r="966" spans="1:2" x14ac:dyDescent="0.2">
      <c r="A966" s="79"/>
      <c r="B966" s="79"/>
    </row>
    <row r="967" spans="1:2" x14ac:dyDescent="0.2">
      <c r="A967" s="79"/>
      <c r="B967" s="79"/>
    </row>
    <row r="968" spans="1:2" x14ac:dyDescent="0.2">
      <c r="A968" s="79"/>
      <c r="B968" s="79"/>
    </row>
    <row r="969" spans="1:2" x14ac:dyDescent="0.2">
      <c r="A969" s="79"/>
      <c r="B969" s="79"/>
    </row>
    <row r="970" spans="1:2" x14ac:dyDescent="0.2">
      <c r="A970" s="79"/>
      <c r="B970" s="79"/>
    </row>
    <row r="971" spans="1:2" x14ac:dyDescent="0.2">
      <c r="A971" s="79"/>
      <c r="B971" s="79"/>
    </row>
    <row r="972" spans="1:2" x14ac:dyDescent="0.2">
      <c r="A972" s="79"/>
      <c r="B972" s="79"/>
    </row>
    <row r="973" spans="1:2" x14ac:dyDescent="0.2">
      <c r="A973" s="79"/>
      <c r="B973" s="79"/>
    </row>
    <row r="974" spans="1:2" x14ac:dyDescent="0.2">
      <c r="A974" s="79"/>
      <c r="B974" s="79"/>
    </row>
    <row r="975" spans="1:2" x14ac:dyDescent="0.2">
      <c r="A975" s="79"/>
      <c r="B975" s="79"/>
    </row>
    <row r="976" spans="1:2" x14ac:dyDescent="0.2">
      <c r="A976" s="79"/>
      <c r="B976" s="79"/>
    </row>
    <row r="977" spans="1:2" x14ac:dyDescent="0.2">
      <c r="A977" s="79"/>
      <c r="B977" s="79"/>
    </row>
    <row r="978" spans="1:2" x14ac:dyDescent="0.2">
      <c r="A978" s="79"/>
      <c r="B978" s="79"/>
    </row>
    <row r="979" spans="1:2" x14ac:dyDescent="0.2">
      <c r="A979" s="79"/>
      <c r="B979" s="79"/>
    </row>
    <row r="980" spans="1:2" x14ac:dyDescent="0.2">
      <c r="A980" s="79"/>
      <c r="B980" s="79"/>
    </row>
    <row r="981" spans="1:2" x14ac:dyDescent="0.2">
      <c r="A981" s="79"/>
      <c r="B981" s="79"/>
    </row>
    <row r="982" spans="1:2" x14ac:dyDescent="0.2">
      <c r="A982" s="79"/>
      <c r="B982" s="79"/>
    </row>
    <row r="983" spans="1:2" x14ac:dyDescent="0.2">
      <c r="A983" s="79"/>
      <c r="B983" s="79"/>
    </row>
    <row r="984" spans="1:2" x14ac:dyDescent="0.2">
      <c r="A984" s="79"/>
      <c r="B984" s="79"/>
    </row>
    <row r="985" spans="1:2" x14ac:dyDescent="0.2">
      <c r="A985" s="79"/>
      <c r="B985" s="79"/>
    </row>
    <row r="986" spans="1:2" x14ac:dyDescent="0.2">
      <c r="A986" s="79"/>
      <c r="B986" s="79"/>
    </row>
    <row r="987" spans="1:2" x14ac:dyDescent="0.2">
      <c r="A987" s="79"/>
      <c r="B987" s="79"/>
    </row>
    <row r="988" spans="1:2" x14ac:dyDescent="0.2">
      <c r="A988" s="79"/>
      <c r="B988" s="79"/>
    </row>
    <row r="989" spans="1:2" x14ac:dyDescent="0.2">
      <c r="A989" s="79"/>
      <c r="B989" s="79"/>
    </row>
    <row r="990" spans="1:2" x14ac:dyDescent="0.2">
      <c r="A990" s="79"/>
      <c r="B990" s="79"/>
    </row>
    <row r="991" spans="1:2" x14ac:dyDescent="0.2">
      <c r="A991" s="79"/>
      <c r="B991" s="79"/>
    </row>
    <row r="992" spans="1:2" x14ac:dyDescent="0.2">
      <c r="A992" s="79"/>
      <c r="B992" s="79"/>
    </row>
    <row r="993" spans="1:2" x14ac:dyDescent="0.2">
      <c r="A993" s="79"/>
      <c r="B993" s="79"/>
    </row>
    <row r="994" spans="1:2" x14ac:dyDescent="0.2">
      <c r="A994" s="79"/>
      <c r="B994" s="79"/>
    </row>
    <row r="995" spans="1:2" x14ac:dyDescent="0.2">
      <c r="A995" s="79"/>
      <c r="B995" s="79"/>
    </row>
    <row r="996" spans="1:2" x14ac:dyDescent="0.2">
      <c r="A996" s="79"/>
      <c r="B996" s="79"/>
    </row>
    <row r="997" spans="1:2" x14ac:dyDescent="0.2">
      <c r="A997" s="79"/>
      <c r="B997" s="79"/>
    </row>
    <row r="998" spans="1:2" x14ac:dyDescent="0.2">
      <c r="A998" s="79"/>
      <c r="B998" s="79"/>
    </row>
    <row r="999" spans="1:2" x14ac:dyDescent="0.2">
      <c r="A999" s="79"/>
      <c r="B999" s="79"/>
    </row>
    <row r="1000" spans="1:2" x14ac:dyDescent="0.2">
      <c r="A1000" s="79"/>
      <c r="B1000" s="79"/>
    </row>
    <row r="1001" spans="1:2" x14ac:dyDescent="0.2">
      <c r="A1001" s="79"/>
      <c r="B1001" s="79"/>
    </row>
    <row r="1002" spans="1:2" x14ac:dyDescent="0.2">
      <c r="A1002" s="79"/>
      <c r="B1002" s="79"/>
    </row>
    <row r="1003" spans="1:2" x14ac:dyDescent="0.2">
      <c r="A1003" s="79"/>
      <c r="B1003" s="79"/>
    </row>
    <row r="1004" spans="1:2" x14ac:dyDescent="0.2">
      <c r="A1004" s="79"/>
      <c r="B1004" s="79"/>
    </row>
    <row r="1005" spans="1:2" x14ac:dyDescent="0.2">
      <c r="A1005" s="79"/>
      <c r="B1005" s="79"/>
    </row>
    <row r="1006" spans="1:2" x14ac:dyDescent="0.2">
      <c r="A1006" s="79"/>
      <c r="B1006" s="79"/>
    </row>
    <row r="1007" spans="1:2" x14ac:dyDescent="0.2">
      <c r="A1007" s="79"/>
      <c r="B1007" s="79"/>
    </row>
    <row r="1008" spans="1:2" x14ac:dyDescent="0.2">
      <c r="A1008" s="79"/>
      <c r="B1008" s="79"/>
    </row>
    <row r="1009" spans="1:2" x14ac:dyDescent="0.2">
      <c r="A1009" s="79"/>
      <c r="B1009" s="79"/>
    </row>
    <row r="1010" spans="1:2" x14ac:dyDescent="0.2">
      <c r="A1010" s="79"/>
      <c r="B1010" s="79"/>
    </row>
    <row r="1011" spans="1:2" x14ac:dyDescent="0.2">
      <c r="A1011" s="79"/>
      <c r="B1011" s="79"/>
    </row>
    <row r="1012" spans="1:2" x14ac:dyDescent="0.2">
      <c r="A1012" s="79"/>
      <c r="B1012" s="79"/>
    </row>
    <row r="1013" spans="1:2" x14ac:dyDescent="0.2">
      <c r="A1013" s="79"/>
      <c r="B1013" s="79"/>
    </row>
    <row r="1014" spans="1:2" x14ac:dyDescent="0.2">
      <c r="A1014" s="79"/>
      <c r="B1014" s="79"/>
    </row>
    <row r="1015" spans="1:2" x14ac:dyDescent="0.2">
      <c r="A1015" s="79"/>
      <c r="B1015" s="79"/>
    </row>
    <row r="1016" spans="1:2" x14ac:dyDescent="0.2">
      <c r="A1016" s="79"/>
      <c r="B1016" s="79"/>
    </row>
    <row r="1017" spans="1:2" x14ac:dyDescent="0.2">
      <c r="A1017" s="79"/>
      <c r="B1017" s="79"/>
    </row>
    <row r="1018" spans="1:2" x14ac:dyDescent="0.2">
      <c r="A1018" s="79"/>
      <c r="B1018" s="79"/>
    </row>
    <row r="1019" spans="1:2" x14ac:dyDescent="0.2">
      <c r="A1019" s="79"/>
      <c r="B1019" s="79"/>
    </row>
    <row r="1020" spans="1:2" x14ac:dyDescent="0.2">
      <c r="A1020" s="79"/>
      <c r="B1020" s="79"/>
    </row>
    <row r="1021" spans="1:2" x14ac:dyDescent="0.2">
      <c r="A1021" s="79"/>
      <c r="B1021" s="79"/>
    </row>
    <row r="1022" spans="1:2" x14ac:dyDescent="0.2">
      <c r="A1022" s="79"/>
      <c r="B1022" s="79"/>
    </row>
    <row r="1023" spans="1:2" x14ac:dyDescent="0.2">
      <c r="A1023" s="79"/>
      <c r="B1023" s="79"/>
    </row>
    <row r="1024" spans="1:2" x14ac:dyDescent="0.2">
      <c r="A1024" s="79"/>
      <c r="B1024" s="79"/>
    </row>
    <row r="1025" spans="1:2" x14ac:dyDescent="0.2">
      <c r="A1025" s="79"/>
      <c r="B1025" s="79"/>
    </row>
    <row r="1026" spans="1:2" x14ac:dyDescent="0.2">
      <c r="A1026" s="79"/>
      <c r="B1026" s="79"/>
    </row>
    <row r="1027" spans="1:2" x14ac:dyDescent="0.2">
      <c r="A1027" s="79"/>
      <c r="B1027" s="79"/>
    </row>
    <row r="1028" spans="1:2" x14ac:dyDescent="0.2">
      <c r="A1028" s="79"/>
      <c r="B1028" s="79"/>
    </row>
    <row r="1029" spans="1:2" x14ac:dyDescent="0.2">
      <c r="A1029" s="79"/>
      <c r="B1029" s="79"/>
    </row>
    <row r="1030" spans="1:2" x14ac:dyDescent="0.2">
      <c r="A1030" s="79"/>
      <c r="B1030" s="79"/>
    </row>
    <row r="1031" spans="1:2" x14ac:dyDescent="0.2">
      <c r="A1031" s="79"/>
      <c r="B1031" s="79"/>
    </row>
    <row r="1032" spans="1:2" x14ac:dyDescent="0.2">
      <c r="A1032" s="79"/>
      <c r="B1032" s="79"/>
    </row>
    <row r="1033" spans="1:2" x14ac:dyDescent="0.2">
      <c r="A1033" s="79"/>
      <c r="B1033" s="79"/>
    </row>
    <row r="1034" spans="1:2" x14ac:dyDescent="0.2">
      <c r="A1034" s="79"/>
      <c r="B1034" s="79"/>
    </row>
    <row r="1035" spans="1:2" x14ac:dyDescent="0.2">
      <c r="A1035" s="79"/>
      <c r="B1035" s="79"/>
    </row>
    <row r="1036" spans="1:2" x14ac:dyDescent="0.2">
      <c r="A1036" s="79"/>
      <c r="B1036" s="79"/>
    </row>
    <row r="1037" spans="1:2" x14ac:dyDescent="0.2">
      <c r="A1037" s="79"/>
      <c r="B1037" s="79"/>
    </row>
    <row r="1038" spans="1:2" x14ac:dyDescent="0.2">
      <c r="A1038" s="79"/>
      <c r="B1038" s="79"/>
    </row>
    <row r="1039" spans="1:2" x14ac:dyDescent="0.2">
      <c r="A1039" s="79"/>
      <c r="B1039" s="79"/>
    </row>
    <row r="1040" spans="1:2" x14ac:dyDescent="0.2">
      <c r="A1040" s="79"/>
      <c r="B1040" s="79"/>
    </row>
    <row r="1041" spans="1:2" x14ac:dyDescent="0.2">
      <c r="A1041" s="79"/>
      <c r="B1041" s="79"/>
    </row>
    <row r="1042" spans="1:2" x14ac:dyDescent="0.2">
      <c r="A1042" s="79"/>
      <c r="B1042" s="79"/>
    </row>
    <row r="1043" spans="1:2" x14ac:dyDescent="0.2">
      <c r="A1043" s="79"/>
      <c r="B1043" s="79"/>
    </row>
    <row r="1044" spans="1:2" x14ac:dyDescent="0.2">
      <c r="A1044" s="79"/>
      <c r="B1044" s="79"/>
    </row>
    <row r="1045" spans="1:2" x14ac:dyDescent="0.2">
      <c r="A1045" s="79"/>
      <c r="B1045" s="79"/>
    </row>
    <row r="1046" spans="1:2" x14ac:dyDescent="0.2">
      <c r="A1046" s="79"/>
      <c r="B1046" s="79"/>
    </row>
    <row r="1047" spans="1:2" x14ac:dyDescent="0.2">
      <c r="A1047" s="79"/>
      <c r="B1047" s="79"/>
    </row>
    <row r="1048" spans="1:2" x14ac:dyDescent="0.2">
      <c r="A1048" s="79"/>
      <c r="B1048" s="79"/>
    </row>
    <row r="1049" spans="1:2" x14ac:dyDescent="0.2">
      <c r="A1049" s="79"/>
      <c r="B1049" s="79"/>
    </row>
    <row r="1050" spans="1:2" x14ac:dyDescent="0.2">
      <c r="A1050" s="79"/>
      <c r="B1050" s="79"/>
    </row>
    <row r="1051" spans="1:2" x14ac:dyDescent="0.2">
      <c r="A1051" s="79"/>
      <c r="B1051" s="79"/>
    </row>
    <row r="1052" spans="1:2" x14ac:dyDescent="0.2">
      <c r="A1052" s="79"/>
      <c r="B1052" s="79"/>
    </row>
    <row r="1053" spans="1:2" x14ac:dyDescent="0.2">
      <c r="A1053" s="79"/>
      <c r="B1053" s="79"/>
    </row>
    <row r="1054" spans="1:2" x14ac:dyDescent="0.2">
      <c r="A1054" s="79"/>
      <c r="B1054" s="79"/>
    </row>
    <row r="1055" spans="1:2" x14ac:dyDescent="0.2">
      <c r="A1055" s="79"/>
      <c r="B1055" s="79"/>
    </row>
    <row r="1056" spans="1:2" x14ac:dyDescent="0.2">
      <c r="A1056" s="79"/>
      <c r="B1056" s="79"/>
    </row>
    <row r="1057" spans="1:2" x14ac:dyDescent="0.2">
      <c r="A1057" s="79"/>
      <c r="B1057" s="79"/>
    </row>
    <row r="1058" spans="1:2" x14ac:dyDescent="0.2">
      <c r="A1058" s="79"/>
      <c r="B1058" s="79"/>
    </row>
    <row r="1059" spans="1:2" x14ac:dyDescent="0.2">
      <c r="A1059" s="79"/>
      <c r="B1059" s="79"/>
    </row>
    <row r="1060" spans="1:2" x14ac:dyDescent="0.2">
      <c r="A1060" s="79"/>
      <c r="B1060" s="79"/>
    </row>
    <row r="1061" spans="1:2" x14ac:dyDescent="0.2">
      <c r="A1061" s="79"/>
      <c r="B1061" s="79"/>
    </row>
    <row r="1062" spans="1:2" x14ac:dyDescent="0.2">
      <c r="A1062" s="79"/>
      <c r="B1062" s="79"/>
    </row>
    <row r="1063" spans="1:2" x14ac:dyDescent="0.2">
      <c r="A1063" s="79"/>
      <c r="B1063" s="79"/>
    </row>
    <row r="1064" spans="1:2" x14ac:dyDescent="0.2">
      <c r="A1064" s="79"/>
      <c r="B1064" s="79"/>
    </row>
    <row r="1065" spans="1:2" x14ac:dyDescent="0.2">
      <c r="A1065" s="79"/>
      <c r="B1065" s="79"/>
    </row>
    <row r="1066" spans="1:2" x14ac:dyDescent="0.2">
      <c r="A1066" s="79"/>
      <c r="B1066" s="79"/>
    </row>
    <row r="1067" spans="1:2" x14ac:dyDescent="0.2">
      <c r="A1067" s="79"/>
      <c r="B1067" s="79"/>
    </row>
    <row r="1068" spans="1:2" x14ac:dyDescent="0.2">
      <c r="A1068" s="79"/>
      <c r="B1068" s="79"/>
    </row>
    <row r="1069" spans="1:2" x14ac:dyDescent="0.2">
      <c r="A1069" s="79"/>
      <c r="B1069" s="79"/>
    </row>
    <row r="1070" spans="1:2" x14ac:dyDescent="0.2">
      <c r="A1070" s="79"/>
      <c r="B1070" s="79"/>
    </row>
    <row r="1071" spans="1:2" x14ac:dyDescent="0.2">
      <c r="A1071" s="79"/>
      <c r="B1071" s="79"/>
    </row>
    <row r="1072" spans="1:2" x14ac:dyDescent="0.2">
      <c r="A1072" s="79"/>
      <c r="B1072" s="79"/>
    </row>
    <row r="1073" spans="1:2" x14ac:dyDescent="0.2">
      <c r="A1073" s="79"/>
      <c r="B1073" s="79"/>
    </row>
    <row r="1074" spans="1:2" x14ac:dyDescent="0.2">
      <c r="A1074" s="79"/>
      <c r="B1074" s="79"/>
    </row>
    <row r="1075" spans="1:2" x14ac:dyDescent="0.2">
      <c r="A1075" s="79"/>
      <c r="B1075" s="79"/>
    </row>
    <row r="1076" spans="1:2" x14ac:dyDescent="0.2">
      <c r="A1076" s="79"/>
      <c r="B1076" s="79"/>
    </row>
    <row r="1077" spans="1:2" x14ac:dyDescent="0.2">
      <c r="A1077" s="79"/>
      <c r="B1077" s="79"/>
    </row>
    <row r="1078" spans="1:2" x14ac:dyDescent="0.2">
      <c r="A1078" s="79"/>
      <c r="B1078" s="79"/>
    </row>
    <row r="1079" spans="1:2" x14ac:dyDescent="0.2">
      <c r="A1079" s="79"/>
      <c r="B1079" s="79"/>
    </row>
    <row r="1080" spans="1:2" x14ac:dyDescent="0.2">
      <c r="A1080" s="79"/>
      <c r="B1080" s="79"/>
    </row>
    <row r="1081" spans="1:2" x14ac:dyDescent="0.2">
      <c r="A1081" s="79"/>
      <c r="B1081" s="79"/>
    </row>
    <row r="1082" spans="1:2" x14ac:dyDescent="0.2">
      <c r="A1082" s="79"/>
      <c r="B1082" s="79"/>
    </row>
    <row r="1083" spans="1:2" x14ac:dyDescent="0.2">
      <c r="A1083" s="79"/>
      <c r="B1083" s="79"/>
    </row>
    <row r="1084" spans="1:2" x14ac:dyDescent="0.2">
      <c r="A1084" s="79"/>
      <c r="B1084" s="79"/>
    </row>
    <row r="1085" spans="1:2" x14ac:dyDescent="0.2">
      <c r="A1085" s="79"/>
      <c r="B1085" s="79"/>
    </row>
    <row r="1086" spans="1:2" x14ac:dyDescent="0.2">
      <c r="A1086" s="79"/>
      <c r="B1086" s="79"/>
    </row>
    <row r="1087" spans="1:2" x14ac:dyDescent="0.2">
      <c r="A1087" s="79"/>
      <c r="B1087" s="79"/>
    </row>
    <row r="1088" spans="1:2" x14ac:dyDescent="0.2">
      <c r="A1088" s="79"/>
      <c r="B1088" s="79"/>
    </row>
    <row r="1089" spans="1:2" x14ac:dyDescent="0.2">
      <c r="A1089" s="79"/>
      <c r="B1089" s="79"/>
    </row>
    <row r="1090" spans="1:2" x14ac:dyDescent="0.2">
      <c r="A1090" s="79"/>
      <c r="B1090" s="79"/>
    </row>
    <row r="1091" spans="1:2" x14ac:dyDescent="0.2">
      <c r="A1091" s="79"/>
      <c r="B1091" s="79"/>
    </row>
    <row r="1092" spans="1:2" x14ac:dyDescent="0.2">
      <c r="A1092" s="79"/>
      <c r="B1092" s="79"/>
    </row>
    <row r="1093" spans="1:2" x14ac:dyDescent="0.2">
      <c r="A1093" s="79"/>
      <c r="B1093" s="79"/>
    </row>
    <row r="1094" spans="1:2" x14ac:dyDescent="0.2">
      <c r="A1094" s="79"/>
      <c r="B1094" s="79"/>
    </row>
    <row r="1095" spans="1:2" x14ac:dyDescent="0.2">
      <c r="A1095" s="79"/>
      <c r="B1095" s="79"/>
    </row>
    <row r="1096" spans="1:2" x14ac:dyDescent="0.2">
      <c r="A1096" s="79"/>
      <c r="B1096" s="79"/>
    </row>
    <row r="1097" spans="1:2" x14ac:dyDescent="0.2">
      <c r="A1097" s="79"/>
      <c r="B1097" s="79"/>
    </row>
    <row r="1098" spans="1:2" x14ac:dyDescent="0.2">
      <c r="A1098" s="79"/>
      <c r="B1098" s="79"/>
    </row>
    <row r="1099" spans="1:2" x14ac:dyDescent="0.2">
      <c r="A1099" s="79"/>
      <c r="B1099" s="79"/>
    </row>
    <row r="1100" spans="1:2" x14ac:dyDescent="0.2">
      <c r="A1100" s="79"/>
      <c r="B1100" s="79"/>
    </row>
    <row r="1101" spans="1:2" x14ac:dyDescent="0.2">
      <c r="A1101" s="79"/>
      <c r="B1101" s="79"/>
    </row>
    <row r="1102" spans="1:2" x14ac:dyDescent="0.2">
      <c r="A1102" s="79"/>
      <c r="B1102" s="79"/>
    </row>
    <row r="1103" spans="1:2" x14ac:dyDescent="0.2">
      <c r="A1103" s="79"/>
      <c r="B1103" s="79"/>
    </row>
    <row r="1104" spans="1:2" x14ac:dyDescent="0.2">
      <c r="A1104" s="79"/>
      <c r="B1104" s="79"/>
    </row>
    <row r="1105" spans="1:2" x14ac:dyDescent="0.2">
      <c r="A1105" s="79"/>
      <c r="B1105" s="79"/>
    </row>
    <row r="1106" spans="1:2" x14ac:dyDescent="0.2">
      <c r="A1106" s="79"/>
      <c r="B1106" s="79"/>
    </row>
    <row r="1107" spans="1:2" x14ac:dyDescent="0.2">
      <c r="A1107" s="79"/>
      <c r="B1107" s="79"/>
    </row>
    <row r="1108" spans="1:2" x14ac:dyDescent="0.2">
      <c r="A1108" s="79"/>
      <c r="B1108" s="79"/>
    </row>
    <row r="1109" spans="1:2" x14ac:dyDescent="0.2">
      <c r="A1109" s="79"/>
      <c r="B1109" s="79"/>
    </row>
    <row r="1110" spans="1:2" x14ac:dyDescent="0.2">
      <c r="A1110" s="79"/>
      <c r="B1110" s="79"/>
    </row>
    <row r="1111" spans="1:2" x14ac:dyDescent="0.2">
      <c r="A1111" s="79"/>
      <c r="B1111" s="79"/>
    </row>
    <row r="1112" spans="1:2" x14ac:dyDescent="0.2">
      <c r="A1112" s="79"/>
      <c r="B1112" s="79"/>
    </row>
    <row r="1113" spans="1:2" x14ac:dyDescent="0.2">
      <c r="A1113" s="79"/>
      <c r="B1113" s="79"/>
    </row>
    <row r="1114" spans="1:2" x14ac:dyDescent="0.2">
      <c r="A1114" s="79"/>
      <c r="B1114" s="79"/>
    </row>
    <row r="1115" spans="1:2" x14ac:dyDescent="0.2">
      <c r="A1115" s="79"/>
      <c r="B1115" s="79"/>
    </row>
    <row r="1116" spans="1:2" x14ac:dyDescent="0.2">
      <c r="A1116" s="79"/>
      <c r="B1116" s="79"/>
    </row>
    <row r="1117" spans="1:2" x14ac:dyDescent="0.2">
      <c r="A1117" s="79"/>
      <c r="B1117" s="79"/>
    </row>
    <row r="1118" spans="1:2" x14ac:dyDescent="0.2">
      <c r="A1118" s="79"/>
      <c r="B1118" s="79"/>
    </row>
    <row r="1119" spans="1:2" x14ac:dyDescent="0.2">
      <c r="A1119" s="79"/>
      <c r="B1119" s="79"/>
    </row>
    <row r="1120" spans="1:2" x14ac:dyDescent="0.2">
      <c r="A1120" s="79"/>
      <c r="B1120" s="79"/>
    </row>
    <row r="1121" spans="1:2" x14ac:dyDescent="0.2">
      <c r="A1121" s="79"/>
      <c r="B1121" s="79"/>
    </row>
    <row r="1122" spans="1:2" x14ac:dyDescent="0.2">
      <c r="A1122" s="79"/>
      <c r="B1122" s="79"/>
    </row>
    <row r="1123" spans="1:2" x14ac:dyDescent="0.2">
      <c r="A1123" s="79"/>
      <c r="B1123" s="79"/>
    </row>
    <row r="1124" spans="1:2" x14ac:dyDescent="0.2">
      <c r="A1124" s="79"/>
      <c r="B1124" s="79"/>
    </row>
    <row r="1125" spans="1:2" x14ac:dyDescent="0.2">
      <c r="A1125" s="79"/>
      <c r="B1125" s="79"/>
    </row>
    <row r="1126" spans="1:2" x14ac:dyDescent="0.2">
      <c r="A1126" s="79"/>
      <c r="B1126" s="79"/>
    </row>
    <row r="1127" spans="1:2" x14ac:dyDescent="0.2">
      <c r="A1127" s="79"/>
      <c r="B1127" s="79"/>
    </row>
    <row r="1128" spans="1:2" x14ac:dyDescent="0.2">
      <c r="A1128" s="79"/>
      <c r="B1128" s="79"/>
    </row>
    <row r="1129" spans="1:2" x14ac:dyDescent="0.2">
      <c r="A1129" s="79"/>
      <c r="B1129" s="79"/>
    </row>
    <row r="1130" spans="1:2" x14ac:dyDescent="0.2">
      <c r="A1130" s="79"/>
      <c r="B1130" s="79"/>
    </row>
    <row r="1131" spans="1:2" x14ac:dyDescent="0.2">
      <c r="A1131" s="79"/>
      <c r="B1131" s="79"/>
    </row>
    <row r="1132" spans="1:2" x14ac:dyDescent="0.2">
      <c r="A1132" s="79"/>
      <c r="B1132" s="79"/>
    </row>
    <row r="1133" spans="1:2" x14ac:dyDescent="0.2">
      <c r="A1133" s="79"/>
      <c r="B1133" s="79"/>
    </row>
    <row r="1134" spans="1:2" x14ac:dyDescent="0.2">
      <c r="A1134" s="79"/>
      <c r="B1134" s="79"/>
    </row>
    <row r="1135" spans="1:2" x14ac:dyDescent="0.2">
      <c r="A1135" s="79"/>
      <c r="B1135" s="79"/>
    </row>
    <row r="1136" spans="1:2" x14ac:dyDescent="0.2">
      <c r="A1136" s="79"/>
      <c r="B1136" s="79"/>
    </row>
    <row r="1137" spans="1:2" x14ac:dyDescent="0.2">
      <c r="A1137" s="79"/>
      <c r="B1137" s="79"/>
    </row>
    <row r="1138" spans="1:2" x14ac:dyDescent="0.2">
      <c r="A1138" s="79"/>
      <c r="B1138" s="79"/>
    </row>
    <row r="1139" spans="1:2" x14ac:dyDescent="0.2">
      <c r="A1139" s="79"/>
      <c r="B1139" s="79"/>
    </row>
    <row r="1140" spans="1:2" x14ac:dyDescent="0.2">
      <c r="A1140" s="79"/>
      <c r="B1140" s="79"/>
    </row>
    <row r="1141" spans="1:2" x14ac:dyDescent="0.2">
      <c r="A1141" s="79"/>
      <c r="B1141" s="79"/>
    </row>
    <row r="1142" spans="1:2" x14ac:dyDescent="0.2">
      <c r="A1142" s="79"/>
      <c r="B1142" s="79"/>
    </row>
    <row r="1143" spans="1:2" x14ac:dyDescent="0.2">
      <c r="A1143" s="79"/>
      <c r="B1143" s="79"/>
    </row>
    <row r="1144" spans="1:2" x14ac:dyDescent="0.2">
      <c r="A1144" s="79"/>
      <c r="B1144" s="79"/>
    </row>
    <row r="1145" spans="1:2" x14ac:dyDescent="0.2">
      <c r="A1145" s="79"/>
      <c r="B1145" s="79"/>
    </row>
    <row r="1146" spans="1:2" x14ac:dyDescent="0.2">
      <c r="A1146" s="79"/>
      <c r="B1146" s="79"/>
    </row>
    <row r="1147" spans="1:2" x14ac:dyDescent="0.2">
      <c r="A1147" s="79"/>
      <c r="B1147" s="79"/>
    </row>
    <row r="1148" spans="1:2" x14ac:dyDescent="0.2">
      <c r="A1148" s="79"/>
      <c r="B1148" s="79"/>
    </row>
    <row r="1149" spans="1:2" x14ac:dyDescent="0.2">
      <c r="A1149" s="79"/>
      <c r="B1149" s="79"/>
    </row>
    <row r="1150" spans="1:2" x14ac:dyDescent="0.2">
      <c r="A1150" s="79"/>
      <c r="B1150" s="79"/>
    </row>
    <row r="1151" spans="1:2" x14ac:dyDescent="0.2">
      <c r="A1151" s="79"/>
      <c r="B1151" s="79"/>
    </row>
    <row r="1152" spans="1:2" x14ac:dyDescent="0.2">
      <c r="A1152" s="79"/>
      <c r="B1152" s="79"/>
    </row>
    <row r="1153" spans="1:2" x14ac:dyDescent="0.2">
      <c r="A1153" s="79"/>
      <c r="B1153" s="79"/>
    </row>
    <row r="1154" spans="1:2" x14ac:dyDescent="0.2">
      <c r="A1154" s="79"/>
      <c r="B1154" s="79"/>
    </row>
    <row r="1155" spans="1:2" x14ac:dyDescent="0.2">
      <c r="A1155" s="79"/>
      <c r="B1155" s="79"/>
    </row>
    <row r="1156" spans="1:2" x14ac:dyDescent="0.2">
      <c r="A1156" s="79"/>
      <c r="B1156" s="79"/>
    </row>
    <row r="1157" spans="1:2" x14ac:dyDescent="0.2">
      <c r="A1157" s="79"/>
      <c r="B1157" s="79"/>
    </row>
    <row r="1158" spans="1:2" x14ac:dyDescent="0.2">
      <c r="A1158" s="79"/>
      <c r="B1158" s="79"/>
    </row>
    <row r="1159" spans="1:2" x14ac:dyDescent="0.2">
      <c r="A1159" s="79"/>
      <c r="B1159" s="79"/>
    </row>
    <row r="1160" spans="1:2" x14ac:dyDescent="0.2">
      <c r="A1160" s="79"/>
      <c r="B1160" s="79"/>
    </row>
    <row r="1161" spans="1:2" x14ac:dyDescent="0.2">
      <c r="A1161" s="79"/>
      <c r="B1161" s="79"/>
    </row>
    <row r="1162" spans="1:2" x14ac:dyDescent="0.2">
      <c r="A1162" s="79"/>
      <c r="B1162" s="79"/>
    </row>
    <row r="1163" spans="1:2" x14ac:dyDescent="0.2">
      <c r="A1163" s="79"/>
      <c r="B1163" s="79"/>
    </row>
    <row r="1164" spans="1:2" x14ac:dyDescent="0.2">
      <c r="A1164" s="79"/>
      <c r="B1164" s="79"/>
    </row>
    <row r="1165" spans="1:2" x14ac:dyDescent="0.2">
      <c r="A1165" s="79"/>
      <c r="B1165" s="79"/>
    </row>
    <row r="1166" spans="1:2" x14ac:dyDescent="0.2">
      <c r="A1166" s="79"/>
      <c r="B1166" s="79"/>
    </row>
    <row r="1167" spans="1:2" x14ac:dyDescent="0.2">
      <c r="A1167" s="79"/>
      <c r="B1167" s="79"/>
    </row>
    <row r="1168" spans="1:2" x14ac:dyDescent="0.2">
      <c r="A1168" s="79"/>
      <c r="B1168" s="79"/>
    </row>
    <row r="1169" spans="1:2" x14ac:dyDescent="0.2">
      <c r="A1169" s="79"/>
      <c r="B1169" s="79"/>
    </row>
    <row r="1170" spans="1:2" x14ac:dyDescent="0.2">
      <c r="A1170" s="79"/>
      <c r="B1170" s="79"/>
    </row>
    <row r="1171" spans="1:2" x14ac:dyDescent="0.2">
      <c r="A1171" s="79"/>
      <c r="B1171" s="79"/>
    </row>
    <row r="1172" spans="1:2" x14ac:dyDescent="0.2">
      <c r="A1172" s="79"/>
      <c r="B1172" s="79"/>
    </row>
    <row r="1173" spans="1:2" x14ac:dyDescent="0.2">
      <c r="A1173" s="79"/>
      <c r="B1173" s="79"/>
    </row>
    <row r="1174" spans="1:2" x14ac:dyDescent="0.2">
      <c r="A1174" s="79"/>
      <c r="B1174" s="79"/>
    </row>
    <row r="1175" spans="1:2" x14ac:dyDescent="0.2">
      <c r="A1175" s="79"/>
      <c r="B1175" s="79"/>
    </row>
    <row r="1176" spans="1:2" x14ac:dyDescent="0.2">
      <c r="A1176" s="79"/>
      <c r="B1176" s="79"/>
    </row>
    <row r="1177" spans="1:2" x14ac:dyDescent="0.2">
      <c r="A1177" s="79"/>
      <c r="B1177" s="79"/>
    </row>
    <row r="1178" spans="1:2" x14ac:dyDescent="0.2">
      <c r="A1178" s="79"/>
      <c r="B1178" s="79"/>
    </row>
    <row r="1179" spans="1:2" x14ac:dyDescent="0.2">
      <c r="A1179" s="79"/>
      <c r="B1179" s="79"/>
    </row>
    <row r="1180" spans="1:2" x14ac:dyDescent="0.2">
      <c r="A1180" s="79"/>
      <c r="B1180" s="79"/>
    </row>
    <row r="1181" spans="1:2" x14ac:dyDescent="0.2">
      <c r="A1181" s="79"/>
      <c r="B1181" s="79"/>
    </row>
    <row r="1182" spans="1:2" x14ac:dyDescent="0.2">
      <c r="A1182" s="79"/>
      <c r="B1182" s="79"/>
    </row>
    <row r="1183" spans="1:2" x14ac:dyDescent="0.2">
      <c r="A1183" s="79"/>
      <c r="B1183" s="79"/>
    </row>
    <row r="1184" spans="1:2" x14ac:dyDescent="0.2">
      <c r="A1184" s="79"/>
      <c r="B1184" s="79"/>
    </row>
    <row r="1185" spans="1:2" x14ac:dyDescent="0.2">
      <c r="A1185" s="79"/>
      <c r="B1185" s="79"/>
    </row>
    <row r="1186" spans="1:2" x14ac:dyDescent="0.2">
      <c r="A1186" s="79"/>
      <c r="B1186" s="79"/>
    </row>
    <row r="1187" spans="1:2" x14ac:dyDescent="0.2">
      <c r="A1187" s="79"/>
      <c r="B1187" s="79"/>
    </row>
    <row r="1188" spans="1:2" x14ac:dyDescent="0.2">
      <c r="A1188" s="79"/>
      <c r="B1188" s="79"/>
    </row>
    <row r="1189" spans="1:2" x14ac:dyDescent="0.2">
      <c r="A1189" s="79"/>
      <c r="B1189" s="79"/>
    </row>
    <row r="1190" spans="1:2" x14ac:dyDescent="0.2">
      <c r="A1190" s="79"/>
      <c r="B1190" s="79"/>
    </row>
    <row r="1191" spans="1:2" x14ac:dyDescent="0.2">
      <c r="A1191" s="79"/>
      <c r="B1191" s="79"/>
    </row>
    <row r="1192" spans="1:2" x14ac:dyDescent="0.2">
      <c r="A1192" s="79"/>
      <c r="B1192" s="79"/>
    </row>
    <row r="1193" spans="1:2" x14ac:dyDescent="0.2">
      <c r="A1193" s="79"/>
      <c r="B1193" s="79"/>
    </row>
    <row r="1194" spans="1:2" x14ac:dyDescent="0.2">
      <c r="A1194" s="79"/>
      <c r="B1194" s="79"/>
    </row>
    <row r="1195" spans="1:2" x14ac:dyDescent="0.2">
      <c r="A1195" s="79"/>
      <c r="B1195" s="79"/>
    </row>
    <row r="1196" spans="1:2" x14ac:dyDescent="0.2">
      <c r="A1196" s="79"/>
      <c r="B1196" s="79"/>
    </row>
    <row r="1197" spans="1:2" x14ac:dyDescent="0.2">
      <c r="A1197" s="79"/>
      <c r="B1197" s="79"/>
    </row>
    <row r="1198" spans="1:2" x14ac:dyDescent="0.2">
      <c r="A1198" s="79"/>
      <c r="B1198" s="79"/>
    </row>
    <row r="1199" spans="1:2" x14ac:dyDescent="0.2">
      <c r="A1199" s="79"/>
      <c r="B1199" s="79"/>
    </row>
    <row r="1200" spans="1:2" x14ac:dyDescent="0.2">
      <c r="A1200" s="79"/>
      <c r="B1200" s="79"/>
    </row>
    <row r="1201" spans="1:2" x14ac:dyDescent="0.2">
      <c r="A1201" s="79"/>
      <c r="B1201" s="79"/>
    </row>
    <row r="1202" spans="1:2" x14ac:dyDescent="0.2">
      <c r="A1202" s="79"/>
      <c r="B1202" s="79"/>
    </row>
    <row r="1203" spans="1:2" x14ac:dyDescent="0.2">
      <c r="A1203" s="79"/>
      <c r="B1203" s="79"/>
    </row>
    <row r="1204" spans="1:2" x14ac:dyDescent="0.2">
      <c r="A1204" s="79"/>
      <c r="B1204" s="79"/>
    </row>
    <row r="1205" spans="1:2" x14ac:dyDescent="0.2">
      <c r="A1205" s="79"/>
      <c r="B1205" s="79"/>
    </row>
    <row r="1206" spans="1:2" x14ac:dyDescent="0.2">
      <c r="A1206" s="79"/>
      <c r="B1206" s="79"/>
    </row>
    <row r="1207" spans="1:2" x14ac:dyDescent="0.2">
      <c r="A1207" s="79"/>
      <c r="B1207" s="79"/>
    </row>
    <row r="1208" spans="1:2" x14ac:dyDescent="0.2">
      <c r="A1208" s="79"/>
      <c r="B1208" s="79"/>
    </row>
    <row r="1209" spans="1:2" x14ac:dyDescent="0.2">
      <c r="A1209" s="79"/>
      <c r="B1209" s="79"/>
    </row>
    <row r="1210" spans="1:2" x14ac:dyDescent="0.2">
      <c r="A1210" s="79"/>
      <c r="B1210" s="79"/>
    </row>
    <row r="1211" spans="1:2" x14ac:dyDescent="0.2">
      <c r="A1211" s="79"/>
      <c r="B1211" s="79"/>
    </row>
    <row r="1212" spans="1:2" x14ac:dyDescent="0.2">
      <c r="A1212" s="79"/>
      <c r="B1212" s="79"/>
    </row>
    <row r="1213" spans="1:2" x14ac:dyDescent="0.2">
      <c r="A1213" s="79"/>
      <c r="B1213" s="79"/>
    </row>
    <row r="1214" spans="1:2" x14ac:dyDescent="0.2">
      <c r="A1214" s="79"/>
      <c r="B1214" s="79"/>
    </row>
    <row r="1215" spans="1:2" x14ac:dyDescent="0.2">
      <c r="A1215" s="79"/>
      <c r="B1215" s="79"/>
    </row>
    <row r="1216" spans="1:2" x14ac:dyDescent="0.2">
      <c r="A1216" s="79"/>
      <c r="B1216" s="79"/>
    </row>
    <row r="1217" spans="1:2" x14ac:dyDescent="0.2">
      <c r="A1217" s="79"/>
      <c r="B1217" s="79"/>
    </row>
    <row r="1218" spans="1:2" x14ac:dyDescent="0.2">
      <c r="A1218" s="79"/>
      <c r="B1218" s="79"/>
    </row>
    <row r="1219" spans="1:2" x14ac:dyDescent="0.2">
      <c r="A1219" s="79"/>
      <c r="B1219" s="79"/>
    </row>
    <row r="1220" spans="1:2" x14ac:dyDescent="0.2">
      <c r="A1220" s="79"/>
      <c r="B1220" s="79"/>
    </row>
    <row r="1221" spans="1:2" x14ac:dyDescent="0.2">
      <c r="A1221" s="79"/>
      <c r="B1221" s="79"/>
    </row>
    <row r="1222" spans="1:2" x14ac:dyDescent="0.2">
      <c r="A1222" s="79"/>
      <c r="B1222" s="79"/>
    </row>
    <row r="1223" spans="1:2" x14ac:dyDescent="0.2">
      <c r="A1223" s="79"/>
      <c r="B1223" s="79"/>
    </row>
    <row r="1224" spans="1:2" x14ac:dyDescent="0.2">
      <c r="A1224" s="79"/>
      <c r="B1224" s="79"/>
    </row>
    <row r="1225" spans="1:2" x14ac:dyDescent="0.2">
      <c r="A1225" s="79"/>
      <c r="B1225" s="79"/>
    </row>
    <row r="1226" spans="1:2" x14ac:dyDescent="0.2">
      <c r="A1226" s="79"/>
      <c r="B1226" s="79"/>
    </row>
    <row r="1227" spans="1:2" x14ac:dyDescent="0.2">
      <c r="A1227" s="79"/>
      <c r="B1227" s="79"/>
    </row>
    <row r="1228" spans="1:2" x14ac:dyDescent="0.2">
      <c r="A1228" s="79"/>
      <c r="B1228" s="79"/>
    </row>
    <row r="1229" spans="1:2" x14ac:dyDescent="0.2">
      <c r="A1229" s="79"/>
      <c r="B1229" s="79"/>
    </row>
    <row r="1230" spans="1:2" x14ac:dyDescent="0.2">
      <c r="A1230" s="79"/>
      <c r="B1230" s="79"/>
    </row>
    <row r="1231" spans="1:2" x14ac:dyDescent="0.2">
      <c r="A1231" s="79"/>
      <c r="B1231" s="79"/>
    </row>
    <row r="1232" spans="1:2" x14ac:dyDescent="0.2">
      <c r="A1232" s="79"/>
      <c r="B1232" s="79"/>
    </row>
    <row r="1233" spans="1:2" x14ac:dyDescent="0.2">
      <c r="A1233" s="79"/>
      <c r="B1233" s="79"/>
    </row>
    <row r="1234" spans="1:2" x14ac:dyDescent="0.2">
      <c r="A1234" s="79"/>
      <c r="B1234" s="79"/>
    </row>
    <row r="1235" spans="1:2" x14ac:dyDescent="0.2">
      <c r="A1235" s="79"/>
      <c r="B1235" s="79"/>
    </row>
    <row r="1236" spans="1:2" x14ac:dyDescent="0.2">
      <c r="A1236" s="79"/>
      <c r="B1236" s="79"/>
    </row>
    <row r="1237" spans="1:2" x14ac:dyDescent="0.2">
      <c r="A1237" s="79"/>
      <c r="B1237" s="79"/>
    </row>
    <row r="1238" spans="1:2" x14ac:dyDescent="0.2">
      <c r="A1238" s="79"/>
      <c r="B1238" s="79"/>
    </row>
    <row r="1239" spans="1:2" x14ac:dyDescent="0.2">
      <c r="A1239" s="79"/>
      <c r="B1239" s="79"/>
    </row>
    <row r="1240" spans="1:2" x14ac:dyDescent="0.2">
      <c r="A1240" s="79"/>
      <c r="B1240" s="79"/>
    </row>
    <row r="1241" spans="1:2" x14ac:dyDescent="0.2">
      <c r="A1241" s="79"/>
      <c r="B1241" s="79"/>
    </row>
    <row r="1242" spans="1:2" x14ac:dyDescent="0.2">
      <c r="A1242" s="79"/>
      <c r="B1242" s="79"/>
    </row>
    <row r="1243" spans="1:2" x14ac:dyDescent="0.2">
      <c r="A1243" s="79"/>
      <c r="B1243" s="79"/>
    </row>
    <row r="1244" spans="1:2" x14ac:dyDescent="0.2">
      <c r="A1244" s="79"/>
      <c r="B1244" s="79"/>
    </row>
    <row r="1245" spans="1:2" x14ac:dyDescent="0.2">
      <c r="A1245" s="79"/>
      <c r="B1245" s="79"/>
    </row>
    <row r="1246" spans="1:2" x14ac:dyDescent="0.2">
      <c r="A1246" s="79"/>
      <c r="B1246" s="79"/>
    </row>
    <row r="1247" spans="1:2" x14ac:dyDescent="0.2">
      <c r="A1247" s="79"/>
      <c r="B1247" s="79"/>
    </row>
    <row r="1248" spans="1:2" x14ac:dyDescent="0.2">
      <c r="A1248" s="79"/>
      <c r="B1248" s="79"/>
    </row>
    <row r="1249" spans="1:2" x14ac:dyDescent="0.2">
      <c r="A1249" s="79"/>
      <c r="B1249" s="79"/>
    </row>
    <row r="1250" spans="1:2" x14ac:dyDescent="0.2">
      <c r="A1250" s="79"/>
      <c r="B1250" s="79"/>
    </row>
    <row r="1251" spans="1:2" x14ac:dyDescent="0.2">
      <c r="A1251" s="79"/>
      <c r="B1251" s="79"/>
    </row>
    <row r="1252" spans="1:2" x14ac:dyDescent="0.2">
      <c r="A1252" s="79"/>
      <c r="B1252" s="79"/>
    </row>
    <row r="1253" spans="1:2" x14ac:dyDescent="0.2">
      <c r="A1253" s="79"/>
      <c r="B1253" s="79"/>
    </row>
    <row r="1254" spans="1:2" x14ac:dyDescent="0.2">
      <c r="A1254" s="79"/>
      <c r="B1254" s="79"/>
    </row>
    <row r="1255" spans="1:2" x14ac:dyDescent="0.2">
      <c r="A1255" s="79"/>
      <c r="B1255" s="79"/>
    </row>
    <row r="1256" spans="1:2" x14ac:dyDescent="0.2">
      <c r="A1256" s="79"/>
      <c r="B1256" s="79"/>
    </row>
    <row r="1257" spans="1:2" x14ac:dyDescent="0.2">
      <c r="A1257" s="79"/>
      <c r="B1257" s="79"/>
    </row>
    <row r="1258" spans="1:2" x14ac:dyDescent="0.2">
      <c r="A1258" s="79"/>
      <c r="B1258" s="79"/>
    </row>
    <row r="1259" spans="1:2" x14ac:dyDescent="0.2">
      <c r="A1259" s="79"/>
      <c r="B1259" s="79"/>
    </row>
    <row r="1260" spans="1:2" x14ac:dyDescent="0.2">
      <c r="A1260" s="79"/>
      <c r="B1260" s="79"/>
    </row>
    <row r="1261" spans="1:2" x14ac:dyDescent="0.2">
      <c r="A1261" s="79"/>
      <c r="B1261" s="79"/>
    </row>
    <row r="1262" spans="1:2" x14ac:dyDescent="0.2">
      <c r="A1262" s="79"/>
      <c r="B1262" s="79"/>
    </row>
    <row r="1263" spans="1:2" x14ac:dyDescent="0.2">
      <c r="A1263" s="79"/>
      <c r="B1263" s="79"/>
    </row>
    <row r="1264" spans="1:2" x14ac:dyDescent="0.2">
      <c r="A1264" s="79"/>
      <c r="B1264" s="79"/>
    </row>
    <row r="1265" spans="1:2" x14ac:dyDescent="0.2">
      <c r="A1265" s="79"/>
      <c r="B1265" s="79"/>
    </row>
    <row r="1266" spans="1:2" x14ac:dyDescent="0.2">
      <c r="A1266" s="79"/>
      <c r="B1266" s="79"/>
    </row>
    <row r="1267" spans="1:2" x14ac:dyDescent="0.2">
      <c r="A1267" s="79"/>
      <c r="B1267" s="79"/>
    </row>
    <row r="1268" spans="1:2" x14ac:dyDescent="0.2">
      <c r="A1268" s="79"/>
      <c r="B1268" s="79"/>
    </row>
    <row r="1269" spans="1:2" x14ac:dyDescent="0.2">
      <c r="A1269" s="79"/>
      <c r="B1269" s="79"/>
    </row>
    <row r="1270" spans="1:2" x14ac:dyDescent="0.2">
      <c r="A1270" s="79"/>
      <c r="B1270" s="79"/>
    </row>
    <row r="1271" spans="1:2" x14ac:dyDescent="0.2">
      <c r="A1271" s="79"/>
      <c r="B1271" s="79"/>
    </row>
    <row r="1272" spans="1:2" x14ac:dyDescent="0.2">
      <c r="A1272" s="79"/>
      <c r="B1272" s="79"/>
    </row>
    <row r="1273" spans="1:2" x14ac:dyDescent="0.2">
      <c r="A1273" s="79"/>
      <c r="B1273" s="79"/>
    </row>
    <row r="1274" spans="1:2" x14ac:dyDescent="0.2">
      <c r="A1274" s="79"/>
      <c r="B1274" s="79"/>
    </row>
    <row r="1275" spans="1:2" x14ac:dyDescent="0.2">
      <c r="A1275" s="79"/>
      <c r="B1275" s="79"/>
    </row>
    <row r="1276" spans="1:2" x14ac:dyDescent="0.2">
      <c r="A1276" s="79"/>
      <c r="B1276" s="79"/>
    </row>
    <row r="1277" spans="1:2" x14ac:dyDescent="0.2">
      <c r="A1277" s="79"/>
      <c r="B1277" s="79"/>
    </row>
    <row r="1278" spans="1:2" x14ac:dyDescent="0.2">
      <c r="A1278" s="79"/>
      <c r="B1278" s="79"/>
    </row>
    <row r="1279" spans="1:2" x14ac:dyDescent="0.2">
      <c r="A1279" s="79"/>
      <c r="B1279" s="79"/>
    </row>
    <row r="1280" spans="1:2" x14ac:dyDescent="0.2">
      <c r="A1280" s="79"/>
      <c r="B1280" s="79"/>
    </row>
    <row r="1281" spans="1:2" x14ac:dyDescent="0.2">
      <c r="A1281" s="79"/>
      <c r="B1281" s="79"/>
    </row>
    <row r="1282" spans="1:2" x14ac:dyDescent="0.2">
      <c r="A1282" s="79"/>
      <c r="B1282" s="79"/>
    </row>
    <row r="1283" spans="1:2" x14ac:dyDescent="0.2">
      <c r="A1283" s="79"/>
      <c r="B1283" s="79"/>
    </row>
    <row r="1284" spans="1:2" x14ac:dyDescent="0.2">
      <c r="A1284" s="79"/>
      <c r="B1284" s="79"/>
    </row>
    <row r="1285" spans="1:2" x14ac:dyDescent="0.2">
      <c r="A1285" s="79"/>
      <c r="B1285" s="79"/>
    </row>
    <row r="1286" spans="1:2" x14ac:dyDescent="0.2">
      <c r="A1286" s="79"/>
      <c r="B1286" s="79"/>
    </row>
    <row r="1287" spans="1:2" x14ac:dyDescent="0.2">
      <c r="A1287" s="79"/>
      <c r="B1287" s="79"/>
    </row>
    <row r="1288" spans="1:2" x14ac:dyDescent="0.2">
      <c r="A1288" s="79"/>
      <c r="B1288" s="79"/>
    </row>
    <row r="1289" spans="1:2" x14ac:dyDescent="0.2">
      <c r="A1289" s="79"/>
      <c r="B1289" s="79"/>
    </row>
    <row r="1290" spans="1:2" x14ac:dyDescent="0.2">
      <c r="A1290" s="79"/>
      <c r="B1290" s="79"/>
    </row>
    <row r="1291" spans="1:2" x14ac:dyDescent="0.2">
      <c r="A1291" s="79"/>
      <c r="B1291" s="79"/>
    </row>
    <row r="1292" spans="1:2" x14ac:dyDescent="0.2">
      <c r="A1292" s="79"/>
      <c r="B1292" s="79"/>
    </row>
    <row r="1293" spans="1:2" x14ac:dyDescent="0.2">
      <c r="A1293" s="79"/>
      <c r="B1293" s="79"/>
    </row>
    <row r="1294" spans="1:2" x14ac:dyDescent="0.2">
      <c r="A1294" s="79"/>
      <c r="B1294" s="79"/>
    </row>
    <row r="1295" spans="1:2" x14ac:dyDescent="0.2">
      <c r="A1295" s="79"/>
      <c r="B1295" s="79"/>
    </row>
    <row r="1296" spans="1:2" x14ac:dyDescent="0.2">
      <c r="A1296" s="79"/>
      <c r="B1296" s="79"/>
    </row>
    <row r="1297" spans="1:2" x14ac:dyDescent="0.2">
      <c r="A1297" s="79"/>
      <c r="B1297" s="79"/>
    </row>
    <row r="1298" spans="1:2" x14ac:dyDescent="0.2">
      <c r="A1298" s="79"/>
      <c r="B1298" s="79"/>
    </row>
    <row r="1299" spans="1:2" x14ac:dyDescent="0.2">
      <c r="A1299" s="79"/>
      <c r="B1299" s="79"/>
    </row>
    <row r="1300" spans="1:2" x14ac:dyDescent="0.2">
      <c r="A1300" s="79"/>
      <c r="B1300" s="79"/>
    </row>
    <row r="1301" spans="1:2" x14ac:dyDescent="0.2">
      <c r="A1301" s="79"/>
      <c r="B1301" s="79"/>
    </row>
    <row r="1302" spans="1:2" x14ac:dyDescent="0.2">
      <c r="A1302" s="79"/>
      <c r="B1302" s="79"/>
    </row>
    <row r="1303" spans="1:2" x14ac:dyDescent="0.2">
      <c r="A1303" s="79"/>
      <c r="B1303" s="79"/>
    </row>
    <row r="1304" spans="1:2" x14ac:dyDescent="0.2">
      <c r="A1304" s="79"/>
      <c r="B1304" s="79"/>
    </row>
    <row r="1305" spans="1:2" x14ac:dyDescent="0.2">
      <c r="A1305" s="79"/>
      <c r="B1305" s="79"/>
    </row>
    <row r="1306" spans="1:2" x14ac:dyDescent="0.2">
      <c r="A1306" s="79"/>
      <c r="B1306" s="79"/>
    </row>
    <row r="1307" spans="1:2" x14ac:dyDescent="0.2">
      <c r="A1307" s="79"/>
      <c r="B1307" s="79"/>
    </row>
    <row r="1308" spans="1:2" x14ac:dyDescent="0.2">
      <c r="A1308" s="79"/>
      <c r="B1308" s="79"/>
    </row>
    <row r="1309" spans="1:2" x14ac:dyDescent="0.2">
      <c r="A1309" s="79"/>
      <c r="B1309" s="79"/>
    </row>
    <row r="1310" spans="1:2" x14ac:dyDescent="0.2">
      <c r="A1310" s="79"/>
      <c r="B1310" s="79"/>
    </row>
    <row r="1311" spans="1:2" x14ac:dyDescent="0.2">
      <c r="A1311" s="79"/>
      <c r="B1311" s="79"/>
    </row>
    <row r="1312" spans="1:2" x14ac:dyDescent="0.2">
      <c r="A1312" s="79"/>
      <c r="B1312" s="79"/>
    </row>
    <row r="1313" spans="1:2" x14ac:dyDescent="0.2">
      <c r="A1313" s="79"/>
      <c r="B1313" s="79"/>
    </row>
    <row r="1314" spans="1:2" x14ac:dyDescent="0.2">
      <c r="A1314" s="79"/>
      <c r="B1314" s="79"/>
    </row>
    <row r="1315" spans="1:2" x14ac:dyDescent="0.2">
      <c r="A1315" s="79"/>
      <c r="B1315" s="79"/>
    </row>
    <row r="1316" spans="1:2" x14ac:dyDescent="0.2">
      <c r="A1316" s="79"/>
      <c r="B1316" s="79"/>
    </row>
    <row r="1317" spans="1:2" x14ac:dyDescent="0.2">
      <c r="A1317" s="79"/>
      <c r="B1317" s="79"/>
    </row>
    <row r="1318" spans="1:2" x14ac:dyDescent="0.2">
      <c r="A1318" s="79"/>
      <c r="B1318" s="79"/>
    </row>
    <row r="1319" spans="1:2" x14ac:dyDescent="0.2">
      <c r="A1319" s="79"/>
      <c r="B1319" s="79"/>
    </row>
    <row r="1320" spans="1:2" x14ac:dyDescent="0.2">
      <c r="A1320" s="79"/>
      <c r="B1320" s="79"/>
    </row>
    <row r="1321" spans="1:2" x14ac:dyDescent="0.2">
      <c r="A1321" s="79"/>
      <c r="B1321" s="79"/>
    </row>
    <row r="1322" spans="1:2" x14ac:dyDescent="0.2">
      <c r="A1322" s="79"/>
      <c r="B1322" s="79"/>
    </row>
    <row r="1323" spans="1:2" x14ac:dyDescent="0.2">
      <c r="A1323" s="79"/>
      <c r="B1323" s="79"/>
    </row>
    <row r="1324" spans="1:2" x14ac:dyDescent="0.2">
      <c r="A1324" s="79"/>
      <c r="B1324" s="79"/>
    </row>
    <row r="1325" spans="1:2" x14ac:dyDescent="0.2">
      <c r="A1325" s="79"/>
      <c r="B1325" s="79"/>
    </row>
    <row r="1326" spans="1:2" x14ac:dyDescent="0.2">
      <c r="A1326" s="79"/>
      <c r="B1326" s="79"/>
    </row>
    <row r="1327" spans="1:2" x14ac:dyDescent="0.2">
      <c r="A1327" s="79"/>
      <c r="B1327" s="79"/>
    </row>
    <row r="1328" spans="1:2" x14ac:dyDescent="0.2">
      <c r="A1328" s="79"/>
      <c r="B1328" s="79"/>
    </row>
    <row r="1329" spans="1:2" x14ac:dyDescent="0.2">
      <c r="A1329" s="79"/>
      <c r="B1329" s="79"/>
    </row>
    <row r="1330" spans="1:2" x14ac:dyDescent="0.2">
      <c r="A1330" s="79"/>
      <c r="B1330" s="79"/>
    </row>
    <row r="1331" spans="1:2" x14ac:dyDescent="0.2">
      <c r="A1331" s="79"/>
      <c r="B1331" s="79"/>
    </row>
    <row r="1332" spans="1:2" x14ac:dyDescent="0.2">
      <c r="A1332" s="79"/>
      <c r="B1332" s="79"/>
    </row>
    <row r="1333" spans="1:2" x14ac:dyDescent="0.2">
      <c r="A1333" s="79"/>
      <c r="B1333" s="79"/>
    </row>
    <row r="1334" spans="1:2" x14ac:dyDescent="0.2">
      <c r="A1334" s="79"/>
      <c r="B1334" s="79"/>
    </row>
    <row r="1335" spans="1:2" x14ac:dyDescent="0.2">
      <c r="A1335" s="79"/>
      <c r="B1335" s="79"/>
    </row>
    <row r="1336" spans="1:2" x14ac:dyDescent="0.2">
      <c r="A1336" s="79"/>
      <c r="B1336" s="79"/>
    </row>
    <row r="1337" spans="1:2" x14ac:dyDescent="0.2">
      <c r="A1337" s="79"/>
      <c r="B1337" s="79"/>
    </row>
    <row r="1338" spans="1:2" x14ac:dyDescent="0.2">
      <c r="A1338" s="79"/>
      <c r="B1338" s="79"/>
    </row>
    <row r="1339" spans="1:2" x14ac:dyDescent="0.2">
      <c r="A1339" s="79"/>
      <c r="B1339" s="79"/>
    </row>
    <row r="1340" spans="1:2" x14ac:dyDescent="0.2">
      <c r="A1340" s="79"/>
      <c r="B1340" s="79"/>
    </row>
    <row r="1341" spans="1:2" x14ac:dyDescent="0.2">
      <c r="A1341" s="79"/>
      <c r="B1341" s="79"/>
    </row>
    <row r="1342" spans="1:2" x14ac:dyDescent="0.2">
      <c r="A1342" s="79"/>
      <c r="B1342" s="79"/>
    </row>
    <row r="1343" spans="1:2" x14ac:dyDescent="0.2">
      <c r="A1343" s="79"/>
      <c r="B1343" s="79"/>
    </row>
    <row r="1344" spans="1:2" x14ac:dyDescent="0.2">
      <c r="A1344" s="79"/>
      <c r="B1344" s="79"/>
    </row>
    <row r="1345" spans="1:2" x14ac:dyDescent="0.2">
      <c r="A1345" s="79"/>
      <c r="B1345" s="79"/>
    </row>
    <row r="1346" spans="1:2" x14ac:dyDescent="0.2">
      <c r="A1346" s="79"/>
      <c r="B1346" s="79"/>
    </row>
    <row r="1347" spans="1:2" x14ac:dyDescent="0.2">
      <c r="A1347" s="79"/>
      <c r="B1347" s="79"/>
    </row>
    <row r="1348" spans="1:2" x14ac:dyDescent="0.2">
      <c r="A1348" s="79"/>
      <c r="B1348" s="79"/>
    </row>
    <row r="1349" spans="1:2" x14ac:dyDescent="0.2">
      <c r="A1349" s="79"/>
      <c r="B1349" s="79"/>
    </row>
    <row r="1350" spans="1:2" x14ac:dyDescent="0.2">
      <c r="A1350" s="79"/>
      <c r="B1350" s="79"/>
    </row>
    <row r="1351" spans="1:2" x14ac:dyDescent="0.2">
      <c r="A1351" s="79"/>
      <c r="B1351" s="79"/>
    </row>
    <row r="1352" spans="1:2" x14ac:dyDescent="0.2">
      <c r="A1352" s="79"/>
      <c r="B1352" s="79"/>
    </row>
    <row r="1353" spans="1:2" x14ac:dyDescent="0.2">
      <c r="A1353" s="79"/>
      <c r="B1353" s="79"/>
    </row>
    <row r="1354" spans="1:2" x14ac:dyDescent="0.2">
      <c r="A1354" s="79"/>
      <c r="B1354" s="79"/>
    </row>
    <row r="1355" spans="1:2" x14ac:dyDescent="0.2">
      <c r="A1355" s="79"/>
      <c r="B1355" s="79"/>
    </row>
    <row r="1356" spans="1:2" x14ac:dyDescent="0.2">
      <c r="A1356" s="79"/>
      <c r="B1356" s="79"/>
    </row>
    <row r="1357" spans="1:2" x14ac:dyDescent="0.2">
      <c r="A1357" s="79"/>
      <c r="B1357" s="79"/>
    </row>
    <row r="1358" spans="1:2" x14ac:dyDescent="0.2">
      <c r="A1358" s="79"/>
      <c r="B1358" s="79"/>
    </row>
    <row r="1359" spans="1:2" x14ac:dyDescent="0.2">
      <c r="A1359" s="79"/>
      <c r="B1359" s="79"/>
    </row>
    <row r="1360" spans="1:2" x14ac:dyDescent="0.2">
      <c r="A1360" s="79"/>
      <c r="B1360" s="79"/>
    </row>
    <row r="1361" spans="1:2" x14ac:dyDescent="0.2">
      <c r="A1361" s="79"/>
      <c r="B1361" s="79"/>
    </row>
    <row r="1362" spans="1:2" x14ac:dyDescent="0.2">
      <c r="A1362" s="79"/>
      <c r="B1362" s="79"/>
    </row>
    <row r="1363" spans="1:2" x14ac:dyDescent="0.2">
      <c r="A1363" s="79"/>
      <c r="B1363" s="79"/>
    </row>
    <row r="1364" spans="1:2" x14ac:dyDescent="0.2">
      <c r="A1364" s="79"/>
      <c r="B1364" s="79"/>
    </row>
    <row r="1365" spans="1:2" x14ac:dyDescent="0.2">
      <c r="A1365" s="79"/>
      <c r="B1365" s="79"/>
    </row>
    <row r="1366" spans="1:2" x14ac:dyDescent="0.2">
      <c r="A1366" s="79"/>
      <c r="B1366" s="79"/>
    </row>
    <row r="1367" spans="1:2" x14ac:dyDescent="0.2">
      <c r="A1367" s="79"/>
      <c r="B1367" s="79"/>
    </row>
    <row r="1368" spans="1:2" x14ac:dyDescent="0.2">
      <c r="A1368" s="79"/>
      <c r="B1368" s="79"/>
    </row>
    <row r="1369" spans="1:2" x14ac:dyDescent="0.2">
      <c r="A1369" s="79"/>
      <c r="B1369" s="79"/>
    </row>
    <row r="1370" spans="1:2" x14ac:dyDescent="0.2">
      <c r="A1370" s="79"/>
      <c r="B1370" s="79"/>
    </row>
    <row r="1371" spans="1:2" x14ac:dyDescent="0.2">
      <c r="A1371" s="79"/>
      <c r="B1371" s="79"/>
    </row>
    <row r="1372" spans="1:2" x14ac:dyDescent="0.2">
      <c r="A1372" s="79"/>
      <c r="B1372" s="79"/>
    </row>
    <row r="1373" spans="1:2" x14ac:dyDescent="0.2">
      <c r="A1373" s="79"/>
      <c r="B1373" s="79"/>
    </row>
    <row r="1374" spans="1:2" x14ac:dyDescent="0.2">
      <c r="A1374" s="79"/>
      <c r="B1374" s="79"/>
    </row>
    <row r="1375" spans="1:2" x14ac:dyDescent="0.2">
      <c r="A1375" s="79"/>
      <c r="B1375" s="79"/>
    </row>
    <row r="1376" spans="1:2" x14ac:dyDescent="0.2">
      <c r="A1376" s="79"/>
      <c r="B1376" s="79"/>
    </row>
    <row r="1377" spans="1:2" x14ac:dyDescent="0.2">
      <c r="A1377" s="79"/>
      <c r="B1377" s="79"/>
    </row>
    <row r="1378" spans="1:2" x14ac:dyDescent="0.2">
      <c r="A1378" s="79"/>
      <c r="B1378" s="79"/>
    </row>
    <row r="1379" spans="1:2" x14ac:dyDescent="0.2">
      <c r="A1379" s="79"/>
      <c r="B1379" s="79"/>
    </row>
    <row r="1380" spans="1:2" x14ac:dyDescent="0.2">
      <c r="A1380" s="79"/>
      <c r="B1380" s="79"/>
    </row>
    <row r="1381" spans="1:2" x14ac:dyDescent="0.2">
      <c r="A1381" s="79"/>
      <c r="B1381" s="79"/>
    </row>
    <row r="1382" spans="1:2" x14ac:dyDescent="0.2">
      <c r="A1382" s="79"/>
      <c r="B1382" s="79"/>
    </row>
    <row r="1383" spans="1:2" x14ac:dyDescent="0.2">
      <c r="A1383" s="79"/>
      <c r="B1383" s="79"/>
    </row>
    <row r="1384" spans="1:2" x14ac:dyDescent="0.2">
      <c r="A1384" s="79"/>
      <c r="B1384" s="79"/>
    </row>
    <row r="1385" spans="1:2" x14ac:dyDescent="0.2">
      <c r="A1385" s="79"/>
      <c r="B1385" s="79"/>
    </row>
    <row r="1386" spans="1:2" x14ac:dyDescent="0.2">
      <c r="A1386" s="79"/>
      <c r="B1386" s="79"/>
    </row>
    <row r="1387" spans="1:2" x14ac:dyDescent="0.2">
      <c r="A1387" s="79"/>
      <c r="B1387" s="79"/>
    </row>
    <row r="1388" spans="1:2" x14ac:dyDescent="0.2">
      <c r="A1388" s="79"/>
      <c r="B1388" s="79"/>
    </row>
    <row r="1389" spans="1:2" x14ac:dyDescent="0.2">
      <c r="A1389" s="79"/>
      <c r="B1389" s="79"/>
    </row>
    <row r="1390" spans="1:2" x14ac:dyDescent="0.2">
      <c r="A1390" s="79"/>
      <c r="B1390" s="79"/>
    </row>
    <row r="1391" spans="1:2" x14ac:dyDescent="0.2">
      <c r="A1391" s="79"/>
      <c r="B1391" s="79"/>
    </row>
    <row r="1392" spans="1:2" x14ac:dyDescent="0.2">
      <c r="A1392" s="79"/>
      <c r="B1392" s="79"/>
    </row>
    <row r="1393" spans="1:2" x14ac:dyDescent="0.2">
      <c r="A1393" s="79"/>
      <c r="B1393" s="79"/>
    </row>
    <row r="1394" spans="1:2" x14ac:dyDescent="0.2">
      <c r="A1394" s="79"/>
      <c r="B1394" s="79"/>
    </row>
    <row r="1395" spans="1:2" x14ac:dyDescent="0.2">
      <c r="A1395" s="79"/>
      <c r="B1395" s="79"/>
    </row>
    <row r="1396" spans="1:2" x14ac:dyDescent="0.2">
      <c r="A1396" s="79"/>
      <c r="B1396" s="79"/>
    </row>
    <row r="1397" spans="1:2" x14ac:dyDescent="0.2">
      <c r="A1397" s="79"/>
      <c r="B1397" s="79"/>
    </row>
    <row r="1398" spans="1:2" x14ac:dyDescent="0.2">
      <c r="A1398" s="79"/>
      <c r="B1398" s="79"/>
    </row>
    <row r="1399" spans="1:2" x14ac:dyDescent="0.2">
      <c r="A1399" s="79"/>
      <c r="B1399" s="79"/>
    </row>
    <row r="1400" spans="1:2" x14ac:dyDescent="0.2">
      <c r="A1400" s="79"/>
      <c r="B1400" s="79"/>
    </row>
    <row r="1401" spans="1:2" x14ac:dyDescent="0.2">
      <c r="A1401" s="79"/>
      <c r="B1401" s="79"/>
    </row>
    <row r="1402" spans="1:2" x14ac:dyDescent="0.2">
      <c r="A1402" s="79"/>
      <c r="B1402" s="79"/>
    </row>
    <row r="1403" spans="1:2" x14ac:dyDescent="0.2">
      <c r="A1403" s="79"/>
      <c r="B1403" s="79"/>
    </row>
    <row r="1404" spans="1:2" x14ac:dyDescent="0.2">
      <c r="A1404" s="79"/>
      <c r="B1404" s="79"/>
    </row>
    <row r="1405" spans="1:2" x14ac:dyDescent="0.2">
      <c r="A1405" s="79"/>
      <c r="B1405" s="79"/>
    </row>
    <row r="1406" spans="1:2" x14ac:dyDescent="0.2">
      <c r="A1406" s="79"/>
      <c r="B1406" s="79"/>
    </row>
    <row r="1407" spans="1:2" x14ac:dyDescent="0.2">
      <c r="A1407" s="79"/>
      <c r="B1407" s="79"/>
    </row>
    <row r="1408" spans="1:2" x14ac:dyDescent="0.2">
      <c r="A1408" s="79"/>
      <c r="B1408" s="79"/>
    </row>
    <row r="1409" spans="1:2" x14ac:dyDescent="0.2">
      <c r="A1409" s="79"/>
      <c r="B1409" s="79"/>
    </row>
    <row r="1410" spans="1:2" x14ac:dyDescent="0.2">
      <c r="A1410" s="79"/>
      <c r="B1410" s="79"/>
    </row>
    <row r="1411" spans="1:2" x14ac:dyDescent="0.2">
      <c r="A1411" s="79"/>
      <c r="B1411" s="79"/>
    </row>
    <row r="1412" spans="1:2" x14ac:dyDescent="0.2">
      <c r="A1412" s="79"/>
      <c r="B1412" s="79"/>
    </row>
    <row r="1413" spans="1:2" x14ac:dyDescent="0.2">
      <c r="A1413" s="79"/>
      <c r="B1413" s="79"/>
    </row>
    <row r="1414" spans="1:2" x14ac:dyDescent="0.2">
      <c r="A1414" s="79"/>
      <c r="B1414" s="79"/>
    </row>
    <row r="1415" spans="1:2" x14ac:dyDescent="0.2">
      <c r="A1415" s="79"/>
      <c r="B1415" s="79"/>
    </row>
    <row r="1416" spans="1:2" x14ac:dyDescent="0.2">
      <c r="A1416" s="79"/>
      <c r="B1416" s="79"/>
    </row>
    <row r="1417" spans="1:2" x14ac:dyDescent="0.2">
      <c r="A1417" s="79"/>
      <c r="B1417" s="79"/>
    </row>
    <row r="1418" spans="1:2" x14ac:dyDescent="0.2">
      <c r="A1418" s="79"/>
      <c r="B1418" s="79"/>
    </row>
    <row r="1419" spans="1:2" x14ac:dyDescent="0.2">
      <c r="A1419" s="79"/>
      <c r="B1419" s="79"/>
    </row>
    <row r="1420" spans="1:2" x14ac:dyDescent="0.2">
      <c r="A1420" s="79"/>
      <c r="B1420" s="79"/>
    </row>
    <row r="1421" spans="1:2" x14ac:dyDescent="0.2">
      <c r="A1421" s="79"/>
      <c r="B1421" s="79"/>
    </row>
    <row r="1422" spans="1:2" x14ac:dyDescent="0.2">
      <c r="A1422" s="79"/>
      <c r="B1422" s="79"/>
    </row>
    <row r="1423" spans="1:2" x14ac:dyDescent="0.2">
      <c r="A1423" s="79"/>
      <c r="B1423" s="79"/>
    </row>
    <row r="1424" spans="1:2" x14ac:dyDescent="0.2">
      <c r="A1424" s="79"/>
      <c r="B1424" s="79"/>
    </row>
    <row r="1425" spans="1:2" x14ac:dyDescent="0.2">
      <c r="A1425" s="79"/>
      <c r="B1425" s="79"/>
    </row>
    <row r="1426" spans="1:2" x14ac:dyDescent="0.2">
      <c r="A1426" s="79"/>
      <c r="B1426" s="79"/>
    </row>
    <row r="1427" spans="1:2" x14ac:dyDescent="0.2">
      <c r="A1427" s="79"/>
      <c r="B1427" s="79"/>
    </row>
    <row r="1428" spans="1:2" x14ac:dyDescent="0.2">
      <c r="A1428" s="79"/>
      <c r="B1428" s="79"/>
    </row>
    <row r="1429" spans="1:2" x14ac:dyDescent="0.2">
      <c r="A1429" s="79"/>
      <c r="B1429" s="79"/>
    </row>
    <row r="1430" spans="1:2" x14ac:dyDescent="0.2">
      <c r="A1430" s="79"/>
      <c r="B1430" s="79"/>
    </row>
    <row r="1431" spans="1:2" x14ac:dyDescent="0.2">
      <c r="A1431" s="79"/>
      <c r="B1431" s="79"/>
    </row>
    <row r="1432" spans="1:2" x14ac:dyDescent="0.2">
      <c r="A1432" s="79"/>
      <c r="B1432" s="79"/>
    </row>
    <row r="1433" spans="1:2" x14ac:dyDescent="0.2">
      <c r="A1433" s="79"/>
      <c r="B1433" s="79"/>
    </row>
    <row r="1434" spans="1:2" x14ac:dyDescent="0.2">
      <c r="A1434" s="79"/>
      <c r="B1434" s="79"/>
    </row>
    <row r="1435" spans="1:2" x14ac:dyDescent="0.2">
      <c r="A1435" s="79"/>
      <c r="B1435" s="79"/>
    </row>
    <row r="1436" spans="1:2" x14ac:dyDescent="0.2">
      <c r="A1436" s="79"/>
      <c r="B1436" s="79"/>
    </row>
    <row r="1437" spans="1:2" x14ac:dyDescent="0.2">
      <c r="A1437" s="79"/>
      <c r="B1437" s="79"/>
    </row>
    <row r="1438" spans="1:2" x14ac:dyDescent="0.2">
      <c r="A1438" s="79"/>
      <c r="B1438" s="79"/>
    </row>
    <row r="1439" spans="1:2" x14ac:dyDescent="0.2">
      <c r="A1439" s="79"/>
      <c r="B1439" s="79"/>
    </row>
    <row r="1440" spans="1:2" x14ac:dyDescent="0.2">
      <c r="A1440" s="79"/>
      <c r="B1440" s="79"/>
    </row>
    <row r="1441" spans="1:2" x14ac:dyDescent="0.2">
      <c r="A1441" s="79"/>
      <c r="B1441" s="79"/>
    </row>
    <row r="1442" spans="1:2" x14ac:dyDescent="0.2">
      <c r="A1442" s="79"/>
      <c r="B1442" s="79"/>
    </row>
    <row r="1443" spans="1:2" x14ac:dyDescent="0.2">
      <c r="A1443" s="79"/>
      <c r="B1443" s="79"/>
    </row>
    <row r="1444" spans="1:2" x14ac:dyDescent="0.2">
      <c r="A1444" s="79"/>
      <c r="B1444" s="79"/>
    </row>
    <row r="1445" spans="1:2" x14ac:dyDescent="0.2">
      <c r="A1445" s="79"/>
      <c r="B1445" s="79"/>
    </row>
    <row r="1446" spans="1:2" x14ac:dyDescent="0.2">
      <c r="A1446" s="79"/>
      <c r="B1446" s="79"/>
    </row>
    <row r="1447" spans="1:2" x14ac:dyDescent="0.2">
      <c r="A1447" s="79"/>
      <c r="B1447" s="79"/>
    </row>
    <row r="1448" spans="1:2" x14ac:dyDescent="0.2">
      <c r="A1448" s="79"/>
      <c r="B1448" s="79"/>
    </row>
    <row r="1449" spans="1:2" x14ac:dyDescent="0.2">
      <c r="A1449" s="79"/>
      <c r="B1449" s="79"/>
    </row>
    <row r="1450" spans="1:2" x14ac:dyDescent="0.2">
      <c r="A1450" s="79"/>
      <c r="B1450" s="79"/>
    </row>
    <row r="1451" spans="1:2" x14ac:dyDescent="0.2">
      <c r="A1451" s="79"/>
      <c r="B1451" s="79"/>
    </row>
    <row r="1452" spans="1:2" x14ac:dyDescent="0.2">
      <c r="A1452" s="79"/>
      <c r="B1452" s="79"/>
    </row>
    <row r="1453" spans="1:2" x14ac:dyDescent="0.2">
      <c r="A1453" s="79"/>
      <c r="B1453" s="79"/>
    </row>
    <row r="1454" spans="1:2" x14ac:dyDescent="0.2">
      <c r="A1454" s="79"/>
      <c r="B1454" s="79"/>
    </row>
    <row r="1455" spans="1:2" x14ac:dyDescent="0.2">
      <c r="A1455" s="79"/>
      <c r="B1455" s="79"/>
    </row>
    <row r="1456" spans="1:2" x14ac:dyDescent="0.2">
      <c r="A1456" s="79"/>
      <c r="B1456" s="79"/>
    </row>
    <row r="1457" spans="1:2" x14ac:dyDescent="0.2">
      <c r="A1457" s="79"/>
      <c r="B1457" s="79"/>
    </row>
    <row r="1458" spans="1:2" x14ac:dyDescent="0.2">
      <c r="A1458" s="79"/>
      <c r="B1458" s="79"/>
    </row>
    <row r="1459" spans="1:2" x14ac:dyDescent="0.2">
      <c r="A1459" s="79"/>
      <c r="B1459" s="79"/>
    </row>
    <row r="1460" spans="1:2" x14ac:dyDescent="0.2">
      <c r="A1460" s="79"/>
      <c r="B1460" s="79"/>
    </row>
    <row r="1461" spans="1:2" x14ac:dyDescent="0.2">
      <c r="A1461" s="79"/>
      <c r="B1461" s="79"/>
    </row>
    <row r="1462" spans="1:2" x14ac:dyDescent="0.2">
      <c r="A1462" s="79"/>
      <c r="B1462" s="79"/>
    </row>
    <row r="1463" spans="1:2" x14ac:dyDescent="0.2">
      <c r="A1463" s="79"/>
      <c r="B1463" s="79"/>
    </row>
    <row r="1464" spans="1:2" x14ac:dyDescent="0.2">
      <c r="A1464" s="79"/>
      <c r="B1464" s="79"/>
    </row>
    <row r="1465" spans="1:2" x14ac:dyDescent="0.2">
      <c r="A1465" s="79"/>
      <c r="B1465" s="79"/>
    </row>
    <row r="1466" spans="1:2" x14ac:dyDescent="0.2">
      <c r="A1466" s="79"/>
      <c r="B1466" s="79"/>
    </row>
    <row r="1467" spans="1:2" x14ac:dyDescent="0.2">
      <c r="A1467" s="79"/>
      <c r="B1467" s="79"/>
    </row>
    <row r="1468" spans="1:2" x14ac:dyDescent="0.2">
      <c r="A1468" s="79"/>
      <c r="B1468" s="79"/>
    </row>
    <row r="1469" spans="1:2" x14ac:dyDescent="0.2">
      <c r="A1469" s="79"/>
      <c r="B1469" s="79"/>
    </row>
    <row r="1470" spans="1:2" x14ac:dyDescent="0.2">
      <c r="A1470" s="79"/>
      <c r="B1470" s="79"/>
    </row>
    <row r="1471" spans="1:2" x14ac:dyDescent="0.2">
      <c r="A1471" s="79"/>
      <c r="B1471" s="79"/>
    </row>
    <row r="1472" spans="1:2" x14ac:dyDescent="0.2">
      <c r="A1472" s="79"/>
      <c r="B1472" s="79"/>
    </row>
    <row r="1473" spans="1:2" x14ac:dyDescent="0.2">
      <c r="A1473" s="79"/>
      <c r="B1473" s="79"/>
    </row>
    <row r="1474" spans="1:2" x14ac:dyDescent="0.2">
      <c r="A1474" s="79"/>
      <c r="B1474" s="79"/>
    </row>
    <row r="1475" spans="1:2" x14ac:dyDescent="0.2">
      <c r="A1475" s="79"/>
      <c r="B1475" s="79"/>
    </row>
    <row r="1476" spans="1:2" x14ac:dyDescent="0.2">
      <c r="A1476" s="79"/>
      <c r="B1476" s="79"/>
    </row>
    <row r="1477" spans="1:2" x14ac:dyDescent="0.2">
      <c r="A1477" s="79"/>
      <c r="B1477" s="79"/>
    </row>
    <row r="1478" spans="1:2" x14ac:dyDescent="0.2">
      <c r="A1478" s="79"/>
      <c r="B1478" s="79"/>
    </row>
    <row r="1479" spans="1:2" x14ac:dyDescent="0.2">
      <c r="A1479" s="79"/>
      <c r="B1479" s="79"/>
    </row>
    <row r="1480" spans="1:2" x14ac:dyDescent="0.2">
      <c r="A1480" s="79"/>
      <c r="B1480" s="79"/>
    </row>
    <row r="1481" spans="1:2" x14ac:dyDescent="0.2">
      <c r="A1481" s="79"/>
      <c r="B1481" s="79"/>
    </row>
    <row r="1482" spans="1:2" x14ac:dyDescent="0.2">
      <c r="A1482" s="79"/>
      <c r="B1482" s="79"/>
    </row>
    <row r="1483" spans="1:2" x14ac:dyDescent="0.2">
      <c r="A1483" s="79"/>
      <c r="B1483" s="79"/>
    </row>
    <row r="1484" spans="1:2" x14ac:dyDescent="0.2">
      <c r="A1484" s="79"/>
      <c r="B1484" s="79"/>
    </row>
    <row r="1485" spans="1:2" x14ac:dyDescent="0.2">
      <c r="A1485" s="79"/>
      <c r="B1485" s="79"/>
    </row>
    <row r="1486" spans="1:2" x14ac:dyDescent="0.2">
      <c r="A1486" s="79"/>
      <c r="B1486" s="79"/>
    </row>
    <row r="1487" spans="1:2" x14ac:dyDescent="0.2">
      <c r="A1487" s="79"/>
      <c r="B1487" s="79"/>
    </row>
    <row r="1488" spans="1:2" x14ac:dyDescent="0.2">
      <c r="A1488" s="79"/>
      <c r="B1488" s="79"/>
    </row>
    <row r="1489" spans="1:2" x14ac:dyDescent="0.2">
      <c r="A1489" s="79"/>
      <c r="B1489" s="79"/>
    </row>
    <row r="1490" spans="1:2" x14ac:dyDescent="0.2">
      <c r="A1490" s="79"/>
      <c r="B1490" s="79"/>
    </row>
    <row r="1491" spans="1:2" x14ac:dyDescent="0.2">
      <c r="A1491" s="79"/>
      <c r="B1491" s="79"/>
    </row>
    <row r="1492" spans="1:2" x14ac:dyDescent="0.2">
      <c r="A1492" s="79"/>
      <c r="B1492" s="79"/>
    </row>
    <row r="1493" spans="1:2" x14ac:dyDescent="0.2">
      <c r="A1493" s="79"/>
      <c r="B1493" s="79"/>
    </row>
    <row r="1494" spans="1:2" x14ac:dyDescent="0.2">
      <c r="A1494" s="79"/>
      <c r="B1494" s="79"/>
    </row>
    <row r="1495" spans="1:2" x14ac:dyDescent="0.2">
      <c r="A1495" s="79"/>
      <c r="B1495" s="79"/>
    </row>
    <row r="1496" spans="1:2" x14ac:dyDescent="0.2">
      <c r="A1496" s="79"/>
      <c r="B1496" s="79"/>
    </row>
    <row r="1497" spans="1:2" x14ac:dyDescent="0.2">
      <c r="A1497" s="79"/>
      <c r="B1497" s="79"/>
    </row>
    <row r="1498" spans="1:2" x14ac:dyDescent="0.2">
      <c r="A1498" s="79"/>
      <c r="B1498" s="79"/>
    </row>
    <row r="1499" spans="1:2" x14ac:dyDescent="0.2">
      <c r="A1499" s="79"/>
      <c r="B1499" s="79"/>
    </row>
    <row r="1500" spans="1:2" x14ac:dyDescent="0.2">
      <c r="A1500" s="79"/>
      <c r="B1500" s="79"/>
    </row>
    <row r="1501" spans="1:2" x14ac:dyDescent="0.2">
      <c r="A1501" s="79"/>
      <c r="B1501" s="79"/>
    </row>
    <row r="1502" spans="1:2" x14ac:dyDescent="0.2">
      <c r="A1502" s="79"/>
      <c r="B1502" s="79"/>
    </row>
    <row r="1503" spans="1:2" x14ac:dyDescent="0.2">
      <c r="A1503" s="79"/>
      <c r="B1503" s="79"/>
    </row>
    <row r="1504" spans="1:2" x14ac:dyDescent="0.2">
      <c r="A1504" s="79"/>
      <c r="B1504" s="79"/>
    </row>
    <row r="1505" spans="1:2" x14ac:dyDescent="0.2">
      <c r="A1505" s="79"/>
      <c r="B1505" s="79"/>
    </row>
    <row r="1506" spans="1:2" x14ac:dyDescent="0.2">
      <c r="A1506" s="79"/>
      <c r="B1506" s="79"/>
    </row>
    <row r="1507" spans="1:2" x14ac:dyDescent="0.2">
      <c r="A1507" s="79"/>
      <c r="B1507" s="79"/>
    </row>
    <row r="1508" spans="1:2" x14ac:dyDescent="0.2">
      <c r="A1508" s="79"/>
      <c r="B1508" s="79"/>
    </row>
    <row r="1509" spans="1:2" x14ac:dyDescent="0.2">
      <c r="A1509" s="79"/>
      <c r="B1509" s="79"/>
    </row>
    <row r="1510" spans="1:2" x14ac:dyDescent="0.2">
      <c r="A1510" s="79"/>
      <c r="B1510" s="79"/>
    </row>
    <row r="1511" spans="1:2" x14ac:dyDescent="0.2">
      <c r="A1511" s="79"/>
      <c r="B1511" s="79"/>
    </row>
    <row r="1512" spans="1:2" x14ac:dyDescent="0.2">
      <c r="A1512" s="79"/>
      <c r="B1512" s="79"/>
    </row>
    <row r="1513" spans="1:2" x14ac:dyDescent="0.2">
      <c r="A1513" s="79"/>
      <c r="B1513" s="79"/>
    </row>
    <row r="1514" spans="1:2" x14ac:dyDescent="0.2">
      <c r="A1514" s="79"/>
      <c r="B1514" s="79"/>
    </row>
    <row r="1515" spans="1:2" x14ac:dyDescent="0.2">
      <c r="A1515" s="79"/>
      <c r="B1515" s="79"/>
    </row>
    <row r="1516" spans="1:2" x14ac:dyDescent="0.2">
      <c r="A1516" s="79"/>
      <c r="B1516" s="79"/>
    </row>
    <row r="1517" spans="1:2" x14ac:dyDescent="0.2">
      <c r="A1517" s="79"/>
      <c r="B1517" s="79"/>
    </row>
    <row r="1518" spans="1:2" x14ac:dyDescent="0.2">
      <c r="A1518" s="79"/>
      <c r="B1518" s="79"/>
    </row>
    <row r="1519" spans="1:2" x14ac:dyDescent="0.2">
      <c r="A1519" s="79"/>
      <c r="B1519" s="79"/>
    </row>
    <row r="1520" spans="1:2" x14ac:dyDescent="0.2">
      <c r="A1520" s="79"/>
      <c r="B1520" s="79"/>
    </row>
    <row r="1521" spans="1:2" x14ac:dyDescent="0.2">
      <c r="A1521" s="79"/>
      <c r="B1521" s="79"/>
    </row>
    <row r="1522" spans="1:2" x14ac:dyDescent="0.2">
      <c r="A1522" s="79"/>
      <c r="B1522" s="79"/>
    </row>
    <row r="1523" spans="1:2" x14ac:dyDescent="0.2">
      <c r="A1523" s="79"/>
      <c r="B1523" s="79"/>
    </row>
    <row r="1524" spans="1:2" x14ac:dyDescent="0.2">
      <c r="A1524" s="79"/>
      <c r="B1524" s="79"/>
    </row>
    <row r="1525" spans="1:2" x14ac:dyDescent="0.2">
      <c r="A1525" s="79"/>
      <c r="B1525" s="79"/>
    </row>
    <row r="1526" spans="1:2" x14ac:dyDescent="0.2">
      <c r="A1526" s="79"/>
      <c r="B1526" s="79"/>
    </row>
    <row r="1527" spans="1:2" x14ac:dyDescent="0.2">
      <c r="A1527" s="79"/>
      <c r="B1527" s="79"/>
    </row>
    <row r="1528" spans="1:2" x14ac:dyDescent="0.2">
      <c r="A1528" s="79"/>
      <c r="B1528" s="79"/>
    </row>
    <row r="1529" spans="1:2" x14ac:dyDescent="0.2">
      <c r="A1529" s="79"/>
      <c r="B1529" s="79"/>
    </row>
    <row r="1530" spans="1:2" x14ac:dyDescent="0.2">
      <c r="A1530" s="79"/>
      <c r="B1530" s="79"/>
    </row>
    <row r="1531" spans="1:2" x14ac:dyDescent="0.2">
      <c r="A1531" s="79"/>
      <c r="B1531" s="79"/>
    </row>
    <row r="1532" spans="1:2" x14ac:dyDescent="0.2">
      <c r="A1532" s="79"/>
      <c r="B1532" s="79"/>
    </row>
    <row r="1533" spans="1:2" x14ac:dyDescent="0.2">
      <c r="A1533" s="79"/>
      <c r="B1533" s="79"/>
    </row>
    <row r="1534" spans="1:2" x14ac:dyDescent="0.2">
      <c r="A1534" s="79"/>
      <c r="B1534" s="79"/>
    </row>
    <row r="1535" spans="1:2" x14ac:dyDescent="0.2">
      <c r="A1535" s="79"/>
      <c r="B1535" s="79"/>
    </row>
    <row r="1536" spans="1:2" x14ac:dyDescent="0.2">
      <c r="A1536" s="79"/>
      <c r="B1536" s="79"/>
    </row>
    <row r="1537" spans="1:2" x14ac:dyDescent="0.2">
      <c r="A1537" s="79"/>
      <c r="B1537" s="79"/>
    </row>
    <row r="1538" spans="1:2" x14ac:dyDescent="0.2">
      <c r="A1538" s="79"/>
      <c r="B1538" s="79"/>
    </row>
    <row r="1539" spans="1:2" x14ac:dyDescent="0.2">
      <c r="A1539" s="79"/>
      <c r="B1539" s="79"/>
    </row>
    <row r="1540" spans="1:2" x14ac:dyDescent="0.2">
      <c r="A1540" s="79"/>
      <c r="B1540" s="79"/>
    </row>
    <row r="1541" spans="1:2" x14ac:dyDescent="0.2">
      <c r="A1541" s="79"/>
      <c r="B1541" s="79"/>
    </row>
    <row r="1542" spans="1:2" x14ac:dyDescent="0.2">
      <c r="A1542" s="79"/>
      <c r="B1542" s="79"/>
    </row>
    <row r="1543" spans="1:2" x14ac:dyDescent="0.2">
      <c r="A1543" s="79"/>
      <c r="B1543" s="79"/>
    </row>
    <row r="1544" spans="1:2" x14ac:dyDescent="0.2">
      <c r="A1544" s="79"/>
      <c r="B1544" s="79"/>
    </row>
    <row r="1545" spans="1:2" x14ac:dyDescent="0.2">
      <c r="A1545" s="79"/>
      <c r="B1545" s="79"/>
    </row>
    <row r="1546" spans="1:2" x14ac:dyDescent="0.2">
      <c r="A1546" s="79"/>
      <c r="B1546" s="79"/>
    </row>
    <row r="1547" spans="1:2" x14ac:dyDescent="0.2">
      <c r="A1547" s="79"/>
      <c r="B1547" s="79"/>
    </row>
    <row r="1548" spans="1:2" x14ac:dyDescent="0.2">
      <c r="A1548" s="79"/>
      <c r="B1548" s="79"/>
    </row>
    <row r="1549" spans="1:2" x14ac:dyDescent="0.2">
      <c r="A1549" s="79"/>
      <c r="B1549" s="79"/>
    </row>
    <row r="1550" spans="1:2" x14ac:dyDescent="0.2">
      <c r="A1550" s="79"/>
      <c r="B1550" s="79"/>
    </row>
    <row r="1551" spans="1:2" x14ac:dyDescent="0.2">
      <c r="A1551" s="79"/>
      <c r="B1551" s="79"/>
    </row>
    <row r="1552" spans="1:2" x14ac:dyDescent="0.2">
      <c r="A1552" s="79"/>
      <c r="B1552" s="79"/>
    </row>
    <row r="1553" spans="1:2" x14ac:dyDescent="0.2">
      <c r="A1553" s="79"/>
      <c r="B1553" s="79"/>
    </row>
    <row r="1554" spans="1:2" x14ac:dyDescent="0.2">
      <c r="A1554" s="79"/>
      <c r="B1554" s="79"/>
    </row>
    <row r="1555" spans="1:2" x14ac:dyDescent="0.2">
      <c r="A1555" s="79"/>
      <c r="B1555" s="79"/>
    </row>
    <row r="1556" spans="1:2" x14ac:dyDescent="0.2">
      <c r="A1556" s="79"/>
      <c r="B1556" s="79"/>
    </row>
    <row r="1557" spans="1:2" x14ac:dyDescent="0.2">
      <c r="A1557" s="79"/>
      <c r="B1557" s="79"/>
    </row>
    <row r="1558" spans="1:2" x14ac:dyDescent="0.2">
      <c r="A1558" s="79"/>
      <c r="B1558" s="79"/>
    </row>
    <row r="1559" spans="1:2" x14ac:dyDescent="0.2">
      <c r="A1559" s="79"/>
      <c r="B1559" s="79"/>
    </row>
    <row r="1560" spans="1:2" x14ac:dyDescent="0.2">
      <c r="A1560" s="79"/>
      <c r="B1560" s="79"/>
    </row>
    <row r="1561" spans="1:2" x14ac:dyDescent="0.2">
      <c r="A1561" s="79"/>
      <c r="B1561" s="79"/>
    </row>
    <row r="1562" spans="1:2" x14ac:dyDescent="0.2">
      <c r="A1562" s="79"/>
      <c r="B1562" s="79"/>
    </row>
    <row r="1563" spans="1:2" x14ac:dyDescent="0.2">
      <c r="A1563" s="79"/>
      <c r="B1563" s="79"/>
    </row>
    <row r="1564" spans="1:2" x14ac:dyDescent="0.2">
      <c r="A1564" s="79"/>
      <c r="B1564" s="79"/>
    </row>
    <row r="1565" spans="1:2" x14ac:dyDescent="0.2">
      <c r="A1565" s="79"/>
      <c r="B1565" s="79"/>
    </row>
    <row r="1566" spans="1:2" x14ac:dyDescent="0.2">
      <c r="A1566" s="79"/>
      <c r="B1566" s="79"/>
    </row>
    <row r="1567" spans="1:2" x14ac:dyDescent="0.2">
      <c r="A1567" s="79"/>
      <c r="B1567" s="79"/>
    </row>
    <row r="1568" spans="1:2" x14ac:dyDescent="0.2">
      <c r="A1568" s="79"/>
      <c r="B1568" s="79"/>
    </row>
    <row r="1569" spans="1:2" x14ac:dyDescent="0.2">
      <c r="A1569" s="79"/>
      <c r="B1569" s="79"/>
    </row>
    <row r="1570" spans="1:2" x14ac:dyDescent="0.2">
      <c r="A1570" s="79"/>
      <c r="B1570" s="79"/>
    </row>
    <row r="1571" spans="1:2" x14ac:dyDescent="0.2">
      <c r="A1571" s="79"/>
      <c r="B1571" s="79"/>
    </row>
    <row r="1572" spans="1:2" x14ac:dyDescent="0.2">
      <c r="A1572" s="79"/>
      <c r="B1572" s="79"/>
    </row>
    <row r="1573" spans="1:2" x14ac:dyDescent="0.2">
      <c r="A1573" s="79"/>
      <c r="B1573" s="79"/>
    </row>
    <row r="1574" spans="1:2" x14ac:dyDescent="0.2">
      <c r="A1574" s="79"/>
      <c r="B1574" s="79"/>
    </row>
    <row r="1575" spans="1:2" x14ac:dyDescent="0.2">
      <c r="A1575" s="79"/>
      <c r="B1575" s="79"/>
    </row>
    <row r="1576" spans="1:2" x14ac:dyDescent="0.2">
      <c r="A1576" s="79"/>
      <c r="B1576" s="79"/>
    </row>
    <row r="1577" spans="1:2" x14ac:dyDescent="0.2">
      <c r="A1577" s="79"/>
      <c r="B1577" s="79"/>
    </row>
    <row r="1578" spans="1:2" x14ac:dyDescent="0.2">
      <c r="A1578" s="79"/>
      <c r="B1578" s="79"/>
    </row>
    <row r="1579" spans="1:2" x14ac:dyDescent="0.2">
      <c r="A1579" s="79"/>
      <c r="B1579" s="79"/>
    </row>
    <row r="1580" spans="1:2" x14ac:dyDescent="0.2">
      <c r="A1580" s="79"/>
      <c r="B1580" s="79"/>
    </row>
    <row r="1581" spans="1:2" x14ac:dyDescent="0.2">
      <c r="A1581" s="79"/>
      <c r="B1581" s="79"/>
    </row>
    <row r="1582" spans="1:2" x14ac:dyDescent="0.2">
      <c r="A1582" s="79"/>
      <c r="B1582" s="79"/>
    </row>
    <row r="1583" spans="1:2" x14ac:dyDescent="0.2">
      <c r="A1583" s="79"/>
      <c r="B1583" s="79"/>
    </row>
    <row r="1584" spans="1:2" x14ac:dyDescent="0.2">
      <c r="A1584" s="79"/>
      <c r="B1584" s="79"/>
    </row>
    <row r="1585" spans="1:2" x14ac:dyDescent="0.2">
      <c r="A1585" s="79"/>
      <c r="B1585" s="79"/>
    </row>
    <row r="1586" spans="1:2" x14ac:dyDescent="0.2">
      <c r="A1586" s="79"/>
      <c r="B1586" s="79"/>
    </row>
    <row r="1587" spans="1:2" x14ac:dyDescent="0.2">
      <c r="A1587" s="79"/>
      <c r="B1587" s="79"/>
    </row>
    <row r="1588" spans="1:2" x14ac:dyDescent="0.2">
      <c r="A1588" s="79"/>
      <c r="B1588" s="79"/>
    </row>
    <row r="1589" spans="1:2" x14ac:dyDescent="0.2">
      <c r="A1589" s="79"/>
      <c r="B1589" s="79"/>
    </row>
    <row r="1590" spans="1:2" x14ac:dyDescent="0.2">
      <c r="A1590" s="79"/>
      <c r="B1590" s="79"/>
    </row>
    <row r="1591" spans="1:2" x14ac:dyDescent="0.2">
      <c r="A1591" s="79"/>
      <c r="B1591" s="79"/>
    </row>
    <row r="1592" spans="1:2" x14ac:dyDescent="0.2">
      <c r="A1592" s="79"/>
      <c r="B1592" s="79"/>
    </row>
    <row r="1593" spans="1:2" x14ac:dyDescent="0.2">
      <c r="A1593" s="79"/>
      <c r="B1593" s="79"/>
    </row>
    <row r="1594" spans="1:2" x14ac:dyDescent="0.2">
      <c r="A1594" s="79"/>
      <c r="B1594" s="79"/>
    </row>
    <row r="1595" spans="1:2" x14ac:dyDescent="0.2">
      <c r="A1595" s="79"/>
      <c r="B1595" s="79"/>
    </row>
    <row r="1596" spans="1:2" x14ac:dyDescent="0.2">
      <c r="A1596" s="79"/>
      <c r="B1596" s="79"/>
    </row>
    <row r="1597" spans="1:2" x14ac:dyDescent="0.2">
      <c r="A1597" s="79"/>
      <c r="B1597" s="79"/>
    </row>
    <row r="1598" spans="1:2" x14ac:dyDescent="0.2">
      <c r="A1598" s="79"/>
      <c r="B1598" s="79"/>
    </row>
    <row r="1599" spans="1:2" x14ac:dyDescent="0.2">
      <c r="A1599" s="79"/>
      <c r="B1599" s="79"/>
    </row>
    <row r="1600" spans="1:2" x14ac:dyDescent="0.2">
      <c r="A1600" s="79"/>
      <c r="B1600" s="79"/>
    </row>
    <row r="1601" spans="1:2" x14ac:dyDescent="0.2">
      <c r="A1601" s="79"/>
      <c r="B1601" s="79"/>
    </row>
    <row r="1602" spans="1:2" x14ac:dyDescent="0.2">
      <c r="A1602" s="79"/>
      <c r="B1602" s="79"/>
    </row>
    <row r="1603" spans="1:2" x14ac:dyDescent="0.2">
      <c r="A1603" s="79"/>
      <c r="B1603" s="79"/>
    </row>
    <row r="1604" spans="1:2" x14ac:dyDescent="0.2">
      <c r="A1604" s="79"/>
      <c r="B1604" s="79"/>
    </row>
    <row r="1605" spans="1:2" x14ac:dyDescent="0.2">
      <c r="A1605" s="79"/>
      <c r="B1605" s="79"/>
    </row>
    <row r="1606" spans="1:2" x14ac:dyDescent="0.2">
      <c r="A1606" s="79"/>
      <c r="B1606" s="79"/>
    </row>
    <row r="1607" spans="1:2" x14ac:dyDescent="0.2">
      <c r="A1607" s="79"/>
      <c r="B1607" s="79"/>
    </row>
    <row r="1608" spans="1:2" x14ac:dyDescent="0.2">
      <c r="A1608" s="79"/>
      <c r="B1608" s="79"/>
    </row>
    <row r="1609" spans="1:2" x14ac:dyDescent="0.2">
      <c r="A1609" s="79"/>
      <c r="B1609" s="79"/>
    </row>
    <row r="1610" spans="1:2" x14ac:dyDescent="0.2">
      <c r="A1610" s="79"/>
      <c r="B1610" s="79"/>
    </row>
    <row r="1611" spans="1:2" x14ac:dyDescent="0.2">
      <c r="A1611" s="79"/>
      <c r="B1611" s="79"/>
    </row>
    <row r="1612" spans="1:2" x14ac:dyDescent="0.2">
      <c r="A1612" s="79"/>
      <c r="B1612" s="79"/>
    </row>
    <row r="1613" spans="1:2" x14ac:dyDescent="0.2">
      <c r="A1613" s="79"/>
      <c r="B1613" s="79"/>
    </row>
    <row r="1614" spans="1:2" x14ac:dyDescent="0.2">
      <c r="A1614" s="79"/>
      <c r="B1614" s="79"/>
    </row>
    <row r="1615" spans="1:2" x14ac:dyDescent="0.2">
      <c r="A1615" s="79"/>
      <c r="B1615" s="79"/>
    </row>
    <row r="1616" spans="1:2" x14ac:dyDescent="0.2">
      <c r="A1616" s="79"/>
      <c r="B1616" s="79"/>
    </row>
    <row r="1617" spans="1:2" x14ac:dyDescent="0.2">
      <c r="A1617" s="79"/>
      <c r="B1617" s="79"/>
    </row>
    <row r="1618" spans="1:2" x14ac:dyDescent="0.2">
      <c r="A1618" s="79"/>
      <c r="B1618" s="79"/>
    </row>
    <row r="1619" spans="1:2" x14ac:dyDescent="0.2">
      <c r="A1619" s="79"/>
      <c r="B1619" s="79"/>
    </row>
    <row r="1620" spans="1:2" x14ac:dyDescent="0.2">
      <c r="A1620" s="79"/>
      <c r="B1620" s="79"/>
    </row>
    <row r="1621" spans="1:2" x14ac:dyDescent="0.2">
      <c r="A1621" s="79"/>
      <c r="B1621" s="79"/>
    </row>
    <row r="1622" spans="1:2" x14ac:dyDescent="0.2">
      <c r="A1622" s="79"/>
      <c r="B1622" s="79"/>
    </row>
    <row r="1623" spans="1:2" x14ac:dyDescent="0.2">
      <c r="A1623" s="79"/>
      <c r="B1623" s="79"/>
    </row>
    <row r="1624" spans="1:2" x14ac:dyDescent="0.2">
      <c r="A1624" s="79"/>
      <c r="B1624" s="79"/>
    </row>
    <row r="1625" spans="1:2" x14ac:dyDescent="0.2">
      <c r="A1625" s="79"/>
      <c r="B1625" s="79"/>
    </row>
    <row r="1626" spans="1:2" x14ac:dyDescent="0.2">
      <c r="A1626" s="79"/>
      <c r="B1626" s="79"/>
    </row>
    <row r="1627" spans="1:2" x14ac:dyDescent="0.2">
      <c r="A1627" s="79"/>
      <c r="B1627" s="79"/>
    </row>
    <row r="1628" spans="1:2" x14ac:dyDescent="0.2">
      <c r="A1628" s="79"/>
      <c r="B1628" s="79"/>
    </row>
    <row r="1629" spans="1:2" x14ac:dyDescent="0.2">
      <c r="A1629" s="79"/>
      <c r="B1629" s="79"/>
    </row>
    <row r="1630" spans="1:2" x14ac:dyDescent="0.2">
      <c r="A1630" s="79"/>
      <c r="B1630" s="79"/>
    </row>
    <row r="1631" spans="1:2" x14ac:dyDescent="0.2">
      <c r="A1631" s="79"/>
      <c r="B1631" s="79"/>
    </row>
    <row r="1632" spans="1:2" x14ac:dyDescent="0.2">
      <c r="A1632" s="79"/>
      <c r="B1632" s="79"/>
    </row>
    <row r="1633" spans="1:2" x14ac:dyDescent="0.2">
      <c r="A1633" s="79"/>
      <c r="B1633" s="79"/>
    </row>
    <row r="1634" spans="1:2" x14ac:dyDescent="0.2">
      <c r="A1634" s="79"/>
      <c r="B1634" s="79"/>
    </row>
    <row r="1635" spans="1:2" x14ac:dyDescent="0.2">
      <c r="A1635" s="79"/>
      <c r="B1635" s="79"/>
    </row>
    <row r="1636" spans="1:2" x14ac:dyDescent="0.2">
      <c r="A1636" s="79"/>
      <c r="B1636" s="79"/>
    </row>
    <row r="1637" spans="1:2" x14ac:dyDescent="0.2">
      <c r="A1637" s="79"/>
      <c r="B1637" s="79"/>
    </row>
    <row r="1638" spans="1:2" x14ac:dyDescent="0.2">
      <c r="A1638" s="79"/>
      <c r="B1638" s="79"/>
    </row>
    <row r="1639" spans="1:2" x14ac:dyDescent="0.2">
      <c r="A1639" s="79"/>
      <c r="B1639" s="79"/>
    </row>
    <row r="1640" spans="1:2" x14ac:dyDescent="0.2">
      <c r="A1640" s="79"/>
      <c r="B1640" s="79"/>
    </row>
    <row r="1641" spans="1:2" x14ac:dyDescent="0.2">
      <c r="A1641" s="79"/>
      <c r="B1641" s="79"/>
    </row>
    <row r="1642" spans="1:2" x14ac:dyDescent="0.2">
      <c r="A1642" s="79"/>
      <c r="B1642" s="79"/>
    </row>
    <row r="1643" spans="1:2" x14ac:dyDescent="0.2">
      <c r="A1643" s="79"/>
      <c r="B1643" s="79"/>
    </row>
    <row r="1644" spans="1:2" x14ac:dyDescent="0.2">
      <c r="A1644" s="79"/>
      <c r="B1644" s="79"/>
    </row>
    <row r="1645" spans="1:2" x14ac:dyDescent="0.2">
      <c r="A1645" s="79"/>
      <c r="B1645" s="79"/>
    </row>
    <row r="1646" spans="1:2" x14ac:dyDescent="0.2">
      <c r="A1646" s="79"/>
      <c r="B1646" s="79"/>
    </row>
    <row r="1647" spans="1:2" x14ac:dyDescent="0.2">
      <c r="A1647" s="79"/>
      <c r="B1647" s="79"/>
    </row>
    <row r="1648" spans="1:2" x14ac:dyDescent="0.2">
      <c r="A1648" s="79"/>
      <c r="B1648" s="79"/>
    </row>
    <row r="1649" spans="1:2" x14ac:dyDescent="0.2">
      <c r="A1649" s="79"/>
      <c r="B1649" s="79"/>
    </row>
    <row r="1650" spans="1:2" x14ac:dyDescent="0.2">
      <c r="A1650" s="79"/>
      <c r="B1650" s="79"/>
    </row>
    <row r="1651" spans="1:2" x14ac:dyDescent="0.2">
      <c r="A1651" s="79"/>
      <c r="B1651" s="79"/>
    </row>
    <row r="1652" spans="1:2" x14ac:dyDescent="0.2">
      <c r="A1652" s="79"/>
      <c r="B1652" s="79"/>
    </row>
    <row r="1653" spans="1:2" x14ac:dyDescent="0.2">
      <c r="A1653" s="79"/>
      <c r="B1653" s="79"/>
    </row>
    <row r="1654" spans="1:2" x14ac:dyDescent="0.2">
      <c r="A1654" s="79"/>
      <c r="B1654" s="79"/>
    </row>
    <row r="1655" spans="1:2" x14ac:dyDescent="0.2">
      <c r="A1655" s="79"/>
      <c r="B1655" s="79"/>
    </row>
    <row r="1656" spans="1:2" x14ac:dyDescent="0.2">
      <c r="A1656" s="79"/>
      <c r="B1656" s="79"/>
    </row>
    <row r="1657" spans="1:2" x14ac:dyDescent="0.2">
      <c r="A1657" s="79"/>
      <c r="B1657" s="79"/>
    </row>
    <row r="1658" spans="1:2" x14ac:dyDescent="0.2">
      <c r="A1658" s="79"/>
      <c r="B1658" s="79"/>
    </row>
    <row r="1659" spans="1:2" x14ac:dyDescent="0.2">
      <c r="A1659" s="79"/>
      <c r="B1659" s="79"/>
    </row>
    <row r="1660" spans="1:2" x14ac:dyDescent="0.2">
      <c r="A1660" s="79"/>
      <c r="B1660" s="79"/>
    </row>
    <row r="1661" spans="1:2" x14ac:dyDescent="0.2">
      <c r="A1661" s="79"/>
      <c r="B1661" s="79"/>
    </row>
    <row r="1662" spans="1:2" x14ac:dyDescent="0.2">
      <c r="A1662" s="79"/>
      <c r="B1662" s="79"/>
    </row>
    <row r="1663" spans="1:2" x14ac:dyDescent="0.2">
      <c r="A1663" s="79"/>
      <c r="B1663" s="79"/>
    </row>
    <row r="1664" spans="1:2" x14ac:dyDescent="0.2">
      <c r="A1664" s="79"/>
      <c r="B1664" s="79"/>
    </row>
    <row r="1665" spans="1:2" x14ac:dyDescent="0.2">
      <c r="A1665" s="79"/>
      <c r="B1665" s="79"/>
    </row>
    <row r="1666" spans="1:2" x14ac:dyDescent="0.2">
      <c r="A1666" s="79"/>
      <c r="B1666" s="79"/>
    </row>
    <row r="1667" spans="1:2" x14ac:dyDescent="0.2">
      <c r="A1667" s="79"/>
      <c r="B1667" s="79"/>
    </row>
    <row r="1668" spans="1:2" x14ac:dyDescent="0.2">
      <c r="A1668" s="79"/>
      <c r="B1668" s="79"/>
    </row>
    <row r="1669" spans="1:2" x14ac:dyDescent="0.2">
      <c r="A1669" s="79"/>
      <c r="B1669" s="79"/>
    </row>
    <row r="1670" spans="1:2" x14ac:dyDescent="0.2">
      <c r="A1670" s="79"/>
      <c r="B1670" s="79"/>
    </row>
    <row r="1671" spans="1:2" x14ac:dyDescent="0.2">
      <c r="A1671" s="79"/>
      <c r="B1671" s="79"/>
    </row>
    <row r="1672" spans="1:2" x14ac:dyDescent="0.2">
      <c r="A1672" s="79"/>
      <c r="B1672" s="79"/>
    </row>
    <row r="1673" spans="1:2" x14ac:dyDescent="0.2">
      <c r="A1673" s="79"/>
      <c r="B1673" s="79"/>
    </row>
    <row r="1674" spans="1:2" x14ac:dyDescent="0.2">
      <c r="A1674" s="79"/>
      <c r="B1674" s="79"/>
    </row>
    <row r="1675" spans="1:2" x14ac:dyDescent="0.2">
      <c r="A1675" s="79"/>
      <c r="B1675" s="79"/>
    </row>
    <row r="1676" spans="1:2" x14ac:dyDescent="0.2">
      <c r="A1676" s="79"/>
      <c r="B1676" s="79"/>
    </row>
    <row r="1677" spans="1:2" x14ac:dyDescent="0.2">
      <c r="A1677" s="79"/>
      <c r="B1677" s="79"/>
    </row>
    <row r="1678" spans="1:2" x14ac:dyDescent="0.2">
      <c r="A1678" s="79"/>
      <c r="B1678" s="79"/>
    </row>
    <row r="1679" spans="1:2" x14ac:dyDescent="0.2">
      <c r="A1679" s="79"/>
      <c r="B1679" s="79"/>
    </row>
    <row r="1680" spans="1:2" x14ac:dyDescent="0.2">
      <c r="A1680" s="79"/>
      <c r="B1680" s="79"/>
    </row>
    <row r="1681" spans="1:2" x14ac:dyDescent="0.2">
      <c r="A1681" s="79"/>
      <c r="B1681" s="79"/>
    </row>
    <row r="1682" spans="1:2" x14ac:dyDescent="0.2">
      <c r="A1682" s="79"/>
      <c r="B1682" s="79"/>
    </row>
    <row r="1683" spans="1:2" x14ac:dyDescent="0.2">
      <c r="A1683" s="79"/>
      <c r="B1683" s="79"/>
    </row>
    <row r="1684" spans="1:2" x14ac:dyDescent="0.2">
      <c r="A1684" s="79"/>
      <c r="B1684" s="79"/>
    </row>
    <row r="1685" spans="1:2" x14ac:dyDescent="0.2">
      <c r="A1685" s="79"/>
      <c r="B1685" s="79"/>
    </row>
    <row r="1686" spans="1:2" x14ac:dyDescent="0.2">
      <c r="A1686" s="79"/>
      <c r="B1686" s="79"/>
    </row>
    <row r="1687" spans="1:2" x14ac:dyDescent="0.2">
      <c r="A1687" s="79"/>
      <c r="B1687" s="79"/>
    </row>
    <row r="1688" spans="1:2" x14ac:dyDescent="0.2">
      <c r="A1688" s="79"/>
      <c r="B1688" s="79"/>
    </row>
    <row r="1689" spans="1:2" x14ac:dyDescent="0.2">
      <c r="A1689" s="79"/>
      <c r="B1689" s="79"/>
    </row>
    <row r="1690" spans="1:2" x14ac:dyDescent="0.2">
      <c r="A1690" s="79"/>
      <c r="B1690" s="79"/>
    </row>
    <row r="1691" spans="1:2" x14ac:dyDescent="0.2">
      <c r="A1691" s="79"/>
      <c r="B1691" s="79"/>
    </row>
    <row r="1692" spans="1:2" x14ac:dyDescent="0.2">
      <c r="A1692" s="79"/>
      <c r="B1692" s="79"/>
    </row>
    <row r="1693" spans="1:2" x14ac:dyDescent="0.2">
      <c r="A1693" s="79"/>
      <c r="B1693" s="79"/>
    </row>
    <row r="1694" spans="1:2" x14ac:dyDescent="0.2">
      <c r="A1694" s="79"/>
      <c r="B1694" s="79"/>
    </row>
    <row r="1695" spans="1:2" x14ac:dyDescent="0.2">
      <c r="A1695" s="79"/>
      <c r="B1695" s="79"/>
    </row>
    <row r="1696" spans="1:2" x14ac:dyDescent="0.2">
      <c r="A1696" s="79"/>
      <c r="B1696" s="79"/>
    </row>
    <row r="1697" spans="1:2" x14ac:dyDescent="0.2">
      <c r="A1697" s="79"/>
      <c r="B1697" s="79"/>
    </row>
    <row r="1698" spans="1:2" x14ac:dyDescent="0.2">
      <c r="A1698" s="79"/>
      <c r="B1698" s="79"/>
    </row>
    <row r="1699" spans="1:2" x14ac:dyDescent="0.2">
      <c r="A1699" s="79"/>
      <c r="B1699" s="79"/>
    </row>
    <row r="1700" spans="1:2" x14ac:dyDescent="0.2">
      <c r="A1700" s="79"/>
      <c r="B1700" s="79"/>
    </row>
    <row r="1701" spans="1:2" x14ac:dyDescent="0.2">
      <c r="A1701" s="79"/>
      <c r="B1701" s="79"/>
    </row>
    <row r="1702" spans="1:2" x14ac:dyDescent="0.2">
      <c r="A1702" s="79"/>
      <c r="B1702" s="79"/>
    </row>
    <row r="1703" spans="1:2" x14ac:dyDescent="0.2">
      <c r="A1703" s="79"/>
      <c r="B1703" s="79"/>
    </row>
    <row r="1704" spans="1:2" x14ac:dyDescent="0.2">
      <c r="A1704" s="79"/>
      <c r="B1704" s="79"/>
    </row>
    <row r="1705" spans="1:2" x14ac:dyDescent="0.2">
      <c r="A1705" s="79"/>
      <c r="B1705" s="79"/>
    </row>
    <row r="1706" spans="1:2" x14ac:dyDescent="0.2">
      <c r="A1706" s="79"/>
      <c r="B1706" s="79"/>
    </row>
    <row r="1707" spans="1:2" x14ac:dyDescent="0.2">
      <c r="A1707" s="79"/>
      <c r="B1707" s="79"/>
    </row>
    <row r="1708" spans="1:2" x14ac:dyDescent="0.2">
      <c r="A1708" s="79"/>
      <c r="B1708" s="79"/>
    </row>
    <row r="1709" spans="1:2" x14ac:dyDescent="0.2">
      <c r="A1709" s="79"/>
      <c r="B1709" s="79"/>
    </row>
    <row r="1710" spans="1:2" x14ac:dyDescent="0.2">
      <c r="A1710" s="79"/>
      <c r="B1710" s="79"/>
    </row>
    <row r="1711" spans="1:2" x14ac:dyDescent="0.2">
      <c r="A1711" s="79"/>
      <c r="B1711" s="79"/>
    </row>
    <row r="1712" spans="1:2" x14ac:dyDescent="0.2">
      <c r="A1712" s="79"/>
      <c r="B1712" s="79"/>
    </row>
    <row r="1713" spans="1:2" x14ac:dyDescent="0.2">
      <c r="A1713" s="79"/>
      <c r="B1713" s="79"/>
    </row>
    <row r="1714" spans="1:2" x14ac:dyDescent="0.2">
      <c r="A1714" s="79"/>
      <c r="B1714" s="79"/>
    </row>
    <row r="1715" spans="1:2" x14ac:dyDescent="0.2">
      <c r="A1715" s="79"/>
      <c r="B1715" s="79"/>
    </row>
    <row r="1716" spans="1:2" x14ac:dyDescent="0.2">
      <c r="A1716" s="79"/>
      <c r="B1716" s="79"/>
    </row>
    <row r="1717" spans="1:2" x14ac:dyDescent="0.2">
      <c r="A1717" s="79"/>
      <c r="B1717" s="79"/>
    </row>
    <row r="1718" spans="1:2" x14ac:dyDescent="0.2">
      <c r="A1718" s="79"/>
      <c r="B1718" s="79"/>
    </row>
    <row r="1719" spans="1:2" x14ac:dyDescent="0.2">
      <c r="A1719" s="79"/>
      <c r="B1719" s="79"/>
    </row>
    <row r="1720" spans="1:2" x14ac:dyDescent="0.2">
      <c r="A1720" s="79"/>
      <c r="B1720" s="79"/>
    </row>
    <row r="1721" spans="1:2" x14ac:dyDescent="0.2">
      <c r="A1721" s="79"/>
      <c r="B1721" s="79"/>
    </row>
    <row r="1722" spans="1:2" x14ac:dyDescent="0.2">
      <c r="A1722" s="79"/>
      <c r="B1722" s="79"/>
    </row>
    <row r="1723" spans="1:2" x14ac:dyDescent="0.2">
      <c r="A1723" s="79"/>
      <c r="B1723" s="79"/>
    </row>
    <row r="1724" spans="1:2" x14ac:dyDescent="0.2">
      <c r="A1724" s="79"/>
      <c r="B1724" s="79"/>
    </row>
    <row r="1725" spans="1:2" x14ac:dyDescent="0.2">
      <c r="A1725" s="79"/>
      <c r="B1725" s="79"/>
    </row>
    <row r="1726" spans="1:2" x14ac:dyDescent="0.2">
      <c r="A1726" s="79"/>
      <c r="B1726" s="79"/>
    </row>
    <row r="1727" spans="1:2" x14ac:dyDescent="0.2">
      <c r="A1727" s="79"/>
      <c r="B1727" s="79"/>
    </row>
    <row r="1728" spans="1:2" x14ac:dyDescent="0.2">
      <c r="A1728" s="79"/>
      <c r="B1728" s="79"/>
    </row>
    <row r="1729" spans="1:2" x14ac:dyDescent="0.2">
      <c r="A1729" s="79"/>
      <c r="B1729" s="79"/>
    </row>
    <row r="1730" spans="1:2" x14ac:dyDescent="0.2">
      <c r="A1730" s="79"/>
      <c r="B1730" s="79"/>
    </row>
    <row r="1731" spans="1:2" x14ac:dyDescent="0.2">
      <c r="A1731" s="79"/>
      <c r="B1731" s="79"/>
    </row>
    <row r="1732" spans="1:2" x14ac:dyDescent="0.2">
      <c r="A1732" s="79"/>
      <c r="B1732" s="79"/>
    </row>
    <row r="1733" spans="1:2" x14ac:dyDescent="0.2">
      <c r="A1733" s="79"/>
      <c r="B1733" s="79"/>
    </row>
    <row r="1734" spans="1:2" x14ac:dyDescent="0.2">
      <c r="A1734" s="79"/>
      <c r="B1734" s="79"/>
    </row>
    <row r="1735" spans="1:2" x14ac:dyDescent="0.2">
      <c r="A1735" s="79"/>
      <c r="B1735" s="79"/>
    </row>
    <row r="1736" spans="1:2" x14ac:dyDescent="0.2">
      <c r="A1736" s="79"/>
      <c r="B1736" s="79"/>
    </row>
    <row r="1737" spans="1:2" x14ac:dyDescent="0.2">
      <c r="A1737" s="79"/>
      <c r="B1737" s="79"/>
    </row>
    <row r="1738" spans="1:2" x14ac:dyDescent="0.2">
      <c r="A1738" s="79"/>
      <c r="B1738" s="79"/>
    </row>
    <row r="1739" spans="1:2" x14ac:dyDescent="0.2">
      <c r="A1739" s="79"/>
      <c r="B1739" s="79"/>
    </row>
    <row r="1740" spans="1:2" x14ac:dyDescent="0.2">
      <c r="A1740" s="79"/>
      <c r="B1740" s="79"/>
    </row>
    <row r="1741" spans="1:2" x14ac:dyDescent="0.2">
      <c r="A1741" s="79"/>
      <c r="B1741" s="79"/>
    </row>
    <row r="1742" spans="1:2" x14ac:dyDescent="0.2">
      <c r="A1742" s="79"/>
      <c r="B1742" s="79"/>
    </row>
    <row r="1743" spans="1:2" x14ac:dyDescent="0.2">
      <c r="A1743" s="79"/>
      <c r="B1743" s="79"/>
    </row>
    <row r="1744" spans="1:2" x14ac:dyDescent="0.2">
      <c r="A1744" s="79"/>
      <c r="B1744" s="79"/>
    </row>
    <row r="1745" spans="1:2" x14ac:dyDescent="0.2">
      <c r="A1745" s="79"/>
      <c r="B1745" s="79"/>
    </row>
    <row r="1746" spans="1:2" x14ac:dyDescent="0.2">
      <c r="A1746" s="79"/>
      <c r="B1746" s="79"/>
    </row>
    <row r="1747" spans="1:2" x14ac:dyDescent="0.2">
      <c r="A1747" s="79"/>
      <c r="B1747" s="79"/>
    </row>
    <row r="1748" spans="1:2" x14ac:dyDescent="0.2">
      <c r="A1748" s="79"/>
      <c r="B1748" s="79"/>
    </row>
    <row r="1749" spans="1:2" x14ac:dyDescent="0.2">
      <c r="A1749" s="79"/>
      <c r="B1749" s="79"/>
    </row>
    <row r="1750" spans="1:2" x14ac:dyDescent="0.2">
      <c r="A1750" s="79"/>
      <c r="B1750" s="79"/>
    </row>
    <row r="1751" spans="1:2" x14ac:dyDescent="0.2">
      <c r="A1751" s="79"/>
      <c r="B1751" s="79"/>
    </row>
    <row r="1752" spans="1:2" x14ac:dyDescent="0.2">
      <c r="A1752" s="79"/>
      <c r="B1752" s="79"/>
    </row>
    <row r="1753" spans="1:2" x14ac:dyDescent="0.2">
      <c r="A1753" s="79"/>
      <c r="B1753" s="79"/>
    </row>
    <row r="1754" spans="1:2" x14ac:dyDescent="0.2">
      <c r="A1754" s="79"/>
      <c r="B1754" s="79"/>
    </row>
    <row r="1755" spans="1:2" x14ac:dyDescent="0.2">
      <c r="A1755" s="79"/>
      <c r="B1755" s="79"/>
    </row>
    <row r="1756" spans="1:2" x14ac:dyDescent="0.2">
      <c r="A1756" s="79"/>
      <c r="B1756" s="79"/>
    </row>
    <row r="1757" spans="1:2" x14ac:dyDescent="0.2">
      <c r="A1757" s="79"/>
      <c r="B1757" s="79"/>
    </row>
    <row r="1758" spans="1:2" x14ac:dyDescent="0.2">
      <c r="A1758" s="79"/>
      <c r="B1758" s="79"/>
    </row>
    <row r="1759" spans="1:2" x14ac:dyDescent="0.2">
      <c r="A1759" s="79"/>
      <c r="B1759" s="79"/>
    </row>
    <row r="1760" spans="1:2" x14ac:dyDescent="0.2">
      <c r="A1760" s="79"/>
      <c r="B1760" s="79"/>
    </row>
    <row r="1761" spans="1:2" x14ac:dyDescent="0.2">
      <c r="A1761" s="79"/>
      <c r="B1761" s="79"/>
    </row>
    <row r="1762" spans="1:2" x14ac:dyDescent="0.2">
      <c r="A1762" s="79"/>
      <c r="B1762" s="79"/>
    </row>
    <row r="1763" spans="1:2" x14ac:dyDescent="0.2">
      <c r="A1763" s="79"/>
      <c r="B1763" s="79"/>
    </row>
    <row r="1764" spans="1:2" x14ac:dyDescent="0.2">
      <c r="A1764" s="79"/>
      <c r="B1764" s="79"/>
    </row>
    <row r="1765" spans="1:2" x14ac:dyDescent="0.2">
      <c r="A1765" s="79"/>
      <c r="B1765" s="79"/>
    </row>
    <row r="1766" spans="1:2" x14ac:dyDescent="0.2">
      <c r="A1766" s="79"/>
      <c r="B1766" s="79"/>
    </row>
    <row r="1767" spans="1:2" x14ac:dyDescent="0.2">
      <c r="A1767" s="79"/>
      <c r="B1767" s="79"/>
    </row>
    <row r="1768" spans="1:2" x14ac:dyDescent="0.2">
      <c r="A1768" s="79"/>
      <c r="B1768" s="79"/>
    </row>
    <row r="1769" spans="1:2" x14ac:dyDescent="0.2">
      <c r="A1769" s="79"/>
      <c r="B1769" s="79"/>
    </row>
    <row r="1770" spans="1:2" x14ac:dyDescent="0.2">
      <c r="A1770" s="79"/>
      <c r="B1770" s="79"/>
    </row>
    <row r="1771" spans="1:2" x14ac:dyDescent="0.2">
      <c r="A1771" s="79"/>
      <c r="B1771" s="79"/>
    </row>
    <row r="1772" spans="1:2" x14ac:dyDescent="0.2">
      <c r="A1772" s="79"/>
      <c r="B1772" s="79"/>
    </row>
    <row r="1773" spans="1:2" x14ac:dyDescent="0.2">
      <c r="A1773" s="79"/>
      <c r="B1773" s="79"/>
    </row>
    <row r="1774" spans="1:2" x14ac:dyDescent="0.2">
      <c r="A1774" s="79"/>
      <c r="B1774" s="79"/>
    </row>
    <row r="1775" spans="1:2" x14ac:dyDescent="0.2">
      <c r="A1775" s="79"/>
      <c r="B1775" s="79"/>
    </row>
    <row r="1776" spans="1:2" x14ac:dyDescent="0.2">
      <c r="A1776" s="79"/>
      <c r="B1776" s="79"/>
    </row>
    <row r="1777" spans="1:2" x14ac:dyDescent="0.2">
      <c r="A1777" s="79"/>
      <c r="B1777" s="79"/>
    </row>
    <row r="1778" spans="1:2" x14ac:dyDescent="0.2">
      <c r="A1778" s="79"/>
      <c r="B1778" s="79"/>
    </row>
    <row r="1779" spans="1:2" x14ac:dyDescent="0.2">
      <c r="A1779" s="79"/>
      <c r="B1779" s="79"/>
    </row>
    <row r="1780" spans="1:2" x14ac:dyDescent="0.2">
      <c r="A1780" s="79"/>
      <c r="B1780" s="79"/>
    </row>
    <row r="1781" spans="1:2" x14ac:dyDescent="0.2">
      <c r="A1781" s="79"/>
      <c r="B1781" s="79"/>
    </row>
    <row r="1782" spans="1:2" x14ac:dyDescent="0.2">
      <c r="A1782" s="79"/>
      <c r="B1782" s="79"/>
    </row>
    <row r="1783" spans="1:2" x14ac:dyDescent="0.2">
      <c r="A1783" s="79"/>
      <c r="B1783" s="79"/>
    </row>
    <row r="1784" spans="1:2" x14ac:dyDescent="0.2">
      <c r="A1784" s="79"/>
      <c r="B1784" s="79"/>
    </row>
    <row r="1785" spans="1:2" x14ac:dyDescent="0.2">
      <c r="A1785" s="79"/>
      <c r="B1785" s="79"/>
    </row>
    <row r="1786" spans="1:2" x14ac:dyDescent="0.2">
      <c r="A1786" s="79"/>
      <c r="B1786" s="79"/>
    </row>
    <row r="1787" spans="1:2" x14ac:dyDescent="0.2">
      <c r="A1787" s="79"/>
      <c r="B1787" s="79"/>
    </row>
    <row r="1788" spans="1:2" x14ac:dyDescent="0.2">
      <c r="A1788" s="79"/>
      <c r="B1788" s="79"/>
    </row>
    <row r="1789" spans="1:2" x14ac:dyDescent="0.2">
      <c r="A1789" s="79"/>
      <c r="B1789" s="79"/>
    </row>
    <row r="1790" spans="1:2" x14ac:dyDescent="0.2">
      <c r="A1790" s="79"/>
      <c r="B1790" s="79"/>
    </row>
    <row r="1791" spans="1:2" x14ac:dyDescent="0.2">
      <c r="A1791" s="79"/>
      <c r="B1791" s="79"/>
    </row>
    <row r="1792" spans="1:2" x14ac:dyDescent="0.2">
      <c r="A1792" s="79"/>
      <c r="B1792" s="79"/>
    </row>
    <row r="1793" spans="1:2" x14ac:dyDescent="0.2">
      <c r="A1793" s="79"/>
      <c r="B1793" s="79"/>
    </row>
    <row r="1794" spans="1:2" x14ac:dyDescent="0.2">
      <c r="A1794" s="79"/>
      <c r="B1794" s="79"/>
    </row>
    <row r="1795" spans="1:2" x14ac:dyDescent="0.2">
      <c r="A1795" s="79"/>
      <c r="B1795" s="79"/>
    </row>
    <row r="1796" spans="1:2" x14ac:dyDescent="0.2">
      <c r="A1796" s="79"/>
      <c r="B1796" s="79"/>
    </row>
    <row r="1797" spans="1:2" x14ac:dyDescent="0.2">
      <c r="A1797" s="79"/>
      <c r="B1797" s="79"/>
    </row>
    <row r="1798" spans="1:2" x14ac:dyDescent="0.2">
      <c r="A1798" s="79"/>
      <c r="B1798" s="79"/>
    </row>
    <row r="1799" spans="1:2" x14ac:dyDescent="0.2">
      <c r="A1799" s="79"/>
      <c r="B1799" s="79"/>
    </row>
    <row r="1800" spans="1:2" x14ac:dyDescent="0.2">
      <c r="A1800" s="79"/>
      <c r="B1800" s="79"/>
    </row>
    <row r="1801" spans="1:2" x14ac:dyDescent="0.2">
      <c r="A1801" s="79"/>
      <c r="B1801" s="79"/>
    </row>
    <row r="1802" spans="1:2" x14ac:dyDescent="0.2">
      <c r="A1802" s="79"/>
      <c r="B1802" s="79"/>
    </row>
    <row r="1803" spans="1:2" x14ac:dyDescent="0.2">
      <c r="A1803" s="79"/>
      <c r="B1803" s="79"/>
    </row>
    <row r="1804" spans="1:2" x14ac:dyDescent="0.2">
      <c r="A1804" s="79"/>
      <c r="B1804" s="79"/>
    </row>
    <row r="1805" spans="1:2" x14ac:dyDescent="0.2">
      <c r="A1805" s="79"/>
      <c r="B1805" s="79"/>
    </row>
    <row r="1806" spans="1:2" x14ac:dyDescent="0.2">
      <c r="A1806" s="79"/>
      <c r="B1806" s="79"/>
    </row>
    <row r="1807" spans="1:2" x14ac:dyDescent="0.2">
      <c r="A1807" s="79"/>
      <c r="B1807" s="79"/>
    </row>
    <row r="1808" spans="1:2" x14ac:dyDescent="0.2">
      <c r="A1808" s="79"/>
      <c r="B1808" s="79"/>
    </row>
    <row r="1809" spans="1:2" x14ac:dyDescent="0.2">
      <c r="A1809" s="79"/>
      <c r="B1809" s="79"/>
    </row>
    <row r="1810" spans="1:2" x14ac:dyDescent="0.2">
      <c r="A1810" s="79"/>
      <c r="B1810" s="79"/>
    </row>
    <row r="1811" spans="1:2" x14ac:dyDescent="0.2">
      <c r="A1811" s="79"/>
      <c r="B1811" s="79"/>
    </row>
    <row r="1812" spans="1:2" x14ac:dyDescent="0.2">
      <c r="A1812" s="79"/>
      <c r="B1812" s="79"/>
    </row>
    <row r="1813" spans="1:2" x14ac:dyDescent="0.2">
      <c r="A1813" s="79"/>
      <c r="B1813" s="79"/>
    </row>
    <row r="1814" spans="1:2" x14ac:dyDescent="0.2">
      <c r="A1814" s="79"/>
      <c r="B1814" s="79"/>
    </row>
    <row r="1815" spans="1:2" x14ac:dyDescent="0.2">
      <c r="A1815" s="79"/>
      <c r="B1815" s="79"/>
    </row>
    <row r="1816" spans="1:2" x14ac:dyDescent="0.2">
      <c r="A1816" s="79"/>
      <c r="B1816" s="79"/>
    </row>
    <row r="1817" spans="1:2" x14ac:dyDescent="0.2">
      <c r="A1817" s="79"/>
      <c r="B1817" s="79"/>
    </row>
    <row r="1818" spans="1:2" x14ac:dyDescent="0.2">
      <c r="A1818" s="79"/>
      <c r="B1818" s="79"/>
    </row>
    <row r="1819" spans="1:2" x14ac:dyDescent="0.2">
      <c r="A1819" s="79"/>
      <c r="B1819" s="79"/>
    </row>
    <row r="1820" spans="1:2" x14ac:dyDescent="0.2">
      <c r="A1820" s="79"/>
      <c r="B1820" s="79"/>
    </row>
    <row r="1821" spans="1:2" x14ac:dyDescent="0.2">
      <c r="A1821" s="79"/>
      <c r="B1821" s="79"/>
    </row>
    <row r="1822" spans="1:2" x14ac:dyDescent="0.2">
      <c r="A1822" s="79"/>
      <c r="B1822" s="79"/>
    </row>
    <row r="1823" spans="1:2" x14ac:dyDescent="0.2">
      <c r="A1823" s="79"/>
      <c r="B1823" s="79"/>
    </row>
    <row r="1824" spans="1:2" x14ac:dyDescent="0.2">
      <c r="A1824" s="79"/>
      <c r="B1824" s="79"/>
    </row>
    <row r="1825" spans="1:2" x14ac:dyDescent="0.2">
      <c r="A1825" s="79"/>
      <c r="B1825" s="79"/>
    </row>
    <row r="1826" spans="1:2" x14ac:dyDescent="0.2">
      <c r="A1826" s="79"/>
      <c r="B1826" s="79"/>
    </row>
    <row r="1827" spans="1:2" x14ac:dyDescent="0.2">
      <c r="A1827" s="79"/>
      <c r="B1827" s="79"/>
    </row>
    <row r="1828" spans="1:2" x14ac:dyDescent="0.2">
      <c r="A1828" s="79"/>
      <c r="B1828" s="79"/>
    </row>
    <row r="1829" spans="1:2" x14ac:dyDescent="0.2">
      <c r="A1829" s="79"/>
      <c r="B1829" s="79"/>
    </row>
    <row r="1830" spans="1:2" x14ac:dyDescent="0.2">
      <c r="A1830" s="79"/>
      <c r="B1830" s="79"/>
    </row>
    <row r="1831" spans="1:2" x14ac:dyDescent="0.2">
      <c r="A1831" s="79"/>
      <c r="B1831" s="79"/>
    </row>
    <row r="1832" spans="1:2" x14ac:dyDescent="0.2">
      <c r="A1832" s="79"/>
      <c r="B1832" s="79"/>
    </row>
    <row r="1833" spans="1:2" x14ac:dyDescent="0.2">
      <c r="A1833" s="79"/>
      <c r="B1833" s="79"/>
    </row>
    <row r="1834" spans="1:2" x14ac:dyDescent="0.2">
      <c r="A1834" s="79"/>
      <c r="B1834" s="79"/>
    </row>
    <row r="1835" spans="1:2" x14ac:dyDescent="0.2">
      <c r="A1835" s="79"/>
      <c r="B1835" s="79"/>
    </row>
    <row r="1836" spans="1:2" x14ac:dyDescent="0.2">
      <c r="A1836" s="79"/>
      <c r="B1836" s="79"/>
    </row>
    <row r="1837" spans="1:2" x14ac:dyDescent="0.2">
      <c r="A1837" s="79"/>
      <c r="B1837" s="79"/>
    </row>
    <row r="1838" spans="1:2" x14ac:dyDescent="0.2">
      <c r="A1838" s="79"/>
      <c r="B1838" s="79"/>
    </row>
    <row r="1839" spans="1:2" x14ac:dyDescent="0.2">
      <c r="A1839" s="79"/>
      <c r="B1839" s="79"/>
    </row>
    <row r="1840" spans="1:2" x14ac:dyDescent="0.2">
      <c r="A1840" s="79"/>
      <c r="B1840" s="79"/>
    </row>
    <row r="1841" spans="1:2" x14ac:dyDescent="0.2">
      <c r="A1841" s="79"/>
      <c r="B1841" s="79"/>
    </row>
    <row r="1842" spans="1:2" x14ac:dyDescent="0.2">
      <c r="A1842" s="79"/>
      <c r="B1842" s="79"/>
    </row>
    <row r="1843" spans="1:2" x14ac:dyDescent="0.2">
      <c r="A1843" s="79"/>
      <c r="B1843" s="79"/>
    </row>
    <row r="1844" spans="1:2" x14ac:dyDescent="0.2">
      <c r="A1844" s="79"/>
      <c r="B1844" s="79"/>
    </row>
    <row r="1845" spans="1:2" x14ac:dyDescent="0.2">
      <c r="A1845" s="79"/>
      <c r="B1845" s="79"/>
    </row>
    <row r="1846" spans="1:2" x14ac:dyDescent="0.2">
      <c r="A1846" s="79"/>
      <c r="B1846" s="79"/>
    </row>
    <row r="1847" spans="1:2" x14ac:dyDescent="0.2">
      <c r="A1847" s="79"/>
      <c r="B1847" s="79"/>
    </row>
    <row r="1848" spans="1:2" x14ac:dyDescent="0.2">
      <c r="A1848" s="79"/>
      <c r="B1848" s="79"/>
    </row>
    <row r="1849" spans="1:2" x14ac:dyDescent="0.2">
      <c r="A1849" s="79"/>
      <c r="B1849" s="79"/>
    </row>
    <row r="1850" spans="1:2" x14ac:dyDescent="0.2">
      <c r="A1850" s="79"/>
      <c r="B1850" s="79"/>
    </row>
    <row r="1851" spans="1:2" x14ac:dyDescent="0.2">
      <c r="A1851" s="79"/>
      <c r="B1851" s="79"/>
    </row>
    <row r="1852" spans="1:2" x14ac:dyDescent="0.2">
      <c r="A1852" s="79"/>
      <c r="B1852" s="79"/>
    </row>
    <row r="1853" spans="1:2" x14ac:dyDescent="0.2">
      <c r="A1853" s="79"/>
      <c r="B1853" s="79"/>
    </row>
    <row r="1854" spans="1:2" x14ac:dyDescent="0.2">
      <c r="A1854" s="79"/>
      <c r="B1854" s="79"/>
    </row>
    <row r="1855" spans="1:2" x14ac:dyDescent="0.2">
      <c r="A1855" s="79"/>
      <c r="B1855" s="79"/>
    </row>
    <row r="1856" spans="1:2" x14ac:dyDescent="0.2">
      <c r="A1856" s="79"/>
      <c r="B1856" s="79"/>
    </row>
    <row r="1857" spans="1:2" x14ac:dyDescent="0.2">
      <c r="A1857" s="79"/>
      <c r="B1857" s="79"/>
    </row>
    <row r="1858" spans="1:2" x14ac:dyDescent="0.2">
      <c r="A1858" s="79"/>
      <c r="B1858" s="79"/>
    </row>
    <row r="1859" spans="1:2" x14ac:dyDescent="0.2">
      <c r="A1859" s="79"/>
      <c r="B1859" s="79"/>
    </row>
    <row r="1860" spans="1:2" x14ac:dyDescent="0.2">
      <c r="A1860" s="79"/>
      <c r="B1860" s="79"/>
    </row>
    <row r="1861" spans="1:2" x14ac:dyDescent="0.2">
      <c r="A1861" s="79"/>
      <c r="B1861" s="79"/>
    </row>
    <row r="1862" spans="1:2" x14ac:dyDescent="0.2">
      <c r="A1862" s="79"/>
      <c r="B1862" s="79"/>
    </row>
    <row r="1863" spans="1:2" x14ac:dyDescent="0.2">
      <c r="A1863" s="79"/>
      <c r="B1863" s="79"/>
    </row>
    <row r="1864" spans="1:2" x14ac:dyDescent="0.2">
      <c r="A1864" s="79"/>
      <c r="B1864" s="79"/>
    </row>
    <row r="1865" spans="1:2" x14ac:dyDescent="0.2">
      <c r="A1865" s="79"/>
      <c r="B1865" s="79"/>
    </row>
    <row r="1866" spans="1:2" x14ac:dyDescent="0.2">
      <c r="A1866" s="79"/>
      <c r="B1866" s="79"/>
    </row>
    <row r="1867" spans="1:2" x14ac:dyDescent="0.2">
      <c r="A1867" s="79"/>
      <c r="B1867" s="79"/>
    </row>
    <row r="1868" spans="1:2" x14ac:dyDescent="0.2">
      <c r="A1868" s="79"/>
      <c r="B1868" s="79"/>
    </row>
    <row r="1869" spans="1:2" x14ac:dyDescent="0.2">
      <c r="A1869" s="79"/>
      <c r="B1869" s="79"/>
    </row>
    <row r="1870" spans="1:2" x14ac:dyDescent="0.2">
      <c r="A1870" s="79"/>
      <c r="B1870" s="79"/>
    </row>
    <row r="1871" spans="1:2" x14ac:dyDescent="0.2">
      <c r="A1871" s="79"/>
      <c r="B1871" s="79"/>
    </row>
    <row r="1872" spans="1:2" x14ac:dyDescent="0.2">
      <c r="A1872" s="79"/>
      <c r="B1872" s="79"/>
    </row>
    <row r="1873" spans="1:2" x14ac:dyDescent="0.2">
      <c r="A1873" s="79"/>
      <c r="B1873" s="79"/>
    </row>
    <row r="1874" spans="1:2" x14ac:dyDescent="0.2">
      <c r="A1874" s="79"/>
      <c r="B1874" s="79"/>
    </row>
    <row r="1875" spans="1:2" x14ac:dyDescent="0.2">
      <c r="A1875" s="79"/>
      <c r="B1875" s="79"/>
    </row>
    <row r="1876" spans="1:2" x14ac:dyDescent="0.2">
      <c r="A1876" s="79"/>
      <c r="B1876" s="79"/>
    </row>
    <row r="1877" spans="1:2" x14ac:dyDescent="0.2">
      <c r="A1877" s="79"/>
      <c r="B1877" s="79"/>
    </row>
    <row r="1878" spans="1:2" x14ac:dyDescent="0.2">
      <c r="A1878" s="79"/>
      <c r="B1878" s="79"/>
    </row>
    <row r="1879" spans="1:2" x14ac:dyDescent="0.2">
      <c r="A1879" s="79"/>
      <c r="B1879" s="79"/>
    </row>
    <row r="1880" spans="1:2" x14ac:dyDescent="0.2">
      <c r="A1880" s="79"/>
      <c r="B1880" s="79"/>
    </row>
    <row r="1881" spans="1:2" x14ac:dyDescent="0.2">
      <c r="A1881" s="79"/>
      <c r="B1881" s="79"/>
    </row>
    <row r="1882" spans="1:2" x14ac:dyDescent="0.2">
      <c r="A1882" s="79"/>
      <c r="B1882" s="79"/>
    </row>
    <row r="1883" spans="1:2" x14ac:dyDescent="0.2">
      <c r="A1883" s="79"/>
      <c r="B1883" s="79"/>
    </row>
    <row r="1884" spans="1:2" x14ac:dyDescent="0.2">
      <c r="A1884" s="79"/>
      <c r="B1884" s="79"/>
    </row>
    <row r="1885" spans="1:2" x14ac:dyDescent="0.2">
      <c r="A1885" s="79"/>
      <c r="B1885" s="79"/>
    </row>
    <row r="1886" spans="1:2" x14ac:dyDescent="0.2">
      <c r="A1886" s="79"/>
      <c r="B1886" s="79"/>
    </row>
    <row r="1887" spans="1:2" x14ac:dyDescent="0.2">
      <c r="A1887" s="79"/>
      <c r="B1887" s="79"/>
    </row>
    <row r="1888" spans="1:2" x14ac:dyDescent="0.2">
      <c r="A1888" s="79"/>
      <c r="B1888" s="79"/>
    </row>
    <row r="1889" spans="1:2" x14ac:dyDescent="0.2">
      <c r="A1889" s="79"/>
      <c r="B1889" s="79"/>
    </row>
    <row r="1890" spans="1:2" x14ac:dyDescent="0.2">
      <c r="A1890" s="79"/>
      <c r="B1890" s="79"/>
    </row>
    <row r="1891" spans="1:2" x14ac:dyDescent="0.2">
      <c r="A1891" s="79"/>
      <c r="B1891" s="79"/>
    </row>
    <row r="1892" spans="1:2" x14ac:dyDescent="0.2">
      <c r="A1892" s="79"/>
      <c r="B1892" s="79"/>
    </row>
    <row r="1893" spans="1:2" x14ac:dyDescent="0.2">
      <c r="A1893" s="79"/>
      <c r="B1893" s="79"/>
    </row>
    <row r="1894" spans="1:2" x14ac:dyDescent="0.2">
      <c r="A1894" s="79"/>
      <c r="B1894" s="79"/>
    </row>
    <row r="1895" spans="1:2" x14ac:dyDescent="0.2">
      <c r="A1895" s="79"/>
      <c r="B1895" s="79"/>
    </row>
    <row r="1896" spans="1:2" x14ac:dyDescent="0.2">
      <c r="A1896" s="79"/>
      <c r="B1896" s="79"/>
    </row>
    <row r="1897" spans="1:2" x14ac:dyDescent="0.2">
      <c r="A1897" s="79"/>
      <c r="B1897" s="79"/>
    </row>
    <row r="1898" spans="1:2" x14ac:dyDescent="0.2">
      <c r="A1898" s="79"/>
      <c r="B1898" s="79"/>
    </row>
    <row r="1899" spans="1:2" x14ac:dyDescent="0.2">
      <c r="A1899" s="79"/>
      <c r="B1899" s="79"/>
    </row>
    <row r="1900" spans="1:2" x14ac:dyDescent="0.2">
      <c r="A1900" s="79"/>
      <c r="B1900" s="79"/>
    </row>
    <row r="1901" spans="1:2" x14ac:dyDescent="0.2">
      <c r="A1901" s="79"/>
      <c r="B1901" s="79"/>
    </row>
    <row r="1902" spans="1:2" x14ac:dyDescent="0.2">
      <c r="A1902" s="79"/>
      <c r="B1902" s="79"/>
    </row>
    <row r="1903" spans="1:2" x14ac:dyDescent="0.2">
      <c r="A1903" s="79"/>
      <c r="B1903" s="79"/>
    </row>
    <row r="1904" spans="1:2" x14ac:dyDescent="0.2">
      <c r="A1904" s="79"/>
      <c r="B1904" s="79"/>
    </row>
    <row r="1905" spans="1:2" x14ac:dyDescent="0.2">
      <c r="A1905" s="79"/>
      <c r="B1905" s="79"/>
    </row>
    <row r="1906" spans="1:2" x14ac:dyDescent="0.2">
      <c r="A1906" s="79"/>
      <c r="B1906" s="79"/>
    </row>
    <row r="1907" spans="1:2" x14ac:dyDescent="0.2">
      <c r="A1907" s="79"/>
      <c r="B1907" s="79"/>
    </row>
    <row r="1908" spans="1:2" x14ac:dyDescent="0.2">
      <c r="A1908" s="79"/>
      <c r="B1908" s="79"/>
    </row>
    <row r="1909" spans="1:2" x14ac:dyDescent="0.2">
      <c r="A1909" s="79"/>
      <c r="B1909" s="79"/>
    </row>
    <row r="1910" spans="1:2" x14ac:dyDescent="0.2">
      <c r="A1910" s="79"/>
      <c r="B1910" s="79"/>
    </row>
    <row r="1911" spans="1:2" x14ac:dyDescent="0.2">
      <c r="A1911" s="79"/>
      <c r="B1911" s="79"/>
    </row>
    <row r="1912" spans="1:2" x14ac:dyDescent="0.2">
      <c r="A1912" s="79"/>
      <c r="B1912" s="79"/>
    </row>
    <row r="1913" spans="1:2" x14ac:dyDescent="0.2">
      <c r="A1913" s="79"/>
      <c r="B1913" s="79"/>
    </row>
    <row r="1914" spans="1:2" x14ac:dyDescent="0.2">
      <c r="A1914" s="79"/>
      <c r="B1914" s="79"/>
    </row>
    <row r="1915" spans="1:2" x14ac:dyDescent="0.2">
      <c r="A1915" s="79"/>
      <c r="B1915" s="79"/>
    </row>
    <row r="1916" spans="1:2" x14ac:dyDescent="0.2">
      <c r="A1916" s="79"/>
      <c r="B1916" s="79"/>
    </row>
    <row r="1917" spans="1:2" x14ac:dyDescent="0.2">
      <c r="A1917" s="79"/>
      <c r="B1917" s="79"/>
    </row>
    <row r="1918" spans="1:2" x14ac:dyDescent="0.2">
      <c r="A1918" s="79"/>
      <c r="B1918" s="79"/>
    </row>
    <row r="1919" spans="1:2" x14ac:dyDescent="0.2">
      <c r="A1919" s="79"/>
      <c r="B1919" s="79"/>
    </row>
    <row r="1920" spans="1:2" x14ac:dyDescent="0.2">
      <c r="A1920" s="79"/>
      <c r="B1920" s="79"/>
    </row>
    <row r="1921" spans="1:2" x14ac:dyDescent="0.2">
      <c r="A1921" s="79"/>
      <c r="B1921" s="79"/>
    </row>
    <row r="1922" spans="1:2" x14ac:dyDescent="0.2">
      <c r="A1922" s="79"/>
      <c r="B1922" s="79"/>
    </row>
    <row r="1923" spans="1:2" x14ac:dyDescent="0.2">
      <c r="A1923" s="79"/>
      <c r="B1923" s="79"/>
    </row>
    <row r="1924" spans="1:2" x14ac:dyDescent="0.2">
      <c r="A1924" s="79"/>
      <c r="B1924" s="79"/>
    </row>
    <row r="1925" spans="1:2" x14ac:dyDescent="0.2">
      <c r="A1925" s="79"/>
      <c r="B1925" s="79"/>
    </row>
    <row r="1926" spans="1:2" x14ac:dyDescent="0.2">
      <c r="A1926" s="79"/>
      <c r="B1926" s="79"/>
    </row>
    <row r="1927" spans="1:2" x14ac:dyDescent="0.2">
      <c r="A1927" s="79"/>
      <c r="B1927" s="79"/>
    </row>
    <row r="1928" spans="1:2" x14ac:dyDescent="0.2">
      <c r="A1928" s="79"/>
      <c r="B1928" s="79"/>
    </row>
    <row r="1929" spans="1:2" x14ac:dyDescent="0.2">
      <c r="A1929" s="79"/>
      <c r="B1929" s="79"/>
    </row>
    <row r="1930" spans="1:2" x14ac:dyDescent="0.2">
      <c r="A1930" s="79"/>
      <c r="B1930" s="79"/>
    </row>
    <row r="1931" spans="1:2" x14ac:dyDescent="0.2">
      <c r="A1931" s="79"/>
      <c r="B1931" s="79"/>
    </row>
    <row r="1932" spans="1:2" x14ac:dyDescent="0.2">
      <c r="A1932" s="79"/>
      <c r="B1932" s="79"/>
    </row>
    <row r="1933" spans="1:2" x14ac:dyDescent="0.2">
      <c r="A1933" s="79"/>
      <c r="B1933" s="79"/>
    </row>
    <row r="1934" spans="1:2" x14ac:dyDescent="0.2">
      <c r="A1934" s="79"/>
      <c r="B1934" s="79"/>
    </row>
    <row r="1935" spans="1:2" x14ac:dyDescent="0.2">
      <c r="A1935" s="79"/>
      <c r="B1935" s="79"/>
    </row>
    <row r="1936" spans="1:2" x14ac:dyDescent="0.2">
      <c r="A1936" s="79"/>
      <c r="B1936" s="79"/>
    </row>
    <row r="1937" spans="1:2" x14ac:dyDescent="0.2">
      <c r="A1937" s="79"/>
      <c r="B1937" s="79"/>
    </row>
    <row r="1938" spans="1:2" x14ac:dyDescent="0.2">
      <c r="A1938" s="79"/>
      <c r="B1938" s="79"/>
    </row>
    <row r="1939" spans="1:2" x14ac:dyDescent="0.2">
      <c r="A1939" s="79"/>
      <c r="B1939" s="79"/>
    </row>
    <row r="1940" spans="1:2" x14ac:dyDescent="0.2">
      <c r="A1940" s="79"/>
      <c r="B1940" s="79"/>
    </row>
    <row r="1941" spans="1:2" x14ac:dyDescent="0.2">
      <c r="A1941" s="79"/>
      <c r="B1941" s="79"/>
    </row>
    <row r="1942" spans="1:2" x14ac:dyDescent="0.2">
      <c r="A1942" s="79"/>
      <c r="B1942" s="79"/>
    </row>
    <row r="1943" spans="1:2" x14ac:dyDescent="0.2">
      <c r="A1943" s="79"/>
      <c r="B1943" s="79"/>
    </row>
    <row r="1944" spans="1:2" x14ac:dyDescent="0.2">
      <c r="A1944" s="79"/>
      <c r="B1944" s="79"/>
    </row>
    <row r="1945" spans="1:2" x14ac:dyDescent="0.2">
      <c r="A1945" s="79"/>
      <c r="B1945" s="79"/>
    </row>
    <row r="1946" spans="1:2" x14ac:dyDescent="0.2">
      <c r="A1946" s="79"/>
      <c r="B1946" s="79"/>
    </row>
    <row r="1947" spans="1:2" x14ac:dyDescent="0.2">
      <c r="A1947" s="79"/>
      <c r="B1947" s="79"/>
    </row>
    <row r="1948" spans="1:2" x14ac:dyDescent="0.2">
      <c r="A1948" s="79"/>
      <c r="B1948" s="79"/>
    </row>
    <row r="1949" spans="1:2" x14ac:dyDescent="0.2">
      <c r="A1949" s="79"/>
      <c r="B1949" s="79"/>
    </row>
    <row r="1950" spans="1:2" x14ac:dyDescent="0.2">
      <c r="A1950" s="79"/>
      <c r="B1950" s="79"/>
    </row>
    <row r="1951" spans="1:2" x14ac:dyDescent="0.2">
      <c r="A1951" s="79"/>
      <c r="B1951" s="79"/>
    </row>
    <row r="1952" spans="1:2" x14ac:dyDescent="0.2">
      <c r="A1952" s="79"/>
      <c r="B1952" s="79"/>
    </row>
    <row r="1953" spans="1:2" x14ac:dyDescent="0.2">
      <c r="A1953" s="79"/>
      <c r="B1953" s="79"/>
    </row>
    <row r="1954" spans="1:2" x14ac:dyDescent="0.2">
      <c r="A1954" s="79"/>
      <c r="B1954" s="79"/>
    </row>
    <row r="1955" spans="1:2" x14ac:dyDescent="0.2">
      <c r="A1955" s="79"/>
      <c r="B1955" s="79"/>
    </row>
    <row r="1956" spans="1:2" x14ac:dyDescent="0.2">
      <c r="A1956" s="79"/>
      <c r="B1956" s="79"/>
    </row>
    <row r="1957" spans="1:2" x14ac:dyDescent="0.2">
      <c r="A1957" s="79"/>
      <c r="B1957" s="79"/>
    </row>
    <row r="1958" spans="1:2" x14ac:dyDescent="0.2">
      <c r="A1958" s="79"/>
      <c r="B1958" s="79"/>
    </row>
    <row r="1959" spans="1:2" x14ac:dyDescent="0.2">
      <c r="A1959" s="79"/>
      <c r="B1959" s="79"/>
    </row>
    <row r="1960" spans="1:2" x14ac:dyDescent="0.2">
      <c r="A1960" s="79"/>
      <c r="B1960" s="79"/>
    </row>
    <row r="1961" spans="1:2" x14ac:dyDescent="0.2">
      <c r="A1961" s="79"/>
      <c r="B1961" s="79"/>
    </row>
    <row r="1962" spans="1:2" x14ac:dyDescent="0.2">
      <c r="A1962" s="79"/>
      <c r="B1962" s="79"/>
    </row>
    <row r="1963" spans="1:2" x14ac:dyDescent="0.2">
      <c r="A1963" s="79"/>
      <c r="B1963" s="79"/>
    </row>
    <row r="1964" spans="1:2" x14ac:dyDescent="0.2">
      <c r="A1964" s="79"/>
      <c r="B1964" s="79"/>
    </row>
    <row r="1965" spans="1:2" x14ac:dyDescent="0.2">
      <c r="A1965" s="79"/>
      <c r="B1965" s="79"/>
    </row>
    <row r="1966" spans="1:2" x14ac:dyDescent="0.2">
      <c r="A1966" s="79"/>
      <c r="B1966" s="79"/>
    </row>
    <row r="1967" spans="1:2" x14ac:dyDescent="0.2">
      <c r="A1967" s="79"/>
      <c r="B1967" s="79"/>
    </row>
    <row r="1968" spans="1:2" x14ac:dyDescent="0.2">
      <c r="A1968" s="79"/>
      <c r="B1968" s="79"/>
    </row>
    <row r="1969" spans="1:2" x14ac:dyDescent="0.2">
      <c r="A1969" s="79"/>
      <c r="B1969" s="79"/>
    </row>
    <row r="1970" spans="1:2" x14ac:dyDescent="0.2">
      <c r="A1970" s="79"/>
      <c r="B1970" s="79"/>
    </row>
    <row r="1971" spans="1:2" x14ac:dyDescent="0.2">
      <c r="A1971" s="79"/>
      <c r="B1971" s="79"/>
    </row>
    <row r="1972" spans="1:2" x14ac:dyDescent="0.2">
      <c r="A1972" s="79"/>
      <c r="B1972" s="79"/>
    </row>
    <row r="1973" spans="1:2" x14ac:dyDescent="0.2">
      <c r="A1973" s="79"/>
      <c r="B1973" s="79"/>
    </row>
    <row r="1974" spans="1:2" x14ac:dyDescent="0.2">
      <c r="A1974" s="79"/>
      <c r="B1974" s="79"/>
    </row>
    <row r="1975" spans="1:2" x14ac:dyDescent="0.2">
      <c r="A1975" s="79"/>
      <c r="B1975" s="79"/>
    </row>
    <row r="1976" spans="1:2" x14ac:dyDescent="0.2">
      <c r="A1976" s="79"/>
      <c r="B1976" s="79"/>
    </row>
    <row r="1977" spans="1:2" x14ac:dyDescent="0.2">
      <c r="A1977" s="79"/>
      <c r="B1977" s="79"/>
    </row>
    <row r="1978" spans="1:2" x14ac:dyDescent="0.2">
      <c r="A1978" s="79"/>
      <c r="B1978" s="79"/>
    </row>
    <row r="1979" spans="1:2" x14ac:dyDescent="0.2">
      <c r="A1979" s="79"/>
      <c r="B1979" s="79"/>
    </row>
    <row r="1980" spans="1:2" x14ac:dyDescent="0.2">
      <c r="A1980" s="79"/>
      <c r="B1980" s="79"/>
    </row>
    <row r="1981" spans="1:2" x14ac:dyDescent="0.2">
      <c r="A1981" s="79"/>
      <c r="B1981" s="79"/>
    </row>
    <row r="1982" spans="1:2" x14ac:dyDescent="0.2">
      <c r="A1982" s="79"/>
      <c r="B1982" s="79"/>
    </row>
    <row r="1983" spans="1:2" x14ac:dyDescent="0.2">
      <c r="A1983" s="79"/>
      <c r="B1983" s="79"/>
    </row>
    <row r="1984" spans="1:2" x14ac:dyDescent="0.2">
      <c r="A1984" s="79"/>
      <c r="B1984" s="79"/>
    </row>
    <row r="1985" spans="1:2" x14ac:dyDescent="0.2">
      <c r="A1985" s="79"/>
      <c r="B1985" s="79"/>
    </row>
    <row r="1986" spans="1:2" x14ac:dyDescent="0.2">
      <c r="A1986" s="79"/>
      <c r="B1986" s="79"/>
    </row>
    <row r="1987" spans="1:2" x14ac:dyDescent="0.2">
      <c r="A1987" s="79"/>
      <c r="B1987" s="79"/>
    </row>
    <row r="1988" spans="1:2" x14ac:dyDescent="0.2">
      <c r="A1988" s="79"/>
      <c r="B1988" s="79"/>
    </row>
    <row r="1989" spans="1:2" x14ac:dyDescent="0.2">
      <c r="A1989" s="79"/>
      <c r="B1989" s="79"/>
    </row>
    <row r="1990" spans="1:2" x14ac:dyDescent="0.2">
      <c r="A1990" s="79"/>
      <c r="B1990" s="79"/>
    </row>
    <row r="1991" spans="1:2" x14ac:dyDescent="0.2">
      <c r="A1991" s="79"/>
      <c r="B1991" s="79"/>
    </row>
    <row r="1992" spans="1:2" x14ac:dyDescent="0.2">
      <c r="A1992" s="79"/>
      <c r="B1992" s="79"/>
    </row>
    <row r="1993" spans="1:2" x14ac:dyDescent="0.2">
      <c r="A1993" s="79"/>
      <c r="B1993" s="79"/>
    </row>
    <row r="1994" spans="1:2" x14ac:dyDescent="0.2">
      <c r="A1994" s="79"/>
      <c r="B1994" s="79"/>
    </row>
    <row r="1995" spans="1:2" x14ac:dyDescent="0.2">
      <c r="A1995" s="79"/>
      <c r="B1995" s="79"/>
    </row>
    <row r="1996" spans="1:2" x14ac:dyDescent="0.2">
      <c r="A1996" s="79"/>
      <c r="B1996" s="79"/>
    </row>
    <row r="1997" spans="1:2" x14ac:dyDescent="0.2">
      <c r="A1997" s="79"/>
      <c r="B1997" s="79"/>
    </row>
    <row r="1998" spans="1:2" x14ac:dyDescent="0.2">
      <c r="A1998" s="79"/>
      <c r="B1998" s="79"/>
    </row>
    <row r="1999" spans="1:2" x14ac:dyDescent="0.2">
      <c r="A1999" s="79"/>
      <c r="B1999" s="79"/>
    </row>
    <row r="2000" spans="1:2" x14ac:dyDescent="0.2">
      <c r="A2000" s="79"/>
      <c r="B2000" s="79"/>
    </row>
    <row r="2001" spans="1:2" x14ac:dyDescent="0.2">
      <c r="A2001" s="79"/>
      <c r="B2001" s="79"/>
    </row>
    <row r="2002" spans="1:2" x14ac:dyDescent="0.2">
      <c r="A2002" s="79"/>
      <c r="B2002" s="79"/>
    </row>
  </sheetData>
  <sheetProtection selectLockedCells="1" selectUnlockedCells="1"/>
  <phoneticPr fontId="11" type="noConversion"/>
  <hyperlinks>
    <hyperlink ref="A2" location="Menu!A1" display="Go To Menu" xr:uid="{00000000-0004-0000-0600-000000000000}"/>
  </hyperlinks>
  <pageMargins left="0.78749999999999998" right="0.78749999999999998" top="1.0249999999999999" bottom="1.0249999999999999" header="0.78749999999999998" footer="0.78749999999999998"/>
  <pageSetup orientation="portrait" horizontalDpi="300" verticalDpi="300"/>
  <headerFooter alignWithMargins="0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B10489"/>
  <sheetViews>
    <sheetView topLeftCell="H1" zoomScale="115" workbookViewId="0">
      <selection activeCell="R11" sqref="R11"/>
    </sheetView>
  </sheetViews>
  <sheetFormatPr defaultRowHeight="12.75" x14ac:dyDescent="0.2"/>
  <cols>
    <col min="1" max="1" width="22" customWidth="1"/>
    <col min="2" max="2" width="12.28515625" customWidth="1"/>
    <col min="3" max="3" width="10.42578125" customWidth="1"/>
    <col min="4" max="4" width="10" customWidth="1"/>
    <col min="5" max="5" width="10.42578125" customWidth="1"/>
    <col min="9" max="9" width="10.5703125" customWidth="1"/>
    <col min="17" max="17" width="14.5703125" customWidth="1"/>
    <col min="18" max="21" width="12.42578125" customWidth="1"/>
    <col min="22" max="26" width="13.140625" customWidth="1"/>
    <col min="27" max="27" width="10.28515625" customWidth="1"/>
    <col min="28" max="28" width="13.140625" bestFit="1" customWidth="1"/>
    <col min="29" max="51" width="10.42578125" bestFit="1" customWidth="1"/>
    <col min="52" max="52" width="10.5703125" bestFit="1" customWidth="1"/>
  </cols>
  <sheetData>
    <row r="1" spans="1:80" ht="15.75" x14ac:dyDescent="0.25">
      <c r="A1" s="3" t="s">
        <v>198</v>
      </c>
      <c r="B1" s="67"/>
      <c r="C1" s="122"/>
      <c r="D1" s="11"/>
      <c r="E1" s="11"/>
      <c r="F1" s="151"/>
      <c r="G1" s="151"/>
      <c r="H1" s="151"/>
      <c r="I1" s="11"/>
      <c r="J1" s="151"/>
      <c r="K1" s="151"/>
      <c r="L1" s="151"/>
      <c r="M1" s="11"/>
      <c r="R1" t="str">
        <f t="shared" ref="R1:CB1" si="0">R9</f>
        <v>(blank)</v>
      </c>
      <c r="S1">
        <f t="shared" si="0"/>
        <v>0</v>
      </c>
      <c r="T1">
        <f t="shared" si="0"/>
        <v>1</v>
      </c>
      <c r="U1" t="str">
        <f t="shared" si="0"/>
        <v>Grand Total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si="0"/>
        <v>0</v>
      </c>
      <c r="BO1">
        <f t="shared" si="0"/>
        <v>0</v>
      </c>
      <c r="BP1">
        <f t="shared" si="0"/>
        <v>0</v>
      </c>
      <c r="BQ1">
        <f t="shared" si="0"/>
        <v>0</v>
      </c>
      <c r="BR1">
        <f t="shared" si="0"/>
        <v>0</v>
      </c>
      <c r="BS1">
        <f t="shared" si="0"/>
        <v>0</v>
      </c>
      <c r="BT1">
        <f t="shared" si="0"/>
        <v>0</v>
      </c>
      <c r="BU1">
        <f t="shared" si="0"/>
        <v>0</v>
      </c>
      <c r="BV1">
        <f t="shared" si="0"/>
        <v>0</v>
      </c>
      <c r="BW1">
        <f t="shared" si="0"/>
        <v>0</v>
      </c>
      <c r="BX1">
        <f t="shared" si="0"/>
        <v>0</v>
      </c>
      <c r="BY1">
        <f t="shared" si="0"/>
        <v>0</v>
      </c>
      <c r="BZ1">
        <f t="shared" si="0"/>
        <v>0</v>
      </c>
      <c r="CA1">
        <f t="shared" si="0"/>
        <v>0</v>
      </c>
      <c r="CB1">
        <f t="shared" si="0"/>
        <v>0</v>
      </c>
    </row>
    <row r="2" spans="1:80" ht="12.75" customHeight="1" x14ac:dyDescent="0.2">
      <c r="A2" s="115" t="s">
        <v>190</v>
      </c>
      <c r="B2" s="67"/>
      <c r="C2" s="11"/>
      <c r="D2" s="11"/>
      <c r="E2" s="11"/>
      <c r="F2" s="151"/>
      <c r="G2" s="151"/>
      <c r="H2" s="151"/>
      <c r="I2" s="11"/>
      <c r="J2" s="151"/>
      <c r="K2" s="151"/>
      <c r="L2" s="151"/>
      <c r="M2" s="11"/>
      <c r="Q2" t="s">
        <v>31</v>
      </c>
      <c r="R2">
        <f t="shared" ref="R2:AW2" si="1">R4-R3</f>
        <v>0</v>
      </c>
      <c r="S2">
        <f t="shared" si="1"/>
        <v>0</v>
      </c>
      <c r="T2">
        <f t="shared" si="1"/>
        <v>-1000</v>
      </c>
      <c r="U2">
        <f t="shared" si="1"/>
        <v>-1000</v>
      </c>
      <c r="V2">
        <f t="shared" si="1"/>
        <v>0</v>
      </c>
      <c r="W2">
        <f t="shared" si="1"/>
        <v>0</v>
      </c>
      <c r="X2">
        <f t="shared" si="1"/>
        <v>0</v>
      </c>
      <c r="Y2">
        <f t="shared" si="1"/>
        <v>0</v>
      </c>
      <c r="Z2">
        <f t="shared" si="1"/>
        <v>0</v>
      </c>
      <c r="AA2">
        <f t="shared" si="1"/>
        <v>0</v>
      </c>
      <c r="AB2">
        <f t="shared" si="1"/>
        <v>0</v>
      </c>
      <c r="AC2">
        <f t="shared" si="1"/>
        <v>0</v>
      </c>
      <c r="AD2">
        <f t="shared" si="1"/>
        <v>0</v>
      </c>
      <c r="AE2">
        <f t="shared" si="1"/>
        <v>0</v>
      </c>
      <c r="AF2">
        <f t="shared" si="1"/>
        <v>0</v>
      </c>
      <c r="AG2">
        <f t="shared" si="1"/>
        <v>0</v>
      </c>
      <c r="AH2">
        <f t="shared" si="1"/>
        <v>0</v>
      </c>
      <c r="AI2">
        <f t="shared" si="1"/>
        <v>0</v>
      </c>
      <c r="AJ2">
        <f t="shared" si="1"/>
        <v>0</v>
      </c>
      <c r="AK2">
        <f t="shared" si="1"/>
        <v>0</v>
      </c>
      <c r="AL2">
        <f t="shared" si="1"/>
        <v>0</v>
      </c>
      <c r="AM2">
        <f t="shared" si="1"/>
        <v>0</v>
      </c>
      <c r="AN2">
        <f t="shared" si="1"/>
        <v>0</v>
      </c>
      <c r="AO2">
        <f t="shared" si="1"/>
        <v>0</v>
      </c>
      <c r="AP2">
        <f t="shared" si="1"/>
        <v>0</v>
      </c>
      <c r="AQ2">
        <f t="shared" si="1"/>
        <v>0</v>
      </c>
      <c r="AR2">
        <f t="shared" si="1"/>
        <v>0</v>
      </c>
      <c r="AS2">
        <f t="shared" si="1"/>
        <v>0</v>
      </c>
      <c r="AT2">
        <f t="shared" si="1"/>
        <v>0</v>
      </c>
      <c r="AU2">
        <f t="shared" si="1"/>
        <v>0</v>
      </c>
      <c r="AV2">
        <f t="shared" si="1"/>
        <v>0</v>
      </c>
      <c r="AW2">
        <f t="shared" si="1"/>
        <v>0</v>
      </c>
      <c r="AX2">
        <f t="shared" ref="AX2:CB2" si="2">AX4-AX3</f>
        <v>0</v>
      </c>
      <c r="AY2">
        <f t="shared" si="2"/>
        <v>0</v>
      </c>
      <c r="AZ2">
        <f t="shared" si="2"/>
        <v>0</v>
      </c>
      <c r="BA2">
        <f t="shared" si="2"/>
        <v>0</v>
      </c>
      <c r="BB2">
        <f t="shared" si="2"/>
        <v>0</v>
      </c>
      <c r="BC2">
        <f t="shared" si="2"/>
        <v>0</v>
      </c>
      <c r="BD2">
        <f t="shared" si="2"/>
        <v>0</v>
      </c>
      <c r="BE2">
        <f t="shared" si="2"/>
        <v>0</v>
      </c>
      <c r="BF2">
        <f t="shared" si="2"/>
        <v>0</v>
      </c>
      <c r="BG2">
        <f t="shared" si="2"/>
        <v>0</v>
      </c>
      <c r="BH2">
        <f t="shared" si="2"/>
        <v>0</v>
      </c>
      <c r="BI2">
        <f t="shared" si="2"/>
        <v>0</v>
      </c>
      <c r="BJ2">
        <f t="shared" si="2"/>
        <v>0</v>
      </c>
      <c r="BK2">
        <f t="shared" si="2"/>
        <v>0</v>
      </c>
      <c r="BL2">
        <f t="shared" si="2"/>
        <v>0</v>
      </c>
      <c r="BM2">
        <f t="shared" si="2"/>
        <v>0</v>
      </c>
      <c r="BN2">
        <f t="shared" si="2"/>
        <v>0</v>
      </c>
      <c r="BO2">
        <f t="shared" si="2"/>
        <v>0</v>
      </c>
      <c r="BP2">
        <f t="shared" si="2"/>
        <v>0</v>
      </c>
      <c r="BQ2">
        <f t="shared" si="2"/>
        <v>0</v>
      </c>
      <c r="BR2">
        <f t="shared" si="2"/>
        <v>0</v>
      </c>
      <c r="BS2">
        <f t="shared" si="2"/>
        <v>0</v>
      </c>
      <c r="BT2">
        <f t="shared" si="2"/>
        <v>0</v>
      </c>
      <c r="BU2">
        <f t="shared" si="2"/>
        <v>0</v>
      </c>
      <c r="BV2">
        <f t="shared" si="2"/>
        <v>0</v>
      </c>
      <c r="BW2">
        <f t="shared" si="2"/>
        <v>0</v>
      </c>
      <c r="BX2">
        <f t="shared" si="2"/>
        <v>0</v>
      </c>
      <c r="BY2">
        <f t="shared" si="2"/>
        <v>0</v>
      </c>
      <c r="BZ2">
        <f t="shared" si="2"/>
        <v>0</v>
      </c>
      <c r="CA2">
        <f t="shared" si="2"/>
        <v>0</v>
      </c>
      <c r="CB2">
        <f t="shared" si="2"/>
        <v>0</v>
      </c>
    </row>
    <row r="3" spans="1:80" ht="15" x14ac:dyDescent="0.2">
      <c r="C3" s="11"/>
      <c r="D3" s="11"/>
      <c r="E3" s="158"/>
      <c r="F3" s="158"/>
      <c r="G3" s="158"/>
      <c r="H3" s="158"/>
      <c r="I3" s="158"/>
      <c r="J3" s="122"/>
      <c r="K3" s="122"/>
      <c r="L3" s="122"/>
      <c r="M3" s="11"/>
      <c r="Q3" t="s">
        <v>192</v>
      </c>
      <c r="R3">
        <f t="shared" ref="R3:AW3" si="3">SUMIF($Q10:$Q501,"&gt;4999",R10:R501)</f>
        <v>0</v>
      </c>
      <c r="S3">
        <f t="shared" si="3"/>
        <v>123.25999999999999</v>
      </c>
      <c r="T3">
        <f t="shared" si="3"/>
        <v>0</v>
      </c>
      <c r="U3">
        <f t="shared" si="3"/>
        <v>123.25999999999999</v>
      </c>
      <c r="V3">
        <f t="shared" si="3"/>
        <v>0</v>
      </c>
      <c r="W3">
        <f t="shared" si="3"/>
        <v>0</v>
      </c>
      <c r="X3">
        <f t="shared" si="3"/>
        <v>0</v>
      </c>
      <c r="Y3">
        <f t="shared" si="3"/>
        <v>0</v>
      </c>
      <c r="Z3">
        <f t="shared" si="3"/>
        <v>0</v>
      </c>
      <c r="AA3">
        <f t="shared" si="3"/>
        <v>0</v>
      </c>
      <c r="AB3">
        <f t="shared" si="3"/>
        <v>0</v>
      </c>
      <c r="AC3">
        <f t="shared" si="3"/>
        <v>0</v>
      </c>
      <c r="AD3">
        <f t="shared" si="3"/>
        <v>0</v>
      </c>
      <c r="AE3">
        <f t="shared" si="3"/>
        <v>0</v>
      </c>
      <c r="AF3">
        <f t="shared" si="3"/>
        <v>0</v>
      </c>
      <c r="AG3">
        <f t="shared" si="3"/>
        <v>0</v>
      </c>
      <c r="AH3">
        <f t="shared" si="3"/>
        <v>0</v>
      </c>
      <c r="AI3">
        <f t="shared" si="3"/>
        <v>0</v>
      </c>
      <c r="AJ3">
        <f t="shared" si="3"/>
        <v>0</v>
      </c>
      <c r="AK3">
        <f t="shared" si="3"/>
        <v>0</v>
      </c>
      <c r="AL3">
        <f t="shared" si="3"/>
        <v>0</v>
      </c>
      <c r="AM3">
        <f t="shared" si="3"/>
        <v>0</v>
      </c>
      <c r="AN3">
        <f t="shared" si="3"/>
        <v>0</v>
      </c>
      <c r="AO3">
        <f t="shared" si="3"/>
        <v>0</v>
      </c>
      <c r="AP3">
        <f t="shared" si="3"/>
        <v>0</v>
      </c>
      <c r="AQ3">
        <f t="shared" si="3"/>
        <v>0</v>
      </c>
      <c r="AR3">
        <f t="shared" si="3"/>
        <v>0</v>
      </c>
      <c r="AS3">
        <f t="shared" si="3"/>
        <v>0</v>
      </c>
      <c r="AT3">
        <f t="shared" si="3"/>
        <v>0</v>
      </c>
      <c r="AU3">
        <f t="shared" si="3"/>
        <v>0</v>
      </c>
      <c r="AV3">
        <f t="shared" si="3"/>
        <v>0</v>
      </c>
      <c r="AW3">
        <f t="shared" si="3"/>
        <v>0</v>
      </c>
      <c r="AX3">
        <f t="shared" ref="AX3:CB3" si="4">SUMIF($Q10:$Q501,"&gt;4999",AX10:AX501)</f>
        <v>0</v>
      </c>
      <c r="AY3">
        <f t="shared" si="4"/>
        <v>0</v>
      </c>
      <c r="AZ3">
        <f t="shared" si="4"/>
        <v>0</v>
      </c>
      <c r="BA3">
        <f t="shared" si="4"/>
        <v>0</v>
      </c>
      <c r="BB3">
        <f t="shared" si="4"/>
        <v>0</v>
      </c>
      <c r="BC3">
        <f t="shared" si="4"/>
        <v>0</v>
      </c>
      <c r="BD3">
        <f t="shared" si="4"/>
        <v>0</v>
      </c>
      <c r="BE3">
        <f t="shared" si="4"/>
        <v>0</v>
      </c>
      <c r="BF3">
        <f t="shared" si="4"/>
        <v>0</v>
      </c>
      <c r="BG3">
        <f t="shared" si="4"/>
        <v>0</v>
      </c>
      <c r="BH3">
        <f t="shared" si="4"/>
        <v>0</v>
      </c>
      <c r="BI3">
        <f t="shared" si="4"/>
        <v>0</v>
      </c>
      <c r="BJ3">
        <f t="shared" si="4"/>
        <v>0</v>
      </c>
      <c r="BK3">
        <f t="shared" si="4"/>
        <v>0</v>
      </c>
      <c r="BL3">
        <f t="shared" si="4"/>
        <v>0</v>
      </c>
      <c r="BM3">
        <f t="shared" si="4"/>
        <v>0</v>
      </c>
      <c r="BN3">
        <f t="shared" si="4"/>
        <v>0</v>
      </c>
      <c r="BO3">
        <f t="shared" si="4"/>
        <v>0</v>
      </c>
      <c r="BP3">
        <f t="shared" si="4"/>
        <v>0</v>
      </c>
      <c r="BQ3">
        <f t="shared" si="4"/>
        <v>0</v>
      </c>
      <c r="BR3">
        <f t="shared" si="4"/>
        <v>0</v>
      </c>
      <c r="BS3">
        <f t="shared" si="4"/>
        <v>0</v>
      </c>
      <c r="BT3">
        <f t="shared" si="4"/>
        <v>0</v>
      </c>
      <c r="BU3">
        <f t="shared" si="4"/>
        <v>0</v>
      </c>
      <c r="BV3">
        <f t="shared" si="4"/>
        <v>0</v>
      </c>
      <c r="BW3">
        <f t="shared" si="4"/>
        <v>0</v>
      </c>
      <c r="BX3">
        <f t="shared" si="4"/>
        <v>0</v>
      </c>
      <c r="BY3">
        <f t="shared" si="4"/>
        <v>0</v>
      </c>
      <c r="BZ3">
        <f t="shared" si="4"/>
        <v>0</v>
      </c>
      <c r="CA3">
        <f t="shared" si="4"/>
        <v>0</v>
      </c>
      <c r="CB3">
        <f t="shared" si="4"/>
        <v>0</v>
      </c>
    </row>
    <row r="4" spans="1:80" x14ac:dyDescent="0.2">
      <c r="A4" s="78" t="s">
        <v>188</v>
      </c>
      <c r="B4" s="67" t="s">
        <v>169</v>
      </c>
      <c r="C4" s="78" t="s">
        <v>31</v>
      </c>
      <c r="D4" s="78" t="s">
        <v>192</v>
      </c>
      <c r="E4" s="78" t="s">
        <v>193</v>
      </c>
      <c r="Q4" t="s">
        <v>199</v>
      </c>
      <c r="R4">
        <f t="shared" ref="R4:AW4" si="5">SUMIF($Q10:$Q501,"&gt;3999",R10:R501)</f>
        <v>0</v>
      </c>
      <c r="S4">
        <f t="shared" si="5"/>
        <v>123.25999999999999</v>
      </c>
      <c r="T4">
        <f t="shared" si="5"/>
        <v>-1000</v>
      </c>
      <c r="U4">
        <f t="shared" si="5"/>
        <v>-876.74</v>
      </c>
      <c r="V4">
        <f t="shared" si="5"/>
        <v>0</v>
      </c>
      <c r="W4">
        <f t="shared" si="5"/>
        <v>0</v>
      </c>
      <c r="X4">
        <f t="shared" si="5"/>
        <v>0</v>
      </c>
      <c r="Y4">
        <f t="shared" si="5"/>
        <v>0</v>
      </c>
      <c r="Z4">
        <f t="shared" si="5"/>
        <v>0</v>
      </c>
      <c r="AA4">
        <f t="shared" si="5"/>
        <v>0</v>
      </c>
      <c r="AB4">
        <f t="shared" si="5"/>
        <v>0</v>
      </c>
      <c r="AC4">
        <f t="shared" si="5"/>
        <v>0</v>
      </c>
      <c r="AD4">
        <f t="shared" si="5"/>
        <v>0</v>
      </c>
      <c r="AE4">
        <f t="shared" si="5"/>
        <v>0</v>
      </c>
      <c r="AF4">
        <f t="shared" si="5"/>
        <v>0</v>
      </c>
      <c r="AG4">
        <f t="shared" si="5"/>
        <v>0</v>
      </c>
      <c r="AH4">
        <f t="shared" si="5"/>
        <v>0</v>
      </c>
      <c r="AI4">
        <f t="shared" si="5"/>
        <v>0</v>
      </c>
      <c r="AJ4">
        <f t="shared" si="5"/>
        <v>0</v>
      </c>
      <c r="AK4">
        <f t="shared" si="5"/>
        <v>0</v>
      </c>
      <c r="AL4">
        <f t="shared" si="5"/>
        <v>0</v>
      </c>
      <c r="AM4">
        <f t="shared" si="5"/>
        <v>0</v>
      </c>
      <c r="AN4">
        <f t="shared" si="5"/>
        <v>0</v>
      </c>
      <c r="AO4">
        <f t="shared" si="5"/>
        <v>0</v>
      </c>
      <c r="AP4">
        <f t="shared" si="5"/>
        <v>0</v>
      </c>
      <c r="AQ4">
        <f t="shared" si="5"/>
        <v>0</v>
      </c>
      <c r="AR4">
        <f t="shared" si="5"/>
        <v>0</v>
      </c>
      <c r="AS4">
        <f t="shared" si="5"/>
        <v>0</v>
      </c>
      <c r="AT4">
        <f t="shared" si="5"/>
        <v>0</v>
      </c>
      <c r="AU4">
        <f t="shared" si="5"/>
        <v>0</v>
      </c>
      <c r="AV4">
        <f t="shared" si="5"/>
        <v>0</v>
      </c>
      <c r="AW4">
        <f t="shared" si="5"/>
        <v>0</v>
      </c>
      <c r="AX4">
        <f t="shared" ref="AX4:CB4" si="6">SUMIF($Q10:$Q501,"&gt;3999",AX10:AX501)</f>
        <v>0</v>
      </c>
      <c r="AY4">
        <f t="shared" si="6"/>
        <v>0</v>
      </c>
      <c r="AZ4">
        <f t="shared" si="6"/>
        <v>0</v>
      </c>
      <c r="BA4">
        <f t="shared" si="6"/>
        <v>0</v>
      </c>
      <c r="BB4">
        <f t="shared" si="6"/>
        <v>0</v>
      </c>
      <c r="BC4">
        <f t="shared" si="6"/>
        <v>0</v>
      </c>
      <c r="BD4">
        <f t="shared" si="6"/>
        <v>0</v>
      </c>
      <c r="BE4">
        <f t="shared" si="6"/>
        <v>0</v>
      </c>
      <c r="BF4">
        <f t="shared" si="6"/>
        <v>0</v>
      </c>
      <c r="BG4">
        <f t="shared" si="6"/>
        <v>0</v>
      </c>
      <c r="BH4">
        <f t="shared" si="6"/>
        <v>0</v>
      </c>
      <c r="BI4">
        <f t="shared" si="6"/>
        <v>0</v>
      </c>
      <c r="BJ4">
        <f t="shared" si="6"/>
        <v>0</v>
      </c>
      <c r="BK4">
        <f t="shared" si="6"/>
        <v>0</v>
      </c>
      <c r="BL4">
        <f t="shared" si="6"/>
        <v>0</v>
      </c>
      <c r="BM4">
        <f t="shared" si="6"/>
        <v>0</v>
      </c>
      <c r="BN4">
        <f t="shared" si="6"/>
        <v>0</v>
      </c>
      <c r="BO4">
        <f t="shared" si="6"/>
        <v>0</v>
      </c>
      <c r="BP4">
        <f t="shared" si="6"/>
        <v>0</v>
      </c>
      <c r="BQ4">
        <f t="shared" si="6"/>
        <v>0</v>
      </c>
      <c r="BR4">
        <f t="shared" si="6"/>
        <v>0</v>
      </c>
      <c r="BS4">
        <f t="shared" si="6"/>
        <v>0</v>
      </c>
      <c r="BT4">
        <f t="shared" si="6"/>
        <v>0</v>
      </c>
      <c r="BU4">
        <f t="shared" si="6"/>
        <v>0</v>
      </c>
      <c r="BV4">
        <f t="shared" si="6"/>
        <v>0</v>
      </c>
      <c r="BW4">
        <f t="shared" si="6"/>
        <v>0</v>
      </c>
      <c r="BX4">
        <f t="shared" si="6"/>
        <v>0</v>
      </c>
      <c r="BY4">
        <f t="shared" si="6"/>
        <v>0</v>
      </c>
      <c r="BZ4">
        <f t="shared" si="6"/>
        <v>0</v>
      </c>
      <c r="CA4">
        <f t="shared" si="6"/>
        <v>0</v>
      </c>
      <c r="CB4">
        <f t="shared" si="6"/>
        <v>0</v>
      </c>
    </row>
    <row r="5" spans="1:80" x14ac:dyDescent="0.2">
      <c r="A5" s="11" t="str">
        <f>IF(Customers!A5&gt;0,Customers!A5,"")</f>
        <v>Example Company</v>
      </c>
      <c r="B5" s="118">
        <f>IF(Customers!B5&gt;0,Customers!B5,"")</f>
        <v>1</v>
      </c>
      <c r="C5" s="101">
        <f>-(HLOOKUP(B5,R$1:$CB$3,2,))</f>
        <v>1000</v>
      </c>
      <c r="D5" s="101">
        <f>HLOOKUP(B5,R$1:$CB$3,3,FALSE)</f>
        <v>0</v>
      </c>
      <c r="E5" s="101">
        <f t="shared" ref="E5:E16" si="7">C5-D5</f>
        <v>1000</v>
      </c>
      <c r="Q5" s="168" t="s">
        <v>57</v>
      </c>
      <c r="R5" s="169" t="s">
        <v>77</v>
      </c>
    </row>
    <row r="6" spans="1:80" x14ac:dyDescent="0.2">
      <c r="A6" s="11" t="str">
        <f>IF(Customers!A6&gt;0,Customers!A6,"")</f>
        <v>JD Co</v>
      </c>
      <c r="B6" s="118">
        <f>IF(Customers!B6&gt;0,Customers!B6,"")</f>
        <v>2</v>
      </c>
      <c r="C6" s="101" t="e">
        <f>-(HLOOKUP(B6,R$1:$CB$3,2,))</f>
        <v>#N/A</v>
      </c>
      <c r="D6" s="101" t="e">
        <f>HLOOKUP(B6,R$1:$CB$3,3,FALSE)</f>
        <v>#N/A</v>
      </c>
      <c r="E6" s="101" t="e">
        <f t="shared" si="7"/>
        <v>#N/A</v>
      </c>
      <c r="Q6" s="168" t="s">
        <v>58</v>
      </c>
      <c r="R6" s="169" t="s">
        <v>77</v>
      </c>
    </row>
    <row r="7" spans="1:80" x14ac:dyDescent="0.2">
      <c r="A7" s="11" t="str">
        <f>IF(Customers!A7&gt;0,Customers!A7,"")</f>
        <v>Arlene Co</v>
      </c>
      <c r="B7" s="118">
        <f>IF(Customers!B7&gt;0,Customers!B7,"")</f>
        <v>5</v>
      </c>
      <c r="C7" s="101" t="e">
        <f>-(HLOOKUP(B7,R$1:$CB$3,2,))</f>
        <v>#N/A</v>
      </c>
      <c r="D7" s="101" t="e">
        <f>HLOOKUP(B7,R$1:$CB$3,3,FALSE)</f>
        <v>#N/A</v>
      </c>
      <c r="E7" s="101" t="e">
        <f t="shared" si="7"/>
        <v>#N/A</v>
      </c>
    </row>
    <row r="8" spans="1:80" x14ac:dyDescent="0.2">
      <c r="A8" s="11" t="str">
        <f>IF(Customers!A8&gt;0,Customers!A8,"")</f>
        <v>Kim Co</v>
      </c>
      <c r="B8" s="118">
        <f>IF(Customers!B8&gt;0,Customers!B8,"")</f>
        <v>4</v>
      </c>
      <c r="C8" s="101" t="e">
        <f>-(HLOOKUP(B8,R$1:$CB$3,2,))</f>
        <v>#N/A</v>
      </c>
      <c r="D8" s="101" t="e">
        <f>HLOOKUP(B8,R$1:$CB$3,3,FALSE)</f>
        <v>#N/A</v>
      </c>
      <c r="E8" s="101" t="e">
        <f t="shared" si="7"/>
        <v>#N/A</v>
      </c>
      <c r="Q8" s="162" t="s">
        <v>159</v>
      </c>
      <c r="R8" s="162" t="s">
        <v>167</v>
      </c>
      <c r="S8" s="171"/>
      <c r="T8" s="171"/>
      <c r="U8" s="175"/>
    </row>
    <row r="9" spans="1:80" x14ac:dyDescent="0.2">
      <c r="A9" s="11" t="str">
        <f>IF(Customers!A9&gt;0,Customers!A9,"")</f>
        <v>Mau Co</v>
      </c>
      <c r="B9" s="118">
        <f>IF(Customers!B9&gt;0,Customers!B9,"")</f>
        <v>5</v>
      </c>
      <c r="C9" s="101" t="e">
        <f>-(HLOOKUP(B9,R$1:$CB$3,2,))</f>
        <v>#N/A</v>
      </c>
      <c r="D9" s="101" t="e">
        <f>HLOOKUP(B9,R$1:$CB$3,3,FALSE)</f>
        <v>#N/A</v>
      </c>
      <c r="E9" s="101" t="e">
        <f t="shared" si="7"/>
        <v>#N/A</v>
      </c>
      <c r="Q9" s="162" t="s">
        <v>62</v>
      </c>
      <c r="R9" s="164" t="s">
        <v>187</v>
      </c>
      <c r="S9" s="176">
        <v>0</v>
      </c>
      <c r="T9" s="176">
        <v>1</v>
      </c>
      <c r="U9" s="163" t="s">
        <v>158</v>
      </c>
    </row>
    <row r="10" spans="1:80" x14ac:dyDescent="0.2">
      <c r="A10" s="11" t="str">
        <f>IF(Customers!A10&gt;0,Customers!A10,"")</f>
        <v>Lae Co</v>
      </c>
      <c r="B10" s="118">
        <f>IF(Customers!B10&gt;0,Customers!B10,"")</f>
        <v>6</v>
      </c>
      <c r="C10" s="101" t="e">
        <f>-(HLOOKUP(B10,R$1:$CB$3,2,))</f>
        <v>#N/A</v>
      </c>
      <c r="D10" s="101" t="e">
        <f>HLOOKUP(B10,R$1:$CB$3,3,FALSE)</f>
        <v>#N/A</v>
      </c>
      <c r="E10" s="101" t="e">
        <f t="shared" si="7"/>
        <v>#N/A</v>
      </c>
      <c r="Q10" s="164">
        <v>1015</v>
      </c>
      <c r="R10" s="177"/>
      <c r="S10" s="178"/>
      <c r="T10" s="178">
        <v>1000</v>
      </c>
      <c r="U10" s="165">
        <v>1000</v>
      </c>
    </row>
    <row r="11" spans="1:80" x14ac:dyDescent="0.2">
      <c r="A11" s="11" t="str">
        <f>IF(Customers!A11&gt;0,Customers!A11,"")</f>
        <v>Noemi Co</v>
      </c>
      <c r="B11" s="118">
        <f>IF(Customers!B11&gt;0,Customers!B11,"")</f>
        <v>7</v>
      </c>
      <c r="C11" s="101" t="e">
        <f>-(HLOOKUP(B11,R$1:$CB$3,2,))</f>
        <v>#N/A</v>
      </c>
      <c r="D11" s="101" t="e">
        <f>HLOOKUP(B11,R$1:$CB$3,3,FALSE)</f>
        <v>#N/A</v>
      </c>
      <c r="E11" s="101" t="e">
        <f t="shared" si="7"/>
        <v>#N/A</v>
      </c>
      <c r="Q11" s="179">
        <v>3000</v>
      </c>
      <c r="R11" s="180"/>
      <c r="S11" s="129">
        <v>-123.25999999999999</v>
      </c>
      <c r="T11" s="129"/>
      <c r="U11" s="181">
        <v>-123.25999999999999</v>
      </c>
    </row>
    <row r="12" spans="1:80" x14ac:dyDescent="0.2">
      <c r="A12" s="11" t="str">
        <f>IF(Customers!A12&gt;0,Customers!A12,"")</f>
        <v>Jasha Co</v>
      </c>
      <c r="B12" s="118">
        <f>IF(Customers!B12&gt;0,Customers!B12,"")</f>
        <v>8</v>
      </c>
      <c r="C12" s="101" t="e">
        <f>-(HLOOKUP(B12,R$1:$CB$3,2,))</f>
        <v>#N/A</v>
      </c>
      <c r="D12" s="101" t="e">
        <f>HLOOKUP(B12,R$1:$CB$3,3,FALSE)</f>
        <v>#N/A</v>
      </c>
      <c r="E12" s="101" t="e">
        <f t="shared" si="7"/>
        <v>#N/A</v>
      </c>
      <c r="Q12" s="179">
        <v>4000</v>
      </c>
      <c r="R12" s="180"/>
      <c r="S12" s="129"/>
      <c r="T12" s="129">
        <v>-1000</v>
      </c>
      <c r="U12" s="181">
        <v>-1000</v>
      </c>
    </row>
    <row r="13" spans="1:80" x14ac:dyDescent="0.2">
      <c r="A13" s="11" t="str">
        <f>IF(Customers!A13&gt;0,Customers!A13,"")</f>
        <v>Kristine Co</v>
      </c>
      <c r="B13" s="118">
        <f>IF(Customers!B13&gt;0,Customers!B13,"")</f>
        <v>9</v>
      </c>
      <c r="C13" s="101" t="e">
        <f>-(HLOOKUP(B13,R$1:$CB$3,2,))</f>
        <v>#N/A</v>
      </c>
      <c r="D13" s="101" t="e">
        <f>HLOOKUP(B13,R$1:$CB$3,3,FALSE)</f>
        <v>#N/A</v>
      </c>
      <c r="E13" s="101" t="e">
        <f t="shared" si="7"/>
        <v>#N/A</v>
      </c>
      <c r="Q13" s="179">
        <v>5015</v>
      </c>
      <c r="R13" s="180"/>
      <c r="S13" s="129">
        <v>88.14</v>
      </c>
      <c r="T13" s="129"/>
      <c r="U13" s="181">
        <v>88.14</v>
      </c>
    </row>
    <row r="14" spans="1:80" x14ac:dyDescent="0.2">
      <c r="A14" s="11" t="str">
        <f>IF(Customers!A14&gt;0,Customers!A14,"")</f>
        <v>Pearl Co</v>
      </c>
      <c r="B14" s="118">
        <f>IF(Customers!B14&gt;0,Customers!B14,"")</f>
        <v>10</v>
      </c>
      <c r="C14" s="101" t="e">
        <f>-(HLOOKUP(B14,R$1:$CB$3,2,))</f>
        <v>#N/A</v>
      </c>
      <c r="D14" s="101" t="e">
        <f>HLOOKUP(B14,R$1:$CB$3,3,FALSE)</f>
        <v>#N/A</v>
      </c>
      <c r="E14" s="101" t="e">
        <f t="shared" si="7"/>
        <v>#N/A</v>
      </c>
      <c r="Q14" s="179">
        <v>5070</v>
      </c>
      <c r="R14" s="180"/>
      <c r="S14" s="129">
        <v>2.63</v>
      </c>
      <c r="T14" s="129"/>
      <c r="U14" s="181">
        <v>2.63</v>
      </c>
    </row>
    <row r="15" spans="1:80" x14ac:dyDescent="0.2">
      <c r="A15" s="11" t="str">
        <f>IF(Customers!A15&gt;0,Customers!A15,"")</f>
        <v>Ivy Co</v>
      </c>
      <c r="B15" s="118" t="str">
        <f>IF(Customers!B15&gt;0,Customers!B15,"")</f>
        <v/>
      </c>
      <c r="C15" s="101" t="e">
        <f>-(HLOOKUP(B15,R$1:$CB$3,2,))</f>
        <v>#N/A</v>
      </c>
      <c r="D15" s="101" t="e">
        <f>HLOOKUP(B15,R$1:$CB$3,3,FALSE)</f>
        <v>#N/A</v>
      </c>
      <c r="E15" s="101" t="e">
        <f t="shared" si="7"/>
        <v>#N/A</v>
      </c>
      <c r="Q15" s="179">
        <v>5085</v>
      </c>
      <c r="R15" s="180"/>
      <c r="S15" s="129">
        <v>12.49</v>
      </c>
      <c r="T15" s="129"/>
      <c r="U15" s="181">
        <v>12.49</v>
      </c>
    </row>
    <row r="16" spans="1:80" x14ac:dyDescent="0.2">
      <c r="A16" s="11" t="str">
        <f>IF(Customers!B16&gt;0,Customers!B16,"")</f>
        <v/>
      </c>
      <c r="B16" s="118" t="str">
        <f>IF(Customers!A16&gt;0,Customers!A16,"")</f>
        <v/>
      </c>
      <c r="C16" s="101" t="e">
        <f>-(HLOOKUP(B16,R$1:$CB$3,2,))</f>
        <v>#N/A</v>
      </c>
      <c r="D16" s="101" t="e">
        <f>HLOOKUP(B16,R$1:$CB$3,3,FALSE)</f>
        <v>#N/A</v>
      </c>
      <c r="E16" s="101" t="e">
        <f t="shared" si="7"/>
        <v>#N/A</v>
      </c>
      <c r="Q16" s="179">
        <v>5090</v>
      </c>
      <c r="R16" s="180"/>
      <c r="S16" s="129">
        <v>20</v>
      </c>
      <c r="T16" s="129"/>
      <c r="U16" s="181">
        <v>20</v>
      </c>
    </row>
    <row r="17" spans="1:21" x14ac:dyDescent="0.2">
      <c r="A17" s="11" t="str">
        <f>IF(Customers!B17&gt;0,Customers!B17,"")</f>
        <v/>
      </c>
      <c r="B17" s="118" t="str">
        <f>IF(Customers!A17&gt;0,Customers!A17,"")</f>
        <v/>
      </c>
      <c r="Q17" s="179" t="s">
        <v>187</v>
      </c>
      <c r="R17" s="180"/>
      <c r="S17" s="129"/>
      <c r="T17" s="129"/>
      <c r="U17" s="181"/>
    </row>
    <row r="18" spans="1:21" x14ac:dyDescent="0.2">
      <c r="A18" s="11" t="str">
        <f>IF(Customers!B18&gt;0,Customers!B18,"")</f>
        <v/>
      </c>
      <c r="B18" s="118" t="str">
        <f>IF(Customers!A18&gt;0,Customers!A18,"")</f>
        <v/>
      </c>
      <c r="Q18" s="179">
        <v>1305</v>
      </c>
      <c r="R18" s="180"/>
      <c r="S18" s="129"/>
      <c r="T18" s="129">
        <v>0</v>
      </c>
      <c r="U18" s="181">
        <v>0</v>
      </c>
    </row>
    <row r="19" spans="1:21" x14ac:dyDescent="0.2">
      <c r="A19" s="11" t="str">
        <f>IF(Customers!B19&gt;0,Customers!B19,"")</f>
        <v/>
      </c>
      <c r="B19" s="118" t="str">
        <f>IF(Customers!A19&gt;0,Customers!A19,"")</f>
        <v/>
      </c>
      <c r="Q19" s="166" t="s">
        <v>158</v>
      </c>
      <c r="R19" s="182"/>
      <c r="S19" s="183">
        <v>1.4210854715202004E-14</v>
      </c>
      <c r="T19" s="183">
        <v>0</v>
      </c>
      <c r="U19" s="167">
        <v>1.4210854715202004E-14</v>
      </c>
    </row>
    <row r="20" spans="1:21" x14ac:dyDescent="0.2">
      <c r="A20" s="11" t="str">
        <f>IF(Customers!B20&gt;0,Customers!B20,"")</f>
        <v/>
      </c>
      <c r="B20" s="118" t="str">
        <f>IF(Customers!A20&gt;0,Customers!A20,"")</f>
        <v/>
      </c>
    </row>
    <row r="21" spans="1:21" x14ac:dyDescent="0.2">
      <c r="A21" s="11" t="str">
        <f>IF(Customers!B21&gt;0,Customers!B21,"")</f>
        <v/>
      </c>
      <c r="B21" s="118" t="str">
        <f>IF(Customers!A21&gt;0,Customers!A21,"")</f>
        <v/>
      </c>
    </row>
    <row r="22" spans="1:21" x14ac:dyDescent="0.2">
      <c r="A22" s="11" t="str">
        <f>IF(Customers!B22&gt;0,Customers!B22,"")</f>
        <v/>
      </c>
      <c r="B22" s="118" t="str">
        <f>IF(Customers!A22&gt;0,Customers!A22,"")</f>
        <v/>
      </c>
    </row>
    <row r="23" spans="1:21" x14ac:dyDescent="0.2">
      <c r="A23" s="11" t="str">
        <f>IF(Customers!B23&gt;0,Customers!B23,"")</f>
        <v/>
      </c>
      <c r="B23" s="118" t="str">
        <f>IF(Customers!A23&gt;0,Customers!A23,"")</f>
        <v/>
      </c>
    </row>
    <row r="24" spans="1:21" x14ac:dyDescent="0.2">
      <c r="A24" s="11" t="str">
        <f>IF(Customers!B24&gt;0,Customers!B24,"")</f>
        <v/>
      </c>
      <c r="B24" s="118" t="str">
        <f>IF(Customers!A24&gt;0,Customers!A24,"")</f>
        <v/>
      </c>
    </row>
    <row r="25" spans="1:21" x14ac:dyDescent="0.2">
      <c r="A25" s="11" t="str">
        <f>IF(Customers!B25&gt;0,Customers!B25,"")</f>
        <v/>
      </c>
      <c r="B25" s="118" t="str">
        <f>IF(Customers!A25&gt;0,Customers!A25,"")</f>
        <v/>
      </c>
    </row>
    <row r="26" spans="1:21" x14ac:dyDescent="0.2">
      <c r="A26" s="11" t="str">
        <f>IF(Customers!B26&gt;0,Customers!B26,"")</f>
        <v/>
      </c>
      <c r="B26" s="118" t="str">
        <f>IF(Customers!A26&gt;0,Customers!A26,"")</f>
        <v/>
      </c>
    </row>
    <row r="27" spans="1:21" x14ac:dyDescent="0.2">
      <c r="A27" s="11" t="str">
        <f>IF(Customers!B27&gt;0,Customers!B27,"")</f>
        <v/>
      </c>
      <c r="B27" s="118" t="str">
        <f>IF(Customers!A27&gt;0,Customers!A27,"")</f>
        <v/>
      </c>
    </row>
    <row r="28" spans="1:21" x14ac:dyDescent="0.2">
      <c r="A28" s="11" t="str">
        <f>IF(Customers!B28&gt;0,Customers!B28,"")</f>
        <v/>
      </c>
      <c r="B28" s="118" t="str">
        <f>IF(Customers!A28&gt;0,Customers!A28,"")</f>
        <v/>
      </c>
    </row>
    <row r="29" spans="1:21" x14ac:dyDescent="0.2">
      <c r="A29" s="11" t="str">
        <f>IF(Customers!B29&gt;0,Customers!B29,"")</f>
        <v/>
      </c>
      <c r="B29" s="118" t="str">
        <f>IF(Customers!A29&gt;0,Customers!A29,"")</f>
        <v/>
      </c>
    </row>
    <row r="30" spans="1:21" x14ac:dyDescent="0.2">
      <c r="A30" s="11" t="str">
        <f>IF(Customers!B30&gt;0,Customers!B30,"")</f>
        <v/>
      </c>
      <c r="B30" s="118" t="str">
        <f>IF(Customers!A30&gt;0,Customers!A30,"")</f>
        <v/>
      </c>
    </row>
    <row r="31" spans="1:21" x14ac:dyDescent="0.2">
      <c r="A31" s="11" t="str">
        <f>IF(Customers!B31&gt;0,Customers!B31,"")</f>
        <v/>
      </c>
      <c r="B31" s="118" t="str">
        <f>IF(Customers!A31&gt;0,Customers!A31,"")</f>
        <v/>
      </c>
    </row>
    <row r="32" spans="1:21" x14ac:dyDescent="0.2">
      <c r="A32" s="11" t="str">
        <f>IF(Customers!B32&gt;0,Customers!B32,"")</f>
        <v/>
      </c>
      <c r="B32" s="118" t="str">
        <f>IF(Customers!A32&gt;0,Customers!A32,"")</f>
        <v/>
      </c>
    </row>
    <row r="33" spans="1:2" x14ac:dyDescent="0.2">
      <c r="A33" s="11" t="str">
        <f>IF(Customers!B33&gt;0,Customers!B33,"")</f>
        <v/>
      </c>
      <c r="B33" s="118" t="str">
        <f>IF(Customers!A33&gt;0,Customers!A33,"")</f>
        <v/>
      </c>
    </row>
    <row r="34" spans="1:2" x14ac:dyDescent="0.2">
      <c r="A34" s="11" t="str">
        <f>IF(Customers!B34&gt;0,Customers!B34,"")</f>
        <v/>
      </c>
      <c r="B34" s="118" t="str">
        <f>IF(Customers!A34&gt;0,Customers!A34,"")</f>
        <v/>
      </c>
    </row>
    <row r="35" spans="1:2" x14ac:dyDescent="0.2">
      <c r="A35" s="11" t="str">
        <f>IF(Customers!B35&gt;0,Customers!B35,"")</f>
        <v/>
      </c>
      <c r="B35" s="118" t="str">
        <f>IF(Customers!A35&gt;0,Customers!A35,"")</f>
        <v/>
      </c>
    </row>
    <row r="36" spans="1:2" x14ac:dyDescent="0.2">
      <c r="A36" s="11" t="str">
        <f>IF(Customers!B36&gt;0,Customers!B36,"")</f>
        <v/>
      </c>
      <c r="B36" s="118" t="str">
        <f>IF(Customers!A36&gt;0,Customers!A36,"")</f>
        <v/>
      </c>
    </row>
    <row r="37" spans="1:2" x14ac:dyDescent="0.2">
      <c r="A37" s="11" t="str">
        <f>IF(Customers!B37&gt;0,Customers!B37,"")</f>
        <v/>
      </c>
      <c r="B37" s="118" t="str">
        <f>IF(Customers!A37&gt;0,Customers!A37,"")</f>
        <v/>
      </c>
    </row>
    <row r="38" spans="1:2" x14ac:dyDescent="0.2">
      <c r="A38" s="11" t="str">
        <f>IF(Customers!B38&gt;0,Customers!B38,"")</f>
        <v/>
      </c>
      <c r="B38" s="118" t="str">
        <f>IF(Customers!A38&gt;0,Customers!A38,"")</f>
        <v/>
      </c>
    </row>
    <row r="39" spans="1:2" x14ac:dyDescent="0.2">
      <c r="A39" s="11" t="str">
        <f>IF(Customers!B39&gt;0,Customers!B39,"")</f>
        <v/>
      </c>
      <c r="B39" s="118" t="str">
        <f>IF(Customers!A39&gt;0,Customers!A39,"")</f>
        <v/>
      </c>
    </row>
    <row r="40" spans="1:2" x14ac:dyDescent="0.2">
      <c r="A40" s="11" t="str">
        <f>IF(Customers!B40&gt;0,Customers!B40,"")</f>
        <v/>
      </c>
      <c r="B40" s="118" t="str">
        <f>IF(Customers!A40&gt;0,Customers!A40,"")</f>
        <v/>
      </c>
    </row>
    <row r="41" spans="1:2" x14ac:dyDescent="0.2">
      <c r="A41" s="11" t="str">
        <f>IF(Customers!B41&gt;0,Customers!B41,"")</f>
        <v/>
      </c>
      <c r="B41" s="118" t="str">
        <f>IF(Customers!A41&gt;0,Customers!A41,"")</f>
        <v/>
      </c>
    </row>
    <row r="42" spans="1:2" x14ac:dyDescent="0.2">
      <c r="A42" s="11" t="str">
        <f>IF(Customers!B42&gt;0,Customers!B42,"")</f>
        <v/>
      </c>
      <c r="B42" s="118" t="str">
        <f>IF(Customers!A42&gt;0,Customers!A42,"")</f>
        <v/>
      </c>
    </row>
    <row r="43" spans="1:2" x14ac:dyDescent="0.2">
      <c r="A43" s="11" t="str">
        <f>IF(Customers!B43&gt;0,Customers!B43,"")</f>
        <v/>
      </c>
      <c r="B43" s="118" t="str">
        <f>IF(Customers!A43&gt;0,Customers!A43,"")</f>
        <v/>
      </c>
    </row>
    <row r="44" spans="1:2" x14ac:dyDescent="0.2">
      <c r="A44" s="11" t="str">
        <f>IF(Customers!B44&gt;0,Customers!B44,"")</f>
        <v/>
      </c>
      <c r="B44" s="118" t="str">
        <f>IF(Customers!A44&gt;0,Customers!A44,"")</f>
        <v/>
      </c>
    </row>
    <row r="45" spans="1:2" x14ac:dyDescent="0.2">
      <c r="A45" s="11" t="str">
        <f>IF(Customers!B45&gt;0,Customers!B45,"")</f>
        <v/>
      </c>
      <c r="B45" s="118" t="str">
        <f>IF(Customers!A45&gt;0,Customers!A45,"")</f>
        <v/>
      </c>
    </row>
    <row r="46" spans="1:2" x14ac:dyDescent="0.2">
      <c r="A46" s="11" t="str">
        <f>IF(Customers!B46&gt;0,Customers!B46,"")</f>
        <v/>
      </c>
      <c r="B46" s="118" t="str">
        <f>IF(Customers!A46&gt;0,Customers!A46,"")</f>
        <v/>
      </c>
    </row>
    <row r="47" spans="1:2" x14ac:dyDescent="0.2">
      <c r="A47" s="11" t="str">
        <f>IF(Customers!B47&gt;0,Customers!B47,"")</f>
        <v/>
      </c>
      <c r="B47" s="118" t="str">
        <f>IF(Customers!A47&gt;0,Customers!A47,"")</f>
        <v/>
      </c>
    </row>
    <row r="48" spans="1:2" x14ac:dyDescent="0.2">
      <c r="A48" s="11" t="str">
        <f>IF(Customers!B48&gt;0,Customers!B48,"")</f>
        <v/>
      </c>
      <c r="B48" s="118" t="str">
        <f>IF(Customers!A48&gt;0,Customers!A48,"")</f>
        <v/>
      </c>
    </row>
    <row r="49" spans="1:2" x14ac:dyDescent="0.2">
      <c r="A49" s="11" t="str">
        <f>IF(Customers!B49&gt;0,Customers!B49,"")</f>
        <v/>
      </c>
      <c r="B49" s="118" t="str">
        <f>IF(Customers!A49&gt;0,Customers!A49,"")</f>
        <v/>
      </c>
    </row>
    <row r="50" spans="1:2" x14ac:dyDescent="0.2">
      <c r="A50" s="11" t="str">
        <f>IF(Customers!B50&gt;0,Customers!B50,"")</f>
        <v/>
      </c>
      <c r="B50" s="118" t="str">
        <f>IF(Customers!A50&gt;0,Customers!A50,"")</f>
        <v/>
      </c>
    </row>
    <row r="51" spans="1:2" x14ac:dyDescent="0.2">
      <c r="A51" s="11" t="str">
        <f>IF(Customers!B51&gt;0,Customers!B51,"")</f>
        <v/>
      </c>
      <c r="B51" s="118" t="str">
        <f>IF(Customers!A51&gt;0,Customers!A51,"")</f>
        <v/>
      </c>
    </row>
    <row r="52" spans="1:2" x14ac:dyDescent="0.2">
      <c r="A52" s="11" t="str">
        <f>IF(Customers!B52&gt;0,Customers!B52,"")</f>
        <v/>
      </c>
      <c r="B52" s="118" t="str">
        <f>IF(Customers!A52&gt;0,Customers!A52,"")</f>
        <v/>
      </c>
    </row>
    <row r="53" spans="1:2" x14ac:dyDescent="0.2">
      <c r="A53" s="11" t="str">
        <f>IF(Customers!B53&gt;0,Customers!B53,"")</f>
        <v/>
      </c>
      <c r="B53" s="118" t="str">
        <f>IF(Customers!A53&gt;0,Customers!A53,"")</f>
        <v/>
      </c>
    </row>
    <row r="54" spans="1:2" x14ac:dyDescent="0.2">
      <c r="A54" s="11" t="str">
        <f>IF(Customers!B54&gt;0,Customers!B54,"")</f>
        <v/>
      </c>
      <c r="B54" s="118" t="str">
        <f>IF(Customers!A54&gt;0,Customers!A54,"")</f>
        <v/>
      </c>
    </row>
    <row r="55" spans="1:2" x14ac:dyDescent="0.2">
      <c r="A55" s="11" t="str">
        <f>IF(Customers!B55&gt;0,Customers!B55,"")</f>
        <v/>
      </c>
      <c r="B55" s="118" t="str">
        <f>IF(Customers!A55&gt;0,Customers!A55,"")</f>
        <v/>
      </c>
    </row>
    <row r="56" spans="1:2" x14ac:dyDescent="0.2">
      <c r="A56" s="11" t="str">
        <f>IF(Customers!B56&gt;0,Customers!B56,"")</f>
        <v/>
      </c>
      <c r="B56" s="118" t="str">
        <f>IF(Customers!A56&gt;0,Customers!A56,"")</f>
        <v/>
      </c>
    </row>
    <row r="57" spans="1:2" x14ac:dyDescent="0.2">
      <c r="A57" s="11" t="str">
        <f>IF(Customers!B57&gt;0,Customers!B57,"")</f>
        <v/>
      </c>
      <c r="B57" s="118" t="str">
        <f>IF(Customers!A57&gt;0,Customers!A57,"")</f>
        <v/>
      </c>
    </row>
    <row r="58" spans="1:2" x14ac:dyDescent="0.2">
      <c r="A58" s="11" t="str">
        <f>IF(Customers!B58&gt;0,Customers!B58,"")</f>
        <v/>
      </c>
      <c r="B58" s="118" t="str">
        <f>IF(Customers!A58&gt;0,Customers!A58,"")</f>
        <v/>
      </c>
    </row>
    <row r="59" spans="1:2" x14ac:dyDescent="0.2">
      <c r="A59" s="11" t="str">
        <f>IF(Customers!B59&gt;0,Customers!B59,"")</f>
        <v/>
      </c>
      <c r="B59" s="118" t="str">
        <f>IF(Customers!A59&gt;0,Customers!A59,"")</f>
        <v/>
      </c>
    </row>
    <row r="60" spans="1:2" x14ac:dyDescent="0.2">
      <c r="A60" s="11" t="str">
        <f>IF(Customers!B60&gt;0,Customers!B60,"")</f>
        <v/>
      </c>
      <c r="B60" s="118" t="str">
        <f>IF(Customers!A60&gt;0,Customers!A60,"")</f>
        <v/>
      </c>
    </row>
    <row r="61" spans="1:2" x14ac:dyDescent="0.2">
      <c r="A61" s="11" t="str">
        <f>IF(Customers!B61&gt;0,Customers!B61,"")</f>
        <v/>
      </c>
      <c r="B61" s="118" t="str">
        <f>IF(Customers!A61&gt;0,Customers!A61,"")</f>
        <v/>
      </c>
    </row>
    <row r="62" spans="1:2" x14ac:dyDescent="0.2">
      <c r="A62" s="11" t="str">
        <f>IF(Customers!B62&gt;0,Customers!B62,"")</f>
        <v/>
      </c>
      <c r="B62" s="118" t="str">
        <f>IF(Customers!A62&gt;0,Customers!A62,"")</f>
        <v/>
      </c>
    </row>
    <row r="63" spans="1:2" x14ac:dyDescent="0.2">
      <c r="A63" s="11" t="str">
        <f>IF(Customers!B63&gt;0,Customers!B63,"")</f>
        <v/>
      </c>
      <c r="B63" s="118" t="str">
        <f>IF(Customers!A63&gt;0,Customers!A63,"")</f>
        <v/>
      </c>
    </row>
    <row r="64" spans="1:2" x14ac:dyDescent="0.2">
      <c r="A64" s="11" t="str">
        <f>IF(Customers!B64&gt;0,Customers!B64,"")</f>
        <v/>
      </c>
      <c r="B64" s="118" t="str">
        <f>IF(Customers!A64&gt;0,Customers!A64,"")</f>
        <v/>
      </c>
    </row>
    <row r="65" spans="1:2" x14ac:dyDescent="0.2">
      <c r="A65" s="11" t="str">
        <f>IF(Customers!B65&gt;0,Customers!B65,"")</f>
        <v/>
      </c>
      <c r="B65" s="118" t="str">
        <f>IF(Customers!A65&gt;0,Customers!A65,"")</f>
        <v/>
      </c>
    </row>
    <row r="66" spans="1:2" x14ac:dyDescent="0.2">
      <c r="A66" s="11" t="str">
        <f>IF(Customers!B66&gt;0,Customers!B66,"")</f>
        <v/>
      </c>
      <c r="B66" s="118" t="str">
        <f>IF(Customers!A66&gt;0,Customers!A66,"")</f>
        <v/>
      </c>
    </row>
    <row r="67" spans="1:2" x14ac:dyDescent="0.2">
      <c r="A67" s="11" t="str">
        <f>IF(Customers!B67&gt;0,Customers!B67,"")</f>
        <v/>
      </c>
      <c r="B67" s="118" t="str">
        <f>IF(Customers!A67&gt;0,Customers!A67,"")</f>
        <v/>
      </c>
    </row>
    <row r="68" spans="1:2" x14ac:dyDescent="0.2">
      <c r="A68" s="11" t="str">
        <f>IF(Customers!B68&gt;0,Customers!B68,"")</f>
        <v/>
      </c>
      <c r="B68" s="118" t="str">
        <f>IF(Customers!A68&gt;0,Customers!A68,"")</f>
        <v/>
      </c>
    </row>
    <row r="69" spans="1:2" x14ac:dyDescent="0.2">
      <c r="A69" s="11" t="str">
        <f>IF(Customers!B69&gt;0,Customers!B69,"")</f>
        <v/>
      </c>
      <c r="B69" s="118" t="str">
        <f>IF(Customers!A69&gt;0,Customers!A69,"")</f>
        <v/>
      </c>
    </row>
    <row r="70" spans="1:2" x14ac:dyDescent="0.2">
      <c r="A70" s="11" t="str">
        <f>IF(Customers!B70&gt;0,Customers!B70,"")</f>
        <v/>
      </c>
      <c r="B70" s="118" t="str">
        <f>IF(Customers!A70&gt;0,Customers!A70,"")</f>
        <v/>
      </c>
    </row>
    <row r="71" spans="1:2" x14ac:dyDescent="0.2">
      <c r="A71" s="11" t="str">
        <f>IF(Customers!B71&gt;0,Customers!B71,"")</f>
        <v/>
      </c>
      <c r="B71" s="118" t="str">
        <f>IF(Customers!A71&gt;0,Customers!A71,"")</f>
        <v/>
      </c>
    </row>
    <row r="72" spans="1:2" x14ac:dyDescent="0.2">
      <c r="A72" s="11" t="str">
        <f>IF(Customers!B72&gt;0,Customers!B72,"")</f>
        <v/>
      </c>
      <c r="B72" s="118" t="str">
        <f>IF(Customers!A72&gt;0,Customers!A72,"")</f>
        <v/>
      </c>
    </row>
    <row r="73" spans="1:2" x14ac:dyDescent="0.2">
      <c r="A73" s="11" t="str">
        <f>IF(Customers!B73&gt;0,Customers!B73,"")</f>
        <v/>
      </c>
      <c r="B73" s="118" t="str">
        <f>IF(Customers!A73&gt;0,Customers!A73,"")</f>
        <v/>
      </c>
    </row>
    <row r="74" spans="1:2" x14ac:dyDescent="0.2">
      <c r="A74" s="11" t="str">
        <f>IF(Customers!B74&gt;0,Customers!B74,"")</f>
        <v/>
      </c>
      <c r="B74" s="118" t="str">
        <f>IF(Customers!A74&gt;0,Customers!A74,"")</f>
        <v/>
      </c>
    </row>
    <row r="75" spans="1:2" x14ac:dyDescent="0.2">
      <c r="A75" s="11" t="str">
        <f>IF(Customers!B75&gt;0,Customers!B75,"")</f>
        <v/>
      </c>
      <c r="B75" s="118" t="str">
        <f>IF(Customers!A75&gt;0,Customers!A75,"")</f>
        <v/>
      </c>
    </row>
    <row r="76" spans="1:2" x14ac:dyDescent="0.2">
      <c r="A76" s="11" t="str">
        <f>IF(Customers!B76&gt;0,Customers!B76,"")</f>
        <v/>
      </c>
      <c r="B76" s="118" t="str">
        <f>IF(Customers!A76&gt;0,Customers!A76,"")</f>
        <v/>
      </c>
    </row>
    <row r="77" spans="1:2" x14ac:dyDescent="0.2">
      <c r="A77" s="11" t="str">
        <f>IF(Customers!B77&gt;0,Customers!B77,"")</f>
        <v/>
      </c>
      <c r="B77" s="118" t="str">
        <f>IF(Customers!A77&gt;0,Customers!A77,"")</f>
        <v/>
      </c>
    </row>
    <row r="78" spans="1:2" x14ac:dyDescent="0.2">
      <c r="A78" s="11" t="str">
        <f>IF(Customers!B78&gt;0,Customers!B78,"")</f>
        <v/>
      </c>
      <c r="B78" s="118" t="str">
        <f>IF(Customers!A78&gt;0,Customers!A78,"")</f>
        <v/>
      </c>
    </row>
    <row r="79" spans="1:2" x14ac:dyDescent="0.2">
      <c r="A79" s="11" t="str">
        <f>IF(Customers!B79&gt;0,Customers!B79,"")</f>
        <v/>
      </c>
      <c r="B79" s="118" t="str">
        <f>IF(Customers!A79&gt;0,Customers!A79,"")</f>
        <v/>
      </c>
    </row>
    <row r="80" spans="1:2" x14ac:dyDescent="0.2">
      <c r="A80" s="11" t="str">
        <f>IF(Customers!B80&gt;0,Customers!B80,"")</f>
        <v/>
      </c>
      <c r="B80" s="118" t="str">
        <f>IF(Customers!A80&gt;0,Customers!A80,"")</f>
        <v/>
      </c>
    </row>
    <row r="81" spans="1:2" x14ac:dyDescent="0.2">
      <c r="A81" s="11" t="str">
        <f>IF(Customers!B81&gt;0,Customers!B81,"")</f>
        <v/>
      </c>
      <c r="B81" s="118" t="str">
        <f>IF(Customers!A81&gt;0,Customers!A81,"")</f>
        <v/>
      </c>
    </row>
    <row r="82" spans="1:2" x14ac:dyDescent="0.2">
      <c r="A82" s="11" t="str">
        <f>IF(Customers!B82&gt;0,Customers!B82,"")</f>
        <v/>
      </c>
      <c r="B82" s="118" t="str">
        <f>IF(Customers!A82&gt;0,Customers!A82,"")</f>
        <v/>
      </c>
    </row>
    <row r="83" spans="1:2" x14ac:dyDescent="0.2">
      <c r="A83" s="11" t="str">
        <f>IF(Customers!B83&gt;0,Customers!B83,"")</f>
        <v/>
      </c>
      <c r="B83" s="118" t="str">
        <f>IF(Customers!A83&gt;0,Customers!A83,"")</f>
        <v/>
      </c>
    </row>
    <row r="84" spans="1:2" x14ac:dyDescent="0.2">
      <c r="A84" s="11" t="str">
        <f>IF(Customers!B84&gt;0,Customers!B84,"")</f>
        <v/>
      </c>
      <c r="B84" s="118" t="str">
        <f>IF(Customers!A84&gt;0,Customers!A84,"")</f>
        <v/>
      </c>
    </row>
    <row r="85" spans="1:2" x14ac:dyDescent="0.2">
      <c r="A85" s="11" t="str">
        <f>IF(Customers!B85&gt;0,Customers!B85,"")</f>
        <v/>
      </c>
      <c r="B85" s="118" t="str">
        <f>IF(Customers!A85&gt;0,Customers!A85,"")</f>
        <v/>
      </c>
    </row>
    <row r="86" spans="1:2" x14ac:dyDescent="0.2">
      <c r="A86" s="11" t="str">
        <f>IF(Customers!B86&gt;0,Customers!B86,"")</f>
        <v/>
      </c>
      <c r="B86" s="118" t="str">
        <f>IF(Customers!A86&gt;0,Customers!A86,"")</f>
        <v/>
      </c>
    </row>
    <row r="87" spans="1:2" x14ac:dyDescent="0.2">
      <c r="A87" s="11" t="str">
        <f>IF(Customers!B87&gt;0,Customers!B87,"")</f>
        <v/>
      </c>
      <c r="B87" s="118" t="str">
        <f>IF(Customers!A87&gt;0,Customers!A87,"")</f>
        <v/>
      </c>
    </row>
    <row r="88" spans="1:2" x14ac:dyDescent="0.2">
      <c r="A88" s="11" t="str">
        <f>IF(Customers!B88&gt;0,Customers!B88,"")</f>
        <v/>
      </c>
      <c r="B88" s="118" t="str">
        <f>IF(Customers!A88&gt;0,Customers!A88,"")</f>
        <v/>
      </c>
    </row>
    <row r="89" spans="1:2" x14ac:dyDescent="0.2">
      <c r="A89" s="11" t="str">
        <f>IF(Customers!B89&gt;0,Customers!B89,"")</f>
        <v/>
      </c>
      <c r="B89" s="118" t="str">
        <f>IF(Customers!A89&gt;0,Customers!A89,"")</f>
        <v/>
      </c>
    </row>
    <row r="90" spans="1:2" x14ac:dyDescent="0.2">
      <c r="A90" s="11" t="str">
        <f>IF(Customers!B90&gt;0,Customers!B90,"")</f>
        <v/>
      </c>
      <c r="B90" s="118" t="str">
        <f>IF(Customers!A90&gt;0,Customers!A90,"")</f>
        <v/>
      </c>
    </row>
    <row r="91" spans="1:2" x14ac:dyDescent="0.2">
      <c r="A91" s="11" t="str">
        <f>IF(Customers!B91&gt;0,Customers!B91,"")</f>
        <v/>
      </c>
      <c r="B91" s="118" t="str">
        <f>IF(Customers!A91&gt;0,Customers!A91,"")</f>
        <v/>
      </c>
    </row>
    <row r="92" spans="1:2" x14ac:dyDescent="0.2">
      <c r="A92" s="11" t="str">
        <f>IF(Customers!B92&gt;0,Customers!B92,"")</f>
        <v/>
      </c>
      <c r="B92" s="118" t="str">
        <f>IF(Customers!A92&gt;0,Customers!A92,"")</f>
        <v/>
      </c>
    </row>
    <row r="93" spans="1:2" x14ac:dyDescent="0.2">
      <c r="A93" s="11" t="str">
        <f>IF(Customers!B93&gt;0,Customers!B93,"")</f>
        <v/>
      </c>
      <c r="B93" s="118" t="str">
        <f>IF(Customers!A93&gt;0,Customers!A93,"")</f>
        <v/>
      </c>
    </row>
    <row r="94" spans="1:2" x14ac:dyDescent="0.2">
      <c r="A94" s="11" t="str">
        <f>IF(Customers!B94&gt;0,Customers!B94,"")</f>
        <v/>
      </c>
      <c r="B94" s="118" t="str">
        <f>IF(Customers!A94&gt;0,Customers!A94,"")</f>
        <v/>
      </c>
    </row>
    <row r="95" spans="1:2" x14ac:dyDescent="0.2">
      <c r="A95" s="11" t="str">
        <f>IF(Customers!B95&gt;0,Customers!B95,"")</f>
        <v/>
      </c>
      <c r="B95" s="118" t="str">
        <f>IF(Customers!A95&gt;0,Customers!A95,"")</f>
        <v/>
      </c>
    </row>
    <row r="96" spans="1:2" x14ac:dyDescent="0.2">
      <c r="A96" s="11" t="str">
        <f>IF(Customers!B96&gt;0,Customers!B96,"")</f>
        <v/>
      </c>
      <c r="B96" s="118" t="str">
        <f>IF(Customers!A96&gt;0,Customers!A96,"")</f>
        <v/>
      </c>
    </row>
    <row r="97" spans="1:2" x14ac:dyDescent="0.2">
      <c r="A97" s="11" t="str">
        <f>IF(Customers!B97&gt;0,Customers!B97,"")</f>
        <v/>
      </c>
      <c r="B97" s="118" t="str">
        <f>IF(Customers!A97&gt;0,Customers!A97,"")</f>
        <v/>
      </c>
    </row>
    <row r="98" spans="1:2" x14ac:dyDescent="0.2">
      <c r="A98" s="11" t="str">
        <f>IF(Customers!B98&gt;0,Customers!B98,"")</f>
        <v/>
      </c>
      <c r="B98" s="118" t="str">
        <f>IF(Customers!A98&gt;0,Customers!A98,"")</f>
        <v/>
      </c>
    </row>
    <row r="99" spans="1:2" x14ac:dyDescent="0.2">
      <c r="A99" s="11" t="str">
        <f>IF(Customers!B99&gt;0,Customers!B99,"")</f>
        <v/>
      </c>
      <c r="B99" s="118" t="str">
        <f>IF(Customers!A99&gt;0,Customers!A99,"")</f>
        <v/>
      </c>
    </row>
    <row r="100" spans="1:2" x14ac:dyDescent="0.2">
      <c r="A100" s="11" t="str">
        <f>IF(Customers!B100&gt;0,Customers!B100,"")</f>
        <v/>
      </c>
      <c r="B100" s="118" t="str">
        <f>IF(Customers!A100&gt;0,Customers!A100,"")</f>
        <v/>
      </c>
    </row>
    <row r="101" spans="1:2" x14ac:dyDescent="0.2">
      <c r="A101" s="11" t="str">
        <f>IF(Customers!B101&gt;0,Customers!B101,"")</f>
        <v/>
      </c>
      <c r="B101" s="118" t="str">
        <f>IF(Customers!A101&gt;0,Customers!A101,"")</f>
        <v/>
      </c>
    </row>
    <row r="102" spans="1:2" x14ac:dyDescent="0.2">
      <c r="A102" s="11" t="str">
        <f>IF(Customers!B102&gt;0,Customers!B102,"")</f>
        <v/>
      </c>
      <c r="B102" s="118" t="str">
        <f>IF(Customers!A102&gt;0,Customers!A102,"")</f>
        <v/>
      </c>
    </row>
    <row r="103" spans="1:2" x14ac:dyDescent="0.2">
      <c r="A103" s="11" t="str">
        <f>IF(Customers!B103&gt;0,Customers!B103,"")</f>
        <v/>
      </c>
      <c r="B103" s="118" t="str">
        <f>IF(Customers!A103&gt;0,Customers!A103,"")</f>
        <v/>
      </c>
    </row>
    <row r="104" spans="1:2" x14ac:dyDescent="0.2">
      <c r="A104" s="11" t="str">
        <f>IF(Customers!B104&gt;0,Customers!B104,"")</f>
        <v/>
      </c>
      <c r="B104" s="118" t="str">
        <f>IF(Customers!A104&gt;0,Customers!A104,"")</f>
        <v/>
      </c>
    </row>
    <row r="105" spans="1:2" x14ac:dyDescent="0.2">
      <c r="A105" s="11" t="str">
        <f>IF(Customers!B105&gt;0,Customers!B105,"")</f>
        <v/>
      </c>
      <c r="B105" s="118" t="str">
        <f>IF(Customers!A105&gt;0,Customers!A105,"")</f>
        <v/>
      </c>
    </row>
    <row r="106" spans="1:2" x14ac:dyDescent="0.2">
      <c r="A106" s="11" t="str">
        <f>IF(Customers!B106&gt;0,Customers!B106,"")</f>
        <v/>
      </c>
      <c r="B106" s="118" t="str">
        <f>IF(Customers!A106&gt;0,Customers!A106,"")</f>
        <v/>
      </c>
    </row>
    <row r="107" spans="1:2" x14ac:dyDescent="0.2">
      <c r="A107" s="11" t="str">
        <f>IF(Customers!B107&gt;0,Customers!B107,"")</f>
        <v/>
      </c>
      <c r="B107" s="118" t="str">
        <f>IF(Customers!A107&gt;0,Customers!A107,"")</f>
        <v/>
      </c>
    </row>
    <row r="108" spans="1:2" x14ac:dyDescent="0.2">
      <c r="A108" s="11" t="str">
        <f>IF(Customers!B108&gt;0,Customers!B108,"")</f>
        <v/>
      </c>
      <c r="B108" s="118" t="str">
        <f>IF(Customers!A108&gt;0,Customers!A108,"")</f>
        <v/>
      </c>
    </row>
    <row r="109" spans="1:2" x14ac:dyDescent="0.2">
      <c r="A109" s="11" t="str">
        <f>IF(Customers!B109&gt;0,Customers!B109,"")</f>
        <v/>
      </c>
      <c r="B109" s="118" t="str">
        <f>IF(Customers!A109&gt;0,Customers!A109,"")</f>
        <v/>
      </c>
    </row>
    <row r="110" spans="1:2" x14ac:dyDescent="0.2">
      <c r="A110" s="11" t="str">
        <f>IF(Customers!B110&gt;0,Customers!B110,"")</f>
        <v/>
      </c>
      <c r="B110" s="118" t="str">
        <f>IF(Customers!A110&gt;0,Customers!A110,"")</f>
        <v/>
      </c>
    </row>
    <row r="111" spans="1:2" x14ac:dyDescent="0.2">
      <c r="A111" s="11" t="str">
        <f>IF(Customers!B111&gt;0,Customers!B111,"")</f>
        <v/>
      </c>
      <c r="B111" s="118" t="str">
        <f>IF(Customers!A111&gt;0,Customers!A111,"")</f>
        <v/>
      </c>
    </row>
    <row r="112" spans="1:2" x14ac:dyDescent="0.2">
      <c r="A112" s="11" t="str">
        <f>IF(Customers!B112&gt;0,Customers!B112,"")</f>
        <v/>
      </c>
      <c r="B112" s="118" t="str">
        <f>IF(Customers!A112&gt;0,Customers!A112,"")</f>
        <v/>
      </c>
    </row>
    <row r="113" spans="1:2" x14ac:dyDescent="0.2">
      <c r="A113" s="11" t="str">
        <f>IF(Customers!B113&gt;0,Customers!B113,"")</f>
        <v/>
      </c>
      <c r="B113" s="118" t="str">
        <f>IF(Customers!A113&gt;0,Customers!A113,"")</f>
        <v/>
      </c>
    </row>
    <row r="114" spans="1:2" x14ac:dyDescent="0.2">
      <c r="A114" s="11" t="str">
        <f>IF(Customers!B114&gt;0,Customers!B114,"")</f>
        <v/>
      </c>
      <c r="B114" s="118" t="str">
        <f>IF(Customers!A114&gt;0,Customers!A114,"")</f>
        <v/>
      </c>
    </row>
    <row r="115" spans="1:2" x14ac:dyDescent="0.2">
      <c r="A115" s="11" t="str">
        <f>IF(Customers!B115&gt;0,Customers!B115,"")</f>
        <v/>
      </c>
      <c r="B115" s="118" t="str">
        <f>IF(Customers!A115&gt;0,Customers!A115,"")</f>
        <v/>
      </c>
    </row>
    <row r="116" spans="1:2" x14ac:dyDescent="0.2">
      <c r="A116" s="11" t="str">
        <f>IF(Customers!B116&gt;0,Customers!B116,"")</f>
        <v/>
      </c>
      <c r="B116" s="118" t="str">
        <f>IF(Customers!A116&gt;0,Customers!A116,"")</f>
        <v/>
      </c>
    </row>
    <row r="117" spans="1:2" x14ac:dyDescent="0.2">
      <c r="A117" s="11" t="str">
        <f>IF(Customers!B117&gt;0,Customers!B117,"")</f>
        <v/>
      </c>
      <c r="B117" s="118" t="str">
        <f>IF(Customers!A117&gt;0,Customers!A117,"")</f>
        <v/>
      </c>
    </row>
    <row r="118" spans="1:2" x14ac:dyDescent="0.2">
      <c r="A118" s="11" t="str">
        <f>IF(Customers!B118&gt;0,Customers!B118,"")</f>
        <v/>
      </c>
      <c r="B118" s="118" t="str">
        <f>IF(Customers!A118&gt;0,Customers!A118,"")</f>
        <v/>
      </c>
    </row>
    <row r="119" spans="1:2" x14ac:dyDescent="0.2">
      <c r="A119" s="11" t="str">
        <f>IF(Customers!B119&gt;0,Customers!B119,"")</f>
        <v/>
      </c>
      <c r="B119" s="118" t="str">
        <f>IF(Customers!A119&gt;0,Customers!A119,"")</f>
        <v/>
      </c>
    </row>
    <row r="120" spans="1:2" x14ac:dyDescent="0.2">
      <c r="A120" s="11" t="str">
        <f>IF(Customers!B120&gt;0,Customers!B120,"")</f>
        <v/>
      </c>
      <c r="B120" s="118" t="str">
        <f>IF(Customers!A120&gt;0,Customers!A120,"")</f>
        <v/>
      </c>
    </row>
    <row r="121" spans="1:2" x14ac:dyDescent="0.2">
      <c r="A121" s="11" t="str">
        <f>IF(Customers!B121&gt;0,Customers!B121,"")</f>
        <v/>
      </c>
      <c r="B121" s="118" t="str">
        <f>IF(Customers!A121&gt;0,Customers!A121,"")</f>
        <v/>
      </c>
    </row>
    <row r="122" spans="1:2" x14ac:dyDescent="0.2">
      <c r="A122" s="11" t="str">
        <f>IF(Customers!B122&gt;0,Customers!B122,"")</f>
        <v/>
      </c>
      <c r="B122" s="118" t="str">
        <f>IF(Customers!A122&gt;0,Customers!A122,"")</f>
        <v/>
      </c>
    </row>
    <row r="123" spans="1:2" x14ac:dyDescent="0.2">
      <c r="A123" s="11" t="str">
        <f>IF(Customers!B123&gt;0,Customers!B123,"")</f>
        <v/>
      </c>
      <c r="B123" s="118" t="str">
        <f>IF(Customers!A123&gt;0,Customers!A123,"")</f>
        <v/>
      </c>
    </row>
    <row r="124" spans="1:2" x14ac:dyDescent="0.2">
      <c r="A124" s="11" t="str">
        <f>IF(Customers!B124&gt;0,Customers!B124,"")</f>
        <v/>
      </c>
      <c r="B124" s="118" t="str">
        <f>IF(Customers!A124&gt;0,Customers!A124,"")</f>
        <v/>
      </c>
    </row>
    <row r="125" spans="1:2" x14ac:dyDescent="0.2">
      <c r="A125" s="11" t="str">
        <f>IF(Customers!B125&gt;0,Customers!B125,"")</f>
        <v/>
      </c>
      <c r="B125" s="118" t="str">
        <f>IF(Customers!A125&gt;0,Customers!A125,"")</f>
        <v/>
      </c>
    </row>
    <row r="126" spans="1:2" x14ac:dyDescent="0.2">
      <c r="A126" s="11" t="str">
        <f>IF(Customers!B126&gt;0,Customers!B126,"")</f>
        <v/>
      </c>
      <c r="B126" s="118" t="str">
        <f>IF(Customers!A126&gt;0,Customers!A126,"")</f>
        <v/>
      </c>
    </row>
    <row r="127" spans="1:2" x14ac:dyDescent="0.2">
      <c r="A127" s="11" t="str">
        <f>IF(Customers!B127&gt;0,Customers!B127,"")</f>
        <v/>
      </c>
      <c r="B127" s="118" t="str">
        <f>IF(Customers!A127&gt;0,Customers!A127,"")</f>
        <v/>
      </c>
    </row>
    <row r="128" spans="1:2" x14ac:dyDescent="0.2">
      <c r="A128" s="11" t="str">
        <f>IF(Customers!B128&gt;0,Customers!B128,"")</f>
        <v/>
      </c>
      <c r="B128" s="118" t="str">
        <f>IF(Customers!A128&gt;0,Customers!A128,"")</f>
        <v/>
      </c>
    </row>
    <row r="129" spans="1:2" x14ac:dyDescent="0.2">
      <c r="A129" s="11" t="str">
        <f>IF(Customers!B129&gt;0,Customers!B129,"")</f>
        <v/>
      </c>
      <c r="B129" s="118" t="str">
        <f>IF(Customers!A129&gt;0,Customers!A129,"")</f>
        <v/>
      </c>
    </row>
    <row r="130" spans="1:2" x14ac:dyDescent="0.2">
      <c r="A130" s="11" t="str">
        <f>IF(Customers!B130&gt;0,Customers!B130,"")</f>
        <v/>
      </c>
      <c r="B130" s="118" t="str">
        <f>IF(Customers!A130&gt;0,Customers!A130,"")</f>
        <v/>
      </c>
    </row>
    <row r="131" spans="1:2" x14ac:dyDescent="0.2">
      <c r="A131" s="11" t="str">
        <f>IF(Customers!B131&gt;0,Customers!B131,"")</f>
        <v/>
      </c>
      <c r="B131" s="118" t="str">
        <f>IF(Customers!A131&gt;0,Customers!A131,"")</f>
        <v/>
      </c>
    </row>
    <row r="132" spans="1:2" x14ac:dyDescent="0.2">
      <c r="A132" s="11" t="str">
        <f>IF(Customers!B132&gt;0,Customers!B132,"")</f>
        <v/>
      </c>
      <c r="B132" s="118" t="str">
        <f>IF(Customers!A132&gt;0,Customers!A132,"")</f>
        <v/>
      </c>
    </row>
    <row r="133" spans="1:2" x14ac:dyDescent="0.2">
      <c r="A133" s="11" t="str">
        <f>IF(Customers!B133&gt;0,Customers!B133,"")</f>
        <v/>
      </c>
      <c r="B133" s="118" t="str">
        <f>IF(Customers!A133&gt;0,Customers!A133,"")</f>
        <v/>
      </c>
    </row>
    <row r="134" spans="1:2" x14ac:dyDescent="0.2">
      <c r="A134" s="11" t="str">
        <f>IF(Customers!B134&gt;0,Customers!B134,"")</f>
        <v/>
      </c>
      <c r="B134" s="118" t="str">
        <f>IF(Customers!A134&gt;0,Customers!A134,"")</f>
        <v/>
      </c>
    </row>
    <row r="135" spans="1:2" x14ac:dyDescent="0.2">
      <c r="A135" s="11" t="str">
        <f>IF(Customers!B135&gt;0,Customers!B135,"")</f>
        <v/>
      </c>
      <c r="B135" s="118" t="str">
        <f>IF(Customers!A135&gt;0,Customers!A135,"")</f>
        <v/>
      </c>
    </row>
    <row r="136" spans="1:2" x14ac:dyDescent="0.2">
      <c r="A136" s="11" t="str">
        <f>IF(Customers!B136&gt;0,Customers!B136,"")</f>
        <v/>
      </c>
      <c r="B136" s="118" t="str">
        <f>IF(Customers!A136&gt;0,Customers!A136,"")</f>
        <v/>
      </c>
    </row>
    <row r="137" spans="1:2" x14ac:dyDescent="0.2">
      <c r="A137" s="11" t="str">
        <f>IF(Customers!B137&gt;0,Customers!B137,"")</f>
        <v/>
      </c>
      <c r="B137" s="118" t="str">
        <f>IF(Customers!A137&gt;0,Customers!A137,"")</f>
        <v/>
      </c>
    </row>
    <row r="138" spans="1:2" x14ac:dyDescent="0.2">
      <c r="A138" s="11" t="str">
        <f>IF(Customers!B138&gt;0,Customers!B138,"")</f>
        <v/>
      </c>
      <c r="B138" s="118" t="str">
        <f>IF(Customers!A138&gt;0,Customers!A138,"")</f>
        <v/>
      </c>
    </row>
    <row r="139" spans="1:2" x14ac:dyDescent="0.2">
      <c r="A139" s="11" t="str">
        <f>IF(Customers!B139&gt;0,Customers!B139,"")</f>
        <v/>
      </c>
      <c r="B139" s="118" t="str">
        <f>IF(Customers!A139&gt;0,Customers!A139,"")</f>
        <v/>
      </c>
    </row>
    <row r="140" spans="1:2" x14ac:dyDescent="0.2">
      <c r="A140" s="11" t="str">
        <f>IF(Customers!B140&gt;0,Customers!B140,"")</f>
        <v/>
      </c>
      <c r="B140" s="118" t="str">
        <f>IF(Customers!A140&gt;0,Customers!A140,"")</f>
        <v/>
      </c>
    </row>
    <row r="141" spans="1:2" x14ac:dyDescent="0.2">
      <c r="A141" s="11" t="str">
        <f>IF(Customers!B141&gt;0,Customers!B141,"")</f>
        <v/>
      </c>
      <c r="B141" s="118" t="str">
        <f>IF(Customers!A141&gt;0,Customers!A141,"")</f>
        <v/>
      </c>
    </row>
    <row r="142" spans="1:2" x14ac:dyDescent="0.2">
      <c r="A142" s="11" t="str">
        <f>IF(Customers!B142&gt;0,Customers!B142,"")</f>
        <v/>
      </c>
      <c r="B142" s="118" t="str">
        <f>IF(Customers!A142&gt;0,Customers!A142,"")</f>
        <v/>
      </c>
    </row>
    <row r="143" spans="1:2" x14ac:dyDescent="0.2">
      <c r="A143" s="11" t="str">
        <f>IF(Customers!B143&gt;0,Customers!B143,"")</f>
        <v/>
      </c>
      <c r="B143" s="118" t="str">
        <f>IF(Customers!A143&gt;0,Customers!A143,"")</f>
        <v/>
      </c>
    </row>
    <row r="144" spans="1:2" x14ac:dyDescent="0.2">
      <c r="A144" s="11" t="str">
        <f>IF(Customers!B144&gt;0,Customers!B144,"")</f>
        <v/>
      </c>
      <c r="B144" s="118" t="str">
        <f>IF(Customers!A144&gt;0,Customers!A144,"")</f>
        <v/>
      </c>
    </row>
    <row r="145" spans="1:2" x14ac:dyDescent="0.2">
      <c r="A145" s="11" t="str">
        <f>IF(Customers!B145&gt;0,Customers!B145,"")</f>
        <v/>
      </c>
      <c r="B145" s="118" t="str">
        <f>IF(Customers!A145&gt;0,Customers!A145,"")</f>
        <v/>
      </c>
    </row>
    <row r="146" spans="1:2" x14ac:dyDescent="0.2">
      <c r="A146" s="11" t="str">
        <f>IF(Customers!B146&gt;0,Customers!B146,"")</f>
        <v/>
      </c>
      <c r="B146" s="118" t="str">
        <f>IF(Customers!A146&gt;0,Customers!A146,"")</f>
        <v/>
      </c>
    </row>
    <row r="147" spans="1:2" x14ac:dyDescent="0.2">
      <c r="A147" s="11" t="str">
        <f>IF(Customers!B147&gt;0,Customers!B147,"")</f>
        <v/>
      </c>
      <c r="B147" s="118" t="str">
        <f>IF(Customers!A147&gt;0,Customers!A147,"")</f>
        <v/>
      </c>
    </row>
    <row r="148" spans="1:2" x14ac:dyDescent="0.2">
      <c r="A148" s="11" t="str">
        <f>IF(Customers!B148&gt;0,Customers!B148,"")</f>
        <v/>
      </c>
      <c r="B148" s="118" t="str">
        <f>IF(Customers!A148&gt;0,Customers!A148,"")</f>
        <v/>
      </c>
    </row>
    <row r="149" spans="1:2" x14ac:dyDescent="0.2">
      <c r="A149" s="11" t="str">
        <f>IF(Customers!B149&gt;0,Customers!B149,"")</f>
        <v/>
      </c>
      <c r="B149" s="118" t="str">
        <f>IF(Customers!A149&gt;0,Customers!A149,"")</f>
        <v/>
      </c>
    </row>
    <row r="150" spans="1:2" x14ac:dyDescent="0.2">
      <c r="A150" s="11" t="str">
        <f>IF(Customers!B150&gt;0,Customers!B150,"")</f>
        <v/>
      </c>
      <c r="B150" s="118" t="str">
        <f>IF(Customers!A150&gt;0,Customers!A150,"")</f>
        <v/>
      </c>
    </row>
    <row r="151" spans="1:2" x14ac:dyDescent="0.2">
      <c r="A151" s="11" t="str">
        <f>IF(Customers!B151&gt;0,Customers!B151,"")</f>
        <v/>
      </c>
      <c r="B151" s="118" t="str">
        <f>IF(Customers!A151&gt;0,Customers!A151,"")</f>
        <v/>
      </c>
    </row>
    <row r="152" spans="1:2" x14ac:dyDescent="0.2">
      <c r="A152" s="11" t="str">
        <f>IF(Customers!B152&gt;0,Customers!B152,"")</f>
        <v/>
      </c>
      <c r="B152" s="118" t="str">
        <f>IF(Customers!A152&gt;0,Customers!A152,"")</f>
        <v/>
      </c>
    </row>
    <row r="153" spans="1:2" x14ac:dyDescent="0.2">
      <c r="A153" s="11" t="str">
        <f>IF(Customers!B153&gt;0,Customers!B153,"")</f>
        <v/>
      </c>
      <c r="B153" s="118" t="str">
        <f>IF(Customers!A153&gt;0,Customers!A153,"")</f>
        <v/>
      </c>
    </row>
    <row r="154" spans="1:2" x14ac:dyDescent="0.2">
      <c r="A154" s="11" t="str">
        <f>IF(Customers!B154&gt;0,Customers!B154,"")</f>
        <v/>
      </c>
      <c r="B154" s="118" t="str">
        <f>IF(Customers!A154&gt;0,Customers!A154,"")</f>
        <v/>
      </c>
    </row>
    <row r="155" spans="1:2" x14ac:dyDescent="0.2">
      <c r="A155" s="11" t="str">
        <f>IF(Customers!B155&gt;0,Customers!B155,"")</f>
        <v/>
      </c>
      <c r="B155" s="118" t="str">
        <f>IF(Customers!A155&gt;0,Customers!A155,"")</f>
        <v/>
      </c>
    </row>
    <row r="156" spans="1:2" x14ac:dyDescent="0.2">
      <c r="A156" s="11" t="str">
        <f>IF(Customers!B156&gt;0,Customers!B156,"")</f>
        <v/>
      </c>
      <c r="B156" s="118" t="str">
        <f>IF(Customers!A156&gt;0,Customers!A156,"")</f>
        <v/>
      </c>
    </row>
    <row r="157" spans="1:2" x14ac:dyDescent="0.2">
      <c r="A157" s="11" t="str">
        <f>IF(Customers!B157&gt;0,Customers!B157,"")</f>
        <v/>
      </c>
      <c r="B157" s="118" t="str">
        <f>IF(Customers!A157&gt;0,Customers!A157,"")</f>
        <v/>
      </c>
    </row>
    <row r="158" spans="1:2" x14ac:dyDescent="0.2">
      <c r="A158" s="11" t="str">
        <f>IF(Customers!B158&gt;0,Customers!B158,"")</f>
        <v/>
      </c>
      <c r="B158" s="118" t="str">
        <f>IF(Customers!A158&gt;0,Customers!A158,"")</f>
        <v/>
      </c>
    </row>
    <row r="159" spans="1:2" x14ac:dyDescent="0.2">
      <c r="A159" s="11" t="str">
        <f>IF(Customers!B159&gt;0,Customers!B159,"")</f>
        <v/>
      </c>
      <c r="B159" s="118" t="str">
        <f>IF(Customers!A159&gt;0,Customers!A159,"")</f>
        <v/>
      </c>
    </row>
    <row r="160" spans="1:2" x14ac:dyDescent="0.2">
      <c r="A160" s="11" t="str">
        <f>IF(Customers!B160&gt;0,Customers!B160,"")</f>
        <v/>
      </c>
      <c r="B160" s="118" t="str">
        <f>IF(Customers!A160&gt;0,Customers!A160,"")</f>
        <v/>
      </c>
    </row>
    <row r="161" spans="1:2" x14ac:dyDescent="0.2">
      <c r="A161" s="11" t="str">
        <f>IF(Customers!B161&gt;0,Customers!B161,"")</f>
        <v/>
      </c>
      <c r="B161" s="118" t="str">
        <f>IF(Customers!A161&gt;0,Customers!A161,"")</f>
        <v/>
      </c>
    </row>
    <row r="162" spans="1:2" x14ac:dyDescent="0.2">
      <c r="A162" s="11" t="str">
        <f>IF(Customers!B162&gt;0,Customers!B162,"")</f>
        <v/>
      </c>
      <c r="B162" s="118" t="str">
        <f>IF(Customers!A162&gt;0,Customers!A162,"")</f>
        <v/>
      </c>
    </row>
    <row r="163" spans="1:2" x14ac:dyDescent="0.2">
      <c r="A163" s="11" t="str">
        <f>IF(Customers!B163&gt;0,Customers!B163,"")</f>
        <v/>
      </c>
      <c r="B163" s="118" t="str">
        <f>IF(Customers!A163&gt;0,Customers!A163,"")</f>
        <v/>
      </c>
    </row>
    <row r="164" spans="1:2" x14ac:dyDescent="0.2">
      <c r="A164" s="11" t="str">
        <f>IF(Customers!B164&gt;0,Customers!B164,"")</f>
        <v/>
      </c>
      <c r="B164" s="118" t="str">
        <f>IF(Customers!A164&gt;0,Customers!A164,"")</f>
        <v/>
      </c>
    </row>
    <row r="165" spans="1:2" x14ac:dyDescent="0.2">
      <c r="A165" s="11" t="str">
        <f>IF(Customers!B165&gt;0,Customers!B165,"")</f>
        <v/>
      </c>
      <c r="B165" s="118" t="str">
        <f>IF(Customers!A165&gt;0,Customers!A165,"")</f>
        <v/>
      </c>
    </row>
    <row r="166" spans="1:2" x14ac:dyDescent="0.2">
      <c r="A166" s="11" t="str">
        <f>IF(Customers!B166&gt;0,Customers!B166,"")</f>
        <v/>
      </c>
      <c r="B166" s="118" t="str">
        <f>IF(Customers!A166&gt;0,Customers!A166,"")</f>
        <v/>
      </c>
    </row>
    <row r="167" spans="1:2" x14ac:dyDescent="0.2">
      <c r="A167" s="11" t="str">
        <f>IF(Customers!B167&gt;0,Customers!B167,"")</f>
        <v/>
      </c>
      <c r="B167" s="118" t="str">
        <f>IF(Customers!A167&gt;0,Customers!A167,"")</f>
        <v/>
      </c>
    </row>
    <row r="168" spans="1:2" x14ac:dyDescent="0.2">
      <c r="A168" s="11" t="str">
        <f>IF(Customers!B168&gt;0,Customers!B168,"")</f>
        <v/>
      </c>
      <c r="B168" s="118" t="str">
        <f>IF(Customers!A168&gt;0,Customers!A168,"")</f>
        <v/>
      </c>
    </row>
    <row r="169" spans="1:2" x14ac:dyDescent="0.2">
      <c r="A169" s="11" t="str">
        <f>IF(Customers!B169&gt;0,Customers!B169,"")</f>
        <v/>
      </c>
      <c r="B169" s="118" t="str">
        <f>IF(Customers!A169&gt;0,Customers!A169,"")</f>
        <v/>
      </c>
    </row>
    <row r="170" spans="1:2" x14ac:dyDescent="0.2">
      <c r="A170" s="11" t="str">
        <f>IF(Customers!B170&gt;0,Customers!B170,"")</f>
        <v/>
      </c>
      <c r="B170" s="118" t="str">
        <f>IF(Customers!A170&gt;0,Customers!A170,"")</f>
        <v/>
      </c>
    </row>
    <row r="171" spans="1:2" x14ac:dyDescent="0.2">
      <c r="A171" s="11" t="str">
        <f>IF(Customers!B171&gt;0,Customers!B171,"")</f>
        <v/>
      </c>
      <c r="B171" s="118" t="str">
        <f>IF(Customers!A171&gt;0,Customers!A171,"")</f>
        <v/>
      </c>
    </row>
    <row r="172" spans="1:2" x14ac:dyDescent="0.2">
      <c r="A172" s="11" t="str">
        <f>IF(Customers!B172&gt;0,Customers!B172,"")</f>
        <v/>
      </c>
      <c r="B172" s="118" t="str">
        <f>IF(Customers!A172&gt;0,Customers!A172,"")</f>
        <v/>
      </c>
    </row>
    <row r="173" spans="1:2" x14ac:dyDescent="0.2">
      <c r="A173" s="11" t="str">
        <f>IF(Customers!B173&gt;0,Customers!B173,"")</f>
        <v/>
      </c>
      <c r="B173" s="118" t="str">
        <f>IF(Customers!A173&gt;0,Customers!A173,"")</f>
        <v/>
      </c>
    </row>
    <row r="174" spans="1:2" x14ac:dyDescent="0.2">
      <c r="A174" s="11" t="str">
        <f>IF(Customers!B174&gt;0,Customers!B174,"")</f>
        <v/>
      </c>
      <c r="B174" s="118" t="str">
        <f>IF(Customers!A174&gt;0,Customers!A174,"")</f>
        <v/>
      </c>
    </row>
    <row r="175" spans="1:2" x14ac:dyDescent="0.2">
      <c r="A175" s="11" t="str">
        <f>IF(Customers!B175&gt;0,Customers!B175,"")</f>
        <v/>
      </c>
      <c r="B175" s="118" t="str">
        <f>IF(Customers!A175&gt;0,Customers!A175,"")</f>
        <v/>
      </c>
    </row>
    <row r="176" spans="1:2" x14ac:dyDescent="0.2">
      <c r="A176" s="11" t="str">
        <f>IF(Customers!B176&gt;0,Customers!B176,"")</f>
        <v/>
      </c>
      <c r="B176" s="118" t="str">
        <f>IF(Customers!A176&gt;0,Customers!A176,"")</f>
        <v/>
      </c>
    </row>
    <row r="177" spans="1:2" x14ac:dyDescent="0.2">
      <c r="A177" s="11" t="str">
        <f>IF(Customers!B177&gt;0,Customers!B177,"")</f>
        <v/>
      </c>
      <c r="B177" s="118" t="str">
        <f>IF(Customers!A177&gt;0,Customers!A177,"")</f>
        <v/>
      </c>
    </row>
    <row r="178" spans="1:2" x14ac:dyDescent="0.2">
      <c r="A178" s="11" t="str">
        <f>IF(Customers!B178&gt;0,Customers!B178,"")</f>
        <v/>
      </c>
      <c r="B178" s="118" t="str">
        <f>IF(Customers!A178&gt;0,Customers!A178,"")</f>
        <v/>
      </c>
    </row>
    <row r="179" spans="1:2" x14ac:dyDescent="0.2">
      <c r="A179" s="11" t="str">
        <f>IF(Customers!B179&gt;0,Customers!B179,"")</f>
        <v/>
      </c>
      <c r="B179" s="118" t="str">
        <f>IF(Customers!A179&gt;0,Customers!A179,"")</f>
        <v/>
      </c>
    </row>
    <row r="180" spans="1:2" x14ac:dyDescent="0.2">
      <c r="A180" s="11" t="str">
        <f>IF(Customers!B180&gt;0,Customers!B180,"")</f>
        <v/>
      </c>
      <c r="B180" s="118" t="str">
        <f>IF(Customers!A180&gt;0,Customers!A180,"")</f>
        <v/>
      </c>
    </row>
    <row r="181" spans="1:2" x14ac:dyDescent="0.2">
      <c r="A181" s="11" t="str">
        <f>IF(Customers!B181&gt;0,Customers!B181,"")</f>
        <v/>
      </c>
      <c r="B181" s="118" t="str">
        <f>IF(Customers!A181&gt;0,Customers!A181,"")</f>
        <v/>
      </c>
    </row>
    <row r="182" spans="1:2" x14ac:dyDescent="0.2">
      <c r="A182" s="11" t="str">
        <f>IF(Customers!B182&gt;0,Customers!B182,"")</f>
        <v/>
      </c>
      <c r="B182" s="118" t="str">
        <f>IF(Customers!A182&gt;0,Customers!A182,"")</f>
        <v/>
      </c>
    </row>
    <row r="183" spans="1:2" x14ac:dyDescent="0.2">
      <c r="A183" s="11" t="str">
        <f>IF(Customers!B183&gt;0,Customers!B183,"")</f>
        <v/>
      </c>
      <c r="B183" s="118" t="str">
        <f>IF(Customers!A183&gt;0,Customers!A183,"")</f>
        <v/>
      </c>
    </row>
    <row r="184" spans="1:2" x14ac:dyDescent="0.2">
      <c r="A184" s="11" t="str">
        <f>IF(Customers!B184&gt;0,Customers!B184,"")</f>
        <v/>
      </c>
      <c r="B184" s="118" t="str">
        <f>IF(Customers!A184&gt;0,Customers!A184,"")</f>
        <v/>
      </c>
    </row>
    <row r="185" spans="1:2" x14ac:dyDescent="0.2">
      <c r="A185" s="11" t="str">
        <f>IF(Customers!B185&gt;0,Customers!B185,"")</f>
        <v/>
      </c>
      <c r="B185" s="118" t="str">
        <f>IF(Customers!A185&gt;0,Customers!A185,"")</f>
        <v/>
      </c>
    </row>
    <row r="186" spans="1:2" x14ac:dyDescent="0.2">
      <c r="A186" s="11" t="str">
        <f>IF(Customers!B186&gt;0,Customers!B186,"")</f>
        <v/>
      </c>
      <c r="B186" s="118" t="str">
        <f>IF(Customers!A186&gt;0,Customers!A186,"")</f>
        <v/>
      </c>
    </row>
    <row r="187" spans="1:2" x14ac:dyDescent="0.2">
      <c r="A187" s="11" t="str">
        <f>IF(Customers!B187&gt;0,Customers!B187,"")</f>
        <v/>
      </c>
      <c r="B187" s="118" t="str">
        <f>IF(Customers!A187&gt;0,Customers!A187,"")</f>
        <v/>
      </c>
    </row>
    <row r="188" spans="1:2" x14ac:dyDescent="0.2">
      <c r="A188" s="11" t="str">
        <f>IF(Customers!B188&gt;0,Customers!B188,"")</f>
        <v/>
      </c>
      <c r="B188" s="118" t="str">
        <f>IF(Customers!A188&gt;0,Customers!A188,"")</f>
        <v/>
      </c>
    </row>
    <row r="189" spans="1:2" x14ac:dyDescent="0.2">
      <c r="A189" s="11" t="str">
        <f>IF(Customers!B189&gt;0,Customers!B189,"")</f>
        <v/>
      </c>
      <c r="B189" s="118" t="str">
        <f>IF(Customers!A189&gt;0,Customers!A189,"")</f>
        <v/>
      </c>
    </row>
    <row r="190" spans="1:2" x14ac:dyDescent="0.2">
      <c r="A190" s="11" t="str">
        <f>IF(Customers!B190&gt;0,Customers!B190,"")</f>
        <v/>
      </c>
      <c r="B190" s="118" t="str">
        <f>IF(Customers!A190&gt;0,Customers!A190,"")</f>
        <v/>
      </c>
    </row>
    <row r="191" spans="1:2" x14ac:dyDescent="0.2">
      <c r="A191" s="11" t="str">
        <f>IF(Customers!B191&gt;0,Customers!B191,"")</f>
        <v/>
      </c>
      <c r="B191" s="118" t="str">
        <f>IF(Customers!A191&gt;0,Customers!A191,"")</f>
        <v/>
      </c>
    </row>
    <row r="192" spans="1:2" x14ac:dyDescent="0.2">
      <c r="A192" s="11" t="str">
        <f>IF(Customers!B192&gt;0,Customers!B192,"")</f>
        <v/>
      </c>
      <c r="B192" s="118" t="str">
        <f>IF(Customers!A192&gt;0,Customers!A192,"")</f>
        <v/>
      </c>
    </row>
    <row r="193" spans="1:2" x14ac:dyDescent="0.2">
      <c r="A193" s="11" t="str">
        <f>IF(Customers!B193&gt;0,Customers!B193,"")</f>
        <v/>
      </c>
      <c r="B193" s="118" t="str">
        <f>IF(Customers!A193&gt;0,Customers!A193,"")</f>
        <v/>
      </c>
    </row>
    <row r="194" spans="1:2" x14ac:dyDescent="0.2">
      <c r="A194" s="11" t="str">
        <f>IF(Customers!B194&gt;0,Customers!B194,"")</f>
        <v/>
      </c>
      <c r="B194" s="118" t="str">
        <f>IF(Customers!A194&gt;0,Customers!A194,"")</f>
        <v/>
      </c>
    </row>
    <row r="195" spans="1:2" x14ac:dyDescent="0.2">
      <c r="A195" s="11" t="str">
        <f>IF(Customers!B195&gt;0,Customers!B195,"")</f>
        <v/>
      </c>
      <c r="B195" s="118" t="str">
        <f>IF(Customers!A195&gt;0,Customers!A195,"")</f>
        <v/>
      </c>
    </row>
    <row r="196" spans="1:2" x14ac:dyDescent="0.2">
      <c r="A196" s="11" t="str">
        <f>IF(Customers!B196&gt;0,Customers!B196,"")</f>
        <v/>
      </c>
      <c r="B196" s="118" t="str">
        <f>IF(Customers!A196&gt;0,Customers!A196,"")</f>
        <v/>
      </c>
    </row>
    <row r="197" spans="1:2" x14ac:dyDescent="0.2">
      <c r="A197" s="11" t="str">
        <f>IF(Customers!B197&gt;0,Customers!B197,"")</f>
        <v/>
      </c>
      <c r="B197" s="118" t="str">
        <f>IF(Customers!A197&gt;0,Customers!A197,"")</f>
        <v/>
      </c>
    </row>
    <row r="198" spans="1:2" x14ac:dyDescent="0.2">
      <c r="A198" s="11" t="str">
        <f>IF(Customers!B198&gt;0,Customers!B198,"")</f>
        <v/>
      </c>
      <c r="B198" s="118" t="str">
        <f>IF(Customers!A198&gt;0,Customers!A198,"")</f>
        <v/>
      </c>
    </row>
    <row r="199" spans="1:2" x14ac:dyDescent="0.2">
      <c r="A199" s="11" t="str">
        <f>IF(Customers!B199&gt;0,Customers!B199,"")</f>
        <v/>
      </c>
      <c r="B199" s="118" t="str">
        <f>IF(Customers!A199&gt;0,Customers!A199,"")</f>
        <v/>
      </c>
    </row>
    <row r="200" spans="1:2" x14ac:dyDescent="0.2">
      <c r="A200" s="11" t="str">
        <f>IF(Customers!B200&gt;0,Customers!B200,"")</f>
        <v/>
      </c>
      <c r="B200" s="118" t="str">
        <f>IF(Customers!A200&gt;0,Customers!A200,"")</f>
        <v/>
      </c>
    </row>
    <row r="201" spans="1:2" x14ac:dyDescent="0.2">
      <c r="A201" s="11" t="str">
        <f>IF(Customers!B201&gt;0,Customers!B201,"")</f>
        <v/>
      </c>
      <c r="B201" s="118" t="str">
        <f>IF(Customers!A201&gt;0,Customers!A201,"")</f>
        <v/>
      </c>
    </row>
    <row r="202" spans="1:2" x14ac:dyDescent="0.2">
      <c r="A202" s="11" t="str">
        <f>IF(Customers!B202&gt;0,Customers!B202,"")</f>
        <v/>
      </c>
      <c r="B202" s="118" t="str">
        <f>IF(Customers!A202&gt;0,Customers!A202,"")</f>
        <v/>
      </c>
    </row>
    <row r="203" spans="1:2" x14ac:dyDescent="0.2">
      <c r="A203" s="11" t="str">
        <f>IF(Customers!B203&gt;0,Customers!B203,"")</f>
        <v/>
      </c>
      <c r="B203" s="118" t="str">
        <f>IF(Customers!A203&gt;0,Customers!A203,"")</f>
        <v/>
      </c>
    </row>
    <row r="204" spans="1:2" x14ac:dyDescent="0.2">
      <c r="A204" s="11" t="str">
        <f>IF(Customers!B204&gt;0,Customers!B204,"")</f>
        <v/>
      </c>
      <c r="B204" s="118" t="str">
        <f>IF(Customers!A204&gt;0,Customers!A204,"")</f>
        <v/>
      </c>
    </row>
    <row r="205" spans="1:2" x14ac:dyDescent="0.2">
      <c r="A205" s="11" t="str">
        <f>IF(Customers!B205&gt;0,Customers!B205,"")</f>
        <v/>
      </c>
      <c r="B205" s="118" t="str">
        <f>IF(Customers!A205&gt;0,Customers!A205,"")</f>
        <v/>
      </c>
    </row>
    <row r="206" spans="1:2" x14ac:dyDescent="0.2">
      <c r="A206" s="11" t="str">
        <f>IF(Customers!B206&gt;0,Customers!B206,"")</f>
        <v/>
      </c>
      <c r="B206" s="118" t="str">
        <f>IF(Customers!A206&gt;0,Customers!A206,"")</f>
        <v/>
      </c>
    </row>
    <row r="207" spans="1:2" x14ac:dyDescent="0.2">
      <c r="A207" s="11" t="str">
        <f>IF(Customers!B207&gt;0,Customers!B207,"")</f>
        <v/>
      </c>
      <c r="B207" s="118" t="str">
        <f>IF(Customers!A207&gt;0,Customers!A207,"")</f>
        <v/>
      </c>
    </row>
    <row r="208" spans="1:2" x14ac:dyDescent="0.2">
      <c r="A208" s="11" t="str">
        <f>IF(Customers!B208&gt;0,Customers!B208,"")</f>
        <v/>
      </c>
      <c r="B208" s="118" t="str">
        <f>IF(Customers!A208&gt;0,Customers!A208,"")</f>
        <v/>
      </c>
    </row>
    <row r="209" spans="1:2" x14ac:dyDescent="0.2">
      <c r="A209" s="11" t="str">
        <f>IF(Customers!B209&gt;0,Customers!B209,"")</f>
        <v/>
      </c>
      <c r="B209" s="118" t="str">
        <f>IF(Customers!A209&gt;0,Customers!A209,"")</f>
        <v/>
      </c>
    </row>
    <row r="210" spans="1:2" x14ac:dyDescent="0.2">
      <c r="A210" s="11" t="str">
        <f>IF(Customers!B210&gt;0,Customers!B210,"")</f>
        <v/>
      </c>
      <c r="B210" s="118" t="str">
        <f>IF(Customers!A210&gt;0,Customers!A210,"")</f>
        <v/>
      </c>
    </row>
    <row r="211" spans="1:2" x14ac:dyDescent="0.2">
      <c r="A211" s="11" t="str">
        <f>IF(Customers!B211&gt;0,Customers!B211,"")</f>
        <v/>
      </c>
      <c r="B211" s="118" t="str">
        <f>IF(Customers!A211&gt;0,Customers!A211,"")</f>
        <v/>
      </c>
    </row>
    <row r="212" spans="1:2" x14ac:dyDescent="0.2">
      <c r="A212" s="11" t="str">
        <f>IF(Customers!B212&gt;0,Customers!B212,"")</f>
        <v/>
      </c>
      <c r="B212" s="118" t="str">
        <f>IF(Customers!A212&gt;0,Customers!A212,"")</f>
        <v/>
      </c>
    </row>
    <row r="213" spans="1:2" x14ac:dyDescent="0.2">
      <c r="A213" s="11" t="str">
        <f>IF(Customers!B213&gt;0,Customers!B213,"")</f>
        <v/>
      </c>
      <c r="B213" s="118" t="str">
        <f>IF(Customers!A213&gt;0,Customers!A213,"")</f>
        <v/>
      </c>
    </row>
    <row r="214" spans="1:2" x14ac:dyDescent="0.2">
      <c r="A214" s="11" t="str">
        <f>IF(Customers!B214&gt;0,Customers!B214,"")</f>
        <v/>
      </c>
      <c r="B214" s="118" t="str">
        <f>IF(Customers!A214&gt;0,Customers!A214,"")</f>
        <v/>
      </c>
    </row>
    <row r="215" spans="1:2" x14ac:dyDescent="0.2">
      <c r="A215" s="11" t="str">
        <f>IF(Customers!B215&gt;0,Customers!B215,"")</f>
        <v/>
      </c>
      <c r="B215" s="118" t="str">
        <f>IF(Customers!A215&gt;0,Customers!A215,"")</f>
        <v/>
      </c>
    </row>
    <row r="216" spans="1:2" x14ac:dyDescent="0.2">
      <c r="A216" s="11" t="str">
        <f>IF(Customers!B216&gt;0,Customers!B216,"")</f>
        <v/>
      </c>
      <c r="B216" s="118" t="str">
        <f>IF(Customers!A216&gt;0,Customers!A216,"")</f>
        <v/>
      </c>
    </row>
    <row r="217" spans="1:2" x14ac:dyDescent="0.2">
      <c r="A217" s="11" t="str">
        <f>IF(Customers!B217&gt;0,Customers!B217,"")</f>
        <v/>
      </c>
      <c r="B217" s="118" t="str">
        <f>IF(Customers!A217&gt;0,Customers!A217,"")</f>
        <v/>
      </c>
    </row>
    <row r="218" spans="1:2" x14ac:dyDescent="0.2">
      <c r="A218" s="11" t="str">
        <f>IF(Customers!B218&gt;0,Customers!B218,"")</f>
        <v/>
      </c>
      <c r="B218" s="118" t="str">
        <f>IF(Customers!A218&gt;0,Customers!A218,"")</f>
        <v/>
      </c>
    </row>
    <row r="219" spans="1:2" x14ac:dyDescent="0.2">
      <c r="A219" s="11" t="str">
        <f>IF(Customers!B219&gt;0,Customers!B219,"")</f>
        <v/>
      </c>
      <c r="B219" s="118" t="str">
        <f>IF(Customers!A219&gt;0,Customers!A219,"")</f>
        <v/>
      </c>
    </row>
    <row r="220" spans="1:2" x14ac:dyDescent="0.2">
      <c r="A220" s="11" t="str">
        <f>IF(Customers!B220&gt;0,Customers!B220,"")</f>
        <v/>
      </c>
      <c r="B220" s="118" t="str">
        <f>IF(Customers!A220&gt;0,Customers!A220,"")</f>
        <v/>
      </c>
    </row>
    <row r="221" spans="1:2" x14ac:dyDescent="0.2">
      <c r="A221" s="11" t="str">
        <f>IF(Customers!B221&gt;0,Customers!B221,"")</f>
        <v/>
      </c>
      <c r="B221" s="118" t="str">
        <f>IF(Customers!A221&gt;0,Customers!A221,"")</f>
        <v/>
      </c>
    </row>
    <row r="222" spans="1:2" x14ac:dyDescent="0.2">
      <c r="A222" s="11" t="str">
        <f>IF(Customers!B222&gt;0,Customers!B222,"")</f>
        <v/>
      </c>
      <c r="B222" s="118" t="str">
        <f>IF(Customers!A222&gt;0,Customers!A222,"")</f>
        <v/>
      </c>
    </row>
    <row r="223" spans="1:2" x14ac:dyDescent="0.2">
      <c r="A223" s="11" t="str">
        <f>IF(Customers!B223&gt;0,Customers!B223,"")</f>
        <v/>
      </c>
      <c r="B223" s="118" t="str">
        <f>IF(Customers!A223&gt;0,Customers!A223,"")</f>
        <v/>
      </c>
    </row>
    <row r="224" spans="1:2" x14ac:dyDescent="0.2">
      <c r="A224" s="11" t="str">
        <f>IF(Customers!B224&gt;0,Customers!B224,"")</f>
        <v/>
      </c>
      <c r="B224" s="118" t="str">
        <f>IF(Customers!A224&gt;0,Customers!A224,"")</f>
        <v/>
      </c>
    </row>
    <row r="225" spans="1:2" x14ac:dyDescent="0.2">
      <c r="A225" s="11" t="str">
        <f>IF(Customers!B225&gt;0,Customers!B225,"")</f>
        <v/>
      </c>
      <c r="B225" s="118" t="str">
        <f>IF(Customers!A225&gt;0,Customers!A225,"")</f>
        <v/>
      </c>
    </row>
    <row r="226" spans="1:2" x14ac:dyDescent="0.2">
      <c r="A226" s="11" t="str">
        <f>IF(Customers!B226&gt;0,Customers!B226,"")</f>
        <v/>
      </c>
      <c r="B226" s="118" t="str">
        <f>IF(Customers!A226&gt;0,Customers!A226,"")</f>
        <v/>
      </c>
    </row>
    <row r="227" spans="1:2" x14ac:dyDescent="0.2">
      <c r="A227" s="11" t="str">
        <f>IF(Customers!B227&gt;0,Customers!B227,"")</f>
        <v/>
      </c>
      <c r="B227" s="118" t="str">
        <f>IF(Customers!A227&gt;0,Customers!A227,"")</f>
        <v/>
      </c>
    </row>
    <row r="228" spans="1:2" x14ac:dyDescent="0.2">
      <c r="A228" s="11" t="str">
        <f>IF(Customers!B228&gt;0,Customers!B228,"")</f>
        <v/>
      </c>
      <c r="B228" s="118" t="str">
        <f>IF(Customers!A228&gt;0,Customers!A228,"")</f>
        <v/>
      </c>
    </row>
    <row r="229" spans="1:2" x14ac:dyDescent="0.2">
      <c r="A229" s="11" t="str">
        <f>IF(Customers!B229&gt;0,Customers!B229,"")</f>
        <v/>
      </c>
      <c r="B229" s="118" t="str">
        <f>IF(Customers!A229&gt;0,Customers!A229,"")</f>
        <v/>
      </c>
    </row>
    <row r="230" spans="1:2" x14ac:dyDescent="0.2">
      <c r="A230" s="11" t="str">
        <f>IF(Customers!B230&gt;0,Customers!B230,"")</f>
        <v/>
      </c>
      <c r="B230" s="118" t="str">
        <f>IF(Customers!A230&gt;0,Customers!A230,"")</f>
        <v/>
      </c>
    </row>
    <row r="231" spans="1:2" x14ac:dyDescent="0.2">
      <c r="A231" s="11" t="str">
        <f>IF(Customers!B231&gt;0,Customers!B231,"")</f>
        <v/>
      </c>
      <c r="B231" s="118" t="str">
        <f>IF(Customers!A231&gt;0,Customers!A231,"")</f>
        <v/>
      </c>
    </row>
    <row r="232" spans="1:2" x14ac:dyDescent="0.2">
      <c r="A232" s="11" t="str">
        <f>IF(Customers!B232&gt;0,Customers!B232,"")</f>
        <v/>
      </c>
      <c r="B232" s="118" t="str">
        <f>IF(Customers!A232&gt;0,Customers!A232,"")</f>
        <v/>
      </c>
    </row>
    <row r="233" spans="1:2" x14ac:dyDescent="0.2">
      <c r="A233" s="11" t="str">
        <f>IF(Customers!B233&gt;0,Customers!B233,"")</f>
        <v/>
      </c>
      <c r="B233" s="118" t="str">
        <f>IF(Customers!A233&gt;0,Customers!A233,"")</f>
        <v/>
      </c>
    </row>
    <row r="234" spans="1:2" x14ac:dyDescent="0.2">
      <c r="A234" s="11" t="str">
        <f>IF(Customers!B234&gt;0,Customers!B234,"")</f>
        <v/>
      </c>
      <c r="B234" s="118" t="str">
        <f>IF(Customers!A234&gt;0,Customers!A234,"")</f>
        <v/>
      </c>
    </row>
    <row r="235" spans="1:2" x14ac:dyDescent="0.2">
      <c r="A235" s="11" t="str">
        <f>IF(Customers!B235&gt;0,Customers!B235,"")</f>
        <v/>
      </c>
      <c r="B235" s="118" t="str">
        <f>IF(Customers!A235&gt;0,Customers!A235,"")</f>
        <v/>
      </c>
    </row>
    <row r="236" spans="1:2" x14ac:dyDescent="0.2">
      <c r="A236" s="11" t="str">
        <f>IF(Customers!B236&gt;0,Customers!B236,"")</f>
        <v/>
      </c>
      <c r="B236" s="118" t="str">
        <f>IF(Customers!A236&gt;0,Customers!A236,"")</f>
        <v/>
      </c>
    </row>
    <row r="237" spans="1:2" x14ac:dyDescent="0.2">
      <c r="A237" s="11" t="str">
        <f>IF(Customers!B237&gt;0,Customers!B237,"")</f>
        <v/>
      </c>
      <c r="B237" s="118" t="str">
        <f>IF(Customers!A237&gt;0,Customers!A237,"")</f>
        <v/>
      </c>
    </row>
    <row r="238" spans="1:2" x14ac:dyDescent="0.2">
      <c r="A238" s="11" t="str">
        <f>IF(Customers!B238&gt;0,Customers!B238,"")</f>
        <v/>
      </c>
      <c r="B238" s="118" t="str">
        <f>IF(Customers!A238&gt;0,Customers!A238,"")</f>
        <v/>
      </c>
    </row>
    <row r="239" spans="1:2" x14ac:dyDescent="0.2">
      <c r="A239" s="11" t="str">
        <f>IF(Customers!B239&gt;0,Customers!B239,"")</f>
        <v/>
      </c>
      <c r="B239" s="118" t="str">
        <f>IF(Customers!A239&gt;0,Customers!A239,"")</f>
        <v/>
      </c>
    </row>
    <row r="240" spans="1:2" x14ac:dyDescent="0.2">
      <c r="A240" s="11" t="str">
        <f>IF(Customers!B240&gt;0,Customers!B240,"")</f>
        <v/>
      </c>
      <c r="B240" s="118" t="str">
        <f>IF(Customers!A240&gt;0,Customers!A240,"")</f>
        <v/>
      </c>
    </row>
    <row r="241" spans="1:2" x14ac:dyDescent="0.2">
      <c r="A241" s="11" t="str">
        <f>IF(Customers!B241&gt;0,Customers!B241,"")</f>
        <v/>
      </c>
      <c r="B241" s="118" t="str">
        <f>IF(Customers!A241&gt;0,Customers!A241,"")</f>
        <v/>
      </c>
    </row>
    <row r="242" spans="1:2" x14ac:dyDescent="0.2">
      <c r="A242" s="11" t="str">
        <f>IF(Customers!B242&gt;0,Customers!B242,"")</f>
        <v/>
      </c>
      <c r="B242" s="118" t="str">
        <f>IF(Customers!A242&gt;0,Customers!A242,"")</f>
        <v/>
      </c>
    </row>
    <row r="243" spans="1:2" x14ac:dyDescent="0.2">
      <c r="A243" s="11" t="str">
        <f>IF(Customers!B243&gt;0,Customers!B243,"")</f>
        <v/>
      </c>
      <c r="B243" s="118" t="str">
        <f>IF(Customers!A243&gt;0,Customers!A243,"")</f>
        <v/>
      </c>
    </row>
    <row r="244" spans="1:2" x14ac:dyDescent="0.2">
      <c r="A244" s="11" t="str">
        <f>IF(Customers!B244&gt;0,Customers!B244,"")</f>
        <v/>
      </c>
      <c r="B244" s="118" t="str">
        <f>IF(Customers!A244&gt;0,Customers!A244,"")</f>
        <v/>
      </c>
    </row>
    <row r="245" spans="1:2" x14ac:dyDescent="0.2">
      <c r="A245" s="11" t="str">
        <f>IF(Customers!B245&gt;0,Customers!B245,"")</f>
        <v/>
      </c>
      <c r="B245" s="118" t="str">
        <f>IF(Customers!A245&gt;0,Customers!A245,"")</f>
        <v/>
      </c>
    </row>
    <row r="246" spans="1:2" x14ac:dyDescent="0.2">
      <c r="A246" s="11" t="str">
        <f>IF(Customers!B246&gt;0,Customers!B246,"")</f>
        <v/>
      </c>
      <c r="B246" s="118" t="str">
        <f>IF(Customers!A246&gt;0,Customers!A246,"")</f>
        <v/>
      </c>
    </row>
    <row r="247" spans="1:2" x14ac:dyDescent="0.2">
      <c r="A247" s="11" t="str">
        <f>IF(Customers!B247&gt;0,Customers!B247,"")</f>
        <v/>
      </c>
      <c r="B247" s="118" t="str">
        <f>IF(Customers!A247&gt;0,Customers!A247,"")</f>
        <v/>
      </c>
    </row>
    <row r="248" spans="1:2" x14ac:dyDescent="0.2">
      <c r="A248" s="11" t="str">
        <f>IF(Customers!B248&gt;0,Customers!B248,"")</f>
        <v/>
      </c>
      <c r="B248" s="118" t="str">
        <f>IF(Customers!A248&gt;0,Customers!A248,"")</f>
        <v/>
      </c>
    </row>
    <row r="249" spans="1:2" x14ac:dyDescent="0.2">
      <c r="A249" s="11" t="str">
        <f>IF(Customers!B249&gt;0,Customers!B249,"")</f>
        <v/>
      </c>
      <c r="B249" s="118" t="str">
        <f>IF(Customers!A249&gt;0,Customers!A249,"")</f>
        <v/>
      </c>
    </row>
    <row r="250" spans="1:2" x14ac:dyDescent="0.2">
      <c r="A250" s="11" t="str">
        <f>IF(Customers!B250&gt;0,Customers!B250,"")</f>
        <v/>
      </c>
      <c r="B250" s="118" t="str">
        <f>IF(Customers!A250&gt;0,Customers!A250,"")</f>
        <v/>
      </c>
    </row>
    <row r="251" spans="1:2" x14ac:dyDescent="0.2">
      <c r="A251" s="11" t="str">
        <f>IF(Customers!B251&gt;0,Customers!B251,"")</f>
        <v/>
      </c>
      <c r="B251" s="118" t="str">
        <f>IF(Customers!A251&gt;0,Customers!A251,"")</f>
        <v/>
      </c>
    </row>
    <row r="252" spans="1:2" x14ac:dyDescent="0.2">
      <c r="A252" s="11" t="str">
        <f>IF(Customers!B252&gt;0,Customers!B252,"")</f>
        <v/>
      </c>
      <c r="B252" s="118" t="str">
        <f>IF(Customers!A252&gt;0,Customers!A252,"")</f>
        <v/>
      </c>
    </row>
    <row r="253" spans="1:2" x14ac:dyDescent="0.2">
      <c r="A253" s="11" t="str">
        <f>IF(Customers!B253&gt;0,Customers!B253,"")</f>
        <v/>
      </c>
      <c r="B253" s="118" t="str">
        <f>IF(Customers!A253&gt;0,Customers!A253,"")</f>
        <v/>
      </c>
    </row>
    <row r="254" spans="1:2" x14ac:dyDescent="0.2">
      <c r="A254" s="11" t="str">
        <f>IF(Customers!B254&gt;0,Customers!B254,"")</f>
        <v/>
      </c>
      <c r="B254" s="118" t="str">
        <f>IF(Customers!A254&gt;0,Customers!A254,"")</f>
        <v/>
      </c>
    </row>
    <row r="255" spans="1:2" x14ac:dyDescent="0.2">
      <c r="A255" s="11" t="str">
        <f>IF(Customers!B255&gt;0,Customers!B255,"")</f>
        <v/>
      </c>
      <c r="B255" s="118" t="str">
        <f>IF(Customers!A255&gt;0,Customers!A255,"")</f>
        <v/>
      </c>
    </row>
    <row r="256" spans="1:2" x14ac:dyDescent="0.2">
      <c r="A256" s="11" t="str">
        <f>IF(Customers!B256&gt;0,Customers!B256,"")</f>
        <v/>
      </c>
      <c r="B256" s="118" t="str">
        <f>IF(Customers!A256&gt;0,Customers!A256,"")</f>
        <v/>
      </c>
    </row>
    <row r="257" spans="1:2" x14ac:dyDescent="0.2">
      <c r="A257" s="11" t="str">
        <f>IF(Customers!B257&gt;0,Customers!B257,"")</f>
        <v/>
      </c>
      <c r="B257" s="118" t="str">
        <f>IF(Customers!A257&gt;0,Customers!A257,"")</f>
        <v/>
      </c>
    </row>
    <row r="258" spans="1:2" x14ac:dyDescent="0.2">
      <c r="A258" s="11" t="str">
        <f>IF(Customers!B258&gt;0,Customers!B258,"")</f>
        <v/>
      </c>
      <c r="B258" s="118" t="str">
        <f>IF(Customers!A258&gt;0,Customers!A258,"")</f>
        <v/>
      </c>
    </row>
    <row r="259" spans="1:2" x14ac:dyDescent="0.2">
      <c r="A259" s="11" t="str">
        <f>IF(Customers!B259&gt;0,Customers!B259,"")</f>
        <v/>
      </c>
      <c r="B259" s="118" t="str">
        <f>IF(Customers!A259&gt;0,Customers!A259,"")</f>
        <v/>
      </c>
    </row>
    <row r="260" spans="1:2" x14ac:dyDescent="0.2">
      <c r="A260" s="11" t="str">
        <f>IF(Customers!B260&gt;0,Customers!B260,"")</f>
        <v/>
      </c>
      <c r="B260" s="118" t="str">
        <f>IF(Customers!A260&gt;0,Customers!A260,"")</f>
        <v/>
      </c>
    </row>
    <row r="261" spans="1:2" x14ac:dyDescent="0.2">
      <c r="A261" s="11" t="str">
        <f>IF(Customers!B261&gt;0,Customers!B261,"")</f>
        <v/>
      </c>
      <c r="B261" s="118" t="str">
        <f>IF(Customers!A261&gt;0,Customers!A261,"")</f>
        <v/>
      </c>
    </row>
    <row r="262" spans="1:2" x14ac:dyDescent="0.2">
      <c r="A262" s="11" t="str">
        <f>IF(Customers!B262&gt;0,Customers!B262,"")</f>
        <v/>
      </c>
      <c r="B262" s="118" t="str">
        <f>IF(Customers!A262&gt;0,Customers!A262,"")</f>
        <v/>
      </c>
    </row>
    <row r="263" spans="1:2" x14ac:dyDescent="0.2">
      <c r="A263" s="11" t="str">
        <f>IF(Customers!B263&gt;0,Customers!B263,"")</f>
        <v/>
      </c>
      <c r="B263" s="118" t="str">
        <f>IF(Customers!A263&gt;0,Customers!A263,"")</f>
        <v/>
      </c>
    </row>
    <row r="264" spans="1:2" x14ac:dyDescent="0.2">
      <c r="A264" s="11" t="str">
        <f>IF(Customers!B264&gt;0,Customers!B264,"")</f>
        <v/>
      </c>
      <c r="B264" s="118" t="str">
        <f>IF(Customers!A264&gt;0,Customers!A264,"")</f>
        <v/>
      </c>
    </row>
    <row r="265" spans="1:2" x14ac:dyDescent="0.2">
      <c r="A265" s="11" t="str">
        <f>IF(Customers!B265&gt;0,Customers!B265,"")</f>
        <v/>
      </c>
      <c r="B265" s="118" t="str">
        <f>IF(Customers!A265&gt;0,Customers!A265,"")</f>
        <v/>
      </c>
    </row>
    <row r="266" spans="1:2" x14ac:dyDescent="0.2">
      <c r="A266" s="11" t="str">
        <f>IF(Customers!B266&gt;0,Customers!B266,"")</f>
        <v/>
      </c>
      <c r="B266" s="118" t="str">
        <f>IF(Customers!A266&gt;0,Customers!A266,"")</f>
        <v/>
      </c>
    </row>
    <row r="267" spans="1:2" x14ac:dyDescent="0.2">
      <c r="A267" s="11" t="str">
        <f>IF(Customers!B267&gt;0,Customers!B267,"")</f>
        <v/>
      </c>
      <c r="B267" s="118" t="str">
        <f>IF(Customers!A267&gt;0,Customers!A267,"")</f>
        <v/>
      </c>
    </row>
    <row r="268" spans="1:2" x14ac:dyDescent="0.2">
      <c r="A268" s="11" t="str">
        <f>IF(Customers!B268&gt;0,Customers!B268,"")</f>
        <v/>
      </c>
      <c r="B268" s="118" t="str">
        <f>IF(Customers!A268&gt;0,Customers!A268,"")</f>
        <v/>
      </c>
    </row>
    <row r="269" spans="1:2" x14ac:dyDescent="0.2">
      <c r="A269" s="11" t="str">
        <f>IF(Customers!B269&gt;0,Customers!B269,"")</f>
        <v/>
      </c>
      <c r="B269" s="118" t="str">
        <f>IF(Customers!A269&gt;0,Customers!A269,"")</f>
        <v/>
      </c>
    </row>
    <row r="270" spans="1:2" x14ac:dyDescent="0.2">
      <c r="A270" s="11" t="str">
        <f>IF(Customers!B270&gt;0,Customers!B270,"")</f>
        <v/>
      </c>
      <c r="B270" s="118" t="str">
        <f>IF(Customers!A270&gt;0,Customers!A270,"")</f>
        <v/>
      </c>
    </row>
    <row r="271" spans="1:2" x14ac:dyDescent="0.2">
      <c r="A271" s="11" t="str">
        <f>IF(Customers!B271&gt;0,Customers!B271,"")</f>
        <v/>
      </c>
      <c r="B271" s="118" t="str">
        <f>IF(Customers!A271&gt;0,Customers!A271,"")</f>
        <v/>
      </c>
    </row>
    <row r="272" spans="1:2" x14ac:dyDescent="0.2">
      <c r="A272" s="11" t="str">
        <f>IF(Customers!B272&gt;0,Customers!B272,"")</f>
        <v/>
      </c>
      <c r="B272" s="118" t="str">
        <f>IF(Customers!A272&gt;0,Customers!A272,"")</f>
        <v/>
      </c>
    </row>
    <row r="273" spans="1:2" x14ac:dyDescent="0.2">
      <c r="A273" s="11" t="str">
        <f>IF(Customers!B273&gt;0,Customers!B273,"")</f>
        <v/>
      </c>
      <c r="B273" s="118" t="str">
        <f>IF(Customers!A273&gt;0,Customers!A273,"")</f>
        <v/>
      </c>
    </row>
    <row r="274" spans="1:2" x14ac:dyDescent="0.2">
      <c r="A274" s="11" t="str">
        <f>IF(Customers!B274&gt;0,Customers!B274,"")</f>
        <v/>
      </c>
      <c r="B274" s="118" t="str">
        <f>IF(Customers!A274&gt;0,Customers!A274,"")</f>
        <v/>
      </c>
    </row>
    <row r="275" spans="1:2" x14ac:dyDescent="0.2">
      <c r="A275" s="11" t="str">
        <f>IF(Customers!B275&gt;0,Customers!B275,"")</f>
        <v/>
      </c>
      <c r="B275" s="118" t="str">
        <f>IF(Customers!A275&gt;0,Customers!A275,"")</f>
        <v/>
      </c>
    </row>
    <row r="276" spans="1:2" x14ac:dyDescent="0.2">
      <c r="A276" s="11" t="str">
        <f>IF(Customers!B276&gt;0,Customers!B276,"")</f>
        <v/>
      </c>
      <c r="B276" s="118" t="str">
        <f>IF(Customers!A276&gt;0,Customers!A276,"")</f>
        <v/>
      </c>
    </row>
    <row r="277" spans="1:2" x14ac:dyDescent="0.2">
      <c r="A277" s="11" t="str">
        <f>IF(Customers!B277&gt;0,Customers!B277,"")</f>
        <v/>
      </c>
      <c r="B277" s="118" t="str">
        <f>IF(Customers!A277&gt;0,Customers!A277,"")</f>
        <v/>
      </c>
    </row>
    <row r="278" spans="1:2" x14ac:dyDescent="0.2">
      <c r="A278" s="11" t="str">
        <f>IF(Customers!B278&gt;0,Customers!B278,"")</f>
        <v/>
      </c>
      <c r="B278" s="118" t="str">
        <f>IF(Customers!A278&gt;0,Customers!A278,"")</f>
        <v/>
      </c>
    </row>
    <row r="279" spans="1:2" x14ac:dyDescent="0.2">
      <c r="A279" s="11" t="str">
        <f>IF(Customers!B279&gt;0,Customers!B279,"")</f>
        <v/>
      </c>
      <c r="B279" s="118" t="str">
        <f>IF(Customers!A279&gt;0,Customers!A279,"")</f>
        <v/>
      </c>
    </row>
    <row r="280" spans="1:2" x14ac:dyDescent="0.2">
      <c r="A280" s="11" t="str">
        <f>IF(Customers!B280&gt;0,Customers!B280,"")</f>
        <v/>
      </c>
      <c r="B280" s="118" t="str">
        <f>IF(Customers!A280&gt;0,Customers!A280,"")</f>
        <v/>
      </c>
    </row>
    <row r="281" spans="1:2" x14ac:dyDescent="0.2">
      <c r="A281" s="11" t="str">
        <f>IF(Customers!B281&gt;0,Customers!B281,"")</f>
        <v/>
      </c>
      <c r="B281" s="118" t="str">
        <f>IF(Customers!A281&gt;0,Customers!A281,"")</f>
        <v/>
      </c>
    </row>
    <row r="282" spans="1:2" x14ac:dyDescent="0.2">
      <c r="A282" s="11" t="str">
        <f>IF(Customers!B282&gt;0,Customers!B282,"")</f>
        <v/>
      </c>
      <c r="B282" s="118" t="str">
        <f>IF(Customers!A282&gt;0,Customers!A282,"")</f>
        <v/>
      </c>
    </row>
    <row r="283" spans="1:2" x14ac:dyDescent="0.2">
      <c r="A283" s="11" t="str">
        <f>IF(Customers!B283&gt;0,Customers!B283,"")</f>
        <v/>
      </c>
      <c r="B283" s="118" t="str">
        <f>IF(Customers!A283&gt;0,Customers!A283,"")</f>
        <v/>
      </c>
    </row>
    <row r="284" spans="1:2" x14ac:dyDescent="0.2">
      <c r="A284" s="11" t="str">
        <f>IF(Customers!B284&gt;0,Customers!B284,"")</f>
        <v/>
      </c>
      <c r="B284" s="118" t="str">
        <f>IF(Customers!A284&gt;0,Customers!A284,"")</f>
        <v/>
      </c>
    </row>
    <row r="285" spans="1:2" x14ac:dyDescent="0.2">
      <c r="A285" s="11" t="str">
        <f>IF(Customers!B285&gt;0,Customers!B285,"")</f>
        <v/>
      </c>
      <c r="B285" s="118" t="str">
        <f>IF(Customers!A285&gt;0,Customers!A285,"")</f>
        <v/>
      </c>
    </row>
    <row r="286" spans="1:2" x14ac:dyDescent="0.2">
      <c r="A286" s="11" t="str">
        <f>IF(Customers!B286&gt;0,Customers!B286,"")</f>
        <v/>
      </c>
      <c r="B286" s="118" t="str">
        <f>IF(Customers!A286&gt;0,Customers!A286,"")</f>
        <v/>
      </c>
    </row>
    <row r="287" spans="1:2" x14ac:dyDescent="0.2">
      <c r="A287" s="11" t="str">
        <f>IF(Customers!B287&gt;0,Customers!B287,"")</f>
        <v/>
      </c>
      <c r="B287" s="118" t="str">
        <f>IF(Customers!A287&gt;0,Customers!A287,"")</f>
        <v/>
      </c>
    </row>
    <row r="288" spans="1:2" x14ac:dyDescent="0.2">
      <c r="A288" s="11" t="str">
        <f>IF(Customers!B288&gt;0,Customers!B288,"")</f>
        <v/>
      </c>
      <c r="B288" s="118" t="str">
        <f>IF(Customers!A288&gt;0,Customers!A288,"")</f>
        <v/>
      </c>
    </row>
    <row r="289" spans="1:2" x14ac:dyDescent="0.2">
      <c r="A289" s="11" t="str">
        <f>IF(Customers!B289&gt;0,Customers!B289,"")</f>
        <v/>
      </c>
      <c r="B289" s="118" t="str">
        <f>IF(Customers!A289&gt;0,Customers!A289,"")</f>
        <v/>
      </c>
    </row>
    <row r="290" spans="1:2" x14ac:dyDescent="0.2">
      <c r="A290" s="11" t="str">
        <f>IF(Customers!B290&gt;0,Customers!B290,"")</f>
        <v/>
      </c>
      <c r="B290" s="118" t="str">
        <f>IF(Customers!A290&gt;0,Customers!A290,"")</f>
        <v/>
      </c>
    </row>
    <row r="291" spans="1:2" x14ac:dyDescent="0.2">
      <c r="A291" s="11" t="str">
        <f>IF(Customers!B291&gt;0,Customers!B291,"")</f>
        <v/>
      </c>
      <c r="B291" s="118" t="str">
        <f>IF(Customers!A291&gt;0,Customers!A291,"")</f>
        <v/>
      </c>
    </row>
    <row r="292" spans="1:2" x14ac:dyDescent="0.2">
      <c r="A292" s="11" t="str">
        <f>IF(Customers!B292&gt;0,Customers!B292,"")</f>
        <v/>
      </c>
      <c r="B292" s="118" t="str">
        <f>IF(Customers!A292&gt;0,Customers!A292,"")</f>
        <v/>
      </c>
    </row>
    <row r="293" spans="1:2" x14ac:dyDescent="0.2">
      <c r="A293" s="11" t="str">
        <f>IF(Customers!B293&gt;0,Customers!B293,"")</f>
        <v/>
      </c>
      <c r="B293" s="118" t="str">
        <f>IF(Customers!A293&gt;0,Customers!A293,"")</f>
        <v/>
      </c>
    </row>
    <row r="294" spans="1:2" x14ac:dyDescent="0.2">
      <c r="A294" s="11" t="str">
        <f>IF(Customers!B294&gt;0,Customers!B294,"")</f>
        <v/>
      </c>
      <c r="B294" s="118" t="str">
        <f>IF(Customers!A294&gt;0,Customers!A294,"")</f>
        <v/>
      </c>
    </row>
    <row r="295" spans="1:2" x14ac:dyDescent="0.2">
      <c r="A295" s="11" t="str">
        <f>IF(Customers!B295&gt;0,Customers!B295,"")</f>
        <v/>
      </c>
      <c r="B295" s="118" t="str">
        <f>IF(Customers!A295&gt;0,Customers!A295,"")</f>
        <v/>
      </c>
    </row>
    <row r="296" spans="1:2" x14ac:dyDescent="0.2">
      <c r="A296" s="11" t="str">
        <f>IF(Customers!B296&gt;0,Customers!B296,"")</f>
        <v/>
      </c>
      <c r="B296" s="118" t="str">
        <f>IF(Customers!A296&gt;0,Customers!A296,"")</f>
        <v/>
      </c>
    </row>
    <row r="297" spans="1:2" x14ac:dyDescent="0.2">
      <c r="A297" s="11" t="str">
        <f>IF(Customers!B297&gt;0,Customers!B297,"")</f>
        <v/>
      </c>
      <c r="B297" s="118" t="str">
        <f>IF(Customers!A297&gt;0,Customers!A297,"")</f>
        <v/>
      </c>
    </row>
    <row r="298" spans="1:2" x14ac:dyDescent="0.2">
      <c r="A298" s="11" t="str">
        <f>IF(Customers!B298&gt;0,Customers!B298,"")</f>
        <v/>
      </c>
      <c r="B298" s="118" t="str">
        <f>IF(Customers!A298&gt;0,Customers!A298,"")</f>
        <v/>
      </c>
    </row>
    <row r="299" spans="1:2" x14ac:dyDescent="0.2">
      <c r="A299" s="11" t="str">
        <f>IF(Customers!B299&gt;0,Customers!B299,"")</f>
        <v/>
      </c>
      <c r="B299" s="118" t="str">
        <f>IF(Customers!A299&gt;0,Customers!A299,"")</f>
        <v/>
      </c>
    </row>
    <row r="300" spans="1:2" x14ac:dyDescent="0.2">
      <c r="A300" s="11" t="str">
        <f>IF(Customers!B300&gt;0,Customers!B300,"")</f>
        <v/>
      </c>
      <c r="B300" s="118" t="str">
        <f>IF(Customers!A300&gt;0,Customers!A300,"")</f>
        <v/>
      </c>
    </row>
    <row r="301" spans="1:2" x14ac:dyDescent="0.2">
      <c r="A301" s="11" t="str">
        <f>IF(Customers!B301&gt;0,Customers!B301,"")</f>
        <v/>
      </c>
      <c r="B301" s="118" t="str">
        <f>IF(Customers!A301&gt;0,Customers!A301,"")</f>
        <v/>
      </c>
    </row>
    <row r="302" spans="1:2" x14ac:dyDescent="0.2">
      <c r="A302" s="11" t="str">
        <f>IF(Customers!B302&gt;0,Customers!B302,"")</f>
        <v/>
      </c>
      <c r="B302" s="118" t="str">
        <f>IF(Customers!A302&gt;0,Customers!A302,"")</f>
        <v/>
      </c>
    </row>
    <row r="303" spans="1:2" x14ac:dyDescent="0.2">
      <c r="A303" s="11" t="str">
        <f>IF(Customers!B303&gt;0,Customers!B303,"")</f>
        <v/>
      </c>
      <c r="B303" s="118" t="str">
        <f>IF(Customers!A303&gt;0,Customers!A303,"")</f>
        <v/>
      </c>
    </row>
    <row r="304" spans="1:2" x14ac:dyDescent="0.2">
      <c r="A304" s="11" t="str">
        <f>IF(Customers!B304&gt;0,Customers!B304,"")</f>
        <v/>
      </c>
      <c r="B304" s="118" t="str">
        <f>IF(Customers!A304&gt;0,Customers!A304,"")</f>
        <v/>
      </c>
    </row>
    <row r="305" spans="1:2" x14ac:dyDescent="0.2">
      <c r="A305" s="11" t="str">
        <f>IF(Customers!B305&gt;0,Customers!B305,"")</f>
        <v/>
      </c>
      <c r="B305" s="118" t="str">
        <f>IF(Customers!A305&gt;0,Customers!A305,"")</f>
        <v/>
      </c>
    </row>
    <row r="306" spans="1:2" x14ac:dyDescent="0.2">
      <c r="A306" s="11" t="str">
        <f>IF(Customers!B306&gt;0,Customers!B306,"")</f>
        <v/>
      </c>
      <c r="B306" s="118" t="str">
        <f>IF(Customers!A306&gt;0,Customers!A306,"")</f>
        <v/>
      </c>
    </row>
    <row r="307" spans="1:2" x14ac:dyDescent="0.2">
      <c r="A307" s="11" t="str">
        <f>IF(Customers!B307&gt;0,Customers!B307,"")</f>
        <v/>
      </c>
      <c r="B307" s="118" t="str">
        <f>IF(Customers!A307&gt;0,Customers!A307,"")</f>
        <v/>
      </c>
    </row>
    <row r="308" spans="1:2" x14ac:dyDescent="0.2">
      <c r="A308" s="11" t="str">
        <f>IF(Customers!B308&gt;0,Customers!B308,"")</f>
        <v/>
      </c>
      <c r="B308" s="118" t="str">
        <f>IF(Customers!A308&gt;0,Customers!A308,"")</f>
        <v/>
      </c>
    </row>
    <row r="309" spans="1:2" x14ac:dyDescent="0.2">
      <c r="A309" s="11" t="str">
        <f>IF(Customers!B309&gt;0,Customers!B309,"")</f>
        <v/>
      </c>
      <c r="B309" s="118" t="str">
        <f>IF(Customers!A309&gt;0,Customers!A309,"")</f>
        <v/>
      </c>
    </row>
    <row r="310" spans="1:2" x14ac:dyDescent="0.2">
      <c r="A310" s="11" t="str">
        <f>IF(Customers!B310&gt;0,Customers!B310,"")</f>
        <v/>
      </c>
      <c r="B310" s="118" t="str">
        <f>IF(Customers!A310&gt;0,Customers!A310,"")</f>
        <v/>
      </c>
    </row>
    <row r="311" spans="1:2" x14ac:dyDescent="0.2">
      <c r="A311" s="11" t="str">
        <f>IF(Customers!B311&gt;0,Customers!B311,"")</f>
        <v/>
      </c>
      <c r="B311" s="118" t="str">
        <f>IF(Customers!A311&gt;0,Customers!A311,"")</f>
        <v/>
      </c>
    </row>
    <row r="312" spans="1:2" x14ac:dyDescent="0.2">
      <c r="A312" s="11" t="str">
        <f>IF(Customers!B312&gt;0,Customers!B312,"")</f>
        <v/>
      </c>
      <c r="B312" s="118" t="str">
        <f>IF(Customers!A312&gt;0,Customers!A312,"")</f>
        <v/>
      </c>
    </row>
    <row r="313" spans="1:2" x14ac:dyDescent="0.2">
      <c r="A313" s="11" t="str">
        <f>IF(Customers!B313&gt;0,Customers!B313,"")</f>
        <v/>
      </c>
      <c r="B313" s="118" t="str">
        <f>IF(Customers!A313&gt;0,Customers!A313,"")</f>
        <v/>
      </c>
    </row>
    <row r="314" spans="1:2" x14ac:dyDescent="0.2">
      <c r="A314" s="11" t="str">
        <f>IF(Customers!B314&gt;0,Customers!B314,"")</f>
        <v/>
      </c>
      <c r="B314" s="118" t="str">
        <f>IF(Customers!A314&gt;0,Customers!A314,"")</f>
        <v/>
      </c>
    </row>
    <row r="315" spans="1:2" x14ac:dyDescent="0.2">
      <c r="A315" s="11" t="str">
        <f>IF(Customers!B315&gt;0,Customers!B315,"")</f>
        <v/>
      </c>
      <c r="B315" s="118" t="str">
        <f>IF(Customers!A315&gt;0,Customers!A315,"")</f>
        <v/>
      </c>
    </row>
    <row r="316" spans="1:2" x14ac:dyDescent="0.2">
      <c r="A316" s="11" t="str">
        <f>IF(Customers!B316&gt;0,Customers!B316,"")</f>
        <v/>
      </c>
      <c r="B316" s="118" t="str">
        <f>IF(Customers!A316&gt;0,Customers!A316,"")</f>
        <v/>
      </c>
    </row>
    <row r="317" spans="1:2" x14ac:dyDescent="0.2">
      <c r="A317" s="11" t="str">
        <f>IF(Customers!B317&gt;0,Customers!B317,"")</f>
        <v/>
      </c>
      <c r="B317" s="118" t="str">
        <f>IF(Customers!A317&gt;0,Customers!A317,"")</f>
        <v/>
      </c>
    </row>
    <row r="318" spans="1:2" x14ac:dyDescent="0.2">
      <c r="A318" s="11" t="str">
        <f>IF(Customers!B318&gt;0,Customers!B318,"")</f>
        <v/>
      </c>
      <c r="B318" s="118" t="str">
        <f>IF(Customers!A318&gt;0,Customers!A318,"")</f>
        <v/>
      </c>
    </row>
    <row r="319" spans="1:2" x14ac:dyDescent="0.2">
      <c r="A319" s="11" t="str">
        <f>IF(Customers!B319&gt;0,Customers!B319,"")</f>
        <v/>
      </c>
      <c r="B319" s="118" t="str">
        <f>IF(Customers!A319&gt;0,Customers!A319,"")</f>
        <v/>
      </c>
    </row>
    <row r="320" spans="1:2" x14ac:dyDescent="0.2">
      <c r="A320" s="11" t="str">
        <f>IF(Customers!B320&gt;0,Customers!B320,"")</f>
        <v/>
      </c>
      <c r="B320" s="118" t="str">
        <f>IF(Customers!A320&gt;0,Customers!A320,"")</f>
        <v/>
      </c>
    </row>
    <row r="321" spans="1:2" x14ac:dyDescent="0.2">
      <c r="A321" s="11" t="str">
        <f>IF(Customers!B321&gt;0,Customers!B321,"")</f>
        <v/>
      </c>
      <c r="B321" s="118" t="str">
        <f>IF(Customers!A321&gt;0,Customers!A321,"")</f>
        <v/>
      </c>
    </row>
    <row r="322" spans="1:2" x14ac:dyDescent="0.2">
      <c r="A322" s="11" t="str">
        <f>IF(Customers!B322&gt;0,Customers!B322,"")</f>
        <v/>
      </c>
      <c r="B322" s="118" t="str">
        <f>IF(Customers!A322&gt;0,Customers!A322,"")</f>
        <v/>
      </c>
    </row>
    <row r="323" spans="1:2" x14ac:dyDescent="0.2">
      <c r="A323" s="11" t="str">
        <f>IF(Customers!B323&gt;0,Customers!B323,"")</f>
        <v/>
      </c>
      <c r="B323" s="118" t="str">
        <f>IF(Customers!A323&gt;0,Customers!A323,"")</f>
        <v/>
      </c>
    </row>
    <row r="324" spans="1:2" x14ac:dyDescent="0.2">
      <c r="A324" s="11" t="str">
        <f>IF(Customers!B324&gt;0,Customers!B324,"")</f>
        <v/>
      </c>
      <c r="B324" s="118" t="str">
        <f>IF(Customers!A324&gt;0,Customers!A324,"")</f>
        <v/>
      </c>
    </row>
    <row r="325" spans="1:2" x14ac:dyDescent="0.2">
      <c r="A325" s="11" t="str">
        <f>IF(Customers!B325&gt;0,Customers!B325,"")</f>
        <v/>
      </c>
      <c r="B325" s="118" t="str">
        <f>IF(Customers!A325&gt;0,Customers!A325,"")</f>
        <v/>
      </c>
    </row>
    <row r="326" spans="1:2" x14ac:dyDescent="0.2">
      <c r="A326" s="11" t="str">
        <f>IF(Customers!B326&gt;0,Customers!B326,"")</f>
        <v/>
      </c>
      <c r="B326" s="118" t="str">
        <f>IF(Customers!A326&gt;0,Customers!A326,"")</f>
        <v/>
      </c>
    </row>
    <row r="327" spans="1:2" x14ac:dyDescent="0.2">
      <c r="A327" s="11" t="str">
        <f>IF(Customers!B327&gt;0,Customers!B327,"")</f>
        <v/>
      </c>
      <c r="B327" s="118" t="str">
        <f>IF(Customers!A327&gt;0,Customers!A327,"")</f>
        <v/>
      </c>
    </row>
    <row r="328" spans="1:2" x14ac:dyDescent="0.2">
      <c r="A328" s="11" t="str">
        <f>IF(Customers!B328&gt;0,Customers!B328,"")</f>
        <v/>
      </c>
      <c r="B328" s="118" t="str">
        <f>IF(Customers!A328&gt;0,Customers!A328,"")</f>
        <v/>
      </c>
    </row>
    <row r="329" spans="1:2" x14ac:dyDescent="0.2">
      <c r="A329" s="11" t="str">
        <f>IF(Customers!B329&gt;0,Customers!B329,"")</f>
        <v/>
      </c>
      <c r="B329" s="118" t="str">
        <f>IF(Customers!A329&gt;0,Customers!A329,"")</f>
        <v/>
      </c>
    </row>
    <row r="330" spans="1:2" x14ac:dyDescent="0.2">
      <c r="A330" s="11" t="str">
        <f>IF(Customers!B330&gt;0,Customers!B330,"")</f>
        <v/>
      </c>
      <c r="B330" s="118" t="str">
        <f>IF(Customers!A330&gt;0,Customers!A330,"")</f>
        <v/>
      </c>
    </row>
    <row r="331" spans="1:2" x14ac:dyDescent="0.2">
      <c r="A331" s="11" t="str">
        <f>IF(Customers!B331&gt;0,Customers!B331,"")</f>
        <v/>
      </c>
      <c r="B331" s="118" t="str">
        <f>IF(Customers!A331&gt;0,Customers!A331,"")</f>
        <v/>
      </c>
    </row>
    <row r="332" spans="1:2" x14ac:dyDescent="0.2">
      <c r="A332" s="11" t="str">
        <f>IF(Customers!B332&gt;0,Customers!B332,"")</f>
        <v/>
      </c>
      <c r="B332" s="118" t="str">
        <f>IF(Customers!A332&gt;0,Customers!A332,"")</f>
        <v/>
      </c>
    </row>
    <row r="333" spans="1:2" x14ac:dyDescent="0.2">
      <c r="A333" s="11" t="str">
        <f>IF(Customers!B333&gt;0,Customers!B333,"")</f>
        <v/>
      </c>
      <c r="B333" s="118" t="str">
        <f>IF(Customers!A333&gt;0,Customers!A333,"")</f>
        <v/>
      </c>
    </row>
    <row r="334" spans="1:2" x14ac:dyDescent="0.2">
      <c r="A334" s="11" t="str">
        <f>IF(Customers!B334&gt;0,Customers!B334,"")</f>
        <v/>
      </c>
      <c r="B334" s="118" t="str">
        <f>IF(Customers!A334&gt;0,Customers!A334,"")</f>
        <v/>
      </c>
    </row>
    <row r="335" spans="1:2" x14ac:dyDescent="0.2">
      <c r="A335" s="11" t="str">
        <f>IF(Customers!B335&gt;0,Customers!B335,"")</f>
        <v/>
      </c>
      <c r="B335" s="118" t="str">
        <f>IF(Customers!A335&gt;0,Customers!A335,"")</f>
        <v/>
      </c>
    </row>
    <row r="336" spans="1:2" x14ac:dyDescent="0.2">
      <c r="A336" s="11" t="str">
        <f>IF(Customers!B336&gt;0,Customers!B336,"")</f>
        <v/>
      </c>
      <c r="B336" s="118" t="str">
        <f>IF(Customers!A336&gt;0,Customers!A336,"")</f>
        <v/>
      </c>
    </row>
    <row r="337" spans="1:2" x14ac:dyDescent="0.2">
      <c r="A337" s="11" t="str">
        <f>IF(Customers!B337&gt;0,Customers!B337,"")</f>
        <v/>
      </c>
      <c r="B337" s="118" t="str">
        <f>IF(Customers!A337&gt;0,Customers!A337,"")</f>
        <v/>
      </c>
    </row>
    <row r="338" spans="1:2" x14ac:dyDescent="0.2">
      <c r="A338" s="11" t="str">
        <f>IF(Customers!B338&gt;0,Customers!B338,"")</f>
        <v/>
      </c>
      <c r="B338" s="118" t="str">
        <f>IF(Customers!A338&gt;0,Customers!A338,"")</f>
        <v/>
      </c>
    </row>
    <row r="339" spans="1:2" x14ac:dyDescent="0.2">
      <c r="A339" s="11" t="str">
        <f>IF(Customers!B339&gt;0,Customers!B339,"")</f>
        <v/>
      </c>
      <c r="B339" s="118" t="str">
        <f>IF(Customers!A339&gt;0,Customers!A339,"")</f>
        <v/>
      </c>
    </row>
    <row r="340" spans="1:2" x14ac:dyDescent="0.2">
      <c r="A340" s="11" t="str">
        <f>IF(Customers!B340&gt;0,Customers!B340,"")</f>
        <v/>
      </c>
      <c r="B340" s="118" t="str">
        <f>IF(Customers!A340&gt;0,Customers!A340,"")</f>
        <v/>
      </c>
    </row>
    <row r="341" spans="1:2" x14ac:dyDescent="0.2">
      <c r="A341" s="11" t="str">
        <f>IF(Customers!B341&gt;0,Customers!B341,"")</f>
        <v/>
      </c>
      <c r="B341" s="118" t="str">
        <f>IF(Customers!A341&gt;0,Customers!A341,"")</f>
        <v/>
      </c>
    </row>
    <row r="342" spans="1:2" x14ac:dyDescent="0.2">
      <c r="A342" s="11" t="str">
        <f>IF(Customers!B342&gt;0,Customers!B342,"")</f>
        <v/>
      </c>
      <c r="B342" s="118" t="str">
        <f>IF(Customers!A342&gt;0,Customers!A342,"")</f>
        <v/>
      </c>
    </row>
    <row r="343" spans="1:2" x14ac:dyDescent="0.2">
      <c r="A343" s="11" t="str">
        <f>IF(Customers!B343&gt;0,Customers!B343,"")</f>
        <v/>
      </c>
      <c r="B343" s="118" t="str">
        <f>IF(Customers!A343&gt;0,Customers!A343,"")</f>
        <v/>
      </c>
    </row>
    <row r="344" spans="1:2" x14ac:dyDescent="0.2">
      <c r="A344" s="11" t="str">
        <f>IF(Customers!B344&gt;0,Customers!B344,"")</f>
        <v/>
      </c>
      <c r="B344" s="118" t="str">
        <f>IF(Customers!A344&gt;0,Customers!A344,"")</f>
        <v/>
      </c>
    </row>
    <row r="345" spans="1:2" x14ac:dyDescent="0.2">
      <c r="A345" s="11" t="str">
        <f>IF(Customers!B345&gt;0,Customers!B345,"")</f>
        <v/>
      </c>
      <c r="B345" s="118" t="str">
        <f>IF(Customers!A345&gt;0,Customers!A345,"")</f>
        <v/>
      </c>
    </row>
    <row r="346" spans="1:2" x14ac:dyDescent="0.2">
      <c r="A346" s="11" t="str">
        <f>IF(Customers!B346&gt;0,Customers!B346,"")</f>
        <v/>
      </c>
      <c r="B346" s="118" t="str">
        <f>IF(Customers!A346&gt;0,Customers!A346,"")</f>
        <v/>
      </c>
    </row>
    <row r="347" spans="1:2" x14ac:dyDescent="0.2">
      <c r="A347" s="11" t="str">
        <f>IF(Customers!B347&gt;0,Customers!B347,"")</f>
        <v/>
      </c>
      <c r="B347" s="118" t="str">
        <f>IF(Customers!A347&gt;0,Customers!A347,"")</f>
        <v/>
      </c>
    </row>
    <row r="348" spans="1:2" x14ac:dyDescent="0.2">
      <c r="A348" s="11" t="str">
        <f>IF(Customers!B348&gt;0,Customers!B348,"")</f>
        <v/>
      </c>
      <c r="B348" s="118" t="str">
        <f>IF(Customers!A348&gt;0,Customers!A348,"")</f>
        <v/>
      </c>
    </row>
    <row r="349" spans="1:2" x14ac:dyDescent="0.2">
      <c r="A349" s="11" t="str">
        <f>IF(Customers!B349&gt;0,Customers!B349,"")</f>
        <v/>
      </c>
      <c r="B349" s="118" t="str">
        <f>IF(Customers!A349&gt;0,Customers!A349,"")</f>
        <v/>
      </c>
    </row>
    <row r="350" spans="1:2" x14ac:dyDescent="0.2">
      <c r="A350" s="11" t="str">
        <f>IF(Customers!B350&gt;0,Customers!B350,"")</f>
        <v/>
      </c>
      <c r="B350" s="118" t="str">
        <f>IF(Customers!A350&gt;0,Customers!A350,"")</f>
        <v/>
      </c>
    </row>
    <row r="351" spans="1:2" x14ac:dyDescent="0.2">
      <c r="A351" s="11" t="str">
        <f>IF(Customers!B351&gt;0,Customers!B351,"")</f>
        <v/>
      </c>
      <c r="B351" s="118" t="str">
        <f>IF(Customers!A351&gt;0,Customers!A351,"")</f>
        <v/>
      </c>
    </row>
    <row r="352" spans="1:2" x14ac:dyDescent="0.2">
      <c r="A352" s="11" t="str">
        <f>IF(Customers!B352&gt;0,Customers!B352,"")</f>
        <v/>
      </c>
      <c r="B352" s="118" t="str">
        <f>IF(Customers!A352&gt;0,Customers!A352,"")</f>
        <v/>
      </c>
    </row>
    <row r="353" spans="1:2" x14ac:dyDescent="0.2">
      <c r="A353" s="11" t="str">
        <f>IF(Customers!B353&gt;0,Customers!B353,"")</f>
        <v/>
      </c>
      <c r="B353" s="118" t="str">
        <f>IF(Customers!A353&gt;0,Customers!A353,"")</f>
        <v/>
      </c>
    </row>
    <row r="354" spans="1:2" x14ac:dyDescent="0.2">
      <c r="A354" s="11" t="str">
        <f>IF(Customers!B354&gt;0,Customers!B354,"")</f>
        <v/>
      </c>
      <c r="B354" s="118" t="str">
        <f>IF(Customers!A354&gt;0,Customers!A354,"")</f>
        <v/>
      </c>
    </row>
    <row r="355" spans="1:2" x14ac:dyDescent="0.2">
      <c r="A355" s="11" t="str">
        <f>IF(Customers!B355&gt;0,Customers!B355,"")</f>
        <v/>
      </c>
      <c r="B355" s="118" t="str">
        <f>IF(Customers!A355&gt;0,Customers!A355,"")</f>
        <v/>
      </c>
    </row>
    <row r="356" spans="1:2" x14ac:dyDescent="0.2">
      <c r="A356" s="11" t="str">
        <f>IF(Customers!B356&gt;0,Customers!B356,"")</f>
        <v/>
      </c>
      <c r="B356" s="118" t="str">
        <f>IF(Customers!A356&gt;0,Customers!A356,"")</f>
        <v/>
      </c>
    </row>
    <row r="357" spans="1:2" x14ac:dyDescent="0.2">
      <c r="A357" s="11" t="str">
        <f>IF(Customers!B357&gt;0,Customers!B357,"")</f>
        <v/>
      </c>
      <c r="B357" s="118" t="str">
        <f>IF(Customers!A357&gt;0,Customers!A357,"")</f>
        <v/>
      </c>
    </row>
    <row r="358" spans="1:2" x14ac:dyDescent="0.2">
      <c r="A358" s="11" t="str">
        <f>IF(Customers!B358&gt;0,Customers!B358,"")</f>
        <v/>
      </c>
      <c r="B358" s="118" t="str">
        <f>IF(Customers!A358&gt;0,Customers!A358,"")</f>
        <v/>
      </c>
    </row>
    <row r="359" spans="1:2" x14ac:dyDescent="0.2">
      <c r="A359" s="11" t="str">
        <f>IF(Customers!B359&gt;0,Customers!B359,"")</f>
        <v/>
      </c>
      <c r="B359" s="118" t="str">
        <f>IF(Customers!A359&gt;0,Customers!A359,"")</f>
        <v/>
      </c>
    </row>
    <row r="360" spans="1:2" x14ac:dyDescent="0.2">
      <c r="A360" s="11" t="str">
        <f>IF(Customers!B360&gt;0,Customers!B360,"")</f>
        <v/>
      </c>
      <c r="B360" s="118" t="str">
        <f>IF(Customers!A360&gt;0,Customers!A360,"")</f>
        <v/>
      </c>
    </row>
    <row r="361" spans="1:2" x14ac:dyDescent="0.2">
      <c r="A361" s="11" t="str">
        <f>IF(Customers!B361&gt;0,Customers!B361,"")</f>
        <v/>
      </c>
      <c r="B361" s="118" t="str">
        <f>IF(Customers!A361&gt;0,Customers!A361,"")</f>
        <v/>
      </c>
    </row>
    <row r="362" spans="1:2" x14ac:dyDescent="0.2">
      <c r="A362" s="11" t="str">
        <f>IF(Customers!B362&gt;0,Customers!B362,"")</f>
        <v/>
      </c>
      <c r="B362" s="118" t="str">
        <f>IF(Customers!A362&gt;0,Customers!A362,"")</f>
        <v/>
      </c>
    </row>
    <row r="363" spans="1:2" x14ac:dyDescent="0.2">
      <c r="A363" s="11" t="str">
        <f>IF(Customers!B363&gt;0,Customers!B363,"")</f>
        <v/>
      </c>
      <c r="B363" s="118" t="str">
        <f>IF(Customers!A363&gt;0,Customers!A363,"")</f>
        <v/>
      </c>
    </row>
    <row r="364" spans="1:2" x14ac:dyDescent="0.2">
      <c r="A364" s="11" t="str">
        <f>IF(Customers!B364&gt;0,Customers!B364,"")</f>
        <v/>
      </c>
      <c r="B364" s="118" t="str">
        <f>IF(Customers!A364&gt;0,Customers!A364,"")</f>
        <v/>
      </c>
    </row>
    <row r="365" spans="1:2" x14ac:dyDescent="0.2">
      <c r="A365" s="11" t="str">
        <f>IF(Customers!B365&gt;0,Customers!B365,"")</f>
        <v/>
      </c>
      <c r="B365" s="118" t="str">
        <f>IF(Customers!A365&gt;0,Customers!A365,"")</f>
        <v/>
      </c>
    </row>
    <row r="366" spans="1:2" x14ac:dyDescent="0.2">
      <c r="A366" s="11" t="str">
        <f>IF(Customers!B366&gt;0,Customers!B366,"")</f>
        <v/>
      </c>
      <c r="B366" s="118" t="str">
        <f>IF(Customers!A366&gt;0,Customers!A366,"")</f>
        <v/>
      </c>
    </row>
    <row r="367" spans="1:2" x14ac:dyDescent="0.2">
      <c r="A367" s="11" t="str">
        <f>IF(Customers!B367&gt;0,Customers!B367,"")</f>
        <v/>
      </c>
      <c r="B367" s="118" t="str">
        <f>IF(Customers!A367&gt;0,Customers!A367,"")</f>
        <v/>
      </c>
    </row>
    <row r="368" spans="1:2" x14ac:dyDescent="0.2">
      <c r="A368" s="11" t="str">
        <f>IF(Customers!B368&gt;0,Customers!B368,"")</f>
        <v/>
      </c>
      <c r="B368" s="118" t="str">
        <f>IF(Customers!A368&gt;0,Customers!A368,"")</f>
        <v/>
      </c>
    </row>
    <row r="369" spans="1:2" x14ac:dyDescent="0.2">
      <c r="A369" s="11" t="str">
        <f>IF(Customers!B369&gt;0,Customers!B369,"")</f>
        <v/>
      </c>
      <c r="B369" s="118" t="str">
        <f>IF(Customers!A369&gt;0,Customers!A369,"")</f>
        <v/>
      </c>
    </row>
    <row r="370" spans="1:2" x14ac:dyDescent="0.2">
      <c r="A370" s="11" t="str">
        <f>IF(Customers!B370&gt;0,Customers!B370,"")</f>
        <v/>
      </c>
      <c r="B370" s="118" t="str">
        <f>IF(Customers!A370&gt;0,Customers!A370,"")</f>
        <v/>
      </c>
    </row>
    <row r="371" spans="1:2" x14ac:dyDescent="0.2">
      <c r="A371" s="11" t="str">
        <f>IF(Customers!B371&gt;0,Customers!B371,"")</f>
        <v/>
      </c>
      <c r="B371" s="118" t="str">
        <f>IF(Customers!A371&gt;0,Customers!A371,"")</f>
        <v/>
      </c>
    </row>
    <row r="372" spans="1:2" x14ac:dyDescent="0.2">
      <c r="A372" s="11" t="str">
        <f>IF(Customers!B372&gt;0,Customers!B372,"")</f>
        <v/>
      </c>
      <c r="B372" s="118" t="str">
        <f>IF(Customers!A372&gt;0,Customers!A372,"")</f>
        <v/>
      </c>
    </row>
    <row r="373" spans="1:2" x14ac:dyDescent="0.2">
      <c r="A373" s="11" t="str">
        <f>IF(Customers!B373&gt;0,Customers!B373,"")</f>
        <v/>
      </c>
      <c r="B373" s="118" t="str">
        <f>IF(Customers!A373&gt;0,Customers!A373,"")</f>
        <v/>
      </c>
    </row>
    <row r="374" spans="1:2" x14ac:dyDescent="0.2">
      <c r="A374" s="11" t="str">
        <f>IF(Customers!B374&gt;0,Customers!B374,"")</f>
        <v/>
      </c>
      <c r="B374" s="118" t="str">
        <f>IF(Customers!A374&gt;0,Customers!A374,"")</f>
        <v/>
      </c>
    </row>
    <row r="375" spans="1:2" x14ac:dyDescent="0.2">
      <c r="A375" s="11" t="str">
        <f>IF(Customers!B375&gt;0,Customers!B375,"")</f>
        <v/>
      </c>
      <c r="B375" s="118" t="str">
        <f>IF(Customers!A375&gt;0,Customers!A375,"")</f>
        <v/>
      </c>
    </row>
    <row r="376" spans="1:2" x14ac:dyDescent="0.2">
      <c r="A376" s="11" t="str">
        <f>IF(Customers!B376&gt;0,Customers!B376,"")</f>
        <v/>
      </c>
      <c r="B376" s="118" t="str">
        <f>IF(Customers!A376&gt;0,Customers!A376,"")</f>
        <v/>
      </c>
    </row>
    <row r="377" spans="1:2" x14ac:dyDescent="0.2">
      <c r="A377" s="11" t="str">
        <f>IF(Customers!B377&gt;0,Customers!B377,"")</f>
        <v/>
      </c>
      <c r="B377" s="118" t="str">
        <f>IF(Customers!A377&gt;0,Customers!A377,"")</f>
        <v/>
      </c>
    </row>
    <row r="378" spans="1:2" x14ac:dyDescent="0.2">
      <c r="A378" s="11" t="str">
        <f>IF(Customers!B378&gt;0,Customers!B378,"")</f>
        <v/>
      </c>
      <c r="B378" s="118" t="str">
        <f>IF(Customers!A378&gt;0,Customers!A378,"")</f>
        <v/>
      </c>
    </row>
    <row r="379" spans="1:2" x14ac:dyDescent="0.2">
      <c r="A379" s="11" t="str">
        <f>IF(Customers!B379&gt;0,Customers!B379,"")</f>
        <v/>
      </c>
      <c r="B379" s="118" t="str">
        <f>IF(Customers!A379&gt;0,Customers!A379,"")</f>
        <v/>
      </c>
    </row>
    <row r="380" spans="1:2" x14ac:dyDescent="0.2">
      <c r="A380" s="11" t="str">
        <f>IF(Customers!B380&gt;0,Customers!B380,"")</f>
        <v/>
      </c>
      <c r="B380" s="118" t="str">
        <f>IF(Customers!A380&gt;0,Customers!A380,"")</f>
        <v/>
      </c>
    </row>
    <row r="381" spans="1:2" x14ac:dyDescent="0.2">
      <c r="A381" s="11" t="str">
        <f>IF(Customers!B381&gt;0,Customers!B381,"")</f>
        <v/>
      </c>
      <c r="B381" s="118" t="str">
        <f>IF(Customers!A381&gt;0,Customers!A381,"")</f>
        <v/>
      </c>
    </row>
    <row r="382" spans="1:2" x14ac:dyDescent="0.2">
      <c r="A382" s="11" t="str">
        <f>IF(Customers!B382&gt;0,Customers!B382,"")</f>
        <v/>
      </c>
      <c r="B382" s="118" t="str">
        <f>IF(Customers!A382&gt;0,Customers!A382,"")</f>
        <v/>
      </c>
    </row>
    <row r="383" spans="1:2" x14ac:dyDescent="0.2">
      <c r="A383" s="11" t="str">
        <f>IF(Customers!B383&gt;0,Customers!B383,"")</f>
        <v/>
      </c>
      <c r="B383" s="118" t="str">
        <f>IF(Customers!A383&gt;0,Customers!A383,"")</f>
        <v/>
      </c>
    </row>
    <row r="384" spans="1:2" x14ac:dyDescent="0.2">
      <c r="A384" s="11" t="str">
        <f>IF(Customers!B384&gt;0,Customers!B384,"")</f>
        <v/>
      </c>
      <c r="B384" s="118" t="str">
        <f>IF(Customers!A384&gt;0,Customers!A384,"")</f>
        <v/>
      </c>
    </row>
    <row r="385" spans="1:2" x14ac:dyDescent="0.2">
      <c r="A385" s="11" t="str">
        <f>IF(Customers!B385&gt;0,Customers!B385,"")</f>
        <v/>
      </c>
      <c r="B385" s="118" t="str">
        <f>IF(Customers!A385&gt;0,Customers!A385,"")</f>
        <v/>
      </c>
    </row>
    <row r="386" spans="1:2" x14ac:dyDescent="0.2">
      <c r="A386" s="11" t="str">
        <f>IF(Customers!B386&gt;0,Customers!B386,"")</f>
        <v/>
      </c>
      <c r="B386" s="118" t="str">
        <f>IF(Customers!A386&gt;0,Customers!A386,"")</f>
        <v/>
      </c>
    </row>
    <row r="387" spans="1:2" x14ac:dyDescent="0.2">
      <c r="A387" s="11" t="str">
        <f>IF(Customers!B387&gt;0,Customers!B387,"")</f>
        <v/>
      </c>
      <c r="B387" s="118" t="str">
        <f>IF(Customers!A387&gt;0,Customers!A387,"")</f>
        <v/>
      </c>
    </row>
    <row r="388" spans="1:2" x14ac:dyDescent="0.2">
      <c r="A388" s="11" t="str">
        <f>IF(Customers!B388&gt;0,Customers!B388,"")</f>
        <v/>
      </c>
      <c r="B388" s="118" t="str">
        <f>IF(Customers!A388&gt;0,Customers!A388,"")</f>
        <v/>
      </c>
    </row>
    <row r="389" spans="1:2" x14ac:dyDescent="0.2">
      <c r="A389" s="11" t="str">
        <f>IF(Customers!B389&gt;0,Customers!B389,"")</f>
        <v/>
      </c>
      <c r="B389" s="118" t="str">
        <f>IF(Customers!A389&gt;0,Customers!A389,"")</f>
        <v/>
      </c>
    </row>
    <row r="390" spans="1:2" x14ac:dyDescent="0.2">
      <c r="A390" s="11" t="str">
        <f>IF(Customers!B390&gt;0,Customers!B390,"")</f>
        <v/>
      </c>
      <c r="B390" s="118" t="str">
        <f>IF(Customers!A390&gt;0,Customers!A390,"")</f>
        <v/>
      </c>
    </row>
    <row r="391" spans="1:2" x14ac:dyDescent="0.2">
      <c r="A391" s="11" t="str">
        <f>IF(Customers!B391&gt;0,Customers!B391,"")</f>
        <v/>
      </c>
      <c r="B391" s="118" t="str">
        <f>IF(Customers!A391&gt;0,Customers!A391,"")</f>
        <v/>
      </c>
    </row>
    <row r="392" spans="1:2" x14ac:dyDescent="0.2">
      <c r="A392" s="11" t="str">
        <f>IF(Customers!B392&gt;0,Customers!B392,"")</f>
        <v/>
      </c>
      <c r="B392" s="118" t="str">
        <f>IF(Customers!A392&gt;0,Customers!A392,"")</f>
        <v/>
      </c>
    </row>
    <row r="393" spans="1:2" x14ac:dyDescent="0.2">
      <c r="A393" s="11" t="str">
        <f>IF(Customers!B393&gt;0,Customers!B393,"")</f>
        <v/>
      </c>
      <c r="B393" s="118" t="str">
        <f>IF(Customers!A393&gt;0,Customers!A393,"")</f>
        <v/>
      </c>
    </row>
    <row r="394" spans="1:2" x14ac:dyDescent="0.2">
      <c r="A394" s="11" t="str">
        <f>IF(Customers!B394&gt;0,Customers!B394,"")</f>
        <v/>
      </c>
      <c r="B394" s="118" t="str">
        <f>IF(Customers!A394&gt;0,Customers!A394,"")</f>
        <v/>
      </c>
    </row>
    <row r="395" spans="1:2" x14ac:dyDescent="0.2">
      <c r="A395" s="11" t="str">
        <f>IF(Customers!B395&gt;0,Customers!B395,"")</f>
        <v/>
      </c>
      <c r="B395" s="118" t="str">
        <f>IF(Customers!A395&gt;0,Customers!A395,"")</f>
        <v/>
      </c>
    </row>
    <row r="396" spans="1:2" x14ac:dyDescent="0.2">
      <c r="A396" s="11" t="str">
        <f>IF(Customers!B396&gt;0,Customers!B396,"")</f>
        <v/>
      </c>
      <c r="B396" s="118" t="str">
        <f>IF(Customers!A396&gt;0,Customers!A396,"")</f>
        <v/>
      </c>
    </row>
    <row r="397" spans="1:2" x14ac:dyDescent="0.2">
      <c r="A397" s="11" t="str">
        <f>IF(Customers!B397&gt;0,Customers!B397,"")</f>
        <v/>
      </c>
      <c r="B397" s="118" t="str">
        <f>IF(Customers!A397&gt;0,Customers!A397,"")</f>
        <v/>
      </c>
    </row>
    <row r="398" spans="1:2" x14ac:dyDescent="0.2">
      <c r="A398" s="11" t="str">
        <f>IF(Customers!B398&gt;0,Customers!B398,"")</f>
        <v/>
      </c>
      <c r="B398" s="118" t="str">
        <f>IF(Customers!A398&gt;0,Customers!A398,"")</f>
        <v/>
      </c>
    </row>
    <row r="399" spans="1:2" x14ac:dyDescent="0.2">
      <c r="A399" s="11" t="str">
        <f>IF(Customers!B399&gt;0,Customers!B399,"")</f>
        <v/>
      </c>
      <c r="B399" s="118" t="str">
        <f>IF(Customers!A399&gt;0,Customers!A399,"")</f>
        <v/>
      </c>
    </row>
    <row r="400" spans="1:2" x14ac:dyDescent="0.2">
      <c r="A400" s="11" t="str">
        <f>IF(Customers!B400&gt;0,Customers!B400,"")</f>
        <v/>
      </c>
      <c r="B400" s="118" t="str">
        <f>IF(Customers!A400&gt;0,Customers!A400,"")</f>
        <v/>
      </c>
    </row>
    <row r="401" spans="1:2" x14ac:dyDescent="0.2">
      <c r="A401" s="11" t="str">
        <f>IF(Customers!B401&gt;0,Customers!B401,"")</f>
        <v/>
      </c>
      <c r="B401" s="118" t="str">
        <f>IF(Customers!A401&gt;0,Customers!A401,"")</f>
        <v/>
      </c>
    </row>
    <row r="402" spans="1:2" x14ac:dyDescent="0.2">
      <c r="A402" s="11" t="str">
        <f>IF(Customers!B402&gt;0,Customers!B402,"")</f>
        <v/>
      </c>
      <c r="B402" s="118" t="str">
        <f>IF(Customers!A402&gt;0,Customers!A402,"")</f>
        <v/>
      </c>
    </row>
    <row r="403" spans="1:2" x14ac:dyDescent="0.2">
      <c r="A403" s="11" t="str">
        <f>IF(Customers!B403&gt;0,Customers!B403,"")</f>
        <v/>
      </c>
      <c r="B403" s="118" t="str">
        <f>IF(Customers!A403&gt;0,Customers!A403,"")</f>
        <v/>
      </c>
    </row>
    <row r="404" spans="1:2" x14ac:dyDescent="0.2">
      <c r="A404" s="11" t="str">
        <f>IF(Customers!B404&gt;0,Customers!B404,"")</f>
        <v/>
      </c>
      <c r="B404" s="118" t="str">
        <f>IF(Customers!A404&gt;0,Customers!A404,"")</f>
        <v/>
      </c>
    </row>
    <row r="405" spans="1:2" x14ac:dyDescent="0.2">
      <c r="A405" s="11" t="str">
        <f>IF(Customers!B405&gt;0,Customers!B405,"")</f>
        <v/>
      </c>
      <c r="B405" s="118" t="str">
        <f>IF(Customers!A405&gt;0,Customers!A405,"")</f>
        <v/>
      </c>
    </row>
    <row r="406" spans="1:2" x14ac:dyDescent="0.2">
      <c r="A406" s="11" t="str">
        <f>IF(Customers!B406&gt;0,Customers!B406,"")</f>
        <v/>
      </c>
      <c r="B406" s="118" t="str">
        <f>IF(Customers!A406&gt;0,Customers!A406,"")</f>
        <v/>
      </c>
    </row>
    <row r="407" spans="1:2" x14ac:dyDescent="0.2">
      <c r="A407" s="11" t="str">
        <f>IF(Customers!B407&gt;0,Customers!B407,"")</f>
        <v/>
      </c>
      <c r="B407" s="118" t="str">
        <f>IF(Customers!A407&gt;0,Customers!A407,"")</f>
        <v/>
      </c>
    </row>
    <row r="408" spans="1:2" x14ac:dyDescent="0.2">
      <c r="A408" s="11" t="str">
        <f>IF(Customers!B408&gt;0,Customers!B408,"")</f>
        <v/>
      </c>
      <c r="B408" s="118" t="str">
        <f>IF(Customers!A408&gt;0,Customers!A408,"")</f>
        <v/>
      </c>
    </row>
    <row r="409" spans="1:2" x14ac:dyDescent="0.2">
      <c r="A409" s="11" t="str">
        <f>IF(Customers!B409&gt;0,Customers!B409,"")</f>
        <v/>
      </c>
      <c r="B409" s="118" t="str">
        <f>IF(Customers!A409&gt;0,Customers!A409,"")</f>
        <v/>
      </c>
    </row>
    <row r="410" spans="1:2" x14ac:dyDescent="0.2">
      <c r="A410" s="11" t="str">
        <f>IF(Customers!B410&gt;0,Customers!B410,"")</f>
        <v/>
      </c>
      <c r="B410" s="118" t="str">
        <f>IF(Customers!A410&gt;0,Customers!A410,"")</f>
        <v/>
      </c>
    </row>
    <row r="411" spans="1:2" x14ac:dyDescent="0.2">
      <c r="A411" s="11" t="str">
        <f>IF(Customers!B411&gt;0,Customers!B411,"")</f>
        <v/>
      </c>
      <c r="B411" s="118" t="str">
        <f>IF(Customers!A411&gt;0,Customers!A411,"")</f>
        <v/>
      </c>
    </row>
    <row r="412" spans="1:2" x14ac:dyDescent="0.2">
      <c r="A412" s="11" t="str">
        <f>IF(Customers!B412&gt;0,Customers!B412,"")</f>
        <v/>
      </c>
      <c r="B412" s="118" t="str">
        <f>IF(Customers!A412&gt;0,Customers!A412,"")</f>
        <v/>
      </c>
    </row>
    <row r="413" spans="1:2" x14ac:dyDescent="0.2">
      <c r="A413" s="11" t="str">
        <f>IF(Customers!B413&gt;0,Customers!B413,"")</f>
        <v/>
      </c>
      <c r="B413" s="118" t="str">
        <f>IF(Customers!A413&gt;0,Customers!A413,"")</f>
        <v/>
      </c>
    </row>
    <row r="414" spans="1:2" x14ac:dyDescent="0.2">
      <c r="A414" s="11" t="str">
        <f>IF(Customers!B414&gt;0,Customers!B414,"")</f>
        <v/>
      </c>
      <c r="B414" s="118" t="str">
        <f>IF(Customers!A414&gt;0,Customers!A414,"")</f>
        <v/>
      </c>
    </row>
    <row r="415" spans="1:2" x14ac:dyDescent="0.2">
      <c r="A415" s="11" t="str">
        <f>IF(Customers!B415&gt;0,Customers!B415,"")</f>
        <v/>
      </c>
      <c r="B415" s="118" t="str">
        <f>IF(Customers!A415&gt;0,Customers!A415,"")</f>
        <v/>
      </c>
    </row>
    <row r="416" spans="1:2" x14ac:dyDescent="0.2">
      <c r="A416" s="11" t="str">
        <f>IF(Customers!B416&gt;0,Customers!B416,"")</f>
        <v/>
      </c>
      <c r="B416" s="118" t="str">
        <f>IF(Customers!A416&gt;0,Customers!A416,"")</f>
        <v/>
      </c>
    </row>
    <row r="417" spans="1:2" x14ac:dyDescent="0.2">
      <c r="A417" s="11" t="str">
        <f>IF(Customers!B417&gt;0,Customers!B417,"")</f>
        <v/>
      </c>
      <c r="B417" s="118" t="str">
        <f>IF(Customers!A417&gt;0,Customers!A417,"")</f>
        <v/>
      </c>
    </row>
    <row r="418" spans="1:2" x14ac:dyDescent="0.2">
      <c r="A418" s="11" t="str">
        <f>IF(Customers!B418&gt;0,Customers!B418,"")</f>
        <v/>
      </c>
      <c r="B418" s="118" t="str">
        <f>IF(Customers!A418&gt;0,Customers!A418,"")</f>
        <v/>
      </c>
    </row>
    <row r="419" spans="1:2" x14ac:dyDescent="0.2">
      <c r="A419" s="11" t="str">
        <f>IF(Customers!B419&gt;0,Customers!B419,"")</f>
        <v/>
      </c>
      <c r="B419" s="118" t="str">
        <f>IF(Customers!A419&gt;0,Customers!A419,"")</f>
        <v/>
      </c>
    </row>
    <row r="420" spans="1:2" x14ac:dyDescent="0.2">
      <c r="A420" s="11" t="str">
        <f>IF(Customers!B420&gt;0,Customers!B420,"")</f>
        <v/>
      </c>
      <c r="B420" s="118" t="str">
        <f>IF(Customers!A420&gt;0,Customers!A420,"")</f>
        <v/>
      </c>
    </row>
    <row r="421" spans="1:2" x14ac:dyDescent="0.2">
      <c r="A421" s="11" t="str">
        <f>IF(Customers!B421&gt;0,Customers!B421,"")</f>
        <v/>
      </c>
      <c r="B421" s="118" t="str">
        <f>IF(Customers!A421&gt;0,Customers!A421,"")</f>
        <v/>
      </c>
    </row>
    <row r="422" spans="1:2" x14ac:dyDescent="0.2">
      <c r="A422" s="11" t="str">
        <f>IF(Customers!B422&gt;0,Customers!B422,"")</f>
        <v/>
      </c>
      <c r="B422" s="118" t="str">
        <f>IF(Customers!A422&gt;0,Customers!A422,"")</f>
        <v/>
      </c>
    </row>
    <row r="423" spans="1:2" x14ac:dyDescent="0.2">
      <c r="A423" s="11" t="str">
        <f>IF(Customers!B423&gt;0,Customers!B423,"")</f>
        <v/>
      </c>
      <c r="B423" s="118" t="str">
        <f>IF(Customers!A423&gt;0,Customers!A423,"")</f>
        <v/>
      </c>
    </row>
    <row r="424" spans="1:2" x14ac:dyDescent="0.2">
      <c r="A424" s="11" t="str">
        <f>IF(Customers!B424&gt;0,Customers!B424,"")</f>
        <v/>
      </c>
      <c r="B424" s="118" t="str">
        <f>IF(Customers!A424&gt;0,Customers!A424,"")</f>
        <v/>
      </c>
    </row>
    <row r="425" spans="1:2" x14ac:dyDescent="0.2">
      <c r="A425" s="11" t="str">
        <f>IF(Customers!B425&gt;0,Customers!B425,"")</f>
        <v/>
      </c>
      <c r="B425" s="118" t="str">
        <f>IF(Customers!A425&gt;0,Customers!A425,"")</f>
        <v/>
      </c>
    </row>
    <row r="426" spans="1:2" x14ac:dyDescent="0.2">
      <c r="A426" s="11" t="str">
        <f>IF(Customers!B426&gt;0,Customers!B426,"")</f>
        <v/>
      </c>
      <c r="B426" s="118" t="str">
        <f>IF(Customers!A426&gt;0,Customers!A426,"")</f>
        <v/>
      </c>
    </row>
    <row r="427" spans="1:2" x14ac:dyDescent="0.2">
      <c r="A427" s="11" t="str">
        <f>IF(Customers!B427&gt;0,Customers!B427,"")</f>
        <v/>
      </c>
      <c r="B427" s="118" t="str">
        <f>IF(Customers!A427&gt;0,Customers!A427,"")</f>
        <v/>
      </c>
    </row>
    <row r="428" spans="1:2" x14ac:dyDescent="0.2">
      <c r="A428" s="11" t="str">
        <f>IF(Customers!B428&gt;0,Customers!B428,"")</f>
        <v/>
      </c>
      <c r="B428" s="118" t="str">
        <f>IF(Customers!A428&gt;0,Customers!A428,"")</f>
        <v/>
      </c>
    </row>
    <row r="429" spans="1:2" x14ac:dyDescent="0.2">
      <c r="A429" s="11" t="str">
        <f>IF(Customers!B429&gt;0,Customers!B429,"")</f>
        <v/>
      </c>
      <c r="B429" s="118" t="str">
        <f>IF(Customers!A429&gt;0,Customers!A429,"")</f>
        <v/>
      </c>
    </row>
    <row r="430" spans="1:2" x14ac:dyDescent="0.2">
      <c r="A430" s="11" t="str">
        <f>IF(Customers!B430&gt;0,Customers!B430,"")</f>
        <v/>
      </c>
      <c r="B430" s="118" t="str">
        <f>IF(Customers!A430&gt;0,Customers!A430,"")</f>
        <v/>
      </c>
    </row>
    <row r="431" spans="1:2" x14ac:dyDescent="0.2">
      <c r="A431" s="11" t="str">
        <f>IF(Customers!B431&gt;0,Customers!B431,"")</f>
        <v/>
      </c>
      <c r="B431" s="118" t="str">
        <f>IF(Customers!A431&gt;0,Customers!A431,"")</f>
        <v/>
      </c>
    </row>
    <row r="432" spans="1:2" x14ac:dyDescent="0.2">
      <c r="A432" s="11" t="str">
        <f>IF(Customers!B432&gt;0,Customers!B432,"")</f>
        <v/>
      </c>
      <c r="B432" s="118" t="str">
        <f>IF(Customers!A432&gt;0,Customers!A432,"")</f>
        <v/>
      </c>
    </row>
    <row r="433" spans="1:2" x14ac:dyDescent="0.2">
      <c r="A433" s="11" t="str">
        <f>IF(Customers!B433&gt;0,Customers!B433,"")</f>
        <v/>
      </c>
      <c r="B433" s="118" t="str">
        <f>IF(Customers!A433&gt;0,Customers!A433,"")</f>
        <v/>
      </c>
    </row>
    <row r="434" spans="1:2" x14ac:dyDescent="0.2">
      <c r="A434" s="11" t="str">
        <f>IF(Customers!B434&gt;0,Customers!B434,"")</f>
        <v/>
      </c>
      <c r="B434" s="118" t="str">
        <f>IF(Customers!A434&gt;0,Customers!A434,"")</f>
        <v/>
      </c>
    </row>
    <row r="435" spans="1:2" x14ac:dyDescent="0.2">
      <c r="A435" s="11" t="str">
        <f>IF(Customers!B435&gt;0,Customers!B435,"")</f>
        <v/>
      </c>
      <c r="B435" s="118" t="str">
        <f>IF(Customers!A435&gt;0,Customers!A435,"")</f>
        <v/>
      </c>
    </row>
    <row r="436" spans="1:2" x14ac:dyDescent="0.2">
      <c r="A436" s="11" t="str">
        <f>IF(Customers!B436&gt;0,Customers!B436,"")</f>
        <v/>
      </c>
      <c r="B436" s="118" t="str">
        <f>IF(Customers!A436&gt;0,Customers!A436,"")</f>
        <v/>
      </c>
    </row>
    <row r="437" spans="1:2" x14ac:dyDescent="0.2">
      <c r="A437" s="11" t="str">
        <f>IF(Customers!B437&gt;0,Customers!B437,"")</f>
        <v/>
      </c>
      <c r="B437" s="118" t="str">
        <f>IF(Customers!A437&gt;0,Customers!A437,"")</f>
        <v/>
      </c>
    </row>
    <row r="438" spans="1:2" x14ac:dyDescent="0.2">
      <c r="A438" s="11" t="str">
        <f>IF(Customers!B438&gt;0,Customers!B438,"")</f>
        <v/>
      </c>
      <c r="B438" s="118" t="str">
        <f>IF(Customers!A438&gt;0,Customers!A438,"")</f>
        <v/>
      </c>
    </row>
    <row r="439" spans="1:2" x14ac:dyDescent="0.2">
      <c r="A439" s="11" t="str">
        <f>IF(Customers!B439&gt;0,Customers!B439,"")</f>
        <v/>
      </c>
      <c r="B439" s="118" t="str">
        <f>IF(Customers!A439&gt;0,Customers!A439,"")</f>
        <v/>
      </c>
    </row>
    <row r="440" spans="1:2" x14ac:dyDescent="0.2">
      <c r="A440" s="11" t="str">
        <f>IF(Customers!B440&gt;0,Customers!B440,"")</f>
        <v/>
      </c>
      <c r="B440" s="118" t="str">
        <f>IF(Customers!A440&gt;0,Customers!A440,"")</f>
        <v/>
      </c>
    </row>
    <row r="441" spans="1:2" x14ac:dyDescent="0.2">
      <c r="A441" s="11" t="str">
        <f>IF(Customers!B441&gt;0,Customers!B441,"")</f>
        <v/>
      </c>
      <c r="B441" s="118" t="str">
        <f>IF(Customers!A441&gt;0,Customers!A441,"")</f>
        <v/>
      </c>
    </row>
    <row r="442" spans="1:2" x14ac:dyDescent="0.2">
      <c r="A442" s="11" t="str">
        <f>IF(Customers!B442&gt;0,Customers!B442,"")</f>
        <v/>
      </c>
      <c r="B442" s="118" t="str">
        <f>IF(Customers!A442&gt;0,Customers!A442,"")</f>
        <v/>
      </c>
    </row>
    <row r="443" spans="1:2" x14ac:dyDescent="0.2">
      <c r="A443" s="11" t="str">
        <f>IF(Customers!B443&gt;0,Customers!B443,"")</f>
        <v/>
      </c>
      <c r="B443" s="118" t="str">
        <f>IF(Customers!A443&gt;0,Customers!A443,"")</f>
        <v/>
      </c>
    </row>
    <row r="444" spans="1:2" x14ac:dyDescent="0.2">
      <c r="A444" s="11" t="str">
        <f>IF(Customers!B444&gt;0,Customers!B444,"")</f>
        <v/>
      </c>
      <c r="B444" s="118" t="str">
        <f>IF(Customers!A444&gt;0,Customers!A444,"")</f>
        <v/>
      </c>
    </row>
    <row r="445" spans="1:2" x14ac:dyDescent="0.2">
      <c r="A445" s="11" t="str">
        <f>IF(Customers!B445&gt;0,Customers!B445,"")</f>
        <v/>
      </c>
      <c r="B445" s="118" t="str">
        <f>IF(Customers!A445&gt;0,Customers!A445,"")</f>
        <v/>
      </c>
    </row>
    <row r="446" spans="1:2" x14ac:dyDescent="0.2">
      <c r="A446" s="11" t="str">
        <f>IF(Customers!B446&gt;0,Customers!B446,"")</f>
        <v/>
      </c>
      <c r="B446" s="118" t="str">
        <f>IF(Customers!A446&gt;0,Customers!A446,"")</f>
        <v/>
      </c>
    </row>
    <row r="447" spans="1:2" x14ac:dyDescent="0.2">
      <c r="A447" s="11" t="str">
        <f>IF(Customers!B447&gt;0,Customers!B447,"")</f>
        <v/>
      </c>
      <c r="B447" s="118" t="str">
        <f>IF(Customers!A447&gt;0,Customers!A447,"")</f>
        <v/>
      </c>
    </row>
    <row r="448" spans="1:2" x14ac:dyDescent="0.2">
      <c r="A448" s="11" t="str">
        <f>IF(Customers!B448&gt;0,Customers!B448,"")</f>
        <v/>
      </c>
      <c r="B448" s="118" t="str">
        <f>IF(Customers!A448&gt;0,Customers!A448,"")</f>
        <v/>
      </c>
    </row>
    <row r="449" spans="1:2" x14ac:dyDescent="0.2">
      <c r="A449" s="11" t="str">
        <f>IF(Customers!B449&gt;0,Customers!B449,"")</f>
        <v/>
      </c>
      <c r="B449" s="118" t="str">
        <f>IF(Customers!A449&gt;0,Customers!A449,"")</f>
        <v/>
      </c>
    </row>
    <row r="450" spans="1:2" x14ac:dyDescent="0.2">
      <c r="A450" s="11" t="str">
        <f>IF(Customers!B450&gt;0,Customers!B450,"")</f>
        <v/>
      </c>
      <c r="B450" s="118" t="str">
        <f>IF(Customers!A450&gt;0,Customers!A450,"")</f>
        <v/>
      </c>
    </row>
    <row r="451" spans="1:2" x14ac:dyDescent="0.2">
      <c r="A451" s="11" t="str">
        <f>IF(Customers!B451&gt;0,Customers!B451,"")</f>
        <v/>
      </c>
      <c r="B451" s="118" t="str">
        <f>IF(Customers!A451&gt;0,Customers!A451,"")</f>
        <v/>
      </c>
    </row>
    <row r="452" spans="1:2" x14ac:dyDescent="0.2">
      <c r="A452" s="11" t="str">
        <f>IF(Customers!B452&gt;0,Customers!B452,"")</f>
        <v/>
      </c>
      <c r="B452" s="118" t="str">
        <f>IF(Customers!A452&gt;0,Customers!A452,"")</f>
        <v/>
      </c>
    </row>
    <row r="453" spans="1:2" x14ac:dyDescent="0.2">
      <c r="A453" s="11" t="str">
        <f>IF(Customers!B453&gt;0,Customers!B453,"")</f>
        <v/>
      </c>
      <c r="B453" s="118" t="str">
        <f>IF(Customers!A453&gt;0,Customers!A453,"")</f>
        <v/>
      </c>
    </row>
    <row r="454" spans="1:2" x14ac:dyDescent="0.2">
      <c r="A454" s="11" t="str">
        <f>IF(Customers!B454&gt;0,Customers!B454,"")</f>
        <v/>
      </c>
      <c r="B454" s="118" t="str">
        <f>IF(Customers!A454&gt;0,Customers!A454,"")</f>
        <v/>
      </c>
    </row>
    <row r="455" spans="1:2" x14ac:dyDescent="0.2">
      <c r="A455" s="11" t="str">
        <f>IF(Customers!B455&gt;0,Customers!B455,"")</f>
        <v/>
      </c>
      <c r="B455" s="118" t="str">
        <f>IF(Customers!A455&gt;0,Customers!A455,"")</f>
        <v/>
      </c>
    </row>
    <row r="456" spans="1:2" x14ac:dyDescent="0.2">
      <c r="A456" s="11" t="str">
        <f>IF(Customers!B456&gt;0,Customers!B456,"")</f>
        <v/>
      </c>
      <c r="B456" s="118" t="str">
        <f>IF(Customers!A456&gt;0,Customers!A456,"")</f>
        <v/>
      </c>
    </row>
    <row r="457" spans="1:2" x14ac:dyDescent="0.2">
      <c r="A457" s="11" t="str">
        <f>IF(Customers!B457&gt;0,Customers!B457,"")</f>
        <v/>
      </c>
      <c r="B457" s="118" t="str">
        <f>IF(Customers!A457&gt;0,Customers!A457,"")</f>
        <v/>
      </c>
    </row>
    <row r="458" spans="1:2" x14ac:dyDescent="0.2">
      <c r="A458" s="11" t="str">
        <f>IF(Customers!B458&gt;0,Customers!B458,"")</f>
        <v/>
      </c>
      <c r="B458" s="118" t="str">
        <f>IF(Customers!A458&gt;0,Customers!A458,"")</f>
        <v/>
      </c>
    </row>
    <row r="459" spans="1:2" x14ac:dyDescent="0.2">
      <c r="A459" s="11" t="str">
        <f>IF(Customers!B459&gt;0,Customers!B459,"")</f>
        <v/>
      </c>
      <c r="B459" s="118" t="str">
        <f>IF(Customers!A459&gt;0,Customers!A459,"")</f>
        <v/>
      </c>
    </row>
    <row r="460" spans="1:2" x14ac:dyDescent="0.2">
      <c r="A460" s="11" t="str">
        <f>IF(Customers!B460&gt;0,Customers!B460,"")</f>
        <v/>
      </c>
      <c r="B460" s="118" t="str">
        <f>IF(Customers!A460&gt;0,Customers!A460,"")</f>
        <v/>
      </c>
    </row>
    <row r="461" spans="1:2" x14ac:dyDescent="0.2">
      <c r="A461" s="11" t="str">
        <f>IF(Customers!B461&gt;0,Customers!B461,"")</f>
        <v/>
      </c>
      <c r="B461" s="118" t="str">
        <f>IF(Customers!A461&gt;0,Customers!A461,"")</f>
        <v/>
      </c>
    </row>
    <row r="462" spans="1:2" x14ac:dyDescent="0.2">
      <c r="A462" s="11" t="str">
        <f>IF(Customers!B462&gt;0,Customers!B462,"")</f>
        <v/>
      </c>
      <c r="B462" s="118" t="str">
        <f>IF(Customers!A462&gt;0,Customers!A462,"")</f>
        <v/>
      </c>
    </row>
    <row r="463" spans="1:2" x14ac:dyDescent="0.2">
      <c r="A463" s="11" t="str">
        <f>IF(Customers!B463&gt;0,Customers!B463,"")</f>
        <v/>
      </c>
      <c r="B463" s="118" t="str">
        <f>IF(Customers!A463&gt;0,Customers!A463,"")</f>
        <v/>
      </c>
    </row>
    <row r="464" spans="1:2" x14ac:dyDescent="0.2">
      <c r="A464" s="11" t="str">
        <f>IF(Customers!B464&gt;0,Customers!B464,"")</f>
        <v/>
      </c>
      <c r="B464" s="118" t="str">
        <f>IF(Customers!A464&gt;0,Customers!A464,"")</f>
        <v/>
      </c>
    </row>
    <row r="465" spans="1:2" x14ac:dyDescent="0.2">
      <c r="A465" s="11" t="str">
        <f>IF(Customers!B465&gt;0,Customers!B465,"")</f>
        <v/>
      </c>
      <c r="B465" s="118" t="str">
        <f>IF(Customers!A465&gt;0,Customers!A465,"")</f>
        <v/>
      </c>
    </row>
    <row r="466" spans="1:2" x14ac:dyDescent="0.2">
      <c r="A466" s="11" t="str">
        <f>IF(Customers!B466&gt;0,Customers!B466,"")</f>
        <v/>
      </c>
      <c r="B466" s="118" t="str">
        <f>IF(Customers!A466&gt;0,Customers!A466,"")</f>
        <v/>
      </c>
    </row>
    <row r="467" spans="1:2" x14ac:dyDescent="0.2">
      <c r="A467" s="11" t="str">
        <f>IF(Customers!B467&gt;0,Customers!B467,"")</f>
        <v/>
      </c>
      <c r="B467" s="118" t="str">
        <f>IF(Customers!A467&gt;0,Customers!A467,"")</f>
        <v/>
      </c>
    </row>
    <row r="468" spans="1:2" x14ac:dyDescent="0.2">
      <c r="A468" s="11" t="str">
        <f>IF(Customers!B468&gt;0,Customers!B468,"")</f>
        <v/>
      </c>
      <c r="B468" s="118" t="str">
        <f>IF(Customers!A468&gt;0,Customers!A468,"")</f>
        <v/>
      </c>
    </row>
    <row r="469" spans="1:2" x14ac:dyDescent="0.2">
      <c r="A469" s="11" t="str">
        <f>IF(Customers!B469&gt;0,Customers!B469,"")</f>
        <v/>
      </c>
      <c r="B469" s="118" t="str">
        <f>IF(Customers!A469&gt;0,Customers!A469,"")</f>
        <v/>
      </c>
    </row>
    <row r="470" spans="1:2" x14ac:dyDescent="0.2">
      <c r="A470" s="11" t="str">
        <f>IF(Customers!B470&gt;0,Customers!B470,"")</f>
        <v/>
      </c>
      <c r="B470" s="118" t="str">
        <f>IF(Customers!A470&gt;0,Customers!A470,"")</f>
        <v/>
      </c>
    </row>
    <row r="471" spans="1:2" x14ac:dyDescent="0.2">
      <c r="A471" s="11" t="str">
        <f>IF(Customers!B471&gt;0,Customers!B471,"")</f>
        <v/>
      </c>
      <c r="B471" s="118" t="str">
        <f>IF(Customers!A471&gt;0,Customers!A471,"")</f>
        <v/>
      </c>
    </row>
    <row r="472" spans="1:2" x14ac:dyDescent="0.2">
      <c r="A472" s="11" t="str">
        <f>IF(Customers!B472&gt;0,Customers!B472,"")</f>
        <v/>
      </c>
      <c r="B472" s="118" t="str">
        <f>IF(Customers!A472&gt;0,Customers!A472,"")</f>
        <v/>
      </c>
    </row>
    <row r="473" spans="1:2" x14ac:dyDescent="0.2">
      <c r="A473" s="11" t="str">
        <f>IF(Customers!B473&gt;0,Customers!B473,"")</f>
        <v/>
      </c>
      <c r="B473" s="118" t="str">
        <f>IF(Customers!A473&gt;0,Customers!A473,"")</f>
        <v/>
      </c>
    </row>
    <row r="474" spans="1:2" x14ac:dyDescent="0.2">
      <c r="A474" s="11" t="str">
        <f>IF(Customers!B474&gt;0,Customers!B474,"")</f>
        <v/>
      </c>
      <c r="B474" s="118" t="str">
        <f>IF(Customers!A474&gt;0,Customers!A474,"")</f>
        <v/>
      </c>
    </row>
    <row r="475" spans="1:2" x14ac:dyDescent="0.2">
      <c r="A475" s="11" t="str">
        <f>IF(Customers!B475&gt;0,Customers!B475,"")</f>
        <v/>
      </c>
      <c r="B475" s="118" t="str">
        <f>IF(Customers!A475&gt;0,Customers!A475,"")</f>
        <v/>
      </c>
    </row>
    <row r="476" spans="1:2" x14ac:dyDescent="0.2">
      <c r="A476" s="11" t="str">
        <f>IF(Customers!B476&gt;0,Customers!B476,"")</f>
        <v/>
      </c>
      <c r="B476" s="118" t="str">
        <f>IF(Customers!A476&gt;0,Customers!A476,"")</f>
        <v/>
      </c>
    </row>
    <row r="477" spans="1:2" x14ac:dyDescent="0.2">
      <c r="A477" s="11" t="str">
        <f>IF(Customers!B477&gt;0,Customers!B477,"")</f>
        <v/>
      </c>
      <c r="B477" s="118" t="str">
        <f>IF(Customers!A477&gt;0,Customers!A477,"")</f>
        <v/>
      </c>
    </row>
    <row r="478" spans="1:2" x14ac:dyDescent="0.2">
      <c r="A478" s="11" t="str">
        <f>IF(Customers!B478&gt;0,Customers!B478,"")</f>
        <v/>
      </c>
      <c r="B478" s="118" t="str">
        <f>IF(Customers!A478&gt;0,Customers!A478,"")</f>
        <v/>
      </c>
    </row>
    <row r="479" spans="1:2" x14ac:dyDescent="0.2">
      <c r="A479" s="11" t="str">
        <f>IF(Customers!B479&gt;0,Customers!B479,"")</f>
        <v/>
      </c>
      <c r="B479" s="118" t="str">
        <f>IF(Customers!A479&gt;0,Customers!A479,"")</f>
        <v/>
      </c>
    </row>
    <row r="480" spans="1:2" x14ac:dyDescent="0.2">
      <c r="A480" s="11" t="str">
        <f>IF(Customers!B480&gt;0,Customers!B480,"")</f>
        <v/>
      </c>
      <c r="B480" s="118" t="str">
        <f>IF(Customers!A480&gt;0,Customers!A480,"")</f>
        <v/>
      </c>
    </row>
    <row r="481" spans="1:2" x14ac:dyDescent="0.2">
      <c r="A481" s="11" t="str">
        <f>IF(Customers!B481&gt;0,Customers!B481,"")</f>
        <v/>
      </c>
      <c r="B481" s="118" t="str">
        <f>IF(Customers!A481&gt;0,Customers!A481,"")</f>
        <v/>
      </c>
    </row>
    <row r="482" spans="1:2" x14ac:dyDescent="0.2">
      <c r="A482" s="11" t="str">
        <f>IF(Customers!B482&gt;0,Customers!B482,"")</f>
        <v/>
      </c>
      <c r="B482" s="118" t="str">
        <f>IF(Customers!A482&gt;0,Customers!A482,"")</f>
        <v/>
      </c>
    </row>
    <row r="483" spans="1:2" x14ac:dyDescent="0.2">
      <c r="A483" s="11" t="str">
        <f>IF(Customers!B483&gt;0,Customers!B483,"")</f>
        <v/>
      </c>
      <c r="B483" s="118" t="str">
        <f>IF(Customers!A483&gt;0,Customers!A483,"")</f>
        <v/>
      </c>
    </row>
    <row r="484" spans="1:2" x14ac:dyDescent="0.2">
      <c r="A484" s="11" t="str">
        <f>IF(Customers!B484&gt;0,Customers!B484,"")</f>
        <v/>
      </c>
      <c r="B484" s="118" t="str">
        <f>IF(Customers!A484&gt;0,Customers!A484,"")</f>
        <v/>
      </c>
    </row>
    <row r="485" spans="1:2" x14ac:dyDescent="0.2">
      <c r="A485" s="11" t="str">
        <f>IF(Customers!B485&gt;0,Customers!B485,"")</f>
        <v/>
      </c>
      <c r="B485" s="118" t="str">
        <f>IF(Customers!A485&gt;0,Customers!A485,"")</f>
        <v/>
      </c>
    </row>
    <row r="486" spans="1:2" x14ac:dyDescent="0.2">
      <c r="A486" s="11" t="str">
        <f>IF(Customers!B486&gt;0,Customers!B486,"")</f>
        <v/>
      </c>
      <c r="B486" s="118" t="str">
        <f>IF(Customers!A486&gt;0,Customers!A486,"")</f>
        <v/>
      </c>
    </row>
    <row r="487" spans="1:2" x14ac:dyDescent="0.2">
      <c r="A487" s="11" t="str">
        <f>IF(Customers!B487&gt;0,Customers!B487,"")</f>
        <v/>
      </c>
      <c r="B487" s="118" t="str">
        <f>IF(Customers!A487&gt;0,Customers!A487,"")</f>
        <v/>
      </c>
    </row>
    <row r="488" spans="1:2" x14ac:dyDescent="0.2">
      <c r="A488" s="11" t="str">
        <f>IF(Customers!B488&gt;0,Customers!B488,"")</f>
        <v/>
      </c>
      <c r="B488" s="118" t="str">
        <f>IF(Customers!A488&gt;0,Customers!A488,"")</f>
        <v/>
      </c>
    </row>
    <row r="489" spans="1:2" x14ac:dyDescent="0.2">
      <c r="A489" s="11" t="str">
        <f>IF(Customers!B489&gt;0,Customers!B489,"")</f>
        <v/>
      </c>
      <c r="B489" s="118" t="str">
        <f>IF(Customers!A489&gt;0,Customers!A489,"")</f>
        <v/>
      </c>
    </row>
    <row r="490" spans="1:2" x14ac:dyDescent="0.2">
      <c r="A490" s="11" t="str">
        <f>IF(Customers!B490&gt;0,Customers!B490,"")</f>
        <v/>
      </c>
      <c r="B490" s="118" t="str">
        <f>IF(Customers!A490&gt;0,Customers!A490,"")</f>
        <v/>
      </c>
    </row>
    <row r="491" spans="1:2" x14ac:dyDescent="0.2">
      <c r="A491" s="11" t="str">
        <f>IF(Customers!B491&gt;0,Customers!B491,"")</f>
        <v/>
      </c>
      <c r="B491" s="118" t="str">
        <f>IF(Customers!A491&gt;0,Customers!A491,"")</f>
        <v/>
      </c>
    </row>
    <row r="492" spans="1:2" x14ac:dyDescent="0.2">
      <c r="A492" s="11" t="str">
        <f>IF(Customers!B492&gt;0,Customers!B492,"")</f>
        <v/>
      </c>
      <c r="B492" s="118" t="str">
        <f>IF(Customers!A492&gt;0,Customers!A492,"")</f>
        <v/>
      </c>
    </row>
    <row r="493" spans="1:2" x14ac:dyDescent="0.2">
      <c r="A493" s="11" t="str">
        <f>IF(Customers!B493&gt;0,Customers!B493,"")</f>
        <v/>
      </c>
      <c r="B493" s="118" t="str">
        <f>IF(Customers!A493&gt;0,Customers!A493,"")</f>
        <v/>
      </c>
    </row>
    <row r="494" spans="1:2" x14ac:dyDescent="0.2">
      <c r="A494" s="11" t="str">
        <f>IF(Customers!B494&gt;0,Customers!B494,"")</f>
        <v/>
      </c>
      <c r="B494" s="118" t="str">
        <f>IF(Customers!A494&gt;0,Customers!A494,"")</f>
        <v/>
      </c>
    </row>
    <row r="495" spans="1:2" x14ac:dyDescent="0.2">
      <c r="A495" s="11" t="str">
        <f>IF(Customers!B495&gt;0,Customers!B495,"")</f>
        <v/>
      </c>
      <c r="B495" s="118" t="str">
        <f>IF(Customers!A495&gt;0,Customers!A495,"")</f>
        <v/>
      </c>
    </row>
    <row r="496" spans="1:2" x14ac:dyDescent="0.2">
      <c r="A496" s="11" t="str">
        <f>IF(Customers!B496&gt;0,Customers!B496,"")</f>
        <v/>
      </c>
      <c r="B496" s="118" t="str">
        <f>IF(Customers!A496&gt;0,Customers!A496,"")</f>
        <v/>
      </c>
    </row>
    <row r="497" spans="1:2" x14ac:dyDescent="0.2">
      <c r="A497" s="11" t="str">
        <f>IF(Customers!B497&gt;0,Customers!B497,"")</f>
        <v/>
      </c>
      <c r="B497" s="118" t="str">
        <f>IF(Customers!A497&gt;0,Customers!A497,"")</f>
        <v/>
      </c>
    </row>
    <row r="498" spans="1:2" x14ac:dyDescent="0.2">
      <c r="A498" s="11" t="str">
        <f>IF(Customers!B498&gt;0,Customers!B498,"")</f>
        <v/>
      </c>
      <c r="B498" s="118" t="str">
        <f>IF(Customers!A498&gt;0,Customers!A498,"")</f>
        <v/>
      </c>
    </row>
    <row r="499" spans="1:2" x14ac:dyDescent="0.2">
      <c r="A499" s="11" t="str">
        <f>IF(Customers!B499&gt;0,Customers!B499,"")</f>
        <v/>
      </c>
      <c r="B499" s="118" t="str">
        <f>IF(Customers!A499&gt;0,Customers!A499,"")</f>
        <v/>
      </c>
    </row>
    <row r="500" spans="1:2" x14ac:dyDescent="0.2">
      <c r="A500" s="11" t="str">
        <f>IF(Customers!B500&gt;0,Customers!B500,"")</f>
        <v/>
      </c>
      <c r="B500" s="118" t="str">
        <f>IF(Customers!A500&gt;0,Customers!A500,"")</f>
        <v/>
      </c>
    </row>
    <row r="501" spans="1:2" x14ac:dyDescent="0.2">
      <c r="A501" s="11" t="str">
        <f>IF(Customers!B501&gt;0,Customers!B501,"")</f>
        <v/>
      </c>
      <c r="B501" s="118" t="str">
        <f>IF(Customers!A501&gt;0,Customers!A501,"")</f>
        <v/>
      </c>
    </row>
    <row r="502" spans="1:2" x14ac:dyDescent="0.2">
      <c r="A502" s="11" t="str">
        <f>IF(Customers!B502&gt;0,Customers!B502,"")</f>
        <v/>
      </c>
      <c r="B502" s="118" t="str">
        <f>IF(Customers!A502&gt;0,Customers!A502,"")</f>
        <v/>
      </c>
    </row>
    <row r="503" spans="1:2" x14ac:dyDescent="0.2">
      <c r="A503" s="11" t="str">
        <f>IF(Customers!B503&gt;0,Customers!B503,"")</f>
        <v/>
      </c>
      <c r="B503" s="118" t="str">
        <f>IF(Customers!A503&gt;0,Customers!A503,"")</f>
        <v/>
      </c>
    </row>
    <row r="504" spans="1:2" x14ac:dyDescent="0.2">
      <c r="A504" s="11" t="str">
        <f>IF(Customers!B504&gt;0,Customers!B504,"")</f>
        <v/>
      </c>
      <c r="B504" s="118" t="str">
        <f>IF(Customers!A504&gt;0,Customers!A504,"")</f>
        <v/>
      </c>
    </row>
    <row r="505" spans="1:2" x14ac:dyDescent="0.2">
      <c r="A505" s="11" t="str">
        <f>IF(Customers!B505&gt;0,Customers!B505,"")</f>
        <v/>
      </c>
      <c r="B505" s="118" t="str">
        <f>IF(Customers!A505&gt;0,Customers!A505,"")</f>
        <v/>
      </c>
    </row>
    <row r="506" spans="1:2" x14ac:dyDescent="0.2">
      <c r="A506" s="11" t="str">
        <f>IF(Customers!B506&gt;0,Customers!B506,"")</f>
        <v/>
      </c>
      <c r="B506" s="118" t="str">
        <f>IF(Customers!A506&gt;0,Customers!A506,"")</f>
        <v/>
      </c>
    </row>
    <row r="507" spans="1:2" x14ac:dyDescent="0.2">
      <c r="A507" s="11" t="str">
        <f>IF(Customers!B507&gt;0,Customers!B507,"")</f>
        <v/>
      </c>
      <c r="B507" s="118" t="str">
        <f>IF(Customers!A507&gt;0,Customers!A507,"")</f>
        <v/>
      </c>
    </row>
    <row r="508" spans="1:2" x14ac:dyDescent="0.2">
      <c r="A508" s="11" t="str">
        <f>IF(Customers!B508&gt;0,Customers!B508,"")</f>
        <v/>
      </c>
      <c r="B508" s="118" t="str">
        <f>IF(Customers!A508&gt;0,Customers!A508,"")</f>
        <v/>
      </c>
    </row>
    <row r="509" spans="1:2" x14ac:dyDescent="0.2">
      <c r="A509" s="11" t="str">
        <f>IF(Customers!B509&gt;0,Customers!B509,"")</f>
        <v/>
      </c>
      <c r="B509" s="118" t="str">
        <f>IF(Customers!A509&gt;0,Customers!A509,"")</f>
        <v/>
      </c>
    </row>
    <row r="510" spans="1:2" x14ac:dyDescent="0.2">
      <c r="A510" s="11" t="str">
        <f>IF(Customers!B510&gt;0,Customers!B510,"")</f>
        <v/>
      </c>
      <c r="B510" s="118" t="str">
        <f>IF(Customers!A510&gt;0,Customers!A510,"")</f>
        <v/>
      </c>
    </row>
    <row r="511" spans="1:2" x14ac:dyDescent="0.2">
      <c r="A511" s="11" t="str">
        <f>IF(Customers!B511&gt;0,Customers!B511,"")</f>
        <v/>
      </c>
      <c r="B511" s="118" t="str">
        <f>IF(Customers!A511&gt;0,Customers!A511,"")</f>
        <v/>
      </c>
    </row>
    <row r="512" spans="1:2" x14ac:dyDescent="0.2">
      <c r="A512" s="11" t="str">
        <f>IF(Customers!B512&gt;0,Customers!B512,"")</f>
        <v/>
      </c>
      <c r="B512" s="118" t="str">
        <f>IF(Customers!A512&gt;0,Customers!A512,"")</f>
        <v/>
      </c>
    </row>
    <row r="513" spans="1:2" x14ac:dyDescent="0.2">
      <c r="A513" s="11" t="str">
        <f>IF(Customers!B513&gt;0,Customers!B513,"")</f>
        <v/>
      </c>
      <c r="B513" s="118" t="str">
        <f>IF(Customers!A513&gt;0,Customers!A513,"")</f>
        <v/>
      </c>
    </row>
    <row r="514" spans="1:2" x14ac:dyDescent="0.2">
      <c r="A514" s="11" t="str">
        <f>IF(Customers!B514&gt;0,Customers!B514,"")</f>
        <v/>
      </c>
      <c r="B514" s="118" t="str">
        <f>IF(Customers!A514&gt;0,Customers!A514,"")</f>
        <v/>
      </c>
    </row>
    <row r="515" spans="1:2" x14ac:dyDescent="0.2">
      <c r="A515" s="11" t="str">
        <f>IF(Customers!B515&gt;0,Customers!B515,"")</f>
        <v/>
      </c>
      <c r="B515" s="118" t="str">
        <f>IF(Customers!A515&gt;0,Customers!A515,"")</f>
        <v/>
      </c>
    </row>
    <row r="516" spans="1:2" x14ac:dyDescent="0.2">
      <c r="A516" s="11" t="str">
        <f>IF(Customers!B516&gt;0,Customers!B516,"")</f>
        <v/>
      </c>
      <c r="B516" s="118" t="str">
        <f>IF(Customers!A516&gt;0,Customers!A516,"")</f>
        <v/>
      </c>
    </row>
    <row r="517" spans="1:2" x14ac:dyDescent="0.2">
      <c r="A517" s="11" t="str">
        <f>IF(Customers!B517&gt;0,Customers!B517,"")</f>
        <v/>
      </c>
      <c r="B517" s="118" t="str">
        <f>IF(Customers!A517&gt;0,Customers!A517,"")</f>
        <v/>
      </c>
    </row>
    <row r="518" spans="1:2" x14ac:dyDescent="0.2">
      <c r="A518" s="11" t="str">
        <f>IF(Customers!B518&gt;0,Customers!B518,"")</f>
        <v/>
      </c>
      <c r="B518" s="118" t="str">
        <f>IF(Customers!A518&gt;0,Customers!A518,"")</f>
        <v/>
      </c>
    </row>
    <row r="519" spans="1:2" x14ac:dyDescent="0.2">
      <c r="A519" s="11" t="str">
        <f>IF(Customers!B519&gt;0,Customers!B519,"")</f>
        <v/>
      </c>
      <c r="B519" s="118" t="str">
        <f>IF(Customers!A519&gt;0,Customers!A519,"")</f>
        <v/>
      </c>
    </row>
    <row r="520" spans="1:2" x14ac:dyDescent="0.2">
      <c r="A520" s="11" t="str">
        <f>IF(Customers!B520&gt;0,Customers!B520,"")</f>
        <v/>
      </c>
      <c r="B520" s="118" t="str">
        <f>IF(Customers!A520&gt;0,Customers!A520,"")</f>
        <v/>
      </c>
    </row>
    <row r="521" spans="1:2" x14ac:dyDescent="0.2">
      <c r="A521" s="11" t="str">
        <f>IF(Customers!B521&gt;0,Customers!B521,"")</f>
        <v/>
      </c>
      <c r="B521" s="118" t="str">
        <f>IF(Customers!A521&gt;0,Customers!A521,"")</f>
        <v/>
      </c>
    </row>
    <row r="522" spans="1:2" x14ac:dyDescent="0.2">
      <c r="A522" s="11" t="str">
        <f>IF(Customers!B522&gt;0,Customers!B522,"")</f>
        <v/>
      </c>
      <c r="B522" s="118" t="str">
        <f>IF(Customers!A522&gt;0,Customers!A522,"")</f>
        <v/>
      </c>
    </row>
    <row r="523" spans="1:2" x14ac:dyDescent="0.2">
      <c r="A523" s="11" t="str">
        <f>IF(Customers!B523&gt;0,Customers!B523,"")</f>
        <v/>
      </c>
      <c r="B523" s="118" t="str">
        <f>IF(Customers!A523&gt;0,Customers!A523,"")</f>
        <v/>
      </c>
    </row>
    <row r="524" spans="1:2" x14ac:dyDescent="0.2">
      <c r="A524" s="11" t="str">
        <f>IF(Customers!B524&gt;0,Customers!B524,"")</f>
        <v/>
      </c>
      <c r="B524" s="118" t="str">
        <f>IF(Customers!A524&gt;0,Customers!A524,"")</f>
        <v/>
      </c>
    </row>
    <row r="525" spans="1:2" x14ac:dyDescent="0.2">
      <c r="A525" s="11" t="str">
        <f>IF(Customers!B525&gt;0,Customers!B525,"")</f>
        <v/>
      </c>
      <c r="B525" s="118" t="str">
        <f>IF(Customers!A525&gt;0,Customers!A525,"")</f>
        <v/>
      </c>
    </row>
    <row r="526" spans="1:2" x14ac:dyDescent="0.2">
      <c r="A526" s="11" t="str">
        <f>IF(Customers!B526&gt;0,Customers!B526,"")</f>
        <v/>
      </c>
      <c r="B526" s="118" t="str">
        <f>IF(Customers!A526&gt;0,Customers!A526,"")</f>
        <v/>
      </c>
    </row>
    <row r="527" spans="1:2" x14ac:dyDescent="0.2">
      <c r="A527" s="11" t="str">
        <f>IF(Customers!B527&gt;0,Customers!B527,"")</f>
        <v/>
      </c>
      <c r="B527" s="118" t="str">
        <f>IF(Customers!A527&gt;0,Customers!A527,"")</f>
        <v/>
      </c>
    </row>
    <row r="528" spans="1:2" x14ac:dyDescent="0.2">
      <c r="A528" s="11" t="str">
        <f>IF(Customers!B528&gt;0,Customers!B528,"")</f>
        <v/>
      </c>
      <c r="B528" s="118" t="str">
        <f>IF(Customers!A528&gt;0,Customers!A528,"")</f>
        <v/>
      </c>
    </row>
    <row r="529" spans="1:2" x14ac:dyDescent="0.2">
      <c r="A529" s="11" t="str">
        <f>IF(Customers!B529&gt;0,Customers!B529,"")</f>
        <v/>
      </c>
      <c r="B529" s="118" t="str">
        <f>IF(Customers!A529&gt;0,Customers!A529,"")</f>
        <v/>
      </c>
    </row>
    <row r="530" spans="1:2" x14ac:dyDescent="0.2">
      <c r="A530" s="11" t="str">
        <f>IF(Customers!B530&gt;0,Customers!B530,"")</f>
        <v/>
      </c>
      <c r="B530" s="118" t="str">
        <f>IF(Customers!A530&gt;0,Customers!A530,"")</f>
        <v/>
      </c>
    </row>
    <row r="531" spans="1:2" x14ac:dyDescent="0.2">
      <c r="A531" s="11" t="str">
        <f>IF(Customers!B531&gt;0,Customers!B531,"")</f>
        <v/>
      </c>
      <c r="B531" s="118" t="str">
        <f>IF(Customers!A531&gt;0,Customers!A531,"")</f>
        <v/>
      </c>
    </row>
    <row r="532" spans="1:2" x14ac:dyDescent="0.2">
      <c r="A532" s="11" t="str">
        <f>IF(Customers!B532&gt;0,Customers!B532,"")</f>
        <v/>
      </c>
      <c r="B532" s="118" t="str">
        <f>IF(Customers!A532&gt;0,Customers!A532,"")</f>
        <v/>
      </c>
    </row>
    <row r="533" spans="1:2" x14ac:dyDescent="0.2">
      <c r="A533" s="11" t="str">
        <f>IF(Customers!B533&gt;0,Customers!B533,"")</f>
        <v/>
      </c>
      <c r="B533" s="118" t="str">
        <f>IF(Customers!A533&gt;0,Customers!A533,"")</f>
        <v/>
      </c>
    </row>
    <row r="534" spans="1:2" x14ac:dyDescent="0.2">
      <c r="A534" s="11" t="str">
        <f>IF(Customers!B534&gt;0,Customers!B534,"")</f>
        <v/>
      </c>
      <c r="B534" s="118" t="str">
        <f>IF(Customers!A534&gt;0,Customers!A534,"")</f>
        <v/>
      </c>
    </row>
    <row r="535" spans="1:2" x14ac:dyDescent="0.2">
      <c r="A535" s="11" t="str">
        <f>IF(Customers!B535&gt;0,Customers!B535,"")</f>
        <v/>
      </c>
      <c r="B535" s="118" t="str">
        <f>IF(Customers!A535&gt;0,Customers!A535,"")</f>
        <v/>
      </c>
    </row>
    <row r="536" spans="1:2" x14ac:dyDescent="0.2">
      <c r="A536" s="11" t="str">
        <f>IF(Customers!B536&gt;0,Customers!B536,"")</f>
        <v/>
      </c>
      <c r="B536" s="118" t="str">
        <f>IF(Customers!A536&gt;0,Customers!A536,"")</f>
        <v/>
      </c>
    </row>
    <row r="537" spans="1:2" x14ac:dyDescent="0.2">
      <c r="A537" s="11" t="str">
        <f>IF(Customers!B537&gt;0,Customers!B537,"")</f>
        <v/>
      </c>
      <c r="B537" s="118" t="str">
        <f>IF(Customers!A537&gt;0,Customers!A537,"")</f>
        <v/>
      </c>
    </row>
    <row r="538" spans="1:2" x14ac:dyDescent="0.2">
      <c r="A538" s="11" t="str">
        <f>IF(Customers!B538&gt;0,Customers!B538,"")</f>
        <v/>
      </c>
      <c r="B538" s="118" t="str">
        <f>IF(Customers!A538&gt;0,Customers!A538,"")</f>
        <v/>
      </c>
    </row>
    <row r="539" spans="1:2" x14ac:dyDescent="0.2">
      <c r="A539" s="11" t="str">
        <f>IF(Customers!B539&gt;0,Customers!B539,"")</f>
        <v/>
      </c>
      <c r="B539" s="118" t="str">
        <f>IF(Customers!A539&gt;0,Customers!A539,"")</f>
        <v/>
      </c>
    </row>
    <row r="540" spans="1:2" x14ac:dyDescent="0.2">
      <c r="A540" s="11" t="str">
        <f>IF(Customers!B540&gt;0,Customers!B540,"")</f>
        <v/>
      </c>
      <c r="B540" s="118" t="str">
        <f>IF(Customers!A540&gt;0,Customers!A540,"")</f>
        <v/>
      </c>
    </row>
    <row r="541" spans="1:2" x14ac:dyDescent="0.2">
      <c r="A541" s="11" t="str">
        <f>IF(Customers!B541&gt;0,Customers!B541,"")</f>
        <v/>
      </c>
      <c r="B541" s="118" t="str">
        <f>IF(Customers!A541&gt;0,Customers!A541,"")</f>
        <v/>
      </c>
    </row>
    <row r="542" spans="1:2" x14ac:dyDescent="0.2">
      <c r="A542" s="11" t="str">
        <f>IF(Customers!B542&gt;0,Customers!B542,"")</f>
        <v/>
      </c>
      <c r="B542" s="118" t="str">
        <f>IF(Customers!A542&gt;0,Customers!A542,"")</f>
        <v/>
      </c>
    </row>
    <row r="543" spans="1:2" x14ac:dyDescent="0.2">
      <c r="A543" s="11" t="str">
        <f>IF(Customers!B543&gt;0,Customers!B543,"")</f>
        <v/>
      </c>
      <c r="B543" s="118" t="str">
        <f>IF(Customers!A543&gt;0,Customers!A543,"")</f>
        <v/>
      </c>
    </row>
    <row r="544" spans="1:2" x14ac:dyDescent="0.2">
      <c r="A544" s="11" t="str">
        <f>IF(Customers!B544&gt;0,Customers!B544,"")</f>
        <v/>
      </c>
      <c r="B544" s="118" t="str">
        <f>IF(Customers!A544&gt;0,Customers!A544,"")</f>
        <v/>
      </c>
    </row>
    <row r="545" spans="1:2" x14ac:dyDescent="0.2">
      <c r="A545" s="11" t="str">
        <f>IF(Customers!B545&gt;0,Customers!B545,"")</f>
        <v/>
      </c>
      <c r="B545" s="118" t="str">
        <f>IF(Customers!A545&gt;0,Customers!A545,"")</f>
        <v/>
      </c>
    </row>
    <row r="546" spans="1:2" x14ac:dyDescent="0.2">
      <c r="A546" s="11" t="str">
        <f>IF(Customers!B546&gt;0,Customers!B546,"")</f>
        <v/>
      </c>
      <c r="B546" s="118" t="str">
        <f>IF(Customers!A546&gt;0,Customers!A546,"")</f>
        <v/>
      </c>
    </row>
    <row r="547" spans="1:2" x14ac:dyDescent="0.2">
      <c r="A547" s="11" t="str">
        <f>IF(Customers!B547&gt;0,Customers!B547,"")</f>
        <v/>
      </c>
      <c r="B547" s="118" t="str">
        <f>IF(Customers!A547&gt;0,Customers!A547,"")</f>
        <v/>
      </c>
    </row>
    <row r="548" spans="1:2" x14ac:dyDescent="0.2">
      <c r="A548" s="11" t="str">
        <f>IF(Customers!B548&gt;0,Customers!B548,"")</f>
        <v/>
      </c>
      <c r="B548" s="118" t="str">
        <f>IF(Customers!A548&gt;0,Customers!A548,"")</f>
        <v/>
      </c>
    </row>
    <row r="549" spans="1:2" x14ac:dyDescent="0.2">
      <c r="A549" s="11" t="str">
        <f>IF(Customers!B549&gt;0,Customers!B549,"")</f>
        <v/>
      </c>
      <c r="B549" s="118" t="str">
        <f>IF(Customers!A549&gt;0,Customers!A549,"")</f>
        <v/>
      </c>
    </row>
    <row r="550" spans="1:2" x14ac:dyDescent="0.2">
      <c r="A550" s="11" t="str">
        <f>IF(Customers!B550&gt;0,Customers!B550,"")</f>
        <v/>
      </c>
      <c r="B550" s="118" t="str">
        <f>IF(Customers!A550&gt;0,Customers!A550,"")</f>
        <v/>
      </c>
    </row>
    <row r="551" spans="1:2" x14ac:dyDescent="0.2">
      <c r="A551" s="11" t="str">
        <f>IF(Customers!B551&gt;0,Customers!B551,"")</f>
        <v/>
      </c>
      <c r="B551" s="118" t="str">
        <f>IF(Customers!A551&gt;0,Customers!A551,"")</f>
        <v/>
      </c>
    </row>
    <row r="552" spans="1:2" x14ac:dyDescent="0.2">
      <c r="A552" s="11" t="str">
        <f>IF(Customers!B552&gt;0,Customers!B552,"")</f>
        <v/>
      </c>
      <c r="B552" s="118" t="str">
        <f>IF(Customers!A552&gt;0,Customers!A552,"")</f>
        <v/>
      </c>
    </row>
    <row r="553" spans="1:2" x14ac:dyDescent="0.2">
      <c r="A553" s="11" t="str">
        <f>IF(Customers!B553&gt;0,Customers!B553,"")</f>
        <v/>
      </c>
      <c r="B553" s="118" t="str">
        <f>IF(Customers!A553&gt;0,Customers!A553,"")</f>
        <v/>
      </c>
    </row>
    <row r="554" spans="1:2" x14ac:dyDescent="0.2">
      <c r="A554" s="11" t="str">
        <f>IF(Customers!B554&gt;0,Customers!B554,"")</f>
        <v/>
      </c>
      <c r="B554" s="118" t="str">
        <f>IF(Customers!A554&gt;0,Customers!A554,"")</f>
        <v/>
      </c>
    </row>
    <row r="555" spans="1:2" x14ac:dyDescent="0.2">
      <c r="A555" s="11" t="str">
        <f>IF(Customers!B555&gt;0,Customers!B555,"")</f>
        <v/>
      </c>
      <c r="B555" s="118" t="str">
        <f>IF(Customers!A555&gt;0,Customers!A555,"")</f>
        <v/>
      </c>
    </row>
    <row r="556" spans="1:2" x14ac:dyDescent="0.2">
      <c r="A556" s="11" t="str">
        <f>IF(Customers!B556&gt;0,Customers!B556,"")</f>
        <v/>
      </c>
      <c r="B556" s="118" t="str">
        <f>IF(Customers!A556&gt;0,Customers!A556,"")</f>
        <v/>
      </c>
    </row>
    <row r="557" spans="1:2" x14ac:dyDescent="0.2">
      <c r="A557" s="11" t="str">
        <f>IF(Customers!B557&gt;0,Customers!B557,"")</f>
        <v/>
      </c>
      <c r="B557" s="118" t="str">
        <f>IF(Customers!A557&gt;0,Customers!A557,"")</f>
        <v/>
      </c>
    </row>
    <row r="558" spans="1:2" x14ac:dyDescent="0.2">
      <c r="A558" s="11" t="str">
        <f>IF(Customers!B558&gt;0,Customers!B558,"")</f>
        <v/>
      </c>
      <c r="B558" s="118" t="str">
        <f>IF(Customers!A558&gt;0,Customers!A558,"")</f>
        <v/>
      </c>
    </row>
    <row r="559" spans="1:2" x14ac:dyDescent="0.2">
      <c r="A559" s="11" t="str">
        <f>IF(Customers!B559&gt;0,Customers!B559,"")</f>
        <v/>
      </c>
      <c r="B559" s="118" t="str">
        <f>IF(Customers!A559&gt;0,Customers!A559,"")</f>
        <v/>
      </c>
    </row>
    <row r="560" spans="1:2" x14ac:dyDescent="0.2">
      <c r="A560" s="11" t="str">
        <f>IF(Customers!B560&gt;0,Customers!B560,"")</f>
        <v/>
      </c>
      <c r="B560" s="118" t="str">
        <f>IF(Customers!A560&gt;0,Customers!A560,"")</f>
        <v/>
      </c>
    </row>
    <row r="561" spans="1:2" x14ac:dyDescent="0.2">
      <c r="A561" s="11" t="str">
        <f>IF(Customers!B561&gt;0,Customers!B561,"")</f>
        <v/>
      </c>
      <c r="B561" s="118" t="str">
        <f>IF(Customers!A561&gt;0,Customers!A561,"")</f>
        <v/>
      </c>
    </row>
    <row r="562" spans="1:2" x14ac:dyDescent="0.2">
      <c r="A562" s="11" t="str">
        <f>IF(Customers!B562&gt;0,Customers!B562,"")</f>
        <v/>
      </c>
      <c r="B562" s="118" t="str">
        <f>IF(Customers!A562&gt;0,Customers!A562,"")</f>
        <v/>
      </c>
    </row>
    <row r="563" spans="1:2" x14ac:dyDescent="0.2">
      <c r="A563" s="11" t="str">
        <f>IF(Customers!B563&gt;0,Customers!B563,"")</f>
        <v/>
      </c>
      <c r="B563" s="118" t="str">
        <f>IF(Customers!A563&gt;0,Customers!A563,"")</f>
        <v/>
      </c>
    </row>
    <row r="564" spans="1:2" x14ac:dyDescent="0.2">
      <c r="A564" s="11" t="str">
        <f>IF(Customers!B564&gt;0,Customers!B564,"")</f>
        <v/>
      </c>
      <c r="B564" s="118" t="str">
        <f>IF(Customers!A564&gt;0,Customers!A564,"")</f>
        <v/>
      </c>
    </row>
    <row r="565" spans="1:2" x14ac:dyDescent="0.2">
      <c r="A565" s="11" t="str">
        <f>IF(Customers!B565&gt;0,Customers!B565,"")</f>
        <v/>
      </c>
      <c r="B565" s="118" t="str">
        <f>IF(Customers!A565&gt;0,Customers!A565,"")</f>
        <v/>
      </c>
    </row>
    <row r="566" spans="1:2" x14ac:dyDescent="0.2">
      <c r="A566" s="11" t="str">
        <f>IF(Customers!B566&gt;0,Customers!B566,"")</f>
        <v/>
      </c>
      <c r="B566" s="118" t="str">
        <f>IF(Customers!A566&gt;0,Customers!A566,"")</f>
        <v/>
      </c>
    </row>
    <row r="567" spans="1:2" x14ac:dyDescent="0.2">
      <c r="A567" s="11" t="str">
        <f>IF(Customers!B567&gt;0,Customers!B567,"")</f>
        <v/>
      </c>
      <c r="B567" s="118" t="str">
        <f>IF(Customers!A567&gt;0,Customers!A567,"")</f>
        <v/>
      </c>
    </row>
    <row r="568" spans="1:2" x14ac:dyDescent="0.2">
      <c r="A568" s="11" t="str">
        <f>IF(Customers!B568&gt;0,Customers!B568,"")</f>
        <v/>
      </c>
      <c r="B568" s="118" t="str">
        <f>IF(Customers!A568&gt;0,Customers!A568,"")</f>
        <v/>
      </c>
    </row>
    <row r="569" spans="1:2" x14ac:dyDescent="0.2">
      <c r="A569" s="11" t="str">
        <f>IF(Customers!B569&gt;0,Customers!B569,"")</f>
        <v/>
      </c>
      <c r="B569" s="118" t="str">
        <f>IF(Customers!A569&gt;0,Customers!A569,"")</f>
        <v/>
      </c>
    </row>
    <row r="570" spans="1:2" x14ac:dyDescent="0.2">
      <c r="A570" s="11" t="str">
        <f>IF(Customers!B570&gt;0,Customers!B570,"")</f>
        <v/>
      </c>
      <c r="B570" s="118" t="str">
        <f>IF(Customers!A570&gt;0,Customers!A570,"")</f>
        <v/>
      </c>
    </row>
    <row r="571" spans="1:2" x14ac:dyDescent="0.2">
      <c r="A571" s="11" t="str">
        <f>IF(Customers!B571&gt;0,Customers!B571,"")</f>
        <v/>
      </c>
      <c r="B571" s="118" t="str">
        <f>IF(Customers!A571&gt;0,Customers!A571,"")</f>
        <v/>
      </c>
    </row>
    <row r="572" spans="1:2" x14ac:dyDescent="0.2">
      <c r="A572" s="11" t="str">
        <f>IF(Customers!B572&gt;0,Customers!B572,"")</f>
        <v/>
      </c>
      <c r="B572" s="118" t="str">
        <f>IF(Customers!A572&gt;0,Customers!A572,"")</f>
        <v/>
      </c>
    </row>
    <row r="573" spans="1:2" x14ac:dyDescent="0.2">
      <c r="A573" s="11" t="str">
        <f>IF(Customers!B573&gt;0,Customers!B573,"")</f>
        <v/>
      </c>
      <c r="B573" s="118" t="str">
        <f>IF(Customers!A573&gt;0,Customers!A573,"")</f>
        <v/>
      </c>
    </row>
    <row r="574" spans="1:2" x14ac:dyDescent="0.2">
      <c r="A574" s="11" t="str">
        <f>IF(Customers!B574&gt;0,Customers!B574,"")</f>
        <v/>
      </c>
      <c r="B574" s="118" t="str">
        <f>IF(Customers!A574&gt;0,Customers!A574,"")</f>
        <v/>
      </c>
    </row>
    <row r="575" spans="1:2" x14ac:dyDescent="0.2">
      <c r="A575" s="11" t="str">
        <f>IF(Customers!B575&gt;0,Customers!B575,"")</f>
        <v/>
      </c>
      <c r="B575" s="118" t="str">
        <f>IF(Customers!A575&gt;0,Customers!A575,"")</f>
        <v/>
      </c>
    </row>
    <row r="576" spans="1:2" x14ac:dyDescent="0.2">
      <c r="A576" s="11" t="str">
        <f>IF(Customers!B576&gt;0,Customers!B576,"")</f>
        <v/>
      </c>
      <c r="B576" s="118" t="str">
        <f>IF(Customers!A576&gt;0,Customers!A576,"")</f>
        <v/>
      </c>
    </row>
    <row r="577" spans="1:2" x14ac:dyDescent="0.2">
      <c r="A577" s="11" t="str">
        <f>IF(Customers!B577&gt;0,Customers!B577,"")</f>
        <v/>
      </c>
      <c r="B577" s="118" t="str">
        <f>IF(Customers!A577&gt;0,Customers!A577,"")</f>
        <v/>
      </c>
    </row>
    <row r="578" spans="1:2" x14ac:dyDescent="0.2">
      <c r="A578" s="11" t="str">
        <f>IF(Customers!B578&gt;0,Customers!B578,"")</f>
        <v/>
      </c>
      <c r="B578" s="118" t="str">
        <f>IF(Customers!A578&gt;0,Customers!A578,"")</f>
        <v/>
      </c>
    </row>
    <row r="579" spans="1:2" x14ac:dyDescent="0.2">
      <c r="A579" s="11" t="str">
        <f>IF(Customers!B579&gt;0,Customers!B579,"")</f>
        <v/>
      </c>
      <c r="B579" s="118" t="str">
        <f>IF(Customers!A579&gt;0,Customers!A579,"")</f>
        <v/>
      </c>
    </row>
    <row r="580" spans="1:2" x14ac:dyDescent="0.2">
      <c r="A580" s="11" t="str">
        <f>IF(Customers!B580&gt;0,Customers!B580,"")</f>
        <v/>
      </c>
      <c r="B580" s="118" t="str">
        <f>IF(Customers!A580&gt;0,Customers!A580,"")</f>
        <v/>
      </c>
    </row>
    <row r="581" spans="1:2" x14ac:dyDescent="0.2">
      <c r="A581" s="11" t="str">
        <f>IF(Customers!B581&gt;0,Customers!B581,"")</f>
        <v/>
      </c>
      <c r="B581" s="118" t="str">
        <f>IF(Customers!A581&gt;0,Customers!A581,"")</f>
        <v/>
      </c>
    </row>
    <row r="582" spans="1:2" x14ac:dyDescent="0.2">
      <c r="A582" s="11" t="str">
        <f>IF(Customers!B582&gt;0,Customers!B582,"")</f>
        <v/>
      </c>
      <c r="B582" s="118" t="str">
        <f>IF(Customers!A582&gt;0,Customers!A582,"")</f>
        <v/>
      </c>
    </row>
    <row r="583" spans="1:2" x14ac:dyDescent="0.2">
      <c r="A583" s="11" t="str">
        <f>IF(Customers!B583&gt;0,Customers!B583,"")</f>
        <v/>
      </c>
      <c r="B583" s="118" t="str">
        <f>IF(Customers!A583&gt;0,Customers!A583,"")</f>
        <v/>
      </c>
    </row>
    <row r="584" spans="1:2" x14ac:dyDescent="0.2">
      <c r="A584" s="11" t="str">
        <f>IF(Customers!B584&gt;0,Customers!B584,"")</f>
        <v/>
      </c>
      <c r="B584" s="118" t="str">
        <f>IF(Customers!A584&gt;0,Customers!A584,"")</f>
        <v/>
      </c>
    </row>
    <row r="585" spans="1:2" x14ac:dyDescent="0.2">
      <c r="A585" s="11" t="str">
        <f>IF(Customers!B585&gt;0,Customers!B585,"")</f>
        <v/>
      </c>
      <c r="B585" s="118" t="str">
        <f>IF(Customers!A585&gt;0,Customers!A585,"")</f>
        <v/>
      </c>
    </row>
    <row r="586" spans="1:2" x14ac:dyDescent="0.2">
      <c r="A586" s="11" t="str">
        <f>IF(Customers!B586&gt;0,Customers!B586,"")</f>
        <v/>
      </c>
      <c r="B586" s="118" t="str">
        <f>IF(Customers!A586&gt;0,Customers!A586,"")</f>
        <v/>
      </c>
    </row>
    <row r="587" spans="1:2" x14ac:dyDescent="0.2">
      <c r="A587" s="11" t="str">
        <f>IF(Customers!B587&gt;0,Customers!B587,"")</f>
        <v/>
      </c>
      <c r="B587" s="118" t="str">
        <f>IF(Customers!A587&gt;0,Customers!A587,"")</f>
        <v/>
      </c>
    </row>
    <row r="588" spans="1:2" x14ac:dyDescent="0.2">
      <c r="A588" s="11" t="str">
        <f>IF(Customers!B588&gt;0,Customers!B588,"")</f>
        <v/>
      </c>
      <c r="B588" s="118" t="str">
        <f>IF(Customers!A588&gt;0,Customers!A588,"")</f>
        <v/>
      </c>
    </row>
    <row r="589" spans="1:2" x14ac:dyDescent="0.2">
      <c r="A589" s="11" t="str">
        <f>IF(Customers!B589&gt;0,Customers!B589,"")</f>
        <v/>
      </c>
      <c r="B589" s="118" t="str">
        <f>IF(Customers!A589&gt;0,Customers!A589,"")</f>
        <v/>
      </c>
    </row>
    <row r="590" spans="1:2" x14ac:dyDescent="0.2">
      <c r="A590" s="11" t="str">
        <f>IF(Customers!B590&gt;0,Customers!B590,"")</f>
        <v/>
      </c>
      <c r="B590" s="118" t="str">
        <f>IF(Customers!A590&gt;0,Customers!A590,"")</f>
        <v/>
      </c>
    </row>
    <row r="591" spans="1:2" x14ac:dyDescent="0.2">
      <c r="A591" s="11" t="str">
        <f>IF(Customers!B591&gt;0,Customers!B591,"")</f>
        <v/>
      </c>
      <c r="B591" s="118" t="str">
        <f>IF(Customers!A591&gt;0,Customers!A591,"")</f>
        <v/>
      </c>
    </row>
    <row r="592" spans="1:2" x14ac:dyDescent="0.2">
      <c r="A592" s="11" t="str">
        <f>IF(Customers!B592&gt;0,Customers!B592,"")</f>
        <v/>
      </c>
      <c r="B592" s="118" t="str">
        <f>IF(Customers!A592&gt;0,Customers!A592,"")</f>
        <v/>
      </c>
    </row>
    <row r="593" spans="1:2" x14ac:dyDescent="0.2">
      <c r="A593" s="11" t="str">
        <f>IF(Customers!B593&gt;0,Customers!B593,"")</f>
        <v/>
      </c>
      <c r="B593" s="118" t="str">
        <f>IF(Customers!A593&gt;0,Customers!A593,"")</f>
        <v/>
      </c>
    </row>
    <row r="594" spans="1:2" x14ac:dyDescent="0.2">
      <c r="A594" s="11" t="str">
        <f>IF(Customers!B594&gt;0,Customers!B594,"")</f>
        <v/>
      </c>
      <c r="B594" s="118" t="str">
        <f>IF(Customers!A594&gt;0,Customers!A594,"")</f>
        <v/>
      </c>
    </row>
    <row r="595" spans="1:2" x14ac:dyDescent="0.2">
      <c r="A595" s="11" t="str">
        <f>IF(Customers!B595&gt;0,Customers!B595,"")</f>
        <v/>
      </c>
      <c r="B595" s="118" t="str">
        <f>IF(Customers!A595&gt;0,Customers!A595,"")</f>
        <v/>
      </c>
    </row>
    <row r="596" spans="1:2" x14ac:dyDescent="0.2">
      <c r="A596" s="11" t="str">
        <f>IF(Customers!B596&gt;0,Customers!B596,"")</f>
        <v/>
      </c>
      <c r="B596" s="118" t="str">
        <f>IF(Customers!A596&gt;0,Customers!A596,"")</f>
        <v/>
      </c>
    </row>
    <row r="597" spans="1:2" x14ac:dyDescent="0.2">
      <c r="A597" s="11" t="str">
        <f>IF(Customers!B597&gt;0,Customers!B597,"")</f>
        <v/>
      </c>
      <c r="B597" s="118" t="str">
        <f>IF(Customers!A597&gt;0,Customers!A597,"")</f>
        <v/>
      </c>
    </row>
    <row r="598" spans="1:2" x14ac:dyDescent="0.2">
      <c r="A598" s="11" t="str">
        <f>IF(Customers!B598&gt;0,Customers!B598,"")</f>
        <v/>
      </c>
      <c r="B598" s="118" t="str">
        <f>IF(Customers!A598&gt;0,Customers!A598,"")</f>
        <v/>
      </c>
    </row>
    <row r="599" spans="1:2" x14ac:dyDescent="0.2">
      <c r="A599" s="11" t="str">
        <f>IF(Customers!B599&gt;0,Customers!B599,"")</f>
        <v/>
      </c>
      <c r="B599" s="118" t="str">
        <f>IF(Customers!A599&gt;0,Customers!A599,"")</f>
        <v/>
      </c>
    </row>
    <row r="600" spans="1:2" x14ac:dyDescent="0.2">
      <c r="A600" s="11" t="str">
        <f>IF(Customers!B600&gt;0,Customers!B600,"")</f>
        <v/>
      </c>
      <c r="B600" s="118" t="str">
        <f>IF(Customers!A600&gt;0,Customers!A600,"")</f>
        <v/>
      </c>
    </row>
    <row r="601" spans="1:2" x14ac:dyDescent="0.2">
      <c r="A601" s="11" t="str">
        <f>IF(Customers!B601&gt;0,Customers!B601,"")</f>
        <v/>
      </c>
      <c r="B601" s="118" t="str">
        <f>IF(Customers!A601&gt;0,Customers!A601,"")</f>
        <v/>
      </c>
    </row>
    <row r="602" spans="1:2" x14ac:dyDescent="0.2">
      <c r="A602" s="11" t="str">
        <f>IF(Customers!B602&gt;0,Customers!B602,"")</f>
        <v/>
      </c>
      <c r="B602" s="118" t="str">
        <f>IF(Customers!A602&gt;0,Customers!A602,"")</f>
        <v/>
      </c>
    </row>
    <row r="603" spans="1:2" x14ac:dyDescent="0.2">
      <c r="A603" s="11" t="str">
        <f>IF(Customers!B603&gt;0,Customers!B603,"")</f>
        <v/>
      </c>
      <c r="B603" s="118" t="str">
        <f>IF(Customers!A603&gt;0,Customers!A603,"")</f>
        <v/>
      </c>
    </row>
    <row r="604" spans="1:2" x14ac:dyDescent="0.2">
      <c r="A604" s="11" t="str">
        <f>IF(Customers!B604&gt;0,Customers!B604,"")</f>
        <v/>
      </c>
      <c r="B604" s="118" t="str">
        <f>IF(Customers!A604&gt;0,Customers!A604,"")</f>
        <v/>
      </c>
    </row>
    <row r="605" spans="1:2" x14ac:dyDescent="0.2">
      <c r="A605" s="11" t="str">
        <f>IF(Customers!B605&gt;0,Customers!B605,"")</f>
        <v/>
      </c>
      <c r="B605" s="118" t="str">
        <f>IF(Customers!A605&gt;0,Customers!A605,"")</f>
        <v/>
      </c>
    </row>
    <row r="606" spans="1:2" x14ac:dyDescent="0.2">
      <c r="A606" s="11" t="str">
        <f>IF(Customers!B606&gt;0,Customers!B606,"")</f>
        <v/>
      </c>
      <c r="B606" s="118" t="str">
        <f>IF(Customers!A606&gt;0,Customers!A606,"")</f>
        <v/>
      </c>
    </row>
    <row r="607" spans="1:2" x14ac:dyDescent="0.2">
      <c r="A607" s="11" t="str">
        <f>IF(Customers!B607&gt;0,Customers!B607,"")</f>
        <v/>
      </c>
      <c r="B607" s="118" t="str">
        <f>IF(Customers!A607&gt;0,Customers!A607,"")</f>
        <v/>
      </c>
    </row>
    <row r="608" spans="1:2" x14ac:dyDescent="0.2">
      <c r="A608" s="11" t="str">
        <f>IF(Customers!B608&gt;0,Customers!B608,"")</f>
        <v/>
      </c>
      <c r="B608" s="118" t="str">
        <f>IF(Customers!A608&gt;0,Customers!A608,"")</f>
        <v/>
      </c>
    </row>
    <row r="609" spans="1:2" x14ac:dyDescent="0.2">
      <c r="A609" s="11" t="str">
        <f>IF(Customers!B609&gt;0,Customers!B609,"")</f>
        <v/>
      </c>
      <c r="B609" s="118" t="str">
        <f>IF(Customers!A609&gt;0,Customers!A609,"")</f>
        <v/>
      </c>
    </row>
    <row r="610" spans="1:2" x14ac:dyDescent="0.2">
      <c r="A610" s="11" t="str">
        <f>IF(Customers!B610&gt;0,Customers!B610,"")</f>
        <v/>
      </c>
      <c r="B610" s="118" t="str">
        <f>IF(Customers!A610&gt;0,Customers!A610,"")</f>
        <v/>
      </c>
    </row>
    <row r="611" spans="1:2" x14ac:dyDescent="0.2">
      <c r="A611" s="11" t="str">
        <f>IF(Customers!B611&gt;0,Customers!B611,"")</f>
        <v/>
      </c>
      <c r="B611" s="118" t="str">
        <f>IF(Customers!A611&gt;0,Customers!A611,"")</f>
        <v/>
      </c>
    </row>
    <row r="612" spans="1:2" x14ac:dyDescent="0.2">
      <c r="A612" s="11" t="str">
        <f>IF(Customers!B612&gt;0,Customers!B612,"")</f>
        <v/>
      </c>
      <c r="B612" s="118" t="str">
        <f>IF(Customers!A612&gt;0,Customers!A612,"")</f>
        <v/>
      </c>
    </row>
    <row r="613" spans="1:2" x14ac:dyDescent="0.2">
      <c r="A613" s="11" t="str">
        <f>IF(Customers!B613&gt;0,Customers!B613,"")</f>
        <v/>
      </c>
      <c r="B613" s="118" t="str">
        <f>IF(Customers!A613&gt;0,Customers!A613,"")</f>
        <v/>
      </c>
    </row>
    <row r="614" spans="1:2" x14ac:dyDescent="0.2">
      <c r="A614" s="11" t="str">
        <f>IF(Customers!B614&gt;0,Customers!B614,"")</f>
        <v/>
      </c>
      <c r="B614" s="118" t="str">
        <f>IF(Customers!A614&gt;0,Customers!A614,"")</f>
        <v/>
      </c>
    </row>
    <row r="615" spans="1:2" x14ac:dyDescent="0.2">
      <c r="A615" s="11" t="str">
        <f>IF(Customers!B615&gt;0,Customers!B615,"")</f>
        <v/>
      </c>
      <c r="B615" s="118" t="str">
        <f>IF(Customers!A615&gt;0,Customers!A615,"")</f>
        <v/>
      </c>
    </row>
    <row r="616" spans="1:2" x14ac:dyDescent="0.2">
      <c r="A616" s="11" t="str">
        <f>IF(Customers!B616&gt;0,Customers!B616,"")</f>
        <v/>
      </c>
      <c r="B616" s="118" t="str">
        <f>IF(Customers!A616&gt;0,Customers!A616,"")</f>
        <v/>
      </c>
    </row>
    <row r="617" spans="1:2" x14ac:dyDescent="0.2">
      <c r="A617" s="11" t="str">
        <f>IF(Customers!B617&gt;0,Customers!B617,"")</f>
        <v/>
      </c>
      <c r="B617" s="118" t="str">
        <f>IF(Customers!A617&gt;0,Customers!A617,"")</f>
        <v/>
      </c>
    </row>
    <row r="618" spans="1:2" x14ac:dyDescent="0.2">
      <c r="A618" s="11" t="str">
        <f>IF(Customers!B618&gt;0,Customers!B618,"")</f>
        <v/>
      </c>
      <c r="B618" s="118" t="str">
        <f>IF(Customers!A618&gt;0,Customers!A618,"")</f>
        <v/>
      </c>
    </row>
    <row r="619" spans="1:2" x14ac:dyDescent="0.2">
      <c r="A619" s="11" t="str">
        <f>IF(Customers!B619&gt;0,Customers!B619,"")</f>
        <v/>
      </c>
      <c r="B619" s="118" t="str">
        <f>IF(Customers!A619&gt;0,Customers!A619,"")</f>
        <v/>
      </c>
    </row>
    <row r="620" spans="1:2" x14ac:dyDescent="0.2">
      <c r="A620" s="11" t="str">
        <f>IF(Customers!B620&gt;0,Customers!B620,"")</f>
        <v/>
      </c>
      <c r="B620" s="118" t="str">
        <f>IF(Customers!A620&gt;0,Customers!A620,"")</f>
        <v/>
      </c>
    </row>
    <row r="621" spans="1:2" x14ac:dyDescent="0.2">
      <c r="A621" s="11" t="str">
        <f>IF(Customers!B621&gt;0,Customers!B621,"")</f>
        <v/>
      </c>
      <c r="B621" s="118" t="str">
        <f>IF(Customers!A621&gt;0,Customers!A621,"")</f>
        <v/>
      </c>
    </row>
    <row r="622" spans="1:2" x14ac:dyDescent="0.2">
      <c r="A622" s="11" t="str">
        <f>IF(Customers!B622&gt;0,Customers!B622,"")</f>
        <v/>
      </c>
      <c r="B622" s="118" t="str">
        <f>IF(Customers!A622&gt;0,Customers!A622,"")</f>
        <v/>
      </c>
    </row>
    <row r="623" spans="1:2" x14ac:dyDescent="0.2">
      <c r="A623" s="11" t="str">
        <f>IF(Customers!B623&gt;0,Customers!B623,"")</f>
        <v/>
      </c>
      <c r="B623" s="118" t="str">
        <f>IF(Customers!A623&gt;0,Customers!A623,"")</f>
        <v/>
      </c>
    </row>
    <row r="624" spans="1:2" x14ac:dyDescent="0.2">
      <c r="A624" s="11" t="str">
        <f>IF(Customers!B624&gt;0,Customers!B624,"")</f>
        <v/>
      </c>
      <c r="B624" s="118" t="str">
        <f>IF(Customers!A624&gt;0,Customers!A624,"")</f>
        <v/>
      </c>
    </row>
    <row r="625" spans="1:2" x14ac:dyDescent="0.2">
      <c r="A625" s="11" t="str">
        <f>IF(Customers!B625&gt;0,Customers!B625,"")</f>
        <v/>
      </c>
      <c r="B625" s="118" t="str">
        <f>IF(Customers!A625&gt;0,Customers!A625,"")</f>
        <v/>
      </c>
    </row>
    <row r="626" spans="1:2" x14ac:dyDescent="0.2">
      <c r="A626" s="11" t="str">
        <f>IF(Customers!B626&gt;0,Customers!B626,"")</f>
        <v/>
      </c>
      <c r="B626" s="118" t="str">
        <f>IF(Customers!A626&gt;0,Customers!A626,"")</f>
        <v/>
      </c>
    </row>
    <row r="627" spans="1:2" x14ac:dyDescent="0.2">
      <c r="A627" s="11" t="str">
        <f>IF(Customers!B627&gt;0,Customers!B627,"")</f>
        <v/>
      </c>
      <c r="B627" s="118" t="str">
        <f>IF(Customers!A627&gt;0,Customers!A627,"")</f>
        <v/>
      </c>
    </row>
    <row r="628" spans="1:2" x14ac:dyDescent="0.2">
      <c r="A628" s="11" t="str">
        <f>IF(Customers!B628&gt;0,Customers!B628,"")</f>
        <v/>
      </c>
      <c r="B628" s="118" t="str">
        <f>IF(Customers!A628&gt;0,Customers!A628,"")</f>
        <v/>
      </c>
    </row>
    <row r="629" spans="1:2" x14ac:dyDescent="0.2">
      <c r="A629" s="11" t="str">
        <f>IF(Customers!B629&gt;0,Customers!B629,"")</f>
        <v/>
      </c>
      <c r="B629" s="118" t="str">
        <f>IF(Customers!A629&gt;0,Customers!A629,"")</f>
        <v/>
      </c>
    </row>
    <row r="630" spans="1:2" x14ac:dyDescent="0.2">
      <c r="A630" s="11" t="str">
        <f>IF(Customers!B630&gt;0,Customers!B630,"")</f>
        <v/>
      </c>
      <c r="B630" s="118" t="str">
        <f>IF(Customers!A630&gt;0,Customers!A630,"")</f>
        <v/>
      </c>
    </row>
    <row r="631" spans="1:2" x14ac:dyDescent="0.2">
      <c r="A631" s="11" t="str">
        <f>IF(Customers!B631&gt;0,Customers!B631,"")</f>
        <v/>
      </c>
      <c r="B631" s="118" t="str">
        <f>IF(Customers!A631&gt;0,Customers!A631,"")</f>
        <v/>
      </c>
    </row>
    <row r="632" spans="1:2" x14ac:dyDescent="0.2">
      <c r="A632" s="11" t="str">
        <f>IF(Customers!B632&gt;0,Customers!B632,"")</f>
        <v/>
      </c>
      <c r="B632" s="118" t="str">
        <f>IF(Customers!A632&gt;0,Customers!A632,"")</f>
        <v/>
      </c>
    </row>
    <row r="633" spans="1:2" x14ac:dyDescent="0.2">
      <c r="A633" s="11" t="str">
        <f>IF(Customers!B633&gt;0,Customers!B633,"")</f>
        <v/>
      </c>
      <c r="B633" s="118" t="str">
        <f>IF(Customers!A633&gt;0,Customers!A633,"")</f>
        <v/>
      </c>
    </row>
    <row r="634" spans="1:2" x14ac:dyDescent="0.2">
      <c r="A634" s="11" t="str">
        <f>IF(Customers!B634&gt;0,Customers!B634,"")</f>
        <v/>
      </c>
      <c r="B634" s="118" t="str">
        <f>IF(Customers!A634&gt;0,Customers!A634,"")</f>
        <v/>
      </c>
    </row>
    <row r="635" spans="1:2" x14ac:dyDescent="0.2">
      <c r="A635" s="11" t="str">
        <f>IF(Customers!B635&gt;0,Customers!B635,"")</f>
        <v/>
      </c>
      <c r="B635" s="118" t="str">
        <f>IF(Customers!A635&gt;0,Customers!A635,"")</f>
        <v/>
      </c>
    </row>
    <row r="636" spans="1:2" x14ac:dyDescent="0.2">
      <c r="A636" s="11" t="str">
        <f>IF(Customers!B636&gt;0,Customers!B636,"")</f>
        <v/>
      </c>
      <c r="B636" s="118" t="str">
        <f>IF(Customers!A636&gt;0,Customers!A636,"")</f>
        <v/>
      </c>
    </row>
    <row r="637" spans="1:2" x14ac:dyDescent="0.2">
      <c r="A637" s="11" t="str">
        <f>IF(Customers!B637&gt;0,Customers!B637,"")</f>
        <v/>
      </c>
      <c r="B637" s="118" t="str">
        <f>IF(Customers!A637&gt;0,Customers!A637,"")</f>
        <v/>
      </c>
    </row>
    <row r="638" spans="1:2" x14ac:dyDescent="0.2">
      <c r="A638" s="11" t="str">
        <f>IF(Customers!B638&gt;0,Customers!B638,"")</f>
        <v/>
      </c>
      <c r="B638" s="118" t="str">
        <f>IF(Customers!A638&gt;0,Customers!A638,"")</f>
        <v/>
      </c>
    </row>
    <row r="639" spans="1:2" x14ac:dyDescent="0.2">
      <c r="A639" s="11" t="str">
        <f>IF(Customers!B639&gt;0,Customers!B639,"")</f>
        <v/>
      </c>
      <c r="B639" s="118" t="str">
        <f>IF(Customers!A639&gt;0,Customers!A639,"")</f>
        <v/>
      </c>
    </row>
    <row r="640" spans="1:2" x14ac:dyDescent="0.2">
      <c r="A640" s="11" t="str">
        <f>IF(Customers!B640&gt;0,Customers!B640,"")</f>
        <v/>
      </c>
      <c r="B640" s="118" t="str">
        <f>IF(Customers!A640&gt;0,Customers!A640,"")</f>
        <v/>
      </c>
    </row>
    <row r="641" spans="1:2" x14ac:dyDescent="0.2">
      <c r="A641" s="11" t="str">
        <f>IF(Customers!B641&gt;0,Customers!B641,"")</f>
        <v/>
      </c>
      <c r="B641" s="118" t="str">
        <f>IF(Customers!A641&gt;0,Customers!A641,"")</f>
        <v/>
      </c>
    </row>
    <row r="642" spans="1:2" x14ac:dyDescent="0.2">
      <c r="A642" s="11" t="str">
        <f>IF(Customers!B642&gt;0,Customers!B642,"")</f>
        <v/>
      </c>
      <c r="B642" s="118" t="str">
        <f>IF(Customers!A642&gt;0,Customers!A642,"")</f>
        <v/>
      </c>
    </row>
    <row r="643" spans="1:2" x14ac:dyDescent="0.2">
      <c r="A643" s="11" t="str">
        <f>IF(Customers!B643&gt;0,Customers!B643,"")</f>
        <v/>
      </c>
      <c r="B643" s="118" t="str">
        <f>IF(Customers!A643&gt;0,Customers!A643,"")</f>
        <v/>
      </c>
    </row>
    <row r="644" spans="1:2" x14ac:dyDescent="0.2">
      <c r="A644" s="11" t="str">
        <f>IF(Customers!B644&gt;0,Customers!B644,"")</f>
        <v/>
      </c>
      <c r="B644" s="118" t="str">
        <f>IF(Customers!A644&gt;0,Customers!A644,"")</f>
        <v/>
      </c>
    </row>
    <row r="645" spans="1:2" x14ac:dyDescent="0.2">
      <c r="A645" s="11" t="str">
        <f>IF(Customers!B645&gt;0,Customers!B645,"")</f>
        <v/>
      </c>
      <c r="B645" s="118" t="str">
        <f>IF(Customers!A645&gt;0,Customers!A645,"")</f>
        <v/>
      </c>
    </row>
    <row r="646" spans="1:2" x14ac:dyDescent="0.2">
      <c r="A646" s="11" t="str">
        <f>IF(Customers!B646&gt;0,Customers!B646,"")</f>
        <v/>
      </c>
      <c r="B646" s="118" t="str">
        <f>IF(Customers!A646&gt;0,Customers!A646,"")</f>
        <v/>
      </c>
    </row>
    <row r="647" spans="1:2" x14ac:dyDescent="0.2">
      <c r="A647" s="11" t="str">
        <f>IF(Customers!B647&gt;0,Customers!B647,"")</f>
        <v/>
      </c>
      <c r="B647" s="118" t="str">
        <f>IF(Customers!A647&gt;0,Customers!A647,"")</f>
        <v/>
      </c>
    </row>
    <row r="648" spans="1:2" x14ac:dyDescent="0.2">
      <c r="A648" s="11" t="str">
        <f>IF(Customers!B648&gt;0,Customers!B648,"")</f>
        <v/>
      </c>
      <c r="B648" s="118" t="str">
        <f>IF(Customers!A648&gt;0,Customers!A648,"")</f>
        <v/>
      </c>
    </row>
    <row r="649" spans="1:2" x14ac:dyDescent="0.2">
      <c r="A649" s="11" t="str">
        <f>IF(Customers!B649&gt;0,Customers!B649,"")</f>
        <v/>
      </c>
      <c r="B649" s="118" t="str">
        <f>IF(Customers!A649&gt;0,Customers!A649,"")</f>
        <v/>
      </c>
    </row>
    <row r="650" spans="1:2" x14ac:dyDescent="0.2">
      <c r="A650" s="11" t="str">
        <f>IF(Customers!B650&gt;0,Customers!B650,"")</f>
        <v/>
      </c>
      <c r="B650" s="118" t="str">
        <f>IF(Customers!A650&gt;0,Customers!A650,"")</f>
        <v/>
      </c>
    </row>
    <row r="651" spans="1:2" x14ac:dyDescent="0.2">
      <c r="A651" s="11" t="str">
        <f>IF(Customers!B651&gt;0,Customers!B651,"")</f>
        <v/>
      </c>
      <c r="B651" s="118" t="str">
        <f>IF(Customers!A651&gt;0,Customers!A651,"")</f>
        <v/>
      </c>
    </row>
    <row r="652" spans="1:2" x14ac:dyDescent="0.2">
      <c r="A652" s="11" t="str">
        <f>IF(Customers!B652&gt;0,Customers!B652,"")</f>
        <v/>
      </c>
      <c r="B652" s="118" t="str">
        <f>IF(Customers!A652&gt;0,Customers!A652,"")</f>
        <v/>
      </c>
    </row>
    <row r="653" spans="1:2" x14ac:dyDescent="0.2">
      <c r="A653" s="11" t="str">
        <f>IF(Customers!B653&gt;0,Customers!B653,"")</f>
        <v/>
      </c>
      <c r="B653" s="118" t="str">
        <f>IF(Customers!A653&gt;0,Customers!A653,"")</f>
        <v/>
      </c>
    </row>
    <row r="654" spans="1:2" x14ac:dyDescent="0.2">
      <c r="A654" s="11" t="str">
        <f>IF(Customers!B654&gt;0,Customers!B654,"")</f>
        <v/>
      </c>
      <c r="B654" s="118" t="str">
        <f>IF(Customers!A654&gt;0,Customers!A654,"")</f>
        <v/>
      </c>
    </row>
    <row r="655" spans="1:2" x14ac:dyDescent="0.2">
      <c r="A655" s="11" t="str">
        <f>IF(Customers!B655&gt;0,Customers!B655,"")</f>
        <v/>
      </c>
      <c r="B655" s="118" t="str">
        <f>IF(Customers!A655&gt;0,Customers!A655,"")</f>
        <v/>
      </c>
    </row>
    <row r="656" spans="1:2" x14ac:dyDescent="0.2">
      <c r="A656" s="11" t="str">
        <f>IF(Customers!B656&gt;0,Customers!B656,"")</f>
        <v/>
      </c>
      <c r="B656" s="118" t="str">
        <f>IF(Customers!A656&gt;0,Customers!A656,"")</f>
        <v/>
      </c>
    </row>
    <row r="657" spans="1:2" x14ac:dyDescent="0.2">
      <c r="A657" s="11" t="str">
        <f>IF(Customers!B657&gt;0,Customers!B657,"")</f>
        <v/>
      </c>
      <c r="B657" s="118" t="str">
        <f>IF(Customers!A657&gt;0,Customers!A657,"")</f>
        <v/>
      </c>
    </row>
    <row r="658" spans="1:2" x14ac:dyDescent="0.2">
      <c r="A658" s="11" t="str">
        <f>IF(Customers!B658&gt;0,Customers!B658,"")</f>
        <v/>
      </c>
      <c r="B658" s="118" t="str">
        <f>IF(Customers!A658&gt;0,Customers!A658,"")</f>
        <v/>
      </c>
    </row>
    <row r="659" spans="1:2" x14ac:dyDescent="0.2">
      <c r="A659" s="11" t="str">
        <f>IF(Customers!B659&gt;0,Customers!B659,"")</f>
        <v/>
      </c>
      <c r="B659" s="118" t="str">
        <f>IF(Customers!A659&gt;0,Customers!A659,"")</f>
        <v/>
      </c>
    </row>
    <row r="660" spans="1:2" x14ac:dyDescent="0.2">
      <c r="A660" s="11" t="str">
        <f>IF(Customers!B660&gt;0,Customers!B660,"")</f>
        <v/>
      </c>
      <c r="B660" s="118" t="str">
        <f>IF(Customers!A660&gt;0,Customers!A660,"")</f>
        <v/>
      </c>
    </row>
    <row r="661" spans="1:2" x14ac:dyDescent="0.2">
      <c r="A661" s="11" t="str">
        <f>IF(Customers!B661&gt;0,Customers!B661,"")</f>
        <v/>
      </c>
      <c r="B661" s="118" t="str">
        <f>IF(Customers!A661&gt;0,Customers!A661,"")</f>
        <v/>
      </c>
    </row>
    <row r="662" spans="1:2" x14ac:dyDescent="0.2">
      <c r="A662" s="11" t="str">
        <f>IF(Customers!B662&gt;0,Customers!B662,"")</f>
        <v/>
      </c>
      <c r="B662" s="118" t="str">
        <f>IF(Customers!A662&gt;0,Customers!A662,"")</f>
        <v/>
      </c>
    </row>
    <row r="663" spans="1:2" x14ac:dyDescent="0.2">
      <c r="A663" s="11" t="str">
        <f>IF(Customers!B663&gt;0,Customers!B663,"")</f>
        <v/>
      </c>
      <c r="B663" s="118" t="str">
        <f>IF(Customers!A663&gt;0,Customers!A663,"")</f>
        <v/>
      </c>
    </row>
    <row r="664" spans="1:2" x14ac:dyDescent="0.2">
      <c r="A664" s="11" t="str">
        <f>IF(Customers!B664&gt;0,Customers!B664,"")</f>
        <v/>
      </c>
      <c r="B664" s="118" t="str">
        <f>IF(Customers!A664&gt;0,Customers!A664,"")</f>
        <v/>
      </c>
    </row>
    <row r="665" spans="1:2" x14ac:dyDescent="0.2">
      <c r="A665" s="11" t="str">
        <f>IF(Customers!B665&gt;0,Customers!B665,"")</f>
        <v/>
      </c>
      <c r="B665" s="118" t="str">
        <f>IF(Customers!A665&gt;0,Customers!A665,"")</f>
        <v/>
      </c>
    </row>
    <row r="666" spans="1:2" x14ac:dyDescent="0.2">
      <c r="A666" s="11" t="str">
        <f>IF(Customers!B666&gt;0,Customers!B666,"")</f>
        <v/>
      </c>
      <c r="B666" s="118" t="str">
        <f>IF(Customers!A666&gt;0,Customers!A666,"")</f>
        <v/>
      </c>
    </row>
    <row r="667" spans="1:2" x14ac:dyDescent="0.2">
      <c r="A667" s="11" t="str">
        <f>IF(Customers!B667&gt;0,Customers!B667,"")</f>
        <v/>
      </c>
      <c r="B667" s="118" t="str">
        <f>IF(Customers!A667&gt;0,Customers!A667,"")</f>
        <v/>
      </c>
    </row>
    <row r="668" spans="1:2" x14ac:dyDescent="0.2">
      <c r="A668" s="11" t="str">
        <f>IF(Customers!B668&gt;0,Customers!B668,"")</f>
        <v/>
      </c>
      <c r="B668" s="118" t="str">
        <f>IF(Customers!A668&gt;0,Customers!A668,"")</f>
        <v/>
      </c>
    </row>
    <row r="669" spans="1:2" x14ac:dyDescent="0.2">
      <c r="A669" s="11" t="str">
        <f>IF(Customers!B669&gt;0,Customers!B669,"")</f>
        <v/>
      </c>
      <c r="B669" s="118" t="str">
        <f>IF(Customers!A669&gt;0,Customers!A669,"")</f>
        <v/>
      </c>
    </row>
    <row r="670" spans="1:2" x14ac:dyDescent="0.2">
      <c r="A670" s="11" t="str">
        <f>IF(Customers!B670&gt;0,Customers!B670,"")</f>
        <v/>
      </c>
      <c r="B670" s="118" t="str">
        <f>IF(Customers!A670&gt;0,Customers!A670,"")</f>
        <v/>
      </c>
    </row>
    <row r="671" spans="1:2" x14ac:dyDescent="0.2">
      <c r="A671" s="11" t="str">
        <f>IF(Customers!B671&gt;0,Customers!B671,"")</f>
        <v/>
      </c>
      <c r="B671" s="118" t="str">
        <f>IF(Customers!A671&gt;0,Customers!A671,"")</f>
        <v/>
      </c>
    </row>
    <row r="672" spans="1:2" x14ac:dyDescent="0.2">
      <c r="A672" s="11" t="str">
        <f>IF(Customers!B672&gt;0,Customers!B672,"")</f>
        <v/>
      </c>
      <c r="B672" s="118" t="str">
        <f>IF(Customers!A672&gt;0,Customers!A672,"")</f>
        <v/>
      </c>
    </row>
    <row r="673" spans="1:2" x14ac:dyDescent="0.2">
      <c r="A673" s="11" t="str">
        <f>IF(Customers!B673&gt;0,Customers!B673,"")</f>
        <v/>
      </c>
      <c r="B673" s="118" t="str">
        <f>IF(Customers!A673&gt;0,Customers!A673,"")</f>
        <v/>
      </c>
    </row>
    <row r="674" spans="1:2" x14ac:dyDescent="0.2">
      <c r="A674" s="11" t="str">
        <f>IF(Customers!B674&gt;0,Customers!B674,"")</f>
        <v/>
      </c>
      <c r="B674" s="118" t="str">
        <f>IF(Customers!A674&gt;0,Customers!A674,"")</f>
        <v/>
      </c>
    </row>
    <row r="675" spans="1:2" x14ac:dyDescent="0.2">
      <c r="A675" s="11" t="str">
        <f>IF(Customers!B675&gt;0,Customers!B675,"")</f>
        <v/>
      </c>
      <c r="B675" s="118" t="str">
        <f>IF(Customers!A675&gt;0,Customers!A675,"")</f>
        <v/>
      </c>
    </row>
    <row r="676" spans="1:2" x14ac:dyDescent="0.2">
      <c r="A676" s="11" t="str">
        <f>IF(Customers!B676&gt;0,Customers!B676,"")</f>
        <v/>
      </c>
      <c r="B676" s="118" t="str">
        <f>IF(Customers!A676&gt;0,Customers!A676,"")</f>
        <v/>
      </c>
    </row>
    <row r="677" spans="1:2" x14ac:dyDescent="0.2">
      <c r="A677" s="11" t="str">
        <f>IF(Customers!B677&gt;0,Customers!B677,"")</f>
        <v/>
      </c>
      <c r="B677" s="118" t="str">
        <f>IF(Customers!A677&gt;0,Customers!A677,"")</f>
        <v/>
      </c>
    </row>
    <row r="678" spans="1:2" x14ac:dyDescent="0.2">
      <c r="A678" s="11" t="str">
        <f>IF(Customers!B678&gt;0,Customers!B678,"")</f>
        <v/>
      </c>
      <c r="B678" s="118" t="str">
        <f>IF(Customers!A678&gt;0,Customers!A678,"")</f>
        <v/>
      </c>
    </row>
    <row r="679" spans="1:2" x14ac:dyDescent="0.2">
      <c r="A679" s="11" t="str">
        <f>IF(Customers!B679&gt;0,Customers!B679,"")</f>
        <v/>
      </c>
      <c r="B679" s="118" t="str">
        <f>IF(Customers!A679&gt;0,Customers!A679,"")</f>
        <v/>
      </c>
    </row>
    <row r="680" spans="1:2" x14ac:dyDescent="0.2">
      <c r="A680" s="11" t="str">
        <f>IF(Customers!B680&gt;0,Customers!B680,"")</f>
        <v/>
      </c>
      <c r="B680" s="118" t="str">
        <f>IF(Customers!A680&gt;0,Customers!A680,"")</f>
        <v/>
      </c>
    </row>
    <row r="681" spans="1:2" x14ac:dyDescent="0.2">
      <c r="A681" s="11" t="str">
        <f>IF(Customers!B681&gt;0,Customers!B681,"")</f>
        <v/>
      </c>
      <c r="B681" s="118" t="str">
        <f>IF(Customers!A681&gt;0,Customers!A681,"")</f>
        <v/>
      </c>
    </row>
    <row r="682" spans="1:2" x14ac:dyDescent="0.2">
      <c r="A682" s="11" t="str">
        <f>IF(Customers!B682&gt;0,Customers!B682,"")</f>
        <v/>
      </c>
      <c r="B682" s="118" t="str">
        <f>IF(Customers!A682&gt;0,Customers!A682,"")</f>
        <v/>
      </c>
    </row>
    <row r="683" spans="1:2" x14ac:dyDescent="0.2">
      <c r="A683" s="11" t="str">
        <f>IF(Customers!B683&gt;0,Customers!B683,"")</f>
        <v/>
      </c>
      <c r="B683" s="118" t="str">
        <f>IF(Customers!A683&gt;0,Customers!A683,"")</f>
        <v/>
      </c>
    </row>
    <row r="684" spans="1:2" x14ac:dyDescent="0.2">
      <c r="A684" s="11" t="str">
        <f>IF(Customers!B684&gt;0,Customers!B684,"")</f>
        <v/>
      </c>
      <c r="B684" s="118" t="str">
        <f>IF(Customers!A684&gt;0,Customers!A684,"")</f>
        <v/>
      </c>
    </row>
    <row r="685" spans="1:2" x14ac:dyDescent="0.2">
      <c r="A685" s="11" t="str">
        <f>IF(Customers!B685&gt;0,Customers!B685,"")</f>
        <v/>
      </c>
      <c r="B685" s="118" t="str">
        <f>IF(Customers!A685&gt;0,Customers!A685,"")</f>
        <v/>
      </c>
    </row>
    <row r="686" spans="1:2" x14ac:dyDescent="0.2">
      <c r="A686" s="11" t="str">
        <f>IF(Customers!B686&gt;0,Customers!B686,"")</f>
        <v/>
      </c>
      <c r="B686" s="118" t="str">
        <f>IF(Customers!A686&gt;0,Customers!A686,"")</f>
        <v/>
      </c>
    </row>
    <row r="687" spans="1:2" x14ac:dyDescent="0.2">
      <c r="A687" s="11" t="str">
        <f>IF(Customers!B687&gt;0,Customers!B687,"")</f>
        <v/>
      </c>
      <c r="B687" s="118" t="str">
        <f>IF(Customers!A687&gt;0,Customers!A687,"")</f>
        <v/>
      </c>
    </row>
    <row r="688" spans="1:2" x14ac:dyDescent="0.2">
      <c r="A688" s="11" t="str">
        <f>IF(Customers!B688&gt;0,Customers!B688,"")</f>
        <v/>
      </c>
      <c r="B688" s="118" t="str">
        <f>IF(Customers!A688&gt;0,Customers!A688,"")</f>
        <v/>
      </c>
    </row>
    <row r="689" spans="1:2" x14ac:dyDescent="0.2">
      <c r="A689" s="11" t="str">
        <f>IF(Customers!B689&gt;0,Customers!B689,"")</f>
        <v/>
      </c>
      <c r="B689" s="118" t="str">
        <f>IF(Customers!A689&gt;0,Customers!A689,"")</f>
        <v/>
      </c>
    </row>
    <row r="690" spans="1:2" x14ac:dyDescent="0.2">
      <c r="A690" s="11" t="str">
        <f>IF(Customers!B690&gt;0,Customers!B690,"")</f>
        <v/>
      </c>
      <c r="B690" s="118" t="str">
        <f>IF(Customers!A690&gt;0,Customers!A690,"")</f>
        <v/>
      </c>
    </row>
    <row r="691" spans="1:2" x14ac:dyDescent="0.2">
      <c r="A691" s="11" t="str">
        <f>IF(Customers!B691&gt;0,Customers!B691,"")</f>
        <v/>
      </c>
      <c r="B691" s="118" t="str">
        <f>IF(Customers!A691&gt;0,Customers!A691,"")</f>
        <v/>
      </c>
    </row>
    <row r="692" spans="1:2" x14ac:dyDescent="0.2">
      <c r="A692" s="11" t="str">
        <f>IF(Customers!B692&gt;0,Customers!B692,"")</f>
        <v/>
      </c>
      <c r="B692" s="118" t="str">
        <f>IF(Customers!A692&gt;0,Customers!A692,"")</f>
        <v/>
      </c>
    </row>
    <row r="693" spans="1:2" x14ac:dyDescent="0.2">
      <c r="A693" s="11" t="str">
        <f>IF(Customers!B693&gt;0,Customers!B693,"")</f>
        <v/>
      </c>
      <c r="B693" s="118" t="str">
        <f>IF(Customers!A693&gt;0,Customers!A693,"")</f>
        <v/>
      </c>
    </row>
    <row r="694" spans="1:2" x14ac:dyDescent="0.2">
      <c r="A694" s="11" t="str">
        <f>IF(Customers!B694&gt;0,Customers!B694,"")</f>
        <v/>
      </c>
      <c r="B694" s="118" t="str">
        <f>IF(Customers!A694&gt;0,Customers!A694,"")</f>
        <v/>
      </c>
    </row>
    <row r="695" spans="1:2" x14ac:dyDescent="0.2">
      <c r="A695" s="11" t="str">
        <f>IF(Customers!B695&gt;0,Customers!B695,"")</f>
        <v/>
      </c>
      <c r="B695" s="118" t="str">
        <f>IF(Customers!A695&gt;0,Customers!A695,"")</f>
        <v/>
      </c>
    </row>
    <row r="696" spans="1:2" x14ac:dyDescent="0.2">
      <c r="A696" s="11" t="str">
        <f>IF(Customers!B696&gt;0,Customers!B696,"")</f>
        <v/>
      </c>
      <c r="B696" s="118" t="str">
        <f>IF(Customers!A696&gt;0,Customers!A696,"")</f>
        <v/>
      </c>
    </row>
    <row r="697" spans="1:2" x14ac:dyDescent="0.2">
      <c r="A697" s="11" t="str">
        <f>IF(Customers!B697&gt;0,Customers!B697,"")</f>
        <v/>
      </c>
      <c r="B697" s="118" t="str">
        <f>IF(Customers!A697&gt;0,Customers!A697,"")</f>
        <v/>
      </c>
    </row>
    <row r="698" spans="1:2" x14ac:dyDescent="0.2">
      <c r="A698" s="11" t="str">
        <f>IF(Customers!B698&gt;0,Customers!B698,"")</f>
        <v/>
      </c>
      <c r="B698" s="118" t="str">
        <f>IF(Customers!A698&gt;0,Customers!A698,"")</f>
        <v/>
      </c>
    </row>
    <row r="699" spans="1:2" x14ac:dyDescent="0.2">
      <c r="A699" s="11" t="str">
        <f>IF(Customers!B699&gt;0,Customers!B699,"")</f>
        <v/>
      </c>
      <c r="B699" s="118" t="str">
        <f>IF(Customers!A699&gt;0,Customers!A699,"")</f>
        <v/>
      </c>
    </row>
    <row r="700" spans="1:2" x14ac:dyDescent="0.2">
      <c r="A700" s="11" t="str">
        <f>IF(Customers!B700&gt;0,Customers!B700,"")</f>
        <v/>
      </c>
      <c r="B700" s="118" t="str">
        <f>IF(Customers!A700&gt;0,Customers!A700,"")</f>
        <v/>
      </c>
    </row>
    <row r="701" spans="1:2" x14ac:dyDescent="0.2">
      <c r="A701" s="11" t="str">
        <f>IF(Customers!B701&gt;0,Customers!B701,"")</f>
        <v/>
      </c>
      <c r="B701" s="118" t="str">
        <f>IF(Customers!A701&gt;0,Customers!A701,"")</f>
        <v/>
      </c>
    </row>
    <row r="702" spans="1:2" x14ac:dyDescent="0.2">
      <c r="A702" s="11" t="str">
        <f>IF(Customers!B702&gt;0,Customers!B702,"")</f>
        <v/>
      </c>
      <c r="B702" s="118" t="str">
        <f>IF(Customers!A702&gt;0,Customers!A702,"")</f>
        <v/>
      </c>
    </row>
    <row r="703" spans="1:2" x14ac:dyDescent="0.2">
      <c r="A703" s="11" t="str">
        <f>IF(Customers!B703&gt;0,Customers!B703,"")</f>
        <v/>
      </c>
      <c r="B703" s="118" t="str">
        <f>IF(Customers!A703&gt;0,Customers!A703,"")</f>
        <v/>
      </c>
    </row>
    <row r="704" spans="1:2" x14ac:dyDescent="0.2">
      <c r="A704" s="11" t="str">
        <f>IF(Customers!B704&gt;0,Customers!B704,"")</f>
        <v/>
      </c>
      <c r="B704" s="118" t="str">
        <f>IF(Customers!A704&gt;0,Customers!A704,"")</f>
        <v/>
      </c>
    </row>
    <row r="705" spans="1:2" x14ac:dyDescent="0.2">
      <c r="A705" s="11" t="str">
        <f>IF(Customers!B705&gt;0,Customers!B705,"")</f>
        <v/>
      </c>
      <c r="B705" s="118" t="str">
        <f>IF(Customers!A705&gt;0,Customers!A705,"")</f>
        <v/>
      </c>
    </row>
    <row r="706" spans="1:2" x14ac:dyDescent="0.2">
      <c r="A706" s="11" t="str">
        <f>IF(Customers!B706&gt;0,Customers!B706,"")</f>
        <v/>
      </c>
      <c r="B706" s="118" t="str">
        <f>IF(Customers!A706&gt;0,Customers!A706,"")</f>
        <v/>
      </c>
    </row>
    <row r="707" spans="1:2" x14ac:dyDescent="0.2">
      <c r="A707" s="11" t="str">
        <f>IF(Customers!B707&gt;0,Customers!B707,"")</f>
        <v/>
      </c>
      <c r="B707" s="118" t="str">
        <f>IF(Customers!A707&gt;0,Customers!A707,"")</f>
        <v/>
      </c>
    </row>
    <row r="708" spans="1:2" x14ac:dyDescent="0.2">
      <c r="A708" s="11" t="str">
        <f>IF(Customers!B708&gt;0,Customers!B708,"")</f>
        <v/>
      </c>
      <c r="B708" s="118" t="str">
        <f>IF(Customers!A708&gt;0,Customers!A708,"")</f>
        <v/>
      </c>
    </row>
    <row r="709" spans="1:2" x14ac:dyDescent="0.2">
      <c r="A709" s="11" t="str">
        <f>IF(Customers!B709&gt;0,Customers!B709,"")</f>
        <v/>
      </c>
      <c r="B709" s="118" t="str">
        <f>IF(Customers!A709&gt;0,Customers!A709,"")</f>
        <v/>
      </c>
    </row>
    <row r="710" spans="1:2" x14ac:dyDescent="0.2">
      <c r="A710" s="11" t="str">
        <f>IF(Customers!B710&gt;0,Customers!B710,"")</f>
        <v/>
      </c>
      <c r="B710" s="118" t="str">
        <f>IF(Customers!A710&gt;0,Customers!A710,"")</f>
        <v/>
      </c>
    </row>
    <row r="711" spans="1:2" x14ac:dyDescent="0.2">
      <c r="A711" s="11" t="str">
        <f>IF(Customers!B711&gt;0,Customers!B711,"")</f>
        <v/>
      </c>
      <c r="B711" s="118" t="str">
        <f>IF(Customers!A711&gt;0,Customers!A711,"")</f>
        <v/>
      </c>
    </row>
    <row r="712" spans="1:2" x14ac:dyDescent="0.2">
      <c r="A712" s="11" t="str">
        <f>IF(Customers!B712&gt;0,Customers!B712,"")</f>
        <v/>
      </c>
      <c r="B712" s="118" t="str">
        <f>IF(Customers!A712&gt;0,Customers!A712,"")</f>
        <v/>
      </c>
    </row>
    <row r="713" spans="1:2" x14ac:dyDescent="0.2">
      <c r="A713" s="11" t="str">
        <f>IF(Customers!B713&gt;0,Customers!B713,"")</f>
        <v/>
      </c>
      <c r="B713" s="118" t="str">
        <f>IF(Customers!A713&gt;0,Customers!A713,"")</f>
        <v/>
      </c>
    </row>
    <row r="714" spans="1:2" x14ac:dyDescent="0.2">
      <c r="A714" s="11" t="str">
        <f>IF(Customers!B714&gt;0,Customers!B714,"")</f>
        <v/>
      </c>
      <c r="B714" s="118" t="str">
        <f>IF(Customers!A714&gt;0,Customers!A714,"")</f>
        <v/>
      </c>
    </row>
    <row r="715" spans="1:2" x14ac:dyDescent="0.2">
      <c r="A715" s="11" t="str">
        <f>IF(Customers!B715&gt;0,Customers!B715,"")</f>
        <v/>
      </c>
      <c r="B715" s="118" t="str">
        <f>IF(Customers!A715&gt;0,Customers!A715,"")</f>
        <v/>
      </c>
    </row>
    <row r="716" spans="1:2" x14ac:dyDescent="0.2">
      <c r="A716" s="11" t="str">
        <f>IF(Customers!B716&gt;0,Customers!B716,"")</f>
        <v/>
      </c>
      <c r="B716" s="118" t="str">
        <f>IF(Customers!A716&gt;0,Customers!A716,"")</f>
        <v/>
      </c>
    </row>
    <row r="717" spans="1:2" x14ac:dyDescent="0.2">
      <c r="A717" s="11" t="str">
        <f>IF(Customers!B717&gt;0,Customers!B717,"")</f>
        <v/>
      </c>
      <c r="B717" s="118" t="str">
        <f>IF(Customers!A717&gt;0,Customers!A717,"")</f>
        <v/>
      </c>
    </row>
    <row r="718" spans="1:2" x14ac:dyDescent="0.2">
      <c r="A718" s="11" t="str">
        <f>IF(Customers!B718&gt;0,Customers!B718,"")</f>
        <v/>
      </c>
      <c r="B718" s="118" t="str">
        <f>IF(Customers!A718&gt;0,Customers!A718,"")</f>
        <v/>
      </c>
    </row>
    <row r="719" spans="1:2" x14ac:dyDescent="0.2">
      <c r="A719" s="11" t="str">
        <f>IF(Customers!B719&gt;0,Customers!B719,"")</f>
        <v/>
      </c>
      <c r="B719" s="118" t="str">
        <f>IF(Customers!A719&gt;0,Customers!A719,"")</f>
        <v/>
      </c>
    </row>
    <row r="720" spans="1:2" x14ac:dyDescent="0.2">
      <c r="A720" s="11" t="str">
        <f>IF(Customers!B720&gt;0,Customers!B720,"")</f>
        <v/>
      </c>
      <c r="B720" s="118" t="str">
        <f>IF(Customers!A720&gt;0,Customers!A720,"")</f>
        <v/>
      </c>
    </row>
    <row r="721" spans="1:2" x14ac:dyDescent="0.2">
      <c r="A721" s="11" t="str">
        <f>IF(Customers!B721&gt;0,Customers!B721,"")</f>
        <v/>
      </c>
      <c r="B721" s="118" t="str">
        <f>IF(Customers!A721&gt;0,Customers!A721,"")</f>
        <v/>
      </c>
    </row>
    <row r="722" spans="1:2" x14ac:dyDescent="0.2">
      <c r="A722" s="11" t="str">
        <f>IF(Customers!B722&gt;0,Customers!B722,"")</f>
        <v/>
      </c>
      <c r="B722" s="118" t="str">
        <f>IF(Customers!A722&gt;0,Customers!A722,"")</f>
        <v/>
      </c>
    </row>
    <row r="723" spans="1:2" x14ac:dyDescent="0.2">
      <c r="A723" s="11" t="str">
        <f>IF(Customers!B723&gt;0,Customers!B723,"")</f>
        <v/>
      </c>
      <c r="B723" s="118" t="str">
        <f>IF(Customers!A723&gt;0,Customers!A723,"")</f>
        <v/>
      </c>
    </row>
    <row r="724" spans="1:2" x14ac:dyDescent="0.2">
      <c r="A724" s="11" t="str">
        <f>IF(Customers!B724&gt;0,Customers!B724,"")</f>
        <v/>
      </c>
      <c r="B724" s="118" t="str">
        <f>IF(Customers!A724&gt;0,Customers!A724,"")</f>
        <v/>
      </c>
    </row>
    <row r="725" spans="1:2" x14ac:dyDescent="0.2">
      <c r="A725" s="11" t="str">
        <f>IF(Customers!B725&gt;0,Customers!B725,"")</f>
        <v/>
      </c>
      <c r="B725" s="118" t="str">
        <f>IF(Customers!A725&gt;0,Customers!A725,"")</f>
        <v/>
      </c>
    </row>
    <row r="726" spans="1:2" x14ac:dyDescent="0.2">
      <c r="A726" s="11" t="str">
        <f>IF(Customers!B726&gt;0,Customers!B726,"")</f>
        <v/>
      </c>
      <c r="B726" s="118" t="str">
        <f>IF(Customers!A726&gt;0,Customers!A726,"")</f>
        <v/>
      </c>
    </row>
    <row r="727" spans="1:2" x14ac:dyDescent="0.2">
      <c r="A727" s="11" t="str">
        <f>IF(Customers!B727&gt;0,Customers!B727,"")</f>
        <v/>
      </c>
      <c r="B727" s="118" t="str">
        <f>IF(Customers!A727&gt;0,Customers!A727,"")</f>
        <v/>
      </c>
    </row>
    <row r="728" spans="1:2" x14ac:dyDescent="0.2">
      <c r="A728" s="11" t="str">
        <f>IF(Customers!B728&gt;0,Customers!B728,"")</f>
        <v/>
      </c>
      <c r="B728" s="118" t="str">
        <f>IF(Customers!A728&gt;0,Customers!A728,"")</f>
        <v/>
      </c>
    </row>
    <row r="729" spans="1:2" x14ac:dyDescent="0.2">
      <c r="A729" s="11" t="str">
        <f>IF(Customers!B729&gt;0,Customers!B729,"")</f>
        <v/>
      </c>
      <c r="B729" s="118" t="str">
        <f>IF(Customers!A729&gt;0,Customers!A729,"")</f>
        <v/>
      </c>
    </row>
    <row r="730" spans="1:2" x14ac:dyDescent="0.2">
      <c r="A730" s="11" t="str">
        <f>IF(Customers!B730&gt;0,Customers!B730,"")</f>
        <v/>
      </c>
      <c r="B730" s="118" t="str">
        <f>IF(Customers!A730&gt;0,Customers!A730,"")</f>
        <v/>
      </c>
    </row>
    <row r="731" spans="1:2" x14ac:dyDescent="0.2">
      <c r="A731" s="11" t="str">
        <f>IF(Customers!B731&gt;0,Customers!B731,"")</f>
        <v/>
      </c>
      <c r="B731" s="118" t="str">
        <f>IF(Customers!A731&gt;0,Customers!A731,"")</f>
        <v/>
      </c>
    </row>
    <row r="732" spans="1:2" x14ac:dyDescent="0.2">
      <c r="A732" s="11" t="str">
        <f>IF(Customers!B732&gt;0,Customers!B732,"")</f>
        <v/>
      </c>
      <c r="B732" s="118" t="str">
        <f>IF(Customers!A732&gt;0,Customers!A732,"")</f>
        <v/>
      </c>
    </row>
    <row r="733" spans="1:2" x14ac:dyDescent="0.2">
      <c r="A733" s="11" t="str">
        <f>IF(Customers!B733&gt;0,Customers!B733,"")</f>
        <v/>
      </c>
      <c r="B733" s="118" t="str">
        <f>IF(Customers!A733&gt;0,Customers!A733,"")</f>
        <v/>
      </c>
    </row>
    <row r="734" spans="1:2" x14ac:dyDescent="0.2">
      <c r="A734" s="11" t="str">
        <f>IF(Customers!B734&gt;0,Customers!B734,"")</f>
        <v/>
      </c>
      <c r="B734" s="118" t="str">
        <f>IF(Customers!A734&gt;0,Customers!A734,"")</f>
        <v/>
      </c>
    </row>
    <row r="735" spans="1:2" x14ac:dyDescent="0.2">
      <c r="A735" s="11" t="str">
        <f>IF(Customers!B735&gt;0,Customers!B735,"")</f>
        <v/>
      </c>
      <c r="B735" s="118" t="str">
        <f>IF(Customers!A735&gt;0,Customers!A735,"")</f>
        <v/>
      </c>
    </row>
    <row r="736" spans="1:2" x14ac:dyDescent="0.2">
      <c r="A736" s="11" t="str">
        <f>IF(Customers!B736&gt;0,Customers!B736,"")</f>
        <v/>
      </c>
      <c r="B736" s="118" t="str">
        <f>IF(Customers!A736&gt;0,Customers!A736,"")</f>
        <v/>
      </c>
    </row>
    <row r="737" spans="1:2" x14ac:dyDescent="0.2">
      <c r="A737" s="11" t="str">
        <f>IF(Customers!B737&gt;0,Customers!B737,"")</f>
        <v/>
      </c>
      <c r="B737" s="118" t="str">
        <f>IF(Customers!A737&gt;0,Customers!A737,"")</f>
        <v/>
      </c>
    </row>
    <row r="738" spans="1:2" x14ac:dyDescent="0.2">
      <c r="A738" s="11" t="str">
        <f>IF(Customers!B738&gt;0,Customers!B738,"")</f>
        <v/>
      </c>
      <c r="B738" s="118" t="str">
        <f>IF(Customers!A738&gt;0,Customers!A738,"")</f>
        <v/>
      </c>
    </row>
    <row r="739" spans="1:2" x14ac:dyDescent="0.2">
      <c r="A739" s="11" t="str">
        <f>IF(Customers!B739&gt;0,Customers!B739,"")</f>
        <v/>
      </c>
      <c r="B739" s="118" t="str">
        <f>IF(Customers!A739&gt;0,Customers!A739,"")</f>
        <v/>
      </c>
    </row>
    <row r="740" spans="1:2" x14ac:dyDescent="0.2">
      <c r="A740" s="11" t="str">
        <f>IF(Customers!B740&gt;0,Customers!B740,"")</f>
        <v/>
      </c>
      <c r="B740" s="118" t="str">
        <f>IF(Customers!A740&gt;0,Customers!A740,"")</f>
        <v/>
      </c>
    </row>
    <row r="741" spans="1:2" x14ac:dyDescent="0.2">
      <c r="A741" s="11" t="str">
        <f>IF(Customers!B741&gt;0,Customers!B741,"")</f>
        <v/>
      </c>
      <c r="B741" s="118" t="str">
        <f>IF(Customers!A741&gt;0,Customers!A741,"")</f>
        <v/>
      </c>
    </row>
    <row r="742" spans="1:2" x14ac:dyDescent="0.2">
      <c r="A742" s="11" t="str">
        <f>IF(Customers!B742&gt;0,Customers!B742,"")</f>
        <v/>
      </c>
      <c r="B742" s="118" t="str">
        <f>IF(Customers!A742&gt;0,Customers!A742,"")</f>
        <v/>
      </c>
    </row>
    <row r="743" spans="1:2" x14ac:dyDescent="0.2">
      <c r="A743" s="11" t="str">
        <f>IF(Customers!B743&gt;0,Customers!B743,"")</f>
        <v/>
      </c>
      <c r="B743" s="118" t="str">
        <f>IF(Customers!A743&gt;0,Customers!A743,"")</f>
        <v/>
      </c>
    </row>
    <row r="744" spans="1:2" x14ac:dyDescent="0.2">
      <c r="A744" s="11" t="str">
        <f>IF(Customers!B744&gt;0,Customers!B744,"")</f>
        <v/>
      </c>
      <c r="B744" s="118" t="str">
        <f>IF(Customers!A744&gt;0,Customers!A744,"")</f>
        <v/>
      </c>
    </row>
    <row r="745" spans="1:2" x14ac:dyDescent="0.2">
      <c r="A745" s="11" t="str">
        <f>IF(Customers!B745&gt;0,Customers!B745,"")</f>
        <v/>
      </c>
      <c r="B745" s="118" t="str">
        <f>IF(Customers!A745&gt;0,Customers!A745,"")</f>
        <v/>
      </c>
    </row>
    <row r="746" spans="1:2" x14ac:dyDescent="0.2">
      <c r="A746" s="11" t="str">
        <f>IF(Customers!B746&gt;0,Customers!B746,"")</f>
        <v/>
      </c>
      <c r="B746" s="118" t="str">
        <f>IF(Customers!A746&gt;0,Customers!A746,"")</f>
        <v/>
      </c>
    </row>
    <row r="747" spans="1:2" x14ac:dyDescent="0.2">
      <c r="A747" s="11" t="str">
        <f>IF(Customers!B747&gt;0,Customers!B747,"")</f>
        <v/>
      </c>
      <c r="B747" s="118" t="str">
        <f>IF(Customers!A747&gt;0,Customers!A747,"")</f>
        <v/>
      </c>
    </row>
    <row r="748" spans="1:2" x14ac:dyDescent="0.2">
      <c r="A748" s="11" t="str">
        <f>IF(Customers!B748&gt;0,Customers!B748,"")</f>
        <v/>
      </c>
      <c r="B748" s="118" t="str">
        <f>IF(Customers!A748&gt;0,Customers!A748,"")</f>
        <v/>
      </c>
    </row>
    <row r="749" spans="1:2" x14ac:dyDescent="0.2">
      <c r="A749" s="11" t="str">
        <f>IF(Customers!B749&gt;0,Customers!B749,"")</f>
        <v/>
      </c>
      <c r="B749" s="118" t="str">
        <f>IF(Customers!A749&gt;0,Customers!A749,"")</f>
        <v/>
      </c>
    </row>
    <row r="750" spans="1:2" x14ac:dyDescent="0.2">
      <c r="A750" s="11" t="str">
        <f>IF(Customers!B750&gt;0,Customers!B750,"")</f>
        <v/>
      </c>
      <c r="B750" s="118" t="str">
        <f>IF(Customers!A750&gt;0,Customers!A750,"")</f>
        <v/>
      </c>
    </row>
    <row r="751" spans="1:2" x14ac:dyDescent="0.2">
      <c r="A751" s="11" t="str">
        <f>IF(Customers!B751&gt;0,Customers!B751,"")</f>
        <v/>
      </c>
      <c r="B751" s="118" t="str">
        <f>IF(Customers!A751&gt;0,Customers!A751,"")</f>
        <v/>
      </c>
    </row>
    <row r="752" spans="1:2" x14ac:dyDescent="0.2">
      <c r="A752" s="11" t="str">
        <f>IF(Customers!B752&gt;0,Customers!B752,"")</f>
        <v/>
      </c>
      <c r="B752" s="118" t="str">
        <f>IF(Customers!A752&gt;0,Customers!A752,"")</f>
        <v/>
      </c>
    </row>
    <row r="753" spans="1:2" x14ac:dyDescent="0.2">
      <c r="A753" s="11" t="str">
        <f>IF(Customers!B753&gt;0,Customers!B753,"")</f>
        <v/>
      </c>
      <c r="B753" s="118" t="str">
        <f>IF(Customers!A753&gt;0,Customers!A753,"")</f>
        <v/>
      </c>
    </row>
    <row r="754" spans="1:2" x14ac:dyDescent="0.2">
      <c r="A754" s="11" t="str">
        <f>IF(Customers!B754&gt;0,Customers!B754,"")</f>
        <v/>
      </c>
      <c r="B754" s="118" t="str">
        <f>IF(Customers!A754&gt;0,Customers!A754,"")</f>
        <v/>
      </c>
    </row>
    <row r="755" spans="1:2" x14ac:dyDescent="0.2">
      <c r="A755" s="11" t="str">
        <f>IF(Customers!B755&gt;0,Customers!B755,"")</f>
        <v/>
      </c>
      <c r="B755" s="118" t="str">
        <f>IF(Customers!A755&gt;0,Customers!A755,"")</f>
        <v/>
      </c>
    </row>
    <row r="756" spans="1:2" x14ac:dyDescent="0.2">
      <c r="A756" s="11" t="str">
        <f>IF(Customers!B756&gt;0,Customers!B756,"")</f>
        <v/>
      </c>
      <c r="B756" s="118" t="str">
        <f>IF(Customers!A756&gt;0,Customers!A756,"")</f>
        <v/>
      </c>
    </row>
    <row r="757" spans="1:2" x14ac:dyDescent="0.2">
      <c r="A757" s="11" t="str">
        <f>IF(Customers!B757&gt;0,Customers!B757,"")</f>
        <v/>
      </c>
      <c r="B757" s="118" t="str">
        <f>IF(Customers!A757&gt;0,Customers!A757,"")</f>
        <v/>
      </c>
    </row>
    <row r="758" spans="1:2" x14ac:dyDescent="0.2">
      <c r="A758" s="11" t="str">
        <f>IF(Customers!B758&gt;0,Customers!B758,"")</f>
        <v/>
      </c>
      <c r="B758" s="118" t="str">
        <f>IF(Customers!A758&gt;0,Customers!A758,"")</f>
        <v/>
      </c>
    </row>
    <row r="759" spans="1:2" x14ac:dyDescent="0.2">
      <c r="A759" s="11" t="str">
        <f>IF(Customers!B759&gt;0,Customers!B759,"")</f>
        <v/>
      </c>
      <c r="B759" s="118" t="str">
        <f>IF(Customers!A759&gt;0,Customers!A759,"")</f>
        <v/>
      </c>
    </row>
    <row r="760" spans="1:2" x14ac:dyDescent="0.2">
      <c r="A760" s="11" t="str">
        <f>IF(Customers!B760&gt;0,Customers!B760,"")</f>
        <v/>
      </c>
      <c r="B760" s="118" t="str">
        <f>IF(Customers!A760&gt;0,Customers!A760,"")</f>
        <v/>
      </c>
    </row>
    <row r="761" spans="1:2" x14ac:dyDescent="0.2">
      <c r="A761" s="11" t="str">
        <f>IF(Customers!B761&gt;0,Customers!B761,"")</f>
        <v/>
      </c>
      <c r="B761" s="118" t="str">
        <f>IF(Customers!A761&gt;0,Customers!A761,"")</f>
        <v/>
      </c>
    </row>
    <row r="762" spans="1:2" x14ac:dyDescent="0.2">
      <c r="A762" s="11" t="str">
        <f>IF(Customers!B762&gt;0,Customers!B762,"")</f>
        <v/>
      </c>
      <c r="B762" s="118" t="str">
        <f>IF(Customers!A762&gt;0,Customers!A762,"")</f>
        <v/>
      </c>
    </row>
    <row r="763" spans="1:2" x14ac:dyDescent="0.2">
      <c r="A763" s="11" t="str">
        <f>IF(Customers!B763&gt;0,Customers!B763,"")</f>
        <v/>
      </c>
      <c r="B763" s="118" t="str">
        <f>IF(Customers!A763&gt;0,Customers!A763,"")</f>
        <v/>
      </c>
    </row>
    <row r="764" spans="1:2" x14ac:dyDescent="0.2">
      <c r="A764" s="11" t="str">
        <f>IF(Customers!B764&gt;0,Customers!B764,"")</f>
        <v/>
      </c>
      <c r="B764" s="118" t="str">
        <f>IF(Customers!A764&gt;0,Customers!A764,"")</f>
        <v/>
      </c>
    </row>
    <row r="765" spans="1:2" x14ac:dyDescent="0.2">
      <c r="A765" s="11" t="str">
        <f>IF(Customers!B765&gt;0,Customers!B765,"")</f>
        <v/>
      </c>
      <c r="B765" s="118" t="str">
        <f>IF(Customers!A765&gt;0,Customers!A765,"")</f>
        <v/>
      </c>
    </row>
    <row r="766" spans="1:2" x14ac:dyDescent="0.2">
      <c r="A766" s="11" t="str">
        <f>IF(Customers!B766&gt;0,Customers!B766,"")</f>
        <v/>
      </c>
      <c r="B766" s="118" t="str">
        <f>IF(Customers!A766&gt;0,Customers!A766,"")</f>
        <v/>
      </c>
    </row>
    <row r="767" spans="1:2" x14ac:dyDescent="0.2">
      <c r="A767" s="11" t="str">
        <f>IF(Customers!B767&gt;0,Customers!B767,"")</f>
        <v/>
      </c>
      <c r="B767" s="118" t="str">
        <f>IF(Customers!A767&gt;0,Customers!A767,"")</f>
        <v/>
      </c>
    </row>
    <row r="768" spans="1:2" x14ac:dyDescent="0.2">
      <c r="A768" s="11" t="str">
        <f>IF(Customers!B768&gt;0,Customers!B768,"")</f>
        <v/>
      </c>
      <c r="B768" s="118" t="str">
        <f>IF(Customers!A768&gt;0,Customers!A768,"")</f>
        <v/>
      </c>
    </row>
    <row r="769" spans="1:2" x14ac:dyDescent="0.2">
      <c r="A769" s="11" t="str">
        <f>IF(Customers!B769&gt;0,Customers!B769,"")</f>
        <v/>
      </c>
      <c r="B769" s="118" t="str">
        <f>IF(Customers!A769&gt;0,Customers!A769,"")</f>
        <v/>
      </c>
    </row>
    <row r="770" spans="1:2" x14ac:dyDescent="0.2">
      <c r="A770" s="11" t="str">
        <f>IF(Customers!B770&gt;0,Customers!B770,"")</f>
        <v/>
      </c>
      <c r="B770" s="118" t="str">
        <f>IF(Customers!A770&gt;0,Customers!A770,"")</f>
        <v/>
      </c>
    </row>
    <row r="771" spans="1:2" x14ac:dyDescent="0.2">
      <c r="A771" s="11" t="str">
        <f>IF(Customers!B771&gt;0,Customers!B771,"")</f>
        <v/>
      </c>
      <c r="B771" s="118" t="str">
        <f>IF(Customers!A771&gt;0,Customers!A771,"")</f>
        <v/>
      </c>
    </row>
    <row r="772" spans="1:2" x14ac:dyDescent="0.2">
      <c r="A772" s="11" t="str">
        <f>IF(Customers!B772&gt;0,Customers!B772,"")</f>
        <v/>
      </c>
      <c r="B772" s="118" t="str">
        <f>IF(Customers!A772&gt;0,Customers!A772,"")</f>
        <v/>
      </c>
    </row>
    <row r="773" spans="1:2" x14ac:dyDescent="0.2">
      <c r="A773" s="11" t="str">
        <f>IF(Customers!B773&gt;0,Customers!B773,"")</f>
        <v/>
      </c>
      <c r="B773" s="118" t="str">
        <f>IF(Customers!A773&gt;0,Customers!A773,"")</f>
        <v/>
      </c>
    </row>
    <row r="774" spans="1:2" x14ac:dyDescent="0.2">
      <c r="A774" s="11" t="str">
        <f>IF(Customers!B774&gt;0,Customers!B774,"")</f>
        <v/>
      </c>
      <c r="B774" s="118" t="str">
        <f>IF(Customers!A774&gt;0,Customers!A774,"")</f>
        <v/>
      </c>
    </row>
    <row r="775" spans="1:2" x14ac:dyDescent="0.2">
      <c r="A775" s="11" t="str">
        <f>IF(Customers!B775&gt;0,Customers!B775,"")</f>
        <v/>
      </c>
      <c r="B775" s="118" t="str">
        <f>IF(Customers!A775&gt;0,Customers!A775,"")</f>
        <v/>
      </c>
    </row>
    <row r="776" spans="1:2" x14ac:dyDescent="0.2">
      <c r="A776" s="11" t="str">
        <f>IF(Customers!B776&gt;0,Customers!B776,"")</f>
        <v/>
      </c>
      <c r="B776" s="118" t="str">
        <f>IF(Customers!A776&gt;0,Customers!A776,"")</f>
        <v/>
      </c>
    </row>
    <row r="777" spans="1:2" x14ac:dyDescent="0.2">
      <c r="A777" s="11" t="str">
        <f>IF(Customers!B777&gt;0,Customers!B777,"")</f>
        <v/>
      </c>
      <c r="B777" s="118" t="str">
        <f>IF(Customers!A777&gt;0,Customers!A777,"")</f>
        <v/>
      </c>
    </row>
    <row r="778" spans="1:2" x14ac:dyDescent="0.2">
      <c r="A778" s="11" t="str">
        <f>IF(Customers!B778&gt;0,Customers!B778,"")</f>
        <v/>
      </c>
      <c r="B778" s="118" t="str">
        <f>IF(Customers!A778&gt;0,Customers!A778,"")</f>
        <v/>
      </c>
    </row>
    <row r="779" spans="1:2" x14ac:dyDescent="0.2">
      <c r="A779" s="11" t="str">
        <f>IF(Customers!B779&gt;0,Customers!B779,"")</f>
        <v/>
      </c>
      <c r="B779" s="118" t="str">
        <f>IF(Customers!A779&gt;0,Customers!A779,"")</f>
        <v/>
      </c>
    </row>
    <row r="780" spans="1:2" x14ac:dyDescent="0.2">
      <c r="A780" s="11" t="str">
        <f>IF(Customers!B780&gt;0,Customers!B780,"")</f>
        <v/>
      </c>
      <c r="B780" s="118" t="str">
        <f>IF(Customers!A780&gt;0,Customers!A780,"")</f>
        <v/>
      </c>
    </row>
    <row r="781" spans="1:2" x14ac:dyDescent="0.2">
      <c r="A781" s="11" t="str">
        <f>IF(Customers!B781&gt;0,Customers!B781,"")</f>
        <v/>
      </c>
      <c r="B781" s="118" t="str">
        <f>IF(Customers!A781&gt;0,Customers!A781,"")</f>
        <v/>
      </c>
    </row>
    <row r="782" spans="1:2" x14ac:dyDescent="0.2">
      <c r="A782" s="11" t="str">
        <f>IF(Customers!B782&gt;0,Customers!B782,"")</f>
        <v/>
      </c>
      <c r="B782" s="118" t="str">
        <f>IF(Customers!A782&gt;0,Customers!A782,"")</f>
        <v/>
      </c>
    </row>
    <row r="783" spans="1:2" x14ac:dyDescent="0.2">
      <c r="A783" s="11" t="str">
        <f>IF(Customers!B783&gt;0,Customers!B783,"")</f>
        <v/>
      </c>
      <c r="B783" s="118" t="str">
        <f>IF(Customers!A783&gt;0,Customers!A783,"")</f>
        <v/>
      </c>
    </row>
    <row r="784" spans="1:2" x14ac:dyDescent="0.2">
      <c r="A784" s="11" t="str">
        <f>IF(Customers!B784&gt;0,Customers!B784,"")</f>
        <v/>
      </c>
      <c r="B784" s="118" t="str">
        <f>IF(Customers!A784&gt;0,Customers!A784,"")</f>
        <v/>
      </c>
    </row>
    <row r="785" spans="1:2" x14ac:dyDescent="0.2">
      <c r="A785" s="11" t="str">
        <f>IF(Customers!B785&gt;0,Customers!B785,"")</f>
        <v/>
      </c>
      <c r="B785" s="118" t="str">
        <f>IF(Customers!A785&gt;0,Customers!A785,"")</f>
        <v/>
      </c>
    </row>
    <row r="786" spans="1:2" x14ac:dyDescent="0.2">
      <c r="A786" s="11" t="str">
        <f>IF(Customers!B786&gt;0,Customers!B786,"")</f>
        <v/>
      </c>
      <c r="B786" s="118" t="str">
        <f>IF(Customers!A786&gt;0,Customers!A786,"")</f>
        <v/>
      </c>
    </row>
    <row r="787" spans="1:2" x14ac:dyDescent="0.2">
      <c r="A787" s="11" t="str">
        <f>IF(Customers!B787&gt;0,Customers!B787,"")</f>
        <v/>
      </c>
      <c r="B787" s="118" t="str">
        <f>IF(Customers!A787&gt;0,Customers!A787,"")</f>
        <v/>
      </c>
    </row>
    <row r="788" spans="1:2" x14ac:dyDescent="0.2">
      <c r="A788" s="11" t="str">
        <f>IF(Customers!B788&gt;0,Customers!B788,"")</f>
        <v/>
      </c>
      <c r="B788" s="118" t="str">
        <f>IF(Customers!A788&gt;0,Customers!A788,"")</f>
        <v/>
      </c>
    </row>
    <row r="789" spans="1:2" x14ac:dyDescent="0.2">
      <c r="A789" s="11" t="str">
        <f>IF(Customers!B789&gt;0,Customers!B789,"")</f>
        <v/>
      </c>
      <c r="B789" s="118" t="str">
        <f>IF(Customers!A789&gt;0,Customers!A789,"")</f>
        <v/>
      </c>
    </row>
    <row r="790" spans="1:2" x14ac:dyDescent="0.2">
      <c r="A790" s="11" t="str">
        <f>IF(Customers!B790&gt;0,Customers!B790,"")</f>
        <v/>
      </c>
      <c r="B790" s="118" t="str">
        <f>IF(Customers!A790&gt;0,Customers!A790,"")</f>
        <v/>
      </c>
    </row>
    <row r="791" spans="1:2" x14ac:dyDescent="0.2">
      <c r="A791" s="11" t="str">
        <f>IF(Customers!B791&gt;0,Customers!B791,"")</f>
        <v/>
      </c>
      <c r="B791" s="118" t="str">
        <f>IF(Customers!A791&gt;0,Customers!A791,"")</f>
        <v/>
      </c>
    </row>
    <row r="792" spans="1:2" x14ac:dyDescent="0.2">
      <c r="A792" s="11" t="str">
        <f>IF(Customers!B792&gt;0,Customers!B792,"")</f>
        <v/>
      </c>
      <c r="B792" s="118" t="str">
        <f>IF(Customers!A792&gt;0,Customers!A792,"")</f>
        <v/>
      </c>
    </row>
    <row r="793" spans="1:2" x14ac:dyDescent="0.2">
      <c r="A793" s="11" t="str">
        <f>IF(Customers!B793&gt;0,Customers!B793,"")</f>
        <v/>
      </c>
      <c r="B793" s="118" t="str">
        <f>IF(Customers!A793&gt;0,Customers!A793,"")</f>
        <v/>
      </c>
    </row>
    <row r="794" spans="1:2" x14ac:dyDescent="0.2">
      <c r="A794" s="11" t="str">
        <f>IF(Customers!B794&gt;0,Customers!B794,"")</f>
        <v/>
      </c>
      <c r="B794" s="118" t="str">
        <f>IF(Customers!A794&gt;0,Customers!A794,"")</f>
        <v/>
      </c>
    </row>
    <row r="795" spans="1:2" x14ac:dyDescent="0.2">
      <c r="A795" s="11" t="str">
        <f>IF(Customers!B795&gt;0,Customers!B795,"")</f>
        <v/>
      </c>
      <c r="B795" s="118" t="str">
        <f>IF(Customers!A795&gt;0,Customers!A795,"")</f>
        <v/>
      </c>
    </row>
    <row r="796" spans="1:2" x14ac:dyDescent="0.2">
      <c r="A796" s="11" t="str">
        <f>IF(Customers!B796&gt;0,Customers!B796,"")</f>
        <v/>
      </c>
      <c r="B796" s="118" t="str">
        <f>IF(Customers!A796&gt;0,Customers!A796,"")</f>
        <v/>
      </c>
    </row>
    <row r="797" spans="1:2" x14ac:dyDescent="0.2">
      <c r="A797" s="11" t="str">
        <f>IF(Customers!B797&gt;0,Customers!B797,"")</f>
        <v/>
      </c>
      <c r="B797" s="118" t="str">
        <f>IF(Customers!A797&gt;0,Customers!A797,"")</f>
        <v/>
      </c>
    </row>
    <row r="798" spans="1:2" x14ac:dyDescent="0.2">
      <c r="A798" s="11" t="str">
        <f>IF(Customers!B798&gt;0,Customers!B798,"")</f>
        <v/>
      </c>
      <c r="B798" s="118" t="str">
        <f>IF(Customers!A798&gt;0,Customers!A798,"")</f>
        <v/>
      </c>
    </row>
    <row r="799" spans="1:2" x14ac:dyDescent="0.2">
      <c r="A799" s="11" t="str">
        <f>IF(Customers!B799&gt;0,Customers!B799,"")</f>
        <v/>
      </c>
      <c r="B799" s="118" t="str">
        <f>IF(Customers!A799&gt;0,Customers!A799,"")</f>
        <v/>
      </c>
    </row>
    <row r="800" spans="1:2" x14ac:dyDescent="0.2">
      <c r="A800" s="11" t="str">
        <f>IF(Customers!B800&gt;0,Customers!B800,"")</f>
        <v/>
      </c>
      <c r="B800" s="118" t="str">
        <f>IF(Customers!A800&gt;0,Customers!A800,"")</f>
        <v/>
      </c>
    </row>
    <row r="801" spans="1:2" x14ac:dyDescent="0.2">
      <c r="A801" s="11" t="str">
        <f>IF(Customers!B801&gt;0,Customers!B801,"")</f>
        <v/>
      </c>
      <c r="B801" s="118" t="str">
        <f>IF(Customers!A801&gt;0,Customers!A801,"")</f>
        <v/>
      </c>
    </row>
    <row r="802" spans="1:2" x14ac:dyDescent="0.2">
      <c r="A802" s="11" t="str">
        <f>IF(Customers!B802&gt;0,Customers!B802,"")</f>
        <v/>
      </c>
      <c r="B802" s="118" t="str">
        <f>IF(Customers!A802&gt;0,Customers!A802,"")</f>
        <v/>
      </c>
    </row>
    <row r="803" spans="1:2" x14ac:dyDescent="0.2">
      <c r="A803" s="11" t="str">
        <f>IF(Customers!B803&gt;0,Customers!B803,"")</f>
        <v/>
      </c>
      <c r="B803" s="118" t="str">
        <f>IF(Customers!A803&gt;0,Customers!A803,"")</f>
        <v/>
      </c>
    </row>
    <row r="804" spans="1:2" x14ac:dyDescent="0.2">
      <c r="A804" s="11" t="str">
        <f>IF(Customers!B804&gt;0,Customers!B804,"")</f>
        <v/>
      </c>
      <c r="B804" s="118" t="str">
        <f>IF(Customers!A804&gt;0,Customers!A804,"")</f>
        <v/>
      </c>
    </row>
    <row r="805" spans="1:2" x14ac:dyDescent="0.2">
      <c r="A805" s="11" t="str">
        <f>IF(Customers!B805&gt;0,Customers!B805,"")</f>
        <v/>
      </c>
      <c r="B805" s="118" t="str">
        <f>IF(Customers!A805&gt;0,Customers!A805,"")</f>
        <v/>
      </c>
    </row>
    <row r="806" spans="1:2" x14ac:dyDescent="0.2">
      <c r="A806" s="11" t="str">
        <f>IF(Customers!B806&gt;0,Customers!B806,"")</f>
        <v/>
      </c>
      <c r="B806" s="118" t="str">
        <f>IF(Customers!A806&gt;0,Customers!A806,"")</f>
        <v/>
      </c>
    </row>
    <row r="807" spans="1:2" x14ac:dyDescent="0.2">
      <c r="A807" s="11" t="str">
        <f>IF(Customers!B807&gt;0,Customers!B807,"")</f>
        <v/>
      </c>
      <c r="B807" s="118" t="str">
        <f>IF(Customers!A807&gt;0,Customers!A807,"")</f>
        <v/>
      </c>
    </row>
    <row r="808" spans="1:2" x14ac:dyDescent="0.2">
      <c r="A808" s="11" t="str">
        <f>IF(Customers!B808&gt;0,Customers!B808,"")</f>
        <v/>
      </c>
      <c r="B808" s="118" t="str">
        <f>IF(Customers!A808&gt;0,Customers!A808,"")</f>
        <v/>
      </c>
    </row>
    <row r="809" spans="1:2" x14ac:dyDescent="0.2">
      <c r="A809" s="11" t="str">
        <f>IF(Customers!B809&gt;0,Customers!B809,"")</f>
        <v/>
      </c>
      <c r="B809" s="118" t="str">
        <f>IF(Customers!A809&gt;0,Customers!A809,"")</f>
        <v/>
      </c>
    </row>
    <row r="810" spans="1:2" x14ac:dyDescent="0.2">
      <c r="A810" s="11" t="str">
        <f>IF(Customers!B810&gt;0,Customers!B810,"")</f>
        <v/>
      </c>
      <c r="B810" s="118" t="str">
        <f>IF(Customers!A810&gt;0,Customers!A810,"")</f>
        <v/>
      </c>
    </row>
    <row r="811" spans="1:2" x14ac:dyDescent="0.2">
      <c r="A811" s="11" t="str">
        <f>IF(Customers!B811&gt;0,Customers!B811,"")</f>
        <v/>
      </c>
      <c r="B811" s="118" t="str">
        <f>IF(Customers!A811&gt;0,Customers!A811,"")</f>
        <v/>
      </c>
    </row>
    <row r="812" spans="1:2" x14ac:dyDescent="0.2">
      <c r="A812" s="11" t="str">
        <f>IF(Customers!B812&gt;0,Customers!B812,"")</f>
        <v/>
      </c>
      <c r="B812" s="118" t="str">
        <f>IF(Customers!A812&gt;0,Customers!A812,"")</f>
        <v/>
      </c>
    </row>
    <row r="813" spans="1:2" x14ac:dyDescent="0.2">
      <c r="A813" s="11" t="str">
        <f>IF(Customers!B813&gt;0,Customers!B813,"")</f>
        <v/>
      </c>
      <c r="B813" s="118" t="str">
        <f>IF(Customers!A813&gt;0,Customers!A813,"")</f>
        <v/>
      </c>
    </row>
    <row r="814" spans="1:2" x14ac:dyDescent="0.2">
      <c r="A814" s="11" t="str">
        <f>IF(Customers!B814&gt;0,Customers!B814,"")</f>
        <v/>
      </c>
      <c r="B814" s="118" t="str">
        <f>IF(Customers!A814&gt;0,Customers!A814,"")</f>
        <v/>
      </c>
    </row>
    <row r="815" spans="1:2" x14ac:dyDescent="0.2">
      <c r="A815" s="11" t="str">
        <f>IF(Customers!B815&gt;0,Customers!B815,"")</f>
        <v/>
      </c>
      <c r="B815" s="118" t="str">
        <f>IF(Customers!A815&gt;0,Customers!A815,"")</f>
        <v/>
      </c>
    </row>
    <row r="816" spans="1:2" x14ac:dyDescent="0.2">
      <c r="A816" s="11" t="str">
        <f>IF(Customers!B816&gt;0,Customers!B816,"")</f>
        <v/>
      </c>
      <c r="B816" s="118" t="str">
        <f>IF(Customers!A816&gt;0,Customers!A816,"")</f>
        <v/>
      </c>
    </row>
    <row r="817" spans="1:2" x14ac:dyDescent="0.2">
      <c r="A817" s="11" t="str">
        <f>IF(Customers!B817&gt;0,Customers!B817,"")</f>
        <v/>
      </c>
      <c r="B817" s="118" t="str">
        <f>IF(Customers!A817&gt;0,Customers!A817,"")</f>
        <v/>
      </c>
    </row>
    <row r="818" spans="1:2" x14ac:dyDescent="0.2">
      <c r="A818" s="11" t="str">
        <f>IF(Customers!B818&gt;0,Customers!B818,"")</f>
        <v/>
      </c>
      <c r="B818" s="118" t="str">
        <f>IF(Customers!A818&gt;0,Customers!A818,"")</f>
        <v/>
      </c>
    </row>
    <row r="819" spans="1:2" x14ac:dyDescent="0.2">
      <c r="A819" s="11" t="str">
        <f>IF(Customers!B819&gt;0,Customers!B819,"")</f>
        <v/>
      </c>
      <c r="B819" s="118" t="str">
        <f>IF(Customers!A819&gt;0,Customers!A819,"")</f>
        <v/>
      </c>
    </row>
    <row r="820" spans="1:2" x14ac:dyDescent="0.2">
      <c r="A820" s="11" t="str">
        <f>IF(Customers!B820&gt;0,Customers!B820,"")</f>
        <v/>
      </c>
      <c r="B820" s="118" t="str">
        <f>IF(Customers!A820&gt;0,Customers!A820,"")</f>
        <v/>
      </c>
    </row>
    <row r="821" spans="1:2" x14ac:dyDescent="0.2">
      <c r="A821" s="11" t="str">
        <f>IF(Customers!B821&gt;0,Customers!B821,"")</f>
        <v/>
      </c>
      <c r="B821" s="118" t="str">
        <f>IF(Customers!A821&gt;0,Customers!A821,"")</f>
        <v/>
      </c>
    </row>
    <row r="822" spans="1:2" x14ac:dyDescent="0.2">
      <c r="A822" s="11" t="str">
        <f>IF(Customers!B822&gt;0,Customers!B822,"")</f>
        <v/>
      </c>
      <c r="B822" s="118" t="str">
        <f>IF(Customers!A822&gt;0,Customers!A822,"")</f>
        <v/>
      </c>
    </row>
    <row r="823" spans="1:2" x14ac:dyDescent="0.2">
      <c r="A823" s="11" t="str">
        <f>IF(Customers!B823&gt;0,Customers!B823,"")</f>
        <v/>
      </c>
      <c r="B823" s="118" t="str">
        <f>IF(Customers!A823&gt;0,Customers!A823,"")</f>
        <v/>
      </c>
    </row>
    <row r="824" spans="1:2" x14ac:dyDescent="0.2">
      <c r="A824" s="11" t="str">
        <f>IF(Customers!B824&gt;0,Customers!B824,"")</f>
        <v/>
      </c>
      <c r="B824" s="118" t="str">
        <f>IF(Customers!A824&gt;0,Customers!A824,"")</f>
        <v/>
      </c>
    </row>
    <row r="825" spans="1:2" x14ac:dyDescent="0.2">
      <c r="A825" s="11" t="str">
        <f>IF(Customers!B825&gt;0,Customers!B825,"")</f>
        <v/>
      </c>
      <c r="B825" s="118" t="str">
        <f>IF(Customers!A825&gt;0,Customers!A825,"")</f>
        <v/>
      </c>
    </row>
    <row r="826" spans="1:2" x14ac:dyDescent="0.2">
      <c r="A826" s="11" t="str">
        <f>IF(Customers!B826&gt;0,Customers!B826,"")</f>
        <v/>
      </c>
      <c r="B826" s="118" t="str">
        <f>IF(Customers!A826&gt;0,Customers!A826,"")</f>
        <v/>
      </c>
    </row>
    <row r="827" spans="1:2" x14ac:dyDescent="0.2">
      <c r="A827" s="11" t="str">
        <f>IF(Customers!B827&gt;0,Customers!B827,"")</f>
        <v/>
      </c>
      <c r="B827" s="118" t="str">
        <f>IF(Customers!A827&gt;0,Customers!A827,"")</f>
        <v/>
      </c>
    </row>
    <row r="828" spans="1:2" x14ac:dyDescent="0.2">
      <c r="A828" s="11" t="str">
        <f>IF(Customers!B828&gt;0,Customers!B828,"")</f>
        <v/>
      </c>
      <c r="B828" s="118" t="str">
        <f>IF(Customers!A828&gt;0,Customers!A828,"")</f>
        <v/>
      </c>
    </row>
    <row r="829" spans="1:2" x14ac:dyDescent="0.2">
      <c r="A829" s="11" t="str">
        <f>IF(Customers!B829&gt;0,Customers!B829,"")</f>
        <v/>
      </c>
      <c r="B829" s="118" t="str">
        <f>IF(Customers!A829&gt;0,Customers!A829,"")</f>
        <v/>
      </c>
    </row>
    <row r="830" spans="1:2" x14ac:dyDescent="0.2">
      <c r="A830" s="11" t="str">
        <f>IF(Customers!B830&gt;0,Customers!B830,"")</f>
        <v/>
      </c>
      <c r="B830" s="118" t="str">
        <f>IF(Customers!A830&gt;0,Customers!A830,"")</f>
        <v/>
      </c>
    </row>
    <row r="831" spans="1:2" x14ac:dyDescent="0.2">
      <c r="A831" s="11" t="str">
        <f>IF(Customers!B831&gt;0,Customers!B831,"")</f>
        <v/>
      </c>
      <c r="B831" s="118" t="str">
        <f>IF(Customers!A831&gt;0,Customers!A831,"")</f>
        <v/>
      </c>
    </row>
    <row r="832" spans="1:2" x14ac:dyDescent="0.2">
      <c r="A832" s="11" t="str">
        <f>IF(Customers!B832&gt;0,Customers!B832,"")</f>
        <v/>
      </c>
      <c r="B832" s="118" t="str">
        <f>IF(Customers!A832&gt;0,Customers!A832,"")</f>
        <v/>
      </c>
    </row>
    <row r="833" spans="1:2" x14ac:dyDescent="0.2">
      <c r="A833" s="11" t="str">
        <f>IF(Customers!B833&gt;0,Customers!B833,"")</f>
        <v/>
      </c>
      <c r="B833" s="118" t="str">
        <f>IF(Customers!A833&gt;0,Customers!A833,"")</f>
        <v/>
      </c>
    </row>
    <row r="834" spans="1:2" x14ac:dyDescent="0.2">
      <c r="A834" s="11" t="str">
        <f>IF(Customers!B834&gt;0,Customers!B834,"")</f>
        <v/>
      </c>
      <c r="B834" s="118" t="str">
        <f>IF(Customers!A834&gt;0,Customers!A834,"")</f>
        <v/>
      </c>
    </row>
    <row r="835" spans="1:2" x14ac:dyDescent="0.2">
      <c r="A835" s="11" t="str">
        <f>IF(Customers!B835&gt;0,Customers!B835,"")</f>
        <v/>
      </c>
      <c r="B835" s="118" t="str">
        <f>IF(Customers!A835&gt;0,Customers!A835,"")</f>
        <v/>
      </c>
    </row>
    <row r="836" spans="1:2" x14ac:dyDescent="0.2">
      <c r="A836" s="11" t="str">
        <f>IF(Customers!B836&gt;0,Customers!B836,"")</f>
        <v/>
      </c>
      <c r="B836" s="118" t="str">
        <f>IF(Customers!A836&gt;0,Customers!A836,"")</f>
        <v/>
      </c>
    </row>
    <row r="837" spans="1:2" x14ac:dyDescent="0.2">
      <c r="A837" s="11" t="str">
        <f>IF(Customers!B837&gt;0,Customers!B837,"")</f>
        <v/>
      </c>
      <c r="B837" s="118" t="str">
        <f>IF(Customers!A837&gt;0,Customers!A837,"")</f>
        <v/>
      </c>
    </row>
    <row r="838" spans="1:2" x14ac:dyDescent="0.2">
      <c r="A838" s="11" t="str">
        <f>IF(Customers!B838&gt;0,Customers!B838,"")</f>
        <v/>
      </c>
      <c r="B838" s="118" t="str">
        <f>IF(Customers!A838&gt;0,Customers!A838,"")</f>
        <v/>
      </c>
    </row>
    <row r="839" spans="1:2" x14ac:dyDescent="0.2">
      <c r="A839" s="11" t="str">
        <f>IF(Customers!B839&gt;0,Customers!B839,"")</f>
        <v/>
      </c>
      <c r="B839" s="118" t="str">
        <f>IF(Customers!A839&gt;0,Customers!A839,"")</f>
        <v/>
      </c>
    </row>
    <row r="840" spans="1:2" x14ac:dyDescent="0.2">
      <c r="A840" s="11" t="str">
        <f>IF(Customers!B840&gt;0,Customers!B840,"")</f>
        <v/>
      </c>
      <c r="B840" s="118" t="str">
        <f>IF(Customers!A840&gt;0,Customers!A840,"")</f>
        <v/>
      </c>
    </row>
    <row r="841" spans="1:2" x14ac:dyDescent="0.2">
      <c r="A841" s="11" t="str">
        <f>IF(Customers!B841&gt;0,Customers!B841,"")</f>
        <v/>
      </c>
      <c r="B841" s="118" t="str">
        <f>IF(Customers!A841&gt;0,Customers!A841,"")</f>
        <v/>
      </c>
    </row>
    <row r="842" spans="1:2" x14ac:dyDescent="0.2">
      <c r="A842" s="11" t="str">
        <f>IF(Customers!B842&gt;0,Customers!B842,"")</f>
        <v/>
      </c>
      <c r="B842" s="118" t="str">
        <f>IF(Customers!A842&gt;0,Customers!A842,"")</f>
        <v/>
      </c>
    </row>
    <row r="843" spans="1:2" x14ac:dyDescent="0.2">
      <c r="A843" s="11" t="str">
        <f>IF(Customers!B843&gt;0,Customers!B843,"")</f>
        <v/>
      </c>
      <c r="B843" s="118" t="str">
        <f>IF(Customers!A843&gt;0,Customers!A843,"")</f>
        <v/>
      </c>
    </row>
    <row r="844" spans="1:2" x14ac:dyDescent="0.2">
      <c r="A844" s="11" t="str">
        <f>IF(Customers!B844&gt;0,Customers!B844,"")</f>
        <v/>
      </c>
      <c r="B844" s="118" t="str">
        <f>IF(Customers!A844&gt;0,Customers!A844,"")</f>
        <v/>
      </c>
    </row>
    <row r="845" spans="1:2" x14ac:dyDescent="0.2">
      <c r="A845" s="11" t="str">
        <f>IF(Customers!B845&gt;0,Customers!B845,"")</f>
        <v/>
      </c>
      <c r="B845" s="118" t="str">
        <f>IF(Customers!A845&gt;0,Customers!A845,"")</f>
        <v/>
      </c>
    </row>
    <row r="846" spans="1:2" x14ac:dyDescent="0.2">
      <c r="A846" s="11" t="str">
        <f>IF(Customers!B846&gt;0,Customers!B846,"")</f>
        <v/>
      </c>
      <c r="B846" s="118" t="str">
        <f>IF(Customers!A846&gt;0,Customers!A846,"")</f>
        <v/>
      </c>
    </row>
    <row r="847" spans="1:2" x14ac:dyDescent="0.2">
      <c r="A847" s="11" t="str">
        <f>IF(Customers!B847&gt;0,Customers!B847,"")</f>
        <v/>
      </c>
      <c r="B847" s="118" t="str">
        <f>IF(Customers!A847&gt;0,Customers!A847,"")</f>
        <v/>
      </c>
    </row>
    <row r="848" spans="1:2" x14ac:dyDescent="0.2">
      <c r="A848" s="11" t="str">
        <f>IF(Customers!B848&gt;0,Customers!B848,"")</f>
        <v/>
      </c>
      <c r="B848" s="118" t="str">
        <f>IF(Customers!A848&gt;0,Customers!A848,"")</f>
        <v/>
      </c>
    </row>
    <row r="849" spans="1:2" x14ac:dyDescent="0.2">
      <c r="A849" s="11" t="str">
        <f>IF(Customers!B849&gt;0,Customers!B849,"")</f>
        <v/>
      </c>
      <c r="B849" s="118" t="str">
        <f>IF(Customers!A849&gt;0,Customers!A849,"")</f>
        <v/>
      </c>
    </row>
    <row r="850" spans="1:2" x14ac:dyDescent="0.2">
      <c r="A850" s="11" t="str">
        <f>IF(Customers!B850&gt;0,Customers!B850,"")</f>
        <v/>
      </c>
      <c r="B850" s="118" t="str">
        <f>IF(Customers!A850&gt;0,Customers!A850,"")</f>
        <v/>
      </c>
    </row>
    <row r="851" spans="1:2" x14ac:dyDescent="0.2">
      <c r="A851" s="11" t="str">
        <f>IF(Customers!B851&gt;0,Customers!B851,"")</f>
        <v/>
      </c>
      <c r="B851" s="118" t="str">
        <f>IF(Customers!A851&gt;0,Customers!A851,"")</f>
        <v/>
      </c>
    </row>
    <row r="852" spans="1:2" x14ac:dyDescent="0.2">
      <c r="A852" s="11" t="str">
        <f>IF(Customers!B852&gt;0,Customers!B852,"")</f>
        <v/>
      </c>
      <c r="B852" s="118" t="str">
        <f>IF(Customers!A852&gt;0,Customers!A852,"")</f>
        <v/>
      </c>
    </row>
    <row r="853" spans="1:2" x14ac:dyDescent="0.2">
      <c r="A853" s="11" t="str">
        <f>IF(Customers!B853&gt;0,Customers!B853,"")</f>
        <v/>
      </c>
      <c r="B853" s="118" t="str">
        <f>IF(Customers!A853&gt;0,Customers!A853,"")</f>
        <v/>
      </c>
    </row>
    <row r="854" spans="1:2" x14ac:dyDescent="0.2">
      <c r="A854" s="11" t="str">
        <f>IF(Customers!B854&gt;0,Customers!B854,"")</f>
        <v/>
      </c>
      <c r="B854" s="118" t="str">
        <f>IF(Customers!A854&gt;0,Customers!A854,"")</f>
        <v/>
      </c>
    </row>
    <row r="855" spans="1:2" x14ac:dyDescent="0.2">
      <c r="A855" s="11" t="str">
        <f>IF(Customers!B855&gt;0,Customers!B855,"")</f>
        <v/>
      </c>
      <c r="B855" s="118" t="str">
        <f>IF(Customers!A855&gt;0,Customers!A855,"")</f>
        <v/>
      </c>
    </row>
    <row r="856" spans="1:2" x14ac:dyDescent="0.2">
      <c r="A856" s="11" t="str">
        <f>IF(Customers!B856&gt;0,Customers!B856,"")</f>
        <v/>
      </c>
      <c r="B856" s="118" t="str">
        <f>IF(Customers!A856&gt;0,Customers!A856,"")</f>
        <v/>
      </c>
    </row>
    <row r="857" spans="1:2" x14ac:dyDescent="0.2">
      <c r="A857" s="11" t="str">
        <f>IF(Customers!B857&gt;0,Customers!B857,"")</f>
        <v/>
      </c>
      <c r="B857" s="118" t="str">
        <f>IF(Customers!A857&gt;0,Customers!A857,"")</f>
        <v/>
      </c>
    </row>
    <row r="858" spans="1:2" x14ac:dyDescent="0.2">
      <c r="A858" s="11" t="str">
        <f>IF(Customers!B858&gt;0,Customers!B858,"")</f>
        <v/>
      </c>
      <c r="B858" s="118" t="str">
        <f>IF(Customers!A858&gt;0,Customers!A858,"")</f>
        <v/>
      </c>
    </row>
    <row r="859" spans="1:2" x14ac:dyDescent="0.2">
      <c r="A859" s="11" t="str">
        <f>IF(Customers!B859&gt;0,Customers!B859,"")</f>
        <v/>
      </c>
      <c r="B859" s="118" t="str">
        <f>IF(Customers!A859&gt;0,Customers!A859,"")</f>
        <v/>
      </c>
    </row>
    <row r="860" spans="1:2" x14ac:dyDescent="0.2">
      <c r="A860" s="11" t="str">
        <f>IF(Customers!B860&gt;0,Customers!B860,"")</f>
        <v/>
      </c>
      <c r="B860" s="118" t="str">
        <f>IF(Customers!A860&gt;0,Customers!A860,"")</f>
        <v/>
      </c>
    </row>
    <row r="861" spans="1:2" x14ac:dyDescent="0.2">
      <c r="A861" s="11" t="str">
        <f>IF(Customers!B861&gt;0,Customers!B861,"")</f>
        <v/>
      </c>
      <c r="B861" s="118" t="str">
        <f>IF(Customers!A861&gt;0,Customers!A861,"")</f>
        <v/>
      </c>
    </row>
    <row r="862" spans="1:2" x14ac:dyDescent="0.2">
      <c r="A862" s="11" t="str">
        <f>IF(Customers!B862&gt;0,Customers!B862,"")</f>
        <v/>
      </c>
      <c r="B862" s="118" t="str">
        <f>IF(Customers!A862&gt;0,Customers!A862,"")</f>
        <v/>
      </c>
    </row>
    <row r="863" spans="1:2" x14ac:dyDescent="0.2">
      <c r="A863" s="11" t="str">
        <f>IF(Customers!B863&gt;0,Customers!B863,"")</f>
        <v/>
      </c>
      <c r="B863" s="118" t="str">
        <f>IF(Customers!A863&gt;0,Customers!A863,"")</f>
        <v/>
      </c>
    </row>
    <row r="864" spans="1:2" x14ac:dyDescent="0.2">
      <c r="A864" s="11" t="str">
        <f>IF(Customers!B864&gt;0,Customers!B864,"")</f>
        <v/>
      </c>
      <c r="B864" s="118" t="str">
        <f>IF(Customers!A864&gt;0,Customers!A864,"")</f>
        <v/>
      </c>
    </row>
    <row r="865" spans="1:2" x14ac:dyDescent="0.2">
      <c r="A865" s="11" t="str">
        <f>IF(Customers!B865&gt;0,Customers!B865,"")</f>
        <v/>
      </c>
      <c r="B865" s="118" t="str">
        <f>IF(Customers!A865&gt;0,Customers!A865,"")</f>
        <v/>
      </c>
    </row>
    <row r="866" spans="1:2" x14ac:dyDescent="0.2">
      <c r="A866" s="11" t="str">
        <f>IF(Customers!B866&gt;0,Customers!B866,"")</f>
        <v/>
      </c>
      <c r="B866" s="118" t="str">
        <f>IF(Customers!A866&gt;0,Customers!A866,"")</f>
        <v/>
      </c>
    </row>
    <row r="867" spans="1:2" x14ac:dyDescent="0.2">
      <c r="A867" s="11" t="str">
        <f>IF(Customers!B867&gt;0,Customers!B867,"")</f>
        <v/>
      </c>
      <c r="B867" s="118" t="str">
        <f>IF(Customers!A867&gt;0,Customers!A867,"")</f>
        <v/>
      </c>
    </row>
    <row r="868" spans="1:2" x14ac:dyDescent="0.2">
      <c r="A868" s="11" t="str">
        <f>IF(Customers!B868&gt;0,Customers!B868,"")</f>
        <v/>
      </c>
      <c r="B868" s="118" t="str">
        <f>IF(Customers!A868&gt;0,Customers!A868,"")</f>
        <v/>
      </c>
    </row>
    <row r="869" spans="1:2" x14ac:dyDescent="0.2">
      <c r="A869" s="11" t="str">
        <f>IF(Customers!B869&gt;0,Customers!B869,"")</f>
        <v/>
      </c>
      <c r="B869" s="118" t="str">
        <f>IF(Customers!A869&gt;0,Customers!A869,"")</f>
        <v/>
      </c>
    </row>
    <row r="870" spans="1:2" x14ac:dyDescent="0.2">
      <c r="A870" s="11" t="str">
        <f>IF(Customers!B870&gt;0,Customers!B870,"")</f>
        <v/>
      </c>
      <c r="B870" s="118" t="str">
        <f>IF(Customers!A870&gt;0,Customers!A870,"")</f>
        <v/>
      </c>
    </row>
    <row r="871" spans="1:2" x14ac:dyDescent="0.2">
      <c r="A871" s="11" t="str">
        <f>IF(Customers!B871&gt;0,Customers!B871,"")</f>
        <v/>
      </c>
      <c r="B871" s="118" t="str">
        <f>IF(Customers!A871&gt;0,Customers!A871,"")</f>
        <v/>
      </c>
    </row>
    <row r="872" spans="1:2" x14ac:dyDescent="0.2">
      <c r="A872" s="11" t="str">
        <f>IF(Customers!B872&gt;0,Customers!B872,"")</f>
        <v/>
      </c>
      <c r="B872" s="118" t="str">
        <f>IF(Customers!A872&gt;0,Customers!A872,"")</f>
        <v/>
      </c>
    </row>
    <row r="873" spans="1:2" x14ac:dyDescent="0.2">
      <c r="A873" s="11" t="str">
        <f>IF(Customers!B873&gt;0,Customers!B873,"")</f>
        <v/>
      </c>
      <c r="B873" s="118" t="str">
        <f>IF(Customers!A873&gt;0,Customers!A873,"")</f>
        <v/>
      </c>
    </row>
    <row r="874" spans="1:2" x14ac:dyDescent="0.2">
      <c r="A874" s="11" t="str">
        <f>IF(Customers!B874&gt;0,Customers!B874,"")</f>
        <v/>
      </c>
      <c r="B874" s="118" t="str">
        <f>IF(Customers!A874&gt;0,Customers!A874,"")</f>
        <v/>
      </c>
    </row>
    <row r="875" spans="1:2" x14ac:dyDescent="0.2">
      <c r="A875" s="11" t="str">
        <f>IF(Customers!B875&gt;0,Customers!B875,"")</f>
        <v/>
      </c>
      <c r="B875" s="118" t="str">
        <f>IF(Customers!A875&gt;0,Customers!A875,"")</f>
        <v/>
      </c>
    </row>
    <row r="876" spans="1:2" x14ac:dyDescent="0.2">
      <c r="A876" s="11" t="str">
        <f>IF(Customers!B876&gt;0,Customers!B876,"")</f>
        <v/>
      </c>
      <c r="B876" s="118" t="str">
        <f>IF(Customers!A876&gt;0,Customers!A876,"")</f>
        <v/>
      </c>
    </row>
    <row r="877" spans="1:2" x14ac:dyDescent="0.2">
      <c r="A877" s="11" t="str">
        <f>IF(Customers!B877&gt;0,Customers!B877,"")</f>
        <v/>
      </c>
      <c r="B877" s="118" t="str">
        <f>IF(Customers!A877&gt;0,Customers!A877,"")</f>
        <v/>
      </c>
    </row>
    <row r="878" spans="1:2" x14ac:dyDescent="0.2">
      <c r="A878" s="11" t="str">
        <f>IF(Customers!B878&gt;0,Customers!B878,"")</f>
        <v/>
      </c>
      <c r="B878" s="118" t="str">
        <f>IF(Customers!A878&gt;0,Customers!A878,"")</f>
        <v/>
      </c>
    </row>
    <row r="879" spans="1:2" x14ac:dyDescent="0.2">
      <c r="A879" s="11" t="str">
        <f>IF(Customers!B879&gt;0,Customers!B879,"")</f>
        <v/>
      </c>
      <c r="B879" s="118" t="str">
        <f>IF(Customers!A879&gt;0,Customers!A879,"")</f>
        <v/>
      </c>
    </row>
    <row r="880" spans="1:2" x14ac:dyDescent="0.2">
      <c r="A880" s="11" t="str">
        <f>IF(Customers!B880&gt;0,Customers!B880,"")</f>
        <v/>
      </c>
      <c r="B880" s="118" t="str">
        <f>IF(Customers!A880&gt;0,Customers!A880,"")</f>
        <v/>
      </c>
    </row>
    <row r="881" spans="1:2" x14ac:dyDescent="0.2">
      <c r="A881" s="11" t="str">
        <f>IF(Customers!B881&gt;0,Customers!B881,"")</f>
        <v/>
      </c>
      <c r="B881" s="118" t="str">
        <f>IF(Customers!A881&gt;0,Customers!A881,"")</f>
        <v/>
      </c>
    </row>
    <row r="882" spans="1:2" x14ac:dyDescent="0.2">
      <c r="A882" s="11" t="str">
        <f>IF(Customers!B882&gt;0,Customers!B882,"")</f>
        <v/>
      </c>
      <c r="B882" s="118" t="str">
        <f>IF(Customers!A882&gt;0,Customers!A882,"")</f>
        <v/>
      </c>
    </row>
    <row r="883" spans="1:2" x14ac:dyDescent="0.2">
      <c r="A883" s="11" t="str">
        <f>IF(Customers!B883&gt;0,Customers!B883,"")</f>
        <v/>
      </c>
      <c r="B883" s="118" t="str">
        <f>IF(Customers!A883&gt;0,Customers!A883,"")</f>
        <v/>
      </c>
    </row>
    <row r="884" spans="1:2" x14ac:dyDescent="0.2">
      <c r="A884" s="11" t="str">
        <f>IF(Customers!B884&gt;0,Customers!B884,"")</f>
        <v/>
      </c>
      <c r="B884" s="118" t="str">
        <f>IF(Customers!A884&gt;0,Customers!A884,"")</f>
        <v/>
      </c>
    </row>
    <row r="885" spans="1:2" x14ac:dyDescent="0.2">
      <c r="A885" s="11" t="str">
        <f>IF(Customers!B885&gt;0,Customers!B885,"")</f>
        <v/>
      </c>
      <c r="B885" s="118" t="str">
        <f>IF(Customers!A885&gt;0,Customers!A885,"")</f>
        <v/>
      </c>
    </row>
    <row r="886" spans="1:2" x14ac:dyDescent="0.2">
      <c r="A886" s="11" t="str">
        <f>IF(Customers!B886&gt;0,Customers!B886,"")</f>
        <v/>
      </c>
      <c r="B886" s="118" t="str">
        <f>IF(Customers!A886&gt;0,Customers!A886,"")</f>
        <v/>
      </c>
    </row>
    <row r="887" spans="1:2" x14ac:dyDescent="0.2">
      <c r="A887" s="11" t="str">
        <f>IF(Customers!B887&gt;0,Customers!B887,"")</f>
        <v/>
      </c>
      <c r="B887" s="118" t="str">
        <f>IF(Customers!A887&gt;0,Customers!A887,"")</f>
        <v/>
      </c>
    </row>
    <row r="888" spans="1:2" x14ac:dyDescent="0.2">
      <c r="A888" s="11" t="str">
        <f>IF(Customers!B888&gt;0,Customers!B888,"")</f>
        <v/>
      </c>
      <c r="B888" s="118" t="str">
        <f>IF(Customers!A888&gt;0,Customers!A888,"")</f>
        <v/>
      </c>
    </row>
    <row r="889" spans="1:2" x14ac:dyDescent="0.2">
      <c r="A889" s="11" t="str">
        <f>IF(Customers!B889&gt;0,Customers!B889,"")</f>
        <v/>
      </c>
      <c r="B889" s="118" t="str">
        <f>IF(Customers!A889&gt;0,Customers!A889,"")</f>
        <v/>
      </c>
    </row>
    <row r="890" spans="1:2" x14ac:dyDescent="0.2">
      <c r="A890" s="11" t="str">
        <f>IF(Customers!B890&gt;0,Customers!B890,"")</f>
        <v/>
      </c>
      <c r="B890" s="118" t="str">
        <f>IF(Customers!A890&gt;0,Customers!A890,"")</f>
        <v/>
      </c>
    </row>
    <row r="891" spans="1:2" x14ac:dyDescent="0.2">
      <c r="A891" s="11" t="str">
        <f>IF(Customers!B891&gt;0,Customers!B891,"")</f>
        <v/>
      </c>
      <c r="B891" s="118" t="str">
        <f>IF(Customers!A891&gt;0,Customers!A891,"")</f>
        <v/>
      </c>
    </row>
    <row r="892" spans="1:2" x14ac:dyDescent="0.2">
      <c r="A892" s="11" t="str">
        <f>IF(Customers!B892&gt;0,Customers!B892,"")</f>
        <v/>
      </c>
      <c r="B892" s="118" t="str">
        <f>IF(Customers!A892&gt;0,Customers!A892,"")</f>
        <v/>
      </c>
    </row>
    <row r="893" spans="1:2" x14ac:dyDescent="0.2">
      <c r="A893" s="11" t="str">
        <f>IF(Customers!B893&gt;0,Customers!B893,"")</f>
        <v/>
      </c>
      <c r="B893" s="118" t="str">
        <f>IF(Customers!A893&gt;0,Customers!A893,"")</f>
        <v/>
      </c>
    </row>
    <row r="894" spans="1:2" x14ac:dyDescent="0.2">
      <c r="A894" s="11" t="str">
        <f>IF(Customers!B894&gt;0,Customers!B894,"")</f>
        <v/>
      </c>
      <c r="B894" s="118" t="str">
        <f>IF(Customers!A894&gt;0,Customers!A894,"")</f>
        <v/>
      </c>
    </row>
    <row r="895" spans="1:2" x14ac:dyDescent="0.2">
      <c r="A895" s="11" t="str">
        <f>IF(Customers!B895&gt;0,Customers!B895,"")</f>
        <v/>
      </c>
      <c r="B895" s="118" t="str">
        <f>IF(Customers!A895&gt;0,Customers!A895,"")</f>
        <v/>
      </c>
    </row>
    <row r="896" spans="1:2" x14ac:dyDescent="0.2">
      <c r="A896" s="11" t="str">
        <f>IF(Customers!B896&gt;0,Customers!B896,"")</f>
        <v/>
      </c>
      <c r="B896" s="118" t="str">
        <f>IF(Customers!A896&gt;0,Customers!A896,"")</f>
        <v/>
      </c>
    </row>
    <row r="897" spans="1:2" x14ac:dyDescent="0.2">
      <c r="A897" s="11" t="str">
        <f>IF(Customers!B897&gt;0,Customers!B897,"")</f>
        <v/>
      </c>
      <c r="B897" s="118" t="str">
        <f>IF(Customers!A897&gt;0,Customers!A897,"")</f>
        <v/>
      </c>
    </row>
    <row r="898" spans="1:2" x14ac:dyDescent="0.2">
      <c r="A898" s="11" t="str">
        <f>IF(Customers!B898&gt;0,Customers!B898,"")</f>
        <v/>
      </c>
      <c r="B898" s="118" t="str">
        <f>IF(Customers!A898&gt;0,Customers!A898,"")</f>
        <v/>
      </c>
    </row>
    <row r="899" spans="1:2" x14ac:dyDescent="0.2">
      <c r="A899" s="11" t="str">
        <f>IF(Customers!B899&gt;0,Customers!B899,"")</f>
        <v/>
      </c>
      <c r="B899" s="118" t="str">
        <f>IF(Customers!A899&gt;0,Customers!A899,"")</f>
        <v/>
      </c>
    </row>
    <row r="900" spans="1:2" x14ac:dyDescent="0.2">
      <c r="A900" s="11" t="str">
        <f>IF(Customers!B900&gt;0,Customers!B900,"")</f>
        <v/>
      </c>
      <c r="B900" s="118" t="str">
        <f>IF(Customers!A900&gt;0,Customers!A900,"")</f>
        <v/>
      </c>
    </row>
    <row r="901" spans="1:2" x14ac:dyDescent="0.2">
      <c r="A901" s="11" t="str">
        <f>IF(Customers!B901&gt;0,Customers!B901,"")</f>
        <v/>
      </c>
      <c r="B901" s="118" t="str">
        <f>IF(Customers!A901&gt;0,Customers!A901,"")</f>
        <v/>
      </c>
    </row>
    <row r="902" spans="1:2" x14ac:dyDescent="0.2">
      <c r="A902" s="11" t="str">
        <f>IF(Customers!B902&gt;0,Customers!B902,"")</f>
        <v/>
      </c>
      <c r="B902" s="118" t="str">
        <f>IF(Customers!A902&gt;0,Customers!A902,"")</f>
        <v/>
      </c>
    </row>
    <row r="903" spans="1:2" x14ac:dyDescent="0.2">
      <c r="A903" s="11" t="str">
        <f>IF(Customers!B903&gt;0,Customers!B903,"")</f>
        <v/>
      </c>
      <c r="B903" s="118" t="str">
        <f>IF(Customers!A903&gt;0,Customers!A903,"")</f>
        <v/>
      </c>
    </row>
    <row r="904" spans="1:2" x14ac:dyDescent="0.2">
      <c r="A904" s="11" t="str">
        <f>IF(Customers!B904&gt;0,Customers!B904,"")</f>
        <v/>
      </c>
      <c r="B904" s="118" t="str">
        <f>IF(Customers!A904&gt;0,Customers!A904,"")</f>
        <v/>
      </c>
    </row>
    <row r="905" spans="1:2" x14ac:dyDescent="0.2">
      <c r="A905" s="11" t="str">
        <f>IF(Customers!B905&gt;0,Customers!B905,"")</f>
        <v/>
      </c>
      <c r="B905" s="118" t="str">
        <f>IF(Customers!A905&gt;0,Customers!A905,"")</f>
        <v/>
      </c>
    </row>
    <row r="906" spans="1:2" x14ac:dyDescent="0.2">
      <c r="A906" s="11" t="str">
        <f>IF(Customers!B906&gt;0,Customers!B906,"")</f>
        <v/>
      </c>
      <c r="B906" s="118" t="str">
        <f>IF(Customers!A906&gt;0,Customers!A906,"")</f>
        <v/>
      </c>
    </row>
    <row r="907" spans="1:2" x14ac:dyDescent="0.2">
      <c r="A907" s="11" t="str">
        <f>IF(Customers!B907&gt;0,Customers!B907,"")</f>
        <v/>
      </c>
      <c r="B907" s="118" t="str">
        <f>IF(Customers!A907&gt;0,Customers!A907,"")</f>
        <v/>
      </c>
    </row>
    <row r="908" spans="1:2" x14ac:dyDescent="0.2">
      <c r="A908" s="11" t="str">
        <f>IF(Customers!B908&gt;0,Customers!B908,"")</f>
        <v/>
      </c>
      <c r="B908" s="118" t="str">
        <f>IF(Customers!A908&gt;0,Customers!A908,"")</f>
        <v/>
      </c>
    </row>
    <row r="909" spans="1:2" x14ac:dyDescent="0.2">
      <c r="A909" s="11" t="str">
        <f>IF(Customers!B909&gt;0,Customers!B909,"")</f>
        <v/>
      </c>
      <c r="B909" s="118" t="str">
        <f>IF(Customers!A909&gt;0,Customers!A909,"")</f>
        <v/>
      </c>
    </row>
    <row r="910" spans="1:2" x14ac:dyDescent="0.2">
      <c r="A910" s="11" t="str">
        <f>IF(Customers!B910&gt;0,Customers!B910,"")</f>
        <v/>
      </c>
      <c r="B910" s="118" t="str">
        <f>IF(Customers!A910&gt;0,Customers!A910,"")</f>
        <v/>
      </c>
    </row>
    <row r="911" spans="1:2" x14ac:dyDescent="0.2">
      <c r="A911" s="11" t="str">
        <f>IF(Customers!B911&gt;0,Customers!B911,"")</f>
        <v/>
      </c>
      <c r="B911" s="118" t="str">
        <f>IF(Customers!A911&gt;0,Customers!A911,"")</f>
        <v/>
      </c>
    </row>
    <row r="912" spans="1:2" x14ac:dyDescent="0.2">
      <c r="A912" s="11" t="str">
        <f>IF(Customers!B912&gt;0,Customers!B912,"")</f>
        <v/>
      </c>
      <c r="B912" s="118" t="str">
        <f>IF(Customers!A912&gt;0,Customers!A912,"")</f>
        <v/>
      </c>
    </row>
    <row r="913" spans="1:2" x14ac:dyDescent="0.2">
      <c r="A913" s="11" t="str">
        <f>IF(Customers!B913&gt;0,Customers!B913,"")</f>
        <v/>
      </c>
      <c r="B913" s="118" t="str">
        <f>IF(Customers!A913&gt;0,Customers!A913,"")</f>
        <v/>
      </c>
    </row>
    <row r="914" spans="1:2" x14ac:dyDescent="0.2">
      <c r="A914" s="11" t="str">
        <f>IF(Customers!B914&gt;0,Customers!B914,"")</f>
        <v/>
      </c>
      <c r="B914" s="118" t="str">
        <f>IF(Customers!A914&gt;0,Customers!A914,"")</f>
        <v/>
      </c>
    </row>
    <row r="915" spans="1:2" x14ac:dyDescent="0.2">
      <c r="A915" s="11" t="str">
        <f>IF(Customers!B915&gt;0,Customers!B915,"")</f>
        <v/>
      </c>
      <c r="B915" s="118" t="str">
        <f>IF(Customers!A915&gt;0,Customers!A915,"")</f>
        <v/>
      </c>
    </row>
    <row r="916" spans="1:2" x14ac:dyDescent="0.2">
      <c r="A916" s="11" t="str">
        <f>IF(Customers!B916&gt;0,Customers!B916,"")</f>
        <v/>
      </c>
      <c r="B916" s="118" t="str">
        <f>IF(Customers!A916&gt;0,Customers!A916,"")</f>
        <v/>
      </c>
    </row>
    <row r="917" spans="1:2" x14ac:dyDescent="0.2">
      <c r="A917" s="11" t="str">
        <f>IF(Customers!B917&gt;0,Customers!B917,"")</f>
        <v/>
      </c>
      <c r="B917" s="118" t="str">
        <f>IF(Customers!A917&gt;0,Customers!A917,"")</f>
        <v/>
      </c>
    </row>
    <row r="918" spans="1:2" x14ac:dyDescent="0.2">
      <c r="A918" s="11" t="str">
        <f>IF(Customers!B918&gt;0,Customers!B918,"")</f>
        <v/>
      </c>
      <c r="B918" s="118" t="str">
        <f>IF(Customers!A918&gt;0,Customers!A918,"")</f>
        <v/>
      </c>
    </row>
    <row r="919" spans="1:2" x14ac:dyDescent="0.2">
      <c r="A919" s="11" t="str">
        <f>IF(Customers!B919&gt;0,Customers!B919,"")</f>
        <v/>
      </c>
      <c r="B919" s="118" t="str">
        <f>IF(Customers!A919&gt;0,Customers!A919,"")</f>
        <v/>
      </c>
    </row>
    <row r="920" spans="1:2" x14ac:dyDescent="0.2">
      <c r="A920" s="11" t="str">
        <f>IF(Customers!B920&gt;0,Customers!B920,"")</f>
        <v/>
      </c>
      <c r="B920" s="118" t="str">
        <f>IF(Customers!A920&gt;0,Customers!A920,"")</f>
        <v/>
      </c>
    </row>
    <row r="921" spans="1:2" x14ac:dyDescent="0.2">
      <c r="A921" s="11" t="str">
        <f>IF(Customers!B921&gt;0,Customers!B921,"")</f>
        <v/>
      </c>
      <c r="B921" s="118" t="str">
        <f>IF(Customers!A921&gt;0,Customers!A921,"")</f>
        <v/>
      </c>
    </row>
    <row r="922" spans="1:2" x14ac:dyDescent="0.2">
      <c r="A922" s="11" t="str">
        <f>IF(Customers!B922&gt;0,Customers!B922,"")</f>
        <v/>
      </c>
      <c r="B922" s="118" t="str">
        <f>IF(Customers!A922&gt;0,Customers!A922,"")</f>
        <v/>
      </c>
    </row>
    <row r="923" spans="1:2" x14ac:dyDescent="0.2">
      <c r="A923" s="11" t="str">
        <f>IF(Customers!B923&gt;0,Customers!B923,"")</f>
        <v/>
      </c>
      <c r="B923" s="118" t="str">
        <f>IF(Customers!A923&gt;0,Customers!A923,"")</f>
        <v/>
      </c>
    </row>
    <row r="924" spans="1:2" x14ac:dyDescent="0.2">
      <c r="A924" s="11" t="str">
        <f>IF(Customers!B924&gt;0,Customers!B924,"")</f>
        <v/>
      </c>
      <c r="B924" s="118" t="str">
        <f>IF(Customers!A924&gt;0,Customers!A924,"")</f>
        <v/>
      </c>
    </row>
    <row r="925" spans="1:2" x14ac:dyDescent="0.2">
      <c r="A925" s="11" t="str">
        <f>IF(Customers!B925&gt;0,Customers!B925,"")</f>
        <v/>
      </c>
      <c r="B925" s="118" t="str">
        <f>IF(Customers!A925&gt;0,Customers!A925,"")</f>
        <v/>
      </c>
    </row>
    <row r="926" spans="1:2" x14ac:dyDescent="0.2">
      <c r="A926" s="11" t="str">
        <f>IF(Customers!B926&gt;0,Customers!B926,"")</f>
        <v/>
      </c>
      <c r="B926" s="118" t="str">
        <f>IF(Customers!A926&gt;0,Customers!A926,"")</f>
        <v/>
      </c>
    </row>
    <row r="927" spans="1:2" x14ac:dyDescent="0.2">
      <c r="A927" s="11" t="str">
        <f>IF(Customers!B927&gt;0,Customers!B927,"")</f>
        <v/>
      </c>
      <c r="B927" s="118" t="str">
        <f>IF(Customers!A927&gt;0,Customers!A927,"")</f>
        <v/>
      </c>
    </row>
    <row r="928" spans="1:2" x14ac:dyDescent="0.2">
      <c r="A928" s="11" t="str">
        <f>IF(Customers!B928&gt;0,Customers!B928,"")</f>
        <v/>
      </c>
      <c r="B928" s="118" t="str">
        <f>IF(Customers!A928&gt;0,Customers!A928,"")</f>
        <v/>
      </c>
    </row>
    <row r="929" spans="1:2" x14ac:dyDescent="0.2">
      <c r="A929" s="11" t="str">
        <f>IF(Customers!B929&gt;0,Customers!B929,"")</f>
        <v/>
      </c>
      <c r="B929" s="118" t="str">
        <f>IF(Customers!A929&gt;0,Customers!A929,"")</f>
        <v/>
      </c>
    </row>
    <row r="930" spans="1:2" x14ac:dyDescent="0.2">
      <c r="A930" s="11" t="str">
        <f>IF(Customers!B930&gt;0,Customers!B930,"")</f>
        <v/>
      </c>
      <c r="B930" s="118" t="str">
        <f>IF(Customers!A930&gt;0,Customers!A930,"")</f>
        <v/>
      </c>
    </row>
    <row r="931" spans="1:2" x14ac:dyDescent="0.2">
      <c r="A931" s="11" t="str">
        <f>IF(Customers!B931&gt;0,Customers!B931,"")</f>
        <v/>
      </c>
      <c r="B931" s="118" t="str">
        <f>IF(Customers!A931&gt;0,Customers!A931,"")</f>
        <v/>
      </c>
    </row>
    <row r="932" spans="1:2" x14ac:dyDescent="0.2">
      <c r="A932" s="11" t="str">
        <f>IF(Customers!B932&gt;0,Customers!B932,"")</f>
        <v/>
      </c>
      <c r="B932" s="118" t="str">
        <f>IF(Customers!A932&gt;0,Customers!A932,"")</f>
        <v/>
      </c>
    </row>
    <row r="933" spans="1:2" x14ac:dyDescent="0.2">
      <c r="A933" s="11" t="str">
        <f>IF(Customers!B933&gt;0,Customers!B933,"")</f>
        <v/>
      </c>
      <c r="B933" s="118" t="str">
        <f>IF(Customers!A933&gt;0,Customers!A933,"")</f>
        <v/>
      </c>
    </row>
    <row r="934" spans="1:2" x14ac:dyDescent="0.2">
      <c r="A934" s="11" t="str">
        <f>IF(Customers!B934&gt;0,Customers!B934,"")</f>
        <v/>
      </c>
      <c r="B934" s="118" t="str">
        <f>IF(Customers!A934&gt;0,Customers!A934,"")</f>
        <v/>
      </c>
    </row>
    <row r="935" spans="1:2" x14ac:dyDescent="0.2">
      <c r="A935" s="11" t="str">
        <f>IF(Customers!B935&gt;0,Customers!B935,"")</f>
        <v/>
      </c>
      <c r="B935" s="118" t="str">
        <f>IF(Customers!A935&gt;0,Customers!A935,"")</f>
        <v/>
      </c>
    </row>
    <row r="936" spans="1:2" x14ac:dyDescent="0.2">
      <c r="A936" s="11" t="str">
        <f>IF(Customers!B936&gt;0,Customers!B936,"")</f>
        <v/>
      </c>
      <c r="B936" s="118" t="str">
        <f>IF(Customers!A936&gt;0,Customers!A936,"")</f>
        <v/>
      </c>
    </row>
    <row r="937" spans="1:2" x14ac:dyDescent="0.2">
      <c r="A937" s="11" t="str">
        <f>IF(Customers!B937&gt;0,Customers!B937,"")</f>
        <v/>
      </c>
      <c r="B937" s="118" t="str">
        <f>IF(Customers!A937&gt;0,Customers!A937,"")</f>
        <v/>
      </c>
    </row>
    <row r="938" spans="1:2" x14ac:dyDescent="0.2">
      <c r="A938" s="11" t="str">
        <f>IF(Customers!B938&gt;0,Customers!B938,"")</f>
        <v/>
      </c>
      <c r="B938" s="118" t="str">
        <f>IF(Customers!A938&gt;0,Customers!A938,"")</f>
        <v/>
      </c>
    </row>
    <row r="939" spans="1:2" x14ac:dyDescent="0.2">
      <c r="A939" s="11" t="str">
        <f>IF(Customers!B939&gt;0,Customers!B939,"")</f>
        <v/>
      </c>
      <c r="B939" s="118" t="str">
        <f>IF(Customers!A939&gt;0,Customers!A939,"")</f>
        <v/>
      </c>
    </row>
    <row r="940" spans="1:2" x14ac:dyDescent="0.2">
      <c r="A940" s="11" t="str">
        <f>IF(Customers!B940&gt;0,Customers!B940,"")</f>
        <v/>
      </c>
      <c r="B940" s="118" t="str">
        <f>IF(Customers!A940&gt;0,Customers!A940,"")</f>
        <v/>
      </c>
    </row>
    <row r="941" spans="1:2" x14ac:dyDescent="0.2">
      <c r="A941" s="11" t="str">
        <f>IF(Customers!B941&gt;0,Customers!B941,"")</f>
        <v/>
      </c>
      <c r="B941" s="118" t="str">
        <f>IF(Customers!A941&gt;0,Customers!A941,"")</f>
        <v/>
      </c>
    </row>
    <row r="942" spans="1:2" x14ac:dyDescent="0.2">
      <c r="A942" s="11" t="str">
        <f>IF(Customers!B942&gt;0,Customers!B942,"")</f>
        <v/>
      </c>
      <c r="B942" s="118" t="str">
        <f>IF(Customers!A942&gt;0,Customers!A942,"")</f>
        <v/>
      </c>
    </row>
    <row r="943" spans="1:2" x14ac:dyDescent="0.2">
      <c r="A943" s="11" t="str">
        <f>IF(Customers!B943&gt;0,Customers!B943,"")</f>
        <v/>
      </c>
      <c r="B943" s="118" t="str">
        <f>IF(Customers!A943&gt;0,Customers!A943,"")</f>
        <v/>
      </c>
    </row>
    <row r="944" spans="1:2" x14ac:dyDescent="0.2">
      <c r="A944" s="11" t="str">
        <f>IF(Customers!B944&gt;0,Customers!B944,"")</f>
        <v/>
      </c>
      <c r="B944" s="118" t="str">
        <f>IF(Customers!A944&gt;0,Customers!A944,"")</f>
        <v/>
      </c>
    </row>
    <row r="945" spans="1:2" x14ac:dyDescent="0.2">
      <c r="A945" s="11" t="str">
        <f>IF(Customers!B945&gt;0,Customers!B945,"")</f>
        <v/>
      </c>
      <c r="B945" s="118" t="str">
        <f>IF(Customers!A945&gt;0,Customers!A945,"")</f>
        <v/>
      </c>
    </row>
    <row r="946" spans="1:2" x14ac:dyDescent="0.2">
      <c r="A946" s="11" t="str">
        <f>IF(Customers!B946&gt;0,Customers!B946,"")</f>
        <v/>
      </c>
      <c r="B946" s="118" t="str">
        <f>IF(Customers!A946&gt;0,Customers!A946,"")</f>
        <v/>
      </c>
    </row>
    <row r="947" spans="1:2" x14ac:dyDescent="0.2">
      <c r="A947" s="11" t="str">
        <f>IF(Customers!B947&gt;0,Customers!B947,"")</f>
        <v/>
      </c>
      <c r="B947" s="118" t="str">
        <f>IF(Customers!A947&gt;0,Customers!A947,"")</f>
        <v/>
      </c>
    </row>
    <row r="948" spans="1:2" x14ac:dyDescent="0.2">
      <c r="A948" s="11" t="str">
        <f>IF(Customers!B948&gt;0,Customers!B948,"")</f>
        <v/>
      </c>
      <c r="B948" s="118" t="str">
        <f>IF(Customers!A948&gt;0,Customers!A948,"")</f>
        <v/>
      </c>
    </row>
    <row r="949" spans="1:2" x14ac:dyDescent="0.2">
      <c r="A949" s="11" t="str">
        <f>IF(Customers!B949&gt;0,Customers!B949,"")</f>
        <v/>
      </c>
      <c r="B949" s="118" t="str">
        <f>IF(Customers!A949&gt;0,Customers!A949,"")</f>
        <v/>
      </c>
    </row>
    <row r="950" spans="1:2" x14ac:dyDescent="0.2">
      <c r="A950" s="11" t="str">
        <f>IF(Customers!B950&gt;0,Customers!B950,"")</f>
        <v/>
      </c>
      <c r="B950" s="118" t="str">
        <f>IF(Customers!A950&gt;0,Customers!A950,"")</f>
        <v/>
      </c>
    </row>
    <row r="951" spans="1:2" x14ac:dyDescent="0.2">
      <c r="A951" s="11" t="str">
        <f>IF(Customers!B951&gt;0,Customers!B951,"")</f>
        <v/>
      </c>
      <c r="B951" s="118" t="str">
        <f>IF(Customers!A951&gt;0,Customers!A951,"")</f>
        <v/>
      </c>
    </row>
    <row r="952" spans="1:2" x14ac:dyDescent="0.2">
      <c r="A952" s="11" t="str">
        <f>IF(Customers!B952&gt;0,Customers!B952,"")</f>
        <v/>
      </c>
      <c r="B952" s="118" t="str">
        <f>IF(Customers!A952&gt;0,Customers!A952,"")</f>
        <v/>
      </c>
    </row>
    <row r="953" spans="1:2" x14ac:dyDescent="0.2">
      <c r="A953" s="11" t="str">
        <f>IF(Customers!B953&gt;0,Customers!B953,"")</f>
        <v/>
      </c>
      <c r="B953" s="118" t="str">
        <f>IF(Customers!A953&gt;0,Customers!A953,"")</f>
        <v/>
      </c>
    </row>
    <row r="954" spans="1:2" x14ac:dyDescent="0.2">
      <c r="A954" s="11" t="str">
        <f>IF(Customers!B954&gt;0,Customers!B954,"")</f>
        <v/>
      </c>
      <c r="B954" s="118" t="str">
        <f>IF(Customers!A954&gt;0,Customers!A954,"")</f>
        <v/>
      </c>
    </row>
    <row r="955" spans="1:2" x14ac:dyDescent="0.2">
      <c r="A955" s="11" t="str">
        <f>IF(Customers!B955&gt;0,Customers!B955,"")</f>
        <v/>
      </c>
      <c r="B955" s="118" t="str">
        <f>IF(Customers!A955&gt;0,Customers!A955,"")</f>
        <v/>
      </c>
    </row>
    <row r="956" spans="1:2" x14ac:dyDescent="0.2">
      <c r="A956" s="11" t="str">
        <f>IF(Customers!B956&gt;0,Customers!B956,"")</f>
        <v/>
      </c>
      <c r="B956" s="118" t="str">
        <f>IF(Customers!A956&gt;0,Customers!A956,"")</f>
        <v/>
      </c>
    </row>
    <row r="957" spans="1:2" x14ac:dyDescent="0.2">
      <c r="A957" s="11" t="str">
        <f>IF(Customers!B957&gt;0,Customers!B957,"")</f>
        <v/>
      </c>
      <c r="B957" s="118" t="str">
        <f>IF(Customers!A957&gt;0,Customers!A957,"")</f>
        <v/>
      </c>
    </row>
    <row r="958" spans="1:2" x14ac:dyDescent="0.2">
      <c r="A958" s="11" t="str">
        <f>IF(Customers!B958&gt;0,Customers!B958,"")</f>
        <v/>
      </c>
      <c r="B958" s="118" t="str">
        <f>IF(Customers!A958&gt;0,Customers!A958,"")</f>
        <v/>
      </c>
    </row>
    <row r="959" spans="1:2" x14ac:dyDescent="0.2">
      <c r="A959" s="11" t="str">
        <f>IF(Customers!B959&gt;0,Customers!B959,"")</f>
        <v/>
      </c>
      <c r="B959" s="118" t="str">
        <f>IF(Customers!A959&gt;0,Customers!A959,"")</f>
        <v/>
      </c>
    </row>
    <row r="960" spans="1:2" x14ac:dyDescent="0.2">
      <c r="A960" s="11" t="str">
        <f>IF(Customers!B960&gt;0,Customers!B960,"")</f>
        <v/>
      </c>
      <c r="B960" s="118" t="str">
        <f>IF(Customers!A960&gt;0,Customers!A960,"")</f>
        <v/>
      </c>
    </row>
    <row r="961" spans="1:2" x14ac:dyDescent="0.2">
      <c r="A961" s="11" t="str">
        <f>IF(Customers!B961&gt;0,Customers!B961,"")</f>
        <v/>
      </c>
      <c r="B961" s="118" t="str">
        <f>IF(Customers!A961&gt;0,Customers!A961,"")</f>
        <v/>
      </c>
    </row>
    <row r="962" spans="1:2" x14ac:dyDescent="0.2">
      <c r="A962" s="11" t="str">
        <f>IF(Customers!B962&gt;0,Customers!B962,"")</f>
        <v/>
      </c>
      <c r="B962" s="118" t="str">
        <f>IF(Customers!A962&gt;0,Customers!A962,"")</f>
        <v/>
      </c>
    </row>
    <row r="963" spans="1:2" x14ac:dyDescent="0.2">
      <c r="A963" s="11" t="str">
        <f>IF(Customers!B963&gt;0,Customers!B963,"")</f>
        <v/>
      </c>
      <c r="B963" s="118" t="str">
        <f>IF(Customers!A963&gt;0,Customers!A963,"")</f>
        <v/>
      </c>
    </row>
    <row r="964" spans="1:2" x14ac:dyDescent="0.2">
      <c r="A964" s="11" t="str">
        <f>IF(Customers!B964&gt;0,Customers!B964,"")</f>
        <v/>
      </c>
      <c r="B964" s="118" t="str">
        <f>IF(Customers!A964&gt;0,Customers!A964,"")</f>
        <v/>
      </c>
    </row>
    <row r="965" spans="1:2" x14ac:dyDescent="0.2">
      <c r="A965" s="11" t="str">
        <f>IF(Customers!B965&gt;0,Customers!B965,"")</f>
        <v/>
      </c>
      <c r="B965" s="118" t="str">
        <f>IF(Customers!A965&gt;0,Customers!A965,"")</f>
        <v/>
      </c>
    </row>
    <row r="966" spans="1:2" x14ac:dyDescent="0.2">
      <c r="A966" s="11" t="str">
        <f>IF(Customers!B966&gt;0,Customers!B966,"")</f>
        <v/>
      </c>
      <c r="B966" s="118" t="str">
        <f>IF(Customers!A966&gt;0,Customers!A966,"")</f>
        <v/>
      </c>
    </row>
    <row r="967" spans="1:2" x14ac:dyDescent="0.2">
      <c r="A967" s="11" t="str">
        <f>IF(Customers!B967&gt;0,Customers!B967,"")</f>
        <v/>
      </c>
      <c r="B967" s="118" t="str">
        <f>IF(Customers!A967&gt;0,Customers!A967,"")</f>
        <v/>
      </c>
    </row>
    <row r="968" spans="1:2" x14ac:dyDescent="0.2">
      <c r="A968" s="11" t="str">
        <f>IF(Customers!B968&gt;0,Customers!B968,"")</f>
        <v/>
      </c>
      <c r="B968" s="118" t="str">
        <f>IF(Customers!A968&gt;0,Customers!A968,"")</f>
        <v/>
      </c>
    </row>
    <row r="969" spans="1:2" x14ac:dyDescent="0.2">
      <c r="A969" s="11" t="str">
        <f>IF(Customers!B969&gt;0,Customers!B969,"")</f>
        <v/>
      </c>
      <c r="B969" s="118" t="str">
        <f>IF(Customers!A969&gt;0,Customers!A969,"")</f>
        <v/>
      </c>
    </row>
    <row r="970" spans="1:2" x14ac:dyDescent="0.2">
      <c r="A970" s="11" t="str">
        <f>IF(Customers!B970&gt;0,Customers!B970,"")</f>
        <v/>
      </c>
      <c r="B970" s="118" t="str">
        <f>IF(Customers!A970&gt;0,Customers!A970,"")</f>
        <v/>
      </c>
    </row>
    <row r="971" spans="1:2" x14ac:dyDescent="0.2">
      <c r="A971" s="11" t="str">
        <f>IF(Customers!B971&gt;0,Customers!B971,"")</f>
        <v/>
      </c>
      <c r="B971" s="118" t="str">
        <f>IF(Customers!A971&gt;0,Customers!A971,"")</f>
        <v/>
      </c>
    </row>
    <row r="972" spans="1:2" x14ac:dyDescent="0.2">
      <c r="A972" s="11" t="str">
        <f>IF(Customers!B972&gt;0,Customers!B972,"")</f>
        <v/>
      </c>
      <c r="B972" s="118" t="str">
        <f>IF(Customers!A972&gt;0,Customers!A972,"")</f>
        <v/>
      </c>
    </row>
    <row r="973" spans="1:2" x14ac:dyDescent="0.2">
      <c r="A973" s="11" t="str">
        <f>IF(Customers!B973&gt;0,Customers!B973,"")</f>
        <v/>
      </c>
      <c r="B973" s="118" t="str">
        <f>IF(Customers!A973&gt;0,Customers!A973,"")</f>
        <v/>
      </c>
    </row>
    <row r="974" spans="1:2" x14ac:dyDescent="0.2">
      <c r="A974" s="11" t="str">
        <f>IF(Customers!B974&gt;0,Customers!B974,"")</f>
        <v/>
      </c>
      <c r="B974" s="118" t="str">
        <f>IF(Customers!A974&gt;0,Customers!A974,"")</f>
        <v/>
      </c>
    </row>
    <row r="975" spans="1:2" x14ac:dyDescent="0.2">
      <c r="A975" s="11" t="str">
        <f>IF(Customers!B975&gt;0,Customers!B975,"")</f>
        <v/>
      </c>
      <c r="B975" s="118" t="str">
        <f>IF(Customers!A975&gt;0,Customers!A975,"")</f>
        <v/>
      </c>
    </row>
    <row r="976" spans="1:2" x14ac:dyDescent="0.2">
      <c r="A976" s="11" t="str">
        <f>IF(Customers!B976&gt;0,Customers!B976,"")</f>
        <v/>
      </c>
      <c r="B976" s="118" t="str">
        <f>IF(Customers!A976&gt;0,Customers!A976,"")</f>
        <v/>
      </c>
    </row>
    <row r="977" spans="1:2" x14ac:dyDescent="0.2">
      <c r="A977" s="11" t="str">
        <f>IF(Customers!B977&gt;0,Customers!B977,"")</f>
        <v/>
      </c>
      <c r="B977" s="118" t="str">
        <f>IF(Customers!A977&gt;0,Customers!A977,"")</f>
        <v/>
      </c>
    </row>
    <row r="978" spans="1:2" x14ac:dyDescent="0.2">
      <c r="A978" s="11" t="str">
        <f>IF(Customers!B978&gt;0,Customers!B978,"")</f>
        <v/>
      </c>
      <c r="B978" s="118" t="str">
        <f>IF(Customers!A978&gt;0,Customers!A978,"")</f>
        <v/>
      </c>
    </row>
    <row r="979" spans="1:2" x14ac:dyDescent="0.2">
      <c r="A979" s="11" t="str">
        <f>IF(Customers!B979&gt;0,Customers!B979,"")</f>
        <v/>
      </c>
      <c r="B979" s="118" t="str">
        <f>IF(Customers!A979&gt;0,Customers!A979,"")</f>
        <v/>
      </c>
    </row>
    <row r="980" spans="1:2" x14ac:dyDescent="0.2">
      <c r="A980" s="11" t="str">
        <f>IF(Customers!B980&gt;0,Customers!B980,"")</f>
        <v/>
      </c>
      <c r="B980" s="118" t="str">
        <f>IF(Customers!A980&gt;0,Customers!A980,"")</f>
        <v/>
      </c>
    </row>
    <row r="981" spans="1:2" x14ac:dyDescent="0.2">
      <c r="A981" s="11" t="str">
        <f>IF(Customers!B981&gt;0,Customers!B981,"")</f>
        <v/>
      </c>
      <c r="B981" s="118" t="str">
        <f>IF(Customers!A981&gt;0,Customers!A981,"")</f>
        <v/>
      </c>
    </row>
    <row r="982" spans="1:2" x14ac:dyDescent="0.2">
      <c r="A982" s="11" t="str">
        <f>IF(Customers!B982&gt;0,Customers!B982,"")</f>
        <v/>
      </c>
      <c r="B982" s="118" t="str">
        <f>IF(Customers!A982&gt;0,Customers!A982,"")</f>
        <v/>
      </c>
    </row>
    <row r="983" spans="1:2" x14ac:dyDescent="0.2">
      <c r="A983" s="11" t="str">
        <f>IF(Customers!B983&gt;0,Customers!B983,"")</f>
        <v/>
      </c>
      <c r="B983" s="118" t="str">
        <f>IF(Customers!A983&gt;0,Customers!A983,"")</f>
        <v/>
      </c>
    </row>
    <row r="984" spans="1:2" x14ac:dyDescent="0.2">
      <c r="A984" s="11" t="str">
        <f>IF(Customers!B984&gt;0,Customers!B984,"")</f>
        <v/>
      </c>
      <c r="B984" s="118" t="str">
        <f>IF(Customers!A984&gt;0,Customers!A984,"")</f>
        <v/>
      </c>
    </row>
    <row r="985" spans="1:2" x14ac:dyDescent="0.2">
      <c r="A985" s="11" t="str">
        <f>IF(Customers!B985&gt;0,Customers!B985,"")</f>
        <v/>
      </c>
      <c r="B985" s="118" t="str">
        <f>IF(Customers!A985&gt;0,Customers!A985,"")</f>
        <v/>
      </c>
    </row>
    <row r="986" spans="1:2" x14ac:dyDescent="0.2">
      <c r="A986" s="11" t="str">
        <f>IF(Customers!B986&gt;0,Customers!B986,"")</f>
        <v/>
      </c>
      <c r="B986" s="118" t="str">
        <f>IF(Customers!A986&gt;0,Customers!A986,"")</f>
        <v/>
      </c>
    </row>
    <row r="987" spans="1:2" x14ac:dyDescent="0.2">
      <c r="A987" s="11" t="str">
        <f>IF(Customers!B987&gt;0,Customers!B987,"")</f>
        <v/>
      </c>
      <c r="B987" s="118" t="str">
        <f>IF(Customers!A987&gt;0,Customers!A987,"")</f>
        <v/>
      </c>
    </row>
    <row r="988" spans="1:2" x14ac:dyDescent="0.2">
      <c r="A988" s="11" t="str">
        <f>IF(Customers!B988&gt;0,Customers!B988,"")</f>
        <v/>
      </c>
      <c r="B988" s="118" t="str">
        <f>IF(Customers!A988&gt;0,Customers!A988,"")</f>
        <v/>
      </c>
    </row>
    <row r="989" spans="1:2" x14ac:dyDescent="0.2">
      <c r="A989" s="11" t="str">
        <f>IF(Customers!B989&gt;0,Customers!B989,"")</f>
        <v/>
      </c>
      <c r="B989" s="118" t="str">
        <f>IF(Customers!A989&gt;0,Customers!A989,"")</f>
        <v/>
      </c>
    </row>
    <row r="990" spans="1:2" x14ac:dyDescent="0.2">
      <c r="A990" s="11" t="str">
        <f>IF(Customers!B990&gt;0,Customers!B990,"")</f>
        <v/>
      </c>
      <c r="B990" s="118" t="str">
        <f>IF(Customers!A990&gt;0,Customers!A990,"")</f>
        <v/>
      </c>
    </row>
    <row r="991" spans="1:2" x14ac:dyDescent="0.2">
      <c r="A991" s="11" t="str">
        <f>IF(Customers!B991&gt;0,Customers!B991,"")</f>
        <v/>
      </c>
      <c r="B991" s="118" t="str">
        <f>IF(Customers!A991&gt;0,Customers!A991,"")</f>
        <v/>
      </c>
    </row>
    <row r="992" spans="1:2" x14ac:dyDescent="0.2">
      <c r="A992" s="11" t="str">
        <f>IF(Customers!B992&gt;0,Customers!B992,"")</f>
        <v/>
      </c>
      <c r="B992" s="118" t="str">
        <f>IF(Customers!A992&gt;0,Customers!A992,"")</f>
        <v/>
      </c>
    </row>
    <row r="993" spans="1:2" x14ac:dyDescent="0.2">
      <c r="A993" s="11" t="str">
        <f>IF(Customers!B993&gt;0,Customers!B993,"")</f>
        <v/>
      </c>
      <c r="B993" s="118" t="str">
        <f>IF(Customers!A993&gt;0,Customers!A993,"")</f>
        <v/>
      </c>
    </row>
    <row r="994" spans="1:2" x14ac:dyDescent="0.2">
      <c r="A994" s="11" t="str">
        <f>IF(Customers!B994&gt;0,Customers!B994,"")</f>
        <v/>
      </c>
      <c r="B994" s="118" t="str">
        <f>IF(Customers!A994&gt;0,Customers!A994,"")</f>
        <v/>
      </c>
    </row>
    <row r="995" spans="1:2" x14ac:dyDescent="0.2">
      <c r="A995" s="11" t="str">
        <f>IF(Customers!B995&gt;0,Customers!B995,"")</f>
        <v/>
      </c>
      <c r="B995" s="118" t="str">
        <f>IF(Customers!A995&gt;0,Customers!A995,"")</f>
        <v/>
      </c>
    </row>
    <row r="996" spans="1:2" x14ac:dyDescent="0.2">
      <c r="A996" s="11" t="str">
        <f>IF(Customers!B996&gt;0,Customers!B996,"")</f>
        <v/>
      </c>
      <c r="B996" s="118" t="str">
        <f>IF(Customers!A996&gt;0,Customers!A996,"")</f>
        <v/>
      </c>
    </row>
    <row r="997" spans="1:2" x14ac:dyDescent="0.2">
      <c r="A997" s="11" t="str">
        <f>IF(Customers!B997&gt;0,Customers!B997,"")</f>
        <v/>
      </c>
      <c r="B997" s="118" t="str">
        <f>IF(Customers!A997&gt;0,Customers!A997,"")</f>
        <v/>
      </c>
    </row>
    <row r="998" spans="1:2" x14ac:dyDescent="0.2">
      <c r="A998" s="11" t="str">
        <f>IF(Customers!B998&gt;0,Customers!B998,"")</f>
        <v/>
      </c>
      <c r="B998" s="118" t="str">
        <f>IF(Customers!A998&gt;0,Customers!A998,"")</f>
        <v/>
      </c>
    </row>
    <row r="999" spans="1:2" x14ac:dyDescent="0.2">
      <c r="A999" s="11" t="str">
        <f>IF(Customers!B999&gt;0,Customers!B999,"")</f>
        <v/>
      </c>
      <c r="B999" s="118" t="str">
        <f>IF(Customers!A999&gt;0,Customers!A999,"")</f>
        <v/>
      </c>
    </row>
    <row r="1000" spans="1:2" x14ac:dyDescent="0.2">
      <c r="A1000" s="11" t="str">
        <f>IF(Customers!B1000&gt;0,Customers!B1000,"")</f>
        <v/>
      </c>
      <c r="B1000" s="118" t="str">
        <f>IF(Customers!A1000&gt;0,Customers!A1000,"")</f>
        <v/>
      </c>
    </row>
    <row r="1001" spans="1:2" x14ac:dyDescent="0.2">
      <c r="A1001" s="11" t="str">
        <f>IF(Customers!B1001&gt;0,Customers!B1001,"")</f>
        <v/>
      </c>
      <c r="B1001" s="118" t="str">
        <f>IF(Customers!A1001&gt;0,Customers!A1001,"")</f>
        <v/>
      </c>
    </row>
    <row r="1002" spans="1:2" x14ac:dyDescent="0.2">
      <c r="A1002" s="11" t="str">
        <f>IF(Customers!B1002&gt;0,Customers!B1002,"")</f>
        <v/>
      </c>
      <c r="B1002" s="118" t="str">
        <f>IF(Customers!A1002&gt;0,Customers!A1002,"")</f>
        <v/>
      </c>
    </row>
    <row r="1003" spans="1:2" x14ac:dyDescent="0.2">
      <c r="A1003" s="11" t="str">
        <f>IF(Customers!B1003&gt;0,Customers!B1003,"")</f>
        <v/>
      </c>
      <c r="B1003" s="118" t="str">
        <f>IF(Customers!A1003&gt;0,Customers!A1003,"")</f>
        <v/>
      </c>
    </row>
    <row r="1004" spans="1:2" x14ac:dyDescent="0.2">
      <c r="A1004" s="11" t="str">
        <f>IF(Customers!B1004&gt;0,Customers!B1004,"")</f>
        <v/>
      </c>
      <c r="B1004" s="118" t="str">
        <f>IF(Customers!A1004&gt;0,Customers!A1004,"")</f>
        <v/>
      </c>
    </row>
    <row r="1005" spans="1:2" x14ac:dyDescent="0.2">
      <c r="A1005" s="11" t="str">
        <f>IF(Customers!B1005&gt;0,Customers!B1005,"")</f>
        <v/>
      </c>
      <c r="B1005" s="118" t="str">
        <f>IF(Customers!A1005&gt;0,Customers!A1005,"")</f>
        <v/>
      </c>
    </row>
    <row r="1006" spans="1:2" x14ac:dyDescent="0.2">
      <c r="A1006" s="11" t="str">
        <f>IF(Customers!B1006&gt;0,Customers!B1006,"")</f>
        <v/>
      </c>
      <c r="B1006" s="118" t="str">
        <f>IF(Customers!A1006&gt;0,Customers!A1006,"")</f>
        <v/>
      </c>
    </row>
    <row r="1007" spans="1:2" x14ac:dyDescent="0.2">
      <c r="A1007" s="11" t="str">
        <f>IF(Customers!B1007&gt;0,Customers!B1007,"")</f>
        <v/>
      </c>
      <c r="B1007" s="118" t="str">
        <f>IF(Customers!A1007&gt;0,Customers!A1007,"")</f>
        <v/>
      </c>
    </row>
    <row r="1008" spans="1:2" x14ac:dyDescent="0.2">
      <c r="A1008" s="11" t="str">
        <f>IF(Customers!B1008&gt;0,Customers!B1008,"")</f>
        <v/>
      </c>
      <c r="B1008" s="118" t="str">
        <f>IF(Customers!A1008&gt;0,Customers!A1008,"")</f>
        <v/>
      </c>
    </row>
    <row r="1009" spans="1:2" x14ac:dyDescent="0.2">
      <c r="A1009" s="11" t="str">
        <f>IF(Customers!B1009&gt;0,Customers!B1009,"")</f>
        <v/>
      </c>
      <c r="B1009" s="118" t="str">
        <f>IF(Customers!A1009&gt;0,Customers!A1009,"")</f>
        <v/>
      </c>
    </row>
    <row r="1010" spans="1:2" x14ac:dyDescent="0.2">
      <c r="A1010" s="11" t="str">
        <f>IF(Customers!B1010&gt;0,Customers!B1010,"")</f>
        <v/>
      </c>
      <c r="B1010" s="118" t="str">
        <f>IF(Customers!A1010&gt;0,Customers!A1010,"")</f>
        <v/>
      </c>
    </row>
    <row r="1011" spans="1:2" x14ac:dyDescent="0.2">
      <c r="A1011" s="11" t="str">
        <f>IF(Customers!B1011&gt;0,Customers!B1011,"")</f>
        <v/>
      </c>
      <c r="B1011" s="118" t="str">
        <f>IF(Customers!A1011&gt;0,Customers!A1011,"")</f>
        <v/>
      </c>
    </row>
    <row r="1012" spans="1:2" x14ac:dyDescent="0.2">
      <c r="A1012" s="11" t="str">
        <f>IF(Customers!B1012&gt;0,Customers!B1012,"")</f>
        <v/>
      </c>
      <c r="B1012" s="118" t="str">
        <f>IF(Customers!A1012&gt;0,Customers!A1012,"")</f>
        <v/>
      </c>
    </row>
    <row r="1013" spans="1:2" x14ac:dyDescent="0.2">
      <c r="A1013" s="11" t="str">
        <f>IF(Customers!B1013&gt;0,Customers!B1013,"")</f>
        <v/>
      </c>
      <c r="B1013" s="118" t="str">
        <f>IF(Customers!A1013&gt;0,Customers!A1013,"")</f>
        <v/>
      </c>
    </row>
    <row r="1014" spans="1:2" x14ac:dyDescent="0.2">
      <c r="A1014" s="11" t="str">
        <f>IF(Customers!B1014&gt;0,Customers!B1014,"")</f>
        <v/>
      </c>
      <c r="B1014" s="118" t="str">
        <f>IF(Customers!A1014&gt;0,Customers!A1014,"")</f>
        <v/>
      </c>
    </row>
    <row r="1015" spans="1:2" x14ac:dyDescent="0.2">
      <c r="A1015" s="11" t="str">
        <f>IF(Customers!B1015&gt;0,Customers!B1015,"")</f>
        <v/>
      </c>
      <c r="B1015" s="118" t="str">
        <f>IF(Customers!A1015&gt;0,Customers!A1015,"")</f>
        <v/>
      </c>
    </row>
    <row r="1016" spans="1:2" x14ac:dyDescent="0.2">
      <c r="A1016" s="11" t="str">
        <f>IF(Customers!B1016&gt;0,Customers!B1016,"")</f>
        <v/>
      </c>
      <c r="B1016" s="118" t="str">
        <f>IF(Customers!A1016&gt;0,Customers!A1016,"")</f>
        <v/>
      </c>
    </row>
    <row r="1017" spans="1:2" x14ac:dyDescent="0.2">
      <c r="A1017" s="11" t="str">
        <f>IF(Customers!B1017&gt;0,Customers!B1017,"")</f>
        <v/>
      </c>
      <c r="B1017" s="118" t="str">
        <f>IF(Customers!A1017&gt;0,Customers!A1017,"")</f>
        <v/>
      </c>
    </row>
    <row r="1018" spans="1:2" x14ac:dyDescent="0.2">
      <c r="A1018" s="11" t="str">
        <f>IF(Customers!B1018&gt;0,Customers!B1018,"")</f>
        <v/>
      </c>
      <c r="B1018" s="118" t="str">
        <f>IF(Customers!A1018&gt;0,Customers!A1018,"")</f>
        <v/>
      </c>
    </row>
    <row r="1019" spans="1:2" x14ac:dyDescent="0.2">
      <c r="A1019" s="11" t="str">
        <f>IF(Customers!B1019&gt;0,Customers!B1019,"")</f>
        <v/>
      </c>
      <c r="B1019" s="118" t="str">
        <f>IF(Customers!A1019&gt;0,Customers!A1019,"")</f>
        <v/>
      </c>
    </row>
    <row r="1020" spans="1:2" x14ac:dyDescent="0.2">
      <c r="A1020" s="11" t="str">
        <f>IF(Customers!B1020&gt;0,Customers!B1020,"")</f>
        <v/>
      </c>
      <c r="B1020" s="118" t="str">
        <f>IF(Customers!A1020&gt;0,Customers!A1020,"")</f>
        <v/>
      </c>
    </row>
    <row r="1021" spans="1:2" x14ac:dyDescent="0.2">
      <c r="A1021" s="11" t="str">
        <f>IF(Customers!B1021&gt;0,Customers!B1021,"")</f>
        <v/>
      </c>
      <c r="B1021" s="118" t="str">
        <f>IF(Customers!A1021&gt;0,Customers!A1021,"")</f>
        <v/>
      </c>
    </row>
    <row r="1022" spans="1:2" x14ac:dyDescent="0.2">
      <c r="A1022" s="11" t="str">
        <f>IF(Customers!B1022&gt;0,Customers!B1022,"")</f>
        <v/>
      </c>
      <c r="B1022" s="118" t="str">
        <f>IF(Customers!A1022&gt;0,Customers!A1022,"")</f>
        <v/>
      </c>
    </row>
    <row r="1023" spans="1:2" x14ac:dyDescent="0.2">
      <c r="A1023" s="11" t="str">
        <f>IF(Customers!B1023&gt;0,Customers!B1023,"")</f>
        <v/>
      </c>
      <c r="B1023" s="118" t="str">
        <f>IF(Customers!A1023&gt;0,Customers!A1023,"")</f>
        <v/>
      </c>
    </row>
    <row r="1024" spans="1:2" x14ac:dyDescent="0.2">
      <c r="A1024" s="11" t="str">
        <f>IF(Customers!B1024&gt;0,Customers!B1024,"")</f>
        <v/>
      </c>
      <c r="B1024" s="118" t="str">
        <f>IF(Customers!A1024&gt;0,Customers!A1024,"")</f>
        <v/>
      </c>
    </row>
    <row r="1025" spans="1:2" x14ac:dyDescent="0.2">
      <c r="A1025" s="11" t="str">
        <f>IF(Customers!B1025&gt;0,Customers!B1025,"")</f>
        <v/>
      </c>
      <c r="B1025" s="118" t="str">
        <f>IF(Customers!A1025&gt;0,Customers!A1025,"")</f>
        <v/>
      </c>
    </row>
    <row r="1026" spans="1:2" x14ac:dyDescent="0.2">
      <c r="A1026" s="11" t="str">
        <f>IF(Customers!B1026&gt;0,Customers!B1026,"")</f>
        <v/>
      </c>
      <c r="B1026" s="118" t="str">
        <f>IF(Customers!A1026&gt;0,Customers!A1026,"")</f>
        <v/>
      </c>
    </row>
    <row r="1027" spans="1:2" x14ac:dyDescent="0.2">
      <c r="A1027" s="11" t="str">
        <f>IF(Customers!B1027&gt;0,Customers!B1027,"")</f>
        <v/>
      </c>
      <c r="B1027" s="118" t="str">
        <f>IF(Customers!A1027&gt;0,Customers!A1027,"")</f>
        <v/>
      </c>
    </row>
    <row r="1028" spans="1:2" x14ac:dyDescent="0.2">
      <c r="A1028" s="11" t="str">
        <f>IF(Customers!B1028&gt;0,Customers!B1028,"")</f>
        <v/>
      </c>
      <c r="B1028" s="118" t="str">
        <f>IF(Customers!A1028&gt;0,Customers!A1028,"")</f>
        <v/>
      </c>
    </row>
    <row r="1029" spans="1:2" x14ac:dyDescent="0.2">
      <c r="A1029" s="11" t="str">
        <f>IF(Customers!B1029&gt;0,Customers!B1029,"")</f>
        <v/>
      </c>
      <c r="B1029" s="118" t="str">
        <f>IF(Customers!A1029&gt;0,Customers!A1029,"")</f>
        <v/>
      </c>
    </row>
    <row r="1030" spans="1:2" x14ac:dyDescent="0.2">
      <c r="A1030" s="11" t="str">
        <f>IF(Customers!B1030&gt;0,Customers!B1030,"")</f>
        <v/>
      </c>
      <c r="B1030" s="118" t="str">
        <f>IF(Customers!A1030&gt;0,Customers!A1030,"")</f>
        <v/>
      </c>
    </row>
    <row r="1031" spans="1:2" x14ac:dyDescent="0.2">
      <c r="A1031" s="11" t="str">
        <f>IF(Customers!B1031&gt;0,Customers!B1031,"")</f>
        <v/>
      </c>
      <c r="B1031" s="118" t="str">
        <f>IF(Customers!A1031&gt;0,Customers!A1031,"")</f>
        <v/>
      </c>
    </row>
    <row r="1032" spans="1:2" x14ac:dyDescent="0.2">
      <c r="A1032" s="11" t="str">
        <f>IF(Customers!B1032&gt;0,Customers!B1032,"")</f>
        <v/>
      </c>
      <c r="B1032" s="118" t="str">
        <f>IF(Customers!A1032&gt;0,Customers!A1032,"")</f>
        <v/>
      </c>
    </row>
    <row r="1033" spans="1:2" x14ac:dyDescent="0.2">
      <c r="A1033" s="11" t="str">
        <f>IF(Customers!B1033&gt;0,Customers!B1033,"")</f>
        <v/>
      </c>
      <c r="B1033" s="118" t="str">
        <f>IF(Customers!A1033&gt;0,Customers!A1033,"")</f>
        <v/>
      </c>
    </row>
    <row r="1034" spans="1:2" x14ac:dyDescent="0.2">
      <c r="A1034" s="11" t="str">
        <f>IF(Customers!B1034&gt;0,Customers!B1034,"")</f>
        <v/>
      </c>
      <c r="B1034" s="118" t="str">
        <f>IF(Customers!A1034&gt;0,Customers!A1034,"")</f>
        <v/>
      </c>
    </row>
    <row r="1035" spans="1:2" x14ac:dyDescent="0.2">
      <c r="A1035" s="11" t="str">
        <f>IF(Customers!B1035&gt;0,Customers!B1035,"")</f>
        <v/>
      </c>
      <c r="B1035" s="118" t="str">
        <f>IF(Customers!A1035&gt;0,Customers!A1035,"")</f>
        <v/>
      </c>
    </row>
    <row r="1036" spans="1:2" x14ac:dyDescent="0.2">
      <c r="A1036" s="11" t="str">
        <f>IF(Customers!B1036&gt;0,Customers!B1036,"")</f>
        <v/>
      </c>
      <c r="B1036" s="118" t="str">
        <f>IF(Customers!A1036&gt;0,Customers!A1036,"")</f>
        <v/>
      </c>
    </row>
    <row r="1037" spans="1:2" x14ac:dyDescent="0.2">
      <c r="A1037" s="11" t="str">
        <f>IF(Customers!B1037&gt;0,Customers!B1037,"")</f>
        <v/>
      </c>
      <c r="B1037" s="118" t="str">
        <f>IF(Customers!A1037&gt;0,Customers!A1037,"")</f>
        <v/>
      </c>
    </row>
    <row r="1038" spans="1:2" x14ac:dyDescent="0.2">
      <c r="A1038" s="11" t="str">
        <f>IF(Customers!B1038&gt;0,Customers!B1038,"")</f>
        <v/>
      </c>
      <c r="B1038" s="118" t="str">
        <f>IF(Customers!A1038&gt;0,Customers!A1038,"")</f>
        <v/>
      </c>
    </row>
    <row r="1039" spans="1:2" x14ac:dyDescent="0.2">
      <c r="A1039" s="11" t="str">
        <f>IF(Customers!B1039&gt;0,Customers!B1039,"")</f>
        <v/>
      </c>
      <c r="B1039" s="118" t="str">
        <f>IF(Customers!A1039&gt;0,Customers!A1039,"")</f>
        <v/>
      </c>
    </row>
    <row r="1040" spans="1:2" x14ac:dyDescent="0.2">
      <c r="A1040" s="11" t="str">
        <f>IF(Customers!B1040&gt;0,Customers!B1040,"")</f>
        <v/>
      </c>
      <c r="B1040" s="118" t="str">
        <f>IF(Customers!A1040&gt;0,Customers!A1040,"")</f>
        <v/>
      </c>
    </row>
    <row r="1041" spans="1:2" x14ac:dyDescent="0.2">
      <c r="A1041" s="11" t="str">
        <f>IF(Customers!B1041&gt;0,Customers!B1041,"")</f>
        <v/>
      </c>
      <c r="B1041" s="118" t="str">
        <f>IF(Customers!A1041&gt;0,Customers!A1041,"")</f>
        <v/>
      </c>
    </row>
    <row r="1042" spans="1:2" x14ac:dyDescent="0.2">
      <c r="A1042" s="11" t="str">
        <f>IF(Customers!B1042&gt;0,Customers!B1042,"")</f>
        <v/>
      </c>
      <c r="B1042" s="118" t="str">
        <f>IF(Customers!A1042&gt;0,Customers!A1042,"")</f>
        <v/>
      </c>
    </row>
    <row r="1043" spans="1:2" x14ac:dyDescent="0.2">
      <c r="A1043" s="11" t="str">
        <f>IF(Customers!B1043&gt;0,Customers!B1043,"")</f>
        <v/>
      </c>
      <c r="B1043" s="118" t="str">
        <f>IF(Customers!A1043&gt;0,Customers!A1043,"")</f>
        <v/>
      </c>
    </row>
    <row r="1044" spans="1:2" x14ac:dyDescent="0.2">
      <c r="A1044" s="11" t="str">
        <f>IF(Customers!B1044&gt;0,Customers!B1044,"")</f>
        <v/>
      </c>
      <c r="B1044" s="118" t="str">
        <f>IF(Customers!A1044&gt;0,Customers!A1044,"")</f>
        <v/>
      </c>
    </row>
    <row r="1045" spans="1:2" x14ac:dyDescent="0.2">
      <c r="A1045" s="11" t="str">
        <f>IF(Customers!B1045&gt;0,Customers!B1045,"")</f>
        <v/>
      </c>
      <c r="B1045" s="118" t="str">
        <f>IF(Customers!A1045&gt;0,Customers!A1045,"")</f>
        <v/>
      </c>
    </row>
    <row r="1046" spans="1:2" x14ac:dyDescent="0.2">
      <c r="A1046" s="11" t="str">
        <f>IF(Customers!B1046&gt;0,Customers!B1046,"")</f>
        <v/>
      </c>
      <c r="B1046" s="118" t="str">
        <f>IF(Customers!A1046&gt;0,Customers!A1046,"")</f>
        <v/>
      </c>
    </row>
    <row r="1047" spans="1:2" x14ac:dyDescent="0.2">
      <c r="A1047" s="11" t="str">
        <f>IF(Customers!B1047&gt;0,Customers!B1047,"")</f>
        <v/>
      </c>
      <c r="B1047" s="118" t="str">
        <f>IF(Customers!A1047&gt;0,Customers!A1047,"")</f>
        <v/>
      </c>
    </row>
    <row r="1048" spans="1:2" x14ac:dyDescent="0.2">
      <c r="A1048" s="11" t="str">
        <f>IF(Customers!B1048&gt;0,Customers!B1048,"")</f>
        <v/>
      </c>
      <c r="B1048" s="118" t="str">
        <f>IF(Customers!A1048&gt;0,Customers!A1048,"")</f>
        <v/>
      </c>
    </row>
    <row r="1049" spans="1:2" x14ac:dyDescent="0.2">
      <c r="A1049" s="11" t="str">
        <f>IF(Customers!B1049&gt;0,Customers!B1049,"")</f>
        <v/>
      </c>
      <c r="B1049" s="118" t="str">
        <f>IF(Customers!A1049&gt;0,Customers!A1049,"")</f>
        <v/>
      </c>
    </row>
    <row r="1050" spans="1:2" x14ac:dyDescent="0.2">
      <c r="A1050" s="11" t="str">
        <f>IF(Customers!B1050&gt;0,Customers!B1050,"")</f>
        <v/>
      </c>
      <c r="B1050" s="118" t="str">
        <f>IF(Customers!A1050&gt;0,Customers!A1050,"")</f>
        <v/>
      </c>
    </row>
    <row r="1051" spans="1:2" x14ac:dyDescent="0.2">
      <c r="A1051" s="11" t="str">
        <f>IF(Customers!B1051&gt;0,Customers!B1051,"")</f>
        <v/>
      </c>
      <c r="B1051" s="118" t="str">
        <f>IF(Customers!A1051&gt;0,Customers!A1051,"")</f>
        <v/>
      </c>
    </row>
    <row r="1052" spans="1:2" x14ac:dyDescent="0.2">
      <c r="A1052" s="11" t="str">
        <f>IF(Customers!B1052&gt;0,Customers!B1052,"")</f>
        <v/>
      </c>
      <c r="B1052" s="118" t="str">
        <f>IF(Customers!A1052&gt;0,Customers!A1052,"")</f>
        <v/>
      </c>
    </row>
    <row r="1053" spans="1:2" x14ac:dyDescent="0.2">
      <c r="A1053" s="11" t="str">
        <f>IF(Customers!B1053&gt;0,Customers!B1053,"")</f>
        <v/>
      </c>
      <c r="B1053" s="118" t="str">
        <f>IF(Customers!A1053&gt;0,Customers!A1053,"")</f>
        <v/>
      </c>
    </row>
    <row r="1054" spans="1:2" x14ac:dyDescent="0.2">
      <c r="A1054" s="11" t="str">
        <f>IF(Customers!B1054&gt;0,Customers!B1054,"")</f>
        <v/>
      </c>
      <c r="B1054" s="118" t="str">
        <f>IF(Customers!A1054&gt;0,Customers!A1054,"")</f>
        <v/>
      </c>
    </row>
    <row r="1055" spans="1:2" x14ac:dyDescent="0.2">
      <c r="A1055" s="11" t="str">
        <f>IF(Customers!B1055&gt;0,Customers!B1055,"")</f>
        <v/>
      </c>
      <c r="B1055" s="118" t="str">
        <f>IF(Customers!A1055&gt;0,Customers!A1055,"")</f>
        <v/>
      </c>
    </row>
    <row r="1056" spans="1:2" x14ac:dyDescent="0.2">
      <c r="A1056" s="11" t="str">
        <f>IF(Customers!B1056&gt;0,Customers!B1056,"")</f>
        <v/>
      </c>
      <c r="B1056" s="118" t="str">
        <f>IF(Customers!A1056&gt;0,Customers!A1056,"")</f>
        <v/>
      </c>
    </row>
    <row r="1057" spans="1:2" x14ac:dyDescent="0.2">
      <c r="A1057" s="11" t="str">
        <f>IF(Customers!B1057&gt;0,Customers!B1057,"")</f>
        <v/>
      </c>
      <c r="B1057" s="118" t="str">
        <f>IF(Customers!A1057&gt;0,Customers!A1057,"")</f>
        <v/>
      </c>
    </row>
    <row r="1058" spans="1:2" x14ac:dyDescent="0.2">
      <c r="A1058" s="11" t="str">
        <f>IF(Customers!B1058&gt;0,Customers!B1058,"")</f>
        <v/>
      </c>
      <c r="B1058" s="118" t="str">
        <f>IF(Customers!A1058&gt;0,Customers!A1058,"")</f>
        <v/>
      </c>
    </row>
    <row r="1059" spans="1:2" x14ac:dyDescent="0.2">
      <c r="A1059" s="11" t="str">
        <f>IF(Customers!B1059&gt;0,Customers!B1059,"")</f>
        <v/>
      </c>
      <c r="B1059" s="118" t="str">
        <f>IF(Customers!A1059&gt;0,Customers!A1059,"")</f>
        <v/>
      </c>
    </row>
    <row r="1060" spans="1:2" x14ac:dyDescent="0.2">
      <c r="A1060" s="11" t="str">
        <f>IF(Customers!B1060&gt;0,Customers!B1060,"")</f>
        <v/>
      </c>
      <c r="B1060" s="118" t="str">
        <f>IF(Customers!A1060&gt;0,Customers!A1060,"")</f>
        <v/>
      </c>
    </row>
    <row r="1061" spans="1:2" x14ac:dyDescent="0.2">
      <c r="A1061" s="11" t="str">
        <f>IF(Customers!B1061&gt;0,Customers!B1061,"")</f>
        <v/>
      </c>
      <c r="B1061" s="118" t="str">
        <f>IF(Customers!A1061&gt;0,Customers!A1061,"")</f>
        <v/>
      </c>
    </row>
    <row r="1062" spans="1:2" x14ac:dyDescent="0.2">
      <c r="A1062" s="11" t="str">
        <f>IF(Customers!B1062&gt;0,Customers!B1062,"")</f>
        <v/>
      </c>
      <c r="B1062" s="118" t="str">
        <f>IF(Customers!A1062&gt;0,Customers!A1062,"")</f>
        <v/>
      </c>
    </row>
    <row r="1063" spans="1:2" x14ac:dyDescent="0.2">
      <c r="A1063" s="11" t="str">
        <f>IF(Customers!B1063&gt;0,Customers!B1063,"")</f>
        <v/>
      </c>
      <c r="B1063" s="118" t="str">
        <f>IF(Customers!A1063&gt;0,Customers!A1063,"")</f>
        <v/>
      </c>
    </row>
    <row r="1064" spans="1:2" x14ac:dyDescent="0.2">
      <c r="A1064" s="11" t="str">
        <f>IF(Customers!B1064&gt;0,Customers!B1064,"")</f>
        <v/>
      </c>
      <c r="B1064" s="118" t="str">
        <f>IF(Customers!A1064&gt;0,Customers!A1064,"")</f>
        <v/>
      </c>
    </row>
    <row r="1065" spans="1:2" x14ac:dyDescent="0.2">
      <c r="A1065" s="11" t="str">
        <f>IF(Customers!B1065&gt;0,Customers!B1065,"")</f>
        <v/>
      </c>
      <c r="B1065" s="118" t="str">
        <f>IF(Customers!A1065&gt;0,Customers!A1065,"")</f>
        <v/>
      </c>
    </row>
    <row r="1066" spans="1:2" x14ac:dyDescent="0.2">
      <c r="A1066" s="11" t="str">
        <f>IF(Customers!B1066&gt;0,Customers!B1066,"")</f>
        <v/>
      </c>
      <c r="B1066" s="118" t="str">
        <f>IF(Customers!A1066&gt;0,Customers!A1066,"")</f>
        <v/>
      </c>
    </row>
    <row r="1067" spans="1:2" x14ac:dyDescent="0.2">
      <c r="A1067" s="11" t="str">
        <f>IF(Customers!B1067&gt;0,Customers!B1067,"")</f>
        <v/>
      </c>
      <c r="B1067" s="118" t="str">
        <f>IF(Customers!A1067&gt;0,Customers!A1067,"")</f>
        <v/>
      </c>
    </row>
    <row r="1068" spans="1:2" x14ac:dyDescent="0.2">
      <c r="A1068" s="11" t="str">
        <f>IF(Customers!B1068&gt;0,Customers!B1068,"")</f>
        <v/>
      </c>
      <c r="B1068" s="118" t="str">
        <f>IF(Customers!A1068&gt;0,Customers!A1068,"")</f>
        <v/>
      </c>
    </row>
    <row r="1069" spans="1:2" x14ac:dyDescent="0.2">
      <c r="A1069" s="11" t="str">
        <f>IF(Customers!B1069&gt;0,Customers!B1069,"")</f>
        <v/>
      </c>
      <c r="B1069" s="118" t="str">
        <f>IF(Customers!A1069&gt;0,Customers!A1069,"")</f>
        <v/>
      </c>
    </row>
    <row r="1070" spans="1:2" x14ac:dyDescent="0.2">
      <c r="A1070" s="11" t="str">
        <f>IF(Customers!B1070&gt;0,Customers!B1070,"")</f>
        <v/>
      </c>
      <c r="B1070" s="118" t="str">
        <f>IF(Customers!A1070&gt;0,Customers!A1070,"")</f>
        <v/>
      </c>
    </row>
    <row r="1071" spans="1:2" x14ac:dyDescent="0.2">
      <c r="A1071" s="11" t="str">
        <f>IF(Customers!B1071&gt;0,Customers!B1071,"")</f>
        <v/>
      </c>
      <c r="B1071" s="118" t="str">
        <f>IF(Customers!A1071&gt;0,Customers!A1071,"")</f>
        <v/>
      </c>
    </row>
    <row r="1072" spans="1:2" x14ac:dyDescent="0.2">
      <c r="A1072" s="11" t="str">
        <f>IF(Customers!B1072&gt;0,Customers!B1072,"")</f>
        <v/>
      </c>
      <c r="B1072" s="118" t="str">
        <f>IF(Customers!A1072&gt;0,Customers!A1072,"")</f>
        <v/>
      </c>
    </row>
    <row r="1073" spans="1:2" x14ac:dyDescent="0.2">
      <c r="A1073" s="11" t="str">
        <f>IF(Customers!B1073&gt;0,Customers!B1073,"")</f>
        <v/>
      </c>
      <c r="B1073" s="118" t="str">
        <f>IF(Customers!A1073&gt;0,Customers!A1073,"")</f>
        <v/>
      </c>
    </row>
    <row r="1074" spans="1:2" x14ac:dyDescent="0.2">
      <c r="A1074" s="11" t="str">
        <f>IF(Customers!B1074&gt;0,Customers!B1074,"")</f>
        <v/>
      </c>
      <c r="B1074" s="118" t="str">
        <f>IF(Customers!A1074&gt;0,Customers!A1074,"")</f>
        <v/>
      </c>
    </row>
    <row r="1075" spans="1:2" x14ac:dyDescent="0.2">
      <c r="A1075" s="11" t="str">
        <f>IF(Customers!B1075&gt;0,Customers!B1075,"")</f>
        <v/>
      </c>
      <c r="B1075" s="118" t="str">
        <f>IF(Customers!A1075&gt;0,Customers!A1075,"")</f>
        <v/>
      </c>
    </row>
    <row r="1076" spans="1:2" x14ac:dyDescent="0.2">
      <c r="A1076" s="11" t="str">
        <f>IF(Customers!B1076&gt;0,Customers!B1076,"")</f>
        <v/>
      </c>
      <c r="B1076" s="118" t="str">
        <f>IF(Customers!A1076&gt;0,Customers!A1076,"")</f>
        <v/>
      </c>
    </row>
    <row r="1077" spans="1:2" x14ac:dyDescent="0.2">
      <c r="A1077" s="11" t="str">
        <f>IF(Customers!B1077&gt;0,Customers!B1077,"")</f>
        <v/>
      </c>
      <c r="B1077" s="118" t="str">
        <f>IF(Customers!A1077&gt;0,Customers!A1077,"")</f>
        <v/>
      </c>
    </row>
    <row r="1078" spans="1:2" x14ac:dyDescent="0.2">
      <c r="A1078" s="11" t="str">
        <f>IF(Customers!B1078&gt;0,Customers!B1078,"")</f>
        <v/>
      </c>
      <c r="B1078" s="118" t="str">
        <f>IF(Customers!A1078&gt;0,Customers!A1078,"")</f>
        <v/>
      </c>
    </row>
    <row r="1079" spans="1:2" x14ac:dyDescent="0.2">
      <c r="A1079" s="11" t="str">
        <f>IF(Customers!B1079&gt;0,Customers!B1079,"")</f>
        <v/>
      </c>
      <c r="B1079" s="118" t="str">
        <f>IF(Customers!A1079&gt;0,Customers!A1079,"")</f>
        <v/>
      </c>
    </row>
    <row r="1080" spans="1:2" x14ac:dyDescent="0.2">
      <c r="A1080" s="11" t="str">
        <f>IF(Customers!B1080&gt;0,Customers!B1080,"")</f>
        <v/>
      </c>
      <c r="B1080" s="118" t="str">
        <f>IF(Customers!A1080&gt;0,Customers!A1080,"")</f>
        <v/>
      </c>
    </row>
    <row r="1081" spans="1:2" x14ac:dyDescent="0.2">
      <c r="A1081" s="11" t="str">
        <f>IF(Customers!B1081&gt;0,Customers!B1081,"")</f>
        <v/>
      </c>
      <c r="B1081" s="118" t="str">
        <f>IF(Customers!A1081&gt;0,Customers!A1081,"")</f>
        <v/>
      </c>
    </row>
    <row r="1082" spans="1:2" x14ac:dyDescent="0.2">
      <c r="A1082" s="11" t="str">
        <f>IF(Customers!B1082&gt;0,Customers!B1082,"")</f>
        <v/>
      </c>
      <c r="B1082" s="118" t="str">
        <f>IF(Customers!A1082&gt;0,Customers!A1082,"")</f>
        <v/>
      </c>
    </row>
    <row r="1083" spans="1:2" x14ac:dyDescent="0.2">
      <c r="A1083" s="11" t="str">
        <f>IF(Customers!B1083&gt;0,Customers!B1083,"")</f>
        <v/>
      </c>
      <c r="B1083" s="118" t="str">
        <f>IF(Customers!A1083&gt;0,Customers!A1083,"")</f>
        <v/>
      </c>
    </row>
    <row r="1084" spans="1:2" x14ac:dyDescent="0.2">
      <c r="A1084" s="11" t="str">
        <f>IF(Customers!B1084&gt;0,Customers!B1084,"")</f>
        <v/>
      </c>
      <c r="B1084" s="118" t="str">
        <f>IF(Customers!A1084&gt;0,Customers!A1084,"")</f>
        <v/>
      </c>
    </row>
    <row r="1085" spans="1:2" x14ac:dyDescent="0.2">
      <c r="A1085" s="11" t="str">
        <f>IF(Customers!B1085&gt;0,Customers!B1085,"")</f>
        <v/>
      </c>
      <c r="B1085" s="118" t="str">
        <f>IF(Customers!A1085&gt;0,Customers!A1085,"")</f>
        <v/>
      </c>
    </row>
    <row r="1086" spans="1:2" x14ac:dyDescent="0.2">
      <c r="A1086" s="11" t="str">
        <f>IF(Customers!B1086&gt;0,Customers!B1086,"")</f>
        <v/>
      </c>
      <c r="B1086" s="118" t="str">
        <f>IF(Customers!A1086&gt;0,Customers!A1086,"")</f>
        <v/>
      </c>
    </row>
    <row r="1087" spans="1:2" x14ac:dyDescent="0.2">
      <c r="A1087" s="11" t="str">
        <f>IF(Customers!B1087&gt;0,Customers!B1087,"")</f>
        <v/>
      </c>
      <c r="B1087" s="118" t="str">
        <f>IF(Customers!A1087&gt;0,Customers!A1087,"")</f>
        <v/>
      </c>
    </row>
    <row r="1088" spans="1:2" x14ac:dyDescent="0.2">
      <c r="A1088" s="11" t="str">
        <f>IF(Customers!B1088&gt;0,Customers!B1088,"")</f>
        <v/>
      </c>
      <c r="B1088" s="118" t="str">
        <f>IF(Customers!A1088&gt;0,Customers!A1088,"")</f>
        <v/>
      </c>
    </row>
    <row r="1089" spans="1:2" x14ac:dyDescent="0.2">
      <c r="A1089" s="11" t="str">
        <f>IF(Customers!B1089&gt;0,Customers!B1089,"")</f>
        <v/>
      </c>
      <c r="B1089" s="118" t="str">
        <f>IF(Customers!A1089&gt;0,Customers!A1089,"")</f>
        <v/>
      </c>
    </row>
    <row r="1090" spans="1:2" x14ac:dyDescent="0.2">
      <c r="A1090" s="11" t="str">
        <f>IF(Customers!B1090&gt;0,Customers!B1090,"")</f>
        <v/>
      </c>
      <c r="B1090" s="118" t="str">
        <f>IF(Customers!A1090&gt;0,Customers!A1090,"")</f>
        <v/>
      </c>
    </row>
    <row r="1091" spans="1:2" x14ac:dyDescent="0.2">
      <c r="A1091" s="11" t="str">
        <f>IF(Customers!B1091&gt;0,Customers!B1091,"")</f>
        <v/>
      </c>
      <c r="B1091" s="118" t="str">
        <f>IF(Customers!A1091&gt;0,Customers!A1091,"")</f>
        <v/>
      </c>
    </row>
    <row r="1092" spans="1:2" x14ac:dyDescent="0.2">
      <c r="A1092" s="11" t="str">
        <f>IF(Customers!B1092&gt;0,Customers!B1092,"")</f>
        <v/>
      </c>
      <c r="B1092" s="118" t="str">
        <f>IF(Customers!A1092&gt;0,Customers!A1092,"")</f>
        <v/>
      </c>
    </row>
    <row r="1093" spans="1:2" x14ac:dyDescent="0.2">
      <c r="A1093" s="11" t="str">
        <f>IF(Customers!B1093&gt;0,Customers!B1093,"")</f>
        <v/>
      </c>
      <c r="B1093" s="118" t="str">
        <f>IF(Customers!A1093&gt;0,Customers!A1093,"")</f>
        <v/>
      </c>
    </row>
    <row r="1094" spans="1:2" x14ac:dyDescent="0.2">
      <c r="A1094" s="11" t="str">
        <f>IF(Customers!B1094&gt;0,Customers!B1094,"")</f>
        <v/>
      </c>
      <c r="B1094" s="118" t="str">
        <f>IF(Customers!A1094&gt;0,Customers!A1094,"")</f>
        <v/>
      </c>
    </row>
    <row r="1095" spans="1:2" x14ac:dyDescent="0.2">
      <c r="A1095" s="11" t="str">
        <f>IF(Customers!B1095&gt;0,Customers!B1095,"")</f>
        <v/>
      </c>
      <c r="B1095" s="118" t="str">
        <f>IF(Customers!A1095&gt;0,Customers!A1095,"")</f>
        <v/>
      </c>
    </row>
    <row r="1096" spans="1:2" x14ac:dyDescent="0.2">
      <c r="A1096" s="11" t="str">
        <f>IF(Customers!B1096&gt;0,Customers!B1096,"")</f>
        <v/>
      </c>
      <c r="B1096" s="118" t="str">
        <f>IF(Customers!A1096&gt;0,Customers!A1096,"")</f>
        <v/>
      </c>
    </row>
    <row r="1097" spans="1:2" x14ac:dyDescent="0.2">
      <c r="A1097" s="11" t="str">
        <f>IF(Customers!B1097&gt;0,Customers!B1097,"")</f>
        <v/>
      </c>
      <c r="B1097" s="118" t="str">
        <f>IF(Customers!A1097&gt;0,Customers!A1097,"")</f>
        <v/>
      </c>
    </row>
    <row r="1098" spans="1:2" x14ac:dyDescent="0.2">
      <c r="A1098" s="11" t="str">
        <f>IF(Customers!B1098&gt;0,Customers!B1098,"")</f>
        <v/>
      </c>
      <c r="B1098" s="118" t="str">
        <f>IF(Customers!A1098&gt;0,Customers!A1098,"")</f>
        <v/>
      </c>
    </row>
    <row r="1099" spans="1:2" x14ac:dyDescent="0.2">
      <c r="A1099" s="11" t="str">
        <f>IF(Customers!B1099&gt;0,Customers!B1099,"")</f>
        <v/>
      </c>
      <c r="B1099" s="118" t="str">
        <f>IF(Customers!A1099&gt;0,Customers!A1099,"")</f>
        <v/>
      </c>
    </row>
    <row r="1100" spans="1:2" x14ac:dyDescent="0.2">
      <c r="A1100" s="11" t="str">
        <f>IF(Customers!B1100&gt;0,Customers!B1100,"")</f>
        <v/>
      </c>
      <c r="B1100" s="118" t="str">
        <f>IF(Customers!A1100&gt;0,Customers!A1100,"")</f>
        <v/>
      </c>
    </row>
    <row r="1101" spans="1:2" x14ac:dyDescent="0.2">
      <c r="A1101" s="11" t="str">
        <f>IF(Customers!B1101&gt;0,Customers!B1101,"")</f>
        <v/>
      </c>
      <c r="B1101" s="118" t="str">
        <f>IF(Customers!A1101&gt;0,Customers!A1101,"")</f>
        <v/>
      </c>
    </row>
    <row r="1102" spans="1:2" x14ac:dyDescent="0.2">
      <c r="A1102" s="11" t="str">
        <f>IF(Customers!B1102&gt;0,Customers!B1102,"")</f>
        <v/>
      </c>
      <c r="B1102" s="118" t="str">
        <f>IF(Customers!A1102&gt;0,Customers!A1102,"")</f>
        <v/>
      </c>
    </row>
    <row r="1103" spans="1:2" x14ac:dyDescent="0.2">
      <c r="A1103" s="11" t="str">
        <f>IF(Customers!B1103&gt;0,Customers!B1103,"")</f>
        <v/>
      </c>
      <c r="B1103" s="118" t="str">
        <f>IF(Customers!A1103&gt;0,Customers!A1103,"")</f>
        <v/>
      </c>
    </row>
    <row r="1104" spans="1:2" x14ac:dyDescent="0.2">
      <c r="A1104" s="11" t="str">
        <f>IF(Customers!B1104&gt;0,Customers!B1104,"")</f>
        <v/>
      </c>
      <c r="B1104" s="118" t="str">
        <f>IF(Customers!A1104&gt;0,Customers!A1104,"")</f>
        <v/>
      </c>
    </row>
    <row r="1105" spans="1:2" x14ac:dyDescent="0.2">
      <c r="A1105" s="11" t="str">
        <f>IF(Customers!B1105&gt;0,Customers!B1105,"")</f>
        <v/>
      </c>
      <c r="B1105" s="118" t="str">
        <f>IF(Customers!A1105&gt;0,Customers!A1105,"")</f>
        <v/>
      </c>
    </row>
    <row r="1106" spans="1:2" x14ac:dyDescent="0.2">
      <c r="A1106" s="11" t="str">
        <f>IF(Customers!B1106&gt;0,Customers!B1106,"")</f>
        <v/>
      </c>
      <c r="B1106" s="118" t="str">
        <f>IF(Customers!A1106&gt;0,Customers!A1106,"")</f>
        <v/>
      </c>
    </row>
    <row r="1107" spans="1:2" x14ac:dyDescent="0.2">
      <c r="A1107" s="11" t="str">
        <f>IF(Customers!B1107&gt;0,Customers!B1107,"")</f>
        <v/>
      </c>
      <c r="B1107" s="118" t="str">
        <f>IF(Customers!A1107&gt;0,Customers!A1107,"")</f>
        <v/>
      </c>
    </row>
    <row r="1108" spans="1:2" x14ac:dyDescent="0.2">
      <c r="A1108" s="11" t="str">
        <f>IF(Customers!B1108&gt;0,Customers!B1108,"")</f>
        <v/>
      </c>
      <c r="B1108" s="118" t="str">
        <f>IF(Customers!A1108&gt;0,Customers!A1108,"")</f>
        <v/>
      </c>
    </row>
    <row r="1109" spans="1:2" x14ac:dyDescent="0.2">
      <c r="A1109" s="11" t="str">
        <f>IF(Customers!B1109&gt;0,Customers!B1109,"")</f>
        <v/>
      </c>
      <c r="B1109" s="118" t="str">
        <f>IF(Customers!A1109&gt;0,Customers!A1109,"")</f>
        <v/>
      </c>
    </row>
    <row r="1110" spans="1:2" x14ac:dyDescent="0.2">
      <c r="A1110" s="11" t="str">
        <f>IF(Customers!B1110&gt;0,Customers!B1110,"")</f>
        <v/>
      </c>
      <c r="B1110" s="118" t="str">
        <f>IF(Customers!A1110&gt;0,Customers!A1110,"")</f>
        <v/>
      </c>
    </row>
    <row r="1111" spans="1:2" x14ac:dyDescent="0.2">
      <c r="A1111" s="11" t="str">
        <f>IF(Customers!B1111&gt;0,Customers!B1111,"")</f>
        <v/>
      </c>
      <c r="B1111" s="118" t="str">
        <f>IF(Customers!A1111&gt;0,Customers!A1111,"")</f>
        <v/>
      </c>
    </row>
    <row r="1112" spans="1:2" x14ac:dyDescent="0.2">
      <c r="A1112" s="11" t="str">
        <f>IF(Customers!B1112&gt;0,Customers!B1112,"")</f>
        <v/>
      </c>
      <c r="B1112" s="118" t="str">
        <f>IF(Customers!A1112&gt;0,Customers!A1112,"")</f>
        <v/>
      </c>
    </row>
    <row r="1113" spans="1:2" x14ac:dyDescent="0.2">
      <c r="A1113" s="11" t="str">
        <f>IF(Customers!B1113&gt;0,Customers!B1113,"")</f>
        <v/>
      </c>
      <c r="B1113" s="118" t="str">
        <f>IF(Customers!A1113&gt;0,Customers!A1113,"")</f>
        <v/>
      </c>
    </row>
    <row r="1114" spans="1:2" x14ac:dyDescent="0.2">
      <c r="A1114" s="11" t="str">
        <f>IF(Customers!B1114&gt;0,Customers!B1114,"")</f>
        <v/>
      </c>
      <c r="B1114" s="118" t="str">
        <f>IF(Customers!A1114&gt;0,Customers!A1114,"")</f>
        <v/>
      </c>
    </row>
    <row r="1115" spans="1:2" x14ac:dyDescent="0.2">
      <c r="A1115" s="11" t="str">
        <f>IF(Customers!B1115&gt;0,Customers!B1115,"")</f>
        <v/>
      </c>
      <c r="B1115" s="118" t="str">
        <f>IF(Customers!A1115&gt;0,Customers!A1115,"")</f>
        <v/>
      </c>
    </row>
    <row r="1116" spans="1:2" x14ac:dyDescent="0.2">
      <c r="A1116" s="11" t="str">
        <f>IF(Customers!B1116&gt;0,Customers!B1116,"")</f>
        <v/>
      </c>
      <c r="B1116" s="118" t="str">
        <f>IF(Customers!A1116&gt;0,Customers!A1116,"")</f>
        <v/>
      </c>
    </row>
    <row r="1117" spans="1:2" x14ac:dyDescent="0.2">
      <c r="A1117" s="11" t="str">
        <f>IF(Customers!B1117&gt;0,Customers!B1117,"")</f>
        <v/>
      </c>
      <c r="B1117" s="118" t="str">
        <f>IF(Customers!A1117&gt;0,Customers!A1117,"")</f>
        <v/>
      </c>
    </row>
    <row r="1118" spans="1:2" x14ac:dyDescent="0.2">
      <c r="A1118" s="11" t="str">
        <f>IF(Customers!B1118&gt;0,Customers!B1118,"")</f>
        <v/>
      </c>
      <c r="B1118" s="118" t="str">
        <f>IF(Customers!A1118&gt;0,Customers!A1118,"")</f>
        <v/>
      </c>
    </row>
    <row r="1119" spans="1:2" x14ac:dyDescent="0.2">
      <c r="A1119" s="11" t="str">
        <f>IF(Customers!B1119&gt;0,Customers!B1119,"")</f>
        <v/>
      </c>
      <c r="B1119" s="118" t="str">
        <f>IF(Customers!A1119&gt;0,Customers!A1119,"")</f>
        <v/>
      </c>
    </row>
    <row r="1120" spans="1:2" x14ac:dyDescent="0.2">
      <c r="A1120" s="11" t="str">
        <f>IF(Customers!B1120&gt;0,Customers!B1120,"")</f>
        <v/>
      </c>
      <c r="B1120" s="118" t="str">
        <f>IF(Customers!A1120&gt;0,Customers!A1120,"")</f>
        <v/>
      </c>
    </row>
    <row r="1121" spans="1:2" x14ac:dyDescent="0.2">
      <c r="A1121" s="11" t="str">
        <f>IF(Customers!B1121&gt;0,Customers!B1121,"")</f>
        <v/>
      </c>
      <c r="B1121" s="118" t="str">
        <f>IF(Customers!A1121&gt;0,Customers!A1121,"")</f>
        <v/>
      </c>
    </row>
    <row r="1122" spans="1:2" x14ac:dyDescent="0.2">
      <c r="A1122" s="11" t="str">
        <f>IF(Customers!B1122&gt;0,Customers!B1122,"")</f>
        <v/>
      </c>
      <c r="B1122" s="118" t="str">
        <f>IF(Customers!A1122&gt;0,Customers!A1122,"")</f>
        <v/>
      </c>
    </row>
    <row r="1123" spans="1:2" x14ac:dyDescent="0.2">
      <c r="A1123" s="11" t="str">
        <f>IF(Customers!B1123&gt;0,Customers!B1123,"")</f>
        <v/>
      </c>
      <c r="B1123" s="118" t="str">
        <f>IF(Customers!A1123&gt;0,Customers!A1123,"")</f>
        <v/>
      </c>
    </row>
    <row r="1124" spans="1:2" x14ac:dyDescent="0.2">
      <c r="A1124" s="11" t="str">
        <f>IF(Customers!B1124&gt;0,Customers!B1124,"")</f>
        <v/>
      </c>
      <c r="B1124" s="118" t="str">
        <f>IF(Customers!A1124&gt;0,Customers!A1124,"")</f>
        <v/>
      </c>
    </row>
    <row r="1125" spans="1:2" x14ac:dyDescent="0.2">
      <c r="A1125" s="11" t="str">
        <f>IF(Customers!B1125&gt;0,Customers!B1125,"")</f>
        <v/>
      </c>
      <c r="B1125" s="118" t="str">
        <f>IF(Customers!A1125&gt;0,Customers!A1125,"")</f>
        <v/>
      </c>
    </row>
    <row r="1126" spans="1:2" x14ac:dyDescent="0.2">
      <c r="A1126" s="11" t="str">
        <f>IF(Customers!B1126&gt;0,Customers!B1126,"")</f>
        <v/>
      </c>
      <c r="B1126" s="118" t="str">
        <f>IF(Customers!A1126&gt;0,Customers!A1126,"")</f>
        <v/>
      </c>
    </row>
    <row r="1127" spans="1:2" x14ac:dyDescent="0.2">
      <c r="A1127" s="11" t="str">
        <f>IF(Customers!B1127&gt;0,Customers!B1127,"")</f>
        <v/>
      </c>
      <c r="B1127" s="118" t="str">
        <f>IF(Customers!A1127&gt;0,Customers!A1127,"")</f>
        <v/>
      </c>
    </row>
    <row r="1128" spans="1:2" x14ac:dyDescent="0.2">
      <c r="A1128" s="11" t="str">
        <f>IF(Customers!B1128&gt;0,Customers!B1128,"")</f>
        <v/>
      </c>
      <c r="B1128" s="118" t="str">
        <f>IF(Customers!A1128&gt;0,Customers!A1128,"")</f>
        <v/>
      </c>
    </row>
    <row r="1129" spans="1:2" x14ac:dyDescent="0.2">
      <c r="A1129" s="11" t="str">
        <f>IF(Customers!B1129&gt;0,Customers!B1129,"")</f>
        <v/>
      </c>
      <c r="B1129" s="118" t="str">
        <f>IF(Customers!A1129&gt;0,Customers!A1129,"")</f>
        <v/>
      </c>
    </row>
    <row r="1130" spans="1:2" x14ac:dyDescent="0.2">
      <c r="A1130" s="11" t="str">
        <f>IF(Customers!B1130&gt;0,Customers!B1130,"")</f>
        <v/>
      </c>
      <c r="B1130" s="118" t="str">
        <f>IF(Customers!A1130&gt;0,Customers!A1130,"")</f>
        <v/>
      </c>
    </row>
    <row r="1131" spans="1:2" x14ac:dyDescent="0.2">
      <c r="A1131" s="11" t="str">
        <f>IF(Customers!B1131&gt;0,Customers!B1131,"")</f>
        <v/>
      </c>
      <c r="B1131" s="118" t="str">
        <f>IF(Customers!A1131&gt;0,Customers!A1131,"")</f>
        <v/>
      </c>
    </row>
    <row r="1132" spans="1:2" x14ac:dyDescent="0.2">
      <c r="A1132" s="11" t="str">
        <f>IF(Customers!B1132&gt;0,Customers!B1132,"")</f>
        <v/>
      </c>
      <c r="B1132" s="118" t="str">
        <f>IF(Customers!A1132&gt;0,Customers!A1132,"")</f>
        <v/>
      </c>
    </row>
    <row r="1133" spans="1:2" x14ac:dyDescent="0.2">
      <c r="A1133" s="11" t="str">
        <f>IF(Customers!B1133&gt;0,Customers!B1133,"")</f>
        <v/>
      </c>
      <c r="B1133" s="118" t="str">
        <f>IF(Customers!A1133&gt;0,Customers!A1133,"")</f>
        <v/>
      </c>
    </row>
    <row r="1134" spans="1:2" x14ac:dyDescent="0.2">
      <c r="A1134" s="11" t="str">
        <f>IF(Customers!B1134&gt;0,Customers!B1134,"")</f>
        <v/>
      </c>
      <c r="B1134" s="118" t="str">
        <f>IF(Customers!A1134&gt;0,Customers!A1134,"")</f>
        <v/>
      </c>
    </row>
    <row r="1135" spans="1:2" x14ac:dyDescent="0.2">
      <c r="A1135" s="11" t="str">
        <f>IF(Customers!B1135&gt;0,Customers!B1135,"")</f>
        <v/>
      </c>
      <c r="B1135" s="118" t="str">
        <f>IF(Customers!A1135&gt;0,Customers!A1135,"")</f>
        <v/>
      </c>
    </row>
    <row r="1136" spans="1:2" x14ac:dyDescent="0.2">
      <c r="A1136" s="11" t="str">
        <f>IF(Customers!B1136&gt;0,Customers!B1136,"")</f>
        <v/>
      </c>
      <c r="B1136" s="118" t="str">
        <f>IF(Customers!A1136&gt;0,Customers!A1136,"")</f>
        <v/>
      </c>
    </row>
    <row r="1137" spans="1:2" x14ac:dyDescent="0.2">
      <c r="A1137" s="11" t="str">
        <f>IF(Customers!B1137&gt;0,Customers!B1137,"")</f>
        <v/>
      </c>
      <c r="B1137" s="118" t="str">
        <f>IF(Customers!A1137&gt;0,Customers!A1137,"")</f>
        <v/>
      </c>
    </row>
    <row r="1138" spans="1:2" x14ac:dyDescent="0.2">
      <c r="A1138" s="11" t="str">
        <f>IF(Customers!B1138&gt;0,Customers!B1138,"")</f>
        <v/>
      </c>
      <c r="B1138" s="118" t="str">
        <f>IF(Customers!A1138&gt;0,Customers!A1138,"")</f>
        <v/>
      </c>
    </row>
    <row r="1139" spans="1:2" x14ac:dyDescent="0.2">
      <c r="A1139" s="11" t="str">
        <f>IF(Customers!B1139&gt;0,Customers!B1139,"")</f>
        <v/>
      </c>
      <c r="B1139" s="118" t="str">
        <f>IF(Customers!A1139&gt;0,Customers!A1139,"")</f>
        <v/>
      </c>
    </row>
    <row r="1140" spans="1:2" x14ac:dyDescent="0.2">
      <c r="A1140" s="11" t="str">
        <f>IF(Customers!B1140&gt;0,Customers!B1140,"")</f>
        <v/>
      </c>
      <c r="B1140" s="118" t="str">
        <f>IF(Customers!A1140&gt;0,Customers!A1140,"")</f>
        <v/>
      </c>
    </row>
    <row r="1141" spans="1:2" x14ac:dyDescent="0.2">
      <c r="A1141" s="11" t="str">
        <f>IF(Customers!B1141&gt;0,Customers!B1141,"")</f>
        <v/>
      </c>
      <c r="B1141" s="118" t="str">
        <f>IF(Customers!A1141&gt;0,Customers!A1141,"")</f>
        <v/>
      </c>
    </row>
    <row r="1142" spans="1:2" x14ac:dyDescent="0.2">
      <c r="A1142" s="11" t="str">
        <f>IF(Customers!B1142&gt;0,Customers!B1142,"")</f>
        <v/>
      </c>
      <c r="B1142" s="118" t="str">
        <f>IF(Customers!A1142&gt;0,Customers!A1142,"")</f>
        <v/>
      </c>
    </row>
    <row r="1143" spans="1:2" x14ac:dyDescent="0.2">
      <c r="A1143" s="11" t="str">
        <f>IF(Customers!B1143&gt;0,Customers!B1143,"")</f>
        <v/>
      </c>
      <c r="B1143" s="118" t="str">
        <f>IF(Customers!A1143&gt;0,Customers!A1143,"")</f>
        <v/>
      </c>
    </row>
    <row r="1144" spans="1:2" x14ac:dyDescent="0.2">
      <c r="A1144" s="11" t="str">
        <f>IF(Customers!B1144&gt;0,Customers!B1144,"")</f>
        <v/>
      </c>
      <c r="B1144" s="118" t="str">
        <f>IF(Customers!A1144&gt;0,Customers!A1144,"")</f>
        <v/>
      </c>
    </row>
    <row r="1145" spans="1:2" x14ac:dyDescent="0.2">
      <c r="A1145" s="11" t="str">
        <f>IF(Customers!B1145&gt;0,Customers!B1145,"")</f>
        <v/>
      </c>
      <c r="B1145" s="118" t="str">
        <f>IF(Customers!A1145&gt;0,Customers!A1145,"")</f>
        <v/>
      </c>
    </row>
    <row r="1146" spans="1:2" x14ac:dyDescent="0.2">
      <c r="A1146" s="11" t="str">
        <f>IF(Customers!B1146&gt;0,Customers!B1146,"")</f>
        <v/>
      </c>
      <c r="B1146" s="118" t="str">
        <f>IF(Customers!A1146&gt;0,Customers!A1146,"")</f>
        <v/>
      </c>
    </row>
    <row r="1147" spans="1:2" x14ac:dyDescent="0.2">
      <c r="A1147" s="11" t="str">
        <f>IF(Customers!B1147&gt;0,Customers!B1147,"")</f>
        <v/>
      </c>
      <c r="B1147" s="118" t="str">
        <f>IF(Customers!A1147&gt;0,Customers!A1147,"")</f>
        <v/>
      </c>
    </row>
    <row r="1148" spans="1:2" x14ac:dyDescent="0.2">
      <c r="A1148" s="11" t="str">
        <f>IF(Customers!B1148&gt;0,Customers!B1148,"")</f>
        <v/>
      </c>
      <c r="B1148" s="118" t="str">
        <f>IF(Customers!A1148&gt;0,Customers!A1148,"")</f>
        <v/>
      </c>
    </row>
    <row r="1149" spans="1:2" x14ac:dyDescent="0.2">
      <c r="A1149" s="11" t="str">
        <f>IF(Customers!B1149&gt;0,Customers!B1149,"")</f>
        <v/>
      </c>
      <c r="B1149" s="118" t="str">
        <f>IF(Customers!A1149&gt;0,Customers!A1149,"")</f>
        <v/>
      </c>
    </row>
    <row r="1150" spans="1:2" x14ac:dyDescent="0.2">
      <c r="A1150" s="11" t="str">
        <f>IF(Customers!B1150&gt;0,Customers!B1150,"")</f>
        <v/>
      </c>
      <c r="B1150" s="118" t="str">
        <f>IF(Customers!A1150&gt;0,Customers!A1150,"")</f>
        <v/>
      </c>
    </row>
    <row r="1151" spans="1:2" x14ac:dyDescent="0.2">
      <c r="A1151" s="11" t="str">
        <f>IF(Customers!B1151&gt;0,Customers!B1151,"")</f>
        <v/>
      </c>
      <c r="B1151" s="118" t="str">
        <f>IF(Customers!A1151&gt;0,Customers!A1151,"")</f>
        <v/>
      </c>
    </row>
    <row r="1152" spans="1:2" x14ac:dyDescent="0.2">
      <c r="A1152" s="11" t="str">
        <f>IF(Customers!B1152&gt;0,Customers!B1152,"")</f>
        <v/>
      </c>
      <c r="B1152" s="118" t="str">
        <f>IF(Customers!A1152&gt;0,Customers!A1152,"")</f>
        <v/>
      </c>
    </row>
    <row r="1153" spans="1:2" x14ac:dyDescent="0.2">
      <c r="A1153" s="11" t="str">
        <f>IF(Customers!B1153&gt;0,Customers!B1153,"")</f>
        <v/>
      </c>
      <c r="B1153" s="118" t="str">
        <f>IF(Customers!A1153&gt;0,Customers!A1153,"")</f>
        <v/>
      </c>
    </row>
    <row r="1154" spans="1:2" x14ac:dyDescent="0.2">
      <c r="A1154" s="11" t="str">
        <f>IF(Customers!B1154&gt;0,Customers!B1154,"")</f>
        <v/>
      </c>
      <c r="B1154" s="118" t="str">
        <f>IF(Customers!A1154&gt;0,Customers!A1154,"")</f>
        <v/>
      </c>
    </row>
    <row r="1155" spans="1:2" x14ac:dyDescent="0.2">
      <c r="A1155" s="11" t="str">
        <f>IF(Customers!B1155&gt;0,Customers!B1155,"")</f>
        <v/>
      </c>
      <c r="B1155" s="118" t="str">
        <f>IF(Customers!A1155&gt;0,Customers!A1155,"")</f>
        <v/>
      </c>
    </row>
    <row r="1156" spans="1:2" x14ac:dyDescent="0.2">
      <c r="A1156" s="11" t="str">
        <f>IF(Customers!B1156&gt;0,Customers!B1156,"")</f>
        <v/>
      </c>
      <c r="B1156" s="118" t="str">
        <f>IF(Customers!A1156&gt;0,Customers!A1156,"")</f>
        <v/>
      </c>
    </row>
    <row r="1157" spans="1:2" x14ac:dyDescent="0.2">
      <c r="A1157" s="11" t="str">
        <f>IF(Customers!B1157&gt;0,Customers!B1157,"")</f>
        <v/>
      </c>
      <c r="B1157" s="118" t="str">
        <f>IF(Customers!A1157&gt;0,Customers!A1157,"")</f>
        <v/>
      </c>
    </row>
    <row r="1158" spans="1:2" x14ac:dyDescent="0.2">
      <c r="A1158" s="11" t="str">
        <f>IF(Customers!B1158&gt;0,Customers!B1158,"")</f>
        <v/>
      </c>
      <c r="B1158" s="118" t="str">
        <f>IF(Customers!A1158&gt;0,Customers!A1158,"")</f>
        <v/>
      </c>
    </row>
    <row r="1159" spans="1:2" x14ac:dyDescent="0.2">
      <c r="A1159" s="11" t="str">
        <f>IF(Customers!B1159&gt;0,Customers!B1159,"")</f>
        <v/>
      </c>
      <c r="B1159" s="118" t="str">
        <f>IF(Customers!A1159&gt;0,Customers!A1159,"")</f>
        <v/>
      </c>
    </row>
    <row r="1160" spans="1:2" x14ac:dyDescent="0.2">
      <c r="A1160" s="11" t="str">
        <f>IF(Customers!B1160&gt;0,Customers!B1160,"")</f>
        <v/>
      </c>
      <c r="B1160" s="118" t="str">
        <f>IF(Customers!A1160&gt;0,Customers!A1160,"")</f>
        <v/>
      </c>
    </row>
    <row r="1161" spans="1:2" x14ac:dyDescent="0.2">
      <c r="A1161" s="11" t="str">
        <f>IF(Customers!B1161&gt;0,Customers!B1161,"")</f>
        <v/>
      </c>
      <c r="B1161" s="118" t="str">
        <f>IF(Customers!A1161&gt;0,Customers!A1161,"")</f>
        <v/>
      </c>
    </row>
    <row r="1162" spans="1:2" x14ac:dyDescent="0.2">
      <c r="A1162" s="11" t="str">
        <f>IF(Customers!B1162&gt;0,Customers!B1162,"")</f>
        <v/>
      </c>
      <c r="B1162" s="118" t="str">
        <f>IF(Customers!A1162&gt;0,Customers!A1162,"")</f>
        <v/>
      </c>
    </row>
    <row r="1163" spans="1:2" x14ac:dyDescent="0.2">
      <c r="A1163" s="11" t="str">
        <f>IF(Customers!B1163&gt;0,Customers!B1163,"")</f>
        <v/>
      </c>
      <c r="B1163" s="118" t="str">
        <f>IF(Customers!A1163&gt;0,Customers!A1163,"")</f>
        <v/>
      </c>
    </row>
    <row r="1164" spans="1:2" x14ac:dyDescent="0.2">
      <c r="A1164" s="11" t="str">
        <f>IF(Customers!B1164&gt;0,Customers!B1164,"")</f>
        <v/>
      </c>
      <c r="B1164" s="118" t="str">
        <f>IF(Customers!A1164&gt;0,Customers!A1164,"")</f>
        <v/>
      </c>
    </row>
    <row r="1165" spans="1:2" x14ac:dyDescent="0.2">
      <c r="A1165" s="11" t="str">
        <f>IF(Customers!B1165&gt;0,Customers!B1165,"")</f>
        <v/>
      </c>
      <c r="B1165" s="118" t="str">
        <f>IF(Customers!A1165&gt;0,Customers!A1165,"")</f>
        <v/>
      </c>
    </row>
    <row r="1166" spans="1:2" x14ac:dyDescent="0.2">
      <c r="A1166" s="11" t="str">
        <f>IF(Customers!B1166&gt;0,Customers!B1166,"")</f>
        <v/>
      </c>
      <c r="B1166" s="118" t="str">
        <f>IF(Customers!A1166&gt;0,Customers!A1166,"")</f>
        <v/>
      </c>
    </row>
    <row r="1167" spans="1:2" x14ac:dyDescent="0.2">
      <c r="A1167" s="11" t="str">
        <f>IF(Customers!B1167&gt;0,Customers!B1167,"")</f>
        <v/>
      </c>
      <c r="B1167" s="118" t="str">
        <f>IF(Customers!A1167&gt;0,Customers!A1167,"")</f>
        <v/>
      </c>
    </row>
    <row r="1168" spans="1:2" x14ac:dyDescent="0.2">
      <c r="A1168" s="11" t="str">
        <f>IF(Customers!B1168&gt;0,Customers!B1168,"")</f>
        <v/>
      </c>
      <c r="B1168" s="118" t="str">
        <f>IF(Customers!A1168&gt;0,Customers!A1168,"")</f>
        <v/>
      </c>
    </row>
    <row r="1169" spans="1:2" x14ac:dyDescent="0.2">
      <c r="A1169" s="11" t="str">
        <f>IF(Customers!B1169&gt;0,Customers!B1169,"")</f>
        <v/>
      </c>
      <c r="B1169" s="118" t="str">
        <f>IF(Customers!A1169&gt;0,Customers!A1169,"")</f>
        <v/>
      </c>
    </row>
    <row r="1170" spans="1:2" x14ac:dyDescent="0.2">
      <c r="A1170" s="11" t="str">
        <f>IF(Customers!B1170&gt;0,Customers!B1170,"")</f>
        <v/>
      </c>
      <c r="B1170" s="118" t="str">
        <f>IF(Customers!A1170&gt;0,Customers!A1170,"")</f>
        <v/>
      </c>
    </row>
    <row r="1171" spans="1:2" x14ac:dyDescent="0.2">
      <c r="A1171" s="11" t="str">
        <f>IF(Customers!B1171&gt;0,Customers!B1171,"")</f>
        <v/>
      </c>
      <c r="B1171" s="118" t="str">
        <f>IF(Customers!A1171&gt;0,Customers!A1171,"")</f>
        <v/>
      </c>
    </row>
    <row r="1172" spans="1:2" x14ac:dyDescent="0.2">
      <c r="A1172" s="11" t="str">
        <f>IF(Customers!B1172&gt;0,Customers!B1172,"")</f>
        <v/>
      </c>
      <c r="B1172" s="118" t="str">
        <f>IF(Customers!A1172&gt;0,Customers!A1172,"")</f>
        <v/>
      </c>
    </row>
    <row r="1173" spans="1:2" x14ac:dyDescent="0.2">
      <c r="A1173" s="11" t="str">
        <f>IF(Customers!B1173&gt;0,Customers!B1173,"")</f>
        <v/>
      </c>
      <c r="B1173" s="118" t="str">
        <f>IF(Customers!A1173&gt;0,Customers!A1173,"")</f>
        <v/>
      </c>
    </row>
    <row r="1174" spans="1:2" x14ac:dyDescent="0.2">
      <c r="A1174" s="11" t="str">
        <f>IF(Customers!B1174&gt;0,Customers!B1174,"")</f>
        <v/>
      </c>
      <c r="B1174" s="118" t="str">
        <f>IF(Customers!A1174&gt;0,Customers!A1174,"")</f>
        <v/>
      </c>
    </row>
    <row r="1175" spans="1:2" x14ac:dyDescent="0.2">
      <c r="A1175" s="11" t="str">
        <f>IF(Customers!B1175&gt;0,Customers!B1175,"")</f>
        <v/>
      </c>
      <c r="B1175" s="118" t="str">
        <f>IF(Customers!A1175&gt;0,Customers!A1175,"")</f>
        <v/>
      </c>
    </row>
    <row r="1176" spans="1:2" x14ac:dyDescent="0.2">
      <c r="A1176" s="11" t="str">
        <f>IF(Customers!B1176&gt;0,Customers!B1176,"")</f>
        <v/>
      </c>
      <c r="B1176" s="118" t="str">
        <f>IF(Customers!A1176&gt;0,Customers!A1176,"")</f>
        <v/>
      </c>
    </row>
    <row r="1177" spans="1:2" x14ac:dyDescent="0.2">
      <c r="A1177" s="11" t="str">
        <f>IF(Customers!B1177&gt;0,Customers!B1177,"")</f>
        <v/>
      </c>
      <c r="B1177" s="118" t="str">
        <f>IF(Customers!A1177&gt;0,Customers!A1177,"")</f>
        <v/>
      </c>
    </row>
    <row r="1178" spans="1:2" x14ac:dyDescent="0.2">
      <c r="A1178" s="11" t="str">
        <f>IF(Customers!B1178&gt;0,Customers!B1178,"")</f>
        <v/>
      </c>
      <c r="B1178" s="118" t="str">
        <f>IF(Customers!A1178&gt;0,Customers!A1178,"")</f>
        <v/>
      </c>
    </row>
    <row r="1179" spans="1:2" x14ac:dyDescent="0.2">
      <c r="A1179" s="11" t="str">
        <f>IF(Customers!B1179&gt;0,Customers!B1179,"")</f>
        <v/>
      </c>
      <c r="B1179" s="118" t="str">
        <f>IF(Customers!A1179&gt;0,Customers!A1179,"")</f>
        <v/>
      </c>
    </row>
    <row r="1180" spans="1:2" x14ac:dyDescent="0.2">
      <c r="A1180" s="11" t="str">
        <f>IF(Customers!B1180&gt;0,Customers!B1180,"")</f>
        <v/>
      </c>
      <c r="B1180" s="118" t="str">
        <f>IF(Customers!A1180&gt;0,Customers!A1180,"")</f>
        <v/>
      </c>
    </row>
    <row r="1181" spans="1:2" x14ac:dyDescent="0.2">
      <c r="A1181" s="11" t="str">
        <f>IF(Customers!B1181&gt;0,Customers!B1181,"")</f>
        <v/>
      </c>
      <c r="B1181" s="118" t="str">
        <f>IF(Customers!A1181&gt;0,Customers!A1181,"")</f>
        <v/>
      </c>
    </row>
    <row r="1182" spans="1:2" x14ac:dyDescent="0.2">
      <c r="A1182" s="11" t="str">
        <f>IF(Customers!B1182&gt;0,Customers!B1182,"")</f>
        <v/>
      </c>
      <c r="B1182" s="118" t="str">
        <f>IF(Customers!A1182&gt;0,Customers!A1182,"")</f>
        <v/>
      </c>
    </row>
    <row r="1183" spans="1:2" x14ac:dyDescent="0.2">
      <c r="A1183" s="11" t="str">
        <f>IF(Customers!B1183&gt;0,Customers!B1183,"")</f>
        <v/>
      </c>
      <c r="B1183" s="118" t="str">
        <f>IF(Customers!A1183&gt;0,Customers!A1183,"")</f>
        <v/>
      </c>
    </row>
    <row r="1184" spans="1:2" x14ac:dyDescent="0.2">
      <c r="A1184" s="11" t="str">
        <f>IF(Customers!B1184&gt;0,Customers!B1184,"")</f>
        <v/>
      </c>
      <c r="B1184" s="118" t="str">
        <f>IF(Customers!A1184&gt;0,Customers!A1184,"")</f>
        <v/>
      </c>
    </row>
    <row r="1185" spans="1:2" x14ac:dyDescent="0.2">
      <c r="A1185" s="11" t="str">
        <f>IF(Customers!B1185&gt;0,Customers!B1185,"")</f>
        <v/>
      </c>
      <c r="B1185" s="118" t="str">
        <f>IF(Customers!A1185&gt;0,Customers!A1185,"")</f>
        <v/>
      </c>
    </row>
    <row r="1186" spans="1:2" x14ac:dyDescent="0.2">
      <c r="A1186" s="11" t="str">
        <f>IF(Customers!B1186&gt;0,Customers!B1186,"")</f>
        <v/>
      </c>
      <c r="B1186" s="118" t="str">
        <f>IF(Customers!A1186&gt;0,Customers!A1186,"")</f>
        <v/>
      </c>
    </row>
    <row r="1187" spans="1:2" x14ac:dyDescent="0.2">
      <c r="A1187" s="11" t="str">
        <f>IF(Customers!B1187&gt;0,Customers!B1187,"")</f>
        <v/>
      </c>
      <c r="B1187" s="118" t="str">
        <f>IF(Customers!A1187&gt;0,Customers!A1187,"")</f>
        <v/>
      </c>
    </row>
    <row r="1188" spans="1:2" x14ac:dyDescent="0.2">
      <c r="A1188" s="11" t="str">
        <f>IF(Customers!B1188&gt;0,Customers!B1188,"")</f>
        <v/>
      </c>
      <c r="B1188" s="118" t="str">
        <f>IF(Customers!A1188&gt;0,Customers!A1188,"")</f>
        <v/>
      </c>
    </row>
    <row r="1189" spans="1:2" x14ac:dyDescent="0.2">
      <c r="A1189" s="11" t="str">
        <f>IF(Customers!B1189&gt;0,Customers!B1189,"")</f>
        <v/>
      </c>
      <c r="B1189" s="118" t="str">
        <f>IF(Customers!A1189&gt;0,Customers!A1189,"")</f>
        <v/>
      </c>
    </row>
    <row r="1190" spans="1:2" x14ac:dyDescent="0.2">
      <c r="A1190" s="11" t="str">
        <f>IF(Customers!B1190&gt;0,Customers!B1190,"")</f>
        <v/>
      </c>
      <c r="B1190" s="118" t="str">
        <f>IF(Customers!A1190&gt;0,Customers!A1190,"")</f>
        <v/>
      </c>
    </row>
    <row r="1191" spans="1:2" x14ac:dyDescent="0.2">
      <c r="A1191" s="11" t="str">
        <f>IF(Customers!B1191&gt;0,Customers!B1191,"")</f>
        <v/>
      </c>
      <c r="B1191" s="118" t="str">
        <f>IF(Customers!A1191&gt;0,Customers!A1191,"")</f>
        <v/>
      </c>
    </row>
    <row r="1192" spans="1:2" x14ac:dyDescent="0.2">
      <c r="A1192" s="11" t="str">
        <f>IF(Customers!B1192&gt;0,Customers!B1192,"")</f>
        <v/>
      </c>
      <c r="B1192" s="118" t="str">
        <f>IF(Customers!A1192&gt;0,Customers!A1192,"")</f>
        <v/>
      </c>
    </row>
    <row r="1193" spans="1:2" x14ac:dyDescent="0.2">
      <c r="A1193" s="11" t="str">
        <f>IF(Customers!B1193&gt;0,Customers!B1193,"")</f>
        <v/>
      </c>
      <c r="B1193" s="118" t="str">
        <f>IF(Customers!A1193&gt;0,Customers!A1193,"")</f>
        <v/>
      </c>
    </row>
    <row r="1194" spans="1:2" x14ac:dyDescent="0.2">
      <c r="A1194" s="11" t="str">
        <f>IF(Customers!B1194&gt;0,Customers!B1194,"")</f>
        <v/>
      </c>
      <c r="B1194" s="118" t="str">
        <f>IF(Customers!A1194&gt;0,Customers!A1194,"")</f>
        <v/>
      </c>
    </row>
    <row r="1195" spans="1:2" x14ac:dyDescent="0.2">
      <c r="A1195" s="11" t="str">
        <f>IF(Customers!B1195&gt;0,Customers!B1195,"")</f>
        <v/>
      </c>
      <c r="B1195" s="118" t="str">
        <f>IF(Customers!A1195&gt;0,Customers!A1195,"")</f>
        <v/>
      </c>
    </row>
    <row r="1196" spans="1:2" x14ac:dyDescent="0.2">
      <c r="A1196" s="11" t="str">
        <f>IF(Customers!B1196&gt;0,Customers!B1196,"")</f>
        <v/>
      </c>
      <c r="B1196" s="118" t="str">
        <f>IF(Customers!A1196&gt;0,Customers!A1196,"")</f>
        <v/>
      </c>
    </row>
    <row r="1197" spans="1:2" x14ac:dyDescent="0.2">
      <c r="A1197" s="11" t="str">
        <f>IF(Customers!B1197&gt;0,Customers!B1197,"")</f>
        <v/>
      </c>
      <c r="B1197" s="118" t="str">
        <f>IF(Customers!A1197&gt;0,Customers!A1197,"")</f>
        <v/>
      </c>
    </row>
    <row r="1198" spans="1:2" x14ac:dyDescent="0.2">
      <c r="A1198" s="11" t="str">
        <f>IF(Customers!B1198&gt;0,Customers!B1198,"")</f>
        <v/>
      </c>
      <c r="B1198" s="118" t="str">
        <f>IF(Customers!A1198&gt;0,Customers!A1198,"")</f>
        <v/>
      </c>
    </row>
    <row r="1199" spans="1:2" x14ac:dyDescent="0.2">
      <c r="A1199" s="11" t="str">
        <f>IF(Customers!B1199&gt;0,Customers!B1199,"")</f>
        <v/>
      </c>
      <c r="B1199" s="118" t="str">
        <f>IF(Customers!A1199&gt;0,Customers!A1199,"")</f>
        <v/>
      </c>
    </row>
    <row r="1200" spans="1:2" x14ac:dyDescent="0.2">
      <c r="A1200" s="11" t="str">
        <f>IF(Customers!B1200&gt;0,Customers!B1200,"")</f>
        <v/>
      </c>
      <c r="B1200" s="118" t="str">
        <f>IF(Customers!A1200&gt;0,Customers!A1200,"")</f>
        <v/>
      </c>
    </row>
    <row r="1201" spans="1:2" x14ac:dyDescent="0.2">
      <c r="A1201" s="11" t="str">
        <f>IF(Customers!B1201&gt;0,Customers!B1201,"")</f>
        <v/>
      </c>
      <c r="B1201" s="118" t="str">
        <f>IF(Customers!A1201&gt;0,Customers!A1201,"")</f>
        <v/>
      </c>
    </row>
    <row r="1202" spans="1:2" x14ac:dyDescent="0.2">
      <c r="A1202" s="11" t="str">
        <f>IF(Customers!B1202&gt;0,Customers!B1202,"")</f>
        <v/>
      </c>
      <c r="B1202" s="118" t="str">
        <f>IF(Customers!A1202&gt;0,Customers!A1202,"")</f>
        <v/>
      </c>
    </row>
    <row r="1203" spans="1:2" x14ac:dyDescent="0.2">
      <c r="A1203" s="11" t="str">
        <f>IF(Customers!B1203&gt;0,Customers!B1203,"")</f>
        <v/>
      </c>
      <c r="B1203" s="118" t="str">
        <f>IF(Customers!A1203&gt;0,Customers!A1203,"")</f>
        <v/>
      </c>
    </row>
    <row r="1204" spans="1:2" x14ac:dyDescent="0.2">
      <c r="A1204" s="11" t="str">
        <f>IF(Customers!B1204&gt;0,Customers!B1204,"")</f>
        <v/>
      </c>
      <c r="B1204" s="118" t="str">
        <f>IF(Customers!A1204&gt;0,Customers!A1204,"")</f>
        <v/>
      </c>
    </row>
    <row r="1205" spans="1:2" x14ac:dyDescent="0.2">
      <c r="A1205" s="11" t="str">
        <f>IF(Customers!B1205&gt;0,Customers!B1205,"")</f>
        <v/>
      </c>
      <c r="B1205" s="118" t="str">
        <f>IF(Customers!A1205&gt;0,Customers!A1205,"")</f>
        <v/>
      </c>
    </row>
    <row r="1206" spans="1:2" x14ac:dyDescent="0.2">
      <c r="A1206" s="11" t="str">
        <f>IF(Customers!B1206&gt;0,Customers!B1206,"")</f>
        <v/>
      </c>
      <c r="B1206" s="118" t="str">
        <f>IF(Customers!A1206&gt;0,Customers!A1206,"")</f>
        <v/>
      </c>
    </row>
    <row r="1207" spans="1:2" x14ac:dyDescent="0.2">
      <c r="A1207" s="11" t="str">
        <f>IF(Customers!B1207&gt;0,Customers!B1207,"")</f>
        <v/>
      </c>
      <c r="B1207" s="118" t="str">
        <f>IF(Customers!A1207&gt;0,Customers!A1207,"")</f>
        <v/>
      </c>
    </row>
    <row r="1208" spans="1:2" x14ac:dyDescent="0.2">
      <c r="A1208" s="11" t="str">
        <f>IF(Customers!B1208&gt;0,Customers!B1208,"")</f>
        <v/>
      </c>
      <c r="B1208" s="118" t="str">
        <f>IF(Customers!A1208&gt;0,Customers!A1208,"")</f>
        <v/>
      </c>
    </row>
    <row r="1209" spans="1:2" x14ac:dyDescent="0.2">
      <c r="A1209" s="11" t="str">
        <f>IF(Customers!B1209&gt;0,Customers!B1209,"")</f>
        <v/>
      </c>
      <c r="B1209" s="118" t="str">
        <f>IF(Customers!A1209&gt;0,Customers!A1209,"")</f>
        <v/>
      </c>
    </row>
    <row r="1210" spans="1:2" x14ac:dyDescent="0.2">
      <c r="A1210" s="11" t="str">
        <f>IF(Customers!B1210&gt;0,Customers!B1210,"")</f>
        <v/>
      </c>
      <c r="B1210" s="118" t="str">
        <f>IF(Customers!A1210&gt;0,Customers!A1210,"")</f>
        <v/>
      </c>
    </row>
    <row r="1211" spans="1:2" x14ac:dyDescent="0.2">
      <c r="A1211" s="11" t="str">
        <f>IF(Customers!B1211&gt;0,Customers!B1211,"")</f>
        <v/>
      </c>
      <c r="B1211" s="118" t="str">
        <f>IF(Customers!A1211&gt;0,Customers!A1211,"")</f>
        <v/>
      </c>
    </row>
    <row r="1212" spans="1:2" x14ac:dyDescent="0.2">
      <c r="A1212" s="11" t="str">
        <f>IF(Customers!B1212&gt;0,Customers!B1212,"")</f>
        <v/>
      </c>
      <c r="B1212" s="118" t="str">
        <f>IF(Customers!A1212&gt;0,Customers!A1212,"")</f>
        <v/>
      </c>
    </row>
    <row r="1213" spans="1:2" x14ac:dyDescent="0.2">
      <c r="A1213" s="11" t="str">
        <f>IF(Customers!B1213&gt;0,Customers!B1213,"")</f>
        <v/>
      </c>
      <c r="B1213" s="118" t="str">
        <f>IF(Customers!A1213&gt;0,Customers!A1213,"")</f>
        <v/>
      </c>
    </row>
    <row r="1214" spans="1:2" x14ac:dyDescent="0.2">
      <c r="A1214" s="11" t="str">
        <f>IF(Customers!B1214&gt;0,Customers!B1214,"")</f>
        <v/>
      </c>
      <c r="B1214" s="118" t="str">
        <f>IF(Customers!A1214&gt;0,Customers!A1214,"")</f>
        <v/>
      </c>
    </row>
    <row r="1215" spans="1:2" x14ac:dyDescent="0.2">
      <c r="A1215" s="11" t="str">
        <f>IF(Customers!B1215&gt;0,Customers!B1215,"")</f>
        <v/>
      </c>
      <c r="B1215" s="118" t="str">
        <f>IF(Customers!A1215&gt;0,Customers!A1215,"")</f>
        <v/>
      </c>
    </row>
    <row r="1216" spans="1:2" x14ac:dyDescent="0.2">
      <c r="A1216" s="11" t="str">
        <f>IF(Customers!B1216&gt;0,Customers!B1216,"")</f>
        <v/>
      </c>
      <c r="B1216" s="118" t="str">
        <f>IF(Customers!A1216&gt;0,Customers!A1216,"")</f>
        <v/>
      </c>
    </row>
    <row r="1217" spans="1:2" x14ac:dyDescent="0.2">
      <c r="A1217" s="11" t="str">
        <f>IF(Customers!B1217&gt;0,Customers!B1217,"")</f>
        <v/>
      </c>
      <c r="B1217" s="118" t="str">
        <f>IF(Customers!A1217&gt;0,Customers!A1217,"")</f>
        <v/>
      </c>
    </row>
    <row r="1218" spans="1:2" x14ac:dyDescent="0.2">
      <c r="A1218" s="11" t="str">
        <f>IF(Customers!B1218&gt;0,Customers!B1218,"")</f>
        <v/>
      </c>
      <c r="B1218" s="118" t="str">
        <f>IF(Customers!A1218&gt;0,Customers!A1218,"")</f>
        <v/>
      </c>
    </row>
    <row r="1219" spans="1:2" x14ac:dyDescent="0.2">
      <c r="A1219" s="11" t="str">
        <f>IF(Customers!B1219&gt;0,Customers!B1219,"")</f>
        <v/>
      </c>
      <c r="B1219" s="118" t="str">
        <f>IF(Customers!A1219&gt;0,Customers!A1219,"")</f>
        <v/>
      </c>
    </row>
    <row r="1220" spans="1:2" x14ac:dyDescent="0.2">
      <c r="A1220" s="11" t="str">
        <f>IF(Customers!B1220&gt;0,Customers!B1220,"")</f>
        <v/>
      </c>
      <c r="B1220" s="118" t="str">
        <f>IF(Customers!A1220&gt;0,Customers!A1220,"")</f>
        <v/>
      </c>
    </row>
    <row r="1221" spans="1:2" x14ac:dyDescent="0.2">
      <c r="A1221" s="11" t="str">
        <f>IF(Customers!B1221&gt;0,Customers!B1221,"")</f>
        <v/>
      </c>
      <c r="B1221" s="118" t="str">
        <f>IF(Customers!A1221&gt;0,Customers!A1221,"")</f>
        <v/>
      </c>
    </row>
    <row r="1222" spans="1:2" x14ac:dyDescent="0.2">
      <c r="A1222" s="11" t="str">
        <f>IF(Customers!B1222&gt;0,Customers!B1222,"")</f>
        <v/>
      </c>
      <c r="B1222" s="118" t="str">
        <f>IF(Customers!A1222&gt;0,Customers!A1222,"")</f>
        <v/>
      </c>
    </row>
    <row r="1223" spans="1:2" x14ac:dyDescent="0.2">
      <c r="A1223" s="11" t="str">
        <f>IF(Customers!B1223&gt;0,Customers!B1223,"")</f>
        <v/>
      </c>
      <c r="B1223" s="118" t="str">
        <f>IF(Customers!A1223&gt;0,Customers!A1223,"")</f>
        <v/>
      </c>
    </row>
    <row r="1224" spans="1:2" x14ac:dyDescent="0.2">
      <c r="A1224" s="11" t="str">
        <f>IF(Customers!B1224&gt;0,Customers!B1224,"")</f>
        <v/>
      </c>
      <c r="B1224" s="118" t="str">
        <f>IF(Customers!A1224&gt;0,Customers!A1224,"")</f>
        <v/>
      </c>
    </row>
    <row r="1225" spans="1:2" x14ac:dyDescent="0.2">
      <c r="A1225" s="11" t="str">
        <f>IF(Customers!B1225&gt;0,Customers!B1225,"")</f>
        <v/>
      </c>
      <c r="B1225" s="118" t="str">
        <f>IF(Customers!A1225&gt;0,Customers!A1225,"")</f>
        <v/>
      </c>
    </row>
    <row r="1226" spans="1:2" x14ac:dyDescent="0.2">
      <c r="A1226" s="11" t="str">
        <f>IF(Customers!B1226&gt;0,Customers!B1226,"")</f>
        <v/>
      </c>
      <c r="B1226" s="118" t="str">
        <f>IF(Customers!A1226&gt;0,Customers!A1226,"")</f>
        <v/>
      </c>
    </row>
    <row r="1227" spans="1:2" x14ac:dyDescent="0.2">
      <c r="A1227" s="11" t="str">
        <f>IF(Customers!B1227&gt;0,Customers!B1227,"")</f>
        <v/>
      </c>
      <c r="B1227" s="118" t="str">
        <f>IF(Customers!A1227&gt;0,Customers!A1227,"")</f>
        <v/>
      </c>
    </row>
    <row r="1228" spans="1:2" x14ac:dyDescent="0.2">
      <c r="A1228" s="11" t="str">
        <f>IF(Customers!B1228&gt;0,Customers!B1228,"")</f>
        <v/>
      </c>
      <c r="B1228" s="118" t="str">
        <f>IF(Customers!A1228&gt;0,Customers!A1228,"")</f>
        <v/>
      </c>
    </row>
    <row r="1229" spans="1:2" x14ac:dyDescent="0.2">
      <c r="A1229" s="11" t="str">
        <f>IF(Customers!B1229&gt;0,Customers!B1229,"")</f>
        <v/>
      </c>
      <c r="B1229" s="118" t="str">
        <f>IF(Customers!A1229&gt;0,Customers!A1229,"")</f>
        <v/>
      </c>
    </row>
    <row r="1230" spans="1:2" x14ac:dyDescent="0.2">
      <c r="A1230" s="11" t="str">
        <f>IF(Customers!B1230&gt;0,Customers!B1230,"")</f>
        <v/>
      </c>
      <c r="B1230" s="118" t="str">
        <f>IF(Customers!A1230&gt;0,Customers!A1230,"")</f>
        <v/>
      </c>
    </row>
    <row r="1231" spans="1:2" x14ac:dyDescent="0.2">
      <c r="A1231" s="11" t="str">
        <f>IF(Customers!B1231&gt;0,Customers!B1231,"")</f>
        <v/>
      </c>
      <c r="B1231" s="118" t="str">
        <f>IF(Customers!A1231&gt;0,Customers!A1231,"")</f>
        <v/>
      </c>
    </row>
    <row r="1232" spans="1:2" x14ac:dyDescent="0.2">
      <c r="A1232" s="11" t="str">
        <f>IF(Customers!B1232&gt;0,Customers!B1232,"")</f>
        <v/>
      </c>
      <c r="B1232" s="118" t="str">
        <f>IF(Customers!A1232&gt;0,Customers!A1232,"")</f>
        <v/>
      </c>
    </row>
    <row r="1233" spans="1:2" x14ac:dyDescent="0.2">
      <c r="A1233" s="11" t="str">
        <f>IF(Customers!B1233&gt;0,Customers!B1233,"")</f>
        <v/>
      </c>
      <c r="B1233" s="118" t="str">
        <f>IF(Customers!A1233&gt;0,Customers!A1233,"")</f>
        <v/>
      </c>
    </row>
    <row r="1234" spans="1:2" x14ac:dyDescent="0.2">
      <c r="A1234" s="11" t="str">
        <f>IF(Customers!B1234&gt;0,Customers!B1234,"")</f>
        <v/>
      </c>
      <c r="B1234" s="118" t="str">
        <f>IF(Customers!A1234&gt;0,Customers!A1234,"")</f>
        <v/>
      </c>
    </row>
    <row r="1235" spans="1:2" x14ac:dyDescent="0.2">
      <c r="A1235" s="11" t="str">
        <f>IF(Customers!B1235&gt;0,Customers!B1235,"")</f>
        <v/>
      </c>
      <c r="B1235" s="118" t="str">
        <f>IF(Customers!A1235&gt;0,Customers!A1235,"")</f>
        <v/>
      </c>
    </row>
    <row r="1236" spans="1:2" x14ac:dyDescent="0.2">
      <c r="A1236" s="11" t="str">
        <f>IF(Customers!B1236&gt;0,Customers!B1236,"")</f>
        <v/>
      </c>
      <c r="B1236" s="118" t="str">
        <f>IF(Customers!A1236&gt;0,Customers!A1236,"")</f>
        <v/>
      </c>
    </row>
    <row r="1237" spans="1:2" x14ac:dyDescent="0.2">
      <c r="A1237" s="11" t="str">
        <f>IF(Customers!B1237&gt;0,Customers!B1237,"")</f>
        <v/>
      </c>
      <c r="B1237" s="118" t="str">
        <f>IF(Customers!A1237&gt;0,Customers!A1237,"")</f>
        <v/>
      </c>
    </row>
    <row r="1238" spans="1:2" x14ac:dyDescent="0.2">
      <c r="A1238" s="11" t="str">
        <f>IF(Customers!B1238&gt;0,Customers!B1238,"")</f>
        <v/>
      </c>
      <c r="B1238" s="118" t="str">
        <f>IF(Customers!A1238&gt;0,Customers!A1238,"")</f>
        <v/>
      </c>
    </row>
    <row r="1239" spans="1:2" x14ac:dyDescent="0.2">
      <c r="A1239" s="11" t="str">
        <f>IF(Customers!B1239&gt;0,Customers!B1239,"")</f>
        <v/>
      </c>
      <c r="B1239" s="118" t="str">
        <f>IF(Customers!A1239&gt;0,Customers!A1239,"")</f>
        <v/>
      </c>
    </row>
    <row r="1240" spans="1:2" x14ac:dyDescent="0.2">
      <c r="A1240" s="11" t="str">
        <f>IF(Customers!B1240&gt;0,Customers!B1240,"")</f>
        <v/>
      </c>
      <c r="B1240" s="118" t="str">
        <f>IF(Customers!A1240&gt;0,Customers!A1240,"")</f>
        <v/>
      </c>
    </row>
    <row r="1241" spans="1:2" x14ac:dyDescent="0.2">
      <c r="A1241" s="11" t="str">
        <f>IF(Customers!B1241&gt;0,Customers!B1241,"")</f>
        <v/>
      </c>
      <c r="B1241" s="118" t="str">
        <f>IF(Customers!A1241&gt;0,Customers!A1241,"")</f>
        <v/>
      </c>
    </row>
    <row r="1242" spans="1:2" x14ac:dyDescent="0.2">
      <c r="A1242" s="11" t="str">
        <f>IF(Customers!B1242&gt;0,Customers!B1242,"")</f>
        <v/>
      </c>
      <c r="B1242" s="118" t="str">
        <f>IF(Customers!A1242&gt;0,Customers!A1242,"")</f>
        <v/>
      </c>
    </row>
    <row r="1243" spans="1:2" x14ac:dyDescent="0.2">
      <c r="A1243" s="11" t="str">
        <f>IF(Customers!B1243&gt;0,Customers!B1243,"")</f>
        <v/>
      </c>
      <c r="B1243" s="118" t="str">
        <f>IF(Customers!A1243&gt;0,Customers!A1243,"")</f>
        <v/>
      </c>
    </row>
    <row r="1244" spans="1:2" x14ac:dyDescent="0.2">
      <c r="A1244" s="11" t="str">
        <f>IF(Customers!B1244&gt;0,Customers!B1244,"")</f>
        <v/>
      </c>
      <c r="B1244" s="118" t="str">
        <f>IF(Customers!A1244&gt;0,Customers!A1244,"")</f>
        <v/>
      </c>
    </row>
    <row r="1245" spans="1:2" x14ac:dyDescent="0.2">
      <c r="A1245" s="11" t="str">
        <f>IF(Customers!B1245&gt;0,Customers!B1245,"")</f>
        <v/>
      </c>
      <c r="B1245" s="118" t="str">
        <f>IF(Customers!A1245&gt;0,Customers!A1245,"")</f>
        <v/>
      </c>
    </row>
    <row r="1246" spans="1:2" x14ac:dyDescent="0.2">
      <c r="A1246" s="11" t="str">
        <f>IF(Customers!B1246&gt;0,Customers!B1246,"")</f>
        <v/>
      </c>
      <c r="B1246" s="118" t="str">
        <f>IF(Customers!A1246&gt;0,Customers!A1246,"")</f>
        <v/>
      </c>
    </row>
    <row r="1247" spans="1:2" x14ac:dyDescent="0.2">
      <c r="A1247" s="11" t="str">
        <f>IF(Customers!B1247&gt;0,Customers!B1247,"")</f>
        <v/>
      </c>
      <c r="B1247" s="118" t="str">
        <f>IF(Customers!A1247&gt;0,Customers!A1247,"")</f>
        <v/>
      </c>
    </row>
    <row r="1248" spans="1:2" x14ac:dyDescent="0.2">
      <c r="A1248" s="11" t="str">
        <f>IF(Customers!B1248&gt;0,Customers!B1248,"")</f>
        <v/>
      </c>
      <c r="B1248" s="118" t="str">
        <f>IF(Customers!A1248&gt;0,Customers!A1248,"")</f>
        <v/>
      </c>
    </row>
    <row r="1249" spans="1:2" x14ac:dyDescent="0.2">
      <c r="A1249" s="11" t="str">
        <f>IF(Customers!B1249&gt;0,Customers!B1249,"")</f>
        <v/>
      </c>
      <c r="B1249" s="118" t="str">
        <f>IF(Customers!A1249&gt;0,Customers!A1249,"")</f>
        <v/>
      </c>
    </row>
    <row r="1250" spans="1:2" x14ac:dyDescent="0.2">
      <c r="A1250" s="11" t="str">
        <f>IF(Customers!B1250&gt;0,Customers!B1250,"")</f>
        <v/>
      </c>
      <c r="B1250" s="118" t="str">
        <f>IF(Customers!A1250&gt;0,Customers!A1250,"")</f>
        <v/>
      </c>
    </row>
    <row r="1251" spans="1:2" x14ac:dyDescent="0.2">
      <c r="A1251" s="11" t="str">
        <f>IF(Customers!B1251&gt;0,Customers!B1251,"")</f>
        <v/>
      </c>
      <c r="B1251" s="118" t="str">
        <f>IF(Customers!A1251&gt;0,Customers!A1251,"")</f>
        <v/>
      </c>
    </row>
    <row r="1252" spans="1:2" x14ac:dyDescent="0.2">
      <c r="A1252" s="11" t="str">
        <f>IF(Customers!B1252&gt;0,Customers!B1252,"")</f>
        <v/>
      </c>
      <c r="B1252" s="118" t="str">
        <f>IF(Customers!A1252&gt;0,Customers!A1252,"")</f>
        <v/>
      </c>
    </row>
    <row r="1253" spans="1:2" x14ac:dyDescent="0.2">
      <c r="A1253" s="11" t="str">
        <f>IF(Customers!B1253&gt;0,Customers!B1253,"")</f>
        <v/>
      </c>
      <c r="B1253" s="118" t="str">
        <f>IF(Customers!A1253&gt;0,Customers!A1253,"")</f>
        <v/>
      </c>
    </row>
    <row r="1254" spans="1:2" x14ac:dyDescent="0.2">
      <c r="A1254" s="11" t="str">
        <f>IF(Customers!B1254&gt;0,Customers!B1254,"")</f>
        <v/>
      </c>
      <c r="B1254" s="118" t="str">
        <f>IF(Customers!A1254&gt;0,Customers!A1254,"")</f>
        <v/>
      </c>
    </row>
    <row r="1255" spans="1:2" x14ac:dyDescent="0.2">
      <c r="A1255" s="11" t="str">
        <f>IF(Customers!B1255&gt;0,Customers!B1255,"")</f>
        <v/>
      </c>
      <c r="B1255" s="118" t="str">
        <f>IF(Customers!A1255&gt;0,Customers!A1255,"")</f>
        <v/>
      </c>
    </row>
    <row r="1256" spans="1:2" x14ac:dyDescent="0.2">
      <c r="A1256" s="11" t="str">
        <f>IF(Customers!B1256&gt;0,Customers!B1256,"")</f>
        <v/>
      </c>
      <c r="B1256" s="118" t="str">
        <f>IF(Customers!A1256&gt;0,Customers!A1256,"")</f>
        <v/>
      </c>
    </row>
    <row r="1257" spans="1:2" x14ac:dyDescent="0.2">
      <c r="A1257" s="11" t="str">
        <f>IF(Customers!B1257&gt;0,Customers!B1257,"")</f>
        <v/>
      </c>
      <c r="B1257" s="118" t="str">
        <f>IF(Customers!A1257&gt;0,Customers!A1257,"")</f>
        <v/>
      </c>
    </row>
    <row r="1258" spans="1:2" x14ac:dyDescent="0.2">
      <c r="A1258" s="11" t="str">
        <f>IF(Customers!B1258&gt;0,Customers!B1258,"")</f>
        <v/>
      </c>
      <c r="B1258" s="118" t="str">
        <f>IF(Customers!A1258&gt;0,Customers!A1258,"")</f>
        <v/>
      </c>
    </row>
    <row r="1259" spans="1:2" x14ac:dyDescent="0.2">
      <c r="A1259" s="11" t="str">
        <f>IF(Customers!B1259&gt;0,Customers!B1259,"")</f>
        <v/>
      </c>
      <c r="B1259" s="118" t="str">
        <f>IF(Customers!A1259&gt;0,Customers!A1259,"")</f>
        <v/>
      </c>
    </row>
    <row r="1260" spans="1:2" x14ac:dyDescent="0.2">
      <c r="A1260" s="11" t="str">
        <f>IF(Customers!B1260&gt;0,Customers!B1260,"")</f>
        <v/>
      </c>
      <c r="B1260" s="118" t="str">
        <f>IF(Customers!A1260&gt;0,Customers!A1260,"")</f>
        <v/>
      </c>
    </row>
    <row r="1261" spans="1:2" x14ac:dyDescent="0.2">
      <c r="A1261" s="11" t="str">
        <f>IF(Customers!B1261&gt;0,Customers!B1261,"")</f>
        <v/>
      </c>
      <c r="B1261" s="118" t="str">
        <f>IF(Customers!A1261&gt;0,Customers!A1261,"")</f>
        <v/>
      </c>
    </row>
    <row r="1262" spans="1:2" x14ac:dyDescent="0.2">
      <c r="A1262" s="11" t="str">
        <f>IF(Customers!B1262&gt;0,Customers!B1262,"")</f>
        <v/>
      </c>
      <c r="B1262" s="118" t="str">
        <f>IF(Customers!A1262&gt;0,Customers!A1262,"")</f>
        <v/>
      </c>
    </row>
    <row r="1263" spans="1:2" x14ac:dyDescent="0.2">
      <c r="A1263" s="11" t="str">
        <f>IF(Customers!B1263&gt;0,Customers!B1263,"")</f>
        <v/>
      </c>
      <c r="B1263" s="118" t="str">
        <f>IF(Customers!A1263&gt;0,Customers!A1263,"")</f>
        <v/>
      </c>
    </row>
    <row r="1264" spans="1:2" x14ac:dyDescent="0.2">
      <c r="A1264" s="11" t="str">
        <f>IF(Customers!B1264&gt;0,Customers!B1264,"")</f>
        <v/>
      </c>
      <c r="B1264" s="118" t="str">
        <f>IF(Customers!A1264&gt;0,Customers!A1264,"")</f>
        <v/>
      </c>
    </row>
    <row r="1265" spans="1:2" x14ac:dyDescent="0.2">
      <c r="A1265" s="11" t="str">
        <f>IF(Customers!B1265&gt;0,Customers!B1265,"")</f>
        <v/>
      </c>
      <c r="B1265" s="118" t="str">
        <f>IF(Customers!A1265&gt;0,Customers!A1265,"")</f>
        <v/>
      </c>
    </row>
    <row r="1266" spans="1:2" x14ac:dyDescent="0.2">
      <c r="A1266" s="11" t="str">
        <f>IF(Customers!B1266&gt;0,Customers!B1266,"")</f>
        <v/>
      </c>
      <c r="B1266" s="118" t="str">
        <f>IF(Customers!A1266&gt;0,Customers!A1266,"")</f>
        <v/>
      </c>
    </row>
    <row r="1267" spans="1:2" x14ac:dyDescent="0.2">
      <c r="A1267" s="11" t="str">
        <f>IF(Customers!B1267&gt;0,Customers!B1267,"")</f>
        <v/>
      </c>
      <c r="B1267" s="118" t="str">
        <f>IF(Customers!A1267&gt;0,Customers!A1267,"")</f>
        <v/>
      </c>
    </row>
    <row r="1268" spans="1:2" x14ac:dyDescent="0.2">
      <c r="A1268" s="11" t="str">
        <f>IF(Customers!B1268&gt;0,Customers!B1268,"")</f>
        <v/>
      </c>
      <c r="B1268" s="118" t="str">
        <f>IF(Customers!A1268&gt;0,Customers!A1268,"")</f>
        <v/>
      </c>
    </row>
    <row r="1269" spans="1:2" x14ac:dyDescent="0.2">
      <c r="A1269" s="11" t="str">
        <f>IF(Customers!B1269&gt;0,Customers!B1269,"")</f>
        <v/>
      </c>
      <c r="B1269" s="118" t="str">
        <f>IF(Customers!A1269&gt;0,Customers!A1269,"")</f>
        <v/>
      </c>
    </row>
    <row r="1270" spans="1:2" x14ac:dyDescent="0.2">
      <c r="A1270" s="11" t="str">
        <f>IF(Customers!B1270&gt;0,Customers!B1270,"")</f>
        <v/>
      </c>
      <c r="B1270" s="118" t="str">
        <f>IF(Customers!A1270&gt;0,Customers!A1270,"")</f>
        <v/>
      </c>
    </row>
    <row r="1271" spans="1:2" x14ac:dyDescent="0.2">
      <c r="A1271" s="11" t="str">
        <f>IF(Customers!B1271&gt;0,Customers!B1271,"")</f>
        <v/>
      </c>
      <c r="B1271" s="118" t="str">
        <f>IF(Customers!A1271&gt;0,Customers!A1271,"")</f>
        <v/>
      </c>
    </row>
    <row r="1272" spans="1:2" x14ac:dyDescent="0.2">
      <c r="A1272" s="11" t="str">
        <f>IF(Customers!B1272&gt;0,Customers!B1272,"")</f>
        <v/>
      </c>
      <c r="B1272" s="118" t="str">
        <f>IF(Customers!A1272&gt;0,Customers!A1272,"")</f>
        <v/>
      </c>
    </row>
    <row r="1273" spans="1:2" x14ac:dyDescent="0.2">
      <c r="A1273" s="11" t="str">
        <f>IF(Customers!B1273&gt;0,Customers!B1273,"")</f>
        <v/>
      </c>
      <c r="B1273" s="118" t="str">
        <f>IF(Customers!A1273&gt;0,Customers!A1273,"")</f>
        <v/>
      </c>
    </row>
    <row r="1274" spans="1:2" x14ac:dyDescent="0.2">
      <c r="A1274" s="11" t="str">
        <f>IF(Customers!B1274&gt;0,Customers!B1274,"")</f>
        <v/>
      </c>
      <c r="B1274" s="118" t="str">
        <f>IF(Customers!A1274&gt;0,Customers!A1274,"")</f>
        <v/>
      </c>
    </row>
    <row r="1275" spans="1:2" x14ac:dyDescent="0.2">
      <c r="A1275" s="11" t="str">
        <f>IF(Customers!B1275&gt;0,Customers!B1275,"")</f>
        <v/>
      </c>
      <c r="B1275" s="118" t="str">
        <f>IF(Customers!A1275&gt;0,Customers!A1275,"")</f>
        <v/>
      </c>
    </row>
    <row r="1276" spans="1:2" x14ac:dyDescent="0.2">
      <c r="A1276" s="11" t="str">
        <f>IF(Customers!B1276&gt;0,Customers!B1276,"")</f>
        <v/>
      </c>
      <c r="B1276" s="118" t="str">
        <f>IF(Customers!A1276&gt;0,Customers!A1276,"")</f>
        <v/>
      </c>
    </row>
    <row r="1277" spans="1:2" x14ac:dyDescent="0.2">
      <c r="A1277" s="11" t="str">
        <f>IF(Customers!B1277&gt;0,Customers!B1277,"")</f>
        <v/>
      </c>
      <c r="B1277" s="118" t="str">
        <f>IF(Customers!A1277&gt;0,Customers!A1277,"")</f>
        <v/>
      </c>
    </row>
    <row r="1278" spans="1:2" x14ac:dyDescent="0.2">
      <c r="A1278" s="11" t="str">
        <f>IF(Customers!B1278&gt;0,Customers!B1278,"")</f>
        <v/>
      </c>
      <c r="B1278" s="118" t="str">
        <f>IF(Customers!A1278&gt;0,Customers!A1278,"")</f>
        <v/>
      </c>
    </row>
    <row r="1279" spans="1:2" x14ac:dyDescent="0.2">
      <c r="A1279" s="11" t="str">
        <f>IF(Customers!B1279&gt;0,Customers!B1279,"")</f>
        <v/>
      </c>
      <c r="B1279" s="118" t="str">
        <f>IF(Customers!A1279&gt;0,Customers!A1279,"")</f>
        <v/>
      </c>
    </row>
    <row r="1280" spans="1:2" x14ac:dyDescent="0.2">
      <c r="A1280" s="11" t="str">
        <f>IF(Customers!B1280&gt;0,Customers!B1280,"")</f>
        <v/>
      </c>
      <c r="B1280" s="118" t="str">
        <f>IF(Customers!A1280&gt;0,Customers!A1280,"")</f>
        <v/>
      </c>
    </row>
    <row r="1281" spans="1:2" x14ac:dyDescent="0.2">
      <c r="A1281" s="11" t="str">
        <f>IF(Customers!B1281&gt;0,Customers!B1281,"")</f>
        <v/>
      </c>
      <c r="B1281" s="118" t="str">
        <f>IF(Customers!A1281&gt;0,Customers!A1281,"")</f>
        <v/>
      </c>
    </row>
    <row r="1282" spans="1:2" x14ac:dyDescent="0.2">
      <c r="A1282" s="11" t="str">
        <f>IF(Customers!B1282&gt;0,Customers!B1282,"")</f>
        <v/>
      </c>
      <c r="B1282" s="118" t="str">
        <f>IF(Customers!A1282&gt;0,Customers!A1282,"")</f>
        <v/>
      </c>
    </row>
    <row r="1283" spans="1:2" x14ac:dyDescent="0.2">
      <c r="A1283" s="11" t="str">
        <f>IF(Customers!B1283&gt;0,Customers!B1283,"")</f>
        <v/>
      </c>
      <c r="B1283" s="118" t="str">
        <f>IF(Customers!A1283&gt;0,Customers!A1283,"")</f>
        <v/>
      </c>
    </row>
    <row r="1284" spans="1:2" x14ac:dyDescent="0.2">
      <c r="A1284" s="11" t="str">
        <f>IF(Customers!B1284&gt;0,Customers!B1284,"")</f>
        <v/>
      </c>
      <c r="B1284" s="118" t="str">
        <f>IF(Customers!A1284&gt;0,Customers!A1284,"")</f>
        <v/>
      </c>
    </row>
    <row r="1285" spans="1:2" x14ac:dyDescent="0.2">
      <c r="A1285" s="11" t="str">
        <f>IF(Customers!B1285&gt;0,Customers!B1285,"")</f>
        <v/>
      </c>
      <c r="B1285" s="118" t="str">
        <f>IF(Customers!A1285&gt;0,Customers!A1285,"")</f>
        <v/>
      </c>
    </row>
    <row r="1286" spans="1:2" x14ac:dyDescent="0.2">
      <c r="A1286" s="11" t="str">
        <f>IF(Customers!B1286&gt;0,Customers!B1286,"")</f>
        <v/>
      </c>
      <c r="B1286" s="118" t="str">
        <f>IF(Customers!A1286&gt;0,Customers!A1286,"")</f>
        <v/>
      </c>
    </row>
    <row r="1287" spans="1:2" x14ac:dyDescent="0.2">
      <c r="A1287" s="11" t="str">
        <f>IF(Customers!B1287&gt;0,Customers!B1287,"")</f>
        <v/>
      </c>
      <c r="B1287" s="118" t="str">
        <f>IF(Customers!A1287&gt;0,Customers!A1287,"")</f>
        <v/>
      </c>
    </row>
    <row r="1288" spans="1:2" x14ac:dyDescent="0.2">
      <c r="A1288" s="11" t="str">
        <f>IF(Customers!B1288&gt;0,Customers!B1288,"")</f>
        <v/>
      </c>
      <c r="B1288" s="118" t="str">
        <f>IF(Customers!A1288&gt;0,Customers!A1288,"")</f>
        <v/>
      </c>
    </row>
    <row r="1289" spans="1:2" x14ac:dyDescent="0.2">
      <c r="A1289" s="11" t="str">
        <f>IF(Customers!B1289&gt;0,Customers!B1289,"")</f>
        <v/>
      </c>
      <c r="B1289" s="118" t="str">
        <f>IF(Customers!A1289&gt;0,Customers!A1289,"")</f>
        <v/>
      </c>
    </row>
    <row r="1290" spans="1:2" x14ac:dyDescent="0.2">
      <c r="A1290" s="11" t="str">
        <f>IF(Customers!B1290&gt;0,Customers!B1290,"")</f>
        <v/>
      </c>
      <c r="B1290" s="118" t="str">
        <f>IF(Customers!A1290&gt;0,Customers!A1290,"")</f>
        <v/>
      </c>
    </row>
    <row r="1291" spans="1:2" x14ac:dyDescent="0.2">
      <c r="A1291" s="11" t="str">
        <f>IF(Customers!B1291&gt;0,Customers!B1291,"")</f>
        <v/>
      </c>
      <c r="B1291" s="118" t="str">
        <f>IF(Customers!A1291&gt;0,Customers!A1291,"")</f>
        <v/>
      </c>
    </row>
    <row r="1292" spans="1:2" x14ac:dyDescent="0.2">
      <c r="A1292" s="11" t="str">
        <f>IF(Customers!B1292&gt;0,Customers!B1292,"")</f>
        <v/>
      </c>
      <c r="B1292" s="118" t="str">
        <f>IF(Customers!A1292&gt;0,Customers!A1292,"")</f>
        <v/>
      </c>
    </row>
    <row r="1293" spans="1:2" x14ac:dyDescent="0.2">
      <c r="A1293" s="11" t="str">
        <f>IF(Customers!B1293&gt;0,Customers!B1293,"")</f>
        <v/>
      </c>
      <c r="B1293" s="118" t="str">
        <f>IF(Customers!A1293&gt;0,Customers!A1293,"")</f>
        <v/>
      </c>
    </row>
    <row r="1294" spans="1:2" x14ac:dyDescent="0.2">
      <c r="A1294" s="11" t="str">
        <f>IF(Customers!B1294&gt;0,Customers!B1294,"")</f>
        <v/>
      </c>
      <c r="B1294" s="118" t="str">
        <f>IF(Customers!A1294&gt;0,Customers!A1294,"")</f>
        <v/>
      </c>
    </row>
    <row r="1295" spans="1:2" x14ac:dyDescent="0.2">
      <c r="A1295" s="11" t="str">
        <f>IF(Customers!B1295&gt;0,Customers!B1295,"")</f>
        <v/>
      </c>
      <c r="B1295" s="118" t="str">
        <f>IF(Customers!A1295&gt;0,Customers!A1295,"")</f>
        <v/>
      </c>
    </row>
    <row r="1296" spans="1:2" x14ac:dyDescent="0.2">
      <c r="A1296" s="11" t="str">
        <f>IF(Customers!B1296&gt;0,Customers!B1296,"")</f>
        <v/>
      </c>
      <c r="B1296" s="118" t="str">
        <f>IF(Customers!A1296&gt;0,Customers!A1296,"")</f>
        <v/>
      </c>
    </row>
    <row r="1297" spans="1:2" x14ac:dyDescent="0.2">
      <c r="A1297" s="11" t="str">
        <f>IF(Customers!B1297&gt;0,Customers!B1297,"")</f>
        <v/>
      </c>
      <c r="B1297" s="118" t="str">
        <f>IF(Customers!A1297&gt;0,Customers!A1297,"")</f>
        <v/>
      </c>
    </row>
    <row r="1298" spans="1:2" x14ac:dyDescent="0.2">
      <c r="A1298" s="11" t="str">
        <f>IF(Customers!B1298&gt;0,Customers!B1298,"")</f>
        <v/>
      </c>
      <c r="B1298" s="118" t="str">
        <f>IF(Customers!A1298&gt;0,Customers!A1298,"")</f>
        <v/>
      </c>
    </row>
    <row r="1299" spans="1:2" x14ac:dyDescent="0.2">
      <c r="A1299" s="11" t="str">
        <f>IF(Customers!B1299&gt;0,Customers!B1299,"")</f>
        <v/>
      </c>
      <c r="B1299" s="118" t="str">
        <f>IF(Customers!A1299&gt;0,Customers!A1299,"")</f>
        <v/>
      </c>
    </row>
    <row r="1300" spans="1:2" x14ac:dyDescent="0.2">
      <c r="A1300" s="11" t="str">
        <f>IF(Customers!B1300&gt;0,Customers!B1300,"")</f>
        <v/>
      </c>
      <c r="B1300" s="118" t="str">
        <f>IF(Customers!A1300&gt;0,Customers!A1300,"")</f>
        <v/>
      </c>
    </row>
    <row r="1301" spans="1:2" x14ac:dyDescent="0.2">
      <c r="A1301" s="11" t="str">
        <f>IF(Customers!B1301&gt;0,Customers!B1301,"")</f>
        <v/>
      </c>
      <c r="B1301" s="118" t="str">
        <f>IF(Customers!A1301&gt;0,Customers!A1301,"")</f>
        <v/>
      </c>
    </row>
    <row r="1302" spans="1:2" x14ac:dyDescent="0.2">
      <c r="A1302" s="11" t="str">
        <f>IF(Customers!B1302&gt;0,Customers!B1302,"")</f>
        <v/>
      </c>
      <c r="B1302" s="118" t="str">
        <f>IF(Customers!A1302&gt;0,Customers!A1302,"")</f>
        <v/>
      </c>
    </row>
    <row r="1303" spans="1:2" x14ac:dyDescent="0.2">
      <c r="A1303" s="11" t="str">
        <f>IF(Customers!B1303&gt;0,Customers!B1303,"")</f>
        <v/>
      </c>
      <c r="B1303" s="118" t="str">
        <f>IF(Customers!A1303&gt;0,Customers!A1303,"")</f>
        <v/>
      </c>
    </row>
    <row r="1304" spans="1:2" x14ac:dyDescent="0.2">
      <c r="A1304" s="11" t="str">
        <f>IF(Customers!B1304&gt;0,Customers!B1304,"")</f>
        <v/>
      </c>
      <c r="B1304" s="118" t="str">
        <f>IF(Customers!A1304&gt;0,Customers!A1304,"")</f>
        <v/>
      </c>
    </row>
    <row r="1305" spans="1:2" x14ac:dyDescent="0.2">
      <c r="A1305" s="11" t="str">
        <f>IF(Customers!B1305&gt;0,Customers!B1305,"")</f>
        <v/>
      </c>
      <c r="B1305" s="118" t="str">
        <f>IF(Customers!A1305&gt;0,Customers!A1305,"")</f>
        <v/>
      </c>
    </row>
    <row r="1306" spans="1:2" x14ac:dyDescent="0.2">
      <c r="A1306" s="11" t="str">
        <f>IF(Customers!B1306&gt;0,Customers!B1306,"")</f>
        <v/>
      </c>
      <c r="B1306" s="118" t="str">
        <f>IF(Customers!A1306&gt;0,Customers!A1306,"")</f>
        <v/>
      </c>
    </row>
    <row r="1307" spans="1:2" x14ac:dyDescent="0.2">
      <c r="A1307" s="11" t="str">
        <f>IF(Customers!B1307&gt;0,Customers!B1307,"")</f>
        <v/>
      </c>
      <c r="B1307" s="118" t="str">
        <f>IF(Customers!A1307&gt;0,Customers!A1307,"")</f>
        <v/>
      </c>
    </row>
    <row r="1308" spans="1:2" x14ac:dyDescent="0.2">
      <c r="A1308" s="11" t="str">
        <f>IF(Customers!B1308&gt;0,Customers!B1308,"")</f>
        <v/>
      </c>
      <c r="B1308" s="118" t="str">
        <f>IF(Customers!A1308&gt;0,Customers!A1308,"")</f>
        <v/>
      </c>
    </row>
    <row r="1309" spans="1:2" x14ac:dyDescent="0.2">
      <c r="A1309" s="11" t="str">
        <f>IF(Customers!B1309&gt;0,Customers!B1309,"")</f>
        <v/>
      </c>
      <c r="B1309" s="118" t="str">
        <f>IF(Customers!A1309&gt;0,Customers!A1309,"")</f>
        <v/>
      </c>
    </row>
    <row r="1310" spans="1:2" x14ac:dyDescent="0.2">
      <c r="A1310" s="11" t="str">
        <f>IF(Customers!B1310&gt;0,Customers!B1310,"")</f>
        <v/>
      </c>
      <c r="B1310" s="118" t="str">
        <f>IF(Customers!A1310&gt;0,Customers!A1310,"")</f>
        <v/>
      </c>
    </row>
    <row r="1311" spans="1:2" x14ac:dyDescent="0.2">
      <c r="A1311" s="11" t="str">
        <f>IF(Customers!B1311&gt;0,Customers!B1311,"")</f>
        <v/>
      </c>
      <c r="B1311" s="118" t="str">
        <f>IF(Customers!A1311&gt;0,Customers!A1311,"")</f>
        <v/>
      </c>
    </row>
    <row r="1312" spans="1:2" x14ac:dyDescent="0.2">
      <c r="A1312" s="11" t="str">
        <f>IF(Customers!B1312&gt;0,Customers!B1312,"")</f>
        <v/>
      </c>
      <c r="B1312" s="118" t="str">
        <f>IF(Customers!A1312&gt;0,Customers!A1312,"")</f>
        <v/>
      </c>
    </row>
    <row r="1313" spans="1:2" x14ac:dyDescent="0.2">
      <c r="A1313" s="11" t="str">
        <f>IF(Customers!B1313&gt;0,Customers!B1313,"")</f>
        <v/>
      </c>
      <c r="B1313" s="118" t="str">
        <f>IF(Customers!A1313&gt;0,Customers!A1313,"")</f>
        <v/>
      </c>
    </row>
    <row r="1314" spans="1:2" x14ac:dyDescent="0.2">
      <c r="A1314" s="11" t="str">
        <f>IF(Customers!B1314&gt;0,Customers!B1314,"")</f>
        <v/>
      </c>
      <c r="B1314" s="118" t="str">
        <f>IF(Customers!A1314&gt;0,Customers!A1314,"")</f>
        <v/>
      </c>
    </row>
    <row r="1315" spans="1:2" x14ac:dyDescent="0.2">
      <c r="A1315" s="11" t="str">
        <f>IF(Customers!B1315&gt;0,Customers!B1315,"")</f>
        <v/>
      </c>
      <c r="B1315" s="118" t="str">
        <f>IF(Customers!A1315&gt;0,Customers!A1315,"")</f>
        <v/>
      </c>
    </row>
    <row r="1316" spans="1:2" x14ac:dyDescent="0.2">
      <c r="A1316" s="11" t="str">
        <f>IF(Customers!B1316&gt;0,Customers!B1316,"")</f>
        <v/>
      </c>
      <c r="B1316" s="118" t="str">
        <f>IF(Customers!A1316&gt;0,Customers!A1316,"")</f>
        <v/>
      </c>
    </row>
    <row r="1317" spans="1:2" x14ac:dyDescent="0.2">
      <c r="A1317" s="11" t="str">
        <f>IF(Customers!B1317&gt;0,Customers!B1317,"")</f>
        <v/>
      </c>
      <c r="B1317" s="118" t="str">
        <f>IF(Customers!A1317&gt;0,Customers!A1317,"")</f>
        <v/>
      </c>
    </row>
    <row r="1318" spans="1:2" x14ac:dyDescent="0.2">
      <c r="A1318" s="11" t="str">
        <f>IF(Customers!B1318&gt;0,Customers!B1318,"")</f>
        <v/>
      </c>
      <c r="B1318" s="118" t="str">
        <f>IF(Customers!A1318&gt;0,Customers!A1318,"")</f>
        <v/>
      </c>
    </row>
    <row r="1319" spans="1:2" x14ac:dyDescent="0.2">
      <c r="A1319" s="11" t="str">
        <f>IF(Customers!B1319&gt;0,Customers!B1319,"")</f>
        <v/>
      </c>
      <c r="B1319" s="118" t="str">
        <f>IF(Customers!A1319&gt;0,Customers!A1319,"")</f>
        <v/>
      </c>
    </row>
    <row r="1320" spans="1:2" x14ac:dyDescent="0.2">
      <c r="A1320" s="11" t="str">
        <f>IF(Customers!B1320&gt;0,Customers!B1320,"")</f>
        <v/>
      </c>
      <c r="B1320" s="118" t="str">
        <f>IF(Customers!A1320&gt;0,Customers!A1320,"")</f>
        <v/>
      </c>
    </row>
    <row r="1321" spans="1:2" x14ac:dyDescent="0.2">
      <c r="A1321" s="11" t="str">
        <f>IF(Customers!B1321&gt;0,Customers!B1321,"")</f>
        <v/>
      </c>
      <c r="B1321" s="118" t="str">
        <f>IF(Customers!A1321&gt;0,Customers!A1321,"")</f>
        <v/>
      </c>
    </row>
    <row r="1322" spans="1:2" x14ac:dyDescent="0.2">
      <c r="A1322" s="11" t="str">
        <f>IF(Customers!B1322&gt;0,Customers!B1322,"")</f>
        <v/>
      </c>
      <c r="B1322" s="118" t="str">
        <f>IF(Customers!A1322&gt;0,Customers!A1322,"")</f>
        <v/>
      </c>
    </row>
    <row r="1323" spans="1:2" x14ac:dyDescent="0.2">
      <c r="A1323" s="11" t="str">
        <f>IF(Customers!B1323&gt;0,Customers!B1323,"")</f>
        <v/>
      </c>
      <c r="B1323" s="118" t="str">
        <f>IF(Customers!A1323&gt;0,Customers!A1323,"")</f>
        <v/>
      </c>
    </row>
    <row r="1324" spans="1:2" x14ac:dyDescent="0.2">
      <c r="A1324" s="11" t="str">
        <f>IF(Customers!B1324&gt;0,Customers!B1324,"")</f>
        <v/>
      </c>
      <c r="B1324" s="118" t="str">
        <f>IF(Customers!A1324&gt;0,Customers!A1324,"")</f>
        <v/>
      </c>
    </row>
    <row r="1325" spans="1:2" x14ac:dyDescent="0.2">
      <c r="A1325" s="11" t="str">
        <f>IF(Customers!B1325&gt;0,Customers!B1325,"")</f>
        <v/>
      </c>
      <c r="B1325" s="118" t="str">
        <f>IF(Customers!A1325&gt;0,Customers!A1325,"")</f>
        <v/>
      </c>
    </row>
    <row r="1326" spans="1:2" x14ac:dyDescent="0.2">
      <c r="A1326" s="11" t="str">
        <f>IF(Customers!B1326&gt;0,Customers!B1326,"")</f>
        <v/>
      </c>
      <c r="B1326" s="118" t="str">
        <f>IF(Customers!A1326&gt;0,Customers!A1326,"")</f>
        <v/>
      </c>
    </row>
    <row r="1327" spans="1:2" x14ac:dyDescent="0.2">
      <c r="A1327" s="11" t="str">
        <f>IF(Customers!B1327&gt;0,Customers!B1327,"")</f>
        <v/>
      </c>
      <c r="B1327" s="118" t="str">
        <f>IF(Customers!A1327&gt;0,Customers!A1327,"")</f>
        <v/>
      </c>
    </row>
    <row r="1328" spans="1:2" x14ac:dyDescent="0.2">
      <c r="A1328" s="11" t="str">
        <f>IF(Customers!B1328&gt;0,Customers!B1328,"")</f>
        <v/>
      </c>
      <c r="B1328" s="118" t="str">
        <f>IF(Customers!A1328&gt;0,Customers!A1328,"")</f>
        <v/>
      </c>
    </row>
    <row r="1329" spans="1:2" x14ac:dyDescent="0.2">
      <c r="A1329" s="11" t="str">
        <f>IF(Customers!B1329&gt;0,Customers!B1329,"")</f>
        <v/>
      </c>
      <c r="B1329" s="118" t="str">
        <f>IF(Customers!A1329&gt;0,Customers!A1329,"")</f>
        <v/>
      </c>
    </row>
    <row r="1330" spans="1:2" x14ac:dyDescent="0.2">
      <c r="A1330" s="11" t="str">
        <f>IF(Customers!B1330&gt;0,Customers!B1330,"")</f>
        <v/>
      </c>
      <c r="B1330" s="118" t="str">
        <f>IF(Customers!A1330&gt;0,Customers!A1330,"")</f>
        <v/>
      </c>
    </row>
    <row r="1331" spans="1:2" x14ac:dyDescent="0.2">
      <c r="A1331" s="11" t="str">
        <f>IF(Customers!B1331&gt;0,Customers!B1331,"")</f>
        <v/>
      </c>
      <c r="B1331" s="118" t="str">
        <f>IF(Customers!A1331&gt;0,Customers!A1331,"")</f>
        <v/>
      </c>
    </row>
    <row r="1332" spans="1:2" x14ac:dyDescent="0.2">
      <c r="A1332" s="11" t="str">
        <f>IF(Customers!B1332&gt;0,Customers!B1332,"")</f>
        <v/>
      </c>
      <c r="B1332" s="118" t="str">
        <f>IF(Customers!A1332&gt;0,Customers!A1332,"")</f>
        <v/>
      </c>
    </row>
    <row r="1333" spans="1:2" x14ac:dyDescent="0.2">
      <c r="A1333" s="11" t="str">
        <f>IF(Customers!B1333&gt;0,Customers!B1333,"")</f>
        <v/>
      </c>
      <c r="B1333" s="118" t="str">
        <f>IF(Customers!A1333&gt;0,Customers!A1333,"")</f>
        <v/>
      </c>
    </row>
    <row r="1334" spans="1:2" x14ac:dyDescent="0.2">
      <c r="A1334" s="11" t="str">
        <f>IF(Customers!B1334&gt;0,Customers!B1334,"")</f>
        <v/>
      </c>
      <c r="B1334" s="118" t="str">
        <f>IF(Customers!A1334&gt;0,Customers!A1334,"")</f>
        <v/>
      </c>
    </row>
    <row r="1335" spans="1:2" x14ac:dyDescent="0.2">
      <c r="A1335" s="11" t="str">
        <f>IF(Customers!B1335&gt;0,Customers!B1335,"")</f>
        <v/>
      </c>
      <c r="B1335" s="118" t="str">
        <f>IF(Customers!A1335&gt;0,Customers!A1335,"")</f>
        <v/>
      </c>
    </row>
    <row r="1336" spans="1:2" x14ac:dyDescent="0.2">
      <c r="A1336" s="11" t="str">
        <f>IF(Customers!B1336&gt;0,Customers!B1336,"")</f>
        <v/>
      </c>
      <c r="B1336" s="118" t="str">
        <f>IF(Customers!A1336&gt;0,Customers!A1336,"")</f>
        <v/>
      </c>
    </row>
    <row r="1337" spans="1:2" x14ac:dyDescent="0.2">
      <c r="A1337" s="11" t="str">
        <f>IF(Customers!B1337&gt;0,Customers!B1337,"")</f>
        <v/>
      </c>
      <c r="B1337" s="118" t="str">
        <f>IF(Customers!A1337&gt;0,Customers!A1337,"")</f>
        <v/>
      </c>
    </row>
    <row r="1338" spans="1:2" x14ac:dyDescent="0.2">
      <c r="A1338" s="11" t="str">
        <f>IF(Customers!B1338&gt;0,Customers!B1338,"")</f>
        <v/>
      </c>
      <c r="B1338" s="118" t="str">
        <f>IF(Customers!A1338&gt;0,Customers!A1338,"")</f>
        <v/>
      </c>
    </row>
    <row r="1339" spans="1:2" x14ac:dyDescent="0.2">
      <c r="A1339" s="11" t="str">
        <f>IF(Customers!B1339&gt;0,Customers!B1339,"")</f>
        <v/>
      </c>
      <c r="B1339" s="118" t="str">
        <f>IF(Customers!A1339&gt;0,Customers!A1339,"")</f>
        <v/>
      </c>
    </row>
    <row r="1340" spans="1:2" x14ac:dyDescent="0.2">
      <c r="A1340" s="11" t="str">
        <f>IF(Customers!B1340&gt;0,Customers!B1340,"")</f>
        <v/>
      </c>
      <c r="B1340" s="118" t="str">
        <f>IF(Customers!A1340&gt;0,Customers!A1340,"")</f>
        <v/>
      </c>
    </row>
    <row r="1341" spans="1:2" x14ac:dyDescent="0.2">
      <c r="A1341" s="11" t="str">
        <f>IF(Customers!B1341&gt;0,Customers!B1341,"")</f>
        <v/>
      </c>
      <c r="B1341" s="118" t="str">
        <f>IF(Customers!A1341&gt;0,Customers!A1341,"")</f>
        <v/>
      </c>
    </row>
    <row r="1342" spans="1:2" x14ac:dyDescent="0.2">
      <c r="A1342" s="11" t="str">
        <f>IF(Customers!B1342&gt;0,Customers!B1342,"")</f>
        <v/>
      </c>
      <c r="B1342" s="118" t="str">
        <f>IF(Customers!A1342&gt;0,Customers!A1342,"")</f>
        <v/>
      </c>
    </row>
    <row r="1343" spans="1:2" x14ac:dyDescent="0.2">
      <c r="A1343" s="11" t="str">
        <f>IF(Customers!B1343&gt;0,Customers!B1343,"")</f>
        <v/>
      </c>
      <c r="B1343" s="118" t="str">
        <f>IF(Customers!A1343&gt;0,Customers!A1343,"")</f>
        <v/>
      </c>
    </row>
    <row r="1344" spans="1:2" x14ac:dyDescent="0.2">
      <c r="A1344" s="11" t="str">
        <f>IF(Customers!B1344&gt;0,Customers!B1344,"")</f>
        <v/>
      </c>
      <c r="B1344" s="118" t="str">
        <f>IF(Customers!A1344&gt;0,Customers!A1344,"")</f>
        <v/>
      </c>
    </row>
    <row r="1345" spans="1:2" x14ac:dyDescent="0.2">
      <c r="A1345" s="11" t="str">
        <f>IF(Customers!B1345&gt;0,Customers!B1345,"")</f>
        <v/>
      </c>
      <c r="B1345" s="118" t="str">
        <f>IF(Customers!A1345&gt;0,Customers!A1345,"")</f>
        <v/>
      </c>
    </row>
    <row r="1346" spans="1:2" x14ac:dyDescent="0.2">
      <c r="A1346" s="11" t="str">
        <f>IF(Customers!B1346&gt;0,Customers!B1346,"")</f>
        <v/>
      </c>
      <c r="B1346" s="118" t="str">
        <f>IF(Customers!A1346&gt;0,Customers!A1346,"")</f>
        <v/>
      </c>
    </row>
    <row r="1347" spans="1:2" x14ac:dyDescent="0.2">
      <c r="A1347" s="11" t="str">
        <f>IF(Customers!B1347&gt;0,Customers!B1347,"")</f>
        <v/>
      </c>
      <c r="B1347" s="118" t="str">
        <f>IF(Customers!A1347&gt;0,Customers!A1347,"")</f>
        <v/>
      </c>
    </row>
    <row r="1348" spans="1:2" x14ac:dyDescent="0.2">
      <c r="A1348" s="11" t="str">
        <f>IF(Customers!B1348&gt;0,Customers!B1348,"")</f>
        <v/>
      </c>
      <c r="B1348" s="118" t="str">
        <f>IF(Customers!A1348&gt;0,Customers!A1348,"")</f>
        <v/>
      </c>
    </row>
    <row r="1349" spans="1:2" x14ac:dyDescent="0.2">
      <c r="A1349" s="11" t="str">
        <f>IF(Customers!B1349&gt;0,Customers!B1349,"")</f>
        <v/>
      </c>
      <c r="B1349" s="118" t="str">
        <f>IF(Customers!A1349&gt;0,Customers!A1349,"")</f>
        <v/>
      </c>
    </row>
    <row r="1350" spans="1:2" x14ac:dyDescent="0.2">
      <c r="A1350" s="11" t="str">
        <f>IF(Customers!B1350&gt;0,Customers!B1350,"")</f>
        <v/>
      </c>
      <c r="B1350" s="118" t="str">
        <f>IF(Customers!A1350&gt;0,Customers!A1350,"")</f>
        <v/>
      </c>
    </row>
    <row r="1351" spans="1:2" x14ac:dyDescent="0.2">
      <c r="A1351" s="11" t="str">
        <f>IF(Customers!B1351&gt;0,Customers!B1351,"")</f>
        <v/>
      </c>
      <c r="B1351" s="118" t="str">
        <f>IF(Customers!A1351&gt;0,Customers!A1351,"")</f>
        <v/>
      </c>
    </row>
    <row r="1352" spans="1:2" x14ac:dyDescent="0.2">
      <c r="A1352" s="11" t="str">
        <f>IF(Customers!B1352&gt;0,Customers!B1352,"")</f>
        <v/>
      </c>
      <c r="B1352" s="118" t="str">
        <f>IF(Customers!A1352&gt;0,Customers!A1352,"")</f>
        <v/>
      </c>
    </row>
    <row r="1353" spans="1:2" x14ac:dyDescent="0.2">
      <c r="A1353" s="11" t="str">
        <f>IF(Customers!B1353&gt;0,Customers!B1353,"")</f>
        <v/>
      </c>
      <c r="B1353" s="118" t="str">
        <f>IF(Customers!A1353&gt;0,Customers!A1353,"")</f>
        <v/>
      </c>
    </row>
    <row r="1354" spans="1:2" x14ac:dyDescent="0.2">
      <c r="A1354" s="11" t="str">
        <f>IF(Customers!B1354&gt;0,Customers!B1354,"")</f>
        <v/>
      </c>
      <c r="B1354" s="118" t="str">
        <f>IF(Customers!A1354&gt;0,Customers!A1354,"")</f>
        <v/>
      </c>
    </row>
    <row r="1355" spans="1:2" x14ac:dyDescent="0.2">
      <c r="A1355" s="11" t="str">
        <f>IF(Customers!B1355&gt;0,Customers!B1355,"")</f>
        <v/>
      </c>
      <c r="B1355" s="118" t="str">
        <f>IF(Customers!A1355&gt;0,Customers!A1355,"")</f>
        <v/>
      </c>
    </row>
    <row r="1356" spans="1:2" x14ac:dyDescent="0.2">
      <c r="A1356" s="11" t="str">
        <f>IF(Customers!B1356&gt;0,Customers!B1356,"")</f>
        <v/>
      </c>
      <c r="B1356" s="118" t="str">
        <f>IF(Customers!A1356&gt;0,Customers!A1356,"")</f>
        <v/>
      </c>
    </row>
    <row r="1357" spans="1:2" x14ac:dyDescent="0.2">
      <c r="A1357" s="11" t="str">
        <f>IF(Customers!B1357&gt;0,Customers!B1357,"")</f>
        <v/>
      </c>
      <c r="B1357" s="118" t="str">
        <f>IF(Customers!A1357&gt;0,Customers!A1357,"")</f>
        <v/>
      </c>
    </row>
    <row r="1358" spans="1:2" x14ac:dyDescent="0.2">
      <c r="A1358" s="11" t="str">
        <f>IF(Customers!B1358&gt;0,Customers!B1358,"")</f>
        <v/>
      </c>
      <c r="B1358" s="118" t="str">
        <f>IF(Customers!A1358&gt;0,Customers!A1358,"")</f>
        <v/>
      </c>
    </row>
    <row r="1359" spans="1:2" x14ac:dyDescent="0.2">
      <c r="A1359" s="11" t="str">
        <f>IF(Customers!B1359&gt;0,Customers!B1359,"")</f>
        <v/>
      </c>
      <c r="B1359" s="118" t="str">
        <f>IF(Customers!A1359&gt;0,Customers!A1359,"")</f>
        <v/>
      </c>
    </row>
    <row r="1360" spans="1:2" x14ac:dyDescent="0.2">
      <c r="A1360" s="11" t="str">
        <f>IF(Customers!B1360&gt;0,Customers!B1360,"")</f>
        <v/>
      </c>
      <c r="B1360" s="118" t="str">
        <f>IF(Customers!A1360&gt;0,Customers!A1360,"")</f>
        <v/>
      </c>
    </row>
    <row r="1361" spans="1:2" x14ac:dyDescent="0.2">
      <c r="A1361" s="11" t="str">
        <f>IF(Customers!B1361&gt;0,Customers!B1361,"")</f>
        <v/>
      </c>
      <c r="B1361" s="118" t="str">
        <f>IF(Customers!A1361&gt;0,Customers!A1361,"")</f>
        <v/>
      </c>
    </row>
    <row r="1362" spans="1:2" x14ac:dyDescent="0.2">
      <c r="A1362" s="11" t="str">
        <f>IF(Customers!B1362&gt;0,Customers!B1362,"")</f>
        <v/>
      </c>
      <c r="B1362" s="118" t="str">
        <f>IF(Customers!A1362&gt;0,Customers!A1362,"")</f>
        <v/>
      </c>
    </row>
    <row r="1363" spans="1:2" x14ac:dyDescent="0.2">
      <c r="A1363" s="11" t="str">
        <f>IF(Customers!B1363&gt;0,Customers!B1363,"")</f>
        <v/>
      </c>
      <c r="B1363" s="118" t="str">
        <f>IF(Customers!A1363&gt;0,Customers!A1363,"")</f>
        <v/>
      </c>
    </row>
    <row r="1364" spans="1:2" x14ac:dyDescent="0.2">
      <c r="A1364" s="11" t="str">
        <f>IF(Customers!B1364&gt;0,Customers!B1364,"")</f>
        <v/>
      </c>
      <c r="B1364" s="118" t="str">
        <f>IF(Customers!A1364&gt;0,Customers!A1364,"")</f>
        <v/>
      </c>
    </row>
    <row r="1365" spans="1:2" x14ac:dyDescent="0.2">
      <c r="A1365" s="11" t="str">
        <f>IF(Customers!B1365&gt;0,Customers!B1365,"")</f>
        <v/>
      </c>
      <c r="B1365" s="118" t="str">
        <f>IF(Customers!A1365&gt;0,Customers!A1365,"")</f>
        <v/>
      </c>
    </row>
    <row r="1366" spans="1:2" x14ac:dyDescent="0.2">
      <c r="A1366" s="11" t="str">
        <f>IF(Customers!B1366&gt;0,Customers!B1366,"")</f>
        <v/>
      </c>
      <c r="B1366" s="118" t="str">
        <f>IF(Customers!A1366&gt;0,Customers!A1366,"")</f>
        <v/>
      </c>
    </row>
    <row r="1367" spans="1:2" x14ac:dyDescent="0.2">
      <c r="A1367" s="11" t="str">
        <f>IF(Customers!B1367&gt;0,Customers!B1367,"")</f>
        <v/>
      </c>
      <c r="B1367" s="118" t="str">
        <f>IF(Customers!A1367&gt;0,Customers!A1367,"")</f>
        <v/>
      </c>
    </row>
    <row r="1368" spans="1:2" x14ac:dyDescent="0.2">
      <c r="A1368" s="11" t="str">
        <f>IF(Customers!B1368&gt;0,Customers!B1368,"")</f>
        <v/>
      </c>
      <c r="B1368" s="118" t="str">
        <f>IF(Customers!A1368&gt;0,Customers!A1368,"")</f>
        <v/>
      </c>
    </row>
    <row r="1369" spans="1:2" x14ac:dyDescent="0.2">
      <c r="A1369" s="11" t="str">
        <f>IF(Customers!B1369&gt;0,Customers!B1369,"")</f>
        <v/>
      </c>
      <c r="B1369" s="118" t="str">
        <f>IF(Customers!A1369&gt;0,Customers!A1369,"")</f>
        <v/>
      </c>
    </row>
    <row r="1370" spans="1:2" x14ac:dyDescent="0.2">
      <c r="A1370" s="11" t="str">
        <f>IF(Customers!B1370&gt;0,Customers!B1370,"")</f>
        <v/>
      </c>
      <c r="B1370" s="118" t="str">
        <f>IF(Customers!A1370&gt;0,Customers!A1370,"")</f>
        <v/>
      </c>
    </row>
    <row r="1371" spans="1:2" x14ac:dyDescent="0.2">
      <c r="A1371" s="11" t="str">
        <f>IF(Customers!B1371&gt;0,Customers!B1371,"")</f>
        <v/>
      </c>
      <c r="B1371" s="118" t="str">
        <f>IF(Customers!A1371&gt;0,Customers!A1371,"")</f>
        <v/>
      </c>
    </row>
    <row r="1372" spans="1:2" x14ac:dyDescent="0.2">
      <c r="A1372" s="11" t="str">
        <f>IF(Customers!B1372&gt;0,Customers!B1372,"")</f>
        <v/>
      </c>
      <c r="B1372" s="118" t="str">
        <f>IF(Customers!A1372&gt;0,Customers!A1372,"")</f>
        <v/>
      </c>
    </row>
    <row r="1373" spans="1:2" x14ac:dyDescent="0.2">
      <c r="A1373" s="11" t="str">
        <f>IF(Customers!B1373&gt;0,Customers!B1373,"")</f>
        <v/>
      </c>
      <c r="B1373" s="118" t="str">
        <f>IF(Customers!A1373&gt;0,Customers!A1373,"")</f>
        <v/>
      </c>
    </row>
    <row r="1374" spans="1:2" x14ac:dyDescent="0.2">
      <c r="A1374" s="11" t="str">
        <f>IF(Customers!B1374&gt;0,Customers!B1374,"")</f>
        <v/>
      </c>
      <c r="B1374" s="118" t="str">
        <f>IF(Customers!A1374&gt;0,Customers!A1374,"")</f>
        <v/>
      </c>
    </row>
    <row r="1375" spans="1:2" x14ac:dyDescent="0.2">
      <c r="A1375" s="11" t="str">
        <f>IF(Customers!B1375&gt;0,Customers!B1375,"")</f>
        <v/>
      </c>
      <c r="B1375" s="118" t="str">
        <f>IF(Customers!A1375&gt;0,Customers!A1375,"")</f>
        <v/>
      </c>
    </row>
    <row r="1376" spans="1:2" x14ac:dyDescent="0.2">
      <c r="A1376" s="11" t="str">
        <f>IF(Customers!B1376&gt;0,Customers!B1376,"")</f>
        <v/>
      </c>
      <c r="B1376" s="118" t="str">
        <f>IF(Customers!A1376&gt;0,Customers!A1376,"")</f>
        <v/>
      </c>
    </row>
    <row r="1377" spans="1:2" x14ac:dyDescent="0.2">
      <c r="A1377" s="11" t="str">
        <f>IF(Customers!B1377&gt;0,Customers!B1377,"")</f>
        <v/>
      </c>
      <c r="B1377" s="118" t="str">
        <f>IF(Customers!A1377&gt;0,Customers!A1377,"")</f>
        <v/>
      </c>
    </row>
    <row r="1378" spans="1:2" x14ac:dyDescent="0.2">
      <c r="A1378" s="11" t="str">
        <f>IF(Customers!B1378&gt;0,Customers!B1378,"")</f>
        <v/>
      </c>
      <c r="B1378" s="118" t="str">
        <f>IF(Customers!A1378&gt;0,Customers!A1378,"")</f>
        <v/>
      </c>
    </row>
    <row r="1379" spans="1:2" x14ac:dyDescent="0.2">
      <c r="A1379" s="11" t="str">
        <f>IF(Customers!B1379&gt;0,Customers!B1379,"")</f>
        <v/>
      </c>
      <c r="B1379" s="118" t="str">
        <f>IF(Customers!A1379&gt;0,Customers!A1379,"")</f>
        <v/>
      </c>
    </row>
    <row r="1380" spans="1:2" x14ac:dyDescent="0.2">
      <c r="A1380" s="11" t="str">
        <f>IF(Customers!B1380&gt;0,Customers!B1380,"")</f>
        <v/>
      </c>
      <c r="B1380" s="118" t="str">
        <f>IF(Customers!A1380&gt;0,Customers!A1380,"")</f>
        <v/>
      </c>
    </row>
    <row r="1381" spans="1:2" x14ac:dyDescent="0.2">
      <c r="A1381" s="11" t="str">
        <f>IF(Customers!B1381&gt;0,Customers!B1381,"")</f>
        <v/>
      </c>
      <c r="B1381" s="118" t="str">
        <f>IF(Customers!A1381&gt;0,Customers!A1381,"")</f>
        <v/>
      </c>
    </row>
    <row r="1382" spans="1:2" x14ac:dyDescent="0.2">
      <c r="A1382" s="11" t="str">
        <f>IF(Customers!B1382&gt;0,Customers!B1382,"")</f>
        <v/>
      </c>
      <c r="B1382" s="118" t="str">
        <f>IF(Customers!A1382&gt;0,Customers!A1382,"")</f>
        <v/>
      </c>
    </row>
    <row r="1383" spans="1:2" x14ac:dyDescent="0.2">
      <c r="A1383" s="11" t="str">
        <f>IF(Customers!B1383&gt;0,Customers!B1383,"")</f>
        <v/>
      </c>
      <c r="B1383" s="118" t="str">
        <f>IF(Customers!A1383&gt;0,Customers!A1383,"")</f>
        <v/>
      </c>
    </row>
    <row r="1384" spans="1:2" x14ac:dyDescent="0.2">
      <c r="A1384" s="11" t="str">
        <f>IF(Customers!B1384&gt;0,Customers!B1384,"")</f>
        <v/>
      </c>
      <c r="B1384" s="118" t="str">
        <f>IF(Customers!A1384&gt;0,Customers!A1384,"")</f>
        <v/>
      </c>
    </row>
    <row r="1385" spans="1:2" x14ac:dyDescent="0.2">
      <c r="A1385" s="11" t="str">
        <f>IF(Customers!B1385&gt;0,Customers!B1385,"")</f>
        <v/>
      </c>
      <c r="B1385" s="118" t="str">
        <f>IF(Customers!A1385&gt;0,Customers!A1385,"")</f>
        <v/>
      </c>
    </row>
    <row r="1386" spans="1:2" x14ac:dyDescent="0.2">
      <c r="A1386" s="11" t="str">
        <f>IF(Customers!B1386&gt;0,Customers!B1386,"")</f>
        <v/>
      </c>
      <c r="B1386" s="118" t="str">
        <f>IF(Customers!A1386&gt;0,Customers!A1386,"")</f>
        <v/>
      </c>
    </row>
    <row r="1387" spans="1:2" x14ac:dyDescent="0.2">
      <c r="A1387" s="11" t="str">
        <f>IF(Customers!B1387&gt;0,Customers!B1387,"")</f>
        <v/>
      </c>
      <c r="B1387" s="118" t="str">
        <f>IF(Customers!A1387&gt;0,Customers!A1387,"")</f>
        <v/>
      </c>
    </row>
    <row r="1388" spans="1:2" x14ac:dyDescent="0.2">
      <c r="A1388" s="11" t="str">
        <f>IF(Customers!B1388&gt;0,Customers!B1388,"")</f>
        <v/>
      </c>
      <c r="B1388" s="118" t="str">
        <f>IF(Customers!A1388&gt;0,Customers!A1388,"")</f>
        <v/>
      </c>
    </row>
    <row r="1389" spans="1:2" x14ac:dyDescent="0.2">
      <c r="A1389" s="11" t="str">
        <f>IF(Customers!B1389&gt;0,Customers!B1389,"")</f>
        <v/>
      </c>
      <c r="B1389" s="118" t="str">
        <f>IF(Customers!A1389&gt;0,Customers!A1389,"")</f>
        <v/>
      </c>
    </row>
    <row r="1390" spans="1:2" x14ac:dyDescent="0.2">
      <c r="A1390" s="11" t="str">
        <f>IF(Customers!B1390&gt;0,Customers!B1390,"")</f>
        <v/>
      </c>
      <c r="B1390" s="118" t="str">
        <f>IF(Customers!A1390&gt;0,Customers!A1390,"")</f>
        <v/>
      </c>
    </row>
    <row r="1391" spans="1:2" x14ac:dyDescent="0.2">
      <c r="A1391" s="11" t="str">
        <f>IF(Customers!B1391&gt;0,Customers!B1391,"")</f>
        <v/>
      </c>
      <c r="B1391" s="118" t="str">
        <f>IF(Customers!A1391&gt;0,Customers!A1391,"")</f>
        <v/>
      </c>
    </row>
    <row r="1392" spans="1:2" x14ac:dyDescent="0.2">
      <c r="A1392" s="11" t="str">
        <f>IF(Customers!B1392&gt;0,Customers!B1392,"")</f>
        <v/>
      </c>
      <c r="B1392" s="118" t="str">
        <f>IF(Customers!A1392&gt;0,Customers!A1392,"")</f>
        <v/>
      </c>
    </row>
    <row r="1393" spans="1:2" x14ac:dyDescent="0.2">
      <c r="A1393" s="11" t="str">
        <f>IF(Customers!B1393&gt;0,Customers!B1393,"")</f>
        <v/>
      </c>
      <c r="B1393" s="118" t="str">
        <f>IF(Customers!A1393&gt;0,Customers!A1393,"")</f>
        <v/>
      </c>
    </row>
    <row r="1394" spans="1:2" x14ac:dyDescent="0.2">
      <c r="A1394" s="11" t="str">
        <f>IF(Customers!B1394&gt;0,Customers!B1394,"")</f>
        <v/>
      </c>
      <c r="B1394" s="118" t="str">
        <f>IF(Customers!A1394&gt;0,Customers!A1394,"")</f>
        <v/>
      </c>
    </row>
    <row r="1395" spans="1:2" x14ac:dyDescent="0.2">
      <c r="A1395" s="11" t="str">
        <f>IF(Customers!B1395&gt;0,Customers!B1395,"")</f>
        <v/>
      </c>
      <c r="B1395" s="118" t="str">
        <f>IF(Customers!A1395&gt;0,Customers!A1395,"")</f>
        <v/>
      </c>
    </row>
    <row r="1396" spans="1:2" x14ac:dyDescent="0.2">
      <c r="A1396" s="11" t="str">
        <f>IF(Customers!B1396&gt;0,Customers!B1396,"")</f>
        <v/>
      </c>
      <c r="B1396" s="118" t="str">
        <f>IF(Customers!A1396&gt;0,Customers!A1396,"")</f>
        <v/>
      </c>
    </row>
    <row r="1397" spans="1:2" x14ac:dyDescent="0.2">
      <c r="A1397" s="11" t="str">
        <f>IF(Customers!B1397&gt;0,Customers!B1397,"")</f>
        <v/>
      </c>
      <c r="B1397" s="118" t="str">
        <f>IF(Customers!A1397&gt;0,Customers!A1397,"")</f>
        <v/>
      </c>
    </row>
    <row r="1398" spans="1:2" x14ac:dyDescent="0.2">
      <c r="A1398" s="11" t="str">
        <f>IF(Customers!B1398&gt;0,Customers!B1398,"")</f>
        <v/>
      </c>
      <c r="B1398" s="118" t="str">
        <f>IF(Customers!A1398&gt;0,Customers!A1398,"")</f>
        <v/>
      </c>
    </row>
    <row r="1399" spans="1:2" x14ac:dyDescent="0.2">
      <c r="A1399" s="11" t="str">
        <f>IF(Customers!B1399&gt;0,Customers!B1399,"")</f>
        <v/>
      </c>
      <c r="B1399" s="118" t="str">
        <f>IF(Customers!A1399&gt;0,Customers!A1399,"")</f>
        <v/>
      </c>
    </row>
    <row r="1400" spans="1:2" x14ac:dyDescent="0.2">
      <c r="A1400" s="11" t="str">
        <f>IF(Customers!B1400&gt;0,Customers!B1400,"")</f>
        <v/>
      </c>
      <c r="B1400" s="118" t="str">
        <f>IF(Customers!A1400&gt;0,Customers!A1400,"")</f>
        <v/>
      </c>
    </row>
    <row r="1401" spans="1:2" x14ac:dyDescent="0.2">
      <c r="A1401" s="11" t="str">
        <f>IF(Customers!B1401&gt;0,Customers!B1401,"")</f>
        <v/>
      </c>
      <c r="B1401" s="118" t="str">
        <f>IF(Customers!A1401&gt;0,Customers!A1401,"")</f>
        <v/>
      </c>
    </row>
    <row r="1402" spans="1:2" x14ac:dyDescent="0.2">
      <c r="A1402" s="11" t="str">
        <f>IF(Customers!B1402&gt;0,Customers!B1402,"")</f>
        <v/>
      </c>
      <c r="B1402" s="118" t="str">
        <f>IF(Customers!A1402&gt;0,Customers!A1402,"")</f>
        <v/>
      </c>
    </row>
    <row r="1403" spans="1:2" x14ac:dyDescent="0.2">
      <c r="A1403" s="11" t="str">
        <f>IF(Customers!B1403&gt;0,Customers!B1403,"")</f>
        <v/>
      </c>
      <c r="B1403" s="118" t="str">
        <f>IF(Customers!A1403&gt;0,Customers!A1403,"")</f>
        <v/>
      </c>
    </row>
    <row r="1404" spans="1:2" x14ac:dyDescent="0.2">
      <c r="A1404" s="11" t="str">
        <f>IF(Customers!B1404&gt;0,Customers!B1404,"")</f>
        <v/>
      </c>
      <c r="B1404" s="118" t="str">
        <f>IF(Customers!A1404&gt;0,Customers!A1404,"")</f>
        <v/>
      </c>
    </row>
    <row r="1405" spans="1:2" x14ac:dyDescent="0.2">
      <c r="A1405" s="11" t="str">
        <f>IF(Customers!B1405&gt;0,Customers!B1405,"")</f>
        <v/>
      </c>
      <c r="B1405" s="118" t="str">
        <f>IF(Customers!A1405&gt;0,Customers!A1405,"")</f>
        <v/>
      </c>
    </row>
    <row r="1406" spans="1:2" x14ac:dyDescent="0.2">
      <c r="A1406" s="11" t="str">
        <f>IF(Customers!B1406&gt;0,Customers!B1406,"")</f>
        <v/>
      </c>
      <c r="B1406" s="118" t="str">
        <f>IF(Customers!A1406&gt;0,Customers!A1406,"")</f>
        <v/>
      </c>
    </row>
    <row r="1407" spans="1:2" x14ac:dyDescent="0.2">
      <c r="A1407" s="11" t="str">
        <f>IF(Customers!B1407&gt;0,Customers!B1407,"")</f>
        <v/>
      </c>
      <c r="B1407" s="118" t="str">
        <f>IF(Customers!A1407&gt;0,Customers!A1407,"")</f>
        <v/>
      </c>
    </row>
    <row r="1408" spans="1:2" x14ac:dyDescent="0.2">
      <c r="A1408" s="11" t="str">
        <f>IF(Customers!B1408&gt;0,Customers!B1408,"")</f>
        <v/>
      </c>
      <c r="B1408" s="118" t="str">
        <f>IF(Customers!A1408&gt;0,Customers!A1408,"")</f>
        <v/>
      </c>
    </row>
    <row r="1409" spans="1:2" x14ac:dyDescent="0.2">
      <c r="A1409" s="11" t="str">
        <f>IF(Customers!B1409&gt;0,Customers!B1409,"")</f>
        <v/>
      </c>
      <c r="B1409" s="118" t="str">
        <f>IF(Customers!A1409&gt;0,Customers!A1409,"")</f>
        <v/>
      </c>
    </row>
    <row r="1410" spans="1:2" x14ac:dyDescent="0.2">
      <c r="A1410" s="11" t="str">
        <f>IF(Customers!B1410&gt;0,Customers!B1410,"")</f>
        <v/>
      </c>
      <c r="B1410" s="118" t="str">
        <f>IF(Customers!A1410&gt;0,Customers!A1410,"")</f>
        <v/>
      </c>
    </row>
    <row r="1411" spans="1:2" x14ac:dyDescent="0.2">
      <c r="A1411" s="11" t="str">
        <f>IF(Customers!B1411&gt;0,Customers!B1411,"")</f>
        <v/>
      </c>
      <c r="B1411" s="118" t="str">
        <f>IF(Customers!A1411&gt;0,Customers!A1411,"")</f>
        <v/>
      </c>
    </row>
    <row r="1412" spans="1:2" x14ac:dyDescent="0.2">
      <c r="A1412" s="11" t="str">
        <f>IF(Customers!B1412&gt;0,Customers!B1412,"")</f>
        <v/>
      </c>
      <c r="B1412" s="118" t="str">
        <f>IF(Customers!A1412&gt;0,Customers!A1412,"")</f>
        <v/>
      </c>
    </row>
    <row r="1413" spans="1:2" x14ac:dyDescent="0.2">
      <c r="A1413" s="11" t="str">
        <f>IF(Customers!B1413&gt;0,Customers!B1413,"")</f>
        <v/>
      </c>
      <c r="B1413" s="118" t="str">
        <f>IF(Customers!A1413&gt;0,Customers!A1413,"")</f>
        <v/>
      </c>
    </row>
    <row r="1414" spans="1:2" x14ac:dyDescent="0.2">
      <c r="A1414" s="11" t="str">
        <f>IF(Customers!B1414&gt;0,Customers!B1414,"")</f>
        <v/>
      </c>
      <c r="B1414" s="118" t="str">
        <f>IF(Customers!A1414&gt;0,Customers!A1414,"")</f>
        <v/>
      </c>
    </row>
    <row r="1415" spans="1:2" x14ac:dyDescent="0.2">
      <c r="A1415" s="11" t="str">
        <f>IF(Customers!B1415&gt;0,Customers!B1415,"")</f>
        <v/>
      </c>
      <c r="B1415" s="118" t="str">
        <f>IF(Customers!A1415&gt;0,Customers!A1415,"")</f>
        <v/>
      </c>
    </row>
    <row r="1416" spans="1:2" x14ac:dyDescent="0.2">
      <c r="A1416" s="11" t="str">
        <f>IF(Customers!B1416&gt;0,Customers!B1416,"")</f>
        <v/>
      </c>
      <c r="B1416" s="118" t="str">
        <f>IF(Customers!A1416&gt;0,Customers!A1416,"")</f>
        <v/>
      </c>
    </row>
    <row r="1417" spans="1:2" x14ac:dyDescent="0.2">
      <c r="A1417" s="11" t="str">
        <f>IF(Customers!B1417&gt;0,Customers!B1417,"")</f>
        <v/>
      </c>
      <c r="B1417" s="118" t="str">
        <f>IF(Customers!A1417&gt;0,Customers!A1417,"")</f>
        <v/>
      </c>
    </row>
    <row r="1418" spans="1:2" x14ac:dyDescent="0.2">
      <c r="A1418" s="11" t="str">
        <f>IF(Customers!B1418&gt;0,Customers!B1418,"")</f>
        <v/>
      </c>
      <c r="B1418" s="118" t="str">
        <f>IF(Customers!A1418&gt;0,Customers!A1418,"")</f>
        <v/>
      </c>
    </row>
    <row r="1419" spans="1:2" x14ac:dyDescent="0.2">
      <c r="A1419" s="11" t="str">
        <f>IF(Customers!B1419&gt;0,Customers!B1419,"")</f>
        <v/>
      </c>
      <c r="B1419" s="118" t="str">
        <f>IF(Customers!A1419&gt;0,Customers!A1419,"")</f>
        <v/>
      </c>
    </row>
    <row r="1420" spans="1:2" x14ac:dyDescent="0.2">
      <c r="A1420" s="11" t="str">
        <f>IF(Customers!B1420&gt;0,Customers!B1420,"")</f>
        <v/>
      </c>
      <c r="B1420" s="118" t="str">
        <f>IF(Customers!A1420&gt;0,Customers!A1420,"")</f>
        <v/>
      </c>
    </row>
    <row r="1421" spans="1:2" x14ac:dyDescent="0.2">
      <c r="A1421" s="11" t="str">
        <f>IF(Customers!B1421&gt;0,Customers!B1421,"")</f>
        <v/>
      </c>
      <c r="B1421" s="118" t="str">
        <f>IF(Customers!A1421&gt;0,Customers!A1421,"")</f>
        <v/>
      </c>
    </row>
    <row r="1422" spans="1:2" x14ac:dyDescent="0.2">
      <c r="A1422" s="11" t="str">
        <f>IF(Customers!B1422&gt;0,Customers!B1422,"")</f>
        <v/>
      </c>
      <c r="B1422" s="118" t="str">
        <f>IF(Customers!A1422&gt;0,Customers!A1422,"")</f>
        <v/>
      </c>
    </row>
    <row r="1423" spans="1:2" x14ac:dyDescent="0.2">
      <c r="A1423" s="11" t="str">
        <f>IF(Customers!B1423&gt;0,Customers!B1423,"")</f>
        <v/>
      </c>
      <c r="B1423" s="118" t="str">
        <f>IF(Customers!A1423&gt;0,Customers!A1423,"")</f>
        <v/>
      </c>
    </row>
    <row r="1424" spans="1:2" x14ac:dyDescent="0.2">
      <c r="A1424" s="11" t="str">
        <f>IF(Customers!B1424&gt;0,Customers!B1424,"")</f>
        <v/>
      </c>
      <c r="B1424" s="118" t="str">
        <f>IF(Customers!A1424&gt;0,Customers!A1424,"")</f>
        <v/>
      </c>
    </row>
    <row r="1425" spans="1:2" x14ac:dyDescent="0.2">
      <c r="A1425" s="11" t="str">
        <f>IF(Customers!B1425&gt;0,Customers!B1425,"")</f>
        <v/>
      </c>
      <c r="B1425" s="118" t="str">
        <f>IF(Customers!A1425&gt;0,Customers!A1425,"")</f>
        <v/>
      </c>
    </row>
    <row r="1426" spans="1:2" x14ac:dyDescent="0.2">
      <c r="A1426" s="11" t="str">
        <f>IF(Customers!B1426&gt;0,Customers!B1426,"")</f>
        <v/>
      </c>
      <c r="B1426" s="118" t="str">
        <f>IF(Customers!A1426&gt;0,Customers!A1426,"")</f>
        <v/>
      </c>
    </row>
    <row r="1427" spans="1:2" x14ac:dyDescent="0.2">
      <c r="A1427" s="11" t="str">
        <f>IF(Customers!B1427&gt;0,Customers!B1427,"")</f>
        <v/>
      </c>
      <c r="B1427" s="118" t="str">
        <f>IF(Customers!A1427&gt;0,Customers!A1427,"")</f>
        <v/>
      </c>
    </row>
    <row r="1428" spans="1:2" x14ac:dyDescent="0.2">
      <c r="A1428" s="11" t="str">
        <f>IF(Customers!B1428&gt;0,Customers!B1428,"")</f>
        <v/>
      </c>
      <c r="B1428" s="118" t="str">
        <f>IF(Customers!A1428&gt;0,Customers!A1428,"")</f>
        <v/>
      </c>
    </row>
    <row r="1429" spans="1:2" x14ac:dyDescent="0.2">
      <c r="A1429" s="11" t="str">
        <f>IF(Customers!B1429&gt;0,Customers!B1429,"")</f>
        <v/>
      </c>
      <c r="B1429" s="118" t="str">
        <f>IF(Customers!A1429&gt;0,Customers!A1429,"")</f>
        <v/>
      </c>
    </row>
    <row r="1430" spans="1:2" x14ac:dyDescent="0.2">
      <c r="A1430" s="11" t="str">
        <f>IF(Customers!B1430&gt;0,Customers!B1430,"")</f>
        <v/>
      </c>
      <c r="B1430" s="118" t="str">
        <f>IF(Customers!A1430&gt;0,Customers!A1430,"")</f>
        <v/>
      </c>
    </row>
    <row r="1431" spans="1:2" x14ac:dyDescent="0.2">
      <c r="A1431" s="11" t="str">
        <f>IF(Customers!B1431&gt;0,Customers!B1431,"")</f>
        <v/>
      </c>
      <c r="B1431" s="118" t="str">
        <f>IF(Customers!A1431&gt;0,Customers!A1431,"")</f>
        <v/>
      </c>
    </row>
    <row r="1432" spans="1:2" x14ac:dyDescent="0.2">
      <c r="A1432" s="11" t="str">
        <f>IF(Customers!B1432&gt;0,Customers!B1432,"")</f>
        <v/>
      </c>
      <c r="B1432" s="118" t="str">
        <f>IF(Customers!A1432&gt;0,Customers!A1432,"")</f>
        <v/>
      </c>
    </row>
    <row r="1433" spans="1:2" x14ac:dyDescent="0.2">
      <c r="A1433" s="11" t="str">
        <f>IF(Customers!B1433&gt;0,Customers!B1433,"")</f>
        <v/>
      </c>
      <c r="B1433" s="118" t="str">
        <f>IF(Customers!A1433&gt;0,Customers!A1433,"")</f>
        <v/>
      </c>
    </row>
    <row r="1434" spans="1:2" x14ac:dyDescent="0.2">
      <c r="A1434" s="11" t="str">
        <f>IF(Customers!B1434&gt;0,Customers!B1434,"")</f>
        <v/>
      </c>
      <c r="B1434" s="118" t="str">
        <f>IF(Customers!A1434&gt;0,Customers!A1434,"")</f>
        <v/>
      </c>
    </row>
    <row r="1435" spans="1:2" x14ac:dyDescent="0.2">
      <c r="A1435" s="11" t="str">
        <f>IF(Customers!B1435&gt;0,Customers!B1435,"")</f>
        <v/>
      </c>
      <c r="B1435" s="118" t="str">
        <f>IF(Customers!A1435&gt;0,Customers!A1435,"")</f>
        <v/>
      </c>
    </row>
    <row r="1436" spans="1:2" x14ac:dyDescent="0.2">
      <c r="A1436" s="11" t="str">
        <f>IF(Customers!B1436&gt;0,Customers!B1436,"")</f>
        <v/>
      </c>
      <c r="B1436" s="118" t="str">
        <f>IF(Customers!A1436&gt;0,Customers!A1436,"")</f>
        <v/>
      </c>
    </row>
    <row r="1437" spans="1:2" x14ac:dyDescent="0.2">
      <c r="A1437" s="11" t="str">
        <f>IF(Customers!B1437&gt;0,Customers!B1437,"")</f>
        <v/>
      </c>
      <c r="B1437" s="118" t="str">
        <f>IF(Customers!A1437&gt;0,Customers!A1437,"")</f>
        <v/>
      </c>
    </row>
    <row r="1438" spans="1:2" x14ac:dyDescent="0.2">
      <c r="A1438" s="11" t="str">
        <f>IF(Customers!B1438&gt;0,Customers!B1438,"")</f>
        <v/>
      </c>
      <c r="B1438" s="118" t="str">
        <f>IF(Customers!A1438&gt;0,Customers!A1438,"")</f>
        <v/>
      </c>
    </row>
    <row r="1439" spans="1:2" x14ac:dyDescent="0.2">
      <c r="A1439" s="11" t="str">
        <f>IF(Customers!B1439&gt;0,Customers!B1439,"")</f>
        <v/>
      </c>
      <c r="B1439" s="118" t="str">
        <f>IF(Customers!A1439&gt;0,Customers!A1439,"")</f>
        <v/>
      </c>
    </row>
    <row r="1440" spans="1:2" x14ac:dyDescent="0.2">
      <c r="A1440" s="11" t="str">
        <f>IF(Customers!B1440&gt;0,Customers!B1440,"")</f>
        <v/>
      </c>
      <c r="B1440" s="118" t="str">
        <f>IF(Customers!A1440&gt;0,Customers!A1440,"")</f>
        <v/>
      </c>
    </row>
    <row r="1441" spans="1:2" x14ac:dyDescent="0.2">
      <c r="A1441" s="11" t="str">
        <f>IF(Customers!B1441&gt;0,Customers!B1441,"")</f>
        <v/>
      </c>
      <c r="B1441" s="118" t="str">
        <f>IF(Customers!A1441&gt;0,Customers!A1441,"")</f>
        <v/>
      </c>
    </row>
    <row r="1442" spans="1:2" x14ac:dyDescent="0.2">
      <c r="A1442" s="11" t="str">
        <f>IF(Customers!B1442&gt;0,Customers!B1442,"")</f>
        <v/>
      </c>
      <c r="B1442" s="118" t="str">
        <f>IF(Customers!A1442&gt;0,Customers!A1442,"")</f>
        <v/>
      </c>
    </row>
    <row r="1443" spans="1:2" x14ac:dyDescent="0.2">
      <c r="A1443" s="11" t="str">
        <f>IF(Customers!B1443&gt;0,Customers!B1443,"")</f>
        <v/>
      </c>
      <c r="B1443" s="118" t="str">
        <f>IF(Customers!A1443&gt;0,Customers!A1443,"")</f>
        <v/>
      </c>
    </row>
    <row r="1444" spans="1:2" x14ac:dyDescent="0.2">
      <c r="A1444" s="11" t="str">
        <f>IF(Customers!B1444&gt;0,Customers!B1444,"")</f>
        <v/>
      </c>
      <c r="B1444" s="118" t="str">
        <f>IF(Customers!A1444&gt;0,Customers!A1444,"")</f>
        <v/>
      </c>
    </row>
    <row r="1445" spans="1:2" x14ac:dyDescent="0.2">
      <c r="A1445" s="11" t="str">
        <f>IF(Customers!B1445&gt;0,Customers!B1445,"")</f>
        <v/>
      </c>
      <c r="B1445" s="118" t="str">
        <f>IF(Customers!A1445&gt;0,Customers!A1445,"")</f>
        <v/>
      </c>
    </row>
    <row r="1446" spans="1:2" x14ac:dyDescent="0.2">
      <c r="A1446" s="11" t="str">
        <f>IF(Customers!B1446&gt;0,Customers!B1446,"")</f>
        <v/>
      </c>
      <c r="B1446" s="118" t="str">
        <f>IF(Customers!A1446&gt;0,Customers!A1446,"")</f>
        <v/>
      </c>
    </row>
    <row r="1447" spans="1:2" x14ac:dyDescent="0.2">
      <c r="A1447" s="11" t="str">
        <f>IF(Customers!B1447&gt;0,Customers!B1447,"")</f>
        <v/>
      </c>
      <c r="B1447" s="118" t="str">
        <f>IF(Customers!A1447&gt;0,Customers!A1447,"")</f>
        <v/>
      </c>
    </row>
    <row r="1448" spans="1:2" x14ac:dyDescent="0.2">
      <c r="A1448" s="11" t="str">
        <f>IF(Customers!B1448&gt;0,Customers!B1448,"")</f>
        <v/>
      </c>
      <c r="B1448" s="118" t="str">
        <f>IF(Customers!A1448&gt;0,Customers!A1448,"")</f>
        <v/>
      </c>
    </row>
    <row r="1449" spans="1:2" x14ac:dyDescent="0.2">
      <c r="A1449" s="11" t="str">
        <f>IF(Customers!B1449&gt;0,Customers!B1449,"")</f>
        <v/>
      </c>
      <c r="B1449" s="118" t="str">
        <f>IF(Customers!A1449&gt;0,Customers!A1449,"")</f>
        <v/>
      </c>
    </row>
    <row r="1450" spans="1:2" x14ac:dyDescent="0.2">
      <c r="A1450" s="11" t="str">
        <f>IF(Customers!B1450&gt;0,Customers!B1450,"")</f>
        <v/>
      </c>
      <c r="B1450" s="118" t="str">
        <f>IF(Customers!A1450&gt;0,Customers!A1450,"")</f>
        <v/>
      </c>
    </row>
    <row r="1451" spans="1:2" x14ac:dyDescent="0.2">
      <c r="A1451" s="11" t="str">
        <f>IF(Customers!B1451&gt;0,Customers!B1451,"")</f>
        <v/>
      </c>
      <c r="B1451" s="118" t="str">
        <f>IF(Customers!A1451&gt;0,Customers!A1451,"")</f>
        <v/>
      </c>
    </row>
    <row r="1452" spans="1:2" x14ac:dyDescent="0.2">
      <c r="A1452" s="11" t="str">
        <f>IF(Customers!B1452&gt;0,Customers!B1452,"")</f>
        <v/>
      </c>
      <c r="B1452" s="118" t="str">
        <f>IF(Customers!A1452&gt;0,Customers!A1452,"")</f>
        <v/>
      </c>
    </row>
    <row r="1453" spans="1:2" x14ac:dyDescent="0.2">
      <c r="A1453" s="11" t="str">
        <f>IF(Customers!B1453&gt;0,Customers!B1453,"")</f>
        <v/>
      </c>
      <c r="B1453" s="118" t="str">
        <f>IF(Customers!A1453&gt;0,Customers!A1453,"")</f>
        <v/>
      </c>
    </row>
    <row r="1454" spans="1:2" x14ac:dyDescent="0.2">
      <c r="A1454" s="11" t="str">
        <f>IF(Customers!B1454&gt;0,Customers!B1454,"")</f>
        <v/>
      </c>
      <c r="B1454" s="118" t="str">
        <f>IF(Customers!A1454&gt;0,Customers!A1454,"")</f>
        <v/>
      </c>
    </row>
    <row r="1455" spans="1:2" x14ac:dyDescent="0.2">
      <c r="A1455" s="11" t="str">
        <f>IF(Customers!B1455&gt;0,Customers!B1455,"")</f>
        <v/>
      </c>
      <c r="B1455" s="118" t="str">
        <f>IF(Customers!A1455&gt;0,Customers!A1455,"")</f>
        <v/>
      </c>
    </row>
    <row r="1456" spans="1:2" x14ac:dyDescent="0.2">
      <c r="A1456" s="11" t="str">
        <f>IF(Customers!B1456&gt;0,Customers!B1456,"")</f>
        <v/>
      </c>
      <c r="B1456" s="118" t="str">
        <f>IF(Customers!A1456&gt;0,Customers!A1456,"")</f>
        <v/>
      </c>
    </row>
    <row r="1457" spans="1:2" x14ac:dyDescent="0.2">
      <c r="A1457" s="11" t="str">
        <f>IF(Customers!B1457&gt;0,Customers!B1457,"")</f>
        <v/>
      </c>
      <c r="B1457" s="118" t="str">
        <f>IF(Customers!A1457&gt;0,Customers!A1457,"")</f>
        <v/>
      </c>
    </row>
    <row r="1458" spans="1:2" x14ac:dyDescent="0.2">
      <c r="A1458" s="11" t="str">
        <f>IF(Customers!B1458&gt;0,Customers!B1458,"")</f>
        <v/>
      </c>
      <c r="B1458" s="118" t="str">
        <f>IF(Customers!A1458&gt;0,Customers!A1458,"")</f>
        <v/>
      </c>
    </row>
    <row r="1459" spans="1:2" x14ac:dyDescent="0.2">
      <c r="A1459" s="11" t="str">
        <f>IF(Customers!B1459&gt;0,Customers!B1459,"")</f>
        <v/>
      </c>
      <c r="B1459" s="118" t="str">
        <f>IF(Customers!A1459&gt;0,Customers!A1459,"")</f>
        <v/>
      </c>
    </row>
    <row r="1460" spans="1:2" x14ac:dyDescent="0.2">
      <c r="A1460" s="11" t="str">
        <f>IF(Customers!B1460&gt;0,Customers!B1460,"")</f>
        <v/>
      </c>
      <c r="B1460" s="118" t="str">
        <f>IF(Customers!A1460&gt;0,Customers!A1460,"")</f>
        <v/>
      </c>
    </row>
    <row r="1461" spans="1:2" x14ac:dyDescent="0.2">
      <c r="A1461" s="11" t="str">
        <f>IF(Customers!B1461&gt;0,Customers!B1461,"")</f>
        <v/>
      </c>
      <c r="B1461" s="118" t="str">
        <f>IF(Customers!A1461&gt;0,Customers!A1461,"")</f>
        <v/>
      </c>
    </row>
    <row r="1462" spans="1:2" x14ac:dyDescent="0.2">
      <c r="A1462" s="11" t="str">
        <f>IF(Customers!B1462&gt;0,Customers!B1462,"")</f>
        <v/>
      </c>
      <c r="B1462" s="118" t="str">
        <f>IF(Customers!A1462&gt;0,Customers!A1462,"")</f>
        <v/>
      </c>
    </row>
    <row r="1463" spans="1:2" x14ac:dyDescent="0.2">
      <c r="A1463" s="11" t="str">
        <f>IF(Customers!B1463&gt;0,Customers!B1463,"")</f>
        <v/>
      </c>
      <c r="B1463" s="118" t="str">
        <f>IF(Customers!A1463&gt;0,Customers!A1463,"")</f>
        <v/>
      </c>
    </row>
    <row r="1464" spans="1:2" x14ac:dyDescent="0.2">
      <c r="A1464" s="11" t="str">
        <f>IF(Customers!B1464&gt;0,Customers!B1464,"")</f>
        <v/>
      </c>
      <c r="B1464" s="118" t="str">
        <f>IF(Customers!A1464&gt;0,Customers!A1464,"")</f>
        <v/>
      </c>
    </row>
    <row r="1465" spans="1:2" x14ac:dyDescent="0.2">
      <c r="A1465" s="11" t="str">
        <f>IF(Customers!B1465&gt;0,Customers!B1465,"")</f>
        <v/>
      </c>
      <c r="B1465" s="118" t="str">
        <f>IF(Customers!A1465&gt;0,Customers!A1465,"")</f>
        <v/>
      </c>
    </row>
    <row r="1466" spans="1:2" x14ac:dyDescent="0.2">
      <c r="A1466" s="11" t="str">
        <f>IF(Customers!B1466&gt;0,Customers!B1466,"")</f>
        <v/>
      </c>
      <c r="B1466" s="118" t="str">
        <f>IF(Customers!A1466&gt;0,Customers!A1466,"")</f>
        <v/>
      </c>
    </row>
    <row r="1467" spans="1:2" x14ac:dyDescent="0.2">
      <c r="A1467" s="11" t="str">
        <f>IF(Customers!B1467&gt;0,Customers!B1467,"")</f>
        <v/>
      </c>
      <c r="B1467" s="118" t="str">
        <f>IF(Customers!A1467&gt;0,Customers!A1467,"")</f>
        <v/>
      </c>
    </row>
    <row r="1468" spans="1:2" x14ac:dyDescent="0.2">
      <c r="A1468" s="11" t="str">
        <f>IF(Customers!B1468&gt;0,Customers!B1468,"")</f>
        <v/>
      </c>
      <c r="B1468" s="118" t="str">
        <f>IF(Customers!A1468&gt;0,Customers!A1468,"")</f>
        <v/>
      </c>
    </row>
    <row r="1469" spans="1:2" x14ac:dyDescent="0.2">
      <c r="A1469" s="11" t="str">
        <f>IF(Customers!B1469&gt;0,Customers!B1469,"")</f>
        <v/>
      </c>
      <c r="B1469" s="118" t="str">
        <f>IF(Customers!A1469&gt;0,Customers!A1469,"")</f>
        <v/>
      </c>
    </row>
    <row r="1470" spans="1:2" x14ac:dyDescent="0.2">
      <c r="A1470" s="11" t="str">
        <f>IF(Customers!B1470&gt;0,Customers!B1470,"")</f>
        <v/>
      </c>
      <c r="B1470" s="118" t="str">
        <f>IF(Customers!A1470&gt;0,Customers!A1470,"")</f>
        <v/>
      </c>
    </row>
    <row r="1471" spans="1:2" x14ac:dyDescent="0.2">
      <c r="A1471" s="11" t="str">
        <f>IF(Customers!B1471&gt;0,Customers!B1471,"")</f>
        <v/>
      </c>
      <c r="B1471" s="118" t="str">
        <f>IF(Customers!A1471&gt;0,Customers!A1471,"")</f>
        <v/>
      </c>
    </row>
    <row r="1472" spans="1:2" x14ac:dyDescent="0.2">
      <c r="A1472" s="11" t="str">
        <f>IF(Customers!B1472&gt;0,Customers!B1472,"")</f>
        <v/>
      </c>
      <c r="B1472" s="118" t="str">
        <f>IF(Customers!A1472&gt;0,Customers!A1472,"")</f>
        <v/>
      </c>
    </row>
    <row r="1473" spans="1:2" x14ac:dyDescent="0.2">
      <c r="A1473" s="11" t="str">
        <f>IF(Customers!B1473&gt;0,Customers!B1473,"")</f>
        <v/>
      </c>
      <c r="B1473" s="118" t="str">
        <f>IF(Customers!A1473&gt;0,Customers!A1473,"")</f>
        <v/>
      </c>
    </row>
    <row r="1474" spans="1:2" x14ac:dyDescent="0.2">
      <c r="A1474" s="11" t="str">
        <f>IF(Customers!B1474&gt;0,Customers!B1474,"")</f>
        <v/>
      </c>
      <c r="B1474" s="118" t="str">
        <f>IF(Customers!A1474&gt;0,Customers!A1474,"")</f>
        <v/>
      </c>
    </row>
    <row r="1475" spans="1:2" x14ac:dyDescent="0.2">
      <c r="A1475" s="11" t="str">
        <f>IF(Customers!B1475&gt;0,Customers!B1475,"")</f>
        <v/>
      </c>
      <c r="B1475" s="118" t="str">
        <f>IF(Customers!A1475&gt;0,Customers!A1475,"")</f>
        <v/>
      </c>
    </row>
    <row r="1476" spans="1:2" x14ac:dyDescent="0.2">
      <c r="A1476" s="11" t="str">
        <f>IF(Customers!B1476&gt;0,Customers!B1476,"")</f>
        <v/>
      </c>
      <c r="B1476" s="118" t="str">
        <f>IF(Customers!A1476&gt;0,Customers!A1476,"")</f>
        <v/>
      </c>
    </row>
    <row r="1477" spans="1:2" x14ac:dyDescent="0.2">
      <c r="A1477" s="11" t="str">
        <f>IF(Customers!B1477&gt;0,Customers!B1477,"")</f>
        <v/>
      </c>
      <c r="B1477" s="118" t="str">
        <f>IF(Customers!A1477&gt;0,Customers!A1477,"")</f>
        <v/>
      </c>
    </row>
    <row r="1478" spans="1:2" x14ac:dyDescent="0.2">
      <c r="A1478" s="11" t="str">
        <f>IF(Customers!B1478&gt;0,Customers!B1478,"")</f>
        <v/>
      </c>
      <c r="B1478" s="118" t="str">
        <f>IF(Customers!A1478&gt;0,Customers!A1478,"")</f>
        <v/>
      </c>
    </row>
    <row r="1479" spans="1:2" x14ac:dyDescent="0.2">
      <c r="A1479" s="11" t="str">
        <f>IF(Customers!B1479&gt;0,Customers!B1479,"")</f>
        <v/>
      </c>
      <c r="B1479" s="118" t="str">
        <f>IF(Customers!A1479&gt;0,Customers!A1479,"")</f>
        <v/>
      </c>
    </row>
    <row r="1480" spans="1:2" x14ac:dyDescent="0.2">
      <c r="A1480" s="11" t="str">
        <f>IF(Customers!B1480&gt;0,Customers!B1480,"")</f>
        <v/>
      </c>
      <c r="B1480" s="118" t="str">
        <f>IF(Customers!A1480&gt;0,Customers!A1480,"")</f>
        <v/>
      </c>
    </row>
    <row r="1481" spans="1:2" x14ac:dyDescent="0.2">
      <c r="A1481" s="11" t="str">
        <f>IF(Customers!B1481&gt;0,Customers!B1481,"")</f>
        <v/>
      </c>
      <c r="B1481" s="118" t="str">
        <f>IF(Customers!A1481&gt;0,Customers!A1481,"")</f>
        <v/>
      </c>
    </row>
    <row r="1482" spans="1:2" x14ac:dyDescent="0.2">
      <c r="A1482" s="11" t="str">
        <f>IF(Customers!B1482&gt;0,Customers!B1482,"")</f>
        <v/>
      </c>
      <c r="B1482" s="118" t="str">
        <f>IF(Customers!A1482&gt;0,Customers!A1482,"")</f>
        <v/>
      </c>
    </row>
    <row r="1483" spans="1:2" x14ac:dyDescent="0.2">
      <c r="A1483" s="11" t="str">
        <f>IF(Customers!B1483&gt;0,Customers!B1483,"")</f>
        <v/>
      </c>
      <c r="B1483" s="118" t="str">
        <f>IF(Customers!A1483&gt;0,Customers!A1483,"")</f>
        <v/>
      </c>
    </row>
    <row r="1484" spans="1:2" x14ac:dyDescent="0.2">
      <c r="A1484" s="11" t="str">
        <f>IF(Customers!B1484&gt;0,Customers!B1484,"")</f>
        <v/>
      </c>
      <c r="B1484" s="118" t="str">
        <f>IF(Customers!A1484&gt;0,Customers!A1484,"")</f>
        <v/>
      </c>
    </row>
    <row r="1485" spans="1:2" x14ac:dyDescent="0.2">
      <c r="A1485" s="11" t="str">
        <f>IF(Customers!B1485&gt;0,Customers!B1485,"")</f>
        <v/>
      </c>
      <c r="B1485" s="118" t="str">
        <f>IF(Customers!A1485&gt;0,Customers!A1485,"")</f>
        <v/>
      </c>
    </row>
    <row r="1486" spans="1:2" x14ac:dyDescent="0.2">
      <c r="A1486" s="11" t="str">
        <f>IF(Customers!B1486&gt;0,Customers!B1486,"")</f>
        <v/>
      </c>
      <c r="B1486" s="118" t="str">
        <f>IF(Customers!A1486&gt;0,Customers!A1486,"")</f>
        <v/>
      </c>
    </row>
    <row r="1487" spans="1:2" x14ac:dyDescent="0.2">
      <c r="A1487" s="11" t="str">
        <f>IF(Customers!B1487&gt;0,Customers!B1487,"")</f>
        <v/>
      </c>
      <c r="B1487" s="118" t="str">
        <f>IF(Customers!A1487&gt;0,Customers!A1487,"")</f>
        <v/>
      </c>
    </row>
    <row r="1488" spans="1:2" x14ac:dyDescent="0.2">
      <c r="A1488" s="11" t="str">
        <f>IF(Customers!B1488&gt;0,Customers!B1488,"")</f>
        <v/>
      </c>
      <c r="B1488" s="118" t="str">
        <f>IF(Customers!A1488&gt;0,Customers!A1488,"")</f>
        <v/>
      </c>
    </row>
    <row r="1489" spans="1:2" x14ac:dyDescent="0.2">
      <c r="A1489" s="11" t="str">
        <f>IF(Customers!B1489&gt;0,Customers!B1489,"")</f>
        <v/>
      </c>
      <c r="B1489" s="118" t="str">
        <f>IF(Customers!A1489&gt;0,Customers!A1489,"")</f>
        <v/>
      </c>
    </row>
    <row r="1490" spans="1:2" x14ac:dyDescent="0.2">
      <c r="A1490" s="11" t="str">
        <f>IF(Customers!B1490&gt;0,Customers!B1490,"")</f>
        <v/>
      </c>
      <c r="B1490" s="118" t="str">
        <f>IF(Customers!A1490&gt;0,Customers!A1490,"")</f>
        <v/>
      </c>
    </row>
    <row r="1491" spans="1:2" x14ac:dyDescent="0.2">
      <c r="A1491" s="11" t="str">
        <f>IF(Customers!B1491&gt;0,Customers!B1491,"")</f>
        <v/>
      </c>
      <c r="B1491" s="118" t="str">
        <f>IF(Customers!A1491&gt;0,Customers!A1491,"")</f>
        <v/>
      </c>
    </row>
    <row r="1492" spans="1:2" x14ac:dyDescent="0.2">
      <c r="A1492" s="11" t="str">
        <f>IF(Customers!B1492&gt;0,Customers!B1492,"")</f>
        <v/>
      </c>
      <c r="B1492" s="118" t="str">
        <f>IF(Customers!A1492&gt;0,Customers!A1492,"")</f>
        <v/>
      </c>
    </row>
    <row r="1493" spans="1:2" x14ac:dyDescent="0.2">
      <c r="A1493" s="11" t="str">
        <f>IF(Customers!B1493&gt;0,Customers!B1493,"")</f>
        <v/>
      </c>
      <c r="B1493" s="118" t="str">
        <f>IF(Customers!A1493&gt;0,Customers!A1493,"")</f>
        <v/>
      </c>
    </row>
    <row r="1494" spans="1:2" x14ac:dyDescent="0.2">
      <c r="A1494" s="11" t="str">
        <f>IF(Customers!B1494&gt;0,Customers!B1494,"")</f>
        <v/>
      </c>
      <c r="B1494" s="118" t="str">
        <f>IF(Customers!A1494&gt;0,Customers!A1494,"")</f>
        <v/>
      </c>
    </row>
    <row r="1495" spans="1:2" x14ac:dyDescent="0.2">
      <c r="A1495" s="11" t="str">
        <f>IF(Customers!B1495&gt;0,Customers!B1495,"")</f>
        <v/>
      </c>
      <c r="B1495" s="118" t="str">
        <f>IF(Customers!A1495&gt;0,Customers!A1495,"")</f>
        <v/>
      </c>
    </row>
    <row r="1496" spans="1:2" x14ac:dyDescent="0.2">
      <c r="A1496" s="11" t="str">
        <f>IF(Customers!B1496&gt;0,Customers!B1496,"")</f>
        <v/>
      </c>
      <c r="B1496" s="118" t="str">
        <f>IF(Customers!A1496&gt;0,Customers!A1496,"")</f>
        <v/>
      </c>
    </row>
    <row r="1497" spans="1:2" x14ac:dyDescent="0.2">
      <c r="A1497" s="11" t="str">
        <f>IF(Customers!B1497&gt;0,Customers!B1497,"")</f>
        <v/>
      </c>
      <c r="B1497" s="118" t="str">
        <f>IF(Customers!A1497&gt;0,Customers!A1497,"")</f>
        <v/>
      </c>
    </row>
    <row r="1498" spans="1:2" x14ac:dyDescent="0.2">
      <c r="A1498" s="11" t="str">
        <f>IF(Customers!B1498&gt;0,Customers!B1498,"")</f>
        <v/>
      </c>
      <c r="B1498" s="118" t="str">
        <f>IF(Customers!A1498&gt;0,Customers!A1498,"")</f>
        <v/>
      </c>
    </row>
    <row r="1499" spans="1:2" x14ac:dyDescent="0.2">
      <c r="A1499" s="11" t="str">
        <f>IF(Customers!B1499&gt;0,Customers!B1499,"")</f>
        <v/>
      </c>
      <c r="B1499" s="118" t="str">
        <f>IF(Customers!A1499&gt;0,Customers!A1499,"")</f>
        <v/>
      </c>
    </row>
    <row r="1500" spans="1:2" x14ac:dyDescent="0.2">
      <c r="A1500" s="11" t="str">
        <f>IF(Customers!B1500&gt;0,Customers!B1500,"")</f>
        <v/>
      </c>
      <c r="B1500" s="118" t="str">
        <f>IF(Customers!A1500&gt;0,Customers!A1500,"")</f>
        <v/>
      </c>
    </row>
    <row r="1501" spans="1:2" x14ac:dyDescent="0.2">
      <c r="A1501" s="11" t="str">
        <f>IF(Customers!B1501&gt;0,Customers!B1501,"")</f>
        <v/>
      </c>
      <c r="B1501" s="118" t="str">
        <f>IF(Customers!A1501&gt;0,Customers!A1501,"")</f>
        <v/>
      </c>
    </row>
    <row r="1502" spans="1:2" x14ac:dyDescent="0.2">
      <c r="A1502" s="11" t="str">
        <f>IF(Customers!B1502&gt;0,Customers!B1502,"")</f>
        <v/>
      </c>
      <c r="B1502" s="118" t="str">
        <f>IF(Customers!A1502&gt;0,Customers!A1502,"")</f>
        <v/>
      </c>
    </row>
    <row r="1503" spans="1:2" x14ac:dyDescent="0.2">
      <c r="A1503" s="11" t="str">
        <f>IF(Customers!B1503&gt;0,Customers!B1503,"")</f>
        <v/>
      </c>
      <c r="B1503" s="118" t="str">
        <f>IF(Customers!A1503&gt;0,Customers!A1503,"")</f>
        <v/>
      </c>
    </row>
    <row r="1504" spans="1:2" x14ac:dyDescent="0.2">
      <c r="A1504" s="11" t="str">
        <f>IF(Customers!B1504&gt;0,Customers!B1504,"")</f>
        <v/>
      </c>
      <c r="B1504" s="118" t="str">
        <f>IF(Customers!A1504&gt;0,Customers!A1504,"")</f>
        <v/>
      </c>
    </row>
    <row r="1505" spans="1:2" x14ac:dyDescent="0.2">
      <c r="A1505" s="11" t="str">
        <f>IF(Customers!B1505&gt;0,Customers!B1505,"")</f>
        <v/>
      </c>
      <c r="B1505" s="118" t="str">
        <f>IF(Customers!A1505&gt;0,Customers!A1505,"")</f>
        <v/>
      </c>
    </row>
    <row r="1506" spans="1:2" x14ac:dyDescent="0.2">
      <c r="A1506" s="11" t="str">
        <f>IF(Customers!B1506&gt;0,Customers!B1506,"")</f>
        <v/>
      </c>
      <c r="B1506" s="118" t="str">
        <f>IF(Customers!A1506&gt;0,Customers!A1506,"")</f>
        <v/>
      </c>
    </row>
    <row r="1507" spans="1:2" x14ac:dyDescent="0.2">
      <c r="A1507" s="11" t="str">
        <f>IF(Customers!B1507&gt;0,Customers!B1507,"")</f>
        <v/>
      </c>
      <c r="B1507" s="118" t="str">
        <f>IF(Customers!A1507&gt;0,Customers!A1507,"")</f>
        <v/>
      </c>
    </row>
    <row r="1508" spans="1:2" x14ac:dyDescent="0.2">
      <c r="A1508" s="11" t="str">
        <f>IF(Customers!B1508&gt;0,Customers!B1508,"")</f>
        <v/>
      </c>
      <c r="B1508" s="118" t="str">
        <f>IF(Customers!A1508&gt;0,Customers!A1508,"")</f>
        <v/>
      </c>
    </row>
    <row r="1509" spans="1:2" x14ac:dyDescent="0.2">
      <c r="A1509" s="11" t="str">
        <f>IF(Customers!B1509&gt;0,Customers!B1509,"")</f>
        <v/>
      </c>
      <c r="B1509" s="118" t="str">
        <f>IF(Customers!A1509&gt;0,Customers!A1509,"")</f>
        <v/>
      </c>
    </row>
    <row r="1510" spans="1:2" x14ac:dyDescent="0.2">
      <c r="A1510" s="11" t="str">
        <f>IF(Customers!B1510&gt;0,Customers!B1510,"")</f>
        <v/>
      </c>
      <c r="B1510" s="118" t="str">
        <f>IF(Customers!A1510&gt;0,Customers!A1510,"")</f>
        <v/>
      </c>
    </row>
    <row r="1511" spans="1:2" x14ac:dyDescent="0.2">
      <c r="A1511" s="11" t="str">
        <f>IF(Customers!B1511&gt;0,Customers!B1511,"")</f>
        <v/>
      </c>
      <c r="B1511" s="118" t="str">
        <f>IF(Customers!A1511&gt;0,Customers!A1511,"")</f>
        <v/>
      </c>
    </row>
    <row r="1512" spans="1:2" x14ac:dyDescent="0.2">
      <c r="A1512" s="11" t="str">
        <f>IF(Customers!B1512&gt;0,Customers!B1512,"")</f>
        <v/>
      </c>
      <c r="B1512" s="118" t="str">
        <f>IF(Customers!A1512&gt;0,Customers!A1512,"")</f>
        <v/>
      </c>
    </row>
    <row r="1513" spans="1:2" x14ac:dyDescent="0.2">
      <c r="A1513" s="11" t="str">
        <f>IF(Customers!B1513&gt;0,Customers!B1513,"")</f>
        <v/>
      </c>
      <c r="B1513" s="118" t="str">
        <f>IF(Customers!A1513&gt;0,Customers!A1513,"")</f>
        <v/>
      </c>
    </row>
    <row r="1514" spans="1:2" x14ac:dyDescent="0.2">
      <c r="A1514" s="11" t="str">
        <f>IF(Customers!B1514&gt;0,Customers!B1514,"")</f>
        <v/>
      </c>
      <c r="B1514" s="118" t="str">
        <f>IF(Customers!A1514&gt;0,Customers!A1514,"")</f>
        <v/>
      </c>
    </row>
    <row r="1515" spans="1:2" x14ac:dyDescent="0.2">
      <c r="A1515" s="11" t="str">
        <f>IF(Customers!B1515&gt;0,Customers!B1515,"")</f>
        <v/>
      </c>
      <c r="B1515" s="118" t="str">
        <f>IF(Customers!A1515&gt;0,Customers!A1515,"")</f>
        <v/>
      </c>
    </row>
    <row r="1516" spans="1:2" x14ac:dyDescent="0.2">
      <c r="A1516" s="11" t="str">
        <f>IF(Customers!B1516&gt;0,Customers!B1516,"")</f>
        <v/>
      </c>
      <c r="B1516" s="118" t="str">
        <f>IF(Customers!A1516&gt;0,Customers!A1516,"")</f>
        <v/>
      </c>
    </row>
    <row r="1517" spans="1:2" x14ac:dyDescent="0.2">
      <c r="A1517" s="11" t="str">
        <f>IF(Customers!B1517&gt;0,Customers!B1517,"")</f>
        <v/>
      </c>
      <c r="B1517" s="118" t="str">
        <f>IF(Customers!A1517&gt;0,Customers!A1517,"")</f>
        <v/>
      </c>
    </row>
    <row r="1518" spans="1:2" x14ac:dyDescent="0.2">
      <c r="A1518" s="11" t="str">
        <f>IF(Customers!B1518&gt;0,Customers!B1518,"")</f>
        <v/>
      </c>
      <c r="B1518" s="118" t="str">
        <f>IF(Customers!A1518&gt;0,Customers!A1518,"")</f>
        <v/>
      </c>
    </row>
    <row r="1519" spans="1:2" x14ac:dyDescent="0.2">
      <c r="A1519" s="11" t="str">
        <f>IF(Customers!B1519&gt;0,Customers!B1519,"")</f>
        <v/>
      </c>
      <c r="B1519" s="118" t="str">
        <f>IF(Customers!A1519&gt;0,Customers!A1519,"")</f>
        <v/>
      </c>
    </row>
    <row r="1520" spans="1:2" x14ac:dyDescent="0.2">
      <c r="A1520" s="11" t="str">
        <f>IF(Customers!B1520&gt;0,Customers!B1520,"")</f>
        <v/>
      </c>
      <c r="B1520" s="118" t="str">
        <f>IF(Customers!A1520&gt;0,Customers!A1520,"")</f>
        <v/>
      </c>
    </row>
    <row r="1521" spans="1:2" x14ac:dyDescent="0.2">
      <c r="A1521" s="11" t="str">
        <f>IF(Customers!B1521&gt;0,Customers!B1521,"")</f>
        <v/>
      </c>
      <c r="B1521" s="118" t="str">
        <f>IF(Customers!A1521&gt;0,Customers!A1521,"")</f>
        <v/>
      </c>
    </row>
    <row r="1522" spans="1:2" x14ac:dyDescent="0.2">
      <c r="A1522" s="11" t="str">
        <f>IF(Customers!B1522&gt;0,Customers!B1522,"")</f>
        <v/>
      </c>
      <c r="B1522" s="118" t="str">
        <f>IF(Customers!A1522&gt;0,Customers!A1522,"")</f>
        <v/>
      </c>
    </row>
    <row r="1523" spans="1:2" x14ac:dyDescent="0.2">
      <c r="A1523" s="11" t="str">
        <f>IF(Customers!B1523&gt;0,Customers!B1523,"")</f>
        <v/>
      </c>
      <c r="B1523" s="118" t="str">
        <f>IF(Customers!A1523&gt;0,Customers!A1523,"")</f>
        <v/>
      </c>
    </row>
    <row r="1524" spans="1:2" x14ac:dyDescent="0.2">
      <c r="A1524" s="11" t="str">
        <f>IF(Customers!B1524&gt;0,Customers!B1524,"")</f>
        <v/>
      </c>
      <c r="B1524" s="118" t="str">
        <f>IF(Customers!A1524&gt;0,Customers!A1524,"")</f>
        <v/>
      </c>
    </row>
    <row r="1525" spans="1:2" x14ac:dyDescent="0.2">
      <c r="A1525" s="11" t="str">
        <f>IF(Customers!B1525&gt;0,Customers!B1525,"")</f>
        <v/>
      </c>
      <c r="B1525" s="118" t="str">
        <f>IF(Customers!A1525&gt;0,Customers!A1525,"")</f>
        <v/>
      </c>
    </row>
    <row r="1526" spans="1:2" x14ac:dyDescent="0.2">
      <c r="A1526" s="11" t="str">
        <f>IF(Customers!B1526&gt;0,Customers!B1526,"")</f>
        <v/>
      </c>
      <c r="B1526" s="118" t="str">
        <f>IF(Customers!A1526&gt;0,Customers!A1526,"")</f>
        <v/>
      </c>
    </row>
    <row r="1527" spans="1:2" x14ac:dyDescent="0.2">
      <c r="A1527" s="11" t="str">
        <f>IF(Customers!B1527&gt;0,Customers!B1527,"")</f>
        <v/>
      </c>
      <c r="B1527" s="118" t="str">
        <f>IF(Customers!A1527&gt;0,Customers!A1527,"")</f>
        <v/>
      </c>
    </row>
    <row r="1528" spans="1:2" x14ac:dyDescent="0.2">
      <c r="A1528" s="11" t="str">
        <f>IF(Customers!B1528&gt;0,Customers!B1528,"")</f>
        <v/>
      </c>
      <c r="B1528" s="118" t="str">
        <f>IF(Customers!A1528&gt;0,Customers!A1528,"")</f>
        <v/>
      </c>
    </row>
    <row r="1529" spans="1:2" x14ac:dyDescent="0.2">
      <c r="A1529" s="11" t="str">
        <f>IF(Customers!B1529&gt;0,Customers!B1529,"")</f>
        <v/>
      </c>
      <c r="B1529" s="118" t="str">
        <f>IF(Customers!A1529&gt;0,Customers!A1529,"")</f>
        <v/>
      </c>
    </row>
    <row r="1530" spans="1:2" x14ac:dyDescent="0.2">
      <c r="A1530" s="11" t="str">
        <f>IF(Customers!B1530&gt;0,Customers!B1530,"")</f>
        <v/>
      </c>
      <c r="B1530" s="118" t="str">
        <f>IF(Customers!A1530&gt;0,Customers!A1530,"")</f>
        <v/>
      </c>
    </row>
    <row r="1531" spans="1:2" x14ac:dyDescent="0.2">
      <c r="A1531" s="11" t="str">
        <f>IF(Customers!B1531&gt;0,Customers!B1531,"")</f>
        <v/>
      </c>
      <c r="B1531" s="118" t="str">
        <f>IF(Customers!A1531&gt;0,Customers!A1531,"")</f>
        <v/>
      </c>
    </row>
    <row r="1532" spans="1:2" x14ac:dyDescent="0.2">
      <c r="A1532" s="11" t="str">
        <f>IF(Customers!B1532&gt;0,Customers!B1532,"")</f>
        <v/>
      </c>
      <c r="B1532" s="118" t="str">
        <f>IF(Customers!A1532&gt;0,Customers!A1532,"")</f>
        <v/>
      </c>
    </row>
    <row r="1533" spans="1:2" x14ac:dyDescent="0.2">
      <c r="A1533" s="11" t="str">
        <f>IF(Customers!B1533&gt;0,Customers!B1533,"")</f>
        <v/>
      </c>
      <c r="B1533" s="118" t="str">
        <f>IF(Customers!A1533&gt;0,Customers!A1533,"")</f>
        <v/>
      </c>
    </row>
    <row r="1534" spans="1:2" x14ac:dyDescent="0.2">
      <c r="A1534" s="11" t="str">
        <f>IF(Customers!B1534&gt;0,Customers!B1534,"")</f>
        <v/>
      </c>
      <c r="B1534" s="118" t="str">
        <f>IF(Customers!A1534&gt;0,Customers!A1534,"")</f>
        <v/>
      </c>
    </row>
    <row r="1535" spans="1:2" x14ac:dyDescent="0.2">
      <c r="A1535" s="11" t="str">
        <f>IF(Customers!B1535&gt;0,Customers!B1535,"")</f>
        <v/>
      </c>
      <c r="B1535" s="118" t="str">
        <f>IF(Customers!A1535&gt;0,Customers!A1535,"")</f>
        <v/>
      </c>
    </row>
    <row r="1536" spans="1:2" x14ac:dyDescent="0.2">
      <c r="A1536" s="11" t="str">
        <f>IF(Customers!B1536&gt;0,Customers!B1536,"")</f>
        <v/>
      </c>
      <c r="B1536" s="118" t="str">
        <f>IF(Customers!A1536&gt;0,Customers!A1536,"")</f>
        <v/>
      </c>
    </row>
    <row r="1537" spans="1:2" x14ac:dyDescent="0.2">
      <c r="A1537" s="11" t="str">
        <f>IF(Customers!B1537&gt;0,Customers!B1537,"")</f>
        <v/>
      </c>
      <c r="B1537" s="118" t="str">
        <f>IF(Customers!A1537&gt;0,Customers!A1537,"")</f>
        <v/>
      </c>
    </row>
    <row r="1538" spans="1:2" x14ac:dyDescent="0.2">
      <c r="A1538" s="11" t="str">
        <f>IF(Customers!B1538&gt;0,Customers!B1538,"")</f>
        <v/>
      </c>
      <c r="B1538" s="118" t="str">
        <f>IF(Customers!A1538&gt;0,Customers!A1538,"")</f>
        <v/>
      </c>
    </row>
    <row r="1539" spans="1:2" x14ac:dyDescent="0.2">
      <c r="A1539" s="11" t="str">
        <f>IF(Customers!B1539&gt;0,Customers!B1539,"")</f>
        <v/>
      </c>
      <c r="B1539" s="118" t="str">
        <f>IF(Customers!A1539&gt;0,Customers!A1539,"")</f>
        <v/>
      </c>
    </row>
    <row r="1540" spans="1:2" x14ac:dyDescent="0.2">
      <c r="A1540" s="11" t="str">
        <f>IF(Customers!B1540&gt;0,Customers!B1540,"")</f>
        <v/>
      </c>
      <c r="B1540" s="118" t="str">
        <f>IF(Customers!A1540&gt;0,Customers!A1540,"")</f>
        <v/>
      </c>
    </row>
    <row r="1541" spans="1:2" x14ac:dyDescent="0.2">
      <c r="A1541" s="11" t="str">
        <f>IF(Customers!B1541&gt;0,Customers!B1541,"")</f>
        <v/>
      </c>
      <c r="B1541" s="118" t="str">
        <f>IF(Customers!A1541&gt;0,Customers!A1541,"")</f>
        <v/>
      </c>
    </row>
    <row r="1542" spans="1:2" x14ac:dyDescent="0.2">
      <c r="A1542" s="11" t="str">
        <f>IF(Customers!B1542&gt;0,Customers!B1542,"")</f>
        <v/>
      </c>
      <c r="B1542" s="118" t="str">
        <f>IF(Customers!A1542&gt;0,Customers!A1542,"")</f>
        <v/>
      </c>
    </row>
    <row r="1543" spans="1:2" x14ac:dyDescent="0.2">
      <c r="A1543" s="11" t="str">
        <f>IF(Customers!B1543&gt;0,Customers!B1543,"")</f>
        <v/>
      </c>
      <c r="B1543" s="118" t="str">
        <f>IF(Customers!A1543&gt;0,Customers!A1543,"")</f>
        <v/>
      </c>
    </row>
    <row r="1544" spans="1:2" x14ac:dyDescent="0.2">
      <c r="A1544" s="11" t="str">
        <f>IF(Customers!B1544&gt;0,Customers!B1544,"")</f>
        <v/>
      </c>
      <c r="B1544" s="118" t="str">
        <f>IF(Customers!A1544&gt;0,Customers!A1544,"")</f>
        <v/>
      </c>
    </row>
    <row r="1545" spans="1:2" x14ac:dyDescent="0.2">
      <c r="A1545" s="11" t="str">
        <f>IF(Customers!B1545&gt;0,Customers!B1545,"")</f>
        <v/>
      </c>
      <c r="B1545" s="118" t="str">
        <f>IF(Customers!A1545&gt;0,Customers!A1545,"")</f>
        <v/>
      </c>
    </row>
    <row r="1546" spans="1:2" x14ac:dyDescent="0.2">
      <c r="A1546" s="11" t="str">
        <f>IF(Customers!B1546&gt;0,Customers!B1546,"")</f>
        <v/>
      </c>
      <c r="B1546" s="118" t="str">
        <f>IF(Customers!A1546&gt;0,Customers!A1546,"")</f>
        <v/>
      </c>
    </row>
    <row r="1547" spans="1:2" x14ac:dyDescent="0.2">
      <c r="A1547" s="11" t="str">
        <f>IF(Customers!B1547&gt;0,Customers!B1547,"")</f>
        <v/>
      </c>
      <c r="B1547" s="118" t="str">
        <f>IF(Customers!A1547&gt;0,Customers!A1547,"")</f>
        <v/>
      </c>
    </row>
    <row r="1548" spans="1:2" x14ac:dyDescent="0.2">
      <c r="A1548" s="11" t="str">
        <f>IF(Customers!B1548&gt;0,Customers!B1548,"")</f>
        <v/>
      </c>
      <c r="B1548" s="118" t="str">
        <f>IF(Customers!A1548&gt;0,Customers!A1548,"")</f>
        <v/>
      </c>
    </row>
    <row r="1549" spans="1:2" x14ac:dyDescent="0.2">
      <c r="A1549" s="11" t="str">
        <f>IF(Customers!B1549&gt;0,Customers!B1549,"")</f>
        <v/>
      </c>
      <c r="B1549" s="118" t="str">
        <f>IF(Customers!A1549&gt;0,Customers!A1549,"")</f>
        <v/>
      </c>
    </row>
    <row r="1550" spans="1:2" x14ac:dyDescent="0.2">
      <c r="A1550" s="11" t="str">
        <f>IF(Customers!B1550&gt;0,Customers!B1550,"")</f>
        <v/>
      </c>
      <c r="B1550" s="118" t="str">
        <f>IF(Customers!A1550&gt;0,Customers!A1550,"")</f>
        <v/>
      </c>
    </row>
    <row r="1551" spans="1:2" x14ac:dyDescent="0.2">
      <c r="A1551" s="11" t="str">
        <f>IF(Customers!B1551&gt;0,Customers!B1551,"")</f>
        <v/>
      </c>
      <c r="B1551" s="118" t="str">
        <f>IF(Customers!A1551&gt;0,Customers!A1551,"")</f>
        <v/>
      </c>
    </row>
    <row r="1552" spans="1:2" x14ac:dyDescent="0.2">
      <c r="A1552" s="11" t="str">
        <f>IF(Customers!B1552&gt;0,Customers!B1552,"")</f>
        <v/>
      </c>
      <c r="B1552" s="118" t="str">
        <f>IF(Customers!A1552&gt;0,Customers!A1552,"")</f>
        <v/>
      </c>
    </row>
    <row r="1553" spans="1:2" x14ac:dyDescent="0.2">
      <c r="A1553" s="11" t="str">
        <f>IF(Customers!B1553&gt;0,Customers!B1553,"")</f>
        <v/>
      </c>
      <c r="B1553" s="118" t="str">
        <f>IF(Customers!A1553&gt;0,Customers!A1553,"")</f>
        <v/>
      </c>
    </row>
    <row r="1554" spans="1:2" x14ac:dyDescent="0.2">
      <c r="A1554" s="11" t="str">
        <f>IF(Customers!B1554&gt;0,Customers!B1554,"")</f>
        <v/>
      </c>
      <c r="B1554" s="118" t="str">
        <f>IF(Customers!A1554&gt;0,Customers!A1554,"")</f>
        <v/>
      </c>
    </row>
    <row r="1555" spans="1:2" x14ac:dyDescent="0.2">
      <c r="A1555" s="11" t="str">
        <f>IF(Customers!B1555&gt;0,Customers!B1555,"")</f>
        <v/>
      </c>
      <c r="B1555" s="118" t="str">
        <f>IF(Customers!A1555&gt;0,Customers!A1555,"")</f>
        <v/>
      </c>
    </row>
    <row r="1556" spans="1:2" x14ac:dyDescent="0.2">
      <c r="A1556" s="11" t="str">
        <f>IF(Customers!B1556&gt;0,Customers!B1556,"")</f>
        <v/>
      </c>
      <c r="B1556" s="118" t="str">
        <f>IF(Customers!A1556&gt;0,Customers!A1556,"")</f>
        <v/>
      </c>
    </row>
    <row r="1557" spans="1:2" x14ac:dyDescent="0.2">
      <c r="A1557" s="11" t="str">
        <f>IF(Customers!B1557&gt;0,Customers!B1557,"")</f>
        <v/>
      </c>
      <c r="B1557" s="118" t="str">
        <f>IF(Customers!A1557&gt;0,Customers!A1557,"")</f>
        <v/>
      </c>
    </row>
    <row r="1558" spans="1:2" x14ac:dyDescent="0.2">
      <c r="A1558" s="11" t="str">
        <f>IF(Customers!B1558&gt;0,Customers!B1558,"")</f>
        <v/>
      </c>
      <c r="B1558" s="118" t="str">
        <f>IF(Customers!A1558&gt;0,Customers!A1558,"")</f>
        <v/>
      </c>
    </row>
    <row r="1559" spans="1:2" x14ac:dyDescent="0.2">
      <c r="A1559" s="11" t="str">
        <f>IF(Customers!B1559&gt;0,Customers!B1559,"")</f>
        <v/>
      </c>
      <c r="B1559" s="118" t="str">
        <f>IF(Customers!A1559&gt;0,Customers!A1559,"")</f>
        <v/>
      </c>
    </row>
    <row r="1560" spans="1:2" x14ac:dyDescent="0.2">
      <c r="A1560" s="11" t="str">
        <f>IF(Customers!B1560&gt;0,Customers!B1560,"")</f>
        <v/>
      </c>
      <c r="B1560" s="118" t="str">
        <f>IF(Customers!A1560&gt;0,Customers!A1560,"")</f>
        <v/>
      </c>
    </row>
    <row r="1561" spans="1:2" x14ac:dyDescent="0.2">
      <c r="A1561" s="11" t="str">
        <f>IF(Customers!B1561&gt;0,Customers!B1561,"")</f>
        <v/>
      </c>
      <c r="B1561" s="118" t="str">
        <f>IF(Customers!A1561&gt;0,Customers!A1561,"")</f>
        <v/>
      </c>
    </row>
    <row r="1562" spans="1:2" x14ac:dyDescent="0.2">
      <c r="A1562" s="11" t="str">
        <f>IF(Customers!B1562&gt;0,Customers!B1562,"")</f>
        <v/>
      </c>
      <c r="B1562" s="118" t="str">
        <f>IF(Customers!A1562&gt;0,Customers!A1562,"")</f>
        <v/>
      </c>
    </row>
    <row r="1563" spans="1:2" x14ac:dyDescent="0.2">
      <c r="A1563" s="11" t="str">
        <f>IF(Customers!B1563&gt;0,Customers!B1563,"")</f>
        <v/>
      </c>
      <c r="B1563" s="118" t="str">
        <f>IF(Customers!A1563&gt;0,Customers!A1563,"")</f>
        <v/>
      </c>
    </row>
    <row r="1564" spans="1:2" x14ac:dyDescent="0.2">
      <c r="A1564" s="11" t="str">
        <f>IF(Customers!B1564&gt;0,Customers!B1564,"")</f>
        <v/>
      </c>
      <c r="B1564" s="118" t="str">
        <f>IF(Customers!A1564&gt;0,Customers!A1564,"")</f>
        <v/>
      </c>
    </row>
    <row r="1565" spans="1:2" x14ac:dyDescent="0.2">
      <c r="A1565" s="11" t="str">
        <f>IF(Customers!B1565&gt;0,Customers!B1565,"")</f>
        <v/>
      </c>
      <c r="B1565" s="118" t="str">
        <f>IF(Customers!A1565&gt;0,Customers!A1565,"")</f>
        <v/>
      </c>
    </row>
    <row r="1566" spans="1:2" x14ac:dyDescent="0.2">
      <c r="A1566" s="11" t="str">
        <f>IF(Customers!B1566&gt;0,Customers!B1566,"")</f>
        <v/>
      </c>
      <c r="B1566" s="118" t="str">
        <f>IF(Customers!A1566&gt;0,Customers!A1566,"")</f>
        <v/>
      </c>
    </row>
    <row r="1567" spans="1:2" x14ac:dyDescent="0.2">
      <c r="A1567" s="11" t="str">
        <f>IF(Customers!B1567&gt;0,Customers!B1567,"")</f>
        <v/>
      </c>
      <c r="B1567" s="118" t="str">
        <f>IF(Customers!A1567&gt;0,Customers!A1567,"")</f>
        <v/>
      </c>
    </row>
    <row r="1568" spans="1:2" x14ac:dyDescent="0.2">
      <c r="A1568" s="11" t="str">
        <f>IF(Customers!B1568&gt;0,Customers!B1568,"")</f>
        <v/>
      </c>
      <c r="B1568" s="118" t="str">
        <f>IF(Customers!A1568&gt;0,Customers!A1568,"")</f>
        <v/>
      </c>
    </row>
    <row r="1569" spans="1:2" x14ac:dyDescent="0.2">
      <c r="A1569" s="11" t="str">
        <f>IF(Customers!B1569&gt;0,Customers!B1569,"")</f>
        <v/>
      </c>
      <c r="B1569" s="118" t="str">
        <f>IF(Customers!A1569&gt;0,Customers!A1569,"")</f>
        <v/>
      </c>
    </row>
    <row r="1570" spans="1:2" x14ac:dyDescent="0.2">
      <c r="A1570" s="11" t="str">
        <f>IF(Customers!B1570&gt;0,Customers!B1570,"")</f>
        <v/>
      </c>
      <c r="B1570" s="118" t="str">
        <f>IF(Customers!A1570&gt;0,Customers!A1570,"")</f>
        <v/>
      </c>
    </row>
    <row r="1571" spans="1:2" x14ac:dyDescent="0.2">
      <c r="A1571" s="11" t="str">
        <f>IF(Customers!B1571&gt;0,Customers!B1571,"")</f>
        <v/>
      </c>
      <c r="B1571" s="118" t="str">
        <f>IF(Customers!A1571&gt;0,Customers!A1571,"")</f>
        <v/>
      </c>
    </row>
    <row r="1572" spans="1:2" x14ac:dyDescent="0.2">
      <c r="A1572" s="11" t="str">
        <f>IF(Customers!B1572&gt;0,Customers!B1572,"")</f>
        <v/>
      </c>
      <c r="B1572" s="118" t="str">
        <f>IF(Customers!A1572&gt;0,Customers!A1572,"")</f>
        <v/>
      </c>
    </row>
    <row r="1573" spans="1:2" x14ac:dyDescent="0.2">
      <c r="A1573" s="11" t="str">
        <f>IF(Customers!B1573&gt;0,Customers!B1573,"")</f>
        <v/>
      </c>
      <c r="B1573" s="118" t="str">
        <f>IF(Customers!A1573&gt;0,Customers!A1573,"")</f>
        <v/>
      </c>
    </row>
    <row r="1574" spans="1:2" x14ac:dyDescent="0.2">
      <c r="A1574" s="11" t="str">
        <f>IF(Customers!B1574&gt;0,Customers!B1574,"")</f>
        <v/>
      </c>
      <c r="B1574" s="118" t="str">
        <f>IF(Customers!A1574&gt;0,Customers!A1574,"")</f>
        <v/>
      </c>
    </row>
    <row r="1575" spans="1:2" x14ac:dyDescent="0.2">
      <c r="A1575" s="11" t="str">
        <f>IF(Customers!B1575&gt;0,Customers!B1575,"")</f>
        <v/>
      </c>
      <c r="B1575" s="118" t="str">
        <f>IF(Customers!A1575&gt;0,Customers!A1575,"")</f>
        <v/>
      </c>
    </row>
    <row r="1576" spans="1:2" x14ac:dyDescent="0.2">
      <c r="A1576" s="11" t="str">
        <f>IF(Customers!B1576&gt;0,Customers!B1576,"")</f>
        <v/>
      </c>
      <c r="B1576" s="118" t="str">
        <f>IF(Customers!A1576&gt;0,Customers!A1576,"")</f>
        <v/>
      </c>
    </row>
    <row r="1577" spans="1:2" x14ac:dyDescent="0.2">
      <c r="A1577" s="11" t="str">
        <f>IF(Customers!B1577&gt;0,Customers!B1577,"")</f>
        <v/>
      </c>
      <c r="B1577" s="118" t="str">
        <f>IF(Customers!A1577&gt;0,Customers!A1577,"")</f>
        <v/>
      </c>
    </row>
    <row r="1578" spans="1:2" x14ac:dyDescent="0.2">
      <c r="A1578" s="11" t="str">
        <f>IF(Customers!B1578&gt;0,Customers!B1578,"")</f>
        <v/>
      </c>
      <c r="B1578" s="118" t="str">
        <f>IF(Customers!A1578&gt;0,Customers!A1578,"")</f>
        <v/>
      </c>
    </row>
    <row r="1579" spans="1:2" x14ac:dyDescent="0.2">
      <c r="A1579" s="11" t="str">
        <f>IF(Customers!B1579&gt;0,Customers!B1579,"")</f>
        <v/>
      </c>
      <c r="B1579" s="118" t="str">
        <f>IF(Customers!A1579&gt;0,Customers!A1579,"")</f>
        <v/>
      </c>
    </row>
    <row r="1580" spans="1:2" x14ac:dyDescent="0.2">
      <c r="A1580" s="11" t="str">
        <f>IF(Customers!B1580&gt;0,Customers!B1580,"")</f>
        <v/>
      </c>
      <c r="B1580" s="118" t="str">
        <f>IF(Customers!A1580&gt;0,Customers!A1580,"")</f>
        <v/>
      </c>
    </row>
    <row r="1581" spans="1:2" x14ac:dyDescent="0.2">
      <c r="A1581" s="11" t="str">
        <f>IF(Customers!B1581&gt;0,Customers!B1581,"")</f>
        <v/>
      </c>
      <c r="B1581" s="118" t="str">
        <f>IF(Customers!A1581&gt;0,Customers!A1581,"")</f>
        <v/>
      </c>
    </row>
    <row r="1582" spans="1:2" x14ac:dyDescent="0.2">
      <c r="A1582" s="11" t="str">
        <f>IF(Customers!B1582&gt;0,Customers!B1582,"")</f>
        <v/>
      </c>
      <c r="B1582" s="118" t="str">
        <f>IF(Customers!A1582&gt;0,Customers!A1582,"")</f>
        <v/>
      </c>
    </row>
    <row r="1583" spans="1:2" x14ac:dyDescent="0.2">
      <c r="A1583" s="11" t="str">
        <f>IF(Customers!B1583&gt;0,Customers!B1583,"")</f>
        <v/>
      </c>
      <c r="B1583" s="118" t="str">
        <f>IF(Customers!A1583&gt;0,Customers!A1583,"")</f>
        <v/>
      </c>
    </row>
    <row r="1584" spans="1:2" x14ac:dyDescent="0.2">
      <c r="A1584" s="11" t="str">
        <f>IF(Customers!B1584&gt;0,Customers!B1584,"")</f>
        <v/>
      </c>
      <c r="B1584" s="118" t="str">
        <f>IF(Customers!A1584&gt;0,Customers!A1584,"")</f>
        <v/>
      </c>
    </row>
    <row r="1585" spans="1:2" x14ac:dyDescent="0.2">
      <c r="A1585" s="11" t="str">
        <f>IF(Customers!B1585&gt;0,Customers!B1585,"")</f>
        <v/>
      </c>
      <c r="B1585" s="118" t="str">
        <f>IF(Customers!A1585&gt;0,Customers!A1585,"")</f>
        <v/>
      </c>
    </row>
    <row r="1586" spans="1:2" x14ac:dyDescent="0.2">
      <c r="A1586" s="11" t="str">
        <f>IF(Customers!B1586&gt;0,Customers!B1586,"")</f>
        <v/>
      </c>
      <c r="B1586" s="118" t="str">
        <f>IF(Customers!A1586&gt;0,Customers!A1586,"")</f>
        <v/>
      </c>
    </row>
    <row r="1587" spans="1:2" x14ac:dyDescent="0.2">
      <c r="A1587" s="11" t="str">
        <f>IF(Customers!B1587&gt;0,Customers!B1587,"")</f>
        <v/>
      </c>
      <c r="B1587" s="118" t="str">
        <f>IF(Customers!A1587&gt;0,Customers!A1587,"")</f>
        <v/>
      </c>
    </row>
    <row r="1588" spans="1:2" x14ac:dyDescent="0.2">
      <c r="A1588" s="11" t="str">
        <f>IF(Customers!B1588&gt;0,Customers!B1588,"")</f>
        <v/>
      </c>
      <c r="B1588" s="118" t="str">
        <f>IF(Customers!A1588&gt;0,Customers!A1588,"")</f>
        <v/>
      </c>
    </row>
    <row r="1589" spans="1:2" x14ac:dyDescent="0.2">
      <c r="A1589" s="11" t="str">
        <f>IF(Customers!B1589&gt;0,Customers!B1589,"")</f>
        <v/>
      </c>
      <c r="B1589" s="118" t="str">
        <f>IF(Customers!A1589&gt;0,Customers!A1589,"")</f>
        <v/>
      </c>
    </row>
    <row r="1590" spans="1:2" x14ac:dyDescent="0.2">
      <c r="A1590" s="11" t="str">
        <f>IF(Customers!B1590&gt;0,Customers!B1590,"")</f>
        <v/>
      </c>
      <c r="B1590" s="118" t="str">
        <f>IF(Customers!A1590&gt;0,Customers!A1590,"")</f>
        <v/>
      </c>
    </row>
    <row r="1591" spans="1:2" x14ac:dyDescent="0.2">
      <c r="A1591" s="11" t="str">
        <f>IF(Customers!B1591&gt;0,Customers!B1591,"")</f>
        <v/>
      </c>
      <c r="B1591" s="118" t="str">
        <f>IF(Customers!A1591&gt;0,Customers!A1591,"")</f>
        <v/>
      </c>
    </row>
    <row r="1592" spans="1:2" x14ac:dyDescent="0.2">
      <c r="A1592" s="11" t="str">
        <f>IF(Customers!B1592&gt;0,Customers!B1592,"")</f>
        <v/>
      </c>
      <c r="B1592" s="118" t="str">
        <f>IF(Customers!A1592&gt;0,Customers!A1592,"")</f>
        <v/>
      </c>
    </row>
    <row r="1593" spans="1:2" x14ac:dyDescent="0.2">
      <c r="A1593" s="11" t="str">
        <f>IF(Customers!B1593&gt;0,Customers!B1593,"")</f>
        <v/>
      </c>
      <c r="B1593" s="118" t="str">
        <f>IF(Customers!A1593&gt;0,Customers!A1593,"")</f>
        <v/>
      </c>
    </row>
    <row r="1594" spans="1:2" x14ac:dyDescent="0.2">
      <c r="A1594" s="11" t="str">
        <f>IF(Customers!B1594&gt;0,Customers!B1594,"")</f>
        <v/>
      </c>
      <c r="B1594" s="118" t="str">
        <f>IF(Customers!A1594&gt;0,Customers!A1594,"")</f>
        <v/>
      </c>
    </row>
    <row r="1595" spans="1:2" x14ac:dyDescent="0.2">
      <c r="A1595" s="11" t="str">
        <f>IF(Customers!B1595&gt;0,Customers!B1595,"")</f>
        <v/>
      </c>
      <c r="B1595" s="118" t="str">
        <f>IF(Customers!A1595&gt;0,Customers!A1595,"")</f>
        <v/>
      </c>
    </row>
    <row r="1596" spans="1:2" x14ac:dyDescent="0.2">
      <c r="A1596" s="11" t="str">
        <f>IF(Customers!B1596&gt;0,Customers!B1596,"")</f>
        <v/>
      </c>
      <c r="B1596" s="118" t="str">
        <f>IF(Customers!A1596&gt;0,Customers!A1596,"")</f>
        <v/>
      </c>
    </row>
    <row r="1597" spans="1:2" x14ac:dyDescent="0.2">
      <c r="A1597" s="11" t="str">
        <f>IF(Customers!B1597&gt;0,Customers!B1597,"")</f>
        <v/>
      </c>
      <c r="B1597" s="118" t="str">
        <f>IF(Customers!A1597&gt;0,Customers!A1597,"")</f>
        <v/>
      </c>
    </row>
    <row r="1598" spans="1:2" x14ac:dyDescent="0.2">
      <c r="A1598" s="11" t="str">
        <f>IF(Customers!B1598&gt;0,Customers!B1598,"")</f>
        <v/>
      </c>
      <c r="B1598" s="118" t="str">
        <f>IF(Customers!A1598&gt;0,Customers!A1598,"")</f>
        <v/>
      </c>
    </row>
    <row r="1599" spans="1:2" x14ac:dyDescent="0.2">
      <c r="A1599" s="11" t="str">
        <f>IF(Customers!B1599&gt;0,Customers!B1599,"")</f>
        <v/>
      </c>
      <c r="B1599" s="118" t="str">
        <f>IF(Customers!A1599&gt;0,Customers!A1599,"")</f>
        <v/>
      </c>
    </row>
    <row r="1600" spans="1:2" x14ac:dyDescent="0.2">
      <c r="A1600" s="11" t="str">
        <f>IF(Customers!B1600&gt;0,Customers!B1600,"")</f>
        <v/>
      </c>
      <c r="B1600" s="118" t="str">
        <f>IF(Customers!A1600&gt;0,Customers!A1600,"")</f>
        <v/>
      </c>
    </row>
    <row r="1601" spans="1:2" x14ac:dyDescent="0.2">
      <c r="A1601" s="11" t="str">
        <f>IF(Customers!B1601&gt;0,Customers!B1601,"")</f>
        <v/>
      </c>
      <c r="B1601" s="118" t="str">
        <f>IF(Customers!A1601&gt;0,Customers!A1601,"")</f>
        <v/>
      </c>
    </row>
    <row r="1602" spans="1:2" x14ac:dyDescent="0.2">
      <c r="A1602" s="11" t="str">
        <f>IF(Customers!B1602&gt;0,Customers!B1602,"")</f>
        <v/>
      </c>
      <c r="B1602" s="118" t="str">
        <f>IF(Customers!A1602&gt;0,Customers!A1602,"")</f>
        <v/>
      </c>
    </row>
    <row r="1603" spans="1:2" x14ac:dyDescent="0.2">
      <c r="A1603" s="11" t="str">
        <f>IF(Customers!B1603&gt;0,Customers!B1603,"")</f>
        <v/>
      </c>
      <c r="B1603" s="118" t="str">
        <f>IF(Customers!A1603&gt;0,Customers!A1603,"")</f>
        <v/>
      </c>
    </row>
    <row r="1604" spans="1:2" x14ac:dyDescent="0.2">
      <c r="A1604" s="11" t="str">
        <f>IF(Customers!B1604&gt;0,Customers!B1604,"")</f>
        <v/>
      </c>
      <c r="B1604" s="118" t="str">
        <f>IF(Customers!A1604&gt;0,Customers!A1604,"")</f>
        <v/>
      </c>
    </row>
    <row r="1605" spans="1:2" x14ac:dyDescent="0.2">
      <c r="A1605" s="11" t="str">
        <f>IF(Customers!B1605&gt;0,Customers!B1605,"")</f>
        <v/>
      </c>
      <c r="B1605" s="118" t="str">
        <f>IF(Customers!A1605&gt;0,Customers!A1605,"")</f>
        <v/>
      </c>
    </row>
    <row r="1606" spans="1:2" x14ac:dyDescent="0.2">
      <c r="A1606" s="11" t="str">
        <f>IF(Customers!B1606&gt;0,Customers!B1606,"")</f>
        <v/>
      </c>
      <c r="B1606" s="118" t="str">
        <f>IF(Customers!A1606&gt;0,Customers!A1606,"")</f>
        <v/>
      </c>
    </row>
    <row r="1607" spans="1:2" x14ac:dyDescent="0.2">
      <c r="A1607" s="11" t="str">
        <f>IF(Customers!B1607&gt;0,Customers!B1607,"")</f>
        <v/>
      </c>
      <c r="B1607" s="118" t="str">
        <f>IF(Customers!A1607&gt;0,Customers!A1607,"")</f>
        <v/>
      </c>
    </row>
    <row r="1608" spans="1:2" x14ac:dyDescent="0.2">
      <c r="A1608" s="11" t="str">
        <f>IF(Customers!B1608&gt;0,Customers!B1608,"")</f>
        <v/>
      </c>
      <c r="B1608" s="118" t="str">
        <f>IF(Customers!A1608&gt;0,Customers!A1608,"")</f>
        <v/>
      </c>
    </row>
    <row r="1609" spans="1:2" x14ac:dyDescent="0.2">
      <c r="A1609" s="11" t="str">
        <f>IF(Customers!B1609&gt;0,Customers!B1609,"")</f>
        <v/>
      </c>
      <c r="B1609" s="118" t="str">
        <f>IF(Customers!A1609&gt;0,Customers!A1609,"")</f>
        <v/>
      </c>
    </row>
    <row r="1610" spans="1:2" x14ac:dyDescent="0.2">
      <c r="A1610" s="11" t="str">
        <f>IF(Customers!B1610&gt;0,Customers!B1610,"")</f>
        <v/>
      </c>
      <c r="B1610" s="118" t="str">
        <f>IF(Customers!A1610&gt;0,Customers!A1610,"")</f>
        <v/>
      </c>
    </row>
    <row r="1611" spans="1:2" x14ac:dyDescent="0.2">
      <c r="A1611" s="11" t="str">
        <f>IF(Customers!B1611&gt;0,Customers!B1611,"")</f>
        <v/>
      </c>
      <c r="B1611" s="118" t="str">
        <f>IF(Customers!A1611&gt;0,Customers!A1611,"")</f>
        <v/>
      </c>
    </row>
    <row r="1612" spans="1:2" x14ac:dyDescent="0.2">
      <c r="A1612" s="11" t="str">
        <f>IF(Customers!B1612&gt;0,Customers!B1612,"")</f>
        <v/>
      </c>
      <c r="B1612" s="118" t="str">
        <f>IF(Customers!A1612&gt;0,Customers!A1612,"")</f>
        <v/>
      </c>
    </row>
    <row r="1613" spans="1:2" x14ac:dyDescent="0.2">
      <c r="A1613" s="11" t="str">
        <f>IF(Customers!B1613&gt;0,Customers!B1613,"")</f>
        <v/>
      </c>
      <c r="B1613" s="118" t="str">
        <f>IF(Customers!A1613&gt;0,Customers!A1613,"")</f>
        <v/>
      </c>
    </row>
    <row r="1614" spans="1:2" x14ac:dyDescent="0.2">
      <c r="A1614" s="11" t="str">
        <f>IF(Customers!B1614&gt;0,Customers!B1614,"")</f>
        <v/>
      </c>
      <c r="B1614" s="118" t="str">
        <f>IF(Customers!A1614&gt;0,Customers!A1614,"")</f>
        <v/>
      </c>
    </row>
    <row r="1615" spans="1:2" x14ac:dyDescent="0.2">
      <c r="A1615" s="11" t="str">
        <f>IF(Customers!B1615&gt;0,Customers!B1615,"")</f>
        <v/>
      </c>
      <c r="B1615" s="118" t="str">
        <f>IF(Customers!A1615&gt;0,Customers!A1615,"")</f>
        <v/>
      </c>
    </row>
    <row r="1616" spans="1:2" x14ac:dyDescent="0.2">
      <c r="A1616" s="11" t="str">
        <f>IF(Customers!B1616&gt;0,Customers!B1616,"")</f>
        <v/>
      </c>
      <c r="B1616" s="118" t="str">
        <f>IF(Customers!A1616&gt;0,Customers!A1616,"")</f>
        <v/>
      </c>
    </row>
    <row r="1617" spans="1:2" x14ac:dyDescent="0.2">
      <c r="A1617" s="11" t="str">
        <f>IF(Customers!B1617&gt;0,Customers!B1617,"")</f>
        <v/>
      </c>
      <c r="B1617" s="118" t="str">
        <f>IF(Customers!A1617&gt;0,Customers!A1617,"")</f>
        <v/>
      </c>
    </row>
    <row r="1618" spans="1:2" x14ac:dyDescent="0.2">
      <c r="A1618" s="11" t="str">
        <f>IF(Customers!B1618&gt;0,Customers!B1618,"")</f>
        <v/>
      </c>
      <c r="B1618" s="118" t="str">
        <f>IF(Customers!A1618&gt;0,Customers!A1618,"")</f>
        <v/>
      </c>
    </row>
    <row r="1619" spans="1:2" x14ac:dyDescent="0.2">
      <c r="A1619" s="11" t="str">
        <f>IF(Customers!B1619&gt;0,Customers!B1619,"")</f>
        <v/>
      </c>
      <c r="B1619" s="118" t="str">
        <f>IF(Customers!A1619&gt;0,Customers!A1619,"")</f>
        <v/>
      </c>
    </row>
    <row r="1620" spans="1:2" x14ac:dyDescent="0.2">
      <c r="A1620" s="11" t="str">
        <f>IF(Customers!B1620&gt;0,Customers!B1620,"")</f>
        <v/>
      </c>
      <c r="B1620" s="118" t="str">
        <f>IF(Customers!A1620&gt;0,Customers!A1620,"")</f>
        <v/>
      </c>
    </row>
    <row r="1621" spans="1:2" x14ac:dyDescent="0.2">
      <c r="A1621" s="11" t="str">
        <f>IF(Customers!B1621&gt;0,Customers!B1621,"")</f>
        <v/>
      </c>
      <c r="B1621" s="118" t="str">
        <f>IF(Customers!A1621&gt;0,Customers!A1621,"")</f>
        <v/>
      </c>
    </row>
    <row r="1622" spans="1:2" x14ac:dyDescent="0.2">
      <c r="A1622" s="11" t="str">
        <f>IF(Customers!B1622&gt;0,Customers!B1622,"")</f>
        <v/>
      </c>
      <c r="B1622" s="118" t="str">
        <f>IF(Customers!A1622&gt;0,Customers!A1622,"")</f>
        <v/>
      </c>
    </row>
    <row r="1623" spans="1:2" x14ac:dyDescent="0.2">
      <c r="A1623" s="11" t="str">
        <f>IF(Customers!B1623&gt;0,Customers!B1623,"")</f>
        <v/>
      </c>
      <c r="B1623" s="118" t="str">
        <f>IF(Customers!A1623&gt;0,Customers!A1623,"")</f>
        <v/>
      </c>
    </row>
    <row r="1624" spans="1:2" x14ac:dyDescent="0.2">
      <c r="A1624" s="11" t="str">
        <f>IF(Customers!B1624&gt;0,Customers!B1624,"")</f>
        <v/>
      </c>
      <c r="B1624" s="118" t="str">
        <f>IF(Customers!A1624&gt;0,Customers!A1624,"")</f>
        <v/>
      </c>
    </row>
    <row r="1625" spans="1:2" x14ac:dyDescent="0.2">
      <c r="A1625" s="11" t="str">
        <f>IF(Customers!B1625&gt;0,Customers!B1625,"")</f>
        <v/>
      </c>
      <c r="B1625" s="118" t="str">
        <f>IF(Customers!A1625&gt;0,Customers!A1625,"")</f>
        <v/>
      </c>
    </row>
    <row r="1626" spans="1:2" x14ac:dyDescent="0.2">
      <c r="A1626" s="11" t="str">
        <f>IF(Customers!B1626&gt;0,Customers!B1626,"")</f>
        <v/>
      </c>
      <c r="B1626" s="118" t="str">
        <f>IF(Customers!A1626&gt;0,Customers!A1626,"")</f>
        <v/>
      </c>
    </row>
    <row r="1627" spans="1:2" x14ac:dyDescent="0.2">
      <c r="A1627" s="11" t="str">
        <f>IF(Customers!B1627&gt;0,Customers!B1627,"")</f>
        <v/>
      </c>
      <c r="B1627" s="118" t="str">
        <f>IF(Customers!A1627&gt;0,Customers!A1627,"")</f>
        <v/>
      </c>
    </row>
    <row r="1628" spans="1:2" x14ac:dyDescent="0.2">
      <c r="A1628" s="11" t="str">
        <f>IF(Customers!B1628&gt;0,Customers!B1628,"")</f>
        <v/>
      </c>
      <c r="B1628" s="118" t="str">
        <f>IF(Customers!A1628&gt;0,Customers!A1628,"")</f>
        <v/>
      </c>
    </row>
    <row r="1629" spans="1:2" x14ac:dyDescent="0.2">
      <c r="A1629" s="11" t="str">
        <f>IF(Customers!B1629&gt;0,Customers!B1629,"")</f>
        <v/>
      </c>
      <c r="B1629" s="118" t="str">
        <f>IF(Customers!A1629&gt;0,Customers!A1629,"")</f>
        <v/>
      </c>
    </row>
    <row r="1630" spans="1:2" x14ac:dyDescent="0.2">
      <c r="A1630" s="11" t="str">
        <f>IF(Customers!B1630&gt;0,Customers!B1630,"")</f>
        <v/>
      </c>
      <c r="B1630" s="118" t="str">
        <f>IF(Customers!A1630&gt;0,Customers!A1630,"")</f>
        <v/>
      </c>
    </row>
    <row r="1631" spans="1:2" x14ac:dyDescent="0.2">
      <c r="A1631" s="11" t="str">
        <f>IF(Customers!B1631&gt;0,Customers!B1631,"")</f>
        <v/>
      </c>
      <c r="B1631" s="118" t="str">
        <f>IF(Customers!A1631&gt;0,Customers!A1631,"")</f>
        <v/>
      </c>
    </row>
    <row r="1632" spans="1:2" x14ac:dyDescent="0.2">
      <c r="A1632" s="11" t="str">
        <f>IF(Customers!B1632&gt;0,Customers!B1632,"")</f>
        <v/>
      </c>
      <c r="B1632" s="118" t="str">
        <f>IF(Customers!A1632&gt;0,Customers!A1632,"")</f>
        <v/>
      </c>
    </row>
    <row r="1633" spans="1:2" x14ac:dyDescent="0.2">
      <c r="A1633" s="11" t="str">
        <f>IF(Customers!B1633&gt;0,Customers!B1633,"")</f>
        <v/>
      </c>
      <c r="B1633" s="118" t="str">
        <f>IF(Customers!A1633&gt;0,Customers!A1633,"")</f>
        <v/>
      </c>
    </row>
    <row r="1634" spans="1:2" x14ac:dyDescent="0.2">
      <c r="A1634" s="11" t="str">
        <f>IF(Customers!B1634&gt;0,Customers!B1634,"")</f>
        <v/>
      </c>
      <c r="B1634" s="118" t="str">
        <f>IF(Customers!A1634&gt;0,Customers!A1634,"")</f>
        <v/>
      </c>
    </row>
    <row r="1635" spans="1:2" x14ac:dyDescent="0.2">
      <c r="A1635" s="11" t="str">
        <f>IF(Customers!B1635&gt;0,Customers!B1635,"")</f>
        <v/>
      </c>
      <c r="B1635" s="118" t="str">
        <f>IF(Customers!A1635&gt;0,Customers!A1635,"")</f>
        <v/>
      </c>
    </row>
    <row r="1636" spans="1:2" x14ac:dyDescent="0.2">
      <c r="A1636" s="11" t="str">
        <f>IF(Customers!B1636&gt;0,Customers!B1636,"")</f>
        <v/>
      </c>
      <c r="B1636" s="118" t="str">
        <f>IF(Customers!A1636&gt;0,Customers!A1636,"")</f>
        <v/>
      </c>
    </row>
    <row r="1637" spans="1:2" x14ac:dyDescent="0.2">
      <c r="A1637" s="11" t="str">
        <f>IF(Customers!B1637&gt;0,Customers!B1637,"")</f>
        <v/>
      </c>
      <c r="B1637" s="118" t="str">
        <f>IF(Customers!A1637&gt;0,Customers!A1637,"")</f>
        <v/>
      </c>
    </row>
    <row r="1638" spans="1:2" x14ac:dyDescent="0.2">
      <c r="A1638" s="11" t="str">
        <f>IF(Customers!B1638&gt;0,Customers!B1638,"")</f>
        <v/>
      </c>
      <c r="B1638" s="118" t="str">
        <f>IF(Customers!A1638&gt;0,Customers!A1638,"")</f>
        <v/>
      </c>
    </row>
    <row r="1639" spans="1:2" x14ac:dyDescent="0.2">
      <c r="A1639" s="11" t="str">
        <f>IF(Customers!B1639&gt;0,Customers!B1639,"")</f>
        <v/>
      </c>
      <c r="B1639" s="118" t="str">
        <f>IF(Customers!A1639&gt;0,Customers!A1639,"")</f>
        <v/>
      </c>
    </row>
    <row r="1640" spans="1:2" x14ac:dyDescent="0.2">
      <c r="A1640" s="11" t="str">
        <f>IF(Customers!B1640&gt;0,Customers!B1640,"")</f>
        <v/>
      </c>
      <c r="B1640" s="118" t="str">
        <f>IF(Customers!A1640&gt;0,Customers!A1640,"")</f>
        <v/>
      </c>
    </row>
    <row r="1641" spans="1:2" x14ac:dyDescent="0.2">
      <c r="A1641" s="11" t="str">
        <f>IF(Customers!B1641&gt;0,Customers!B1641,"")</f>
        <v/>
      </c>
      <c r="B1641" s="118" t="str">
        <f>IF(Customers!A1641&gt;0,Customers!A1641,"")</f>
        <v/>
      </c>
    </row>
    <row r="1642" spans="1:2" x14ac:dyDescent="0.2">
      <c r="A1642" s="11" t="str">
        <f>IF(Customers!B1642&gt;0,Customers!B1642,"")</f>
        <v/>
      </c>
      <c r="B1642" s="118" t="str">
        <f>IF(Customers!A1642&gt;0,Customers!A1642,"")</f>
        <v/>
      </c>
    </row>
    <row r="1643" spans="1:2" x14ac:dyDescent="0.2">
      <c r="A1643" s="11" t="str">
        <f>IF(Customers!B1643&gt;0,Customers!B1643,"")</f>
        <v/>
      </c>
      <c r="B1643" s="118" t="str">
        <f>IF(Customers!A1643&gt;0,Customers!A1643,"")</f>
        <v/>
      </c>
    </row>
    <row r="1644" spans="1:2" x14ac:dyDescent="0.2">
      <c r="A1644" s="11" t="str">
        <f>IF(Customers!B1644&gt;0,Customers!B1644,"")</f>
        <v/>
      </c>
      <c r="B1644" s="118" t="str">
        <f>IF(Customers!A1644&gt;0,Customers!A1644,"")</f>
        <v/>
      </c>
    </row>
    <row r="1645" spans="1:2" x14ac:dyDescent="0.2">
      <c r="A1645" s="11" t="str">
        <f>IF(Customers!B1645&gt;0,Customers!B1645,"")</f>
        <v/>
      </c>
      <c r="B1645" s="118" t="str">
        <f>IF(Customers!A1645&gt;0,Customers!A1645,"")</f>
        <v/>
      </c>
    </row>
    <row r="1646" spans="1:2" x14ac:dyDescent="0.2">
      <c r="A1646" s="11" t="str">
        <f>IF(Customers!B1646&gt;0,Customers!B1646,"")</f>
        <v/>
      </c>
      <c r="B1646" s="118" t="str">
        <f>IF(Customers!A1646&gt;0,Customers!A1646,"")</f>
        <v/>
      </c>
    </row>
    <row r="1647" spans="1:2" x14ac:dyDescent="0.2">
      <c r="A1647" s="11" t="str">
        <f>IF(Customers!B1647&gt;0,Customers!B1647,"")</f>
        <v/>
      </c>
      <c r="B1647" s="118" t="str">
        <f>IF(Customers!A1647&gt;0,Customers!A1647,"")</f>
        <v/>
      </c>
    </row>
    <row r="1648" spans="1:2" x14ac:dyDescent="0.2">
      <c r="A1648" s="11" t="str">
        <f>IF(Customers!B1648&gt;0,Customers!B1648,"")</f>
        <v/>
      </c>
      <c r="B1648" s="118" t="str">
        <f>IF(Customers!A1648&gt;0,Customers!A1648,"")</f>
        <v/>
      </c>
    </row>
    <row r="1649" spans="1:2" x14ac:dyDescent="0.2">
      <c r="A1649" s="11" t="str">
        <f>IF(Customers!B1649&gt;0,Customers!B1649,"")</f>
        <v/>
      </c>
      <c r="B1649" s="118" t="str">
        <f>IF(Customers!A1649&gt;0,Customers!A1649,"")</f>
        <v/>
      </c>
    </row>
    <row r="1650" spans="1:2" x14ac:dyDescent="0.2">
      <c r="A1650" s="11" t="str">
        <f>IF(Customers!B1650&gt;0,Customers!B1650,"")</f>
        <v/>
      </c>
      <c r="B1650" s="118" t="str">
        <f>IF(Customers!A1650&gt;0,Customers!A1650,"")</f>
        <v/>
      </c>
    </row>
    <row r="1651" spans="1:2" x14ac:dyDescent="0.2">
      <c r="A1651" s="11" t="str">
        <f>IF(Customers!B1651&gt;0,Customers!B1651,"")</f>
        <v/>
      </c>
      <c r="B1651" s="118" t="str">
        <f>IF(Customers!A1651&gt;0,Customers!A1651,"")</f>
        <v/>
      </c>
    </row>
    <row r="1652" spans="1:2" x14ac:dyDescent="0.2">
      <c r="A1652" s="11" t="str">
        <f>IF(Customers!B1652&gt;0,Customers!B1652,"")</f>
        <v/>
      </c>
      <c r="B1652" s="118" t="str">
        <f>IF(Customers!A1652&gt;0,Customers!A1652,"")</f>
        <v/>
      </c>
    </row>
    <row r="1653" spans="1:2" x14ac:dyDescent="0.2">
      <c r="A1653" s="11" t="str">
        <f>IF(Customers!B1653&gt;0,Customers!B1653,"")</f>
        <v/>
      </c>
      <c r="B1653" s="118" t="str">
        <f>IF(Customers!A1653&gt;0,Customers!A1653,"")</f>
        <v/>
      </c>
    </row>
    <row r="1654" spans="1:2" x14ac:dyDescent="0.2">
      <c r="A1654" s="11" t="str">
        <f>IF(Customers!B1654&gt;0,Customers!B1654,"")</f>
        <v/>
      </c>
      <c r="B1654" s="118" t="str">
        <f>IF(Customers!A1654&gt;0,Customers!A1654,"")</f>
        <v/>
      </c>
    </row>
    <row r="1655" spans="1:2" x14ac:dyDescent="0.2">
      <c r="A1655" s="11" t="str">
        <f>IF(Customers!B1655&gt;0,Customers!B1655,"")</f>
        <v/>
      </c>
      <c r="B1655" s="118" t="str">
        <f>IF(Customers!A1655&gt;0,Customers!A1655,"")</f>
        <v/>
      </c>
    </row>
    <row r="1656" spans="1:2" x14ac:dyDescent="0.2">
      <c r="A1656" s="11" t="str">
        <f>IF(Customers!B1656&gt;0,Customers!B1656,"")</f>
        <v/>
      </c>
      <c r="B1656" s="118" t="str">
        <f>IF(Customers!A1656&gt;0,Customers!A1656,"")</f>
        <v/>
      </c>
    </row>
    <row r="1657" spans="1:2" x14ac:dyDescent="0.2">
      <c r="A1657" s="11" t="str">
        <f>IF(Customers!B1657&gt;0,Customers!B1657,"")</f>
        <v/>
      </c>
      <c r="B1657" s="118" t="str">
        <f>IF(Customers!A1657&gt;0,Customers!A1657,"")</f>
        <v/>
      </c>
    </row>
    <row r="1658" spans="1:2" x14ac:dyDescent="0.2">
      <c r="A1658" s="11" t="str">
        <f>IF(Customers!B1658&gt;0,Customers!B1658,"")</f>
        <v/>
      </c>
      <c r="B1658" s="118" t="str">
        <f>IF(Customers!A1658&gt;0,Customers!A1658,"")</f>
        <v/>
      </c>
    </row>
    <row r="1659" spans="1:2" x14ac:dyDescent="0.2">
      <c r="A1659" s="11" t="str">
        <f>IF(Customers!B1659&gt;0,Customers!B1659,"")</f>
        <v/>
      </c>
      <c r="B1659" s="118" t="str">
        <f>IF(Customers!A1659&gt;0,Customers!A1659,"")</f>
        <v/>
      </c>
    </row>
    <row r="1660" spans="1:2" x14ac:dyDescent="0.2">
      <c r="A1660" s="11" t="str">
        <f>IF(Customers!B1660&gt;0,Customers!B1660,"")</f>
        <v/>
      </c>
      <c r="B1660" s="118" t="str">
        <f>IF(Customers!A1660&gt;0,Customers!A1660,"")</f>
        <v/>
      </c>
    </row>
    <row r="1661" spans="1:2" x14ac:dyDescent="0.2">
      <c r="A1661" s="11" t="str">
        <f>IF(Customers!B1661&gt;0,Customers!B1661,"")</f>
        <v/>
      </c>
      <c r="B1661" s="118" t="str">
        <f>IF(Customers!A1661&gt;0,Customers!A1661,"")</f>
        <v/>
      </c>
    </row>
    <row r="1662" spans="1:2" x14ac:dyDescent="0.2">
      <c r="A1662" s="11" t="str">
        <f>IF(Customers!B1662&gt;0,Customers!B1662,"")</f>
        <v/>
      </c>
      <c r="B1662" s="118" t="str">
        <f>IF(Customers!A1662&gt;0,Customers!A1662,"")</f>
        <v/>
      </c>
    </row>
    <row r="1663" spans="1:2" x14ac:dyDescent="0.2">
      <c r="A1663" s="11" t="str">
        <f>IF(Customers!B1663&gt;0,Customers!B1663,"")</f>
        <v/>
      </c>
      <c r="B1663" s="118" t="str">
        <f>IF(Customers!A1663&gt;0,Customers!A1663,"")</f>
        <v/>
      </c>
    </row>
    <row r="1664" spans="1:2" x14ac:dyDescent="0.2">
      <c r="A1664" s="11" t="str">
        <f>IF(Customers!B1664&gt;0,Customers!B1664,"")</f>
        <v/>
      </c>
      <c r="B1664" s="118" t="str">
        <f>IF(Customers!A1664&gt;0,Customers!A1664,"")</f>
        <v/>
      </c>
    </row>
    <row r="1665" spans="1:2" x14ac:dyDescent="0.2">
      <c r="A1665" s="11" t="str">
        <f>IF(Customers!B1665&gt;0,Customers!B1665,"")</f>
        <v/>
      </c>
      <c r="B1665" s="118" t="str">
        <f>IF(Customers!A1665&gt;0,Customers!A1665,"")</f>
        <v/>
      </c>
    </row>
    <row r="1666" spans="1:2" x14ac:dyDescent="0.2">
      <c r="A1666" s="11" t="str">
        <f>IF(Customers!B1666&gt;0,Customers!B1666,"")</f>
        <v/>
      </c>
      <c r="B1666" s="118" t="str">
        <f>IF(Customers!A1666&gt;0,Customers!A1666,"")</f>
        <v/>
      </c>
    </row>
    <row r="1667" spans="1:2" x14ac:dyDescent="0.2">
      <c r="A1667" s="11" t="str">
        <f>IF(Customers!B1667&gt;0,Customers!B1667,"")</f>
        <v/>
      </c>
      <c r="B1667" s="118" t="str">
        <f>IF(Customers!A1667&gt;0,Customers!A1667,"")</f>
        <v/>
      </c>
    </row>
    <row r="1668" spans="1:2" x14ac:dyDescent="0.2">
      <c r="A1668" s="11" t="str">
        <f>IF(Customers!B1668&gt;0,Customers!B1668,"")</f>
        <v/>
      </c>
      <c r="B1668" s="118" t="str">
        <f>IF(Customers!A1668&gt;0,Customers!A1668,"")</f>
        <v/>
      </c>
    </row>
    <row r="1669" spans="1:2" x14ac:dyDescent="0.2">
      <c r="A1669" s="11" t="str">
        <f>IF(Customers!B1669&gt;0,Customers!B1669,"")</f>
        <v/>
      </c>
      <c r="B1669" s="118" t="str">
        <f>IF(Customers!A1669&gt;0,Customers!A1669,"")</f>
        <v/>
      </c>
    </row>
    <row r="1670" spans="1:2" x14ac:dyDescent="0.2">
      <c r="A1670" s="11" t="str">
        <f>IF(Customers!B1670&gt;0,Customers!B1670,"")</f>
        <v/>
      </c>
      <c r="B1670" s="118" t="str">
        <f>IF(Customers!A1670&gt;0,Customers!A1670,"")</f>
        <v/>
      </c>
    </row>
    <row r="1671" spans="1:2" x14ac:dyDescent="0.2">
      <c r="A1671" s="11" t="str">
        <f>IF(Customers!B1671&gt;0,Customers!B1671,"")</f>
        <v/>
      </c>
      <c r="B1671" s="118" t="str">
        <f>IF(Customers!A1671&gt;0,Customers!A1671,"")</f>
        <v/>
      </c>
    </row>
    <row r="1672" spans="1:2" x14ac:dyDescent="0.2">
      <c r="A1672" s="11" t="str">
        <f>IF(Customers!B1672&gt;0,Customers!B1672,"")</f>
        <v/>
      </c>
      <c r="B1672" s="118" t="str">
        <f>IF(Customers!A1672&gt;0,Customers!A1672,"")</f>
        <v/>
      </c>
    </row>
    <row r="1673" spans="1:2" x14ac:dyDescent="0.2">
      <c r="A1673" s="11" t="str">
        <f>IF(Customers!B1673&gt;0,Customers!B1673,"")</f>
        <v/>
      </c>
      <c r="B1673" s="118" t="str">
        <f>IF(Customers!A1673&gt;0,Customers!A1673,"")</f>
        <v/>
      </c>
    </row>
    <row r="1674" spans="1:2" x14ac:dyDescent="0.2">
      <c r="A1674" s="11" t="str">
        <f>IF(Customers!B1674&gt;0,Customers!B1674,"")</f>
        <v/>
      </c>
      <c r="B1674" s="118" t="str">
        <f>IF(Customers!A1674&gt;0,Customers!A1674,"")</f>
        <v/>
      </c>
    </row>
    <row r="1675" spans="1:2" x14ac:dyDescent="0.2">
      <c r="A1675" s="11" t="str">
        <f>IF(Customers!B1675&gt;0,Customers!B1675,"")</f>
        <v/>
      </c>
      <c r="B1675" s="118" t="str">
        <f>IF(Customers!A1675&gt;0,Customers!A1675,"")</f>
        <v/>
      </c>
    </row>
    <row r="1676" spans="1:2" x14ac:dyDescent="0.2">
      <c r="A1676" s="11" t="str">
        <f>IF(Customers!B1676&gt;0,Customers!B1676,"")</f>
        <v/>
      </c>
      <c r="B1676" s="118" t="str">
        <f>IF(Customers!A1676&gt;0,Customers!A1676,"")</f>
        <v/>
      </c>
    </row>
    <row r="1677" spans="1:2" x14ac:dyDescent="0.2">
      <c r="A1677" s="11" t="str">
        <f>IF(Customers!B1677&gt;0,Customers!B1677,"")</f>
        <v/>
      </c>
      <c r="B1677" s="118" t="str">
        <f>IF(Customers!A1677&gt;0,Customers!A1677,"")</f>
        <v/>
      </c>
    </row>
    <row r="1678" spans="1:2" x14ac:dyDescent="0.2">
      <c r="A1678" s="11" t="str">
        <f>IF(Customers!B1678&gt;0,Customers!B1678,"")</f>
        <v/>
      </c>
      <c r="B1678" s="118" t="str">
        <f>IF(Customers!A1678&gt;0,Customers!A1678,"")</f>
        <v/>
      </c>
    </row>
    <row r="1679" spans="1:2" x14ac:dyDescent="0.2">
      <c r="A1679" s="11" t="str">
        <f>IF(Customers!B1679&gt;0,Customers!B1679,"")</f>
        <v/>
      </c>
      <c r="B1679" s="118" t="str">
        <f>IF(Customers!A1679&gt;0,Customers!A1679,"")</f>
        <v/>
      </c>
    </row>
    <row r="1680" spans="1:2" x14ac:dyDescent="0.2">
      <c r="A1680" s="11" t="str">
        <f>IF(Customers!B1680&gt;0,Customers!B1680,"")</f>
        <v/>
      </c>
      <c r="B1680" s="118" t="str">
        <f>IF(Customers!A1680&gt;0,Customers!A1680,"")</f>
        <v/>
      </c>
    </row>
    <row r="1681" spans="1:2" x14ac:dyDescent="0.2">
      <c r="A1681" s="11" t="str">
        <f>IF(Customers!B1681&gt;0,Customers!B1681,"")</f>
        <v/>
      </c>
      <c r="B1681" s="118" t="str">
        <f>IF(Customers!A1681&gt;0,Customers!A1681,"")</f>
        <v/>
      </c>
    </row>
    <row r="1682" spans="1:2" x14ac:dyDescent="0.2">
      <c r="A1682" s="11" t="str">
        <f>IF(Customers!B1682&gt;0,Customers!B1682,"")</f>
        <v/>
      </c>
      <c r="B1682" s="118" t="str">
        <f>IF(Customers!A1682&gt;0,Customers!A1682,"")</f>
        <v/>
      </c>
    </row>
    <row r="1683" spans="1:2" x14ac:dyDescent="0.2">
      <c r="A1683" s="11" t="str">
        <f>IF(Customers!B1683&gt;0,Customers!B1683,"")</f>
        <v/>
      </c>
      <c r="B1683" s="118" t="str">
        <f>IF(Customers!A1683&gt;0,Customers!A1683,"")</f>
        <v/>
      </c>
    </row>
    <row r="1684" spans="1:2" x14ac:dyDescent="0.2">
      <c r="A1684" s="11" t="str">
        <f>IF(Customers!B1684&gt;0,Customers!B1684,"")</f>
        <v/>
      </c>
      <c r="B1684" s="118" t="str">
        <f>IF(Customers!A1684&gt;0,Customers!A1684,"")</f>
        <v/>
      </c>
    </row>
    <row r="1685" spans="1:2" x14ac:dyDescent="0.2">
      <c r="A1685" s="11" t="str">
        <f>IF(Customers!B1685&gt;0,Customers!B1685,"")</f>
        <v/>
      </c>
      <c r="B1685" s="118" t="str">
        <f>IF(Customers!A1685&gt;0,Customers!A1685,"")</f>
        <v/>
      </c>
    </row>
    <row r="1686" spans="1:2" x14ac:dyDescent="0.2">
      <c r="A1686" s="11" t="str">
        <f>IF(Customers!B1686&gt;0,Customers!B1686,"")</f>
        <v/>
      </c>
      <c r="B1686" s="118" t="str">
        <f>IF(Customers!A1686&gt;0,Customers!A1686,"")</f>
        <v/>
      </c>
    </row>
    <row r="1687" spans="1:2" x14ac:dyDescent="0.2">
      <c r="A1687" s="11" t="str">
        <f>IF(Customers!B1687&gt;0,Customers!B1687,"")</f>
        <v/>
      </c>
      <c r="B1687" s="118" t="str">
        <f>IF(Customers!A1687&gt;0,Customers!A1687,"")</f>
        <v/>
      </c>
    </row>
    <row r="1688" spans="1:2" x14ac:dyDescent="0.2">
      <c r="A1688" s="11" t="str">
        <f>IF(Customers!B1688&gt;0,Customers!B1688,"")</f>
        <v/>
      </c>
      <c r="B1688" s="118" t="str">
        <f>IF(Customers!A1688&gt;0,Customers!A1688,"")</f>
        <v/>
      </c>
    </row>
    <row r="1689" spans="1:2" x14ac:dyDescent="0.2">
      <c r="A1689" s="11" t="str">
        <f>IF(Customers!B1689&gt;0,Customers!B1689,"")</f>
        <v/>
      </c>
      <c r="B1689" s="118" t="str">
        <f>IF(Customers!A1689&gt;0,Customers!A1689,"")</f>
        <v/>
      </c>
    </row>
    <row r="1690" spans="1:2" x14ac:dyDescent="0.2">
      <c r="A1690" s="11" t="str">
        <f>IF(Customers!B1690&gt;0,Customers!B1690,"")</f>
        <v/>
      </c>
      <c r="B1690" s="118" t="str">
        <f>IF(Customers!A1690&gt;0,Customers!A1690,"")</f>
        <v/>
      </c>
    </row>
    <row r="1691" spans="1:2" x14ac:dyDescent="0.2">
      <c r="A1691" s="11" t="str">
        <f>IF(Customers!B1691&gt;0,Customers!B1691,"")</f>
        <v/>
      </c>
      <c r="B1691" s="118" t="str">
        <f>IF(Customers!A1691&gt;0,Customers!A1691,"")</f>
        <v/>
      </c>
    </row>
    <row r="1692" spans="1:2" x14ac:dyDescent="0.2">
      <c r="A1692" s="11" t="str">
        <f>IF(Customers!B1692&gt;0,Customers!B1692,"")</f>
        <v/>
      </c>
      <c r="B1692" s="118" t="str">
        <f>IF(Customers!A1692&gt;0,Customers!A1692,"")</f>
        <v/>
      </c>
    </row>
    <row r="1693" spans="1:2" x14ac:dyDescent="0.2">
      <c r="A1693" s="11" t="str">
        <f>IF(Customers!B1693&gt;0,Customers!B1693,"")</f>
        <v/>
      </c>
      <c r="B1693" s="118" t="str">
        <f>IF(Customers!A1693&gt;0,Customers!A1693,"")</f>
        <v/>
      </c>
    </row>
    <row r="1694" spans="1:2" x14ac:dyDescent="0.2">
      <c r="A1694" s="11" t="str">
        <f>IF(Customers!B1694&gt;0,Customers!B1694,"")</f>
        <v/>
      </c>
      <c r="B1694" s="118" t="str">
        <f>IF(Customers!A1694&gt;0,Customers!A1694,"")</f>
        <v/>
      </c>
    </row>
    <row r="1695" spans="1:2" x14ac:dyDescent="0.2">
      <c r="A1695" s="11" t="str">
        <f>IF(Customers!B1695&gt;0,Customers!B1695,"")</f>
        <v/>
      </c>
      <c r="B1695" s="118" t="str">
        <f>IF(Customers!A1695&gt;0,Customers!A1695,"")</f>
        <v/>
      </c>
    </row>
    <row r="1696" spans="1:2" x14ac:dyDescent="0.2">
      <c r="A1696" s="11" t="str">
        <f>IF(Customers!B1696&gt;0,Customers!B1696,"")</f>
        <v/>
      </c>
      <c r="B1696" s="118" t="str">
        <f>IF(Customers!A1696&gt;0,Customers!A1696,"")</f>
        <v/>
      </c>
    </row>
    <row r="1697" spans="1:2" x14ac:dyDescent="0.2">
      <c r="A1697" s="11" t="str">
        <f>IF(Customers!B1697&gt;0,Customers!B1697,"")</f>
        <v/>
      </c>
      <c r="B1697" s="118" t="str">
        <f>IF(Customers!A1697&gt;0,Customers!A1697,"")</f>
        <v/>
      </c>
    </row>
    <row r="1698" spans="1:2" x14ac:dyDescent="0.2">
      <c r="A1698" s="11" t="str">
        <f>IF(Customers!B1698&gt;0,Customers!B1698,"")</f>
        <v/>
      </c>
      <c r="B1698" s="118" t="str">
        <f>IF(Customers!A1698&gt;0,Customers!A1698,"")</f>
        <v/>
      </c>
    </row>
    <row r="1699" spans="1:2" x14ac:dyDescent="0.2">
      <c r="A1699" s="11" t="str">
        <f>IF(Customers!B1699&gt;0,Customers!B1699,"")</f>
        <v/>
      </c>
      <c r="B1699" s="118" t="str">
        <f>IF(Customers!A1699&gt;0,Customers!A1699,"")</f>
        <v/>
      </c>
    </row>
    <row r="1700" spans="1:2" x14ac:dyDescent="0.2">
      <c r="A1700" s="11" t="str">
        <f>IF(Customers!B1700&gt;0,Customers!B1700,"")</f>
        <v/>
      </c>
      <c r="B1700" s="118" t="str">
        <f>IF(Customers!A1700&gt;0,Customers!A1700,"")</f>
        <v/>
      </c>
    </row>
    <row r="1701" spans="1:2" x14ac:dyDescent="0.2">
      <c r="A1701" s="11" t="str">
        <f>IF(Customers!B1701&gt;0,Customers!B1701,"")</f>
        <v/>
      </c>
      <c r="B1701" s="118" t="str">
        <f>IF(Customers!A1701&gt;0,Customers!A1701,"")</f>
        <v/>
      </c>
    </row>
    <row r="1702" spans="1:2" x14ac:dyDescent="0.2">
      <c r="A1702" s="11" t="str">
        <f>IF(Customers!B1702&gt;0,Customers!B1702,"")</f>
        <v/>
      </c>
      <c r="B1702" s="118" t="str">
        <f>IF(Customers!A1702&gt;0,Customers!A1702,"")</f>
        <v/>
      </c>
    </row>
    <row r="1703" spans="1:2" x14ac:dyDescent="0.2">
      <c r="A1703" s="11" t="str">
        <f>IF(Customers!B1703&gt;0,Customers!B1703,"")</f>
        <v/>
      </c>
      <c r="B1703" s="118" t="str">
        <f>IF(Customers!A1703&gt;0,Customers!A1703,"")</f>
        <v/>
      </c>
    </row>
    <row r="1704" spans="1:2" x14ac:dyDescent="0.2">
      <c r="A1704" s="11" t="str">
        <f>IF(Customers!B1704&gt;0,Customers!B1704,"")</f>
        <v/>
      </c>
      <c r="B1704" s="118" t="str">
        <f>IF(Customers!A1704&gt;0,Customers!A1704,"")</f>
        <v/>
      </c>
    </row>
    <row r="1705" spans="1:2" x14ac:dyDescent="0.2">
      <c r="A1705" s="11" t="str">
        <f>IF(Customers!B1705&gt;0,Customers!B1705,"")</f>
        <v/>
      </c>
      <c r="B1705" s="118" t="str">
        <f>IF(Customers!A1705&gt;0,Customers!A1705,"")</f>
        <v/>
      </c>
    </row>
    <row r="1706" spans="1:2" x14ac:dyDescent="0.2">
      <c r="A1706" s="11" t="str">
        <f>IF(Customers!B1706&gt;0,Customers!B1706,"")</f>
        <v/>
      </c>
      <c r="B1706" s="118" t="str">
        <f>IF(Customers!A1706&gt;0,Customers!A1706,"")</f>
        <v/>
      </c>
    </row>
    <row r="1707" spans="1:2" x14ac:dyDescent="0.2">
      <c r="A1707" s="11" t="str">
        <f>IF(Customers!B1707&gt;0,Customers!B1707,"")</f>
        <v/>
      </c>
      <c r="B1707" s="118" t="str">
        <f>IF(Customers!A1707&gt;0,Customers!A1707,"")</f>
        <v/>
      </c>
    </row>
    <row r="1708" spans="1:2" x14ac:dyDescent="0.2">
      <c r="A1708" s="11" t="str">
        <f>IF(Customers!B1708&gt;0,Customers!B1708,"")</f>
        <v/>
      </c>
      <c r="B1708" s="118" t="str">
        <f>IF(Customers!A1708&gt;0,Customers!A1708,"")</f>
        <v/>
      </c>
    </row>
    <row r="1709" spans="1:2" x14ac:dyDescent="0.2">
      <c r="A1709" s="11" t="str">
        <f>IF(Customers!B1709&gt;0,Customers!B1709,"")</f>
        <v/>
      </c>
      <c r="B1709" s="118" t="str">
        <f>IF(Customers!A1709&gt;0,Customers!A1709,"")</f>
        <v/>
      </c>
    </row>
    <row r="1710" spans="1:2" x14ac:dyDescent="0.2">
      <c r="A1710" s="11" t="str">
        <f>IF(Customers!B1710&gt;0,Customers!B1710,"")</f>
        <v/>
      </c>
      <c r="B1710" s="118" t="str">
        <f>IF(Customers!A1710&gt;0,Customers!A1710,"")</f>
        <v/>
      </c>
    </row>
    <row r="1711" spans="1:2" x14ac:dyDescent="0.2">
      <c r="A1711" s="11" t="str">
        <f>IF(Customers!B1711&gt;0,Customers!B1711,"")</f>
        <v/>
      </c>
      <c r="B1711" s="118" t="str">
        <f>IF(Customers!A1711&gt;0,Customers!A1711,"")</f>
        <v/>
      </c>
    </row>
    <row r="1712" spans="1:2" x14ac:dyDescent="0.2">
      <c r="A1712" s="11" t="str">
        <f>IF(Customers!B1712&gt;0,Customers!B1712,"")</f>
        <v/>
      </c>
      <c r="B1712" s="118" t="str">
        <f>IF(Customers!A1712&gt;0,Customers!A1712,"")</f>
        <v/>
      </c>
    </row>
    <row r="1713" spans="1:2" x14ac:dyDescent="0.2">
      <c r="A1713" s="11" t="str">
        <f>IF(Customers!B1713&gt;0,Customers!B1713,"")</f>
        <v/>
      </c>
      <c r="B1713" s="118" t="str">
        <f>IF(Customers!A1713&gt;0,Customers!A1713,"")</f>
        <v/>
      </c>
    </row>
    <row r="1714" spans="1:2" x14ac:dyDescent="0.2">
      <c r="A1714" s="11" t="str">
        <f>IF(Customers!B1714&gt;0,Customers!B1714,"")</f>
        <v/>
      </c>
      <c r="B1714" s="118" t="str">
        <f>IF(Customers!A1714&gt;0,Customers!A1714,"")</f>
        <v/>
      </c>
    </row>
    <row r="1715" spans="1:2" x14ac:dyDescent="0.2">
      <c r="A1715" s="11" t="str">
        <f>IF(Customers!B1715&gt;0,Customers!B1715,"")</f>
        <v/>
      </c>
      <c r="B1715" s="118" t="str">
        <f>IF(Customers!A1715&gt;0,Customers!A1715,"")</f>
        <v/>
      </c>
    </row>
    <row r="1716" spans="1:2" x14ac:dyDescent="0.2">
      <c r="A1716" s="11" t="str">
        <f>IF(Customers!B1716&gt;0,Customers!B1716,"")</f>
        <v/>
      </c>
      <c r="B1716" s="118" t="str">
        <f>IF(Customers!A1716&gt;0,Customers!A1716,"")</f>
        <v/>
      </c>
    </row>
    <row r="1717" spans="1:2" x14ac:dyDescent="0.2">
      <c r="A1717" s="11" t="str">
        <f>IF(Customers!B1717&gt;0,Customers!B1717,"")</f>
        <v/>
      </c>
      <c r="B1717" s="118" t="str">
        <f>IF(Customers!A1717&gt;0,Customers!A1717,"")</f>
        <v/>
      </c>
    </row>
    <row r="1718" spans="1:2" x14ac:dyDescent="0.2">
      <c r="A1718" s="11" t="str">
        <f>IF(Customers!B1718&gt;0,Customers!B1718,"")</f>
        <v/>
      </c>
      <c r="B1718" s="118" t="str">
        <f>IF(Customers!A1718&gt;0,Customers!A1718,"")</f>
        <v/>
      </c>
    </row>
    <row r="1719" spans="1:2" x14ac:dyDescent="0.2">
      <c r="A1719" s="11" t="str">
        <f>IF(Customers!B1719&gt;0,Customers!B1719,"")</f>
        <v/>
      </c>
      <c r="B1719" s="118" t="str">
        <f>IF(Customers!A1719&gt;0,Customers!A1719,"")</f>
        <v/>
      </c>
    </row>
    <row r="1720" spans="1:2" x14ac:dyDescent="0.2">
      <c r="A1720" s="11" t="str">
        <f>IF(Customers!B1720&gt;0,Customers!B1720,"")</f>
        <v/>
      </c>
      <c r="B1720" s="118" t="str">
        <f>IF(Customers!A1720&gt;0,Customers!A1720,"")</f>
        <v/>
      </c>
    </row>
    <row r="1721" spans="1:2" x14ac:dyDescent="0.2">
      <c r="A1721" s="11" t="str">
        <f>IF(Customers!B1721&gt;0,Customers!B1721,"")</f>
        <v/>
      </c>
      <c r="B1721" s="118" t="str">
        <f>IF(Customers!A1721&gt;0,Customers!A1721,"")</f>
        <v/>
      </c>
    </row>
    <row r="1722" spans="1:2" x14ac:dyDescent="0.2">
      <c r="A1722" s="11" t="str">
        <f>IF(Customers!B1722&gt;0,Customers!B1722,"")</f>
        <v/>
      </c>
      <c r="B1722" s="118" t="str">
        <f>IF(Customers!A1722&gt;0,Customers!A1722,"")</f>
        <v/>
      </c>
    </row>
    <row r="1723" spans="1:2" x14ac:dyDescent="0.2">
      <c r="A1723" s="11" t="str">
        <f>IF(Customers!B1723&gt;0,Customers!B1723,"")</f>
        <v/>
      </c>
      <c r="B1723" s="118" t="str">
        <f>IF(Customers!A1723&gt;0,Customers!A1723,"")</f>
        <v/>
      </c>
    </row>
    <row r="1724" spans="1:2" x14ac:dyDescent="0.2">
      <c r="A1724" s="11" t="str">
        <f>IF(Customers!B1724&gt;0,Customers!B1724,"")</f>
        <v/>
      </c>
      <c r="B1724" s="118" t="str">
        <f>IF(Customers!A1724&gt;0,Customers!A1724,"")</f>
        <v/>
      </c>
    </row>
    <row r="1725" spans="1:2" x14ac:dyDescent="0.2">
      <c r="A1725" s="11" t="str">
        <f>IF(Customers!B1725&gt;0,Customers!B1725,"")</f>
        <v/>
      </c>
      <c r="B1725" s="118" t="str">
        <f>IF(Customers!A1725&gt;0,Customers!A1725,"")</f>
        <v/>
      </c>
    </row>
    <row r="1726" spans="1:2" x14ac:dyDescent="0.2">
      <c r="A1726" s="11" t="str">
        <f>IF(Customers!B1726&gt;0,Customers!B1726,"")</f>
        <v/>
      </c>
      <c r="B1726" s="118" t="str">
        <f>IF(Customers!A1726&gt;0,Customers!A1726,"")</f>
        <v/>
      </c>
    </row>
    <row r="1727" spans="1:2" x14ac:dyDescent="0.2">
      <c r="A1727" s="11" t="str">
        <f>IF(Customers!B1727&gt;0,Customers!B1727,"")</f>
        <v/>
      </c>
      <c r="B1727" s="118" t="str">
        <f>IF(Customers!A1727&gt;0,Customers!A1727,"")</f>
        <v/>
      </c>
    </row>
    <row r="1728" spans="1:2" x14ac:dyDescent="0.2">
      <c r="A1728" s="11" t="str">
        <f>IF(Customers!B1728&gt;0,Customers!B1728,"")</f>
        <v/>
      </c>
      <c r="B1728" s="118" t="str">
        <f>IF(Customers!A1728&gt;0,Customers!A1728,"")</f>
        <v/>
      </c>
    </row>
    <row r="1729" spans="1:2" x14ac:dyDescent="0.2">
      <c r="A1729" s="11" t="str">
        <f>IF(Customers!B1729&gt;0,Customers!B1729,"")</f>
        <v/>
      </c>
      <c r="B1729" s="118" t="str">
        <f>IF(Customers!A1729&gt;0,Customers!A1729,"")</f>
        <v/>
      </c>
    </row>
    <row r="1730" spans="1:2" x14ac:dyDescent="0.2">
      <c r="A1730" s="11" t="str">
        <f>IF(Customers!B1730&gt;0,Customers!B1730,"")</f>
        <v/>
      </c>
      <c r="B1730" s="118" t="str">
        <f>IF(Customers!A1730&gt;0,Customers!A1730,"")</f>
        <v/>
      </c>
    </row>
    <row r="1731" spans="1:2" x14ac:dyDescent="0.2">
      <c r="A1731" s="11" t="str">
        <f>IF(Customers!B1731&gt;0,Customers!B1731,"")</f>
        <v/>
      </c>
      <c r="B1731" s="118" t="str">
        <f>IF(Customers!A1731&gt;0,Customers!A1731,"")</f>
        <v/>
      </c>
    </row>
    <row r="1732" spans="1:2" x14ac:dyDescent="0.2">
      <c r="A1732" s="11" t="str">
        <f>IF(Customers!B1732&gt;0,Customers!B1732,"")</f>
        <v/>
      </c>
      <c r="B1732" s="118" t="str">
        <f>IF(Customers!A1732&gt;0,Customers!A1732,"")</f>
        <v/>
      </c>
    </row>
    <row r="1733" spans="1:2" x14ac:dyDescent="0.2">
      <c r="A1733" s="11" t="str">
        <f>IF(Customers!B1733&gt;0,Customers!B1733,"")</f>
        <v/>
      </c>
      <c r="B1733" s="118" t="str">
        <f>IF(Customers!A1733&gt;0,Customers!A1733,"")</f>
        <v/>
      </c>
    </row>
    <row r="1734" spans="1:2" x14ac:dyDescent="0.2">
      <c r="A1734" s="11" t="str">
        <f>IF(Customers!B1734&gt;0,Customers!B1734,"")</f>
        <v/>
      </c>
      <c r="B1734" s="118" t="str">
        <f>IF(Customers!A1734&gt;0,Customers!A1734,"")</f>
        <v/>
      </c>
    </row>
    <row r="1735" spans="1:2" x14ac:dyDescent="0.2">
      <c r="A1735" s="11" t="str">
        <f>IF(Customers!B1735&gt;0,Customers!B1735,"")</f>
        <v/>
      </c>
      <c r="B1735" s="118" t="str">
        <f>IF(Customers!A1735&gt;0,Customers!A1735,"")</f>
        <v/>
      </c>
    </row>
    <row r="1736" spans="1:2" x14ac:dyDescent="0.2">
      <c r="A1736" s="11" t="str">
        <f>IF(Customers!B1736&gt;0,Customers!B1736,"")</f>
        <v/>
      </c>
      <c r="B1736" s="118" t="str">
        <f>IF(Customers!A1736&gt;0,Customers!A1736,"")</f>
        <v/>
      </c>
    </row>
    <row r="1737" spans="1:2" x14ac:dyDescent="0.2">
      <c r="A1737" s="11" t="str">
        <f>IF(Customers!B1737&gt;0,Customers!B1737,"")</f>
        <v/>
      </c>
      <c r="B1737" s="118" t="str">
        <f>IF(Customers!A1737&gt;0,Customers!A1737,"")</f>
        <v/>
      </c>
    </row>
    <row r="1738" spans="1:2" x14ac:dyDescent="0.2">
      <c r="A1738" s="11" t="str">
        <f>IF(Customers!B1738&gt;0,Customers!B1738,"")</f>
        <v/>
      </c>
      <c r="B1738" s="118" t="str">
        <f>IF(Customers!A1738&gt;0,Customers!A1738,"")</f>
        <v/>
      </c>
    </row>
    <row r="1739" spans="1:2" x14ac:dyDescent="0.2">
      <c r="A1739" s="11" t="str">
        <f>IF(Customers!B1739&gt;0,Customers!B1739,"")</f>
        <v/>
      </c>
      <c r="B1739" s="118" t="str">
        <f>IF(Customers!A1739&gt;0,Customers!A1739,"")</f>
        <v/>
      </c>
    </row>
    <row r="1740" spans="1:2" x14ac:dyDescent="0.2">
      <c r="A1740" s="11" t="str">
        <f>IF(Customers!B1740&gt;0,Customers!B1740,"")</f>
        <v/>
      </c>
      <c r="B1740" s="118" t="str">
        <f>IF(Customers!A1740&gt;0,Customers!A1740,"")</f>
        <v/>
      </c>
    </row>
    <row r="1741" spans="1:2" x14ac:dyDescent="0.2">
      <c r="A1741" s="11" t="str">
        <f>IF(Customers!B1741&gt;0,Customers!B1741,"")</f>
        <v/>
      </c>
      <c r="B1741" s="118" t="str">
        <f>IF(Customers!A1741&gt;0,Customers!A1741,"")</f>
        <v/>
      </c>
    </row>
    <row r="1742" spans="1:2" x14ac:dyDescent="0.2">
      <c r="A1742" s="11" t="str">
        <f>IF(Customers!B1742&gt;0,Customers!B1742,"")</f>
        <v/>
      </c>
      <c r="B1742" s="118" t="str">
        <f>IF(Customers!A1742&gt;0,Customers!A1742,"")</f>
        <v/>
      </c>
    </row>
    <row r="1743" spans="1:2" x14ac:dyDescent="0.2">
      <c r="A1743" s="11" t="str">
        <f>IF(Customers!B1743&gt;0,Customers!B1743,"")</f>
        <v/>
      </c>
      <c r="B1743" s="118" t="str">
        <f>IF(Customers!A1743&gt;0,Customers!A1743,"")</f>
        <v/>
      </c>
    </row>
    <row r="1744" spans="1:2" x14ac:dyDescent="0.2">
      <c r="A1744" s="11" t="str">
        <f>IF(Customers!B1744&gt;0,Customers!B1744,"")</f>
        <v/>
      </c>
      <c r="B1744" s="118" t="str">
        <f>IF(Customers!A1744&gt;0,Customers!A1744,"")</f>
        <v/>
      </c>
    </row>
    <row r="1745" spans="1:2" x14ac:dyDescent="0.2">
      <c r="A1745" s="11" t="str">
        <f>IF(Customers!B1745&gt;0,Customers!B1745,"")</f>
        <v/>
      </c>
      <c r="B1745" s="118" t="str">
        <f>IF(Customers!A1745&gt;0,Customers!A1745,"")</f>
        <v/>
      </c>
    </row>
    <row r="1746" spans="1:2" x14ac:dyDescent="0.2">
      <c r="A1746" s="11" t="str">
        <f>IF(Customers!B1746&gt;0,Customers!B1746,"")</f>
        <v/>
      </c>
      <c r="B1746" s="118" t="str">
        <f>IF(Customers!A1746&gt;0,Customers!A1746,"")</f>
        <v/>
      </c>
    </row>
    <row r="1747" spans="1:2" x14ac:dyDescent="0.2">
      <c r="A1747" s="11" t="str">
        <f>IF(Customers!B1747&gt;0,Customers!B1747,"")</f>
        <v/>
      </c>
      <c r="B1747" s="118" t="str">
        <f>IF(Customers!A1747&gt;0,Customers!A1747,"")</f>
        <v/>
      </c>
    </row>
    <row r="1748" spans="1:2" x14ac:dyDescent="0.2">
      <c r="A1748" s="11" t="str">
        <f>IF(Customers!B1748&gt;0,Customers!B1748,"")</f>
        <v/>
      </c>
      <c r="B1748" s="118" t="str">
        <f>IF(Customers!A1748&gt;0,Customers!A1748,"")</f>
        <v/>
      </c>
    </row>
    <row r="1749" spans="1:2" x14ac:dyDescent="0.2">
      <c r="A1749" s="11" t="str">
        <f>IF(Customers!B1749&gt;0,Customers!B1749,"")</f>
        <v/>
      </c>
      <c r="B1749" s="118" t="str">
        <f>IF(Customers!A1749&gt;0,Customers!A1749,"")</f>
        <v/>
      </c>
    </row>
    <row r="1750" spans="1:2" x14ac:dyDescent="0.2">
      <c r="A1750" s="11" t="str">
        <f>IF(Customers!B1750&gt;0,Customers!B1750,"")</f>
        <v/>
      </c>
      <c r="B1750" s="118" t="str">
        <f>IF(Customers!A1750&gt;0,Customers!A1750,"")</f>
        <v/>
      </c>
    </row>
    <row r="1751" spans="1:2" x14ac:dyDescent="0.2">
      <c r="A1751" s="11" t="str">
        <f>IF(Customers!B1751&gt;0,Customers!B1751,"")</f>
        <v/>
      </c>
      <c r="B1751" s="118" t="str">
        <f>IF(Customers!A1751&gt;0,Customers!A1751,"")</f>
        <v/>
      </c>
    </row>
    <row r="1752" spans="1:2" x14ac:dyDescent="0.2">
      <c r="A1752" s="11" t="str">
        <f>IF(Customers!B1752&gt;0,Customers!B1752,"")</f>
        <v/>
      </c>
      <c r="B1752" s="118" t="str">
        <f>IF(Customers!A1752&gt;0,Customers!A1752,"")</f>
        <v/>
      </c>
    </row>
    <row r="1753" spans="1:2" x14ac:dyDescent="0.2">
      <c r="A1753" s="11" t="str">
        <f>IF(Customers!B1753&gt;0,Customers!B1753,"")</f>
        <v/>
      </c>
      <c r="B1753" s="118" t="str">
        <f>IF(Customers!A1753&gt;0,Customers!A1753,"")</f>
        <v/>
      </c>
    </row>
    <row r="1754" spans="1:2" x14ac:dyDescent="0.2">
      <c r="A1754" s="11" t="str">
        <f>IF(Customers!B1754&gt;0,Customers!B1754,"")</f>
        <v/>
      </c>
      <c r="B1754" s="118" t="str">
        <f>IF(Customers!A1754&gt;0,Customers!A1754,"")</f>
        <v/>
      </c>
    </row>
    <row r="1755" spans="1:2" x14ac:dyDescent="0.2">
      <c r="A1755" s="11" t="str">
        <f>IF(Customers!B1755&gt;0,Customers!B1755,"")</f>
        <v/>
      </c>
      <c r="B1755" s="118" t="str">
        <f>IF(Customers!A1755&gt;0,Customers!A1755,"")</f>
        <v/>
      </c>
    </row>
    <row r="1756" spans="1:2" x14ac:dyDescent="0.2">
      <c r="A1756" s="11" t="str">
        <f>IF(Customers!B1756&gt;0,Customers!B1756,"")</f>
        <v/>
      </c>
      <c r="B1756" s="118" t="str">
        <f>IF(Customers!A1756&gt;0,Customers!A1756,"")</f>
        <v/>
      </c>
    </row>
    <row r="1757" spans="1:2" x14ac:dyDescent="0.2">
      <c r="A1757" s="11" t="str">
        <f>IF(Customers!B1757&gt;0,Customers!B1757,"")</f>
        <v/>
      </c>
      <c r="B1757" s="118" t="str">
        <f>IF(Customers!A1757&gt;0,Customers!A1757,"")</f>
        <v/>
      </c>
    </row>
    <row r="1758" spans="1:2" x14ac:dyDescent="0.2">
      <c r="A1758" s="11" t="str">
        <f>IF(Customers!B1758&gt;0,Customers!B1758,"")</f>
        <v/>
      </c>
      <c r="B1758" s="118" t="str">
        <f>IF(Customers!A1758&gt;0,Customers!A1758,"")</f>
        <v/>
      </c>
    </row>
    <row r="1759" spans="1:2" x14ac:dyDescent="0.2">
      <c r="A1759" s="11" t="str">
        <f>IF(Customers!B1759&gt;0,Customers!B1759,"")</f>
        <v/>
      </c>
      <c r="B1759" s="118" t="str">
        <f>IF(Customers!A1759&gt;0,Customers!A1759,"")</f>
        <v/>
      </c>
    </row>
    <row r="1760" spans="1:2" x14ac:dyDescent="0.2">
      <c r="A1760" s="11" t="str">
        <f>IF(Customers!B1760&gt;0,Customers!B1760,"")</f>
        <v/>
      </c>
      <c r="B1760" s="118" t="str">
        <f>IF(Customers!A1760&gt;0,Customers!A1760,"")</f>
        <v/>
      </c>
    </row>
    <row r="1761" spans="1:2" x14ac:dyDescent="0.2">
      <c r="A1761" s="11" t="str">
        <f>IF(Customers!B1761&gt;0,Customers!B1761,"")</f>
        <v/>
      </c>
      <c r="B1761" s="118" t="str">
        <f>IF(Customers!A1761&gt;0,Customers!A1761,"")</f>
        <v/>
      </c>
    </row>
    <row r="1762" spans="1:2" x14ac:dyDescent="0.2">
      <c r="A1762" s="11" t="str">
        <f>IF(Customers!B1762&gt;0,Customers!B1762,"")</f>
        <v/>
      </c>
      <c r="B1762" s="118" t="str">
        <f>IF(Customers!A1762&gt;0,Customers!A1762,"")</f>
        <v/>
      </c>
    </row>
    <row r="1763" spans="1:2" x14ac:dyDescent="0.2">
      <c r="A1763" s="11" t="str">
        <f>IF(Customers!B1763&gt;0,Customers!B1763,"")</f>
        <v/>
      </c>
      <c r="B1763" s="118" t="str">
        <f>IF(Customers!A1763&gt;0,Customers!A1763,"")</f>
        <v/>
      </c>
    </row>
    <row r="1764" spans="1:2" x14ac:dyDescent="0.2">
      <c r="A1764" s="11" t="str">
        <f>IF(Customers!B1764&gt;0,Customers!B1764,"")</f>
        <v/>
      </c>
      <c r="B1764" s="118" t="str">
        <f>IF(Customers!A1764&gt;0,Customers!A1764,"")</f>
        <v/>
      </c>
    </row>
    <row r="1765" spans="1:2" x14ac:dyDescent="0.2">
      <c r="A1765" s="11" t="str">
        <f>IF(Customers!B1765&gt;0,Customers!B1765,"")</f>
        <v/>
      </c>
      <c r="B1765" s="118" t="str">
        <f>IF(Customers!A1765&gt;0,Customers!A1765,"")</f>
        <v/>
      </c>
    </row>
    <row r="1766" spans="1:2" x14ac:dyDescent="0.2">
      <c r="A1766" s="11" t="str">
        <f>IF(Customers!B1766&gt;0,Customers!B1766,"")</f>
        <v/>
      </c>
      <c r="B1766" s="118" t="str">
        <f>IF(Customers!A1766&gt;0,Customers!A1766,"")</f>
        <v/>
      </c>
    </row>
    <row r="1767" spans="1:2" x14ac:dyDescent="0.2">
      <c r="A1767" s="11" t="str">
        <f>IF(Customers!B1767&gt;0,Customers!B1767,"")</f>
        <v/>
      </c>
      <c r="B1767" s="118" t="str">
        <f>IF(Customers!A1767&gt;0,Customers!A1767,"")</f>
        <v/>
      </c>
    </row>
    <row r="1768" spans="1:2" x14ac:dyDescent="0.2">
      <c r="A1768" s="11" t="str">
        <f>IF(Customers!B1768&gt;0,Customers!B1768,"")</f>
        <v/>
      </c>
      <c r="B1768" s="118" t="str">
        <f>IF(Customers!A1768&gt;0,Customers!A1768,"")</f>
        <v/>
      </c>
    </row>
    <row r="1769" spans="1:2" x14ac:dyDescent="0.2">
      <c r="A1769" s="11" t="str">
        <f>IF(Customers!B1769&gt;0,Customers!B1769,"")</f>
        <v/>
      </c>
      <c r="B1769" s="118" t="str">
        <f>IF(Customers!A1769&gt;0,Customers!A1769,"")</f>
        <v/>
      </c>
    </row>
    <row r="1770" spans="1:2" x14ac:dyDescent="0.2">
      <c r="A1770" s="11" t="str">
        <f>IF(Customers!B1770&gt;0,Customers!B1770,"")</f>
        <v/>
      </c>
      <c r="B1770" s="118" t="str">
        <f>IF(Customers!A1770&gt;0,Customers!A1770,"")</f>
        <v/>
      </c>
    </row>
    <row r="1771" spans="1:2" x14ac:dyDescent="0.2">
      <c r="A1771" s="11" t="str">
        <f>IF(Customers!B1771&gt;0,Customers!B1771,"")</f>
        <v/>
      </c>
      <c r="B1771" s="118" t="str">
        <f>IF(Customers!A1771&gt;0,Customers!A1771,"")</f>
        <v/>
      </c>
    </row>
    <row r="1772" spans="1:2" x14ac:dyDescent="0.2">
      <c r="A1772" s="11" t="str">
        <f>IF(Customers!B1772&gt;0,Customers!B1772,"")</f>
        <v/>
      </c>
      <c r="B1772" s="118" t="str">
        <f>IF(Customers!A1772&gt;0,Customers!A1772,"")</f>
        <v/>
      </c>
    </row>
    <row r="1773" spans="1:2" x14ac:dyDescent="0.2">
      <c r="A1773" s="11" t="str">
        <f>IF(Customers!B1773&gt;0,Customers!B1773,"")</f>
        <v/>
      </c>
      <c r="B1773" s="118" t="str">
        <f>IF(Customers!A1773&gt;0,Customers!A1773,"")</f>
        <v/>
      </c>
    </row>
    <row r="1774" spans="1:2" x14ac:dyDescent="0.2">
      <c r="A1774" s="11" t="str">
        <f>IF(Customers!B1774&gt;0,Customers!B1774,"")</f>
        <v/>
      </c>
      <c r="B1774" s="118" t="str">
        <f>IF(Customers!A1774&gt;0,Customers!A1774,"")</f>
        <v/>
      </c>
    </row>
    <row r="1775" spans="1:2" x14ac:dyDescent="0.2">
      <c r="A1775" s="11" t="str">
        <f>IF(Customers!B1775&gt;0,Customers!B1775,"")</f>
        <v/>
      </c>
      <c r="B1775" s="118" t="str">
        <f>IF(Customers!A1775&gt;0,Customers!A1775,"")</f>
        <v/>
      </c>
    </row>
    <row r="1776" spans="1:2" x14ac:dyDescent="0.2">
      <c r="A1776" s="11" t="str">
        <f>IF(Customers!B1776&gt;0,Customers!B1776,"")</f>
        <v/>
      </c>
      <c r="B1776" s="118" t="str">
        <f>IF(Customers!A1776&gt;0,Customers!A1776,"")</f>
        <v/>
      </c>
    </row>
    <row r="1777" spans="1:2" x14ac:dyDescent="0.2">
      <c r="A1777" s="11" t="str">
        <f>IF(Customers!B1777&gt;0,Customers!B1777,"")</f>
        <v/>
      </c>
      <c r="B1777" s="118" t="str">
        <f>IF(Customers!A1777&gt;0,Customers!A1777,"")</f>
        <v/>
      </c>
    </row>
    <row r="1778" spans="1:2" x14ac:dyDescent="0.2">
      <c r="A1778" s="11" t="str">
        <f>IF(Customers!B1778&gt;0,Customers!B1778,"")</f>
        <v/>
      </c>
      <c r="B1778" s="118" t="str">
        <f>IF(Customers!A1778&gt;0,Customers!A1778,"")</f>
        <v/>
      </c>
    </row>
    <row r="1779" spans="1:2" x14ac:dyDescent="0.2">
      <c r="A1779" s="11" t="str">
        <f>IF(Customers!B1779&gt;0,Customers!B1779,"")</f>
        <v/>
      </c>
      <c r="B1779" s="118" t="str">
        <f>IF(Customers!A1779&gt;0,Customers!A1779,"")</f>
        <v/>
      </c>
    </row>
    <row r="1780" spans="1:2" x14ac:dyDescent="0.2">
      <c r="A1780" s="11" t="str">
        <f>IF(Customers!B1780&gt;0,Customers!B1780,"")</f>
        <v/>
      </c>
      <c r="B1780" s="118" t="str">
        <f>IF(Customers!A1780&gt;0,Customers!A1780,"")</f>
        <v/>
      </c>
    </row>
    <row r="1781" spans="1:2" x14ac:dyDescent="0.2">
      <c r="A1781" s="11" t="str">
        <f>IF(Customers!B1781&gt;0,Customers!B1781,"")</f>
        <v/>
      </c>
      <c r="B1781" s="118" t="str">
        <f>IF(Customers!A1781&gt;0,Customers!A1781,"")</f>
        <v/>
      </c>
    </row>
    <row r="1782" spans="1:2" x14ac:dyDescent="0.2">
      <c r="A1782" s="11" t="str">
        <f>IF(Customers!B1782&gt;0,Customers!B1782,"")</f>
        <v/>
      </c>
      <c r="B1782" s="118" t="str">
        <f>IF(Customers!A1782&gt;0,Customers!A1782,"")</f>
        <v/>
      </c>
    </row>
    <row r="1783" spans="1:2" x14ac:dyDescent="0.2">
      <c r="A1783" s="11" t="str">
        <f>IF(Customers!B1783&gt;0,Customers!B1783,"")</f>
        <v/>
      </c>
      <c r="B1783" s="118" t="str">
        <f>IF(Customers!A1783&gt;0,Customers!A1783,"")</f>
        <v/>
      </c>
    </row>
    <row r="1784" spans="1:2" x14ac:dyDescent="0.2">
      <c r="A1784" s="11" t="str">
        <f>IF(Customers!B1784&gt;0,Customers!B1784,"")</f>
        <v/>
      </c>
      <c r="B1784" s="118" t="str">
        <f>IF(Customers!A1784&gt;0,Customers!A1784,"")</f>
        <v/>
      </c>
    </row>
    <row r="1785" spans="1:2" x14ac:dyDescent="0.2">
      <c r="A1785" s="11" t="str">
        <f>IF(Customers!B1785&gt;0,Customers!B1785,"")</f>
        <v/>
      </c>
      <c r="B1785" s="118" t="str">
        <f>IF(Customers!A1785&gt;0,Customers!A1785,"")</f>
        <v/>
      </c>
    </row>
    <row r="1786" spans="1:2" x14ac:dyDescent="0.2">
      <c r="A1786" s="11" t="str">
        <f>IF(Customers!B1786&gt;0,Customers!B1786,"")</f>
        <v/>
      </c>
      <c r="B1786" s="118" t="str">
        <f>IF(Customers!A1786&gt;0,Customers!A1786,"")</f>
        <v/>
      </c>
    </row>
    <row r="1787" spans="1:2" x14ac:dyDescent="0.2">
      <c r="A1787" s="11" t="str">
        <f>IF(Customers!B1787&gt;0,Customers!B1787,"")</f>
        <v/>
      </c>
      <c r="B1787" s="118" t="str">
        <f>IF(Customers!A1787&gt;0,Customers!A1787,"")</f>
        <v/>
      </c>
    </row>
    <row r="1788" spans="1:2" x14ac:dyDescent="0.2">
      <c r="A1788" s="11" t="str">
        <f>IF(Customers!B1788&gt;0,Customers!B1788,"")</f>
        <v/>
      </c>
      <c r="B1788" s="118" t="str">
        <f>IF(Customers!A1788&gt;0,Customers!A1788,"")</f>
        <v/>
      </c>
    </row>
    <row r="1789" spans="1:2" x14ac:dyDescent="0.2">
      <c r="A1789" s="11" t="str">
        <f>IF(Customers!B1789&gt;0,Customers!B1789,"")</f>
        <v/>
      </c>
      <c r="B1789" s="118" t="str">
        <f>IF(Customers!A1789&gt;0,Customers!A1789,"")</f>
        <v/>
      </c>
    </row>
    <row r="1790" spans="1:2" x14ac:dyDescent="0.2">
      <c r="A1790" s="11" t="str">
        <f>IF(Customers!B1790&gt;0,Customers!B1790,"")</f>
        <v/>
      </c>
      <c r="B1790" s="118" t="str">
        <f>IF(Customers!A1790&gt;0,Customers!A1790,"")</f>
        <v/>
      </c>
    </row>
    <row r="1791" spans="1:2" x14ac:dyDescent="0.2">
      <c r="A1791" s="11" t="str">
        <f>IF(Customers!B1791&gt;0,Customers!B1791,"")</f>
        <v/>
      </c>
      <c r="B1791" s="118" t="str">
        <f>IF(Customers!A1791&gt;0,Customers!A1791,"")</f>
        <v/>
      </c>
    </row>
    <row r="1792" spans="1:2" x14ac:dyDescent="0.2">
      <c r="A1792" s="11" t="str">
        <f>IF(Customers!B1792&gt;0,Customers!B1792,"")</f>
        <v/>
      </c>
      <c r="B1792" s="118" t="str">
        <f>IF(Customers!A1792&gt;0,Customers!A1792,"")</f>
        <v/>
      </c>
    </row>
    <row r="1793" spans="1:2" x14ac:dyDescent="0.2">
      <c r="A1793" s="11" t="str">
        <f>IF(Customers!B1793&gt;0,Customers!B1793,"")</f>
        <v/>
      </c>
      <c r="B1793" s="118" t="str">
        <f>IF(Customers!A1793&gt;0,Customers!A1793,"")</f>
        <v/>
      </c>
    </row>
    <row r="1794" spans="1:2" x14ac:dyDescent="0.2">
      <c r="A1794" s="11" t="str">
        <f>IF(Customers!B1794&gt;0,Customers!B1794,"")</f>
        <v/>
      </c>
      <c r="B1794" s="118" t="str">
        <f>IF(Customers!A1794&gt;0,Customers!A1794,"")</f>
        <v/>
      </c>
    </row>
    <row r="1795" spans="1:2" x14ac:dyDescent="0.2">
      <c r="A1795" s="11" t="str">
        <f>IF(Customers!B1795&gt;0,Customers!B1795,"")</f>
        <v/>
      </c>
      <c r="B1795" s="118" t="str">
        <f>IF(Customers!A1795&gt;0,Customers!A1795,"")</f>
        <v/>
      </c>
    </row>
    <row r="1796" spans="1:2" x14ac:dyDescent="0.2">
      <c r="A1796" s="11" t="str">
        <f>IF(Customers!B1796&gt;0,Customers!B1796,"")</f>
        <v/>
      </c>
      <c r="B1796" s="118" t="str">
        <f>IF(Customers!A1796&gt;0,Customers!A1796,"")</f>
        <v/>
      </c>
    </row>
    <row r="1797" spans="1:2" x14ac:dyDescent="0.2">
      <c r="A1797" s="11" t="str">
        <f>IF(Customers!B1797&gt;0,Customers!B1797,"")</f>
        <v/>
      </c>
      <c r="B1797" s="118" t="str">
        <f>IF(Customers!A1797&gt;0,Customers!A1797,"")</f>
        <v/>
      </c>
    </row>
    <row r="1798" spans="1:2" x14ac:dyDescent="0.2">
      <c r="A1798" s="11" t="str">
        <f>IF(Customers!B1798&gt;0,Customers!B1798,"")</f>
        <v/>
      </c>
      <c r="B1798" s="118" t="str">
        <f>IF(Customers!A1798&gt;0,Customers!A1798,"")</f>
        <v/>
      </c>
    </row>
    <row r="1799" spans="1:2" x14ac:dyDescent="0.2">
      <c r="A1799" s="11" t="str">
        <f>IF(Customers!B1799&gt;0,Customers!B1799,"")</f>
        <v/>
      </c>
      <c r="B1799" s="118" t="str">
        <f>IF(Customers!A1799&gt;0,Customers!A1799,"")</f>
        <v/>
      </c>
    </row>
    <row r="1800" spans="1:2" x14ac:dyDescent="0.2">
      <c r="A1800" s="11" t="str">
        <f>IF(Customers!B1800&gt;0,Customers!B1800,"")</f>
        <v/>
      </c>
      <c r="B1800" s="118" t="str">
        <f>IF(Customers!A1800&gt;0,Customers!A1800,"")</f>
        <v/>
      </c>
    </row>
    <row r="1801" spans="1:2" x14ac:dyDescent="0.2">
      <c r="A1801" s="11" t="str">
        <f>IF(Customers!B1801&gt;0,Customers!B1801,"")</f>
        <v/>
      </c>
      <c r="B1801" s="118" t="str">
        <f>IF(Customers!A1801&gt;0,Customers!A1801,"")</f>
        <v/>
      </c>
    </row>
    <row r="1802" spans="1:2" x14ac:dyDescent="0.2">
      <c r="A1802" s="11" t="str">
        <f>IF(Customers!B1802&gt;0,Customers!B1802,"")</f>
        <v/>
      </c>
      <c r="B1802" s="118" t="str">
        <f>IF(Customers!A1802&gt;0,Customers!A1802,"")</f>
        <v/>
      </c>
    </row>
    <row r="1803" spans="1:2" x14ac:dyDescent="0.2">
      <c r="A1803" s="11" t="str">
        <f>IF(Customers!B1803&gt;0,Customers!B1803,"")</f>
        <v/>
      </c>
      <c r="B1803" s="118" t="str">
        <f>IF(Customers!A1803&gt;0,Customers!A1803,"")</f>
        <v/>
      </c>
    </row>
    <row r="1804" spans="1:2" x14ac:dyDescent="0.2">
      <c r="A1804" s="11" t="str">
        <f>IF(Customers!B1804&gt;0,Customers!B1804,"")</f>
        <v/>
      </c>
      <c r="B1804" s="118" t="str">
        <f>IF(Customers!A1804&gt;0,Customers!A1804,"")</f>
        <v/>
      </c>
    </row>
    <row r="1805" spans="1:2" x14ac:dyDescent="0.2">
      <c r="A1805" s="11" t="str">
        <f>IF(Customers!B1805&gt;0,Customers!B1805,"")</f>
        <v/>
      </c>
      <c r="B1805" s="118" t="str">
        <f>IF(Customers!A1805&gt;0,Customers!A1805,"")</f>
        <v/>
      </c>
    </row>
    <row r="1806" spans="1:2" x14ac:dyDescent="0.2">
      <c r="A1806" s="11" t="str">
        <f>IF(Customers!B1806&gt;0,Customers!B1806,"")</f>
        <v/>
      </c>
      <c r="B1806" s="118" t="str">
        <f>IF(Customers!A1806&gt;0,Customers!A1806,"")</f>
        <v/>
      </c>
    </row>
    <row r="1807" spans="1:2" x14ac:dyDescent="0.2">
      <c r="A1807" s="11" t="str">
        <f>IF(Customers!B1807&gt;0,Customers!B1807,"")</f>
        <v/>
      </c>
      <c r="B1807" s="118" t="str">
        <f>IF(Customers!A1807&gt;0,Customers!A1807,"")</f>
        <v/>
      </c>
    </row>
    <row r="1808" spans="1:2" x14ac:dyDescent="0.2">
      <c r="A1808" s="11" t="str">
        <f>IF(Customers!B1808&gt;0,Customers!B1808,"")</f>
        <v/>
      </c>
      <c r="B1808" s="118" t="str">
        <f>IF(Customers!A1808&gt;0,Customers!A1808,"")</f>
        <v/>
      </c>
    </row>
    <row r="1809" spans="1:2" x14ac:dyDescent="0.2">
      <c r="A1809" s="11" t="str">
        <f>IF(Customers!B1809&gt;0,Customers!B1809,"")</f>
        <v/>
      </c>
      <c r="B1809" s="118" t="str">
        <f>IF(Customers!A1809&gt;0,Customers!A1809,"")</f>
        <v/>
      </c>
    </row>
    <row r="1810" spans="1:2" x14ac:dyDescent="0.2">
      <c r="A1810" s="11" t="str">
        <f>IF(Customers!B1810&gt;0,Customers!B1810,"")</f>
        <v/>
      </c>
      <c r="B1810" s="118" t="str">
        <f>IF(Customers!A1810&gt;0,Customers!A1810,"")</f>
        <v/>
      </c>
    </row>
    <row r="1811" spans="1:2" x14ac:dyDescent="0.2">
      <c r="A1811" s="11" t="str">
        <f>IF(Customers!B1811&gt;0,Customers!B1811,"")</f>
        <v/>
      </c>
      <c r="B1811" s="118" t="str">
        <f>IF(Customers!A1811&gt;0,Customers!A1811,"")</f>
        <v/>
      </c>
    </row>
    <row r="1812" spans="1:2" x14ac:dyDescent="0.2">
      <c r="A1812" s="11" t="str">
        <f>IF(Customers!B1812&gt;0,Customers!B1812,"")</f>
        <v/>
      </c>
      <c r="B1812" s="118" t="str">
        <f>IF(Customers!A1812&gt;0,Customers!A1812,"")</f>
        <v/>
      </c>
    </row>
    <row r="1813" spans="1:2" x14ac:dyDescent="0.2">
      <c r="A1813" s="11" t="str">
        <f>IF(Customers!B1813&gt;0,Customers!B1813,"")</f>
        <v/>
      </c>
      <c r="B1813" s="118" t="str">
        <f>IF(Customers!A1813&gt;0,Customers!A1813,"")</f>
        <v/>
      </c>
    </row>
    <row r="1814" spans="1:2" x14ac:dyDescent="0.2">
      <c r="A1814" s="11" t="str">
        <f>IF(Customers!B1814&gt;0,Customers!B1814,"")</f>
        <v/>
      </c>
      <c r="B1814" s="118" t="str">
        <f>IF(Customers!A1814&gt;0,Customers!A1814,"")</f>
        <v/>
      </c>
    </row>
    <row r="1815" spans="1:2" x14ac:dyDescent="0.2">
      <c r="A1815" s="11" t="str">
        <f>IF(Customers!B1815&gt;0,Customers!B1815,"")</f>
        <v/>
      </c>
      <c r="B1815" s="118" t="str">
        <f>IF(Customers!A1815&gt;0,Customers!A1815,"")</f>
        <v/>
      </c>
    </row>
    <row r="1816" spans="1:2" x14ac:dyDescent="0.2">
      <c r="A1816" s="11" t="str">
        <f>IF(Customers!B1816&gt;0,Customers!B1816,"")</f>
        <v/>
      </c>
      <c r="B1816" s="118" t="str">
        <f>IF(Customers!A1816&gt;0,Customers!A1816,"")</f>
        <v/>
      </c>
    </row>
    <row r="1817" spans="1:2" x14ac:dyDescent="0.2">
      <c r="A1817" s="11" t="str">
        <f>IF(Customers!B1817&gt;0,Customers!B1817,"")</f>
        <v/>
      </c>
      <c r="B1817" s="118" t="str">
        <f>IF(Customers!A1817&gt;0,Customers!A1817,"")</f>
        <v/>
      </c>
    </row>
    <row r="1818" spans="1:2" x14ac:dyDescent="0.2">
      <c r="A1818" s="11" t="str">
        <f>IF(Customers!B1818&gt;0,Customers!B1818,"")</f>
        <v/>
      </c>
      <c r="B1818" s="118" t="str">
        <f>IF(Customers!A1818&gt;0,Customers!A1818,"")</f>
        <v/>
      </c>
    </row>
    <row r="1819" spans="1:2" x14ac:dyDescent="0.2">
      <c r="A1819" s="11" t="str">
        <f>IF(Customers!B1819&gt;0,Customers!B1819,"")</f>
        <v/>
      </c>
      <c r="B1819" s="118" t="str">
        <f>IF(Customers!A1819&gt;0,Customers!A1819,"")</f>
        <v/>
      </c>
    </row>
    <row r="1820" spans="1:2" x14ac:dyDescent="0.2">
      <c r="A1820" s="11" t="str">
        <f>IF(Customers!B1820&gt;0,Customers!B1820,"")</f>
        <v/>
      </c>
      <c r="B1820" s="118" t="str">
        <f>IF(Customers!A1820&gt;0,Customers!A1820,"")</f>
        <v/>
      </c>
    </row>
    <row r="1821" spans="1:2" x14ac:dyDescent="0.2">
      <c r="A1821" s="11" t="str">
        <f>IF(Customers!B1821&gt;0,Customers!B1821,"")</f>
        <v/>
      </c>
      <c r="B1821" s="118" t="str">
        <f>IF(Customers!A1821&gt;0,Customers!A1821,"")</f>
        <v/>
      </c>
    </row>
    <row r="1822" spans="1:2" x14ac:dyDescent="0.2">
      <c r="A1822" s="11" t="str">
        <f>IF(Customers!B1822&gt;0,Customers!B1822,"")</f>
        <v/>
      </c>
      <c r="B1822" s="118" t="str">
        <f>IF(Customers!A1822&gt;0,Customers!A1822,"")</f>
        <v/>
      </c>
    </row>
    <row r="1823" spans="1:2" x14ac:dyDescent="0.2">
      <c r="A1823" s="11" t="str">
        <f>IF(Customers!B1823&gt;0,Customers!B1823,"")</f>
        <v/>
      </c>
      <c r="B1823" s="118" t="str">
        <f>IF(Customers!A1823&gt;0,Customers!A1823,"")</f>
        <v/>
      </c>
    </row>
    <row r="1824" spans="1:2" x14ac:dyDescent="0.2">
      <c r="A1824" s="11" t="str">
        <f>IF(Customers!B1824&gt;0,Customers!B1824,"")</f>
        <v/>
      </c>
      <c r="B1824" s="118" t="str">
        <f>IF(Customers!A1824&gt;0,Customers!A1824,"")</f>
        <v/>
      </c>
    </row>
    <row r="1825" spans="1:2" x14ac:dyDescent="0.2">
      <c r="A1825" s="11" t="str">
        <f>IF(Customers!B1825&gt;0,Customers!B1825,"")</f>
        <v/>
      </c>
      <c r="B1825" s="118" t="str">
        <f>IF(Customers!A1825&gt;0,Customers!A1825,"")</f>
        <v/>
      </c>
    </row>
    <row r="1826" spans="1:2" x14ac:dyDescent="0.2">
      <c r="A1826" s="11" t="str">
        <f>IF(Customers!B1826&gt;0,Customers!B1826,"")</f>
        <v/>
      </c>
      <c r="B1826" s="118" t="str">
        <f>IF(Customers!A1826&gt;0,Customers!A1826,"")</f>
        <v/>
      </c>
    </row>
    <row r="1827" spans="1:2" x14ac:dyDescent="0.2">
      <c r="A1827" s="11" t="str">
        <f>IF(Customers!B1827&gt;0,Customers!B1827,"")</f>
        <v/>
      </c>
      <c r="B1827" s="118" t="str">
        <f>IF(Customers!A1827&gt;0,Customers!A1827,"")</f>
        <v/>
      </c>
    </row>
    <row r="1828" spans="1:2" x14ac:dyDescent="0.2">
      <c r="A1828" s="11" t="str">
        <f>IF(Customers!B1828&gt;0,Customers!B1828,"")</f>
        <v/>
      </c>
      <c r="B1828" s="118" t="str">
        <f>IF(Customers!A1828&gt;0,Customers!A1828,"")</f>
        <v/>
      </c>
    </row>
    <row r="1829" spans="1:2" x14ac:dyDescent="0.2">
      <c r="A1829" s="11" t="str">
        <f>IF(Customers!B1829&gt;0,Customers!B1829,"")</f>
        <v/>
      </c>
      <c r="B1829" s="118" t="str">
        <f>IF(Customers!A1829&gt;0,Customers!A1829,"")</f>
        <v/>
      </c>
    </row>
    <row r="1830" spans="1:2" x14ac:dyDescent="0.2">
      <c r="A1830" s="11" t="str">
        <f>IF(Customers!B1830&gt;0,Customers!B1830,"")</f>
        <v/>
      </c>
      <c r="B1830" s="118" t="str">
        <f>IF(Customers!A1830&gt;0,Customers!A1830,"")</f>
        <v/>
      </c>
    </row>
    <row r="1831" spans="1:2" x14ac:dyDescent="0.2">
      <c r="A1831" s="11" t="str">
        <f>IF(Customers!B1831&gt;0,Customers!B1831,"")</f>
        <v/>
      </c>
      <c r="B1831" s="118" t="str">
        <f>IF(Customers!A1831&gt;0,Customers!A1831,"")</f>
        <v/>
      </c>
    </row>
    <row r="1832" spans="1:2" x14ac:dyDescent="0.2">
      <c r="A1832" s="11" t="str">
        <f>IF(Customers!B1832&gt;0,Customers!B1832,"")</f>
        <v/>
      </c>
      <c r="B1832" s="118" t="str">
        <f>IF(Customers!A1832&gt;0,Customers!A1832,"")</f>
        <v/>
      </c>
    </row>
    <row r="1833" spans="1:2" x14ac:dyDescent="0.2">
      <c r="A1833" s="11" t="str">
        <f>IF(Customers!B1833&gt;0,Customers!B1833,"")</f>
        <v/>
      </c>
      <c r="B1833" s="118" t="str">
        <f>IF(Customers!A1833&gt;0,Customers!A1833,"")</f>
        <v/>
      </c>
    </row>
    <row r="1834" spans="1:2" x14ac:dyDescent="0.2">
      <c r="A1834" s="11" t="str">
        <f>IF(Customers!B1834&gt;0,Customers!B1834,"")</f>
        <v/>
      </c>
      <c r="B1834" s="118" t="str">
        <f>IF(Customers!A1834&gt;0,Customers!A1834,"")</f>
        <v/>
      </c>
    </row>
    <row r="1835" spans="1:2" x14ac:dyDescent="0.2">
      <c r="A1835" s="11" t="str">
        <f>IF(Customers!B1835&gt;0,Customers!B1835,"")</f>
        <v/>
      </c>
      <c r="B1835" s="118" t="str">
        <f>IF(Customers!A1835&gt;0,Customers!A1835,"")</f>
        <v/>
      </c>
    </row>
    <row r="1836" spans="1:2" x14ac:dyDescent="0.2">
      <c r="A1836" s="11" t="str">
        <f>IF(Customers!B1836&gt;0,Customers!B1836,"")</f>
        <v/>
      </c>
      <c r="B1836" s="118" t="str">
        <f>IF(Customers!A1836&gt;0,Customers!A1836,"")</f>
        <v/>
      </c>
    </row>
    <row r="1837" spans="1:2" x14ac:dyDescent="0.2">
      <c r="A1837" s="11" t="str">
        <f>IF(Customers!B1837&gt;0,Customers!B1837,"")</f>
        <v/>
      </c>
      <c r="B1837" s="118" t="str">
        <f>IF(Customers!A1837&gt;0,Customers!A1837,"")</f>
        <v/>
      </c>
    </row>
    <row r="1838" spans="1:2" x14ac:dyDescent="0.2">
      <c r="A1838" s="11" t="str">
        <f>IF(Customers!B1838&gt;0,Customers!B1838,"")</f>
        <v/>
      </c>
      <c r="B1838" s="118" t="str">
        <f>IF(Customers!A1838&gt;0,Customers!A1838,"")</f>
        <v/>
      </c>
    </row>
    <row r="1839" spans="1:2" x14ac:dyDescent="0.2">
      <c r="A1839" s="11" t="str">
        <f>IF(Customers!B1839&gt;0,Customers!B1839,"")</f>
        <v/>
      </c>
      <c r="B1839" s="118" t="str">
        <f>IF(Customers!A1839&gt;0,Customers!A1839,"")</f>
        <v/>
      </c>
    </row>
    <row r="1840" spans="1:2" x14ac:dyDescent="0.2">
      <c r="A1840" s="11" t="str">
        <f>IF(Customers!B1840&gt;0,Customers!B1840,"")</f>
        <v/>
      </c>
      <c r="B1840" s="118" t="str">
        <f>IF(Customers!A1840&gt;0,Customers!A1840,"")</f>
        <v/>
      </c>
    </row>
    <row r="1841" spans="1:2" x14ac:dyDescent="0.2">
      <c r="A1841" s="11" t="str">
        <f>IF(Customers!B1841&gt;0,Customers!B1841,"")</f>
        <v/>
      </c>
      <c r="B1841" s="118" t="str">
        <f>IF(Customers!A1841&gt;0,Customers!A1841,"")</f>
        <v/>
      </c>
    </row>
    <row r="1842" spans="1:2" x14ac:dyDescent="0.2">
      <c r="A1842" s="11" t="str">
        <f>IF(Customers!B1842&gt;0,Customers!B1842,"")</f>
        <v/>
      </c>
      <c r="B1842" s="118" t="str">
        <f>IF(Customers!A1842&gt;0,Customers!A1842,"")</f>
        <v/>
      </c>
    </row>
    <row r="1843" spans="1:2" x14ac:dyDescent="0.2">
      <c r="A1843" s="11" t="str">
        <f>IF(Customers!B1843&gt;0,Customers!B1843,"")</f>
        <v/>
      </c>
      <c r="B1843" s="118" t="str">
        <f>IF(Customers!A1843&gt;0,Customers!A1843,"")</f>
        <v/>
      </c>
    </row>
    <row r="1844" spans="1:2" x14ac:dyDescent="0.2">
      <c r="A1844" s="11" t="str">
        <f>IF(Customers!B1844&gt;0,Customers!B1844,"")</f>
        <v/>
      </c>
      <c r="B1844" s="118" t="str">
        <f>IF(Customers!A1844&gt;0,Customers!A1844,"")</f>
        <v/>
      </c>
    </row>
    <row r="1845" spans="1:2" x14ac:dyDescent="0.2">
      <c r="A1845" s="11" t="str">
        <f>IF(Customers!B1845&gt;0,Customers!B1845,"")</f>
        <v/>
      </c>
      <c r="B1845" s="118" t="str">
        <f>IF(Customers!A1845&gt;0,Customers!A1845,"")</f>
        <v/>
      </c>
    </row>
    <row r="1846" spans="1:2" x14ac:dyDescent="0.2">
      <c r="A1846" s="11" t="str">
        <f>IF(Customers!B1846&gt;0,Customers!B1846,"")</f>
        <v/>
      </c>
      <c r="B1846" s="118" t="str">
        <f>IF(Customers!A1846&gt;0,Customers!A1846,"")</f>
        <v/>
      </c>
    </row>
    <row r="1847" spans="1:2" x14ac:dyDescent="0.2">
      <c r="A1847" s="11" t="str">
        <f>IF(Customers!B1847&gt;0,Customers!B1847,"")</f>
        <v/>
      </c>
      <c r="B1847" s="118" t="str">
        <f>IF(Customers!A1847&gt;0,Customers!A1847,"")</f>
        <v/>
      </c>
    </row>
    <row r="1848" spans="1:2" x14ac:dyDescent="0.2">
      <c r="A1848" s="11" t="str">
        <f>IF(Customers!B1848&gt;0,Customers!B1848,"")</f>
        <v/>
      </c>
      <c r="B1848" s="118" t="str">
        <f>IF(Customers!A1848&gt;0,Customers!A1848,"")</f>
        <v/>
      </c>
    </row>
    <row r="1849" spans="1:2" x14ac:dyDescent="0.2">
      <c r="A1849" s="11" t="str">
        <f>IF(Customers!B1849&gt;0,Customers!B1849,"")</f>
        <v/>
      </c>
      <c r="B1849" s="118" t="str">
        <f>IF(Customers!A1849&gt;0,Customers!A1849,"")</f>
        <v/>
      </c>
    </row>
    <row r="1850" spans="1:2" x14ac:dyDescent="0.2">
      <c r="A1850" s="11" t="str">
        <f>IF(Customers!B1850&gt;0,Customers!B1850,"")</f>
        <v/>
      </c>
      <c r="B1850" s="118" t="str">
        <f>IF(Customers!A1850&gt;0,Customers!A1850,"")</f>
        <v/>
      </c>
    </row>
    <row r="1851" spans="1:2" x14ac:dyDescent="0.2">
      <c r="A1851" s="11" t="str">
        <f>IF(Customers!B1851&gt;0,Customers!B1851,"")</f>
        <v/>
      </c>
      <c r="B1851" s="118" t="str">
        <f>IF(Customers!A1851&gt;0,Customers!A1851,"")</f>
        <v/>
      </c>
    </row>
    <row r="1852" spans="1:2" x14ac:dyDescent="0.2">
      <c r="A1852" s="11" t="str">
        <f>IF(Customers!B1852&gt;0,Customers!B1852,"")</f>
        <v/>
      </c>
      <c r="B1852" s="118" t="str">
        <f>IF(Customers!A1852&gt;0,Customers!A1852,"")</f>
        <v/>
      </c>
    </row>
    <row r="1853" spans="1:2" x14ac:dyDescent="0.2">
      <c r="A1853" s="11" t="str">
        <f>IF(Customers!B1853&gt;0,Customers!B1853,"")</f>
        <v/>
      </c>
      <c r="B1853" s="118" t="str">
        <f>IF(Customers!A1853&gt;0,Customers!A1853,"")</f>
        <v/>
      </c>
    </row>
    <row r="1854" spans="1:2" x14ac:dyDescent="0.2">
      <c r="A1854" s="11" t="str">
        <f>IF(Customers!B1854&gt;0,Customers!B1854,"")</f>
        <v/>
      </c>
      <c r="B1854" s="118" t="str">
        <f>IF(Customers!A1854&gt;0,Customers!A1854,"")</f>
        <v/>
      </c>
    </row>
    <row r="1855" spans="1:2" x14ac:dyDescent="0.2">
      <c r="A1855" s="11" t="str">
        <f>IF(Customers!B1855&gt;0,Customers!B1855,"")</f>
        <v/>
      </c>
      <c r="B1855" s="118" t="str">
        <f>IF(Customers!A1855&gt;0,Customers!A1855,"")</f>
        <v/>
      </c>
    </row>
    <row r="1856" spans="1:2" x14ac:dyDescent="0.2">
      <c r="A1856" s="11" t="str">
        <f>IF(Customers!B1856&gt;0,Customers!B1856,"")</f>
        <v/>
      </c>
      <c r="B1856" s="118" t="str">
        <f>IF(Customers!A1856&gt;0,Customers!A1856,"")</f>
        <v/>
      </c>
    </row>
    <row r="1857" spans="1:2" x14ac:dyDescent="0.2">
      <c r="A1857" s="11" t="str">
        <f>IF(Customers!B1857&gt;0,Customers!B1857,"")</f>
        <v/>
      </c>
      <c r="B1857" s="118" t="str">
        <f>IF(Customers!A1857&gt;0,Customers!A1857,"")</f>
        <v/>
      </c>
    </row>
    <row r="1858" spans="1:2" x14ac:dyDescent="0.2">
      <c r="A1858" s="11" t="str">
        <f>IF(Customers!B1858&gt;0,Customers!B1858,"")</f>
        <v/>
      </c>
      <c r="B1858" s="118" t="str">
        <f>IF(Customers!A1858&gt;0,Customers!A1858,"")</f>
        <v/>
      </c>
    </row>
    <row r="1859" spans="1:2" x14ac:dyDescent="0.2">
      <c r="A1859" s="11" t="str">
        <f>IF(Customers!B1859&gt;0,Customers!B1859,"")</f>
        <v/>
      </c>
      <c r="B1859" s="118" t="str">
        <f>IF(Customers!A1859&gt;0,Customers!A1859,"")</f>
        <v/>
      </c>
    </row>
    <row r="1860" spans="1:2" x14ac:dyDescent="0.2">
      <c r="A1860" s="11" t="str">
        <f>IF(Customers!B1860&gt;0,Customers!B1860,"")</f>
        <v/>
      </c>
      <c r="B1860" s="118" t="str">
        <f>IF(Customers!A1860&gt;0,Customers!A1860,"")</f>
        <v/>
      </c>
    </row>
    <row r="1861" spans="1:2" x14ac:dyDescent="0.2">
      <c r="A1861" s="11" t="str">
        <f>IF(Customers!B1861&gt;0,Customers!B1861,"")</f>
        <v/>
      </c>
      <c r="B1861" s="118" t="str">
        <f>IF(Customers!A1861&gt;0,Customers!A1861,"")</f>
        <v/>
      </c>
    </row>
    <row r="1862" spans="1:2" x14ac:dyDescent="0.2">
      <c r="A1862" s="11" t="str">
        <f>IF(Customers!B1862&gt;0,Customers!B1862,"")</f>
        <v/>
      </c>
      <c r="B1862" s="118" t="str">
        <f>IF(Customers!A1862&gt;0,Customers!A1862,"")</f>
        <v/>
      </c>
    </row>
    <row r="1863" spans="1:2" x14ac:dyDescent="0.2">
      <c r="A1863" s="11" t="str">
        <f>IF(Customers!B1863&gt;0,Customers!B1863,"")</f>
        <v/>
      </c>
      <c r="B1863" s="118" t="str">
        <f>IF(Customers!A1863&gt;0,Customers!A1863,"")</f>
        <v/>
      </c>
    </row>
    <row r="1864" spans="1:2" x14ac:dyDescent="0.2">
      <c r="A1864" s="11" t="str">
        <f>IF(Customers!B1864&gt;0,Customers!B1864,"")</f>
        <v/>
      </c>
      <c r="B1864" s="118" t="str">
        <f>IF(Customers!A1864&gt;0,Customers!A1864,"")</f>
        <v/>
      </c>
    </row>
    <row r="1865" spans="1:2" x14ac:dyDescent="0.2">
      <c r="A1865" s="11" t="str">
        <f>IF(Customers!B1865&gt;0,Customers!B1865,"")</f>
        <v/>
      </c>
      <c r="B1865" s="118" t="str">
        <f>IF(Customers!A1865&gt;0,Customers!A1865,"")</f>
        <v/>
      </c>
    </row>
    <row r="1866" spans="1:2" x14ac:dyDescent="0.2">
      <c r="A1866" s="11" t="str">
        <f>IF(Customers!B1866&gt;0,Customers!B1866,"")</f>
        <v/>
      </c>
      <c r="B1866" s="118" t="str">
        <f>IF(Customers!A1866&gt;0,Customers!A1866,"")</f>
        <v/>
      </c>
    </row>
    <row r="1867" spans="1:2" x14ac:dyDescent="0.2">
      <c r="A1867" s="11" t="str">
        <f>IF(Customers!B1867&gt;0,Customers!B1867,"")</f>
        <v/>
      </c>
      <c r="B1867" s="118" t="str">
        <f>IF(Customers!A1867&gt;0,Customers!A1867,"")</f>
        <v/>
      </c>
    </row>
    <row r="1868" spans="1:2" x14ac:dyDescent="0.2">
      <c r="A1868" s="11" t="str">
        <f>IF(Customers!B1868&gt;0,Customers!B1868,"")</f>
        <v/>
      </c>
      <c r="B1868" s="118" t="str">
        <f>IF(Customers!A1868&gt;0,Customers!A1868,"")</f>
        <v/>
      </c>
    </row>
    <row r="1869" spans="1:2" x14ac:dyDescent="0.2">
      <c r="A1869" s="11" t="str">
        <f>IF(Customers!B1869&gt;0,Customers!B1869,"")</f>
        <v/>
      </c>
      <c r="B1869" s="118" t="str">
        <f>IF(Customers!A1869&gt;0,Customers!A1869,"")</f>
        <v/>
      </c>
    </row>
    <row r="1870" spans="1:2" x14ac:dyDescent="0.2">
      <c r="A1870" s="11" t="str">
        <f>IF(Customers!B1870&gt;0,Customers!B1870,"")</f>
        <v/>
      </c>
      <c r="B1870" s="118" t="str">
        <f>IF(Customers!A1870&gt;0,Customers!A1870,"")</f>
        <v/>
      </c>
    </row>
    <row r="1871" spans="1:2" x14ac:dyDescent="0.2">
      <c r="A1871" s="11" t="str">
        <f>IF(Customers!B1871&gt;0,Customers!B1871,"")</f>
        <v/>
      </c>
      <c r="B1871" s="118" t="str">
        <f>IF(Customers!A1871&gt;0,Customers!A1871,"")</f>
        <v/>
      </c>
    </row>
    <row r="1872" spans="1:2" x14ac:dyDescent="0.2">
      <c r="A1872" s="11" t="str">
        <f>IF(Customers!B1872&gt;0,Customers!B1872,"")</f>
        <v/>
      </c>
      <c r="B1872" s="118" t="str">
        <f>IF(Customers!A1872&gt;0,Customers!A1872,"")</f>
        <v/>
      </c>
    </row>
    <row r="1873" spans="1:2" x14ac:dyDescent="0.2">
      <c r="A1873" s="11" t="str">
        <f>IF(Customers!B1873&gt;0,Customers!B1873,"")</f>
        <v/>
      </c>
      <c r="B1873" s="118" t="str">
        <f>IF(Customers!A1873&gt;0,Customers!A1873,"")</f>
        <v/>
      </c>
    </row>
    <row r="1874" spans="1:2" x14ac:dyDescent="0.2">
      <c r="A1874" s="11" t="str">
        <f>IF(Customers!B1874&gt;0,Customers!B1874,"")</f>
        <v/>
      </c>
      <c r="B1874" s="118" t="str">
        <f>IF(Customers!A1874&gt;0,Customers!A1874,"")</f>
        <v/>
      </c>
    </row>
    <row r="1875" spans="1:2" x14ac:dyDescent="0.2">
      <c r="A1875" s="11" t="str">
        <f>IF(Customers!B1875&gt;0,Customers!B1875,"")</f>
        <v/>
      </c>
      <c r="B1875" s="118" t="str">
        <f>IF(Customers!A1875&gt;0,Customers!A1875,"")</f>
        <v/>
      </c>
    </row>
    <row r="1876" spans="1:2" x14ac:dyDescent="0.2">
      <c r="A1876" s="11" t="str">
        <f>IF(Customers!B1876&gt;0,Customers!B1876,"")</f>
        <v/>
      </c>
      <c r="B1876" s="118" t="str">
        <f>IF(Customers!A1876&gt;0,Customers!A1876,"")</f>
        <v/>
      </c>
    </row>
    <row r="1877" spans="1:2" x14ac:dyDescent="0.2">
      <c r="A1877" s="11" t="str">
        <f>IF(Customers!B1877&gt;0,Customers!B1877,"")</f>
        <v/>
      </c>
      <c r="B1877" s="118" t="str">
        <f>IF(Customers!A1877&gt;0,Customers!A1877,"")</f>
        <v/>
      </c>
    </row>
    <row r="1878" spans="1:2" x14ac:dyDescent="0.2">
      <c r="A1878" s="11" t="str">
        <f>IF(Customers!B1878&gt;0,Customers!B1878,"")</f>
        <v/>
      </c>
      <c r="B1878" s="118" t="str">
        <f>IF(Customers!A1878&gt;0,Customers!A1878,"")</f>
        <v/>
      </c>
    </row>
    <row r="1879" spans="1:2" x14ac:dyDescent="0.2">
      <c r="A1879" s="11" t="str">
        <f>IF(Customers!B1879&gt;0,Customers!B1879,"")</f>
        <v/>
      </c>
      <c r="B1879" s="118" t="str">
        <f>IF(Customers!A1879&gt;0,Customers!A1879,"")</f>
        <v/>
      </c>
    </row>
    <row r="1880" spans="1:2" x14ac:dyDescent="0.2">
      <c r="A1880" s="11" t="str">
        <f>IF(Customers!B1880&gt;0,Customers!B1880,"")</f>
        <v/>
      </c>
      <c r="B1880" s="118" t="str">
        <f>IF(Customers!A1880&gt;0,Customers!A1880,"")</f>
        <v/>
      </c>
    </row>
    <row r="1881" spans="1:2" x14ac:dyDescent="0.2">
      <c r="A1881" s="11" t="str">
        <f>IF(Customers!B1881&gt;0,Customers!B1881,"")</f>
        <v/>
      </c>
      <c r="B1881" s="118" t="str">
        <f>IF(Customers!A1881&gt;0,Customers!A1881,"")</f>
        <v/>
      </c>
    </row>
    <row r="1882" spans="1:2" x14ac:dyDescent="0.2">
      <c r="A1882" s="11" t="str">
        <f>IF(Customers!B1882&gt;0,Customers!B1882,"")</f>
        <v/>
      </c>
      <c r="B1882" s="118" t="str">
        <f>IF(Customers!A1882&gt;0,Customers!A1882,"")</f>
        <v/>
      </c>
    </row>
    <row r="1883" spans="1:2" x14ac:dyDescent="0.2">
      <c r="A1883" s="11" t="str">
        <f>IF(Customers!B1883&gt;0,Customers!B1883,"")</f>
        <v/>
      </c>
      <c r="B1883" s="118" t="str">
        <f>IF(Customers!A1883&gt;0,Customers!A1883,"")</f>
        <v/>
      </c>
    </row>
    <row r="1884" spans="1:2" x14ac:dyDescent="0.2">
      <c r="A1884" s="11" t="str">
        <f>IF(Customers!B1884&gt;0,Customers!B1884,"")</f>
        <v/>
      </c>
      <c r="B1884" s="118" t="str">
        <f>IF(Customers!A1884&gt;0,Customers!A1884,"")</f>
        <v/>
      </c>
    </row>
    <row r="1885" spans="1:2" x14ac:dyDescent="0.2">
      <c r="A1885" s="11" t="str">
        <f>IF(Customers!B1885&gt;0,Customers!B1885,"")</f>
        <v/>
      </c>
      <c r="B1885" s="118" t="str">
        <f>IF(Customers!A1885&gt;0,Customers!A1885,"")</f>
        <v/>
      </c>
    </row>
    <row r="1886" spans="1:2" x14ac:dyDescent="0.2">
      <c r="A1886" s="11" t="str">
        <f>IF(Customers!B1886&gt;0,Customers!B1886,"")</f>
        <v/>
      </c>
      <c r="B1886" s="118" t="str">
        <f>IF(Customers!A1886&gt;0,Customers!A1886,"")</f>
        <v/>
      </c>
    </row>
    <row r="1887" spans="1:2" x14ac:dyDescent="0.2">
      <c r="A1887" s="11" t="str">
        <f>IF(Customers!B1887&gt;0,Customers!B1887,"")</f>
        <v/>
      </c>
      <c r="B1887" s="118" t="str">
        <f>IF(Customers!A1887&gt;0,Customers!A1887,"")</f>
        <v/>
      </c>
    </row>
    <row r="1888" spans="1:2" x14ac:dyDescent="0.2">
      <c r="A1888" s="11" t="str">
        <f>IF(Customers!B1888&gt;0,Customers!B1888,"")</f>
        <v/>
      </c>
      <c r="B1888" s="118" t="str">
        <f>IF(Customers!A1888&gt;0,Customers!A1888,"")</f>
        <v/>
      </c>
    </row>
    <row r="1889" spans="1:2" x14ac:dyDescent="0.2">
      <c r="A1889" s="11" t="str">
        <f>IF(Customers!B1889&gt;0,Customers!B1889,"")</f>
        <v/>
      </c>
      <c r="B1889" s="118" t="str">
        <f>IF(Customers!A1889&gt;0,Customers!A1889,"")</f>
        <v/>
      </c>
    </row>
    <row r="1890" spans="1:2" x14ac:dyDescent="0.2">
      <c r="A1890" s="11" t="str">
        <f>IF(Customers!B1890&gt;0,Customers!B1890,"")</f>
        <v/>
      </c>
      <c r="B1890" s="118" t="str">
        <f>IF(Customers!A1890&gt;0,Customers!A1890,"")</f>
        <v/>
      </c>
    </row>
    <row r="1891" spans="1:2" x14ac:dyDescent="0.2">
      <c r="A1891" s="11" t="str">
        <f>IF(Customers!B1891&gt;0,Customers!B1891,"")</f>
        <v/>
      </c>
      <c r="B1891" s="118" t="str">
        <f>IF(Customers!A1891&gt;0,Customers!A1891,"")</f>
        <v/>
      </c>
    </row>
    <row r="1892" spans="1:2" x14ac:dyDescent="0.2">
      <c r="A1892" s="11" t="str">
        <f>IF(Customers!B1892&gt;0,Customers!B1892,"")</f>
        <v/>
      </c>
      <c r="B1892" s="118" t="str">
        <f>IF(Customers!A1892&gt;0,Customers!A1892,"")</f>
        <v/>
      </c>
    </row>
    <row r="1893" spans="1:2" x14ac:dyDescent="0.2">
      <c r="A1893" s="11" t="str">
        <f>IF(Customers!B1893&gt;0,Customers!B1893,"")</f>
        <v/>
      </c>
      <c r="B1893" s="118" t="str">
        <f>IF(Customers!A1893&gt;0,Customers!A1893,"")</f>
        <v/>
      </c>
    </row>
    <row r="1894" spans="1:2" x14ac:dyDescent="0.2">
      <c r="A1894" s="11" t="str">
        <f>IF(Customers!B1894&gt;0,Customers!B1894,"")</f>
        <v/>
      </c>
      <c r="B1894" s="118" t="str">
        <f>IF(Customers!A1894&gt;0,Customers!A1894,"")</f>
        <v/>
      </c>
    </row>
    <row r="1895" spans="1:2" x14ac:dyDescent="0.2">
      <c r="A1895" s="11" t="str">
        <f>IF(Customers!B1895&gt;0,Customers!B1895,"")</f>
        <v/>
      </c>
      <c r="B1895" s="118" t="str">
        <f>IF(Customers!A1895&gt;0,Customers!A1895,"")</f>
        <v/>
      </c>
    </row>
    <row r="1896" spans="1:2" x14ac:dyDescent="0.2">
      <c r="A1896" s="11" t="str">
        <f>IF(Customers!B1896&gt;0,Customers!B1896,"")</f>
        <v/>
      </c>
      <c r="B1896" s="118" t="str">
        <f>IF(Customers!A1896&gt;0,Customers!A1896,"")</f>
        <v/>
      </c>
    </row>
    <row r="1897" spans="1:2" x14ac:dyDescent="0.2">
      <c r="A1897" s="11" t="str">
        <f>IF(Customers!B1897&gt;0,Customers!B1897,"")</f>
        <v/>
      </c>
      <c r="B1897" s="118" t="str">
        <f>IF(Customers!A1897&gt;0,Customers!A1897,"")</f>
        <v/>
      </c>
    </row>
    <row r="1898" spans="1:2" x14ac:dyDescent="0.2">
      <c r="A1898" s="11" t="str">
        <f>IF(Customers!B1898&gt;0,Customers!B1898,"")</f>
        <v/>
      </c>
      <c r="B1898" s="118" t="str">
        <f>IF(Customers!A1898&gt;0,Customers!A1898,"")</f>
        <v/>
      </c>
    </row>
    <row r="1899" spans="1:2" x14ac:dyDescent="0.2">
      <c r="A1899" s="11" t="str">
        <f>IF(Customers!B1899&gt;0,Customers!B1899,"")</f>
        <v/>
      </c>
      <c r="B1899" s="118" t="str">
        <f>IF(Customers!A1899&gt;0,Customers!A1899,"")</f>
        <v/>
      </c>
    </row>
    <row r="1900" spans="1:2" x14ac:dyDescent="0.2">
      <c r="A1900" s="11" t="str">
        <f>IF(Customers!B1900&gt;0,Customers!B1900,"")</f>
        <v/>
      </c>
      <c r="B1900" s="118" t="str">
        <f>IF(Customers!A1900&gt;0,Customers!A1900,"")</f>
        <v/>
      </c>
    </row>
    <row r="1901" spans="1:2" x14ac:dyDescent="0.2">
      <c r="A1901" s="11" t="str">
        <f>IF(Customers!B1901&gt;0,Customers!B1901,"")</f>
        <v/>
      </c>
      <c r="B1901" s="118" t="str">
        <f>IF(Customers!A1901&gt;0,Customers!A1901,"")</f>
        <v/>
      </c>
    </row>
    <row r="1902" spans="1:2" x14ac:dyDescent="0.2">
      <c r="A1902" s="11" t="str">
        <f>IF(Customers!B1902&gt;0,Customers!B1902,"")</f>
        <v/>
      </c>
      <c r="B1902" s="118" t="str">
        <f>IF(Customers!A1902&gt;0,Customers!A1902,"")</f>
        <v/>
      </c>
    </row>
    <row r="1903" spans="1:2" x14ac:dyDescent="0.2">
      <c r="A1903" s="11" t="str">
        <f>IF(Customers!B1903&gt;0,Customers!B1903,"")</f>
        <v/>
      </c>
      <c r="B1903" s="118" t="str">
        <f>IF(Customers!A1903&gt;0,Customers!A1903,"")</f>
        <v/>
      </c>
    </row>
    <row r="1904" spans="1:2" x14ac:dyDescent="0.2">
      <c r="A1904" s="11" t="str">
        <f>IF(Customers!B1904&gt;0,Customers!B1904,"")</f>
        <v/>
      </c>
      <c r="B1904" s="118" t="str">
        <f>IF(Customers!A1904&gt;0,Customers!A1904,"")</f>
        <v/>
      </c>
    </row>
    <row r="1905" spans="1:2" x14ac:dyDescent="0.2">
      <c r="A1905" s="11" t="str">
        <f>IF(Customers!B1905&gt;0,Customers!B1905,"")</f>
        <v/>
      </c>
      <c r="B1905" s="118" t="str">
        <f>IF(Customers!A1905&gt;0,Customers!A1905,"")</f>
        <v/>
      </c>
    </row>
    <row r="1906" spans="1:2" x14ac:dyDescent="0.2">
      <c r="A1906" s="11" t="str">
        <f>IF(Customers!B1906&gt;0,Customers!B1906,"")</f>
        <v/>
      </c>
      <c r="B1906" s="118" t="str">
        <f>IF(Customers!A1906&gt;0,Customers!A1906,"")</f>
        <v/>
      </c>
    </row>
    <row r="1907" spans="1:2" x14ac:dyDescent="0.2">
      <c r="A1907" s="11" t="str">
        <f>IF(Customers!B1907&gt;0,Customers!B1907,"")</f>
        <v/>
      </c>
      <c r="B1907" s="118" t="str">
        <f>IF(Customers!A1907&gt;0,Customers!A1907,"")</f>
        <v/>
      </c>
    </row>
    <row r="1908" spans="1:2" x14ac:dyDescent="0.2">
      <c r="A1908" s="11" t="str">
        <f>IF(Customers!B1908&gt;0,Customers!B1908,"")</f>
        <v/>
      </c>
      <c r="B1908" s="118" t="str">
        <f>IF(Customers!A1908&gt;0,Customers!A1908,"")</f>
        <v/>
      </c>
    </row>
    <row r="1909" spans="1:2" x14ac:dyDescent="0.2">
      <c r="A1909" s="11" t="str">
        <f>IF(Customers!B1909&gt;0,Customers!B1909,"")</f>
        <v/>
      </c>
      <c r="B1909" s="118" t="str">
        <f>IF(Customers!A1909&gt;0,Customers!A1909,"")</f>
        <v/>
      </c>
    </row>
    <row r="1910" spans="1:2" x14ac:dyDescent="0.2">
      <c r="A1910" s="11" t="str">
        <f>IF(Customers!B1910&gt;0,Customers!B1910,"")</f>
        <v/>
      </c>
      <c r="B1910" s="118" t="str">
        <f>IF(Customers!A1910&gt;0,Customers!A1910,"")</f>
        <v/>
      </c>
    </row>
    <row r="1911" spans="1:2" x14ac:dyDescent="0.2">
      <c r="A1911" s="11" t="str">
        <f>IF(Customers!B1911&gt;0,Customers!B1911,"")</f>
        <v/>
      </c>
      <c r="B1911" s="118" t="str">
        <f>IF(Customers!A1911&gt;0,Customers!A1911,"")</f>
        <v/>
      </c>
    </row>
    <row r="1912" spans="1:2" x14ac:dyDescent="0.2">
      <c r="A1912" s="11" t="str">
        <f>IF(Customers!B1912&gt;0,Customers!B1912,"")</f>
        <v/>
      </c>
      <c r="B1912" s="118" t="str">
        <f>IF(Customers!A1912&gt;0,Customers!A1912,"")</f>
        <v/>
      </c>
    </row>
    <row r="1913" spans="1:2" x14ac:dyDescent="0.2">
      <c r="A1913" s="11" t="str">
        <f>IF(Customers!B1913&gt;0,Customers!B1913,"")</f>
        <v/>
      </c>
      <c r="B1913" s="118" t="str">
        <f>IF(Customers!A1913&gt;0,Customers!A1913,"")</f>
        <v/>
      </c>
    </row>
    <row r="1914" spans="1:2" x14ac:dyDescent="0.2">
      <c r="A1914" s="11" t="str">
        <f>IF(Customers!B1914&gt;0,Customers!B1914,"")</f>
        <v/>
      </c>
      <c r="B1914" s="118" t="str">
        <f>IF(Customers!A1914&gt;0,Customers!A1914,"")</f>
        <v/>
      </c>
    </row>
    <row r="1915" spans="1:2" x14ac:dyDescent="0.2">
      <c r="A1915" s="11" t="str">
        <f>IF(Customers!B1915&gt;0,Customers!B1915,"")</f>
        <v/>
      </c>
      <c r="B1915" s="118" t="str">
        <f>IF(Customers!A1915&gt;0,Customers!A1915,"")</f>
        <v/>
      </c>
    </row>
    <row r="1916" spans="1:2" x14ac:dyDescent="0.2">
      <c r="A1916" s="11" t="str">
        <f>IF(Customers!B1916&gt;0,Customers!B1916,"")</f>
        <v/>
      </c>
      <c r="B1916" s="118" t="str">
        <f>IF(Customers!A1916&gt;0,Customers!A1916,"")</f>
        <v/>
      </c>
    </row>
    <row r="1917" spans="1:2" x14ac:dyDescent="0.2">
      <c r="A1917" s="11" t="str">
        <f>IF(Customers!B1917&gt;0,Customers!B1917,"")</f>
        <v/>
      </c>
      <c r="B1917" s="118" t="str">
        <f>IF(Customers!A1917&gt;0,Customers!A1917,"")</f>
        <v/>
      </c>
    </row>
    <row r="1918" spans="1:2" x14ac:dyDescent="0.2">
      <c r="A1918" s="11" t="str">
        <f>IF(Customers!B1918&gt;0,Customers!B1918,"")</f>
        <v/>
      </c>
      <c r="B1918" s="118" t="str">
        <f>IF(Customers!A1918&gt;0,Customers!A1918,"")</f>
        <v/>
      </c>
    </row>
    <row r="1919" spans="1:2" x14ac:dyDescent="0.2">
      <c r="A1919" s="11" t="str">
        <f>IF(Customers!B1919&gt;0,Customers!B1919,"")</f>
        <v/>
      </c>
      <c r="B1919" s="118" t="str">
        <f>IF(Customers!A1919&gt;0,Customers!A1919,"")</f>
        <v/>
      </c>
    </row>
    <row r="1920" spans="1:2" x14ac:dyDescent="0.2">
      <c r="A1920" s="11" t="str">
        <f>IF(Customers!B1920&gt;0,Customers!B1920,"")</f>
        <v/>
      </c>
      <c r="B1920" s="118" t="str">
        <f>IF(Customers!A1920&gt;0,Customers!A1920,"")</f>
        <v/>
      </c>
    </row>
    <row r="1921" spans="1:2" x14ac:dyDescent="0.2">
      <c r="A1921" s="11" t="str">
        <f>IF(Customers!B1921&gt;0,Customers!B1921,"")</f>
        <v/>
      </c>
      <c r="B1921" s="118" t="str">
        <f>IF(Customers!A1921&gt;0,Customers!A1921,"")</f>
        <v/>
      </c>
    </row>
    <row r="1922" spans="1:2" x14ac:dyDescent="0.2">
      <c r="A1922" s="11" t="str">
        <f>IF(Customers!B1922&gt;0,Customers!B1922,"")</f>
        <v/>
      </c>
      <c r="B1922" s="118" t="str">
        <f>IF(Customers!A1922&gt;0,Customers!A1922,"")</f>
        <v/>
      </c>
    </row>
    <row r="1923" spans="1:2" x14ac:dyDescent="0.2">
      <c r="A1923" s="11" t="str">
        <f>IF(Customers!B1923&gt;0,Customers!B1923,"")</f>
        <v/>
      </c>
      <c r="B1923" s="118" t="str">
        <f>IF(Customers!A1923&gt;0,Customers!A1923,"")</f>
        <v/>
      </c>
    </row>
    <row r="1924" spans="1:2" x14ac:dyDescent="0.2">
      <c r="A1924" s="11" t="str">
        <f>IF(Customers!B1924&gt;0,Customers!B1924,"")</f>
        <v/>
      </c>
      <c r="B1924" s="118" t="str">
        <f>IF(Customers!A1924&gt;0,Customers!A1924,"")</f>
        <v/>
      </c>
    </row>
    <row r="1925" spans="1:2" x14ac:dyDescent="0.2">
      <c r="A1925" s="11" t="str">
        <f>IF(Customers!B1925&gt;0,Customers!B1925,"")</f>
        <v/>
      </c>
      <c r="B1925" s="118" t="str">
        <f>IF(Customers!A1925&gt;0,Customers!A1925,"")</f>
        <v/>
      </c>
    </row>
    <row r="1926" spans="1:2" x14ac:dyDescent="0.2">
      <c r="A1926" s="11" t="str">
        <f>IF(Customers!B1926&gt;0,Customers!B1926,"")</f>
        <v/>
      </c>
      <c r="B1926" s="118" t="str">
        <f>IF(Customers!A1926&gt;0,Customers!A1926,"")</f>
        <v/>
      </c>
    </row>
    <row r="1927" spans="1:2" x14ac:dyDescent="0.2">
      <c r="A1927" s="11" t="str">
        <f>IF(Customers!B1927&gt;0,Customers!B1927,"")</f>
        <v/>
      </c>
      <c r="B1927" s="118" t="str">
        <f>IF(Customers!A1927&gt;0,Customers!A1927,"")</f>
        <v/>
      </c>
    </row>
    <row r="1928" spans="1:2" x14ac:dyDescent="0.2">
      <c r="A1928" s="11" t="str">
        <f>IF(Customers!B1928&gt;0,Customers!B1928,"")</f>
        <v/>
      </c>
      <c r="B1928" s="118" t="str">
        <f>IF(Customers!A1928&gt;0,Customers!A1928,"")</f>
        <v/>
      </c>
    </row>
    <row r="1929" spans="1:2" x14ac:dyDescent="0.2">
      <c r="A1929" s="11" t="str">
        <f>IF(Customers!B1929&gt;0,Customers!B1929,"")</f>
        <v/>
      </c>
      <c r="B1929" s="118" t="str">
        <f>IF(Customers!A1929&gt;0,Customers!A1929,"")</f>
        <v/>
      </c>
    </row>
    <row r="1930" spans="1:2" x14ac:dyDescent="0.2">
      <c r="A1930" s="11" t="str">
        <f>IF(Customers!B1930&gt;0,Customers!B1930,"")</f>
        <v/>
      </c>
      <c r="B1930" s="118" t="str">
        <f>IF(Customers!A1930&gt;0,Customers!A1930,"")</f>
        <v/>
      </c>
    </row>
    <row r="1931" spans="1:2" x14ac:dyDescent="0.2">
      <c r="A1931" s="11" t="str">
        <f>IF(Customers!B1931&gt;0,Customers!B1931,"")</f>
        <v/>
      </c>
      <c r="B1931" s="118" t="str">
        <f>IF(Customers!A1931&gt;0,Customers!A1931,"")</f>
        <v/>
      </c>
    </row>
    <row r="1932" spans="1:2" x14ac:dyDescent="0.2">
      <c r="A1932" s="11" t="str">
        <f>IF(Customers!B1932&gt;0,Customers!B1932,"")</f>
        <v/>
      </c>
      <c r="B1932" s="118" t="str">
        <f>IF(Customers!A1932&gt;0,Customers!A1932,"")</f>
        <v/>
      </c>
    </row>
    <row r="1933" spans="1:2" x14ac:dyDescent="0.2">
      <c r="A1933" s="11" t="str">
        <f>IF(Customers!B1933&gt;0,Customers!B1933,"")</f>
        <v/>
      </c>
      <c r="B1933" s="118" t="str">
        <f>IF(Customers!A1933&gt;0,Customers!A1933,"")</f>
        <v/>
      </c>
    </row>
    <row r="1934" spans="1:2" x14ac:dyDescent="0.2">
      <c r="A1934" s="11" t="str">
        <f>IF(Customers!B1934&gt;0,Customers!B1934,"")</f>
        <v/>
      </c>
      <c r="B1934" s="118" t="str">
        <f>IF(Customers!A1934&gt;0,Customers!A1934,"")</f>
        <v/>
      </c>
    </row>
    <row r="1935" spans="1:2" x14ac:dyDescent="0.2">
      <c r="A1935" s="11" t="str">
        <f>IF(Customers!B1935&gt;0,Customers!B1935,"")</f>
        <v/>
      </c>
      <c r="B1935" s="118" t="str">
        <f>IF(Customers!A1935&gt;0,Customers!A1935,"")</f>
        <v/>
      </c>
    </row>
    <row r="1936" spans="1:2" x14ac:dyDescent="0.2">
      <c r="A1936" s="11" t="str">
        <f>IF(Customers!B1936&gt;0,Customers!B1936,"")</f>
        <v/>
      </c>
      <c r="B1936" s="118" t="str">
        <f>IF(Customers!A1936&gt;0,Customers!A1936,"")</f>
        <v/>
      </c>
    </row>
    <row r="1937" spans="1:2" x14ac:dyDescent="0.2">
      <c r="A1937" s="11" t="str">
        <f>IF(Customers!B1937&gt;0,Customers!B1937,"")</f>
        <v/>
      </c>
      <c r="B1937" s="118" t="str">
        <f>IF(Customers!A1937&gt;0,Customers!A1937,"")</f>
        <v/>
      </c>
    </row>
    <row r="1938" spans="1:2" x14ac:dyDescent="0.2">
      <c r="A1938" s="11" t="str">
        <f>IF(Customers!B1938&gt;0,Customers!B1938,"")</f>
        <v/>
      </c>
      <c r="B1938" s="118" t="str">
        <f>IF(Customers!A1938&gt;0,Customers!A1938,"")</f>
        <v/>
      </c>
    </row>
    <row r="1939" spans="1:2" x14ac:dyDescent="0.2">
      <c r="A1939" s="11" t="str">
        <f>IF(Customers!B1939&gt;0,Customers!B1939,"")</f>
        <v/>
      </c>
      <c r="B1939" s="118" t="str">
        <f>IF(Customers!A1939&gt;0,Customers!A1939,"")</f>
        <v/>
      </c>
    </row>
    <row r="1940" spans="1:2" x14ac:dyDescent="0.2">
      <c r="A1940" s="11" t="str">
        <f>IF(Customers!B1940&gt;0,Customers!B1940,"")</f>
        <v/>
      </c>
      <c r="B1940" s="118" t="str">
        <f>IF(Customers!A1940&gt;0,Customers!A1940,"")</f>
        <v/>
      </c>
    </row>
    <row r="1941" spans="1:2" x14ac:dyDescent="0.2">
      <c r="A1941" s="11" t="str">
        <f>IF(Customers!B1941&gt;0,Customers!B1941,"")</f>
        <v/>
      </c>
      <c r="B1941" s="118" t="str">
        <f>IF(Customers!A1941&gt;0,Customers!A1941,"")</f>
        <v/>
      </c>
    </row>
    <row r="1942" spans="1:2" x14ac:dyDescent="0.2">
      <c r="A1942" s="11" t="str">
        <f>IF(Customers!B1942&gt;0,Customers!B1942,"")</f>
        <v/>
      </c>
      <c r="B1942" s="118" t="str">
        <f>IF(Customers!A1942&gt;0,Customers!A1942,"")</f>
        <v/>
      </c>
    </row>
    <row r="1943" spans="1:2" x14ac:dyDescent="0.2">
      <c r="A1943" s="11" t="str">
        <f>IF(Customers!B1943&gt;0,Customers!B1943,"")</f>
        <v/>
      </c>
      <c r="B1943" s="118" t="str">
        <f>IF(Customers!A1943&gt;0,Customers!A1943,"")</f>
        <v/>
      </c>
    </row>
    <row r="1944" spans="1:2" x14ac:dyDescent="0.2">
      <c r="A1944" s="11" t="str">
        <f>IF(Customers!B1944&gt;0,Customers!B1944,"")</f>
        <v/>
      </c>
      <c r="B1944" s="118" t="str">
        <f>IF(Customers!A1944&gt;0,Customers!A1944,"")</f>
        <v/>
      </c>
    </row>
    <row r="1945" spans="1:2" x14ac:dyDescent="0.2">
      <c r="A1945" s="11" t="str">
        <f>IF(Customers!B1945&gt;0,Customers!B1945,"")</f>
        <v/>
      </c>
      <c r="B1945" s="118" t="str">
        <f>IF(Customers!A1945&gt;0,Customers!A1945,"")</f>
        <v/>
      </c>
    </row>
    <row r="1946" spans="1:2" x14ac:dyDescent="0.2">
      <c r="A1946" s="11" t="str">
        <f>IF(Customers!B1946&gt;0,Customers!B1946,"")</f>
        <v/>
      </c>
      <c r="B1946" s="118" t="str">
        <f>IF(Customers!A1946&gt;0,Customers!A1946,"")</f>
        <v/>
      </c>
    </row>
    <row r="1947" spans="1:2" x14ac:dyDescent="0.2">
      <c r="A1947" s="11" t="str">
        <f>IF(Customers!B1947&gt;0,Customers!B1947,"")</f>
        <v/>
      </c>
      <c r="B1947" s="118" t="str">
        <f>IF(Customers!A1947&gt;0,Customers!A1947,"")</f>
        <v/>
      </c>
    </row>
    <row r="1948" spans="1:2" x14ac:dyDescent="0.2">
      <c r="A1948" s="11" t="str">
        <f>IF(Customers!B1948&gt;0,Customers!B1948,"")</f>
        <v/>
      </c>
      <c r="B1948" s="118" t="str">
        <f>IF(Customers!A1948&gt;0,Customers!A1948,"")</f>
        <v/>
      </c>
    </row>
    <row r="1949" spans="1:2" x14ac:dyDescent="0.2">
      <c r="A1949" s="11" t="str">
        <f>IF(Customers!B1949&gt;0,Customers!B1949,"")</f>
        <v/>
      </c>
      <c r="B1949" s="118" t="str">
        <f>IF(Customers!A1949&gt;0,Customers!A1949,"")</f>
        <v/>
      </c>
    </row>
    <row r="1950" spans="1:2" x14ac:dyDescent="0.2">
      <c r="A1950" s="11" t="str">
        <f>IF(Customers!B1950&gt;0,Customers!B1950,"")</f>
        <v/>
      </c>
      <c r="B1950" s="118" t="str">
        <f>IF(Customers!A1950&gt;0,Customers!A1950,"")</f>
        <v/>
      </c>
    </row>
    <row r="1951" spans="1:2" x14ac:dyDescent="0.2">
      <c r="A1951" s="11" t="str">
        <f>IF(Customers!B1951&gt;0,Customers!B1951,"")</f>
        <v/>
      </c>
      <c r="B1951" s="118" t="str">
        <f>IF(Customers!A1951&gt;0,Customers!A1951,"")</f>
        <v/>
      </c>
    </row>
    <row r="1952" spans="1:2" x14ac:dyDescent="0.2">
      <c r="A1952" s="11" t="str">
        <f>IF(Customers!B1952&gt;0,Customers!B1952,"")</f>
        <v/>
      </c>
      <c r="B1952" s="118" t="str">
        <f>IF(Customers!A1952&gt;0,Customers!A1952,"")</f>
        <v/>
      </c>
    </row>
    <row r="1953" spans="1:2" x14ac:dyDescent="0.2">
      <c r="A1953" s="11" t="str">
        <f>IF(Customers!B1953&gt;0,Customers!B1953,"")</f>
        <v/>
      </c>
      <c r="B1953" s="118" t="str">
        <f>IF(Customers!A1953&gt;0,Customers!A1953,"")</f>
        <v/>
      </c>
    </row>
    <row r="1954" spans="1:2" x14ac:dyDescent="0.2">
      <c r="A1954" s="11" t="str">
        <f>IF(Customers!B1954&gt;0,Customers!B1954,"")</f>
        <v/>
      </c>
      <c r="B1954" s="118" t="str">
        <f>IF(Customers!A1954&gt;0,Customers!A1954,"")</f>
        <v/>
      </c>
    </row>
    <row r="1955" spans="1:2" x14ac:dyDescent="0.2">
      <c r="A1955" s="11" t="str">
        <f>IF(Customers!B1955&gt;0,Customers!B1955,"")</f>
        <v/>
      </c>
      <c r="B1955" s="118" t="str">
        <f>IF(Customers!A1955&gt;0,Customers!A1955,"")</f>
        <v/>
      </c>
    </row>
    <row r="1956" spans="1:2" x14ac:dyDescent="0.2">
      <c r="A1956" s="11" t="str">
        <f>IF(Customers!B1956&gt;0,Customers!B1956,"")</f>
        <v/>
      </c>
      <c r="B1956" s="118" t="str">
        <f>IF(Customers!A1956&gt;0,Customers!A1956,"")</f>
        <v/>
      </c>
    </row>
    <row r="1957" spans="1:2" x14ac:dyDescent="0.2">
      <c r="A1957" s="11" t="str">
        <f>IF(Customers!B1957&gt;0,Customers!B1957,"")</f>
        <v/>
      </c>
      <c r="B1957" s="118" t="str">
        <f>IF(Customers!A1957&gt;0,Customers!A1957,"")</f>
        <v/>
      </c>
    </row>
    <row r="1958" spans="1:2" x14ac:dyDescent="0.2">
      <c r="A1958" s="11" t="str">
        <f>IF(Customers!B1958&gt;0,Customers!B1958,"")</f>
        <v/>
      </c>
      <c r="B1958" s="118" t="str">
        <f>IF(Customers!A1958&gt;0,Customers!A1958,"")</f>
        <v/>
      </c>
    </row>
    <row r="1959" spans="1:2" x14ac:dyDescent="0.2">
      <c r="A1959" s="11" t="str">
        <f>IF(Customers!B1959&gt;0,Customers!B1959,"")</f>
        <v/>
      </c>
      <c r="B1959" s="118" t="str">
        <f>IF(Customers!A1959&gt;0,Customers!A1959,"")</f>
        <v/>
      </c>
    </row>
    <row r="1960" spans="1:2" x14ac:dyDescent="0.2">
      <c r="A1960" s="11" t="str">
        <f>IF(Customers!B1960&gt;0,Customers!B1960,"")</f>
        <v/>
      </c>
      <c r="B1960" s="118" t="str">
        <f>IF(Customers!A1960&gt;0,Customers!A1960,"")</f>
        <v/>
      </c>
    </row>
    <row r="1961" spans="1:2" x14ac:dyDescent="0.2">
      <c r="A1961" s="11" t="str">
        <f>IF(Customers!B1961&gt;0,Customers!B1961,"")</f>
        <v/>
      </c>
      <c r="B1961" s="118" t="str">
        <f>IF(Customers!A1961&gt;0,Customers!A1961,"")</f>
        <v/>
      </c>
    </row>
    <row r="1962" spans="1:2" x14ac:dyDescent="0.2">
      <c r="A1962" s="11" t="str">
        <f>IF(Customers!B1962&gt;0,Customers!B1962,"")</f>
        <v/>
      </c>
      <c r="B1962" s="118" t="str">
        <f>IF(Customers!A1962&gt;0,Customers!A1962,"")</f>
        <v/>
      </c>
    </row>
    <row r="1963" spans="1:2" x14ac:dyDescent="0.2">
      <c r="A1963" s="11" t="str">
        <f>IF(Customers!B1963&gt;0,Customers!B1963,"")</f>
        <v/>
      </c>
      <c r="B1963" s="118" t="str">
        <f>IF(Customers!A1963&gt;0,Customers!A1963,"")</f>
        <v/>
      </c>
    </row>
    <row r="1964" spans="1:2" x14ac:dyDescent="0.2">
      <c r="A1964" s="11" t="str">
        <f>IF(Customers!B1964&gt;0,Customers!B1964,"")</f>
        <v/>
      </c>
      <c r="B1964" s="118" t="str">
        <f>IF(Customers!A1964&gt;0,Customers!A1964,"")</f>
        <v/>
      </c>
    </row>
    <row r="1965" spans="1:2" x14ac:dyDescent="0.2">
      <c r="A1965" s="11" t="str">
        <f>IF(Customers!B1965&gt;0,Customers!B1965,"")</f>
        <v/>
      </c>
      <c r="B1965" s="118" t="str">
        <f>IF(Customers!A1965&gt;0,Customers!A1965,"")</f>
        <v/>
      </c>
    </row>
    <row r="1966" spans="1:2" x14ac:dyDescent="0.2">
      <c r="A1966" s="11" t="str">
        <f>IF(Customers!B1966&gt;0,Customers!B1966,"")</f>
        <v/>
      </c>
      <c r="B1966" s="118" t="str">
        <f>IF(Customers!A1966&gt;0,Customers!A1966,"")</f>
        <v/>
      </c>
    </row>
    <row r="1967" spans="1:2" x14ac:dyDescent="0.2">
      <c r="A1967" s="11" t="str">
        <f>IF(Customers!B1967&gt;0,Customers!B1967,"")</f>
        <v/>
      </c>
      <c r="B1967" s="118" t="str">
        <f>IF(Customers!A1967&gt;0,Customers!A1967,"")</f>
        <v/>
      </c>
    </row>
    <row r="1968" spans="1:2" x14ac:dyDescent="0.2">
      <c r="A1968" s="11" t="str">
        <f>IF(Customers!B1968&gt;0,Customers!B1968,"")</f>
        <v/>
      </c>
      <c r="B1968" s="118" t="str">
        <f>IF(Customers!A1968&gt;0,Customers!A1968,"")</f>
        <v/>
      </c>
    </row>
    <row r="1969" spans="1:2" x14ac:dyDescent="0.2">
      <c r="A1969" s="11" t="str">
        <f>IF(Customers!B1969&gt;0,Customers!B1969,"")</f>
        <v/>
      </c>
      <c r="B1969" s="118" t="str">
        <f>IF(Customers!A1969&gt;0,Customers!A1969,"")</f>
        <v/>
      </c>
    </row>
    <row r="1970" spans="1:2" x14ac:dyDescent="0.2">
      <c r="A1970" s="11" t="str">
        <f>IF(Customers!B1970&gt;0,Customers!B1970,"")</f>
        <v/>
      </c>
      <c r="B1970" s="118" t="str">
        <f>IF(Customers!A1970&gt;0,Customers!A1970,"")</f>
        <v/>
      </c>
    </row>
    <row r="1971" spans="1:2" x14ac:dyDescent="0.2">
      <c r="A1971" s="11" t="str">
        <f>IF(Customers!B1971&gt;0,Customers!B1971,"")</f>
        <v/>
      </c>
      <c r="B1971" s="118" t="str">
        <f>IF(Customers!A1971&gt;0,Customers!A1971,"")</f>
        <v/>
      </c>
    </row>
    <row r="1972" spans="1:2" x14ac:dyDescent="0.2">
      <c r="A1972" s="11" t="str">
        <f>IF(Customers!B1972&gt;0,Customers!B1972,"")</f>
        <v/>
      </c>
      <c r="B1972" s="118" t="str">
        <f>IF(Customers!A1972&gt;0,Customers!A1972,"")</f>
        <v/>
      </c>
    </row>
    <row r="1973" spans="1:2" x14ac:dyDescent="0.2">
      <c r="A1973" s="11" t="str">
        <f>IF(Customers!B1973&gt;0,Customers!B1973,"")</f>
        <v/>
      </c>
      <c r="B1973" s="118" t="str">
        <f>IF(Customers!A1973&gt;0,Customers!A1973,"")</f>
        <v/>
      </c>
    </row>
    <row r="1974" spans="1:2" x14ac:dyDescent="0.2">
      <c r="A1974" s="11" t="str">
        <f>IF(Customers!B1974&gt;0,Customers!B1974,"")</f>
        <v/>
      </c>
      <c r="B1974" s="118" t="str">
        <f>IF(Customers!A1974&gt;0,Customers!A1974,"")</f>
        <v/>
      </c>
    </row>
    <row r="1975" spans="1:2" x14ac:dyDescent="0.2">
      <c r="A1975" s="11" t="str">
        <f>IF(Customers!B1975&gt;0,Customers!B1975,"")</f>
        <v/>
      </c>
      <c r="B1975" s="118" t="str">
        <f>IF(Customers!A1975&gt;0,Customers!A1975,"")</f>
        <v/>
      </c>
    </row>
    <row r="1976" spans="1:2" x14ac:dyDescent="0.2">
      <c r="A1976" s="11" t="str">
        <f>IF(Customers!B1976&gt;0,Customers!B1976,"")</f>
        <v/>
      </c>
      <c r="B1976" s="118" t="str">
        <f>IF(Customers!A1976&gt;0,Customers!A1976,"")</f>
        <v/>
      </c>
    </row>
    <row r="1977" spans="1:2" x14ac:dyDescent="0.2">
      <c r="A1977" s="11" t="str">
        <f>IF(Customers!B1977&gt;0,Customers!B1977,"")</f>
        <v/>
      </c>
      <c r="B1977" s="118" t="str">
        <f>IF(Customers!A1977&gt;0,Customers!A1977,"")</f>
        <v/>
      </c>
    </row>
    <row r="1978" spans="1:2" x14ac:dyDescent="0.2">
      <c r="A1978" s="11" t="str">
        <f>IF(Customers!B1978&gt;0,Customers!B1978,"")</f>
        <v/>
      </c>
      <c r="B1978" s="118" t="str">
        <f>IF(Customers!A1978&gt;0,Customers!A1978,"")</f>
        <v/>
      </c>
    </row>
    <row r="1979" spans="1:2" x14ac:dyDescent="0.2">
      <c r="A1979" s="11" t="str">
        <f>IF(Customers!B1979&gt;0,Customers!B1979,"")</f>
        <v/>
      </c>
      <c r="B1979" s="118" t="str">
        <f>IF(Customers!A1979&gt;0,Customers!A1979,"")</f>
        <v/>
      </c>
    </row>
    <row r="1980" spans="1:2" x14ac:dyDescent="0.2">
      <c r="A1980" s="11" t="str">
        <f>IF(Customers!B1980&gt;0,Customers!B1980,"")</f>
        <v/>
      </c>
      <c r="B1980" s="118" t="str">
        <f>IF(Customers!A1980&gt;0,Customers!A1980,"")</f>
        <v/>
      </c>
    </row>
    <row r="1981" spans="1:2" x14ac:dyDescent="0.2">
      <c r="A1981" s="11" t="str">
        <f>IF(Customers!B1981&gt;0,Customers!B1981,"")</f>
        <v/>
      </c>
      <c r="B1981" s="118" t="str">
        <f>IF(Customers!A1981&gt;0,Customers!A1981,"")</f>
        <v/>
      </c>
    </row>
    <row r="1982" spans="1:2" x14ac:dyDescent="0.2">
      <c r="A1982" s="11" t="str">
        <f>IF(Customers!B1982&gt;0,Customers!B1982,"")</f>
        <v/>
      </c>
      <c r="B1982" s="118" t="str">
        <f>IF(Customers!A1982&gt;0,Customers!A1982,"")</f>
        <v/>
      </c>
    </row>
    <row r="1983" spans="1:2" x14ac:dyDescent="0.2">
      <c r="A1983" s="11" t="str">
        <f>IF(Customers!B1983&gt;0,Customers!B1983,"")</f>
        <v/>
      </c>
      <c r="B1983" s="118" t="str">
        <f>IF(Customers!A1983&gt;0,Customers!A1983,"")</f>
        <v/>
      </c>
    </row>
    <row r="1984" spans="1:2" x14ac:dyDescent="0.2">
      <c r="A1984" s="11" t="str">
        <f>IF(Customers!B1984&gt;0,Customers!B1984,"")</f>
        <v/>
      </c>
      <c r="B1984" s="118" t="str">
        <f>IF(Customers!A1984&gt;0,Customers!A1984,"")</f>
        <v/>
      </c>
    </row>
    <row r="1985" spans="1:2" x14ac:dyDescent="0.2">
      <c r="A1985" s="11" t="str">
        <f>IF(Customers!B1985&gt;0,Customers!B1985,"")</f>
        <v/>
      </c>
      <c r="B1985" s="118" t="str">
        <f>IF(Customers!A1985&gt;0,Customers!A1985,"")</f>
        <v/>
      </c>
    </row>
    <row r="1986" spans="1:2" x14ac:dyDescent="0.2">
      <c r="A1986" s="11" t="str">
        <f>IF(Customers!B1986&gt;0,Customers!B1986,"")</f>
        <v/>
      </c>
      <c r="B1986" s="118" t="str">
        <f>IF(Customers!A1986&gt;0,Customers!A1986,"")</f>
        <v/>
      </c>
    </row>
    <row r="1987" spans="1:2" x14ac:dyDescent="0.2">
      <c r="A1987" s="11" t="str">
        <f>IF(Customers!B1987&gt;0,Customers!B1987,"")</f>
        <v/>
      </c>
      <c r="B1987" s="118" t="str">
        <f>IF(Customers!A1987&gt;0,Customers!A1987,"")</f>
        <v/>
      </c>
    </row>
    <row r="1988" spans="1:2" x14ac:dyDescent="0.2">
      <c r="A1988" s="11" t="str">
        <f>IF(Customers!B1988&gt;0,Customers!B1988,"")</f>
        <v/>
      </c>
      <c r="B1988" s="118" t="str">
        <f>IF(Customers!A1988&gt;0,Customers!A1988,"")</f>
        <v/>
      </c>
    </row>
    <row r="1989" spans="1:2" x14ac:dyDescent="0.2">
      <c r="A1989" s="11" t="str">
        <f>IF(Customers!B1989&gt;0,Customers!B1989,"")</f>
        <v/>
      </c>
      <c r="B1989" s="118" t="str">
        <f>IF(Customers!A1989&gt;0,Customers!A1989,"")</f>
        <v/>
      </c>
    </row>
    <row r="1990" spans="1:2" x14ac:dyDescent="0.2">
      <c r="A1990" s="11" t="str">
        <f>IF(Customers!B1990&gt;0,Customers!B1990,"")</f>
        <v/>
      </c>
      <c r="B1990" s="118" t="str">
        <f>IF(Customers!A1990&gt;0,Customers!A1990,"")</f>
        <v/>
      </c>
    </row>
    <row r="1991" spans="1:2" x14ac:dyDescent="0.2">
      <c r="A1991" s="11" t="str">
        <f>IF(Customers!B1991&gt;0,Customers!B1991,"")</f>
        <v/>
      </c>
      <c r="B1991" s="118" t="str">
        <f>IF(Customers!A1991&gt;0,Customers!A1991,"")</f>
        <v/>
      </c>
    </row>
    <row r="1992" spans="1:2" x14ac:dyDescent="0.2">
      <c r="A1992" s="11" t="str">
        <f>IF(Customers!B1992&gt;0,Customers!B1992,"")</f>
        <v/>
      </c>
      <c r="B1992" s="118" t="str">
        <f>IF(Customers!A1992&gt;0,Customers!A1992,"")</f>
        <v/>
      </c>
    </row>
    <row r="1993" spans="1:2" x14ac:dyDescent="0.2">
      <c r="A1993" s="11" t="str">
        <f>IF(Customers!B1993&gt;0,Customers!B1993,"")</f>
        <v/>
      </c>
      <c r="B1993" s="118" t="str">
        <f>IF(Customers!A1993&gt;0,Customers!A1993,"")</f>
        <v/>
      </c>
    </row>
    <row r="1994" spans="1:2" x14ac:dyDescent="0.2">
      <c r="A1994" s="11" t="str">
        <f>IF(Customers!B1994&gt;0,Customers!B1994,"")</f>
        <v/>
      </c>
      <c r="B1994" s="118" t="str">
        <f>IF(Customers!A1994&gt;0,Customers!A1994,"")</f>
        <v/>
      </c>
    </row>
    <row r="1995" spans="1:2" x14ac:dyDescent="0.2">
      <c r="A1995" s="11" t="str">
        <f>IF(Customers!B1995&gt;0,Customers!B1995,"")</f>
        <v/>
      </c>
      <c r="B1995" s="118" t="str">
        <f>IF(Customers!A1995&gt;0,Customers!A1995,"")</f>
        <v/>
      </c>
    </row>
    <row r="1996" spans="1:2" x14ac:dyDescent="0.2">
      <c r="A1996" s="11" t="str">
        <f>IF(Customers!B1996&gt;0,Customers!B1996,"")</f>
        <v/>
      </c>
      <c r="B1996" s="118" t="str">
        <f>IF(Customers!A1996&gt;0,Customers!A1996,"")</f>
        <v/>
      </c>
    </row>
    <row r="1997" spans="1:2" x14ac:dyDescent="0.2">
      <c r="A1997" s="11" t="str">
        <f>IF(Customers!B1997&gt;0,Customers!B1997,"")</f>
        <v/>
      </c>
      <c r="B1997" s="118" t="str">
        <f>IF(Customers!A1997&gt;0,Customers!A1997,"")</f>
        <v/>
      </c>
    </row>
    <row r="1998" spans="1:2" x14ac:dyDescent="0.2">
      <c r="A1998" s="11" t="str">
        <f>IF(Customers!B1998&gt;0,Customers!B1998,"")</f>
        <v/>
      </c>
      <c r="B1998" s="118" t="str">
        <f>IF(Customers!A1998&gt;0,Customers!A1998,"")</f>
        <v/>
      </c>
    </row>
    <row r="1999" spans="1:2" x14ac:dyDescent="0.2">
      <c r="A1999" s="11" t="str">
        <f>IF(Customers!B1999&gt;0,Customers!B1999,"")</f>
        <v/>
      </c>
      <c r="B1999" s="118" t="str">
        <f>IF(Customers!A1999&gt;0,Customers!A1999,"")</f>
        <v/>
      </c>
    </row>
    <row r="2000" spans="1:2" x14ac:dyDescent="0.2">
      <c r="A2000" s="11" t="str">
        <f>IF(Customers!B2000&gt;0,Customers!B2000,"")</f>
        <v/>
      </c>
      <c r="B2000" s="118" t="str">
        <f>IF(Customers!A2000&gt;0,Customers!A2000,"")</f>
        <v/>
      </c>
    </row>
    <row r="2001" spans="1:2" x14ac:dyDescent="0.2">
      <c r="A2001" s="11" t="str">
        <f>IF(Customers!B2001&gt;0,Customers!B2001,"")</f>
        <v/>
      </c>
      <c r="B2001" s="118" t="str">
        <f>IF(Customers!A2001&gt;0,Customers!A2001,"")</f>
        <v/>
      </c>
    </row>
    <row r="2002" spans="1:2" x14ac:dyDescent="0.2">
      <c r="A2002" s="11" t="str">
        <f>IF(Customers!B2002&gt;0,Customers!B2002,"")</f>
        <v/>
      </c>
      <c r="B2002" s="118" t="str">
        <f>IF(Customers!A2002&gt;0,Customers!A2002,"")</f>
        <v/>
      </c>
    </row>
    <row r="2003" spans="1:2" x14ac:dyDescent="0.2">
      <c r="A2003" s="11" t="str">
        <f>IF(Customers!B2003&gt;0,Customers!B2003,"")</f>
        <v/>
      </c>
      <c r="B2003" s="118" t="str">
        <f>IF(Customers!A2003&gt;0,Customers!A2003,"")</f>
        <v/>
      </c>
    </row>
    <row r="2004" spans="1:2" x14ac:dyDescent="0.2">
      <c r="A2004" s="11" t="str">
        <f>IF(Customers!B2004&gt;0,Customers!B2004,"")</f>
        <v/>
      </c>
      <c r="B2004" s="118" t="str">
        <f>IF(Customers!A2004&gt;0,Customers!A2004,"")</f>
        <v/>
      </c>
    </row>
    <row r="2005" spans="1:2" x14ac:dyDescent="0.2">
      <c r="A2005" s="11" t="str">
        <f>IF(Customers!B2005&gt;0,Customers!B2005,"")</f>
        <v/>
      </c>
      <c r="B2005" s="118" t="str">
        <f>IF(Customers!A2005&gt;0,Customers!A2005,"")</f>
        <v/>
      </c>
    </row>
    <row r="2006" spans="1:2" x14ac:dyDescent="0.2">
      <c r="A2006" s="11" t="str">
        <f>IF(Customers!B2006&gt;0,Customers!B2006,"")</f>
        <v/>
      </c>
      <c r="B2006" s="118" t="str">
        <f>IF(Customers!A2006&gt;0,Customers!A2006,"")</f>
        <v/>
      </c>
    </row>
    <row r="2007" spans="1:2" x14ac:dyDescent="0.2">
      <c r="A2007" s="11" t="str">
        <f>IF(Customers!B2007&gt;0,Customers!B2007,"")</f>
        <v/>
      </c>
      <c r="B2007" s="118" t="str">
        <f>IF(Customers!A2007&gt;0,Customers!A2007,"")</f>
        <v/>
      </c>
    </row>
    <row r="2008" spans="1:2" x14ac:dyDescent="0.2">
      <c r="A2008" s="11" t="str">
        <f>IF(Customers!B2008&gt;0,Customers!B2008,"")</f>
        <v/>
      </c>
      <c r="B2008" s="118" t="str">
        <f>IF(Customers!A2008&gt;0,Customers!A2008,"")</f>
        <v/>
      </c>
    </row>
    <row r="2009" spans="1:2" x14ac:dyDescent="0.2">
      <c r="A2009" s="11" t="str">
        <f>IF(Customers!B2009&gt;0,Customers!B2009,"")</f>
        <v/>
      </c>
      <c r="B2009" s="118" t="str">
        <f>IF(Customers!A2009&gt;0,Customers!A2009,"")</f>
        <v/>
      </c>
    </row>
    <row r="2010" spans="1:2" x14ac:dyDescent="0.2">
      <c r="A2010" s="11" t="str">
        <f>IF(Customers!B2010&gt;0,Customers!B2010,"")</f>
        <v/>
      </c>
      <c r="B2010" s="118" t="str">
        <f>IF(Customers!A2010&gt;0,Customers!A2010,"")</f>
        <v/>
      </c>
    </row>
    <row r="2011" spans="1:2" x14ac:dyDescent="0.2">
      <c r="A2011" s="11" t="str">
        <f>IF(Customers!B2011&gt;0,Customers!B2011,"")</f>
        <v/>
      </c>
      <c r="B2011" s="118" t="str">
        <f>IF(Customers!A2011&gt;0,Customers!A2011,"")</f>
        <v/>
      </c>
    </row>
    <row r="2012" spans="1:2" x14ac:dyDescent="0.2">
      <c r="A2012" s="11" t="str">
        <f>IF(Customers!B2012&gt;0,Customers!B2012,"")</f>
        <v/>
      </c>
      <c r="B2012" s="118" t="str">
        <f>IF(Customers!A2012&gt;0,Customers!A2012,"")</f>
        <v/>
      </c>
    </row>
    <row r="2013" spans="1:2" x14ac:dyDescent="0.2">
      <c r="A2013" s="11" t="str">
        <f>IF(Customers!B2013&gt;0,Customers!B2013,"")</f>
        <v/>
      </c>
      <c r="B2013" s="118" t="str">
        <f>IF(Customers!A2013&gt;0,Customers!A2013,"")</f>
        <v/>
      </c>
    </row>
    <row r="2014" spans="1:2" x14ac:dyDescent="0.2">
      <c r="A2014" s="11" t="str">
        <f>IF(Customers!B2014&gt;0,Customers!B2014,"")</f>
        <v/>
      </c>
      <c r="B2014" s="118" t="str">
        <f>IF(Customers!A2014&gt;0,Customers!A2014,"")</f>
        <v/>
      </c>
    </row>
    <row r="2015" spans="1:2" x14ac:dyDescent="0.2">
      <c r="A2015" s="11" t="str">
        <f>IF(Customers!B2015&gt;0,Customers!B2015,"")</f>
        <v/>
      </c>
      <c r="B2015" s="118" t="str">
        <f>IF(Customers!A2015&gt;0,Customers!A2015,"")</f>
        <v/>
      </c>
    </row>
    <row r="2016" spans="1:2" x14ac:dyDescent="0.2">
      <c r="A2016" s="11" t="str">
        <f>IF(Customers!B2016&gt;0,Customers!B2016,"")</f>
        <v/>
      </c>
      <c r="B2016" s="118" t="str">
        <f>IF(Customers!A2016&gt;0,Customers!A2016,"")</f>
        <v/>
      </c>
    </row>
    <row r="2017" spans="1:2" x14ac:dyDescent="0.2">
      <c r="A2017" s="11" t="str">
        <f>IF(Customers!B2017&gt;0,Customers!B2017,"")</f>
        <v/>
      </c>
      <c r="B2017" s="118" t="str">
        <f>IF(Customers!A2017&gt;0,Customers!A2017,"")</f>
        <v/>
      </c>
    </row>
    <row r="2018" spans="1:2" x14ac:dyDescent="0.2">
      <c r="A2018" s="11" t="str">
        <f>IF(Customers!B2018&gt;0,Customers!B2018,"")</f>
        <v/>
      </c>
      <c r="B2018" s="118" t="str">
        <f>IF(Customers!A2018&gt;0,Customers!A2018,"")</f>
        <v/>
      </c>
    </row>
    <row r="2019" spans="1:2" x14ac:dyDescent="0.2">
      <c r="A2019" s="11" t="str">
        <f>IF(Customers!B2019&gt;0,Customers!B2019,"")</f>
        <v/>
      </c>
      <c r="B2019" s="118" t="str">
        <f>IF(Customers!A2019&gt;0,Customers!A2019,"")</f>
        <v/>
      </c>
    </row>
    <row r="2020" spans="1:2" x14ac:dyDescent="0.2">
      <c r="A2020" s="11" t="str">
        <f>IF(Customers!B2020&gt;0,Customers!B2020,"")</f>
        <v/>
      </c>
      <c r="B2020" s="118" t="str">
        <f>IF(Customers!A2020&gt;0,Customers!A2020,"")</f>
        <v/>
      </c>
    </row>
    <row r="2021" spans="1:2" x14ac:dyDescent="0.2">
      <c r="A2021" s="11" t="str">
        <f>IF(Customers!B2021&gt;0,Customers!B2021,"")</f>
        <v/>
      </c>
      <c r="B2021" s="118" t="str">
        <f>IF(Customers!A2021&gt;0,Customers!A2021,"")</f>
        <v/>
      </c>
    </row>
    <row r="2022" spans="1:2" x14ac:dyDescent="0.2">
      <c r="A2022" s="11" t="str">
        <f>IF(Customers!B2022&gt;0,Customers!B2022,"")</f>
        <v/>
      </c>
      <c r="B2022" s="118" t="str">
        <f>IF(Customers!A2022&gt;0,Customers!A2022,"")</f>
        <v/>
      </c>
    </row>
    <row r="2023" spans="1:2" x14ac:dyDescent="0.2">
      <c r="A2023" s="11" t="str">
        <f>IF(Customers!B2023&gt;0,Customers!B2023,"")</f>
        <v/>
      </c>
      <c r="B2023" s="118" t="str">
        <f>IF(Customers!A2023&gt;0,Customers!A2023,"")</f>
        <v/>
      </c>
    </row>
    <row r="2024" spans="1:2" x14ac:dyDescent="0.2">
      <c r="A2024" s="11" t="str">
        <f>IF(Customers!B2024&gt;0,Customers!B2024,"")</f>
        <v/>
      </c>
      <c r="B2024" s="118" t="str">
        <f>IF(Customers!A2024&gt;0,Customers!A2024,"")</f>
        <v/>
      </c>
    </row>
    <row r="2025" spans="1:2" x14ac:dyDescent="0.2">
      <c r="A2025" s="11" t="str">
        <f>IF(Customers!B2025&gt;0,Customers!B2025,"")</f>
        <v/>
      </c>
      <c r="B2025" s="118" t="str">
        <f>IF(Customers!A2025&gt;0,Customers!A2025,"")</f>
        <v/>
      </c>
    </row>
    <row r="2026" spans="1:2" x14ac:dyDescent="0.2">
      <c r="A2026" s="11" t="str">
        <f>IF(Customers!B2026&gt;0,Customers!B2026,"")</f>
        <v/>
      </c>
      <c r="B2026" s="118" t="str">
        <f>IF(Customers!A2026&gt;0,Customers!A2026,"")</f>
        <v/>
      </c>
    </row>
    <row r="2027" spans="1:2" x14ac:dyDescent="0.2">
      <c r="A2027" s="11" t="str">
        <f>IF(Customers!B2027&gt;0,Customers!B2027,"")</f>
        <v/>
      </c>
      <c r="B2027" s="118" t="str">
        <f>IF(Customers!A2027&gt;0,Customers!A2027,"")</f>
        <v/>
      </c>
    </row>
    <row r="2028" spans="1:2" x14ac:dyDescent="0.2">
      <c r="A2028" s="11" t="str">
        <f>IF(Customers!B2028&gt;0,Customers!B2028,"")</f>
        <v/>
      </c>
      <c r="B2028" s="118" t="str">
        <f>IF(Customers!A2028&gt;0,Customers!A2028,"")</f>
        <v/>
      </c>
    </row>
    <row r="2029" spans="1:2" x14ac:dyDescent="0.2">
      <c r="A2029" s="11" t="str">
        <f>IF(Customers!B2029&gt;0,Customers!B2029,"")</f>
        <v/>
      </c>
      <c r="B2029" s="118" t="str">
        <f>IF(Customers!A2029&gt;0,Customers!A2029,"")</f>
        <v/>
      </c>
    </row>
    <row r="2030" spans="1:2" x14ac:dyDescent="0.2">
      <c r="A2030" s="11" t="str">
        <f>IF(Customers!B2030&gt;0,Customers!B2030,"")</f>
        <v/>
      </c>
      <c r="B2030" s="118" t="str">
        <f>IF(Customers!A2030&gt;0,Customers!A2030,"")</f>
        <v/>
      </c>
    </row>
    <row r="2031" spans="1:2" x14ac:dyDescent="0.2">
      <c r="A2031" s="11" t="str">
        <f>IF(Customers!B2031&gt;0,Customers!B2031,"")</f>
        <v/>
      </c>
      <c r="B2031" s="118" t="str">
        <f>IF(Customers!A2031&gt;0,Customers!A2031,"")</f>
        <v/>
      </c>
    </row>
    <row r="2032" spans="1:2" x14ac:dyDescent="0.2">
      <c r="A2032" s="11" t="str">
        <f>IF(Customers!B2032&gt;0,Customers!B2032,"")</f>
        <v/>
      </c>
      <c r="B2032" s="118" t="str">
        <f>IF(Customers!A2032&gt;0,Customers!A2032,"")</f>
        <v/>
      </c>
    </row>
    <row r="2033" spans="1:2" x14ac:dyDescent="0.2">
      <c r="A2033" s="11" t="str">
        <f>IF(Customers!B2033&gt;0,Customers!B2033,"")</f>
        <v/>
      </c>
      <c r="B2033" s="118" t="str">
        <f>IF(Customers!A2033&gt;0,Customers!A2033,"")</f>
        <v/>
      </c>
    </row>
    <row r="2034" spans="1:2" x14ac:dyDescent="0.2">
      <c r="A2034" s="11" t="str">
        <f>IF(Customers!B2034&gt;0,Customers!B2034,"")</f>
        <v/>
      </c>
      <c r="B2034" s="118" t="str">
        <f>IF(Customers!A2034&gt;0,Customers!A2034,"")</f>
        <v/>
      </c>
    </row>
    <row r="2035" spans="1:2" x14ac:dyDescent="0.2">
      <c r="A2035" s="11" t="str">
        <f>IF(Customers!B2035&gt;0,Customers!B2035,"")</f>
        <v/>
      </c>
      <c r="B2035" s="118" t="str">
        <f>IF(Customers!A2035&gt;0,Customers!A2035,"")</f>
        <v/>
      </c>
    </row>
    <row r="2036" spans="1:2" x14ac:dyDescent="0.2">
      <c r="A2036" s="11" t="str">
        <f>IF(Customers!B2036&gt;0,Customers!B2036,"")</f>
        <v/>
      </c>
      <c r="B2036" s="118" t="str">
        <f>IF(Customers!A2036&gt;0,Customers!A2036,"")</f>
        <v/>
      </c>
    </row>
    <row r="2037" spans="1:2" x14ac:dyDescent="0.2">
      <c r="A2037" s="11" t="str">
        <f>IF(Customers!B2037&gt;0,Customers!B2037,"")</f>
        <v/>
      </c>
      <c r="B2037" s="118" t="str">
        <f>IF(Customers!A2037&gt;0,Customers!A2037,"")</f>
        <v/>
      </c>
    </row>
    <row r="2038" spans="1:2" x14ac:dyDescent="0.2">
      <c r="A2038" s="11" t="str">
        <f>IF(Customers!B2038&gt;0,Customers!B2038,"")</f>
        <v/>
      </c>
      <c r="B2038" s="118" t="str">
        <f>IF(Customers!A2038&gt;0,Customers!A2038,"")</f>
        <v/>
      </c>
    </row>
    <row r="2039" spans="1:2" x14ac:dyDescent="0.2">
      <c r="A2039" s="11" t="str">
        <f>IF(Customers!B2039&gt;0,Customers!B2039,"")</f>
        <v/>
      </c>
      <c r="B2039" s="118" t="str">
        <f>IF(Customers!A2039&gt;0,Customers!A2039,"")</f>
        <v/>
      </c>
    </row>
    <row r="2040" spans="1:2" x14ac:dyDescent="0.2">
      <c r="A2040" s="11" t="str">
        <f>IF(Customers!B2040&gt;0,Customers!B2040,"")</f>
        <v/>
      </c>
      <c r="B2040" s="118" t="str">
        <f>IF(Customers!A2040&gt;0,Customers!A2040,"")</f>
        <v/>
      </c>
    </row>
    <row r="2041" spans="1:2" x14ac:dyDescent="0.2">
      <c r="A2041" s="11" t="str">
        <f>IF(Customers!B2041&gt;0,Customers!B2041,"")</f>
        <v/>
      </c>
      <c r="B2041" s="118" t="str">
        <f>IF(Customers!A2041&gt;0,Customers!A2041,"")</f>
        <v/>
      </c>
    </row>
    <row r="2042" spans="1:2" x14ac:dyDescent="0.2">
      <c r="A2042" s="11" t="str">
        <f>IF(Customers!B2042&gt;0,Customers!B2042,"")</f>
        <v/>
      </c>
      <c r="B2042" s="118" t="str">
        <f>IF(Customers!A2042&gt;0,Customers!A2042,"")</f>
        <v/>
      </c>
    </row>
    <row r="2043" spans="1:2" x14ac:dyDescent="0.2">
      <c r="A2043" s="11" t="str">
        <f>IF(Customers!B2043&gt;0,Customers!B2043,"")</f>
        <v/>
      </c>
      <c r="B2043" s="118" t="str">
        <f>IF(Customers!A2043&gt;0,Customers!A2043,"")</f>
        <v/>
      </c>
    </row>
    <row r="2044" spans="1:2" x14ac:dyDescent="0.2">
      <c r="A2044" s="11" t="str">
        <f>IF(Customers!B2044&gt;0,Customers!B2044,"")</f>
        <v/>
      </c>
      <c r="B2044" s="118" t="str">
        <f>IF(Customers!A2044&gt;0,Customers!A2044,"")</f>
        <v/>
      </c>
    </row>
    <row r="2045" spans="1:2" x14ac:dyDescent="0.2">
      <c r="A2045" s="11" t="str">
        <f>IF(Customers!B2045&gt;0,Customers!B2045,"")</f>
        <v/>
      </c>
      <c r="B2045" s="118" t="str">
        <f>IF(Customers!A2045&gt;0,Customers!A2045,"")</f>
        <v/>
      </c>
    </row>
    <row r="2046" spans="1:2" x14ac:dyDescent="0.2">
      <c r="A2046" s="11" t="str">
        <f>IF(Customers!B2046&gt;0,Customers!B2046,"")</f>
        <v/>
      </c>
      <c r="B2046" s="118" t="str">
        <f>IF(Customers!A2046&gt;0,Customers!A2046,"")</f>
        <v/>
      </c>
    </row>
    <row r="2047" spans="1:2" x14ac:dyDescent="0.2">
      <c r="A2047" s="11" t="str">
        <f>IF(Customers!B2047&gt;0,Customers!B2047,"")</f>
        <v/>
      </c>
      <c r="B2047" s="118" t="str">
        <f>IF(Customers!A2047&gt;0,Customers!A2047,"")</f>
        <v/>
      </c>
    </row>
    <row r="2048" spans="1:2" x14ac:dyDescent="0.2">
      <c r="A2048" s="11" t="str">
        <f>IF(Customers!B2048&gt;0,Customers!B2048,"")</f>
        <v/>
      </c>
      <c r="B2048" s="118" t="str">
        <f>IF(Customers!A2048&gt;0,Customers!A2048,"")</f>
        <v/>
      </c>
    </row>
    <row r="2049" spans="1:2" x14ac:dyDescent="0.2">
      <c r="A2049" s="11" t="str">
        <f>IF(Customers!B2049&gt;0,Customers!B2049,"")</f>
        <v/>
      </c>
      <c r="B2049" s="118" t="str">
        <f>IF(Customers!A2049&gt;0,Customers!A2049,"")</f>
        <v/>
      </c>
    </row>
    <row r="2050" spans="1:2" x14ac:dyDescent="0.2">
      <c r="A2050" s="11" t="str">
        <f>IF(Customers!B2050&gt;0,Customers!B2050,"")</f>
        <v/>
      </c>
      <c r="B2050" s="118" t="str">
        <f>IF(Customers!A2050&gt;0,Customers!A2050,"")</f>
        <v/>
      </c>
    </row>
    <row r="2051" spans="1:2" x14ac:dyDescent="0.2">
      <c r="A2051" s="11" t="str">
        <f>IF(Customers!B2051&gt;0,Customers!B2051,"")</f>
        <v/>
      </c>
      <c r="B2051" s="118" t="str">
        <f>IF(Customers!A2051&gt;0,Customers!A2051,"")</f>
        <v/>
      </c>
    </row>
    <row r="2052" spans="1:2" x14ac:dyDescent="0.2">
      <c r="A2052" s="11" t="str">
        <f>IF(Customers!B2052&gt;0,Customers!B2052,"")</f>
        <v/>
      </c>
      <c r="B2052" s="118" t="str">
        <f>IF(Customers!A2052&gt;0,Customers!A2052,"")</f>
        <v/>
      </c>
    </row>
    <row r="2053" spans="1:2" x14ac:dyDescent="0.2">
      <c r="A2053" s="11" t="str">
        <f>IF(Customers!B2053&gt;0,Customers!B2053,"")</f>
        <v/>
      </c>
      <c r="B2053" s="118" t="str">
        <f>IF(Customers!A2053&gt;0,Customers!A2053,"")</f>
        <v/>
      </c>
    </row>
    <row r="2054" spans="1:2" x14ac:dyDescent="0.2">
      <c r="A2054" s="11" t="str">
        <f>IF(Customers!B2054&gt;0,Customers!B2054,"")</f>
        <v/>
      </c>
      <c r="B2054" s="118" t="str">
        <f>IF(Customers!A2054&gt;0,Customers!A2054,"")</f>
        <v/>
      </c>
    </row>
    <row r="2055" spans="1:2" x14ac:dyDescent="0.2">
      <c r="A2055" s="11" t="str">
        <f>IF(Customers!B2055&gt;0,Customers!B2055,"")</f>
        <v/>
      </c>
      <c r="B2055" s="118" t="str">
        <f>IF(Customers!A2055&gt;0,Customers!A2055,"")</f>
        <v/>
      </c>
    </row>
    <row r="2056" spans="1:2" x14ac:dyDescent="0.2">
      <c r="A2056" s="11" t="str">
        <f>IF(Customers!B2056&gt;0,Customers!B2056,"")</f>
        <v/>
      </c>
      <c r="B2056" s="118" t="str">
        <f>IF(Customers!A2056&gt;0,Customers!A2056,"")</f>
        <v/>
      </c>
    </row>
    <row r="2057" spans="1:2" x14ac:dyDescent="0.2">
      <c r="A2057" s="11" t="str">
        <f>IF(Customers!B2057&gt;0,Customers!B2057,"")</f>
        <v/>
      </c>
      <c r="B2057" s="118" t="str">
        <f>IF(Customers!A2057&gt;0,Customers!A2057,"")</f>
        <v/>
      </c>
    </row>
    <row r="2058" spans="1:2" x14ac:dyDescent="0.2">
      <c r="A2058" s="11" t="str">
        <f>IF(Customers!B2058&gt;0,Customers!B2058,"")</f>
        <v/>
      </c>
      <c r="B2058" s="118" t="str">
        <f>IF(Customers!A2058&gt;0,Customers!A2058,"")</f>
        <v/>
      </c>
    </row>
    <row r="2059" spans="1:2" x14ac:dyDescent="0.2">
      <c r="A2059" s="11" t="str">
        <f>IF(Customers!B2059&gt;0,Customers!B2059,"")</f>
        <v/>
      </c>
      <c r="B2059" s="118" t="str">
        <f>IF(Customers!A2059&gt;0,Customers!A2059,"")</f>
        <v/>
      </c>
    </row>
    <row r="2060" spans="1:2" x14ac:dyDescent="0.2">
      <c r="A2060" s="11" t="str">
        <f>IF(Customers!B2060&gt;0,Customers!B2060,"")</f>
        <v/>
      </c>
      <c r="B2060" s="118" t="str">
        <f>IF(Customers!A2060&gt;0,Customers!A2060,"")</f>
        <v/>
      </c>
    </row>
    <row r="2061" spans="1:2" x14ac:dyDescent="0.2">
      <c r="A2061" s="11" t="str">
        <f>IF(Customers!B2061&gt;0,Customers!B2061,"")</f>
        <v/>
      </c>
      <c r="B2061" s="118" t="str">
        <f>IF(Customers!A2061&gt;0,Customers!A2061,"")</f>
        <v/>
      </c>
    </row>
    <row r="2062" spans="1:2" x14ac:dyDescent="0.2">
      <c r="A2062" s="11" t="str">
        <f>IF(Customers!B2062&gt;0,Customers!B2062,"")</f>
        <v/>
      </c>
      <c r="B2062" s="118" t="str">
        <f>IF(Customers!A2062&gt;0,Customers!A2062,"")</f>
        <v/>
      </c>
    </row>
    <row r="2063" spans="1:2" x14ac:dyDescent="0.2">
      <c r="A2063" s="11" t="str">
        <f>IF(Customers!B2063&gt;0,Customers!B2063,"")</f>
        <v/>
      </c>
      <c r="B2063" s="118" t="str">
        <f>IF(Customers!A2063&gt;0,Customers!A2063,"")</f>
        <v/>
      </c>
    </row>
    <row r="2064" spans="1:2" x14ac:dyDescent="0.2">
      <c r="A2064" s="11" t="str">
        <f>IF(Customers!B2064&gt;0,Customers!B2064,"")</f>
        <v/>
      </c>
      <c r="B2064" s="118" t="str">
        <f>IF(Customers!A2064&gt;0,Customers!A2064,"")</f>
        <v/>
      </c>
    </row>
    <row r="2065" spans="1:2" x14ac:dyDescent="0.2">
      <c r="A2065" s="11" t="str">
        <f>IF(Customers!B2065&gt;0,Customers!B2065,"")</f>
        <v/>
      </c>
      <c r="B2065" s="118" t="str">
        <f>IF(Customers!A2065&gt;0,Customers!A2065,"")</f>
        <v/>
      </c>
    </row>
    <row r="2066" spans="1:2" x14ac:dyDescent="0.2">
      <c r="A2066" s="11" t="str">
        <f>IF(Customers!B2066&gt;0,Customers!B2066,"")</f>
        <v/>
      </c>
      <c r="B2066" s="118" t="str">
        <f>IF(Customers!A2066&gt;0,Customers!A2066,"")</f>
        <v/>
      </c>
    </row>
    <row r="2067" spans="1:2" x14ac:dyDescent="0.2">
      <c r="A2067" s="11" t="str">
        <f>IF(Customers!B2067&gt;0,Customers!B2067,"")</f>
        <v/>
      </c>
      <c r="B2067" s="118" t="str">
        <f>IF(Customers!A2067&gt;0,Customers!A2067,"")</f>
        <v/>
      </c>
    </row>
    <row r="2068" spans="1:2" x14ac:dyDescent="0.2">
      <c r="A2068" s="11" t="str">
        <f>IF(Customers!B2068&gt;0,Customers!B2068,"")</f>
        <v/>
      </c>
      <c r="B2068" s="118" t="str">
        <f>IF(Customers!A2068&gt;0,Customers!A2068,"")</f>
        <v/>
      </c>
    </row>
    <row r="2069" spans="1:2" x14ac:dyDescent="0.2">
      <c r="A2069" s="11" t="str">
        <f>IF(Customers!B2069&gt;0,Customers!B2069,"")</f>
        <v/>
      </c>
      <c r="B2069" s="118" t="str">
        <f>IF(Customers!A2069&gt;0,Customers!A2069,"")</f>
        <v/>
      </c>
    </row>
    <row r="2070" spans="1:2" x14ac:dyDescent="0.2">
      <c r="A2070" s="11" t="str">
        <f>IF(Customers!B2070&gt;0,Customers!B2070,"")</f>
        <v/>
      </c>
      <c r="B2070" s="118" t="str">
        <f>IF(Customers!A2070&gt;0,Customers!A2070,"")</f>
        <v/>
      </c>
    </row>
    <row r="2071" spans="1:2" x14ac:dyDescent="0.2">
      <c r="A2071" s="11" t="str">
        <f>IF(Customers!B2071&gt;0,Customers!B2071,"")</f>
        <v/>
      </c>
      <c r="B2071" s="118" t="str">
        <f>IF(Customers!A2071&gt;0,Customers!A2071,"")</f>
        <v/>
      </c>
    </row>
    <row r="2072" spans="1:2" x14ac:dyDescent="0.2">
      <c r="A2072" s="11" t="str">
        <f>IF(Customers!B2072&gt;0,Customers!B2072,"")</f>
        <v/>
      </c>
      <c r="B2072" s="118" t="str">
        <f>IF(Customers!A2072&gt;0,Customers!A2072,"")</f>
        <v/>
      </c>
    </row>
    <row r="2073" spans="1:2" x14ac:dyDescent="0.2">
      <c r="A2073" s="11" t="str">
        <f>IF(Customers!B2073&gt;0,Customers!B2073,"")</f>
        <v/>
      </c>
      <c r="B2073" s="118" t="str">
        <f>IF(Customers!A2073&gt;0,Customers!A2073,"")</f>
        <v/>
      </c>
    </row>
    <row r="2074" spans="1:2" x14ac:dyDescent="0.2">
      <c r="A2074" s="11" t="str">
        <f>IF(Customers!B2074&gt;0,Customers!B2074,"")</f>
        <v/>
      </c>
      <c r="B2074" s="118" t="str">
        <f>IF(Customers!A2074&gt;0,Customers!A2074,"")</f>
        <v/>
      </c>
    </row>
    <row r="2075" spans="1:2" x14ac:dyDescent="0.2">
      <c r="A2075" s="11" t="str">
        <f>IF(Customers!B2075&gt;0,Customers!B2075,"")</f>
        <v/>
      </c>
      <c r="B2075" s="118" t="str">
        <f>IF(Customers!A2075&gt;0,Customers!A2075,"")</f>
        <v/>
      </c>
    </row>
    <row r="2076" spans="1:2" x14ac:dyDescent="0.2">
      <c r="A2076" s="11" t="str">
        <f>IF(Customers!B2076&gt;0,Customers!B2076,"")</f>
        <v/>
      </c>
      <c r="B2076" s="118" t="str">
        <f>IF(Customers!A2076&gt;0,Customers!A2076,"")</f>
        <v/>
      </c>
    </row>
    <row r="2077" spans="1:2" x14ac:dyDescent="0.2">
      <c r="A2077" s="11" t="str">
        <f>IF(Customers!B2077&gt;0,Customers!B2077,"")</f>
        <v/>
      </c>
      <c r="B2077" s="118" t="str">
        <f>IF(Customers!A2077&gt;0,Customers!A2077,"")</f>
        <v/>
      </c>
    </row>
    <row r="2078" spans="1:2" x14ac:dyDescent="0.2">
      <c r="A2078" s="11" t="str">
        <f>IF(Customers!B2078&gt;0,Customers!B2078,"")</f>
        <v/>
      </c>
      <c r="B2078" s="118" t="str">
        <f>IF(Customers!A2078&gt;0,Customers!A2078,"")</f>
        <v/>
      </c>
    </row>
    <row r="2079" spans="1:2" x14ac:dyDescent="0.2">
      <c r="A2079" s="11" t="str">
        <f>IF(Customers!B2079&gt;0,Customers!B2079,"")</f>
        <v/>
      </c>
      <c r="B2079" s="118" t="str">
        <f>IF(Customers!A2079&gt;0,Customers!A2079,"")</f>
        <v/>
      </c>
    </row>
    <row r="2080" spans="1:2" x14ac:dyDescent="0.2">
      <c r="A2080" s="11" t="str">
        <f>IF(Customers!B2080&gt;0,Customers!B2080,"")</f>
        <v/>
      </c>
      <c r="B2080" s="118" t="str">
        <f>IF(Customers!A2080&gt;0,Customers!A2080,"")</f>
        <v/>
      </c>
    </row>
    <row r="2081" spans="1:2" x14ac:dyDescent="0.2">
      <c r="A2081" s="11" t="str">
        <f>IF(Customers!B2081&gt;0,Customers!B2081,"")</f>
        <v/>
      </c>
      <c r="B2081" s="118" t="str">
        <f>IF(Customers!A2081&gt;0,Customers!A2081,"")</f>
        <v/>
      </c>
    </row>
    <row r="2082" spans="1:2" x14ac:dyDescent="0.2">
      <c r="A2082" s="11" t="str">
        <f>IF(Customers!B2082&gt;0,Customers!B2082,"")</f>
        <v/>
      </c>
      <c r="B2082" s="118" t="str">
        <f>IF(Customers!A2082&gt;0,Customers!A2082,"")</f>
        <v/>
      </c>
    </row>
    <row r="2083" spans="1:2" x14ac:dyDescent="0.2">
      <c r="A2083" s="11" t="str">
        <f>IF(Customers!B2083&gt;0,Customers!B2083,"")</f>
        <v/>
      </c>
      <c r="B2083" s="118" t="str">
        <f>IF(Customers!A2083&gt;0,Customers!A2083,"")</f>
        <v/>
      </c>
    </row>
    <row r="2084" spans="1:2" x14ac:dyDescent="0.2">
      <c r="A2084" s="11" t="str">
        <f>IF(Customers!B2084&gt;0,Customers!B2084,"")</f>
        <v/>
      </c>
      <c r="B2084" s="118" t="str">
        <f>IF(Customers!A2084&gt;0,Customers!A2084,"")</f>
        <v/>
      </c>
    </row>
    <row r="2085" spans="1:2" x14ac:dyDescent="0.2">
      <c r="A2085" s="11" t="str">
        <f>IF(Customers!B2085&gt;0,Customers!B2085,"")</f>
        <v/>
      </c>
      <c r="B2085" s="118" t="str">
        <f>IF(Customers!A2085&gt;0,Customers!A2085,"")</f>
        <v/>
      </c>
    </row>
    <row r="2086" spans="1:2" x14ac:dyDescent="0.2">
      <c r="A2086" s="11" t="str">
        <f>IF(Customers!B2086&gt;0,Customers!B2086,"")</f>
        <v/>
      </c>
      <c r="B2086" s="118" t="str">
        <f>IF(Customers!A2086&gt;0,Customers!A2086,"")</f>
        <v/>
      </c>
    </row>
    <row r="2087" spans="1:2" x14ac:dyDescent="0.2">
      <c r="A2087" s="11" t="str">
        <f>IF(Customers!B2087&gt;0,Customers!B2087,"")</f>
        <v/>
      </c>
      <c r="B2087" s="118" t="str">
        <f>IF(Customers!A2087&gt;0,Customers!A2087,"")</f>
        <v/>
      </c>
    </row>
    <row r="2088" spans="1:2" x14ac:dyDescent="0.2">
      <c r="A2088" s="11" t="str">
        <f>IF(Customers!B2088&gt;0,Customers!B2088,"")</f>
        <v/>
      </c>
      <c r="B2088" s="118" t="str">
        <f>IF(Customers!A2088&gt;0,Customers!A2088,"")</f>
        <v/>
      </c>
    </row>
    <row r="2089" spans="1:2" x14ac:dyDescent="0.2">
      <c r="A2089" s="11" t="str">
        <f>IF(Customers!B2089&gt;0,Customers!B2089,"")</f>
        <v/>
      </c>
      <c r="B2089" s="118" t="str">
        <f>IF(Customers!A2089&gt;0,Customers!A2089,"")</f>
        <v/>
      </c>
    </row>
    <row r="2090" spans="1:2" x14ac:dyDescent="0.2">
      <c r="A2090" s="11" t="str">
        <f>IF(Customers!B2090&gt;0,Customers!B2090,"")</f>
        <v/>
      </c>
      <c r="B2090" s="118" t="str">
        <f>IF(Customers!A2090&gt;0,Customers!A2090,"")</f>
        <v/>
      </c>
    </row>
    <row r="2091" spans="1:2" x14ac:dyDescent="0.2">
      <c r="A2091" s="11" t="str">
        <f>IF(Customers!B2091&gt;0,Customers!B2091,"")</f>
        <v/>
      </c>
      <c r="B2091" s="118" t="str">
        <f>IF(Customers!A2091&gt;0,Customers!A2091,"")</f>
        <v/>
      </c>
    </row>
    <row r="2092" spans="1:2" x14ac:dyDescent="0.2">
      <c r="A2092" s="11" t="str">
        <f>IF(Customers!B2092&gt;0,Customers!B2092,"")</f>
        <v/>
      </c>
      <c r="B2092" s="118" t="str">
        <f>IF(Customers!A2092&gt;0,Customers!A2092,"")</f>
        <v/>
      </c>
    </row>
    <row r="2093" spans="1:2" x14ac:dyDescent="0.2">
      <c r="A2093" s="11" t="str">
        <f>IF(Customers!B2093&gt;0,Customers!B2093,"")</f>
        <v/>
      </c>
      <c r="B2093" s="118" t="str">
        <f>IF(Customers!A2093&gt;0,Customers!A2093,"")</f>
        <v/>
      </c>
    </row>
    <row r="2094" spans="1:2" x14ac:dyDescent="0.2">
      <c r="A2094" s="11" t="str">
        <f>IF(Customers!B2094&gt;0,Customers!B2094,"")</f>
        <v/>
      </c>
      <c r="B2094" s="118" t="str">
        <f>IF(Customers!A2094&gt;0,Customers!A2094,"")</f>
        <v/>
      </c>
    </row>
    <row r="2095" spans="1:2" x14ac:dyDescent="0.2">
      <c r="A2095" s="11" t="str">
        <f>IF(Customers!B2095&gt;0,Customers!B2095,"")</f>
        <v/>
      </c>
      <c r="B2095" s="118" t="str">
        <f>IF(Customers!A2095&gt;0,Customers!A2095,"")</f>
        <v/>
      </c>
    </row>
    <row r="2096" spans="1:2" x14ac:dyDescent="0.2">
      <c r="A2096" s="11" t="str">
        <f>IF(Customers!B2096&gt;0,Customers!B2096,"")</f>
        <v/>
      </c>
      <c r="B2096" s="118" t="str">
        <f>IF(Customers!A2096&gt;0,Customers!A2096,"")</f>
        <v/>
      </c>
    </row>
    <row r="2097" spans="1:2" x14ac:dyDescent="0.2">
      <c r="A2097" s="11" t="str">
        <f>IF(Customers!B2097&gt;0,Customers!B2097,"")</f>
        <v/>
      </c>
      <c r="B2097" s="118" t="str">
        <f>IF(Customers!A2097&gt;0,Customers!A2097,"")</f>
        <v/>
      </c>
    </row>
    <row r="2098" spans="1:2" x14ac:dyDescent="0.2">
      <c r="A2098" s="11" t="str">
        <f>IF(Customers!B2098&gt;0,Customers!B2098,"")</f>
        <v/>
      </c>
      <c r="B2098" s="118" t="str">
        <f>IF(Customers!A2098&gt;0,Customers!A2098,"")</f>
        <v/>
      </c>
    </row>
    <row r="2099" spans="1:2" x14ac:dyDescent="0.2">
      <c r="A2099" s="11" t="str">
        <f>IF(Customers!B2099&gt;0,Customers!B2099,"")</f>
        <v/>
      </c>
      <c r="B2099" s="118" t="str">
        <f>IF(Customers!A2099&gt;0,Customers!A2099,"")</f>
        <v/>
      </c>
    </row>
    <row r="2100" spans="1:2" x14ac:dyDescent="0.2">
      <c r="A2100" s="11" t="str">
        <f>IF(Customers!B2100&gt;0,Customers!B2100,"")</f>
        <v/>
      </c>
      <c r="B2100" s="118" t="str">
        <f>IF(Customers!A2100&gt;0,Customers!A2100,"")</f>
        <v/>
      </c>
    </row>
    <row r="2101" spans="1:2" x14ac:dyDescent="0.2">
      <c r="A2101" s="11" t="str">
        <f>IF(Customers!B2101&gt;0,Customers!B2101,"")</f>
        <v/>
      </c>
      <c r="B2101" s="118" t="str">
        <f>IF(Customers!A2101&gt;0,Customers!A2101,"")</f>
        <v/>
      </c>
    </row>
    <row r="2102" spans="1:2" x14ac:dyDescent="0.2">
      <c r="A2102" s="11" t="str">
        <f>IF(Customers!B2102&gt;0,Customers!B2102,"")</f>
        <v/>
      </c>
      <c r="B2102" s="118" t="str">
        <f>IF(Customers!A2102&gt;0,Customers!A2102,"")</f>
        <v/>
      </c>
    </row>
    <row r="2103" spans="1:2" x14ac:dyDescent="0.2">
      <c r="A2103" s="11" t="str">
        <f>IF(Customers!B2103&gt;0,Customers!B2103,"")</f>
        <v/>
      </c>
      <c r="B2103" s="118" t="str">
        <f>IF(Customers!A2103&gt;0,Customers!A2103,"")</f>
        <v/>
      </c>
    </row>
    <row r="2104" spans="1:2" x14ac:dyDescent="0.2">
      <c r="A2104" s="11" t="str">
        <f>IF(Customers!B2104&gt;0,Customers!B2104,"")</f>
        <v/>
      </c>
      <c r="B2104" s="118" t="str">
        <f>IF(Customers!A2104&gt;0,Customers!A2104,"")</f>
        <v/>
      </c>
    </row>
    <row r="2105" spans="1:2" x14ac:dyDescent="0.2">
      <c r="A2105" s="11" t="str">
        <f>IF(Customers!B2105&gt;0,Customers!B2105,"")</f>
        <v/>
      </c>
      <c r="B2105" s="118" t="str">
        <f>IF(Customers!A2105&gt;0,Customers!A2105,"")</f>
        <v/>
      </c>
    </row>
    <row r="2106" spans="1:2" x14ac:dyDescent="0.2">
      <c r="A2106" s="11" t="str">
        <f>IF(Customers!B2106&gt;0,Customers!B2106,"")</f>
        <v/>
      </c>
      <c r="B2106" s="118" t="str">
        <f>IF(Customers!A2106&gt;0,Customers!A2106,"")</f>
        <v/>
      </c>
    </row>
    <row r="2107" spans="1:2" x14ac:dyDescent="0.2">
      <c r="A2107" s="11" t="str">
        <f>IF(Customers!B2107&gt;0,Customers!B2107,"")</f>
        <v/>
      </c>
      <c r="B2107" s="118" t="str">
        <f>IF(Customers!A2107&gt;0,Customers!A2107,"")</f>
        <v/>
      </c>
    </row>
    <row r="2108" spans="1:2" x14ac:dyDescent="0.2">
      <c r="A2108" s="11" t="str">
        <f>IF(Customers!B2108&gt;0,Customers!B2108,"")</f>
        <v/>
      </c>
      <c r="B2108" s="118" t="str">
        <f>IF(Customers!A2108&gt;0,Customers!A2108,"")</f>
        <v/>
      </c>
    </row>
    <row r="2109" spans="1:2" x14ac:dyDescent="0.2">
      <c r="A2109" s="11" t="str">
        <f>IF(Customers!B2109&gt;0,Customers!B2109,"")</f>
        <v/>
      </c>
      <c r="B2109" s="118" t="str">
        <f>IF(Customers!A2109&gt;0,Customers!A2109,"")</f>
        <v/>
      </c>
    </row>
    <row r="2110" spans="1:2" x14ac:dyDescent="0.2">
      <c r="A2110" s="11" t="str">
        <f>IF(Customers!B2110&gt;0,Customers!B2110,"")</f>
        <v/>
      </c>
      <c r="B2110" s="118" t="str">
        <f>IF(Customers!A2110&gt;0,Customers!A2110,"")</f>
        <v/>
      </c>
    </row>
    <row r="2111" spans="1:2" x14ac:dyDescent="0.2">
      <c r="A2111" s="11" t="str">
        <f>IF(Customers!B2111&gt;0,Customers!B2111,"")</f>
        <v/>
      </c>
      <c r="B2111" s="118" t="str">
        <f>IF(Customers!A2111&gt;0,Customers!A2111,"")</f>
        <v/>
      </c>
    </row>
    <row r="2112" spans="1:2" x14ac:dyDescent="0.2">
      <c r="A2112" s="11" t="str">
        <f>IF(Customers!B2112&gt;0,Customers!B2112,"")</f>
        <v/>
      </c>
      <c r="B2112" s="118" t="str">
        <f>IF(Customers!A2112&gt;0,Customers!A2112,"")</f>
        <v/>
      </c>
    </row>
    <row r="2113" spans="1:2" x14ac:dyDescent="0.2">
      <c r="A2113" s="11" t="str">
        <f>IF(Customers!B2113&gt;0,Customers!B2113,"")</f>
        <v/>
      </c>
      <c r="B2113" s="118" t="str">
        <f>IF(Customers!A2113&gt;0,Customers!A2113,"")</f>
        <v/>
      </c>
    </row>
    <row r="2114" spans="1:2" x14ac:dyDescent="0.2">
      <c r="A2114" s="11" t="str">
        <f>IF(Customers!B2114&gt;0,Customers!B2114,"")</f>
        <v/>
      </c>
      <c r="B2114" s="118" t="str">
        <f>IF(Customers!A2114&gt;0,Customers!A2114,"")</f>
        <v/>
      </c>
    </row>
    <row r="2115" spans="1:2" x14ac:dyDescent="0.2">
      <c r="A2115" s="11" t="str">
        <f>IF(Customers!B2115&gt;0,Customers!B2115,"")</f>
        <v/>
      </c>
      <c r="B2115" s="118" t="str">
        <f>IF(Customers!A2115&gt;0,Customers!A2115,"")</f>
        <v/>
      </c>
    </row>
    <row r="2116" spans="1:2" x14ac:dyDescent="0.2">
      <c r="A2116" s="11" t="str">
        <f>IF(Customers!B2116&gt;0,Customers!B2116,"")</f>
        <v/>
      </c>
      <c r="B2116" s="118" t="str">
        <f>IF(Customers!A2116&gt;0,Customers!A2116,"")</f>
        <v/>
      </c>
    </row>
    <row r="2117" spans="1:2" x14ac:dyDescent="0.2">
      <c r="A2117" s="11" t="str">
        <f>IF(Customers!B2117&gt;0,Customers!B2117,"")</f>
        <v/>
      </c>
      <c r="B2117" s="118" t="str">
        <f>IF(Customers!A2117&gt;0,Customers!A2117,"")</f>
        <v/>
      </c>
    </row>
    <row r="2118" spans="1:2" x14ac:dyDescent="0.2">
      <c r="A2118" s="11" t="str">
        <f>IF(Customers!B2118&gt;0,Customers!B2118,"")</f>
        <v/>
      </c>
      <c r="B2118" s="118" t="str">
        <f>IF(Customers!A2118&gt;0,Customers!A2118,"")</f>
        <v/>
      </c>
    </row>
    <row r="2119" spans="1:2" x14ac:dyDescent="0.2">
      <c r="A2119" s="11" t="str">
        <f>IF(Customers!B2119&gt;0,Customers!B2119,"")</f>
        <v/>
      </c>
      <c r="B2119" s="118" t="str">
        <f>IF(Customers!A2119&gt;0,Customers!A2119,"")</f>
        <v/>
      </c>
    </row>
    <row r="2120" spans="1:2" x14ac:dyDescent="0.2">
      <c r="A2120" s="11" t="str">
        <f>IF(Customers!B2120&gt;0,Customers!B2120,"")</f>
        <v/>
      </c>
      <c r="B2120" s="118" t="str">
        <f>IF(Customers!A2120&gt;0,Customers!A2120,"")</f>
        <v/>
      </c>
    </row>
    <row r="2121" spans="1:2" x14ac:dyDescent="0.2">
      <c r="A2121" s="11" t="str">
        <f>IF(Customers!B2121&gt;0,Customers!B2121,"")</f>
        <v/>
      </c>
      <c r="B2121" s="118" t="str">
        <f>IF(Customers!A2121&gt;0,Customers!A2121,"")</f>
        <v/>
      </c>
    </row>
    <row r="2122" spans="1:2" x14ac:dyDescent="0.2">
      <c r="A2122" s="11" t="str">
        <f>IF(Customers!B2122&gt;0,Customers!B2122,"")</f>
        <v/>
      </c>
      <c r="B2122" s="118" t="str">
        <f>IF(Customers!A2122&gt;0,Customers!A2122,"")</f>
        <v/>
      </c>
    </row>
    <row r="2123" spans="1:2" x14ac:dyDescent="0.2">
      <c r="A2123" s="11" t="str">
        <f>IF(Customers!B2123&gt;0,Customers!B2123,"")</f>
        <v/>
      </c>
      <c r="B2123" s="118" t="str">
        <f>IF(Customers!A2123&gt;0,Customers!A2123,"")</f>
        <v/>
      </c>
    </row>
    <row r="2124" spans="1:2" x14ac:dyDescent="0.2">
      <c r="A2124" s="11" t="str">
        <f>IF(Customers!B2124&gt;0,Customers!B2124,"")</f>
        <v/>
      </c>
      <c r="B2124" s="118" t="str">
        <f>IF(Customers!A2124&gt;0,Customers!A2124,"")</f>
        <v/>
      </c>
    </row>
    <row r="2125" spans="1:2" x14ac:dyDescent="0.2">
      <c r="A2125" s="11" t="str">
        <f>IF(Customers!B2125&gt;0,Customers!B2125,"")</f>
        <v/>
      </c>
      <c r="B2125" s="118" t="str">
        <f>IF(Customers!A2125&gt;0,Customers!A2125,"")</f>
        <v/>
      </c>
    </row>
    <row r="2126" spans="1:2" x14ac:dyDescent="0.2">
      <c r="A2126" s="11" t="str">
        <f>IF(Customers!B2126&gt;0,Customers!B2126,"")</f>
        <v/>
      </c>
      <c r="B2126" s="118" t="str">
        <f>IF(Customers!A2126&gt;0,Customers!A2126,"")</f>
        <v/>
      </c>
    </row>
    <row r="2127" spans="1:2" x14ac:dyDescent="0.2">
      <c r="A2127" s="11" t="str">
        <f>IF(Customers!B2127&gt;0,Customers!B2127,"")</f>
        <v/>
      </c>
      <c r="B2127" s="118" t="str">
        <f>IF(Customers!A2127&gt;0,Customers!A2127,"")</f>
        <v/>
      </c>
    </row>
    <row r="2128" spans="1:2" x14ac:dyDescent="0.2">
      <c r="A2128" s="11" t="str">
        <f>IF(Customers!B2128&gt;0,Customers!B2128,"")</f>
        <v/>
      </c>
      <c r="B2128" s="118" t="str">
        <f>IF(Customers!A2128&gt;0,Customers!A2128,"")</f>
        <v/>
      </c>
    </row>
    <row r="2129" spans="1:2" x14ac:dyDescent="0.2">
      <c r="A2129" s="11" t="str">
        <f>IF(Customers!B2129&gt;0,Customers!B2129,"")</f>
        <v/>
      </c>
      <c r="B2129" s="118" t="str">
        <f>IF(Customers!A2129&gt;0,Customers!A2129,"")</f>
        <v/>
      </c>
    </row>
    <row r="2130" spans="1:2" x14ac:dyDescent="0.2">
      <c r="A2130" s="11" t="str">
        <f>IF(Customers!B2130&gt;0,Customers!B2130,"")</f>
        <v/>
      </c>
      <c r="B2130" s="118" t="str">
        <f>IF(Customers!A2130&gt;0,Customers!A2130,"")</f>
        <v/>
      </c>
    </row>
    <row r="2131" spans="1:2" x14ac:dyDescent="0.2">
      <c r="A2131" s="11" t="str">
        <f>IF(Customers!B2131&gt;0,Customers!B2131,"")</f>
        <v/>
      </c>
      <c r="B2131" s="118" t="str">
        <f>IF(Customers!A2131&gt;0,Customers!A2131,"")</f>
        <v/>
      </c>
    </row>
    <row r="2132" spans="1:2" x14ac:dyDescent="0.2">
      <c r="A2132" s="11" t="str">
        <f>IF(Customers!B2132&gt;0,Customers!B2132,"")</f>
        <v/>
      </c>
      <c r="B2132" s="118" t="str">
        <f>IF(Customers!A2132&gt;0,Customers!A2132,"")</f>
        <v/>
      </c>
    </row>
    <row r="2133" spans="1:2" x14ac:dyDescent="0.2">
      <c r="A2133" s="11" t="str">
        <f>IF(Customers!B2133&gt;0,Customers!B2133,"")</f>
        <v/>
      </c>
      <c r="B2133" s="118" t="str">
        <f>IF(Customers!A2133&gt;0,Customers!A2133,"")</f>
        <v/>
      </c>
    </row>
    <row r="2134" spans="1:2" x14ac:dyDescent="0.2">
      <c r="A2134" s="11" t="str">
        <f>IF(Customers!B2134&gt;0,Customers!B2134,"")</f>
        <v/>
      </c>
      <c r="B2134" s="118" t="str">
        <f>IF(Customers!A2134&gt;0,Customers!A2134,"")</f>
        <v/>
      </c>
    </row>
    <row r="2135" spans="1:2" x14ac:dyDescent="0.2">
      <c r="A2135" s="11" t="str">
        <f>IF(Customers!B2135&gt;0,Customers!B2135,"")</f>
        <v/>
      </c>
      <c r="B2135" s="118" t="str">
        <f>IF(Customers!A2135&gt;0,Customers!A2135,"")</f>
        <v/>
      </c>
    </row>
    <row r="2136" spans="1:2" x14ac:dyDescent="0.2">
      <c r="A2136" s="11" t="str">
        <f>IF(Customers!B2136&gt;0,Customers!B2136,"")</f>
        <v/>
      </c>
      <c r="B2136" s="118" t="str">
        <f>IF(Customers!A2136&gt;0,Customers!A2136,"")</f>
        <v/>
      </c>
    </row>
    <row r="2137" spans="1:2" x14ac:dyDescent="0.2">
      <c r="A2137" s="11" t="str">
        <f>IF(Customers!B2137&gt;0,Customers!B2137,"")</f>
        <v/>
      </c>
      <c r="B2137" s="118" t="str">
        <f>IF(Customers!A2137&gt;0,Customers!A2137,"")</f>
        <v/>
      </c>
    </row>
    <row r="2138" spans="1:2" x14ac:dyDescent="0.2">
      <c r="A2138" s="11" t="str">
        <f>IF(Customers!B2138&gt;0,Customers!B2138,"")</f>
        <v/>
      </c>
      <c r="B2138" s="118" t="str">
        <f>IF(Customers!A2138&gt;0,Customers!A2138,"")</f>
        <v/>
      </c>
    </row>
    <row r="2139" spans="1:2" x14ac:dyDescent="0.2">
      <c r="A2139" s="11" t="str">
        <f>IF(Customers!B2139&gt;0,Customers!B2139,"")</f>
        <v/>
      </c>
      <c r="B2139" s="118" t="str">
        <f>IF(Customers!A2139&gt;0,Customers!A2139,"")</f>
        <v/>
      </c>
    </row>
    <row r="2140" spans="1:2" x14ac:dyDescent="0.2">
      <c r="A2140" s="11" t="str">
        <f>IF(Customers!B2140&gt;0,Customers!B2140,"")</f>
        <v/>
      </c>
      <c r="B2140" s="118" t="str">
        <f>IF(Customers!A2140&gt;0,Customers!A2140,"")</f>
        <v/>
      </c>
    </row>
    <row r="2141" spans="1:2" x14ac:dyDescent="0.2">
      <c r="A2141" s="11" t="str">
        <f>IF(Customers!B2141&gt;0,Customers!B2141,"")</f>
        <v/>
      </c>
      <c r="B2141" s="118" t="str">
        <f>IF(Customers!A2141&gt;0,Customers!A2141,"")</f>
        <v/>
      </c>
    </row>
    <row r="2142" spans="1:2" x14ac:dyDescent="0.2">
      <c r="A2142" s="11" t="str">
        <f>IF(Customers!B2142&gt;0,Customers!B2142,"")</f>
        <v/>
      </c>
      <c r="B2142" s="118" t="str">
        <f>IF(Customers!A2142&gt;0,Customers!A2142,"")</f>
        <v/>
      </c>
    </row>
    <row r="2143" spans="1:2" x14ac:dyDescent="0.2">
      <c r="A2143" s="11" t="str">
        <f>IF(Customers!B2143&gt;0,Customers!B2143,"")</f>
        <v/>
      </c>
      <c r="B2143" s="118" t="str">
        <f>IF(Customers!A2143&gt;0,Customers!A2143,"")</f>
        <v/>
      </c>
    </row>
    <row r="2144" spans="1:2" x14ac:dyDescent="0.2">
      <c r="A2144" s="11" t="str">
        <f>IF(Customers!B2144&gt;0,Customers!B2144,"")</f>
        <v/>
      </c>
      <c r="B2144" s="118" t="str">
        <f>IF(Customers!A2144&gt;0,Customers!A2144,"")</f>
        <v/>
      </c>
    </row>
    <row r="2145" spans="1:2" x14ac:dyDescent="0.2">
      <c r="A2145" s="11" t="str">
        <f>IF(Customers!B2145&gt;0,Customers!B2145,"")</f>
        <v/>
      </c>
      <c r="B2145" s="118" t="str">
        <f>IF(Customers!A2145&gt;0,Customers!A2145,"")</f>
        <v/>
      </c>
    </row>
    <row r="2146" spans="1:2" x14ac:dyDescent="0.2">
      <c r="A2146" s="11" t="str">
        <f>IF(Customers!B2146&gt;0,Customers!B2146,"")</f>
        <v/>
      </c>
      <c r="B2146" s="118" t="str">
        <f>IF(Customers!A2146&gt;0,Customers!A2146,"")</f>
        <v/>
      </c>
    </row>
    <row r="2147" spans="1:2" x14ac:dyDescent="0.2">
      <c r="A2147" s="11" t="str">
        <f>IF(Customers!B2147&gt;0,Customers!B2147,"")</f>
        <v/>
      </c>
      <c r="B2147" s="118" t="str">
        <f>IF(Customers!A2147&gt;0,Customers!A2147,"")</f>
        <v/>
      </c>
    </row>
    <row r="2148" spans="1:2" x14ac:dyDescent="0.2">
      <c r="A2148" s="11" t="str">
        <f>IF(Customers!B2148&gt;0,Customers!B2148,"")</f>
        <v/>
      </c>
      <c r="B2148" s="118" t="str">
        <f>IF(Customers!A2148&gt;0,Customers!A2148,"")</f>
        <v/>
      </c>
    </row>
    <row r="2149" spans="1:2" x14ac:dyDescent="0.2">
      <c r="A2149" s="11" t="str">
        <f>IF(Customers!B2149&gt;0,Customers!B2149,"")</f>
        <v/>
      </c>
      <c r="B2149" s="118" t="str">
        <f>IF(Customers!A2149&gt;0,Customers!A2149,"")</f>
        <v/>
      </c>
    </row>
    <row r="2150" spans="1:2" x14ac:dyDescent="0.2">
      <c r="A2150" s="11" t="str">
        <f>IF(Customers!B2150&gt;0,Customers!B2150,"")</f>
        <v/>
      </c>
      <c r="B2150" s="118" t="str">
        <f>IF(Customers!A2150&gt;0,Customers!A2150,"")</f>
        <v/>
      </c>
    </row>
    <row r="2151" spans="1:2" x14ac:dyDescent="0.2">
      <c r="A2151" s="11" t="str">
        <f>IF(Customers!B2151&gt;0,Customers!B2151,"")</f>
        <v/>
      </c>
      <c r="B2151" s="118" t="str">
        <f>IF(Customers!A2151&gt;0,Customers!A2151,"")</f>
        <v/>
      </c>
    </row>
    <row r="2152" spans="1:2" x14ac:dyDescent="0.2">
      <c r="A2152" s="11" t="str">
        <f>IF(Customers!B2152&gt;0,Customers!B2152,"")</f>
        <v/>
      </c>
      <c r="B2152" s="118" t="str">
        <f>IF(Customers!A2152&gt;0,Customers!A2152,"")</f>
        <v/>
      </c>
    </row>
    <row r="2153" spans="1:2" x14ac:dyDescent="0.2">
      <c r="A2153" s="11" t="str">
        <f>IF(Customers!B2153&gt;0,Customers!B2153,"")</f>
        <v/>
      </c>
      <c r="B2153" s="118" t="str">
        <f>IF(Customers!A2153&gt;0,Customers!A2153,"")</f>
        <v/>
      </c>
    </row>
    <row r="2154" spans="1:2" x14ac:dyDescent="0.2">
      <c r="A2154" s="11" t="str">
        <f>IF(Customers!B2154&gt;0,Customers!B2154,"")</f>
        <v/>
      </c>
      <c r="B2154" s="118" t="str">
        <f>IF(Customers!A2154&gt;0,Customers!A2154,"")</f>
        <v/>
      </c>
    </row>
    <row r="2155" spans="1:2" x14ac:dyDescent="0.2">
      <c r="A2155" s="11" t="str">
        <f>IF(Customers!B2155&gt;0,Customers!B2155,"")</f>
        <v/>
      </c>
      <c r="B2155" s="118" t="str">
        <f>IF(Customers!A2155&gt;0,Customers!A2155,"")</f>
        <v/>
      </c>
    </row>
    <row r="2156" spans="1:2" x14ac:dyDescent="0.2">
      <c r="A2156" s="11" t="str">
        <f>IF(Customers!B2156&gt;0,Customers!B2156,"")</f>
        <v/>
      </c>
      <c r="B2156" s="118" t="str">
        <f>IF(Customers!A2156&gt;0,Customers!A2156,"")</f>
        <v/>
      </c>
    </row>
    <row r="2157" spans="1:2" x14ac:dyDescent="0.2">
      <c r="A2157" s="11" t="str">
        <f>IF(Customers!B2157&gt;0,Customers!B2157,"")</f>
        <v/>
      </c>
      <c r="B2157" s="118" t="str">
        <f>IF(Customers!A2157&gt;0,Customers!A2157,"")</f>
        <v/>
      </c>
    </row>
    <row r="2158" spans="1:2" x14ac:dyDescent="0.2">
      <c r="A2158" s="11" t="str">
        <f>IF(Customers!B2158&gt;0,Customers!B2158,"")</f>
        <v/>
      </c>
      <c r="B2158" s="118" t="str">
        <f>IF(Customers!A2158&gt;0,Customers!A2158,"")</f>
        <v/>
      </c>
    </row>
    <row r="2159" spans="1:2" x14ac:dyDescent="0.2">
      <c r="A2159" s="11" t="str">
        <f>IF(Customers!B2159&gt;0,Customers!B2159,"")</f>
        <v/>
      </c>
      <c r="B2159" s="118" t="str">
        <f>IF(Customers!A2159&gt;0,Customers!A2159,"")</f>
        <v/>
      </c>
    </row>
    <row r="2160" spans="1:2" x14ac:dyDescent="0.2">
      <c r="A2160" s="11" t="str">
        <f>IF(Customers!B2160&gt;0,Customers!B2160,"")</f>
        <v/>
      </c>
      <c r="B2160" s="118" t="str">
        <f>IF(Customers!A2160&gt;0,Customers!A2160,"")</f>
        <v/>
      </c>
    </row>
    <row r="2161" spans="1:2" x14ac:dyDescent="0.2">
      <c r="A2161" s="11" t="str">
        <f>IF(Customers!B2161&gt;0,Customers!B2161,"")</f>
        <v/>
      </c>
      <c r="B2161" s="118" t="str">
        <f>IF(Customers!A2161&gt;0,Customers!A2161,"")</f>
        <v/>
      </c>
    </row>
    <row r="2162" spans="1:2" x14ac:dyDescent="0.2">
      <c r="A2162" s="11" t="str">
        <f>IF(Customers!B2162&gt;0,Customers!B2162,"")</f>
        <v/>
      </c>
      <c r="B2162" s="118" t="str">
        <f>IF(Customers!A2162&gt;0,Customers!A2162,"")</f>
        <v/>
      </c>
    </row>
    <row r="2163" spans="1:2" x14ac:dyDescent="0.2">
      <c r="A2163" s="11" t="str">
        <f>IF(Customers!B2163&gt;0,Customers!B2163,"")</f>
        <v/>
      </c>
      <c r="B2163" s="118" t="str">
        <f>IF(Customers!A2163&gt;0,Customers!A2163,"")</f>
        <v/>
      </c>
    </row>
    <row r="2164" spans="1:2" x14ac:dyDescent="0.2">
      <c r="A2164" s="11" t="str">
        <f>IF(Customers!B2164&gt;0,Customers!B2164,"")</f>
        <v/>
      </c>
      <c r="B2164" s="118" t="str">
        <f>IF(Customers!A2164&gt;0,Customers!A2164,"")</f>
        <v/>
      </c>
    </row>
    <row r="2165" spans="1:2" x14ac:dyDescent="0.2">
      <c r="A2165" s="11" t="str">
        <f>IF(Customers!B2165&gt;0,Customers!B2165,"")</f>
        <v/>
      </c>
      <c r="B2165" s="118" t="str">
        <f>IF(Customers!A2165&gt;0,Customers!A2165,"")</f>
        <v/>
      </c>
    </row>
    <row r="2166" spans="1:2" x14ac:dyDescent="0.2">
      <c r="A2166" s="11" t="str">
        <f>IF(Customers!B2166&gt;0,Customers!B2166,"")</f>
        <v/>
      </c>
      <c r="B2166" s="118" t="str">
        <f>IF(Customers!A2166&gt;0,Customers!A2166,"")</f>
        <v/>
      </c>
    </row>
    <row r="2167" spans="1:2" x14ac:dyDescent="0.2">
      <c r="A2167" s="11" t="str">
        <f>IF(Customers!B2167&gt;0,Customers!B2167,"")</f>
        <v/>
      </c>
      <c r="B2167" s="118" t="str">
        <f>IF(Customers!A2167&gt;0,Customers!A2167,"")</f>
        <v/>
      </c>
    </row>
    <row r="2168" spans="1:2" x14ac:dyDescent="0.2">
      <c r="A2168" s="11" t="str">
        <f>IF(Customers!B2168&gt;0,Customers!B2168,"")</f>
        <v/>
      </c>
      <c r="B2168" s="118" t="str">
        <f>IF(Customers!A2168&gt;0,Customers!A2168,"")</f>
        <v/>
      </c>
    </row>
    <row r="2169" spans="1:2" x14ac:dyDescent="0.2">
      <c r="A2169" s="11" t="str">
        <f>IF(Customers!B2169&gt;0,Customers!B2169,"")</f>
        <v/>
      </c>
      <c r="B2169" s="118" t="str">
        <f>IF(Customers!A2169&gt;0,Customers!A2169,"")</f>
        <v/>
      </c>
    </row>
    <row r="2170" spans="1:2" x14ac:dyDescent="0.2">
      <c r="A2170" s="11" t="str">
        <f>IF(Customers!B2170&gt;0,Customers!B2170,"")</f>
        <v/>
      </c>
      <c r="B2170" s="118" t="str">
        <f>IF(Customers!A2170&gt;0,Customers!A2170,"")</f>
        <v/>
      </c>
    </row>
    <row r="2171" spans="1:2" x14ac:dyDescent="0.2">
      <c r="A2171" s="11" t="str">
        <f>IF(Customers!B2171&gt;0,Customers!B2171,"")</f>
        <v/>
      </c>
      <c r="B2171" s="118" t="str">
        <f>IF(Customers!A2171&gt;0,Customers!A2171,"")</f>
        <v/>
      </c>
    </row>
    <row r="2172" spans="1:2" x14ac:dyDescent="0.2">
      <c r="A2172" s="11" t="str">
        <f>IF(Customers!B2172&gt;0,Customers!B2172,"")</f>
        <v/>
      </c>
      <c r="B2172" s="118" t="str">
        <f>IF(Customers!A2172&gt;0,Customers!A2172,"")</f>
        <v/>
      </c>
    </row>
    <row r="2173" spans="1:2" x14ac:dyDescent="0.2">
      <c r="A2173" s="11" t="str">
        <f>IF(Customers!B2173&gt;0,Customers!B2173,"")</f>
        <v/>
      </c>
      <c r="B2173" s="118" t="str">
        <f>IF(Customers!A2173&gt;0,Customers!A2173,"")</f>
        <v/>
      </c>
    </row>
    <row r="2174" spans="1:2" x14ac:dyDescent="0.2">
      <c r="A2174" s="11" t="str">
        <f>IF(Customers!B2174&gt;0,Customers!B2174,"")</f>
        <v/>
      </c>
      <c r="B2174" s="118" t="str">
        <f>IF(Customers!A2174&gt;0,Customers!A2174,"")</f>
        <v/>
      </c>
    </row>
    <row r="2175" spans="1:2" x14ac:dyDescent="0.2">
      <c r="A2175" s="11" t="str">
        <f>IF(Customers!B2175&gt;0,Customers!B2175,"")</f>
        <v/>
      </c>
      <c r="B2175" s="118" t="str">
        <f>IF(Customers!A2175&gt;0,Customers!A2175,"")</f>
        <v/>
      </c>
    </row>
    <row r="2176" spans="1:2" x14ac:dyDescent="0.2">
      <c r="A2176" s="11" t="str">
        <f>IF(Customers!B2176&gt;0,Customers!B2176,"")</f>
        <v/>
      </c>
      <c r="B2176" s="118" t="str">
        <f>IF(Customers!A2176&gt;0,Customers!A2176,"")</f>
        <v/>
      </c>
    </row>
    <row r="2177" spans="1:2" x14ac:dyDescent="0.2">
      <c r="A2177" s="11" t="str">
        <f>IF(Customers!B2177&gt;0,Customers!B2177,"")</f>
        <v/>
      </c>
      <c r="B2177" s="118" t="str">
        <f>IF(Customers!A2177&gt;0,Customers!A2177,"")</f>
        <v/>
      </c>
    </row>
    <row r="2178" spans="1:2" x14ac:dyDescent="0.2">
      <c r="A2178" s="11" t="str">
        <f>IF(Customers!B2178&gt;0,Customers!B2178,"")</f>
        <v/>
      </c>
      <c r="B2178" s="118" t="str">
        <f>IF(Customers!A2178&gt;0,Customers!A2178,"")</f>
        <v/>
      </c>
    </row>
    <row r="2179" spans="1:2" x14ac:dyDescent="0.2">
      <c r="A2179" s="11" t="str">
        <f>IF(Customers!B2179&gt;0,Customers!B2179,"")</f>
        <v/>
      </c>
      <c r="B2179" s="118" t="str">
        <f>IF(Customers!A2179&gt;0,Customers!A2179,"")</f>
        <v/>
      </c>
    </row>
    <row r="2180" spans="1:2" x14ac:dyDescent="0.2">
      <c r="A2180" s="11" t="str">
        <f>IF(Customers!B2180&gt;0,Customers!B2180,"")</f>
        <v/>
      </c>
      <c r="B2180" s="118" t="str">
        <f>IF(Customers!A2180&gt;0,Customers!A2180,"")</f>
        <v/>
      </c>
    </row>
    <row r="2181" spans="1:2" x14ac:dyDescent="0.2">
      <c r="A2181" s="11" t="str">
        <f>IF(Customers!B2181&gt;0,Customers!B2181,"")</f>
        <v/>
      </c>
      <c r="B2181" s="118" t="str">
        <f>IF(Customers!A2181&gt;0,Customers!A2181,"")</f>
        <v/>
      </c>
    </row>
    <row r="2182" spans="1:2" x14ac:dyDescent="0.2">
      <c r="A2182" s="11" t="str">
        <f>IF(Customers!B2182&gt;0,Customers!B2182,"")</f>
        <v/>
      </c>
      <c r="B2182" s="118" t="str">
        <f>IF(Customers!A2182&gt;0,Customers!A2182,"")</f>
        <v/>
      </c>
    </row>
    <row r="2183" spans="1:2" x14ac:dyDescent="0.2">
      <c r="A2183" s="11" t="str">
        <f>IF(Customers!B2183&gt;0,Customers!B2183,"")</f>
        <v/>
      </c>
      <c r="B2183" s="118" t="str">
        <f>IF(Customers!A2183&gt;0,Customers!A2183,"")</f>
        <v/>
      </c>
    </row>
    <row r="2184" spans="1:2" x14ac:dyDescent="0.2">
      <c r="A2184" s="11" t="str">
        <f>IF(Customers!B2184&gt;0,Customers!B2184,"")</f>
        <v/>
      </c>
      <c r="B2184" s="118" t="str">
        <f>IF(Customers!A2184&gt;0,Customers!A2184,"")</f>
        <v/>
      </c>
    </row>
    <row r="2185" spans="1:2" x14ac:dyDescent="0.2">
      <c r="A2185" s="11" t="str">
        <f>IF(Customers!B2185&gt;0,Customers!B2185,"")</f>
        <v/>
      </c>
      <c r="B2185" s="118" t="str">
        <f>IF(Customers!A2185&gt;0,Customers!A2185,"")</f>
        <v/>
      </c>
    </row>
    <row r="2186" spans="1:2" x14ac:dyDescent="0.2">
      <c r="A2186" s="11" t="str">
        <f>IF(Customers!B2186&gt;0,Customers!B2186,"")</f>
        <v/>
      </c>
      <c r="B2186" s="118" t="str">
        <f>IF(Customers!A2186&gt;0,Customers!A2186,"")</f>
        <v/>
      </c>
    </row>
    <row r="2187" spans="1:2" x14ac:dyDescent="0.2">
      <c r="A2187" s="11" t="str">
        <f>IF(Customers!B2187&gt;0,Customers!B2187,"")</f>
        <v/>
      </c>
      <c r="B2187" s="118" t="str">
        <f>IF(Customers!A2187&gt;0,Customers!A2187,"")</f>
        <v/>
      </c>
    </row>
    <row r="2188" spans="1:2" x14ac:dyDescent="0.2">
      <c r="A2188" s="11" t="str">
        <f>IF(Customers!B2188&gt;0,Customers!B2188,"")</f>
        <v/>
      </c>
      <c r="B2188" s="118" t="str">
        <f>IF(Customers!A2188&gt;0,Customers!A2188,"")</f>
        <v/>
      </c>
    </row>
    <row r="2189" spans="1:2" x14ac:dyDescent="0.2">
      <c r="A2189" s="11" t="str">
        <f>IF(Customers!B2189&gt;0,Customers!B2189,"")</f>
        <v/>
      </c>
      <c r="B2189" s="118" t="str">
        <f>IF(Customers!A2189&gt;0,Customers!A2189,"")</f>
        <v/>
      </c>
    </row>
    <row r="2190" spans="1:2" x14ac:dyDescent="0.2">
      <c r="A2190" s="11" t="str">
        <f>IF(Customers!B2190&gt;0,Customers!B2190,"")</f>
        <v/>
      </c>
      <c r="B2190" s="118" t="str">
        <f>IF(Customers!A2190&gt;0,Customers!A2190,"")</f>
        <v/>
      </c>
    </row>
    <row r="2191" spans="1:2" x14ac:dyDescent="0.2">
      <c r="A2191" s="11" t="str">
        <f>IF(Customers!B2191&gt;0,Customers!B2191,"")</f>
        <v/>
      </c>
      <c r="B2191" s="118" t="str">
        <f>IF(Customers!A2191&gt;0,Customers!A2191,"")</f>
        <v/>
      </c>
    </row>
    <row r="2192" spans="1:2" x14ac:dyDescent="0.2">
      <c r="A2192" s="11" t="str">
        <f>IF(Customers!B2192&gt;0,Customers!B2192,"")</f>
        <v/>
      </c>
      <c r="B2192" s="118" t="str">
        <f>IF(Customers!A2192&gt;0,Customers!A2192,"")</f>
        <v/>
      </c>
    </row>
    <row r="2193" spans="1:2" x14ac:dyDescent="0.2">
      <c r="A2193" s="11" t="str">
        <f>IF(Customers!B2193&gt;0,Customers!B2193,"")</f>
        <v/>
      </c>
      <c r="B2193" s="118" t="str">
        <f>IF(Customers!A2193&gt;0,Customers!A2193,"")</f>
        <v/>
      </c>
    </row>
    <row r="2194" spans="1:2" x14ac:dyDescent="0.2">
      <c r="A2194" s="11" t="str">
        <f>IF(Customers!B2194&gt;0,Customers!B2194,"")</f>
        <v/>
      </c>
      <c r="B2194" s="118" t="str">
        <f>IF(Customers!A2194&gt;0,Customers!A2194,"")</f>
        <v/>
      </c>
    </row>
    <row r="2195" spans="1:2" x14ac:dyDescent="0.2">
      <c r="A2195" s="11" t="str">
        <f>IF(Customers!B2195&gt;0,Customers!B2195,"")</f>
        <v/>
      </c>
      <c r="B2195" s="118" t="str">
        <f>IF(Customers!A2195&gt;0,Customers!A2195,"")</f>
        <v/>
      </c>
    </row>
    <row r="2196" spans="1:2" x14ac:dyDescent="0.2">
      <c r="A2196" s="11" t="str">
        <f>IF(Customers!B2196&gt;0,Customers!B2196,"")</f>
        <v/>
      </c>
      <c r="B2196" s="118" t="str">
        <f>IF(Customers!A2196&gt;0,Customers!A2196,"")</f>
        <v/>
      </c>
    </row>
    <row r="2197" spans="1:2" x14ac:dyDescent="0.2">
      <c r="A2197" s="11" t="str">
        <f>IF(Customers!B2197&gt;0,Customers!B2197,"")</f>
        <v/>
      </c>
      <c r="B2197" s="118" t="str">
        <f>IF(Customers!A2197&gt;0,Customers!A2197,"")</f>
        <v/>
      </c>
    </row>
    <row r="2198" spans="1:2" x14ac:dyDescent="0.2">
      <c r="A2198" s="11" t="str">
        <f>IF(Customers!B2198&gt;0,Customers!B2198,"")</f>
        <v/>
      </c>
      <c r="B2198" s="118" t="str">
        <f>IF(Customers!A2198&gt;0,Customers!A2198,"")</f>
        <v/>
      </c>
    </row>
    <row r="2199" spans="1:2" x14ac:dyDescent="0.2">
      <c r="A2199" s="11" t="str">
        <f>IF(Customers!B2199&gt;0,Customers!B2199,"")</f>
        <v/>
      </c>
      <c r="B2199" s="118" t="str">
        <f>IF(Customers!A2199&gt;0,Customers!A2199,"")</f>
        <v/>
      </c>
    </row>
    <row r="2200" spans="1:2" x14ac:dyDescent="0.2">
      <c r="A2200" s="11" t="str">
        <f>IF(Customers!B2200&gt;0,Customers!B2200,"")</f>
        <v/>
      </c>
      <c r="B2200" s="118" t="str">
        <f>IF(Customers!A2200&gt;0,Customers!A2200,"")</f>
        <v/>
      </c>
    </row>
    <row r="2201" spans="1:2" x14ac:dyDescent="0.2">
      <c r="A2201" s="11" t="str">
        <f>IF(Customers!B2201&gt;0,Customers!B2201,"")</f>
        <v/>
      </c>
      <c r="B2201" s="118" t="str">
        <f>IF(Customers!A2201&gt;0,Customers!A2201,"")</f>
        <v/>
      </c>
    </row>
    <row r="2202" spans="1:2" x14ac:dyDescent="0.2">
      <c r="A2202" s="11" t="str">
        <f>IF(Customers!B2202&gt;0,Customers!B2202,"")</f>
        <v/>
      </c>
      <c r="B2202" s="118" t="str">
        <f>IF(Customers!A2202&gt;0,Customers!A2202,"")</f>
        <v/>
      </c>
    </row>
    <row r="2203" spans="1:2" x14ac:dyDescent="0.2">
      <c r="A2203" s="11" t="str">
        <f>IF(Customers!B2203&gt;0,Customers!B2203,"")</f>
        <v/>
      </c>
      <c r="B2203" s="118" t="str">
        <f>IF(Customers!A2203&gt;0,Customers!A2203,"")</f>
        <v/>
      </c>
    </row>
    <row r="2204" spans="1:2" x14ac:dyDescent="0.2">
      <c r="A2204" s="11" t="str">
        <f>IF(Customers!B2204&gt;0,Customers!B2204,"")</f>
        <v/>
      </c>
      <c r="B2204" s="118" t="str">
        <f>IF(Customers!A2204&gt;0,Customers!A2204,"")</f>
        <v/>
      </c>
    </row>
    <row r="2205" spans="1:2" x14ac:dyDescent="0.2">
      <c r="A2205" s="11" t="str">
        <f>IF(Customers!B2205&gt;0,Customers!B2205,"")</f>
        <v/>
      </c>
      <c r="B2205" s="118" t="str">
        <f>IF(Customers!A2205&gt;0,Customers!A2205,"")</f>
        <v/>
      </c>
    </row>
    <row r="2206" spans="1:2" x14ac:dyDescent="0.2">
      <c r="A2206" s="11" t="str">
        <f>IF(Customers!B2206&gt;0,Customers!B2206,"")</f>
        <v/>
      </c>
      <c r="B2206" s="118" t="str">
        <f>IF(Customers!A2206&gt;0,Customers!A2206,"")</f>
        <v/>
      </c>
    </row>
    <row r="2207" spans="1:2" x14ac:dyDescent="0.2">
      <c r="A2207" s="11" t="str">
        <f>IF(Customers!B2207&gt;0,Customers!B2207,"")</f>
        <v/>
      </c>
      <c r="B2207" s="118" t="str">
        <f>IF(Customers!A2207&gt;0,Customers!A2207,"")</f>
        <v/>
      </c>
    </row>
    <row r="2208" spans="1:2" x14ac:dyDescent="0.2">
      <c r="A2208" s="11" t="str">
        <f>IF(Customers!B2208&gt;0,Customers!B2208,"")</f>
        <v/>
      </c>
      <c r="B2208" s="118" t="str">
        <f>IF(Customers!A2208&gt;0,Customers!A2208,"")</f>
        <v/>
      </c>
    </row>
    <row r="2209" spans="1:2" x14ac:dyDescent="0.2">
      <c r="A2209" s="11" t="str">
        <f>IF(Customers!B2209&gt;0,Customers!B2209,"")</f>
        <v/>
      </c>
      <c r="B2209" s="118" t="str">
        <f>IF(Customers!A2209&gt;0,Customers!A2209,"")</f>
        <v/>
      </c>
    </row>
    <row r="2210" spans="1:2" x14ac:dyDescent="0.2">
      <c r="A2210" s="11" t="str">
        <f>IF(Customers!B2210&gt;0,Customers!B2210,"")</f>
        <v/>
      </c>
      <c r="B2210" s="118" t="str">
        <f>IF(Customers!A2210&gt;0,Customers!A2210,"")</f>
        <v/>
      </c>
    </row>
    <row r="2211" spans="1:2" x14ac:dyDescent="0.2">
      <c r="A2211" s="11" t="str">
        <f>IF(Customers!B2211&gt;0,Customers!B2211,"")</f>
        <v/>
      </c>
      <c r="B2211" s="118" t="str">
        <f>IF(Customers!A2211&gt;0,Customers!A2211,"")</f>
        <v/>
      </c>
    </row>
    <row r="2212" spans="1:2" x14ac:dyDescent="0.2">
      <c r="A2212" s="11" t="str">
        <f>IF(Customers!B2212&gt;0,Customers!B2212,"")</f>
        <v/>
      </c>
      <c r="B2212" s="118" t="str">
        <f>IF(Customers!A2212&gt;0,Customers!A2212,"")</f>
        <v/>
      </c>
    </row>
    <row r="2213" spans="1:2" x14ac:dyDescent="0.2">
      <c r="A2213" s="11" t="str">
        <f>IF(Customers!B2213&gt;0,Customers!B2213,"")</f>
        <v/>
      </c>
      <c r="B2213" s="118" t="str">
        <f>IF(Customers!A2213&gt;0,Customers!A2213,"")</f>
        <v/>
      </c>
    </row>
    <row r="2214" spans="1:2" x14ac:dyDescent="0.2">
      <c r="A2214" s="11" t="str">
        <f>IF(Customers!B2214&gt;0,Customers!B2214,"")</f>
        <v/>
      </c>
      <c r="B2214" s="118" t="str">
        <f>IF(Customers!A2214&gt;0,Customers!A2214,"")</f>
        <v/>
      </c>
    </row>
    <row r="2215" spans="1:2" x14ac:dyDescent="0.2">
      <c r="A2215" s="11" t="str">
        <f>IF(Customers!B2215&gt;0,Customers!B2215,"")</f>
        <v/>
      </c>
      <c r="B2215" s="118" t="str">
        <f>IF(Customers!A2215&gt;0,Customers!A2215,"")</f>
        <v/>
      </c>
    </row>
    <row r="2216" spans="1:2" x14ac:dyDescent="0.2">
      <c r="A2216" s="11" t="str">
        <f>IF(Customers!B2216&gt;0,Customers!B2216,"")</f>
        <v/>
      </c>
      <c r="B2216" s="118" t="str">
        <f>IF(Customers!A2216&gt;0,Customers!A2216,"")</f>
        <v/>
      </c>
    </row>
    <row r="2217" spans="1:2" x14ac:dyDescent="0.2">
      <c r="A2217" s="11" t="str">
        <f>IF(Customers!B2217&gt;0,Customers!B2217,"")</f>
        <v/>
      </c>
      <c r="B2217" s="118" t="str">
        <f>IF(Customers!A2217&gt;0,Customers!A2217,"")</f>
        <v/>
      </c>
    </row>
    <row r="2218" spans="1:2" x14ac:dyDescent="0.2">
      <c r="A2218" s="11" t="str">
        <f>IF(Customers!B2218&gt;0,Customers!B2218,"")</f>
        <v/>
      </c>
      <c r="B2218" s="118" t="str">
        <f>IF(Customers!A2218&gt;0,Customers!A2218,"")</f>
        <v/>
      </c>
    </row>
    <row r="2219" spans="1:2" x14ac:dyDescent="0.2">
      <c r="A2219" s="11" t="str">
        <f>IF(Customers!B2219&gt;0,Customers!B2219,"")</f>
        <v/>
      </c>
      <c r="B2219" s="118" t="str">
        <f>IF(Customers!A2219&gt;0,Customers!A2219,"")</f>
        <v/>
      </c>
    </row>
    <row r="2220" spans="1:2" x14ac:dyDescent="0.2">
      <c r="A2220" s="11" t="str">
        <f>IF(Customers!B2220&gt;0,Customers!B2220,"")</f>
        <v/>
      </c>
      <c r="B2220" s="118" t="str">
        <f>IF(Customers!A2220&gt;0,Customers!A2220,"")</f>
        <v/>
      </c>
    </row>
    <row r="2221" spans="1:2" x14ac:dyDescent="0.2">
      <c r="A2221" s="11" t="str">
        <f>IF(Customers!B2221&gt;0,Customers!B2221,"")</f>
        <v/>
      </c>
      <c r="B2221" s="118" t="str">
        <f>IF(Customers!A2221&gt;0,Customers!A2221,"")</f>
        <v/>
      </c>
    </row>
    <row r="2222" spans="1:2" x14ac:dyDescent="0.2">
      <c r="A2222" s="11" t="str">
        <f>IF(Customers!B2222&gt;0,Customers!B2222,"")</f>
        <v/>
      </c>
      <c r="B2222" s="118" t="str">
        <f>IF(Customers!A2222&gt;0,Customers!A2222,"")</f>
        <v/>
      </c>
    </row>
    <row r="2223" spans="1:2" x14ac:dyDescent="0.2">
      <c r="A2223" s="11" t="str">
        <f>IF(Customers!B2223&gt;0,Customers!B2223,"")</f>
        <v/>
      </c>
      <c r="B2223" s="118" t="str">
        <f>IF(Customers!A2223&gt;0,Customers!A2223,"")</f>
        <v/>
      </c>
    </row>
    <row r="2224" spans="1:2" x14ac:dyDescent="0.2">
      <c r="A2224" s="11" t="str">
        <f>IF(Customers!B2224&gt;0,Customers!B2224,"")</f>
        <v/>
      </c>
      <c r="B2224" s="118" t="str">
        <f>IF(Customers!A2224&gt;0,Customers!A2224,"")</f>
        <v/>
      </c>
    </row>
    <row r="2225" spans="1:2" x14ac:dyDescent="0.2">
      <c r="A2225" s="11" t="str">
        <f>IF(Customers!B2225&gt;0,Customers!B2225,"")</f>
        <v/>
      </c>
      <c r="B2225" s="118" t="str">
        <f>IF(Customers!A2225&gt;0,Customers!A2225,"")</f>
        <v/>
      </c>
    </row>
    <row r="2226" spans="1:2" x14ac:dyDescent="0.2">
      <c r="A2226" s="11" t="str">
        <f>IF(Customers!B2226&gt;0,Customers!B2226,"")</f>
        <v/>
      </c>
      <c r="B2226" s="118" t="str">
        <f>IF(Customers!A2226&gt;0,Customers!A2226,"")</f>
        <v/>
      </c>
    </row>
    <row r="2227" spans="1:2" x14ac:dyDescent="0.2">
      <c r="A2227" s="11" t="str">
        <f>IF(Customers!B2227&gt;0,Customers!B2227,"")</f>
        <v/>
      </c>
      <c r="B2227" s="118" t="str">
        <f>IF(Customers!A2227&gt;0,Customers!A2227,"")</f>
        <v/>
      </c>
    </row>
    <row r="2228" spans="1:2" x14ac:dyDescent="0.2">
      <c r="A2228" s="11" t="str">
        <f>IF(Customers!B2228&gt;0,Customers!B2228,"")</f>
        <v/>
      </c>
      <c r="B2228" s="118" t="str">
        <f>IF(Customers!A2228&gt;0,Customers!A2228,"")</f>
        <v/>
      </c>
    </row>
    <row r="2229" spans="1:2" x14ac:dyDescent="0.2">
      <c r="A2229" s="11" t="str">
        <f>IF(Customers!B2229&gt;0,Customers!B2229,"")</f>
        <v/>
      </c>
      <c r="B2229" s="118" t="str">
        <f>IF(Customers!A2229&gt;0,Customers!A2229,"")</f>
        <v/>
      </c>
    </row>
    <row r="2230" spans="1:2" x14ac:dyDescent="0.2">
      <c r="A2230" s="11" t="str">
        <f>IF(Customers!B2230&gt;0,Customers!B2230,"")</f>
        <v/>
      </c>
      <c r="B2230" s="118" t="str">
        <f>IF(Customers!A2230&gt;0,Customers!A2230,"")</f>
        <v/>
      </c>
    </row>
    <row r="2231" spans="1:2" x14ac:dyDescent="0.2">
      <c r="A2231" s="11" t="str">
        <f>IF(Customers!B2231&gt;0,Customers!B2231,"")</f>
        <v/>
      </c>
      <c r="B2231" s="118" t="str">
        <f>IF(Customers!A2231&gt;0,Customers!A2231,"")</f>
        <v/>
      </c>
    </row>
    <row r="2232" spans="1:2" x14ac:dyDescent="0.2">
      <c r="A2232" s="11" t="str">
        <f>IF(Customers!B2232&gt;0,Customers!B2232,"")</f>
        <v/>
      </c>
      <c r="B2232" s="118" t="str">
        <f>IF(Customers!A2232&gt;0,Customers!A2232,"")</f>
        <v/>
      </c>
    </row>
    <row r="2233" spans="1:2" x14ac:dyDescent="0.2">
      <c r="A2233" s="11" t="str">
        <f>IF(Customers!B2233&gt;0,Customers!B2233,"")</f>
        <v/>
      </c>
      <c r="B2233" s="118" t="str">
        <f>IF(Customers!A2233&gt;0,Customers!A2233,"")</f>
        <v/>
      </c>
    </row>
    <row r="2234" spans="1:2" x14ac:dyDescent="0.2">
      <c r="A2234" s="11" t="str">
        <f>IF(Customers!B2234&gt;0,Customers!B2234,"")</f>
        <v/>
      </c>
      <c r="B2234" s="118" t="str">
        <f>IF(Customers!A2234&gt;0,Customers!A2234,"")</f>
        <v/>
      </c>
    </row>
    <row r="2235" spans="1:2" x14ac:dyDescent="0.2">
      <c r="A2235" s="11" t="str">
        <f>IF(Customers!B2235&gt;0,Customers!B2235,"")</f>
        <v/>
      </c>
      <c r="B2235" s="118" t="str">
        <f>IF(Customers!A2235&gt;0,Customers!A2235,"")</f>
        <v/>
      </c>
    </row>
    <row r="2236" spans="1:2" x14ac:dyDescent="0.2">
      <c r="A2236" s="11" t="str">
        <f>IF(Customers!B2236&gt;0,Customers!B2236,"")</f>
        <v/>
      </c>
      <c r="B2236" s="118" t="str">
        <f>IF(Customers!A2236&gt;0,Customers!A2236,"")</f>
        <v/>
      </c>
    </row>
    <row r="2237" spans="1:2" x14ac:dyDescent="0.2">
      <c r="A2237" s="11" t="str">
        <f>IF(Customers!B2237&gt;0,Customers!B2237,"")</f>
        <v/>
      </c>
      <c r="B2237" s="118" t="str">
        <f>IF(Customers!A2237&gt;0,Customers!A2237,"")</f>
        <v/>
      </c>
    </row>
    <row r="2238" spans="1:2" x14ac:dyDescent="0.2">
      <c r="A2238" s="11" t="str">
        <f>IF(Customers!B2238&gt;0,Customers!B2238,"")</f>
        <v/>
      </c>
      <c r="B2238" s="118" t="str">
        <f>IF(Customers!A2238&gt;0,Customers!A2238,"")</f>
        <v/>
      </c>
    </row>
    <row r="2239" spans="1:2" x14ac:dyDescent="0.2">
      <c r="A2239" s="11" t="str">
        <f>IF(Customers!B2239&gt;0,Customers!B2239,"")</f>
        <v/>
      </c>
      <c r="B2239" s="118" t="str">
        <f>IF(Customers!A2239&gt;0,Customers!A2239,"")</f>
        <v/>
      </c>
    </row>
    <row r="2240" spans="1:2" x14ac:dyDescent="0.2">
      <c r="A2240" s="11" t="str">
        <f>IF(Customers!B2240&gt;0,Customers!B2240,"")</f>
        <v/>
      </c>
      <c r="B2240" s="118" t="str">
        <f>IF(Customers!A2240&gt;0,Customers!A2240,"")</f>
        <v/>
      </c>
    </row>
    <row r="2241" spans="1:2" x14ac:dyDescent="0.2">
      <c r="A2241" s="11" t="str">
        <f>IF(Customers!B2241&gt;0,Customers!B2241,"")</f>
        <v/>
      </c>
      <c r="B2241" s="118" t="str">
        <f>IF(Customers!A2241&gt;0,Customers!A2241,"")</f>
        <v/>
      </c>
    </row>
    <row r="2242" spans="1:2" x14ac:dyDescent="0.2">
      <c r="A2242" s="11" t="str">
        <f>IF(Customers!B2242&gt;0,Customers!B2242,"")</f>
        <v/>
      </c>
      <c r="B2242" s="118" t="str">
        <f>IF(Customers!A2242&gt;0,Customers!A2242,"")</f>
        <v/>
      </c>
    </row>
    <row r="2243" spans="1:2" x14ac:dyDescent="0.2">
      <c r="A2243" s="11" t="str">
        <f>IF(Customers!B2243&gt;0,Customers!B2243,"")</f>
        <v/>
      </c>
      <c r="B2243" s="118" t="str">
        <f>IF(Customers!A2243&gt;0,Customers!A2243,"")</f>
        <v/>
      </c>
    </row>
    <row r="2244" spans="1:2" x14ac:dyDescent="0.2">
      <c r="A2244" s="11" t="str">
        <f>IF(Customers!B2244&gt;0,Customers!B2244,"")</f>
        <v/>
      </c>
      <c r="B2244" s="118" t="str">
        <f>IF(Customers!A2244&gt;0,Customers!A2244,"")</f>
        <v/>
      </c>
    </row>
    <row r="2245" spans="1:2" x14ac:dyDescent="0.2">
      <c r="A2245" s="11" t="str">
        <f>IF(Customers!B2245&gt;0,Customers!B2245,"")</f>
        <v/>
      </c>
      <c r="B2245" s="118" t="str">
        <f>IF(Customers!A2245&gt;0,Customers!A2245,"")</f>
        <v/>
      </c>
    </row>
    <row r="2246" spans="1:2" x14ac:dyDescent="0.2">
      <c r="A2246" s="11" t="str">
        <f>IF(Customers!B2246&gt;0,Customers!B2246,"")</f>
        <v/>
      </c>
      <c r="B2246" s="118" t="str">
        <f>IF(Customers!A2246&gt;0,Customers!A2246,"")</f>
        <v/>
      </c>
    </row>
    <row r="2247" spans="1:2" x14ac:dyDescent="0.2">
      <c r="A2247" s="11" t="str">
        <f>IF(Customers!B2247&gt;0,Customers!B2247,"")</f>
        <v/>
      </c>
      <c r="B2247" s="118" t="str">
        <f>IF(Customers!A2247&gt;0,Customers!A2247,"")</f>
        <v/>
      </c>
    </row>
    <row r="2248" spans="1:2" x14ac:dyDescent="0.2">
      <c r="A2248" s="11" t="str">
        <f>IF(Customers!B2248&gt;0,Customers!B2248,"")</f>
        <v/>
      </c>
      <c r="B2248" s="118" t="str">
        <f>IF(Customers!A2248&gt;0,Customers!A2248,"")</f>
        <v/>
      </c>
    </row>
    <row r="2249" spans="1:2" x14ac:dyDescent="0.2">
      <c r="A2249" s="11" t="str">
        <f>IF(Customers!B2249&gt;0,Customers!B2249,"")</f>
        <v/>
      </c>
      <c r="B2249" s="118" t="str">
        <f>IF(Customers!A2249&gt;0,Customers!A2249,"")</f>
        <v/>
      </c>
    </row>
    <row r="2250" spans="1:2" x14ac:dyDescent="0.2">
      <c r="A2250" s="11" t="str">
        <f>IF(Customers!B2250&gt;0,Customers!B2250,"")</f>
        <v/>
      </c>
      <c r="B2250" s="118" t="str">
        <f>IF(Customers!A2250&gt;0,Customers!A2250,"")</f>
        <v/>
      </c>
    </row>
    <row r="2251" spans="1:2" x14ac:dyDescent="0.2">
      <c r="A2251" s="11" t="str">
        <f>IF(Customers!B2251&gt;0,Customers!B2251,"")</f>
        <v/>
      </c>
      <c r="B2251" s="118" t="str">
        <f>IF(Customers!A2251&gt;0,Customers!A2251,"")</f>
        <v/>
      </c>
    </row>
    <row r="2252" spans="1:2" x14ac:dyDescent="0.2">
      <c r="A2252" s="11" t="str">
        <f>IF(Customers!B2252&gt;0,Customers!B2252,"")</f>
        <v/>
      </c>
      <c r="B2252" s="118" t="str">
        <f>IF(Customers!A2252&gt;0,Customers!A2252,"")</f>
        <v/>
      </c>
    </row>
    <row r="2253" spans="1:2" x14ac:dyDescent="0.2">
      <c r="A2253" s="11" t="str">
        <f>IF(Customers!B2253&gt;0,Customers!B2253,"")</f>
        <v/>
      </c>
      <c r="B2253" s="118" t="str">
        <f>IF(Customers!A2253&gt;0,Customers!A2253,"")</f>
        <v/>
      </c>
    </row>
    <row r="2254" spans="1:2" x14ac:dyDescent="0.2">
      <c r="A2254" s="11" t="str">
        <f>IF(Customers!B2254&gt;0,Customers!B2254,"")</f>
        <v/>
      </c>
      <c r="B2254" s="118" t="str">
        <f>IF(Customers!A2254&gt;0,Customers!A2254,"")</f>
        <v/>
      </c>
    </row>
    <row r="2255" spans="1:2" x14ac:dyDescent="0.2">
      <c r="A2255" s="11" t="str">
        <f>IF(Customers!B2255&gt;0,Customers!B2255,"")</f>
        <v/>
      </c>
      <c r="B2255" s="118" t="str">
        <f>IF(Customers!A2255&gt;0,Customers!A2255,"")</f>
        <v/>
      </c>
    </row>
    <row r="2256" spans="1:2" x14ac:dyDescent="0.2">
      <c r="A2256" s="11" t="str">
        <f>IF(Customers!B2256&gt;0,Customers!B2256,"")</f>
        <v/>
      </c>
      <c r="B2256" s="118" t="str">
        <f>IF(Customers!A2256&gt;0,Customers!A2256,"")</f>
        <v/>
      </c>
    </row>
    <row r="2257" spans="1:2" x14ac:dyDescent="0.2">
      <c r="A2257" s="11" t="str">
        <f>IF(Customers!B2257&gt;0,Customers!B2257,"")</f>
        <v/>
      </c>
      <c r="B2257" s="118" t="str">
        <f>IF(Customers!A2257&gt;0,Customers!A2257,"")</f>
        <v/>
      </c>
    </row>
    <row r="2258" spans="1:2" x14ac:dyDescent="0.2">
      <c r="A2258" s="11" t="str">
        <f>IF(Customers!B2258&gt;0,Customers!B2258,"")</f>
        <v/>
      </c>
      <c r="B2258" s="118" t="str">
        <f>IF(Customers!A2258&gt;0,Customers!A2258,"")</f>
        <v/>
      </c>
    </row>
    <row r="2259" spans="1:2" x14ac:dyDescent="0.2">
      <c r="A2259" s="11" t="str">
        <f>IF(Customers!B2259&gt;0,Customers!B2259,"")</f>
        <v/>
      </c>
      <c r="B2259" s="118" t="str">
        <f>IF(Customers!A2259&gt;0,Customers!A2259,"")</f>
        <v/>
      </c>
    </row>
    <row r="2260" spans="1:2" x14ac:dyDescent="0.2">
      <c r="A2260" s="11" t="str">
        <f>IF(Customers!B2260&gt;0,Customers!B2260,"")</f>
        <v/>
      </c>
      <c r="B2260" s="118" t="str">
        <f>IF(Customers!A2260&gt;0,Customers!A2260,"")</f>
        <v/>
      </c>
    </row>
    <row r="2261" spans="1:2" x14ac:dyDescent="0.2">
      <c r="A2261" s="11" t="str">
        <f>IF(Customers!B2261&gt;0,Customers!B2261,"")</f>
        <v/>
      </c>
      <c r="B2261" s="118" t="str">
        <f>IF(Customers!A2261&gt;0,Customers!A2261,"")</f>
        <v/>
      </c>
    </row>
    <row r="2262" spans="1:2" x14ac:dyDescent="0.2">
      <c r="A2262" s="11" t="str">
        <f>IF(Customers!B2262&gt;0,Customers!B2262,"")</f>
        <v/>
      </c>
      <c r="B2262" s="118" t="str">
        <f>IF(Customers!A2262&gt;0,Customers!A2262,"")</f>
        <v/>
      </c>
    </row>
    <row r="2263" spans="1:2" x14ac:dyDescent="0.2">
      <c r="A2263" s="11" t="str">
        <f>IF(Customers!B2263&gt;0,Customers!B2263,"")</f>
        <v/>
      </c>
      <c r="B2263" s="118" t="str">
        <f>IF(Customers!A2263&gt;0,Customers!A2263,"")</f>
        <v/>
      </c>
    </row>
    <row r="2264" spans="1:2" x14ac:dyDescent="0.2">
      <c r="A2264" s="11" t="str">
        <f>IF(Customers!B2264&gt;0,Customers!B2264,"")</f>
        <v/>
      </c>
      <c r="B2264" s="118" t="str">
        <f>IF(Customers!A2264&gt;0,Customers!A2264,"")</f>
        <v/>
      </c>
    </row>
    <row r="2265" spans="1:2" x14ac:dyDescent="0.2">
      <c r="A2265" s="11" t="str">
        <f>IF(Customers!B2265&gt;0,Customers!B2265,"")</f>
        <v/>
      </c>
      <c r="B2265" s="118" t="str">
        <f>IF(Customers!A2265&gt;0,Customers!A2265,"")</f>
        <v/>
      </c>
    </row>
    <row r="2266" spans="1:2" x14ac:dyDescent="0.2">
      <c r="A2266" s="11" t="str">
        <f>IF(Customers!B2266&gt;0,Customers!B2266,"")</f>
        <v/>
      </c>
      <c r="B2266" s="118" t="str">
        <f>IF(Customers!A2266&gt;0,Customers!A2266,"")</f>
        <v/>
      </c>
    </row>
    <row r="2267" spans="1:2" x14ac:dyDescent="0.2">
      <c r="A2267" s="11" t="str">
        <f>IF(Customers!B2267&gt;0,Customers!B2267,"")</f>
        <v/>
      </c>
      <c r="B2267" s="118" t="str">
        <f>IF(Customers!A2267&gt;0,Customers!A2267,"")</f>
        <v/>
      </c>
    </row>
    <row r="2268" spans="1:2" x14ac:dyDescent="0.2">
      <c r="A2268" s="11" t="str">
        <f>IF(Customers!B2268&gt;0,Customers!B2268,"")</f>
        <v/>
      </c>
      <c r="B2268" s="118" t="str">
        <f>IF(Customers!A2268&gt;0,Customers!A2268,"")</f>
        <v/>
      </c>
    </row>
    <row r="2269" spans="1:2" x14ac:dyDescent="0.2">
      <c r="A2269" s="11" t="str">
        <f>IF(Customers!B2269&gt;0,Customers!B2269,"")</f>
        <v/>
      </c>
      <c r="B2269" s="118" t="str">
        <f>IF(Customers!A2269&gt;0,Customers!A2269,"")</f>
        <v/>
      </c>
    </row>
    <row r="2270" spans="1:2" x14ac:dyDescent="0.2">
      <c r="A2270" s="11" t="str">
        <f>IF(Customers!B2270&gt;0,Customers!B2270,"")</f>
        <v/>
      </c>
      <c r="B2270" s="118" t="str">
        <f>IF(Customers!A2270&gt;0,Customers!A2270,"")</f>
        <v/>
      </c>
    </row>
    <row r="2271" spans="1:2" x14ac:dyDescent="0.2">
      <c r="A2271" s="11" t="str">
        <f>IF(Customers!B2271&gt;0,Customers!B2271,"")</f>
        <v/>
      </c>
      <c r="B2271" s="118" t="str">
        <f>IF(Customers!A2271&gt;0,Customers!A2271,"")</f>
        <v/>
      </c>
    </row>
    <row r="2272" spans="1:2" x14ac:dyDescent="0.2">
      <c r="A2272" s="11" t="str">
        <f>IF(Customers!B2272&gt;0,Customers!B2272,"")</f>
        <v/>
      </c>
      <c r="B2272" s="118" t="str">
        <f>IF(Customers!A2272&gt;0,Customers!A2272,"")</f>
        <v/>
      </c>
    </row>
    <row r="2273" spans="1:2" x14ac:dyDescent="0.2">
      <c r="A2273" s="11" t="str">
        <f>IF(Customers!B2273&gt;0,Customers!B2273,"")</f>
        <v/>
      </c>
      <c r="B2273" s="118" t="str">
        <f>IF(Customers!A2273&gt;0,Customers!A2273,"")</f>
        <v/>
      </c>
    </row>
    <row r="2274" spans="1:2" x14ac:dyDescent="0.2">
      <c r="A2274" s="11" t="str">
        <f>IF(Customers!B2274&gt;0,Customers!B2274,"")</f>
        <v/>
      </c>
      <c r="B2274" s="118" t="str">
        <f>IF(Customers!A2274&gt;0,Customers!A2274,"")</f>
        <v/>
      </c>
    </row>
    <row r="2275" spans="1:2" x14ac:dyDescent="0.2">
      <c r="A2275" s="11" t="str">
        <f>IF(Customers!B2275&gt;0,Customers!B2275,"")</f>
        <v/>
      </c>
      <c r="B2275" s="118" t="str">
        <f>IF(Customers!A2275&gt;0,Customers!A2275,"")</f>
        <v/>
      </c>
    </row>
    <row r="2276" spans="1:2" x14ac:dyDescent="0.2">
      <c r="A2276" s="11" t="str">
        <f>IF(Customers!B2276&gt;0,Customers!B2276,"")</f>
        <v/>
      </c>
      <c r="B2276" s="118" t="str">
        <f>IF(Customers!A2276&gt;0,Customers!A2276,"")</f>
        <v/>
      </c>
    </row>
    <row r="2277" spans="1:2" x14ac:dyDescent="0.2">
      <c r="A2277" s="11" t="str">
        <f>IF(Customers!B2277&gt;0,Customers!B2277,"")</f>
        <v/>
      </c>
      <c r="B2277" s="118" t="str">
        <f>IF(Customers!A2277&gt;0,Customers!A2277,"")</f>
        <v/>
      </c>
    </row>
    <row r="2278" spans="1:2" x14ac:dyDescent="0.2">
      <c r="A2278" s="11" t="str">
        <f>IF(Customers!B2278&gt;0,Customers!B2278,"")</f>
        <v/>
      </c>
      <c r="B2278" s="118" t="str">
        <f>IF(Customers!A2278&gt;0,Customers!A2278,"")</f>
        <v/>
      </c>
    </row>
    <row r="2279" spans="1:2" x14ac:dyDescent="0.2">
      <c r="A2279" s="11" t="str">
        <f>IF(Customers!B2279&gt;0,Customers!B2279,"")</f>
        <v/>
      </c>
      <c r="B2279" s="118" t="str">
        <f>IF(Customers!A2279&gt;0,Customers!A2279,"")</f>
        <v/>
      </c>
    </row>
    <row r="2280" spans="1:2" x14ac:dyDescent="0.2">
      <c r="A2280" s="11" t="str">
        <f>IF(Customers!B2280&gt;0,Customers!B2280,"")</f>
        <v/>
      </c>
      <c r="B2280" s="118" t="str">
        <f>IF(Customers!A2280&gt;0,Customers!A2280,"")</f>
        <v/>
      </c>
    </row>
    <row r="2281" spans="1:2" x14ac:dyDescent="0.2">
      <c r="A2281" s="11" t="str">
        <f>IF(Customers!B2281&gt;0,Customers!B2281,"")</f>
        <v/>
      </c>
      <c r="B2281" s="118" t="str">
        <f>IF(Customers!A2281&gt;0,Customers!A2281,"")</f>
        <v/>
      </c>
    </row>
    <row r="2282" spans="1:2" x14ac:dyDescent="0.2">
      <c r="A2282" s="11" t="str">
        <f>IF(Customers!B2282&gt;0,Customers!B2282,"")</f>
        <v/>
      </c>
      <c r="B2282" s="118" t="str">
        <f>IF(Customers!A2282&gt;0,Customers!A2282,"")</f>
        <v/>
      </c>
    </row>
    <row r="2283" spans="1:2" x14ac:dyDescent="0.2">
      <c r="A2283" s="11" t="str">
        <f>IF(Customers!B2283&gt;0,Customers!B2283,"")</f>
        <v/>
      </c>
      <c r="B2283" s="118" t="str">
        <f>IF(Customers!A2283&gt;0,Customers!A2283,"")</f>
        <v/>
      </c>
    </row>
    <row r="2284" spans="1:2" x14ac:dyDescent="0.2">
      <c r="A2284" s="11" t="str">
        <f>IF(Customers!B2284&gt;0,Customers!B2284,"")</f>
        <v/>
      </c>
      <c r="B2284" s="118" t="str">
        <f>IF(Customers!A2284&gt;0,Customers!A2284,"")</f>
        <v/>
      </c>
    </row>
    <row r="2285" spans="1:2" x14ac:dyDescent="0.2">
      <c r="A2285" s="11" t="str">
        <f>IF(Customers!B2285&gt;0,Customers!B2285,"")</f>
        <v/>
      </c>
      <c r="B2285" s="118" t="str">
        <f>IF(Customers!A2285&gt;0,Customers!A2285,"")</f>
        <v/>
      </c>
    </row>
    <row r="2286" spans="1:2" x14ac:dyDescent="0.2">
      <c r="A2286" s="11" t="str">
        <f>IF(Customers!B2286&gt;0,Customers!B2286,"")</f>
        <v/>
      </c>
      <c r="B2286" s="118" t="str">
        <f>IF(Customers!A2286&gt;0,Customers!A2286,"")</f>
        <v/>
      </c>
    </row>
    <row r="2287" spans="1:2" x14ac:dyDescent="0.2">
      <c r="A2287" s="11" t="str">
        <f>IF(Customers!B2287&gt;0,Customers!B2287,"")</f>
        <v/>
      </c>
      <c r="B2287" s="118" t="str">
        <f>IF(Customers!A2287&gt;0,Customers!A2287,"")</f>
        <v/>
      </c>
    </row>
    <row r="2288" spans="1:2" x14ac:dyDescent="0.2">
      <c r="A2288" s="11" t="str">
        <f>IF(Customers!B2288&gt;0,Customers!B2288,"")</f>
        <v/>
      </c>
      <c r="B2288" s="118" t="str">
        <f>IF(Customers!A2288&gt;0,Customers!A2288,"")</f>
        <v/>
      </c>
    </row>
    <row r="2289" spans="1:2" x14ac:dyDescent="0.2">
      <c r="A2289" s="11" t="str">
        <f>IF(Customers!B2289&gt;0,Customers!B2289,"")</f>
        <v/>
      </c>
      <c r="B2289" s="118" t="str">
        <f>IF(Customers!A2289&gt;0,Customers!A2289,"")</f>
        <v/>
      </c>
    </row>
    <row r="2290" spans="1:2" x14ac:dyDescent="0.2">
      <c r="A2290" s="11" t="str">
        <f>IF(Customers!B2290&gt;0,Customers!B2290,"")</f>
        <v/>
      </c>
      <c r="B2290" s="118" t="str">
        <f>IF(Customers!A2290&gt;0,Customers!A2290,"")</f>
        <v/>
      </c>
    </row>
    <row r="2291" spans="1:2" x14ac:dyDescent="0.2">
      <c r="A2291" s="11" t="str">
        <f>IF(Customers!B2291&gt;0,Customers!B2291,"")</f>
        <v/>
      </c>
      <c r="B2291" s="118" t="str">
        <f>IF(Customers!A2291&gt;0,Customers!A2291,"")</f>
        <v/>
      </c>
    </row>
    <row r="2292" spans="1:2" x14ac:dyDescent="0.2">
      <c r="A2292" s="11" t="str">
        <f>IF(Customers!B2292&gt;0,Customers!B2292,"")</f>
        <v/>
      </c>
      <c r="B2292" s="118" t="str">
        <f>IF(Customers!A2292&gt;0,Customers!A2292,"")</f>
        <v/>
      </c>
    </row>
    <row r="2293" spans="1:2" x14ac:dyDescent="0.2">
      <c r="A2293" s="11" t="str">
        <f>IF(Customers!B2293&gt;0,Customers!B2293,"")</f>
        <v/>
      </c>
      <c r="B2293" s="118" t="str">
        <f>IF(Customers!A2293&gt;0,Customers!A2293,"")</f>
        <v/>
      </c>
    </row>
    <row r="2294" spans="1:2" x14ac:dyDescent="0.2">
      <c r="A2294" s="11" t="str">
        <f>IF(Customers!B2294&gt;0,Customers!B2294,"")</f>
        <v/>
      </c>
      <c r="B2294" s="118" t="str">
        <f>IF(Customers!A2294&gt;0,Customers!A2294,"")</f>
        <v/>
      </c>
    </row>
    <row r="2295" spans="1:2" x14ac:dyDescent="0.2">
      <c r="A2295" s="11" t="str">
        <f>IF(Customers!B2295&gt;0,Customers!B2295,"")</f>
        <v/>
      </c>
      <c r="B2295" s="118" t="str">
        <f>IF(Customers!A2295&gt;0,Customers!A2295,"")</f>
        <v/>
      </c>
    </row>
    <row r="2296" spans="1:2" x14ac:dyDescent="0.2">
      <c r="A2296" s="11" t="str">
        <f>IF(Customers!B2296&gt;0,Customers!B2296,"")</f>
        <v/>
      </c>
      <c r="B2296" s="118" t="str">
        <f>IF(Customers!A2296&gt;0,Customers!A2296,"")</f>
        <v/>
      </c>
    </row>
    <row r="2297" spans="1:2" x14ac:dyDescent="0.2">
      <c r="A2297" s="11" t="str">
        <f>IF(Customers!B2297&gt;0,Customers!B2297,"")</f>
        <v/>
      </c>
      <c r="B2297" s="118" t="str">
        <f>IF(Customers!A2297&gt;0,Customers!A2297,"")</f>
        <v/>
      </c>
    </row>
    <row r="2298" spans="1:2" x14ac:dyDescent="0.2">
      <c r="A2298" s="11" t="str">
        <f>IF(Customers!B2298&gt;0,Customers!B2298,"")</f>
        <v/>
      </c>
      <c r="B2298" s="118" t="str">
        <f>IF(Customers!A2298&gt;0,Customers!A2298,"")</f>
        <v/>
      </c>
    </row>
    <row r="2299" spans="1:2" x14ac:dyDescent="0.2">
      <c r="A2299" s="11" t="str">
        <f>IF(Customers!B2299&gt;0,Customers!B2299,"")</f>
        <v/>
      </c>
      <c r="B2299" s="118" t="str">
        <f>IF(Customers!A2299&gt;0,Customers!A2299,"")</f>
        <v/>
      </c>
    </row>
    <row r="2300" spans="1:2" x14ac:dyDescent="0.2">
      <c r="A2300" s="11" t="str">
        <f>IF(Customers!B2300&gt;0,Customers!B2300,"")</f>
        <v/>
      </c>
      <c r="B2300" s="118" t="str">
        <f>IF(Customers!A2300&gt;0,Customers!A2300,"")</f>
        <v/>
      </c>
    </row>
    <row r="2301" spans="1:2" x14ac:dyDescent="0.2">
      <c r="A2301" s="11" t="str">
        <f>IF(Customers!B2301&gt;0,Customers!B2301,"")</f>
        <v/>
      </c>
      <c r="B2301" s="118" t="str">
        <f>IF(Customers!A2301&gt;0,Customers!A2301,"")</f>
        <v/>
      </c>
    </row>
    <row r="2302" spans="1:2" x14ac:dyDescent="0.2">
      <c r="A2302" s="11" t="str">
        <f>IF(Customers!B2302&gt;0,Customers!B2302,"")</f>
        <v/>
      </c>
      <c r="B2302" s="118" t="str">
        <f>IF(Customers!A2302&gt;0,Customers!A2302,"")</f>
        <v/>
      </c>
    </row>
    <row r="2303" spans="1:2" x14ac:dyDescent="0.2">
      <c r="A2303" s="11" t="str">
        <f>IF(Customers!B2303&gt;0,Customers!B2303,"")</f>
        <v/>
      </c>
      <c r="B2303" s="118" t="str">
        <f>IF(Customers!A2303&gt;0,Customers!A2303,"")</f>
        <v/>
      </c>
    </row>
    <row r="2304" spans="1:2" x14ac:dyDescent="0.2">
      <c r="A2304" s="11" t="str">
        <f>IF(Customers!B2304&gt;0,Customers!B2304,"")</f>
        <v/>
      </c>
      <c r="B2304" s="118" t="str">
        <f>IF(Customers!A2304&gt;0,Customers!A2304,"")</f>
        <v/>
      </c>
    </row>
    <row r="2305" spans="1:2" x14ac:dyDescent="0.2">
      <c r="A2305" s="11" t="str">
        <f>IF(Customers!B2305&gt;0,Customers!B2305,"")</f>
        <v/>
      </c>
      <c r="B2305" s="118" t="str">
        <f>IF(Customers!A2305&gt;0,Customers!A2305,"")</f>
        <v/>
      </c>
    </row>
    <row r="2306" spans="1:2" x14ac:dyDescent="0.2">
      <c r="A2306" s="11" t="str">
        <f>IF(Customers!B2306&gt;0,Customers!B2306,"")</f>
        <v/>
      </c>
      <c r="B2306" s="118" t="str">
        <f>IF(Customers!A2306&gt;0,Customers!A2306,"")</f>
        <v/>
      </c>
    </row>
    <row r="2307" spans="1:2" x14ac:dyDescent="0.2">
      <c r="A2307" s="11" t="str">
        <f>IF(Customers!B2307&gt;0,Customers!B2307,"")</f>
        <v/>
      </c>
      <c r="B2307" s="118" t="str">
        <f>IF(Customers!A2307&gt;0,Customers!A2307,"")</f>
        <v/>
      </c>
    </row>
    <row r="2308" spans="1:2" x14ac:dyDescent="0.2">
      <c r="A2308" s="11" t="str">
        <f>IF(Customers!B2308&gt;0,Customers!B2308,"")</f>
        <v/>
      </c>
      <c r="B2308" s="118" t="str">
        <f>IF(Customers!A2308&gt;0,Customers!A2308,"")</f>
        <v/>
      </c>
    </row>
    <row r="2309" spans="1:2" x14ac:dyDescent="0.2">
      <c r="A2309" s="11" t="str">
        <f>IF(Customers!B2309&gt;0,Customers!B2309,"")</f>
        <v/>
      </c>
      <c r="B2309" s="118" t="str">
        <f>IF(Customers!A2309&gt;0,Customers!A2309,"")</f>
        <v/>
      </c>
    </row>
    <row r="2310" spans="1:2" x14ac:dyDescent="0.2">
      <c r="A2310" s="11" t="str">
        <f>IF(Customers!B2310&gt;0,Customers!B2310,"")</f>
        <v/>
      </c>
      <c r="B2310" s="118" t="str">
        <f>IF(Customers!A2310&gt;0,Customers!A2310,"")</f>
        <v/>
      </c>
    </row>
    <row r="2311" spans="1:2" x14ac:dyDescent="0.2">
      <c r="A2311" s="11" t="str">
        <f>IF(Customers!B2311&gt;0,Customers!B2311,"")</f>
        <v/>
      </c>
      <c r="B2311" s="118" t="str">
        <f>IF(Customers!A2311&gt;0,Customers!A2311,"")</f>
        <v/>
      </c>
    </row>
    <row r="2312" spans="1:2" x14ac:dyDescent="0.2">
      <c r="A2312" s="11" t="str">
        <f>IF(Customers!B2312&gt;0,Customers!B2312,"")</f>
        <v/>
      </c>
      <c r="B2312" s="118" t="str">
        <f>IF(Customers!A2312&gt;0,Customers!A2312,"")</f>
        <v/>
      </c>
    </row>
    <row r="2313" spans="1:2" x14ac:dyDescent="0.2">
      <c r="A2313" s="11" t="str">
        <f>IF(Customers!B2313&gt;0,Customers!B2313,"")</f>
        <v/>
      </c>
      <c r="B2313" s="118" t="str">
        <f>IF(Customers!A2313&gt;0,Customers!A2313,"")</f>
        <v/>
      </c>
    </row>
    <row r="2314" spans="1:2" x14ac:dyDescent="0.2">
      <c r="A2314" s="11" t="str">
        <f>IF(Customers!B2314&gt;0,Customers!B2314,"")</f>
        <v/>
      </c>
      <c r="B2314" s="118" t="str">
        <f>IF(Customers!A2314&gt;0,Customers!A2314,"")</f>
        <v/>
      </c>
    </row>
    <row r="2315" spans="1:2" x14ac:dyDescent="0.2">
      <c r="A2315" s="11" t="str">
        <f>IF(Customers!B2315&gt;0,Customers!B2315,"")</f>
        <v/>
      </c>
      <c r="B2315" s="118" t="str">
        <f>IF(Customers!A2315&gt;0,Customers!A2315,"")</f>
        <v/>
      </c>
    </row>
    <row r="2316" spans="1:2" x14ac:dyDescent="0.2">
      <c r="A2316" s="11" t="str">
        <f>IF(Customers!B2316&gt;0,Customers!B2316,"")</f>
        <v/>
      </c>
      <c r="B2316" s="118" t="str">
        <f>IF(Customers!A2316&gt;0,Customers!A2316,"")</f>
        <v/>
      </c>
    </row>
    <row r="2317" spans="1:2" x14ac:dyDescent="0.2">
      <c r="A2317" s="11" t="str">
        <f>IF(Customers!B2317&gt;0,Customers!B2317,"")</f>
        <v/>
      </c>
      <c r="B2317" s="118" t="str">
        <f>IF(Customers!A2317&gt;0,Customers!A2317,"")</f>
        <v/>
      </c>
    </row>
    <row r="2318" spans="1:2" x14ac:dyDescent="0.2">
      <c r="A2318" s="11" t="str">
        <f>IF(Customers!B2318&gt;0,Customers!B2318,"")</f>
        <v/>
      </c>
      <c r="B2318" s="118" t="str">
        <f>IF(Customers!A2318&gt;0,Customers!A2318,"")</f>
        <v/>
      </c>
    </row>
    <row r="2319" spans="1:2" x14ac:dyDescent="0.2">
      <c r="A2319" s="11" t="str">
        <f>IF(Customers!B2319&gt;0,Customers!B2319,"")</f>
        <v/>
      </c>
      <c r="B2319" s="118" t="str">
        <f>IF(Customers!A2319&gt;0,Customers!A2319,"")</f>
        <v/>
      </c>
    </row>
    <row r="2320" spans="1:2" x14ac:dyDescent="0.2">
      <c r="A2320" s="11" t="str">
        <f>IF(Customers!B2320&gt;0,Customers!B2320,"")</f>
        <v/>
      </c>
      <c r="B2320" s="118" t="str">
        <f>IF(Customers!A2320&gt;0,Customers!A2320,"")</f>
        <v/>
      </c>
    </row>
    <row r="2321" spans="1:2" x14ac:dyDescent="0.2">
      <c r="A2321" s="11" t="str">
        <f>IF(Customers!B2321&gt;0,Customers!B2321,"")</f>
        <v/>
      </c>
      <c r="B2321" s="118" t="str">
        <f>IF(Customers!A2321&gt;0,Customers!A2321,"")</f>
        <v/>
      </c>
    </row>
    <row r="2322" spans="1:2" x14ac:dyDescent="0.2">
      <c r="A2322" s="11" t="str">
        <f>IF(Customers!B2322&gt;0,Customers!B2322,"")</f>
        <v/>
      </c>
      <c r="B2322" s="118" t="str">
        <f>IF(Customers!A2322&gt;0,Customers!A2322,"")</f>
        <v/>
      </c>
    </row>
    <row r="2323" spans="1:2" x14ac:dyDescent="0.2">
      <c r="A2323" s="11" t="str">
        <f>IF(Customers!B2323&gt;0,Customers!B2323,"")</f>
        <v/>
      </c>
      <c r="B2323" s="118" t="str">
        <f>IF(Customers!A2323&gt;0,Customers!A2323,"")</f>
        <v/>
      </c>
    </row>
    <row r="2324" spans="1:2" x14ac:dyDescent="0.2">
      <c r="A2324" s="11" t="str">
        <f>IF(Customers!B2324&gt;0,Customers!B2324,"")</f>
        <v/>
      </c>
      <c r="B2324" s="118" t="str">
        <f>IF(Customers!A2324&gt;0,Customers!A2324,"")</f>
        <v/>
      </c>
    </row>
    <row r="2325" spans="1:2" x14ac:dyDescent="0.2">
      <c r="A2325" s="11" t="str">
        <f>IF(Customers!B2325&gt;0,Customers!B2325,"")</f>
        <v/>
      </c>
      <c r="B2325" s="118" t="str">
        <f>IF(Customers!A2325&gt;0,Customers!A2325,"")</f>
        <v/>
      </c>
    </row>
    <row r="2326" spans="1:2" x14ac:dyDescent="0.2">
      <c r="A2326" s="11" t="str">
        <f>IF(Customers!B2326&gt;0,Customers!B2326,"")</f>
        <v/>
      </c>
      <c r="B2326" s="118" t="str">
        <f>IF(Customers!A2326&gt;0,Customers!A2326,"")</f>
        <v/>
      </c>
    </row>
    <row r="2327" spans="1:2" x14ac:dyDescent="0.2">
      <c r="A2327" s="11" t="str">
        <f>IF(Customers!B2327&gt;0,Customers!B2327,"")</f>
        <v/>
      </c>
      <c r="B2327" s="118" t="str">
        <f>IF(Customers!A2327&gt;0,Customers!A2327,"")</f>
        <v/>
      </c>
    </row>
    <row r="2328" spans="1:2" x14ac:dyDescent="0.2">
      <c r="A2328" s="11" t="str">
        <f>IF(Customers!B2328&gt;0,Customers!B2328,"")</f>
        <v/>
      </c>
      <c r="B2328" s="118" t="str">
        <f>IF(Customers!A2328&gt;0,Customers!A2328,"")</f>
        <v/>
      </c>
    </row>
    <row r="2329" spans="1:2" x14ac:dyDescent="0.2">
      <c r="A2329" s="11" t="str">
        <f>IF(Customers!B2329&gt;0,Customers!B2329,"")</f>
        <v/>
      </c>
      <c r="B2329" s="118" t="str">
        <f>IF(Customers!A2329&gt;0,Customers!A2329,"")</f>
        <v/>
      </c>
    </row>
    <row r="2330" spans="1:2" x14ac:dyDescent="0.2">
      <c r="A2330" s="11" t="str">
        <f>IF(Customers!B2330&gt;0,Customers!B2330,"")</f>
        <v/>
      </c>
      <c r="B2330" s="118" t="str">
        <f>IF(Customers!A2330&gt;0,Customers!A2330,"")</f>
        <v/>
      </c>
    </row>
    <row r="2331" spans="1:2" x14ac:dyDescent="0.2">
      <c r="A2331" s="11" t="str">
        <f>IF(Customers!B2331&gt;0,Customers!B2331,"")</f>
        <v/>
      </c>
      <c r="B2331" s="118" t="str">
        <f>IF(Customers!A2331&gt;0,Customers!A2331,"")</f>
        <v/>
      </c>
    </row>
    <row r="2332" spans="1:2" x14ac:dyDescent="0.2">
      <c r="A2332" s="11" t="str">
        <f>IF(Customers!B2332&gt;0,Customers!B2332,"")</f>
        <v/>
      </c>
      <c r="B2332" s="118" t="str">
        <f>IF(Customers!A2332&gt;0,Customers!A2332,"")</f>
        <v/>
      </c>
    </row>
    <row r="2333" spans="1:2" x14ac:dyDescent="0.2">
      <c r="A2333" s="11" t="str">
        <f>IF(Customers!B2333&gt;0,Customers!B2333,"")</f>
        <v/>
      </c>
      <c r="B2333" s="118" t="str">
        <f>IF(Customers!A2333&gt;0,Customers!A2333,"")</f>
        <v/>
      </c>
    </row>
    <row r="2334" spans="1:2" x14ac:dyDescent="0.2">
      <c r="A2334" s="11" t="str">
        <f>IF(Customers!B2334&gt;0,Customers!B2334,"")</f>
        <v/>
      </c>
      <c r="B2334" s="118" t="str">
        <f>IF(Customers!A2334&gt;0,Customers!A2334,"")</f>
        <v/>
      </c>
    </row>
    <row r="2335" spans="1:2" x14ac:dyDescent="0.2">
      <c r="A2335" s="11" t="str">
        <f>IF(Customers!B2335&gt;0,Customers!B2335,"")</f>
        <v/>
      </c>
      <c r="B2335" s="118" t="str">
        <f>IF(Customers!A2335&gt;0,Customers!A2335,"")</f>
        <v/>
      </c>
    </row>
    <row r="2336" spans="1:2" x14ac:dyDescent="0.2">
      <c r="A2336" s="11" t="str">
        <f>IF(Customers!B2336&gt;0,Customers!B2336,"")</f>
        <v/>
      </c>
      <c r="B2336" s="118" t="str">
        <f>IF(Customers!A2336&gt;0,Customers!A2336,"")</f>
        <v/>
      </c>
    </row>
    <row r="2337" spans="1:2" x14ac:dyDescent="0.2">
      <c r="A2337" s="11" t="str">
        <f>IF(Customers!B2337&gt;0,Customers!B2337,"")</f>
        <v/>
      </c>
      <c r="B2337" s="118" t="str">
        <f>IF(Customers!A2337&gt;0,Customers!A2337,"")</f>
        <v/>
      </c>
    </row>
    <row r="2338" spans="1:2" x14ac:dyDescent="0.2">
      <c r="A2338" s="11" t="str">
        <f>IF(Customers!B2338&gt;0,Customers!B2338,"")</f>
        <v/>
      </c>
      <c r="B2338" s="118" t="str">
        <f>IF(Customers!A2338&gt;0,Customers!A2338,"")</f>
        <v/>
      </c>
    </row>
    <row r="2339" spans="1:2" x14ac:dyDescent="0.2">
      <c r="A2339" s="11" t="str">
        <f>IF(Customers!B2339&gt;0,Customers!B2339,"")</f>
        <v/>
      </c>
      <c r="B2339" s="118" t="str">
        <f>IF(Customers!A2339&gt;0,Customers!A2339,"")</f>
        <v/>
      </c>
    </row>
    <row r="2340" spans="1:2" x14ac:dyDescent="0.2">
      <c r="A2340" s="11" t="str">
        <f>IF(Customers!B2340&gt;0,Customers!B2340,"")</f>
        <v/>
      </c>
      <c r="B2340" s="118" t="str">
        <f>IF(Customers!A2340&gt;0,Customers!A2340,"")</f>
        <v/>
      </c>
    </row>
    <row r="2341" spans="1:2" x14ac:dyDescent="0.2">
      <c r="A2341" s="11" t="str">
        <f>IF(Customers!B2341&gt;0,Customers!B2341,"")</f>
        <v/>
      </c>
      <c r="B2341" s="118" t="str">
        <f>IF(Customers!A2341&gt;0,Customers!A2341,"")</f>
        <v/>
      </c>
    </row>
    <row r="2342" spans="1:2" x14ac:dyDescent="0.2">
      <c r="A2342" s="11" t="str">
        <f>IF(Customers!B2342&gt;0,Customers!B2342,"")</f>
        <v/>
      </c>
      <c r="B2342" s="118" t="str">
        <f>IF(Customers!A2342&gt;0,Customers!A2342,"")</f>
        <v/>
      </c>
    </row>
    <row r="2343" spans="1:2" x14ac:dyDescent="0.2">
      <c r="A2343" s="11" t="str">
        <f>IF(Customers!B2343&gt;0,Customers!B2343,"")</f>
        <v/>
      </c>
      <c r="B2343" s="118" t="str">
        <f>IF(Customers!A2343&gt;0,Customers!A2343,"")</f>
        <v/>
      </c>
    </row>
    <row r="2344" spans="1:2" x14ac:dyDescent="0.2">
      <c r="A2344" s="11" t="str">
        <f>IF(Customers!B2344&gt;0,Customers!B2344,"")</f>
        <v/>
      </c>
      <c r="B2344" s="118" t="str">
        <f>IF(Customers!A2344&gt;0,Customers!A2344,"")</f>
        <v/>
      </c>
    </row>
    <row r="2345" spans="1:2" x14ac:dyDescent="0.2">
      <c r="A2345" s="11" t="str">
        <f>IF(Customers!B2345&gt;0,Customers!B2345,"")</f>
        <v/>
      </c>
      <c r="B2345" s="118" t="str">
        <f>IF(Customers!A2345&gt;0,Customers!A2345,"")</f>
        <v/>
      </c>
    </row>
    <row r="2346" spans="1:2" x14ac:dyDescent="0.2">
      <c r="A2346" s="11" t="str">
        <f>IF(Customers!B2346&gt;0,Customers!B2346,"")</f>
        <v/>
      </c>
      <c r="B2346" s="118" t="str">
        <f>IF(Customers!A2346&gt;0,Customers!A2346,"")</f>
        <v/>
      </c>
    </row>
    <row r="2347" spans="1:2" x14ac:dyDescent="0.2">
      <c r="A2347" s="11" t="str">
        <f>IF(Customers!B2347&gt;0,Customers!B2347,"")</f>
        <v/>
      </c>
      <c r="B2347" s="118" t="str">
        <f>IF(Customers!A2347&gt;0,Customers!A2347,"")</f>
        <v/>
      </c>
    </row>
    <row r="2348" spans="1:2" x14ac:dyDescent="0.2">
      <c r="A2348" s="11" t="str">
        <f>IF(Customers!B2348&gt;0,Customers!B2348,"")</f>
        <v/>
      </c>
      <c r="B2348" s="118" t="str">
        <f>IF(Customers!A2348&gt;0,Customers!A2348,"")</f>
        <v/>
      </c>
    </row>
    <row r="2349" spans="1:2" x14ac:dyDescent="0.2">
      <c r="A2349" s="11" t="str">
        <f>IF(Customers!B2349&gt;0,Customers!B2349,"")</f>
        <v/>
      </c>
      <c r="B2349" s="118" t="str">
        <f>IF(Customers!A2349&gt;0,Customers!A2349,"")</f>
        <v/>
      </c>
    </row>
    <row r="2350" spans="1:2" x14ac:dyDescent="0.2">
      <c r="A2350" s="11" t="str">
        <f>IF(Customers!B2350&gt;0,Customers!B2350,"")</f>
        <v/>
      </c>
      <c r="B2350" s="118" t="str">
        <f>IF(Customers!A2350&gt;0,Customers!A2350,"")</f>
        <v/>
      </c>
    </row>
    <row r="2351" spans="1:2" x14ac:dyDescent="0.2">
      <c r="A2351" s="11" t="str">
        <f>IF(Customers!B2351&gt;0,Customers!B2351,"")</f>
        <v/>
      </c>
      <c r="B2351" s="118" t="str">
        <f>IF(Customers!A2351&gt;0,Customers!A2351,"")</f>
        <v/>
      </c>
    </row>
    <row r="2352" spans="1:2" x14ac:dyDescent="0.2">
      <c r="A2352" s="11" t="str">
        <f>IF(Customers!B2352&gt;0,Customers!B2352,"")</f>
        <v/>
      </c>
      <c r="B2352" s="118" t="str">
        <f>IF(Customers!A2352&gt;0,Customers!A2352,"")</f>
        <v/>
      </c>
    </row>
    <row r="2353" spans="1:2" x14ac:dyDescent="0.2">
      <c r="A2353" s="11" t="str">
        <f>IF(Customers!B2353&gt;0,Customers!B2353,"")</f>
        <v/>
      </c>
      <c r="B2353" s="118" t="str">
        <f>IF(Customers!A2353&gt;0,Customers!A2353,"")</f>
        <v/>
      </c>
    </row>
    <row r="2354" spans="1:2" x14ac:dyDescent="0.2">
      <c r="A2354" s="11" t="str">
        <f>IF(Customers!B2354&gt;0,Customers!B2354,"")</f>
        <v/>
      </c>
      <c r="B2354" s="118" t="str">
        <f>IF(Customers!A2354&gt;0,Customers!A2354,"")</f>
        <v/>
      </c>
    </row>
    <row r="2355" spans="1:2" x14ac:dyDescent="0.2">
      <c r="A2355" s="11" t="str">
        <f>IF(Customers!B2355&gt;0,Customers!B2355,"")</f>
        <v/>
      </c>
      <c r="B2355" s="118" t="str">
        <f>IF(Customers!A2355&gt;0,Customers!A2355,"")</f>
        <v/>
      </c>
    </row>
    <row r="2356" spans="1:2" x14ac:dyDescent="0.2">
      <c r="A2356" s="11" t="str">
        <f>IF(Customers!B2356&gt;0,Customers!B2356,"")</f>
        <v/>
      </c>
      <c r="B2356" s="118" t="str">
        <f>IF(Customers!A2356&gt;0,Customers!A2356,"")</f>
        <v/>
      </c>
    </row>
    <row r="2357" spans="1:2" x14ac:dyDescent="0.2">
      <c r="A2357" s="11" t="str">
        <f>IF(Customers!B2357&gt;0,Customers!B2357,"")</f>
        <v/>
      </c>
      <c r="B2357" s="118" t="str">
        <f>IF(Customers!A2357&gt;0,Customers!A2357,"")</f>
        <v/>
      </c>
    </row>
    <row r="2358" spans="1:2" x14ac:dyDescent="0.2">
      <c r="A2358" s="11" t="str">
        <f>IF(Customers!B2358&gt;0,Customers!B2358,"")</f>
        <v/>
      </c>
      <c r="B2358" s="118" t="str">
        <f>IF(Customers!A2358&gt;0,Customers!A2358,"")</f>
        <v/>
      </c>
    </row>
    <row r="2359" spans="1:2" x14ac:dyDescent="0.2">
      <c r="A2359" s="11" t="str">
        <f>IF(Customers!B2359&gt;0,Customers!B2359,"")</f>
        <v/>
      </c>
      <c r="B2359" s="118" t="str">
        <f>IF(Customers!A2359&gt;0,Customers!A2359,"")</f>
        <v/>
      </c>
    </row>
    <row r="2360" spans="1:2" x14ac:dyDescent="0.2">
      <c r="A2360" s="11" t="str">
        <f>IF(Customers!B2360&gt;0,Customers!B2360,"")</f>
        <v/>
      </c>
      <c r="B2360" s="118" t="str">
        <f>IF(Customers!A2360&gt;0,Customers!A2360,"")</f>
        <v/>
      </c>
    </row>
    <row r="2361" spans="1:2" x14ac:dyDescent="0.2">
      <c r="A2361" s="11" t="str">
        <f>IF(Customers!B2361&gt;0,Customers!B2361,"")</f>
        <v/>
      </c>
      <c r="B2361" s="118" t="str">
        <f>IF(Customers!A2361&gt;0,Customers!A2361,"")</f>
        <v/>
      </c>
    </row>
    <row r="2362" spans="1:2" x14ac:dyDescent="0.2">
      <c r="A2362" s="11" t="str">
        <f>IF(Customers!B2362&gt;0,Customers!B2362,"")</f>
        <v/>
      </c>
      <c r="B2362" s="118" t="str">
        <f>IF(Customers!A2362&gt;0,Customers!A2362,"")</f>
        <v/>
      </c>
    </row>
    <row r="2363" spans="1:2" x14ac:dyDescent="0.2">
      <c r="A2363" s="11" t="str">
        <f>IF(Customers!B2363&gt;0,Customers!B2363,"")</f>
        <v/>
      </c>
      <c r="B2363" s="118" t="str">
        <f>IF(Customers!A2363&gt;0,Customers!A2363,"")</f>
        <v/>
      </c>
    </row>
    <row r="2364" spans="1:2" x14ac:dyDescent="0.2">
      <c r="A2364" s="11" t="str">
        <f>IF(Customers!B2364&gt;0,Customers!B2364,"")</f>
        <v/>
      </c>
      <c r="B2364" s="118" t="str">
        <f>IF(Customers!A2364&gt;0,Customers!A2364,"")</f>
        <v/>
      </c>
    </row>
    <row r="2365" spans="1:2" x14ac:dyDescent="0.2">
      <c r="A2365" s="11" t="str">
        <f>IF(Customers!B2365&gt;0,Customers!B2365,"")</f>
        <v/>
      </c>
      <c r="B2365" s="118" t="str">
        <f>IF(Customers!A2365&gt;0,Customers!A2365,"")</f>
        <v/>
      </c>
    </row>
    <row r="2366" spans="1:2" x14ac:dyDescent="0.2">
      <c r="A2366" s="11" t="str">
        <f>IF(Customers!B2366&gt;0,Customers!B2366,"")</f>
        <v/>
      </c>
      <c r="B2366" s="118" t="str">
        <f>IF(Customers!A2366&gt;0,Customers!A2366,"")</f>
        <v/>
      </c>
    </row>
    <row r="2367" spans="1:2" x14ac:dyDescent="0.2">
      <c r="A2367" s="11" t="str">
        <f>IF(Customers!B2367&gt;0,Customers!B2367,"")</f>
        <v/>
      </c>
      <c r="B2367" s="118" t="str">
        <f>IF(Customers!A2367&gt;0,Customers!A2367,"")</f>
        <v/>
      </c>
    </row>
    <row r="2368" spans="1:2" x14ac:dyDescent="0.2">
      <c r="A2368" s="11" t="str">
        <f>IF(Customers!B2368&gt;0,Customers!B2368,"")</f>
        <v/>
      </c>
      <c r="B2368" s="118" t="str">
        <f>IF(Customers!A2368&gt;0,Customers!A2368,"")</f>
        <v/>
      </c>
    </row>
    <row r="2369" spans="1:2" x14ac:dyDescent="0.2">
      <c r="A2369" s="11" t="str">
        <f>IF(Customers!B2369&gt;0,Customers!B2369,"")</f>
        <v/>
      </c>
      <c r="B2369" s="118" t="str">
        <f>IF(Customers!A2369&gt;0,Customers!A2369,"")</f>
        <v/>
      </c>
    </row>
    <row r="2370" spans="1:2" x14ac:dyDescent="0.2">
      <c r="A2370" s="11" t="str">
        <f>IF(Customers!B2370&gt;0,Customers!B2370,"")</f>
        <v/>
      </c>
      <c r="B2370" s="118" t="str">
        <f>IF(Customers!A2370&gt;0,Customers!A2370,"")</f>
        <v/>
      </c>
    </row>
    <row r="2371" spans="1:2" x14ac:dyDescent="0.2">
      <c r="A2371" s="11" t="str">
        <f>IF(Customers!B2371&gt;0,Customers!B2371,"")</f>
        <v/>
      </c>
      <c r="B2371" s="118" t="str">
        <f>IF(Customers!A2371&gt;0,Customers!A2371,"")</f>
        <v/>
      </c>
    </row>
    <row r="2372" spans="1:2" x14ac:dyDescent="0.2">
      <c r="A2372" s="11" t="str">
        <f>IF(Customers!B2372&gt;0,Customers!B2372,"")</f>
        <v/>
      </c>
      <c r="B2372" s="118" t="str">
        <f>IF(Customers!A2372&gt;0,Customers!A2372,"")</f>
        <v/>
      </c>
    </row>
    <row r="2373" spans="1:2" x14ac:dyDescent="0.2">
      <c r="A2373" s="11" t="str">
        <f>IF(Customers!B2373&gt;0,Customers!B2373,"")</f>
        <v/>
      </c>
      <c r="B2373" s="118" t="str">
        <f>IF(Customers!A2373&gt;0,Customers!A2373,"")</f>
        <v/>
      </c>
    </row>
    <row r="2374" spans="1:2" x14ac:dyDescent="0.2">
      <c r="A2374" s="11" t="str">
        <f>IF(Customers!B2374&gt;0,Customers!B2374,"")</f>
        <v/>
      </c>
      <c r="B2374" s="118" t="str">
        <f>IF(Customers!A2374&gt;0,Customers!A2374,"")</f>
        <v/>
      </c>
    </row>
    <row r="2375" spans="1:2" x14ac:dyDescent="0.2">
      <c r="A2375" s="11" t="str">
        <f>IF(Customers!B2375&gt;0,Customers!B2375,"")</f>
        <v/>
      </c>
      <c r="B2375" s="118" t="str">
        <f>IF(Customers!A2375&gt;0,Customers!A2375,"")</f>
        <v/>
      </c>
    </row>
    <row r="2376" spans="1:2" x14ac:dyDescent="0.2">
      <c r="A2376" s="11" t="str">
        <f>IF(Customers!B2376&gt;0,Customers!B2376,"")</f>
        <v/>
      </c>
      <c r="B2376" s="118" t="str">
        <f>IF(Customers!A2376&gt;0,Customers!A2376,"")</f>
        <v/>
      </c>
    </row>
    <row r="2377" spans="1:2" x14ac:dyDescent="0.2">
      <c r="A2377" s="11" t="str">
        <f>IF(Customers!B2377&gt;0,Customers!B2377,"")</f>
        <v/>
      </c>
      <c r="B2377" s="118" t="str">
        <f>IF(Customers!A2377&gt;0,Customers!A2377,"")</f>
        <v/>
      </c>
    </row>
    <row r="2378" spans="1:2" x14ac:dyDescent="0.2">
      <c r="A2378" s="11" t="str">
        <f>IF(Customers!B2378&gt;0,Customers!B2378,"")</f>
        <v/>
      </c>
      <c r="B2378" s="118" t="str">
        <f>IF(Customers!A2378&gt;0,Customers!A2378,"")</f>
        <v/>
      </c>
    </row>
    <row r="2379" spans="1:2" x14ac:dyDescent="0.2">
      <c r="A2379" s="11" t="str">
        <f>IF(Customers!B2379&gt;0,Customers!B2379,"")</f>
        <v/>
      </c>
      <c r="B2379" s="118" t="str">
        <f>IF(Customers!A2379&gt;0,Customers!A2379,"")</f>
        <v/>
      </c>
    </row>
    <row r="2380" spans="1:2" x14ac:dyDescent="0.2">
      <c r="A2380" s="11" t="str">
        <f>IF(Customers!B2380&gt;0,Customers!B2380,"")</f>
        <v/>
      </c>
      <c r="B2380" s="118" t="str">
        <f>IF(Customers!A2380&gt;0,Customers!A2380,"")</f>
        <v/>
      </c>
    </row>
    <row r="2381" spans="1:2" x14ac:dyDescent="0.2">
      <c r="A2381" s="11" t="str">
        <f>IF(Customers!B2381&gt;0,Customers!B2381,"")</f>
        <v/>
      </c>
      <c r="B2381" s="118" t="str">
        <f>IF(Customers!A2381&gt;0,Customers!A2381,"")</f>
        <v/>
      </c>
    </row>
    <row r="2382" spans="1:2" x14ac:dyDescent="0.2">
      <c r="A2382" s="11" t="str">
        <f>IF(Customers!B2382&gt;0,Customers!B2382,"")</f>
        <v/>
      </c>
      <c r="B2382" s="118" t="str">
        <f>IF(Customers!A2382&gt;0,Customers!A2382,"")</f>
        <v/>
      </c>
    </row>
    <row r="2383" spans="1:2" x14ac:dyDescent="0.2">
      <c r="A2383" s="11" t="str">
        <f>IF(Customers!B2383&gt;0,Customers!B2383,"")</f>
        <v/>
      </c>
      <c r="B2383" s="118" t="str">
        <f>IF(Customers!A2383&gt;0,Customers!A2383,"")</f>
        <v/>
      </c>
    </row>
    <row r="2384" spans="1:2" x14ac:dyDescent="0.2">
      <c r="A2384" s="11" t="str">
        <f>IF(Customers!B2384&gt;0,Customers!B2384,"")</f>
        <v/>
      </c>
      <c r="B2384" s="118" t="str">
        <f>IF(Customers!A2384&gt;0,Customers!A2384,"")</f>
        <v/>
      </c>
    </row>
    <row r="2385" spans="1:2" x14ac:dyDescent="0.2">
      <c r="A2385" s="11" t="str">
        <f>IF(Customers!B2385&gt;0,Customers!B2385,"")</f>
        <v/>
      </c>
      <c r="B2385" s="118" t="str">
        <f>IF(Customers!A2385&gt;0,Customers!A2385,"")</f>
        <v/>
      </c>
    </row>
    <row r="2386" spans="1:2" x14ac:dyDescent="0.2">
      <c r="A2386" s="11" t="str">
        <f>IF(Customers!B2386&gt;0,Customers!B2386,"")</f>
        <v/>
      </c>
      <c r="B2386" s="118" t="str">
        <f>IF(Customers!A2386&gt;0,Customers!A2386,"")</f>
        <v/>
      </c>
    </row>
    <row r="2387" spans="1:2" x14ac:dyDescent="0.2">
      <c r="A2387" s="11" t="str">
        <f>IF(Customers!B2387&gt;0,Customers!B2387,"")</f>
        <v/>
      </c>
      <c r="B2387" s="118" t="str">
        <f>IF(Customers!A2387&gt;0,Customers!A2387,"")</f>
        <v/>
      </c>
    </row>
    <row r="2388" spans="1:2" x14ac:dyDescent="0.2">
      <c r="A2388" s="11" t="str">
        <f>IF(Customers!B2388&gt;0,Customers!B2388,"")</f>
        <v/>
      </c>
      <c r="B2388" s="118" t="str">
        <f>IF(Customers!A2388&gt;0,Customers!A2388,"")</f>
        <v/>
      </c>
    </row>
    <row r="2389" spans="1:2" x14ac:dyDescent="0.2">
      <c r="A2389" s="11" t="str">
        <f>IF(Customers!B2389&gt;0,Customers!B2389,"")</f>
        <v/>
      </c>
      <c r="B2389" s="118" t="str">
        <f>IF(Customers!A2389&gt;0,Customers!A2389,"")</f>
        <v/>
      </c>
    </row>
    <row r="2390" spans="1:2" x14ac:dyDescent="0.2">
      <c r="A2390" s="11" t="str">
        <f>IF(Customers!B2390&gt;0,Customers!B2390,"")</f>
        <v/>
      </c>
      <c r="B2390" s="118" t="str">
        <f>IF(Customers!A2390&gt;0,Customers!A2390,"")</f>
        <v/>
      </c>
    </row>
    <row r="2391" spans="1:2" x14ac:dyDescent="0.2">
      <c r="A2391" s="11" t="str">
        <f>IF(Customers!B2391&gt;0,Customers!B2391,"")</f>
        <v/>
      </c>
      <c r="B2391" s="118" t="str">
        <f>IF(Customers!A2391&gt;0,Customers!A2391,"")</f>
        <v/>
      </c>
    </row>
    <row r="2392" spans="1:2" x14ac:dyDescent="0.2">
      <c r="A2392" s="11" t="str">
        <f>IF(Customers!B2392&gt;0,Customers!B2392,"")</f>
        <v/>
      </c>
      <c r="B2392" s="118" t="str">
        <f>IF(Customers!A2392&gt;0,Customers!A2392,"")</f>
        <v/>
      </c>
    </row>
    <row r="2393" spans="1:2" x14ac:dyDescent="0.2">
      <c r="A2393" s="11" t="str">
        <f>IF(Customers!B2393&gt;0,Customers!B2393,"")</f>
        <v/>
      </c>
      <c r="B2393" s="118" t="str">
        <f>IF(Customers!A2393&gt;0,Customers!A2393,"")</f>
        <v/>
      </c>
    </row>
    <row r="2394" spans="1:2" x14ac:dyDescent="0.2">
      <c r="A2394" s="11" t="str">
        <f>IF(Customers!B2394&gt;0,Customers!B2394,"")</f>
        <v/>
      </c>
      <c r="B2394" s="118" t="str">
        <f>IF(Customers!A2394&gt;0,Customers!A2394,"")</f>
        <v/>
      </c>
    </row>
    <row r="2395" spans="1:2" x14ac:dyDescent="0.2">
      <c r="A2395" s="11" t="str">
        <f>IF(Customers!B2395&gt;0,Customers!B2395,"")</f>
        <v/>
      </c>
      <c r="B2395" s="118" t="str">
        <f>IF(Customers!A2395&gt;0,Customers!A2395,"")</f>
        <v/>
      </c>
    </row>
    <row r="2396" spans="1:2" x14ac:dyDescent="0.2">
      <c r="A2396" s="11" t="str">
        <f>IF(Customers!B2396&gt;0,Customers!B2396,"")</f>
        <v/>
      </c>
      <c r="B2396" s="118" t="str">
        <f>IF(Customers!A2396&gt;0,Customers!A2396,"")</f>
        <v/>
      </c>
    </row>
    <row r="2397" spans="1:2" x14ac:dyDescent="0.2">
      <c r="A2397" s="11" t="str">
        <f>IF(Customers!B2397&gt;0,Customers!B2397,"")</f>
        <v/>
      </c>
      <c r="B2397" s="118" t="str">
        <f>IF(Customers!A2397&gt;0,Customers!A2397,"")</f>
        <v/>
      </c>
    </row>
    <row r="2398" spans="1:2" x14ac:dyDescent="0.2">
      <c r="A2398" s="11" t="str">
        <f>IF(Customers!B2398&gt;0,Customers!B2398,"")</f>
        <v/>
      </c>
      <c r="B2398" s="118" t="str">
        <f>IF(Customers!A2398&gt;0,Customers!A2398,"")</f>
        <v/>
      </c>
    </row>
    <row r="2399" spans="1:2" x14ac:dyDescent="0.2">
      <c r="A2399" s="11" t="str">
        <f>IF(Customers!B2399&gt;0,Customers!B2399,"")</f>
        <v/>
      </c>
      <c r="B2399" s="118" t="str">
        <f>IF(Customers!A2399&gt;0,Customers!A2399,"")</f>
        <v/>
      </c>
    </row>
    <row r="2400" spans="1:2" x14ac:dyDescent="0.2">
      <c r="A2400" s="11" t="str">
        <f>IF(Customers!B2400&gt;0,Customers!B2400,"")</f>
        <v/>
      </c>
      <c r="B2400" s="118" t="str">
        <f>IF(Customers!A2400&gt;0,Customers!A2400,"")</f>
        <v/>
      </c>
    </row>
    <row r="2401" spans="1:2" x14ac:dyDescent="0.2">
      <c r="A2401" s="11" t="str">
        <f>IF(Customers!B2401&gt;0,Customers!B2401,"")</f>
        <v/>
      </c>
      <c r="B2401" s="118" t="str">
        <f>IF(Customers!A2401&gt;0,Customers!A2401,"")</f>
        <v/>
      </c>
    </row>
    <row r="2402" spans="1:2" x14ac:dyDescent="0.2">
      <c r="A2402" s="11" t="str">
        <f>IF(Customers!B2402&gt;0,Customers!B2402,"")</f>
        <v/>
      </c>
      <c r="B2402" s="118" t="str">
        <f>IF(Customers!A2402&gt;0,Customers!A2402,"")</f>
        <v/>
      </c>
    </row>
    <row r="2403" spans="1:2" x14ac:dyDescent="0.2">
      <c r="A2403" s="11" t="str">
        <f>IF(Customers!B2403&gt;0,Customers!B2403,"")</f>
        <v/>
      </c>
      <c r="B2403" s="118" t="str">
        <f>IF(Customers!A2403&gt;0,Customers!A2403,"")</f>
        <v/>
      </c>
    </row>
    <row r="2404" spans="1:2" x14ac:dyDescent="0.2">
      <c r="A2404" s="11" t="str">
        <f>IF(Customers!B2404&gt;0,Customers!B2404,"")</f>
        <v/>
      </c>
      <c r="B2404" s="118" t="str">
        <f>IF(Customers!A2404&gt;0,Customers!A2404,"")</f>
        <v/>
      </c>
    </row>
    <row r="2405" spans="1:2" x14ac:dyDescent="0.2">
      <c r="A2405" s="11" t="str">
        <f>IF(Customers!B2405&gt;0,Customers!B2405,"")</f>
        <v/>
      </c>
      <c r="B2405" s="118" t="str">
        <f>IF(Customers!A2405&gt;0,Customers!A2405,"")</f>
        <v/>
      </c>
    </row>
    <row r="2406" spans="1:2" x14ac:dyDescent="0.2">
      <c r="A2406" s="11" t="str">
        <f>IF(Customers!B2406&gt;0,Customers!B2406,"")</f>
        <v/>
      </c>
      <c r="B2406" s="118" t="str">
        <f>IF(Customers!A2406&gt;0,Customers!A2406,"")</f>
        <v/>
      </c>
    </row>
    <row r="2407" spans="1:2" x14ac:dyDescent="0.2">
      <c r="A2407" s="11" t="str">
        <f>IF(Customers!B2407&gt;0,Customers!B2407,"")</f>
        <v/>
      </c>
      <c r="B2407" s="118" t="str">
        <f>IF(Customers!A2407&gt;0,Customers!A2407,"")</f>
        <v/>
      </c>
    </row>
    <row r="2408" spans="1:2" x14ac:dyDescent="0.2">
      <c r="A2408" s="11" t="str">
        <f>IF(Customers!B2408&gt;0,Customers!B2408,"")</f>
        <v/>
      </c>
      <c r="B2408" s="118" t="str">
        <f>IF(Customers!A2408&gt;0,Customers!A2408,"")</f>
        <v/>
      </c>
    </row>
    <row r="2409" spans="1:2" x14ac:dyDescent="0.2">
      <c r="A2409" s="11" t="str">
        <f>IF(Customers!B2409&gt;0,Customers!B2409,"")</f>
        <v/>
      </c>
      <c r="B2409" s="118" t="str">
        <f>IF(Customers!A2409&gt;0,Customers!A2409,"")</f>
        <v/>
      </c>
    </row>
    <row r="2410" spans="1:2" x14ac:dyDescent="0.2">
      <c r="A2410" s="11" t="str">
        <f>IF(Customers!B2410&gt;0,Customers!B2410,"")</f>
        <v/>
      </c>
      <c r="B2410" s="118" t="str">
        <f>IF(Customers!A2410&gt;0,Customers!A2410,"")</f>
        <v/>
      </c>
    </row>
    <row r="2411" spans="1:2" x14ac:dyDescent="0.2">
      <c r="A2411" s="11" t="str">
        <f>IF(Customers!B2411&gt;0,Customers!B2411,"")</f>
        <v/>
      </c>
      <c r="B2411" s="118" t="str">
        <f>IF(Customers!A2411&gt;0,Customers!A2411,"")</f>
        <v/>
      </c>
    </row>
    <row r="2412" spans="1:2" x14ac:dyDescent="0.2">
      <c r="A2412" s="11" t="str">
        <f>IF(Customers!B2412&gt;0,Customers!B2412,"")</f>
        <v/>
      </c>
      <c r="B2412" s="118" t="str">
        <f>IF(Customers!A2412&gt;0,Customers!A2412,"")</f>
        <v/>
      </c>
    </row>
    <row r="2413" spans="1:2" x14ac:dyDescent="0.2">
      <c r="A2413" s="11" t="str">
        <f>IF(Customers!B2413&gt;0,Customers!B2413,"")</f>
        <v/>
      </c>
      <c r="B2413" s="118" t="str">
        <f>IF(Customers!A2413&gt;0,Customers!A2413,"")</f>
        <v/>
      </c>
    </row>
    <row r="2414" spans="1:2" x14ac:dyDescent="0.2">
      <c r="A2414" s="11" t="str">
        <f>IF(Customers!B2414&gt;0,Customers!B2414,"")</f>
        <v/>
      </c>
      <c r="B2414" s="118" t="str">
        <f>IF(Customers!A2414&gt;0,Customers!A2414,"")</f>
        <v/>
      </c>
    </row>
    <row r="2415" spans="1:2" x14ac:dyDescent="0.2">
      <c r="A2415" s="11" t="str">
        <f>IF(Customers!B2415&gt;0,Customers!B2415,"")</f>
        <v/>
      </c>
      <c r="B2415" s="118" t="str">
        <f>IF(Customers!A2415&gt;0,Customers!A2415,"")</f>
        <v/>
      </c>
    </row>
    <row r="2416" spans="1:2" x14ac:dyDescent="0.2">
      <c r="A2416" s="11" t="str">
        <f>IF(Customers!B2416&gt;0,Customers!B2416,"")</f>
        <v/>
      </c>
      <c r="B2416" s="118" t="str">
        <f>IF(Customers!A2416&gt;0,Customers!A2416,"")</f>
        <v/>
      </c>
    </row>
    <row r="2417" spans="1:2" x14ac:dyDescent="0.2">
      <c r="A2417" s="11" t="str">
        <f>IF(Customers!B2417&gt;0,Customers!B2417,"")</f>
        <v/>
      </c>
      <c r="B2417" s="118" t="str">
        <f>IF(Customers!A2417&gt;0,Customers!A2417,"")</f>
        <v/>
      </c>
    </row>
    <row r="2418" spans="1:2" x14ac:dyDescent="0.2">
      <c r="A2418" s="11" t="str">
        <f>IF(Customers!B2418&gt;0,Customers!B2418,"")</f>
        <v/>
      </c>
      <c r="B2418" s="118" t="str">
        <f>IF(Customers!A2418&gt;0,Customers!A2418,"")</f>
        <v/>
      </c>
    </row>
    <row r="2419" spans="1:2" x14ac:dyDescent="0.2">
      <c r="A2419" s="11" t="str">
        <f>IF(Customers!B2419&gt;0,Customers!B2419,"")</f>
        <v/>
      </c>
      <c r="B2419" s="118" t="str">
        <f>IF(Customers!A2419&gt;0,Customers!A2419,"")</f>
        <v/>
      </c>
    </row>
    <row r="2420" spans="1:2" x14ac:dyDescent="0.2">
      <c r="A2420" s="11" t="str">
        <f>IF(Customers!B2420&gt;0,Customers!B2420,"")</f>
        <v/>
      </c>
      <c r="B2420" s="118" t="str">
        <f>IF(Customers!A2420&gt;0,Customers!A2420,"")</f>
        <v/>
      </c>
    </row>
    <row r="2421" spans="1:2" x14ac:dyDescent="0.2">
      <c r="A2421" s="11" t="str">
        <f>IF(Customers!B2421&gt;0,Customers!B2421,"")</f>
        <v/>
      </c>
      <c r="B2421" s="118" t="str">
        <f>IF(Customers!A2421&gt;0,Customers!A2421,"")</f>
        <v/>
      </c>
    </row>
    <row r="2422" spans="1:2" x14ac:dyDescent="0.2">
      <c r="A2422" s="11" t="str">
        <f>IF(Customers!B2422&gt;0,Customers!B2422,"")</f>
        <v/>
      </c>
      <c r="B2422" s="118" t="str">
        <f>IF(Customers!A2422&gt;0,Customers!A2422,"")</f>
        <v/>
      </c>
    </row>
    <row r="2423" spans="1:2" x14ac:dyDescent="0.2">
      <c r="A2423" s="11" t="str">
        <f>IF(Customers!B2423&gt;0,Customers!B2423,"")</f>
        <v/>
      </c>
      <c r="B2423" s="118" t="str">
        <f>IF(Customers!A2423&gt;0,Customers!A2423,"")</f>
        <v/>
      </c>
    </row>
    <row r="2424" spans="1:2" x14ac:dyDescent="0.2">
      <c r="A2424" s="11" t="str">
        <f>IF(Customers!B2424&gt;0,Customers!B2424,"")</f>
        <v/>
      </c>
      <c r="B2424" s="118" t="str">
        <f>IF(Customers!A2424&gt;0,Customers!A2424,"")</f>
        <v/>
      </c>
    </row>
    <row r="2425" spans="1:2" x14ac:dyDescent="0.2">
      <c r="A2425" s="11" t="str">
        <f>IF(Customers!B2425&gt;0,Customers!B2425,"")</f>
        <v/>
      </c>
      <c r="B2425" s="118" t="str">
        <f>IF(Customers!A2425&gt;0,Customers!A2425,"")</f>
        <v/>
      </c>
    </row>
    <row r="2426" spans="1:2" x14ac:dyDescent="0.2">
      <c r="A2426" s="11" t="str">
        <f>IF(Customers!B2426&gt;0,Customers!B2426,"")</f>
        <v/>
      </c>
      <c r="B2426" s="118" t="str">
        <f>IF(Customers!A2426&gt;0,Customers!A2426,"")</f>
        <v/>
      </c>
    </row>
    <row r="2427" spans="1:2" x14ac:dyDescent="0.2">
      <c r="A2427" s="11" t="str">
        <f>IF(Customers!B2427&gt;0,Customers!B2427,"")</f>
        <v/>
      </c>
      <c r="B2427" s="118" t="str">
        <f>IF(Customers!A2427&gt;0,Customers!A2427,"")</f>
        <v/>
      </c>
    </row>
    <row r="2428" spans="1:2" x14ac:dyDescent="0.2">
      <c r="A2428" s="11" t="str">
        <f>IF(Customers!B2428&gt;0,Customers!B2428,"")</f>
        <v/>
      </c>
      <c r="B2428" s="118" t="str">
        <f>IF(Customers!A2428&gt;0,Customers!A2428,"")</f>
        <v/>
      </c>
    </row>
    <row r="2429" spans="1:2" x14ac:dyDescent="0.2">
      <c r="A2429" s="11" t="str">
        <f>IF(Customers!B2429&gt;0,Customers!B2429,"")</f>
        <v/>
      </c>
      <c r="B2429" s="118" t="str">
        <f>IF(Customers!A2429&gt;0,Customers!A2429,"")</f>
        <v/>
      </c>
    </row>
    <row r="2430" spans="1:2" x14ac:dyDescent="0.2">
      <c r="A2430" s="11" t="str">
        <f>IF(Customers!B2430&gt;0,Customers!B2430,"")</f>
        <v/>
      </c>
      <c r="B2430" s="118" t="str">
        <f>IF(Customers!A2430&gt;0,Customers!A2430,"")</f>
        <v/>
      </c>
    </row>
    <row r="2431" spans="1:2" x14ac:dyDescent="0.2">
      <c r="A2431" s="11" t="str">
        <f>IF(Customers!B2431&gt;0,Customers!B2431,"")</f>
        <v/>
      </c>
      <c r="B2431" s="118" t="str">
        <f>IF(Customers!A2431&gt;0,Customers!A2431,"")</f>
        <v/>
      </c>
    </row>
    <row r="2432" spans="1:2" x14ac:dyDescent="0.2">
      <c r="A2432" s="11" t="str">
        <f>IF(Customers!B2432&gt;0,Customers!B2432,"")</f>
        <v/>
      </c>
      <c r="B2432" s="118" t="str">
        <f>IF(Customers!A2432&gt;0,Customers!A2432,"")</f>
        <v/>
      </c>
    </row>
    <row r="2433" spans="1:2" x14ac:dyDescent="0.2">
      <c r="A2433" s="11" t="str">
        <f>IF(Customers!B2433&gt;0,Customers!B2433,"")</f>
        <v/>
      </c>
      <c r="B2433" s="118" t="str">
        <f>IF(Customers!A2433&gt;0,Customers!A2433,"")</f>
        <v/>
      </c>
    </row>
    <row r="2434" spans="1:2" x14ac:dyDescent="0.2">
      <c r="A2434" s="11" t="str">
        <f>IF(Customers!B2434&gt;0,Customers!B2434,"")</f>
        <v/>
      </c>
      <c r="B2434" s="118" t="str">
        <f>IF(Customers!A2434&gt;0,Customers!A2434,"")</f>
        <v/>
      </c>
    </row>
    <row r="2435" spans="1:2" x14ac:dyDescent="0.2">
      <c r="A2435" s="11" t="str">
        <f>IF(Customers!B2435&gt;0,Customers!B2435,"")</f>
        <v/>
      </c>
      <c r="B2435" s="118" t="str">
        <f>IF(Customers!A2435&gt;0,Customers!A2435,"")</f>
        <v/>
      </c>
    </row>
    <row r="2436" spans="1:2" x14ac:dyDescent="0.2">
      <c r="A2436" s="11" t="str">
        <f>IF(Customers!B2436&gt;0,Customers!B2436,"")</f>
        <v/>
      </c>
      <c r="B2436" s="118" t="str">
        <f>IF(Customers!A2436&gt;0,Customers!A2436,"")</f>
        <v/>
      </c>
    </row>
    <row r="2437" spans="1:2" x14ac:dyDescent="0.2">
      <c r="A2437" s="11" t="str">
        <f>IF(Customers!B2437&gt;0,Customers!B2437,"")</f>
        <v/>
      </c>
      <c r="B2437" s="118" t="str">
        <f>IF(Customers!A2437&gt;0,Customers!A2437,"")</f>
        <v/>
      </c>
    </row>
    <row r="2438" spans="1:2" x14ac:dyDescent="0.2">
      <c r="A2438" s="11" t="str">
        <f>IF(Customers!B2438&gt;0,Customers!B2438,"")</f>
        <v/>
      </c>
      <c r="B2438" s="118" t="str">
        <f>IF(Customers!A2438&gt;0,Customers!A2438,"")</f>
        <v/>
      </c>
    </row>
    <row r="2439" spans="1:2" x14ac:dyDescent="0.2">
      <c r="A2439" s="11" t="str">
        <f>IF(Customers!B2439&gt;0,Customers!B2439,"")</f>
        <v/>
      </c>
      <c r="B2439" s="118" t="str">
        <f>IF(Customers!A2439&gt;0,Customers!A2439,"")</f>
        <v/>
      </c>
    </row>
    <row r="2440" spans="1:2" x14ac:dyDescent="0.2">
      <c r="A2440" s="11" t="str">
        <f>IF(Customers!B2440&gt;0,Customers!B2440,"")</f>
        <v/>
      </c>
      <c r="B2440" s="118" t="str">
        <f>IF(Customers!A2440&gt;0,Customers!A2440,"")</f>
        <v/>
      </c>
    </row>
    <row r="2441" spans="1:2" x14ac:dyDescent="0.2">
      <c r="A2441" s="11" t="str">
        <f>IF(Customers!B2441&gt;0,Customers!B2441,"")</f>
        <v/>
      </c>
      <c r="B2441" s="118" t="str">
        <f>IF(Customers!A2441&gt;0,Customers!A2441,"")</f>
        <v/>
      </c>
    </row>
    <row r="2442" spans="1:2" x14ac:dyDescent="0.2">
      <c r="A2442" s="11" t="str">
        <f>IF(Customers!B2442&gt;0,Customers!B2442,"")</f>
        <v/>
      </c>
      <c r="B2442" s="118" t="str">
        <f>IF(Customers!A2442&gt;0,Customers!A2442,"")</f>
        <v/>
      </c>
    </row>
    <row r="2443" spans="1:2" x14ac:dyDescent="0.2">
      <c r="A2443" s="11" t="str">
        <f>IF(Customers!B2443&gt;0,Customers!B2443,"")</f>
        <v/>
      </c>
      <c r="B2443" s="118" t="str">
        <f>IF(Customers!A2443&gt;0,Customers!A2443,"")</f>
        <v/>
      </c>
    </row>
    <row r="2444" spans="1:2" x14ac:dyDescent="0.2">
      <c r="A2444" s="11" t="str">
        <f>IF(Customers!B2444&gt;0,Customers!B2444,"")</f>
        <v/>
      </c>
      <c r="B2444" s="118" t="str">
        <f>IF(Customers!A2444&gt;0,Customers!A2444,"")</f>
        <v/>
      </c>
    </row>
    <row r="2445" spans="1:2" x14ac:dyDescent="0.2">
      <c r="A2445" s="11" t="str">
        <f>IF(Customers!B2445&gt;0,Customers!B2445,"")</f>
        <v/>
      </c>
      <c r="B2445" s="118" t="str">
        <f>IF(Customers!A2445&gt;0,Customers!A2445,"")</f>
        <v/>
      </c>
    </row>
    <row r="2446" spans="1:2" x14ac:dyDescent="0.2">
      <c r="A2446" s="11" t="str">
        <f>IF(Customers!B2446&gt;0,Customers!B2446,"")</f>
        <v/>
      </c>
      <c r="B2446" s="118" t="str">
        <f>IF(Customers!A2446&gt;0,Customers!A2446,"")</f>
        <v/>
      </c>
    </row>
    <row r="2447" spans="1:2" x14ac:dyDescent="0.2">
      <c r="A2447" s="11" t="str">
        <f>IF(Customers!B2447&gt;0,Customers!B2447,"")</f>
        <v/>
      </c>
      <c r="B2447" s="118" t="str">
        <f>IF(Customers!A2447&gt;0,Customers!A2447,"")</f>
        <v/>
      </c>
    </row>
    <row r="2448" spans="1:2" x14ac:dyDescent="0.2">
      <c r="A2448" s="11" t="str">
        <f>IF(Customers!B2448&gt;0,Customers!B2448,"")</f>
        <v/>
      </c>
      <c r="B2448" s="118" t="str">
        <f>IF(Customers!A2448&gt;0,Customers!A2448,"")</f>
        <v/>
      </c>
    </row>
    <row r="2449" spans="1:2" x14ac:dyDescent="0.2">
      <c r="A2449" s="11" t="str">
        <f>IF(Customers!B2449&gt;0,Customers!B2449,"")</f>
        <v/>
      </c>
      <c r="B2449" s="118" t="str">
        <f>IF(Customers!A2449&gt;0,Customers!A2449,"")</f>
        <v/>
      </c>
    </row>
    <row r="2450" spans="1:2" x14ac:dyDescent="0.2">
      <c r="A2450" s="11" t="str">
        <f>IF(Customers!B2450&gt;0,Customers!B2450,"")</f>
        <v/>
      </c>
      <c r="B2450" s="118" t="str">
        <f>IF(Customers!A2450&gt;0,Customers!A2450,"")</f>
        <v/>
      </c>
    </row>
    <row r="2451" spans="1:2" x14ac:dyDescent="0.2">
      <c r="A2451" s="11" t="str">
        <f>IF(Customers!B2451&gt;0,Customers!B2451,"")</f>
        <v/>
      </c>
      <c r="B2451" s="118" t="str">
        <f>IF(Customers!A2451&gt;0,Customers!A2451,"")</f>
        <v/>
      </c>
    </row>
    <row r="2452" spans="1:2" x14ac:dyDescent="0.2">
      <c r="A2452" s="11" t="str">
        <f>IF(Customers!B2452&gt;0,Customers!B2452,"")</f>
        <v/>
      </c>
      <c r="B2452" s="118" t="str">
        <f>IF(Customers!A2452&gt;0,Customers!A2452,"")</f>
        <v/>
      </c>
    </row>
    <row r="2453" spans="1:2" x14ac:dyDescent="0.2">
      <c r="A2453" s="11" t="str">
        <f>IF(Customers!B2453&gt;0,Customers!B2453,"")</f>
        <v/>
      </c>
      <c r="B2453" s="118" t="str">
        <f>IF(Customers!A2453&gt;0,Customers!A2453,"")</f>
        <v/>
      </c>
    </row>
    <row r="2454" spans="1:2" x14ac:dyDescent="0.2">
      <c r="A2454" s="11" t="str">
        <f>IF(Customers!B2454&gt;0,Customers!B2454,"")</f>
        <v/>
      </c>
      <c r="B2454" s="118" t="str">
        <f>IF(Customers!A2454&gt;0,Customers!A2454,"")</f>
        <v/>
      </c>
    </row>
    <row r="2455" spans="1:2" x14ac:dyDescent="0.2">
      <c r="A2455" s="11" t="str">
        <f>IF(Customers!B2455&gt;0,Customers!B2455,"")</f>
        <v/>
      </c>
      <c r="B2455" s="118" t="str">
        <f>IF(Customers!A2455&gt;0,Customers!A2455,"")</f>
        <v/>
      </c>
    </row>
    <row r="2456" spans="1:2" x14ac:dyDescent="0.2">
      <c r="A2456" s="11" t="str">
        <f>IF(Customers!B2456&gt;0,Customers!B2456,"")</f>
        <v/>
      </c>
      <c r="B2456" s="118" t="str">
        <f>IF(Customers!A2456&gt;0,Customers!A2456,"")</f>
        <v/>
      </c>
    </row>
    <row r="2457" spans="1:2" x14ac:dyDescent="0.2">
      <c r="A2457" s="11" t="str">
        <f>IF(Customers!B2457&gt;0,Customers!B2457,"")</f>
        <v/>
      </c>
      <c r="B2457" s="118" t="str">
        <f>IF(Customers!A2457&gt;0,Customers!A2457,"")</f>
        <v/>
      </c>
    </row>
    <row r="2458" spans="1:2" x14ac:dyDescent="0.2">
      <c r="A2458" s="11" t="str">
        <f>IF(Customers!B2458&gt;0,Customers!B2458,"")</f>
        <v/>
      </c>
      <c r="B2458" s="118" t="str">
        <f>IF(Customers!A2458&gt;0,Customers!A2458,"")</f>
        <v/>
      </c>
    </row>
    <row r="2459" spans="1:2" x14ac:dyDescent="0.2">
      <c r="A2459" s="11" t="str">
        <f>IF(Customers!B2459&gt;0,Customers!B2459,"")</f>
        <v/>
      </c>
      <c r="B2459" s="118" t="str">
        <f>IF(Customers!A2459&gt;0,Customers!A2459,"")</f>
        <v/>
      </c>
    </row>
    <row r="2460" spans="1:2" x14ac:dyDescent="0.2">
      <c r="A2460" s="11" t="str">
        <f>IF(Customers!B2460&gt;0,Customers!B2460,"")</f>
        <v/>
      </c>
      <c r="B2460" s="118" t="str">
        <f>IF(Customers!A2460&gt;0,Customers!A2460,"")</f>
        <v/>
      </c>
    </row>
    <row r="2461" spans="1:2" x14ac:dyDescent="0.2">
      <c r="A2461" s="11" t="str">
        <f>IF(Customers!B2461&gt;0,Customers!B2461,"")</f>
        <v/>
      </c>
      <c r="B2461" s="118" t="str">
        <f>IF(Customers!A2461&gt;0,Customers!A2461,"")</f>
        <v/>
      </c>
    </row>
    <row r="2462" spans="1:2" x14ac:dyDescent="0.2">
      <c r="A2462" s="11" t="str">
        <f>IF(Customers!B2462&gt;0,Customers!B2462,"")</f>
        <v/>
      </c>
      <c r="B2462" s="118" t="str">
        <f>IF(Customers!A2462&gt;0,Customers!A2462,"")</f>
        <v/>
      </c>
    </row>
    <row r="2463" spans="1:2" x14ac:dyDescent="0.2">
      <c r="A2463" s="11" t="str">
        <f>IF(Customers!B2463&gt;0,Customers!B2463,"")</f>
        <v/>
      </c>
      <c r="B2463" s="118" t="str">
        <f>IF(Customers!A2463&gt;0,Customers!A2463,"")</f>
        <v/>
      </c>
    </row>
    <row r="2464" spans="1:2" x14ac:dyDescent="0.2">
      <c r="A2464" s="11" t="str">
        <f>IF(Customers!B2464&gt;0,Customers!B2464,"")</f>
        <v/>
      </c>
      <c r="B2464" s="118" t="str">
        <f>IF(Customers!A2464&gt;0,Customers!A2464,"")</f>
        <v/>
      </c>
    </row>
    <row r="2465" spans="1:2" x14ac:dyDescent="0.2">
      <c r="A2465" s="11" t="str">
        <f>IF(Customers!B2465&gt;0,Customers!B2465,"")</f>
        <v/>
      </c>
      <c r="B2465" s="118" t="str">
        <f>IF(Customers!A2465&gt;0,Customers!A2465,"")</f>
        <v/>
      </c>
    </row>
    <row r="2466" spans="1:2" x14ac:dyDescent="0.2">
      <c r="A2466" s="11" t="str">
        <f>IF(Customers!B2466&gt;0,Customers!B2466,"")</f>
        <v/>
      </c>
      <c r="B2466" s="118" t="str">
        <f>IF(Customers!A2466&gt;0,Customers!A2466,"")</f>
        <v/>
      </c>
    </row>
    <row r="2467" spans="1:2" x14ac:dyDescent="0.2">
      <c r="A2467" s="11" t="str">
        <f>IF(Customers!B2467&gt;0,Customers!B2467,"")</f>
        <v/>
      </c>
      <c r="B2467" s="118" t="str">
        <f>IF(Customers!A2467&gt;0,Customers!A2467,"")</f>
        <v/>
      </c>
    </row>
    <row r="2468" spans="1:2" x14ac:dyDescent="0.2">
      <c r="A2468" s="11" t="str">
        <f>IF(Customers!B2468&gt;0,Customers!B2468,"")</f>
        <v/>
      </c>
      <c r="B2468" s="118" t="str">
        <f>IF(Customers!A2468&gt;0,Customers!A2468,"")</f>
        <v/>
      </c>
    </row>
    <row r="2469" spans="1:2" x14ac:dyDescent="0.2">
      <c r="A2469" s="11" t="str">
        <f>IF(Customers!B2469&gt;0,Customers!B2469,"")</f>
        <v/>
      </c>
      <c r="B2469" s="118" t="str">
        <f>IF(Customers!A2469&gt;0,Customers!A2469,"")</f>
        <v/>
      </c>
    </row>
    <row r="2470" spans="1:2" x14ac:dyDescent="0.2">
      <c r="A2470" s="11" t="str">
        <f>IF(Customers!B2470&gt;0,Customers!B2470,"")</f>
        <v/>
      </c>
      <c r="B2470" s="118" t="str">
        <f>IF(Customers!A2470&gt;0,Customers!A2470,"")</f>
        <v/>
      </c>
    </row>
    <row r="2471" spans="1:2" x14ac:dyDescent="0.2">
      <c r="A2471" s="11" t="str">
        <f>IF(Customers!B2471&gt;0,Customers!B2471,"")</f>
        <v/>
      </c>
      <c r="B2471" s="118" t="str">
        <f>IF(Customers!A2471&gt;0,Customers!A2471,"")</f>
        <v/>
      </c>
    </row>
    <row r="2472" spans="1:2" x14ac:dyDescent="0.2">
      <c r="A2472" s="11" t="str">
        <f>IF(Customers!B2472&gt;0,Customers!B2472,"")</f>
        <v/>
      </c>
      <c r="B2472" s="118" t="str">
        <f>IF(Customers!A2472&gt;0,Customers!A2472,"")</f>
        <v/>
      </c>
    </row>
    <row r="2473" spans="1:2" x14ac:dyDescent="0.2">
      <c r="A2473" s="11" t="str">
        <f>IF(Customers!B2473&gt;0,Customers!B2473,"")</f>
        <v/>
      </c>
      <c r="B2473" s="118" t="str">
        <f>IF(Customers!A2473&gt;0,Customers!A2473,"")</f>
        <v/>
      </c>
    </row>
    <row r="2474" spans="1:2" x14ac:dyDescent="0.2">
      <c r="A2474" s="11" t="str">
        <f>IF(Customers!B2474&gt;0,Customers!B2474,"")</f>
        <v/>
      </c>
      <c r="B2474" s="118" t="str">
        <f>IF(Customers!A2474&gt;0,Customers!A2474,"")</f>
        <v/>
      </c>
    </row>
    <row r="2475" spans="1:2" x14ac:dyDescent="0.2">
      <c r="A2475" s="11" t="str">
        <f>IF(Customers!B2475&gt;0,Customers!B2475,"")</f>
        <v/>
      </c>
      <c r="B2475" s="118" t="str">
        <f>IF(Customers!A2475&gt;0,Customers!A2475,"")</f>
        <v/>
      </c>
    </row>
    <row r="2476" spans="1:2" x14ac:dyDescent="0.2">
      <c r="A2476" s="11" t="str">
        <f>IF(Customers!B2476&gt;0,Customers!B2476,"")</f>
        <v/>
      </c>
      <c r="B2476" s="118" t="str">
        <f>IF(Customers!A2476&gt;0,Customers!A2476,"")</f>
        <v/>
      </c>
    </row>
    <row r="2477" spans="1:2" x14ac:dyDescent="0.2">
      <c r="A2477" s="11" t="str">
        <f>IF(Customers!B2477&gt;0,Customers!B2477,"")</f>
        <v/>
      </c>
      <c r="B2477" s="118" t="str">
        <f>IF(Customers!A2477&gt;0,Customers!A2477,"")</f>
        <v/>
      </c>
    </row>
    <row r="2478" spans="1:2" x14ac:dyDescent="0.2">
      <c r="A2478" s="11" t="str">
        <f>IF(Customers!B2478&gt;0,Customers!B2478,"")</f>
        <v/>
      </c>
      <c r="B2478" s="118" t="str">
        <f>IF(Customers!A2478&gt;0,Customers!A2478,"")</f>
        <v/>
      </c>
    </row>
    <row r="2479" spans="1:2" x14ac:dyDescent="0.2">
      <c r="A2479" s="11" t="str">
        <f>IF(Customers!B2479&gt;0,Customers!B2479,"")</f>
        <v/>
      </c>
      <c r="B2479" s="118" t="str">
        <f>IF(Customers!A2479&gt;0,Customers!A2479,"")</f>
        <v/>
      </c>
    </row>
    <row r="2480" spans="1:2" x14ac:dyDescent="0.2">
      <c r="A2480" s="11" t="str">
        <f>IF(Customers!B2480&gt;0,Customers!B2480,"")</f>
        <v/>
      </c>
      <c r="B2480" s="118" t="str">
        <f>IF(Customers!A2480&gt;0,Customers!A2480,"")</f>
        <v/>
      </c>
    </row>
    <row r="2481" spans="1:2" x14ac:dyDescent="0.2">
      <c r="A2481" s="11" t="str">
        <f>IF(Customers!B2481&gt;0,Customers!B2481,"")</f>
        <v/>
      </c>
      <c r="B2481" s="118" t="str">
        <f>IF(Customers!A2481&gt;0,Customers!A2481,"")</f>
        <v/>
      </c>
    </row>
    <row r="2482" spans="1:2" x14ac:dyDescent="0.2">
      <c r="A2482" s="11" t="str">
        <f>IF(Customers!B2482&gt;0,Customers!B2482,"")</f>
        <v/>
      </c>
      <c r="B2482" s="118" t="str">
        <f>IF(Customers!A2482&gt;0,Customers!A2482,"")</f>
        <v/>
      </c>
    </row>
    <row r="2483" spans="1:2" x14ac:dyDescent="0.2">
      <c r="A2483" s="11" t="str">
        <f>IF(Customers!B2483&gt;0,Customers!B2483,"")</f>
        <v/>
      </c>
      <c r="B2483" s="118" t="str">
        <f>IF(Customers!A2483&gt;0,Customers!A2483,"")</f>
        <v/>
      </c>
    </row>
    <row r="2484" spans="1:2" x14ac:dyDescent="0.2">
      <c r="A2484" s="11" t="str">
        <f>IF(Customers!B2484&gt;0,Customers!B2484,"")</f>
        <v/>
      </c>
      <c r="B2484" s="118" t="str">
        <f>IF(Customers!A2484&gt;0,Customers!A2484,"")</f>
        <v/>
      </c>
    </row>
    <row r="2485" spans="1:2" x14ac:dyDescent="0.2">
      <c r="A2485" s="11" t="str">
        <f>IF(Customers!B2485&gt;0,Customers!B2485,"")</f>
        <v/>
      </c>
      <c r="B2485" s="118" t="str">
        <f>IF(Customers!A2485&gt;0,Customers!A2485,"")</f>
        <v/>
      </c>
    </row>
    <row r="2486" spans="1:2" x14ac:dyDescent="0.2">
      <c r="A2486" s="11" t="str">
        <f>IF(Customers!B2486&gt;0,Customers!B2486,"")</f>
        <v/>
      </c>
      <c r="B2486" s="118" t="str">
        <f>IF(Customers!A2486&gt;0,Customers!A2486,"")</f>
        <v/>
      </c>
    </row>
    <row r="2487" spans="1:2" x14ac:dyDescent="0.2">
      <c r="A2487" s="11" t="str">
        <f>IF(Customers!B2487&gt;0,Customers!B2487,"")</f>
        <v/>
      </c>
      <c r="B2487" s="118" t="str">
        <f>IF(Customers!A2487&gt;0,Customers!A2487,"")</f>
        <v/>
      </c>
    </row>
    <row r="2488" spans="1:2" x14ac:dyDescent="0.2">
      <c r="A2488" s="11" t="str">
        <f>IF(Customers!B2488&gt;0,Customers!B2488,"")</f>
        <v/>
      </c>
      <c r="B2488" s="118" t="str">
        <f>IF(Customers!A2488&gt;0,Customers!A2488,"")</f>
        <v/>
      </c>
    </row>
    <row r="2489" spans="1:2" x14ac:dyDescent="0.2">
      <c r="A2489" s="11" t="str">
        <f>IF(Customers!B2489&gt;0,Customers!B2489,"")</f>
        <v/>
      </c>
      <c r="B2489" s="118" t="str">
        <f>IF(Customers!A2489&gt;0,Customers!A2489,"")</f>
        <v/>
      </c>
    </row>
    <row r="2490" spans="1:2" x14ac:dyDescent="0.2">
      <c r="A2490" s="11" t="str">
        <f>IF(Customers!B2490&gt;0,Customers!B2490,"")</f>
        <v/>
      </c>
      <c r="B2490" s="118" t="str">
        <f>IF(Customers!A2490&gt;0,Customers!A2490,"")</f>
        <v/>
      </c>
    </row>
    <row r="2491" spans="1:2" x14ac:dyDescent="0.2">
      <c r="A2491" s="11" t="str">
        <f>IF(Customers!B2491&gt;0,Customers!B2491,"")</f>
        <v/>
      </c>
      <c r="B2491" s="118" t="str">
        <f>IF(Customers!A2491&gt;0,Customers!A2491,"")</f>
        <v/>
      </c>
    </row>
    <row r="2492" spans="1:2" x14ac:dyDescent="0.2">
      <c r="A2492" s="11" t="str">
        <f>IF(Customers!B2492&gt;0,Customers!B2492,"")</f>
        <v/>
      </c>
      <c r="B2492" s="118" t="str">
        <f>IF(Customers!A2492&gt;0,Customers!A2492,"")</f>
        <v/>
      </c>
    </row>
    <row r="2493" spans="1:2" x14ac:dyDescent="0.2">
      <c r="A2493" s="11" t="str">
        <f>IF(Customers!B2493&gt;0,Customers!B2493,"")</f>
        <v/>
      </c>
      <c r="B2493" s="118" t="str">
        <f>IF(Customers!A2493&gt;0,Customers!A2493,"")</f>
        <v/>
      </c>
    </row>
    <row r="2494" spans="1:2" x14ac:dyDescent="0.2">
      <c r="A2494" s="11" t="str">
        <f>IF(Customers!B2494&gt;0,Customers!B2494,"")</f>
        <v/>
      </c>
      <c r="B2494" s="118" t="str">
        <f>IF(Customers!A2494&gt;0,Customers!A2494,"")</f>
        <v/>
      </c>
    </row>
    <row r="2495" spans="1:2" x14ac:dyDescent="0.2">
      <c r="A2495" s="11" t="str">
        <f>IF(Customers!B2495&gt;0,Customers!B2495,"")</f>
        <v/>
      </c>
      <c r="B2495" s="118" t="str">
        <f>IF(Customers!A2495&gt;0,Customers!A2495,"")</f>
        <v/>
      </c>
    </row>
    <row r="2496" spans="1:2" x14ac:dyDescent="0.2">
      <c r="A2496" s="11" t="str">
        <f>IF(Customers!B2496&gt;0,Customers!B2496,"")</f>
        <v/>
      </c>
      <c r="B2496" s="118" t="str">
        <f>IF(Customers!A2496&gt;0,Customers!A2496,"")</f>
        <v/>
      </c>
    </row>
    <row r="2497" spans="1:2" x14ac:dyDescent="0.2">
      <c r="A2497" s="11" t="str">
        <f>IF(Customers!B2497&gt;0,Customers!B2497,"")</f>
        <v/>
      </c>
      <c r="B2497" s="118" t="str">
        <f>IF(Customers!A2497&gt;0,Customers!A2497,"")</f>
        <v/>
      </c>
    </row>
    <row r="2498" spans="1:2" x14ac:dyDescent="0.2">
      <c r="A2498" s="11" t="str">
        <f>IF(Customers!B2498&gt;0,Customers!B2498,"")</f>
        <v/>
      </c>
      <c r="B2498" s="118" t="str">
        <f>IF(Customers!A2498&gt;0,Customers!A2498,"")</f>
        <v/>
      </c>
    </row>
    <row r="2499" spans="1:2" x14ac:dyDescent="0.2">
      <c r="A2499" s="11" t="str">
        <f>IF(Customers!B2499&gt;0,Customers!B2499,"")</f>
        <v/>
      </c>
      <c r="B2499" s="118" t="str">
        <f>IF(Customers!A2499&gt;0,Customers!A2499,"")</f>
        <v/>
      </c>
    </row>
    <row r="2500" spans="1:2" x14ac:dyDescent="0.2">
      <c r="A2500" s="11" t="str">
        <f>IF(Customers!B2500&gt;0,Customers!B2500,"")</f>
        <v/>
      </c>
      <c r="B2500" s="118" t="str">
        <f>IF(Customers!A2500&gt;0,Customers!A2500,"")</f>
        <v/>
      </c>
    </row>
    <row r="2501" spans="1:2" x14ac:dyDescent="0.2">
      <c r="A2501" s="11" t="str">
        <f>IF(Customers!B2501&gt;0,Customers!B2501,"")</f>
        <v/>
      </c>
      <c r="B2501" s="118" t="str">
        <f>IF(Customers!A2501&gt;0,Customers!A2501,"")</f>
        <v/>
      </c>
    </row>
    <row r="2502" spans="1:2" x14ac:dyDescent="0.2">
      <c r="A2502" s="11" t="str">
        <f>IF(Customers!B2502&gt;0,Customers!B2502,"")</f>
        <v/>
      </c>
      <c r="B2502" s="118" t="str">
        <f>IF(Customers!A2502&gt;0,Customers!A2502,"")</f>
        <v/>
      </c>
    </row>
    <row r="2503" spans="1:2" x14ac:dyDescent="0.2">
      <c r="A2503" s="11" t="str">
        <f>IF(Customers!B2503&gt;0,Customers!B2503,"")</f>
        <v/>
      </c>
      <c r="B2503" s="118" t="str">
        <f>IF(Customers!A2503&gt;0,Customers!A2503,"")</f>
        <v/>
      </c>
    </row>
    <row r="2504" spans="1:2" x14ac:dyDescent="0.2">
      <c r="A2504" s="11" t="str">
        <f>IF(Customers!B2504&gt;0,Customers!B2504,"")</f>
        <v/>
      </c>
      <c r="B2504" s="118" t="str">
        <f>IF(Customers!A2504&gt;0,Customers!A2504,"")</f>
        <v/>
      </c>
    </row>
    <row r="2505" spans="1:2" x14ac:dyDescent="0.2">
      <c r="A2505" s="11" t="str">
        <f>IF(Customers!B2505&gt;0,Customers!B2505,"")</f>
        <v/>
      </c>
      <c r="B2505" s="118" t="str">
        <f>IF(Customers!A2505&gt;0,Customers!A2505,"")</f>
        <v/>
      </c>
    </row>
    <row r="2506" spans="1:2" x14ac:dyDescent="0.2">
      <c r="A2506" s="11" t="str">
        <f>IF(Customers!B2506&gt;0,Customers!B2506,"")</f>
        <v/>
      </c>
      <c r="B2506" s="118" t="str">
        <f>IF(Customers!A2506&gt;0,Customers!A2506,"")</f>
        <v/>
      </c>
    </row>
    <row r="2507" spans="1:2" x14ac:dyDescent="0.2">
      <c r="A2507" s="11" t="str">
        <f>IF(Customers!B2507&gt;0,Customers!B2507,"")</f>
        <v/>
      </c>
      <c r="B2507" s="118" t="str">
        <f>IF(Customers!A2507&gt;0,Customers!A2507,"")</f>
        <v/>
      </c>
    </row>
    <row r="2508" spans="1:2" x14ac:dyDescent="0.2">
      <c r="A2508" s="11" t="str">
        <f>IF(Customers!B2508&gt;0,Customers!B2508,"")</f>
        <v/>
      </c>
      <c r="B2508" s="118" t="str">
        <f>IF(Customers!A2508&gt;0,Customers!A2508,"")</f>
        <v/>
      </c>
    </row>
    <row r="2509" spans="1:2" x14ac:dyDescent="0.2">
      <c r="A2509" s="11" t="str">
        <f>IF(Customers!B2509&gt;0,Customers!B2509,"")</f>
        <v/>
      </c>
      <c r="B2509" s="118" t="str">
        <f>IF(Customers!A2509&gt;0,Customers!A2509,"")</f>
        <v/>
      </c>
    </row>
    <row r="2510" spans="1:2" x14ac:dyDescent="0.2">
      <c r="A2510" s="11" t="str">
        <f>IF(Customers!B2510&gt;0,Customers!B2510,"")</f>
        <v/>
      </c>
      <c r="B2510" s="118" t="str">
        <f>IF(Customers!A2510&gt;0,Customers!A2510,"")</f>
        <v/>
      </c>
    </row>
    <row r="2511" spans="1:2" x14ac:dyDescent="0.2">
      <c r="A2511" s="11" t="str">
        <f>IF(Customers!B2511&gt;0,Customers!B2511,"")</f>
        <v/>
      </c>
      <c r="B2511" s="118" t="str">
        <f>IF(Customers!A2511&gt;0,Customers!A2511,"")</f>
        <v/>
      </c>
    </row>
    <row r="2512" spans="1:2" x14ac:dyDescent="0.2">
      <c r="A2512" s="11" t="str">
        <f>IF(Customers!B2512&gt;0,Customers!B2512,"")</f>
        <v/>
      </c>
      <c r="B2512" s="118" t="str">
        <f>IF(Customers!A2512&gt;0,Customers!A2512,"")</f>
        <v/>
      </c>
    </row>
    <row r="2513" spans="1:2" x14ac:dyDescent="0.2">
      <c r="A2513" s="11" t="str">
        <f>IF(Customers!B2513&gt;0,Customers!B2513,"")</f>
        <v/>
      </c>
      <c r="B2513" s="118" t="str">
        <f>IF(Customers!A2513&gt;0,Customers!A2513,"")</f>
        <v/>
      </c>
    </row>
    <row r="2514" spans="1:2" x14ac:dyDescent="0.2">
      <c r="A2514" s="11" t="str">
        <f>IF(Customers!B2514&gt;0,Customers!B2514,"")</f>
        <v/>
      </c>
      <c r="B2514" s="118" t="str">
        <f>IF(Customers!A2514&gt;0,Customers!A2514,"")</f>
        <v/>
      </c>
    </row>
    <row r="2515" spans="1:2" x14ac:dyDescent="0.2">
      <c r="A2515" s="11" t="str">
        <f>IF(Customers!B2515&gt;0,Customers!B2515,"")</f>
        <v/>
      </c>
      <c r="B2515" s="118" t="str">
        <f>IF(Customers!A2515&gt;0,Customers!A2515,"")</f>
        <v/>
      </c>
    </row>
    <row r="2516" spans="1:2" x14ac:dyDescent="0.2">
      <c r="A2516" s="11" t="str">
        <f>IF(Customers!B2516&gt;0,Customers!B2516,"")</f>
        <v/>
      </c>
      <c r="B2516" s="118" t="str">
        <f>IF(Customers!A2516&gt;0,Customers!A2516,"")</f>
        <v/>
      </c>
    </row>
    <row r="2517" spans="1:2" x14ac:dyDescent="0.2">
      <c r="A2517" s="11" t="str">
        <f>IF(Customers!B2517&gt;0,Customers!B2517,"")</f>
        <v/>
      </c>
      <c r="B2517" s="118" t="str">
        <f>IF(Customers!A2517&gt;0,Customers!A2517,"")</f>
        <v/>
      </c>
    </row>
    <row r="2518" spans="1:2" x14ac:dyDescent="0.2">
      <c r="A2518" s="11" t="str">
        <f>IF(Customers!B2518&gt;0,Customers!B2518,"")</f>
        <v/>
      </c>
      <c r="B2518" s="118" t="str">
        <f>IF(Customers!A2518&gt;0,Customers!A2518,"")</f>
        <v/>
      </c>
    </row>
    <row r="2519" spans="1:2" x14ac:dyDescent="0.2">
      <c r="A2519" s="11" t="str">
        <f>IF(Customers!B2519&gt;0,Customers!B2519,"")</f>
        <v/>
      </c>
      <c r="B2519" s="118" t="str">
        <f>IF(Customers!A2519&gt;0,Customers!A2519,"")</f>
        <v/>
      </c>
    </row>
    <row r="2520" spans="1:2" x14ac:dyDescent="0.2">
      <c r="A2520" s="11" t="str">
        <f>IF(Customers!B2520&gt;0,Customers!B2520,"")</f>
        <v/>
      </c>
      <c r="B2520" s="118" t="str">
        <f>IF(Customers!A2520&gt;0,Customers!A2520,"")</f>
        <v/>
      </c>
    </row>
    <row r="2521" spans="1:2" x14ac:dyDescent="0.2">
      <c r="A2521" s="11" t="str">
        <f>IF(Customers!B2521&gt;0,Customers!B2521,"")</f>
        <v/>
      </c>
      <c r="B2521" s="118" t="str">
        <f>IF(Customers!A2521&gt;0,Customers!A2521,"")</f>
        <v/>
      </c>
    </row>
    <row r="2522" spans="1:2" x14ac:dyDescent="0.2">
      <c r="A2522" s="11" t="str">
        <f>IF(Customers!B2522&gt;0,Customers!B2522,"")</f>
        <v/>
      </c>
      <c r="B2522" s="118" t="str">
        <f>IF(Customers!A2522&gt;0,Customers!A2522,"")</f>
        <v/>
      </c>
    </row>
    <row r="2523" spans="1:2" x14ac:dyDescent="0.2">
      <c r="A2523" s="11" t="str">
        <f>IF(Customers!B2523&gt;0,Customers!B2523,"")</f>
        <v/>
      </c>
      <c r="B2523" s="118" t="str">
        <f>IF(Customers!A2523&gt;0,Customers!A2523,"")</f>
        <v/>
      </c>
    </row>
    <row r="2524" spans="1:2" x14ac:dyDescent="0.2">
      <c r="A2524" s="11" t="str">
        <f>IF(Customers!B2524&gt;0,Customers!B2524,"")</f>
        <v/>
      </c>
      <c r="B2524" s="118" t="str">
        <f>IF(Customers!A2524&gt;0,Customers!A2524,"")</f>
        <v/>
      </c>
    </row>
    <row r="2525" spans="1:2" x14ac:dyDescent="0.2">
      <c r="A2525" s="11" t="str">
        <f>IF(Customers!B2525&gt;0,Customers!B2525,"")</f>
        <v/>
      </c>
      <c r="B2525" s="118" t="str">
        <f>IF(Customers!A2525&gt;0,Customers!A2525,"")</f>
        <v/>
      </c>
    </row>
    <row r="2526" spans="1:2" x14ac:dyDescent="0.2">
      <c r="A2526" s="11" t="str">
        <f>IF(Customers!B2526&gt;0,Customers!B2526,"")</f>
        <v/>
      </c>
      <c r="B2526" s="118" t="str">
        <f>IF(Customers!A2526&gt;0,Customers!A2526,"")</f>
        <v/>
      </c>
    </row>
    <row r="2527" spans="1:2" x14ac:dyDescent="0.2">
      <c r="A2527" s="11" t="str">
        <f>IF(Customers!B2527&gt;0,Customers!B2527,"")</f>
        <v/>
      </c>
      <c r="B2527" s="118" t="str">
        <f>IF(Customers!A2527&gt;0,Customers!A2527,"")</f>
        <v/>
      </c>
    </row>
    <row r="2528" spans="1:2" x14ac:dyDescent="0.2">
      <c r="A2528" s="11" t="str">
        <f>IF(Customers!B2528&gt;0,Customers!B2528,"")</f>
        <v/>
      </c>
      <c r="B2528" s="118" t="str">
        <f>IF(Customers!A2528&gt;0,Customers!A2528,"")</f>
        <v/>
      </c>
    </row>
    <row r="2529" spans="1:2" x14ac:dyDescent="0.2">
      <c r="A2529" s="11" t="str">
        <f>IF(Customers!B2529&gt;0,Customers!B2529,"")</f>
        <v/>
      </c>
      <c r="B2529" s="118" t="str">
        <f>IF(Customers!A2529&gt;0,Customers!A2529,"")</f>
        <v/>
      </c>
    </row>
    <row r="2530" spans="1:2" x14ac:dyDescent="0.2">
      <c r="A2530" s="11" t="str">
        <f>IF(Customers!B2530&gt;0,Customers!B2530,"")</f>
        <v/>
      </c>
      <c r="B2530" s="118" t="str">
        <f>IF(Customers!A2530&gt;0,Customers!A2530,"")</f>
        <v/>
      </c>
    </row>
    <row r="2531" spans="1:2" x14ac:dyDescent="0.2">
      <c r="A2531" s="11" t="str">
        <f>IF(Customers!B2531&gt;0,Customers!B2531,"")</f>
        <v/>
      </c>
      <c r="B2531" s="118" t="str">
        <f>IF(Customers!A2531&gt;0,Customers!A2531,"")</f>
        <v/>
      </c>
    </row>
    <row r="2532" spans="1:2" x14ac:dyDescent="0.2">
      <c r="A2532" s="11" t="str">
        <f>IF(Customers!B2532&gt;0,Customers!B2532,"")</f>
        <v/>
      </c>
      <c r="B2532" s="118" t="str">
        <f>IF(Customers!A2532&gt;0,Customers!A2532,"")</f>
        <v/>
      </c>
    </row>
    <row r="2533" spans="1:2" x14ac:dyDescent="0.2">
      <c r="A2533" s="11" t="str">
        <f>IF(Customers!B2533&gt;0,Customers!B2533,"")</f>
        <v/>
      </c>
      <c r="B2533" s="118" t="str">
        <f>IF(Customers!A2533&gt;0,Customers!A2533,"")</f>
        <v/>
      </c>
    </row>
    <row r="2534" spans="1:2" x14ac:dyDescent="0.2">
      <c r="A2534" s="11" t="str">
        <f>IF(Customers!B2534&gt;0,Customers!B2534,"")</f>
        <v/>
      </c>
      <c r="B2534" s="118" t="str">
        <f>IF(Customers!A2534&gt;0,Customers!A2534,"")</f>
        <v/>
      </c>
    </row>
    <row r="2535" spans="1:2" x14ac:dyDescent="0.2">
      <c r="A2535" s="11" t="str">
        <f>IF(Customers!B2535&gt;0,Customers!B2535,"")</f>
        <v/>
      </c>
      <c r="B2535" s="118" t="str">
        <f>IF(Customers!A2535&gt;0,Customers!A2535,"")</f>
        <v/>
      </c>
    </row>
    <row r="2536" spans="1:2" x14ac:dyDescent="0.2">
      <c r="A2536" s="11" t="str">
        <f>IF(Customers!B2536&gt;0,Customers!B2536,"")</f>
        <v/>
      </c>
      <c r="B2536" s="118" t="str">
        <f>IF(Customers!A2536&gt;0,Customers!A2536,"")</f>
        <v/>
      </c>
    </row>
    <row r="2537" spans="1:2" x14ac:dyDescent="0.2">
      <c r="A2537" s="11" t="str">
        <f>IF(Customers!B2537&gt;0,Customers!B2537,"")</f>
        <v/>
      </c>
      <c r="B2537" s="118" t="str">
        <f>IF(Customers!A2537&gt;0,Customers!A2537,"")</f>
        <v/>
      </c>
    </row>
    <row r="2538" spans="1:2" x14ac:dyDescent="0.2">
      <c r="A2538" s="11" t="str">
        <f>IF(Customers!B2538&gt;0,Customers!B2538,"")</f>
        <v/>
      </c>
      <c r="B2538" s="118" t="str">
        <f>IF(Customers!A2538&gt;0,Customers!A2538,"")</f>
        <v/>
      </c>
    </row>
    <row r="2539" spans="1:2" x14ac:dyDescent="0.2">
      <c r="A2539" s="11" t="str">
        <f>IF(Customers!B2539&gt;0,Customers!B2539,"")</f>
        <v/>
      </c>
      <c r="B2539" s="118" t="str">
        <f>IF(Customers!A2539&gt;0,Customers!A2539,"")</f>
        <v/>
      </c>
    </row>
    <row r="2540" spans="1:2" x14ac:dyDescent="0.2">
      <c r="A2540" s="11" t="str">
        <f>IF(Customers!B2540&gt;0,Customers!B2540,"")</f>
        <v/>
      </c>
      <c r="B2540" s="118" t="str">
        <f>IF(Customers!A2540&gt;0,Customers!A2540,"")</f>
        <v/>
      </c>
    </row>
    <row r="2541" spans="1:2" x14ac:dyDescent="0.2">
      <c r="A2541" s="11" t="str">
        <f>IF(Customers!B2541&gt;0,Customers!B2541,"")</f>
        <v/>
      </c>
      <c r="B2541" s="118" t="str">
        <f>IF(Customers!A2541&gt;0,Customers!A2541,"")</f>
        <v/>
      </c>
    </row>
    <row r="2542" spans="1:2" x14ac:dyDescent="0.2">
      <c r="A2542" s="11" t="str">
        <f>IF(Customers!B2542&gt;0,Customers!B2542,"")</f>
        <v/>
      </c>
      <c r="B2542" s="118" t="str">
        <f>IF(Customers!A2542&gt;0,Customers!A2542,"")</f>
        <v/>
      </c>
    </row>
    <row r="2543" spans="1:2" x14ac:dyDescent="0.2">
      <c r="A2543" s="11" t="str">
        <f>IF(Customers!B2543&gt;0,Customers!B2543,"")</f>
        <v/>
      </c>
      <c r="B2543" s="118" t="str">
        <f>IF(Customers!A2543&gt;0,Customers!A2543,"")</f>
        <v/>
      </c>
    </row>
    <row r="2544" spans="1:2" x14ac:dyDescent="0.2">
      <c r="A2544" s="11" t="str">
        <f>IF(Customers!B2544&gt;0,Customers!B2544,"")</f>
        <v/>
      </c>
      <c r="B2544" s="118" t="str">
        <f>IF(Customers!A2544&gt;0,Customers!A2544,"")</f>
        <v/>
      </c>
    </row>
    <row r="2545" spans="1:2" x14ac:dyDescent="0.2">
      <c r="A2545" s="11" t="str">
        <f>IF(Customers!B2545&gt;0,Customers!B2545,"")</f>
        <v/>
      </c>
      <c r="B2545" s="118" t="str">
        <f>IF(Customers!A2545&gt;0,Customers!A2545,"")</f>
        <v/>
      </c>
    </row>
    <row r="2546" spans="1:2" x14ac:dyDescent="0.2">
      <c r="A2546" s="11" t="str">
        <f>IF(Customers!B2546&gt;0,Customers!B2546,"")</f>
        <v/>
      </c>
      <c r="B2546" s="118" t="str">
        <f>IF(Customers!A2546&gt;0,Customers!A2546,"")</f>
        <v/>
      </c>
    </row>
    <row r="2547" spans="1:2" x14ac:dyDescent="0.2">
      <c r="A2547" s="11" t="str">
        <f>IF(Customers!B2547&gt;0,Customers!B2547,"")</f>
        <v/>
      </c>
      <c r="B2547" s="118" t="str">
        <f>IF(Customers!A2547&gt;0,Customers!A2547,"")</f>
        <v/>
      </c>
    </row>
    <row r="2548" spans="1:2" x14ac:dyDescent="0.2">
      <c r="A2548" s="11" t="str">
        <f>IF(Customers!B2548&gt;0,Customers!B2548,"")</f>
        <v/>
      </c>
      <c r="B2548" s="118" t="str">
        <f>IF(Customers!A2548&gt;0,Customers!A2548,"")</f>
        <v/>
      </c>
    </row>
    <row r="2549" spans="1:2" x14ac:dyDescent="0.2">
      <c r="A2549" s="11" t="str">
        <f>IF(Customers!B2549&gt;0,Customers!B2549,"")</f>
        <v/>
      </c>
      <c r="B2549" s="118" t="str">
        <f>IF(Customers!A2549&gt;0,Customers!A2549,"")</f>
        <v/>
      </c>
    </row>
    <row r="2550" spans="1:2" x14ac:dyDescent="0.2">
      <c r="A2550" s="11" t="str">
        <f>IF(Customers!B2550&gt;0,Customers!B2550,"")</f>
        <v/>
      </c>
      <c r="B2550" s="118" t="str">
        <f>IF(Customers!A2550&gt;0,Customers!A2550,"")</f>
        <v/>
      </c>
    </row>
    <row r="2551" spans="1:2" x14ac:dyDescent="0.2">
      <c r="A2551" s="11" t="str">
        <f>IF(Customers!B2551&gt;0,Customers!B2551,"")</f>
        <v/>
      </c>
      <c r="B2551" s="118" t="str">
        <f>IF(Customers!A2551&gt;0,Customers!A2551,"")</f>
        <v/>
      </c>
    </row>
    <row r="2552" spans="1:2" x14ac:dyDescent="0.2">
      <c r="A2552" s="11" t="str">
        <f>IF(Customers!B2552&gt;0,Customers!B2552,"")</f>
        <v/>
      </c>
      <c r="B2552" s="118" t="str">
        <f>IF(Customers!A2552&gt;0,Customers!A2552,"")</f>
        <v/>
      </c>
    </row>
    <row r="2553" spans="1:2" x14ac:dyDescent="0.2">
      <c r="A2553" s="11" t="str">
        <f>IF(Customers!B2553&gt;0,Customers!B2553,"")</f>
        <v/>
      </c>
      <c r="B2553" s="118" t="str">
        <f>IF(Customers!A2553&gt;0,Customers!A2553,"")</f>
        <v/>
      </c>
    </row>
    <row r="2554" spans="1:2" x14ac:dyDescent="0.2">
      <c r="A2554" s="11" t="str">
        <f>IF(Customers!B2554&gt;0,Customers!B2554,"")</f>
        <v/>
      </c>
      <c r="B2554" s="118" t="str">
        <f>IF(Customers!A2554&gt;0,Customers!A2554,"")</f>
        <v/>
      </c>
    </row>
    <row r="2555" spans="1:2" x14ac:dyDescent="0.2">
      <c r="A2555" s="11" t="str">
        <f>IF(Customers!B2555&gt;0,Customers!B2555,"")</f>
        <v/>
      </c>
      <c r="B2555" s="118" t="str">
        <f>IF(Customers!A2555&gt;0,Customers!A2555,"")</f>
        <v/>
      </c>
    </row>
    <row r="2556" spans="1:2" x14ac:dyDescent="0.2">
      <c r="A2556" s="11" t="str">
        <f>IF(Customers!B2556&gt;0,Customers!B2556,"")</f>
        <v/>
      </c>
      <c r="B2556" s="118" t="str">
        <f>IF(Customers!A2556&gt;0,Customers!A2556,"")</f>
        <v/>
      </c>
    </row>
    <row r="2557" spans="1:2" x14ac:dyDescent="0.2">
      <c r="A2557" s="11" t="str">
        <f>IF(Customers!B2557&gt;0,Customers!B2557,"")</f>
        <v/>
      </c>
      <c r="B2557" s="118" t="str">
        <f>IF(Customers!A2557&gt;0,Customers!A2557,"")</f>
        <v/>
      </c>
    </row>
    <row r="2558" spans="1:2" x14ac:dyDescent="0.2">
      <c r="A2558" s="11" t="str">
        <f>IF(Customers!B2558&gt;0,Customers!B2558,"")</f>
        <v/>
      </c>
      <c r="B2558" s="118" t="str">
        <f>IF(Customers!A2558&gt;0,Customers!A2558,"")</f>
        <v/>
      </c>
    </row>
    <row r="2559" spans="1:2" x14ac:dyDescent="0.2">
      <c r="A2559" s="11" t="str">
        <f>IF(Customers!B2559&gt;0,Customers!B2559,"")</f>
        <v/>
      </c>
      <c r="B2559" s="118" t="str">
        <f>IF(Customers!A2559&gt;0,Customers!A2559,"")</f>
        <v/>
      </c>
    </row>
    <row r="2560" spans="1:2" x14ac:dyDescent="0.2">
      <c r="A2560" s="11" t="str">
        <f>IF(Customers!B2560&gt;0,Customers!B2560,"")</f>
        <v/>
      </c>
      <c r="B2560" s="118" t="str">
        <f>IF(Customers!A2560&gt;0,Customers!A2560,"")</f>
        <v/>
      </c>
    </row>
    <row r="2561" spans="1:2" x14ac:dyDescent="0.2">
      <c r="A2561" s="11" t="str">
        <f>IF(Customers!B2561&gt;0,Customers!B2561,"")</f>
        <v/>
      </c>
      <c r="B2561" s="118" t="str">
        <f>IF(Customers!A2561&gt;0,Customers!A2561,"")</f>
        <v/>
      </c>
    </row>
    <row r="2562" spans="1:2" x14ac:dyDescent="0.2">
      <c r="A2562" s="11" t="str">
        <f>IF(Customers!B2562&gt;0,Customers!B2562,"")</f>
        <v/>
      </c>
      <c r="B2562" s="118" t="str">
        <f>IF(Customers!A2562&gt;0,Customers!A2562,"")</f>
        <v/>
      </c>
    </row>
    <row r="2563" spans="1:2" x14ac:dyDescent="0.2">
      <c r="A2563" s="11" t="str">
        <f>IF(Customers!B2563&gt;0,Customers!B2563,"")</f>
        <v/>
      </c>
      <c r="B2563" s="118" t="str">
        <f>IF(Customers!A2563&gt;0,Customers!A2563,"")</f>
        <v/>
      </c>
    </row>
    <row r="2564" spans="1:2" x14ac:dyDescent="0.2">
      <c r="A2564" s="11" t="str">
        <f>IF(Customers!B2564&gt;0,Customers!B2564,"")</f>
        <v/>
      </c>
      <c r="B2564" s="118" t="str">
        <f>IF(Customers!A2564&gt;0,Customers!A2564,"")</f>
        <v/>
      </c>
    </row>
    <row r="2565" spans="1:2" x14ac:dyDescent="0.2">
      <c r="A2565" s="11" t="str">
        <f>IF(Customers!B2565&gt;0,Customers!B2565,"")</f>
        <v/>
      </c>
      <c r="B2565" s="118" t="str">
        <f>IF(Customers!A2565&gt;0,Customers!A2565,"")</f>
        <v/>
      </c>
    </row>
    <row r="2566" spans="1:2" x14ac:dyDescent="0.2">
      <c r="A2566" s="11" t="str">
        <f>IF(Customers!B2566&gt;0,Customers!B2566,"")</f>
        <v/>
      </c>
      <c r="B2566" s="118" t="str">
        <f>IF(Customers!A2566&gt;0,Customers!A2566,"")</f>
        <v/>
      </c>
    </row>
    <row r="2567" spans="1:2" x14ac:dyDescent="0.2">
      <c r="A2567" s="11" t="str">
        <f>IF(Customers!B2567&gt;0,Customers!B2567,"")</f>
        <v/>
      </c>
      <c r="B2567" s="118" t="str">
        <f>IF(Customers!A2567&gt;0,Customers!A2567,"")</f>
        <v/>
      </c>
    </row>
    <row r="2568" spans="1:2" x14ac:dyDescent="0.2">
      <c r="A2568" s="11" t="str">
        <f>IF(Customers!B2568&gt;0,Customers!B2568,"")</f>
        <v/>
      </c>
      <c r="B2568" s="118" t="str">
        <f>IF(Customers!A2568&gt;0,Customers!A2568,"")</f>
        <v/>
      </c>
    </row>
    <row r="2569" spans="1:2" x14ac:dyDescent="0.2">
      <c r="A2569" s="11" t="str">
        <f>IF(Customers!B2569&gt;0,Customers!B2569,"")</f>
        <v/>
      </c>
      <c r="B2569" s="118" t="str">
        <f>IF(Customers!A2569&gt;0,Customers!A2569,"")</f>
        <v/>
      </c>
    </row>
    <row r="2570" spans="1:2" x14ac:dyDescent="0.2">
      <c r="A2570" s="11" t="str">
        <f>IF(Customers!B2570&gt;0,Customers!B2570,"")</f>
        <v/>
      </c>
      <c r="B2570" s="118" t="str">
        <f>IF(Customers!A2570&gt;0,Customers!A2570,"")</f>
        <v/>
      </c>
    </row>
    <row r="2571" spans="1:2" x14ac:dyDescent="0.2">
      <c r="A2571" s="11" t="str">
        <f>IF(Customers!B2571&gt;0,Customers!B2571,"")</f>
        <v/>
      </c>
      <c r="B2571" s="118" t="str">
        <f>IF(Customers!A2571&gt;0,Customers!A2571,"")</f>
        <v/>
      </c>
    </row>
    <row r="2572" spans="1:2" x14ac:dyDescent="0.2">
      <c r="A2572" s="11" t="str">
        <f>IF(Customers!B2572&gt;0,Customers!B2572,"")</f>
        <v/>
      </c>
      <c r="B2572" s="118" t="str">
        <f>IF(Customers!A2572&gt;0,Customers!A2572,"")</f>
        <v/>
      </c>
    </row>
    <row r="2573" spans="1:2" x14ac:dyDescent="0.2">
      <c r="A2573" s="11" t="str">
        <f>IF(Customers!B2573&gt;0,Customers!B2573,"")</f>
        <v/>
      </c>
      <c r="B2573" s="118" t="str">
        <f>IF(Customers!A2573&gt;0,Customers!A2573,"")</f>
        <v/>
      </c>
    </row>
    <row r="2574" spans="1:2" x14ac:dyDescent="0.2">
      <c r="A2574" s="11" t="str">
        <f>IF(Customers!B2574&gt;0,Customers!B2574,"")</f>
        <v/>
      </c>
      <c r="B2574" s="118" t="str">
        <f>IF(Customers!A2574&gt;0,Customers!A2574,"")</f>
        <v/>
      </c>
    </row>
    <row r="2575" spans="1:2" x14ac:dyDescent="0.2">
      <c r="A2575" s="11" t="str">
        <f>IF(Customers!B2575&gt;0,Customers!B2575,"")</f>
        <v/>
      </c>
      <c r="B2575" s="118" t="str">
        <f>IF(Customers!A2575&gt;0,Customers!A2575,"")</f>
        <v/>
      </c>
    </row>
    <row r="2576" spans="1:2" x14ac:dyDescent="0.2">
      <c r="A2576" s="11" t="str">
        <f>IF(Customers!B2576&gt;0,Customers!B2576,"")</f>
        <v/>
      </c>
      <c r="B2576" s="118" t="str">
        <f>IF(Customers!A2576&gt;0,Customers!A2576,"")</f>
        <v/>
      </c>
    </row>
    <row r="2577" spans="1:2" x14ac:dyDescent="0.2">
      <c r="A2577" s="11" t="str">
        <f>IF(Customers!B2577&gt;0,Customers!B2577,"")</f>
        <v/>
      </c>
      <c r="B2577" s="118" t="str">
        <f>IF(Customers!A2577&gt;0,Customers!A2577,"")</f>
        <v/>
      </c>
    </row>
    <row r="2578" spans="1:2" x14ac:dyDescent="0.2">
      <c r="A2578" s="11" t="str">
        <f>IF(Customers!B2578&gt;0,Customers!B2578,"")</f>
        <v/>
      </c>
      <c r="B2578" s="118" t="str">
        <f>IF(Customers!A2578&gt;0,Customers!A2578,"")</f>
        <v/>
      </c>
    </row>
    <row r="2579" spans="1:2" x14ac:dyDescent="0.2">
      <c r="A2579" s="11" t="str">
        <f>IF(Customers!B2579&gt;0,Customers!B2579,"")</f>
        <v/>
      </c>
      <c r="B2579" s="118" t="str">
        <f>IF(Customers!A2579&gt;0,Customers!A2579,"")</f>
        <v/>
      </c>
    </row>
    <row r="2580" spans="1:2" x14ac:dyDescent="0.2">
      <c r="A2580" s="11" t="str">
        <f>IF(Customers!B2580&gt;0,Customers!B2580,"")</f>
        <v/>
      </c>
      <c r="B2580" s="118" t="str">
        <f>IF(Customers!A2580&gt;0,Customers!A2580,"")</f>
        <v/>
      </c>
    </row>
    <row r="2581" spans="1:2" x14ac:dyDescent="0.2">
      <c r="A2581" s="11" t="str">
        <f>IF(Customers!B2581&gt;0,Customers!B2581,"")</f>
        <v/>
      </c>
      <c r="B2581" s="118" t="str">
        <f>IF(Customers!A2581&gt;0,Customers!A2581,"")</f>
        <v/>
      </c>
    </row>
    <row r="2582" spans="1:2" x14ac:dyDescent="0.2">
      <c r="A2582" s="11" t="str">
        <f>IF(Customers!B2582&gt;0,Customers!B2582,"")</f>
        <v/>
      </c>
      <c r="B2582" s="118" t="str">
        <f>IF(Customers!A2582&gt;0,Customers!A2582,"")</f>
        <v/>
      </c>
    </row>
    <row r="2583" spans="1:2" x14ac:dyDescent="0.2">
      <c r="A2583" s="11" t="str">
        <f>IF(Customers!B2583&gt;0,Customers!B2583,"")</f>
        <v/>
      </c>
      <c r="B2583" s="118" t="str">
        <f>IF(Customers!A2583&gt;0,Customers!A2583,"")</f>
        <v/>
      </c>
    </row>
    <row r="2584" spans="1:2" x14ac:dyDescent="0.2">
      <c r="A2584" s="11" t="str">
        <f>IF(Customers!B2584&gt;0,Customers!B2584,"")</f>
        <v/>
      </c>
      <c r="B2584" s="118" t="str">
        <f>IF(Customers!A2584&gt;0,Customers!A2584,"")</f>
        <v/>
      </c>
    </row>
    <row r="2585" spans="1:2" x14ac:dyDescent="0.2">
      <c r="A2585" s="11" t="str">
        <f>IF(Customers!B2585&gt;0,Customers!B2585,"")</f>
        <v/>
      </c>
      <c r="B2585" s="118" t="str">
        <f>IF(Customers!A2585&gt;0,Customers!A2585,"")</f>
        <v/>
      </c>
    </row>
    <row r="2586" spans="1:2" x14ac:dyDescent="0.2">
      <c r="A2586" s="11" t="str">
        <f>IF(Customers!B2586&gt;0,Customers!B2586,"")</f>
        <v/>
      </c>
      <c r="B2586" s="118" t="str">
        <f>IF(Customers!A2586&gt;0,Customers!A2586,"")</f>
        <v/>
      </c>
    </row>
    <row r="2587" spans="1:2" x14ac:dyDescent="0.2">
      <c r="A2587" s="11" t="str">
        <f>IF(Customers!B2587&gt;0,Customers!B2587,"")</f>
        <v/>
      </c>
      <c r="B2587" s="118" t="str">
        <f>IF(Customers!A2587&gt;0,Customers!A2587,"")</f>
        <v/>
      </c>
    </row>
    <row r="2588" spans="1:2" x14ac:dyDescent="0.2">
      <c r="A2588" s="11" t="str">
        <f>IF(Customers!B2588&gt;0,Customers!B2588,"")</f>
        <v/>
      </c>
      <c r="B2588" s="118" t="str">
        <f>IF(Customers!A2588&gt;0,Customers!A2588,"")</f>
        <v/>
      </c>
    </row>
    <row r="2589" spans="1:2" x14ac:dyDescent="0.2">
      <c r="A2589" s="11" t="str">
        <f>IF(Customers!B2589&gt;0,Customers!B2589,"")</f>
        <v/>
      </c>
      <c r="B2589" s="118" t="str">
        <f>IF(Customers!A2589&gt;0,Customers!A2589,"")</f>
        <v/>
      </c>
    </row>
    <row r="2590" spans="1:2" x14ac:dyDescent="0.2">
      <c r="A2590" s="11" t="str">
        <f>IF(Customers!B2590&gt;0,Customers!B2590,"")</f>
        <v/>
      </c>
      <c r="B2590" s="118" t="str">
        <f>IF(Customers!A2590&gt;0,Customers!A2590,"")</f>
        <v/>
      </c>
    </row>
    <row r="2591" spans="1:2" x14ac:dyDescent="0.2">
      <c r="A2591" s="11" t="str">
        <f>IF(Customers!B2591&gt;0,Customers!B2591,"")</f>
        <v/>
      </c>
      <c r="B2591" s="118" t="str">
        <f>IF(Customers!A2591&gt;0,Customers!A2591,"")</f>
        <v/>
      </c>
    </row>
    <row r="2592" spans="1:2" x14ac:dyDescent="0.2">
      <c r="A2592" s="11" t="str">
        <f>IF(Customers!B2592&gt;0,Customers!B2592,"")</f>
        <v/>
      </c>
      <c r="B2592" s="118" t="str">
        <f>IF(Customers!A2592&gt;0,Customers!A2592,"")</f>
        <v/>
      </c>
    </row>
    <row r="2593" spans="1:2" x14ac:dyDescent="0.2">
      <c r="A2593" s="11" t="str">
        <f>IF(Customers!B2593&gt;0,Customers!B2593,"")</f>
        <v/>
      </c>
      <c r="B2593" s="118" t="str">
        <f>IF(Customers!A2593&gt;0,Customers!A2593,"")</f>
        <v/>
      </c>
    </row>
    <row r="2594" spans="1:2" x14ac:dyDescent="0.2">
      <c r="A2594" s="11" t="str">
        <f>IF(Customers!B2594&gt;0,Customers!B2594,"")</f>
        <v/>
      </c>
      <c r="B2594" s="118" t="str">
        <f>IF(Customers!A2594&gt;0,Customers!A2594,"")</f>
        <v/>
      </c>
    </row>
    <row r="2595" spans="1:2" x14ac:dyDescent="0.2">
      <c r="A2595" s="11" t="str">
        <f>IF(Customers!B2595&gt;0,Customers!B2595,"")</f>
        <v/>
      </c>
      <c r="B2595" s="118" t="str">
        <f>IF(Customers!A2595&gt;0,Customers!A2595,"")</f>
        <v/>
      </c>
    </row>
    <row r="2596" spans="1:2" x14ac:dyDescent="0.2">
      <c r="A2596" s="11" t="str">
        <f>IF(Customers!B2596&gt;0,Customers!B2596,"")</f>
        <v/>
      </c>
      <c r="B2596" s="118" t="str">
        <f>IF(Customers!A2596&gt;0,Customers!A2596,"")</f>
        <v/>
      </c>
    </row>
    <row r="2597" spans="1:2" x14ac:dyDescent="0.2">
      <c r="A2597" s="11" t="str">
        <f>IF(Customers!B2597&gt;0,Customers!B2597,"")</f>
        <v/>
      </c>
      <c r="B2597" s="118" t="str">
        <f>IF(Customers!A2597&gt;0,Customers!A2597,"")</f>
        <v/>
      </c>
    </row>
    <row r="2598" spans="1:2" x14ac:dyDescent="0.2">
      <c r="A2598" s="11" t="str">
        <f>IF(Customers!B2598&gt;0,Customers!B2598,"")</f>
        <v/>
      </c>
      <c r="B2598" s="118" t="str">
        <f>IF(Customers!A2598&gt;0,Customers!A2598,"")</f>
        <v/>
      </c>
    </row>
    <row r="2599" spans="1:2" x14ac:dyDescent="0.2">
      <c r="A2599" s="11" t="str">
        <f>IF(Customers!B2599&gt;0,Customers!B2599,"")</f>
        <v/>
      </c>
      <c r="B2599" s="118" t="str">
        <f>IF(Customers!A2599&gt;0,Customers!A2599,"")</f>
        <v/>
      </c>
    </row>
    <row r="2600" spans="1:2" x14ac:dyDescent="0.2">
      <c r="A2600" s="11" t="str">
        <f>IF(Customers!B2600&gt;0,Customers!B2600,"")</f>
        <v/>
      </c>
      <c r="B2600" s="118" t="str">
        <f>IF(Customers!A2600&gt;0,Customers!A2600,"")</f>
        <v/>
      </c>
    </row>
    <row r="2601" spans="1:2" x14ac:dyDescent="0.2">
      <c r="A2601" s="11" t="str">
        <f>IF(Customers!B2601&gt;0,Customers!B2601,"")</f>
        <v/>
      </c>
      <c r="B2601" s="118" t="str">
        <f>IF(Customers!A2601&gt;0,Customers!A2601,"")</f>
        <v/>
      </c>
    </row>
    <row r="2602" spans="1:2" x14ac:dyDescent="0.2">
      <c r="A2602" s="11" t="str">
        <f>IF(Customers!B2602&gt;0,Customers!B2602,"")</f>
        <v/>
      </c>
      <c r="B2602" s="118" t="str">
        <f>IF(Customers!A2602&gt;0,Customers!A2602,"")</f>
        <v/>
      </c>
    </row>
    <row r="2603" spans="1:2" x14ac:dyDescent="0.2">
      <c r="A2603" s="11" t="str">
        <f>IF(Customers!B2603&gt;0,Customers!B2603,"")</f>
        <v/>
      </c>
      <c r="B2603" s="118" t="str">
        <f>IF(Customers!A2603&gt;0,Customers!A2603,"")</f>
        <v/>
      </c>
    </row>
    <row r="2604" spans="1:2" x14ac:dyDescent="0.2">
      <c r="A2604" s="11" t="str">
        <f>IF(Customers!B2604&gt;0,Customers!B2604,"")</f>
        <v/>
      </c>
      <c r="B2604" s="118" t="str">
        <f>IF(Customers!A2604&gt;0,Customers!A2604,"")</f>
        <v/>
      </c>
    </row>
    <row r="2605" spans="1:2" x14ac:dyDescent="0.2">
      <c r="A2605" s="11" t="str">
        <f>IF(Customers!B2605&gt;0,Customers!B2605,"")</f>
        <v/>
      </c>
      <c r="B2605" s="118" t="str">
        <f>IF(Customers!A2605&gt;0,Customers!A2605,"")</f>
        <v/>
      </c>
    </row>
    <row r="2606" spans="1:2" x14ac:dyDescent="0.2">
      <c r="A2606" s="11" t="str">
        <f>IF(Customers!B2606&gt;0,Customers!B2606,"")</f>
        <v/>
      </c>
      <c r="B2606" s="118" t="str">
        <f>IF(Customers!A2606&gt;0,Customers!A2606,"")</f>
        <v/>
      </c>
    </row>
    <row r="2607" spans="1:2" x14ac:dyDescent="0.2">
      <c r="A2607" s="11" t="str">
        <f>IF(Customers!B2607&gt;0,Customers!B2607,"")</f>
        <v/>
      </c>
      <c r="B2607" s="118" t="str">
        <f>IF(Customers!A2607&gt;0,Customers!A2607,"")</f>
        <v/>
      </c>
    </row>
    <row r="2608" spans="1:2" x14ac:dyDescent="0.2">
      <c r="A2608" s="11" t="str">
        <f>IF(Customers!B2608&gt;0,Customers!B2608,"")</f>
        <v/>
      </c>
      <c r="B2608" s="118" t="str">
        <f>IF(Customers!A2608&gt;0,Customers!A2608,"")</f>
        <v/>
      </c>
    </row>
    <row r="2609" spans="1:2" x14ac:dyDescent="0.2">
      <c r="A2609" s="11" t="str">
        <f>IF(Customers!B2609&gt;0,Customers!B2609,"")</f>
        <v/>
      </c>
      <c r="B2609" s="118" t="str">
        <f>IF(Customers!A2609&gt;0,Customers!A2609,"")</f>
        <v/>
      </c>
    </row>
    <row r="2610" spans="1:2" x14ac:dyDescent="0.2">
      <c r="A2610" s="11" t="str">
        <f>IF(Customers!B2610&gt;0,Customers!B2610,"")</f>
        <v/>
      </c>
      <c r="B2610" s="118" t="str">
        <f>IF(Customers!A2610&gt;0,Customers!A2610,"")</f>
        <v/>
      </c>
    </row>
    <row r="2611" spans="1:2" x14ac:dyDescent="0.2">
      <c r="A2611" s="11" t="str">
        <f>IF(Customers!B2611&gt;0,Customers!B2611,"")</f>
        <v/>
      </c>
      <c r="B2611" s="118" t="str">
        <f>IF(Customers!A2611&gt;0,Customers!A2611,"")</f>
        <v/>
      </c>
    </row>
    <row r="2612" spans="1:2" x14ac:dyDescent="0.2">
      <c r="A2612" s="11" t="str">
        <f>IF(Customers!B2612&gt;0,Customers!B2612,"")</f>
        <v/>
      </c>
      <c r="B2612" s="118" t="str">
        <f>IF(Customers!A2612&gt;0,Customers!A2612,"")</f>
        <v/>
      </c>
    </row>
    <row r="2613" spans="1:2" x14ac:dyDescent="0.2">
      <c r="A2613" s="11" t="str">
        <f>IF(Customers!B2613&gt;0,Customers!B2613,"")</f>
        <v/>
      </c>
      <c r="B2613" s="118" t="str">
        <f>IF(Customers!A2613&gt;0,Customers!A2613,"")</f>
        <v/>
      </c>
    </row>
    <row r="2614" spans="1:2" x14ac:dyDescent="0.2">
      <c r="A2614" s="11" t="str">
        <f>IF(Customers!B2614&gt;0,Customers!B2614,"")</f>
        <v/>
      </c>
      <c r="B2614" s="118" t="str">
        <f>IF(Customers!A2614&gt;0,Customers!A2614,"")</f>
        <v/>
      </c>
    </row>
    <row r="2615" spans="1:2" x14ac:dyDescent="0.2">
      <c r="A2615" s="11" t="str">
        <f>IF(Customers!B2615&gt;0,Customers!B2615,"")</f>
        <v/>
      </c>
      <c r="B2615" s="118" t="str">
        <f>IF(Customers!A2615&gt;0,Customers!A2615,"")</f>
        <v/>
      </c>
    </row>
    <row r="2616" spans="1:2" x14ac:dyDescent="0.2">
      <c r="A2616" s="11" t="str">
        <f>IF(Customers!B2616&gt;0,Customers!B2616,"")</f>
        <v/>
      </c>
      <c r="B2616" s="118" t="str">
        <f>IF(Customers!A2616&gt;0,Customers!A2616,"")</f>
        <v/>
      </c>
    </row>
    <row r="2617" spans="1:2" x14ac:dyDescent="0.2">
      <c r="A2617" s="11" t="str">
        <f>IF(Customers!B2617&gt;0,Customers!B2617,"")</f>
        <v/>
      </c>
      <c r="B2617" s="118" t="str">
        <f>IF(Customers!A2617&gt;0,Customers!A2617,"")</f>
        <v/>
      </c>
    </row>
    <row r="2618" spans="1:2" x14ac:dyDescent="0.2">
      <c r="A2618" s="11" t="str">
        <f>IF(Customers!B2618&gt;0,Customers!B2618,"")</f>
        <v/>
      </c>
      <c r="B2618" s="118" t="str">
        <f>IF(Customers!A2618&gt;0,Customers!A2618,"")</f>
        <v/>
      </c>
    </row>
    <row r="2619" spans="1:2" x14ac:dyDescent="0.2">
      <c r="A2619" s="11" t="str">
        <f>IF(Customers!B2619&gt;0,Customers!B2619,"")</f>
        <v/>
      </c>
      <c r="B2619" s="118" t="str">
        <f>IF(Customers!A2619&gt;0,Customers!A2619,"")</f>
        <v/>
      </c>
    </row>
    <row r="2620" spans="1:2" x14ac:dyDescent="0.2">
      <c r="A2620" s="11" t="str">
        <f>IF(Customers!B2620&gt;0,Customers!B2620,"")</f>
        <v/>
      </c>
      <c r="B2620" s="118" t="str">
        <f>IF(Customers!A2620&gt;0,Customers!A2620,"")</f>
        <v/>
      </c>
    </row>
    <row r="2621" spans="1:2" x14ac:dyDescent="0.2">
      <c r="A2621" s="11" t="str">
        <f>IF(Customers!B2621&gt;0,Customers!B2621,"")</f>
        <v/>
      </c>
      <c r="B2621" s="118" t="str">
        <f>IF(Customers!A2621&gt;0,Customers!A2621,"")</f>
        <v/>
      </c>
    </row>
    <row r="2622" spans="1:2" x14ac:dyDescent="0.2">
      <c r="A2622" s="11" t="str">
        <f>IF(Customers!B2622&gt;0,Customers!B2622,"")</f>
        <v/>
      </c>
      <c r="B2622" s="118" t="str">
        <f>IF(Customers!A2622&gt;0,Customers!A2622,"")</f>
        <v/>
      </c>
    </row>
    <row r="2623" spans="1:2" x14ac:dyDescent="0.2">
      <c r="A2623" s="11" t="str">
        <f>IF(Customers!B2623&gt;0,Customers!B2623,"")</f>
        <v/>
      </c>
      <c r="B2623" s="118" t="str">
        <f>IF(Customers!A2623&gt;0,Customers!A2623,"")</f>
        <v/>
      </c>
    </row>
    <row r="2624" spans="1:2" x14ac:dyDescent="0.2">
      <c r="A2624" s="11" t="str">
        <f>IF(Customers!B2624&gt;0,Customers!B2624,"")</f>
        <v/>
      </c>
      <c r="B2624" s="118" t="str">
        <f>IF(Customers!A2624&gt;0,Customers!A2624,"")</f>
        <v/>
      </c>
    </row>
    <row r="2625" spans="1:2" x14ac:dyDescent="0.2">
      <c r="A2625" s="11" t="str">
        <f>IF(Customers!B2625&gt;0,Customers!B2625,"")</f>
        <v/>
      </c>
      <c r="B2625" s="118" t="str">
        <f>IF(Customers!A2625&gt;0,Customers!A2625,"")</f>
        <v/>
      </c>
    </row>
    <row r="2626" spans="1:2" x14ac:dyDescent="0.2">
      <c r="A2626" s="11" t="str">
        <f>IF(Customers!B2626&gt;0,Customers!B2626,"")</f>
        <v/>
      </c>
      <c r="B2626" s="118" t="str">
        <f>IF(Customers!A2626&gt;0,Customers!A2626,"")</f>
        <v/>
      </c>
    </row>
    <row r="2627" spans="1:2" x14ac:dyDescent="0.2">
      <c r="A2627" s="11" t="str">
        <f>IF(Customers!B2627&gt;0,Customers!B2627,"")</f>
        <v/>
      </c>
      <c r="B2627" s="118" t="str">
        <f>IF(Customers!A2627&gt;0,Customers!A2627,"")</f>
        <v/>
      </c>
    </row>
    <row r="2628" spans="1:2" x14ac:dyDescent="0.2">
      <c r="A2628" s="11" t="str">
        <f>IF(Customers!B2628&gt;0,Customers!B2628,"")</f>
        <v/>
      </c>
      <c r="B2628" s="118" t="str">
        <f>IF(Customers!A2628&gt;0,Customers!A2628,"")</f>
        <v/>
      </c>
    </row>
    <row r="2629" spans="1:2" x14ac:dyDescent="0.2">
      <c r="A2629" s="11" t="str">
        <f>IF(Customers!B2629&gt;0,Customers!B2629,"")</f>
        <v/>
      </c>
      <c r="B2629" s="118" t="str">
        <f>IF(Customers!A2629&gt;0,Customers!A2629,"")</f>
        <v/>
      </c>
    </row>
    <row r="2630" spans="1:2" x14ac:dyDescent="0.2">
      <c r="A2630" s="11" t="str">
        <f>IF(Customers!B2630&gt;0,Customers!B2630,"")</f>
        <v/>
      </c>
      <c r="B2630" s="118" t="str">
        <f>IF(Customers!A2630&gt;0,Customers!A2630,"")</f>
        <v/>
      </c>
    </row>
    <row r="2631" spans="1:2" x14ac:dyDescent="0.2">
      <c r="A2631" s="11" t="str">
        <f>IF(Customers!B2631&gt;0,Customers!B2631,"")</f>
        <v/>
      </c>
      <c r="B2631" s="118" t="str">
        <f>IF(Customers!A2631&gt;0,Customers!A2631,"")</f>
        <v/>
      </c>
    </row>
    <row r="2632" spans="1:2" x14ac:dyDescent="0.2">
      <c r="A2632" s="11" t="str">
        <f>IF(Customers!B2632&gt;0,Customers!B2632,"")</f>
        <v/>
      </c>
      <c r="B2632" s="118" t="str">
        <f>IF(Customers!A2632&gt;0,Customers!A2632,"")</f>
        <v/>
      </c>
    </row>
    <row r="2633" spans="1:2" x14ac:dyDescent="0.2">
      <c r="A2633" s="11" t="str">
        <f>IF(Customers!B2633&gt;0,Customers!B2633,"")</f>
        <v/>
      </c>
      <c r="B2633" s="118" t="str">
        <f>IF(Customers!A2633&gt;0,Customers!A2633,"")</f>
        <v/>
      </c>
    </row>
    <row r="2634" spans="1:2" x14ac:dyDescent="0.2">
      <c r="A2634" s="11" t="str">
        <f>IF(Customers!B2634&gt;0,Customers!B2634,"")</f>
        <v/>
      </c>
      <c r="B2634" s="118" t="str">
        <f>IF(Customers!A2634&gt;0,Customers!A2634,"")</f>
        <v/>
      </c>
    </row>
    <row r="2635" spans="1:2" x14ac:dyDescent="0.2">
      <c r="A2635" s="11" t="str">
        <f>IF(Customers!B2635&gt;0,Customers!B2635,"")</f>
        <v/>
      </c>
      <c r="B2635" s="118" t="str">
        <f>IF(Customers!A2635&gt;0,Customers!A2635,"")</f>
        <v/>
      </c>
    </row>
    <row r="2636" spans="1:2" x14ac:dyDescent="0.2">
      <c r="A2636" s="11" t="str">
        <f>IF(Customers!B2636&gt;0,Customers!B2636,"")</f>
        <v/>
      </c>
      <c r="B2636" s="118" t="str">
        <f>IF(Customers!A2636&gt;0,Customers!A2636,"")</f>
        <v/>
      </c>
    </row>
    <row r="2637" spans="1:2" x14ac:dyDescent="0.2">
      <c r="A2637" s="11" t="str">
        <f>IF(Customers!B2637&gt;0,Customers!B2637,"")</f>
        <v/>
      </c>
      <c r="B2637" s="118" t="str">
        <f>IF(Customers!A2637&gt;0,Customers!A2637,"")</f>
        <v/>
      </c>
    </row>
    <row r="2638" spans="1:2" x14ac:dyDescent="0.2">
      <c r="A2638" s="11" t="str">
        <f>IF(Customers!B2638&gt;0,Customers!B2638,"")</f>
        <v/>
      </c>
      <c r="B2638" s="118" t="str">
        <f>IF(Customers!A2638&gt;0,Customers!A2638,"")</f>
        <v/>
      </c>
    </row>
    <row r="2639" spans="1:2" x14ac:dyDescent="0.2">
      <c r="A2639" s="11" t="str">
        <f>IF(Customers!B2639&gt;0,Customers!B2639,"")</f>
        <v/>
      </c>
      <c r="B2639" s="118" t="str">
        <f>IF(Customers!A2639&gt;0,Customers!A2639,"")</f>
        <v/>
      </c>
    </row>
    <row r="2640" spans="1:2" x14ac:dyDescent="0.2">
      <c r="A2640" s="11" t="str">
        <f>IF(Customers!B2640&gt;0,Customers!B2640,"")</f>
        <v/>
      </c>
      <c r="B2640" s="118" t="str">
        <f>IF(Customers!A2640&gt;0,Customers!A2640,"")</f>
        <v/>
      </c>
    </row>
    <row r="2641" spans="1:2" x14ac:dyDescent="0.2">
      <c r="A2641" s="11" t="str">
        <f>IF(Customers!B2641&gt;0,Customers!B2641,"")</f>
        <v/>
      </c>
      <c r="B2641" s="118" t="str">
        <f>IF(Customers!A2641&gt;0,Customers!A2641,"")</f>
        <v/>
      </c>
    </row>
    <row r="2642" spans="1:2" x14ac:dyDescent="0.2">
      <c r="A2642" s="11" t="str">
        <f>IF(Customers!B2642&gt;0,Customers!B2642,"")</f>
        <v/>
      </c>
      <c r="B2642" s="118" t="str">
        <f>IF(Customers!A2642&gt;0,Customers!A2642,"")</f>
        <v/>
      </c>
    </row>
    <row r="2643" spans="1:2" x14ac:dyDescent="0.2">
      <c r="A2643" s="11" t="str">
        <f>IF(Customers!B2643&gt;0,Customers!B2643,"")</f>
        <v/>
      </c>
      <c r="B2643" s="118" t="str">
        <f>IF(Customers!A2643&gt;0,Customers!A2643,"")</f>
        <v/>
      </c>
    </row>
    <row r="2644" spans="1:2" x14ac:dyDescent="0.2">
      <c r="A2644" s="11" t="str">
        <f>IF(Customers!B2644&gt;0,Customers!B2644,"")</f>
        <v/>
      </c>
      <c r="B2644" s="118" t="str">
        <f>IF(Customers!A2644&gt;0,Customers!A2644,"")</f>
        <v/>
      </c>
    </row>
    <row r="2645" spans="1:2" x14ac:dyDescent="0.2">
      <c r="A2645" s="11" t="str">
        <f>IF(Customers!B2645&gt;0,Customers!B2645,"")</f>
        <v/>
      </c>
      <c r="B2645" s="118" t="str">
        <f>IF(Customers!A2645&gt;0,Customers!A2645,"")</f>
        <v/>
      </c>
    </row>
    <row r="2646" spans="1:2" x14ac:dyDescent="0.2">
      <c r="A2646" s="11" t="str">
        <f>IF(Customers!B2646&gt;0,Customers!B2646,"")</f>
        <v/>
      </c>
      <c r="B2646" s="118" t="str">
        <f>IF(Customers!A2646&gt;0,Customers!A2646,"")</f>
        <v/>
      </c>
    </row>
    <row r="2647" spans="1:2" x14ac:dyDescent="0.2">
      <c r="A2647" s="11" t="str">
        <f>IF(Customers!B2647&gt;0,Customers!B2647,"")</f>
        <v/>
      </c>
      <c r="B2647" s="118" t="str">
        <f>IF(Customers!A2647&gt;0,Customers!A2647,"")</f>
        <v/>
      </c>
    </row>
    <row r="2648" spans="1:2" x14ac:dyDescent="0.2">
      <c r="A2648" s="11" t="str">
        <f>IF(Customers!B2648&gt;0,Customers!B2648,"")</f>
        <v/>
      </c>
      <c r="B2648" s="118" t="str">
        <f>IF(Customers!A2648&gt;0,Customers!A2648,"")</f>
        <v/>
      </c>
    </row>
    <row r="2649" spans="1:2" x14ac:dyDescent="0.2">
      <c r="A2649" s="11" t="str">
        <f>IF(Customers!B2649&gt;0,Customers!B2649,"")</f>
        <v/>
      </c>
      <c r="B2649" s="118" t="str">
        <f>IF(Customers!A2649&gt;0,Customers!A2649,"")</f>
        <v/>
      </c>
    </row>
    <row r="2650" spans="1:2" x14ac:dyDescent="0.2">
      <c r="A2650" s="11" t="str">
        <f>IF(Customers!B2650&gt;0,Customers!B2650,"")</f>
        <v/>
      </c>
      <c r="B2650" s="118" t="str">
        <f>IF(Customers!A2650&gt;0,Customers!A2650,"")</f>
        <v/>
      </c>
    </row>
    <row r="2651" spans="1:2" x14ac:dyDescent="0.2">
      <c r="A2651" s="11" t="str">
        <f>IF(Customers!B2651&gt;0,Customers!B2651,"")</f>
        <v/>
      </c>
      <c r="B2651" s="118" t="str">
        <f>IF(Customers!A2651&gt;0,Customers!A2651,"")</f>
        <v/>
      </c>
    </row>
    <row r="2652" spans="1:2" x14ac:dyDescent="0.2">
      <c r="A2652" s="11" t="str">
        <f>IF(Customers!B2652&gt;0,Customers!B2652,"")</f>
        <v/>
      </c>
      <c r="B2652" s="118" t="str">
        <f>IF(Customers!A2652&gt;0,Customers!A2652,"")</f>
        <v/>
      </c>
    </row>
    <row r="2653" spans="1:2" x14ac:dyDescent="0.2">
      <c r="A2653" s="11" t="str">
        <f>IF(Customers!B2653&gt;0,Customers!B2653,"")</f>
        <v/>
      </c>
      <c r="B2653" s="118" t="str">
        <f>IF(Customers!A2653&gt;0,Customers!A2653,"")</f>
        <v/>
      </c>
    </row>
    <row r="2654" spans="1:2" x14ac:dyDescent="0.2">
      <c r="A2654" s="11" t="str">
        <f>IF(Customers!B2654&gt;0,Customers!B2654,"")</f>
        <v/>
      </c>
      <c r="B2654" s="118" t="str">
        <f>IF(Customers!A2654&gt;0,Customers!A2654,"")</f>
        <v/>
      </c>
    </row>
    <row r="2655" spans="1:2" x14ac:dyDescent="0.2">
      <c r="A2655" s="11" t="str">
        <f>IF(Customers!B2655&gt;0,Customers!B2655,"")</f>
        <v/>
      </c>
      <c r="B2655" s="118" t="str">
        <f>IF(Customers!A2655&gt;0,Customers!A2655,"")</f>
        <v/>
      </c>
    </row>
    <row r="2656" spans="1:2" x14ac:dyDescent="0.2">
      <c r="A2656" s="11" t="str">
        <f>IF(Customers!B2656&gt;0,Customers!B2656,"")</f>
        <v/>
      </c>
      <c r="B2656" s="118" t="str">
        <f>IF(Customers!A2656&gt;0,Customers!A2656,"")</f>
        <v/>
      </c>
    </row>
    <row r="2657" spans="1:2" x14ac:dyDescent="0.2">
      <c r="A2657" s="11" t="str">
        <f>IF(Customers!B2657&gt;0,Customers!B2657,"")</f>
        <v/>
      </c>
      <c r="B2657" s="118" t="str">
        <f>IF(Customers!A2657&gt;0,Customers!A2657,"")</f>
        <v/>
      </c>
    </row>
    <row r="2658" spans="1:2" x14ac:dyDescent="0.2">
      <c r="A2658" s="11" t="str">
        <f>IF(Customers!B2658&gt;0,Customers!B2658,"")</f>
        <v/>
      </c>
      <c r="B2658" s="118" t="str">
        <f>IF(Customers!A2658&gt;0,Customers!A2658,"")</f>
        <v/>
      </c>
    </row>
    <row r="2659" spans="1:2" x14ac:dyDescent="0.2">
      <c r="A2659" s="11" t="str">
        <f>IF(Customers!B2659&gt;0,Customers!B2659,"")</f>
        <v/>
      </c>
      <c r="B2659" s="118" t="str">
        <f>IF(Customers!A2659&gt;0,Customers!A2659,"")</f>
        <v/>
      </c>
    </row>
    <row r="2660" spans="1:2" x14ac:dyDescent="0.2">
      <c r="A2660" s="11" t="str">
        <f>IF(Customers!B2660&gt;0,Customers!B2660,"")</f>
        <v/>
      </c>
      <c r="B2660" s="118" t="str">
        <f>IF(Customers!A2660&gt;0,Customers!A2660,"")</f>
        <v/>
      </c>
    </row>
    <row r="2661" spans="1:2" x14ac:dyDescent="0.2">
      <c r="A2661" s="11" t="str">
        <f>IF(Customers!B2661&gt;0,Customers!B2661,"")</f>
        <v/>
      </c>
      <c r="B2661" s="118" t="str">
        <f>IF(Customers!A2661&gt;0,Customers!A2661,"")</f>
        <v/>
      </c>
    </row>
    <row r="2662" spans="1:2" x14ac:dyDescent="0.2">
      <c r="A2662" s="11" t="str">
        <f>IF(Customers!B2662&gt;0,Customers!B2662,"")</f>
        <v/>
      </c>
      <c r="B2662" s="118" t="str">
        <f>IF(Customers!A2662&gt;0,Customers!A2662,"")</f>
        <v/>
      </c>
    </row>
    <row r="2663" spans="1:2" x14ac:dyDescent="0.2">
      <c r="A2663" s="11" t="str">
        <f>IF(Customers!B2663&gt;0,Customers!B2663,"")</f>
        <v/>
      </c>
      <c r="B2663" s="118" t="str">
        <f>IF(Customers!A2663&gt;0,Customers!A2663,"")</f>
        <v/>
      </c>
    </row>
    <row r="2664" spans="1:2" x14ac:dyDescent="0.2">
      <c r="A2664" s="11" t="str">
        <f>IF(Customers!B2664&gt;0,Customers!B2664,"")</f>
        <v/>
      </c>
      <c r="B2664" s="118" t="str">
        <f>IF(Customers!A2664&gt;0,Customers!A2664,"")</f>
        <v/>
      </c>
    </row>
    <row r="2665" spans="1:2" x14ac:dyDescent="0.2">
      <c r="A2665" s="11" t="str">
        <f>IF(Customers!B2665&gt;0,Customers!B2665,"")</f>
        <v/>
      </c>
      <c r="B2665" s="118" t="str">
        <f>IF(Customers!A2665&gt;0,Customers!A2665,"")</f>
        <v/>
      </c>
    </row>
    <row r="2666" spans="1:2" x14ac:dyDescent="0.2">
      <c r="A2666" s="11" t="str">
        <f>IF(Customers!B2666&gt;0,Customers!B2666,"")</f>
        <v/>
      </c>
      <c r="B2666" s="118" t="str">
        <f>IF(Customers!A2666&gt;0,Customers!A2666,"")</f>
        <v/>
      </c>
    </row>
    <row r="2667" spans="1:2" x14ac:dyDescent="0.2">
      <c r="A2667" s="11" t="str">
        <f>IF(Customers!B2667&gt;0,Customers!B2667,"")</f>
        <v/>
      </c>
      <c r="B2667" s="118" t="str">
        <f>IF(Customers!A2667&gt;0,Customers!A2667,"")</f>
        <v/>
      </c>
    </row>
    <row r="2668" spans="1:2" x14ac:dyDescent="0.2">
      <c r="A2668" s="11" t="str">
        <f>IF(Customers!B2668&gt;0,Customers!B2668,"")</f>
        <v/>
      </c>
      <c r="B2668" s="118" t="str">
        <f>IF(Customers!A2668&gt;0,Customers!A2668,"")</f>
        <v/>
      </c>
    </row>
    <row r="2669" spans="1:2" x14ac:dyDescent="0.2">
      <c r="A2669" s="11" t="str">
        <f>IF(Customers!B2669&gt;0,Customers!B2669,"")</f>
        <v/>
      </c>
      <c r="B2669" s="118" t="str">
        <f>IF(Customers!A2669&gt;0,Customers!A2669,"")</f>
        <v/>
      </c>
    </row>
    <row r="2670" spans="1:2" x14ac:dyDescent="0.2">
      <c r="A2670" s="11" t="str">
        <f>IF(Customers!B2670&gt;0,Customers!B2670,"")</f>
        <v/>
      </c>
      <c r="B2670" s="118" t="str">
        <f>IF(Customers!A2670&gt;0,Customers!A2670,"")</f>
        <v/>
      </c>
    </row>
    <row r="2671" spans="1:2" x14ac:dyDescent="0.2">
      <c r="A2671" s="11" t="str">
        <f>IF(Customers!B2671&gt;0,Customers!B2671,"")</f>
        <v/>
      </c>
      <c r="B2671" s="118" t="str">
        <f>IF(Customers!A2671&gt;0,Customers!A2671,"")</f>
        <v/>
      </c>
    </row>
    <row r="2672" spans="1:2" x14ac:dyDescent="0.2">
      <c r="A2672" s="11" t="str">
        <f>IF(Customers!B2672&gt;0,Customers!B2672,"")</f>
        <v/>
      </c>
      <c r="B2672" s="118" t="str">
        <f>IF(Customers!A2672&gt;0,Customers!A2672,"")</f>
        <v/>
      </c>
    </row>
    <row r="2673" spans="1:2" x14ac:dyDescent="0.2">
      <c r="A2673" s="11" t="str">
        <f>IF(Customers!B2673&gt;0,Customers!B2673,"")</f>
        <v/>
      </c>
      <c r="B2673" s="118" t="str">
        <f>IF(Customers!A2673&gt;0,Customers!A2673,"")</f>
        <v/>
      </c>
    </row>
    <row r="2674" spans="1:2" x14ac:dyDescent="0.2">
      <c r="A2674" s="11" t="str">
        <f>IF(Customers!B2674&gt;0,Customers!B2674,"")</f>
        <v/>
      </c>
      <c r="B2674" s="118" t="str">
        <f>IF(Customers!A2674&gt;0,Customers!A2674,"")</f>
        <v/>
      </c>
    </row>
    <row r="2675" spans="1:2" x14ac:dyDescent="0.2">
      <c r="A2675" s="11" t="str">
        <f>IF(Customers!B2675&gt;0,Customers!B2675,"")</f>
        <v/>
      </c>
      <c r="B2675" s="118" t="str">
        <f>IF(Customers!A2675&gt;0,Customers!A2675,"")</f>
        <v/>
      </c>
    </row>
    <row r="2676" spans="1:2" x14ac:dyDescent="0.2">
      <c r="A2676" s="11" t="str">
        <f>IF(Customers!B2676&gt;0,Customers!B2676,"")</f>
        <v/>
      </c>
      <c r="B2676" s="118" t="str">
        <f>IF(Customers!A2676&gt;0,Customers!A2676,"")</f>
        <v/>
      </c>
    </row>
    <row r="2677" spans="1:2" x14ac:dyDescent="0.2">
      <c r="A2677" s="11" t="str">
        <f>IF(Customers!B2677&gt;0,Customers!B2677,"")</f>
        <v/>
      </c>
      <c r="B2677" s="118" t="str">
        <f>IF(Customers!A2677&gt;0,Customers!A2677,"")</f>
        <v/>
      </c>
    </row>
    <row r="2678" spans="1:2" x14ac:dyDescent="0.2">
      <c r="A2678" s="11" t="str">
        <f>IF(Customers!B2678&gt;0,Customers!B2678,"")</f>
        <v/>
      </c>
      <c r="B2678" s="118" t="str">
        <f>IF(Customers!A2678&gt;0,Customers!A2678,"")</f>
        <v/>
      </c>
    </row>
    <row r="2679" spans="1:2" x14ac:dyDescent="0.2">
      <c r="A2679" s="11" t="str">
        <f>IF(Customers!B2679&gt;0,Customers!B2679,"")</f>
        <v/>
      </c>
      <c r="B2679" s="118" t="str">
        <f>IF(Customers!A2679&gt;0,Customers!A2679,"")</f>
        <v/>
      </c>
    </row>
    <row r="2680" spans="1:2" x14ac:dyDescent="0.2">
      <c r="A2680" s="11" t="str">
        <f>IF(Customers!B2680&gt;0,Customers!B2680,"")</f>
        <v/>
      </c>
      <c r="B2680" s="118" t="str">
        <f>IF(Customers!A2680&gt;0,Customers!A2680,"")</f>
        <v/>
      </c>
    </row>
    <row r="2681" spans="1:2" x14ac:dyDescent="0.2">
      <c r="A2681" s="11" t="str">
        <f>IF(Customers!B2681&gt;0,Customers!B2681,"")</f>
        <v/>
      </c>
      <c r="B2681" s="118" t="str">
        <f>IF(Customers!A2681&gt;0,Customers!A2681,"")</f>
        <v/>
      </c>
    </row>
    <row r="2682" spans="1:2" x14ac:dyDescent="0.2">
      <c r="A2682" s="11" t="str">
        <f>IF(Customers!B2682&gt;0,Customers!B2682,"")</f>
        <v/>
      </c>
      <c r="B2682" s="118" t="str">
        <f>IF(Customers!A2682&gt;0,Customers!A2682,"")</f>
        <v/>
      </c>
    </row>
    <row r="2683" spans="1:2" x14ac:dyDescent="0.2">
      <c r="A2683" s="11" t="str">
        <f>IF(Customers!B2683&gt;0,Customers!B2683,"")</f>
        <v/>
      </c>
      <c r="B2683" s="118" t="str">
        <f>IF(Customers!A2683&gt;0,Customers!A2683,"")</f>
        <v/>
      </c>
    </row>
    <row r="2684" spans="1:2" x14ac:dyDescent="0.2">
      <c r="A2684" s="11" t="str">
        <f>IF(Customers!B2684&gt;0,Customers!B2684,"")</f>
        <v/>
      </c>
      <c r="B2684" s="118" t="str">
        <f>IF(Customers!A2684&gt;0,Customers!A2684,"")</f>
        <v/>
      </c>
    </row>
    <row r="2685" spans="1:2" x14ac:dyDescent="0.2">
      <c r="A2685" s="11" t="str">
        <f>IF(Customers!B2685&gt;0,Customers!B2685,"")</f>
        <v/>
      </c>
      <c r="B2685" s="118" t="str">
        <f>IF(Customers!A2685&gt;0,Customers!A2685,"")</f>
        <v/>
      </c>
    </row>
    <row r="2686" spans="1:2" x14ac:dyDescent="0.2">
      <c r="A2686" s="11" t="str">
        <f>IF(Customers!B2686&gt;0,Customers!B2686,"")</f>
        <v/>
      </c>
      <c r="B2686" s="118" t="str">
        <f>IF(Customers!A2686&gt;0,Customers!A2686,"")</f>
        <v/>
      </c>
    </row>
    <row r="2687" spans="1:2" x14ac:dyDescent="0.2">
      <c r="A2687" s="11" t="str">
        <f>IF(Customers!B2687&gt;0,Customers!B2687,"")</f>
        <v/>
      </c>
      <c r="B2687" s="118" t="str">
        <f>IF(Customers!A2687&gt;0,Customers!A2687,"")</f>
        <v/>
      </c>
    </row>
    <row r="2688" spans="1:2" x14ac:dyDescent="0.2">
      <c r="A2688" s="11" t="str">
        <f>IF(Customers!B2688&gt;0,Customers!B2688,"")</f>
        <v/>
      </c>
      <c r="B2688" s="118" t="str">
        <f>IF(Customers!A2688&gt;0,Customers!A2688,"")</f>
        <v/>
      </c>
    </row>
    <row r="2689" spans="1:2" x14ac:dyDescent="0.2">
      <c r="A2689" s="11" t="str">
        <f>IF(Customers!B2689&gt;0,Customers!B2689,"")</f>
        <v/>
      </c>
      <c r="B2689" s="118" t="str">
        <f>IF(Customers!A2689&gt;0,Customers!A2689,"")</f>
        <v/>
      </c>
    </row>
    <row r="2690" spans="1:2" x14ac:dyDescent="0.2">
      <c r="A2690" s="11" t="str">
        <f>IF(Customers!B2690&gt;0,Customers!B2690,"")</f>
        <v/>
      </c>
      <c r="B2690" s="118" t="str">
        <f>IF(Customers!A2690&gt;0,Customers!A2690,"")</f>
        <v/>
      </c>
    </row>
    <row r="2691" spans="1:2" x14ac:dyDescent="0.2">
      <c r="A2691" s="11" t="str">
        <f>IF(Customers!B2691&gt;0,Customers!B2691,"")</f>
        <v/>
      </c>
      <c r="B2691" s="118" t="str">
        <f>IF(Customers!A2691&gt;0,Customers!A2691,"")</f>
        <v/>
      </c>
    </row>
    <row r="2692" spans="1:2" x14ac:dyDescent="0.2">
      <c r="A2692" s="11" t="str">
        <f>IF(Customers!B2692&gt;0,Customers!B2692,"")</f>
        <v/>
      </c>
      <c r="B2692" s="118" t="str">
        <f>IF(Customers!A2692&gt;0,Customers!A2692,"")</f>
        <v/>
      </c>
    </row>
    <row r="2693" spans="1:2" x14ac:dyDescent="0.2">
      <c r="A2693" s="11" t="str">
        <f>IF(Customers!B2693&gt;0,Customers!B2693,"")</f>
        <v/>
      </c>
      <c r="B2693" s="118" t="str">
        <f>IF(Customers!A2693&gt;0,Customers!A2693,"")</f>
        <v/>
      </c>
    </row>
    <row r="2694" spans="1:2" x14ac:dyDescent="0.2">
      <c r="A2694" s="11" t="str">
        <f>IF(Customers!B2694&gt;0,Customers!B2694,"")</f>
        <v/>
      </c>
      <c r="B2694" s="118" t="str">
        <f>IF(Customers!A2694&gt;0,Customers!A2694,"")</f>
        <v/>
      </c>
    </row>
    <row r="2695" spans="1:2" x14ac:dyDescent="0.2">
      <c r="A2695" s="11" t="str">
        <f>IF(Customers!B2695&gt;0,Customers!B2695,"")</f>
        <v/>
      </c>
      <c r="B2695" s="118" t="str">
        <f>IF(Customers!A2695&gt;0,Customers!A2695,"")</f>
        <v/>
      </c>
    </row>
    <row r="2696" spans="1:2" x14ac:dyDescent="0.2">
      <c r="A2696" s="11" t="str">
        <f>IF(Customers!B2696&gt;0,Customers!B2696,"")</f>
        <v/>
      </c>
      <c r="B2696" s="118" t="str">
        <f>IF(Customers!A2696&gt;0,Customers!A2696,"")</f>
        <v/>
      </c>
    </row>
    <row r="2697" spans="1:2" x14ac:dyDescent="0.2">
      <c r="A2697" s="11" t="str">
        <f>IF(Customers!B2697&gt;0,Customers!B2697,"")</f>
        <v/>
      </c>
      <c r="B2697" s="118" t="str">
        <f>IF(Customers!A2697&gt;0,Customers!A2697,"")</f>
        <v/>
      </c>
    </row>
    <row r="2698" spans="1:2" x14ac:dyDescent="0.2">
      <c r="A2698" s="11" t="str">
        <f>IF(Customers!B2698&gt;0,Customers!B2698,"")</f>
        <v/>
      </c>
      <c r="B2698" s="118" t="str">
        <f>IF(Customers!A2698&gt;0,Customers!A2698,"")</f>
        <v/>
      </c>
    </row>
    <row r="2699" spans="1:2" x14ac:dyDescent="0.2">
      <c r="A2699" s="11" t="str">
        <f>IF(Customers!B2699&gt;0,Customers!B2699,"")</f>
        <v/>
      </c>
      <c r="B2699" s="118" t="str">
        <f>IF(Customers!A2699&gt;0,Customers!A2699,"")</f>
        <v/>
      </c>
    </row>
    <row r="2700" spans="1:2" x14ac:dyDescent="0.2">
      <c r="A2700" s="11" t="str">
        <f>IF(Customers!B2700&gt;0,Customers!B2700,"")</f>
        <v/>
      </c>
      <c r="B2700" s="118" t="str">
        <f>IF(Customers!A2700&gt;0,Customers!A2700,"")</f>
        <v/>
      </c>
    </row>
    <row r="2701" spans="1:2" x14ac:dyDescent="0.2">
      <c r="A2701" s="11" t="str">
        <f>IF(Customers!B2701&gt;0,Customers!B2701,"")</f>
        <v/>
      </c>
      <c r="B2701" s="118" t="str">
        <f>IF(Customers!A2701&gt;0,Customers!A2701,"")</f>
        <v/>
      </c>
    </row>
    <row r="2702" spans="1:2" x14ac:dyDescent="0.2">
      <c r="A2702" s="11" t="str">
        <f>IF(Customers!B2702&gt;0,Customers!B2702,"")</f>
        <v/>
      </c>
      <c r="B2702" s="118" t="str">
        <f>IF(Customers!A2702&gt;0,Customers!A2702,"")</f>
        <v/>
      </c>
    </row>
    <row r="2703" spans="1:2" x14ac:dyDescent="0.2">
      <c r="A2703" s="11" t="str">
        <f>IF(Customers!B2703&gt;0,Customers!B2703,"")</f>
        <v/>
      </c>
      <c r="B2703" s="118" t="str">
        <f>IF(Customers!A2703&gt;0,Customers!A2703,"")</f>
        <v/>
      </c>
    </row>
    <row r="2704" spans="1:2" x14ac:dyDescent="0.2">
      <c r="A2704" s="11" t="str">
        <f>IF(Customers!B2704&gt;0,Customers!B2704,"")</f>
        <v/>
      </c>
      <c r="B2704" s="118" t="str">
        <f>IF(Customers!A2704&gt;0,Customers!A2704,"")</f>
        <v/>
      </c>
    </row>
    <row r="2705" spans="1:2" x14ac:dyDescent="0.2">
      <c r="A2705" s="11" t="str">
        <f>IF(Customers!B2705&gt;0,Customers!B2705,"")</f>
        <v/>
      </c>
      <c r="B2705" s="118" t="str">
        <f>IF(Customers!A2705&gt;0,Customers!A2705,"")</f>
        <v/>
      </c>
    </row>
    <row r="2706" spans="1:2" x14ac:dyDescent="0.2">
      <c r="A2706" s="11" t="str">
        <f>IF(Customers!B2706&gt;0,Customers!B2706,"")</f>
        <v/>
      </c>
      <c r="B2706" s="118" t="str">
        <f>IF(Customers!A2706&gt;0,Customers!A2706,"")</f>
        <v/>
      </c>
    </row>
    <row r="2707" spans="1:2" x14ac:dyDescent="0.2">
      <c r="A2707" s="11" t="str">
        <f>IF(Customers!B2707&gt;0,Customers!B2707,"")</f>
        <v/>
      </c>
      <c r="B2707" s="118" t="str">
        <f>IF(Customers!A2707&gt;0,Customers!A2707,"")</f>
        <v/>
      </c>
    </row>
    <row r="2708" spans="1:2" x14ac:dyDescent="0.2">
      <c r="A2708" s="11" t="str">
        <f>IF(Customers!B2708&gt;0,Customers!B2708,"")</f>
        <v/>
      </c>
      <c r="B2708" s="118" t="str">
        <f>IF(Customers!A2708&gt;0,Customers!A2708,"")</f>
        <v/>
      </c>
    </row>
    <row r="2709" spans="1:2" x14ac:dyDescent="0.2">
      <c r="A2709" s="11" t="str">
        <f>IF(Customers!B2709&gt;0,Customers!B2709,"")</f>
        <v/>
      </c>
      <c r="B2709" s="118" t="str">
        <f>IF(Customers!A2709&gt;0,Customers!A2709,"")</f>
        <v/>
      </c>
    </row>
    <row r="2710" spans="1:2" x14ac:dyDescent="0.2">
      <c r="A2710" s="11" t="str">
        <f>IF(Customers!B2710&gt;0,Customers!B2710,"")</f>
        <v/>
      </c>
      <c r="B2710" s="118" t="str">
        <f>IF(Customers!A2710&gt;0,Customers!A2710,"")</f>
        <v/>
      </c>
    </row>
    <row r="2711" spans="1:2" x14ac:dyDescent="0.2">
      <c r="A2711" s="11" t="str">
        <f>IF(Customers!B2711&gt;0,Customers!B2711,"")</f>
        <v/>
      </c>
      <c r="B2711" s="118" t="str">
        <f>IF(Customers!A2711&gt;0,Customers!A2711,"")</f>
        <v/>
      </c>
    </row>
    <row r="2712" spans="1:2" x14ac:dyDescent="0.2">
      <c r="A2712" s="11" t="str">
        <f>IF(Customers!B2712&gt;0,Customers!B2712,"")</f>
        <v/>
      </c>
      <c r="B2712" s="118" t="str">
        <f>IF(Customers!A2712&gt;0,Customers!A2712,"")</f>
        <v/>
      </c>
    </row>
    <row r="2713" spans="1:2" x14ac:dyDescent="0.2">
      <c r="A2713" s="11" t="str">
        <f>IF(Customers!B2713&gt;0,Customers!B2713,"")</f>
        <v/>
      </c>
      <c r="B2713" s="118" t="str">
        <f>IF(Customers!A2713&gt;0,Customers!A2713,"")</f>
        <v/>
      </c>
    </row>
    <row r="2714" spans="1:2" x14ac:dyDescent="0.2">
      <c r="A2714" s="11" t="str">
        <f>IF(Customers!B2714&gt;0,Customers!B2714,"")</f>
        <v/>
      </c>
      <c r="B2714" s="118" t="str">
        <f>IF(Customers!A2714&gt;0,Customers!A2714,"")</f>
        <v/>
      </c>
    </row>
    <row r="2715" spans="1:2" x14ac:dyDescent="0.2">
      <c r="A2715" s="11" t="str">
        <f>IF(Customers!B2715&gt;0,Customers!B2715,"")</f>
        <v/>
      </c>
      <c r="B2715" s="118" t="str">
        <f>IF(Customers!A2715&gt;0,Customers!A2715,"")</f>
        <v/>
      </c>
    </row>
    <row r="2716" spans="1:2" x14ac:dyDescent="0.2">
      <c r="A2716" s="11" t="str">
        <f>IF(Customers!B2716&gt;0,Customers!B2716,"")</f>
        <v/>
      </c>
      <c r="B2716" s="118" t="str">
        <f>IF(Customers!A2716&gt;0,Customers!A2716,"")</f>
        <v/>
      </c>
    </row>
    <row r="2717" spans="1:2" x14ac:dyDescent="0.2">
      <c r="A2717" s="11" t="str">
        <f>IF(Customers!B2717&gt;0,Customers!B2717,"")</f>
        <v/>
      </c>
      <c r="B2717" s="118" t="str">
        <f>IF(Customers!A2717&gt;0,Customers!A2717,"")</f>
        <v/>
      </c>
    </row>
    <row r="2718" spans="1:2" x14ac:dyDescent="0.2">
      <c r="A2718" s="11" t="str">
        <f>IF(Customers!B2718&gt;0,Customers!B2718,"")</f>
        <v/>
      </c>
      <c r="B2718" s="118" t="str">
        <f>IF(Customers!A2718&gt;0,Customers!A2718,"")</f>
        <v/>
      </c>
    </row>
    <row r="2719" spans="1:2" x14ac:dyDescent="0.2">
      <c r="A2719" s="11" t="str">
        <f>IF(Customers!B2719&gt;0,Customers!B2719,"")</f>
        <v/>
      </c>
      <c r="B2719" s="118" t="str">
        <f>IF(Customers!A2719&gt;0,Customers!A2719,"")</f>
        <v/>
      </c>
    </row>
    <row r="2720" spans="1:2" x14ac:dyDescent="0.2">
      <c r="A2720" s="11" t="str">
        <f>IF(Customers!B2720&gt;0,Customers!B2720,"")</f>
        <v/>
      </c>
      <c r="B2720" s="118" t="str">
        <f>IF(Customers!A2720&gt;0,Customers!A2720,"")</f>
        <v/>
      </c>
    </row>
    <row r="2721" spans="1:2" x14ac:dyDescent="0.2">
      <c r="A2721" s="11" t="str">
        <f>IF(Customers!B2721&gt;0,Customers!B2721,"")</f>
        <v/>
      </c>
      <c r="B2721" s="118" t="str">
        <f>IF(Customers!A2721&gt;0,Customers!A2721,"")</f>
        <v/>
      </c>
    </row>
    <row r="2722" spans="1:2" x14ac:dyDescent="0.2">
      <c r="A2722" s="11" t="str">
        <f>IF(Customers!B2722&gt;0,Customers!B2722,"")</f>
        <v/>
      </c>
      <c r="B2722" s="118" t="str">
        <f>IF(Customers!A2722&gt;0,Customers!A2722,"")</f>
        <v/>
      </c>
    </row>
    <row r="2723" spans="1:2" x14ac:dyDescent="0.2">
      <c r="A2723" s="11" t="str">
        <f>IF(Customers!B2723&gt;0,Customers!B2723,"")</f>
        <v/>
      </c>
      <c r="B2723" s="118" t="str">
        <f>IF(Customers!A2723&gt;0,Customers!A2723,"")</f>
        <v/>
      </c>
    </row>
    <row r="2724" spans="1:2" x14ac:dyDescent="0.2">
      <c r="A2724" s="11" t="str">
        <f>IF(Customers!B2724&gt;0,Customers!B2724,"")</f>
        <v/>
      </c>
      <c r="B2724" s="118" t="str">
        <f>IF(Customers!A2724&gt;0,Customers!A2724,"")</f>
        <v/>
      </c>
    </row>
    <row r="2725" spans="1:2" x14ac:dyDescent="0.2">
      <c r="A2725" s="11" t="str">
        <f>IF(Customers!B2725&gt;0,Customers!B2725,"")</f>
        <v/>
      </c>
      <c r="B2725" s="118" t="str">
        <f>IF(Customers!A2725&gt;0,Customers!A2725,"")</f>
        <v/>
      </c>
    </row>
    <row r="2726" spans="1:2" x14ac:dyDescent="0.2">
      <c r="A2726" s="11" t="str">
        <f>IF(Customers!B2726&gt;0,Customers!B2726,"")</f>
        <v/>
      </c>
      <c r="B2726" s="118" t="str">
        <f>IF(Customers!A2726&gt;0,Customers!A2726,"")</f>
        <v/>
      </c>
    </row>
    <row r="2727" spans="1:2" x14ac:dyDescent="0.2">
      <c r="A2727" s="11" t="str">
        <f>IF(Customers!B2727&gt;0,Customers!B2727,"")</f>
        <v/>
      </c>
      <c r="B2727" s="118" t="str">
        <f>IF(Customers!A2727&gt;0,Customers!A2727,"")</f>
        <v/>
      </c>
    </row>
    <row r="2728" spans="1:2" x14ac:dyDescent="0.2">
      <c r="A2728" s="11" t="str">
        <f>IF(Customers!B2728&gt;0,Customers!B2728,"")</f>
        <v/>
      </c>
      <c r="B2728" s="118" t="str">
        <f>IF(Customers!A2728&gt;0,Customers!A2728,"")</f>
        <v/>
      </c>
    </row>
    <row r="2729" spans="1:2" x14ac:dyDescent="0.2">
      <c r="A2729" s="11" t="str">
        <f>IF(Customers!B2729&gt;0,Customers!B2729,"")</f>
        <v/>
      </c>
      <c r="B2729" s="118" t="str">
        <f>IF(Customers!A2729&gt;0,Customers!A2729,"")</f>
        <v/>
      </c>
    </row>
    <row r="2730" spans="1:2" x14ac:dyDescent="0.2">
      <c r="A2730" s="11" t="str">
        <f>IF(Customers!B2730&gt;0,Customers!B2730,"")</f>
        <v/>
      </c>
      <c r="B2730" s="118" t="str">
        <f>IF(Customers!A2730&gt;0,Customers!A2730,"")</f>
        <v/>
      </c>
    </row>
    <row r="2731" spans="1:2" x14ac:dyDescent="0.2">
      <c r="A2731" s="11" t="str">
        <f>IF(Customers!B2731&gt;0,Customers!B2731,"")</f>
        <v/>
      </c>
      <c r="B2731" s="118" t="str">
        <f>IF(Customers!A2731&gt;0,Customers!A2731,"")</f>
        <v/>
      </c>
    </row>
    <row r="2732" spans="1:2" x14ac:dyDescent="0.2">
      <c r="A2732" s="11" t="str">
        <f>IF(Customers!B2732&gt;0,Customers!B2732,"")</f>
        <v/>
      </c>
      <c r="B2732" s="118" t="str">
        <f>IF(Customers!A2732&gt;0,Customers!A2732,"")</f>
        <v/>
      </c>
    </row>
    <row r="2733" spans="1:2" x14ac:dyDescent="0.2">
      <c r="A2733" s="11" t="str">
        <f>IF(Customers!B2733&gt;0,Customers!B2733,"")</f>
        <v/>
      </c>
      <c r="B2733" s="118" t="str">
        <f>IF(Customers!A2733&gt;0,Customers!A2733,"")</f>
        <v/>
      </c>
    </row>
    <row r="2734" spans="1:2" x14ac:dyDescent="0.2">
      <c r="A2734" s="11" t="str">
        <f>IF(Customers!B2734&gt;0,Customers!B2734,"")</f>
        <v/>
      </c>
      <c r="B2734" s="118" t="str">
        <f>IF(Customers!A2734&gt;0,Customers!A2734,"")</f>
        <v/>
      </c>
    </row>
    <row r="2735" spans="1:2" x14ac:dyDescent="0.2">
      <c r="A2735" s="11" t="str">
        <f>IF(Customers!B2735&gt;0,Customers!B2735,"")</f>
        <v/>
      </c>
      <c r="B2735" s="118" t="str">
        <f>IF(Customers!A2735&gt;0,Customers!A2735,"")</f>
        <v/>
      </c>
    </row>
    <row r="2736" spans="1:2" x14ac:dyDescent="0.2">
      <c r="A2736" s="11" t="str">
        <f>IF(Customers!B2736&gt;0,Customers!B2736,"")</f>
        <v/>
      </c>
      <c r="B2736" s="118" t="str">
        <f>IF(Customers!A2736&gt;0,Customers!A2736,"")</f>
        <v/>
      </c>
    </row>
    <row r="2737" spans="1:2" x14ac:dyDescent="0.2">
      <c r="A2737" s="11" t="str">
        <f>IF(Customers!B2737&gt;0,Customers!B2737,"")</f>
        <v/>
      </c>
      <c r="B2737" s="118" t="str">
        <f>IF(Customers!A2737&gt;0,Customers!A2737,"")</f>
        <v/>
      </c>
    </row>
    <row r="2738" spans="1:2" x14ac:dyDescent="0.2">
      <c r="A2738" s="11" t="str">
        <f>IF(Customers!B2738&gt;0,Customers!B2738,"")</f>
        <v/>
      </c>
      <c r="B2738" s="118" t="str">
        <f>IF(Customers!A2738&gt;0,Customers!A2738,"")</f>
        <v/>
      </c>
    </row>
    <row r="2739" spans="1:2" x14ac:dyDescent="0.2">
      <c r="A2739" s="11" t="str">
        <f>IF(Customers!B2739&gt;0,Customers!B2739,"")</f>
        <v/>
      </c>
      <c r="B2739" s="118" t="str">
        <f>IF(Customers!A2739&gt;0,Customers!A2739,"")</f>
        <v/>
      </c>
    </row>
    <row r="2740" spans="1:2" x14ac:dyDescent="0.2">
      <c r="A2740" s="11" t="str">
        <f>IF(Customers!B2740&gt;0,Customers!B2740,"")</f>
        <v/>
      </c>
      <c r="B2740" s="118" t="str">
        <f>IF(Customers!A2740&gt;0,Customers!A2740,"")</f>
        <v/>
      </c>
    </row>
    <row r="2741" spans="1:2" x14ac:dyDescent="0.2">
      <c r="A2741" s="11" t="str">
        <f>IF(Customers!B2741&gt;0,Customers!B2741,"")</f>
        <v/>
      </c>
      <c r="B2741" s="118" t="str">
        <f>IF(Customers!A2741&gt;0,Customers!A2741,"")</f>
        <v/>
      </c>
    </row>
    <row r="2742" spans="1:2" x14ac:dyDescent="0.2">
      <c r="A2742" s="11" t="str">
        <f>IF(Customers!B2742&gt;0,Customers!B2742,"")</f>
        <v/>
      </c>
      <c r="B2742" s="118" t="str">
        <f>IF(Customers!A2742&gt;0,Customers!A2742,"")</f>
        <v/>
      </c>
    </row>
    <row r="2743" spans="1:2" x14ac:dyDescent="0.2">
      <c r="A2743" s="11" t="str">
        <f>IF(Customers!B2743&gt;0,Customers!B2743,"")</f>
        <v/>
      </c>
      <c r="B2743" s="118" t="str">
        <f>IF(Customers!A2743&gt;0,Customers!A2743,"")</f>
        <v/>
      </c>
    </row>
    <row r="2744" spans="1:2" x14ac:dyDescent="0.2">
      <c r="A2744" s="11" t="str">
        <f>IF(Customers!B2744&gt;0,Customers!B2744,"")</f>
        <v/>
      </c>
      <c r="B2744" s="118" t="str">
        <f>IF(Customers!A2744&gt;0,Customers!A2744,"")</f>
        <v/>
      </c>
    </row>
    <row r="2745" spans="1:2" x14ac:dyDescent="0.2">
      <c r="A2745" s="11" t="str">
        <f>IF(Customers!B2745&gt;0,Customers!B2745,"")</f>
        <v/>
      </c>
      <c r="B2745" s="118" t="str">
        <f>IF(Customers!A2745&gt;0,Customers!A2745,"")</f>
        <v/>
      </c>
    </row>
    <row r="2746" spans="1:2" x14ac:dyDescent="0.2">
      <c r="A2746" s="11" t="str">
        <f>IF(Customers!B2746&gt;0,Customers!B2746,"")</f>
        <v/>
      </c>
      <c r="B2746" s="118" t="str">
        <f>IF(Customers!A2746&gt;0,Customers!A2746,"")</f>
        <v/>
      </c>
    </row>
    <row r="2747" spans="1:2" x14ac:dyDescent="0.2">
      <c r="A2747" s="11" t="str">
        <f>IF(Customers!B2747&gt;0,Customers!B2747,"")</f>
        <v/>
      </c>
      <c r="B2747" s="118" t="str">
        <f>IF(Customers!A2747&gt;0,Customers!A2747,"")</f>
        <v/>
      </c>
    </row>
    <row r="2748" spans="1:2" x14ac:dyDescent="0.2">
      <c r="A2748" s="11" t="str">
        <f>IF(Customers!B2748&gt;0,Customers!B2748,"")</f>
        <v/>
      </c>
      <c r="B2748" s="118" t="str">
        <f>IF(Customers!A2748&gt;0,Customers!A2748,"")</f>
        <v/>
      </c>
    </row>
    <row r="2749" spans="1:2" x14ac:dyDescent="0.2">
      <c r="A2749" s="11" t="str">
        <f>IF(Customers!B2749&gt;0,Customers!B2749,"")</f>
        <v/>
      </c>
      <c r="B2749" s="118" t="str">
        <f>IF(Customers!A2749&gt;0,Customers!A2749,"")</f>
        <v/>
      </c>
    </row>
    <row r="2750" spans="1:2" x14ac:dyDescent="0.2">
      <c r="A2750" s="11" t="str">
        <f>IF(Customers!B2750&gt;0,Customers!B2750,"")</f>
        <v/>
      </c>
      <c r="B2750" s="118" t="str">
        <f>IF(Customers!A2750&gt;0,Customers!A2750,"")</f>
        <v/>
      </c>
    </row>
    <row r="2751" spans="1:2" x14ac:dyDescent="0.2">
      <c r="A2751" s="11" t="str">
        <f>IF(Customers!B2751&gt;0,Customers!B2751,"")</f>
        <v/>
      </c>
      <c r="B2751" s="118" t="str">
        <f>IF(Customers!A2751&gt;0,Customers!A2751,"")</f>
        <v/>
      </c>
    </row>
    <row r="2752" spans="1:2" x14ac:dyDescent="0.2">
      <c r="A2752" s="11" t="str">
        <f>IF(Customers!B2752&gt;0,Customers!B2752,"")</f>
        <v/>
      </c>
      <c r="B2752" s="118" t="str">
        <f>IF(Customers!A2752&gt;0,Customers!A2752,"")</f>
        <v/>
      </c>
    </row>
    <row r="2753" spans="1:2" x14ac:dyDescent="0.2">
      <c r="A2753" s="11" t="str">
        <f>IF(Customers!B2753&gt;0,Customers!B2753,"")</f>
        <v/>
      </c>
      <c r="B2753" s="118" t="str">
        <f>IF(Customers!A2753&gt;0,Customers!A2753,"")</f>
        <v/>
      </c>
    </row>
    <row r="2754" spans="1:2" x14ac:dyDescent="0.2">
      <c r="A2754" s="11" t="str">
        <f>IF(Customers!B2754&gt;0,Customers!B2754,"")</f>
        <v/>
      </c>
      <c r="B2754" s="118" t="str">
        <f>IF(Customers!A2754&gt;0,Customers!A2754,"")</f>
        <v/>
      </c>
    </row>
    <row r="2755" spans="1:2" x14ac:dyDescent="0.2">
      <c r="A2755" s="11" t="str">
        <f>IF(Customers!B2755&gt;0,Customers!B2755,"")</f>
        <v/>
      </c>
      <c r="B2755" s="118" t="str">
        <f>IF(Customers!A2755&gt;0,Customers!A2755,"")</f>
        <v/>
      </c>
    </row>
    <row r="2756" spans="1:2" x14ac:dyDescent="0.2">
      <c r="A2756" s="11" t="str">
        <f>IF(Customers!B2756&gt;0,Customers!B2756,"")</f>
        <v/>
      </c>
      <c r="B2756" s="118" t="str">
        <f>IF(Customers!A2756&gt;0,Customers!A2756,"")</f>
        <v/>
      </c>
    </row>
    <row r="2757" spans="1:2" x14ac:dyDescent="0.2">
      <c r="A2757" s="11" t="str">
        <f>IF(Customers!B2757&gt;0,Customers!B2757,"")</f>
        <v/>
      </c>
      <c r="B2757" s="118" t="str">
        <f>IF(Customers!A2757&gt;0,Customers!A2757,"")</f>
        <v/>
      </c>
    </row>
    <row r="2758" spans="1:2" x14ac:dyDescent="0.2">
      <c r="A2758" s="11" t="str">
        <f>IF(Customers!B2758&gt;0,Customers!B2758,"")</f>
        <v/>
      </c>
      <c r="B2758" s="118" t="str">
        <f>IF(Customers!A2758&gt;0,Customers!A2758,"")</f>
        <v/>
      </c>
    </row>
    <row r="2759" spans="1:2" x14ac:dyDescent="0.2">
      <c r="A2759" s="11" t="str">
        <f>IF(Customers!B2759&gt;0,Customers!B2759,"")</f>
        <v/>
      </c>
      <c r="B2759" s="118" t="str">
        <f>IF(Customers!A2759&gt;0,Customers!A2759,"")</f>
        <v/>
      </c>
    </row>
    <row r="2760" spans="1:2" x14ac:dyDescent="0.2">
      <c r="A2760" s="11" t="str">
        <f>IF(Customers!B2760&gt;0,Customers!B2760,"")</f>
        <v/>
      </c>
      <c r="B2760" s="118" t="str">
        <f>IF(Customers!A2760&gt;0,Customers!A2760,"")</f>
        <v/>
      </c>
    </row>
    <row r="2761" spans="1:2" x14ac:dyDescent="0.2">
      <c r="A2761" s="11" t="str">
        <f>IF(Customers!B2761&gt;0,Customers!B2761,"")</f>
        <v/>
      </c>
      <c r="B2761" s="118" t="str">
        <f>IF(Customers!A2761&gt;0,Customers!A2761,"")</f>
        <v/>
      </c>
    </row>
    <row r="2762" spans="1:2" x14ac:dyDescent="0.2">
      <c r="A2762" s="11" t="str">
        <f>IF(Customers!B2762&gt;0,Customers!B2762,"")</f>
        <v/>
      </c>
      <c r="B2762" s="118" t="str">
        <f>IF(Customers!A2762&gt;0,Customers!A2762,"")</f>
        <v/>
      </c>
    </row>
    <row r="2763" spans="1:2" x14ac:dyDescent="0.2">
      <c r="A2763" s="11" t="str">
        <f>IF(Customers!B2763&gt;0,Customers!B2763,"")</f>
        <v/>
      </c>
      <c r="B2763" s="118" t="str">
        <f>IF(Customers!A2763&gt;0,Customers!A2763,"")</f>
        <v/>
      </c>
    </row>
    <row r="2764" spans="1:2" x14ac:dyDescent="0.2">
      <c r="A2764" s="11" t="str">
        <f>IF(Customers!B2764&gt;0,Customers!B2764,"")</f>
        <v/>
      </c>
      <c r="B2764" s="118" t="str">
        <f>IF(Customers!A2764&gt;0,Customers!A2764,"")</f>
        <v/>
      </c>
    </row>
    <row r="2765" spans="1:2" x14ac:dyDescent="0.2">
      <c r="A2765" s="11" t="str">
        <f>IF(Customers!B2765&gt;0,Customers!B2765,"")</f>
        <v/>
      </c>
      <c r="B2765" s="118" t="str">
        <f>IF(Customers!A2765&gt;0,Customers!A2765,"")</f>
        <v/>
      </c>
    </row>
    <row r="2766" spans="1:2" x14ac:dyDescent="0.2">
      <c r="A2766" s="11" t="str">
        <f>IF(Customers!B2766&gt;0,Customers!B2766,"")</f>
        <v/>
      </c>
      <c r="B2766" s="118" t="str">
        <f>IF(Customers!A2766&gt;0,Customers!A2766,"")</f>
        <v/>
      </c>
    </row>
    <row r="2767" spans="1:2" x14ac:dyDescent="0.2">
      <c r="A2767" s="11" t="str">
        <f>IF(Customers!B2767&gt;0,Customers!B2767,"")</f>
        <v/>
      </c>
      <c r="B2767" s="118" t="str">
        <f>IF(Customers!A2767&gt;0,Customers!A2767,"")</f>
        <v/>
      </c>
    </row>
    <row r="2768" spans="1:2" x14ac:dyDescent="0.2">
      <c r="A2768" s="11" t="str">
        <f>IF(Customers!B2768&gt;0,Customers!B2768,"")</f>
        <v/>
      </c>
      <c r="B2768" s="118" t="str">
        <f>IF(Customers!A2768&gt;0,Customers!A2768,"")</f>
        <v/>
      </c>
    </row>
    <row r="2769" spans="1:2" x14ac:dyDescent="0.2">
      <c r="A2769" s="11" t="str">
        <f>IF(Customers!B2769&gt;0,Customers!B2769,"")</f>
        <v/>
      </c>
      <c r="B2769" s="118" t="str">
        <f>IF(Customers!A2769&gt;0,Customers!A2769,"")</f>
        <v/>
      </c>
    </row>
    <row r="2770" spans="1:2" x14ac:dyDescent="0.2">
      <c r="A2770" s="11" t="str">
        <f>IF(Customers!B2770&gt;0,Customers!B2770,"")</f>
        <v/>
      </c>
      <c r="B2770" s="118" t="str">
        <f>IF(Customers!A2770&gt;0,Customers!A2770,"")</f>
        <v/>
      </c>
    </row>
    <row r="2771" spans="1:2" x14ac:dyDescent="0.2">
      <c r="A2771" s="11" t="str">
        <f>IF(Customers!B2771&gt;0,Customers!B2771,"")</f>
        <v/>
      </c>
      <c r="B2771" s="118" t="str">
        <f>IF(Customers!A2771&gt;0,Customers!A2771,"")</f>
        <v/>
      </c>
    </row>
    <row r="2772" spans="1:2" x14ac:dyDescent="0.2">
      <c r="A2772" s="11" t="str">
        <f>IF(Customers!B2772&gt;0,Customers!B2772,"")</f>
        <v/>
      </c>
      <c r="B2772" s="118" t="str">
        <f>IF(Customers!A2772&gt;0,Customers!A2772,"")</f>
        <v/>
      </c>
    </row>
    <row r="2773" spans="1:2" x14ac:dyDescent="0.2">
      <c r="A2773" s="11" t="str">
        <f>IF(Customers!B2773&gt;0,Customers!B2773,"")</f>
        <v/>
      </c>
      <c r="B2773" s="118" t="str">
        <f>IF(Customers!A2773&gt;0,Customers!A2773,"")</f>
        <v/>
      </c>
    </row>
    <row r="2774" spans="1:2" x14ac:dyDescent="0.2">
      <c r="A2774" s="11" t="str">
        <f>IF(Customers!B2774&gt;0,Customers!B2774,"")</f>
        <v/>
      </c>
      <c r="B2774" s="118" t="str">
        <f>IF(Customers!A2774&gt;0,Customers!A2774,"")</f>
        <v/>
      </c>
    </row>
    <row r="2775" spans="1:2" x14ac:dyDescent="0.2">
      <c r="A2775" s="11" t="str">
        <f>IF(Customers!B2775&gt;0,Customers!B2775,"")</f>
        <v/>
      </c>
      <c r="B2775" s="118" t="str">
        <f>IF(Customers!A2775&gt;0,Customers!A2775,"")</f>
        <v/>
      </c>
    </row>
    <row r="2776" spans="1:2" x14ac:dyDescent="0.2">
      <c r="A2776" s="11" t="str">
        <f>IF(Customers!B2776&gt;0,Customers!B2776,"")</f>
        <v/>
      </c>
      <c r="B2776" s="118" t="str">
        <f>IF(Customers!A2776&gt;0,Customers!A2776,"")</f>
        <v/>
      </c>
    </row>
    <row r="2777" spans="1:2" x14ac:dyDescent="0.2">
      <c r="A2777" s="11" t="str">
        <f>IF(Customers!B2777&gt;0,Customers!B2777,"")</f>
        <v/>
      </c>
      <c r="B2777" s="118" t="str">
        <f>IF(Customers!A2777&gt;0,Customers!A2777,"")</f>
        <v/>
      </c>
    </row>
    <row r="2778" spans="1:2" x14ac:dyDescent="0.2">
      <c r="A2778" s="11" t="str">
        <f>IF(Customers!B2778&gt;0,Customers!B2778,"")</f>
        <v/>
      </c>
      <c r="B2778" s="118" t="str">
        <f>IF(Customers!A2778&gt;0,Customers!A2778,"")</f>
        <v/>
      </c>
    </row>
    <row r="2779" spans="1:2" x14ac:dyDescent="0.2">
      <c r="A2779" s="11" t="str">
        <f>IF(Customers!B2779&gt;0,Customers!B2779,"")</f>
        <v/>
      </c>
      <c r="B2779" s="118" t="str">
        <f>IF(Customers!A2779&gt;0,Customers!A2779,"")</f>
        <v/>
      </c>
    </row>
    <row r="2780" spans="1:2" x14ac:dyDescent="0.2">
      <c r="A2780" s="11" t="str">
        <f>IF(Customers!B2780&gt;0,Customers!B2780,"")</f>
        <v/>
      </c>
      <c r="B2780" s="118" t="str">
        <f>IF(Customers!A2780&gt;0,Customers!A2780,"")</f>
        <v/>
      </c>
    </row>
    <row r="2781" spans="1:2" x14ac:dyDescent="0.2">
      <c r="A2781" s="11" t="str">
        <f>IF(Customers!B2781&gt;0,Customers!B2781,"")</f>
        <v/>
      </c>
      <c r="B2781" s="118" t="str">
        <f>IF(Customers!A2781&gt;0,Customers!A2781,"")</f>
        <v/>
      </c>
    </row>
    <row r="2782" spans="1:2" x14ac:dyDescent="0.2">
      <c r="A2782" s="11" t="str">
        <f>IF(Customers!B2782&gt;0,Customers!B2782,"")</f>
        <v/>
      </c>
      <c r="B2782" s="118" t="str">
        <f>IF(Customers!A2782&gt;0,Customers!A2782,"")</f>
        <v/>
      </c>
    </row>
    <row r="2783" spans="1:2" x14ac:dyDescent="0.2">
      <c r="A2783" s="11" t="str">
        <f>IF(Customers!B2783&gt;0,Customers!B2783,"")</f>
        <v/>
      </c>
      <c r="B2783" s="118" t="str">
        <f>IF(Customers!A2783&gt;0,Customers!A2783,"")</f>
        <v/>
      </c>
    </row>
    <row r="2784" spans="1:2" x14ac:dyDescent="0.2">
      <c r="A2784" s="11" t="str">
        <f>IF(Customers!B2784&gt;0,Customers!B2784,"")</f>
        <v/>
      </c>
      <c r="B2784" s="118" t="str">
        <f>IF(Customers!A2784&gt;0,Customers!A2784,"")</f>
        <v/>
      </c>
    </row>
    <row r="2785" spans="1:2" x14ac:dyDescent="0.2">
      <c r="A2785" s="11" t="str">
        <f>IF(Customers!B2785&gt;0,Customers!B2785,"")</f>
        <v/>
      </c>
      <c r="B2785" s="118" t="str">
        <f>IF(Customers!A2785&gt;0,Customers!A2785,"")</f>
        <v/>
      </c>
    </row>
    <row r="2786" spans="1:2" x14ac:dyDescent="0.2">
      <c r="A2786" s="11" t="str">
        <f>IF(Customers!B2786&gt;0,Customers!B2786,"")</f>
        <v/>
      </c>
      <c r="B2786" s="118" t="str">
        <f>IF(Customers!A2786&gt;0,Customers!A2786,"")</f>
        <v/>
      </c>
    </row>
    <row r="2787" spans="1:2" x14ac:dyDescent="0.2">
      <c r="A2787" s="11" t="str">
        <f>IF(Customers!B2787&gt;0,Customers!B2787,"")</f>
        <v/>
      </c>
      <c r="B2787" s="118" t="str">
        <f>IF(Customers!A2787&gt;0,Customers!A2787,"")</f>
        <v/>
      </c>
    </row>
    <row r="2788" spans="1:2" x14ac:dyDescent="0.2">
      <c r="A2788" s="11" t="str">
        <f>IF(Customers!B2788&gt;0,Customers!B2788,"")</f>
        <v/>
      </c>
      <c r="B2788" s="118" t="str">
        <f>IF(Customers!A2788&gt;0,Customers!A2788,"")</f>
        <v/>
      </c>
    </row>
    <row r="2789" spans="1:2" x14ac:dyDescent="0.2">
      <c r="A2789" s="11" t="str">
        <f>IF(Customers!B2789&gt;0,Customers!B2789,"")</f>
        <v/>
      </c>
      <c r="B2789" s="118" t="str">
        <f>IF(Customers!A2789&gt;0,Customers!A2789,"")</f>
        <v/>
      </c>
    </row>
    <row r="2790" spans="1:2" x14ac:dyDescent="0.2">
      <c r="A2790" s="11" t="str">
        <f>IF(Customers!B2790&gt;0,Customers!B2790,"")</f>
        <v/>
      </c>
      <c r="B2790" s="118" t="str">
        <f>IF(Customers!A2790&gt;0,Customers!A2790,"")</f>
        <v/>
      </c>
    </row>
    <row r="2791" spans="1:2" x14ac:dyDescent="0.2">
      <c r="A2791" s="11" t="str">
        <f>IF(Customers!B2791&gt;0,Customers!B2791,"")</f>
        <v/>
      </c>
      <c r="B2791" s="118" t="str">
        <f>IF(Customers!A2791&gt;0,Customers!A2791,"")</f>
        <v/>
      </c>
    </row>
    <row r="2792" spans="1:2" x14ac:dyDescent="0.2">
      <c r="A2792" s="11" t="str">
        <f>IF(Customers!B2792&gt;0,Customers!B2792,"")</f>
        <v/>
      </c>
      <c r="B2792" s="118" t="str">
        <f>IF(Customers!A2792&gt;0,Customers!A2792,"")</f>
        <v/>
      </c>
    </row>
    <row r="2793" spans="1:2" x14ac:dyDescent="0.2">
      <c r="A2793" s="11" t="str">
        <f>IF(Customers!B2793&gt;0,Customers!B2793,"")</f>
        <v/>
      </c>
      <c r="B2793" s="118" t="str">
        <f>IF(Customers!A2793&gt;0,Customers!A2793,"")</f>
        <v/>
      </c>
    </row>
    <row r="2794" spans="1:2" x14ac:dyDescent="0.2">
      <c r="A2794" s="11" t="str">
        <f>IF(Customers!B2794&gt;0,Customers!B2794,"")</f>
        <v/>
      </c>
      <c r="B2794" s="118" t="str">
        <f>IF(Customers!A2794&gt;0,Customers!A2794,"")</f>
        <v/>
      </c>
    </row>
    <row r="2795" spans="1:2" x14ac:dyDescent="0.2">
      <c r="A2795" s="11" t="str">
        <f>IF(Customers!B2795&gt;0,Customers!B2795,"")</f>
        <v/>
      </c>
      <c r="B2795" s="118" t="str">
        <f>IF(Customers!A2795&gt;0,Customers!A2795,"")</f>
        <v/>
      </c>
    </row>
    <row r="2796" spans="1:2" x14ac:dyDescent="0.2">
      <c r="A2796" s="11" t="str">
        <f>IF(Customers!B2796&gt;0,Customers!B2796,"")</f>
        <v/>
      </c>
      <c r="B2796" s="118" t="str">
        <f>IF(Customers!A2796&gt;0,Customers!A2796,"")</f>
        <v/>
      </c>
    </row>
    <row r="2797" spans="1:2" x14ac:dyDescent="0.2">
      <c r="A2797" s="11" t="str">
        <f>IF(Customers!B2797&gt;0,Customers!B2797,"")</f>
        <v/>
      </c>
      <c r="B2797" s="118" t="str">
        <f>IF(Customers!A2797&gt;0,Customers!A2797,"")</f>
        <v/>
      </c>
    </row>
    <row r="2798" spans="1:2" x14ac:dyDescent="0.2">
      <c r="A2798" s="11" t="str">
        <f>IF(Customers!B2798&gt;0,Customers!B2798,"")</f>
        <v/>
      </c>
      <c r="B2798" s="118" t="str">
        <f>IF(Customers!A2798&gt;0,Customers!A2798,"")</f>
        <v/>
      </c>
    </row>
    <row r="2799" spans="1:2" x14ac:dyDescent="0.2">
      <c r="A2799" s="11" t="str">
        <f>IF(Customers!B2799&gt;0,Customers!B2799,"")</f>
        <v/>
      </c>
      <c r="B2799" s="118" t="str">
        <f>IF(Customers!A2799&gt;0,Customers!A2799,"")</f>
        <v/>
      </c>
    </row>
    <row r="2800" spans="1:2" x14ac:dyDescent="0.2">
      <c r="A2800" s="11" t="str">
        <f>IF(Customers!B2800&gt;0,Customers!B2800,"")</f>
        <v/>
      </c>
      <c r="B2800" s="118" t="str">
        <f>IF(Customers!A2800&gt;0,Customers!A2800,"")</f>
        <v/>
      </c>
    </row>
    <row r="2801" spans="1:2" x14ac:dyDescent="0.2">
      <c r="A2801" s="11" t="str">
        <f>IF(Customers!B2801&gt;0,Customers!B2801,"")</f>
        <v/>
      </c>
      <c r="B2801" s="118" t="str">
        <f>IF(Customers!A2801&gt;0,Customers!A2801,"")</f>
        <v/>
      </c>
    </row>
    <row r="2802" spans="1:2" x14ac:dyDescent="0.2">
      <c r="A2802" s="11" t="str">
        <f>IF(Customers!B2802&gt;0,Customers!B2802,"")</f>
        <v/>
      </c>
      <c r="B2802" s="118" t="str">
        <f>IF(Customers!A2802&gt;0,Customers!A2802,"")</f>
        <v/>
      </c>
    </row>
    <row r="2803" spans="1:2" x14ac:dyDescent="0.2">
      <c r="A2803" s="11" t="str">
        <f>IF(Customers!B2803&gt;0,Customers!B2803,"")</f>
        <v/>
      </c>
      <c r="B2803" s="118" t="str">
        <f>IF(Customers!A2803&gt;0,Customers!A2803,"")</f>
        <v/>
      </c>
    </row>
    <row r="2804" spans="1:2" x14ac:dyDescent="0.2">
      <c r="A2804" s="11" t="str">
        <f>IF(Customers!B2804&gt;0,Customers!B2804,"")</f>
        <v/>
      </c>
      <c r="B2804" s="118" t="str">
        <f>IF(Customers!A2804&gt;0,Customers!A2804,"")</f>
        <v/>
      </c>
    </row>
    <row r="2805" spans="1:2" x14ac:dyDescent="0.2">
      <c r="A2805" s="11" t="str">
        <f>IF(Customers!B2805&gt;0,Customers!B2805,"")</f>
        <v/>
      </c>
      <c r="B2805" s="118" t="str">
        <f>IF(Customers!A2805&gt;0,Customers!A2805,"")</f>
        <v/>
      </c>
    </row>
    <row r="2806" spans="1:2" x14ac:dyDescent="0.2">
      <c r="A2806" s="11" t="str">
        <f>IF(Customers!B2806&gt;0,Customers!B2806,"")</f>
        <v/>
      </c>
      <c r="B2806" s="118" t="str">
        <f>IF(Customers!A2806&gt;0,Customers!A2806,"")</f>
        <v/>
      </c>
    </row>
    <row r="2807" spans="1:2" x14ac:dyDescent="0.2">
      <c r="A2807" s="11" t="str">
        <f>IF(Customers!B2807&gt;0,Customers!B2807,"")</f>
        <v/>
      </c>
      <c r="B2807" s="118" t="str">
        <f>IF(Customers!A2807&gt;0,Customers!A2807,"")</f>
        <v/>
      </c>
    </row>
    <row r="2808" spans="1:2" x14ac:dyDescent="0.2">
      <c r="A2808" s="11" t="str">
        <f>IF(Customers!B2808&gt;0,Customers!B2808,"")</f>
        <v/>
      </c>
      <c r="B2808" s="118" t="str">
        <f>IF(Customers!A2808&gt;0,Customers!A2808,"")</f>
        <v/>
      </c>
    </row>
    <row r="2809" spans="1:2" x14ac:dyDescent="0.2">
      <c r="A2809" s="11" t="str">
        <f>IF(Customers!B2809&gt;0,Customers!B2809,"")</f>
        <v/>
      </c>
      <c r="B2809" s="118" t="str">
        <f>IF(Customers!A2809&gt;0,Customers!A2809,"")</f>
        <v/>
      </c>
    </row>
    <row r="2810" spans="1:2" x14ac:dyDescent="0.2">
      <c r="A2810" s="11" t="str">
        <f>IF(Customers!B2810&gt;0,Customers!B2810,"")</f>
        <v/>
      </c>
      <c r="B2810" s="118" t="str">
        <f>IF(Customers!A2810&gt;0,Customers!A2810,"")</f>
        <v/>
      </c>
    </row>
    <row r="2811" spans="1:2" x14ac:dyDescent="0.2">
      <c r="A2811" s="11" t="str">
        <f>IF(Customers!B2811&gt;0,Customers!B2811,"")</f>
        <v/>
      </c>
      <c r="B2811" s="118" t="str">
        <f>IF(Customers!A2811&gt;0,Customers!A2811,"")</f>
        <v/>
      </c>
    </row>
    <row r="2812" spans="1:2" x14ac:dyDescent="0.2">
      <c r="A2812" s="11" t="str">
        <f>IF(Customers!B2812&gt;0,Customers!B2812,"")</f>
        <v/>
      </c>
      <c r="B2812" s="118" t="str">
        <f>IF(Customers!A2812&gt;0,Customers!A2812,"")</f>
        <v/>
      </c>
    </row>
    <row r="2813" spans="1:2" x14ac:dyDescent="0.2">
      <c r="A2813" s="11" t="str">
        <f>IF(Customers!B2813&gt;0,Customers!B2813,"")</f>
        <v/>
      </c>
      <c r="B2813" s="118" t="str">
        <f>IF(Customers!A2813&gt;0,Customers!A2813,"")</f>
        <v/>
      </c>
    </row>
    <row r="2814" spans="1:2" x14ac:dyDescent="0.2">
      <c r="A2814" s="11" t="str">
        <f>IF(Customers!B2814&gt;0,Customers!B2814,"")</f>
        <v/>
      </c>
      <c r="B2814" s="118" t="str">
        <f>IF(Customers!A2814&gt;0,Customers!A2814,"")</f>
        <v/>
      </c>
    </row>
    <row r="2815" spans="1:2" x14ac:dyDescent="0.2">
      <c r="A2815" s="11" t="str">
        <f>IF(Customers!B2815&gt;0,Customers!B2815,"")</f>
        <v/>
      </c>
      <c r="B2815" s="118" t="str">
        <f>IF(Customers!A2815&gt;0,Customers!A2815,"")</f>
        <v/>
      </c>
    </row>
    <row r="2816" spans="1:2" x14ac:dyDescent="0.2">
      <c r="A2816" s="11" t="str">
        <f>IF(Customers!B2816&gt;0,Customers!B2816,"")</f>
        <v/>
      </c>
      <c r="B2816" s="118" t="str">
        <f>IF(Customers!A2816&gt;0,Customers!A2816,"")</f>
        <v/>
      </c>
    </row>
    <row r="2817" spans="1:2" x14ac:dyDescent="0.2">
      <c r="A2817" s="11" t="str">
        <f>IF(Customers!B2817&gt;0,Customers!B2817,"")</f>
        <v/>
      </c>
      <c r="B2817" s="118" t="str">
        <f>IF(Customers!A2817&gt;0,Customers!A2817,"")</f>
        <v/>
      </c>
    </row>
    <row r="2818" spans="1:2" x14ac:dyDescent="0.2">
      <c r="A2818" s="11" t="str">
        <f>IF(Customers!B2818&gt;0,Customers!B2818,"")</f>
        <v/>
      </c>
      <c r="B2818" s="118" t="str">
        <f>IF(Customers!A2818&gt;0,Customers!A2818,"")</f>
        <v/>
      </c>
    </row>
    <row r="2819" spans="1:2" x14ac:dyDescent="0.2">
      <c r="A2819" s="11" t="str">
        <f>IF(Customers!B2819&gt;0,Customers!B2819,"")</f>
        <v/>
      </c>
      <c r="B2819" s="118" t="str">
        <f>IF(Customers!A2819&gt;0,Customers!A2819,"")</f>
        <v/>
      </c>
    </row>
    <row r="2820" spans="1:2" x14ac:dyDescent="0.2">
      <c r="A2820" s="11" t="str">
        <f>IF(Customers!B2820&gt;0,Customers!B2820,"")</f>
        <v/>
      </c>
      <c r="B2820" s="118" t="str">
        <f>IF(Customers!A2820&gt;0,Customers!A2820,"")</f>
        <v/>
      </c>
    </row>
    <row r="2821" spans="1:2" x14ac:dyDescent="0.2">
      <c r="A2821" s="11" t="str">
        <f>IF(Customers!B2821&gt;0,Customers!B2821,"")</f>
        <v/>
      </c>
      <c r="B2821" s="118" t="str">
        <f>IF(Customers!A2821&gt;0,Customers!A2821,"")</f>
        <v/>
      </c>
    </row>
    <row r="2822" spans="1:2" x14ac:dyDescent="0.2">
      <c r="A2822" s="11" t="str">
        <f>IF(Customers!B2822&gt;0,Customers!B2822,"")</f>
        <v/>
      </c>
      <c r="B2822" s="118" t="str">
        <f>IF(Customers!A2822&gt;0,Customers!A2822,"")</f>
        <v/>
      </c>
    </row>
    <row r="2823" spans="1:2" x14ac:dyDescent="0.2">
      <c r="A2823" s="11" t="str">
        <f>IF(Customers!B2823&gt;0,Customers!B2823,"")</f>
        <v/>
      </c>
      <c r="B2823" s="118" t="str">
        <f>IF(Customers!A2823&gt;0,Customers!A2823,"")</f>
        <v/>
      </c>
    </row>
    <row r="2824" spans="1:2" x14ac:dyDescent="0.2">
      <c r="A2824" s="11" t="str">
        <f>IF(Customers!B2824&gt;0,Customers!B2824,"")</f>
        <v/>
      </c>
      <c r="B2824" s="118" t="str">
        <f>IF(Customers!A2824&gt;0,Customers!A2824,"")</f>
        <v/>
      </c>
    </row>
    <row r="2825" spans="1:2" x14ac:dyDescent="0.2">
      <c r="A2825" s="11" t="str">
        <f>IF(Customers!B2825&gt;0,Customers!B2825,"")</f>
        <v/>
      </c>
      <c r="B2825" s="118" t="str">
        <f>IF(Customers!A2825&gt;0,Customers!A2825,"")</f>
        <v/>
      </c>
    </row>
    <row r="2826" spans="1:2" x14ac:dyDescent="0.2">
      <c r="A2826" s="11" t="str">
        <f>IF(Customers!B2826&gt;0,Customers!B2826,"")</f>
        <v/>
      </c>
      <c r="B2826" s="118" t="str">
        <f>IF(Customers!A2826&gt;0,Customers!A2826,"")</f>
        <v/>
      </c>
    </row>
    <row r="2827" spans="1:2" x14ac:dyDescent="0.2">
      <c r="A2827" s="11" t="str">
        <f>IF(Customers!B2827&gt;0,Customers!B2827,"")</f>
        <v/>
      </c>
      <c r="B2827" s="118" t="str">
        <f>IF(Customers!A2827&gt;0,Customers!A2827,"")</f>
        <v/>
      </c>
    </row>
    <row r="2828" spans="1:2" x14ac:dyDescent="0.2">
      <c r="A2828" s="11" t="str">
        <f>IF(Customers!B2828&gt;0,Customers!B2828,"")</f>
        <v/>
      </c>
      <c r="B2828" s="118" t="str">
        <f>IF(Customers!A2828&gt;0,Customers!A2828,"")</f>
        <v/>
      </c>
    </row>
    <row r="2829" spans="1:2" x14ac:dyDescent="0.2">
      <c r="A2829" s="11" t="str">
        <f>IF(Customers!B2829&gt;0,Customers!B2829,"")</f>
        <v/>
      </c>
      <c r="B2829" s="118" t="str">
        <f>IF(Customers!A2829&gt;0,Customers!A2829,"")</f>
        <v/>
      </c>
    </row>
    <row r="2830" spans="1:2" x14ac:dyDescent="0.2">
      <c r="A2830" s="11" t="str">
        <f>IF(Customers!B2830&gt;0,Customers!B2830,"")</f>
        <v/>
      </c>
      <c r="B2830" s="118" t="str">
        <f>IF(Customers!A2830&gt;0,Customers!A2830,"")</f>
        <v/>
      </c>
    </row>
    <row r="2831" spans="1:2" x14ac:dyDescent="0.2">
      <c r="A2831" s="11" t="str">
        <f>IF(Customers!B2831&gt;0,Customers!B2831,"")</f>
        <v/>
      </c>
      <c r="B2831" s="118" t="str">
        <f>IF(Customers!A2831&gt;0,Customers!A2831,"")</f>
        <v/>
      </c>
    </row>
    <row r="2832" spans="1:2" x14ac:dyDescent="0.2">
      <c r="A2832" s="11" t="str">
        <f>IF(Customers!B2832&gt;0,Customers!B2832,"")</f>
        <v/>
      </c>
      <c r="B2832" s="118" t="str">
        <f>IF(Customers!A2832&gt;0,Customers!A2832,"")</f>
        <v/>
      </c>
    </row>
    <row r="2833" spans="1:2" x14ac:dyDescent="0.2">
      <c r="A2833" s="11" t="str">
        <f>IF(Customers!B2833&gt;0,Customers!B2833,"")</f>
        <v/>
      </c>
      <c r="B2833" s="118" t="str">
        <f>IF(Customers!A2833&gt;0,Customers!A2833,"")</f>
        <v/>
      </c>
    </row>
    <row r="2834" spans="1:2" x14ac:dyDescent="0.2">
      <c r="A2834" s="11" t="str">
        <f>IF(Customers!B2834&gt;0,Customers!B2834,"")</f>
        <v/>
      </c>
      <c r="B2834" s="118" t="str">
        <f>IF(Customers!A2834&gt;0,Customers!A2834,"")</f>
        <v/>
      </c>
    </row>
    <row r="2835" spans="1:2" x14ac:dyDescent="0.2">
      <c r="A2835" s="11" t="str">
        <f>IF(Customers!B2835&gt;0,Customers!B2835,"")</f>
        <v/>
      </c>
      <c r="B2835" s="118" t="str">
        <f>IF(Customers!A2835&gt;0,Customers!A2835,"")</f>
        <v/>
      </c>
    </row>
    <row r="2836" spans="1:2" x14ac:dyDescent="0.2">
      <c r="A2836" s="11" t="str">
        <f>IF(Customers!B2836&gt;0,Customers!B2836,"")</f>
        <v/>
      </c>
      <c r="B2836" s="118" t="str">
        <f>IF(Customers!A2836&gt;0,Customers!A2836,"")</f>
        <v/>
      </c>
    </row>
    <row r="2837" spans="1:2" x14ac:dyDescent="0.2">
      <c r="A2837" s="11" t="str">
        <f>IF(Customers!B2837&gt;0,Customers!B2837,"")</f>
        <v/>
      </c>
      <c r="B2837" s="118" t="str">
        <f>IF(Customers!A2837&gt;0,Customers!A2837,"")</f>
        <v/>
      </c>
    </row>
    <row r="2838" spans="1:2" x14ac:dyDescent="0.2">
      <c r="A2838" s="11" t="str">
        <f>IF(Customers!B2838&gt;0,Customers!B2838,"")</f>
        <v/>
      </c>
      <c r="B2838" s="118" t="str">
        <f>IF(Customers!A2838&gt;0,Customers!A2838,"")</f>
        <v/>
      </c>
    </row>
    <row r="2839" spans="1:2" x14ac:dyDescent="0.2">
      <c r="A2839" s="11" t="str">
        <f>IF(Customers!B2839&gt;0,Customers!B2839,"")</f>
        <v/>
      </c>
      <c r="B2839" s="118" t="str">
        <f>IF(Customers!A2839&gt;0,Customers!A2839,"")</f>
        <v/>
      </c>
    </row>
    <row r="2840" spans="1:2" x14ac:dyDescent="0.2">
      <c r="A2840" s="11" t="str">
        <f>IF(Customers!B2840&gt;0,Customers!B2840,"")</f>
        <v/>
      </c>
      <c r="B2840" s="118" t="str">
        <f>IF(Customers!A2840&gt;0,Customers!A2840,"")</f>
        <v/>
      </c>
    </row>
    <row r="2841" spans="1:2" x14ac:dyDescent="0.2">
      <c r="A2841" s="11" t="str">
        <f>IF(Customers!B2841&gt;0,Customers!B2841,"")</f>
        <v/>
      </c>
      <c r="B2841" s="118" t="str">
        <f>IF(Customers!A2841&gt;0,Customers!A2841,"")</f>
        <v/>
      </c>
    </row>
    <row r="2842" spans="1:2" x14ac:dyDescent="0.2">
      <c r="A2842" s="11" t="str">
        <f>IF(Customers!B2842&gt;0,Customers!B2842,"")</f>
        <v/>
      </c>
      <c r="B2842" s="118" t="str">
        <f>IF(Customers!A2842&gt;0,Customers!A2842,"")</f>
        <v/>
      </c>
    </row>
    <row r="2843" spans="1:2" x14ac:dyDescent="0.2">
      <c r="A2843" s="11" t="str">
        <f>IF(Customers!B2843&gt;0,Customers!B2843,"")</f>
        <v/>
      </c>
      <c r="B2843" s="118" t="str">
        <f>IF(Customers!A2843&gt;0,Customers!A2843,"")</f>
        <v/>
      </c>
    </row>
    <row r="2844" spans="1:2" x14ac:dyDescent="0.2">
      <c r="A2844" s="11" t="str">
        <f>IF(Customers!B2844&gt;0,Customers!B2844,"")</f>
        <v/>
      </c>
      <c r="B2844" s="118" t="str">
        <f>IF(Customers!A2844&gt;0,Customers!A2844,"")</f>
        <v/>
      </c>
    </row>
    <row r="2845" spans="1:2" x14ac:dyDescent="0.2">
      <c r="A2845" s="11" t="str">
        <f>IF(Customers!B2845&gt;0,Customers!B2845,"")</f>
        <v/>
      </c>
      <c r="B2845" s="118" t="str">
        <f>IF(Customers!A2845&gt;0,Customers!A2845,"")</f>
        <v/>
      </c>
    </row>
    <row r="2846" spans="1:2" x14ac:dyDescent="0.2">
      <c r="A2846" s="11" t="str">
        <f>IF(Customers!B2846&gt;0,Customers!B2846,"")</f>
        <v/>
      </c>
      <c r="B2846" s="118" t="str">
        <f>IF(Customers!A2846&gt;0,Customers!A2846,"")</f>
        <v/>
      </c>
    </row>
    <row r="2847" spans="1:2" x14ac:dyDescent="0.2">
      <c r="A2847" s="11" t="str">
        <f>IF(Customers!B2847&gt;0,Customers!B2847,"")</f>
        <v/>
      </c>
      <c r="B2847" s="118" t="str">
        <f>IF(Customers!A2847&gt;0,Customers!A2847,"")</f>
        <v/>
      </c>
    </row>
    <row r="2848" spans="1:2" x14ac:dyDescent="0.2">
      <c r="A2848" s="11" t="str">
        <f>IF(Customers!B2848&gt;0,Customers!B2848,"")</f>
        <v/>
      </c>
      <c r="B2848" s="118" t="str">
        <f>IF(Customers!A2848&gt;0,Customers!A2848,"")</f>
        <v/>
      </c>
    </row>
    <row r="2849" spans="1:2" x14ac:dyDescent="0.2">
      <c r="A2849" s="11" t="str">
        <f>IF(Customers!B2849&gt;0,Customers!B2849,"")</f>
        <v/>
      </c>
      <c r="B2849" s="118" t="str">
        <f>IF(Customers!A2849&gt;0,Customers!A2849,"")</f>
        <v/>
      </c>
    </row>
    <row r="2850" spans="1:2" x14ac:dyDescent="0.2">
      <c r="A2850" s="11" t="str">
        <f>IF(Customers!B2850&gt;0,Customers!B2850,"")</f>
        <v/>
      </c>
      <c r="B2850" s="118" t="str">
        <f>IF(Customers!A2850&gt;0,Customers!A2850,"")</f>
        <v/>
      </c>
    </row>
    <row r="2851" spans="1:2" x14ac:dyDescent="0.2">
      <c r="A2851" s="11" t="str">
        <f>IF(Customers!B2851&gt;0,Customers!B2851,"")</f>
        <v/>
      </c>
      <c r="B2851" s="118" t="str">
        <f>IF(Customers!A2851&gt;0,Customers!A2851,"")</f>
        <v/>
      </c>
    </row>
    <row r="2852" spans="1:2" x14ac:dyDescent="0.2">
      <c r="A2852" s="11" t="str">
        <f>IF(Customers!B2852&gt;0,Customers!B2852,"")</f>
        <v/>
      </c>
      <c r="B2852" s="118" t="str">
        <f>IF(Customers!A2852&gt;0,Customers!A2852,"")</f>
        <v/>
      </c>
    </row>
    <row r="2853" spans="1:2" x14ac:dyDescent="0.2">
      <c r="A2853" s="11" t="str">
        <f>IF(Customers!B2853&gt;0,Customers!B2853,"")</f>
        <v/>
      </c>
      <c r="B2853" s="118" t="str">
        <f>IF(Customers!A2853&gt;0,Customers!A2853,"")</f>
        <v/>
      </c>
    </row>
    <row r="2854" spans="1:2" x14ac:dyDescent="0.2">
      <c r="A2854" s="11" t="str">
        <f>IF(Customers!B2854&gt;0,Customers!B2854,"")</f>
        <v/>
      </c>
      <c r="B2854" s="118" t="str">
        <f>IF(Customers!A2854&gt;0,Customers!A2854,"")</f>
        <v/>
      </c>
    </row>
    <row r="2855" spans="1:2" x14ac:dyDescent="0.2">
      <c r="A2855" s="11" t="str">
        <f>IF(Customers!B2855&gt;0,Customers!B2855,"")</f>
        <v/>
      </c>
      <c r="B2855" s="118" t="str">
        <f>IF(Customers!A2855&gt;0,Customers!A2855,"")</f>
        <v/>
      </c>
    </row>
    <row r="2856" spans="1:2" x14ac:dyDescent="0.2">
      <c r="A2856" s="11" t="str">
        <f>IF(Customers!B2856&gt;0,Customers!B2856,"")</f>
        <v/>
      </c>
      <c r="B2856" s="118" t="str">
        <f>IF(Customers!A2856&gt;0,Customers!A2856,"")</f>
        <v/>
      </c>
    </row>
    <row r="2857" spans="1:2" x14ac:dyDescent="0.2">
      <c r="A2857" s="11" t="str">
        <f>IF(Customers!B2857&gt;0,Customers!B2857,"")</f>
        <v/>
      </c>
      <c r="B2857" s="118" t="str">
        <f>IF(Customers!A2857&gt;0,Customers!A2857,"")</f>
        <v/>
      </c>
    </row>
    <row r="2858" spans="1:2" x14ac:dyDescent="0.2">
      <c r="A2858" s="11" t="str">
        <f>IF(Customers!B2858&gt;0,Customers!B2858,"")</f>
        <v/>
      </c>
      <c r="B2858" s="118" t="str">
        <f>IF(Customers!A2858&gt;0,Customers!A2858,"")</f>
        <v/>
      </c>
    </row>
    <row r="2859" spans="1:2" x14ac:dyDescent="0.2">
      <c r="A2859" s="11" t="str">
        <f>IF(Customers!B2859&gt;0,Customers!B2859,"")</f>
        <v/>
      </c>
      <c r="B2859" s="118" t="str">
        <f>IF(Customers!A2859&gt;0,Customers!A2859,"")</f>
        <v/>
      </c>
    </row>
    <row r="2860" spans="1:2" x14ac:dyDescent="0.2">
      <c r="A2860" s="11" t="str">
        <f>IF(Customers!B2860&gt;0,Customers!B2860,"")</f>
        <v/>
      </c>
      <c r="B2860" s="118" t="str">
        <f>IF(Customers!A2860&gt;0,Customers!A2860,"")</f>
        <v/>
      </c>
    </row>
    <row r="2861" spans="1:2" x14ac:dyDescent="0.2">
      <c r="A2861" s="11" t="str">
        <f>IF(Customers!B2861&gt;0,Customers!B2861,"")</f>
        <v/>
      </c>
      <c r="B2861" s="118" t="str">
        <f>IF(Customers!A2861&gt;0,Customers!A2861,"")</f>
        <v/>
      </c>
    </row>
    <row r="2862" spans="1:2" x14ac:dyDescent="0.2">
      <c r="A2862" s="11" t="str">
        <f>IF(Customers!B2862&gt;0,Customers!B2862,"")</f>
        <v/>
      </c>
      <c r="B2862" s="118" t="str">
        <f>IF(Customers!A2862&gt;0,Customers!A2862,"")</f>
        <v/>
      </c>
    </row>
    <row r="2863" spans="1:2" x14ac:dyDescent="0.2">
      <c r="A2863" s="11" t="str">
        <f>IF(Customers!B2863&gt;0,Customers!B2863,"")</f>
        <v/>
      </c>
      <c r="B2863" s="118" t="str">
        <f>IF(Customers!A2863&gt;0,Customers!A2863,"")</f>
        <v/>
      </c>
    </row>
    <row r="2864" spans="1:2" x14ac:dyDescent="0.2">
      <c r="A2864" s="11" t="str">
        <f>IF(Customers!B2864&gt;0,Customers!B2864,"")</f>
        <v/>
      </c>
      <c r="B2864" s="118" t="str">
        <f>IF(Customers!A2864&gt;0,Customers!A2864,"")</f>
        <v/>
      </c>
    </row>
    <row r="2865" spans="1:2" x14ac:dyDescent="0.2">
      <c r="A2865" s="11" t="str">
        <f>IF(Customers!B2865&gt;0,Customers!B2865,"")</f>
        <v/>
      </c>
      <c r="B2865" s="118" t="str">
        <f>IF(Customers!A2865&gt;0,Customers!A2865,"")</f>
        <v/>
      </c>
    </row>
    <row r="2866" spans="1:2" x14ac:dyDescent="0.2">
      <c r="A2866" s="11" t="str">
        <f>IF(Customers!B2866&gt;0,Customers!B2866,"")</f>
        <v/>
      </c>
      <c r="B2866" s="118" t="str">
        <f>IF(Customers!A2866&gt;0,Customers!A2866,"")</f>
        <v/>
      </c>
    </row>
    <row r="2867" spans="1:2" x14ac:dyDescent="0.2">
      <c r="A2867" s="11" t="str">
        <f>IF(Customers!B2867&gt;0,Customers!B2867,"")</f>
        <v/>
      </c>
      <c r="B2867" s="118" t="str">
        <f>IF(Customers!A2867&gt;0,Customers!A2867,"")</f>
        <v/>
      </c>
    </row>
    <row r="2868" spans="1:2" x14ac:dyDescent="0.2">
      <c r="A2868" s="11" t="str">
        <f>IF(Customers!B2868&gt;0,Customers!B2868,"")</f>
        <v/>
      </c>
      <c r="B2868" s="118" t="str">
        <f>IF(Customers!A2868&gt;0,Customers!A2868,"")</f>
        <v/>
      </c>
    </row>
    <row r="2869" spans="1:2" x14ac:dyDescent="0.2">
      <c r="A2869" s="11" t="str">
        <f>IF(Customers!B2869&gt;0,Customers!B2869,"")</f>
        <v/>
      </c>
      <c r="B2869" s="118" t="str">
        <f>IF(Customers!A2869&gt;0,Customers!A2869,"")</f>
        <v/>
      </c>
    </row>
    <row r="2870" spans="1:2" x14ac:dyDescent="0.2">
      <c r="A2870" s="11" t="str">
        <f>IF(Customers!B2870&gt;0,Customers!B2870,"")</f>
        <v/>
      </c>
      <c r="B2870" s="118" t="str">
        <f>IF(Customers!A2870&gt;0,Customers!A2870,"")</f>
        <v/>
      </c>
    </row>
    <row r="2871" spans="1:2" x14ac:dyDescent="0.2">
      <c r="A2871" s="11" t="str">
        <f>IF(Customers!B2871&gt;0,Customers!B2871,"")</f>
        <v/>
      </c>
      <c r="B2871" s="118" t="str">
        <f>IF(Customers!A2871&gt;0,Customers!A2871,"")</f>
        <v/>
      </c>
    </row>
    <row r="2872" spans="1:2" x14ac:dyDescent="0.2">
      <c r="A2872" s="11" t="str">
        <f>IF(Customers!B2872&gt;0,Customers!B2872,"")</f>
        <v/>
      </c>
      <c r="B2872" s="118" t="str">
        <f>IF(Customers!A2872&gt;0,Customers!A2872,"")</f>
        <v/>
      </c>
    </row>
    <row r="2873" spans="1:2" x14ac:dyDescent="0.2">
      <c r="A2873" s="11" t="str">
        <f>IF(Customers!B2873&gt;0,Customers!B2873,"")</f>
        <v/>
      </c>
      <c r="B2873" s="118" t="str">
        <f>IF(Customers!A2873&gt;0,Customers!A2873,"")</f>
        <v/>
      </c>
    </row>
    <row r="2874" spans="1:2" x14ac:dyDescent="0.2">
      <c r="A2874" s="11" t="str">
        <f>IF(Customers!B2874&gt;0,Customers!B2874,"")</f>
        <v/>
      </c>
      <c r="B2874" s="118" t="str">
        <f>IF(Customers!A2874&gt;0,Customers!A2874,"")</f>
        <v/>
      </c>
    </row>
    <row r="2875" spans="1:2" x14ac:dyDescent="0.2">
      <c r="A2875" s="11" t="str">
        <f>IF(Customers!B2875&gt;0,Customers!B2875,"")</f>
        <v/>
      </c>
      <c r="B2875" s="118" t="str">
        <f>IF(Customers!A2875&gt;0,Customers!A2875,"")</f>
        <v/>
      </c>
    </row>
    <row r="2876" spans="1:2" x14ac:dyDescent="0.2">
      <c r="A2876" s="11" t="str">
        <f>IF(Customers!B2876&gt;0,Customers!B2876,"")</f>
        <v/>
      </c>
      <c r="B2876" s="118" t="str">
        <f>IF(Customers!A2876&gt;0,Customers!A2876,"")</f>
        <v/>
      </c>
    </row>
    <row r="2877" spans="1:2" x14ac:dyDescent="0.2">
      <c r="A2877" s="11" t="str">
        <f>IF(Customers!B2877&gt;0,Customers!B2877,"")</f>
        <v/>
      </c>
      <c r="B2877" s="118" t="str">
        <f>IF(Customers!A2877&gt;0,Customers!A2877,"")</f>
        <v/>
      </c>
    </row>
    <row r="2878" spans="1:2" x14ac:dyDescent="0.2">
      <c r="A2878" s="11" t="str">
        <f>IF(Customers!B2878&gt;0,Customers!B2878,"")</f>
        <v/>
      </c>
      <c r="B2878" s="118" t="str">
        <f>IF(Customers!A2878&gt;0,Customers!A2878,"")</f>
        <v/>
      </c>
    </row>
    <row r="2879" spans="1:2" x14ac:dyDescent="0.2">
      <c r="A2879" s="11" t="str">
        <f>IF(Customers!B2879&gt;0,Customers!B2879,"")</f>
        <v/>
      </c>
      <c r="B2879" s="118" t="str">
        <f>IF(Customers!A2879&gt;0,Customers!A2879,"")</f>
        <v/>
      </c>
    </row>
    <row r="2880" spans="1:2" x14ac:dyDescent="0.2">
      <c r="A2880" s="11" t="str">
        <f>IF(Customers!B2880&gt;0,Customers!B2880,"")</f>
        <v/>
      </c>
      <c r="B2880" s="118" t="str">
        <f>IF(Customers!A2880&gt;0,Customers!A2880,"")</f>
        <v/>
      </c>
    </row>
    <row r="2881" spans="1:2" x14ac:dyDescent="0.2">
      <c r="A2881" s="11" t="str">
        <f>IF(Customers!B2881&gt;0,Customers!B2881,"")</f>
        <v/>
      </c>
      <c r="B2881" s="118" t="str">
        <f>IF(Customers!A2881&gt;0,Customers!A2881,"")</f>
        <v/>
      </c>
    </row>
    <row r="2882" spans="1:2" x14ac:dyDescent="0.2">
      <c r="A2882" s="11" t="str">
        <f>IF(Customers!B2882&gt;0,Customers!B2882,"")</f>
        <v/>
      </c>
      <c r="B2882" s="118" t="str">
        <f>IF(Customers!A2882&gt;0,Customers!A2882,"")</f>
        <v/>
      </c>
    </row>
    <row r="2883" spans="1:2" x14ac:dyDescent="0.2">
      <c r="A2883" s="11" t="str">
        <f>IF(Customers!B2883&gt;0,Customers!B2883,"")</f>
        <v/>
      </c>
      <c r="B2883" s="118" t="str">
        <f>IF(Customers!A2883&gt;0,Customers!A2883,"")</f>
        <v/>
      </c>
    </row>
    <row r="2884" spans="1:2" x14ac:dyDescent="0.2">
      <c r="A2884" s="11" t="str">
        <f>IF(Customers!B2884&gt;0,Customers!B2884,"")</f>
        <v/>
      </c>
      <c r="B2884" s="118" t="str">
        <f>IF(Customers!A2884&gt;0,Customers!A2884,"")</f>
        <v/>
      </c>
    </row>
    <row r="2885" spans="1:2" x14ac:dyDescent="0.2">
      <c r="A2885" s="11" t="str">
        <f>IF(Customers!B2885&gt;0,Customers!B2885,"")</f>
        <v/>
      </c>
      <c r="B2885" s="118" t="str">
        <f>IF(Customers!A2885&gt;0,Customers!A2885,"")</f>
        <v/>
      </c>
    </row>
    <row r="2886" spans="1:2" x14ac:dyDescent="0.2">
      <c r="A2886" s="11" t="str">
        <f>IF(Customers!B2886&gt;0,Customers!B2886,"")</f>
        <v/>
      </c>
      <c r="B2886" s="118" t="str">
        <f>IF(Customers!A2886&gt;0,Customers!A2886,"")</f>
        <v/>
      </c>
    </row>
    <row r="2887" spans="1:2" x14ac:dyDescent="0.2">
      <c r="A2887" s="11" t="str">
        <f>IF(Customers!B2887&gt;0,Customers!B2887,"")</f>
        <v/>
      </c>
      <c r="B2887" s="118" t="str">
        <f>IF(Customers!A2887&gt;0,Customers!A2887,"")</f>
        <v/>
      </c>
    </row>
    <row r="2888" spans="1:2" x14ac:dyDescent="0.2">
      <c r="A2888" s="11" t="str">
        <f>IF(Customers!B2888&gt;0,Customers!B2888,"")</f>
        <v/>
      </c>
      <c r="B2888" s="118" t="str">
        <f>IF(Customers!A2888&gt;0,Customers!A2888,"")</f>
        <v/>
      </c>
    </row>
    <row r="2889" spans="1:2" x14ac:dyDescent="0.2">
      <c r="A2889" s="11" t="str">
        <f>IF(Customers!B2889&gt;0,Customers!B2889,"")</f>
        <v/>
      </c>
      <c r="B2889" s="118" t="str">
        <f>IF(Customers!A2889&gt;0,Customers!A2889,"")</f>
        <v/>
      </c>
    </row>
    <row r="2890" spans="1:2" x14ac:dyDescent="0.2">
      <c r="A2890" s="11" t="str">
        <f>IF(Customers!B2890&gt;0,Customers!B2890,"")</f>
        <v/>
      </c>
      <c r="B2890" s="118" t="str">
        <f>IF(Customers!A2890&gt;0,Customers!A2890,"")</f>
        <v/>
      </c>
    </row>
    <row r="2891" spans="1:2" x14ac:dyDescent="0.2">
      <c r="A2891" s="11" t="str">
        <f>IF(Customers!B2891&gt;0,Customers!B2891,"")</f>
        <v/>
      </c>
      <c r="B2891" s="118" t="str">
        <f>IF(Customers!A2891&gt;0,Customers!A2891,"")</f>
        <v/>
      </c>
    </row>
    <row r="2892" spans="1:2" x14ac:dyDescent="0.2">
      <c r="A2892" s="11" t="str">
        <f>IF(Customers!B2892&gt;0,Customers!B2892,"")</f>
        <v/>
      </c>
      <c r="B2892" s="118" t="str">
        <f>IF(Customers!A2892&gt;0,Customers!A2892,"")</f>
        <v/>
      </c>
    </row>
    <row r="2893" spans="1:2" x14ac:dyDescent="0.2">
      <c r="A2893" s="11" t="str">
        <f>IF(Customers!B2893&gt;0,Customers!B2893,"")</f>
        <v/>
      </c>
      <c r="B2893" s="118" t="str">
        <f>IF(Customers!A2893&gt;0,Customers!A2893,"")</f>
        <v/>
      </c>
    </row>
    <row r="2894" spans="1:2" x14ac:dyDescent="0.2">
      <c r="A2894" s="11" t="str">
        <f>IF(Customers!B2894&gt;0,Customers!B2894,"")</f>
        <v/>
      </c>
      <c r="B2894" s="118" t="str">
        <f>IF(Customers!A2894&gt;0,Customers!A2894,"")</f>
        <v/>
      </c>
    </row>
    <row r="2895" spans="1:2" x14ac:dyDescent="0.2">
      <c r="A2895" s="11" t="str">
        <f>IF(Customers!B2895&gt;0,Customers!B2895,"")</f>
        <v/>
      </c>
      <c r="B2895" s="118" t="str">
        <f>IF(Customers!A2895&gt;0,Customers!A2895,"")</f>
        <v/>
      </c>
    </row>
    <row r="2896" spans="1:2" x14ac:dyDescent="0.2">
      <c r="A2896" s="11" t="str">
        <f>IF(Customers!B2896&gt;0,Customers!B2896,"")</f>
        <v/>
      </c>
      <c r="B2896" s="118" t="str">
        <f>IF(Customers!A2896&gt;0,Customers!A2896,"")</f>
        <v/>
      </c>
    </row>
    <row r="2897" spans="1:2" x14ac:dyDescent="0.2">
      <c r="A2897" s="11" t="str">
        <f>IF(Customers!B2897&gt;0,Customers!B2897,"")</f>
        <v/>
      </c>
      <c r="B2897" s="118" t="str">
        <f>IF(Customers!A2897&gt;0,Customers!A2897,"")</f>
        <v/>
      </c>
    </row>
    <row r="2898" spans="1:2" x14ac:dyDescent="0.2">
      <c r="A2898" s="11" t="str">
        <f>IF(Customers!B2898&gt;0,Customers!B2898,"")</f>
        <v/>
      </c>
      <c r="B2898" s="118" t="str">
        <f>IF(Customers!A2898&gt;0,Customers!A2898,"")</f>
        <v/>
      </c>
    </row>
    <row r="2899" spans="1:2" x14ac:dyDescent="0.2">
      <c r="A2899" s="11" t="str">
        <f>IF(Customers!B2899&gt;0,Customers!B2899,"")</f>
        <v/>
      </c>
      <c r="B2899" s="118" t="str">
        <f>IF(Customers!A2899&gt;0,Customers!A2899,"")</f>
        <v/>
      </c>
    </row>
    <row r="2900" spans="1:2" x14ac:dyDescent="0.2">
      <c r="A2900" s="11" t="str">
        <f>IF(Customers!B2900&gt;0,Customers!B2900,"")</f>
        <v/>
      </c>
      <c r="B2900" s="118" t="str">
        <f>IF(Customers!A2900&gt;0,Customers!A2900,"")</f>
        <v/>
      </c>
    </row>
    <row r="2901" spans="1:2" x14ac:dyDescent="0.2">
      <c r="A2901" s="11" t="str">
        <f>IF(Customers!B2901&gt;0,Customers!B2901,"")</f>
        <v/>
      </c>
      <c r="B2901" s="118" t="str">
        <f>IF(Customers!A2901&gt;0,Customers!A2901,"")</f>
        <v/>
      </c>
    </row>
    <row r="2902" spans="1:2" x14ac:dyDescent="0.2">
      <c r="A2902" s="11" t="str">
        <f>IF(Customers!B2902&gt;0,Customers!B2902,"")</f>
        <v/>
      </c>
      <c r="B2902" s="118" t="str">
        <f>IF(Customers!A2902&gt;0,Customers!A2902,"")</f>
        <v/>
      </c>
    </row>
    <row r="2903" spans="1:2" x14ac:dyDescent="0.2">
      <c r="A2903" s="11" t="str">
        <f>IF(Customers!B2903&gt;0,Customers!B2903,"")</f>
        <v/>
      </c>
      <c r="B2903" s="118" t="str">
        <f>IF(Customers!A2903&gt;0,Customers!A2903,"")</f>
        <v/>
      </c>
    </row>
    <row r="2904" spans="1:2" x14ac:dyDescent="0.2">
      <c r="A2904" s="11" t="str">
        <f>IF(Customers!B2904&gt;0,Customers!B2904,"")</f>
        <v/>
      </c>
      <c r="B2904" s="118" t="str">
        <f>IF(Customers!A2904&gt;0,Customers!A2904,"")</f>
        <v/>
      </c>
    </row>
    <row r="2905" spans="1:2" x14ac:dyDescent="0.2">
      <c r="A2905" s="11" t="str">
        <f>IF(Customers!B2905&gt;0,Customers!B2905,"")</f>
        <v/>
      </c>
      <c r="B2905" s="118" t="str">
        <f>IF(Customers!A2905&gt;0,Customers!A2905,"")</f>
        <v/>
      </c>
    </row>
    <row r="2906" spans="1:2" x14ac:dyDescent="0.2">
      <c r="A2906" s="11" t="str">
        <f>IF(Customers!B2906&gt;0,Customers!B2906,"")</f>
        <v/>
      </c>
      <c r="B2906" s="118" t="str">
        <f>IF(Customers!A2906&gt;0,Customers!A2906,"")</f>
        <v/>
      </c>
    </row>
    <row r="2907" spans="1:2" x14ac:dyDescent="0.2">
      <c r="A2907" s="11" t="str">
        <f>IF(Customers!B2907&gt;0,Customers!B2907,"")</f>
        <v/>
      </c>
      <c r="B2907" s="118" t="str">
        <f>IF(Customers!A2907&gt;0,Customers!A2907,"")</f>
        <v/>
      </c>
    </row>
    <row r="2908" spans="1:2" x14ac:dyDescent="0.2">
      <c r="A2908" s="11" t="str">
        <f>IF(Customers!B2908&gt;0,Customers!B2908,"")</f>
        <v/>
      </c>
      <c r="B2908" s="118" t="str">
        <f>IF(Customers!A2908&gt;0,Customers!A2908,"")</f>
        <v/>
      </c>
    </row>
    <row r="2909" spans="1:2" x14ac:dyDescent="0.2">
      <c r="A2909" s="11" t="str">
        <f>IF(Customers!B2909&gt;0,Customers!B2909,"")</f>
        <v/>
      </c>
      <c r="B2909" s="118" t="str">
        <f>IF(Customers!A2909&gt;0,Customers!A2909,"")</f>
        <v/>
      </c>
    </row>
    <row r="2910" spans="1:2" x14ac:dyDescent="0.2">
      <c r="A2910" s="11" t="str">
        <f>IF(Customers!B2910&gt;0,Customers!B2910,"")</f>
        <v/>
      </c>
      <c r="B2910" s="118" t="str">
        <f>IF(Customers!A2910&gt;0,Customers!A2910,"")</f>
        <v/>
      </c>
    </row>
    <row r="2911" spans="1:2" x14ac:dyDescent="0.2">
      <c r="A2911" s="11" t="str">
        <f>IF(Customers!B2911&gt;0,Customers!B2911,"")</f>
        <v/>
      </c>
      <c r="B2911" s="118" t="str">
        <f>IF(Customers!A2911&gt;0,Customers!A2911,"")</f>
        <v/>
      </c>
    </row>
    <row r="2912" spans="1:2" x14ac:dyDescent="0.2">
      <c r="A2912" s="11" t="str">
        <f>IF(Customers!B2912&gt;0,Customers!B2912,"")</f>
        <v/>
      </c>
      <c r="B2912" s="118" t="str">
        <f>IF(Customers!A2912&gt;0,Customers!A2912,"")</f>
        <v/>
      </c>
    </row>
    <row r="2913" spans="1:2" x14ac:dyDescent="0.2">
      <c r="A2913" s="11" t="str">
        <f>IF(Customers!B2913&gt;0,Customers!B2913,"")</f>
        <v/>
      </c>
      <c r="B2913" s="118" t="str">
        <f>IF(Customers!A2913&gt;0,Customers!A2913,"")</f>
        <v/>
      </c>
    </row>
    <row r="2914" spans="1:2" x14ac:dyDescent="0.2">
      <c r="A2914" s="11" t="str">
        <f>IF(Customers!B2914&gt;0,Customers!B2914,"")</f>
        <v/>
      </c>
      <c r="B2914" s="118" t="str">
        <f>IF(Customers!A2914&gt;0,Customers!A2914,"")</f>
        <v/>
      </c>
    </row>
    <row r="2915" spans="1:2" x14ac:dyDescent="0.2">
      <c r="A2915" s="11" t="str">
        <f>IF(Customers!B2915&gt;0,Customers!B2915,"")</f>
        <v/>
      </c>
      <c r="B2915" s="118" t="str">
        <f>IF(Customers!A2915&gt;0,Customers!A2915,"")</f>
        <v/>
      </c>
    </row>
    <row r="2916" spans="1:2" x14ac:dyDescent="0.2">
      <c r="A2916" s="11" t="str">
        <f>IF(Customers!B2916&gt;0,Customers!B2916,"")</f>
        <v/>
      </c>
      <c r="B2916" s="118" t="str">
        <f>IF(Customers!A2916&gt;0,Customers!A2916,"")</f>
        <v/>
      </c>
    </row>
    <row r="2917" spans="1:2" x14ac:dyDescent="0.2">
      <c r="A2917" s="11" t="str">
        <f>IF(Customers!B2917&gt;0,Customers!B2917,"")</f>
        <v/>
      </c>
      <c r="B2917" s="118" t="str">
        <f>IF(Customers!A2917&gt;0,Customers!A2917,"")</f>
        <v/>
      </c>
    </row>
    <row r="2918" spans="1:2" x14ac:dyDescent="0.2">
      <c r="A2918" s="11" t="str">
        <f>IF(Customers!B2918&gt;0,Customers!B2918,"")</f>
        <v/>
      </c>
      <c r="B2918" s="118" t="str">
        <f>IF(Customers!A2918&gt;0,Customers!A2918,"")</f>
        <v/>
      </c>
    </row>
    <row r="2919" spans="1:2" x14ac:dyDescent="0.2">
      <c r="A2919" s="11" t="str">
        <f>IF(Customers!B2919&gt;0,Customers!B2919,"")</f>
        <v/>
      </c>
      <c r="B2919" s="118" t="str">
        <f>IF(Customers!A2919&gt;0,Customers!A2919,"")</f>
        <v/>
      </c>
    </row>
    <row r="2920" spans="1:2" x14ac:dyDescent="0.2">
      <c r="A2920" s="11" t="str">
        <f>IF(Customers!B2920&gt;0,Customers!B2920,"")</f>
        <v/>
      </c>
      <c r="B2920" s="118" t="str">
        <f>IF(Customers!A2920&gt;0,Customers!A2920,"")</f>
        <v/>
      </c>
    </row>
    <row r="2921" spans="1:2" x14ac:dyDescent="0.2">
      <c r="A2921" s="11" t="str">
        <f>IF(Customers!B2921&gt;0,Customers!B2921,"")</f>
        <v/>
      </c>
      <c r="B2921" s="118" t="str">
        <f>IF(Customers!A2921&gt;0,Customers!A2921,"")</f>
        <v/>
      </c>
    </row>
    <row r="2922" spans="1:2" x14ac:dyDescent="0.2">
      <c r="A2922" s="11" t="str">
        <f>IF(Customers!B2922&gt;0,Customers!B2922,"")</f>
        <v/>
      </c>
      <c r="B2922" s="118" t="str">
        <f>IF(Customers!A2922&gt;0,Customers!A2922,"")</f>
        <v/>
      </c>
    </row>
    <row r="2923" spans="1:2" x14ac:dyDescent="0.2">
      <c r="A2923" s="11" t="str">
        <f>IF(Customers!B2923&gt;0,Customers!B2923,"")</f>
        <v/>
      </c>
      <c r="B2923" s="118" t="str">
        <f>IF(Customers!A2923&gt;0,Customers!A2923,"")</f>
        <v/>
      </c>
    </row>
    <row r="2924" spans="1:2" x14ac:dyDescent="0.2">
      <c r="A2924" s="11" t="str">
        <f>IF(Customers!B2924&gt;0,Customers!B2924,"")</f>
        <v/>
      </c>
      <c r="B2924" s="118" t="str">
        <f>IF(Customers!A2924&gt;0,Customers!A2924,"")</f>
        <v/>
      </c>
    </row>
    <row r="2925" spans="1:2" x14ac:dyDescent="0.2">
      <c r="A2925" s="11" t="str">
        <f>IF(Customers!B2925&gt;0,Customers!B2925,"")</f>
        <v/>
      </c>
      <c r="B2925" s="118" t="str">
        <f>IF(Customers!A2925&gt;0,Customers!A2925,"")</f>
        <v/>
      </c>
    </row>
    <row r="2926" spans="1:2" x14ac:dyDescent="0.2">
      <c r="A2926" s="11" t="str">
        <f>IF(Customers!B2926&gt;0,Customers!B2926,"")</f>
        <v/>
      </c>
      <c r="B2926" s="118" t="str">
        <f>IF(Customers!A2926&gt;0,Customers!A2926,"")</f>
        <v/>
      </c>
    </row>
    <row r="2927" spans="1:2" x14ac:dyDescent="0.2">
      <c r="A2927" s="11" t="str">
        <f>IF(Customers!B2927&gt;0,Customers!B2927,"")</f>
        <v/>
      </c>
      <c r="B2927" s="118" t="str">
        <f>IF(Customers!A2927&gt;0,Customers!A2927,"")</f>
        <v/>
      </c>
    </row>
    <row r="2928" spans="1:2" x14ac:dyDescent="0.2">
      <c r="A2928" s="11" t="str">
        <f>IF(Customers!B2928&gt;0,Customers!B2928,"")</f>
        <v/>
      </c>
      <c r="B2928" s="118" t="str">
        <f>IF(Customers!A2928&gt;0,Customers!A2928,"")</f>
        <v/>
      </c>
    </row>
    <row r="2929" spans="1:2" x14ac:dyDescent="0.2">
      <c r="A2929" s="11" t="str">
        <f>IF(Customers!B2929&gt;0,Customers!B2929,"")</f>
        <v/>
      </c>
      <c r="B2929" s="118" t="str">
        <f>IF(Customers!A2929&gt;0,Customers!A2929,"")</f>
        <v/>
      </c>
    </row>
    <row r="2930" spans="1:2" x14ac:dyDescent="0.2">
      <c r="A2930" s="11" t="str">
        <f>IF(Customers!B2930&gt;0,Customers!B2930,"")</f>
        <v/>
      </c>
      <c r="B2930" s="118" t="str">
        <f>IF(Customers!A2930&gt;0,Customers!A2930,"")</f>
        <v/>
      </c>
    </row>
    <row r="2931" spans="1:2" x14ac:dyDescent="0.2">
      <c r="A2931" s="11" t="str">
        <f>IF(Customers!B2931&gt;0,Customers!B2931,"")</f>
        <v/>
      </c>
      <c r="B2931" s="118" t="str">
        <f>IF(Customers!A2931&gt;0,Customers!A2931,"")</f>
        <v/>
      </c>
    </row>
    <row r="2932" spans="1:2" x14ac:dyDescent="0.2">
      <c r="A2932" s="11" t="str">
        <f>IF(Customers!B2932&gt;0,Customers!B2932,"")</f>
        <v/>
      </c>
      <c r="B2932" s="118" t="str">
        <f>IF(Customers!A2932&gt;0,Customers!A2932,"")</f>
        <v/>
      </c>
    </row>
    <row r="2933" spans="1:2" x14ac:dyDescent="0.2">
      <c r="A2933" s="11" t="str">
        <f>IF(Customers!B2933&gt;0,Customers!B2933,"")</f>
        <v/>
      </c>
      <c r="B2933" s="118" t="str">
        <f>IF(Customers!A2933&gt;0,Customers!A2933,"")</f>
        <v/>
      </c>
    </row>
    <row r="2934" spans="1:2" x14ac:dyDescent="0.2">
      <c r="A2934" s="11" t="str">
        <f>IF(Customers!B2934&gt;0,Customers!B2934,"")</f>
        <v/>
      </c>
      <c r="B2934" s="118" t="str">
        <f>IF(Customers!A2934&gt;0,Customers!A2934,"")</f>
        <v/>
      </c>
    </row>
    <row r="2935" spans="1:2" x14ac:dyDescent="0.2">
      <c r="A2935" s="11" t="str">
        <f>IF(Customers!B2935&gt;0,Customers!B2935,"")</f>
        <v/>
      </c>
      <c r="B2935" s="118" t="str">
        <f>IF(Customers!A2935&gt;0,Customers!A2935,"")</f>
        <v/>
      </c>
    </row>
    <row r="2936" spans="1:2" x14ac:dyDescent="0.2">
      <c r="A2936" s="11" t="str">
        <f>IF(Customers!B2936&gt;0,Customers!B2936,"")</f>
        <v/>
      </c>
      <c r="B2936" s="118" t="str">
        <f>IF(Customers!A2936&gt;0,Customers!A2936,"")</f>
        <v/>
      </c>
    </row>
    <row r="2937" spans="1:2" x14ac:dyDescent="0.2">
      <c r="A2937" s="11" t="str">
        <f>IF(Customers!B2937&gt;0,Customers!B2937,"")</f>
        <v/>
      </c>
      <c r="B2937" s="118" t="str">
        <f>IF(Customers!A2937&gt;0,Customers!A2937,"")</f>
        <v/>
      </c>
    </row>
    <row r="2938" spans="1:2" x14ac:dyDescent="0.2">
      <c r="A2938" s="11" t="str">
        <f>IF(Customers!B2938&gt;0,Customers!B2938,"")</f>
        <v/>
      </c>
      <c r="B2938" s="118" t="str">
        <f>IF(Customers!A2938&gt;0,Customers!A2938,"")</f>
        <v/>
      </c>
    </row>
    <row r="2939" spans="1:2" x14ac:dyDescent="0.2">
      <c r="A2939" s="11" t="str">
        <f>IF(Customers!B2939&gt;0,Customers!B2939,"")</f>
        <v/>
      </c>
      <c r="B2939" s="118" t="str">
        <f>IF(Customers!A2939&gt;0,Customers!A2939,"")</f>
        <v/>
      </c>
    </row>
    <row r="2940" spans="1:2" x14ac:dyDescent="0.2">
      <c r="A2940" s="11" t="str">
        <f>IF(Customers!B2940&gt;0,Customers!B2940,"")</f>
        <v/>
      </c>
      <c r="B2940" s="118" t="str">
        <f>IF(Customers!A2940&gt;0,Customers!A2940,"")</f>
        <v/>
      </c>
    </row>
    <row r="2941" spans="1:2" x14ac:dyDescent="0.2">
      <c r="A2941" s="11" t="str">
        <f>IF(Customers!B2941&gt;0,Customers!B2941,"")</f>
        <v/>
      </c>
      <c r="B2941" s="118" t="str">
        <f>IF(Customers!A2941&gt;0,Customers!A2941,"")</f>
        <v/>
      </c>
    </row>
    <row r="2942" spans="1:2" x14ac:dyDescent="0.2">
      <c r="A2942" s="11" t="str">
        <f>IF(Customers!B2942&gt;0,Customers!B2942,"")</f>
        <v/>
      </c>
      <c r="B2942" s="118" t="str">
        <f>IF(Customers!A2942&gt;0,Customers!A2942,"")</f>
        <v/>
      </c>
    </row>
    <row r="2943" spans="1:2" x14ac:dyDescent="0.2">
      <c r="A2943" s="11" t="str">
        <f>IF(Customers!B2943&gt;0,Customers!B2943,"")</f>
        <v/>
      </c>
      <c r="B2943" s="118" t="str">
        <f>IF(Customers!A2943&gt;0,Customers!A2943,"")</f>
        <v/>
      </c>
    </row>
    <row r="2944" spans="1:2" x14ac:dyDescent="0.2">
      <c r="A2944" s="11" t="str">
        <f>IF(Customers!B2944&gt;0,Customers!B2944,"")</f>
        <v/>
      </c>
      <c r="B2944" s="118" t="str">
        <f>IF(Customers!A2944&gt;0,Customers!A2944,"")</f>
        <v/>
      </c>
    </row>
    <row r="2945" spans="1:2" x14ac:dyDescent="0.2">
      <c r="A2945" s="11" t="str">
        <f>IF(Customers!B2945&gt;0,Customers!B2945,"")</f>
        <v/>
      </c>
      <c r="B2945" s="118" t="str">
        <f>IF(Customers!A2945&gt;0,Customers!A2945,"")</f>
        <v/>
      </c>
    </row>
    <row r="2946" spans="1:2" x14ac:dyDescent="0.2">
      <c r="A2946" s="11" t="str">
        <f>IF(Customers!B2946&gt;0,Customers!B2946,"")</f>
        <v/>
      </c>
      <c r="B2946" s="118" t="str">
        <f>IF(Customers!A2946&gt;0,Customers!A2946,"")</f>
        <v/>
      </c>
    </row>
    <row r="2947" spans="1:2" x14ac:dyDescent="0.2">
      <c r="A2947" s="11" t="str">
        <f>IF(Customers!B2947&gt;0,Customers!B2947,"")</f>
        <v/>
      </c>
      <c r="B2947" s="118" t="str">
        <f>IF(Customers!A2947&gt;0,Customers!A2947,"")</f>
        <v/>
      </c>
    </row>
    <row r="2948" spans="1:2" x14ac:dyDescent="0.2">
      <c r="A2948" s="11" t="str">
        <f>IF(Customers!B2948&gt;0,Customers!B2948,"")</f>
        <v/>
      </c>
      <c r="B2948" s="118" t="str">
        <f>IF(Customers!A2948&gt;0,Customers!A2948,"")</f>
        <v/>
      </c>
    </row>
    <row r="2949" spans="1:2" x14ac:dyDescent="0.2">
      <c r="A2949" s="11" t="str">
        <f>IF(Customers!B2949&gt;0,Customers!B2949,"")</f>
        <v/>
      </c>
      <c r="B2949" s="118" t="str">
        <f>IF(Customers!A2949&gt;0,Customers!A2949,"")</f>
        <v/>
      </c>
    </row>
    <row r="2950" spans="1:2" x14ac:dyDescent="0.2">
      <c r="A2950" s="11" t="str">
        <f>IF(Customers!B2950&gt;0,Customers!B2950,"")</f>
        <v/>
      </c>
      <c r="B2950" s="118" t="str">
        <f>IF(Customers!A2950&gt;0,Customers!A2950,"")</f>
        <v/>
      </c>
    </row>
    <row r="2951" spans="1:2" x14ac:dyDescent="0.2">
      <c r="A2951" s="11" t="str">
        <f>IF(Customers!B2951&gt;0,Customers!B2951,"")</f>
        <v/>
      </c>
      <c r="B2951" s="118" t="str">
        <f>IF(Customers!A2951&gt;0,Customers!A2951,"")</f>
        <v/>
      </c>
    </row>
    <row r="2952" spans="1:2" x14ac:dyDescent="0.2">
      <c r="A2952" s="11" t="str">
        <f>IF(Customers!B2952&gt;0,Customers!B2952,"")</f>
        <v/>
      </c>
      <c r="B2952" s="118" t="str">
        <f>IF(Customers!A2952&gt;0,Customers!A2952,"")</f>
        <v/>
      </c>
    </row>
    <row r="2953" spans="1:2" x14ac:dyDescent="0.2">
      <c r="A2953" s="11" t="str">
        <f>IF(Customers!B2953&gt;0,Customers!B2953,"")</f>
        <v/>
      </c>
      <c r="B2953" s="118" t="str">
        <f>IF(Customers!A2953&gt;0,Customers!A2953,"")</f>
        <v/>
      </c>
    </row>
    <row r="2954" spans="1:2" x14ac:dyDescent="0.2">
      <c r="A2954" s="11" t="str">
        <f>IF(Customers!B2954&gt;0,Customers!B2954,"")</f>
        <v/>
      </c>
      <c r="B2954" s="118" t="str">
        <f>IF(Customers!A2954&gt;0,Customers!A2954,"")</f>
        <v/>
      </c>
    </row>
    <row r="2955" spans="1:2" x14ac:dyDescent="0.2">
      <c r="A2955" s="11" t="str">
        <f>IF(Customers!B2955&gt;0,Customers!B2955,"")</f>
        <v/>
      </c>
      <c r="B2955" s="118" t="str">
        <f>IF(Customers!A2955&gt;0,Customers!A2955,"")</f>
        <v/>
      </c>
    </row>
    <row r="2956" spans="1:2" x14ac:dyDescent="0.2">
      <c r="A2956" s="11" t="str">
        <f>IF(Customers!B2956&gt;0,Customers!B2956,"")</f>
        <v/>
      </c>
      <c r="B2956" s="118" t="str">
        <f>IF(Customers!A2956&gt;0,Customers!A2956,"")</f>
        <v/>
      </c>
    </row>
    <row r="2957" spans="1:2" x14ac:dyDescent="0.2">
      <c r="A2957" s="11" t="str">
        <f>IF(Customers!B2957&gt;0,Customers!B2957,"")</f>
        <v/>
      </c>
      <c r="B2957" s="118" t="str">
        <f>IF(Customers!A2957&gt;0,Customers!A2957,"")</f>
        <v/>
      </c>
    </row>
    <row r="2958" spans="1:2" x14ac:dyDescent="0.2">
      <c r="A2958" s="11" t="str">
        <f>IF(Customers!B2958&gt;0,Customers!B2958,"")</f>
        <v/>
      </c>
      <c r="B2958" s="118" t="str">
        <f>IF(Customers!A2958&gt;0,Customers!A2958,"")</f>
        <v/>
      </c>
    </row>
    <row r="2959" spans="1:2" x14ac:dyDescent="0.2">
      <c r="A2959" s="11" t="str">
        <f>IF(Customers!B2959&gt;0,Customers!B2959,"")</f>
        <v/>
      </c>
      <c r="B2959" s="118" t="str">
        <f>IF(Customers!A2959&gt;0,Customers!A2959,"")</f>
        <v/>
      </c>
    </row>
    <row r="2960" spans="1:2" x14ac:dyDescent="0.2">
      <c r="A2960" s="11" t="str">
        <f>IF(Customers!B2960&gt;0,Customers!B2960,"")</f>
        <v/>
      </c>
      <c r="B2960" s="118" t="str">
        <f>IF(Customers!A2960&gt;0,Customers!A2960,"")</f>
        <v/>
      </c>
    </row>
    <row r="2961" spans="1:2" x14ac:dyDescent="0.2">
      <c r="A2961" s="11" t="str">
        <f>IF(Customers!B2961&gt;0,Customers!B2961,"")</f>
        <v/>
      </c>
      <c r="B2961" s="118" t="str">
        <f>IF(Customers!A2961&gt;0,Customers!A2961,"")</f>
        <v/>
      </c>
    </row>
    <row r="2962" spans="1:2" x14ac:dyDescent="0.2">
      <c r="A2962" s="11" t="str">
        <f>IF(Customers!B2962&gt;0,Customers!B2962,"")</f>
        <v/>
      </c>
      <c r="B2962" s="118" t="str">
        <f>IF(Customers!A2962&gt;0,Customers!A2962,"")</f>
        <v/>
      </c>
    </row>
    <row r="2963" spans="1:2" x14ac:dyDescent="0.2">
      <c r="A2963" s="11" t="str">
        <f>IF(Customers!B2963&gt;0,Customers!B2963,"")</f>
        <v/>
      </c>
      <c r="B2963" s="118" t="str">
        <f>IF(Customers!A2963&gt;0,Customers!A2963,"")</f>
        <v/>
      </c>
    </row>
    <row r="2964" spans="1:2" x14ac:dyDescent="0.2">
      <c r="A2964" s="11" t="str">
        <f>IF(Customers!B2964&gt;0,Customers!B2964,"")</f>
        <v/>
      </c>
      <c r="B2964" s="118" t="str">
        <f>IF(Customers!A2964&gt;0,Customers!A2964,"")</f>
        <v/>
      </c>
    </row>
    <row r="2965" spans="1:2" x14ac:dyDescent="0.2">
      <c r="A2965" s="11" t="str">
        <f>IF(Customers!B2965&gt;0,Customers!B2965,"")</f>
        <v/>
      </c>
      <c r="B2965" s="118" t="str">
        <f>IF(Customers!A2965&gt;0,Customers!A2965,"")</f>
        <v/>
      </c>
    </row>
    <row r="2966" spans="1:2" x14ac:dyDescent="0.2">
      <c r="A2966" s="11" t="str">
        <f>IF(Customers!B2966&gt;0,Customers!B2966,"")</f>
        <v/>
      </c>
      <c r="B2966" s="118" t="str">
        <f>IF(Customers!A2966&gt;0,Customers!A2966,"")</f>
        <v/>
      </c>
    </row>
    <row r="2967" spans="1:2" x14ac:dyDescent="0.2">
      <c r="A2967" s="11" t="str">
        <f>IF(Customers!B2967&gt;0,Customers!B2967,"")</f>
        <v/>
      </c>
      <c r="B2967" s="118" t="str">
        <f>IF(Customers!A2967&gt;0,Customers!A2967,"")</f>
        <v/>
      </c>
    </row>
    <row r="2968" spans="1:2" x14ac:dyDescent="0.2">
      <c r="A2968" s="11" t="str">
        <f>IF(Customers!B2968&gt;0,Customers!B2968,"")</f>
        <v/>
      </c>
      <c r="B2968" s="118" t="str">
        <f>IF(Customers!A2968&gt;0,Customers!A2968,"")</f>
        <v/>
      </c>
    </row>
    <row r="2969" spans="1:2" x14ac:dyDescent="0.2">
      <c r="A2969" s="11" t="str">
        <f>IF(Customers!B2969&gt;0,Customers!B2969,"")</f>
        <v/>
      </c>
      <c r="B2969" s="118" t="str">
        <f>IF(Customers!A2969&gt;0,Customers!A2969,"")</f>
        <v/>
      </c>
    </row>
    <row r="2970" spans="1:2" x14ac:dyDescent="0.2">
      <c r="A2970" s="11" t="str">
        <f>IF(Customers!B2970&gt;0,Customers!B2970,"")</f>
        <v/>
      </c>
      <c r="B2970" s="118" t="str">
        <f>IF(Customers!A2970&gt;0,Customers!A2970,"")</f>
        <v/>
      </c>
    </row>
    <row r="2971" spans="1:2" x14ac:dyDescent="0.2">
      <c r="A2971" s="11" t="str">
        <f>IF(Customers!B2971&gt;0,Customers!B2971,"")</f>
        <v/>
      </c>
      <c r="B2971" s="118" t="str">
        <f>IF(Customers!A2971&gt;0,Customers!A2971,"")</f>
        <v/>
      </c>
    </row>
    <row r="2972" spans="1:2" x14ac:dyDescent="0.2">
      <c r="A2972" s="11" t="str">
        <f>IF(Customers!B2972&gt;0,Customers!B2972,"")</f>
        <v/>
      </c>
      <c r="B2972" s="118" t="str">
        <f>IF(Customers!A2972&gt;0,Customers!A2972,"")</f>
        <v/>
      </c>
    </row>
    <row r="2973" spans="1:2" x14ac:dyDescent="0.2">
      <c r="A2973" s="11" t="str">
        <f>IF(Customers!B2973&gt;0,Customers!B2973,"")</f>
        <v/>
      </c>
      <c r="B2973" s="118" t="str">
        <f>IF(Customers!A2973&gt;0,Customers!A2973,"")</f>
        <v/>
      </c>
    </row>
    <row r="2974" spans="1:2" x14ac:dyDescent="0.2">
      <c r="A2974" s="11" t="str">
        <f>IF(Customers!B2974&gt;0,Customers!B2974,"")</f>
        <v/>
      </c>
      <c r="B2974" s="118" t="str">
        <f>IF(Customers!A2974&gt;0,Customers!A2974,"")</f>
        <v/>
      </c>
    </row>
    <row r="2975" spans="1:2" x14ac:dyDescent="0.2">
      <c r="A2975" s="11" t="str">
        <f>IF(Customers!B2975&gt;0,Customers!B2975,"")</f>
        <v/>
      </c>
      <c r="B2975" s="118" t="str">
        <f>IF(Customers!A2975&gt;0,Customers!A2975,"")</f>
        <v/>
      </c>
    </row>
    <row r="2976" spans="1:2" x14ac:dyDescent="0.2">
      <c r="A2976" s="11" t="str">
        <f>IF(Customers!B2976&gt;0,Customers!B2976,"")</f>
        <v/>
      </c>
      <c r="B2976" s="118" t="str">
        <f>IF(Customers!A2976&gt;0,Customers!A2976,"")</f>
        <v/>
      </c>
    </row>
    <row r="2977" spans="1:2" x14ac:dyDescent="0.2">
      <c r="A2977" s="11" t="str">
        <f>IF(Customers!B2977&gt;0,Customers!B2977,"")</f>
        <v/>
      </c>
      <c r="B2977" s="118" t="str">
        <f>IF(Customers!A2977&gt;0,Customers!A2977,"")</f>
        <v/>
      </c>
    </row>
    <row r="2978" spans="1:2" x14ac:dyDescent="0.2">
      <c r="A2978" s="11" t="str">
        <f>IF(Customers!B2978&gt;0,Customers!B2978,"")</f>
        <v/>
      </c>
      <c r="B2978" s="118" t="str">
        <f>IF(Customers!A2978&gt;0,Customers!A2978,"")</f>
        <v/>
      </c>
    </row>
    <row r="2979" spans="1:2" x14ac:dyDescent="0.2">
      <c r="A2979" s="11" t="str">
        <f>IF(Customers!B2979&gt;0,Customers!B2979,"")</f>
        <v/>
      </c>
      <c r="B2979" s="118" t="str">
        <f>IF(Customers!A2979&gt;0,Customers!A2979,"")</f>
        <v/>
      </c>
    </row>
    <row r="2980" spans="1:2" x14ac:dyDescent="0.2">
      <c r="A2980" s="11" t="str">
        <f>IF(Customers!B2980&gt;0,Customers!B2980,"")</f>
        <v/>
      </c>
      <c r="B2980" s="118" t="str">
        <f>IF(Customers!A2980&gt;0,Customers!A2980,"")</f>
        <v/>
      </c>
    </row>
    <row r="2981" spans="1:2" x14ac:dyDescent="0.2">
      <c r="A2981" s="11" t="str">
        <f>IF(Customers!B2981&gt;0,Customers!B2981,"")</f>
        <v/>
      </c>
      <c r="B2981" s="118" t="str">
        <f>IF(Customers!A2981&gt;0,Customers!A2981,"")</f>
        <v/>
      </c>
    </row>
    <row r="2982" spans="1:2" x14ac:dyDescent="0.2">
      <c r="A2982" s="11" t="str">
        <f>IF(Customers!B2982&gt;0,Customers!B2982,"")</f>
        <v/>
      </c>
      <c r="B2982" s="118" t="str">
        <f>IF(Customers!A2982&gt;0,Customers!A2982,"")</f>
        <v/>
      </c>
    </row>
    <row r="2983" spans="1:2" x14ac:dyDescent="0.2">
      <c r="A2983" s="11" t="str">
        <f>IF(Customers!B2983&gt;0,Customers!B2983,"")</f>
        <v/>
      </c>
      <c r="B2983" s="118" t="str">
        <f>IF(Customers!A2983&gt;0,Customers!A2983,"")</f>
        <v/>
      </c>
    </row>
    <row r="2984" spans="1:2" x14ac:dyDescent="0.2">
      <c r="A2984" s="11" t="str">
        <f>IF(Customers!B2984&gt;0,Customers!B2984,"")</f>
        <v/>
      </c>
      <c r="B2984" s="118" t="str">
        <f>IF(Customers!A2984&gt;0,Customers!A2984,"")</f>
        <v/>
      </c>
    </row>
    <row r="2985" spans="1:2" x14ac:dyDescent="0.2">
      <c r="A2985" s="11" t="str">
        <f>IF(Customers!B2985&gt;0,Customers!B2985,"")</f>
        <v/>
      </c>
      <c r="B2985" s="118" t="str">
        <f>IF(Customers!A2985&gt;0,Customers!A2985,"")</f>
        <v/>
      </c>
    </row>
    <row r="2986" spans="1:2" x14ac:dyDescent="0.2">
      <c r="A2986" s="11" t="str">
        <f>IF(Customers!B2986&gt;0,Customers!B2986,"")</f>
        <v/>
      </c>
      <c r="B2986" s="118" t="str">
        <f>IF(Customers!A2986&gt;0,Customers!A2986,"")</f>
        <v/>
      </c>
    </row>
    <row r="2987" spans="1:2" x14ac:dyDescent="0.2">
      <c r="A2987" s="11" t="str">
        <f>IF(Customers!B2987&gt;0,Customers!B2987,"")</f>
        <v/>
      </c>
      <c r="B2987" s="118" t="str">
        <f>IF(Customers!A2987&gt;0,Customers!A2987,"")</f>
        <v/>
      </c>
    </row>
    <row r="2988" spans="1:2" x14ac:dyDescent="0.2">
      <c r="A2988" s="11" t="str">
        <f>IF(Customers!B2988&gt;0,Customers!B2988,"")</f>
        <v/>
      </c>
      <c r="B2988" s="118" t="str">
        <f>IF(Customers!A2988&gt;0,Customers!A2988,"")</f>
        <v/>
      </c>
    </row>
    <row r="2989" spans="1:2" x14ac:dyDescent="0.2">
      <c r="A2989" s="11" t="str">
        <f>IF(Customers!B2989&gt;0,Customers!B2989,"")</f>
        <v/>
      </c>
      <c r="B2989" s="118" t="str">
        <f>IF(Customers!A2989&gt;0,Customers!A2989,"")</f>
        <v/>
      </c>
    </row>
    <row r="2990" spans="1:2" x14ac:dyDescent="0.2">
      <c r="A2990" s="11" t="str">
        <f>IF(Customers!B2990&gt;0,Customers!B2990,"")</f>
        <v/>
      </c>
      <c r="B2990" s="118" t="str">
        <f>IF(Customers!A2990&gt;0,Customers!A2990,"")</f>
        <v/>
      </c>
    </row>
    <row r="2991" spans="1:2" x14ac:dyDescent="0.2">
      <c r="A2991" s="11" t="str">
        <f>IF(Customers!B2991&gt;0,Customers!B2991,"")</f>
        <v/>
      </c>
      <c r="B2991" s="118" t="str">
        <f>IF(Customers!A2991&gt;0,Customers!A2991,"")</f>
        <v/>
      </c>
    </row>
    <row r="2992" spans="1:2" x14ac:dyDescent="0.2">
      <c r="A2992" s="11" t="str">
        <f>IF(Customers!B2992&gt;0,Customers!B2992,"")</f>
        <v/>
      </c>
      <c r="B2992" s="118" t="str">
        <f>IF(Customers!A2992&gt;0,Customers!A2992,"")</f>
        <v/>
      </c>
    </row>
    <row r="2993" spans="1:2" x14ac:dyDescent="0.2">
      <c r="A2993" s="11" t="str">
        <f>IF(Customers!B2993&gt;0,Customers!B2993,"")</f>
        <v/>
      </c>
      <c r="B2993" s="118" t="str">
        <f>IF(Customers!A2993&gt;0,Customers!A2993,"")</f>
        <v/>
      </c>
    </row>
    <row r="2994" spans="1:2" x14ac:dyDescent="0.2">
      <c r="A2994" s="11" t="str">
        <f>IF(Customers!B2994&gt;0,Customers!B2994,"")</f>
        <v/>
      </c>
      <c r="B2994" s="118" t="str">
        <f>IF(Customers!A2994&gt;0,Customers!A2994,"")</f>
        <v/>
      </c>
    </row>
    <row r="2995" spans="1:2" x14ac:dyDescent="0.2">
      <c r="A2995" s="11" t="str">
        <f>IF(Customers!B2995&gt;0,Customers!B2995,"")</f>
        <v/>
      </c>
      <c r="B2995" s="118" t="str">
        <f>IF(Customers!A2995&gt;0,Customers!A2995,"")</f>
        <v/>
      </c>
    </row>
    <row r="2996" spans="1:2" x14ac:dyDescent="0.2">
      <c r="A2996" s="11" t="str">
        <f>IF(Customers!B2996&gt;0,Customers!B2996,"")</f>
        <v/>
      </c>
      <c r="B2996" s="118" t="str">
        <f>IF(Customers!A2996&gt;0,Customers!A2996,"")</f>
        <v/>
      </c>
    </row>
    <row r="2997" spans="1:2" x14ac:dyDescent="0.2">
      <c r="A2997" s="11" t="str">
        <f>IF(Customers!B2997&gt;0,Customers!B2997,"")</f>
        <v/>
      </c>
      <c r="B2997" s="118" t="str">
        <f>IF(Customers!A2997&gt;0,Customers!A2997,"")</f>
        <v/>
      </c>
    </row>
    <row r="2998" spans="1:2" x14ac:dyDescent="0.2">
      <c r="A2998" s="11" t="str">
        <f>IF(Customers!B2998&gt;0,Customers!B2998,"")</f>
        <v/>
      </c>
      <c r="B2998" s="118" t="str">
        <f>IF(Customers!A2998&gt;0,Customers!A2998,"")</f>
        <v/>
      </c>
    </row>
    <row r="2999" spans="1:2" x14ac:dyDescent="0.2">
      <c r="A2999" s="11" t="str">
        <f>IF(Customers!B2999&gt;0,Customers!B2999,"")</f>
        <v/>
      </c>
      <c r="B2999" s="118" t="str">
        <f>IF(Customers!A2999&gt;0,Customers!A2999,"")</f>
        <v/>
      </c>
    </row>
    <row r="3000" spans="1:2" x14ac:dyDescent="0.2">
      <c r="A3000" s="11" t="str">
        <f>IF(Customers!B3000&gt;0,Customers!B3000,"")</f>
        <v/>
      </c>
      <c r="B3000" s="118" t="str">
        <f>IF(Customers!A3000&gt;0,Customers!A3000,"")</f>
        <v/>
      </c>
    </row>
    <row r="3001" spans="1:2" x14ac:dyDescent="0.2">
      <c r="A3001" s="11" t="str">
        <f>IF(Customers!B3001&gt;0,Customers!B3001,"")</f>
        <v/>
      </c>
      <c r="B3001" s="118" t="str">
        <f>IF(Customers!A3001&gt;0,Customers!A3001,"")</f>
        <v/>
      </c>
    </row>
    <row r="3002" spans="1:2" x14ac:dyDescent="0.2">
      <c r="A3002" s="11" t="str">
        <f>IF(Customers!B3002&gt;0,Customers!B3002,"")</f>
        <v/>
      </c>
      <c r="B3002" s="118" t="str">
        <f>IF(Customers!A3002&gt;0,Customers!A3002,"")</f>
        <v/>
      </c>
    </row>
    <row r="3003" spans="1:2" x14ac:dyDescent="0.2">
      <c r="A3003" s="11" t="str">
        <f>IF(Customers!B3003&gt;0,Customers!B3003,"")</f>
        <v/>
      </c>
      <c r="B3003" s="118" t="str">
        <f>IF(Customers!A3003&gt;0,Customers!A3003,"")</f>
        <v/>
      </c>
    </row>
    <row r="3004" spans="1:2" x14ac:dyDescent="0.2">
      <c r="A3004" s="11" t="str">
        <f>IF(Customers!B3004&gt;0,Customers!B3004,"")</f>
        <v/>
      </c>
      <c r="B3004" s="118" t="str">
        <f>IF(Customers!A3004&gt;0,Customers!A3004,"")</f>
        <v/>
      </c>
    </row>
    <row r="3005" spans="1:2" x14ac:dyDescent="0.2">
      <c r="A3005" s="11" t="str">
        <f>IF(Customers!B3005&gt;0,Customers!B3005,"")</f>
        <v/>
      </c>
      <c r="B3005" s="118" t="str">
        <f>IF(Customers!A3005&gt;0,Customers!A3005,"")</f>
        <v/>
      </c>
    </row>
    <row r="3006" spans="1:2" x14ac:dyDescent="0.2">
      <c r="A3006" s="11" t="str">
        <f>IF(Customers!B3006&gt;0,Customers!B3006,"")</f>
        <v/>
      </c>
      <c r="B3006" s="118" t="str">
        <f>IF(Customers!A3006&gt;0,Customers!A3006,"")</f>
        <v/>
      </c>
    </row>
    <row r="3007" spans="1:2" x14ac:dyDescent="0.2">
      <c r="A3007" s="11" t="str">
        <f>IF(Customers!B3007&gt;0,Customers!B3007,"")</f>
        <v/>
      </c>
      <c r="B3007" s="118" t="str">
        <f>IF(Customers!A3007&gt;0,Customers!A3007,"")</f>
        <v/>
      </c>
    </row>
    <row r="3008" spans="1:2" x14ac:dyDescent="0.2">
      <c r="A3008" s="11" t="str">
        <f>IF(Customers!B3008&gt;0,Customers!B3008,"")</f>
        <v/>
      </c>
      <c r="B3008" s="118" t="str">
        <f>IF(Customers!A3008&gt;0,Customers!A3008,"")</f>
        <v/>
      </c>
    </row>
    <row r="3009" spans="1:2" x14ac:dyDescent="0.2">
      <c r="A3009" s="11" t="str">
        <f>IF(Customers!B3009&gt;0,Customers!B3009,"")</f>
        <v/>
      </c>
      <c r="B3009" s="118" t="str">
        <f>IF(Customers!A3009&gt;0,Customers!A3009,"")</f>
        <v/>
      </c>
    </row>
    <row r="3010" spans="1:2" x14ac:dyDescent="0.2">
      <c r="A3010" s="11" t="str">
        <f>IF(Customers!B3010&gt;0,Customers!B3010,"")</f>
        <v/>
      </c>
      <c r="B3010" s="118" t="str">
        <f>IF(Customers!A3010&gt;0,Customers!A3010,"")</f>
        <v/>
      </c>
    </row>
    <row r="3011" spans="1:2" x14ac:dyDescent="0.2">
      <c r="A3011" s="11" t="str">
        <f>IF(Customers!B3011&gt;0,Customers!B3011,"")</f>
        <v/>
      </c>
      <c r="B3011" s="118" t="str">
        <f>IF(Customers!A3011&gt;0,Customers!A3011,"")</f>
        <v/>
      </c>
    </row>
    <row r="3012" spans="1:2" x14ac:dyDescent="0.2">
      <c r="A3012" s="11" t="str">
        <f>IF(Customers!B3012&gt;0,Customers!B3012,"")</f>
        <v/>
      </c>
      <c r="B3012" s="118" t="str">
        <f>IF(Customers!A3012&gt;0,Customers!A3012,"")</f>
        <v/>
      </c>
    </row>
    <row r="3013" spans="1:2" x14ac:dyDescent="0.2">
      <c r="A3013" s="11" t="str">
        <f>IF(Customers!B3013&gt;0,Customers!B3013,"")</f>
        <v/>
      </c>
      <c r="B3013" s="118" t="str">
        <f>IF(Customers!A3013&gt;0,Customers!A3013,"")</f>
        <v/>
      </c>
    </row>
    <row r="3014" spans="1:2" x14ac:dyDescent="0.2">
      <c r="A3014" s="11" t="str">
        <f>IF(Customers!B3014&gt;0,Customers!B3014,"")</f>
        <v/>
      </c>
      <c r="B3014" s="118" t="str">
        <f>IF(Customers!A3014&gt;0,Customers!A3014,"")</f>
        <v/>
      </c>
    </row>
    <row r="3015" spans="1:2" x14ac:dyDescent="0.2">
      <c r="A3015" s="11" t="str">
        <f>IF(Customers!B3015&gt;0,Customers!B3015,"")</f>
        <v/>
      </c>
      <c r="B3015" s="118" t="str">
        <f>IF(Customers!A3015&gt;0,Customers!A3015,"")</f>
        <v/>
      </c>
    </row>
    <row r="3016" spans="1:2" x14ac:dyDescent="0.2">
      <c r="A3016" s="11" t="str">
        <f>IF(Customers!B3016&gt;0,Customers!B3016,"")</f>
        <v/>
      </c>
      <c r="B3016" s="118" t="str">
        <f>IF(Customers!A3016&gt;0,Customers!A3016,"")</f>
        <v/>
      </c>
    </row>
    <row r="3017" spans="1:2" x14ac:dyDescent="0.2">
      <c r="A3017" s="11" t="str">
        <f>IF(Customers!B3017&gt;0,Customers!B3017,"")</f>
        <v/>
      </c>
      <c r="B3017" s="118" t="str">
        <f>IF(Customers!A3017&gt;0,Customers!A3017,"")</f>
        <v/>
      </c>
    </row>
    <row r="3018" spans="1:2" x14ac:dyDescent="0.2">
      <c r="A3018" s="11" t="str">
        <f>IF(Customers!B3018&gt;0,Customers!B3018,"")</f>
        <v/>
      </c>
      <c r="B3018" s="118" t="str">
        <f>IF(Customers!A3018&gt;0,Customers!A3018,"")</f>
        <v/>
      </c>
    </row>
    <row r="3019" spans="1:2" x14ac:dyDescent="0.2">
      <c r="A3019" s="11" t="str">
        <f>IF(Customers!B3019&gt;0,Customers!B3019,"")</f>
        <v/>
      </c>
      <c r="B3019" s="118" t="str">
        <f>IF(Customers!A3019&gt;0,Customers!A3019,"")</f>
        <v/>
      </c>
    </row>
    <row r="3020" spans="1:2" x14ac:dyDescent="0.2">
      <c r="A3020" s="11" t="str">
        <f>IF(Customers!B3020&gt;0,Customers!B3020,"")</f>
        <v/>
      </c>
      <c r="B3020" s="118" t="str">
        <f>IF(Customers!A3020&gt;0,Customers!A3020,"")</f>
        <v/>
      </c>
    </row>
    <row r="3021" spans="1:2" x14ac:dyDescent="0.2">
      <c r="A3021" s="11" t="str">
        <f>IF(Customers!B3021&gt;0,Customers!B3021,"")</f>
        <v/>
      </c>
      <c r="B3021" s="118" t="str">
        <f>IF(Customers!A3021&gt;0,Customers!A3021,"")</f>
        <v/>
      </c>
    </row>
    <row r="3022" spans="1:2" x14ac:dyDescent="0.2">
      <c r="A3022" s="11" t="str">
        <f>IF(Customers!B3022&gt;0,Customers!B3022,"")</f>
        <v/>
      </c>
      <c r="B3022" s="118" t="str">
        <f>IF(Customers!A3022&gt;0,Customers!A3022,"")</f>
        <v/>
      </c>
    </row>
    <row r="3023" spans="1:2" x14ac:dyDescent="0.2">
      <c r="A3023" s="11" t="str">
        <f>IF(Customers!B3023&gt;0,Customers!B3023,"")</f>
        <v/>
      </c>
      <c r="B3023" s="118" t="str">
        <f>IF(Customers!A3023&gt;0,Customers!A3023,"")</f>
        <v/>
      </c>
    </row>
    <row r="3024" spans="1:2" x14ac:dyDescent="0.2">
      <c r="A3024" s="11" t="str">
        <f>IF(Customers!B3024&gt;0,Customers!B3024,"")</f>
        <v/>
      </c>
      <c r="B3024" s="118" t="str">
        <f>IF(Customers!A3024&gt;0,Customers!A3024,"")</f>
        <v/>
      </c>
    </row>
    <row r="3025" spans="1:2" x14ac:dyDescent="0.2">
      <c r="A3025" s="11" t="str">
        <f>IF(Customers!B3025&gt;0,Customers!B3025,"")</f>
        <v/>
      </c>
      <c r="B3025" s="118" t="str">
        <f>IF(Customers!A3025&gt;0,Customers!A3025,"")</f>
        <v/>
      </c>
    </row>
    <row r="3026" spans="1:2" x14ac:dyDescent="0.2">
      <c r="A3026" s="11" t="str">
        <f>IF(Customers!B3026&gt;0,Customers!B3026,"")</f>
        <v/>
      </c>
      <c r="B3026" s="118" t="str">
        <f>IF(Customers!A3026&gt;0,Customers!A3026,"")</f>
        <v/>
      </c>
    </row>
    <row r="3027" spans="1:2" x14ac:dyDescent="0.2">
      <c r="A3027" s="11" t="str">
        <f>IF(Customers!B3027&gt;0,Customers!B3027,"")</f>
        <v/>
      </c>
      <c r="B3027" s="118" t="str">
        <f>IF(Customers!A3027&gt;0,Customers!A3027,"")</f>
        <v/>
      </c>
    </row>
    <row r="3028" spans="1:2" x14ac:dyDescent="0.2">
      <c r="A3028" s="11" t="str">
        <f>IF(Customers!B3028&gt;0,Customers!B3028,"")</f>
        <v/>
      </c>
      <c r="B3028" s="118" t="str">
        <f>IF(Customers!A3028&gt;0,Customers!A3028,"")</f>
        <v/>
      </c>
    </row>
    <row r="3029" spans="1:2" x14ac:dyDescent="0.2">
      <c r="A3029" s="11" t="str">
        <f>IF(Customers!B3029&gt;0,Customers!B3029,"")</f>
        <v/>
      </c>
      <c r="B3029" s="118" t="str">
        <f>IF(Customers!A3029&gt;0,Customers!A3029,"")</f>
        <v/>
      </c>
    </row>
    <row r="3030" spans="1:2" x14ac:dyDescent="0.2">
      <c r="A3030" s="11" t="str">
        <f>IF(Customers!B3030&gt;0,Customers!B3030,"")</f>
        <v/>
      </c>
      <c r="B3030" s="118" t="str">
        <f>IF(Customers!A3030&gt;0,Customers!A3030,"")</f>
        <v/>
      </c>
    </row>
    <row r="3031" spans="1:2" x14ac:dyDescent="0.2">
      <c r="A3031" s="11" t="str">
        <f>IF(Customers!B3031&gt;0,Customers!B3031,"")</f>
        <v/>
      </c>
      <c r="B3031" s="118" t="str">
        <f>IF(Customers!A3031&gt;0,Customers!A3031,"")</f>
        <v/>
      </c>
    </row>
    <row r="3032" spans="1:2" x14ac:dyDescent="0.2">
      <c r="A3032" s="11" t="str">
        <f>IF(Customers!B3032&gt;0,Customers!B3032,"")</f>
        <v/>
      </c>
      <c r="B3032" s="118" t="str">
        <f>IF(Customers!A3032&gt;0,Customers!A3032,"")</f>
        <v/>
      </c>
    </row>
    <row r="3033" spans="1:2" x14ac:dyDescent="0.2">
      <c r="A3033" s="11" t="str">
        <f>IF(Customers!B3033&gt;0,Customers!B3033,"")</f>
        <v/>
      </c>
      <c r="B3033" s="118" t="str">
        <f>IF(Customers!A3033&gt;0,Customers!A3033,"")</f>
        <v/>
      </c>
    </row>
    <row r="3034" spans="1:2" x14ac:dyDescent="0.2">
      <c r="A3034" s="11" t="str">
        <f>IF(Customers!B3034&gt;0,Customers!B3034,"")</f>
        <v/>
      </c>
      <c r="B3034" s="118" t="str">
        <f>IF(Customers!A3034&gt;0,Customers!A3034,"")</f>
        <v/>
      </c>
    </row>
    <row r="3035" spans="1:2" x14ac:dyDescent="0.2">
      <c r="A3035" s="11" t="str">
        <f>IF(Customers!B3035&gt;0,Customers!B3035,"")</f>
        <v/>
      </c>
      <c r="B3035" s="118" t="str">
        <f>IF(Customers!A3035&gt;0,Customers!A3035,"")</f>
        <v/>
      </c>
    </row>
    <row r="3036" spans="1:2" x14ac:dyDescent="0.2">
      <c r="A3036" s="11" t="str">
        <f>IF(Customers!B3036&gt;0,Customers!B3036,"")</f>
        <v/>
      </c>
      <c r="B3036" s="118" t="str">
        <f>IF(Customers!A3036&gt;0,Customers!A3036,"")</f>
        <v/>
      </c>
    </row>
    <row r="3037" spans="1:2" x14ac:dyDescent="0.2">
      <c r="A3037" s="11" t="str">
        <f>IF(Customers!B3037&gt;0,Customers!B3037,"")</f>
        <v/>
      </c>
      <c r="B3037" s="118" t="str">
        <f>IF(Customers!A3037&gt;0,Customers!A3037,"")</f>
        <v/>
      </c>
    </row>
    <row r="3038" spans="1:2" x14ac:dyDescent="0.2">
      <c r="A3038" s="11" t="str">
        <f>IF(Customers!B3038&gt;0,Customers!B3038,"")</f>
        <v/>
      </c>
      <c r="B3038" s="118" t="str">
        <f>IF(Customers!A3038&gt;0,Customers!A3038,"")</f>
        <v/>
      </c>
    </row>
    <row r="3039" spans="1:2" x14ac:dyDescent="0.2">
      <c r="A3039" s="11" t="str">
        <f>IF(Customers!B3039&gt;0,Customers!B3039,"")</f>
        <v/>
      </c>
      <c r="B3039" s="118" t="str">
        <f>IF(Customers!A3039&gt;0,Customers!A3039,"")</f>
        <v/>
      </c>
    </row>
    <row r="3040" spans="1:2" x14ac:dyDescent="0.2">
      <c r="A3040" s="11" t="str">
        <f>IF(Customers!B3040&gt;0,Customers!B3040,"")</f>
        <v/>
      </c>
      <c r="B3040" s="118" t="str">
        <f>IF(Customers!A3040&gt;0,Customers!A3040,"")</f>
        <v/>
      </c>
    </row>
    <row r="3041" spans="1:2" x14ac:dyDescent="0.2">
      <c r="A3041" s="11" t="str">
        <f>IF(Customers!B3041&gt;0,Customers!B3041,"")</f>
        <v/>
      </c>
      <c r="B3041" s="118" t="str">
        <f>IF(Customers!A3041&gt;0,Customers!A3041,"")</f>
        <v/>
      </c>
    </row>
    <row r="3042" spans="1:2" x14ac:dyDescent="0.2">
      <c r="A3042" s="11" t="str">
        <f>IF(Customers!B3042&gt;0,Customers!B3042,"")</f>
        <v/>
      </c>
      <c r="B3042" s="118" t="str">
        <f>IF(Customers!A3042&gt;0,Customers!A3042,"")</f>
        <v/>
      </c>
    </row>
    <row r="3043" spans="1:2" x14ac:dyDescent="0.2">
      <c r="A3043" s="11" t="str">
        <f>IF(Customers!B3043&gt;0,Customers!B3043,"")</f>
        <v/>
      </c>
      <c r="B3043" s="118" t="str">
        <f>IF(Customers!A3043&gt;0,Customers!A3043,"")</f>
        <v/>
      </c>
    </row>
    <row r="3044" spans="1:2" x14ac:dyDescent="0.2">
      <c r="A3044" s="11" t="str">
        <f>IF(Customers!B3044&gt;0,Customers!B3044,"")</f>
        <v/>
      </c>
      <c r="B3044" s="118" t="str">
        <f>IF(Customers!A3044&gt;0,Customers!A3044,"")</f>
        <v/>
      </c>
    </row>
    <row r="3045" spans="1:2" x14ac:dyDescent="0.2">
      <c r="A3045" s="11" t="str">
        <f>IF(Customers!B3045&gt;0,Customers!B3045,"")</f>
        <v/>
      </c>
      <c r="B3045" s="118" t="str">
        <f>IF(Customers!A3045&gt;0,Customers!A3045,"")</f>
        <v/>
      </c>
    </row>
    <row r="3046" spans="1:2" x14ac:dyDescent="0.2">
      <c r="A3046" s="11" t="str">
        <f>IF(Customers!B3046&gt;0,Customers!B3046,"")</f>
        <v/>
      </c>
      <c r="B3046" s="118" t="str">
        <f>IF(Customers!A3046&gt;0,Customers!A3046,"")</f>
        <v/>
      </c>
    </row>
    <row r="3047" spans="1:2" x14ac:dyDescent="0.2">
      <c r="A3047" s="11" t="str">
        <f>IF(Customers!B3047&gt;0,Customers!B3047,"")</f>
        <v/>
      </c>
      <c r="B3047" s="118" t="str">
        <f>IF(Customers!A3047&gt;0,Customers!A3047,"")</f>
        <v/>
      </c>
    </row>
    <row r="3048" spans="1:2" x14ac:dyDescent="0.2">
      <c r="A3048" s="11" t="str">
        <f>IF(Customers!B3048&gt;0,Customers!B3048,"")</f>
        <v/>
      </c>
      <c r="B3048" s="118" t="str">
        <f>IF(Customers!A3048&gt;0,Customers!A3048,"")</f>
        <v/>
      </c>
    </row>
    <row r="3049" spans="1:2" x14ac:dyDescent="0.2">
      <c r="A3049" s="11" t="str">
        <f>IF(Customers!B3049&gt;0,Customers!B3049,"")</f>
        <v/>
      </c>
      <c r="B3049" s="118" t="str">
        <f>IF(Customers!A3049&gt;0,Customers!A3049,"")</f>
        <v/>
      </c>
    </row>
    <row r="3050" spans="1:2" x14ac:dyDescent="0.2">
      <c r="A3050" s="11" t="str">
        <f>IF(Customers!B3050&gt;0,Customers!B3050,"")</f>
        <v/>
      </c>
      <c r="B3050" s="118" t="str">
        <f>IF(Customers!A3050&gt;0,Customers!A3050,"")</f>
        <v/>
      </c>
    </row>
    <row r="3051" spans="1:2" x14ac:dyDescent="0.2">
      <c r="A3051" s="11" t="str">
        <f>IF(Customers!B3051&gt;0,Customers!B3051,"")</f>
        <v/>
      </c>
      <c r="B3051" s="118" t="str">
        <f>IF(Customers!A3051&gt;0,Customers!A3051,"")</f>
        <v/>
      </c>
    </row>
    <row r="3052" spans="1:2" x14ac:dyDescent="0.2">
      <c r="A3052" s="11" t="str">
        <f>IF(Customers!B3052&gt;0,Customers!B3052,"")</f>
        <v/>
      </c>
      <c r="B3052" s="118" t="str">
        <f>IF(Customers!A3052&gt;0,Customers!A3052,"")</f>
        <v/>
      </c>
    </row>
    <row r="3053" spans="1:2" x14ac:dyDescent="0.2">
      <c r="A3053" s="11" t="str">
        <f>IF(Customers!B3053&gt;0,Customers!B3053,"")</f>
        <v/>
      </c>
      <c r="B3053" s="118" t="str">
        <f>IF(Customers!A3053&gt;0,Customers!A3053,"")</f>
        <v/>
      </c>
    </row>
    <row r="3054" spans="1:2" x14ac:dyDescent="0.2">
      <c r="A3054" s="11" t="str">
        <f>IF(Customers!B3054&gt;0,Customers!B3054,"")</f>
        <v/>
      </c>
      <c r="B3054" s="118" t="str">
        <f>IF(Customers!A3054&gt;0,Customers!A3054,"")</f>
        <v/>
      </c>
    </row>
    <row r="3055" spans="1:2" x14ac:dyDescent="0.2">
      <c r="A3055" s="11" t="str">
        <f>IF(Customers!B3055&gt;0,Customers!B3055,"")</f>
        <v/>
      </c>
      <c r="B3055" s="118" t="str">
        <f>IF(Customers!A3055&gt;0,Customers!A3055,"")</f>
        <v/>
      </c>
    </row>
    <row r="3056" spans="1:2" x14ac:dyDescent="0.2">
      <c r="A3056" s="11" t="str">
        <f>IF(Customers!B3056&gt;0,Customers!B3056,"")</f>
        <v/>
      </c>
      <c r="B3056" s="118" t="str">
        <f>IF(Customers!A3056&gt;0,Customers!A3056,"")</f>
        <v/>
      </c>
    </row>
    <row r="3057" spans="1:2" x14ac:dyDescent="0.2">
      <c r="A3057" s="11" t="str">
        <f>IF(Customers!B3057&gt;0,Customers!B3057,"")</f>
        <v/>
      </c>
      <c r="B3057" s="118" t="str">
        <f>IF(Customers!A3057&gt;0,Customers!A3057,"")</f>
        <v/>
      </c>
    </row>
    <row r="3058" spans="1:2" x14ac:dyDescent="0.2">
      <c r="A3058" s="11" t="str">
        <f>IF(Customers!B3058&gt;0,Customers!B3058,"")</f>
        <v/>
      </c>
      <c r="B3058" s="118" t="str">
        <f>IF(Customers!A3058&gt;0,Customers!A3058,"")</f>
        <v/>
      </c>
    </row>
    <row r="3059" spans="1:2" x14ac:dyDescent="0.2">
      <c r="A3059" s="11" t="str">
        <f>IF(Customers!B3059&gt;0,Customers!B3059,"")</f>
        <v/>
      </c>
      <c r="B3059" s="118" t="str">
        <f>IF(Customers!A3059&gt;0,Customers!A3059,"")</f>
        <v/>
      </c>
    </row>
    <row r="3060" spans="1:2" x14ac:dyDescent="0.2">
      <c r="A3060" s="11" t="str">
        <f>IF(Customers!B3060&gt;0,Customers!B3060,"")</f>
        <v/>
      </c>
      <c r="B3060" s="118" t="str">
        <f>IF(Customers!A3060&gt;0,Customers!A3060,"")</f>
        <v/>
      </c>
    </row>
    <row r="3061" spans="1:2" x14ac:dyDescent="0.2">
      <c r="A3061" s="11" t="str">
        <f>IF(Customers!B3061&gt;0,Customers!B3061,"")</f>
        <v/>
      </c>
      <c r="B3061" s="118" t="str">
        <f>IF(Customers!A3061&gt;0,Customers!A3061,"")</f>
        <v/>
      </c>
    </row>
    <row r="3062" spans="1:2" x14ac:dyDescent="0.2">
      <c r="A3062" s="11" t="str">
        <f>IF(Customers!B3062&gt;0,Customers!B3062,"")</f>
        <v/>
      </c>
      <c r="B3062" s="118" t="str">
        <f>IF(Customers!A3062&gt;0,Customers!A3062,"")</f>
        <v/>
      </c>
    </row>
    <row r="3063" spans="1:2" x14ac:dyDescent="0.2">
      <c r="A3063" s="11" t="str">
        <f>IF(Customers!B3063&gt;0,Customers!B3063,"")</f>
        <v/>
      </c>
      <c r="B3063" s="118" t="str">
        <f>IF(Customers!A3063&gt;0,Customers!A3063,"")</f>
        <v/>
      </c>
    </row>
    <row r="3064" spans="1:2" x14ac:dyDescent="0.2">
      <c r="A3064" s="11" t="str">
        <f>IF(Customers!B3064&gt;0,Customers!B3064,"")</f>
        <v/>
      </c>
      <c r="B3064" s="118" t="str">
        <f>IF(Customers!A3064&gt;0,Customers!A3064,"")</f>
        <v/>
      </c>
    </row>
    <row r="3065" spans="1:2" x14ac:dyDescent="0.2">
      <c r="A3065" s="11" t="str">
        <f>IF(Customers!B3065&gt;0,Customers!B3065,"")</f>
        <v/>
      </c>
      <c r="B3065" s="118" t="str">
        <f>IF(Customers!A3065&gt;0,Customers!A3065,"")</f>
        <v/>
      </c>
    </row>
    <row r="3066" spans="1:2" x14ac:dyDescent="0.2">
      <c r="A3066" s="11" t="str">
        <f>IF(Customers!B3066&gt;0,Customers!B3066,"")</f>
        <v/>
      </c>
      <c r="B3066" s="118" t="str">
        <f>IF(Customers!A3066&gt;0,Customers!A3066,"")</f>
        <v/>
      </c>
    </row>
    <row r="3067" spans="1:2" x14ac:dyDescent="0.2">
      <c r="A3067" s="11" t="str">
        <f>IF(Customers!B3067&gt;0,Customers!B3067,"")</f>
        <v/>
      </c>
      <c r="B3067" s="118" t="str">
        <f>IF(Customers!A3067&gt;0,Customers!A3067,"")</f>
        <v/>
      </c>
    </row>
    <row r="3068" spans="1:2" x14ac:dyDescent="0.2">
      <c r="A3068" s="11" t="str">
        <f>IF(Customers!B3068&gt;0,Customers!B3068,"")</f>
        <v/>
      </c>
      <c r="B3068" s="118" t="str">
        <f>IF(Customers!A3068&gt;0,Customers!A3068,"")</f>
        <v/>
      </c>
    </row>
    <row r="3069" spans="1:2" x14ac:dyDescent="0.2">
      <c r="A3069" s="11" t="str">
        <f>IF(Customers!B3069&gt;0,Customers!B3069,"")</f>
        <v/>
      </c>
      <c r="B3069" s="118" t="str">
        <f>IF(Customers!A3069&gt;0,Customers!A3069,"")</f>
        <v/>
      </c>
    </row>
    <row r="3070" spans="1:2" x14ac:dyDescent="0.2">
      <c r="A3070" s="11" t="str">
        <f>IF(Customers!B3070&gt;0,Customers!B3070,"")</f>
        <v/>
      </c>
      <c r="B3070" s="118" t="str">
        <f>IF(Customers!A3070&gt;0,Customers!A3070,"")</f>
        <v/>
      </c>
    </row>
    <row r="3071" spans="1:2" x14ac:dyDescent="0.2">
      <c r="A3071" s="11" t="str">
        <f>IF(Customers!B3071&gt;0,Customers!B3071,"")</f>
        <v/>
      </c>
      <c r="B3071" s="118" t="str">
        <f>IF(Customers!A3071&gt;0,Customers!A3071,"")</f>
        <v/>
      </c>
    </row>
    <row r="3072" spans="1:2" x14ac:dyDescent="0.2">
      <c r="A3072" s="11" t="str">
        <f>IF(Customers!B3072&gt;0,Customers!B3072,"")</f>
        <v/>
      </c>
      <c r="B3072" s="118" t="str">
        <f>IF(Customers!A3072&gt;0,Customers!A3072,"")</f>
        <v/>
      </c>
    </row>
    <row r="3073" spans="1:2" x14ac:dyDescent="0.2">
      <c r="A3073" s="11" t="str">
        <f>IF(Customers!B3073&gt;0,Customers!B3073,"")</f>
        <v/>
      </c>
      <c r="B3073" s="118" t="str">
        <f>IF(Customers!A3073&gt;0,Customers!A3073,"")</f>
        <v/>
      </c>
    </row>
    <row r="3074" spans="1:2" x14ac:dyDescent="0.2">
      <c r="A3074" s="11" t="str">
        <f>IF(Customers!B3074&gt;0,Customers!B3074,"")</f>
        <v/>
      </c>
      <c r="B3074" s="118" t="str">
        <f>IF(Customers!A3074&gt;0,Customers!A3074,"")</f>
        <v/>
      </c>
    </row>
    <row r="3075" spans="1:2" x14ac:dyDescent="0.2">
      <c r="A3075" s="11" t="str">
        <f>IF(Customers!B3075&gt;0,Customers!B3075,"")</f>
        <v/>
      </c>
      <c r="B3075" s="118" t="str">
        <f>IF(Customers!A3075&gt;0,Customers!A3075,"")</f>
        <v/>
      </c>
    </row>
    <row r="3076" spans="1:2" x14ac:dyDescent="0.2">
      <c r="A3076" s="11" t="str">
        <f>IF(Customers!B3076&gt;0,Customers!B3076,"")</f>
        <v/>
      </c>
      <c r="B3076" s="118" t="str">
        <f>IF(Customers!A3076&gt;0,Customers!A3076,"")</f>
        <v/>
      </c>
    </row>
    <row r="3077" spans="1:2" x14ac:dyDescent="0.2">
      <c r="A3077" s="11" t="str">
        <f>IF(Customers!B3077&gt;0,Customers!B3077,"")</f>
        <v/>
      </c>
      <c r="B3077" s="118" t="str">
        <f>IF(Customers!A3077&gt;0,Customers!A3077,"")</f>
        <v/>
      </c>
    </row>
    <row r="3078" spans="1:2" x14ac:dyDescent="0.2">
      <c r="A3078" s="11" t="str">
        <f>IF(Customers!B3078&gt;0,Customers!B3078,"")</f>
        <v/>
      </c>
      <c r="B3078" s="118" t="str">
        <f>IF(Customers!A3078&gt;0,Customers!A3078,"")</f>
        <v/>
      </c>
    </row>
    <row r="3079" spans="1:2" x14ac:dyDescent="0.2">
      <c r="A3079" s="11" t="str">
        <f>IF(Customers!B3079&gt;0,Customers!B3079,"")</f>
        <v/>
      </c>
      <c r="B3079" s="118" t="str">
        <f>IF(Customers!A3079&gt;0,Customers!A3079,"")</f>
        <v/>
      </c>
    </row>
    <row r="3080" spans="1:2" x14ac:dyDescent="0.2">
      <c r="A3080" s="11" t="str">
        <f>IF(Customers!B3080&gt;0,Customers!B3080,"")</f>
        <v/>
      </c>
      <c r="B3080" s="118" t="str">
        <f>IF(Customers!A3080&gt;0,Customers!A3080,"")</f>
        <v/>
      </c>
    </row>
    <row r="3081" spans="1:2" x14ac:dyDescent="0.2">
      <c r="A3081" s="11" t="str">
        <f>IF(Customers!B3081&gt;0,Customers!B3081,"")</f>
        <v/>
      </c>
      <c r="B3081" s="118" t="str">
        <f>IF(Customers!A3081&gt;0,Customers!A3081,"")</f>
        <v/>
      </c>
    </row>
    <row r="3082" spans="1:2" x14ac:dyDescent="0.2">
      <c r="A3082" s="11" t="str">
        <f>IF(Customers!B3082&gt;0,Customers!B3082,"")</f>
        <v/>
      </c>
      <c r="B3082" s="118" t="str">
        <f>IF(Customers!A3082&gt;0,Customers!A3082,"")</f>
        <v/>
      </c>
    </row>
    <row r="3083" spans="1:2" x14ac:dyDescent="0.2">
      <c r="A3083" s="11" t="str">
        <f>IF(Customers!B3083&gt;0,Customers!B3083,"")</f>
        <v/>
      </c>
      <c r="B3083" s="118" t="str">
        <f>IF(Customers!A3083&gt;0,Customers!A3083,"")</f>
        <v/>
      </c>
    </row>
    <row r="3084" spans="1:2" x14ac:dyDescent="0.2">
      <c r="A3084" s="11" t="str">
        <f>IF(Customers!B3084&gt;0,Customers!B3084,"")</f>
        <v/>
      </c>
      <c r="B3084" s="118" t="str">
        <f>IF(Customers!A3084&gt;0,Customers!A3084,"")</f>
        <v/>
      </c>
    </row>
    <row r="3085" spans="1:2" x14ac:dyDescent="0.2">
      <c r="A3085" s="11" t="str">
        <f>IF(Customers!B3085&gt;0,Customers!B3085,"")</f>
        <v/>
      </c>
      <c r="B3085" s="118" t="str">
        <f>IF(Customers!A3085&gt;0,Customers!A3085,"")</f>
        <v/>
      </c>
    </row>
    <row r="3086" spans="1:2" x14ac:dyDescent="0.2">
      <c r="A3086" s="11" t="str">
        <f>IF(Customers!B3086&gt;0,Customers!B3086,"")</f>
        <v/>
      </c>
      <c r="B3086" s="118" t="str">
        <f>IF(Customers!A3086&gt;0,Customers!A3086,"")</f>
        <v/>
      </c>
    </row>
    <row r="3087" spans="1:2" x14ac:dyDescent="0.2">
      <c r="A3087" s="11" t="str">
        <f>IF(Customers!B3087&gt;0,Customers!B3087,"")</f>
        <v/>
      </c>
      <c r="B3087" s="118" t="str">
        <f>IF(Customers!A3087&gt;0,Customers!A3087,"")</f>
        <v/>
      </c>
    </row>
    <row r="3088" spans="1:2" x14ac:dyDescent="0.2">
      <c r="A3088" s="11" t="str">
        <f>IF(Customers!B3088&gt;0,Customers!B3088,"")</f>
        <v/>
      </c>
      <c r="B3088" s="118" t="str">
        <f>IF(Customers!A3088&gt;0,Customers!A3088,"")</f>
        <v/>
      </c>
    </row>
    <row r="3089" spans="1:2" x14ac:dyDescent="0.2">
      <c r="A3089" s="11" t="str">
        <f>IF(Customers!B3089&gt;0,Customers!B3089,"")</f>
        <v/>
      </c>
      <c r="B3089" s="118" t="str">
        <f>IF(Customers!A3089&gt;0,Customers!A3089,"")</f>
        <v/>
      </c>
    </row>
    <row r="3090" spans="1:2" x14ac:dyDescent="0.2">
      <c r="A3090" s="11" t="str">
        <f>IF(Customers!B3090&gt;0,Customers!B3090,"")</f>
        <v/>
      </c>
      <c r="B3090" s="118" t="str">
        <f>IF(Customers!A3090&gt;0,Customers!A3090,"")</f>
        <v/>
      </c>
    </row>
    <row r="3091" spans="1:2" x14ac:dyDescent="0.2">
      <c r="A3091" s="11" t="str">
        <f>IF(Customers!B3091&gt;0,Customers!B3091,"")</f>
        <v/>
      </c>
      <c r="B3091" s="118" t="str">
        <f>IF(Customers!A3091&gt;0,Customers!A3091,"")</f>
        <v/>
      </c>
    </row>
    <row r="3092" spans="1:2" x14ac:dyDescent="0.2">
      <c r="A3092" s="11" t="str">
        <f>IF(Customers!B3092&gt;0,Customers!B3092,"")</f>
        <v/>
      </c>
      <c r="B3092" s="118" t="str">
        <f>IF(Customers!A3092&gt;0,Customers!A3092,"")</f>
        <v/>
      </c>
    </row>
    <row r="3093" spans="1:2" x14ac:dyDescent="0.2">
      <c r="A3093" s="11" t="str">
        <f>IF(Customers!B3093&gt;0,Customers!B3093,"")</f>
        <v/>
      </c>
      <c r="B3093" s="118" t="str">
        <f>IF(Customers!A3093&gt;0,Customers!A3093,"")</f>
        <v/>
      </c>
    </row>
    <row r="3094" spans="1:2" x14ac:dyDescent="0.2">
      <c r="A3094" s="11" t="str">
        <f>IF(Customers!B3094&gt;0,Customers!B3094,"")</f>
        <v/>
      </c>
      <c r="B3094" s="118" t="str">
        <f>IF(Customers!A3094&gt;0,Customers!A3094,"")</f>
        <v/>
      </c>
    </row>
    <row r="3095" spans="1:2" x14ac:dyDescent="0.2">
      <c r="A3095" s="11" t="str">
        <f>IF(Customers!B3095&gt;0,Customers!B3095,"")</f>
        <v/>
      </c>
      <c r="B3095" s="118" t="str">
        <f>IF(Customers!A3095&gt;0,Customers!A3095,"")</f>
        <v/>
      </c>
    </row>
    <row r="3096" spans="1:2" x14ac:dyDescent="0.2">
      <c r="A3096" s="11" t="str">
        <f>IF(Customers!B3096&gt;0,Customers!B3096,"")</f>
        <v/>
      </c>
      <c r="B3096" s="118" t="str">
        <f>IF(Customers!A3096&gt;0,Customers!A3096,"")</f>
        <v/>
      </c>
    </row>
    <row r="3097" spans="1:2" x14ac:dyDescent="0.2">
      <c r="A3097" s="11" t="str">
        <f>IF(Customers!B3097&gt;0,Customers!B3097,"")</f>
        <v/>
      </c>
      <c r="B3097" s="118" t="str">
        <f>IF(Customers!A3097&gt;0,Customers!A3097,"")</f>
        <v/>
      </c>
    </row>
    <row r="3098" spans="1:2" x14ac:dyDescent="0.2">
      <c r="A3098" s="11" t="str">
        <f>IF(Customers!B3098&gt;0,Customers!B3098,"")</f>
        <v/>
      </c>
      <c r="B3098" s="118" t="str">
        <f>IF(Customers!A3098&gt;0,Customers!A3098,"")</f>
        <v/>
      </c>
    </row>
    <row r="3099" spans="1:2" x14ac:dyDescent="0.2">
      <c r="A3099" s="11" t="str">
        <f>IF(Customers!B3099&gt;0,Customers!B3099,"")</f>
        <v/>
      </c>
      <c r="B3099" s="118" t="str">
        <f>IF(Customers!A3099&gt;0,Customers!A3099,"")</f>
        <v/>
      </c>
    </row>
    <row r="3100" spans="1:2" x14ac:dyDescent="0.2">
      <c r="A3100" s="11" t="str">
        <f>IF(Customers!B3100&gt;0,Customers!B3100,"")</f>
        <v/>
      </c>
      <c r="B3100" s="118" t="str">
        <f>IF(Customers!A3100&gt;0,Customers!A3100,"")</f>
        <v/>
      </c>
    </row>
    <row r="3101" spans="1:2" x14ac:dyDescent="0.2">
      <c r="A3101" s="11" t="str">
        <f>IF(Customers!B3101&gt;0,Customers!B3101,"")</f>
        <v/>
      </c>
      <c r="B3101" s="118" t="str">
        <f>IF(Customers!A3101&gt;0,Customers!A3101,"")</f>
        <v/>
      </c>
    </row>
    <row r="3102" spans="1:2" x14ac:dyDescent="0.2">
      <c r="A3102" s="11" t="str">
        <f>IF(Customers!B3102&gt;0,Customers!B3102,"")</f>
        <v/>
      </c>
      <c r="B3102" s="118" t="str">
        <f>IF(Customers!A3102&gt;0,Customers!A3102,"")</f>
        <v/>
      </c>
    </row>
    <row r="3103" spans="1:2" x14ac:dyDescent="0.2">
      <c r="A3103" s="11" t="str">
        <f>IF(Customers!B3103&gt;0,Customers!B3103,"")</f>
        <v/>
      </c>
      <c r="B3103" s="118" t="str">
        <f>IF(Customers!A3103&gt;0,Customers!A3103,"")</f>
        <v/>
      </c>
    </row>
    <row r="3104" spans="1:2" x14ac:dyDescent="0.2">
      <c r="A3104" s="11" t="str">
        <f>IF(Customers!B3104&gt;0,Customers!B3104,"")</f>
        <v/>
      </c>
      <c r="B3104" s="118" t="str">
        <f>IF(Customers!A3104&gt;0,Customers!A3104,"")</f>
        <v/>
      </c>
    </row>
    <row r="3105" spans="1:2" x14ac:dyDescent="0.2">
      <c r="A3105" s="11" t="str">
        <f>IF(Customers!B3105&gt;0,Customers!B3105,"")</f>
        <v/>
      </c>
      <c r="B3105" s="118" t="str">
        <f>IF(Customers!A3105&gt;0,Customers!A3105,"")</f>
        <v/>
      </c>
    </row>
    <row r="3106" spans="1:2" x14ac:dyDescent="0.2">
      <c r="A3106" s="11" t="str">
        <f>IF(Customers!B3106&gt;0,Customers!B3106,"")</f>
        <v/>
      </c>
      <c r="B3106" s="118" t="str">
        <f>IF(Customers!A3106&gt;0,Customers!A3106,"")</f>
        <v/>
      </c>
    </row>
    <row r="3107" spans="1:2" x14ac:dyDescent="0.2">
      <c r="A3107" s="11" t="str">
        <f>IF(Customers!B3107&gt;0,Customers!B3107,"")</f>
        <v/>
      </c>
      <c r="B3107" s="118" t="str">
        <f>IF(Customers!A3107&gt;0,Customers!A3107,"")</f>
        <v/>
      </c>
    </row>
    <row r="3108" spans="1:2" x14ac:dyDescent="0.2">
      <c r="A3108" s="11" t="str">
        <f>IF(Customers!B3108&gt;0,Customers!B3108,"")</f>
        <v/>
      </c>
      <c r="B3108" s="118" t="str">
        <f>IF(Customers!A3108&gt;0,Customers!A3108,"")</f>
        <v/>
      </c>
    </row>
    <row r="3109" spans="1:2" x14ac:dyDescent="0.2">
      <c r="A3109" s="11" t="str">
        <f>IF(Customers!B3109&gt;0,Customers!B3109,"")</f>
        <v/>
      </c>
      <c r="B3109" s="118" t="str">
        <f>IF(Customers!A3109&gt;0,Customers!A3109,"")</f>
        <v/>
      </c>
    </row>
    <row r="3110" spans="1:2" x14ac:dyDescent="0.2">
      <c r="A3110" s="11" t="str">
        <f>IF(Customers!B3110&gt;0,Customers!B3110,"")</f>
        <v/>
      </c>
      <c r="B3110" s="118" t="str">
        <f>IF(Customers!A3110&gt;0,Customers!A3110,"")</f>
        <v/>
      </c>
    </row>
    <row r="3111" spans="1:2" x14ac:dyDescent="0.2">
      <c r="A3111" s="11" t="str">
        <f>IF(Customers!B3111&gt;0,Customers!B3111,"")</f>
        <v/>
      </c>
      <c r="B3111" s="118" t="str">
        <f>IF(Customers!A3111&gt;0,Customers!A3111,"")</f>
        <v/>
      </c>
    </row>
    <row r="3112" spans="1:2" x14ac:dyDescent="0.2">
      <c r="A3112" s="11" t="str">
        <f>IF(Customers!B3112&gt;0,Customers!B3112,"")</f>
        <v/>
      </c>
      <c r="B3112" s="118" t="str">
        <f>IF(Customers!A3112&gt;0,Customers!A3112,"")</f>
        <v/>
      </c>
    </row>
    <row r="3113" spans="1:2" x14ac:dyDescent="0.2">
      <c r="A3113" s="11" t="str">
        <f>IF(Customers!B3113&gt;0,Customers!B3113,"")</f>
        <v/>
      </c>
      <c r="B3113" s="118" t="str">
        <f>IF(Customers!A3113&gt;0,Customers!A3113,"")</f>
        <v/>
      </c>
    </row>
    <row r="3114" spans="1:2" x14ac:dyDescent="0.2">
      <c r="A3114" s="11" t="str">
        <f>IF(Customers!B3114&gt;0,Customers!B3114,"")</f>
        <v/>
      </c>
      <c r="B3114" s="118" t="str">
        <f>IF(Customers!A3114&gt;0,Customers!A3114,"")</f>
        <v/>
      </c>
    </row>
    <row r="3115" spans="1:2" x14ac:dyDescent="0.2">
      <c r="A3115" s="11" t="str">
        <f>IF(Customers!B3115&gt;0,Customers!B3115,"")</f>
        <v/>
      </c>
      <c r="B3115" s="118" t="str">
        <f>IF(Customers!A3115&gt;0,Customers!A3115,"")</f>
        <v/>
      </c>
    </row>
    <row r="3116" spans="1:2" x14ac:dyDescent="0.2">
      <c r="A3116" s="11" t="str">
        <f>IF(Customers!B3116&gt;0,Customers!B3116,"")</f>
        <v/>
      </c>
      <c r="B3116" s="118" t="str">
        <f>IF(Customers!A3116&gt;0,Customers!A3116,"")</f>
        <v/>
      </c>
    </row>
    <row r="3117" spans="1:2" x14ac:dyDescent="0.2">
      <c r="A3117" s="11" t="str">
        <f>IF(Customers!B3117&gt;0,Customers!B3117,"")</f>
        <v/>
      </c>
      <c r="B3117" s="118" t="str">
        <f>IF(Customers!A3117&gt;0,Customers!A3117,"")</f>
        <v/>
      </c>
    </row>
    <row r="3118" spans="1:2" x14ac:dyDescent="0.2">
      <c r="A3118" s="11" t="str">
        <f>IF(Customers!B3118&gt;0,Customers!B3118,"")</f>
        <v/>
      </c>
      <c r="B3118" s="118" t="str">
        <f>IF(Customers!A3118&gt;0,Customers!A3118,"")</f>
        <v/>
      </c>
    </row>
    <row r="3119" spans="1:2" x14ac:dyDescent="0.2">
      <c r="A3119" s="11" t="str">
        <f>IF(Customers!B3119&gt;0,Customers!B3119,"")</f>
        <v/>
      </c>
      <c r="B3119" s="118" t="str">
        <f>IF(Customers!A3119&gt;0,Customers!A3119,"")</f>
        <v/>
      </c>
    </row>
    <row r="3120" spans="1:2" x14ac:dyDescent="0.2">
      <c r="A3120" s="11" t="str">
        <f>IF(Customers!B3120&gt;0,Customers!B3120,"")</f>
        <v/>
      </c>
      <c r="B3120" s="118" t="str">
        <f>IF(Customers!A3120&gt;0,Customers!A3120,"")</f>
        <v/>
      </c>
    </row>
    <row r="3121" spans="1:2" x14ac:dyDescent="0.2">
      <c r="A3121" s="11" t="str">
        <f>IF(Customers!B3121&gt;0,Customers!B3121,"")</f>
        <v/>
      </c>
      <c r="B3121" s="118" t="str">
        <f>IF(Customers!A3121&gt;0,Customers!A3121,"")</f>
        <v/>
      </c>
    </row>
    <row r="3122" spans="1:2" x14ac:dyDescent="0.2">
      <c r="A3122" s="11" t="str">
        <f>IF(Customers!B3122&gt;0,Customers!B3122,"")</f>
        <v/>
      </c>
      <c r="B3122" s="118" t="str">
        <f>IF(Customers!A3122&gt;0,Customers!A3122,"")</f>
        <v/>
      </c>
    </row>
    <row r="3123" spans="1:2" x14ac:dyDescent="0.2">
      <c r="A3123" s="11" t="str">
        <f>IF(Customers!B3123&gt;0,Customers!B3123,"")</f>
        <v/>
      </c>
      <c r="B3123" s="118" t="str">
        <f>IF(Customers!A3123&gt;0,Customers!A3123,"")</f>
        <v/>
      </c>
    </row>
    <row r="3124" spans="1:2" x14ac:dyDescent="0.2">
      <c r="A3124" s="11" t="str">
        <f>IF(Customers!B3124&gt;0,Customers!B3124,"")</f>
        <v/>
      </c>
      <c r="B3124" s="118" t="str">
        <f>IF(Customers!A3124&gt;0,Customers!A3124,"")</f>
        <v/>
      </c>
    </row>
    <row r="3125" spans="1:2" x14ac:dyDescent="0.2">
      <c r="A3125" s="11" t="str">
        <f>IF(Customers!B3125&gt;0,Customers!B3125,"")</f>
        <v/>
      </c>
      <c r="B3125" s="118" t="str">
        <f>IF(Customers!A3125&gt;0,Customers!A3125,"")</f>
        <v/>
      </c>
    </row>
    <row r="3126" spans="1:2" x14ac:dyDescent="0.2">
      <c r="A3126" s="11" t="str">
        <f>IF(Customers!B3126&gt;0,Customers!B3126,"")</f>
        <v/>
      </c>
      <c r="B3126" s="118" t="str">
        <f>IF(Customers!A3126&gt;0,Customers!A3126,"")</f>
        <v/>
      </c>
    </row>
    <row r="3127" spans="1:2" x14ac:dyDescent="0.2">
      <c r="A3127" s="11" t="str">
        <f>IF(Customers!B3127&gt;0,Customers!B3127,"")</f>
        <v/>
      </c>
      <c r="B3127" s="118" t="str">
        <f>IF(Customers!A3127&gt;0,Customers!A3127,"")</f>
        <v/>
      </c>
    </row>
    <row r="3128" spans="1:2" x14ac:dyDescent="0.2">
      <c r="A3128" s="11" t="str">
        <f>IF(Customers!B3128&gt;0,Customers!B3128,"")</f>
        <v/>
      </c>
      <c r="B3128" s="118" t="str">
        <f>IF(Customers!A3128&gt;0,Customers!A3128,"")</f>
        <v/>
      </c>
    </row>
    <row r="3129" spans="1:2" x14ac:dyDescent="0.2">
      <c r="A3129" s="11" t="str">
        <f>IF(Customers!B3129&gt;0,Customers!B3129,"")</f>
        <v/>
      </c>
      <c r="B3129" s="118" t="str">
        <f>IF(Customers!A3129&gt;0,Customers!A3129,"")</f>
        <v/>
      </c>
    </row>
    <row r="3130" spans="1:2" x14ac:dyDescent="0.2">
      <c r="A3130" s="11" t="str">
        <f>IF(Customers!B3130&gt;0,Customers!B3130,"")</f>
        <v/>
      </c>
      <c r="B3130" s="118" t="str">
        <f>IF(Customers!A3130&gt;0,Customers!A3130,"")</f>
        <v/>
      </c>
    </row>
    <row r="3131" spans="1:2" x14ac:dyDescent="0.2">
      <c r="A3131" s="11" t="str">
        <f>IF(Customers!B3131&gt;0,Customers!B3131,"")</f>
        <v/>
      </c>
      <c r="B3131" s="118" t="str">
        <f>IF(Customers!A3131&gt;0,Customers!A3131,"")</f>
        <v/>
      </c>
    </row>
    <row r="3132" spans="1:2" x14ac:dyDescent="0.2">
      <c r="A3132" s="11" t="str">
        <f>IF(Customers!B3132&gt;0,Customers!B3132,"")</f>
        <v/>
      </c>
      <c r="B3132" s="118" t="str">
        <f>IF(Customers!A3132&gt;0,Customers!A3132,"")</f>
        <v/>
      </c>
    </row>
    <row r="3133" spans="1:2" x14ac:dyDescent="0.2">
      <c r="A3133" s="11" t="str">
        <f>IF(Customers!B3133&gt;0,Customers!B3133,"")</f>
        <v/>
      </c>
      <c r="B3133" s="118" t="str">
        <f>IF(Customers!A3133&gt;0,Customers!A3133,"")</f>
        <v/>
      </c>
    </row>
    <row r="3134" spans="1:2" x14ac:dyDescent="0.2">
      <c r="A3134" s="11" t="str">
        <f>IF(Customers!B3134&gt;0,Customers!B3134,"")</f>
        <v/>
      </c>
      <c r="B3134" s="118" t="str">
        <f>IF(Customers!A3134&gt;0,Customers!A3134,"")</f>
        <v/>
      </c>
    </row>
    <row r="3135" spans="1:2" x14ac:dyDescent="0.2">
      <c r="A3135" s="11" t="str">
        <f>IF(Customers!B3135&gt;0,Customers!B3135,"")</f>
        <v/>
      </c>
      <c r="B3135" s="118" t="str">
        <f>IF(Customers!A3135&gt;0,Customers!A3135,"")</f>
        <v/>
      </c>
    </row>
    <row r="3136" spans="1:2" x14ac:dyDescent="0.2">
      <c r="A3136" s="11" t="str">
        <f>IF(Customers!B3136&gt;0,Customers!B3136,"")</f>
        <v/>
      </c>
      <c r="B3136" s="118" t="str">
        <f>IF(Customers!A3136&gt;0,Customers!A3136,"")</f>
        <v/>
      </c>
    </row>
    <row r="3137" spans="1:2" x14ac:dyDescent="0.2">
      <c r="A3137" s="11" t="str">
        <f>IF(Customers!B3137&gt;0,Customers!B3137,"")</f>
        <v/>
      </c>
      <c r="B3137" s="118" t="str">
        <f>IF(Customers!A3137&gt;0,Customers!A3137,"")</f>
        <v/>
      </c>
    </row>
    <row r="3138" spans="1:2" x14ac:dyDescent="0.2">
      <c r="A3138" s="11" t="str">
        <f>IF(Customers!B3138&gt;0,Customers!B3138,"")</f>
        <v/>
      </c>
      <c r="B3138" s="118" t="str">
        <f>IF(Customers!A3138&gt;0,Customers!A3138,"")</f>
        <v/>
      </c>
    </row>
    <row r="3139" spans="1:2" x14ac:dyDescent="0.2">
      <c r="A3139" s="11" t="str">
        <f>IF(Customers!B3139&gt;0,Customers!B3139,"")</f>
        <v/>
      </c>
      <c r="B3139" s="118" t="str">
        <f>IF(Customers!A3139&gt;0,Customers!A3139,"")</f>
        <v/>
      </c>
    </row>
    <row r="3140" spans="1:2" x14ac:dyDescent="0.2">
      <c r="A3140" s="11" t="str">
        <f>IF(Customers!B3140&gt;0,Customers!B3140,"")</f>
        <v/>
      </c>
      <c r="B3140" s="118" t="str">
        <f>IF(Customers!A3140&gt;0,Customers!A3140,"")</f>
        <v/>
      </c>
    </row>
    <row r="3141" spans="1:2" x14ac:dyDescent="0.2">
      <c r="A3141" s="11" t="str">
        <f>IF(Customers!B3141&gt;0,Customers!B3141,"")</f>
        <v/>
      </c>
      <c r="B3141" s="118" t="str">
        <f>IF(Customers!A3141&gt;0,Customers!A3141,"")</f>
        <v/>
      </c>
    </row>
    <row r="3142" spans="1:2" x14ac:dyDescent="0.2">
      <c r="A3142" s="11" t="str">
        <f>IF(Customers!B3142&gt;0,Customers!B3142,"")</f>
        <v/>
      </c>
      <c r="B3142" s="118" t="str">
        <f>IF(Customers!A3142&gt;0,Customers!A3142,"")</f>
        <v/>
      </c>
    </row>
    <row r="3143" spans="1:2" x14ac:dyDescent="0.2">
      <c r="A3143" s="11" t="str">
        <f>IF(Customers!B3143&gt;0,Customers!B3143,"")</f>
        <v/>
      </c>
      <c r="B3143" s="118" t="str">
        <f>IF(Customers!A3143&gt;0,Customers!A3143,"")</f>
        <v/>
      </c>
    </row>
    <row r="3144" spans="1:2" x14ac:dyDescent="0.2">
      <c r="A3144" s="11" t="str">
        <f>IF(Customers!B3144&gt;0,Customers!B3144,"")</f>
        <v/>
      </c>
      <c r="B3144" s="118" t="str">
        <f>IF(Customers!A3144&gt;0,Customers!A3144,"")</f>
        <v/>
      </c>
    </row>
    <row r="3145" spans="1:2" x14ac:dyDescent="0.2">
      <c r="A3145" s="11" t="str">
        <f>IF(Customers!B3145&gt;0,Customers!B3145,"")</f>
        <v/>
      </c>
      <c r="B3145" s="118" t="str">
        <f>IF(Customers!A3145&gt;0,Customers!A3145,"")</f>
        <v/>
      </c>
    </row>
    <row r="3146" spans="1:2" x14ac:dyDescent="0.2">
      <c r="A3146" s="11" t="str">
        <f>IF(Customers!B3146&gt;0,Customers!B3146,"")</f>
        <v/>
      </c>
      <c r="B3146" s="118" t="str">
        <f>IF(Customers!A3146&gt;0,Customers!A3146,"")</f>
        <v/>
      </c>
    </row>
    <row r="3147" spans="1:2" x14ac:dyDescent="0.2">
      <c r="A3147" s="11" t="str">
        <f>IF(Customers!B3147&gt;0,Customers!B3147,"")</f>
        <v/>
      </c>
      <c r="B3147" s="118" t="str">
        <f>IF(Customers!A3147&gt;0,Customers!A3147,"")</f>
        <v/>
      </c>
    </row>
    <row r="3148" spans="1:2" x14ac:dyDescent="0.2">
      <c r="A3148" s="11" t="str">
        <f>IF(Customers!B3148&gt;0,Customers!B3148,"")</f>
        <v/>
      </c>
      <c r="B3148" s="118" t="str">
        <f>IF(Customers!A3148&gt;0,Customers!A3148,"")</f>
        <v/>
      </c>
    </row>
    <row r="3149" spans="1:2" x14ac:dyDescent="0.2">
      <c r="A3149" s="11" t="str">
        <f>IF(Customers!B3149&gt;0,Customers!B3149,"")</f>
        <v/>
      </c>
      <c r="B3149" s="118" t="str">
        <f>IF(Customers!A3149&gt;0,Customers!A3149,"")</f>
        <v/>
      </c>
    </row>
    <row r="3150" spans="1:2" x14ac:dyDescent="0.2">
      <c r="A3150" s="11" t="str">
        <f>IF(Customers!B3150&gt;0,Customers!B3150,"")</f>
        <v/>
      </c>
      <c r="B3150" s="118" t="str">
        <f>IF(Customers!A3150&gt;0,Customers!A3150,"")</f>
        <v/>
      </c>
    </row>
    <row r="3151" spans="1:2" x14ac:dyDescent="0.2">
      <c r="A3151" s="11" t="str">
        <f>IF(Customers!B3151&gt;0,Customers!B3151,"")</f>
        <v/>
      </c>
      <c r="B3151" s="118" t="str">
        <f>IF(Customers!A3151&gt;0,Customers!A3151,"")</f>
        <v/>
      </c>
    </row>
    <row r="3152" spans="1:2" x14ac:dyDescent="0.2">
      <c r="A3152" s="11" t="str">
        <f>IF(Customers!B3152&gt;0,Customers!B3152,"")</f>
        <v/>
      </c>
      <c r="B3152" s="118" t="str">
        <f>IF(Customers!A3152&gt;0,Customers!A3152,"")</f>
        <v/>
      </c>
    </row>
    <row r="3153" spans="1:2" x14ac:dyDescent="0.2">
      <c r="A3153" s="11" t="str">
        <f>IF(Customers!B3153&gt;0,Customers!B3153,"")</f>
        <v/>
      </c>
      <c r="B3153" s="118" t="str">
        <f>IF(Customers!A3153&gt;0,Customers!A3153,"")</f>
        <v/>
      </c>
    </row>
    <row r="3154" spans="1:2" x14ac:dyDescent="0.2">
      <c r="A3154" s="11" t="str">
        <f>IF(Customers!B3154&gt;0,Customers!B3154,"")</f>
        <v/>
      </c>
      <c r="B3154" s="118" t="str">
        <f>IF(Customers!A3154&gt;0,Customers!A3154,"")</f>
        <v/>
      </c>
    </row>
    <row r="3155" spans="1:2" x14ac:dyDescent="0.2">
      <c r="A3155" s="11" t="str">
        <f>IF(Customers!B3155&gt;0,Customers!B3155,"")</f>
        <v/>
      </c>
      <c r="B3155" s="118" t="str">
        <f>IF(Customers!A3155&gt;0,Customers!A3155,"")</f>
        <v/>
      </c>
    </row>
    <row r="3156" spans="1:2" x14ac:dyDescent="0.2">
      <c r="A3156" s="11" t="str">
        <f>IF(Customers!B3156&gt;0,Customers!B3156,"")</f>
        <v/>
      </c>
      <c r="B3156" s="118" t="str">
        <f>IF(Customers!A3156&gt;0,Customers!A3156,"")</f>
        <v/>
      </c>
    </row>
    <row r="3157" spans="1:2" x14ac:dyDescent="0.2">
      <c r="A3157" s="11" t="str">
        <f>IF(Customers!B3157&gt;0,Customers!B3157,"")</f>
        <v/>
      </c>
      <c r="B3157" s="118" t="str">
        <f>IF(Customers!A3157&gt;0,Customers!A3157,"")</f>
        <v/>
      </c>
    </row>
    <row r="3158" spans="1:2" x14ac:dyDescent="0.2">
      <c r="A3158" s="11" t="str">
        <f>IF(Customers!B3158&gt;0,Customers!B3158,"")</f>
        <v/>
      </c>
      <c r="B3158" s="118" t="str">
        <f>IF(Customers!A3158&gt;0,Customers!A3158,"")</f>
        <v/>
      </c>
    </row>
    <row r="3159" spans="1:2" x14ac:dyDescent="0.2">
      <c r="A3159" s="11" t="str">
        <f>IF(Customers!B3159&gt;0,Customers!B3159,"")</f>
        <v/>
      </c>
      <c r="B3159" s="118" t="str">
        <f>IF(Customers!A3159&gt;0,Customers!A3159,"")</f>
        <v/>
      </c>
    </row>
    <row r="3160" spans="1:2" x14ac:dyDescent="0.2">
      <c r="A3160" s="11" t="str">
        <f>IF(Customers!B3160&gt;0,Customers!B3160,"")</f>
        <v/>
      </c>
      <c r="B3160" s="118" t="str">
        <f>IF(Customers!A3160&gt;0,Customers!A3160,"")</f>
        <v/>
      </c>
    </row>
    <row r="3161" spans="1:2" x14ac:dyDescent="0.2">
      <c r="A3161" s="11" t="str">
        <f>IF(Customers!B3161&gt;0,Customers!B3161,"")</f>
        <v/>
      </c>
      <c r="B3161" s="118" t="str">
        <f>IF(Customers!A3161&gt;0,Customers!A3161,"")</f>
        <v/>
      </c>
    </row>
    <row r="3162" spans="1:2" x14ac:dyDescent="0.2">
      <c r="A3162" s="11" t="str">
        <f>IF(Customers!B3162&gt;0,Customers!B3162,"")</f>
        <v/>
      </c>
      <c r="B3162" s="118" t="str">
        <f>IF(Customers!A3162&gt;0,Customers!A3162,"")</f>
        <v/>
      </c>
    </row>
    <row r="3163" spans="1:2" x14ac:dyDescent="0.2">
      <c r="A3163" s="11" t="str">
        <f>IF(Customers!B3163&gt;0,Customers!B3163,"")</f>
        <v/>
      </c>
      <c r="B3163" s="118" t="str">
        <f>IF(Customers!A3163&gt;0,Customers!A3163,"")</f>
        <v/>
      </c>
    </row>
    <row r="3164" spans="1:2" x14ac:dyDescent="0.2">
      <c r="A3164" s="11" t="str">
        <f>IF(Customers!B3164&gt;0,Customers!B3164,"")</f>
        <v/>
      </c>
      <c r="B3164" s="118" t="str">
        <f>IF(Customers!A3164&gt;0,Customers!A3164,"")</f>
        <v/>
      </c>
    </row>
    <row r="3165" spans="1:2" x14ac:dyDescent="0.2">
      <c r="A3165" s="11" t="str">
        <f>IF(Customers!B3165&gt;0,Customers!B3165,"")</f>
        <v/>
      </c>
      <c r="B3165" s="118" t="str">
        <f>IF(Customers!A3165&gt;0,Customers!A3165,"")</f>
        <v/>
      </c>
    </row>
    <row r="3166" spans="1:2" x14ac:dyDescent="0.2">
      <c r="A3166" s="11" t="str">
        <f>IF(Customers!B3166&gt;0,Customers!B3166,"")</f>
        <v/>
      </c>
      <c r="B3166" s="118" t="str">
        <f>IF(Customers!A3166&gt;0,Customers!A3166,"")</f>
        <v/>
      </c>
    </row>
    <row r="3167" spans="1:2" x14ac:dyDescent="0.2">
      <c r="A3167" s="11" t="str">
        <f>IF(Customers!B3167&gt;0,Customers!B3167,"")</f>
        <v/>
      </c>
      <c r="B3167" s="118" t="str">
        <f>IF(Customers!A3167&gt;0,Customers!A3167,"")</f>
        <v/>
      </c>
    </row>
    <row r="3168" spans="1:2" x14ac:dyDescent="0.2">
      <c r="A3168" s="11" t="str">
        <f>IF(Customers!B3168&gt;0,Customers!B3168,"")</f>
        <v/>
      </c>
      <c r="B3168" s="118" t="str">
        <f>IF(Customers!A3168&gt;0,Customers!A3168,"")</f>
        <v/>
      </c>
    </row>
    <row r="3169" spans="1:2" x14ac:dyDescent="0.2">
      <c r="A3169" s="11" t="str">
        <f>IF(Customers!B3169&gt;0,Customers!B3169,"")</f>
        <v/>
      </c>
      <c r="B3169" s="118" t="str">
        <f>IF(Customers!A3169&gt;0,Customers!A3169,"")</f>
        <v/>
      </c>
    </row>
    <row r="3170" spans="1:2" x14ac:dyDescent="0.2">
      <c r="A3170" s="11" t="str">
        <f>IF(Customers!B3170&gt;0,Customers!B3170,"")</f>
        <v/>
      </c>
      <c r="B3170" s="118" t="str">
        <f>IF(Customers!A3170&gt;0,Customers!A3170,"")</f>
        <v/>
      </c>
    </row>
    <row r="3171" spans="1:2" x14ac:dyDescent="0.2">
      <c r="A3171" s="11" t="str">
        <f>IF(Customers!B3171&gt;0,Customers!B3171,"")</f>
        <v/>
      </c>
      <c r="B3171" s="118" t="str">
        <f>IF(Customers!A3171&gt;0,Customers!A3171,"")</f>
        <v/>
      </c>
    </row>
    <row r="3172" spans="1:2" x14ac:dyDescent="0.2">
      <c r="A3172" s="11" t="str">
        <f>IF(Customers!B3172&gt;0,Customers!B3172,"")</f>
        <v/>
      </c>
      <c r="B3172" s="118" t="str">
        <f>IF(Customers!A3172&gt;0,Customers!A3172,"")</f>
        <v/>
      </c>
    </row>
    <row r="3173" spans="1:2" x14ac:dyDescent="0.2">
      <c r="A3173" s="11" t="str">
        <f>IF(Customers!B3173&gt;0,Customers!B3173,"")</f>
        <v/>
      </c>
      <c r="B3173" s="118" t="str">
        <f>IF(Customers!A3173&gt;0,Customers!A3173,"")</f>
        <v/>
      </c>
    </row>
    <row r="3174" spans="1:2" x14ac:dyDescent="0.2">
      <c r="A3174" s="11" t="str">
        <f>IF(Customers!B3174&gt;0,Customers!B3174,"")</f>
        <v/>
      </c>
      <c r="B3174" s="118" t="str">
        <f>IF(Customers!A3174&gt;0,Customers!A3174,"")</f>
        <v/>
      </c>
    </row>
    <row r="3175" spans="1:2" x14ac:dyDescent="0.2">
      <c r="A3175" s="11" t="str">
        <f>IF(Customers!B3175&gt;0,Customers!B3175,"")</f>
        <v/>
      </c>
      <c r="B3175" s="118" t="str">
        <f>IF(Customers!A3175&gt;0,Customers!A3175,"")</f>
        <v/>
      </c>
    </row>
    <row r="3176" spans="1:2" x14ac:dyDescent="0.2">
      <c r="A3176" s="11" t="str">
        <f>IF(Customers!B3176&gt;0,Customers!B3176,"")</f>
        <v/>
      </c>
      <c r="B3176" s="118" t="str">
        <f>IF(Customers!A3176&gt;0,Customers!A3176,"")</f>
        <v/>
      </c>
    </row>
    <row r="3177" spans="1:2" x14ac:dyDescent="0.2">
      <c r="A3177" s="11" t="str">
        <f>IF(Customers!B3177&gt;0,Customers!B3177,"")</f>
        <v/>
      </c>
      <c r="B3177" s="118" t="str">
        <f>IF(Customers!A3177&gt;0,Customers!A3177,"")</f>
        <v/>
      </c>
    </row>
    <row r="3178" spans="1:2" x14ac:dyDescent="0.2">
      <c r="A3178" s="11" t="str">
        <f>IF(Customers!B3178&gt;0,Customers!B3178,"")</f>
        <v/>
      </c>
      <c r="B3178" s="118" t="str">
        <f>IF(Customers!A3178&gt;0,Customers!A3178,"")</f>
        <v/>
      </c>
    </row>
    <row r="3179" spans="1:2" x14ac:dyDescent="0.2">
      <c r="A3179" s="11" t="str">
        <f>IF(Customers!B3179&gt;0,Customers!B3179,"")</f>
        <v/>
      </c>
      <c r="B3179" s="118" t="str">
        <f>IF(Customers!A3179&gt;0,Customers!A3179,"")</f>
        <v/>
      </c>
    </row>
    <row r="3180" spans="1:2" x14ac:dyDescent="0.2">
      <c r="A3180" s="11" t="str">
        <f>IF(Customers!B3180&gt;0,Customers!B3180,"")</f>
        <v/>
      </c>
      <c r="B3180" s="118" t="str">
        <f>IF(Customers!A3180&gt;0,Customers!A3180,"")</f>
        <v/>
      </c>
    </row>
    <row r="3181" spans="1:2" x14ac:dyDescent="0.2">
      <c r="A3181" s="11" t="str">
        <f>IF(Customers!B3181&gt;0,Customers!B3181,"")</f>
        <v/>
      </c>
      <c r="B3181" s="118" t="str">
        <f>IF(Customers!A3181&gt;0,Customers!A3181,"")</f>
        <v/>
      </c>
    </row>
    <row r="3182" spans="1:2" x14ac:dyDescent="0.2">
      <c r="A3182" s="11" t="str">
        <f>IF(Customers!B3182&gt;0,Customers!B3182,"")</f>
        <v/>
      </c>
      <c r="B3182" s="118" t="str">
        <f>IF(Customers!A3182&gt;0,Customers!A3182,"")</f>
        <v/>
      </c>
    </row>
    <row r="3183" spans="1:2" x14ac:dyDescent="0.2">
      <c r="A3183" s="11" t="str">
        <f>IF(Customers!B3183&gt;0,Customers!B3183,"")</f>
        <v/>
      </c>
      <c r="B3183" s="118" t="str">
        <f>IF(Customers!A3183&gt;0,Customers!A3183,"")</f>
        <v/>
      </c>
    </row>
    <row r="3184" spans="1:2" x14ac:dyDescent="0.2">
      <c r="A3184" s="11" t="str">
        <f>IF(Customers!B3184&gt;0,Customers!B3184,"")</f>
        <v/>
      </c>
      <c r="B3184" s="118" t="str">
        <f>IF(Customers!A3184&gt;0,Customers!A3184,"")</f>
        <v/>
      </c>
    </row>
    <row r="3185" spans="1:2" x14ac:dyDescent="0.2">
      <c r="A3185" s="11" t="str">
        <f>IF(Customers!B3185&gt;0,Customers!B3185,"")</f>
        <v/>
      </c>
      <c r="B3185" s="118" t="str">
        <f>IF(Customers!A3185&gt;0,Customers!A3185,"")</f>
        <v/>
      </c>
    </row>
    <row r="3186" spans="1:2" x14ac:dyDescent="0.2">
      <c r="A3186" s="11" t="str">
        <f>IF(Customers!B3186&gt;0,Customers!B3186,"")</f>
        <v/>
      </c>
      <c r="B3186" s="118" t="str">
        <f>IF(Customers!A3186&gt;0,Customers!A3186,"")</f>
        <v/>
      </c>
    </row>
    <row r="3187" spans="1:2" x14ac:dyDescent="0.2">
      <c r="A3187" s="11" t="str">
        <f>IF(Customers!B3187&gt;0,Customers!B3187,"")</f>
        <v/>
      </c>
      <c r="B3187" s="118" t="str">
        <f>IF(Customers!A3187&gt;0,Customers!A3187,"")</f>
        <v/>
      </c>
    </row>
    <row r="3188" spans="1:2" x14ac:dyDescent="0.2">
      <c r="A3188" s="11" t="str">
        <f>IF(Customers!B3188&gt;0,Customers!B3188,"")</f>
        <v/>
      </c>
      <c r="B3188" s="118" t="str">
        <f>IF(Customers!A3188&gt;0,Customers!A3188,"")</f>
        <v/>
      </c>
    </row>
    <row r="3189" spans="1:2" x14ac:dyDescent="0.2">
      <c r="A3189" s="11" t="str">
        <f>IF(Customers!B3189&gt;0,Customers!B3189,"")</f>
        <v/>
      </c>
      <c r="B3189" s="118" t="str">
        <f>IF(Customers!A3189&gt;0,Customers!A3189,"")</f>
        <v/>
      </c>
    </row>
    <row r="3190" spans="1:2" x14ac:dyDescent="0.2">
      <c r="A3190" s="11" t="str">
        <f>IF(Customers!B3190&gt;0,Customers!B3190,"")</f>
        <v/>
      </c>
      <c r="B3190" s="118" t="str">
        <f>IF(Customers!A3190&gt;0,Customers!A3190,"")</f>
        <v/>
      </c>
    </row>
    <row r="3191" spans="1:2" x14ac:dyDescent="0.2">
      <c r="A3191" s="11" t="str">
        <f>IF(Customers!B3191&gt;0,Customers!B3191,"")</f>
        <v/>
      </c>
      <c r="B3191" s="118" t="str">
        <f>IF(Customers!A3191&gt;0,Customers!A3191,"")</f>
        <v/>
      </c>
    </row>
    <row r="3192" spans="1:2" x14ac:dyDescent="0.2">
      <c r="A3192" s="11" t="str">
        <f>IF(Customers!B3192&gt;0,Customers!B3192,"")</f>
        <v/>
      </c>
      <c r="B3192" s="118" t="str">
        <f>IF(Customers!A3192&gt;0,Customers!A3192,"")</f>
        <v/>
      </c>
    </row>
    <row r="3193" spans="1:2" x14ac:dyDescent="0.2">
      <c r="A3193" s="11" t="str">
        <f>IF(Customers!B3193&gt;0,Customers!B3193,"")</f>
        <v/>
      </c>
      <c r="B3193" s="118" t="str">
        <f>IF(Customers!A3193&gt;0,Customers!A3193,"")</f>
        <v/>
      </c>
    </row>
    <row r="3194" spans="1:2" x14ac:dyDescent="0.2">
      <c r="A3194" s="11" t="str">
        <f>IF(Customers!B3194&gt;0,Customers!B3194,"")</f>
        <v/>
      </c>
      <c r="B3194" s="118" t="str">
        <f>IF(Customers!A3194&gt;0,Customers!A3194,"")</f>
        <v/>
      </c>
    </row>
    <row r="3195" spans="1:2" x14ac:dyDescent="0.2">
      <c r="A3195" s="11" t="str">
        <f>IF(Customers!B3195&gt;0,Customers!B3195,"")</f>
        <v/>
      </c>
      <c r="B3195" s="118" t="str">
        <f>IF(Customers!A3195&gt;0,Customers!A3195,"")</f>
        <v/>
      </c>
    </row>
    <row r="3196" spans="1:2" x14ac:dyDescent="0.2">
      <c r="A3196" s="11" t="str">
        <f>IF(Customers!B3196&gt;0,Customers!B3196,"")</f>
        <v/>
      </c>
      <c r="B3196" s="118" t="str">
        <f>IF(Customers!A3196&gt;0,Customers!A3196,"")</f>
        <v/>
      </c>
    </row>
    <row r="3197" spans="1:2" x14ac:dyDescent="0.2">
      <c r="A3197" s="11" t="str">
        <f>IF(Customers!B3197&gt;0,Customers!B3197,"")</f>
        <v/>
      </c>
      <c r="B3197" s="118" t="str">
        <f>IF(Customers!A3197&gt;0,Customers!A3197,"")</f>
        <v/>
      </c>
    </row>
    <row r="3198" spans="1:2" x14ac:dyDescent="0.2">
      <c r="A3198" s="11" t="str">
        <f>IF(Customers!B3198&gt;0,Customers!B3198,"")</f>
        <v/>
      </c>
      <c r="B3198" s="118" t="str">
        <f>IF(Customers!A3198&gt;0,Customers!A3198,"")</f>
        <v/>
      </c>
    </row>
    <row r="3199" spans="1:2" x14ac:dyDescent="0.2">
      <c r="A3199" s="11" t="str">
        <f>IF(Customers!B3199&gt;0,Customers!B3199,"")</f>
        <v/>
      </c>
      <c r="B3199" s="118" t="str">
        <f>IF(Customers!A3199&gt;0,Customers!A3199,"")</f>
        <v/>
      </c>
    </row>
    <row r="3200" spans="1:2" x14ac:dyDescent="0.2">
      <c r="A3200" s="11" t="str">
        <f>IF(Customers!B3200&gt;0,Customers!B3200,"")</f>
        <v/>
      </c>
      <c r="B3200" s="118" t="str">
        <f>IF(Customers!A3200&gt;0,Customers!A3200,"")</f>
        <v/>
      </c>
    </row>
    <row r="3201" spans="1:2" x14ac:dyDescent="0.2">
      <c r="A3201" s="11" t="str">
        <f>IF(Customers!B3201&gt;0,Customers!B3201,"")</f>
        <v/>
      </c>
      <c r="B3201" s="118" t="str">
        <f>IF(Customers!A3201&gt;0,Customers!A3201,"")</f>
        <v/>
      </c>
    </row>
    <row r="3202" spans="1:2" x14ac:dyDescent="0.2">
      <c r="A3202" s="11" t="str">
        <f>IF(Customers!B3202&gt;0,Customers!B3202,"")</f>
        <v/>
      </c>
      <c r="B3202" s="118" t="str">
        <f>IF(Customers!A3202&gt;0,Customers!A3202,"")</f>
        <v/>
      </c>
    </row>
    <row r="3203" spans="1:2" x14ac:dyDescent="0.2">
      <c r="A3203" s="11" t="str">
        <f>IF(Customers!B3203&gt;0,Customers!B3203,"")</f>
        <v/>
      </c>
      <c r="B3203" s="118" t="str">
        <f>IF(Customers!A3203&gt;0,Customers!A3203,"")</f>
        <v/>
      </c>
    </row>
    <row r="3204" spans="1:2" x14ac:dyDescent="0.2">
      <c r="A3204" s="11" t="str">
        <f>IF(Customers!B3204&gt;0,Customers!B3204,"")</f>
        <v/>
      </c>
      <c r="B3204" s="118" t="str">
        <f>IF(Customers!A3204&gt;0,Customers!A3204,"")</f>
        <v/>
      </c>
    </row>
    <row r="3205" spans="1:2" x14ac:dyDescent="0.2">
      <c r="A3205" s="11" t="str">
        <f>IF(Customers!B3205&gt;0,Customers!B3205,"")</f>
        <v/>
      </c>
      <c r="B3205" s="118" t="str">
        <f>IF(Customers!A3205&gt;0,Customers!A3205,"")</f>
        <v/>
      </c>
    </row>
    <row r="3206" spans="1:2" x14ac:dyDescent="0.2">
      <c r="A3206" s="11" t="str">
        <f>IF(Customers!B3206&gt;0,Customers!B3206,"")</f>
        <v/>
      </c>
      <c r="B3206" s="118" t="str">
        <f>IF(Customers!A3206&gt;0,Customers!A3206,"")</f>
        <v/>
      </c>
    </row>
    <row r="3207" spans="1:2" x14ac:dyDescent="0.2">
      <c r="A3207" s="11" t="str">
        <f>IF(Customers!B3207&gt;0,Customers!B3207,"")</f>
        <v/>
      </c>
      <c r="B3207" s="118" t="str">
        <f>IF(Customers!A3207&gt;0,Customers!A3207,"")</f>
        <v/>
      </c>
    </row>
    <row r="3208" spans="1:2" x14ac:dyDescent="0.2">
      <c r="A3208" s="11" t="str">
        <f>IF(Customers!B3208&gt;0,Customers!B3208,"")</f>
        <v/>
      </c>
      <c r="B3208" s="118" t="str">
        <f>IF(Customers!A3208&gt;0,Customers!A3208,"")</f>
        <v/>
      </c>
    </row>
    <row r="3209" spans="1:2" x14ac:dyDescent="0.2">
      <c r="A3209" s="11" t="str">
        <f>IF(Customers!B3209&gt;0,Customers!B3209,"")</f>
        <v/>
      </c>
      <c r="B3209" s="118" t="str">
        <f>IF(Customers!A3209&gt;0,Customers!A3209,"")</f>
        <v/>
      </c>
    </row>
    <row r="3210" spans="1:2" x14ac:dyDescent="0.2">
      <c r="A3210" s="11" t="str">
        <f>IF(Customers!B3210&gt;0,Customers!B3210,"")</f>
        <v/>
      </c>
      <c r="B3210" s="118" t="str">
        <f>IF(Customers!A3210&gt;0,Customers!A3210,"")</f>
        <v/>
      </c>
    </row>
    <row r="3211" spans="1:2" x14ac:dyDescent="0.2">
      <c r="A3211" s="11" t="str">
        <f>IF(Customers!B3211&gt;0,Customers!B3211,"")</f>
        <v/>
      </c>
      <c r="B3211" s="118" t="str">
        <f>IF(Customers!A3211&gt;0,Customers!A3211,"")</f>
        <v/>
      </c>
    </row>
    <row r="3212" spans="1:2" x14ac:dyDescent="0.2">
      <c r="A3212" s="11" t="str">
        <f>IF(Customers!B3212&gt;0,Customers!B3212,"")</f>
        <v/>
      </c>
      <c r="B3212" s="118" t="str">
        <f>IF(Customers!A3212&gt;0,Customers!A3212,"")</f>
        <v/>
      </c>
    </row>
    <row r="3213" spans="1:2" x14ac:dyDescent="0.2">
      <c r="A3213" s="11" t="str">
        <f>IF(Customers!B3213&gt;0,Customers!B3213,"")</f>
        <v/>
      </c>
      <c r="B3213" s="118" t="str">
        <f>IF(Customers!A3213&gt;0,Customers!A3213,"")</f>
        <v/>
      </c>
    </row>
    <row r="3214" spans="1:2" x14ac:dyDescent="0.2">
      <c r="A3214" s="11" t="str">
        <f>IF(Customers!B3214&gt;0,Customers!B3214,"")</f>
        <v/>
      </c>
      <c r="B3214" s="118" t="str">
        <f>IF(Customers!A3214&gt;0,Customers!A3214,"")</f>
        <v/>
      </c>
    </row>
    <row r="3215" spans="1:2" x14ac:dyDescent="0.2">
      <c r="A3215" s="11" t="str">
        <f>IF(Customers!B3215&gt;0,Customers!B3215,"")</f>
        <v/>
      </c>
      <c r="B3215" s="118" t="str">
        <f>IF(Customers!A3215&gt;0,Customers!A3215,"")</f>
        <v/>
      </c>
    </row>
    <row r="3216" spans="1:2" x14ac:dyDescent="0.2">
      <c r="A3216" s="11" t="str">
        <f>IF(Customers!B3216&gt;0,Customers!B3216,"")</f>
        <v/>
      </c>
      <c r="B3216" s="118" t="str">
        <f>IF(Customers!A3216&gt;0,Customers!A3216,"")</f>
        <v/>
      </c>
    </row>
    <row r="3217" spans="1:2" x14ac:dyDescent="0.2">
      <c r="A3217" s="11" t="str">
        <f>IF(Customers!B3217&gt;0,Customers!B3217,"")</f>
        <v/>
      </c>
      <c r="B3217" s="118" t="str">
        <f>IF(Customers!A3217&gt;0,Customers!A3217,"")</f>
        <v/>
      </c>
    </row>
    <row r="3218" spans="1:2" x14ac:dyDescent="0.2">
      <c r="A3218" s="11" t="str">
        <f>IF(Customers!B3218&gt;0,Customers!B3218,"")</f>
        <v/>
      </c>
      <c r="B3218" s="118" t="str">
        <f>IF(Customers!A3218&gt;0,Customers!A3218,"")</f>
        <v/>
      </c>
    </row>
    <row r="3219" spans="1:2" x14ac:dyDescent="0.2">
      <c r="A3219" s="11" t="str">
        <f>IF(Customers!B3219&gt;0,Customers!B3219,"")</f>
        <v/>
      </c>
      <c r="B3219" s="118" t="str">
        <f>IF(Customers!A3219&gt;0,Customers!A3219,"")</f>
        <v/>
      </c>
    </row>
    <row r="3220" spans="1:2" x14ac:dyDescent="0.2">
      <c r="A3220" s="11" t="str">
        <f>IF(Customers!B3220&gt;0,Customers!B3220,"")</f>
        <v/>
      </c>
      <c r="B3220" s="118" t="str">
        <f>IF(Customers!A3220&gt;0,Customers!A3220,"")</f>
        <v/>
      </c>
    </row>
    <row r="3221" spans="1:2" x14ac:dyDescent="0.2">
      <c r="A3221" s="11" t="str">
        <f>IF(Customers!B3221&gt;0,Customers!B3221,"")</f>
        <v/>
      </c>
      <c r="B3221" s="118" t="str">
        <f>IF(Customers!A3221&gt;0,Customers!A3221,"")</f>
        <v/>
      </c>
    </row>
    <row r="3222" spans="1:2" x14ac:dyDescent="0.2">
      <c r="A3222" s="11" t="str">
        <f>IF(Customers!B3222&gt;0,Customers!B3222,"")</f>
        <v/>
      </c>
      <c r="B3222" s="118" t="str">
        <f>IF(Customers!A3222&gt;0,Customers!A3222,"")</f>
        <v/>
      </c>
    </row>
    <row r="3223" spans="1:2" x14ac:dyDescent="0.2">
      <c r="A3223" s="11" t="str">
        <f>IF(Customers!B3223&gt;0,Customers!B3223,"")</f>
        <v/>
      </c>
      <c r="B3223" s="118" t="str">
        <f>IF(Customers!A3223&gt;0,Customers!A3223,"")</f>
        <v/>
      </c>
    </row>
    <row r="3224" spans="1:2" x14ac:dyDescent="0.2">
      <c r="A3224" s="11" t="str">
        <f>IF(Customers!B3224&gt;0,Customers!B3224,"")</f>
        <v/>
      </c>
      <c r="B3224" s="118" t="str">
        <f>IF(Customers!A3224&gt;0,Customers!A3224,"")</f>
        <v/>
      </c>
    </row>
    <row r="3225" spans="1:2" x14ac:dyDescent="0.2">
      <c r="A3225" s="11" t="str">
        <f>IF(Customers!B3225&gt;0,Customers!B3225,"")</f>
        <v/>
      </c>
      <c r="B3225" s="118" t="str">
        <f>IF(Customers!A3225&gt;0,Customers!A3225,"")</f>
        <v/>
      </c>
    </row>
    <row r="3226" spans="1:2" x14ac:dyDescent="0.2">
      <c r="A3226" s="11" t="str">
        <f>IF(Customers!B3226&gt;0,Customers!B3226,"")</f>
        <v/>
      </c>
      <c r="B3226" s="118" t="str">
        <f>IF(Customers!A3226&gt;0,Customers!A3226,"")</f>
        <v/>
      </c>
    </row>
    <row r="3227" spans="1:2" x14ac:dyDescent="0.2">
      <c r="A3227" s="11" t="str">
        <f>IF(Customers!B3227&gt;0,Customers!B3227,"")</f>
        <v/>
      </c>
      <c r="B3227" s="118" t="str">
        <f>IF(Customers!A3227&gt;0,Customers!A3227,"")</f>
        <v/>
      </c>
    </row>
    <row r="3228" spans="1:2" x14ac:dyDescent="0.2">
      <c r="A3228" s="11" t="str">
        <f>IF(Customers!B3228&gt;0,Customers!B3228,"")</f>
        <v/>
      </c>
      <c r="B3228" s="118" t="str">
        <f>IF(Customers!A3228&gt;0,Customers!A3228,"")</f>
        <v/>
      </c>
    </row>
    <row r="3229" spans="1:2" x14ac:dyDescent="0.2">
      <c r="A3229" s="11" t="str">
        <f>IF(Customers!B3229&gt;0,Customers!B3229,"")</f>
        <v/>
      </c>
      <c r="B3229" s="118" t="str">
        <f>IF(Customers!A3229&gt;0,Customers!A3229,"")</f>
        <v/>
      </c>
    </row>
    <row r="3230" spans="1:2" x14ac:dyDescent="0.2">
      <c r="A3230" s="11" t="str">
        <f>IF(Customers!B3230&gt;0,Customers!B3230,"")</f>
        <v/>
      </c>
      <c r="B3230" s="118" t="str">
        <f>IF(Customers!A3230&gt;0,Customers!A3230,"")</f>
        <v/>
      </c>
    </row>
    <row r="3231" spans="1:2" x14ac:dyDescent="0.2">
      <c r="A3231" s="11" t="str">
        <f>IF(Customers!B3231&gt;0,Customers!B3231,"")</f>
        <v/>
      </c>
      <c r="B3231" s="118" t="str">
        <f>IF(Customers!A3231&gt;0,Customers!A3231,"")</f>
        <v/>
      </c>
    </row>
    <row r="3232" spans="1:2" x14ac:dyDescent="0.2">
      <c r="A3232" s="11" t="str">
        <f>IF(Customers!B3232&gt;0,Customers!B3232,"")</f>
        <v/>
      </c>
      <c r="B3232" s="118" t="str">
        <f>IF(Customers!A3232&gt;0,Customers!A3232,"")</f>
        <v/>
      </c>
    </row>
    <row r="3233" spans="1:2" x14ac:dyDescent="0.2">
      <c r="A3233" s="11" t="str">
        <f>IF(Customers!B3233&gt;0,Customers!B3233,"")</f>
        <v/>
      </c>
      <c r="B3233" s="118" t="str">
        <f>IF(Customers!A3233&gt;0,Customers!A3233,"")</f>
        <v/>
      </c>
    </row>
    <row r="3234" spans="1:2" x14ac:dyDescent="0.2">
      <c r="A3234" s="11" t="str">
        <f>IF(Customers!B3234&gt;0,Customers!B3234,"")</f>
        <v/>
      </c>
      <c r="B3234" s="118" t="str">
        <f>IF(Customers!A3234&gt;0,Customers!A3234,"")</f>
        <v/>
      </c>
    </row>
    <row r="3235" spans="1:2" x14ac:dyDescent="0.2">
      <c r="A3235" s="11" t="str">
        <f>IF(Customers!B3235&gt;0,Customers!B3235,"")</f>
        <v/>
      </c>
      <c r="B3235" s="118" t="str">
        <f>IF(Customers!A3235&gt;0,Customers!A3235,"")</f>
        <v/>
      </c>
    </row>
    <row r="3236" spans="1:2" x14ac:dyDescent="0.2">
      <c r="A3236" s="11" t="str">
        <f>IF(Customers!B3236&gt;0,Customers!B3236,"")</f>
        <v/>
      </c>
      <c r="B3236" s="118" t="str">
        <f>IF(Customers!A3236&gt;0,Customers!A3236,"")</f>
        <v/>
      </c>
    </row>
    <row r="3237" spans="1:2" x14ac:dyDescent="0.2">
      <c r="A3237" s="11" t="str">
        <f>IF(Customers!B3237&gt;0,Customers!B3237,"")</f>
        <v/>
      </c>
      <c r="B3237" s="118" t="str">
        <f>IF(Customers!A3237&gt;0,Customers!A3237,"")</f>
        <v/>
      </c>
    </row>
    <row r="3238" spans="1:2" x14ac:dyDescent="0.2">
      <c r="A3238" s="11" t="str">
        <f>IF(Customers!B3238&gt;0,Customers!B3238,"")</f>
        <v/>
      </c>
      <c r="B3238" s="118" t="str">
        <f>IF(Customers!A3238&gt;0,Customers!A3238,"")</f>
        <v/>
      </c>
    </row>
    <row r="3239" spans="1:2" x14ac:dyDescent="0.2">
      <c r="A3239" s="11" t="str">
        <f>IF(Customers!B3239&gt;0,Customers!B3239,"")</f>
        <v/>
      </c>
      <c r="B3239" s="118" t="str">
        <f>IF(Customers!A3239&gt;0,Customers!A3239,"")</f>
        <v/>
      </c>
    </row>
    <row r="3240" spans="1:2" x14ac:dyDescent="0.2">
      <c r="A3240" s="11" t="str">
        <f>IF(Customers!B3240&gt;0,Customers!B3240,"")</f>
        <v/>
      </c>
      <c r="B3240" s="118" t="str">
        <f>IF(Customers!A3240&gt;0,Customers!A3240,"")</f>
        <v/>
      </c>
    </row>
    <row r="3241" spans="1:2" x14ac:dyDescent="0.2">
      <c r="A3241" s="11" t="str">
        <f>IF(Customers!B3241&gt;0,Customers!B3241,"")</f>
        <v/>
      </c>
      <c r="B3241" s="118" t="str">
        <f>IF(Customers!A3241&gt;0,Customers!A3241,"")</f>
        <v/>
      </c>
    </row>
    <row r="3242" spans="1:2" x14ac:dyDescent="0.2">
      <c r="A3242" s="11" t="str">
        <f>IF(Customers!B3242&gt;0,Customers!B3242,"")</f>
        <v/>
      </c>
      <c r="B3242" s="118" t="str">
        <f>IF(Customers!A3242&gt;0,Customers!A3242,"")</f>
        <v/>
      </c>
    </row>
    <row r="3243" spans="1:2" x14ac:dyDescent="0.2">
      <c r="A3243" s="11" t="str">
        <f>IF(Customers!B3243&gt;0,Customers!B3243,"")</f>
        <v/>
      </c>
      <c r="B3243" s="118" t="str">
        <f>IF(Customers!A3243&gt;0,Customers!A3243,"")</f>
        <v/>
      </c>
    </row>
    <row r="3244" spans="1:2" x14ac:dyDescent="0.2">
      <c r="A3244" s="11" t="str">
        <f>IF(Customers!B3244&gt;0,Customers!B3244,"")</f>
        <v/>
      </c>
      <c r="B3244" s="118" t="str">
        <f>IF(Customers!A3244&gt;0,Customers!A3244,"")</f>
        <v/>
      </c>
    </row>
    <row r="3245" spans="1:2" x14ac:dyDescent="0.2">
      <c r="A3245" s="11" t="str">
        <f>IF(Customers!B3245&gt;0,Customers!B3245,"")</f>
        <v/>
      </c>
      <c r="B3245" s="118" t="str">
        <f>IF(Customers!A3245&gt;0,Customers!A3245,"")</f>
        <v/>
      </c>
    </row>
    <row r="3246" spans="1:2" x14ac:dyDescent="0.2">
      <c r="A3246" s="11" t="str">
        <f>IF(Customers!B3246&gt;0,Customers!B3246,"")</f>
        <v/>
      </c>
      <c r="B3246" s="118" t="str">
        <f>IF(Customers!A3246&gt;0,Customers!A3246,"")</f>
        <v/>
      </c>
    </row>
    <row r="3247" spans="1:2" x14ac:dyDescent="0.2">
      <c r="A3247" s="11" t="str">
        <f>IF(Customers!B3247&gt;0,Customers!B3247,"")</f>
        <v/>
      </c>
      <c r="B3247" s="118" t="str">
        <f>IF(Customers!A3247&gt;0,Customers!A3247,"")</f>
        <v/>
      </c>
    </row>
    <row r="3248" spans="1:2" x14ac:dyDescent="0.2">
      <c r="A3248" s="11" t="str">
        <f>IF(Customers!B3248&gt;0,Customers!B3248,"")</f>
        <v/>
      </c>
      <c r="B3248" s="118" t="str">
        <f>IF(Customers!A3248&gt;0,Customers!A3248,"")</f>
        <v/>
      </c>
    </row>
    <row r="3249" spans="1:2" x14ac:dyDescent="0.2">
      <c r="A3249" s="11" t="str">
        <f>IF(Customers!B3249&gt;0,Customers!B3249,"")</f>
        <v/>
      </c>
      <c r="B3249" s="118" t="str">
        <f>IF(Customers!A3249&gt;0,Customers!A3249,"")</f>
        <v/>
      </c>
    </row>
    <row r="3250" spans="1:2" x14ac:dyDescent="0.2">
      <c r="A3250" s="11" t="str">
        <f>IF(Customers!B3250&gt;0,Customers!B3250,"")</f>
        <v/>
      </c>
      <c r="B3250" s="118" t="str">
        <f>IF(Customers!A3250&gt;0,Customers!A3250,"")</f>
        <v/>
      </c>
    </row>
    <row r="3251" spans="1:2" x14ac:dyDescent="0.2">
      <c r="A3251" s="11" t="str">
        <f>IF(Customers!B3251&gt;0,Customers!B3251,"")</f>
        <v/>
      </c>
      <c r="B3251" s="118" t="str">
        <f>IF(Customers!A3251&gt;0,Customers!A3251,"")</f>
        <v/>
      </c>
    </row>
    <row r="3252" spans="1:2" x14ac:dyDescent="0.2">
      <c r="A3252" s="11" t="str">
        <f>IF(Customers!B3252&gt;0,Customers!B3252,"")</f>
        <v/>
      </c>
      <c r="B3252" s="118" t="str">
        <f>IF(Customers!A3252&gt;0,Customers!A3252,"")</f>
        <v/>
      </c>
    </row>
    <row r="3253" spans="1:2" x14ac:dyDescent="0.2">
      <c r="A3253" s="11" t="str">
        <f>IF(Customers!B3253&gt;0,Customers!B3253,"")</f>
        <v/>
      </c>
      <c r="B3253" s="118" t="str">
        <f>IF(Customers!A3253&gt;0,Customers!A3253,"")</f>
        <v/>
      </c>
    </row>
    <row r="3254" spans="1:2" x14ac:dyDescent="0.2">
      <c r="A3254" s="11" t="str">
        <f>IF(Customers!B3254&gt;0,Customers!B3254,"")</f>
        <v/>
      </c>
      <c r="B3254" s="118" t="str">
        <f>IF(Customers!A3254&gt;0,Customers!A3254,"")</f>
        <v/>
      </c>
    </row>
    <row r="3255" spans="1:2" x14ac:dyDescent="0.2">
      <c r="A3255" s="11" t="str">
        <f>IF(Customers!B3255&gt;0,Customers!B3255,"")</f>
        <v/>
      </c>
      <c r="B3255" s="118" t="str">
        <f>IF(Customers!A3255&gt;0,Customers!A3255,"")</f>
        <v/>
      </c>
    </row>
    <row r="3256" spans="1:2" x14ac:dyDescent="0.2">
      <c r="A3256" s="11" t="str">
        <f>IF(Customers!B3256&gt;0,Customers!B3256,"")</f>
        <v/>
      </c>
      <c r="B3256" s="118" t="str">
        <f>IF(Customers!A3256&gt;0,Customers!A3256,"")</f>
        <v/>
      </c>
    </row>
    <row r="3257" spans="1:2" x14ac:dyDescent="0.2">
      <c r="A3257" s="11" t="str">
        <f>IF(Customers!B3257&gt;0,Customers!B3257,"")</f>
        <v/>
      </c>
      <c r="B3257" s="118" t="str">
        <f>IF(Customers!A3257&gt;0,Customers!A3257,"")</f>
        <v/>
      </c>
    </row>
    <row r="3258" spans="1:2" x14ac:dyDescent="0.2">
      <c r="A3258" s="11" t="str">
        <f>IF(Customers!B3258&gt;0,Customers!B3258,"")</f>
        <v/>
      </c>
      <c r="B3258" s="118" t="str">
        <f>IF(Customers!A3258&gt;0,Customers!A3258,"")</f>
        <v/>
      </c>
    </row>
    <row r="3259" spans="1:2" x14ac:dyDescent="0.2">
      <c r="A3259" s="11" t="str">
        <f>IF(Customers!B3259&gt;0,Customers!B3259,"")</f>
        <v/>
      </c>
      <c r="B3259" s="118" t="str">
        <f>IF(Customers!A3259&gt;0,Customers!A3259,"")</f>
        <v/>
      </c>
    </row>
    <row r="3260" spans="1:2" x14ac:dyDescent="0.2">
      <c r="A3260" s="11" t="str">
        <f>IF(Customers!B3260&gt;0,Customers!B3260,"")</f>
        <v/>
      </c>
      <c r="B3260" s="118" t="str">
        <f>IF(Customers!A3260&gt;0,Customers!A3260,"")</f>
        <v/>
      </c>
    </row>
    <row r="3261" spans="1:2" x14ac:dyDescent="0.2">
      <c r="A3261" s="11" t="str">
        <f>IF(Customers!B3261&gt;0,Customers!B3261,"")</f>
        <v/>
      </c>
      <c r="B3261" s="118" t="str">
        <f>IF(Customers!A3261&gt;0,Customers!A3261,"")</f>
        <v/>
      </c>
    </row>
    <row r="3262" spans="1:2" x14ac:dyDescent="0.2">
      <c r="A3262" s="11" t="str">
        <f>IF(Customers!B3262&gt;0,Customers!B3262,"")</f>
        <v/>
      </c>
      <c r="B3262" s="118" t="str">
        <f>IF(Customers!A3262&gt;0,Customers!A3262,"")</f>
        <v/>
      </c>
    </row>
    <row r="3263" spans="1:2" x14ac:dyDescent="0.2">
      <c r="A3263" s="11" t="str">
        <f>IF(Customers!B3263&gt;0,Customers!B3263,"")</f>
        <v/>
      </c>
      <c r="B3263" s="118" t="str">
        <f>IF(Customers!A3263&gt;0,Customers!A3263,"")</f>
        <v/>
      </c>
    </row>
    <row r="3264" spans="1:2" x14ac:dyDescent="0.2">
      <c r="A3264" s="11" t="str">
        <f>IF(Customers!B3264&gt;0,Customers!B3264,"")</f>
        <v/>
      </c>
      <c r="B3264" s="118" t="str">
        <f>IF(Customers!A3264&gt;0,Customers!A3264,"")</f>
        <v/>
      </c>
    </row>
    <row r="3265" spans="1:2" x14ac:dyDescent="0.2">
      <c r="A3265" s="11" t="str">
        <f>IF(Customers!B3265&gt;0,Customers!B3265,"")</f>
        <v/>
      </c>
      <c r="B3265" s="118" t="str">
        <f>IF(Customers!A3265&gt;0,Customers!A3265,"")</f>
        <v/>
      </c>
    </row>
    <row r="3266" spans="1:2" x14ac:dyDescent="0.2">
      <c r="A3266" s="11" t="str">
        <f>IF(Customers!B3266&gt;0,Customers!B3266,"")</f>
        <v/>
      </c>
      <c r="B3266" s="118" t="str">
        <f>IF(Customers!A3266&gt;0,Customers!A3266,"")</f>
        <v/>
      </c>
    </row>
    <row r="3267" spans="1:2" x14ac:dyDescent="0.2">
      <c r="A3267" s="11" t="str">
        <f>IF(Customers!B3267&gt;0,Customers!B3267,"")</f>
        <v/>
      </c>
      <c r="B3267" s="118" t="str">
        <f>IF(Customers!A3267&gt;0,Customers!A3267,"")</f>
        <v/>
      </c>
    </row>
    <row r="3268" spans="1:2" x14ac:dyDescent="0.2">
      <c r="A3268" s="11" t="str">
        <f>IF(Customers!B3268&gt;0,Customers!B3268,"")</f>
        <v/>
      </c>
      <c r="B3268" s="118" t="str">
        <f>IF(Customers!A3268&gt;0,Customers!A3268,"")</f>
        <v/>
      </c>
    </row>
    <row r="3269" spans="1:2" x14ac:dyDescent="0.2">
      <c r="A3269" s="11" t="str">
        <f>IF(Customers!B3269&gt;0,Customers!B3269,"")</f>
        <v/>
      </c>
      <c r="B3269" s="118" t="str">
        <f>IF(Customers!A3269&gt;0,Customers!A3269,"")</f>
        <v/>
      </c>
    </row>
    <row r="3270" spans="1:2" x14ac:dyDescent="0.2">
      <c r="A3270" s="11" t="str">
        <f>IF(Customers!B3270&gt;0,Customers!B3270,"")</f>
        <v/>
      </c>
      <c r="B3270" s="118" t="str">
        <f>IF(Customers!A3270&gt;0,Customers!A3270,"")</f>
        <v/>
      </c>
    </row>
    <row r="3271" spans="1:2" x14ac:dyDescent="0.2">
      <c r="A3271" s="11" t="str">
        <f>IF(Customers!B3271&gt;0,Customers!B3271,"")</f>
        <v/>
      </c>
      <c r="B3271" s="118" t="str">
        <f>IF(Customers!A3271&gt;0,Customers!A3271,"")</f>
        <v/>
      </c>
    </row>
    <row r="3272" spans="1:2" x14ac:dyDescent="0.2">
      <c r="A3272" s="11" t="str">
        <f>IF(Customers!B3272&gt;0,Customers!B3272,"")</f>
        <v/>
      </c>
      <c r="B3272" s="118" t="str">
        <f>IF(Customers!A3272&gt;0,Customers!A3272,"")</f>
        <v/>
      </c>
    </row>
    <row r="3273" spans="1:2" x14ac:dyDescent="0.2">
      <c r="A3273" s="11" t="str">
        <f>IF(Customers!B3273&gt;0,Customers!B3273,"")</f>
        <v/>
      </c>
      <c r="B3273" s="118" t="str">
        <f>IF(Customers!A3273&gt;0,Customers!A3273,"")</f>
        <v/>
      </c>
    </row>
    <row r="3274" spans="1:2" x14ac:dyDescent="0.2">
      <c r="A3274" s="11" t="str">
        <f>IF(Customers!B3274&gt;0,Customers!B3274,"")</f>
        <v/>
      </c>
      <c r="B3274" s="118" t="str">
        <f>IF(Customers!A3274&gt;0,Customers!A3274,"")</f>
        <v/>
      </c>
    </row>
    <row r="3275" spans="1:2" x14ac:dyDescent="0.2">
      <c r="A3275" s="11" t="str">
        <f>IF(Customers!B3275&gt;0,Customers!B3275,"")</f>
        <v/>
      </c>
      <c r="B3275" s="118" t="str">
        <f>IF(Customers!A3275&gt;0,Customers!A3275,"")</f>
        <v/>
      </c>
    </row>
    <row r="3276" spans="1:2" x14ac:dyDescent="0.2">
      <c r="A3276" s="11" t="str">
        <f>IF(Customers!B3276&gt;0,Customers!B3276,"")</f>
        <v/>
      </c>
      <c r="B3276" s="118" t="str">
        <f>IF(Customers!A3276&gt;0,Customers!A3276,"")</f>
        <v/>
      </c>
    </row>
    <row r="3277" spans="1:2" x14ac:dyDescent="0.2">
      <c r="A3277" s="11" t="str">
        <f>IF(Customers!B3277&gt;0,Customers!B3277,"")</f>
        <v/>
      </c>
      <c r="B3277" s="118" t="str">
        <f>IF(Customers!A3277&gt;0,Customers!A3277,"")</f>
        <v/>
      </c>
    </row>
    <row r="3278" spans="1:2" x14ac:dyDescent="0.2">
      <c r="A3278" s="11" t="str">
        <f>IF(Customers!B3278&gt;0,Customers!B3278,"")</f>
        <v/>
      </c>
      <c r="B3278" s="118" t="str">
        <f>IF(Customers!A3278&gt;0,Customers!A3278,"")</f>
        <v/>
      </c>
    </row>
    <row r="3279" spans="1:2" x14ac:dyDescent="0.2">
      <c r="A3279" s="11" t="str">
        <f>IF(Customers!B3279&gt;0,Customers!B3279,"")</f>
        <v/>
      </c>
      <c r="B3279" s="118" t="str">
        <f>IF(Customers!A3279&gt;0,Customers!A3279,"")</f>
        <v/>
      </c>
    </row>
    <row r="3280" spans="1:2" x14ac:dyDescent="0.2">
      <c r="A3280" s="11" t="str">
        <f>IF(Customers!B3280&gt;0,Customers!B3280,"")</f>
        <v/>
      </c>
      <c r="B3280" s="118" t="str">
        <f>IF(Customers!A3280&gt;0,Customers!A3280,"")</f>
        <v/>
      </c>
    </row>
    <row r="3281" spans="1:2" x14ac:dyDescent="0.2">
      <c r="A3281" s="11" t="str">
        <f>IF(Customers!B3281&gt;0,Customers!B3281,"")</f>
        <v/>
      </c>
      <c r="B3281" s="118" t="str">
        <f>IF(Customers!A3281&gt;0,Customers!A3281,"")</f>
        <v/>
      </c>
    </row>
    <row r="3282" spans="1:2" x14ac:dyDescent="0.2">
      <c r="A3282" s="11" t="str">
        <f>IF(Customers!B3282&gt;0,Customers!B3282,"")</f>
        <v/>
      </c>
      <c r="B3282" s="118" t="str">
        <f>IF(Customers!A3282&gt;0,Customers!A3282,"")</f>
        <v/>
      </c>
    </row>
    <row r="3283" spans="1:2" x14ac:dyDescent="0.2">
      <c r="A3283" s="11" t="str">
        <f>IF(Customers!B3283&gt;0,Customers!B3283,"")</f>
        <v/>
      </c>
      <c r="B3283" s="118" t="str">
        <f>IF(Customers!A3283&gt;0,Customers!A3283,"")</f>
        <v/>
      </c>
    </row>
    <row r="3284" spans="1:2" x14ac:dyDescent="0.2">
      <c r="A3284" s="11" t="str">
        <f>IF(Customers!B3284&gt;0,Customers!B3284,"")</f>
        <v/>
      </c>
      <c r="B3284" s="118" t="str">
        <f>IF(Customers!A3284&gt;0,Customers!A3284,"")</f>
        <v/>
      </c>
    </row>
    <row r="3285" spans="1:2" x14ac:dyDescent="0.2">
      <c r="A3285" s="11" t="str">
        <f>IF(Customers!B3285&gt;0,Customers!B3285,"")</f>
        <v/>
      </c>
      <c r="B3285" s="118" t="str">
        <f>IF(Customers!A3285&gt;0,Customers!A3285,"")</f>
        <v/>
      </c>
    </row>
    <row r="3286" spans="1:2" x14ac:dyDescent="0.2">
      <c r="A3286" s="11" t="str">
        <f>IF(Customers!B3286&gt;0,Customers!B3286,"")</f>
        <v/>
      </c>
      <c r="B3286" s="118" t="str">
        <f>IF(Customers!A3286&gt;0,Customers!A3286,"")</f>
        <v/>
      </c>
    </row>
    <row r="3287" spans="1:2" x14ac:dyDescent="0.2">
      <c r="A3287" s="11" t="str">
        <f>IF(Customers!B3287&gt;0,Customers!B3287,"")</f>
        <v/>
      </c>
      <c r="B3287" s="118" t="str">
        <f>IF(Customers!A3287&gt;0,Customers!A3287,"")</f>
        <v/>
      </c>
    </row>
    <row r="3288" spans="1:2" x14ac:dyDescent="0.2">
      <c r="A3288" s="11" t="str">
        <f>IF(Customers!B3288&gt;0,Customers!B3288,"")</f>
        <v/>
      </c>
      <c r="B3288" s="118" t="str">
        <f>IF(Customers!A3288&gt;0,Customers!A3288,"")</f>
        <v/>
      </c>
    </row>
    <row r="3289" spans="1:2" x14ac:dyDescent="0.2">
      <c r="A3289" s="11" t="str">
        <f>IF(Customers!B3289&gt;0,Customers!B3289,"")</f>
        <v/>
      </c>
      <c r="B3289" s="118" t="str">
        <f>IF(Customers!A3289&gt;0,Customers!A3289,"")</f>
        <v/>
      </c>
    </row>
    <row r="3290" spans="1:2" x14ac:dyDescent="0.2">
      <c r="A3290" s="11" t="str">
        <f>IF(Customers!B3290&gt;0,Customers!B3290,"")</f>
        <v/>
      </c>
      <c r="B3290" s="118" t="str">
        <f>IF(Customers!A3290&gt;0,Customers!A3290,"")</f>
        <v/>
      </c>
    </row>
    <row r="3291" spans="1:2" x14ac:dyDescent="0.2">
      <c r="A3291" s="11" t="str">
        <f>IF(Customers!B3291&gt;0,Customers!B3291,"")</f>
        <v/>
      </c>
      <c r="B3291" s="118" t="str">
        <f>IF(Customers!A3291&gt;0,Customers!A3291,"")</f>
        <v/>
      </c>
    </row>
    <row r="3292" spans="1:2" x14ac:dyDescent="0.2">
      <c r="A3292" s="11" t="str">
        <f>IF(Customers!B3292&gt;0,Customers!B3292,"")</f>
        <v/>
      </c>
      <c r="B3292" s="118" t="str">
        <f>IF(Customers!A3292&gt;0,Customers!A3292,"")</f>
        <v/>
      </c>
    </row>
    <row r="3293" spans="1:2" x14ac:dyDescent="0.2">
      <c r="A3293" s="11" t="str">
        <f>IF(Customers!B3293&gt;0,Customers!B3293,"")</f>
        <v/>
      </c>
      <c r="B3293" s="118" t="str">
        <f>IF(Customers!A3293&gt;0,Customers!A3293,"")</f>
        <v/>
      </c>
    </row>
    <row r="3294" spans="1:2" x14ac:dyDescent="0.2">
      <c r="A3294" s="11" t="str">
        <f>IF(Customers!B3294&gt;0,Customers!B3294,"")</f>
        <v/>
      </c>
      <c r="B3294" s="118" t="str">
        <f>IF(Customers!A3294&gt;0,Customers!A3294,"")</f>
        <v/>
      </c>
    </row>
    <row r="3295" spans="1:2" x14ac:dyDescent="0.2">
      <c r="A3295" s="11" t="str">
        <f>IF(Customers!B3295&gt;0,Customers!B3295,"")</f>
        <v/>
      </c>
      <c r="B3295" s="118" t="str">
        <f>IF(Customers!A3295&gt;0,Customers!A3295,"")</f>
        <v/>
      </c>
    </row>
    <row r="3296" spans="1:2" x14ac:dyDescent="0.2">
      <c r="A3296" s="11" t="str">
        <f>IF(Customers!B3296&gt;0,Customers!B3296,"")</f>
        <v/>
      </c>
      <c r="B3296" s="118" t="str">
        <f>IF(Customers!A3296&gt;0,Customers!A3296,"")</f>
        <v/>
      </c>
    </row>
    <row r="3297" spans="1:2" x14ac:dyDescent="0.2">
      <c r="A3297" s="11" t="str">
        <f>IF(Customers!B3297&gt;0,Customers!B3297,"")</f>
        <v/>
      </c>
      <c r="B3297" s="118" t="str">
        <f>IF(Customers!A3297&gt;0,Customers!A3297,"")</f>
        <v/>
      </c>
    </row>
    <row r="3298" spans="1:2" x14ac:dyDescent="0.2">
      <c r="A3298" s="11" t="str">
        <f>IF(Customers!B3298&gt;0,Customers!B3298,"")</f>
        <v/>
      </c>
      <c r="B3298" s="118" t="str">
        <f>IF(Customers!A3298&gt;0,Customers!A3298,"")</f>
        <v/>
      </c>
    </row>
    <row r="3299" spans="1:2" x14ac:dyDescent="0.2">
      <c r="A3299" s="11" t="str">
        <f>IF(Customers!B3299&gt;0,Customers!B3299,"")</f>
        <v/>
      </c>
      <c r="B3299" s="118" t="str">
        <f>IF(Customers!A3299&gt;0,Customers!A3299,"")</f>
        <v/>
      </c>
    </row>
    <row r="3300" spans="1:2" x14ac:dyDescent="0.2">
      <c r="A3300" s="11" t="str">
        <f>IF(Customers!B3300&gt;0,Customers!B3300,"")</f>
        <v/>
      </c>
      <c r="B3300" s="118" t="str">
        <f>IF(Customers!A3300&gt;0,Customers!A3300,"")</f>
        <v/>
      </c>
    </row>
    <row r="3301" spans="1:2" x14ac:dyDescent="0.2">
      <c r="A3301" s="11" t="str">
        <f>IF(Customers!B3301&gt;0,Customers!B3301,"")</f>
        <v/>
      </c>
      <c r="B3301" s="118" t="str">
        <f>IF(Customers!A3301&gt;0,Customers!A3301,"")</f>
        <v/>
      </c>
    </row>
    <row r="3302" spans="1:2" x14ac:dyDescent="0.2">
      <c r="A3302" s="11" t="str">
        <f>IF(Customers!B3302&gt;0,Customers!B3302,"")</f>
        <v/>
      </c>
      <c r="B3302" s="118" t="str">
        <f>IF(Customers!A3302&gt;0,Customers!A3302,"")</f>
        <v/>
      </c>
    </row>
    <row r="3303" spans="1:2" x14ac:dyDescent="0.2">
      <c r="A3303" s="11" t="str">
        <f>IF(Customers!B3303&gt;0,Customers!B3303,"")</f>
        <v/>
      </c>
      <c r="B3303" s="118" t="str">
        <f>IF(Customers!A3303&gt;0,Customers!A3303,"")</f>
        <v/>
      </c>
    </row>
    <row r="3304" spans="1:2" x14ac:dyDescent="0.2">
      <c r="A3304" s="11" t="str">
        <f>IF(Customers!B3304&gt;0,Customers!B3304,"")</f>
        <v/>
      </c>
      <c r="B3304" s="118" t="str">
        <f>IF(Customers!A3304&gt;0,Customers!A3304,"")</f>
        <v/>
      </c>
    </row>
    <row r="3305" spans="1:2" x14ac:dyDescent="0.2">
      <c r="A3305" s="11" t="str">
        <f>IF(Customers!B3305&gt;0,Customers!B3305,"")</f>
        <v/>
      </c>
      <c r="B3305" s="118" t="str">
        <f>IF(Customers!A3305&gt;0,Customers!A3305,"")</f>
        <v/>
      </c>
    </row>
    <row r="3306" spans="1:2" x14ac:dyDescent="0.2">
      <c r="A3306" s="11" t="str">
        <f>IF(Customers!B3306&gt;0,Customers!B3306,"")</f>
        <v/>
      </c>
      <c r="B3306" s="118" t="str">
        <f>IF(Customers!A3306&gt;0,Customers!A3306,"")</f>
        <v/>
      </c>
    </row>
    <row r="3307" spans="1:2" x14ac:dyDescent="0.2">
      <c r="A3307" s="11" t="str">
        <f>IF(Customers!B3307&gt;0,Customers!B3307,"")</f>
        <v/>
      </c>
      <c r="B3307" s="118" t="str">
        <f>IF(Customers!A3307&gt;0,Customers!A3307,"")</f>
        <v/>
      </c>
    </row>
    <row r="3308" spans="1:2" x14ac:dyDescent="0.2">
      <c r="A3308" s="11" t="str">
        <f>IF(Customers!B3308&gt;0,Customers!B3308,"")</f>
        <v/>
      </c>
      <c r="B3308" s="118" t="str">
        <f>IF(Customers!A3308&gt;0,Customers!A3308,"")</f>
        <v/>
      </c>
    </row>
    <row r="3309" spans="1:2" x14ac:dyDescent="0.2">
      <c r="A3309" s="11" t="str">
        <f>IF(Customers!B3309&gt;0,Customers!B3309,"")</f>
        <v/>
      </c>
      <c r="B3309" s="118" t="str">
        <f>IF(Customers!A3309&gt;0,Customers!A3309,"")</f>
        <v/>
      </c>
    </row>
    <row r="3310" spans="1:2" x14ac:dyDescent="0.2">
      <c r="A3310" s="11" t="str">
        <f>IF(Customers!B3310&gt;0,Customers!B3310,"")</f>
        <v/>
      </c>
      <c r="B3310" s="118" t="str">
        <f>IF(Customers!A3310&gt;0,Customers!A3310,"")</f>
        <v/>
      </c>
    </row>
    <row r="3311" spans="1:2" x14ac:dyDescent="0.2">
      <c r="A3311" s="11" t="str">
        <f>IF(Customers!B3311&gt;0,Customers!B3311,"")</f>
        <v/>
      </c>
      <c r="B3311" s="118" t="str">
        <f>IF(Customers!A3311&gt;0,Customers!A3311,"")</f>
        <v/>
      </c>
    </row>
    <row r="3312" spans="1:2" x14ac:dyDescent="0.2">
      <c r="A3312" s="11" t="str">
        <f>IF(Customers!B3312&gt;0,Customers!B3312,"")</f>
        <v/>
      </c>
      <c r="B3312" s="118" t="str">
        <f>IF(Customers!A3312&gt;0,Customers!A3312,"")</f>
        <v/>
      </c>
    </row>
    <row r="3313" spans="1:2" x14ac:dyDescent="0.2">
      <c r="A3313" s="11" t="str">
        <f>IF(Customers!B3313&gt;0,Customers!B3313,"")</f>
        <v/>
      </c>
      <c r="B3313" s="118" t="str">
        <f>IF(Customers!A3313&gt;0,Customers!A3313,"")</f>
        <v/>
      </c>
    </row>
    <row r="3314" spans="1:2" x14ac:dyDescent="0.2">
      <c r="A3314" s="11" t="str">
        <f>IF(Customers!B3314&gt;0,Customers!B3314,"")</f>
        <v/>
      </c>
      <c r="B3314" s="118" t="str">
        <f>IF(Customers!A3314&gt;0,Customers!A3314,"")</f>
        <v/>
      </c>
    </row>
    <row r="3315" spans="1:2" x14ac:dyDescent="0.2">
      <c r="A3315" s="11" t="str">
        <f>IF(Customers!B3315&gt;0,Customers!B3315,"")</f>
        <v/>
      </c>
      <c r="B3315" s="118" t="str">
        <f>IF(Customers!A3315&gt;0,Customers!A3315,"")</f>
        <v/>
      </c>
    </row>
    <row r="3316" spans="1:2" x14ac:dyDescent="0.2">
      <c r="A3316" s="11" t="str">
        <f>IF(Customers!B3316&gt;0,Customers!B3316,"")</f>
        <v/>
      </c>
      <c r="B3316" s="118" t="str">
        <f>IF(Customers!A3316&gt;0,Customers!A3316,"")</f>
        <v/>
      </c>
    </row>
    <row r="3317" spans="1:2" x14ac:dyDescent="0.2">
      <c r="A3317" s="11" t="str">
        <f>IF(Customers!B3317&gt;0,Customers!B3317,"")</f>
        <v/>
      </c>
      <c r="B3317" s="118" t="str">
        <f>IF(Customers!A3317&gt;0,Customers!A3317,"")</f>
        <v/>
      </c>
    </row>
    <row r="3318" spans="1:2" x14ac:dyDescent="0.2">
      <c r="A3318" s="11" t="str">
        <f>IF(Customers!B3318&gt;0,Customers!B3318,"")</f>
        <v/>
      </c>
      <c r="B3318" s="118" t="str">
        <f>IF(Customers!A3318&gt;0,Customers!A3318,"")</f>
        <v/>
      </c>
    </row>
    <row r="3319" spans="1:2" x14ac:dyDescent="0.2">
      <c r="A3319" s="11" t="str">
        <f>IF(Customers!B3319&gt;0,Customers!B3319,"")</f>
        <v/>
      </c>
      <c r="B3319" s="118" t="str">
        <f>IF(Customers!A3319&gt;0,Customers!A3319,"")</f>
        <v/>
      </c>
    </row>
    <row r="3320" spans="1:2" x14ac:dyDescent="0.2">
      <c r="A3320" s="11" t="str">
        <f>IF(Customers!B3320&gt;0,Customers!B3320,"")</f>
        <v/>
      </c>
      <c r="B3320" s="118" t="str">
        <f>IF(Customers!A3320&gt;0,Customers!A3320,"")</f>
        <v/>
      </c>
    </row>
    <row r="3321" spans="1:2" x14ac:dyDescent="0.2">
      <c r="A3321" s="11" t="str">
        <f>IF(Customers!B3321&gt;0,Customers!B3321,"")</f>
        <v/>
      </c>
      <c r="B3321" s="118" t="str">
        <f>IF(Customers!A3321&gt;0,Customers!A3321,"")</f>
        <v/>
      </c>
    </row>
    <row r="3322" spans="1:2" x14ac:dyDescent="0.2">
      <c r="A3322" s="11" t="str">
        <f>IF(Customers!B3322&gt;0,Customers!B3322,"")</f>
        <v/>
      </c>
      <c r="B3322" s="118" t="str">
        <f>IF(Customers!A3322&gt;0,Customers!A3322,"")</f>
        <v/>
      </c>
    </row>
    <row r="3323" spans="1:2" x14ac:dyDescent="0.2">
      <c r="A3323" s="11" t="str">
        <f>IF(Customers!B3323&gt;0,Customers!B3323,"")</f>
        <v/>
      </c>
      <c r="B3323" s="118" t="str">
        <f>IF(Customers!A3323&gt;0,Customers!A3323,"")</f>
        <v/>
      </c>
    </row>
    <row r="3324" spans="1:2" x14ac:dyDescent="0.2">
      <c r="A3324" s="11" t="str">
        <f>IF(Customers!B3324&gt;0,Customers!B3324,"")</f>
        <v/>
      </c>
      <c r="B3324" s="118" t="str">
        <f>IF(Customers!A3324&gt;0,Customers!A3324,"")</f>
        <v/>
      </c>
    </row>
    <row r="3325" spans="1:2" x14ac:dyDescent="0.2">
      <c r="A3325" s="11" t="str">
        <f>IF(Customers!B3325&gt;0,Customers!B3325,"")</f>
        <v/>
      </c>
      <c r="B3325" s="118" t="str">
        <f>IF(Customers!A3325&gt;0,Customers!A3325,"")</f>
        <v/>
      </c>
    </row>
    <row r="3326" spans="1:2" x14ac:dyDescent="0.2">
      <c r="A3326" s="11" t="str">
        <f>IF(Customers!B3326&gt;0,Customers!B3326,"")</f>
        <v/>
      </c>
      <c r="B3326" s="118" t="str">
        <f>IF(Customers!A3326&gt;0,Customers!A3326,"")</f>
        <v/>
      </c>
    </row>
    <row r="3327" spans="1:2" x14ac:dyDescent="0.2">
      <c r="A3327" s="11" t="str">
        <f>IF(Customers!B3327&gt;0,Customers!B3327,"")</f>
        <v/>
      </c>
      <c r="B3327" s="118" t="str">
        <f>IF(Customers!A3327&gt;0,Customers!A3327,"")</f>
        <v/>
      </c>
    </row>
    <row r="3328" spans="1:2" x14ac:dyDescent="0.2">
      <c r="A3328" s="11" t="str">
        <f>IF(Customers!B3328&gt;0,Customers!B3328,"")</f>
        <v/>
      </c>
      <c r="B3328" s="118" t="str">
        <f>IF(Customers!A3328&gt;0,Customers!A3328,"")</f>
        <v/>
      </c>
    </row>
    <row r="3329" spans="1:2" x14ac:dyDescent="0.2">
      <c r="A3329" s="11" t="str">
        <f>IF(Customers!B3329&gt;0,Customers!B3329,"")</f>
        <v/>
      </c>
      <c r="B3329" s="118" t="str">
        <f>IF(Customers!A3329&gt;0,Customers!A3329,"")</f>
        <v/>
      </c>
    </row>
    <row r="3330" spans="1:2" x14ac:dyDescent="0.2">
      <c r="A3330" s="11" t="str">
        <f>IF(Customers!B3330&gt;0,Customers!B3330,"")</f>
        <v/>
      </c>
      <c r="B3330" s="118" t="str">
        <f>IF(Customers!A3330&gt;0,Customers!A3330,"")</f>
        <v/>
      </c>
    </row>
    <row r="3331" spans="1:2" x14ac:dyDescent="0.2">
      <c r="A3331" s="11" t="str">
        <f>IF(Customers!B3331&gt;0,Customers!B3331,"")</f>
        <v/>
      </c>
      <c r="B3331" s="118" t="str">
        <f>IF(Customers!A3331&gt;0,Customers!A3331,"")</f>
        <v/>
      </c>
    </row>
    <row r="3332" spans="1:2" x14ac:dyDescent="0.2">
      <c r="A3332" s="11" t="str">
        <f>IF(Customers!B3332&gt;0,Customers!B3332,"")</f>
        <v/>
      </c>
      <c r="B3332" s="118" t="str">
        <f>IF(Customers!A3332&gt;0,Customers!A3332,"")</f>
        <v/>
      </c>
    </row>
    <row r="3333" spans="1:2" x14ac:dyDescent="0.2">
      <c r="A3333" s="11" t="str">
        <f>IF(Customers!B3333&gt;0,Customers!B3333,"")</f>
        <v/>
      </c>
      <c r="B3333" s="118" t="str">
        <f>IF(Customers!A3333&gt;0,Customers!A3333,"")</f>
        <v/>
      </c>
    </row>
    <row r="3334" spans="1:2" x14ac:dyDescent="0.2">
      <c r="A3334" s="11" t="str">
        <f>IF(Customers!B3334&gt;0,Customers!B3334,"")</f>
        <v/>
      </c>
      <c r="B3334" s="118" t="str">
        <f>IF(Customers!A3334&gt;0,Customers!A3334,"")</f>
        <v/>
      </c>
    </row>
    <row r="3335" spans="1:2" x14ac:dyDescent="0.2">
      <c r="A3335" s="11" t="str">
        <f>IF(Customers!B3335&gt;0,Customers!B3335,"")</f>
        <v/>
      </c>
      <c r="B3335" s="118" t="str">
        <f>IF(Customers!A3335&gt;0,Customers!A3335,"")</f>
        <v/>
      </c>
    </row>
    <row r="3336" spans="1:2" x14ac:dyDescent="0.2">
      <c r="A3336" s="11" t="str">
        <f>IF(Customers!B3336&gt;0,Customers!B3336,"")</f>
        <v/>
      </c>
      <c r="B3336" s="118" t="str">
        <f>IF(Customers!A3336&gt;0,Customers!A3336,"")</f>
        <v/>
      </c>
    </row>
    <row r="3337" spans="1:2" x14ac:dyDescent="0.2">
      <c r="A3337" s="11" t="str">
        <f>IF(Customers!B3337&gt;0,Customers!B3337,"")</f>
        <v/>
      </c>
      <c r="B3337" s="118" t="str">
        <f>IF(Customers!A3337&gt;0,Customers!A3337,"")</f>
        <v/>
      </c>
    </row>
    <row r="3338" spans="1:2" x14ac:dyDescent="0.2">
      <c r="A3338" s="11" t="str">
        <f>IF(Customers!B3338&gt;0,Customers!B3338,"")</f>
        <v/>
      </c>
      <c r="B3338" s="118" t="str">
        <f>IF(Customers!A3338&gt;0,Customers!A3338,"")</f>
        <v/>
      </c>
    </row>
    <row r="3339" spans="1:2" x14ac:dyDescent="0.2">
      <c r="A3339" s="11" t="str">
        <f>IF(Customers!B3339&gt;0,Customers!B3339,"")</f>
        <v/>
      </c>
      <c r="B3339" s="118" t="str">
        <f>IF(Customers!A3339&gt;0,Customers!A3339,"")</f>
        <v/>
      </c>
    </row>
    <row r="3340" spans="1:2" x14ac:dyDescent="0.2">
      <c r="A3340" s="11" t="str">
        <f>IF(Customers!B3340&gt;0,Customers!B3340,"")</f>
        <v/>
      </c>
      <c r="B3340" s="118" t="str">
        <f>IF(Customers!A3340&gt;0,Customers!A3340,"")</f>
        <v/>
      </c>
    </row>
    <row r="3341" spans="1:2" x14ac:dyDescent="0.2">
      <c r="A3341" s="11" t="str">
        <f>IF(Customers!B3341&gt;0,Customers!B3341,"")</f>
        <v/>
      </c>
      <c r="B3341" s="118" t="str">
        <f>IF(Customers!A3341&gt;0,Customers!A3341,"")</f>
        <v/>
      </c>
    </row>
    <row r="3342" spans="1:2" x14ac:dyDescent="0.2">
      <c r="A3342" s="11" t="str">
        <f>IF(Customers!B3342&gt;0,Customers!B3342,"")</f>
        <v/>
      </c>
      <c r="B3342" s="118" t="str">
        <f>IF(Customers!A3342&gt;0,Customers!A3342,"")</f>
        <v/>
      </c>
    </row>
    <row r="3343" spans="1:2" x14ac:dyDescent="0.2">
      <c r="A3343" s="11" t="str">
        <f>IF(Customers!B3343&gt;0,Customers!B3343,"")</f>
        <v/>
      </c>
      <c r="B3343" s="118" t="str">
        <f>IF(Customers!A3343&gt;0,Customers!A3343,"")</f>
        <v/>
      </c>
    </row>
    <row r="3344" spans="1:2" x14ac:dyDescent="0.2">
      <c r="A3344" s="11" t="str">
        <f>IF(Customers!B3344&gt;0,Customers!B3344,"")</f>
        <v/>
      </c>
      <c r="B3344" s="118" t="str">
        <f>IF(Customers!A3344&gt;0,Customers!A3344,"")</f>
        <v/>
      </c>
    </row>
    <row r="3345" spans="1:2" x14ac:dyDescent="0.2">
      <c r="A3345" s="11" t="str">
        <f>IF(Customers!B3345&gt;0,Customers!B3345,"")</f>
        <v/>
      </c>
      <c r="B3345" s="118" t="str">
        <f>IF(Customers!A3345&gt;0,Customers!A3345,"")</f>
        <v/>
      </c>
    </row>
    <row r="3346" spans="1:2" x14ac:dyDescent="0.2">
      <c r="A3346" s="11" t="str">
        <f>IF(Customers!B3346&gt;0,Customers!B3346,"")</f>
        <v/>
      </c>
      <c r="B3346" s="118" t="str">
        <f>IF(Customers!A3346&gt;0,Customers!A3346,"")</f>
        <v/>
      </c>
    </row>
    <row r="3347" spans="1:2" x14ac:dyDescent="0.2">
      <c r="A3347" s="11" t="str">
        <f>IF(Customers!B3347&gt;0,Customers!B3347,"")</f>
        <v/>
      </c>
      <c r="B3347" s="118" t="str">
        <f>IF(Customers!A3347&gt;0,Customers!A3347,"")</f>
        <v/>
      </c>
    </row>
    <row r="3348" spans="1:2" x14ac:dyDescent="0.2">
      <c r="A3348" s="11" t="str">
        <f>IF(Customers!B3348&gt;0,Customers!B3348,"")</f>
        <v/>
      </c>
      <c r="B3348" s="118" t="str">
        <f>IF(Customers!A3348&gt;0,Customers!A3348,"")</f>
        <v/>
      </c>
    </row>
    <row r="3349" spans="1:2" x14ac:dyDescent="0.2">
      <c r="A3349" s="11" t="str">
        <f>IF(Customers!B3349&gt;0,Customers!B3349,"")</f>
        <v/>
      </c>
      <c r="B3349" s="118" t="str">
        <f>IF(Customers!A3349&gt;0,Customers!A3349,"")</f>
        <v/>
      </c>
    </row>
    <row r="3350" spans="1:2" x14ac:dyDescent="0.2">
      <c r="A3350" s="11" t="str">
        <f>IF(Customers!B3350&gt;0,Customers!B3350,"")</f>
        <v/>
      </c>
      <c r="B3350" s="118" t="str">
        <f>IF(Customers!A3350&gt;0,Customers!A3350,"")</f>
        <v/>
      </c>
    </row>
    <row r="3351" spans="1:2" x14ac:dyDescent="0.2">
      <c r="A3351" s="11" t="str">
        <f>IF(Customers!B3351&gt;0,Customers!B3351,"")</f>
        <v/>
      </c>
      <c r="B3351" s="118" t="str">
        <f>IF(Customers!A3351&gt;0,Customers!A3351,"")</f>
        <v/>
      </c>
    </row>
    <row r="3352" spans="1:2" x14ac:dyDescent="0.2">
      <c r="A3352" s="11" t="str">
        <f>IF(Customers!B3352&gt;0,Customers!B3352,"")</f>
        <v/>
      </c>
      <c r="B3352" s="118" t="str">
        <f>IF(Customers!A3352&gt;0,Customers!A3352,"")</f>
        <v/>
      </c>
    </row>
    <row r="3353" spans="1:2" x14ac:dyDescent="0.2">
      <c r="A3353" s="11" t="str">
        <f>IF(Customers!B3353&gt;0,Customers!B3353,"")</f>
        <v/>
      </c>
      <c r="B3353" s="118" t="str">
        <f>IF(Customers!A3353&gt;0,Customers!A3353,"")</f>
        <v/>
      </c>
    </row>
    <row r="3354" spans="1:2" x14ac:dyDescent="0.2">
      <c r="A3354" s="11" t="str">
        <f>IF(Customers!B3354&gt;0,Customers!B3354,"")</f>
        <v/>
      </c>
      <c r="B3354" s="118" t="str">
        <f>IF(Customers!A3354&gt;0,Customers!A3354,"")</f>
        <v/>
      </c>
    </row>
    <row r="3355" spans="1:2" x14ac:dyDescent="0.2">
      <c r="A3355" s="11" t="str">
        <f>IF(Customers!B3355&gt;0,Customers!B3355,"")</f>
        <v/>
      </c>
      <c r="B3355" s="118" t="str">
        <f>IF(Customers!A3355&gt;0,Customers!A3355,"")</f>
        <v/>
      </c>
    </row>
    <row r="3356" spans="1:2" x14ac:dyDescent="0.2">
      <c r="A3356" s="11" t="str">
        <f>IF(Customers!B3356&gt;0,Customers!B3356,"")</f>
        <v/>
      </c>
      <c r="B3356" s="118" t="str">
        <f>IF(Customers!A3356&gt;0,Customers!A3356,"")</f>
        <v/>
      </c>
    </row>
    <row r="3357" spans="1:2" x14ac:dyDescent="0.2">
      <c r="A3357" s="11" t="str">
        <f>IF(Customers!B3357&gt;0,Customers!B3357,"")</f>
        <v/>
      </c>
      <c r="B3357" s="118" t="str">
        <f>IF(Customers!A3357&gt;0,Customers!A3357,"")</f>
        <v/>
      </c>
    </row>
    <row r="3358" spans="1:2" x14ac:dyDescent="0.2">
      <c r="A3358" s="11" t="str">
        <f>IF(Customers!B3358&gt;0,Customers!B3358,"")</f>
        <v/>
      </c>
      <c r="B3358" s="118" t="str">
        <f>IF(Customers!A3358&gt;0,Customers!A3358,"")</f>
        <v/>
      </c>
    </row>
    <row r="3359" spans="1:2" x14ac:dyDescent="0.2">
      <c r="A3359" s="11" t="str">
        <f>IF(Customers!B3359&gt;0,Customers!B3359,"")</f>
        <v/>
      </c>
      <c r="B3359" s="118" t="str">
        <f>IF(Customers!A3359&gt;0,Customers!A3359,"")</f>
        <v/>
      </c>
    </row>
    <row r="3360" spans="1:2" x14ac:dyDescent="0.2">
      <c r="A3360" s="11" t="str">
        <f>IF(Customers!B3360&gt;0,Customers!B3360,"")</f>
        <v/>
      </c>
      <c r="B3360" s="118" t="str">
        <f>IF(Customers!A3360&gt;0,Customers!A3360,"")</f>
        <v/>
      </c>
    </row>
    <row r="3361" spans="1:2" x14ac:dyDescent="0.2">
      <c r="A3361" s="11" t="str">
        <f>IF(Customers!B3361&gt;0,Customers!B3361,"")</f>
        <v/>
      </c>
      <c r="B3361" s="118" t="str">
        <f>IF(Customers!A3361&gt;0,Customers!A3361,"")</f>
        <v/>
      </c>
    </row>
    <row r="3362" spans="1:2" x14ac:dyDescent="0.2">
      <c r="A3362" s="11" t="str">
        <f>IF(Customers!B3362&gt;0,Customers!B3362,"")</f>
        <v/>
      </c>
      <c r="B3362" s="118" t="str">
        <f>IF(Customers!A3362&gt;0,Customers!A3362,"")</f>
        <v/>
      </c>
    </row>
    <row r="3363" spans="1:2" x14ac:dyDescent="0.2">
      <c r="A3363" s="11" t="str">
        <f>IF(Customers!B3363&gt;0,Customers!B3363,"")</f>
        <v/>
      </c>
      <c r="B3363" s="118" t="str">
        <f>IF(Customers!A3363&gt;0,Customers!A3363,"")</f>
        <v/>
      </c>
    </row>
    <row r="3364" spans="1:2" x14ac:dyDescent="0.2">
      <c r="A3364" s="11" t="str">
        <f>IF(Customers!B3364&gt;0,Customers!B3364,"")</f>
        <v/>
      </c>
      <c r="B3364" s="118" t="str">
        <f>IF(Customers!A3364&gt;0,Customers!A3364,"")</f>
        <v/>
      </c>
    </row>
    <row r="3365" spans="1:2" x14ac:dyDescent="0.2">
      <c r="A3365" s="11" t="str">
        <f>IF(Customers!B3365&gt;0,Customers!B3365,"")</f>
        <v/>
      </c>
      <c r="B3365" s="118" t="str">
        <f>IF(Customers!A3365&gt;0,Customers!A3365,"")</f>
        <v/>
      </c>
    </row>
    <row r="3366" spans="1:2" x14ac:dyDescent="0.2">
      <c r="A3366" s="11" t="str">
        <f>IF(Customers!B3366&gt;0,Customers!B3366,"")</f>
        <v/>
      </c>
      <c r="B3366" s="118" t="str">
        <f>IF(Customers!A3366&gt;0,Customers!A3366,"")</f>
        <v/>
      </c>
    </row>
    <row r="3367" spans="1:2" x14ac:dyDescent="0.2">
      <c r="A3367" s="11" t="str">
        <f>IF(Customers!B3367&gt;0,Customers!B3367,"")</f>
        <v/>
      </c>
      <c r="B3367" s="118" t="str">
        <f>IF(Customers!A3367&gt;0,Customers!A3367,"")</f>
        <v/>
      </c>
    </row>
    <row r="3368" spans="1:2" x14ac:dyDescent="0.2">
      <c r="A3368" s="11" t="str">
        <f>IF(Customers!B3368&gt;0,Customers!B3368,"")</f>
        <v/>
      </c>
      <c r="B3368" s="118" t="str">
        <f>IF(Customers!A3368&gt;0,Customers!A3368,"")</f>
        <v/>
      </c>
    </row>
    <row r="3369" spans="1:2" x14ac:dyDescent="0.2">
      <c r="A3369" s="11" t="str">
        <f>IF(Customers!B3369&gt;0,Customers!B3369,"")</f>
        <v/>
      </c>
      <c r="B3369" s="118" t="str">
        <f>IF(Customers!A3369&gt;0,Customers!A3369,"")</f>
        <v/>
      </c>
    </row>
    <row r="3370" spans="1:2" x14ac:dyDescent="0.2">
      <c r="A3370" s="11" t="str">
        <f>IF(Customers!B3370&gt;0,Customers!B3370,"")</f>
        <v/>
      </c>
      <c r="B3370" s="118" t="str">
        <f>IF(Customers!A3370&gt;0,Customers!A3370,"")</f>
        <v/>
      </c>
    </row>
    <row r="3371" spans="1:2" x14ac:dyDescent="0.2">
      <c r="A3371" s="11" t="str">
        <f>IF(Customers!B3371&gt;0,Customers!B3371,"")</f>
        <v/>
      </c>
      <c r="B3371" s="118" t="str">
        <f>IF(Customers!A3371&gt;0,Customers!A3371,"")</f>
        <v/>
      </c>
    </row>
    <row r="3372" spans="1:2" x14ac:dyDescent="0.2">
      <c r="A3372" s="11" t="str">
        <f>IF(Customers!B3372&gt;0,Customers!B3372,"")</f>
        <v/>
      </c>
      <c r="B3372" s="118" t="str">
        <f>IF(Customers!A3372&gt;0,Customers!A3372,"")</f>
        <v/>
      </c>
    </row>
    <row r="3373" spans="1:2" x14ac:dyDescent="0.2">
      <c r="A3373" s="11" t="str">
        <f>IF(Customers!B3373&gt;0,Customers!B3373,"")</f>
        <v/>
      </c>
      <c r="B3373" s="118" t="str">
        <f>IF(Customers!A3373&gt;0,Customers!A3373,"")</f>
        <v/>
      </c>
    </row>
    <row r="3374" spans="1:2" x14ac:dyDescent="0.2">
      <c r="A3374" s="11" t="str">
        <f>IF(Customers!B3374&gt;0,Customers!B3374,"")</f>
        <v/>
      </c>
      <c r="B3374" s="118" t="str">
        <f>IF(Customers!A3374&gt;0,Customers!A3374,"")</f>
        <v/>
      </c>
    </row>
    <row r="3375" spans="1:2" x14ac:dyDescent="0.2">
      <c r="A3375" s="11" t="str">
        <f>IF(Customers!B3375&gt;0,Customers!B3375,"")</f>
        <v/>
      </c>
      <c r="B3375" s="118" t="str">
        <f>IF(Customers!A3375&gt;0,Customers!A3375,"")</f>
        <v/>
      </c>
    </row>
    <row r="3376" spans="1:2" x14ac:dyDescent="0.2">
      <c r="A3376" s="11" t="str">
        <f>IF(Customers!B3376&gt;0,Customers!B3376,"")</f>
        <v/>
      </c>
      <c r="B3376" s="118" t="str">
        <f>IF(Customers!A3376&gt;0,Customers!A3376,"")</f>
        <v/>
      </c>
    </row>
    <row r="3377" spans="1:2" x14ac:dyDescent="0.2">
      <c r="A3377" s="11" t="str">
        <f>IF(Customers!B3377&gt;0,Customers!B3377,"")</f>
        <v/>
      </c>
      <c r="B3377" s="118" t="str">
        <f>IF(Customers!A3377&gt;0,Customers!A3377,"")</f>
        <v/>
      </c>
    </row>
    <row r="3378" spans="1:2" x14ac:dyDescent="0.2">
      <c r="A3378" s="11" t="str">
        <f>IF(Customers!B3378&gt;0,Customers!B3378,"")</f>
        <v/>
      </c>
      <c r="B3378" s="118" t="str">
        <f>IF(Customers!A3378&gt;0,Customers!A3378,"")</f>
        <v/>
      </c>
    </row>
    <row r="3379" spans="1:2" x14ac:dyDescent="0.2">
      <c r="A3379" s="11" t="str">
        <f>IF(Customers!B3379&gt;0,Customers!B3379,"")</f>
        <v/>
      </c>
      <c r="B3379" s="118" t="str">
        <f>IF(Customers!A3379&gt;0,Customers!A3379,"")</f>
        <v/>
      </c>
    </row>
    <row r="3380" spans="1:2" x14ac:dyDescent="0.2">
      <c r="A3380" s="11" t="str">
        <f>IF(Customers!B3380&gt;0,Customers!B3380,"")</f>
        <v/>
      </c>
      <c r="B3380" s="118" t="str">
        <f>IF(Customers!A3380&gt;0,Customers!A3380,"")</f>
        <v/>
      </c>
    </row>
    <row r="3381" spans="1:2" x14ac:dyDescent="0.2">
      <c r="A3381" s="11" t="str">
        <f>IF(Customers!B3381&gt;0,Customers!B3381,"")</f>
        <v/>
      </c>
      <c r="B3381" s="118" t="str">
        <f>IF(Customers!A3381&gt;0,Customers!A3381,"")</f>
        <v/>
      </c>
    </row>
    <row r="3382" spans="1:2" x14ac:dyDescent="0.2">
      <c r="A3382" s="11" t="str">
        <f>IF(Customers!B3382&gt;0,Customers!B3382,"")</f>
        <v/>
      </c>
      <c r="B3382" s="118" t="str">
        <f>IF(Customers!A3382&gt;0,Customers!A3382,"")</f>
        <v/>
      </c>
    </row>
    <row r="3383" spans="1:2" x14ac:dyDescent="0.2">
      <c r="A3383" s="11" t="str">
        <f>IF(Customers!B3383&gt;0,Customers!B3383,"")</f>
        <v/>
      </c>
      <c r="B3383" s="118" t="str">
        <f>IF(Customers!A3383&gt;0,Customers!A3383,"")</f>
        <v/>
      </c>
    </row>
    <row r="3384" spans="1:2" x14ac:dyDescent="0.2">
      <c r="A3384" s="11" t="str">
        <f>IF(Customers!B3384&gt;0,Customers!B3384,"")</f>
        <v/>
      </c>
      <c r="B3384" s="118" t="str">
        <f>IF(Customers!A3384&gt;0,Customers!A3384,"")</f>
        <v/>
      </c>
    </row>
    <row r="3385" spans="1:2" x14ac:dyDescent="0.2">
      <c r="A3385" s="11" t="str">
        <f>IF(Customers!B3385&gt;0,Customers!B3385,"")</f>
        <v/>
      </c>
      <c r="B3385" s="118" t="str">
        <f>IF(Customers!A3385&gt;0,Customers!A3385,"")</f>
        <v/>
      </c>
    </row>
    <row r="3386" spans="1:2" x14ac:dyDescent="0.2">
      <c r="A3386" s="11" t="str">
        <f>IF(Customers!B3386&gt;0,Customers!B3386,"")</f>
        <v/>
      </c>
      <c r="B3386" s="118" t="str">
        <f>IF(Customers!A3386&gt;0,Customers!A3386,"")</f>
        <v/>
      </c>
    </row>
    <row r="3387" spans="1:2" x14ac:dyDescent="0.2">
      <c r="A3387" s="11" t="str">
        <f>IF(Customers!B3387&gt;0,Customers!B3387,"")</f>
        <v/>
      </c>
      <c r="B3387" s="118" t="str">
        <f>IF(Customers!A3387&gt;0,Customers!A3387,"")</f>
        <v/>
      </c>
    </row>
    <row r="3388" spans="1:2" x14ac:dyDescent="0.2">
      <c r="A3388" s="11" t="str">
        <f>IF(Customers!B3388&gt;0,Customers!B3388,"")</f>
        <v/>
      </c>
      <c r="B3388" s="118" t="str">
        <f>IF(Customers!A3388&gt;0,Customers!A3388,"")</f>
        <v/>
      </c>
    </row>
    <row r="3389" spans="1:2" x14ac:dyDescent="0.2">
      <c r="A3389" s="11" t="str">
        <f>IF(Customers!B3389&gt;0,Customers!B3389,"")</f>
        <v/>
      </c>
      <c r="B3389" s="118" t="str">
        <f>IF(Customers!A3389&gt;0,Customers!A3389,"")</f>
        <v/>
      </c>
    </row>
    <row r="3390" spans="1:2" x14ac:dyDescent="0.2">
      <c r="A3390" s="11" t="str">
        <f>IF(Customers!B3390&gt;0,Customers!B3390,"")</f>
        <v/>
      </c>
      <c r="B3390" s="118" t="str">
        <f>IF(Customers!A3390&gt;0,Customers!A3390,"")</f>
        <v/>
      </c>
    </row>
    <row r="3391" spans="1:2" x14ac:dyDescent="0.2">
      <c r="A3391" s="11" t="str">
        <f>IF(Customers!B3391&gt;0,Customers!B3391,"")</f>
        <v/>
      </c>
      <c r="B3391" s="118" t="str">
        <f>IF(Customers!A3391&gt;0,Customers!A3391,"")</f>
        <v/>
      </c>
    </row>
    <row r="3392" spans="1:2" x14ac:dyDescent="0.2">
      <c r="A3392" s="11" t="str">
        <f>IF(Customers!B3392&gt;0,Customers!B3392,"")</f>
        <v/>
      </c>
      <c r="B3392" s="118" t="str">
        <f>IF(Customers!A3392&gt;0,Customers!A3392,"")</f>
        <v/>
      </c>
    </row>
    <row r="3393" spans="1:2" x14ac:dyDescent="0.2">
      <c r="A3393" s="11" t="str">
        <f>IF(Customers!B3393&gt;0,Customers!B3393,"")</f>
        <v/>
      </c>
      <c r="B3393" s="118" t="str">
        <f>IF(Customers!A3393&gt;0,Customers!A3393,"")</f>
        <v/>
      </c>
    </row>
    <row r="3394" spans="1:2" x14ac:dyDescent="0.2">
      <c r="A3394" s="11" t="str">
        <f>IF(Customers!B3394&gt;0,Customers!B3394,"")</f>
        <v/>
      </c>
      <c r="B3394" s="118" t="str">
        <f>IF(Customers!A3394&gt;0,Customers!A3394,"")</f>
        <v/>
      </c>
    </row>
    <row r="3395" spans="1:2" x14ac:dyDescent="0.2">
      <c r="A3395" s="11" t="str">
        <f>IF(Customers!B3395&gt;0,Customers!B3395,"")</f>
        <v/>
      </c>
      <c r="B3395" s="118" t="str">
        <f>IF(Customers!A3395&gt;0,Customers!A3395,"")</f>
        <v/>
      </c>
    </row>
    <row r="3396" spans="1:2" x14ac:dyDescent="0.2">
      <c r="A3396" s="11" t="str">
        <f>IF(Customers!B3396&gt;0,Customers!B3396,"")</f>
        <v/>
      </c>
      <c r="B3396" s="118" t="str">
        <f>IF(Customers!A3396&gt;0,Customers!A3396,"")</f>
        <v/>
      </c>
    </row>
    <row r="3397" spans="1:2" x14ac:dyDescent="0.2">
      <c r="A3397" s="11" t="str">
        <f>IF(Customers!B3397&gt;0,Customers!B3397,"")</f>
        <v/>
      </c>
      <c r="B3397" s="118" t="str">
        <f>IF(Customers!A3397&gt;0,Customers!A3397,"")</f>
        <v/>
      </c>
    </row>
    <row r="3398" spans="1:2" x14ac:dyDescent="0.2">
      <c r="A3398" s="11" t="str">
        <f>IF(Customers!B3398&gt;0,Customers!B3398,"")</f>
        <v/>
      </c>
      <c r="B3398" s="118" t="str">
        <f>IF(Customers!A3398&gt;0,Customers!A3398,"")</f>
        <v/>
      </c>
    </row>
    <row r="3399" spans="1:2" x14ac:dyDescent="0.2">
      <c r="A3399" s="11" t="str">
        <f>IF(Customers!B3399&gt;0,Customers!B3399,"")</f>
        <v/>
      </c>
      <c r="B3399" s="118" t="str">
        <f>IF(Customers!A3399&gt;0,Customers!A3399,"")</f>
        <v/>
      </c>
    </row>
    <row r="3400" spans="1:2" x14ac:dyDescent="0.2">
      <c r="A3400" s="11" t="str">
        <f>IF(Customers!B3400&gt;0,Customers!B3400,"")</f>
        <v/>
      </c>
      <c r="B3400" s="118" t="str">
        <f>IF(Customers!A3400&gt;0,Customers!A3400,"")</f>
        <v/>
      </c>
    </row>
    <row r="3401" spans="1:2" x14ac:dyDescent="0.2">
      <c r="A3401" s="11" t="str">
        <f>IF(Customers!B3401&gt;0,Customers!B3401,"")</f>
        <v/>
      </c>
      <c r="B3401" s="118" t="str">
        <f>IF(Customers!A3401&gt;0,Customers!A3401,"")</f>
        <v/>
      </c>
    </row>
    <row r="3402" spans="1:2" x14ac:dyDescent="0.2">
      <c r="A3402" s="11" t="str">
        <f>IF(Customers!B3402&gt;0,Customers!B3402,"")</f>
        <v/>
      </c>
      <c r="B3402" s="118" t="str">
        <f>IF(Customers!A3402&gt;0,Customers!A3402,"")</f>
        <v/>
      </c>
    </row>
    <row r="3403" spans="1:2" x14ac:dyDescent="0.2">
      <c r="A3403" s="11" t="str">
        <f>IF(Customers!B3403&gt;0,Customers!B3403,"")</f>
        <v/>
      </c>
      <c r="B3403" s="118" t="str">
        <f>IF(Customers!A3403&gt;0,Customers!A3403,"")</f>
        <v/>
      </c>
    </row>
    <row r="3404" spans="1:2" x14ac:dyDescent="0.2">
      <c r="A3404" s="11" t="str">
        <f>IF(Customers!B3404&gt;0,Customers!B3404,"")</f>
        <v/>
      </c>
      <c r="B3404" s="118" t="str">
        <f>IF(Customers!A3404&gt;0,Customers!A3404,"")</f>
        <v/>
      </c>
    </row>
    <row r="3405" spans="1:2" x14ac:dyDescent="0.2">
      <c r="A3405" s="11" t="str">
        <f>IF(Customers!B3405&gt;0,Customers!B3405,"")</f>
        <v/>
      </c>
      <c r="B3405" s="118" t="str">
        <f>IF(Customers!A3405&gt;0,Customers!A3405,"")</f>
        <v/>
      </c>
    </row>
    <row r="3406" spans="1:2" x14ac:dyDescent="0.2">
      <c r="A3406" s="11" t="str">
        <f>IF(Customers!B3406&gt;0,Customers!B3406,"")</f>
        <v/>
      </c>
      <c r="B3406" s="118" t="str">
        <f>IF(Customers!A3406&gt;0,Customers!A3406,"")</f>
        <v/>
      </c>
    </row>
    <row r="3407" spans="1:2" x14ac:dyDescent="0.2">
      <c r="A3407" s="11" t="str">
        <f>IF(Customers!B3407&gt;0,Customers!B3407,"")</f>
        <v/>
      </c>
      <c r="B3407" s="118" t="str">
        <f>IF(Customers!A3407&gt;0,Customers!A3407,"")</f>
        <v/>
      </c>
    </row>
    <row r="3408" spans="1:2" x14ac:dyDescent="0.2">
      <c r="A3408" s="11" t="str">
        <f>IF(Customers!B3408&gt;0,Customers!B3408,"")</f>
        <v/>
      </c>
      <c r="B3408" s="118" t="str">
        <f>IF(Customers!A3408&gt;0,Customers!A3408,"")</f>
        <v/>
      </c>
    </row>
    <row r="3409" spans="1:2" x14ac:dyDescent="0.2">
      <c r="A3409" s="11" t="str">
        <f>IF(Customers!B3409&gt;0,Customers!B3409,"")</f>
        <v/>
      </c>
      <c r="B3409" s="118" t="str">
        <f>IF(Customers!A3409&gt;0,Customers!A3409,"")</f>
        <v/>
      </c>
    </row>
    <row r="3410" spans="1:2" x14ac:dyDescent="0.2">
      <c r="A3410" s="11" t="str">
        <f>IF(Customers!B3410&gt;0,Customers!B3410,"")</f>
        <v/>
      </c>
      <c r="B3410" s="118" t="str">
        <f>IF(Customers!A3410&gt;0,Customers!A3410,"")</f>
        <v/>
      </c>
    </row>
    <row r="3411" spans="1:2" x14ac:dyDescent="0.2">
      <c r="A3411" s="11" t="str">
        <f>IF(Customers!B3411&gt;0,Customers!B3411,"")</f>
        <v/>
      </c>
      <c r="B3411" s="118" t="str">
        <f>IF(Customers!A3411&gt;0,Customers!A3411,"")</f>
        <v/>
      </c>
    </row>
    <row r="3412" spans="1:2" x14ac:dyDescent="0.2">
      <c r="A3412" s="11" t="str">
        <f>IF(Customers!B3412&gt;0,Customers!B3412,"")</f>
        <v/>
      </c>
      <c r="B3412" s="118" t="str">
        <f>IF(Customers!A3412&gt;0,Customers!A3412,"")</f>
        <v/>
      </c>
    </row>
    <row r="3413" spans="1:2" x14ac:dyDescent="0.2">
      <c r="A3413" s="11" t="str">
        <f>IF(Customers!B3413&gt;0,Customers!B3413,"")</f>
        <v/>
      </c>
      <c r="B3413" s="118" t="str">
        <f>IF(Customers!A3413&gt;0,Customers!A3413,"")</f>
        <v/>
      </c>
    </row>
    <row r="3414" spans="1:2" x14ac:dyDescent="0.2">
      <c r="A3414" s="11" t="str">
        <f>IF(Customers!B3414&gt;0,Customers!B3414,"")</f>
        <v/>
      </c>
      <c r="B3414" s="118" t="str">
        <f>IF(Customers!A3414&gt;0,Customers!A3414,"")</f>
        <v/>
      </c>
    </row>
    <row r="3415" spans="1:2" x14ac:dyDescent="0.2">
      <c r="A3415" s="11" t="str">
        <f>IF(Customers!B3415&gt;0,Customers!B3415,"")</f>
        <v/>
      </c>
      <c r="B3415" s="118" t="str">
        <f>IF(Customers!A3415&gt;0,Customers!A3415,"")</f>
        <v/>
      </c>
    </row>
    <row r="3416" spans="1:2" x14ac:dyDescent="0.2">
      <c r="A3416" s="11" t="str">
        <f>IF(Customers!B3416&gt;0,Customers!B3416,"")</f>
        <v/>
      </c>
      <c r="B3416" s="118" t="str">
        <f>IF(Customers!A3416&gt;0,Customers!A3416,"")</f>
        <v/>
      </c>
    </row>
    <row r="3417" spans="1:2" x14ac:dyDescent="0.2">
      <c r="A3417" s="11" t="str">
        <f>IF(Customers!B3417&gt;0,Customers!B3417,"")</f>
        <v/>
      </c>
      <c r="B3417" s="118" t="str">
        <f>IF(Customers!A3417&gt;0,Customers!A3417,"")</f>
        <v/>
      </c>
    </row>
    <row r="3418" spans="1:2" x14ac:dyDescent="0.2">
      <c r="A3418" s="11" t="str">
        <f>IF(Customers!B3418&gt;0,Customers!B3418,"")</f>
        <v/>
      </c>
      <c r="B3418" s="118" t="str">
        <f>IF(Customers!A3418&gt;0,Customers!A3418,"")</f>
        <v/>
      </c>
    </row>
    <row r="3419" spans="1:2" x14ac:dyDescent="0.2">
      <c r="A3419" s="11" t="str">
        <f>IF(Customers!B3419&gt;0,Customers!B3419,"")</f>
        <v/>
      </c>
      <c r="B3419" s="118" t="str">
        <f>IF(Customers!A3419&gt;0,Customers!A3419,"")</f>
        <v/>
      </c>
    </row>
    <row r="3420" spans="1:2" x14ac:dyDescent="0.2">
      <c r="A3420" s="11" t="str">
        <f>IF(Customers!B3420&gt;0,Customers!B3420,"")</f>
        <v/>
      </c>
      <c r="B3420" s="118" t="str">
        <f>IF(Customers!A3420&gt;0,Customers!A3420,"")</f>
        <v/>
      </c>
    </row>
    <row r="3421" spans="1:2" x14ac:dyDescent="0.2">
      <c r="A3421" s="11" t="str">
        <f>IF(Customers!B3421&gt;0,Customers!B3421,"")</f>
        <v/>
      </c>
      <c r="B3421" s="118" t="str">
        <f>IF(Customers!A3421&gt;0,Customers!A3421,"")</f>
        <v/>
      </c>
    </row>
    <row r="3422" spans="1:2" x14ac:dyDescent="0.2">
      <c r="A3422" s="11" t="str">
        <f>IF(Customers!B3422&gt;0,Customers!B3422,"")</f>
        <v/>
      </c>
      <c r="B3422" s="118" t="str">
        <f>IF(Customers!A3422&gt;0,Customers!A3422,"")</f>
        <v/>
      </c>
    </row>
    <row r="3423" spans="1:2" x14ac:dyDescent="0.2">
      <c r="A3423" s="11" t="str">
        <f>IF(Customers!B3423&gt;0,Customers!B3423,"")</f>
        <v/>
      </c>
      <c r="B3423" s="118" t="str">
        <f>IF(Customers!A3423&gt;0,Customers!A3423,"")</f>
        <v/>
      </c>
    </row>
    <row r="3424" spans="1:2" x14ac:dyDescent="0.2">
      <c r="A3424" s="11" t="str">
        <f>IF(Customers!B3424&gt;0,Customers!B3424,"")</f>
        <v/>
      </c>
      <c r="B3424" s="118" t="str">
        <f>IF(Customers!A3424&gt;0,Customers!A3424,"")</f>
        <v/>
      </c>
    </row>
    <row r="3425" spans="1:2" x14ac:dyDescent="0.2">
      <c r="A3425" s="11" t="str">
        <f>IF(Customers!B3425&gt;0,Customers!B3425,"")</f>
        <v/>
      </c>
      <c r="B3425" s="118" t="str">
        <f>IF(Customers!A3425&gt;0,Customers!A3425,"")</f>
        <v/>
      </c>
    </row>
    <row r="3426" spans="1:2" x14ac:dyDescent="0.2">
      <c r="A3426" s="11" t="str">
        <f>IF(Customers!B3426&gt;0,Customers!B3426,"")</f>
        <v/>
      </c>
      <c r="B3426" s="118" t="str">
        <f>IF(Customers!A3426&gt;0,Customers!A3426,"")</f>
        <v/>
      </c>
    </row>
    <row r="3427" spans="1:2" x14ac:dyDescent="0.2">
      <c r="A3427" s="11" t="str">
        <f>IF(Customers!B3427&gt;0,Customers!B3427,"")</f>
        <v/>
      </c>
      <c r="B3427" s="118" t="str">
        <f>IF(Customers!A3427&gt;0,Customers!A3427,"")</f>
        <v/>
      </c>
    </row>
    <row r="3428" spans="1:2" x14ac:dyDescent="0.2">
      <c r="A3428" s="11" t="str">
        <f>IF(Customers!B3428&gt;0,Customers!B3428,"")</f>
        <v/>
      </c>
      <c r="B3428" s="118" t="str">
        <f>IF(Customers!A3428&gt;0,Customers!A3428,"")</f>
        <v/>
      </c>
    </row>
    <row r="3429" spans="1:2" x14ac:dyDescent="0.2">
      <c r="A3429" s="11" t="str">
        <f>IF(Customers!B3429&gt;0,Customers!B3429,"")</f>
        <v/>
      </c>
      <c r="B3429" s="118" t="str">
        <f>IF(Customers!A3429&gt;0,Customers!A3429,"")</f>
        <v/>
      </c>
    </row>
    <row r="3430" spans="1:2" x14ac:dyDescent="0.2">
      <c r="A3430" s="11" t="str">
        <f>IF(Customers!B3430&gt;0,Customers!B3430,"")</f>
        <v/>
      </c>
      <c r="B3430" s="118" t="str">
        <f>IF(Customers!A3430&gt;0,Customers!A3430,"")</f>
        <v/>
      </c>
    </row>
    <row r="3431" spans="1:2" x14ac:dyDescent="0.2">
      <c r="A3431" s="11" t="str">
        <f>IF(Customers!B3431&gt;0,Customers!B3431,"")</f>
        <v/>
      </c>
      <c r="B3431" s="118" t="str">
        <f>IF(Customers!A3431&gt;0,Customers!A3431,"")</f>
        <v/>
      </c>
    </row>
    <row r="3432" spans="1:2" x14ac:dyDescent="0.2">
      <c r="A3432" s="11" t="str">
        <f>IF(Customers!B3432&gt;0,Customers!B3432,"")</f>
        <v/>
      </c>
      <c r="B3432" s="118" t="str">
        <f>IF(Customers!A3432&gt;0,Customers!A3432,"")</f>
        <v/>
      </c>
    </row>
    <row r="3433" spans="1:2" x14ac:dyDescent="0.2">
      <c r="A3433" s="11" t="str">
        <f>IF(Customers!B3433&gt;0,Customers!B3433,"")</f>
        <v/>
      </c>
      <c r="B3433" s="118" t="str">
        <f>IF(Customers!A3433&gt;0,Customers!A3433,"")</f>
        <v/>
      </c>
    </row>
    <row r="3434" spans="1:2" x14ac:dyDescent="0.2">
      <c r="A3434" s="11" t="str">
        <f>IF(Customers!B3434&gt;0,Customers!B3434,"")</f>
        <v/>
      </c>
      <c r="B3434" s="118" t="str">
        <f>IF(Customers!A3434&gt;0,Customers!A3434,"")</f>
        <v/>
      </c>
    </row>
    <row r="3435" spans="1:2" x14ac:dyDescent="0.2">
      <c r="A3435" s="11" t="str">
        <f>IF(Customers!B3435&gt;0,Customers!B3435,"")</f>
        <v/>
      </c>
      <c r="B3435" s="118" t="str">
        <f>IF(Customers!A3435&gt;0,Customers!A3435,"")</f>
        <v/>
      </c>
    </row>
    <row r="3436" spans="1:2" x14ac:dyDescent="0.2">
      <c r="A3436" s="11" t="str">
        <f>IF(Customers!B3436&gt;0,Customers!B3436,"")</f>
        <v/>
      </c>
      <c r="B3436" s="118" t="str">
        <f>IF(Customers!A3436&gt;0,Customers!A3436,"")</f>
        <v/>
      </c>
    </row>
    <row r="3437" spans="1:2" x14ac:dyDescent="0.2">
      <c r="A3437" s="11" t="str">
        <f>IF(Customers!B3437&gt;0,Customers!B3437,"")</f>
        <v/>
      </c>
      <c r="B3437" s="118" t="str">
        <f>IF(Customers!A3437&gt;0,Customers!A3437,"")</f>
        <v/>
      </c>
    </row>
    <row r="3438" spans="1:2" x14ac:dyDescent="0.2">
      <c r="A3438" s="11" t="str">
        <f>IF(Customers!B3438&gt;0,Customers!B3438,"")</f>
        <v/>
      </c>
      <c r="B3438" s="118" t="str">
        <f>IF(Customers!A3438&gt;0,Customers!A3438,"")</f>
        <v/>
      </c>
    </row>
    <row r="3439" spans="1:2" x14ac:dyDescent="0.2">
      <c r="A3439" s="11" t="str">
        <f>IF(Customers!B3439&gt;0,Customers!B3439,"")</f>
        <v/>
      </c>
      <c r="B3439" s="118" t="str">
        <f>IF(Customers!A3439&gt;0,Customers!A3439,"")</f>
        <v/>
      </c>
    </row>
    <row r="3440" spans="1:2" x14ac:dyDescent="0.2">
      <c r="A3440" s="11" t="str">
        <f>IF(Customers!B3440&gt;0,Customers!B3440,"")</f>
        <v/>
      </c>
      <c r="B3440" s="118" t="str">
        <f>IF(Customers!A3440&gt;0,Customers!A3440,"")</f>
        <v/>
      </c>
    </row>
    <row r="3441" spans="1:2" x14ac:dyDescent="0.2">
      <c r="A3441" s="11" t="str">
        <f>IF(Customers!B3441&gt;0,Customers!B3441,"")</f>
        <v/>
      </c>
      <c r="B3441" s="118" t="str">
        <f>IF(Customers!A3441&gt;0,Customers!A3441,"")</f>
        <v/>
      </c>
    </row>
    <row r="3442" spans="1:2" x14ac:dyDescent="0.2">
      <c r="A3442" s="11" t="str">
        <f>IF(Customers!B3442&gt;0,Customers!B3442,"")</f>
        <v/>
      </c>
      <c r="B3442" s="118" t="str">
        <f>IF(Customers!A3442&gt;0,Customers!A3442,"")</f>
        <v/>
      </c>
    </row>
    <row r="3443" spans="1:2" x14ac:dyDescent="0.2">
      <c r="A3443" s="11" t="str">
        <f>IF(Customers!B3443&gt;0,Customers!B3443,"")</f>
        <v/>
      </c>
      <c r="B3443" s="118" t="str">
        <f>IF(Customers!A3443&gt;0,Customers!A3443,"")</f>
        <v/>
      </c>
    </row>
    <row r="3444" spans="1:2" x14ac:dyDescent="0.2">
      <c r="A3444" s="11" t="str">
        <f>IF(Customers!B3444&gt;0,Customers!B3444,"")</f>
        <v/>
      </c>
      <c r="B3444" s="118" t="str">
        <f>IF(Customers!A3444&gt;0,Customers!A3444,"")</f>
        <v/>
      </c>
    </row>
    <row r="3445" spans="1:2" x14ac:dyDescent="0.2">
      <c r="A3445" s="11" t="str">
        <f>IF(Customers!B3445&gt;0,Customers!B3445,"")</f>
        <v/>
      </c>
      <c r="B3445" s="118" t="str">
        <f>IF(Customers!A3445&gt;0,Customers!A3445,"")</f>
        <v/>
      </c>
    </row>
    <row r="3446" spans="1:2" x14ac:dyDescent="0.2">
      <c r="A3446" s="11" t="str">
        <f>IF(Customers!B3446&gt;0,Customers!B3446,"")</f>
        <v/>
      </c>
      <c r="B3446" s="118" t="str">
        <f>IF(Customers!A3446&gt;0,Customers!A3446,"")</f>
        <v/>
      </c>
    </row>
    <row r="3447" spans="1:2" x14ac:dyDescent="0.2">
      <c r="A3447" s="11" t="str">
        <f>IF(Customers!B3447&gt;0,Customers!B3447,"")</f>
        <v/>
      </c>
      <c r="B3447" s="118" t="str">
        <f>IF(Customers!A3447&gt;0,Customers!A3447,"")</f>
        <v/>
      </c>
    </row>
    <row r="3448" spans="1:2" x14ac:dyDescent="0.2">
      <c r="A3448" s="11" t="str">
        <f>IF(Customers!B3448&gt;0,Customers!B3448,"")</f>
        <v/>
      </c>
      <c r="B3448" s="118" t="str">
        <f>IF(Customers!A3448&gt;0,Customers!A3448,"")</f>
        <v/>
      </c>
    </row>
    <row r="3449" spans="1:2" x14ac:dyDescent="0.2">
      <c r="A3449" s="11" t="str">
        <f>IF(Customers!B3449&gt;0,Customers!B3449,"")</f>
        <v/>
      </c>
      <c r="B3449" s="118" t="str">
        <f>IF(Customers!A3449&gt;0,Customers!A3449,"")</f>
        <v/>
      </c>
    </row>
    <row r="3450" spans="1:2" x14ac:dyDescent="0.2">
      <c r="A3450" s="11" t="str">
        <f>IF(Customers!B3450&gt;0,Customers!B3450,"")</f>
        <v/>
      </c>
      <c r="B3450" s="118" t="str">
        <f>IF(Customers!A3450&gt;0,Customers!A3450,"")</f>
        <v/>
      </c>
    </row>
    <row r="3451" spans="1:2" x14ac:dyDescent="0.2">
      <c r="A3451" s="11" t="str">
        <f>IF(Customers!B3451&gt;0,Customers!B3451,"")</f>
        <v/>
      </c>
      <c r="B3451" s="118" t="str">
        <f>IF(Customers!A3451&gt;0,Customers!A3451,"")</f>
        <v/>
      </c>
    </row>
    <row r="3452" spans="1:2" x14ac:dyDescent="0.2">
      <c r="A3452" s="11" t="str">
        <f>IF(Customers!B3452&gt;0,Customers!B3452,"")</f>
        <v/>
      </c>
      <c r="B3452" s="118" t="str">
        <f>IF(Customers!A3452&gt;0,Customers!A3452,"")</f>
        <v/>
      </c>
    </row>
    <row r="3453" spans="1:2" x14ac:dyDescent="0.2">
      <c r="A3453" s="11" t="str">
        <f>IF(Customers!B3453&gt;0,Customers!B3453,"")</f>
        <v/>
      </c>
      <c r="B3453" s="118" t="str">
        <f>IF(Customers!A3453&gt;0,Customers!A3453,"")</f>
        <v/>
      </c>
    </row>
    <row r="3454" spans="1:2" x14ac:dyDescent="0.2">
      <c r="A3454" s="11" t="str">
        <f>IF(Customers!B3454&gt;0,Customers!B3454,"")</f>
        <v/>
      </c>
      <c r="B3454" s="118" t="str">
        <f>IF(Customers!A3454&gt;0,Customers!A3454,"")</f>
        <v/>
      </c>
    </row>
    <row r="3455" spans="1:2" x14ac:dyDescent="0.2">
      <c r="A3455" s="11" t="str">
        <f>IF(Customers!B3455&gt;0,Customers!B3455,"")</f>
        <v/>
      </c>
      <c r="B3455" s="118" t="str">
        <f>IF(Customers!A3455&gt;0,Customers!A3455,"")</f>
        <v/>
      </c>
    </row>
    <row r="3456" spans="1:2" x14ac:dyDescent="0.2">
      <c r="A3456" s="11" t="str">
        <f>IF(Customers!B3456&gt;0,Customers!B3456,"")</f>
        <v/>
      </c>
      <c r="B3456" s="118" t="str">
        <f>IF(Customers!A3456&gt;0,Customers!A3456,"")</f>
        <v/>
      </c>
    </row>
    <row r="3457" spans="1:2" x14ac:dyDescent="0.2">
      <c r="A3457" s="11" t="str">
        <f>IF(Customers!B3457&gt;0,Customers!B3457,"")</f>
        <v/>
      </c>
      <c r="B3457" s="118" t="str">
        <f>IF(Customers!A3457&gt;0,Customers!A3457,"")</f>
        <v/>
      </c>
    </row>
    <row r="3458" spans="1:2" x14ac:dyDescent="0.2">
      <c r="A3458" s="11" t="str">
        <f>IF(Customers!B3458&gt;0,Customers!B3458,"")</f>
        <v/>
      </c>
      <c r="B3458" s="118" t="str">
        <f>IF(Customers!A3458&gt;0,Customers!A3458,"")</f>
        <v/>
      </c>
    </row>
    <row r="3459" spans="1:2" x14ac:dyDescent="0.2">
      <c r="A3459" s="11" t="str">
        <f>IF(Customers!B3459&gt;0,Customers!B3459,"")</f>
        <v/>
      </c>
      <c r="B3459" s="118" t="str">
        <f>IF(Customers!A3459&gt;0,Customers!A3459,"")</f>
        <v/>
      </c>
    </row>
    <row r="3460" spans="1:2" x14ac:dyDescent="0.2">
      <c r="A3460" s="11" t="str">
        <f>IF(Customers!B3460&gt;0,Customers!B3460,"")</f>
        <v/>
      </c>
      <c r="B3460" s="118" t="str">
        <f>IF(Customers!A3460&gt;0,Customers!A3460,"")</f>
        <v/>
      </c>
    </row>
    <row r="3461" spans="1:2" x14ac:dyDescent="0.2">
      <c r="A3461" s="11" t="str">
        <f>IF(Customers!B3461&gt;0,Customers!B3461,"")</f>
        <v/>
      </c>
      <c r="B3461" s="118" t="str">
        <f>IF(Customers!A3461&gt;0,Customers!A3461,"")</f>
        <v/>
      </c>
    </row>
    <row r="3462" spans="1:2" x14ac:dyDescent="0.2">
      <c r="A3462" s="11" t="str">
        <f>IF(Customers!B3462&gt;0,Customers!B3462,"")</f>
        <v/>
      </c>
      <c r="B3462" s="118" t="str">
        <f>IF(Customers!A3462&gt;0,Customers!A3462,"")</f>
        <v/>
      </c>
    </row>
    <row r="3463" spans="1:2" x14ac:dyDescent="0.2">
      <c r="A3463" s="11" t="str">
        <f>IF(Customers!B3463&gt;0,Customers!B3463,"")</f>
        <v/>
      </c>
      <c r="B3463" s="118" t="str">
        <f>IF(Customers!A3463&gt;0,Customers!A3463,"")</f>
        <v/>
      </c>
    </row>
    <row r="3464" spans="1:2" x14ac:dyDescent="0.2">
      <c r="A3464" s="11" t="str">
        <f>IF(Customers!B3464&gt;0,Customers!B3464,"")</f>
        <v/>
      </c>
      <c r="B3464" s="118" t="str">
        <f>IF(Customers!A3464&gt;0,Customers!A3464,"")</f>
        <v/>
      </c>
    </row>
    <row r="3465" spans="1:2" x14ac:dyDescent="0.2">
      <c r="A3465" s="11" t="str">
        <f>IF(Customers!B3465&gt;0,Customers!B3465,"")</f>
        <v/>
      </c>
      <c r="B3465" s="118" t="str">
        <f>IF(Customers!A3465&gt;0,Customers!A3465,"")</f>
        <v/>
      </c>
    </row>
    <row r="3466" spans="1:2" x14ac:dyDescent="0.2">
      <c r="A3466" s="11" t="str">
        <f>IF(Customers!B3466&gt;0,Customers!B3466,"")</f>
        <v/>
      </c>
      <c r="B3466" s="118" t="str">
        <f>IF(Customers!A3466&gt;0,Customers!A3466,"")</f>
        <v/>
      </c>
    </row>
    <row r="3467" spans="1:2" x14ac:dyDescent="0.2">
      <c r="A3467" s="11" t="str">
        <f>IF(Customers!B3467&gt;0,Customers!B3467,"")</f>
        <v/>
      </c>
      <c r="B3467" s="118" t="str">
        <f>IF(Customers!A3467&gt;0,Customers!A3467,"")</f>
        <v/>
      </c>
    </row>
    <row r="3468" spans="1:2" x14ac:dyDescent="0.2">
      <c r="A3468" s="11" t="str">
        <f>IF(Customers!B3468&gt;0,Customers!B3468,"")</f>
        <v/>
      </c>
      <c r="B3468" s="118" t="str">
        <f>IF(Customers!A3468&gt;0,Customers!A3468,"")</f>
        <v/>
      </c>
    </row>
    <row r="3469" spans="1:2" x14ac:dyDescent="0.2">
      <c r="A3469" s="11" t="str">
        <f>IF(Customers!B3469&gt;0,Customers!B3469,"")</f>
        <v/>
      </c>
      <c r="B3469" s="118" t="str">
        <f>IF(Customers!A3469&gt;0,Customers!A3469,"")</f>
        <v/>
      </c>
    </row>
    <row r="3470" spans="1:2" x14ac:dyDescent="0.2">
      <c r="A3470" s="11" t="str">
        <f>IF(Customers!B3470&gt;0,Customers!B3470,"")</f>
        <v/>
      </c>
      <c r="B3470" s="118" t="str">
        <f>IF(Customers!A3470&gt;0,Customers!A3470,"")</f>
        <v/>
      </c>
    </row>
    <row r="3471" spans="1:2" x14ac:dyDescent="0.2">
      <c r="A3471" s="11" t="str">
        <f>IF(Customers!B3471&gt;0,Customers!B3471,"")</f>
        <v/>
      </c>
      <c r="B3471" s="118" t="str">
        <f>IF(Customers!A3471&gt;0,Customers!A3471,"")</f>
        <v/>
      </c>
    </row>
    <row r="3472" spans="1:2" x14ac:dyDescent="0.2">
      <c r="A3472" s="11" t="str">
        <f>IF(Customers!B3472&gt;0,Customers!B3472,"")</f>
        <v/>
      </c>
      <c r="B3472" s="118" t="str">
        <f>IF(Customers!A3472&gt;0,Customers!A3472,"")</f>
        <v/>
      </c>
    </row>
    <row r="3473" spans="1:2" x14ac:dyDescent="0.2">
      <c r="A3473" s="11" t="str">
        <f>IF(Customers!B3473&gt;0,Customers!B3473,"")</f>
        <v/>
      </c>
      <c r="B3473" s="118" t="str">
        <f>IF(Customers!A3473&gt;0,Customers!A3473,"")</f>
        <v/>
      </c>
    </row>
    <row r="3474" spans="1:2" x14ac:dyDescent="0.2">
      <c r="A3474" s="11" t="str">
        <f>IF(Customers!B3474&gt;0,Customers!B3474,"")</f>
        <v/>
      </c>
      <c r="B3474" s="118" t="str">
        <f>IF(Customers!A3474&gt;0,Customers!A3474,"")</f>
        <v/>
      </c>
    </row>
    <row r="3475" spans="1:2" x14ac:dyDescent="0.2">
      <c r="A3475" s="11" t="str">
        <f>IF(Customers!B3475&gt;0,Customers!B3475,"")</f>
        <v/>
      </c>
      <c r="B3475" s="118" t="str">
        <f>IF(Customers!A3475&gt;0,Customers!A3475,"")</f>
        <v/>
      </c>
    </row>
    <row r="3476" spans="1:2" x14ac:dyDescent="0.2">
      <c r="A3476" s="11" t="str">
        <f>IF(Customers!B3476&gt;0,Customers!B3476,"")</f>
        <v/>
      </c>
      <c r="B3476" s="118" t="str">
        <f>IF(Customers!A3476&gt;0,Customers!A3476,"")</f>
        <v/>
      </c>
    </row>
    <row r="3477" spans="1:2" x14ac:dyDescent="0.2">
      <c r="A3477" s="11" t="str">
        <f>IF(Customers!B3477&gt;0,Customers!B3477,"")</f>
        <v/>
      </c>
      <c r="B3477" s="118" t="str">
        <f>IF(Customers!A3477&gt;0,Customers!A3477,"")</f>
        <v/>
      </c>
    </row>
    <row r="3478" spans="1:2" x14ac:dyDescent="0.2">
      <c r="A3478" s="11" t="str">
        <f>IF(Customers!B3478&gt;0,Customers!B3478,"")</f>
        <v/>
      </c>
      <c r="B3478" s="118" t="str">
        <f>IF(Customers!A3478&gt;0,Customers!A3478,"")</f>
        <v/>
      </c>
    </row>
    <row r="3479" spans="1:2" x14ac:dyDescent="0.2">
      <c r="A3479" s="11" t="str">
        <f>IF(Customers!B3479&gt;0,Customers!B3479,"")</f>
        <v/>
      </c>
      <c r="B3479" s="118" t="str">
        <f>IF(Customers!A3479&gt;0,Customers!A3479,"")</f>
        <v/>
      </c>
    </row>
    <row r="3480" spans="1:2" x14ac:dyDescent="0.2">
      <c r="A3480" s="11" t="str">
        <f>IF(Customers!B3480&gt;0,Customers!B3480,"")</f>
        <v/>
      </c>
      <c r="B3480" s="118" t="str">
        <f>IF(Customers!A3480&gt;0,Customers!A3480,"")</f>
        <v/>
      </c>
    </row>
    <row r="3481" spans="1:2" x14ac:dyDescent="0.2">
      <c r="A3481" s="11" t="str">
        <f>IF(Customers!B3481&gt;0,Customers!B3481,"")</f>
        <v/>
      </c>
      <c r="B3481" s="118" t="str">
        <f>IF(Customers!A3481&gt;0,Customers!A3481,"")</f>
        <v/>
      </c>
    </row>
    <row r="3482" spans="1:2" x14ac:dyDescent="0.2">
      <c r="A3482" s="11" t="str">
        <f>IF(Customers!B3482&gt;0,Customers!B3482,"")</f>
        <v/>
      </c>
      <c r="B3482" s="118" t="str">
        <f>IF(Customers!A3482&gt;0,Customers!A3482,"")</f>
        <v/>
      </c>
    </row>
    <row r="3483" spans="1:2" x14ac:dyDescent="0.2">
      <c r="A3483" s="11" t="str">
        <f>IF(Customers!B3483&gt;0,Customers!B3483,"")</f>
        <v/>
      </c>
      <c r="B3483" s="118" t="str">
        <f>IF(Customers!A3483&gt;0,Customers!A3483,"")</f>
        <v/>
      </c>
    </row>
    <row r="3484" spans="1:2" x14ac:dyDescent="0.2">
      <c r="A3484" s="11" t="str">
        <f>IF(Customers!B3484&gt;0,Customers!B3484,"")</f>
        <v/>
      </c>
      <c r="B3484" s="118" t="str">
        <f>IF(Customers!A3484&gt;0,Customers!A3484,"")</f>
        <v/>
      </c>
    </row>
    <row r="3485" spans="1:2" x14ac:dyDescent="0.2">
      <c r="A3485" s="11" t="str">
        <f>IF(Customers!B3485&gt;0,Customers!B3485,"")</f>
        <v/>
      </c>
      <c r="B3485" s="118" t="str">
        <f>IF(Customers!A3485&gt;0,Customers!A3485,"")</f>
        <v/>
      </c>
    </row>
    <row r="3486" spans="1:2" x14ac:dyDescent="0.2">
      <c r="A3486" s="11" t="str">
        <f>IF(Customers!B3486&gt;0,Customers!B3486,"")</f>
        <v/>
      </c>
      <c r="B3486" s="118" t="str">
        <f>IF(Customers!A3486&gt;0,Customers!A3486,"")</f>
        <v/>
      </c>
    </row>
    <row r="3487" spans="1:2" x14ac:dyDescent="0.2">
      <c r="A3487" s="11" t="str">
        <f>IF(Customers!B3487&gt;0,Customers!B3487,"")</f>
        <v/>
      </c>
      <c r="B3487" s="118" t="str">
        <f>IF(Customers!A3487&gt;0,Customers!A3487,"")</f>
        <v/>
      </c>
    </row>
    <row r="3488" spans="1:2" x14ac:dyDescent="0.2">
      <c r="A3488" s="11" t="str">
        <f>IF(Customers!B3488&gt;0,Customers!B3488,"")</f>
        <v/>
      </c>
      <c r="B3488" s="118" t="str">
        <f>IF(Customers!A3488&gt;0,Customers!A3488,"")</f>
        <v/>
      </c>
    </row>
    <row r="3489" spans="1:2" x14ac:dyDescent="0.2">
      <c r="A3489" s="11" t="str">
        <f>IF(Customers!B3489&gt;0,Customers!B3489,"")</f>
        <v/>
      </c>
      <c r="B3489" s="118" t="str">
        <f>IF(Customers!A3489&gt;0,Customers!A3489,"")</f>
        <v/>
      </c>
    </row>
    <row r="3490" spans="1:2" x14ac:dyDescent="0.2">
      <c r="A3490" s="11" t="str">
        <f>IF(Customers!B3490&gt;0,Customers!B3490,"")</f>
        <v/>
      </c>
      <c r="B3490" s="118" t="str">
        <f>IF(Customers!A3490&gt;0,Customers!A3490,"")</f>
        <v/>
      </c>
    </row>
    <row r="3491" spans="1:2" x14ac:dyDescent="0.2">
      <c r="A3491" s="11" t="str">
        <f>IF(Customers!B3491&gt;0,Customers!B3491,"")</f>
        <v/>
      </c>
      <c r="B3491" s="118" t="str">
        <f>IF(Customers!A3491&gt;0,Customers!A3491,"")</f>
        <v/>
      </c>
    </row>
    <row r="3492" spans="1:2" x14ac:dyDescent="0.2">
      <c r="A3492" s="11" t="str">
        <f>IF(Customers!B3492&gt;0,Customers!B3492,"")</f>
        <v/>
      </c>
      <c r="B3492" s="118" t="str">
        <f>IF(Customers!A3492&gt;0,Customers!A3492,"")</f>
        <v/>
      </c>
    </row>
    <row r="3493" spans="1:2" x14ac:dyDescent="0.2">
      <c r="A3493" s="11" t="str">
        <f>IF(Customers!B3493&gt;0,Customers!B3493,"")</f>
        <v/>
      </c>
      <c r="B3493" s="118" t="str">
        <f>IF(Customers!A3493&gt;0,Customers!A3493,"")</f>
        <v/>
      </c>
    </row>
    <row r="3494" spans="1:2" x14ac:dyDescent="0.2">
      <c r="A3494" s="11" t="str">
        <f>IF(Customers!B3494&gt;0,Customers!B3494,"")</f>
        <v/>
      </c>
      <c r="B3494" s="118" t="str">
        <f>IF(Customers!A3494&gt;0,Customers!A3494,"")</f>
        <v/>
      </c>
    </row>
    <row r="3495" spans="1:2" x14ac:dyDescent="0.2">
      <c r="A3495" s="11" t="str">
        <f>IF(Customers!B3495&gt;0,Customers!B3495,"")</f>
        <v/>
      </c>
      <c r="B3495" s="118" t="str">
        <f>IF(Customers!A3495&gt;0,Customers!A3495,"")</f>
        <v/>
      </c>
    </row>
    <row r="3496" spans="1:2" x14ac:dyDescent="0.2">
      <c r="A3496" s="11" t="str">
        <f>IF(Customers!B3496&gt;0,Customers!B3496,"")</f>
        <v/>
      </c>
      <c r="B3496" s="118" t="str">
        <f>IF(Customers!A3496&gt;0,Customers!A3496,"")</f>
        <v/>
      </c>
    </row>
    <row r="3497" spans="1:2" x14ac:dyDescent="0.2">
      <c r="A3497" s="11" t="str">
        <f>IF(Customers!B3497&gt;0,Customers!B3497,"")</f>
        <v/>
      </c>
      <c r="B3497" s="118" t="str">
        <f>IF(Customers!A3497&gt;0,Customers!A3497,"")</f>
        <v/>
      </c>
    </row>
    <row r="3498" spans="1:2" x14ac:dyDescent="0.2">
      <c r="A3498" s="11" t="str">
        <f>IF(Customers!B3498&gt;0,Customers!B3498,"")</f>
        <v/>
      </c>
      <c r="B3498" s="118" t="str">
        <f>IF(Customers!A3498&gt;0,Customers!A3498,"")</f>
        <v/>
      </c>
    </row>
    <row r="3499" spans="1:2" x14ac:dyDescent="0.2">
      <c r="A3499" s="11" t="str">
        <f>IF(Customers!B3499&gt;0,Customers!B3499,"")</f>
        <v/>
      </c>
      <c r="B3499" s="118" t="str">
        <f>IF(Customers!A3499&gt;0,Customers!A3499,"")</f>
        <v/>
      </c>
    </row>
    <row r="3500" spans="1:2" x14ac:dyDescent="0.2">
      <c r="A3500" s="11" t="str">
        <f>IF(Customers!B3500&gt;0,Customers!B3500,"")</f>
        <v/>
      </c>
      <c r="B3500" s="118" t="str">
        <f>IF(Customers!A3500&gt;0,Customers!A3500,"")</f>
        <v/>
      </c>
    </row>
    <row r="3501" spans="1:2" x14ac:dyDescent="0.2">
      <c r="A3501" s="11" t="str">
        <f>IF(Customers!B3501&gt;0,Customers!B3501,"")</f>
        <v/>
      </c>
      <c r="B3501" s="118" t="str">
        <f>IF(Customers!A3501&gt;0,Customers!A3501,"")</f>
        <v/>
      </c>
    </row>
    <row r="3502" spans="1:2" x14ac:dyDescent="0.2">
      <c r="A3502" s="11" t="str">
        <f>IF(Customers!B3502&gt;0,Customers!B3502,"")</f>
        <v/>
      </c>
      <c r="B3502" s="118" t="str">
        <f>IF(Customers!A3502&gt;0,Customers!A3502,"")</f>
        <v/>
      </c>
    </row>
    <row r="3503" spans="1:2" x14ac:dyDescent="0.2">
      <c r="A3503" s="11" t="str">
        <f>IF(Customers!B3503&gt;0,Customers!B3503,"")</f>
        <v/>
      </c>
      <c r="B3503" s="118" t="str">
        <f>IF(Customers!A3503&gt;0,Customers!A3503,"")</f>
        <v/>
      </c>
    </row>
    <row r="3504" spans="1:2" x14ac:dyDescent="0.2">
      <c r="A3504" s="11" t="str">
        <f>IF(Customers!B3504&gt;0,Customers!B3504,"")</f>
        <v/>
      </c>
      <c r="B3504" s="118" t="str">
        <f>IF(Customers!A3504&gt;0,Customers!A3504,"")</f>
        <v/>
      </c>
    </row>
    <row r="3505" spans="1:2" x14ac:dyDescent="0.2">
      <c r="A3505" s="11" t="str">
        <f>IF(Customers!B3505&gt;0,Customers!B3505,"")</f>
        <v/>
      </c>
      <c r="B3505" s="118" t="str">
        <f>IF(Customers!A3505&gt;0,Customers!A3505,"")</f>
        <v/>
      </c>
    </row>
    <row r="3506" spans="1:2" x14ac:dyDescent="0.2">
      <c r="A3506" s="11" t="str">
        <f>IF(Customers!B3506&gt;0,Customers!B3506,"")</f>
        <v/>
      </c>
      <c r="B3506" s="118" t="str">
        <f>IF(Customers!A3506&gt;0,Customers!A3506,"")</f>
        <v/>
      </c>
    </row>
    <row r="3507" spans="1:2" x14ac:dyDescent="0.2">
      <c r="A3507" s="11" t="str">
        <f>IF(Customers!B3507&gt;0,Customers!B3507,"")</f>
        <v/>
      </c>
      <c r="B3507" s="118" t="str">
        <f>IF(Customers!A3507&gt;0,Customers!A3507,"")</f>
        <v/>
      </c>
    </row>
    <row r="3508" spans="1:2" x14ac:dyDescent="0.2">
      <c r="A3508" s="11" t="str">
        <f>IF(Customers!B3508&gt;0,Customers!B3508,"")</f>
        <v/>
      </c>
      <c r="B3508" s="118" t="str">
        <f>IF(Customers!A3508&gt;0,Customers!A3508,"")</f>
        <v/>
      </c>
    </row>
    <row r="3509" spans="1:2" x14ac:dyDescent="0.2">
      <c r="A3509" s="11" t="str">
        <f>IF(Customers!B3509&gt;0,Customers!B3509,"")</f>
        <v/>
      </c>
      <c r="B3509" s="118" t="str">
        <f>IF(Customers!A3509&gt;0,Customers!A3509,"")</f>
        <v/>
      </c>
    </row>
    <row r="3510" spans="1:2" x14ac:dyDescent="0.2">
      <c r="A3510" s="11" t="str">
        <f>IF(Customers!B3510&gt;0,Customers!B3510,"")</f>
        <v/>
      </c>
      <c r="B3510" s="118" t="str">
        <f>IF(Customers!A3510&gt;0,Customers!A3510,"")</f>
        <v/>
      </c>
    </row>
    <row r="3511" spans="1:2" x14ac:dyDescent="0.2">
      <c r="A3511" s="11" t="str">
        <f>IF(Customers!B3511&gt;0,Customers!B3511,"")</f>
        <v/>
      </c>
      <c r="B3511" s="118" t="str">
        <f>IF(Customers!A3511&gt;0,Customers!A3511,"")</f>
        <v/>
      </c>
    </row>
    <row r="3512" spans="1:2" x14ac:dyDescent="0.2">
      <c r="A3512" s="11" t="str">
        <f>IF(Customers!B3512&gt;0,Customers!B3512,"")</f>
        <v/>
      </c>
      <c r="B3512" s="118" t="str">
        <f>IF(Customers!A3512&gt;0,Customers!A3512,"")</f>
        <v/>
      </c>
    </row>
    <row r="3513" spans="1:2" x14ac:dyDescent="0.2">
      <c r="A3513" s="11" t="str">
        <f>IF(Customers!B3513&gt;0,Customers!B3513,"")</f>
        <v/>
      </c>
      <c r="B3513" s="118" t="str">
        <f>IF(Customers!A3513&gt;0,Customers!A3513,"")</f>
        <v/>
      </c>
    </row>
    <row r="3514" spans="1:2" x14ac:dyDescent="0.2">
      <c r="A3514" s="11" t="str">
        <f>IF(Customers!B3514&gt;0,Customers!B3514,"")</f>
        <v/>
      </c>
      <c r="B3514" s="118" t="str">
        <f>IF(Customers!A3514&gt;0,Customers!A3514,"")</f>
        <v/>
      </c>
    </row>
    <row r="3515" spans="1:2" x14ac:dyDescent="0.2">
      <c r="A3515" s="11" t="str">
        <f>IF(Customers!B3515&gt;0,Customers!B3515,"")</f>
        <v/>
      </c>
      <c r="B3515" s="118" t="str">
        <f>IF(Customers!A3515&gt;0,Customers!A3515,"")</f>
        <v/>
      </c>
    </row>
    <row r="3516" spans="1:2" x14ac:dyDescent="0.2">
      <c r="A3516" s="11" t="str">
        <f>IF(Customers!B3516&gt;0,Customers!B3516,"")</f>
        <v/>
      </c>
      <c r="B3516" s="118" t="str">
        <f>IF(Customers!A3516&gt;0,Customers!A3516,"")</f>
        <v/>
      </c>
    </row>
    <row r="3517" spans="1:2" x14ac:dyDescent="0.2">
      <c r="A3517" s="11" t="str">
        <f>IF(Customers!B3517&gt;0,Customers!B3517,"")</f>
        <v/>
      </c>
      <c r="B3517" s="118" t="str">
        <f>IF(Customers!A3517&gt;0,Customers!A3517,"")</f>
        <v/>
      </c>
    </row>
    <row r="3518" spans="1:2" x14ac:dyDescent="0.2">
      <c r="A3518" s="11" t="str">
        <f>IF(Customers!B3518&gt;0,Customers!B3518,"")</f>
        <v/>
      </c>
      <c r="B3518" s="118" t="str">
        <f>IF(Customers!A3518&gt;0,Customers!A3518,"")</f>
        <v/>
      </c>
    </row>
    <row r="3519" spans="1:2" x14ac:dyDescent="0.2">
      <c r="A3519" s="11" t="str">
        <f>IF(Customers!B3519&gt;0,Customers!B3519,"")</f>
        <v/>
      </c>
      <c r="B3519" s="118" t="str">
        <f>IF(Customers!A3519&gt;0,Customers!A3519,"")</f>
        <v/>
      </c>
    </row>
    <row r="3520" spans="1:2" x14ac:dyDescent="0.2">
      <c r="A3520" s="11" t="str">
        <f>IF(Customers!B3520&gt;0,Customers!B3520,"")</f>
        <v/>
      </c>
      <c r="B3520" s="118" t="str">
        <f>IF(Customers!A3520&gt;0,Customers!A3520,"")</f>
        <v/>
      </c>
    </row>
    <row r="3521" spans="1:2" x14ac:dyDescent="0.2">
      <c r="A3521" s="11" t="str">
        <f>IF(Customers!B3521&gt;0,Customers!B3521,"")</f>
        <v/>
      </c>
      <c r="B3521" s="118" t="str">
        <f>IF(Customers!A3521&gt;0,Customers!A3521,"")</f>
        <v/>
      </c>
    </row>
    <row r="3522" spans="1:2" x14ac:dyDescent="0.2">
      <c r="A3522" s="11" t="str">
        <f>IF(Customers!B3522&gt;0,Customers!B3522,"")</f>
        <v/>
      </c>
      <c r="B3522" s="118" t="str">
        <f>IF(Customers!A3522&gt;0,Customers!A3522,"")</f>
        <v/>
      </c>
    </row>
    <row r="3523" spans="1:2" x14ac:dyDescent="0.2">
      <c r="A3523" s="11" t="str">
        <f>IF(Customers!B3523&gt;0,Customers!B3523,"")</f>
        <v/>
      </c>
      <c r="B3523" s="118" t="str">
        <f>IF(Customers!A3523&gt;0,Customers!A3523,"")</f>
        <v/>
      </c>
    </row>
    <row r="3524" spans="1:2" x14ac:dyDescent="0.2">
      <c r="A3524" s="11" t="str">
        <f>IF(Customers!B3524&gt;0,Customers!B3524,"")</f>
        <v/>
      </c>
      <c r="B3524" s="118" t="str">
        <f>IF(Customers!A3524&gt;0,Customers!A3524,"")</f>
        <v/>
      </c>
    </row>
    <row r="3525" spans="1:2" x14ac:dyDescent="0.2">
      <c r="A3525" s="11" t="str">
        <f>IF(Customers!B3525&gt;0,Customers!B3525,"")</f>
        <v/>
      </c>
      <c r="B3525" s="118" t="str">
        <f>IF(Customers!A3525&gt;0,Customers!A3525,"")</f>
        <v/>
      </c>
    </row>
    <row r="3526" spans="1:2" x14ac:dyDescent="0.2">
      <c r="A3526" s="11" t="str">
        <f>IF(Customers!B3526&gt;0,Customers!B3526,"")</f>
        <v/>
      </c>
      <c r="B3526" s="118" t="str">
        <f>IF(Customers!A3526&gt;0,Customers!A3526,"")</f>
        <v/>
      </c>
    </row>
    <row r="3527" spans="1:2" x14ac:dyDescent="0.2">
      <c r="A3527" s="11" t="str">
        <f>IF(Customers!B3527&gt;0,Customers!B3527,"")</f>
        <v/>
      </c>
      <c r="B3527" s="118" t="str">
        <f>IF(Customers!A3527&gt;0,Customers!A3527,"")</f>
        <v/>
      </c>
    </row>
    <row r="3528" spans="1:2" x14ac:dyDescent="0.2">
      <c r="A3528" s="11" t="str">
        <f>IF(Customers!B3528&gt;0,Customers!B3528,"")</f>
        <v/>
      </c>
      <c r="B3528" s="118" t="str">
        <f>IF(Customers!A3528&gt;0,Customers!A3528,"")</f>
        <v/>
      </c>
    </row>
    <row r="3529" spans="1:2" x14ac:dyDescent="0.2">
      <c r="A3529" s="11" t="str">
        <f>IF(Customers!B3529&gt;0,Customers!B3529,"")</f>
        <v/>
      </c>
      <c r="B3529" s="118" t="str">
        <f>IF(Customers!A3529&gt;0,Customers!A3529,"")</f>
        <v/>
      </c>
    </row>
    <row r="3530" spans="1:2" x14ac:dyDescent="0.2">
      <c r="A3530" s="11" t="str">
        <f>IF(Customers!B3530&gt;0,Customers!B3530,"")</f>
        <v/>
      </c>
      <c r="B3530" s="118" t="str">
        <f>IF(Customers!A3530&gt;0,Customers!A3530,"")</f>
        <v/>
      </c>
    </row>
    <row r="3531" spans="1:2" x14ac:dyDescent="0.2">
      <c r="A3531" s="11" t="str">
        <f>IF(Customers!B3531&gt;0,Customers!B3531,"")</f>
        <v/>
      </c>
      <c r="B3531" s="118" t="str">
        <f>IF(Customers!A3531&gt;0,Customers!A3531,"")</f>
        <v/>
      </c>
    </row>
    <row r="3532" spans="1:2" x14ac:dyDescent="0.2">
      <c r="A3532" s="11" t="str">
        <f>IF(Customers!B3532&gt;0,Customers!B3532,"")</f>
        <v/>
      </c>
      <c r="B3532" s="118" t="str">
        <f>IF(Customers!A3532&gt;0,Customers!A3532,"")</f>
        <v/>
      </c>
    </row>
    <row r="3533" spans="1:2" x14ac:dyDescent="0.2">
      <c r="A3533" s="11" t="str">
        <f>IF(Customers!B3533&gt;0,Customers!B3533,"")</f>
        <v/>
      </c>
      <c r="B3533" s="118" t="str">
        <f>IF(Customers!A3533&gt;0,Customers!A3533,"")</f>
        <v/>
      </c>
    </row>
    <row r="3534" spans="1:2" x14ac:dyDescent="0.2">
      <c r="A3534" s="11" t="str">
        <f>IF(Customers!B3534&gt;0,Customers!B3534,"")</f>
        <v/>
      </c>
      <c r="B3534" s="118" t="str">
        <f>IF(Customers!A3534&gt;0,Customers!A3534,"")</f>
        <v/>
      </c>
    </row>
    <row r="3535" spans="1:2" x14ac:dyDescent="0.2">
      <c r="A3535" s="11" t="str">
        <f>IF(Customers!B3535&gt;0,Customers!B3535,"")</f>
        <v/>
      </c>
      <c r="B3535" s="118" t="str">
        <f>IF(Customers!A3535&gt;0,Customers!A3535,"")</f>
        <v/>
      </c>
    </row>
    <row r="3536" spans="1:2" x14ac:dyDescent="0.2">
      <c r="A3536" s="11" t="str">
        <f>IF(Customers!B3536&gt;0,Customers!B3536,"")</f>
        <v/>
      </c>
      <c r="B3536" s="118" t="str">
        <f>IF(Customers!A3536&gt;0,Customers!A3536,"")</f>
        <v/>
      </c>
    </row>
    <row r="3537" spans="1:2" x14ac:dyDescent="0.2">
      <c r="A3537" s="11" t="str">
        <f>IF(Customers!B3537&gt;0,Customers!B3537,"")</f>
        <v/>
      </c>
      <c r="B3537" s="118" t="str">
        <f>IF(Customers!A3537&gt;0,Customers!A3537,"")</f>
        <v/>
      </c>
    </row>
    <row r="3538" spans="1:2" x14ac:dyDescent="0.2">
      <c r="A3538" s="11" t="str">
        <f>IF(Customers!B3538&gt;0,Customers!B3538,"")</f>
        <v/>
      </c>
      <c r="B3538" s="118" t="str">
        <f>IF(Customers!A3538&gt;0,Customers!A3538,"")</f>
        <v/>
      </c>
    </row>
    <row r="3539" spans="1:2" x14ac:dyDescent="0.2">
      <c r="A3539" s="11" t="str">
        <f>IF(Customers!B3539&gt;0,Customers!B3539,"")</f>
        <v/>
      </c>
      <c r="B3539" s="118" t="str">
        <f>IF(Customers!A3539&gt;0,Customers!A3539,"")</f>
        <v/>
      </c>
    </row>
    <row r="3540" spans="1:2" x14ac:dyDescent="0.2">
      <c r="A3540" s="11" t="str">
        <f>IF(Customers!B3540&gt;0,Customers!B3540,"")</f>
        <v/>
      </c>
      <c r="B3540" s="118" t="str">
        <f>IF(Customers!A3540&gt;0,Customers!A3540,"")</f>
        <v/>
      </c>
    </row>
    <row r="3541" spans="1:2" x14ac:dyDescent="0.2">
      <c r="A3541" s="11" t="str">
        <f>IF(Customers!B3541&gt;0,Customers!B3541,"")</f>
        <v/>
      </c>
      <c r="B3541" s="118" t="str">
        <f>IF(Customers!A3541&gt;0,Customers!A3541,"")</f>
        <v/>
      </c>
    </row>
    <row r="3542" spans="1:2" x14ac:dyDescent="0.2">
      <c r="A3542" s="11" t="str">
        <f>IF(Customers!B3542&gt;0,Customers!B3542,"")</f>
        <v/>
      </c>
      <c r="B3542" s="118" t="str">
        <f>IF(Customers!A3542&gt;0,Customers!A3542,"")</f>
        <v/>
      </c>
    </row>
    <row r="3543" spans="1:2" x14ac:dyDescent="0.2">
      <c r="A3543" s="11" t="str">
        <f>IF(Customers!B3543&gt;0,Customers!B3543,"")</f>
        <v/>
      </c>
      <c r="B3543" s="118" t="str">
        <f>IF(Customers!A3543&gt;0,Customers!A3543,"")</f>
        <v/>
      </c>
    </row>
    <row r="3544" spans="1:2" x14ac:dyDescent="0.2">
      <c r="A3544" s="11" t="str">
        <f>IF(Customers!B3544&gt;0,Customers!B3544,"")</f>
        <v/>
      </c>
      <c r="B3544" s="118" t="str">
        <f>IF(Customers!A3544&gt;0,Customers!A3544,"")</f>
        <v/>
      </c>
    </row>
    <row r="3545" spans="1:2" x14ac:dyDescent="0.2">
      <c r="A3545" s="11" t="str">
        <f>IF(Customers!B3545&gt;0,Customers!B3545,"")</f>
        <v/>
      </c>
      <c r="B3545" s="118" t="str">
        <f>IF(Customers!A3545&gt;0,Customers!A3545,"")</f>
        <v/>
      </c>
    </row>
    <row r="3546" spans="1:2" x14ac:dyDescent="0.2">
      <c r="A3546" s="11" t="str">
        <f>IF(Customers!B3546&gt;0,Customers!B3546,"")</f>
        <v/>
      </c>
      <c r="B3546" s="118" t="str">
        <f>IF(Customers!A3546&gt;0,Customers!A3546,"")</f>
        <v/>
      </c>
    </row>
    <row r="3547" spans="1:2" x14ac:dyDescent="0.2">
      <c r="A3547" s="11" t="str">
        <f>IF(Customers!B3547&gt;0,Customers!B3547,"")</f>
        <v/>
      </c>
      <c r="B3547" s="118" t="str">
        <f>IF(Customers!A3547&gt;0,Customers!A3547,"")</f>
        <v/>
      </c>
    </row>
    <row r="3548" spans="1:2" x14ac:dyDescent="0.2">
      <c r="A3548" s="11" t="str">
        <f>IF(Customers!B3548&gt;0,Customers!B3548,"")</f>
        <v/>
      </c>
      <c r="B3548" s="118" t="str">
        <f>IF(Customers!A3548&gt;0,Customers!A3548,"")</f>
        <v/>
      </c>
    </row>
    <row r="3549" spans="1:2" x14ac:dyDescent="0.2">
      <c r="A3549" s="11" t="str">
        <f>IF(Customers!B3549&gt;0,Customers!B3549,"")</f>
        <v/>
      </c>
      <c r="B3549" s="118" t="str">
        <f>IF(Customers!A3549&gt;0,Customers!A3549,"")</f>
        <v/>
      </c>
    </row>
    <row r="3550" spans="1:2" x14ac:dyDescent="0.2">
      <c r="A3550" s="11" t="str">
        <f>IF(Customers!B3550&gt;0,Customers!B3550,"")</f>
        <v/>
      </c>
      <c r="B3550" s="118" t="str">
        <f>IF(Customers!A3550&gt;0,Customers!A3550,"")</f>
        <v/>
      </c>
    </row>
    <row r="3551" spans="1:2" x14ac:dyDescent="0.2">
      <c r="A3551" s="11" t="str">
        <f>IF(Customers!B3551&gt;0,Customers!B3551,"")</f>
        <v/>
      </c>
      <c r="B3551" s="118" t="str">
        <f>IF(Customers!A3551&gt;0,Customers!A3551,"")</f>
        <v/>
      </c>
    </row>
    <row r="3552" spans="1:2" x14ac:dyDescent="0.2">
      <c r="A3552" s="11" t="str">
        <f>IF(Customers!B3552&gt;0,Customers!B3552,"")</f>
        <v/>
      </c>
      <c r="B3552" s="118" t="str">
        <f>IF(Customers!A3552&gt;0,Customers!A3552,"")</f>
        <v/>
      </c>
    </row>
    <row r="3553" spans="1:2" x14ac:dyDescent="0.2">
      <c r="A3553" s="11" t="str">
        <f>IF(Customers!B3553&gt;0,Customers!B3553,"")</f>
        <v/>
      </c>
      <c r="B3553" s="118" t="str">
        <f>IF(Customers!A3553&gt;0,Customers!A3553,"")</f>
        <v/>
      </c>
    </row>
    <row r="3554" spans="1:2" x14ac:dyDescent="0.2">
      <c r="A3554" s="11" t="str">
        <f>IF(Customers!B3554&gt;0,Customers!B3554,"")</f>
        <v/>
      </c>
      <c r="B3554" s="118" t="str">
        <f>IF(Customers!A3554&gt;0,Customers!A3554,"")</f>
        <v/>
      </c>
    </row>
    <row r="3555" spans="1:2" x14ac:dyDescent="0.2">
      <c r="A3555" s="11" t="str">
        <f>IF(Customers!B3555&gt;0,Customers!B3555,"")</f>
        <v/>
      </c>
      <c r="B3555" s="118" t="str">
        <f>IF(Customers!A3555&gt;0,Customers!A3555,"")</f>
        <v/>
      </c>
    </row>
    <row r="3556" spans="1:2" x14ac:dyDescent="0.2">
      <c r="A3556" s="11" t="str">
        <f>IF(Customers!B3556&gt;0,Customers!B3556,"")</f>
        <v/>
      </c>
      <c r="B3556" s="118" t="str">
        <f>IF(Customers!A3556&gt;0,Customers!A3556,"")</f>
        <v/>
      </c>
    </row>
    <row r="3557" spans="1:2" x14ac:dyDescent="0.2">
      <c r="A3557" s="11" t="str">
        <f>IF(Customers!B3557&gt;0,Customers!B3557,"")</f>
        <v/>
      </c>
      <c r="B3557" s="118" t="str">
        <f>IF(Customers!A3557&gt;0,Customers!A3557,"")</f>
        <v/>
      </c>
    </row>
    <row r="3558" spans="1:2" x14ac:dyDescent="0.2">
      <c r="A3558" s="11" t="str">
        <f>IF(Customers!B3558&gt;0,Customers!B3558,"")</f>
        <v/>
      </c>
      <c r="B3558" s="118" t="str">
        <f>IF(Customers!A3558&gt;0,Customers!A3558,"")</f>
        <v/>
      </c>
    </row>
    <row r="3559" spans="1:2" x14ac:dyDescent="0.2">
      <c r="A3559" s="11" t="str">
        <f>IF(Customers!B3559&gt;0,Customers!B3559,"")</f>
        <v/>
      </c>
      <c r="B3559" s="118" t="str">
        <f>IF(Customers!A3559&gt;0,Customers!A3559,"")</f>
        <v/>
      </c>
    </row>
    <row r="3560" spans="1:2" x14ac:dyDescent="0.2">
      <c r="A3560" s="11" t="str">
        <f>IF(Customers!B3560&gt;0,Customers!B3560,"")</f>
        <v/>
      </c>
      <c r="B3560" s="118" t="str">
        <f>IF(Customers!A3560&gt;0,Customers!A3560,"")</f>
        <v/>
      </c>
    </row>
    <row r="3561" spans="1:2" x14ac:dyDescent="0.2">
      <c r="A3561" s="11" t="str">
        <f>IF(Customers!B3561&gt;0,Customers!B3561,"")</f>
        <v/>
      </c>
      <c r="B3561" s="118" t="str">
        <f>IF(Customers!A3561&gt;0,Customers!A3561,"")</f>
        <v/>
      </c>
    </row>
    <row r="3562" spans="1:2" x14ac:dyDescent="0.2">
      <c r="A3562" s="11" t="str">
        <f>IF(Customers!B3562&gt;0,Customers!B3562,"")</f>
        <v/>
      </c>
      <c r="B3562" s="118" t="str">
        <f>IF(Customers!A3562&gt;0,Customers!A3562,"")</f>
        <v/>
      </c>
    </row>
    <row r="3563" spans="1:2" x14ac:dyDescent="0.2">
      <c r="A3563" s="11" t="str">
        <f>IF(Customers!B3563&gt;0,Customers!B3563,"")</f>
        <v/>
      </c>
      <c r="B3563" s="118" t="str">
        <f>IF(Customers!A3563&gt;0,Customers!A3563,"")</f>
        <v/>
      </c>
    </row>
    <row r="3564" spans="1:2" x14ac:dyDescent="0.2">
      <c r="A3564" s="11" t="str">
        <f>IF(Customers!B3564&gt;0,Customers!B3564,"")</f>
        <v/>
      </c>
      <c r="B3564" s="118" t="str">
        <f>IF(Customers!A3564&gt;0,Customers!A3564,"")</f>
        <v/>
      </c>
    </row>
    <row r="3565" spans="1:2" x14ac:dyDescent="0.2">
      <c r="A3565" s="11" t="str">
        <f>IF(Customers!B3565&gt;0,Customers!B3565,"")</f>
        <v/>
      </c>
      <c r="B3565" s="118" t="str">
        <f>IF(Customers!A3565&gt;0,Customers!A3565,"")</f>
        <v/>
      </c>
    </row>
    <row r="3566" spans="1:2" x14ac:dyDescent="0.2">
      <c r="A3566" s="11" t="str">
        <f>IF(Customers!B3566&gt;0,Customers!B3566,"")</f>
        <v/>
      </c>
      <c r="B3566" s="118" t="str">
        <f>IF(Customers!A3566&gt;0,Customers!A3566,"")</f>
        <v/>
      </c>
    </row>
    <row r="3567" spans="1:2" x14ac:dyDescent="0.2">
      <c r="A3567" s="11" t="str">
        <f>IF(Customers!B3567&gt;0,Customers!B3567,"")</f>
        <v/>
      </c>
      <c r="B3567" s="118" t="str">
        <f>IF(Customers!A3567&gt;0,Customers!A3567,"")</f>
        <v/>
      </c>
    </row>
    <row r="3568" spans="1:2" x14ac:dyDescent="0.2">
      <c r="A3568" s="11" t="str">
        <f>IF(Customers!B3568&gt;0,Customers!B3568,"")</f>
        <v/>
      </c>
      <c r="B3568" s="118" t="str">
        <f>IF(Customers!A3568&gt;0,Customers!A3568,"")</f>
        <v/>
      </c>
    </row>
    <row r="3569" spans="1:2" x14ac:dyDescent="0.2">
      <c r="A3569" s="11" t="str">
        <f>IF(Customers!B3569&gt;0,Customers!B3569,"")</f>
        <v/>
      </c>
      <c r="B3569" s="118" t="str">
        <f>IF(Customers!A3569&gt;0,Customers!A3569,"")</f>
        <v/>
      </c>
    </row>
    <row r="3570" spans="1:2" x14ac:dyDescent="0.2">
      <c r="A3570" s="11" t="str">
        <f>IF(Customers!B3570&gt;0,Customers!B3570,"")</f>
        <v/>
      </c>
      <c r="B3570" s="118" t="str">
        <f>IF(Customers!A3570&gt;0,Customers!A3570,"")</f>
        <v/>
      </c>
    </row>
    <row r="3571" spans="1:2" x14ac:dyDescent="0.2">
      <c r="A3571" s="11" t="str">
        <f>IF(Customers!B3571&gt;0,Customers!B3571,"")</f>
        <v/>
      </c>
      <c r="B3571" s="118" t="str">
        <f>IF(Customers!A3571&gt;0,Customers!A3571,"")</f>
        <v/>
      </c>
    </row>
    <row r="3572" spans="1:2" x14ac:dyDescent="0.2">
      <c r="A3572" s="11" t="str">
        <f>IF(Customers!B3572&gt;0,Customers!B3572,"")</f>
        <v/>
      </c>
      <c r="B3572" s="118" t="str">
        <f>IF(Customers!A3572&gt;0,Customers!A3572,"")</f>
        <v/>
      </c>
    </row>
    <row r="3573" spans="1:2" x14ac:dyDescent="0.2">
      <c r="A3573" s="11" t="str">
        <f>IF(Customers!B3573&gt;0,Customers!B3573,"")</f>
        <v/>
      </c>
      <c r="B3573" s="118" t="str">
        <f>IF(Customers!A3573&gt;0,Customers!A3573,"")</f>
        <v/>
      </c>
    </row>
    <row r="3574" spans="1:2" x14ac:dyDescent="0.2">
      <c r="A3574" s="11" t="str">
        <f>IF(Customers!B3574&gt;0,Customers!B3574,"")</f>
        <v/>
      </c>
      <c r="B3574" s="118" t="str">
        <f>IF(Customers!A3574&gt;0,Customers!A3574,"")</f>
        <v/>
      </c>
    </row>
    <row r="3575" spans="1:2" x14ac:dyDescent="0.2">
      <c r="A3575" s="11" t="str">
        <f>IF(Customers!B3575&gt;0,Customers!B3575,"")</f>
        <v/>
      </c>
      <c r="B3575" s="118" t="str">
        <f>IF(Customers!A3575&gt;0,Customers!A3575,"")</f>
        <v/>
      </c>
    </row>
    <row r="3576" spans="1:2" x14ac:dyDescent="0.2">
      <c r="A3576" s="11" t="str">
        <f>IF(Customers!B3576&gt;0,Customers!B3576,"")</f>
        <v/>
      </c>
      <c r="B3576" s="118" t="str">
        <f>IF(Customers!A3576&gt;0,Customers!A3576,"")</f>
        <v/>
      </c>
    </row>
    <row r="3577" spans="1:2" x14ac:dyDescent="0.2">
      <c r="A3577" s="11" t="str">
        <f>IF(Customers!B3577&gt;0,Customers!B3577,"")</f>
        <v/>
      </c>
      <c r="B3577" s="118" t="str">
        <f>IF(Customers!A3577&gt;0,Customers!A3577,"")</f>
        <v/>
      </c>
    </row>
    <row r="3578" spans="1:2" x14ac:dyDescent="0.2">
      <c r="A3578" s="11" t="str">
        <f>IF(Customers!B3578&gt;0,Customers!B3578,"")</f>
        <v/>
      </c>
      <c r="B3578" s="118" t="str">
        <f>IF(Customers!A3578&gt;0,Customers!A3578,"")</f>
        <v/>
      </c>
    </row>
    <row r="3579" spans="1:2" x14ac:dyDescent="0.2">
      <c r="A3579" s="11" t="str">
        <f>IF(Customers!B3579&gt;0,Customers!B3579,"")</f>
        <v/>
      </c>
      <c r="B3579" s="118" t="str">
        <f>IF(Customers!A3579&gt;0,Customers!A3579,"")</f>
        <v/>
      </c>
    </row>
    <row r="3580" spans="1:2" x14ac:dyDescent="0.2">
      <c r="A3580" s="11" t="str">
        <f>IF(Customers!B3580&gt;0,Customers!B3580,"")</f>
        <v/>
      </c>
      <c r="B3580" s="118" t="str">
        <f>IF(Customers!A3580&gt;0,Customers!A3580,"")</f>
        <v/>
      </c>
    </row>
    <row r="3581" spans="1:2" x14ac:dyDescent="0.2">
      <c r="A3581" s="11" t="str">
        <f>IF(Customers!B3581&gt;0,Customers!B3581,"")</f>
        <v/>
      </c>
      <c r="B3581" s="118" t="str">
        <f>IF(Customers!A3581&gt;0,Customers!A3581,"")</f>
        <v/>
      </c>
    </row>
    <row r="3582" spans="1:2" x14ac:dyDescent="0.2">
      <c r="A3582" s="11" t="str">
        <f>IF(Customers!B3582&gt;0,Customers!B3582,"")</f>
        <v/>
      </c>
      <c r="B3582" s="118" t="str">
        <f>IF(Customers!A3582&gt;0,Customers!A3582,"")</f>
        <v/>
      </c>
    </row>
    <row r="3583" spans="1:2" x14ac:dyDescent="0.2">
      <c r="A3583" s="11" t="str">
        <f>IF(Customers!B3583&gt;0,Customers!B3583,"")</f>
        <v/>
      </c>
      <c r="B3583" s="118" t="str">
        <f>IF(Customers!A3583&gt;0,Customers!A3583,"")</f>
        <v/>
      </c>
    </row>
    <row r="3584" spans="1:2" x14ac:dyDescent="0.2">
      <c r="A3584" s="11" t="str">
        <f>IF(Customers!B3584&gt;0,Customers!B3584,"")</f>
        <v/>
      </c>
      <c r="B3584" s="118" t="str">
        <f>IF(Customers!A3584&gt;0,Customers!A3584,"")</f>
        <v/>
      </c>
    </row>
    <row r="3585" spans="1:2" x14ac:dyDescent="0.2">
      <c r="A3585" s="11" t="str">
        <f>IF(Customers!B3585&gt;0,Customers!B3585,"")</f>
        <v/>
      </c>
      <c r="B3585" s="118" t="str">
        <f>IF(Customers!A3585&gt;0,Customers!A3585,"")</f>
        <v/>
      </c>
    </row>
    <row r="3586" spans="1:2" x14ac:dyDescent="0.2">
      <c r="A3586" s="11" t="str">
        <f>IF(Customers!B3586&gt;0,Customers!B3586,"")</f>
        <v/>
      </c>
      <c r="B3586" s="118" t="str">
        <f>IF(Customers!A3586&gt;0,Customers!A3586,"")</f>
        <v/>
      </c>
    </row>
    <row r="3587" spans="1:2" x14ac:dyDescent="0.2">
      <c r="A3587" s="11" t="str">
        <f>IF(Customers!B3587&gt;0,Customers!B3587,"")</f>
        <v/>
      </c>
      <c r="B3587" s="118" t="str">
        <f>IF(Customers!A3587&gt;0,Customers!A3587,"")</f>
        <v/>
      </c>
    </row>
    <row r="3588" spans="1:2" x14ac:dyDescent="0.2">
      <c r="A3588" s="11" t="str">
        <f>IF(Customers!B3588&gt;0,Customers!B3588,"")</f>
        <v/>
      </c>
      <c r="B3588" s="118" t="str">
        <f>IF(Customers!A3588&gt;0,Customers!A3588,"")</f>
        <v/>
      </c>
    </row>
    <row r="3589" spans="1:2" x14ac:dyDescent="0.2">
      <c r="A3589" s="11" t="str">
        <f>IF(Customers!B3589&gt;0,Customers!B3589,"")</f>
        <v/>
      </c>
      <c r="B3589" s="118" t="str">
        <f>IF(Customers!A3589&gt;0,Customers!A3589,"")</f>
        <v/>
      </c>
    </row>
    <row r="3590" spans="1:2" x14ac:dyDescent="0.2">
      <c r="A3590" s="11" t="str">
        <f>IF(Customers!B3590&gt;0,Customers!B3590,"")</f>
        <v/>
      </c>
      <c r="B3590" s="118" t="str">
        <f>IF(Customers!A3590&gt;0,Customers!A3590,"")</f>
        <v/>
      </c>
    </row>
    <row r="3591" spans="1:2" x14ac:dyDescent="0.2">
      <c r="A3591" s="11" t="str">
        <f>IF(Customers!B3591&gt;0,Customers!B3591,"")</f>
        <v/>
      </c>
      <c r="B3591" s="118" t="str">
        <f>IF(Customers!A3591&gt;0,Customers!A3591,"")</f>
        <v/>
      </c>
    </row>
    <row r="3592" spans="1:2" x14ac:dyDescent="0.2">
      <c r="A3592" s="11" t="str">
        <f>IF(Customers!B3592&gt;0,Customers!B3592,"")</f>
        <v/>
      </c>
      <c r="B3592" s="118" t="str">
        <f>IF(Customers!A3592&gt;0,Customers!A3592,"")</f>
        <v/>
      </c>
    </row>
    <row r="3593" spans="1:2" x14ac:dyDescent="0.2">
      <c r="A3593" s="11" t="str">
        <f>IF(Customers!B3593&gt;0,Customers!B3593,"")</f>
        <v/>
      </c>
      <c r="B3593" s="118" t="str">
        <f>IF(Customers!A3593&gt;0,Customers!A3593,"")</f>
        <v/>
      </c>
    </row>
    <row r="3594" spans="1:2" x14ac:dyDescent="0.2">
      <c r="A3594" s="11" t="str">
        <f>IF(Customers!B3594&gt;0,Customers!B3594,"")</f>
        <v/>
      </c>
      <c r="B3594" s="118" t="str">
        <f>IF(Customers!A3594&gt;0,Customers!A3594,"")</f>
        <v/>
      </c>
    </row>
    <row r="3595" spans="1:2" x14ac:dyDescent="0.2">
      <c r="A3595" s="11" t="str">
        <f>IF(Customers!B3595&gt;0,Customers!B3595,"")</f>
        <v/>
      </c>
      <c r="B3595" s="118" t="str">
        <f>IF(Customers!A3595&gt;0,Customers!A3595,"")</f>
        <v/>
      </c>
    </row>
    <row r="3596" spans="1:2" x14ac:dyDescent="0.2">
      <c r="A3596" s="11" t="str">
        <f>IF(Customers!B3596&gt;0,Customers!B3596,"")</f>
        <v/>
      </c>
      <c r="B3596" s="118" t="str">
        <f>IF(Customers!A3596&gt;0,Customers!A3596,"")</f>
        <v/>
      </c>
    </row>
    <row r="3597" spans="1:2" x14ac:dyDescent="0.2">
      <c r="A3597" s="11" t="str">
        <f>IF(Customers!B3597&gt;0,Customers!B3597,"")</f>
        <v/>
      </c>
      <c r="B3597" s="118" t="str">
        <f>IF(Customers!A3597&gt;0,Customers!A3597,"")</f>
        <v/>
      </c>
    </row>
    <row r="3598" spans="1:2" x14ac:dyDescent="0.2">
      <c r="A3598" s="11" t="str">
        <f>IF(Customers!B3598&gt;0,Customers!B3598,"")</f>
        <v/>
      </c>
      <c r="B3598" s="118" t="str">
        <f>IF(Customers!A3598&gt;0,Customers!A3598,"")</f>
        <v/>
      </c>
    </row>
    <row r="3599" spans="1:2" x14ac:dyDescent="0.2">
      <c r="A3599" s="11" t="str">
        <f>IF(Customers!B3599&gt;0,Customers!B3599,"")</f>
        <v/>
      </c>
      <c r="B3599" s="118" t="str">
        <f>IF(Customers!A3599&gt;0,Customers!A3599,"")</f>
        <v/>
      </c>
    </row>
    <row r="3600" spans="1:2" x14ac:dyDescent="0.2">
      <c r="A3600" s="11" t="str">
        <f>IF(Customers!B3600&gt;0,Customers!B3600,"")</f>
        <v/>
      </c>
      <c r="B3600" s="118" t="str">
        <f>IF(Customers!A3600&gt;0,Customers!A3600,"")</f>
        <v/>
      </c>
    </row>
    <row r="3601" spans="1:2" x14ac:dyDescent="0.2">
      <c r="A3601" s="11" t="str">
        <f>IF(Customers!B3601&gt;0,Customers!B3601,"")</f>
        <v/>
      </c>
      <c r="B3601" s="118" t="str">
        <f>IF(Customers!A3601&gt;0,Customers!A3601,"")</f>
        <v/>
      </c>
    </row>
    <row r="3602" spans="1:2" x14ac:dyDescent="0.2">
      <c r="A3602" s="11" t="str">
        <f>IF(Customers!B3602&gt;0,Customers!B3602,"")</f>
        <v/>
      </c>
      <c r="B3602" s="118" t="str">
        <f>IF(Customers!A3602&gt;0,Customers!A3602,"")</f>
        <v/>
      </c>
    </row>
    <row r="3603" spans="1:2" x14ac:dyDescent="0.2">
      <c r="A3603" s="11" t="str">
        <f>IF(Customers!B3603&gt;0,Customers!B3603,"")</f>
        <v/>
      </c>
      <c r="B3603" s="118" t="str">
        <f>IF(Customers!A3603&gt;0,Customers!A3603,"")</f>
        <v/>
      </c>
    </row>
    <row r="3604" spans="1:2" x14ac:dyDescent="0.2">
      <c r="A3604" s="11" t="str">
        <f>IF(Customers!B3604&gt;0,Customers!B3604,"")</f>
        <v/>
      </c>
      <c r="B3604" s="118" t="str">
        <f>IF(Customers!A3604&gt;0,Customers!A3604,"")</f>
        <v/>
      </c>
    </row>
    <row r="3605" spans="1:2" x14ac:dyDescent="0.2">
      <c r="A3605" s="11" t="str">
        <f>IF(Customers!B3605&gt;0,Customers!B3605,"")</f>
        <v/>
      </c>
      <c r="B3605" s="118" t="str">
        <f>IF(Customers!A3605&gt;0,Customers!A3605,"")</f>
        <v/>
      </c>
    </row>
    <row r="3606" spans="1:2" x14ac:dyDescent="0.2">
      <c r="A3606" s="11" t="str">
        <f>IF(Customers!B3606&gt;0,Customers!B3606,"")</f>
        <v/>
      </c>
      <c r="B3606" s="118" t="str">
        <f>IF(Customers!A3606&gt;0,Customers!A3606,"")</f>
        <v/>
      </c>
    </row>
    <row r="3607" spans="1:2" x14ac:dyDescent="0.2">
      <c r="A3607" s="11" t="str">
        <f>IF(Customers!B3607&gt;0,Customers!B3607,"")</f>
        <v/>
      </c>
      <c r="B3607" s="118" t="str">
        <f>IF(Customers!A3607&gt;0,Customers!A3607,"")</f>
        <v/>
      </c>
    </row>
    <row r="3608" spans="1:2" x14ac:dyDescent="0.2">
      <c r="A3608" s="11" t="str">
        <f>IF(Customers!B3608&gt;0,Customers!B3608,"")</f>
        <v/>
      </c>
      <c r="B3608" s="118" t="str">
        <f>IF(Customers!A3608&gt;0,Customers!A3608,"")</f>
        <v/>
      </c>
    </row>
    <row r="3609" spans="1:2" x14ac:dyDescent="0.2">
      <c r="A3609" s="11" t="str">
        <f>IF(Customers!B3609&gt;0,Customers!B3609,"")</f>
        <v/>
      </c>
      <c r="B3609" s="118" t="str">
        <f>IF(Customers!A3609&gt;0,Customers!A3609,"")</f>
        <v/>
      </c>
    </row>
    <row r="3610" spans="1:2" x14ac:dyDescent="0.2">
      <c r="A3610" s="11" t="str">
        <f>IF(Customers!B3610&gt;0,Customers!B3610,"")</f>
        <v/>
      </c>
      <c r="B3610" s="118" t="str">
        <f>IF(Customers!A3610&gt;0,Customers!A3610,"")</f>
        <v/>
      </c>
    </row>
    <row r="3611" spans="1:2" x14ac:dyDescent="0.2">
      <c r="A3611" s="11" t="str">
        <f>IF(Customers!B3611&gt;0,Customers!B3611,"")</f>
        <v/>
      </c>
      <c r="B3611" s="118" t="str">
        <f>IF(Customers!A3611&gt;0,Customers!A3611,"")</f>
        <v/>
      </c>
    </row>
    <row r="3612" spans="1:2" x14ac:dyDescent="0.2">
      <c r="A3612" s="11" t="str">
        <f>IF(Customers!B3612&gt;0,Customers!B3612,"")</f>
        <v/>
      </c>
      <c r="B3612" s="118" t="str">
        <f>IF(Customers!A3612&gt;0,Customers!A3612,"")</f>
        <v/>
      </c>
    </row>
    <row r="3613" spans="1:2" x14ac:dyDescent="0.2">
      <c r="A3613" s="11" t="str">
        <f>IF(Customers!B3613&gt;0,Customers!B3613,"")</f>
        <v/>
      </c>
      <c r="B3613" s="118" t="str">
        <f>IF(Customers!A3613&gt;0,Customers!A3613,"")</f>
        <v/>
      </c>
    </row>
    <row r="3614" spans="1:2" x14ac:dyDescent="0.2">
      <c r="A3614" s="11" t="str">
        <f>IF(Customers!B3614&gt;0,Customers!B3614,"")</f>
        <v/>
      </c>
      <c r="B3614" s="118" t="str">
        <f>IF(Customers!A3614&gt;0,Customers!A3614,"")</f>
        <v/>
      </c>
    </row>
    <row r="3615" spans="1:2" x14ac:dyDescent="0.2">
      <c r="A3615" s="11" t="str">
        <f>IF(Customers!B3615&gt;0,Customers!B3615,"")</f>
        <v/>
      </c>
      <c r="B3615" s="118" t="str">
        <f>IF(Customers!A3615&gt;0,Customers!A3615,"")</f>
        <v/>
      </c>
    </row>
    <row r="3616" spans="1:2" x14ac:dyDescent="0.2">
      <c r="A3616" s="11" t="str">
        <f>IF(Customers!B3616&gt;0,Customers!B3616,"")</f>
        <v/>
      </c>
      <c r="B3616" s="118" t="str">
        <f>IF(Customers!A3616&gt;0,Customers!A3616,"")</f>
        <v/>
      </c>
    </row>
    <row r="3617" spans="1:2" x14ac:dyDescent="0.2">
      <c r="A3617" s="11" t="str">
        <f>IF(Customers!B3617&gt;0,Customers!B3617,"")</f>
        <v/>
      </c>
      <c r="B3617" s="118" t="str">
        <f>IF(Customers!A3617&gt;0,Customers!A3617,"")</f>
        <v/>
      </c>
    </row>
    <row r="3618" spans="1:2" x14ac:dyDescent="0.2">
      <c r="A3618" s="11" t="str">
        <f>IF(Customers!B3618&gt;0,Customers!B3618,"")</f>
        <v/>
      </c>
      <c r="B3618" s="118" t="str">
        <f>IF(Customers!A3618&gt;0,Customers!A3618,"")</f>
        <v/>
      </c>
    </row>
    <row r="3619" spans="1:2" x14ac:dyDescent="0.2">
      <c r="A3619" s="11" t="str">
        <f>IF(Customers!B3619&gt;0,Customers!B3619,"")</f>
        <v/>
      </c>
      <c r="B3619" s="118" t="str">
        <f>IF(Customers!A3619&gt;0,Customers!A3619,"")</f>
        <v/>
      </c>
    </row>
    <row r="3620" spans="1:2" x14ac:dyDescent="0.2">
      <c r="A3620" s="11" t="str">
        <f>IF(Customers!B3620&gt;0,Customers!B3620,"")</f>
        <v/>
      </c>
      <c r="B3620" s="118" t="str">
        <f>IF(Customers!A3620&gt;0,Customers!A3620,"")</f>
        <v/>
      </c>
    </row>
    <row r="3621" spans="1:2" x14ac:dyDescent="0.2">
      <c r="A3621" s="11" t="str">
        <f>IF(Customers!B3621&gt;0,Customers!B3621,"")</f>
        <v/>
      </c>
      <c r="B3621" s="118" t="str">
        <f>IF(Customers!A3621&gt;0,Customers!A3621,"")</f>
        <v/>
      </c>
    </row>
    <row r="3622" spans="1:2" x14ac:dyDescent="0.2">
      <c r="A3622" s="11" t="str">
        <f>IF(Customers!B3622&gt;0,Customers!B3622,"")</f>
        <v/>
      </c>
      <c r="B3622" s="118" t="str">
        <f>IF(Customers!A3622&gt;0,Customers!A3622,"")</f>
        <v/>
      </c>
    </row>
    <row r="3623" spans="1:2" x14ac:dyDescent="0.2">
      <c r="A3623" s="11" t="str">
        <f>IF(Customers!B3623&gt;0,Customers!B3623,"")</f>
        <v/>
      </c>
      <c r="B3623" s="118" t="str">
        <f>IF(Customers!A3623&gt;0,Customers!A3623,"")</f>
        <v/>
      </c>
    </row>
    <row r="3624" spans="1:2" x14ac:dyDescent="0.2">
      <c r="A3624" s="11" t="str">
        <f>IF(Customers!B3624&gt;0,Customers!B3624,"")</f>
        <v/>
      </c>
      <c r="B3624" s="118" t="str">
        <f>IF(Customers!A3624&gt;0,Customers!A3624,"")</f>
        <v/>
      </c>
    </row>
    <row r="3625" spans="1:2" x14ac:dyDescent="0.2">
      <c r="A3625" s="11" t="str">
        <f>IF(Customers!B3625&gt;0,Customers!B3625,"")</f>
        <v/>
      </c>
      <c r="B3625" s="118" t="str">
        <f>IF(Customers!A3625&gt;0,Customers!A3625,"")</f>
        <v/>
      </c>
    </row>
    <row r="3626" spans="1:2" x14ac:dyDescent="0.2">
      <c r="A3626" s="11" t="str">
        <f>IF(Customers!B3626&gt;0,Customers!B3626,"")</f>
        <v/>
      </c>
      <c r="B3626" s="118" t="str">
        <f>IF(Customers!A3626&gt;0,Customers!A3626,"")</f>
        <v/>
      </c>
    </row>
    <row r="3627" spans="1:2" x14ac:dyDescent="0.2">
      <c r="A3627" s="11" t="str">
        <f>IF(Customers!B3627&gt;0,Customers!B3627,"")</f>
        <v/>
      </c>
      <c r="B3627" s="118" t="str">
        <f>IF(Customers!A3627&gt;0,Customers!A3627,"")</f>
        <v/>
      </c>
    </row>
    <row r="3628" spans="1:2" x14ac:dyDescent="0.2">
      <c r="A3628" s="11" t="str">
        <f>IF(Customers!B3628&gt;0,Customers!B3628,"")</f>
        <v/>
      </c>
      <c r="B3628" s="118" t="str">
        <f>IF(Customers!A3628&gt;0,Customers!A3628,"")</f>
        <v/>
      </c>
    </row>
    <row r="3629" spans="1:2" x14ac:dyDescent="0.2">
      <c r="A3629" s="11" t="str">
        <f>IF(Customers!B3629&gt;0,Customers!B3629,"")</f>
        <v/>
      </c>
      <c r="B3629" s="118" t="str">
        <f>IF(Customers!A3629&gt;0,Customers!A3629,"")</f>
        <v/>
      </c>
    </row>
    <row r="3630" spans="1:2" x14ac:dyDescent="0.2">
      <c r="A3630" s="11" t="str">
        <f>IF(Customers!B3630&gt;0,Customers!B3630,"")</f>
        <v/>
      </c>
      <c r="B3630" s="118" t="str">
        <f>IF(Customers!A3630&gt;0,Customers!A3630,"")</f>
        <v/>
      </c>
    </row>
    <row r="3631" spans="1:2" x14ac:dyDescent="0.2">
      <c r="A3631" s="11" t="str">
        <f>IF(Customers!B3631&gt;0,Customers!B3631,"")</f>
        <v/>
      </c>
      <c r="B3631" s="118" t="str">
        <f>IF(Customers!A3631&gt;0,Customers!A3631,"")</f>
        <v/>
      </c>
    </row>
    <row r="3632" spans="1:2" x14ac:dyDescent="0.2">
      <c r="A3632" s="11" t="str">
        <f>IF(Customers!B3632&gt;0,Customers!B3632,"")</f>
        <v/>
      </c>
      <c r="B3632" s="118" t="str">
        <f>IF(Customers!A3632&gt;0,Customers!A3632,"")</f>
        <v/>
      </c>
    </row>
    <row r="3633" spans="1:2" x14ac:dyDescent="0.2">
      <c r="A3633" s="11" t="str">
        <f>IF(Customers!B3633&gt;0,Customers!B3633,"")</f>
        <v/>
      </c>
      <c r="B3633" s="118" t="str">
        <f>IF(Customers!A3633&gt;0,Customers!A3633,"")</f>
        <v/>
      </c>
    </row>
    <row r="3634" spans="1:2" x14ac:dyDescent="0.2">
      <c r="A3634" s="11" t="str">
        <f>IF(Customers!B3634&gt;0,Customers!B3634,"")</f>
        <v/>
      </c>
      <c r="B3634" s="118" t="str">
        <f>IF(Customers!A3634&gt;0,Customers!A3634,"")</f>
        <v/>
      </c>
    </row>
    <row r="3635" spans="1:2" x14ac:dyDescent="0.2">
      <c r="A3635" s="11" t="str">
        <f>IF(Customers!B3635&gt;0,Customers!B3635,"")</f>
        <v/>
      </c>
      <c r="B3635" s="118" t="str">
        <f>IF(Customers!A3635&gt;0,Customers!A3635,"")</f>
        <v/>
      </c>
    </row>
    <row r="3636" spans="1:2" x14ac:dyDescent="0.2">
      <c r="A3636" s="11" t="str">
        <f>IF(Customers!B3636&gt;0,Customers!B3636,"")</f>
        <v/>
      </c>
      <c r="B3636" s="118" t="str">
        <f>IF(Customers!A3636&gt;0,Customers!A3636,"")</f>
        <v/>
      </c>
    </row>
    <row r="3637" spans="1:2" x14ac:dyDescent="0.2">
      <c r="A3637" s="11" t="str">
        <f>IF(Customers!B3637&gt;0,Customers!B3637,"")</f>
        <v/>
      </c>
      <c r="B3637" s="118" t="str">
        <f>IF(Customers!A3637&gt;0,Customers!A3637,"")</f>
        <v/>
      </c>
    </row>
    <row r="3638" spans="1:2" x14ac:dyDescent="0.2">
      <c r="A3638" s="11" t="str">
        <f>IF(Customers!B3638&gt;0,Customers!B3638,"")</f>
        <v/>
      </c>
      <c r="B3638" s="118" t="str">
        <f>IF(Customers!A3638&gt;0,Customers!A3638,"")</f>
        <v/>
      </c>
    </row>
    <row r="3639" spans="1:2" x14ac:dyDescent="0.2">
      <c r="A3639" s="11" t="str">
        <f>IF(Customers!B3639&gt;0,Customers!B3639,"")</f>
        <v/>
      </c>
      <c r="B3639" s="118" t="str">
        <f>IF(Customers!A3639&gt;0,Customers!A3639,"")</f>
        <v/>
      </c>
    </row>
    <row r="3640" spans="1:2" x14ac:dyDescent="0.2">
      <c r="A3640" s="11" t="str">
        <f>IF(Customers!B3640&gt;0,Customers!B3640,"")</f>
        <v/>
      </c>
      <c r="B3640" s="118" t="str">
        <f>IF(Customers!A3640&gt;0,Customers!A3640,"")</f>
        <v/>
      </c>
    </row>
    <row r="3641" spans="1:2" x14ac:dyDescent="0.2">
      <c r="A3641" s="11" t="str">
        <f>IF(Customers!B3641&gt;0,Customers!B3641,"")</f>
        <v/>
      </c>
      <c r="B3641" s="118" t="str">
        <f>IF(Customers!A3641&gt;0,Customers!A3641,"")</f>
        <v/>
      </c>
    </row>
    <row r="3642" spans="1:2" x14ac:dyDescent="0.2">
      <c r="A3642" s="11" t="str">
        <f>IF(Customers!B3642&gt;0,Customers!B3642,"")</f>
        <v/>
      </c>
      <c r="B3642" s="118" t="str">
        <f>IF(Customers!A3642&gt;0,Customers!A3642,"")</f>
        <v/>
      </c>
    </row>
    <row r="3643" spans="1:2" x14ac:dyDescent="0.2">
      <c r="A3643" s="11" t="str">
        <f>IF(Customers!B3643&gt;0,Customers!B3643,"")</f>
        <v/>
      </c>
      <c r="B3643" s="118" t="str">
        <f>IF(Customers!A3643&gt;0,Customers!A3643,"")</f>
        <v/>
      </c>
    </row>
    <row r="3644" spans="1:2" x14ac:dyDescent="0.2">
      <c r="A3644" s="11" t="str">
        <f>IF(Customers!B3644&gt;0,Customers!B3644,"")</f>
        <v/>
      </c>
      <c r="B3644" s="118" t="str">
        <f>IF(Customers!A3644&gt;0,Customers!A3644,"")</f>
        <v/>
      </c>
    </row>
    <row r="3645" spans="1:2" x14ac:dyDescent="0.2">
      <c r="A3645" s="11" t="str">
        <f>IF(Customers!B3645&gt;0,Customers!B3645,"")</f>
        <v/>
      </c>
      <c r="B3645" s="118" t="str">
        <f>IF(Customers!A3645&gt;0,Customers!A3645,"")</f>
        <v/>
      </c>
    </row>
    <row r="3646" spans="1:2" x14ac:dyDescent="0.2">
      <c r="A3646" s="11" t="str">
        <f>IF(Customers!B3646&gt;0,Customers!B3646,"")</f>
        <v/>
      </c>
      <c r="B3646" s="118" t="str">
        <f>IF(Customers!A3646&gt;0,Customers!A3646,"")</f>
        <v/>
      </c>
    </row>
    <row r="3647" spans="1:2" x14ac:dyDescent="0.2">
      <c r="A3647" s="11" t="str">
        <f>IF(Customers!B3647&gt;0,Customers!B3647,"")</f>
        <v/>
      </c>
      <c r="B3647" s="118" t="str">
        <f>IF(Customers!A3647&gt;0,Customers!A3647,"")</f>
        <v/>
      </c>
    </row>
    <row r="3648" spans="1:2" x14ac:dyDescent="0.2">
      <c r="A3648" s="11" t="str">
        <f>IF(Customers!B3648&gt;0,Customers!B3648,"")</f>
        <v/>
      </c>
      <c r="B3648" s="118" t="str">
        <f>IF(Customers!A3648&gt;0,Customers!A3648,"")</f>
        <v/>
      </c>
    </row>
    <row r="3649" spans="1:2" x14ac:dyDescent="0.2">
      <c r="A3649" s="11" t="str">
        <f>IF(Customers!B3649&gt;0,Customers!B3649,"")</f>
        <v/>
      </c>
      <c r="B3649" s="118" t="str">
        <f>IF(Customers!A3649&gt;0,Customers!A3649,"")</f>
        <v/>
      </c>
    </row>
    <row r="3650" spans="1:2" x14ac:dyDescent="0.2">
      <c r="A3650" s="11" t="str">
        <f>IF(Customers!B3650&gt;0,Customers!B3650,"")</f>
        <v/>
      </c>
      <c r="B3650" s="118" t="str">
        <f>IF(Customers!A3650&gt;0,Customers!A3650,"")</f>
        <v/>
      </c>
    </row>
    <row r="3651" spans="1:2" x14ac:dyDescent="0.2">
      <c r="A3651" s="11" t="str">
        <f>IF(Customers!B3651&gt;0,Customers!B3651,"")</f>
        <v/>
      </c>
      <c r="B3651" s="118" t="str">
        <f>IF(Customers!A3651&gt;0,Customers!A3651,"")</f>
        <v/>
      </c>
    </row>
    <row r="3652" spans="1:2" x14ac:dyDescent="0.2">
      <c r="A3652" s="11" t="str">
        <f>IF(Customers!B3652&gt;0,Customers!B3652,"")</f>
        <v/>
      </c>
      <c r="B3652" s="118" t="str">
        <f>IF(Customers!A3652&gt;0,Customers!A3652,"")</f>
        <v/>
      </c>
    </row>
    <row r="3653" spans="1:2" x14ac:dyDescent="0.2">
      <c r="A3653" s="11" t="str">
        <f>IF(Customers!B3653&gt;0,Customers!B3653,"")</f>
        <v/>
      </c>
      <c r="B3653" s="118" t="str">
        <f>IF(Customers!A3653&gt;0,Customers!A3653,"")</f>
        <v/>
      </c>
    </row>
    <row r="3654" spans="1:2" x14ac:dyDescent="0.2">
      <c r="A3654" s="11" t="str">
        <f>IF(Customers!B3654&gt;0,Customers!B3654,"")</f>
        <v/>
      </c>
      <c r="B3654" s="118" t="str">
        <f>IF(Customers!A3654&gt;0,Customers!A3654,"")</f>
        <v/>
      </c>
    </row>
    <row r="3655" spans="1:2" x14ac:dyDescent="0.2">
      <c r="A3655" s="11" t="str">
        <f>IF(Customers!B3655&gt;0,Customers!B3655,"")</f>
        <v/>
      </c>
      <c r="B3655" s="118" t="str">
        <f>IF(Customers!A3655&gt;0,Customers!A3655,"")</f>
        <v/>
      </c>
    </row>
    <row r="3656" spans="1:2" x14ac:dyDescent="0.2">
      <c r="A3656" s="11" t="str">
        <f>IF(Customers!B3656&gt;0,Customers!B3656,"")</f>
        <v/>
      </c>
      <c r="B3656" s="118" t="str">
        <f>IF(Customers!A3656&gt;0,Customers!A3656,"")</f>
        <v/>
      </c>
    </row>
    <row r="3657" spans="1:2" x14ac:dyDescent="0.2">
      <c r="A3657" s="11" t="str">
        <f>IF(Customers!B3657&gt;0,Customers!B3657,"")</f>
        <v/>
      </c>
      <c r="B3657" s="118" t="str">
        <f>IF(Customers!A3657&gt;0,Customers!A3657,"")</f>
        <v/>
      </c>
    </row>
    <row r="3658" spans="1:2" x14ac:dyDescent="0.2">
      <c r="A3658" s="11" t="str">
        <f>IF(Customers!B3658&gt;0,Customers!B3658,"")</f>
        <v/>
      </c>
      <c r="B3658" s="118" t="str">
        <f>IF(Customers!A3658&gt;0,Customers!A3658,"")</f>
        <v/>
      </c>
    </row>
    <row r="3659" spans="1:2" x14ac:dyDescent="0.2">
      <c r="A3659" s="11" t="str">
        <f>IF(Customers!B3659&gt;0,Customers!B3659,"")</f>
        <v/>
      </c>
      <c r="B3659" s="118" t="str">
        <f>IF(Customers!A3659&gt;0,Customers!A3659,"")</f>
        <v/>
      </c>
    </row>
    <row r="3660" spans="1:2" x14ac:dyDescent="0.2">
      <c r="A3660" s="11" t="str">
        <f>IF(Customers!B3660&gt;0,Customers!B3660,"")</f>
        <v/>
      </c>
      <c r="B3660" s="118" t="str">
        <f>IF(Customers!A3660&gt;0,Customers!A3660,"")</f>
        <v/>
      </c>
    </row>
    <row r="3661" spans="1:2" x14ac:dyDescent="0.2">
      <c r="A3661" s="11" t="str">
        <f>IF(Customers!B3661&gt;0,Customers!B3661,"")</f>
        <v/>
      </c>
      <c r="B3661" s="118" t="str">
        <f>IF(Customers!A3661&gt;0,Customers!A3661,"")</f>
        <v/>
      </c>
    </row>
    <row r="3662" spans="1:2" x14ac:dyDescent="0.2">
      <c r="A3662" s="11" t="str">
        <f>IF(Customers!B3662&gt;0,Customers!B3662,"")</f>
        <v/>
      </c>
      <c r="B3662" s="118" t="str">
        <f>IF(Customers!A3662&gt;0,Customers!A3662,"")</f>
        <v/>
      </c>
    </row>
    <row r="3663" spans="1:2" x14ac:dyDescent="0.2">
      <c r="A3663" s="11" t="str">
        <f>IF(Customers!B3663&gt;0,Customers!B3663,"")</f>
        <v/>
      </c>
      <c r="B3663" s="118" t="str">
        <f>IF(Customers!A3663&gt;0,Customers!A3663,"")</f>
        <v/>
      </c>
    </row>
    <row r="3664" spans="1:2" x14ac:dyDescent="0.2">
      <c r="A3664" s="11" t="str">
        <f>IF(Customers!B3664&gt;0,Customers!B3664,"")</f>
        <v/>
      </c>
      <c r="B3664" s="118" t="str">
        <f>IF(Customers!A3664&gt;0,Customers!A3664,"")</f>
        <v/>
      </c>
    </row>
    <row r="3665" spans="1:2" x14ac:dyDescent="0.2">
      <c r="A3665" s="11" t="str">
        <f>IF(Customers!B3665&gt;0,Customers!B3665,"")</f>
        <v/>
      </c>
      <c r="B3665" s="118" t="str">
        <f>IF(Customers!A3665&gt;0,Customers!A3665,"")</f>
        <v/>
      </c>
    </row>
    <row r="3666" spans="1:2" x14ac:dyDescent="0.2">
      <c r="A3666" s="11" t="str">
        <f>IF(Customers!B3666&gt;0,Customers!B3666,"")</f>
        <v/>
      </c>
      <c r="B3666" s="118" t="str">
        <f>IF(Customers!A3666&gt;0,Customers!A3666,"")</f>
        <v/>
      </c>
    </row>
    <row r="3667" spans="1:2" x14ac:dyDescent="0.2">
      <c r="A3667" s="11" t="str">
        <f>IF(Customers!B3667&gt;0,Customers!B3667,"")</f>
        <v/>
      </c>
      <c r="B3667" s="118" t="str">
        <f>IF(Customers!A3667&gt;0,Customers!A3667,"")</f>
        <v/>
      </c>
    </row>
    <row r="3668" spans="1:2" x14ac:dyDescent="0.2">
      <c r="A3668" s="11" t="str">
        <f>IF(Customers!B3668&gt;0,Customers!B3668,"")</f>
        <v/>
      </c>
      <c r="B3668" s="118" t="str">
        <f>IF(Customers!A3668&gt;0,Customers!A3668,"")</f>
        <v/>
      </c>
    </row>
    <row r="3669" spans="1:2" x14ac:dyDescent="0.2">
      <c r="A3669" s="11" t="str">
        <f>IF(Customers!B3669&gt;0,Customers!B3669,"")</f>
        <v/>
      </c>
      <c r="B3669" s="118" t="str">
        <f>IF(Customers!A3669&gt;0,Customers!A3669,"")</f>
        <v/>
      </c>
    </row>
    <row r="3670" spans="1:2" x14ac:dyDescent="0.2">
      <c r="A3670" s="11" t="str">
        <f>IF(Customers!B3670&gt;0,Customers!B3670,"")</f>
        <v/>
      </c>
      <c r="B3670" s="118" t="str">
        <f>IF(Customers!A3670&gt;0,Customers!A3670,"")</f>
        <v/>
      </c>
    </row>
    <row r="3671" spans="1:2" x14ac:dyDescent="0.2">
      <c r="A3671" s="11" t="str">
        <f>IF(Customers!B3671&gt;0,Customers!B3671,"")</f>
        <v/>
      </c>
      <c r="B3671" s="118" t="str">
        <f>IF(Customers!A3671&gt;0,Customers!A3671,"")</f>
        <v/>
      </c>
    </row>
    <row r="3672" spans="1:2" x14ac:dyDescent="0.2">
      <c r="A3672" s="11" t="str">
        <f>IF(Customers!B3672&gt;0,Customers!B3672,"")</f>
        <v/>
      </c>
      <c r="B3672" s="118" t="str">
        <f>IF(Customers!A3672&gt;0,Customers!A3672,"")</f>
        <v/>
      </c>
    </row>
    <row r="3673" spans="1:2" x14ac:dyDescent="0.2">
      <c r="A3673" s="11" t="str">
        <f>IF(Customers!B3673&gt;0,Customers!B3673,"")</f>
        <v/>
      </c>
      <c r="B3673" s="118" t="str">
        <f>IF(Customers!A3673&gt;0,Customers!A3673,"")</f>
        <v/>
      </c>
    </row>
    <row r="3674" spans="1:2" x14ac:dyDescent="0.2">
      <c r="A3674" s="11" t="str">
        <f>IF(Customers!B3674&gt;0,Customers!B3674,"")</f>
        <v/>
      </c>
      <c r="B3674" s="118" t="str">
        <f>IF(Customers!A3674&gt;0,Customers!A3674,"")</f>
        <v/>
      </c>
    </row>
    <row r="3675" spans="1:2" x14ac:dyDescent="0.2">
      <c r="A3675" s="11" t="str">
        <f>IF(Customers!B3675&gt;0,Customers!B3675,"")</f>
        <v/>
      </c>
      <c r="B3675" s="118" t="str">
        <f>IF(Customers!A3675&gt;0,Customers!A3675,"")</f>
        <v/>
      </c>
    </row>
    <row r="3676" spans="1:2" x14ac:dyDescent="0.2">
      <c r="A3676" s="11" t="str">
        <f>IF(Customers!B3676&gt;0,Customers!B3676,"")</f>
        <v/>
      </c>
      <c r="B3676" s="118" t="str">
        <f>IF(Customers!A3676&gt;0,Customers!A3676,"")</f>
        <v/>
      </c>
    </row>
    <row r="3677" spans="1:2" x14ac:dyDescent="0.2">
      <c r="A3677" s="11" t="str">
        <f>IF(Customers!B3677&gt;0,Customers!B3677,"")</f>
        <v/>
      </c>
      <c r="B3677" s="118" t="str">
        <f>IF(Customers!A3677&gt;0,Customers!A3677,"")</f>
        <v/>
      </c>
    </row>
    <row r="3678" spans="1:2" x14ac:dyDescent="0.2">
      <c r="A3678" s="11" t="str">
        <f>IF(Customers!B3678&gt;0,Customers!B3678,"")</f>
        <v/>
      </c>
      <c r="B3678" s="118" t="str">
        <f>IF(Customers!A3678&gt;0,Customers!A3678,"")</f>
        <v/>
      </c>
    </row>
    <row r="3679" spans="1:2" x14ac:dyDescent="0.2">
      <c r="A3679" s="11" t="str">
        <f>IF(Customers!B3679&gt;0,Customers!B3679,"")</f>
        <v/>
      </c>
      <c r="B3679" s="118" t="str">
        <f>IF(Customers!A3679&gt;0,Customers!A3679,"")</f>
        <v/>
      </c>
    </row>
    <row r="3680" spans="1:2" x14ac:dyDescent="0.2">
      <c r="A3680" s="11" t="str">
        <f>IF(Customers!B3680&gt;0,Customers!B3680,"")</f>
        <v/>
      </c>
      <c r="B3680" s="118" t="str">
        <f>IF(Customers!A3680&gt;0,Customers!A3680,"")</f>
        <v/>
      </c>
    </row>
    <row r="3681" spans="1:2" x14ac:dyDescent="0.2">
      <c r="A3681" s="11" t="str">
        <f>IF(Customers!B3681&gt;0,Customers!B3681,"")</f>
        <v/>
      </c>
      <c r="B3681" s="118" t="str">
        <f>IF(Customers!A3681&gt;0,Customers!A3681,"")</f>
        <v/>
      </c>
    </row>
    <row r="3682" spans="1:2" x14ac:dyDescent="0.2">
      <c r="A3682" s="11" t="str">
        <f>IF(Customers!B3682&gt;0,Customers!B3682,"")</f>
        <v/>
      </c>
      <c r="B3682" s="118" t="str">
        <f>IF(Customers!A3682&gt;0,Customers!A3682,"")</f>
        <v/>
      </c>
    </row>
    <row r="3683" spans="1:2" x14ac:dyDescent="0.2">
      <c r="A3683" s="11" t="str">
        <f>IF(Customers!B3683&gt;0,Customers!B3683,"")</f>
        <v/>
      </c>
      <c r="B3683" s="118" t="str">
        <f>IF(Customers!A3683&gt;0,Customers!A3683,"")</f>
        <v/>
      </c>
    </row>
    <row r="3684" spans="1:2" x14ac:dyDescent="0.2">
      <c r="A3684" s="11" t="str">
        <f>IF(Customers!B3684&gt;0,Customers!B3684,"")</f>
        <v/>
      </c>
      <c r="B3684" s="118" t="str">
        <f>IF(Customers!A3684&gt;0,Customers!A3684,"")</f>
        <v/>
      </c>
    </row>
    <row r="3685" spans="1:2" x14ac:dyDescent="0.2">
      <c r="A3685" s="11" t="str">
        <f>IF(Customers!B3685&gt;0,Customers!B3685,"")</f>
        <v/>
      </c>
      <c r="B3685" s="118" t="str">
        <f>IF(Customers!A3685&gt;0,Customers!A3685,"")</f>
        <v/>
      </c>
    </row>
    <row r="3686" spans="1:2" x14ac:dyDescent="0.2">
      <c r="A3686" s="11" t="str">
        <f>IF(Customers!B3686&gt;0,Customers!B3686,"")</f>
        <v/>
      </c>
      <c r="B3686" s="118" t="str">
        <f>IF(Customers!A3686&gt;0,Customers!A3686,"")</f>
        <v/>
      </c>
    </row>
    <row r="3687" spans="1:2" x14ac:dyDescent="0.2">
      <c r="A3687" s="11" t="str">
        <f>IF(Customers!B3687&gt;0,Customers!B3687,"")</f>
        <v/>
      </c>
      <c r="B3687" s="118" t="str">
        <f>IF(Customers!A3687&gt;0,Customers!A3687,"")</f>
        <v/>
      </c>
    </row>
    <row r="3688" spans="1:2" x14ac:dyDescent="0.2">
      <c r="A3688" s="11" t="str">
        <f>IF(Customers!B3688&gt;0,Customers!B3688,"")</f>
        <v/>
      </c>
      <c r="B3688" s="118" t="str">
        <f>IF(Customers!A3688&gt;0,Customers!A3688,"")</f>
        <v/>
      </c>
    </row>
    <row r="3689" spans="1:2" x14ac:dyDescent="0.2">
      <c r="A3689" s="11" t="str">
        <f>IF(Customers!B3689&gt;0,Customers!B3689,"")</f>
        <v/>
      </c>
      <c r="B3689" s="118" t="str">
        <f>IF(Customers!A3689&gt;0,Customers!A3689,"")</f>
        <v/>
      </c>
    </row>
    <row r="3690" spans="1:2" x14ac:dyDescent="0.2">
      <c r="A3690" s="11" t="str">
        <f>IF(Customers!B3690&gt;0,Customers!B3690,"")</f>
        <v/>
      </c>
      <c r="B3690" s="118" t="str">
        <f>IF(Customers!A3690&gt;0,Customers!A3690,"")</f>
        <v/>
      </c>
    </row>
    <row r="3691" spans="1:2" x14ac:dyDescent="0.2">
      <c r="A3691" s="11" t="str">
        <f>IF(Customers!B3691&gt;0,Customers!B3691,"")</f>
        <v/>
      </c>
      <c r="B3691" s="118" t="str">
        <f>IF(Customers!A3691&gt;0,Customers!A3691,"")</f>
        <v/>
      </c>
    </row>
    <row r="3692" spans="1:2" x14ac:dyDescent="0.2">
      <c r="A3692" s="11" t="str">
        <f>IF(Customers!B3692&gt;0,Customers!B3692,"")</f>
        <v/>
      </c>
      <c r="B3692" s="118" t="str">
        <f>IF(Customers!A3692&gt;0,Customers!A3692,"")</f>
        <v/>
      </c>
    </row>
    <row r="3693" spans="1:2" x14ac:dyDescent="0.2">
      <c r="A3693" s="11" t="str">
        <f>IF(Customers!B3693&gt;0,Customers!B3693,"")</f>
        <v/>
      </c>
      <c r="B3693" s="118" t="str">
        <f>IF(Customers!A3693&gt;0,Customers!A3693,"")</f>
        <v/>
      </c>
    </row>
    <row r="3694" spans="1:2" x14ac:dyDescent="0.2">
      <c r="A3694" s="11" t="str">
        <f>IF(Customers!B3694&gt;0,Customers!B3694,"")</f>
        <v/>
      </c>
      <c r="B3694" s="118" t="str">
        <f>IF(Customers!A3694&gt;0,Customers!A3694,"")</f>
        <v/>
      </c>
    </row>
    <row r="3695" spans="1:2" x14ac:dyDescent="0.2">
      <c r="A3695" s="11" t="str">
        <f>IF(Customers!B3695&gt;0,Customers!B3695,"")</f>
        <v/>
      </c>
      <c r="B3695" s="118" t="str">
        <f>IF(Customers!A3695&gt;0,Customers!A3695,"")</f>
        <v/>
      </c>
    </row>
    <row r="3696" spans="1:2" x14ac:dyDescent="0.2">
      <c r="A3696" s="11" t="str">
        <f>IF(Customers!B3696&gt;0,Customers!B3696,"")</f>
        <v/>
      </c>
      <c r="B3696" s="118" t="str">
        <f>IF(Customers!A3696&gt;0,Customers!A3696,"")</f>
        <v/>
      </c>
    </row>
    <row r="3697" spans="1:2" x14ac:dyDescent="0.2">
      <c r="A3697" s="11" t="str">
        <f>IF(Customers!B3697&gt;0,Customers!B3697,"")</f>
        <v/>
      </c>
      <c r="B3697" s="118" t="str">
        <f>IF(Customers!A3697&gt;0,Customers!A3697,"")</f>
        <v/>
      </c>
    </row>
    <row r="3698" spans="1:2" x14ac:dyDescent="0.2">
      <c r="A3698" s="11" t="str">
        <f>IF(Customers!B3698&gt;0,Customers!B3698,"")</f>
        <v/>
      </c>
      <c r="B3698" s="118" t="str">
        <f>IF(Customers!A3698&gt;0,Customers!A3698,"")</f>
        <v/>
      </c>
    </row>
    <row r="3699" spans="1:2" x14ac:dyDescent="0.2">
      <c r="A3699" s="11" t="str">
        <f>IF(Customers!B3699&gt;0,Customers!B3699,"")</f>
        <v/>
      </c>
      <c r="B3699" s="118" t="str">
        <f>IF(Customers!A3699&gt;0,Customers!A3699,"")</f>
        <v/>
      </c>
    </row>
    <row r="3700" spans="1:2" x14ac:dyDescent="0.2">
      <c r="A3700" s="11" t="str">
        <f>IF(Customers!B3700&gt;0,Customers!B3700,"")</f>
        <v/>
      </c>
      <c r="B3700" s="118" t="str">
        <f>IF(Customers!A3700&gt;0,Customers!A3700,"")</f>
        <v/>
      </c>
    </row>
    <row r="3701" spans="1:2" x14ac:dyDescent="0.2">
      <c r="A3701" s="11" t="str">
        <f>IF(Customers!B3701&gt;0,Customers!B3701,"")</f>
        <v/>
      </c>
      <c r="B3701" s="118" t="str">
        <f>IF(Customers!A3701&gt;0,Customers!A3701,"")</f>
        <v/>
      </c>
    </row>
    <row r="3702" spans="1:2" x14ac:dyDescent="0.2">
      <c r="A3702" s="11" t="str">
        <f>IF(Customers!B3702&gt;0,Customers!B3702,"")</f>
        <v/>
      </c>
      <c r="B3702" s="118" t="str">
        <f>IF(Customers!A3702&gt;0,Customers!A3702,"")</f>
        <v/>
      </c>
    </row>
    <row r="3703" spans="1:2" x14ac:dyDescent="0.2">
      <c r="A3703" s="11" t="str">
        <f>IF(Customers!B3703&gt;0,Customers!B3703,"")</f>
        <v/>
      </c>
      <c r="B3703" s="118" t="str">
        <f>IF(Customers!A3703&gt;0,Customers!A3703,"")</f>
        <v/>
      </c>
    </row>
    <row r="3704" spans="1:2" x14ac:dyDescent="0.2">
      <c r="A3704" s="11" t="str">
        <f>IF(Customers!B3704&gt;0,Customers!B3704,"")</f>
        <v/>
      </c>
      <c r="B3704" s="118" t="str">
        <f>IF(Customers!A3704&gt;0,Customers!A3704,"")</f>
        <v/>
      </c>
    </row>
    <row r="3705" spans="1:2" x14ac:dyDescent="0.2">
      <c r="A3705" s="11" t="str">
        <f>IF(Customers!B3705&gt;0,Customers!B3705,"")</f>
        <v/>
      </c>
      <c r="B3705" s="118" t="str">
        <f>IF(Customers!A3705&gt;0,Customers!A3705,"")</f>
        <v/>
      </c>
    </row>
    <row r="3706" spans="1:2" x14ac:dyDescent="0.2">
      <c r="A3706" s="11" t="str">
        <f>IF(Customers!B3706&gt;0,Customers!B3706,"")</f>
        <v/>
      </c>
      <c r="B3706" s="118" t="str">
        <f>IF(Customers!A3706&gt;0,Customers!A3706,"")</f>
        <v/>
      </c>
    </row>
    <row r="3707" spans="1:2" x14ac:dyDescent="0.2">
      <c r="A3707" s="11" t="str">
        <f>IF(Customers!B3707&gt;0,Customers!B3707,"")</f>
        <v/>
      </c>
      <c r="B3707" s="118" t="str">
        <f>IF(Customers!A3707&gt;0,Customers!A3707,"")</f>
        <v/>
      </c>
    </row>
    <row r="3708" spans="1:2" x14ac:dyDescent="0.2">
      <c r="A3708" s="11" t="str">
        <f>IF(Customers!B3708&gt;0,Customers!B3708,"")</f>
        <v/>
      </c>
      <c r="B3708" s="118" t="str">
        <f>IF(Customers!A3708&gt;0,Customers!A3708,"")</f>
        <v/>
      </c>
    </row>
    <row r="3709" spans="1:2" x14ac:dyDescent="0.2">
      <c r="A3709" s="11" t="str">
        <f>IF(Customers!B3709&gt;0,Customers!B3709,"")</f>
        <v/>
      </c>
      <c r="B3709" s="118" t="str">
        <f>IF(Customers!A3709&gt;0,Customers!A3709,"")</f>
        <v/>
      </c>
    </row>
    <row r="3710" spans="1:2" x14ac:dyDescent="0.2">
      <c r="A3710" s="11" t="str">
        <f>IF(Customers!B3710&gt;0,Customers!B3710,"")</f>
        <v/>
      </c>
      <c r="B3710" s="118" t="str">
        <f>IF(Customers!A3710&gt;0,Customers!A3710,"")</f>
        <v/>
      </c>
    </row>
    <row r="3711" spans="1:2" x14ac:dyDescent="0.2">
      <c r="A3711" s="11" t="str">
        <f>IF(Customers!B3711&gt;0,Customers!B3711,"")</f>
        <v/>
      </c>
      <c r="B3711" s="118" t="str">
        <f>IF(Customers!A3711&gt;0,Customers!A3711,"")</f>
        <v/>
      </c>
    </row>
    <row r="3712" spans="1:2" x14ac:dyDescent="0.2">
      <c r="A3712" s="11" t="str">
        <f>IF(Customers!B3712&gt;0,Customers!B3712,"")</f>
        <v/>
      </c>
      <c r="B3712" s="118" t="str">
        <f>IF(Customers!A3712&gt;0,Customers!A3712,"")</f>
        <v/>
      </c>
    </row>
    <row r="3713" spans="1:2" x14ac:dyDescent="0.2">
      <c r="A3713" s="11" t="str">
        <f>IF(Customers!B3713&gt;0,Customers!B3713,"")</f>
        <v/>
      </c>
      <c r="B3713" s="118" t="str">
        <f>IF(Customers!A3713&gt;0,Customers!A3713,"")</f>
        <v/>
      </c>
    </row>
    <row r="3714" spans="1:2" x14ac:dyDescent="0.2">
      <c r="A3714" s="11" t="str">
        <f>IF(Customers!B3714&gt;0,Customers!B3714,"")</f>
        <v/>
      </c>
      <c r="B3714" s="118" t="str">
        <f>IF(Customers!A3714&gt;0,Customers!A3714,"")</f>
        <v/>
      </c>
    </row>
    <row r="3715" spans="1:2" x14ac:dyDescent="0.2">
      <c r="A3715" s="11" t="str">
        <f>IF(Customers!B3715&gt;0,Customers!B3715,"")</f>
        <v/>
      </c>
      <c r="B3715" s="118" t="str">
        <f>IF(Customers!A3715&gt;0,Customers!A3715,"")</f>
        <v/>
      </c>
    </row>
    <row r="3716" spans="1:2" x14ac:dyDescent="0.2">
      <c r="A3716" s="11" t="str">
        <f>IF(Customers!B3716&gt;0,Customers!B3716,"")</f>
        <v/>
      </c>
      <c r="B3716" s="118" t="str">
        <f>IF(Customers!A3716&gt;0,Customers!A3716,"")</f>
        <v/>
      </c>
    </row>
    <row r="3717" spans="1:2" x14ac:dyDescent="0.2">
      <c r="A3717" s="11" t="str">
        <f>IF(Customers!B3717&gt;0,Customers!B3717,"")</f>
        <v/>
      </c>
      <c r="B3717" s="118" t="str">
        <f>IF(Customers!A3717&gt;0,Customers!A3717,"")</f>
        <v/>
      </c>
    </row>
    <row r="3718" spans="1:2" x14ac:dyDescent="0.2">
      <c r="A3718" s="11" t="str">
        <f>IF(Customers!B3718&gt;0,Customers!B3718,"")</f>
        <v/>
      </c>
      <c r="B3718" s="118" t="str">
        <f>IF(Customers!A3718&gt;0,Customers!A3718,"")</f>
        <v/>
      </c>
    </row>
    <row r="3719" spans="1:2" x14ac:dyDescent="0.2">
      <c r="A3719" s="11" t="str">
        <f>IF(Customers!B3719&gt;0,Customers!B3719,"")</f>
        <v/>
      </c>
      <c r="B3719" s="118" t="str">
        <f>IF(Customers!A3719&gt;0,Customers!A3719,"")</f>
        <v/>
      </c>
    </row>
    <row r="3720" spans="1:2" x14ac:dyDescent="0.2">
      <c r="A3720" s="11" t="str">
        <f>IF(Customers!B3720&gt;0,Customers!B3720,"")</f>
        <v/>
      </c>
      <c r="B3720" s="118" t="str">
        <f>IF(Customers!A3720&gt;0,Customers!A3720,"")</f>
        <v/>
      </c>
    </row>
    <row r="3721" spans="1:2" x14ac:dyDescent="0.2">
      <c r="A3721" s="11" t="str">
        <f>IF(Customers!B3721&gt;0,Customers!B3721,"")</f>
        <v/>
      </c>
      <c r="B3721" s="118" t="str">
        <f>IF(Customers!A3721&gt;0,Customers!A3721,"")</f>
        <v/>
      </c>
    </row>
    <row r="3722" spans="1:2" x14ac:dyDescent="0.2">
      <c r="A3722" s="11" t="str">
        <f>IF(Customers!B3722&gt;0,Customers!B3722,"")</f>
        <v/>
      </c>
      <c r="B3722" s="118" t="str">
        <f>IF(Customers!A3722&gt;0,Customers!A3722,"")</f>
        <v/>
      </c>
    </row>
    <row r="3723" spans="1:2" x14ac:dyDescent="0.2">
      <c r="A3723" s="11" t="str">
        <f>IF(Customers!B3723&gt;0,Customers!B3723,"")</f>
        <v/>
      </c>
      <c r="B3723" s="118" t="str">
        <f>IF(Customers!A3723&gt;0,Customers!A3723,"")</f>
        <v/>
      </c>
    </row>
    <row r="3724" spans="1:2" x14ac:dyDescent="0.2">
      <c r="A3724" s="11" t="str">
        <f>IF(Customers!B3724&gt;0,Customers!B3724,"")</f>
        <v/>
      </c>
      <c r="B3724" s="118" t="str">
        <f>IF(Customers!A3724&gt;0,Customers!A3724,"")</f>
        <v/>
      </c>
    </row>
    <row r="3725" spans="1:2" x14ac:dyDescent="0.2">
      <c r="A3725" s="11" t="str">
        <f>IF(Customers!B3725&gt;0,Customers!B3725,"")</f>
        <v/>
      </c>
      <c r="B3725" s="118" t="str">
        <f>IF(Customers!A3725&gt;0,Customers!A3725,"")</f>
        <v/>
      </c>
    </row>
    <row r="3726" spans="1:2" x14ac:dyDescent="0.2">
      <c r="A3726" s="11" t="str">
        <f>IF(Customers!B3726&gt;0,Customers!B3726,"")</f>
        <v/>
      </c>
      <c r="B3726" s="118" t="str">
        <f>IF(Customers!A3726&gt;0,Customers!A3726,"")</f>
        <v/>
      </c>
    </row>
    <row r="3727" spans="1:2" x14ac:dyDescent="0.2">
      <c r="A3727" s="11" t="str">
        <f>IF(Customers!B3727&gt;0,Customers!B3727,"")</f>
        <v/>
      </c>
      <c r="B3727" s="118" t="str">
        <f>IF(Customers!A3727&gt;0,Customers!A3727,"")</f>
        <v/>
      </c>
    </row>
    <row r="3728" spans="1:2" x14ac:dyDescent="0.2">
      <c r="A3728" s="11" t="str">
        <f>IF(Customers!B3728&gt;0,Customers!B3728,"")</f>
        <v/>
      </c>
      <c r="B3728" s="118" t="str">
        <f>IF(Customers!A3728&gt;0,Customers!A3728,"")</f>
        <v/>
      </c>
    </row>
    <row r="3729" spans="1:2" x14ac:dyDescent="0.2">
      <c r="A3729" s="11" t="str">
        <f>IF(Customers!B3729&gt;0,Customers!B3729,"")</f>
        <v/>
      </c>
      <c r="B3729" s="118" t="str">
        <f>IF(Customers!A3729&gt;0,Customers!A3729,"")</f>
        <v/>
      </c>
    </row>
    <row r="3730" spans="1:2" x14ac:dyDescent="0.2">
      <c r="A3730" s="11" t="str">
        <f>IF(Customers!B3730&gt;0,Customers!B3730,"")</f>
        <v/>
      </c>
      <c r="B3730" s="118" t="str">
        <f>IF(Customers!A3730&gt;0,Customers!A3730,"")</f>
        <v/>
      </c>
    </row>
    <row r="3731" spans="1:2" x14ac:dyDescent="0.2">
      <c r="A3731" s="11" t="str">
        <f>IF(Customers!B3731&gt;0,Customers!B3731,"")</f>
        <v/>
      </c>
      <c r="B3731" s="118" t="str">
        <f>IF(Customers!A3731&gt;0,Customers!A3731,"")</f>
        <v/>
      </c>
    </row>
    <row r="3732" spans="1:2" x14ac:dyDescent="0.2">
      <c r="A3732" s="11" t="str">
        <f>IF(Customers!B3732&gt;0,Customers!B3732,"")</f>
        <v/>
      </c>
      <c r="B3732" s="118" t="str">
        <f>IF(Customers!A3732&gt;0,Customers!A3732,"")</f>
        <v/>
      </c>
    </row>
    <row r="3733" spans="1:2" x14ac:dyDescent="0.2">
      <c r="A3733" s="11" t="str">
        <f>IF(Customers!B3733&gt;0,Customers!B3733,"")</f>
        <v/>
      </c>
      <c r="B3733" s="118" t="str">
        <f>IF(Customers!A3733&gt;0,Customers!A3733,"")</f>
        <v/>
      </c>
    </row>
    <row r="3734" spans="1:2" x14ac:dyDescent="0.2">
      <c r="A3734" s="11" t="str">
        <f>IF(Customers!B3734&gt;0,Customers!B3734,"")</f>
        <v/>
      </c>
      <c r="B3734" s="118" t="str">
        <f>IF(Customers!A3734&gt;0,Customers!A3734,"")</f>
        <v/>
      </c>
    </row>
    <row r="3735" spans="1:2" x14ac:dyDescent="0.2">
      <c r="A3735" s="11" t="str">
        <f>IF(Customers!B3735&gt;0,Customers!B3735,"")</f>
        <v/>
      </c>
      <c r="B3735" s="118" t="str">
        <f>IF(Customers!A3735&gt;0,Customers!A3735,"")</f>
        <v/>
      </c>
    </row>
    <row r="3736" spans="1:2" x14ac:dyDescent="0.2">
      <c r="A3736" s="11" t="str">
        <f>IF(Customers!B3736&gt;0,Customers!B3736,"")</f>
        <v/>
      </c>
      <c r="B3736" s="118" t="str">
        <f>IF(Customers!A3736&gt;0,Customers!A3736,"")</f>
        <v/>
      </c>
    </row>
    <row r="3737" spans="1:2" x14ac:dyDescent="0.2">
      <c r="A3737" s="11" t="str">
        <f>IF(Customers!B3737&gt;0,Customers!B3737,"")</f>
        <v/>
      </c>
      <c r="B3737" s="118" t="str">
        <f>IF(Customers!A3737&gt;0,Customers!A3737,"")</f>
        <v/>
      </c>
    </row>
    <row r="3738" spans="1:2" x14ac:dyDescent="0.2">
      <c r="A3738" s="11" t="str">
        <f>IF(Customers!B3738&gt;0,Customers!B3738,"")</f>
        <v/>
      </c>
      <c r="B3738" s="118" t="str">
        <f>IF(Customers!A3738&gt;0,Customers!A3738,"")</f>
        <v/>
      </c>
    </row>
    <row r="3739" spans="1:2" x14ac:dyDescent="0.2">
      <c r="A3739" s="11" t="str">
        <f>IF(Customers!B3739&gt;0,Customers!B3739,"")</f>
        <v/>
      </c>
      <c r="B3739" s="118" t="str">
        <f>IF(Customers!A3739&gt;0,Customers!A3739,"")</f>
        <v/>
      </c>
    </row>
    <row r="3740" spans="1:2" x14ac:dyDescent="0.2">
      <c r="A3740" s="11" t="str">
        <f>IF(Customers!B3740&gt;0,Customers!B3740,"")</f>
        <v/>
      </c>
      <c r="B3740" s="118" t="str">
        <f>IF(Customers!A3740&gt;0,Customers!A3740,"")</f>
        <v/>
      </c>
    </row>
    <row r="3741" spans="1:2" x14ac:dyDescent="0.2">
      <c r="A3741" s="11" t="str">
        <f>IF(Customers!B3741&gt;0,Customers!B3741,"")</f>
        <v/>
      </c>
      <c r="B3741" s="118" t="str">
        <f>IF(Customers!A3741&gt;0,Customers!A3741,"")</f>
        <v/>
      </c>
    </row>
    <row r="3742" spans="1:2" x14ac:dyDescent="0.2">
      <c r="A3742" s="11" t="str">
        <f>IF(Customers!B3742&gt;0,Customers!B3742,"")</f>
        <v/>
      </c>
      <c r="B3742" s="118" t="str">
        <f>IF(Customers!A3742&gt;0,Customers!A3742,"")</f>
        <v/>
      </c>
    </row>
    <row r="3743" spans="1:2" x14ac:dyDescent="0.2">
      <c r="A3743" s="11" t="str">
        <f>IF(Customers!B3743&gt;0,Customers!B3743,"")</f>
        <v/>
      </c>
      <c r="B3743" s="118" t="str">
        <f>IF(Customers!A3743&gt;0,Customers!A3743,"")</f>
        <v/>
      </c>
    </row>
    <row r="3744" spans="1:2" x14ac:dyDescent="0.2">
      <c r="A3744" s="11" t="str">
        <f>IF(Customers!B3744&gt;0,Customers!B3744,"")</f>
        <v/>
      </c>
      <c r="B3744" s="118" t="str">
        <f>IF(Customers!A3744&gt;0,Customers!A3744,"")</f>
        <v/>
      </c>
    </row>
    <row r="3745" spans="1:2" x14ac:dyDescent="0.2">
      <c r="A3745" s="11" t="str">
        <f>IF(Customers!B3745&gt;0,Customers!B3745,"")</f>
        <v/>
      </c>
      <c r="B3745" s="118" t="str">
        <f>IF(Customers!A3745&gt;0,Customers!A3745,"")</f>
        <v/>
      </c>
    </row>
    <row r="3746" spans="1:2" x14ac:dyDescent="0.2">
      <c r="A3746" s="11" t="str">
        <f>IF(Customers!B3746&gt;0,Customers!B3746,"")</f>
        <v/>
      </c>
      <c r="B3746" s="118" t="str">
        <f>IF(Customers!A3746&gt;0,Customers!A3746,"")</f>
        <v/>
      </c>
    </row>
    <row r="3747" spans="1:2" x14ac:dyDescent="0.2">
      <c r="A3747" s="11" t="str">
        <f>IF(Customers!B3747&gt;0,Customers!B3747,"")</f>
        <v/>
      </c>
      <c r="B3747" s="118" t="str">
        <f>IF(Customers!A3747&gt;0,Customers!A3747,"")</f>
        <v/>
      </c>
    </row>
    <row r="3748" spans="1:2" x14ac:dyDescent="0.2">
      <c r="A3748" s="11" t="str">
        <f>IF(Customers!B3748&gt;0,Customers!B3748,"")</f>
        <v/>
      </c>
      <c r="B3748" s="118" t="str">
        <f>IF(Customers!A3748&gt;0,Customers!A3748,"")</f>
        <v/>
      </c>
    </row>
    <row r="3749" spans="1:2" x14ac:dyDescent="0.2">
      <c r="A3749" s="11" t="str">
        <f>IF(Customers!B3749&gt;0,Customers!B3749,"")</f>
        <v/>
      </c>
      <c r="B3749" s="118" t="str">
        <f>IF(Customers!A3749&gt;0,Customers!A3749,"")</f>
        <v/>
      </c>
    </row>
    <row r="3750" spans="1:2" x14ac:dyDescent="0.2">
      <c r="A3750" s="11" t="str">
        <f>IF(Customers!B3750&gt;0,Customers!B3750,"")</f>
        <v/>
      </c>
      <c r="B3750" s="118" t="str">
        <f>IF(Customers!A3750&gt;0,Customers!A3750,"")</f>
        <v/>
      </c>
    </row>
    <row r="3751" spans="1:2" x14ac:dyDescent="0.2">
      <c r="A3751" s="11" t="str">
        <f>IF(Customers!B3751&gt;0,Customers!B3751,"")</f>
        <v/>
      </c>
      <c r="B3751" s="118" t="str">
        <f>IF(Customers!A3751&gt;0,Customers!A3751,"")</f>
        <v/>
      </c>
    </row>
    <row r="3752" spans="1:2" x14ac:dyDescent="0.2">
      <c r="A3752" s="11" t="str">
        <f>IF(Customers!B3752&gt;0,Customers!B3752,"")</f>
        <v/>
      </c>
      <c r="B3752" s="118" t="str">
        <f>IF(Customers!A3752&gt;0,Customers!A3752,"")</f>
        <v/>
      </c>
    </row>
    <row r="3753" spans="1:2" x14ac:dyDescent="0.2">
      <c r="A3753" s="11" t="str">
        <f>IF(Customers!B3753&gt;0,Customers!B3753,"")</f>
        <v/>
      </c>
      <c r="B3753" s="118" t="str">
        <f>IF(Customers!A3753&gt;0,Customers!A3753,"")</f>
        <v/>
      </c>
    </row>
    <row r="3754" spans="1:2" x14ac:dyDescent="0.2">
      <c r="A3754" s="11" t="str">
        <f>IF(Customers!B3754&gt;0,Customers!B3754,"")</f>
        <v/>
      </c>
      <c r="B3754" s="118" t="str">
        <f>IF(Customers!A3754&gt;0,Customers!A3754,"")</f>
        <v/>
      </c>
    </row>
    <row r="3755" spans="1:2" x14ac:dyDescent="0.2">
      <c r="A3755" s="11" t="str">
        <f>IF(Customers!B3755&gt;0,Customers!B3755,"")</f>
        <v/>
      </c>
      <c r="B3755" s="118" t="str">
        <f>IF(Customers!A3755&gt;0,Customers!A3755,"")</f>
        <v/>
      </c>
    </row>
    <row r="3756" spans="1:2" x14ac:dyDescent="0.2">
      <c r="A3756" s="11" t="str">
        <f>IF(Customers!B3756&gt;0,Customers!B3756,"")</f>
        <v/>
      </c>
      <c r="B3756" s="118" t="str">
        <f>IF(Customers!A3756&gt;0,Customers!A3756,"")</f>
        <v/>
      </c>
    </row>
    <row r="3757" spans="1:2" x14ac:dyDescent="0.2">
      <c r="A3757" s="11" t="str">
        <f>IF(Customers!B3757&gt;0,Customers!B3757,"")</f>
        <v/>
      </c>
      <c r="B3757" s="118" t="str">
        <f>IF(Customers!A3757&gt;0,Customers!A3757,"")</f>
        <v/>
      </c>
    </row>
    <row r="3758" spans="1:2" x14ac:dyDescent="0.2">
      <c r="A3758" s="11" t="str">
        <f>IF(Customers!B3758&gt;0,Customers!B3758,"")</f>
        <v/>
      </c>
      <c r="B3758" s="118" t="str">
        <f>IF(Customers!A3758&gt;0,Customers!A3758,"")</f>
        <v/>
      </c>
    </row>
    <row r="3759" spans="1:2" x14ac:dyDescent="0.2">
      <c r="A3759" s="11" t="str">
        <f>IF(Customers!B3759&gt;0,Customers!B3759,"")</f>
        <v/>
      </c>
      <c r="B3759" s="118" t="str">
        <f>IF(Customers!A3759&gt;0,Customers!A3759,"")</f>
        <v/>
      </c>
    </row>
    <row r="3760" spans="1:2" x14ac:dyDescent="0.2">
      <c r="A3760" s="11" t="str">
        <f>IF(Customers!B3760&gt;0,Customers!B3760,"")</f>
        <v/>
      </c>
      <c r="B3760" s="118" t="str">
        <f>IF(Customers!A3760&gt;0,Customers!A3760,"")</f>
        <v/>
      </c>
    </row>
    <row r="3761" spans="1:2" x14ac:dyDescent="0.2">
      <c r="A3761" s="11" t="str">
        <f>IF(Customers!B3761&gt;0,Customers!B3761,"")</f>
        <v/>
      </c>
      <c r="B3761" s="118" t="str">
        <f>IF(Customers!A3761&gt;0,Customers!A3761,"")</f>
        <v/>
      </c>
    </row>
    <row r="3762" spans="1:2" x14ac:dyDescent="0.2">
      <c r="A3762" s="11" t="str">
        <f>IF(Customers!B3762&gt;0,Customers!B3762,"")</f>
        <v/>
      </c>
      <c r="B3762" s="118" t="str">
        <f>IF(Customers!A3762&gt;0,Customers!A3762,"")</f>
        <v/>
      </c>
    </row>
    <row r="3763" spans="1:2" x14ac:dyDescent="0.2">
      <c r="A3763" s="11" t="str">
        <f>IF(Customers!B3763&gt;0,Customers!B3763,"")</f>
        <v/>
      </c>
      <c r="B3763" s="118" t="str">
        <f>IF(Customers!A3763&gt;0,Customers!A3763,"")</f>
        <v/>
      </c>
    </row>
    <row r="3764" spans="1:2" x14ac:dyDescent="0.2">
      <c r="A3764" s="11" t="str">
        <f>IF(Customers!B3764&gt;0,Customers!B3764,"")</f>
        <v/>
      </c>
      <c r="B3764" s="118" t="str">
        <f>IF(Customers!A3764&gt;0,Customers!A3764,"")</f>
        <v/>
      </c>
    </row>
    <row r="3765" spans="1:2" x14ac:dyDescent="0.2">
      <c r="A3765" s="11" t="str">
        <f>IF(Customers!B3765&gt;0,Customers!B3765,"")</f>
        <v/>
      </c>
      <c r="B3765" s="118" t="str">
        <f>IF(Customers!A3765&gt;0,Customers!A3765,"")</f>
        <v/>
      </c>
    </row>
    <row r="3766" spans="1:2" x14ac:dyDescent="0.2">
      <c r="A3766" s="11" t="str">
        <f>IF(Customers!B3766&gt;0,Customers!B3766,"")</f>
        <v/>
      </c>
      <c r="B3766" s="118" t="str">
        <f>IF(Customers!A3766&gt;0,Customers!A3766,"")</f>
        <v/>
      </c>
    </row>
    <row r="3767" spans="1:2" x14ac:dyDescent="0.2">
      <c r="A3767" s="11" t="str">
        <f>IF(Customers!B3767&gt;0,Customers!B3767,"")</f>
        <v/>
      </c>
      <c r="B3767" s="118" t="str">
        <f>IF(Customers!A3767&gt;0,Customers!A3767,"")</f>
        <v/>
      </c>
    </row>
    <row r="3768" spans="1:2" x14ac:dyDescent="0.2">
      <c r="A3768" s="11" t="str">
        <f>IF(Customers!B3768&gt;0,Customers!B3768,"")</f>
        <v/>
      </c>
      <c r="B3768" s="118" t="str">
        <f>IF(Customers!A3768&gt;0,Customers!A3768,"")</f>
        <v/>
      </c>
    </row>
    <row r="3769" spans="1:2" x14ac:dyDescent="0.2">
      <c r="A3769" s="11" t="str">
        <f>IF(Customers!B3769&gt;0,Customers!B3769,"")</f>
        <v/>
      </c>
      <c r="B3769" s="118" t="str">
        <f>IF(Customers!A3769&gt;0,Customers!A3769,"")</f>
        <v/>
      </c>
    </row>
    <row r="3770" spans="1:2" x14ac:dyDescent="0.2">
      <c r="A3770" s="11" t="str">
        <f>IF(Customers!B3770&gt;0,Customers!B3770,"")</f>
        <v/>
      </c>
      <c r="B3770" s="118" t="str">
        <f>IF(Customers!A3770&gt;0,Customers!A3770,"")</f>
        <v/>
      </c>
    </row>
    <row r="3771" spans="1:2" x14ac:dyDescent="0.2">
      <c r="A3771" s="11" t="str">
        <f>IF(Customers!B3771&gt;0,Customers!B3771,"")</f>
        <v/>
      </c>
      <c r="B3771" s="118" t="str">
        <f>IF(Customers!A3771&gt;0,Customers!A3771,"")</f>
        <v/>
      </c>
    </row>
    <row r="3772" spans="1:2" x14ac:dyDescent="0.2">
      <c r="A3772" s="11" t="str">
        <f>IF(Customers!B3772&gt;0,Customers!B3772,"")</f>
        <v/>
      </c>
      <c r="B3772" s="118" t="str">
        <f>IF(Customers!A3772&gt;0,Customers!A3772,"")</f>
        <v/>
      </c>
    </row>
    <row r="3773" spans="1:2" x14ac:dyDescent="0.2">
      <c r="A3773" s="11" t="str">
        <f>IF(Customers!B3773&gt;0,Customers!B3773,"")</f>
        <v/>
      </c>
      <c r="B3773" s="118" t="str">
        <f>IF(Customers!A3773&gt;0,Customers!A3773,"")</f>
        <v/>
      </c>
    </row>
    <row r="3774" spans="1:2" x14ac:dyDescent="0.2">
      <c r="A3774" s="11" t="str">
        <f>IF(Customers!B3774&gt;0,Customers!B3774,"")</f>
        <v/>
      </c>
      <c r="B3774" s="118" t="str">
        <f>IF(Customers!A3774&gt;0,Customers!A3774,"")</f>
        <v/>
      </c>
    </row>
    <row r="3775" spans="1:2" x14ac:dyDescent="0.2">
      <c r="A3775" s="11" t="str">
        <f>IF(Customers!B3775&gt;0,Customers!B3775,"")</f>
        <v/>
      </c>
      <c r="B3775" s="118" t="str">
        <f>IF(Customers!A3775&gt;0,Customers!A3775,"")</f>
        <v/>
      </c>
    </row>
    <row r="3776" spans="1:2" x14ac:dyDescent="0.2">
      <c r="A3776" s="11" t="str">
        <f>IF(Customers!B3776&gt;0,Customers!B3776,"")</f>
        <v/>
      </c>
      <c r="B3776" s="118" t="str">
        <f>IF(Customers!A3776&gt;0,Customers!A3776,"")</f>
        <v/>
      </c>
    </row>
    <row r="3777" spans="1:2" x14ac:dyDescent="0.2">
      <c r="A3777" s="11" t="str">
        <f>IF(Customers!B3777&gt;0,Customers!B3777,"")</f>
        <v/>
      </c>
      <c r="B3777" s="118" t="str">
        <f>IF(Customers!A3777&gt;0,Customers!A3777,"")</f>
        <v/>
      </c>
    </row>
    <row r="3778" spans="1:2" x14ac:dyDescent="0.2">
      <c r="A3778" s="11" t="str">
        <f>IF(Customers!B3778&gt;0,Customers!B3778,"")</f>
        <v/>
      </c>
      <c r="B3778" s="118" t="str">
        <f>IF(Customers!A3778&gt;0,Customers!A3778,"")</f>
        <v/>
      </c>
    </row>
    <row r="3779" spans="1:2" x14ac:dyDescent="0.2">
      <c r="A3779" s="11" t="str">
        <f>IF(Customers!B3779&gt;0,Customers!B3779,"")</f>
        <v/>
      </c>
      <c r="B3779" s="118" t="str">
        <f>IF(Customers!A3779&gt;0,Customers!A3779,"")</f>
        <v/>
      </c>
    </row>
    <row r="3780" spans="1:2" x14ac:dyDescent="0.2">
      <c r="A3780" s="11" t="str">
        <f>IF(Customers!B3780&gt;0,Customers!B3780,"")</f>
        <v/>
      </c>
      <c r="B3780" s="118" t="str">
        <f>IF(Customers!A3780&gt;0,Customers!A3780,"")</f>
        <v/>
      </c>
    </row>
    <row r="3781" spans="1:2" x14ac:dyDescent="0.2">
      <c r="A3781" s="11" t="str">
        <f>IF(Customers!B3781&gt;0,Customers!B3781,"")</f>
        <v/>
      </c>
      <c r="B3781" s="118" t="str">
        <f>IF(Customers!A3781&gt;0,Customers!A3781,"")</f>
        <v/>
      </c>
    </row>
    <row r="3782" spans="1:2" x14ac:dyDescent="0.2">
      <c r="A3782" s="11" t="str">
        <f>IF(Customers!B3782&gt;0,Customers!B3782,"")</f>
        <v/>
      </c>
      <c r="B3782" s="118" t="str">
        <f>IF(Customers!A3782&gt;0,Customers!A3782,"")</f>
        <v/>
      </c>
    </row>
    <row r="3783" spans="1:2" x14ac:dyDescent="0.2">
      <c r="A3783" s="11" t="str">
        <f>IF(Customers!B3783&gt;0,Customers!B3783,"")</f>
        <v/>
      </c>
      <c r="B3783" s="118" t="str">
        <f>IF(Customers!A3783&gt;0,Customers!A3783,"")</f>
        <v/>
      </c>
    </row>
    <row r="3784" spans="1:2" x14ac:dyDescent="0.2">
      <c r="A3784" s="11" t="str">
        <f>IF(Customers!B3784&gt;0,Customers!B3784,"")</f>
        <v/>
      </c>
      <c r="B3784" s="118" t="str">
        <f>IF(Customers!A3784&gt;0,Customers!A3784,"")</f>
        <v/>
      </c>
    </row>
    <row r="3785" spans="1:2" x14ac:dyDescent="0.2">
      <c r="A3785" s="11" t="str">
        <f>IF(Customers!B3785&gt;0,Customers!B3785,"")</f>
        <v/>
      </c>
      <c r="B3785" s="118" t="str">
        <f>IF(Customers!A3785&gt;0,Customers!A3785,"")</f>
        <v/>
      </c>
    </row>
    <row r="3786" spans="1:2" x14ac:dyDescent="0.2">
      <c r="A3786" s="11" t="str">
        <f>IF(Customers!B3786&gt;0,Customers!B3786,"")</f>
        <v/>
      </c>
      <c r="B3786" s="118" t="str">
        <f>IF(Customers!A3786&gt;0,Customers!A3786,"")</f>
        <v/>
      </c>
    </row>
    <row r="3787" spans="1:2" x14ac:dyDescent="0.2">
      <c r="A3787" s="11" t="str">
        <f>IF(Customers!B3787&gt;0,Customers!B3787,"")</f>
        <v/>
      </c>
      <c r="B3787" s="118" t="str">
        <f>IF(Customers!A3787&gt;0,Customers!A3787,"")</f>
        <v/>
      </c>
    </row>
    <row r="3788" spans="1:2" x14ac:dyDescent="0.2">
      <c r="A3788" s="11" t="str">
        <f>IF(Customers!B3788&gt;0,Customers!B3788,"")</f>
        <v/>
      </c>
      <c r="B3788" s="118" t="str">
        <f>IF(Customers!A3788&gt;0,Customers!A3788,"")</f>
        <v/>
      </c>
    </row>
    <row r="3789" spans="1:2" x14ac:dyDescent="0.2">
      <c r="A3789" s="11" t="str">
        <f>IF(Customers!B3789&gt;0,Customers!B3789,"")</f>
        <v/>
      </c>
      <c r="B3789" s="118" t="str">
        <f>IF(Customers!A3789&gt;0,Customers!A3789,"")</f>
        <v/>
      </c>
    </row>
    <row r="3790" spans="1:2" x14ac:dyDescent="0.2">
      <c r="A3790" s="11" t="str">
        <f>IF(Customers!B3790&gt;0,Customers!B3790,"")</f>
        <v/>
      </c>
      <c r="B3790" s="118" t="str">
        <f>IF(Customers!A3790&gt;0,Customers!A3790,"")</f>
        <v/>
      </c>
    </row>
    <row r="3791" spans="1:2" x14ac:dyDescent="0.2">
      <c r="A3791" s="11" t="str">
        <f>IF(Customers!B3791&gt;0,Customers!B3791,"")</f>
        <v/>
      </c>
      <c r="B3791" s="118" t="str">
        <f>IF(Customers!A3791&gt;0,Customers!A3791,"")</f>
        <v/>
      </c>
    </row>
    <row r="3792" spans="1:2" x14ac:dyDescent="0.2">
      <c r="A3792" s="11" t="str">
        <f>IF(Customers!B3792&gt;0,Customers!B3792,"")</f>
        <v/>
      </c>
      <c r="B3792" s="118" t="str">
        <f>IF(Customers!A3792&gt;0,Customers!A3792,"")</f>
        <v/>
      </c>
    </row>
    <row r="3793" spans="1:2" x14ac:dyDescent="0.2">
      <c r="A3793" s="11" t="str">
        <f>IF(Customers!B3793&gt;0,Customers!B3793,"")</f>
        <v/>
      </c>
      <c r="B3793" s="118" t="str">
        <f>IF(Customers!A3793&gt;0,Customers!A3793,"")</f>
        <v/>
      </c>
    </row>
    <row r="3794" spans="1:2" x14ac:dyDescent="0.2">
      <c r="A3794" s="11" t="str">
        <f>IF(Customers!B3794&gt;0,Customers!B3794,"")</f>
        <v/>
      </c>
      <c r="B3794" s="118" t="str">
        <f>IF(Customers!A3794&gt;0,Customers!A3794,"")</f>
        <v/>
      </c>
    </row>
    <row r="3795" spans="1:2" x14ac:dyDescent="0.2">
      <c r="A3795" s="11" t="str">
        <f>IF(Customers!B3795&gt;0,Customers!B3795,"")</f>
        <v/>
      </c>
      <c r="B3795" s="118" t="str">
        <f>IF(Customers!A3795&gt;0,Customers!A3795,"")</f>
        <v/>
      </c>
    </row>
    <row r="3796" spans="1:2" x14ac:dyDescent="0.2">
      <c r="A3796" s="11" t="str">
        <f>IF(Customers!B3796&gt;0,Customers!B3796,"")</f>
        <v/>
      </c>
      <c r="B3796" s="118" t="str">
        <f>IF(Customers!A3796&gt;0,Customers!A3796,"")</f>
        <v/>
      </c>
    </row>
    <row r="3797" spans="1:2" x14ac:dyDescent="0.2">
      <c r="A3797" s="11" t="str">
        <f>IF(Customers!B3797&gt;0,Customers!B3797,"")</f>
        <v/>
      </c>
      <c r="B3797" s="118" t="str">
        <f>IF(Customers!A3797&gt;0,Customers!A3797,"")</f>
        <v/>
      </c>
    </row>
    <row r="3798" spans="1:2" x14ac:dyDescent="0.2">
      <c r="A3798" s="11" t="str">
        <f>IF(Customers!B3798&gt;0,Customers!B3798,"")</f>
        <v/>
      </c>
      <c r="B3798" s="118" t="str">
        <f>IF(Customers!A3798&gt;0,Customers!A3798,"")</f>
        <v/>
      </c>
    </row>
    <row r="3799" spans="1:2" x14ac:dyDescent="0.2">
      <c r="A3799" s="11" t="str">
        <f>IF(Customers!B3799&gt;0,Customers!B3799,"")</f>
        <v/>
      </c>
      <c r="B3799" s="118" t="str">
        <f>IF(Customers!A3799&gt;0,Customers!A3799,"")</f>
        <v/>
      </c>
    </row>
    <row r="3800" spans="1:2" x14ac:dyDescent="0.2">
      <c r="A3800" s="11" t="str">
        <f>IF(Customers!B3800&gt;0,Customers!B3800,"")</f>
        <v/>
      </c>
      <c r="B3800" s="118" t="str">
        <f>IF(Customers!A3800&gt;0,Customers!A3800,"")</f>
        <v/>
      </c>
    </row>
    <row r="3801" spans="1:2" x14ac:dyDescent="0.2">
      <c r="A3801" s="11" t="str">
        <f>IF(Customers!B3801&gt;0,Customers!B3801,"")</f>
        <v/>
      </c>
      <c r="B3801" s="118" t="str">
        <f>IF(Customers!A3801&gt;0,Customers!A3801,"")</f>
        <v/>
      </c>
    </row>
    <row r="3802" spans="1:2" x14ac:dyDescent="0.2">
      <c r="A3802" s="11" t="str">
        <f>IF(Customers!B3802&gt;0,Customers!B3802,"")</f>
        <v/>
      </c>
      <c r="B3802" s="118" t="str">
        <f>IF(Customers!A3802&gt;0,Customers!A3802,"")</f>
        <v/>
      </c>
    </row>
    <row r="3803" spans="1:2" x14ac:dyDescent="0.2">
      <c r="A3803" s="11" t="str">
        <f>IF(Customers!B3803&gt;0,Customers!B3803,"")</f>
        <v/>
      </c>
      <c r="B3803" s="118" t="str">
        <f>IF(Customers!A3803&gt;0,Customers!A3803,"")</f>
        <v/>
      </c>
    </row>
    <row r="3804" spans="1:2" x14ac:dyDescent="0.2">
      <c r="A3804" s="11" t="str">
        <f>IF(Customers!B3804&gt;0,Customers!B3804,"")</f>
        <v/>
      </c>
      <c r="B3804" s="118" t="str">
        <f>IF(Customers!A3804&gt;0,Customers!A3804,"")</f>
        <v/>
      </c>
    </row>
    <row r="3805" spans="1:2" x14ac:dyDescent="0.2">
      <c r="A3805" s="11" t="str">
        <f>IF(Customers!B3805&gt;0,Customers!B3805,"")</f>
        <v/>
      </c>
      <c r="B3805" s="118" t="str">
        <f>IF(Customers!A3805&gt;0,Customers!A3805,"")</f>
        <v/>
      </c>
    </row>
    <row r="3806" spans="1:2" x14ac:dyDescent="0.2">
      <c r="A3806" s="11" t="str">
        <f>IF(Customers!B3806&gt;0,Customers!B3806,"")</f>
        <v/>
      </c>
      <c r="B3806" s="118" t="str">
        <f>IF(Customers!A3806&gt;0,Customers!A3806,"")</f>
        <v/>
      </c>
    </row>
    <row r="3807" spans="1:2" x14ac:dyDescent="0.2">
      <c r="A3807" s="11" t="str">
        <f>IF(Customers!B3807&gt;0,Customers!B3807,"")</f>
        <v/>
      </c>
      <c r="B3807" s="118" t="str">
        <f>IF(Customers!A3807&gt;0,Customers!A3807,"")</f>
        <v/>
      </c>
    </row>
    <row r="3808" spans="1:2" x14ac:dyDescent="0.2">
      <c r="A3808" s="11" t="str">
        <f>IF(Customers!B3808&gt;0,Customers!B3808,"")</f>
        <v/>
      </c>
      <c r="B3808" s="118" t="str">
        <f>IF(Customers!A3808&gt;0,Customers!A3808,"")</f>
        <v/>
      </c>
    </row>
    <row r="3809" spans="1:2" x14ac:dyDescent="0.2">
      <c r="A3809" s="11" t="str">
        <f>IF(Customers!B3809&gt;0,Customers!B3809,"")</f>
        <v/>
      </c>
      <c r="B3809" s="118" t="str">
        <f>IF(Customers!A3809&gt;0,Customers!A3809,"")</f>
        <v/>
      </c>
    </row>
    <row r="3810" spans="1:2" x14ac:dyDescent="0.2">
      <c r="A3810" s="11" t="str">
        <f>IF(Customers!B3810&gt;0,Customers!B3810,"")</f>
        <v/>
      </c>
      <c r="B3810" s="118" t="str">
        <f>IF(Customers!A3810&gt;0,Customers!A3810,"")</f>
        <v/>
      </c>
    </row>
    <row r="3811" spans="1:2" x14ac:dyDescent="0.2">
      <c r="A3811" s="11" t="str">
        <f>IF(Customers!B3811&gt;0,Customers!B3811,"")</f>
        <v/>
      </c>
      <c r="B3811" s="118" t="str">
        <f>IF(Customers!A3811&gt;0,Customers!A3811,"")</f>
        <v/>
      </c>
    </row>
    <row r="3812" spans="1:2" x14ac:dyDescent="0.2">
      <c r="A3812" s="11" t="str">
        <f>IF(Customers!B3812&gt;0,Customers!B3812,"")</f>
        <v/>
      </c>
      <c r="B3812" s="118" t="str">
        <f>IF(Customers!A3812&gt;0,Customers!A3812,"")</f>
        <v/>
      </c>
    </row>
    <row r="3813" spans="1:2" x14ac:dyDescent="0.2">
      <c r="A3813" s="11" t="str">
        <f>IF(Customers!B3813&gt;0,Customers!B3813,"")</f>
        <v/>
      </c>
      <c r="B3813" s="118" t="str">
        <f>IF(Customers!A3813&gt;0,Customers!A3813,"")</f>
        <v/>
      </c>
    </row>
    <row r="3814" spans="1:2" x14ac:dyDescent="0.2">
      <c r="A3814" s="11" t="str">
        <f>IF(Customers!B3814&gt;0,Customers!B3814,"")</f>
        <v/>
      </c>
      <c r="B3814" s="118" t="str">
        <f>IF(Customers!A3814&gt;0,Customers!A3814,"")</f>
        <v/>
      </c>
    </row>
    <row r="3815" spans="1:2" x14ac:dyDescent="0.2">
      <c r="A3815" s="11" t="str">
        <f>IF(Customers!B3815&gt;0,Customers!B3815,"")</f>
        <v/>
      </c>
      <c r="B3815" s="118" t="str">
        <f>IF(Customers!A3815&gt;0,Customers!A3815,"")</f>
        <v/>
      </c>
    </row>
    <row r="3816" spans="1:2" x14ac:dyDescent="0.2">
      <c r="A3816" s="11" t="str">
        <f>IF(Customers!B3816&gt;0,Customers!B3816,"")</f>
        <v/>
      </c>
      <c r="B3816" s="118" t="str">
        <f>IF(Customers!A3816&gt;0,Customers!A3816,"")</f>
        <v/>
      </c>
    </row>
    <row r="3817" spans="1:2" x14ac:dyDescent="0.2">
      <c r="A3817" s="11" t="str">
        <f>IF(Customers!B3817&gt;0,Customers!B3817,"")</f>
        <v/>
      </c>
      <c r="B3817" s="118" t="str">
        <f>IF(Customers!A3817&gt;0,Customers!A3817,"")</f>
        <v/>
      </c>
    </row>
    <row r="3818" spans="1:2" x14ac:dyDescent="0.2">
      <c r="A3818" s="11" t="str">
        <f>IF(Customers!B3818&gt;0,Customers!B3818,"")</f>
        <v/>
      </c>
      <c r="B3818" s="118" t="str">
        <f>IF(Customers!A3818&gt;0,Customers!A3818,"")</f>
        <v/>
      </c>
    </row>
    <row r="3819" spans="1:2" x14ac:dyDescent="0.2">
      <c r="A3819" s="11" t="str">
        <f>IF(Customers!B3819&gt;0,Customers!B3819,"")</f>
        <v/>
      </c>
      <c r="B3819" s="118" t="str">
        <f>IF(Customers!A3819&gt;0,Customers!A3819,"")</f>
        <v/>
      </c>
    </row>
    <row r="3820" spans="1:2" x14ac:dyDescent="0.2">
      <c r="A3820" s="11" t="str">
        <f>IF(Customers!B3820&gt;0,Customers!B3820,"")</f>
        <v/>
      </c>
      <c r="B3820" s="118" t="str">
        <f>IF(Customers!A3820&gt;0,Customers!A3820,"")</f>
        <v/>
      </c>
    </row>
    <row r="3821" spans="1:2" x14ac:dyDescent="0.2">
      <c r="A3821" s="11" t="str">
        <f>IF(Customers!B3821&gt;0,Customers!B3821,"")</f>
        <v/>
      </c>
      <c r="B3821" s="118" t="str">
        <f>IF(Customers!A3821&gt;0,Customers!A3821,"")</f>
        <v/>
      </c>
    </row>
    <row r="3822" spans="1:2" x14ac:dyDescent="0.2">
      <c r="A3822" s="11" t="str">
        <f>IF(Customers!B3822&gt;0,Customers!B3822,"")</f>
        <v/>
      </c>
      <c r="B3822" s="118" t="str">
        <f>IF(Customers!A3822&gt;0,Customers!A3822,"")</f>
        <v/>
      </c>
    </row>
    <row r="3823" spans="1:2" x14ac:dyDescent="0.2">
      <c r="A3823" s="11" t="str">
        <f>IF(Customers!B3823&gt;0,Customers!B3823,"")</f>
        <v/>
      </c>
      <c r="B3823" s="118" t="str">
        <f>IF(Customers!A3823&gt;0,Customers!A3823,"")</f>
        <v/>
      </c>
    </row>
    <row r="3824" spans="1:2" x14ac:dyDescent="0.2">
      <c r="A3824" s="11" t="str">
        <f>IF(Customers!B3824&gt;0,Customers!B3824,"")</f>
        <v/>
      </c>
      <c r="B3824" s="118" t="str">
        <f>IF(Customers!A3824&gt;0,Customers!A3824,"")</f>
        <v/>
      </c>
    </row>
    <row r="3825" spans="1:2" x14ac:dyDescent="0.2">
      <c r="A3825" s="11" t="str">
        <f>IF(Customers!B3825&gt;0,Customers!B3825,"")</f>
        <v/>
      </c>
      <c r="B3825" s="118" t="str">
        <f>IF(Customers!A3825&gt;0,Customers!A3825,"")</f>
        <v/>
      </c>
    </row>
    <row r="3826" spans="1:2" x14ac:dyDescent="0.2">
      <c r="A3826" s="11" t="str">
        <f>IF(Customers!B3826&gt;0,Customers!B3826,"")</f>
        <v/>
      </c>
      <c r="B3826" s="118" t="str">
        <f>IF(Customers!A3826&gt;0,Customers!A3826,"")</f>
        <v/>
      </c>
    </row>
    <row r="3827" spans="1:2" x14ac:dyDescent="0.2">
      <c r="A3827" s="11" t="str">
        <f>IF(Customers!B3827&gt;0,Customers!B3827,"")</f>
        <v/>
      </c>
      <c r="B3827" s="118" t="str">
        <f>IF(Customers!A3827&gt;0,Customers!A3827,"")</f>
        <v/>
      </c>
    </row>
    <row r="3828" spans="1:2" x14ac:dyDescent="0.2">
      <c r="A3828" s="11" t="str">
        <f>IF(Customers!B3828&gt;0,Customers!B3828,"")</f>
        <v/>
      </c>
      <c r="B3828" s="118" t="str">
        <f>IF(Customers!A3828&gt;0,Customers!A3828,"")</f>
        <v/>
      </c>
    </row>
    <row r="3829" spans="1:2" x14ac:dyDescent="0.2">
      <c r="A3829" s="11" t="str">
        <f>IF(Customers!B3829&gt;0,Customers!B3829,"")</f>
        <v/>
      </c>
      <c r="B3829" s="118" t="str">
        <f>IF(Customers!A3829&gt;0,Customers!A3829,"")</f>
        <v/>
      </c>
    </row>
    <row r="3830" spans="1:2" x14ac:dyDescent="0.2">
      <c r="A3830" s="11" t="str">
        <f>IF(Customers!B3830&gt;0,Customers!B3830,"")</f>
        <v/>
      </c>
      <c r="B3830" s="118" t="str">
        <f>IF(Customers!A3830&gt;0,Customers!A3830,"")</f>
        <v/>
      </c>
    </row>
    <row r="3831" spans="1:2" x14ac:dyDescent="0.2">
      <c r="A3831" s="11" t="str">
        <f>IF(Customers!B3831&gt;0,Customers!B3831,"")</f>
        <v/>
      </c>
      <c r="B3831" s="118" t="str">
        <f>IF(Customers!A3831&gt;0,Customers!A3831,"")</f>
        <v/>
      </c>
    </row>
    <row r="3832" spans="1:2" x14ac:dyDescent="0.2">
      <c r="A3832" s="11" t="str">
        <f>IF(Customers!B3832&gt;0,Customers!B3832,"")</f>
        <v/>
      </c>
      <c r="B3832" s="118" t="str">
        <f>IF(Customers!A3832&gt;0,Customers!A3832,"")</f>
        <v/>
      </c>
    </row>
    <row r="3833" spans="1:2" x14ac:dyDescent="0.2">
      <c r="A3833" s="11" t="str">
        <f>IF(Customers!B3833&gt;0,Customers!B3833,"")</f>
        <v/>
      </c>
      <c r="B3833" s="118" t="str">
        <f>IF(Customers!A3833&gt;0,Customers!A3833,"")</f>
        <v/>
      </c>
    </row>
    <row r="3834" spans="1:2" x14ac:dyDescent="0.2">
      <c r="A3834" s="11" t="str">
        <f>IF(Customers!B3834&gt;0,Customers!B3834,"")</f>
        <v/>
      </c>
      <c r="B3834" s="118" t="str">
        <f>IF(Customers!A3834&gt;0,Customers!A3834,"")</f>
        <v/>
      </c>
    </row>
    <row r="3835" spans="1:2" x14ac:dyDescent="0.2">
      <c r="A3835" s="11" t="str">
        <f>IF(Customers!B3835&gt;0,Customers!B3835,"")</f>
        <v/>
      </c>
      <c r="B3835" s="118" t="str">
        <f>IF(Customers!A3835&gt;0,Customers!A3835,"")</f>
        <v/>
      </c>
    </row>
    <row r="3836" spans="1:2" x14ac:dyDescent="0.2">
      <c r="A3836" s="11" t="str">
        <f>IF(Customers!B3836&gt;0,Customers!B3836,"")</f>
        <v/>
      </c>
      <c r="B3836" s="118" t="str">
        <f>IF(Customers!A3836&gt;0,Customers!A3836,"")</f>
        <v/>
      </c>
    </row>
    <row r="3837" spans="1:2" x14ac:dyDescent="0.2">
      <c r="A3837" s="11" t="str">
        <f>IF(Customers!B3837&gt;0,Customers!B3837,"")</f>
        <v/>
      </c>
      <c r="B3837" s="118" t="str">
        <f>IF(Customers!A3837&gt;0,Customers!A3837,"")</f>
        <v/>
      </c>
    </row>
    <row r="3838" spans="1:2" x14ac:dyDescent="0.2">
      <c r="A3838" s="11" t="str">
        <f>IF(Customers!B3838&gt;0,Customers!B3838,"")</f>
        <v/>
      </c>
      <c r="B3838" s="118" t="str">
        <f>IF(Customers!A3838&gt;0,Customers!A3838,"")</f>
        <v/>
      </c>
    </row>
    <row r="3839" spans="1:2" x14ac:dyDescent="0.2">
      <c r="A3839" s="11" t="str">
        <f>IF(Customers!B3839&gt;0,Customers!B3839,"")</f>
        <v/>
      </c>
      <c r="B3839" s="118" t="str">
        <f>IF(Customers!A3839&gt;0,Customers!A3839,"")</f>
        <v/>
      </c>
    </row>
    <row r="3840" spans="1:2" x14ac:dyDescent="0.2">
      <c r="A3840" s="11" t="str">
        <f>IF(Customers!B3840&gt;0,Customers!B3840,"")</f>
        <v/>
      </c>
      <c r="B3840" s="118" t="str">
        <f>IF(Customers!A3840&gt;0,Customers!A3840,"")</f>
        <v/>
      </c>
    </row>
    <row r="3841" spans="1:2" x14ac:dyDescent="0.2">
      <c r="A3841" s="11" t="str">
        <f>IF(Customers!B3841&gt;0,Customers!B3841,"")</f>
        <v/>
      </c>
      <c r="B3841" s="118" t="str">
        <f>IF(Customers!A3841&gt;0,Customers!A3841,"")</f>
        <v/>
      </c>
    </row>
    <row r="3842" spans="1:2" x14ac:dyDescent="0.2">
      <c r="A3842" s="11" t="str">
        <f>IF(Customers!B3842&gt;0,Customers!B3842,"")</f>
        <v/>
      </c>
      <c r="B3842" s="118" t="str">
        <f>IF(Customers!A3842&gt;0,Customers!A3842,"")</f>
        <v/>
      </c>
    </row>
    <row r="3843" spans="1:2" x14ac:dyDescent="0.2">
      <c r="A3843" s="11" t="str">
        <f>IF(Customers!B3843&gt;0,Customers!B3843,"")</f>
        <v/>
      </c>
      <c r="B3843" s="118" t="str">
        <f>IF(Customers!A3843&gt;0,Customers!A3843,"")</f>
        <v/>
      </c>
    </row>
    <row r="3844" spans="1:2" x14ac:dyDescent="0.2">
      <c r="A3844" s="11" t="str">
        <f>IF(Customers!B3844&gt;0,Customers!B3844,"")</f>
        <v/>
      </c>
      <c r="B3844" s="118" t="str">
        <f>IF(Customers!A3844&gt;0,Customers!A3844,"")</f>
        <v/>
      </c>
    </row>
    <row r="3845" spans="1:2" x14ac:dyDescent="0.2">
      <c r="A3845" s="11" t="str">
        <f>IF(Customers!B3845&gt;0,Customers!B3845,"")</f>
        <v/>
      </c>
      <c r="B3845" s="118" t="str">
        <f>IF(Customers!A3845&gt;0,Customers!A3845,"")</f>
        <v/>
      </c>
    </row>
    <row r="3846" spans="1:2" x14ac:dyDescent="0.2">
      <c r="A3846" s="11" t="str">
        <f>IF(Customers!B3846&gt;0,Customers!B3846,"")</f>
        <v/>
      </c>
      <c r="B3846" s="118" t="str">
        <f>IF(Customers!A3846&gt;0,Customers!A3846,"")</f>
        <v/>
      </c>
    </row>
    <row r="3847" spans="1:2" x14ac:dyDescent="0.2">
      <c r="A3847" s="11" t="str">
        <f>IF(Customers!B3847&gt;0,Customers!B3847,"")</f>
        <v/>
      </c>
      <c r="B3847" s="118" t="str">
        <f>IF(Customers!A3847&gt;0,Customers!A3847,"")</f>
        <v/>
      </c>
    </row>
    <row r="3848" spans="1:2" x14ac:dyDescent="0.2">
      <c r="A3848" s="11" t="str">
        <f>IF(Customers!B3848&gt;0,Customers!B3848,"")</f>
        <v/>
      </c>
      <c r="B3848" s="118" t="str">
        <f>IF(Customers!A3848&gt;0,Customers!A3848,"")</f>
        <v/>
      </c>
    </row>
    <row r="3849" spans="1:2" x14ac:dyDescent="0.2">
      <c r="A3849" s="11" t="str">
        <f>IF(Customers!B3849&gt;0,Customers!B3849,"")</f>
        <v/>
      </c>
      <c r="B3849" s="118" t="str">
        <f>IF(Customers!A3849&gt;0,Customers!A3849,"")</f>
        <v/>
      </c>
    </row>
    <row r="3850" spans="1:2" x14ac:dyDescent="0.2">
      <c r="A3850" s="11" t="str">
        <f>IF(Customers!B3850&gt;0,Customers!B3850,"")</f>
        <v/>
      </c>
      <c r="B3850" s="118" t="str">
        <f>IF(Customers!A3850&gt;0,Customers!A3850,"")</f>
        <v/>
      </c>
    </row>
    <row r="3851" spans="1:2" x14ac:dyDescent="0.2">
      <c r="A3851" s="11" t="str">
        <f>IF(Customers!B3851&gt;0,Customers!B3851,"")</f>
        <v/>
      </c>
      <c r="B3851" s="118" t="str">
        <f>IF(Customers!A3851&gt;0,Customers!A3851,"")</f>
        <v/>
      </c>
    </row>
    <row r="3852" spans="1:2" x14ac:dyDescent="0.2">
      <c r="A3852" s="11" t="str">
        <f>IF(Customers!B3852&gt;0,Customers!B3852,"")</f>
        <v/>
      </c>
      <c r="B3852" s="118" t="str">
        <f>IF(Customers!A3852&gt;0,Customers!A3852,"")</f>
        <v/>
      </c>
    </row>
    <row r="3853" spans="1:2" x14ac:dyDescent="0.2">
      <c r="A3853" s="11" t="str">
        <f>IF(Customers!B3853&gt;0,Customers!B3853,"")</f>
        <v/>
      </c>
      <c r="B3853" s="118" t="str">
        <f>IF(Customers!A3853&gt;0,Customers!A3853,"")</f>
        <v/>
      </c>
    </row>
    <row r="3854" spans="1:2" x14ac:dyDescent="0.2">
      <c r="A3854" s="11" t="str">
        <f>IF(Customers!B3854&gt;0,Customers!B3854,"")</f>
        <v/>
      </c>
      <c r="B3854" s="118" t="str">
        <f>IF(Customers!A3854&gt;0,Customers!A3854,"")</f>
        <v/>
      </c>
    </row>
    <row r="3855" spans="1:2" x14ac:dyDescent="0.2">
      <c r="A3855" s="11" t="str">
        <f>IF(Customers!B3855&gt;0,Customers!B3855,"")</f>
        <v/>
      </c>
      <c r="B3855" s="118" t="str">
        <f>IF(Customers!A3855&gt;0,Customers!A3855,"")</f>
        <v/>
      </c>
    </row>
    <row r="3856" spans="1:2" x14ac:dyDescent="0.2">
      <c r="A3856" s="11" t="str">
        <f>IF(Customers!B3856&gt;0,Customers!B3856,"")</f>
        <v/>
      </c>
      <c r="B3856" s="118" t="str">
        <f>IF(Customers!A3856&gt;0,Customers!A3856,"")</f>
        <v/>
      </c>
    </row>
    <row r="3857" spans="1:2" x14ac:dyDescent="0.2">
      <c r="A3857" s="11" t="str">
        <f>IF(Customers!B3857&gt;0,Customers!B3857,"")</f>
        <v/>
      </c>
      <c r="B3857" s="118" t="str">
        <f>IF(Customers!A3857&gt;0,Customers!A3857,"")</f>
        <v/>
      </c>
    </row>
    <row r="3858" spans="1:2" x14ac:dyDescent="0.2">
      <c r="A3858" s="11" t="str">
        <f>IF(Customers!B3858&gt;0,Customers!B3858,"")</f>
        <v/>
      </c>
      <c r="B3858" s="118" t="str">
        <f>IF(Customers!A3858&gt;0,Customers!A3858,"")</f>
        <v/>
      </c>
    </row>
    <row r="3859" spans="1:2" x14ac:dyDescent="0.2">
      <c r="A3859" s="11" t="str">
        <f>IF(Customers!B3859&gt;0,Customers!B3859,"")</f>
        <v/>
      </c>
      <c r="B3859" s="118" t="str">
        <f>IF(Customers!A3859&gt;0,Customers!A3859,"")</f>
        <v/>
      </c>
    </row>
    <row r="3860" spans="1:2" x14ac:dyDescent="0.2">
      <c r="A3860" s="11" t="str">
        <f>IF(Customers!B3860&gt;0,Customers!B3860,"")</f>
        <v/>
      </c>
      <c r="B3860" s="118" t="str">
        <f>IF(Customers!A3860&gt;0,Customers!A3860,"")</f>
        <v/>
      </c>
    </row>
    <row r="3861" spans="1:2" x14ac:dyDescent="0.2">
      <c r="A3861" s="11" t="str">
        <f>IF(Customers!B3861&gt;0,Customers!B3861,"")</f>
        <v/>
      </c>
      <c r="B3861" s="118" t="str">
        <f>IF(Customers!A3861&gt;0,Customers!A3861,"")</f>
        <v/>
      </c>
    </row>
    <row r="3862" spans="1:2" x14ac:dyDescent="0.2">
      <c r="A3862" s="11" t="str">
        <f>IF(Customers!B3862&gt;0,Customers!B3862,"")</f>
        <v/>
      </c>
      <c r="B3862" s="118" t="str">
        <f>IF(Customers!A3862&gt;0,Customers!A3862,"")</f>
        <v/>
      </c>
    </row>
    <row r="3863" spans="1:2" x14ac:dyDescent="0.2">
      <c r="A3863" s="11" t="str">
        <f>IF(Customers!B3863&gt;0,Customers!B3863,"")</f>
        <v/>
      </c>
      <c r="B3863" s="118" t="str">
        <f>IF(Customers!A3863&gt;0,Customers!A3863,"")</f>
        <v/>
      </c>
    </row>
    <row r="3864" spans="1:2" x14ac:dyDescent="0.2">
      <c r="A3864" s="11" t="str">
        <f>IF(Customers!B3864&gt;0,Customers!B3864,"")</f>
        <v/>
      </c>
      <c r="B3864" s="118" t="str">
        <f>IF(Customers!A3864&gt;0,Customers!A3864,"")</f>
        <v/>
      </c>
    </row>
    <row r="3865" spans="1:2" x14ac:dyDescent="0.2">
      <c r="A3865" s="11" t="str">
        <f>IF(Customers!B3865&gt;0,Customers!B3865,"")</f>
        <v/>
      </c>
      <c r="B3865" s="118" t="str">
        <f>IF(Customers!A3865&gt;0,Customers!A3865,"")</f>
        <v/>
      </c>
    </row>
    <row r="3866" spans="1:2" x14ac:dyDescent="0.2">
      <c r="A3866" s="11" t="str">
        <f>IF(Customers!B3866&gt;0,Customers!B3866,"")</f>
        <v/>
      </c>
      <c r="B3866" s="118" t="str">
        <f>IF(Customers!A3866&gt;0,Customers!A3866,"")</f>
        <v/>
      </c>
    </row>
    <row r="3867" spans="1:2" x14ac:dyDescent="0.2">
      <c r="A3867" s="11" t="str">
        <f>IF(Customers!B3867&gt;0,Customers!B3867,"")</f>
        <v/>
      </c>
      <c r="B3867" s="118" t="str">
        <f>IF(Customers!A3867&gt;0,Customers!A3867,"")</f>
        <v/>
      </c>
    </row>
    <row r="3868" spans="1:2" x14ac:dyDescent="0.2">
      <c r="A3868" s="11" t="str">
        <f>IF(Customers!B3868&gt;0,Customers!B3868,"")</f>
        <v/>
      </c>
      <c r="B3868" s="118" t="str">
        <f>IF(Customers!A3868&gt;0,Customers!A3868,"")</f>
        <v/>
      </c>
    </row>
    <row r="3869" spans="1:2" x14ac:dyDescent="0.2">
      <c r="A3869" s="11" t="str">
        <f>IF(Customers!B3869&gt;0,Customers!B3869,"")</f>
        <v/>
      </c>
      <c r="B3869" s="118" t="str">
        <f>IF(Customers!A3869&gt;0,Customers!A3869,"")</f>
        <v/>
      </c>
    </row>
    <row r="3870" spans="1:2" x14ac:dyDescent="0.2">
      <c r="A3870" s="11" t="str">
        <f>IF(Customers!B3870&gt;0,Customers!B3870,"")</f>
        <v/>
      </c>
      <c r="B3870" s="118" t="str">
        <f>IF(Customers!A3870&gt;0,Customers!A3870,"")</f>
        <v/>
      </c>
    </row>
    <row r="3871" spans="1:2" x14ac:dyDescent="0.2">
      <c r="A3871" s="11" t="str">
        <f>IF(Customers!B3871&gt;0,Customers!B3871,"")</f>
        <v/>
      </c>
      <c r="B3871" s="118" t="str">
        <f>IF(Customers!A3871&gt;0,Customers!A3871,"")</f>
        <v/>
      </c>
    </row>
    <row r="3872" spans="1:2" x14ac:dyDescent="0.2">
      <c r="A3872" s="11" t="str">
        <f>IF(Customers!B3872&gt;0,Customers!B3872,"")</f>
        <v/>
      </c>
      <c r="B3872" s="118" t="str">
        <f>IF(Customers!A3872&gt;0,Customers!A3872,"")</f>
        <v/>
      </c>
    </row>
    <row r="3873" spans="1:2" x14ac:dyDescent="0.2">
      <c r="A3873" s="11" t="str">
        <f>IF(Customers!B3873&gt;0,Customers!B3873,"")</f>
        <v/>
      </c>
      <c r="B3873" s="118" t="str">
        <f>IF(Customers!A3873&gt;0,Customers!A3873,"")</f>
        <v/>
      </c>
    </row>
    <row r="3874" spans="1:2" x14ac:dyDescent="0.2">
      <c r="A3874" s="11" t="str">
        <f>IF(Customers!B3874&gt;0,Customers!B3874,"")</f>
        <v/>
      </c>
      <c r="B3874" s="118" t="str">
        <f>IF(Customers!A3874&gt;0,Customers!A3874,"")</f>
        <v/>
      </c>
    </row>
    <row r="3875" spans="1:2" x14ac:dyDescent="0.2">
      <c r="A3875" s="11" t="str">
        <f>IF(Customers!B3875&gt;0,Customers!B3875,"")</f>
        <v/>
      </c>
      <c r="B3875" s="118" t="str">
        <f>IF(Customers!A3875&gt;0,Customers!A3875,"")</f>
        <v/>
      </c>
    </row>
    <row r="3876" spans="1:2" x14ac:dyDescent="0.2">
      <c r="A3876" s="11" t="str">
        <f>IF(Customers!B3876&gt;0,Customers!B3876,"")</f>
        <v/>
      </c>
      <c r="B3876" s="118" t="str">
        <f>IF(Customers!A3876&gt;0,Customers!A3876,"")</f>
        <v/>
      </c>
    </row>
    <row r="3877" spans="1:2" x14ac:dyDescent="0.2">
      <c r="A3877" s="11" t="str">
        <f>IF(Customers!B3877&gt;0,Customers!B3877,"")</f>
        <v/>
      </c>
      <c r="B3877" s="118" t="str">
        <f>IF(Customers!A3877&gt;0,Customers!A3877,"")</f>
        <v/>
      </c>
    </row>
    <row r="3878" spans="1:2" x14ac:dyDescent="0.2">
      <c r="A3878" s="11" t="str">
        <f>IF(Customers!B3878&gt;0,Customers!B3878,"")</f>
        <v/>
      </c>
      <c r="B3878" s="118" t="str">
        <f>IF(Customers!A3878&gt;0,Customers!A3878,"")</f>
        <v/>
      </c>
    </row>
    <row r="3879" spans="1:2" x14ac:dyDescent="0.2">
      <c r="A3879" s="11" t="str">
        <f>IF(Customers!B3879&gt;0,Customers!B3879,"")</f>
        <v/>
      </c>
      <c r="B3879" s="118" t="str">
        <f>IF(Customers!A3879&gt;0,Customers!A3879,"")</f>
        <v/>
      </c>
    </row>
    <row r="3880" spans="1:2" x14ac:dyDescent="0.2">
      <c r="A3880" s="11" t="str">
        <f>IF(Customers!B3880&gt;0,Customers!B3880,"")</f>
        <v/>
      </c>
      <c r="B3880" s="118" t="str">
        <f>IF(Customers!A3880&gt;0,Customers!A3880,"")</f>
        <v/>
      </c>
    </row>
    <row r="3881" spans="1:2" x14ac:dyDescent="0.2">
      <c r="A3881" s="11" t="str">
        <f>IF(Customers!B3881&gt;0,Customers!B3881,"")</f>
        <v/>
      </c>
      <c r="B3881" s="118" t="str">
        <f>IF(Customers!A3881&gt;0,Customers!A3881,"")</f>
        <v/>
      </c>
    </row>
    <row r="3882" spans="1:2" x14ac:dyDescent="0.2">
      <c r="A3882" s="11" t="str">
        <f>IF(Customers!B3882&gt;0,Customers!B3882,"")</f>
        <v/>
      </c>
      <c r="B3882" s="118" t="str">
        <f>IF(Customers!A3882&gt;0,Customers!A3882,"")</f>
        <v/>
      </c>
    </row>
    <row r="3883" spans="1:2" x14ac:dyDescent="0.2">
      <c r="A3883" s="11" t="str">
        <f>IF(Customers!B3883&gt;0,Customers!B3883,"")</f>
        <v/>
      </c>
      <c r="B3883" s="118" t="str">
        <f>IF(Customers!A3883&gt;0,Customers!A3883,"")</f>
        <v/>
      </c>
    </row>
    <row r="3884" spans="1:2" x14ac:dyDescent="0.2">
      <c r="A3884" s="11" t="str">
        <f>IF(Customers!B3884&gt;0,Customers!B3884,"")</f>
        <v/>
      </c>
      <c r="B3884" s="118" t="str">
        <f>IF(Customers!A3884&gt;0,Customers!A3884,"")</f>
        <v/>
      </c>
    </row>
    <row r="3885" spans="1:2" x14ac:dyDescent="0.2">
      <c r="A3885" s="11" t="str">
        <f>IF(Customers!B3885&gt;0,Customers!B3885,"")</f>
        <v/>
      </c>
      <c r="B3885" s="118" t="str">
        <f>IF(Customers!A3885&gt;0,Customers!A3885,"")</f>
        <v/>
      </c>
    </row>
    <row r="3886" spans="1:2" x14ac:dyDescent="0.2">
      <c r="A3886" s="11" t="str">
        <f>IF(Customers!B3886&gt;0,Customers!B3886,"")</f>
        <v/>
      </c>
      <c r="B3886" s="118" t="str">
        <f>IF(Customers!A3886&gt;0,Customers!A3886,"")</f>
        <v/>
      </c>
    </row>
    <row r="3887" spans="1:2" x14ac:dyDescent="0.2">
      <c r="A3887" s="11" t="str">
        <f>IF(Customers!B3887&gt;0,Customers!B3887,"")</f>
        <v/>
      </c>
      <c r="B3887" s="118" t="str">
        <f>IF(Customers!A3887&gt;0,Customers!A3887,"")</f>
        <v/>
      </c>
    </row>
    <row r="3888" spans="1:2" x14ac:dyDescent="0.2">
      <c r="A3888" s="11" t="str">
        <f>IF(Customers!B3888&gt;0,Customers!B3888,"")</f>
        <v/>
      </c>
      <c r="B3888" s="118" t="str">
        <f>IF(Customers!A3888&gt;0,Customers!A3888,"")</f>
        <v/>
      </c>
    </row>
    <row r="3889" spans="1:2" x14ac:dyDescent="0.2">
      <c r="A3889" s="11" t="str">
        <f>IF(Customers!B3889&gt;0,Customers!B3889,"")</f>
        <v/>
      </c>
      <c r="B3889" s="118" t="str">
        <f>IF(Customers!A3889&gt;0,Customers!A3889,"")</f>
        <v/>
      </c>
    </row>
    <row r="3890" spans="1:2" x14ac:dyDescent="0.2">
      <c r="A3890" s="11" t="str">
        <f>IF(Customers!B3890&gt;0,Customers!B3890,"")</f>
        <v/>
      </c>
      <c r="B3890" s="118" t="str">
        <f>IF(Customers!A3890&gt;0,Customers!A3890,"")</f>
        <v/>
      </c>
    </row>
    <row r="3891" spans="1:2" x14ac:dyDescent="0.2">
      <c r="A3891" s="11" t="str">
        <f>IF(Customers!B3891&gt;0,Customers!B3891,"")</f>
        <v/>
      </c>
      <c r="B3891" s="118" t="str">
        <f>IF(Customers!A3891&gt;0,Customers!A3891,"")</f>
        <v/>
      </c>
    </row>
    <row r="3892" spans="1:2" x14ac:dyDescent="0.2">
      <c r="A3892" s="11" t="str">
        <f>IF(Customers!B3892&gt;0,Customers!B3892,"")</f>
        <v/>
      </c>
      <c r="B3892" s="118" t="str">
        <f>IF(Customers!A3892&gt;0,Customers!A3892,"")</f>
        <v/>
      </c>
    </row>
    <row r="3893" spans="1:2" x14ac:dyDescent="0.2">
      <c r="A3893" s="11" t="str">
        <f>IF(Customers!B3893&gt;0,Customers!B3893,"")</f>
        <v/>
      </c>
      <c r="B3893" s="118" t="str">
        <f>IF(Customers!A3893&gt;0,Customers!A3893,"")</f>
        <v/>
      </c>
    </row>
    <row r="3894" spans="1:2" x14ac:dyDescent="0.2">
      <c r="A3894" s="11" t="str">
        <f>IF(Customers!B3894&gt;0,Customers!B3894,"")</f>
        <v/>
      </c>
      <c r="B3894" s="118" t="str">
        <f>IF(Customers!A3894&gt;0,Customers!A3894,"")</f>
        <v/>
      </c>
    </row>
    <row r="3895" spans="1:2" x14ac:dyDescent="0.2">
      <c r="A3895" s="11" t="str">
        <f>IF(Customers!B3895&gt;0,Customers!B3895,"")</f>
        <v/>
      </c>
      <c r="B3895" s="118" t="str">
        <f>IF(Customers!A3895&gt;0,Customers!A3895,"")</f>
        <v/>
      </c>
    </row>
    <row r="3896" spans="1:2" x14ac:dyDescent="0.2">
      <c r="A3896" s="11" t="str">
        <f>IF(Customers!B3896&gt;0,Customers!B3896,"")</f>
        <v/>
      </c>
      <c r="B3896" s="118" t="str">
        <f>IF(Customers!A3896&gt;0,Customers!A3896,"")</f>
        <v/>
      </c>
    </row>
    <row r="3897" spans="1:2" x14ac:dyDescent="0.2">
      <c r="A3897" s="11" t="str">
        <f>IF(Customers!B3897&gt;0,Customers!B3897,"")</f>
        <v/>
      </c>
      <c r="B3897" s="118" t="str">
        <f>IF(Customers!A3897&gt;0,Customers!A3897,"")</f>
        <v/>
      </c>
    </row>
    <row r="3898" spans="1:2" x14ac:dyDescent="0.2">
      <c r="A3898" s="11" t="str">
        <f>IF(Customers!B3898&gt;0,Customers!B3898,"")</f>
        <v/>
      </c>
      <c r="B3898" s="118" t="str">
        <f>IF(Customers!A3898&gt;0,Customers!A3898,"")</f>
        <v/>
      </c>
    </row>
    <row r="3899" spans="1:2" x14ac:dyDescent="0.2">
      <c r="A3899" s="11" t="str">
        <f>IF(Customers!B3899&gt;0,Customers!B3899,"")</f>
        <v/>
      </c>
      <c r="B3899" s="118" t="str">
        <f>IF(Customers!A3899&gt;0,Customers!A3899,"")</f>
        <v/>
      </c>
    </row>
    <row r="3900" spans="1:2" x14ac:dyDescent="0.2">
      <c r="A3900" s="11" t="str">
        <f>IF(Customers!B3900&gt;0,Customers!B3900,"")</f>
        <v/>
      </c>
      <c r="B3900" s="118" t="str">
        <f>IF(Customers!A3900&gt;0,Customers!A3900,"")</f>
        <v/>
      </c>
    </row>
    <row r="3901" spans="1:2" x14ac:dyDescent="0.2">
      <c r="A3901" s="11" t="str">
        <f>IF(Customers!B3901&gt;0,Customers!B3901,"")</f>
        <v/>
      </c>
      <c r="B3901" s="118" t="str">
        <f>IF(Customers!A3901&gt;0,Customers!A3901,"")</f>
        <v/>
      </c>
    </row>
    <row r="3902" spans="1:2" x14ac:dyDescent="0.2">
      <c r="A3902" s="11" t="str">
        <f>IF(Customers!B3902&gt;0,Customers!B3902,"")</f>
        <v/>
      </c>
      <c r="B3902" s="118" t="str">
        <f>IF(Customers!A3902&gt;0,Customers!A3902,"")</f>
        <v/>
      </c>
    </row>
    <row r="3903" spans="1:2" x14ac:dyDescent="0.2">
      <c r="A3903" s="11" t="str">
        <f>IF(Customers!B3903&gt;0,Customers!B3903,"")</f>
        <v/>
      </c>
      <c r="B3903" s="118" t="str">
        <f>IF(Customers!A3903&gt;0,Customers!A3903,"")</f>
        <v/>
      </c>
    </row>
    <row r="3904" spans="1:2" x14ac:dyDescent="0.2">
      <c r="A3904" s="11" t="str">
        <f>IF(Customers!B3904&gt;0,Customers!B3904,"")</f>
        <v/>
      </c>
      <c r="B3904" s="118" t="str">
        <f>IF(Customers!A3904&gt;0,Customers!A3904,"")</f>
        <v/>
      </c>
    </row>
    <row r="3905" spans="1:2" x14ac:dyDescent="0.2">
      <c r="A3905" s="11" t="str">
        <f>IF(Customers!B3905&gt;0,Customers!B3905,"")</f>
        <v/>
      </c>
      <c r="B3905" s="118" t="str">
        <f>IF(Customers!A3905&gt;0,Customers!A3905,"")</f>
        <v/>
      </c>
    </row>
    <row r="3906" spans="1:2" x14ac:dyDescent="0.2">
      <c r="A3906" s="11" t="str">
        <f>IF(Customers!B3906&gt;0,Customers!B3906,"")</f>
        <v/>
      </c>
      <c r="B3906" s="118" t="str">
        <f>IF(Customers!A3906&gt;0,Customers!A3906,"")</f>
        <v/>
      </c>
    </row>
    <row r="3907" spans="1:2" x14ac:dyDescent="0.2">
      <c r="A3907" s="11" t="str">
        <f>IF(Customers!B3907&gt;0,Customers!B3907,"")</f>
        <v/>
      </c>
      <c r="B3907" s="118" t="str">
        <f>IF(Customers!A3907&gt;0,Customers!A3907,"")</f>
        <v/>
      </c>
    </row>
    <row r="3908" spans="1:2" x14ac:dyDescent="0.2">
      <c r="A3908" s="11" t="str">
        <f>IF(Customers!B3908&gt;0,Customers!B3908,"")</f>
        <v/>
      </c>
      <c r="B3908" s="118" t="str">
        <f>IF(Customers!A3908&gt;0,Customers!A3908,"")</f>
        <v/>
      </c>
    </row>
    <row r="3909" spans="1:2" x14ac:dyDescent="0.2">
      <c r="A3909" s="11" t="str">
        <f>IF(Customers!B3909&gt;0,Customers!B3909,"")</f>
        <v/>
      </c>
      <c r="B3909" s="118" t="str">
        <f>IF(Customers!A3909&gt;0,Customers!A3909,"")</f>
        <v/>
      </c>
    </row>
    <row r="3910" spans="1:2" x14ac:dyDescent="0.2">
      <c r="A3910" s="11" t="str">
        <f>IF(Customers!B3910&gt;0,Customers!B3910,"")</f>
        <v/>
      </c>
      <c r="B3910" s="118" t="str">
        <f>IF(Customers!A3910&gt;0,Customers!A3910,"")</f>
        <v/>
      </c>
    </row>
    <row r="3911" spans="1:2" x14ac:dyDescent="0.2">
      <c r="A3911" s="11" t="str">
        <f>IF(Customers!B3911&gt;0,Customers!B3911,"")</f>
        <v/>
      </c>
      <c r="B3911" s="118" t="str">
        <f>IF(Customers!A3911&gt;0,Customers!A3911,"")</f>
        <v/>
      </c>
    </row>
    <row r="3912" spans="1:2" x14ac:dyDescent="0.2">
      <c r="A3912" s="11" t="str">
        <f>IF(Customers!B3912&gt;0,Customers!B3912,"")</f>
        <v/>
      </c>
      <c r="B3912" s="118" t="str">
        <f>IF(Customers!A3912&gt;0,Customers!A3912,"")</f>
        <v/>
      </c>
    </row>
    <row r="3913" spans="1:2" x14ac:dyDescent="0.2">
      <c r="A3913" s="11" t="str">
        <f>IF(Customers!B3913&gt;0,Customers!B3913,"")</f>
        <v/>
      </c>
      <c r="B3913" s="118" t="str">
        <f>IF(Customers!A3913&gt;0,Customers!A3913,"")</f>
        <v/>
      </c>
    </row>
    <row r="3914" spans="1:2" x14ac:dyDescent="0.2">
      <c r="A3914" s="11" t="str">
        <f>IF(Customers!B3914&gt;0,Customers!B3914,"")</f>
        <v/>
      </c>
      <c r="B3914" s="118" t="str">
        <f>IF(Customers!A3914&gt;0,Customers!A3914,"")</f>
        <v/>
      </c>
    </row>
    <row r="3915" spans="1:2" x14ac:dyDescent="0.2">
      <c r="A3915" s="11" t="str">
        <f>IF(Customers!B3915&gt;0,Customers!B3915,"")</f>
        <v/>
      </c>
      <c r="B3915" s="118" t="str">
        <f>IF(Customers!A3915&gt;0,Customers!A3915,"")</f>
        <v/>
      </c>
    </row>
    <row r="3916" spans="1:2" x14ac:dyDescent="0.2">
      <c r="A3916" s="11" t="str">
        <f>IF(Customers!B3916&gt;0,Customers!B3916,"")</f>
        <v/>
      </c>
      <c r="B3916" s="118" t="str">
        <f>IF(Customers!A3916&gt;0,Customers!A3916,"")</f>
        <v/>
      </c>
    </row>
    <row r="3917" spans="1:2" x14ac:dyDescent="0.2">
      <c r="A3917" s="11" t="str">
        <f>IF(Customers!B3917&gt;0,Customers!B3917,"")</f>
        <v/>
      </c>
      <c r="B3917" s="118" t="str">
        <f>IF(Customers!A3917&gt;0,Customers!A3917,"")</f>
        <v/>
      </c>
    </row>
    <row r="3918" spans="1:2" x14ac:dyDescent="0.2">
      <c r="A3918" s="11" t="str">
        <f>IF(Customers!B3918&gt;0,Customers!B3918,"")</f>
        <v/>
      </c>
      <c r="B3918" s="118" t="str">
        <f>IF(Customers!A3918&gt;0,Customers!A3918,"")</f>
        <v/>
      </c>
    </row>
    <row r="3919" spans="1:2" x14ac:dyDescent="0.2">
      <c r="A3919" s="11" t="str">
        <f>IF(Customers!B3919&gt;0,Customers!B3919,"")</f>
        <v/>
      </c>
      <c r="B3919" s="118" t="str">
        <f>IF(Customers!A3919&gt;0,Customers!A3919,"")</f>
        <v/>
      </c>
    </row>
    <row r="3920" spans="1:2" x14ac:dyDescent="0.2">
      <c r="A3920" s="11" t="str">
        <f>IF(Customers!B3920&gt;0,Customers!B3920,"")</f>
        <v/>
      </c>
      <c r="B3920" s="118" t="str">
        <f>IF(Customers!A3920&gt;0,Customers!A3920,"")</f>
        <v/>
      </c>
    </row>
    <row r="3921" spans="1:2" x14ac:dyDescent="0.2">
      <c r="A3921" s="11" t="str">
        <f>IF(Customers!B3921&gt;0,Customers!B3921,"")</f>
        <v/>
      </c>
      <c r="B3921" s="118" t="str">
        <f>IF(Customers!A3921&gt;0,Customers!A3921,"")</f>
        <v/>
      </c>
    </row>
    <row r="3922" spans="1:2" x14ac:dyDescent="0.2">
      <c r="A3922" s="11" t="str">
        <f>IF(Customers!B3922&gt;0,Customers!B3922,"")</f>
        <v/>
      </c>
      <c r="B3922" s="118" t="str">
        <f>IF(Customers!A3922&gt;0,Customers!A3922,"")</f>
        <v/>
      </c>
    </row>
    <row r="3923" spans="1:2" x14ac:dyDescent="0.2">
      <c r="A3923" s="11" t="str">
        <f>IF(Customers!B3923&gt;0,Customers!B3923,"")</f>
        <v/>
      </c>
      <c r="B3923" s="118" t="str">
        <f>IF(Customers!A3923&gt;0,Customers!A3923,"")</f>
        <v/>
      </c>
    </row>
    <row r="3924" spans="1:2" x14ac:dyDescent="0.2">
      <c r="A3924" s="11" t="str">
        <f>IF(Customers!B3924&gt;0,Customers!B3924,"")</f>
        <v/>
      </c>
      <c r="B3924" s="118" t="str">
        <f>IF(Customers!A3924&gt;0,Customers!A3924,"")</f>
        <v/>
      </c>
    </row>
    <row r="3925" spans="1:2" x14ac:dyDescent="0.2">
      <c r="A3925" s="11" t="str">
        <f>IF(Customers!B3925&gt;0,Customers!B3925,"")</f>
        <v/>
      </c>
      <c r="B3925" s="118" t="str">
        <f>IF(Customers!A3925&gt;0,Customers!A3925,"")</f>
        <v/>
      </c>
    </row>
    <row r="3926" spans="1:2" x14ac:dyDescent="0.2">
      <c r="A3926" s="11" t="str">
        <f>IF(Customers!B3926&gt;0,Customers!B3926,"")</f>
        <v/>
      </c>
      <c r="B3926" s="118" t="str">
        <f>IF(Customers!A3926&gt;0,Customers!A3926,"")</f>
        <v/>
      </c>
    </row>
    <row r="3927" spans="1:2" x14ac:dyDescent="0.2">
      <c r="A3927" s="11" t="str">
        <f>IF(Customers!B3927&gt;0,Customers!B3927,"")</f>
        <v/>
      </c>
      <c r="B3927" s="118" t="str">
        <f>IF(Customers!A3927&gt;0,Customers!A3927,"")</f>
        <v/>
      </c>
    </row>
    <row r="3928" spans="1:2" x14ac:dyDescent="0.2">
      <c r="A3928" s="11" t="str">
        <f>IF(Customers!B3928&gt;0,Customers!B3928,"")</f>
        <v/>
      </c>
      <c r="B3928" s="118" t="str">
        <f>IF(Customers!A3928&gt;0,Customers!A3928,"")</f>
        <v/>
      </c>
    </row>
    <row r="3929" spans="1:2" x14ac:dyDescent="0.2">
      <c r="A3929" s="11" t="str">
        <f>IF(Customers!B3929&gt;0,Customers!B3929,"")</f>
        <v/>
      </c>
      <c r="B3929" s="118" t="str">
        <f>IF(Customers!A3929&gt;0,Customers!A3929,"")</f>
        <v/>
      </c>
    </row>
    <row r="3930" spans="1:2" x14ac:dyDescent="0.2">
      <c r="A3930" s="11" t="str">
        <f>IF(Customers!B3930&gt;0,Customers!B3930,"")</f>
        <v/>
      </c>
      <c r="B3930" s="118" t="str">
        <f>IF(Customers!A3930&gt;0,Customers!A3930,"")</f>
        <v/>
      </c>
    </row>
    <row r="3931" spans="1:2" x14ac:dyDescent="0.2">
      <c r="A3931" s="11" t="str">
        <f>IF(Customers!B3931&gt;0,Customers!B3931,"")</f>
        <v/>
      </c>
      <c r="B3931" s="118" t="str">
        <f>IF(Customers!A3931&gt;0,Customers!A3931,"")</f>
        <v/>
      </c>
    </row>
    <row r="3932" spans="1:2" x14ac:dyDescent="0.2">
      <c r="A3932" s="11" t="str">
        <f>IF(Customers!B3932&gt;0,Customers!B3932,"")</f>
        <v/>
      </c>
      <c r="B3932" s="118" t="str">
        <f>IF(Customers!A3932&gt;0,Customers!A3932,"")</f>
        <v/>
      </c>
    </row>
    <row r="3933" spans="1:2" x14ac:dyDescent="0.2">
      <c r="A3933" s="11" t="str">
        <f>IF(Customers!B3933&gt;0,Customers!B3933,"")</f>
        <v/>
      </c>
      <c r="B3933" s="118" t="str">
        <f>IF(Customers!A3933&gt;0,Customers!A3933,"")</f>
        <v/>
      </c>
    </row>
    <row r="3934" spans="1:2" x14ac:dyDescent="0.2">
      <c r="A3934" s="11" t="str">
        <f>IF(Customers!B3934&gt;0,Customers!B3934,"")</f>
        <v/>
      </c>
      <c r="B3934" s="118" t="str">
        <f>IF(Customers!A3934&gt;0,Customers!A3934,"")</f>
        <v/>
      </c>
    </row>
    <row r="3935" spans="1:2" x14ac:dyDescent="0.2">
      <c r="A3935" s="11" t="str">
        <f>IF(Customers!B3935&gt;0,Customers!B3935,"")</f>
        <v/>
      </c>
      <c r="B3935" s="118" t="str">
        <f>IF(Customers!A3935&gt;0,Customers!A3935,"")</f>
        <v/>
      </c>
    </row>
    <row r="3936" spans="1:2" x14ac:dyDescent="0.2">
      <c r="A3936" s="11" t="str">
        <f>IF(Customers!B3936&gt;0,Customers!B3936,"")</f>
        <v/>
      </c>
      <c r="B3936" s="118" t="str">
        <f>IF(Customers!A3936&gt;0,Customers!A3936,"")</f>
        <v/>
      </c>
    </row>
    <row r="3937" spans="1:2" x14ac:dyDescent="0.2">
      <c r="A3937" s="11" t="str">
        <f>IF(Customers!B3937&gt;0,Customers!B3937,"")</f>
        <v/>
      </c>
      <c r="B3937" s="118" t="str">
        <f>IF(Customers!A3937&gt;0,Customers!A3937,"")</f>
        <v/>
      </c>
    </row>
    <row r="3938" spans="1:2" x14ac:dyDescent="0.2">
      <c r="A3938" s="11" t="str">
        <f>IF(Customers!B3938&gt;0,Customers!B3938,"")</f>
        <v/>
      </c>
      <c r="B3938" s="118" t="str">
        <f>IF(Customers!A3938&gt;0,Customers!A3938,"")</f>
        <v/>
      </c>
    </row>
    <row r="3939" spans="1:2" x14ac:dyDescent="0.2">
      <c r="A3939" s="11" t="str">
        <f>IF(Customers!B3939&gt;0,Customers!B3939,"")</f>
        <v/>
      </c>
      <c r="B3939" s="118" t="str">
        <f>IF(Customers!A3939&gt;0,Customers!A3939,"")</f>
        <v/>
      </c>
    </row>
    <row r="3940" spans="1:2" x14ac:dyDescent="0.2">
      <c r="A3940" s="11" t="str">
        <f>IF(Customers!B3940&gt;0,Customers!B3940,"")</f>
        <v/>
      </c>
      <c r="B3940" s="118" t="str">
        <f>IF(Customers!A3940&gt;0,Customers!A3940,"")</f>
        <v/>
      </c>
    </row>
    <row r="3941" spans="1:2" x14ac:dyDescent="0.2">
      <c r="A3941" s="11" t="str">
        <f>IF(Customers!B3941&gt;0,Customers!B3941,"")</f>
        <v/>
      </c>
      <c r="B3941" s="118" t="str">
        <f>IF(Customers!A3941&gt;0,Customers!A3941,"")</f>
        <v/>
      </c>
    </row>
    <row r="3942" spans="1:2" x14ac:dyDescent="0.2">
      <c r="A3942" s="11" t="str">
        <f>IF(Customers!B3942&gt;0,Customers!B3942,"")</f>
        <v/>
      </c>
      <c r="B3942" s="118" t="str">
        <f>IF(Customers!A3942&gt;0,Customers!A3942,"")</f>
        <v/>
      </c>
    </row>
    <row r="3943" spans="1:2" x14ac:dyDescent="0.2">
      <c r="A3943" s="11" t="str">
        <f>IF(Customers!B3943&gt;0,Customers!B3943,"")</f>
        <v/>
      </c>
      <c r="B3943" s="118" t="str">
        <f>IF(Customers!A3943&gt;0,Customers!A3943,"")</f>
        <v/>
      </c>
    </row>
    <row r="3944" spans="1:2" x14ac:dyDescent="0.2">
      <c r="A3944" s="11" t="str">
        <f>IF(Customers!B3944&gt;0,Customers!B3944,"")</f>
        <v/>
      </c>
      <c r="B3944" s="118" t="str">
        <f>IF(Customers!A3944&gt;0,Customers!A3944,"")</f>
        <v/>
      </c>
    </row>
    <row r="3945" spans="1:2" x14ac:dyDescent="0.2">
      <c r="A3945" s="11" t="str">
        <f>IF(Customers!B3945&gt;0,Customers!B3945,"")</f>
        <v/>
      </c>
      <c r="B3945" s="118" t="str">
        <f>IF(Customers!A3945&gt;0,Customers!A3945,"")</f>
        <v/>
      </c>
    </row>
    <row r="3946" spans="1:2" x14ac:dyDescent="0.2">
      <c r="A3946" s="11" t="str">
        <f>IF(Customers!B3946&gt;0,Customers!B3946,"")</f>
        <v/>
      </c>
      <c r="B3946" s="118" t="str">
        <f>IF(Customers!A3946&gt;0,Customers!A3946,"")</f>
        <v/>
      </c>
    </row>
    <row r="3947" spans="1:2" x14ac:dyDescent="0.2">
      <c r="A3947" s="11" t="str">
        <f>IF(Customers!B3947&gt;0,Customers!B3947,"")</f>
        <v/>
      </c>
      <c r="B3947" s="118" t="str">
        <f>IF(Customers!A3947&gt;0,Customers!A3947,"")</f>
        <v/>
      </c>
    </row>
    <row r="3948" spans="1:2" x14ac:dyDescent="0.2">
      <c r="A3948" s="11" t="str">
        <f>IF(Customers!B3948&gt;0,Customers!B3948,"")</f>
        <v/>
      </c>
      <c r="B3948" s="118" t="str">
        <f>IF(Customers!A3948&gt;0,Customers!A3948,"")</f>
        <v/>
      </c>
    </row>
    <row r="3949" spans="1:2" x14ac:dyDescent="0.2">
      <c r="A3949" s="11" t="str">
        <f>IF(Customers!B3949&gt;0,Customers!B3949,"")</f>
        <v/>
      </c>
      <c r="B3949" s="118" t="str">
        <f>IF(Customers!A3949&gt;0,Customers!A3949,"")</f>
        <v/>
      </c>
    </row>
    <row r="3950" spans="1:2" x14ac:dyDescent="0.2">
      <c r="A3950" s="11" t="str">
        <f>IF(Customers!B3950&gt;0,Customers!B3950,"")</f>
        <v/>
      </c>
      <c r="B3950" s="118" t="str">
        <f>IF(Customers!A3950&gt;0,Customers!A3950,"")</f>
        <v/>
      </c>
    </row>
    <row r="3951" spans="1:2" x14ac:dyDescent="0.2">
      <c r="A3951" s="11" t="str">
        <f>IF(Customers!B3951&gt;0,Customers!B3951,"")</f>
        <v/>
      </c>
      <c r="B3951" s="118" t="str">
        <f>IF(Customers!A3951&gt;0,Customers!A3951,"")</f>
        <v/>
      </c>
    </row>
    <row r="3952" spans="1:2" x14ac:dyDescent="0.2">
      <c r="A3952" s="11" t="str">
        <f>IF(Customers!B3952&gt;0,Customers!B3952,"")</f>
        <v/>
      </c>
      <c r="B3952" s="118" t="str">
        <f>IF(Customers!A3952&gt;0,Customers!A3952,"")</f>
        <v/>
      </c>
    </row>
    <row r="3953" spans="1:2" x14ac:dyDescent="0.2">
      <c r="A3953" s="11" t="str">
        <f>IF(Customers!B3953&gt;0,Customers!B3953,"")</f>
        <v/>
      </c>
      <c r="B3953" s="118" t="str">
        <f>IF(Customers!A3953&gt;0,Customers!A3953,"")</f>
        <v/>
      </c>
    </row>
    <row r="3954" spans="1:2" x14ac:dyDescent="0.2">
      <c r="A3954" s="11" t="str">
        <f>IF(Customers!B3954&gt;0,Customers!B3954,"")</f>
        <v/>
      </c>
      <c r="B3954" s="118" t="str">
        <f>IF(Customers!A3954&gt;0,Customers!A3954,"")</f>
        <v/>
      </c>
    </row>
    <row r="3955" spans="1:2" x14ac:dyDescent="0.2">
      <c r="A3955" s="11" t="str">
        <f>IF(Customers!B3955&gt;0,Customers!B3955,"")</f>
        <v/>
      </c>
      <c r="B3955" s="118" t="str">
        <f>IF(Customers!A3955&gt;0,Customers!A3955,"")</f>
        <v/>
      </c>
    </row>
    <row r="3956" spans="1:2" x14ac:dyDescent="0.2">
      <c r="A3956" s="11" t="str">
        <f>IF(Customers!B3956&gt;0,Customers!B3956,"")</f>
        <v/>
      </c>
      <c r="B3956" s="118" t="str">
        <f>IF(Customers!A3956&gt;0,Customers!A3956,"")</f>
        <v/>
      </c>
    </row>
    <row r="3957" spans="1:2" x14ac:dyDescent="0.2">
      <c r="A3957" s="11" t="str">
        <f>IF(Customers!B3957&gt;0,Customers!B3957,"")</f>
        <v/>
      </c>
      <c r="B3957" s="118" t="str">
        <f>IF(Customers!A3957&gt;0,Customers!A3957,"")</f>
        <v/>
      </c>
    </row>
    <row r="3958" spans="1:2" x14ac:dyDescent="0.2">
      <c r="A3958" s="11" t="str">
        <f>IF(Customers!B3958&gt;0,Customers!B3958,"")</f>
        <v/>
      </c>
      <c r="B3958" s="118" t="str">
        <f>IF(Customers!A3958&gt;0,Customers!A3958,"")</f>
        <v/>
      </c>
    </row>
    <row r="3959" spans="1:2" x14ac:dyDescent="0.2">
      <c r="A3959" s="11" t="str">
        <f>IF(Customers!B3959&gt;0,Customers!B3959,"")</f>
        <v/>
      </c>
      <c r="B3959" s="118" t="str">
        <f>IF(Customers!A3959&gt;0,Customers!A3959,"")</f>
        <v/>
      </c>
    </row>
    <row r="3960" spans="1:2" x14ac:dyDescent="0.2">
      <c r="A3960" s="11" t="str">
        <f>IF(Customers!B3960&gt;0,Customers!B3960,"")</f>
        <v/>
      </c>
      <c r="B3960" s="118" t="str">
        <f>IF(Customers!A3960&gt;0,Customers!A3960,"")</f>
        <v/>
      </c>
    </row>
    <row r="3961" spans="1:2" x14ac:dyDescent="0.2">
      <c r="A3961" s="11" t="str">
        <f>IF(Customers!B3961&gt;0,Customers!B3961,"")</f>
        <v/>
      </c>
      <c r="B3961" s="118" t="str">
        <f>IF(Customers!A3961&gt;0,Customers!A3961,"")</f>
        <v/>
      </c>
    </row>
    <row r="3962" spans="1:2" x14ac:dyDescent="0.2">
      <c r="A3962" s="11" t="str">
        <f>IF(Customers!B3962&gt;0,Customers!B3962,"")</f>
        <v/>
      </c>
      <c r="B3962" s="118" t="str">
        <f>IF(Customers!A3962&gt;0,Customers!A3962,"")</f>
        <v/>
      </c>
    </row>
    <row r="3963" spans="1:2" x14ac:dyDescent="0.2">
      <c r="A3963" s="11" t="str">
        <f>IF(Customers!B3963&gt;0,Customers!B3963,"")</f>
        <v/>
      </c>
      <c r="B3963" s="118" t="str">
        <f>IF(Customers!A3963&gt;0,Customers!A3963,"")</f>
        <v/>
      </c>
    </row>
    <row r="3964" spans="1:2" x14ac:dyDescent="0.2">
      <c r="A3964" s="11" t="str">
        <f>IF(Customers!B3964&gt;0,Customers!B3964,"")</f>
        <v/>
      </c>
      <c r="B3964" s="118" t="str">
        <f>IF(Customers!A3964&gt;0,Customers!A3964,"")</f>
        <v/>
      </c>
    </row>
    <row r="3965" spans="1:2" x14ac:dyDescent="0.2">
      <c r="A3965" s="11" t="str">
        <f>IF(Customers!B3965&gt;0,Customers!B3965,"")</f>
        <v/>
      </c>
      <c r="B3965" s="118" t="str">
        <f>IF(Customers!A3965&gt;0,Customers!A3965,"")</f>
        <v/>
      </c>
    </row>
    <row r="3966" spans="1:2" x14ac:dyDescent="0.2">
      <c r="A3966" s="11" t="str">
        <f>IF(Customers!B3966&gt;0,Customers!B3966,"")</f>
        <v/>
      </c>
      <c r="B3966" s="118" t="str">
        <f>IF(Customers!A3966&gt;0,Customers!A3966,"")</f>
        <v/>
      </c>
    </row>
    <row r="3967" spans="1:2" x14ac:dyDescent="0.2">
      <c r="A3967" s="11" t="str">
        <f>IF(Customers!B3967&gt;0,Customers!B3967,"")</f>
        <v/>
      </c>
      <c r="B3967" s="118" t="str">
        <f>IF(Customers!A3967&gt;0,Customers!A3967,"")</f>
        <v/>
      </c>
    </row>
    <row r="3968" spans="1:2" x14ac:dyDescent="0.2">
      <c r="A3968" s="11" t="str">
        <f>IF(Customers!B3968&gt;0,Customers!B3968,"")</f>
        <v/>
      </c>
      <c r="B3968" s="118" t="str">
        <f>IF(Customers!A3968&gt;0,Customers!A3968,"")</f>
        <v/>
      </c>
    </row>
    <row r="3969" spans="1:2" x14ac:dyDescent="0.2">
      <c r="A3969" s="11" t="str">
        <f>IF(Customers!B3969&gt;0,Customers!B3969,"")</f>
        <v/>
      </c>
      <c r="B3969" s="118" t="str">
        <f>IF(Customers!A3969&gt;0,Customers!A3969,"")</f>
        <v/>
      </c>
    </row>
    <row r="3970" spans="1:2" x14ac:dyDescent="0.2">
      <c r="A3970" s="11" t="str">
        <f>IF(Customers!B3970&gt;0,Customers!B3970,"")</f>
        <v/>
      </c>
      <c r="B3970" s="118" t="str">
        <f>IF(Customers!A3970&gt;0,Customers!A3970,"")</f>
        <v/>
      </c>
    </row>
    <row r="3971" spans="1:2" x14ac:dyDescent="0.2">
      <c r="A3971" s="11" t="str">
        <f>IF(Customers!B3971&gt;0,Customers!B3971,"")</f>
        <v/>
      </c>
      <c r="B3971" s="118" t="str">
        <f>IF(Customers!A3971&gt;0,Customers!A3971,"")</f>
        <v/>
      </c>
    </row>
    <row r="3972" spans="1:2" x14ac:dyDescent="0.2">
      <c r="A3972" s="11" t="str">
        <f>IF(Customers!B3972&gt;0,Customers!B3972,"")</f>
        <v/>
      </c>
      <c r="B3972" s="118" t="str">
        <f>IF(Customers!A3972&gt;0,Customers!A3972,"")</f>
        <v/>
      </c>
    </row>
    <row r="3973" spans="1:2" x14ac:dyDescent="0.2">
      <c r="A3973" s="11" t="str">
        <f>IF(Customers!B3973&gt;0,Customers!B3973,"")</f>
        <v/>
      </c>
      <c r="B3973" s="118" t="str">
        <f>IF(Customers!A3973&gt;0,Customers!A3973,"")</f>
        <v/>
      </c>
    </row>
    <row r="3974" spans="1:2" x14ac:dyDescent="0.2">
      <c r="A3974" s="11" t="str">
        <f>IF(Customers!B3974&gt;0,Customers!B3974,"")</f>
        <v/>
      </c>
      <c r="B3974" s="118" t="str">
        <f>IF(Customers!A3974&gt;0,Customers!A3974,"")</f>
        <v/>
      </c>
    </row>
    <row r="3975" spans="1:2" x14ac:dyDescent="0.2">
      <c r="A3975" s="11" t="str">
        <f>IF(Customers!B3975&gt;0,Customers!B3975,"")</f>
        <v/>
      </c>
      <c r="B3975" s="118" t="str">
        <f>IF(Customers!A3975&gt;0,Customers!A3975,"")</f>
        <v/>
      </c>
    </row>
    <row r="3976" spans="1:2" x14ac:dyDescent="0.2">
      <c r="A3976" s="11" t="str">
        <f>IF(Customers!B3976&gt;0,Customers!B3976,"")</f>
        <v/>
      </c>
      <c r="B3976" s="118" t="str">
        <f>IF(Customers!A3976&gt;0,Customers!A3976,"")</f>
        <v/>
      </c>
    </row>
    <row r="3977" spans="1:2" x14ac:dyDescent="0.2">
      <c r="A3977" s="11" t="str">
        <f>IF(Customers!B3977&gt;0,Customers!B3977,"")</f>
        <v/>
      </c>
      <c r="B3977" s="118" t="str">
        <f>IF(Customers!A3977&gt;0,Customers!A3977,"")</f>
        <v/>
      </c>
    </row>
    <row r="3978" spans="1:2" x14ac:dyDescent="0.2">
      <c r="A3978" s="11" t="str">
        <f>IF(Customers!B3978&gt;0,Customers!B3978,"")</f>
        <v/>
      </c>
      <c r="B3978" s="118" t="str">
        <f>IF(Customers!A3978&gt;0,Customers!A3978,"")</f>
        <v/>
      </c>
    </row>
    <row r="3979" spans="1:2" x14ac:dyDescent="0.2">
      <c r="A3979" s="11" t="str">
        <f>IF(Customers!B3979&gt;0,Customers!B3979,"")</f>
        <v/>
      </c>
      <c r="B3979" s="118" t="str">
        <f>IF(Customers!A3979&gt;0,Customers!A3979,"")</f>
        <v/>
      </c>
    </row>
    <row r="3980" spans="1:2" x14ac:dyDescent="0.2">
      <c r="A3980" s="11" t="str">
        <f>IF(Customers!B3980&gt;0,Customers!B3980,"")</f>
        <v/>
      </c>
      <c r="B3980" s="118" t="str">
        <f>IF(Customers!A3980&gt;0,Customers!A3980,"")</f>
        <v/>
      </c>
    </row>
    <row r="3981" spans="1:2" x14ac:dyDescent="0.2">
      <c r="A3981" s="11" t="str">
        <f>IF(Customers!B3981&gt;0,Customers!B3981,"")</f>
        <v/>
      </c>
      <c r="B3981" s="118" t="str">
        <f>IF(Customers!A3981&gt;0,Customers!A3981,"")</f>
        <v/>
      </c>
    </row>
    <row r="3982" spans="1:2" x14ac:dyDescent="0.2">
      <c r="A3982" s="11" t="str">
        <f>IF(Customers!B3982&gt;0,Customers!B3982,"")</f>
        <v/>
      </c>
      <c r="B3982" s="118" t="str">
        <f>IF(Customers!A3982&gt;0,Customers!A3982,"")</f>
        <v/>
      </c>
    </row>
    <row r="3983" spans="1:2" x14ac:dyDescent="0.2">
      <c r="A3983" s="11" t="str">
        <f>IF(Customers!B3983&gt;0,Customers!B3983,"")</f>
        <v/>
      </c>
      <c r="B3983" s="118" t="str">
        <f>IF(Customers!A3983&gt;0,Customers!A3983,"")</f>
        <v/>
      </c>
    </row>
    <row r="3984" spans="1:2" x14ac:dyDescent="0.2">
      <c r="A3984" s="11" t="str">
        <f>IF(Customers!B3984&gt;0,Customers!B3984,"")</f>
        <v/>
      </c>
      <c r="B3984" s="118" t="str">
        <f>IF(Customers!A3984&gt;0,Customers!A3984,"")</f>
        <v/>
      </c>
    </row>
    <row r="3985" spans="1:2" x14ac:dyDescent="0.2">
      <c r="A3985" s="11" t="str">
        <f>IF(Customers!B3985&gt;0,Customers!B3985,"")</f>
        <v/>
      </c>
      <c r="B3985" s="118" t="str">
        <f>IF(Customers!A3985&gt;0,Customers!A3985,"")</f>
        <v/>
      </c>
    </row>
    <row r="3986" spans="1:2" x14ac:dyDescent="0.2">
      <c r="A3986" s="11" t="str">
        <f>IF(Customers!B3986&gt;0,Customers!B3986,"")</f>
        <v/>
      </c>
      <c r="B3986" s="118" t="str">
        <f>IF(Customers!A3986&gt;0,Customers!A3986,"")</f>
        <v/>
      </c>
    </row>
    <row r="3987" spans="1:2" x14ac:dyDescent="0.2">
      <c r="A3987" s="11" t="str">
        <f>IF(Customers!B3987&gt;0,Customers!B3987,"")</f>
        <v/>
      </c>
      <c r="B3987" s="118" t="str">
        <f>IF(Customers!A3987&gt;0,Customers!A3987,"")</f>
        <v/>
      </c>
    </row>
    <row r="3988" spans="1:2" x14ac:dyDescent="0.2">
      <c r="A3988" s="11" t="str">
        <f>IF(Customers!B3988&gt;0,Customers!B3988,"")</f>
        <v/>
      </c>
      <c r="B3988" s="118" t="str">
        <f>IF(Customers!A3988&gt;0,Customers!A3988,"")</f>
        <v/>
      </c>
    </row>
    <row r="3989" spans="1:2" x14ac:dyDescent="0.2">
      <c r="A3989" s="11" t="str">
        <f>IF(Customers!B3989&gt;0,Customers!B3989,"")</f>
        <v/>
      </c>
      <c r="B3989" s="118" t="str">
        <f>IF(Customers!A3989&gt;0,Customers!A3989,"")</f>
        <v/>
      </c>
    </row>
    <row r="3990" spans="1:2" x14ac:dyDescent="0.2">
      <c r="A3990" s="11" t="str">
        <f>IF(Customers!B3990&gt;0,Customers!B3990,"")</f>
        <v/>
      </c>
      <c r="B3990" s="118" t="str">
        <f>IF(Customers!A3990&gt;0,Customers!A3990,"")</f>
        <v/>
      </c>
    </row>
    <row r="3991" spans="1:2" x14ac:dyDescent="0.2">
      <c r="A3991" s="11" t="str">
        <f>IF(Customers!B3991&gt;0,Customers!B3991,"")</f>
        <v/>
      </c>
      <c r="B3991" s="118" t="str">
        <f>IF(Customers!A3991&gt;0,Customers!A3991,"")</f>
        <v/>
      </c>
    </row>
    <row r="3992" spans="1:2" x14ac:dyDescent="0.2">
      <c r="A3992" s="11" t="str">
        <f>IF(Customers!B3992&gt;0,Customers!B3992,"")</f>
        <v/>
      </c>
      <c r="B3992" s="118" t="str">
        <f>IF(Customers!A3992&gt;0,Customers!A3992,"")</f>
        <v/>
      </c>
    </row>
    <row r="3993" spans="1:2" x14ac:dyDescent="0.2">
      <c r="A3993" s="11" t="str">
        <f>IF(Customers!B3993&gt;0,Customers!B3993,"")</f>
        <v/>
      </c>
      <c r="B3993" s="118" t="str">
        <f>IF(Customers!A3993&gt;0,Customers!A3993,"")</f>
        <v/>
      </c>
    </row>
    <row r="3994" spans="1:2" x14ac:dyDescent="0.2">
      <c r="A3994" s="11" t="str">
        <f>IF(Customers!B3994&gt;0,Customers!B3994,"")</f>
        <v/>
      </c>
      <c r="B3994" s="118" t="str">
        <f>IF(Customers!A3994&gt;0,Customers!A3994,"")</f>
        <v/>
      </c>
    </row>
    <row r="3995" spans="1:2" x14ac:dyDescent="0.2">
      <c r="A3995" s="11" t="str">
        <f>IF(Customers!B3995&gt;0,Customers!B3995,"")</f>
        <v/>
      </c>
      <c r="B3995" s="118" t="str">
        <f>IF(Customers!A3995&gt;0,Customers!A3995,"")</f>
        <v/>
      </c>
    </row>
    <row r="3996" spans="1:2" x14ac:dyDescent="0.2">
      <c r="A3996" s="11" t="str">
        <f>IF(Customers!B3996&gt;0,Customers!B3996,"")</f>
        <v/>
      </c>
      <c r="B3996" s="118" t="str">
        <f>IF(Customers!A3996&gt;0,Customers!A3996,"")</f>
        <v/>
      </c>
    </row>
    <row r="3997" spans="1:2" x14ac:dyDescent="0.2">
      <c r="A3997" s="11" t="str">
        <f>IF(Customers!B3997&gt;0,Customers!B3997,"")</f>
        <v/>
      </c>
      <c r="B3997" s="118" t="str">
        <f>IF(Customers!A3997&gt;0,Customers!A3997,"")</f>
        <v/>
      </c>
    </row>
    <row r="3998" spans="1:2" x14ac:dyDescent="0.2">
      <c r="A3998" s="11" t="str">
        <f>IF(Customers!B3998&gt;0,Customers!B3998,"")</f>
        <v/>
      </c>
      <c r="B3998" s="118" t="str">
        <f>IF(Customers!A3998&gt;0,Customers!A3998,"")</f>
        <v/>
      </c>
    </row>
    <row r="3999" spans="1:2" x14ac:dyDescent="0.2">
      <c r="A3999" s="11" t="str">
        <f>IF(Customers!B3999&gt;0,Customers!B3999,"")</f>
        <v/>
      </c>
      <c r="B3999" s="118" t="str">
        <f>IF(Customers!A3999&gt;0,Customers!A3999,"")</f>
        <v/>
      </c>
    </row>
    <row r="4000" spans="1:2" x14ac:dyDescent="0.2">
      <c r="A4000" s="11" t="str">
        <f>IF(Customers!B4000&gt;0,Customers!B4000,"")</f>
        <v/>
      </c>
      <c r="B4000" s="118" t="str">
        <f>IF(Customers!A4000&gt;0,Customers!A4000,"")</f>
        <v/>
      </c>
    </row>
    <row r="4001" spans="1:2" x14ac:dyDescent="0.2">
      <c r="A4001" s="11" t="str">
        <f>IF(Customers!B4001&gt;0,Customers!B4001,"")</f>
        <v/>
      </c>
      <c r="B4001" s="118" t="str">
        <f>IF(Customers!A4001&gt;0,Customers!A4001,"")</f>
        <v/>
      </c>
    </row>
    <row r="4002" spans="1:2" x14ac:dyDescent="0.2">
      <c r="A4002" s="11" t="str">
        <f>IF(Customers!B4002&gt;0,Customers!B4002,"")</f>
        <v/>
      </c>
      <c r="B4002" s="118" t="str">
        <f>IF(Customers!A4002&gt;0,Customers!A4002,"")</f>
        <v/>
      </c>
    </row>
    <row r="4003" spans="1:2" x14ac:dyDescent="0.2">
      <c r="A4003" s="11" t="str">
        <f>IF(Customers!B4003&gt;0,Customers!B4003,"")</f>
        <v/>
      </c>
      <c r="B4003" s="118" t="str">
        <f>IF(Customers!A4003&gt;0,Customers!A4003,"")</f>
        <v/>
      </c>
    </row>
    <row r="4004" spans="1:2" x14ac:dyDescent="0.2">
      <c r="A4004" s="11" t="str">
        <f>IF(Customers!B4004&gt;0,Customers!B4004,"")</f>
        <v/>
      </c>
      <c r="B4004" s="118" t="str">
        <f>IF(Customers!A4004&gt;0,Customers!A4004,"")</f>
        <v/>
      </c>
    </row>
    <row r="4005" spans="1:2" x14ac:dyDescent="0.2">
      <c r="A4005" s="11" t="str">
        <f>IF(Customers!B4005&gt;0,Customers!B4005,"")</f>
        <v/>
      </c>
      <c r="B4005" s="118" t="str">
        <f>IF(Customers!A4005&gt;0,Customers!A4005,"")</f>
        <v/>
      </c>
    </row>
    <row r="4006" spans="1:2" x14ac:dyDescent="0.2">
      <c r="A4006" s="11" t="str">
        <f>IF(Customers!B4006&gt;0,Customers!B4006,"")</f>
        <v/>
      </c>
      <c r="B4006" s="118" t="str">
        <f>IF(Customers!A4006&gt;0,Customers!A4006,"")</f>
        <v/>
      </c>
    </row>
    <row r="4007" spans="1:2" x14ac:dyDescent="0.2">
      <c r="A4007" s="11" t="str">
        <f>IF(Customers!B4007&gt;0,Customers!B4007,"")</f>
        <v/>
      </c>
      <c r="B4007" s="118" t="str">
        <f>IF(Customers!A4007&gt;0,Customers!A4007,"")</f>
        <v/>
      </c>
    </row>
    <row r="4008" spans="1:2" x14ac:dyDescent="0.2">
      <c r="A4008" s="11" t="str">
        <f>IF(Customers!B4008&gt;0,Customers!B4008,"")</f>
        <v/>
      </c>
      <c r="B4008" s="118" t="str">
        <f>IF(Customers!A4008&gt;0,Customers!A4008,"")</f>
        <v/>
      </c>
    </row>
    <row r="4009" spans="1:2" x14ac:dyDescent="0.2">
      <c r="A4009" s="11" t="str">
        <f>IF(Customers!B4009&gt;0,Customers!B4009,"")</f>
        <v/>
      </c>
      <c r="B4009" s="118" t="str">
        <f>IF(Customers!A4009&gt;0,Customers!A4009,"")</f>
        <v/>
      </c>
    </row>
    <row r="4010" spans="1:2" x14ac:dyDescent="0.2">
      <c r="A4010" s="11" t="str">
        <f>IF(Customers!B4010&gt;0,Customers!B4010,"")</f>
        <v/>
      </c>
      <c r="B4010" s="118" t="str">
        <f>IF(Customers!A4010&gt;0,Customers!A4010,"")</f>
        <v/>
      </c>
    </row>
    <row r="4011" spans="1:2" x14ac:dyDescent="0.2">
      <c r="A4011" s="11" t="str">
        <f>IF(Customers!B4011&gt;0,Customers!B4011,"")</f>
        <v/>
      </c>
      <c r="B4011" s="118" t="str">
        <f>IF(Customers!A4011&gt;0,Customers!A4011,"")</f>
        <v/>
      </c>
    </row>
    <row r="4012" spans="1:2" x14ac:dyDescent="0.2">
      <c r="A4012" s="11" t="str">
        <f>IF(Customers!B4012&gt;0,Customers!B4012,"")</f>
        <v/>
      </c>
      <c r="B4012" s="118" t="str">
        <f>IF(Customers!A4012&gt;0,Customers!A4012,"")</f>
        <v/>
      </c>
    </row>
    <row r="4013" spans="1:2" x14ac:dyDescent="0.2">
      <c r="A4013" s="11" t="str">
        <f>IF(Customers!B4013&gt;0,Customers!B4013,"")</f>
        <v/>
      </c>
      <c r="B4013" s="118" t="str">
        <f>IF(Customers!A4013&gt;0,Customers!A4013,"")</f>
        <v/>
      </c>
    </row>
    <row r="4014" spans="1:2" x14ac:dyDescent="0.2">
      <c r="A4014" s="11" t="str">
        <f>IF(Customers!B4014&gt;0,Customers!B4014,"")</f>
        <v/>
      </c>
      <c r="B4014" s="118" t="str">
        <f>IF(Customers!A4014&gt;0,Customers!A4014,"")</f>
        <v/>
      </c>
    </row>
    <row r="4015" spans="1:2" x14ac:dyDescent="0.2">
      <c r="A4015" s="11" t="str">
        <f>IF(Customers!B4015&gt;0,Customers!B4015,"")</f>
        <v/>
      </c>
      <c r="B4015" s="118" t="str">
        <f>IF(Customers!A4015&gt;0,Customers!A4015,"")</f>
        <v/>
      </c>
    </row>
    <row r="4016" spans="1:2" x14ac:dyDescent="0.2">
      <c r="A4016" s="11" t="str">
        <f>IF(Customers!B4016&gt;0,Customers!B4016,"")</f>
        <v/>
      </c>
      <c r="B4016" s="118" t="str">
        <f>IF(Customers!A4016&gt;0,Customers!A4016,"")</f>
        <v/>
      </c>
    </row>
    <row r="4017" spans="1:2" x14ac:dyDescent="0.2">
      <c r="A4017" s="11" t="str">
        <f>IF(Customers!B4017&gt;0,Customers!B4017,"")</f>
        <v/>
      </c>
      <c r="B4017" s="118" t="str">
        <f>IF(Customers!A4017&gt;0,Customers!A4017,"")</f>
        <v/>
      </c>
    </row>
    <row r="4018" spans="1:2" x14ac:dyDescent="0.2">
      <c r="A4018" s="11" t="str">
        <f>IF(Customers!B4018&gt;0,Customers!B4018,"")</f>
        <v/>
      </c>
      <c r="B4018" s="118" t="str">
        <f>IF(Customers!A4018&gt;0,Customers!A4018,"")</f>
        <v/>
      </c>
    </row>
    <row r="4019" spans="1:2" x14ac:dyDescent="0.2">
      <c r="A4019" s="11" t="str">
        <f>IF(Customers!B4019&gt;0,Customers!B4019,"")</f>
        <v/>
      </c>
      <c r="B4019" s="118" t="str">
        <f>IF(Customers!A4019&gt;0,Customers!A4019,"")</f>
        <v/>
      </c>
    </row>
    <row r="4020" spans="1:2" x14ac:dyDescent="0.2">
      <c r="A4020" s="11" t="str">
        <f>IF(Customers!B4020&gt;0,Customers!B4020,"")</f>
        <v/>
      </c>
      <c r="B4020" s="118" t="str">
        <f>IF(Customers!A4020&gt;0,Customers!A4020,"")</f>
        <v/>
      </c>
    </row>
    <row r="4021" spans="1:2" x14ac:dyDescent="0.2">
      <c r="A4021" s="11" t="str">
        <f>IF(Customers!B4021&gt;0,Customers!B4021,"")</f>
        <v/>
      </c>
      <c r="B4021" s="118" t="str">
        <f>IF(Customers!A4021&gt;0,Customers!A4021,"")</f>
        <v/>
      </c>
    </row>
    <row r="4022" spans="1:2" x14ac:dyDescent="0.2">
      <c r="A4022" s="11" t="str">
        <f>IF(Customers!B4022&gt;0,Customers!B4022,"")</f>
        <v/>
      </c>
      <c r="B4022" s="118" t="str">
        <f>IF(Customers!A4022&gt;0,Customers!A4022,"")</f>
        <v/>
      </c>
    </row>
    <row r="4023" spans="1:2" x14ac:dyDescent="0.2">
      <c r="A4023" s="11" t="str">
        <f>IF(Customers!B4023&gt;0,Customers!B4023,"")</f>
        <v/>
      </c>
      <c r="B4023" s="118" t="str">
        <f>IF(Customers!A4023&gt;0,Customers!A4023,"")</f>
        <v/>
      </c>
    </row>
    <row r="4024" spans="1:2" x14ac:dyDescent="0.2">
      <c r="A4024" s="11" t="str">
        <f>IF(Customers!B4024&gt;0,Customers!B4024,"")</f>
        <v/>
      </c>
      <c r="B4024" s="118" t="str">
        <f>IF(Customers!A4024&gt;0,Customers!A4024,"")</f>
        <v/>
      </c>
    </row>
    <row r="4025" spans="1:2" x14ac:dyDescent="0.2">
      <c r="A4025" s="11" t="str">
        <f>IF(Customers!B4025&gt;0,Customers!B4025,"")</f>
        <v/>
      </c>
      <c r="B4025" s="118" t="str">
        <f>IF(Customers!A4025&gt;0,Customers!A4025,"")</f>
        <v/>
      </c>
    </row>
    <row r="4026" spans="1:2" x14ac:dyDescent="0.2">
      <c r="A4026" s="11" t="str">
        <f>IF(Customers!B4026&gt;0,Customers!B4026,"")</f>
        <v/>
      </c>
      <c r="B4026" s="118" t="str">
        <f>IF(Customers!A4026&gt;0,Customers!A4026,"")</f>
        <v/>
      </c>
    </row>
    <row r="4027" spans="1:2" x14ac:dyDescent="0.2">
      <c r="A4027" s="11" t="str">
        <f>IF(Customers!B4027&gt;0,Customers!B4027,"")</f>
        <v/>
      </c>
      <c r="B4027" s="118" t="str">
        <f>IF(Customers!A4027&gt;0,Customers!A4027,"")</f>
        <v/>
      </c>
    </row>
    <row r="4028" spans="1:2" x14ac:dyDescent="0.2">
      <c r="A4028" s="11" t="str">
        <f>IF(Customers!B4028&gt;0,Customers!B4028,"")</f>
        <v/>
      </c>
      <c r="B4028" s="118" t="str">
        <f>IF(Customers!A4028&gt;0,Customers!A4028,"")</f>
        <v/>
      </c>
    </row>
    <row r="4029" spans="1:2" x14ac:dyDescent="0.2">
      <c r="A4029" s="11" t="str">
        <f>IF(Customers!B4029&gt;0,Customers!B4029,"")</f>
        <v/>
      </c>
      <c r="B4029" s="118" t="str">
        <f>IF(Customers!A4029&gt;0,Customers!A4029,"")</f>
        <v/>
      </c>
    </row>
    <row r="4030" spans="1:2" x14ac:dyDescent="0.2">
      <c r="A4030" s="11" t="str">
        <f>IF(Customers!B4030&gt;0,Customers!B4030,"")</f>
        <v/>
      </c>
      <c r="B4030" s="118" t="str">
        <f>IF(Customers!A4030&gt;0,Customers!A4030,"")</f>
        <v/>
      </c>
    </row>
    <row r="4031" spans="1:2" x14ac:dyDescent="0.2">
      <c r="A4031" s="11" t="str">
        <f>IF(Customers!B4031&gt;0,Customers!B4031,"")</f>
        <v/>
      </c>
      <c r="B4031" s="118" t="str">
        <f>IF(Customers!A4031&gt;0,Customers!A4031,"")</f>
        <v/>
      </c>
    </row>
    <row r="4032" spans="1:2" x14ac:dyDescent="0.2">
      <c r="A4032" s="11" t="str">
        <f>IF(Customers!B4032&gt;0,Customers!B4032,"")</f>
        <v/>
      </c>
      <c r="B4032" s="118" t="str">
        <f>IF(Customers!A4032&gt;0,Customers!A4032,"")</f>
        <v/>
      </c>
    </row>
    <row r="4033" spans="1:2" x14ac:dyDescent="0.2">
      <c r="A4033" s="11" t="str">
        <f>IF(Customers!B4033&gt;0,Customers!B4033,"")</f>
        <v/>
      </c>
      <c r="B4033" s="118" t="str">
        <f>IF(Customers!A4033&gt;0,Customers!A4033,"")</f>
        <v/>
      </c>
    </row>
    <row r="4034" spans="1:2" x14ac:dyDescent="0.2">
      <c r="A4034" s="11" t="str">
        <f>IF(Customers!B4034&gt;0,Customers!B4034,"")</f>
        <v/>
      </c>
      <c r="B4034" s="118" t="str">
        <f>IF(Customers!A4034&gt;0,Customers!A4034,"")</f>
        <v/>
      </c>
    </row>
    <row r="4035" spans="1:2" x14ac:dyDescent="0.2">
      <c r="A4035" s="11" t="str">
        <f>IF(Customers!B4035&gt;0,Customers!B4035,"")</f>
        <v/>
      </c>
      <c r="B4035" s="118" t="str">
        <f>IF(Customers!A4035&gt;0,Customers!A4035,"")</f>
        <v/>
      </c>
    </row>
    <row r="4036" spans="1:2" x14ac:dyDescent="0.2">
      <c r="A4036" s="11" t="str">
        <f>IF(Customers!B4036&gt;0,Customers!B4036,"")</f>
        <v/>
      </c>
      <c r="B4036" s="118" t="str">
        <f>IF(Customers!A4036&gt;0,Customers!A4036,"")</f>
        <v/>
      </c>
    </row>
    <row r="4037" spans="1:2" x14ac:dyDescent="0.2">
      <c r="A4037" s="11" t="str">
        <f>IF(Customers!B4037&gt;0,Customers!B4037,"")</f>
        <v/>
      </c>
      <c r="B4037" s="118" t="str">
        <f>IF(Customers!A4037&gt;0,Customers!A4037,"")</f>
        <v/>
      </c>
    </row>
    <row r="4038" spans="1:2" x14ac:dyDescent="0.2">
      <c r="A4038" s="11" t="str">
        <f>IF(Customers!B4038&gt;0,Customers!B4038,"")</f>
        <v/>
      </c>
      <c r="B4038" s="118" t="str">
        <f>IF(Customers!A4038&gt;0,Customers!A4038,"")</f>
        <v/>
      </c>
    </row>
    <row r="4039" spans="1:2" x14ac:dyDescent="0.2">
      <c r="A4039" s="11" t="str">
        <f>IF(Customers!B4039&gt;0,Customers!B4039,"")</f>
        <v/>
      </c>
      <c r="B4039" s="118" t="str">
        <f>IF(Customers!A4039&gt;0,Customers!A4039,"")</f>
        <v/>
      </c>
    </row>
    <row r="4040" spans="1:2" x14ac:dyDescent="0.2">
      <c r="A4040" s="11" t="str">
        <f>IF(Customers!B4040&gt;0,Customers!B4040,"")</f>
        <v/>
      </c>
      <c r="B4040" s="118" t="str">
        <f>IF(Customers!A4040&gt;0,Customers!A4040,"")</f>
        <v/>
      </c>
    </row>
    <row r="4041" spans="1:2" x14ac:dyDescent="0.2">
      <c r="A4041" s="11" t="str">
        <f>IF(Customers!B4041&gt;0,Customers!B4041,"")</f>
        <v/>
      </c>
      <c r="B4041" s="118" t="str">
        <f>IF(Customers!A4041&gt;0,Customers!A4041,"")</f>
        <v/>
      </c>
    </row>
    <row r="4042" spans="1:2" x14ac:dyDescent="0.2">
      <c r="A4042" s="11" t="str">
        <f>IF(Customers!B4042&gt;0,Customers!B4042,"")</f>
        <v/>
      </c>
      <c r="B4042" s="118" t="str">
        <f>IF(Customers!A4042&gt;0,Customers!A4042,"")</f>
        <v/>
      </c>
    </row>
    <row r="4043" spans="1:2" x14ac:dyDescent="0.2">
      <c r="A4043" s="11" t="str">
        <f>IF(Customers!B4043&gt;0,Customers!B4043,"")</f>
        <v/>
      </c>
      <c r="B4043" s="118" t="str">
        <f>IF(Customers!A4043&gt;0,Customers!A4043,"")</f>
        <v/>
      </c>
    </row>
    <row r="4044" spans="1:2" x14ac:dyDescent="0.2">
      <c r="A4044" s="11" t="str">
        <f>IF(Customers!B4044&gt;0,Customers!B4044,"")</f>
        <v/>
      </c>
      <c r="B4044" s="118" t="str">
        <f>IF(Customers!A4044&gt;0,Customers!A4044,"")</f>
        <v/>
      </c>
    </row>
    <row r="4045" spans="1:2" x14ac:dyDescent="0.2">
      <c r="A4045" s="11" t="str">
        <f>IF(Customers!B4045&gt;0,Customers!B4045,"")</f>
        <v/>
      </c>
      <c r="B4045" s="118" t="str">
        <f>IF(Customers!A4045&gt;0,Customers!A4045,"")</f>
        <v/>
      </c>
    </row>
    <row r="4046" spans="1:2" x14ac:dyDescent="0.2">
      <c r="A4046" s="11" t="str">
        <f>IF(Customers!B4046&gt;0,Customers!B4046,"")</f>
        <v/>
      </c>
      <c r="B4046" s="118" t="str">
        <f>IF(Customers!A4046&gt;0,Customers!A4046,"")</f>
        <v/>
      </c>
    </row>
    <row r="4047" spans="1:2" x14ac:dyDescent="0.2">
      <c r="A4047" s="11" t="str">
        <f>IF(Customers!B4047&gt;0,Customers!B4047,"")</f>
        <v/>
      </c>
      <c r="B4047" s="118" t="str">
        <f>IF(Customers!A4047&gt;0,Customers!A4047,"")</f>
        <v/>
      </c>
    </row>
    <row r="4048" spans="1:2" x14ac:dyDescent="0.2">
      <c r="A4048" s="11" t="str">
        <f>IF(Customers!B4048&gt;0,Customers!B4048,"")</f>
        <v/>
      </c>
      <c r="B4048" s="118" t="str">
        <f>IF(Customers!A4048&gt;0,Customers!A4048,"")</f>
        <v/>
      </c>
    </row>
    <row r="4049" spans="1:2" x14ac:dyDescent="0.2">
      <c r="A4049" s="11" t="str">
        <f>IF(Customers!B4049&gt;0,Customers!B4049,"")</f>
        <v/>
      </c>
      <c r="B4049" s="118" t="str">
        <f>IF(Customers!A4049&gt;0,Customers!A4049,"")</f>
        <v/>
      </c>
    </row>
    <row r="4050" spans="1:2" x14ac:dyDescent="0.2">
      <c r="A4050" s="11" t="str">
        <f>IF(Customers!B4050&gt;0,Customers!B4050,"")</f>
        <v/>
      </c>
      <c r="B4050" s="118" t="str">
        <f>IF(Customers!A4050&gt;0,Customers!A4050,"")</f>
        <v/>
      </c>
    </row>
    <row r="4051" spans="1:2" x14ac:dyDescent="0.2">
      <c r="A4051" s="11" t="str">
        <f>IF(Customers!B4051&gt;0,Customers!B4051,"")</f>
        <v/>
      </c>
      <c r="B4051" s="118" t="str">
        <f>IF(Customers!A4051&gt;0,Customers!A4051,"")</f>
        <v/>
      </c>
    </row>
    <row r="4052" spans="1:2" x14ac:dyDescent="0.2">
      <c r="A4052" s="11" t="str">
        <f>IF(Customers!B4052&gt;0,Customers!B4052,"")</f>
        <v/>
      </c>
      <c r="B4052" s="118" t="str">
        <f>IF(Customers!A4052&gt;0,Customers!A4052,"")</f>
        <v/>
      </c>
    </row>
    <row r="4053" spans="1:2" x14ac:dyDescent="0.2">
      <c r="A4053" s="11" t="str">
        <f>IF(Customers!B4053&gt;0,Customers!B4053,"")</f>
        <v/>
      </c>
      <c r="B4053" s="118" t="str">
        <f>IF(Customers!A4053&gt;0,Customers!A4053,"")</f>
        <v/>
      </c>
    </row>
    <row r="4054" spans="1:2" x14ac:dyDescent="0.2">
      <c r="A4054" s="11" t="str">
        <f>IF(Customers!B4054&gt;0,Customers!B4054,"")</f>
        <v/>
      </c>
      <c r="B4054" s="118" t="str">
        <f>IF(Customers!A4054&gt;0,Customers!A4054,"")</f>
        <v/>
      </c>
    </row>
    <row r="4055" spans="1:2" x14ac:dyDescent="0.2">
      <c r="A4055" s="11" t="str">
        <f>IF(Customers!B4055&gt;0,Customers!B4055,"")</f>
        <v/>
      </c>
      <c r="B4055" s="118" t="str">
        <f>IF(Customers!A4055&gt;0,Customers!A4055,"")</f>
        <v/>
      </c>
    </row>
    <row r="4056" spans="1:2" x14ac:dyDescent="0.2">
      <c r="A4056" s="11" t="str">
        <f>IF(Customers!B4056&gt;0,Customers!B4056,"")</f>
        <v/>
      </c>
      <c r="B4056" s="118" t="str">
        <f>IF(Customers!A4056&gt;0,Customers!A4056,"")</f>
        <v/>
      </c>
    </row>
    <row r="4057" spans="1:2" x14ac:dyDescent="0.2">
      <c r="A4057" s="11" t="str">
        <f>IF(Customers!B4057&gt;0,Customers!B4057,"")</f>
        <v/>
      </c>
      <c r="B4057" s="118" t="str">
        <f>IF(Customers!A4057&gt;0,Customers!A4057,"")</f>
        <v/>
      </c>
    </row>
    <row r="4058" spans="1:2" x14ac:dyDescent="0.2">
      <c r="A4058" s="11" t="str">
        <f>IF(Customers!B4058&gt;0,Customers!B4058,"")</f>
        <v/>
      </c>
      <c r="B4058" s="118" t="str">
        <f>IF(Customers!A4058&gt;0,Customers!A4058,"")</f>
        <v/>
      </c>
    </row>
    <row r="4059" spans="1:2" x14ac:dyDescent="0.2">
      <c r="A4059" s="11" t="str">
        <f>IF(Customers!B4059&gt;0,Customers!B4059,"")</f>
        <v/>
      </c>
      <c r="B4059" s="118" t="str">
        <f>IF(Customers!A4059&gt;0,Customers!A4059,"")</f>
        <v/>
      </c>
    </row>
    <row r="4060" spans="1:2" x14ac:dyDescent="0.2">
      <c r="A4060" s="11" t="str">
        <f>IF(Customers!B4060&gt;0,Customers!B4060,"")</f>
        <v/>
      </c>
      <c r="B4060" s="118" t="str">
        <f>IF(Customers!A4060&gt;0,Customers!A4060,"")</f>
        <v/>
      </c>
    </row>
    <row r="4061" spans="1:2" x14ac:dyDescent="0.2">
      <c r="A4061" s="11" t="str">
        <f>IF(Customers!B4061&gt;0,Customers!B4061,"")</f>
        <v/>
      </c>
      <c r="B4061" s="118" t="str">
        <f>IF(Customers!A4061&gt;0,Customers!A4061,"")</f>
        <v/>
      </c>
    </row>
    <row r="4062" spans="1:2" x14ac:dyDescent="0.2">
      <c r="A4062" s="11" t="str">
        <f>IF(Customers!B4062&gt;0,Customers!B4062,"")</f>
        <v/>
      </c>
      <c r="B4062" s="118" t="str">
        <f>IF(Customers!A4062&gt;0,Customers!A4062,"")</f>
        <v/>
      </c>
    </row>
    <row r="4063" spans="1:2" x14ac:dyDescent="0.2">
      <c r="A4063" s="11" t="str">
        <f>IF(Customers!B4063&gt;0,Customers!B4063,"")</f>
        <v/>
      </c>
      <c r="B4063" s="118" t="str">
        <f>IF(Customers!A4063&gt;0,Customers!A4063,"")</f>
        <v/>
      </c>
    </row>
    <row r="4064" spans="1:2" x14ac:dyDescent="0.2">
      <c r="A4064" s="11" t="str">
        <f>IF(Customers!B4064&gt;0,Customers!B4064,"")</f>
        <v/>
      </c>
      <c r="B4064" s="118" t="str">
        <f>IF(Customers!A4064&gt;0,Customers!A4064,"")</f>
        <v/>
      </c>
    </row>
    <row r="4065" spans="1:2" x14ac:dyDescent="0.2">
      <c r="A4065" s="11" t="str">
        <f>IF(Customers!B4065&gt;0,Customers!B4065,"")</f>
        <v/>
      </c>
      <c r="B4065" s="118" t="str">
        <f>IF(Customers!A4065&gt;0,Customers!A4065,"")</f>
        <v/>
      </c>
    </row>
    <row r="4066" spans="1:2" x14ac:dyDescent="0.2">
      <c r="A4066" s="11" t="str">
        <f>IF(Customers!B4066&gt;0,Customers!B4066,"")</f>
        <v/>
      </c>
      <c r="B4066" s="118" t="str">
        <f>IF(Customers!A4066&gt;0,Customers!A4066,"")</f>
        <v/>
      </c>
    </row>
    <row r="4067" spans="1:2" x14ac:dyDescent="0.2">
      <c r="A4067" s="11" t="str">
        <f>IF(Customers!B4067&gt;0,Customers!B4067,"")</f>
        <v/>
      </c>
      <c r="B4067" s="118" t="str">
        <f>IF(Customers!A4067&gt;0,Customers!A4067,"")</f>
        <v/>
      </c>
    </row>
    <row r="4068" spans="1:2" x14ac:dyDescent="0.2">
      <c r="A4068" s="11" t="str">
        <f>IF(Customers!B4068&gt;0,Customers!B4068,"")</f>
        <v/>
      </c>
      <c r="B4068" s="118" t="str">
        <f>IF(Customers!A4068&gt;0,Customers!A4068,"")</f>
        <v/>
      </c>
    </row>
    <row r="4069" spans="1:2" x14ac:dyDescent="0.2">
      <c r="A4069" s="11" t="str">
        <f>IF(Customers!B4069&gt;0,Customers!B4069,"")</f>
        <v/>
      </c>
      <c r="B4069" s="118" t="str">
        <f>IF(Customers!A4069&gt;0,Customers!A4069,"")</f>
        <v/>
      </c>
    </row>
    <row r="4070" spans="1:2" x14ac:dyDescent="0.2">
      <c r="A4070" s="11" t="str">
        <f>IF(Customers!B4070&gt;0,Customers!B4070,"")</f>
        <v/>
      </c>
      <c r="B4070" s="118" t="str">
        <f>IF(Customers!A4070&gt;0,Customers!A4070,"")</f>
        <v/>
      </c>
    </row>
    <row r="4071" spans="1:2" x14ac:dyDescent="0.2">
      <c r="A4071" s="11" t="str">
        <f>IF(Customers!B4071&gt;0,Customers!B4071,"")</f>
        <v/>
      </c>
      <c r="B4071" s="118" t="str">
        <f>IF(Customers!A4071&gt;0,Customers!A4071,"")</f>
        <v/>
      </c>
    </row>
    <row r="4072" spans="1:2" x14ac:dyDescent="0.2">
      <c r="A4072" s="11" t="str">
        <f>IF(Customers!B4072&gt;0,Customers!B4072,"")</f>
        <v/>
      </c>
      <c r="B4072" s="118" t="str">
        <f>IF(Customers!A4072&gt;0,Customers!A4072,"")</f>
        <v/>
      </c>
    </row>
    <row r="4073" spans="1:2" x14ac:dyDescent="0.2">
      <c r="A4073" s="11" t="str">
        <f>IF(Customers!B4073&gt;0,Customers!B4073,"")</f>
        <v/>
      </c>
      <c r="B4073" s="118" t="str">
        <f>IF(Customers!A4073&gt;0,Customers!A4073,"")</f>
        <v/>
      </c>
    </row>
    <row r="4074" spans="1:2" x14ac:dyDescent="0.2">
      <c r="A4074" s="11" t="str">
        <f>IF(Customers!B4074&gt;0,Customers!B4074,"")</f>
        <v/>
      </c>
      <c r="B4074" s="118" t="str">
        <f>IF(Customers!A4074&gt;0,Customers!A4074,"")</f>
        <v/>
      </c>
    </row>
    <row r="4075" spans="1:2" x14ac:dyDescent="0.2">
      <c r="A4075" s="11" t="str">
        <f>IF(Customers!B4075&gt;0,Customers!B4075,"")</f>
        <v/>
      </c>
      <c r="B4075" s="118" t="str">
        <f>IF(Customers!A4075&gt;0,Customers!A4075,"")</f>
        <v/>
      </c>
    </row>
    <row r="4076" spans="1:2" x14ac:dyDescent="0.2">
      <c r="A4076" s="11" t="str">
        <f>IF(Customers!B4076&gt;0,Customers!B4076,"")</f>
        <v/>
      </c>
      <c r="B4076" s="118" t="str">
        <f>IF(Customers!A4076&gt;0,Customers!A4076,"")</f>
        <v/>
      </c>
    </row>
    <row r="4077" spans="1:2" x14ac:dyDescent="0.2">
      <c r="A4077" s="11" t="str">
        <f>IF(Customers!B4077&gt;0,Customers!B4077,"")</f>
        <v/>
      </c>
      <c r="B4077" s="118" t="str">
        <f>IF(Customers!A4077&gt;0,Customers!A4077,"")</f>
        <v/>
      </c>
    </row>
    <row r="4078" spans="1:2" x14ac:dyDescent="0.2">
      <c r="A4078" s="11" t="str">
        <f>IF(Customers!B4078&gt;0,Customers!B4078,"")</f>
        <v/>
      </c>
      <c r="B4078" s="118" t="str">
        <f>IF(Customers!A4078&gt;0,Customers!A4078,"")</f>
        <v/>
      </c>
    </row>
    <row r="4079" spans="1:2" x14ac:dyDescent="0.2">
      <c r="A4079" s="11" t="str">
        <f>IF(Customers!B4079&gt;0,Customers!B4079,"")</f>
        <v/>
      </c>
      <c r="B4079" s="118" t="str">
        <f>IF(Customers!A4079&gt;0,Customers!A4079,"")</f>
        <v/>
      </c>
    </row>
    <row r="4080" spans="1:2" x14ac:dyDescent="0.2">
      <c r="A4080" s="11" t="str">
        <f>IF(Customers!B4080&gt;0,Customers!B4080,"")</f>
        <v/>
      </c>
      <c r="B4080" s="118" t="str">
        <f>IF(Customers!A4080&gt;0,Customers!A4080,"")</f>
        <v/>
      </c>
    </row>
    <row r="4081" spans="1:2" x14ac:dyDescent="0.2">
      <c r="A4081" s="11" t="str">
        <f>IF(Customers!B4081&gt;0,Customers!B4081,"")</f>
        <v/>
      </c>
      <c r="B4081" s="118" t="str">
        <f>IF(Customers!A4081&gt;0,Customers!A4081,"")</f>
        <v/>
      </c>
    </row>
    <row r="4082" spans="1:2" x14ac:dyDescent="0.2">
      <c r="A4082" s="11" t="str">
        <f>IF(Customers!B4082&gt;0,Customers!B4082,"")</f>
        <v/>
      </c>
      <c r="B4082" s="118" t="str">
        <f>IF(Customers!A4082&gt;0,Customers!A4082,"")</f>
        <v/>
      </c>
    </row>
    <row r="4083" spans="1:2" x14ac:dyDescent="0.2">
      <c r="A4083" s="11" t="str">
        <f>IF(Customers!B4083&gt;0,Customers!B4083,"")</f>
        <v/>
      </c>
      <c r="B4083" s="118" t="str">
        <f>IF(Customers!A4083&gt;0,Customers!A4083,"")</f>
        <v/>
      </c>
    </row>
    <row r="4084" spans="1:2" x14ac:dyDescent="0.2">
      <c r="A4084" s="11" t="str">
        <f>IF(Customers!B4084&gt;0,Customers!B4084,"")</f>
        <v/>
      </c>
      <c r="B4084" s="118" t="str">
        <f>IF(Customers!A4084&gt;0,Customers!A4084,"")</f>
        <v/>
      </c>
    </row>
    <row r="4085" spans="1:2" x14ac:dyDescent="0.2">
      <c r="A4085" s="11" t="str">
        <f>IF(Customers!B4085&gt;0,Customers!B4085,"")</f>
        <v/>
      </c>
      <c r="B4085" s="118" t="str">
        <f>IF(Customers!A4085&gt;0,Customers!A4085,"")</f>
        <v/>
      </c>
    </row>
    <row r="4086" spans="1:2" x14ac:dyDescent="0.2">
      <c r="A4086" s="11" t="str">
        <f>IF(Customers!B4086&gt;0,Customers!B4086,"")</f>
        <v/>
      </c>
      <c r="B4086" s="118" t="str">
        <f>IF(Customers!A4086&gt;0,Customers!A4086,"")</f>
        <v/>
      </c>
    </row>
    <row r="4087" spans="1:2" x14ac:dyDescent="0.2">
      <c r="A4087" s="11" t="str">
        <f>IF(Customers!B4087&gt;0,Customers!B4087,"")</f>
        <v/>
      </c>
      <c r="B4087" s="118" t="str">
        <f>IF(Customers!A4087&gt;0,Customers!A4087,"")</f>
        <v/>
      </c>
    </row>
    <row r="4088" spans="1:2" x14ac:dyDescent="0.2">
      <c r="A4088" s="11" t="str">
        <f>IF(Customers!B4088&gt;0,Customers!B4088,"")</f>
        <v/>
      </c>
      <c r="B4088" s="118" t="str">
        <f>IF(Customers!A4088&gt;0,Customers!A4088,"")</f>
        <v/>
      </c>
    </row>
    <row r="4089" spans="1:2" x14ac:dyDescent="0.2">
      <c r="A4089" s="11" t="str">
        <f>IF(Customers!B4089&gt;0,Customers!B4089,"")</f>
        <v/>
      </c>
      <c r="B4089" s="118" t="str">
        <f>IF(Customers!A4089&gt;0,Customers!A4089,"")</f>
        <v/>
      </c>
    </row>
    <row r="4090" spans="1:2" x14ac:dyDescent="0.2">
      <c r="A4090" s="11" t="str">
        <f>IF(Customers!B4090&gt;0,Customers!B4090,"")</f>
        <v/>
      </c>
      <c r="B4090" s="118" t="str">
        <f>IF(Customers!A4090&gt;0,Customers!A4090,"")</f>
        <v/>
      </c>
    </row>
    <row r="4091" spans="1:2" x14ac:dyDescent="0.2">
      <c r="A4091" s="11" t="str">
        <f>IF(Customers!B4091&gt;0,Customers!B4091,"")</f>
        <v/>
      </c>
      <c r="B4091" s="118" t="str">
        <f>IF(Customers!A4091&gt;0,Customers!A4091,"")</f>
        <v/>
      </c>
    </row>
    <row r="4092" spans="1:2" x14ac:dyDescent="0.2">
      <c r="A4092" s="11" t="str">
        <f>IF(Customers!B4092&gt;0,Customers!B4092,"")</f>
        <v/>
      </c>
      <c r="B4092" s="118" t="str">
        <f>IF(Customers!A4092&gt;0,Customers!A4092,"")</f>
        <v/>
      </c>
    </row>
    <row r="4093" spans="1:2" x14ac:dyDescent="0.2">
      <c r="A4093" s="11" t="str">
        <f>IF(Customers!B4093&gt;0,Customers!B4093,"")</f>
        <v/>
      </c>
      <c r="B4093" s="118" t="str">
        <f>IF(Customers!A4093&gt;0,Customers!A4093,"")</f>
        <v/>
      </c>
    </row>
    <row r="4094" spans="1:2" x14ac:dyDescent="0.2">
      <c r="A4094" s="11" t="str">
        <f>IF(Customers!B4094&gt;0,Customers!B4094,"")</f>
        <v/>
      </c>
      <c r="B4094" s="118" t="str">
        <f>IF(Customers!A4094&gt;0,Customers!A4094,"")</f>
        <v/>
      </c>
    </row>
    <row r="4095" spans="1:2" x14ac:dyDescent="0.2">
      <c r="A4095" s="11" t="str">
        <f>IF(Customers!B4095&gt;0,Customers!B4095,"")</f>
        <v/>
      </c>
      <c r="B4095" s="118" t="str">
        <f>IF(Customers!A4095&gt;0,Customers!A4095,"")</f>
        <v/>
      </c>
    </row>
    <row r="4096" spans="1:2" x14ac:dyDescent="0.2">
      <c r="A4096" s="11" t="str">
        <f>IF(Customers!B4096&gt;0,Customers!B4096,"")</f>
        <v/>
      </c>
      <c r="B4096" s="118" t="str">
        <f>IF(Customers!A4096&gt;0,Customers!A4096,"")</f>
        <v/>
      </c>
    </row>
    <row r="4097" spans="1:2" x14ac:dyDescent="0.2">
      <c r="A4097" s="11" t="str">
        <f>IF(Customers!B4097&gt;0,Customers!B4097,"")</f>
        <v/>
      </c>
      <c r="B4097" s="118" t="str">
        <f>IF(Customers!A4097&gt;0,Customers!A4097,"")</f>
        <v/>
      </c>
    </row>
    <row r="4098" spans="1:2" x14ac:dyDescent="0.2">
      <c r="A4098" s="11" t="str">
        <f>IF(Customers!B4098&gt;0,Customers!B4098,"")</f>
        <v/>
      </c>
      <c r="B4098" s="118" t="str">
        <f>IF(Customers!A4098&gt;0,Customers!A4098,"")</f>
        <v/>
      </c>
    </row>
    <row r="4099" spans="1:2" x14ac:dyDescent="0.2">
      <c r="A4099" s="11" t="str">
        <f>IF(Customers!B4099&gt;0,Customers!B4099,"")</f>
        <v/>
      </c>
      <c r="B4099" s="118" t="str">
        <f>IF(Customers!A4099&gt;0,Customers!A4099,"")</f>
        <v/>
      </c>
    </row>
    <row r="4100" spans="1:2" x14ac:dyDescent="0.2">
      <c r="A4100" s="11" t="str">
        <f>IF(Customers!B4100&gt;0,Customers!B4100,"")</f>
        <v/>
      </c>
      <c r="B4100" s="118" t="str">
        <f>IF(Customers!A4100&gt;0,Customers!A4100,"")</f>
        <v/>
      </c>
    </row>
    <row r="4101" spans="1:2" x14ac:dyDescent="0.2">
      <c r="A4101" s="11" t="str">
        <f>IF(Customers!B4101&gt;0,Customers!B4101,"")</f>
        <v/>
      </c>
      <c r="B4101" s="118" t="str">
        <f>IF(Customers!A4101&gt;0,Customers!A4101,"")</f>
        <v/>
      </c>
    </row>
    <row r="4102" spans="1:2" x14ac:dyDescent="0.2">
      <c r="A4102" s="11" t="str">
        <f>IF(Customers!B4102&gt;0,Customers!B4102,"")</f>
        <v/>
      </c>
      <c r="B4102" s="118" t="str">
        <f>IF(Customers!A4102&gt;0,Customers!A4102,"")</f>
        <v/>
      </c>
    </row>
    <row r="4103" spans="1:2" x14ac:dyDescent="0.2">
      <c r="A4103" s="11" t="str">
        <f>IF(Customers!B4103&gt;0,Customers!B4103,"")</f>
        <v/>
      </c>
      <c r="B4103" s="118" t="str">
        <f>IF(Customers!A4103&gt;0,Customers!A4103,"")</f>
        <v/>
      </c>
    </row>
    <row r="4104" spans="1:2" x14ac:dyDescent="0.2">
      <c r="A4104" s="11" t="str">
        <f>IF(Customers!B4104&gt;0,Customers!B4104,"")</f>
        <v/>
      </c>
      <c r="B4104" s="118" t="str">
        <f>IF(Customers!A4104&gt;0,Customers!A4104,"")</f>
        <v/>
      </c>
    </row>
    <row r="4105" spans="1:2" x14ac:dyDescent="0.2">
      <c r="A4105" s="11" t="str">
        <f>IF(Customers!B4105&gt;0,Customers!B4105,"")</f>
        <v/>
      </c>
      <c r="B4105" s="118" t="str">
        <f>IF(Customers!A4105&gt;0,Customers!A4105,"")</f>
        <v/>
      </c>
    </row>
    <row r="4106" spans="1:2" x14ac:dyDescent="0.2">
      <c r="A4106" s="11" t="str">
        <f>IF(Customers!B4106&gt;0,Customers!B4106,"")</f>
        <v/>
      </c>
      <c r="B4106" s="118" t="str">
        <f>IF(Customers!A4106&gt;0,Customers!A4106,"")</f>
        <v/>
      </c>
    </row>
    <row r="4107" spans="1:2" x14ac:dyDescent="0.2">
      <c r="A4107" s="11" t="str">
        <f>IF(Customers!B4107&gt;0,Customers!B4107,"")</f>
        <v/>
      </c>
      <c r="B4107" s="118" t="str">
        <f>IF(Customers!A4107&gt;0,Customers!A4107,"")</f>
        <v/>
      </c>
    </row>
    <row r="4108" spans="1:2" x14ac:dyDescent="0.2">
      <c r="A4108" s="11" t="str">
        <f>IF(Customers!B4108&gt;0,Customers!B4108,"")</f>
        <v/>
      </c>
      <c r="B4108" s="118" t="str">
        <f>IF(Customers!A4108&gt;0,Customers!A4108,"")</f>
        <v/>
      </c>
    </row>
    <row r="4109" spans="1:2" x14ac:dyDescent="0.2">
      <c r="A4109" s="11" t="str">
        <f>IF(Customers!B4109&gt;0,Customers!B4109,"")</f>
        <v/>
      </c>
      <c r="B4109" s="118" t="str">
        <f>IF(Customers!A4109&gt;0,Customers!A4109,"")</f>
        <v/>
      </c>
    </row>
    <row r="4110" spans="1:2" x14ac:dyDescent="0.2">
      <c r="A4110" s="11" t="str">
        <f>IF(Customers!B4110&gt;0,Customers!B4110,"")</f>
        <v/>
      </c>
      <c r="B4110" s="118" t="str">
        <f>IF(Customers!A4110&gt;0,Customers!A4110,"")</f>
        <v/>
      </c>
    </row>
    <row r="4111" spans="1:2" x14ac:dyDescent="0.2">
      <c r="A4111" s="11" t="str">
        <f>IF(Customers!B4111&gt;0,Customers!B4111,"")</f>
        <v/>
      </c>
      <c r="B4111" s="118" t="str">
        <f>IF(Customers!A4111&gt;0,Customers!A4111,"")</f>
        <v/>
      </c>
    </row>
    <row r="4112" spans="1:2" x14ac:dyDescent="0.2">
      <c r="A4112" s="11" t="str">
        <f>IF(Customers!B4112&gt;0,Customers!B4112,"")</f>
        <v/>
      </c>
      <c r="B4112" s="118" t="str">
        <f>IF(Customers!A4112&gt;0,Customers!A4112,"")</f>
        <v/>
      </c>
    </row>
    <row r="4113" spans="1:2" x14ac:dyDescent="0.2">
      <c r="A4113" s="11" t="str">
        <f>IF(Customers!B4113&gt;0,Customers!B4113,"")</f>
        <v/>
      </c>
      <c r="B4113" s="118" t="str">
        <f>IF(Customers!A4113&gt;0,Customers!A4113,"")</f>
        <v/>
      </c>
    </row>
    <row r="4114" spans="1:2" x14ac:dyDescent="0.2">
      <c r="A4114" s="11" t="str">
        <f>IF(Customers!B4114&gt;0,Customers!B4114,"")</f>
        <v/>
      </c>
      <c r="B4114" s="118" t="str">
        <f>IF(Customers!A4114&gt;0,Customers!A4114,"")</f>
        <v/>
      </c>
    </row>
    <row r="4115" spans="1:2" x14ac:dyDescent="0.2">
      <c r="A4115" s="11" t="str">
        <f>IF(Customers!B4115&gt;0,Customers!B4115,"")</f>
        <v/>
      </c>
      <c r="B4115" s="118" t="str">
        <f>IF(Customers!A4115&gt;0,Customers!A4115,"")</f>
        <v/>
      </c>
    </row>
    <row r="4116" spans="1:2" x14ac:dyDescent="0.2">
      <c r="A4116" s="11" t="str">
        <f>IF(Customers!B4116&gt;0,Customers!B4116,"")</f>
        <v/>
      </c>
      <c r="B4116" s="118" t="str">
        <f>IF(Customers!A4116&gt;0,Customers!A4116,"")</f>
        <v/>
      </c>
    </row>
    <row r="4117" spans="1:2" x14ac:dyDescent="0.2">
      <c r="A4117" s="11" t="str">
        <f>IF(Customers!B4117&gt;0,Customers!B4117,"")</f>
        <v/>
      </c>
      <c r="B4117" s="118" t="str">
        <f>IF(Customers!A4117&gt;0,Customers!A4117,"")</f>
        <v/>
      </c>
    </row>
    <row r="4118" spans="1:2" x14ac:dyDescent="0.2">
      <c r="A4118" s="11" t="str">
        <f>IF(Customers!B4118&gt;0,Customers!B4118,"")</f>
        <v/>
      </c>
      <c r="B4118" s="118" t="str">
        <f>IF(Customers!A4118&gt;0,Customers!A4118,"")</f>
        <v/>
      </c>
    </row>
    <row r="4119" spans="1:2" x14ac:dyDescent="0.2">
      <c r="A4119" s="11" t="str">
        <f>IF(Customers!B4119&gt;0,Customers!B4119,"")</f>
        <v/>
      </c>
      <c r="B4119" s="118" t="str">
        <f>IF(Customers!A4119&gt;0,Customers!A4119,"")</f>
        <v/>
      </c>
    </row>
    <row r="4120" spans="1:2" x14ac:dyDescent="0.2">
      <c r="A4120" s="11" t="str">
        <f>IF(Customers!B4120&gt;0,Customers!B4120,"")</f>
        <v/>
      </c>
      <c r="B4120" s="118" t="str">
        <f>IF(Customers!A4120&gt;0,Customers!A4120,"")</f>
        <v/>
      </c>
    </row>
    <row r="4121" spans="1:2" x14ac:dyDescent="0.2">
      <c r="A4121" s="11" t="str">
        <f>IF(Customers!B4121&gt;0,Customers!B4121,"")</f>
        <v/>
      </c>
      <c r="B4121" s="118" t="str">
        <f>IF(Customers!A4121&gt;0,Customers!A4121,"")</f>
        <v/>
      </c>
    </row>
    <row r="4122" spans="1:2" x14ac:dyDescent="0.2">
      <c r="A4122" s="11" t="str">
        <f>IF(Customers!B4122&gt;0,Customers!B4122,"")</f>
        <v/>
      </c>
      <c r="B4122" s="118" t="str">
        <f>IF(Customers!A4122&gt;0,Customers!A4122,"")</f>
        <v/>
      </c>
    </row>
    <row r="4123" spans="1:2" x14ac:dyDescent="0.2">
      <c r="A4123" s="11" t="str">
        <f>IF(Customers!B4123&gt;0,Customers!B4123,"")</f>
        <v/>
      </c>
      <c r="B4123" s="118" t="str">
        <f>IF(Customers!A4123&gt;0,Customers!A4123,"")</f>
        <v/>
      </c>
    </row>
    <row r="4124" spans="1:2" x14ac:dyDescent="0.2">
      <c r="A4124" s="11" t="str">
        <f>IF(Customers!B4124&gt;0,Customers!B4124,"")</f>
        <v/>
      </c>
      <c r="B4124" s="118" t="str">
        <f>IF(Customers!A4124&gt;0,Customers!A4124,"")</f>
        <v/>
      </c>
    </row>
    <row r="4125" spans="1:2" x14ac:dyDescent="0.2">
      <c r="A4125" s="11" t="str">
        <f>IF(Customers!B4125&gt;0,Customers!B4125,"")</f>
        <v/>
      </c>
      <c r="B4125" s="118" t="str">
        <f>IF(Customers!A4125&gt;0,Customers!A4125,"")</f>
        <v/>
      </c>
    </row>
    <row r="4126" spans="1:2" x14ac:dyDescent="0.2">
      <c r="A4126" s="11" t="str">
        <f>IF(Customers!B4126&gt;0,Customers!B4126,"")</f>
        <v/>
      </c>
      <c r="B4126" s="118" t="str">
        <f>IF(Customers!A4126&gt;0,Customers!A4126,"")</f>
        <v/>
      </c>
    </row>
    <row r="4127" spans="1:2" x14ac:dyDescent="0.2">
      <c r="A4127" s="11" t="str">
        <f>IF(Customers!B4127&gt;0,Customers!B4127,"")</f>
        <v/>
      </c>
      <c r="B4127" s="118" t="str">
        <f>IF(Customers!A4127&gt;0,Customers!A4127,"")</f>
        <v/>
      </c>
    </row>
    <row r="4128" spans="1:2" x14ac:dyDescent="0.2">
      <c r="A4128" s="11" t="str">
        <f>IF(Customers!B4128&gt;0,Customers!B4128,"")</f>
        <v/>
      </c>
      <c r="B4128" s="118" t="str">
        <f>IF(Customers!A4128&gt;0,Customers!A4128,"")</f>
        <v/>
      </c>
    </row>
    <row r="4129" spans="1:2" x14ac:dyDescent="0.2">
      <c r="A4129" s="11" t="str">
        <f>IF(Customers!B4129&gt;0,Customers!B4129,"")</f>
        <v/>
      </c>
      <c r="B4129" s="118" t="str">
        <f>IF(Customers!A4129&gt;0,Customers!A4129,"")</f>
        <v/>
      </c>
    </row>
    <row r="4130" spans="1:2" x14ac:dyDescent="0.2">
      <c r="A4130" s="11" t="str">
        <f>IF(Customers!B4130&gt;0,Customers!B4130,"")</f>
        <v/>
      </c>
      <c r="B4130" s="118" t="str">
        <f>IF(Customers!A4130&gt;0,Customers!A4130,"")</f>
        <v/>
      </c>
    </row>
    <row r="4131" spans="1:2" x14ac:dyDescent="0.2">
      <c r="A4131" s="11" t="str">
        <f>IF(Customers!B4131&gt;0,Customers!B4131,"")</f>
        <v/>
      </c>
      <c r="B4131" s="118" t="str">
        <f>IF(Customers!A4131&gt;0,Customers!A4131,"")</f>
        <v/>
      </c>
    </row>
    <row r="4132" spans="1:2" x14ac:dyDescent="0.2">
      <c r="A4132" s="11" t="str">
        <f>IF(Customers!B4132&gt;0,Customers!B4132,"")</f>
        <v/>
      </c>
      <c r="B4132" s="118" t="str">
        <f>IF(Customers!A4132&gt;0,Customers!A4132,"")</f>
        <v/>
      </c>
    </row>
    <row r="4133" spans="1:2" x14ac:dyDescent="0.2">
      <c r="A4133" s="11" t="str">
        <f>IF(Customers!B4133&gt;0,Customers!B4133,"")</f>
        <v/>
      </c>
      <c r="B4133" s="118" t="str">
        <f>IF(Customers!A4133&gt;0,Customers!A4133,"")</f>
        <v/>
      </c>
    </row>
    <row r="4134" spans="1:2" x14ac:dyDescent="0.2">
      <c r="A4134" s="11" t="str">
        <f>IF(Customers!B4134&gt;0,Customers!B4134,"")</f>
        <v/>
      </c>
      <c r="B4134" s="118" t="str">
        <f>IF(Customers!A4134&gt;0,Customers!A4134,"")</f>
        <v/>
      </c>
    </row>
    <row r="4135" spans="1:2" x14ac:dyDescent="0.2">
      <c r="A4135" s="11" t="str">
        <f>IF(Customers!B4135&gt;0,Customers!B4135,"")</f>
        <v/>
      </c>
      <c r="B4135" s="118" t="str">
        <f>IF(Customers!A4135&gt;0,Customers!A4135,"")</f>
        <v/>
      </c>
    </row>
    <row r="4136" spans="1:2" x14ac:dyDescent="0.2">
      <c r="A4136" s="11" t="str">
        <f>IF(Customers!B4136&gt;0,Customers!B4136,"")</f>
        <v/>
      </c>
      <c r="B4136" s="118" t="str">
        <f>IF(Customers!A4136&gt;0,Customers!A4136,"")</f>
        <v/>
      </c>
    </row>
    <row r="4137" spans="1:2" x14ac:dyDescent="0.2">
      <c r="A4137" s="11" t="str">
        <f>IF(Customers!B4137&gt;0,Customers!B4137,"")</f>
        <v/>
      </c>
      <c r="B4137" s="118" t="str">
        <f>IF(Customers!A4137&gt;0,Customers!A4137,"")</f>
        <v/>
      </c>
    </row>
    <row r="4138" spans="1:2" x14ac:dyDescent="0.2">
      <c r="A4138" s="11" t="str">
        <f>IF(Customers!B4138&gt;0,Customers!B4138,"")</f>
        <v/>
      </c>
      <c r="B4138" s="118" t="str">
        <f>IF(Customers!A4138&gt;0,Customers!A4138,"")</f>
        <v/>
      </c>
    </row>
    <row r="4139" spans="1:2" x14ac:dyDescent="0.2">
      <c r="A4139" s="11" t="str">
        <f>IF(Customers!B4139&gt;0,Customers!B4139,"")</f>
        <v/>
      </c>
      <c r="B4139" s="118" t="str">
        <f>IF(Customers!A4139&gt;0,Customers!A4139,"")</f>
        <v/>
      </c>
    </row>
    <row r="4140" spans="1:2" x14ac:dyDescent="0.2">
      <c r="A4140" s="11" t="str">
        <f>IF(Customers!B4140&gt;0,Customers!B4140,"")</f>
        <v/>
      </c>
      <c r="B4140" s="118" t="str">
        <f>IF(Customers!A4140&gt;0,Customers!A4140,"")</f>
        <v/>
      </c>
    </row>
    <row r="4141" spans="1:2" x14ac:dyDescent="0.2">
      <c r="A4141" s="11" t="str">
        <f>IF(Customers!B4141&gt;0,Customers!B4141,"")</f>
        <v/>
      </c>
      <c r="B4141" s="118" t="str">
        <f>IF(Customers!A4141&gt;0,Customers!A4141,"")</f>
        <v/>
      </c>
    </row>
    <row r="4142" spans="1:2" x14ac:dyDescent="0.2">
      <c r="A4142" s="11" t="str">
        <f>IF(Customers!B4142&gt;0,Customers!B4142,"")</f>
        <v/>
      </c>
      <c r="B4142" s="118" t="str">
        <f>IF(Customers!A4142&gt;0,Customers!A4142,"")</f>
        <v/>
      </c>
    </row>
    <row r="4143" spans="1:2" x14ac:dyDescent="0.2">
      <c r="A4143" s="11" t="str">
        <f>IF(Customers!B4143&gt;0,Customers!B4143,"")</f>
        <v/>
      </c>
      <c r="B4143" s="118" t="str">
        <f>IF(Customers!A4143&gt;0,Customers!A4143,"")</f>
        <v/>
      </c>
    </row>
    <row r="4144" spans="1:2" x14ac:dyDescent="0.2">
      <c r="A4144" s="11" t="str">
        <f>IF(Customers!B4144&gt;0,Customers!B4144,"")</f>
        <v/>
      </c>
      <c r="B4144" s="118" t="str">
        <f>IF(Customers!A4144&gt;0,Customers!A4144,"")</f>
        <v/>
      </c>
    </row>
    <row r="4145" spans="1:2" x14ac:dyDescent="0.2">
      <c r="A4145" s="11" t="str">
        <f>IF(Customers!B4145&gt;0,Customers!B4145,"")</f>
        <v/>
      </c>
      <c r="B4145" s="118" t="str">
        <f>IF(Customers!A4145&gt;0,Customers!A4145,"")</f>
        <v/>
      </c>
    </row>
    <row r="4146" spans="1:2" x14ac:dyDescent="0.2">
      <c r="A4146" s="11" t="str">
        <f>IF(Customers!B4146&gt;0,Customers!B4146,"")</f>
        <v/>
      </c>
      <c r="B4146" s="118" t="str">
        <f>IF(Customers!A4146&gt;0,Customers!A4146,"")</f>
        <v/>
      </c>
    </row>
    <row r="4147" spans="1:2" x14ac:dyDescent="0.2">
      <c r="A4147" s="11" t="str">
        <f>IF(Customers!B4147&gt;0,Customers!B4147,"")</f>
        <v/>
      </c>
      <c r="B4147" s="118" t="str">
        <f>IF(Customers!A4147&gt;0,Customers!A4147,"")</f>
        <v/>
      </c>
    </row>
    <row r="4148" spans="1:2" x14ac:dyDescent="0.2">
      <c r="A4148" s="11" t="str">
        <f>IF(Customers!B4148&gt;0,Customers!B4148,"")</f>
        <v/>
      </c>
      <c r="B4148" s="118" t="str">
        <f>IF(Customers!A4148&gt;0,Customers!A4148,"")</f>
        <v/>
      </c>
    </row>
    <row r="4149" spans="1:2" x14ac:dyDescent="0.2">
      <c r="A4149" s="11" t="str">
        <f>IF(Customers!B4149&gt;0,Customers!B4149,"")</f>
        <v/>
      </c>
      <c r="B4149" s="118" t="str">
        <f>IF(Customers!A4149&gt;0,Customers!A4149,"")</f>
        <v/>
      </c>
    </row>
    <row r="4150" spans="1:2" x14ac:dyDescent="0.2">
      <c r="A4150" s="11" t="str">
        <f>IF(Customers!B4150&gt;0,Customers!B4150,"")</f>
        <v/>
      </c>
      <c r="B4150" s="118" t="str">
        <f>IF(Customers!A4150&gt;0,Customers!A4150,"")</f>
        <v/>
      </c>
    </row>
    <row r="4151" spans="1:2" x14ac:dyDescent="0.2">
      <c r="A4151" s="11" t="str">
        <f>IF(Customers!B4151&gt;0,Customers!B4151,"")</f>
        <v/>
      </c>
      <c r="B4151" s="118" t="str">
        <f>IF(Customers!A4151&gt;0,Customers!A4151,"")</f>
        <v/>
      </c>
    </row>
    <row r="4152" spans="1:2" x14ac:dyDescent="0.2">
      <c r="A4152" s="11" t="str">
        <f>IF(Customers!B4152&gt;0,Customers!B4152,"")</f>
        <v/>
      </c>
      <c r="B4152" s="118" t="str">
        <f>IF(Customers!A4152&gt;0,Customers!A4152,"")</f>
        <v/>
      </c>
    </row>
    <row r="4153" spans="1:2" x14ac:dyDescent="0.2">
      <c r="A4153" s="11" t="str">
        <f>IF(Customers!B4153&gt;0,Customers!B4153,"")</f>
        <v/>
      </c>
      <c r="B4153" s="118" t="str">
        <f>IF(Customers!A4153&gt;0,Customers!A4153,"")</f>
        <v/>
      </c>
    </row>
    <row r="4154" spans="1:2" x14ac:dyDescent="0.2">
      <c r="A4154" s="11" t="str">
        <f>IF(Customers!B4154&gt;0,Customers!B4154,"")</f>
        <v/>
      </c>
      <c r="B4154" s="118" t="str">
        <f>IF(Customers!A4154&gt;0,Customers!A4154,"")</f>
        <v/>
      </c>
    </row>
    <row r="4155" spans="1:2" x14ac:dyDescent="0.2">
      <c r="A4155" s="11" t="str">
        <f>IF(Customers!B4155&gt;0,Customers!B4155,"")</f>
        <v/>
      </c>
      <c r="B4155" s="118" t="str">
        <f>IF(Customers!A4155&gt;0,Customers!A4155,"")</f>
        <v/>
      </c>
    </row>
    <row r="4156" spans="1:2" x14ac:dyDescent="0.2">
      <c r="A4156" s="11" t="str">
        <f>IF(Customers!B4156&gt;0,Customers!B4156,"")</f>
        <v/>
      </c>
      <c r="B4156" s="118" t="str">
        <f>IF(Customers!A4156&gt;0,Customers!A4156,"")</f>
        <v/>
      </c>
    </row>
    <row r="4157" spans="1:2" x14ac:dyDescent="0.2">
      <c r="A4157" s="11" t="str">
        <f>IF(Customers!B4157&gt;0,Customers!B4157,"")</f>
        <v/>
      </c>
      <c r="B4157" s="118" t="str">
        <f>IF(Customers!A4157&gt;0,Customers!A4157,"")</f>
        <v/>
      </c>
    </row>
    <row r="4158" spans="1:2" x14ac:dyDescent="0.2">
      <c r="A4158" s="11" t="str">
        <f>IF(Customers!B4158&gt;0,Customers!B4158,"")</f>
        <v/>
      </c>
      <c r="B4158" s="118" t="str">
        <f>IF(Customers!A4158&gt;0,Customers!A4158,"")</f>
        <v/>
      </c>
    </row>
    <row r="4159" spans="1:2" x14ac:dyDescent="0.2">
      <c r="A4159" s="11" t="str">
        <f>IF(Customers!B4159&gt;0,Customers!B4159,"")</f>
        <v/>
      </c>
      <c r="B4159" s="118" t="str">
        <f>IF(Customers!A4159&gt;0,Customers!A4159,"")</f>
        <v/>
      </c>
    </row>
    <row r="4160" spans="1:2" x14ac:dyDescent="0.2">
      <c r="A4160" s="11" t="str">
        <f>IF(Customers!B4160&gt;0,Customers!B4160,"")</f>
        <v/>
      </c>
      <c r="B4160" s="118" t="str">
        <f>IF(Customers!A4160&gt;0,Customers!A4160,"")</f>
        <v/>
      </c>
    </row>
    <row r="4161" spans="1:2" x14ac:dyDescent="0.2">
      <c r="A4161" s="11" t="str">
        <f>IF(Customers!B4161&gt;0,Customers!B4161,"")</f>
        <v/>
      </c>
      <c r="B4161" s="118" t="str">
        <f>IF(Customers!A4161&gt;0,Customers!A4161,"")</f>
        <v/>
      </c>
    </row>
    <row r="4162" spans="1:2" x14ac:dyDescent="0.2">
      <c r="A4162" s="11" t="str">
        <f>IF(Customers!B4162&gt;0,Customers!B4162,"")</f>
        <v/>
      </c>
      <c r="B4162" s="118" t="str">
        <f>IF(Customers!A4162&gt;0,Customers!A4162,"")</f>
        <v/>
      </c>
    </row>
    <row r="4163" spans="1:2" x14ac:dyDescent="0.2">
      <c r="A4163" s="11" t="str">
        <f>IF(Customers!B4163&gt;0,Customers!B4163,"")</f>
        <v/>
      </c>
      <c r="B4163" s="118" t="str">
        <f>IF(Customers!A4163&gt;0,Customers!A4163,"")</f>
        <v/>
      </c>
    </row>
    <row r="4164" spans="1:2" x14ac:dyDescent="0.2">
      <c r="A4164" s="11" t="str">
        <f>IF(Customers!B4164&gt;0,Customers!B4164,"")</f>
        <v/>
      </c>
      <c r="B4164" s="118" t="str">
        <f>IF(Customers!A4164&gt;0,Customers!A4164,"")</f>
        <v/>
      </c>
    </row>
    <row r="4165" spans="1:2" x14ac:dyDescent="0.2">
      <c r="A4165" s="11" t="str">
        <f>IF(Customers!B4165&gt;0,Customers!B4165,"")</f>
        <v/>
      </c>
      <c r="B4165" s="118" t="str">
        <f>IF(Customers!A4165&gt;0,Customers!A4165,"")</f>
        <v/>
      </c>
    </row>
    <row r="4166" spans="1:2" x14ac:dyDescent="0.2">
      <c r="A4166" s="11" t="str">
        <f>IF(Customers!B4166&gt;0,Customers!B4166,"")</f>
        <v/>
      </c>
      <c r="B4166" s="118" t="str">
        <f>IF(Customers!A4166&gt;0,Customers!A4166,"")</f>
        <v/>
      </c>
    </row>
    <row r="4167" spans="1:2" x14ac:dyDescent="0.2">
      <c r="A4167" s="11" t="str">
        <f>IF(Customers!B4167&gt;0,Customers!B4167,"")</f>
        <v/>
      </c>
      <c r="B4167" s="118" t="str">
        <f>IF(Customers!A4167&gt;0,Customers!A4167,"")</f>
        <v/>
      </c>
    </row>
    <row r="4168" spans="1:2" x14ac:dyDescent="0.2">
      <c r="A4168" s="11" t="str">
        <f>IF(Customers!B4168&gt;0,Customers!B4168,"")</f>
        <v/>
      </c>
      <c r="B4168" s="118" t="str">
        <f>IF(Customers!A4168&gt;0,Customers!A4168,"")</f>
        <v/>
      </c>
    </row>
    <row r="4169" spans="1:2" x14ac:dyDescent="0.2">
      <c r="A4169" s="11" t="str">
        <f>IF(Customers!B4169&gt;0,Customers!B4169,"")</f>
        <v/>
      </c>
      <c r="B4169" s="118" t="str">
        <f>IF(Customers!A4169&gt;0,Customers!A4169,"")</f>
        <v/>
      </c>
    </row>
    <row r="4170" spans="1:2" x14ac:dyDescent="0.2">
      <c r="A4170" s="11" t="str">
        <f>IF(Customers!B4170&gt;0,Customers!B4170,"")</f>
        <v/>
      </c>
      <c r="B4170" s="118" t="str">
        <f>IF(Customers!A4170&gt;0,Customers!A4170,"")</f>
        <v/>
      </c>
    </row>
    <row r="4171" spans="1:2" x14ac:dyDescent="0.2">
      <c r="A4171" s="11" t="str">
        <f>IF(Customers!B4171&gt;0,Customers!B4171,"")</f>
        <v/>
      </c>
      <c r="B4171" s="118" t="str">
        <f>IF(Customers!A4171&gt;0,Customers!A4171,"")</f>
        <v/>
      </c>
    </row>
    <row r="4172" spans="1:2" x14ac:dyDescent="0.2">
      <c r="A4172" s="11" t="str">
        <f>IF(Customers!B4172&gt;0,Customers!B4172,"")</f>
        <v/>
      </c>
      <c r="B4172" s="118" t="str">
        <f>IF(Customers!A4172&gt;0,Customers!A4172,"")</f>
        <v/>
      </c>
    </row>
    <row r="4173" spans="1:2" x14ac:dyDescent="0.2">
      <c r="A4173" s="11" t="str">
        <f>IF(Customers!B4173&gt;0,Customers!B4173,"")</f>
        <v/>
      </c>
      <c r="B4173" s="118" t="str">
        <f>IF(Customers!A4173&gt;0,Customers!A4173,"")</f>
        <v/>
      </c>
    </row>
    <row r="4174" spans="1:2" x14ac:dyDescent="0.2">
      <c r="A4174" s="11" t="str">
        <f>IF(Customers!B4174&gt;0,Customers!B4174,"")</f>
        <v/>
      </c>
      <c r="B4174" s="118" t="str">
        <f>IF(Customers!A4174&gt;0,Customers!A4174,"")</f>
        <v/>
      </c>
    </row>
    <row r="4175" spans="1:2" x14ac:dyDescent="0.2">
      <c r="A4175" s="11" t="str">
        <f>IF(Customers!B4175&gt;0,Customers!B4175,"")</f>
        <v/>
      </c>
      <c r="B4175" s="118" t="str">
        <f>IF(Customers!A4175&gt;0,Customers!A4175,"")</f>
        <v/>
      </c>
    </row>
    <row r="4176" spans="1:2" x14ac:dyDescent="0.2">
      <c r="A4176" s="11" t="str">
        <f>IF(Customers!B4176&gt;0,Customers!B4176,"")</f>
        <v/>
      </c>
      <c r="B4176" s="118" t="str">
        <f>IF(Customers!A4176&gt;0,Customers!A4176,"")</f>
        <v/>
      </c>
    </row>
    <row r="4177" spans="1:2" x14ac:dyDescent="0.2">
      <c r="A4177" s="11" t="str">
        <f>IF(Customers!B4177&gt;0,Customers!B4177,"")</f>
        <v/>
      </c>
      <c r="B4177" s="118" t="str">
        <f>IF(Customers!A4177&gt;0,Customers!A4177,"")</f>
        <v/>
      </c>
    </row>
    <row r="4178" spans="1:2" x14ac:dyDescent="0.2">
      <c r="A4178" s="11" t="str">
        <f>IF(Customers!B4178&gt;0,Customers!B4178,"")</f>
        <v/>
      </c>
      <c r="B4178" s="118" t="str">
        <f>IF(Customers!A4178&gt;0,Customers!A4178,"")</f>
        <v/>
      </c>
    </row>
    <row r="4179" spans="1:2" x14ac:dyDescent="0.2">
      <c r="A4179" s="11" t="str">
        <f>IF(Customers!B4179&gt;0,Customers!B4179,"")</f>
        <v/>
      </c>
      <c r="B4179" s="118" t="str">
        <f>IF(Customers!A4179&gt;0,Customers!A4179,"")</f>
        <v/>
      </c>
    </row>
    <row r="4180" spans="1:2" x14ac:dyDescent="0.2">
      <c r="A4180" s="11" t="str">
        <f>IF(Customers!B4180&gt;0,Customers!B4180,"")</f>
        <v/>
      </c>
      <c r="B4180" s="118" t="str">
        <f>IF(Customers!A4180&gt;0,Customers!A4180,"")</f>
        <v/>
      </c>
    </row>
    <row r="4181" spans="1:2" x14ac:dyDescent="0.2">
      <c r="A4181" s="11" t="str">
        <f>IF(Customers!B4181&gt;0,Customers!B4181,"")</f>
        <v/>
      </c>
      <c r="B4181" s="118" t="str">
        <f>IF(Customers!A4181&gt;0,Customers!A4181,"")</f>
        <v/>
      </c>
    </row>
    <row r="4182" spans="1:2" x14ac:dyDescent="0.2">
      <c r="A4182" s="11" t="str">
        <f>IF(Customers!B4182&gt;0,Customers!B4182,"")</f>
        <v/>
      </c>
      <c r="B4182" s="118" t="str">
        <f>IF(Customers!A4182&gt;0,Customers!A4182,"")</f>
        <v/>
      </c>
    </row>
    <row r="4183" spans="1:2" x14ac:dyDescent="0.2">
      <c r="A4183" s="11" t="str">
        <f>IF(Customers!B4183&gt;0,Customers!B4183,"")</f>
        <v/>
      </c>
      <c r="B4183" s="118" t="str">
        <f>IF(Customers!A4183&gt;0,Customers!A4183,"")</f>
        <v/>
      </c>
    </row>
    <row r="4184" spans="1:2" x14ac:dyDescent="0.2">
      <c r="A4184" s="11" t="str">
        <f>IF(Customers!B4184&gt;0,Customers!B4184,"")</f>
        <v/>
      </c>
      <c r="B4184" s="118" t="str">
        <f>IF(Customers!A4184&gt;0,Customers!A4184,"")</f>
        <v/>
      </c>
    </row>
    <row r="4185" spans="1:2" x14ac:dyDescent="0.2">
      <c r="A4185" s="11" t="str">
        <f>IF(Customers!B4185&gt;0,Customers!B4185,"")</f>
        <v/>
      </c>
      <c r="B4185" s="118" t="str">
        <f>IF(Customers!A4185&gt;0,Customers!A4185,"")</f>
        <v/>
      </c>
    </row>
    <row r="4186" spans="1:2" x14ac:dyDescent="0.2">
      <c r="A4186" s="11" t="str">
        <f>IF(Customers!B4186&gt;0,Customers!B4186,"")</f>
        <v/>
      </c>
      <c r="B4186" s="118" t="str">
        <f>IF(Customers!A4186&gt;0,Customers!A4186,"")</f>
        <v/>
      </c>
    </row>
    <row r="4187" spans="1:2" x14ac:dyDescent="0.2">
      <c r="A4187" s="11" t="str">
        <f>IF(Customers!B4187&gt;0,Customers!B4187,"")</f>
        <v/>
      </c>
      <c r="B4187" s="118" t="str">
        <f>IF(Customers!A4187&gt;0,Customers!A4187,"")</f>
        <v/>
      </c>
    </row>
    <row r="4188" spans="1:2" x14ac:dyDescent="0.2">
      <c r="A4188" s="11" t="str">
        <f>IF(Customers!B4188&gt;0,Customers!B4188,"")</f>
        <v/>
      </c>
      <c r="B4188" s="118" t="str">
        <f>IF(Customers!A4188&gt;0,Customers!A4188,"")</f>
        <v/>
      </c>
    </row>
    <row r="4189" spans="1:2" x14ac:dyDescent="0.2">
      <c r="A4189" s="11" t="str">
        <f>IF(Customers!B4189&gt;0,Customers!B4189,"")</f>
        <v/>
      </c>
      <c r="B4189" s="118" t="str">
        <f>IF(Customers!A4189&gt;0,Customers!A4189,"")</f>
        <v/>
      </c>
    </row>
    <row r="4190" spans="1:2" x14ac:dyDescent="0.2">
      <c r="A4190" s="11" t="str">
        <f>IF(Customers!B4190&gt;0,Customers!B4190,"")</f>
        <v/>
      </c>
      <c r="B4190" s="118" t="str">
        <f>IF(Customers!A4190&gt;0,Customers!A4190,"")</f>
        <v/>
      </c>
    </row>
    <row r="4191" spans="1:2" x14ac:dyDescent="0.2">
      <c r="A4191" s="11" t="str">
        <f>IF(Customers!B4191&gt;0,Customers!B4191,"")</f>
        <v/>
      </c>
      <c r="B4191" s="118" t="str">
        <f>IF(Customers!A4191&gt;0,Customers!A4191,"")</f>
        <v/>
      </c>
    </row>
    <row r="4192" spans="1:2" x14ac:dyDescent="0.2">
      <c r="A4192" s="11" t="str">
        <f>IF(Customers!B4192&gt;0,Customers!B4192,"")</f>
        <v/>
      </c>
      <c r="B4192" s="118" t="str">
        <f>IF(Customers!A4192&gt;0,Customers!A4192,"")</f>
        <v/>
      </c>
    </row>
    <row r="4193" spans="1:2" x14ac:dyDescent="0.2">
      <c r="A4193" s="11" t="str">
        <f>IF(Customers!B4193&gt;0,Customers!B4193,"")</f>
        <v/>
      </c>
      <c r="B4193" s="118" t="str">
        <f>IF(Customers!A4193&gt;0,Customers!A4193,"")</f>
        <v/>
      </c>
    </row>
    <row r="4194" spans="1:2" x14ac:dyDescent="0.2">
      <c r="A4194" s="11" t="str">
        <f>IF(Customers!B4194&gt;0,Customers!B4194,"")</f>
        <v/>
      </c>
      <c r="B4194" s="118" t="str">
        <f>IF(Customers!A4194&gt;0,Customers!A4194,"")</f>
        <v/>
      </c>
    </row>
    <row r="4195" spans="1:2" x14ac:dyDescent="0.2">
      <c r="A4195" s="11" t="str">
        <f>IF(Customers!B4195&gt;0,Customers!B4195,"")</f>
        <v/>
      </c>
      <c r="B4195" s="118" t="str">
        <f>IF(Customers!A4195&gt;0,Customers!A4195,"")</f>
        <v/>
      </c>
    </row>
    <row r="4196" spans="1:2" x14ac:dyDescent="0.2">
      <c r="A4196" s="11" t="str">
        <f>IF(Customers!B4196&gt;0,Customers!B4196,"")</f>
        <v/>
      </c>
      <c r="B4196" s="118" t="str">
        <f>IF(Customers!A4196&gt;0,Customers!A4196,"")</f>
        <v/>
      </c>
    </row>
    <row r="4197" spans="1:2" x14ac:dyDescent="0.2">
      <c r="A4197" s="11" t="str">
        <f>IF(Customers!B4197&gt;0,Customers!B4197,"")</f>
        <v/>
      </c>
      <c r="B4197" s="118" t="str">
        <f>IF(Customers!A4197&gt;0,Customers!A4197,"")</f>
        <v/>
      </c>
    </row>
    <row r="4198" spans="1:2" x14ac:dyDescent="0.2">
      <c r="A4198" s="11" t="str">
        <f>IF(Customers!B4198&gt;0,Customers!B4198,"")</f>
        <v/>
      </c>
      <c r="B4198" s="118" t="str">
        <f>IF(Customers!A4198&gt;0,Customers!A4198,"")</f>
        <v/>
      </c>
    </row>
    <row r="4199" spans="1:2" x14ac:dyDescent="0.2">
      <c r="A4199" s="11" t="str">
        <f>IF(Customers!B4199&gt;0,Customers!B4199,"")</f>
        <v/>
      </c>
      <c r="B4199" s="118" t="str">
        <f>IF(Customers!A4199&gt;0,Customers!A4199,"")</f>
        <v/>
      </c>
    </row>
    <row r="4200" spans="1:2" x14ac:dyDescent="0.2">
      <c r="A4200" s="11" t="str">
        <f>IF(Customers!B4200&gt;0,Customers!B4200,"")</f>
        <v/>
      </c>
      <c r="B4200" s="118" t="str">
        <f>IF(Customers!A4200&gt;0,Customers!A4200,"")</f>
        <v/>
      </c>
    </row>
    <row r="4201" spans="1:2" x14ac:dyDescent="0.2">
      <c r="A4201" s="11" t="str">
        <f>IF(Customers!B4201&gt;0,Customers!B4201,"")</f>
        <v/>
      </c>
      <c r="B4201" s="118" t="str">
        <f>IF(Customers!A4201&gt;0,Customers!A4201,"")</f>
        <v/>
      </c>
    </row>
    <row r="4202" spans="1:2" x14ac:dyDescent="0.2">
      <c r="A4202" s="11" t="str">
        <f>IF(Customers!B4202&gt;0,Customers!B4202,"")</f>
        <v/>
      </c>
      <c r="B4202" s="118" t="str">
        <f>IF(Customers!A4202&gt;0,Customers!A4202,"")</f>
        <v/>
      </c>
    </row>
    <row r="4203" spans="1:2" x14ac:dyDescent="0.2">
      <c r="A4203" s="11" t="str">
        <f>IF(Customers!B4203&gt;0,Customers!B4203,"")</f>
        <v/>
      </c>
      <c r="B4203" s="118" t="str">
        <f>IF(Customers!A4203&gt;0,Customers!A4203,"")</f>
        <v/>
      </c>
    </row>
    <row r="4204" spans="1:2" x14ac:dyDescent="0.2">
      <c r="A4204" s="11" t="str">
        <f>IF(Customers!B4204&gt;0,Customers!B4204,"")</f>
        <v/>
      </c>
      <c r="B4204" s="118" t="str">
        <f>IF(Customers!A4204&gt;0,Customers!A4204,"")</f>
        <v/>
      </c>
    </row>
    <row r="4205" spans="1:2" x14ac:dyDescent="0.2">
      <c r="A4205" s="11" t="str">
        <f>IF(Customers!B4205&gt;0,Customers!B4205,"")</f>
        <v/>
      </c>
      <c r="B4205" s="118" t="str">
        <f>IF(Customers!A4205&gt;0,Customers!A4205,"")</f>
        <v/>
      </c>
    </row>
    <row r="4206" spans="1:2" x14ac:dyDescent="0.2">
      <c r="A4206" s="11" t="str">
        <f>IF(Customers!B4206&gt;0,Customers!B4206,"")</f>
        <v/>
      </c>
      <c r="B4206" s="118" t="str">
        <f>IF(Customers!A4206&gt;0,Customers!A4206,"")</f>
        <v/>
      </c>
    </row>
    <row r="4207" spans="1:2" x14ac:dyDescent="0.2">
      <c r="A4207" s="11" t="str">
        <f>IF(Customers!B4207&gt;0,Customers!B4207,"")</f>
        <v/>
      </c>
      <c r="B4207" s="118" t="str">
        <f>IF(Customers!A4207&gt;0,Customers!A4207,"")</f>
        <v/>
      </c>
    </row>
    <row r="4208" spans="1:2" x14ac:dyDescent="0.2">
      <c r="A4208" s="11" t="str">
        <f>IF(Customers!B4208&gt;0,Customers!B4208,"")</f>
        <v/>
      </c>
      <c r="B4208" s="118" t="str">
        <f>IF(Customers!A4208&gt;0,Customers!A4208,"")</f>
        <v/>
      </c>
    </row>
    <row r="4209" spans="1:2" x14ac:dyDescent="0.2">
      <c r="A4209" s="11" t="str">
        <f>IF(Customers!B4209&gt;0,Customers!B4209,"")</f>
        <v/>
      </c>
      <c r="B4209" s="118" t="str">
        <f>IF(Customers!A4209&gt;0,Customers!A4209,"")</f>
        <v/>
      </c>
    </row>
    <row r="4210" spans="1:2" x14ac:dyDescent="0.2">
      <c r="A4210" s="11" t="str">
        <f>IF(Customers!B4210&gt;0,Customers!B4210,"")</f>
        <v/>
      </c>
      <c r="B4210" s="118" t="str">
        <f>IF(Customers!A4210&gt;0,Customers!A4210,"")</f>
        <v/>
      </c>
    </row>
    <row r="4211" spans="1:2" x14ac:dyDescent="0.2">
      <c r="A4211" s="11" t="str">
        <f>IF(Customers!B4211&gt;0,Customers!B4211,"")</f>
        <v/>
      </c>
      <c r="B4211" s="118" t="str">
        <f>IF(Customers!A4211&gt;0,Customers!A4211,"")</f>
        <v/>
      </c>
    </row>
    <row r="4212" spans="1:2" x14ac:dyDescent="0.2">
      <c r="A4212" s="11" t="str">
        <f>IF(Customers!B4212&gt;0,Customers!B4212,"")</f>
        <v/>
      </c>
      <c r="B4212" s="118" t="str">
        <f>IF(Customers!A4212&gt;0,Customers!A4212,"")</f>
        <v/>
      </c>
    </row>
    <row r="4213" spans="1:2" x14ac:dyDescent="0.2">
      <c r="A4213" s="11" t="str">
        <f>IF(Customers!B4213&gt;0,Customers!B4213,"")</f>
        <v/>
      </c>
      <c r="B4213" s="118" t="str">
        <f>IF(Customers!A4213&gt;0,Customers!A4213,"")</f>
        <v/>
      </c>
    </row>
    <row r="4214" spans="1:2" x14ac:dyDescent="0.2">
      <c r="A4214" s="11" t="str">
        <f>IF(Customers!B4214&gt;0,Customers!B4214,"")</f>
        <v/>
      </c>
      <c r="B4214" s="118" t="str">
        <f>IF(Customers!A4214&gt;0,Customers!A4214,"")</f>
        <v/>
      </c>
    </row>
    <row r="4215" spans="1:2" x14ac:dyDescent="0.2">
      <c r="A4215" s="11" t="str">
        <f>IF(Customers!B4215&gt;0,Customers!B4215,"")</f>
        <v/>
      </c>
      <c r="B4215" s="118" t="str">
        <f>IF(Customers!A4215&gt;0,Customers!A4215,"")</f>
        <v/>
      </c>
    </row>
    <row r="4216" spans="1:2" x14ac:dyDescent="0.2">
      <c r="A4216" s="11" t="str">
        <f>IF(Customers!B4216&gt;0,Customers!B4216,"")</f>
        <v/>
      </c>
      <c r="B4216" s="118" t="str">
        <f>IF(Customers!A4216&gt;0,Customers!A4216,"")</f>
        <v/>
      </c>
    </row>
    <row r="4217" spans="1:2" x14ac:dyDescent="0.2">
      <c r="A4217" s="11" t="str">
        <f>IF(Customers!B4217&gt;0,Customers!B4217,"")</f>
        <v/>
      </c>
      <c r="B4217" s="118" t="str">
        <f>IF(Customers!A4217&gt;0,Customers!A4217,"")</f>
        <v/>
      </c>
    </row>
    <row r="4218" spans="1:2" x14ac:dyDescent="0.2">
      <c r="A4218" s="11" t="str">
        <f>IF(Customers!B4218&gt;0,Customers!B4218,"")</f>
        <v/>
      </c>
      <c r="B4218" s="118" t="str">
        <f>IF(Customers!A4218&gt;0,Customers!A4218,"")</f>
        <v/>
      </c>
    </row>
    <row r="4219" spans="1:2" x14ac:dyDescent="0.2">
      <c r="A4219" s="11" t="str">
        <f>IF(Customers!B4219&gt;0,Customers!B4219,"")</f>
        <v/>
      </c>
      <c r="B4219" s="118" t="str">
        <f>IF(Customers!A4219&gt;0,Customers!A4219,"")</f>
        <v/>
      </c>
    </row>
    <row r="4220" spans="1:2" x14ac:dyDescent="0.2">
      <c r="A4220" s="11" t="str">
        <f>IF(Customers!B4220&gt;0,Customers!B4220,"")</f>
        <v/>
      </c>
      <c r="B4220" s="118" t="str">
        <f>IF(Customers!A4220&gt;0,Customers!A4220,"")</f>
        <v/>
      </c>
    </row>
    <row r="4221" spans="1:2" x14ac:dyDescent="0.2">
      <c r="A4221" s="11" t="str">
        <f>IF(Customers!B4221&gt;0,Customers!B4221,"")</f>
        <v/>
      </c>
      <c r="B4221" s="118" t="str">
        <f>IF(Customers!A4221&gt;0,Customers!A4221,"")</f>
        <v/>
      </c>
    </row>
    <row r="4222" spans="1:2" x14ac:dyDescent="0.2">
      <c r="A4222" s="11" t="str">
        <f>IF(Customers!B4222&gt;0,Customers!B4222,"")</f>
        <v/>
      </c>
      <c r="B4222" s="118" t="str">
        <f>IF(Customers!A4222&gt;0,Customers!A4222,"")</f>
        <v/>
      </c>
    </row>
    <row r="4223" spans="1:2" x14ac:dyDescent="0.2">
      <c r="A4223" s="11" t="str">
        <f>IF(Customers!B4223&gt;0,Customers!B4223,"")</f>
        <v/>
      </c>
      <c r="B4223" s="118" t="str">
        <f>IF(Customers!A4223&gt;0,Customers!A4223,"")</f>
        <v/>
      </c>
    </row>
    <row r="4224" spans="1:2" x14ac:dyDescent="0.2">
      <c r="A4224" s="11" t="str">
        <f>IF(Customers!B4224&gt;0,Customers!B4224,"")</f>
        <v/>
      </c>
      <c r="B4224" s="118" t="str">
        <f>IF(Customers!A4224&gt;0,Customers!A4224,"")</f>
        <v/>
      </c>
    </row>
    <row r="4225" spans="1:2" x14ac:dyDescent="0.2">
      <c r="A4225" s="11" t="str">
        <f>IF(Customers!B4225&gt;0,Customers!B4225,"")</f>
        <v/>
      </c>
      <c r="B4225" s="118" t="str">
        <f>IF(Customers!A4225&gt;0,Customers!A4225,"")</f>
        <v/>
      </c>
    </row>
    <row r="4226" spans="1:2" x14ac:dyDescent="0.2">
      <c r="A4226" s="11" t="str">
        <f>IF(Customers!B4226&gt;0,Customers!B4226,"")</f>
        <v/>
      </c>
      <c r="B4226" s="118" t="str">
        <f>IF(Customers!A4226&gt;0,Customers!A4226,"")</f>
        <v/>
      </c>
    </row>
    <row r="4227" spans="1:2" x14ac:dyDescent="0.2">
      <c r="A4227" s="11" t="str">
        <f>IF(Customers!B4227&gt;0,Customers!B4227,"")</f>
        <v/>
      </c>
      <c r="B4227" s="118" t="str">
        <f>IF(Customers!A4227&gt;0,Customers!A4227,"")</f>
        <v/>
      </c>
    </row>
    <row r="4228" spans="1:2" x14ac:dyDescent="0.2">
      <c r="A4228" s="11" t="str">
        <f>IF(Customers!B4228&gt;0,Customers!B4228,"")</f>
        <v/>
      </c>
      <c r="B4228" s="118" t="str">
        <f>IF(Customers!A4228&gt;0,Customers!A4228,"")</f>
        <v/>
      </c>
    </row>
    <row r="4229" spans="1:2" x14ac:dyDescent="0.2">
      <c r="A4229" s="11" t="str">
        <f>IF(Customers!B4229&gt;0,Customers!B4229,"")</f>
        <v/>
      </c>
      <c r="B4229" s="118" t="str">
        <f>IF(Customers!A4229&gt;0,Customers!A4229,"")</f>
        <v/>
      </c>
    </row>
    <row r="4230" spans="1:2" x14ac:dyDescent="0.2">
      <c r="A4230" s="11" t="str">
        <f>IF(Customers!B4230&gt;0,Customers!B4230,"")</f>
        <v/>
      </c>
      <c r="B4230" s="118" t="str">
        <f>IF(Customers!A4230&gt;0,Customers!A4230,"")</f>
        <v/>
      </c>
    </row>
    <row r="4231" spans="1:2" x14ac:dyDescent="0.2">
      <c r="A4231" s="11" t="str">
        <f>IF(Customers!B4231&gt;0,Customers!B4231,"")</f>
        <v/>
      </c>
      <c r="B4231" s="118" t="str">
        <f>IF(Customers!A4231&gt;0,Customers!A4231,"")</f>
        <v/>
      </c>
    </row>
    <row r="4232" spans="1:2" x14ac:dyDescent="0.2">
      <c r="A4232" s="11" t="str">
        <f>IF(Customers!B4232&gt;0,Customers!B4232,"")</f>
        <v/>
      </c>
      <c r="B4232" s="118" t="str">
        <f>IF(Customers!A4232&gt;0,Customers!A4232,"")</f>
        <v/>
      </c>
    </row>
    <row r="4233" spans="1:2" x14ac:dyDescent="0.2">
      <c r="A4233" s="11" t="str">
        <f>IF(Customers!B4233&gt;0,Customers!B4233,"")</f>
        <v/>
      </c>
      <c r="B4233" s="118" t="str">
        <f>IF(Customers!A4233&gt;0,Customers!A4233,"")</f>
        <v/>
      </c>
    </row>
    <row r="4234" spans="1:2" x14ac:dyDescent="0.2">
      <c r="A4234" s="11" t="str">
        <f>IF(Customers!B4234&gt;0,Customers!B4234,"")</f>
        <v/>
      </c>
      <c r="B4234" s="118" t="str">
        <f>IF(Customers!A4234&gt;0,Customers!A4234,"")</f>
        <v/>
      </c>
    </row>
    <row r="4235" spans="1:2" x14ac:dyDescent="0.2">
      <c r="A4235" s="11" t="str">
        <f>IF(Customers!B4235&gt;0,Customers!B4235,"")</f>
        <v/>
      </c>
      <c r="B4235" s="118" t="str">
        <f>IF(Customers!A4235&gt;0,Customers!A4235,"")</f>
        <v/>
      </c>
    </row>
    <row r="4236" spans="1:2" x14ac:dyDescent="0.2">
      <c r="A4236" s="11" t="str">
        <f>IF(Customers!B4236&gt;0,Customers!B4236,"")</f>
        <v/>
      </c>
      <c r="B4236" s="118" t="str">
        <f>IF(Customers!A4236&gt;0,Customers!A4236,"")</f>
        <v/>
      </c>
    </row>
    <row r="4237" spans="1:2" x14ac:dyDescent="0.2">
      <c r="A4237" s="11" t="str">
        <f>IF(Customers!B4237&gt;0,Customers!B4237,"")</f>
        <v/>
      </c>
      <c r="B4237" s="118" t="str">
        <f>IF(Customers!A4237&gt;0,Customers!A4237,"")</f>
        <v/>
      </c>
    </row>
    <row r="4238" spans="1:2" x14ac:dyDescent="0.2">
      <c r="A4238" s="11" t="str">
        <f>IF(Customers!B4238&gt;0,Customers!B4238,"")</f>
        <v/>
      </c>
      <c r="B4238" s="118" t="str">
        <f>IF(Customers!A4238&gt;0,Customers!A4238,"")</f>
        <v/>
      </c>
    </row>
    <row r="4239" spans="1:2" x14ac:dyDescent="0.2">
      <c r="A4239" s="11" t="str">
        <f>IF(Customers!B4239&gt;0,Customers!B4239,"")</f>
        <v/>
      </c>
      <c r="B4239" s="118" t="str">
        <f>IF(Customers!A4239&gt;0,Customers!A4239,"")</f>
        <v/>
      </c>
    </row>
    <row r="4240" spans="1:2" x14ac:dyDescent="0.2">
      <c r="A4240" s="11" t="str">
        <f>IF(Customers!B4240&gt;0,Customers!B4240,"")</f>
        <v/>
      </c>
      <c r="B4240" s="118" t="str">
        <f>IF(Customers!A4240&gt;0,Customers!A4240,"")</f>
        <v/>
      </c>
    </row>
    <row r="4241" spans="1:2" x14ac:dyDescent="0.2">
      <c r="A4241" s="11" t="str">
        <f>IF(Customers!B4241&gt;0,Customers!B4241,"")</f>
        <v/>
      </c>
      <c r="B4241" s="118" t="str">
        <f>IF(Customers!A4241&gt;0,Customers!A4241,"")</f>
        <v/>
      </c>
    </row>
    <row r="4242" spans="1:2" x14ac:dyDescent="0.2">
      <c r="A4242" s="11" t="str">
        <f>IF(Customers!B4242&gt;0,Customers!B4242,"")</f>
        <v/>
      </c>
      <c r="B4242" s="118" t="str">
        <f>IF(Customers!A4242&gt;0,Customers!A4242,"")</f>
        <v/>
      </c>
    </row>
    <row r="4243" spans="1:2" x14ac:dyDescent="0.2">
      <c r="A4243" s="11" t="str">
        <f>IF(Customers!B4243&gt;0,Customers!B4243,"")</f>
        <v/>
      </c>
      <c r="B4243" s="118" t="str">
        <f>IF(Customers!A4243&gt;0,Customers!A4243,"")</f>
        <v/>
      </c>
    </row>
    <row r="4244" spans="1:2" x14ac:dyDescent="0.2">
      <c r="A4244" s="11" t="str">
        <f>IF(Customers!B4244&gt;0,Customers!B4244,"")</f>
        <v/>
      </c>
      <c r="B4244" s="118" t="str">
        <f>IF(Customers!A4244&gt;0,Customers!A4244,"")</f>
        <v/>
      </c>
    </row>
    <row r="4245" spans="1:2" x14ac:dyDescent="0.2">
      <c r="A4245" s="11" t="str">
        <f>IF(Customers!B4245&gt;0,Customers!B4245,"")</f>
        <v/>
      </c>
      <c r="B4245" s="118" t="str">
        <f>IF(Customers!A4245&gt;0,Customers!A4245,"")</f>
        <v/>
      </c>
    </row>
    <row r="4246" spans="1:2" x14ac:dyDescent="0.2">
      <c r="A4246" s="11" t="str">
        <f>IF(Customers!B4246&gt;0,Customers!B4246,"")</f>
        <v/>
      </c>
      <c r="B4246" s="118" t="str">
        <f>IF(Customers!A4246&gt;0,Customers!A4246,"")</f>
        <v/>
      </c>
    </row>
    <row r="4247" spans="1:2" x14ac:dyDescent="0.2">
      <c r="A4247" s="11" t="str">
        <f>IF(Customers!B4247&gt;0,Customers!B4247,"")</f>
        <v/>
      </c>
      <c r="B4247" s="118" t="str">
        <f>IF(Customers!A4247&gt;0,Customers!A4247,"")</f>
        <v/>
      </c>
    </row>
    <row r="4248" spans="1:2" x14ac:dyDescent="0.2">
      <c r="A4248" s="11" t="str">
        <f>IF(Customers!B4248&gt;0,Customers!B4248,"")</f>
        <v/>
      </c>
      <c r="B4248" s="118" t="str">
        <f>IF(Customers!A4248&gt;0,Customers!A4248,"")</f>
        <v/>
      </c>
    </row>
    <row r="4249" spans="1:2" x14ac:dyDescent="0.2">
      <c r="A4249" s="11" t="str">
        <f>IF(Customers!B4249&gt;0,Customers!B4249,"")</f>
        <v/>
      </c>
      <c r="B4249" s="118" t="str">
        <f>IF(Customers!A4249&gt;0,Customers!A4249,"")</f>
        <v/>
      </c>
    </row>
    <row r="4250" spans="1:2" x14ac:dyDescent="0.2">
      <c r="A4250" s="11" t="str">
        <f>IF(Customers!B4250&gt;0,Customers!B4250,"")</f>
        <v/>
      </c>
      <c r="B4250" s="118" t="str">
        <f>IF(Customers!A4250&gt;0,Customers!A4250,"")</f>
        <v/>
      </c>
    </row>
    <row r="4251" spans="1:2" x14ac:dyDescent="0.2">
      <c r="A4251" s="11" t="str">
        <f>IF(Customers!B4251&gt;0,Customers!B4251,"")</f>
        <v/>
      </c>
      <c r="B4251" s="118" t="str">
        <f>IF(Customers!A4251&gt;0,Customers!A4251,"")</f>
        <v/>
      </c>
    </row>
    <row r="4252" spans="1:2" x14ac:dyDescent="0.2">
      <c r="A4252" s="11" t="str">
        <f>IF(Customers!B4252&gt;0,Customers!B4252,"")</f>
        <v/>
      </c>
      <c r="B4252" s="118" t="str">
        <f>IF(Customers!A4252&gt;0,Customers!A4252,"")</f>
        <v/>
      </c>
    </row>
    <row r="4253" spans="1:2" x14ac:dyDescent="0.2">
      <c r="A4253" s="11" t="str">
        <f>IF(Customers!B4253&gt;0,Customers!B4253,"")</f>
        <v/>
      </c>
      <c r="B4253" s="118" t="str">
        <f>IF(Customers!A4253&gt;0,Customers!A4253,"")</f>
        <v/>
      </c>
    </row>
    <row r="4254" spans="1:2" x14ac:dyDescent="0.2">
      <c r="A4254" s="11" t="str">
        <f>IF(Customers!B4254&gt;0,Customers!B4254,"")</f>
        <v/>
      </c>
      <c r="B4254" s="118" t="str">
        <f>IF(Customers!A4254&gt;0,Customers!A4254,"")</f>
        <v/>
      </c>
    </row>
    <row r="4255" spans="1:2" x14ac:dyDescent="0.2">
      <c r="A4255" s="11" t="str">
        <f>IF(Customers!B4255&gt;0,Customers!B4255,"")</f>
        <v/>
      </c>
      <c r="B4255" s="118" t="str">
        <f>IF(Customers!A4255&gt;0,Customers!A4255,"")</f>
        <v/>
      </c>
    </row>
    <row r="4256" spans="1:2" x14ac:dyDescent="0.2">
      <c r="A4256" s="11" t="str">
        <f>IF(Customers!B4256&gt;0,Customers!B4256,"")</f>
        <v/>
      </c>
      <c r="B4256" s="118" t="str">
        <f>IF(Customers!A4256&gt;0,Customers!A4256,"")</f>
        <v/>
      </c>
    </row>
    <row r="4257" spans="1:2" x14ac:dyDescent="0.2">
      <c r="A4257" s="11" t="str">
        <f>IF(Customers!B4257&gt;0,Customers!B4257,"")</f>
        <v/>
      </c>
      <c r="B4257" s="118" t="str">
        <f>IF(Customers!A4257&gt;0,Customers!A4257,"")</f>
        <v/>
      </c>
    </row>
    <row r="4258" spans="1:2" x14ac:dyDescent="0.2">
      <c r="A4258" s="11" t="str">
        <f>IF(Customers!B4258&gt;0,Customers!B4258,"")</f>
        <v/>
      </c>
      <c r="B4258" s="118" t="str">
        <f>IF(Customers!A4258&gt;0,Customers!A4258,"")</f>
        <v/>
      </c>
    </row>
    <row r="4259" spans="1:2" x14ac:dyDescent="0.2">
      <c r="A4259" s="11" t="str">
        <f>IF(Customers!B4259&gt;0,Customers!B4259,"")</f>
        <v/>
      </c>
      <c r="B4259" s="118" t="str">
        <f>IF(Customers!A4259&gt;0,Customers!A4259,"")</f>
        <v/>
      </c>
    </row>
    <row r="4260" spans="1:2" x14ac:dyDescent="0.2">
      <c r="A4260" s="11" t="str">
        <f>IF(Customers!B4260&gt;0,Customers!B4260,"")</f>
        <v/>
      </c>
      <c r="B4260" s="118" t="str">
        <f>IF(Customers!A4260&gt;0,Customers!A4260,"")</f>
        <v/>
      </c>
    </row>
    <row r="4261" spans="1:2" x14ac:dyDescent="0.2">
      <c r="A4261" s="11" t="str">
        <f>IF(Customers!B4261&gt;0,Customers!B4261,"")</f>
        <v/>
      </c>
      <c r="B4261" s="118" t="str">
        <f>IF(Customers!A4261&gt;0,Customers!A4261,"")</f>
        <v/>
      </c>
    </row>
    <row r="4262" spans="1:2" x14ac:dyDescent="0.2">
      <c r="A4262" s="11" t="str">
        <f>IF(Customers!B4262&gt;0,Customers!B4262,"")</f>
        <v/>
      </c>
      <c r="B4262" s="118" t="str">
        <f>IF(Customers!A4262&gt;0,Customers!A4262,"")</f>
        <v/>
      </c>
    </row>
    <row r="4263" spans="1:2" x14ac:dyDescent="0.2">
      <c r="A4263" s="11" t="str">
        <f>IF(Customers!B4263&gt;0,Customers!B4263,"")</f>
        <v/>
      </c>
      <c r="B4263" s="118" t="str">
        <f>IF(Customers!A4263&gt;0,Customers!A4263,"")</f>
        <v/>
      </c>
    </row>
    <row r="4264" spans="1:2" x14ac:dyDescent="0.2">
      <c r="A4264" s="11" t="str">
        <f>IF(Customers!B4264&gt;0,Customers!B4264,"")</f>
        <v/>
      </c>
      <c r="B4264" s="118" t="str">
        <f>IF(Customers!A4264&gt;0,Customers!A4264,"")</f>
        <v/>
      </c>
    </row>
    <row r="4265" spans="1:2" x14ac:dyDescent="0.2">
      <c r="A4265" s="11" t="str">
        <f>IF(Customers!B4265&gt;0,Customers!B4265,"")</f>
        <v/>
      </c>
      <c r="B4265" s="118" t="str">
        <f>IF(Customers!A4265&gt;0,Customers!A4265,"")</f>
        <v/>
      </c>
    </row>
    <row r="4266" spans="1:2" x14ac:dyDescent="0.2">
      <c r="A4266" s="11" t="str">
        <f>IF(Customers!B4266&gt;0,Customers!B4266,"")</f>
        <v/>
      </c>
      <c r="B4266" s="118" t="str">
        <f>IF(Customers!A4266&gt;0,Customers!A4266,"")</f>
        <v/>
      </c>
    </row>
    <row r="4267" spans="1:2" x14ac:dyDescent="0.2">
      <c r="A4267" s="11" t="str">
        <f>IF(Customers!B4267&gt;0,Customers!B4267,"")</f>
        <v/>
      </c>
      <c r="B4267" s="118" t="str">
        <f>IF(Customers!A4267&gt;0,Customers!A4267,"")</f>
        <v/>
      </c>
    </row>
    <row r="4268" spans="1:2" x14ac:dyDescent="0.2">
      <c r="A4268" s="11" t="str">
        <f>IF(Customers!B4268&gt;0,Customers!B4268,"")</f>
        <v/>
      </c>
      <c r="B4268" s="118" t="str">
        <f>IF(Customers!A4268&gt;0,Customers!A4268,"")</f>
        <v/>
      </c>
    </row>
    <row r="4269" spans="1:2" x14ac:dyDescent="0.2">
      <c r="A4269" s="11" t="str">
        <f>IF(Customers!B4269&gt;0,Customers!B4269,"")</f>
        <v/>
      </c>
      <c r="B4269" s="118" t="str">
        <f>IF(Customers!A4269&gt;0,Customers!A4269,"")</f>
        <v/>
      </c>
    </row>
    <row r="4270" spans="1:2" x14ac:dyDescent="0.2">
      <c r="A4270" s="11" t="str">
        <f>IF(Customers!B4270&gt;0,Customers!B4270,"")</f>
        <v/>
      </c>
      <c r="B4270" s="118" t="str">
        <f>IF(Customers!A4270&gt;0,Customers!A4270,"")</f>
        <v/>
      </c>
    </row>
    <row r="4271" spans="1:2" x14ac:dyDescent="0.2">
      <c r="A4271" s="11" t="str">
        <f>IF(Customers!B4271&gt;0,Customers!B4271,"")</f>
        <v/>
      </c>
      <c r="B4271" s="118" t="str">
        <f>IF(Customers!A4271&gt;0,Customers!A4271,"")</f>
        <v/>
      </c>
    </row>
    <row r="4272" spans="1:2" x14ac:dyDescent="0.2">
      <c r="A4272" s="11" t="str">
        <f>IF(Customers!B4272&gt;0,Customers!B4272,"")</f>
        <v/>
      </c>
      <c r="B4272" s="118" t="str">
        <f>IF(Customers!A4272&gt;0,Customers!A4272,"")</f>
        <v/>
      </c>
    </row>
    <row r="4273" spans="1:2" x14ac:dyDescent="0.2">
      <c r="A4273" s="11" t="str">
        <f>IF(Customers!B4273&gt;0,Customers!B4273,"")</f>
        <v/>
      </c>
      <c r="B4273" s="118" t="str">
        <f>IF(Customers!A4273&gt;0,Customers!A4273,"")</f>
        <v/>
      </c>
    </row>
    <row r="4274" spans="1:2" x14ac:dyDescent="0.2">
      <c r="A4274" s="11" t="str">
        <f>IF(Customers!B4274&gt;0,Customers!B4274,"")</f>
        <v/>
      </c>
      <c r="B4274" s="118" t="str">
        <f>IF(Customers!A4274&gt;0,Customers!A4274,"")</f>
        <v/>
      </c>
    </row>
    <row r="4275" spans="1:2" x14ac:dyDescent="0.2">
      <c r="A4275" s="11" t="str">
        <f>IF(Customers!B4275&gt;0,Customers!B4275,"")</f>
        <v/>
      </c>
      <c r="B4275" s="118" t="str">
        <f>IF(Customers!A4275&gt;0,Customers!A4275,"")</f>
        <v/>
      </c>
    </row>
    <row r="4276" spans="1:2" x14ac:dyDescent="0.2">
      <c r="A4276" s="11" t="str">
        <f>IF(Customers!B4276&gt;0,Customers!B4276,"")</f>
        <v/>
      </c>
      <c r="B4276" s="118" t="str">
        <f>IF(Customers!A4276&gt;0,Customers!A4276,"")</f>
        <v/>
      </c>
    </row>
    <row r="4277" spans="1:2" x14ac:dyDescent="0.2">
      <c r="A4277" s="11" t="str">
        <f>IF(Customers!B4277&gt;0,Customers!B4277,"")</f>
        <v/>
      </c>
      <c r="B4277" s="118" t="str">
        <f>IF(Customers!A4277&gt;0,Customers!A4277,"")</f>
        <v/>
      </c>
    </row>
    <row r="4278" spans="1:2" x14ac:dyDescent="0.2">
      <c r="A4278" s="11" t="str">
        <f>IF(Customers!B4278&gt;0,Customers!B4278,"")</f>
        <v/>
      </c>
      <c r="B4278" s="118" t="str">
        <f>IF(Customers!A4278&gt;0,Customers!A4278,"")</f>
        <v/>
      </c>
    </row>
    <row r="4279" spans="1:2" x14ac:dyDescent="0.2">
      <c r="A4279" s="11" t="str">
        <f>IF(Customers!B4279&gt;0,Customers!B4279,"")</f>
        <v/>
      </c>
      <c r="B4279" s="118" t="str">
        <f>IF(Customers!A4279&gt;0,Customers!A4279,"")</f>
        <v/>
      </c>
    </row>
    <row r="4280" spans="1:2" x14ac:dyDescent="0.2">
      <c r="A4280" s="11" t="str">
        <f>IF(Customers!B4280&gt;0,Customers!B4280,"")</f>
        <v/>
      </c>
      <c r="B4280" s="118" t="str">
        <f>IF(Customers!A4280&gt;0,Customers!A4280,"")</f>
        <v/>
      </c>
    </row>
    <row r="4281" spans="1:2" x14ac:dyDescent="0.2">
      <c r="A4281" s="11" t="str">
        <f>IF(Customers!B4281&gt;0,Customers!B4281,"")</f>
        <v/>
      </c>
      <c r="B4281" s="118" t="str">
        <f>IF(Customers!A4281&gt;0,Customers!A4281,"")</f>
        <v/>
      </c>
    </row>
    <row r="4282" spans="1:2" x14ac:dyDescent="0.2">
      <c r="A4282" s="11" t="str">
        <f>IF(Customers!B4282&gt;0,Customers!B4282,"")</f>
        <v/>
      </c>
      <c r="B4282" s="118" t="str">
        <f>IF(Customers!A4282&gt;0,Customers!A4282,"")</f>
        <v/>
      </c>
    </row>
    <row r="4283" spans="1:2" x14ac:dyDescent="0.2">
      <c r="A4283" s="11" t="str">
        <f>IF(Customers!B4283&gt;0,Customers!B4283,"")</f>
        <v/>
      </c>
      <c r="B4283" s="118" t="str">
        <f>IF(Customers!A4283&gt;0,Customers!A4283,"")</f>
        <v/>
      </c>
    </row>
    <row r="4284" spans="1:2" x14ac:dyDescent="0.2">
      <c r="A4284" s="11" t="str">
        <f>IF(Customers!B4284&gt;0,Customers!B4284,"")</f>
        <v/>
      </c>
      <c r="B4284" s="118" t="str">
        <f>IF(Customers!A4284&gt;0,Customers!A4284,"")</f>
        <v/>
      </c>
    </row>
    <row r="4285" spans="1:2" x14ac:dyDescent="0.2">
      <c r="A4285" s="11" t="str">
        <f>IF(Customers!B4285&gt;0,Customers!B4285,"")</f>
        <v/>
      </c>
      <c r="B4285" s="118" t="str">
        <f>IF(Customers!A4285&gt;0,Customers!A4285,"")</f>
        <v/>
      </c>
    </row>
    <row r="4286" spans="1:2" x14ac:dyDescent="0.2">
      <c r="A4286" s="11" t="str">
        <f>IF(Customers!B4286&gt;0,Customers!B4286,"")</f>
        <v/>
      </c>
      <c r="B4286" s="118" t="str">
        <f>IF(Customers!A4286&gt;0,Customers!A4286,"")</f>
        <v/>
      </c>
    </row>
    <row r="4287" spans="1:2" x14ac:dyDescent="0.2">
      <c r="A4287" s="11" t="str">
        <f>IF(Customers!B4287&gt;0,Customers!B4287,"")</f>
        <v/>
      </c>
      <c r="B4287" s="118" t="str">
        <f>IF(Customers!A4287&gt;0,Customers!A4287,"")</f>
        <v/>
      </c>
    </row>
    <row r="4288" spans="1:2" x14ac:dyDescent="0.2">
      <c r="A4288" s="11" t="str">
        <f>IF(Customers!B4288&gt;0,Customers!B4288,"")</f>
        <v/>
      </c>
      <c r="B4288" s="118" t="str">
        <f>IF(Customers!A4288&gt;0,Customers!A4288,"")</f>
        <v/>
      </c>
    </row>
    <row r="4289" spans="1:2" x14ac:dyDescent="0.2">
      <c r="A4289" s="11" t="str">
        <f>IF(Customers!B4289&gt;0,Customers!B4289,"")</f>
        <v/>
      </c>
      <c r="B4289" s="118" t="str">
        <f>IF(Customers!A4289&gt;0,Customers!A4289,"")</f>
        <v/>
      </c>
    </row>
    <row r="4290" spans="1:2" x14ac:dyDescent="0.2">
      <c r="A4290" s="11" t="str">
        <f>IF(Customers!B4290&gt;0,Customers!B4290,"")</f>
        <v/>
      </c>
      <c r="B4290" s="118" t="str">
        <f>IF(Customers!A4290&gt;0,Customers!A4290,"")</f>
        <v/>
      </c>
    </row>
    <row r="4291" spans="1:2" x14ac:dyDescent="0.2">
      <c r="A4291" s="11" t="str">
        <f>IF(Customers!B4291&gt;0,Customers!B4291,"")</f>
        <v/>
      </c>
      <c r="B4291" s="118" t="str">
        <f>IF(Customers!A4291&gt;0,Customers!A4291,"")</f>
        <v/>
      </c>
    </row>
    <row r="4292" spans="1:2" x14ac:dyDescent="0.2">
      <c r="A4292" s="11" t="str">
        <f>IF(Customers!B4292&gt;0,Customers!B4292,"")</f>
        <v/>
      </c>
      <c r="B4292" s="118" t="str">
        <f>IF(Customers!A4292&gt;0,Customers!A4292,"")</f>
        <v/>
      </c>
    </row>
    <row r="4293" spans="1:2" x14ac:dyDescent="0.2">
      <c r="A4293" s="11" t="str">
        <f>IF(Customers!B4293&gt;0,Customers!B4293,"")</f>
        <v/>
      </c>
      <c r="B4293" s="118" t="str">
        <f>IF(Customers!A4293&gt;0,Customers!A4293,"")</f>
        <v/>
      </c>
    </row>
    <row r="4294" spans="1:2" x14ac:dyDescent="0.2">
      <c r="A4294" s="11" t="str">
        <f>IF(Customers!B4294&gt;0,Customers!B4294,"")</f>
        <v/>
      </c>
      <c r="B4294" s="118" t="str">
        <f>IF(Customers!A4294&gt;0,Customers!A4294,"")</f>
        <v/>
      </c>
    </row>
    <row r="4295" spans="1:2" x14ac:dyDescent="0.2">
      <c r="A4295" s="11" t="str">
        <f>IF(Customers!B4295&gt;0,Customers!B4295,"")</f>
        <v/>
      </c>
      <c r="B4295" s="118" t="str">
        <f>IF(Customers!A4295&gt;0,Customers!A4295,"")</f>
        <v/>
      </c>
    </row>
    <row r="4296" spans="1:2" x14ac:dyDescent="0.2">
      <c r="A4296" s="11" t="str">
        <f>IF(Customers!B4296&gt;0,Customers!B4296,"")</f>
        <v/>
      </c>
      <c r="B4296" s="118" t="str">
        <f>IF(Customers!A4296&gt;0,Customers!A4296,"")</f>
        <v/>
      </c>
    </row>
    <row r="4297" spans="1:2" x14ac:dyDescent="0.2">
      <c r="A4297" s="11" t="str">
        <f>IF(Customers!B4297&gt;0,Customers!B4297,"")</f>
        <v/>
      </c>
      <c r="B4297" s="118" t="str">
        <f>IF(Customers!A4297&gt;0,Customers!A4297,"")</f>
        <v/>
      </c>
    </row>
    <row r="4298" spans="1:2" x14ac:dyDescent="0.2">
      <c r="A4298" s="11" t="str">
        <f>IF(Customers!B4298&gt;0,Customers!B4298,"")</f>
        <v/>
      </c>
      <c r="B4298" s="118" t="str">
        <f>IF(Customers!A4298&gt;0,Customers!A4298,"")</f>
        <v/>
      </c>
    </row>
    <row r="4299" spans="1:2" x14ac:dyDescent="0.2">
      <c r="A4299" s="11" t="str">
        <f>IF(Customers!B4299&gt;0,Customers!B4299,"")</f>
        <v/>
      </c>
      <c r="B4299" s="118" t="str">
        <f>IF(Customers!A4299&gt;0,Customers!A4299,"")</f>
        <v/>
      </c>
    </row>
    <row r="4300" spans="1:2" x14ac:dyDescent="0.2">
      <c r="A4300" s="11" t="str">
        <f>IF(Customers!B4300&gt;0,Customers!B4300,"")</f>
        <v/>
      </c>
      <c r="B4300" s="118" t="str">
        <f>IF(Customers!A4300&gt;0,Customers!A4300,"")</f>
        <v/>
      </c>
    </row>
    <row r="4301" spans="1:2" x14ac:dyDescent="0.2">
      <c r="A4301" s="11" t="str">
        <f>IF(Customers!B4301&gt;0,Customers!B4301,"")</f>
        <v/>
      </c>
      <c r="B4301" s="118" t="str">
        <f>IF(Customers!A4301&gt;0,Customers!A4301,"")</f>
        <v/>
      </c>
    </row>
    <row r="4302" spans="1:2" x14ac:dyDescent="0.2">
      <c r="A4302" s="11" t="str">
        <f>IF(Customers!B4302&gt;0,Customers!B4302,"")</f>
        <v/>
      </c>
      <c r="B4302" s="118" t="str">
        <f>IF(Customers!A4302&gt;0,Customers!A4302,"")</f>
        <v/>
      </c>
    </row>
    <row r="4303" spans="1:2" x14ac:dyDescent="0.2">
      <c r="A4303" s="11" t="str">
        <f>IF(Customers!B4303&gt;0,Customers!B4303,"")</f>
        <v/>
      </c>
      <c r="B4303" s="118" t="str">
        <f>IF(Customers!A4303&gt;0,Customers!A4303,"")</f>
        <v/>
      </c>
    </row>
    <row r="4304" spans="1:2" x14ac:dyDescent="0.2">
      <c r="A4304" s="11" t="str">
        <f>IF(Customers!B4304&gt;0,Customers!B4304,"")</f>
        <v/>
      </c>
      <c r="B4304" s="118" t="str">
        <f>IF(Customers!A4304&gt;0,Customers!A4304,"")</f>
        <v/>
      </c>
    </row>
    <row r="4305" spans="1:2" x14ac:dyDescent="0.2">
      <c r="A4305" s="11" t="str">
        <f>IF(Customers!B4305&gt;0,Customers!B4305,"")</f>
        <v/>
      </c>
      <c r="B4305" s="118" t="str">
        <f>IF(Customers!A4305&gt;0,Customers!A4305,"")</f>
        <v/>
      </c>
    </row>
    <row r="4306" spans="1:2" x14ac:dyDescent="0.2">
      <c r="A4306" s="11" t="str">
        <f>IF(Customers!B4306&gt;0,Customers!B4306,"")</f>
        <v/>
      </c>
      <c r="B4306" s="118" t="str">
        <f>IF(Customers!A4306&gt;0,Customers!A4306,"")</f>
        <v/>
      </c>
    </row>
    <row r="4307" spans="1:2" x14ac:dyDescent="0.2">
      <c r="A4307" s="11" t="str">
        <f>IF(Customers!B4307&gt;0,Customers!B4307,"")</f>
        <v/>
      </c>
      <c r="B4307" s="118" t="str">
        <f>IF(Customers!A4307&gt;0,Customers!A4307,"")</f>
        <v/>
      </c>
    </row>
    <row r="4308" spans="1:2" x14ac:dyDescent="0.2">
      <c r="A4308" s="11" t="str">
        <f>IF(Customers!B4308&gt;0,Customers!B4308,"")</f>
        <v/>
      </c>
      <c r="B4308" s="118" t="str">
        <f>IF(Customers!A4308&gt;0,Customers!A4308,"")</f>
        <v/>
      </c>
    </row>
    <row r="4309" spans="1:2" x14ac:dyDescent="0.2">
      <c r="A4309" s="11" t="str">
        <f>IF(Customers!B4309&gt;0,Customers!B4309,"")</f>
        <v/>
      </c>
      <c r="B4309" s="118" t="str">
        <f>IF(Customers!A4309&gt;0,Customers!A4309,"")</f>
        <v/>
      </c>
    </row>
    <row r="4310" spans="1:2" x14ac:dyDescent="0.2">
      <c r="A4310" s="11" t="str">
        <f>IF(Customers!B4310&gt;0,Customers!B4310,"")</f>
        <v/>
      </c>
      <c r="B4310" s="118" t="str">
        <f>IF(Customers!A4310&gt;0,Customers!A4310,"")</f>
        <v/>
      </c>
    </row>
    <row r="4311" spans="1:2" x14ac:dyDescent="0.2">
      <c r="A4311" s="11" t="str">
        <f>IF(Customers!B4311&gt;0,Customers!B4311,"")</f>
        <v/>
      </c>
      <c r="B4311" s="118" t="str">
        <f>IF(Customers!A4311&gt;0,Customers!A4311,"")</f>
        <v/>
      </c>
    </row>
    <row r="4312" spans="1:2" x14ac:dyDescent="0.2">
      <c r="A4312" s="11" t="str">
        <f>IF(Customers!B4312&gt;0,Customers!B4312,"")</f>
        <v/>
      </c>
      <c r="B4312" s="118" t="str">
        <f>IF(Customers!A4312&gt;0,Customers!A4312,"")</f>
        <v/>
      </c>
    </row>
    <row r="4313" spans="1:2" x14ac:dyDescent="0.2">
      <c r="A4313" s="11" t="str">
        <f>IF(Customers!B4313&gt;0,Customers!B4313,"")</f>
        <v/>
      </c>
      <c r="B4313" s="118" t="str">
        <f>IF(Customers!A4313&gt;0,Customers!A4313,"")</f>
        <v/>
      </c>
    </row>
    <row r="4314" spans="1:2" x14ac:dyDescent="0.2">
      <c r="A4314" s="11" t="str">
        <f>IF(Customers!B4314&gt;0,Customers!B4314,"")</f>
        <v/>
      </c>
      <c r="B4314" s="118" t="str">
        <f>IF(Customers!A4314&gt;0,Customers!A4314,"")</f>
        <v/>
      </c>
    </row>
    <row r="4315" spans="1:2" x14ac:dyDescent="0.2">
      <c r="A4315" s="11" t="str">
        <f>IF(Customers!B4315&gt;0,Customers!B4315,"")</f>
        <v/>
      </c>
      <c r="B4315" s="118" t="str">
        <f>IF(Customers!A4315&gt;0,Customers!A4315,"")</f>
        <v/>
      </c>
    </row>
    <row r="4316" spans="1:2" x14ac:dyDescent="0.2">
      <c r="A4316" s="11" t="str">
        <f>IF(Customers!B4316&gt;0,Customers!B4316,"")</f>
        <v/>
      </c>
      <c r="B4316" s="118" t="str">
        <f>IF(Customers!A4316&gt;0,Customers!A4316,"")</f>
        <v/>
      </c>
    </row>
    <row r="4317" spans="1:2" x14ac:dyDescent="0.2">
      <c r="A4317" s="11" t="str">
        <f>IF(Customers!B4317&gt;0,Customers!B4317,"")</f>
        <v/>
      </c>
      <c r="B4317" s="118" t="str">
        <f>IF(Customers!A4317&gt;0,Customers!A4317,"")</f>
        <v/>
      </c>
    </row>
    <row r="4318" spans="1:2" x14ac:dyDescent="0.2">
      <c r="A4318" s="11" t="str">
        <f>IF(Customers!B4318&gt;0,Customers!B4318,"")</f>
        <v/>
      </c>
      <c r="B4318" s="118" t="str">
        <f>IF(Customers!A4318&gt;0,Customers!A4318,"")</f>
        <v/>
      </c>
    </row>
    <row r="4319" spans="1:2" x14ac:dyDescent="0.2">
      <c r="A4319" s="11" t="str">
        <f>IF(Customers!B4319&gt;0,Customers!B4319,"")</f>
        <v/>
      </c>
      <c r="B4319" s="118" t="str">
        <f>IF(Customers!A4319&gt;0,Customers!A4319,"")</f>
        <v/>
      </c>
    </row>
    <row r="4320" spans="1:2" x14ac:dyDescent="0.2">
      <c r="A4320" s="11" t="str">
        <f>IF(Customers!B4320&gt;0,Customers!B4320,"")</f>
        <v/>
      </c>
      <c r="B4320" s="118" t="str">
        <f>IF(Customers!A4320&gt;0,Customers!A4320,"")</f>
        <v/>
      </c>
    </row>
    <row r="4321" spans="1:2" x14ac:dyDescent="0.2">
      <c r="A4321" s="11" t="str">
        <f>IF(Customers!B4321&gt;0,Customers!B4321,"")</f>
        <v/>
      </c>
      <c r="B4321" s="118" t="str">
        <f>IF(Customers!A4321&gt;0,Customers!A4321,"")</f>
        <v/>
      </c>
    </row>
    <row r="4322" spans="1:2" x14ac:dyDescent="0.2">
      <c r="A4322" s="11" t="str">
        <f>IF(Customers!B4322&gt;0,Customers!B4322,"")</f>
        <v/>
      </c>
      <c r="B4322" s="118" t="str">
        <f>IF(Customers!A4322&gt;0,Customers!A4322,"")</f>
        <v/>
      </c>
    </row>
    <row r="4323" spans="1:2" x14ac:dyDescent="0.2">
      <c r="A4323" s="11" t="str">
        <f>IF(Customers!B4323&gt;0,Customers!B4323,"")</f>
        <v/>
      </c>
      <c r="B4323" s="118" t="str">
        <f>IF(Customers!A4323&gt;0,Customers!A4323,"")</f>
        <v/>
      </c>
    </row>
    <row r="4324" spans="1:2" x14ac:dyDescent="0.2">
      <c r="A4324" s="11" t="str">
        <f>IF(Customers!B4324&gt;0,Customers!B4324,"")</f>
        <v/>
      </c>
      <c r="B4324" s="118" t="str">
        <f>IF(Customers!A4324&gt;0,Customers!A4324,"")</f>
        <v/>
      </c>
    </row>
    <row r="4325" spans="1:2" x14ac:dyDescent="0.2">
      <c r="A4325" s="11" t="str">
        <f>IF(Customers!B4325&gt;0,Customers!B4325,"")</f>
        <v/>
      </c>
      <c r="B4325" s="118" t="str">
        <f>IF(Customers!A4325&gt;0,Customers!A4325,"")</f>
        <v/>
      </c>
    </row>
    <row r="4326" spans="1:2" x14ac:dyDescent="0.2">
      <c r="A4326" s="11" t="str">
        <f>IF(Customers!B4326&gt;0,Customers!B4326,"")</f>
        <v/>
      </c>
      <c r="B4326" s="118" t="str">
        <f>IF(Customers!A4326&gt;0,Customers!A4326,"")</f>
        <v/>
      </c>
    </row>
    <row r="4327" spans="1:2" x14ac:dyDescent="0.2">
      <c r="A4327" s="11" t="str">
        <f>IF(Customers!B4327&gt;0,Customers!B4327,"")</f>
        <v/>
      </c>
      <c r="B4327" s="118" t="str">
        <f>IF(Customers!A4327&gt;0,Customers!A4327,"")</f>
        <v/>
      </c>
    </row>
    <row r="4328" spans="1:2" x14ac:dyDescent="0.2">
      <c r="A4328" s="11" t="str">
        <f>IF(Customers!B4328&gt;0,Customers!B4328,"")</f>
        <v/>
      </c>
      <c r="B4328" s="118" t="str">
        <f>IF(Customers!A4328&gt;0,Customers!A4328,"")</f>
        <v/>
      </c>
    </row>
    <row r="4329" spans="1:2" x14ac:dyDescent="0.2">
      <c r="A4329" s="11" t="str">
        <f>IF(Customers!B4329&gt;0,Customers!B4329,"")</f>
        <v/>
      </c>
      <c r="B4329" s="118" t="str">
        <f>IF(Customers!A4329&gt;0,Customers!A4329,"")</f>
        <v/>
      </c>
    </row>
    <row r="4330" spans="1:2" x14ac:dyDescent="0.2">
      <c r="A4330" s="11" t="str">
        <f>IF(Customers!B4330&gt;0,Customers!B4330,"")</f>
        <v/>
      </c>
      <c r="B4330" s="118" t="str">
        <f>IF(Customers!A4330&gt;0,Customers!A4330,"")</f>
        <v/>
      </c>
    </row>
    <row r="4331" spans="1:2" x14ac:dyDescent="0.2">
      <c r="A4331" s="11" t="str">
        <f>IF(Customers!B4331&gt;0,Customers!B4331,"")</f>
        <v/>
      </c>
      <c r="B4331" s="118" t="str">
        <f>IF(Customers!A4331&gt;0,Customers!A4331,"")</f>
        <v/>
      </c>
    </row>
    <row r="4332" spans="1:2" x14ac:dyDescent="0.2">
      <c r="A4332" s="11" t="str">
        <f>IF(Customers!B4332&gt;0,Customers!B4332,"")</f>
        <v/>
      </c>
      <c r="B4332" s="118" t="str">
        <f>IF(Customers!A4332&gt;0,Customers!A4332,"")</f>
        <v/>
      </c>
    </row>
    <row r="4333" spans="1:2" x14ac:dyDescent="0.2">
      <c r="A4333" s="11" t="str">
        <f>IF(Customers!B4333&gt;0,Customers!B4333,"")</f>
        <v/>
      </c>
      <c r="B4333" s="118" t="str">
        <f>IF(Customers!A4333&gt;0,Customers!A4333,"")</f>
        <v/>
      </c>
    </row>
    <row r="4334" spans="1:2" x14ac:dyDescent="0.2">
      <c r="A4334" s="11" t="str">
        <f>IF(Customers!B4334&gt;0,Customers!B4334,"")</f>
        <v/>
      </c>
      <c r="B4334" s="118" t="str">
        <f>IF(Customers!A4334&gt;0,Customers!A4334,"")</f>
        <v/>
      </c>
    </row>
    <row r="4335" spans="1:2" x14ac:dyDescent="0.2">
      <c r="A4335" s="11" t="str">
        <f>IF(Customers!B4335&gt;0,Customers!B4335,"")</f>
        <v/>
      </c>
      <c r="B4335" s="118" t="str">
        <f>IF(Customers!A4335&gt;0,Customers!A4335,"")</f>
        <v/>
      </c>
    </row>
    <row r="4336" spans="1:2" x14ac:dyDescent="0.2">
      <c r="A4336" s="11" t="str">
        <f>IF(Customers!B4336&gt;0,Customers!B4336,"")</f>
        <v/>
      </c>
      <c r="B4336" s="118" t="str">
        <f>IF(Customers!A4336&gt;0,Customers!A4336,"")</f>
        <v/>
      </c>
    </row>
    <row r="4337" spans="1:2" x14ac:dyDescent="0.2">
      <c r="A4337" s="11" t="str">
        <f>IF(Customers!B4337&gt;0,Customers!B4337,"")</f>
        <v/>
      </c>
      <c r="B4337" s="118" t="str">
        <f>IF(Customers!A4337&gt;0,Customers!A4337,"")</f>
        <v/>
      </c>
    </row>
    <row r="4338" spans="1:2" x14ac:dyDescent="0.2">
      <c r="A4338" s="11" t="str">
        <f>IF(Customers!B4338&gt;0,Customers!B4338,"")</f>
        <v/>
      </c>
      <c r="B4338" s="118" t="str">
        <f>IF(Customers!A4338&gt;0,Customers!A4338,"")</f>
        <v/>
      </c>
    </row>
    <row r="4339" spans="1:2" x14ac:dyDescent="0.2">
      <c r="A4339" s="11" t="str">
        <f>IF(Customers!B4339&gt;0,Customers!B4339,"")</f>
        <v/>
      </c>
      <c r="B4339" s="118" t="str">
        <f>IF(Customers!A4339&gt;0,Customers!A4339,"")</f>
        <v/>
      </c>
    </row>
    <row r="4340" spans="1:2" x14ac:dyDescent="0.2">
      <c r="A4340" s="11" t="str">
        <f>IF(Customers!B4340&gt;0,Customers!B4340,"")</f>
        <v/>
      </c>
      <c r="B4340" s="118" t="str">
        <f>IF(Customers!A4340&gt;0,Customers!A4340,"")</f>
        <v/>
      </c>
    </row>
    <row r="4341" spans="1:2" x14ac:dyDescent="0.2">
      <c r="A4341" s="11" t="str">
        <f>IF(Customers!B4341&gt;0,Customers!B4341,"")</f>
        <v/>
      </c>
      <c r="B4341" s="118" t="str">
        <f>IF(Customers!A4341&gt;0,Customers!A4341,"")</f>
        <v/>
      </c>
    </row>
    <row r="4342" spans="1:2" x14ac:dyDescent="0.2">
      <c r="A4342" s="11" t="str">
        <f>IF(Customers!B4342&gt;0,Customers!B4342,"")</f>
        <v/>
      </c>
      <c r="B4342" s="118" t="str">
        <f>IF(Customers!A4342&gt;0,Customers!A4342,"")</f>
        <v/>
      </c>
    </row>
    <row r="4343" spans="1:2" x14ac:dyDescent="0.2">
      <c r="A4343" s="11" t="str">
        <f>IF(Customers!B4343&gt;0,Customers!B4343,"")</f>
        <v/>
      </c>
      <c r="B4343" s="118" t="str">
        <f>IF(Customers!A4343&gt;0,Customers!A4343,"")</f>
        <v/>
      </c>
    </row>
    <row r="4344" spans="1:2" x14ac:dyDescent="0.2">
      <c r="A4344" s="11" t="str">
        <f>IF(Customers!B4344&gt;0,Customers!B4344,"")</f>
        <v/>
      </c>
      <c r="B4344" s="118" t="str">
        <f>IF(Customers!A4344&gt;0,Customers!A4344,"")</f>
        <v/>
      </c>
    </row>
    <row r="4345" spans="1:2" x14ac:dyDescent="0.2">
      <c r="A4345" s="11" t="str">
        <f>IF(Customers!B4345&gt;0,Customers!B4345,"")</f>
        <v/>
      </c>
      <c r="B4345" s="118" t="str">
        <f>IF(Customers!A4345&gt;0,Customers!A4345,"")</f>
        <v/>
      </c>
    </row>
    <row r="4346" spans="1:2" x14ac:dyDescent="0.2">
      <c r="A4346" s="11" t="str">
        <f>IF(Customers!B4346&gt;0,Customers!B4346,"")</f>
        <v/>
      </c>
      <c r="B4346" s="118" t="str">
        <f>IF(Customers!A4346&gt;0,Customers!A4346,"")</f>
        <v/>
      </c>
    </row>
    <row r="4347" spans="1:2" x14ac:dyDescent="0.2">
      <c r="A4347" s="11" t="str">
        <f>IF(Customers!B4347&gt;0,Customers!B4347,"")</f>
        <v/>
      </c>
      <c r="B4347" s="118" t="str">
        <f>IF(Customers!A4347&gt;0,Customers!A4347,"")</f>
        <v/>
      </c>
    </row>
    <row r="4348" spans="1:2" x14ac:dyDescent="0.2">
      <c r="A4348" s="11" t="str">
        <f>IF(Customers!B4348&gt;0,Customers!B4348,"")</f>
        <v/>
      </c>
      <c r="B4348" s="118" t="str">
        <f>IF(Customers!A4348&gt;0,Customers!A4348,"")</f>
        <v/>
      </c>
    </row>
    <row r="4349" spans="1:2" x14ac:dyDescent="0.2">
      <c r="A4349" s="11" t="str">
        <f>IF(Customers!B4349&gt;0,Customers!B4349,"")</f>
        <v/>
      </c>
      <c r="B4349" s="118" t="str">
        <f>IF(Customers!A4349&gt;0,Customers!A4349,"")</f>
        <v/>
      </c>
    </row>
    <row r="4350" spans="1:2" x14ac:dyDescent="0.2">
      <c r="A4350" s="11" t="str">
        <f>IF(Customers!B4350&gt;0,Customers!B4350,"")</f>
        <v/>
      </c>
      <c r="B4350" s="118" t="str">
        <f>IF(Customers!A4350&gt;0,Customers!A4350,"")</f>
        <v/>
      </c>
    </row>
    <row r="4351" spans="1:2" x14ac:dyDescent="0.2">
      <c r="A4351" s="11" t="str">
        <f>IF(Customers!B4351&gt;0,Customers!B4351,"")</f>
        <v/>
      </c>
      <c r="B4351" s="118" t="str">
        <f>IF(Customers!A4351&gt;0,Customers!A4351,"")</f>
        <v/>
      </c>
    </row>
    <row r="4352" spans="1:2" x14ac:dyDescent="0.2">
      <c r="A4352" s="11" t="str">
        <f>IF(Customers!B4352&gt;0,Customers!B4352,"")</f>
        <v/>
      </c>
      <c r="B4352" s="118" t="str">
        <f>IF(Customers!A4352&gt;0,Customers!A4352,"")</f>
        <v/>
      </c>
    </row>
    <row r="4353" spans="1:2" x14ac:dyDescent="0.2">
      <c r="A4353" s="11" t="str">
        <f>IF(Customers!B4353&gt;0,Customers!B4353,"")</f>
        <v/>
      </c>
      <c r="B4353" s="118" t="str">
        <f>IF(Customers!A4353&gt;0,Customers!A4353,"")</f>
        <v/>
      </c>
    </row>
    <row r="4354" spans="1:2" x14ac:dyDescent="0.2">
      <c r="A4354" s="11" t="str">
        <f>IF(Customers!B4354&gt;0,Customers!B4354,"")</f>
        <v/>
      </c>
      <c r="B4354" s="118" t="str">
        <f>IF(Customers!A4354&gt;0,Customers!A4354,"")</f>
        <v/>
      </c>
    </row>
    <row r="4355" spans="1:2" x14ac:dyDescent="0.2">
      <c r="A4355" s="11" t="str">
        <f>IF(Customers!B4355&gt;0,Customers!B4355,"")</f>
        <v/>
      </c>
      <c r="B4355" s="118" t="str">
        <f>IF(Customers!A4355&gt;0,Customers!A4355,"")</f>
        <v/>
      </c>
    </row>
    <row r="4356" spans="1:2" x14ac:dyDescent="0.2">
      <c r="A4356" s="11" t="str">
        <f>IF(Customers!B4356&gt;0,Customers!B4356,"")</f>
        <v/>
      </c>
      <c r="B4356" s="118" t="str">
        <f>IF(Customers!A4356&gt;0,Customers!A4356,"")</f>
        <v/>
      </c>
    </row>
    <row r="4357" spans="1:2" x14ac:dyDescent="0.2">
      <c r="A4357" s="11" t="str">
        <f>IF(Customers!B4357&gt;0,Customers!B4357,"")</f>
        <v/>
      </c>
      <c r="B4357" s="118" t="str">
        <f>IF(Customers!A4357&gt;0,Customers!A4357,"")</f>
        <v/>
      </c>
    </row>
    <row r="4358" spans="1:2" x14ac:dyDescent="0.2">
      <c r="A4358" s="11" t="str">
        <f>IF(Customers!B4358&gt;0,Customers!B4358,"")</f>
        <v/>
      </c>
      <c r="B4358" s="118" t="str">
        <f>IF(Customers!A4358&gt;0,Customers!A4358,"")</f>
        <v/>
      </c>
    </row>
    <row r="4359" spans="1:2" x14ac:dyDescent="0.2">
      <c r="A4359" s="11" t="str">
        <f>IF(Customers!B4359&gt;0,Customers!B4359,"")</f>
        <v/>
      </c>
      <c r="B4359" s="118" t="str">
        <f>IF(Customers!A4359&gt;0,Customers!A4359,"")</f>
        <v/>
      </c>
    </row>
    <row r="4360" spans="1:2" x14ac:dyDescent="0.2">
      <c r="A4360" s="11" t="str">
        <f>IF(Customers!B4360&gt;0,Customers!B4360,"")</f>
        <v/>
      </c>
      <c r="B4360" s="118" t="str">
        <f>IF(Customers!A4360&gt;0,Customers!A4360,"")</f>
        <v/>
      </c>
    </row>
    <row r="4361" spans="1:2" x14ac:dyDescent="0.2">
      <c r="A4361" s="11" t="str">
        <f>IF(Customers!B4361&gt;0,Customers!B4361,"")</f>
        <v/>
      </c>
      <c r="B4361" s="118" t="str">
        <f>IF(Customers!A4361&gt;0,Customers!A4361,"")</f>
        <v/>
      </c>
    </row>
    <row r="4362" spans="1:2" x14ac:dyDescent="0.2">
      <c r="A4362" s="11" t="str">
        <f>IF(Customers!B4362&gt;0,Customers!B4362,"")</f>
        <v/>
      </c>
      <c r="B4362" s="118" t="str">
        <f>IF(Customers!A4362&gt;0,Customers!A4362,"")</f>
        <v/>
      </c>
    </row>
    <row r="4363" spans="1:2" x14ac:dyDescent="0.2">
      <c r="A4363" s="11" t="str">
        <f>IF(Customers!B4363&gt;0,Customers!B4363,"")</f>
        <v/>
      </c>
      <c r="B4363" s="118" t="str">
        <f>IF(Customers!A4363&gt;0,Customers!A4363,"")</f>
        <v/>
      </c>
    </row>
    <row r="4364" spans="1:2" x14ac:dyDescent="0.2">
      <c r="A4364" s="11" t="str">
        <f>IF(Customers!B4364&gt;0,Customers!B4364,"")</f>
        <v/>
      </c>
      <c r="B4364" s="118" t="str">
        <f>IF(Customers!A4364&gt;0,Customers!A4364,"")</f>
        <v/>
      </c>
    </row>
    <row r="4365" spans="1:2" x14ac:dyDescent="0.2">
      <c r="A4365" s="11" t="str">
        <f>IF(Customers!B4365&gt;0,Customers!B4365,"")</f>
        <v/>
      </c>
      <c r="B4365" s="118" t="str">
        <f>IF(Customers!A4365&gt;0,Customers!A4365,"")</f>
        <v/>
      </c>
    </row>
    <row r="4366" spans="1:2" x14ac:dyDescent="0.2">
      <c r="A4366" s="11" t="str">
        <f>IF(Customers!B4366&gt;0,Customers!B4366,"")</f>
        <v/>
      </c>
      <c r="B4366" s="118" t="str">
        <f>IF(Customers!A4366&gt;0,Customers!A4366,"")</f>
        <v/>
      </c>
    </row>
    <row r="4367" spans="1:2" x14ac:dyDescent="0.2">
      <c r="A4367" s="11" t="str">
        <f>IF(Customers!B4367&gt;0,Customers!B4367,"")</f>
        <v/>
      </c>
      <c r="B4367" s="118" t="str">
        <f>IF(Customers!A4367&gt;0,Customers!A4367,"")</f>
        <v/>
      </c>
    </row>
    <row r="4368" spans="1:2" x14ac:dyDescent="0.2">
      <c r="A4368" s="11" t="str">
        <f>IF(Customers!B4368&gt;0,Customers!B4368,"")</f>
        <v/>
      </c>
      <c r="B4368" s="118" t="str">
        <f>IF(Customers!A4368&gt;0,Customers!A4368,"")</f>
        <v/>
      </c>
    </row>
    <row r="4369" spans="1:2" x14ac:dyDescent="0.2">
      <c r="A4369" s="11" t="str">
        <f>IF(Customers!B4369&gt;0,Customers!B4369,"")</f>
        <v/>
      </c>
      <c r="B4369" s="118" t="str">
        <f>IF(Customers!A4369&gt;0,Customers!A4369,"")</f>
        <v/>
      </c>
    </row>
    <row r="4370" spans="1:2" x14ac:dyDescent="0.2">
      <c r="A4370" s="11" t="str">
        <f>IF(Customers!B4370&gt;0,Customers!B4370,"")</f>
        <v/>
      </c>
      <c r="B4370" s="118" t="str">
        <f>IF(Customers!A4370&gt;0,Customers!A4370,"")</f>
        <v/>
      </c>
    </row>
    <row r="4371" spans="1:2" x14ac:dyDescent="0.2">
      <c r="A4371" s="11" t="str">
        <f>IF(Customers!B4371&gt;0,Customers!B4371,"")</f>
        <v/>
      </c>
      <c r="B4371" s="118" t="str">
        <f>IF(Customers!A4371&gt;0,Customers!A4371,"")</f>
        <v/>
      </c>
    </row>
    <row r="4372" spans="1:2" x14ac:dyDescent="0.2">
      <c r="A4372" s="11" t="str">
        <f>IF(Customers!B4372&gt;0,Customers!B4372,"")</f>
        <v/>
      </c>
      <c r="B4372" s="118" t="str">
        <f>IF(Customers!A4372&gt;0,Customers!A4372,"")</f>
        <v/>
      </c>
    </row>
    <row r="4373" spans="1:2" x14ac:dyDescent="0.2">
      <c r="A4373" s="11" t="str">
        <f>IF(Customers!B4373&gt;0,Customers!B4373,"")</f>
        <v/>
      </c>
      <c r="B4373" s="118" t="str">
        <f>IF(Customers!A4373&gt;0,Customers!A4373,"")</f>
        <v/>
      </c>
    </row>
    <row r="4374" spans="1:2" x14ac:dyDescent="0.2">
      <c r="A4374" s="11" t="str">
        <f>IF(Customers!B4374&gt;0,Customers!B4374,"")</f>
        <v/>
      </c>
      <c r="B4374" s="118" t="str">
        <f>IF(Customers!A4374&gt;0,Customers!A4374,"")</f>
        <v/>
      </c>
    </row>
    <row r="4375" spans="1:2" x14ac:dyDescent="0.2">
      <c r="A4375" s="11" t="str">
        <f>IF(Customers!B4375&gt;0,Customers!B4375,"")</f>
        <v/>
      </c>
      <c r="B4375" s="118" t="str">
        <f>IF(Customers!A4375&gt;0,Customers!A4375,"")</f>
        <v/>
      </c>
    </row>
    <row r="4376" spans="1:2" x14ac:dyDescent="0.2">
      <c r="A4376" s="11" t="str">
        <f>IF(Customers!B4376&gt;0,Customers!B4376,"")</f>
        <v/>
      </c>
      <c r="B4376" s="118" t="str">
        <f>IF(Customers!A4376&gt;0,Customers!A4376,"")</f>
        <v/>
      </c>
    </row>
    <row r="4377" spans="1:2" x14ac:dyDescent="0.2">
      <c r="A4377" s="11" t="str">
        <f>IF(Customers!B4377&gt;0,Customers!B4377,"")</f>
        <v/>
      </c>
      <c r="B4377" s="118" t="str">
        <f>IF(Customers!A4377&gt;0,Customers!A4377,"")</f>
        <v/>
      </c>
    </row>
    <row r="4378" spans="1:2" x14ac:dyDescent="0.2">
      <c r="A4378" s="11" t="str">
        <f>IF(Customers!B4378&gt;0,Customers!B4378,"")</f>
        <v/>
      </c>
      <c r="B4378" s="118" t="str">
        <f>IF(Customers!A4378&gt;0,Customers!A4378,"")</f>
        <v/>
      </c>
    </row>
    <row r="4379" spans="1:2" x14ac:dyDescent="0.2">
      <c r="A4379" s="11" t="str">
        <f>IF(Customers!B4379&gt;0,Customers!B4379,"")</f>
        <v/>
      </c>
      <c r="B4379" s="118" t="str">
        <f>IF(Customers!A4379&gt;0,Customers!A4379,"")</f>
        <v/>
      </c>
    </row>
    <row r="4380" spans="1:2" x14ac:dyDescent="0.2">
      <c r="A4380" s="11" t="str">
        <f>IF(Customers!B4380&gt;0,Customers!B4380,"")</f>
        <v/>
      </c>
      <c r="B4380" s="118" t="str">
        <f>IF(Customers!A4380&gt;0,Customers!A4380,"")</f>
        <v/>
      </c>
    </row>
    <row r="4381" spans="1:2" x14ac:dyDescent="0.2">
      <c r="A4381" s="11" t="str">
        <f>IF(Customers!B4381&gt;0,Customers!B4381,"")</f>
        <v/>
      </c>
      <c r="B4381" s="118" t="str">
        <f>IF(Customers!A4381&gt;0,Customers!A4381,"")</f>
        <v/>
      </c>
    </row>
    <row r="4382" spans="1:2" x14ac:dyDescent="0.2">
      <c r="A4382" s="11" t="str">
        <f>IF(Customers!B4382&gt;0,Customers!B4382,"")</f>
        <v/>
      </c>
      <c r="B4382" s="118" t="str">
        <f>IF(Customers!A4382&gt;0,Customers!A4382,"")</f>
        <v/>
      </c>
    </row>
    <row r="4383" spans="1:2" x14ac:dyDescent="0.2">
      <c r="A4383" s="11" t="str">
        <f>IF(Customers!B4383&gt;0,Customers!B4383,"")</f>
        <v/>
      </c>
      <c r="B4383" s="118" t="str">
        <f>IF(Customers!A4383&gt;0,Customers!A4383,"")</f>
        <v/>
      </c>
    </row>
    <row r="4384" spans="1:2" x14ac:dyDescent="0.2">
      <c r="A4384" s="11" t="str">
        <f>IF(Customers!B4384&gt;0,Customers!B4384,"")</f>
        <v/>
      </c>
      <c r="B4384" s="118" t="str">
        <f>IF(Customers!A4384&gt;0,Customers!A4384,"")</f>
        <v/>
      </c>
    </row>
    <row r="4385" spans="1:2" x14ac:dyDescent="0.2">
      <c r="A4385" s="11" t="str">
        <f>IF(Customers!B4385&gt;0,Customers!B4385,"")</f>
        <v/>
      </c>
      <c r="B4385" s="118" t="str">
        <f>IF(Customers!A4385&gt;0,Customers!A4385,"")</f>
        <v/>
      </c>
    </row>
    <row r="4386" spans="1:2" x14ac:dyDescent="0.2">
      <c r="A4386" s="11" t="str">
        <f>IF(Customers!B4386&gt;0,Customers!B4386,"")</f>
        <v/>
      </c>
      <c r="B4386" s="118" t="str">
        <f>IF(Customers!A4386&gt;0,Customers!A4386,"")</f>
        <v/>
      </c>
    </row>
    <row r="4387" spans="1:2" x14ac:dyDescent="0.2">
      <c r="A4387" s="11" t="str">
        <f>IF(Customers!B4387&gt;0,Customers!B4387,"")</f>
        <v/>
      </c>
      <c r="B4387" s="118" t="str">
        <f>IF(Customers!A4387&gt;0,Customers!A4387,"")</f>
        <v/>
      </c>
    </row>
    <row r="4388" spans="1:2" x14ac:dyDescent="0.2">
      <c r="A4388" s="11" t="str">
        <f>IF(Customers!B4388&gt;0,Customers!B4388,"")</f>
        <v/>
      </c>
      <c r="B4388" s="118" t="str">
        <f>IF(Customers!A4388&gt;0,Customers!A4388,"")</f>
        <v/>
      </c>
    </row>
    <row r="4389" spans="1:2" x14ac:dyDescent="0.2">
      <c r="A4389" s="11" t="str">
        <f>IF(Customers!B4389&gt;0,Customers!B4389,"")</f>
        <v/>
      </c>
      <c r="B4389" s="118" t="str">
        <f>IF(Customers!A4389&gt;0,Customers!A4389,"")</f>
        <v/>
      </c>
    </row>
    <row r="4390" spans="1:2" x14ac:dyDescent="0.2">
      <c r="A4390" s="11" t="str">
        <f>IF(Customers!B4390&gt;0,Customers!B4390,"")</f>
        <v/>
      </c>
      <c r="B4390" s="118" t="str">
        <f>IF(Customers!A4390&gt;0,Customers!A4390,"")</f>
        <v/>
      </c>
    </row>
    <row r="4391" spans="1:2" x14ac:dyDescent="0.2">
      <c r="A4391" s="11" t="str">
        <f>IF(Customers!B4391&gt;0,Customers!B4391,"")</f>
        <v/>
      </c>
      <c r="B4391" s="118" t="str">
        <f>IF(Customers!A4391&gt;0,Customers!A4391,"")</f>
        <v/>
      </c>
    </row>
    <row r="4392" spans="1:2" x14ac:dyDescent="0.2">
      <c r="A4392" s="11" t="str">
        <f>IF(Customers!B4392&gt;0,Customers!B4392,"")</f>
        <v/>
      </c>
      <c r="B4392" s="118" t="str">
        <f>IF(Customers!A4392&gt;0,Customers!A4392,"")</f>
        <v/>
      </c>
    </row>
    <row r="4393" spans="1:2" x14ac:dyDescent="0.2">
      <c r="A4393" s="11" t="str">
        <f>IF(Customers!B4393&gt;0,Customers!B4393,"")</f>
        <v/>
      </c>
      <c r="B4393" s="118" t="str">
        <f>IF(Customers!A4393&gt;0,Customers!A4393,"")</f>
        <v/>
      </c>
    </row>
    <row r="4394" spans="1:2" x14ac:dyDescent="0.2">
      <c r="A4394" s="11" t="str">
        <f>IF(Customers!B4394&gt;0,Customers!B4394,"")</f>
        <v/>
      </c>
      <c r="B4394" s="118" t="str">
        <f>IF(Customers!A4394&gt;0,Customers!A4394,"")</f>
        <v/>
      </c>
    </row>
    <row r="4395" spans="1:2" x14ac:dyDescent="0.2">
      <c r="A4395" s="11" t="str">
        <f>IF(Customers!B4395&gt;0,Customers!B4395,"")</f>
        <v/>
      </c>
      <c r="B4395" s="118" t="str">
        <f>IF(Customers!A4395&gt;0,Customers!A4395,"")</f>
        <v/>
      </c>
    </row>
    <row r="4396" spans="1:2" x14ac:dyDescent="0.2">
      <c r="A4396" s="11" t="str">
        <f>IF(Customers!B4396&gt;0,Customers!B4396,"")</f>
        <v/>
      </c>
      <c r="B4396" s="118" t="str">
        <f>IF(Customers!A4396&gt;0,Customers!A4396,"")</f>
        <v/>
      </c>
    </row>
    <row r="4397" spans="1:2" x14ac:dyDescent="0.2">
      <c r="A4397" s="11" t="str">
        <f>IF(Customers!B4397&gt;0,Customers!B4397,"")</f>
        <v/>
      </c>
      <c r="B4397" s="118" t="str">
        <f>IF(Customers!A4397&gt;0,Customers!A4397,"")</f>
        <v/>
      </c>
    </row>
    <row r="4398" spans="1:2" x14ac:dyDescent="0.2">
      <c r="A4398" s="11" t="str">
        <f>IF(Customers!B4398&gt;0,Customers!B4398,"")</f>
        <v/>
      </c>
      <c r="B4398" s="118" t="str">
        <f>IF(Customers!A4398&gt;0,Customers!A4398,"")</f>
        <v/>
      </c>
    </row>
    <row r="4399" spans="1:2" x14ac:dyDescent="0.2">
      <c r="A4399" s="11" t="str">
        <f>IF(Customers!B4399&gt;0,Customers!B4399,"")</f>
        <v/>
      </c>
      <c r="B4399" s="118" t="str">
        <f>IF(Customers!A4399&gt;0,Customers!A4399,"")</f>
        <v/>
      </c>
    </row>
    <row r="4400" spans="1:2" x14ac:dyDescent="0.2">
      <c r="A4400" s="11" t="str">
        <f>IF(Customers!B4400&gt;0,Customers!B4400,"")</f>
        <v/>
      </c>
      <c r="B4400" s="118" t="str">
        <f>IF(Customers!A4400&gt;0,Customers!A4400,"")</f>
        <v/>
      </c>
    </row>
    <row r="4401" spans="1:2" x14ac:dyDescent="0.2">
      <c r="A4401" s="11" t="str">
        <f>IF(Customers!B4401&gt;0,Customers!B4401,"")</f>
        <v/>
      </c>
      <c r="B4401" s="118" t="str">
        <f>IF(Customers!A4401&gt;0,Customers!A4401,"")</f>
        <v/>
      </c>
    </row>
    <row r="4402" spans="1:2" x14ac:dyDescent="0.2">
      <c r="A4402" s="11" t="str">
        <f>IF(Customers!B4402&gt;0,Customers!B4402,"")</f>
        <v/>
      </c>
      <c r="B4402" s="118" t="str">
        <f>IF(Customers!A4402&gt;0,Customers!A4402,"")</f>
        <v/>
      </c>
    </row>
    <row r="4403" spans="1:2" x14ac:dyDescent="0.2">
      <c r="A4403" s="11" t="str">
        <f>IF(Customers!B4403&gt;0,Customers!B4403,"")</f>
        <v/>
      </c>
      <c r="B4403" s="118" t="str">
        <f>IF(Customers!A4403&gt;0,Customers!A4403,"")</f>
        <v/>
      </c>
    </row>
    <row r="4404" spans="1:2" x14ac:dyDescent="0.2">
      <c r="A4404" s="11" t="str">
        <f>IF(Customers!B4404&gt;0,Customers!B4404,"")</f>
        <v/>
      </c>
      <c r="B4404" s="118" t="str">
        <f>IF(Customers!A4404&gt;0,Customers!A4404,"")</f>
        <v/>
      </c>
    </row>
    <row r="4405" spans="1:2" x14ac:dyDescent="0.2">
      <c r="A4405" s="11" t="str">
        <f>IF(Customers!B4405&gt;0,Customers!B4405,"")</f>
        <v/>
      </c>
      <c r="B4405" s="118" t="str">
        <f>IF(Customers!A4405&gt;0,Customers!A4405,"")</f>
        <v/>
      </c>
    </row>
    <row r="4406" spans="1:2" x14ac:dyDescent="0.2">
      <c r="A4406" s="11" t="str">
        <f>IF(Customers!B4406&gt;0,Customers!B4406,"")</f>
        <v/>
      </c>
      <c r="B4406" s="118" t="str">
        <f>IF(Customers!A4406&gt;0,Customers!A4406,"")</f>
        <v/>
      </c>
    </row>
    <row r="4407" spans="1:2" x14ac:dyDescent="0.2">
      <c r="A4407" s="11" t="str">
        <f>IF(Customers!B4407&gt;0,Customers!B4407,"")</f>
        <v/>
      </c>
      <c r="B4407" s="118" t="str">
        <f>IF(Customers!A4407&gt;0,Customers!A4407,"")</f>
        <v/>
      </c>
    </row>
    <row r="4408" spans="1:2" x14ac:dyDescent="0.2">
      <c r="A4408" s="11" t="str">
        <f>IF(Customers!B4408&gt;0,Customers!B4408,"")</f>
        <v/>
      </c>
      <c r="B4408" s="118" t="str">
        <f>IF(Customers!A4408&gt;0,Customers!A4408,"")</f>
        <v/>
      </c>
    </row>
    <row r="4409" spans="1:2" x14ac:dyDescent="0.2">
      <c r="A4409" s="11" t="str">
        <f>IF(Customers!B4409&gt;0,Customers!B4409,"")</f>
        <v/>
      </c>
      <c r="B4409" s="118" t="str">
        <f>IF(Customers!A4409&gt;0,Customers!A4409,"")</f>
        <v/>
      </c>
    </row>
    <row r="4410" spans="1:2" x14ac:dyDescent="0.2">
      <c r="A4410" s="11" t="str">
        <f>IF(Customers!B4410&gt;0,Customers!B4410,"")</f>
        <v/>
      </c>
      <c r="B4410" s="118" t="str">
        <f>IF(Customers!A4410&gt;0,Customers!A4410,"")</f>
        <v/>
      </c>
    </row>
    <row r="4411" spans="1:2" x14ac:dyDescent="0.2">
      <c r="A4411" s="11" t="str">
        <f>IF(Customers!B4411&gt;0,Customers!B4411,"")</f>
        <v/>
      </c>
      <c r="B4411" s="118" t="str">
        <f>IF(Customers!A4411&gt;0,Customers!A4411,"")</f>
        <v/>
      </c>
    </row>
    <row r="4412" spans="1:2" x14ac:dyDescent="0.2">
      <c r="A4412" s="11" t="str">
        <f>IF(Customers!B4412&gt;0,Customers!B4412,"")</f>
        <v/>
      </c>
      <c r="B4412" s="118" t="str">
        <f>IF(Customers!A4412&gt;0,Customers!A4412,"")</f>
        <v/>
      </c>
    </row>
    <row r="4413" spans="1:2" x14ac:dyDescent="0.2">
      <c r="A4413" s="11" t="str">
        <f>IF(Customers!B4413&gt;0,Customers!B4413,"")</f>
        <v/>
      </c>
      <c r="B4413" s="118" t="str">
        <f>IF(Customers!A4413&gt;0,Customers!A4413,"")</f>
        <v/>
      </c>
    </row>
    <row r="4414" spans="1:2" x14ac:dyDescent="0.2">
      <c r="A4414" s="11" t="str">
        <f>IF(Customers!B4414&gt;0,Customers!B4414,"")</f>
        <v/>
      </c>
      <c r="B4414" s="118" t="str">
        <f>IF(Customers!A4414&gt;0,Customers!A4414,"")</f>
        <v/>
      </c>
    </row>
    <row r="4415" spans="1:2" x14ac:dyDescent="0.2">
      <c r="A4415" s="11" t="str">
        <f>IF(Customers!B4415&gt;0,Customers!B4415,"")</f>
        <v/>
      </c>
      <c r="B4415" s="118" t="str">
        <f>IF(Customers!A4415&gt;0,Customers!A4415,"")</f>
        <v/>
      </c>
    </row>
    <row r="4416" spans="1:2" x14ac:dyDescent="0.2">
      <c r="A4416" s="11" t="str">
        <f>IF(Customers!B4416&gt;0,Customers!B4416,"")</f>
        <v/>
      </c>
      <c r="B4416" s="118" t="str">
        <f>IF(Customers!A4416&gt;0,Customers!A4416,"")</f>
        <v/>
      </c>
    </row>
    <row r="4417" spans="1:2" x14ac:dyDescent="0.2">
      <c r="A4417" s="11" t="str">
        <f>IF(Customers!B4417&gt;0,Customers!B4417,"")</f>
        <v/>
      </c>
      <c r="B4417" s="118" t="str">
        <f>IF(Customers!A4417&gt;0,Customers!A4417,"")</f>
        <v/>
      </c>
    </row>
    <row r="4418" spans="1:2" x14ac:dyDescent="0.2">
      <c r="A4418" s="11" t="str">
        <f>IF(Customers!B4418&gt;0,Customers!B4418,"")</f>
        <v/>
      </c>
      <c r="B4418" s="118" t="str">
        <f>IF(Customers!A4418&gt;0,Customers!A4418,"")</f>
        <v/>
      </c>
    </row>
    <row r="4419" spans="1:2" x14ac:dyDescent="0.2">
      <c r="A4419" s="11" t="str">
        <f>IF(Customers!B4419&gt;0,Customers!B4419,"")</f>
        <v/>
      </c>
      <c r="B4419" s="118" t="str">
        <f>IF(Customers!A4419&gt;0,Customers!A4419,"")</f>
        <v/>
      </c>
    </row>
    <row r="4420" spans="1:2" x14ac:dyDescent="0.2">
      <c r="A4420" s="11" t="str">
        <f>IF(Customers!B4420&gt;0,Customers!B4420,"")</f>
        <v/>
      </c>
      <c r="B4420" s="118" t="str">
        <f>IF(Customers!A4420&gt;0,Customers!A4420,"")</f>
        <v/>
      </c>
    </row>
    <row r="4421" spans="1:2" x14ac:dyDescent="0.2">
      <c r="A4421" s="11" t="str">
        <f>IF(Customers!B4421&gt;0,Customers!B4421,"")</f>
        <v/>
      </c>
      <c r="B4421" s="118" t="str">
        <f>IF(Customers!A4421&gt;0,Customers!A4421,"")</f>
        <v/>
      </c>
    </row>
    <row r="4422" spans="1:2" x14ac:dyDescent="0.2">
      <c r="A4422" s="11" t="str">
        <f>IF(Customers!B4422&gt;0,Customers!B4422,"")</f>
        <v/>
      </c>
      <c r="B4422" s="118" t="str">
        <f>IF(Customers!A4422&gt;0,Customers!A4422,"")</f>
        <v/>
      </c>
    </row>
    <row r="4423" spans="1:2" x14ac:dyDescent="0.2">
      <c r="A4423" s="11" t="str">
        <f>IF(Customers!B4423&gt;0,Customers!B4423,"")</f>
        <v/>
      </c>
      <c r="B4423" s="118" t="str">
        <f>IF(Customers!A4423&gt;0,Customers!A4423,"")</f>
        <v/>
      </c>
    </row>
    <row r="4424" spans="1:2" x14ac:dyDescent="0.2">
      <c r="A4424" s="11" t="str">
        <f>IF(Customers!B4424&gt;0,Customers!B4424,"")</f>
        <v/>
      </c>
      <c r="B4424" s="118" t="str">
        <f>IF(Customers!A4424&gt;0,Customers!A4424,"")</f>
        <v/>
      </c>
    </row>
    <row r="4425" spans="1:2" x14ac:dyDescent="0.2">
      <c r="A4425" s="11" t="str">
        <f>IF(Customers!B4425&gt;0,Customers!B4425,"")</f>
        <v/>
      </c>
      <c r="B4425" s="118" t="str">
        <f>IF(Customers!A4425&gt;0,Customers!A4425,"")</f>
        <v/>
      </c>
    </row>
    <row r="4426" spans="1:2" x14ac:dyDescent="0.2">
      <c r="A4426" s="11" t="str">
        <f>IF(Customers!B4426&gt;0,Customers!B4426,"")</f>
        <v/>
      </c>
      <c r="B4426" s="118" t="str">
        <f>IF(Customers!A4426&gt;0,Customers!A4426,"")</f>
        <v/>
      </c>
    </row>
    <row r="4427" spans="1:2" x14ac:dyDescent="0.2">
      <c r="A4427" s="11" t="str">
        <f>IF(Customers!B4427&gt;0,Customers!B4427,"")</f>
        <v/>
      </c>
      <c r="B4427" s="118" t="str">
        <f>IF(Customers!A4427&gt;0,Customers!A4427,"")</f>
        <v/>
      </c>
    </row>
    <row r="4428" spans="1:2" x14ac:dyDescent="0.2">
      <c r="A4428" s="11" t="str">
        <f>IF(Customers!B4428&gt;0,Customers!B4428,"")</f>
        <v/>
      </c>
      <c r="B4428" s="118" t="str">
        <f>IF(Customers!A4428&gt;0,Customers!A4428,"")</f>
        <v/>
      </c>
    </row>
    <row r="4429" spans="1:2" x14ac:dyDescent="0.2">
      <c r="A4429" s="11" t="str">
        <f>IF(Customers!B4429&gt;0,Customers!B4429,"")</f>
        <v/>
      </c>
      <c r="B4429" s="118" t="str">
        <f>IF(Customers!A4429&gt;0,Customers!A4429,"")</f>
        <v/>
      </c>
    </row>
    <row r="4430" spans="1:2" x14ac:dyDescent="0.2">
      <c r="A4430" s="11" t="str">
        <f>IF(Customers!B4430&gt;0,Customers!B4430,"")</f>
        <v/>
      </c>
      <c r="B4430" s="118" t="str">
        <f>IF(Customers!A4430&gt;0,Customers!A4430,"")</f>
        <v/>
      </c>
    </row>
    <row r="4431" spans="1:2" x14ac:dyDescent="0.2">
      <c r="A4431" s="11" t="str">
        <f>IF(Customers!B4431&gt;0,Customers!B4431,"")</f>
        <v/>
      </c>
      <c r="B4431" s="118" t="str">
        <f>IF(Customers!A4431&gt;0,Customers!A4431,"")</f>
        <v/>
      </c>
    </row>
    <row r="4432" spans="1:2" x14ac:dyDescent="0.2">
      <c r="A4432" s="11" t="str">
        <f>IF(Customers!B4432&gt;0,Customers!B4432,"")</f>
        <v/>
      </c>
      <c r="B4432" s="118" t="str">
        <f>IF(Customers!A4432&gt;0,Customers!A4432,"")</f>
        <v/>
      </c>
    </row>
    <row r="4433" spans="1:2" x14ac:dyDescent="0.2">
      <c r="A4433" s="11" t="str">
        <f>IF(Customers!B4433&gt;0,Customers!B4433,"")</f>
        <v/>
      </c>
      <c r="B4433" s="118" t="str">
        <f>IF(Customers!A4433&gt;0,Customers!A4433,"")</f>
        <v/>
      </c>
    </row>
    <row r="4434" spans="1:2" x14ac:dyDescent="0.2">
      <c r="A4434" s="11" t="str">
        <f>IF(Customers!B4434&gt;0,Customers!B4434,"")</f>
        <v/>
      </c>
      <c r="B4434" s="118" t="str">
        <f>IF(Customers!A4434&gt;0,Customers!A4434,"")</f>
        <v/>
      </c>
    </row>
    <row r="4435" spans="1:2" x14ac:dyDescent="0.2">
      <c r="A4435" s="11" t="str">
        <f>IF(Customers!B4435&gt;0,Customers!B4435,"")</f>
        <v/>
      </c>
      <c r="B4435" s="118" t="str">
        <f>IF(Customers!A4435&gt;0,Customers!A4435,"")</f>
        <v/>
      </c>
    </row>
    <row r="4436" spans="1:2" x14ac:dyDescent="0.2">
      <c r="A4436" s="11" t="str">
        <f>IF(Customers!B4436&gt;0,Customers!B4436,"")</f>
        <v/>
      </c>
      <c r="B4436" s="118" t="str">
        <f>IF(Customers!A4436&gt;0,Customers!A4436,"")</f>
        <v/>
      </c>
    </row>
    <row r="4437" spans="1:2" x14ac:dyDescent="0.2">
      <c r="A4437" s="11" t="str">
        <f>IF(Customers!B4437&gt;0,Customers!B4437,"")</f>
        <v/>
      </c>
      <c r="B4437" s="118" t="str">
        <f>IF(Customers!A4437&gt;0,Customers!A4437,"")</f>
        <v/>
      </c>
    </row>
    <row r="4438" spans="1:2" x14ac:dyDescent="0.2">
      <c r="A4438" s="11" t="str">
        <f>IF(Customers!B4438&gt;0,Customers!B4438,"")</f>
        <v/>
      </c>
      <c r="B4438" s="118" t="str">
        <f>IF(Customers!A4438&gt;0,Customers!A4438,"")</f>
        <v/>
      </c>
    </row>
    <row r="4439" spans="1:2" x14ac:dyDescent="0.2">
      <c r="A4439" s="11" t="str">
        <f>IF(Customers!B4439&gt;0,Customers!B4439,"")</f>
        <v/>
      </c>
      <c r="B4439" s="118" t="str">
        <f>IF(Customers!A4439&gt;0,Customers!A4439,"")</f>
        <v/>
      </c>
    </row>
    <row r="4440" spans="1:2" x14ac:dyDescent="0.2">
      <c r="A4440" s="11" t="str">
        <f>IF(Customers!B4440&gt;0,Customers!B4440,"")</f>
        <v/>
      </c>
      <c r="B4440" s="118" t="str">
        <f>IF(Customers!A4440&gt;0,Customers!A4440,"")</f>
        <v/>
      </c>
    </row>
    <row r="4441" spans="1:2" x14ac:dyDescent="0.2">
      <c r="A4441" s="11" t="str">
        <f>IF(Customers!B4441&gt;0,Customers!B4441,"")</f>
        <v/>
      </c>
      <c r="B4441" s="118" t="str">
        <f>IF(Customers!A4441&gt;0,Customers!A4441,"")</f>
        <v/>
      </c>
    </row>
    <row r="4442" spans="1:2" x14ac:dyDescent="0.2">
      <c r="A4442" s="11" t="str">
        <f>IF(Customers!B4442&gt;0,Customers!B4442,"")</f>
        <v/>
      </c>
      <c r="B4442" s="118" t="str">
        <f>IF(Customers!A4442&gt;0,Customers!A4442,"")</f>
        <v/>
      </c>
    </row>
    <row r="4443" spans="1:2" x14ac:dyDescent="0.2">
      <c r="A4443" s="11" t="str">
        <f>IF(Customers!B4443&gt;0,Customers!B4443,"")</f>
        <v/>
      </c>
      <c r="B4443" s="118" t="str">
        <f>IF(Customers!A4443&gt;0,Customers!A4443,"")</f>
        <v/>
      </c>
    </row>
    <row r="4444" spans="1:2" x14ac:dyDescent="0.2">
      <c r="A4444" s="11" t="str">
        <f>IF(Customers!B4444&gt;0,Customers!B4444,"")</f>
        <v/>
      </c>
      <c r="B4444" s="118" t="str">
        <f>IF(Customers!A4444&gt;0,Customers!A4444,"")</f>
        <v/>
      </c>
    </row>
    <row r="4445" spans="1:2" x14ac:dyDescent="0.2">
      <c r="A4445" s="11" t="str">
        <f>IF(Customers!B4445&gt;0,Customers!B4445,"")</f>
        <v/>
      </c>
      <c r="B4445" s="118" t="str">
        <f>IF(Customers!A4445&gt;0,Customers!A4445,"")</f>
        <v/>
      </c>
    </row>
    <row r="4446" spans="1:2" x14ac:dyDescent="0.2">
      <c r="A4446" s="11" t="str">
        <f>IF(Customers!B4446&gt;0,Customers!B4446,"")</f>
        <v/>
      </c>
      <c r="B4446" s="118" t="str">
        <f>IF(Customers!A4446&gt;0,Customers!A4446,"")</f>
        <v/>
      </c>
    </row>
    <row r="4447" spans="1:2" x14ac:dyDescent="0.2">
      <c r="A4447" s="11" t="str">
        <f>IF(Customers!B4447&gt;0,Customers!B4447,"")</f>
        <v/>
      </c>
      <c r="B4447" s="118" t="str">
        <f>IF(Customers!A4447&gt;0,Customers!A4447,"")</f>
        <v/>
      </c>
    </row>
    <row r="4448" spans="1:2" x14ac:dyDescent="0.2">
      <c r="A4448" s="11" t="str">
        <f>IF(Customers!B4448&gt;0,Customers!B4448,"")</f>
        <v/>
      </c>
      <c r="B4448" s="118" t="str">
        <f>IF(Customers!A4448&gt;0,Customers!A4448,"")</f>
        <v/>
      </c>
    </row>
    <row r="4449" spans="1:2" x14ac:dyDescent="0.2">
      <c r="A4449" s="11" t="str">
        <f>IF(Customers!B4449&gt;0,Customers!B4449,"")</f>
        <v/>
      </c>
      <c r="B4449" s="118" t="str">
        <f>IF(Customers!A4449&gt;0,Customers!A4449,"")</f>
        <v/>
      </c>
    </row>
    <row r="4450" spans="1:2" x14ac:dyDescent="0.2">
      <c r="A4450" s="11" t="str">
        <f>IF(Customers!B4450&gt;0,Customers!B4450,"")</f>
        <v/>
      </c>
      <c r="B4450" s="118" t="str">
        <f>IF(Customers!A4450&gt;0,Customers!A4450,"")</f>
        <v/>
      </c>
    </row>
    <row r="4451" spans="1:2" x14ac:dyDescent="0.2">
      <c r="A4451" s="11" t="str">
        <f>IF(Customers!B4451&gt;0,Customers!B4451,"")</f>
        <v/>
      </c>
      <c r="B4451" s="118" t="str">
        <f>IF(Customers!A4451&gt;0,Customers!A4451,"")</f>
        <v/>
      </c>
    </row>
    <row r="4452" spans="1:2" x14ac:dyDescent="0.2">
      <c r="A4452" s="11" t="str">
        <f>IF(Customers!B4452&gt;0,Customers!B4452,"")</f>
        <v/>
      </c>
      <c r="B4452" s="118" t="str">
        <f>IF(Customers!A4452&gt;0,Customers!A4452,"")</f>
        <v/>
      </c>
    </row>
    <row r="4453" spans="1:2" x14ac:dyDescent="0.2">
      <c r="A4453" s="11" t="str">
        <f>IF(Customers!B4453&gt;0,Customers!B4453,"")</f>
        <v/>
      </c>
      <c r="B4453" s="118" t="str">
        <f>IF(Customers!A4453&gt;0,Customers!A4453,"")</f>
        <v/>
      </c>
    </row>
    <row r="4454" spans="1:2" x14ac:dyDescent="0.2">
      <c r="A4454" s="11" t="str">
        <f>IF(Customers!B4454&gt;0,Customers!B4454,"")</f>
        <v/>
      </c>
      <c r="B4454" s="118" t="str">
        <f>IF(Customers!A4454&gt;0,Customers!A4454,"")</f>
        <v/>
      </c>
    </row>
    <row r="4455" spans="1:2" x14ac:dyDescent="0.2">
      <c r="A4455" s="11" t="str">
        <f>IF(Customers!B4455&gt;0,Customers!B4455,"")</f>
        <v/>
      </c>
      <c r="B4455" s="118" t="str">
        <f>IF(Customers!A4455&gt;0,Customers!A4455,"")</f>
        <v/>
      </c>
    </row>
    <row r="4456" spans="1:2" x14ac:dyDescent="0.2">
      <c r="A4456" s="11" t="str">
        <f>IF(Customers!B4456&gt;0,Customers!B4456,"")</f>
        <v/>
      </c>
      <c r="B4456" s="118" t="str">
        <f>IF(Customers!A4456&gt;0,Customers!A4456,"")</f>
        <v/>
      </c>
    </row>
    <row r="4457" spans="1:2" x14ac:dyDescent="0.2">
      <c r="A4457" s="11" t="str">
        <f>IF(Customers!B4457&gt;0,Customers!B4457,"")</f>
        <v/>
      </c>
      <c r="B4457" s="118" t="str">
        <f>IF(Customers!A4457&gt;0,Customers!A4457,"")</f>
        <v/>
      </c>
    </row>
    <row r="4458" spans="1:2" x14ac:dyDescent="0.2">
      <c r="A4458" s="11" t="str">
        <f>IF(Customers!B4458&gt;0,Customers!B4458,"")</f>
        <v/>
      </c>
      <c r="B4458" s="118" t="str">
        <f>IF(Customers!A4458&gt;0,Customers!A4458,"")</f>
        <v/>
      </c>
    </row>
    <row r="4459" spans="1:2" x14ac:dyDescent="0.2">
      <c r="A4459" s="11" t="str">
        <f>IF(Customers!B4459&gt;0,Customers!B4459,"")</f>
        <v/>
      </c>
      <c r="B4459" s="118" t="str">
        <f>IF(Customers!A4459&gt;0,Customers!A4459,"")</f>
        <v/>
      </c>
    </row>
    <row r="4460" spans="1:2" x14ac:dyDescent="0.2">
      <c r="A4460" s="11" t="str">
        <f>IF(Customers!B4460&gt;0,Customers!B4460,"")</f>
        <v/>
      </c>
      <c r="B4460" s="118" t="str">
        <f>IF(Customers!A4460&gt;0,Customers!A4460,"")</f>
        <v/>
      </c>
    </row>
    <row r="4461" spans="1:2" x14ac:dyDescent="0.2">
      <c r="A4461" s="11" t="str">
        <f>IF(Customers!B4461&gt;0,Customers!B4461,"")</f>
        <v/>
      </c>
      <c r="B4461" s="118" t="str">
        <f>IF(Customers!A4461&gt;0,Customers!A4461,"")</f>
        <v/>
      </c>
    </row>
    <row r="4462" spans="1:2" x14ac:dyDescent="0.2">
      <c r="A4462" s="11" t="str">
        <f>IF(Customers!B4462&gt;0,Customers!B4462,"")</f>
        <v/>
      </c>
      <c r="B4462" s="118" t="str">
        <f>IF(Customers!A4462&gt;0,Customers!A4462,"")</f>
        <v/>
      </c>
    </row>
    <row r="4463" spans="1:2" x14ac:dyDescent="0.2">
      <c r="A4463" s="11" t="str">
        <f>IF(Customers!B4463&gt;0,Customers!B4463,"")</f>
        <v/>
      </c>
      <c r="B4463" s="118" t="str">
        <f>IF(Customers!A4463&gt;0,Customers!A4463,"")</f>
        <v/>
      </c>
    </row>
    <row r="4464" spans="1:2" x14ac:dyDescent="0.2">
      <c r="A4464" s="11" t="str">
        <f>IF(Customers!B4464&gt;0,Customers!B4464,"")</f>
        <v/>
      </c>
      <c r="B4464" s="118" t="str">
        <f>IF(Customers!A4464&gt;0,Customers!A4464,"")</f>
        <v/>
      </c>
    </row>
    <row r="4465" spans="1:2" x14ac:dyDescent="0.2">
      <c r="A4465" s="11" t="str">
        <f>IF(Customers!B4465&gt;0,Customers!B4465,"")</f>
        <v/>
      </c>
      <c r="B4465" s="118" t="str">
        <f>IF(Customers!A4465&gt;0,Customers!A4465,"")</f>
        <v/>
      </c>
    </row>
    <row r="4466" spans="1:2" x14ac:dyDescent="0.2">
      <c r="A4466" s="11" t="str">
        <f>IF(Customers!B4466&gt;0,Customers!B4466,"")</f>
        <v/>
      </c>
      <c r="B4466" s="118" t="str">
        <f>IF(Customers!A4466&gt;0,Customers!A4466,"")</f>
        <v/>
      </c>
    </row>
    <row r="4467" spans="1:2" x14ac:dyDescent="0.2">
      <c r="A4467" s="11" t="str">
        <f>IF(Customers!B4467&gt;0,Customers!B4467,"")</f>
        <v/>
      </c>
      <c r="B4467" s="118" t="str">
        <f>IF(Customers!A4467&gt;0,Customers!A4467,"")</f>
        <v/>
      </c>
    </row>
    <row r="4468" spans="1:2" x14ac:dyDescent="0.2">
      <c r="A4468" s="11" t="str">
        <f>IF(Customers!B4468&gt;0,Customers!B4468,"")</f>
        <v/>
      </c>
      <c r="B4468" s="118" t="str">
        <f>IF(Customers!A4468&gt;0,Customers!A4468,"")</f>
        <v/>
      </c>
    </row>
    <row r="4469" spans="1:2" x14ac:dyDescent="0.2">
      <c r="A4469" s="11" t="str">
        <f>IF(Customers!B4469&gt;0,Customers!B4469,"")</f>
        <v/>
      </c>
      <c r="B4469" s="118" t="str">
        <f>IF(Customers!A4469&gt;0,Customers!A4469,"")</f>
        <v/>
      </c>
    </row>
    <row r="4470" spans="1:2" x14ac:dyDescent="0.2">
      <c r="A4470" s="11" t="str">
        <f>IF(Customers!B4470&gt;0,Customers!B4470,"")</f>
        <v/>
      </c>
      <c r="B4470" s="118" t="str">
        <f>IF(Customers!A4470&gt;0,Customers!A4470,"")</f>
        <v/>
      </c>
    </row>
    <row r="4471" spans="1:2" x14ac:dyDescent="0.2">
      <c r="A4471" s="11" t="str">
        <f>IF(Customers!B4471&gt;0,Customers!B4471,"")</f>
        <v/>
      </c>
      <c r="B4471" s="118" t="str">
        <f>IF(Customers!A4471&gt;0,Customers!A4471,"")</f>
        <v/>
      </c>
    </row>
    <row r="4472" spans="1:2" x14ac:dyDescent="0.2">
      <c r="A4472" s="11" t="str">
        <f>IF(Customers!B4472&gt;0,Customers!B4472,"")</f>
        <v/>
      </c>
      <c r="B4472" s="118" t="str">
        <f>IF(Customers!A4472&gt;0,Customers!A4472,"")</f>
        <v/>
      </c>
    </row>
    <row r="4473" spans="1:2" x14ac:dyDescent="0.2">
      <c r="A4473" s="11" t="str">
        <f>IF(Customers!B4473&gt;0,Customers!B4473,"")</f>
        <v/>
      </c>
      <c r="B4473" s="118" t="str">
        <f>IF(Customers!A4473&gt;0,Customers!A4473,"")</f>
        <v/>
      </c>
    </row>
    <row r="4474" spans="1:2" x14ac:dyDescent="0.2">
      <c r="A4474" s="11" t="str">
        <f>IF(Customers!B4474&gt;0,Customers!B4474,"")</f>
        <v/>
      </c>
      <c r="B4474" s="118" t="str">
        <f>IF(Customers!A4474&gt;0,Customers!A4474,"")</f>
        <v/>
      </c>
    </row>
    <row r="4475" spans="1:2" x14ac:dyDescent="0.2">
      <c r="A4475" s="11" t="str">
        <f>IF(Customers!B4475&gt;0,Customers!B4475,"")</f>
        <v/>
      </c>
      <c r="B4475" s="118" t="str">
        <f>IF(Customers!A4475&gt;0,Customers!A4475,"")</f>
        <v/>
      </c>
    </row>
    <row r="4476" spans="1:2" x14ac:dyDescent="0.2">
      <c r="A4476" s="11" t="str">
        <f>IF(Customers!B4476&gt;0,Customers!B4476,"")</f>
        <v/>
      </c>
      <c r="B4476" s="118" t="str">
        <f>IF(Customers!A4476&gt;0,Customers!A4476,"")</f>
        <v/>
      </c>
    </row>
    <row r="4477" spans="1:2" x14ac:dyDescent="0.2">
      <c r="A4477" s="11" t="str">
        <f>IF(Customers!B4477&gt;0,Customers!B4477,"")</f>
        <v/>
      </c>
      <c r="B4477" s="118" t="str">
        <f>IF(Customers!A4477&gt;0,Customers!A4477,"")</f>
        <v/>
      </c>
    </row>
    <row r="4478" spans="1:2" x14ac:dyDescent="0.2">
      <c r="A4478" s="11" t="str">
        <f>IF(Customers!B4478&gt;0,Customers!B4478,"")</f>
        <v/>
      </c>
      <c r="B4478" s="118" t="str">
        <f>IF(Customers!A4478&gt;0,Customers!A4478,"")</f>
        <v/>
      </c>
    </row>
    <row r="4479" spans="1:2" x14ac:dyDescent="0.2">
      <c r="A4479" s="11" t="str">
        <f>IF(Customers!B4479&gt;0,Customers!B4479,"")</f>
        <v/>
      </c>
      <c r="B4479" s="118" t="str">
        <f>IF(Customers!A4479&gt;0,Customers!A4479,"")</f>
        <v/>
      </c>
    </row>
    <row r="4480" spans="1:2" x14ac:dyDescent="0.2">
      <c r="A4480" s="11" t="str">
        <f>IF(Customers!B4480&gt;0,Customers!B4480,"")</f>
        <v/>
      </c>
      <c r="B4480" s="118" t="str">
        <f>IF(Customers!A4480&gt;0,Customers!A4480,"")</f>
        <v/>
      </c>
    </row>
    <row r="4481" spans="1:2" x14ac:dyDescent="0.2">
      <c r="A4481" s="11" t="str">
        <f>IF(Customers!B4481&gt;0,Customers!B4481,"")</f>
        <v/>
      </c>
      <c r="B4481" s="118" t="str">
        <f>IF(Customers!A4481&gt;0,Customers!A4481,"")</f>
        <v/>
      </c>
    </row>
    <row r="4482" spans="1:2" x14ac:dyDescent="0.2">
      <c r="A4482" s="11" t="str">
        <f>IF(Customers!B4482&gt;0,Customers!B4482,"")</f>
        <v/>
      </c>
      <c r="B4482" s="118" t="str">
        <f>IF(Customers!A4482&gt;0,Customers!A4482,"")</f>
        <v/>
      </c>
    </row>
    <row r="4483" spans="1:2" x14ac:dyDescent="0.2">
      <c r="A4483" s="11" t="str">
        <f>IF(Customers!B4483&gt;0,Customers!B4483,"")</f>
        <v/>
      </c>
      <c r="B4483" s="118" t="str">
        <f>IF(Customers!A4483&gt;0,Customers!A4483,"")</f>
        <v/>
      </c>
    </row>
    <row r="4484" spans="1:2" x14ac:dyDescent="0.2">
      <c r="A4484" s="11" t="str">
        <f>IF(Customers!B4484&gt;0,Customers!B4484,"")</f>
        <v/>
      </c>
      <c r="B4484" s="118" t="str">
        <f>IF(Customers!A4484&gt;0,Customers!A4484,"")</f>
        <v/>
      </c>
    </row>
    <row r="4485" spans="1:2" x14ac:dyDescent="0.2">
      <c r="A4485" s="11" t="str">
        <f>IF(Customers!B4485&gt;0,Customers!B4485,"")</f>
        <v/>
      </c>
      <c r="B4485" s="118" t="str">
        <f>IF(Customers!A4485&gt;0,Customers!A4485,"")</f>
        <v/>
      </c>
    </row>
    <row r="4486" spans="1:2" x14ac:dyDescent="0.2">
      <c r="A4486" s="11" t="str">
        <f>IF(Customers!B4486&gt;0,Customers!B4486,"")</f>
        <v/>
      </c>
      <c r="B4486" s="118" t="str">
        <f>IF(Customers!A4486&gt;0,Customers!A4486,"")</f>
        <v/>
      </c>
    </row>
    <row r="4487" spans="1:2" x14ac:dyDescent="0.2">
      <c r="A4487" s="11" t="str">
        <f>IF(Customers!B4487&gt;0,Customers!B4487,"")</f>
        <v/>
      </c>
      <c r="B4487" s="118" t="str">
        <f>IF(Customers!A4487&gt;0,Customers!A4487,"")</f>
        <v/>
      </c>
    </row>
    <row r="4488" spans="1:2" x14ac:dyDescent="0.2">
      <c r="A4488" s="11" t="str">
        <f>IF(Customers!B4488&gt;0,Customers!B4488,"")</f>
        <v/>
      </c>
      <c r="B4488" s="118" t="str">
        <f>IF(Customers!A4488&gt;0,Customers!A4488,"")</f>
        <v/>
      </c>
    </row>
    <row r="4489" spans="1:2" x14ac:dyDescent="0.2">
      <c r="A4489" s="11" t="str">
        <f>IF(Customers!B4489&gt;0,Customers!B4489,"")</f>
        <v/>
      </c>
      <c r="B4489" s="118" t="str">
        <f>IF(Customers!A4489&gt;0,Customers!A4489,"")</f>
        <v/>
      </c>
    </row>
    <row r="4490" spans="1:2" x14ac:dyDescent="0.2">
      <c r="A4490" s="11" t="str">
        <f>IF(Customers!B4490&gt;0,Customers!B4490,"")</f>
        <v/>
      </c>
      <c r="B4490" s="118" t="str">
        <f>IF(Customers!A4490&gt;0,Customers!A4490,"")</f>
        <v/>
      </c>
    </row>
    <row r="4491" spans="1:2" x14ac:dyDescent="0.2">
      <c r="A4491" s="11" t="str">
        <f>IF(Customers!B4491&gt;0,Customers!B4491,"")</f>
        <v/>
      </c>
      <c r="B4491" s="118" t="str">
        <f>IF(Customers!A4491&gt;0,Customers!A4491,"")</f>
        <v/>
      </c>
    </row>
    <row r="4492" spans="1:2" x14ac:dyDescent="0.2">
      <c r="A4492" s="11" t="str">
        <f>IF(Customers!B4492&gt;0,Customers!B4492,"")</f>
        <v/>
      </c>
      <c r="B4492" s="118" t="str">
        <f>IF(Customers!A4492&gt;0,Customers!A4492,"")</f>
        <v/>
      </c>
    </row>
    <row r="4493" spans="1:2" x14ac:dyDescent="0.2">
      <c r="A4493" s="11" t="str">
        <f>IF(Customers!B4493&gt;0,Customers!B4493,"")</f>
        <v/>
      </c>
      <c r="B4493" s="118" t="str">
        <f>IF(Customers!A4493&gt;0,Customers!A4493,"")</f>
        <v/>
      </c>
    </row>
    <row r="4494" spans="1:2" x14ac:dyDescent="0.2">
      <c r="A4494" s="11" t="str">
        <f>IF(Customers!B4494&gt;0,Customers!B4494,"")</f>
        <v/>
      </c>
      <c r="B4494" s="118" t="str">
        <f>IF(Customers!A4494&gt;0,Customers!A4494,"")</f>
        <v/>
      </c>
    </row>
    <row r="4495" spans="1:2" x14ac:dyDescent="0.2">
      <c r="A4495" s="11" t="str">
        <f>IF(Customers!B4495&gt;0,Customers!B4495,"")</f>
        <v/>
      </c>
      <c r="B4495" s="118" t="str">
        <f>IF(Customers!A4495&gt;0,Customers!A4495,"")</f>
        <v/>
      </c>
    </row>
    <row r="4496" spans="1:2" x14ac:dyDescent="0.2">
      <c r="A4496" s="11" t="str">
        <f>IF(Customers!B4496&gt;0,Customers!B4496,"")</f>
        <v/>
      </c>
      <c r="B4496" s="118" t="str">
        <f>IF(Customers!A4496&gt;0,Customers!A4496,"")</f>
        <v/>
      </c>
    </row>
    <row r="4497" spans="1:2" x14ac:dyDescent="0.2">
      <c r="A4497" s="11" t="str">
        <f>IF(Customers!B4497&gt;0,Customers!B4497,"")</f>
        <v/>
      </c>
      <c r="B4497" s="118" t="str">
        <f>IF(Customers!A4497&gt;0,Customers!A4497,"")</f>
        <v/>
      </c>
    </row>
    <row r="4498" spans="1:2" x14ac:dyDescent="0.2">
      <c r="A4498" s="11" t="str">
        <f>IF(Customers!B4498&gt;0,Customers!B4498,"")</f>
        <v/>
      </c>
      <c r="B4498" s="118" t="str">
        <f>IF(Customers!A4498&gt;0,Customers!A4498,"")</f>
        <v/>
      </c>
    </row>
    <row r="4499" spans="1:2" x14ac:dyDescent="0.2">
      <c r="A4499" s="11" t="str">
        <f>IF(Customers!B4499&gt;0,Customers!B4499,"")</f>
        <v/>
      </c>
      <c r="B4499" s="118" t="str">
        <f>IF(Customers!A4499&gt;0,Customers!A4499,"")</f>
        <v/>
      </c>
    </row>
    <row r="4500" spans="1:2" x14ac:dyDescent="0.2">
      <c r="A4500" s="11" t="str">
        <f>IF(Customers!B4500&gt;0,Customers!B4500,"")</f>
        <v/>
      </c>
      <c r="B4500" s="118" t="str">
        <f>IF(Customers!A4500&gt;0,Customers!A4500,"")</f>
        <v/>
      </c>
    </row>
    <row r="4501" spans="1:2" x14ac:dyDescent="0.2">
      <c r="A4501" s="11" t="str">
        <f>IF(Customers!B4501&gt;0,Customers!B4501,"")</f>
        <v/>
      </c>
      <c r="B4501" s="118" t="str">
        <f>IF(Customers!A4501&gt;0,Customers!A4501,"")</f>
        <v/>
      </c>
    </row>
    <row r="4502" spans="1:2" x14ac:dyDescent="0.2">
      <c r="A4502" s="11" t="str">
        <f>IF(Customers!B4502&gt;0,Customers!B4502,"")</f>
        <v/>
      </c>
      <c r="B4502" s="118" t="str">
        <f>IF(Customers!A4502&gt;0,Customers!A4502,"")</f>
        <v/>
      </c>
    </row>
    <row r="4503" spans="1:2" x14ac:dyDescent="0.2">
      <c r="A4503" s="11" t="str">
        <f>IF(Customers!B4503&gt;0,Customers!B4503,"")</f>
        <v/>
      </c>
      <c r="B4503" s="118" t="str">
        <f>IF(Customers!A4503&gt;0,Customers!A4503,"")</f>
        <v/>
      </c>
    </row>
    <row r="4504" spans="1:2" x14ac:dyDescent="0.2">
      <c r="A4504" s="11" t="str">
        <f>IF(Customers!B4504&gt;0,Customers!B4504,"")</f>
        <v/>
      </c>
      <c r="B4504" s="118" t="str">
        <f>IF(Customers!A4504&gt;0,Customers!A4504,"")</f>
        <v/>
      </c>
    </row>
    <row r="4505" spans="1:2" x14ac:dyDescent="0.2">
      <c r="A4505" s="11" t="str">
        <f>IF(Customers!B4505&gt;0,Customers!B4505,"")</f>
        <v/>
      </c>
      <c r="B4505" s="118" t="str">
        <f>IF(Customers!A4505&gt;0,Customers!A4505,"")</f>
        <v/>
      </c>
    </row>
    <row r="4506" spans="1:2" x14ac:dyDescent="0.2">
      <c r="A4506" s="11" t="str">
        <f>IF(Customers!B4506&gt;0,Customers!B4506,"")</f>
        <v/>
      </c>
      <c r="B4506" s="118" t="str">
        <f>IF(Customers!A4506&gt;0,Customers!A4506,"")</f>
        <v/>
      </c>
    </row>
    <row r="4507" spans="1:2" x14ac:dyDescent="0.2">
      <c r="A4507" s="11" t="str">
        <f>IF(Customers!B4507&gt;0,Customers!B4507,"")</f>
        <v/>
      </c>
      <c r="B4507" s="118" t="str">
        <f>IF(Customers!A4507&gt;0,Customers!A4507,"")</f>
        <v/>
      </c>
    </row>
    <row r="4508" spans="1:2" x14ac:dyDescent="0.2">
      <c r="A4508" s="11" t="str">
        <f>IF(Customers!B4508&gt;0,Customers!B4508,"")</f>
        <v/>
      </c>
      <c r="B4508" s="118" t="str">
        <f>IF(Customers!A4508&gt;0,Customers!A4508,"")</f>
        <v/>
      </c>
    </row>
    <row r="4509" spans="1:2" x14ac:dyDescent="0.2">
      <c r="A4509" s="11" t="str">
        <f>IF(Customers!B4509&gt;0,Customers!B4509,"")</f>
        <v/>
      </c>
      <c r="B4509" s="118" t="str">
        <f>IF(Customers!A4509&gt;0,Customers!A4509,"")</f>
        <v/>
      </c>
    </row>
    <row r="4510" spans="1:2" x14ac:dyDescent="0.2">
      <c r="A4510" s="11" t="str">
        <f>IF(Customers!B4510&gt;0,Customers!B4510,"")</f>
        <v/>
      </c>
      <c r="B4510" s="118" t="str">
        <f>IF(Customers!A4510&gt;0,Customers!A4510,"")</f>
        <v/>
      </c>
    </row>
    <row r="4511" spans="1:2" x14ac:dyDescent="0.2">
      <c r="A4511" s="11" t="str">
        <f>IF(Customers!B4511&gt;0,Customers!B4511,"")</f>
        <v/>
      </c>
      <c r="B4511" s="118" t="str">
        <f>IF(Customers!A4511&gt;0,Customers!A4511,"")</f>
        <v/>
      </c>
    </row>
    <row r="4512" spans="1:2" x14ac:dyDescent="0.2">
      <c r="A4512" s="11" t="str">
        <f>IF(Customers!B4512&gt;0,Customers!B4512,"")</f>
        <v/>
      </c>
      <c r="B4512" s="118" t="str">
        <f>IF(Customers!A4512&gt;0,Customers!A4512,"")</f>
        <v/>
      </c>
    </row>
    <row r="4513" spans="1:2" x14ac:dyDescent="0.2">
      <c r="A4513" s="11" t="str">
        <f>IF(Customers!B4513&gt;0,Customers!B4513,"")</f>
        <v/>
      </c>
      <c r="B4513" s="118" t="str">
        <f>IF(Customers!A4513&gt;0,Customers!A4513,"")</f>
        <v/>
      </c>
    </row>
    <row r="4514" spans="1:2" x14ac:dyDescent="0.2">
      <c r="A4514" s="11" t="str">
        <f>IF(Customers!B4514&gt;0,Customers!B4514,"")</f>
        <v/>
      </c>
      <c r="B4514" s="118" t="str">
        <f>IF(Customers!A4514&gt;0,Customers!A4514,"")</f>
        <v/>
      </c>
    </row>
    <row r="4515" spans="1:2" x14ac:dyDescent="0.2">
      <c r="A4515" s="11" t="str">
        <f>IF(Customers!B4515&gt;0,Customers!B4515,"")</f>
        <v/>
      </c>
      <c r="B4515" s="118" t="str">
        <f>IF(Customers!A4515&gt;0,Customers!A4515,"")</f>
        <v/>
      </c>
    </row>
    <row r="4516" spans="1:2" x14ac:dyDescent="0.2">
      <c r="A4516" s="11" t="str">
        <f>IF(Customers!B4516&gt;0,Customers!B4516,"")</f>
        <v/>
      </c>
      <c r="B4516" s="118" t="str">
        <f>IF(Customers!A4516&gt;0,Customers!A4516,"")</f>
        <v/>
      </c>
    </row>
    <row r="4517" spans="1:2" x14ac:dyDescent="0.2">
      <c r="A4517" s="11" t="str">
        <f>IF(Customers!B4517&gt;0,Customers!B4517,"")</f>
        <v/>
      </c>
      <c r="B4517" s="118" t="str">
        <f>IF(Customers!A4517&gt;0,Customers!A4517,"")</f>
        <v/>
      </c>
    </row>
    <row r="4518" spans="1:2" x14ac:dyDescent="0.2">
      <c r="A4518" s="11" t="str">
        <f>IF(Customers!B4518&gt;0,Customers!B4518,"")</f>
        <v/>
      </c>
      <c r="B4518" s="118" t="str">
        <f>IF(Customers!A4518&gt;0,Customers!A4518,"")</f>
        <v/>
      </c>
    </row>
    <row r="4519" spans="1:2" x14ac:dyDescent="0.2">
      <c r="A4519" s="11" t="str">
        <f>IF(Customers!B4519&gt;0,Customers!B4519,"")</f>
        <v/>
      </c>
      <c r="B4519" s="118" t="str">
        <f>IF(Customers!A4519&gt;0,Customers!A4519,"")</f>
        <v/>
      </c>
    </row>
    <row r="4520" spans="1:2" x14ac:dyDescent="0.2">
      <c r="A4520" s="11" t="str">
        <f>IF(Customers!B4520&gt;0,Customers!B4520,"")</f>
        <v/>
      </c>
      <c r="B4520" s="118" t="str">
        <f>IF(Customers!A4520&gt;0,Customers!A4520,"")</f>
        <v/>
      </c>
    </row>
    <row r="4521" spans="1:2" x14ac:dyDescent="0.2">
      <c r="A4521" s="11" t="str">
        <f>IF(Customers!B4521&gt;0,Customers!B4521,"")</f>
        <v/>
      </c>
      <c r="B4521" s="118" t="str">
        <f>IF(Customers!A4521&gt;0,Customers!A4521,"")</f>
        <v/>
      </c>
    </row>
    <row r="4522" spans="1:2" x14ac:dyDescent="0.2">
      <c r="A4522" s="11" t="str">
        <f>IF(Customers!B4522&gt;0,Customers!B4522,"")</f>
        <v/>
      </c>
      <c r="B4522" s="118" t="str">
        <f>IF(Customers!A4522&gt;0,Customers!A4522,"")</f>
        <v/>
      </c>
    </row>
    <row r="4523" spans="1:2" x14ac:dyDescent="0.2">
      <c r="A4523" s="11" t="str">
        <f>IF(Customers!B4523&gt;0,Customers!B4523,"")</f>
        <v/>
      </c>
      <c r="B4523" s="118" t="str">
        <f>IF(Customers!A4523&gt;0,Customers!A4523,"")</f>
        <v/>
      </c>
    </row>
    <row r="4524" spans="1:2" x14ac:dyDescent="0.2">
      <c r="A4524" s="11" t="str">
        <f>IF(Customers!B4524&gt;0,Customers!B4524,"")</f>
        <v/>
      </c>
      <c r="B4524" s="118" t="str">
        <f>IF(Customers!A4524&gt;0,Customers!A4524,"")</f>
        <v/>
      </c>
    </row>
    <row r="4525" spans="1:2" x14ac:dyDescent="0.2">
      <c r="A4525" s="11" t="str">
        <f>IF(Customers!B4525&gt;0,Customers!B4525,"")</f>
        <v/>
      </c>
      <c r="B4525" s="118" t="str">
        <f>IF(Customers!A4525&gt;0,Customers!A4525,"")</f>
        <v/>
      </c>
    </row>
    <row r="4526" spans="1:2" x14ac:dyDescent="0.2">
      <c r="A4526" s="11" t="str">
        <f>IF(Customers!B4526&gt;0,Customers!B4526,"")</f>
        <v/>
      </c>
      <c r="B4526" s="118" t="str">
        <f>IF(Customers!A4526&gt;0,Customers!A4526,"")</f>
        <v/>
      </c>
    </row>
    <row r="4527" spans="1:2" x14ac:dyDescent="0.2">
      <c r="A4527" s="11" t="str">
        <f>IF(Customers!B4527&gt;0,Customers!B4527,"")</f>
        <v/>
      </c>
      <c r="B4527" s="118" t="str">
        <f>IF(Customers!A4527&gt;0,Customers!A4527,"")</f>
        <v/>
      </c>
    </row>
    <row r="4528" spans="1:2" x14ac:dyDescent="0.2">
      <c r="A4528" s="11" t="str">
        <f>IF(Customers!B4528&gt;0,Customers!B4528,"")</f>
        <v/>
      </c>
      <c r="B4528" s="118" t="str">
        <f>IF(Customers!A4528&gt;0,Customers!A4528,"")</f>
        <v/>
      </c>
    </row>
    <row r="4529" spans="1:2" x14ac:dyDescent="0.2">
      <c r="A4529" s="11" t="str">
        <f>IF(Customers!B4529&gt;0,Customers!B4529,"")</f>
        <v/>
      </c>
      <c r="B4529" s="118" t="str">
        <f>IF(Customers!A4529&gt;0,Customers!A4529,"")</f>
        <v/>
      </c>
    </row>
    <row r="4530" spans="1:2" x14ac:dyDescent="0.2">
      <c r="A4530" s="11" t="str">
        <f>IF(Customers!B4530&gt;0,Customers!B4530,"")</f>
        <v/>
      </c>
      <c r="B4530" s="118" t="str">
        <f>IF(Customers!A4530&gt;0,Customers!A4530,"")</f>
        <v/>
      </c>
    </row>
    <row r="4531" spans="1:2" x14ac:dyDescent="0.2">
      <c r="A4531" s="11" t="str">
        <f>IF(Customers!B4531&gt;0,Customers!B4531,"")</f>
        <v/>
      </c>
      <c r="B4531" s="118" t="str">
        <f>IF(Customers!A4531&gt;0,Customers!A4531,"")</f>
        <v/>
      </c>
    </row>
    <row r="4532" spans="1:2" x14ac:dyDescent="0.2">
      <c r="A4532" s="11" t="str">
        <f>IF(Customers!B4532&gt;0,Customers!B4532,"")</f>
        <v/>
      </c>
      <c r="B4532" s="118" t="str">
        <f>IF(Customers!A4532&gt;0,Customers!A4532,"")</f>
        <v/>
      </c>
    </row>
    <row r="4533" spans="1:2" x14ac:dyDescent="0.2">
      <c r="A4533" s="11" t="str">
        <f>IF(Customers!B4533&gt;0,Customers!B4533,"")</f>
        <v/>
      </c>
      <c r="B4533" s="118" t="str">
        <f>IF(Customers!A4533&gt;0,Customers!A4533,"")</f>
        <v/>
      </c>
    </row>
    <row r="4534" spans="1:2" x14ac:dyDescent="0.2">
      <c r="A4534" s="11" t="str">
        <f>IF(Customers!B4534&gt;0,Customers!B4534,"")</f>
        <v/>
      </c>
      <c r="B4534" s="118" t="str">
        <f>IF(Customers!A4534&gt;0,Customers!A4534,"")</f>
        <v/>
      </c>
    </row>
    <row r="4535" spans="1:2" x14ac:dyDescent="0.2">
      <c r="A4535" s="11" t="str">
        <f>IF(Customers!B4535&gt;0,Customers!B4535,"")</f>
        <v/>
      </c>
      <c r="B4535" s="118" t="str">
        <f>IF(Customers!A4535&gt;0,Customers!A4535,"")</f>
        <v/>
      </c>
    </row>
    <row r="4536" spans="1:2" x14ac:dyDescent="0.2">
      <c r="A4536" s="11" t="str">
        <f>IF(Customers!B4536&gt;0,Customers!B4536,"")</f>
        <v/>
      </c>
      <c r="B4536" s="118" t="str">
        <f>IF(Customers!A4536&gt;0,Customers!A4536,"")</f>
        <v/>
      </c>
    </row>
    <row r="4537" spans="1:2" x14ac:dyDescent="0.2">
      <c r="A4537" s="11" t="str">
        <f>IF(Customers!B4537&gt;0,Customers!B4537,"")</f>
        <v/>
      </c>
      <c r="B4537" s="118" t="str">
        <f>IF(Customers!A4537&gt;0,Customers!A4537,"")</f>
        <v/>
      </c>
    </row>
    <row r="4538" spans="1:2" x14ac:dyDescent="0.2">
      <c r="A4538" s="11" t="str">
        <f>IF(Customers!B4538&gt;0,Customers!B4538,"")</f>
        <v/>
      </c>
      <c r="B4538" s="118" t="str">
        <f>IF(Customers!A4538&gt;0,Customers!A4538,"")</f>
        <v/>
      </c>
    </row>
    <row r="4539" spans="1:2" x14ac:dyDescent="0.2">
      <c r="A4539" s="11" t="str">
        <f>IF(Customers!B4539&gt;0,Customers!B4539,"")</f>
        <v/>
      </c>
      <c r="B4539" s="118" t="str">
        <f>IF(Customers!A4539&gt;0,Customers!A4539,"")</f>
        <v/>
      </c>
    </row>
    <row r="4540" spans="1:2" x14ac:dyDescent="0.2">
      <c r="A4540" s="11" t="str">
        <f>IF(Customers!B4540&gt;0,Customers!B4540,"")</f>
        <v/>
      </c>
      <c r="B4540" s="118" t="str">
        <f>IF(Customers!A4540&gt;0,Customers!A4540,"")</f>
        <v/>
      </c>
    </row>
    <row r="4541" spans="1:2" x14ac:dyDescent="0.2">
      <c r="A4541" s="11" t="str">
        <f>IF(Customers!B4541&gt;0,Customers!B4541,"")</f>
        <v/>
      </c>
      <c r="B4541" s="118" t="str">
        <f>IF(Customers!A4541&gt;0,Customers!A4541,"")</f>
        <v/>
      </c>
    </row>
    <row r="4542" spans="1:2" x14ac:dyDescent="0.2">
      <c r="A4542" s="11" t="str">
        <f>IF(Customers!B4542&gt;0,Customers!B4542,"")</f>
        <v/>
      </c>
      <c r="B4542" s="118" t="str">
        <f>IF(Customers!A4542&gt;0,Customers!A4542,"")</f>
        <v/>
      </c>
    </row>
    <row r="4543" spans="1:2" x14ac:dyDescent="0.2">
      <c r="A4543" s="11" t="str">
        <f>IF(Customers!B4543&gt;0,Customers!B4543,"")</f>
        <v/>
      </c>
      <c r="B4543" s="118" t="str">
        <f>IF(Customers!A4543&gt;0,Customers!A4543,"")</f>
        <v/>
      </c>
    </row>
    <row r="4544" spans="1:2" x14ac:dyDescent="0.2">
      <c r="A4544" s="11" t="str">
        <f>IF(Customers!B4544&gt;0,Customers!B4544,"")</f>
        <v/>
      </c>
      <c r="B4544" s="118" t="str">
        <f>IF(Customers!A4544&gt;0,Customers!A4544,"")</f>
        <v/>
      </c>
    </row>
    <row r="4545" spans="1:2" x14ac:dyDescent="0.2">
      <c r="A4545" s="11" t="str">
        <f>IF(Customers!B4545&gt;0,Customers!B4545,"")</f>
        <v/>
      </c>
      <c r="B4545" s="118" t="str">
        <f>IF(Customers!A4545&gt;0,Customers!A4545,"")</f>
        <v/>
      </c>
    </row>
    <row r="4546" spans="1:2" x14ac:dyDescent="0.2">
      <c r="A4546" s="11" t="str">
        <f>IF(Customers!B4546&gt;0,Customers!B4546,"")</f>
        <v/>
      </c>
      <c r="B4546" s="118" t="str">
        <f>IF(Customers!A4546&gt;0,Customers!A4546,"")</f>
        <v/>
      </c>
    </row>
    <row r="4547" spans="1:2" x14ac:dyDescent="0.2">
      <c r="A4547" s="11" t="str">
        <f>IF(Customers!B4547&gt;0,Customers!B4547,"")</f>
        <v/>
      </c>
      <c r="B4547" s="118" t="str">
        <f>IF(Customers!A4547&gt;0,Customers!A4547,"")</f>
        <v/>
      </c>
    </row>
    <row r="4548" spans="1:2" x14ac:dyDescent="0.2">
      <c r="A4548" s="11" t="str">
        <f>IF(Customers!B4548&gt;0,Customers!B4548,"")</f>
        <v/>
      </c>
      <c r="B4548" s="118" t="str">
        <f>IF(Customers!A4548&gt;0,Customers!A4548,"")</f>
        <v/>
      </c>
    </row>
    <row r="4549" spans="1:2" x14ac:dyDescent="0.2">
      <c r="A4549" s="11" t="str">
        <f>IF(Customers!B4549&gt;0,Customers!B4549,"")</f>
        <v/>
      </c>
      <c r="B4549" s="118" t="str">
        <f>IF(Customers!A4549&gt;0,Customers!A4549,"")</f>
        <v/>
      </c>
    </row>
    <row r="4550" spans="1:2" x14ac:dyDescent="0.2">
      <c r="A4550" s="11" t="str">
        <f>IF(Customers!B4550&gt;0,Customers!B4550,"")</f>
        <v/>
      </c>
      <c r="B4550" s="118" t="str">
        <f>IF(Customers!A4550&gt;0,Customers!A4550,"")</f>
        <v/>
      </c>
    </row>
    <row r="4551" spans="1:2" x14ac:dyDescent="0.2">
      <c r="A4551" s="11" t="str">
        <f>IF(Customers!B4551&gt;0,Customers!B4551,"")</f>
        <v/>
      </c>
      <c r="B4551" s="118" t="str">
        <f>IF(Customers!A4551&gt;0,Customers!A4551,"")</f>
        <v/>
      </c>
    </row>
    <row r="4552" spans="1:2" x14ac:dyDescent="0.2">
      <c r="A4552" s="11" t="str">
        <f>IF(Customers!B4552&gt;0,Customers!B4552,"")</f>
        <v/>
      </c>
      <c r="B4552" s="118" t="str">
        <f>IF(Customers!A4552&gt;0,Customers!A4552,"")</f>
        <v/>
      </c>
    </row>
    <row r="4553" spans="1:2" x14ac:dyDescent="0.2">
      <c r="A4553" s="11" t="str">
        <f>IF(Customers!B4553&gt;0,Customers!B4553,"")</f>
        <v/>
      </c>
      <c r="B4553" s="118" t="str">
        <f>IF(Customers!A4553&gt;0,Customers!A4553,"")</f>
        <v/>
      </c>
    </row>
    <row r="4554" spans="1:2" x14ac:dyDescent="0.2">
      <c r="A4554" s="11" t="str">
        <f>IF(Customers!B4554&gt;0,Customers!B4554,"")</f>
        <v/>
      </c>
      <c r="B4554" s="118" t="str">
        <f>IF(Customers!A4554&gt;0,Customers!A4554,"")</f>
        <v/>
      </c>
    </row>
    <row r="4555" spans="1:2" x14ac:dyDescent="0.2">
      <c r="A4555" s="11" t="str">
        <f>IF(Customers!B4555&gt;0,Customers!B4555,"")</f>
        <v/>
      </c>
      <c r="B4555" s="118" t="str">
        <f>IF(Customers!A4555&gt;0,Customers!A4555,"")</f>
        <v/>
      </c>
    </row>
    <row r="4556" spans="1:2" x14ac:dyDescent="0.2">
      <c r="A4556" s="11" t="str">
        <f>IF(Customers!B4556&gt;0,Customers!B4556,"")</f>
        <v/>
      </c>
      <c r="B4556" s="118" t="str">
        <f>IF(Customers!A4556&gt;0,Customers!A4556,"")</f>
        <v/>
      </c>
    </row>
    <row r="4557" spans="1:2" x14ac:dyDescent="0.2">
      <c r="A4557" s="11" t="str">
        <f>IF(Customers!B4557&gt;0,Customers!B4557,"")</f>
        <v/>
      </c>
      <c r="B4557" s="118" t="str">
        <f>IF(Customers!A4557&gt;0,Customers!A4557,"")</f>
        <v/>
      </c>
    </row>
    <row r="4558" spans="1:2" x14ac:dyDescent="0.2">
      <c r="A4558" s="11" t="str">
        <f>IF(Customers!B4558&gt;0,Customers!B4558,"")</f>
        <v/>
      </c>
      <c r="B4558" s="118" t="str">
        <f>IF(Customers!A4558&gt;0,Customers!A4558,"")</f>
        <v/>
      </c>
    </row>
    <row r="4559" spans="1:2" x14ac:dyDescent="0.2">
      <c r="A4559" s="11" t="str">
        <f>IF(Customers!B4559&gt;0,Customers!B4559,"")</f>
        <v/>
      </c>
      <c r="B4559" s="118" t="str">
        <f>IF(Customers!A4559&gt;0,Customers!A4559,"")</f>
        <v/>
      </c>
    </row>
    <row r="4560" spans="1:2" x14ac:dyDescent="0.2">
      <c r="A4560" s="11" t="str">
        <f>IF(Customers!B4560&gt;0,Customers!B4560,"")</f>
        <v/>
      </c>
      <c r="B4560" s="118" t="str">
        <f>IF(Customers!A4560&gt;0,Customers!A4560,"")</f>
        <v/>
      </c>
    </row>
    <row r="4561" spans="1:2" x14ac:dyDescent="0.2">
      <c r="A4561" s="11" t="str">
        <f>IF(Customers!B4561&gt;0,Customers!B4561,"")</f>
        <v/>
      </c>
      <c r="B4561" s="118" t="str">
        <f>IF(Customers!A4561&gt;0,Customers!A4561,"")</f>
        <v/>
      </c>
    </row>
    <row r="4562" spans="1:2" x14ac:dyDescent="0.2">
      <c r="A4562" s="11" t="str">
        <f>IF(Customers!B4562&gt;0,Customers!B4562,"")</f>
        <v/>
      </c>
      <c r="B4562" s="118" t="str">
        <f>IF(Customers!A4562&gt;0,Customers!A4562,"")</f>
        <v/>
      </c>
    </row>
    <row r="4563" spans="1:2" x14ac:dyDescent="0.2">
      <c r="A4563" s="11" t="str">
        <f>IF(Customers!B4563&gt;0,Customers!B4563,"")</f>
        <v/>
      </c>
      <c r="B4563" s="118" t="str">
        <f>IF(Customers!A4563&gt;0,Customers!A4563,"")</f>
        <v/>
      </c>
    </row>
    <row r="4564" spans="1:2" x14ac:dyDescent="0.2">
      <c r="A4564" s="11" t="str">
        <f>IF(Customers!B4564&gt;0,Customers!B4564,"")</f>
        <v/>
      </c>
      <c r="B4564" s="118" t="str">
        <f>IF(Customers!A4564&gt;0,Customers!A4564,"")</f>
        <v/>
      </c>
    </row>
    <row r="4565" spans="1:2" x14ac:dyDescent="0.2">
      <c r="A4565" s="11" t="str">
        <f>IF(Customers!B4565&gt;0,Customers!B4565,"")</f>
        <v/>
      </c>
      <c r="B4565" s="118" t="str">
        <f>IF(Customers!A4565&gt;0,Customers!A4565,"")</f>
        <v/>
      </c>
    </row>
    <row r="4566" spans="1:2" x14ac:dyDescent="0.2">
      <c r="A4566" s="11" t="str">
        <f>IF(Customers!B4566&gt;0,Customers!B4566,"")</f>
        <v/>
      </c>
      <c r="B4566" s="118" t="str">
        <f>IF(Customers!A4566&gt;0,Customers!A4566,"")</f>
        <v/>
      </c>
    </row>
    <row r="4567" spans="1:2" x14ac:dyDescent="0.2">
      <c r="A4567" s="11" t="str">
        <f>IF(Customers!B4567&gt;0,Customers!B4567,"")</f>
        <v/>
      </c>
      <c r="B4567" s="118" t="str">
        <f>IF(Customers!A4567&gt;0,Customers!A4567,"")</f>
        <v/>
      </c>
    </row>
    <row r="4568" spans="1:2" x14ac:dyDescent="0.2">
      <c r="A4568" s="11" t="str">
        <f>IF(Customers!B4568&gt;0,Customers!B4568,"")</f>
        <v/>
      </c>
      <c r="B4568" s="118" t="str">
        <f>IF(Customers!A4568&gt;0,Customers!A4568,"")</f>
        <v/>
      </c>
    </row>
    <row r="4569" spans="1:2" x14ac:dyDescent="0.2">
      <c r="A4569" s="11" t="str">
        <f>IF(Customers!B4569&gt;0,Customers!B4569,"")</f>
        <v/>
      </c>
      <c r="B4569" s="118" t="str">
        <f>IF(Customers!A4569&gt;0,Customers!A4569,"")</f>
        <v/>
      </c>
    </row>
    <row r="4570" spans="1:2" x14ac:dyDescent="0.2">
      <c r="A4570" s="11" t="str">
        <f>IF(Customers!B4570&gt;0,Customers!B4570,"")</f>
        <v/>
      </c>
      <c r="B4570" s="118" t="str">
        <f>IF(Customers!A4570&gt;0,Customers!A4570,"")</f>
        <v/>
      </c>
    </row>
    <row r="4571" spans="1:2" x14ac:dyDescent="0.2">
      <c r="A4571" s="11" t="str">
        <f>IF(Customers!B4571&gt;0,Customers!B4571,"")</f>
        <v/>
      </c>
      <c r="B4571" s="118" t="str">
        <f>IF(Customers!A4571&gt;0,Customers!A4571,"")</f>
        <v/>
      </c>
    </row>
    <row r="4572" spans="1:2" x14ac:dyDescent="0.2">
      <c r="A4572" s="11" t="str">
        <f>IF(Customers!B4572&gt;0,Customers!B4572,"")</f>
        <v/>
      </c>
      <c r="B4572" s="118" t="str">
        <f>IF(Customers!A4572&gt;0,Customers!A4572,"")</f>
        <v/>
      </c>
    </row>
    <row r="4573" spans="1:2" x14ac:dyDescent="0.2">
      <c r="A4573" s="11" t="str">
        <f>IF(Customers!B4573&gt;0,Customers!B4573,"")</f>
        <v/>
      </c>
      <c r="B4573" s="118" t="str">
        <f>IF(Customers!A4573&gt;0,Customers!A4573,"")</f>
        <v/>
      </c>
    </row>
    <row r="4574" spans="1:2" x14ac:dyDescent="0.2">
      <c r="A4574" s="11" t="str">
        <f>IF(Customers!B4574&gt;0,Customers!B4574,"")</f>
        <v/>
      </c>
      <c r="B4574" s="118" t="str">
        <f>IF(Customers!A4574&gt;0,Customers!A4574,"")</f>
        <v/>
      </c>
    </row>
    <row r="4575" spans="1:2" x14ac:dyDescent="0.2">
      <c r="A4575" s="11" t="str">
        <f>IF(Customers!B4575&gt;0,Customers!B4575,"")</f>
        <v/>
      </c>
      <c r="B4575" s="118" t="str">
        <f>IF(Customers!A4575&gt;0,Customers!A4575,"")</f>
        <v/>
      </c>
    </row>
    <row r="4576" spans="1:2" x14ac:dyDescent="0.2">
      <c r="A4576" s="11" t="str">
        <f>IF(Customers!B4576&gt;0,Customers!B4576,"")</f>
        <v/>
      </c>
      <c r="B4576" s="118" t="str">
        <f>IF(Customers!A4576&gt;0,Customers!A4576,"")</f>
        <v/>
      </c>
    </row>
    <row r="4577" spans="1:2" x14ac:dyDescent="0.2">
      <c r="A4577" s="11" t="str">
        <f>IF(Customers!B4577&gt;0,Customers!B4577,"")</f>
        <v/>
      </c>
      <c r="B4577" s="118" t="str">
        <f>IF(Customers!A4577&gt;0,Customers!A4577,"")</f>
        <v/>
      </c>
    </row>
    <row r="4578" spans="1:2" x14ac:dyDescent="0.2">
      <c r="A4578" s="11" t="str">
        <f>IF(Customers!B4578&gt;0,Customers!B4578,"")</f>
        <v/>
      </c>
      <c r="B4578" s="118" t="str">
        <f>IF(Customers!A4578&gt;0,Customers!A4578,"")</f>
        <v/>
      </c>
    </row>
    <row r="4579" spans="1:2" x14ac:dyDescent="0.2">
      <c r="A4579" s="11" t="str">
        <f>IF(Customers!B4579&gt;0,Customers!B4579,"")</f>
        <v/>
      </c>
      <c r="B4579" s="118" t="str">
        <f>IF(Customers!A4579&gt;0,Customers!A4579,"")</f>
        <v/>
      </c>
    </row>
    <row r="4580" spans="1:2" x14ac:dyDescent="0.2">
      <c r="A4580" s="11" t="str">
        <f>IF(Customers!B4580&gt;0,Customers!B4580,"")</f>
        <v/>
      </c>
      <c r="B4580" s="118" t="str">
        <f>IF(Customers!A4580&gt;0,Customers!A4580,"")</f>
        <v/>
      </c>
    </row>
    <row r="4581" spans="1:2" x14ac:dyDescent="0.2">
      <c r="A4581" s="11" t="str">
        <f>IF(Customers!B4581&gt;0,Customers!B4581,"")</f>
        <v/>
      </c>
      <c r="B4581" s="118" t="str">
        <f>IF(Customers!A4581&gt;0,Customers!A4581,"")</f>
        <v/>
      </c>
    </row>
    <row r="4582" spans="1:2" x14ac:dyDescent="0.2">
      <c r="A4582" s="11" t="str">
        <f>IF(Customers!B4582&gt;0,Customers!B4582,"")</f>
        <v/>
      </c>
      <c r="B4582" s="118" t="str">
        <f>IF(Customers!A4582&gt;0,Customers!A4582,"")</f>
        <v/>
      </c>
    </row>
    <row r="4583" spans="1:2" x14ac:dyDescent="0.2">
      <c r="A4583" s="11" t="str">
        <f>IF(Customers!B4583&gt;0,Customers!B4583,"")</f>
        <v/>
      </c>
      <c r="B4583" s="118" t="str">
        <f>IF(Customers!A4583&gt;0,Customers!A4583,"")</f>
        <v/>
      </c>
    </row>
    <row r="4584" spans="1:2" x14ac:dyDescent="0.2">
      <c r="A4584" s="11" t="str">
        <f>IF(Customers!B4584&gt;0,Customers!B4584,"")</f>
        <v/>
      </c>
      <c r="B4584" s="118" t="str">
        <f>IF(Customers!A4584&gt;0,Customers!A4584,"")</f>
        <v/>
      </c>
    </row>
    <row r="4585" spans="1:2" x14ac:dyDescent="0.2">
      <c r="A4585" s="11" t="str">
        <f>IF(Customers!B4585&gt;0,Customers!B4585,"")</f>
        <v/>
      </c>
      <c r="B4585" s="118" t="str">
        <f>IF(Customers!A4585&gt;0,Customers!A4585,"")</f>
        <v/>
      </c>
    </row>
    <row r="4586" spans="1:2" x14ac:dyDescent="0.2">
      <c r="A4586" s="11" t="str">
        <f>IF(Customers!B4586&gt;0,Customers!B4586,"")</f>
        <v/>
      </c>
      <c r="B4586" s="118" t="str">
        <f>IF(Customers!A4586&gt;0,Customers!A4586,"")</f>
        <v/>
      </c>
    </row>
    <row r="4587" spans="1:2" x14ac:dyDescent="0.2">
      <c r="A4587" s="11" t="str">
        <f>IF(Customers!B4587&gt;0,Customers!B4587,"")</f>
        <v/>
      </c>
      <c r="B4587" s="118" t="str">
        <f>IF(Customers!A4587&gt;0,Customers!A4587,"")</f>
        <v/>
      </c>
    </row>
    <row r="4588" spans="1:2" x14ac:dyDescent="0.2">
      <c r="A4588" s="11" t="str">
        <f>IF(Customers!B4588&gt;0,Customers!B4588,"")</f>
        <v/>
      </c>
      <c r="B4588" s="118" t="str">
        <f>IF(Customers!A4588&gt;0,Customers!A4588,"")</f>
        <v/>
      </c>
    </row>
    <row r="4589" spans="1:2" x14ac:dyDescent="0.2">
      <c r="A4589" s="11" t="str">
        <f>IF(Customers!B4589&gt;0,Customers!B4589,"")</f>
        <v/>
      </c>
      <c r="B4589" s="118" t="str">
        <f>IF(Customers!A4589&gt;0,Customers!A4589,"")</f>
        <v/>
      </c>
    </row>
    <row r="4590" spans="1:2" x14ac:dyDescent="0.2">
      <c r="A4590" s="11" t="str">
        <f>IF(Customers!B4590&gt;0,Customers!B4590,"")</f>
        <v/>
      </c>
      <c r="B4590" s="118" t="str">
        <f>IF(Customers!A4590&gt;0,Customers!A4590,"")</f>
        <v/>
      </c>
    </row>
    <row r="4591" spans="1:2" x14ac:dyDescent="0.2">
      <c r="A4591" s="11" t="str">
        <f>IF(Customers!B4591&gt;0,Customers!B4591,"")</f>
        <v/>
      </c>
      <c r="B4591" s="118" t="str">
        <f>IF(Customers!A4591&gt;0,Customers!A4591,"")</f>
        <v/>
      </c>
    </row>
    <row r="4592" spans="1:2" x14ac:dyDescent="0.2">
      <c r="A4592" s="11" t="str">
        <f>IF(Customers!B4592&gt;0,Customers!B4592,"")</f>
        <v/>
      </c>
      <c r="B4592" s="118" t="str">
        <f>IF(Customers!A4592&gt;0,Customers!A4592,"")</f>
        <v/>
      </c>
    </row>
    <row r="4593" spans="1:2" x14ac:dyDescent="0.2">
      <c r="A4593" s="11" t="str">
        <f>IF(Customers!B4593&gt;0,Customers!B4593,"")</f>
        <v/>
      </c>
      <c r="B4593" s="118" t="str">
        <f>IF(Customers!A4593&gt;0,Customers!A4593,"")</f>
        <v/>
      </c>
    </row>
    <row r="4594" spans="1:2" x14ac:dyDescent="0.2">
      <c r="A4594" s="11" t="str">
        <f>IF(Customers!B4594&gt;0,Customers!B4594,"")</f>
        <v/>
      </c>
      <c r="B4594" s="118" t="str">
        <f>IF(Customers!A4594&gt;0,Customers!A4594,"")</f>
        <v/>
      </c>
    </row>
    <row r="4595" spans="1:2" x14ac:dyDescent="0.2">
      <c r="A4595" s="11" t="str">
        <f>IF(Customers!B4595&gt;0,Customers!B4595,"")</f>
        <v/>
      </c>
      <c r="B4595" s="118" t="str">
        <f>IF(Customers!A4595&gt;0,Customers!A4595,"")</f>
        <v/>
      </c>
    </row>
    <row r="4596" spans="1:2" x14ac:dyDescent="0.2">
      <c r="A4596" s="11" t="str">
        <f>IF(Customers!B4596&gt;0,Customers!B4596,"")</f>
        <v/>
      </c>
      <c r="B4596" s="118" t="str">
        <f>IF(Customers!A4596&gt;0,Customers!A4596,"")</f>
        <v/>
      </c>
    </row>
    <row r="4597" spans="1:2" x14ac:dyDescent="0.2">
      <c r="A4597" s="11" t="str">
        <f>IF(Customers!B4597&gt;0,Customers!B4597,"")</f>
        <v/>
      </c>
      <c r="B4597" s="118" t="str">
        <f>IF(Customers!A4597&gt;0,Customers!A4597,"")</f>
        <v/>
      </c>
    </row>
    <row r="4598" spans="1:2" x14ac:dyDescent="0.2">
      <c r="A4598" s="11" t="str">
        <f>IF(Customers!B4598&gt;0,Customers!B4598,"")</f>
        <v/>
      </c>
      <c r="B4598" s="118" t="str">
        <f>IF(Customers!A4598&gt;0,Customers!A4598,"")</f>
        <v/>
      </c>
    </row>
    <row r="4599" spans="1:2" x14ac:dyDescent="0.2">
      <c r="A4599" s="11" t="str">
        <f>IF(Customers!B4599&gt;0,Customers!B4599,"")</f>
        <v/>
      </c>
      <c r="B4599" s="118" t="str">
        <f>IF(Customers!A4599&gt;0,Customers!A4599,"")</f>
        <v/>
      </c>
    </row>
    <row r="4600" spans="1:2" x14ac:dyDescent="0.2">
      <c r="A4600" s="11" t="str">
        <f>IF(Customers!B4600&gt;0,Customers!B4600,"")</f>
        <v/>
      </c>
      <c r="B4600" s="118" t="str">
        <f>IF(Customers!A4600&gt;0,Customers!A4600,"")</f>
        <v/>
      </c>
    </row>
    <row r="4601" spans="1:2" x14ac:dyDescent="0.2">
      <c r="A4601" s="11" t="str">
        <f>IF(Customers!B4601&gt;0,Customers!B4601,"")</f>
        <v/>
      </c>
      <c r="B4601" s="118" t="str">
        <f>IF(Customers!A4601&gt;0,Customers!A4601,"")</f>
        <v/>
      </c>
    </row>
    <row r="4602" spans="1:2" x14ac:dyDescent="0.2">
      <c r="A4602" s="11" t="str">
        <f>IF(Customers!B4602&gt;0,Customers!B4602,"")</f>
        <v/>
      </c>
      <c r="B4602" s="118" t="str">
        <f>IF(Customers!A4602&gt;0,Customers!A4602,"")</f>
        <v/>
      </c>
    </row>
    <row r="4603" spans="1:2" x14ac:dyDescent="0.2">
      <c r="A4603" s="11" t="str">
        <f>IF(Customers!B4603&gt;0,Customers!B4603,"")</f>
        <v/>
      </c>
      <c r="B4603" s="118" t="str">
        <f>IF(Customers!A4603&gt;0,Customers!A4603,"")</f>
        <v/>
      </c>
    </row>
    <row r="4604" spans="1:2" x14ac:dyDescent="0.2">
      <c r="A4604" s="11" t="str">
        <f>IF(Customers!B4604&gt;0,Customers!B4604,"")</f>
        <v/>
      </c>
      <c r="B4604" s="118" t="str">
        <f>IF(Customers!A4604&gt;0,Customers!A4604,"")</f>
        <v/>
      </c>
    </row>
    <row r="4605" spans="1:2" x14ac:dyDescent="0.2">
      <c r="A4605" s="11" t="str">
        <f>IF(Customers!B4605&gt;0,Customers!B4605,"")</f>
        <v/>
      </c>
      <c r="B4605" s="118" t="str">
        <f>IF(Customers!A4605&gt;0,Customers!A4605,"")</f>
        <v/>
      </c>
    </row>
    <row r="4606" spans="1:2" x14ac:dyDescent="0.2">
      <c r="A4606" s="11" t="str">
        <f>IF(Customers!B4606&gt;0,Customers!B4606,"")</f>
        <v/>
      </c>
      <c r="B4606" s="118" t="str">
        <f>IF(Customers!A4606&gt;0,Customers!A4606,"")</f>
        <v/>
      </c>
    </row>
    <row r="4607" spans="1:2" x14ac:dyDescent="0.2">
      <c r="A4607" s="11" t="str">
        <f>IF(Customers!B4607&gt;0,Customers!B4607,"")</f>
        <v/>
      </c>
      <c r="B4607" s="118" t="str">
        <f>IF(Customers!A4607&gt;0,Customers!A4607,"")</f>
        <v/>
      </c>
    </row>
    <row r="4608" spans="1:2" x14ac:dyDescent="0.2">
      <c r="A4608" s="11" t="str">
        <f>IF(Customers!B4608&gt;0,Customers!B4608,"")</f>
        <v/>
      </c>
      <c r="B4608" s="118" t="str">
        <f>IF(Customers!A4608&gt;0,Customers!A4608,"")</f>
        <v/>
      </c>
    </row>
    <row r="4609" spans="1:2" x14ac:dyDescent="0.2">
      <c r="A4609" s="11" t="str">
        <f>IF(Customers!B4609&gt;0,Customers!B4609,"")</f>
        <v/>
      </c>
      <c r="B4609" s="118" t="str">
        <f>IF(Customers!A4609&gt;0,Customers!A4609,"")</f>
        <v/>
      </c>
    </row>
    <row r="4610" spans="1:2" x14ac:dyDescent="0.2">
      <c r="A4610" s="11" t="str">
        <f>IF(Customers!B4610&gt;0,Customers!B4610,"")</f>
        <v/>
      </c>
      <c r="B4610" s="118" t="str">
        <f>IF(Customers!A4610&gt;0,Customers!A4610,"")</f>
        <v/>
      </c>
    </row>
    <row r="4611" spans="1:2" x14ac:dyDescent="0.2">
      <c r="A4611" s="11" t="str">
        <f>IF(Customers!B4611&gt;0,Customers!B4611,"")</f>
        <v/>
      </c>
      <c r="B4611" s="118" t="str">
        <f>IF(Customers!A4611&gt;0,Customers!A4611,"")</f>
        <v/>
      </c>
    </row>
    <row r="4612" spans="1:2" x14ac:dyDescent="0.2">
      <c r="A4612" s="11" t="str">
        <f>IF(Customers!B4612&gt;0,Customers!B4612,"")</f>
        <v/>
      </c>
      <c r="B4612" s="118" t="str">
        <f>IF(Customers!A4612&gt;0,Customers!A4612,"")</f>
        <v/>
      </c>
    </row>
    <row r="4613" spans="1:2" x14ac:dyDescent="0.2">
      <c r="A4613" s="11" t="str">
        <f>IF(Customers!B4613&gt;0,Customers!B4613,"")</f>
        <v/>
      </c>
      <c r="B4613" s="118" t="str">
        <f>IF(Customers!A4613&gt;0,Customers!A4613,"")</f>
        <v/>
      </c>
    </row>
    <row r="4614" spans="1:2" x14ac:dyDescent="0.2">
      <c r="A4614" s="11" t="str">
        <f>IF(Customers!B4614&gt;0,Customers!B4614,"")</f>
        <v/>
      </c>
      <c r="B4614" s="118" t="str">
        <f>IF(Customers!A4614&gt;0,Customers!A4614,"")</f>
        <v/>
      </c>
    </row>
    <row r="4615" spans="1:2" x14ac:dyDescent="0.2">
      <c r="A4615" s="11" t="str">
        <f>IF(Customers!B4615&gt;0,Customers!B4615,"")</f>
        <v/>
      </c>
      <c r="B4615" s="118" t="str">
        <f>IF(Customers!A4615&gt;0,Customers!A4615,"")</f>
        <v/>
      </c>
    </row>
    <row r="4616" spans="1:2" x14ac:dyDescent="0.2">
      <c r="A4616" s="11" t="str">
        <f>IF(Customers!B4616&gt;0,Customers!B4616,"")</f>
        <v/>
      </c>
      <c r="B4616" s="118" t="str">
        <f>IF(Customers!A4616&gt;0,Customers!A4616,"")</f>
        <v/>
      </c>
    </row>
    <row r="4617" spans="1:2" x14ac:dyDescent="0.2">
      <c r="A4617" s="11" t="str">
        <f>IF(Customers!B4617&gt;0,Customers!B4617,"")</f>
        <v/>
      </c>
      <c r="B4617" s="118" t="str">
        <f>IF(Customers!A4617&gt;0,Customers!A4617,"")</f>
        <v/>
      </c>
    </row>
    <row r="4618" spans="1:2" x14ac:dyDescent="0.2">
      <c r="A4618" s="11" t="str">
        <f>IF(Customers!B4618&gt;0,Customers!B4618,"")</f>
        <v/>
      </c>
      <c r="B4618" s="118" t="str">
        <f>IF(Customers!A4618&gt;0,Customers!A4618,"")</f>
        <v/>
      </c>
    </row>
    <row r="4619" spans="1:2" x14ac:dyDescent="0.2">
      <c r="A4619" s="11" t="str">
        <f>IF(Customers!B4619&gt;0,Customers!B4619,"")</f>
        <v/>
      </c>
      <c r="B4619" s="118" t="str">
        <f>IF(Customers!A4619&gt;0,Customers!A4619,"")</f>
        <v/>
      </c>
    </row>
    <row r="4620" spans="1:2" x14ac:dyDescent="0.2">
      <c r="A4620" s="11" t="str">
        <f>IF(Customers!B4620&gt;0,Customers!B4620,"")</f>
        <v/>
      </c>
      <c r="B4620" s="118" t="str">
        <f>IF(Customers!A4620&gt;0,Customers!A4620,"")</f>
        <v/>
      </c>
    </row>
    <row r="4621" spans="1:2" x14ac:dyDescent="0.2">
      <c r="A4621" s="11" t="str">
        <f>IF(Customers!B4621&gt;0,Customers!B4621,"")</f>
        <v/>
      </c>
      <c r="B4621" s="118" t="str">
        <f>IF(Customers!A4621&gt;0,Customers!A4621,"")</f>
        <v/>
      </c>
    </row>
    <row r="4622" spans="1:2" x14ac:dyDescent="0.2">
      <c r="A4622" s="11" t="str">
        <f>IF(Customers!B4622&gt;0,Customers!B4622,"")</f>
        <v/>
      </c>
      <c r="B4622" s="118" t="str">
        <f>IF(Customers!A4622&gt;0,Customers!A4622,"")</f>
        <v/>
      </c>
    </row>
    <row r="4623" spans="1:2" x14ac:dyDescent="0.2">
      <c r="A4623" s="11" t="str">
        <f>IF(Customers!B4623&gt;0,Customers!B4623,"")</f>
        <v/>
      </c>
      <c r="B4623" s="118" t="str">
        <f>IF(Customers!A4623&gt;0,Customers!A4623,"")</f>
        <v/>
      </c>
    </row>
    <row r="4624" spans="1:2" x14ac:dyDescent="0.2">
      <c r="A4624" s="11" t="str">
        <f>IF(Customers!B4624&gt;0,Customers!B4624,"")</f>
        <v/>
      </c>
      <c r="B4624" s="118" t="str">
        <f>IF(Customers!A4624&gt;0,Customers!A4624,"")</f>
        <v/>
      </c>
    </row>
    <row r="4625" spans="1:2" x14ac:dyDescent="0.2">
      <c r="A4625" s="11" t="str">
        <f>IF(Customers!B4625&gt;0,Customers!B4625,"")</f>
        <v/>
      </c>
      <c r="B4625" s="118" t="str">
        <f>IF(Customers!A4625&gt;0,Customers!A4625,"")</f>
        <v/>
      </c>
    </row>
    <row r="4626" spans="1:2" x14ac:dyDescent="0.2">
      <c r="A4626" s="11" t="str">
        <f>IF(Customers!B4626&gt;0,Customers!B4626,"")</f>
        <v/>
      </c>
      <c r="B4626" s="118" t="str">
        <f>IF(Customers!A4626&gt;0,Customers!A4626,"")</f>
        <v/>
      </c>
    </row>
    <row r="4627" spans="1:2" x14ac:dyDescent="0.2">
      <c r="A4627" s="11" t="str">
        <f>IF(Customers!B4627&gt;0,Customers!B4627,"")</f>
        <v/>
      </c>
      <c r="B4627" s="118" t="str">
        <f>IF(Customers!A4627&gt;0,Customers!A4627,"")</f>
        <v/>
      </c>
    </row>
    <row r="4628" spans="1:2" x14ac:dyDescent="0.2">
      <c r="A4628" s="11" t="str">
        <f>IF(Customers!B4628&gt;0,Customers!B4628,"")</f>
        <v/>
      </c>
      <c r="B4628" s="118" t="str">
        <f>IF(Customers!A4628&gt;0,Customers!A4628,"")</f>
        <v/>
      </c>
    </row>
    <row r="4629" spans="1:2" x14ac:dyDescent="0.2">
      <c r="A4629" s="11" t="str">
        <f>IF(Customers!B4629&gt;0,Customers!B4629,"")</f>
        <v/>
      </c>
      <c r="B4629" s="118" t="str">
        <f>IF(Customers!A4629&gt;0,Customers!A4629,"")</f>
        <v/>
      </c>
    </row>
    <row r="4630" spans="1:2" x14ac:dyDescent="0.2">
      <c r="A4630" s="11" t="str">
        <f>IF(Customers!B4630&gt;0,Customers!B4630,"")</f>
        <v/>
      </c>
      <c r="B4630" s="118" t="str">
        <f>IF(Customers!A4630&gt;0,Customers!A4630,"")</f>
        <v/>
      </c>
    </row>
    <row r="4631" spans="1:2" x14ac:dyDescent="0.2">
      <c r="A4631" s="11" t="str">
        <f>IF(Customers!B4631&gt;0,Customers!B4631,"")</f>
        <v/>
      </c>
      <c r="B4631" s="118" t="str">
        <f>IF(Customers!A4631&gt;0,Customers!A4631,"")</f>
        <v/>
      </c>
    </row>
    <row r="4632" spans="1:2" x14ac:dyDescent="0.2">
      <c r="A4632" s="11" t="str">
        <f>IF(Customers!B4632&gt;0,Customers!B4632,"")</f>
        <v/>
      </c>
      <c r="B4632" s="118" t="str">
        <f>IF(Customers!A4632&gt;0,Customers!A4632,"")</f>
        <v/>
      </c>
    </row>
    <row r="4633" spans="1:2" x14ac:dyDescent="0.2">
      <c r="A4633" s="11" t="str">
        <f>IF(Customers!B4633&gt;0,Customers!B4633,"")</f>
        <v/>
      </c>
      <c r="B4633" s="118" t="str">
        <f>IF(Customers!A4633&gt;0,Customers!A4633,"")</f>
        <v/>
      </c>
    </row>
    <row r="4634" spans="1:2" x14ac:dyDescent="0.2">
      <c r="A4634" s="11" t="str">
        <f>IF(Customers!B4634&gt;0,Customers!B4634,"")</f>
        <v/>
      </c>
      <c r="B4634" s="118" t="str">
        <f>IF(Customers!A4634&gt;0,Customers!A4634,"")</f>
        <v/>
      </c>
    </row>
    <row r="4635" spans="1:2" x14ac:dyDescent="0.2">
      <c r="A4635" s="11" t="str">
        <f>IF(Customers!B4635&gt;0,Customers!B4635,"")</f>
        <v/>
      </c>
      <c r="B4635" s="118" t="str">
        <f>IF(Customers!A4635&gt;0,Customers!A4635,"")</f>
        <v/>
      </c>
    </row>
    <row r="4636" spans="1:2" x14ac:dyDescent="0.2">
      <c r="A4636" s="11" t="str">
        <f>IF(Customers!B4636&gt;0,Customers!B4636,"")</f>
        <v/>
      </c>
      <c r="B4636" s="118" t="str">
        <f>IF(Customers!A4636&gt;0,Customers!A4636,"")</f>
        <v/>
      </c>
    </row>
    <row r="4637" spans="1:2" x14ac:dyDescent="0.2">
      <c r="A4637" s="11" t="str">
        <f>IF(Customers!B4637&gt;0,Customers!B4637,"")</f>
        <v/>
      </c>
      <c r="B4637" s="118" t="str">
        <f>IF(Customers!A4637&gt;0,Customers!A4637,"")</f>
        <v/>
      </c>
    </row>
    <row r="4638" spans="1:2" x14ac:dyDescent="0.2">
      <c r="A4638" s="11" t="str">
        <f>IF(Customers!B4638&gt;0,Customers!B4638,"")</f>
        <v/>
      </c>
      <c r="B4638" s="118" t="str">
        <f>IF(Customers!A4638&gt;0,Customers!A4638,"")</f>
        <v/>
      </c>
    </row>
    <row r="4639" spans="1:2" x14ac:dyDescent="0.2">
      <c r="A4639" s="11" t="str">
        <f>IF(Customers!B4639&gt;0,Customers!B4639,"")</f>
        <v/>
      </c>
      <c r="B4639" s="118" t="str">
        <f>IF(Customers!A4639&gt;0,Customers!A4639,"")</f>
        <v/>
      </c>
    </row>
    <row r="4640" spans="1:2" x14ac:dyDescent="0.2">
      <c r="A4640" s="11" t="str">
        <f>IF(Customers!B4640&gt;0,Customers!B4640,"")</f>
        <v/>
      </c>
      <c r="B4640" s="118" t="str">
        <f>IF(Customers!A4640&gt;0,Customers!A4640,"")</f>
        <v/>
      </c>
    </row>
    <row r="4641" spans="1:2" x14ac:dyDescent="0.2">
      <c r="A4641" s="11" t="str">
        <f>IF(Customers!B4641&gt;0,Customers!B4641,"")</f>
        <v/>
      </c>
      <c r="B4641" s="118" t="str">
        <f>IF(Customers!A4641&gt;0,Customers!A4641,"")</f>
        <v/>
      </c>
    </row>
    <row r="4642" spans="1:2" x14ac:dyDescent="0.2">
      <c r="A4642" s="11" t="str">
        <f>IF(Customers!B4642&gt;0,Customers!B4642,"")</f>
        <v/>
      </c>
      <c r="B4642" s="118" t="str">
        <f>IF(Customers!A4642&gt;0,Customers!A4642,"")</f>
        <v/>
      </c>
    </row>
    <row r="4643" spans="1:2" x14ac:dyDescent="0.2">
      <c r="A4643" s="11" t="str">
        <f>IF(Customers!B4643&gt;0,Customers!B4643,"")</f>
        <v/>
      </c>
      <c r="B4643" s="118" t="str">
        <f>IF(Customers!A4643&gt;0,Customers!A4643,"")</f>
        <v/>
      </c>
    </row>
    <row r="4644" spans="1:2" x14ac:dyDescent="0.2">
      <c r="A4644" s="11" t="str">
        <f>IF(Customers!B4644&gt;0,Customers!B4644,"")</f>
        <v/>
      </c>
      <c r="B4644" s="118" t="str">
        <f>IF(Customers!A4644&gt;0,Customers!A4644,"")</f>
        <v/>
      </c>
    </row>
    <row r="4645" spans="1:2" x14ac:dyDescent="0.2">
      <c r="A4645" s="11" t="str">
        <f>IF(Customers!B4645&gt;0,Customers!B4645,"")</f>
        <v/>
      </c>
      <c r="B4645" s="118" t="str">
        <f>IF(Customers!A4645&gt;0,Customers!A4645,"")</f>
        <v/>
      </c>
    </row>
    <row r="4646" spans="1:2" x14ac:dyDescent="0.2">
      <c r="A4646" s="11" t="str">
        <f>IF(Customers!B4646&gt;0,Customers!B4646,"")</f>
        <v/>
      </c>
      <c r="B4646" s="118" t="str">
        <f>IF(Customers!A4646&gt;0,Customers!A4646,"")</f>
        <v/>
      </c>
    </row>
    <row r="4647" spans="1:2" x14ac:dyDescent="0.2">
      <c r="A4647" s="11" t="str">
        <f>IF(Customers!B4647&gt;0,Customers!B4647,"")</f>
        <v/>
      </c>
      <c r="B4647" s="118" t="str">
        <f>IF(Customers!A4647&gt;0,Customers!A4647,"")</f>
        <v/>
      </c>
    </row>
    <row r="4648" spans="1:2" x14ac:dyDescent="0.2">
      <c r="A4648" s="11" t="str">
        <f>IF(Customers!B4648&gt;0,Customers!B4648,"")</f>
        <v/>
      </c>
      <c r="B4648" s="118" t="str">
        <f>IF(Customers!A4648&gt;0,Customers!A4648,"")</f>
        <v/>
      </c>
    </row>
    <row r="4649" spans="1:2" x14ac:dyDescent="0.2">
      <c r="A4649" s="11" t="str">
        <f>IF(Customers!B4649&gt;0,Customers!B4649,"")</f>
        <v/>
      </c>
      <c r="B4649" s="118" t="str">
        <f>IF(Customers!A4649&gt;0,Customers!A4649,"")</f>
        <v/>
      </c>
    </row>
    <row r="4650" spans="1:2" x14ac:dyDescent="0.2">
      <c r="A4650" s="11" t="str">
        <f>IF(Customers!B4650&gt;0,Customers!B4650,"")</f>
        <v/>
      </c>
      <c r="B4650" s="118" t="str">
        <f>IF(Customers!A4650&gt;0,Customers!A4650,"")</f>
        <v/>
      </c>
    </row>
    <row r="4651" spans="1:2" x14ac:dyDescent="0.2">
      <c r="A4651" s="11" t="str">
        <f>IF(Customers!B4651&gt;0,Customers!B4651,"")</f>
        <v/>
      </c>
      <c r="B4651" s="118" t="str">
        <f>IF(Customers!A4651&gt;0,Customers!A4651,"")</f>
        <v/>
      </c>
    </row>
    <row r="4652" spans="1:2" x14ac:dyDescent="0.2">
      <c r="A4652" s="11" t="str">
        <f>IF(Customers!B4652&gt;0,Customers!B4652,"")</f>
        <v/>
      </c>
      <c r="B4652" s="118" t="str">
        <f>IF(Customers!A4652&gt;0,Customers!A4652,"")</f>
        <v/>
      </c>
    </row>
    <row r="4653" spans="1:2" x14ac:dyDescent="0.2">
      <c r="A4653" s="11" t="str">
        <f>IF(Customers!B4653&gt;0,Customers!B4653,"")</f>
        <v/>
      </c>
      <c r="B4653" s="118" t="str">
        <f>IF(Customers!A4653&gt;0,Customers!A4653,"")</f>
        <v/>
      </c>
    </row>
    <row r="4654" spans="1:2" x14ac:dyDescent="0.2">
      <c r="A4654" s="11" t="str">
        <f>IF(Customers!B4654&gt;0,Customers!B4654,"")</f>
        <v/>
      </c>
      <c r="B4654" s="118" t="str">
        <f>IF(Customers!A4654&gt;0,Customers!A4654,"")</f>
        <v/>
      </c>
    </row>
    <row r="4655" spans="1:2" x14ac:dyDescent="0.2">
      <c r="A4655" s="11" t="str">
        <f>IF(Customers!B4655&gt;0,Customers!B4655,"")</f>
        <v/>
      </c>
      <c r="B4655" s="118" t="str">
        <f>IF(Customers!A4655&gt;0,Customers!A4655,"")</f>
        <v/>
      </c>
    </row>
    <row r="4656" spans="1:2" x14ac:dyDescent="0.2">
      <c r="A4656" s="11" t="str">
        <f>IF(Customers!B4656&gt;0,Customers!B4656,"")</f>
        <v/>
      </c>
      <c r="B4656" s="118" t="str">
        <f>IF(Customers!A4656&gt;0,Customers!A4656,"")</f>
        <v/>
      </c>
    </row>
    <row r="4657" spans="1:2" x14ac:dyDescent="0.2">
      <c r="A4657" s="11" t="str">
        <f>IF(Customers!B4657&gt;0,Customers!B4657,"")</f>
        <v/>
      </c>
      <c r="B4657" s="118" t="str">
        <f>IF(Customers!A4657&gt;0,Customers!A4657,"")</f>
        <v/>
      </c>
    </row>
    <row r="4658" spans="1:2" x14ac:dyDescent="0.2">
      <c r="A4658" s="11" t="str">
        <f>IF(Customers!B4658&gt;0,Customers!B4658,"")</f>
        <v/>
      </c>
      <c r="B4658" s="118" t="str">
        <f>IF(Customers!A4658&gt;0,Customers!A4658,"")</f>
        <v/>
      </c>
    </row>
    <row r="4659" spans="1:2" x14ac:dyDescent="0.2">
      <c r="A4659" s="11" t="str">
        <f>IF(Customers!B4659&gt;0,Customers!B4659,"")</f>
        <v/>
      </c>
      <c r="B4659" s="118" t="str">
        <f>IF(Customers!A4659&gt;0,Customers!A4659,"")</f>
        <v/>
      </c>
    </row>
    <row r="4660" spans="1:2" x14ac:dyDescent="0.2">
      <c r="A4660" s="11" t="str">
        <f>IF(Customers!B4660&gt;0,Customers!B4660,"")</f>
        <v/>
      </c>
      <c r="B4660" s="118" t="str">
        <f>IF(Customers!A4660&gt;0,Customers!A4660,"")</f>
        <v/>
      </c>
    </row>
    <row r="4661" spans="1:2" x14ac:dyDescent="0.2">
      <c r="A4661" s="11" t="str">
        <f>IF(Customers!B4661&gt;0,Customers!B4661,"")</f>
        <v/>
      </c>
      <c r="B4661" s="118" t="str">
        <f>IF(Customers!A4661&gt;0,Customers!A4661,"")</f>
        <v/>
      </c>
    </row>
    <row r="4662" spans="1:2" x14ac:dyDescent="0.2">
      <c r="A4662" s="11" t="str">
        <f>IF(Customers!B4662&gt;0,Customers!B4662,"")</f>
        <v/>
      </c>
      <c r="B4662" s="118" t="str">
        <f>IF(Customers!A4662&gt;0,Customers!A4662,"")</f>
        <v/>
      </c>
    </row>
    <row r="4663" spans="1:2" x14ac:dyDescent="0.2">
      <c r="A4663" s="11" t="str">
        <f>IF(Customers!B4663&gt;0,Customers!B4663,"")</f>
        <v/>
      </c>
      <c r="B4663" s="118" t="str">
        <f>IF(Customers!A4663&gt;0,Customers!A4663,"")</f>
        <v/>
      </c>
    </row>
    <row r="4664" spans="1:2" x14ac:dyDescent="0.2">
      <c r="A4664" s="11" t="str">
        <f>IF(Customers!B4664&gt;0,Customers!B4664,"")</f>
        <v/>
      </c>
      <c r="B4664" s="118" t="str">
        <f>IF(Customers!A4664&gt;0,Customers!A4664,"")</f>
        <v/>
      </c>
    </row>
    <row r="4665" spans="1:2" x14ac:dyDescent="0.2">
      <c r="A4665" s="11" t="str">
        <f>IF(Customers!B4665&gt;0,Customers!B4665,"")</f>
        <v/>
      </c>
      <c r="B4665" s="118" t="str">
        <f>IF(Customers!A4665&gt;0,Customers!A4665,"")</f>
        <v/>
      </c>
    </row>
    <row r="4666" spans="1:2" x14ac:dyDescent="0.2">
      <c r="A4666" s="11" t="str">
        <f>IF(Customers!B4666&gt;0,Customers!B4666,"")</f>
        <v/>
      </c>
      <c r="B4666" s="118" t="str">
        <f>IF(Customers!A4666&gt;0,Customers!A4666,"")</f>
        <v/>
      </c>
    </row>
    <row r="4667" spans="1:2" x14ac:dyDescent="0.2">
      <c r="A4667" s="11" t="str">
        <f>IF(Customers!B4667&gt;0,Customers!B4667,"")</f>
        <v/>
      </c>
      <c r="B4667" s="118" t="str">
        <f>IF(Customers!A4667&gt;0,Customers!A4667,"")</f>
        <v/>
      </c>
    </row>
    <row r="4668" spans="1:2" x14ac:dyDescent="0.2">
      <c r="A4668" s="11" t="str">
        <f>IF(Customers!B4668&gt;0,Customers!B4668,"")</f>
        <v/>
      </c>
      <c r="B4668" s="118" t="str">
        <f>IF(Customers!A4668&gt;0,Customers!A4668,"")</f>
        <v/>
      </c>
    </row>
    <row r="4669" spans="1:2" x14ac:dyDescent="0.2">
      <c r="A4669" s="11" t="str">
        <f>IF(Customers!B4669&gt;0,Customers!B4669,"")</f>
        <v/>
      </c>
      <c r="B4669" s="118" t="str">
        <f>IF(Customers!A4669&gt;0,Customers!A4669,"")</f>
        <v/>
      </c>
    </row>
    <row r="4670" spans="1:2" x14ac:dyDescent="0.2">
      <c r="A4670" s="11" t="str">
        <f>IF(Customers!B4670&gt;0,Customers!B4670,"")</f>
        <v/>
      </c>
      <c r="B4670" s="118" t="str">
        <f>IF(Customers!A4670&gt;0,Customers!A4670,"")</f>
        <v/>
      </c>
    </row>
    <row r="4671" spans="1:2" x14ac:dyDescent="0.2">
      <c r="A4671" s="11" t="str">
        <f>IF(Customers!B4671&gt;0,Customers!B4671,"")</f>
        <v/>
      </c>
      <c r="B4671" s="118" t="str">
        <f>IF(Customers!A4671&gt;0,Customers!A4671,"")</f>
        <v/>
      </c>
    </row>
    <row r="4672" spans="1:2" x14ac:dyDescent="0.2">
      <c r="A4672" s="11" t="str">
        <f>IF(Customers!B4672&gt;0,Customers!B4672,"")</f>
        <v/>
      </c>
      <c r="B4672" s="118" t="str">
        <f>IF(Customers!A4672&gt;0,Customers!A4672,"")</f>
        <v/>
      </c>
    </row>
    <row r="4673" spans="1:2" x14ac:dyDescent="0.2">
      <c r="A4673" s="11" t="str">
        <f>IF(Customers!B4673&gt;0,Customers!B4673,"")</f>
        <v/>
      </c>
      <c r="B4673" s="118" t="str">
        <f>IF(Customers!A4673&gt;0,Customers!A4673,"")</f>
        <v/>
      </c>
    </row>
    <row r="4674" spans="1:2" x14ac:dyDescent="0.2">
      <c r="A4674" s="11" t="str">
        <f>IF(Customers!B4674&gt;0,Customers!B4674,"")</f>
        <v/>
      </c>
      <c r="B4674" s="118" t="str">
        <f>IF(Customers!A4674&gt;0,Customers!A4674,"")</f>
        <v/>
      </c>
    </row>
    <row r="4675" spans="1:2" x14ac:dyDescent="0.2">
      <c r="A4675" s="11" t="str">
        <f>IF(Customers!B4675&gt;0,Customers!B4675,"")</f>
        <v/>
      </c>
      <c r="B4675" s="118" t="str">
        <f>IF(Customers!A4675&gt;0,Customers!A4675,"")</f>
        <v/>
      </c>
    </row>
    <row r="4676" spans="1:2" x14ac:dyDescent="0.2">
      <c r="A4676" s="11" t="str">
        <f>IF(Customers!B4676&gt;0,Customers!B4676,"")</f>
        <v/>
      </c>
      <c r="B4676" s="118" t="str">
        <f>IF(Customers!A4676&gt;0,Customers!A4676,"")</f>
        <v/>
      </c>
    </row>
    <row r="4677" spans="1:2" x14ac:dyDescent="0.2">
      <c r="A4677" s="11" t="str">
        <f>IF(Customers!B4677&gt;0,Customers!B4677,"")</f>
        <v/>
      </c>
      <c r="B4677" s="118" t="str">
        <f>IF(Customers!A4677&gt;0,Customers!A4677,"")</f>
        <v/>
      </c>
    </row>
    <row r="4678" spans="1:2" x14ac:dyDescent="0.2">
      <c r="A4678" s="11" t="str">
        <f>IF(Customers!B4678&gt;0,Customers!B4678,"")</f>
        <v/>
      </c>
      <c r="B4678" s="118" t="str">
        <f>IF(Customers!A4678&gt;0,Customers!A4678,"")</f>
        <v/>
      </c>
    </row>
    <row r="4679" spans="1:2" x14ac:dyDescent="0.2">
      <c r="A4679" s="11" t="str">
        <f>IF(Customers!B4679&gt;0,Customers!B4679,"")</f>
        <v/>
      </c>
      <c r="B4679" s="118" t="str">
        <f>IF(Customers!A4679&gt;0,Customers!A4679,"")</f>
        <v/>
      </c>
    </row>
    <row r="4680" spans="1:2" x14ac:dyDescent="0.2">
      <c r="A4680" s="11" t="str">
        <f>IF(Customers!B4680&gt;0,Customers!B4680,"")</f>
        <v/>
      </c>
      <c r="B4680" s="118" t="str">
        <f>IF(Customers!A4680&gt;0,Customers!A4680,"")</f>
        <v/>
      </c>
    </row>
    <row r="4681" spans="1:2" x14ac:dyDescent="0.2">
      <c r="A4681" s="11" t="str">
        <f>IF(Customers!B4681&gt;0,Customers!B4681,"")</f>
        <v/>
      </c>
      <c r="B4681" s="118" t="str">
        <f>IF(Customers!A4681&gt;0,Customers!A4681,"")</f>
        <v/>
      </c>
    </row>
    <row r="4682" spans="1:2" x14ac:dyDescent="0.2">
      <c r="A4682" s="11" t="str">
        <f>IF(Customers!B4682&gt;0,Customers!B4682,"")</f>
        <v/>
      </c>
      <c r="B4682" s="118" t="str">
        <f>IF(Customers!A4682&gt;0,Customers!A4682,"")</f>
        <v/>
      </c>
    </row>
    <row r="4683" spans="1:2" x14ac:dyDescent="0.2">
      <c r="A4683" s="11" t="str">
        <f>IF(Customers!B4683&gt;0,Customers!B4683,"")</f>
        <v/>
      </c>
      <c r="B4683" s="118" t="str">
        <f>IF(Customers!A4683&gt;0,Customers!A4683,"")</f>
        <v/>
      </c>
    </row>
    <row r="4684" spans="1:2" x14ac:dyDescent="0.2">
      <c r="A4684" s="11" t="str">
        <f>IF(Customers!B4684&gt;0,Customers!B4684,"")</f>
        <v/>
      </c>
      <c r="B4684" s="118" t="str">
        <f>IF(Customers!A4684&gt;0,Customers!A4684,"")</f>
        <v/>
      </c>
    </row>
    <row r="4685" spans="1:2" x14ac:dyDescent="0.2">
      <c r="A4685" s="11" t="str">
        <f>IF(Customers!B4685&gt;0,Customers!B4685,"")</f>
        <v/>
      </c>
      <c r="B4685" s="118" t="str">
        <f>IF(Customers!A4685&gt;0,Customers!A4685,"")</f>
        <v/>
      </c>
    </row>
    <row r="4686" spans="1:2" x14ac:dyDescent="0.2">
      <c r="A4686" s="11" t="str">
        <f>IF(Customers!B4686&gt;0,Customers!B4686,"")</f>
        <v/>
      </c>
      <c r="B4686" s="118" t="str">
        <f>IF(Customers!A4686&gt;0,Customers!A4686,"")</f>
        <v/>
      </c>
    </row>
    <row r="4687" spans="1:2" x14ac:dyDescent="0.2">
      <c r="A4687" s="11" t="str">
        <f>IF(Customers!B4687&gt;0,Customers!B4687,"")</f>
        <v/>
      </c>
      <c r="B4687" s="118" t="str">
        <f>IF(Customers!A4687&gt;0,Customers!A4687,"")</f>
        <v/>
      </c>
    </row>
    <row r="4688" spans="1:2" x14ac:dyDescent="0.2">
      <c r="A4688" s="11" t="str">
        <f>IF(Customers!B4688&gt;0,Customers!B4688,"")</f>
        <v/>
      </c>
      <c r="B4688" s="118" t="str">
        <f>IF(Customers!A4688&gt;0,Customers!A4688,"")</f>
        <v/>
      </c>
    </row>
    <row r="4689" spans="1:2" x14ac:dyDescent="0.2">
      <c r="A4689" s="11" t="str">
        <f>IF(Customers!B4689&gt;0,Customers!B4689,"")</f>
        <v/>
      </c>
      <c r="B4689" s="118" t="str">
        <f>IF(Customers!A4689&gt;0,Customers!A4689,"")</f>
        <v/>
      </c>
    </row>
    <row r="4690" spans="1:2" x14ac:dyDescent="0.2">
      <c r="A4690" s="11" t="str">
        <f>IF(Customers!B4690&gt;0,Customers!B4690,"")</f>
        <v/>
      </c>
      <c r="B4690" s="118" t="str">
        <f>IF(Customers!A4690&gt;0,Customers!A4690,"")</f>
        <v/>
      </c>
    </row>
    <row r="4691" spans="1:2" x14ac:dyDescent="0.2">
      <c r="A4691" s="11" t="str">
        <f>IF(Customers!B4691&gt;0,Customers!B4691,"")</f>
        <v/>
      </c>
      <c r="B4691" s="118" t="str">
        <f>IF(Customers!A4691&gt;0,Customers!A4691,"")</f>
        <v/>
      </c>
    </row>
    <row r="4692" spans="1:2" x14ac:dyDescent="0.2">
      <c r="A4692" s="11" t="str">
        <f>IF(Customers!B4692&gt;0,Customers!B4692,"")</f>
        <v/>
      </c>
      <c r="B4692" s="118" t="str">
        <f>IF(Customers!A4692&gt;0,Customers!A4692,"")</f>
        <v/>
      </c>
    </row>
    <row r="4693" spans="1:2" x14ac:dyDescent="0.2">
      <c r="A4693" s="11" t="str">
        <f>IF(Customers!B4693&gt;0,Customers!B4693,"")</f>
        <v/>
      </c>
      <c r="B4693" s="118" t="str">
        <f>IF(Customers!A4693&gt;0,Customers!A4693,"")</f>
        <v/>
      </c>
    </row>
    <row r="4694" spans="1:2" x14ac:dyDescent="0.2">
      <c r="A4694" s="11" t="str">
        <f>IF(Customers!B4694&gt;0,Customers!B4694,"")</f>
        <v/>
      </c>
      <c r="B4694" s="118" t="str">
        <f>IF(Customers!A4694&gt;0,Customers!A4694,"")</f>
        <v/>
      </c>
    </row>
    <row r="4695" spans="1:2" x14ac:dyDescent="0.2">
      <c r="A4695" s="11" t="str">
        <f>IF(Customers!B4695&gt;0,Customers!B4695,"")</f>
        <v/>
      </c>
      <c r="B4695" s="118" t="str">
        <f>IF(Customers!A4695&gt;0,Customers!A4695,"")</f>
        <v/>
      </c>
    </row>
    <row r="4696" spans="1:2" x14ac:dyDescent="0.2">
      <c r="A4696" s="11" t="str">
        <f>IF(Customers!B4696&gt;0,Customers!B4696,"")</f>
        <v/>
      </c>
      <c r="B4696" s="118" t="str">
        <f>IF(Customers!A4696&gt;0,Customers!A4696,"")</f>
        <v/>
      </c>
    </row>
    <row r="4697" spans="1:2" x14ac:dyDescent="0.2">
      <c r="A4697" s="11" t="str">
        <f>IF(Customers!B4697&gt;0,Customers!B4697,"")</f>
        <v/>
      </c>
      <c r="B4697" s="118" t="str">
        <f>IF(Customers!A4697&gt;0,Customers!A4697,"")</f>
        <v/>
      </c>
    </row>
    <row r="4698" spans="1:2" x14ac:dyDescent="0.2">
      <c r="A4698" s="11" t="str">
        <f>IF(Customers!B4698&gt;0,Customers!B4698,"")</f>
        <v/>
      </c>
      <c r="B4698" s="118" t="str">
        <f>IF(Customers!A4698&gt;0,Customers!A4698,"")</f>
        <v/>
      </c>
    </row>
    <row r="4699" spans="1:2" x14ac:dyDescent="0.2">
      <c r="A4699" s="11" t="str">
        <f>IF(Customers!B4699&gt;0,Customers!B4699,"")</f>
        <v/>
      </c>
      <c r="B4699" s="118" t="str">
        <f>IF(Customers!A4699&gt;0,Customers!A4699,"")</f>
        <v/>
      </c>
    </row>
    <row r="4700" spans="1:2" x14ac:dyDescent="0.2">
      <c r="A4700" s="11" t="str">
        <f>IF(Customers!B4700&gt;0,Customers!B4700,"")</f>
        <v/>
      </c>
      <c r="B4700" s="118" t="str">
        <f>IF(Customers!A4700&gt;0,Customers!A4700,"")</f>
        <v/>
      </c>
    </row>
    <row r="4701" spans="1:2" x14ac:dyDescent="0.2">
      <c r="A4701" s="11" t="str">
        <f>IF(Customers!B4701&gt;0,Customers!B4701,"")</f>
        <v/>
      </c>
      <c r="B4701" s="118" t="str">
        <f>IF(Customers!A4701&gt;0,Customers!A4701,"")</f>
        <v/>
      </c>
    </row>
    <row r="4702" spans="1:2" x14ac:dyDescent="0.2">
      <c r="A4702" s="11" t="str">
        <f>IF(Customers!B4702&gt;0,Customers!B4702,"")</f>
        <v/>
      </c>
      <c r="B4702" s="118" t="str">
        <f>IF(Customers!A4702&gt;0,Customers!A4702,"")</f>
        <v/>
      </c>
    </row>
    <row r="4703" spans="1:2" x14ac:dyDescent="0.2">
      <c r="A4703" s="11" t="str">
        <f>IF(Customers!B4703&gt;0,Customers!B4703,"")</f>
        <v/>
      </c>
      <c r="B4703" s="118" t="str">
        <f>IF(Customers!A4703&gt;0,Customers!A4703,"")</f>
        <v/>
      </c>
    </row>
    <row r="4704" spans="1:2" x14ac:dyDescent="0.2">
      <c r="A4704" s="11" t="str">
        <f>IF(Customers!B4704&gt;0,Customers!B4704,"")</f>
        <v/>
      </c>
      <c r="B4704" s="118" t="str">
        <f>IF(Customers!A4704&gt;0,Customers!A4704,"")</f>
        <v/>
      </c>
    </row>
    <row r="4705" spans="1:2" x14ac:dyDescent="0.2">
      <c r="A4705" s="11" t="str">
        <f>IF(Customers!B4705&gt;0,Customers!B4705,"")</f>
        <v/>
      </c>
      <c r="B4705" s="118" t="str">
        <f>IF(Customers!A4705&gt;0,Customers!A4705,"")</f>
        <v/>
      </c>
    </row>
    <row r="4706" spans="1:2" x14ac:dyDescent="0.2">
      <c r="A4706" s="11" t="str">
        <f>IF(Customers!B4706&gt;0,Customers!B4706,"")</f>
        <v/>
      </c>
      <c r="B4706" s="118" t="str">
        <f>IF(Customers!A4706&gt;0,Customers!A4706,"")</f>
        <v/>
      </c>
    </row>
    <row r="4707" spans="1:2" x14ac:dyDescent="0.2">
      <c r="A4707" s="11" t="str">
        <f>IF(Customers!B4707&gt;0,Customers!B4707,"")</f>
        <v/>
      </c>
      <c r="B4707" s="118" t="str">
        <f>IF(Customers!A4707&gt;0,Customers!A4707,"")</f>
        <v/>
      </c>
    </row>
    <row r="4708" spans="1:2" x14ac:dyDescent="0.2">
      <c r="A4708" s="11" t="str">
        <f>IF(Customers!B4708&gt;0,Customers!B4708,"")</f>
        <v/>
      </c>
      <c r="B4708" s="118" t="str">
        <f>IF(Customers!A4708&gt;0,Customers!A4708,"")</f>
        <v/>
      </c>
    </row>
    <row r="4709" spans="1:2" x14ac:dyDescent="0.2">
      <c r="A4709" s="11" t="str">
        <f>IF(Customers!B4709&gt;0,Customers!B4709,"")</f>
        <v/>
      </c>
      <c r="B4709" s="118" t="str">
        <f>IF(Customers!A4709&gt;0,Customers!A4709,"")</f>
        <v/>
      </c>
    </row>
    <row r="4710" spans="1:2" x14ac:dyDescent="0.2">
      <c r="A4710" s="11" t="str">
        <f>IF(Customers!B4710&gt;0,Customers!B4710,"")</f>
        <v/>
      </c>
      <c r="B4710" s="118" t="str">
        <f>IF(Customers!A4710&gt;0,Customers!A4710,"")</f>
        <v/>
      </c>
    </row>
    <row r="4711" spans="1:2" x14ac:dyDescent="0.2">
      <c r="A4711" s="11" t="str">
        <f>IF(Customers!B4711&gt;0,Customers!B4711,"")</f>
        <v/>
      </c>
      <c r="B4711" s="118" t="str">
        <f>IF(Customers!A4711&gt;0,Customers!A4711,"")</f>
        <v/>
      </c>
    </row>
    <row r="4712" spans="1:2" x14ac:dyDescent="0.2">
      <c r="A4712" s="11" t="str">
        <f>IF(Customers!B4712&gt;0,Customers!B4712,"")</f>
        <v/>
      </c>
      <c r="B4712" s="118" t="str">
        <f>IF(Customers!A4712&gt;0,Customers!A4712,"")</f>
        <v/>
      </c>
    </row>
    <row r="4713" spans="1:2" x14ac:dyDescent="0.2">
      <c r="A4713" s="11" t="str">
        <f>IF(Customers!B4713&gt;0,Customers!B4713,"")</f>
        <v/>
      </c>
      <c r="B4713" s="118" t="str">
        <f>IF(Customers!A4713&gt;0,Customers!A4713,"")</f>
        <v/>
      </c>
    </row>
    <row r="4714" spans="1:2" x14ac:dyDescent="0.2">
      <c r="A4714" s="11" t="str">
        <f>IF(Customers!B4714&gt;0,Customers!B4714,"")</f>
        <v/>
      </c>
      <c r="B4714" s="118" t="str">
        <f>IF(Customers!A4714&gt;0,Customers!A4714,"")</f>
        <v/>
      </c>
    </row>
    <row r="4715" spans="1:2" x14ac:dyDescent="0.2">
      <c r="A4715" s="11" t="str">
        <f>IF(Customers!B4715&gt;0,Customers!B4715,"")</f>
        <v/>
      </c>
      <c r="B4715" s="118" t="str">
        <f>IF(Customers!A4715&gt;0,Customers!A4715,"")</f>
        <v/>
      </c>
    </row>
    <row r="4716" spans="1:2" x14ac:dyDescent="0.2">
      <c r="A4716" s="11" t="str">
        <f>IF(Customers!B4716&gt;0,Customers!B4716,"")</f>
        <v/>
      </c>
      <c r="B4716" s="118" t="str">
        <f>IF(Customers!A4716&gt;0,Customers!A4716,"")</f>
        <v/>
      </c>
    </row>
    <row r="4717" spans="1:2" x14ac:dyDescent="0.2">
      <c r="A4717" s="11" t="str">
        <f>IF(Customers!B4717&gt;0,Customers!B4717,"")</f>
        <v/>
      </c>
      <c r="B4717" s="118" t="str">
        <f>IF(Customers!A4717&gt;0,Customers!A4717,"")</f>
        <v/>
      </c>
    </row>
    <row r="4718" spans="1:2" x14ac:dyDescent="0.2">
      <c r="A4718" s="11" t="str">
        <f>IF(Customers!B4718&gt;0,Customers!B4718,"")</f>
        <v/>
      </c>
      <c r="B4718" s="118" t="str">
        <f>IF(Customers!A4718&gt;0,Customers!A4718,"")</f>
        <v/>
      </c>
    </row>
    <row r="4719" spans="1:2" x14ac:dyDescent="0.2">
      <c r="A4719" s="11" t="str">
        <f>IF(Customers!B4719&gt;0,Customers!B4719,"")</f>
        <v/>
      </c>
      <c r="B4719" s="118" t="str">
        <f>IF(Customers!A4719&gt;0,Customers!A4719,"")</f>
        <v/>
      </c>
    </row>
    <row r="4720" spans="1:2" x14ac:dyDescent="0.2">
      <c r="A4720" s="11" t="str">
        <f>IF(Customers!B4720&gt;0,Customers!B4720,"")</f>
        <v/>
      </c>
      <c r="B4720" s="118" t="str">
        <f>IF(Customers!A4720&gt;0,Customers!A4720,"")</f>
        <v/>
      </c>
    </row>
    <row r="4721" spans="1:2" x14ac:dyDescent="0.2">
      <c r="A4721" s="11" t="str">
        <f>IF(Customers!B4721&gt;0,Customers!B4721,"")</f>
        <v/>
      </c>
      <c r="B4721" s="118" t="str">
        <f>IF(Customers!A4721&gt;0,Customers!A4721,"")</f>
        <v/>
      </c>
    </row>
    <row r="4722" spans="1:2" x14ac:dyDescent="0.2">
      <c r="A4722" s="11" t="str">
        <f>IF(Customers!B4722&gt;0,Customers!B4722,"")</f>
        <v/>
      </c>
      <c r="B4722" s="118" t="str">
        <f>IF(Customers!A4722&gt;0,Customers!A4722,"")</f>
        <v/>
      </c>
    </row>
    <row r="4723" spans="1:2" x14ac:dyDescent="0.2">
      <c r="A4723" s="11" t="str">
        <f>IF(Customers!B4723&gt;0,Customers!B4723,"")</f>
        <v/>
      </c>
      <c r="B4723" s="118" t="str">
        <f>IF(Customers!A4723&gt;0,Customers!A4723,"")</f>
        <v/>
      </c>
    </row>
    <row r="4724" spans="1:2" x14ac:dyDescent="0.2">
      <c r="A4724" s="11" t="str">
        <f>IF(Customers!B4724&gt;0,Customers!B4724,"")</f>
        <v/>
      </c>
      <c r="B4724" s="118" t="str">
        <f>IF(Customers!A4724&gt;0,Customers!A4724,"")</f>
        <v/>
      </c>
    </row>
    <row r="4725" spans="1:2" x14ac:dyDescent="0.2">
      <c r="A4725" s="11" t="str">
        <f>IF(Customers!B4725&gt;0,Customers!B4725,"")</f>
        <v/>
      </c>
      <c r="B4725" s="118" t="str">
        <f>IF(Customers!A4725&gt;0,Customers!A4725,"")</f>
        <v/>
      </c>
    </row>
    <row r="4726" spans="1:2" x14ac:dyDescent="0.2">
      <c r="A4726" s="11" t="str">
        <f>IF(Customers!B4726&gt;0,Customers!B4726,"")</f>
        <v/>
      </c>
      <c r="B4726" s="118" t="str">
        <f>IF(Customers!A4726&gt;0,Customers!A4726,"")</f>
        <v/>
      </c>
    </row>
    <row r="4727" spans="1:2" x14ac:dyDescent="0.2">
      <c r="A4727" s="11" t="str">
        <f>IF(Customers!B4727&gt;0,Customers!B4727,"")</f>
        <v/>
      </c>
      <c r="B4727" s="118" t="str">
        <f>IF(Customers!A4727&gt;0,Customers!A4727,"")</f>
        <v/>
      </c>
    </row>
    <row r="4728" spans="1:2" x14ac:dyDescent="0.2">
      <c r="A4728" s="11" t="str">
        <f>IF(Customers!B4728&gt;0,Customers!B4728,"")</f>
        <v/>
      </c>
      <c r="B4728" s="118" t="str">
        <f>IF(Customers!A4728&gt;0,Customers!A4728,"")</f>
        <v/>
      </c>
    </row>
    <row r="4729" spans="1:2" x14ac:dyDescent="0.2">
      <c r="A4729" s="11" t="str">
        <f>IF(Customers!B4729&gt;0,Customers!B4729,"")</f>
        <v/>
      </c>
      <c r="B4729" s="118" t="str">
        <f>IF(Customers!A4729&gt;0,Customers!A4729,"")</f>
        <v/>
      </c>
    </row>
    <row r="4730" spans="1:2" x14ac:dyDescent="0.2">
      <c r="A4730" s="11" t="str">
        <f>IF(Customers!B4730&gt;0,Customers!B4730,"")</f>
        <v/>
      </c>
      <c r="B4730" s="118" t="str">
        <f>IF(Customers!A4730&gt;0,Customers!A4730,"")</f>
        <v/>
      </c>
    </row>
    <row r="4731" spans="1:2" x14ac:dyDescent="0.2">
      <c r="A4731" s="11" t="str">
        <f>IF(Customers!B4731&gt;0,Customers!B4731,"")</f>
        <v/>
      </c>
      <c r="B4731" s="118" t="str">
        <f>IF(Customers!A4731&gt;0,Customers!A4731,"")</f>
        <v/>
      </c>
    </row>
    <row r="4732" spans="1:2" x14ac:dyDescent="0.2">
      <c r="A4732" s="11" t="str">
        <f>IF(Customers!B4732&gt;0,Customers!B4732,"")</f>
        <v/>
      </c>
      <c r="B4732" s="118" t="str">
        <f>IF(Customers!A4732&gt;0,Customers!A4732,"")</f>
        <v/>
      </c>
    </row>
    <row r="4733" spans="1:2" x14ac:dyDescent="0.2">
      <c r="A4733" s="11" t="str">
        <f>IF(Customers!B4733&gt;0,Customers!B4733,"")</f>
        <v/>
      </c>
      <c r="B4733" s="118" t="str">
        <f>IF(Customers!A4733&gt;0,Customers!A4733,"")</f>
        <v/>
      </c>
    </row>
    <row r="4734" spans="1:2" x14ac:dyDescent="0.2">
      <c r="A4734" s="11" t="str">
        <f>IF(Customers!B4734&gt;0,Customers!B4734,"")</f>
        <v/>
      </c>
      <c r="B4734" s="118" t="str">
        <f>IF(Customers!A4734&gt;0,Customers!A4734,"")</f>
        <v/>
      </c>
    </row>
    <row r="4735" spans="1:2" x14ac:dyDescent="0.2">
      <c r="A4735" s="11" t="str">
        <f>IF(Customers!B4735&gt;0,Customers!B4735,"")</f>
        <v/>
      </c>
      <c r="B4735" s="118" t="str">
        <f>IF(Customers!A4735&gt;0,Customers!A4735,"")</f>
        <v/>
      </c>
    </row>
    <row r="4736" spans="1:2" x14ac:dyDescent="0.2">
      <c r="A4736" s="11" t="str">
        <f>IF(Customers!B4736&gt;0,Customers!B4736,"")</f>
        <v/>
      </c>
      <c r="B4736" s="118" t="str">
        <f>IF(Customers!A4736&gt;0,Customers!A4736,"")</f>
        <v/>
      </c>
    </row>
    <row r="4737" spans="1:2" x14ac:dyDescent="0.2">
      <c r="A4737" s="11" t="str">
        <f>IF(Customers!B4737&gt;0,Customers!B4737,"")</f>
        <v/>
      </c>
      <c r="B4737" s="118" t="str">
        <f>IF(Customers!A4737&gt;0,Customers!A4737,"")</f>
        <v/>
      </c>
    </row>
    <row r="4738" spans="1:2" x14ac:dyDescent="0.2">
      <c r="A4738" s="11" t="str">
        <f>IF(Customers!B4738&gt;0,Customers!B4738,"")</f>
        <v/>
      </c>
      <c r="B4738" s="118" t="str">
        <f>IF(Customers!A4738&gt;0,Customers!A4738,"")</f>
        <v/>
      </c>
    </row>
    <row r="4739" spans="1:2" x14ac:dyDescent="0.2">
      <c r="A4739" s="11" t="str">
        <f>IF(Customers!B4739&gt;0,Customers!B4739,"")</f>
        <v/>
      </c>
      <c r="B4739" s="118" t="str">
        <f>IF(Customers!A4739&gt;0,Customers!A4739,"")</f>
        <v/>
      </c>
    </row>
    <row r="4740" spans="1:2" x14ac:dyDescent="0.2">
      <c r="A4740" s="11" t="str">
        <f>IF(Customers!B4740&gt;0,Customers!B4740,"")</f>
        <v/>
      </c>
      <c r="B4740" s="118" t="str">
        <f>IF(Customers!A4740&gt;0,Customers!A4740,"")</f>
        <v/>
      </c>
    </row>
    <row r="4741" spans="1:2" x14ac:dyDescent="0.2">
      <c r="A4741" s="11" t="str">
        <f>IF(Customers!B4741&gt;0,Customers!B4741,"")</f>
        <v/>
      </c>
      <c r="B4741" s="118" t="str">
        <f>IF(Customers!A4741&gt;0,Customers!A4741,"")</f>
        <v/>
      </c>
    </row>
    <row r="4742" spans="1:2" x14ac:dyDescent="0.2">
      <c r="A4742" s="11" t="str">
        <f>IF(Customers!B4742&gt;0,Customers!B4742,"")</f>
        <v/>
      </c>
      <c r="B4742" s="118" t="str">
        <f>IF(Customers!A4742&gt;0,Customers!A4742,"")</f>
        <v/>
      </c>
    </row>
    <row r="4743" spans="1:2" x14ac:dyDescent="0.2">
      <c r="A4743" s="11" t="str">
        <f>IF(Customers!B4743&gt;0,Customers!B4743,"")</f>
        <v/>
      </c>
      <c r="B4743" s="118" t="str">
        <f>IF(Customers!A4743&gt;0,Customers!A4743,"")</f>
        <v/>
      </c>
    </row>
    <row r="4744" spans="1:2" x14ac:dyDescent="0.2">
      <c r="A4744" s="11" t="str">
        <f>IF(Customers!B4744&gt;0,Customers!B4744,"")</f>
        <v/>
      </c>
      <c r="B4744" s="118" t="str">
        <f>IF(Customers!A4744&gt;0,Customers!A4744,"")</f>
        <v/>
      </c>
    </row>
    <row r="4745" spans="1:2" x14ac:dyDescent="0.2">
      <c r="A4745" s="11" t="str">
        <f>IF(Customers!B4745&gt;0,Customers!B4745,"")</f>
        <v/>
      </c>
      <c r="B4745" s="118" t="str">
        <f>IF(Customers!A4745&gt;0,Customers!A4745,"")</f>
        <v/>
      </c>
    </row>
    <row r="4746" spans="1:2" x14ac:dyDescent="0.2">
      <c r="A4746" s="11" t="str">
        <f>IF(Customers!B4746&gt;0,Customers!B4746,"")</f>
        <v/>
      </c>
      <c r="B4746" s="118" t="str">
        <f>IF(Customers!A4746&gt;0,Customers!A4746,"")</f>
        <v/>
      </c>
    </row>
    <row r="4747" spans="1:2" x14ac:dyDescent="0.2">
      <c r="A4747" s="11" t="str">
        <f>IF(Customers!B4747&gt;0,Customers!B4747,"")</f>
        <v/>
      </c>
      <c r="B4747" s="118" t="str">
        <f>IF(Customers!A4747&gt;0,Customers!A4747,"")</f>
        <v/>
      </c>
    </row>
    <row r="4748" spans="1:2" x14ac:dyDescent="0.2">
      <c r="A4748" s="11" t="str">
        <f>IF(Customers!B4748&gt;0,Customers!B4748,"")</f>
        <v/>
      </c>
      <c r="B4748" s="118" t="str">
        <f>IF(Customers!A4748&gt;0,Customers!A4748,"")</f>
        <v/>
      </c>
    </row>
    <row r="4749" spans="1:2" x14ac:dyDescent="0.2">
      <c r="A4749" s="11" t="str">
        <f>IF(Customers!B4749&gt;0,Customers!B4749,"")</f>
        <v/>
      </c>
      <c r="B4749" s="118" t="str">
        <f>IF(Customers!A4749&gt;0,Customers!A4749,"")</f>
        <v/>
      </c>
    </row>
    <row r="4750" spans="1:2" x14ac:dyDescent="0.2">
      <c r="A4750" s="11" t="str">
        <f>IF(Customers!B4750&gt;0,Customers!B4750,"")</f>
        <v/>
      </c>
      <c r="B4750" s="118" t="str">
        <f>IF(Customers!A4750&gt;0,Customers!A4750,"")</f>
        <v/>
      </c>
    </row>
    <row r="4751" spans="1:2" x14ac:dyDescent="0.2">
      <c r="A4751" s="11" t="str">
        <f>IF(Customers!B4751&gt;0,Customers!B4751,"")</f>
        <v/>
      </c>
      <c r="B4751" s="118" t="str">
        <f>IF(Customers!A4751&gt;0,Customers!A4751,"")</f>
        <v/>
      </c>
    </row>
    <row r="4752" spans="1:2" x14ac:dyDescent="0.2">
      <c r="A4752" s="11" t="str">
        <f>IF(Customers!B4752&gt;0,Customers!B4752,"")</f>
        <v/>
      </c>
      <c r="B4752" s="118" t="str">
        <f>IF(Customers!A4752&gt;0,Customers!A4752,"")</f>
        <v/>
      </c>
    </row>
    <row r="4753" spans="1:2" x14ac:dyDescent="0.2">
      <c r="A4753" s="11" t="str">
        <f>IF(Customers!B4753&gt;0,Customers!B4753,"")</f>
        <v/>
      </c>
      <c r="B4753" s="118" t="str">
        <f>IF(Customers!A4753&gt;0,Customers!A4753,"")</f>
        <v/>
      </c>
    </row>
    <row r="4754" spans="1:2" x14ac:dyDescent="0.2">
      <c r="A4754" s="11" t="str">
        <f>IF(Customers!B4754&gt;0,Customers!B4754,"")</f>
        <v/>
      </c>
      <c r="B4754" s="118" t="str">
        <f>IF(Customers!A4754&gt;0,Customers!A4754,"")</f>
        <v/>
      </c>
    </row>
    <row r="4755" spans="1:2" x14ac:dyDescent="0.2">
      <c r="A4755" s="11" t="str">
        <f>IF(Customers!B4755&gt;0,Customers!B4755,"")</f>
        <v/>
      </c>
      <c r="B4755" s="118" t="str">
        <f>IF(Customers!A4755&gt;0,Customers!A4755,"")</f>
        <v/>
      </c>
    </row>
    <row r="4756" spans="1:2" x14ac:dyDescent="0.2">
      <c r="A4756" s="11" t="str">
        <f>IF(Customers!B4756&gt;0,Customers!B4756,"")</f>
        <v/>
      </c>
      <c r="B4756" s="118" t="str">
        <f>IF(Customers!A4756&gt;0,Customers!A4756,"")</f>
        <v/>
      </c>
    </row>
    <row r="4757" spans="1:2" x14ac:dyDescent="0.2">
      <c r="A4757" s="11" t="str">
        <f>IF(Customers!B4757&gt;0,Customers!B4757,"")</f>
        <v/>
      </c>
      <c r="B4757" s="118" t="str">
        <f>IF(Customers!A4757&gt;0,Customers!A4757,"")</f>
        <v/>
      </c>
    </row>
    <row r="4758" spans="1:2" x14ac:dyDescent="0.2">
      <c r="A4758" s="11" t="str">
        <f>IF(Customers!B4758&gt;0,Customers!B4758,"")</f>
        <v/>
      </c>
      <c r="B4758" s="118" t="str">
        <f>IF(Customers!A4758&gt;0,Customers!A4758,"")</f>
        <v/>
      </c>
    </row>
    <row r="4759" spans="1:2" x14ac:dyDescent="0.2">
      <c r="A4759" s="11" t="str">
        <f>IF(Customers!B4759&gt;0,Customers!B4759,"")</f>
        <v/>
      </c>
      <c r="B4759" s="118" t="str">
        <f>IF(Customers!A4759&gt;0,Customers!A4759,"")</f>
        <v/>
      </c>
    </row>
    <row r="4760" spans="1:2" x14ac:dyDescent="0.2">
      <c r="A4760" s="11" t="str">
        <f>IF(Customers!B4760&gt;0,Customers!B4760,"")</f>
        <v/>
      </c>
      <c r="B4760" s="118" t="str">
        <f>IF(Customers!A4760&gt;0,Customers!A4760,"")</f>
        <v/>
      </c>
    </row>
    <row r="4761" spans="1:2" x14ac:dyDescent="0.2">
      <c r="A4761" s="11" t="str">
        <f>IF(Customers!B4761&gt;0,Customers!B4761,"")</f>
        <v/>
      </c>
      <c r="B4761" s="118" t="str">
        <f>IF(Customers!A4761&gt;0,Customers!A4761,"")</f>
        <v/>
      </c>
    </row>
    <row r="4762" spans="1:2" x14ac:dyDescent="0.2">
      <c r="A4762" s="11" t="str">
        <f>IF(Customers!B4762&gt;0,Customers!B4762,"")</f>
        <v/>
      </c>
      <c r="B4762" s="118" t="str">
        <f>IF(Customers!A4762&gt;0,Customers!A4762,"")</f>
        <v/>
      </c>
    </row>
    <row r="4763" spans="1:2" x14ac:dyDescent="0.2">
      <c r="A4763" s="11" t="str">
        <f>IF(Customers!B4763&gt;0,Customers!B4763,"")</f>
        <v/>
      </c>
      <c r="B4763" s="118" t="str">
        <f>IF(Customers!A4763&gt;0,Customers!A4763,"")</f>
        <v/>
      </c>
    </row>
    <row r="4764" spans="1:2" x14ac:dyDescent="0.2">
      <c r="A4764" s="11" t="str">
        <f>IF(Customers!B4764&gt;0,Customers!B4764,"")</f>
        <v/>
      </c>
      <c r="B4764" s="118" t="str">
        <f>IF(Customers!A4764&gt;0,Customers!A4764,"")</f>
        <v/>
      </c>
    </row>
    <row r="4765" spans="1:2" x14ac:dyDescent="0.2">
      <c r="A4765" s="11" t="str">
        <f>IF(Customers!B4765&gt;0,Customers!B4765,"")</f>
        <v/>
      </c>
      <c r="B4765" s="118" t="str">
        <f>IF(Customers!A4765&gt;0,Customers!A4765,"")</f>
        <v/>
      </c>
    </row>
    <row r="4766" spans="1:2" x14ac:dyDescent="0.2">
      <c r="A4766" s="11" t="str">
        <f>IF(Customers!B4766&gt;0,Customers!B4766,"")</f>
        <v/>
      </c>
      <c r="B4766" s="118" t="str">
        <f>IF(Customers!A4766&gt;0,Customers!A4766,"")</f>
        <v/>
      </c>
    </row>
    <row r="4767" spans="1:2" x14ac:dyDescent="0.2">
      <c r="A4767" s="11" t="str">
        <f>IF(Customers!B4767&gt;0,Customers!B4767,"")</f>
        <v/>
      </c>
      <c r="B4767" s="118" t="str">
        <f>IF(Customers!A4767&gt;0,Customers!A4767,"")</f>
        <v/>
      </c>
    </row>
    <row r="4768" spans="1:2" x14ac:dyDescent="0.2">
      <c r="A4768" s="11" t="str">
        <f>IF(Customers!B4768&gt;0,Customers!B4768,"")</f>
        <v/>
      </c>
      <c r="B4768" s="118" t="str">
        <f>IF(Customers!A4768&gt;0,Customers!A4768,"")</f>
        <v/>
      </c>
    </row>
    <row r="4769" spans="1:2" x14ac:dyDescent="0.2">
      <c r="A4769" s="11" t="str">
        <f>IF(Customers!B4769&gt;0,Customers!B4769,"")</f>
        <v/>
      </c>
      <c r="B4769" s="118" t="str">
        <f>IF(Customers!A4769&gt;0,Customers!A4769,"")</f>
        <v/>
      </c>
    </row>
    <row r="4770" spans="1:2" x14ac:dyDescent="0.2">
      <c r="A4770" s="11" t="str">
        <f>IF(Customers!B4770&gt;0,Customers!B4770,"")</f>
        <v/>
      </c>
      <c r="B4770" s="118" t="str">
        <f>IF(Customers!A4770&gt;0,Customers!A4770,"")</f>
        <v/>
      </c>
    </row>
    <row r="4771" spans="1:2" x14ac:dyDescent="0.2">
      <c r="A4771" s="11" t="str">
        <f>IF(Customers!B4771&gt;0,Customers!B4771,"")</f>
        <v/>
      </c>
      <c r="B4771" s="118" t="str">
        <f>IF(Customers!A4771&gt;0,Customers!A4771,"")</f>
        <v/>
      </c>
    </row>
    <row r="4772" spans="1:2" x14ac:dyDescent="0.2">
      <c r="A4772" s="11" t="str">
        <f>IF(Customers!B4772&gt;0,Customers!B4772,"")</f>
        <v/>
      </c>
      <c r="B4772" s="118" t="str">
        <f>IF(Customers!A4772&gt;0,Customers!A4772,"")</f>
        <v/>
      </c>
    </row>
    <row r="4773" spans="1:2" x14ac:dyDescent="0.2">
      <c r="A4773" s="11" t="str">
        <f>IF(Customers!B4773&gt;0,Customers!B4773,"")</f>
        <v/>
      </c>
      <c r="B4773" s="118" t="str">
        <f>IF(Customers!A4773&gt;0,Customers!A4773,"")</f>
        <v/>
      </c>
    </row>
    <row r="4774" spans="1:2" x14ac:dyDescent="0.2">
      <c r="A4774" s="11" t="str">
        <f>IF(Customers!B4774&gt;0,Customers!B4774,"")</f>
        <v/>
      </c>
      <c r="B4774" s="118" t="str">
        <f>IF(Customers!A4774&gt;0,Customers!A4774,"")</f>
        <v/>
      </c>
    </row>
    <row r="4775" spans="1:2" x14ac:dyDescent="0.2">
      <c r="A4775" s="11" t="str">
        <f>IF(Customers!B4775&gt;0,Customers!B4775,"")</f>
        <v/>
      </c>
      <c r="B4775" s="118" t="str">
        <f>IF(Customers!A4775&gt;0,Customers!A4775,"")</f>
        <v/>
      </c>
    </row>
    <row r="4776" spans="1:2" x14ac:dyDescent="0.2">
      <c r="A4776" s="11" t="str">
        <f>IF(Customers!B4776&gt;0,Customers!B4776,"")</f>
        <v/>
      </c>
      <c r="B4776" s="118" t="str">
        <f>IF(Customers!A4776&gt;0,Customers!A4776,"")</f>
        <v/>
      </c>
    </row>
    <row r="4777" spans="1:2" x14ac:dyDescent="0.2">
      <c r="A4777" s="11" t="str">
        <f>IF(Customers!B4777&gt;0,Customers!B4777,"")</f>
        <v/>
      </c>
      <c r="B4777" s="118" t="str">
        <f>IF(Customers!A4777&gt;0,Customers!A4777,"")</f>
        <v/>
      </c>
    </row>
    <row r="4778" spans="1:2" x14ac:dyDescent="0.2">
      <c r="A4778" s="11" t="str">
        <f>IF(Customers!B4778&gt;0,Customers!B4778,"")</f>
        <v/>
      </c>
      <c r="B4778" s="118" t="str">
        <f>IF(Customers!A4778&gt;0,Customers!A4778,"")</f>
        <v/>
      </c>
    </row>
    <row r="4779" spans="1:2" x14ac:dyDescent="0.2">
      <c r="A4779" s="11" t="str">
        <f>IF(Customers!B4779&gt;0,Customers!B4779,"")</f>
        <v/>
      </c>
      <c r="B4779" s="118" t="str">
        <f>IF(Customers!A4779&gt;0,Customers!A4779,"")</f>
        <v/>
      </c>
    </row>
    <row r="4780" spans="1:2" x14ac:dyDescent="0.2">
      <c r="A4780" s="11" t="str">
        <f>IF(Customers!B4780&gt;0,Customers!B4780,"")</f>
        <v/>
      </c>
      <c r="B4780" s="118" t="str">
        <f>IF(Customers!A4780&gt;0,Customers!A4780,"")</f>
        <v/>
      </c>
    </row>
    <row r="4781" spans="1:2" x14ac:dyDescent="0.2">
      <c r="A4781" s="11" t="str">
        <f>IF(Customers!B4781&gt;0,Customers!B4781,"")</f>
        <v/>
      </c>
      <c r="B4781" s="118" t="str">
        <f>IF(Customers!A4781&gt;0,Customers!A4781,"")</f>
        <v/>
      </c>
    </row>
    <row r="4782" spans="1:2" x14ac:dyDescent="0.2">
      <c r="A4782" s="11" t="str">
        <f>IF(Customers!B4782&gt;0,Customers!B4782,"")</f>
        <v/>
      </c>
      <c r="B4782" s="118" t="str">
        <f>IF(Customers!A4782&gt;0,Customers!A4782,"")</f>
        <v/>
      </c>
    </row>
    <row r="4783" spans="1:2" x14ac:dyDescent="0.2">
      <c r="A4783" s="11" t="str">
        <f>IF(Customers!B4783&gt;0,Customers!B4783,"")</f>
        <v/>
      </c>
      <c r="B4783" s="118" t="str">
        <f>IF(Customers!A4783&gt;0,Customers!A4783,"")</f>
        <v/>
      </c>
    </row>
    <row r="4784" spans="1:2" x14ac:dyDescent="0.2">
      <c r="A4784" s="11" t="str">
        <f>IF(Customers!B4784&gt;0,Customers!B4784,"")</f>
        <v/>
      </c>
      <c r="B4784" s="118" t="str">
        <f>IF(Customers!A4784&gt;0,Customers!A4784,"")</f>
        <v/>
      </c>
    </row>
    <row r="4785" spans="1:2" x14ac:dyDescent="0.2">
      <c r="A4785" s="11" t="str">
        <f>IF(Customers!B4785&gt;0,Customers!B4785,"")</f>
        <v/>
      </c>
      <c r="B4785" s="118" t="str">
        <f>IF(Customers!A4785&gt;0,Customers!A4785,"")</f>
        <v/>
      </c>
    </row>
    <row r="4786" spans="1:2" x14ac:dyDescent="0.2">
      <c r="A4786" s="11" t="str">
        <f>IF(Customers!B4786&gt;0,Customers!B4786,"")</f>
        <v/>
      </c>
      <c r="B4786" s="118" t="str">
        <f>IF(Customers!A4786&gt;0,Customers!A4786,"")</f>
        <v/>
      </c>
    </row>
    <row r="4787" spans="1:2" x14ac:dyDescent="0.2">
      <c r="A4787" s="11" t="str">
        <f>IF(Customers!B4787&gt;0,Customers!B4787,"")</f>
        <v/>
      </c>
      <c r="B4787" s="118" t="str">
        <f>IF(Customers!A4787&gt;0,Customers!A4787,"")</f>
        <v/>
      </c>
    </row>
    <row r="4788" spans="1:2" x14ac:dyDescent="0.2">
      <c r="A4788" s="11" t="str">
        <f>IF(Customers!B4788&gt;0,Customers!B4788,"")</f>
        <v/>
      </c>
      <c r="B4788" s="118" t="str">
        <f>IF(Customers!A4788&gt;0,Customers!A4788,"")</f>
        <v/>
      </c>
    </row>
    <row r="4789" spans="1:2" x14ac:dyDescent="0.2">
      <c r="A4789" s="11" t="str">
        <f>IF(Customers!B4789&gt;0,Customers!B4789,"")</f>
        <v/>
      </c>
      <c r="B4789" s="118" t="str">
        <f>IF(Customers!A4789&gt;0,Customers!A4789,"")</f>
        <v/>
      </c>
    </row>
    <row r="4790" spans="1:2" x14ac:dyDescent="0.2">
      <c r="A4790" s="11" t="str">
        <f>IF(Customers!B4790&gt;0,Customers!B4790,"")</f>
        <v/>
      </c>
      <c r="B4790" s="118" t="str">
        <f>IF(Customers!A4790&gt;0,Customers!A4790,"")</f>
        <v/>
      </c>
    </row>
    <row r="4791" spans="1:2" x14ac:dyDescent="0.2">
      <c r="A4791" s="11" t="str">
        <f>IF(Customers!B4791&gt;0,Customers!B4791,"")</f>
        <v/>
      </c>
      <c r="B4791" s="118" t="str">
        <f>IF(Customers!A4791&gt;0,Customers!A4791,"")</f>
        <v/>
      </c>
    </row>
    <row r="4792" spans="1:2" x14ac:dyDescent="0.2">
      <c r="A4792" s="11" t="str">
        <f>IF(Customers!B4792&gt;0,Customers!B4792,"")</f>
        <v/>
      </c>
      <c r="B4792" s="118" t="str">
        <f>IF(Customers!A4792&gt;0,Customers!A4792,"")</f>
        <v/>
      </c>
    </row>
    <row r="4793" spans="1:2" x14ac:dyDescent="0.2">
      <c r="A4793" s="11" t="str">
        <f>IF(Customers!B4793&gt;0,Customers!B4793,"")</f>
        <v/>
      </c>
      <c r="B4793" s="118" t="str">
        <f>IF(Customers!A4793&gt;0,Customers!A4793,"")</f>
        <v/>
      </c>
    </row>
    <row r="4794" spans="1:2" x14ac:dyDescent="0.2">
      <c r="A4794" s="11" t="str">
        <f>IF(Customers!B4794&gt;0,Customers!B4794,"")</f>
        <v/>
      </c>
      <c r="B4794" s="118" t="str">
        <f>IF(Customers!A4794&gt;0,Customers!A4794,"")</f>
        <v/>
      </c>
    </row>
    <row r="4795" spans="1:2" x14ac:dyDescent="0.2">
      <c r="A4795" s="11" t="str">
        <f>IF(Customers!B4795&gt;0,Customers!B4795,"")</f>
        <v/>
      </c>
      <c r="B4795" s="118" t="str">
        <f>IF(Customers!A4795&gt;0,Customers!A4795,"")</f>
        <v/>
      </c>
    </row>
    <row r="4796" spans="1:2" x14ac:dyDescent="0.2">
      <c r="A4796" s="11" t="str">
        <f>IF(Customers!B4796&gt;0,Customers!B4796,"")</f>
        <v/>
      </c>
      <c r="B4796" s="118" t="str">
        <f>IF(Customers!A4796&gt;0,Customers!A4796,"")</f>
        <v/>
      </c>
    </row>
    <row r="4797" spans="1:2" x14ac:dyDescent="0.2">
      <c r="A4797" s="11" t="str">
        <f>IF(Customers!B4797&gt;0,Customers!B4797,"")</f>
        <v/>
      </c>
      <c r="B4797" s="118" t="str">
        <f>IF(Customers!A4797&gt;0,Customers!A4797,"")</f>
        <v/>
      </c>
    </row>
    <row r="4798" spans="1:2" x14ac:dyDescent="0.2">
      <c r="A4798" s="11" t="str">
        <f>IF(Customers!B4798&gt;0,Customers!B4798,"")</f>
        <v/>
      </c>
      <c r="B4798" s="118" t="str">
        <f>IF(Customers!A4798&gt;0,Customers!A4798,"")</f>
        <v/>
      </c>
    </row>
    <row r="4799" spans="1:2" x14ac:dyDescent="0.2">
      <c r="A4799" s="11" t="str">
        <f>IF(Customers!B4799&gt;0,Customers!B4799,"")</f>
        <v/>
      </c>
      <c r="B4799" s="118" t="str">
        <f>IF(Customers!A4799&gt;0,Customers!A4799,"")</f>
        <v/>
      </c>
    </row>
    <row r="4800" spans="1:2" x14ac:dyDescent="0.2">
      <c r="A4800" s="11" t="str">
        <f>IF(Customers!B4800&gt;0,Customers!B4800,"")</f>
        <v/>
      </c>
      <c r="B4800" s="118" t="str">
        <f>IF(Customers!A4800&gt;0,Customers!A4800,"")</f>
        <v/>
      </c>
    </row>
    <row r="4801" spans="1:2" x14ac:dyDescent="0.2">
      <c r="A4801" s="11" t="str">
        <f>IF(Customers!B4801&gt;0,Customers!B4801,"")</f>
        <v/>
      </c>
      <c r="B4801" s="118" t="str">
        <f>IF(Customers!A4801&gt;0,Customers!A4801,"")</f>
        <v/>
      </c>
    </row>
    <row r="4802" spans="1:2" x14ac:dyDescent="0.2">
      <c r="A4802" s="11" t="str">
        <f>IF(Customers!B4802&gt;0,Customers!B4802,"")</f>
        <v/>
      </c>
      <c r="B4802" s="118" t="str">
        <f>IF(Customers!A4802&gt;0,Customers!A4802,"")</f>
        <v/>
      </c>
    </row>
    <row r="4803" spans="1:2" x14ac:dyDescent="0.2">
      <c r="A4803" s="11" t="str">
        <f>IF(Customers!B4803&gt;0,Customers!B4803,"")</f>
        <v/>
      </c>
      <c r="B4803" s="118" t="str">
        <f>IF(Customers!A4803&gt;0,Customers!A4803,"")</f>
        <v/>
      </c>
    </row>
    <row r="4804" spans="1:2" x14ac:dyDescent="0.2">
      <c r="A4804" s="11" t="str">
        <f>IF(Customers!B4804&gt;0,Customers!B4804,"")</f>
        <v/>
      </c>
      <c r="B4804" s="118" t="str">
        <f>IF(Customers!A4804&gt;0,Customers!A4804,"")</f>
        <v/>
      </c>
    </row>
    <row r="4805" spans="1:2" x14ac:dyDescent="0.2">
      <c r="A4805" s="11" t="str">
        <f>IF(Customers!B4805&gt;0,Customers!B4805,"")</f>
        <v/>
      </c>
      <c r="B4805" s="118" t="str">
        <f>IF(Customers!A4805&gt;0,Customers!A4805,"")</f>
        <v/>
      </c>
    </row>
    <row r="4806" spans="1:2" x14ac:dyDescent="0.2">
      <c r="A4806" s="11" t="str">
        <f>IF(Customers!B4806&gt;0,Customers!B4806,"")</f>
        <v/>
      </c>
      <c r="B4806" s="118" t="str">
        <f>IF(Customers!A4806&gt;0,Customers!A4806,"")</f>
        <v/>
      </c>
    </row>
    <row r="4807" spans="1:2" x14ac:dyDescent="0.2">
      <c r="A4807" s="11" t="str">
        <f>IF(Customers!B4807&gt;0,Customers!B4807,"")</f>
        <v/>
      </c>
      <c r="B4807" s="118" t="str">
        <f>IF(Customers!A4807&gt;0,Customers!A4807,"")</f>
        <v/>
      </c>
    </row>
    <row r="4808" spans="1:2" x14ac:dyDescent="0.2">
      <c r="A4808" s="11" t="str">
        <f>IF(Customers!B4808&gt;0,Customers!B4808,"")</f>
        <v/>
      </c>
      <c r="B4808" s="118" t="str">
        <f>IF(Customers!A4808&gt;0,Customers!A4808,"")</f>
        <v/>
      </c>
    </row>
    <row r="4809" spans="1:2" x14ac:dyDescent="0.2">
      <c r="A4809" s="11" t="str">
        <f>IF(Customers!B4809&gt;0,Customers!B4809,"")</f>
        <v/>
      </c>
      <c r="B4809" s="118" t="str">
        <f>IF(Customers!A4809&gt;0,Customers!A4809,"")</f>
        <v/>
      </c>
    </row>
    <row r="4810" spans="1:2" x14ac:dyDescent="0.2">
      <c r="A4810" s="11" t="str">
        <f>IF(Customers!B4810&gt;0,Customers!B4810,"")</f>
        <v/>
      </c>
      <c r="B4810" s="118" t="str">
        <f>IF(Customers!A4810&gt;0,Customers!A4810,"")</f>
        <v/>
      </c>
    </row>
    <row r="4811" spans="1:2" x14ac:dyDescent="0.2">
      <c r="A4811" s="11" t="str">
        <f>IF(Customers!B4811&gt;0,Customers!B4811,"")</f>
        <v/>
      </c>
      <c r="B4811" s="118" t="str">
        <f>IF(Customers!A4811&gt;0,Customers!A4811,"")</f>
        <v/>
      </c>
    </row>
    <row r="4812" spans="1:2" x14ac:dyDescent="0.2">
      <c r="A4812" s="11" t="str">
        <f>IF(Customers!B4812&gt;0,Customers!B4812,"")</f>
        <v/>
      </c>
      <c r="B4812" s="118" t="str">
        <f>IF(Customers!A4812&gt;0,Customers!A4812,"")</f>
        <v/>
      </c>
    </row>
    <row r="4813" spans="1:2" x14ac:dyDescent="0.2">
      <c r="A4813" s="11" t="str">
        <f>IF(Customers!B4813&gt;0,Customers!B4813,"")</f>
        <v/>
      </c>
      <c r="B4813" s="118" t="str">
        <f>IF(Customers!A4813&gt;0,Customers!A4813,"")</f>
        <v/>
      </c>
    </row>
    <row r="4814" spans="1:2" x14ac:dyDescent="0.2">
      <c r="A4814" s="11" t="str">
        <f>IF(Customers!B4814&gt;0,Customers!B4814,"")</f>
        <v/>
      </c>
      <c r="B4814" s="118" t="str">
        <f>IF(Customers!A4814&gt;0,Customers!A4814,"")</f>
        <v/>
      </c>
    </row>
    <row r="4815" spans="1:2" x14ac:dyDescent="0.2">
      <c r="A4815" s="11" t="str">
        <f>IF(Customers!B4815&gt;0,Customers!B4815,"")</f>
        <v/>
      </c>
      <c r="B4815" s="118" t="str">
        <f>IF(Customers!A4815&gt;0,Customers!A4815,"")</f>
        <v/>
      </c>
    </row>
    <row r="4816" spans="1:2" x14ac:dyDescent="0.2">
      <c r="A4816" s="11" t="str">
        <f>IF(Customers!B4816&gt;0,Customers!B4816,"")</f>
        <v/>
      </c>
      <c r="B4816" s="118" t="str">
        <f>IF(Customers!A4816&gt;0,Customers!A4816,"")</f>
        <v/>
      </c>
    </row>
    <row r="4817" spans="1:2" x14ac:dyDescent="0.2">
      <c r="A4817" s="11" t="str">
        <f>IF(Customers!B4817&gt;0,Customers!B4817,"")</f>
        <v/>
      </c>
      <c r="B4817" s="118" t="str">
        <f>IF(Customers!A4817&gt;0,Customers!A4817,"")</f>
        <v/>
      </c>
    </row>
    <row r="4818" spans="1:2" x14ac:dyDescent="0.2">
      <c r="A4818" s="11" t="str">
        <f>IF(Customers!B4818&gt;0,Customers!B4818,"")</f>
        <v/>
      </c>
      <c r="B4818" s="118" t="str">
        <f>IF(Customers!A4818&gt;0,Customers!A4818,"")</f>
        <v/>
      </c>
    </row>
    <row r="4819" spans="1:2" x14ac:dyDescent="0.2">
      <c r="A4819" s="11" t="str">
        <f>IF(Customers!B4819&gt;0,Customers!B4819,"")</f>
        <v/>
      </c>
      <c r="B4819" s="118" t="str">
        <f>IF(Customers!A4819&gt;0,Customers!A4819,"")</f>
        <v/>
      </c>
    </row>
    <row r="4820" spans="1:2" x14ac:dyDescent="0.2">
      <c r="A4820" s="11" t="str">
        <f>IF(Customers!B4820&gt;0,Customers!B4820,"")</f>
        <v/>
      </c>
      <c r="B4820" s="118" t="str">
        <f>IF(Customers!A4820&gt;0,Customers!A4820,"")</f>
        <v/>
      </c>
    </row>
    <row r="4821" spans="1:2" x14ac:dyDescent="0.2">
      <c r="A4821" s="11" t="str">
        <f>IF(Customers!B4821&gt;0,Customers!B4821,"")</f>
        <v/>
      </c>
      <c r="B4821" s="118" t="str">
        <f>IF(Customers!A4821&gt;0,Customers!A4821,"")</f>
        <v/>
      </c>
    </row>
    <row r="4822" spans="1:2" x14ac:dyDescent="0.2">
      <c r="A4822" s="11" t="str">
        <f>IF(Customers!B4822&gt;0,Customers!B4822,"")</f>
        <v/>
      </c>
      <c r="B4822" s="118" t="str">
        <f>IF(Customers!A4822&gt;0,Customers!A4822,"")</f>
        <v/>
      </c>
    </row>
    <row r="4823" spans="1:2" x14ac:dyDescent="0.2">
      <c r="A4823" s="11" t="str">
        <f>IF(Customers!B4823&gt;0,Customers!B4823,"")</f>
        <v/>
      </c>
      <c r="B4823" s="118" t="str">
        <f>IF(Customers!A4823&gt;0,Customers!A4823,"")</f>
        <v/>
      </c>
    </row>
    <row r="4824" spans="1:2" x14ac:dyDescent="0.2">
      <c r="A4824" s="11" t="str">
        <f>IF(Customers!B4824&gt;0,Customers!B4824,"")</f>
        <v/>
      </c>
      <c r="B4824" s="118" t="str">
        <f>IF(Customers!A4824&gt;0,Customers!A4824,"")</f>
        <v/>
      </c>
    </row>
    <row r="4825" spans="1:2" x14ac:dyDescent="0.2">
      <c r="A4825" s="11" t="str">
        <f>IF(Customers!B4825&gt;0,Customers!B4825,"")</f>
        <v/>
      </c>
      <c r="B4825" s="118" t="str">
        <f>IF(Customers!A4825&gt;0,Customers!A4825,"")</f>
        <v/>
      </c>
    </row>
    <row r="4826" spans="1:2" x14ac:dyDescent="0.2">
      <c r="A4826" s="11" t="str">
        <f>IF(Customers!B4826&gt;0,Customers!B4826,"")</f>
        <v/>
      </c>
      <c r="B4826" s="118" t="str">
        <f>IF(Customers!A4826&gt;0,Customers!A4826,"")</f>
        <v/>
      </c>
    </row>
    <row r="4827" spans="1:2" x14ac:dyDescent="0.2">
      <c r="A4827" s="11" t="str">
        <f>IF(Customers!B4827&gt;0,Customers!B4827,"")</f>
        <v/>
      </c>
      <c r="B4827" s="118" t="str">
        <f>IF(Customers!A4827&gt;0,Customers!A4827,"")</f>
        <v/>
      </c>
    </row>
    <row r="4828" spans="1:2" x14ac:dyDescent="0.2">
      <c r="A4828" s="11" t="str">
        <f>IF(Customers!B4828&gt;0,Customers!B4828,"")</f>
        <v/>
      </c>
      <c r="B4828" s="118" t="str">
        <f>IF(Customers!A4828&gt;0,Customers!A4828,"")</f>
        <v/>
      </c>
    </row>
    <row r="4829" spans="1:2" x14ac:dyDescent="0.2">
      <c r="A4829" s="11" t="str">
        <f>IF(Customers!B4829&gt;0,Customers!B4829,"")</f>
        <v/>
      </c>
      <c r="B4829" s="118" t="str">
        <f>IF(Customers!A4829&gt;0,Customers!A4829,"")</f>
        <v/>
      </c>
    </row>
    <row r="4830" spans="1:2" x14ac:dyDescent="0.2">
      <c r="A4830" s="11" t="str">
        <f>IF(Customers!B4830&gt;0,Customers!B4830,"")</f>
        <v/>
      </c>
      <c r="B4830" s="118" t="str">
        <f>IF(Customers!A4830&gt;0,Customers!A4830,"")</f>
        <v/>
      </c>
    </row>
    <row r="4831" spans="1:2" x14ac:dyDescent="0.2">
      <c r="A4831" s="11" t="str">
        <f>IF(Customers!B4831&gt;0,Customers!B4831,"")</f>
        <v/>
      </c>
      <c r="B4831" s="118" t="str">
        <f>IF(Customers!A4831&gt;0,Customers!A4831,"")</f>
        <v/>
      </c>
    </row>
    <row r="4832" spans="1:2" x14ac:dyDescent="0.2">
      <c r="A4832" s="11" t="str">
        <f>IF(Customers!B4832&gt;0,Customers!B4832,"")</f>
        <v/>
      </c>
      <c r="B4832" s="118" t="str">
        <f>IF(Customers!A4832&gt;0,Customers!A4832,"")</f>
        <v/>
      </c>
    </row>
    <row r="4833" spans="1:2" x14ac:dyDescent="0.2">
      <c r="A4833" s="11" t="str">
        <f>IF(Customers!B4833&gt;0,Customers!B4833,"")</f>
        <v/>
      </c>
      <c r="B4833" s="118" t="str">
        <f>IF(Customers!A4833&gt;0,Customers!A4833,"")</f>
        <v/>
      </c>
    </row>
    <row r="4834" spans="1:2" x14ac:dyDescent="0.2">
      <c r="A4834" s="11" t="str">
        <f>IF(Customers!B4834&gt;0,Customers!B4834,"")</f>
        <v/>
      </c>
      <c r="B4834" s="118" t="str">
        <f>IF(Customers!A4834&gt;0,Customers!A4834,"")</f>
        <v/>
      </c>
    </row>
    <row r="4835" spans="1:2" x14ac:dyDescent="0.2">
      <c r="A4835" s="11" t="str">
        <f>IF(Customers!B4835&gt;0,Customers!B4835,"")</f>
        <v/>
      </c>
      <c r="B4835" s="118" t="str">
        <f>IF(Customers!A4835&gt;0,Customers!A4835,"")</f>
        <v/>
      </c>
    </row>
    <row r="4836" spans="1:2" x14ac:dyDescent="0.2">
      <c r="A4836" s="11" t="str">
        <f>IF(Customers!B4836&gt;0,Customers!B4836,"")</f>
        <v/>
      </c>
      <c r="B4836" s="118" t="str">
        <f>IF(Customers!A4836&gt;0,Customers!A4836,"")</f>
        <v/>
      </c>
    </row>
    <row r="4837" spans="1:2" x14ac:dyDescent="0.2">
      <c r="A4837" s="11" t="str">
        <f>IF(Customers!B4837&gt;0,Customers!B4837,"")</f>
        <v/>
      </c>
      <c r="B4837" s="118" t="str">
        <f>IF(Customers!A4837&gt;0,Customers!A4837,"")</f>
        <v/>
      </c>
    </row>
    <row r="4838" spans="1:2" x14ac:dyDescent="0.2">
      <c r="A4838" s="11" t="str">
        <f>IF(Customers!B4838&gt;0,Customers!B4838,"")</f>
        <v/>
      </c>
      <c r="B4838" s="118" t="str">
        <f>IF(Customers!A4838&gt;0,Customers!A4838,"")</f>
        <v/>
      </c>
    </row>
    <row r="4839" spans="1:2" x14ac:dyDescent="0.2">
      <c r="A4839" s="11" t="str">
        <f>IF(Customers!B4839&gt;0,Customers!B4839,"")</f>
        <v/>
      </c>
      <c r="B4839" s="118" t="str">
        <f>IF(Customers!A4839&gt;0,Customers!A4839,"")</f>
        <v/>
      </c>
    </row>
    <row r="4840" spans="1:2" x14ac:dyDescent="0.2">
      <c r="A4840" s="11" t="str">
        <f>IF(Customers!B4840&gt;0,Customers!B4840,"")</f>
        <v/>
      </c>
      <c r="B4840" s="118" t="str">
        <f>IF(Customers!A4840&gt;0,Customers!A4840,"")</f>
        <v/>
      </c>
    </row>
    <row r="4841" spans="1:2" x14ac:dyDescent="0.2">
      <c r="A4841" s="11" t="str">
        <f>IF(Customers!B4841&gt;0,Customers!B4841,"")</f>
        <v/>
      </c>
      <c r="B4841" s="118" t="str">
        <f>IF(Customers!A4841&gt;0,Customers!A4841,"")</f>
        <v/>
      </c>
    </row>
    <row r="4842" spans="1:2" x14ac:dyDescent="0.2">
      <c r="A4842" s="11" t="str">
        <f>IF(Customers!B4842&gt;0,Customers!B4842,"")</f>
        <v/>
      </c>
      <c r="B4842" s="118" t="str">
        <f>IF(Customers!A4842&gt;0,Customers!A4842,"")</f>
        <v/>
      </c>
    </row>
    <row r="4843" spans="1:2" x14ac:dyDescent="0.2">
      <c r="A4843" s="11" t="str">
        <f>IF(Customers!B4843&gt;0,Customers!B4843,"")</f>
        <v/>
      </c>
      <c r="B4843" s="118" t="str">
        <f>IF(Customers!A4843&gt;0,Customers!A4843,"")</f>
        <v/>
      </c>
    </row>
    <row r="4844" spans="1:2" x14ac:dyDescent="0.2">
      <c r="A4844" s="11" t="str">
        <f>IF(Customers!B4844&gt;0,Customers!B4844,"")</f>
        <v/>
      </c>
      <c r="B4844" s="118" t="str">
        <f>IF(Customers!A4844&gt;0,Customers!A4844,"")</f>
        <v/>
      </c>
    </row>
    <row r="4845" spans="1:2" x14ac:dyDescent="0.2">
      <c r="A4845" s="11" t="str">
        <f>IF(Customers!B4845&gt;0,Customers!B4845,"")</f>
        <v/>
      </c>
      <c r="B4845" s="118" t="str">
        <f>IF(Customers!A4845&gt;0,Customers!A4845,"")</f>
        <v/>
      </c>
    </row>
    <row r="4846" spans="1:2" x14ac:dyDescent="0.2">
      <c r="A4846" s="11" t="str">
        <f>IF(Customers!B4846&gt;0,Customers!B4846,"")</f>
        <v/>
      </c>
      <c r="B4846" s="118" t="str">
        <f>IF(Customers!A4846&gt;0,Customers!A4846,"")</f>
        <v/>
      </c>
    </row>
    <row r="4847" spans="1:2" x14ac:dyDescent="0.2">
      <c r="A4847" s="11" t="str">
        <f>IF(Customers!B4847&gt;0,Customers!B4847,"")</f>
        <v/>
      </c>
      <c r="B4847" s="118" t="str">
        <f>IF(Customers!A4847&gt;0,Customers!A4847,"")</f>
        <v/>
      </c>
    </row>
    <row r="4848" spans="1:2" x14ac:dyDescent="0.2">
      <c r="A4848" s="11" t="str">
        <f>IF(Customers!B4848&gt;0,Customers!B4848,"")</f>
        <v/>
      </c>
      <c r="B4848" s="118" t="str">
        <f>IF(Customers!A4848&gt;0,Customers!A4848,"")</f>
        <v/>
      </c>
    </row>
    <row r="4849" spans="1:2" x14ac:dyDescent="0.2">
      <c r="A4849" s="11" t="str">
        <f>IF(Customers!B4849&gt;0,Customers!B4849,"")</f>
        <v/>
      </c>
      <c r="B4849" s="118" t="str">
        <f>IF(Customers!A4849&gt;0,Customers!A4849,"")</f>
        <v/>
      </c>
    </row>
    <row r="4850" spans="1:2" x14ac:dyDescent="0.2">
      <c r="A4850" s="11" t="str">
        <f>IF(Customers!B4850&gt;0,Customers!B4850,"")</f>
        <v/>
      </c>
      <c r="B4850" s="118" t="str">
        <f>IF(Customers!A4850&gt;0,Customers!A4850,"")</f>
        <v/>
      </c>
    </row>
    <row r="4851" spans="1:2" x14ac:dyDescent="0.2">
      <c r="A4851" s="11" t="str">
        <f>IF(Customers!B4851&gt;0,Customers!B4851,"")</f>
        <v/>
      </c>
      <c r="B4851" s="118" t="str">
        <f>IF(Customers!A4851&gt;0,Customers!A4851,"")</f>
        <v/>
      </c>
    </row>
    <row r="4852" spans="1:2" x14ac:dyDescent="0.2">
      <c r="A4852" s="11" t="str">
        <f>IF(Customers!B4852&gt;0,Customers!B4852,"")</f>
        <v/>
      </c>
      <c r="B4852" s="118" t="str">
        <f>IF(Customers!A4852&gt;0,Customers!A4852,"")</f>
        <v/>
      </c>
    </row>
    <row r="4853" spans="1:2" x14ac:dyDescent="0.2">
      <c r="A4853" s="11" t="str">
        <f>IF(Customers!B4853&gt;0,Customers!B4853,"")</f>
        <v/>
      </c>
      <c r="B4853" s="118" t="str">
        <f>IF(Customers!A4853&gt;0,Customers!A4853,"")</f>
        <v/>
      </c>
    </row>
    <row r="4854" spans="1:2" x14ac:dyDescent="0.2">
      <c r="A4854" s="11" t="str">
        <f>IF(Customers!B4854&gt;0,Customers!B4854,"")</f>
        <v/>
      </c>
      <c r="B4854" s="118" t="str">
        <f>IF(Customers!A4854&gt;0,Customers!A4854,"")</f>
        <v/>
      </c>
    </row>
    <row r="4855" spans="1:2" x14ac:dyDescent="0.2">
      <c r="A4855" s="11" t="str">
        <f>IF(Customers!B4855&gt;0,Customers!B4855,"")</f>
        <v/>
      </c>
      <c r="B4855" s="118" t="str">
        <f>IF(Customers!A4855&gt;0,Customers!A4855,"")</f>
        <v/>
      </c>
    </row>
    <row r="4856" spans="1:2" x14ac:dyDescent="0.2">
      <c r="A4856" s="11" t="str">
        <f>IF(Customers!B4856&gt;0,Customers!B4856,"")</f>
        <v/>
      </c>
      <c r="B4856" s="118" t="str">
        <f>IF(Customers!A4856&gt;0,Customers!A4856,"")</f>
        <v/>
      </c>
    </row>
    <row r="4857" spans="1:2" x14ac:dyDescent="0.2">
      <c r="A4857" s="11" t="str">
        <f>IF(Customers!B4857&gt;0,Customers!B4857,"")</f>
        <v/>
      </c>
      <c r="B4857" s="118" t="str">
        <f>IF(Customers!A4857&gt;0,Customers!A4857,"")</f>
        <v/>
      </c>
    </row>
    <row r="4858" spans="1:2" x14ac:dyDescent="0.2">
      <c r="A4858" s="11" t="str">
        <f>IF(Customers!B4858&gt;0,Customers!B4858,"")</f>
        <v/>
      </c>
      <c r="B4858" s="118" t="str">
        <f>IF(Customers!A4858&gt;0,Customers!A4858,"")</f>
        <v/>
      </c>
    </row>
    <row r="4859" spans="1:2" x14ac:dyDescent="0.2">
      <c r="A4859" s="11" t="str">
        <f>IF(Customers!B4859&gt;0,Customers!B4859,"")</f>
        <v/>
      </c>
      <c r="B4859" s="118" t="str">
        <f>IF(Customers!A4859&gt;0,Customers!A4859,"")</f>
        <v/>
      </c>
    </row>
    <row r="4860" spans="1:2" x14ac:dyDescent="0.2">
      <c r="A4860" s="11" t="str">
        <f>IF(Customers!B4860&gt;0,Customers!B4860,"")</f>
        <v/>
      </c>
      <c r="B4860" s="118" t="str">
        <f>IF(Customers!A4860&gt;0,Customers!A4860,"")</f>
        <v/>
      </c>
    </row>
    <row r="4861" spans="1:2" x14ac:dyDescent="0.2">
      <c r="A4861" s="11" t="str">
        <f>IF(Customers!B4861&gt;0,Customers!B4861,"")</f>
        <v/>
      </c>
      <c r="B4861" s="118" t="str">
        <f>IF(Customers!A4861&gt;0,Customers!A4861,"")</f>
        <v/>
      </c>
    </row>
    <row r="4862" spans="1:2" x14ac:dyDescent="0.2">
      <c r="A4862" s="11" t="str">
        <f>IF(Customers!B4862&gt;0,Customers!B4862,"")</f>
        <v/>
      </c>
      <c r="B4862" s="118" t="str">
        <f>IF(Customers!A4862&gt;0,Customers!A4862,"")</f>
        <v/>
      </c>
    </row>
    <row r="4863" spans="1:2" x14ac:dyDescent="0.2">
      <c r="A4863" s="11" t="str">
        <f>IF(Customers!B4863&gt;0,Customers!B4863,"")</f>
        <v/>
      </c>
      <c r="B4863" s="118" t="str">
        <f>IF(Customers!A4863&gt;0,Customers!A4863,"")</f>
        <v/>
      </c>
    </row>
    <row r="4864" spans="1:2" x14ac:dyDescent="0.2">
      <c r="A4864" s="11" t="str">
        <f>IF(Customers!B4864&gt;0,Customers!B4864,"")</f>
        <v/>
      </c>
      <c r="B4864" s="118" t="str">
        <f>IF(Customers!A4864&gt;0,Customers!A4864,"")</f>
        <v/>
      </c>
    </row>
    <row r="4865" spans="1:2" x14ac:dyDescent="0.2">
      <c r="A4865" s="11" t="str">
        <f>IF(Customers!B4865&gt;0,Customers!B4865,"")</f>
        <v/>
      </c>
      <c r="B4865" s="118" t="str">
        <f>IF(Customers!A4865&gt;0,Customers!A4865,"")</f>
        <v/>
      </c>
    </row>
    <row r="4866" spans="1:2" x14ac:dyDescent="0.2">
      <c r="A4866" s="11" t="str">
        <f>IF(Customers!B4866&gt;0,Customers!B4866,"")</f>
        <v/>
      </c>
      <c r="B4866" s="118" t="str">
        <f>IF(Customers!A4866&gt;0,Customers!A4866,"")</f>
        <v/>
      </c>
    </row>
    <row r="4867" spans="1:2" x14ac:dyDescent="0.2">
      <c r="A4867" s="11" t="str">
        <f>IF(Customers!B4867&gt;0,Customers!B4867,"")</f>
        <v/>
      </c>
      <c r="B4867" s="118" t="str">
        <f>IF(Customers!A4867&gt;0,Customers!A4867,"")</f>
        <v/>
      </c>
    </row>
    <row r="4868" spans="1:2" x14ac:dyDescent="0.2">
      <c r="A4868" s="11" t="str">
        <f>IF(Customers!B4868&gt;0,Customers!B4868,"")</f>
        <v/>
      </c>
      <c r="B4868" s="118" t="str">
        <f>IF(Customers!A4868&gt;0,Customers!A4868,"")</f>
        <v/>
      </c>
    </row>
    <row r="4869" spans="1:2" x14ac:dyDescent="0.2">
      <c r="A4869" s="11" t="str">
        <f>IF(Customers!B4869&gt;0,Customers!B4869,"")</f>
        <v/>
      </c>
      <c r="B4869" s="118" t="str">
        <f>IF(Customers!A4869&gt;0,Customers!A4869,"")</f>
        <v/>
      </c>
    </row>
    <row r="4870" spans="1:2" x14ac:dyDescent="0.2">
      <c r="A4870" s="11" t="str">
        <f>IF(Customers!B4870&gt;0,Customers!B4870,"")</f>
        <v/>
      </c>
      <c r="B4870" s="118" t="str">
        <f>IF(Customers!A4870&gt;0,Customers!A4870,"")</f>
        <v/>
      </c>
    </row>
    <row r="4871" spans="1:2" x14ac:dyDescent="0.2">
      <c r="A4871" s="11" t="str">
        <f>IF(Customers!B4871&gt;0,Customers!B4871,"")</f>
        <v/>
      </c>
      <c r="B4871" s="118" t="str">
        <f>IF(Customers!A4871&gt;0,Customers!A4871,"")</f>
        <v/>
      </c>
    </row>
    <row r="4872" spans="1:2" x14ac:dyDescent="0.2">
      <c r="A4872" s="11" t="str">
        <f>IF(Customers!B4872&gt;0,Customers!B4872,"")</f>
        <v/>
      </c>
      <c r="B4872" s="118" t="str">
        <f>IF(Customers!A4872&gt;0,Customers!A4872,"")</f>
        <v/>
      </c>
    </row>
    <row r="4873" spans="1:2" x14ac:dyDescent="0.2">
      <c r="A4873" s="11" t="str">
        <f>IF(Customers!B4873&gt;0,Customers!B4873,"")</f>
        <v/>
      </c>
      <c r="B4873" s="118" t="str">
        <f>IF(Customers!A4873&gt;0,Customers!A4873,"")</f>
        <v/>
      </c>
    </row>
    <row r="4874" spans="1:2" x14ac:dyDescent="0.2">
      <c r="A4874" s="11" t="str">
        <f>IF(Customers!B4874&gt;0,Customers!B4874,"")</f>
        <v/>
      </c>
      <c r="B4874" s="118" t="str">
        <f>IF(Customers!A4874&gt;0,Customers!A4874,"")</f>
        <v/>
      </c>
    </row>
    <row r="4875" spans="1:2" x14ac:dyDescent="0.2">
      <c r="A4875" s="11" t="str">
        <f>IF(Customers!B4875&gt;0,Customers!B4875,"")</f>
        <v/>
      </c>
      <c r="B4875" s="118" t="str">
        <f>IF(Customers!A4875&gt;0,Customers!A4875,"")</f>
        <v/>
      </c>
    </row>
    <row r="4876" spans="1:2" x14ac:dyDescent="0.2">
      <c r="A4876" s="11" t="str">
        <f>IF(Customers!B4876&gt;0,Customers!B4876,"")</f>
        <v/>
      </c>
      <c r="B4876" s="118" t="str">
        <f>IF(Customers!A4876&gt;0,Customers!A4876,"")</f>
        <v/>
      </c>
    </row>
    <row r="4877" spans="1:2" x14ac:dyDescent="0.2">
      <c r="A4877" s="11" t="str">
        <f>IF(Customers!B4877&gt;0,Customers!B4877,"")</f>
        <v/>
      </c>
      <c r="B4877" s="118" t="str">
        <f>IF(Customers!A4877&gt;0,Customers!A4877,"")</f>
        <v/>
      </c>
    </row>
    <row r="4878" spans="1:2" x14ac:dyDescent="0.2">
      <c r="A4878" s="11" t="str">
        <f>IF(Customers!B4878&gt;0,Customers!B4878,"")</f>
        <v/>
      </c>
      <c r="B4878" s="118" t="str">
        <f>IF(Customers!A4878&gt;0,Customers!A4878,"")</f>
        <v/>
      </c>
    </row>
    <row r="4879" spans="1:2" x14ac:dyDescent="0.2">
      <c r="A4879" s="11" t="str">
        <f>IF(Customers!B4879&gt;0,Customers!B4879,"")</f>
        <v/>
      </c>
      <c r="B4879" s="118" t="str">
        <f>IF(Customers!A4879&gt;0,Customers!A4879,"")</f>
        <v/>
      </c>
    </row>
    <row r="4880" spans="1:2" x14ac:dyDescent="0.2">
      <c r="A4880" s="11" t="str">
        <f>IF(Customers!B4880&gt;0,Customers!B4880,"")</f>
        <v/>
      </c>
      <c r="B4880" s="118" t="str">
        <f>IF(Customers!A4880&gt;0,Customers!A4880,"")</f>
        <v/>
      </c>
    </row>
    <row r="4881" spans="1:2" x14ac:dyDescent="0.2">
      <c r="A4881" s="11" t="str">
        <f>IF(Customers!B4881&gt;0,Customers!B4881,"")</f>
        <v/>
      </c>
      <c r="B4881" s="118" t="str">
        <f>IF(Customers!A4881&gt;0,Customers!A4881,"")</f>
        <v/>
      </c>
    </row>
    <row r="4882" spans="1:2" x14ac:dyDescent="0.2">
      <c r="A4882" s="11" t="str">
        <f>IF(Customers!B4882&gt;0,Customers!B4882,"")</f>
        <v/>
      </c>
      <c r="B4882" s="118" t="str">
        <f>IF(Customers!A4882&gt;0,Customers!A4882,"")</f>
        <v/>
      </c>
    </row>
    <row r="4883" spans="1:2" x14ac:dyDescent="0.2">
      <c r="A4883" s="11" t="str">
        <f>IF(Customers!B4883&gt;0,Customers!B4883,"")</f>
        <v/>
      </c>
      <c r="B4883" s="118" t="str">
        <f>IF(Customers!A4883&gt;0,Customers!A4883,"")</f>
        <v/>
      </c>
    </row>
    <row r="4884" spans="1:2" x14ac:dyDescent="0.2">
      <c r="A4884" s="11" t="str">
        <f>IF(Customers!B4884&gt;0,Customers!B4884,"")</f>
        <v/>
      </c>
      <c r="B4884" s="118" t="str">
        <f>IF(Customers!A4884&gt;0,Customers!A4884,"")</f>
        <v/>
      </c>
    </row>
    <row r="4885" spans="1:2" x14ac:dyDescent="0.2">
      <c r="A4885" s="11" t="str">
        <f>IF(Customers!B4885&gt;0,Customers!B4885,"")</f>
        <v/>
      </c>
      <c r="B4885" s="118" t="str">
        <f>IF(Customers!A4885&gt;0,Customers!A4885,"")</f>
        <v/>
      </c>
    </row>
    <row r="4886" spans="1:2" x14ac:dyDescent="0.2">
      <c r="A4886" s="11" t="str">
        <f>IF(Customers!B4886&gt;0,Customers!B4886,"")</f>
        <v/>
      </c>
      <c r="B4886" s="118" t="str">
        <f>IF(Customers!A4886&gt;0,Customers!A4886,"")</f>
        <v/>
      </c>
    </row>
    <row r="4887" spans="1:2" x14ac:dyDescent="0.2">
      <c r="A4887" s="11" t="str">
        <f>IF(Customers!B4887&gt;0,Customers!B4887,"")</f>
        <v/>
      </c>
      <c r="B4887" s="118" t="str">
        <f>IF(Customers!A4887&gt;0,Customers!A4887,"")</f>
        <v/>
      </c>
    </row>
    <row r="4888" spans="1:2" x14ac:dyDescent="0.2">
      <c r="A4888" s="11" t="str">
        <f>IF(Customers!B4888&gt;0,Customers!B4888,"")</f>
        <v/>
      </c>
      <c r="B4888" s="118" t="str">
        <f>IF(Customers!A4888&gt;0,Customers!A4888,"")</f>
        <v/>
      </c>
    </row>
    <row r="4889" spans="1:2" x14ac:dyDescent="0.2">
      <c r="A4889" s="11" t="str">
        <f>IF(Customers!B4889&gt;0,Customers!B4889,"")</f>
        <v/>
      </c>
      <c r="B4889" s="118" t="str">
        <f>IF(Customers!A4889&gt;0,Customers!A4889,"")</f>
        <v/>
      </c>
    </row>
    <row r="4890" spans="1:2" x14ac:dyDescent="0.2">
      <c r="A4890" s="11" t="str">
        <f>IF(Customers!B4890&gt;0,Customers!B4890,"")</f>
        <v/>
      </c>
      <c r="B4890" s="118" t="str">
        <f>IF(Customers!A4890&gt;0,Customers!A4890,"")</f>
        <v/>
      </c>
    </row>
    <row r="4891" spans="1:2" x14ac:dyDescent="0.2">
      <c r="A4891" s="11" t="str">
        <f>IF(Customers!B4891&gt;0,Customers!B4891,"")</f>
        <v/>
      </c>
      <c r="B4891" s="118" t="str">
        <f>IF(Customers!A4891&gt;0,Customers!A4891,"")</f>
        <v/>
      </c>
    </row>
    <row r="4892" spans="1:2" x14ac:dyDescent="0.2">
      <c r="A4892" s="11" t="str">
        <f>IF(Customers!B4892&gt;0,Customers!B4892,"")</f>
        <v/>
      </c>
      <c r="B4892" s="118" t="str">
        <f>IF(Customers!A4892&gt;0,Customers!A4892,"")</f>
        <v/>
      </c>
    </row>
    <row r="4893" spans="1:2" x14ac:dyDescent="0.2">
      <c r="A4893" s="11" t="str">
        <f>IF(Customers!B4893&gt;0,Customers!B4893,"")</f>
        <v/>
      </c>
      <c r="B4893" s="118" t="str">
        <f>IF(Customers!A4893&gt;0,Customers!A4893,"")</f>
        <v/>
      </c>
    </row>
    <row r="4894" spans="1:2" x14ac:dyDescent="0.2">
      <c r="A4894" s="11" t="str">
        <f>IF(Customers!B4894&gt;0,Customers!B4894,"")</f>
        <v/>
      </c>
      <c r="B4894" s="118" t="str">
        <f>IF(Customers!A4894&gt;0,Customers!A4894,"")</f>
        <v/>
      </c>
    </row>
    <row r="4895" spans="1:2" x14ac:dyDescent="0.2">
      <c r="A4895" s="11" t="str">
        <f>IF(Customers!B4895&gt;0,Customers!B4895,"")</f>
        <v/>
      </c>
      <c r="B4895" s="118" t="str">
        <f>IF(Customers!A4895&gt;0,Customers!A4895,"")</f>
        <v/>
      </c>
    </row>
    <row r="4896" spans="1:2" x14ac:dyDescent="0.2">
      <c r="A4896" s="11" t="str">
        <f>IF(Customers!B4896&gt;0,Customers!B4896,"")</f>
        <v/>
      </c>
      <c r="B4896" s="118" t="str">
        <f>IF(Customers!A4896&gt;0,Customers!A4896,"")</f>
        <v/>
      </c>
    </row>
    <row r="4897" spans="1:2" x14ac:dyDescent="0.2">
      <c r="A4897" s="11" t="str">
        <f>IF(Customers!B4897&gt;0,Customers!B4897,"")</f>
        <v/>
      </c>
      <c r="B4897" s="118" t="str">
        <f>IF(Customers!A4897&gt;0,Customers!A4897,"")</f>
        <v/>
      </c>
    </row>
    <row r="4898" spans="1:2" x14ac:dyDescent="0.2">
      <c r="A4898" s="11" t="str">
        <f>IF(Customers!B4898&gt;0,Customers!B4898,"")</f>
        <v/>
      </c>
      <c r="B4898" s="118" t="str">
        <f>IF(Customers!A4898&gt;0,Customers!A4898,"")</f>
        <v/>
      </c>
    </row>
    <row r="4899" spans="1:2" x14ac:dyDescent="0.2">
      <c r="A4899" s="11" t="str">
        <f>IF(Customers!B4899&gt;0,Customers!B4899,"")</f>
        <v/>
      </c>
      <c r="B4899" s="118" t="str">
        <f>IF(Customers!A4899&gt;0,Customers!A4899,"")</f>
        <v/>
      </c>
    </row>
    <row r="4900" spans="1:2" x14ac:dyDescent="0.2">
      <c r="A4900" s="11" t="str">
        <f>IF(Customers!B4900&gt;0,Customers!B4900,"")</f>
        <v/>
      </c>
      <c r="B4900" s="118" t="str">
        <f>IF(Customers!A4900&gt;0,Customers!A4900,"")</f>
        <v/>
      </c>
    </row>
    <row r="4901" spans="1:2" x14ac:dyDescent="0.2">
      <c r="A4901" s="11" t="str">
        <f>IF(Customers!B4901&gt;0,Customers!B4901,"")</f>
        <v/>
      </c>
      <c r="B4901" s="118" t="str">
        <f>IF(Customers!A4901&gt;0,Customers!A4901,"")</f>
        <v/>
      </c>
    </row>
    <row r="4902" spans="1:2" x14ac:dyDescent="0.2">
      <c r="A4902" s="11" t="str">
        <f>IF(Customers!B4902&gt;0,Customers!B4902,"")</f>
        <v/>
      </c>
      <c r="B4902" s="118" t="str">
        <f>IF(Customers!A4902&gt;0,Customers!A4902,"")</f>
        <v/>
      </c>
    </row>
    <row r="4903" spans="1:2" x14ac:dyDescent="0.2">
      <c r="A4903" s="11" t="str">
        <f>IF(Customers!B4903&gt;0,Customers!B4903,"")</f>
        <v/>
      </c>
      <c r="B4903" s="118" t="str">
        <f>IF(Customers!A4903&gt;0,Customers!A4903,"")</f>
        <v/>
      </c>
    </row>
    <row r="4904" spans="1:2" x14ac:dyDescent="0.2">
      <c r="A4904" s="11" t="str">
        <f>IF(Customers!B4904&gt;0,Customers!B4904,"")</f>
        <v/>
      </c>
      <c r="B4904" s="118" t="str">
        <f>IF(Customers!A4904&gt;0,Customers!A4904,"")</f>
        <v/>
      </c>
    </row>
    <row r="4905" spans="1:2" x14ac:dyDescent="0.2">
      <c r="A4905" s="11" t="str">
        <f>IF(Customers!B4905&gt;0,Customers!B4905,"")</f>
        <v/>
      </c>
      <c r="B4905" s="118" t="str">
        <f>IF(Customers!A4905&gt;0,Customers!A4905,"")</f>
        <v/>
      </c>
    </row>
    <row r="4906" spans="1:2" x14ac:dyDescent="0.2">
      <c r="A4906" s="11" t="str">
        <f>IF(Customers!B4906&gt;0,Customers!B4906,"")</f>
        <v/>
      </c>
      <c r="B4906" s="118" t="str">
        <f>IF(Customers!A4906&gt;0,Customers!A4906,"")</f>
        <v/>
      </c>
    </row>
    <row r="4907" spans="1:2" x14ac:dyDescent="0.2">
      <c r="A4907" s="11" t="str">
        <f>IF(Customers!B4907&gt;0,Customers!B4907,"")</f>
        <v/>
      </c>
      <c r="B4907" s="118" t="str">
        <f>IF(Customers!A4907&gt;0,Customers!A4907,"")</f>
        <v/>
      </c>
    </row>
    <row r="4908" spans="1:2" x14ac:dyDescent="0.2">
      <c r="A4908" s="11" t="str">
        <f>IF(Customers!B4908&gt;0,Customers!B4908,"")</f>
        <v/>
      </c>
      <c r="B4908" s="118" t="str">
        <f>IF(Customers!A4908&gt;0,Customers!A4908,"")</f>
        <v/>
      </c>
    </row>
    <row r="4909" spans="1:2" x14ac:dyDescent="0.2">
      <c r="A4909" s="11" t="str">
        <f>IF(Customers!B4909&gt;0,Customers!B4909,"")</f>
        <v/>
      </c>
      <c r="B4909" s="118" t="str">
        <f>IF(Customers!A4909&gt;0,Customers!A4909,"")</f>
        <v/>
      </c>
    </row>
    <row r="4910" spans="1:2" x14ac:dyDescent="0.2">
      <c r="A4910" s="11" t="str">
        <f>IF(Customers!B4910&gt;0,Customers!B4910,"")</f>
        <v/>
      </c>
      <c r="B4910" s="118" t="str">
        <f>IF(Customers!A4910&gt;0,Customers!A4910,"")</f>
        <v/>
      </c>
    </row>
    <row r="4911" spans="1:2" x14ac:dyDescent="0.2">
      <c r="A4911" s="11" t="str">
        <f>IF(Customers!B4911&gt;0,Customers!B4911,"")</f>
        <v/>
      </c>
      <c r="B4911" s="118" t="str">
        <f>IF(Customers!A4911&gt;0,Customers!A4911,"")</f>
        <v/>
      </c>
    </row>
    <row r="4912" spans="1:2" x14ac:dyDescent="0.2">
      <c r="A4912" s="11" t="str">
        <f>IF(Customers!B4912&gt;0,Customers!B4912,"")</f>
        <v/>
      </c>
      <c r="B4912" s="118" t="str">
        <f>IF(Customers!A4912&gt;0,Customers!A4912,"")</f>
        <v/>
      </c>
    </row>
    <row r="4913" spans="1:2" x14ac:dyDescent="0.2">
      <c r="A4913" s="11" t="str">
        <f>IF(Customers!B4913&gt;0,Customers!B4913,"")</f>
        <v/>
      </c>
      <c r="B4913" s="118" t="str">
        <f>IF(Customers!A4913&gt;0,Customers!A4913,"")</f>
        <v/>
      </c>
    </row>
    <row r="4914" spans="1:2" x14ac:dyDescent="0.2">
      <c r="A4914" s="11" t="str">
        <f>IF(Customers!B4914&gt;0,Customers!B4914,"")</f>
        <v/>
      </c>
      <c r="B4914" s="118" t="str">
        <f>IF(Customers!A4914&gt;0,Customers!A4914,"")</f>
        <v/>
      </c>
    </row>
    <row r="4915" spans="1:2" x14ac:dyDescent="0.2">
      <c r="A4915" s="11" t="str">
        <f>IF(Customers!B4915&gt;0,Customers!B4915,"")</f>
        <v/>
      </c>
      <c r="B4915" s="118" t="str">
        <f>IF(Customers!A4915&gt;0,Customers!A4915,"")</f>
        <v/>
      </c>
    </row>
    <row r="4916" spans="1:2" x14ac:dyDescent="0.2">
      <c r="A4916" s="11" t="str">
        <f>IF(Customers!B4916&gt;0,Customers!B4916,"")</f>
        <v/>
      </c>
      <c r="B4916" s="118" t="str">
        <f>IF(Customers!A4916&gt;0,Customers!A4916,"")</f>
        <v/>
      </c>
    </row>
    <row r="4917" spans="1:2" x14ac:dyDescent="0.2">
      <c r="A4917" s="11" t="str">
        <f>IF(Customers!B4917&gt;0,Customers!B4917,"")</f>
        <v/>
      </c>
      <c r="B4917" s="118" t="str">
        <f>IF(Customers!A4917&gt;0,Customers!A4917,"")</f>
        <v/>
      </c>
    </row>
    <row r="4918" spans="1:2" x14ac:dyDescent="0.2">
      <c r="A4918" s="11" t="str">
        <f>IF(Customers!B4918&gt;0,Customers!B4918,"")</f>
        <v/>
      </c>
      <c r="B4918" s="118" t="str">
        <f>IF(Customers!A4918&gt;0,Customers!A4918,"")</f>
        <v/>
      </c>
    </row>
    <row r="4919" spans="1:2" x14ac:dyDescent="0.2">
      <c r="A4919" s="11" t="str">
        <f>IF(Customers!B4919&gt;0,Customers!B4919,"")</f>
        <v/>
      </c>
      <c r="B4919" s="118" t="str">
        <f>IF(Customers!A4919&gt;0,Customers!A4919,"")</f>
        <v/>
      </c>
    </row>
    <row r="4920" spans="1:2" x14ac:dyDescent="0.2">
      <c r="A4920" s="11" t="str">
        <f>IF(Customers!B4920&gt;0,Customers!B4920,"")</f>
        <v/>
      </c>
      <c r="B4920" s="118" t="str">
        <f>IF(Customers!A4920&gt;0,Customers!A4920,"")</f>
        <v/>
      </c>
    </row>
    <row r="4921" spans="1:2" x14ac:dyDescent="0.2">
      <c r="A4921" s="11" t="str">
        <f>IF(Customers!B4921&gt;0,Customers!B4921,"")</f>
        <v/>
      </c>
      <c r="B4921" s="118" t="str">
        <f>IF(Customers!A4921&gt;0,Customers!A4921,"")</f>
        <v/>
      </c>
    </row>
    <row r="4922" spans="1:2" x14ac:dyDescent="0.2">
      <c r="A4922" s="11" t="str">
        <f>IF(Customers!B4922&gt;0,Customers!B4922,"")</f>
        <v/>
      </c>
      <c r="B4922" s="118" t="str">
        <f>IF(Customers!A4922&gt;0,Customers!A4922,"")</f>
        <v/>
      </c>
    </row>
    <row r="4923" spans="1:2" x14ac:dyDescent="0.2">
      <c r="A4923" s="11" t="str">
        <f>IF(Customers!B4923&gt;0,Customers!B4923,"")</f>
        <v/>
      </c>
      <c r="B4923" s="118" t="str">
        <f>IF(Customers!A4923&gt;0,Customers!A4923,"")</f>
        <v/>
      </c>
    </row>
    <row r="4924" spans="1:2" x14ac:dyDescent="0.2">
      <c r="A4924" s="11" t="str">
        <f>IF(Customers!B4924&gt;0,Customers!B4924,"")</f>
        <v/>
      </c>
      <c r="B4924" s="118" t="str">
        <f>IF(Customers!A4924&gt;0,Customers!A4924,"")</f>
        <v/>
      </c>
    </row>
    <row r="4925" spans="1:2" x14ac:dyDescent="0.2">
      <c r="A4925" s="11" t="str">
        <f>IF(Customers!B4925&gt;0,Customers!B4925,"")</f>
        <v/>
      </c>
      <c r="B4925" s="118" t="str">
        <f>IF(Customers!A4925&gt;0,Customers!A4925,"")</f>
        <v/>
      </c>
    </row>
    <row r="4926" spans="1:2" x14ac:dyDescent="0.2">
      <c r="A4926" s="11" t="str">
        <f>IF(Customers!B4926&gt;0,Customers!B4926,"")</f>
        <v/>
      </c>
      <c r="B4926" s="118" t="str">
        <f>IF(Customers!A4926&gt;0,Customers!A4926,"")</f>
        <v/>
      </c>
    </row>
    <row r="4927" spans="1:2" x14ac:dyDescent="0.2">
      <c r="A4927" s="11" t="str">
        <f>IF(Customers!B4927&gt;0,Customers!B4927,"")</f>
        <v/>
      </c>
      <c r="B4927" s="118" t="str">
        <f>IF(Customers!A4927&gt;0,Customers!A4927,"")</f>
        <v/>
      </c>
    </row>
    <row r="4928" spans="1:2" x14ac:dyDescent="0.2">
      <c r="A4928" s="11" t="str">
        <f>IF(Customers!B4928&gt;0,Customers!B4928,"")</f>
        <v/>
      </c>
      <c r="B4928" s="118" t="str">
        <f>IF(Customers!A4928&gt;0,Customers!A4928,"")</f>
        <v/>
      </c>
    </row>
    <row r="4929" spans="1:2" x14ac:dyDescent="0.2">
      <c r="A4929" s="11" t="str">
        <f>IF(Customers!B4929&gt;0,Customers!B4929,"")</f>
        <v/>
      </c>
      <c r="B4929" s="118" t="str">
        <f>IF(Customers!A4929&gt;0,Customers!A4929,"")</f>
        <v/>
      </c>
    </row>
    <row r="4930" spans="1:2" x14ac:dyDescent="0.2">
      <c r="A4930" s="11" t="str">
        <f>IF(Customers!B4930&gt;0,Customers!B4930,"")</f>
        <v/>
      </c>
      <c r="B4930" s="118" t="str">
        <f>IF(Customers!A4930&gt;0,Customers!A4930,"")</f>
        <v/>
      </c>
    </row>
    <row r="4931" spans="1:2" x14ac:dyDescent="0.2">
      <c r="A4931" s="11" t="str">
        <f>IF(Customers!B4931&gt;0,Customers!B4931,"")</f>
        <v/>
      </c>
      <c r="B4931" s="118" t="str">
        <f>IF(Customers!A4931&gt;0,Customers!A4931,"")</f>
        <v/>
      </c>
    </row>
    <row r="4932" spans="1:2" x14ac:dyDescent="0.2">
      <c r="A4932" s="11" t="str">
        <f>IF(Customers!B4932&gt;0,Customers!B4932,"")</f>
        <v/>
      </c>
      <c r="B4932" s="118" t="str">
        <f>IF(Customers!A4932&gt;0,Customers!A4932,"")</f>
        <v/>
      </c>
    </row>
    <row r="4933" spans="1:2" x14ac:dyDescent="0.2">
      <c r="A4933" s="11" t="str">
        <f>IF(Customers!B4933&gt;0,Customers!B4933,"")</f>
        <v/>
      </c>
      <c r="B4933" s="118" t="str">
        <f>IF(Customers!A4933&gt;0,Customers!A4933,"")</f>
        <v/>
      </c>
    </row>
    <row r="4934" spans="1:2" x14ac:dyDescent="0.2">
      <c r="A4934" s="11" t="str">
        <f>IF(Customers!B4934&gt;0,Customers!B4934,"")</f>
        <v/>
      </c>
      <c r="B4934" s="118" t="str">
        <f>IF(Customers!A4934&gt;0,Customers!A4934,"")</f>
        <v/>
      </c>
    </row>
    <row r="4935" spans="1:2" x14ac:dyDescent="0.2">
      <c r="A4935" s="11" t="str">
        <f>IF(Customers!B4935&gt;0,Customers!B4935,"")</f>
        <v/>
      </c>
      <c r="B4935" s="118" t="str">
        <f>IF(Customers!A4935&gt;0,Customers!A4935,"")</f>
        <v/>
      </c>
    </row>
    <row r="4936" spans="1:2" x14ac:dyDescent="0.2">
      <c r="A4936" s="11" t="str">
        <f>IF(Customers!B4936&gt;0,Customers!B4936,"")</f>
        <v/>
      </c>
      <c r="B4936" s="118" t="str">
        <f>IF(Customers!A4936&gt;0,Customers!A4936,"")</f>
        <v/>
      </c>
    </row>
    <row r="4937" spans="1:2" x14ac:dyDescent="0.2">
      <c r="A4937" s="11" t="str">
        <f>IF(Customers!B4937&gt;0,Customers!B4937,"")</f>
        <v/>
      </c>
      <c r="B4937" s="118" t="str">
        <f>IF(Customers!A4937&gt;0,Customers!A4937,"")</f>
        <v/>
      </c>
    </row>
    <row r="4938" spans="1:2" x14ac:dyDescent="0.2">
      <c r="A4938" s="11" t="str">
        <f>IF(Customers!B4938&gt;0,Customers!B4938,"")</f>
        <v/>
      </c>
      <c r="B4938" s="118" t="str">
        <f>IF(Customers!A4938&gt;0,Customers!A4938,"")</f>
        <v/>
      </c>
    </row>
    <row r="4939" spans="1:2" x14ac:dyDescent="0.2">
      <c r="A4939" s="11" t="str">
        <f>IF(Customers!B4939&gt;0,Customers!B4939,"")</f>
        <v/>
      </c>
      <c r="B4939" s="118" t="str">
        <f>IF(Customers!A4939&gt;0,Customers!A4939,"")</f>
        <v/>
      </c>
    </row>
    <row r="4940" spans="1:2" x14ac:dyDescent="0.2">
      <c r="A4940" s="11" t="str">
        <f>IF(Customers!B4940&gt;0,Customers!B4940,"")</f>
        <v/>
      </c>
      <c r="B4940" s="118" t="str">
        <f>IF(Customers!A4940&gt;0,Customers!A4940,"")</f>
        <v/>
      </c>
    </row>
    <row r="4941" spans="1:2" x14ac:dyDescent="0.2">
      <c r="A4941" s="11" t="str">
        <f>IF(Customers!B4941&gt;0,Customers!B4941,"")</f>
        <v/>
      </c>
      <c r="B4941" s="118" t="str">
        <f>IF(Customers!A4941&gt;0,Customers!A4941,"")</f>
        <v/>
      </c>
    </row>
    <row r="4942" spans="1:2" x14ac:dyDescent="0.2">
      <c r="A4942" s="11" t="str">
        <f>IF(Customers!B4942&gt;0,Customers!B4942,"")</f>
        <v/>
      </c>
      <c r="B4942" s="118" t="str">
        <f>IF(Customers!A4942&gt;0,Customers!A4942,"")</f>
        <v/>
      </c>
    </row>
    <row r="4943" spans="1:2" x14ac:dyDescent="0.2">
      <c r="A4943" s="11" t="str">
        <f>IF(Customers!B4943&gt;0,Customers!B4943,"")</f>
        <v/>
      </c>
      <c r="B4943" s="118" t="str">
        <f>IF(Customers!A4943&gt;0,Customers!A4943,"")</f>
        <v/>
      </c>
    </row>
    <row r="4944" spans="1:2" x14ac:dyDescent="0.2">
      <c r="A4944" s="11" t="str">
        <f>IF(Customers!B4944&gt;0,Customers!B4944,"")</f>
        <v/>
      </c>
      <c r="B4944" s="118" t="str">
        <f>IF(Customers!A4944&gt;0,Customers!A4944,"")</f>
        <v/>
      </c>
    </row>
    <row r="4945" spans="1:2" x14ac:dyDescent="0.2">
      <c r="A4945" s="11" t="str">
        <f>IF(Customers!B4945&gt;0,Customers!B4945,"")</f>
        <v/>
      </c>
      <c r="B4945" s="118" t="str">
        <f>IF(Customers!A4945&gt;0,Customers!A4945,"")</f>
        <v/>
      </c>
    </row>
    <row r="4946" spans="1:2" x14ac:dyDescent="0.2">
      <c r="A4946" s="11" t="str">
        <f>IF(Customers!B4946&gt;0,Customers!B4946,"")</f>
        <v/>
      </c>
      <c r="B4946" s="118" t="str">
        <f>IF(Customers!A4946&gt;0,Customers!A4946,"")</f>
        <v/>
      </c>
    </row>
    <row r="4947" spans="1:2" x14ac:dyDescent="0.2">
      <c r="A4947" s="11" t="str">
        <f>IF(Customers!B4947&gt;0,Customers!B4947,"")</f>
        <v/>
      </c>
      <c r="B4947" s="118" t="str">
        <f>IF(Customers!A4947&gt;0,Customers!A4947,"")</f>
        <v/>
      </c>
    </row>
    <row r="4948" spans="1:2" x14ac:dyDescent="0.2">
      <c r="A4948" s="11" t="str">
        <f>IF(Customers!B4948&gt;0,Customers!B4948,"")</f>
        <v/>
      </c>
      <c r="B4948" s="118" t="str">
        <f>IF(Customers!A4948&gt;0,Customers!A4948,"")</f>
        <v/>
      </c>
    </row>
    <row r="4949" spans="1:2" x14ac:dyDescent="0.2">
      <c r="A4949" s="11" t="str">
        <f>IF(Customers!B4949&gt;0,Customers!B4949,"")</f>
        <v/>
      </c>
      <c r="B4949" s="118" t="str">
        <f>IF(Customers!A4949&gt;0,Customers!A4949,"")</f>
        <v/>
      </c>
    </row>
    <row r="4950" spans="1:2" x14ac:dyDescent="0.2">
      <c r="A4950" s="11" t="str">
        <f>IF(Customers!B4950&gt;0,Customers!B4950,"")</f>
        <v/>
      </c>
      <c r="B4950" s="118" t="str">
        <f>IF(Customers!A4950&gt;0,Customers!A4950,"")</f>
        <v/>
      </c>
    </row>
    <row r="4951" spans="1:2" x14ac:dyDescent="0.2">
      <c r="A4951" s="11" t="str">
        <f>IF(Customers!B4951&gt;0,Customers!B4951,"")</f>
        <v/>
      </c>
      <c r="B4951" s="118" t="str">
        <f>IF(Customers!A4951&gt;0,Customers!A4951,"")</f>
        <v/>
      </c>
    </row>
    <row r="4952" spans="1:2" x14ac:dyDescent="0.2">
      <c r="A4952" s="11" t="str">
        <f>IF(Customers!B4952&gt;0,Customers!B4952,"")</f>
        <v/>
      </c>
      <c r="B4952" s="118" t="str">
        <f>IF(Customers!A4952&gt;0,Customers!A4952,"")</f>
        <v/>
      </c>
    </row>
    <row r="4953" spans="1:2" x14ac:dyDescent="0.2">
      <c r="A4953" s="11" t="str">
        <f>IF(Customers!B4953&gt;0,Customers!B4953,"")</f>
        <v/>
      </c>
      <c r="B4953" s="118" t="str">
        <f>IF(Customers!A4953&gt;0,Customers!A4953,"")</f>
        <v/>
      </c>
    </row>
    <row r="4954" spans="1:2" x14ac:dyDescent="0.2">
      <c r="A4954" s="11" t="str">
        <f>IF(Customers!B4954&gt;0,Customers!B4954,"")</f>
        <v/>
      </c>
      <c r="B4954" s="118" t="str">
        <f>IF(Customers!A4954&gt;0,Customers!A4954,"")</f>
        <v/>
      </c>
    </row>
    <row r="4955" spans="1:2" x14ac:dyDescent="0.2">
      <c r="A4955" s="11" t="str">
        <f>IF(Customers!B4955&gt;0,Customers!B4955,"")</f>
        <v/>
      </c>
      <c r="B4955" s="118" t="str">
        <f>IF(Customers!A4955&gt;0,Customers!A4955,"")</f>
        <v/>
      </c>
    </row>
    <row r="4956" spans="1:2" x14ac:dyDescent="0.2">
      <c r="A4956" s="11" t="str">
        <f>IF(Customers!B4956&gt;0,Customers!B4956,"")</f>
        <v/>
      </c>
      <c r="B4956" s="118" t="str">
        <f>IF(Customers!A4956&gt;0,Customers!A4956,"")</f>
        <v/>
      </c>
    </row>
    <row r="4957" spans="1:2" x14ac:dyDescent="0.2">
      <c r="A4957" s="11" t="str">
        <f>IF(Customers!B4957&gt;0,Customers!B4957,"")</f>
        <v/>
      </c>
      <c r="B4957" s="118" t="str">
        <f>IF(Customers!A4957&gt;0,Customers!A4957,"")</f>
        <v/>
      </c>
    </row>
    <row r="4958" spans="1:2" x14ac:dyDescent="0.2">
      <c r="A4958" s="11" t="str">
        <f>IF(Customers!B4958&gt;0,Customers!B4958,"")</f>
        <v/>
      </c>
      <c r="B4958" s="118" t="str">
        <f>IF(Customers!A4958&gt;0,Customers!A4958,"")</f>
        <v/>
      </c>
    </row>
    <row r="4959" spans="1:2" x14ac:dyDescent="0.2">
      <c r="A4959" s="11" t="str">
        <f>IF(Customers!B4959&gt;0,Customers!B4959,"")</f>
        <v/>
      </c>
      <c r="B4959" s="118" t="str">
        <f>IF(Customers!A4959&gt;0,Customers!A4959,"")</f>
        <v/>
      </c>
    </row>
    <row r="4960" spans="1:2" x14ac:dyDescent="0.2">
      <c r="A4960" s="11" t="str">
        <f>IF(Customers!B4960&gt;0,Customers!B4960,"")</f>
        <v/>
      </c>
      <c r="B4960" s="118" t="str">
        <f>IF(Customers!A4960&gt;0,Customers!A4960,"")</f>
        <v/>
      </c>
    </row>
    <row r="4961" spans="1:2" x14ac:dyDescent="0.2">
      <c r="A4961" s="11" t="str">
        <f>IF(Customers!B4961&gt;0,Customers!B4961,"")</f>
        <v/>
      </c>
      <c r="B4961" s="118" t="str">
        <f>IF(Customers!A4961&gt;0,Customers!A4961,"")</f>
        <v/>
      </c>
    </row>
    <row r="4962" spans="1:2" x14ac:dyDescent="0.2">
      <c r="A4962" s="11" t="str">
        <f>IF(Customers!B4962&gt;0,Customers!B4962,"")</f>
        <v/>
      </c>
      <c r="B4962" s="118" t="str">
        <f>IF(Customers!A4962&gt;0,Customers!A4962,"")</f>
        <v/>
      </c>
    </row>
    <row r="4963" spans="1:2" x14ac:dyDescent="0.2">
      <c r="A4963" s="11" t="str">
        <f>IF(Customers!B4963&gt;0,Customers!B4963,"")</f>
        <v/>
      </c>
      <c r="B4963" s="118" t="str">
        <f>IF(Customers!A4963&gt;0,Customers!A4963,"")</f>
        <v/>
      </c>
    </row>
    <row r="4964" spans="1:2" x14ac:dyDescent="0.2">
      <c r="A4964" s="11" t="str">
        <f>IF(Customers!B4964&gt;0,Customers!B4964,"")</f>
        <v/>
      </c>
      <c r="B4964" s="118" t="str">
        <f>IF(Customers!A4964&gt;0,Customers!A4964,"")</f>
        <v/>
      </c>
    </row>
    <row r="4965" spans="1:2" x14ac:dyDescent="0.2">
      <c r="A4965" s="11" t="str">
        <f>IF(Customers!B4965&gt;0,Customers!B4965,"")</f>
        <v/>
      </c>
      <c r="B4965" s="118" t="str">
        <f>IF(Customers!A4965&gt;0,Customers!A4965,"")</f>
        <v/>
      </c>
    </row>
    <row r="4966" spans="1:2" x14ac:dyDescent="0.2">
      <c r="A4966" s="11" t="str">
        <f>IF(Customers!B4966&gt;0,Customers!B4966,"")</f>
        <v/>
      </c>
      <c r="B4966" s="118" t="str">
        <f>IF(Customers!A4966&gt;0,Customers!A4966,"")</f>
        <v/>
      </c>
    </row>
    <row r="4967" spans="1:2" x14ac:dyDescent="0.2">
      <c r="A4967" s="11" t="str">
        <f>IF(Customers!B4967&gt;0,Customers!B4967,"")</f>
        <v/>
      </c>
      <c r="B4967" s="118" t="str">
        <f>IF(Customers!A4967&gt;0,Customers!A4967,"")</f>
        <v/>
      </c>
    </row>
    <row r="4968" spans="1:2" x14ac:dyDescent="0.2">
      <c r="A4968" s="11" t="str">
        <f>IF(Customers!B4968&gt;0,Customers!B4968,"")</f>
        <v/>
      </c>
      <c r="B4968" s="118" t="str">
        <f>IF(Customers!A4968&gt;0,Customers!A4968,"")</f>
        <v/>
      </c>
    </row>
    <row r="4969" spans="1:2" x14ac:dyDescent="0.2">
      <c r="A4969" s="11" t="str">
        <f>IF(Customers!B4969&gt;0,Customers!B4969,"")</f>
        <v/>
      </c>
      <c r="B4969" s="118" t="str">
        <f>IF(Customers!A4969&gt;0,Customers!A4969,"")</f>
        <v/>
      </c>
    </row>
    <row r="4970" spans="1:2" x14ac:dyDescent="0.2">
      <c r="A4970" s="11" t="str">
        <f>IF(Customers!B4970&gt;0,Customers!B4970,"")</f>
        <v/>
      </c>
      <c r="B4970" s="118" t="str">
        <f>IF(Customers!A4970&gt;0,Customers!A4970,"")</f>
        <v/>
      </c>
    </row>
    <row r="4971" spans="1:2" x14ac:dyDescent="0.2">
      <c r="A4971" s="11" t="str">
        <f>IF(Customers!B4971&gt;0,Customers!B4971,"")</f>
        <v/>
      </c>
      <c r="B4971" s="118" t="str">
        <f>IF(Customers!A4971&gt;0,Customers!A4971,"")</f>
        <v/>
      </c>
    </row>
    <row r="4972" spans="1:2" x14ac:dyDescent="0.2">
      <c r="A4972" s="11" t="str">
        <f>IF(Customers!B4972&gt;0,Customers!B4972,"")</f>
        <v/>
      </c>
      <c r="B4972" s="118" t="str">
        <f>IF(Customers!A4972&gt;0,Customers!A4972,"")</f>
        <v/>
      </c>
    </row>
    <row r="4973" spans="1:2" x14ac:dyDescent="0.2">
      <c r="A4973" s="11" t="str">
        <f>IF(Customers!B4973&gt;0,Customers!B4973,"")</f>
        <v/>
      </c>
      <c r="B4973" s="118" t="str">
        <f>IF(Customers!A4973&gt;0,Customers!A4973,"")</f>
        <v/>
      </c>
    </row>
    <row r="4974" spans="1:2" x14ac:dyDescent="0.2">
      <c r="A4974" s="11" t="str">
        <f>IF(Customers!B4974&gt;0,Customers!B4974,"")</f>
        <v/>
      </c>
      <c r="B4974" s="118" t="str">
        <f>IF(Customers!A4974&gt;0,Customers!A4974,"")</f>
        <v/>
      </c>
    </row>
    <row r="4975" spans="1:2" x14ac:dyDescent="0.2">
      <c r="A4975" s="11" t="str">
        <f>IF(Customers!B4975&gt;0,Customers!B4975,"")</f>
        <v/>
      </c>
      <c r="B4975" s="118" t="str">
        <f>IF(Customers!A4975&gt;0,Customers!A4975,"")</f>
        <v/>
      </c>
    </row>
    <row r="4976" spans="1:2" x14ac:dyDescent="0.2">
      <c r="A4976" s="11" t="str">
        <f>IF(Customers!B4976&gt;0,Customers!B4976,"")</f>
        <v/>
      </c>
      <c r="B4976" s="118" t="str">
        <f>IF(Customers!A4976&gt;0,Customers!A4976,"")</f>
        <v/>
      </c>
    </row>
    <row r="4977" spans="1:2" x14ac:dyDescent="0.2">
      <c r="A4977" s="11" t="str">
        <f>IF(Customers!B4977&gt;0,Customers!B4977,"")</f>
        <v/>
      </c>
      <c r="B4977" s="118" t="str">
        <f>IF(Customers!A4977&gt;0,Customers!A4977,"")</f>
        <v/>
      </c>
    </row>
    <row r="4978" spans="1:2" x14ac:dyDescent="0.2">
      <c r="A4978" s="11" t="str">
        <f>IF(Customers!B4978&gt;0,Customers!B4978,"")</f>
        <v/>
      </c>
      <c r="B4978" s="118" t="str">
        <f>IF(Customers!A4978&gt;0,Customers!A4978,"")</f>
        <v/>
      </c>
    </row>
    <row r="4979" spans="1:2" x14ac:dyDescent="0.2">
      <c r="A4979" s="11" t="str">
        <f>IF(Customers!B4979&gt;0,Customers!B4979,"")</f>
        <v/>
      </c>
      <c r="B4979" s="118" t="str">
        <f>IF(Customers!A4979&gt;0,Customers!A4979,"")</f>
        <v/>
      </c>
    </row>
    <row r="4980" spans="1:2" x14ac:dyDescent="0.2">
      <c r="A4980" s="11" t="str">
        <f>IF(Customers!B4980&gt;0,Customers!B4980,"")</f>
        <v/>
      </c>
      <c r="B4980" s="118" t="str">
        <f>IF(Customers!A4980&gt;0,Customers!A4980,"")</f>
        <v/>
      </c>
    </row>
    <row r="4981" spans="1:2" x14ac:dyDescent="0.2">
      <c r="A4981" s="11" t="str">
        <f>IF(Customers!B4981&gt;0,Customers!B4981,"")</f>
        <v/>
      </c>
      <c r="B4981" s="118" t="str">
        <f>IF(Customers!A4981&gt;0,Customers!A4981,"")</f>
        <v/>
      </c>
    </row>
    <row r="4982" spans="1:2" x14ac:dyDescent="0.2">
      <c r="A4982" s="11" t="str">
        <f>IF(Customers!B4982&gt;0,Customers!B4982,"")</f>
        <v/>
      </c>
      <c r="B4982" s="118" t="str">
        <f>IF(Customers!A4982&gt;0,Customers!A4982,"")</f>
        <v/>
      </c>
    </row>
    <row r="4983" spans="1:2" x14ac:dyDescent="0.2">
      <c r="A4983" s="11" t="str">
        <f>IF(Customers!B4983&gt;0,Customers!B4983,"")</f>
        <v/>
      </c>
      <c r="B4983" s="118" t="str">
        <f>IF(Customers!A4983&gt;0,Customers!A4983,"")</f>
        <v/>
      </c>
    </row>
    <row r="4984" spans="1:2" x14ac:dyDescent="0.2">
      <c r="A4984" s="11" t="str">
        <f>IF(Customers!B4984&gt;0,Customers!B4984,"")</f>
        <v/>
      </c>
      <c r="B4984" s="118" t="str">
        <f>IF(Customers!A4984&gt;0,Customers!A4984,"")</f>
        <v/>
      </c>
    </row>
    <row r="4985" spans="1:2" x14ac:dyDescent="0.2">
      <c r="A4985" s="11" t="str">
        <f>IF(Customers!B4985&gt;0,Customers!B4985,"")</f>
        <v/>
      </c>
      <c r="B4985" s="118" t="str">
        <f>IF(Customers!A4985&gt;0,Customers!A4985,"")</f>
        <v/>
      </c>
    </row>
    <row r="4986" spans="1:2" x14ac:dyDescent="0.2">
      <c r="A4986" s="11" t="str">
        <f>IF(Customers!B4986&gt;0,Customers!B4986,"")</f>
        <v/>
      </c>
      <c r="B4986" s="118" t="str">
        <f>IF(Customers!A4986&gt;0,Customers!A4986,"")</f>
        <v/>
      </c>
    </row>
    <row r="4987" spans="1:2" x14ac:dyDescent="0.2">
      <c r="A4987" s="11" t="str">
        <f>IF(Customers!B4987&gt;0,Customers!B4987,"")</f>
        <v/>
      </c>
      <c r="B4987" s="118" t="str">
        <f>IF(Customers!A4987&gt;0,Customers!A4987,"")</f>
        <v/>
      </c>
    </row>
    <row r="4988" spans="1:2" x14ac:dyDescent="0.2">
      <c r="A4988" s="11" t="str">
        <f>IF(Customers!B4988&gt;0,Customers!B4988,"")</f>
        <v/>
      </c>
      <c r="B4988" s="118" t="str">
        <f>IF(Customers!A4988&gt;0,Customers!A4988,"")</f>
        <v/>
      </c>
    </row>
    <row r="4989" spans="1:2" x14ac:dyDescent="0.2">
      <c r="A4989" s="11" t="str">
        <f>IF(Customers!B4989&gt;0,Customers!B4989,"")</f>
        <v/>
      </c>
      <c r="B4989" s="118" t="str">
        <f>IF(Customers!A4989&gt;0,Customers!A4989,"")</f>
        <v/>
      </c>
    </row>
    <row r="4990" spans="1:2" x14ac:dyDescent="0.2">
      <c r="A4990" s="11" t="str">
        <f>IF(Customers!B4990&gt;0,Customers!B4990,"")</f>
        <v/>
      </c>
      <c r="B4990" s="118" t="str">
        <f>IF(Customers!A4990&gt;0,Customers!A4990,"")</f>
        <v/>
      </c>
    </row>
    <row r="4991" spans="1:2" x14ac:dyDescent="0.2">
      <c r="A4991" s="11" t="str">
        <f>IF(Customers!B4991&gt;0,Customers!B4991,"")</f>
        <v/>
      </c>
      <c r="B4991" s="118" t="str">
        <f>IF(Customers!A4991&gt;0,Customers!A4991,"")</f>
        <v/>
      </c>
    </row>
    <row r="4992" spans="1:2" x14ac:dyDescent="0.2">
      <c r="A4992" s="11" t="str">
        <f>IF(Customers!B4992&gt;0,Customers!B4992,"")</f>
        <v/>
      </c>
      <c r="B4992" s="118" t="str">
        <f>IF(Customers!A4992&gt;0,Customers!A4992,"")</f>
        <v/>
      </c>
    </row>
    <row r="4993" spans="1:2" x14ac:dyDescent="0.2">
      <c r="A4993" s="11" t="str">
        <f>IF(Customers!B4993&gt;0,Customers!B4993,"")</f>
        <v/>
      </c>
      <c r="B4993" s="118" t="str">
        <f>IF(Customers!A4993&gt;0,Customers!A4993,"")</f>
        <v/>
      </c>
    </row>
    <row r="4994" spans="1:2" x14ac:dyDescent="0.2">
      <c r="A4994" s="11" t="str">
        <f>IF(Customers!B4994&gt;0,Customers!B4994,"")</f>
        <v/>
      </c>
      <c r="B4994" s="118" t="str">
        <f>IF(Customers!A4994&gt;0,Customers!A4994,"")</f>
        <v/>
      </c>
    </row>
    <row r="4995" spans="1:2" x14ac:dyDescent="0.2">
      <c r="A4995" s="11" t="str">
        <f>IF(Customers!B4995&gt;0,Customers!B4995,"")</f>
        <v/>
      </c>
      <c r="B4995" s="118" t="str">
        <f>IF(Customers!A4995&gt;0,Customers!A4995,"")</f>
        <v/>
      </c>
    </row>
    <row r="4996" spans="1:2" x14ac:dyDescent="0.2">
      <c r="A4996" s="11" t="str">
        <f>IF(Customers!B4996&gt;0,Customers!B4996,"")</f>
        <v/>
      </c>
      <c r="B4996" s="118" t="str">
        <f>IF(Customers!A4996&gt;0,Customers!A4996,"")</f>
        <v/>
      </c>
    </row>
    <row r="4997" spans="1:2" x14ac:dyDescent="0.2">
      <c r="A4997" s="11" t="str">
        <f>IF(Customers!B4997&gt;0,Customers!B4997,"")</f>
        <v/>
      </c>
      <c r="B4997" s="118" t="str">
        <f>IF(Customers!A4997&gt;0,Customers!A4997,"")</f>
        <v/>
      </c>
    </row>
    <row r="4998" spans="1:2" x14ac:dyDescent="0.2">
      <c r="A4998" s="11" t="str">
        <f>IF(Customers!B4998&gt;0,Customers!B4998,"")</f>
        <v/>
      </c>
      <c r="B4998" s="118" t="str">
        <f>IF(Customers!A4998&gt;0,Customers!A4998,"")</f>
        <v/>
      </c>
    </row>
    <row r="4999" spans="1:2" x14ac:dyDescent="0.2">
      <c r="A4999" s="11" t="str">
        <f>IF(Customers!B4999&gt;0,Customers!B4999,"")</f>
        <v/>
      </c>
      <c r="B4999" s="118" t="str">
        <f>IF(Customers!A4999&gt;0,Customers!A4999,"")</f>
        <v/>
      </c>
    </row>
    <row r="5000" spans="1:2" x14ac:dyDescent="0.2">
      <c r="A5000" s="11" t="str">
        <f>IF(Customers!B5000&gt;0,Customers!B5000,"")</f>
        <v/>
      </c>
      <c r="B5000" s="118" t="str">
        <f>IF(Customers!A5000&gt;0,Customers!A5000,"")</f>
        <v/>
      </c>
    </row>
    <row r="5001" spans="1:2" x14ac:dyDescent="0.2">
      <c r="A5001" s="11" t="str">
        <f>IF(Customers!B5001&gt;0,Customers!B5001,"")</f>
        <v/>
      </c>
      <c r="B5001" s="118" t="str">
        <f>IF(Customers!A5001&gt;0,Customers!A5001,"")</f>
        <v/>
      </c>
    </row>
    <row r="5002" spans="1:2" x14ac:dyDescent="0.2">
      <c r="A5002" s="11" t="str">
        <f>IF(Customers!B5002&gt;0,Customers!B5002,"")</f>
        <v/>
      </c>
      <c r="B5002" s="118" t="str">
        <f>IF(Customers!A5002&gt;0,Customers!A5002,"")</f>
        <v/>
      </c>
    </row>
    <row r="5003" spans="1:2" x14ac:dyDescent="0.2">
      <c r="A5003" s="11" t="str">
        <f>IF(Customers!B5003&gt;0,Customers!B5003,"")</f>
        <v/>
      </c>
      <c r="B5003" s="118" t="str">
        <f>IF(Customers!A5003&gt;0,Customers!A5003,"")</f>
        <v/>
      </c>
    </row>
    <row r="5004" spans="1:2" x14ac:dyDescent="0.2">
      <c r="A5004" s="11" t="str">
        <f>IF(Customers!B5004&gt;0,Customers!B5004,"")</f>
        <v/>
      </c>
      <c r="B5004" s="118" t="str">
        <f>IF(Customers!A5004&gt;0,Customers!A5004,"")</f>
        <v/>
      </c>
    </row>
    <row r="5005" spans="1:2" x14ac:dyDescent="0.2">
      <c r="A5005" s="11" t="str">
        <f>IF(Customers!B5005&gt;0,Customers!B5005,"")</f>
        <v/>
      </c>
      <c r="B5005" s="118" t="str">
        <f>IF(Customers!A5005&gt;0,Customers!A5005,"")</f>
        <v/>
      </c>
    </row>
    <row r="5006" spans="1:2" x14ac:dyDescent="0.2">
      <c r="A5006" s="11" t="str">
        <f>IF(Customers!B5006&gt;0,Customers!B5006,"")</f>
        <v/>
      </c>
      <c r="B5006" s="118" t="str">
        <f>IF(Customers!A5006&gt;0,Customers!A5006,"")</f>
        <v/>
      </c>
    </row>
    <row r="5007" spans="1:2" x14ac:dyDescent="0.2">
      <c r="A5007" s="11" t="str">
        <f>IF(Customers!B5007&gt;0,Customers!B5007,"")</f>
        <v/>
      </c>
      <c r="B5007" s="118" t="str">
        <f>IF(Customers!A5007&gt;0,Customers!A5007,"")</f>
        <v/>
      </c>
    </row>
    <row r="5008" spans="1:2" x14ac:dyDescent="0.2">
      <c r="A5008" s="11" t="str">
        <f>IF(Customers!B5008&gt;0,Customers!B5008,"")</f>
        <v/>
      </c>
      <c r="B5008" s="118" t="str">
        <f>IF(Customers!A5008&gt;0,Customers!A5008,"")</f>
        <v/>
      </c>
    </row>
    <row r="5009" spans="1:2" x14ac:dyDescent="0.2">
      <c r="A5009" s="11" t="str">
        <f>IF(Customers!B5009&gt;0,Customers!B5009,"")</f>
        <v/>
      </c>
      <c r="B5009" s="118" t="str">
        <f>IF(Customers!A5009&gt;0,Customers!A5009,"")</f>
        <v/>
      </c>
    </row>
    <row r="5010" spans="1:2" x14ac:dyDescent="0.2">
      <c r="A5010" s="11" t="str">
        <f>IF(Customers!B5010&gt;0,Customers!B5010,"")</f>
        <v/>
      </c>
      <c r="B5010" s="118" t="str">
        <f>IF(Customers!A5010&gt;0,Customers!A5010,"")</f>
        <v/>
      </c>
    </row>
    <row r="5011" spans="1:2" x14ac:dyDescent="0.2">
      <c r="A5011" s="11" t="str">
        <f>IF(Customers!B5011&gt;0,Customers!B5011,"")</f>
        <v/>
      </c>
      <c r="B5011" s="118" t="str">
        <f>IF(Customers!A5011&gt;0,Customers!A5011,"")</f>
        <v/>
      </c>
    </row>
    <row r="5012" spans="1:2" x14ac:dyDescent="0.2">
      <c r="A5012" s="11" t="str">
        <f>IF(Customers!B5012&gt;0,Customers!B5012,"")</f>
        <v/>
      </c>
      <c r="B5012" s="118" t="str">
        <f>IF(Customers!A5012&gt;0,Customers!A5012,"")</f>
        <v/>
      </c>
    </row>
    <row r="5013" spans="1:2" x14ac:dyDescent="0.2">
      <c r="A5013" s="11" t="str">
        <f>IF(Customers!B5013&gt;0,Customers!B5013,"")</f>
        <v/>
      </c>
      <c r="B5013" s="118" t="str">
        <f>IF(Customers!A5013&gt;0,Customers!A5013,"")</f>
        <v/>
      </c>
    </row>
    <row r="5014" spans="1:2" x14ac:dyDescent="0.2">
      <c r="A5014" s="11" t="str">
        <f>IF(Customers!B5014&gt;0,Customers!B5014,"")</f>
        <v/>
      </c>
      <c r="B5014" s="118" t="str">
        <f>IF(Customers!A5014&gt;0,Customers!A5014,"")</f>
        <v/>
      </c>
    </row>
    <row r="5015" spans="1:2" x14ac:dyDescent="0.2">
      <c r="A5015" s="11" t="str">
        <f>IF(Customers!B5015&gt;0,Customers!B5015,"")</f>
        <v/>
      </c>
      <c r="B5015" s="118" t="str">
        <f>IF(Customers!A5015&gt;0,Customers!A5015,"")</f>
        <v/>
      </c>
    </row>
    <row r="5016" spans="1:2" x14ac:dyDescent="0.2">
      <c r="A5016" s="11" t="str">
        <f>IF(Customers!B5016&gt;0,Customers!B5016,"")</f>
        <v/>
      </c>
      <c r="B5016" s="118" t="str">
        <f>IF(Customers!A5016&gt;0,Customers!A5016,"")</f>
        <v/>
      </c>
    </row>
    <row r="5017" spans="1:2" x14ac:dyDescent="0.2">
      <c r="A5017" s="11" t="str">
        <f>IF(Customers!B5017&gt;0,Customers!B5017,"")</f>
        <v/>
      </c>
      <c r="B5017" s="118" t="str">
        <f>IF(Customers!A5017&gt;0,Customers!A5017,"")</f>
        <v/>
      </c>
    </row>
    <row r="5018" spans="1:2" x14ac:dyDescent="0.2">
      <c r="A5018" s="11" t="str">
        <f>IF(Customers!B5018&gt;0,Customers!B5018,"")</f>
        <v/>
      </c>
      <c r="B5018" s="118" t="str">
        <f>IF(Customers!A5018&gt;0,Customers!A5018,"")</f>
        <v/>
      </c>
    </row>
    <row r="5019" spans="1:2" x14ac:dyDescent="0.2">
      <c r="A5019" s="11" t="str">
        <f>IF(Customers!B5019&gt;0,Customers!B5019,"")</f>
        <v/>
      </c>
      <c r="B5019" s="118" t="str">
        <f>IF(Customers!A5019&gt;0,Customers!A5019,"")</f>
        <v/>
      </c>
    </row>
    <row r="5020" spans="1:2" x14ac:dyDescent="0.2">
      <c r="A5020" s="11" t="str">
        <f>IF(Customers!B5020&gt;0,Customers!B5020,"")</f>
        <v/>
      </c>
      <c r="B5020" s="118" t="str">
        <f>IF(Customers!A5020&gt;0,Customers!A5020,"")</f>
        <v/>
      </c>
    </row>
    <row r="5021" spans="1:2" x14ac:dyDescent="0.2">
      <c r="A5021" s="11" t="str">
        <f>IF(Customers!B5021&gt;0,Customers!B5021,"")</f>
        <v/>
      </c>
      <c r="B5021" s="118" t="str">
        <f>IF(Customers!A5021&gt;0,Customers!A5021,"")</f>
        <v/>
      </c>
    </row>
    <row r="5022" spans="1:2" x14ac:dyDescent="0.2">
      <c r="A5022" s="11" t="str">
        <f>IF(Customers!B5022&gt;0,Customers!B5022,"")</f>
        <v/>
      </c>
      <c r="B5022" s="118" t="str">
        <f>IF(Customers!A5022&gt;0,Customers!A5022,"")</f>
        <v/>
      </c>
    </row>
    <row r="5023" spans="1:2" x14ac:dyDescent="0.2">
      <c r="A5023" s="11" t="str">
        <f>IF(Customers!B5023&gt;0,Customers!B5023,"")</f>
        <v/>
      </c>
      <c r="B5023" s="118" t="str">
        <f>IF(Customers!A5023&gt;0,Customers!A5023,"")</f>
        <v/>
      </c>
    </row>
    <row r="5024" spans="1:2" x14ac:dyDescent="0.2">
      <c r="A5024" s="11" t="str">
        <f>IF(Customers!B5024&gt;0,Customers!B5024,"")</f>
        <v/>
      </c>
      <c r="B5024" s="118" t="str">
        <f>IF(Customers!A5024&gt;0,Customers!A5024,"")</f>
        <v/>
      </c>
    </row>
    <row r="5025" spans="1:2" x14ac:dyDescent="0.2">
      <c r="A5025" s="11" t="str">
        <f>IF(Customers!B5025&gt;0,Customers!B5025,"")</f>
        <v/>
      </c>
      <c r="B5025" s="118" t="str">
        <f>IF(Customers!A5025&gt;0,Customers!A5025,"")</f>
        <v/>
      </c>
    </row>
    <row r="5026" spans="1:2" x14ac:dyDescent="0.2">
      <c r="A5026" s="11" t="str">
        <f>IF(Customers!B5026&gt;0,Customers!B5026,"")</f>
        <v/>
      </c>
      <c r="B5026" s="118" t="str">
        <f>IF(Customers!A5026&gt;0,Customers!A5026,"")</f>
        <v/>
      </c>
    </row>
    <row r="5027" spans="1:2" x14ac:dyDescent="0.2">
      <c r="A5027" s="11" t="str">
        <f>IF(Customers!B5027&gt;0,Customers!B5027,"")</f>
        <v/>
      </c>
      <c r="B5027" s="118" t="str">
        <f>IF(Customers!A5027&gt;0,Customers!A5027,"")</f>
        <v/>
      </c>
    </row>
    <row r="5028" spans="1:2" x14ac:dyDescent="0.2">
      <c r="A5028" s="11" t="str">
        <f>IF(Customers!B5028&gt;0,Customers!B5028,"")</f>
        <v/>
      </c>
      <c r="B5028" s="118" t="str">
        <f>IF(Customers!A5028&gt;0,Customers!A5028,"")</f>
        <v/>
      </c>
    </row>
    <row r="5029" spans="1:2" x14ac:dyDescent="0.2">
      <c r="A5029" s="11" t="str">
        <f>IF(Customers!B5029&gt;0,Customers!B5029,"")</f>
        <v/>
      </c>
      <c r="B5029" s="118" t="str">
        <f>IF(Customers!A5029&gt;0,Customers!A5029,"")</f>
        <v/>
      </c>
    </row>
    <row r="5030" spans="1:2" x14ac:dyDescent="0.2">
      <c r="A5030" s="11" t="str">
        <f>IF(Customers!B5030&gt;0,Customers!B5030,"")</f>
        <v/>
      </c>
      <c r="B5030" s="118" t="str">
        <f>IF(Customers!A5030&gt;0,Customers!A5030,"")</f>
        <v/>
      </c>
    </row>
    <row r="5031" spans="1:2" x14ac:dyDescent="0.2">
      <c r="A5031" s="11" t="str">
        <f>IF(Customers!B5031&gt;0,Customers!B5031,"")</f>
        <v/>
      </c>
      <c r="B5031" s="118" t="str">
        <f>IF(Customers!A5031&gt;0,Customers!A5031,"")</f>
        <v/>
      </c>
    </row>
    <row r="5032" spans="1:2" x14ac:dyDescent="0.2">
      <c r="A5032" s="11" t="str">
        <f>IF(Customers!B5032&gt;0,Customers!B5032,"")</f>
        <v/>
      </c>
      <c r="B5032" s="118" t="str">
        <f>IF(Customers!A5032&gt;0,Customers!A5032,"")</f>
        <v/>
      </c>
    </row>
    <row r="5033" spans="1:2" x14ac:dyDescent="0.2">
      <c r="A5033" s="11" t="str">
        <f>IF(Customers!B5033&gt;0,Customers!B5033,"")</f>
        <v/>
      </c>
      <c r="B5033" s="118" t="str">
        <f>IF(Customers!A5033&gt;0,Customers!A5033,"")</f>
        <v/>
      </c>
    </row>
    <row r="5034" spans="1:2" x14ac:dyDescent="0.2">
      <c r="A5034" s="11" t="str">
        <f>IF(Customers!B5034&gt;0,Customers!B5034,"")</f>
        <v/>
      </c>
      <c r="B5034" s="118" t="str">
        <f>IF(Customers!A5034&gt;0,Customers!A5034,"")</f>
        <v/>
      </c>
    </row>
    <row r="5035" spans="1:2" x14ac:dyDescent="0.2">
      <c r="A5035" s="11" t="str">
        <f>IF(Customers!B5035&gt;0,Customers!B5035,"")</f>
        <v/>
      </c>
      <c r="B5035" s="118" t="str">
        <f>IF(Customers!A5035&gt;0,Customers!A5035,"")</f>
        <v/>
      </c>
    </row>
    <row r="5036" spans="1:2" x14ac:dyDescent="0.2">
      <c r="A5036" s="11" t="str">
        <f>IF(Customers!B5036&gt;0,Customers!B5036,"")</f>
        <v/>
      </c>
      <c r="B5036" s="118" t="str">
        <f>IF(Customers!A5036&gt;0,Customers!A5036,"")</f>
        <v/>
      </c>
    </row>
    <row r="5037" spans="1:2" x14ac:dyDescent="0.2">
      <c r="A5037" s="11" t="str">
        <f>IF(Customers!B5037&gt;0,Customers!B5037,"")</f>
        <v/>
      </c>
      <c r="B5037" s="118" t="str">
        <f>IF(Customers!A5037&gt;0,Customers!A5037,"")</f>
        <v/>
      </c>
    </row>
    <row r="5038" spans="1:2" x14ac:dyDescent="0.2">
      <c r="A5038" s="11" t="str">
        <f>IF(Customers!B5038&gt;0,Customers!B5038,"")</f>
        <v/>
      </c>
      <c r="B5038" s="118" t="str">
        <f>IF(Customers!A5038&gt;0,Customers!A5038,"")</f>
        <v/>
      </c>
    </row>
    <row r="5039" spans="1:2" x14ac:dyDescent="0.2">
      <c r="A5039" s="11" t="str">
        <f>IF(Customers!B5039&gt;0,Customers!B5039,"")</f>
        <v/>
      </c>
      <c r="B5039" s="118" t="str">
        <f>IF(Customers!A5039&gt;0,Customers!A5039,"")</f>
        <v/>
      </c>
    </row>
    <row r="5040" spans="1:2" x14ac:dyDescent="0.2">
      <c r="A5040" s="11" t="str">
        <f>IF(Customers!B5040&gt;0,Customers!B5040,"")</f>
        <v/>
      </c>
      <c r="B5040" s="118" t="str">
        <f>IF(Customers!A5040&gt;0,Customers!A5040,"")</f>
        <v/>
      </c>
    </row>
    <row r="5041" spans="1:2" x14ac:dyDescent="0.2">
      <c r="A5041" s="11" t="str">
        <f>IF(Customers!B5041&gt;0,Customers!B5041,"")</f>
        <v/>
      </c>
      <c r="B5041" s="118" t="str">
        <f>IF(Customers!A5041&gt;0,Customers!A5041,"")</f>
        <v/>
      </c>
    </row>
    <row r="5042" spans="1:2" x14ac:dyDescent="0.2">
      <c r="A5042" s="11" t="str">
        <f>IF(Customers!B5042&gt;0,Customers!B5042,"")</f>
        <v/>
      </c>
      <c r="B5042" s="118" t="str">
        <f>IF(Customers!A5042&gt;0,Customers!A5042,"")</f>
        <v/>
      </c>
    </row>
    <row r="5043" spans="1:2" x14ac:dyDescent="0.2">
      <c r="A5043" s="11" t="str">
        <f>IF(Customers!B5043&gt;0,Customers!B5043,"")</f>
        <v/>
      </c>
      <c r="B5043" s="118" t="str">
        <f>IF(Customers!A5043&gt;0,Customers!A5043,"")</f>
        <v/>
      </c>
    </row>
    <row r="5044" spans="1:2" x14ac:dyDescent="0.2">
      <c r="A5044" s="11" t="str">
        <f>IF(Customers!B5044&gt;0,Customers!B5044,"")</f>
        <v/>
      </c>
      <c r="B5044" s="118" t="str">
        <f>IF(Customers!A5044&gt;0,Customers!A5044,"")</f>
        <v/>
      </c>
    </row>
    <row r="5045" spans="1:2" x14ac:dyDescent="0.2">
      <c r="A5045" s="11" t="str">
        <f>IF(Customers!B5045&gt;0,Customers!B5045,"")</f>
        <v/>
      </c>
      <c r="B5045" s="118" t="str">
        <f>IF(Customers!A5045&gt;0,Customers!A5045,"")</f>
        <v/>
      </c>
    </row>
    <row r="5046" spans="1:2" x14ac:dyDescent="0.2">
      <c r="A5046" s="11" t="str">
        <f>IF(Customers!B5046&gt;0,Customers!B5046,"")</f>
        <v/>
      </c>
      <c r="B5046" s="118" t="str">
        <f>IF(Customers!A5046&gt;0,Customers!A5046,"")</f>
        <v/>
      </c>
    </row>
    <row r="5047" spans="1:2" x14ac:dyDescent="0.2">
      <c r="A5047" s="11" t="str">
        <f>IF(Customers!B5047&gt;0,Customers!B5047,"")</f>
        <v/>
      </c>
      <c r="B5047" s="118" t="str">
        <f>IF(Customers!A5047&gt;0,Customers!A5047,"")</f>
        <v/>
      </c>
    </row>
    <row r="5048" spans="1:2" x14ac:dyDescent="0.2">
      <c r="A5048" s="11" t="str">
        <f>IF(Customers!B5048&gt;0,Customers!B5048,"")</f>
        <v/>
      </c>
      <c r="B5048" s="118" t="str">
        <f>IF(Customers!A5048&gt;0,Customers!A5048,"")</f>
        <v/>
      </c>
    </row>
    <row r="5049" spans="1:2" x14ac:dyDescent="0.2">
      <c r="A5049" s="11" t="str">
        <f>IF(Customers!B5049&gt;0,Customers!B5049,"")</f>
        <v/>
      </c>
      <c r="B5049" s="118" t="str">
        <f>IF(Customers!A5049&gt;0,Customers!A5049,"")</f>
        <v/>
      </c>
    </row>
    <row r="5050" spans="1:2" x14ac:dyDescent="0.2">
      <c r="A5050" s="11" t="str">
        <f>IF(Customers!B5050&gt;0,Customers!B5050,"")</f>
        <v/>
      </c>
      <c r="B5050" s="118" t="str">
        <f>IF(Customers!A5050&gt;0,Customers!A5050,"")</f>
        <v/>
      </c>
    </row>
    <row r="5051" spans="1:2" x14ac:dyDescent="0.2">
      <c r="A5051" s="11" t="str">
        <f>IF(Customers!B5051&gt;0,Customers!B5051,"")</f>
        <v/>
      </c>
      <c r="B5051" s="118" t="str">
        <f>IF(Customers!A5051&gt;0,Customers!A5051,"")</f>
        <v/>
      </c>
    </row>
    <row r="5052" spans="1:2" x14ac:dyDescent="0.2">
      <c r="A5052" s="11" t="str">
        <f>IF(Customers!B5052&gt;0,Customers!B5052,"")</f>
        <v/>
      </c>
      <c r="B5052" s="118" t="str">
        <f>IF(Customers!A5052&gt;0,Customers!A5052,"")</f>
        <v/>
      </c>
    </row>
    <row r="5053" spans="1:2" x14ac:dyDescent="0.2">
      <c r="A5053" s="11" t="str">
        <f>IF(Customers!B5053&gt;0,Customers!B5053,"")</f>
        <v/>
      </c>
      <c r="B5053" s="118" t="str">
        <f>IF(Customers!A5053&gt;0,Customers!A5053,"")</f>
        <v/>
      </c>
    </row>
    <row r="5054" spans="1:2" x14ac:dyDescent="0.2">
      <c r="A5054" s="11" t="str">
        <f>IF(Customers!B5054&gt;0,Customers!B5054,"")</f>
        <v/>
      </c>
      <c r="B5054" s="118" t="str">
        <f>IF(Customers!A5054&gt;0,Customers!A5054,"")</f>
        <v/>
      </c>
    </row>
    <row r="5055" spans="1:2" x14ac:dyDescent="0.2">
      <c r="A5055" s="11" t="str">
        <f>IF(Customers!B5055&gt;0,Customers!B5055,"")</f>
        <v/>
      </c>
      <c r="B5055" s="118" t="str">
        <f>IF(Customers!A5055&gt;0,Customers!A5055,"")</f>
        <v/>
      </c>
    </row>
    <row r="5056" spans="1:2" x14ac:dyDescent="0.2">
      <c r="A5056" s="11" t="str">
        <f>IF(Customers!B5056&gt;0,Customers!B5056,"")</f>
        <v/>
      </c>
      <c r="B5056" s="118" t="str">
        <f>IF(Customers!A5056&gt;0,Customers!A5056,"")</f>
        <v/>
      </c>
    </row>
    <row r="5057" spans="1:2" x14ac:dyDescent="0.2">
      <c r="A5057" s="11" t="str">
        <f>IF(Customers!B5057&gt;0,Customers!B5057,"")</f>
        <v/>
      </c>
      <c r="B5057" s="118" t="str">
        <f>IF(Customers!A5057&gt;0,Customers!A5057,"")</f>
        <v/>
      </c>
    </row>
    <row r="5058" spans="1:2" x14ac:dyDescent="0.2">
      <c r="A5058" s="11" t="str">
        <f>IF(Customers!B5058&gt;0,Customers!B5058,"")</f>
        <v/>
      </c>
      <c r="B5058" s="118" t="str">
        <f>IF(Customers!A5058&gt;0,Customers!A5058,"")</f>
        <v/>
      </c>
    </row>
    <row r="5059" spans="1:2" x14ac:dyDescent="0.2">
      <c r="A5059" s="11" t="str">
        <f>IF(Customers!B5059&gt;0,Customers!B5059,"")</f>
        <v/>
      </c>
      <c r="B5059" s="118" t="str">
        <f>IF(Customers!A5059&gt;0,Customers!A5059,"")</f>
        <v/>
      </c>
    </row>
    <row r="5060" spans="1:2" x14ac:dyDescent="0.2">
      <c r="A5060" s="11" t="str">
        <f>IF(Customers!B5060&gt;0,Customers!B5060,"")</f>
        <v/>
      </c>
      <c r="B5060" s="118" t="str">
        <f>IF(Customers!A5060&gt;0,Customers!A5060,"")</f>
        <v/>
      </c>
    </row>
    <row r="5061" spans="1:2" x14ac:dyDescent="0.2">
      <c r="A5061" s="11" t="str">
        <f>IF(Customers!B5061&gt;0,Customers!B5061,"")</f>
        <v/>
      </c>
      <c r="B5061" s="118" t="str">
        <f>IF(Customers!A5061&gt;0,Customers!A5061,"")</f>
        <v/>
      </c>
    </row>
    <row r="5062" spans="1:2" x14ac:dyDescent="0.2">
      <c r="A5062" s="11" t="str">
        <f>IF(Customers!B5062&gt;0,Customers!B5062,"")</f>
        <v/>
      </c>
      <c r="B5062" s="118" t="str">
        <f>IF(Customers!A5062&gt;0,Customers!A5062,"")</f>
        <v/>
      </c>
    </row>
    <row r="5063" spans="1:2" x14ac:dyDescent="0.2">
      <c r="A5063" s="11" t="str">
        <f>IF(Customers!B5063&gt;0,Customers!B5063,"")</f>
        <v/>
      </c>
      <c r="B5063" s="118" t="str">
        <f>IF(Customers!A5063&gt;0,Customers!A5063,"")</f>
        <v/>
      </c>
    </row>
    <row r="5064" spans="1:2" x14ac:dyDescent="0.2">
      <c r="A5064" s="11" t="str">
        <f>IF(Customers!B5064&gt;0,Customers!B5064,"")</f>
        <v/>
      </c>
      <c r="B5064" s="118" t="str">
        <f>IF(Customers!A5064&gt;0,Customers!A5064,"")</f>
        <v/>
      </c>
    </row>
    <row r="5065" spans="1:2" x14ac:dyDescent="0.2">
      <c r="A5065" s="11" t="str">
        <f>IF(Customers!B5065&gt;0,Customers!B5065,"")</f>
        <v/>
      </c>
      <c r="B5065" s="118" t="str">
        <f>IF(Customers!A5065&gt;0,Customers!A5065,"")</f>
        <v/>
      </c>
    </row>
    <row r="5066" spans="1:2" x14ac:dyDescent="0.2">
      <c r="A5066" s="11" t="str">
        <f>IF(Customers!B5066&gt;0,Customers!B5066,"")</f>
        <v/>
      </c>
      <c r="B5066" s="118" t="str">
        <f>IF(Customers!A5066&gt;0,Customers!A5066,"")</f>
        <v/>
      </c>
    </row>
    <row r="5067" spans="1:2" x14ac:dyDescent="0.2">
      <c r="A5067" s="11" t="str">
        <f>IF(Customers!B5067&gt;0,Customers!B5067,"")</f>
        <v/>
      </c>
      <c r="B5067" s="118" t="str">
        <f>IF(Customers!A5067&gt;0,Customers!A5067,"")</f>
        <v/>
      </c>
    </row>
    <row r="5068" spans="1:2" x14ac:dyDescent="0.2">
      <c r="A5068" s="11" t="str">
        <f>IF(Customers!B5068&gt;0,Customers!B5068,"")</f>
        <v/>
      </c>
      <c r="B5068" s="118" t="str">
        <f>IF(Customers!A5068&gt;0,Customers!A5068,"")</f>
        <v/>
      </c>
    </row>
    <row r="5069" spans="1:2" x14ac:dyDescent="0.2">
      <c r="A5069" s="11" t="str">
        <f>IF(Customers!B5069&gt;0,Customers!B5069,"")</f>
        <v/>
      </c>
      <c r="B5069" s="118" t="str">
        <f>IF(Customers!A5069&gt;0,Customers!A5069,"")</f>
        <v/>
      </c>
    </row>
    <row r="5070" spans="1:2" x14ac:dyDescent="0.2">
      <c r="A5070" s="11" t="str">
        <f>IF(Customers!B5070&gt;0,Customers!B5070,"")</f>
        <v/>
      </c>
      <c r="B5070" s="118" t="str">
        <f>IF(Customers!A5070&gt;0,Customers!A5070,"")</f>
        <v/>
      </c>
    </row>
    <row r="5071" spans="1:2" x14ac:dyDescent="0.2">
      <c r="A5071" s="11" t="str">
        <f>IF(Customers!B5071&gt;0,Customers!B5071,"")</f>
        <v/>
      </c>
      <c r="B5071" s="118" t="str">
        <f>IF(Customers!A5071&gt;0,Customers!A5071,"")</f>
        <v/>
      </c>
    </row>
    <row r="5072" spans="1:2" x14ac:dyDescent="0.2">
      <c r="A5072" s="11" t="str">
        <f>IF(Customers!B5072&gt;0,Customers!B5072,"")</f>
        <v/>
      </c>
      <c r="B5072" s="118" t="str">
        <f>IF(Customers!A5072&gt;0,Customers!A5072,"")</f>
        <v/>
      </c>
    </row>
    <row r="5073" spans="1:2" x14ac:dyDescent="0.2">
      <c r="A5073" s="11" t="str">
        <f>IF(Customers!B5073&gt;0,Customers!B5073,"")</f>
        <v/>
      </c>
      <c r="B5073" s="118" t="str">
        <f>IF(Customers!A5073&gt;0,Customers!A5073,"")</f>
        <v/>
      </c>
    </row>
    <row r="5074" spans="1:2" x14ac:dyDescent="0.2">
      <c r="A5074" s="11" t="str">
        <f>IF(Customers!B5074&gt;0,Customers!B5074,"")</f>
        <v/>
      </c>
      <c r="B5074" s="118" t="str">
        <f>IF(Customers!A5074&gt;0,Customers!A5074,"")</f>
        <v/>
      </c>
    </row>
    <row r="5075" spans="1:2" x14ac:dyDescent="0.2">
      <c r="A5075" s="11" t="str">
        <f>IF(Customers!B5075&gt;0,Customers!B5075,"")</f>
        <v/>
      </c>
      <c r="B5075" s="118" t="str">
        <f>IF(Customers!A5075&gt;0,Customers!A5075,"")</f>
        <v/>
      </c>
    </row>
    <row r="5076" spans="1:2" x14ac:dyDescent="0.2">
      <c r="A5076" s="11" t="str">
        <f>IF(Customers!B5076&gt;0,Customers!B5076,"")</f>
        <v/>
      </c>
      <c r="B5076" s="118" t="str">
        <f>IF(Customers!A5076&gt;0,Customers!A5076,"")</f>
        <v/>
      </c>
    </row>
    <row r="5077" spans="1:2" x14ac:dyDescent="0.2">
      <c r="A5077" s="11" t="str">
        <f>IF(Customers!B5077&gt;0,Customers!B5077,"")</f>
        <v/>
      </c>
      <c r="B5077" s="118" t="str">
        <f>IF(Customers!A5077&gt;0,Customers!A5077,"")</f>
        <v/>
      </c>
    </row>
    <row r="5078" spans="1:2" x14ac:dyDescent="0.2">
      <c r="A5078" s="11" t="str">
        <f>IF(Customers!B5078&gt;0,Customers!B5078,"")</f>
        <v/>
      </c>
      <c r="B5078" s="118" t="str">
        <f>IF(Customers!A5078&gt;0,Customers!A5078,"")</f>
        <v/>
      </c>
    </row>
    <row r="5079" spans="1:2" x14ac:dyDescent="0.2">
      <c r="A5079" s="11" t="str">
        <f>IF(Customers!B5079&gt;0,Customers!B5079,"")</f>
        <v/>
      </c>
      <c r="B5079" s="118" t="str">
        <f>IF(Customers!A5079&gt;0,Customers!A5079,"")</f>
        <v/>
      </c>
    </row>
    <row r="5080" spans="1:2" x14ac:dyDescent="0.2">
      <c r="A5080" s="11" t="str">
        <f>IF(Customers!B5080&gt;0,Customers!B5080,"")</f>
        <v/>
      </c>
      <c r="B5080" s="118" t="str">
        <f>IF(Customers!A5080&gt;0,Customers!A5080,"")</f>
        <v/>
      </c>
    </row>
    <row r="5081" spans="1:2" x14ac:dyDescent="0.2">
      <c r="A5081" s="11" t="str">
        <f>IF(Customers!B5081&gt;0,Customers!B5081,"")</f>
        <v/>
      </c>
      <c r="B5081" s="118" t="str">
        <f>IF(Customers!A5081&gt;0,Customers!A5081,"")</f>
        <v/>
      </c>
    </row>
    <row r="5082" spans="1:2" x14ac:dyDescent="0.2">
      <c r="A5082" s="11" t="str">
        <f>IF(Customers!B5082&gt;0,Customers!B5082,"")</f>
        <v/>
      </c>
      <c r="B5082" s="118" t="str">
        <f>IF(Customers!A5082&gt;0,Customers!A5082,"")</f>
        <v/>
      </c>
    </row>
    <row r="5083" spans="1:2" x14ac:dyDescent="0.2">
      <c r="A5083" s="11" t="str">
        <f>IF(Customers!B5083&gt;0,Customers!B5083,"")</f>
        <v/>
      </c>
      <c r="B5083" s="118" t="str">
        <f>IF(Customers!A5083&gt;0,Customers!A5083,"")</f>
        <v/>
      </c>
    </row>
    <row r="5084" spans="1:2" x14ac:dyDescent="0.2">
      <c r="A5084" s="11" t="str">
        <f>IF(Customers!B5084&gt;0,Customers!B5084,"")</f>
        <v/>
      </c>
      <c r="B5084" s="118" t="str">
        <f>IF(Customers!A5084&gt;0,Customers!A5084,"")</f>
        <v/>
      </c>
    </row>
    <row r="5085" spans="1:2" x14ac:dyDescent="0.2">
      <c r="A5085" s="11" t="str">
        <f>IF(Customers!B5085&gt;0,Customers!B5085,"")</f>
        <v/>
      </c>
      <c r="B5085" s="118" t="str">
        <f>IF(Customers!A5085&gt;0,Customers!A5085,"")</f>
        <v/>
      </c>
    </row>
    <row r="5086" spans="1:2" x14ac:dyDescent="0.2">
      <c r="A5086" s="11" t="str">
        <f>IF(Customers!B5086&gt;0,Customers!B5086,"")</f>
        <v/>
      </c>
      <c r="B5086" s="118" t="str">
        <f>IF(Customers!A5086&gt;0,Customers!A5086,"")</f>
        <v/>
      </c>
    </row>
    <row r="5087" spans="1:2" x14ac:dyDescent="0.2">
      <c r="A5087" s="11" t="str">
        <f>IF(Customers!B5087&gt;0,Customers!B5087,"")</f>
        <v/>
      </c>
      <c r="B5087" s="118" t="str">
        <f>IF(Customers!A5087&gt;0,Customers!A5087,"")</f>
        <v/>
      </c>
    </row>
    <row r="5088" spans="1:2" x14ac:dyDescent="0.2">
      <c r="A5088" s="11" t="str">
        <f>IF(Customers!B5088&gt;0,Customers!B5088,"")</f>
        <v/>
      </c>
      <c r="B5088" s="118" t="str">
        <f>IF(Customers!A5088&gt;0,Customers!A5088,"")</f>
        <v/>
      </c>
    </row>
    <row r="5089" spans="1:2" x14ac:dyDescent="0.2">
      <c r="A5089" s="11" t="str">
        <f>IF(Customers!B5089&gt;0,Customers!B5089,"")</f>
        <v/>
      </c>
      <c r="B5089" s="118" t="str">
        <f>IF(Customers!A5089&gt;0,Customers!A5089,"")</f>
        <v/>
      </c>
    </row>
    <row r="5090" spans="1:2" x14ac:dyDescent="0.2">
      <c r="A5090" s="11" t="str">
        <f>IF(Customers!B5090&gt;0,Customers!B5090,"")</f>
        <v/>
      </c>
      <c r="B5090" s="118" t="str">
        <f>IF(Customers!A5090&gt;0,Customers!A5090,"")</f>
        <v/>
      </c>
    </row>
    <row r="5091" spans="1:2" x14ac:dyDescent="0.2">
      <c r="A5091" s="11" t="str">
        <f>IF(Customers!B5091&gt;0,Customers!B5091,"")</f>
        <v/>
      </c>
      <c r="B5091" s="118" t="str">
        <f>IF(Customers!A5091&gt;0,Customers!A5091,"")</f>
        <v/>
      </c>
    </row>
    <row r="5092" spans="1:2" x14ac:dyDescent="0.2">
      <c r="A5092" s="11" t="str">
        <f>IF(Customers!B5092&gt;0,Customers!B5092,"")</f>
        <v/>
      </c>
      <c r="B5092" s="118" t="str">
        <f>IF(Customers!A5092&gt;0,Customers!A5092,"")</f>
        <v/>
      </c>
    </row>
    <row r="5093" spans="1:2" x14ac:dyDescent="0.2">
      <c r="A5093" s="11" t="str">
        <f>IF(Customers!B5093&gt;0,Customers!B5093,"")</f>
        <v/>
      </c>
      <c r="B5093" s="118" t="str">
        <f>IF(Customers!A5093&gt;0,Customers!A5093,"")</f>
        <v/>
      </c>
    </row>
    <row r="5094" spans="1:2" x14ac:dyDescent="0.2">
      <c r="A5094" s="11" t="str">
        <f>IF(Customers!B5094&gt;0,Customers!B5094,"")</f>
        <v/>
      </c>
      <c r="B5094" s="118" t="str">
        <f>IF(Customers!A5094&gt;0,Customers!A5094,"")</f>
        <v/>
      </c>
    </row>
    <row r="5095" spans="1:2" x14ac:dyDescent="0.2">
      <c r="A5095" s="11" t="str">
        <f>IF(Customers!B5095&gt;0,Customers!B5095,"")</f>
        <v/>
      </c>
      <c r="B5095" s="118" t="str">
        <f>IF(Customers!A5095&gt;0,Customers!A5095,"")</f>
        <v/>
      </c>
    </row>
    <row r="5096" spans="1:2" x14ac:dyDescent="0.2">
      <c r="A5096" s="11" t="str">
        <f>IF(Customers!B5096&gt;0,Customers!B5096,"")</f>
        <v/>
      </c>
      <c r="B5096" s="118" t="str">
        <f>IF(Customers!A5096&gt;0,Customers!A5096,"")</f>
        <v/>
      </c>
    </row>
    <row r="5097" spans="1:2" x14ac:dyDescent="0.2">
      <c r="A5097" s="11" t="str">
        <f>IF(Customers!B5097&gt;0,Customers!B5097,"")</f>
        <v/>
      </c>
      <c r="B5097" s="118" t="str">
        <f>IF(Customers!A5097&gt;0,Customers!A5097,"")</f>
        <v/>
      </c>
    </row>
    <row r="5098" spans="1:2" x14ac:dyDescent="0.2">
      <c r="A5098" s="11" t="str">
        <f>IF(Customers!B5098&gt;0,Customers!B5098,"")</f>
        <v/>
      </c>
      <c r="B5098" s="118" t="str">
        <f>IF(Customers!A5098&gt;0,Customers!A5098,"")</f>
        <v/>
      </c>
    </row>
    <row r="5099" spans="1:2" x14ac:dyDescent="0.2">
      <c r="A5099" s="11" t="str">
        <f>IF(Customers!B5099&gt;0,Customers!B5099,"")</f>
        <v/>
      </c>
      <c r="B5099" s="118" t="str">
        <f>IF(Customers!A5099&gt;0,Customers!A5099,"")</f>
        <v/>
      </c>
    </row>
    <row r="5100" spans="1:2" x14ac:dyDescent="0.2">
      <c r="A5100" s="11" t="str">
        <f>IF(Customers!B5100&gt;0,Customers!B5100,"")</f>
        <v/>
      </c>
      <c r="B5100" s="118" t="str">
        <f>IF(Customers!A5100&gt;0,Customers!A5100,"")</f>
        <v/>
      </c>
    </row>
    <row r="5101" spans="1:2" x14ac:dyDescent="0.2">
      <c r="A5101" s="11" t="str">
        <f>IF(Customers!B5101&gt;0,Customers!B5101,"")</f>
        <v/>
      </c>
      <c r="B5101" s="118" t="str">
        <f>IF(Customers!A5101&gt;0,Customers!A5101,"")</f>
        <v/>
      </c>
    </row>
    <row r="5102" spans="1:2" x14ac:dyDescent="0.2">
      <c r="A5102" s="11" t="str">
        <f>IF(Customers!B5102&gt;0,Customers!B5102,"")</f>
        <v/>
      </c>
      <c r="B5102" s="118" t="str">
        <f>IF(Customers!A5102&gt;0,Customers!A5102,"")</f>
        <v/>
      </c>
    </row>
    <row r="5103" spans="1:2" x14ac:dyDescent="0.2">
      <c r="A5103" s="11" t="str">
        <f>IF(Customers!B5103&gt;0,Customers!B5103,"")</f>
        <v/>
      </c>
      <c r="B5103" s="118" t="str">
        <f>IF(Customers!A5103&gt;0,Customers!A5103,"")</f>
        <v/>
      </c>
    </row>
    <row r="5104" spans="1:2" x14ac:dyDescent="0.2">
      <c r="A5104" s="11" t="str">
        <f>IF(Customers!B5104&gt;0,Customers!B5104,"")</f>
        <v/>
      </c>
      <c r="B5104" s="118" t="str">
        <f>IF(Customers!A5104&gt;0,Customers!A5104,"")</f>
        <v/>
      </c>
    </row>
    <row r="5105" spans="1:2" x14ac:dyDescent="0.2">
      <c r="A5105" s="11" t="str">
        <f>IF(Customers!B5105&gt;0,Customers!B5105,"")</f>
        <v/>
      </c>
      <c r="B5105" s="118" t="str">
        <f>IF(Customers!A5105&gt;0,Customers!A5105,"")</f>
        <v/>
      </c>
    </row>
    <row r="5106" spans="1:2" x14ac:dyDescent="0.2">
      <c r="A5106" s="11" t="str">
        <f>IF(Customers!B5106&gt;0,Customers!B5106,"")</f>
        <v/>
      </c>
      <c r="B5106" s="118" t="str">
        <f>IF(Customers!A5106&gt;0,Customers!A5106,"")</f>
        <v/>
      </c>
    </row>
    <row r="5107" spans="1:2" x14ac:dyDescent="0.2">
      <c r="A5107" s="11" t="str">
        <f>IF(Customers!B5107&gt;0,Customers!B5107,"")</f>
        <v/>
      </c>
      <c r="B5107" s="118" t="str">
        <f>IF(Customers!A5107&gt;0,Customers!A5107,"")</f>
        <v/>
      </c>
    </row>
    <row r="5108" spans="1:2" x14ac:dyDescent="0.2">
      <c r="A5108" s="11" t="str">
        <f>IF(Customers!B5108&gt;0,Customers!B5108,"")</f>
        <v/>
      </c>
      <c r="B5108" s="118" t="str">
        <f>IF(Customers!A5108&gt;0,Customers!A5108,"")</f>
        <v/>
      </c>
    </row>
    <row r="5109" spans="1:2" x14ac:dyDescent="0.2">
      <c r="A5109" s="11" t="str">
        <f>IF(Customers!B5109&gt;0,Customers!B5109,"")</f>
        <v/>
      </c>
      <c r="B5109" s="118" t="str">
        <f>IF(Customers!A5109&gt;0,Customers!A5109,"")</f>
        <v/>
      </c>
    </row>
    <row r="5110" spans="1:2" x14ac:dyDescent="0.2">
      <c r="A5110" s="11" t="str">
        <f>IF(Customers!B5110&gt;0,Customers!B5110,"")</f>
        <v/>
      </c>
      <c r="B5110" s="118" t="str">
        <f>IF(Customers!A5110&gt;0,Customers!A5110,"")</f>
        <v/>
      </c>
    </row>
    <row r="5111" spans="1:2" x14ac:dyDescent="0.2">
      <c r="A5111" s="11" t="str">
        <f>IF(Customers!B5111&gt;0,Customers!B5111,"")</f>
        <v/>
      </c>
      <c r="B5111" s="118" t="str">
        <f>IF(Customers!A5111&gt;0,Customers!A5111,"")</f>
        <v/>
      </c>
    </row>
    <row r="5112" spans="1:2" x14ac:dyDescent="0.2">
      <c r="A5112" s="11" t="str">
        <f>IF(Customers!B5112&gt;0,Customers!B5112,"")</f>
        <v/>
      </c>
      <c r="B5112" s="118" t="str">
        <f>IF(Customers!A5112&gt;0,Customers!A5112,"")</f>
        <v/>
      </c>
    </row>
    <row r="5113" spans="1:2" x14ac:dyDescent="0.2">
      <c r="A5113" s="11" t="str">
        <f>IF(Customers!B5113&gt;0,Customers!B5113,"")</f>
        <v/>
      </c>
      <c r="B5113" s="118" t="str">
        <f>IF(Customers!A5113&gt;0,Customers!A5113,"")</f>
        <v/>
      </c>
    </row>
    <row r="5114" spans="1:2" x14ac:dyDescent="0.2">
      <c r="A5114" s="11" t="str">
        <f>IF(Customers!B5114&gt;0,Customers!B5114,"")</f>
        <v/>
      </c>
      <c r="B5114" s="118" t="str">
        <f>IF(Customers!A5114&gt;0,Customers!A5114,"")</f>
        <v/>
      </c>
    </row>
    <row r="5115" spans="1:2" x14ac:dyDescent="0.2">
      <c r="A5115" s="11" t="str">
        <f>IF(Customers!B5115&gt;0,Customers!B5115,"")</f>
        <v/>
      </c>
      <c r="B5115" s="118" t="str">
        <f>IF(Customers!A5115&gt;0,Customers!A5115,"")</f>
        <v/>
      </c>
    </row>
    <row r="5116" spans="1:2" x14ac:dyDescent="0.2">
      <c r="A5116" s="11" t="str">
        <f>IF(Customers!B5116&gt;0,Customers!B5116,"")</f>
        <v/>
      </c>
      <c r="B5116" s="118" t="str">
        <f>IF(Customers!A5116&gt;0,Customers!A5116,"")</f>
        <v/>
      </c>
    </row>
    <row r="5117" spans="1:2" x14ac:dyDescent="0.2">
      <c r="A5117" s="11" t="str">
        <f>IF(Customers!B5117&gt;0,Customers!B5117,"")</f>
        <v/>
      </c>
      <c r="B5117" s="118" t="str">
        <f>IF(Customers!A5117&gt;0,Customers!A5117,"")</f>
        <v/>
      </c>
    </row>
    <row r="5118" spans="1:2" x14ac:dyDescent="0.2">
      <c r="A5118" s="11" t="str">
        <f>IF(Customers!B5118&gt;0,Customers!B5118,"")</f>
        <v/>
      </c>
      <c r="B5118" s="118" t="str">
        <f>IF(Customers!A5118&gt;0,Customers!A5118,"")</f>
        <v/>
      </c>
    </row>
    <row r="5119" spans="1:2" x14ac:dyDescent="0.2">
      <c r="A5119" s="11" t="str">
        <f>IF(Customers!B5119&gt;0,Customers!B5119,"")</f>
        <v/>
      </c>
      <c r="B5119" s="118" t="str">
        <f>IF(Customers!A5119&gt;0,Customers!A5119,"")</f>
        <v/>
      </c>
    </row>
    <row r="5120" spans="1:2" x14ac:dyDescent="0.2">
      <c r="A5120" s="11" t="str">
        <f>IF(Customers!B5120&gt;0,Customers!B5120,"")</f>
        <v/>
      </c>
      <c r="B5120" s="118" t="str">
        <f>IF(Customers!A5120&gt;0,Customers!A5120,"")</f>
        <v/>
      </c>
    </row>
    <row r="5121" spans="1:2" x14ac:dyDescent="0.2">
      <c r="A5121" s="11" t="str">
        <f>IF(Customers!B5121&gt;0,Customers!B5121,"")</f>
        <v/>
      </c>
      <c r="B5121" s="118" t="str">
        <f>IF(Customers!A5121&gt;0,Customers!A5121,"")</f>
        <v/>
      </c>
    </row>
    <row r="5122" spans="1:2" x14ac:dyDescent="0.2">
      <c r="A5122" s="11" t="str">
        <f>IF(Customers!B5122&gt;0,Customers!B5122,"")</f>
        <v/>
      </c>
      <c r="B5122" s="118" t="str">
        <f>IF(Customers!A5122&gt;0,Customers!A5122,"")</f>
        <v/>
      </c>
    </row>
    <row r="5123" spans="1:2" x14ac:dyDescent="0.2">
      <c r="A5123" s="11" t="str">
        <f>IF(Customers!B5123&gt;0,Customers!B5123,"")</f>
        <v/>
      </c>
      <c r="B5123" s="118" t="str">
        <f>IF(Customers!A5123&gt;0,Customers!A5123,"")</f>
        <v/>
      </c>
    </row>
    <row r="5124" spans="1:2" x14ac:dyDescent="0.2">
      <c r="A5124" s="11" t="str">
        <f>IF(Customers!B5124&gt;0,Customers!B5124,"")</f>
        <v/>
      </c>
      <c r="B5124" s="118" t="str">
        <f>IF(Customers!A5124&gt;0,Customers!A5124,"")</f>
        <v/>
      </c>
    </row>
    <row r="5125" spans="1:2" x14ac:dyDescent="0.2">
      <c r="A5125" s="11" t="str">
        <f>IF(Customers!B5125&gt;0,Customers!B5125,"")</f>
        <v/>
      </c>
      <c r="B5125" s="118" t="str">
        <f>IF(Customers!A5125&gt;0,Customers!A5125,"")</f>
        <v/>
      </c>
    </row>
    <row r="5126" spans="1:2" x14ac:dyDescent="0.2">
      <c r="A5126" s="11" t="str">
        <f>IF(Customers!B5126&gt;0,Customers!B5126,"")</f>
        <v/>
      </c>
      <c r="B5126" s="118" t="str">
        <f>IF(Customers!A5126&gt;0,Customers!A5126,"")</f>
        <v/>
      </c>
    </row>
    <row r="5127" spans="1:2" x14ac:dyDescent="0.2">
      <c r="A5127" s="11" t="str">
        <f>IF(Customers!B5127&gt;0,Customers!B5127,"")</f>
        <v/>
      </c>
      <c r="B5127" s="118" t="str">
        <f>IF(Customers!A5127&gt;0,Customers!A5127,"")</f>
        <v/>
      </c>
    </row>
    <row r="5128" spans="1:2" x14ac:dyDescent="0.2">
      <c r="A5128" s="11" t="str">
        <f>IF(Customers!B5128&gt;0,Customers!B5128,"")</f>
        <v/>
      </c>
      <c r="B5128" s="118" t="str">
        <f>IF(Customers!A5128&gt;0,Customers!A5128,"")</f>
        <v/>
      </c>
    </row>
    <row r="5129" spans="1:2" x14ac:dyDescent="0.2">
      <c r="A5129" s="11" t="str">
        <f>IF(Customers!B5129&gt;0,Customers!B5129,"")</f>
        <v/>
      </c>
      <c r="B5129" s="118" t="str">
        <f>IF(Customers!A5129&gt;0,Customers!A5129,"")</f>
        <v/>
      </c>
    </row>
    <row r="5130" spans="1:2" x14ac:dyDescent="0.2">
      <c r="A5130" s="11" t="str">
        <f>IF(Customers!B5130&gt;0,Customers!B5130,"")</f>
        <v/>
      </c>
      <c r="B5130" s="118" t="str">
        <f>IF(Customers!A5130&gt;0,Customers!A5130,"")</f>
        <v/>
      </c>
    </row>
    <row r="5131" spans="1:2" x14ac:dyDescent="0.2">
      <c r="A5131" s="11" t="str">
        <f>IF(Customers!B5131&gt;0,Customers!B5131,"")</f>
        <v/>
      </c>
      <c r="B5131" s="118" t="str">
        <f>IF(Customers!A5131&gt;0,Customers!A5131,"")</f>
        <v/>
      </c>
    </row>
    <row r="5132" spans="1:2" x14ac:dyDescent="0.2">
      <c r="A5132" s="11" t="str">
        <f>IF(Customers!B5132&gt;0,Customers!B5132,"")</f>
        <v/>
      </c>
      <c r="B5132" s="118" t="str">
        <f>IF(Customers!A5132&gt;0,Customers!A5132,"")</f>
        <v/>
      </c>
    </row>
    <row r="5133" spans="1:2" x14ac:dyDescent="0.2">
      <c r="A5133" s="11" t="str">
        <f>IF(Customers!B5133&gt;0,Customers!B5133,"")</f>
        <v/>
      </c>
      <c r="B5133" s="118" t="str">
        <f>IF(Customers!A5133&gt;0,Customers!A5133,"")</f>
        <v/>
      </c>
    </row>
    <row r="5134" spans="1:2" x14ac:dyDescent="0.2">
      <c r="A5134" s="11" t="str">
        <f>IF(Customers!B5134&gt;0,Customers!B5134,"")</f>
        <v/>
      </c>
      <c r="B5134" s="118" t="str">
        <f>IF(Customers!A5134&gt;0,Customers!A5134,"")</f>
        <v/>
      </c>
    </row>
    <row r="5135" spans="1:2" x14ac:dyDescent="0.2">
      <c r="A5135" s="11" t="str">
        <f>IF(Customers!B5135&gt;0,Customers!B5135,"")</f>
        <v/>
      </c>
      <c r="B5135" s="118" t="str">
        <f>IF(Customers!A5135&gt;0,Customers!A5135,"")</f>
        <v/>
      </c>
    </row>
    <row r="5136" spans="1:2" x14ac:dyDescent="0.2">
      <c r="A5136" s="11" t="str">
        <f>IF(Customers!B5136&gt;0,Customers!B5136,"")</f>
        <v/>
      </c>
      <c r="B5136" s="118" t="str">
        <f>IF(Customers!A5136&gt;0,Customers!A5136,"")</f>
        <v/>
      </c>
    </row>
    <row r="5137" spans="1:2" x14ac:dyDescent="0.2">
      <c r="A5137" s="11" t="str">
        <f>IF(Customers!B5137&gt;0,Customers!B5137,"")</f>
        <v/>
      </c>
      <c r="B5137" s="118" t="str">
        <f>IF(Customers!A5137&gt;0,Customers!A5137,"")</f>
        <v/>
      </c>
    </row>
    <row r="5138" spans="1:2" x14ac:dyDescent="0.2">
      <c r="A5138" s="11" t="str">
        <f>IF(Customers!B5138&gt;0,Customers!B5138,"")</f>
        <v/>
      </c>
      <c r="B5138" s="118" t="str">
        <f>IF(Customers!A5138&gt;0,Customers!A5138,"")</f>
        <v/>
      </c>
    </row>
    <row r="5139" spans="1:2" x14ac:dyDescent="0.2">
      <c r="A5139" s="11" t="str">
        <f>IF(Customers!B5139&gt;0,Customers!B5139,"")</f>
        <v/>
      </c>
      <c r="B5139" s="118" t="str">
        <f>IF(Customers!A5139&gt;0,Customers!A5139,"")</f>
        <v/>
      </c>
    </row>
    <row r="5140" spans="1:2" x14ac:dyDescent="0.2">
      <c r="A5140" s="11" t="str">
        <f>IF(Customers!B5140&gt;0,Customers!B5140,"")</f>
        <v/>
      </c>
      <c r="B5140" s="118" t="str">
        <f>IF(Customers!A5140&gt;0,Customers!A5140,"")</f>
        <v/>
      </c>
    </row>
    <row r="5141" spans="1:2" x14ac:dyDescent="0.2">
      <c r="A5141" s="11" t="str">
        <f>IF(Customers!B5141&gt;0,Customers!B5141,"")</f>
        <v/>
      </c>
      <c r="B5141" s="118" t="str">
        <f>IF(Customers!A5141&gt;0,Customers!A5141,"")</f>
        <v/>
      </c>
    </row>
    <row r="5142" spans="1:2" x14ac:dyDescent="0.2">
      <c r="A5142" s="11" t="str">
        <f>IF(Customers!B5142&gt;0,Customers!B5142,"")</f>
        <v/>
      </c>
      <c r="B5142" s="118" t="str">
        <f>IF(Customers!A5142&gt;0,Customers!A5142,"")</f>
        <v/>
      </c>
    </row>
    <row r="5143" spans="1:2" x14ac:dyDescent="0.2">
      <c r="A5143" s="11" t="str">
        <f>IF(Customers!B5143&gt;0,Customers!B5143,"")</f>
        <v/>
      </c>
      <c r="B5143" s="118" t="str">
        <f>IF(Customers!A5143&gt;0,Customers!A5143,"")</f>
        <v/>
      </c>
    </row>
    <row r="5144" spans="1:2" x14ac:dyDescent="0.2">
      <c r="A5144" s="11" t="str">
        <f>IF(Customers!B5144&gt;0,Customers!B5144,"")</f>
        <v/>
      </c>
      <c r="B5144" s="118" t="str">
        <f>IF(Customers!A5144&gt;0,Customers!A5144,"")</f>
        <v/>
      </c>
    </row>
    <row r="5145" spans="1:2" x14ac:dyDescent="0.2">
      <c r="A5145" s="11" t="str">
        <f>IF(Customers!B5145&gt;0,Customers!B5145,"")</f>
        <v/>
      </c>
      <c r="B5145" s="118" t="str">
        <f>IF(Customers!A5145&gt;0,Customers!A5145,"")</f>
        <v/>
      </c>
    </row>
    <row r="5146" spans="1:2" x14ac:dyDescent="0.2">
      <c r="A5146" s="11" t="str">
        <f>IF(Customers!B5146&gt;0,Customers!B5146,"")</f>
        <v/>
      </c>
      <c r="B5146" s="118" t="str">
        <f>IF(Customers!A5146&gt;0,Customers!A5146,"")</f>
        <v/>
      </c>
    </row>
    <row r="5147" spans="1:2" x14ac:dyDescent="0.2">
      <c r="A5147" s="11" t="str">
        <f>IF(Customers!B5147&gt;0,Customers!B5147,"")</f>
        <v/>
      </c>
      <c r="B5147" s="118" t="str">
        <f>IF(Customers!A5147&gt;0,Customers!A5147,"")</f>
        <v/>
      </c>
    </row>
    <row r="5148" spans="1:2" x14ac:dyDescent="0.2">
      <c r="A5148" s="11" t="str">
        <f>IF(Customers!B5148&gt;0,Customers!B5148,"")</f>
        <v/>
      </c>
      <c r="B5148" s="118" t="str">
        <f>IF(Customers!A5148&gt;0,Customers!A5148,"")</f>
        <v/>
      </c>
    </row>
    <row r="5149" spans="1:2" x14ac:dyDescent="0.2">
      <c r="A5149" s="11" t="str">
        <f>IF(Customers!B5149&gt;0,Customers!B5149,"")</f>
        <v/>
      </c>
      <c r="B5149" s="118" t="str">
        <f>IF(Customers!A5149&gt;0,Customers!A5149,"")</f>
        <v/>
      </c>
    </row>
    <row r="5150" spans="1:2" x14ac:dyDescent="0.2">
      <c r="A5150" s="11" t="str">
        <f>IF(Customers!B5150&gt;0,Customers!B5150,"")</f>
        <v/>
      </c>
      <c r="B5150" s="118" t="str">
        <f>IF(Customers!A5150&gt;0,Customers!A5150,"")</f>
        <v/>
      </c>
    </row>
    <row r="5151" spans="1:2" x14ac:dyDescent="0.2">
      <c r="A5151" s="11" t="str">
        <f>IF(Customers!B5151&gt;0,Customers!B5151,"")</f>
        <v/>
      </c>
      <c r="B5151" s="118" t="str">
        <f>IF(Customers!A5151&gt;0,Customers!A5151,"")</f>
        <v/>
      </c>
    </row>
    <row r="5152" spans="1:2" x14ac:dyDescent="0.2">
      <c r="A5152" s="11" t="str">
        <f>IF(Customers!B5152&gt;0,Customers!B5152,"")</f>
        <v/>
      </c>
      <c r="B5152" s="118" t="str">
        <f>IF(Customers!A5152&gt;0,Customers!A5152,"")</f>
        <v/>
      </c>
    </row>
    <row r="5153" spans="1:2" x14ac:dyDescent="0.2">
      <c r="A5153" s="11" t="str">
        <f>IF(Customers!B5153&gt;0,Customers!B5153,"")</f>
        <v/>
      </c>
      <c r="B5153" s="118" t="str">
        <f>IF(Customers!A5153&gt;0,Customers!A5153,"")</f>
        <v/>
      </c>
    </row>
    <row r="5154" spans="1:2" x14ac:dyDescent="0.2">
      <c r="A5154" s="11" t="str">
        <f>IF(Customers!B5154&gt;0,Customers!B5154,"")</f>
        <v/>
      </c>
      <c r="B5154" s="118" t="str">
        <f>IF(Customers!A5154&gt;0,Customers!A5154,"")</f>
        <v/>
      </c>
    </row>
    <row r="5155" spans="1:2" x14ac:dyDescent="0.2">
      <c r="A5155" s="11" t="str">
        <f>IF(Customers!B5155&gt;0,Customers!B5155,"")</f>
        <v/>
      </c>
      <c r="B5155" s="118" t="str">
        <f>IF(Customers!A5155&gt;0,Customers!A5155,"")</f>
        <v/>
      </c>
    </row>
    <row r="5156" spans="1:2" x14ac:dyDescent="0.2">
      <c r="A5156" s="11" t="str">
        <f>IF(Customers!B5156&gt;0,Customers!B5156,"")</f>
        <v/>
      </c>
      <c r="B5156" s="118" t="str">
        <f>IF(Customers!A5156&gt;0,Customers!A5156,"")</f>
        <v/>
      </c>
    </row>
    <row r="5157" spans="1:2" x14ac:dyDescent="0.2">
      <c r="A5157" s="11" t="str">
        <f>IF(Customers!B5157&gt;0,Customers!B5157,"")</f>
        <v/>
      </c>
      <c r="B5157" s="118" t="str">
        <f>IF(Customers!A5157&gt;0,Customers!A5157,"")</f>
        <v/>
      </c>
    </row>
    <row r="5158" spans="1:2" x14ac:dyDescent="0.2">
      <c r="A5158" s="11" t="str">
        <f>IF(Customers!B5158&gt;0,Customers!B5158,"")</f>
        <v/>
      </c>
      <c r="B5158" s="118" t="str">
        <f>IF(Customers!A5158&gt;0,Customers!A5158,"")</f>
        <v/>
      </c>
    </row>
    <row r="5159" spans="1:2" x14ac:dyDescent="0.2">
      <c r="A5159" s="11" t="str">
        <f>IF(Customers!B5159&gt;0,Customers!B5159,"")</f>
        <v/>
      </c>
      <c r="B5159" s="118" t="str">
        <f>IF(Customers!A5159&gt;0,Customers!A5159,"")</f>
        <v/>
      </c>
    </row>
    <row r="5160" spans="1:2" x14ac:dyDescent="0.2">
      <c r="A5160" s="11" t="str">
        <f>IF(Customers!B5160&gt;0,Customers!B5160,"")</f>
        <v/>
      </c>
      <c r="B5160" s="118" t="str">
        <f>IF(Customers!A5160&gt;0,Customers!A5160,"")</f>
        <v/>
      </c>
    </row>
    <row r="5161" spans="1:2" x14ac:dyDescent="0.2">
      <c r="A5161" s="11" t="str">
        <f>IF(Customers!B5161&gt;0,Customers!B5161,"")</f>
        <v/>
      </c>
      <c r="B5161" s="118" t="str">
        <f>IF(Customers!A5161&gt;0,Customers!A5161,"")</f>
        <v/>
      </c>
    </row>
    <row r="5162" spans="1:2" x14ac:dyDescent="0.2">
      <c r="A5162" s="11" t="str">
        <f>IF(Customers!B5162&gt;0,Customers!B5162,"")</f>
        <v/>
      </c>
      <c r="B5162" s="118" t="str">
        <f>IF(Customers!A5162&gt;0,Customers!A5162,"")</f>
        <v/>
      </c>
    </row>
    <row r="5163" spans="1:2" x14ac:dyDescent="0.2">
      <c r="A5163" s="11" t="str">
        <f>IF(Customers!B5163&gt;0,Customers!B5163,"")</f>
        <v/>
      </c>
      <c r="B5163" s="118" t="str">
        <f>IF(Customers!A5163&gt;0,Customers!A5163,"")</f>
        <v/>
      </c>
    </row>
    <row r="5164" spans="1:2" x14ac:dyDescent="0.2">
      <c r="A5164" s="11" t="str">
        <f>IF(Customers!B5164&gt;0,Customers!B5164,"")</f>
        <v/>
      </c>
      <c r="B5164" s="118" t="str">
        <f>IF(Customers!A5164&gt;0,Customers!A5164,"")</f>
        <v/>
      </c>
    </row>
    <row r="5165" spans="1:2" x14ac:dyDescent="0.2">
      <c r="A5165" s="11" t="str">
        <f>IF(Customers!B5165&gt;0,Customers!B5165,"")</f>
        <v/>
      </c>
      <c r="B5165" s="118" t="str">
        <f>IF(Customers!A5165&gt;0,Customers!A5165,"")</f>
        <v/>
      </c>
    </row>
    <row r="5166" spans="1:2" x14ac:dyDescent="0.2">
      <c r="A5166" s="11" t="str">
        <f>IF(Customers!B5166&gt;0,Customers!B5166,"")</f>
        <v/>
      </c>
      <c r="B5166" s="118" t="str">
        <f>IF(Customers!A5166&gt;0,Customers!A5166,"")</f>
        <v/>
      </c>
    </row>
    <row r="5167" spans="1:2" x14ac:dyDescent="0.2">
      <c r="A5167" s="11" t="str">
        <f>IF(Customers!B5167&gt;0,Customers!B5167,"")</f>
        <v/>
      </c>
      <c r="B5167" s="118" t="str">
        <f>IF(Customers!A5167&gt;0,Customers!A5167,"")</f>
        <v/>
      </c>
    </row>
    <row r="5168" spans="1:2" x14ac:dyDescent="0.2">
      <c r="A5168" s="11" t="str">
        <f>IF(Customers!B5168&gt;0,Customers!B5168,"")</f>
        <v/>
      </c>
      <c r="B5168" s="118" t="str">
        <f>IF(Customers!A5168&gt;0,Customers!A5168,"")</f>
        <v/>
      </c>
    </row>
    <row r="5169" spans="1:2" x14ac:dyDescent="0.2">
      <c r="A5169" s="11" t="str">
        <f>IF(Customers!B5169&gt;0,Customers!B5169,"")</f>
        <v/>
      </c>
      <c r="B5169" s="118" t="str">
        <f>IF(Customers!A5169&gt;0,Customers!A5169,"")</f>
        <v/>
      </c>
    </row>
    <row r="5170" spans="1:2" x14ac:dyDescent="0.2">
      <c r="A5170" s="11" t="str">
        <f>IF(Customers!B5170&gt;0,Customers!B5170,"")</f>
        <v/>
      </c>
      <c r="B5170" s="118" t="str">
        <f>IF(Customers!A5170&gt;0,Customers!A5170,"")</f>
        <v/>
      </c>
    </row>
    <row r="5171" spans="1:2" x14ac:dyDescent="0.2">
      <c r="A5171" s="11" t="str">
        <f>IF(Customers!B5171&gt;0,Customers!B5171,"")</f>
        <v/>
      </c>
      <c r="B5171" s="118" t="str">
        <f>IF(Customers!A5171&gt;0,Customers!A5171,"")</f>
        <v/>
      </c>
    </row>
    <row r="5172" spans="1:2" x14ac:dyDescent="0.2">
      <c r="A5172" s="11" t="str">
        <f>IF(Customers!B5172&gt;0,Customers!B5172,"")</f>
        <v/>
      </c>
      <c r="B5172" s="118" t="str">
        <f>IF(Customers!A5172&gt;0,Customers!A5172,"")</f>
        <v/>
      </c>
    </row>
    <row r="5173" spans="1:2" x14ac:dyDescent="0.2">
      <c r="A5173" s="11" t="str">
        <f>IF(Customers!B5173&gt;0,Customers!B5173,"")</f>
        <v/>
      </c>
      <c r="B5173" s="118" t="str">
        <f>IF(Customers!A5173&gt;0,Customers!A5173,"")</f>
        <v/>
      </c>
    </row>
    <row r="5174" spans="1:2" x14ac:dyDescent="0.2">
      <c r="A5174" s="11" t="str">
        <f>IF(Customers!B5174&gt;0,Customers!B5174,"")</f>
        <v/>
      </c>
      <c r="B5174" s="118" t="str">
        <f>IF(Customers!A5174&gt;0,Customers!A5174,"")</f>
        <v/>
      </c>
    </row>
    <row r="5175" spans="1:2" x14ac:dyDescent="0.2">
      <c r="A5175" s="11" t="str">
        <f>IF(Customers!B5175&gt;0,Customers!B5175,"")</f>
        <v/>
      </c>
      <c r="B5175" s="118" t="str">
        <f>IF(Customers!A5175&gt;0,Customers!A5175,"")</f>
        <v/>
      </c>
    </row>
    <row r="5176" spans="1:2" x14ac:dyDescent="0.2">
      <c r="A5176" s="11" t="str">
        <f>IF(Customers!B5176&gt;0,Customers!B5176,"")</f>
        <v/>
      </c>
      <c r="B5176" s="118" t="str">
        <f>IF(Customers!A5176&gt;0,Customers!A5176,"")</f>
        <v/>
      </c>
    </row>
    <row r="5177" spans="1:2" x14ac:dyDescent="0.2">
      <c r="A5177" s="11" t="str">
        <f>IF(Customers!B5177&gt;0,Customers!B5177,"")</f>
        <v/>
      </c>
      <c r="B5177" s="118" t="str">
        <f>IF(Customers!A5177&gt;0,Customers!A5177,"")</f>
        <v/>
      </c>
    </row>
    <row r="5178" spans="1:2" x14ac:dyDescent="0.2">
      <c r="A5178" s="11" t="str">
        <f>IF(Customers!B5178&gt;0,Customers!B5178,"")</f>
        <v/>
      </c>
      <c r="B5178" s="118" t="str">
        <f>IF(Customers!A5178&gt;0,Customers!A5178,"")</f>
        <v/>
      </c>
    </row>
    <row r="5179" spans="1:2" x14ac:dyDescent="0.2">
      <c r="A5179" s="11" t="str">
        <f>IF(Customers!B5179&gt;0,Customers!B5179,"")</f>
        <v/>
      </c>
      <c r="B5179" s="118" t="str">
        <f>IF(Customers!A5179&gt;0,Customers!A5179,"")</f>
        <v/>
      </c>
    </row>
    <row r="5180" spans="1:2" x14ac:dyDescent="0.2">
      <c r="A5180" s="11" t="str">
        <f>IF(Customers!B5180&gt;0,Customers!B5180,"")</f>
        <v/>
      </c>
      <c r="B5180" s="118" t="str">
        <f>IF(Customers!A5180&gt;0,Customers!A5180,"")</f>
        <v/>
      </c>
    </row>
    <row r="5181" spans="1:2" x14ac:dyDescent="0.2">
      <c r="A5181" s="11" t="str">
        <f>IF(Customers!B5181&gt;0,Customers!B5181,"")</f>
        <v/>
      </c>
      <c r="B5181" s="118" t="str">
        <f>IF(Customers!A5181&gt;0,Customers!A5181,"")</f>
        <v/>
      </c>
    </row>
    <row r="5182" spans="1:2" x14ac:dyDescent="0.2">
      <c r="A5182" s="11" t="str">
        <f>IF(Customers!B5182&gt;0,Customers!B5182,"")</f>
        <v/>
      </c>
      <c r="B5182" s="118" t="str">
        <f>IF(Customers!A5182&gt;0,Customers!A5182,"")</f>
        <v/>
      </c>
    </row>
    <row r="5183" spans="1:2" x14ac:dyDescent="0.2">
      <c r="A5183" s="11" t="str">
        <f>IF(Customers!B5183&gt;0,Customers!B5183,"")</f>
        <v/>
      </c>
      <c r="B5183" s="118" t="str">
        <f>IF(Customers!A5183&gt;0,Customers!A5183,"")</f>
        <v/>
      </c>
    </row>
    <row r="5184" spans="1:2" x14ac:dyDescent="0.2">
      <c r="A5184" s="11" t="str">
        <f>IF(Customers!B5184&gt;0,Customers!B5184,"")</f>
        <v/>
      </c>
      <c r="B5184" s="118" t="str">
        <f>IF(Customers!A5184&gt;0,Customers!A5184,"")</f>
        <v/>
      </c>
    </row>
    <row r="5185" spans="1:2" x14ac:dyDescent="0.2">
      <c r="A5185" s="11" t="str">
        <f>IF(Customers!B5185&gt;0,Customers!B5185,"")</f>
        <v/>
      </c>
      <c r="B5185" s="118" t="str">
        <f>IF(Customers!A5185&gt;0,Customers!A5185,"")</f>
        <v/>
      </c>
    </row>
    <row r="5186" spans="1:2" x14ac:dyDescent="0.2">
      <c r="A5186" s="11" t="str">
        <f>IF(Customers!B5186&gt;0,Customers!B5186,"")</f>
        <v/>
      </c>
      <c r="B5186" s="118" t="str">
        <f>IF(Customers!A5186&gt;0,Customers!A5186,"")</f>
        <v/>
      </c>
    </row>
    <row r="5187" spans="1:2" x14ac:dyDescent="0.2">
      <c r="A5187" s="11" t="str">
        <f>IF(Customers!B5187&gt;0,Customers!B5187,"")</f>
        <v/>
      </c>
      <c r="B5187" s="118" t="str">
        <f>IF(Customers!A5187&gt;0,Customers!A5187,"")</f>
        <v/>
      </c>
    </row>
    <row r="5188" spans="1:2" x14ac:dyDescent="0.2">
      <c r="A5188" s="11" t="str">
        <f>IF(Customers!B5188&gt;0,Customers!B5188,"")</f>
        <v/>
      </c>
      <c r="B5188" s="118" t="str">
        <f>IF(Customers!A5188&gt;0,Customers!A5188,"")</f>
        <v/>
      </c>
    </row>
    <row r="5189" spans="1:2" x14ac:dyDescent="0.2">
      <c r="A5189" s="11" t="str">
        <f>IF(Customers!B5189&gt;0,Customers!B5189,"")</f>
        <v/>
      </c>
      <c r="B5189" s="118" t="str">
        <f>IF(Customers!A5189&gt;0,Customers!A5189,"")</f>
        <v/>
      </c>
    </row>
    <row r="5190" spans="1:2" x14ac:dyDescent="0.2">
      <c r="A5190" s="11" t="str">
        <f>IF(Customers!B5190&gt;0,Customers!B5190,"")</f>
        <v/>
      </c>
      <c r="B5190" s="118" t="str">
        <f>IF(Customers!A5190&gt;0,Customers!A5190,"")</f>
        <v/>
      </c>
    </row>
    <row r="5191" spans="1:2" x14ac:dyDescent="0.2">
      <c r="A5191" s="11" t="str">
        <f>IF(Customers!B5191&gt;0,Customers!B5191,"")</f>
        <v/>
      </c>
      <c r="B5191" s="118" t="str">
        <f>IF(Customers!A5191&gt;0,Customers!A5191,"")</f>
        <v/>
      </c>
    </row>
    <row r="5192" spans="1:2" x14ac:dyDescent="0.2">
      <c r="A5192" s="11" t="str">
        <f>IF(Customers!B5192&gt;0,Customers!B5192,"")</f>
        <v/>
      </c>
      <c r="B5192" s="118" t="str">
        <f>IF(Customers!A5192&gt;0,Customers!A5192,"")</f>
        <v/>
      </c>
    </row>
    <row r="5193" spans="1:2" x14ac:dyDescent="0.2">
      <c r="A5193" s="11" t="str">
        <f>IF(Customers!B5193&gt;0,Customers!B5193,"")</f>
        <v/>
      </c>
      <c r="B5193" s="118" t="str">
        <f>IF(Customers!A5193&gt;0,Customers!A5193,"")</f>
        <v/>
      </c>
    </row>
    <row r="5194" spans="1:2" x14ac:dyDescent="0.2">
      <c r="A5194" s="11" t="str">
        <f>IF(Customers!B5194&gt;0,Customers!B5194,"")</f>
        <v/>
      </c>
      <c r="B5194" s="118" t="str">
        <f>IF(Customers!A5194&gt;0,Customers!A5194,"")</f>
        <v/>
      </c>
    </row>
    <row r="5195" spans="1:2" x14ac:dyDescent="0.2">
      <c r="A5195" s="11" t="str">
        <f>IF(Customers!B5195&gt;0,Customers!B5195,"")</f>
        <v/>
      </c>
      <c r="B5195" s="118" t="str">
        <f>IF(Customers!A5195&gt;0,Customers!A5195,"")</f>
        <v/>
      </c>
    </row>
    <row r="5196" spans="1:2" x14ac:dyDescent="0.2">
      <c r="A5196" s="11" t="str">
        <f>IF(Customers!B5196&gt;0,Customers!B5196,"")</f>
        <v/>
      </c>
      <c r="B5196" s="118" t="str">
        <f>IF(Customers!A5196&gt;0,Customers!A5196,"")</f>
        <v/>
      </c>
    </row>
    <row r="5197" spans="1:2" x14ac:dyDescent="0.2">
      <c r="A5197" s="11" t="str">
        <f>IF(Customers!B5197&gt;0,Customers!B5197,"")</f>
        <v/>
      </c>
      <c r="B5197" s="118" t="str">
        <f>IF(Customers!A5197&gt;0,Customers!A5197,"")</f>
        <v/>
      </c>
    </row>
    <row r="5198" spans="1:2" x14ac:dyDescent="0.2">
      <c r="A5198" s="11" t="str">
        <f>IF(Customers!B5198&gt;0,Customers!B5198,"")</f>
        <v/>
      </c>
      <c r="B5198" s="118" t="str">
        <f>IF(Customers!A5198&gt;0,Customers!A5198,"")</f>
        <v/>
      </c>
    </row>
    <row r="5199" spans="1:2" x14ac:dyDescent="0.2">
      <c r="A5199" s="11" t="str">
        <f>IF(Customers!B5199&gt;0,Customers!B5199,"")</f>
        <v/>
      </c>
      <c r="B5199" s="118" t="str">
        <f>IF(Customers!A5199&gt;0,Customers!A5199,"")</f>
        <v/>
      </c>
    </row>
    <row r="5200" spans="1:2" x14ac:dyDescent="0.2">
      <c r="A5200" s="11" t="str">
        <f>IF(Customers!B5200&gt;0,Customers!B5200,"")</f>
        <v/>
      </c>
      <c r="B5200" s="118" t="str">
        <f>IF(Customers!A5200&gt;0,Customers!A5200,"")</f>
        <v/>
      </c>
    </row>
    <row r="5201" spans="1:2" x14ac:dyDescent="0.2">
      <c r="A5201" s="11" t="str">
        <f>IF(Customers!B5201&gt;0,Customers!B5201,"")</f>
        <v/>
      </c>
      <c r="B5201" s="118" t="str">
        <f>IF(Customers!A5201&gt;0,Customers!A5201,"")</f>
        <v/>
      </c>
    </row>
    <row r="5202" spans="1:2" x14ac:dyDescent="0.2">
      <c r="A5202" s="11" t="str">
        <f>IF(Customers!B5202&gt;0,Customers!B5202,"")</f>
        <v/>
      </c>
      <c r="B5202" s="118" t="str">
        <f>IF(Customers!A5202&gt;0,Customers!A5202,"")</f>
        <v/>
      </c>
    </row>
    <row r="5203" spans="1:2" x14ac:dyDescent="0.2">
      <c r="A5203" s="11" t="str">
        <f>IF(Customers!B5203&gt;0,Customers!B5203,"")</f>
        <v/>
      </c>
      <c r="B5203" s="118" t="str">
        <f>IF(Customers!A5203&gt;0,Customers!A5203,"")</f>
        <v/>
      </c>
    </row>
    <row r="5204" spans="1:2" x14ac:dyDescent="0.2">
      <c r="A5204" s="11" t="str">
        <f>IF(Customers!B5204&gt;0,Customers!B5204,"")</f>
        <v/>
      </c>
      <c r="B5204" s="118" t="str">
        <f>IF(Customers!A5204&gt;0,Customers!A5204,"")</f>
        <v/>
      </c>
    </row>
    <row r="5205" spans="1:2" x14ac:dyDescent="0.2">
      <c r="A5205" s="11" t="str">
        <f>IF(Customers!B5205&gt;0,Customers!B5205,"")</f>
        <v/>
      </c>
      <c r="B5205" s="118" t="str">
        <f>IF(Customers!A5205&gt;0,Customers!A5205,"")</f>
        <v/>
      </c>
    </row>
    <row r="5206" spans="1:2" x14ac:dyDescent="0.2">
      <c r="A5206" s="11" t="str">
        <f>IF(Customers!B5206&gt;0,Customers!B5206,"")</f>
        <v/>
      </c>
      <c r="B5206" s="118" t="str">
        <f>IF(Customers!A5206&gt;0,Customers!A5206,"")</f>
        <v/>
      </c>
    </row>
    <row r="5207" spans="1:2" x14ac:dyDescent="0.2">
      <c r="A5207" s="11" t="str">
        <f>IF(Customers!B5207&gt;0,Customers!B5207,"")</f>
        <v/>
      </c>
      <c r="B5207" s="118" t="str">
        <f>IF(Customers!A5207&gt;0,Customers!A5207,"")</f>
        <v/>
      </c>
    </row>
    <row r="5208" spans="1:2" x14ac:dyDescent="0.2">
      <c r="A5208" s="11" t="str">
        <f>IF(Customers!B5208&gt;0,Customers!B5208,"")</f>
        <v/>
      </c>
      <c r="B5208" s="118" t="str">
        <f>IF(Customers!A5208&gt;0,Customers!A5208,"")</f>
        <v/>
      </c>
    </row>
    <row r="5209" spans="1:2" x14ac:dyDescent="0.2">
      <c r="A5209" s="11" t="str">
        <f>IF(Customers!B5209&gt;0,Customers!B5209,"")</f>
        <v/>
      </c>
      <c r="B5209" s="118" t="str">
        <f>IF(Customers!A5209&gt;0,Customers!A5209,"")</f>
        <v/>
      </c>
    </row>
    <row r="5210" spans="1:2" x14ac:dyDescent="0.2">
      <c r="A5210" s="11" t="str">
        <f>IF(Customers!B5210&gt;0,Customers!B5210,"")</f>
        <v/>
      </c>
      <c r="B5210" s="118" t="str">
        <f>IF(Customers!A5210&gt;0,Customers!A5210,"")</f>
        <v/>
      </c>
    </row>
    <row r="5211" spans="1:2" x14ac:dyDescent="0.2">
      <c r="A5211" s="11" t="str">
        <f>IF(Customers!B5211&gt;0,Customers!B5211,"")</f>
        <v/>
      </c>
      <c r="B5211" s="118" t="str">
        <f>IF(Customers!A5211&gt;0,Customers!A5211,"")</f>
        <v/>
      </c>
    </row>
    <row r="5212" spans="1:2" x14ac:dyDescent="0.2">
      <c r="A5212" s="11" t="str">
        <f>IF(Customers!B5212&gt;0,Customers!B5212,"")</f>
        <v/>
      </c>
      <c r="B5212" s="118" t="str">
        <f>IF(Customers!A5212&gt;0,Customers!A5212,"")</f>
        <v/>
      </c>
    </row>
    <row r="5213" spans="1:2" x14ac:dyDescent="0.2">
      <c r="A5213" s="11" t="str">
        <f>IF(Customers!B5213&gt;0,Customers!B5213,"")</f>
        <v/>
      </c>
      <c r="B5213" s="118" t="str">
        <f>IF(Customers!A5213&gt;0,Customers!A5213,"")</f>
        <v/>
      </c>
    </row>
    <row r="5214" spans="1:2" x14ac:dyDescent="0.2">
      <c r="A5214" s="11" t="str">
        <f>IF(Customers!B5214&gt;0,Customers!B5214,"")</f>
        <v/>
      </c>
      <c r="B5214" s="118" t="str">
        <f>IF(Customers!A5214&gt;0,Customers!A5214,"")</f>
        <v/>
      </c>
    </row>
    <row r="5215" spans="1:2" x14ac:dyDescent="0.2">
      <c r="A5215" s="11" t="str">
        <f>IF(Customers!B5215&gt;0,Customers!B5215,"")</f>
        <v/>
      </c>
      <c r="B5215" s="118" t="str">
        <f>IF(Customers!A5215&gt;0,Customers!A5215,"")</f>
        <v/>
      </c>
    </row>
    <row r="5216" spans="1:2" x14ac:dyDescent="0.2">
      <c r="A5216" s="11" t="str">
        <f>IF(Customers!B5216&gt;0,Customers!B5216,"")</f>
        <v/>
      </c>
      <c r="B5216" s="118" t="str">
        <f>IF(Customers!A5216&gt;0,Customers!A5216,"")</f>
        <v/>
      </c>
    </row>
    <row r="5217" spans="1:2" x14ac:dyDescent="0.2">
      <c r="A5217" s="11" t="str">
        <f>IF(Customers!B5217&gt;0,Customers!B5217,"")</f>
        <v/>
      </c>
      <c r="B5217" s="118" t="str">
        <f>IF(Customers!A5217&gt;0,Customers!A5217,"")</f>
        <v/>
      </c>
    </row>
    <row r="5218" spans="1:2" x14ac:dyDescent="0.2">
      <c r="A5218" s="11" t="str">
        <f>IF(Customers!B5218&gt;0,Customers!B5218,"")</f>
        <v/>
      </c>
      <c r="B5218" s="118" t="str">
        <f>IF(Customers!A5218&gt;0,Customers!A5218,"")</f>
        <v/>
      </c>
    </row>
    <row r="5219" spans="1:2" x14ac:dyDescent="0.2">
      <c r="A5219" s="11" t="str">
        <f>IF(Customers!B5219&gt;0,Customers!B5219,"")</f>
        <v/>
      </c>
      <c r="B5219" s="118" t="str">
        <f>IF(Customers!A5219&gt;0,Customers!A5219,"")</f>
        <v/>
      </c>
    </row>
    <row r="5220" spans="1:2" x14ac:dyDescent="0.2">
      <c r="A5220" s="11" t="str">
        <f>IF(Customers!B5220&gt;0,Customers!B5220,"")</f>
        <v/>
      </c>
      <c r="B5220" s="118" t="str">
        <f>IF(Customers!A5220&gt;0,Customers!A5220,"")</f>
        <v/>
      </c>
    </row>
    <row r="5221" spans="1:2" x14ac:dyDescent="0.2">
      <c r="A5221" s="11" t="str">
        <f>IF(Customers!B5221&gt;0,Customers!B5221,"")</f>
        <v/>
      </c>
      <c r="B5221" s="118" t="str">
        <f>IF(Customers!A5221&gt;0,Customers!A5221,"")</f>
        <v/>
      </c>
    </row>
    <row r="5222" spans="1:2" x14ac:dyDescent="0.2">
      <c r="A5222" s="11" t="str">
        <f>IF(Customers!B5222&gt;0,Customers!B5222,"")</f>
        <v/>
      </c>
      <c r="B5222" s="118" t="str">
        <f>IF(Customers!A5222&gt;0,Customers!A5222,"")</f>
        <v/>
      </c>
    </row>
    <row r="5223" spans="1:2" x14ac:dyDescent="0.2">
      <c r="A5223" s="11" t="str">
        <f>IF(Customers!B5223&gt;0,Customers!B5223,"")</f>
        <v/>
      </c>
      <c r="B5223" s="118" t="str">
        <f>IF(Customers!A5223&gt;0,Customers!A5223,"")</f>
        <v/>
      </c>
    </row>
    <row r="5224" spans="1:2" x14ac:dyDescent="0.2">
      <c r="A5224" s="11" t="str">
        <f>IF(Customers!B5224&gt;0,Customers!B5224,"")</f>
        <v/>
      </c>
      <c r="B5224" s="118" t="str">
        <f>IF(Customers!A5224&gt;0,Customers!A5224,"")</f>
        <v/>
      </c>
    </row>
    <row r="5225" spans="1:2" x14ac:dyDescent="0.2">
      <c r="A5225" s="11" t="str">
        <f>IF(Customers!B5225&gt;0,Customers!B5225,"")</f>
        <v/>
      </c>
      <c r="B5225" s="118" t="str">
        <f>IF(Customers!A5225&gt;0,Customers!A5225,"")</f>
        <v/>
      </c>
    </row>
    <row r="5226" spans="1:2" x14ac:dyDescent="0.2">
      <c r="A5226" s="11" t="str">
        <f>IF(Customers!B5226&gt;0,Customers!B5226,"")</f>
        <v/>
      </c>
      <c r="B5226" s="118" t="str">
        <f>IF(Customers!A5226&gt;0,Customers!A5226,"")</f>
        <v/>
      </c>
    </row>
    <row r="5227" spans="1:2" x14ac:dyDescent="0.2">
      <c r="A5227" s="11" t="str">
        <f>IF(Customers!B5227&gt;0,Customers!B5227,"")</f>
        <v/>
      </c>
      <c r="B5227" s="118" t="str">
        <f>IF(Customers!A5227&gt;0,Customers!A5227,"")</f>
        <v/>
      </c>
    </row>
    <row r="5228" spans="1:2" x14ac:dyDescent="0.2">
      <c r="A5228" s="11" t="str">
        <f>IF(Customers!B5228&gt;0,Customers!B5228,"")</f>
        <v/>
      </c>
      <c r="B5228" s="118" t="str">
        <f>IF(Customers!A5228&gt;0,Customers!A5228,"")</f>
        <v/>
      </c>
    </row>
    <row r="5229" spans="1:2" x14ac:dyDescent="0.2">
      <c r="A5229" s="11" t="str">
        <f>IF(Customers!B5229&gt;0,Customers!B5229,"")</f>
        <v/>
      </c>
      <c r="B5229" s="118" t="str">
        <f>IF(Customers!A5229&gt;0,Customers!A5229,"")</f>
        <v/>
      </c>
    </row>
    <row r="5230" spans="1:2" x14ac:dyDescent="0.2">
      <c r="A5230" s="11" t="str">
        <f>IF(Customers!B5230&gt;0,Customers!B5230,"")</f>
        <v/>
      </c>
      <c r="B5230" s="118" t="str">
        <f>IF(Customers!A5230&gt;0,Customers!A5230,"")</f>
        <v/>
      </c>
    </row>
    <row r="5231" spans="1:2" x14ac:dyDescent="0.2">
      <c r="A5231" s="11" t="str">
        <f>IF(Customers!B5231&gt;0,Customers!B5231,"")</f>
        <v/>
      </c>
      <c r="B5231" s="118" t="str">
        <f>IF(Customers!A5231&gt;0,Customers!A5231,"")</f>
        <v/>
      </c>
    </row>
    <row r="5232" spans="1:2" x14ac:dyDescent="0.2">
      <c r="A5232" s="11" t="str">
        <f>IF(Customers!B5232&gt;0,Customers!B5232,"")</f>
        <v/>
      </c>
      <c r="B5232" s="118" t="str">
        <f>IF(Customers!A5232&gt;0,Customers!A5232,"")</f>
        <v/>
      </c>
    </row>
    <row r="5233" spans="1:2" x14ac:dyDescent="0.2">
      <c r="A5233" s="11" t="str">
        <f>IF(Customers!B5233&gt;0,Customers!B5233,"")</f>
        <v/>
      </c>
      <c r="B5233" s="118" t="str">
        <f>IF(Customers!A5233&gt;0,Customers!A5233,"")</f>
        <v/>
      </c>
    </row>
    <row r="5234" spans="1:2" x14ac:dyDescent="0.2">
      <c r="A5234" s="11" t="str">
        <f>IF(Customers!B5234&gt;0,Customers!B5234,"")</f>
        <v/>
      </c>
      <c r="B5234" s="118" t="str">
        <f>IF(Customers!A5234&gt;0,Customers!A5234,"")</f>
        <v/>
      </c>
    </row>
    <row r="5235" spans="1:2" x14ac:dyDescent="0.2">
      <c r="A5235" s="11" t="str">
        <f>IF(Customers!B5235&gt;0,Customers!B5235,"")</f>
        <v/>
      </c>
      <c r="B5235" s="118" t="str">
        <f>IF(Customers!A5235&gt;0,Customers!A5235,"")</f>
        <v/>
      </c>
    </row>
    <row r="5236" spans="1:2" x14ac:dyDescent="0.2">
      <c r="A5236" s="11" t="str">
        <f>IF(Customers!B5236&gt;0,Customers!B5236,"")</f>
        <v/>
      </c>
      <c r="B5236" s="118" t="str">
        <f>IF(Customers!A5236&gt;0,Customers!A5236,"")</f>
        <v/>
      </c>
    </row>
    <row r="5237" spans="1:2" x14ac:dyDescent="0.2">
      <c r="A5237" s="11" t="str">
        <f>IF(Customers!B5237&gt;0,Customers!B5237,"")</f>
        <v/>
      </c>
      <c r="B5237" s="118" t="str">
        <f>IF(Customers!A5237&gt;0,Customers!A5237,"")</f>
        <v/>
      </c>
    </row>
    <row r="5238" spans="1:2" x14ac:dyDescent="0.2">
      <c r="A5238" s="11" t="str">
        <f>IF(Customers!B5238&gt;0,Customers!B5238,"")</f>
        <v/>
      </c>
      <c r="B5238" s="118" t="str">
        <f>IF(Customers!A5238&gt;0,Customers!A5238,"")</f>
        <v/>
      </c>
    </row>
    <row r="5239" spans="1:2" x14ac:dyDescent="0.2">
      <c r="A5239" s="11" t="str">
        <f>IF(Customers!B5239&gt;0,Customers!B5239,"")</f>
        <v/>
      </c>
      <c r="B5239" s="118" t="str">
        <f>IF(Customers!A5239&gt;0,Customers!A5239,"")</f>
        <v/>
      </c>
    </row>
    <row r="5240" spans="1:2" x14ac:dyDescent="0.2">
      <c r="A5240" s="11" t="str">
        <f>IF(Customers!B5240&gt;0,Customers!B5240,"")</f>
        <v/>
      </c>
      <c r="B5240" s="118" t="str">
        <f>IF(Customers!A5240&gt;0,Customers!A5240,"")</f>
        <v/>
      </c>
    </row>
    <row r="5241" spans="1:2" x14ac:dyDescent="0.2">
      <c r="A5241" s="11" t="str">
        <f>IF(Customers!B5241&gt;0,Customers!B5241,"")</f>
        <v/>
      </c>
      <c r="B5241" s="118" t="str">
        <f>IF(Customers!A5241&gt;0,Customers!A5241,"")</f>
        <v/>
      </c>
    </row>
    <row r="5242" spans="1:2" x14ac:dyDescent="0.2">
      <c r="A5242" s="11" t="str">
        <f>IF(Customers!B5242&gt;0,Customers!B5242,"")</f>
        <v/>
      </c>
      <c r="B5242" s="118" t="str">
        <f>IF(Customers!A5242&gt;0,Customers!A5242,"")</f>
        <v/>
      </c>
    </row>
    <row r="5243" spans="1:2" x14ac:dyDescent="0.2">
      <c r="A5243" s="11" t="str">
        <f>IF(Customers!B5243&gt;0,Customers!B5243,"")</f>
        <v/>
      </c>
      <c r="B5243" s="118" t="str">
        <f>IF(Customers!A5243&gt;0,Customers!A5243,"")</f>
        <v/>
      </c>
    </row>
    <row r="5244" spans="1:2" x14ac:dyDescent="0.2">
      <c r="A5244" s="11" t="str">
        <f>IF(Customers!B5244&gt;0,Customers!B5244,"")</f>
        <v/>
      </c>
      <c r="B5244" s="118" t="str">
        <f>IF(Customers!A5244&gt;0,Customers!A5244,"")</f>
        <v/>
      </c>
    </row>
    <row r="5245" spans="1:2" x14ac:dyDescent="0.2">
      <c r="A5245" s="11" t="str">
        <f>IF(Customers!B5245&gt;0,Customers!B5245,"")</f>
        <v/>
      </c>
      <c r="B5245" s="118" t="str">
        <f>IF(Customers!A5245&gt;0,Customers!A5245,"")</f>
        <v/>
      </c>
    </row>
    <row r="5246" spans="1:2" x14ac:dyDescent="0.2">
      <c r="A5246" s="11" t="str">
        <f>IF(Customers!B5246&gt;0,Customers!B5246,"")</f>
        <v/>
      </c>
      <c r="B5246" s="118" t="str">
        <f>IF(Customers!A5246&gt;0,Customers!A5246,"")</f>
        <v/>
      </c>
    </row>
    <row r="5247" spans="1:2" x14ac:dyDescent="0.2">
      <c r="A5247" s="11" t="str">
        <f>IF(Customers!B5247&gt;0,Customers!B5247,"")</f>
        <v/>
      </c>
      <c r="B5247" s="118" t="str">
        <f>IF(Customers!A5247&gt;0,Customers!A5247,"")</f>
        <v/>
      </c>
    </row>
    <row r="5248" spans="1:2" x14ac:dyDescent="0.2">
      <c r="A5248" s="11" t="str">
        <f>IF(Customers!B5248&gt;0,Customers!B5248,"")</f>
        <v/>
      </c>
      <c r="B5248" s="118" t="str">
        <f>IF(Customers!A5248&gt;0,Customers!A5248,"")</f>
        <v/>
      </c>
    </row>
    <row r="5249" spans="1:2" x14ac:dyDescent="0.2">
      <c r="A5249" s="11" t="str">
        <f>IF(Customers!B5249&gt;0,Customers!B5249,"")</f>
        <v/>
      </c>
      <c r="B5249" s="118" t="str">
        <f>IF(Customers!A5249&gt;0,Customers!A5249,"")</f>
        <v/>
      </c>
    </row>
    <row r="5250" spans="1:2" x14ac:dyDescent="0.2">
      <c r="A5250" s="11" t="str">
        <f>IF(Customers!B5250&gt;0,Customers!B5250,"")</f>
        <v/>
      </c>
      <c r="B5250" s="118" t="str">
        <f>IF(Customers!A5250&gt;0,Customers!A5250,"")</f>
        <v/>
      </c>
    </row>
    <row r="5251" spans="1:2" x14ac:dyDescent="0.2">
      <c r="A5251" s="11" t="str">
        <f>IF(Customers!B5251&gt;0,Customers!B5251,"")</f>
        <v/>
      </c>
      <c r="B5251" s="118" t="str">
        <f>IF(Customers!A5251&gt;0,Customers!A5251,"")</f>
        <v/>
      </c>
    </row>
    <row r="5252" spans="1:2" x14ac:dyDescent="0.2">
      <c r="A5252" s="11" t="str">
        <f>IF(Customers!B5252&gt;0,Customers!B5252,"")</f>
        <v/>
      </c>
      <c r="B5252" s="118" t="str">
        <f>IF(Customers!A5252&gt;0,Customers!A5252,"")</f>
        <v/>
      </c>
    </row>
    <row r="5253" spans="1:2" x14ac:dyDescent="0.2">
      <c r="A5253" s="11" t="str">
        <f>IF(Customers!B5253&gt;0,Customers!B5253,"")</f>
        <v/>
      </c>
      <c r="B5253" s="118" t="str">
        <f>IF(Customers!A5253&gt;0,Customers!A5253,"")</f>
        <v/>
      </c>
    </row>
    <row r="5254" spans="1:2" x14ac:dyDescent="0.2">
      <c r="A5254" s="11" t="str">
        <f>IF(Customers!B5254&gt;0,Customers!B5254,"")</f>
        <v/>
      </c>
      <c r="B5254" s="118" t="str">
        <f>IF(Customers!A5254&gt;0,Customers!A5254,"")</f>
        <v/>
      </c>
    </row>
    <row r="5255" spans="1:2" x14ac:dyDescent="0.2">
      <c r="A5255" s="11" t="str">
        <f>IF(Customers!B5255&gt;0,Customers!B5255,"")</f>
        <v/>
      </c>
      <c r="B5255" s="118" t="str">
        <f>IF(Customers!A5255&gt;0,Customers!A5255,"")</f>
        <v/>
      </c>
    </row>
    <row r="5256" spans="1:2" x14ac:dyDescent="0.2">
      <c r="A5256" s="11" t="str">
        <f>IF(Customers!B5256&gt;0,Customers!B5256,"")</f>
        <v/>
      </c>
      <c r="B5256" s="118" t="str">
        <f>IF(Customers!A5256&gt;0,Customers!A5256,"")</f>
        <v/>
      </c>
    </row>
    <row r="5257" spans="1:2" x14ac:dyDescent="0.2">
      <c r="A5257" s="11" t="str">
        <f>IF(Customers!B5257&gt;0,Customers!B5257,"")</f>
        <v/>
      </c>
      <c r="B5257" s="118" t="str">
        <f>IF(Customers!A5257&gt;0,Customers!A5257,"")</f>
        <v/>
      </c>
    </row>
    <row r="5258" spans="1:2" x14ac:dyDescent="0.2">
      <c r="A5258" s="11" t="str">
        <f>IF(Customers!B5258&gt;0,Customers!B5258,"")</f>
        <v/>
      </c>
      <c r="B5258" s="118" t="str">
        <f>IF(Customers!A5258&gt;0,Customers!A5258,"")</f>
        <v/>
      </c>
    </row>
    <row r="5259" spans="1:2" x14ac:dyDescent="0.2">
      <c r="A5259" s="11" t="str">
        <f>IF(Customers!B5259&gt;0,Customers!B5259,"")</f>
        <v/>
      </c>
      <c r="B5259" s="118" t="str">
        <f>IF(Customers!A5259&gt;0,Customers!A5259,"")</f>
        <v/>
      </c>
    </row>
    <row r="5260" spans="1:2" x14ac:dyDescent="0.2">
      <c r="A5260" s="11" t="str">
        <f>IF(Customers!B5260&gt;0,Customers!B5260,"")</f>
        <v/>
      </c>
      <c r="B5260" s="118" t="str">
        <f>IF(Customers!A5260&gt;0,Customers!A5260,"")</f>
        <v/>
      </c>
    </row>
    <row r="5261" spans="1:2" x14ac:dyDescent="0.2">
      <c r="A5261" s="11" t="str">
        <f>IF(Customers!B5261&gt;0,Customers!B5261,"")</f>
        <v/>
      </c>
      <c r="B5261" s="118" t="str">
        <f>IF(Customers!A5261&gt;0,Customers!A5261,"")</f>
        <v/>
      </c>
    </row>
    <row r="5262" spans="1:2" x14ac:dyDescent="0.2">
      <c r="A5262" s="11" t="str">
        <f>IF(Customers!B5262&gt;0,Customers!B5262,"")</f>
        <v/>
      </c>
      <c r="B5262" s="118" t="str">
        <f>IF(Customers!A5262&gt;0,Customers!A5262,"")</f>
        <v/>
      </c>
    </row>
    <row r="5263" spans="1:2" x14ac:dyDescent="0.2">
      <c r="A5263" s="11" t="str">
        <f>IF(Customers!B5263&gt;0,Customers!B5263,"")</f>
        <v/>
      </c>
      <c r="B5263" s="118" t="str">
        <f>IF(Customers!A5263&gt;0,Customers!A5263,"")</f>
        <v/>
      </c>
    </row>
    <row r="5264" spans="1:2" x14ac:dyDescent="0.2">
      <c r="A5264" s="11" t="str">
        <f>IF(Customers!B5264&gt;0,Customers!B5264,"")</f>
        <v/>
      </c>
      <c r="B5264" s="118" t="str">
        <f>IF(Customers!A5264&gt;0,Customers!A5264,"")</f>
        <v/>
      </c>
    </row>
    <row r="5265" spans="1:2" x14ac:dyDescent="0.2">
      <c r="A5265" s="11" t="str">
        <f>IF(Customers!B5265&gt;0,Customers!B5265,"")</f>
        <v/>
      </c>
      <c r="B5265" s="118" t="str">
        <f>IF(Customers!A5265&gt;0,Customers!A5265,"")</f>
        <v/>
      </c>
    </row>
    <row r="5266" spans="1:2" x14ac:dyDescent="0.2">
      <c r="A5266" s="11" t="str">
        <f>IF(Customers!B5266&gt;0,Customers!B5266,"")</f>
        <v/>
      </c>
      <c r="B5266" s="118" t="str">
        <f>IF(Customers!A5266&gt;0,Customers!A5266,"")</f>
        <v/>
      </c>
    </row>
    <row r="5267" spans="1:2" x14ac:dyDescent="0.2">
      <c r="A5267" s="11" t="str">
        <f>IF(Customers!B5267&gt;0,Customers!B5267,"")</f>
        <v/>
      </c>
      <c r="B5267" s="118" t="str">
        <f>IF(Customers!A5267&gt;0,Customers!A5267,"")</f>
        <v/>
      </c>
    </row>
    <row r="5268" spans="1:2" x14ac:dyDescent="0.2">
      <c r="A5268" s="11" t="str">
        <f>IF(Customers!B5268&gt;0,Customers!B5268,"")</f>
        <v/>
      </c>
      <c r="B5268" s="118" t="str">
        <f>IF(Customers!A5268&gt;0,Customers!A5268,"")</f>
        <v/>
      </c>
    </row>
    <row r="5269" spans="1:2" x14ac:dyDescent="0.2">
      <c r="A5269" s="11" t="str">
        <f>IF(Customers!B5269&gt;0,Customers!B5269,"")</f>
        <v/>
      </c>
      <c r="B5269" s="118" t="str">
        <f>IF(Customers!A5269&gt;0,Customers!A5269,"")</f>
        <v/>
      </c>
    </row>
    <row r="5270" spans="1:2" x14ac:dyDescent="0.2">
      <c r="A5270" s="11" t="str">
        <f>IF(Customers!B5270&gt;0,Customers!B5270,"")</f>
        <v/>
      </c>
      <c r="B5270" s="118" t="str">
        <f>IF(Customers!A5270&gt;0,Customers!A5270,"")</f>
        <v/>
      </c>
    </row>
    <row r="5271" spans="1:2" x14ac:dyDescent="0.2">
      <c r="A5271" s="11" t="str">
        <f>IF(Customers!B5271&gt;0,Customers!B5271,"")</f>
        <v/>
      </c>
      <c r="B5271" s="118" t="str">
        <f>IF(Customers!A5271&gt;0,Customers!A5271,"")</f>
        <v/>
      </c>
    </row>
    <row r="5272" spans="1:2" x14ac:dyDescent="0.2">
      <c r="A5272" s="11" t="str">
        <f>IF(Customers!B5272&gt;0,Customers!B5272,"")</f>
        <v/>
      </c>
      <c r="B5272" s="118" t="str">
        <f>IF(Customers!A5272&gt;0,Customers!A5272,"")</f>
        <v/>
      </c>
    </row>
    <row r="5273" spans="1:2" x14ac:dyDescent="0.2">
      <c r="A5273" s="11" t="str">
        <f>IF(Customers!B5273&gt;0,Customers!B5273,"")</f>
        <v/>
      </c>
      <c r="B5273" s="118" t="str">
        <f>IF(Customers!A5273&gt;0,Customers!A5273,"")</f>
        <v/>
      </c>
    </row>
    <row r="5274" spans="1:2" x14ac:dyDescent="0.2">
      <c r="A5274" s="11" t="str">
        <f>IF(Customers!B5274&gt;0,Customers!B5274,"")</f>
        <v/>
      </c>
      <c r="B5274" s="118" t="str">
        <f>IF(Customers!A5274&gt;0,Customers!A5274,"")</f>
        <v/>
      </c>
    </row>
    <row r="5275" spans="1:2" x14ac:dyDescent="0.2">
      <c r="A5275" s="11" t="str">
        <f>IF(Customers!B5275&gt;0,Customers!B5275,"")</f>
        <v/>
      </c>
      <c r="B5275" s="118" t="str">
        <f>IF(Customers!A5275&gt;0,Customers!A5275,"")</f>
        <v/>
      </c>
    </row>
    <row r="5276" spans="1:2" x14ac:dyDescent="0.2">
      <c r="A5276" s="11" t="str">
        <f>IF(Customers!B5276&gt;0,Customers!B5276,"")</f>
        <v/>
      </c>
      <c r="B5276" s="118" t="str">
        <f>IF(Customers!A5276&gt;0,Customers!A5276,"")</f>
        <v/>
      </c>
    </row>
    <row r="5277" spans="1:2" x14ac:dyDescent="0.2">
      <c r="A5277" s="11" t="str">
        <f>IF(Customers!B5277&gt;0,Customers!B5277,"")</f>
        <v/>
      </c>
      <c r="B5277" s="118" t="str">
        <f>IF(Customers!A5277&gt;0,Customers!A5277,"")</f>
        <v/>
      </c>
    </row>
    <row r="5278" spans="1:2" x14ac:dyDescent="0.2">
      <c r="A5278" s="11" t="str">
        <f>IF(Customers!B5278&gt;0,Customers!B5278,"")</f>
        <v/>
      </c>
      <c r="B5278" s="118" t="str">
        <f>IF(Customers!A5278&gt;0,Customers!A5278,"")</f>
        <v/>
      </c>
    </row>
    <row r="5279" spans="1:2" x14ac:dyDescent="0.2">
      <c r="A5279" s="11" t="str">
        <f>IF(Customers!B5279&gt;0,Customers!B5279,"")</f>
        <v/>
      </c>
      <c r="B5279" s="118" t="str">
        <f>IF(Customers!A5279&gt;0,Customers!A5279,"")</f>
        <v/>
      </c>
    </row>
    <row r="5280" spans="1:2" x14ac:dyDescent="0.2">
      <c r="A5280" s="11" t="str">
        <f>IF(Customers!B5280&gt;0,Customers!B5280,"")</f>
        <v/>
      </c>
      <c r="B5280" s="118" t="str">
        <f>IF(Customers!A5280&gt;0,Customers!A5280,"")</f>
        <v/>
      </c>
    </row>
    <row r="5281" spans="1:2" x14ac:dyDescent="0.2">
      <c r="A5281" s="11" t="str">
        <f>IF(Customers!B5281&gt;0,Customers!B5281,"")</f>
        <v/>
      </c>
      <c r="B5281" s="118" t="str">
        <f>IF(Customers!A5281&gt;0,Customers!A5281,"")</f>
        <v/>
      </c>
    </row>
    <row r="5282" spans="1:2" x14ac:dyDescent="0.2">
      <c r="A5282" s="11" t="str">
        <f>IF(Customers!B5282&gt;0,Customers!B5282,"")</f>
        <v/>
      </c>
      <c r="B5282" s="118" t="str">
        <f>IF(Customers!A5282&gt;0,Customers!A5282,"")</f>
        <v/>
      </c>
    </row>
    <row r="5283" spans="1:2" x14ac:dyDescent="0.2">
      <c r="A5283" s="11" t="str">
        <f>IF(Customers!B5283&gt;0,Customers!B5283,"")</f>
        <v/>
      </c>
      <c r="B5283" s="118" t="str">
        <f>IF(Customers!A5283&gt;0,Customers!A5283,"")</f>
        <v/>
      </c>
    </row>
    <row r="5284" spans="1:2" x14ac:dyDescent="0.2">
      <c r="A5284" s="11" t="str">
        <f>IF(Customers!B5284&gt;0,Customers!B5284,"")</f>
        <v/>
      </c>
      <c r="B5284" s="118" t="str">
        <f>IF(Customers!A5284&gt;0,Customers!A5284,"")</f>
        <v/>
      </c>
    </row>
    <row r="5285" spans="1:2" x14ac:dyDescent="0.2">
      <c r="A5285" s="11" t="str">
        <f>IF(Customers!B5285&gt;0,Customers!B5285,"")</f>
        <v/>
      </c>
      <c r="B5285" s="118" t="str">
        <f>IF(Customers!A5285&gt;0,Customers!A5285,"")</f>
        <v/>
      </c>
    </row>
    <row r="5286" spans="1:2" x14ac:dyDescent="0.2">
      <c r="A5286" s="11" t="str">
        <f>IF(Customers!B5286&gt;0,Customers!B5286,"")</f>
        <v/>
      </c>
      <c r="B5286" s="118" t="str">
        <f>IF(Customers!A5286&gt;0,Customers!A5286,"")</f>
        <v/>
      </c>
    </row>
    <row r="5287" spans="1:2" x14ac:dyDescent="0.2">
      <c r="A5287" s="11" t="str">
        <f>IF(Customers!B5287&gt;0,Customers!B5287,"")</f>
        <v/>
      </c>
      <c r="B5287" s="118" t="str">
        <f>IF(Customers!A5287&gt;0,Customers!A5287,"")</f>
        <v/>
      </c>
    </row>
    <row r="5288" spans="1:2" x14ac:dyDescent="0.2">
      <c r="A5288" s="11" t="str">
        <f>IF(Customers!B5288&gt;0,Customers!B5288,"")</f>
        <v/>
      </c>
      <c r="B5288" s="118" t="str">
        <f>IF(Customers!A5288&gt;0,Customers!A5288,"")</f>
        <v/>
      </c>
    </row>
    <row r="5289" spans="1:2" x14ac:dyDescent="0.2">
      <c r="A5289" s="11" t="str">
        <f>IF(Customers!B5289&gt;0,Customers!B5289,"")</f>
        <v/>
      </c>
      <c r="B5289" s="118" t="str">
        <f>IF(Customers!A5289&gt;0,Customers!A5289,"")</f>
        <v/>
      </c>
    </row>
    <row r="5290" spans="1:2" x14ac:dyDescent="0.2">
      <c r="A5290" s="11" t="str">
        <f>IF(Customers!B5290&gt;0,Customers!B5290,"")</f>
        <v/>
      </c>
      <c r="B5290" s="118" t="str">
        <f>IF(Customers!A5290&gt;0,Customers!A5290,"")</f>
        <v/>
      </c>
    </row>
    <row r="5291" spans="1:2" x14ac:dyDescent="0.2">
      <c r="A5291" s="11" t="str">
        <f>IF(Customers!B5291&gt;0,Customers!B5291,"")</f>
        <v/>
      </c>
      <c r="B5291" s="118" t="str">
        <f>IF(Customers!A5291&gt;0,Customers!A5291,"")</f>
        <v/>
      </c>
    </row>
    <row r="5292" spans="1:2" x14ac:dyDescent="0.2">
      <c r="A5292" s="11" t="str">
        <f>IF(Customers!B5292&gt;0,Customers!B5292,"")</f>
        <v/>
      </c>
      <c r="B5292" s="118" t="str">
        <f>IF(Customers!A5292&gt;0,Customers!A5292,"")</f>
        <v/>
      </c>
    </row>
    <row r="5293" spans="1:2" x14ac:dyDescent="0.2">
      <c r="A5293" s="11" t="str">
        <f>IF(Customers!B5293&gt;0,Customers!B5293,"")</f>
        <v/>
      </c>
      <c r="B5293" s="118" t="str">
        <f>IF(Customers!A5293&gt;0,Customers!A5293,"")</f>
        <v/>
      </c>
    </row>
    <row r="5294" spans="1:2" x14ac:dyDescent="0.2">
      <c r="A5294" s="11" t="str">
        <f>IF(Customers!B5294&gt;0,Customers!B5294,"")</f>
        <v/>
      </c>
      <c r="B5294" s="118" t="str">
        <f>IF(Customers!A5294&gt;0,Customers!A5294,"")</f>
        <v/>
      </c>
    </row>
    <row r="5295" spans="1:2" x14ac:dyDescent="0.2">
      <c r="A5295" s="11" t="str">
        <f>IF(Customers!B5295&gt;0,Customers!B5295,"")</f>
        <v/>
      </c>
      <c r="B5295" s="118" t="str">
        <f>IF(Customers!A5295&gt;0,Customers!A5295,"")</f>
        <v/>
      </c>
    </row>
    <row r="5296" spans="1:2" x14ac:dyDescent="0.2">
      <c r="A5296" s="11" t="str">
        <f>IF(Customers!B5296&gt;0,Customers!B5296,"")</f>
        <v/>
      </c>
      <c r="B5296" s="118" t="str">
        <f>IF(Customers!A5296&gt;0,Customers!A5296,"")</f>
        <v/>
      </c>
    </row>
    <row r="5297" spans="1:2" x14ac:dyDescent="0.2">
      <c r="A5297" s="11" t="str">
        <f>IF(Customers!B5297&gt;0,Customers!B5297,"")</f>
        <v/>
      </c>
      <c r="B5297" s="118" t="str">
        <f>IF(Customers!A5297&gt;0,Customers!A5297,"")</f>
        <v/>
      </c>
    </row>
    <row r="5298" spans="1:2" x14ac:dyDescent="0.2">
      <c r="A5298" s="11" t="str">
        <f>IF(Customers!B5298&gt;0,Customers!B5298,"")</f>
        <v/>
      </c>
      <c r="B5298" s="118" t="str">
        <f>IF(Customers!A5298&gt;0,Customers!A5298,"")</f>
        <v/>
      </c>
    </row>
    <row r="5299" spans="1:2" x14ac:dyDescent="0.2">
      <c r="A5299" s="11" t="str">
        <f>IF(Customers!B5299&gt;0,Customers!B5299,"")</f>
        <v/>
      </c>
      <c r="B5299" s="118" t="str">
        <f>IF(Customers!A5299&gt;0,Customers!A5299,"")</f>
        <v/>
      </c>
    </row>
    <row r="5300" spans="1:2" x14ac:dyDescent="0.2">
      <c r="A5300" s="11" t="str">
        <f>IF(Customers!B5300&gt;0,Customers!B5300,"")</f>
        <v/>
      </c>
      <c r="B5300" s="118" t="str">
        <f>IF(Customers!A5300&gt;0,Customers!A5300,"")</f>
        <v/>
      </c>
    </row>
    <row r="5301" spans="1:2" x14ac:dyDescent="0.2">
      <c r="A5301" s="11" t="str">
        <f>IF(Customers!B5301&gt;0,Customers!B5301,"")</f>
        <v/>
      </c>
      <c r="B5301" s="118" t="str">
        <f>IF(Customers!A5301&gt;0,Customers!A5301,"")</f>
        <v/>
      </c>
    </row>
    <row r="5302" spans="1:2" x14ac:dyDescent="0.2">
      <c r="A5302" s="11" t="str">
        <f>IF(Customers!B5302&gt;0,Customers!B5302,"")</f>
        <v/>
      </c>
      <c r="B5302" s="118" t="str">
        <f>IF(Customers!A5302&gt;0,Customers!A5302,"")</f>
        <v/>
      </c>
    </row>
    <row r="5303" spans="1:2" x14ac:dyDescent="0.2">
      <c r="A5303" s="11" t="str">
        <f>IF(Customers!B5303&gt;0,Customers!B5303,"")</f>
        <v/>
      </c>
      <c r="B5303" s="118" t="str">
        <f>IF(Customers!A5303&gt;0,Customers!A5303,"")</f>
        <v/>
      </c>
    </row>
    <row r="5304" spans="1:2" x14ac:dyDescent="0.2">
      <c r="A5304" s="11" t="str">
        <f>IF(Customers!B5304&gt;0,Customers!B5304,"")</f>
        <v/>
      </c>
      <c r="B5304" s="118" t="str">
        <f>IF(Customers!A5304&gt;0,Customers!A5304,"")</f>
        <v/>
      </c>
    </row>
    <row r="5305" spans="1:2" x14ac:dyDescent="0.2">
      <c r="A5305" s="11" t="str">
        <f>IF(Customers!B5305&gt;0,Customers!B5305,"")</f>
        <v/>
      </c>
      <c r="B5305" s="118" t="str">
        <f>IF(Customers!A5305&gt;0,Customers!A5305,"")</f>
        <v/>
      </c>
    </row>
    <row r="5306" spans="1:2" x14ac:dyDescent="0.2">
      <c r="A5306" s="11" t="str">
        <f>IF(Customers!B5306&gt;0,Customers!B5306,"")</f>
        <v/>
      </c>
      <c r="B5306" s="118" t="str">
        <f>IF(Customers!A5306&gt;0,Customers!A5306,"")</f>
        <v/>
      </c>
    </row>
    <row r="5307" spans="1:2" x14ac:dyDescent="0.2">
      <c r="A5307" s="11" t="str">
        <f>IF(Customers!B5307&gt;0,Customers!B5307,"")</f>
        <v/>
      </c>
      <c r="B5307" s="118" t="str">
        <f>IF(Customers!A5307&gt;0,Customers!A5307,"")</f>
        <v/>
      </c>
    </row>
    <row r="5308" spans="1:2" x14ac:dyDescent="0.2">
      <c r="A5308" s="11" t="str">
        <f>IF(Customers!B5308&gt;0,Customers!B5308,"")</f>
        <v/>
      </c>
      <c r="B5308" s="118" t="str">
        <f>IF(Customers!A5308&gt;0,Customers!A5308,"")</f>
        <v/>
      </c>
    </row>
    <row r="5309" spans="1:2" x14ac:dyDescent="0.2">
      <c r="A5309" s="11" t="str">
        <f>IF(Customers!B5309&gt;0,Customers!B5309,"")</f>
        <v/>
      </c>
      <c r="B5309" s="118" t="str">
        <f>IF(Customers!A5309&gt;0,Customers!A5309,"")</f>
        <v/>
      </c>
    </row>
    <row r="5310" spans="1:2" x14ac:dyDescent="0.2">
      <c r="A5310" s="11" t="str">
        <f>IF(Customers!B5310&gt;0,Customers!B5310,"")</f>
        <v/>
      </c>
      <c r="B5310" s="118" t="str">
        <f>IF(Customers!A5310&gt;0,Customers!A5310,"")</f>
        <v/>
      </c>
    </row>
    <row r="5311" spans="1:2" x14ac:dyDescent="0.2">
      <c r="A5311" s="11" t="str">
        <f>IF(Customers!B5311&gt;0,Customers!B5311,"")</f>
        <v/>
      </c>
      <c r="B5311" s="118" t="str">
        <f>IF(Customers!A5311&gt;0,Customers!A5311,"")</f>
        <v/>
      </c>
    </row>
    <row r="5312" spans="1:2" x14ac:dyDescent="0.2">
      <c r="A5312" s="11" t="str">
        <f>IF(Customers!B5312&gt;0,Customers!B5312,"")</f>
        <v/>
      </c>
      <c r="B5312" s="118" t="str">
        <f>IF(Customers!A5312&gt;0,Customers!A5312,"")</f>
        <v/>
      </c>
    </row>
    <row r="5313" spans="1:2" x14ac:dyDescent="0.2">
      <c r="A5313" s="11" t="str">
        <f>IF(Customers!B5313&gt;0,Customers!B5313,"")</f>
        <v/>
      </c>
      <c r="B5313" s="118" t="str">
        <f>IF(Customers!A5313&gt;0,Customers!A5313,"")</f>
        <v/>
      </c>
    </row>
    <row r="5314" spans="1:2" x14ac:dyDescent="0.2">
      <c r="A5314" s="11" t="str">
        <f>IF(Customers!B5314&gt;0,Customers!B5314,"")</f>
        <v/>
      </c>
      <c r="B5314" s="118" t="str">
        <f>IF(Customers!A5314&gt;0,Customers!A5314,"")</f>
        <v/>
      </c>
    </row>
    <row r="5315" spans="1:2" x14ac:dyDescent="0.2">
      <c r="A5315" s="11" t="str">
        <f>IF(Customers!B5315&gt;0,Customers!B5315,"")</f>
        <v/>
      </c>
      <c r="B5315" s="118" t="str">
        <f>IF(Customers!A5315&gt;0,Customers!A5315,"")</f>
        <v/>
      </c>
    </row>
    <row r="5316" spans="1:2" x14ac:dyDescent="0.2">
      <c r="A5316" s="11" t="str">
        <f>IF(Customers!B5316&gt;0,Customers!B5316,"")</f>
        <v/>
      </c>
      <c r="B5316" s="118" t="str">
        <f>IF(Customers!A5316&gt;0,Customers!A5316,"")</f>
        <v/>
      </c>
    </row>
    <row r="5317" spans="1:2" x14ac:dyDescent="0.2">
      <c r="A5317" s="11" t="str">
        <f>IF(Customers!B5317&gt;0,Customers!B5317,"")</f>
        <v/>
      </c>
      <c r="B5317" s="118" t="str">
        <f>IF(Customers!A5317&gt;0,Customers!A5317,"")</f>
        <v/>
      </c>
    </row>
    <row r="5318" spans="1:2" x14ac:dyDescent="0.2">
      <c r="A5318" s="11" t="str">
        <f>IF(Customers!B5318&gt;0,Customers!B5318,"")</f>
        <v/>
      </c>
      <c r="B5318" s="118" t="str">
        <f>IF(Customers!A5318&gt;0,Customers!A5318,"")</f>
        <v/>
      </c>
    </row>
    <row r="5319" spans="1:2" x14ac:dyDescent="0.2">
      <c r="A5319" s="11" t="str">
        <f>IF(Customers!B5319&gt;0,Customers!B5319,"")</f>
        <v/>
      </c>
      <c r="B5319" s="118" t="str">
        <f>IF(Customers!A5319&gt;0,Customers!A5319,"")</f>
        <v/>
      </c>
    </row>
    <row r="5320" spans="1:2" x14ac:dyDescent="0.2">
      <c r="A5320" s="11" t="str">
        <f>IF(Customers!B5320&gt;0,Customers!B5320,"")</f>
        <v/>
      </c>
      <c r="B5320" s="118" t="str">
        <f>IF(Customers!A5320&gt;0,Customers!A5320,"")</f>
        <v/>
      </c>
    </row>
    <row r="5321" spans="1:2" x14ac:dyDescent="0.2">
      <c r="A5321" s="11" t="str">
        <f>IF(Customers!B5321&gt;0,Customers!B5321,"")</f>
        <v/>
      </c>
      <c r="B5321" s="118" t="str">
        <f>IF(Customers!A5321&gt;0,Customers!A5321,"")</f>
        <v/>
      </c>
    </row>
    <row r="5322" spans="1:2" x14ac:dyDescent="0.2">
      <c r="A5322" s="11" t="str">
        <f>IF(Customers!B5322&gt;0,Customers!B5322,"")</f>
        <v/>
      </c>
      <c r="B5322" s="118" t="str">
        <f>IF(Customers!A5322&gt;0,Customers!A5322,"")</f>
        <v/>
      </c>
    </row>
    <row r="5323" spans="1:2" x14ac:dyDescent="0.2">
      <c r="A5323" s="11" t="str">
        <f>IF(Customers!B5323&gt;0,Customers!B5323,"")</f>
        <v/>
      </c>
      <c r="B5323" s="118" t="str">
        <f>IF(Customers!A5323&gt;0,Customers!A5323,"")</f>
        <v/>
      </c>
    </row>
    <row r="5324" spans="1:2" x14ac:dyDescent="0.2">
      <c r="A5324" s="11" t="str">
        <f>IF(Customers!B5324&gt;0,Customers!B5324,"")</f>
        <v/>
      </c>
      <c r="B5324" s="118" t="str">
        <f>IF(Customers!A5324&gt;0,Customers!A5324,"")</f>
        <v/>
      </c>
    </row>
    <row r="5325" spans="1:2" x14ac:dyDescent="0.2">
      <c r="A5325" s="11" t="str">
        <f>IF(Customers!B5325&gt;0,Customers!B5325,"")</f>
        <v/>
      </c>
      <c r="B5325" s="118" t="str">
        <f>IF(Customers!A5325&gt;0,Customers!A5325,"")</f>
        <v/>
      </c>
    </row>
    <row r="5326" spans="1:2" x14ac:dyDescent="0.2">
      <c r="A5326" s="11" t="str">
        <f>IF(Customers!B5326&gt;0,Customers!B5326,"")</f>
        <v/>
      </c>
      <c r="B5326" s="118" t="str">
        <f>IF(Customers!A5326&gt;0,Customers!A5326,"")</f>
        <v/>
      </c>
    </row>
    <row r="5327" spans="1:2" x14ac:dyDescent="0.2">
      <c r="A5327" s="11" t="str">
        <f>IF(Customers!B5327&gt;0,Customers!B5327,"")</f>
        <v/>
      </c>
      <c r="B5327" s="118" t="str">
        <f>IF(Customers!A5327&gt;0,Customers!A5327,"")</f>
        <v/>
      </c>
    </row>
    <row r="5328" spans="1:2" x14ac:dyDescent="0.2">
      <c r="A5328" s="11" t="str">
        <f>IF(Customers!B5328&gt;0,Customers!B5328,"")</f>
        <v/>
      </c>
      <c r="B5328" s="118" t="str">
        <f>IF(Customers!A5328&gt;0,Customers!A5328,"")</f>
        <v/>
      </c>
    </row>
    <row r="5329" spans="1:2" x14ac:dyDescent="0.2">
      <c r="A5329" s="11" t="str">
        <f>IF(Customers!B5329&gt;0,Customers!B5329,"")</f>
        <v/>
      </c>
      <c r="B5329" s="118" t="str">
        <f>IF(Customers!A5329&gt;0,Customers!A5329,"")</f>
        <v/>
      </c>
    </row>
    <row r="5330" spans="1:2" x14ac:dyDescent="0.2">
      <c r="A5330" s="11" t="str">
        <f>IF(Customers!B5330&gt;0,Customers!B5330,"")</f>
        <v/>
      </c>
      <c r="B5330" s="118" t="str">
        <f>IF(Customers!A5330&gt;0,Customers!A5330,"")</f>
        <v/>
      </c>
    </row>
    <row r="5331" spans="1:2" x14ac:dyDescent="0.2">
      <c r="A5331" s="11" t="str">
        <f>IF(Customers!B5331&gt;0,Customers!B5331,"")</f>
        <v/>
      </c>
      <c r="B5331" s="118" t="str">
        <f>IF(Customers!A5331&gt;0,Customers!A5331,"")</f>
        <v/>
      </c>
    </row>
    <row r="5332" spans="1:2" x14ac:dyDescent="0.2">
      <c r="A5332" s="11" t="str">
        <f>IF(Customers!B5332&gt;0,Customers!B5332,"")</f>
        <v/>
      </c>
      <c r="B5332" s="118" t="str">
        <f>IF(Customers!A5332&gt;0,Customers!A5332,"")</f>
        <v/>
      </c>
    </row>
    <row r="5333" spans="1:2" x14ac:dyDescent="0.2">
      <c r="A5333" s="11" t="str">
        <f>IF(Customers!B5333&gt;0,Customers!B5333,"")</f>
        <v/>
      </c>
      <c r="B5333" s="118" t="str">
        <f>IF(Customers!A5333&gt;0,Customers!A5333,"")</f>
        <v/>
      </c>
    </row>
    <row r="5334" spans="1:2" x14ac:dyDescent="0.2">
      <c r="A5334" s="11" t="str">
        <f>IF(Customers!B5334&gt;0,Customers!B5334,"")</f>
        <v/>
      </c>
      <c r="B5334" s="118" t="str">
        <f>IF(Customers!A5334&gt;0,Customers!A5334,"")</f>
        <v/>
      </c>
    </row>
    <row r="5335" spans="1:2" x14ac:dyDescent="0.2">
      <c r="A5335" s="11" t="str">
        <f>IF(Customers!B5335&gt;0,Customers!B5335,"")</f>
        <v/>
      </c>
      <c r="B5335" s="118" t="str">
        <f>IF(Customers!A5335&gt;0,Customers!A5335,"")</f>
        <v/>
      </c>
    </row>
    <row r="5336" spans="1:2" x14ac:dyDescent="0.2">
      <c r="A5336" s="11" t="str">
        <f>IF(Customers!B5336&gt;0,Customers!B5336,"")</f>
        <v/>
      </c>
      <c r="B5336" s="118" t="str">
        <f>IF(Customers!A5336&gt;0,Customers!A5336,"")</f>
        <v/>
      </c>
    </row>
    <row r="5337" spans="1:2" x14ac:dyDescent="0.2">
      <c r="A5337" s="11" t="str">
        <f>IF(Customers!B5337&gt;0,Customers!B5337,"")</f>
        <v/>
      </c>
      <c r="B5337" s="118" t="str">
        <f>IF(Customers!A5337&gt;0,Customers!A5337,"")</f>
        <v/>
      </c>
    </row>
    <row r="5338" spans="1:2" x14ac:dyDescent="0.2">
      <c r="A5338" s="11" t="str">
        <f>IF(Customers!B5338&gt;0,Customers!B5338,"")</f>
        <v/>
      </c>
      <c r="B5338" s="118" t="str">
        <f>IF(Customers!A5338&gt;0,Customers!A5338,"")</f>
        <v/>
      </c>
    </row>
    <row r="5339" spans="1:2" x14ac:dyDescent="0.2">
      <c r="A5339" s="11" t="str">
        <f>IF(Customers!B5339&gt;0,Customers!B5339,"")</f>
        <v/>
      </c>
      <c r="B5339" s="118" t="str">
        <f>IF(Customers!A5339&gt;0,Customers!A5339,"")</f>
        <v/>
      </c>
    </row>
    <row r="5340" spans="1:2" x14ac:dyDescent="0.2">
      <c r="A5340" s="11" t="str">
        <f>IF(Customers!B5340&gt;0,Customers!B5340,"")</f>
        <v/>
      </c>
      <c r="B5340" s="118" t="str">
        <f>IF(Customers!A5340&gt;0,Customers!A5340,"")</f>
        <v/>
      </c>
    </row>
    <row r="5341" spans="1:2" x14ac:dyDescent="0.2">
      <c r="A5341" s="11" t="str">
        <f>IF(Customers!B5341&gt;0,Customers!B5341,"")</f>
        <v/>
      </c>
      <c r="B5341" s="118" t="str">
        <f>IF(Customers!A5341&gt;0,Customers!A5341,"")</f>
        <v/>
      </c>
    </row>
    <row r="5342" spans="1:2" x14ac:dyDescent="0.2">
      <c r="A5342" s="11" t="str">
        <f>IF(Customers!B5342&gt;0,Customers!B5342,"")</f>
        <v/>
      </c>
      <c r="B5342" s="118" t="str">
        <f>IF(Customers!A5342&gt;0,Customers!A5342,"")</f>
        <v/>
      </c>
    </row>
    <row r="5343" spans="1:2" x14ac:dyDescent="0.2">
      <c r="A5343" s="11" t="str">
        <f>IF(Customers!B5343&gt;0,Customers!B5343,"")</f>
        <v/>
      </c>
      <c r="B5343" s="118" t="str">
        <f>IF(Customers!A5343&gt;0,Customers!A5343,"")</f>
        <v/>
      </c>
    </row>
    <row r="5344" spans="1:2" x14ac:dyDescent="0.2">
      <c r="A5344" s="11" t="str">
        <f>IF(Customers!B5344&gt;0,Customers!B5344,"")</f>
        <v/>
      </c>
      <c r="B5344" s="118" t="str">
        <f>IF(Customers!A5344&gt;0,Customers!A5344,"")</f>
        <v/>
      </c>
    </row>
    <row r="5345" spans="1:2" x14ac:dyDescent="0.2">
      <c r="A5345" s="11" t="str">
        <f>IF(Customers!B5345&gt;0,Customers!B5345,"")</f>
        <v/>
      </c>
      <c r="B5345" s="118" t="str">
        <f>IF(Customers!A5345&gt;0,Customers!A5345,"")</f>
        <v/>
      </c>
    </row>
    <row r="5346" spans="1:2" x14ac:dyDescent="0.2">
      <c r="A5346" s="11" t="str">
        <f>IF(Customers!B5346&gt;0,Customers!B5346,"")</f>
        <v/>
      </c>
      <c r="B5346" s="118" t="str">
        <f>IF(Customers!A5346&gt;0,Customers!A5346,"")</f>
        <v/>
      </c>
    </row>
    <row r="5347" spans="1:2" x14ac:dyDescent="0.2">
      <c r="A5347" s="11" t="str">
        <f>IF(Customers!B5347&gt;0,Customers!B5347,"")</f>
        <v/>
      </c>
      <c r="B5347" s="118" t="str">
        <f>IF(Customers!A5347&gt;0,Customers!A5347,"")</f>
        <v/>
      </c>
    </row>
    <row r="5348" spans="1:2" x14ac:dyDescent="0.2">
      <c r="A5348" s="11" t="str">
        <f>IF(Customers!B5348&gt;0,Customers!B5348,"")</f>
        <v/>
      </c>
      <c r="B5348" s="118" t="str">
        <f>IF(Customers!A5348&gt;0,Customers!A5348,"")</f>
        <v/>
      </c>
    </row>
    <row r="5349" spans="1:2" x14ac:dyDescent="0.2">
      <c r="A5349" s="11" t="str">
        <f>IF(Customers!B5349&gt;0,Customers!B5349,"")</f>
        <v/>
      </c>
      <c r="B5349" s="118" t="str">
        <f>IF(Customers!A5349&gt;0,Customers!A5349,"")</f>
        <v/>
      </c>
    </row>
    <row r="5350" spans="1:2" x14ac:dyDescent="0.2">
      <c r="A5350" s="11" t="str">
        <f>IF(Customers!B5350&gt;0,Customers!B5350,"")</f>
        <v/>
      </c>
      <c r="B5350" s="118" t="str">
        <f>IF(Customers!A5350&gt;0,Customers!A5350,"")</f>
        <v/>
      </c>
    </row>
    <row r="5351" spans="1:2" x14ac:dyDescent="0.2">
      <c r="A5351" s="11" t="str">
        <f>IF(Customers!B5351&gt;0,Customers!B5351,"")</f>
        <v/>
      </c>
      <c r="B5351" s="118" t="str">
        <f>IF(Customers!A5351&gt;0,Customers!A5351,"")</f>
        <v/>
      </c>
    </row>
    <row r="5352" spans="1:2" x14ac:dyDescent="0.2">
      <c r="A5352" s="11" t="str">
        <f>IF(Customers!B5352&gt;0,Customers!B5352,"")</f>
        <v/>
      </c>
      <c r="B5352" s="118" t="str">
        <f>IF(Customers!A5352&gt;0,Customers!A5352,"")</f>
        <v/>
      </c>
    </row>
    <row r="5353" spans="1:2" x14ac:dyDescent="0.2">
      <c r="A5353" s="11" t="str">
        <f>IF(Customers!B5353&gt;0,Customers!B5353,"")</f>
        <v/>
      </c>
      <c r="B5353" s="118" t="str">
        <f>IF(Customers!A5353&gt;0,Customers!A5353,"")</f>
        <v/>
      </c>
    </row>
    <row r="5354" spans="1:2" x14ac:dyDescent="0.2">
      <c r="A5354" s="11" t="str">
        <f>IF(Customers!B5354&gt;0,Customers!B5354,"")</f>
        <v/>
      </c>
      <c r="B5354" s="118" t="str">
        <f>IF(Customers!A5354&gt;0,Customers!A5354,"")</f>
        <v/>
      </c>
    </row>
    <row r="5355" spans="1:2" x14ac:dyDescent="0.2">
      <c r="A5355" s="11" t="str">
        <f>IF(Customers!B5355&gt;0,Customers!B5355,"")</f>
        <v/>
      </c>
      <c r="B5355" s="118" t="str">
        <f>IF(Customers!A5355&gt;0,Customers!A5355,"")</f>
        <v/>
      </c>
    </row>
    <row r="5356" spans="1:2" x14ac:dyDescent="0.2">
      <c r="A5356" s="11" t="str">
        <f>IF(Customers!B5356&gt;0,Customers!B5356,"")</f>
        <v/>
      </c>
      <c r="B5356" s="118" t="str">
        <f>IF(Customers!A5356&gt;0,Customers!A5356,"")</f>
        <v/>
      </c>
    </row>
    <row r="5357" spans="1:2" x14ac:dyDescent="0.2">
      <c r="A5357" s="11" t="str">
        <f>IF(Customers!B5357&gt;0,Customers!B5357,"")</f>
        <v/>
      </c>
      <c r="B5357" s="118" t="str">
        <f>IF(Customers!A5357&gt;0,Customers!A5357,"")</f>
        <v/>
      </c>
    </row>
    <row r="5358" spans="1:2" x14ac:dyDescent="0.2">
      <c r="A5358" s="11" t="str">
        <f>IF(Customers!B5358&gt;0,Customers!B5358,"")</f>
        <v/>
      </c>
      <c r="B5358" s="118" t="str">
        <f>IF(Customers!A5358&gt;0,Customers!A5358,"")</f>
        <v/>
      </c>
    </row>
    <row r="5359" spans="1:2" x14ac:dyDescent="0.2">
      <c r="A5359" s="11" t="str">
        <f>IF(Customers!B5359&gt;0,Customers!B5359,"")</f>
        <v/>
      </c>
      <c r="B5359" s="118" t="str">
        <f>IF(Customers!A5359&gt;0,Customers!A5359,"")</f>
        <v/>
      </c>
    </row>
    <row r="5360" spans="1:2" x14ac:dyDescent="0.2">
      <c r="A5360" s="11" t="str">
        <f>IF(Customers!B5360&gt;0,Customers!B5360,"")</f>
        <v/>
      </c>
      <c r="B5360" s="118" t="str">
        <f>IF(Customers!A5360&gt;0,Customers!A5360,"")</f>
        <v/>
      </c>
    </row>
    <row r="5361" spans="1:2" x14ac:dyDescent="0.2">
      <c r="A5361" s="11" t="str">
        <f>IF(Customers!B5361&gt;0,Customers!B5361,"")</f>
        <v/>
      </c>
      <c r="B5361" s="118" t="str">
        <f>IF(Customers!A5361&gt;0,Customers!A5361,"")</f>
        <v/>
      </c>
    </row>
    <row r="5362" spans="1:2" x14ac:dyDescent="0.2">
      <c r="A5362" s="11" t="str">
        <f>IF(Customers!B5362&gt;0,Customers!B5362,"")</f>
        <v/>
      </c>
      <c r="B5362" s="118" t="str">
        <f>IF(Customers!A5362&gt;0,Customers!A5362,"")</f>
        <v/>
      </c>
    </row>
    <row r="5363" spans="1:2" x14ac:dyDescent="0.2">
      <c r="A5363" s="11" t="str">
        <f>IF(Customers!B5363&gt;0,Customers!B5363,"")</f>
        <v/>
      </c>
      <c r="B5363" s="118" t="str">
        <f>IF(Customers!A5363&gt;0,Customers!A5363,"")</f>
        <v/>
      </c>
    </row>
    <row r="5364" spans="1:2" x14ac:dyDescent="0.2">
      <c r="A5364" s="11" t="str">
        <f>IF(Customers!B5364&gt;0,Customers!B5364,"")</f>
        <v/>
      </c>
      <c r="B5364" s="118" t="str">
        <f>IF(Customers!A5364&gt;0,Customers!A5364,"")</f>
        <v/>
      </c>
    </row>
    <row r="5365" spans="1:2" x14ac:dyDescent="0.2">
      <c r="A5365" s="11" t="str">
        <f>IF(Customers!B5365&gt;0,Customers!B5365,"")</f>
        <v/>
      </c>
      <c r="B5365" s="118" t="str">
        <f>IF(Customers!A5365&gt;0,Customers!A5365,"")</f>
        <v/>
      </c>
    </row>
    <row r="5366" spans="1:2" x14ac:dyDescent="0.2">
      <c r="A5366" s="11" t="str">
        <f>IF(Customers!B5366&gt;0,Customers!B5366,"")</f>
        <v/>
      </c>
      <c r="B5366" s="118" t="str">
        <f>IF(Customers!A5366&gt;0,Customers!A5366,"")</f>
        <v/>
      </c>
    </row>
    <row r="5367" spans="1:2" x14ac:dyDescent="0.2">
      <c r="A5367" s="11" t="str">
        <f>IF(Customers!B5367&gt;0,Customers!B5367,"")</f>
        <v/>
      </c>
      <c r="B5367" s="118" t="str">
        <f>IF(Customers!A5367&gt;0,Customers!A5367,"")</f>
        <v/>
      </c>
    </row>
    <row r="5368" spans="1:2" x14ac:dyDescent="0.2">
      <c r="A5368" s="11" t="str">
        <f>IF(Customers!B5368&gt;0,Customers!B5368,"")</f>
        <v/>
      </c>
      <c r="B5368" s="118" t="str">
        <f>IF(Customers!A5368&gt;0,Customers!A5368,"")</f>
        <v/>
      </c>
    </row>
    <row r="5369" spans="1:2" x14ac:dyDescent="0.2">
      <c r="A5369" s="11" t="str">
        <f>IF(Customers!B5369&gt;0,Customers!B5369,"")</f>
        <v/>
      </c>
      <c r="B5369" s="118" t="str">
        <f>IF(Customers!A5369&gt;0,Customers!A5369,"")</f>
        <v/>
      </c>
    </row>
    <row r="5370" spans="1:2" x14ac:dyDescent="0.2">
      <c r="A5370" s="11" t="str">
        <f>IF(Customers!B5370&gt;0,Customers!B5370,"")</f>
        <v/>
      </c>
      <c r="B5370" s="118" t="str">
        <f>IF(Customers!A5370&gt;0,Customers!A5370,"")</f>
        <v/>
      </c>
    </row>
    <row r="5371" spans="1:2" x14ac:dyDescent="0.2">
      <c r="A5371" s="11" t="str">
        <f>IF(Customers!B5371&gt;0,Customers!B5371,"")</f>
        <v/>
      </c>
      <c r="B5371" s="118" t="str">
        <f>IF(Customers!A5371&gt;0,Customers!A5371,"")</f>
        <v/>
      </c>
    </row>
    <row r="5372" spans="1:2" x14ac:dyDescent="0.2">
      <c r="A5372" s="11" t="str">
        <f>IF(Customers!B5372&gt;0,Customers!B5372,"")</f>
        <v/>
      </c>
      <c r="B5372" s="118" t="str">
        <f>IF(Customers!A5372&gt;0,Customers!A5372,"")</f>
        <v/>
      </c>
    </row>
    <row r="5373" spans="1:2" x14ac:dyDescent="0.2">
      <c r="A5373" s="11" t="str">
        <f>IF(Customers!B5373&gt;0,Customers!B5373,"")</f>
        <v/>
      </c>
      <c r="B5373" s="118" t="str">
        <f>IF(Customers!A5373&gt;0,Customers!A5373,"")</f>
        <v/>
      </c>
    </row>
    <row r="5374" spans="1:2" x14ac:dyDescent="0.2">
      <c r="A5374" s="11" t="str">
        <f>IF(Customers!B5374&gt;0,Customers!B5374,"")</f>
        <v/>
      </c>
      <c r="B5374" s="118" t="str">
        <f>IF(Customers!A5374&gt;0,Customers!A5374,"")</f>
        <v/>
      </c>
    </row>
    <row r="5375" spans="1:2" x14ac:dyDescent="0.2">
      <c r="A5375" s="11" t="str">
        <f>IF(Customers!B5375&gt;0,Customers!B5375,"")</f>
        <v/>
      </c>
      <c r="B5375" s="118" t="str">
        <f>IF(Customers!A5375&gt;0,Customers!A5375,"")</f>
        <v/>
      </c>
    </row>
    <row r="5376" spans="1:2" x14ac:dyDescent="0.2">
      <c r="A5376" s="11" t="str">
        <f>IF(Customers!B5376&gt;0,Customers!B5376,"")</f>
        <v/>
      </c>
      <c r="B5376" s="118" t="str">
        <f>IF(Customers!A5376&gt;0,Customers!A5376,"")</f>
        <v/>
      </c>
    </row>
    <row r="5377" spans="1:2" x14ac:dyDescent="0.2">
      <c r="A5377" s="11" t="str">
        <f>IF(Customers!B5377&gt;0,Customers!B5377,"")</f>
        <v/>
      </c>
      <c r="B5377" s="118" t="str">
        <f>IF(Customers!A5377&gt;0,Customers!A5377,"")</f>
        <v/>
      </c>
    </row>
    <row r="5378" spans="1:2" x14ac:dyDescent="0.2">
      <c r="A5378" s="11" t="str">
        <f>IF(Customers!B5378&gt;0,Customers!B5378,"")</f>
        <v/>
      </c>
      <c r="B5378" s="118" t="str">
        <f>IF(Customers!A5378&gt;0,Customers!A5378,"")</f>
        <v/>
      </c>
    </row>
    <row r="5379" spans="1:2" x14ac:dyDescent="0.2">
      <c r="A5379" s="11" t="str">
        <f>IF(Customers!B5379&gt;0,Customers!B5379,"")</f>
        <v/>
      </c>
      <c r="B5379" s="118" t="str">
        <f>IF(Customers!A5379&gt;0,Customers!A5379,"")</f>
        <v/>
      </c>
    </row>
    <row r="5380" spans="1:2" x14ac:dyDescent="0.2">
      <c r="A5380" s="11" t="str">
        <f>IF(Customers!B5380&gt;0,Customers!B5380,"")</f>
        <v/>
      </c>
      <c r="B5380" s="118" t="str">
        <f>IF(Customers!A5380&gt;0,Customers!A5380,"")</f>
        <v/>
      </c>
    </row>
    <row r="5381" spans="1:2" x14ac:dyDescent="0.2">
      <c r="A5381" s="11" t="str">
        <f>IF(Customers!B5381&gt;0,Customers!B5381,"")</f>
        <v/>
      </c>
      <c r="B5381" s="118" t="str">
        <f>IF(Customers!A5381&gt;0,Customers!A5381,"")</f>
        <v/>
      </c>
    </row>
    <row r="5382" spans="1:2" x14ac:dyDescent="0.2">
      <c r="A5382" s="11" t="str">
        <f>IF(Customers!B5382&gt;0,Customers!B5382,"")</f>
        <v/>
      </c>
      <c r="B5382" s="118" t="str">
        <f>IF(Customers!A5382&gt;0,Customers!A5382,"")</f>
        <v/>
      </c>
    </row>
    <row r="5383" spans="1:2" x14ac:dyDescent="0.2">
      <c r="A5383" s="11" t="str">
        <f>IF(Customers!B5383&gt;0,Customers!B5383,"")</f>
        <v/>
      </c>
      <c r="B5383" s="118" t="str">
        <f>IF(Customers!A5383&gt;0,Customers!A5383,"")</f>
        <v/>
      </c>
    </row>
    <row r="5384" spans="1:2" x14ac:dyDescent="0.2">
      <c r="A5384" s="11" t="str">
        <f>IF(Customers!B5384&gt;0,Customers!B5384,"")</f>
        <v/>
      </c>
      <c r="B5384" s="118" t="str">
        <f>IF(Customers!A5384&gt;0,Customers!A5384,"")</f>
        <v/>
      </c>
    </row>
    <row r="5385" spans="1:2" x14ac:dyDescent="0.2">
      <c r="A5385" s="11" t="str">
        <f>IF(Customers!B5385&gt;0,Customers!B5385,"")</f>
        <v/>
      </c>
      <c r="B5385" s="118" t="str">
        <f>IF(Customers!A5385&gt;0,Customers!A5385,"")</f>
        <v/>
      </c>
    </row>
    <row r="5386" spans="1:2" x14ac:dyDescent="0.2">
      <c r="A5386" s="11" t="str">
        <f>IF(Customers!B5386&gt;0,Customers!B5386,"")</f>
        <v/>
      </c>
      <c r="B5386" s="118" t="str">
        <f>IF(Customers!A5386&gt;0,Customers!A5386,"")</f>
        <v/>
      </c>
    </row>
    <row r="5387" spans="1:2" x14ac:dyDescent="0.2">
      <c r="A5387" s="11" t="str">
        <f>IF(Customers!B5387&gt;0,Customers!B5387,"")</f>
        <v/>
      </c>
      <c r="B5387" s="118" t="str">
        <f>IF(Customers!A5387&gt;0,Customers!A5387,"")</f>
        <v/>
      </c>
    </row>
    <row r="5388" spans="1:2" x14ac:dyDescent="0.2">
      <c r="A5388" s="11" t="str">
        <f>IF(Customers!B5388&gt;0,Customers!B5388,"")</f>
        <v/>
      </c>
      <c r="B5388" s="118" t="str">
        <f>IF(Customers!A5388&gt;0,Customers!A5388,"")</f>
        <v/>
      </c>
    </row>
    <row r="5389" spans="1:2" x14ac:dyDescent="0.2">
      <c r="A5389" s="11" t="str">
        <f>IF(Customers!B5389&gt;0,Customers!B5389,"")</f>
        <v/>
      </c>
      <c r="B5389" s="118" t="str">
        <f>IF(Customers!A5389&gt;0,Customers!A5389,"")</f>
        <v/>
      </c>
    </row>
    <row r="5390" spans="1:2" x14ac:dyDescent="0.2">
      <c r="A5390" s="11" t="str">
        <f>IF(Customers!B5390&gt;0,Customers!B5390,"")</f>
        <v/>
      </c>
      <c r="B5390" s="118" t="str">
        <f>IF(Customers!A5390&gt;0,Customers!A5390,"")</f>
        <v/>
      </c>
    </row>
    <row r="5391" spans="1:2" x14ac:dyDescent="0.2">
      <c r="A5391" s="11" t="str">
        <f>IF(Customers!B5391&gt;0,Customers!B5391,"")</f>
        <v/>
      </c>
      <c r="B5391" s="118" t="str">
        <f>IF(Customers!A5391&gt;0,Customers!A5391,"")</f>
        <v/>
      </c>
    </row>
    <row r="5392" spans="1:2" x14ac:dyDescent="0.2">
      <c r="A5392" s="11" t="str">
        <f>IF(Customers!B5392&gt;0,Customers!B5392,"")</f>
        <v/>
      </c>
      <c r="B5392" s="118" t="str">
        <f>IF(Customers!A5392&gt;0,Customers!A5392,"")</f>
        <v/>
      </c>
    </row>
    <row r="5393" spans="1:2" x14ac:dyDescent="0.2">
      <c r="A5393" s="11" t="str">
        <f>IF(Customers!B5393&gt;0,Customers!B5393,"")</f>
        <v/>
      </c>
      <c r="B5393" s="118" t="str">
        <f>IF(Customers!A5393&gt;0,Customers!A5393,"")</f>
        <v/>
      </c>
    </row>
    <row r="5394" spans="1:2" x14ac:dyDescent="0.2">
      <c r="A5394" s="11" t="str">
        <f>IF(Customers!B5394&gt;0,Customers!B5394,"")</f>
        <v/>
      </c>
      <c r="B5394" s="118" t="str">
        <f>IF(Customers!A5394&gt;0,Customers!A5394,"")</f>
        <v/>
      </c>
    </row>
    <row r="5395" spans="1:2" x14ac:dyDescent="0.2">
      <c r="A5395" s="11" t="str">
        <f>IF(Customers!B5395&gt;0,Customers!B5395,"")</f>
        <v/>
      </c>
      <c r="B5395" s="118" t="str">
        <f>IF(Customers!A5395&gt;0,Customers!A5395,"")</f>
        <v/>
      </c>
    </row>
    <row r="5396" spans="1:2" x14ac:dyDescent="0.2">
      <c r="A5396" s="11" t="str">
        <f>IF(Customers!B5396&gt;0,Customers!B5396,"")</f>
        <v/>
      </c>
      <c r="B5396" s="118" t="str">
        <f>IF(Customers!A5396&gt;0,Customers!A5396,"")</f>
        <v/>
      </c>
    </row>
    <row r="5397" spans="1:2" x14ac:dyDescent="0.2">
      <c r="A5397" s="11" t="str">
        <f>IF(Customers!B5397&gt;0,Customers!B5397,"")</f>
        <v/>
      </c>
      <c r="B5397" s="118" t="str">
        <f>IF(Customers!A5397&gt;0,Customers!A5397,"")</f>
        <v/>
      </c>
    </row>
    <row r="5398" spans="1:2" x14ac:dyDescent="0.2">
      <c r="A5398" s="11" t="str">
        <f>IF(Customers!B5398&gt;0,Customers!B5398,"")</f>
        <v/>
      </c>
      <c r="B5398" s="118" t="str">
        <f>IF(Customers!A5398&gt;0,Customers!A5398,"")</f>
        <v/>
      </c>
    </row>
    <row r="5399" spans="1:2" x14ac:dyDescent="0.2">
      <c r="A5399" s="11" t="str">
        <f>IF(Customers!B5399&gt;0,Customers!B5399,"")</f>
        <v/>
      </c>
      <c r="B5399" s="118" t="str">
        <f>IF(Customers!A5399&gt;0,Customers!A5399,"")</f>
        <v/>
      </c>
    </row>
    <row r="5400" spans="1:2" x14ac:dyDescent="0.2">
      <c r="A5400" s="11" t="str">
        <f>IF(Customers!B5400&gt;0,Customers!B5400,"")</f>
        <v/>
      </c>
      <c r="B5400" s="118" t="str">
        <f>IF(Customers!A5400&gt;0,Customers!A5400,"")</f>
        <v/>
      </c>
    </row>
    <row r="5401" spans="1:2" x14ac:dyDescent="0.2">
      <c r="A5401" s="11" t="str">
        <f>IF(Customers!B5401&gt;0,Customers!B5401,"")</f>
        <v/>
      </c>
      <c r="B5401" s="118" t="str">
        <f>IF(Customers!A5401&gt;0,Customers!A5401,"")</f>
        <v/>
      </c>
    </row>
    <row r="5402" spans="1:2" x14ac:dyDescent="0.2">
      <c r="A5402" s="11" t="str">
        <f>IF(Customers!B5402&gt;0,Customers!B5402,"")</f>
        <v/>
      </c>
      <c r="B5402" s="118" t="str">
        <f>IF(Customers!A5402&gt;0,Customers!A5402,"")</f>
        <v/>
      </c>
    </row>
    <row r="5403" spans="1:2" x14ac:dyDescent="0.2">
      <c r="A5403" s="11" t="str">
        <f>IF(Customers!B5403&gt;0,Customers!B5403,"")</f>
        <v/>
      </c>
      <c r="B5403" s="118" t="str">
        <f>IF(Customers!A5403&gt;0,Customers!A5403,"")</f>
        <v/>
      </c>
    </row>
    <row r="5404" spans="1:2" x14ac:dyDescent="0.2">
      <c r="A5404" s="11" t="str">
        <f>IF(Customers!B5404&gt;0,Customers!B5404,"")</f>
        <v/>
      </c>
      <c r="B5404" s="118" t="str">
        <f>IF(Customers!A5404&gt;0,Customers!A5404,"")</f>
        <v/>
      </c>
    </row>
    <row r="5405" spans="1:2" x14ac:dyDescent="0.2">
      <c r="A5405" s="11" t="str">
        <f>IF(Customers!B5405&gt;0,Customers!B5405,"")</f>
        <v/>
      </c>
      <c r="B5405" s="118" t="str">
        <f>IF(Customers!A5405&gt;0,Customers!A5405,"")</f>
        <v/>
      </c>
    </row>
    <row r="5406" spans="1:2" x14ac:dyDescent="0.2">
      <c r="A5406" s="11" t="str">
        <f>IF(Customers!B5406&gt;0,Customers!B5406,"")</f>
        <v/>
      </c>
      <c r="B5406" s="118" t="str">
        <f>IF(Customers!A5406&gt;0,Customers!A5406,"")</f>
        <v/>
      </c>
    </row>
    <row r="5407" spans="1:2" x14ac:dyDescent="0.2">
      <c r="A5407" s="11" t="str">
        <f>IF(Customers!B5407&gt;0,Customers!B5407,"")</f>
        <v/>
      </c>
      <c r="B5407" s="118" t="str">
        <f>IF(Customers!A5407&gt;0,Customers!A5407,"")</f>
        <v/>
      </c>
    </row>
    <row r="5408" spans="1:2" x14ac:dyDescent="0.2">
      <c r="A5408" s="11" t="str">
        <f>IF(Customers!B5408&gt;0,Customers!B5408,"")</f>
        <v/>
      </c>
      <c r="B5408" s="118" t="str">
        <f>IF(Customers!A5408&gt;0,Customers!A5408,"")</f>
        <v/>
      </c>
    </row>
    <row r="5409" spans="1:2" x14ac:dyDescent="0.2">
      <c r="A5409" s="11" t="str">
        <f>IF(Customers!B5409&gt;0,Customers!B5409,"")</f>
        <v/>
      </c>
      <c r="B5409" s="118" t="str">
        <f>IF(Customers!A5409&gt;0,Customers!A5409,"")</f>
        <v/>
      </c>
    </row>
    <row r="5410" spans="1:2" x14ac:dyDescent="0.2">
      <c r="A5410" s="11" t="str">
        <f>IF(Customers!B5410&gt;0,Customers!B5410,"")</f>
        <v/>
      </c>
      <c r="B5410" s="118" t="str">
        <f>IF(Customers!A5410&gt;0,Customers!A5410,"")</f>
        <v/>
      </c>
    </row>
    <row r="5411" spans="1:2" x14ac:dyDescent="0.2">
      <c r="A5411" s="11" t="str">
        <f>IF(Customers!B5411&gt;0,Customers!B5411,"")</f>
        <v/>
      </c>
      <c r="B5411" s="118" t="str">
        <f>IF(Customers!A5411&gt;0,Customers!A5411,"")</f>
        <v/>
      </c>
    </row>
    <row r="5412" spans="1:2" x14ac:dyDescent="0.2">
      <c r="A5412" s="11" t="str">
        <f>IF(Customers!B5412&gt;0,Customers!B5412,"")</f>
        <v/>
      </c>
      <c r="B5412" s="118" t="str">
        <f>IF(Customers!A5412&gt;0,Customers!A5412,"")</f>
        <v/>
      </c>
    </row>
    <row r="5413" spans="1:2" x14ac:dyDescent="0.2">
      <c r="A5413" s="11" t="str">
        <f>IF(Customers!B5413&gt;0,Customers!B5413,"")</f>
        <v/>
      </c>
      <c r="B5413" s="118" t="str">
        <f>IF(Customers!A5413&gt;0,Customers!A5413,"")</f>
        <v/>
      </c>
    </row>
    <row r="5414" spans="1:2" x14ac:dyDescent="0.2">
      <c r="A5414" s="11" t="str">
        <f>IF(Customers!B5414&gt;0,Customers!B5414,"")</f>
        <v/>
      </c>
      <c r="B5414" s="118" t="str">
        <f>IF(Customers!A5414&gt;0,Customers!A5414,"")</f>
        <v/>
      </c>
    </row>
    <row r="5415" spans="1:2" x14ac:dyDescent="0.2">
      <c r="A5415" s="11" t="str">
        <f>IF(Customers!B5415&gt;0,Customers!B5415,"")</f>
        <v/>
      </c>
      <c r="B5415" s="118" t="str">
        <f>IF(Customers!A5415&gt;0,Customers!A5415,"")</f>
        <v/>
      </c>
    </row>
    <row r="5416" spans="1:2" x14ac:dyDescent="0.2">
      <c r="A5416" s="11" t="str">
        <f>IF(Customers!B5416&gt;0,Customers!B5416,"")</f>
        <v/>
      </c>
      <c r="B5416" s="118" t="str">
        <f>IF(Customers!A5416&gt;0,Customers!A5416,"")</f>
        <v/>
      </c>
    </row>
    <row r="5417" spans="1:2" x14ac:dyDescent="0.2">
      <c r="A5417" s="11" t="str">
        <f>IF(Customers!B5417&gt;0,Customers!B5417,"")</f>
        <v/>
      </c>
      <c r="B5417" s="118" t="str">
        <f>IF(Customers!A5417&gt;0,Customers!A5417,"")</f>
        <v/>
      </c>
    </row>
    <row r="5418" spans="1:2" x14ac:dyDescent="0.2">
      <c r="A5418" s="11" t="str">
        <f>IF(Customers!B5418&gt;0,Customers!B5418,"")</f>
        <v/>
      </c>
      <c r="B5418" s="118" t="str">
        <f>IF(Customers!A5418&gt;0,Customers!A5418,"")</f>
        <v/>
      </c>
    </row>
    <row r="5419" spans="1:2" x14ac:dyDescent="0.2">
      <c r="A5419" s="11" t="str">
        <f>IF(Customers!B5419&gt;0,Customers!B5419,"")</f>
        <v/>
      </c>
      <c r="B5419" s="118" t="str">
        <f>IF(Customers!A5419&gt;0,Customers!A5419,"")</f>
        <v/>
      </c>
    </row>
    <row r="5420" spans="1:2" x14ac:dyDescent="0.2">
      <c r="A5420" s="11" t="str">
        <f>IF(Customers!B5420&gt;0,Customers!B5420,"")</f>
        <v/>
      </c>
      <c r="B5420" s="118" t="str">
        <f>IF(Customers!A5420&gt;0,Customers!A5420,"")</f>
        <v/>
      </c>
    </row>
    <row r="5421" spans="1:2" x14ac:dyDescent="0.2">
      <c r="A5421" s="11" t="str">
        <f>IF(Customers!B5421&gt;0,Customers!B5421,"")</f>
        <v/>
      </c>
      <c r="B5421" s="118" t="str">
        <f>IF(Customers!A5421&gt;0,Customers!A5421,"")</f>
        <v/>
      </c>
    </row>
    <row r="5422" spans="1:2" x14ac:dyDescent="0.2">
      <c r="A5422" s="11" t="str">
        <f>IF(Customers!B5422&gt;0,Customers!B5422,"")</f>
        <v/>
      </c>
      <c r="B5422" s="118" t="str">
        <f>IF(Customers!A5422&gt;0,Customers!A5422,"")</f>
        <v/>
      </c>
    </row>
    <row r="5423" spans="1:2" x14ac:dyDescent="0.2">
      <c r="A5423" s="11" t="str">
        <f>IF(Customers!B5423&gt;0,Customers!B5423,"")</f>
        <v/>
      </c>
      <c r="B5423" s="118" t="str">
        <f>IF(Customers!A5423&gt;0,Customers!A5423,"")</f>
        <v/>
      </c>
    </row>
    <row r="5424" spans="1:2" x14ac:dyDescent="0.2">
      <c r="A5424" s="11" t="str">
        <f>IF(Customers!B5424&gt;0,Customers!B5424,"")</f>
        <v/>
      </c>
      <c r="B5424" s="118" t="str">
        <f>IF(Customers!A5424&gt;0,Customers!A5424,"")</f>
        <v/>
      </c>
    </row>
    <row r="5425" spans="1:2" x14ac:dyDescent="0.2">
      <c r="A5425" s="11" t="str">
        <f>IF(Customers!B5425&gt;0,Customers!B5425,"")</f>
        <v/>
      </c>
      <c r="B5425" s="118" t="str">
        <f>IF(Customers!A5425&gt;0,Customers!A5425,"")</f>
        <v/>
      </c>
    </row>
    <row r="5426" spans="1:2" x14ac:dyDescent="0.2">
      <c r="A5426" s="11" t="str">
        <f>IF(Customers!B5426&gt;0,Customers!B5426,"")</f>
        <v/>
      </c>
      <c r="B5426" s="118" t="str">
        <f>IF(Customers!A5426&gt;0,Customers!A5426,"")</f>
        <v/>
      </c>
    </row>
    <row r="5427" spans="1:2" x14ac:dyDescent="0.2">
      <c r="A5427" s="11" t="str">
        <f>IF(Customers!B5427&gt;0,Customers!B5427,"")</f>
        <v/>
      </c>
      <c r="B5427" s="118" t="str">
        <f>IF(Customers!A5427&gt;0,Customers!A5427,"")</f>
        <v/>
      </c>
    </row>
    <row r="5428" spans="1:2" x14ac:dyDescent="0.2">
      <c r="A5428" s="11" t="str">
        <f>IF(Customers!B5428&gt;0,Customers!B5428,"")</f>
        <v/>
      </c>
      <c r="B5428" s="118" t="str">
        <f>IF(Customers!A5428&gt;0,Customers!A5428,"")</f>
        <v/>
      </c>
    </row>
    <row r="5429" spans="1:2" x14ac:dyDescent="0.2">
      <c r="A5429" s="11" t="str">
        <f>IF(Customers!B5429&gt;0,Customers!B5429,"")</f>
        <v/>
      </c>
      <c r="B5429" s="118" t="str">
        <f>IF(Customers!A5429&gt;0,Customers!A5429,"")</f>
        <v/>
      </c>
    </row>
    <row r="5430" spans="1:2" x14ac:dyDescent="0.2">
      <c r="A5430" s="11" t="str">
        <f>IF(Customers!B5430&gt;0,Customers!B5430,"")</f>
        <v/>
      </c>
      <c r="B5430" s="118" t="str">
        <f>IF(Customers!A5430&gt;0,Customers!A5430,"")</f>
        <v/>
      </c>
    </row>
    <row r="5431" spans="1:2" x14ac:dyDescent="0.2">
      <c r="A5431" s="11" t="str">
        <f>IF(Customers!B5431&gt;0,Customers!B5431,"")</f>
        <v/>
      </c>
      <c r="B5431" s="118" t="str">
        <f>IF(Customers!A5431&gt;0,Customers!A5431,"")</f>
        <v/>
      </c>
    </row>
    <row r="5432" spans="1:2" x14ac:dyDescent="0.2">
      <c r="A5432" s="11" t="str">
        <f>IF(Customers!B5432&gt;0,Customers!B5432,"")</f>
        <v/>
      </c>
      <c r="B5432" s="118" t="str">
        <f>IF(Customers!A5432&gt;0,Customers!A5432,"")</f>
        <v/>
      </c>
    </row>
    <row r="5433" spans="1:2" x14ac:dyDescent="0.2">
      <c r="A5433" s="11" t="str">
        <f>IF(Customers!B5433&gt;0,Customers!B5433,"")</f>
        <v/>
      </c>
      <c r="B5433" s="118" t="str">
        <f>IF(Customers!A5433&gt;0,Customers!A5433,"")</f>
        <v/>
      </c>
    </row>
    <row r="5434" spans="1:2" x14ac:dyDescent="0.2">
      <c r="A5434" s="11" t="str">
        <f>IF(Customers!B5434&gt;0,Customers!B5434,"")</f>
        <v/>
      </c>
      <c r="B5434" s="118" t="str">
        <f>IF(Customers!A5434&gt;0,Customers!A5434,"")</f>
        <v/>
      </c>
    </row>
    <row r="5435" spans="1:2" x14ac:dyDescent="0.2">
      <c r="A5435" s="11" t="str">
        <f>IF(Customers!B5435&gt;0,Customers!B5435,"")</f>
        <v/>
      </c>
      <c r="B5435" s="118" t="str">
        <f>IF(Customers!A5435&gt;0,Customers!A5435,"")</f>
        <v/>
      </c>
    </row>
    <row r="5436" spans="1:2" x14ac:dyDescent="0.2">
      <c r="A5436" s="11" t="str">
        <f>IF(Customers!B5436&gt;0,Customers!B5436,"")</f>
        <v/>
      </c>
      <c r="B5436" s="118" t="str">
        <f>IF(Customers!A5436&gt;0,Customers!A5436,"")</f>
        <v/>
      </c>
    </row>
    <row r="5437" spans="1:2" x14ac:dyDescent="0.2">
      <c r="A5437" s="11" t="str">
        <f>IF(Customers!B5437&gt;0,Customers!B5437,"")</f>
        <v/>
      </c>
      <c r="B5437" s="118" t="str">
        <f>IF(Customers!A5437&gt;0,Customers!A5437,"")</f>
        <v/>
      </c>
    </row>
    <row r="5438" spans="1:2" x14ac:dyDescent="0.2">
      <c r="A5438" s="11" t="str">
        <f>IF(Customers!B5438&gt;0,Customers!B5438,"")</f>
        <v/>
      </c>
      <c r="B5438" s="118" t="str">
        <f>IF(Customers!A5438&gt;0,Customers!A5438,"")</f>
        <v/>
      </c>
    </row>
    <row r="5439" spans="1:2" x14ac:dyDescent="0.2">
      <c r="A5439" s="11" t="str">
        <f>IF(Customers!B5439&gt;0,Customers!B5439,"")</f>
        <v/>
      </c>
      <c r="B5439" s="118" t="str">
        <f>IF(Customers!A5439&gt;0,Customers!A5439,"")</f>
        <v/>
      </c>
    </row>
    <row r="5440" spans="1:2" x14ac:dyDescent="0.2">
      <c r="A5440" s="11" t="str">
        <f>IF(Customers!B5440&gt;0,Customers!B5440,"")</f>
        <v/>
      </c>
      <c r="B5440" s="118" t="str">
        <f>IF(Customers!A5440&gt;0,Customers!A5440,"")</f>
        <v/>
      </c>
    </row>
    <row r="5441" spans="1:2" x14ac:dyDescent="0.2">
      <c r="A5441" s="11" t="str">
        <f>IF(Customers!B5441&gt;0,Customers!B5441,"")</f>
        <v/>
      </c>
      <c r="B5441" s="118" t="str">
        <f>IF(Customers!A5441&gt;0,Customers!A5441,"")</f>
        <v/>
      </c>
    </row>
    <row r="5442" spans="1:2" x14ac:dyDescent="0.2">
      <c r="A5442" s="11" t="str">
        <f>IF(Customers!B5442&gt;0,Customers!B5442,"")</f>
        <v/>
      </c>
      <c r="B5442" s="118" t="str">
        <f>IF(Customers!A5442&gt;0,Customers!A5442,"")</f>
        <v/>
      </c>
    </row>
    <row r="5443" spans="1:2" x14ac:dyDescent="0.2">
      <c r="A5443" s="11" t="str">
        <f>IF(Customers!B5443&gt;0,Customers!B5443,"")</f>
        <v/>
      </c>
      <c r="B5443" s="118" t="str">
        <f>IF(Customers!A5443&gt;0,Customers!A5443,"")</f>
        <v/>
      </c>
    </row>
    <row r="5444" spans="1:2" x14ac:dyDescent="0.2">
      <c r="A5444" s="11" t="str">
        <f>IF(Customers!B5444&gt;0,Customers!B5444,"")</f>
        <v/>
      </c>
      <c r="B5444" s="118" t="str">
        <f>IF(Customers!A5444&gt;0,Customers!A5444,"")</f>
        <v/>
      </c>
    </row>
    <row r="5445" spans="1:2" x14ac:dyDescent="0.2">
      <c r="A5445" s="11" t="str">
        <f>IF(Customers!B5445&gt;0,Customers!B5445,"")</f>
        <v/>
      </c>
      <c r="B5445" s="118" t="str">
        <f>IF(Customers!A5445&gt;0,Customers!A5445,"")</f>
        <v/>
      </c>
    </row>
    <row r="5446" spans="1:2" x14ac:dyDescent="0.2">
      <c r="A5446" s="11" t="str">
        <f>IF(Customers!B5446&gt;0,Customers!B5446,"")</f>
        <v/>
      </c>
      <c r="B5446" s="118" t="str">
        <f>IF(Customers!A5446&gt;0,Customers!A5446,"")</f>
        <v/>
      </c>
    </row>
    <row r="5447" spans="1:2" x14ac:dyDescent="0.2">
      <c r="A5447" s="11" t="str">
        <f>IF(Customers!B5447&gt;0,Customers!B5447,"")</f>
        <v/>
      </c>
      <c r="B5447" s="118" t="str">
        <f>IF(Customers!A5447&gt;0,Customers!A5447,"")</f>
        <v/>
      </c>
    </row>
    <row r="5448" spans="1:2" x14ac:dyDescent="0.2">
      <c r="A5448" s="11" t="str">
        <f>IF(Customers!B5448&gt;0,Customers!B5448,"")</f>
        <v/>
      </c>
      <c r="B5448" s="118" t="str">
        <f>IF(Customers!A5448&gt;0,Customers!A5448,"")</f>
        <v/>
      </c>
    </row>
    <row r="5449" spans="1:2" x14ac:dyDescent="0.2">
      <c r="A5449" s="11" t="str">
        <f>IF(Customers!B5449&gt;0,Customers!B5449,"")</f>
        <v/>
      </c>
      <c r="B5449" s="118" t="str">
        <f>IF(Customers!A5449&gt;0,Customers!A5449,"")</f>
        <v/>
      </c>
    </row>
    <row r="5450" spans="1:2" x14ac:dyDescent="0.2">
      <c r="A5450" s="11" t="str">
        <f>IF(Customers!B5450&gt;0,Customers!B5450,"")</f>
        <v/>
      </c>
      <c r="B5450" s="118" t="str">
        <f>IF(Customers!A5450&gt;0,Customers!A5450,"")</f>
        <v/>
      </c>
    </row>
    <row r="5451" spans="1:2" x14ac:dyDescent="0.2">
      <c r="A5451" s="11" t="str">
        <f>IF(Customers!B5451&gt;0,Customers!B5451,"")</f>
        <v/>
      </c>
      <c r="B5451" s="118" t="str">
        <f>IF(Customers!A5451&gt;0,Customers!A5451,"")</f>
        <v/>
      </c>
    </row>
    <row r="5452" spans="1:2" x14ac:dyDescent="0.2">
      <c r="A5452" s="11" t="str">
        <f>IF(Customers!B5452&gt;0,Customers!B5452,"")</f>
        <v/>
      </c>
      <c r="B5452" s="118" t="str">
        <f>IF(Customers!A5452&gt;0,Customers!A5452,"")</f>
        <v/>
      </c>
    </row>
    <row r="5453" spans="1:2" x14ac:dyDescent="0.2">
      <c r="A5453" s="11" t="str">
        <f>IF(Customers!B5453&gt;0,Customers!B5453,"")</f>
        <v/>
      </c>
      <c r="B5453" s="118" t="str">
        <f>IF(Customers!A5453&gt;0,Customers!A5453,"")</f>
        <v/>
      </c>
    </row>
    <row r="5454" spans="1:2" x14ac:dyDescent="0.2">
      <c r="A5454" s="11" t="str">
        <f>IF(Customers!B5454&gt;0,Customers!B5454,"")</f>
        <v/>
      </c>
      <c r="B5454" s="118" t="str">
        <f>IF(Customers!A5454&gt;0,Customers!A5454,"")</f>
        <v/>
      </c>
    </row>
    <row r="5455" spans="1:2" x14ac:dyDescent="0.2">
      <c r="A5455" s="11" t="str">
        <f>IF(Customers!B5455&gt;0,Customers!B5455,"")</f>
        <v/>
      </c>
      <c r="B5455" s="118" t="str">
        <f>IF(Customers!A5455&gt;0,Customers!A5455,"")</f>
        <v/>
      </c>
    </row>
    <row r="5456" spans="1:2" x14ac:dyDescent="0.2">
      <c r="A5456" s="11" t="str">
        <f>IF(Customers!B5456&gt;0,Customers!B5456,"")</f>
        <v/>
      </c>
      <c r="B5456" s="118" t="str">
        <f>IF(Customers!A5456&gt;0,Customers!A5456,"")</f>
        <v/>
      </c>
    </row>
    <row r="5457" spans="1:2" x14ac:dyDescent="0.2">
      <c r="A5457" s="11" t="str">
        <f>IF(Customers!B5457&gt;0,Customers!B5457,"")</f>
        <v/>
      </c>
      <c r="B5457" s="118" t="str">
        <f>IF(Customers!A5457&gt;0,Customers!A5457,"")</f>
        <v/>
      </c>
    </row>
    <row r="5458" spans="1:2" x14ac:dyDescent="0.2">
      <c r="A5458" s="11" t="str">
        <f>IF(Customers!B5458&gt;0,Customers!B5458,"")</f>
        <v/>
      </c>
      <c r="B5458" s="118" t="str">
        <f>IF(Customers!A5458&gt;0,Customers!A5458,"")</f>
        <v/>
      </c>
    </row>
    <row r="5459" spans="1:2" x14ac:dyDescent="0.2">
      <c r="A5459" s="11" t="str">
        <f>IF(Customers!B5459&gt;0,Customers!B5459,"")</f>
        <v/>
      </c>
      <c r="B5459" s="118" t="str">
        <f>IF(Customers!A5459&gt;0,Customers!A5459,"")</f>
        <v/>
      </c>
    </row>
    <row r="5460" spans="1:2" x14ac:dyDescent="0.2">
      <c r="A5460" s="11" t="str">
        <f>IF(Customers!B5460&gt;0,Customers!B5460,"")</f>
        <v/>
      </c>
      <c r="B5460" s="118" t="str">
        <f>IF(Customers!A5460&gt;0,Customers!A5460,"")</f>
        <v/>
      </c>
    </row>
    <row r="5461" spans="1:2" x14ac:dyDescent="0.2">
      <c r="A5461" s="11" t="str">
        <f>IF(Customers!B5461&gt;0,Customers!B5461,"")</f>
        <v/>
      </c>
      <c r="B5461" s="118" t="str">
        <f>IF(Customers!A5461&gt;0,Customers!A5461,"")</f>
        <v/>
      </c>
    </row>
    <row r="5462" spans="1:2" x14ac:dyDescent="0.2">
      <c r="A5462" s="11" t="str">
        <f>IF(Customers!B5462&gt;0,Customers!B5462,"")</f>
        <v/>
      </c>
      <c r="B5462" s="118" t="str">
        <f>IF(Customers!A5462&gt;0,Customers!A5462,"")</f>
        <v/>
      </c>
    </row>
    <row r="5463" spans="1:2" x14ac:dyDescent="0.2">
      <c r="A5463" s="11" t="str">
        <f>IF(Customers!B5463&gt;0,Customers!B5463,"")</f>
        <v/>
      </c>
      <c r="B5463" s="118" t="str">
        <f>IF(Customers!A5463&gt;0,Customers!A5463,"")</f>
        <v/>
      </c>
    </row>
    <row r="5464" spans="1:2" x14ac:dyDescent="0.2">
      <c r="A5464" s="11" t="str">
        <f>IF(Customers!B5464&gt;0,Customers!B5464,"")</f>
        <v/>
      </c>
      <c r="B5464" s="118" t="str">
        <f>IF(Customers!A5464&gt;0,Customers!A5464,"")</f>
        <v/>
      </c>
    </row>
    <row r="5465" spans="1:2" x14ac:dyDescent="0.2">
      <c r="A5465" s="11" t="str">
        <f>IF(Customers!B5465&gt;0,Customers!B5465,"")</f>
        <v/>
      </c>
      <c r="B5465" s="118" t="str">
        <f>IF(Customers!A5465&gt;0,Customers!A5465,"")</f>
        <v/>
      </c>
    </row>
    <row r="5466" spans="1:2" x14ac:dyDescent="0.2">
      <c r="A5466" s="11" t="str">
        <f>IF(Customers!B5466&gt;0,Customers!B5466,"")</f>
        <v/>
      </c>
      <c r="B5466" s="118" t="str">
        <f>IF(Customers!A5466&gt;0,Customers!A5466,"")</f>
        <v/>
      </c>
    </row>
    <row r="5467" spans="1:2" x14ac:dyDescent="0.2">
      <c r="A5467" s="11" t="str">
        <f>IF(Customers!B5467&gt;0,Customers!B5467,"")</f>
        <v/>
      </c>
      <c r="B5467" s="118" t="str">
        <f>IF(Customers!A5467&gt;0,Customers!A5467,"")</f>
        <v/>
      </c>
    </row>
    <row r="5468" spans="1:2" x14ac:dyDescent="0.2">
      <c r="A5468" s="11" t="str">
        <f>IF(Customers!B5468&gt;0,Customers!B5468,"")</f>
        <v/>
      </c>
      <c r="B5468" s="118" t="str">
        <f>IF(Customers!A5468&gt;0,Customers!A5468,"")</f>
        <v/>
      </c>
    </row>
    <row r="5469" spans="1:2" x14ac:dyDescent="0.2">
      <c r="A5469" s="11" t="str">
        <f>IF(Customers!B5469&gt;0,Customers!B5469,"")</f>
        <v/>
      </c>
      <c r="B5469" s="118" t="str">
        <f>IF(Customers!A5469&gt;0,Customers!A5469,"")</f>
        <v/>
      </c>
    </row>
    <row r="5470" spans="1:2" x14ac:dyDescent="0.2">
      <c r="A5470" s="11" t="str">
        <f>IF(Customers!B5470&gt;0,Customers!B5470,"")</f>
        <v/>
      </c>
      <c r="B5470" s="118" t="str">
        <f>IF(Customers!A5470&gt;0,Customers!A5470,"")</f>
        <v/>
      </c>
    </row>
    <row r="5471" spans="1:2" x14ac:dyDescent="0.2">
      <c r="A5471" s="11" t="str">
        <f>IF(Customers!B5471&gt;0,Customers!B5471,"")</f>
        <v/>
      </c>
      <c r="B5471" s="118" t="str">
        <f>IF(Customers!A5471&gt;0,Customers!A5471,"")</f>
        <v/>
      </c>
    </row>
    <row r="5472" spans="1:2" x14ac:dyDescent="0.2">
      <c r="A5472" s="11" t="str">
        <f>IF(Customers!B5472&gt;0,Customers!B5472,"")</f>
        <v/>
      </c>
      <c r="B5472" s="118" t="str">
        <f>IF(Customers!A5472&gt;0,Customers!A5472,"")</f>
        <v/>
      </c>
    </row>
    <row r="5473" spans="1:2" x14ac:dyDescent="0.2">
      <c r="A5473" s="11" t="str">
        <f>IF(Customers!B5473&gt;0,Customers!B5473,"")</f>
        <v/>
      </c>
      <c r="B5473" s="118" t="str">
        <f>IF(Customers!A5473&gt;0,Customers!A5473,"")</f>
        <v/>
      </c>
    </row>
    <row r="5474" spans="1:2" x14ac:dyDescent="0.2">
      <c r="A5474" s="11" t="str">
        <f>IF(Customers!B5474&gt;0,Customers!B5474,"")</f>
        <v/>
      </c>
      <c r="B5474" s="118" t="str">
        <f>IF(Customers!A5474&gt;0,Customers!A5474,"")</f>
        <v/>
      </c>
    </row>
    <row r="5475" spans="1:2" x14ac:dyDescent="0.2">
      <c r="A5475" s="11" t="str">
        <f>IF(Customers!B5475&gt;0,Customers!B5475,"")</f>
        <v/>
      </c>
      <c r="B5475" s="118" t="str">
        <f>IF(Customers!A5475&gt;0,Customers!A5475,"")</f>
        <v/>
      </c>
    </row>
    <row r="5476" spans="1:2" x14ac:dyDescent="0.2">
      <c r="A5476" s="11" t="str">
        <f>IF(Customers!B5476&gt;0,Customers!B5476,"")</f>
        <v/>
      </c>
      <c r="B5476" s="118" t="str">
        <f>IF(Customers!A5476&gt;0,Customers!A5476,"")</f>
        <v/>
      </c>
    </row>
    <row r="5477" spans="1:2" x14ac:dyDescent="0.2">
      <c r="A5477" s="11" t="str">
        <f>IF(Customers!B5477&gt;0,Customers!B5477,"")</f>
        <v/>
      </c>
      <c r="B5477" s="118" t="str">
        <f>IF(Customers!A5477&gt;0,Customers!A5477,"")</f>
        <v/>
      </c>
    </row>
    <row r="5478" spans="1:2" x14ac:dyDescent="0.2">
      <c r="A5478" s="11" t="str">
        <f>IF(Customers!B5478&gt;0,Customers!B5478,"")</f>
        <v/>
      </c>
      <c r="B5478" s="118" t="str">
        <f>IF(Customers!A5478&gt;0,Customers!A5478,"")</f>
        <v/>
      </c>
    </row>
    <row r="5479" spans="1:2" x14ac:dyDescent="0.2">
      <c r="A5479" s="11" t="str">
        <f>IF(Customers!B5479&gt;0,Customers!B5479,"")</f>
        <v/>
      </c>
      <c r="B5479" s="118" t="str">
        <f>IF(Customers!A5479&gt;0,Customers!A5479,"")</f>
        <v/>
      </c>
    </row>
    <row r="5480" spans="1:2" x14ac:dyDescent="0.2">
      <c r="A5480" s="11" t="str">
        <f>IF(Customers!B5480&gt;0,Customers!B5480,"")</f>
        <v/>
      </c>
      <c r="B5480" s="118" t="str">
        <f>IF(Customers!A5480&gt;0,Customers!A5480,"")</f>
        <v/>
      </c>
    </row>
    <row r="5481" spans="1:2" x14ac:dyDescent="0.2">
      <c r="A5481" s="11" t="str">
        <f>IF(Customers!B5481&gt;0,Customers!B5481,"")</f>
        <v/>
      </c>
      <c r="B5481" s="118" t="str">
        <f>IF(Customers!A5481&gt;0,Customers!A5481,"")</f>
        <v/>
      </c>
    </row>
    <row r="5482" spans="1:2" x14ac:dyDescent="0.2">
      <c r="A5482" s="11" t="str">
        <f>IF(Customers!B5482&gt;0,Customers!B5482,"")</f>
        <v/>
      </c>
      <c r="B5482" s="118" t="str">
        <f>IF(Customers!A5482&gt;0,Customers!A5482,"")</f>
        <v/>
      </c>
    </row>
    <row r="5483" spans="1:2" x14ac:dyDescent="0.2">
      <c r="A5483" s="11" t="str">
        <f>IF(Customers!B5483&gt;0,Customers!B5483,"")</f>
        <v/>
      </c>
      <c r="B5483" s="118" t="str">
        <f>IF(Customers!A5483&gt;0,Customers!A5483,"")</f>
        <v/>
      </c>
    </row>
    <row r="5484" spans="1:2" x14ac:dyDescent="0.2">
      <c r="A5484" s="11" t="str">
        <f>IF(Customers!B5484&gt;0,Customers!B5484,"")</f>
        <v/>
      </c>
      <c r="B5484" s="118" t="str">
        <f>IF(Customers!A5484&gt;0,Customers!A5484,"")</f>
        <v/>
      </c>
    </row>
    <row r="5485" spans="1:2" x14ac:dyDescent="0.2">
      <c r="A5485" s="11" t="str">
        <f>IF(Customers!B5485&gt;0,Customers!B5485,"")</f>
        <v/>
      </c>
      <c r="B5485" s="118" t="str">
        <f>IF(Customers!A5485&gt;0,Customers!A5485,"")</f>
        <v/>
      </c>
    </row>
    <row r="5486" spans="1:2" x14ac:dyDescent="0.2">
      <c r="A5486" s="11" t="str">
        <f>IF(Customers!B5486&gt;0,Customers!B5486,"")</f>
        <v/>
      </c>
      <c r="B5486" s="118" t="str">
        <f>IF(Customers!A5486&gt;0,Customers!A5486,"")</f>
        <v/>
      </c>
    </row>
    <row r="5487" spans="1:2" x14ac:dyDescent="0.2">
      <c r="A5487" s="11" t="str">
        <f>IF(Customers!B5487&gt;0,Customers!B5487,"")</f>
        <v/>
      </c>
      <c r="B5487" s="118" t="str">
        <f>IF(Customers!A5487&gt;0,Customers!A5487,"")</f>
        <v/>
      </c>
    </row>
    <row r="5488" spans="1:2" x14ac:dyDescent="0.2">
      <c r="A5488" s="11" t="str">
        <f>IF(Customers!B5488&gt;0,Customers!B5488,"")</f>
        <v/>
      </c>
      <c r="B5488" s="118" t="str">
        <f>IF(Customers!A5488&gt;0,Customers!A5488,"")</f>
        <v/>
      </c>
    </row>
    <row r="5489" spans="1:2" x14ac:dyDescent="0.2">
      <c r="A5489" s="11" t="str">
        <f>IF(Customers!B5489&gt;0,Customers!B5489,"")</f>
        <v/>
      </c>
      <c r="B5489" s="118" t="str">
        <f>IF(Customers!A5489&gt;0,Customers!A5489,"")</f>
        <v/>
      </c>
    </row>
    <row r="5490" spans="1:2" x14ac:dyDescent="0.2">
      <c r="A5490" s="11" t="str">
        <f>IF(Customers!B5490&gt;0,Customers!B5490,"")</f>
        <v/>
      </c>
      <c r="B5490" s="118" t="str">
        <f>IF(Customers!A5490&gt;0,Customers!A5490,"")</f>
        <v/>
      </c>
    </row>
    <row r="5491" spans="1:2" x14ac:dyDescent="0.2">
      <c r="A5491" s="11" t="str">
        <f>IF(Customers!B5491&gt;0,Customers!B5491,"")</f>
        <v/>
      </c>
      <c r="B5491" s="118" t="str">
        <f>IF(Customers!A5491&gt;0,Customers!A5491,"")</f>
        <v/>
      </c>
    </row>
    <row r="5492" spans="1:2" x14ac:dyDescent="0.2">
      <c r="A5492" s="11" t="str">
        <f>IF(Customers!B5492&gt;0,Customers!B5492,"")</f>
        <v/>
      </c>
      <c r="B5492" s="118" t="str">
        <f>IF(Customers!A5492&gt;0,Customers!A5492,"")</f>
        <v/>
      </c>
    </row>
    <row r="5493" spans="1:2" x14ac:dyDescent="0.2">
      <c r="A5493" s="11" t="str">
        <f>IF(Customers!B5493&gt;0,Customers!B5493,"")</f>
        <v/>
      </c>
      <c r="B5493" s="118" t="str">
        <f>IF(Customers!A5493&gt;0,Customers!A5493,"")</f>
        <v/>
      </c>
    </row>
    <row r="5494" spans="1:2" x14ac:dyDescent="0.2">
      <c r="A5494" s="11" t="str">
        <f>IF(Customers!B5494&gt;0,Customers!B5494,"")</f>
        <v/>
      </c>
      <c r="B5494" s="118" t="str">
        <f>IF(Customers!A5494&gt;0,Customers!A5494,"")</f>
        <v/>
      </c>
    </row>
    <row r="5495" spans="1:2" x14ac:dyDescent="0.2">
      <c r="A5495" s="11" t="str">
        <f>IF(Customers!B5495&gt;0,Customers!B5495,"")</f>
        <v/>
      </c>
      <c r="B5495" s="118" t="str">
        <f>IF(Customers!A5495&gt;0,Customers!A5495,"")</f>
        <v/>
      </c>
    </row>
    <row r="5496" spans="1:2" x14ac:dyDescent="0.2">
      <c r="A5496" s="11" t="str">
        <f>IF(Customers!B5496&gt;0,Customers!B5496,"")</f>
        <v/>
      </c>
      <c r="B5496" s="118" t="str">
        <f>IF(Customers!A5496&gt;0,Customers!A5496,"")</f>
        <v/>
      </c>
    </row>
    <row r="5497" spans="1:2" x14ac:dyDescent="0.2">
      <c r="A5497" s="11" t="str">
        <f>IF(Customers!B5497&gt;0,Customers!B5497,"")</f>
        <v/>
      </c>
      <c r="B5497" s="118" t="str">
        <f>IF(Customers!A5497&gt;0,Customers!A5497,"")</f>
        <v/>
      </c>
    </row>
    <row r="5498" spans="1:2" x14ac:dyDescent="0.2">
      <c r="A5498" s="11" t="str">
        <f>IF(Customers!B5498&gt;0,Customers!B5498,"")</f>
        <v/>
      </c>
      <c r="B5498" s="118" t="str">
        <f>IF(Customers!A5498&gt;0,Customers!A5498,"")</f>
        <v/>
      </c>
    </row>
    <row r="5499" spans="1:2" x14ac:dyDescent="0.2">
      <c r="A5499" s="11" t="str">
        <f>IF(Customers!B5499&gt;0,Customers!B5499,"")</f>
        <v/>
      </c>
      <c r="B5499" s="118" t="str">
        <f>IF(Customers!A5499&gt;0,Customers!A5499,"")</f>
        <v/>
      </c>
    </row>
    <row r="5500" spans="1:2" x14ac:dyDescent="0.2">
      <c r="A5500" s="11" t="str">
        <f>IF(Customers!B5500&gt;0,Customers!B5500,"")</f>
        <v/>
      </c>
      <c r="B5500" s="118" t="str">
        <f>IF(Customers!A5500&gt;0,Customers!A5500,"")</f>
        <v/>
      </c>
    </row>
    <row r="5501" spans="1:2" x14ac:dyDescent="0.2">
      <c r="A5501" s="11" t="str">
        <f>IF(Customers!B5501&gt;0,Customers!B5501,"")</f>
        <v/>
      </c>
      <c r="B5501" s="118" t="str">
        <f>IF(Customers!A5501&gt;0,Customers!A5501,"")</f>
        <v/>
      </c>
    </row>
    <row r="5502" spans="1:2" x14ac:dyDescent="0.2">
      <c r="A5502" s="11" t="str">
        <f>IF(Customers!B5502&gt;0,Customers!B5502,"")</f>
        <v/>
      </c>
      <c r="B5502" s="118" t="str">
        <f>IF(Customers!A5502&gt;0,Customers!A5502,"")</f>
        <v/>
      </c>
    </row>
    <row r="5503" spans="1:2" x14ac:dyDescent="0.2">
      <c r="A5503" s="11" t="str">
        <f>IF(Customers!B5503&gt;0,Customers!B5503,"")</f>
        <v/>
      </c>
      <c r="B5503" s="118" t="str">
        <f>IF(Customers!A5503&gt;0,Customers!A5503,"")</f>
        <v/>
      </c>
    </row>
    <row r="5504" spans="1:2" x14ac:dyDescent="0.2">
      <c r="A5504" s="11" t="str">
        <f>IF(Customers!B5504&gt;0,Customers!B5504,"")</f>
        <v/>
      </c>
      <c r="B5504" s="118" t="str">
        <f>IF(Customers!A5504&gt;0,Customers!A5504,"")</f>
        <v/>
      </c>
    </row>
    <row r="5505" spans="1:2" x14ac:dyDescent="0.2">
      <c r="A5505" s="11" t="str">
        <f>IF(Customers!B5505&gt;0,Customers!B5505,"")</f>
        <v/>
      </c>
      <c r="B5505" s="118" t="str">
        <f>IF(Customers!A5505&gt;0,Customers!A5505,"")</f>
        <v/>
      </c>
    </row>
    <row r="5506" spans="1:2" x14ac:dyDescent="0.2">
      <c r="A5506" s="11" t="str">
        <f>IF(Customers!B5506&gt;0,Customers!B5506,"")</f>
        <v/>
      </c>
      <c r="B5506" s="118" t="str">
        <f>IF(Customers!A5506&gt;0,Customers!A5506,"")</f>
        <v/>
      </c>
    </row>
    <row r="5507" spans="1:2" x14ac:dyDescent="0.2">
      <c r="A5507" s="11" t="str">
        <f>IF(Customers!B5507&gt;0,Customers!B5507,"")</f>
        <v/>
      </c>
      <c r="B5507" s="118" t="str">
        <f>IF(Customers!A5507&gt;0,Customers!A5507,"")</f>
        <v/>
      </c>
    </row>
    <row r="5508" spans="1:2" x14ac:dyDescent="0.2">
      <c r="A5508" s="11" t="str">
        <f>IF(Customers!B5508&gt;0,Customers!B5508,"")</f>
        <v/>
      </c>
      <c r="B5508" s="118" t="str">
        <f>IF(Customers!A5508&gt;0,Customers!A5508,"")</f>
        <v/>
      </c>
    </row>
    <row r="5509" spans="1:2" x14ac:dyDescent="0.2">
      <c r="A5509" s="11" t="str">
        <f>IF(Customers!B5509&gt;0,Customers!B5509,"")</f>
        <v/>
      </c>
      <c r="B5509" s="118" t="str">
        <f>IF(Customers!A5509&gt;0,Customers!A5509,"")</f>
        <v/>
      </c>
    </row>
    <row r="5510" spans="1:2" x14ac:dyDescent="0.2">
      <c r="A5510" s="11" t="str">
        <f>IF(Customers!B5510&gt;0,Customers!B5510,"")</f>
        <v/>
      </c>
      <c r="B5510" s="118" t="str">
        <f>IF(Customers!A5510&gt;0,Customers!A5510,"")</f>
        <v/>
      </c>
    </row>
    <row r="5511" spans="1:2" x14ac:dyDescent="0.2">
      <c r="A5511" s="11" t="str">
        <f>IF(Customers!B5511&gt;0,Customers!B5511,"")</f>
        <v/>
      </c>
      <c r="B5511" s="118" t="str">
        <f>IF(Customers!A5511&gt;0,Customers!A5511,"")</f>
        <v/>
      </c>
    </row>
    <row r="5512" spans="1:2" x14ac:dyDescent="0.2">
      <c r="A5512" s="11" t="str">
        <f>IF(Customers!B5512&gt;0,Customers!B5512,"")</f>
        <v/>
      </c>
      <c r="B5512" s="118" t="str">
        <f>IF(Customers!A5512&gt;0,Customers!A5512,"")</f>
        <v/>
      </c>
    </row>
    <row r="5513" spans="1:2" x14ac:dyDescent="0.2">
      <c r="A5513" s="11" t="str">
        <f>IF(Customers!B5513&gt;0,Customers!B5513,"")</f>
        <v/>
      </c>
      <c r="B5513" s="118" t="str">
        <f>IF(Customers!A5513&gt;0,Customers!A5513,"")</f>
        <v/>
      </c>
    </row>
    <row r="5514" spans="1:2" x14ac:dyDescent="0.2">
      <c r="A5514" s="11" t="str">
        <f>IF(Customers!B5514&gt;0,Customers!B5514,"")</f>
        <v/>
      </c>
      <c r="B5514" s="118" t="str">
        <f>IF(Customers!A5514&gt;0,Customers!A5514,"")</f>
        <v/>
      </c>
    </row>
    <row r="5515" spans="1:2" x14ac:dyDescent="0.2">
      <c r="A5515" s="11" t="str">
        <f>IF(Customers!B5515&gt;0,Customers!B5515,"")</f>
        <v/>
      </c>
      <c r="B5515" s="118" t="str">
        <f>IF(Customers!A5515&gt;0,Customers!A5515,"")</f>
        <v/>
      </c>
    </row>
    <row r="5516" spans="1:2" x14ac:dyDescent="0.2">
      <c r="A5516" s="11" t="str">
        <f>IF(Customers!B5516&gt;0,Customers!B5516,"")</f>
        <v/>
      </c>
      <c r="B5516" s="118" t="str">
        <f>IF(Customers!A5516&gt;0,Customers!A5516,"")</f>
        <v/>
      </c>
    </row>
    <row r="5517" spans="1:2" x14ac:dyDescent="0.2">
      <c r="A5517" s="11" t="str">
        <f>IF(Customers!B5517&gt;0,Customers!B5517,"")</f>
        <v/>
      </c>
      <c r="B5517" s="118" t="str">
        <f>IF(Customers!A5517&gt;0,Customers!A5517,"")</f>
        <v/>
      </c>
    </row>
    <row r="5518" spans="1:2" x14ac:dyDescent="0.2">
      <c r="A5518" s="11" t="str">
        <f>IF(Customers!B5518&gt;0,Customers!B5518,"")</f>
        <v/>
      </c>
      <c r="B5518" s="118" t="str">
        <f>IF(Customers!A5518&gt;0,Customers!A5518,"")</f>
        <v/>
      </c>
    </row>
    <row r="5519" spans="1:2" x14ac:dyDescent="0.2">
      <c r="A5519" s="11" t="str">
        <f>IF(Customers!B5519&gt;0,Customers!B5519,"")</f>
        <v/>
      </c>
      <c r="B5519" s="118" t="str">
        <f>IF(Customers!A5519&gt;0,Customers!A5519,"")</f>
        <v/>
      </c>
    </row>
    <row r="5520" spans="1:2" x14ac:dyDescent="0.2">
      <c r="A5520" s="11" t="str">
        <f>IF(Customers!B5520&gt;0,Customers!B5520,"")</f>
        <v/>
      </c>
      <c r="B5520" s="118" t="str">
        <f>IF(Customers!A5520&gt;0,Customers!A5520,"")</f>
        <v/>
      </c>
    </row>
    <row r="5521" spans="1:2" x14ac:dyDescent="0.2">
      <c r="A5521" s="11" t="str">
        <f>IF(Customers!B5521&gt;0,Customers!B5521,"")</f>
        <v/>
      </c>
      <c r="B5521" s="118" t="str">
        <f>IF(Customers!A5521&gt;0,Customers!A5521,"")</f>
        <v/>
      </c>
    </row>
    <row r="5522" spans="1:2" x14ac:dyDescent="0.2">
      <c r="A5522" s="11" t="str">
        <f>IF(Customers!B5522&gt;0,Customers!B5522,"")</f>
        <v/>
      </c>
      <c r="B5522" s="118" t="str">
        <f>IF(Customers!A5522&gt;0,Customers!A5522,"")</f>
        <v/>
      </c>
    </row>
    <row r="5523" spans="1:2" x14ac:dyDescent="0.2">
      <c r="A5523" s="11" t="str">
        <f>IF(Customers!B5523&gt;0,Customers!B5523,"")</f>
        <v/>
      </c>
      <c r="B5523" s="118" t="str">
        <f>IF(Customers!A5523&gt;0,Customers!A5523,"")</f>
        <v/>
      </c>
    </row>
    <row r="5524" spans="1:2" x14ac:dyDescent="0.2">
      <c r="A5524" s="11" t="str">
        <f>IF(Customers!B5524&gt;0,Customers!B5524,"")</f>
        <v/>
      </c>
      <c r="B5524" s="118" t="str">
        <f>IF(Customers!A5524&gt;0,Customers!A5524,"")</f>
        <v/>
      </c>
    </row>
    <row r="5525" spans="1:2" x14ac:dyDescent="0.2">
      <c r="A5525" s="11" t="str">
        <f>IF(Customers!B5525&gt;0,Customers!B5525,"")</f>
        <v/>
      </c>
      <c r="B5525" s="118" t="str">
        <f>IF(Customers!A5525&gt;0,Customers!A5525,"")</f>
        <v/>
      </c>
    </row>
    <row r="5526" spans="1:2" x14ac:dyDescent="0.2">
      <c r="A5526" s="11" t="str">
        <f>IF(Customers!B5526&gt;0,Customers!B5526,"")</f>
        <v/>
      </c>
      <c r="B5526" s="118" t="str">
        <f>IF(Customers!A5526&gt;0,Customers!A5526,"")</f>
        <v/>
      </c>
    </row>
    <row r="5527" spans="1:2" x14ac:dyDescent="0.2">
      <c r="A5527" s="11" t="str">
        <f>IF(Customers!B5527&gt;0,Customers!B5527,"")</f>
        <v/>
      </c>
      <c r="B5527" s="118" t="str">
        <f>IF(Customers!A5527&gt;0,Customers!A5527,"")</f>
        <v/>
      </c>
    </row>
    <row r="5528" spans="1:2" x14ac:dyDescent="0.2">
      <c r="A5528" s="11" t="str">
        <f>IF(Customers!B5528&gt;0,Customers!B5528,"")</f>
        <v/>
      </c>
      <c r="B5528" s="118" t="str">
        <f>IF(Customers!A5528&gt;0,Customers!A5528,"")</f>
        <v/>
      </c>
    </row>
    <row r="5529" spans="1:2" x14ac:dyDescent="0.2">
      <c r="A5529" s="11" t="str">
        <f>IF(Customers!B5529&gt;0,Customers!B5529,"")</f>
        <v/>
      </c>
      <c r="B5529" s="118" t="str">
        <f>IF(Customers!A5529&gt;0,Customers!A5529,"")</f>
        <v/>
      </c>
    </row>
    <row r="5530" spans="1:2" x14ac:dyDescent="0.2">
      <c r="A5530" s="11" t="str">
        <f>IF(Customers!B5530&gt;0,Customers!B5530,"")</f>
        <v/>
      </c>
      <c r="B5530" s="118" t="str">
        <f>IF(Customers!A5530&gt;0,Customers!A5530,"")</f>
        <v/>
      </c>
    </row>
    <row r="5531" spans="1:2" x14ac:dyDescent="0.2">
      <c r="A5531" s="11" t="str">
        <f>IF(Customers!B5531&gt;0,Customers!B5531,"")</f>
        <v/>
      </c>
      <c r="B5531" s="118" t="str">
        <f>IF(Customers!A5531&gt;0,Customers!A5531,"")</f>
        <v/>
      </c>
    </row>
    <row r="5532" spans="1:2" x14ac:dyDescent="0.2">
      <c r="A5532" s="11" t="str">
        <f>IF(Customers!B5532&gt;0,Customers!B5532,"")</f>
        <v/>
      </c>
      <c r="B5532" s="118" t="str">
        <f>IF(Customers!A5532&gt;0,Customers!A5532,"")</f>
        <v/>
      </c>
    </row>
    <row r="5533" spans="1:2" x14ac:dyDescent="0.2">
      <c r="A5533" s="11" t="str">
        <f>IF(Customers!B5533&gt;0,Customers!B5533,"")</f>
        <v/>
      </c>
      <c r="B5533" s="118" t="str">
        <f>IF(Customers!A5533&gt;0,Customers!A5533,"")</f>
        <v/>
      </c>
    </row>
    <row r="5534" spans="1:2" x14ac:dyDescent="0.2">
      <c r="A5534" s="11" t="str">
        <f>IF(Customers!B5534&gt;0,Customers!B5534,"")</f>
        <v/>
      </c>
      <c r="B5534" s="118" t="str">
        <f>IF(Customers!A5534&gt;0,Customers!A5534,"")</f>
        <v/>
      </c>
    </row>
    <row r="5535" spans="1:2" x14ac:dyDescent="0.2">
      <c r="A5535" s="11" t="str">
        <f>IF(Customers!B5535&gt;0,Customers!B5535,"")</f>
        <v/>
      </c>
      <c r="B5535" s="118" t="str">
        <f>IF(Customers!A5535&gt;0,Customers!A5535,"")</f>
        <v/>
      </c>
    </row>
    <row r="5536" spans="1:2" x14ac:dyDescent="0.2">
      <c r="A5536" s="11" t="str">
        <f>IF(Customers!B5536&gt;0,Customers!B5536,"")</f>
        <v/>
      </c>
      <c r="B5536" s="118" t="str">
        <f>IF(Customers!A5536&gt;0,Customers!A5536,"")</f>
        <v/>
      </c>
    </row>
    <row r="5537" spans="1:2" x14ac:dyDescent="0.2">
      <c r="A5537" s="11" t="str">
        <f>IF(Customers!B5537&gt;0,Customers!B5537,"")</f>
        <v/>
      </c>
      <c r="B5537" s="118" t="str">
        <f>IF(Customers!A5537&gt;0,Customers!A5537,"")</f>
        <v/>
      </c>
    </row>
    <row r="5538" spans="1:2" x14ac:dyDescent="0.2">
      <c r="A5538" s="11" t="str">
        <f>IF(Customers!B5538&gt;0,Customers!B5538,"")</f>
        <v/>
      </c>
      <c r="B5538" s="118" t="str">
        <f>IF(Customers!A5538&gt;0,Customers!A5538,"")</f>
        <v/>
      </c>
    </row>
    <row r="5539" spans="1:2" x14ac:dyDescent="0.2">
      <c r="A5539" s="11" t="str">
        <f>IF(Customers!B5539&gt;0,Customers!B5539,"")</f>
        <v/>
      </c>
      <c r="B5539" s="118" t="str">
        <f>IF(Customers!A5539&gt;0,Customers!A5539,"")</f>
        <v/>
      </c>
    </row>
    <row r="5540" spans="1:2" x14ac:dyDescent="0.2">
      <c r="A5540" s="11" t="str">
        <f>IF(Customers!B5540&gt;0,Customers!B5540,"")</f>
        <v/>
      </c>
      <c r="B5540" s="118" t="str">
        <f>IF(Customers!A5540&gt;0,Customers!A5540,"")</f>
        <v/>
      </c>
    </row>
    <row r="5541" spans="1:2" x14ac:dyDescent="0.2">
      <c r="A5541" s="11" t="str">
        <f>IF(Customers!B5541&gt;0,Customers!B5541,"")</f>
        <v/>
      </c>
      <c r="B5541" s="118" t="str">
        <f>IF(Customers!A5541&gt;0,Customers!A5541,"")</f>
        <v/>
      </c>
    </row>
    <row r="5542" spans="1:2" x14ac:dyDescent="0.2">
      <c r="A5542" s="11" t="str">
        <f>IF(Customers!B5542&gt;0,Customers!B5542,"")</f>
        <v/>
      </c>
      <c r="B5542" s="118" t="str">
        <f>IF(Customers!A5542&gt;0,Customers!A5542,"")</f>
        <v/>
      </c>
    </row>
    <row r="5543" spans="1:2" x14ac:dyDescent="0.2">
      <c r="A5543" s="11" t="str">
        <f>IF(Customers!B5543&gt;0,Customers!B5543,"")</f>
        <v/>
      </c>
      <c r="B5543" s="118" t="str">
        <f>IF(Customers!A5543&gt;0,Customers!A5543,"")</f>
        <v/>
      </c>
    </row>
    <row r="5544" spans="1:2" x14ac:dyDescent="0.2">
      <c r="A5544" s="11" t="str">
        <f>IF(Customers!B5544&gt;0,Customers!B5544,"")</f>
        <v/>
      </c>
      <c r="B5544" s="118" t="str">
        <f>IF(Customers!A5544&gt;0,Customers!A5544,"")</f>
        <v/>
      </c>
    </row>
    <row r="5545" spans="1:2" x14ac:dyDescent="0.2">
      <c r="A5545" s="11" t="str">
        <f>IF(Customers!B5545&gt;0,Customers!B5545,"")</f>
        <v/>
      </c>
      <c r="B5545" s="118" t="str">
        <f>IF(Customers!A5545&gt;0,Customers!A5545,"")</f>
        <v/>
      </c>
    </row>
    <row r="5546" spans="1:2" x14ac:dyDescent="0.2">
      <c r="A5546" s="11" t="str">
        <f>IF(Customers!B5546&gt;0,Customers!B5546,"")</f>
        <v/>
      </c>
      <c r="B5546" s="118" t="str">
        <f>IF(Customers!A5546&gt;0,Customers!A5546,"")</f>
        <v/>
      </c>
    </row>
    <row r="5547" spans="1:2" x14ac:dyDescent="0.2">
      <c r="A5547" s="11" t="str">
        <f>IF(Customers!B5547&gt;0,Customers!B5547,"")</f>
        <v/>
      </c>
      <c r="B5547" s="118" t="str">
        <f>IF(Customers!A5547&gt;0,Customers!A5547,"")</f>
        <v/>
      </c>
    </row>
    <row r="5548" spans="1:2" x14ac:dyDescent="0.2">
      <c r="A5548" s="11" t="str">
        <f>IF(Customers!B5548&gt;0,Customers!B5548,"")</f>
        <v/>
      </c>
      <c r="B5548" s="118" t="str">
        <f>IF(Customers!A5548&gt;0,Customers!A5548,"")</f>
        <v/>
      </c>
    </row>
    <row r="5549" spans="1:2" x14ac:dyDescent="0.2">
      <c r="A5549" s="11" t="str">
        <f>IF(Customers!B5549&gt;0,Customers!B5549,"")</f>
        <v/>
      </c>
      <c r="B5549" s="118" t="str">
        <f>IF(Customers!A5549&gt;0,Customers!A5549,"")</f>
        <v/>
      </c>
    </row>
    <row r="5550" spans="1:2" x14ac:dyDescent="0.2">
      <c r="A5550" s="11" t="str">
        <f>IF(Customers!B5550&gt;0,Customers!B5550,"")</f>
        <v/>
      </c>
      <c r="B5550" s="118" t="str">
        <f>IF(Customers!A5550&gt;0,Customers!A5550,"")</f>
        <v/>
      </c>
    </row>
    <row r="5551" spans="1:2" x14ac:dyDescent="0.2">
      <c r="A5551" s="11" t="str">
        <f>IF(Customers!B5551&gt;0,Customers!B5551,"")</f>
        <v/>
      </c>
      <c r="B5551" s="118" t="str">
        <f>IF(Customers!A5551&gt;0,Customers!A5551,"")</f>
        <v/>
      </c>
    </row>
    <row r="5552" spans="1:2" x14ac:dyDescent="0.2">
      <c r="A5552" s="11" t="str">
        <f>IF(Customers!B5552&gt;0,Customers!B5552,"")</f>
        <v/>
      </c>
      <c r="B5552" s="118" t="str">
        <f>IF(Customers!A5552&gt;0,Customers!A5552,"")</f>
        <v/>
      </c>
    </row>
    <row r="5553" spans="1:2" x14ac:dyDescent="0.2">
      <c r="A5553" s="11" t="str">
        <f>IF(Customers!B5553&gt;0,Customers!B5553,"")</f>
        <v/>
      </c>
      <c r="B5553" s="118" t="str">
        <f>IF(Customers!A5553&gt;0,Customers!A5553,"")</f>
        <v/>
      </c>
    </row>
    <row r="5554" spans="1:2" x14ac:dyDescent="0.2">
      <c r="A5554" s="11" t="str">
        <f>IF(Customers!B5554&gt;0,Customers!B5554,"")</f>
        <v/>
      </c>
      <c r="B5554" s="118" t="str">
        <f>IF(Customers!A5554&gt;0,Customers!A5554,"")</f>
        <v/>
      </c>
    </row>
    <row r="5555" spans="1:2" x14ac:dyDescent="0.2">
      <c r="A5555" s="11" t="str">
        <f>IF(Customers!B5555&gt;0,Customers!B5555,"")</f>
        <v/>
      </c>
      <c r="B5555" s="118" t="str">
        <f>IF(Customers!A5555&gt;0,Customers!A5555,"")</f>
        <v/>
      </c>
    </row>
    <row r="5556" spans="1:2" x14ac:dyDescent="0.2">
      <c r="A5556" s="11" t="str">
        <f>IF(Customers!B5556&gt;0,Customers!B5556,"")</f>
        <v/>
      </c>
      <c r="B5556" s="118" t="str">
        <f>IF(Customers!A5556&gt;0,Customers!A5556,"")</f>
        <v/>
      </c>
    </row>
    <row r="5557" spans="1:2" x14ac:dyDescent="0.2">
      <c r="A5557" s="11" t="str">
        <f>IF(Customers!B5557&gt;0,Customers!B5557,"")</f>
        <v/>
      </c>
      <c r="B5557" s="118" t="str">
        <f>IF(Customers!A5557&gt;0,Customers!A5557,"")</f>
        <v/>
      </c>
    </row>
    <row r="5558" spans="1:2" x14ac:dyDescent="0.2">
      <c r="A5558" s="11" t="str">
        <f>IF(Customers!B5558&gt;0,Customers!B5558,"")</f>
        <v/>
      </c>
      <c r="B5558" s="118" t="str">
        <f>IF(Customers!A5558&gt;0,Customers!A5558,"")</f>
        <v/>
      </c>
    </row>
    <row r="5559" spans="1:2" x14ac:dyDescent="0.2">
      <c r="A5559" s="11" t="str">
        <f>IF(Customers!B5559&gt;0,Customers!B5559,"")</f>
        <v/>
      </c>
      <c r="B5559" s="118" t="str">
        <f>IF(Customers!A5559&gt;0,Customers!A5559,"")</f>
        <v/>
      </c>
    </row>
    <row r="5560" spans="1:2" x14ac:dyDescent="0.2">
      <c r="A5560" s="11" t="str">
        <f>IF(Customers!B5560&gt;0,Customers!B5560,"")</f>
        <v/>
      </c>
      <c r="B5560" s="118" t="str">
        <f>IF(Customers!A5560&gt;0,Customers!A5560,"")</f>
        <v/>
      </c>
    </row>
    <row r="5561" spans="1:2" x14ac:dyDescent="0.2">
      <c r="A5561" s="11" t="str">
        <f>IF(Customers!B5561&gt;0,Customers!B5561,"")</f>
        <v/>
      </c>
      <c r="B5561" s="118" t="str">
        <f>IF(Customers!A5561&gt;0,Customers!A5561,"")</f>
        <v/>
      </c>
    </row>
    <row r="5562" spans="1:2" x14ac:dyDescent="0.2">
      <c r="A5562" s="11" t="str">
        <f>IF(Customers!B5562&gt;0,Customers!B5562,"")</f>
        <v/>
      </c>
      <c r="B5562" s="118" t="str">
        <f>IF(Customers!A5562&gt;0,Customers!A5562,"")</f>
        <v/>
      </c>
    </row>
    <row r="5563" spans="1:2" x14ac:dyDescent="0.2">
      <c r="A5563" s="11" t="str">
        <f>IF(Customers!B5563&gt;0,Customers!B5563,"")</f>
        <v/>
      </c>
      <c r="B5563" s="118" t="str">
        <f>IF(Customers!A5563&gt;0,Customers!A5563,"")</f>
        <v/>
      </c>
    </row>
    <row r="5564" spans="1:2" x14ac:dyDescent="0.2">
      <c r="A5564" s="11" t="str">
        <f>IF(Customers!B5564&gt;0,Customers!B5564,"")</f>
        <v/>
      </c>
      <c r="B5564" s="118" t="str">
        <f>IF(Customers!A5564&gt;0,Customers!A5564,"")</f>
        <v/>
      </c>
    </row>
    <row r="5565" spans="1:2" x14ac:dyDescent="0.2">
      <c r="A5565" s="11" t="str">
        <f>IF(Customers!B5565&gt;0,Customers!B5565,"")</f>
        <v/>
      </c>
      <c r="B5565" s="118" t="str">
        <f>IF(Customers!A5565&gt;0,Customers!A5565,"")</f>
        <v/>
      </c>
    </row>
    <row r="5566" spans="1:2" x14ac:dyDescent="0.2">
      <c r="A5566" s="11" t="str">
        <f>IF(Customers!B5566&gt;0,Customers!B5566,"")</f>
        <v/>
      </c>
      <c r="B5566" s="118" t="str">
        <f>IF(Customers!A5566&gt;0,Customers!A5566,"")</f>
        <v/>
      </c>
    </row>
    <row r="5567" spans="1:2" x14ac:dyDescent="0.2">
      <c r="A5567" s="11" t="str">
        <f>IF(Customers!B5567&gt;0,Customers!B5567,"")</f>
        <v/>
      </c>
      <c r="B5567" s="118" t="str">
        <f>IF(Customers!A5567&gt;0,Customers!A5567,"")</f>
        <v/>
      </c>
    </row>
    <row r="5568" spans="1:2" x14ac:dyDescent="0.2">
      <c r="A5568" s="11" t="str">
        <f>IF(Customers!B5568&gt;0,Customers!B5568,"")</f>
        <v/>
      </c>
      <c r="B5568" s="118" t="str">
        <f>IF(Customers!A5568&gt;0,Customers!A5568,"")</f>
        <v/>
      </c>
    </row>
    <row r="5569" spans="1:2" x14ac:dyDescent="0.2">
      <c r="A5569" s="11" t="str">
        <f>IF(Customers!B5569&gt;0,Customers!B5569,"")</f>
        <v/>
      </c>
      <c r="B5569" s="118" t="str">
        <f>IF(Customers!A5569&gt;0,Customers!A5569,"")</f>
        <v/>
      </c>
    </row>
    <row r="5570" spans="1:2" x14ac:dyDescent="0.2">
      <c r="A5570" s="11" t="str">
        <f>IF(Customers!B5570&gt;0,Customers!B5570,"")</f>
        <v/>
      </c>
      <c r="B5570" s="118" t="str">
        <f>IF(Customers!A5570&gt;0,Customers!A5570,"")</f>
        <v/>
      </c>
    </row>
    <row r="5571" spans="1:2" x14ac:dyDescent="0.2">
      <c r="A5571" s="11" t="str">
        <f>IF(Customers!B5571&gt;0,Customers!B5571,"")</f>
        <v/>
      </c>
      <c r="B5571" s="118" t="str">
        <f>IF(Customers!A5571&gt;0,Customers!A5571,"")</f>
        <v/>
      </c>
    </row>
    <row r="5572" spans="1:2" x14ac:dyDescent="0.2">
      <c r="A5572" s="11" t="str">
        <f>IF(Customers!B5572&gt;0,Customers!B5572,"")</f>
        <v/>
      </c>
      <c r="B5572" s="118" t="str">
        <f>IF(Customers!A5572&gt;0,Customers!A5572,"")</f>
        <v/>
      </c>
    </row>
    <row r="5573" spans="1:2" x14ac:dyDescent="0.2">
      <c r="A5573" s="11" t="str">
        <f>IF(Customers!B5573&gt;0,Customers!B5573,"")</f>
        <v/>
      </c>
      <c r="B5573" s="118" t="str">
        <f>IF(Customers!A5573&gt;0,Customers!A5573,"")</f>
        <v/>
      </c>
    </row>
    <row r="5574" spans="1:2" x14ac:dyDescent="0.2">
      <c r="A5574" s="11" t="str">
        <f>IF(Customers!B5574&gt;0,Customers!B5574,"")</f>
        <v/>
      </c>
      <c r="B5574" s="118" t="str">
        <f>IF(Customers!A5574&gt;0,Customers!A5574,"")</f>
        <v/>
      </c>
    </row>
    <row r="5575" spans="1:2" x14ac:dyDescent="0.2">
      <c r="A5575" s="11" t="str">
        <f>IF(Customers!B5575&gt;0,Customers!B5575,"")</f>
        <v/>
      </c>
      <c r="B5575" s="118" t="str">
        <f>IF(Customers!A5575&gt;0,Customers!A5575,"")</f>
        <v/>
      </c>
    </row>
    <row r="5576" spans="1:2" x14ac:dyDescent="0.2">
      <c r="A5576" s="11" t="str">
        <f>IF(Customers!B5576&gt;0,Customers!B5576,"")</f>
        <v/>
      </c>
      <c r="B5576" s="118" t="str">
        <f>IF(Customers!A5576&gt;0,Customers!A5576,"")</f>
        <v/>
      </c>
    </row>
    <row r="5577" spans="1:2" x14ac:dyDescent="0.2">
      <c r="A5577" s="11" t="str">
        <f>IF(Customers!B5577&gt;0,Customers!B5577,"")</f>
        <v/>
      </c>
      <c r="B5577" s="118" t="str">
        <f>IF(Customers!A5577&gt;0,Customers!A5577,"")</f>
        <v/>
      </c>
    </row>
    <row r="5578" spans="1:2" x14ac:dyDescent="0.2">
      <c r="A5578" s="11" t="str">
        <f>IF(Customers!B5578&gt;0,Customers!B5578,"")</f>
        <v/>
      </c>
      <c r="B5578" s="118" t="str">
        <f>IF(Customers!A5578&gt;0,Customers!A5578,"")</f>
        <v/>
      </c>
    </row>
    <row r="5579" spans="1:2" x14ac:dyDescent="0.2">
      <c r="A5579" s="11" t="str">
        <f>IF(Customers!B5579&gt;0,Customers!B5579,"")</f>
        <v/>
      </c>
      <c r="B5579" s="118" t="str">
        <f>IF(Customers!A5579&gt;0,Customers!A5579,"")</f>
        <v/>
      </c>
    </row>
    <row r="5580" spans="1:2" x14ac:dyDescent="0.2">
      <c r="A5580" s="11" t="str">
        <f>IF(Customers!B5580&gt;0,Customers!B5580,"")</f>
        <v/>
      </c>
      <c r="B5580" s="118" t="str">
        <f>IF(Customers!A5580&gt;0,Customers!A5580,"")</f>
        <v/>
      </c>
    </row>
    <row r="5581" spans="1:2" x14ac:dyDescent="0.2">
      <c r="A5581" s="11" t="str">
        <f>IF(Customers!B5581&gt;0,Customers!B5581,"")</f>
        <v/>
      </c>
      <c r="B5581" s="118" t="str">
        <f>IF(Customers!A5581&gt;0,Customers!A5581,"")</f>
        <v/>
      </c>
    </row>
    <row r="5582" spans="1:2" x14ac:dyDescent="0.2">
      <c r="A5582" s="11" t="str">
        <f>IF(Customers!B5582&gt;0,Customers!B5582,"")</f>
        <v/>
      </c>
      <c r="B5582" s="118" t="str">
        <f>IF(Customers!A5582&gt;0,Customers!A5582,"")</f>
        <v/>
      </c>
    </row>
    <row r="5583" spans="1:2" x14ac:dyDescent="0.2">
      <c r="A5583" s="11" t="str">
        <f>IF(Customers!B5583&gt;0,Customers!B5583,"")</f>
        <v/>
      </c>
      <c r="B5583" s="118" t="str">
        <f>IF(Customers!A5583&gt;0,Customers!A5583,"")</f>
        <v/>
      </c>
    </row>
    <row r="5584" spans="1:2" x14ac:dyDescent="0.2">
      <c r="A5584" s="11" t="str">
        <f>IF(Customers!B5584&gt;0,Customers!B5584,"")</f>
        <v/>
      </c>
      <c r="B5584" s="118" t="str">
        <f>IF(Customers!A5584&gt;0,Customers!A5584,"")</f>
        <v/>
      </c>
    </row>
    <row r="5585" spans="1:2" x14ac:dyDescent="0.2">
      <c r="A5585" s="11" t="str">
        <f>IF(Customers!B5585&gt;0,Customers!B5585,"")</f>
        <v/>
      </c>
      <c r="B5585" s="118" t="str">
        <f>IF(Customers!A5585&gt;0,Customers!A5585,"")</f>
        <v/>
      </c>
    </row>
    <row r="5586" spans="1:2" x14ac:dyDescent="0.2">
      <c r="A5586" s="11" t="str">
        <f>IF(Customers!B5586&gt;0,Customers!B5586,"")</f>
        <v/>
      </c>
      <c r="B5586" s="118" t="str">
        <f>IF(Customers!A5586&gt;0,Customers!A5586,"")</f>
        <v/>
      </c>
    </row>
    <row r="5587" spans="1:2" x14ac:dyDescent="0.2">
      <c r="A5587" s="11" t="str">
        <f>IF(Customers!B5587&gt;0,Customers!B5587,"")</f>
        <v/>
      </c>
      <c r="B5587" s="118" t="str">
        <f>IF(Customers!A5587&gt;0,Customers!A5587,"")</f>
        <v/>
      </c>
    </row>
    <row r="5588" spans="1:2" x14ac:dyDescent="0.2">
      <c r="A5588" s="11" t="str">
        <f>IF(Customers!B5588&gt;0,Customers!B5588,"")</f>
        <v/>
      </c>
      <c r="B5588" s="118" t="str">
        <f>IF(Customers!A5588&gt;0,Customers!A5588,"")</f>
        <v/>
      </c>
    </row>
    <row r="5589" spans="1:2" x14ac:dyDescent="0.2">
      <c r="A5589" s="11" t="str">
        <f>IF(Customers!B5589&gt;0,Customers!B5589,"")</f>
        <v/>
      </c>
      <c r="B5589" s="118" t="str">
        <f>IF(Customers!A5589&gt;0,Customers!A5589,"")</f>
        <v/>
      </c>
    </row>
    <row r="5590" spans="1:2" x14ac:dyDescent="0.2">
      <c r="A5590" s="11" t="str">
        <f>IF(Customers!B5590&gt;0,Customers!B5590,"")</f>
        <v/>
      </c>
      <c r="B5590" s="118" t="str">
        <f>IF(Customers!A5590&gt;0,Customers!A5590,"")</f>
        <v/>
      </c>
    </row>
    <row r="5591" spans="1:2" x14ac:dyDescent="0.2">
      <c r="A5591" s="11" t="str">
        <f>IF(Customers!B5591&gt;0,Customers!B5591,"")</f>
        <v/>
      </c>
      <c r="B5591" s="118" t="str">
        <f>IF(Customers!A5591&gt;0,Customers!A5591,"")</f>
        <v/>
      </c>
    </row>
    <row r="5592" spans="1:2" x14ac:dyDescent="0.2">
      <c r="A5592" s="11" t="str">
        <f>IF(Customers!B5592&gt;0,Customers!B5592,"")</f>
        <v/>
      </c>
      <c r="B5592" s="118" t="str">
        <f>IF(Customers!A5592&gt;0,Customers!A5592,"")</f>
        <v/>
      </c>
    </row>
    <row r="5593" spans="1:2" x14ac:dyDescent="0.2">
      <c r="A5593" s="11" t="str">
        <f>IF(Customers!B5593&gt;0,Customers!B5593,"")</f>
        <v/>
      </c>
      <c r="B5593" s="118" t="str">
        <f>IF(Customers!A5593&gt;0,Customers!A5593,"")</f>
        <v/>
      </c>
    </row>
    <row r="5594" spans="1:2" x14ac:dyDescent="0.2">
      <c r="A5594" s="11" t="str">
        <f>IF(Customers!B5594&gt;0,Customers!B5594,"")</f>
        <v/>
      </c>
      <c r="B5594" s="118" t="str">
        <f>IF(Customers!A5594&gt;0,Customers!A5594,"")</f>
        <v/>
      </c>
    </row>
    <row r="5595" spans="1:2" x14ac:dyDescent="0.2">
      <c r="A5595" s="11" t="str">
        <f>IF(Customers!B5595&gt;0,Customers!B5595,"")</f>
        <v/>
      </c>
      <c r="B5595" s="118" t="str">
        <f>IF(Customers!A5595&gt;0,Customers!A5595,"")</f>
        <v/>
      </c>
    </row>
    <row r="5596" spans="1:2" x14ac:dyDescent="0.2">
      <c r="A5596" s="11" t="str">
        <f>IF(Customers!B5596&gt;0,Customers!B5596,"")</f>
        <v/>
      </c>
      <c r="B5596" s="118" t="str">
        <f>IF(Customers!A5596&gt;0,Customers!A5596,"")</f>
        <v/>
      </c>
    </row>
    <row r="5597" spans="1:2" x14ac:dyDescent="0.2">
      <c r="A5597" s="11" t="str">
        <f>IF(Customers!B5597&gt;0,Customers!B5597,"")</f>
        <v/>
      </c>
      <c r="B5597" s="118" t="str">
        <f>IF(Customers!A5597&gt;0,Customers!A5597,"")</f>
        <v/>
      </c>
    </row>
    <row r="5598" spans="1:2" x14ac:dyDescent="0.2">
      <c r="A5598" s="11" t="str">
        <f>IF(Customers!B5598&gt;0,Customers!B5598,"")</f>
        <v/>
      </c>
      <c r="B5598" s="118" t="str">
        <f>IF(Customers!A5598&gt;0,Customers!A5598,"")</f>
        <v/>
      </c>
    </row>
    <row r="5599" spans="1:2" x14ac:dyDescent="0.2">
      <c r="A5599" s="11" t="str">
        <f>IF(Customers!B5599&gt;0,Customers!B5599,"")</f>
        <v/>
      </c>
      <c r="B5599" s="118" t="str">
        <f>IF(Customers!A5599&gt;0,Customers!A5599,"")</f>
        <v/>
      </c>
    </row>
    <row r="5600" spans="1:2" x14ac:dyDescent="0.2">
      <c r="A5600" s="11" t="str">
        <f>IF(Customers!B5600&gt;0,Customers!B5600,"")</f>
        <v/>
      </c>
      <c r="B5600" s="118" t="str">
        <f>IF(Customers!A5600&gt;0,Customers!A5600,"")</f>
        <v/>
      </c>
    </row>
    <row r="5601" spans="1:2" x14ac:dyDescent="0.2">
      <c r="A5601" s="11" t="str">
        <f>IF(Customers!B5601&gt;0,Customers!B5601,"")</f>
        <v/>
      </c>
      <c r="B5601" s="118" t="str">
        <f>IF(Customers!A5601&gt;0,Customers!A5601,"")</f>
        <v/>
      </c>
    </row>
    <row r="5602" spans="1:2" x14ac:dyDescent="0.2">
      <c r="A5602" s="11" t="str">
        <f>IF(Customers!B5602&gt;0,Customers!B5602,"")</f>
        <v/>
      </c>
      <c r="B5602" s="118" t="str">
        <f>IF(Customers!A5602&gt;0,Customers!A5602,"")</f>
        <v/>
      </c>
    </row>
    <row r="5603" spans="1:2" x14ac:dyDescent="0.2">
      <c r="A5603" s="11" t="str">
        <f>IF(Customers!B5603&gt;0,Customers!B5603,"")</f>
        <v/>
      </c>
      <c r="B5603" s="118" t="str">
        <f>IF(Customers!A5603&gt;0,Customers!A5603,"")</f>
        <v/>
      </c>
    </row>
    <row r="5604" spans="1:2" x14ac:dyDescent="0.2">
      <c r="A5604" s="11" t="str">
        <f>IF(Customers!B5604&gt;0,Customers!B5604,"")</f>
        <v/>
      </c>
      <c r="B5604" s="118" t="str">
        <f>IF(Customers!A5604&gt;0,Customers!A5604,"")</f>
        <v/>
      </c>
    </row>
    <row r="5605" spans="1:2" x14ac:dyDescent="0.2">
      <c r="A5605" s="11" t="str">
        <f>IF(Customers!B5605&gt;0,Customers!B5605,"")</f>
        <v/>
      </c>
      <c r="B5605" s="118" t="str">
        <f>IF(Customers!A5605&gt;0,Customers!A5605,"")</f>
        <v/>
      </c>
    </row>
    <row r="5606" spans="1:2" x14ac:dyDescent="0.2">
      <c r="A5606" s="11" t="str">
        <f>IF(Customers!B5606&gt;0,Customers!B5606,"")</f>
        <v/>
      </c>
      <c r="B5606" s="118" t="str">
        <f>IF(Customers!A5606&gt;0,Customers!A5606,"")</f>
        <v/>
      </c>
    </row>
    <row r="5607" spans="1:2" x14ac:dyDescent="0.2">
      <c r="A5607" s="11" t="str">
        <f>IF(Customers!B5607&gt;0,Customers!B5607,"")</f>
        <v/>
      </c>
      <c r="B5607" s="118" t="str">
        <f>IF(Customers!A5607&gt;0,Customers!A5607,"")</f>
        <v/>
      </c>
    </row>
    <row r="5608" spans="1:2" x14ac:dyDescent="0.2">
      <c r="A5608" s="11" t="str">
        <f>IF(Customers!B5608&gt;0,Customers!B5608,"")</f>
        <v/>
      </c>
      <c r="B5608" s="118" t="str">
        <f>IF(Customers!A5608&gt;0,Customers!A5608,"")</f>
        <v/>
      </c>
    </row>
    <row r="5609" spans="1:2" x14ac:dyDescent="0.2">
      <c r="A5609" s="11" t="str">
        <f>IF(Customers!B5609&gt;0,Customers!B5609,"")</f>
        <v/>
      </c>
      <c r="B5609" s="118" t="str">
        <f>IF(Customers!A5609&gt;0,Customers!A5609,"")</f>
        <v/>
      </c>
    </row>
    <row r="5610" spans="1:2" x14ac:dyDescent="0.2">
      <c r="A5610" s="11" t="str">
        <f>IF(Customers!B5610&gt;0,Customers!B5610,"")</f>
        <v/>
      </c>
      <c r="B5610" s="118" t="str">
        <f>IF(Customers!A5610&gt;0,Customers!A5610,"")</f>
        <v/>
      </c>
    </row>
    <row r="5611" spans="1:2" x14ac:dyDescent="0.2">
      <c r="A5611" s="11" t="str">
        <f>IF(Customers!B5611&gt;0,Customers!B5611,"")</f>
        <v/>
      </c>
      <c r="B5611" s="118" t="str">
        <f>IF(Customers!A5611&gt;0,Customers!A5611,"")</f>
        <v/>
      </c>
    </row>
    <row r="5612" spans="1:2" x14ac:dyDescent="0.2">
      <c r="A5612" s="11" t="str">
        <f>IF(Customers!B5612&gt;0,Customers!B5612,"")</f>
        <v/>
      </c>
      <c r="B5612" s="118" t="str">
        <f>IF(Customers!A5612&gt;0,Customers!A5612,"")</f>
        <v/>
      </c>
    </row>
    <row r="5613" spans="1:2" x14ac:dyDescent="0.2">
      <c r="A5613" s="11" t="str">
        <f>IF(Customers!B5613&gt;0,Customers!B5613,"")</f>
        <v/>
      </c>
      <c r="B5613" s="118" t="str">
        <f>IF(Customers!A5613&gt;0,Customers!A5613,"")</f>
        <v/>
      </c>
    </row>
    <row r="5614" spans="1:2" x14ac:dyDescent="0.2">
      <c r="A5614" s="11" t="str">
        <f>IF(Customers!B5614&gt;0,Customers!B5614,"")</f>
        <v/>
      </c>
      <c r="B5614" s="118" t="str">
        <f>IF(Customers!A5614&gt;0,Customers!A5614,"")</f>
        <v/>
      </c>
    </row>
    <row r="5615" spans="1:2" x14ac:dyDescent="0.2">
      <c r="A5615" s="11" t="str">
        <f>IF(Customers!B5615&gt;0,Customers!B5615,"")</f>
        <v/>
      </c>
      <c r="B5615" s="118" t="str">
        <f>IF(Customers!A5615&gt;0,Customers!A5615,"")</f>
        <v/>
      </c>
    </row>
    <row r="5616" spans="1:2" x14ac:dyDescent="0.2">
      <c r="A5616" s="11" t="str">
        <f>IF(Customers!B5616&gt;0,Customers!B5616,"")</f>
        <v/>
      </c>
      <c r="B5616" s="118" t="str">
        <f>IF(Customers!A5616&gt;0,Customers!A5616,"")</f>
        <v/>
      </c>
    </row>
    <row r="5617" spans="1:2" x14ac:dyDescent="0.2">
      <c r="A5617" s="11" t="str">
        <f>IF(Customers!B5617&gt;0,Customers!B5617,"")</f>
        <v/>
      </c>
      <c r="B5617" s="118" t="str">
        <f>IF(Customers!A5617&gt;0,Customers!A5617,"")</f>
        <v/>
      </c>
    </row>
    <row r="5618" spans="1:2" x14ac:dyDescent="0.2">
      <c r="A5618" s="11" t="str">
        <f>IF(Customers!B5618&gt;0,Customers!B5618,"")</f>
        <v/>
      </c>
      <c r="B5618" s="118" t="str">
        <f>IF(Customers!A5618&gt;0,Customers!A5618,"")</f>
        <v/>
      </c>
    </row>
    <row r="5619" spans="1:2" x14ac:dyDescent="0.2">
      <c r="A5619" s="11" t="str">
        <f>IF(Customers!B5619&gt;0,Customers!B5619,"")</f>
        <v/>
      </c>
      <c r="B5619" s="118" t="str">
        <f>IF(Customers!A5619&gt;0,Customers!A5619,"")</f>
        <v/>
      </c>
    </row>
    <row r="5620" spans="1:2" x14ac:dyDescent="0.2">
      <c r="A5620" s="11" t="str">
        <f>IF(Customers!B5620&gt;0,Customers!B5620,"")</f>
        <v/>
      </c>
      <c r="B5620" s="118" t="str">
        <f>IF(Customers!A5620&gt;0,Customers!A5620,"")</f>
        <v/>
      </c>
    </row>
    <row r="5621" spans="1:2" x14ac:dyDescent="0.2">
      <c r="A5621" s="11" t="str">
        <f>IF(Customers!B5621&gt;0,Customers!B5621,"")</f>
        <v/>
      </c>
      <c r="B5621" s="118" t="str">
        <f>IF(Customers!A5621&gt;0,Customers!A5621,"")</f>
        <v/>
      </c>
    </row>
    <row r="5622" spans="1:2" x14ac:dyDescent="0.2">
      <c r="A5622" s="11" t="str">
        <f>IF(Customers!B5622&gt;0,Customers!B5622,"")</f>
        <v/>
      </c>
      <c r="B5622" s="118" t="str">
        <f>IF(Customers!A5622&gt;0,Customers!A5622,"")</f>
        <v/>
      </c>
    </row>
    <row r="5623" spans="1:2" x14ac:dyDescent="0.2">
      <c r="A5623" s="11" t="str">
        <f>IF(Customers!B5623&gt;0,Customers!B5623,"")</f>
        <v/>
      </c>
      <c r="B5623" s="118" t="str">
        <f>IF(Customers!A5623&gt;0,Customers!A5623,"")</f>
        <v/>
      </c>
    </row>
    <row r="5624" spans="1:2" x14ac:dyDescent="0.2">
      <c r="A5624" s="11" t="str">
        <f>IF(Customers!B5624&gt;0,Customers!B5624,"")</f>
        <v/>
      </c>
      <c r="B5624" s="118" t="str">
        <f>IF(Customers!A5624&gt;0,Customers!A5624,"")</f>
        <v/>
      </c>
    </row>
    <row r="5625" spans="1:2" x14ac:dyDescent="0.2">
      <c r="A5625" s="11" t="str">
        <f>IF(Customers!B5625&gt;0,Customers!B5625,"")</f>
        <v/>
      </c>
      <c r="B5625" s="118" t="str">
        <f>IF(Customers!A5625&gt;0,Customers!A5625,"")</f>
        <v/>
      </c>
    </row>
    <row r="5626" spans="1:2" x14ac:dyDescent="0.2">
      <c r="A5626" s="11" t="str">
        <f>IF(Customers!B5626&gt;0,Customers!B5626,"")</f>
        <v/>
      </c>
      <c r="B5626" s="118" t="str">
        <f>IF(Customers!A5626&gt;0,Customers!A5626,"")</f>
        <v/>
      </c>
    </row>
    <row r="5627" spans="1:2" x14ac:dyDescent="0.2">
      <c r="A5627" s="11" t="str">
        <f>IF(Customers!B5627&gt;0,Customers!B5627,"")</f>
        <v/>
      </c>
      <c r="B5627" s="118" t="str">
        <f>IF(Customers!A5627&gt;0,Customers!A5627,"")</f>
        <v/>
      </c>
    </row>
    <row r="5628" spans="1:2" x14ac:dyDescent="0.2">
      <c r="A5628" s="11" t="str">
        <f>IF(Customers!B5628&gt;0,Customers!B5628,"")</f>
        <v/>
      </c>
      <c r="B5628" s="118" t="str">
        <f>IF(Customers!A5628&gt;0,Customers!A5628,"")</f>
        <v/>
      </c>
    </row>
    <row r="5629" spans="1:2" x14ac:dyDescent="0.2">
      <c r="A5629" s="11" t="str">
        <f>IF(Customers!B5629&gt;0,Customers!B5629,"")</f>
        <v/>
      </c>
      <c r="B5629" s="118" t="str">
        <f>IF(Customers!A5629&gt;0,Customers!A5629,"")</f>
        <v/>
      </c>
    </row>
    <row r="5630" spans="1:2" x14ac:dyDescent="0.2">
      <c r="A5630" s="11" t="str">
        <f>IF(Customers!B5630&gt;0,Customers!B5630,"")</f>
        <v/>
      </c>
      <c r="B5630" s="118" t="str">
        <f>IF(Customers!A5630&gt;0,Customers!A5630,"")</f>
        <v/>
      </c>
    </row>
    <row r="5631" spans="1:2" x14ac:dyDescent="0.2">
      <c r="A5631" s="11" t="str">
        <f>IF(Customers!B5631&gt;0,Customers!B5631,"")</f>
        <v/>
      </c>
      <c r="B5631" s="118" t="str">
        <f>IF(Customers!A5631&gt;0,Customers!A5631,"")</f>
        <v/>
      </c>
    </row>
    <row r="5632" spans="1:2" x14ac:dyDescent="0.2">
      <c r="A5632" s="11" t="str">
        <f>IF(Customers!B5632&gt;0,Customers!B5632,"")</f>
        <v/>
      </c>
      <c r="B5632" s="118" t="str">
        <f>IF(Customers!A5632&gt;0,Customers!A5632,"")</f>
        <v/>
      </c>
    </row>
    <row r="5633" spans="1:2" x14ac:dyDescent="0.2">
      <c r="A5633" s="11" t="str">
        <f>IF(Customers!B5633&gt;0,Customers!B5633,"")</f>
        <v/>
      </c>
      <c r="B5633" s="118" t="str">
        <f>IF(Customers!A5633&gt;0,Customers!A5633,"")</f>
        <v/>
      </c>
    </row>
    <row r="5634" spans="1:2" x14ac:dyDescent="0.2">
      <c r="A5634" s="11" t="str">
        <f>IF(Customers!B5634&gt;0,Customers!B5634,"")</f>
        <v/>
      </c>
      <c r="B5634" s="118" t="str">
        <f>IF(Customers!A5634&gt;0,Customers!A5634,"")</f>
        <v/>
      </c>
    </row>
    <row r="5635" spans="1:2" x14ac:dyDescent="0.2">
      <c r="A5635" s="11" t="str">
        <f>IF(Customers!B5635&gt;0,Customers!B5635,"")</f>
        <v/>
      </c>
      <c r="B5635" s="118" t="str">
        <f>IF(Customers!A5635&gt;0,Customers!A5635,"")</f>
        <v/>
      </c>
    </row>
    <row r="5636" spans="1:2" x14ac:dyDescent="0.2">
      <c r="A5636" s="11" t="str">
        <f>IF(Customers!B5636&gt;0,Customers!B5636,"")</f>
        <v/>
      </c>
      <c r="B5636" s="118" t="str">
        <f>IF(Customers!A5636&gt;0,Customers!A5636,"")</f>
        <v/>
      </c>
    </row>
    <row r="5637" spans="1:2" x14ac:dyDescent="0.2">
      <c r="A5637" s="11" t="str">
        <f>IF(Customers!B5637&gt;0,Customers!B5637,"")</f>
        <v/>
      </c>
      <c r="B5637" s="118" t="str">
        <f>IF(Customers!A5637&gt;0,Customers!A5637,"")</f>
        <v/>
      </c>
    </row>
    <row r="5638" spans="1:2" x14ac:dyDescent="0.2">
      <c r="A5638" s="11" t="str">
        <f>IF(Customers!B5638&gt;0,Customers!B5638,"")</f>
        <v/>
      </c>
      <c r="B5638" s="118" t="str">
        <f>IF(Customers!A5638&gt;0,Customers!A5638,"")</f>
        <v/>
      </c>
    </row>
    <row r="5639" spans="1:2" x14ac:dyDescent="0.2">
      <c r="A5639" s="11" t="str">
        <f>IF(Customers!B5639&gt;0,Customers!B5639,"")</f>
        <v/>
      </c>
      <c r="B5639" s="118" t="str">
        <f>IF(Customers!A5639&gt;0,Customers!A5639,"")</f>
        <v/>
      </c>
    </row>
    <row r="5640" spans="1:2" x14ac:dyDescent="0.2">
      <c r="A5640" s="11" t="str">
        <f>IF(Customers!B5640&gt;0,Customers!B5640,"")</f>
        <v/>
      </c>
      <c r="B5640" s="118" t="str">
        <f>IF(Customers!A5640&gt;0,Customers!A5640,"")</f>
        <v/>
      </c>
    </row>
    <row r="5641" spans="1:2" x14ac:dyDescent="0.2">
      <c r="A5641" s="11" t="str">
        <f>IF(Customers!B5641&gt;0,Customers!B5641,"")</f>
        <v/>
      </c>
      <c r="B5641" s="118" t="str">
        <f>IF(Customers!A5641&gt;0,Customers!A5641,"")</f>
        <v/>
      </c>
    </row>
    <row r="5642" spans="1:2" x14ac:dyDescent="0.2">
      <c r="A5642" s="11" t="str">
        <f>IF(Customers!B5642&gt;0,Customers!B5642,"")</f>
        <v/>
      </c>
      <c r="B5642" s="118" t="str">
        <f>IF(Customers!A5642&gt;0,Customers!A5642,"")</f>
        <v/>
      </c>
    </row>
    <row r="5643" spans="1:2" x14ac:dyDescent="0.2">
      <c r="A5643" s="11" t="str">
        <f>IF(Customers!B5643&gt;0,Customers!B5643,"")</f>
        <v/>
      </c>
      <c r="B5643" s="118" t="str">
        <f>IF(Customers!A5643&gt;0,Customers!A5643,"")</f>
        <v/>
      </c>
    </row>
    <row r="5644" spans="1:2" x14ac:dyDescent="0.2">
      <c r="A5644" s="11" t="str">
        <f>IF(Customers!B5644&gt;0,Customers!B5644,"")</f>
        <v/>
      </c>
      <c r="B5644" s="118" t="str">
        <f>IF(Customers!A5644&gt;0,Customers!A5644,"")</f>
        <v/>
      </c>
    </row>
    <row r="5645" spans="1:2" x14ac:dyDescent="0.2">
      <c r="A5645" s="11" t="str">
        <f>IF(Customers!B5645&gt;0,Customers!B5645,"")</f>
        <v/>
      </c>
      <c r="B5645" s="118" t="str">
        <f>IF(Customers!A5645&gt;0,Customers!A5645,"")</f>
        <v/>
      </c>
    </row>
    <row r="5646" spans="1:2" x14ac:dyDescent="0.2">
      <c r="A5646" s="11" t="str">
        <f>IF(Customers!B5646&gt;0,Customers!B5646,"")</f>
        <v/>
      </c>
      <c r="B5646" s="118" t="str">
        <f>IF(Customers!A5646&gt;0,Customers!A5646,"")</f>
        <v/>
      </c>
    </row>
    <row r="5647" spans="1:2" x14ac:dyDescent="0.2">
      <c r="A5647" s="11" t="str">
        <f>IF(Customers!B5647&gt;0,Customers!B5647,"")</f>
        <v/>
      </c>
      <c r="B5647" s="118" t="str">
        <f>IF(Customers!A5647&gt;0,Customers!A5647,"")</f>
        <v/>
      </c>
    </row>
    <row r="5648" spans="1:2" x14ac:dyDescent="0.2">
      <c r="A5648" s="11" t="str">
        <f>IF(Customers!B5648&gt;0,Customers!B5648,"")</f>
        <v/>
      </c>
      <c r="B5648" s="118" t="str">
        <f>IF(Customers!A5648&gt;0,Customers!A5648,"")</f>
        <v/>
      </c>
    </row>
    <row r="5649" spans="1:2" x14ac:dyDescent="0.2">
      <c r="A5649" s="11" t="str">
        <f>IF(Customers!B5649&gt;0,Customers!B5649,"")</f>
        <v/>
      </c>
      <c r="B5649" s="118" t="str">
        <f>IF(Customers!A5649&gt;0,Customers!A5649,"")</f>
        <v/>
      </c>
    </row>
    <row r="5650" spans="1:2" x14ac:dyDescent="0.2">
      <c r="A5650" s="11" t="str">
        <f>IF(Customers!B5650&gt;0,Customers!B5650,"")</f>
        <v/>
      </c>
      <c r="B5650" s="118" t="str">
        <f>IF(Customers!A5650&gt;0,Customers!A5650,"")</f>
        <v/>
      </c>
    </row>
    <row r="5651" spans="1:2" x14ac:dyDescent="0.2">
      <c r="A5651" s="11" t="str">
        <f>IF(Customers!B5651&gt;0,Customers!B5651,"")</f>
        <v/>
      </c>
      <c r="B5651" s="118" t="str">
        <f>IF(Customers!A5651&gt;0,Customers!A5651,"")</f>
        <v/>
      </c>
    </row>
    <row r="5652" spans="1:2" x14ac:dyDescent="0.2">
      <c r="A5652" s="11" t="str">
        <f>IF(Customers!B5652&gt;0,Customers!B5652,"")</f>
        <v/>
      </c>
      <c r="B5652" s="118" t="str">
        <f>IF(Customers!A5652&gt;0,Customers!A5652,"")</f>
        <v/>
      </c>
    </row>
    <row r="5653" spans="1:2" x14ac:dyDescent="0.2">
      <c r="A5653" s="11" t="str">
        <f>IF(Customers!B5653&gt;0,Customers!B5653,"")</f>
        <v/>
      </c>
      <c r="B5653" s="118" t="str">
        <f>IF(Customers!A5653&gt;0,Customers!A5653,"")</f>
        <v/>
      </c>
    </row>
    <row r="5654" spans="1:2" x14ac:dyDescent="0.2">
      <c r="A5654" s="11" t="str">
        <f>IF(Customers!B5654&gt;0,Customers!B5654,"")</f>
        <v/>
      </c>
      <c r="B5654" s="118" t="str">
        <f>IF(Customers!A5654&gt;0,Customers!A5654,"")</f>
        <v/>
      </c>
    </row>
    <row r="5655" spans="1:2" x14ac:dyDescent="0.2">
      <c r="A5655" s="11" t="str">
        <f>IF(Customers!B5655&gt;0,Customers!B5655,"")</f>
        <v/>
      </c>
      <c r="B5655" s="118" t="str">
        <f>IF(Customers!A5655&gt;0,Customers!A5655,"")</f>
        <v/>
      </c>
    </row>
    <row r="5656" spans="1:2" x14ac:dyDescent="0.2">
      <c r="A5656" s="11" t="str">
        <f>IF(Customers!B5656&gt;0,Customers!B5656,"")</f>
        <v/>
      </c>
      <c r="B5656" s="118" t="str">
        <f>IF(Customers!A5656&gt;0,Customers!A5656,"")</f>
        <v/>
      </c>
    </row>
    <row r="5657" spans="1:2" x14ac:dyDescent="0.2">
      <c r="A5657" s="11" t="str">
        <f>IF(Customers!B5657&gt;0,Customers!B5657,"")</f>
        <v/>
      </c>
      <c r="B5657" s="118" t="str">
        <f>IF(Customers!A5657&gt;0,Customers!A5657,"")</f>
        <v/>
      </c>
    </row>
    <row r="5658" spans="1:2" x14ac:dyDescent="0.2">
      <c r="A5658" s="11" t="str">
        <f>IF(Customers!B5658&gt;0,Customers!B5658,"")</f>
        <v/>
      </c>
      <c r="B5658" s="118" t="str">
        <f>IF(Customers!A5658&gt;0,Customers!A5658,"")</f>
        <v/>
      </c>
    </row>
    <row r="5659" spans="1:2" x14ac:dyDescent="0.2">
      <c r="A5659" s="11" t="str">
        <f>IF(Customers!B5659&gt;0,Customers!B5659,"")</f>
        <v/>
      </c>
      <c r="B5659" s="118" t="str">
        <f>IF(Customers!A5659&gt;0,Customers!A5659,"")</f>
        <v/>
      </c>
    </row>
    <row r="5660" spans="1:2" x14ac:dyDescent="0.2">
      <c r="A5660" s="11" t="str">
        <f>IF(Customers!B5660&gt;0,Customers!B5660,"")</f>
        <v/>
      </c>
      <c r="B5660" s="118" t="str">
        <f>IF(Customers!A5660&gt;0,Customers!A5660,"")</f>
        <v/>
      </c>
    </row>
    <row r="5661" spans="1:2" x14ac:dyDescent="0.2">
      <c r="A5661" s="11" t="str">
        <f>IF(Customers!B5661&gt;0,Customers!B5661,"")</f>
        <v/>
      </c>
      <c r="B5661" s="118" t="str">
        <f>IF(Customers!A5661&gt;0,Customers!A5661,"")</f>
        <v/>
      </c>
    </row>
    <row r="5662" spans="1:2" x14ac:dyDescent="0.2">
      <c r="A5662" s="11" t="str">
        <f>IF(Customers!B5662&gt;0,Customers!B5662,"")</f>
        <v/>
      </c>
      <c r="B5662" s="118" t="str">
        <f>IF(Customers!A5662&gt;0,Customers!A5662,"")</f>
        <v/>
      </c>
    </row>
    <row r="5663" spans="1:2" x14ac:dyDescent="0.2">
      <c r="A5663" s="11" t="str">
        <f>IF(Customers!B5663&gt;0,Customers!B5663,"")</f>
        <v/>
      </c>
      <c r="B5663" s="118" t="str">
        <f>IF(Customers!A5663&gt;0,Customers!A5663,"")</f>
        <v/>
      </c>
    </row>
    <row r="5664" spans="1:2" x14ac:dyDescent="0.2">
      <c r="A5664" s="11" t="str">
        <f>IF(Customers!B5664&gt;0,Customers!B5664,"")</f>
        <v/>
      </c>
      <c r="B5664" s="118" t="str">
        <f>IF(Customers!A5664&gt;0,Customers!A5664,"")</f>
        <v/>
      </c>
    </row>
    <row r="5665" spans="1:2" x14ac:dyDescent="0.2">
      <c r="A5665" s="11" t="str">
        <f>IF(Customers!B5665&gt;0,Customers!B5665,"")</f>
        <v/>
      </c>
      <c r="B5665" s="118" t="str">
        <f>IF(Customers!A5665&gt;0,Customers!A5665,"")</f>
        <v/>
      </c>
    </row>
    <row r="5666" spans="1:2" x14ac:dyDescent="0.2">
      <c r="A5666" s="11" t="str">
        <f>IF(Customers!B5666&gt;0,Customers!B5666,"")</f>
        <v/>
      </c>
      <c r="B5666" s="118" t="str">
        <f>IF(Customers!A5666&gt;0,Customers!A5666,"")</f>
        <v/>
      </c>
    </row>
    <row r="5667" spans="1:2" x14ac:dyDescent="0.2">
      <c r="A5667" s="11" t="str">
        <f>IF(Customers!B5667&gt;0,Customers!B5667,"")</f>
        <v/>
      </c>
      <c r="B5667" s="118" t="str">
        <f>IF(Customers!A5667&gt;0,Customers!A5667,"")</f>
        <v/>
      </c>
    </row>
    <row r="5668" spans="1:2" x14ac:dyDescent="0.2">
      <c r="A5668" s="11" t="str">
        <f>IF(Customers!B5668&gt;0,Customers!B5668,"")</f>
        <v/>
      </c>
      <c r="B5668" s="118" t="str">
        <f>IF(Customers!A5668&gt;0,Customers!A5668,"")</f>
        <v/>
      </c>
    </row>
    <row r="5669" spans="1:2" x14ac:dyDescent="0.2">
      <c r="A5669" s="11" t="str">
        <f>IF(Customers!B5669&gt;0,Customers!B5669,"")</f>
        <v/>
      </c>
      <c r="B5669" s="118" t="str">
        <f>IF(Customers!A5669&gt;0,Customers!A5669,"")</f>
        <v/>
      </c>
    </row>
    <row r="5670" spans="1:2" x14ac:dyDescent="0.2">
      <c r="A5670" s="11" t="str">
        <f>IF(Customers!B5670&gt;0,Customers!B5670,"")</f>
        <v/>
      </c>
      <c r="B5670" s="118" t="str">
        <f>IF(Customers!A5670&gt;0,Customers!A5670,"")</f>
        <v/>
      </c>
    </row>
    <row r="5671" spans="1:2" x14ac:dyDescent="0.2">
      <c r="A5671" s="11" t="str">
        <f>IF(Customers!B5671&gt;0,Customers!B5671,"")</f>
        <v/>
      </c>
      <c r="B5671" s="118" t="str">
        <f>IF(Customers!A5671&gt;0,Customers!A5671,"")</f>
        <v/>
      </c>
    </row>
    <row r="5672" spans="1:2" x14ac:dyDescent="0.2">
      <c r="A5672" s="11" t="str">
        <f>IF(Customers!B5672&gt;0,Customers!B5672,"")</f>
        <v/>
      </c>
      <c r="B5672" s="118" t="str">
        <f>IF(Customers!A5672&gt;0,Customers!A5672,"")</f>
        <v/>
      </c>
    </row>
    <row r="5673" spans="1:2" x14ac:dyDescent="0.2">
      <c r="A5673" s="11" t="str">
        <f>IF(Customers!B5673&gt;0,Customers!B5673,"")</f>
        <v/>
      </c>
      <c r="B5673" s="118" t="str">
        <f>IF(Customers!A5673&gt;0,Customers!A5673,"")</f>
        <v/>
      </c>
    </row>
    <row r="5674" spans="1:2" x14ac:dyDescent="0.2">
      <c r="A5674" s="11" t="str">
        <f>IF(Customers!B5674&gt;0,Customers!B5674,"")</f>
        <v/>
      </c>
      <c r="B5674" s="118" t="str">
        <f>IF(Customers!A5674&gt;0,Customers!A5674,"")</f>
        <v/>
      </c>
    </row>
    <row r="5675" spans="1:2" x14ac:dyDescent="0.2">
      <c r="A5675" s="11" t="str">
        <f>IF(Customers!B5675&gt;0,Customers!B5675,"")</f>
        <v/>
      </c>
      <c r="B5675" s="118" t="str">
        <f>IF(Customers!A5675&gt;0,Customers!A5675,"")</f>
        <v/>
      </c>
    </row>
    <row r="5676" spans="1:2" x14ac:dyDescent="0.2">
      <c r="A5676" s="11" t="str">
        <f>IF(Customers!B5676&gt;0,Customers!B5676,"")</f>
        <v/>
      </c>
      <c r="B5676" s="118" t="str">
        <f>IF(Customers!A5676&gt;0,Customers!A5676,"")</f>
        <v/>
      </c>
    </row>
    <row r="5677" spans="1:2" x14ac:dyDescent="0.2">
      <c r="A5677" s="11" t="str">
        <f>IF(Customers!B5677&gt;0,Customers!B5677,"")</f>
        <v/>
      </c>
      <c r="B5677" s="118" t="str">
        <f>IF(Customers!A5677&gt;0,Customers!A5677,"")</f>
        <v/>
      </c>
    </row>
    <row r="5678" spans="1:2" x14ac:dyDescent="0.2">
      <c r="A5678" s="11" t="str">
        <f>IF(Customers!B5678&gt;0,Customers!B5678,"")</f>
        <v/>
      </c>
      <c r="B5678" s="118" t="str">
        <f>IF(Customers!A5678&gt;0,Customers!A5678,"")</f>
        <v/>
      </c>
    </row>
    <row r="5679" spans="1:2" x14ac:dyDescent="0.2">
      <c r="A5679" s="11" t="str">
        <f>IF(Customers!B5679&gt;0,Customers!B5679,"")</f>
        <v/>
      </c>
      <c r="B5679" s="118" t="str">
        <f>IF(Customers!A5679&gt;0,Customers!A5679,"")</f>
        <v/>
      </c>
    </row>
    <row r="5680" spans="1:2" x14ac:dyDescent="0.2">
      <c r="A5680" s="11" t="str">
        <f>IF(Customers!B5680&gt;0,Customers!B5680,"")</f>
        <v/>
      </c>
      <c r="B5680" s="118" t="str">
        <f>IF(Customers!A5680&gt;0,Customers!A5680,"")</f>
        <v/>
      </c>
    </row>
    <row r="5681" spans="1:2" x14ac:dyDescent="0.2">
      <c r="A5681" s="11" t="str">
        <f>IF(Customers!B5681&gt;0,Customers!B5681,"")</f>
        <v/>
      </c>
      <c r="B5681" s="118" t="str">
        <f>IF(Customers!A5681&gt;0,Customers!A5681,"")</f>
        <v/>
      </c>
    </row>
    <row r="5682" spans="1:2" x14ac:dyDescent="0.2">
      <c r="A5682" s="11" t="str">
        <f>IF(Customers!B5682&gt;0,Customers!B5682,"")</f>
        <v/>
      </c>
      <c r="B5682" s="118" t="str">
        <f>IF(Customers!A5682&gt;0,Customers!A5682,"")</f>
        <v/>
      </c>
    </row>
    <row r="5683" spans="1:2" x14ac:dyDescent="0.2">
      <c r="A5683" s="11" t="str">
        <f>IF(Customers!B5683&gt;0,Customers!B5683,"")</f>
        <v/>
      </c>
      <c r="B5683" s="118" t="str">
        <f>IF(Customers!A5683&gt;0,Customers!A5683,"")</f>
        <v/>
      </c>
    </row>
    <row r="5684" spans="1:2" x14ac:dyDescent="0.2">
      <c r="A5684" s="11" t="str">
        <f>IF(Customers!B5684&gt;0,Customers!B5684,"")</f>
        <v/>
      </c>
      <c r="B5684" s="118" t="str">
        <f>IF(Customers!A5684&gt;0,Customers!A5684,"")</f>
        <v/>
      </c>
    </row>
    <row r="5685" spans="1:2" x14ac:dyDescent="0.2">
      <c r="A5685" s="11" t="str">
        <f>IF(Customers!B5685&gt;0,Customers!B5685,"")</f>
        <v/>
      </c>
      <c r="B5685" s="118" t="str">
        <f>IF(Customers!A5685&gt;0,Customers!A5685,"")</f>
        <v/>
      </c>
    </row>
    <row r="5686" spans="1:2" x14ac:dyDescent="0.2">
      <c r="A5686" s="11" t="str">
        <f>IF(Customers!B5686&gt;0,Customers!B5686,"")</f>
        <v/>
      </c>
      <c r="B5686" s="118" t="str">
        <f>IF(Customers!A5686&gt;0,Customers!A5686,"")</f>
        <v/>
      </c>
    </row>
    <row r="5687" spans="1:2" x14ac:dyDescent="0.2">
      <c r="A5687" s="11" t="str">
        <f>IF(Customers!B5687&gt;0,Customers!B5687,"")</f>
        <v/>
      </c>
      <c r="B5687" s="118" t="str">
        <f>IF(Customers!A5687&gt;0,Customers!A5687,"")</f>
        <v/>
      </c>
    </row>
    <row r="5688" spans="1:2" x14ac:dyDescent="0.2">
      <c r="A5688" s="11" t="str">
        <f>IF(Customers!B5688&gt;0,Customers!B5688,"")</f>
        <v/>
      </c>
      <c r="B5688" s="118" t="str">
        <f>IF(Customers!A5688&gt;0,Customers!A5688,"")</f>
        <v/>
      </c>
    </row>
    <row r="5689" spans="1:2" x14ac:dyDescent="0.2">
      <c r="A5689" s="11" t="str">
        <f>IF(Customers!B5689&gt;0,Customers!B5689,"")</f>
        <v/>
      </c>
      <c r="B5689" s="118" t="str">
        <f>IF(Customers!A5689&gt;0,Customers!A5689,"")</f>
        <v/>
      </c>
    </row>
    <row r="5690" spans="1:2" x14ac:dyDescent="0.2">
      <c r="A5690" s="11" t="str">
        <f>IF(Customers!B5690&gt;0,Customers!B5690,"")</f>
        <v/>
      </c>
      <c r="B5690" s="118" t="str">
        <f>IF(Customers!A5690&gt;0,Customers!A5690,"")</f>
        <v/>
      </c>
    </row>
    <row r="5691" spans="1:2" x14ac:dyDescent="0.2">
      <c r="A5691" s="11" t="str">
        <f>IF(Customers!B5691&gt;0,Customers!B5691,"")</f>
        <v/>
      </c>
      <c r="B5691" s="118" t="str">
        <f>IF(Customers!A5691&gt;0,Customers!A5691,"")</f>
        <v/>
      </c>
    </row>
    <row r="5692" spans="1:2" x14ac:dyDescent="0.2">
      <c r="A5692" s="11" t="str">
        <f>IF(Customers!B5692&gt;0,Customers!B5692,"")</f>
        <v/>
      </c>
      <c r="B5692" s="118" t="str">
        <f>IF(Customers!A5692&gt;0,Customers!A5692,"")</f>
        <v/>
      </c>
    </row>
    <row r="5693" spans="1:2" x14ac:dyDescent="0.2">
      <c r="A5693" s="11" t="str">
        <f>IF(Customers!B5693&gt;0,Customers!B5693,"")</f>
        <v/>
      </c>
      <c r="B5693" s="118" t="str">
        <f>IF(Customers!A5693&gt;0,Customers!A5693,"")</f>
        <v/>
      </c>
    </row>
    <row r="5694" spans="1:2" x14ac:dyDescent="0.2">
      <c r="A5694" s="11" t="str">
        <f>IF(Customers!B5694&gt;0,Customers!B5694,"")</f>
        <v/>
      </c>
      <c r="B5694" s="118" t="str">
        <f>IF(Customers!A5694&gt;0,Customers!A5694,"")</f>
        <v/>
      </c>
    </row>
    <row r="5695" spans="1:2" x14ac:dyDescent="0.2">
      <c r="A5695" s="11" t="str">
        <f>IF(Customers!B5695&gt;0,Customers!B5695,"")</f>
        <v/>
      </c>
      <c r="B5695" s="118" t="str">
        <f>IF(Customers!A5695&gt;0,Customers!A5695,"")</f>
        <v/>
      </c>
    </row>
    <row r="5696" spans="1:2" x14ac:dyDescent="0.2">
      <c r="A5696" s="11" t="str">
        <f>IF(Customers!B5696&gt;0,Customers!B5696,"")</f>
        <v/>
      </c>
      <c r="B5696" s="118" t="str">
        <f>IF(Customers!A5696&gt;0,Customers!A5696,"")</f>
        <v/>
      </c>
    </row>
    <row r="5697" spans="1:2" x14ac:dyDescent="0.2">
      <c r="A5697" s="11" t="str">
        <f>IF(Customers!B5697&gt;0,Customers!B5697,"")</f>
        <v/>
      </c>
      <c r="B5697" s="118" t="str">
        <f>IF(Customers!A5697&gt;0,Customers!A5697,"")</f>
        <v/>
      </c>
    </row>
    <row r="5698" spans="1:2" x14ac:dyDescent="0.2">
      <c r="A5698" s="11" t="str">
        <f>IF(Customers!B5698&gt;0,Customers!B5698,"")</f>
        <v/>
      </c>
      <c r="B5698" s="118" t="str">
        <f>IF(Customers!A5698&gt;0,Customers!A5698,"")</f>
        <v/>
      </c>
    </row>
    <row r="5699" spans="1:2" x14ac:dyDescent="0.2">
      <c r="A5699" s="11" t="str">
        <f>IF(Customers!B5699&gt;0,Customers!B5699,"")</f>
        <v/>
      </c>
      <c r="B5699" s="118" t="str">
        <f>IF(Customers!A5699&gt;0,Customers!A5699,"")</f>
        <v/>
      </c>
    </row>
    <row r="5700" spans="1:2" x14ac:dyDescent="0.2">
      <c r="A5700" s="11" t="str">
        <f>IF(Customers!B5700&gt;0,Customers!B5700,"")</f>
        <v/>
      </c>
      <c r="B5700" s="118" t="str">
        <f>IF(Customers!A5700&gt;0,Customers!A5700,"")</f>
        <v/>
      </c>
    </row>
    <row r="5701" spans="1:2" x14ac:dyDescent="0.2">
      <c r="A5701" s="11" t="str">
        <f>IF(Customers!B5701&gt;0,Customers!B5701,"")</f>
        <v/>
      </c>
      <c r="B5701" s="118" t="str">
        <f>IF(Customers!A5701&gt;0,Customers!A5701,"")</f>
        <v/>
      </c>
    </row>
    <row r="5702" spans="1:2" x14ac:dyDescent="0.2">
      <c r="A5702" s="11" t="str">
        <f>IF(Customers!B5702&gt;0,Customers!B5702,"")</f>
        <v/>
      </c>
      <c r="B5702" s="118" t="str">
        <f>IF(Customers!A5702&gt;0,Customers!A5702,"")</f>
        <v/>
      </c>
    </row>
    <row r="5703" spans="1:2" x14ac:dyDescent="0.2">
      <c r="A5703" s="11" t="str">
        <f>IF(Customers!B5703&gt;0,Customers!B5703,"")</f>
        <v/>
      </c>
      <c r="B5703" s="118" t="str">
        <f>IF(Customers!A5703&gt;0,Customers!A5703,"")</f>
        <v/>
      </c>
    </row>
    <row r="5704" spans="1:2" x14ac:dyDescent="0.2">
      <c r="A5704" s="11" t="str">
        <f>IF(Customers!B5704&gt;0,Customers!B5704,"")</f>
        <v/>
      </c>
      <c r="B5704" s="118" t="str">
        <f>IF(Customers!A5704&gt;0,Customers!A5704,"")</f>
        <v/>
      </c>
    </row>
    <row r="5705" spans="1:2" x14ac:dyDescent="0.2">
      <c r="A5705" s="11" t="str">
        <f>IF(Customers!B5705&gt;0,Customers!B5705,"")</f>
        <v/>
      </c>
      <c r="B5705" s="118" t="str">
        <f>IF(Customers!A5705&gt;0,Customers!A5705,"")</f>
        <v/>
      </c>
    </row>
    <row r="5706" spans="1:2" x14ac:dyDescent="0.2">
      <c r="A5706" s="11" t="str">
        <f>IF(Customers!B5706&gt;0,Customers!B5706,"")</f>
        <v/>
      </c>
      <c r="B5706" s="118" t="str">
        <f>IF(Customers!A5706&gt;0,Customers!A5706,"")</f>
        <v/>
      </c>
    </row>
    <row r="5707" spans="1:2" x14ac:dyDescent="0.2">
      <c r="A5707" s="11" t="str">
        <f>IF(Customers!B5707&gt;0,Customers!B5707,"")</f>
        <v/>
      </c>
      <c r="B5707" s="118" t="str">
        <f>IF(Customers!A5707&gt;0,Customers!A5707,"")</f>
        <v/>
      </c>
    </row>
    <row r="5708" spans="1:2" x14ac:dyDescent="0.2">
      <c r="A5708" s="11" t="str">
        <f>IF(Customers!B5708&gt;0,Customers!B5708,"")</f>
        <v/>
      </c>
      <c r="B5708" s="118" t="str">
        <f>IF(Customers!A5708&gt;0,Customers!A5708,"")</f>
        <v/>
      </c>
    </row>
    <row r="5709" spans="1:2" x14ac:dyDescent="0.2">
      <c r="A5709" s="11" t="str">
        <f>IF(Customers!B5709&gt;0,Customers!B5709,"")</f>
        <v/>
      </c>
      <c r="B5709" s="118" t="str">
        <f>IF(Customers!A5709&gt;0,Customers!A5709,"")</f>
        <v/>
      </c>
    </row>
    <row r="5710" spans="1:2" x14ac:dyDescent="0.2">
      <c r="A5710" s="11" t="str">
        <f>IF(Customers!B5710&gt;0,Customers!B5710,"")</f>
        <v/>
      </c>
      <c r="B5710" s="118" t="str">
        <f>IF(Customers!A5710&gt;0,Customers!A5710,"")</f>
        <v/>
      </c>
    </row>
    <row r="5711" spans="1:2" x14ac:dyDescent="0.2">
      <c r="A5711" s="11" t="str">
        <f>IF(Customers!B5711&gt;0,Customers!B5711,"")</f>
        <v/>
      </c>
      <c r="B5711" s="118" t="str">
        <f>IF(Customers!A5711&gt;0,Customers!A5711,"")</f>
        <v/>
      </c>
    </row>
    <row r="5712" spans="1:2" x14ac:dyDescent="0.2">
      <c r="A5712" s="11" t="str">
        <f>IF(Customers!B5712&gt;0,Customers!B5712,"")</f>
        <v/>
      </c>
      <c r="B5712" s="118" t="str">
        <f>IF(Customers!A5712&gt;0,Customers!A5712,"")</f>
        <v/>
      </c>
    </row>
    <row r="5713" spans="1:2" x14ac:dyDescent="0.2">
      <c r="A5713" s="11" t="str">
        <f>IF(Customers!B5713&gt;0,Customers!B5713,"")</f>
        <v/>
      </c>
      <c r="B5713" s="118" t="str">
        <f>IF(Customers!A5713&gt;0,Customers!A5713,"")</f>
        <v/>
      </c>
    </row>
    <row r="5714" spans="1:2" x14ac:dyDescent="0.2">
      <c r="A5714" s="11" t="str">
        <f>IF(Customers!B5714&gt;0,Customers!B5714,"")</f>
        <v/>
      </c>
      <c r="B5714" s="118" t="str">
        <f>IF(Customers!A5714&gt;0,Customers!A5714,"")</f>
        <v/>
      </c>
    </row>
    <row r="5715" spans="1:2" x14ac:dyDescent="0.2">
      <c r="A5715" s="11" t="str">
        <f>IF(Customers!B5715&gt;0,Customers!B5715,"")</f>
        <v/>
      </c>
      <c r="B5715" s="118" t="str">
        <f>IF(Customers!A5715&gt;0,Customers!A5715,"")</f>
        <v/>
      </c>
    </row>
    <row r="5716" spans="1:2" x14ac:dyDescent="0.2">
      <c r="A5716" s="11" t="str">
        <f>IF(Customers!B5716&gt;0,Customers!B5716,"")</f>
        <v/>
      </c>
      <c r="B5716" s="118" t="str">
        <f>IF(Customers!A5716&gt;0,Customers!A5716,"")</f>
        <v/>
      </c>
    </row>
    <row r="5717" spans="1:2" x14ac:dyDescent="0.2">
      <c r="A5717" s="11" t="str">
        <f>IF(Customers!B5717&gt;0,Customers!B5717,"")</f>
        <v/>
      </c>
      <c r="B5717" s="118" t="str">
        <f>IF(Customers!A5717&gt;0,Customers!A5717,"")</f>
        <v/>
      </c>
    </row>
    <row r="5718" spans="1:2" x14ac:dyDescent="0.2">
      <c r="A5718" s="11" t="str">
        <f>IF(Customers!B5718&gt;0,Customers!B5718,"")</f>
        <v/>
      </c>
      <c r="B5718" s="118" t="str">
        <f>IF(Customers!A5718&gt;0,Customers!A5718,"")</f>
        <v/>
      </c>
    </row>
    <row r="5719" spans="1:2" x14ac:dyDescent="0.2">
      <c r="A5719" s="11" t="str">
        <f>IF(Customers!B5719&gt;0,Customers!B5719,"")</f>
        <v/>
      </c>
      <c r="B5719" s="118" t="str">
        <f>IF(Customers!A5719&gt;0,Customers!A5719,"")</f>
        <v/>
      </c>
    </row>
    <row r="5720" spans="1:2" x14ac:dyDescent="0.2">
      <c r="A5720" s="11" t="str">
        <f>IF(Customers!B5720&gt;0,Customers!B5720,"")</f>
        <v/>
      </c>
      <c r="B5720" s="118" t="str">
        <f>IF(Customers!A5720&gt;0,Customers!A5720,"")</f>
        <v/>
      </c>
    </row>
    <row r="5721" spans="1:2" x14ac:dyDescent="0.2">
      <c r="A5721" s="11" t="str">
        <f>IF(Customers!B5721&gt;0,Customers!B5721,"")</f>
        <v/>
      </c>
      <c r="B5721" s="118" t="str">
        <f>IF(Customers!A5721&gt;0,Customers!A5721,"")</f>
        <v/>
      </c>
    </row>
    <row r="5722" spans="1:2" x14ac:dyDescent="0.2">
      <c r="A5722" s="11" t="str">
        <f>IF(Customers!B5722&gt;0,Customers!B5722,"")</f>
        <v/>
      </c>
      <c r="B5722" s="118" t="str">
        <f>IF(Customers!A5722&gt;0,Customers!A5722,"")</f>
        <v/>
      </c>
    </row>
    <row r="5723" spans="1:2" x14ac:dyDescent="0.2">
      <c r="A5723" s="11" t="str">
        <f>IF(Customers!B5723&gt;0,Customers!B5723,"")</f>
        <v/>
      </c>
      <c r="B5723" s="118" t="str">
        <f>IF(Customers!A5723&gt;0,Customers!A5723,"")</f>
        <v/>
      </c>
    </row>
    <row r="5724" spans="1:2" x14ac:dyDescent="0.2">
      <c r="A5724" s="11" t="str">
        <f>IF(Customers!B5724&gt;0,Customers!B5724,"")</f>
        <v/>
      </c>
      <c r="B5724" s="118" t="str">
        <f>IF(Customers!A5724&gt;0,Customers!A5724,"")</f>
        <v/>
      </c>
    </row>
    <row r="5725" spans="1:2" x14ac:dyDescent="0.2">
      <c r="A5725" s="11" t="str">
        <f>IF(Customers!B5725&gt;0,Customers!B5725,"")</f>
        <v/>
      </c>
      <c r="B5725" s="118" t="str">
        <f>IF(Customers!A5725&gt;0,Customers!A5725,"")</f>
        <v/>
      </c>
    </row>
    <row r="5726" spans="1:2" x14ac:dyDescent="0.2">
      <c r="A5726" s="11" t="str">
        <f>IF(Customers!B5726&gt;0,Customers!B5726,"")</f>
        <v/>
      </c>
      <c r="B5726" s="118" t="str">
        <f>IF(Customers!A5726&gt;0,Customers!A5726,"")</f>
        <v/>
      </c>
    </row>
    <row r="5727" spans="1:2" x14ac:dyDescent="0.2">
      <c r="A5727" s="11" t="str">
        <f>IF(Customers!B5727&gt;0,Customers!B5727,"")</f>
        <v/>
      </c>
      <c r="B5727" s="118" t="str">
        <f>IF(Customers!A5727&gt;0,Customers!A5727,"")</f>
        <v/>
      </c>
    </row>
    <row r="5728" spans="1:2" x14ac:dyDescent="0.2">
      <c r="A5728" s="11" t="str">
        <f>IF(Customers!B5728&gt;0,Customers!B5728,"")</f>
        <v/>
      </c>
      <c r="B5728" s="118" t="str">
        <f>IF(Customers!A5728&gt;0,Customers!A5728,"")</f>
        <v/>
      </c>
    </row>
    <row r="5729" spans="1:2" x14ac:dyDescent="0.2">
      <c r="A5729" s="11" t="str">
        <f>IF(Customers!B5729&gt;0,Customers!B5729,"")</f>
        <v/>
      </c>
      <c r="B5729" s="118" t="str">
        <f>IF(Customers!A5729&gt;0,Customers!A5729,"")</f>
        <v/>
      </c>
    </row>
    <row r="5730" spans="1:2" x14ac:dyDescent="0.2">
      <c r="A5730" s="11" t="str">
        <f>IF(Customers!B5730&gt;0,Customers!B5730,"")</f>
        <v/>
      </c>
      <c r="B5730" s="118" t="str">
        <f>IF(Customers!A5730&gt;0,Customers!A5730,"")</f>
        <v/>
      </c>
    </row>
    <row r="5731" spans="1:2" x14ac:dyDescent="0.2">
      <c r="A5731" s="11" t="str">
        <f>IF(Customers!B5731&gt;0,Customers!B5731,"")</f>
        <v/>
      </c>
      <c r="B5731" s="118" t="str">
        <f>IF(Customers!A5731&gt;0,Customers!A5731,"")</f>
        <v/>
      </c>
    </row>
    <row r="5732" spans="1:2" x14ac:dyDescent="0.2">
      <c r="A5732" s="11" t="str">
        <f>IF(Customers!B5732&gt;0,Customers!B5732,"")</f>
        <v/>
      </c>
      <c r="B5732" s="118" t="str">
        <f>IF(Customers!A5732&gt;0,Customers!A5732,"")</f>
        <v/>
      </c>
    </row>
    <row r="5733" spans="1:2" x14ac:dyDescent="0.2">
      <c r="A5733" s="11" t="str">
        <f>IF(Customers!B5733&gt;0,Customers!B5733,"")</f>
        <v/>
      </c>
      <c r="B5733" s="118" t="str">
        <f>IF(Customers!A5733&gt;0,Customers!A5733,"")</f>
        <v/>
      </c>
    </row>
    <row r="5734" spans="1:2" x14ac:dyDescent="0.2">
      <c r="A5734" s="11" t="str">
        <f>IF(Customers!B5734&gt;0,Customers!B5734,"")</f>
        <v/>
      </c>
      <c r="B5734" s="118" t="str">
        <f>IF(Customers!A5734&gt;0,Customers!A5734,"")</f>
        <v/>
      </c>
    </row>
    <row r="5735" spans="1:2" x14ac:dyDescent="0.2">
      <c r="A5735" s="11" t="str">
        <f>IF(Customers!B5735&gt;0,Customers!B5735,"")</f>
        <v/>
      </c>
      <c r="B5735" s="118" t="str">
        <f>IF(Customers!A5735&gt;0,Customers!A5735,"")</f>
        <v/>
      </c>
    </row>
    <row r="5736" spans="1:2" x14ac:dyDescent="0.2">
      <c r="A5736" s="11" t="str">
        <f>IF(Customers!B5736&gt;0,Customers!B5736,"")</f>
        <v/>
      </c>
      <c r="B5736" s="118" t="str">
        <f>IF(Customers!A5736&gt;0,Customers!A5736,"")</f>
        <v/>
      </c>
    </row>
    <row r="5737" spans="1:2" x14ac:dyDescent="0.2">
      <c r="A5737" s="11" t="str">
        <f>IF(Customers!B5737&gt;0,Customers!B5737,"")</f>
        <v/>
      </c>
      <c r="B5737" s="118" t="str">
        <f>IF(Customers!A5737&gt;0,Customers!A5737,"")</f>
        <v/>
      </c>
    </row>
    <row r="5738" spans="1:2" x14ac:dyDescent="0.2">
      <c r="A5738" s="11" t="str">
        <f>IF(Customers!B5738&gt;0,Customers!B5738,"")</f>
        <v/>
      </c>
      <c r="B5738" s="118" t="str">
        <f>IF(Customers!A5738&gt;0,Customers!A5738,"")</f>
        <v/>
      </c>
    </row>
    <row r="5739" spans="1:2" x14ac:dyDescent="0.2">
      <c r="A5739" s="11" t="str">
        <f>IF(Customers!B5739&gt;0,Customers!B5739,"")</f>
        <v/>
      </c>
      <c r="B5739" s="118" t="str">
        <f>IF(Customers!A5739&gt;0,Customers!A5739,"")</f>
        <v/>
      </c>
    </row>
    <row r="5740" spans="1:2" x14ac:dyDescent="0.2">
      <c r="A5740" s="11" t="str">
        <f>IF(Customers!B5740&gt;0,Customers!B5740,"")</f>
        <v/>
      </c>
      <c r="B5740" s="118" t="str">
        <f>IF(Customers!A5740&gt;0,Customers!A5740,"")</f>
        <v/>
      </c>
    </row>
    <row r="5741" spans="1:2" x14ac:dyDescent="0.2">
      <c r="A5741" s="11" t="str">
        <f>IF(Customers!B5741&gt;0,Customers!B5741,"")</f>
        <v/>
      </c>
      <c r="B5741" s="118" t="str">
        <f>IF(Customers!A5741&gt;0,Customers!A5741,"")</f>
        <v/>
      </c>
    </row>
    <row r="5742" spans="1:2" x14ac:dyDescent="0.2">
      <c r="A5742" s="11" t="str">
        <f>IF(Customers!B5742&gt;0,Customers!B5742,"")</f>
        <v/>
      </c>
      <c r="B5742" s="118" t="str">
        <f>IF(Customers!A5742&gt;0,Customers!A5742,"")</f>
        <v/>
      </c>
    </row>
    <row r="5743" spans="1:2" x14ac:dyDescent="0.2">
      <c r="A5743" s="11" t="str">
        <f>IF(Customers!B5743&gt;0,Customers!B5743,"")</f>
        <v/>
      </c>
      <c r="B5743" s="118" t="str">
        <f>IF(Customers!A5743&gt;0,Customers!A5743,"")</f>
        <v/>
      </c>
    </row>
    <row r="5744" spans="1:2" x14ac:dyDescent="0.2">
      <c r="A5744" s="11" t="str">
        <f>IF(Customers!B5744&gt;0,Customers!B5744,"")</f>
        <v/>
      </c>
      <c r="B5744" s="118" t="str">
        <f>IF(Customers!A5744&gt;0,Customers!A5744,"")</f>
        <v/>
      </c>
    </row>
    <row r="5745" spans="1:2" x14ac:dyDescent="0.2">
      <c r="A5745" s="11" t="str">
        <f>IF(Customers!B5745&gt;0,Customers!B5745,"")</f>
        <v/>
      </c>
      <c r="B5745" s="118" t="str">
        <f>IF(Customers!A5745&gt;0,Customers!A5745,"")</f>
        <v/>
      </c>
    </row>
    <row r="5746" spans="1:2" x14ac:dyDescent="0.2">
      <c r="A5746" s="11" t="str">
        <f>IF(Customers!B5746&gt;0,Customers!B5746,"")</f>
        <v/>
      </c>
      <c r="B5746" s="118" t="str">
        <f>IF(Customers!A5746&gt;0,Customers!A5746,"")</f>
        <v/>
      </c>
    </row>
    <row r="5747" spans="1:2" x14ac:dyDescent="0.2">
      <c r="A5747" s="11" t="str">
        <f>IF(Customers!B5747&gt;0,Customers!B5747,"")</f>
        <v/>
      </c>
      <c r="B5747" s="118" t="str">
        <f>IF(Customers!A5747&gt;0,Customers!A5747,"")</f>
        <v/>
      </c>
    </row>
    <row r="5748" spans="1:2" x14ac:dyDescent="0.2">
      <c r="A5748" s="11" t="str">
        <f>IF(Customers!B5748&gt;0,Customers!B5748,"")</f>
        <v/>
      </c>
      <c r="B5748" s="118" t="str">
        <f>IF(Customers!A5748&gt;0,Customers!A5748,"")</f>
        <v/>
      </c>
    </row>
    <row r="5749" spans="1:2" x14ac:dyDescent="0.2">
      <c r="A5749" s="11" t="str">
        <f>IF(Customers!B5749&gt;0,Customers!B5749,"")</f>
        <v/>
      </c>
      <c r="B5749" s="118" t="str">
        <f>IF(Customers!A5749&gt;0,Customers!A5749,"")</f>
        <v/>
      </c>
    </row>
    <row r="5750" spans="1:2" x14ac:dyDescent="0.2">
      <c r="A5750" s="11" t="str">
        <f>IF(Customers!B5750&gt;0,Customers!B5750,"")</f>
        <v/>
      </c>
      <c r="B5750" s="118" t="str">
        <f>IF(Customers!A5750&gt;0,Customers!A5750,"")</f>
        <v/>
      </c>
    </row>
    <row r="5751" spans="1:2" x14ac:dyDescent="0.2">
      <c r="A5751" s="11" t="str">
        <f>IF(Customers!B5751&gt;0,Customers!B5751,"")</f>
        <v/>
      </c>
      <c r="B5751" s="118" t="str">
        <f>IF(Customers!A5751&gt;0,Customers!A5751,"")</f>
        <v/>
      </c>
    </row>
    <row r="5752" spans="1:2" x14ac:dyDescent="0.2">
      <c r="A5752" s="11" t="str">
        <f>IF(Customers!B5752&gt;0,Customers!B5752,"")</f>
        <v/>
      </c>
      <c r="B5752" s="118" t="str">
        <f>IF(Customers!A5752&gt;0,Customers!A5752,"")</f>
        <v/>
      </c>
    </row>
    <row r="5753" spans="1:2" x14ac:dyDescent="0.2">
      <c r="A5753" s="11" t="str">
        <f>IF(Customers!B5753&gt;0,Customers!B5753,"")</f>
        <v/>
      </c>
      <c r="B5753" s="118" t="str">
        <f>IF(Customers!A5753&gt;0,Customers!A5753,"")</f>
        <v/>
      </c>
    </row>
    <row r="5754" spans="1:2" x14ac:dyDescent="0.2">
      <c r="A5754" s="11" t="str">
        <f>IF(Customers!B5754&gt;0,Customers!B5754,"")</f>
        <v/>
      </c>
      <c r="B5754" s="118" t="str">
        <f>IF(Customers!A5754&gt;0,Customers!A5754,"")</f>
        <v/>
      </c>
    </row>
    <row r="5755" spans="1:2" x14ac:dyDescent="0.2">
      <c r="A5755" s="11" t="str">
        <f>IF(Customers!B5755&gt;0,Customers!B5755,"")</f>
        <v/>
      </c>
      <c r="B5755" s="118" t="str">
        <f>IF(Customers!A5755&gt;0,Customers!A5755,"")</f>
        <v/>
      </c>
    </row>
    <row r="5756" spans="1:2" x14ac:dyDescent="0.2">
      <c r="A5756" s="11" t="str">
        <f>IF(Customers!B5756&gt;0,Customers!B5756,"")</f>
        <v/>
      </c>
      <c r="B5756" s="118" t="str">
        <f>IF(Customers!A5756&gt;0,Customers!A5756,"")</f>
        <v/>
      </c>
    </row>
    <row r="5757" spans="1:2" x14ac:dyDescent="0.2">
      <c r="A5757" s="11" t="str">
        <f>IF(Customers!B5757&gt;0,Customers!B5757,"")</f>
        <v/>
      </c>
      <c r="B5757" s="118" t="str">
        <f>IF(Customers!A5757&gt;0,Customers!A5757,"")</f>
        <v/>
      </c>
    </row>
    <row r="5758" spans="1:2" x14ac:dyDescent="0.2">
      <c r="A5758" s="11" t="str">
        <f>IF(Customers!B5758&gt;0,Customers!B5758,"")</f>
        <v/>
      </c>
      <c r="B5758" s="118" t="str">
        <f>IF(Customers!A5758&gt;0,Customers!A5758,"")</f>
        <v/>
      </c>
    </row>
    <row r="5759" spans="1:2" x14ac:dyDescent="0.2">
      <c r="A5759" s="11" t="str">
        <f>IF(Customers!B5759&gt;0,Customers!B5759,"")</f>
        <v/>
      </c>
      <c r="B5759" s="118" t="str">
        <f>IF(Customers!A5759&gt;0,Customers!A5759,"")</f>
        <v/>
      </c>
    </row>
    <row r="5760" spans="1:2" x14ac:dyDescent="0.2">
      <c r="A5760" s="11" t="str">
        <f>IF(Customers!B5760&gt;0,Customers!B5760,"")</f>
        <v/>
      </c>
      <c r="B5760" s="118" t="str">
        <f>IF(Customers!A5760&gt;0,Customers!A5760,"")</f>
        <v/>
      </c>
    </row>
    <row r="5761" spans="1:2" x14ac:dyDescent="0.2">
      <c r="A5761" s="11" t="str">
        <f>IF(Customers!B5761&gt;0,Customers!B5761,"")</f>
        <v/>
      </c>
      <c r="B5761" s="118" t="str">
        <f>IF(Customers!A5761&gt;0,Customers!A5761,"")</f>
        <v/>
      </c>
    </row>
    <row r="5762" spans="1:2" x14ac:dyDescent="0.2">
      <c r="A5762" s="11" t="str">
        <f>IF(Customers!B5762&gt;0,Customers!B5762,"")</f>
        <v/>
      </c>
      <c r="B5762" s="118" t="str">
        <f>IF(Customers!A5762&gt;0,Customers!A5762,"")</f>
        <v/>
      </c>
    </row>
    <row r="5763" spans="1:2" x14ac:dyDescent="0.2">
      <c r="A5763" s="11" t="str">
        <f>IF(Customers!B5763&gt;0,Customers!B5763,"")</f>
        <v/>
      </c>
      <c r="B5763" s="118" t="str">
        <f>IF(Customers!A5763&gt;0,Customers!A5763,"")</f>
        <v/>
      </c>
    </row>
    <row r="5764" spans="1:2" x14ac:dyDescent="0.2">
      <c r="A5764" s="11" t="str">
        <f>IF(Customers!B5764&gt;0,Customers!B5764,"")</f>
        <v/>
      </c>
      <c r="B5764" s="118" t="str">
        <f>IF(Customers!A5764&gt;0,Customers!A5764,"")</f>
        <v/>
      </c>
    </row>
    <row r="5765" spans="1:2" x14ac:dyDescent="0.2">
      <c r="A5765" s="11" t="str">
        <f>IF(Customers!B5765&gt;0,Customers!B5765,"")</f>
        <v/>
      </c>
      <c r="B5765" s="118" t="str">
        <f>IF(Customers!A5765&gt;0,Customers!A5765,"")</f>
        <v/>
      </c>
    </row>
    <row r="5766" spans="1:2" x14ac:dyDescent="0.2">
      <c r="A5766" s="11" t="str">
        <f>IF(Customers!B5766&gt;0,Customers!B5766,"")</f>
        <v/>
      </c>
      <c r="B5766" s="118" t="str">
        <f>IF(Customers!A5766&gt;0,Customers!A5766,"")</f>
        <v/>
      </c>
    </row>
    <row r="5767" spans="1:2" x14ac:dyDescent="0.2">
      <c r="A5767" s="11" t="str">
        <f>IF(Customers!B5767&gt;0,Customers!B5767,"")</f>
        <v/>
      </c>
      <c r="B5767" s="118" t="str">
        <f>IF(Customers!A5767&gt;0,Customers!A5767,"")</f>
        <v/>
      </c>
    </row>
    <row r="5768" spans="1:2" x14ac:dyDescent="0.2">
      <c r="A5768" s="11" t="str">
        <f>IF(Customers!B5768&gt;0,Customers!B5768,"")</f>
        <v/>
      </c>
      <c r="B5768" s="118" t="str">
        <f>IF(Customers!A5768&gt;0,Customers!A5768,"")</f>
        <v/>
      </c>
    </row>
    <row r="5769" spans="1:2" x14ac:dyDescent="0.2">
      <c r="A5769" s="11" t="str">
        <f>IF(Customers!B5769&gt;0,Customers!B5769,"")</f>
        <v/>
      </c>
      <c r="B5769" s="118" t="str">
        <f>IF(Customers!A5769&gt;0,Customers!A5769,"")</f>
        <v/>
      </c>
    </row>
    <row r="5770" spans="1:2" x14ac:dyDescent="0.2">
      <c r="A5770" s="11" t="str">
        <f>IF(Customers!B5770&gt;0,Customers!B5770,"")</f>
        <v/>
      </c>
      <c r="B5770" s="118" t="str">
        <f>IF(Customers!A5770&gt;0,Customers!A5770,"")</f>
        <v/>
      </c>
    </row>
    <row r="5771" spans="1:2" x14ac:dyDescent="0.2">
      <c r="A5771" s="11" t="str">
        <f>IF(Customers!B5771&gt;0,Customers!B5771,"")</f>
        <v/>
      </c>
      <c r="B5771" s="118" t="str">
        <f>IF(Customers!A5771&gt;0,Customers!A5771,"")</f>
        <v/>
      </c>
    </row>
    <row r="5772" spans="1:2" x14ac:dyDescent="0.2">
      <c r="A5772" s="11" t="str">
        <f>IF(Customers!B5772&gt;0,Customers!B5772,"")</f>
        <v/>
      </c>
      <c r="B5772" s="118" t="str">
        <f>IF(Customers!A5772&gt;0,Customers!A5772,"")</f>
        <v/>
      </c>
    </row>
    <row r="5773" spans="1:2" x14ac:dyDescent="0.2">
      <c r="A5773" s="11" t="str">
        <f>IF(Customers!B5773&gt;0,Customers!B5773,"")</f>
        <v/>
      </c>
      <c r="B5773" s="118" t="str">
        <f>IF(Customers!A5773&gt;0,Customers!A5773,"")</f>
        <v/>
      </c>
    </row>
    <row r="5774" spans="1:2" x14ac:dyDescent="0.2">
      <c r="A5774" s="11" t="str">
        <f>IF(Customers!B5774&gt;0,Customers!B5774,"")</f>
        <v/>
      </c>
      <c r="B5774" s="118" t="str">
        <f>IF(Customers!A5774&gt;0,Customers!A5774,"")</f>
        <v/>
      </c>
    </row>
    <row r="5775" spans="1:2" x14ac:dyDescent="0.2">
      <c r="A5775" s="11" t="str">
        <f>IF(Customers!B5775&gt;0,Customers!B5775,"")</f>
        <v/>
      </c>
      <c r="B5775" s="118" t="str">
        <f>IF(Customers!A5775&gt;0,Customers!A5775,"")</f>
        <v/>
      </c>
    </row>
    <row r="5776" spans="1:2" x14ac:dyDescent="0.2">
      <c r="A5776" s="11" t="str">
        <f>IF(Customers!B5776&gt;0,Customers!B5776,"")</f>
        <v/>
      </c>
      <c r="B5776" s="118" t="str">
        <f>IF(Customers!A5776&gt;0,Customers!A5776,"")</f>
        <v/>
      </c>
    </row>
    <row r="5777" spans="1:2" x14ac:dyDescent="0.2">
      <c r="A5777" s="11" t="str">
        <f>IF(Customers!B5777&gt;0,Customers!B5777,"")</f>
        <v/>
      </c>
      <c r="B5777" s="118" t="str">
        <f>IF(Customers!A5777&gt;0,Customers!A5777,"")</f>
        <v/>
      </c>
    </row>
    <row r="5778" spans="1:2" x14ac:dyDescent="0.2">
      <c r="A5778" s="11" t="str">
        <f>IF(Customers!B5778&gt;0,Customers!B5778,"")</f>
        <v/>
      </c>
      <c r="B5778" s="118" t="str">
        <f>IF(Customers!A5778&gt;0,Customers!A5778,"")</f>
        <v/>
      </c>
    </row>
    <row r="5779" spans="1:2" x14ac:dyDescent="0.2">
      <c r="A5779" s="11" t="str">
        <f>IF(Customers!B5779&gt;0,Customers!B5779,"")</f>
        <v/>
      </c>
      <c r="B5779" s="118" t="str">
        <f>IF(Customers!A5779&gt;0,Customers!A5779,"")</f>
        <v/>
      </c>
    </row>
    <row r="5780" spans="1:2" x14ac:dyDescent="0.2">
      <c r="A5780" s="11" t="str">
        <f>IF(Customers!B5780&gt;0,Customers!B5780,"")</f>
        <v/>
      </c>
      <c r="B5780" s="118" t="str">
        <f>IF(Customers!A5780&gt;0,Customers!A5780,"")</f>
        <v/>
      </c>
    </row>
    <row r="5781" spans="1:2" x14ac:dyDescent="0.2">
      <c r="A5781" s="11" t="str">
        <f>IF(Customers!B5781&gt;0,Customers!B5781,"")</f>
        <v/>
      </c>
      <c r="B5781" s="118" t="str">
        <f>IF(Customers!A5781&gt;0,Customers!A5781,"")</f>
        <v/>
      </c>
    </row>
    <row r="5782" spans="1:2" x14ac:dyDescent="0.2">
      <c r="A5782" s="11" t="str">
        <f>IF(Customers!B5782&gt;0,Customers!B5782,"")</f>
        <v/>
      </c>
      <c r="B5782" s="118" t="str">
        <f>IF(Customers!A5782&gt;0,Customers!A5782,"")</f>
        <v/>
      </c>
    </row>
    <row r="5783" spans="1:2" x14ac:dyDescent="0.2">
      <c r="A5783" s="11" t="str">
        <f>IF(Customers!B5783&gt;0,Customers!B5783,"")</f>
        <v/>
      </c>
      <c r="B5783" s="118" t="str">
        <f>IF(Customers!A5783&gt;0,Customers!A5783,"")</f>
        <v/>
      </c>
    </row>
    <row r="5784" spans="1:2" x14ac:dyDescent="0.2">
      <c r="A5784" s="11" t="str">
        <f>IF(Customers!B5784&gt;0,Customers!B5784,"")</f>
        <v/>
      </c>
      <c r="B5784" s="118" t="str">
        <f>IF(Customers!A5784&gt;0,Customers!A5784,"")</f>
        <v/>
      </c>
    </row>
    <row r="5785" spans="1:2" x14ac:dyDescent="0.2">
      <c r="A5785" s="11" t="str">
        <f>IF(Customers!B5785&gt;0,Customers!B5785,"")</f>
        <v/>
      </c>
      <c r="B5785" s="118" t="str">
        <f>IF(Customers!A5785&gt;0,Customers!A5785,"")</f>
        <v/>
      </c>
    </row>
    <row r="5786" spans="1:2" x14ac:dyDescent="0.2">
      <c r="A5786" s="11" t="str">
        <f>IF(Customers!B5786&gt;0,Customers!B5786,"")</f>
        <v/>
      </c>
      <c r="B5786" s="118" t="str">
        <f>IF(Customers!A5786&gt;0,Customers!A5786,"")</f>
        <v/>
      </c>
    </row>
    <row r="5787" spans="1:2" x14ac:dyDescent="0.2">
      <c r="A5787" s="11" t="str">
        <f>IF(Customers!B5787&gt;0,Customers!B5787,"")</f>
        <v/>
      </c>
      <c r="B5787" s="118" t="str">
        <f>IF(Customers!A5787&gt;0,Customers!A5787,"")</f>
        <v/>
      </c>
    </row>
    <row r="5788" spans="1:2" x14ac:dyDescent="0.2">
      <c r="A5788" s="11" t="str">
        <f>IF(Customers!B5788&gt;0,Customers!B5788,"")</f>
        <v/>
      </c>
      <c r="B5788" s="118" t="str">
        <f>IF(Customers!A5788&gt;0,Customers!A5788,"")</f>
        <v/>
      </c>
    </row>
    <row r="5789" spans="1:2" x14ac:dyDescent="0.2">
      <c r="A5789" s="11" t="str">
        <f>IF(Customers!B5789&gt;0,Customers!B5789,"")</f>
        <v/>
      </c>
      <c r="B5789" s="118" t="str">
        <f>IF(Customers!A5789&gt;0,Customers!A5789,"")</f>
        <v/>
      </c>
    </row>
    <row r="5790" spans="1:2" x14ac:dyDescent="0.2">
      <c r="A5790" s="11" t="str">
        <f>IF(Customers!B5790&gt;0,Customers!B5790,"")</f>
        <v/>
      </c>
      <c r="B5790" s="118" t="str">
        <f>IF(Customers!A5790&gt;0,Customers!A5790,"")</f>
        <v/>
      </c>
    </row>
    <row r="5791" spans="1:2" x14ac:dyDescent="0.2">
      <c r="A5791" s="11" t="str">
        <f>IF(Customers!B5791&gt;0,Customers!B5791,"")</f>
        <v/>
      </c>
      <c r="B5791" s="118" t="str">
        <f>IF(Customers!A5791&gt;0,Customers!A5791,"")</f>
        <v/>
      </c>
    </row>
    <row r="5792" spans="1:2" x14ac:dyDescent="0.2">
      <c r="A5792" s="11" t="str">
        <f>IF(Customers!B5792&gt;0,Customers!B5792,"")</f>
        <v/>
      </c>
      <c r="B5792" s="118" t="str">
        <f>IF(Customers!A5792&gt;0,Customers!A5792,"")</f>
        <v/>
      </c>
    </row>
    <row r="5793" spans="1:2" x14ac:dyDescent="0.2">
      <c r="A5793" s="11" t="str">
        <f>IF(Customers!B5793&gt;0,Customers!B5793,"")</f>
        <v/>
      </c>
      <c r="B5793" s="118" t="str">
        <f>IF(Customers!A5793&gt;0,Customers!A5793,"")</f>
        <v/>
      </c>
    </row>
    <row r="5794" spans="1:2" x14ac:dyDescent="0.2">
      <c r="A5794" s="11" t="str">
        <f>IF(Customers!B5794&gt;0,Customers!B5794,"")</f>
        <v/>
      </c>
      <c r="B5794" s="118" t="str">
        <f>IF(Customers!A5794&gt;0,Customers!A5794,"")</f>
        <v/>
      </c>
    </row>
    <row r="5795" spans="1:2" x14ac:dyDescent="0.2">
      <c r="A5795" s="11" t="str">
        <f>IF(Customers!B5795&gt;0,Customers!B5795,"")</f>
        <v/>
      </c>
      <c r="B5795" s="118" t="str">
        <f>IF(Customers!A5795&gt;0,Customers!A5795,"")</f>
        <v/>
      </c>
    </row>
    <row r="5796" spans="1:2" x14ac:dyDescent="0.2">
      <c r="A5796" s="11" t="str">
        <f>IF(Customers!B5796&gt;0,Customers!B5796,"")</f>
        <v/>
      </c>
      <c r="B5796" s="118" t="str">
        <f>IF(Customers!A5796&gt;0,Customers!A5796,"")</f>
        <v/>
      </c>
    </row>
    <row r="5797" spans="1:2" x14ac:dyDescent="0.2">
      <c r="A5797" s="11" t="str">
        <f>IF(Customers!B5797&gt;0,Customers!B5797,"")</f>
        <v/>
      </c>
      <c r="B5797" s="118" t="str">
        <f>IF(Customers!A5797&gt;0,Customers!A5797,"")</f>
        <v/>
      </c>
    </row>
    <row r="5798" spans="1:2" x14ac:dyDescent="0.2">
      <c r="A5798" s="11" t="str">
        <f>IF(Customers!B5798&gt;0,Customers!B5798,"")</f>
        <v/>
      </c>
      <c r="B5798" s="118" t="str">
        <f>IF(Customers!A5798&gt;0,Customers!A5798,"")</f>
        <v/>
      </c>
    </row>
    <row r="5799" spans="1:2" x14ac:dyDescent="0.2">
      <c r="A5799" s="11" t="str">
        <f>IF(Customers!B5799&gt;0,Customers!B5799,"")</f>
        <v/>
      </c>
      <c r="B5799" s="118" t="str">
        <f>IF(Customers!A5799&gt;0,Customers!A5799,"")</f>
        <v/>
      </c>
    </row>
    <row r="5800" spans="1:2" x14ac:dyDescent="0.2">
      <c r="A5800" s="11" t="str">
        <f>IF(Customers!B5800&gt;0,Customers!B5800,"")</f>
        <v/>
      </c>
      <c r="B5800" s="118" t="str">
        <f>IF(Customers!A5800&gt;0,Customers!A5800,"")</f>
        <v/>
      </c>
    </row>
    <row r="5801" spans="1:2" x14ac:dyDescent="0.2">
      <c r="A5801" s="11" t="str">
        <f>IF(Customers!B5801&gt;0,Customers!B5801,"")</f>
        <v/>
      </c>
      <c r="B5801" s="118" t="str">
        <f>IF(Customers!A5801&gt;0,Customers!A5801,"")</f>
        <v/>
      </c>
    </row>
    <row r="5802" spans="1:2" x14ac:dyDescent="0.2">
      <c r="A5802" s="11" t="str">
        <f>IF(Customers!B5802&gt;0,Customers!B5802,"")</f>
        <v/>
      </c>
      <c r="B5802" s="118" t="str">
        <f>IF(Customers!A5802&gt;0,Customers!A5802,"")</f>
        <v/>
      </c>
    </row>
    <row r="5803" spans="1:2" x14ac:dyDescent="0.2">
      <c r="A5803" s="11" t="str">
        <f>IF(Customers!B5803&gt;0,Customers!B5803,"")</f>
        <v/>
      </c>
      <c r="B5803" s="118" t="str">
        <f>IF(Customers!A5803&gt;0,Customers!A5803,"")</f>
        <v/>
      </c>
    </row>
    <row r="5804" spans="1:2" x14ac:dyDescent="0.2">
      <c r="A5804" s="11" t="str">
        <f>IF(Customers!B5804&gt;0,Customers!B5804,"")</f>
        <v/>
      </c>
      <c r="B5804" s="118" t="str">
        <f>IF(Customers!A5804&gt;0,Customers!A5804,"")</f>
        <v/>
      </c>
    </row>
    <row r="5805" spans="1:2" x14ac:dyDescent="0.2">
      <c r="A5805" s="11" t="str">
        <f>IF(Customers!B5805&gt;0,Customers!B5805,"")</f>
        <v/>
      </c>
      <c r="B5805" s="118" t="str">
        <f>IF(Customers!A5805&gt;0,Customers!A5805,"")</f>
        <v/>
      </c>
    </row>
    <row r="5806" spans="1:2" x14ac:dyDescent="0.2">
      <c r="A5806" s="11" t="str">
        <f>IF(Customers!B5806&gt;0,Customers!B5806,"")</f>
        <v/>
      </c>
      <c r="B5806" s="118" t="str">
        <f>IF(Customers!A5806&gt;0,Customers!A5806,"")</f>
        <v/>
      </c>
    </row>
    <row r="5807" spans="1:2" x14ac:dyDescent="0.2">
      <c r="A5807" s="11" t="str">
        <f>IF(Customers!B5807&gt;0,Customers!B5807,"")</f>
        <v/>
      </c>
      <c r="B5807" s="118" t="str">
        <f>IF(Customers!A5807&gt;0,Customers!A5807,"")</f>
        <v/>
      </c>
    </row>
    <row r="5808" spans="1:2" x14ac:dyDescent="0.2">
      <c r="A5808" s="11" t="str">
        <f>IF(Customers!B5808&gt;0,Customers!B5808,"")</f>
        <v/>
      </c>
      <c r="B5808" s="118" t="str">
        <f>IF(Customers!A5808&gt;0,Customers!A5808,"")</f>
        <v/>
      </c>
    </row>
    <row r="5809" spans="1:2" x14ac:dyDescent="0.2">
      <c r="A5809" s="11" t="str">
        <f>IF(Customers!B5809&gt;0,Customers!B5809,"")</f>
        <v/>
      </c>
      <c r="B5809" s="118" t="str">
        <f>IF(Customers!A5809&gt;0,Customers!A5809,"")</f>
        <v/>
      </c>
    </row>
    <row r="5810" spans="1:2" x14ac:dyDescent="0.2">
      <c r="A5810" s="11" t="str">
        <f>IF(Customers!B5810&gt;0,Customers!B5810,"")</f>
        <v/>
      </c>
      <c r="B5810" s="118" t="str">
        <f>IF(Customers!A5810&gt;0,Customers!A5810,"")</f>
        <v/>
      </c>
    </row>
    <row r="5811" spans="1:2" x14ac:dyDescent="0.2">
      <c r="A5811" s="11" t="str">
        <f>IF(Customers!B5811&gt;0,Customers!B5811,"")</f>
        <v/>
      </c>
      <c r="B5811" s="118" t="str">
        <f>IF(Customers!A5811&gt;0,Customers!A5811,"")</f>
        <v/>
      </c>
    </row>
    <row r="5812" spans="1:2" x14ac:dyDescent="0.2">
      <c r="A5812" s="11" t="str">
        <f>IF(Customers!B5812&gt;0,Customers!B5812,"")</f>
        <v/>
      </c>
      <c r="B5812" s="118" t="str">
        <f>IF(Customers!A5812&gt;0,Customers!A5812,"")</f>
        <v/>
      </c>
    </row>
    <row r="5813" spans="1:2" x14ac:dyDescent="0.2">
      <c r="A5813" s="11" t="str">
        <f>IF(Customers!B5813&gt;0,Customers!B5813,"")</f>
        <v/>
      </c>
      <c r="B5813" s="118" t="str">
        <f>IF(Customers!A5813&gt;0,Customers!A5813,"")</f>
        <v/>
      </c>
    </row>
    <row r="5814" spans="1:2" x14ac:dyDescent="0.2">
      <c r="A5814" s="11" t="str">
        <f>IF(Customers!B5814&gt;0,Customers!B5814,"")</f>
        <v/>
      </c>
      <c r="B5814" s="118" t="str">
        <f>IF(Customers!A5814&gt;0,Customers!A5814,"")</f>
        <v/>
      </c>
    </row>
    <row r="5815" spans="1:2" x14ac:dyDescent="0.2">
      <c r="A5815" s="11" t="str">
        <f>IF(Customers!B5815&gt;0,Customers!B5815,"")</f>
        <v/>
      </c>
      <c r="B5815" s="118" t="str">
        <f>IF(Customers!A5815&gt;0,Customers!A5815,"")</f>
        <v/>
      </c>
    </row>
    <row r="5816" spans="1:2" x14ac:dyDescent="0.2">
      <c r="A5816" s="11" t="str">
        <f>IF(Customers!B5816&gt;0,Customers!B5816,"")</f>
        <v/>
      </c>
      <c r="B5816" s="118" t="str">
        <f>IF(Customers!A5816&gt;0,Customers!A5816,"")</f>
        <v/>
      </c>
    </row>
    <row r="5817" spans="1:2" x14ac:dyDescent="0.2">
      <c r="A5817" s="11" t="str">
        <f>IF(Customers!B5817&gt;0,Customers!B5817,"")</f>
        <v/>
      </c>
      <c r="B5817" s="118" t="str">
        <f>IF(Customers!A5817&gt;0,Customers!A5817,"")</f>
        <v/>
      </c>
    </row>
    <row r="5818" spans="1:2" x14ac:dyDescent="0.2">
      <c r="A5818" s="11" t="str">
        <f>IF(Customers!B5818&gt;0,Customers!B5818,"")</f>
        <v/>
      </c>
      <c r="B5818" s="118" t="str">
        <f>IF(Customers!A5818&gt;0,Customers!A5818,"")</f>
        <v/>
      </c>
    </row>
    <row r="5819" spans="1:2" x14ac:dyDescent="0.2">
      <c r="A5819" s="11" t="str">
        <f>IF(Customers!B5819&gt;0,Customers!B5819,"")</f>
        <v/>
      </c>
      <c r="B5819" s="118" t="str">
        <f>IF(Customers!A5819&gt;0,Customers!A5819,"")</f>
        <v/>
      </c>
    </row>
    <row r="5820" spans="1:2" x14ac:dyDescent="0.2">
      <c r="A5820" s="11" t="str">
        <f>IF(Customers!B5820&gt;0,Customers!B5820,"")</f>
        <v/>
      </c>
      <c r="B5820" s="118" t="str">
        <f>IF(Customers!A5820&gt;0,Customers!A5820,"")</f>
        <v/>
      </c>
    </row>
    <row r="5821" spans="1:2" x14ac:dyDescent="0.2">
      <c r="A5821" s="11" t="str">
        <f>IF(Customers!B5821&gt;0,Customers!B5821,"")</f>
        <v/>
      </c>
      <c r="B5821" s="118" t="str">
        <f>IF(Customers!A5821&gt;0,Customers!A5821,"")</f>
        <v/>
      </c>
    </row>
    <row r="5822" spans="1:2" x14ac:dyDescent="0.2">
      <c r="A5822" s="11" t="str">
        <f>IF(Customers!B5822&gt;0,Customers!B5822,"")</f>
        <v/>
      </c>
      <c r="B5822" s="118" t="str">
        <f>IF(Customers!A5822&gt;0,Customers!A5822,"")</f>
        <v/>
      </c>
    </row>
    <row r="5823" spans="1:2" x14ac:dyDescent="0.2">
      <c r="A5823" s="11" t="str">
        <f>IF(Customers!B5823&gt;0,Customers!B5823,"")</f>
        <v/>
      </c>
      <c r="B5823" s="118" t="str">
        <f>IF(Customers!A5823&gt;0,Customers!A5823,"")</f>
        <v/>
      </c>
    </row>
    <row r="5824" spans="1:2" x14ac:dyDescent="0.2">
      <c r="A5824" s="11" t="str">
        <f>IF(Customers!B5824&gt;0,Customers!B5824,"")</f>
        <v/>
      </c>
      <c r="B5824" s="118" t="str">
        <f>IF(Customers!A5824&gt;0,Customers!A5824,"")</f>
        <v/>
      </c>
    </row>
    <row r="5825" spans="1:2" x14ac:dyDescent="0.2">
      <c r="A5825" s="11" t="str">
        <f>IF(Customers!B5825&gt;0,Customers!B5825,"")</f>
        <v/>
      </c>
      <c r="B5825" s="118" t="str">
        <f>IF(Customers!A5825&gt;0,Customers!A5825,"")</f>
        <v/>
      </c>
    </row>
    <row r="5826" spans="1:2" x14ac:dyDescent="0.2">
      <c r="A5826" s="11" t="str">
        <f>IF(Customers!B5826&gt;0,Customers!B5826,"")</f>
        <v/>
      </c>
      <c r="B5826" s="118" t="str">
        <f>IF(Customers!A5826&gt;0,Customers!A5826,"")</f>
        <v/>
      </c>
    </row>
    <row r="5827" spans="1:2" x14ac:dyDescent="0.2">
      <c r="A5827" s="11" t="str">
        <f>IF(Customers!B5827&gt;0,Customers!B5827,"")</f>
        <v/>
      </c>
      <c r="B5827" s="118" t="str">
        <f>IF(Customers!A5827&gt;0,Customers!A5827,"")</f>
        <v/>
      </c>
    </row>
    <row r="5828" spans="1:2" x14ac:dyDescent="0.2">
      <c r="A5828" s="11" t="str">
        <f>IF(Customers!B5828&gt;0,Customers!B5828,"")</f>
        <v/>
      </c>
      <c r="B5828" s="118" t="str">
        <f>IF(Customers!A5828&gt;0,Customers!A5828,"")</f>
        <v/>
      </c>
    </row>
    <row r="5829" spans="1:2" x14ac:dyDescent="0.2">
      <c r="A5829" s="11" t="str">
        <f>IF(Customers!B5829&gt;0,Customers!B5829,"")</f>
        <v/>
      </c>
      <c r="B5829" s="118" t="str">
        <f>IF(Customers!A5829&gt;0,Customers!A5829,"")</f>
        <v/>
      </c>
    </row>
    <row r="5830" spans="1:2" x14ac:dyDescent="0.2">
      <c r="A5830" s="11" t="str">
        <f>IF(Customers!B5830&gt;0,Customers!B5830,"")</f>
        <v/>
      </c>
      <c r="B5830" s="118" t="str">
        <f>IF(Customers!A5830&gt;0,Customers!A5830,"")</f>
        <v/>
      </c>
    </row>
    <row r="5831" spans="1:2" x14ac:dyDescent="0.2">
      <c r="A5831" s="11" t="str">
        <f>IF(Customers!B5831&gt;0,Customers!B5831,"")</f>
        <v/>
      </c>
      <c r="B5831" s="118" t="str">
        <f>IF(Customers!A5831&gt;0,Customers!A5831,"")</f>
        <v/>
      </c>
    </row>
    <row r="5832" spans="1:2" x14ac:dyDescent="0.2">
      <c r="A5832" s="11" t="str">
        <f>IF(Customers!B5832&gt;0,Customers!B5832,"")</f>
        <v/>
      </c>
      <c r="B5832" s="118" t="str">
        <f>IF(Customers!A5832&gt;0,Customers!A5832,"")</f>
        <v/>
      </c>
    </row>
    <row r="5833" spans="1:2" x14ac:dyDescent="0.2">
      <c r="A5833" s="11" t="str">
        <f>IF(Customers!B5833&gt;0,Customers!B5833,"")</f>
        <v/>
      </c>
      <c r="B5833" s="118" t="str">
        <f>IF(Customers!A5833&gt;0,Customers!A5833,"")</f>
        <v/>
      </c>
    </row>
    <row r="5834" spans="1:2" x14ac:dyDescent="0.2">
      <c r="A5834" s="11" t="str">
        <f>IF(Customers!B5834&gt;0,Customers!B5834,"")</f>
        <v/>
      </c>
      <c r="B5834" s="118" t="str">
        <f>IF(Customers!A5834&gt;0,Customers!A5834,"")</f>
        <v/>
      </c>
    </row>
    <row r="5835" spans="1:2" x14ac:dyDescent="0.2">
      <c r="A5835" s="11" t="str">
        <f>IF(Customers!B5835&gt;0,Customers!B5835,"")</f>
        <v/>
      </c>
      <c r="B5835" s="118" t="str">
        <f>IF(Customers!A5835&gt;0,Customers!A5835,"")</f>
        <v/>
      </c>
    </row>
    <row r="5836" spans="1:2" x14ac:dyDescent="0.2">
      <c r="A5836" s="11" t="str">
        <f>IF(Customers!B5836&gt;0,Customers!B5836,"")</f>
        <v/>
      </c>
      <c r="B5836" s="118" t="str">
        <f>IF(Customers!A5836&gt;0,Customers!A5836,"")</f>
        <v/>
      </c>
    </row>
    <row r="5837" spans="1:2" x14ac:dyDescent="0.2">
      <c r="A5837" s="11" t="str">
        <f>IF(Customers!B5837&gt;0,Customers!B5837,"")</f>
        <v/>
      </c>
      <c r="B5837" s="118" t="str">
        <f>IF(Customers!A5837&gt;0,Customers!A5837,"")</f>
        <v/>
      </c>
    </row>
    <row r="5838" spans="1:2" x14ac:dyDescent="0.2">
      <c r="A5838" s="11" t="str">
        <f>IF(Customers!B5838&gt;0,Customers!B5838,"")</f>
        <v/>
      </c>
      <c r="B5838" s="118" t="str">
        <f>IF(Customers!A5838&gt;0,Customers!A5838,"")</f>
        <v/>
      </c>
    </row>
    <row r="5839" spans="1:2" x14ac:dyDescent="0.2">
      <c r="A5839" s="11" t="str">
        <f>IF(Customers!B5839&gt;0,Customers!B5839,"")</f>
        <v/>
      </c>
      <c r="B5839" s="118" t="str">
        <f>IF(Customers!A5839&gt;0,Customers!A5839,"")</f>
        <v/>
      </c>
    </row>
    <row r="5840" spans="1:2" x14ac:dyDescent="0.2">
      <c r="A5840" s="11" t="str">
        <f>IF(Customers!B5840&gt;0,Customers!B5840,"")</f>
        <v/>
      </c>
      <c r="B5840" s="118" t="str">
        <f>IF(Customers!A5840&gt;0,Customers!A5840,"")</f>
        <v/>
      </c>
    </row>
    <row r="5841" spans="1:2" x14ac:dyDescent="0.2">
      <c r="A5841" s="11" t="str">
        <f>IF(Customers!B5841&gt;0,Customers!B5841,"")</f>
        <v/>
      </c>
      <c r="B5841" s="118" t="str">
        <f>IF(Customers!A5841&gt;0,Customers!A5841,"")</f>
        <v/>
      </c>
    </row>
    <row r="5842" spans="1:2" x14ac:dyDescent="0.2">
      <c r="A5842" s="11" t="str">
        <f>IF(Customers!B5842&gt;0,Customers!B5842,"")</f>
        <v/>
      </c>
      <c r="B5842" s="118" t="str">
        <f>IF(Customers!A5842&gt;0,Customers!A5842,"")</f>
        <v/>
      </c>
    </row>
    <row r="5843" spans="1:2" x14ac:dyDescent="0.2">
      <c r="A5843" s="11" t="str">
        <f>IF(Customers!B5843&gt;0,Customers!B5843,"")</f>
        <v/>
      </c>
      <c r="B5843" s="118" t="str">
        <f>IF(Customers!A5843&gt;0,Customers!A5843,"")</f>
        <v/>
      </c>
    </row>
    <row r="5844" spans="1:2" x14ac:dyDescent="0.2">
      <c r="A5844" s="11" t="str">
        <f>IF(Customers!B5844&gt;0,Customers!B5844,"")</f>
        <v/>
      </c>
      <c r="B5844" s="118" t="str">
        <f>IF(Customers!A5844&gt;0,Customers!A5844,"")</f>
        <v/>
      </c>
    </row>
    <row r="5845" spans="1:2" x14ac:dyDescent="0.2">
      <c r="A5845" s="11" t="str">
        <f>IF(Customers!B5845&gt;0,Customers!B5845,"")</f>
        <v/>
      </c>
      <c r="B5845" s="118" t="str">
        <f>IF(Customers!A5845&gt;0,Customers!A5845,"")</f>
        <v/>
      </c>
    </row>
    <row r="5846" spans="1:2" x14ac:dyDescent="0.2">
      <c r="A5846" s="11" t="str">
        <f>IF(Customers!B5846&gt;0,Customers!B5846,"")</f>
        <v/>
      </c>
      <c r="B5846" s="118" t="str">
        <f>IF(Customers!A5846&gt;0,Customers!A5846,"")</f>
        <v/>
      </c>
    </row>
    <row r="5847" spans="1:2" x14ac:dyDescent="0.2">
      <c r="A5847" s="11" t="str">
        <f>IF(Customers!B5847&gt;0,Customers!B5847,"")</f>
        <v/>
      </c>
      <c r="B5847" s="118" t="str">
        <f>IF(Customers!A5847&gt;0,Customers!A5847,"")</f>
        <v/>
      </c>
    </row>
    <row r="5848" spans="1:2" x14ac:dyDescent="0.2">
      <c r="A5848" s="11" t="str">
        <f>IF(Customers!B5848&gt;0,Customers!B5848,"")</f>
        <v/>
      </c>
      <c r="B5848" s="118" t="str">
        <f>IF(Customers!A5848&gt;0,Customers!A5848,"")</f>
        <v/>
      </c>
    </row>
    <row r="5849" spans="1:2" x14ac:dyDescent="0.2">
      <c r="A5849" s="11" t="str">
        <f>IF(Customers!B5849&gt;0,Customers!B5849,"")</f>
        <v/>
      </c>
      <c r="B5849" s="118" t="str">
        <f>IF(Customers!A5849&gt;0,Customers!A5849,"")</f>
        <v/>
      </c>
    </row>
    <row r="5850" spans="1:2" x14ac:dyDescent="0.2">
      <c r="A5850" s="11" t="str">
        <f>IF(Customers!B5850&gt;0,Customers!B5850,"")</f>
        <v/>
      </c>
      <c r="B5850" s="118" t="str">
        <f>IF(Customers!A5850&gt;0,Customers!A5850,"")</f>
        <v/>
      </c>
    </row>
    <row r="5851" spans="1:2" x14ac:dyDescent="0.2">
      <c r="A5851" s="11" t="str">
        <f>IF(Customers!B5851&gt;0,Customers!B5851,"")</f>
        <v/>
      </c>
      <c r="B5851" s="118" t="str">
        <f>IF(Customers!A5851&gt;0,Customers!A5851,"")</f>
        <v/>
      </c>
    </row>
    <row r="5852" spans="1:2" x14ac:dyDescent="0.2">
      <c r="A5852" s="11" t="str">
        <f>IF(Customers!B5852&gt;0,Customers!B5852,"")</f>
        <v/>
      </c>
      <c r="B5852" s="118" t="str">
        <f>IF(Customers!A5852&gt;0,Customers!A5852,"")</f>
        <v/>
      </c>
    </row>
    <row r="5853" spans="1:2" x14ac:dyDescent="0.2">
      <c r="A5853" s="11" t="str">
        <f>IF(Customers!B5853&gt;0,Customers!B5853,"")</f>
        <v/>
      </c>
      <c r="B5853" s="118" t="str">
        <f>IF(Customers!A5853&gt;0,Customers!A5853,"")</f>
        <v/>
      </c>
    </row>
    <row r="5854" spans="1:2" x14ac:dyDescent="0.2">
      <c r="A5854" s="11" t="str">
        <f>IF(Customers!B5854&gt;0,Customers!B5854,"")</f>
        <v/>
      </c>
      <c r="B5854" s="118" t="str">
        <f>IF(Customers!A5854&gt;0,Customers!A5854,"")</f>
        <v/>
      </c>
    </row>
    <row r="5855" spans="1:2" x14ac:dyDescent="0.2">
      <c r="A5855" s="11" t="str">
        <f>IF(Customers!B5855&gt;0,Customers!B5855,"")</f>
        <v/>
      </c>
      <c r="B5855" s="118" t="str">
        <f>IF(Customers!A5855&gt;0,Customers!A5855,"")</f>
        <v/>
      </c>
    </row>
    <row r="5856" spans="1:2" x14ac:dyDescent="0.2">
      <c r="A5856" s="11" t="str">
        <f>IF(Customers!B5856&gt;0,Customers!B5856,"")</f>
        <v/>
      </c>
      <c r="B5856" s="118" t="str">
        <f>IF(Customers!A5856&gt;0,Customers!A5856,"")</f>
        <v/>
      </c>
    </row>
    <row r="5857" spans="1:2" x14ac:dyDescent="0.2">
      <c r="A5857" s="11" t="str">
        <f>IF(Customers!B5857&gt;0,Customers!B5857,"")</f>
        <v/>
      </c>
      <c r="B5857" s="118" t="str">
        <f>IF(Customers!A5857&gt;0,Customers!A5857,"")</f>
        <v/>
      </c>
    </row>
    <row r="5858" spans="1:2" x14ac:dyDescent="0.2">
      <c r="A5858" s="11" t="str">
        <f>IF(Customers!B5858&gt;0,Customers!B5858,"")</f>
        <v/>
      </c>
      <c r="B5858" s="118" t="str">
        <f>IF(Customers!A5858&gt;0,Customers!A5858,"")</f>
        <v/>
      </c>
    </row>
    <row r="5859" spans="1:2" x14ac:dyDescent="0.2">
      <c r="A5859" s="11" t="str">
        <f>IF(Customers!B5859&gt;0,Customers!B5859,"")</f>
        <v/>
      </c>
      <c r="B5859" s="118" t="str">
        <f>IF(Customers!A5859&gt;0,Customers!A5859,"")</f>
        <v/>
      </c>
    </row>
    <row r="5860" spans="1:2" x14ac:dyDescent="0.2">
      <c r="A5860" s="11" t="str">
        <f>IF(Customers!B5860&gt;0,Customers!B5860,"")</f>
        <v/>
      </c>
      <c r="B5860" s="118" t="str">
        <f>IF(Customers!A5860&gt;0,Customers!A5860,"")</f>
        <v/>
      </c>
    </row>
    <row r="5861" spans="1:2" x14ac:dyDescent="0.2">
      <c r="A5861" s="11" t="str">
        <f>IF(Customers!B5861&gt;0,Customers!B5861,"")</f>
        <v/>
      </c>
      <c r="B5861" s="118" t="str">
        <f>IF(Customers!A5861&gt;0,Customers!A5861,"")</f>
        <v/>
      </c>
    </row>
    <row r="5862" spans="1:2" x14ac:dyDescent="0.2">
      <c r="A5862" s="11" t="str">
        <f>IF(Customers!B5862&gt;0,Customers!B5862,"")</f>
        <v/>
      </c>
      <c r="B5862" s="118" t="str">
        <f>IF(Customers!A5862&gt;0,Customers!A5862,"")</f>
        <v/>
      </c>
    </row>
    <row r="5863" spans="1:2" x14ac:dyDescent="0.2">
      <c r="A5863" s="11" t="str">
        <f>IF(Customers!B5863&gt;0,Customers!B5863,"")</f>
        <v/>
      </c>
      <c r="B5863" s="118" t="str">
        <f>IF(Customers!A5863&gt;0,Customers!A5863,"")</f>
        <v/>
      </c>
    </row>
    <row r="5864" spans="1:2" x14ac:dyDescent="0.2">
      <c r="A5864" s="11" t="str">
        <f>IF(Customers!B5864&gt;0,Customers!B5864,"")</f>
        <v/>
      </c>
      <c r="B5864" s="118" t="str">
        <f>IF(Customers!A5864&gt;0,Customers!A5864,"")</f>
        <v/>
      </c>
    </row>
    <row r="5865" spans="1:2" x14ac:dyDescent="0.2">
      <c r="A5865" s="11" t="str">
        <f>IF(Customers!B5865&gt;0,Customers!B5865,"")</f>
        <v/>
      </c>
      <c r="B5865" s="118" t="str">
        <f>IF(Customers!A5865&gt;0,Customers!A5865,"")</f>
        <v/>
      </c>
    </row>
    <row r="5866" spans="1:2" x14ac:dyDescent="0.2">
      <c r="A5866" s="11" t="str">
        <f>IF(Customers!B5866&gt;0,Customers!B5866,"")</f>
        <v/>
      </c>
      <c r="B5866" s="118" t="str">
        <f>IF(Customers!A5866&gt;0,Customers!A5866,"")</f>
        <v/>
      </c>
    </row>
    <row r="5867" spans="1:2" x14ac:dyDescent="0.2">
      <c r="A5867" s="11" t="str">
        <f>IF(Customers!B5867&gt;0,Customers!B5867,"")</f>
        <v/>
      </c>
      <c r="B5867" s="118" t="str">
        <f>IF(Customers!A5867&gt;0,Customers!A5867,"")</f>
        <v/>
      </c>
    </row>
    <row r="5868" spans="1:2" x14ac:dyDescent="0.2">
      <c r="A5868" s="11" t="str">
        <f>IF(Customers!B5868&gt;0,Customers!B5868,"")</f>
        <v/>
      </c>
      <c r="B5868" s="118" t="str">
        <f>IF(Customers!A5868&gt;0,Customers!A5868,"")</f>
        <v/>
      </c>
    </row>
    <row r="5869" spans="1:2" x14ac:dyDescent="0.2">
      <c r="A5869" s="11" t="str">
        <f>IF(Customers!B5869&gt;0,Customers!B5869,"")</f>
        <v/>
      </c>
      <c r="B5869" s="118" t="str">
        <f>IF(Customers!A5869&gt;0,Customers!A5869,"")</f>
        <v/>
      </c>
    </row>
    <row r="5870" spans="1:2" x14ac:dyDescent="0.2">
      <c r="A5870" s="11" t="str">
        <f>IF(Customers!B5870&gt;0,Customers!B5870,"")</f>
        <v/>
      </c>
      <c r="B5870" s="118" t="str">
        <f>IF(Customers!A5870&gt;0,Customers!A5870,"")</f>
        <v/>
      </c>
    </row>
    <row r="5871" spans="1:2" x14ac:dyDescent="0.2">
      <c r="A5871" s="11" t="str">
        <f>IF(Customers!B5871&gt;0,Customers!B5871,"")</f>
        <v/>
      </c>
      <c r="B5871" s="118" t="str">
        <f>IF(Customers!A5871&gt;0,Customers!A5871,"")</f>
        <v/>
      </c>
    </row>
    <row r="5872" spans="1:2" x14ac:dyDescent="0.2">
      <c r="A5872" s="11" t="str">
        <f>IF(Customers!B5872&gt;0,Customers!B5872,"")</f>
        <v/>
      </c>
      <c r="B5872" s="118" t="str">
        <f>IF(Customers!A5872&gt;0,Customers!A5872,"")</f>
        <v/>
      </c>
    </row>
    <row r="5873" spans="1:2" x14ac:dyDescent="0.2">
      <c r="A5873" s="11" t="str">
        <f>IF(Customers!B5873&gt;0,Customers!B5873,"")</f>
        <v/>
      </c>
      <c r="B5873" s="118" t="str">
        <f>IF(Customers!A5873&gt;0,Customers!A5873,"")</f>
        <v/>
      </c>
    </row>
    <row r="5874" spans="1:2" x14ac:dyDescent="0.2">
      <c r="A5874" s="11" t="str">
        <f>IF(Customers!B5874&gt;0,Customers!B5874,"")</f>
        <v/>
      </c>
      <c r="B5874" s="118" t="str">
        <f>IF(Customers!A5874&gt;0,Customers!A5874,"")</f>
        <v/>
      </c>
    </row>
    <row r="5875" spans="1:2" x14ac:dyDescent="0.2">
      <c r="A5875" s="11" t="str">
        <f>IF(Customers!B5875&gt;0,Customers!B5875,"")</f>
        <v/>
      </c>
      <c r="B5875" s="118" t="str">
        <f>IF(Customers!A5875&gt;0,Customers!A5875,"")</f>
        <v/>
      </c>
    </row>
    <row r="5876" spans="1:2" x14ac:dyDescent="0.2">
      <c r="A5876" s="11" t="str">
        <f>IF(Customers!B5876&gt;0,Customers!B5876,"")</f>
        <v/>
      </c>
      <c r="B5876" s="118" t="str">
        <f>IF(Customers!A5876&gt;0,Customers!A5876,"")</f>
        <v/>
      </c>
    </row>
    <row r="5877" spans="1:2" x14ac:dyDescent="0.2">
      <c r="A5877" s="11" t="str">
        <f>IF(Customers!B5877&gt;0,Customers!B5877,"")</f>
        <v/>
      </c>
      <c r="B5877" s="118" t="str">
        <f>IF(Customers!A5877&gt;0,Customers!A5877,"")</f>
        <v/>
      </c>
    </row>
    <row r="5878" spans="1:2" x14ac:dyDescent="0.2">
      <c r="A5878" s="11" t="str">
        <f>IF(Customers!B5878&gt;0,Customers!B5878,"")</f>
        <v/>
      </c>
      <c r="B5878" s="118" t="str">
        <f>IF(Customers!A5878&gt;0,Customers!A5878,"")</f>
        <v/>
      </c>
    </row>
    <row r="5879" spans="1:2" x14ac:dyDescent="0.2">
      <c r="A5879" s="11" t="str">
        <f>IF(Customers!B5879&gt;0,Customers!B5879,"")</f>
        <v/>
      </c>
      <c r="B5879" s="118" t="str">
        <f>IF(Customers!A5879&gt;0,Customers!A5879,"")</f>
        <v/>
      </c>
    </row>
    <row r="5880" spans="1:2" x14ac:dyDescent="0.2">
      <c r="A5880" s="11" t="str">
        <f>IF(Customers!B5880&gt;0,Customers!B5880,"")</f>
        <v/>
      </c>
      <c r="B5880" s="118" t="str">
        <f>IF(Customers!A5880&gt;0,Customers!A5880,"")</f>
        <v/>
      </c>
    </row>
    <row r="5881" spans="1:2" x14ac:dyDescent="0.2">
      <c r="A5881" s="11" t="str">
        <f>IF(Customers!B5881&gt;0,Customers!B5881,"")</f>
        <v/>
      </c>
      <c r="B5881" s="118" t="str">
        <f>IF(Customers!A5881&gt;0,Customers!A5881,"")</f>
        <v/>
      </c>
    </row>
    <row r="5882" spans="1:2" x14ac:dyDescent="0.2">
      <c r="A5882" s="11" t="str">
        <f>IF(Customers!B5882&gt;0,Customers!B5882,"")</f>
        <v/>
      </c>
      <c r="B5882" s="118" t="str">
        <f>IF(Customers!A5882&gt;0,Customers!A5882,"")</f>
        <v/>
      </c>
    </row>
    <row r="5883" spans="1:2" x14ac:dyDescent="0.2">
      <c r="A5883" s="11" t="str">
        <f>IF(Customers!B5883&gt;0,Customers!B5883,"")</f>
        <v/>
      </c>
      <c r="B5883" s="118" t="str">
        <f>IF(Customers!A5883&gt;0,Customers!A5883,"")</f>
        <v/>
      </c>
    </row>
    <row r="5884" spans="1:2" x14ac:dyDescent="0.2">
      <c r="A5884" s="11" t="str">
        <f>IF(Customers!B5884&gt;0,Customers!B5884,"")</f>
        <v/>
      </c>
      <c r="B5884" s="118" t="str">
        <f>IF(Customers!A5884&gt;0,Customers!A5884,"")</f>
        <v/>
      </c>
    </row>
    <row r="5885" spans="1:2" x14ac:dyDescent="0.2">
      <c r="A5885" s="11" t="str">
        <f>IF(Customers!B5885&gt;0,Customers!B5885,"")</f>
        <v/>
      </c>
      <c r="B5885" s="118" t="str">
        <f>IF(Customers!A5885&gt;0,Customers!A5885,"")</f>
        <v/>
      </c>
    </row>
    <row r="5886" spans="1:2" x14ac:dyDescent="0.2">
      <c r="A5886" s="11" t="str">
        <f>IF(Customers!B5886&gt;0,Customers!B5886,"")</f>
        <v/>
      </c>
      <c r="B5886" s="118" t="str">
        <f>IF(Customers!A5886&gt;0,Customers!A5886,"")</f>
        <v/>
      </c>
    </row>
    <row r="5887" spans="1:2" x14ac:dyDescent="0.2">
      <c r="A5887" s="11" t="str">
        <f>IF(Customers!B5887&gt;0,Customers!B5887,"")</f>
        <v/>
      </c>
      <c r="B5887" s="118" t="str">
        <f>IF(Customers!A5887&gt;0,Customers!A5887,"")</f>
        <v/>
      </c>
    </row>
    <row r="5888" spans="1:2" x14ac:dyDescent="0.2">
      <c r="A5888" s="11" t="str">
        <f>IF(Customers!B5888&gt;0,Customers!B5888,"")</f>
        <v/>
      </c>
      <c r="B5888" s="118" t="str">
        <f>IF(Customers!A5888&gt;0,Customers!A5888,"")</f>
        <v/>
      </c>
    </row>
    <row r="5889" spans="1:2" x14ac:dyDescent="0.2">
      <c r="A5889" s="11" t="str">
        <f>IF(Customers!B5889&gt;0,Customers!B5889,"")</f>
        <v/>
      </c>
      <c r="B5889" s="118" t="str">
        <f>IF(Customers!A5889&gt;0,Customers!A5889,"")</f>
        <v/>
      </c>
    </row>
    <row r="5890" spans="1:2" x14ac:dyDescent="0.2">
      <c r="A5890" s="11" t="str">
        <f>IF(Customers!B5890&gt;0,Customers!B5890,"")</f>
        <v/>
      </c>
      <c r="B5890" s="118" t="str">
        <f>IF(Customers!A5890&gt;0,Customers!A5890,"")</f>
        <v/>
      </c>
    </row>
    <row r="5891" spans="1:2" x14ac:dyDescent="0.2">
      <c r="A5891" s="11" t="str">
        <f>IF(Customers!B5891&gt;0,Customers!B5891,"")</f>
        <v/>
      </c>
      <c r="B5891" s="118" t="str">
        <f>IF(Customers!A5891&gt;0,Customers!A5891,"")</f>
        <v/>
      </c>
    </row>
    <row r="5892" spans="1:2" x14ac:dyDescent="0.2">
      <c r="A5892" s="11" t="str">
        <f>IF(Customers!B5892&gt;0,Customers!B5892,"")</f>
        <v/>
      </c>
      <c r="B5892" s="118" t="str">
        <f>IF(Customers!A5892&gt;0,Customers!A5892,"")</f>
        <v/>
      </c>
    </row>
    <row r="5893" spans="1:2" x14ac:dyDescent="0.2">
      <c r="A5893" s="11" t="str">
        <f>IF(Customers!B5893&gt;0,Customers!B5893,"")</f>
        <v/>
      </c>
      <c r="B5893" s="118" t="str">
        <f>IF(Customers!A5893&gt;0,Customers!A5893,"")</f>
        <v/>
      </c>
    </row>
    <row r="5894" spans="1:2" x14ac:dyDescent="0.2">
      <c r="A5894" s="11" t="str">
        <f>IF(Customers!B5894&gt;0,Customers!B5894,"")</f>
        <v/>
      </c>
      <c r="B5894" s="118" t="str">
        <f>IF(Customers!A5894&gt;0,Customers!A5894,"")</f>
        <v/>
      </c>
    </row>
    <row r="5895" spans="1:2" x14ac:dyDescent="0.2">
      <c r="A5895" s="11" t="str">
        <f>IF(Customers!B5895&gt;0,Customers!B5895,"")</f>
        <v/>
      </c>
      <c r="B5895" s="118" t="str">
        <f>IF(Customers!A5895&gt;0,Customers!A5895,"")</f>
        <v/>
      </c>
    </row>
    <row r="5896" spans="1:2" x14ac:dyDescent="0.2">
      <c r="A5896" s="11" t="str">
        <f>IF(Customers!B5896&gt;0,Customers!B5896,"")</f>
        <v/>
      </c>
      <c r="B5896" s="118" t="str">
        <f>IF(Customers!A5896&gt;0,Customers!A5896,"")</f>
        <v/>
      </c>
    </row>
    <row r="5897" spans="1:2" x14ac:dyDescent="0.2">
      <c r="A5897" s="11" t="str">
        <f>IF(Customers!B5897&gt;0,Customers!B5897,"")</f>
        <v/>
      </c>
      <c r="B5897" s="118" t="str">
        <f>IF(Customers!A5897&gt;0,Customers!A5897,"")</f>
        <v/>
      </c>
    </row>
    <row r="5898" spans="1:2" x14ac:dyDescent="0.2">
      <c r="A5898" s="11" t="str">
        <f>IF(Customers!B5898&gt;0,Customers!B5898,"")</f>
        <v/>
      </c>
      <c r="B5898" s="118" t="str">
        <f>IF(Customers!A5898&gt;0,Customers!A5898,"")</f>
        <v/>
      </c>
    </row>
    <row r="5899" spans="1:2" x14ac:dyDescent="0.2">
      <c r="A5899" s="11" t="str">
        <f>IF(Customers!B5899&gt;0,Customers!B5899,"")</f>
        <v/>
      </c>
      <c r="B5899" s="118" t="str">
        <f>IF(Customers!A5899&gt;0,Customers!A5899,"")</f>
        <v/>
      </c>
    </row>
    <row r="5900" spans="1:2" x14ac:dyDescent="0.2">
      <c r="A5900" s="11" t="str">
        <f>IF(Customers!B5900&gt;0,Customers!B5900,"")</f>
        <v/>
      </c>
      <c r="B5900" s="118" t="str">
        <f>IF(Customers!A5900&gt;0,Customers!A5900,"")</f>
        <v/>
      </c>
    </row>
    <row r="5901" spans="1:2" x14ac:dyDescent="0.2">
      <c r="A5901" s="11" t="str">
        <f>IF(Customers!B5901&gt;0,Customers!B5901,"")</f>
        <v/>
      </c>
      <c r="B5901" s="118" t="str">
        <f>IF(Customers!A5901&gt;0,Customers!A5901,"")</f>
        <v/>
      </c>
    </row>
    <row r="5902" spans="1:2" x14ac:dyDescent="0.2">
      <c r="A5902" s="11" t="str">
        <f>IF(Customers!B5902&gt;0,Customers!B5902,"")</f>
        <v/>
      </c>
      <c r="B5902" s="118" t="str">
        <f>IF(Customers!A5902&gt;0,Customers!A5902,"")</f>
        <v/>
      </c>
    </row>
    <row r="5903" spans="1:2" x14ac:dyDescent="0.2">
      <c r="A5903" s="11" t="str">
        <f>IF(Customers!B5903&gt;0,Customers!B5903,"")</f>
        <v/>
      </c>
      <c r="B5903" s="118" t="str">
        <f>IF(Customers!A5903&gt;0,Customers!A5903,"")</f>
        <v/>
      </c>
    </row>
    <row r="5904" spans="1:2" x14ac:dyDescent="0.2">
      <c r="A5904" s="11" t="str">
        <f>IF(Customers!B5904&gt;0,Customers!B5904,"")</f>
        <v/>
      </c>
      <c r="B5904" s="118" t="str">
        <f>IF(Customers!A5904&gt;0,Customers!A5904,"")</f>
        <v/>
      </c>
    </row>
    <row r="5905" spans="1:2" x14ac:dyDescent="0.2">
      <c r="A5905" s="11" t="str">
        <f>IF(Customers!B5905&gt;0,Customers!B5905,"")</f>
        <v/>
      </c>
      <c r="B5905" s="118" t="str">
        <f>IF(Customers!A5905&gt;0,Customers!A5905,"")</f>
        <v/>
      </c>
    </row>
    <row r="5906" spans="1:2" x14ac:dyDescent="0.2">
      <c r="A5906" s="11" t="str">
        <f>IF(Customers!B5906&gt;0,Customers!B5906,"")</f>
        <v/>
      </c>
      <c r="B5906" s="118" t="str">
        <f>IF(Customers!A5906&gt;0,Customers!A5906,"")</f>
        <v/>
      </c>
    </row>
    <row r="5907" spans="1:2" x14ac:dyDescent="0.2">
      <c r="A5907" s="11" t="str">
        <f>IF(Customers!B5907&gt;0,Customers!B5907,"")</f>
        <v/>
      </c>
      <c r="B5907" s="118" t="str">
        <f>IF(Customers!A5907&gt;0,Customers!A5907,"")</f>
        <v/>
      </c>
    </row>
    <row r="5908" spans="1:2" x14ac:dyDescent="0.2">
      <c r="A5908" s="11" t="str">
        <f>IF(Customers!B5908&gt;0,Customers!B5908,"")</f>
        <v/>
      </c>
      <c r="B5908" s="118" t="str">
        <f>IF(Customers!A5908&gt;0,Customers!A5908,"")</f>
        <v/>
      </c>
    </row>
    <row r="5909" spans="1:2" x14ac:dyDescent="0.2">
      <c r="A5909" s="11" t="str">
        <f>IF(Customers!B5909&gt;0,Customers!B5909,"")</f>
        <v/>
      </c>
      <c r="B5909" s="118" t="str">
        <f>IF(Customers!A5909&gt;0,Customers!A5909,"")</f>
        <v/>
      </c>
    </row>
    <row r="5910" spans="1:2" x14ac:dyDescent="0.2">
      <c r="A5910" s="11" t="str">
        <f>IF(Customers!B5910&gt;0,Customers!B5910,"")</f>
        <v/>
      </c>
      <c r="B5910" s="118" t="str">
        <f>IF(Customers!A5910&gt;0,Customers!A5910,"")</f>
        <v/>
      </c>
    </row>
    <row r="5911" spans="1:2" x14ac:dyDescent="0.2">
      <c r="A5911" s="11" t="str">
        <f>IF(Customers!B5911&gt;0,Customers!B5911,"")</f>
        <v/>
      </c>
      <c r="B5911" s="118" t="str">
        <f>IF(Customers!A5911&gt;0,Customers!A5911,"")</f>
        <v/>
      </c>
    </row>
    <row r="5912" spans="1:2" x14ac:dyDescent="0.2">
      <c r="A5912" s="11" t="str">
        <f>IF(Customers!B5912&gt;0,Customers!B5912,"")</f>
        <v/>
      </c>
      <c r="B5912" s="118" t="str">
        <f>IF(Customers!A5912&gt;0,Customers!A5912,"")</f>
        <v/>
      </c>
    </row>
    <row r="5913" spans="1:2" x14ac:dyDescent="0.2">
      <c r="A5913" s="11" t="str">
        <f>IF(Customers!B5913&gt;0,Customers!B5913,"")</f>
        <v/>
      </c>
      <c r="B5913" s="118" t="str">
        <f>IF(Customers!A5913&gt;0,Customers!A5913,"")</f>
        <v/>
      </c>
    </row>
    <row r="5914" spans="1:2" x14ac:dyDescent="0.2">
      <c r="A5914" s="11" t="str">
        <f>IF(Customers!B5914&gt;0,Customers!B5914,"")</f>
        <v/>
      </c>
      <c r="B5914" s="118" t="str">
        <f>IF(Customers!A5914&gt;0,Customers!A5914,"")</f>
        <v/>
      </c>
    </row>
    <row r="5915" spans="1:2" x14ac:dyDescent="0.2">
      <c r="A5915" s="11" t="str">
        <f>IF(Customers!B5915&gt;0,Customers!B5915,"")</f>
        <v/>
      </c>
      <c r="B5915" s="118" t="str">
        <f>IF(Customers!A5915&gt;0,Customers!A5915,"")</f>
        <v/>
      </c>
    </row>
    <row r="5916" spans="1:2" x14ac:dyDescent="0.2">
      <c r="A5916" s="11" t="str">
        <f>IF(Customers!B5916&gt;0,Customers!B5916,"")</f>
        <v/>
      </c>
      <c r="B5916" s="118" t="str">
        <f>IF(Customers!A5916&gt;0,Customers!A5916,"")</f>
        <v/>
      </c>
    </row>
    <row r="5917" spans="1:2" x14ac:dyDescent="0.2">
      <c r="A5917" s="11" t="str">
        <f>IF(Customers!B5917&gt;0,Customers!B5917,"")</f>
        <v/>
      </c>
      <c r="B5917" s="118" t="str">
        <f>IF(Customers!A5917&gt;0,Customers!A5917,"")</f>
        <v/>
      </c>
    </row>
    <row r="5918" spans="1:2" x14ac:dyDescent="0.2">
      <c r="A5918" s="11" t="str">
        <f>IF(Customers!B5918&gt;0,Customers!B5918,"")</f>
        <v/>
      </c>
      <c r="B5918" s="118" t="str">
        <f>IF(Customers!A5918&gt;0,Customers!A5918,"")</f>
        <v/>
      </c>
    </row>
    <row r="5919" spans="1:2" x14ac:dyDescent="0.2">
      <c r="A5919" s="11" t="str">
        <f>IF(Customers!B5919&gt;0,Customers!B5919,"")</f>
        <v/>
      </c>
      <c r="B5919" s="118" t="str">
        <f>IF(Customers!A5919&gt;0,Customers!A5919,"")</f>
        <v/>
      </c>
    </row>
    <row r="5920" spans="1:2" x14ac:dyDescent="0.2">
      <c r="A5920" s="11" t="str">
        <f>IF(Customers!B5920&gt;0,Customers!B5920,"")</f>
        <v/>
      </c>
      <c r="B5920" s="118" t="str">
        <f>IF(Customers!A5920&gt;0,Customers!A5920,"")</f>
        <v/>
      </c>
    </row>
    <row r="5921" spans="1:2" x14ac:dyDescent="0.2">
      <c r="A5921" s="11" t="str">
        <f>IF(Customers!B5921&gt;0,Customers!B5921,"")</f>
        <v/>
      </c>
      <c r="B5921" s="118" t="str">
        <f>IF(Customers!A5921&gt;0,Customers!A5921,"")</f>
        <v/>
      </c>
    </row>
    <row r="5922" spans="1:2" x14ac:dyDescent="0.2">
      <c r="A5922" s="11" t="str">
        <f>IF(Customers!B5922&gt;0,Customers!B5922,"")</f>
        <v/>
      </c>
      <c r="B5922" s="118" t="str">
        <f>IF(Customers!A5922&gt;0,Customers!A5922,"")</f>
        <v/>
      </c>
    </row>
    <row r="5923" spans="1:2" x14ac:dyDescent="0.2">
      <c r="A5923" s="11" t="str">
        <f>IF(Customers!B5923&gt;0,Customers!B5923,"")</f>
        <v/>
      </c>
      <c r="B5923" s="118" t="str">
        <f>IF(Customers!A5923&gt;0,Customers!A5923,"")</f>
        <v/>
      </c>
    </row>
    <row r="5924" spans="1:2" x14ac:dyDescent="0.2">
      <c r="A5924" s="11" t="str">
        <f>IF(Customers!B5924&gt;0,Customers!B5924,"")</f>
        <v/>
      </c>
      <c r="B5924" s="118" t="str">
        <f>IF(Customers!A5924&gt;0,Customers!A5924,"")</f>
        <v/>
      </c>
    </row>
    <row r="5925" spans="1:2" x14ac:dyDescent="0.2">
      <c r="A5925" s="11" t="str">
        <f>IF(Customers!B5925&gt;0,Customers!B5925,"")</f>
        <v/>
      </c>
      <c r="B5925" s="118" t="str">
        <f>IF(Customers!A5925&gt;0,Customers!A5925,"")</f>
        <v/>
      </c>
    </row>
    <row r="5926" spans="1:2" x14ac:dyDescent="0.2">
      <c r="A5926" s="11" t="str">
        <f>IF(Customers!B5926&gt;0,Customers!B5926,"")</f>
        <v/>
      </c>
      <c r="B5926" s="118" t="str">
        <f>IF(Customers!A5926&gt;0,Customers!A5926,"")</f>
        <v/>
      </c>
    </row>
    <row r="5927" spans="1:2" x14ac:dyDescent="0.2">
      <c r="A5927" s="11" t="str">
        <f>IF(Customers!B5927&gt;0,Customers!B5927,"")</f>
        <v/>
      </c>
      <c r="B5927" s="118" t="str">
        <f>IF(Customers!A5927&gt;0,Customers!A5927,"")</f>
        <v/>
      </c>
    </row>
    <row r="5928" spans="1:2" x14ac:dyDescent="0.2">
      <c r="A5928" s="11" t="str">
        <f>IF(Customers!B5928&gt;0,Customers!B5928,"")</f>
        <v/>
      </c>
      <c r="B5928" s="118" t="str">
        <f>IF(Customers!A5928&gt;0,Customers!A5928,"")</f>
        <v/>
      </c>
    </row>
    <row r="5929" spans="1:2" x14ac:dyDescent="0.2">
      <c r="A5929" s="11" t="str">
        <f>IF(Customers!B5929&gt;0,Customers!B5929,"")</f>
        <v/>
      </c>
      <c r="B5929" s="118" t="str">
        <f>IF(Customers!A5929&gt;0,Customers!A5929,"")</f>
        <v/>
      </c>
    </row>
    <row r="5930" spans="1:2" x14ac:dyDescent="0.2">
      <c r="A5930" s="11" t="str">
        <f>IF(Customers!B5930&gt;0,Customers!B5930,"")</f>
        <v/>
      </c>
      <c r="B5930" s="118" t="str">
        <f>IF(Customers!A5930&gt;0,Customers!A5930,"")</f>
        <v/>
      </c>
    </row>
    <row r="5931" spans="1:2" x14ac:dyDescent="0.2">
      <c r="A5931" s="11" t="str">
        <f>IF(Customers!B5931&gt;0,Customers!B5931,"")</f>
        <v/>
      </c>
      <c r="B5931" s="118" t="str">
        <f>IF(Customers!A5931&gt;0,Customers!A5931,"")</f>
        <v/>
      </c>
    </row>
    <row r="5932" spans="1:2" x14ac:dyDescent="0.2">
      <c r="A5932" s="11" t="str">
        <f>IF(Customers!B5932&gt;0,Customers!B5932,"")</f>
        <v/>
      </c>
      <c r="B5932" s="118" t="str">
        <f>IF(Customers!A5932&gt;0,Customers!A5932,"")</f>
        <v/>
      </c>
    </row>
    <row r="5933" spans="1:2" x14ac:dyDescent="0.2">
      <c r="A5933" s="11" t="str">
        <f>IF(Customers!B5933&gt;0,Customers!B5933,"")</f>
        <v/>
      </c>
      <c r="B5933" s="118" t="str">
        <f>IF(Customers!A5933&gt;0,Customers!A5933,"")</f>
        <v/>
      </c>
    </row>
    <row r="5934" spans="1:2" x14ac:dyDescent="0.2">
      <c r="A5934" s="11" t="str">
        <f>IF(Customers!B5934&gt;0,Customers!B5934,"")</f>
        <v/>
      </c>
      <c r="B5934" s="118" t="str">
        <f>IF(Customers!A5934&gt;0,Customers!A5934,"")</f>
        <v/>
      </c>
    </row>
    <row r="5935" spans="1:2" x14ac:dyDescent="0.2">
      <c r="A5935" s="11" t="str">
        <f>IF(Customers!B5935&gt;0,Customers!B5935,"")</f>
        <v/>
      </c>
      <c r="B5935" s="118" t="str">
        <f>IF(Customers!A5935&gt;0,Customers!A5935,"")</f>
        <v/>
      </c>
    </row>
    <row r="5936" spans="1:2" x14ac:dyDescent="0.2">
      <c r="A5936" s="11" t="str">
        <f>IF(Customers!B5936&gt;0,Customers!B5936,"")</f>
        <v/>
      </c>
      <c r="B5936" s="118" t="str">
        <f>IF(Customers!A5936&gt;0,Customers!A5936,"")</f>
        <v/>
      </c>
    </row>
    <row r="5937" spans="1:2" x14ac:dyDescent="0.2">
      <c r="A5937" s="11" t="str">
        <f>IF(Customers!B5937&gt;0,Customers!B5937,"")</f>
        <v/>
      </c>
      <c r="B5937" s="118" t="str">
        <f>IF(Customers!A5937&gt;0,Customers!A5937,"")</f>
        <v/>
      </c>
    </row>
    <row r="5938" spans="1:2" x14ac:dyDescent="0.2">
      <c r="A5938" s="11" t="str">
        <f>IF(Customers!B5938&gt;0,Customers!B5938,"")</f>
        <v/>
      </c>
      <c r="B5938" s="118" t="str">
        <f>IF(Customers!A5938&gt;0,Customers!A5938,"")</f>
        <v/>
      </c>
    </row>
    <row r="5939" spans="1:2" x14ac:dyDescent="0.2">
      <c r="A5939" s="11" t="str">
        <f>IF(Customers!B5939&gt;0,Customers!B5939,"")</f>
        <v/>
      </c>
      <c r="B5939" s="118" t="str">
        <f>IF(Customers!A5939&gt;0,Customers!A5939,"")</f>
        <v/>
      </c>
    </row>
    <row r="5940" spans="1:2" x14ac:dyDescent="0.2">
      <c r="A5940" s="11" t="str">
        <f>IF(Customers!B5940&gt;0,Customers!B5940,"")</f>
        <v/>
      </c>
      <c r="B5940" s="118" t="str">
        <f>IF(Customers!A5940&gt;0,Customers!A5940,"")</f>
        <v/>
      </c>
    </row>
    <row r="5941" spans="1:2" x14ac:dyDescent="0.2">
      <c r="A5941" s="11" t="str">
        <f>IF(Customers!B5941&gt;0,Customers!B5941,"")</f>
        <v/>
      </c>
      <c r="B5941" s="118" t="str">
        <f>IF(Customers!A5941&gt;0,Customers!A5941,"")</f>
        <v/>
      </c>
    </row>
    <row r="5942" spans="1:2" x14ac:dyDescent="0.2">
      <c r="A5942" s="11" t="str">
        <f>IF(Customers!B5942&gt;0,Customers!B5942,"")</f>
        <v/>
      </c>
      <c r="B5942" s="118" t="str">
        <f>IF(Customers!A5942&gt;0,Customers!A5942,"")</f>
        <v/>
      </c>
    </row>
    <row r="5943" spans="1:2" x14ac:dyDescent="0.2">
      <c r="A5943" s="11" t="str">
        <f>IF(Customers!B5943&gt;0,Customers!B5943,"")</f>
        <v/>
      </c>
      <c r="B5943" s="118" t="str">
        <f>IF(Customers!A5943&gt;0,Customers!A5943,"")</f>
        <v/>
      </c>
    </row>
    <row r="5944" spans="1:2" x14ac:dyDescent="0.2">
      <c r="A5944" s="11" t="str">
        <f>IF(Customers!B5944&gt;0,Customers!B5944,"")</f>
        <v/>
      </c>
      <c r="B5944" s="118" t="str">
        <f>IF(Customers!A5944&gt;0,Customers!A5944,"")</f>
        <v/>
      </c>
    </row>
    <row r="5945" spans="1:2" x14ac:dyDescent="0.2">
      <c r="A5945" s="11" t="str">
        <f>IF(Customers!B5945&gt;0,Customers!B5945,"")</f>
        <v/>
      </c>
      <c r="B5945" s="118" t="str">
        <f>IF(Customers!A5945&gt;0,Customers!A5945,"")</f>
        <v/>
      </c>
    </row>
    <row r="5946" spans="1:2" x14ac:dyDescent="0.2">
      <c r="A5946" s="11" t="str">
        <f>IF(Customers!B5946&gt;0,Customers!B5946,"")</f>
        <v/>
      </c>
      <c r="B5946" s="118" t="str">
        <f>IF(Customers!A5946&gt;0,Customers!A5946,"")</f>
        <v/>
      </c>
    </row>
    <row r="5947" spans="1:2" x14ac:dyDescent="0.2">
      <c r="A5947" s="11" t="str">
        <f>IF(Customers!B5947&gt;0,Customers!B5947,"")</f>
        <v/>
      </c>
      <c r="B5947" s="118" t="str">
        <f>IF(Customers!A5947&gt;0,Customers!A5947,"")</f>
        <v/>
      </c>
    </row>
    <row r="5948" spans="1:2" x14ac:dyDescent="0.2">
      <c r="A5948" s="11" t="str">
        <f>IF(Customers!B5948&gt;0,Customers!B5948,"")</f>
        <v/>
      </c>
      <c r="B5948" s="118" t="str">
        <f>IF(Customers!A5948&gt;0,Customers!A5948,"")</f>
        <v/>
      </c>
    </row>
    <row r="5949" spans="1:2" x14ac:dyDescent="0.2">
      <c r="A5949" s="11" t="str">
        <f>IF(Customers!B5949&gt;0,Customers!B5949,"")</f>
        <v/>
      </c>
      <c r="B5949" s="118" t="str">
        <f>IF(Customers!A5949&gt;0,Customers!A5949,"")</f>
        <v/>
      </c>
    </row>
    <row r="5950" spans="1:2" x14ac:dyDescent="0.2">
      <c r="A5950" s="11" t="str">
        <f>IF(Customers!B5950&gt;0,Customers!B5950,"")</f>
        <v/>
      </c>
      <c r="B5950" s="118" t="str">
        <f>IF(Customers!A5950&gt;0,Customers!A5950,"")</f>
        <v/>
      </c>
    </row>
    <row r="5951" spans="1:2" x14ac:dyDescent="0.2">
      <c r="A5951" s="11" t="str">
        <f>IF(Customers!B5951&gt;0,Customers!B5951,"")</f>
        <v/>
      </c>
      <c r="B5951" s="118" t="str">
        <f>IF(Customers!A5951&gt;0,Customers!A5951,"")</f>
        <v/>
      </c>
    </row>
    <row r="5952" spans="1:2" x14ac:dyDescent="0.2">
      <c r="A5952" s="11" t="str">
        <f>IF(Customers!B5952&gt;0,Customers!B5952,"")</f>
        <v/>
      </c>
      <c r="B5952" s="118" t="str">
        <f>IF(Customers!A5952&gt;0,Customers!A5952,"")</f>
        <v/>
      </c>
    </row>
    <row r="5953" spans="1:2" x14ac:dyDescent="0.2">
      <c r="A5953" s="11" t="str">
        <f>IF(Customers!B5953&gt;0,Customers!B5953,"")</f>
        <v/>
      </c>
      <c r="B5953" s="118" t="str">
        <f>IF(Customers!A5953&gt;0,Customers!A5953,"")</f>
        <v/>
      </c>
    </row>
    <row r="5954" spans="1:2" x14ac:dyDescent="0.2">
      <c r="A5954" s="11" t="str">
        <f>IF(Customers!B5954&gt;0,Customers!B5954,"")</f>
        <v/>
      </c>
      <c r="B5954" s="118" t="str">
        <f>IF(Customers!A5954&gt;0,Customers!A5954,"")</f>
        <v/>
      </c>
    </row>
    <row r="5955" spans="1:2" x14ac:dyDescent="0.2">
      <c r="A5955" s="11" t="str">
        <f>IF(Customers!B5955&gt;0,Customers!B5955,"")</f>
        <v/>
      </c>
      <c r="B5955" s="118" t="str">
        <f>IF(Customers!A5955&gt;0,Customers!A5955,"")</f>
        <v/>
      </c>
    </row>
    <row r="5956" spans="1:2" x14ac:dyDescent="0.2">
      <c r="A5956" s="11" t="str">
        <f>IF(Customers!B5956&gt;0,Customers!B5956,"")</f>
        <v/>
      </c>
      <c r="B5956" s="118" t="str">
        <f>IF(Customers!A5956&gt;0,Customers!A5956,"")</f>
        <v/>
      </c>
    </row>
    <row r="5957" spans="1:2" x14ac:dyDescent="0.2">
      <c r="A5957" s="11" t="str">
        <f>IF(Customers!B5957&gt;0,Customers!B5957,"")</f>
        <v/>
      </c>
      <c r="B5957" s="118" t="str">
        <f>IF(Customers!A5957&gt;0,Customers!A5957,"")</f>
        <v/>
      </c>
    </row>
    <row r="5958" spans="1:2" x14ac:dyDescent="0.2">
      <c r="A5958" s="11" t="str">
        <f>IF(Customers!B5958&gt;0,Customers!B5958,"")</f>
        <v/>
      </c>
      <c r="B5958" s="118" t="str">
        <f>IF(Customers!A5958&gt;0,Customers!A5958,"")</f>
        <v/>
      </c>
    </row>
    <row r="5959" spans="1:2" x14ac:dyDescent="0.2">
      <c r="A5959" s="11" t="str">
        <f>IF(Customers!B5959&gt;0,Customers!B5959,"")</f>
        <v/>
      </c>
      <c r="B5959" s="118" t="str">
        <f>IF(Customers!A5959&gt;0,Customers!A5959,"")</f>
        <v/>
      </c>
    </row>
    <row r="5960" spans="1:2" x14ac:dyDescent="0.2">
      <c r="A5960" s="11" t="str">
        <f>IF(Customers!B5960&gt;0,Customers!B5960,"")</f>
        <v/>
      </c>
      <c r="B5960" s="118" t="str">
        <f>IF(Customers!A5960&gt;0,Customers!A5960,"")</f>
        <v/>
      </c>
    </row>
    <row r="5961" spans="1:2" x14ac:dyDescent="0.2">
      <c r="A5961" s="11" t="str">
        <f>IF(Customers!B5961&gt;0,Customers!B5961,"")</f>
        <v/>
      </c>
      <c r="B5961" s="118" t="str">
        <f>IF(Customers!A5961&gt;0,Customers!A5961,"")</f>
        <v/>
      </c>
    </row>
    <row r="5962" spans="1:2" x14ac:dyDescent="0.2">
      <c r="A5962" s="11" t="str">
        <f>IF(Customers!B5962&gt;0,Customers!B5962,"")</f>
        <v/>
      </c>
      <c r="B5962" s="118" t="str">
        <f>IF(Customers!A5962&gt;0,Customers!A5962,"")</f>
        <v/>
      </c>
    </row>
    <row r="5963" spans="1:2" x14ac:dyDescent="0.2">
      <c r="A5963" s="11" t="str">
        <f>IF(Customers!B5963&gt;0,Customers!B5963,"")</f>
        <v/>
      </c>
      <c r="B5963" s="118" t="str">
        <f>IF(Customers!A5963&gt;0,Customers!A5963,"")</f>
        <v/>
      </c>
    </row>
    <row r="5964" spans="1:2" x14ac:dyDescent="0.2">
      <c r="A5964" s="11" t="str">
        <f>IF(Customers!B5964&gt;0,Customers!B5964,"")</f>
        <v/>
      </c>
      <c r="B5964" s="118" t="str">
        <f>IF(Customers!A5964&gt;0,Customers!A5964,"")</f>
        <v/>
      </c>
    </row>
    <row r="5965" spans="1:2" x14ac:dyDescent="0.2">
      <c r="A5965" s="11" t="str">
        <f>IF(Customers!B5965&gt;0,Customers!B5965,"")</f>
        <v/>
      </c>
      <c r="B5965" s="118" t="str">
        <f>IF(Customers!A5965&gt;0,Customers!A5965,"")</f>
        <v/>
      </c>
    </row>
    <row r="5966" spans="1:2" x14ac:dyDescent="0.2">
      <c r="A5966" s="11" t="str">
        <f>IF(Customers!B5966&gt;0,Customers!B5966,"")</f>
        <v/>
      </c>
      <c r="B5966" s="118" t="str">
        <f>IF(Customers!A5966&gt;0,Customers!A5966,"")</f>
        <v/>
      </c>
    </row>
    <row r="5967" spans="1:2" x14ac:dyDescent="0.2">
      <c r="A5967" s="11" t="str">
        <f>IF(Customers!B5967&gt;0,Customers!B5967,"")</f>
        <v/>
      </c>
      <c r="B5967" s="118" t="str">
        <f>IF(Customers!A5967&gt;0,Customers!A5967,"")</f>
        <v/>
      </c>
    </row>
    <row r="5968" spans="1:2" x14ac:dyDescent="0.2">
      <c r="A5968" s="11" t="str">
        <f>IF(Customers!B5968&gt;0,Customers!B5968,"")</f>
        <v/>
      </c>
      <c r="B5968" s="118" t="str">
        <f>IF(Customers!A5968&gt;0,Customers!A5968,"")</f>
        <v/>
      </c>
    </row>
    <row r="5969" spans="1:2" x14ac:dyDescent="0.2">
      <c r="A5969" s="11" t="str">
        <f>IF(Customers!B5969&gt;0,Customers!B5969,"")</f>
        <v/>
      </c>
      <c r="B5969" s="118" t="str">
        <f>IF(Customers!A5969&gt;0,Customers!A5969,"")</f>
        <v/>
      </c>
    </row>
    <row r="5970" spans="1:2" x14ac:dyDescent="0.2">
      <c r="A5970" s="11" t="str">
        <f>IF(Customers!B5970&gt;0,Customers!B5970,"")</f>
        <v/>
      </c>
      <c r="B5970" s="118" t="str">
        <f>IF(Customers!A5970&gt;0,Customers!A5970,"")</f>
        <v/>
      </c>
    </row>
    <row r="5971" spans="1:2" x14ac:dyDescent="0.2">
      <c r="A5971" s="11" t="str">
        <f>IF(Customers!B5971&gt;0,Customers!B5971,"")</f>
        <v/>
      </c>
      <c r="B5971" s="118" t="str">
        <f>IF(Customers!A5971&gt;0,Customers!A5971,"")</f>
        <v/>
      </c>
    </row>
    <row r="5972" spans="1:2" x14ac:dyDescent="0.2">
      <c r="A5972" s="11" t="str">
        <f>IF(Customers!B5972&gt;0,Customers!B5972,"")</f>
        <v/>
      </c>
      <c r="B5972" s="118" t="str">
        <f>IF(Customers!A5972&gt;0,Customers!A5972,"")</f>
        <v/>
      </c>
    </row>
    <row r="5973" spans="1:2" x14ac:dyDescent="0.2">
      <c r="A5973" s="11" t="str">
        <f>IF(Customers!B5973&gt;0,Customers!B5973,"")</f>
        <v/>
      </c>
      <c r="B5973" s="118" t="str">
        <f>IF(Customers!A5973&gt;0,Customers!A5973,"")</f>
        <v/>
      </c>
    </row>
    <row r="5974" spans="1:2" x14ac:dyDescent="0.2">
      <c r="A5974" s="11" t="str">
        <f>IF(Customers!B5974&gt;0,Customers!B5974,"")</f>
        <v/>
      </c>
      <c r="B5974" s="118" t="str">
        <f>IF(Customers!A5974&gt;0,Customers!A5974,"")</f>
        <v/>
      </c>
    </row>
    <row r="5975" spans="1:2" x14ac:dyDescent="0.2">
      <c r="A5975" s="11" t="str">
        <f>IF(Customers!B5975&gt;0,Customers!B5975,"")</f>
        <v/>
      </c>
      <c r="B5975" s="118" t="str">
        <f>IF(Customers!A5975&gt;0,Customers!A5975,"")</f>
        <v/>
      </c>
    </row>
    <row r="5976" spans="1:2" x14ac:dyDescent="0.2">
      <c r="A5976" s="11" t="str">
        <f>IF(Customers!B5976&gt;0,Customers!B5976,"")</f>
        <v/>
      </c>
      <c r="B5976" s="118" t="str">
        <f>IF(Customers!A5976&gt;0,Customers!A5976,"")</f>
        <v/>
      </c>
    </row>
    <row r="5977" spans="1:2" x14ac:dyDescent="0.2">
      <c r="A5977" s="11" t="str">
        <f>IF(Customers!B5977&gt;0,Customers!B5977,"")</f>
        <v/>
      </c>
      <c r="B5977" s="118" t="str">
        <f>IF(Customers!A5977&gt;0,Customers!A5977,"")</f>
        <v/>
      </c>
    </row>
    <row r="5978" spans="1:2" x14ac:dyDescent="0.2">
      <c r="A5978" s="11" t="str">
        <f>IF(Customers!B5978&gt;0,Customers!B5978,"")</f>
        <v/>
      </c>
      <c r="B5978" s="118" t="str">
        <f>IF(Customers!A5978&gt;0,Customers!A5978,"")</f>
        <v/>
      </c>
    </row>
    <row r="5979" spans="1:2" x14ac:dyDescent="0.2">
      <c r="A5979" s="11" t="str">
        <f>IF(Customers!B5979&gt;0,Customers!B5979,"")</f>
        <v/>
      </c>
      <c r="B5979" s="118" t="str">
        <f>IF(Customers!A5979&gt;0,Customers!A5979,"")</f>
        <v/>
      </c>
    </row>
    <row r="5980" spans="1:2" x14ac:dyDescent="0.2">
      <c r="A5980" s="11" t="str">
        <f>IF(Customers!B5980&gt;0,Customers!B5980,"")</f>
        <v/>
      </c>
      <c r="B5980" s="118" t="str">
        <f>IF(Customers!A5980&gt;0,Customers!A5980,"")</f>
        <v/>
      </c>
    </row>
    <row r="5981" spans="1:2" x14ac:dyDescent="0.2">
      <c r="A5981" s="11" t="str">
        <f>IF(Customers!B5981&gt;0,Customers!B5981,"")</f>
        <v/>
      </c>
      <c r="B5981" s="118" t="str">
        <f>IF(Customers!A5981&gt;0,Customers!A5981,"")</f>
        <v/>
      </c>
    </row>
    <row r="5982" spans="1:2" x14ac:dyDescent="0.2">
      <c r="A5982" s="11" t="str">
        <f>IF(Customers!B5982&gt;0,Customers!B5982,"")</f>
        <v/>
      </c>
      <c r="B5982" s="118" t="str">
        <f>IF(Customers!A5982&gt;0,Customers!A5982,"")</f>
        <v/>
      </c>
    </row>
    <row r="5983" spans="1:2" x14ac:dyDescent="0.2">
      <c r="A5983" s="11" t="str">
        <f>IF(Customers!B5983&gt;0,Customers!B5983,"")</f>
        <v/>
      </c>
      <c r="B5983" s="118" t="str">
        <f>IF(Customers!A5983&gt;0,Customers!A5983,"")</f>
        <v/>
      </c>
    </row>
    <row r="5984" spans="1:2" x14ac:dyDescent="0.2">
      <c r="A5984" s="11" t="str">
        <f>IF(Customers!B5984&gt;0,Customers!B5984,"")</f>
        <v/>
      </c>
      <c r="B5984" s="118" t="str">
        <f>IF(Customers!A5984&gt;0,Customers!A5984,"")</f>
        <v/>
      </c>
    </row>
    <row r="5985" spans="1:2" x14ac:dyDescent="0.2">
      <c r="A5985" s="11" t="str">
        <f>IF(Customers!B5985&gt;0,Customers!B5985,"")</f>
        <v/>
      </c>
      <c r="B5985" s="118" t="str">
        <f>IF(Customers!A5985&gt;0,Customers!A5985,"")</f>
        <v/>
      </c>
    </row>
    <row r="5986" spans="1:2" x14ac:dyDescent="0.2">
      <c r="A5986" s="11" t="str">
        <f>IF(Customers!B5986&gt;0,Customers!B5986,"")</f>
        <v/>
      </c>
      <c r="B5986" s="118" t="str">
        <f>IF(Customers!A5986&gt;0,Customers!A5986,"")</f>
        <v/>
      </c>
    </row>
    <row r="5987" spans="1:2" x14ac:dyDescent="0.2">
      <c r="A5987" s="11" t="str">
        <f>IF(Customers!B5987&gt;0,Customers!B5987,"")</f>
        <v/>
      </c>
      <c r="B5987" s="118" t="str">
        <f>IF(Customers!A5987&gt;0,Customers!A5987,"")</f>
        <v/>
      </c>
    </row>
    <row r="5988" spans="1:2" x14ac:dyDescent="0.2">
      <c r="A5988" s="11" t="str">
        <f>IF(Customers!B5988&gt;0,Customers!B5988,"")</f>
        <v/>
      </c>
      <c r="B5988" s="118" t="str">
        <f>IF(Customers!A5988&gt;0,Customers!A5988,"")</f>
        <v/>
      </c>
    </row>
    <row r="5989" spans="1:2" x14ac:dyDescent="0.2">
      <c r="A5989" s="11" t="str">
        <f>IF(Customers!B5989&gt;0,Customers!B5989,"")</f>
        <v/>
      </c>
      <c r="B5989" s="118" t="str">
        <f>IF(Customers!A5989&gt;0,Customers!A5989,"")</f>
        <v/>
      </c>
    </row>
    <row r="5990" spans="1:2" x14ac:dyDescent="0.2">
      <c r="A5990" s="11" t="str">
        <f>IF(Customers!B5990&gt;0,Customers!B5990,"")</f>
        <v/>
      </c>
      <c r="B5990" s="118" t="str">
        <f>IF(Customers!A5990&gt;0,Customers!A5990,"")</f>
        <v/>
      </c>
    </row>
    <row r="5991" spans="1:2" x14ac:dyDescent="0.2">
      <c r="A5991" s="11" t="str">
        <f>IF(Customers!B5991&gt;0,Customers!B5991,"")</f>
        <v/>
      </c>
      <c r="B5991" s="118" t="str">
        <f>IF(Customers!A5991&gt;0,Customers!A5991,"")</f>
        <v/>
      </c>
    </row>
    <row r="5992" spans="1:2" x14ac:dyDescent="0.2">
      <c r="A5992" s="11" t="str">
        <f>IF(Customers!B5992&gt;0,Customers!B5992,"")</f>
        <v/>
      </c>
      <c r="B5992" s="118" t="str">
        <f>IF(Customers!A5992&gt;0,Customers!A5992,"")</f>
        <v/>
      </c>
    </row>
    <row r="5993" spans="1:2" x14ac:dyDescent="0.2">
      <c r="A5993" s="11" t="str">
        <f>IF(Customers!B5993&gt;0,Customers!B5993,"")</f>
        <v/>
      </c>
      <c r="B5993" s="118" t="str">
        <f>IF(Customers!A5993&gt;0,Customers!A5993,"")</f>
        <v/>
      </c>
    </row>
    <row r="5994" spans="1:2" x14ac:dyDescent="0.2">
      <c r="A5994" s="11" t="str">
        <f>IF(Customers!B5994&gt;0,Customers!B5994,"")</f>
        <v/>
      </c>
      <c r="B5994" s="118" t="str">
        <f>IF(Customers!A5994&gt;0,Customers!A5994,"")</f>
        <v/>
      </c>
    </row>
    <row r="5995" spans="1:2" x14ac:dyDescent="0.2">
      <c r="A5995" s="11" t="str">
        <f>IF(Customers!B5995&gt;0,Customers!B5995,"")</f>
        <v/>
      </c>
      <c r="B5995" s="118" t="str">
        <f>IF(Customers!A5995&gt;0,Customers!A5995,"")</f>
        <v/>
      </c>
    </row>
    <row r="5996" spans="1:2" x14ac:dyDescent="0.2">
      <c r="A5996" s="11" t="str">
        <f>IF(Customers!B5996&gt;0,Customers!B5996,"")</f>
        <v/>
      </c>
      <c r="B5996" s="118" t="str">
        <f>IF(Customers!A5996&gt;0,Customers!A5996,"")</f>
        <v/>
      </c>
    </row>
    <row r="5997" spans="1:2" x14ac:dyDescent="0.2">
      <c r="A5997" s="11" t="str">
        <f>IF(Customers!B5997&gt;0,Customers!B5997,"")</f>
        <v/>
      </c>
      <c r="B5997" s="118" t="str">
        <f>IF(Customers!A5997&gt;0,Customers!A5997,"")</f>
        <v/>
      </c>
    </row>
    <row r="5998" spans="1:2" x14ac:dyDescent="0.2">
      <c r="A5998" s="11" t="str">
        <f>IF(Customers!B5998&gt;0,Customers!B5998,"")</f>
        <v/>
      </c>
      <c r="B5998" s="118" t="str">
        <f>IF(Customers!A5998&gt;0,Customers!A5998,"")</f>
        <v/>
      </c>
    </row>
    <row r="5999" spans="1:2" x14ac:dyDescent="0.2">
      <c r="A5999" s="11" t="str">
        <f>IF(Customers!B5999&gt;0,Customers!B5999,"")</f>
        <v/>
      </c>
      <c r="B5999" s="118" t="str">
        <f>IF(Customers!A5999&gt;0,Customers!A5999,"")</f>
        <v/>
      </c>
    </row>
    <row r="6000" spans="1:2" x14ac:dyDescent="0.2">
      <c r="A6000" s="11" t="str">
        <f>IF(Customers!B6000&gt;0,Customers!B6000,"")</f>
        <v/>
      </c>
      <c r="B6000" s="118" t="str">
        <f>IF(Customers!A6000&gt;0,Customers!A6000,"")</f>
        <v/>
      </c>
    </row>
    <row r="6001" spans="1:2" x14ac:dyDescent="0.2">
      <c r="A6001" s="11" t="str">
        <f>IF(Customers!B6001&gt;0,Customers!B6001,"")</f>
        <v/>
      </c>
      <c r="B6001" s="118" t="str">
        <f>IF(Customers!A6001&gt;0,Customers!A6001,"")</f>
        <v/>
      </c>
    </row>
    <row r="6002" spans="1:2" x14ac:dyDescent="0.2">
      <c r="A6002" s="11" t="str">
        <f>IF(Customers!B6002&gt;0,Customers!B6002,"")</f>
        <v/>
      </c>
      <c r="B6002" s="118" t="str">
        <f>IF(Customers!A6002&gt;0,Customers!A6002,"")</f>
        <v/>
      </c>
    </row>
    <row r="6003" spans="1:2" x14ac:dyDescent="0.2">
      <c r="A6003" s="11" t="str">
        <f>IF(Customers!B6003&gt;0,Customers!B6003,"")</f>
        <v/>
      </c>
      <c r="B6003" s="118" t="str">
        <f>IF(Customers!A6003&gt;0,Customers!A6003,"")</f>
        <v/>
      </c>
    </row>
    <row r="6004" spans="1:2" x14ac:dyDescent="0.2">
      <c r="A6004" s="11" t="str">
        <f>IF(Customers!B6004&gt;0,Customers!B6004,"")</f>
        <v/>
      </c>
      <c r="B6004" s="118" t="str">
        <f>IF(Customers!A6004&gt;0,Customers!A6004,"")</f>
        <v/>
      </c>
    </row>
    <row r="6005" spans="1:2" x14ac:dyDescent="0.2">
      <c r="A6005" s="11" t="str">
        <f>IF(Customers!B6005&gt;0,Customers!B6005,"")</f>
        <v/>
      </c>
      <c r="B6005" s="118" t="str">
        <f>IF(Customers!A6005&gt;0,Customers!A6005,"")</f>
        <v/>
      </c>
    </row>
    <row r="6006" spans="1:2" x14ac:dyDescent="0.2">
      <c r="A6006" s="11" t="str">
        <f>IF(Customers!B6006&gt;0,Customers!B6006,"")</f>
        <v/>
      </c>
      <c r="B6006" s="118" t="str">
        <f>IF(Customers!A6006&gt;0,Customers!A6006,"")</f>
        <v/>
      </c>
    </row>
    <row r="6007" spans="1:2" x14ac:dyDescent="0.2">
      <c r="A6007" s="11" t="str">
        <f>IF(Customers!B6007&gt;0,Customers!B6007,"")</f>
        <v/>
      </c>
      <c r="B6007" s="118" t="str">
        <f>IF(Customers!A6007&gt;0,Customers!A6007,"")</f>
        <v/>
      </c>
    </row>
    <row r="6008" spans="1:2" x14ac:dyDescent="0.2">
      <c r="A6008" s="11" t="str">
        <f>IF(Customers!B6008&gt;0,Customers!B6008,"")</f>
        <v/>
      </c>
      <c r="B6008" s="118" t="str">
        <f>IF(Customers!A6008&gt;0,Customers!A6008,"")</f>
        <v/>
      </c>
    </row>
    <row r="6009" spans="1:2" x14ac:dyDescent="0.2">
      <c r="A6009" s="11" t="str">
        <f>IF(Customers!B6009&gt;0,Customers!B6009,"")</f>
        <v/>
      </c>
      <c r="B6009" s="118" t="str">
        <f>IF(Customers!A6009&gt;0,Customers!A6009,"")</f>
        <v/>
      </c>
    </row>
    <row r="6010" spans="1:2" x14ac:dyDescent="0.2">
      <c r="A6010" s="11" t="str">
        <f>IF(Customers!B6010&gt;0,Customers!B6010,"")</f>
        <v/>
      </c>
      <c r="B6010" s="118" t="str">
        <f>IF(Customers!A6010&gt;0,Customers!A6010,"")</f>
        <v/>
      </c>
    </row>
    <row r="6011" spans="1:2" x14ac:dyDescent="0.2">
      <c r="A6011" s="11" t="str">
        <f>IF(Customers!B6011&gt;0,Customers!B6011,"")</f>
        <v/>
      </c>
      <c r="B6011" s="118" t="str">
        <f>IF(Customers!A6011&gt;0,Customers!A6011,"")</f>
        <v/>
      </c>
    </row>
    <row r="6012" spans="1:2" x14ac:dyDescent="0.2">
      <c r="A6012" s="11" t="str">
        <f>IF(Customers!B6012&gt;0,Customers!B6012,"")</f>
        <v/>
      </c>
      <c r="B6012" s="118" t="str">
        <f>IF(Customers!A6012&gt;0,Customers!A6012,"")</f>
        <v/>
      </c>
    </row>
    <row r="6013" spans="1:2" x14ac:dyDescent="0.2">
      <c r="A6013" s="11" t="str">
        <f>IF(Customers!B6013&gt;0,Customers!B6013,"")</f>
        <v/>
      </c>
      <c r="B6013" s="118" t="str">
        <f>IF(Customers!A6013&gt;0,Customers!A6013,"")</f>
        <v/>
      </c>
    </row>
    <row r="6014" spans="1:2" x14ac:dyDescent="0.2">
      <c r="A6014" s="11" t="str">
        <f>IF(Customers!B6014&gt;0,Customers!B6014,"")</f>
        <v/>
      </c>
      <c r="B6014" s="118" t="str">
        <f>IF(Customers!A6014&gt;0,Customers!A6014,"")</f>
        <v/>
      </c>
    </row>
    <row r="6015" spans="1:2" x14ac:dyDescent="0.2">
      <c r="A6015" s="11" t="str">
        <f>IF(Customers!B6015&gt;0,Customers!B6015,"")</f>
        <v/>
      </c>
      <c r="B6015" s="118" t="str">
        <f>IF(Customers!A6015&gt;0,Customers!A6015,"")</f>
        <v/>
      </c>
    </row>
    <row r="6016" spans="1:2" x14ac:dyDescent="0.2">
      <c r="A6016" s="11" t="str">
        <f>IF(Customers!B6016&gt;0,Customers!B6016,"")</f>
        <v/>
      </c>
      <c r="B6016" s="118" t="str">
        <f>IF(Customers!A6016&gt;0,Customers!A6016,"")</f>
        <v/>
      </c>
    </row>
    <row r="6017" spans="1:2" x14ac:dyDescent="0.2">
      <c r="A6017" s="11" t="str">
        <f>IF(Customers!B6017&gt;0,Customers!B6017,"")</f>
        <v/>
      </c>
      <c r="B6017" s="118" t="str">
        <f>IF(Customers!A6017&gt;0,Customers!A6017,"")</f>
        <v/>
      </c>
    </row>
    <row r="6018" spans="1:2" x14ac:dyDescent="0.2">
      <c r="A6018" s="11" t="str">
        <f>IF(Customers!B6018&gt;0,Customers!B6018,"")</f>
        <v/>
      </c>
      <c r="B6018" s="118" t="str">
        <f>IF(Customers!A6018&gt;0,Customers!A6018,"")</f>
        <v/>
      </c>
    </row>
    <row r="6019" spans="1:2" x14ac:dyDescent="0.2">
      <c r="A6019" s="11" t="str">
        <f>IF(Customers!B6019&gt;0,Customers!B6019,"")</f>
        <v/>
      </c>
      <c r="B6019" s="118" t="str">
        <f>IF(Customers!A6019&gt;0,Customers!A6019,"")</f>
        <v/>
      </c>
    </row>
    <row r="6020" spans="1:2" x14ac:dyDescent="0.2">
      <c r="A6020" s="11" t="str">
        <f>IF(Customers!B6020&gt;0,Customers!B6020,"")</f>
        <v/>
      </c>
      <c r="B6020" s="118" t="str">
        <f>IF(Customers!A6020&gt;0,Customers!A6020,"")</f>
        <v/>
      </c>
    </row>
    <row r="6021" spans="1:2" x14ac:dyDescent="0.2">
      <c r="A6021" s="11" t="str">
        <f>IF(Customers!B6021&gt;0,Customers!B6021,"")</f>
        <v/>
      </c>
      <c r="B6021" s="118" t="str">
        <f>IF(Customers!A6021&gt;0,Customers!A6021,"")</f>
        <v/>
      </c>
    </row>
    <row r="6022" spans="1:2" x14ac:dyDescent="0.2">
      <c r="A6022" s="11" t="str">
        <f>IF(Customers!B6022&gt;0,Customers!B6022,"")</f>
        <v/>
      </c>
      <c r="B6022" s="118" t="str">
        <f>IF(Customers!A6022&gt;0,Customers!A6022,"")</f>
        <v/>
      </c>
    </row>
    <row r="6023" spans="1:2" x14ac:dyDescent="0.2">
      <c r="A6023" s="11" t="str">
        <f>IF(Customers!B6023&gt;0,Customers!B6023,"")</f>
        <v/>
      </c>
      <c r="B6023" s="118" t="str">
        <f>IF(Customers!A6023&gt;0,Customers!A6023,"")</f>
        <v/>
      </c>
    </row>
    <row r="6024" spans="1:2" x14ac:dyDescent="0.2">
      <c r="A6024" s="11" t="str">
        <f>IF(Customers!B6024&gt;0,Customers!B6024,"")</f>
        <v/>
      </c>
      <c r="B6024" s="118" t="str">
        <f>IF(Customers!A6024&gt;0,Customers!A6024,"")</f>
        <v/>
      </c>
    </row>
    <row r="6025" spans="1:2" x14ac:dyDescent="0.2">
      <c r="A6025" s="11" t="str">
        <f>IF(Customers!B6025&gt;0,Customers!B6025,"")</f>
        <v/>
      </c>
      <c r="B6025" s="118" t="str">
        <f>IF(Customers!A6025&gt;0,Customers!A6025,"")</f>
        <v/>
      </c>
    </row>
    <row r="6026" spans="1:2" x14ac:dyDescent="0.2">
      <c r="A6026" s="11" t="str">
        <f>IF(Customers!B6026&gt;0,Customers!B6026,"")</f>
        <v/>
      </c>
      <c r="B6026" s="118" t="str">
        <f>IF(Customers!A6026&gt;0,Customers!A6026,"")</f>
        <v/>
      </c>
    </row>
    <row r="6027" spans="1:2" x14ac:dyDescent="0.2">
      <c r="A6027" s="11" t="str">
        <f>IF(Customers!B6027&gt;0,Customers!B6027,"")</f>
        <v/>
      </c>
      <c r="B6027" s="118" t="str">
        <f>IF(Customers!A6027&gt;0,Customers!A6027,"")</f>
        <v/>
      </c>
    </row>
    <row r="6028" spans="1:2" x14ac:dyDescent="0.2">
      <c r="A6028" s="11" t="str">
        <f>IF(Customers!B6028&gt;0,Customers!B6028,"")</f>
        <v/>
      </c>
      <c r="B6028" s="118" t="str">
        <f>IF(Customers!A6028&gt;0,Customers!A6028,"")</f>
        <v/>
      </c>
    </row>
    <row r="6029" spans="1:2" x14ac:dyDescent="0.2">
      <c r="A6029" s="11" t="str">
        <f>IF(Customers!B6029&gt;0,Customers!B6029,"")</f>
        <v/>
      </c>
      <c r="B6029" s="118" t="str">
        <f>IF(Customers!A6029&gt;0,Customers!A6029,"")</f>
        <v/>
      </c>
    </row>
    <row r="6030" spans="1:2" x14ac:dyDescent="0.2">
      <c r="A6030" s="11" t="str">
        <f>IF(Customers!B6030&gt;0,Customers!B6030,"")</f>
        <v/>
      </c>
      <c r="B6030" s="118" t="str">
        <f>IF(Customers!A6030&gt;0,Customers!A6030,"")</f>
        <v/>
      </c>
    </row>
    <row r="6031" spans="1:2" x14ac:dyDescent="0.2">
      <c r="A6031" s="11" t="str">
        <f>IF(Customers!B6031&gt;0,Customers!B6031,"")</f>
        <v/>
      </c>
      <c r="B6031" s="118" t="str">
        <f>IF(Customers!A6031&gt;0,Customers!A6031,"")</f>
        <v/>
      </c>
    </row>
    <row r="6032" spans="1:2" x14ac:dyDescent="0.2">
      <c r="A6032" s="11" t="str">
        <f>IF(Customers!B6032&gt;0,Customers!B6032,"")</f>
        <v/>
      </c>
      <c r="B6032" s="118" t="str">
        <f>IF(Customers!A6032&gt;0,Customers!A6032,"")</f>
        <v/>
      </c>
    </row>
    <row r="6033" spans="1:2" x14ac:dyDescent="0.2">
      <c r="A6033" s="11" t="str">
        <f>IF(Customers!B6033&gt;0,Customers!B6033,"")</f>
        <v/>
      </c>
      <c r="B6033" s="118" t="str">
        <f>IF(Customers!A6033&gt;0,Customers!A6033,"")</f>
        <v/>
      </c>
    </row>
    <row r="6034" spans="1:2" x14ac:dyDescent="0.2">
      <c r="A6034" s="11" t="str">
        <f>IF(Customers!B6034&gt;0,Customers!B6034,"")</f>
        <v/>
      </c>
      <c r="B6034" s="118" t="str">
        <f>IF(Customers!A6034&gt;0,Customers!A6034,"")</f>
        <v/>
      </c>
    </row>
    <row r="6035" spans="1:2" x14ac:dyDescent="0.2">
      <c r="A6035" s="11" t="str">
        <f>IF(Customers!B6035&gt;0,Customers!B6035,"")</f>
        <v/>
      </c>
      <c r="B6035" s="118" t="str">
        <f>IF(Customers!A6035&gt;0,Customers!A6035,"")</f>
        <v/>
      </c>
    </row>
    <row r="6036" spans="1:2" x14ac:dyDescent="0.2">
      <c r="A6036" s="11" t="str">
        <f>IF(Customers!B6036&gt;0,Customers!B6036,"")</f>
        <v/>
      </c>
      <c r="B6036" s="118" t="str">
        <f>IF(Customers!A6036&gt;0,Customers!A6036,"")</f>
        <v/>
      </c>
    </row>
    <row r="6037" spans="1:2" x14ac:dyDescent="0.2">
      <c r="A6037" s="11" t="str">
        <f>IF(Customers!B6037&gt;0,Customers!B6037,"")</f>
        <v/>
      </c>
      <c r="B6037" s="118" t="str">
        <f>IF(Customers!A6037&gt;0,Customers!A6037,"")</f>
        <v/>
      </c>
    </row>
    <row r="6038" spans="1:2" x14ac:dyDescent="0.2">
      <c r="A6038" s="11" t="str">
        <f>IF(Customers!B6038&gt;0,Customers!B6038,"")</f>
        <v/>
      </c>
      <c r="B6038" s="118" t="str">
        <f>IF(Customers!A6038&gt;0,Customers!A6038,"")</f>
        <v/>
      </c>
    </row>
    <row r="6039" spans="1:2" x14ac:dyDescent="0.2">
      <c r="A6039" s="11" t="str">
        <f>IF(Customers!B6039&gt;0,Customers!B6039,"")</f>
        <v/>
      </c>
      <c r="B6039" s="118" t="str">
        <f>IF(Customers!A6039&gt;0,Customers!A6039,"")</f>
        <v/>
      </c>
    </row>
    <row r="6040" spans="1:2" x14ac:dyDescent="0.2">
      <c r="A6040" s="11" t="str">
        <f>IF(Customers!B6040&gt;0,Customers!B6040,"")</f>
        <v/>
      </c>
      <c r="B6040" s="118" t="str">
        <f>IF(Customers!A6040&gt;0,Customers!A6040,"")</f>
        <v/>
      </c>
    </row>
    <row r="6041" spans="1:2" x14ac:dyDescent="0.2">
      <c r="A6041" s="11" t="str">
        <f>IF(Customers!B6041&gt;0,Customers!B6041,"")</f>
        <v/>
      </c>
      <c r="B6041" s="118" t="str">
        <f>IF(Customers!A6041&gt;0,Customers!A6041,"")</f>
        <v/>
      </c>
    </row>
    <row r="6042" spans="1:2" x14ac:dyDescent="0.2">
      <c r="A6042" s="11" t="str">
        <f>IF(Customers!B6042&gt;0,Customers!B6042,"")</f>
        <v/>
      </c>
      <c r="B6042" s="118" t="str">
        <f>IF(Customers!A6042&gt;0,Customers!A6042,"")</f>
        <v/>
      </c>
    </row>
    <row r="6043" spans="1:2" x14ac:dyDescent="0.2">
      <c r="A6043" s="11" t="str">
        <f>IF(Customers!B6043&gt;0,Customers!B6043,"")</f>
        <v/>
      </c>
      <c r="B6043" s="118" t="str">
        <f>IF(Customers!A6043&gt;0,Customers!A6043,"")</f>
        <v/>
      </c>
    </row>
    <row r="6044" spans="1:2" x14ac:dyDescent="0.2">
      <c r="A6044" s="11" t="str">
        <f>IF(Customers!B6044&gt;0,Customers!B6044,"")</f>
        <v/>
      </c>
      <c r="B6044" s="118" t="str">
        <f>IF(Customers!A6044&gt;0,Customers!A6044,"")</f>
        <v/>
      </c>
    </row>
    <row r="6045" spans="1:2" x14ac:dyDescent="0.2">
      <c r="A6045" s="11" t="str">
        <f>IF(Customers!B6045&gt;0,Customers!B6045,"")</f>
        <v/>
      </c>
      <c r="B6045" s="118" t="str">
        <f>IF(Customers!A6045&gt;0,Customers!A6045,"")</f>
        <v/>
      </c>
    </row>
    <row r="6046" spans="1:2" x14ac:dyDescent="0.2">
      <c r="A6046" s="11" t="str">
        <f>IF(Customers!B6046&gt;0,Customers!B6046,"")</f>
        <v/>
      </c>
      <c r="B6046" s="118" t="str">
        <f>IF(Customers!A6046&gt;0,Customers!A6046,"")</f>
        <v/>
      </c>
    </row>
    <row r="6047" spans="1:2" x14ac:dyDescent="0.2">
      <c r="A6047" s="11" t="str">
        <f>IF(Customers!B6047&gt;0,Customers!B6047,"")</f>
        <v/>
      </c>
      <c r="B6047" s="118" t="str">
        <f>IF(Customers!A6047&gt;0,Customers!A6047,"")</f>
        <v/>
      </c>
    </row>
    <row r="6048" spans="1:2" x14ac:dyDescent="0.2">
      <c r="A6048" s="11" t="str">
        <f>IF(Customers!B6048&gt;0,Customers!B6048,"")</f>
        <v/>
      </c>
      <c r="B6048" s="118" t="str">
        <f>IF(Customers!A6048&gt;0,Customers!A6048,"")</f>
        <v/>
      </c>
    </row>
    <row r="6049" spans="1:2" x14ac:dyDescent="0.2">
      <c r="A6049" s="11" t="str">
        <f>IF(Customers!B6049&gt;0,Customers!B6049,"")</f>
        <v/>
      </c>
      <c r="B6049" s="118" t="str">
        <f>IF(Customers!A6049&gt;0,Customers!A6049,"")</f>
        <v/>
      </c>
    </row>
    <row r="6050" spans="1:2" x14ac:dyDescent="0.2">
      <c r="A6050" s="11" t="str">
        <f>IF(Customers!B6050&gt;0,Customers!B6050,"")</f>
        <v/>
      </c>
      <c r="B6050" s="118" t="str">
        <f>IF(Customers!A6050&gt;0,Customers!A6050,"")</f>
        <v/>
      </c>
    </row>
    <row r="6051" spans="1:2" x14ac:dyDescent="0.2">
      <c r="A6051" s="11" t="str">
        <f>IF(Customers!B6051&gt;0,Customers!B6051,"")</f>
        <v/>
      </c>
      <c r="B6051" s="118" t="str">
        <f>IF(Customers!A6051&gt;0,Customers!A6051,"")</f>
        <v/>
      </c>
    </row>
    <row r="6052" spans="1:2" x14ac:dyDescent="0.2">
      <c r="A6052" s="11" t="str">
        <f>IF(Customers!B6052&gt;0,Customers!B6052,"")</f>
        <v/>
      </c>
      <c r="B6052" s="118" t="str">
        <f>IF(Customers!A6052&gt;0,Customers!A6052,"")</f>
        <v/>
      </c>
    </row>
    <row r="6053" spans="1:2" x14ac:dyDescent="0.2">
      <c r="A6053" s="11" t="str">
        <f>IF(Customers!B6053&gt;0,Customers!B6053,"")</f>
        <v/>
      </c>
      <c r="B6053" s="118" t="str">
        <f>IF(Customers!A6053&gt;0,Customers!A6053,"")</f>
        <v/>
      </c>
    </row>
    <row r="6054" spans="1:2" x14ac:dyDescent="0.2">
      <c r="A6054" s="11" t="str">
        <f>IF(Customers!B6054&gt;0,Customers!B6054,"")</f>
        <v/>
      </c>
      <c r="B6054" s="118" t="str">
        <f>IF(Customers!A6054&gt;0,Customers!A6054,"")</f>
        <v/>
      </c>
    </row>
    <row r="6055" spans="1:2" x14ac:dyDescent="0.2">
      <c r="A6055" s="11" t="str">
        <f>IF(Customers!B6055&gt;0,Customers!B6055,"")</f>
        <v/>
      </c>
      <c r="B6055" s="118" t="str">
        <f>IF(Customers!A6055&gt;0,Customers!A6055,"")</f>
        <v/>
      </c>
    </row>
    <row r="6056" spans="1:2" x14ac:dyDescent="0.2">
      <c r="A6056" s="11" t="str">
        <f>IF(Customers!B6056&gt;0,Customers!B6056,"")</f>
        <v/>
      </c>
      <c r="B6056" s="118" t="str">
        <f>IF(Customers!A6056&gt;0,Customers!A6056,"")</f>
        <v/>
      </c>
    </row>
    <row r="6057" spans="1:2" x14ac:dyDescent="0.2">
      <c r="A6057" s="11" t="str">
        <f>IF(Customers!B6057&gt;0,Customers!B6057,"")</f>
        <v/>
      </c>
      <c r="B6057" s="118" t="str">
        <f>IF(Customers!A6057&gt;0,Customers!A6057,"")</f>
        <v/>
      </c>
    </row>
    <row r="6058" spans="1:2" x14ac:dyDescent="0.2">
      <c r="A6058" s="11" t="str">
        <f>IF(Customers!B6058&gt;0,Customers!B6058,"")</f>
        <v/>
      </c>
      <c r="B6058" s="118" t="str">
        <f>IF(Customers!A6058&gt;0,Customers!A6058,"")</f>
        <v/>
      </c>
    </row>
    <row r="6059" spans="1:2" x14ac:dyDescent="0.2">
      <c r="A6059" s="11" t="str">
        <f>IF(Customers!B6059&gt;0,Customers!B6059,"")</f>
        <v/>
      </c>
      <c r="B6059" s="118" t="str">
        <f>IF(Customers!A6059&gt;0,Customers!A6059,"")</f>
        <v/>
      </c>
    </row>
    <row r="6060" spans="1:2" x14ac:dyDescent="0.2">
      <c r="A6060" s="11" t="str">
        <f>IF(Customers!B6060&gt;0,Customers!B6060,"")</f>
        <v/>
      </c>
      <c r="B6060" s="118" t="str">
        <f>IF(Customers!A6060&gt;0,Customers!A6060,"")</f>
        <v/>
      </c>
    </row>
    <row r="6061" spans="1:2" x14ac:dyDescent="0.2">
      <c r="A6061" s="11" t="str">
        <f>IF(Customers!B6061&gt;0,Customers!B6061,"")</f>
        <v/>
      </c>
      <c r="B6061" s="118" t="str">
        <f>IF(Customers!A6061&gt;0,Customers!A6061,"")</f>
        <v/>
      </c>
    </row>
    <row r="6062" spans="1:2" x14ac:dyDescent="0.2">
      <c r="A6062" s="11" t="str">
        <f>IF(Customers!B6062&gt;0,Customers!B6062,"")</f>
        <v/>
      </c>
      <c r="B6062" s="118" t="str">
        <f>IF(Customers!A6062&gt;0,Customers!A6062,"")</f>
        <v/>
      </c>
    </row>
    <row r="6063" spans="1:2" x14ac:dyDescent="0.2">
      <c r="A6063" s="11" t="str">
        <f>IF(Customers!B6063&gt;0,Customers!B6063,"")</f>
        <v/>
      </c>
      <c r="B6063" s="118" t="str">
        <f>IF(Customers!A6063&gt;0,Customers!A6063,"")</f>
        <v/>
      </c>
    </row>
    <row r="6064" spans="1:2" x14ac:dyDescent="0.2">
      <c r="A6064" s="11" t="str">
        <f>IF(Customers!B6064&gt;0,Customers!B6064,"")</f>
        <v/>
      </c>
      <c r="B6064" s="118" t="str">
        <f>IF(Customers!A6064&gt;0,Customers!A6064,"")</f>
        <v/>
      </c>
    </row>
    <row r="6065" spans="1:2" x14ac:dyDescent="0.2">
      <c r="A6065" s="11" t="str">
        <f>IF(Customers!B6065&gt;0,Customers!B6065,"")</f>
        <v/>
      </c>
      <c r="B6065" s="118" t="str">
        <f>IF(Customers!A6065&gt;0,Customers!A6065,"")</f>
        <v/>
      </c>
    </row>
    <row r="6066" spans="1:2" x14ac:dyDescent="0.2">
      <c r="A6066" s="11" t="str">
        <f>IF(Customers!B6066&gt;0,Customers!B6066,"")</f>
        <v/>
      </c>
      <c r="B6066" s="118" t="str">
        <f>IF(Customers!A6066&gt;0,Customers!A6066,"")</f>
        <v/>
      </c>
    </row>
    <row r="6067" spans="1:2" x14ac:dyDescent="0.2">
      <c r="A6067" s="11" t="str">
        <f>IF(Customers!B6067&gt;0,Customers!B6067,"")</f>
        <v/>
      </c>
      <c r="B6067" s="118" t="str">
        <f>IF(Customers!A6067&gt;0,Customers!A6067,"")</f>
        <v/>
      </c>
    </row>
    <row r="6068" spans="1:2" x14ac:dyDescent="0.2">
      <c r="A6068" s="11" t="str">
        <f>IF(Customers!B6068&gt;0,Customers!B6068,"")</f>
        <v/>
      </c>
      <c r="B6068" s="118" t="str">
        <f>IF(Customers!A6068&gt;0,Customers!A6068,"")</f>
        <v/>
      </c>
    </row>
    <row r="6069" spans="1:2" x14ac:dyDescent="0.2">
      <c r="A6069" s="11" t="str">
        <f>IF(Customers!B6069&gt;0,Customers!B6069,"")</f>
        <v/>
      </c>
      <c r="B6069" s="118" t="str">
        <f>IF(Customers!A6069&gt;0,Customers!A6069,"")</f>
        <v/>
      </c>
    </row>
    <row r="6070" spans="1:2" x14ac:dyDescent="0.2">
      <c r="A6070" s="11" t="str">
        <f>IF(Customers!B6070&gt;0,Customers!B6070,"")</f>
        <v/>
      </c>
      <c r="B6070" s="118" t="str">
        <f>IF(Customers!A6070&gt;0,Customers!A6070,"")</f>
        <v/>
      </c>
    </row>
    <row r="6071" spans="1:2" x14ac:dyDescent="0.2">
      <c r="A6071" s="11" t="str">
        <f>IF(Customers!B6071&gt;0,Customers!B6071,"")</f>
        <v/>
      </c>
      <c r="B6071" s="118" t="str">
        <f>IF(Customers!A6071&gt;0,Customers!A6071,"")</f>
        <v/>
      </c>
    </row>
    <row r="6072" spans="1:2" x14ac:dyDescent="0.2">
      <c r="A6072" s="11" t="str">
        <f>IF(Customers!B6072&gt;0,Customers!B6072,"")</f>
        <v/>
      </c>
      <c r="B6072" s="118" t="str">
        <f>IF(Customers!A6072&gt;0,Customers!A6072,"")</f>
        <v/>
      </c>
    </row>
    <row r="6073" spans="1:2" x14ac:dyDescent="0.2">
      <c r="A6073" s="11" t="str">
        <f>IF(Customers!B6073&gt;0,Customers!B6073,"")</f>
        <v/>
      </c>
      <c r="B6073" s="118" t="str">
        <f>IF(Customers!A6073&gt;0,Customers!A6073,"")</f>
        <v/>
      </c>
    </row>
    <row r="6074" spans="1:2" x14ac:dyDescent="0.2">
      <c r="A6074" s="11" t="str">
        <f>IF(Customers!B6074&gt;0,Customers!B6074,"")</f>
        <v/>
      </c>
      <c r="B6074" s="118" t="str">
        <f>IF(Customers!A6074&gt;0,Customers!A6074,"")</f>
        <v/>
      </c>
    </row>
    <row r="6075" spans="1:2" x14ac:dyDescent="0.2">
      <c r="A6075" s="11" t="str">
        <f>IF(Customers!B6075&gt;0,Customers!B6075,"")</f>
        <v/>
      </c>
      <c r="B6075" s="118" t="str">
        <f>IF(Customers!A6075&gt;0,Customers!A6075,"")</f>
        <v/>
      </c>
    </row>
    <row r="6076" spans="1:2" x14ac:dyDescent="0.2">
      <c r="A6076" s="11" t="str">
        <f>IF(Customers!B6076&gt;0,Customers!B6076,"")</f>
        <v/>
      </c>
      <c r="B6076" s="118" t="str">
        <f>IF(Customers!A6076&gt;0,Customers!A6076,"")</f>
        <v/>
      </c>
    </row>
    <row r="6077" spans="1:2" x14ac:dyDescent="0.2">
      <c r="A6077" s="11" t="str">
        <f>IF(Customers!B6077&gt;0,Customers!B6077,"")</f>
        <v/>
      </c>
      <c r="B6077" s="118" t="str">
        <f>IF(Customers!A6077&gt;0,Customers!A6077,"")</f>
        <v/>
      </c>
    </row>
    <row r="6078" spans="1:2" x14ac:dyDescent="0.2">
      <c r="A6078" s="11" t="str">
        <f>IF(Customers!B6078&gt;0,Customers!B6078,"")</f>
        <v/>
      </c>
      <c r="B6078" s="118" t="str">
        <f>IF(Customers!A6078&gt;0,Customers!A6078,"")</f>
        <v/>
      </c>
    </row>
    <row r="6079" spans="1:2" x14ac:dyDescent="0.2">
      <c r="A6079" s="11" t="str">
        <f>IF(Customers!B6079&gt;0,Customers!B6079,"")</f>
        <v/>
      </c>
      <c r="B6079" s="118" t="str">
        <f>IF(Customers!A6079&gt;0,Customers!A6079,"")</f>
        <v/>
      </c>
    </row>
    <row r="6080" spans="1:2" x14ac:dyDescent="0.2">
      <c r="A6080" s="11" t="str">
        <f>IF(Customers!B6080&gt;0,Customers!B6080,"")</f>
        <v/>
      </c>
      <c r="B6080" s="118" t="str">
        <f>IF(Customers!A6080&gt;0,Customers!A6080,"")</f>
        <v/>
      </c>
    </row>
    <row r="6081" spans="1:2" x14ac:dyDescent="0.2">
      <c r="A6081" s="11" t="str">
        <f>IF(Customers!B6081&gt;0,Customers!B6081,"")</f>
        <v/>
      </c>
      <c r="B6081" s="118" t="str">
        <f>IF(Customers!A6081&gt;0,Customers!A6081,"")</f>
        <v/>
      </c>
    </row>
    <row r="6082" spans="1:2" x14ac:dyDescent="0.2">
      <c r="A6082" s="11" t="str">
        <f>IF(Customers!B6082&gt;0,Customers!B6082,"")</f>
        <v/>
      </c>
      <c r="B6082" s="118" t="str">
        <f>IF(Customers!A6082&gt;0,Customers!A6082,"")</f>
        <v/>
      </c>
    </row>
    <row r="6083" spans="1:2" x14ac:dyDescent="0.2">
      <c r="A6083" s="11" t="str">
        <f>IF(Customers!B6083&gt;0,Customers!B6083,"")</f>
        <v/>
      </c>
      <c r="B6083" s="118" t="str">
        <f>IF(Customers!A6083&gt;0,Customers!A6083,"")</f>
        <v/>
      </c>
    </row>
    <row r="6084" spans="1:2" x14ac:dyDescent="0.2">
      <c r="A6084" s="11" t="str">
        <f>IF(Customers!B6084&gt;0,Customers!B6084,"")</f>
        <v/>
      </c>
      <c r="B6084" s="118" t="str">
        <f>IF(Customers!A6084&gt;0,Customers!A6084,"")</f>
        <v/>
      </c>
    </row>
    <row r="6085" spans="1:2" x14ac:dyDescent="0.2">
      <c r="A6085" s="11" t="str">
        <f>IF(Customers!B6085&gt;0,Customers!B6085,"")</f>
        <v/>
      </c>
      <c r="B6085" s="118" t="str">
        <f>IF(Customers!A6085&gt;0,Customers!A6085,"")</f>
        <v/>
      </c>
    </row>
    <row r="6086" spans="1:2" x14ac:dyDescent="0.2">
      <c r="A6086" s="11" t="str">
        <f>IF(Customers!B6086&gt;0,Customers!B6086,"")</f>
        <v/>
      </c>
      <c r="B6086" s="118" t="str">
        <f>IF(Customers!A6086&gt;0,Customers!A6086,"")</f>
        <v/>
      </c>
    </row>
    <row r="6087" spans="1:2" x14ac:dyDescent="0.2">
      <c r="A6087" s="11" t="str">
        <f>IF(Customers!B6087&gt;0,Customers!B6087,"")</f>
        <v/>
      </c>
      <c r="B6087" s="118" t="str">
        <f>IF(Customers!A6087&gt;0,Customers!A6087,"")</f>
        <v/>
      </c>
    </row>
    <row r="6088" spans="1:2" x14ac:dyDescent="0.2">
      <c r="A6088" s="11" t="str">
        <f>IF(Customers!B6088&gt;0,Customers!B6088,"")</f>
        <v/>
      </c>
      <c r="B6088" s="118" t="str">
        <f>IF(Customers!A6088&gt;0,Customers!A6088,"")</f>
        <v/>
      </c>
    </row>
    <row r="6089" spans="1:2" x14ac:dyDescent="0.2">
      <c r="A6089" s="11" t="str">
        <f>IF(Customers!B6089&gt;0,Customers!B6089,"")</f>
        <v/>
      </c>
      <c r="B6089" s="118" t="str">
        <f>IF(Customers!A6089&gt;0,Customers!A6089,"")</f>
        <v/>
      </c>
    </row>
    <row r="6090" spans="1:2" x14ac:dyDescent="0.2">
      <c r="A6090" s="11" t="str">
        <f>IF(Customers!B6090&gt;0,Customers!B6090,"")</f>
        <v/>
      </c>
      <c r="B6090" s="118" t="str">
        <f>IF(Customers!A6090&gt;0,Customers!A6090,"")</f>
        <v/>
      </c>
    </row>
    <row r="6091" spans="1:2" x14ac:dyDescent="0.2">
      <c r="A6091" s="11" t="str">
        <f>IF(Customers!B6091&gt;0,Customers!B6091,"")</f>
        <v/>
      </c>
      <c r="B6091" s="118" t="str">
        <f>IF(Customers!A6091&gt;0,Customers!A6091,"")</f>
        <v/>
      </c>
    </row>
    <row r="6092" spans="1:2" x14ac:dyDescent="0.2">
      <c r="A6092" s="11" t="str">
        <f>IF(Customers!B6092&gt;0,Customers!B6092,"")</f>
        <v/>
      </c>
      <c r="B6092" s="118" t="str">
        <f>IF(Customers!A6092&gt;0,Customers!A6092,"")</f>
        <v/>
      </c>
    </row>
    <row r="6093" spans="1:2" x14ac:dyDescent="0.2">
      <c r="A6093" s="11" t="str">
        <f>IF(Customers!B6093&gt;0,Customers!B6093,"")</f>
        <v/>
      </c>
      <c r="B6093" s="118" t="str">
        <f>IF(Customers!A6093&gt;0,Customers!A6093,"")</f>
        <v/>
      </c>
    </row>
    <row r="6094" spans="1:2" x14ac:dyDescent="0.2">
      <c r="A6094" s="11" t="str">
        <f>IF(Customers!B6094&gt;0,Customers!B6094,"")</f>
        <v/>
      </c>
      <c r="B6094" s="118" t="str">
        <f>IF(Customers!A6094&gt;0,Customers!A6094,"")</f>
        <v/>
      </c>
    </row>
    <row r="6095" spans="1:2" x14ac:dyDescent="0.2">
      <c r="A6095" s="11" t="str">
        <f>IF(Customers!B6095&gt;0,Customers!B6095,"")</f>
        <v/>
      </c>
      <c r="B6095" s="118" t="str">
        <f>IF(Customers!A6095&gt;0,Customers!A6095,"")</f>
        <v/>
      </c>
    </row>
    <row r="6096" spans="1:2" x14ac:dyDescent="0.2">
      <c r="A6096" s="11" t="str">
        <f>IF(Customers!B6096&gt;0,Customers!B6096,"")</f>
        <v/>
      </c>
      <c r="B6096" s="118" t="str">
        <f>IF(Customers!A6096&gt;0,Customers!A6096,"")</f>
        <v/>
      </c>
    </row>
    <row r="6097" spans="1:2" x14ac:dyDescent="0.2">
      <c r="A6097" s="11" t="str">
        <f>IF(Customers!B6097&gt;0,Customers!B6097,"")</f>
        <v/>
      </c>
      <c r="B6097" s="118" t="str">
        <f>IF(Customers!A6097&gt;0,Customers!A6097,"")</f>
        <v/>
      </c>
    </row>
    <row r="6098" spans="1:2" x14ac:dyDescent="0.2">
      <c r="A6098" s="11" t="str">
        <f>IF(Customers!B6098&gt;0,Customers!B6098,"")</f>
        <v/>
      </c>
      <c r="B6098" s="118" t="str">
        <f>IF(Customers!A6098&gt;0,Customers!A6098,"")</f>
        <v/>
      </c>
    </row>
    <row r="6099" spans="1:2" x14ac:dyDescent="0.2">
      <c r="A6099" s="11" t="str">
        <f>IF(Customers!B6099&gt;0,Customers!B6099,"")</f>
        <v/>
      </c>
      <c r="B6099" s="118" t="str">
        <f>IF(Customers!A6099&gt;0,Customers!A6099,"")</f>
        <v/>
      </c>
    </row>
    <row r="6100" spans="1:2" x14ac:dyDescent="0.2">
      <c r="A6100" s="11" t="str">
        <f>IF(Customers!B6100&gt;0,Customers!B6100,"")</f>
        <v/>
      </c>
      <c r="B6100" s="118" t="str">
        <f>IF(Customers!A6100&gt;0,Customers!A6100,"")</f>
        <v/>
      </c>
    </row>
    <row r="6101" spans="1:2" x14ac:dyDescent="0.2">
      <c r="A6101" s="11" t="str">
        <f>IF(Customers!B6101&gt;0,Customers!B6101,"")</f>
        <v/>
      </c>
      <c r="B6101" s="118" t="str">
        <f>IF(Customers!A6101&gt;0,Customers!A6101,"")</f>
        <v/>
      </c>
    </row>
    <row r="6102" spans="1:2" x14ac:dyDescent="0.2">
      <c r="A6102" s="11" t="str">
        <f>IF(Customers!B6102&gt;0,Customers!B6102,"")</f>
        <v/>
      </c>
      <c r="B6102" s="118" t="str">
        <f>IF(Customers!A6102&gt;0,Customers!A6102,"")</f>
        <v/>
      </c>
    </row>
    <row r="6103" spans="1:2" x14ac:dyDescent="0.2">
      <c r="A6103" s="11" t="str">
        <f>IF(Customers!B6103&gt;0,Customers!B6103,"")</f>
        <v/>
      </c>
      <c r="B6103" s="118" t="str">
        <f>IF(Customers!A6103&gt;0,Customers!A6103,"")</f>
        <v/>
      </c>
    </row>
    <row r="6104" spans="1:2" x14ac:dyDescent="0.2">
      <c r="A6104" s="11" t="str">
        <f>IF(Customers!B6104&gt;0,Customers!B6104,"")</f>
        <v/>
      </c>
      <c r="B6104" s="118" t="str">
        <f>IF(Customers!A6104&gt;0,Customers!A6104,"")</f>
        <v/>
      </c>
    </row>
    <row r="6105" spans="1:2" x14ac:dyDescent="0.2">
      <c r="A6105" s="11" t="str">
        <f>IF(Customers!B6105&gt;0,Customers!B6105,"")</f>
        <v/>
      </c>
      <c r="B6105" s="118" t="str">
        <f>IF(Customers!A6105&gt;0,Customers!A6105,"")</f>
        <v/>
      </c>
    </row>
    <row r="6106" spans="1:2" x14ac:dyDescent="0.2">
      <c r="A6106" s="11" t="str">
        <f>IF(Customers!B6106&gt;0,Customers!B6106,"")</f>
        <v/>
      </c>
      <c r="B6106" s="118" t="str">
        <f>IF(Customers!A6106&gt;0,Customers!A6106,"")</f>
        <v/>
      </c>
    </row>
    <row r="6107" spans="1:2" x14ac:dyDescent="0.2">
      <c r="A6107" s="11" t="str">
        <f>IF(Customers!B6107&gt;0,Customers!B6107,"")</f>
        <v/>
      </c>
      <c r="B6107" s="118" t="str">
        <f>IF(Customers!A6107&gt;0,Customers!A6107,"")</f>
        <v/>
      </c>
    </row>
    <row r="6108" spans="1:2" x14ac:dyDescent="0.2">
      <c r="A6108" s="11" t="str">
        <f>IF(Customers!B6108&gt;0,Customers!B6108,"")</f>
        <v/>
      </c>
      <c r="B6108" s="118" t="str">
        <f>IF(Customers!A6108&gt;0,Customers!A6108,"")</f>
        <v/>
      </c>
    </row>
    <row r="6109" spans="1:2" x14ac:dyDescent="0.2">
      <c r="A6109" s="11" t="str">
        <f>IF(Customers!B6109&gt;0,Customers!B6109,"")</f>
        <v/>
      </c>
      <c r="B6109" s="118" t="str">
        <f>IF(Customers!A6109&gt;0,Customers!A6109,"")</f>
        <v/>
      </c>
    </row>
    <row r="6110" spans="1:2" x14ac:dyDescent="0.2">
      <c r="A6110" s="11" t="str">
        <f>IF(Customers!B6110&gt;0,Customers!B6110,"")</f>
        <v/>
      </c>
      <c r="B6110" s="118" t="str">
        <f>IF(Customers!A6110&gt;0,Customers!A6110,"")</f>
        <v/>
      </c>
    </row>
    <row r="6111" spans="1:2" x14ac:dyDescent="0.2">
      <c r="A6111" s="11" t="str">
        <f>IF(Customers!B6111&gt;0,Customers!B6111,"")</f>
        <v/>
      </c>
      <c r="B6111" s="118" t="str">
        <f>IF(Customers!A6111&gt;0,Customers!A6111,"")</f>
        <v/>
      </c>
    </row>
    <row r="6112" spans="1:2" x14ac:dyDescent="0.2">
      <c r="A6112" s="11" t="str">
        <f>IF(Customers!B6112&gt;0,Customers!B6112,"")</f>
        <v/>
      </c>
      <c r="B6112" s="118" t="str">
        <f>IF(Customers!A6112&gt;0,Customers!A6112,"")</f>
        <v/>
      </c>
    </row>
    <row r="6113" spans="1:2" x14ac:dyDescent="0.2">
      <c r="A6113" s="11" t="str">
        <f>IF(Customers!B6113&gt;0,Customers!B6113,"")</f>
        <v/>
      </c>
      <c r="B6113" s="118" t="str">
        <f>IF(Customers!A6113&gt;0,Customers!A6113,"")</f>
        <v/>
      </c>
    </row>
    <row r="6114" spans="1:2" x14ac:dyDescent="0.2">
      <c r="A6114" s="11" t="str">
        <f>IF(Customers!B6114&gt;0,Customers!B6114,"")</f>
        <v/>
      </c>
      <c r="B6114" s="118" t="str">
        <f>IF(Customers!A6114&gt;0,Customers!A6114,"")</f>
        <v/>
      </c>
    </row>
    <row r="6115" spans="1:2" x14ac:dyDescent="0.2">
      <c r="A6115" s="11" t="str">
        <f>IF(Customers!B6115&gt;0,Customers!B6115,"")</f>
        <v/>
      </c>
      <c r="B6115" s="118" t="str">
        <f>IF(Customers!A6115&gt;0,Customers!A6115,"")</f>
        <v/>
      </c>
    </row>
    <row r="6116" spans="1:2" x14ac:dyDescent="0.2">
      <c r="A6116" s="11" t="str">
        <f>IF(Customers!B6116&gt;0,Customers!B6116,"")</f>
        <v/>
      </c>
      <c r="B6116" s="118" t="str">
        <f>IF(Customers!A6116&gt;0,Customers!A6116,"")</f>
        <v/>
      </c>
    </row>
    <row r="6117" spans="1:2" x14ac:dyDescent="0.2">
      <c r="A6117" s="11" t="str">
        <f>IF(Customers!B6117&gt;0,Customers!B6117,"")</f>
        <v/>
      </c>
      <c r="B6117" s="118" t="str">
        <f>IF(Customers!A6117&gt;0,Customers!A6117,"")</f>
        <v/>
      </c>
    </row>
    <row r="6118" spans="1:2" x14ac:dyDescent="0.2">
      <c r="A6118" s="11" t="str">
        <f>IF(Customers!B6118&gt;0,Customers!B6118,"")</f>
        <v/>
      </c>
      <c r="B6118" s="118" t="str">
        <f>IF(Customers!A6118&gt;0,Customers!A6118,"")</f>
        <v/>
      </c>
    </row>
    <row r="6119" spans="1:2" x14ac:dyDescent="0.2">
      <c r="A6119" s="11" t="str">
        <f>IF(Customers!B6119&gt;0,Customers!B6119,"")</f>
        <v/>
      </c>
      <c r="B6119" s="118" t="str">
        <f>IF(Customers!A6119&gt;0,Customers!A6119,"")</f>
        <v/>
      </c>
    </row>
    <row r="6120" spans="1:2" x14ac:dyDescent="0.2">
      <c r="A6120" s="11" t="str">
        <f>IF(Customers!B6120&gt;0,Customers!B6120,"")</f>
        <v/>
      </c>
      <c r="B6120" s="118" t="str">
        <f>IF(Customers!A6120&gt;0,Customers!A6120,"")</f>
        <v/>
      </c>
    </row>
    <row r="6121" spans="1:2" x14ac:dyDescent="0.2">
      <c r="A6121" s="11" t="str">
        <f>IF(Customers!B6121&gt;0,Customers!B6121,"")</f>
        <v/>
      </c>
      <c r="B6121" s="118" t="str">
        <f>IF(Customers!A6121&gt;0,Customers!A6121,"")</f>
        <v/>
      </c>
    </row>
    <row r="6122" spans="1:2" x14ac:dyDescent="0.2">
      <c r="A6122" s="11" t="str">
        <f>IF(Customers!B6122&gt;0,Customers!B6122,"")</f>
        <v/>
      </c>
      <c r="B6122" s="118" t="str">
        <f>IF(Customers!A6122&gt;0,Customers!A6122,"")</f>
        <v/>
      </c>
    </row>
    <row r="6123" spans="1:2" x14ac:dyDescent="0.2">
      <c r="A6123" s="11" t="str">
        <f>IF(Customers!B6123&gt;0,Customers!B6123,"")</f>
        <v/>
      </c>
      <c r="B6123" s="118" t="str">
        <f>IF(Customers!A6123&gt;0,Customers!A6123,"")</f>
        <v/>
      </c>
    </row>
    <row r="6124" spans="1:2" x14ac:dyDescent="0.2">
      <c r="A6124" s="11" t="str">
        <f>IF(Customers!B6124&gt;0,Customers!B6124,"")</f>
        <v/>
      </c>
      <c r="B6124" s="118" t="str">
        <f>IF(Customers!A6124&gt;0,Customers!A6124,"")</f>
        <v/>
      </c>
    </row>
    <row r="6125" spans="1:2" x14ac:dyDescent="0.2">
      <c r="A6125" s="11" t="str">
        <f>IF(Customers!B6125&gt;0,Customers!B6125,"")</f>
        <v/>
      </c>
      <c r="B6125" s="118" t="str">
        <f>IF(Customers!A6125&gt;0,Customers!A6125,"")</f>
        <v/>
      </c>
    </row>
    <row r="6126" spans="1:2" x14ac:dyDescent="0.2">
      <c r="A6126" s="11" t="str">
        <f>IF(Customers!B6126&gt;0,Customers!B6126,"")</f>
        <v/>
      </c>
      <c r="B6126" s="118" t="str">
        <f>IF(Customers!A6126&gt;0,Customers!A6126,"")</f>
        <v/>
      </c>
    </row>
    <row r="6127" spans="1:2" x14ac:dyDescent="0.2">
      <c r="A6127" s="11" t="str">
        <f>IF(Customers!B6127&gt;0,Customers!B6127,"")</f>
        <v/>
      </c>
      <c r="B6127" s="118" t="str">
        <f>IF(Customers!A6127&gt;0,Customers!A6127,"")</f>
        <v/>
      </c>
    </row>
    <row r="6128" spans="1:2" x14ac:dyDescent="0.2">
      <c r="A6128" s="11" t="str">
        <f>IF(Customers!B6128&gt;0,Customers!B6128,"")</f>
        <v/>
      </c>
      <c r="B6128" s="118" t="str">
        <f>IF(Customers!A6128&gt;0,Customers!A6128,"")</f>
        <v/>
      </c>
    </row>
    <row r="6129" spans="1:2" x14ac:dyDescent="0.2">
      <c r="A6129" s="11" t="str">
        <f>IF(Customers!B6129&gt;0,Customers!B6129,"")</f>
        <v/>
      </c>
      <c r="B6129" s="118" t="str">
        <f>IF(Customers!A6129&gt;0,Customers!A6129,"")</f>
        <v/>
      </c>
    </row>
    <row r="6130" spans="1:2" x14ac:dyDescent="0.2">
      <c r="A6130" s="11" t="str">
        <f>IF(Customers!B6130&gt;0,Customers!B6130,"")</f>
        <v/>
      </c>
      <c r="B6130" s="118" t="str">
        <f>IF(Customers!A6130&gt;0,Customers!A6130,"")</f>
        <v/>
      </c>
    </row>
    <row r="6131" spans="1:2" x14ac:dyDescent="0.2">
      <c r="A6131" s="11" t="str">
        <f>IF(Customers!B6131&gt;0,Customers!B6131,"")</f>
        <v/>
      </c>
      <c r="B6131" s="118" t="str">
        <f>IF(Customers!A6131&gt;0,Customers!A6131,"")</f>
        <v/>
      </c>
    </row>
    <row r="6132" spans="1:2" x14ac:dyDescent="0.2">
      <c r="A6132" s="11" t="str">
        <f>IF(Customers!B6132&gt;0,Customers!B6132,"")</f>
        <v/>
      </c>
      <c r="B6132" s="118" t="str">
        <f>IF(Customers!A6132&gt;0,Customers!A6132,"")</f>
        <v/>
      </c>
    </row>
    <row r="6133" spans="1:2" x14ac:dyDescent="0.2">
      <c r="A6133" s="11" t="str">
        <f>IF(Customers!B6133&gt;0,Customers!B6133,"")</f>
        <v/>
      </c>
      <c r="B6133" s="118" t="str">
        <f>IF(Customers!A6133&gt;0,Customers!A6133,"")</f>
        <v/>
      </c>
    </row>
    <row r="6134" spans="1:2" x14ac:dyDescent="0.2">
      <c r="A6134" s="11" t="str">
        <f>IF(Customers!B6134&gt;0,Customers!B6134,"")</f>
        <v/>
      </c>
      <c r="B6134" s="118" t="str">
        <f>IF(Customers!A6134&gt;0,Customers!A6134,"")</f>
        <v/>
      </c>
    </row>
    <row r="6135" spans="1:2" x14ac:dyDescent="0.2">
      <c r="A6135" s="11" t="str">
        <f>IF(Customers!B6135&gt;0,Customers!B6135,"")</f>
        <v/>
      </c>
      <c r="B6135" s="118" t="str">
        <f>IF(Customers!A6135&gt;0,Customers!A6135,"")</f>
        <v/>
      </c>
    </row>
    <row r="6136" spans="1:2" x14ac:dyDescent="0.2">
      <c r="A6136" s="11" t="str">
        <f>IF(Customers!B6136&gt;0,Customers!B6136,"")</f>
        <v/>
      </c>
      <c r="B6136" s="118" t="str">
        <f>IF(Customers!A6136&gt;0,Customers!A6136,"")</f>
        <v/>
      </c>
    </row>
    <row r="6137" spans="1:2" x14ac:dyDescent="0.2">
      <c r="A6137" s="11" t="str">
        <f>IF(Customers!B6137&gt;0,Customers!B6137,"")</f>
        <v/>
      </c>
      <c r="B6137" s="118" t="str">
        <f>IF(Customers!A6137&gt;0,Customers!A6137,"")</f>
        <v/>
      </c>
    </row>
    <row r="6138" spans="1:2" x14ac:dyDescent="0.2">
      <c r="A6138" s="11" t="str">
        <f>IF(Customers!B6138&gt;0,Customers!B6138,"")</f>
        <v/>
      </c>
      <c r="B6138" s="118" t="str">
        <f>IF(Customers!A6138&gt;0,Customers!A6138,"")</f>
        <v/>
      </c>
    </row>
    <row r="6139" spans="1:2" x14ac:dyDescent="0.2">
      <c r="A6139" s="11" t="str">
        <f>IF(Customers!B6139&gt;0,Customers!B6139,"")</f>
        <v/>
      </c>
      <c r="B6139" s="118" t="str">
        <f>IF(Customers!A6139&gt;0,Customers!A6139,"")</f>
        <v/>
      </c>
    </row>
    <row r="6140" spans="1:2" x14ac:dyDescent="0.2">
      <c r="A6140" s="11" t="str">
        <f>IF(Customers!B6140&gt;0,Customers!B6140,"")</f>
        <v/>
      </c>
      <c r="B6140" s="118" t="str">
        <f>IF(Customers!A6140&gt;0,Customers!A6140,"")</f>
        <v/>
      </c>
    </row>
    <row r="6141" spans="1:2" x14ac:dyDescent="0.2">
      <c r="A6141" s="11" t="str">
        <f>IF(Customers!B6141&gt;0,Customers!B6141,"")</f>
        <v/>
      </c>
      <c r="B6141" s="118" t="str">
        <f>IF(Customers!A6141&gt;0,Customers!A6141,"")</f>
        <v/>
      </c>
    </row>
    <row r="6142" spans="1:2" x14ac:dyDescent="0.2">
      <c r="A6142" s="11" t="str">
        <f>IF(Customers!B6142&gt;0,Customers!B6142,"")</f>
        <v/>
      </c>
      <c r="B6142" s="118" t="str">
        <f>IF(Customers!A6142&gt;0,Customers!A6142,"")</f>
        <v/>
      </c>
    </row>
    <row r="6143" spans="1:2" x14ac:dyDescent="0.2">
      <c r="A6143" s="11" t="str">
        <f>IF(Customers!B6143&gt;0,Customers!B6143,"")</f>
        <v/>
      </c>
      <c r="B6143" s="118" t="str">
        <f>IF(Customers!A6143&gt;0,Customers!A6143,"")</f>
        <v/>
      </c>
    </row>
    <row r="6144" spans="1:2" x14ac:dyDescent="0.2">
      <c r="A6144" s="11" t="str">
        <f>IF(Customers!B6144&gt;0,Customers!B6144,"")</f>
        <v/>
      </c>
      <c r="B6144" s="118" t="str">
        <f>IF(Customers!A6144&gt;0,Customers!A6144,"")</f>
        <v/>
      </c>
    </row>
    <row r="6145" spans="1:2" x14ac:dyDescent="0.2">
      <c r="A6145" s="11" t="str">
        <f>IF(Customers!B6145&gt;0,Customers!B6145,"")</f>
        <v/>
      </c>
      <c r="B6145" s="118" t="str">
        <f>IF(Customers!A6145&gt;0,Customers!A6145,"")</f>
        <v/>
      </c>
    </row>
    <row r="6146" spans="1:2" x14ac:dyDescent="0.2">
      <c r="A6146" s="11" t="str">
        <f>IF(Customers!B6146&gt;0,Customers!B6146,"")</f>
        <v/>
      </c>
      <c r="B6146" s="118" t="str">
        <f>IF(Customers!A6146&gt;0,Customers!A6146,"")</f>
        <v/>
      </c>
    </row>
    <row r="6147" spans="1:2" x14ac:dyDescent="0.2">
      <c r="A6147" s="11" t="str">
        <f>IF(Customers!B6147&gt;0,Customers!B6147,"")</f>
        <v/>
      </c>
      <c r="B6147" s="118" t="str">
        <f>IF(Customers!A6147&gt;0,Customers!A6147,"")</f>
        <v/>
      </c>
    </row>
    <row r="6148" spans="1:2" x14ac:dyDescent="0.2">
      <c r="A6148" s="11" t="str">
        <f>IF(Customers!B6148&gt;0,Customers!B6148,"")</f>
        <v/>
      </c>
      <c r="B6148" s="118" t="str">
        <f>IF(Customers!A6148&gt;0,Customers!A6148,"")</f>
        <v/>
      </c>
    </row>
    <row r="6149" spans="1:2" x14ac:dyDescent="0.2">
      <c r="A6149" s="11" t="str">
        <f>IF(Customers!B6149&gt;0,Customers!B6149,"")</f>
        <v/>
      </c>
      <c r="B6149" s="118" t="str">
        <f>IF(Customers!A6149&gt;0,Customers!A6149,"")</f>
        <v/>
      </c>
    </row>
    <row r="6150" spans="1:2" x14ac:dyDescent="0.2">
      <c r="A6150" s="11" t="str">
        <f>IF(Customers!B6150&gt;0,Customers!B6150,"")</f>
        <v/>
      </c>
      <c r="B6150" s="118" t="str">
        <f>IF(Customers!A6150&gt;0,Customers!A6150,"")</f>
        <v/>
      </c>
    </row>
    <row r="6151" spans="1:2" x14ac:dyDescent="0.2">
      <c r="A6151" s="11" t="str">
        <f>IF(Customers!B6151&gt;0,Customers!B6151,"")</f>
        <v/>
      </c>
      <c r="B6151" s="118" t="str">
        <f>IF(Customers!A6151&gt;0,Customers!A6151,"")</f>
        <v/>
      </c>
    </row>
    <row r="6152" spans="1:2" x14ac:dyDescent="0.2">
      <c r="A6152" s="11" t="str">
        <f>IF(Customers!B6152&gt;0,Customers!B6152,"")</f>
        <v/>
      </c>
      <c r="B6152" s="118" t="str">
        <f>IF(Customers!A6152&gt;0,Customers!A6152,"")</f>
        <v/>
      </c>
    </row>
    <row r="6153" spans="1:2" x14ac:dyDescent="0.2">
      <c r="A6153" s="11" t="str">
        <f>IF(Customers!B6153&gt;0,Customers!B6153,"")</f>
        <v/>
      </c>
      <c r="B6153" s="118" t="str">
        <f>IF(Customers!A6153&gt;0,Customers!A6153,"")</f>
        <v/>
      </c>
    </row>
    <row r="6154" spans="1:2" x14ac:dyDescent="0.2">
      <c r="A6154" s="11" t="str">
        <f>IF(Customers!B6154&gt;0,Customers!B6154,"")</f>
        <v/>
      </c>
      <c r="B6154" s="118" t="str">
        <f>IF(Customers!A6154&gt;0,Customers!A6154,"")</f>
        <v/>
      </c>
    </row>
    <row r="6155" spans="1:2" x14ac:dyDescent="0.2">
      <c r="A6155" s="11" t="str">
        <f>IF(Customers!B6155&gt;0,Customers!B6155,"")</f>
        <v/>
      </c>
      <c r="B6155" s="118" t="str">
        <f>IF(Customers!A6155&gt;0,Customers!A6155,"")</f>
        <v/>
      </c>
    </row>
    <row r="6156" spans="1:2" x14ac:dyDescent="0.2">
      <c r="A6156" s="11" t="str">
        <f>IF(Customers!B6156&gt;0,Customers!B6156,"")</f>
        <v/>
      </c>
      <c r="B6156" s="118" t="str">
        <f>IF(Customers!A6156&gt;0,Customers!A6156,"")</f>
        <v/>
      </c>
    </row>
    <row r="6157" spans="1:2" x14ac:dyDescent="0.2">
      <c r="A6157" s="11" t="str">
        <f>IF(Customers!B6157&gt;0,Customers!B6157,"")</f>
        <v/>
      </c>
      <c r="B6157" s="118" t="str">
        <f>IF(Customers!A6157&gt;0,Customers!A6157,"")</f>
        <v/>
      </c>
    </row>
    <row r="6158" spans="1:2" x14ac:dyDescent="0.2">
      <c r="A6158" s="11" t="str">
        <f>IF(Customers!B6158&gt;0,Customers!B6158,"")</f>
        <v/>
      </c>
      <c r="B6158" s="118" t="str">
        <f>IF(Customers!A6158&gt;0,Customers!A6158,"")</f>
        <v/>
      </c>
    </row>
    <row r="6159" spans="1:2" x14ac:dyDescent="0.2">
      <c r="A6159" s="11" t="str">
        <f>IF(Customers!B6159&gt;0,Customers!B6159,"")</f>
        <v/>
      </c>
      <c r="B6159" s="118" t="str">
        <f>IF(Customers!A6159&gt;0,Customers!A6159,"")</f>
        <v/>
      </c>
    </row>
    <row r="6160" spans="1:2" x14ac:dyDescent="0.2">
      <c r="A6160" s="11" t="str">
        <f>IF(Customers!B6160&gt;0,Customers!B6160,"")</f>
        <v/>
      </c>
      <c r="B6160" s="118" t="str">
        <f>IF(Customers!A6160&gt;0,Customers!A6160,"")</f>
        <v/>
      </c>
    </row>
    <row r="6161" spans="1:2" x14ac:dyDescent="0.2">
      <c r="A6161" s="11" t="str">
        <f>IF(Customers!B6161&gt;0,Customers!B6161,"")</f>
        <v/>
      </c>
      <c r="B6161" s="118" t="str">
        <f>IF(Customers!A6161&gt;0,Customers!A6161,"")</f>
        <v/>
      </c>
    </row>
    <row r="6162" spans="1:2" x14ac:dyDescent="0.2">
      <c r="A6162" s="11" t="str">
        <f>IF(Customers!B6162&gt;0,Customers!B6162,"")</f>
        <v/>
      </c>
      <c r="B6162" s="118" t="str">
        <f>IF(Customers!A6162&gt;0,Customers!A6162,"")</f>
        <v/>
      </c>
    </row>
    <row r="6163" spans="1:2" x14ac:dyDescent="0.2">
      <c r="A6163" s="11" t="str">
        <f>IF(Customers!B6163&gt;0,Customers!B6163,"")</f>
        <v/>
      </c>
      <c r="B6163" s="118" t="str">
        <f>IF(Customers!A6163&gt;0,Customers!A6163,"")</f>
        <v/>
      </c>
    </row>
    <row r="6164" spans="1:2" x14ac:dyDescent="0.2">
      <c r="A6164" s="11" t="str">
        <f>IF(Customers!B6164&gt;0,Customers!B6164,"")</f>
        <v/>
      </c>
      <c r="B6164" s="118" t="str">
        <f>IF(Customers!A6164&gt;0,Customers!A6164,"")</f>
        <v/>
      </c>
    </row>
    <row r="6165" spans="1:2" x14ac:dyDescent="0.2">
      <c r="A6165" s="11" t="str">
        <f>IF(Customers!B6165&gt;0,Customers!B6165,"")</f>
        <v/>
      </c>
      <c r="B6165" s="118" t="str">
        <f>IF(Customers!A6165&gt;0,Customers!A6165,"")</f>
        <v/>
      </c>
    </row>
    <row r="6166" spans="1:2" x14ac:dyDescent="0.2">
      <c r="A6166" s="11" t="str">
        <f>IF(Customers!B6166&gt;0,Customers!B6166,"")</f>
        <v/>
      </c>
      <c r="B6166" s="118" t="str">
        <f>IF(Customers!A6166&gt;0,Customers!A6166,"")</f>
        <v/>
      </c>
    </row>
    <row r="6167" spans="1:2" x14ac:dyDescent="0.2">
      <c r="A6167" s="11" t="str">
        <f>IF(Customers!B6167&gt;0,Customers!B6167,"")</f>
        <v/>
      </c>
      <c r="B6167" s="118" t="str">
        <f>IF(Customers!A6167&gt;0,Customers!A6167,"")</f>
        <v/>
      </c>
    </row>
    <row r="6168" spans="1:2" x14ac:dyDescent="0.2">
      <c r="A6168" s="11" t="str">
        <f>IF(Customers!B6168&gt;0,Customers!B6168,"")</f>
        <v/>
      </c>
      <c r="B6168" s="118" t="str">
        <f>IF(Customers!A6168&gt;0,Customers!A6168,"")</f>
        <v/>
      </c>
    </row>
    <row r="6169" spans="1:2" x14ac:dyDescent="0.2">
      <c r="A6169" s="11" t="str">
        <f>IF(Customers!B6169&gt;0,Customers!B6169,"")</f>
        <v/>
      </c>
      <c r="B6169" s="118" t="str">
        <f>IF(Customers!A6169&gt;0,Customers!A6169,"")</f>
        <v/>
      </c>
    </row>
    <row r="6170" spans="1:2" x14ac:dyDescent="0.2">
      <c r="A6170" s="11" t="str">
        <f>IF(Customers!B6170&gt;0,Customers!B6170,"")</f>
        <v/>
      </c>
      <c r="B6170" s="118" t="str">
        <f>IF(Customers!A6170&gt;0,Customers!A6170,"")</f>
        <v/>
      </c>
    </row>
    <row r="6171" spans="1:2" x14ac:dyDescent="0.2">
      <c r="A6171" s="11" t="str">
        <f>IF(Customers!B6171&gt;0,Customers!B6171,"")</f>
        <v/>
      </c>
      <c r="B6171" s="118" t="str">
        <f>IF(Customers!A6171&gt;0,Customers!A6171,"")</f>
        <v/>
      </c>
    </row>
    <row r="6172" spans="1:2" x14ac:dyDescent="0.2">
      <c r="A6172" s="11" t="str">
        <f>IF(Customers!B6172&gt;0,Customers!B6172,"")</f>
        <v/>
      </c>
      <c r="B6172" s="118" t="str">
        <f>IF(Customers!A6172&gt;0,Customers!A6172,"")</f>
        <v/>
      </c>
    </row>
    <row r="6173" spans="1:2" x14ac:dyDescent="0.2">
      <c r="A6173" s="11" t="str">
        <f>IF(Customers!B6173&gt;0,Customers!B6173,"")</f>
        <v/>
      </c>
      <c r="B6173" s="118" t="str">
        <f>IF(Customers!A6173&gt;0,Customers!A6173,"")</f>
        <v/>
      </c>
    </row>
    <row r="6174" spans="1:2" x14ac:dyDescent="0.2">
      <c r="A6174" s="11" t="str">
        <f>IF(Customers!B6174&gt;0,Customers!B6174,"")</f>
        <v/>
      </c>
      <c r="B6174" s="118" t="str">
        <f>IF(Customers!A6174&gt;0,Customers!A6174,"")</f>
        <v/>
      </c>
    </row>
    <row r="6175" spans="1:2" x14ac:dyDescent="0.2">
      <c r="A6175" s="11" t="str">
        <f>IF(Customers!B6175&gt;0,Customers!B6175,"")</f>
        <v/>
      </c>
      <c r="B6175" s="118" t="str">
        <f>IF(Customers!A6175&gt;0,Customers!A6175,"")</f>
        <v/>
      </c>
    </row>
    <row r="6176" spans="1:2" x14ac:dyDescent="0.2">
      <c r="A6176" s="11" t="str">
        <f>IF(Customers!B6176&gt;0,Customers!B6176,"")</f>
        <v/>
      </c>
      <c r="B6176" s="118" t="str">
        <f>IF(Customers!A6176&gt;0,Customers!A6176,"")</f>
        <v/>
      </c>
    </row>
    <row r="6177" spans="1:2" x14ac:dyDescent="0.2">
      <c r="A6177" s="11" t="str">
        <f>IF(Customers!B6177&gt;0,Customers!B6177,"")</f>
        <v/>
      </c>
      <c r="B6177" s="118" t="str">
        <f>IF(Customers!A6177&gt;0,Customers!A6177,"")</f>
        <v/>
      </c>
    </row>
    <row r="6178" spans="1:2" x14ac:dyDescent="0.2">
      <c r="A6178" s="11" t="str">
        <f>IF(Customers!B6178&gt;0,Customers!B6178,"")</f>
        <v/>
      </c>
      <c r="B6178" s="118" t="str">
        <f>IF(Customers!A6178&gt;0,Customers!A6178,"")</f>
        <v/>
      </c>
    </row>
    <row r="6179" spans="1:2" x14ac:dyDescent="0.2">
      <c r="A6179" s="11" t="str">
        <f>IF(Customers!B6179&gt;0,Customers!B6179,"")</f>
        <v/>
      </c>
      <c r="B6179" s="118" t="str">
        <f>IF(Customers!A6179&gt;0,Customers!A6179,"")</f>
        <v/>
      </c>
    </row>
    <row r="6180" spans="1:2" x14ac:dyDescent="0.2">
      <c r="A6180" s="11" t="str">
        <f>IF(Customers!B6180&gt;0,Customers!B6180,"")</f>
        <v/>
      </c>
      <c r="B6180" s="118" t="str">
        <f>IF(Customers!A6180&gt;0,Customers!A6180,"")</f>
        <v/>
      </c>
    </row>
    <row r="6181" spans="1:2" x14ac:dyDescent="0.2">
      <c r="A6181" s="11" t="str">
        <f>IF(Customers!B6181&gt;0,Customers!B6181,"")</f>
        <v/>
      </c>
      <c r="B6181" s="118" t="str">
        <f>IF(Customers!A6181&gt;0,Customers!A6181,"")</f>
        <v/>
      </c>
    </row>
    <row r="6182" spans="1:2" x14ac:dyDescent="0.2">
      <c r="A6182" s="11" t="str">
        <f>IF(Customers!B6182&gt;0,Customers!B6182,"")</f>
        <v/>
      </c>
      <c r="B6182" s="118" t="str">
        <f>IF(Customers!A6182&gt;0,Customers!A6182,"")</f>
        <v/>
      </c>
    </row>
    <row r="6183" spans="1:2" x14ac:dyDescent="0.2">
      <c r="A6183" s="11" t="str">
        <f>IF(Customers!B6183&gt;0,Customers!B6183,"")</f>
        <v/>
      </c>
      <c r="B6183" s="118" t="str">
        <f>IF(Customers!A6183&gt;0,Customers!A6183,"")</f>
        <v/>
      </c>
    </row>
    <row r="6184" spans="1:2" x14ac:dyDescent="0.2">
      <c r="A6184" s="11" t="str">
        <f>IF(Customers!B6184&gt;0,Customers!B6184,"")</f>
        <v/>
      </c>
      <c r="B6184" s="118" t="str">
        <f>IF(Customers!A6184&gt;0,Customers!A6184,"")</f>
        <v/>
      </c>
    </row>
    <row r="6185" spans="1:2" x14ac:dyDescent="0.2">
      <c r="A6185" s="11" t="str">
        <f>IF(Customers!B6185&gt;0,Customers!B6185,"")</f>
        <v/>
      </c>
      <c r="B6185" s="118" t="str">
        <f>IF(Customers!A6185&gt;0,Customers!A6185,"")</f>
        <v/>
      </c>
    </row>
    <row r="6186" spans="1:2" x14ac:dyDescent="0.2">
      <c r="A6186" s="11" t="str">
        <f>IF(Customers!B6186&gt;0,Customers!B6186,"")</f>
        <v/>
      </c>
      <c r="B6186" s="118" t="str">
        <f>IF(Customers!A6186&gt;0,Customers!A6186,"")</f>
        <v/>
      </c>
    </row>
    <row r="6187" spans="1:2" x14ac:dyDescent="0.2">
      <c r="A6187" s="11" t="str">
        <f>IF(Customers!B6187&gt;0,Customers!B6187,"")</f>
        <v/>
      </c>
      <c r="B6187" s="118" t="str">
        <f>IF(Customers!A6187&gt;0,Customers!A6187,"")</f>
        <v/>
      </c>
    </row>
    <row r="6188" spans="1:2" x14ac:dyDescent="0.2">
      <c r="A6188" s="11" t="str">
        <f>IF(Customers!B6188&gt;0,Customers!B6188,"")</f>
        <v/>
      </c>
      <c r="B6188" s="118" t="str">
        <f>IF(Customers!A6188&gt;0,Customers!A6188,"")</f>
        <v/>
      </c>
    </row>
    <row r="6189" spans="1:2" x14ac:dyDescent="0.2">
      <c r="A6189" s="11" t="str">
        <f>IF(Customers!B6189&gt;0,Customers!B6189,"")</f>
        <v/>
      </c>
      <c r="B6189" s="118" t="str">
        <f>IF(Customers!A6189&gt;0,Customers!A6189,"")</f>
        <v/>
      </c>
    </row>
    <row r="6190" spans="1:2" x14ac:dyDescent="0.2">
      <c r="A6190" s="11" t="str">
        <f>IF(Customers!B6190&gt;0,Customers!B6190,"")</f>
        <v/>
      </c>
      <c r="B6190" s="118" t="str">
        <f>IF(Customers!A6190&gt;0,Customers!A6190,"")</f>
        <v/>
      </c>
    </row>
    <row r="6191" spans="1:2" x14ac:dyDescent="0.2">
      <c r="A6191" s="11" t="str">
        <f>IF(Customers!B6191&gt;0,Customers!B6191,"")</f>
        <v/>
      </c>
      <c r="B6191" s="118" t="str">
        <f>IF(Customers!A6191&gt;0,Customers!A6191,"")</f>
        <v/>
      </c>
    </row>
    <row r="6192" spans="1:2" x14ac:dyDescent="0.2">
      <c r="A6192" s="11" t="str">
        <f>IF(Customers!B6192&gt;0,Customers!B6192,"")</f>
        <v/>
      </c>
      <c r="B6192" s="118" t="str">
        <f>IF(Customers!A6192&gt;0,Customers!A6192,"")</f>
        <v/>
      </c>
    </row>
    <row r="6193" spans="1:2" x14ac:dyDescent="0.2">
      <c r="A6193" s="11" t="str">
        <f>IF(Customers!B6193&gt;0,Customers!B6193,"")</f>
        <v/>
      </c>
      <c r="B6193" s="118" t="str">
        <f>IF(Customers!A6193&gt;0,Customers!A6193,"")</f>
        <v/>
      </c>
    </row>
    <row r="6194" spans="1:2" x14ac:dyDescent="0.2">
      <c r="A6194" s="11" t="str">
        <f>IF(Customers!B6194&gt;0,Customers!B6194,"")</f>
        <v/>
      </c>
      <c r="B6194" s="118" t="str">
        <f>IF(Customers!A6194&gt;0,Customers!A6194,"")</f>
        <v/>
      </c>
    </row>
    <row r="6195" spans="1:2" x14ac:dyDescent="0.2">
      <c r="A6195" s="11" t="str">
        <f>IF(Customers!B6195&gt;0,Customers!B6195,"")</f>
        <v/>
      </c>
      <c r="B6195" s="118" t="str">
        <f>IF(Customers!A6195&gt;0,Customers!A6195,"")</f>
        <v/>
      </c>
    </row>
    <row r="6196" spans="1:2" x14ac:dyDescent="0.2">
      <c r="A6196" s="11" t="str">
        <f>IF(Customers!B6196&gt;0,Customers!B6196,"")</f>
        <v/>
      </c>
      <c r="B6196" s="118" t="str">
        <f>IF(Customers!A6196&gt;0,Customers!A6196,"")</f>
        <v/>
      </c>
    </row>
    <row r="6197" spans="1:2" x14ac:dyDescent="0.2">
      <c r="A6197" s="11" t="str">
        <f>IF(Customers!B6197&gt;0,Customers!B6197,"")</f>
        <v/>
      </c>
      <c r="B6197" s="118" t="str">
        <f>IF(Customers!A6197&gt;0,Customers!A6197,"")</f>
        <v/>
      </c>
    </row>
    <row r="6198" spans="1:2" x14ac:dyDescent="0.2">
      <c r="A6198" s="11" t="str">
        <f>IF(Customers!B6198&gt;0,Customers!B6198,"")</f>
        <v/>
      </c>
      <c r="B6198" s="118" t="str">
        <f>IF(Customers!A6198&gt;0,Customers!A6198,"")</f>
        <v/>
      </c>
    </row>
    <row r="6199" spans="1:2" x14ac:dyDescent="0.2">
      <c r="A6199" s="11" t="str">
        <f>IF(Customers!B6199&gt;0,Customers!B6199,"")</f>
        <v/>
      </c>
      <c r="B6199" s="118" t="str">
        <f>IF(Customers!A6199&gt;0,Customers!A6199,"")</f>
        <v/>
      </c>
    </row>
    <row r="6200" spans="1:2" x14ac:dyDescent="0.2">
      <c r="A6200" s="11" t="str">
        <f>IF(Customers!B6200&gt;0,Customers!B6200,"")</f>
        <v/>
      </c>
      <c r="B6200" s="118" t="str">
        <f>IF(Customers!A6200&gt;0,Customers!A6200,"")</f>
        <v/>
      </c>
    </row>
    <row r="6201" spans="1:2" x14ac:dyDescent="0.2">
      <c r="A6201" s="11" t="str">
        <f>IF(Customers!B6201&gt;0,Customers!B6201,"")</f>
        <v/>
      </c>
      <c r="B6201" s="118" t="str">
        <f>IF(Customers!A6201&gt;0,Customers!A6201,"")</f>
        <v/>
      </c>
    </row>
    <row r="6202" spans="1:2" x14ac:dyDescent="0.2">
      <c r="A6202" s="11" t="str">
        <f>IF(Customers!B6202&gt;0,Customers!B6202,"")</f>
        <v/>
      </c>
      <c r="B6202" s="118" t="str">
        <f>IF(Customers!A6202&gt;0,Customers!A6202,"")</f>
        <v/>
      </c>
    </row>
    <row r="6203" spans="1:2" x14ac:dyDescent="0.2">
      <c r="A6203" s="11" t="str">
        <f>IF(Customers!B6203&gt;0,Customers!B6203,"")</f>
        <v/>
      </c>
      <c r="B6203" s="118" t="str">
        <f>IF(Customers!A6203&gt;0,Customers!A6203,"")</f>
        <v/>
      </c>
    </row>
    <row r="6204" spans="1:2" x14ac:dyDescent="0.2">
      <c r="A6204" s="11" t="str">
        <f>IF(Customers!B6204&gt;0,Customers!B6204,"")</f>
        <v/>
      </c>
      <c r="B6204" s="118" t="str">
        <f>IF(Customers!A6204&gt;0,Customers!A6204,"")</f>
        <v/>
      </c>
    </row>
    <row r="6205" spans="1:2" x14ac:dyDescent="0.2">
      <c r="A6205" s="11" t="str">
        <f>IF(Customers!B6205&gt;0,Customers!B6205,"")</f>
        <v/>
      </c>
      <c r="B6205" s="118" t="str">
        <f>IF(Customers!A6205&gt;0,Customers!A6205,"")</f>
        <v/>
      </c>
    </row>
    <row r="6206" spans="1:2" x14ac:dyDescent="0.2">
      <c r="A6206" s="11" t="str">
        <f>IF(Customers!B6206&gt;0,Customers!B6206,"")</f>
        <v/>
      </c>
      <c r="B6206" s="118" t="str">
        <f>IF(Customers!A6206&gt;0,Customers!A6206,"")</f>
        <v/>
      </c>
    </row>
    <row r="6207" spans="1:2" x14ac:dyDescent="0.2">
      <c r="A6207" s="11" t="str">
        <f>IF(Customers!B6207&gt;0,Customers!B6207,"")</f>
        <v/>
      </c>
      <c r="B6207" s="118" t="str">
        <f>IF(Customers!A6207&gt;0,Customers!A6207,"")</f>
        <v/>
      </c>
    </row>
    <row r="6208" spans="1:2" x14ac:dyDescent="0.2">
      <c r="A6208" s="11" t="str">
        <f>IF(Customers!B6208&gt;0,Customers!B6208,"")</f>
        <v/>
      </c>
      <c r="B6208" s="118" t="str">
        <f>IF(Customers!A6208&gt;0,Customers!A6208,"")</f>
        <v/>
      </c>
    </row>
    <row r="6209" spans="1:2" x14ac:dyDescent="0.2">
      <c r="A6209" s="11" t="str">
        <f>IF(Customers!B6209&gt;0,Customers!B6209,"")</f>
        <v/>
      </c>
      <c r="B6209" s="118" t="str">
        <f>IF(Customers!A6209&gt;0,Customers!A6209,"")</f>
        <v/>
      </c>
    </row>
    <row r="6210" spans="1:2" x14ac:dyDescent="0.2">
      <c r="A6210" s="11" t="str">
        <f>IF(Customers!B6210&gt;0,Customers!B6210,"")</f>
        <v/>
      </c>
      <c r="B6210" s="118" t="str">
        <f>IF(Customers!A6210&gt;0,Customers!A6210,"")</f>
        <v/>
      </c>
    </row>
    <row r="6211" spans="1:2" x14ac:dyDescent="0.2">
      <c r="A6211" s="11" t="str">
        <f>IF(Customers!B6211&gt;0,Customers!B6211,"")</f>
        <v/>
      </c>
      <c r="B6211" s="118" t="str">
        <f>IF(Customers!A6211&gt;0,Customers!A6211,"")</f>
        <v/>
      </c>
    </row>
    <row r="6212" spans="1:2" x14ac:dyDescent="0.2">
      <c r="A6212" s="11" t="str">
        <f>IF(Customers!B6212&gt;0,Customers!B6212,"")</f>
        <v/>
      </c>
      <c r="B6212" s="118" t="str">
        <f>IF(Customers!A6212&gt;0,Customers!A6212,"")</f>
        <v/>
      </c>
    </row>
    <row r="6213" spans="1:2" x14ac:dyDescent="0.2">
      <c r="A6213" s="11" t="str">
        <f>IF(Customers!B6213&gt;0,Customers!B6213,"")</f>
        <v/>
      </c>
      <c r="B6213" s="118" t="str">
        <f>IF(Customers!A6213&gt;0,Customers!A6213,"")</f>
        <v/>
      </c>
    </row>
    <row r="6214" spans="1:2" x14ac:dyDescent="0.2">
      <c r="A6214" s="11" t="str">
        <f>IF(Customers!B6214&gt;0,Customers!B6214,"")</f>
        <v/>
      </c>
      <c r="B6214" s="118" t="str">
        <f>IF(Customers!A6214&gt;0,Customers!A6214,"")</f>
        <v/>
      </c>
    </row>
    <row r="6215" spans="1:2" x14ac:dyDescent="0.2">
      <c r="A6215" s="11" t="str">
        <f>IF(Customers!B6215&gt;0,Customers!B6215,"")</f>
        <v/>
      </c>
      <c r="B6215" s="118" t="str">
        <f>IF(Customers!A6215&gt;0,Customers!A6215,"")</f>
        <v/>
      </c>
    </row>
    <row r="6216" spans="1:2" x14ac:dyDescent="0.2">
      <c r="A6216" s="11" t="str">
        <f>IF(Customers!B6216&gt;0,Customers!B6216,"")</f>
        <v/>
      </c>
      <c r="B6216" s="118" t="str">
        <f>IF(Customers!A6216&gt;0,Customers!A6216,"")</f>
        <v/>
      </c>
    </row>
    <row r="6217" spans="1:2" x14ac:dyDescent="0.2">
      <c r="A6217" s="11" t="str">
        <f>IF(Customers!B6217&gt;0,Customers!B6217,"")</f>
        <v/>
      </c>
      <c r="B6217" s="118" t="str">
        <f>IF(Customers!A6217&gt;0,Customers!A6217,"")</f>
        <v/>
      </c>
    </row>
    <row r="6218" spans="1:2" x14ac:dyDescent="0.2">
      <c r="A6218" s="11" t="str">
        <f>IF(Customers!B6218&gt;0,Customers!B6218,"")</f>
        <v/>
      </c>
      <c r="B6218" s="118" t="str">
        <f>IF(Customers!A6218&gt;0,Customers!A6218,"")</f>
        <v/>
      </c>
    </row>
    <row r="6219" spans="1:2" x14ac:dyDescent="0.2">
      <c r="A6219" s="11" t="str">
        <f>IF(Customers!B6219&gt;0,Customers!B6219,"")</f>
        <v/>
      </c>
      <c r="B6219" s="118" t="str">
        <f>IF(Customers!A6219&gt;0,Customers!A6219,"")</f>
        <v/>
      </c>
    </row>
    <row r="6220" spans="1:2" x14ac:dyDescent="0.2">
      <c r="A6220" s="11" t="str">
        <f>IF(Customers!B6220&gt;0,Customers!B6220,"")</f>
        <v/>
      </c>
      <c r="B6220" s="118" t="str">
        <f>IF(Customers!A6220&gt;0,Customers!A6220,"")</f>
        <v/>
      </c>
    </row>
    <row r="6221" spans="1:2" x14ac:dyDescent="0.2">
      <c r="A6221" s="11" t="str">
        <f>IF(Customers!B6221&gt;0,Customers!B6221,"")</f>
        <v/>
      </c>
      <c r="B6221" s="118" t="str">
        <f>IF(Customers!A6221&gt;0,Customers!A6221,"")</f>
        <v/>
      </c>
    </row>
    <row r="6222" spans="1:2" x14ac:dyDescent="0.2">
      <c r="A6222" s="11" t="str">
        <f>IF(Customers!B6222&gt;0,Customers!B6222,"")</f>
        <v/>
      </c>
      <c r="B6222" s="118" t="str">
        <f>IF(Customers!A6222&gt;0,Customers!A6222,"")</f>
        <v/>
      </c>
    </row>
    <row r="6223" spans="1:2" x14ac:dyDescent="0.2">
      <c r="A6223" s="11" t="str">
        <f>IF(Customers!B6223&gt;0,Customers!B6223,"")</f>
        <v/>
      </c>
      <c r="B6223" s="118" t="str">
        <f>IF(Customers!A6223&gt;0,Customers!A6223,"")</f>
        <v/>
      </c>
    </row>
    <row r="6224" spans="1:2" x14ac:dyDescent="0.2">
      <c r="A6224" s="11" t="str">
        <f>IF(Customers!B6224&gt;0,Customers!B6224,"")</f>
        <v/>
      </c>
      <c r="B6224" s="118" t="str">
        <f>IF(Customers!A6224&gt;0,Customers!A6224,"")</f>
        <v/>
      </c>
    </row>
    <row r="6225" spans="1:2" x14ac:dyDescent="0.2">
      <c r="A6225" s="11" t="str">
        <f>IF(Customers!B6225&gt;0,Customers!B6225,"")</f>
        <v/>
      </c>
      <c r="B6225" s="118" t="str">
        <f>IF(Customers!A6225&gt;0,Customers!A6225,"")</f>
        <v/>
      </c>
    </row>
    <row r="6226" spans="1:2" x14ac:dyDescent="0.2">
      <c r="A6226" s="11" t="str">
        <f>IF(Customers!B6226&gt;0,Customers!B6226,"")</f>
        <v/>
      </c>
      <c r="B6226" s="118" t="str">
        <f>IF(Customers!A6226&gt;0,Customers!A6226,"")</f>
        <v/>
      </c>
    </row>
    <row r="6227" spans="1:2" x14ac:dyDescent="0.2">
      <c r="A6227" s="11" t="str">
        <f>IF(Customers!B6227&gt;0,Customers!B6227,"")</f>
        <v/>
      </c>
      <c r="B6227" s="118" t="str">
        <f>IF(Customers!A6227&gt;0,Customers!A6227,"")</f>
        <v/>
      </c>
    </row>
    <row r="6228" spans="1:2" x14ac:dyDescent="0.2">
      <c r="A6228" s="11" t="str">
        <f>IF(Customers!B6228&gt;0,Customers!B6228,"")</f>
        <v/>
      </c>
      <c r="B6228" s="118" t="str">
        <f>IF(Customers!A6228&gt;0,Customers!A6228,"")</f>
        <v/>
      </c>
    </row>
    <row r="6229" spans="1:2" x14ac:dyDescent="0.2">
      <c r="A6229" s="11" t="str">
        <f>IF(Customers!B6229&gt;0,Customers!B6229,"")</f>
        <v/>
      </c>
      <c r="B6229" s="118" t="str">
        <f>IF(Customers!A6229&gt;0,Customers!A6229,"")</f>
        <v/>
      </c>
    </row>
    <row r="6230" spans="1:2" x14ac:dyDescent="0.2">
      <c r="A6230" s="11" t="str">
        <f>IF(Customers!B6230&gt;0,Customers!B6230,"")</f>
        <v/>
      </c>
      <c r="B6230" s="118" t="str">
        <f>IF(Customers!A6230&gt;0,Customers!A6230,"")</f>
        <v/>
      </c>
    </row>
    <row r="6231" spans="1:2" x14ac:dyDescent="0.2">
      <c r="A6231" s="11" t="str">
        <f>IF(Customers!B6231&gt;0,Customers!B6231,"")</f>
        <v/>
      </c>
      <c r="B6231" s="118" t="str">
        <f>IF(Customers!A6231&gt;0,Customers!A6231,"")</f>
        <v/>
      </c>
    </row>
    <row r="6232" spans="1:2" x14ac:dyDescent="0.2">
      <c r="A6232" s="11" t="str">
        <f>IF(Customers!B6232&gt;0,Customers!B6232,"")</f>
        <v/>
      </c>
      <c r="B6232" s="118" t="str">
        <f>IF(Customers!A6232&gt;0,Customers!A6232,"")</f>
        <v/>
      </c>
    </row>
    <row r="6233" spans="1:2" x14ac:dyDescent="0.2">
      <c r="A6233" s="11" t="str">
        <f>IF(Customers!B6233&gt;0,Customers!B6233,"")</f>
        <v/>
      </c>
      <c r="B6233" s="118" t="str">
        <f>IF(Customers!A6233&gt;0,Customers!A6233,"")</f>
        <v/>
      </c>
    </row>
    <row r="6234" spans="1:2" x14ac:dyDescent="0.2">
      <c r="A6234" s="11" t="str">
        <f>IF(Customers!B6234&gt;0,Customers!B6234,"")</f>
        <v/>
      </c>
      <c r="B6234" s="118" t="str">
        <f>IF(Customers!A6234&gt;0,Customers!A6234,"")</f>
        <v/>
      </c>
    </row>
    <row r="6235" spans="1:2" x14ac:dyDescent="0.2">
      <c r="A6235" s="11" t="str">
        <f>IF(Customers!B6235&gt;0,Customers!B6235,"")</f>
        <v/>
      </c>
      <c r="B6235" s="118" t="str">
        <f>IF(Customers!A6235&gt;0,Customers!A6235,"")</f>
        <v/>
      </c>
    </row>
    <row r="6236" spans="1:2" x14ac:dyDescent="0.2">
      <c r="A6236" s="11" t="str">
        <f>IF(Customers!B6236&gt;0,Customers!B6236,"")</f>
        <v/>
      </c>
      <c r="B6236" s="118" t="str">
        <f>IF(Customers!A6236&gt;0,Customers!A6236,"")</f>
        <v/>
      </c>
    </row>
    <row r="6237" spans="1:2" x14ac:dyDescent="0.2">
      <c r="A6237" s="11" t="str">
        <f>IF(Customers!B6237&gt;0,Customers!B6237,"")</f>
        <v/>
      </c>
      <c r="B6237" s="118" t="str">
        <f>IF(Customers!A6237&gt;0,Customers!A6237,"")</f>
        <v/>
      </c>
    </row>
    <row r="6238" spans="1:2" x14ac:dyDescent="0.2">
      <c r="A6238" s="11" t="str">
        <f>IF(Customers!B6238&gt;0,Customers!B6238,"")</f>
        <v/>
      </c>
      <c r="B6238" s="118" t="str">
        <f>IF(Customers!A6238&gt;0,Customers!A6238,"")</f>
        <v/>
      </c>
    </row>
    <row r="6239" spans="1:2" x14ac:dyDescent="0.2">
      <c r="A6239" s="11" t="str">
        <f>IF(Customers!B6239&gt;0,Customers!B6239,"")</f>
        <v/>
      </c>
      <c r="B6239" s="118" t="str">
        <f>IF(Customers!A6239&gt;0,Customers!A6239,"")</f>
        <v/>
      </c>
    </row>
    <row r="6240" spans="1:2" x14ac:dyDescent="0.2">
      <c r="A6240" s="11" t="str">
        <f>IF(Customers!B6240&gt;0,Customers!B6240,"")</f>
        <v/>
      </c>
      <c r="B6240" s="118" t="str">
        <f>IF(Customers!A6240&gt;0,Customers!A6240,"")</f>
        <v/>
      </c>
    </row>
    <row r="6241" spans="1:2" x14ac:dyDescent="0.2">
      <c r="A6241" s="11" t="str">
        <f>IF(Customers!B6241&gt;0,Customers!B6241,"")</f>
        <v/>
      </c>
      <c r="B6241" s="118" t="str">
        <f>IF(Customers!A6241&gt;0,Customers!A6241,"")</f>
        <v/>
      </c>
    </row>
    <row r="6242" spans="1:2" x14ac:dyDescent="0.2">
      <c r="A6242" s="11" t="str">
        <f>IF(Customers!B6242&gt;0,Customers!B6242,"")</f>
        <v/>
      </c>
      <c r="B6242" s="118" t="str">
        <f>IF(Customers!A6242&gt;0,Customers!A6242,"")</f>
        <v/>
      </c>
    </row>
    <row r="6243" spans="1:2" x14ac:dyDescent="0.2">
      <c r="A6243" s="11" t="str">
        <f>IF(Customers!B6243&gt;0,Customers!B6243,"")</f>
        <v/>
      </c>
      <c r="B6243" s="118" t="str">
        <f>IF(Customers!A6243&gt;0,Customers!A6243,"")</f>
        <v/>
      </c>
    </row>
    <row r="6244" spans="1:2" x14ac:dyDescent="0.2">
      <c r="A6244" s="11" t="str">
        <f>IF(Customers!B6244&gt;0,Customers!B6244,"")</f>
        <v/>
      </c>
      <c r="B6244" s="118" t="str">
        <f>IF(Customers!A6244&gt;0,Customers!A6244,"")</f>
        <v/>
      </c>
    </row>
    <row r="6245" spans="1:2" x14ac:dyDescent="0.2">
      <c r="A6245" s="11" t="str">
        <f>IF(Customers!B6245&gt;0,Customers!B6245,"")</f>
        <v/>
      </c>
      <c r="B6245" s="118" t="str">
        <f>IF(Customers!A6245&gt;0,Customers!A6245,"")</f>
        <v/>
      </c>
    </row>
    <row r="6246" spans="1:2" x14ac:dyDescent="0.2">
      <c r="A6246" s="11" t="str">
        <f>IF(Customers!B6246&gt;0,Customers!B6246,"")</f>
        <v/>
      </c>
      <c r="B6246" s="118" t="str">
        <f>IF(Customers!A6246&gt;0,Customers!A6246,"")</f>
        <v/>
      </c>
    </row>
    <row r="6247" spans="1:2" x14ac:dyDescent="0.2">
      <c r="A6247" s="11" t="str">
        <f>IF(Customers!B6247&gt;0,Customers!B6247,"")</f>
        <v/>
      </c>
      <c r="B6247" s="118" t="str">
        <f>IF(Customers!A6247&gt;0,Customers!A6247,"")</f>
        <v/>
      </c>
    </row>
    <row r="6248" spans="1:2" x14ac:dyDescent="0.2">
      <c r="A6248" s="11" t="str">
        <f>IF(Customers!B6248&gt;0,Customers!B6248,"")</f>
        <v/>
      </c>
      <c r="B6248" s="118" t="str">
        <f>IF(Customers!A6248&gt;0,Customers!A6248,"")</f>
        <v/>
      </c>
    </row>
    <row r="6249" spans="1:2" x14ac:dyDescent="0.2">
      <c r="A6249" s="11" t="str">
        <f>IF(Customers!B6249&gt;0,Customers!B6249,"")</f>
        <v/>
      </c>
      <c r="B6249" s="118" t="str">
        <f>IF(Customers!A6249&gt;0,Customers!A6249,"")</f>
        <v/>
      </c>
    </row>
    <row r="6250" spans="1:2" x14ac:dyDescent="0.2">
      <c r="A6250" s="11" t="str">
        <f>IF(Customers!B6250&gt;0,Customers!B6250,"")</f>
        <v/>
      </c>
      <c r="B6250" s="118" t="str">
        <f>IF(Customers!A6250&gt;0,Customers!A6250,"")</f>
        <v/>
      </c>
    </row>
    <row r="6251" spans="1:2" x14ac:dyDescent="0.2">
      <c r="A6251" s="11" t="str">
        <f>IF(Customers!B6251&gt;0,Customers!B6251,"")</f>
        <v/>
      </c>
      <c r="B6251" s="118" t="str">
        <f>IF(Customers!A6251&gt;0,Customers!A6251,"")</f>
        <v/>
      </c>
    </row>
    <row r="6252" spans="1:2" x14ac:dyDescent="0.2">
      <c r="A6252" s="11" t="str">
        <f>IF(Customers!B6252&gt;0,Customers!B6252,"")</f>
        <v/>
      </c>
      <c r="B6252" s="118" t="str">
        <f>IF(Customers!A6252&gt;0,Customers!A6252,"")</f>
        <v/>
      </c>
    </row>
    <row r="6253" spans="1:2" x14ac:dyDescent="0.2">
      <c r="A6253" s="11" t="str">
        <f>IF(Customers!B6253&gt;0,Customers!B6253,"")</f>
        <v/>
      </c>
      <c r="B6253" s="118" t="str">
        <f>IF(Customers!A6253&gt;0,Customers!A6253,"")</f>
        <v/>
      </c>
    </row>
    <row r="6254" spans="1:2" x14ac:dyDescent="0.2">
      <c r="A6254" s="11" t="str">
        <f>IF(Customers!B6254&gt;0,Customers!B6254,"")</f>
        <v/>
      </c>
      <c r="B6254" s="118" t="str">
        <f>IF(Customers!A6254&gt;0,Customers!A6254,"")</f>
        <v/>
      </c>
    </row>
    <row r="6255" spans="1:2" x14ac:dyDescent="0.2">
      <c r="A6255" s="11" t="str">
        <f>IF(Customers!B6255&gt;0,Customers!B6255,"")</f>
        <v/>
      </c>
      <c r="B6255" s="118" t="str">
        <f>IF(Customers!A6255&gt;0,Customers!A6255,"")</f>
        <v/>
      </c>
    </row>
    <row r="6256" spans="1:2" x14ac:dyDescent="0.2">
      <c r="A6256" s="11" t="str">
        <f>IF(Customers!B6256&gt;0,Customers!B6256,"")</f>
        <v/>
      </c>
      <c r="B6256" s="118" t="str">
        <f>IF(Customers!A6256&gt;0,Customers!A6256,"")</f>
        <v/>
      </c>
    </row>
    <row r="6257" spans="1:2" x14ac:dyDescent="0.2">
      <c r="A6257" s="11" t="str">
        <f>IF(Customers!B6257&gt;0,Customers!B6257,"")</f>
        <v/>
      </c>
      <c r="B6257" s="118" t="str">
        <f>IF(Customers!A6257&gt;0,Customers!A6257,"")</f>
        <v/>
      </c>
    </row>
    <row r="6258" spans="1:2" x14ac:dyDescent="0.2">
      <c r="A6258" s="11" t="str">
        <f>IF(Customers!B6258&gt;0,Customers!B6258,"")</f>
        <v/>
      </c>
      <c r="B6258" s="118" t="str">
        <f>IF(Customers!A6258&gt;0,Customers!A6258,"")</f>
        <v/>
      </c>
    </row>
    <row r="6259" spans="1:2" x14ac:dyDescent="0.2">
      <c r="A6259" s="11" t="str">
        <f>IF(Customers!B6259&gt;0,Customers!B6259,"")</f>
        <v/>
      </c>
      <c r="B6259" s="118" t="str">
        <f>IF(Customers!A6259&gt;0,Customers!A6259,"")</f>
        <v/>
      </c>
    </row>
    <row r="6260" spans="1:2" x14ac:dyDescent="0.2">
      <c r="A6260" s="11" t="str">
        <f>IF(Customers!B6260&gt;0,Customers!B6260,"")</f>
        <v/>
      </c>
      <c r="B6260" s="118" t="str">
        <f>IF(Customers!A6260&gt;0,Customers!A6260,"")</f>
        <v/>
      </c>
    </row>
    <row r="6261" spans="1:2" x14ac:dyDescent="0.2">
      <c r="A6261" s="11" t="str">
        <f>IF(Customers!B6261&gt;0,Customers!B6261,"")</f>
        <v/>
      </c>
      <c r="B6261" s="118" t="str">
        <f>IF(Customers!A6261&gt;0,Customers!A6261,"")</f>
        <v/>
      </c>
    </row>
    <row r="6262" spans="1:2" x14ac:dyDescent="0.2">
      <c r="A6262" s="11" t="str">
        <f>IF(Customers!B6262&gt;0,Customers!B6262,"")</f>
        <v/>
      </c>
      <c r="B6262" s="118" t="str">
        <f>IF(Customers!A6262&gt;0,Customers!A6262,"")</f>
        <v/>
      </c>
    </row>
    <row r="6263" spans="1:2" x14ac:dyDescent="0.2">
      <c r="A6263" s="11" t="str">
        <f>IF(Customers!B6263&gt;0,Customers!B6263,"")</f>
        <v/>
      </c>
      <c r="B6263" s="118" t="str">
        <f>IF(Customers!A6263&gt;0,Customers!A6263,"")</f>
        <v/>
      </c>
    </row>
    <row r="6264" spans="1:2" x14ac:dyDescent="0.2">
      <c r="A6264" s="11" t="str">
        <f>IF(Customers!B6264&gt;0,Customers!B6264,"")</f>
        <v/>
      </c>
      <c r="B6264" s="118" t="str">
        <f>IF(Customers!A6264&gt;0,Customers!A6264,"")</f>
        <v/>
      </c>
    </row>
    <row r="6265" spans="1:2" x14ac:dyDescent="0.2">
      <c r="A6265" s="11" t="str">
        <f>IF(Customers!B6265&gt;0,Customers!B6265,"")</f>
        <v/>
      </c>
      <c r="B6265" s="118" t="str">
        <f>IF(Customers!A6265&gt;0,Customers!A6265,"")</f>
        <v/>
      </c>
    </row>
    <row r="6266" spans="1:2" x14ac:dyDescent="0.2">
      <c r="A6266" s="11" t="str">
        <f>IF(Customers!B6266&gt;0,Customers!B6266,"")</f>
        <v/>
      </c>
      <c r="B6266" s="118" t="str">
        <f>IF(Customers!A6266&gt;0,Customers!A6266,"")</f>
        <v/>
      </c>
    </row>
    <row r="6267" spans="1:2" x14ac:dyDescent="0.2">
      <c r="A6267" s="11" t="str">
        <f>IF(Customers!B6267&gt;0,Customers!B6267,"")</f>
        <v/>
      </c>
      <c r="B6267" s="118" t="str">
        <f>IF(Customers!A6267&gt;0,Customers!A6267,"")</f>
        <v/>
      </c>
    </row>
    <row r="6268" spans="1:2" x14ac:dyDescent="0.2">
      <c r="A6268" s="11" t="str">
        <f>IF(Customers!B6268&gt;0,Customers!B6268,"")</f>
        <v/>
      </c>
      <c r="B6268" s="118" t="str">
        <f>IF(Customers!A6268&gt;0,Customers!A6268,"")</f>
        <v/>
      </c>
    </row>
    <row r="6269" spans="1:2" x14ac:dyDescent="0.2">
      <c r="A6269" s="11" t="str">
        <f>IF(Customers!B6269&gt;0,Customers!B6269,"")</f>
        <v/>
      </c>
      <c r="B6269" s="118" t="str">
        <f>IF(Customers!A6269&gt;0,Customers!A6269,"")</f>
        <v/>
      </c>
    </row>
    <row r="6270" spans="1:2" x14ac:dyDescent="0.2">
      <c r="A6270" s="11" t="str">
        <f>IF(Customers!B6270&gt;0,Customers!B6270,"")</f>
        <v/>
      </c>
      <c r="B6270" s="118" t="str">
        <f>IF(Customers!A6270&gt;0,Customers!A6270,"")</f>
        <v/>
      </c>
    </row>
    <row r="6271" spans="1:2" x14ac:dyDescent="0.2">
      <c r="A6271" s="11" t="str">
        <f>IF(Customers!B6271&gt;0,Customers!B6271,"")</f>
        <v/>
      </c>
      <c r="B6271" s="118" t="str">
        <f>IF(Customers!A6271&gt;0,Customers!A6271,"")</f>
        <v/>
      </c>
    </row>
    <row r="6272" spans="1:2" x14ac:dyDescent="0.2">
      <c r="A6272" s="11" t="str">
        <f>IF(Customers!B6272&gt;0,Customers!B6272,"")</f>
        <v/>
      </c>
      <c r="B6272" s="118" t="str">
        <f>IF(Customers!A6272&gt;0,Customers!A6272,"")</f>
        <v/>
      </c>
    </row>
    <row r="6273" spans="1:2" x14ac:dyDescent="0.2">
      <c r="A6273" s="11" t="str">
        <f>IF(Customers!B6273&gt;0,Customers!B6273,"")</f>
        <v/>
      </c>
      <c r="B6273" s="118" t="str">
        <f>IF(Customers!A6273&gt;0,Customers!A6273,"")</f>
        <v/>
      </c>
    </row>
    <row r="6274" spans="1:2" x14ac:dyDescent="0.2">
      <c r="A6274" s="11" t="str">
        <f>IF(Customers!B6274&gt;0,Customers!B6274,"")</f>
        <v/>
      </c>
      <c r="B6274" s="118" t="str">
        <f>IF(Customers!A6274&gt;0,Customers!A6274,"")</f>
        <v/>
      </c>
    </row>
    <row r="6275" spans="1:2" x14ac:dyDescent="0.2">
      <c r="A6275" s="11" t="str">
        <f>IF(Customers!B6275&gt;0,Customers!B6275,"")</f>
        <v/>
      </c>
      <c r="B6275" s="118" t="str">
        <f>IF(Customers!A6275&gt;0,Customers!A6275,"")</f>
        <v/>
      </c>
    </row>
    <row r="6276" spans="1:2" x14ac:dyDescent="0.2">
      <c r="A6276" s="11" t="str">
        <f>IF(Customers!B6276&gt;0,Customers!B6276,"")</f>
        <v/>
      </c>
      <c r="B6276" s="118" t="str">
        <f>IF(Customers!A6276&gt;0,Customers!A6276,"")</f>
        <v/>
      </c>
    </row>
    <row r="6277" spans="1:2" x14ac:dyDescent="0.2">
      <c r="A6277" s="11" t="str">
        <f>IF(Customers!B6277&gt;0,Customers!B6277,"")</f>
        <v/>
      </c>
      <c r="B6277" s="118" t="str">
        <f>IF(Customers!A6277&gt;0,Customers!A6277,"")</f>
        <v/>
      </c>
    </row>
    <row r="6278" spans="1:2" x14ac:dyDescent="0.2">
      <c r="A6278" s="11" t="str">
        <f>IF(Customers!B6278&gt;0,Customers!B6278,"")</f>
        <v/>
      </c>
      <c r="B6278" s="118" t="str">
        <f>IF(Customers!A6278&gt;0,Customers!A6278,"")</f>
        <v/>
      </c>
    </row>
    <row r="6279" spans="1:2" x14ac:dyDescent="0.2">
      <c r="A6279" s="11" t="str">
        <f>IF(Customers!B6279&gt;0,Customers!B6279,"")</f>
        <v/>
      </c>
      <c r="B6279" s="118" t="str">
        <f>IF(Customers!A6279&gt;0,Customers!A6279,"")</f>
        <v/>
      </c>
    </row>
    <row r="6280" spans="1:2" x14ac:dyDescent="0.2">
      <c r="A6280" s="11" t="str">
        <f>IF(Customers!B6280&gt;0,Customers!B6280,"")</f>
        <v/>
      </c>
      <c r="B6280" s="118" t="str">
        <f>IF(Customers!A6280&gt;0,Customers!A6280,"")</f>
        <v/>
      </c>
    </row>
    <row r="6281" spans="1:2" x14ac:dyDescent="0.2">
      <c r="A6281" s="11" t="str">
        <f>IF(Customers!B6281&gt;0,Customers!B6281,"")</f>
        <v/>
      </c>
      <c r="B6281" s="118" t="str">
        <f>IF(Customers!A6281&gt;0,Customers!A6281,"")</f>
        <v/>
      </c>
    </row>
    <row r="6282" spans="1:2" x14ac:dyDescent="0.2">
      <c r="A6282" s="11" t="str">
        <f>IF(Customers!B6282&gt;0,Customers!B6282,"")</f>
        <v/>
      </c>
      <c r="B6282" s="118" t="str">
        <f>IF(Customers!A6282&gt;0,Customers!A6282,"")</f>
        <v/>
      </c>
    </row>
    <row r="6283" spans="1:2" x14ac:dyDescent="0.2">
      <c r="A6283" s="11" t="str">
        <f>IF(Customers!B6283&gt;0,Customers!B6283,"")</f>
        <v/>
      </c>
      <c r="B6283" s="118" t="str">
        <f>IF(Customers!A6283&gt;0,Customers!A6283,"")</f>
        <v/>
      </c>
    </row>
    <row r="6284" spans="1:2" x14ac:dyDescent="0.2">
      <c r="A6284" s="11" t="str">
        <f>IF(Customers!B6284&gt;0,Customers!B6284,"")</f>
        <v/>
      </c>
      <c r="B6284" s="118" t="str">
        <f>IF(Customers!A6284&gt;0,Customers!A6284,"")</f>
        <v/>
      </c>
    </row>
    <row r="6285" spans="1:2" x14ac:dyDescent="0.2">
      <c r="A6285" s="11" t="str">
        <f>IF(Customers!B6285&gt;0,Customers!B6285,"")</f>
        <v/>
      </c>
      <c r="B6285" s="118" t="str">
        <f>IF(Customers!A6285&gt;0,Customers!A6285,"")</f>
        <v/>
      </c>
    </row>
    <row r="6286" spans="1:2" x14ac:dyDescent="0.2">
      <c r="A6286" s="11" t="str">
        <f>IF(Customers!B6286&gt;0,Customers!B6286,"")</f>
        <v/>
      </c>
      <c r="B6286" s="118" t="str">
        <f>IF(Customers!A6286&gt;0,Customers!A6286,"")</f>
        <v/>
      </c>
    </row>
    <row r="6287" spans="1:2" x14ac:dyDescent="0.2">
      <c r="A6287" s="11" t="str">
        <f>IF(Customers!B6287&gt;0,Customers!B6287,"")</f>
        <v/>
      </c>
      <c r="B6287" s="118" t="str">
        <f>IF(Customers!A6287&gt;0,Customers!A6287,"")</f>
        <v/>
      </c>
    </row>
    <row r="6288" spans="1:2" x14ac:dyDescent="0.2">
      <c r="A6288" s="11" t="str">
        <f>IF(Customers!B6288&gt;0,Customers!B6288,"")</f>
        <v/>
      </c>
      <c r="B6288" s="118" t="str">
        <f>IF(Customers!A6288&gt;0,Customers!A6288,"")</f>
        <v/>
      </c>
    </row>
    <row r="6289" spans="1:2" x14ac:dyDescent="0.2">
      <c r="A6289" s="11" t="str">
        <f>IF(Customers!B6289&gt;0,Customers!B6289,"")</f>
        <v/>
      </c>
      <c r="B6289" s="118" t="str">
        <f>IF(Customers!A6289&gt;0,Customers!A6289,"")</f>
        <v/>
      </c>
    </row>
    <row r="6290" spans="1:2" x14ac:dyDescent="0.2">
      <c r="A6290" s="11" t="str">
        <f>IF(Customers!B6290&gt;0,Customers!B6290,"")</f>
        <v/>
      </c>
      <c r="B6290" s="118" t="str">
        <f>IF(Customers!A6290&gt;0,Customers!A6290,"")</f>
        <v/>
      </c>
    </row>
    <row r="6291" spans="1:2" x14ac:dyDescent="0.2">
      <c r="A6291" s="11" t="str">
        <f>IF(Customers!B6291&gt;0,Customers!B6291,"")</f>
        <v/>
      </c>
      <c r="B6291" s="118" t="str">
        <f>IF(Customers!A6291&gt;0,Customers!A6291,"")</f>
        <v/>
      </c>
    </row>
    <row r="6292" spans="1:2" x14ac:dyDescent="0.2">
      <c r="A6292" s="11" t="str">
        <f>IF(Customers!B6292&gt;0,Customers!B6292,"")</f>
        <v/>
      </c>
      <c r="B6292" s="118" t="str">
        <f>IF(Customers!A6292&gt;0,Customers!A6292,"")</f>
        <v/>
      </c>
    </row>
    <row r="6293" spans="1:2" x14ac:dyDescent="0.2">
      <c r="A6293" s="11" t="str">
        <f>IF(Customers!B6293&gt;0,Customers!B6293,"")</f>
        <v/>
      </c>
      <c r="B6293" s="118" t="str">
        <f>IF(Customers!A6293&gt;0,Customers!A6293,"")</f>
        <v/>
      </c>
    </row>
    <row r="6294" spans="1:2" x14ac:dyDescent="0.2">
      <c r="A6294" s="11" t="str">
        <f>IF(Customers!B6294&gt;0,Customers!B6294,"")</f>
        <v/>
      </c>
      <c r="B6294" s="118" t="str">
        <f>IF(Customers!A6294&gt;0,Customers!A6294,"")</f>
        <v/>
      </c>
    </row>
    <row r="6295" spans="1:2" x14ac:dyDescent="0.2">
      <c r="A6295" s="11" t="str">
        <f>IF(Customers!B6295&gt;0,Customers!B6295,"")</f>
        <v/>
      </c>
      <c r="B6295" s="118" t="str">
        <f>IF(Customers!A6295&gt;0,Customers!A6295,"")</f>
        <v/>
      </c>
    </row>
    <row r="6296" spans="1:2" x14ac:dyDescent="0.2">
      <c r="A6296" s="11" t="str">
        <f>IF(Customers!B6296&gt;0,Customers!B6296,"")</f>
        <v/>
      </c>
      <c r="B6296" s="118" t="str">
        <f>IF(Customers!A6296&gt;0,Customers!A6296,"")</f>
        <v/>
      </c>
    </row>
    <row r="6297" spans="1:2" x14ac:dyDescent="0.2">
      <c r="A6297" s="11" t="str">
        <f>IF(Customers!B6297&gt;0,Customers!B6297,"")</f>
        <v/>
      </c>
      <c r="B6297" s="118" t="str">
        <f>IF(Customers!A6297&gt;0,Customers!A6297,"")</f>
        <v/>
      </c>
    </row>
    <row r="6298" spans="1:2" x14ac:dyDescent="0.2">
      <c r="A6298" s="11" t="str">
        <f>IF(Customers!B6298&gt;0,Customers!B6298,"")</f>
        <v/>
      </c>
      <c r="B6298" s="118" t="str">
        <f>IF(Customers!A6298&gt;0,Customers!A6298,"")</f>
        <v/>
      </c>
    </row>
    <row r="6299" spans="1:2" x14ac:dyDescent="0.2">
      <c r="A6299" s="11" t="str">
        <f>IF(Customers!B6299&gt;0,Customers!B6299,"")</f>
        <v/>
      </c>
      <c r="B6299" s="118" t="str">
        <f>IF(Customers!A6299&gt;0,Customers!A6299,"")</f>
        <v/>
      </c>
    </row>
    <row r="6300" spans="1:2" x14ac:dyDescent="0.2">
      <c r="A6300" s="11" t="str">
        <f>IF(Customers!B6300&gt;0,Customers!B6300,"")</f>
        <v/>
      </c>
      <c r="B6300" s="118" t="str">
        <f>IF(Customers!A6300&gt;0,Customers!A6300,"")</f>
        <v/>
      </c>
    </row>
    <row r="6301" spans="1:2" x14ac:dyDescent="0.2">
      <c r="A6301" s="11" t="str">
        <f>IF(Customers!B6301&gt;0,Customers!B6301,"")</f>
        <v/>
      </c>
      <c r="B6301" s="118" t="str">
        <f>IF(Customers!A6301&gt;0,Customers!A6301,"")</f>
        <v/>
      </c>
    </row>
    <row r="6302" spans="1:2" x14ac:dyDescent="0.2">
      <c r="A6302" s="11" t="str">
        <f>IF(Customers!B6302&gt;0,Customers!B6302,"")</f>
        <v/>
      </c>
      <c r="B6302" s="118" t="str">
        <f>IF(Customers!A6302&gt;0,Customers!A6302,"")</f>
        <v/>
      </c>
    </row>
    <row r="6303" spans="1:2" x14ac:dyDescent="0.2">
      <c r="A6303" s="11" t="str">
        <f>IF(Customers!B6303&gt;0,Customers!B6303,"")</f>
        <v/>
      </c>
      <c r="B6303" s="118" t="str">
        <f>IF(Customers!A6303&gt;0,Customers!A6303,"")</f>
        <v/>
      </c>
    </row>
    <row r="6304" spans="1:2" x14ac:dyDescent="0.2">
      <c r="A6304" s="11" t="str">
        <f>IF(Customers!B6304&gt;0,Customers!B6304,"")</f>
        <v/>
      </c>
      <c r="B6304" s="118" t="str">
        <f>IF(Customers!A6304&gt;0,Customers!A6304,"")</f>
        <v/>
      </c>
    </row>
    <row r="6305" spans="1:2" x14ac:dyDescent="0.2">
      <c r="A6305" s="11" t="str">
        <f>IF(Customers!B6305&gt;0,Customers!B6305,"")</f>
        <v/>
      </c>
      <c r="B6305" s="118" t="str">
        <f>IF(Customers!A6305&gt;0,Customers!A6305,"")</f>
        <v/>
      </c>
    </row>
    <row r="6306" spans="1:2" x14ac:dyDescent="0.2">
      <c r="A6306" s="11" t="str">
        <f>IF(Customers!B6306&gt;0,Customers!B6306,"")</f>
        <v/>
      </c>
      <c r="B6306" s="118" t="str">
        <f>IF(Customers!A6306&gt;0,Customers!A6306,"")</f>
        <v/>
      </c>
    </row>
    <row r="6307" spans="1:2" x14ac:dyDescent="0.2">
      <c r="A6307" s="11" t="str">
        <f>IF(Customers!B6307&gt;0,Customers!B6307,"")</f>
        <v/>
      </c>
      <c r="B6307" s="118" t="str">
        <f>IF(Customers!A6307&gt;0,Customers!A6307,"")</f>
        <v/>
      </c>
    </row>
    <row r="6308" spans="1:2" x14ac:dyDescent="0.2">
      <c r="A6308" s="11" t="str">
        <f>IF(Customers!B6308&gt;0,Customers!B6308,"")</f>
        <v/>
      </c>
      <c r="B6308" s="118" t="str">
        <f>IF(Customers!A6308&gt;0,Customers!A6308,"")</f>
        <v/>
      </c>
    </row>
    <row r="6309" spans="1:2" x14ac:dyDescent="0.2">
      <c r="A6309" s="11" t="str">
        <f>IF(Customers!B6309&gt;0,Customers!B6309,"")</f>
        <v/>
      </c>
      <c r="B6309" s="118" t="str">
        <f>IF(Customers!A6309&gt;0,Customers!A6309,"")</f>
        <v/>
      </c>
    </row>
    <row r="6310" spans="1:2" x14ac:dyDescent="0.2">
      <c r="A6310" s="11" t="str">
        <f>IF(Customers!B6310&gt;0,Customers!B6310,"")</f>
        <v/>
      </c>
      <c r="B6310" s="118" t="str">
        <f>IF(Customers!A6310&gt;0,Customers!A6310,"")</f>
        <v/>
      </c>
    </row>
    <row r="6311" spans="1:2" x14ac:dyDescent="0.2">
      <c r="A6311" s="11" t="str">
        <f>IF(Customers!B6311&gt;0,Customers!B6311,"")</f>
        <v/>
      </c>
      <c r="B6311" s="118" t="str">
        <f>IF(Customers!A6311&gt;0,Customers!A6311,"")</f>
        <v/>
      </c>
    </row>
    <row r="6312" spans="1:2" x14ac:dyDescent="0.2">
      <c r="A6312" s="11" t="str">
        <f>IF(Customers!B6312&gt;0,Customers!B6312,"")</f>
        <v/>
      </c>
      <c r="B6312" s="118" t="str">
        <f>IF(Customers!A6312&gt;0,Customers!A6312,"")</f>
        <v/>
      </c>
    </row>
    <row r="6313" spans="1:2" x14ac:dyDescent="0.2">
      <c r="A6313" s="11" t="str">
        <f>IF(Customers!B6313&gt;0,Customers!B6313,"")</f>
        <v/>
      </c>
      <c r="B6313" s="118" t="str">
        <f>IF(Customers!A6313&gt;0,Customers!A6313,"")</f>
        <v/>
      </c>
    </row>
    <row r="6314" spans="1:2" x14ac:dyDescent="0.2">
      <c r="A6314" s="11" t="str">
        <f>IF(Customers!B6314&gt;0,Customers!B6314,"")</f>
        <v/>
      </c>
      <c r="B6314" s="118" t="str">
        <f>IF(Customers!A6314&gt;0,Customers!A6314,"")</f>
        <v/>
      </c>
    </row>
    <row r="6315" spans="1:2" x14ac:dyDescent="0.2">
      <c r="A6315" s="11" t="str">
        <f>IF(Customers!B6315&gt;0,Customers!B6315,"")</f>
        <v/>
      </c>
      <c r="B6315" s="118" t="str">
        <f>IF(Customers!A6315&gt;0,Customers!A6315,"")</f>
        <v/>
      </c>
    </row>
    <row r="6316" spans="1:2" x14ac:dyDescent="0.2">
      <c r="A6316" s="11" t="str">
        <f>IF(Customers!B6316&gt;0,Customers!B6316,"")</f>
        <v/>
      </c>
      <c r="B6316" s="118" t="str">
        <f>IF(Customers!A6316&gt;0,Customers!A6316,"")</f>
        <v/>
      </c>
    </row>
    <row r="6317" spans="1:2" x14ac:dyDescent="0.2">
      <c r="A6317" s="11" t="str">
        <f>IF(Customers!B6317&gt;0,Customers!B6317,"")</f>
        <v/>
      </c>
      <c r="B6317" s="118" t="str">
        <f>IF(Customers!A6317&gt;0,Customers!A6317,"")</f>
        <v/>
      </c>
    </row>
    <row r="6318" spans="1:2" x14ac:dyDescent="0.2">
      <c r="A6318" s="11" t="str">
        <f>IF(Customers!B6318&gt;0,Customers!B6318,"")</f>
        <v/>
      </c>
      <c r="B6318" s="118" t="str">
        <f>IF(Customers!A6318&gt;0,Customers!A6318,"")</f>
        <v/>
      </c>
    </row>
    <row r="6319" spans="1:2" x14ac:dyDescent="0.2">
      <c r="A6319" s="11" t="str">
        <f>IF(Customers!B6319&gt;0,Customers!B6319,"")</f>
        <v/>
      </c>
      <c r="B6319" s="118" t="str">
        <f>IF(Customers!A6319&gt;0,Customers!A6319,"")</f>
        <v/>
      </c>
    </row>
    <row r="6320" spans="1:2" x14ac:dyDescent="0.2">
      <c r="A6320" s="11" t="str">
        <f>IF(Customers!B6320&gt;0,Customers!B6320,"")</f>
        <v/>
      </c>
      <c r="B6320" s="118" t="str">
        <f>IF(Customers!A6320&gt;0,Customers!A6320,"")</f>
        <v/>
      </c>
    </row>
    <row r="6321" spans="1:2" x14ac:dyDescent="0.2">
      <c r="A6321" s="11" t="str">
        <f>IF(Customers!B6321&gt;0,Customers!B6321,"")</f>
        <v/>
      </c>
      <c r="B6321" s="118" t="str">
        <f>IF(Customers!A6321&gt;0,Customers!A6321,"")</f>
        <v/>
      </c>
    </row>
    <row r="6322" spans="1:2" x14ac:dyDescent="0.2">
      <c r="A6322" s="11" t="str">
        <f>IF(Customers!B6322&gt;0,Customers!B6322,"")</f>
        <v/>
      </c>
      <c r="B6322" s="118" t="str">
        <f>IF(Customers!A6322&gt;0,Customers!A6322,"")</f>
        <v/>
      </c>
    </row>
    <row r="6323" spans="1:2" x14ac:dyDescent="0.2">
      <c r="A6323" s="11" t="str">
        <f>IF(Customers!B6323&gt;0,Customers!B6323,"")</f>
        <v/>
      </c>
      <c r="B6323" s="118" t="str">
        <f>IF(Customers!A6323&gt;0,Customers!A6323,"")</f>
        <v/>
      </c>
    </row>
    <row r="6324" spans="1:2" x14ac:dyDescent="0.2">
      <c r="A6324" s="11" t="str">
        <f>IF(Customers!B6324&gt;0,Customers!B6324,"")</f>
        <v/>
      </c>
      <c r="B6324" s="118" t="str">
        <f>IF(Customers!A6324&gt;0,Customers!A6324,"")</f>
        <v/>
      </c>
    </row>
    <row r="6325" spans="1:2" x14ac:dyDescent="0.2">
      <c r="A6325" s="11" t="str">
        <f>IF(Customers!B6325&gt;0,Customers!B6325,"")</f>
        <v/>
      </c>
      <c r="B6325" s="118" t="str">
        <f>IF(Customers!A6325&gt;0,Customers!A6325,"")</f>
        <v/>
      </c>
    </row>
    <row r="6326" spans="1:2" x14ac:dyDescent="0.2">
      <c r="A6326" s="11" t="str">
        <f>IF(Customers!B6326&gt;0,Customers!B6326,"")</f>
        <v/>
      </c>
      <c r="B6326" s="118" t="str">
        <f>IF(Customers!A6326&gt;0,Customers!A6326,"")</f>
        <v/>
      </c>
    </row>
    <row r="6327" spans="1:2" x14ac:dyDescent="0.2">
      <c r="A6327" s="11" t="str">
        <f>IF(Customers!B6327&gt;0,Customers!B6327,"")</f>
        <v/>
      </c>
      <c r="B6327" s="118" t="str">
        <f>IF(Customers!A6327&gt;0,Customers!A6327,"")</f>
        <v/>
      </c>
    </row>
    <row r="6328" spans="1:2" x14ac:dyDescent="0.2">
      <c r="A6328" s="11" t="str">
        <f>IF(Customers!B6328&gt;0,Customers!B6328,"")</f>
        <v/>
      </c>
      <c r="B6328" s="118" t="str">
        <f>IF(Customers!A6328&gt;0,Customers!A6328,"")</f>
        <v/>
      </c>
    </row>
    <row r="6329" spans="1:2" x14ac:dyDescent="0.2">
      <c r="A6329" s="11" t="str">
        <f>IF(Customers!B6329&gt;0,Customers!B6329,"")</f>
        <v/>
      </c>
      <c r="B6329" s="118" t="str">
        <f>IF(Customers!A6329&gt;0,Customers!A6329,"")</f>
        <v/>
      </c>
    </row>
    <row r="6330" spans="1:2" x14ac:dyDescent="0.2">
      <c r="A6330" s="11" t="str">
        <f>IF(Customers!B6330&gt;0,Customers!B6330,"")</f>
        <v/>
      </c>
      <c r="B6330" s="118" t="str">
        <f>IF(Customers!A6330&gt;0,Customers!A6330,"")</f>
        <v/>
      </c>
    </row>
    <row r="6331" spans="1:2" x14ac:dyDescent="0.2">
      <c r="A6331" s="11" t="str">
        <f>IF(Customers!B6331&gt;0,Customers!B6331,"")</f>
        <v/>
      </c>
      <c r="B6331" s="118" t="str">
        <f>IF(Customers!A6331&gt;0,Customers!A6331,"")</f>
        <v/>
      </c>
    </row>
    <row r="6332" spans="1:2" x14ac:dyDescent="0.2">
      <c r="A6332" s="11" t="str">
        <f>IF(Customers!B6332&gt;0,Customers!B6332,"")</f>
        <v/>
      </c>
      <c r="B6332" s="118" t="str">
        <f>IF(Customers!A6332&gt;0,Customers!A6332,"")</f>
        <v/>
      </c>
    </row>
    <row r="6333" spans="1:2" x14ac:dyDescent="0.2">
      <c r="A6333" s="11" t="str">
        <f>IF(Customers!B6333&gt;0,Customers!B6333,"")</f>
        <v/>
      </c>
      <c r="B6333" s="118" t="str">
        <f>IF(Customers!A6333&gt;0,Customers!A6333,"")</f>
        <v/>
      </c>
    </row>
    <row r="6334" spans="1:2" x14ac:dyDescent="0.2">
      <c r="A6334" s="11" t="str">
        <f>IF(Customers!B6334&gt;0,Customers!B6334,"")</f>
        <v/>
      </c>
      <c r="B6334" s="118" t="str">
        <f>IF(Customers!A6334&gt;0,Customers!A6334,"")</f>
        <v/>
      </c>
    </row>
    <row r="6335" spans="1:2" x14ac:dyDescent="0.2">
      <c r="A6335" s="11" t="str">
        <f>IF(Customers!B6335&gt;0,Customers!B6335,"")</f>
        <v/>
      </c>
      <c r="B6335" s="118" t="str">
        <f>IF(Customers!A6335&gt;0,Customers!A6335,"")</f>
        <v/>
      </c>
    </row>
    <row r="6336" spans="1:2" x14ac:dyDescent="0.2">
      <c r="A6336" s="11" t="str">
        <f>IF(Customers!B6336&gt;0,Customers!B6336,"")</f>
        <v/>
      </c>
      <c r="B6336" s="118" t="str">
        <f>IF(Customers!A6336&gt;0,Customers!A6336,"")</f>
        <v/>
      </c>
    </row>
    <row r="6337" spans="1:2" x14ac:dyDescent="0.2">
      <c r="A6337" s="11" t="str">
        <f>IF(Customers!B6337&gt;0,Customers!B6337,"")</f>
        <v/>
      </c>
      <c r="B6337" s="118" t="str">
        <f>IF(Customers!A6337&gt;0,Customers!A6337,"")</f>
        <v/>
      </c>
    </row>
    <row r="6338" spans="1:2" x14ac:dyDescent="0.2">
      <c r="A6338" s="11" t="str">
        <f>IF(Customers!B6338&gt;0,Customers!B6338,"")</f>
        <v/>
      </c>
      <c r="B6338" s="118" t="str">
        <f>IF(Customers!A6338&gt;0,Customers!A6338,"")</f>
        <v/>
      </c>
    </row>
    <row r="6339" spans="1:2" x14ac:dyDescent="0.2">
      <c r="A6339" s="11" t="str">
        <f>IF(Customers!B6339&gt;0,Customers!B6339,"")</f>
        <v/>
      </c>
      <c r="B6339" s="118" t="str">
        <f>IF(Customers!A6339&gt;0,Customers!A6339,"")</f>
        <v/>
      </c>
    </row>
    <row r="6340" spans="1:2" x14ac:dyDescent="0.2">
      <c r="A6340" s="11" t="str">
        <f>IF(Customers!B6340&gt;0,Customers!B6340,"")</f>
        <v/>
      </c>
      <c r="B6340" s="118" t="str">
        <f>IF(Customers!A6340&gt;0,Customers!A6340,"")</f>
        <v/>
      </c>
    </row>
    <row r="6341" spans="1:2" x14ac:dyDescent="0.2">
      <c r="A6341" s="11" t="str">
        <f>IF(Customers!B6341&gt;0,Customers!B6341,"")</f>
        <v/>
      </c>
      <c r="B6341" s="118" t="str">
        <f>IF(Customers!A6341&gt;0,Customers!A6341,"")</f>
        <v/>
      </c>
    </row>
    <row r="6342" spans="1:2" x14ac:dyDescent="0.2">
      <c r="A6342" s="11" t="str">
        <f>IF(Customers!B6342&gt;0,Customers!B6342,"")</f>
        <v/>
      </c>
      <c r="B6342" s="118" t="str">
        <f>IF(Customers!A6342&gt;0,Customers!A6342,"")</f>
        <v/>
      </c>
    </row>
    <row r="6343" spans="1:2" x14ac:dyDescent="0.2">
      <c r="A6343" s="11" t="str">
        <f>IF(Customers!B6343&gt;0,Customers!B6343,"")</f>
        <v/>
      </c>
      <c r="B6343" s="118" t="str">
        <f>IF(Customers!A6343&gt;0,Customers!A6343,"")</f>
        <v/>
      </c>
    </row>
    <row r="6344" spans="1:2" x14ac:dyDescent="0.2">
      <c r="A6344" s="11" t="str">
        <f>IF(Customers!B6344&gt;0,Customers!B6344,"")</f>
        <v/>
      </c>
      <c r="B6344" s="118" t="str">
        <f>IF(Customers!A6344&gt;0,Customers!A6344,"")</f>
        <v/>
      </c>
    </row>
    <row r="6345" spans="1:2" x14ac:dyDescent="0.2">
      <c r="A6345" s="11" t="str">
        <f>IF(Customers!B6345&gt;0,Customers!B6345,"")</f>
        <v/>
      </c>
      <c r="B6345" s="118" t="str">
        <f>IF(Customers!A6345&gt;0,Customers!A6345,"")</f>
        <v/>
      </c>
    </row>
    <row r="6346" spans="1:2" x14ac:dyDescent="0.2">
      <c r="A6346" s="11" t="str">
        <f>IF(Customers!B6346&gt;0,Customers!B6346,"")</f>
        <v/>
      </c>
      <c r="B6346" s="118" t="str">
        <f>IF(Customers!A6346&gt;0,Customers!A6346,"")</f>
        <v/>
      </c>
    </row>
    <row r="6347" spans="1:2" x14ac:dyDescent="0.2">
      <c r="A6347" s="11" t="str">
        <f>IF(Customers!B6347&gt;0,Customers!B6347,"")</f>
        <v/>
      </c>
      <c r="B6347" s="118" t="str">
        <f>IF(Customers!A6347&gt;0,Customers!A6347,"")</f>
        <v/>
      </c>
    </row>
    <row r="6348" spans="1:2" x14ac:dyDescent="0.2">
      <c r="A6348" s="11" t="str">
        <f>IF(Customers!B6348&gt;0,Customers!B6348,"")</f>
        <v/>
      </c>
      <c r="B6348" s="118" t="str">
        <f>IF(Customers!A6348&gt;0,Customers!A6348,"")</f>
        <v/>
      </c>
    </row>
    <row r="6349" spans="1:2" x14ac:dyDescent="0.2">
      <c r="A6349" s="11" t="str">
        <f>IF(Customers!B6349&gt;0,Customers!B6349,"")</f>
        <v/>
      </c>
      <c r="B6349" s="118" t="str">
        <f>IF(Customers!A6349&gt;0,Customers!A6349,"")</f>
        <v/>
      </c>
    </row>
    <row r="6350" spans="1:2" x14ac:dyDescent="0.2">
      <c r="A6350" s="11" t="str">
        <f>IF(Customers!B6350&gt;0,Customers!B6350,"")</f>
        <v/>
      </c>
      <c r="B6350" s="118" t="str">
        <f>IF(Customers!A6350&gt;0,Customers!A6350,"")</f>
        <v/>
      </c>
    </row>
    <row r="6351" spans="1:2" x14ac:dyDescent="0.2">
      <c r="A6351" s="11" t="str">
        <f>IF(Customers!B6351&gt;0,Customers!B6351,"")</f>
        <v/>
      </c>
      <c r="B6351" s="118" t="str">
        <f>IF(Customers!A6351&gt;0,Customers!A6351,"")</f>
        <v/>
      </c>
    </row>
    <row r="6352" spans="1:2" x14ac:dyDescent="0.2">
      <c r="A6352" s="11" t="str">
        <f>IF(Customers!B6352&gt;0,Customers!B6352,"")</f>
        <v/>
      </c>
      <c r="B6352" s="118" t="str">
        <f>IF(Customers!A6352&gt;0,Customers!A6352,"")</f>
        <v/>
      </c>
    </row>
    <row r="6353" spans="1:2" x14ac:dyDescent="0.2">
      <c r="A6353" s="11" t="str">
        <f>IF(Customers!B6353&gt;0,Customers!B6353,"")</f>
        <v/>
      </c>
      <c r="B6353" s="118" t="str">
        <f>IF(Customers!A6353&gt;0,Customers!A6353,"")</f>
        <v/>
      </c>
    </row>
    <row r="6354" spans="1:2" x14ac:dyDescent="0.2">
      <c r="A6354" s="11" t="str">
        <f>IF(Customers!B6354&gt;0,Customers!B6354,"")</f>
        <v/>
      </c>
      <c r="B6354" s="118" t="str">
        <f>IF(Customers!A6354&gt;0,Customers!A6354,"")</f>
        <v/>
      </c>
    </row>
    <row r="6355" spans="1:2" x14ac:dyDescent="0.2">
      <c r="A6355" s="11" t="str">
        <f>IF(Customers!B6355&gt;0,Customers!B6355,"")</f>
        <v/>
      </c>
      <c r="B6355" s="118" t="str">
        <f>IF(Customers!A6355&gt;0,Customers!A6355,"")</f>
        <v/>
      </c>
    </row>
    <row r="6356" spans="1:2" x14ac:dyDescent="0.2">
      <c r="A6356" s="11" t="str">
        <f>IF(Customers!B6356&gt;0,Customers!B6356,"")</f>
        <v/>
      </c>
      <c r="B6356" s="118" t="str">
        <f>IF(Customers!A6356&gt;0,Customers!A6356,"")</f>
        <v/>
      </c>
    </row>
    <row r="6357" spans="1:2" x14ac:dyDescent="0.2">
      <c r="A6357" s="11" t="str">
        <f>IF(Customers!B6357&gt;0,Customers!B6357,"")</f>
        <v/>
      </c>
      <c r="B6357" s="118" t="str">
        <f>IF(Customers!A6357&gt;0,Customers!A6357,"")</f>
        <v/>
      </c>
    </row>
    <row r="6358" spans="1:2" x14ac:dyDescent="0.2">
      <c r="A6358" s="11" t="str">
        <f>IF(Customers!B6358&gt;0,Customers!B6358,"")</f>
        <v/>
      </c>
      <c r="B6358" s="118" t="str">
        <f>IF(Customers!A6358&gt;0,Customers!A6358,"")</f>
        <v/>
      </c>
    </row>
    <row r="6359" spans="1:2" x14ac:dyDescent="0.2">
      <c r="A6359" s="11" t="str">
        <f>IF(Customers!B6359&gt;0,Customers!B6359,"")</f>
        <v/>
      </c>
      <c r="B6359" s="118" t="str">
        <f>IF(Customers!A6359&gt;0,Customers!A6359,"")</f>
        <v/>
      </c>
    </row>
    <row r="6360" spans="1:2" x14ac:dyDescent="0.2">
      <c r="A6360" s="11" t="str">
        <f>IF(Customers!B6360&gt;0,Customers!B6360,"")</f>
        <v/>
      </c>
      <c r="B6360" s="118" t="str">
        <f>IF(Customers!A6360&gt;0,Customers!A6360,"")</f>
        <v/>
      </c>
    </row>
    <row r="6361" spans="1:2" x14ac:dyDescent="0.2">
      <c r="A6361" s="11" t="str">
        <f>IF(Customers!B6361&gt;0,Customers!B6361,"")</f>
        <v/>
      </c>
      <c r="B6361" s="118" t="str">
        <f>IF(Customers!A6361&gt;0,Customers!A6361,"")</f>
        <v/>
      </c>
    </row>
    <row r="6362" spans="1:2" x14ac:dyDescent="0.2">
      <c r="A6362" s="11" t="str">
        <f>IF(Customers!B6362&gt;0,Customers!B6362,"")</f>
        <v/>
      </c>
      <c r="B6362" s="118" t="str">
        <f>IF(Customers!A6362&gt;0,Customers!A6362,"")</f>
        <v/>
      </c>
    </row>
    <row r="6363" spans="1:2" x14ac:dyDescent="0.2">
      <c r="A6363" s="11" t="str">
        <f>IF(Customers!B6363&gt;0,Customers!B6363,"")</f>
        <v/>
      </c>
      <c r="B6363" s="118" t="str">
        <f>IF(Customers!A6363&gt;0,Customers!A6363,"")</f>
        <v/>
      </c>
    </row>
    <row r="6364" spans="1:2" x14ac:dyDescent="0.2">
      <c r="A6364" s="11" t="str">
        <f>IF(Customers!B6364&gt;0,Customers!B6364,"")</f>
        <v/>
      </c>
      <c r="B6364" s="118" t="str">
        <f>IF(Customers!A6364&gt;0,Customers!A6364,"")</f>
        <v/>
      </c>
    </row>
    <row r="6365" spans="1:2" x14ac:dyDescent="0.2">
      <c r="A6365" s="11" t="str">
        <f>IF(Customers!B6365&gt;0,Customers!B6365,"")</f>
        <v/>
      </c>
      <c r="B6365" s="118" t="str">
        <f>IF(Customers!A6365&gt;0,Customers!A6365,"")</f>
        <v/>
      </c>
    </row>
    <row r="6366" spans="1:2" x14ac:dyDescent="0.2">
      <c r="A6366" s="11" t="str">
        <f>IF(Customers!B6366&gt;0,Customers!B6366,"")</f>
        <v/>
      </c>
      <c r="B6366" s="118" t="str">
        <f>IF(Customers!A6366&gt;0,Customers!A6366,"")</f>
        <v/>
      </c>
    </row>
    <row r="6367" spans="1:2" x14ac:dyDescent="0.2">
      <c r="A6367" s="11" t="str">
        <f>IF(Customers!B6367&gt;0,Customers!B6367,"")</f>
        <v/>
      </c>
      <c r="B6367" s="118" t="str">
        <f>IF(Customers!A6367&gt;0,Customers!A6367,"")</f>
        <v/>
      </c>
    </row>
    <row r="6368" spans="1:2" x14ac:dyDescent="0.2">
      <c r="A6368" s="11" t="str">
        <f>IF(Customers!B6368&gt;0,Customers!B6368,"")</f>
        <v/>
      </c>
      <c r="B6368" s="118" t="str">
        <f>IF(Customers!A6368&gt;0,Customers!A6368,"")</f>
        <v/>
      </c>
    </row>
    <row r="6369" spans="1:2" x14ac:dyDescent="0.2">
      <c r="A6369" s="11" t="str">
        <f>IF(Customers!B6369&gt;0,Customers!B6369,"")</f>
        <v/>
      </c>
      <c r="B6369" s="118" t="str">
        <f>IF(Customers!A6369&gt;0,Customers!A6369,"")</f>
        <v/>
      </c>
    </row>
    <row r="6370" spans="1:2" x14ac:dyDescent="0.2">
      <c r="A6370" s="11" t="str">
        <f>IF(Customers!B6370&gt;0,Customers!B6370,"")</f>
        <v/>
      </c>
      <c r="B6370" s="118" t="str">
        <f>IF(Customers!A6370&gt;0,Customers!A6370,"")</f>
        <v/>
      </c>
    </row>
    <row r="6371" spans="1:2" x14ac:dyDescent="0.2">
      <c r="A6371" s="11" t="str">
        <f>IF(Customers!B6371&gt;0,Customers!B6371,"")</f>
        <v/>
      </c>
      <c r="B6371" s="118" t="str">
        <f>IF(Customers!A6371&gt;0,Customers!A6371,"")</f>
        <v/>
      </c>
    </row>
    <row r="6372" spans="1:2" x14ac:dyDescent="0.2">
      <c r="A6372" s="11" t="str">
        <f>IF(Customers!B6372&gt;0,Customers!B6372,"")</f>
        <v/>
      </c>
      <c r="B6372" s="118" t="str">
        <f>IF(Customers!A6372&gt;0,Customers!A6372,"")</f>
        <v/>
      </c>
    </row>
    <row r="6373" spans="1:2" x14ac:dyDescent="0.2">
      <c r="A6373" s="11" t="str">
        <f>IF(Customers!B6373&gt;0,Customers!B6373,"")</f>
        <v/>
      </c>
      <c r="B6373" s="118" t="str">
        <f>IF(Customers!A6373&gt;0,Customers!A6373,"")</f>
        <v/>
      </c>
    </row>
    <row r="6374" spans="1:2" x14ac:dyDescent="0.2">
      <c r="A6374" s="11" t="str">
        <f>IF(Customers!B6374&gt;0,Customers!B6374,"")</f>
        <v/>
      </c>
      <c r="B6374" s="118" t="str">
        <f>IF(Customers!A6374&gt;0,Customers!A6374,"")</f>
        <v/>
      </c>
    </row>
    <row r="6375" spans="1:2" x14ac:dyDescent="0.2">
      <c r="A6375" s="11" t="str">
        <f>IF(Customers!B6375&gt;0,Customers!B6375,"")</f>
        <v/>
      </c>
      <c r="B6375" s="118" t="str">
        <f>IF(Customers!A6375&gt;0,Customers!A6375,"")</f>
        <v/>
      </c>
    </row>
    <row r="6376" spans="1:2" x14ac:dyDescent="0.2">
      <c r="A6376" s="11" t="str">
        <f>IF(Customers!B6376&gt;0,Customers!B6376,"")</f>
        <v/>
      </c>
      <c r="B6376" s="118" t="str">
        <f>IF(Customers!A6376&gt;0,Customers!A6376,"")</f>
        <v/>
      </c>
    </row>
    <row r="6377" spans="1:2" x14ac:dyDescent="0.2">
      <c r="A6377" s="11" t="str">
        <f>IF(Customers!B6377&gt;0,Customers!B6377,"")</f>
        <v/>
      </c>
      <c r="B6377" s="118" t="str">
        <f>IF(Customers!A6377&gt;0,Customers!A6377,"")</f>
        <v/>
      </c>
    </row>
    <row r="6378" spans="1:2" x14ac:dyDescent="0.2">
      <c r="A6378" s="11" t="str">
        <f>IF(Customers!B6378&gt;0,Customers!B6378,"")</f>
        <v/>
      </c>
      <c r="B6378" s="118" t="str">
        <f>IF(Customers!A6378&gt;0,Customers!A6378,"")</f>
        <v/>
      </c>
    </row>
    <row r="6379" spans="1:2" x14ac:dyDescent="0.2">
      <c r="A6379" s="11" t="str">
        <f>IF(Customers!B6379&gt;0,Customers!B6379,"")</f>
        <v/>
      </c>
      <c r="B6379" s="118" t="str">
        <f>IF(Customers!A6379&gt;0,Customers!A6379,"")</f>
        <v/>
      </c>
    </row>
    <row r="6380" spans="1:2" x14ac:dyDescent="0.2">
      <c r="A6380" s="11" t="str">
        <f>IF(Customers!B6380&gt;0,Customers!B6380,"")</f>
        <v/>
      </c>
      <c r="B6380" s="118" t="str">
        <f>IF(Customers!A6380&gt;0,Customers!A6380,"")</f>
        <v/>
      </c>
    </row>
    <row r="6381" spans="1:2" x14ac:dyDescent="0.2">
      <c r="A6381" s="11" t="str">
        <f>IF(Customers!B6381&gt;0,Customers!B6381,"")</f>
        <v/>
      </c>
      <c r="B6381" s="118" t="str">
        <f>IF(Customers!A6381&gt;0,Customers!A6381,"")</f>
        <v/>
      </c>
    </row>
    <row r="6382" spans="1:2" x14ac:dyDescent="0.2">
      <c r="A6382" s="11" t="str">
        <f>IF(Customers!B6382&gt;0,Customers!B6382,"")</f>
        <v/>
      </c>
      <c r="B6382" s="118" t="str">
        <f>IF(Customers!A6382&gt;0,Customers!A6382,"")</f>
        <v/>
      </c>
    </row>
    <row r="6383" spans="1:2" x14ac:dyDescent="0.2">
      <c r="A6383" s="11" t="str">
        <f>IF(Customers!B6383&gt;0,Customers!B6383,"")</f>
        <v/>
      </c>
      <c r="B6383" s="118" t="str">
        <f>IF(Customers!A6383&gt;0,Customers!A6383,"")</f>
        <v/>
      </c>
    </row>
    <row r="6384" spans="1:2" x14ac:dyDescent="0.2">
      <c r="A6384" s="11" t="str">
        <f>IF(Customers!B6384&gt;0,Customers!B6384,"")</f>
        <v/>
      </c>
      <c r="B6384" s="118" t="str">
        <f>IF(Customers!A6384&gt;0,Customers!A6384,"")</f>
        <v/>
      </c>
    </row>
    <row r="6385" spans="1:2" x14ac:dyDescent="0.2">
      <c r="A6385" s="11" t="str">
        <f>IF(Customers!B6385&gt;0,Customers!B6385,"")</f>
        <v/>
      </c>
      <c r="B6385" s="118" t="str">
        <f>IF(Customers!A6385&gt;0,Customers!A6385,"")</f>
        <v/>
      </c>
    </row>
    <row r="6386" spans="1:2" x14ac:dyDescent="0.2">
      <c r="A6386" s="11" t="str">
        <f>IF(Customers!B6386&gt;0,Customers!B6386,"")</f>
        <v/>
      </c>
      <c r="B6386" s="118" t="str">
        <f>IF(Customers!A6386&gt;0,Customers!A6386,"")</f>
        <v/>
      </c>
    </row>
    <row r="6387" spans="1:2" x14ac:dyDescent="0.2">
      <c r="A6387" s="11" t="str">
        <f>IF(Customers!B6387&gt;0,Customers!B6387,"")</f>
        <v/>
      </c>
      <c r="B6387" s="118" t="str">
        <f>IF(Customers!A6387&gt;0,Customers!A6387,"")</f>
        <v/>
      </c>
    </row>
    <row r="6388" spans="1:2" x14ac:dyDescent="0.2">
      <c r="A6388" s="11" t="str">
        <f>IF(Customers!B6388&gt;0,Customers!B6388,"")</f>
        <v/>
      </c>
      <c r="B6388" s="118" t="str">
        <f>IF(Customers!A6388&gt;0,Customers!A6388,"")</f>
        <v/>
      </c>
    </row>
    <row r="6389" spans="1:2" x14ac:dyDescent="0.2">
      <c r="A6389" s="11" t="str">
        <f>IF(Customers!B6389&gt;0,Customers!B6389,"")</f>
        <v/>
      </c>
      <c r="B6389" s="118" t="str">
        <f>IF(Customers!A6389&gt;0,Customers!A6389,"")</f>
        <v/>
      </c>
    </row>
    <row r="6390" spans="1:2" x14ac:dyDescent="0.2">
      <c r="A6390" s="11" t="str">
        <f>IF(Customers!B6390&gt;0,Customers!B6390,"")</f>
        <v/>
      </c>
      <c r="B6390" s="118" t="str">
        <f>IF(Customers!A6390&gt;0,Customers!A6390,"")</f>
        <v/>
      </c>
    </row>
    <row r="6391" spans="1:2" x14ac:dyDescent="0.2">
      <c r="A6391" s="11" t="str">
        <f>IF(Customers!B6391&gt;0,Customers!B6391,"")</f>
        <v/>
      </c>
      <c r="B6391" s="118" t="str">
        <f>IF(Customers!A6391&gt;0,Customers!A6391,"")</f>
        <v/>
      </c>
    </row>
    <row r="6392" spans="1:2" x14ac:dyDescent="0.2">
      <c r="A6392" s="11" t="str">
        <f>IF(Customers!B6392&gt;0,Customers!B6392,"")</f>
        <v/>
      </c>
      <c r="B6392" s="118" t="str">
        <f>IF(Customers!A6392&gt;0,Customers!A6392,"")</f>
        <v/>
      </c>
    </row>
    <row r="6393" spans="1:2" x14ac:dyDescent="0.2">
      <c r="A6393" s="11" t="str">
        <f>IF(Customers!B6393&gt;0,Customers!B6393,"")</f>
        <v/>
      </c>
      <c r="B6393" s="118" t="str">
        <f>IF(Customers!A6393&gt;0,Customers!A6393,"")</f>
        <v/>
      </c>
    </row>
    <row r="6394" spans="1:2" x14ac:dyDescent="0.2">
      <c r="A6394" s="11" t="str">
        <f>IF(Customers!B6394&gt;0,Customers!B6394,"")</f>
        <v/>
      </c>
      <c r="B6394" s="118" t="str">
        <f>IF(Customers!A6394&gt;0,Customers!A6394,"")</f>
        <v/>
      </c>
    </row>
    <row r="6395" spans="1:2" x14ac:dyDescent="0.2">
      <c r="A6395" s="11" t="str">
        <f>IF(Customers!B6395&gt;0,Customers!B6395,"")</f>
        <v/>
      </c>
      <c r="B6395" s="118" t="str">
        <f>IF(Customers!A6395&gt;0,Customers!A6395,"")</f>
        <v/>
      </c>
    </row>
    <row r="6396" spans="1:2" x14ac:dyDescent="0.2">
      <c r="A6396" s="11" t="str">
        <f>IF(Customers!B6396&gt;0,Customers!B6396,"")</f>
        <v/>
      </c>
      <c r="B6396" s="118" t="str">
        <f>IF(Customers!A6396&gt;0,Customers!A6396,"")</f>
        <v/>
      </c>
    </row>
    <row r="6397" spans="1:2" x14ac:dyDescent="0.2">
      <c r="A6397" s="11" t="str">
        <f>IF(Customers!B6397&gt;0,Customers!B6397,"")</f>
        <v/>
      </c>
      <c r="B6397" s="118" t="str">
        <f>IF(Customers!A6397&gt;0,Customers!A6397,"")</f>
        <v/>
      </c>
    </row>
    <row r="6398" spans="1:2" x14ac:dyDescent="0.2">
      <c r="A6398" s="11" t="str">
        <f>IF(Customers!B6398&gt;0,Customers!B6398,"")</f>
        <v/>
      </c>
      <c r="B6398" s="118" t="str">
        <f>IF(Customers!A6398&gt;0,Customers!A6398,"")</f>
        <v/>
      </c>
    </row>
    <row r="6399" spans="1:2" x14ac:dyDescent="0.2">
      <c r="A6399" s="11" t="str">
        <f>IF(Customers!B6399&gt;0,Customers!B6399,"")</f>
        <v/>
      </c>
      <c r="B6399" s="118" t="str">
        <f>IF(Customers!A6399&gt;0,Customers!A6399,"")</f>
        <v/>
      </c>
    </row>
    <row r="6400" spans="1:2" x14ac:dyDescent="0.2">
      <c r="A6400" s="11" t="str">
        <f>IF(Customers!B6400&gt;0,Customers!B6400,"")</f>
        <v/>
      </c>
      <c r="B6400" s="118" t="str">
        <f>IF(Customers!A6400&gt;0,Customers!A6400,"")</f>
        <v/>
      </c>
    </row>
    <row r="6401" spans="1:2" x14ac:dyDescent="0.2">
      <c r="A6401" s="11" t="str">
        <f>IF(Customers!B6401&gt;0,Customers!B6401,"")</f>
        <v/>
      </c>
      <c r="B6401" s="118" t="str">
        <f>IF(Customers!A6401&gt;0,Customers!A6401,"")</f>
        <v/>
      </c>
    </row>
    <row r="6402" spans="1:2" x14ac:dyDescent="0.2">
      <c r="A6402" s="11" t="str">
        <f>IF(Customers!B6402&gt;0,Customers!B6402,"")</f>
        <v/>
      </c>
      <c r="B6402" s="118" t="str">
        <f>IF(Customers!A6402&gt;0,Customers!A6402,"")</f>
        <v/>
      </c>
    </row>
    <row r="6403" spans="1:2" x14ac:dyDescent="0.2">
      <c r="A6403" s="11" t="str">
        <f>IF(Customers!B6403&gt;0,Customers!B6403,"")</f>
        <v/>
      </c>
      <c r="B6403" s="118" t="str">
        <f>IF(Customers!A6403&gt;0,Customers!A6403,"")</f>
        <v/>
      </c>
    </row>
    <row r="6404" spans="1:2" x14ac:dyDescent="0.2">
      <c r="A6404" s="11" t="str">
        <f>IF(Customers!B6404&gt;0,Customers!B6404,"")</f>
        <v/>
      </c>
      <c r="B6404" s="118" t="str">
        <f>IF(Customers!A6404&gt;0,Customers!A6404,"")</f>
        <v/>
      </c>
    </row>
    <row r="6405" spans="1:2" x14ac:dyDescent="0.2">
      <c r="A6405" s="11" t="str">
        <f>IF(Customers!B6405&gt;0,Customers!B6405,"")</f>
        <v/>
      </c>
      <c r="B6405" s="118" t="str">
        <f>IF(Customers!A6405&gt;0,Customers!A6405,"")</f>
        <v/>
      </c>
    </row>
    <row r="6406" spans="1:2" x14ac:dyDescent="0.2">
      <c r="A6406" s="11" t="str">
        <f>IF(Customers!B6406&gt;0,Customers!B6406,"")</f>
        <v/>
      </c>
      <c r="B6406" s="118" t="str">
        <f>IF(Customers!A6406&gt;0,Customers!A6406,"")</f>
        <v/>
      </c>
    </row>
    <row r="6407" spans="1:2" x14ac:dyDescent="0.2">
      <c r="A6407" s="11" t="str">
        <f>IF(Customers!B6407&gt;0,Customers!B6407,"")</f>
        <v/>
      </c>
      <c r="B6407" s="118" t="str">
        <f>IF(Customers!A6407&gt;0,Customers!A6407,"")</f>
        <v/>
      </c>
    </row>
    <row r="6408" spans="1:2" x14ac:dyDescent="0.2">
      <c r="A6408" s="11" t="str">
        <f>IF(Customers!B6408&gt;0,Customers!B6408,"")</f>
        <v/>
      </c>
      <c r="B6408" s="118" t="str">
        <f>IF(Customers!A6408&gt;0,Customers!A6408,"")</f>
        <v/>
      </c>
    </row>
    <row r="6409" spans="1:2" x14ac:dyDescent="0.2">
      <c r="A6409" s="11" t="str">
        <f>IF(Customers!B6409&gt;0,Customers!B6409,"")</f>
        <v/>
      </c>
      <c r="B6409" s="118" t="str">
        <f>IF(Customers!A6409&gt;0,Customers!A6409,"")</f>
        <v/>
      </c>
    </row>
    <row r="6410" spans="1:2" x14ac:dyDescent="0.2">
      <c r="A6410" s="11" t="str">
        <f>IF(Customers!B6410&gt;0,Customers!B6410,"")</f>
        <v/>
      </c>
      <c r="B6410" s="118" t="str">
        <f>IF(Customers!A6410&gt;0,Customers!A6410,"")</f>
        <v/>
      </c>
    </row>
    <row r="6411" spans="1:2" x14ac:dyDescent="0.2">
      <c r="A6411" s="11" t="str">
        <f>IF(Customers!B6411&gt;0,Customers!B6411,"")</f>
        <v/>
      </c>
      <c r="B6411" s="118" t="str">
        <f>IF(Customers!A6411&gt;0,Customers!A6411,"")</f>
        <v/>
      </c>
    </row>
    <row r="6412" spans="1:2" x14ac:dyDescent="0.2">
      <c r="A6412" s="11" t="str">
        <f>IF(Customers!B6412&gt;0,Customers!B6412,"")</f>
        <v/>
      </c>
      <c r="B6412" s="118" t="str">
        <f>IF(Customers!A6412&gt;0,Customers!A6412,"")</f>
        <v/>
      </c>
    </row>
    <row r="6413" spans="1:2" x14ac:dyDescent="0.2">
      <c r="A6413" s="11" t="str">
        <f>IF(Customers!B6413&gt;0,Customers!B6413,"")</f>
        <v/>
      </c>
      <c r="B6413" s="118" t="str">
        <f>IF(Customers!A6413&gt;0,Customers!A6413,"")</f>
        <v/>
      </c>
    </row>
    <row r="6414" spans="1:2" x14ac:dyDescent="0.2">
      <c r="A6414" s="11" t="str">
        <f>IF(Customers!B6414&gt;0,Customers!B6414,"")</f>
        <v/>
      </c>
      <c r="B6414" s="118" t="str">
        <f>IF(Customers!A6414&gt;0,Customers!A6414,"")</f>
        <v/>
      </c>
    </row>
    <row r="6415" spans="1:2" x14ac:dyDescent="0.2">
      <c r="A6415" s="11" t="str">
        <f>IF(Customers!B6415&gt;0,Customers!B6415,"")</f>
        <v/>
      </c>
      <c r="B6415" s="118" t="str">
        <f>IF(Customers!A6415&gt;0,Customers!A6415,"")</f>
        <v/>
      </c>
    </row>
    <row r="6416" spans="1:2" x14ac:dyDescent="0.2">
      <c r="A6416" s="11" t="str">
        <f>IF(Customers!B6416&gt;0,Customers!B6416,"")</f>
        <v/>
      </c>
      <c r="B6416" s="118" t="str">
        <f>IF(Customers!A6416&gt;0,Customers!A6416,"")</f>
        <v/>
      </c>
    </row>
    <row r="6417" spans="1:2" x14ac:dyDescent="0.2">
      <c r="A6417" s="11" t="str">
        <f>IF(Customers!B6417&gt;0,Customers!B6417,"")</f>
        <v/>
      </c>
      <c r="B6417" s="118" t="str">
        <f>IF(Customers!A6417&gt;0,Customers!A6417,"")</f>
        <v/>
      </c>
    </row>
    <row r="6418" spans="1:2" x14ac:dyDescent="0.2">
      <c r="A6418" s="11" t="str">
        <f>IF(Customers!B6418&gt;0,Customers!B6418,"")</f>
        <v/>
      </c>
      <c r="B6418" s="118" t="str">
        <f>IF(Customers!A6418&gt;0,Customers!A6418,"")</f>
        <v/>
      </c>
    </row>
    <row r="6419" spans="1:2" x14ac:dyDescent="0.2">
      <c r="A6419" s="11" t="str">
        <f>IF(Customers!B6419&gt;0,Customers!B6419,"")</f>
        <v/>
      </c>
      <c r="B6419" s="118" t="str">
        <f>IF(Customers!A6419&gt;0,Customers!A6419,"")</f>
        <v/>
      </c>
    </row>
    <row r="6420" spans="1:2" x14ac:dyDescent="0.2">
      <c r="A6420" s="11" t="str">
        <f>IF(Customers!B6420&gt;0,Customers!B6420,"")</f>
        <v/>
      </c>
      <c r="B6420" s="118" t="str">
        <f>IF(Customers!A6420&gt;0,Customers!A6420,"")</f>
        <v/>
      </c>
    </row>
    <row r="6421" spans="1:2" x14ac:dyDescent="0.2">
      <c r="A6421" s="11" t="str">
        <f>IF(Customers!B6421&gt;0,Customers!B6421,"")</f>
        <v/>
      </c>
      <c r="B6421" s="118" t="str">
        <f>IF(Customers!A6421&gt;0,Customers!A6421,"")</f>
        <v/>
      </c>
    </row>
    <row r="6422" spans="1:2" x14ac:dyDescent="0.2">
      <c r="A6422" s="11" t="str">
        <f>IF(Customers!B6422&gt;0,Customers!B6422,"")</f>
        <v/>
      </c>
      <c r="B6422" s="118" t="str">
        <f>IF(Customers!A6422&gt;0,Customers!A6422,"")</f>
        <v/>
      </c>
    </row>
    <row r="6423" spans="1:2" x14ac:dyDescent="0.2">
      <c r="A6423" s="11" t="str">
        <f>IF(Customers!B6423&gt;0,Customers!B6423,"")</f>
        <v/>
      </c>
      <c r="B6423" s="118" t="str">
        <f>IF(Customers!A6423&gt;0,Customers!A6423,"")</f>
        <v/>
      </c>
    </row>
    <row r="6424" spans="1:2" x14ac:dyDescent="0.2">
      <c r="A6424" s="11" t="str">
        <f>IF(Customers!B6424&gt;0,Customers!B6424,"")</f>
        <v/>
      </c>
      <c r="B6424" s="118" t="str">
        <f>IF(Customers!A6424&gt;0,Customers!A6424,"")</f>
        <v/>
      </c>
    </row>
    <row r="6425" spans="1:2" x14ac:dyDescent="0.2">
      <c r="A6425" s="11" t="str">
        <f>IF(Customers!B6425&gt;0,Customers!B6425,"")</f>
        <v/>
      </c>
      <c r="B6425" s="118" t="str">
        <f>IF(Customers!A6425&gt;0,Customers!A6425,"")</f>
        <v/>
      </c>
    </row>
    <row r="6426" spans="1:2" x14ac:dyDescent="0.2">
      <c r="A6426" s="11" t="str">
        <f>IF(Customers!B6426&gt;0,Customers!B6426,"")</f>
        <v/>
      </c>
      <c r="B6426" s="118" t="str">
        <f>IF(Customers!A6426&gt;0,Customers!A6426,"")</f>
        <v/>
      </c>
    </row>
    <row r="6427" spans="1:2" x14ac:dyDescent="0.2">
      <c r="A6427" s="11" t="str">
        <f>IF(Customers!B6427&gt;0,Customers!B6427,"")</f>
        <v/>
      </c>
      <c r="B6427" s="118" t="str">
        <f>IF(Customers!A6427&gt;0,Customers!A6427,"")</f>
        <v/>
      </c>
    </row>
    <row r="6428" spans="1:2" x14ac:dyDescent="0.2">
      <c r="A6428" s="11" t="str">
        <f>IF(Customers!B6428&gt;0,Customers!B6428,"")</f>
        <v/>
      </c>
      <c r="B6428" s="118" t="str">
        <f>IF(Customers!A6428&gt;0,Customers!A6428,"")</f>
        <v/>
      </c>
    </row>
    <row r="6429" spans="1:2" x14ac:dyDescent="0.2">
      <c r="A6429" s="11" t="str">
        <f>IF(Customers!B6429&gt;0,Customers!B6429,"")</f>
        <v/>
      </c>
      <c r="B6429" s="118" t="str">
        <f>IF(Customers!A6429&gt;0,Customers!A6429,"")</f>
        <v/>
      </c>
    </row>
    <row r="6430" spans="1:2" x14ac:dyDescent="0.2">
      <c r="A6430" s="11" t="str">
        <f>IF(Customers!B6430&gt;0,Customers!B6430,"")</f>
        <v/>
      </c>
      <c r="B6430" s="118" t="str">
        <f>IF(Customers!A6430&gt;0,Customers!A6430,"")</f>
        <v/>
      </c>
    </row>
    <row r="6431" spans="1:2" x14ac:dyDescent="0.2">
      <c r="A6431" s="11" t="str">
        <f>IF(Customers!B6431&gt;0,Customers!B6431,"")</f>
        <v/>
      </c>
      <c r="B6431" s="118" t="str">
        <f>IF(Customers!A6431&gt;0,Customers!A6431,"")</f>
        <v/>
      </c>
    </row>
    <row r="6432" spans="1:2" x14ac:dyDescent="0.2">
      <c r="A6432" s="11" t="str">
        <f>IF(Customers!B6432&gt;0,Customers!B6432,"")</f>
        <v/>
      </c>
      <c r="B6432" s="118" t="str">
        <f>IF(Customers!A6432&gt;0,Customers!A6432,"")</f>
        <v/>
      </c>
    </row>
    <row r="6433" spans="1:2" x14ac:dyDescent="0.2">
      <c r="A6433" s="11" t="str">
        <f>IF(Customers!B6433&gt;0,Customers!B6433,"")</f>
        <v/>
      </c>
      <c r="B6433" s="118" t="str">
        <f>IF(Customers!A6433&gt;0,Customers!A6433,"")</f>
        <v/>
      </c>
    </row>
    <row r="6434" spans="1:2" x14ac:dyDescent="0.2">
      <c r="A6434" s="11" t="str">
        <f>IF(Customers!B6434&gt;0,Customers!B6434,"")</f>
        <v/>
      </c>
      <c r="B6434" s="118" t="str">
        <f>IF(Customers!A6434&gt;0,Customers!A6434,"")</f>
        <v/>
      </c>
    </row>
    <row r="6435" spans="1:2" x14ac:dyDescent="0.2">
      <c r="A6435" s="11" t="str">
        <f>IF(Customers!B6435&gt;0,Customers!B6435,"")</f>
        <v/>
      </c>
      <c r="B6435" s="118" t="str">
        <f>IF(Customers!A6435&gt;0,Customers!A6435,"")</f>
        <v/>
      </c>
    </row>
    <row r="6436" spans="1:2" x14ac:dyDescent="0.2">
      <c r="A6436" s="11" t="str">
        <f>IF(Customers!B6436&gt;0,Customers!B6436,"")</f>
        <v/>
      </c>
      <c r="B6436" s="118" t="str">
        <f>IF(Customers!A6436&gt;0,Customers!A6436,"")</f>
        <v/>
      </c>
    </row>
    <row r="6437" spans="1:2" x14ac:dyDescent="0.2">
      <c r="A6437" s="11" t="str">
        <f>IF(Customers!B6437&gt;0,Customers!B6437,"")</f>
        <v/>
      </c>
      <c r="B6437" s="118" t="str">
        <f>IF(Customers!A6437&gt;0,Customers!A6437,"")</f>
        <v/>
      </c>
    </row>
    <row r="6438" spans="1:2" x14ac:dyDescent="0.2">
      <c r="A6438" s="11" t="str">
        <f>IF(Customers!B6438&gt;0,Customers!B6438,"")</f>
        <v/>
      </c>
      <c r="B6438" s="118" t="str">
        <f>IF(Customers!A6438&gt;0,Customers!A6438,"")</f>
        <v/>
      </c>
    </row>
    <row r="6439" spans="1:2" x14ac:dyDescent="0.2">
      <c r="A6439" s="11" t="str">
        <f>IF(Customers!B6439&gt;0,Customers!B6439,"")</f>
        <v/>
      </c>
      <c r="B6439" s="118" t="str">
        <f>IF(Customers!A6439&gt;0,Customers!A6439,"")</f>
        <v/>
      </c>
    </row>
    <row r="6440" spans="1:2" x14ac:dyDescent="0.2">
      <c r="A6440" s="11" t="str">
        <f>IF(Customers!B6440&gt;0,Customers!B6440,"")</f>
        <v/>
      </c>
      <c r="B6440" s="118" t="str">
        <f>IF(Customers!A6440&gt;0,Customers!A6440,"")</f>
        <v/>
      </c>
    </row>
    <row r="6441" spans="1:2" x14ac:dyDescent="0.2">
      <c r="A6441" s="11" t="str">
        <f>IF(Customers!B6441&gt;0,Customers!B6441,"")</f>
        <v/>
      </c>
      <c r="B6441" s="118" t="str">
        <f>IF(Customers!A6441&gt;0,Customers!A6441,"")</f>
        <v/>
      </c>
    </row>
    <row r="6442" spans="1:2" x14ac:dyDescent="0.2">
      <c r="A6442" s="11" t="str">
        <f>IF(Customers!B6442&gt;0,Customers!B6442,"")</f>
        <v/>
      </c>
      <c r="B6442" s="118" t="str">
        <f>IF(Customers!A6442&gt;0,Customers!A6442,"")</f>
        <v/>
      </c>
    </row>
    <row r="6443" spans="1:2" x14ac:dyDescent="0.2">
      <c r="A6443" s="11" t="str">
        <f>IF(Customers!B6443&gt;0,Customers!B6443,"")</f>
        <v/>
      </c>
      <c r="B6443" s="118" t="str">
        <f>IF(Customers!A6443&gt;0,Customers!A6443,"")</f>
        <v/>
      </c>
    </row>
    <row r="6444" spans="1:2" x14ac:dyDescent="0.2">
      <c r="A6444" s="11" t="str">
        <f>IF(Customers!B6444&gt;0,Customers!B6444,"")</f>
        <v/>
      </c>
      <c r="B6444" s="118" t="str">
        <f>IF(Customers!A6444&gt;0,Customers!A6444,"")</f>
        <v/>
      </c>
    </row>
    <row r="6445" spans="1:2" x14ac:dyDescent="0.2">
      <c r="A6445" s="11" t="str">
        <f>IF(Customers!B6445&gt;0,Customers!B6445,"")</f>
        <v/>
      </c>
      <c r="B6445" s="118" t="str">
        <f>IF(Customers!A6445&gt;0,Customers!A6445,"")</f>
        <v/>
      </c>
    </row>
    <row r="6446" spans="1:2" x14ac:dyDescent="0.2">
      <c r="A6446" s="11" t="str">
        <f>IF(Customers!B6446&gt;0,Customers!B6446,"")</f>
        <v/>
      </c>
      <c r="B6446" s="118" t="str">
        <f>IF(Customers!A6446&gt;0,Customers!A6446,"")</f>
        <v/>
      </c>
    </row>
    <row r="6447" spans="1:2" x14ac:dyDescent="0.2">
      <c r="A6447" s="11" t="str">
        <f>IF(Customers!B6447&gt;0,Customers!B6447,"")</f>
        <v/>
      </c>
      <c r="B6447" s="118" t="str">
        <f>IF(Customers!A6447&gt;0,Customers!A6447,"")</f>
        <v/>
      </c>
    </row>
    <row r="6448" spans="1:2" x14ac:dyDescent="0.2">
      <c r="A6448" s="11" t="str">
        <f>IF(Customers!B6448&gt;0,Customers!B6448,"")</f>
        <v/>
      </c>
      <c r="B6448" s="118" t="str">
        <f>IF(Customers!A6448&gt;0,Customers!A6448,"")</f>
        <v/>
      </c>
    </row>
    <row r="6449" spans="1:2" x14ac:dyDescent="0.2">
      <c r="A6449" s="11" t="str">
        <f>IF(Customers!B6449&gt;0,Customers!B6449,"")</f>
        <v/>
      </c>
      <c r="B6449" s="118" t="str">
        <f>IF(Customers!A6449&gt;0,Customers!A6449,"")</f>
        <v/>
      </c>
    </row>
    <row r="6450" spans="1:2" x14ac:dyDescent="0.2">
      <c r="A6450" s="11" t="str">
        <f>IF(Customers!B6450&gt;0,Customers!B6450,"")</f>
        <v/>
      </c>
      <c r="B6450" s="118" t="str">
        <f>IF(Customers!A6450&gt;0,Customers!A6450,"")</f>
        <v/>
      </c>
    </row>
    <row r="6451" spans="1:2" x14ac:dyDescent="0.2">
      <c r="A6451" s="11" t="str">
        <f>IF(Customers!B6451&gt;0,Customers!B6451,"")</f>
        <v/>
      </c>
      <c r="B6451" s="118" t="str">
        <f>IF(Customers!A6451&gt;0,Customers!A6451,"")</f>
        <v/>
      </c>
    </row>
    <row r="6452" spans="1:2" x14ac:dyDescent="0.2">
      <c r="A6452" s="11" t="str">
        <f>IF(Customers!B6452&gt;0,Customers!B6452,"")</f>
        <v/>
      </c>
      <c r="B6452" s="118" t="str">
        <f>IF(Customers!A6452&gt;0,Customers!A6452,"")</f>
        <v/>
      </c>
    </row>
    <row r="6453" spans="1:2" x14ac:dyDescent="0.2">
      <c r="A6453" s="11" t="str">
        <f>IF(Customers!B6453&gt;0,Customers!B6453,"")</f>
        <v/>
      </c>
      <c r="B6453" s="118" t="str">
        <f>IF(Customers!A6453&gt;0,Customers!A6453,"")</f>
        <v/>
      </c>
    </row>
    <row r="6454" spans="1:2" x14ac:dyDescent="0.2">
      <c r="A6454" s="11" t="str">
        <f>IF(Customers!B6454&gt;0,Customers!B6454,"")</f>
        <v/>
      </c>
      <c r="B6454" s="118" t="str">
        <f>IF(Customers!A6454&gt;0,Customers!A6454,"")</f>
        <v/>
      </c>
    </row>
    <row r="6455" spans="1:2" x14ac:dyDescent="0.2">
      <c r="A6455" s="11" t="str">
        <f>IF(Customers!B6455&gt;0,Customers!B6455,"")</f>
        <v/>
      </c>
      <c r="B6455" s="118" t="str">
        <f>IF(Customers!A6455&gt;0,Customers!A6455,"")</f>
        <v/>
      </c>
    </row>
    <row r="6456" spans="1:2" x14ac:dyDescent="0.2">
      <c r="A6456" s="11" t="str">
        <f>IF(Customers!B6456&gt;0,Customers!B6456,"")</f>
        <v/>
      </c>
      <c r="B6456" s="118" t="str">
        <f>IF(Customers!A6456&gt;0,Customers!A6456,"")</f>
        <v/>
      </c>
    </row>
    <row r="6457" spans="1:2" x14ac:dyDescent="0.2">
      <c r="A6457" s="11" t="str">
        <f>IF(Customers!B6457&gt;0,Customers!B6457,"")</f>
        <v/>
      </c>
      <c r="B6457" s="118" t="str">
        <f>IF(Customers!A6457&gt;0,Customers!A6457,"")</f>
        <v/>
      </c>
    </row>
    <row r="6458" spans="1:2" x14ac:dyDescent="0.2">
      <c r="A6458" s="11" t="str">
        <f>IF(Customers!B6458&gt;0,Customers!B6458,"")</f>
        <v/>
      </c>
      <c r="B6458" s="118" t="str">
        <f>IF(Customers!A6458&gt;0,Customers!A6458,"")</f>
        <v/>
      </c>
    </row>
    <row r="6459" spans="1:2" x14ac:dyDescent="0.2">
      <c r="A6459" s="11" t="str">
        <f>IF(Customers!B6459&gt;0,Customers!B6459,"")</f>
        <v/>
      </c>
      <c r="B6459" s="118" t="str">
        <f>IF(Customers!A6459&gt;0,Customers!A6459,"")</f>
        <v/>
      </c>
    </row>
    <row r="6460" spans="1:2" x14ac:dyDescent="0.2">
      <c r="A6460" s="11" t="str">
        <f>IF(Customers!B6460&gt;0,Customers!B6460,"")</f>
        <v/>
      </c>
      <c r="B6460" s="118" t="str">
        <f>IF(Customers!A6460&gt;0,Customers!A6460,"")</f>
        <v/>
      </c>
    </row>
    <row r="6461" spans="1:2" x14ac:dyDescent="0.2">
      <c r="A6461" s="11" t="str">
        <f>IF(Customers!B6461&gt;0,Customers!B6461,"")</f>
        <v/>
      </c>
      <c r="B6461" s="118" t="str">
        <f>IF(Customers!A6461&gt;0,Customers!A6461,"")</f>
        <v/>
      </c>
    </row>
    <row r="6462" spans="1:2" x14ac:dyDescent="0.2">
      <c r="A6462" s="11" t="str">
        <f>IF(Customers!B6462&gt;0,Customers!B6462,"")</f>
        <v/>
      </c>
      <c r="B6462" s="118" t="str">
        <f>IF(Customers!A6462&gt;0,Customers!A6462,"")</f>
        <v/>
      </c>
    </row>
    <row r="6463" spans="1:2" x14ac:dyDescent="0.2">
      <c r="A6463" s="11" t="str">
        <f>IF(Customers!B6463&gt;0,Customers!B6463,"")</f>
        <v/>
      </c>
      <c r="B6463" s="118" t="str">
        <f>IF(Customers!A6463&gt;0,Customers!A6463,"")</f>
        <v/>
      </c>
    </row>
    <row r="6464" spans="1:2" x14ac:dyDescent="0.2">
      <c r="A6464" s="11" t="str">
        <f>IF(Customers!B6464&gt;0,Customers!B6464,"")</f>
        <v/>
      </c>
      <c r="B6464" s="118" t="str">
        <f>IF(Customers!A6464&gt;0,Customers!A6464,"")</f>
        <v/>
      </c>
    </row>
    <row r="6465" spans="1:2" x14ac:dyDescent="0.2">
      <c r="A6465" s="11" t="str">
        <f>IF(Customers!B6465&gt;0,Customers!B6465,"")</f>
        <v/>
      </c>
      <c r="B6465" s="118" t="str">
        <f>IF(Customers!A6465&gt;0,Customers!A6465,"")</f>
        <v/>
      </c>
    </row>
    <row r="6466" spans="1:2" x14ac:dyDescent="0.2">
      <c r="A6466" s="11" t="str">
        <f>IF(Customers!B6466&gt;0,Customers!B6466,"")</f>
        <v/>
      </c>
      <c r="B6466" s="118" t="str">
        <f>IF(Customers!A6466&gt;0,Customers!A6466,"")</f>
        <v/>
      </c>
    </row>
    <row r="6467" spans="1:2" x14ac:dyDescent="0.2">
      <c r="A6467" s="11" t="str">
        <f>IF(Customers!B6467&gt;0,Customers!B6467,"")</f>
        <v/>
      </c>
      <c r="B6467" s="118" t="str">
        <f>IF(Customers!A6467&gt;0,Customers!A6467,"")</f>
        <v/>
      </c>
    </row>
    <row r="6468" spans="1:2" x14ac:dyDescent="0.2">
      <c r="A6468" s="11" t="str">
        <f>IF(Customers!B6468&gt;0,Customers!B6468,"")</f>
        <v/>
      </c>
      <c r="B6468" s="118" t="str">
        <f>IF(Customers!A6468&gt;0,Customers!A6468,"")</f>
        <v/>
      </c>
    </row>
    <row r="6469" spans="1:2" x14ac:dyDescent="0.2">
      <c r="A6469" s="11" t="str">
        <f>IF(Customers!B6469&gt;0,Customers!B6469,"")</f>
        <v/>
      </c>
      <c r="B6469" s="118" t="str">
        <f>IF(Customers!A6469&gt;0,Customers!A6469,"")</f>
        <v/>
      </c>
    </row>
    <row r="6470" spans="1:2" x14ac:dyDescent="0.2">
      <c r="A6470" s="11" t="str">
        <f>IF(Customers!B6470&gt;0,Customers!B6470,"")</f>
        <v/>
      </c>
      <c r="B6470" s="118" t="str">
        <f>IF(Customers!A6470&gt;0,Customers!A6470,"")</f>
        <v/>
      </c>
    </row>
    <row r="6471" spans="1:2" x14ac:dyDescent="0.2">
      <c r="A6471" s="11" t="str">
        <f>IF(Customers!B6471&gt;0,Customers!B6471,"")</f>
        <v/>
      </c>
      <c r="B6471" s="118" t="str">
        <f>IF(Customers!A6471&gt;0,Customers!A6471,"")</f>
        <v/>
      </c>
    </row>
    <row r="6472" spans="1:2" x14ac:dyDescent="0.2">
      <c r="A6472" s="11" t="str">
        <f>IF(Customers!B6472&gt;0,Customers!B6472,"")</f>
        <v/>
      </c>
      <c r="B6472" s="118" t="str">
        <f>IF(Customers!A6472&gt;0,Customers!A6472,"")</f>
        <v/>
      </c>
    </row>
    <row r="6473" spans="1:2" x14ac:dyDescent="0.2">
      <c r="A6473" s="11" t="str">
        <f>IF(Customers!B6473&gt;0,Customers!B6473,"")</f>
        <v/>
      </c>
      <c r="B6473" s="118" t="str">
        <f>IF(Customers!A6473&gt;0,Customers!A6473,"")</f>
        <v/>
      </c>
    </row>
    <row r="6474" spans="1:2" x14ac:dyDescent="0.2">
      <c r="A6474" s="11" t="str">
        <f>IF(Customers!B6474&gt;0,Customers!B6474,"")</f>
        <v/>
      </c>
      <c r="B6474" s="118" t="str">
        <f>IF(Customers!A6474&gt;0,Customers!A6474,"")</f>
        <v/>
      </c>
    </row>
    <row r="6475" spans="1:2" x14ac:dyDescent="0.2">
      <c r="A6475" s="11" t="str">
        <f>IF(Customers!B6475&gt;0,Customers!B6475,"")</f>
        <v/>
      </c>
      <c r="B6475" s="118" t="str">
        <f>IF(Customers!A6475&gt;0,Customers!A6475,"")</f>
        <v/>
      </c>
    </row>
    <row r="6476" spans="1:2" x14ac:dyDescent="0.2">
      <c r="A6476" s="11" t="str">
        <f>IF(Customers!B6476&gt;0,Customers!B6476,"")</f>
        <v/>
      </c>
      <c r="B6476" s="118" t="str">
        <f>IF(Customers!A6476&gt;0,Customers!A6476,"")</f>
        <v/>
      </c>
    </row>
    <row r="6477" spans="1:2" x14ac:dyDescent="0.2">
      <c r="A6477" s="11" t="str">
        <f>IF(Customers!B6477&gt;0,Customers!B6477,"")</f>
        <v/>
      </c>
      <c r="B6477" s="118" t="str">
        <f>IF(Customers!A6477&gt;0,Customers!A6477,"")</f>
        <v/>
      </c>
    </row>
    <row r="6478" spans="1:2" x14ac:dyDescent="0.2">
      <c r="A6478" s="11" t="str">
        <f>IF(Customers!B6478&gt;0,Customers!B6478,"")</f>
        <v/>
      </c>
      <c r="B6478" s="118" t="str">
        <f>IF(Customers!A6478&gt;0,Customers!A6478,"")</f>
        <v/>
      </c>
    </row>
    <row r="6479" spans="1:2" x14ac:dyDescent="0.2">
      <c r="A6479" s="11" t="str">
        <f>IF(Customers!B6479&gt;0,Customers!B6479,"")</f>
        <v/>
      </c>
      <c r="B6479" s="118" t="str">
        <f>IF(Customers!A6479&gt;0,Customers!A6479,"")</f>
        <v/>
      </c>
    </row>
    <row r="6480" spans="1:2" x14ac:dyDescent="0.2">
      <c r="A6480" s="11" t="str">
        <f>IF(Customers!B6480&gt;0,Customers!B6480,"")</f>
        <v/>
      </c>
      <c r="B6480" s="118" t="str">
        <f>IF(Customers!A6480&gt;0,Customers!A6480,"")</f>
        <v/>
      </c>
    </row>
    <row r="6481" spans="1:2" x14ac:dyDescent="0.2">
      <c r="A6481" s="11" t="str">
        <f>IF(Customers!B6481&gt;0,Customers!B6481,"")</f>
        <v/>
      </c>
      <c r="B6481" s="118" t="str">
        <f>IF(Customers!A6481&gt;0,Customers!A6481,"")</f>
        <v/>
      </c>
    </row>
    <row r="6482" spans="1:2" x14ac:dyDescent="0.2">
      <c r="A6482" s="11" t="str">
        <f>IF(Customers!B6482&gt;0,Customers!B6482,"")</f>
        <v/>
      </c>
      <c r="B6482" s="118" t="str">
        <f>IF(Customers!A6482&gt;0,Customers!A6482,"")</f>
        <v/>
      </c>
    </row>
    <row r="6483" spans="1:2" x14ac:dyDescent="0.2">
      <c r="A6483" s="11" t="str">
        <f>IF(Customers!B6483&gt;0,Customers!B6483,"")</f>
        <v/>
      </c>
      <c r="B6483" s="118" t="str">
        <f>IF(Customers!A6483&gt;0,Customers!A6483,"")</f>
        <v/>
      </c>
    </row>
    <row r="6484" spans="1:2" x14ac:dyDescent="0.2">
      <c r="A6484" s="11" t="str">
        <f>IF(Customers!B6484&gt;0,Customers!B6484,"")</f>
        <v/>
      </c>
      <c r="B6484" s="118" t="str">
        <f>IF(Customers!A6484&gt;0,Customers!A6484,"")</f>
        <v/>
      </c>
    </row>
    <row r="6485" spans="1:2" x14ac:dyDescent="0.2">
      <c r="A6485" s="11" t="str">
        <f>IF(Customers!B6485&gt;0,Customers!B6485,"")</f>
        <v/>
      </c>
      <c r="B6485" s="118" t="str">
        <f>IF(Customers!A6485&gt;0,Customers!A6485,"")</f>
        <v/>
      </c>
    </row>
    <row r="6486" spans="1:2" x14ac:dyDescent="0.2">
      <c r="A6486" s="11" t="str">
        <f>IF(Customers!B6486&gt;0,Customers!B6486,"")</f>
        <v/>
      </c>
      <c r="B6486" s="118" t="str">
        <f>IF(Customers!A6486&gt;0,Customers!A6486,"")</f>
        <v/>
      </c>
    </row>
    <row r="6487" spans="1:2" x14ac:dyDescent="0.2">
      <c r="A6487" s="11" t="str">
        <f>IF(Customers!B6487&gt;0,Customers!B6487,"")</f>
        <v/>
      </c>
      <c r="B6487" s="118" t="str">
        <f>IF(Customers!A6487&gt;0,Customers!A6487,"")</f>
        <v/>
      </c>
    </row>
    <row r="6488" spans="1:2" x14ac:dyDescent="0.2">
      <c r="A6488" s="11" t="str">
        <f>IF(Customers!B6488&gt;0,Customers!B6488,"")</f>
        <v/>
      </c>
      <c r="B6488" s="118" t="str">
        <f>IF(Customers!A6488&gt;0,Customers!A6488,"")</f>
        <v/>
      </c>
    </row>
    <row r="6489" spans="1:2" x14ac:dyDescent="0.2">
      <c r="A6489" s="11" t="str">
        <f>IF(Customers!B6489&gt;0,Customers!B6489,"")</f>
        <v/>
      </c>
      <c r="B6489" s="118" t="str">
        <f>IF(Customers!A6489&gt;0,Customers!A6489,"")</f>
        <v/>
      </c>
    </row>
    <row r="6490" spans="1:2" x14ac:dyDescent="0.2">
      <c r="A6490" s="11" t="str">
        <f>IF(Customers!B6490&gt;0,Customers!B6490,"")</f>
        <v/>
      </c>
      <c r="B6490" s="118" t="str">
        <f>IF(Customers!A6490&gt;0,Customers!A6490,"")</f>
        <v/>
      </c>
    </row>
    <row r="6491" spans="1:2" x14ac:dyDescent="0.2">
      <c r="A6491" s="11" t="str">
        <f>IF(Customers!B6491&gt;0,Customers!B6491,"")</f>
        <v/>
      </c>
      <c r="B6491" s="118" t="str">
        <f>IF(Customers!A6491&gt;0,Customers!A6491,"")</f>
        <v/>
      </c>
    </row>
    <row r="6492" spans="1:2" x14ac:dyDescent="0.2">
      <c r="A6492" s="11" t="str">
        <f>IF(Customers!B6492&gt;0,Customers!B6492,"")</f>
        <v/>
      </c>
      <c r="B6492" s="118" t="str">
        <f>IF(Customers!A6492&gt;0,Customers!A6492,"")</f>
        <v/>
      </c>
    </row>
    <row r="6493" spans="1:2" x14ac:dyDescent="0.2">
      <c r="A6493" s="11" t="str">
        <f>IF(Customers!B6493&gt;0,Customers!B6493,"")</f>
        <v/>
      </c>
      <c r="B6493" s="118" t="str">
        <f>IF(Customers!A6493&gt;0,Customers!A6493,"")</f>
        <v/>
      </c>
    </row>
    <row r="6494" spans="1:2" x14ac:dyDescent="0.2">
      <c r="A6494" s="11" t="str">
        <f>IF(Customers!B6494&gt;0,Customers!B6494,"")</f>
        <v/>
      </c>
      <c r="B6494" s="118" t="str">
        <f>IF(Customers!A6494&gt;0,Customers!A6494,"")</f>
        <v/>
      </c>
    </row>
    <row r="6495" spans="1:2" x14ac:dyDescent="0.2">
      <c r="A6495" s="11" t="str">
        <f>IF(Customers!B6495&gt;0,Customers!B6495,"")</f>
        <v/>
      </c>
      <c r="B6495" s="118" t="str">
        <f>IF(Customers!A6495&gt;0,Customers!A6495,"")</f>
        <v/>
      </c>
    </row>
    <row r="6496" spans="1:2" x14ac:dyDescent="0.2">
      <c r="A6496" s="11" t="str">
        <f>IF(Customers!B6496&gt;0,Customers!B6496,"")</f>
        <v/>
      </c>
      <c r="B6496" s="118" t="str">
        <f>IF(Customers!A6496&gt;0,Customers!A6496,"")</f>
        <v/>
      </c>
    </row>
    <row r="6497" spans="1:2" x14ac:dyDescent="0.2">
      <c r="A6497" s="11" t="str">
        <f>IF(Customers!B6497&gt;0,Customers!B6497,"")</f>
        <v/>
      </c>
      <c r="B6497" s="118" t="str">
        <f>IF(Customers!A6497&gt;0,Customers!A6497,"")</f>
        <v/>
      </c>
    </row>
    <row r="6498" spans="1:2" x14ac:dyDescent="0.2">
      <c r="A6498" s="11" t="str">
        <f>IF(Customers!B6498&gt;0,Customers!B6498,"")</f>
        <v/>
      </c>
      <c r="B6498" s="118" t="str">
        <f>IF(Customers!A6498&gt;0,Customers!A6498,"")</f>
        <v/>
      </c>
    </row>
    <row r="6499" spans="1:2" x14ac:dyDescent="0.2">
      <c r="A6499" s="11" t="str">
        <f>IF(Customers!B6499&gt;0,Customers!B6499,"")</f>
        <v/>
      </c>
      <c r="B6499" s="118" t="str">
        <f>IF(Customers!A6499&gt;0,Customers!A6499,"")</f>
        <v/>
      </c>
    </row>
    <row r="6500" spans="1:2" x14ac:dyDescent="0.2">
      <c r="A6500" s="11" t="str">
        <f>IF(Customers!B6500&gt;0,Customers!B6500,"")</f>
        <v/>
      </c>
      <c r="B6500" s="118" t="str">
        <f>IF(Customers!A6500&gt;0,Customers!A6500,"")</f>
        <v/>
      </c>
    </row>
    <row r="6501" spans="1:2" x14ac:dyDescent="0.2">
      <c r="A6501" s="11" t="str">
        <f>IF(Customers!B6501&gt;0,Customers!B6501,"")</f>
        <v/>
      </c>
      <c r="B6501" s="118" t="str">
        <f>IF(Customers!A6501&gt;0,Customers!A6501,"")</f>
        <v/>
      </c>
    </row>
    <row r="6502" spans="1:2" x14ac:dyDescent="0.2">
      <c r="A6502" s="11" t="str">
        <f>IF(Customers!B6502&gt;0,Customers!B6502,"")</f>
        <v/>
      </c>
      <c r="B6502" s="118" t="str">
        <f>IF(Customers!A6502&gt;0,Customers!A6502,"")</f>
        <v/>
      </c>
    </row>
    <row r="6503" spans="1:2" x14ac:dyDescent="0.2">
      <c r="A6503" s="11" t="str">
        <f>IF(Customers!B6503&gt;0,Customers!B6503,"")</f>
        <v/>
      </c>
      <c r="B6503" s="118" t="str">
        <f>IF(Customers!A6503&gt;0,Customers!A6503,"")</f>
        <v/>
      </c>
    </row>
    <row r="6504" spans="1:2" x14ac:dyDescent="0.2">
      <c r="A6504" s="11" t="str">
        <f>IF(Customers!B6504&gt;0,Customers!B6504,"")</f>
        <v/>
      </c>
      <c r="B6504" s="118" t="str">
        <f>IF(Customers!A6504&gt;0,Customers!A6504,"")</f>
        <v/>
      </c>
    </row>
    <row r="6505" spans="1:2" x14ac:dyDescent="0.2">
      <c r="A6505" s="11" t="str">
        <f>IF(Customers!B6505&gt;0,Customers!B6505,"")</f>
        <v/>
      </c>
      <c r="B6505" s="118" t="str">
        <f>IF(Customers!A6505&gt;0,Customers!A6505,"")</f>
        <v/>
      </c>
    </row>
    <row r="6506" spans="1:2" x14ac:dyDescent="0.2">
      <c r="A6506" s="11" t="str">
        <f>IF(Customers!B6506&gt;0,Customers!B6506,"")</f>
        <v/>
      </c>
      <c r="B6506" s="118" t="str">
        <f>IF(Customers!A6506&gt;0,Customers!A6506,"")</f>
        <v/>
      </c>
    </row>
    <row r="6507" spans="1:2" x14ac:dyDescent="0.2">
      <c r="A6507" s="11" t="str">
        <f>IF(Customers!B6507&gt;0,Customers!B6507,"")</f>
        <v/>
      </c>
      <c r="B6507" s="118" t="str">
        <f>IF(Customers!A6507&gt;0,Customers!A6507,"")</f>
        <v/>
      </c>
    </row>
    <row r="6508" spans="1:2" x14ac:dyDescent="0.2">
      <c r="A6508" s="11" t="str">
        <f>IF(Customers!B6508&gt;0,Customers!B6508,"")</f>
        <v/>
      </c>
      <c r="B6508" s="118" t="str">
        <f>IF(Customers!A6508&gt;0,Customers!A6508,"")</f>
        <v/>
      </c>
    </row>
    <row r="6509" spans="1:2" x14ac:dyDescent="0.2">
      <c r="A6509" s="11" t="str">
        <f>IF(Customers!B6509&gt;0,Customers!B6509,"")</f>
        <v/>
      </c>
      <c r="B6509" s="118" t="str">
        <f>IF(Customers!A6509&gt;0,Customers!A6509,"")</f>
        <v/>
      </c>
    </row>
    <row r="6510" spans="1:2" x14ac:dyDescent="0.2">
      <c r="A6510" s="11" t="str">
        <f>IF(Customers!B6510&gt;0,Customers!B6510,"")</f>
        <v/>
      </c>
      <c r="B6510" s="118" t="str">
        <f>IF(Customers!A6510&gt;0,Customers!A6510,"")</f>
        <v/>
      </c>
    </row>
    <row r="6511" spans="1:2" x14ac:dyDescent="0.2">
      <c r="A6511" s="11" t="str">
        <f>IF(Customers!B6511&gt;0,Customers!B6511,"")</f>
        <v/>
      </c>
      <c r="B6511" s="118" t="str">
        <f>IF(Customers!A6511&gt;0,Customers!A6511,"")</f>
        <v/>
      </c>
    </row>
    <row r="6512" spans="1:2" x14ac:dyDescent="0.2">
      <c r="A6512" s="11" t="str">
        <f>IF(Customers!B6512&gt;0,Customers!B6512,"")</f>
        <v/>
      </c>
      <c r="B6512" s="118" t="str">
        <f>IF(Customers!A6512&gt;0,Customers!A6512,"")</f>
        <v/>
      </c>
    </row>
    <row r="6513" spans="1:2" x14ac:dyDescent="0.2">
      <c r="A6513" s="11" t="str">
        <f>IF(Customers!B6513&gt;0,Customers!B6513,"")</f>
        <v/>
      </c>
      <c r="B6513" s="118" t="str">
        <f>IF(Customers!A6513&gt;0,Customers!A6513,"")</f>
        <v/>
      </c>
    </row>
    <row r="6514" spans="1:2" x14ac:dyDescent="0.2">
      <c r="A6514" s="11" t="str">
        <f>IF(Customers!B6514&gt;0,Customers!B6514,"")</f>
        <v/>
      </c>
      <c r="B6514" s="118" t="str">
        <f>IF(Customers!A6514&gt;0,Customers!A6514,"")</f>
        <v/>
      </c>
    </row>
    <row r="6515" spans="1:2" x14ac:dyDescent="0.2">
      <c r="A6515" s="11" t="str">
        <f>IF(Customers!B6515&gt;0,Customers!B6515,"")</f>
        <v/>
      </c>
      <c r="B6515" s="118" t="str">
        <f>IF(Customers!A6515&gt;0,Customers!A6515,"")</f>
        <v/>
      </c>
    </row>
    <row r="6516" spans="1:2" x14ac:dyDescent="0.2">
      <c r="A6516" s="11" t="str">
        <f>IF(Customers!B6516&gt;0,Customers!B6516,"")</f>
        <v/>
      </c>
      <c r="B6516" s="118" t="str">
        <f>IF(Customers!A6516&gt;0,Customers!A6516,"")</f>
        <v/>
      </c>
    </row>
    <row r="6517" spans="1:2" x14ac:dyDescent="0.2">
      <c r="A6517" s="11" t="str">
        <f>IF(Customers!B6517&gt;0,Customers!B6517,"")</f>
        <v/>
      </c>
      <c r="B6517" s="118" t="str">
        <f>IF(Customers!A6517&gt;0,Customers!A6517,"")</f>
        <v/>
      </c>
    </row>
    <row r="6518" spans="1:2" x14ac:dyDescent="0.2">
      <c r="A6518" s="11" t="str">
        <f>IF(Customers!B6518&gt;0,Customers!B6518,"")</f>
        <v/>
      </c>
      <c r="B6518" s="118" t="str">
        <f>IF(Customers!A6518&gt;0,Customers!A6518,"")</f>
        <v/>
      </c>
    </row>
    <row r="6519" spans="1:2" x14ac:dyDescent="0.2">
      <c r="A6519" s="11" t="str">
        <f>IF(Customers!B6519&gt;0,Customers!B6519,"")</f>
        <v/>
      </c>
      <c r="B6519" s="118" t="str">
        <f>IF(Customers!A6519&gt;0,Customers!A6519,"")</f>
        <v/>
      </c>
    </row>
    <row r="6520" spans="1:2" x14ac:dyDescent="0.2">
      <c r="A6520" s="11" t="str">
        <f>IF(Customers!B6520&gt;0,Customers!B6520,"")</f>
        <v/>
      </c>
      <c r="B6520" s="118" t="str">
        <f>IF(Customers!A6520&gt;0,Customers!A6520,"")</f>
        <v/>
      </c>
    </row>
    <row r="6521" spans="1:2" x14ac:dyDescent="0.2">
      <c r="A6521" s="11" t="str">
        <f>IF(Customers!B6521&gt;0,Customers!B6521,"")</f>
        <v/>
      </c>
      <c r="B6521" s="118" t="str">
        <f>IF(Customers!A6521&gt;0,Customers!A6521,"")</f>
        <v/>
      </c>
    </row>
    <row r="6522" spans="1:2" x14ac:dyDescent="0.2">
      <c r="A6522" s="11" t="str">
        <f>IF(Customers!B6522&gt;0,Customers!B6522,"")</f>
        <v/>
      </c>
      <c r="B6522" s="118" t="str">
        <f>IF(Customers!A6522&gt;0,Customers!A6522,"")</f>
        <v/>
      </c>
    </row>
    <row r="6523" spans="1:2" x14ac:dyDescent="0.2">
      <c r="A6523" s="11" t="str">
        <f>IF(Customers!B6523&gt;0,Customers!B6523,"")</f>
        <v/>
      </c>
      <c r="B6523" s="118" t="str">
        <f>IF(Customers!A6523&gt;0,Customers!A6523,"")</f>
        <v/>
      </c>
    </row>
    <row r="6524" spans="1:2" x14ac:dyDescent="0.2">
      <c r="A6524" s="11" t="str">
        <f>IF(Customers!B6524&gt;0,Customers!B6524,"")</f>
        <v/>
      </c>
      <c r="B6524" s="118" t="str">
        <f>IF(Customers!A6524&gt;0,Customers!A6524,"")</f>
        <v/>
      </c>
    </row>
    <row r="6525" spans="1:2" x14ac:dyDescent="0.2">
      <c r="A6525" s="11" t="str">
        <f>IF(Customers!B6525&gt;0,Customers!B6525,"")</f>
        <v/>
      </c>
      <c r="B6525" s="118" t="str">
        <f>IF(Customers!A6525&gt;0,Customers!A6525,"")</f>
        <v/>
      </c>
    </row>
    <row r="6526" spans="1:2" x14ac:dyDescent="0.2">
      <c r="A6526" s="11" t="str">
        <f>IF(Customers!B6526&gt;0,Customers!B6526,"")</f>
        <v/>
      </c>
      <c r="B6526" s="118" t="str">
        <f>IF(Customers!A6526&gt;0,Customers!A6526,"")</f>
        <v/>
      </c>
    </row>
    <row r="6527" spans="1:2" x14ac:dyDescent="0.2">
      <c r="A6527" s="11" t="str">
        <f>IF(Customers!B6527&gt;0,Customers!B6527,"")</f>
        <v/>
      </c>
      <c r="B6527" s="118" t="str">
        <f>IF(Customers!A6527&gt;0,Customers!A6527,"")</f>
        <v/>
      </c>
    </row>
    <row r="6528" spans="1:2" x14ac:dyDescent="0.2">
      <c r="A6528" s="11" t="str">
        <f>IF(Customers!B6528&gt;0,Customers!B6528,"")</f>
        <v/>
      </c>
      <c r="B6528" s="118" t="str">
        <f>IF(Customers!A6528&gt;0,Customers!A6528,"")</f>
        <v/>
      </c>
    </row>
    <row r="6529" spans="1:2" x14ac:dyDescent="0.2">
      <c r="A6529" s="11" t="str">
        <f>IF(Customers!B6529&gt;0,Customers!B6529,"")</f>
        <v/>
      </c>
      <c r="B6529" s="118" t="str">
        <f>IF(Customers!A6529&gt;0,Customers!A6529,"")</f>
        <v/>
      </c>
    </row>
    <row r="6530" spans="1:2" x14ac:dyDescent="0.2">
      <c r="A6530" s="11" t="str">
        <f>IF(Customers!B6530&gt;0,Customers!B6530,"")</f>
        <v/>
      </c>
      <c r="B6530" s="118" t="str">
        <f>IF(Customers!A6530&gt;0,Customers!A6530,"")</f>
        <v/>
      </c>
    </row>
    <row r="6531" spans="1:2" x14ac:dyDescent="0.2">
      <c r="A6531" s="11" t="str">
        <f>IF(Customers!B6531&gt;0,Customers!B6531,"")</f>
        <v/>
      </c>
      <c r="B6531" s="118" t="str">
        <f>IF(Customers!A6531&gt;0,Customers!A6531,"")</f>
        <v/>
      </c>
    </row>
    <row r="6532" spans="1:2" x14ac:dyDescent="0.2">
      <c r="A6532" s="11" t="str">
        <f>IF(Customers!B6532&gt;0,Customers!B6532,"")</f>
        <v/>
      </c>
      <c r="B6532" s="118" t="str">
        <f>IF(Customers!A6532&gt;0,Customers!A6532,"")</f>
        <v/>
      </c>
    </row>
    <row r="6533" spans="1:2" x14ac:dyDescent="0.2">
      <c r="A6533" s="11" t="str">
        <f>IF(Customers!B6533&gt;0,Customers!B6533,"")</f>
        <v/>
      </c>
      <c r="B6533" s="118" t="str">
        <f>IF(Customers!A6533&gt;0,Customers!A6533,"")</f>
        <v/>
      </c>
    </row>
    <row r="6534" spans="1:2" x14ac:dyDescent="0.2">
      <c r="A6534" s="11" t="str">
        <f>IF(Customers!B6534&gt;0,Customers!B6534,"")</f>
        <v/>
      </c>
      <c r="B6534" s="118" t="str">
        <f>IF(Customers!A6534&gt;0,Customers!A6534,"")</f>
        <v/>
      </c>
    </row>
    <row r="6535" spans="1:2" x14ac:dyDescent="0.2">
      <c r="A6535" s="11" t="str">
        <f>IF(Customers!B6535&gt;0,Customers!B6535,"")</f>
        <v/>
      </c>
      <c r="B6535" s="118" t="str">
        <f>IF(Customers!A6535&gt;0,Customers!A6535,"")</f>
        <v/>
      </c>
    </row>
    <row r="6536" spans="1:2" x14ac:dyDescent="0.2">
      <c r="A6536" s="11" t="str">
        <f>IF(Customers!B6536&gt;0,Customers!B6536,"")</f>
        <v/>
      </c>
      <c r="B6536" s="118" t="str">
        <f>IF(Customers!A6536&gt;0,Customers!A6536,"")</f>
        <v/>
      </c>
    </row>
    <row r="6537" spans="1:2" x14ac:dyDescent="0.2">
      <c r="A6537" s="11" t="str">
        <f>IF(Customers!B6537&gt;0,Customers!B6537,"")</f>
        <v/>
      </c>
      <c r="B6537" s="118" t="str">
        <f>IF(Customers!A6537&gt;0,Customers!A6537,"")</f>
        <v/>
      </c>
    </row>
    <row r="6538" spans="1:2" x14ac:dyDescent="0.2">
      <c r="A6538" s="11" t="str">
        <f>IF(Customers!B6538&gt;0,Customers!B6538,"")</f>
        <v/>
      </c>
      <c r="B6538" s="118" t="str">
        <f>IF(Customers!A6538&gt;0,Customers!A6538,"")</f>
        <v/>
      </c>
    </row>
    <row r="6539" spans="1:2" x14ac:dyDescent="0.2">
      <c r="A6539" s="11" t="str">
        <f>IF(Customers!B6539&gt;0,Customers!B6539,"")</f>
        <v/>
      </c>
      <c r="B6539" s="118" t="str">
        <f>IF(Customers!A6539&gt;0,Customers!A6539,"")</f>
        <v/>
      </c>
    </row>
    <row r="6540" spans="1:2" x14ac:dyDescent="0.2">
      <c r="A6540" s="11" t="str">
        <f>IF(Customers!B6540&gt;0,Customers!B6540,"")</f>
        <v/>
      </c>
      <c r="B6540" s="118" t="str">
        <f>IF(Customers!A6540&gt;0,Customers!A6540,"")</f>
        <v/>
      </c>
    </row>
    <row r="6541" spans="1:2" x14ac:dyDescent="0.2">
      <c r="A6541" s="11" t="str">
        <f>IF(Customers!B6541&gt;0,Customers!B6541,"")</f>
        <v/>
      </c>
      <c r="B6541" s="118" t="str">
        <f>IF(Customers!A6541&gt;0,Customers!A6541,"")</f>
        <v/>
      </c>
    </row>
    <row r="6542" spans="1:2" x14ac:dyDescent="0.2">
      <c r="A6542" s="11" t="str">
        <f>IF(Customers!B6542&gt;0,Customers!B6542,"")</f>
        <v/>
      </c>
      <c r="B6542" s="118" t="str">
        <f>IF(Customers!A6542&gt;0,Customers!A6542,"")</f>
        <v/>
      </c>
    </row>
    <row r="6543" spans="1:2" x14ac:dyDescent="0.2">
      <c r="A6543" s="11" t="str">
        <f>IF(Customers!B6543&gt;0,Customers!B6543,"")</f>
        <v/>
      </c>
      <c r="B6543" s="118" t="str">
        <f>IF(Customers!A6543&gt;0,Customers!A6543,"")</f>
        <v/>
      </c>
    </row>
    <row r="6544" spans="1:2" x14ac:dyDescent="0.2">
      <c r="A6544" s="11" t="str">
        <f>IF(Customers!B6544&gt;0,Customers!B6544,"")</f>
        <v/>
      </c>
      <c r="B6544" s="118" t="str">
        <f>IF(Customers!A6544&gt;0,Customers!A6544,"")</f>
        <v/>
      </c>
    </row>
    <row r="6545" spans="1:2" x14ac:dyDescent="0.2">
      <c r="A6545" s="11" t="str">
        <f>IF(Customers!B6545&gt;0,Customers!B6545,"")</f>
        <v/>
      </c>
      <c r="B6545" s="118" t="str">
        <f>IF(Customers!A6545&gt;0,Customers!A6545,"")</f>
        <v/>
      </c>
    </row>
    <row r="6546" spans="1:2" x14ac:dyDescent="0.2">
      <c r="A6546" s="11" t="str">
        <f>IF(Customers!B6546&gt;0,Customers!B6546,"")</f>
        <v/>
      </c>
      <c r="B6546" s="118" t="str">
        <f>IF(Customers!A6546&gt;0,Customers!A6546,"")</f>
        <v/>
      </c>
    </row>
    <row r="6547" spans="1:2" x14ac:dyDescent="0.2">
      <c r="A6547" s="11" t="str">
        <f>IF(Customers!B6547&gt;0,Customers!B6547,"")</f>
        <v/>
      </c>
      <c r="B6547" s="118" t="str">
        <f>IF(Customers!A6547&gt;0,Customers!A6547,"")</f>
        <v/>
      </c>
    </row>
    <row r="6548" spans="1:2" x14ac:dyDescent="0.2">
      <c r="A6548" s="11" t="str">
        <f>IF(Customers!B6548&gt;0,Customers!B6548,"")</f>
        <v/>
      </c>
      <c r="B6548" s="118" t="str">
        <f>IF(Customers!A6548&gt;0,Customers!A6548,"")</f>
        <v/>
      </c>
    </row>
    <row r="6549" spans="1:2" x14ac:dyDescent="0.2">
      <c r="A6549" s="11" t="str">
        <f>IF(Customers!B6549&gt;0,Customers!B6549,"")</f>
        <v/>
      </c>
      <c r="B6549" s="118" t="str">
        <f>IF(Customers!A6549&gt;0,Customers!A6549,"")</f>
        <v/>
      </c>
    </row>
    <row r="6550" spans="1:2" x14ac:dyDescent="0.2">
      <c r="A6550" s="11" t="str">
        <f>IF(Customers!B6550&gt;0,Customers!B6550,"")</f>
        <v/>
      </c>
      <c r="B6550" s="118" t="str">
        <f>IF(Customers!A6550&gt;0,Customers!A6550,"")</f>
        <v/>
      </c>
    </row>
    <row r="6551" spans="1:2" x14ac:dyDescent="0.2">
      <c r="A6551" s="11" t="str">
        <f>IF(Customers!B6551&gt;0,Customers!B6551,"")</f>
        <v/>
      </c>
      <c r="B6551" s="118" t="str">
        <f>IF(Customers!A6551&gt;0,Customers!A6551,"")</f>
        <v/>
      </c>
    </row>
    <row r="6552" spans="1:2" x14ac:dyDescent="0.2">
      <c r="A6552" s="11" t="str">
        <f>IF(Customers!B6552&gt;0,Customers!B6552,"")</f>
        <v/>
      </c>
      <c r="B6552" s="118" t="str">
        <f>IF(Customers!A6552&gt;0,Customers!A6552,"")</f>
        <v/>
      </c>
    </row>
    <row r="6553" spans="1:2" x14ac:dyDescent="0.2">
      <c r="A6553" s="11" t="str">
        <f>IF(Customers!B6553&gt;0,Customers!B6553,"")</f>
        <v/>
      </c>
      <c r="B6553" s="118" t="str">
        <f>IF(Customers!A6553&gt;0,Customers!A6553,"")</f>
        <v/>
      </c>
    </row>
    <row r="6554" spans="1:2" x14ac:dyDescent="0.2">
      <c r="A6554" s="11" t="str">
        <f>IF(Customers!B6554&gt;0,Customers!B6554,"")</f>
        <v/>
      </c>
      <c r="B6554" s="118" t="str">
        <f>IF(Customers!A6554&gt;0,Customers!A6554,"")</f>
        <v/>
      </c>
    </row>
    <row r="6555" spans="1:2" x14ac:dyDescent="0.2">
      <c r="A6555" s="11" t="str">
        <f>IF(Customers!B6555&gt;0,Customers!B6555,"")</f>
        <v/>
      </c>
      <c r="B6555" s="118" t="str">
        <f>IF(Customers!A6555&gt;0,Customers!A6555,"")</f>
        <v/>
      </c>
    </row>
    <row r="6556" spans="1:2" x14ac:dyDescent="0.2">
      <c r="A6556" s="11" t="str">
        <f>IF(Customers!B6556&gt;0,Customers!B6556,"")</f>
        <v/>
      </c>
      <c r="B6556" s="118" t="str">
        <f>IF(Customers!A6556&gt;0,Customers!A6556,"")</f>
        <v/>
      </c>
    </row>
    <row r="6557" spans="1:2" x14ac:dyDescent="0.2">
      <c r="A6557" s="11" t="str">
        <f>IF(Customers!B6557&gt;0,Customers!B6557,"")</f>
        <v/>
      </c>
      <c r="B6557" s="118" t="str">
        <f>IF(Customers!A6557&gt;0,Customers!A6557,"")</f>
        <v/>
      </c>
    </row>
    <row r="6558" spans="1:2" x14ac:dyDescent="0.2">
      <c r="A6558" s="11" t="str">
        <f>IF(Customers!B6558&gt;0,Customers!B6558,"")</f>
        <v/>
      </c>
      <c r="B6558" s="118" t="str">
        <f>IF(Customers!A6558&gt;0,Customers!A6558,"")</f>
        <v/>
      </c>
    </row>
    <row r="6559" spans="1:2" x14ac:dyDescent="0.2">
      <c r="A6559" s="11" t="str">
        <f>IF(Customers!B6559&gt;0,Customers!B6559,"")</f>
        <v/>
      </c>
      <c r="B6559" s="118" t="str">
        <f>IF(Customers!A6559&gt;0,Customers!A6559,"")</f>
        <v/>
      </c>
    </row>
    <row r="6560" spans="1:2" x14ac:dyDescent="0.2">
      <c r="A6560" s="11" t="str">
        <f>IF(Customers!B6560&gt;0,Customers!B6560,"")</f>
        <v/>
      </c>
      <c r="B6560" s="118" t="str">
        <f>IF(Customers!A6560&gt;0,Customers!A6560,"")</f>
        <v/>
      </c>
    </row>
    <row r="6561" spans="1:2" x14ac:dyDescent="0.2">
      <c r="A6561" s="11" t="str">
        <f>IF(Customers!B6561&gt;0,Customers!B6561,"")</f>
        <v/>
      </c>
      <c r="B6561" s="118" t="str">
        <f>IF(Customers!A6561&gt;0,Customers!A6561,"")</f>
        <v/>
      </c>
    </row>
    <row r="6562" spans="1:2" x14ac:dyDescent="0.2">
      <c r="A6562" s="11" t="str">
        <f>IF(Customers!B6562&gt;0,Customers!B6562,"")</f>
        <v/>
      </c>
      <c r="B6562" s="118" t="str">
        <f>IF(Customers!A6562&gt;0,Customers!A6562,"")</f>
        <v/>
      </c>
    </row>
    <row r="6563" spans="1:2" x14ac:dyDescent="0.2">
      <c r="A6563" s="11" t="str">
        <f>IF(Customers!B6563&gt;0,Customers!B6563,"")</f>
        <v/>
      </c>
      <c r="B6563" s="118" t="str">
        <f>IF(Customers!A6563&gt;0,Customers!A6563,"")</f>
        <v/>
      </c>
    </row>
    <row r="6564" spans="1:2" x14ac:dyDescent="0.2">
      <c r="A6564" s="11" t="str">
        <f>IF(Customers!B6564&gt;0,Customers!B6564,"")</f>
        <v/>
      </c>
      <c r="B6564" s="118" t="str">
        <f>IF(Customers!A6564&gt;0,Customers!A6564,"")</f>
        <v/>
      </c>
    </row>
    <row r="6565" spans="1:2" x14ac:dyDescent="0.2">
      <c r="A6565" s="11" t="str">
        <f>IF(Customers!B6565&gt;0,Customers!B6565,"")</f>
        <v/>
      </c>
      <c r="B6565" s="118" t="str">
        <f>IF(Customers!A6565&gt;0,Customers!A6565,"")</f>
        <v/>
      </c>
    </row>
    <row r="6566" spans="1:2" x14ac:dyDescent="0.2">
      <c r="A6566" s="11" t="str">
        <f>IF(Customers!B6566&gt;0,Customers!B6566,"")</f>
        <v/>
      </c>
      <c r="B6566" s="118" t="str">
        <f>IF(Customers!A6566&gt;0,Customers!A6566,"")</f>
        <v/>
      </c>
    </row>
    <row r="6567" spans="1:2" x14ac:dyDescent="0.2">
      <c r="A6567" s="11" t="str">
        <f>IF(Customers!B6567&gt;0,Customers!B6567,"")</f>
        <v/>
      </c>
      <c r="B6567" s="118" t="str">
        <f>IF(Customers!A6567&gt;0,Customers!A6567,"")</f>
        <v/>
      </c>
    </row>
    <row r="6568" spans="1:2" x14ac:dyDescent="0.2">
      <c r="A6568" s="11" t="str">
        <f>IF(Customers!B6568&gt;0,Customers!B6568,"")</f>
        <v/>
      </c>
      <c r="B6568" s="118" t="str">
        <f>IF(Customers!A6568&gt;0,Customers!A6568,"")</f>
        <v/>
      </c>
    </row>
    <row r="6569" spans="1:2" x14ac:dyDescent="0.2">
      <c r="A6569" s="11" t="str">
        <f>IF(Customers!B6569&gt;0,Customers!B6569,"")</f>
        <v/>
      </c>
      <c r="B6569" s="118" t="str">
        <f>IF(Customers!A6569&gt;0,Customers!A6569,"")</f>
        <v/>
      </c>
    </row>
    <row r="6570" spans="1:2" x14ac:dyDescent="0.2">
      <c r="A6570" s="11" t="str">
        <f>IF(Customers!B6570&gt;0,Customers!B6570,"")</f>
        <v/>
      </c>
      <c r="B6570" s="118" t="str">
        <f>IF(Customers!A6570&gt;0,Customers!A6570,"")</f>
        <v/>
      </c>
    </row>
    <row r="6571" spans="1:2" x14ac:dyDescent="0.2">
      <c r="A6571" s="11" t="str">
        <f>IF(Customers!B6571&gt;0,Customers!B6571,"")</f>
        <v/>
      </c>
      <c r="B6571" s="118" t="str">
        <f>IF(Customers!A6571&gt;0,Customers!A6571,"")</f>
        <v/>
      </c>
    </row>
    <row r="6572" spans="1:2" x14ac:dyDescent="0.2">
      <c r="A6572" s="11" t="str">
        <f>IF(Customers!B6572&gt;0,Customers!B6572,"")</f>
        <v/>
      </c>
      <c r="B6572" s="118" t="str">
        <f>IF(Customers!A6572&gt;0,Customers!A6572,"")</f>
        <v/>
      </c>
    </row>
    <row r="6573" spans="1:2" x14ac:dyDescent="0.2">
      <c r="A6573" s="11" t="str">
        <f>IF(Customers!B6573&gt;0,Customers!B6573,"")</f>
        <v/>
      </c>
      <c r="B6573" s="118" t="str">
        <f>IF(Customers!A6573&gt;0,Customers!A6573,"")</f>
        <v/>
      </c>
    </row>
    <row r="6574" spans="1:2" x14ac:dyDescent="0.2">
      <c r="A6574" s="11" t="str">
        <f>IF(Customers!B6574&gt;0,Customers!B6574,"")</f>
        <v/>
      </c>
      <c r="B6574" s="118" t="str">
        <f>IF(Customers!A6574&gt;0,Customers!A6574,"")</f>
        <v/>
      </c>
    </row>
    <row r="6575" spans="1:2" x14ac:dyDescent="0.2">
      <c r="A6575" s="11" t="str">
        <f>IF(Customers!B6575&gt;0,Customers!B6575,"")</f>
        <v/>
      </c>
      <c r="B6575" s="118" t="str">
        <f>IF(Customers!A6575&gt;0,Customers!A6575,"")</f>
        <v/>
      </c>
    </row>
    <row r="6576" spans="1:2" x14ac:dyDescent="0.2">
      <c r="A6576" s="11" t="str">
        <f>IF(Customers!B6576&gt;0,Customers!B6576,"")</f>
        <v/>
      </c>
      <c r="B6576" s="118" t="str">
        <f>IF(Customers!A6576&gt;0,Customers!A6576,"")</f>
        <v/>
      </c>
    </row>
    <row r="6577" spans="1:2" x14ac:dyDescent="0.2">
      <c r="A6577" s="11" t="str">
        <f>IF(Customers!B6577&gt;0,Customers!B6577,"")</f>
        <v/>
      </c>
      <c r="B6577" s="118" t="str">
        <f>IF(Customers!A6577&gt;0,Customers!A6577,"")</f>
        <v/>
      </c>
    </row>
    <row r="6578" spans="1:2" x14ac:dyDescent="0.2">
      <c r="A6578" s="11" t="str">
        <f>IF(Customers!B6578&gt;0,Customers!B6578,"")</f>
        <v/>
      </c>
      <c r="B6578" s="118" t="str">
        <f>IF(Customers!A6578&gt;0,Customers!A6578,"")</f>
        <v/>
      </c>
    </row>
    <row r="6579" spans="1:2" x14ac:dyDescent="0.2">
      <c r="A6579" s="11" t="str">
        <f>IF(Customers!B6579&gt;0,Customers!B6579,"")</f>
        <v/>
      </c>
      <c r="B6579" s="118" t="str">
        <f>IF(Customers!A6579&gt;0,Customers!A6579,"")</f>
        <v/>
      </c>
    </row>
    <row r="6580" spans="1:2" x14ac:dyDescent="0.2">
      <c r="A6580" s="11" t="str">
        <f>IF(Customers!B6580&gt;0,Customers!B6580,"")</f>
        <v/>
      </c>
      <c r="B6580" s="118" t="str">
        <f>IF(Customers!A6580&gt;0,Customers!A6580,"")</f>
        <v/>
      </c>
    </row>
    <row r="6581" spans="1:2" x14ac:dyDescent="0.2">
      <c r="A6581" s="11" t="str">
        <f>IF(Customers!B6581&gt;0,Customers!B6581,"")</f>
        <v/>
      </c>
      <c r="B6581" s="118" t="str">
        <f>IF(Customers!A6581&gt;0,Customers!A6581,"")</f>
        <v/>
      </c>
    </row>
    <row r="6582" spans="1:2" x14ac:dyDescent="0.2">
      <c r="A6582" s="11" t="str">
        <f>IF(Customers!B6582&gt;0,Customers!B6582,"")</f>
        <v/>
      </c>
      <c r="B6582" s="118" t="str">
        <f>IF(Customers!A6582&gt;0,Customers!A6582,"")</f>
        <v/>
      </c>
    </row>
    <row r="6583" spans="1:2" x14ac:dyDescent="0.2">
      <c r="A6583" s="11" t="str">
        <f>IF(Customers!B6583&gt;0,Customers!B6583,"")</f>
        <v/>
      </c>
      <c r="B6583" s="118" t="str">
        <f>IF(Customers!A6583&gt;0,Customers!A6583,"")</f>
        <v/>
      </c>
    </row>
    <row r="6584" spans="1:2" x14ac:dyDescent="0.2">
      <c r="A6584" s="11" t="str">
        <f>IF(Customers!B6584&gt;0,Customers!B6584,"")</f>
        <v/>
      </c>
      <c r="B6584" s="118" t="str">
        <f>IF(Customers!A6584&gt;0,Customers!A6584,"")</f>
        <v/>
      </c>
    </row>
    <row r="6585" spans="1:2" x14ac:dyDescent="0.2">
      <c r="A6585" s="11" t="str">
        <f>IF(Customers!B6585&gt;0,Customers!B6585,"")</f>
        <v/>
      </c>
      <c r="B6585" s="118" t="str">
        <f>IF(Customers!A6585&gt;0,Customers!A6585,"")</f>
        <v/>
      </c>
    </row>
    <row r="6586" spans="1:2" x14ac:dyDescent="0.2">
      <c r="A6586" s="11" t="str">
        <f>IF(Customers!B6586&gt;0,Customers!B6586,"")</f>
        <v/>
      </c>
      <c r="B6586" s="118" t="str">
        <f>IF(Customers!A6586&gt;0,Customers!A6586,"")</f>
        <v/>
      </c>
    </row>
    <row r="6587" spans="1:2" x14ac:dyDescent="0.2">
      <c r="A6587" s="11" t="str">
        <f>IF(Customers!B6587&gt;0,Customers!B6587,"")</f>
        <v/>
      </c>
      <c r="B6587" s="118" t="str">
        <f>IF(Customers!A6587&gt;0,Customers!A6587,"")</f>
        <v/>
      </c>
    </row>
    <row r="6588" spans="1:2" x14ac:dyDescent="0.2">
      <c r="A6588" s="11" t="str">
        <f>IF(Customers!B6588&gt;0,Customers!B6588,"")</f>
        <v/>
      </c>
      <c r="B6588" s="118" t="str">
        <f>IF(Customers!A6588&gt;0,Customers!A6588,"")</f>
        <v/>
      </c>
    </row>
    <row r="6589" spans="1:2" x14ac:dyDescent="0.2">
      <c r="A6589" s="11" t="str">
        <f>IF(Customers!B6589&gt;0,Customers!B6589,"")</f>
        <v/>
      </c>
      <c r="B6589" s="118" t="str">
        <f>IF(Customers!A6589&gt;0,Customers!A6589,"")</f>
        <v/>
      </c>
    </row>
    <row r="6590" spans="1:2" x14ac:dyDescent="0.2">
      <c r="A6590" s="11" t="str">
        <f>IF(Customers!B6590&gt;0,Customers!B6590,"")</f>
        <v/>
      </c>
      <c r="B6590" s="118" t="str">
        <f>IF(Customers!A6590&gt;0,Customers!A6590,"")</f>
        <v/>
      </c>
    </row>
    <row r="6591" spans="1:2" x14ac:dyDescent="0.2">
      <c r="A6591" s="11" t="str">
        <f>IF(Customers!B6591&gt;0,Customers!B6591,"")</f>
        <v/>
      </c>
      <c r="B6591" s="118" t="str">
        <f>IF(Customers!A6591&gt;0,Customers!A6591,"")</f>
        <v/>
      </c>
    </row>
    <row r="6592" spans="1:2" x14ac:dyDescent="0.2">
      <c r="A6592" s="11" t="str">
        <f>IF(Customers!B6592&gt;0,Customers!B6592,"")</f>
        <v/>
      </c>
      <c r="B6592" s="118" t="str">
        <f>IF(Customers!A6592&gt;0,Customers!A6592,"")</f>
        <v/>
      </c>
    </row>
    <row r="6593" spans="1:2" x14ac:dyDescent="0.2">
      <c r="A6593" s="11" t="str">
        <f>IF(Customers!B6593&gt;0,Customers!B6593,"")</f>
        <v/>
      </c>
      <c r="B6593" s="118" t="str">
        <f>IF(Customers!A6593&gt;0,Customers!A6593,"")</f>
        <v/>
      </c>
    </row>
    <row r="6594" spans="1:2" x14ac:dyDescent="0.2">
      <c r="A6594" s="11" t="str">
        <f>IF(Customers!B6594&gt;0,Customers!B6594,"")</f>
        <v/>
      </c>
      <c r="B6594" s="118" t="str">
        <f>IF(Customers!A6594&gt;0,Customers!A6594,"")</f>
        <v/>
      </c>
    </row>
    <row r="6595" spans="1:2" x14ac:dyDescent="0.2">
      <c r="A6595" s="11" t="str">
        <f>IF(Customers!B6595&gt;0,Customers!B6595,"")</f>
        <v/>
      </c>
      <c r="B6595" s="118" t="str">
        <f>IF(Customers!A6595&gt;0,Customers!A6595,"")</f>
        <v/>
      </c>
    </row>
    <row r="6596" spans="1:2" x14ac:dyDescent="0.2">
      <c r="A6596" s="11" t="str">
        <f>IF(Customers!B6596&gt;0,Customers!B6596,"")</f>
        <v/>
      </c>
      <c r="B6596" s="118" t="str">
        <f>IF(Customers!A6596&gt;0,Customers!A6596,"")</f>
        <v/>
      </c>
    </row>
    <row r="6597" spans="1:2" x14ac:dyDescent="0.2">
      <c r="A6597" s="11" t="str">
        <f>IF(Customers!B6597&gt;0,Customers!B6597,"")</f>
        <v/>
      </c>
      <c r="B6597" s="118" t="str">
        <f>IF(Customers!A6597&gt;0,Customers!A6597,"")</f>
        <v/>
      </c>
    </row>
    <row r="6598" spans="1:2" x14ac:dyDescent="0.2">
      <c r="A6598" s="11" t="str">
        <f>IF(Customers!B6598&gt;0,Customers!B6598,"")</f>
        <v/>
      </c>
      <c r="B6598" s="118" t="str">
        <f>IF(Customers!A6598&gt;0,Customers!A6598,"")</f>
        <v/>
      </c>
    </row>
    <row r="6599" spans="1:2" x14ac:dyDescent="0.2">
      <c r="A6599" s="11" t="str">
        <f>IF(Customers!B6599&gt;0,Customers!B6599,"")</f>
        <v/>
      </c>
      <c r="B6599" s="118" t="str">
        <f>IF(Customers!A6599&gt;0,Customers!A6599,"")</f>
        <v/>
      </c>
    </row>
    <row r="6600" spans="1:2" x14ac:dyDescent="0.2">
      <c r="A6600" s="11" t="str">
        <f>IF(Customers!B6600&gt;0,Customers!B6600,"")</f>
        <v/>
      </c>
      <c r="B6600" s="118" t="str">
        <f>IF(Customers!A6600&gt;0,Customers!A6600,"")</f>
        <v/>
      </c>
    </row>
    <row r="6601" spans="1:2" x14ac:dyDescent="0.2">
      <c r="A6601" s="11" t="str">
        <f>IF(Customers!B6601&gt;0,Customers!B6601,"")</f>
        <v/>
      </c>
      <c r="B6601" s="118" t="str">
        <f>IF(Customers!A6601&gt;0,Customers!A6601,"")</f>
        <v/>
      </c>
    </row>
    <row r="6602" spans="1:2" x14ac:dyDescent="0.2">
      <c r="A6602" s="11" t="str">
        <f>IF(Customers!B6602&gt;0,Customers!B6602,"")</f>
        <v/>
      </c>
      <c r="B6602" s="118" t="str">
        <f>IF(Customers!A6602&gt;0,Customers!A6602,"")</f>
        <v/>
      </c>
    </row>
    <row r="6603" spans="1:2" x14ac:dyDescent="0.2">
      <c r="A6603" s="11" t="str">
        <f>IF(Customers!B6603&gt;0,Customers!B6603,"")</f>
        <v/>
      </c>
      <c r="B6603" s="118" t="str">
        <f>IF(Customers!A6603&gt;0,Customers!A6603,"")</f>
        <v/>
      </c>
    </row>
    <row r="6604" spans="1:2" x14ac:dyDescent="0.2">
      <c r="A6604" s="11" t="str">
        <f>IF(Customers!B6604&gt;0,Customers!B6604,"")</f>
        <v/>
      </c>
      <c r="B6604" s="118" t="str">
        <f>IF(Customers!A6604&gt;0,Customers!A6604,"")</f>
        <v/>
      </c>
    </row>
    <row r="6605" spans="1:2" x14ac:dyDescent="0.2">
      <c r="A6605" s="11" t="str">
        <f>IF(Customers!B6605&gt;0,Customers!B6605,"")</f>
        <v/>
      </c>
      <c r="B6605" s="118" t="str">
        <f>IF(Customers!A6605&gt;0,Customers!A6605,"")</f>
        <v/>
      </c>
    </row>
    <row r="6606" spans="1:2" x14ac:dyDescent="0.2">
      <c r="A6606" s="11" t="str">
        <f>IF(Customers!B6606&gt;0,Customers!B6606,"")</f>
        <v/>
      </c>
      <c r="B6606" s="118" t="str">
        <f>IF(Customers!A6606&gt;0,Customers!A6606,"")</f>
        <v/>
      </c>
    </row>
    <row r="6607" spans="1:2" x14ac:dyDescent="0.2">
      <c r="A6607" s="11" t="str">
        <f>IF(Customers!B6607&gt;0,Customers!B6607,"")</f>
        <v/>
      </c>
      <c r="B6607" s="118" t="str">
        <f>IF(Customers!A6607&gt;0,Customers!A6607,"")</f>
        <v/>
      </c>
    </row>
    <row r="6608" spans="1:2" x14ac:dyDescent="0.2">
      <c r="A6608" s="11" t="str">
        <f>IF(Customers!B6608&gt;0,Customers!B6608,"")</f>
        <v/>
      </c>
      <c r="B6608" s="118" t="str">
        <f>IF(Customers!A6608&gt;0,Customers!A6608,"")</f>
        <v/>
      </c>
    </row>
    <row r="6609" spans="1:2" x14ac:dyDescent="0.2">
      <c r="A6609" s="11" t="str">
        <f>IF(Customers!B6609&gt;0,Customers!B6609,"")</f>
        <v/>
      </c>
      <c r="B6609" s="118" t="str">
        <f>IF(Customers!A6609&gt;0,Customers!A6609,"")</f>
        <v/>
      </c>
    </row>
    <row r="6610" spans="1:2" x14ac:dyDescent="0.2">
      <c r="A6610" s="11" t="str">
        <f>IF(Customers!B6610&gt;0,Customers!B6610,"")</f>
        <v/>
      </c>
      <c r="B6610" s="118" t="str">
        <f>IF(Customers!A6610&gt;0,Customers!A6610,"")</f>
        <v/>
      </c>
    </row>
    <row r="6611" spans="1:2" x14ac:dyDescent="0.2">
      <c r="A6611" s="11" t="str">
        <f>IF(Customers!B6611&gt;0,Customers!B6611,"")</f>
        <v/>
      </c>
      <c r="B6611" s="118" t="str">
        <f>IF(Customers!A6611&gt;0,Customers!A6611,"")</f>
        <v/>
      </c>
    </row>
    <row r="6612" spans="1:2" x14ac:dyDescent="0.2">
      <c r="A6612" s="11" t="str">
        <f>IF(Customers!B6612&gt;0,Customers!B6612,"")</f>
        <v/>
      </c>
      <c r="B6612" s="118" t="str">
        <f>IF(Customers!A6612&gt;0,Customers!A6612,"")</f>
        <v/>
      </c>
    </row>
    <row r="6613" spans="1:2" x14ac:dyDescent="0.2">
      <c r="A6613" s="11" t="str">
        <f>IF(Customers!B6613&gt;0,Customers!B6613,"")</f>
        <v/>
      </c>
      <c r="B6613" s="118" t="str">
        <f>IF(Customers!A6613&gt;0,Customers!A6613,"")</f>
        <v/>
      </c>
    </row>
    <row r="6614" spans="1:2" x14ac:dyDescent="0.2">
      <c r="A6614" s="11" t="str">
        <f>IF(Customers!B6614&gt;0,Customers!B6614,"")</f>
        <v/>
      </c>
      <c r="B6614" s="118" t="str">
        <f>IF(Customers!A6614&gt;0,Customers!A6614,"")</f>
        <v/>
      </c>
    </row>
    <row r="6615" spans="1:2" x14ac:dyDescent="0.2">
      <c r="A6615" s="11" t="str">
        <f>IF(Customers!B6615&gt;0,Customers!B6615,"")</f>
        <v/>
      </c>
      <c r="B6615" s="118" t="str">
        <f>IF(Customers!A6615&gt;0,Customers!A6615,"")</f>
        <v/>
      </c>
    </row>
    <row r="6616" spans="1:2" x14ac:dyDescent="0.2">
      <c r="A6616" s="11" t="str">
        <f>IF(Customers!B6616&gt;0,Customers!B6616,"")</f>
        <v/>
      </c>
      <c r="B6616" s="118" t="str">
        <f>IF(Customers!A6616&gt;0,Customers!A6616,"")</f>
        <v/>
      </c>
    </row>
    <row r="6617" spans="1:2" x14ac:dyDescent="0.2">
      <c r="A6617" s="11" t="str">
        <f>IF(Customers!B6617&gt;0,Customers!B6617,"")</f>
        <v/>
      </c>
      <c r="B6617" s="118" t="str">
        <f>IF(Customers!A6617&gt;0,Customers!A6617,"")</f>
        <v/>
      </c>
    </row>
    <row r="6618" spans="1:2" x14ac:dyDescent="0.2">
      <c r="A6618" s="11" t="str">
        <f>IF(Customers!B6618&gt;0,Customers!B6618,"")</f>
        <v/>
      </c>
      <c r="B6618" s="118" t="str">
        <f>IF(Customers!A6618&gt;0,Customers!A6618,"")</f>
        <v/>
      </c>
    </row>
    <row r="6619" spans="1:2" x14ac:dyDescent="0.2">
      <c r="A6619" s="11" t="str">
        <f>IF(Customers!B6619&gt;0,Customers!B6619,"")</f>
        <v/>
      </c>
      <c r="B6619" s="118" t="str">
        <f>IF(Customers!A6619&gt;0,Customers!A6619,"")</f>
        <v/>
      </c>
    </row>
    <row r="6620" spans="1:2" x14ac:dyDescent="0.2">
      <c r="A6620" s="11" t="str">
        <f>IF(Customers!B6620&gt;0,Customers!B6620,"")</f>
        <v/>
      </c>
      <c r="B6620" s="118" t="str">
        <f>IF(Customers!A6620&gt;0,Customers!A6620,"")</f>
        <v/>
      </c>
    </row>
    <row r="6621" spans="1:2" x14ac:dyDescent="0.2">
      <c r="A6621" s="11" t="str">
        <f>IF(Customers!B6621&gt;0,Customers!B6621,"")</f>
        <v/>
      </c>
      <c r="B6621" s="118" t="str">
        <f>IF(Customers!A6621&gt;0,Customers!A6621,"")</f>
        <v/>
      </c>
    </row>
    <row r="6622" spans="1:2" x14ac:dyDescent="0.2">
      <c r="A6622" s="11" t="str">
        <f>IF(Customers!B6622&gt;0,Customers!B6622,"")</f>
        <v/>
      </c>
      <c r="B6622" s="118" t="str">
        <f>IF(Customers!A6622&gt;0,Customers!A6622,"")</f>
        <v/>
      </c>
    </row>
    <row r="6623" spans="1:2" x14ac:dyDescent="0.2">
      <c r="A6623" s="11" t="str">
        <f>IF(Customers!B6623&gt;0,Customers!B6623,"")</f>
        <v/>
      </c>
      <c r="B6623" s="118" t="str">
        <f>IF(Customers!A6623&gt;0,Customers!A6623,"")</f>
        <v/>
      </c>
    </row>
    <row r="6624" spans="1:2" x14ac:dyDescent="0.2">
      <c r="A6624" s="11" t="str">
        <f>IF(Customers!B6624&gt;0,Customers!B6624,"")</f>
        <v/>
      </c>
      <c r="B6624" s="118" t="str">
        <f>IF(Customers!A6624&gt;0,Customers!A6624,"")</f>
        <v/>
      </c>
    </row>
    <row r="6625" spans="1:2" x14ac:dyDescent="0.2">
      <c r="A6625" s="11" t="str">
        <f>IF(Customers!B6625&gt;0,Customers!B6625,"")</f>
        <v/>
      </c>
      <c r="B6625" s="118" t="str">
        <f>IF(Customers!A6625&gt;0,Customers!A6625,"")</f>
        <v/>
      </c>
    </row>
    <row r="6626" spans="1:2" x14ac:dyDescent="0.2">
      <c r="A6626" s="11" t="str">
        <f>IF(Customers!B6626&gt;0,Customers!B6626,"")</f>
        <v/>
      </c>
      <c r="B6626" s="118" t="str">
        <f>IF(Customers!A6626&gt;0,Customers!A6626,"")</f>
        <v/>
      </c>
    </row>
    <row r="6627" spans="1:2" x14ac:dyDescent="0.2">
      <c r="A6627" s="11" t="str">
        <f>IF(Customers!B6627&gt;0,Customers!B6627,"")</f>
        <v/>
      </c>
      <c r="B6627" s="118" t="str">
        <f>IF(Customers!A6627&gt;0,Customers!A6627,"")</f>
        <v/>
      </c>
    </row>
    <row r="6628" spans="1:2" x14ac:dyDescent="0.2">
      <c r="A6628" s="11" t="str">
        <f>IF(Customers!B6628&gt;0,Customers!B6628,"")</f>
        <v/>
      </c>
      <c r="B6628" s="118" t="str">
        <f>IF(Customers!A6628&gt;0,Customers!A6628,"")</f>
        <v/>
      </c>
    </row>
    <row r="6629" spans="1:2" x14ac:dyDescent="0.2">
      <c r="A6629" s="11" t="str">
        <f>IF(Customers!B6629&gt;0,Customers!B6629,"")</f>
        <v/>
      </c>
      <c r="B6629" s="118" t="str">
        <f>IF(Customers!A6629&gt;0,Customers!A6629,"")</f>
        <v/>
      </c>
    </row>
    <row r="6630" spans="1:2" x14ac:dyDescent="0.2">
      <c r="A6630" s="11" t="str">
        <f>IF(Customers!B6630&gt;0,Customers!B6630,"")</f>
        <v/>
      </c>
      <c r="B6630" s="118" t="str">
        <f>IF(Customers!A6630&gt;0,Customers!A6630,"")</f>
        <v/>
      </c>
    </row>
    <row r="6631" spans="1:2" x14ac:dyDescent="0.2">
      <c r="A6631" s="11" t="str">
        <f>IF(Customers!B6631&gt;0,Customers!B6631,"")</f>
        <v/>
      </c>
      <c r="B6631" s="118" t="str">
        <f>IF(Customers!A6631&gt;0,Customers!A6631,"")</f>
        <v/>
      </c>
    </row>
    <row r="6632" spans="1:2" x14ac:dyDescent="0.2">
      <c r="A6632" s="11" t="str">
        <f>IF(Customers!B6632&gt;0,Customers!B6632,"")</f>
        <v/>
      </c>
      <c r="B6632" s="118" t="str">
        <f>IF(Customers!A6632&gt;0,Customers!A6632,"")</f>
        <v/>
      </c>
    </row>
    <row r="6633" spans="1:2" x14ac:dyDescent="0.2">
      <c r="A6633" s="11" t="str">
        <f>IF(Customers!B6633&gt;0,Customers!B6633,"")</f>
        <v/>
      </c>
      <c r="B6633" s="118" t="str">
        <f>IF(Customers!A6633&gt;0,Customers!A6633,"")</f>
        <v/>
      </c>
    </row>
    <row r="6634" spans="1:2" x14ac:dyDescent="0.2">
      <c r="A6634" s="11" t="str">
        <f>IF(Customers!B6634&gt;0,Customers!B6634,"")</f>
        <v/>
      </c>
      <c r="B6634" s="118" t="str">
        <f>IF(Customers!A6634&gt;0,Customers!A6634,"")</f>
        <v/>
      </c>
    </row>
    <row r="6635" spans="1:2" x14ac:dyDescent="0.2">
      <c r="A6635" s="11" t="str">
        <f>IF(Customers!B6635&gt;0,Customers!B6635,"")</f>
        <v/>
      </c>
      <c r="B6635" s="118" t="str">
        <f>IF(Customers!A6635&gt;0,Customers!A6635,"")</f>
        <v/>
      </c>
    </row>
    <row r="6636" spans="1:2" x14ac:dyDescent="0.2">
      <c r="A6636" s="11" t="str">
        <f>IF(Customers!B6636&gt;0,Customers!B6636,"")</f>
        <v/>
      </c>
      <c r="B6636" s="118" t="str">
        <f>IF(Customers!A6636&gt;0,Customers!A6636,"")</f>
        <v/>
      </c>
    </row>
    <row r="6637" spans="1:2" x14ac:dyDescent="0.2">
      <c r="A6637" s="11" t="str">
        <f>IF(Customers!B6637&gt;0,Customers!B6637,"")</f>
        <v/>
      </c>
      <c r="B6637" s="118" t="str">
        <f>IF(Customers!A6637&gt;0,Customers!A6637,"")</f>
        <v/>
      </c>
    </row>
    <row r="6638" spans="1:2" x14ac:dyDescent="0.2">
      <c r="A6638" s="11" t="str">
        <f>IF(Customers!B6638&gt;0,Customers!B6638,"")</f>
        <v/>
      </c>
      <c r="B6638" s="118" t="str">
        <f>IF(Customers!A6638&gt;0,Customers!A6638,"")</f>
        <v/>
      </c>
    </row>
    <row r="6639" spans="1:2" x14ac:dyDescent="0.2">
      <c r="A6639" s="11" t="str">
        <f>IF(Customers!B6639&gt;0,Customers!B6639,"")</f>
        <v/>
      </c>
      <c r="B6639" s="118" t="str">
        <f>IF(Customers!A6639&gt;0,Customers!A6639,"")</f>
        <v/>
      </c>
    </row>
    <row r="6640" spans="1:2" x14ac:dyDescent="0.2">
      <c r="A6640" s="11" t="str">
        <f>IF(Customers!B6640&gt;0,Customers!B6640,"")</f>
        <v/>
      </c>
      <c r="B6640" s="118" t="str">
        <f>IF(Customers!A6640&gt;0,Customers!A6640,"")</f>
        <v/>
      </c>
    </row>
    <row r="6641" spans="1:2" x14ac:dyDescent="0.2">
      <c r="A6641" s="11" t="str">
        <f>IF(Customers!B6641&gt;0,Customers!B6641,"")</f>
        <v/>
      </c>
      <c r="B6641" s="118" t="str">
        <f>IF(Customers!A6641&gt;0,Customers!A6641,"")</f>
        <v/>
      </c>
    </row>
    <row r="6642" spans="1:2" x14ac:dyDescent="0.2">
      <c r="A6642" s="11" t="str">
        <f>IF(Customers!B6642&gt;0,Customers!B6642,"")</f>
        <v/>
      </c>
      <c r="B6642" s="118" t="str">
        <f>IF(Customers!A6642&gt;0,Customers!A6642,"")</f>
        <v/>
      </c>
    </row>
    <row r="6643" spans="1:2" x14ac:dyDescent="0.2">
      <c r="A6643" s="11" t="str">
        <f>IF(Customers!B6643&gt;0,Customers!B6643,"")</f>
        <v/>
      </c>
      <c r="B6643" s="118" t="str">
        <f>IF(Customers!A6643&gt;0,Customers!A6643,"")</f>
        <v/>
      </c>
    </row>
    <row r="6644" spans="1:2" x14ac:dyDescent="0.2">
      <c r="A6644" s="11" t="str">
        <f>IF(Customers!B6644&gt;0,Customers!B6644,"")</f>
        <v/>
      </c>
      <c r="B6644" s="118" t="str">
        <f>IF(Customers!A6644&gt;0,Customers!A6644,"")</f>
        <v/>
      </c>
    </row>
    <row r="6645" spans="1:2" x14ac:dyDescent="0.2">
      <c r="A6645" s="11" t="str">
        <f>IF(Customers!B6645&gt;0,Customers!B6645,"")</f>
        <v/>
      </c>
      <c r="B6645" s="118" t="str">
        <f>IF(Customers!A6645&gt;0,Customers!A6645,"")</f>
        <v/>
      </c>
    </row>
    <row r="6646" spans="1:2" x14ac:dyDescent="0.2">
      <c r="A6646" s="11" t="str">
        <f>IF(Customers!B6646&gt;0,Customers!B6646,"")</f>
        <v/>
      </c>
      <c r="B6646" s="118" t="str">
        <f>IF(Customers!A6646&gt;0,Customers!A6646,"")</f>
        <v/>
      </c>
    </row>
    <row r="6647" spans="1:2" x14ac:dyDescent="0.2">
      <c r="A6647" s="11" t="str">
        <f>IF(Customers!B6647&gt;0,Customers!B6647,"")</f>
        <v/>
      </c>
      <c r="B6647" s="118" t="str">
        <f>IF(Customers!A6647&gt;0,Customers!A6647,"")</f>
        <v/>
      </c>
    </row>
    <row r="6648" spans="1:2" x14ac:dyDescent="0.2">
      <c r="A6648" s="11" t="str">
        <f>IF(Customers!B6648&gt;0,Customers!B6648,"")</f>
        <v/>
      </c>
      <c r="B6648" s="118" t="str">
        <f>IF(Customers!A6648&gt;0,Customers!A6648,"")</f>
        <v/>
      </c>
    </row>
    <row r="6649" spans="1:2" x14ac:dyDescent="0.2">
      <c r="A6649" s="11" t="str">
        <f>IF(Customers!B6649&gt;0,Customers!B6649,"")</f>
        <v/>
      </c>
      <c r="B6649" s="118" t="str">
        <f>IF(Customers!A6649&gt;0,Customers!A6649,"")</f>
        <v/>
      </c>
    </row>
    <row r="6650" spans="1:2" x14ac:dyDescent="0.2">
      <c r="A6650" s="11" t="str">
        <f>IF(Customers!B6650&gt;0,Customers!B6650,"")</f>
        <v/>
      </c>
      <c r="B6650" s="118" t="str">
        <f>IF(Customers!A6650&gt;0,Customers!A6650,"")</f>
        <v/>
      </c>
    </row>
    <row r="6651" spans="1:2" x14ac:dyDescent="0.2">
      <c r="A6651" s="11" t="str">
        <f>IF(Customers!B6651&gt;0,Customers!B6651,"")</f>
        <v/>
      </c>
      <c r="B6651" s="118" t="str">
        <f>IF(Customers!A6651&gt;0,Customers!A6651,"")</f>
        <v/>
      </c>
    </row>
    <row r="6652" spans="1:2" x14ac:dyDescent="0.2">
      <c r="A6652" s="11" t="str">
        <f>IF(Customers!B6652&gt;0,Customers!B6652,"")</f>
        <v/>
      </c>
      <c r="B6652" s="118" t="str">
        <f>IF(Customers!A6652&gt;0,Customers!A6652,"")</f>
        <v/>
      </c>
    </row>
    <row r="6653" spans="1:2" x14ac:dyDescent="0.2">
      <c r="A6653" s="11" t="str">
        <f>IF(Customers!B6653&gt;0,Customers!B6653,"")</f>
        <v/>
      </c>
      <c r="B6653" s="118" t="str">
        <f>IF(Customers!A6653&gt;0,Customers!A6653,"")</f>
        <v/>
      </c>
    </row>
    <row r="6654" spans="1:2" x14ac:dyDescent="0.2">
      <c r="A6654" s="11" t="str">
        <f>IF(Customers!B6654&gt;0,Customers!B6654,"")</f>
        <v/>
      </c>
      <c r="B6654" s="118" t="str">
        <f>IF(Customers!A6654&gt;0,Customers!A6654,"")</f>
        <v/>
      </c>
    </row>
    <row r="6655" spans="1:2" x14ac:dyDescent="0.2">
      <c r="A6655" s="11" t="str">
        <f>IF(Customers!B6655&gt;0,Customers!B6655,"")</f>
        <v/>
      </c>
      <c r="B6655" s="118" t="str">
        <f>IF(Customers!A6655&gt;0,Customers!A6655,"")</f>
        <v/>
      </c>
    </row>
    <row r="6656" spans="1:2" x14ac:dyDescent="0.2">
      <c r="A6656" s="11" t="str">
        <f>IF(Customers!B6656&gt;0,Customers!B6656,"")</f>
        <v/>
      </c>
      <c r="B6656" s="118" t="str">
        <f>IF(Customers!A6656&gt;0,Customers!A6656,"")</f>
        <v/>
      </c>
    </row>
    <row r="6657" spans="1:2" x14ac:dyDescent="0.2">
      <c r="A6657" s="11" t="str">
        <f>IF(Customers!B6657&gt;0,Customers!B6657,"")</f>
        <v/>
      </c>
      <c r="B6657" s="118" t="str">
        <f>IF(Customers!A6657&gt;0,Customers!A6657,"")</f>
        <v/>
      </c>
    </row>
    <row r="6658" spans="1:2" x14ac:dyDescent="0.2">
      <c r="A6658" s="11" t="str">
        <f>IF(Customers!B6658&gt;0,Customers!B6658,"")</f>
        <v/>
      </c>
      <c r="B6658" s="118" t="str">
        <f>IF(Customers!A6658&gt;0,Customers!A6658,"")</f>
        <v/>
      </c>
    </row>
    <row r="6659" spans="1:2" x14ac:dyDescent="0.2">
      <c r="A6659" s="11" t="str">
        <f>IF(Customers!B6659&gt;0,Customers!B6659,"")</f>
        <v/>
      </c>
      <c r="B6659" s="118" t="str">
        <f>IF(Customers!A6659&gt;0,Customers!A6659,"")</f>
        <v/>
      </c>
    </row>
    <row r="6660" spans="1:2" x14ac:dyDescent="0.2">
      <c r="A6660" s="11" t="str">
        <f>IF(Customers!B6660&gt;0,Customers!B6660,"")</f>
        <v/>
      </c>
      <c r="B6660" s="118" t="str">
        <f>IF(Customers!A6660&gt;0,Customers!A6660,"")</f>
        <v/>
      </c>
    </row>
    <row r="6661" spans="1:2" x14ac:dyDescent="0.2">
      <c r="A6661" s="11" t="str">
        <f>IF(Customers!B6661&gt;0,Customers!B6661,"")</f>
        <v/>
      </c>
      <c r="B6661" s="118" t="str">
        <f>IF(Customers!A6661&gt;0,Customers!A6661,"")</f>
        <v/>
      </c>
    </row>
    <row r="6662" spans="1:2" x14ac:dyDescent="0.2">
      <c r="A6662" s="11" t="str">
        <f>IF(Customers!B6662&gt;0,Customers!B6662,"")</f>
        <v/>
      </c>
      <c r="B6662" s="118" t="str">
        <f>IF(Customers!A6662&gt;0,Customers!A6662,"")</f>
        <v/>
      </c>
    </row>
    <row r="6663" spans="1:2" x14ac:dyDescent="0.2">
      <c r="A6663" s="11" t="str">
        <f>IF(Customers!B6663&gt;0,Customers!B6663,"")</f>
        <v/>
      </c>
      <c r="B6663" s="118" t="str">
        <f>IF(Customers!A6663&gt;0,Customers!A6663,"")</f>
        <v/>
      </c>
    </row>
    <row r="6664" spans="1:2" x14ac:dyDescent="0.2">
      <c r="A6664" s="11" t="str">
        <f>IF(Customers!B6664&gt;0,Customers!B6664,"")</f>
        <v/>
      </c>
      <c r="B6664" s="118" t="str">
        <f>IF(Customers!A6664&gt;0,Customers!A6664,"")</f>
        <v/>
      </c>
    </row>
    <row r="6665" spans="1:2" x14ac:dyDescent="0.2">
      <c r="A6665" s="11" t="str">
        <f>IF(Customers!B6665&gt;0,Customers!B6665,"")</f>
        <v/>
      </c>
      <c r="B6665" s="118" t="str">
        <f>IF(Customers!A6665&gt;0,Customers!A6665,"")</f>
        <v/>
      </c>
    </row>
    <row r="6666" spans="1:2" x14ac:dyDescent="0.2">
      <c r="A6666" s="11" t="str">
        <f>IF(Customers!B6666&gt;0,Customers!B6666,"")</f>
        <v/>
      </c>
      <c r="B6666" s="118" t="str">
        <f>IF(Customers!A6666&gt;0,Customers!A6666,"")</f>
        <v/>
      </c>
    </row>
    <row r="6667" spans="1:2" x14ac:dyDescent="0.2">
      <c r="A6667" s="11" t="str">
        <f>IF(Customers!B6667&gt;0,Customers!B6667,"")</f>
        <v/>
      </c>
      <c r="B6667" s="118" t="str">
        <f>IF(Customers!A6667&gt;0,Customers!A6667,"")</f>
        <v/>
      </c>
    </row>
    <row r="6668" spans="1:2" x14ac:dyDescent="0.2">
      <c r="A6668" s="11" t="str">
        <f>IF(Customers!B6668&gt;0,Customers!B6668,"")</f>
        <v/>
      </c>
      <c r="B6668" s="118" t="str">
        <f>IF(Customers!A6668&gt;0,Customers!A6668,"")</f>
        <v/>
      </c>
    </row>
    <row r="6669" spans="1:2" x14ac:dyDescent="0.2">
      <c r="A6669" s="11" t="str">
        <f>IF(Customers!B6669&gt;0,Customers!B6669,"")</f>
        <v/>
      </c>
      <c r="B6669" s="118" t="str">
        <f>IF(Customers!A6669&gt;0,Customers!A6669,"")</f>
        <v/>
      </c>
    </row>
    <row r="6670" spans="1:2" x14ac:dyDescent="0.2">
      <c r="A6670" s="11" t="str">
        <f>IF(Customers!B6670&gt;0,Customers!B6670,"")</f>
        <v/>
      </c>
      <c r="B6670" s="118" t="str">
        <f>IF(Customers!A6670&gt;0,Customers!A6670,"")</f>
        <v/>
      </c>
    </row>
    <row r="6671" spans="1:2" x14ac:dyDescent="0.2">
      <c r="A6671" s="11" t="str">
        <f>IF(Customers!B6671&gt;0,Customers!B6671,"")</f>
        <v/>
      </c>
      <c r="B6671" s="118" t="str">
        <f>IF(Customers!A6671&gt;0,Customers!A6671,"")</f>
        <v/>
      </c>
    </row>
    <row r="6672" spans="1:2" x14ac:dyDescent="0.2">
      <c r="A6672" s="11" t="str">
        <f>IF(Customers!B6672&gt;0,Customers!B6672,"")</f>
        <v/>
      </c>
      <c r="B6672" s="118" t="str">
        <f>IF(Customers!A6672&gt;0,Customers!A6672,"")</f>
        <v/>
      </c>
    </row>
    <row r="6673" spans="1:2" x14ac:dyDescent="0.2">
      <c r="A6673" s="11" t="str">
        <f>IF(Customers!B6673&gt;0,Customers!B6673,"")</f>
        <v/>
      </c>
      <c r="B6673" s="118" t="str">
        <f>IF(Customers!A6673&gt;0,Customers!A6673,"")</f>
        <v/>
      </c>
    </row>
    <row r="6674" spans="1:2" x14ac:dyDescent="0.2">
      <c r="A6674" s="11" t="str">
        <f>IF(Customers!B6674&gt;0,Customers!B6674,"")</f>
        <v/>
      </c>
      <c r="B6674" s="118" t="str">
        <f>IF(Customers!A6674&gt;0,Customers!A6674,"")</f>
        <v/>
      </c>
    </row>
    <row r="6675" spans="1:2" x14ac:dyDescent="0.2">
      <c r="A6675" s="11" t="str">
        <f>IF(Customers!B6675&gt;0,Customers!B6675,"")</f>
        <v/>
      </c>
      <c r="B6675" s="118" t="str">
        <f>IF(Customers!A6675&gt;0,Customers!A6675,"")</f>
        <v/>
      </c>
    </row>
    <row r="6676" spans="1:2" x14ac:dyDescent="0.2">
      <c r="A6676" s="11" t="str">
        <f>IF(Customers!B6676&gt;0,Customers!B6676,"")</f>
        <v/>
      </c>
      <c r="B6676" s="118" t="str">
        <f>IF(Customers!A6676&gt;0,Customers!A6676,"")</f>
        <v/>
      </c>
    </row>
    <row r="6677" spans="1:2" x14ac:dyDescent="0.2">
      <c r="A6677" s="11" t="str">
        <f>IF(Customers!B6677&gt;0,Customers!B6677,"")</f>
        <v/>
      </c>
      <c r="B6677" s="118" t="str">
        <f>IF(Customers!A6677&gt;0,Customers!A6677,"")</f>
        <v/>
      </c>
    </row>
    <row r="6678" spans="1:2" x14ac:dyDescent="0.2">
      <c r="A6678" s="11" t="str">
        <f>IF(Customers!B6678&gt;0,Customers!B6678,"")</f>
        <v/>
      </c>
      <c r="B6678" s="118" t="str">
        <f>IF(Customers!A6678&gt;0,Customers!A6678,"")</f>
        <v/>
      </c>
    </row>
    <row r="6679" spans="1:2" x14ac:dyDescent="0.2">
      <c r="A6679" s="11" t="str">
        <f>IF(Customers!B6679&gt;0,Customers!B6679,"")</f>
        <v/>
      </c>
      <c r="B6679" s="118" t="str">
        <f>IF(Customers!A6679&gt;0,Customers!A6679,"")</f>
        <v/>
      </c>
    </row>
    <row r="6680" spans="1:2" x14ac:dyDescent="0.2">
      <c r="A6680" s="11" t="str">
        <f>IF(Customers!B6680&gt;0,Customers!B6680,"")</f>
        <v/>
      </c>
      <c r="B6680" s="118" t="str">
        <f>IF(Customers!A6680&gt;0,Customers!A6680,"")</f>
        <v/>
      </c>
    </row>
    <row r="6681" spans="1:2" x14ac:dyDescent="0.2">
      <c r="A6681" s="11" t="str">
        <f>IF(Customers!B6681&gt;0,Customers!B6681,"")</f>
        <v/>
      </c>
      <c r="B6681" s="118" t="str">
        <f>IF(Customers!A6681&gt;0,Customers!A6681,"")</f>
        <v/>
      </c>
    </row>
    <row r="6682" spans="1:2" x14ac:dyDescent="0.2">
      <c r="A6682" s="11" t="str">
        <f>IF(Customers!B6682&gt;0,Customers!B6682,"")</f>
        <v/>
      </c>
      <c r="B6682" s="118" t="str">
        <f>IF(Customers!A6682&gt;0,Customers!A6682,"")</f>
        <v/>
      </c>
    </row>
    <row r="6683" spans="1:2" x14ac:dyDescent="0.2">
      <c r="A6683" s="11" t="str">
        <f>IF(Customers!B6683&gt;0,Customers!B6683,"")</f>
        <v/>
      </c>
      <c r="B6683" s="118" t="str">
        <f>IF(Customers!A6683&gt;0,Customers!A6683,"")</f>
        <v/>
      </c>
    </row>
    <row r="6684" spans="1:2" x14ac:dyDescent="0.2">
      <c r="A6684" s="11" t="str">
        <f>IF(Customers!B6684&gt;0,Customers!B6684,"")</f>
        <v/>
      </c>
      <c r="B6684" s="118" t="str">
        <f>IF(Customers!A6684&gt;0,Customers!A6684,"")</f>
        <v/>
      </c>
    </row>
    <row r="6685" spans="1:2" x14ac:dyDescent="0.2">
      <c r="A6685" s="11" t="str">
        <f>IF(Customers!B6685&gt;0,Customers!B6685,"")</f>
        <v/>
      </c>
      <c r="B6685" s="118" t="str">
        <f>IF(Customers!A6685&gt;0,Customers!A6685,"")</f>
        <v/>
      </c>
    </row>
    <row r="6686" spans="1:2" x14ac:dyDescent="0.2">
      <c r="A6686" s="11" t="str">
        <f>IF(Customers!B6686&gt;0,Customers!B6686,"")</f>
        <v/>
      </c>
      <c r="B6686" s="118" t="str">
        <f>IF(Customers!A6686&gt;0,Customers!A6686,"")</f>
        <v/>
      </c>
    </row>
    <row r="6687" spans="1:2" x14ac:dyDescent="0.2">
      <c r="A6687" s="11" t="str">
        <f>IF(Customers!B6687&gt;0,Customers!B6687,"")</f>
        <v/>
      </c>
      <c r="B6687" s="118" t="str">
        <f>IF(Customers!A6687&gt;0,Customers!A6687,"")</f>
        <v/>
      </c>
    </row>
    <row r="6688" spans="1:2" x14ac:dyDescent="0.2">
      <c r="A6688" s="11" t="str">
        <f>IF(Customers!B6688&gt;0,Customers!B6688,"")</f>
        <v/>
      </c>
      <c r="B6688" s="118" t="str">
        <f>IF(Customers!A6688&gt;0,Customers!A6688,"")</f>
        <v/>
      </c>
    </row>
    <row r="6689" spans="1:2" x14ac:dyDescent="0.2">
      <c r="A6689" s="11" t="str">
        <f>IF(Customers!B6689&gt;0,Customers!B6689,"")</f>
        <v/>
      </c>
      <c r="B6689" s="118" t="str">
        <f>IF(Customers!A6689&gt;0,Customers!A6689,"")</f>
        <v/>
      </c>
    </row>
    <row r="6690" spans="1:2" x14ac:dyDescent="0.2">
      <c r="A6690" s="11" t="str">
        <f>IF(Customers!B6690&gt;0,Customers!B6690,"")</f>
        <v/>
      </c>
      <c r="B6690" s="118" t="str">
        <f>IF(Customers!A6690&gt;0,Customers!A6690,"")</f>
        <v/>
      </c>
    </row>
    <row r="6691" spans="1:2" x14ac:dyDescent="0.2">
      <c r="A6691" s="11" t="str">
        <f>IF(Customers!B6691&gt;0,Customers!B6691,"")</f>
        <v/>
      </c>
      <c r="B6691" s="118" t="str">
        <f>IF(Customers!A6691&gt;0,Customers!A6691,"")</f>
        <v/>
      </c>
    </row>
    <row r="6692" spans="1:2" x14ac:dyDescent="0.2">
      <c r="A6692" s="11" t="str">
        <f>IF(Customers!B6692&gt;0,Customers!B6692,"")</f>
        <v/>
      </c>
      <c r="B6692" s="118" t="str">
        <f>IF(Customers!A6692&gt;0,Customers!A6692,"")</f>
        <v/>
      </c>
    </row>
    <row r="6693" spans="1:2" x14ac:dyDescent="0.2">
      <c r="A6693" s="11" t="str">
        <f>IF(Customers!B6693&gt;0,Customers!B6693,"")</f>
        <v/>
      </c>
      <c r="B6693" s="118" t="str">
        <f>IF(Customers!A6693&gt;0,Customers!A6693,"")</f>
        <v/>
      </c>
    </row>
    <row r="6694" spans="1:2" x14ac:dyDescent="0.2">
      <c r="A6694" s="11" t="str">
        <f>IF(Customers!B6694&gt;0,Customers!B6694,"")</f>
        <v/>
      </c>
      <c r="B6694" s="118" t="str">
        <f>IF(Customers!A6694&gt;0,Customers!A6694,"")</f>
        <v/>
      </c>
    </row>
    <row r="6695" spans="1:2" x14ac:dyDescent="0.2">
      <c r="A6695" s="11" t="str">
        <f>IF(Customers!B6695&gt;0,Customers!B6695,"")</f>
        <v/>
      </c>
      <c r="B6695" s="118" t="str">
        <f>IF(Customers!A6695&gt;0,Customers!A6695,"")</f>
        <v/>
      </c>
    </row>
    <row r="6696" spans="1:2" x14ac:dyDescent="0.2">
      <c r="A6696" s="11" t="str">
        <f>IF(Customers!B6696&gt;0,Customers!B6696,"")</f>
        <v/>
      </c>
      <c r="B6696" s="118" t="str">
        <f>IF(Customers!A6696&gt;0,Customers!A6696,"")</f>
        <v/>
      </c>
    </row>
    <row r="6697" spans="1:2" x14ac:dyDescent="0.2">
      <c r="A6697" s="11" t="str">
        <f>IF(Customers!B6697&gt;0,Customers!B6697,"")</f>
        <v/>
      </c>
      <c r="B6697" s="118" t="str">
        <f>IF(Customers!A6697&gt;0,Customers!A6697,"")</f>
        <v/>
      </c>
    </row>
    <row r="6698" spans="1:2" x14ac:dyDescent="0.2">
      <c r="A6698" s="11" t="str">
        <f>IF(Customers!B6698&gt;0,Customers!B6698,"")</f>
        <v/>
      </c>
      <c r="B6698" s="118" t="str">
        <f>IF(Customers!A6698&gt;0,Customers!A6698,"")</f>
        <v/>
      </c>
    </row>
    <row r="6699" spans="1:2" x14ac:dyDescent="0.2">
      <c r="A6699" s="11" t="str">
        <f>IF(Customers!B6699&gt;0,Customers!B6699,"")</f>
        <v/>
      </c>
      <c r="B6699" s="118" t="str">
        <f>IF(Customers!A6699&gt;0,Customers!A6699,"")</f>
        <v/>
      </c>
    </row>
    <row r="6700" spans="1:2" x14ac:dyDescent="0.2">
      <c r="A6700" s="11" t="str">
        <f>IF(Customers!B6700&gt;0,Customers!B6700,"")</f>
        <v/>
      </c>
      <c r="B6700" s="118" t="str">
        <f>IF(Customers!A6700&gt;0,Customers!A6700,"")</f>
        <v/>
      </c>
    </row>
    <row r="6701" spans="1:2" x14ac:dyDescent="0.2">
      <c r="A6701" s="11" t="str">
        <f>IF(Customers!B6701&gt;0,Customers!B6701,"")</f>
        <v/>
      </c>
      <c r="B6701" s="118" t="str">
        <f>IF(Customers!A6701&gt;0,Customers!A6701,"")</f>
        <v/>
      </c>
    </row>
    <row r="6702" spans="1:2" x14ac:dyDescent="0.2">
      <c r="A6702" s="11" t="str">
        <f>IF(Customers!B6702&gt;0,Customers!B6702,"")</f>
        <v/>
      </c>
      <c r="B6702" s="118" t="str">
        <f>IF(Customers!A6702&gt;0,Customers!A6702,"")</f>
        <v/>
      </c>
    </row>
    <row r="6703" spans="1:2" x14ac:dyDescent="0.2">
      <c r="A6703" s="11" t="str">
        <f>IF(Customers!B6703&gt;0,Customers!B6703,"")</f>
        <v/>
      </c>
      <c r="B6703" s="118" t="str">
        <f>IF(Customers!A6703&gt;0,Customers!A6703,"")</f>
        <v/>
      </c>
    </row>
    <row r="6704" spans="1:2" x14ac:dyDescent="0.2">
      <c r="A6704" s="11" t="str">
        <f>IF(Customers!B6704&gt;0,Customers!B6704,"")</f>
        <v/>
      </c>
      <c r="B6704" s="118" t="str">
        <f>IF(Customers!A6704&gt;0,Customers!A6704,"")</f>
        <v/>
      </c>
    </row>
    <row r="6705" spans="1:2" x14ac:dyDescent="0.2">
      <c r="A6705" s="11" t="str">
        <f>IF(Customers!B6705&gt;0,Customers!B6705,"")</f>
        <v/>
      </c>
      <c r="B6705" s="118" t="str">
        <f>IF(Customers!A6705&gt;0,Customers!A6705,"")</f>
        <v/>
      </c>
    </row>
    <row r="6706" spans="1:2" x14ac:dyDescent="0.2">
      <c r="A6706" s="11" t="str">
        <f>IF(Customers!B6706&gt;0,Customers!B6706,"")</f>
        <v/>
      </c>
      <c r="B6706" s="118" t="str">
        <f>IF(Customers!A6706&gt;0,Customers!A6706,"")</f>
        <v/>
      </c>
    </row>
    <row r="6707" spans="1:2" x14ac:dyDescent="0.2">
      <c r="A6707" s="11" t="str">
        <f>IF(Customers!B6707&gt;0,Customers!B6707,"")</f>
        <v/>
      </c>
      <c r="B6707" s="118" t="str">
        <f>IF(Customers!A6707&gt;0,Customers!A6707,"")</f>
        <v/>
      </c>
    </row>
    <row r="6708" spans="1:2" x14ac:dyDescent="0.2">
      <c r="A6708" s="11" t="str">
        <f>IF(Customers!B6708&gt;0,Customers!B6708,"")</f>
        <v/>
      </c>
      <c r="B6708" s="118" t="str">
        <f>IF(Customers!A6708&gt;0,Customers!A6708,"")</f>
        <v/>
      </c>
    </row>
    <row r="6709" spans="1:2" x14ac:dyDescent="0.2">
      <c r="A6709" s="11" t="str">
        <f>IF(Customers!B6709&gt;0,Customers!B6709,"")</f>
        <v/>
      </c>
      <c r="B6709" s="118" t="str">
        <f>IF(Customers!A6709&gt;0,Customers!A6709,"")</f>
        <v/>
      </c>
    </row>
    <row r="6710" spans="1:2" x14ac:dyDescent="0.2">
      <c r="A6710" s="11" t="str">
        <f>IF(Customers!B6710&gt;0,Customers!B6710,"")</f>
        <v/>
      </c>
      <c r="B6710" s="118" t="str">
        <f>IF(Customers!A6710&gt;0,Customers!A6710,"")</f>
        <v/>
      </c>
    </row>
    <row r="6711" spans="1:2" x14ac:dyDescent="0.2">
      <c r="A6711" s="11" t="str">
        <f>IF(Customers!B6711&gt;0,Customers!B6711,"")</f>
        <v/>
      </c>
      <c r="B6711" s="118" t="str">
        <f>IF(Customers!A6711&gt;0,Customers!A6711,"")</f>
        <v/>
      </c>
    </row>
    <row r="6712" spans="1:2" x14ac:dyDescent="0.2">
      <c r="A6712" s="11" t="str">
        <f>IF(Customers!B6712&gt;0,Customers!B6712,"")</f>
        <v/>
      </c>
      <c r="B6712" s="118" t="str">
        <f>IF(Customers!A6712&gt;0,Customers!A6712,"")</f>
        <v/>
      </c>
    </row>
    <row r="6713" spans="1:2" x14ac:dyDescent="0.2">
      <c r="A6713" s="11" t="str">
        <f>IF(Customers!B6713&gt;0,Customers!B6713,"")</f>
        <v/>
      </c>
      <c r="B6713" s="118" t="str">
        <f>IF(Customers!A6713&gt;0,Customers!A6713,"")</f>
        <v/>
      </c>
    </row>
    <row r="6714" spans="1:2" x14ac:dyDescent="0.2">
      <c r="A6714" s="11" t="str">
        <f>IF(Customers!B6714&gt;0,Customers!B6714,"")</f>
        <v/>
      </c>
      <c r="B6714" s="118" t="str">
        <f>IF(Customers!A6714&gt;0,Customers!A6714,"")</f>
        <v/>
      </c>
    </row>
    <row r="6715" spans="1:2" x14ac:dyDescent="0.2">
      <c r="A6715" s="11" t="str">
        <f>IF(Customers!B6715&gt;0,Customers!B6715,"")</f>
        <v/>
      </c>
      <c r="B6715" s="118" t="str">
        <f>IF(Customers!A6715&gt;0,Customers!A6715,"")</f>
        <v/>
      </c>
    </row>
    <row r="6716" spans="1:2" x14ac:dyDescent="0.2">
      <c r="A6716" s="11" t="str">
        <f>IF(Customers!B6716&gt;0,Customers!B6716,"")</f>
        <v/>
      </c>
      <c r="B6716" s="118" t="str">
        <f>IF(Customers!A6716&gt;0,Customers!A6716,"")</f>
        <v/>
      </c>
    </row>
    <row r="6717" spans="1:2" x14ac:dyDescent="0.2">
      <c r="A6717" s="11" t="str">
        <f>IF(Customers!B6717&gt;0,Customers!B6717,"")</f>
        <v/>
      </c>
      <c r="B6717" s="118" t="str">
        <f>IF(Customers!A6717&gt;0,Customers!A6717,"")</f>
        <v/>
      </c>
    </row>
    <row r="6718" spans="1:2" x14ac:dyDescent="0.2">
      <c r="A6718" s="11" t="str">
        <f>IF(Customers!B6718&gt;0,Customers!B6718,"")</f>
        <v/>
      </c>
      <c r="B6718" s="118" t="str">
        <f>IF(Customers!A6718&gt;0,Customers!A6718,"")</f>
        <v/>
      </c>
    </row>
    <row r="6719" spans="1:2" x14ac:dyDescent="0.2">
      <c r="A6719" s="11" t="str">
        <f>IF(Customers!B6719&gt;0,Customers!B6719,"")</f>
        <v/>
      </c>
      <c r="B6719" s="118" t="str">
        <f>IF(Customers!A6719&gt;0,Customers!A6719,"")</f>
        <v/>
      </c>
    </row>
    <row r="6720" spans="1:2" x14ac:dyDescent="0.2">
      <c r="A6720" s="11" t="str">
        <f>IF(Customers!B6720&gt;0,Customers!B6720,"")</f>
        <v/>
      </c>
      <c r="B6720" s="118" t="str">
        <f>IF(Customers!A6720&gt;0,Customers!A6720,"")</f>
        <v/>
      </c>
    </row>
    <row r="6721" spans="1:2" x14ac:dyDescent="0.2">
      <c r="A6721" s="11" t="str">
        <f>IF(Customers!B6721&gt;0,Customers!B6721,"")</f>
        <v/>
      </c>
      <c r="B6721" s="118" t="str">
        <f>IF(Customers!A6721&gt;0,Customers!A6721,"")</f>
        <v/>
      </c>
    </row>
    <row r="6722" spans="1:2" x14ac:dyDescent="0.2">
      <c r="A6722" s="11" t="str">
        <f>IF(Customers!B6722&gt;0,Customers!B6722,"")</f>
        <v/>
      </c>
      <c r="B6722" s="118" t="str">
        <f>IF(Customers!A6722&gt;0,Customers!A6722,"")</f>
        <v/>
      </c>
    </row>
    <row r="6723" spans="1:2" x14ac:dyDescent="0.2">
      <c r="A6723" s="11" t="str">
        <f>IF(Customers!B6723&gt;0,Customers!B6723,"")</f>
        <v/>
      </c>
      <c r="B6723" s="118" t="str">
        <f>IF(Customers!A6723&gt;0,Customers!A6723,"")</f>
        <v/>
      </c>
    </row>
    <row r="6724" spans="1:2" x14ac:dyDescent="0.2">
      <c r="A6724" s="11" t="str">
        <f>IF(Customers!B6724&gt;0,Customers!B6724,"")</f>
        <v/>
      </c>
      <c r="B6724" s="118" t="str">
        <f>IF(Customers!A6724&gt;0,Customers!A6724,"")</f>
        <v/>
      </c>
    </row>
    <row r="6725" spans="1:2" x14ac:dyDescent="0.2">
      <c r="A6725" s="11" t="str">
        <f>IF(Customers!B6725&gt;0,Customers!B6725,"")</f>
        <v/>
      </c>
      <c r="B6725" s="118" t="str">
        <f>IF(Customers!A6725&gt;0,Customers!A6725,"")</f>
        <v/>
      </c>
    </row>
    <row r="6726" spans="1:2" x14ac:dyDescent="0.2">
      <c r="A6726" s="11" t="str">
        <f>IF(Customers!B6726&gt;0,Customers!B6726,"")</f>
        <v/>
      </c>
      <c r="B6726" s="118" t="str">
        <f>IF(Customers!A6726&gt;0,Customers!A6726,"")</f>
        <v/>
      </c>
    </row>
    <row r="6727" spans="1:2" x14ac:dyDescent="0.2">
      <c r="A6727" s="11" t="str">
        <f>IF(Customers!B6727&gt;0,Customers!B6727,"")</f>
        <v/>
      </c>
      <c r="B6727" s="118" t="str">
        <f>IF(Customers!A6727&gt;0,Customers!A6727,"")</f>
        <v/>
      </c>
    </row>
    <row r="6728" spans="1:2" x14ac:dyDescent="0.2">
      <c r="A6728" s="11" t="str">
        <f>IF(Customers!B6728&gt;0,Customers!B6728,"")</f>
        <v/>
      </c>
      <c r="B6728" s="118" t="str">
        <f>IF(Customers!A6728&gt;0,Customers!A6728,"")</f>
        <v/>
      </c>
    </row>
    <row r="6729" spans="1:2" x14ac:dyDescent="0.2">
      <c r="A6729" s="11" t="str">
        <f>IF(Customers!B6729&gt;0,Customers!B6729,"")</f>
        <v/>
      </c>
      <c r="B6729" s="118" t="str">
        <f>IF(Customers!A6729&gt;0,Customers!A6729,"")</f>
        <v/>
      </c>
    </row>
    <row r="6730" spans="1:2" x14ac:dyDescent="0.2">
      <c r="A6730" s="11" t="str">
        <f>IF(Customers!B6730&gt;0,Customers!B6730,"")</f>
        <v/>
      </c>
      <c r="B6730" s="118" t="str">
        <f>IF(Customers!A6730&gt;0,Customers!A6730,"")</f>
        <v/>
      </c>
    </row>
    <row r="6731" spans="1:2" x14ac:dyDescent="0.2">
      <c r="A6731" s="11" t="str">
        <f>IF(Customers!B6731&gt;0,Customers!B6731,"")</f>
        <v/>
      </c>
      <c r="B6731" s="118" t="str">
        <f>IF(Customers!A6731&gt;0,Customers!A6731,"")</f>
        <v/>
      </c>
    </row>
    <row r="6732" spans="1:2" x14ac:dyDescent="0.2">
      <c r="A6732" s="11" t="str">
        <f>IF(Customers!B6732&gt;0,Customers!B6732,"")</f>
        <v/>
      </c>
      <c r="B6732" s="118" t="str">
        <f>IF(Customers!A6732&gt;0,Customers!A6732,"")</f>
        <v/>
      </c>
    </row>
    <row r="6733" spans="1:2" x14ac:dyDescent="0.2">
      <c r="A6733" s="11" t="str">
        <f>IF(Customers!B6733&gt;0,Customers!B6733,"")</f>
        <v/>
      </c>
      <c r="B6733" s="118" t="str">
        <f>IF(Customers!A6733&gt;0,Customers!A6733,"")</f>
        <v/>
      </c>
    </row>
    <row r="6734" spans="1:2" x14ac:dyDescent="0.2">
      <c r="A6734" s="11" t="str">
        <f>IF(Customers!B6734&gt;0,Customers!B6734,"")</f>
        <v/>
      </c>
      <c r="B6734" s="118" t="str">
        <f>IF(Customers!A6734&gt;0,Customers!A6734,"")</f>
        <v/>
      </c>
    </row>
    <row r="6735" spans="1:2" x14ac:dyDescent="0.2">
      <c r="A6735" s="11" t="str">
        <f>IF(Customers!B6735&gt;0,Customers!B6735,"")</f>
        <v/>
      </c>
      <c r="B6735" s="118" t="str">
        <f>IF(Customers!A6735&gt;0,Customers!A6735,"")</f>
        <v/>
      </c>
    </row>
    <row r="6736" spans="1:2" x14ac:dyDescent="0.2">
      <c r="A6736" s="11" t="str">
        <f>IF(Customers!B6736&gt;0,Customers!B6736,"")</f>
        <v/>
      </c>
      <c r="B6736" s="118" t="str">
        <f>IF(Customers!A6736&gt;0,Customers!A6736,"")</f>
        <v/>
      </c>
    </row>
    <row r="6737" spans="1:2" x14ac:dyDescent="0.2">
      <c r="A6737" s="11" t="str">
        <f>IF(Customers!B6737&gt;0,Customers!B6737,"")</f>
        <v/>
      </c>
      <c r="B6737" s="118" t="str">
        <f>IF(Customers!A6737&gt;0,Customers!A6737,"")</f>
        <v/>
      </c>
    </row>
    <row r="6738" spans="1:2" x14ac:dyDescent="0.2">
      <c r="A6738" s="11" t="str">
        <f>IF(Customers!B6738&gt;0,Customers!B6738,"")</f>
        <v/>
      </c>
      <c r="B6738" s="118" t="str">
        <f>IF(Customers!A6738&gt;0,Customers!A6738,"")</f>
        <v/>
      </c>
    </row>
    <row r="6739" spans="1:2" x14ac:dyDescent="0.2">
      <c r="A6739" s="11" t="str">
        <f>IF(Customers!B6739&gt;0,Customers!B6739,"")</f>
        <v/>
      </c>
      <c r="B6739" s="118" t="str">
        <f>IF(Customers!A6739&gt;0,Customers!A6739,"")</f>
        <v/>
      </c>
    </row>
    <row r="6740" spans="1:2" x14ac:dyDescent="0.2">
      <c r="A6740" s="11" t="str">
        <f>IF(Customers!B6740&gt;0,Customers!B6740,"")</f>
        <v/>
      </c>
      <c r="B6740" s="118" t="str">
        <f>IF(Customers!A6740&gt;0,Customers!A6740,"")</f>
        <v/>
      </c>
    </row>
    <row r="6741" spans="1:2" x14ac:dyDescent="0.2">
      <c r="A6741" s="11" t="str">
        <f>IF(Customers!B6741&gt;0,Customers!B6741,"")</f>
        <v/>
      </c>
      <c r="B6741" s="118" t="str">
        <f>IF(Customers!A6741&gt;0,Customers!A6741,"")</f>
        <v/>
      </c>
    </row>
    <row r="6742" spans="1:2" x14ac:dyDescent="0.2">
      <c r="A6742" s="11" t="str">
        <f>IF(Customers!B6742&gt;0,Customers!B6742,"")</f>
        <v/>
      </c>
      <c r="B6742" s="118" t="str">
        <f>IF(Customers!A6742&gt;0,Customers!A6742,"")</f>
        <v/>
      </c>
    </row>
    <row r="6743" spans="1:2" x14ac:dyDescent="0.2">
      <c r="A6743" s="11" t="str">
        <f>IF(Customers!B6743&gt;0,Customers!B6743,"")</f>
        <v/>
      </c>
      <c r="B6743" s="118" t="str">
        <f>IF(Customers!A6743&gt;0,Customers!A6743,"")</f>
        <v/>
      </c>
    </row>
    <row r="6744" spans="1:2" x14ac:dyDescent="0.2">
      <c r="A6744" s="11" t="str">
        <f>IF(Customers!B6744&gt;0,Customers!B6744,"")</f>
        <v/>
      </c>
      <c r="B6744" s="118" t="str">
        <f>IF(Customers!A6744&gt;0,Customers!A6744,"")</f>
        <v/>
      </c>
    </row>
    <row r="6745" spans="1:2" x14ac:dyDescent="0.2">
      <c r="A6745" s="11" t="str">
        <f>IF(Customers!B6745&gt;0,Customers!B6745,"")</f>
        <v/>
      </c>
      <c r="B6745" s="118" t="str">
        <f>IF(Customers!A6745&gt;0,Customers!A6745,"")</f>
        <v/>
      </c>
    </row>
    <row r="6746" spans="1:2" x14ac:dyDescent="0.2">
      <c r="A6746" s="11" t="str">
        <f>IF(Customers!B6746&gt;0,Customers!B6746,"")</f>
        <v/>
      </c>
      <c r="B6746" s="118" t="str">
        <f>IF(Customers!A6746&gt;0,Customers!A6746,"")</f>
        <v/>
      </c>
    </row>
    <row r="6747" spans="1:2" x14ac:dyDescent="0.2">
      <c r="A6747" s="11" t="str">
        <f>IF(Customers!B6747&gt;0,Customers!B6747,"")</f>
        <v/>
      </c>
      <c r="B6747" s="118" t="str">
        <f>IF(Customers!A6747&gt;0,Customers!A6747,"")</f>
        <v/>
      </c>
    </row>
    <row r="6748" spans="1:2" x14ac:dyDescent="0.2">
      <c r="A6748" s="11" t="str">
        <f>IF(Customers!B6748&gt;0,Customers!B6748,"")</f>
        <v/>
      </c>
      <c r="B6748" s="118" t="str">
        <f>IF(Customers!A6748&gt;0,Customers!A6748,"")</f>
        <v/>
      </c>
    </row>
    <row r="6749" spans="1:2" x14ac:dyDescent="0.2">
      <c r="A6749" s="11" t="str">
        <f>IF(Customers!B6749&gt;0,Customers!B6749,"")</f>
        <v/>
      </c>
      <c r="B6749" s="118" t="str">
        <f>IF(Customers!A6749&gt;0,Customers!A6749,"")</f>
        <v/>
      </c>
    </row>
    <row r="6750" spans="1:2" x14ac:dyDescent="0.2">
      <c r="A6750" s="11" t="str">
        <f>IF(Customers!B6750&gt;0,Customers!B6750,"")</f>
        <v/>
      </c>
      <c r="B6750" s="118" t="str">
        <f>IF(Customers!A6750&gt;0,Customers!A6750,"")</f>
        <v/>
      </c>
    </row>
    <row r="6751" spans="1:2" x14ac:dyDescent="0.2">
      <c r="A6751" s="11" t="str">
        <f>IF(Customers!B6751&gt;0,Customers!B6751,"")</f>
        <v/>
      </c>
      <c r="B6751" s="118" t="str">
        <f>IF(Customers!A6751&gt;0,Customers!A6751,"")</f>
        <v/>
      </c>
    </row>
    <row r="6752" spans="1:2" x14ac:dyDescent="0.2">
      <c r="A6752" s="11" t="str">
        <f>IF(Customers!B6752&gt;0,Customers!B6752,"")</f>
        <v/>
      </c>
      <c r="B6752" s="118" t="str">
        <f>IF(Customers!A6752&gt;0,Customers!A6752,"")</f>
        <v/>
      </c>
    </row>
    <row r="6753" spans="1:2" x14ac:dyDescent="0.2">
      <c r="A6753" s="11" t="str">
        <f>IF(Customers!B6753&gt;0,Customers!B6753,"")</f>
        <v/>
      </c>
      <c r="B6753" s="118" t="str">
        <f>IF(Customers!A6753&gt;0,Customers!A6753,"")</f>
        <v/>
      </c>
    </row>
    <row r="6754" spans="1:2" x14ac:dyDescent="0.2">
      <c r="A6754" s="11" t="str">
        <f>IF(Customers!B6754&gt;0,Customers!B6754,"")</f>
        <v/>
      </c>
      <c r="B6754" s="118" t="str">
        <f>IF(Customers!A6754&gt;0,Customers!A6754,"")</f>
        <v/>
      </c>
    </row>
    <row r="6755" spans="1:2" x14ac:dyDescent="0.2">
      <c r="A6755" s="11" t="str">
        <f>IF(Customers!B6755&gt;0,Customers!B6755,"")</f>
        <v/>
      </c>
      <c r="B6755" s="118" t="str">
        <f>IF(Customers!A6755&gt;0,Customers!A6755,"")</f>
        <v/>
      </c>
    </row>
    <row r="6756" spans="1:2" x14ac:dyDescent="0.2">
      <c r="A6756" s="11" t="str">
        <f>IF(Customers!B6756&gt;0,Customers!B6756,"")</f>
        <v/>
      </c>
      <c r="B6756" s="118" t="str">
        <f>IF(Customers!A6756&gt;0,Customers!A6756,"")</f>
        <v/>
      </c>
    </row>
    <row r="6757" spans="1:2" x14ac:dyDescent="0.2">
      <c r="A6757" s="11" t="str">
        <f>IF(Customers!B6757&gt;0,Customers!B6757,"")</f>
        <v/>
      </c>
      <c r="B6757" s="118" t="str">
        <f>IF(Customers!A6757&gt;0,Customers!A6757,"")</f>
        <v/>
      </c>
    </row>
    <row r="6758" spans="1:2" x14ac:dyDescent="0.2">
      <c r="A6758" s="11" t="str">
        <f>IF(Customers!B6758&gt;0,Customers!B6758,"")</f>
        <v/>
      </c>
      <c r="B6758" s="118" t="str">
        <f>IF(Customers!A6758&gt;0,Customers!A6758,"")</f>
        <v/>
      </c>
    </row>
    <row r="6759" spans="1:2" x14ac:dyDescent="0.2">
      <c r="A6759" s="11" t="str">
        <f>IF(Customers!B6759&gt;0,Customers!B6759,"")</f>
        <v/>
      </c>
      <c r="B6759" s="118" t="str">
        <f>IF(Customers!A6759&gt;0,Customers!A6759,"")</f>
        <v/>
      </c>
    </row>
    <row r="6760" spans="1:2" x14ac:dyDescent="0.2">
      <c r="A6760" s="11" t="str">
        <f>IF(Customers!B6760&gt;0,Customers!B6760,"")</f>
        <v/>
      </c>
      <c r="B6760" s="118" t="str">
        <f>IF(Customers!A6760&gt;0,Customers!A6760,"")</f>
        <v/>
      </c>
    </row>
    <row r="6761" spans="1:2" x14ac:dyDescent="0.2">
      <c r="A6761" s="11" t="str">
        <f>IF(Customers!B6761&gt;0,Customers!B6761,"")</f>
        <v/>
      </c>
      <c r="B6761" s="118" t="str">
        <f>IF(Customers!A6761&gt;0,Customers!A6761,"")</f>
        <v/>
      </c>
    </row>
    <row r="6762" spans="1:2" x14ac:dyDescent="0.2">
      <c r="A6762" s="11" t="str">
        <f>IF(Customers!B6762&gt;0,Customers!B6762,"")</f>
        <v/>
      </c>
      <c r="B6762" s="118" t="str">
        <f>IF(Customers!A6762&gt;0,Customers!A6762,"")</f>
        <v/>
      </c>
    </row>
    <row r="6763" spans="1:2" x14ac:dyDescent="0.2">
      <c r="A6763" s="11" t="str">
        <f>IF(Customers!B6763&gt;0,Customers!B6763,"")</f>
        <v/>
      </c>
      <c r="B6763" s="118" t="str">
        <f>IF(Customers!A6763&gt;0,Customers!A6763,"")</f>
        <v/>
      </c>
    </row>
    <row r="6764" spans="1:2" x14ac:dyDescent="0.2">
      <c r="A6764" s="11" t="str">
        <f>IF(Customers!B6764&gt;0,Customers!B6764,"")</f>
        <v/>
      </c>
      <c r="B6764" s="118" t="str">
        <f>IF(Customers!A6764&gt;0,Customers!A6764,"")</f>
        <v/>
      </c>
    </row>
    <row r="6765" spans="1:2" x14ac:dyDescent="0.2">
      <c r="A6765" s="11" t="str">
        <f>IF(Customers!B6765&gt;0,Customers!B6765,"")</f>
        <v/>
      </c>
      <c r="B6765" s="118" t="str">
        <f>IF(Customers!A6765&gt;0,Customers!A6765,"")</f>
        <v/>
      </c>
    </row>
    <row r="6766" spans="1:2" x14ac:dyDescent="0.2">
      <c r="A6766" s="11" t="str">
        <f>IF(Customers!B6766&gt;0,Customers!B6766,"")</f>
        <v/>
      </c>
      <c r="B6766" s="118" t="str">
        <f>IF(Customers!A6766&gt;0,Customers!A6766,"")</f>
        <v/>
      </c>
    </row>
    <row r="6767" spans="1:2" x14ac:dyDescent="0.2">
      <c r="A6767" s="11" t="str">
        <f>IF(Customers!B6767&gt;0,Customers!B6767,"")</f>
        <v/>
      </c>
      <c r="B6767" s="118" t="str">
        <f>IF(Customers!A6767&gt;0,Customers!A6767,"")</f>
        <v/>
      </c>
    </row>
    <row r="6768" spans="1:2" x14ac:dyDescent="0.2">
      <c r="A6768" s="11" t="str">
        <f>IF(Customers!B6768&gt;0,Customers!B6768,"")</f>
        <v/>
      </c>
      <c r="B6768" s="118" t="str">
        <f>IF(Customers!A6768&gt;0,Customers!A6768,"")</f>
        <v/>
      </c>
    </row>
    <row r="6769" spans="1:2" x14ac:dyDescent="0.2">
      <c r="A6769" s="11" t="str">
        <f>IF(Customers!B6769&gt;0,Customers!B6769,"")</f>
        <v/>
      </c>
      <c r="B6769" s="118" t="str">
        <f>IF(Customers!A6769&gt;0,Customers!A6769,"")</f>
        <v/>
      </c>
    </row>
    <row r="6770" spans="1:2" x14ac:dyDescent="0.2">
      <c r="A6770" s="11" t="str">
        <f>IF(Customers!B6770&gt;0,Customers!B6770,"")</f>
        <v/>
      </c>
      <c r="B6770" s="118" t="str">
        <f>IF(Customers!A6770&gt;0,Customers!A6770,"")</f>
        <v/>
      </c>
    </row>
    <row r="6771" spans="1:2" x14ac:dyDescent="0.2">
      <c r="A6771" s="11" t="str">
        <f>IF(Customers!B6771&gt;0,Customers!B6771,"")</f>
        <v/>
      </c>
      <c r="B6771" s="118" t="str">
        <f>IF(Customers!A6771&gt;0,Customers!A6771,"")</f>
        <v/>
      </c>
    </row>
    <row r="6772" spans="1:2" x14ac:dyDescent="0.2">
      <c r="A6772" s="11" t="str">
        <f>IF(Customers!B6772&gt;0,Customers!B6772,"")</f>
        <v/>
      </c>
      <c r="B6772" s="118" t="str">
        <f>IF(Customers!A6772&gt;0,Customers!A6772,"")</f>
        <v/>
      </c>
    </row>
    <row r="6773" spans="1:2" x14ac:dyDescent="0.2">
      <c r="A6773" s="11" t="str">
        <f>IF(Customers!B6773&gt;0,Customers!B6773,"")</f>
        <v/>
      </c>
      <c r="B6773" s="118" t="str">
        <f>IF(Customers!A6773&gt;0,Customers!A6773,"")</f>
        <v/>
      </c>
    </row>
    <row r="6774" spans="1:2" x14ac:dyDescent="0.2">
      <c r="A6774" s="11" t="str">
        <f>IF(Customers!B6774&gt;0,Customers!B6774,"")</f>
        <v/>
      </c>
      <c r="B6774" s="118" t="str">
        <f>IF(Customers!A6774&gt;0,Customers!A6774,"")</f>
        <v/>
      </c>
    </row>
    <row r="6775" spans="1:2" x14ac:dyDescent="0.2">
      <c r="A6775" s="11" t="str">
        <f>IF(Customers!B6775&gt;0,Customers!B6775,"")</f>
        <v/>
      </c>
      <c r="B6775" s="118" t="str">
        <f>IF(Customers!A6775&gt;0,Customers!A6775,"")</f>
        <v/>
      </c>
    </row>
    <row r="6776" spans="1:2" x14ac:dyDescent="0.2">
      <c r="A6776" s="11" t="str">
        <f>IF(Customers!B6776&gt;0,Customers!B6776,"")</f>
        <v/>
      </c>
      <c r="B6776" s="118" t="str">
        <f>IF(Customers!A6776&gt;0,Customers!A6776,"")</f>
        <v/>
      </c>
    </row>
    <row r="6777" spans="1:2" x14ac:dyDescent="0.2">
      <c r="A6777" s="11" t="str">
        <f>IF(Customers!B6777&gt;0,Customers!B6777,"")</f>
        <v/>
      </c>
      <c r="B6777" s="118" t="str">
        <f>IF(Customers!A6777&gt;0,Customers!A6777,"")</f>
        <v/>
      </c>
    </row>
    <row r="6778" spans="1:2" x14ac:dyDescent="0.2">
      <c r="A6778" s="11" t="str">
        <f>IF(Customers!B6778&gt;0,Customers!B6778,"")</f>
        <v/>
      </c>
      <c r="B6778" s="118" t="str">
        <f>IF(Customers!A6778&gt;0,Customers!A6778,"")</f>
        <v/>
      </c>
    </row>
    <row r="6779" spans="1:2" x14ac:dyDescent="0.2">
      <c r="A6779" s="11" t="str">
        <f>IF(Customers!B6779&gt;0,Customers!B6779,"")</f>
        <v/>
      </c>
      <c r="B6779" s="118" t="str">
        <f>IF(Customers!A6779&gt;0,Customers!A6779,"")</f>
        <v/>
      </c>
    </row>
    <row r="6780" spans="1:2" x14ac:dyDescent="0.2">
      <c r="A6780" s="11" t="str">
        <f>IF(Customers!B6780&gt;0,Customers!B6780,"")</f>
        <v/>
      </c>
      <c r="B6780" s="118" t="str">
        <f>IF(Customers!A6780&gt;0,Customers!A6780,"")</f>
        <v/>
      </c>
    </row>
    <row r="6781" spans="1:2" x14ac:dyDescent="0.2">
      <c r="A6781" s="11" t="str">
        <f>IF(Customers!B6781&gt;0,Customers!B6781,"")</f>
        <v/>
      </c>
      <c r="B6781" s="118" t="str">
        <f>IF(Customers!A6781&gt;0,Customers!A6781,"")</f>
        <v/>
      </c>
    </row>
    <row r="6782" spans="1:2" x14ac:dyDescent="0.2">
      <c r="A6782" s="11" t="str">
        <f>IF(Customers!B6782&gt;0,Customers!B6782,"")</f>
        <v/>
      </c>
      <c r="B6782" s="118" t="str">
        <f>IF(Customers!A6782&gt;0,Customers!A6782,"")</f>
        <v/>
      </c>
    </row>
    <row r="6783" spans="1:2" x14ac:dyDescent="0.2">
      <c r="A6783" s="11" t="str">
        <f>IF(Customers!B6783&gt;0,Customers!B6783,"")</f>
        <v/>
      </c>
      <c r="B6783" s="118" t="str">
        <f>IF(Customers!A6783&gt;0,Customers!A6783,"")</f>
        <v/>
      </c>
    </row>
    <row r="6784" spans="1:2" x14ac:dyDescent="0.2">
      <c r="A6784" s="11" t="str">
        <f>IF(Customers!B6784&gt;0,Customers!B6784,"")</f>
        <v/>
      </c>
      <c r="B6784" s="118" t="str">
        <f>IF(Customers!A6784&gt;0,Customers!A6784,"")</f>
        <v/>
      </c>
    </row>
    <row r="6785" spans="1:2" x14ac:dyDescent="0.2">
      <c r="A6785" s="11" t="str">
        <f>IF(Customers!B6785&gt;0,Customers!B6785,"")</f>
        <v/>
      </c>
      <c r="B6785" s="118" t="str">
        <f>IF(Customers!A6785&gt;0,Customers!A6785,"")</f>
        <v/>
      </c>
    </row>
    <row r="6786" spans="1:2" x14ac:dyDescent="0.2">
      <c r="A6786" s="11" t="str">
        <f>IF(Customers!B6786&gt;0,Customers!B6786,"")</f>
        <v/>
      </c>
      <c r="B6786" s="118" t="str">
        <f>IF(Customers!A6786&gt;0,Customers!A6786,"")</f>
        <v/>
      </c>
    </row>
    <row r="6787" spans="1:2" x14ac:dyDescent="0.2">
      <c r="A6787" s="11" t="str">
        <f>IF(Customers!B6787&gt;0,Customers!B6787,"")</f>
        <v/>
      </c>
      <c r="B6787" s="118" t="str">
        <f>IF(Customers!A6787&gt;0,Customers!A6787,"")</f>
        <v/>
      </c>
    </row>
    <row r="6788" spans="1:2" x14ac:dyDescent="0.2">
      <c r="A6788" s="11" t="str">
        <f>IF(Customers!B6788&gt;0,Customers!B6788,"")</f>
        <v/>
      </c>
      <c r="B6788" s="118" t="str">
        <f>IF(Customers!A6788&gt;0,Customers!A6788,"")</f>
        <v/>
      </c>
    </row>
    <row r="6789" spans="1:2" x14ac:dyDescent="0.2">
      <c r="A6789" s="11" t="str">
        <f>IF(Customers!B6789&gt;0,Customers!B6789,"")</f>
        <v/>
      </c>
      <c r="B6789" s="118" t="str">
        <f>IF(Customers!A6789&gt;0,Customers!A6789,"")</f>
        <v/>
      </c>
    </row>
    <row r="6790" spans="1:2" x14ac:dyDescent="0.2">
      <c r="A6790" s="11" t="str">
        <f>IF(Customers!B6790&gt;0,Customers!B6790,"")</f>
        <v/>
      </c>
      <c r="B6790" s="118" t="str">
        <f>IF(Customers!A6790&gt;0,Customers!A6790,"")</f>
        <v/>
      </c>
    </row>
    <row r="6791" spans="1:2" x14ac:dyDescent="0.2">
      <c r="A6791" s="11" t="str">
        <f>IF(Customers!B6791&gt;0,Customers!B6791,"")</f>
        <v/>
      </c>
      <c r="B6791" s="118" t="str">
        <f>IF(Customers!A6791&gt;0,Customers!A6791,"")</f>
        <v/>
      </c>
    </row>
    <row r="6792" spans="1:2" x14ac:dyDescent="0.2">
      <c r="A6792" s="11" t="str">
        <f>IF(Customers!B6792&gt;0,Customers!B6792,"")</f>
        <v/>
      </c>
      <c r="B6792" s="118" t="str">
        <f>IF(Customers!A6792&gt;0,Customers!A6792,"")</f>
        <v/>
      </c>
    </row>
    <row r="6793" spans="1:2" x14ac:dyDescent="0.2">
      <c r="A6793" s="11" t="str">
        <f>IF(Customers!B6793&gt;0,Customers!B6793,"")</f>
        <v/>
      </c>
      <c r="B6793" s="118" t="str">
        <f>IF(Customers!A6793&gt;0,Customers!A6793,"")</f>
        <v/>
      </c>
    </row>
    <row r="6794" spans="1:2" x14ac:dyDescent="0.2">
      <c r="A6794" s="11" t="str">
        <f>IF(Customers!B6794&gt;0,Customers!B6794,"")</f>
        <v/>
      </c>
      <c r="B6794" s="118" t="str">
        <f>IF(Customers!A6794&gt;0,Customers!A6794,"")</f>
        <v/>
      </c>
    </row>
    <row r="6795" spans="1:2" x14ac:dyDescent="0.2">
      <c r="A6795" s="11" t="str">
        <f>IF(Customers!B6795&gt;0,Customers!B6795,"")</f>
        <v/>
      </c>
      <c r="B6795" s="118" t="str">
        <f>IF(Customers!A6795&gt;0,Customers!A6795,"")</f>
        <v/>
      </c>
    </row>
    <row r="6796" spans="1:2" x14ac:dyDescent="0.2">
      <c r="A6796" s="11" t="str">
        <f>IF(Customers!B6796&gt;0,Customers!B6796,"")</f>
        <v/>
      </c>
      <c r="B6796" s="118" t="str">
        <f>IF(Customers!A6796&gt;0,Customers!A6796,"")</f>
        <v/>
      </c>
    </row>
    <row r="6797" spans="1:2" x14ac:dyDescent="0.2">
      <c r="A6797" s="11" t="str">
        <f>IF(Customers!B6797&gt;0,Customers!B6797,"")</f>
        <v/>
      </c>
      <c r="B6797" s="118" t="str">
        <f>IF(Customers!A6797&gt;0,Customers!A6797,"")</f>
        <v/>
      </c>
    </row>
    <row r="6798" spans="1:2" x14ac:dyDescent="0.2">
      <c r="A6798" s="11" t="str">
        <f>IF(Customers!B6798&gt;0,Customers!B6798,"")</f>
        <v/>
      </c>
      <c r="B6798" s="118" t="str">
        <f>IF(Customers!A6798&gt;0,Customers!A6798,"")</f>
        <v/>
      </c>
    </row>
    <row r="6799" spans="1:2" x14ac:dyDescent="0.2">
      <c r="A6799" s="11" t="str">
        <f>IF(Customers!B6799&gt;0,Customers!B6799,"")</f>
        <v/>
      </c>
      <c r="B6799" s="118" t="str">
        <f>IF(Customers!A6799&gt;0,Customers!A6799,"")</f>
        <v/>
      </c>
    </row>
    <row r="6800" spans="1:2" x14ac:dyDescent="0.2">
      <c r="A6800" s="11" t="str">
        <f>IF(Customers!B6800&gt;0,Customers!B6800,"")</f>
        <v/>
      </c>
      <c r="B6800" s="118" t="str">
        <f>IF(Customers!A6800&gt;0,Customers!A6800,"")</f>
        <v/>
      </c>
    </row>
    <row r="6801" spans="1:2" x14ac:dyDescent="0.2">
      <c r="A6801" s="11" t="str">
        <f>IF(Customers!B6801&gt;0,Customers!B6801,"")</f>
        <v/>
      </c>
      <c r="B6801" s="118" t="str">
        <f>IF(Customers!A6801&gt;0,Customers!A6801,"")</f>
        <v/>
      </c>
    </row>
    <row r="6802" spans="1:2" x14ac:dyDescent="0.2">
      <c r="A6802" s="11" t="str">
        <f>IF(Customers!B6802&gt;0,Customers!B6802,"")</f>
        <v/>
      </c>
      <c r="B6802" s="118" t="str">
        <f>IF(Customers!A6802&gt;0,Customers!A6802,"")</f>
        <v/>
      </c>
    </row>
    <row r="6803" spans="1:2" x14ac:dyDescent="0.2">
      <c r="A6803" s="11" t="str">
        <f>IF(Customers!B6803&gt;0,Customers!B6803,"")</f>
        <v/>
      </c>
      <c r="B6803" s="118" t="str">
        <f>IF(Customers!A6803&gt;0,Customers!A6803,"")</f>
        <v/>
      </c>
    </row>
    <row r="6804" spans="1:2" x14ac:dyDescent="0.2">
      <c r="A6804" s="11" t="str">
        <f>IF(Customers!B6804&gt;0,Customers!B6804,"")</f>
        <v/>
      </c>
      <c r="B6804" s="118" t="str">
        <f>IF(Customers!A6804&gt;0,Customers!A6804,"")</f>
        <v/>
      </c>
    </row>
    <row r="6805" spans="1:2" x14ac:dyDescent="0.2">
      <c r="A6805" s="11" t="str">
        <f>IF(Customers!B6805&gt;0,Customers!B6805,"")</f>
        <v/>
      </c>
      <c r="B6805" s="118" t="str">
        <f>IF(Customers!A6805&gt;0,Customers!A6805,"")</f>
        <v/>
      </c>
    </row>
    <row r="6806" spans="1:2" x14ac:dyDescent="0.2">
      <c r="A6806" s="11" t="str">
        <f>IF(Customers!B6806&gt;0,Customers!B6806,"")</f>
        <v/>
      </c>
      <c r="B6806" s="118" t="str">
        <f>IF(Customers!A6806&gt;0,Customers!A6806,"")</f>
        <v/>
      </c>
    </row>
    <row r="6807" spans="1:2" x14ac:dyDescent="0.2">
      <c r="A6807" s="11" t="str">
        <f>IF(Customers!B6807&gt;0,Customers!B6807,"")</f>
        <v/>
      </c>
      <c r="B6807" s="118" t="str">
        <f>IF(Customers!A6807&gt;0,Customers!A6807,"")</f>
        <v/>
      </c>
    </row>
    <row r="6808" spans="1:2" x14ac:dyDescent="0.2">
      <c r="A6808" s="11" t="str">
        <f>IF(Customers!B6808&gt;0,Customers!B6808,"")</f>
        <v/>
      </c>
      <c r="B6808" s="118" t="str">
        <f>IF(Customers!A6808&gt;0,Customers!A6808,"")</f>
        <v/>
      </c>
    </row>
    <row r="6809" spans="1:2" x14ac:dyDescent="0.2">
      <c r="A6809" s="11" t="str">
        <f>IF(Customers!B6809&gt;0,Customers!B6809,"")</f>
        <v/>
      </c>
      <c r="B6809" s="118" t="str">
        <f>IF(Customers!A6809&gt;0,Customers!A6809,"")</f>
        <v/>
      </c>
    </row>
    <row r="6810" spans="1:2" x14ac:dyDescent="0.2">
      <c r="A6810" s="11" t="str">
        <f>IF(Customers!B6810&gt;0,Customers!B6810,"")</f>
        <v/>
      </c>
      <c r="B6810" s="118" t="str">
        <f>IF(Customers!A6810&gt;0,Customers!A6810,"")</f>
        <v/>
      </c>
    </row>
    <row r="6811" spans="1:2" x14ac:dyDescent="0.2">
      <c r="A6811" s="11" t="str">
        <f>IF(Customers!B6811&gt;0,Customers!B6811,"")</f>
        <v/>
      </c>
      <c r="B6811" s="118" t="str">
        <f>IF(Customers!A6811&gt;0,Customers!A6811,"")</f>
        <v/>
      </c>
    </row>
    <row r="6812" spans="1:2" x14ac:dyDescent="0.2">
      <c r="A6812" s="11" t="str">
        <f>IF(Customers!B6812&gt;0,Customers!B6812,"")</f>
        <v/>
      </c>
      <c r="B6812" s="118" t="str">
        <f>IF(Customers!A6812&gt;0,Customers!A6812,"")</f>
        <v/>
      </c>
    </row>
    <row r="6813" spans="1:2" x14ac:dyDescent="0.2">
      <c r="A6813" s="11" t="str">
        <f>IF(Customers!B6813&gt;0,Customers!B6813,"")</f>
        <v/>
      </c>
      <c r="B6813" s="118" t="str">
        <f>IF(Customers!A6813&gt;0,Customers!A6813,"")</f>
        <v/>
      </c>
    </row>
    <row r="6814" spans="1:2" x14ac:dyDescent="0.2">
      <c r="A6814" s="11" t="str">
        <f>IF(Customers!B6814&gt;0,Customers!B6814,"")</f>
        <v/>
      </c>
      <c r="B6814" s="118" t="str">
        <f>IF(Customers!A6814&gt;0,Customers!A6814,"")</f>
        <v/>
      </c>
    </row>
    <row r="6815" spans="1:2" x14ac:dyDescent="0.2">
      <c r="A6815" s="11" t="str">
        <f>IF(Customers!B6815&gt;0,Customers!B6815,"")</f>
        <v/>
      </c>
      <c r="B6815" s="118" t="str">
        <f>IF(Customers!A6815&gt;0,Customers!A6815,"")</f>
        <v/>
      </c>
    </row>
    <row r="6816" spans="1:2" x14ac:dyDescent="0.2">
      <c r="A6816" s="11" t="str">
        <f>IF(Customers!B6816&gt;0,Customers!B6816,"")</f>
        <v/>
      </c>
      <c r="B6816" s="118" t="str">
        <f>IF(Customers!A6816&gt;0,Customers!A6816,"")</f>
        <v/>
      </c>
    </row>
    <row r="6817" spans="1:2" x14ac:dyDescent="0.2">
      <c r="A6817" s="11" t="str">
        <f>IF(Customers!B6817&gt;0,Customers!B6817,"")</f>
        <v/>
      </c>
      <c r="B6817" s="118" t="str">
        <f>IF(Customers!A6817&gt;0,Customers!A6817,"")</f>
        <v/>
      </c>
    </row>
    <row r="6818" spans="1:2" x14ac:dyDescent="0.2">
      <c r="A6818" s="11" t="str">
        <f>IF(Customers!B6818&gt;0,Customers!B6818,"")</f>
        <v/>
      </c>
      <c r="B6818" s="118" t="str">
        <f>IF(Customers!A6818&gt;0,Customers!A6818,"")</f>
        <v/>
      </c>
    </row>
    <row r="6819" spans="1:2" x14ac:dyDescent="0.2">
      <c r="A6819" s="11" t="str">
        <f>IF(Customers!B6819&gt;0,Customers!B6819,"")</f>
        <v/>
      </c>
      <c r="B6819" s="118" t="str">
        <f>IF(Customers!A6819&gt;0,Customers!A6819,"")</f>
        <v/>
      </c>
    </row>
    <row r="6820" spans="1:2" x14ac:dyDescent="0.2">
      <c r="A6820" s="11" t="str">
        <f>IF(Customers!B6820&gt;0,Customers!B6820,"")</f>
        <v/>
      </c>
      <c r="B6820" s="118" t="str">
        <f>IF(Customers!A6820&gt;0,Customers!A6820,"")</f>
        <v/>
      </c>
    </row>
    <row r="6821" spans="1:2" x14ac:dyDescent="0.2">
      <c r="A6821" s="11" t="str">
        <f>IF(Customers!B6821&gt;0,Customers!B6821,"")</f>
        <v/>
      </c>
      <c r="B6821" s="118" t="str">
        <f>IF(Customers!A6821&gt;0,Customers!A6821,"")</f>
        <v/>
      </c>
    </row>
    <row r="6822" spans="1:2" x14ac:dyDescent="0.2">
      <c r="A6822" s="11" t="str">
        <f>IF(Customers!B6822&gt;0,Customers!B6822,"")</f>
        <v/>
      </c>
      <c r="B6822" s="118" t="str">
        <f>IF(Customers!A6822&gt;0,Customers!A6822,"")</f>
        <v/>
      </c>
    </row>
    <row r="6823" spans="1:2" x14ac:dyDescent="0.2">
      <c r="A6823" s="11" t="str">
        <f>IF(Customers!B6823&gt;0,Customers!B6823,"")</f>
        <v/>
      </c>
      <c r="B6823" s="118" t="str">
        <f>IF(Customers!A6823&gt;0,Customers!A6823,"")</f>
        <v/>
      </c>
    </row>
    <row r="6824" spans="1:2" x14ac:dyDescent="0.2">
      <c r="A6824" s="11" t="str">
        <f>IF(Customers!B6824&gt;0,Customers!B6824,"")</f>
        <v/>
      </c>
      <c r="B6824" s="118" t="str">
        <f>IF(Customers!A6824&gt;0,Customers!A6824,"")</f>
        <v/>
      </c>
    </row>
    <row r="6825" spans="1:2" x14ac:dyDescent="0.2">
      <c r="A6825" s="11" t="str">
        <f>IF(Customers!B6825&gt;0,Customers!B6825,"")</f>
        <v/>
      </c>
      <c r="B6825" s="118" t="str">
        <f>IF(Customers!A6825&gt;0,Customers!A6825,"")</f>
        <v/>
      </c>
    </row>
    <row r="6826" spans="1:2" x14ac:dyDescent="0.2">
      <c r="A6826" s="11" t="str">
        <f>IF(Customers!B6826&gt;0,Customers!B6826,"")</f>
        <v/>
      </c>
      <c r="B6826" s="118" t="str">
        <f>IF(Customers!A6826&gt;0,Customers!A6826,"")</f>
        <v/>
      </c>
    </row>
    <row r="6827" spans="1:2" x14ac:dyDescent="0.2">
      <c r="A6827" s="11" t="str">
        <f>IF(Customers!B6827&gt;0,Customers!B6827,"")</f>
        <v/>
      </c>
      <c r="B6827" s="118" t="str">
        <f>IF(Customers!A6827&gt;0,Customers!A6827,"")</f>
        <v/>
      </c>
    </row>
    <row r="6828" spans="1:2" x14ac:dyDescent="0.2">
      <c r="A6828" s="11" t="str">
        <f>IF(Customers!B6828&gt;0,Customers!B6828,"")</f>
        <v/>
      </c>
      <c r="B6828" s="118" t="str">
        <f>IF(Customers!A6828&gt;0,Customers!A6828,"")</f>
        <v/>
      </c>
    </row>
    <row r="6829" spans="1:2" x14ac:dyDescent="0.2">
      <c r="A6829" s="11" t="str">
        <f>IF(Customers!B6829&gt;0,Customers!B6829,"")</f>
        <v/>
      </c>
      <c r="B6829" s="118" t="str">
        <f>IF(Customers!A6829&gt;0,Customers!A6829,"")</f>
        <v/>
      </c>
    </row>
    <row r="6830" spans="1:2" x14ac:dyDescent="0.2">
      <c r="A6830" s="11" t="str">
        <f>IF(Customers!B6830&gt;0,Customers!B6830,"")</f>
        <v/>
      </c>
      <c r="B6830" s="118" t="str">
        <f>IF(Customers!A6830&gt;0,Customers!A6830,"")</f>
        <v/>
      </c>
    </row>
    <row r="6831" spans="1:2" x14ac:dyDescent="0.2">
      <c r="A6831" s="11" t="str">
        <f>IF(Customers!B6831&gt;0,Customers!B6831,"")</f>
        <v/>
      </c>
      <c r="B6831" s="118" t="str">
        <f>IF(Customers!A6831&gt;0,Customers!A6831,"")</f>
        <v/>
      </c>
    </row>
    <row r="6832" spans="1:2" x14ac:dyDescent="0.2">
      <c r="A6832" s="11" t="str">
        <f>IF(Customers!B6832&gt;0,Customers!B6832,"")</f>
        <v/>
      </c>
      <c r="B6832" s="118" t="str">
        <f>IF(Customers!A6832&gt;0,Customers!A6832,"")</f>
        <v/>
      </c>
    </row>
    <row r="6833" spans="1:2" x14ac:dyDescent="0.2">
      <c r="A6833" s="11" t="str">
        <f>IF(Customers!B6833&gt;0,Customers!B6833,"")</f>
        <v/>
      </c>
      <c r="B6833" s="118" t="str">
        <f>IF(Customers!A6833&gt;0,Customers!A6833,"")</f>
        <v/>
      </c>
    </row>
    <row r="6834" spans="1:2" x14ac:dyDescent="0.2">
      <c r="A6834" s="11" t="str">
        <f>IF(Customers!B6834&gt;0,Customers!B6834,"")</f>
        <v/>
      </c>
      <c r="B6834" s="118" t="str">
        <f>IF(Customers!A6834&gt;0,Customers!A6834,"")</f>
        <v/>
      </c>
    </row>
    <row r="6835" spans="1:2" x14ac:dyDescent="0.2">
      <c r="A6835" s="11" t="str">
        <f>IF(Customers!B6835&gt;0,Customers!B6835,"")</f>
        <v/>
      </c>
      <c r="B6835" s="118" t="str">
        <f>IF(Customers!A6835&gt;0,Customers!A6835,"")</f>
        <v/>
      </c>
    </row>
    <row r="6836" spans="1:2" x14ac:dyDescent="0.2">
      <c r="A6836" s="11" t="str">
        <f>IF(Customers!B6836&gt;0,Customers!B6836,"")</f>
        <v/>
      </c>
      <c r="B6836" s="118" t="str">
        <f>IF(Customers!A6836&gt;0,Customers!A6836,"")</f>
        <v/>
      </c>
    </row>
    <row r="6837" spans="1:2" x14ac:dyDescent="0.2">
      <c r="A6837" s="11" t="str">
        <f>IF(Customers!B6837&gt;0,Customers!B6837,"")</f>
        <v/>
      </c>
      <c r="B6837" s="118" t="str">
        <f>IF(Customers!A6837&gt;0,Customers!A6837,"")</f>
        <v/>
      </c>
    </row>
    <row r="6838" spans="1:2" x14ac:dyDescent="0.2">
      <c r="A6838" s="11" t="str">
        <f>IF(Customers!B6838&gt;0,Customers!B6838,"")</f>
        <v/>
      </c>
      <c r="B6838" s="118" t="str">
        <f>IF(Customers!A6838&gt;0,Customers!A6838,"")</f>
        <v/>
      </c>
    </row>
    <row r="6839" spans="1:2" x14ac:dyDescent="0.2">
      <c r="A6839" s="11" t="str">
        <f>IF(Customers!B6839&gt;0,Customers!B6839,"")</f>
        <v/>
      </c>
      <c r="B6839" s="118" t="str">
        <f>IF(Customers!A6839&gt;0,Customers!A6839,"")</f>
        <v/>
      </c>
    </row>
    <row r="6840" spans="1:2" x14ac:dyDescent="0.2">
      <c r="A6840" s="11" t="str">
        <f>IF(Customers!B6840&gt;0,Customers!B6840,"")</f>
        <v/>
      </c>
      <c r="B6840" s="118" t="str">
        <f>IF(Customers!A6840&gt;0,Customers!A6840,"")</f>
        <v/>
      </c>
    </row>
    <row r="6841" spans="1:2" x14ac:dyDescent="0.2">
      <c r="A6841" s="11" t="str">
        <f>IF(Customers!B6841&gt;0,Customers!B6841,"")</f>
        <v/>
      </c>
      <c r="B6841" s="118" t="str">
        <f>IF(Customers!A6841&gt;0,Customers!A6841,"")</f>
        <v/>
      </c>
    </row>
    <row r="6842" spans="1:2" x14ac:dyDescent="0.2">
      <c r="A6842" s="11" t="str">
        <f>IF(Customers!B6842&gt;0,Customers!B6842,"")</f>
        <v/>
      </c>
      <c r="B6842" s="118" t="str">
        <f>IF(Customers!A6842&gt;0,Customers!A6842,"")</f>
        <v/>
      </c>
    </row>
    <row r="6843" spans="1:2" x14ac:dyDescent="0.2">
      <c r="A6843" s="11" t="str">
        <f>IF(Customers!B6843&gt;0,Customers!B6843,"")</f>
        <v/>
      </c>
      <c r="B6843" s="118" t="str">
        <f>IF(Customers!A6843&gt;0,Customers!A6843,"")</f>
        <v/>
      </c>
    </row>
    <row r="6844" spans="1:2" x14ac:dyDescent="0.2">
      <c r="A6844" s="11" t="str">
        <f>IF(Customers!B6844&gt;0,Customers!B6844,"")</f>
        <v/>
      </c>
      <c r="B6844" s="118" t="str">
        <f>IF(Customers!A6844&gt;0,Customers!A6844,"")</f>
        <v/>
      </c>
    </row>
    <row r="6845" spans="1:2" x14ac:dyDescent="0.2">
      <c r="A6845" s="11" t="str">
        <f>IF(Customers!B6845&gt;0,Customers!B6845,"")</f>
        <v/>
      </c>
      <c r="B6845" s="118" t="str">
        <f>IF(Customers!A6845&gt;0,Customers!A6845,"")</f>
        <v/>
      </c>
    </row>
    <row r="6846" spans="1:2" x14ac:dyDescent="0.2">
      <c r="A6846" s="11" t="str">
        <f>IF(Customers!B6846&gt;0,Customers!B6846,"")</f>
        <v/>
      </c>
      <c r="B6846" s="118" t="str">
        <f>IF(Customers!A6846&gt;0,Customers!A6846,"")</f>
        <v/>
      </c>
    </row>
    <row r="6847" spans="1:2" x14ac:dyDescent="0.2">
      <c r="A6847" s="11" t="str">
        <f>IF(Customers!B6847&gt;0,Customers!B6847,"")</f>
        <v/>
      </c>
      <c r="B6847" s="118" t="str">
        <f>IF(Customers!A6847&gt;0,Customers!A6847,"")</f>
        <v/>
      </c>
    </row>
    <row r="6848" spans="1:2" x14ac:dyDescent="0.2">
      <c r="A6848" s="11" t="str">
        <f>IF(Customers!B6848&gt;0,Customers!B6848,"")</f>
        <v/>
      </c>
      <c r="B6848" s="118" t="str">
        <f>IF(Customers!A6848&gt;0,Customers!A6848,"")</f>
        <v/>
      </c>
    </row>
    <row r="6849" spans="1:2" x14ac:dyDescent="0.2">
      <c r="A6849" s="11" t="str">
        <f>IF(Customers!B6849&gt;0,Customers!B6849,"")</f>
        <v/>
      </c>
      <c r="B6849" s="118" t="str">
        <f>IF(Customers!A6849&gt;0,Customers!A6849,"")</f>
        <v/>
      </c>
    </row>
    <row r="6850" spans="1:2" x14ac:dyDescent="0.2">
      <c r="A6850" s="11" t="str">
        <f>IF(Customers!B6850&gt;0,Customers!B6850,"")</f>
        <v/>
      </c>
      <c r="B6850" s="118" t="str">
        <f>IF(Customers!A6850&gt;0,Customers!A6850,"")</f>
        <v/>
      </c>
    </row>
    <row r="6851" spans="1:2" x14ac:dyDescent="0.2">
      <c r="A6851" s="11" t="str">
        <f>IF(Customers!B6851&gt;0,Customers!B6851,"")</f>
        <v/>
      </c>
      <c r="B6851" s="118" t="str">
        <f>IF(Customers!A6851&gt;0,Customers!A6851,"")</f>
        <v/>
      </c>
    </row>
    <row r="6852" spans="1:2" x14ac:dyDescent="0.2">
      <c r="A6852" s="11" t="str">
        <f>IF(Customers!B6852&gt;0,Customers!B6852,"")</f>
        <v/>
      </c>
      <c r="B6852" s="118" t="str">
        <f>IF(Customers!A6852&gt;0,Customers!A6852,"")</f>
        <v/>
      </c>
    </row>
    <row r="6853" spans="1:2" x14ac:dyDescent="0.2">
      <c r="A6853" s="11" t="str">
        <f>IF(Customers!B6853&gt;0,Customers!B6853,"")</f>
        <v/>
      </c>
      <c r="B6853" s="118" t="str">
        <f>IF(Customers!A6853&gt;0,Customers!A6853,"")</f>
        <v/>
      </c>
    </row>
    <row r="6854" spans="1:2" x14ac:dyDescent="0.2">
      <c r="A6854" s="11" t="str">
        <f>IF(Customers!B6854&gt;0,Customers!B6854,"")</f>
        <v/>
      </c>
      <c r="B6854" s="118" t="str">
        <f>IF(Customers!A6854&gt;0,Customers!A6854,"")</f>
        <v/>
      </c>
    </row>
    <row r="6855" spans="1:2" x14ac:dyDescent="0.2">
      <c r="A6855" s="11" t="str">
        <f>IF(Customers!B6855&gt;0,Customers!B6855,"")</f>
        <v/>
      </c>
      <c r="B6855" s="118" t="str">
        <f>IF(Customers!A6855&gt;0,Customers!A6855,"")</f>
        <v/>
      </c>
    </row>
    <row r="6856" spans="1:2" x14ac:dyDescent="0.2">
      <c r="A6856" s="11" t="str">
        <f>IF(Customers!B6856&gt;0,Customers!B6856,"")</f>
        <v/>
      </c>
      <c r="B6856" s="118" t="str">
        <f>IF(Customers!A6856&gt;0,Customers!A6856,"")</f>
        <v/>
      </c>
    </row>
    <row r="6857" spans="1:2" x14ac:dyDescent="0.2">
      <c r="A6857" s="11" t="str">
        <f>IF(Customers!B6857&gt;0,Customers!B6857,"")</f>
        <v/>
      </c>
      <c r="B6857" s="118" t="str">
        <f>IF(Customers!A6857&gt;0,Customers!A6857,"")</f>
        <v/>
      </c>
    </row>
    <row r="6858" spans="1:2" x14ac:dyDescent="0.2">
      <c r="A6858" s="11" t="str">
        <f>IF(Customers!B6858&gt;0,Customers!B6858,"")</f>
        <v/>
      </c>
      <c r="B6858" s="118" t="str">
        <f>IF(Customers!A6858&gt;0,Customers!A6858,"")</f>
        <v/>
      </c>
    </row>
    <row r="6859" spans="1:2" x14ac:dyDescent="0.2">
      <c r="A6859" s="11" t="str">
        <f>IF(Customers!B6859&gt;0,Customers!B6859,"")</f>
        <v/>
      </c>
      <c r="B6859" s="118" t="str">
        <f>IF(Customers!A6859&gt;0,Customers!A6859,"")</f>
        <v/>
      </c>
    </row>
    <row r="6860" spans="1:2" x14ac:dyDescent="0.2">
      <c r="A6860" s="11" t="str">
        <f>IF(Customers!B6860&gt;0,Customers!B6860,"")</f>
        <v/>
      </c>
      <c r="B6860" s="118" t="str">
        <f>IF(Customers!A6860&gt;0,Customers!A6860,"")</f>
        <v/>
      </c>
    </row>
    <row r="6861" spans="1:2" x14ac:dyDescent="0.2">
      <c r="A6861" s="11" t="str">
        <f>IF(Customers!B6861&gt;0,Customers!B6861,"")</f>
        <v/>
      </c>
      <c r="B6861" s="118" t="str">
        <f>IF(Customers!A6861&gt;0,Customers!A6861,"")</f>
        <v/>
      </c>
    </row>
    <row r="6862" spans="1:2" x14ac:dyDescent="0.2">
      <c r="A6862" s="11" t="str">
        <f>IF(Customers!B6862&gt;0,Customers!B6862,"")</f>
        <v/>
      </c>
      <c r="B6862" s="118" t="str">
        <f>IF(Customers!A6862&gt;0,Customers!A6862,"")</f>
        <v/>
      </c>
    </row>
    <row r="6863" spans="1:2" x14ac:dyDescent="0.2">
      <c r="A6863" s="11" t="str">
        <f>IF(Customers!B6863&gt;0,Customers!B6863,"")</f>
        <v/>
      </c>
      <c r="B6863" s="118" t="str">
        <f>IF(Customers!A6863&gt;0,Customers!A6863,"")</f>
        <v/>
      </c>
    </row>
    <row r="6864" spans="1:2" x14ac:dyDescent="0.2">
      <c r="A6864" s="11" t="str">
        <f>IF(Customers!B6864&gt;0,Customers!B6864,"")</f>
        <v/>
      </c>
      <c r="B6864" s="118" t="str">
        <f>IF(Customers!A6864&gt;0,Customers!A6864,"")</f>
        <v/>
      </c>
    </row>
    <row r="6865" spans="1:2" x14ac:dyDescent="0.2">
      <c r="A6865" s="11" t="str">
        <f>IF(Customers!B6865&gt;0,Customers!B6865,"")</f>
        <v/>
      </c>
      <c r="B6865" s="118" t="str">
        <f>IF(Customers!A6865&gt;0,Customers!A6865,"")</f>
        <v/>
      </c>
    </row>
    <row r="6866" spans="1:2" x14ac:dyDescent="0.2">
      <c r="A6866" s="11" t="str">
        <f>IF(Customers!B6866&gt;0,Customers!B6866,"")</f>
        <v/>
      </c>
      <c r="B6866" s="118" t="str">
        <f>IF(Customers!A6866&gt;0,Customers!A6866,"")</f>
        <v/>
      </c>
    </row>
    <row r="6867" spans="1:2" x14ac:dyDescent="0.2">
      <c r="A6867" s="11" t="str">
        <f>IF(Customers!B6867&gt;0,Customers!B6867,"")</f>
        <v/>
      </c>
      <c r="B6867" s="118" t="str">
        <f>IF(Customers!A6867&gt;0,Customers!A6867,"")</f>
        <v/>
      </c>
    </row>
    <row r="6868" spans="1:2" x14ac:dyDescent="0.2">
      <c r="A6868" s="11" t="str">
        <f>IF(Customers!B6868&gt;0,Customers!B6868,"")</f>
        <v/>
      </c>
      <c r="B6868" s="118" t="str">
        <f>IF(Customers!A6868&gt;0,Customers!A6868,"")</f>
        <v/>
      </c>
    </row>
    <row r="6869" spans="1:2" x14ac:dyDescent="0.2">
      <c r="A6869" s="11" t="str">
        <f>IF(Customers!B6869&gt;0,Customers!B6869,"")</f>
        <v/>
      </c>
      <c r="B6869" s="118" t="str">
        <f>IF(Customers!A6869&gt;0,Customers!A6869,"")</f>
        <v/>
      </c>
    </row>
    <row r="6870" spans="1:2" x14ac:dyDescent="0.2">
      <c r="A6870" s="11" t="str">
        <f>IF(Customers!B6870&gt;0,Customers!B6870,"")</f>
        <v/>
      </c>
      <c r="B6870" s="118" t="str">
        <f>IF(Customers!A6870&gt;0,Customers!A6870,"")</f>
        <v/>
      </c>
    </row>
    <row r="6871" spans="1:2" x14ac:dyDescent="0.2">
      <c r="A6871" s="11" t="str">
        <f>IF(Customers!B6871&gt;0,Customers!B6871,"")</f>
        <v/>
      </c>
      <c r="B6871" s="118" t="str">
        <f>IF(Customers!A6871&gt;0,Customers!A6871,"")</f>
        <v/>
      </c>
    </row>
    <row r="6872" spans="1:2" x14ac:dyDescent="0.2">
      <c r="A6872" s="11" t="str">
        <f>IF(Customers!B6872&gt;0,Customers!B6872,"")</f>
        <v/>
      </c>
      <c r="B6872" s="118" t="str">
        <f>IF(Customers!A6872&gt;0,Customers!A6872,"")</f>
        <v/>
      </c>
    </row>
    <row r="6873" spans="1:2" x14ac:dyDescent="0.2">
      <c r="A6873" s="11" t="str">
        <f>IF(Customers!B6873&gt;0,Customers!B6873,"")</f>
        <v/>
      </c>
      <c r="B6873" s="118" t="str">
        <f>IF(Customers!A6873&gt;0,Customers!A6873,"")</f>
        <v/>
      </c>
    </row>
    <row r="6874" spans="1:2" x14ac:dyDescent="0.2">
      <c r="A6874" s="11" t="str">
        <f>IF(Customers!B6874&gt;0,Customers!B6874,"")</f>
        <v/>
      </c>
      <c r="B6874" s="118" t="str">
        <f>IF(Customers!A6874&gt;0,Customers!A6874,"")</f>
        <v/>
      </c>
    </row>
    <row r="6875" spans="1:2" x14ac:dyDescent="0.2">
      <c r="A6875" s="11" t="str">
        <f>IF(Customers!B6875&gt;0,Customers!B6875,"")</f>
        <v/>
      </c>
      <c r="B6875" s="118" t="str">
        <f>IF(Customers!A6875&gt;0,Customers!A6875,"")</f>
        <v/>
      </c>
    </row>
    <row r="6876" spans="1:2" x14ac:dyDescent="0.2">
      <c r="A6876" s="11" t="str">
        <f>IF(Customers!B6876&gt;0,Customers!B6876,"")</f>
        <v/>
      </c>
      <c r="B6876" s="118" t="str">
        <f>IF(Customers!A6876&gt;0,Customers!A6876,"")</f>
        <v/>
      </c>
    </row>
    <row r="6877" spans="1:2" x14ac:dyDescent="0.2">
      <c r="A6877" s="11" t="str">
        <f>IF(Customers!B6877&gt;0,Customers!B6877,"")</f>
        <v/>
      </c>
      <c r="B6877" s="118" t="str">
        <f>IF(Customers!A6877&gt;0,Customers!A6877,"")</f>
        <v/>
      </c>
    </row>
    <row r="6878" spans="1:2" x14ac:dyDescent="0.2">
      <c r="A6878" s="11" t="str">
        <f>IF(Customers!B6878&gt;0,Customers!B6878,"")</f>
        <v/>
      </c>
      <c r="B6878" s="118" t="str">
        <f>IF(Customers!A6878&gt;0,Customers!A6878,"")</f>
        <v/>
      </c>
    </row>
    <row r="6879" spans="1:2" x14ac:dyDescent="0.2">
      <c r="A6879" s="11" t="str">
        <f>IF(Customers!B6879&gt;0,Customers!B6879,"")</f>
        <v/>
      </c>
      <c r="B6879" s="118" t="str">
        <f>IF(Customers!A6879&gt;0,Customers!A6879,"")</f>
        <v/>
      </c>
    </row>
    <row r="6880" spans="1:2" x14ac:dyDescent="0.2">
      <c r="A6880" s="11" t="str">
        <f>IF(Customers!B6880&gt;0,Customers!B6880,"")</f>
        <v/>
      </c>
      <c r="B6880" s="118" t="str">
        <f>IF(Customers!A6880&gt;0,Customers!A6880,"")</f>
        <v/>
      </c>
    </row>
    <row r="6881" spans="1:2" x14ac:dyDescent="0.2">
      <c r="A6881" s="11" t="str">
        <f>IF(Customers!B6881&gt;0,Customers!B6881,"")</f>
        <v/>
      </c>
      <c r="B6881" s="118" t="str">
        <f>IF(Customers!A6881&gt;0,Customers!A6881,"")</f>
        <v/>
      </c>
    </row>
    <row r="6882" spans="1:2" x14ac:dyDescent="0.2">
      <c r="A6882" s="11" t="str">
        <f>IF(Customers!B6882&gt;0,Customers!B6882,"")</f>
        <v/>
      </c>
      <c r="B6882" s="118" t="str">
        <f>IF(Customers!A6882&gt;0,Customers!A6882,"")</f>
        <v/>
      </c>
    </row>
    <row r="6883" spans="1:2" x14ac:dyDescent="0.2">
      <c r="A6883" s="11" t="str">
        <f>IF(Customers!B6883&gt;0,Customers!B6883,"")</f>
        <v/>
      </c>
      <c r="B6883" s="118" t="str">
        <f>IF(Customers!A6883&gt;0,Customers!A6883,"")</f>
        <v/>
      </c>
    </row>
    <row r="6884" spans="1:2" x14ac:dyDescent="0.2">
      <c r="A6884" s="11" t="str">
        <f>IF(Customers!B6884&gt;0,Customers!B6884,"")</f>
        <v/>
      </c>
      <c r="B6884" s="118" t="str">
        <f>IF(Customers!A6884&gt;0,Customers!A6884,"")</f>
        <v/>
      </c>
    </row>
    <row r="6885" spans="1:2" x14ac:dyDescent="0.2">
      <c r="A6885" s="11" t="str">
        <f>IF(Customers!B6885&gt;0,Customers!B6885,"")</f>
        <v/>
      </c>
      <c r="B6885" s="118" t="str">
        <f>IF(Customers!A6885&gt;0,Customers!A6885,"")</f>
        <v/>
      </c>
    </row>
    <row r="6886" spans="1:2" x14ac:dyDescent="0.2">
      <c r="A6886" s="11" t="str">
        <f>IF(Customers!B6886&gt;0,Customers!B6886,"")</f>
        <v/>
      </c>
      <c r="B6886" s="118" t="str">
        <f>IF(Customers!A6886&gt;0,Customers!A6886,"")</f>
        <v/>
      </c>
    </row>
    <row r="6887" spans="1:2" x14ac:dyDescent="0.2">
      <c r="A6887" s="11" t="str">
        <f>IF(Customers!B6887&gt;0,Customers!B6887,"")</f>
        <v/>
      </c>
      <c r="B6887" s="118" t="str">
        <f>IF(Customers!A6887&gt;0,Customers!A6887,"")</f>
        <v/>
      </c>
    </row>
    <row r="6888" spans="1:2" x14ac:dyDescent="0.2">
      <c r="A6888" s="11" t="str">
        <f>IF(Customers!B6888&gt;0,Customers!B6888,"")</f>
        <v/>
      </c>
      <c r="B6888" s="118" t="str">
        <f>IF(Customers!A6888&gt;0,Customers!A6888,"")</f>
        <v/>
      </c>
    </row>
    <row r="6889" spans="1:2" x14ac:dyDescent="0.2">
      <c r="A6889" s="11" t="str">
        <f>IF(Customers!B6889&gt;0,Customers!B6889,"")</f>
        <v/>
      </c>
      <c r="B6889" s="118" t="str">
        <f>IF(Customers!A6889&gt;0,Customers!A6889,"")</f>
        <v/>
      </c>
    </row>
    <row r="6890" spans="1:2" x14ac:dyDescent="0.2">
      <c r="A6890" s="11" t="str">
        <f>IF(Customers!B6890&gt;0,Customers!B6890,"")</f>
        <v/>
      </c>
      <c r="B6890" s="118" t="str">
        <f>IF(Customers!A6890&gt;0,Customers!A6890,"")</f>
        <v/>
      </c>
    </row>
    <row r="6891" spans="1:2" x14ac:dyDescent="0.2">
      <c r="A6891" s="11" t="str">
        <f>IF(Customers!B6891&gt;0,Customers!B6891,"")</f>
        <v/>
      </c>
      <c r="B6891" s="118" t="str">
        <f>IF(Customers!A6891&gt;0,Customers!A6891,"")</f>
        <v/>
      </c>
    </row>
    <row r="6892" spans="1:2" x14ac:dyDescent="0.2">
      <c r="A6892" s="11" t="str">
        <f>IF(Customers!B6892&gt;0,Customers!B6892,"")</f>
        <v/>
      </c>
      <c r="B6892" s="118" t="str">
        <f>IF(Customers!A6892&gt;0,Customers!A6892,"")</f>
        <v/>
      </c>
    </row>
    <row r="6893" spans="1:2" x14ac:dyDescent="0.2">
      <c r="A6893" s="11" t="str">
        <f>IF(Customers!B6893&gt;0,Customers!B6893,"")</f>
        <v/>
      </c>
      <c r="B6893" s="118" t="str">
        <f>IF(Customers!A6893&gt;0,Customers!A6893,"")</f>
        <v/>
      </c>
    </row>
    <row r="6894" spans="1:2" x14ac:dyDescent="0.2">
      <c r="A6894" s="11" t="str">
        <f>IF(Customers!B6894&gt;0,Customers!B6894,"")</f>
        <v/>
      </c>
      <c r="B6894" s="118" t="str">
        <f>IF(Customers!A6894&gt;0,Customers!A6894,"")</f>
        <v/>
      </c>
    </row>
    <row r="6895" spans="1:2" x14ac:dyDescent="0.2">
      <c r="A6895" s="11" t="str">
        <f>IF(Customers!B6895&gt;0,Customers!B6895,"")</f>
        <v/>
      </c>
      <c r="B6895" s="118" t="str">
        <f>IF(Customers!A6895&gt;0,Customers!A6895,"")</f>
        <v/>
      </c>
    </row>
    <row r="6896" spans="1:2" x14ac:dyDescent="0.2">
      <c r="A6896" s="11" t="str">
        <f>IF(Customers!B6896&gt;0,Customers!B6896,"")</f>
        <v/>
      </c>
      <c r="B6896" s="118" t="str">
        <f>IF(Customers!A6896&gt;0,Customers!A6896,"")</f>
        <v/>
      </c>
    </row>
    <row r="6897" spans="1:2" x14ac:dyDescent="0.2">
      <c r="A6897" s="11" t="str">
        <f>IF(Customers!B6897&gt;0,Customers!B6897,"")</f>
        <v/>
      </c>
      <c r="B6897" s="118" t="str">
        <f>IF(Customers!A6897&gt;0,Customers!A6897,"")</f>
        <v/>
      </c>
    </row>
    <row r="6898" spans="1:2" x14ac:dyDescent="0.2">
      <c r="A6898" s="11" t="str">
        <f>IF(Customers!B6898&gt;0,Customers!B6898,"")</f>
        <v/>
      </c>
      <c r="B6898" s="118" t="str">
        <f>IF(Customers!A6898&gt;0,Customers!A6898,"")</f>
        <v/>
      </c>
    </row>
    <row r="6899" spans="1:2" x14ac:dyDescent="0.2">
      <c r="A6899" s="11" t="str">
        <f>IF(Customers!B6899&gt;0,Customers!B6899,"")</f>
        <v/>
      </c>
      <c r="B6899" s="118" t="str">
        <f>IF(Customers!A6899&gt;0,Customers!A6899,"")</f>
        <v/>
      </c>
    </row>
    <row r="6900" spans="1:2" x14ac:dyDescent="0.2">
      <c r="A6900" s="11" t="str">
        <f>IF(Customers!B6900&gt;0,Customers!B6900,"")</f>
        <v/>
      </c>
      <c r="B6900" s="118" t="str">
        <f>IF(Customers!A6900&gt;0,Customers!A6900,"")</f>
        <v/>
      </c>
    </row>
    <row r="6901" spans="1:2" x14ac:dyDescent="0.2">
      <c r="A6901" s="11" t="str">
        <f>IF(Customers!B6901&gt;0,Customers!B6901,"")</f>
        <v/>
      </c>
      <c r="B6901" s="118" t="str">
        <f>IF(Customers!A6901&gt;0,Customers!A6901,"")</f>
        <v/>
      </c>
    </row>
    <row r="6902" spans="1:2" x14ac:dyDescent="0.2">
      <c r="A6902" s="11" t="str">
        <f>IF(Customers!B6902&gt;0,Customers!B6902,"")</f>
        <v/>
      </c>
      <c r="B6902" s="118" t="str">
        <f>IF(Customers!A6902&gt;0,Customers!A6902,"")</f>
        <v/>
      </c>
    </row>
    <row r="6903" spans="1:2" x14ac:dyDescent="0.2">
      <c r="A6903" s="11" t="str">
        <f>IF(Customers!B6903&gt;0,Customers!B6903,"")</f>
        <v/>
      </c>
      <c r="B6903" s="118" t="str">
        <f>IF(Customers!A6903&gt;0,Customers!A6903,"")</f>
        <v/>
      </c>
    </row>
    <row r="6904" spans="1:2" x14ac:dyDescent="0.2">
      <c r="A6904" s="11" t="str">
        <f>IF(Customers!B6904&gt;0,Customers!B6904,"")</f>
        <v/>
      </c>
      <c r="B6904" s="118" t="str">
        <f>IF(Customers!A6904&gt;0,Customers!A6904,"")</f>
        <v/>
      </c>
    </row>
    <row r="6905" spans="1:2" x14ac:dyDescent="0.2">
      <c r="A6905" s="11" t="str">
        <f>IF(Customers!B6905&gt;0,Customers!B6905,"")</f>
        <v/>
      </c>
      <c r="B6905" s="118" t="str">
        <f>IF(Customers!A6905&gt;0,Customers!A6905,"")</f>
        <v/>
      </c>
    </row>
    <row r="6906" spans="1:2" x14ac:dyDescent="0.2">
      <c r="A6906" s="11" t="str">
        <f>IF(Customers!B6906&gt;0,Customers!B6906,"")</f>
        <v/>
      </c>
      <c r="B6906" s="118" t="str">
        <f>IF(Customers!A6906&gt;0,Customers!A6906,"")</f>
        <v/>
      </c>
    </row>
    <row r="6907" spans="1:2" x14ac:dyDescent="0.2">
      <c r="A6907" s="11" t="str">
        <f>IF(Customers!B6907&gt;0,Customers!B6907,"")</f>
        <v/>
      </c>
      <c r="B6907" s="118" t="str">
        <f>IF(Customers!A6907&gt;0,Customers!A6907,"")</f>
        <v/>
      </c>
    </row>
    <row r="6908" spans="1:2" x14ac:dyDescent="0.2">
      <c r="A6908" s="11" t="str">
        <f>IF(Customers!B6908&gt;0,Customers!B6908,"")</f>
        <v/>
      </c>
      <c r="B6908" s="118" t="str">
        <f>IF(Customers!A6908&gt;0,Customers!A6908,"")</f>
        <v/>
      </c>
    </row>
    <row r="6909" spans="1:2" x14ac:dyDescent="0.2">
      <c r="A6909" s="11" t="str">
        <f>IF(Customers!B6909&gt;0,Customers!B6909,"")</f>
        <v/>
      </c>
      <c r="B6909" s="118" t="str">
        <f>IF(Customers!A6909&gt;0,Customers!A6909,"")</f>
        <v/>
      </c>
    </row>
    <row r="6910" spans="1:2" x14ac:dyDescent="0.2">
      <c r="A6910" s="11" t="str">
        <f>IF(Customers!B6910&gt;0,Customers!B6910,"")</f>
        <v/>
      </c>
      <c r="B6910" s="118" t="str">
        <f>IF(Customers!A6910&gt;0,Customers!A6910,"")</f>
        <v/>
      </c>
    </row>
    <row r="6911" spans="1:2" x14ac:dyDescent="0.2">
      <c r="A6911" s="11" t="str">
        <f>IF(Customers!B6911&gt;0,Customers!B6911,"")</f>
        <v/>
      </c>
      <c r="B6911" s="118" t="str">
        <f>IF(Customers!A6911&gt;0,Customers!A6911,"")</f>
        <v/>
      </c>
    </row>
    <row r="6912" spans="1:2" x14ac:dyDescent="0.2">
      <c r="A6912" s="11" t="str">
        <f>IF(Customers!B6912&gt;0,Customers!B6912,"")</f>
        <v/>
      </c>
      <c r="B6912" s="118" t="str">
        <f>IF(Customers!A6912&gt;0,Customers!A6912,"")</f>
        <v/>
      </c>
    </row>
    <row r="6913" spans="1:2" x14ac:dyDescent="0.2">
      <c r="A6913" s="11" t="str">
        <f>IF(Customers!B6913&gt;0,Customers!B6913,"")</f>
        <v/>
      </c>
      <c r="B6913" s="118" t="str">
        <f>IF(Customers!A6913&gt;0,Customers!A6913,"")</f>
        <v/>
      </c>
    </row>
    <row r="6914" spans="1:2" x14ac:dyDescent="0.2">
      <c r="A6914" s="11" t="str">
        <f>IF(Customers!B6914&gt;0,Customers!B6914,"")</f>
        <v/>
      </c>
      <c r="B6914" s="118" t="str">
        <f>IF(Customers!A6914&gt;0,Customers!A6914,"")</f>
        <v/>
      </c>
    </row>
    <row r="6915" spans="1:2" x14ac:dyDescent="0.2">
      <c r="A6915" s="11" t="str">
        <f>IF(Customers!B6915&gt;0,Customers!B6915,"")</f>
        <v/>
      </c>
      <c r="B6915" s="118" t="str">
        <f>IF(Customers!A6915&gt;0,Customers!A6915,"")</f>
        <v/>
      </c>
    </row>
    <row r="6916" spans="1:2" x14ac:dyDescent="0.2">
      <c r="A6916" s="11" t="str">
        <f>IF(Customers!B6916&gt;0,Customers!B6916,"")</f>
        <v/>
      </c>
      <c r="B6916" s="118" t="str">
        <f>IF(Customers!A6916&gt;0,Customers!A6916,"")</f>
        <v/>
      </c>
    </row>
    <row r="6917" spans="1:2" x14ac:dyDescent="0.2">
      <c r="A6917" s="11" t="str">
        <f>IF(Customers!B6917&gt;0,Customers!B6917,"")</f>
        <v/>
      </c>
      <c r="B6917" s="118" t="str">
        <f>IF(Customers!A6917&gt;0,Customers!A6917,"")</f>
        <v/>
      </c>
    </row>
    <row r="6918" spans="1:2" x14ac:dyDescent="0.2">
      <c r="A6918" s="11" t="str">
        <f>IF(Customers!B6918&gt;0,Customers!B6918,"")</f>
        <v/>
      </c>
      <c r="B6918" s="118" t="str">
        <f>IF(Customers!A6918&gt;0,Customers!A6918,"")</f>
        <v/>
      </c>
    </row>
    <row r="6919" spans="1:2" x14ac:dyDescent="0.2">
      <c r="A6919" s="11" t="str">
        <f>IF(Customers!B6919&gt;0,Customers!B6919,"")</f>
        <v/>
      </c>
      <c r="B6919" s="118" t="str">
        <f>IF(Customers!A6919&gt;0,Customers!A6919,"")</f>
        <v/>
      </c>
    </row>
    <row r="6920" spans="1:2" x14ac:dyDescent="0.2">
      <c r="A6920" s="11" t="str">
        <f>IF(Customers!B6920&gt;0,Customers!B6920,"")</f>
        <v/>
      </c>
      <c r="B6920" s="118" t="str">
        <f>IF(Customers!A6920&gt;0,Customers!A6920,"")</f>
        <v/>
      </c>
    </row>
    <row r="6921" spans="1:2" x14ac:dyDescent="0.2">
      <c r="A6921" s="11" t="str">
        <f>IF(Customers!B6921&gt;0,Customers!B6921,"")</f>
        <v/>
      </c>
      <c r="B6921" s="118" t="str">
        <f>IF(Customers!A6921&gt;0,Customers!A6921,"")</f>
        <v/>
      </c>
    </row>
    <row r="6922" spans="1:2" x14ac:dyDescent="0.2">
      <c r="A6922" s="11" t="str">
        <f>IF(Customers!B6922&gt;0,Customers!B6922,"")</f>
        <v/>
      </c>
      <c r="B6922" s="118" t="str">
        <f>IF(Customers!A6922&gt;0,Customers!A6922,"")</f>
        <v/>
      </c>
    </row>
    <row r="6923" spans="1:2" x14ac:dyDescent="0.2">
      <c r="A6923" s="11" t="str">
        <f>IF(Customers!B6923&gt;0,Customers!B6923,"")</f>
        <v/>
      </c>
      <c r="B6923" s="118" t="str">
        <f>IF(Customers!A6923&gt;0,Customers!A6923,"")</f>
        <v/>
      </c>
    </row>
    <row r="6924" spans="1:2" x14ac:dyDescent="0.2">
      <c r="A6924" s="11" t="str">
        <f>IF(Customers!B6924&gt;0,Customers!B6924,"")</f>
        <v/>
      </c>
      <c r="B6924" s="118" t="str">
        <f>IF(Customers!A6924&gt;0,Customers!A6924,"")</f>
        <v/>
      </c>
    </row>
    <row r="6925" spans="1:2" x14ac:dyDescent="0.2">
      <c r="A6925" s="11" t="str">
        <f>IF(Customers!B6925&gt;0,Customers!B6925,"")</f>
        <v/>
      </c>
      <c r="B6925" s="118" t="str">
        <f>IF(Customers!A6925&gt;0,Customers!A6925,"")</f>
        <v/>
      </c>
    </row>
    <row r="6926" spans="1:2" x14ac:dyDescent="0.2">
      <c r="A6926" s="11" t="str">
        <f>IF(Customers!B6926&gt;0,Customers!B6926,"")</f>
        <v/>
      </c>
      <c r="B6926" s="118" t="str">
        <f>IF(Customers!A6926&gt;0,Customers!A6926,"")</f>
        <v/>
      </c>
    </row>
    <row r="6927" spans="1:2" x14ac:dyDescent="0.2">
      <c r="A6927" s="11" t="str">
        <f>IF(Customers!B6927&gt;0,Customers!B6927,"")</f>
        <v/>
      </c>
      <c r="B6927" s="118" t="str">
        <f>IF(Customers!A6927&gt;0,Customers!A6927,"")</f>
        <v/>
      </c>
    </row>
    <row r="6928" spans="1:2" x14ac:dyDescent="0.2">
      <c r="A6928" s="11" t="str">
        <f>IF(Customers!B6928&gt;0,Customers!B6928,"")</f>
        <v/>
      </c>
      <c r="B6928" s="118" t="str">
        <f>IF(Customers!A6928&gt;0,Customers!A6928,"")</f>
        <v/>
      </c>
    </row>
    <row r="6929" spans="1:2" x14ac:dyDescent="0.2">
      <c r="A6929" s="11" t="str">
        <f>IF(Customers!B6929&gt;0,Customers!B6929,"")</f>
        <v/>
      </c>
      <c r="B6929" s="118" t="str">
        <f>IF(Customers!A6929&gt;0,Customers!A6929,"")</f>
        <v/>
      </c>
    </row>
    <row r="6930" spans="1:2" x14ac:dyDescent="0.2">
      <c r="A6930" s="11" t="str">
        <f>IF(Customers!B6930&gt;0,Customers!B6930,"")</f>
        <v/>
      </c>
      <c r="B6930" s="118" t="str">
        <f>IF(Customers!A6930&gt;0,Customers!A6930,"")</f>
        <v/>
      </c>
    </row>
    <row r="6931" spans="1:2" x14ac:dyDescent="0.2">
      <c r="A6931" s="11" t="str">
        <f>IF(Customers!B6931&gt;0,Customers!B6931,"")</f>
        <v/>
      </c>
      <c r="B6931" s="118" t="str">
        <f>IF(Customers!A6931&gt;0,Customers!A6931,"")</f>
        <v/>
      </c>
    </row>
    <row r="6932" spans="1:2" x14ac:dyDescent="0.2">
      <c r="A6932" s="11" t="str">
        <f>IF(Customers!B6932&gt;0,Customers!B6932,"")</f>
        <v/>
      </c>
      <c r="B6932" s="118" t="str">
        <f>IF(Customers!A6932&gt;0,Customers!A6932,"")</f>
        <v/>
      </c>
    </row>
    <row r="6933" spans="1:2" x14ac:dyDescent="0.2">
      <c r="A6933" s="11" t="str">
        <f>IF(Customers!B6933&gt;0,Customers!B6933,"")</f>
        <v/>
      </c>
      <c r="B6933" s="118" t="str">
        <f>IF(Customers!A6933&gt;0,Customers!A6933,"")</f>
        <v/>
      </c>
    </row>
    <row r="6934" spans="1:2" x14ac:dyDescent="0.2">
      <c r="A6934" s="11" t="str">
        <f>IF(Customers!B6934&gt;0,Customers!B6934,"")</f>
        <v/>
      </c>
      <c r="B6934" s="118" t="str">
        <f>IF(Customers!A6934&gt;0,Customers!A6934,"")</f>
        <v/>
      </c>
    </row>
    <row r="6935" spans="1:2" x14ac:dyDescent="0.2">
      <c r="A6935" s="11" t="str">
        <f>IF(Customers!B6935&gt;0,Customers!B6935,"")</f>
        <v/>
      </c>
      <c r="B6935" s="118" t="str">
        <f>IF(Customers!A6935&gt;0,Customers!A6935,"")</f>
        <v/>
      </c>
    </row>
    <row r="6936" spans="1:2" x14ac:dyDescent="0.2">
      <c r="A6936" s="11" t="str">
        <f>IF(Customers!B6936&gt;0,Customers!B6936,"")</f>
        <v/>
      </c>
      <c r="B6936" s="118" t="str">
        <f>IF(Customers!A6936&gt;0,Customers!A6936,"")</f>
        <v/>
      </c>
    </row>
    <row r="6937" spans="1:2" x14ac:dyDescent="0.2">
      <c r="A6937" s="11" t="str">
        <f>IF(Customers!B6937&gt;0,Customers!B6937,"")</f>
        <v/>
      </c>
      <c r="B6937" s="118" t="str">
        <f>IF(Customers!A6937&gt;0,Customers!A6937,"")</f>
        <v/>
      </c>
    </row>
    <row r="6938" spans="1:2" x14ac:dyDescent="0.2">
      <c r="A6938" s="11" t="str">
        <f>IF(Customers!B6938&gt;0,Customers!B6938,"")</f>
        <v/>
      </c>
      <c r="B6938" s="118" t="str">
        <f>IF(Customers!A6938&gt;0,Customers!A6938,"")</f>
        <v/>
      </c>
    </row>
    <row r="6939" spans="1:2" x14ac:dyDescent="0.2">
      <c r="A6939" s="11" t="str">
        <f>IF(Customers!B6939&gt;0,Customers!B6939,"")</f>
        <v/>
      </c>
      <c r="B6939" s="118" t="str">
        <f>IF(Customers!A6939&gt;0,Customers!A6939,"")</f>
        <v/>
      </c>
    </row>
    <row r="6940" spans="1:2" x14ac:dyDescent="0.2">
      <c r="A6940" s="11" t="str">
        <f>IF(Customers!B6940&gt;0,Customers!B6940,"")</f>
        <v/>
      </c>
      <c r="B6940" s="118" t="str">
        <f>IF(Customers!A6940&gt;0,Customers!A6940,"")</f>
        <v/>
      </c>
    </row>
    <row r="6941" spans="1:2" x14ac:dyDescent="0.2">
      <c r="A6941" s="11" t="str">
        <f>IF(Customers!B6941&gt;0,Customers!B6941,"")</f>
        <v/>
      </c>
      <c r="B6941" s="118" t="str">
        <f>IF(Customers!A6941&gt;0,Customers!A6941,"")</f>
        <v/>
      </c>
    </row>
    <row r="6942" spans="1:2" x14ac:dyDescent="0.2">
      <c r="A6942" s="11" t="str">
        <f>IF(Customers!B6942&gt;0,Customers!B6942,"")</f>
        <v/>
      </c>
      <c r="B6942" s="118" t="str">
        <f>IF(Customers!A6942&gt;0,Customers!A6942,"")</f>
        <v/>
      </c>
    </row>
    <row r="6943" spans="1:2" x14ac:dyDescent="0.2">
      <c r="A6943" s="11" t="str">
        <f>IF(Customers!B6943&gt;0,Customers!B6943,"")</f>
        <v/>
      </c>
      <c r="B6943" s="118" t="str">
        <f>IF(Customers!A6943&gt;0,Customers!A6943,"")</f>
        <v/>
      </c>
    </row>
    <row r="6944" spans="1:2" x14ac:dyDescent="0.2">
      <c r="A6944" s="11" t="str">
        <f>IF(Customers!B6944&gt;0,Customers!B6944,"")</f>
        <v/>
      </c>
      <c r="B6944" s="118" t="str">
        <f>IF(Customers!A6944&gt;0,Customers!A6944,"")</f>
        <v/>
      </c>
    </row>
    <row r="6945" spans="1:2" x14ac:dyDescent="0.2">
      <c r="A6945" s="11" t="str">
        <f>IF(Customers!B6945&gt;0,Customers!B6945,"")</f>
        <v/>
      </c>
      <c r="B6945" s="118" t="str">
        <f>IF(Customers!A6945&gt;0,Customers!A6945,"")</f>
        <v/>
      </c>
    </row>
    <row r="6946" spans="1:2" x14ac:dyDescent="0.2">
      <c r="A6946" s="11" t="str">
        <f>IF(Customers!B6946&gt;0,Customers!B6946,"")</f>
        <v/>
      </c>
      <c r="B6946" s="118" t="str">
        <f>IF(Customers!A6946&gt;0,Customers!A6946,"")</f>
        <v/>
      </c>
    </row>
    <row r="6947" spans="1:2" x14ac:dyDescent="0.2">
      <c r="A6947" s="11" t="str">
        <f>IF(Customers!B6947&gt;0,Customers!B6947,"")</f>
        <v/>
      </c>
      <c r="B6947" s="118" t="str">
        <f>IF(Customers!A6947&gt;0,Customers!A6947,"")</f>
        <v/>
      </c>
    </row>
    <row r="6948" spans="1:2" x14ac:dyDescent="0.2">
      <c r="A6948" s="11" t="str">
        <f>IF(Customers!B6948&gt;0,Customers!B6948,"")</f>
        <v/>
      </c>
      <c r="B6948" s="118" t="str">
        <f>IF(Customers!A6948&gt;0,Customers!A6948,"")</f>
        <v/>
      </c>
    </row>
    <row r="6949" spans="1:2" x14ac:dyDescent="0.2">
      <c r="A6949" s="11" t="str">
        <f>IF(Customers!B6949&gt;0,Customers!B6949,"")</f>
        <v/>
      </c>
      <c r="B6949" s="118" t="str">
        <f>IF(Customers!A6949&gt;0,Customers!A6949,"")</f>
        <v/>
      </c>
    </row>
    <row r="6950" spans="1:2" x14ac:dyDescent="0.2">
      <c r="A6950" s="11" t="str">
        <f>IF(Customers!B6950&gt;0,Customers!B6950,"")</f>
        <v/>
      </c>
      <c r="B6950" s="118" t="str">
        <f>IF(Customers!A6950&gt;0,Customers!A6950,"")</f>
        <v/>
      </c>
    </row>
    <row r="6951" spans="1:2" x14ac:dyDescent="0.2">
      <c r="A6951" s="11" t="str">
        <f>IF(Customers!B6951&gt;0,Customers!B6951,"")</f>
        <v/>
      </c>
      <c r="B6951" s="118" t="str">
        <f>IF(Customers!A6951&gt;0,Customers!A6951,"")</f>
        <v/>
      </c>
    </row>
    <row r="6952" spans="1:2" x14ac:dyDescent="0.2">
      <c r="A6952" s="11" t="str">
        <f>IF(Customers!B6952&gt;0,Customers!B6952,"")</f>
        <v/>
      </c>
      <c r="B6952" s="118" t="str">
        <f>IF(Customers!A6952&gt;0,Customers!A6952,"")</f>
        <v/>
      </c>
    </row>
    <row r="6953" spans="1:2" x14ac:dyDescent="0.2">
      <c r="A6953" s="11" t="str">
        <f>IF(Customers!B6953&gt;0,Customers!B6953,"")</f>
        <v/>
      </c>
      <c r="B6953" s="118" t="str">
        <f>IF(Customers!A6953&gt;0,Customers!A6953,"")</f>
        <v/>
      </c>
    </row>
    <row r="6954" spans="1:2" x14ac:dyDescent="0.2">
      <c r="A6954" s="11" t="str">
        <f>IF(Customers!B6954&gt;0,Customers!B6954,"")</f>
        <v/>
      </c>
      <c r="B6954" s="118" t="str">
        <f>IF(Customers!A6954&gt;0,Customers!A6954,"")</f>
        <v/>
      </c>
    </row>
    <row r="6955" spans="1:2" x14ac:dyDescent="0.2">
      <c r="A6955" s="11" t="str">
        <f>IF(Customers!B6955&gt;0,Customers!B6955,"")</f>
        <v/>
      </c>
      <c r="B6955" s="118" t="str">
        <f>IF(Customers!A6955&gt;0,Customers!A6955,"")</f>
        <v/>
      </c>
    </row>
    <row r="6956" spans="1:2" x14ac:dyDescent="0.2">
      <c r="A6956" s="11" t="str">
        <f>IF(Customers!B6956&gt;0,Customers!B6956,"")</f>
        <v/>
      </c>
      <c r="B6956" s="118" t="str">
        <f>IF(Customers!A6956&gt;0,Customers!A6956,"")</f>
        <v/>
      </c>
    </row>
    <row r="6957" spans="1:2" x14ac:dyDescent="0.2">
      <c r="A6957" s="11" t="str">
        <f>IF(Customers!B6957&gt;0,Customers!B6957,"")</f>
        <v/>
      </c>
      <c r="B6957" s="118" t="str">
        <f>IF(Customers!A6957&gt;0,Customers!A6957,"")</f>
        <v/>
      </c>
    </row>
    <row r="6958" spans="1:2" x14ac:dyDescent="0.2">
      <c r="A6958" s="11" t="str">
        <f>IF(Customers!B6958&gt;0,Customers!B6958,"")</f>
        <v/>
      </c>
      <c r="B6958" s="118" t="str">
        <f>IF(Customers!A6958&gt;0,Customers!A6958,"")</f>
        <v/>
      </c>
    </row>
    <row r="6959" spans="1:2" x14ac:dyDescent="0.2">
      <c r="A6959" s="11" t="str">
        <f>IF(Customers!B6959&gt;0,Customers!B6959,"")</f>
        <v/>
      </c>
      <c r="B6959" s="118" t="str">
        <f>IF(Customers!A6959&gt;0,Customers!A6959,"")</f>
        <v/>
      </c>
    </row>
    <row r="6960" spans="1:2" x14ac:dyDescent="0.2">
      <c r="A6960" s="11" t="str">
        <f>IF(Customers!B6960&gt;0,Customers!B6960,"")</f>
        <v/>
      </c>
      <c r="B6960" s="118" t="str">
        <f>IF(Customers!A6960&gt;0,Customers!A6960,"")</f>
        <v/>
      </c>
    </row>
    <row r="6961" spans="1:2" x14ac:dyDescent="0.2">
      <c r="A6961" s="11" t="str">
        <f>IF(Customers!B6961&gt;0,Customers!B6961,"")</f>
        <v/>
      </c>
      <c r="B6961" s="118" t="str">
        <f>IF(Customers!A6961&gt;0,Customers!A6961,"")</f>
        <v/>
      </c>
    </row>
    <row r="6962" spans="1:2" x14ac:dyDescent="0.2">
      <c r="A6962" s="11" t="str">
        <f>IF(Customers!B6962&gt;0,Customers!B6962,"")</f>
        <v/>
      </c>
      <c r="B6962" s="118" t="str">
        <f>IF(Customers!A6962&gt;0,Customers!A6962,"")</f>
        <v/>
      </c>
    </row>
    <row r="6963" spans="1:2" x14ac:dyDescent="0.2">
      <c r="A6963" s="11" t="str">
        <f>IF(Customers!B6963&gt;0,Customers!B6963,"")</f>
        <v/>
      </c>
      <c r="B6963" s="118" t="str">
        <f>IF(Customers!A6963&gt;0,Customers!A6963,"")</f>
        <v/>
      </c>
    </row>
    <row r="6964" spans="1:2" x14ac:dyDescent="0.2">
      <c r="A6964" s="11" t="str">
        <f>IF(Customers!B6964&gt;0,Customers!B6964,"")</f>
        <v/>
      </c>
      <c r="B6964" s="118" t="str">
        <f>IF(Customers!A6964&gt;0,Customers!A6964,"")</f>
        <v/>
      </c>
    </row>
    <row r="6965" spans="1:2" x14ac:dyDescent="0.2">
      <c r="A6965" s="11" t="str">
        <f>IF(Customers!B6965&gt;0,Customers!B6965,"")</f>
        <v/>
      </c>
      <c r="B6965" s="118" t="str">
        <f>IF(Customers!A6965&gt;0,Customers!A6965,"")</f>
        <v/>
      </c>
    </row>
    <row r="6966" spans="1:2" x14ac:dyDescent="0.2">
      <c r="A6966" s="11" t="str">
        <f>IF(Customers!B6966&gt;0,Customers!B6966,"")</f>
        <v/>
      </c>
      <c r="B6966" s="118" t="str">
        <f>IF(Customers!A6966&gt;0,Customers!A6966,"")</f>
        <v/>
      </c>
    </row>
    <row r="6967" spans="1:2" x14ac:dyDescent="0.2">
      <c r="A6967" s="11" t="str">
        <f>IF(Customers!B6967&gt;0,Customers!B6967,"")</f>
        <v/>
      </c>
      <c r="B6967" s="118" t="str">
        <f>IF(Customers!A6967&gt;0,Customers!A6967,"")</f>
        <v/>
      </c>
    </row>
    <row r="6968" spans="1:2" x14ac:dyDescent="0.2">
      <c r="A6968" s="11" t="str">
        <f>IF(Customers!B6968&gt;0,Customers!B6968,"")</f>
        <v/>
      </c>
      <c r="B6968" s="118" t="str">
        <f>IF(Customers!A6968&gt;0,Customers!A6968,"")</f>
        <v/>
      </c>
    </row>
    <row r="6969" spans="1:2" x14ac:dyDescent="0.2">
      <c r="A6969" s="11" t="str">
        <f>IF(Customers!B6969&gt;0,Customers!B6969,"")</f>
        <v/>
      </c>
      <c r="B6969" s="118" t="str">
        <f>IF(Customers!A6969&gt;0,Customers!A6969,"")</f>
        <v/>
      </c>
    </row>
    <row r="6970" spans="1:2" x14ac:dyDescent="0.2">
      <c r="A6970" s="11" t="str">
        <f>IF(Customers!B6970&gt;0,Customers!B6970,"")</f>
        <v/>
      </c>
      <c r="B6970" s="118" t="str">
        <f>IF(Customers!A6970&gt;0,Customers!A6970,"")</f>
        <v/>
      </c>
    </row>
    <row r="6971" spans="1:2" x14ac:dyDescent="0.2">
      <c r="A6971" s="11" t="str">
        <f>IF(Customers!B6971&gt;0,Customers!B6971,"")</f>
        <v/>
      </c>
      <c r="B6971" s="118" t="str">
        <f>IF(Customers!A6971&gt;0,Customers!A6971,"")</f>
        <v/>
      </c>
    </row>
    <row r="6972" spans="1:2" x14ac:dyDescent="0.2">
      <c r="A6972" s="11" t="str">
        <f>IF(Customers!B6972&gt;0,Customers!B6972,"")</f>
        <v/>
      </c>
      <c r="B6972" s="118" t="str">
        <f>IF(Customers!A6972&gt;0,Customers!A6972,"")</f>
        <v/>
      </c>
    </row>
    <row r="6973" spans="1:2" x14ac:dyDescent="0.2">
      <c r="A6973" s="11" t="str">
        <f>IF(Customers!B6973&gt;0,Customers!B6973,"")</f>
        <v/>
      </c>
      <c r="B6973" s="118" t="str">
        <f>IF(Customers!A6973&gt;0,Customers!A6973,"")</f>
        <v/>
      </c>
    </row>
    <row r="6974" spans="1:2" x14ac:dyDescent="0.2">
      <c r="A6974" s="11" t="str">
        <f>IF(Customers!B6974&gt;0,Customers!B6974,"")</f>
        <v/>
      </c>
      <c r="B6974" s="118" t="str">
        <f>IF(Customers!A6974&gt;0,Customers!A6974,"")</f>
        <v/>
      </c>
    </row>
    <row r="6975" spans="1:2" x14ac:dyDescent="0.2">
      <c r="A6975" s="11" t="str">
        <f>IF(Customers!B6975&gt;0,Customers!B6975,"")</f>
        <v/>
      </c>
      <c r="B6975" s="118" t="str">
        <f>IF(Customers!A6975&gt;0,Customers!A6975,"")</f>
        <v/>
      </c>
    </row>
    <row r="6976" spans="1:2" x14ac:dyDescent="0.2">
      <c r="A6976" s="11" t="str">
        <f>IF(Customers!B6976&gt;0,Customers!B6976,"")</f>
        <v/>
      </c>
      <c r="B6976" s="118" t="str">
        <f>IF(Customers!A6976&gt;0,Customers!A6976,"")</f>
        <v/>
      </c>
    </row>
    <row r="6977" spans="1:2" x14ac:dyDescent="0.2">
      <c r="A6977" s="11" t="str">
        <f>IF(Customers!B6977&gt;0,Customers!B6977,"")</f>
        <v/>
      </c>
      <c r="B6977" s="118" t="str">
        <f>IF(Customers!A6977&gt;0,Customers!A6977,"")</f>
        <v/>
      </c>
    </row>
    <row r="6978" spans="1:2" x14ac:dyDescent="0.2">
      <c r="A6978" s="11" t="str">
        <f>IF(Customers!B6978&gt;0,Customers!B6978,"")</f>
        <v/>
      </c>
      <c r="B6978" s="118" t="str">
        <f>IF(Customers!A6978&gt;0,Customers!A6978,"")</f>
        <v/>
      </c>
    </row>
    <row r="6979" spans="1:2" x14ac:dyDescent="0.2">
      <c r="A6979" s="11" t="str">
        <f>IF(Customers!B6979&gt;0,Customers!B6979,"")</f>
        <v/>
      </c>
      <c r="B6979" s="118" t="str">
        <f>IF(Customers!A6979&gt;0,Customers!A6979,"")</f>
        <v/>
      </c>
    </row>
    <row r="6980" spans="1:2" x14ac:dyDescent="0.2">
      <c r="A6980" s="11" t="str">
        <f>IF(Customers!B6980&gt;0,Customers!B6980,"")</f>
        <v/>
      </c>
      <c r="B6980" s="118" t="str">
        <f>IF(Customers!A6980&gt;0,Customers!A6980,"")</f>
        <v/>
      </c>
    </row>
    <row r="6981" spans="1:2" x14ac:dyDescent="0.2">
      <c r="A6981" s="11" t="str">
        <f>IF(Customers!B6981&gt;0,Customers!B6981,"")</f>
        <v/>
      </c>
      <c r="B6981" s="118" t="str">
        <f>IF(Customers!A6981&gt;0,Customers!A6981,"")</f>
        <v/>
      </c>
    </row>
    <row r="6982" spans="1:2" x14ac:dyDescent="0.2">
      <c r="A6982" s="11" t="str">
        <f>IF(Customers!B6982&gt;0,Customers!B6982,"")</f>
        <v/>
      </c>
      <c r="B6982" s="118" t="str">
        <f>IF(Customers!A6982&gt;0,Customers!A6982,"")</f>
        <v/>
      </c>
    </row>
    <row r="6983" spans="1:2" x14ac:dyDescent="0.2">
      <c r="A6983" s="11" t="str">
        <f>IF(Customers!B6983&gt;0,Customers!B6983,"")</f>
        <v/>
      </c>
      <c r="B6983" s="118" t="str">
        <f>IF(Customers!A6983&gt;0,Customers!A6983,"")</f>
        <v/>
      </c>
    </row>
    <row r="6984" spans="1:2" x14ac:dyDescent="0.2">
      <c r="A6984" s="11" t="str">
        <f>IF(Customers!B6984&gt;0,Customers!B6984,"")</f>
        <v/>
      </c>
      <c r="B6984" s="118" t="str">
        <f>IF(Customers!A6984&gt;0,Customers!A6984,"")</f>
        <v/>
      </c>
    </row>
    <row r="6985" spans="1:2" x14ac:dyDescent="0.2">
      <c r="A6985" s="11" t="str">
        <f>IF(Customers!B6985&gt;0,Customers!B6985,"")</f>
        <v/>
      </c>
      <c r="B6985" s="118" t="str">
        <f>IF(Customers!A6985&gt;0,Customers!A6985,"")</f>
        <v/>
      </c>
    </row>
    <row r="6986" spans="1:2" x14ac:dyDescent="0.2">
      <c r="A6986" s="11" t="str">
        <f>IF(Customers!B6986&gt;0,Customers!B6986,"")</f>
        <v/>
      </c>
      <c r="B6986" s="118" t="str">
        <f>IF(Customers!A6986&gt;0,Customers!A6986,"")</f>
        <v/>
      </c>
    </row>
    <row r="6987" spans="1:2" x14ac:dyDescent="0.2">
      <c r="A6987" s="11" t="str">
        <f>IF(Customers!B6987&gt;0,Customers!B6987,"")</f>
        <v/>
      </c>
      <c r="B6987" s="118" t="str">
        <f>IF(Customers!A6987&gt;0,Customers!A6987,"")</f>
        <v/>
      </c>
    </row>
    <row r="6988" spans="1:2" x14ac:dyDescent="0.2">
      <c r="A6988" s="11" t="str">
        <f>IF(Customers!B6988&gt;0,Customers!B6988,"")</f>
        <v/>
      </c>
      <c r="B6988" s="118" t="str">
        <f>IF(Customers!A6988&gt;0,Customers!A6988,"")</f>
        <v/>
      </c>
    </row>
    <row r="6989" spans="1:2" x14ac:dyDescent="0.2">
      <c r="A6989" s="11" t="str">
        <f>IF(Customers!B6989&gt;0,Customers!B6989,"")</f>
        <v/>
      </c>
      <c r="B6989" s="118" t="str">
        <f>IF(Customers!A6989&gt;0,Customers!A6989,"")</f>
        <v/>
      </c>
    </row>
    <row r="6990" spans="1:2" x14ac:dyDescent="0.2">
      <c r="A6990" s="11" t="str">
        <f>IF(Customers!B6990&gt;0,Customers!B6990,"")</f>
        <v/>
      </c>
      <c r="B6990" s="118" t="str">
        <f>IF(Customers!A6990&gt;0,Customers!A6990,"")</f>
        <v/>
      </c>
    </row>
    <row r="6991" spans="1:2" x14ac:dyDescent="0.2">
      <c r="A6991" s="11" t="str">
        <f>IF(Customers!B6991&gt;0,Customers!B6991,"")</f>
        <v/>
      </c>
      <c r="B6991" s="118" t="str">
        <f>IF(Customers!A6991&gt;0,Customers!A6991,"")</f>
        <v/>
      </c>
    </row>
    <row r="6992" spans="1:2" x14ac:dyDescent="0.2">
      <c r="A6992" s="11" t="str">
        <f>IF(Customers!B6992&gt;0,Customers!B6992,"")</f>
        <v/>
      </c>
      <c r="B6992" s="118" t="str">
        <f>IF(Customers!A6992&gt;0,Customers!A6992,"")</f>
        <v/>
      </c>
    </row>
    <row r="6993" spans="1:2" x14ac:dyDescent="0.2">
      <c r="A6993" s="11" t="str">
        <f>IF(Customers!B6993&gt;0,Customers!B6993,"")</f>
        <v/>
      </c>
      <c r="B6993" s="118" t="str">
        <f>IF(Customers!A6993&gt;0,Customers!A6993,"")</f>
        <v/>
      </c>
    </row>
    <row r="6994" spans="1:2" x14ac:dyDescent="0.2">
      <c r="A6994" s="11" t="str">
        <f>IF(Customers!B6994&gt;0,Customers!B6994,"")</f>
        <v/>
      </c>
      <c r="B6994" s="118" t="str">
        <f>IF(Customers!A6994&gt;0,Customers!A6994,"")</f>
        <v/>
      </c>
    </row>
    <row r="6995" spans="1:2" x14ac:dyDescent="0.2">
      <c r="A6995" s="11" t="str">
        <f>IF(Customers!B6995&gt;0,Customers!B6995,"")</f>
        <v/>
      </c>
      <c r="B6995" s="118" t="str">
        <f>IF(Customers!A6995&gt;0,Customers!A6995,"")</f>
        <v/>
      </c>
    </row>
    <row r="6996" spans="1:2" x14ac:dyDescent="0.2">
      <c r="A6996" s="11" t="str">
        <f>IF(Customers!B6996&gt;0,Customers!B6996,"")</f>
        <v/>
      </c>
      <c r="B6996" s="118" t="str">
        <f>IF(Customers!A6996&gt;0,Customers!A6996,"")</f>
        <v/>
      </c>
    </row>
    <row r="6997" spans="1:2" x14ac:dyDescent="0.2">
      <c r="A6997" s="11" t="str">
        <f>IF(Customers!B6997&gt;0,Customers!B6997,"")</f>
        <v/>
      </c>
      <c r="B6997" s="118" t="str">
        <f>IF(Customers!A6997&gt;0,Customers!A6997,"")</f>
        <v/>
      </c>
    </row>
    <row r="6998" spans="1:2" x14ac:dyDescent="0.2">
      <c r="A6998" s="11" t="str">
        <f>IF(Customers!B6998&gt;0,Customers!B6998,"")</f>
        <v/>
      </c>
      <c r="B6998" s="118" t="str">
        <f>IF(Customers!A6998&gt;0,Customers!A6998,"")</f>
        <v/>
      </c>
    </row>
    <row r="6999" spans="1:2" x14ac:dyDescent="0.2">
      <c r="A6999" s="11" t="str">
        <f>IF(Customers!B6999&gt;0,Customers!B6999,"")</f>
        <v/>
      </c>
      <c r="B6999" s="118" t="str">
        <f>IF(Customers!A6999&gt;0,Customers!A6999,"")</f>
        <v/>
      </c>
    </row>
    <row r="7000" spans="1:2" x14ac:dyDescent="0.2">
      <c r="A7000" s="11" t="str">
        <f>IF(Customers!B7000&gt;0,Customers!B7000,"")</f>
        <v/>
      </c>
      <c r="B7000" s="118" t="str">
        <f>IF(Customers!A7000&gt;0,Customers!A7000,"")</f>
        <v/>
      </c>
    </row>
    <row r="7001" spans="1:2" x14ac:dyDescent="0.2">
      <c r="A7001" s="11" t="str">
        <f>IF(Customers!B7001&gt;0,Customers!B7001,"")</f>
        <v/>
      </c>
      <c r="B7001" s="118" t="str">
        <f>IF(Customers!A7001&gt;0,Customers!A7001,"")</f>
        <v/>
      </c>
    </row>
    <row r="7002" spans="1:2" x14ac:dyDescent="0.2">
      <c r="A7002" s="11" t="str">
        <f>IF(Customers!B7002&gt;0,Customers!B7002,"")</f>
        <v/>
      </c>
      <c r="B7002" s="118" t="str">
        <f>IF(Customers!A7002&gt;0,Customers!A7002,"")</f>
        <v/>
      </c>
    </row>
    <row r="7003" spans="1:2" x14ac:dyDescent="0.2">
      <c r="A7003" s="11" t="str">
        <f>IF(Customers!B7003&gt;0,Customers!B7003,"")</f>
        <v/>
      </c>
      <c r="B7003" s="118" t="str">
        <f>IF(Customers!A7003&gt;0,Customers!A7003,"")</f>
        <v/>
      </c>
    </row>
    <row r="7004" spans="1:2" x14ac:dyDescent="0.2">
      <c r="A7004" s="11" t="str">
        <f>IF(Customers!B7004&gt;0,Customers!B7004,"")</f>
        <v/>
      </c>
      <c r="B7004" s="118" t="str">
        <f>IF(Customers!A7004&gt;0,Customers!A7004,"")</f>
        <v/>
      </c>
    </row>
    <row r="7005" spans="1:2" x14ac:dyDescent="0.2">
      <c r="A7005" s="11" t="str">
        <f>IF(Customers!B7005&gt;0,Customers!B7005,"")</f>
        <v/>
      </c>
      <c r="B7005" s="118" t="str">
        <f>IF(Customers!A7005&gt;0,Customers!A7005,"")</f>
        <v/>
      </c>
    </row>
    <row r="7006" spans="1:2" x14ac:dyDescent="0.2">
      <c r="A7006" s="11" t="str">
        <f>IF(Customers!B7006&gt;0,Customers!B7006,"")</f>
        <v/>
      </c>
      <c r="B7006" s="118" t="str">
        <f>IF(Customers!A7006&gt;0,Customers!A7006,"")</f>
        <v/>
      </c>
    </row>
    <row r="7007" spans="1:2" x14ac:dyDescent="0.2">
      <c r="A7007" s="11" t="str">
        <f>IF(Customers!B7007&gt;0,Customers!B7007,"")</f>
        <v/>
      </c>
      <c r="B7007" s="118" t="str">
        <f>IF(Customers!A7007&gt;0,Customers!A7007,"")</f>
        <v/>
      </c>
    </row>
    <row r="7008" spans="1:2" x14ac:dyDescent="0.2">
      <c r="A7008" s="11" t="str">
        <f>IF(Customers!B7008&gt;0,Customers!B7008,"")</f>
        <v/>
      </c>
      <c r="B7008" s="118" t="str">
        <f>IF(Customers!A7008&gt;0,Customers!A7008,"")</f>
        <v/>
      </c>
    </row>
    <row r="7009" spans="1:2" x14ac:dyDescent="0.2">
      <c r="A7009" s="11" t="str">
        <f>IF(Customers!B7009&gt;0,Customers!B7009,"")</f>
        <v/>
      </c>
      <c r="B7009" s="118" t="str">
        <f>IF(Customers!A7009&gt;0,Customers!A7009,"")</f>
        <v/>
      </c>
    </row>
    <row r="7010" spans="1:2" x14ac:dyDescent="0.2">
      <c r="A7010" s="11" t="str">
        <f>IF(Customers!B7010&gt;0,Customers!B7010,"")</f>
        <v/>
      </c>
      <c r="B7010" s="118" t="str">
        <f>IF(Customers!A7010&gt;0,Customers!A7010,"")</f>
        <v/>
      </c>
    </row>
    <row r="7011" spans="1:2" x14ac:dyDescent="0.2">
      <c r="A7011" s="11" t="str">
        <f>IF(Customers!B7011&gt;0,Customers!B7011,"")</f>
        <v/>
      </c>
      <c r="B7011" s="118" t="str">
        <f>IF(Customers!A7011&gt;0,Customers!A7011,"")</f>
        <v/>
      </c>
    </row>
    <row r="7012" spans="1:2" x14ac:dyDescent="0.2">
      <c r="A7012" s="11" t="str">
        <f>IF(Customers!B7012&gt;0,Customers!B7012,"")</f>
        <v/>
      </c>
      <c r="B7012" s="118" t="str">
        <f>IF(Customers!A7012&gt;0,Customers!A7012,"")</f>
        <v/>
      </c>
    </row>
    <row r="7013" spans="1:2" x14ac:dyDescent="0.2">
      <c r="A7013" s="11" t="str">
        <f>IF(Customers!B7013&gt;0,Customers!B7013,"")</f>
        <v/>
      </c>
      <c r="B7013" s="118" t="str">
        <f>IF(Customers!A7013&gt;0,Customers!A7013,"")</f>
        <v/>
      </c>
    </row>
    <row r="7014" spans="1:2" x14ac:dyDescent="0.2">
      <c r="A7014" s="11" t="str">
        <f>IF(Customers!B7014&gt;0,Customers!B7014,"")</f>
        <v/>
      </c>
      <c r="B7014" s="118" t="str">
        <f>IF(Customers!A7014&gt;0,Customers!A7014,"")</f>
        <v/>
      </c>
    </row>
    <row r="7015" spans="1:2" x14ac:dyDescent="0.2">
      <c r="A7015" s="11" t="str">
        <f>IF(Customers!B7015&gt;0,Customers!B7015,"")</f>
        <v/>
      </c>
      <c r="B7015" s="118" t="str">
        <f>IF(Customers!A7015&gt;0,Customers!A7015,"")</f>
        <v/>
      </c>
    </row>
    <row r="7016" spans="1:2" x14ac:dyDescent="0.2">
      <c r="A7016" s="11" t="str">
        <f>IF(Customers!B7016&gt;0,Customers!B7016,"")</f>
        <v/>
      </c>
      <c r="B7016" s="118" t="str">
        <f>IF(Customers!A7016&gt;0,Customers!A7016,"")</f>
        <v/>
      </c>
    </row>
    <row r="7017" spans="1:2" x14ac:dyDescent="0.2">
      <c r="A7017" s="11" t="str">
        <f>IF(Customers!B7017&gt;0,Customers!B7017,"")</f>
        <v/>
      </c>
      <c r="B7017" s="118" t="str">
        <f>IF(Customers!A7017&gt;0,Customers!A7017,"")</f>
        <v/>
      </c>
    </row>
    <row r="7018" spans="1:2" x14ac:dyDescent="0.2">
      <c r="A7018" s="11" t="str">
        <f>IF(Customers!B7018&gt;0,Customers!B7018,"")</f>
        <v/>
      </c>
      <c r="B7018" s="118" t="str">
        <f>IF(Customers!A7018&gt;0,Customers!A7018,"")</f>
        <v/>
      </c>
    </row>
    <row r="7019" spans="1:2" x14ac:dyDescent="0.2">
      <c r="A7019" s="11" t="str">
        <f>IF(Customers!B7019&gt;0,Customers!B7019,"")</f>
        <v/>
      </c>
      <c r="B7019" s="118" t="str">
        <f>IF(Customers!A7019&gt;0,Customers!A7019,"")</f>
        <v/>
      </c>
    </row>
    <row r="7020" spans="1:2" x14ac:dyDescent="0.2">
      <c r="A7020" s="11" t="str">
        <f>IF(Customers!B7020&gt;0,Customers!B7020,"")</f>
        <v/>
      </c>
      <c r="B7020" s="118" t="str">
        <f>IF(Customers!A7020&gt;0,Customers!A7020,"")</f>
        <v/>
      </c>
    </row>
    <row r="7021" spans="1:2" x14ac:dyDescent="0.2">
      <c r="A7021" s="11" t="str">
        <f>IF(Customers!B7021&gt;0,Customers!B7021,"")</f>
        <v/>
      </c>
      <c r="B7021" s="118" t="str">
        <f>IF(Customers!A7021&gt;0,Customers!A7021,"")</f>
        <v/>
      </c>
    </row>
    <row r="7022" spans="1:2" x14ac:dyDescent="0.2">
      <c r="A7022" s="11" t="str">
        <f>IF(Customers!B7022&gt;0,Customers!B7022,"")</f>
        <v/>
      </c>
      <c r="B7022" s="118" t="str">
        <f>IF(Customers!A7022&gt;0,Customers!A7022,"")</f>
        <v/>
      </c>
    </row>
    <row r="7023" spans="1:2" x14ac:dyDescent="0.2">
      <c r="A7023" s="11" t="str">
        <f>IF(Customers!B7023&gt;0,Customers!B7023,"")</f>
        <v/>
      </c>
      <c r="B7023" s="118" t="str">
        <f>IF(Customers!A7023&gt;0,Customers!A7023,"")</f>
        <v/>
      </c>
    </row>
    <row r="7024" spans="1:2" x14ac:dyDescent="0.2">
      <c r="A7024" s="11" t="str">
        <f>IF(Customers!B7024&gt;0,Customers!B7024,"")</f>
        <v/>
      </c>
      <c r="B7024" s="118" t="str">
        <f>IF(Customers!A7024&gt;0,Customers!A7024,"")</f>
        <v/>
      </c>
    </row>
    <row r="7025" spans="1:2" x14ac:dyDescent="0.2">
      <c r="A7025" s="11" t="str">
        <f>IF(Customers!B7025&gt;0,Customers!B7025,"")</f>
        <v/>
      </c>
      <c r="B7025" s="118" t="str">
        <f>IF(Customers!A7025&gt;0,Customers!A7025,"")</f>
        <v/>
      </c>
    </row>
    <row r="7026" spans="1:2" x14ac:dyDescent="0.2">
      <c r="A7026" s="11" t="str">
        <f>IF(Customers!B7026&gt;0,Customers!B7026,"")</f>
        <v/>
      </c>
      <c r="B7026" s="118" t="str">
        <f>IF(Customers!A7026&gt;0,Customers!A7026,"")</f>
        <v/>
      </c>
    </row>
    <row r="7027" spans="1:2" x14ac:dyDescent="0.2">
      <c r="A7027" s="11" t="str">
        <f>IF(Customers!B7027&gt;0,Customers!B7027,"")</f>
        <v/>
      </c>
      <c r="B7027" s="118" t="str">
        <f>IF(Customers!A7027&gt;0,Customers!A7027,"")</f>
        <v/>
      </c>
    </row>
    <row r="7028" spans="1:2" x14ac:dyDescent="0.2">
      <c r="A7028" s="11" t="str">
        <f>IF(Customers!B7028&gt;0,Customers!B7028,"")</f>
        <v/>
      </c>
      <c r="B7028" s="118" t="str">
        <f>IF(Customers!A7028&gt;0,Customers!A7028,"")</f>
        <v/>
      </c>
    </row>
    <row r="7029" spans="1:2" x14ac:dyDescent="0.2">
      <c r="A7029" s="11" t="str">
        <f>IF(Customers!B7029&gt;0,Customers!B7029,"")</f>
        <v/>
      </c>
      <c r="B7029" s="118" t="str">
        <f>IF(Customers!A7029&gt;0,Customers!A7029,"")</f>
        <v/>
      </c>
    </row>
    <row r="7030" spans="1:2" x14ac:dyDescent="0.2">
      <c r="A7030" s="11" t="str">
        <f>IF(Customers!B7030&gt;0,Customers!B7030,"")</f>
        <v/>
      </c>
      <c r="B7030" s="118" t="str">
        <f>IF(Customers!A7030&gt;0,Customers!A7030,"")</f>
        <v/>
      </c>
    </row>
    <row r="7031" spans="1:2" x14ac:dyDescent="0.2">
      <c r="A7031" s="11" t="str">
        <f>IF(Customers!B7031&gt;0,Customers!B7031,"")</f>
        <v/>
      </c>
      <c r="B7031" s="118" t="str">
        <f>IF(Customers!A7031&gt;0,Customers!A7031,"")</f>
        <v/>
      </c>
    </row>
    <row r="7032" spans="1:2" x14ac:dyDescent="0.2">
      <c r="A7032" s="11" t="str">
        <f>IF(Customers!B7032&gt;0,Customers!B7032,"")</f>
        <v/>
      </c>
      <c r="B7032" s="118" t="str">
        <f>IF(Customers!A7032&gt;0,Customers!A7032,"")</f>
        <v/>
      </c>
    </row>
    <row r="7033" spans="1:2" x14ac:dyDescent="0.2">
      <c r="A7033" s="11" t="str">
        <f>IF(Customers!B7033&gt;0,Customers!B7033,"")</f>
        <v/>
      </c>
      <c r="B7033" s="118" t="str">
        <f>IF(Customers!A7033&gt;0,Customers!A7033,"")</f>
        <v/>
      </c>
    </row>
    <row r="7034" spans="1:2" x14ac:dyDescent="0.2">
      <c r="A7034" s="11" t="str">
        <f>IF(Customers!B7034&gt;0,Customers!B7034,"")</f>
        <v/>
      </c>
      <c r="B7034" s="118" t="str">
        <f>IF(Customers!A7034&gt;0,Customers!A7034,"")</f>
        <v/>
      </c>
    </row>
    <row r="7035" spans="1:2" x14ac:dyDescent="0.2">
      <c r="A7035" s="11" t="str">
        <f>IF(Customers!B7035&gt;0,Customers!B7035,"")</f>
        <v/>
      </c>
      <c r="B7035" s="118" t="str">
        <f>IF(Customers!A7035&gt;0,Customers!A7035,"")</f>
        <v/>
      </c>
    </row>
    <row r="7036" spans="1:2" x14ac:dyDescent="0.2">
      <c r="A7036" s="11" t="str">
        <f>IF(Customers!B7036&gt;0,Customers!B7036,"")</f>
        <v/>
      </c>
      <c r="B7036" s="118" t="str">
        <f>IF(Customers!A7036&gt;0,Customers!A7036,"")</f>
        <v/>
      </c>
    </row>
    <row r="7037" spans="1:2" x14ac:dyDescent="0.2">
      <c r="A7037" s="11" t="str">
        <f>IF(Customers!B7037&gt;0,Customers!B7037,"")</f>
        <v/>
      </c>
      <c r="B7037" s="118" t="str">
        <f>IF(Customers!A7037&gt;0,Customers!A7037,"")</f>
        <v/>
      </c>
    </row>
    <row r="7038" spans="1:2" x14ac:dyDescent="0.2">
      <c r="A7038" s="11" t="str">
        <f>IF(Customers!B7038&gt;0,Customers!B7038,"")</f>
        <v/>
      </c>
      <c r="B7038" s="118" t="str">
        <f>IF(Customers!A7038&gt;0,Customers!A7038,"")</f>
        <v/>
      </c>
    </row>
    <row r="7039" spans="1:2" x14ac:dyDescent="0.2">
      <c r="A7039" s="11" t="str">
        <f>IF(Customers!B7039&gt;0,Customers!B7039,"")</f>
        <v/>
      </c>
      <c r="B7039" s="118" t="str">
        <f>IF(Customers!A7039&gt;0,Customers!A7039,"")</f>
        <v/>
      </c>
    </row>
    <row r="7040" spans="1:2" x14ac:dyDescent="0.2">
      <c r="A7040" s="11" t="str">
        <f>IF(Customers!B7040&gt;0,Customers!B7040,"")</f>
        <v/>
      </c>
      <c r="B7040" s="118" t="str">
        <f>IF(Customers!A7040&gt;0,Customers!A7040,"")</f>
        <v/>
      </c>
    </row>
    <row r="7041" spans="1:2" x14ac:dyDescent="0.2">
      <c r="A7041" s="11" t="str">
        <f>IF(Customers!B7041&gt;0,Customers!B7041,"")</f>
        <v/>
      </c>
      <c r="B7041" s="118" t="str">
        <f>IF(Customers!A7041&gt;0,Customers!A7041,"")</f>
        <v/>
      </c>
    </row>
    <row r="7042" spans="1:2" x14ac:dyDescent="0.2">
      <c r="A7042" s="11" t="str">
        <f>IF(Customers!B7042&gt;0,Customers!B7042,"")</f>
        <v/>
      </c>
      <c r="B7042" s="118" t="str">
        <f>IF(Customers!A7042&gt;0,Customers!A7042,"")</f>
        <v/>
      </c>
    </row>
    <row r="7043" spans="1:2" x14ac:dyDescent="0.2">
      <c r="A7043" s="11" t="str">
        <f>IF(Customers!B7043&gt;0,Customers!B7043,"")</f>
        <v/>
      </c>
      <c r="B7043" s="118" t="str">
        <f>IF(Customers!A7043&gt;0,Customers!A7043,"")</f>
        <v/>
      </c>
    </row>
    <row r="7044" spans="1:2" x14ac:dyDescent="0.2">
      <c r="A7044" s="11" t="str">
        <f>IF(Customers!B7044&gt;0,Customers!B7044,"")</f>
        <v/>
      </c>
      <c r="B7044" s="118" t="str">
        <f>IF(Customers!A7044&gt;0,Customers!A7044,"")</f>
        <v/>
      </c>
    </row>
    <row r="7045" spans="1:2" x14ac:dyDescent="0.2">
      <c r="A7045" s="11" t="str">
        <f>IF(Customers!B7045&gt;0,Customers!B7045,"")</f>
        <v/>
      </c>
      <c r="B7045" s="118" t="str">
        <f>IF(Customers!A7045&gt;0,Customers!A7045,"")</f>
        <v/>
      </c>
    </row>
    <row r="7046" spans="1:2" x14ac:dyDescent="0.2">
      <c r="A7046" s="11" t="str">
        <f>IF(Customers!B7046&gt;0,Customers!B7046,"")</f>
        <v/>
      </c>
      <c r="B7046" s="118" t="str">
        <f>IF(Customers!A7046&gt;0,Customers!A7046,"")</f>
        <v/>
      </c>
    </row>
    <row r="7047" spans="1:2" x14ac:dyDescent="0.2">
      <c r="A7047" s="11" t="str">
        <f>IF(Customers!B7047&gt;0,Customers!B7047,"")</f>
        <v/>
      </c>
      <c r="B7047" s="118" t="str">
        <f>IF(Customers!A7047&gt;0,Customers!A7047,"")</f>
        <v/>
      </c>
    </row>
    <row r="7048" spans="1:2" x14ac:dyDescent="0.2">
      <c r="A7048" s="11" t="str">
        <f>IF(Customers!B7048&gt;0,Customers!B7048,"")</f>
        <v/>
      </c>
      <c r="B7048" s="118" t="str">
        <f>IF(Customers!A7048&gt;0,Customers!A7048,"")</f>
        <v/>
      </c>
    </row>
    <row r="7049" spans="1:2" x14ac:dyDescent="0.2">
      <c r="A7049" s="11" t="str">
        <f>IF(Customers!B7049&gt;0,Customers!B7049,"")</f>
        <v/>
      </c>
      <c r="B7049" s="118" t="str">
        <f>IF(Customers!A7049&gt;0,Customers!A7049,"")</f>
        <v/>
      </c>
    </row>
    <row r="7050" spans="1:2" x14ac:dyDescent="0.2">
      <c r="A7050" s="11" t="str">
        <f>IF(Customers!B7050&gt;0,Customers!B7050,"")</f>
        <v/>
      </c>
      <c r="B7050" s="118" t="str">
        <f>IF(Customers!A7050&gt;0,Customers!A7050,"")</f>
        <v/>
      </c>
    </row>
    <row r="7051" spans="1:2" x14ac:dyDescent="0.2">
      <c r="A7051" s="11" t="str">
        <f>IF(Customers!B7051&gt;0,Customers!B7051,"")</f>
        <v/>
      </c>
      <c r="B7051" s="118" t="str">
        <f>IF(Customers!A7051&gt;0,Customers!A7051,"")</f>
        <v/>
      </c>
    </row>
    <row r="7052" spans="1:2" x14ac:dyDescent="0.2">
      <c r="A7052" s="11" t="str">
        <f>IF(Customers!B7052&gt;0,Customers!B7052,"")</f>
        <v/>
      </c>
      <c r="B7052" s="118" t="str">
        <f>IF(Customers!A7052&gt;0,Customers!A7052,"")</f>
        <v/>
      </c>
    </row>
    <row r="7053" spans="1:2" x14ac:dyDescent="0.2">
      <c r="A7053" s="11" t="str">
        <f>IF(Customers!B7053&gt;0,Customers!B7053,"")</f>
        <v/>
      </c>
      <c r="B7053" s="118" t="str">
        <f>IF(Customers!A7053&gt;0,Customers!A7053,"")</f>
        <v/>
      </c>
    </row>
    <row r="7054" spans="1:2" x14ac:dyDescent="0.2">
      <c r="A7054" s="11" t="str">
        <f>IF(Customers!B7054&gt;0,Customers!B7054,"")</f>
        <v/>
      </c>
      <c r="B7054" s="118" t="str">
        <f>IF(Customers!A7054&gt;0,Customers!A7054,"")</f>
        <v/>
      </c>
    </row>
    <row r="7055" spans="1:2" x14ac:dyDescent="0.2">
      <c r="A7055" s="11" t="str">
        <f>IF(Customers!B7055&gt;0,Customers!B7055,"")</f>
        <v/>
      </c>
      <c r="B7055" s="118" t="str">
        <f>IF(Customers!A7055&gt;0,Customers!A7055,"")</f>
        <v/>
      </c>
    </row>
    <row r="7056" spans="1:2" x14ac:dyDescent="0.2">
      <c r="A7056" s="11" t="str">
        <f>IF(Customers!B7056&gt;0,Customers!B7056,"")</f>
        <v/>
      </c>
      <c r="B7056" s="118" t="str">
        <f>IF(Customers!A7056&gt;0,Customers!A7056,"")</f>
        <v/>
      </c>
    </row>
    <row r="7057" spans="1:2" x14ac:dyDescent="0.2">
      <c r="A7057" s="11" t="str">
        <f>IF(Customers!B7057&gt;0,Customers!B7057,"")</f>
        <v/>
      </c>
      <c r="B7057" s="118" t="str">
        <f>IF(Customers!A7057&gt;0,Customers!A7057,"")</f>
        <v/>
      </c>
    </row>
    <row r="7058" spans="1:2" x14ac:dyDescent="0.2">
      <c r="A7058" s="11" t="str">
        <f>IF(Customers!B7058&gt;0,Customers!B7058,"")</f>
        <v/>
      </c>
      <c r="B7058" s="118" t="str">
        <f>IF(Customers!A7058&gt;0,Customers!A7058,"")</f>
        <v/>
      </c>
    </row>
    <row r="7059" spans="1:2" x14ac:dyDescent="0.2">
      <c r="A7059" s="11" t="str">
        <f>IF(Customers!B7059&gt;0,Customers!B7059,"")</f>
        <v/>
      </c>
      <c r="B7059" s="118" t="str">
        <f>IF(Customers!A7059&gt;0,Customers!A7059,"")</f>
        <v/>
      </c>
    </row>
    <row r="7060" spans="1:2" x14ac:dyDescent="0.2">
      <c r="A7060" s="11" t="str">
        <f>IF(Customers!B7060&gt;0,Customers!B7060,"")</f>
        <v/>
      </c>
      <c r="B7060" s="118" t="str">
        <f>IF(Customers!A7060&gt;0,Customers!A7060,"")</f>
        <v/>
      </c>
    </row>
    <row r="7061" spans="1:2" x14ac:dyDescent="0.2">
      <c r="A7061" s="11" t="str">
        <f>IF(Customers!B7061&gt;0,Customers!B7061,"")</f>
        <v/>
      </c>
      <c r="B7061" s="118" t="str">
        <f>IF(Customers!A7061&gt;0,Customers!A7061,"")</f>
        <v/>
      </c>
    </row>
    <row r="7062" spans="1:2" x14ac:dyDescent="0.2">
      <c r="A7062" s="11" t="str">
        <f>IF(Customers!B7062&gt;0,Customers!B7062,"")</f>
        <v/>
      </c>
      <c r="B7062" s="118" t="str">
        <f>IF(Customers!A7062&gt;0,Customers!A7062,"")</f>
        <v/>
      </c>
    </row>
    <row r="7063" spans="1:2" x14ac:dyDescent="0.2">
      <c r="A7063" s="11" t="str">
        <f>IF(Customers!B7063&gt;0,Customers!B7063,"")</f>
        <v/>
      </c>
      <c r="B7063" s="118" t="str">
        <f>IF(Customers!A7063&gt;0,Customers!A7063,"")</f>
        <v/>
      </c>
    </row>
    <row r="7064" spans="1:2" x14ac:dyDescent="0.2">
      <c r="A7064" s="11" t="str">
        <f>IF(Customers!B7064&gt;0,Customers!B7064,"")</f>
        <v/>
      </c>
      <c r="B7064" s="118" t="str">
        <f>IF(Customers!A7064&gt;0,Customers!A7064,"")</f>
        <v/>
      </c>
    </row>
    <row r="7065" spans="1:2" x14ac:dyDescent="0.2">
      <c r="A7065" s="11" t="str">
        <f>IF(Customers!B7065&gt;0,Customers!B7065,"")</f>
        <v/>
      </c>
      <c r="B7065" s="118" t="str">
        <f>IF(Customers!A7065&gt;0,Customers!A7065,"")</f>
        <v/>
      </c>
    </row>
    <row r="7066" spans="1:2" x14ac:dyDescent="0.2">
      <c r="A7066" s="11" t="str">
        <f>IF(Customers!B7066&gt;0,Customers!B7066,"")</f>
        <v/>
      </c>
      <c r="B7066" s="118" t="str">
        <f>IF(Customers!A7066&gt;0,Customers!A7066,"")</f>
        <v/>
      </c>
    </row>
    <row r="7067" spans="1:2" x14ac:dyDescent="0.2">
      <c r="A7067" s="11" t="str">
        <f>IF(Customers!B7067&gt;0,Customers!B7067,"")</f>
        <v/>
      </c>
      <c r="B7067" s="118" t="str">
        <f>IF(Customers!A7067&gt;0,Customers!A7067,"")</f>
        <v/>
      </c>
    </row>
    <row r="7068" spans="1:2" x14ac:dyDescent="0.2">
      <c r="A7068" s="11" t="str">
        <f>IF(Customers!B7068&gt;0,Customers!B7068,"")</f>
        <v/>
      </c>
      <c r="B7068" s="118" t="str">
        <f>IF(Customers!A7068&gt;0,Customers!A7068,"")</f>
        <v/>
      </c>
    </row>
    <row r="7069" spans="1:2" x14ac:dyDescent="0.2">
      <c r="A7069" s="11" t="str">
        <f>IF(Customers!B7069&gt;0,Customers!B7069,"")</f>
        <v/>
      </c>
      <c r="B7069" s="118" t="str">
        <f>IF(Customers!A7069&gt;0,Customers!A7069,"")</f>
        <v/>
      </c>
    </row>
    <row r="7070" spans="1:2" x14ac:dyDescent="0.2">
      <c r="A7070" s="11" t="str">
        <f>IF(Customers!B7070&gt;0,Customers!B7070,"")</f>
        <v/>
      </c>
      <c r="B7070" s="118" t="str">
        <f>IF(Customers!A7070&gt;0,Customers!A7070,"")</f>
        <v/>
      </c>
    </row>
    <row r="7071" spans="1:2" x14ac:dyDescent="0.2">
      <c r="A7071" s="11" t="str">
        <f>IF(Customers!B7071&gt;0,Customers!B7071,"")</f>
        <v/>
      </c>
      <c r="B7071" s="118" t="str">
        <f>IF(Customers!A7071&gt;0,Customers!A7071,"")</f>
        <v/>
      </c>
    </row>
    <row r="7072" spans="1:2" x14ac:dyDescent="0.2">
      <c r="A7072" s="11" t="str">
        <f>IF(Customers!B7072&gt;0,Customers!B7072,"")</f>
        <v/>
      </c>
      <c r="B7072" s="118" t="str">
        <f>IF(Customers!A7072&gt;0,Customers!A7072,"")</f>
        <v/>
      </c>
    </row>
    <row r="7073" spans="1:2" x14ac:dyDescent="0.2">
      <c r="A7073" s="11" t="str">
        <f>IF(Customers!B7073&gt;0,Customers!B7073,"")</f>
        <v/>
      </c>
      <c r="B7073" s="118" t="str">
        <f>IF(Customers!A7073&gt;0,Customers!A7073,"")</f>
        <v/>
      </c>
    </row>
    <row r="7074" spans="1:2" x14ac:dyDescent="0.2">
      <c r="A7074" s="11" t="str">
        <f>IF(Customers!B7074&gt;0,Customers!B7074,"")</f>
        <v/>
      </c>
      <c r="B7074" s="118" t="str">
        <f>IF(Customers!A7074&gt;0,Customers!A7074,"")</f>
        <v/>
      </c>
    </row>
    <row r="7075" spans="1:2" x14ac:dyDescent="0.2">
      <c r="A7075" s="11" t="str">
        <f>IF(Customers!B7075&gt;0,Customers!B7075,"")</f>
        <v/>
      </c>
      <c r="B7075" s="118" t="str">
        <f>IF(Customers!A7075&gt;0,Customers!A7075,"")</f>
        <v/>
      </c>
    </row>
    <row r="7076" spans="1:2" x14ac:dyDescent="0.2">
      <c r="A7076" s="11" t="str">
        <f>IF(Customers!B7076&gt;0,Customers!B7076,"")</f>
        <v/>
      </c>
      <c r="B7076" s="118" t="str">
        <f>IF(Customers!A7076&gt;0,Customers!A7076,"")</f>
        <v/>
      </c>
    </row>
    <row r="7077" spans="1:2" x14ac:dyDescent="0.2">
      <c r="A7077" s="11" t="str">
        <f>IF(Customers!B7077&gt;0,Customers!B7077,"")</f>
        <v/>
      </c>
      <c r="B7077" s="118" t="str">
        <f>IF(Customers!A7077&gt;0,Customers!A7077,"")</f>
        <v/>
      </c>
    </row>
    <row r="7078" spans="1:2" x14ac:dyDescent="0.2">
      <c r="A7078" s="11" t="str">
        <f>IF(Customers!B7078&gt;0,Customers!B7078,"")</f>
        <v/>
      </c>
      <c r="B7078" s="118" t="str">
        <f>IF(Customers!A7078&gt;0,Customers!A7078,"")</f>
        <v/>
      </c>
    </row>
    <row r="7079" spans="1:2" x14ac:dyDescent="0.2">
      <c r="A7079" s="11" t="str">
        <f>IF(Customers!B7079&gt;0,Customers!B7079,"")</f>
        <v/>
      </c>
      <c r="B7079" s="118" t="str">
        <f>IF(Customers!A7079&gt;0,Customers!A7079,"")</f>
        <v/>
      </c>
    </row>
    <row r="7080" spans="1:2" x14ac:dyDescent="0.2">
      <c r="A7080" s="11" t="str">
        <f>IF(Customers!B7080&gt;0,Customers!B7080,"")</f>
        <v/>
      </c>
      <c r="B7080" s="118" t="str">
        <f>IF(Customers!A7080&gt;0,Customers!A7080,"")</f>
        <v/>
      </c>
    </row>
    <row r="7081" spans="1:2" x14ac:dyDescent="0.2">
      <c r="A7081" s="11" t="str">
        <f>IF(Customers!B7081&gt;0,Customers!B7081,"")</f>
        <v/>
      </c>
      <c r="B7081" s="118" t="str">
        <f>IF(Customers!A7081&gt;0,Customers!A7081,"")</f>
        <v/>
      </c>
    </row>
    <row r="7082" spans="1:2" x14ac:dyDescent="0.2">
      <c r="A7082" s="11" t="str">
        <f>IF(Customers!B7082&gt;0,Customers!B7082,"")</f>
        <v/>
      </c>
      <c r="B7082" s="118" t="str">
        <f>IF(Customers!A7082&gt;0,Customers!A7082,"")</f>
        <v/>
      </c>
    </row>
    <row r="7083" spans="1:2" x14ac:dyDescent="0.2">
      <c r="A7083" s="11" t="str">
        <f>IF(Customers!B7083&gt;0,Customers!B7083,"")</f>
        <v/>
      </c>
      <c r="B7083" s="118" t="str">
        <f>IF(Customers!A7083&gt;0,Customers!A7083,"")</f>
        <v/>
      </c>
    </row>
    <row r="7084" spans="1:2" x14ac:dyDescent="0.2">
      <c r="A7084" s="11" t="str">
        <f>IF(Customers!B7084&gt;0,Customers!B7084,"")</f>
        <v/>
      </c>
      <c r="B7084" s="118" t="str">
        <f>IF(Customers!A7084&gt;0,Customers!A7084,"")</f>
        <v/>
      </c>
    </row>
    <row r="7085" spans="1:2" x14ac:dyDescent="0.2">
      <c r="A7085" s="11" t="str">
        <f>IF(Customers!B7085&gt;0,Customers!B7085,"")</f>
        <v/>
      </c>
      <c r="B7085" s="118" t="str">
        <f>IF(Customers!A7085&gt;0,Customers!A7085,"")</f>
        <v/>
      </c>
    </row>
    <row r="7086" spans="1:2" x14ac:dyDescent="0.2">
      <c r="A7086" s="11" t="str">
        <f>IF(Customers!B7086&gt;0,Customers!B7086,"")</f>
        <v/>
      </c>
      <c r="B7086" s="118" t="str">
        <f>IF(Customers!A7086&gt;0,Customers!A7086,"")</f>
        <v/>
      </c>
    </row>
    <row r="7087" spans="1:2" x14ac:dyDescent="0.2">
      <c r="A7087" s="11" t="str">
        <f>IF(Customers!B7087&gt;0,Customers!B7087,"")</f>
        <v/>
      </c>
      <c r="B7087" s="118" t="str">
        <f>IF(Customers!A7087&gt;0,Customers!A7087,"")</f>
        <v/>
      </c>
    </row>
    <row r="7088" spans="1:2" x14ac:dyDescent="0.2">
      <c r="A7088" s="11" t="str">
        <f>IF(Customers!B7088&gt;0,Customers!B7088,"")</f>
        <v/>
      </c>
      <c r="B7088" s="118" t="str">
        <f>IF(Customers!A7088&gt;0,Customers!A7088,"")</f>
        <v/>
      </c>
    </row>
    <row r="7089" spans="1:2" x14ac:dyDescent="0.2">
      <c r="A7089" s="11" t="str">
        <f>IF(Customers!B7089&gt;0,Customers!B7089,"")</f>
        <v/>
      </c>
      <c r="B7089" s="118" t="str">
        <f>IF(Customers!A7089&gt;0,Customers!A7089,"")</f>
        <v/>
      </c>
    </row>
    <row r="7090" spans="1:2" x14ac:dyDescent="0.2">
      <c r="A7090" s="11" t="str">
        <f>IF(Customers!B7090&gt;0,Customers!B7090,"")</f>
        <v/>
      </c>
      <c r="B7090" s="118" t="str">
        <f>IF(Customers!A7090&gt;0,Customers!A7090,"")</f>
        <v/>
      </c>
    </row>
    <row r="7091" spans="1:2" x14ac:dyDescent="0.2">
      <c r="A7091" s="11" t="str">
        <f>IF(Customers!B7091&gt;0,Customers!B7091,"")</f>
        <v/>
      </c>
      <c r="B7091" s="118" t="str">
        <f>IF(Customers!A7091&gt;0,Customers!A7091,"")</f>
        <v/>
      </c>
    </row>
    <row r="7092" spans="1:2" x14ac:dyDescent="0.2">
      <c r="A7092" s="11" t="str">
        <f>IF(Customers!B7092&gt;0,Customers!B7092,"")</f>
        <v/>
      </c>
      <c r="B7092" s="118" t="str">
        <f>IF(Customers!A7092&gt;0,Customers!A7092,"")</f>
        <v/>
      </c>
    </row>
    <row r="7093" spans="1:2" x14ac:dyDescent="0.2">
      <c r="A7093" s="11" t="str">
        <f>IF(Customers!B7093&gt;0,Customers!B7093,"")</f>
        <v/>
      </c>
      <c r="B7093" s="118" t="str">
        <f>IF(Customers!A7093&gt;0,Customers!A7093,"")</f>
        <v/>
      </c>
    </row>
    <row r="7094" spans="1:2" x14ac:dyDescent="0.2">
      <c r="A7094" s="11" t="str">
        <f>IF(Customers!B7094&gt;0,Customers!B7094,"")</f>
        <v/>
      </c>
      <c r="B7094" s="118" t="str">
        <f>IF(Customers!A7094&gt;0,Customers!A7094,"")</f>
        <v/>
      </c>
    </row>
    <row r="7095" spans="1:2" x14ac:dyDescent="0.2">
      <c r="A7095" s="11" t="str">
        <f>IF(Customers!B7095&gt;0,Customers!B7095,"")</f>
        <v/>
      </c>
      <c r="B7095" s="118" t="str">
        <f>IF(Customers!A7095&gt;0,Customers!A7095,"")</f>
        <v/>
      </c>
    </row>
    <row r="7096" spans="1:2" x14ac:dyDescent="0.2">
      <c r="A7096" s="11" t="str">
        <f>IF(Customers!B7096&gt;0,Customers!B7096,"")</f>
        <v/>
      </c>
      <c r="B7096" s="118" t="str">
        <f>IF(Customers!A7096&gt;0,Customers!A7096,"")</f>
        <v/>
      </c>
    </row>
    <row r="7097" spans="1:2" x14ac:dyDescent="0.2">
      <c r="A7097" s="11" t="str">
        <f>IF(Customers!B7097&gt;0,Customers!B7097,"")</f>
        <v/>
      </c>
      <c r="B7097" s="118" t="str">
        <f>IF(Customers!A7097&gt;0,Customers!A7097,"")</f>
        <v/>
      </c>
    </row>
    <row r="7098" spans="1:2" x14ac:dyDescent="0.2">
      <c r="A7098" s="11" t="str">
        <f>IF(Customers!B7098&gt;0,Customers!B7098,"")</f>
        <v/>
      </c>
      <c r="B7098" s="118" t="str">
        <f>IF(Customers!A7098&gt;0,Customers!A7098,"")</f>
        <v/>
      </c>
    </row>
    <row r="7099" spans="1:2" x14ac:dyDescent="0.2">
      <c r="A7099" s="11" t="str">
        <f>IF(Customers!B7099&gt;0,Customers!B7099,"")</f>
        <v/>
      </c>
      <c r="B7099" s="118" t="str">
        <f>IF(Customers!A7099&gt;0,Customers!A7099,"")</f>
        <v/>
      </c>
    </row>
    <row r="7100" spans="1:2" x14ac:dyDescent="0.2">
      <c r="A7100" s="11" t="str">
        <f>IF(Customers!B7100&gt;0,Customers!B7100,"")</f>
        <v/>
      </c>
      <c r="B7100" s="118" t="str">
        <f>IF(Customers!A7100&gt;0,Customers!A7100,"")</f>
        <v/>
      </c>
    </row>
    <row r="7101" spans="1:2" x14ac:dyDescent="0.2">
      <c r="A7101" s="11" t="str">
        <f>IF(Customers!B7101&gt;0,Customers!B7101,"")</f>
        <v/>
      </c>
      <c r="B7101" s="118" t="str">
        <f>IF(Customers!A7101&gt;0,Customers!A7101,"")</f>
        <v/>
      </c>
    </row>
    <row r="7102" spans="1:2" x14ac:dyDescent="0.2">
      <c r="A7102" s="11" t="str">
        <f>IF(Customers!B7102&gt;0,Customers!B7102,"")</f>
        <v/>
      </c>
      <c r="B7102" s="118" t="str">
        <f>IF(Customers!A7102&gt;0,Customers!A7102,"")</f>
        <v/>
      </c>
    </row>
    <row r="7103" spans="1:2" x14ac:dyDescent="0.2">
      <c r="A7103" s="11" t="str">
        <f>IF(Customers!B7103&gt;0,Customers!B7103,"")</f>
        <v/>
      </c>
      <c r="B7103" s="118" t="str">
        <f>IF(Customers!A7103&gt;0,Customers!A7103,"")</f>
        <v/>
      </c>
    </row>
    <row r="7104" spans="1:2" x14ac:dyDescent="0.2">
      <c r="A7104" s="11" t="str">
        <f>IF(Customers!B7104&gt;0,Customers!B7104,"")</f>
        <v/>
      </c>
      <c r="B7104" s="118" t="str">
        <f>IF(Customers!A7104&gt;0,Customers!A7104,"")</f>
        <v/>
      </c>
    </row>
    <row r="7105" spans="1:2" x14ac:dyDescent="0.2">
      <c r="A7105" s="11" t="str">
        <f>IF(Customers!B7105&gt;0,Customers!B7105,"")</f>
        <v/>
      </c>
      <c r="B7105" s="118" t="str">
        <f>IF(Customers!A7105&gt;0,Customers!A7105,"")</f>
        <v/>
      </c>
    </row>
    <row r="7106" spans="1:2" x14ac:dyDescent="0.2">
      <c r="A7106" s="11" t="str">
        <f>IF(Customers!B7106&gt;0,Customers!B7106,"")</f>
        <v/>
      </c>
      <c r="B7106" s="118" t="str">
        <f>IF(Customers!A7106&gt;0,Customers!A7106,"")</f>
        <v/>
      </c>
    </row>
    <row r="7107" spans="1:2" x14ac:dyDescent="0.2">
      <c r="A7107" s="11" t="str">
        <f>IF(Customers!B7107&gt;0,Customers!B7107,"")</f>
        <v/>
      </c>
      <c r="B7107" s="118" t="str">
        <f>IF(Customers!A7107&gt;0,Customers!A7107,"")</f>
        <v/>
      </c>
    </row>
    <row r="7108" spans="1:2" x14ac:dyDescent="0.2">
      <c r="A7108" s="11" t="str">
        <f>IF(Customers!B7108&gt;0,Customers!B7108,"")</f>
        <v/>
      </c>
      <c r="B7108" s="118" t="str">
        <f>IF(Customers!A7108&gt;0,Customers!A7108,"")</f>
        <v/>
      </c>
    </row>
    <row r="7109" spans="1:2" x14ac:dyDescent="0.2">
      <c r="A7109" s="11" t="str">
        <f>IF(Customers!B7109&gt;0,Customers!B7109,"")</f>
        <v/>
      </c>
      <c r="B7109" s="118" t="str">
        <f>IF(Customers!A7109&gt;0,Customers!A7109,"")</f>
        <v/>
      </c>
    </row>
    <row r="7110" spans="1:2" x14ac:dyDescent="0.2">
      <c r="A7110" s="11" t="str">
        <f>IF(Customers!B7110&gt;0,Customers!B7110,"")</f>
        <v/>
      </c>
      <c r="B7110" s="118" t="str">
        <f>IF(Customers!A7110&gt;0,Customers!A7110,"")</f>
        <v/>
      </c>
    </row>
    <row r="7111" spans="1:2" x14ac:dyDescent="0.2">
      <c r="A7111" s="11" t="str">
        <f>IF(Customers!B7111&gt;0,Customers!B7111,"")</f>
        <v/>
      </c>
      <c r="B7111" s="118" t="str">
        <f>IF(Customers!A7111&gt;0,Customers!A7111,"")</f>
        <v/>
      </c>
    </row>
    <row r="7112" spans="1:2" x14ac:dyDescent="0.2">
      <c r="A7112" s="11" t="str">
        <f>IF(Customers!B7112&gt;0,Customers!B7112,"")</f>
        <v/>
      </c>
      <c r="B7112" s="118" t="str">
        <f>IF(Customers!A7112&gt;0,Customers!A7112,"")</f>
        <v/>
      </c>
    </row>
    <row r="7113" spans="1:2" x14ac:dyDescent="0.2">
      <c r="A7113" s="11" t="str">
        <f>IF(Customers!B7113&gt;0,Customers!B7113,"")</f>
        <v/>
      </c>
      <c r="B7113" s="118" t="str">
        <f>IF(Customers!A7113&gt;0,Customers!A7113,"")</f>
        <v/>
      </c>
    </row>
    <row r="7114" spans="1:2" x14ac:dyDescent="0.2">
      <c r="A7114" s="11" t="str">
        <f>IF(Customers!B7114&gt;0,Customers!B7114,"")</f>
        <v/>
      </c>
      <c r="B7114" s="118" t="str">
        <f>IF(Customers!A7114&gt;0,Customers!A7114,"")</f>
        <v/>
      </c>
    </row>
    <row r="7115" spans="1:2" x14ac:dyDescent="0.2">
      <c r="A7115" s="11" t="str">
        <f>IF(Customers!B7115&gt;0,Customers!B7115,"")</f>
        <v/>
      </c>
      <c r="B7115" s="118" t="str">
        <f>IF(Customers!A7115&gt;0,Customers!A7115,"")</f>
        <v/>
      </c>
    </row>
    <row r="7116" spans="1:2" x14ac:dyDescent="0.2">
      <c r="A7116" s="11" t="str">
        <f>IF(Customers!B7116&gt;0,Customers!B7116,"")</f>
        <v/>
      </c>
      <c r="B7116" s="118" t="str">
        <f>IF(Customers!A7116&gt;0,Customers!A7116,"")</f>
        <v/>
      </c>
    </row>
    <row r="7117" spans="1:2" x14ac:dyDescent="0.2">
      <c r="A7117" s="11" t="str">
        <f>IF(Customers!B7117&gt;0,Customers!B7117,"")</f>
        <v/>
      </c>
      <c r="B7117" s="118" t="str">
        <f>IF(Customers!A7117&gt;0,Customers!A7117,"")</f>
        <v/>
      </c>
    </row>
    <row r="7118" spans="1:2" x14ac:dyDescent="0.2">
      <c r="A7118" s="11" t="str">
        <f>IF(Customers!B7118&gt;0,Customers!B7118,"")</f>
        <v/>
      </c>
      <c r="B7118" s="118" t="str">
        <f>IF(Customers!A7118&gt;0,Customers!A7118,"")</f>
        <v/>
      </c>
    </row>
    <row r="7119" spans="1:2" x14ac:dyDescent="0.2">
      <c r="A7119" s="11" t="str">
        <f>IF(Customers!B7119&gt;0,Customers!B7119,"")</f>
        <v/>
      </c>
      <c r="B7119" s="118" t="str">
        <f>IF(Customers!A7119&gt;0,Customers!A7119,"")</f>
        <v/>
      </c>
    </row>
    <row r="7120" spans="1:2" x14ac:dyDescent="0.2">
      <c r="A7120" s="11" t="str">
        <f>IF(Customers!B7120&gt;0,Customers!B7120,"")</f>
        <v/>
      </c>
      <c r="B7120" s="118" t="str">
        <f>IF(Customers!A7120&gt;0,Customers!A7120,"")</f>
        <v/>
      </c>
    </row>
    <row r="7121" spans="1:2" x14ac:dyDescent="0.2">
      <c r="A7121" s="11" t="str">
        <f>IF(Customers!B7121&gt;0,Customers!B7121,"")</f>
        <v/>
      </c>
      <c r="B7121" s="118" t="str">
        <f>IF(Customers!A7121&gt;0,Customers!A7121,"")</f>
        <v/>
      </c>
    </row>
    <row r="7122" spans="1:2" x14ac:dyDescent="0.2">
      <c r="A7122" s="11" t="str">
        <f>IF(Customers!B7122&gt;0,Customers!B7122,"")</f>
        <v/>
      </c>
      <c r="B7122" s="118" t="str">
        <f>IF(Customers!A7122&gt;0,Customers!A7122,"")</f>
        <v/>
      </c>
    </row>
    <row r="7123" spans="1:2" x14ac:dyDescent="0.2">
      <c r="A7123" s="11" t="str">
        <f>IF(Customers!B7123&gt;0,Customers!B7123,"")</f>
        <v/>
      </c>
      <c r="B7123" s="118" t="str">
        <f>IF(Customers!A7123&gt;0,Customers!A7123,"")</f>
        <v/>
      </c>
    </row>
    <row r="7124" spans="1:2" x14ac:dyDescent="0.2">
      <c r="A7124" s="11" t="str">
        <f>IF(Customers!B7124&gt;0,Customers!B7124,"")</f>
        <v/>
      </c>
      <c r="B7124" s="118" t="str">
        <f>IF(Customers!A7124&gt;0,Customers!A7124,"")</f>
        <v/>
      </c>
    </row>
    <row r="7125" spans="1:2" x14ac:dyDescent="0.2">
      <c r="A7125" s="11" t="str">
        <f>IF(Customers!B7125&gt;0,Customers!B7125,"")</f>
        <v/>
      </c>
      <c r="B7125" s="118" t="str">
        <f>IF(Customers!A7125&gt;0,Customers!A7125,"")</f>
        <v/>
      </c>
    </row>
    <row r="7126" spans="1:2" x14ac:dyDescent="0.2">
      <c r="A7126" s="11" t="str">
        <f>IF(Customers!B7126&gt;0,Customers!B7126,"")</f>
        <v/>
      </c>
      <c r="B7126" s="118" t="str">
        <f>IF(Customers!A7126&gt;0,Customers!A7126,"")</f>
        <v/>
      </c>
    </row>
    <row r="7127" spans="1:2" x14ac:dyDescent="0.2">
      <c r="A7127" s="11" t="str">
        <f>IF(Customers!B7127&gt;0,Customers!B7127,"")</f>
        <v/>
      </c>
      <c r="B7127" s="118" t="str">
        <f>IF(Customers!A7127&gt;0,Customers!A7127,"")</f>
        <v/>
      </c>
    </row>
    <row r="7128" spans="1:2" x14ac:dyDescent="0.2">
      <c r="A7128" s="11" t="str">
        <f>IF(Customers!B7128&gt;0,Customers!B7128,"")</f>
        <v/>
      </c>
      <c r="B7128" s="118" t="str">
        <f>IF(Customers!A7128&gt;0,Customers!A7128,"")</f>
        <v/>
      </c>
    </row>
    <row r="7129" spans="1:2" x14ac:dyDescent="0.2">
      <c r="A7129" s="11" t="str">
        <f>IF(Customers!B7129&gt;0,Customers!B7129,"")</f>
        <v/>
      </c>
      <c r="B7129" s="118" t="str">
        <f>IF(Customers!A7129&gt;0,Customers!A7129,"")</f>
        <v/>
      </c>
    </row>
    <row r="7130" spans="1:2" x14ac:dyDescent="0.2">
      <c r="A7130" s="11" t="str">
        <f>IF(Customers!B7130&gt;0,Customers!B7130,"")</f>
        <v/>
      </c>
      <c r="B7130" s="118" t="str">
        <f>IF(Customers!A7130&gt;0,Customers!A7130,"")</f>
        <v/>
      </c>
    </row>
    <row r="7131" spans="1:2" x14ac:dyDescent="0.2">
      <c r="A7131" s="11" t="str">
        <f>IF(Customers!B7131&gt;0,Customers!B7131,"")</f>
        <v/>
      </c>
      <c r="B7131" s="118" t="str">
        <f>IF(Customers!A7131&gt;0,Customers!A7131,"")</f>
        <v/>
      </c>
    </row>
    <row r="7132" spans="1:2" x14ac:dyDescent="0.2">
      <c r="A7132" s="11" t="str">
        <f>IF(Customers!B7132&gt;0,Customers!B7132,"")</f>
        <v/>
      </c>
      <c r="B7132" s="118" t="str">
        <f>IF(Customers!A7132&gt;0,Customers!A7132,"")</f>
        <v/>
      </c>
    </row>
    <row r="7133" spans="1:2" x14ac:dyDescent="0.2">
      <c r="A7133" s="11" t="str">
        <f>IF(Customers!B7133&gt;0,Customers!B7133,"")</f>
        <v/>
      </c>
      <c r="B7133" s="118" t="str">
        <f>IF(Customers!A7133&gt;0,Customers!A7133,"")</f>
        <v/>
      </c>
    </row>
    <row r="7134" spans="1:2" x14ac:dyDescent="0.2">
      <c r="A7134" s="11" t="str">
        <f>IF(Customers!B7134&gt;0,Customers!B7134,"")</f>
        <v/>
      </c>
      <c r="B7134" s="118" t="str">
        <f>IF(Customers!A7134&gt;0,Customers!A7134,"")</f>
        <v/>
      </c>
    </row>
    <row r="7135" spans="1:2" x14ac:dyDescent="0.2">
      <c r="A7135" s="11" t="str">
        <f>IF(Customers!B7135&gt;0,Customers!B7135,"")</f>
        <v/>
      </c>
      <c r="B7135" s="118" t="str">
        <f>IF(Customers!A7135&gt;0,Customers!A7135,"")</f>
        <v/>
      </c>
    </row>
    <row r="7136" spans="1:2" x14ac:dyDescent="0.2">
      <c r="A7136" s="11" t="str">
        <f>IF(Customers!B7136&gt;0,Customers!B7136,"")</f>
        <v/>
      </c>
      <c r="B7136" s="118" t="str">
        <f>IF(Customers!A7136&gt;0,Customers!A7136,"")</f>
        <v/>
      </c>
    </row>
    <row r="7137" spans="1:2" x14ac:dyDescent="0.2">
      <c r="A7137" s="11" t="str">
        <f>IF(Customers!B7137&gt;0,Customers!B7137,"")</f>
        <v/>
      </c>
      <c r="B7137" s="118" t="str">
        <f>IF(Customers!A7137&gt;0,Customers!A7137,"")</f>
        <v/>
      </c>
    </row>
    <row r="7138" spans="1:2" x14ac:dyDescent="0.2">
      <c r="A7138" s="11" t="str">
        <f>IF(Customers!B7138&gt;0,Customers!B7138,"")</f>
        <v/>
      </c>
      <c r="B7138" s="118" t="str">
        <f>IF(Customers!A7138&gt;0,Customers!A7138,"")</f>
        <v/>
      </c>
    </row>
    <row r="7139" spans="1:2" x14ac:dyDescent="0.2">
      <c r="A7139" s="11" t="str">
        <f>IF(Customers!B7139&gt;0,Customers!B7139,"")</f>
        <v/>
      </c>
      <c r="B7139" s="118" t="str">
        <f>IF(Customers!A7139&gt;0,Customers!A7139,"")</f>
        <v/>
      </c>
    </row>
    <row r="7140" spans="1:2" x14ac:dyDescent="0.2">
      <c r="A7140" s="11" t="str">
        <f>IF(Customers!B7140&gt;0,Customers!B7140,"")</f>
        <v/>
      </c>
      <c r="B7140" s="118" t="str">
        <f>IF(Customers!A7140&gt;0,Customers!A7140,"")</f>
        <v/>
      </c>
    </row>
    <row r="7141" spans="1:2" x14ac:dyDescent="0.2">
      <c r="A7141" s="11" t="str">
        <f>IF(Customers!B7141&gt;0,Customers!B7141,"")</f>
        <v/>
      </c>
      <c r="B7141" s="118" t="str">
        <f>IF(Customers!A7141&gt;0,Customers!A7141,"")</f>
        <v/>
      </c>
    </row>
    <row r="7142" spans="1:2" x14ac:dyDescent="0.2">
      <c r="A7142" s="11" t="str">
        <f>IF(Customers!B7142&gt;0,Customers!B7142,"")</f>
        <v/>
      </c>
      <c r="B7142" s="118" t="str">
        <f>IF(Customers!A7142&gt;0,Customers!A7142,"")</f>
        <v/>
      </c>
    </row>
    <row r="7143" spans="1:2" x14ac:dyDescent="0.2">
      <c r="A7143" s="11" t="str">
        <f>IF(Customers!B7143&gt;0,Customers!B7143,"")</f>
        <v/>
      </c>
      <c r="B7143" s="118" t="str">
        <f>IF(Customers!A7143&gt;0,Customers!A7143,"")</f>
        <v/>
      </c>
    </row>
    <row r="7144" spans="1:2" x14ac:dyDescent="0.2">
      <c r="A7144" s="11" t="str">
        <f>IF(Customers!B7144&gt;0,Customers!B7144,"")</f>
        <v/>
      </c>
      <c r="B7144" s="118" t="str">
        <f>IF(Customers!A7144&gt;0,Customers!A7144,"")</f>
        <v/>
      </c>
    </row>
    <row r="7145" spans="1:2" x14ac:dyDescent="0.2">
      <c r="A7145" s="11" t="str">
        <f>IF(Customers!B7145&gt;0,Customers!B7145,"")</f>
        <v/>
      </c>
      <c r="B7145" s="118" t="str">
        <f>IF(Customers!A7145&gt;0,Customers!A7145,"")</f>
        <v/>
      </c>
    </row>
    <row r="7146" spans="1:2" x14ac:dyDescent="0.2">
      <c r="A7146" s="11" t="str">
        <f>IF(Customers!B7146&gt;0,Customers!B7146,"")</f>
        <v/>
      </c>
      <c r="B7146" s="118" t="str">
        <f>IF(Customers!A7146&gt;0,Customers!A7146,"")</f>
        <v/>
      </c>
    </row>
    <row r="7147" spans="1:2" x14ac:dyDescent="0.2">
      <c r="A7147" s="11" t="str">
        <f>IF(Customers!B7147&gt;0,Customers!B7147,"")</f>
        <v/>
      </c>
      <c r="B7147" s="118" t="str">
        <f>IF(Customers!A7147&gt;0,Customers!A7147,"")</f>
        <v/>
      </c>
    </row>
    <row r="7148" spans="1:2" x14ac:dyDescent="0.2">
      <c r="A7148" s="11" t="str">
        <f>IF(Customers!B7148&gt;0,Customers!B7148,"")</f>
        <v/>
      </c>
      <c r="B7148" s="118" t="str">
        <f>IF(Customers!A7148&gt;0,Customers!A7148,"")</f>
        <v/>
      </c>
    </row>
    <row r="7149" spans="1:2" x14ac:dyDescent="0.2">
      <c r="A7149" s="11" t="str">
        <f>IF(Customers!B7149&gt;0,Customers!B7149,"")</f>
        <v/>
      </c>
      <c r="B7149" s="118" t="str">
        <f>IF(Customers!A7149&gt;0,Customers!A7149,"")</f>
        <v/>
      </c>
    </row>
    <row r="7150" spans="1:2" x14ac:dyDescent="0.2">
      <c r="A7150" s="11" t="str">
        <f>IF(Customers!B7150&gt;0,Customers!B7150,"")</f>
        <v/>
      </c>
      <c r="B7150" s="118" t="str">
        <f>IF(Customers!A7150&gt;0,Customers!A7150,"")</f>
        <v/>
      </c>
    </row>
    <row r="7151" spans="1:2" x14ac:dyDescent="0.2">
      <c r="A7151" s="11" t="str">
        <f>IF(Customers!B7151&gt;0,Customers!B7151,"")</f>
        <v/>
      </c>
      <c r="B7151" s="118" t="str">
        <f>IF(Customers!A7151&gt;0,Customers!A7151,"")</f>
        <v/>
      </c>
    </row>
    <row r="7152" spans="1:2" x14ac:dyDescent="0.2">
      <c r="A7152" s="11" t="str">
        <f>IF(Customers!B7152&gt;0,Customers!B7152,"")</f>
        <v/>
      </c>
      <c r="B7152" s="118" t="str">
        <f>IF(Customers!A7152&gt;0,Customers!A7152,"")</f>
        <v/>
      </c>
    </row>
    <row r="7153" spans="1:2" x14ac:dyDescent="0.2">
      <c r="A7153" s="11" t="str">
        <f>IF(Customers!B7153&gt;0,Customers!B7153,"")</f>
        <v/>
      </c>
      <c r="B7153" s="118" t="str">
        <f>IF(Customers!A7153&gt;0,Customers!A7153,"")</f>
        <v/>
      </c>
    </row>
    <row r="7154" spans="1:2" x14ac:dyDescent="0.2">
      <c r="A7154" s="11" t="str">
        <f>IF(Customers!B7154&gt;0,Customers!B7154,"")</f>
        <v/>
      </c>
      <c r="B7154" s="118" t="str">
        <f>IF(Customers!A7154&gt;0,Customers!A7154,"")</f>
        <v/>
      </c>
    </row>
    <row r="7155" spans="1:2" x14ac:dyDescent="0.2">
      <c r="A7155" s="11" t="str">
        <f>IF(Customers!B7155&gt;0,Customers!B7155,"")</f>
        <v/>
      </c>
      <c r="B7155" s="118" t="str">
        <f>IF(Customers!A7155&gt;0,Customers!A7155,"")</f>
        <v/>
      </c>
    </row>
    <row r="7156" spans="1:2" x14ac:dyDescent="0.2">
      <c r="A7156" s="11" t="str">
        <f>IF(Customers!B7156&gt;0,Customers!B7156,"")</f>
        <v/>
      </c>
      <c r="B7156" s="118" t="str">
        <f>IF(Customers!A7156&gt;0,Customers!A7156,"")</f>
        <v/>
      </c>
    </row>
    <row r="7157" spans="1:2" x14ac:dyDescent="0.2">
      <c r="A7157" s="11" t="str">
        <f>IF(Customers!B7157&gt;0,Customers!B7157,"")</f>
        <v/>
      </c>
      <c r="B7157" s="118" t="str">
        <f>IF(Customers!A7157&gt;0,Customers!A7157,"")</f>
        <v/>
      </c>
    </row>
    <row r="7158" spans="1:2" x14ac:dyDescent="0.2">
      <c r="A7158" s="11" t="str">
        <f>IF(Customers!B7158&gt;0,Customers!B7158,"")</f>
        <v/>
      </c>
      <c r="B7158" s="118" t="str">
        <f>IF(Customers!A7158&gt;0,Customers!A7158,"")</f>
        <v/>
      </c>
    </row>
    <row r="7159" spans="1:2" x14ac:dyDescent="0.2">
      <c r="A7159" s="11" t="str">
        <f>IF(Customers!B7159&gt;0,Customers!B7159,"")</f>
        <v/>
      </c>
      <c r="B7159" s="118" t="str">
        <f>IF(Customers!A7159&gt;0,Customers!A7159,"")</f>
        <v/>
      </c>
    </row>
    <row r="7160" spans="1:2" x14ac:dyDescent="0.2">
      <c r="A7160" s="11" t="str">
        <f>IF(Customers!B7160&gt;0,Customers!B7160,"")</f>
        <v/>
      </c>
      <c r="B7160" s="118" t="str">
        <f>IF(Customers!A7160&gt;0,Customers!A7160,"")</f>
        <v/>
      </c>
    </row>
    <row r="7161" spans="1:2" x14ac:dyDescent="0.2">
      <c r="A7161" s="11" t="str">
        <f>IF(Customers!B7161&gt;0,Customers!B7161,"")</f>
        <v/>
      </c>
      <c r="B7161" s="118" t="str">
        <f>IF(Customers!A7161&gt;0,Customers!A7161,"")</f>
        <v/>
      </c>
    </row>
    <row r="7162" spans="1:2" x14ac:dyDescent="0.2">
      <c r="A7162" s="11" t="str">
        <f>IF(Customers!B7162&gt;0,Customers!B7162,"")</f>
        <v/>
      </c>
      <c r="B7162" s="118" t="str">
        <f>IF(Customers!A7162&gt;0,Customers!A7162,"")</f>
        <v/>
      </c>
    </row>
    <row r="7163" spans="1:2" x14ac:dyDescent="0.2">
      <c r="A7163" s="11" t="str">
        <f>IF(Customers!B7163&gt;0,Customers!B7163,"")</f>
        <v/>
      </c>
      <c r="B7163" s="118" t="str">
        <f>IF(Customers!A7163&gt;0,Customers!A7163,"")</f>
        <v/>
      </c>
    </row>
    <row r="7164" spans="1:2" x14ac:dyDescent="0.2">
      <c r="A7164" s="11" t="str">
        <f>IF(Customers!B7164&gt;0,Customers!B7164,"")</f>
        <v/>
      </c>
      <c r="B7164" s="118" t="str">
        <f>IF(Customers!A7164&gt;0,Customers!A7164,"")</f>
        <v/>
      </c>
    </row>
    <row r="7165" spans="1:2" x14ac:dyDescent="0.2">
      <c r="A7165" s="11" t="str">
        <f>IF(Customers!B7165&gt;0,Customers!B7165,"")</f>
        <v/>
      </c>
      <c r="B7165" s="118" t="str">
        <f>IF(Customers!A7165&gt;0,Customers!A7165,"")</f>
        <v/>
      </c>
    </row>
    <row r="7166" spans="1:2" x14ac:dyDescent="0.2">
      <c r="A7166" s="11" t="str">
        <f>IF(Customers!B7166&gt;0,Customers!B7166,"")</f>
        <v/>
      </c>
      <c r="B7166" s="118" t="str">
        <f>IF(Customers!A7166&gt;0,Customers!A7166,"")</f>
        <v/>
      </c>
    </row>
    <row r="7167" spans="1:2" x14ac:dyDescent="0.2">
      <c r="A7167" s="11" t="str">
        <f>IF(Customers!B7167&gt;0,Customers!B7167,"")</f>
        <v/>
      </c>
      <c r="B7167" s="118" t="str">
        <f>IF(Customers!A7167&gt;0,Customers!A7167,"")</f>
        <v/>
      </c>
    </row>
    <row r="7168" spans="1:2" x14ac:dyDescent="0.2">
      <c r="A7168" s="11" t="str">
        <f>IF(Customers!B7168&gt;0,Customers!B7168,"")</f>
        <v/>
      </c>
      <c r="B7168" s="118" t="str">
        <f>IF(Customers!A7168&gt;0,Customers!A7168,"")</f>
        <v/>
      </c>
    </row>
    <row r="7169" spans="1:2" x14ac:dyDescent="0.2">
      <c r="A7169" s="11" t="str">
        <f>IF(Customers!B7169&gt;0,Customers!B7169,"")</f>
        <v/>
      </c>
      <c r="B7169" s="118" t="str">
        <f>IF(Customers!A7169&gt;0,Customers!A7169,"")</f>
        <v/>
      </c>
    </row>
    <row r="7170" spans="1:2" x14ac:dyDescent="0.2">
      <c r="A7170" s="11" t="str">
        <f>IF(Customers!B7170&gt;0,Customers!B7170,"")</f>
        <v/>
      </c>
      <c r="B7170" s="118" t="str">
        <f>IF(Customers!A7170&gt;0,Customers!A7170,"")</f>
        <v/>
      </c>
    </row>
    <row r="7171" spans="1:2" x14ac:dyDescent="0.2">
      <c r="A7171" s="11" t="str">
        <f>IF(Customers!B7171&gt;0,Customers!B7171,"")</f>
        <v/>
      </c>
      <c r="B7171" s="118" t="str">
        <f>IF(Customers!A7171&gt;0,Customers!A7171,"")</f>
        <v/>
      </c>
    </row>
    <row r="7172" spans="1:2" x14ac:dyDescent="0.2">
      <c r="A7172" s="11" t="str">
        <f>IF(Customers!B7172&gt;0,Customers!B7172,"")</f>
        <v/>
      </c>
      <c r="B7172" s="118" t="str">
        <f>IF(Customers!A7172&gt;0,Customers!A7172,"")</f>
        <v/>
      </c>
    </row>
    <row r="7173" spans="1:2" x14ac:dyDescent="0.2">
      <c r="A7173" s="11" t="str">
        <f>IF(Customers!B7173&gt;0,Customers!B7173,"")</f>
        <v/>
      </c>
      <c r="B7173" s="118" t="str">
        <f>IF(Customers!A7173&gt;0,Customers!A7173,"")</f>
        <v/>
      </c>
    </row>
    <row r="7174" spans="1:2" x14ac:dyDescent="0.2">
      <c r="A7174" s="11" t="str">
        <f>IF(Customers!B7174&gt;0,Customers!B7174,"")</f>
        <v/>
      </c>
      <c r="B7174" s="118" t="str">
        <f>IF(Customers!A7174&gt;0,Customers!A7174,"")</f>
        <v/>
      </c>
    </row>
    <row r="7175" spans="1:2" x14ac:dyDescent="0.2">
      <c r="A7175" s="11" t="str">
        <f>IF(Customers!B7175&gt;0,Customers!B7175,"")</f>
        <v/>
      </c>
      <c r="B7175" s="118" t="str">
        <f>IF(Customers!A7175&gt;0,Customers!A7175,"")</f>
        <v/>
      </c>
    </row>
    <row r="7176" spans="1:2" x14ac:dyDescent="0.2">
      <c r="A7176" s="11" t="str">
        <f>IF(Customers!B7176&gt;0,Customers!B7176,"")</f>
        <v/>
      </c>
      <c r="B7176" s="118" t="str">
        <f>IF(Customers!A7176&gt;0,Customers!A7176,"")</f>
        <v/>
      </c>
    </row>
    <row r="7177" spans="1:2" x14ac:dyDescent="0.2">
      <c r="A7177" s="11" t="str">
        <f>IF(Customers!B7177&gt;0,Customers!B7177,"")</f>
        <v/>
      </c>
      <c r="B7177" s="118" t="str">
        <f>IF(Customers!A7177&gt;0,Customers!A7177,"")</f>
        <v/>
      </c>
    </row>
    <row r="7178" spans="1:2" x14ac:dyDescent="0.2">
      <c r="A7178" s="11" t="str">
        <f>IF(Customers!B7178&gt;0,Customers!B7178,"")</f>
        <v/>
      </c>
      <c r="B7178" s="118" t="str">
        <f>IF(Customers!A7178&gt;0,Customers!A7178,"")</f>
        <v/>
      </c>
    </row>
    <row r="7179" spans="1:2" x14ac:dyDescent="0.2">
      <c r="A7179" s="11" t="str">
        <f>IF(Customers!B7179&gt;0,Customers!B7179,"")</f>
        <v/>
      </c>
      <c r="B7179" s="118" t="str">
        <f>IF(Customers!A7179&gt;0,Customers!A7179,"")</f>
        <v/>
      </c>
    </row>
    <row r="7180" spans="1:2" x14ac:dyDescent="0.2">
      <c r="A7180" s="11" t="str">
        <f>IF(Customers!B7180&gt;0,Customers!B7180,"")</f>
        <v/>
      </c>
      <c r="B7180" s="118" t="str">
        <f>IF(Customers!A7180&gt;0,Customers!A7180,"")</f>
        <v/>
      </c>
    </row>
    <row r="7181" spans="1:2" x14ac:dyDescent="0.2">
      <c r="A7181" s="11" t="str">
        <f>IF(Customers!B7181&gt;0,Customers!B7181,"")</f>
        <v/>
      </c>
      <c r="B7181" s="118" t="str">
        <f>IF(Customers!A7181&gt;0,Customers!A7181,"")</f>
        <v/>
      </c>
    </row>
    <row r="7182" spans="1:2" x14ac:dyDescent="0.2">
      <c r="A7182" s="11" t="str">
        <f>IF(Customers!B7182&gt;0,Customers!B7182,"")</f>
        <v/>
      </c>
      <c r="B7182" s="118" t="str">
        <f>IF(Customers!A7182&gt;0,Customers!A7182,"")</f>
        <v/>
      </c>
    </row>
    <row r="7183" spans="1:2" x14ac:dyDescent="0.2">
      <c r="A7183" s="11" t="str">
        <f>IF(Customers!B7183&gt;0,Customers!B7183,"")</f>
        <v/>
      </c>
      <c r="B7183" s="118" t="str">
        <f>IF(Customers!A7183&gt;0,Customers!A7183,"")</f>
        <v/>
      </c>
    </row>
    <row r="7184" spans="1:2" x14ac:dyDescent="0.2">
      <c r="A7184" s="11" t="str">
        <f>IF(Customers!B7184&gt;0,Customers!B7184,"")</f>
        <v/>
      </c>
      <c r="B7184" s="118" t="str">
        <f>IF(Customers!A7184&gt;0,Customers!A7184,"")</f>
        <v/>
      </c>
    </row>
    <row r="7185" spans="1:2" x14ac:dyDescent="0.2">
      <c r="A7185" s="11" t="str">
        <f>IF(Customers!B7185&gt;0,Customers!B7185,"")</f>
        <v/>
      </c>
      <c r="B7185" s="118" t="str">
        <f>IF(Customers!A7185&gt;0,Customers!A7185,"")</f>
        <v/>
      </c>
    </row>
    <row r="7186" spans="1:2" x14ac:dyDescent="0.2">
      <c r="A7186" s="11" t="str">
        <f>IF(Customers!B7186&gt;0,Customers!B7186,"")</f>
        <v/>
      </c>
      <c r="B7186" s="118" t="str">
        <f>IF(Customers!A7186&gt;0,Customers!A7186,"")</f>
        <v/>
      </c>
    </row>
    <row r="7187" spans="1:2" x14ac:dyDescent="0.2">
      <c r="A7187" s="11" t="str">
        <f>IF(Customers!B7187&gt;0,Customers!B7187,"")</f>
        <v/>
      </c>
      <c r="B7187" s="118" t="str">
        <f>IF(Customers!A7187&gt;0,Customers!A7187,"")</f>
        <v/>
      </c>
    </row>
    <row r="7188" spans="1:2" x14ac:dyDescent="0.2">
      <c r="A7188" s="11" t="str">
        <f>IF(Customers!B7188&gt;0,Customers!B7188,"")</f>
        <v/>
      </c>
      <c r="B7188" s="118" t="str">
        <f>IF(Customers!A7188&gt;0,Customers!A7188,"")</f>
        <v/>
      </c>
    </row>
    <row r="7189" spans="1:2" x14ac:dyDescent="0.2">
      <c r="A7189" s="11" t="str">
        <f>IF(Customers!B7189&gt;0,Customers!B7189,"")</f>
        <v/>
      </c>
      <c r="B7189" s="118" t="str">
        <f>IF(Customers!A7189&gt;0,Customers!A7189,"")</f>
        <v/>
      </c>
    </row>
    <row r="7190" spans="1:2" x14ac:dyDescent="0.2">
      <c r="A7190" s="11" t="str">
        <f>IF(Customers!B7190&gt;0,Customers!B7190,"")</f>
        <v/>
      </c>
      <c r="B7190" s="118" t="str">
        <f>IF(Customers!A7190&gt;0,Customers!A7190,"")</f>
        <v/>
      </c>
    </row>
    <row r="7191" spans="1:2" x14ac:dyDescent="0.2">
      <c r="A7191" s="11" t="str">
        <f>IF(Customers!B7191&gt;0,Customers!B7191,"")</f>
        <v/>
      </c>
      <c r="B7191" s="118" t="str">
        <f>IF(Customers!A7191&gt;0,Customers!A7191,"")</f>
        <v/>
      </c>
    </row>
    <row r="7192" spans="1:2" x14ac:dyDescent="0.2">
      <c r="A7192" s="11" t="str">
        <f>IF(Customers!B7192&gt;0,Customers!B7192,"")</f>
        <v/>
      </c>
      <c r="B7192" s="118" t="str">
        <f>IF(Customers!A7192&gt;0,Customers!A7192,"")</f>
        <v/>
      </c>
    </row>
    <row r="7193" spans="1:2" x14ac:dyDescent="0.2">
      <c r="A7193" s="11" t="str">
        <f>IF(Customers!B7193&gt;0,Customers!B7193,"")</f>
        <v/>
      </c>
      <c r="B7193" s="118" t="str">
        <f>IF(Customers!A7193&gt;0,Customers!A7193,"")</f>
        <v/>
      </c>
    </row>
    <row r="7194" spans="1:2" x14ac:dyDescent="0.2">
      <c r="A7194" s="11" t="str">
        <f>IF(Customers!B7194&gt;0,Customers!B7194,"")</f>
        <v/>
      </c>
      <c r="B7194" s="118" t="str">
        <f>IF(Customers!A7194&gt;0,Customers!A7194,"")</f>
        <v/>
      </c>
    </row>
    <row r="7195" spans="1:2" x14ac:dyDescent="0.2">
      <c r="A7195" s="11" t="str">
        <f>IF(Customers!B7195&gt;0,Customers!B7195,"")</f>
        <v/>
      </c>
      <c r="B7195" s="118" t="str">
        <f>IF(Customers!A7195&gt;0,Customers!A7195,"")</f>
        <v/>
      </c>
    </row>
    <row r="7196" spans="1:2" x14ac:dyDescent="0.2">
      <c r="A7196" s="11" t="str">
        <f>IF(Customers!B7196&gt;0,Customers!B7196,"")</f>
        <v/>
      </c>
      <c r="B7196" s="118" t="str">
        <f>IF(Customers!A7196&gt;0,Customers!A7196,"")</f>
        <v/>
      </c>
    </row>
    <row r="7197" spans="1:2" x14ac:dyDescent="0.2">
      <c r="A7197" s="11" t="str">
        <f>IF(Customers!B7197&gt;0,Customers!B7197,"")</f>
        <v/>
      </c>
      <c r="B7197" s="118" t="str">
        <f>IF(Customers!A7197&gt;0,Customers!A7197,"")</f>
        <v/>
      </c>
    </row>
    <row r="7198" spans="1:2" x14ac:dyDescent="0.2">
      <c r="A7198" s="11" t="str">
        <f>IF(Customers!B7198&gt;0,Customers!B7198,"")</f>
        <v/>
      </c>
      <c r="B7198" s="118" t="str">
        <f>IF(Customers!A7198&gt;0,Customers!A7198,"")</f>
        <v/>
      </c>
    </row>
    <row r="7199" spans="1:2" x14ac:dyDescent="0.2">
      <c r="A7199" s="11" t="str">
        <f>IF(Customers!B7199&gt;0,Customers!B7199,"")</f>
        <v/>
      </c>
      <c r="B7199" s="118" t="str">
        <f>IF(Customers!A7199&gt;0,Customers!A7199,"")</f>
        <v/>
      </c>
    </row>
    <row r="7200" spans="1:2" x14ac:dyDescent="0.2">
      <c r="A7200" s="11" t="str">
        <f>IF(Customers!B7200&gt;0,Customers!B7200,"")</f>
        <v/>
      </c>
      <c r="B7200" s="118" t="str">
        <f>IF(Customers!A7200&gt;0,Customers!A7200,"")</f>
        <v/>
      </c>
    </row>
    <row r="7201" spans="1:2" x14ac:dyDescent="0.2">
      <c r="A7201" s="11" t="str">
        <f>IF(Customers!B7201&gt;0,Customers!B7201,"")</f>
        <v/>
      </c>
      <c r="B7201" s="118" t="str">
        <f>IF(Customers!A7201&gt;0,Customers!A7201,"")</f>
        <v/>
      </c>
    </row>
    <row r="7202" spans="1:2" x14ac:dyDescent="0.2">
      <c r="A7202" s="11" t="str">
        <f>IF(Customers!B7202&gt;0,Customers!B7202,"")</f>
        <v/>
      </c>
      <c r="B7202" s="118" t="str">
        <f>IF(Customers!A7202&gt;0,Customers!A7202,"")</f>
        <v/>
      </c>
    </row>
    <row r="7203" spans="1:2" x14ac:dyDescent="0.2">
      <c r="A7203" s="11" t="str">
        <f>IF(Customers!B7203&gt;0,Customers!B7203,"")</f>
        <v/>
      </c>
      <c r="B7203" s="118" t="str">
        <f>IF(Customers!A7203&gt;0,Customers!A7203,"")</f>
        <v/>
      </c>
    </row>
    <row r="7204" spans="1:2" x14ac:dyDescent="0.2">
      <c r="A7204" s="11" t="str">
        <f>IF(Customers!B7204&gt;0,Customers!B7204,"")</f>
        <v/>
      </c>
      <c r="B7204" s="118" t="str">
        <f>IF(Customers!A7204&gt;0,Customers!A7204,"")</f>
        <v/>
      </c>
    </row>
    <row r="7205" spans="1:2" x14ac:dyDescent="0.2">
      <c r="A7205" s="11" t="str">
        <f>IF(Customers!B7205&gt;0,Customers!B7205,"")</f>
        <v/>
      </c>
      <c r="B7205" s="118" t="str">
        <f>IF(Customers!A7205&gt;0,Customers!A7205,"")</f>
        <v/>
      </c>
    </row>
    <row r="7206" spans="1:2" x14ac:dyDescent="0.2">
      <c r="A7206" s="11" t="str">
        <f>IF(Customers!B7206&gt;0,Customers!B7206,"")</f>
        <v/>
      </c>
      <c r="B7206" s="118" t="str">
        <f>IF(Customers!A7206&gt;0,Customers!A7206,"")</f>
        <v/>
      </c>
    </row>
    <row r="7207" spans="1:2" x14ac:dyDescent="0.2">
      <c r="A7207" s="11" t="str">
        <f>IF(Customers!B7207&gt;0,Customers!B7207,"")</f>
        <v/>
      </c>
      <c r="B7207" s="118" t="str">
        <f>IF(Customers!A7207&gt;0,Customers!A7207,"")</f>
        <v/>
      </c>
    </row>
    <row r="7208" spans="1:2" x14ac:dyDescent="0.2">
      <c r="A7208" s="11" t="str">
        <f>IF(Customers!B7208&gt;0,Customers!B7208,"")</f>
        <v/>
      </c>
      <c r="B7208" s="118" t="str">
        <f>IF(Customers!A7208&gt;0,Customers!A7208,"")</f>
        <v/>
      </c>
    </row>
    <row r="7209" spans="1:2" x14ac:dyDescent="0.2">
      <c r="A7209" s="11" t="str">
        <f>IF(Customers!B7209&gt;0,Customers!B7209,"")</f>
        <v/>
      </c>
      <c r="B7209" s="118" t="str">
        <f>IF(Customers!A7209&gt;0,Customers!A7209,"")</f>
        <v/>
      </c>
    </row>
    <row r="7210" spans="1:2" x14ac:dyDescent="0.2">
      <c r="A7210" s="11" t="str">
        <f>IF(Customers!B7210&gt;0,Customers!B7210,"")</f>
        <v/>
      </c>
      <c r="B7210" s="118" t="str">
        <f>IF(Customers!A7210&gt;0,Customers!A7210,"")</f>
        <v/>
      </c>
    </row>
    <row r="7211" spans="1:2" x14ac:dyDescent="0.2">
      <c r="A7211" s="11" t="str">
        <f>IF(Customers!B7211&gt;0,Customers!B7211,"")</f>
        <v/>
      </c>
      <c r="B7211" s="118" t="str">
        <f>IF(Customers!A7211&gt;0,Customers!A7211,"")</f>
        <v/>
      </c>
    </row>
    <row r="7212" spans="1:2" x14ac:dyDescent="0.2">
      <c r="A7212" s="11" t="str">
        <f>IF(Customers!B7212&gt;0,Customers!B7212,"")</f>
        <v/>
      </c>
      <c r="B7212" s="118" t="str">
        <f>IF(Customers!A7212&gt;0,Customers!A7212,"")</f>
        <v/>
      </c>
    </row>
    <row r="7213" spans="1:2" x14ac:dyDescent="0.2">
      <c r="A7213" s="11" t="str">
        <f>IF(Customers!B7213&gt;0,Customers!B7213,"")</f>
        <v/>
      </c>
      <c r="B7213" s="118" t="str">
        <f>IF(Customers!A7213&gt;0,Customers!A7213,"")</f>
        <v/>
      </c>
    </row>
    <row r="7214" spans="1:2" x14ac:dyDescent="0.2">
      <c r="A7214" s="11" t="str">
        <f>IF(Customers!B7214&gt;0,Customers!B7214,"")</f>
        <v/>
      </c>
      <c r="B7214" s="118" t="str">
        <f>IF(Customers!A7214&gt;0,Customers!A7214,"")</f>
        <v/>
      </c>
    </row>
    <row r="7215" spans="1:2" x14ac:dyDescent="0.2">
      <c r="A7215" s="11" t="str">
        <f>IF(Customers!B7215&gt;0,Customers!B7215,"")</f>
        <v/>
      </c>
      <c r="B7215" s="118" t="str">
        <f>IF(Customers!A7215&gt;0,Customers!A7215,"")</f>
        <v/>
      </c>
    </row>
    <row r="7216" spans="1:2" x14ac:dyDescent="0.2">
      <c r="A7216" s="11" t="str">
        <f>IF(Customers!B7216&gt;0,Customers!B7216,"")</f>
        <v/>
      </c>
      <c r="B7216" s="118" t="str">
        <f>IF(Customers!A7216&gt;0,Customers!A7216,"")</f>
        <v/>
      </c>
    </row>
    <row r="7217" spans="1:2" x14ac:dyDescent="0.2">
      <c r="A7217" s="11" t="str">
        <f>IF(Customers!B7217&gt;0,Customers!B7217,"")</f>
        <v/>
      </c>
      <c r="B7217" s="118" t="str">
        <f>IF(Customers!A7217&gt;0,Customers!A7217,"")</f>
        <v/>
      </c>
    </row>
    <row r="7218" spans="1:2" x14ac:dyDescent="0.2">
      <c r="A7218" s="11" t="str">
        <f>IF(Customers!B7218&gt;0,Customers!B7218,"")</f>
        <v/>
      </c>
      <c r="B7218" s="118" t="str">
        <f>IF(Customers!A7218&gt;0,Customers!A7218,"")</f>
        <v/>
      </c>
    </row>
    <row r="7219" spans="1:2" x14ac:dyDescent="0.2">
      <c r="A7219" s="11" t="str">
        <f>IF(Customers!B7219&gt;0,Customers!B7219,"")</f>
        <v/>
      </c>
      <c r="B7219" s="118" t="str">
        <f>IF(Customers!A7219&gt;0,Customers!A7219,"")</f>
        <v/>
      </c>
    </row>
    <row r="7220" spans="1:2" x14ac:dyDescent="0.2">
      <c r="A7220" s="11" t="str">
        <f>IF(Customers!B7220&gt;0,Customers!B7220,"")</f>
        <v/>
      </c>
      <c r="B7220" s="118" t="str">
        <f>IF(Customers!A7220&gt;0,Customers!A7220,"")</f>
        <v/>
      </c>
    </row>
    <row r="7221" spans="1:2" x14ac:dyDescent="0.2">
      <c r="A7221" s="11" t="str">
        <f>IF(Customers!B7221&gt;0,Customers!B7221,"")</f>
        <v/>
      </c>
      <c r="B7221" s="118" t="str">
        <f>IF(Customers!A7221&gt;0,Customers!A7221,"")</f>
        <v/>
      </c>
    </row>
    <row r="7222" spans="1:2" x14ac:dyDescent="0.2">
      <c r="A7222" s="11" t="str">
        <f>IF(Customers!B7222&gt;0,Customers!B7222,"")</f>
        <v/>
      </c>
      <c r="B7222" s="118" t="str">
        <f>IF(Customers!A7222&gt;0,Customers!A7222,"")</f>
        <v/>
      </c>
    </row>
    <row r="7223" spans="1:2" x14ac:dyDescent="0.2">
      <c r="A7223" s="11" t="str">
        <f>IF(Customers!B7223&gt;0,Customers!B7223,"")</f>
        <v/>
      </c>
      <c r="B7223" s="118" t="str">
        <f>IF(Customers!A7223&gt;0,Customers!A7223,"")</f>
        <v/>
      </c>
    </row>
    <row r="7224" spans="1:2" x14ac:dyDescent="0.2">
      <c r="A7224" s="11" t="str">
        <f>IF(Customers!B7224&gt;0,Customers!B7224,"")</f>
        <v/>
      </c>
      <c r="B7224" s="118" t="str">
        <f>IF(Customers!A7224&gt;0,Customers!A7224,"")</f>
        <v/>
      </c>
    </row>
    <row r="7225" spans="1:2" x14ac:dyDescent="0.2">
      <c r="A7225" s="11" t="str">
        <f>IF(Customers!B7225&gt;0,Customers!B7225,"")</f>
        <v/>
      </c>
      <c r="B7225" s="118" t="str">
        <f>IF(Customers!A7225&gt;0,Customers!A7225,"")</f>
        <v/>
      </c>
    </row>
    <row r="7226" spans="1:2" x14ac:dyDescent="0.2">
      <c r="A7226" s="11" t="str">
        <f>IF(Customers!B7226&gt;0,Customers!B7226,"")</f>
        <v/>
      </c>
      <c r="B7226" s="118" t="str">
        <f>IF(Customers!A7226&gt;0,Customers!A7226,"")</f>
        <v/>
      </c>
    </row>
    <row r="7227" spans="1:2" x14ac:dyDescent="0.2">
      <c r="A7227" s="11" t="str">
        <f>IF(Customers!B7227&gt;0,Customers!B7227,"")</f>
        <v/>
      </c>
      <c r="B7227" s="118" t="str">
        <f>IF(Customers!A7227&gt;0,Customers!A7227,"")</f>
        <v/>
      </c>
    </row>
    <row r="7228" spans="1:2" x14ac:dyDescent="0.2">
      <c r="A7228" s="11" t="str">
        <f>IF(Customers!B7228&gt;0,Customers!B7228,"")</f>
        <v/>
      </c>
      <c r="B7228" s="118" t="str">
        <f>IF(Customers!A7228&gt;0,Customers!A7228,"")</f>
        <v/>
      </c>
    </row>
    <row r="7229" spans="1:2" x14ac:dyDescent="0.2">
      <c r="A7229" s="11" t="str">
        <f>IF(Customers!B7229&gt;0,Customers!B7229,"")</f>
        <v/>
      </c>
      <c r="B7229" s="118" t="str">
        <f>IF(Customers!A7229&gt;0,Customers!A7229,"")</f>
        <v/>
      </c>
    </row>
    <row r="7230" spans="1:2" x14ac:dyDescent="0.2">
      <c r="A7230" s="11" t="str">
        <f>IF(Customers!B7230&gt;0,Customers!B7230,"")</f>
        <v/>
      </c>
      <c r="B7230" s="118" t="str">
        <f>IF(Customers!A7230&gt;0,Customers!A7230,"")</f>
        <v/>
      </c>
    </row>
    <row r="7231" spans="1:2" x14ac:dyDescent="0.2">
      <c r="A7231" s="11" t="str">
        <f>IF(Customers!B7231&gt;0,Customers!B7231,"")</f>
        <v/>
      </c>
      <c r="B7231" s="118" t="str">
        <f>IF(Customers!A7231&gt;0,Customers!A7231,"")</f>
        <v/>
      </c>
    </row>
    <row r="7232" spans="1:2" x14ac:dyDescent="0.2">
      <c r="A7232" s="11" t="str">
        <f>IF(Customers!B7232&gt;0,Customers!B7232,"")</f>
        <v/>
      </c>
      <c r="B7232" s="118" t="str">
        <f>IF(Customers!A7232&gt;0,Customers!A7232,"")</f>
        <v/>
      </c>
    </row>
    <row r="7233" spans="1:2" x14ac:dyDescent="0.2">
      <c r="A7233" s="11" t="str">
        <f>IF(Customers!B7233&gt;0,Customers!B7233,"")</f>
        <v/>
      </c>
      <c r="B7233" s="118" t="str">
        <f>IF(Customers!A7233&gt;0,Customers!A7233,"")</f>
        <v/>
      </c>
    </row>
    <row r="7234" spans="1:2" x14ac:dyDescent="0.2">
      <c r="A7234" s="11" t="str">
        <f>IF(Customers!B7234&gt;0,Customers!B7234,"")</f>
        <v/>
      </c>
      <c r="B7234" s="118" t="str">
        <f>IF(Customers!A7234&gt;0,Customers!A7234,"")</f>
        <v/>
      </c>
    </row>
    <row r="7235" spans="1:2" x14ac:dyDescent="0.2">
      <c r="A7235" s="11" t="str">
        <f>IF(Customers!B7235&gt;0,Customers!B7235,"")</f>
        <v/>
      </c>
      <c r="B7235" s="118" t="str">
        <f>IF(Customers!A7235&gt;0,Customers!A7235,"")</f>
        <v/>
      </c>
    </row>
    <row r="7236" spans="1:2" x14ac:dyDescent="0.2">
      <c r="A7236" s="11" t="str">
        <f>IF(Customers!B7236&gt;0,Customers!B7236,"")</f>
        <v/>
      </c>
      <c r="B7236" s="118" t="str">
        <f>IF(Customers!A7236&gt;0,Customers!A7236,"")</f>
        <v/>
      </c>
    </row>
    <row r="7237" spans="1:2" x14ac:dyDescent="0.2">
      <c r="A7237" s="11" t="str">
        <f>IF(Customers!B7237&gt;0,Customers!B7237,"")</f>
        <v/>
      </c>
      <c r="B7237" s="118" t="str">
        <f>IF(Customers!A7237&gt;0,Customers!A7237,"")</f>
        <v/>
      </c>
    </row>
    <row r="7238" spans="1:2" x14ac:dyDescent="0.2">
      <c r="A7238" s="11" t="str">
        <f>IF(Customers!B7238&gt;0,Customers!B7238,"")</f>
        <v/>
      </c>
      <c r="B7238" s="118" t="str">
        <f>IF(Customers!A7238&gt;0,Customers!A7238,"")</f>
        <v/>
      </c>
    </row>
    <row r="7239" spans="1:2" x14ac:dyDescent="0.2">
      <c r="A7239" s="11" t="str">
        <f>IF(Customers!B7239&gt;0,Customers!B7239,"")</f>
        <v/>
      </c>
      <c r="B7239" s="118" t="str">
        <f>IF(Customers!A7239&gt;0,Customers!A7239,"")</f>
        <v/>
      </c>
    </row>
    <row r="7240" spans="1:2" x14ac:dyDescent="0.2">
      <c r="A7240" s="11" t="str">
        <f>IF(Customers!B7240&gt;0,Customers!B7240,"")</f>
        <v/>
      </c>
      <c r="B7240" s="118" t="str">
        <f>IF(Customers!A7240&gt;0,Customers!A7240,"")</f>
        <v/>
      </c>
    </row>
    <row r="7241" spans="1:2" x14ac:dyDescent="0.2">
      <c r="A7241" s="11" t="str">
        <f>IF(Customers!B7241&gt;0,Customers!B7241,"")</f>
        <v/>
      </c>
      <c r="B7241" s="118" t="str">
        <f>IF(Customers!A7241&gt;0,Customers!A7241,"")</f>
        <v/>
      </c>
    </row>
    <row r="7242" spans="1:2" x14ac:dyDescent="0.2">
      <c r="A7242" s="11" t="str">
        <f>IF(Customers!B7242&gt;0,Customers!B7242,"")</f>
        <v/>
      </c>
      <c r="B7242" s="118" t="str">
        <f>IF(Customers!A7242&gt;0,Customers!A7242,"")</f>
        <v/>
      </c>
    </row>
    <row r="7243" spans="1:2" x14ac:dyDescent="0.2">
      <c r="A7243" s="11" t="str">
        <f>IF(Customers!B7243&gt;0,Customers!B7243,"")</f>
        <v/>
      </c>
      <c r="B7243" s="118" t="str">
        <f>IF(Customers!A7243&gt;0,Customers!A7243,"")</f>
        <v/>
      </c>
    </row>
    <row r="7244" spans="1:2" x14ac:dyDescent="0.2">
      <c r="A7244" s="11" t="str">
        <f>IF(Customers!B7244&gt;0,Customers!B7244,"")</f>
        <v/>
      </c>
      <c r="B7244" s="118" t="str">
        <f>IF(Customers!A7244&gt;0,Customers!A7244,"")</f>
        <v/>
      </c>
    </row>
    <row r="7245" spans="1:2" x14ac:dyDescent="0.2">
      <c r="A7245" s="11" t="str">
        <f>IF(Customers!B7245&gt;0,Customers!B7245,"")</f>
        <v/>
      </c>
      <c r="B7245" s="118" t="str">
        <f>IF(Customers!A7245&gt;0,Customers!A7245,"")</f>
        <v/>
      </c>
    </row>
    <row r="7246" spans="1:2" x14ac:dyDescent="0.2">
      <c r="A7246" s="11" t="str">
        <f>IF(Customers!B7246&gt;0,Customers!B7246,"")</f>
        <v/>
      </c>
      <c r="B7246" s="118" t="str">
        <f>IF(Customers!A7246&gt;0,Customers!A7246,"")</f>
        <v/>
      </c>
    </row>
    <row r="7247" spans="1:2" x14ac:dyDescent="0.2">
      <c r="A7247" s="11" t="str">
        <f>IF(Customers!B7247&gt;0,Customers!B7247,"")</f>
        <v/>
      </c>
      <c r="B7247" s="118" t="str">
        <f>IF(Customers!A7247&gt;0,Customers!A7247,"")</f>
        <v/>
      </c>
    </row>
    <row r="7248" spans="1:2" x14ac:dyDescent="0.2">
      <c r="A7248" s="11" t="str">
        <f>IF(Customers!B7248&gt;0,Customers!B7248,"")</f>
        <v/>
      </c>
      <c r="B7248" s="118" t="str">
        <f>IF(Customers!A7248&gt;0,Customers!A7248,"")</f>
        <v/>
      </c>
    </row>
    <row r="7249" spans="1:2" x14ac:dyDescent="0.2">
      <c r="A7249" s="11" t="str">
        <f>IF(Customers!B7249&gt;0,Customers!B7249,"")</f>
        <v/>
      </c>
      <c r="B7249" s="118" t="str">
        <f>IF(Customers!A7249&gt;0,Customers!A7249,"")</f>
        <v/>
      </c>
    </row>
    <row r="7250" spans="1:2" x14ac:dyDescent="0.2">
      <c r="A7250" s="11" t="str">
        <f>IF(Customers!B7250&gt;0,Customers!B7250,"")</f>
        <v/>
      </c>
      <c r="B7250" s="118" t="str">
        <f>IF(Customers!A7250&gt;0,Customers!A7250,"")</f>
        <v/>
      </c>
    </row>
    <row r="7251" spans="1:2" x14ac:dyDescent="0.2">
      <c r="A7251" s="11" t="str">
        <f>IF(Customers!B7251&gt;0,Customers!B7251,"")</f>
        <v/>
      </c>
      <c r="B7251" s="118" t="str">
        <f>IF(Customers!A7251&gt;0,Customers!A7251,"")</f>
        <v/>
      </c>
    </row>
    <row r="7252" spans="1:2" x14ac:dyDescent="0.2">
      <c r="A7252" s="11" t="str">
        <f>IF(Customers!B7252&gt;0,Customers!B7252,"")</f>
        <v/>
      </c>
      <c r="B7252" s="118" t="str">
        <f>IF(Customers!A7252&gt;0,Customers!A7252,"")</f>
        <v/>
      </c>
    </row>
    <row r="7253" spans="1:2" x14ac:dyDescent="0.2">
      <c r="A7253" s="11" t="str">
        <f>IF(Customers!B7253&gt;0,Customers!B7253,"")</f>
        <v/>
      </c>
      <c r="B7253" s="118" t="str">
        <f>IF(Customers!A7253&gt;0,Customers!A7253,"")</f>
        <v/>
      </c>
    </row>
    <row r="7254" spans="1:2" x14ac:dyDescent="0.2">
      <c r="A7254" s="11" t="str">
        <f>IF(Customers!B7254&gt;0,Customers!B7254,"")</f>
        <v/>
      </c>
      <c r="B7254" s="118" t="str">
        <f>IF(Customers!A7254&gt;0,Customers!A7254,"")</f>
        <v/>
      </c>
    </row>
    <row r="7255" spans="1:2" x14ac:dyDescent="0.2">
      <c r="A7255" s="11" t="str">
        <f>IF(Customers!B7255&gt;0,Customers!B7255,"")</f>
        <v/>
      </c>
      <c r="B7255" s="118" t="str">
        <f>IF(Customers!A7255&gt;0,Customers!A7255,"")</f>
        <v/>
      </c>
    </row>
    <row r="7256" spans="1:2" x14ac:dyDescent="0.2">
      <c r="A7256" s="11" t="str">
        <f>IF(Customers!B7256&gt;0,Customers!B7256,"")</f>
        <v/>
      </c>
      <c r="B7256" s="118" t="str">
        <f>IF(Customers!A7256&gt;0,Customers!A7256,"")</f>
        <v/>
      </c>
    </row>
    <row r="7257" spans="1:2" x14ac:dyDescent="0.2">
      <c r="A7257" s="11" t="str">
        <f>IF(Customers!B7257&gt;0,Customers!B7257,"")</f>
        <v/>
      </c>
      <c r="B7257" s="118" t="str">
        <f>IF(Customers!A7257&gt;0,Customers!A7257,"")</f>
        <v/>
      </c>
    </row>
    <row r="7258" spans="1:2" x14ac:dyDescent="0.2">
      <c r="A7258" s="11" t="str">
        <f>IF(Customers!B7258&gt;0,Customers!B7258,"")</f>
        <v/>
      </c>
      <c r="B7258" s="118" t="str">
        <f>IF(Customers!A7258&gt;0,Customers!A7258,"")</f>
        <v/>
      </c>
    </row>
    <row r="7259" spans="1:2" x14ac:dyDescent="0.2">
      <c r="A7259" s="11" t="str">
        <f>IF(Customers!B7259&gt;0,Customers!B7259,"")</f>
        <v/>
      </c>
      <c r="B7259" s="118" t="str">
        <f>IF(Customers!A7259&gt;0,Customers!A7259,"")</f>
        <v/>
      </c>
    </row>
    <row r="7260" spans="1:2" x14ac:dyDescent="0.2">
      <c r="A7260" s="11" t="str">
        <f>IF(Customers!B7260&gt;0,Customers!B7260,"")</f>
        <v/>
      </c>
      <c r="B7260" s="118" t="str">
        <f>IF(Customers!A7260&gt;0,Customers!A7260,"")</f>
        <v/>
      </c>
    </row>
    <row r="7261" spans="1:2" x14ac:dyDescent="0.2">
      <c r="A7261" s="11" t="str">
        <f>IF(Customers!B7261&gt;0,Customers!B7261,"")</f>
        <v/>
      </c>
      <c r="B7261" s="118" t="str">
        <f>IF(Customers!A7261&gt;0,Customers!A7261,"")</f>
        <v/>
      </c>
    </row>
    <row r="7262" spans="1:2" x14ac:dyDescent="0.2">
      <c r="A7262" s="11" t="str">
        <f>IF(Customers!B7262&gt;0,Customers!B7262,"")</f>
        <v/>
      </c>
      <c r="B7262" s="118" t="str">
        <f>IF(Customers!A7262&gt;0,Customers!A7262,"")</f>
        <v/>
      </c>
    </row>
    <row r="7263" spans="1:2" x14ac:dyDescent="0.2">
      <c r="A7263" s="11" t="str">
        <f>IF(Customers!B7263&gt;0,Customers!B7263,"")</f>
        <v/>
      </c>
      <c r="B7263" s="118" t="str">
        <f>IF(Customers!A7263&gt;0,Customers!A7263,"")</f>
        <v/>
      </c>
    </row>
    <row r="7264" spans="1:2" x14ac:dyDescent="0.2">
      <c r="A7264" s="11" t="str">
        <f>IF(Customers!B7264&gt;0,Customers!B7264,"")</f>
        <v/>
      </c>
      <c r="B7264" s="118" t="str">
        <f>IF(Customers!A7264&gt;0,Customers!A7264,"")</f>
        <v/>
      </c>
    </row>
    <row r="7265" spans="1:2" x14ac:dyDescent="0.2">
      <c r="A7265" s="11" t="str">
        <f>IF(Customers!B7265&gt;0,Customers!B7265,"")</f>
        <v/>
      </c>
      <c r="B7265" s="118" t="str">
        <f>IF(Customers!A7265&gt;0,Customers!A7265,"")</f>
        <v/>
      </c>
    </row>
    <row r="7266" spans="1:2" x14ac:dyDescent="0.2">
      <c r="A7266" s="11" t="str">
        <f>IF(Customers!B7266&gt;0,Customers!B7266,"")</f>
        <v/>
      </c>
      <c r="B7266" s="118" t="str">
        <f>IF(Customers!A7266&gt;0,Customers!A7266,"")</f>
        <v/>
      </c>
    </row>
    <row r="7267" spans="1:2" x14ac:dyDescent="0.2">
      <c r="A7267" s="11" t="str">
        <f>IF(Customers!B7267&gt;0,Customers!B7267,"")</f>
        <v/>
      </c>
      <c r="B7267" s="118" t="str">
        <f>IF(Customers!A7267&gt;0,Customers!A7267,"")</f>
        <v/>
      </c>
    </row>
    <row r="7268" spans="1:2" x14ac:dyDescent="0.2">
      <c r="A7268" s="11" t="str">
        <f>IF(Customers!B7268&gt;0,Customers!B7268,"")</f>
        <v/>
      </c>
      <c r="B7268" s="118" t="str">
        <f>IF(Customers!A7268&gt;0,Customers!A7268,"")</f>
        <v/>
      </c>
    </row>
    <row r="7269" spans="1:2" x14ac:dyDescent="0.2">
      <c r="A7269" s="11" t="str">
        <f>IF(Customers!B7269&gt;0,Customers!B7269,"")</f>
        <v/>
      </c>
      <c r="B7269" s="118" t="str">
        <f>IF(Customers!A7269&gt;0,Customers!A7269,"")</f>
        <v/>
      </c>
    </row>
    <row r="7270" spans="1:2" x14ac:dyDescent="0.2">
      <c r="A7270" s="11" t="str">
        <f>IF(Customers!B7270&gt;0,Customers!B7270,"")</f>
        <v/>
      </c>
      <c r="B7270" s="118" t="str">
        <f>IF(Customers!A7270&gt;0,Customers!A7270,"")</f>
        <v/>
      </c>
    </row>
    <row r="7271" spans="1:2" x14ac:dyDescent="0.2">
      <c r="A7271" s="11" t="str">
        <f>IF(Customers!B7271&gt;0,Customers!B7271,"")</f>
        <v/>
      </c>
      <c r="B7271" s="118" t="str">
        <f>IF(Customers!A7271&gt;0,Customers!A7271,"")</f>
        <v/>
      </c>
    </row>
    <row r="7272" spans="1:2" x14ac:dyDescent="0.2">
      <c r="A7272" s="11" t="str">
        <f>IF(Customers!B7272&gt;0,Customers!B7272,"")</f>
        <v/>
      </c>
      <c r="B7272" s="118" t="str">
        <f>IF(Customers!A7272&gt;0,Customers!A7272,"")</f>
        <v/>
      </c>
    </row>
    <row r="7273" spans="1:2" x14ac:dyDescent="0.2">
      <c r="A7273" s="11" t="str">
        <f>IF(Customers!B7273&gt;0,Customers!B7273,"")</f>
        <v/>
      </c>
      <c r="B7273" s="118" t="str">
        <f>IF(Customers!A7273&gt;0,Customers!A7273,"")</f>
        <v/>
      </c>
    </row>
    <row r="7274" spans="1:2" x14ac:dyDescent="0.2">
      <c r="A7274" s="11" t="str">
        <f>IF(Customers!B7274&gt;0,Customers!B7274,"")</f>
        <v/>
      </c>
      <c r="B7274" s="118" t="str">
        <f>IF(Customers!A7274&gt;0,Customers!A7274,"")</f>
        <v/>
      </c>
    </row>
    <row r="7275" spans="1:2" x14ac:dyDescent="0.2">
      <c r="A7275" s="11" t="str">
        <f>IF(Customers!B7275&gt;0,Customers!B7275,"")</f>
        <v/>
      </c>
      <c r="B7275" s="118" t="str">
        <f>IF(Customers!A7275&gt;0,Customers!A7275,"")</f>
        <v/>
      </c>
    </row>
    <row r="7276" spans="1:2" x14ac:dyDescent="0.2">
      <c r="A7276" s="11" t="str">
        <f>IF(Customers!B7276&gt;0,Customers!B7276,"")</f>
        <v/>
      </c>
      <c r="B7276" s="118" t="str">
        <f>IF(Customers!A7276&gt;0,Customers!A7276,"")</f>
        <v/>
      </c>
    </row>
    <row r="7277" spans="1:2" x14ac:dyDescent="0.2">
      <c r="A7277" s="11" t="str">
        <f>IF(Customers!B7277&gt;0,Customers!B7277,"")</f>
        <v/>
      </c>
      <c r="B7277" s="118" t="str">
        <f>IF(Customers!A7277&gt;0,Customers!A7277,"")</f>
        <v/>
      </c>
    </row>
    <row r="7278" spans="1:2" x14ac:dyDescent="0.2">
      <c r="A7278" s="11" t="str">
        <f>IF(Customers!B7278&gt;0,Customers!B7278,"")</f>
        <v/>
      </c>
      <c r="B7278" s="118" t="str">
        <f>IF(Customers!A7278&gt;0,Customers!A7278,"")</f>
        <v/>
      </c>
    </row>
    <row r="7279" spans="1:2" x14ac:dyDescent="0.2">
      <c r="A7279" s="11" t="str">
        <f>IF(Customers!B7279&gt;0,Customers!B7279,"")</f>
        <v/>
      </c>
      <c r="B7279" s="118" t="str">
        <f>IF(Customers!A7279&gt;0,Customers!A7279,"")</f>
        <v/>
      </c>
    </row>
    <row r="7280" spans="1:2" x14ac:dyDescent="0.2">
      <c r="A7280" s="11" t="str">
        <f>IF(Customers!B7280&gt;0,Customers!B7280,"")</f>
        <v/>
      </c>
      <c r="B7280" s="118" t="str">
        <f>IF(Customers!A7280&gt;0,Customers!A7280,"")</f>
        <v/>
      </c>
    </row>
    <row r="7281" spans="1:2" x14ac:dyDescent="0.2">
      <c r="A7281" s="11" t="str">
        <f>IF(Customers!B7281&gt;0,Customers!B7281,"")</f>
        <v/>
      </c>
      <c r="B7281" s="118" t="str">
        <f>IF(Customers!A7281&gt;0,Customers!A7281,"")</f>
        <v/>
      </c>
    </row>
    <row r="7282" spans="1:2" x14ac:dyDescent="0.2">
      <c r="A7282" s="11" t="str">
        <f>IF(Customers!B7282&gt;0,Customers!B7282,"")</f>
        <v/>
      </c>
      <c r="B7282" s="118" t="str">
        <f>IF(Customers!A7282&gt;0,Customers!A7282,"")</f>
        <v/>
      </c>
    </row>
    <row r="7283" spans="1:2" x14ac:dyDescent="0.2">
      <c r="A7283" s="11" t="str">
        <f>IF(Customers!B7283&gt;0,Customers!B7283,"")</f>
        <v/>
      </c>
      <c r="B7283" s="118" t="str">
        <f>IF(Customers!A7283&gt;0,Customers!A7283,"")</f>
        <v/>
      </c>
    </row>
    <row r="7284" spans="1:2" x14ac:dyDescent="0.2">
      <c r="A7284" s="11" t="str">
        <f>IF(Customers!B7284&gt;0,Customers!B7284,"")</f>
        <v/>
      </c>
      <c r="B7284" s="118" t="str">
        <f>IF(Customers!A7284&gt;0,Customers!A7284,"")</f>
        <v/>
      </c>
    </row>
    <row r="7285" spans="1:2" x14ac:dyDescent="0.2">
      <c r="A7285" s="11" t="str">
        <f>IF(Customers!B7285&gt;0,Customers!B7285,"")</f>
        <v/>
      </c>
      <c r="B7285" s="118" t="str">
        <f>IF(Customers!A7285&gt;0,Customers!A7285,"")</f>
        <v/>
      </c>
    </row>
    <row r="7286" spans="1:2" x14ac:dyDescent="0.2">
      <c r="A7286" s="11" t="str">
        <f>IF(Customers!B7286&gt;0,Customers!B7286,"")</f>
        <v/>
      </c>
      <c r="B7286" s="118" t="str">
        <f>IF(Customers!A7286&gt;0,Customers!A7286,"")</f>
        <v/>
      </c>
    </row>
    <row r="7287" spans="1:2" x14ac:dyDescent="0.2">
      <c r="A7287" s="11" t="str">
        <f>IF(Customers!B7287&gt;0,Customers!B7287,"")</f>
        <v/>
      </c>
      <c r="B7287" s="118" t="str">
        <f>IF(Customers!A7287&gt;0,Customers!A7287,"")</f>
        <v/>
      </c>
    </row>
    <row r="7288" spans="1:2" x14ac:dyDescent="0.2">
      <c r="A7288" s="11" t="str">
        <f>IF(Customers!B7288&gt;0,Customers!B7288,"")</f>
        <v/>
      </c>
      <c r="B7288" s="118" t="str">
        <f>IF(Customers!A7288&gt;0,Customers!A7288,"")</f>
        <v/>
      </c>
    </row>
    <row r="7289" spans="1:2" x14ac:dyDescent="0.2">
      <c r="A7289" s="11" t="str">
        <f>IF(Customers!B7289&gt;0,Customers!B7289,"")</f>
        <v/>
      </c>
      <c r="B7289" s="118" t="str">
        <f>IF(Customers!A7289&gt;0,Customers!A7289,"")</f>
        <v/>
      </c>
    </row>
    <row r="7290" spans="1:2" x14ac:dyDescent="0.2">
      <c r="A7290" s="11" t="str">
        <f>IF(Customers!B7290&gt;0,Customers!B7290,"")</f>
        <v/>
      </c>
      <c r="B7290" s="118" t="str">
        <f>IF(Customers!A7290&gt;0,Customers!A7290,"")</f>
        <v/>
      </c>
    </row>
    <row r="7291" spans="1:2" x14ac:dyDescent="0.2">
      <c r="A7291" s="11" t="str">
        <f>IF(Customers!B7291&gt;0,Customers!B7291,"")</f>
        <v/>
      </c>
      <c r="B7291" s="118" t="str">
        <f>IF(Customers!A7291&gt;0,Customers!A7291,"")</f>
        <v/>
      </c>
    </row>
    <row r="7292" spans="1:2" x14ac:dyDescent="0.2">
      <c r="A7292" s="11" t="str">
        <f>IF(Customers!B7292&gt;0,Customers!B7292,"")</f>
        <v/>
      </c>
      <c r="B7292" s="118" t="str">
        <f>IF(Customers!A7292&gt;0,Customers!A7292,"")</f>
        <v/>
      </c>
    </row>
    <row r="7293" spans="1:2" x14ac:dyDescent="0.2">
      <c r="A7293" s="11" t="str">
        <f>IF(Customers!B7293&gt;0,Customers!B7293,"")</f>
        <v/>
      </c>
      <c r="B7293" s="118" t="str">
        <f>IF(Customers!A7293&gt;0,Customers!A7293,"")</f>
        <v/>
      </c>
    </row>
    <row r="7294" spans="1:2" x14ac:dyDescent="0.2">
      <c r="A7294" s="11" t="str">
        <f>IF(Customers!B7294&gt;0,Customers!B7294,"")</f>
        <v/>
      </c>
      <c r="B7294" s="118" t="str">
        <f>IF(Customers!A7294&gt;0,Customers!A7294,"")</f>
        <v/>
      </c>
    </row>
    <row r="7295" spans="1:2" x14ac:dyDescent="0.2">
      <c r="A7295" s="11" t="str">
        <f>IF(Customers!B7295&gt;0,Customers!B7295,"")</f>
        <v/>
      </c>
      <c r="B7295" s="118" t="str">
        <f>IF(Customers!A7295&gt;0,Customers!A7295,"")</f>
        <v/>
      </c>
    </row>
    <row r="7296" spans="1:2" x14ac:dyDescent="0.2">
      <c r="A7296" s="11" t="str">
        <f>IF(Customers!B7296&gt;0,Customers!B7296,"")</f>
        <v/>
      </c>
      <c r="B7296" s="118" t="str">
        <f>IF(Customers!A7296&gt;0,Customers!A7296,"")</f>
        <v/>
      </c>
    </row>
    <row r="7297" spans="1:2" x14ac:dyDescent="0.2">
      <c r="A7297" s="11" t="str">
        <f>IF(Customers!B7297&gt;0,Customers!B7297,"")</f>
        <v/>
      </c>
      <c r="B7297" s="118" t="str">
        <f>IF(Customers!A7297&gt;0,Customers!A7297,"")</f>
        <v/>
      </c>
    </row>
    <row r="7298" spans="1:2" x14ac:dyDescent="0.2">
      <c r="A7298" s="11" t="str">
        <f>IF(Customers!B7298&gt;0,Customers!B7298,"")</f>
        <v/>
      </c>
      <c r="B7298" s="118" t="str">
        <f>IF(Customers!A7298&gt;0,Customers!A7298,"")</f>
        <v/>
      </c>
    </row>
    <row r="7299" spans="1:2" x14ac:dyDescent="0.2">
      <c r="A7299" s="11" t="str">
        <f>IF(Customers!B7299&gt;0,Customers!B7299,"")</f>
        <v/>
      </c>
      <c r="B7299" s="118" t="str">
        <f>IF(Customers!A7299&gt;0,Customers!A7299,"")</f>
        <v/>
      </c>
    </row>
    <row r="7300" spans="1:2" x14ac:dyDescent="0.2">
      <c r="A7300" s="11" t="str">
        <f>IF(Customers!B7300&gt;0,Customers!B7300,"")</f>
        <v/>
      </c>
      <c r="B7300" s="118" t="str">
        <f>IF(Customers!A7300&gt;0,Customers!A7300,"")</f>
        <v/>
      </c>
    </row>
    <row r="7301" spans="1:2" x14ac:dyDescent="0.2">
      <c r="A7301" s="11" t="str">
        <f>IF(Customers!B7301&gt;0,Customers!B7301,"")</f>
        <v/>
      </c>
      <c r="B7301" s="118" t="str">
        <f>IF(Customers!A7301&gt;0,Customers!A7301,"")</f>
        <v/>
      </c>
    </row>
    <row r="7302" spans="1:2" x14ac:dyDescent="0.2">
      <c r="A7302" s="11" t="str">
        <f>IF(Customers!B7302&gt;0,Customers!B7302,"")</f>
        <v/>
      </c>
      <c r="B7302" s="118" t="str">
        <f>IF(Customers!A7302&gt;0,Customers!A7302,"")</f>
        <v/>
      </c>
    </row>
    <row r="7303" spans="1:2" x14ac:dyDescent="0.2">
      <c r="A7303" s="11" t="str">
        <f>IF(Customers!B7303&gt;0,Customers!B7303,"")</f>
        <v/>
      </c>
      <c r="B7303" s="118" t="str">
        <f>IF(Customers!A7303&gt;0,Customers!A7303,"")</f>
        <v/>
      </c>
    </row>
    <row r="7304" spans="1:2" x14ac:dyDescent="0.2">
      <c r="A7304" s="11" t="str">
        <f>IF(Customers!B7304&gt;0,Customers!B7304,"")</f>
        <v/>
      </c>
      <c r="B7304" s="118" t="str">
        <f>IF(Customers!A7304&gt;0,Customers!A7304,"")</f>
        <v/>
      </c>
    </row>
    <row r="7305" spans="1:2" x14ac:dyDescent="0.2">
      <c r="A7305" s="11" t="str">
        <f>IF(Customers!B7305&gt;0,Customers!B7305,"")</f>
        <v/>
      </c>
      <c r="B7305" s="118" t="str">
        <f>IF(Customers!A7305&gt;0,Customers!A7305,"")</f>
        <v/>
      </c>
    </row>
    <row r="7306" spans="1:2" x14ac:dyDescent="0.2">
      <c r="A7306" s="11" t="str">
        <f>IF(Customers!B7306&gt;0,Customers!B7306,"")</f>
        <v/>
      </c>
      <c r="B7306" s="118" t="str">
        <f>IF(Customers!A7306&gt;0,Customers!A7306,"")</f>
        <v/>
      </c>
    </row>
    <row r="7307" spans="1:2" x14ac:dyDescent="0.2">
      <c r="A7307" s="11" t="str">
        <f>IF(Customers!B7307&gt;0,Customers!B7307,"")</f>
        <v/>
      </c>
      <c r="B7307" s="118" t="str">
        <f>IF(Customers!A7307&gt;0,Customers!A7307,"")</f>
        <v/>
      </c>
    </row>
    <row r="7308" spans="1:2" x14ac:dyDescent="0.2">
      <c r="A7308" s="11" t="str">
        <f>IF(Customers!B7308&gt;0,Customers!B7308,"")</f>
        <v/>
      </c>
      <c r="B7308" s="118" t="str">
        <f>IF(Customers!A7308&gt;0,Customers!A7308,"")</f>
        <v/>
      </c>
    </row>
    <row r="7309" spans="1:2" x14ac:dyDescent="0.2">
      <c r="A7309" s="11" t="str">
        <f>IF(Customers!B7309&gt;0,Customers!B7309,"")</f>
        <v/>
      </c>
      <c r="B7309" s="118" t="str">
        <f>IF(Customers!A7309&gt;0,Customers!A7309,"")</f>
        <v/>
      </c>
    </row>
    <row r="7310" spans="1:2" x14ac:dyDescent="0.2">
      <c r="A7310" s="11" t="str">
        <f>IF(Customers!B7310&gt;0,Customers!B7310,"")</f>
        <v/>
      </c>
      <c r="B7310" s="118" t="str">
        <f>IF(Customers!A7310&gt;0,Customers!A7310,"")</f>
        <v/>
      </c>
    </row>
    <row r="7311" spans="1:2" x14ac:dyDescent="0.2">
      <c r="A7311" s="11" t="str">
        <f>IF(Customers!B7311&gt;0,Customers!B7311,"")</f>
        <v/>
      </c>
      <c r="B7311" s="118" t="str">
        <f>IF(Customers!A7311&gt;0,Customers!A7311,"")</f>
        <v/>
      </c>
    </row>
    <row r="7312" spans="1:2" x14ac:dyDescent="0.2">
      <c r="A7312" s="11" t="str">
        <f>IF(Customers!B7312&gt;0,Customers!B7312,"")</f>
        <v/>
      </c>
      <c r="B7312" s="118" t="str">
        <f>IF(Customers!A7312&gt;0,Customers!A7312,"")</f>
        <v/>
      </c>
    </row>
    <row r="7313" spans="1:2" x14ac:dyDescent="0.2">
      <c r="A7313" s="11" t="str">
        <f>IF(Customers!B7313&gt;0,Customers!B7313,"")</f>
        <v/>
      </c>
      <c r="B7313" s="118" t="str">
        <f>IF(Customers!A7313&gt;0,Customers!A7313,"")</f>
        <v/>
      </c>
    </row>
    <row r="7314" spans="1:2" x14ac:dyDescent="0.2">
      <c r="A7314" s="11" t="str">
        <f>IF(Customers!B7314&gt;0,Customers!B7314,"")</f>
        <v/>
      </c>
      <c r="B7314" s="118" t="str">
        <f>IF(Customers!A7314&gt;0,Customers!A7314,"")</f>
        <v/>
      </c>
    </row>
    <row r="7315" spans="1:2" x14ac:dyDescent="0.2">
      <c r="A7315" s="11" t="str">
        <f>IF(Customers!B7315&gt;0,Customers!B7315,"")</f>
        <v/>
      </c>
      <c r="B7315" s="118" t="str">
        <f>IF(Customers!A7315&gt;0,Customers!A7315,"")</f>
        <v/>
      </c>
    </row>
    <row r="7316" spans="1:2" x14ac:dyDescent="0.2">
      <c r="A7316" s="11" t="str">
        <f>IF(Customers!B7316&gt;0,Customers!B7316,"")</f>
        <v/>
      </c>
      <c r="B7316" s="118" t="str">
        <f>IF(Customers!A7316&gt;0,Customers!A7316,"")</f>
        <v/>
      </c>
    </row>
    <row r="7317" spans="1:2" x14ac:dyDescent="0.2">
      <c r="A7317" s="11" t="str">
        <f>IF(Customers!B7317&gt;0,Customers!B7317,"")</f>
        <v/>
      </c>
      <c r="B7317" s="118" t="str">
        <f>IF(Customers!A7317&gt;0,Customers!A7317,"")</f>
        <v/>
      </c>
    </row>
    <row r="7318" spans="1:2" x14ac:dyDescent="0.2">
      <c r="A7318" s="11" t="str">
        <f>IF(Customers!B7318&gt;0,Customers!B7318,"")</f>
        <v/>
      </c>
      <c r="B7318" s="118" t="str">
        <f>IF(Customers!A7318&gt;0,Customers!A7318,"")</f>
        <v/>
      </c>
    </row>
    <row r="7319" spans="1:2" x14ac:dyDescent="0.2">
      <c r="A7319" s="11" t="str">
        <f>IF(Customers!B7319&gt;0,Customers!B7319,"")</f>
        <v/>
      </c>
      <c r="B7319" s="118" t="str">
        <f>IF(Customers!A7319&gt;0,Customers!A7319,"")</f>
        <v/>
      </c>
    </row>
    <row r="7320" spans="1:2" x14ac:dyDescent="0.2">
      <c r="A7320" s="11" t="str">
        <f>IF(Customers!B7320&gt;0,Customers!B7320,"")</f>
        <v/>
      </c>
      <c r="B7320" s="118" t="str">
        <f>IF(Customers!A7320&gt;0,Customers!A7320,"")</f>
        <v/>
      </c>
    </row>
    <row r="7321" spans="1:2" x14ac:dyDescent="0.2">
      <c r="A7321" s="11" t="str">
        <f>IF(Customers!B7321&gt;0,Customers!B7321,"")</f>
        <v/>
      </c>
      <c r="B7321" s="118" t="str">
        <f>IF(Customers!A7321&gt;0,Customers!A7321,"")</f>
        <v/>
      </c>
    </row>
    <row r="7322" spans="1:2" x14ac:dyDescent="0.2">
      <c r="A7322" s="11" t="str">
        <f>IF(Customers!B7322&gt;0,Customers!B7322,"")</f>
        <v/>
      </c>
      <c r="B7322" s="118" t="str">
        <f>IF(Customers!A7322&gt;0,Customers!A7322,"")</f>
        <v/>
      </c>
    </row>
    <row r="7323" spans="1:2" x14ac:dyDescent="0.2">
      <c r="A7323" s="11" t="str">
        <f>IF(Customers!B7323&gt;0,Customers!B7323,"")</f>
        <v/>
      </c>
      <c r="B7323" s="118" t="str">
        <f>IF(Customers!A7323&gt;0,Customers!A7323,"")</f>
        <v/>
      </c>
    </row>
    <row r="7324" spans="1:2" x14ac:dyDescent="0.2">
      <c r="A7324" s="11" t="str">
        <f>IF(Customers!B7324&gt;0,Customers!B7324,"")</f>
        <v/>
      </c>
      <c r="B7324" s="118" t="str">
        <f>IF(Customers!A7324&gt;0,Customers!A7324,"")</f>
        <v/>
      </c>
    </row>
    <row r="7325" spans="1:2" x14ac:dyDescent="0.2">
      <c r="A7325" s="11" t="str">
        <f>IF(Customers!B7325&gt;0,Customers!B7325,"")</f>
        <v/>
      </c>
      <c r="B7325" s="118" t="str">
        <f>IF(Customers!A7325&gt;0,Customers!A7325,"")</f>
        <v/>
      </c>
    </row>
    <row r="7326" spans="1:2" x14ac:dyDescent="0.2">
      <c r="A7326" s="11" t="str">
        <f>IF(Customers!B7326&gt;0,Customers!B7326,"")</f>
        <v/>
      </c>
      <c r="B7326" s="118" t="str">
        <f>IF(Customers!A7326&gt;0,Customers!A7326,"")</f>
        <v/>
      </c>
    </row>
    <row r="7327" spans="1:2" x14ac:dyDescent="0.2">
      <c r="A7327" s="11" t="str">
        <f>IF(Customers!B7327&gt;0,Customers!B7327,"")</f>
        <v/>
      </c>
      <c r="B7327" s="118" t="str">
        <f>IF(Customers!A7327&gt;0,Customers!A7327,"")</f>
        <v/>
      </c>
    </row>
    <row r="7328" spans="1:2" x14ac:dyDescent="0.2">
      <c r="A7328" s="11" t="str">
        <f>IF(Customers!B7328&gt;0,Customers!B7328,"")</f>
        <v/>
      </c>
      <c r="B7328" s="118" t="str">
        <f>IF(Customers!A7328&gt;0,Customers!A7328,"")</f>
        <v/>
      </c>
    </row>
    <row r="7329" spans="1:2" x14ac:dyDescent="0.2">
      <c r="A7329" s="11" t="str">
        <f>IF(Customers!B7329&gt;0,Customers!B7329,"")</f>
        <v/>
      </c>
      <c r="B7329" s="118" t="str">
        <f>IF(Customers!A7329&gt;0,Customers!A7329,"")</f>
        <v/>
      </c>
    </row>
    <row r="7330" spans="1:2" x14ac:dyDescent="0.2">
      <c r="A7330" s="11" t="str">
        <f>IF(Customers!B7330&gt;0,Customers!B7330,"")</f>
        <v/>
      </c>
      <c r="B7330" s="118" t="str">
        <f>IF(Customers!A7330&gt;0,Customers!A7330,"")</f>
        <v/>
      </c>
    </row>
    <row r="7331" spans="1:2" x14ac:dyDescent="0.2">
      <c r="A7331" s="11" t="str">
        <f>IF(Customers!B7331&gt;0,Customers!B7331,"")</f>
        <v/>
      </c>
      <c r="B7331" s="118" t="str">
        <f>IF(Customers!A7331&gt;0,Customers!A7331,"")</f>
        <v/>
      </c>
    </row>
    <row r="7332" spans="1:2" x14ac:dyDescent="0.2">
      <c r="A7332" s="11" t="str">
        <f>IF(Customers!B7332&gt;0,Customers!B7332,"")</f>
        <v/>
      </c>
      <c r="B7332" s="118" t="str">
        <f>IF(Customers!A7332&gt;0,Customers!A7332,"")</f>
        <v/>
      </c>
    </row>
    <row r="7333" spans="1:2" x14ac:dyDescent="0.2">
      <c r="A7333" s="11" t="str">
        <f>IF(Customers!B7333&gt;0,Customers!B7333,"")</f>
        <v/>
      </c>
      <c r="B7333" s="118" t="str">
        <f>IF(Customers!A7333&gt;0,Customers!A7333,"")</f>
        <v/>
      </c>
    </row>
    <row r="7334" spans="1:2" x14ac:dyDescent="0.2">
      <c r="A7334" s="11" t="str">
        <f>IF(Customers!B7334&gt;0,Customers!B7334,"")</f>
        <v/>
      </c>
      <c r="B7334" s="118" t="str">
        <f>IF(Customers!A7334&gt;0,Customers!A7334,"")</f>
        <v/>
      </c>
    </row>
    <row r="7335" spans="1:2" x14ac:dyDescent="0.2">
      <c r="A7335" s="11" t="str">
        <f>IF(Customers!B7335&gt;0,Customers!B7335,"")</f>
        <v/>
      </c>
      <c r="B7335" s="118" t="str">
        <f>IF(Customers!A7335&gt;0,Customers!A7335,"")</f>
        <v/>
      </c>
    </row>
    <row r="7336" spans="1:2" x14ac:dyDescent="0.2">
      <c r="A7336" s="11" t="str">
        <f>IF(Customers!B7336&gt;0,Customers!B7336,"")</f>
        <v/>
      </c>
      <c r="B7336" s="118" t="str">
        <f>IF(Customers!A7336&gt;0,Customers!A7336,"")</f>
        <v/>
      </c>
    </row>
    <row r="7337" spans="1:2" x14ac:dyDescent="0.2">
      <c r="A7337" s="11" t="str">
        <f>IF(Customers!B7337&gt;0,Customers!B7337,"")</f>
        <v/>
      </c>
      <c r="B7337" s="118" t="str">
        <f>IF(Customers!A7337&gt;0,Customers!A7337,"")</f>
        <v/>
      </c>
    </row>
    <row r="7338" spans="1:2" x14ac:dyDescent="0.2">
      <c r="A7338" s="11" t="str">
        <f>IF(Customers!B7338&gt;0,Customers!B7338,"")</f>
        <v/>
      </c>
      <c r="B7338" s="118" t="str">
        <f>IF(Customers!A7338&gt;0,Customers!A7338,"")</f>
        <v/>
      </c>
    </row>
    <row r="7339" spans="1:2" x14ac:dyDescent="0.2">
      <c r="A7339" s="11" t="str">
        <f>IF(Customers!B7339&gt;0,Customers!B7339,"")</f>
        <v/>
      </c>
      <c r="B7339" s="118" t="str">
        <f>IF(Customers!A7339&gt;0,Customers!A7339,"")</f>
        <v/>
      </c>
    </row>
    <row r="7340" spans="1:2" x14ac:dyDescent="0.2">
      <c r="A7340" s="11" t="str">
        <f>IF(Customers!B7340&gt;0,Customers!B7340,"")</f>
        <v/>
      </c>
      <c r="B7340" s="118" t="str">
        <f>IF(Customers!A7340&gt;0,Customers!A7340,"")</f>
        <v/>
      </c>
    </row>
    <row r="7341" spans="1:2" x14ac:dyDescent="0.2">
      <c r="A7341" s="11" t="str">
        <f>IF(Customers!B7341&gt;0,Customers!B7341,"")</f>
        <v/>
      </c>
      <c r="B7341" s="118" t="str">
        <f>IF(Customers!A7341&gt;0,Customers!A7341,"")</f>
        <v/>
      </c>
    </row>
    <row r="7342" spans="1:2" x14ac:dyDescent="0.2">
      <c r="A7342" s="11" t="str">
        <f>IF(Customers!B7342&gt;0,Customers!B7342,"")</f>
        <v/>
      </c>
      <c r="B7342" s="118" t="str">
        <f>IF(Customers!A7342&gt;0,Customers!A7342,"")</f>
        <v/>
      </c>
    </row>
    <row r="7343" spans="1:2" x14ac:dyDescent="0.2">
      <c r="A7343" s="11" t="str">
        <f>IF(Customers!B7343&gt;0,Customers!B7343,"")</f>
        <v/>
      </c>
      <c r="B7343" s="118" t="str">
        <f>IF(Customers!A7343&gt;0,Customers!A7343,"")</f>
        <v/>
      </c>
    </row>
    <row r="7344" spans="1:2" x14ac:dyDescent="0.2">
      <c r="A7344" s="11" t="str">
        <f>IF(Customers!B7344&gt;0,Customers!B7344,"")</f>
        <v/>
      </c>
      <c r="B7344" s="118" t="str">
        <f>IF(Customers!A7344&gt;0,Customers!A7344,"")</f>
        <v/>
      </c>
    </row>
    <row r="7345" spans="1:2" x14ac:dyDescent="0.2">
      <c r="A7345" s="11" t="str">
        <f>IF(Customers!B7345&gt;0,Customers!B7345,"")</f>
        <v/>
      </c>
      <c r="B7345" s="118" t="str">
        <f>IF(Customers!A7345&gt;0,Customers!A7345,"")</f>
        <v/>
      </c>
    </row>
    <row r="7346" spans="1:2" x14ac:dyDescent="0.2">
      <c r="A7346" s="11" t="str">
        <f>IF(Customers!B7346&gt;0,Customers!B7346,"")</f>
        <v/>
      </c>
      <c r="B7346" s="118" t="str">
        <f>IF(Customers!A7346&gt;0,Customers!A7346,"")</f>
        <v/>
      </c>
    </row>
    <row r="7347" spans="1:2" x14ac:dyDescent="0.2">
      <c r="A7347" s="11" t="str">
        <f>IF(Customers!B7347&gt;0,Customers!B7347,"")</f>
        <v/>
      </c>
      <c r="B7347" s="118" t="str">
        <f>IF(Customers!A7347&gt;0,Customers!A7347,"")</f>
        <v/>
      </c>
    </row>
    <row r="7348" spans="1:2" x14ac:dyDescent="0.2">
      <c r="A7348" s="11" t="str">
        <f>IF(Customers!B7348&gt;0,Customers!B7348,"")</f>
        <v/>
      </c>
      <c r="B7348" s="118" t="str">
        <f>IF(Customers!A7348&gt;0,Customers!A7348,"")</f>
        <v/>
      </c>
    </row>
    <row r="7349" spans="1:2" x14ac:dyDescent="0.2">
      <c r="A7349" s="11" t="str">
        <f>IF(Customers!B7349&gt;0,Customers!B7349,"")</f>
        <v/>
      </c>
      <c r="B7349" s="118" t="str">
        <f>IF(Customers!A7349&gt;0,Customers!A7349,"")</f>
        <v/>
      </c>
    </row>
    <row r="7350" spans="1:2" x14ac:dyDescent="0.2">
      <c r="A7350" s="11" t="str">
        <f>IF(Customers!B7350&gt;0,Customers!B7350,"")</f>
        <v/>
      </c>
      <c r="B7350" s="118" t="str">
        <f>IF(Customers!A7350&gt;0,Customers!A7350,"")</f>
        <v/>
      </c>
    </row>
    <row r="7351" spans="1:2" x14ac:dyDescent="0.2">
      <c r="A7351" s="11" t="str">
        <f>IF(Customers!B7351&gt;0,Customers!B7351,"")</f>
        <v/>
      </c>
      <c r="B7351" s="118" t="str">
        <f>IF(Customers!A7351&gt;0,Customers!A7351,"")</f>
        <v/>
      </c>
    </row>
    <row r="7352" spans="1:2" x14ac:dyDescent="0.2">
      <c r="A7352" s="11" t="str">
        <f>IF(Customers!B7352&gt;0,Customers!B7352,"")</f>
        <v/>
      </c>
      <c r="B7352" s="118" t="str">
        <f>IF(Customers!A7352&gt;0,Customers!A7352,"")</f>
        <v/>
      </c>
    </row>
    <row r="7353" spans="1:2" x14ac:dyDescent="0.2">
      <c r="A7353" s="11" t="str">
        <f>IF(Customers!B7353&gt;0,Customers!B7353,"")</f>
        <v/>
      </c>
      <c r="B7353" s="118" t="str">
        <f>IF(Customers!A7353&gt;0,Customers!A7353,"")</f>
        <v/>
      </c>
    </row>
    <row r="7354" spans="1:2" x14ac:dyDescent="0.2">
      <c r="A7354" s="11" t="str">
        <f>IF(Customers!B7354&gt;0,Customers!B7354,"")</f>
        <v/>
      </c>
      <c r="B7354" s="118" t="str">
        <f>IF(Customers!A7354&gt;0,Customers!A7354,"")</f>
        <v/>
      </c>
    </row>
    <row r="7355" spans="1:2" x14ac:dyDescent="0.2">
      <c r="A7355" s="11" t="str">
        <f>IF(Customers!B7355&gt;0,Customers!B7355,"")</f>
        <v/>
      </c>
      <c r="B7355" s="118" t="str">
        <f>IF(Customers!A7355&gt;0,Customers!A7355,"")</f>
        <v/>
      </c>
    </row>
    <row r="7356" spans="1:2" x14ac:dyDescent="0.2">
      <c r="A7356" s="11" t="str">
        <f>IF(Customers!B7356&gt;0,Customers!B7356,"")</f>
        <v/>
      </c>
      <c r="B7356" s="118" t="str">
        <f>IF(Customers!A7356&gt;0,Customers!A7356,"")</f>
        <v/>
      </c>
    </row>
    <row r="7357" spans="1:2" x14ac:dyDescent="0.2">
      <c r="A7357" s="11" t="str">
        <f>IF(Customers!B7357&gt;0,Customers!B7357,"")</f>
        <v/>
      </c>
      <c r="B7357" s="118" t="str">
        <f>IF(Customers!A7357&gt;0,Customers!A7357,"")</f>
        <v/>
      </c>
    </row>
    <row r="7358" spans="1:2" x14ac:dyDescent="0.2">
      <c r="A7358" s="11" t="str">
        <f>IF(Customers!B7358&gt;0,Customers!B7358,"")</f>
        <v/>
      </c>
      <c r="B7358" s="118" t="str">
        <f>IF(Customers!A7358&gt;0,Customers!A7358,"")</f>
        <v/>
      </c>
    </row>
    <row r="7359" spans="1:2" x14ac:dyDescent="0.2">
      <c r="A7359" s="11" t="str">
        <f>IF(Customers!B7359&gt;0,Customers!B7359,"")</f>
        <v/>
      </c>
      <c r="B7359" s="118" t="str">
        <f>IF(Customers!A7359&gt;0,Customers!A7359,"")</f>
        <v/>
      </c>
    </row>
    <row r="7360" spans="1:2" x14ac:dyDescent="0.2">
      <c r="A7360" s="11" t="str">
        <f>IF(Customers!B7360&gt;0,Customers!B7360,"")</f>
        <v/>
      </c>
      <c r="B7360" s="118" t="str">
        <f>IF(Customers!A7360&gt;0,Customers!A7360,"")</f>
        <v/>
      </c>
    </row>
    <row r="7361" spans="1:2" x14ac:dyDescent="0.2">
      <c r="A7361" s="11" t="str">
        <f>IF(Customers!B7361&gt;0,Customers!B7361,"")</f>
        <v/>
      </c>
      <c r="B7361" s="118" t="str">
        <f>IF(Customers!A7361&gt;0,Customers!A7361,"")</f>
        <v/>
      </c>
    </row>
    <row r="7362" spans="1:2" x14ac:dyDescent="0.2">
      <c r="A7362" s="11" t="str">
        <f>IF(Customers!B7362&gt;0,Customers!B7362,"")</f>
        <v/>
      </c>
      <c r="B7362" s="118" t="str">
        <f>IF(Customers!A7362&gt;0,Customers!A7362,"")</f>
        <v/>
      </c>
    </row>
    <row r="7363" spans="1:2" x14ac:dyDescent="0.2">
      <c r="A7363" s="11" t="str">
        <f>IF(Customers!B7363&gt;0,Customers!B7363,"")</f>
        <v/>
      </c>
      <c r="B7363" s="118" t="str">
        <f>IF(Customers!A7363&gt;0,Customers!A7363,"")</f>
        <v/>
      </c>
    </row>
    <row r="7364" spans="1:2" x14ac:dyDescent="0.2">
      <c r="A7364" s="11" t="str">
        <f>IF(Customers!B7364&gt;0,Customers!B7364,"")</f>
        <v/>
      </c>
      <c r="B7364" s="118" t="str">
        <f>IF(Customers!A7364&gt;0,Customers!A7364,"")</f>
        <v/>
      </c>
    </row>
    <row r="7365" spans="1:2" x14ac:dyDescent="0.2">
      <c r="A7365" s="11" t="str">
        <f>IF(Customers!B7365&gt;0,Customers!B7365,"")</f>
        <v/>
      </c>
      <c r="B7365" s="118" t="str">
        <f>IF(Customers!A7365&gt;0,Customers!A7365,"")</f>
        <v/>
      </c>
    </row>
    <row r="7366" spans="1:2" x14ac:dyDescent="0.2">
      <c r="A7366" s="11" t="str">
        <f>IF(Customers!B7366&gt;0,Customers!B7366,"")</f>
        <v/>
      </c>
      <c r="B7366" s="118" t="str">
        <f>IF(Customers!A7366&gt;0,Customers!A7366,"")</f>
        <v/>
      </c>
    </row>
    <row r="7367" spans="1:2" x14ac:dyDescent="0.2">
      <c r="A7367" s="11" t="str">
        <f>IF(Customers!B7367&gt;0,Customers!B7367,"")</f>
        <v/>
      </c>
      <c r="B7367" s="118" t="str">
        <f>IF(Customers!A7367&gt;0,Customers!A7367,"")</f>
        <v/>
      </c>
    </row>
    <row r="7368" spans="1:2" x14ac:dyDescent="0.2">
      <c r="A7368" s="11" t="str">
        <f>IF(Customers!B7368&gt;0,Customers!B7368,"")</f>
        <v/>
      </c>
      <c r="B7368" s="118" t="str">
        <f>IF(Customers!A7368&gt;0,Customers!A7368,"")</f>
        <v/>
      </c>
    </row>
    <row r="7369" spans="1:2" x14ac:dyDescent="0.2">
      <c r="A7369" s="11" t="str">
        <f>IF(Customers!B7369&gt;0,Customers!B7369,"")</f>
        <v/>
      </c>
      <c r="B7369" s="118" t="str">
        <f>IF(Customers!A7369&gt;0,Customers!A7369,"")</f>
        <v/>
      </c>
    </row>
    <row r="7370" spans="1:2" x14ac:dyDescent="0.2">
      <c r="A7370" s="11" t="str">
        <f>IF(Customers!B7370&gt;0,Customers!B7370,"")</f>
        <v/>
      </c>
      <c r="B7370" s="118" t="str">
        <f>IF(Customers!A7370&gt;0,Customers!A7370,"")</f>
        <v/>
      </c>
    </row>
    <row r="7371" spans="1:2" x14ac:dyDescent="0.2">
      <c r="A7371" s="11" t="str">
        <f>IF(Customers!B7371&gt;0,Customers!B7371,"")</f>
        <v/>
      </c>
      <c r="B7371" s="118" t="str">
        <f>IF(Customers!A7371&gt;0,Customers!A7371,"")</f>
        <v/>
      </c>
    </row>
    <row r="7372" spans="1:2" x14ac:dyDescent="0.2">
      <c r="A7372" s="11" t="str">
        <f>IF(Customers!B7372&gt;0,Customers!B7372,"")</f>
        <v/>
      </c>
      <c r="B7372" s="118" t="str">
        <f>IF(Customers!A7372&gt;0,Customers!A7372,"")</f>
        <v/>
      </c>
    </row>
    <row r="7373" spans="1:2" x14ac:dyDescent="0.2">
      <c r="A7373" s="11" t="str">
        <f>IF(Customers!B7373&gt;0,Customers!B7373,"")</f>
        <v/>
      </c>
      <c r="B7373" s="118" t="str">
        <f>IF(Customers!A7373&gt;0,Customers!A7373,"")</f>
        <v/>
      </c>
    </row>
    <row r="7374" spans="1:2" x14ac:dyDescent="0.2">
      <c r="A7374" s="11" t="str">
        <f>IF(Customers!B7374&gt;0,Customers!B7374,"")</f>
        <v/>
      </c>
      <c r="B7374" s="118" t="str">
        <f>IF(Customers!A7374&gt;0,Customers!A7374,"")</f>
        <v/>
      </c>
    </row>
    <row r="7375" spans="1:2" x14ac:dyDescent="0.2">
      <c r="A7375" s="11" t="str">
        <f>IF(Customers!B7375&gt;0,Customers!B7375,"")</f>
        <v/>
      </c>
      <c r="B7375" s="118" t="str">
        <f>IF(Customers!A7375&gt;0,Customers!A7375,"")</f>
        <v/>
      </c>
    </row>
    <row r="7376" spans="1:2" x14ac:dyDescent="0.2">
      <c r="A7376" s="11" t="str">
        <f>IF(Customers!B7376&gt;0,Customers!B7376,"")</f>
        <v/>
      </c>
      <c r="B7376" s="118" t="str">
        <f>IF(Customers!A7376&gt;0,Customers!A7376,"")</f>
        <v/>
      </c>
    </row>
    <row r="7377" spans="1:2" x14ac:dyDescent="0.2">
      <c r="A7377" s="11" t="str">
        <f>IF(Customers!B7377&gt;0,Customers!B7377,"")</f>
        <v/>
      </c>
      <c r="B7377" s="118" t="str">
        <f>IF(Customers!A7377&gt;0,Customers!A7377,"")</f>
        <v/>
      </c>
    </row>
    <row r="7378" spans="1:2" x14ac:dyDescent="0.2">
      <c r="A7378" s="11" t="str">
        <f>IF(Customers!B7378&gt;0,Customers!B7378,"")</f>
        <v/>
      </c>
      <c r="B7378" s="118" t="str">
        <f>IF(Customers!A7378&gt;0,Customers!A7378,"")</f>
        <v/>
      </c>
    </row>
    <row r="7379" spans="1:2" x14ac:dyDescent="0.2">
      <c r="A7379" s="11" t="str">
        <f>IF(Customers!B7379&gt;0,Customers!B7379,"")</f>
        <v/>
      </c>
      <c r="B7379" s="118" t="str">
        <f>IF(Customers!A7379&gt;0,Customers!A7379,"")</f>
        <v/>
      </c>
    </row>
    <row r="7380" spans="1:2" x14ac:dyDescent="0.2">
      <c r="A7380" s="11" t="str">
        <f>IF(Customers!B7380&gt;0,Customers!B7380,"")</f>
        <v/>
      </c>
      <c r="B7380" s="118" t="str">
        <f>IF(Customers!A7380&gt;0,Customers!A7380,"")</f>
        <v/>
      </c>
    </row>
    <row r="7381" spans="1:2" x14ac:dyDescent="0.2">
      <c r="A7381" s="11" t="str">
        <f>IF(Customers!B7381&gt;0,Customers!B7381,"")</f>
        <v/>
      </c>
      <c r="B7381" s="118" t="str">
        <f>IF(Customers!A7381&gt;0,Customers!A7381,"")</f>
        <v/>
      </c>
    </row>
    <row r="7382" spans="1:2" x14ac:dyDescent="0.2">
      <c r="A7382" s="11" t="str">
        <f>IF(Customers!B7382&gt;0,Customers!B7382,"")</f>
        <v/>
      </c>
      <c r="B7382" s="118" t="str">
        <f>IF(Customers!A7382&gt;0,Customers!A7382,"")</f>
        <v/>
      </c>
    </row>
    <row r="7383" spans="1:2" x14ac:dyDescent="0.2">
      <c r="A7383" s="11" t="str">
        <f>IF(Customers!B7383&gt;0,Customers!B7383,"")</f>
        <v/>
      </c>
      <c r="B7383" s="118" t="str">
        <f>IF(Customers!A7383&gt;0,Customers!A7383,"")</f>
        <v/>
      </c>
    </row>
    <row r="7384" spans="1:2" x14ac:dyDescent="0.2">
      <c r="A7384" s="11" t="str">
        <f>IF(Customers!B7384&gt;0,Customers!B7384,"")</f>
        <v/>
      </c>
      <c r="B7384" s="118" t="str">
        <f>IF(Customers!A7384&gt;0,Customers!A7384,"")</f>
        <v/>
      </c>
    </row>
    <row r="7385" spans="1:2" x14ac:dyDescent="0.2">
      <c r="A7385" s="11" t="str">
        <f>IF(Customers!B7385&gt;0,Customers!B7385,"")</f>
        <v/>
      </c>
      <c r="B7385" s="118" t="str">
        <f>IF(Customers!A7385&gt;0,Customers!A7385,"")</f>
        <v/>
      </c>
    </row>
    <row r="7386" spans="1:2" x14ac:dyDescent="0.2">
      <c r="A7386" s="11" t="str">
        <f>IF(Customers!B7386&gt;0,Customers!B7386,"")</f>
        <v/>
      </c>
      <c r="B7386" s="118" t="str">
        <f>IF(Customers!A7386&gt;0,Customers!A7386,"")</f>
        <v/>
      </c>
    </row>
    <row r="7387" spans="1:2" x14ac:dyDescent="0.2">
      <c r="A7387" s="11" t="str">
        <f>IF(Customers!B7387&gt;0,Customers!B7387,"")</f>
        <v/>
      </c>
      <c r="B7387" s="118" t="str">
        <f>IF(Customers!A7387&gt;0,Customers!A7387,"")</f>
        <v/>
      </c>
    </row>
    <row r="7388" spans="1:2" x14ac:dyDescent="0.2">
      <c r="A7388" s="11" t="str">
        <f>IF(Customers!B7388&gt;0,Customers!B7388,"")</f>
        <v/>
      </c>
      <c r="B7388" s="118" t="str">
        <f>IF(Customers!A7388&gt;0,Customers!A7388,"")</f>
        <v/>
      </c>
    </row>
    <row r="7389" spans="1:2" x14ac:dyDescent="0.2">
      <c r="A7389" s="11" t="str">
        <f>IF(Customers!B7389&gt;0,Customers!B7389,"")</f>
        <v/>
      </c>
      <c r="B7389" s="118" t="str">
        <f>IF(Customers!A7389&gt;0,Customers!A7389,"")</f>
        <v/>
      </c>
    </row>
    <row r="7390" spans="1:2" x14ac:dyDescent="0.2">
      <c r="A7390" s="11" t="str">
        <f>IF(Customers!B7390&gt;0,Customers!B7390,"")</f>
        <v/>
      </c>
      <c r="B7390" s="118" t="str">
        <f>IF(Customers!A7390&gt;0,Customers!A7390,"")</f>
        <v/>
      </c>
    </row>
    <row r="7391" spans="1:2" x14ac:dyDescent="0.2">
      <c r="A7391" s="11" t="str">
        <f>IF(Customers!B7391&gt;0,Customers!B7391,"")</f>
        <v/>
      </c>
      <c r="B7391" s="118" t="str">
        <f>IF(Customers!A7391&gt;0,Customers!A7391,"")</f>
        <v/>
      </c>
    </row>
    <row r="7392" spans="1:2" x14ac:dyDescent="0.2">
      <c r="A7392" s="11" t="str">
        <f>IF(Customers!B7392&gt;0,Customers!B7392,"")</f>
        <v/>
      </c>
      <c r="B7392" s="118" t="str">
        <f>IF(Customers!A7392&gt;0,Customers!A7392,"")</f>
        <v/>
      </c>
    </row>
    <row r="7393" spans="1:2" x14ac:dyDescent="0.2">
      <c r="A7393" s="11" t="str">
        <f>IF(Customers!B7393&gt;0,Customers!B7393,"")</f>
        <v/>
      </c>
      <c r="B7393" s="118" t="str">
        <f>IF(Customers!A7393&gt;0,Customers!A7393,"")</f>
        <v/>
      </c>
    </row>
    <row r="7394" spans="1:2" x14ac:dyDescent="0.2">
      <c r="A7394" s="11" t="str">
        <f>IF(Customers!B7394&gt;0,Customers!B7394,"")</f>
        <v/>
      </c>
      <c r="B7394" s="118" t="str">
        <f>IF(Customers!A7394&gt;0,Customers!A7394,"")</f>
        <v/>
      </c>
    </row>
    <row r="7395" spans="1:2" x14ac:dyDescent="0.2">
      <c r="A7395" s="11" t="str">
        <f>IF(Customers!B7395&gt;0,Customers!B7395,"")</f>
        <v/>
      </c>
      <c r="B7395" s="118" t="str">
        <f>IF(Customers!A7395&gt;0,Customers!A7395,"")</f>
        <v/>
      </c>
    </row>
    <row r="7396" spans="1:2" x14ac:dyDescent="0.2">
      <c r="A7396" s="11" t="str">
        <f>IF(Customers!B7396&gt;0,Customers!B7396,"")</f>
        <v/>
      </c>
      <c r="B7396" s="118" t="str">
        <f>IF(Customers!A7396&gt;0,Customers!A7396,"")</f>
        <v/>
      </c>
    </row>
    <row r="7397" spans="1:2" x14ac:dyDescent="0.2">
      <c r="A7397" s="11" t="str">
        <f>IF(Customers!B7397&gt;0,Customers!B7397,"")</f>
        <v/>
      </c>
      <c r="B7397" s="118" t="str">
        <f>IF(Customers!A7397&gt;0,Customers!A7397,"")</f>
        <v/>
      </c>
    </row>
    <row r="7398" spans="1:2" x14ac:dyDescent="0.2">
      <c r="A7398" s="11" t="str">
        <f>IF(Customers!B7398&gt;0,Customers!B7398,"")</f>
        <v/>
      </c>
      <c r="B7398" s="118" t="str">
        <f>IF(Customers!A7398&gt;0,Customers!A7398,"")</f>
        <v/>
      </c>
    </row>
    <row r="7399" spans="1:2" x14ac:dyDescent="0.2">
      <c r="A7399" s="11" t="str">
        <f>IF(Customers!B7399&gt;0,Customers!B7399,"")</f>
        <v/>
      </c>
      <c r="B7399" s="118" t="str">
        <f>IF(Customers!A7399&gt;0,Customers!A7399,"")</f>
        <v/>
      </c>
    </row>
    <row r="7400" spans="1:2" x14ac:dyDescent="0.2">
      <c r="A7400" s="11" t="str">
        <f>IF(Customers!B7400&gt;0,Customers!B7400,"")</f>
        <v/>
      </c>
      <c r="B7400" s="118" t="str">
        <f>IF(Customers!A7400&gt;0,Customers!A7400,"")</f>
        <v/>
      </c>
    </row>
    <row r="7401" spans="1:2" x14ac:dyDescent="0.2">
      <c r="A7401" s="11" t="str">
        <f>IF(Customers!B7401&gt;0,Customers!B7401,"")</f>
        <v/>
      </c>
      <c r="B7401" s="118" t="str">
        <f>IF(Customers!A7401&gt;0,Customers!A7401,"")</f>
        <v/>
      </c>
    </row>
    <row r="7402" spans="1:2" x14ac:dyDescent="0.2">
      <c r="A7402" s="11" t="str">
        <f>IF(Customers!B7402&gt;0,Customers!B7402,"")</f>
        <v/>
      </c>
      <c r="B7402" s="118" t="str">
        <f>IF(Customers!A7402&gt;0,Customers!A7402,"")</f>
        <v/>
      </c>
    </row>
    <row r="7403" spans="1:2" x14ac:dyDescent="0.2">
      <c r="A7403" s="11" t="str">
        <f>IF(Customers!B7403&gt;0,Customers!B7403,"")</f>
        <v/>
      </c>
      <c r="B7403" s="118" t="str">
        <f>IF(Customers!A7403&gt;0,Customers!A7403,"")</f>
        <v/>
      </c>
    </row>
    <row r="7404" spans="1:2" x14ac:dyDescent="0.2">
      <c r="A7404" s="11" t="str">
        <f>IF(Customers!B7404&gt;0,Customers!B7404,"")</f>
        <v/>
      </c>
      <c r="B7404" s="118" t="str">
        <f>IF(Customers!A7404&gt;0,Customers!A7404,"")</f>
        <v/>
      </c>
    </row>
    <row r="7405" spans="1:2" x14ac:dyDescent="0.2">
      <c r="A7405" s="11" t="str">
        <f>IF(Customers!B7405&gt;0,Customers!B7405,"")</f>
        <v/>
      </c>
      <c r="B7405" s="118" t="str">
        <f>IF(Customers!A7405&gt;0,Customers!A7405,"")</f>
        <v/>
      </c>
    </row>
    <row r="7406" spans="1:2" x14ac:dyDescent="0.2">
      <c r="A7406" s="11" t="str">
        <f>IF(Customers!B7406&gt;0,Customers!B7406,"")</f>
        <v/>
      </c>
      <c r="B7406" s="118" t="str">
        <f>IF(Customers!A7406&gt;0,Customers!A7406,"")</f>
        <v/>
      </c>
    </row>
    <row r="7407" spans="1:2" x14ac:dyDescent="0.2">
      <c r="A7407" s="11" t="str">
        <f>IF(Customers!B7407&gt;0,Customers!B7407,"")</f>
        <v/>
      </c>
      <c r="B7407" s="118" t="str">
        <f>IF(Customers!A7407&gt;0,Customers!A7407,"")</f>
        <v/>
      </c>
    </row>
    <row r="7408" spans="1:2" x14ac:dyDescent="0.2">
      <c r="A7408" s="11" t="str">
        <f>IF(Customers!B7408&gt;0,Customers!B7408,"")</f>
        <v/>
      </c>
      <c r="B7408" s="118" t="str">
        <f>IF(Customers!A7408&gt;0,Customers!A7408,"")</f>
        <v/>
      </c>
    </row>
    <row r="7409" spans="1:2" x14ac:dyDescent="0.2">
      <c r="A7409" s="11" t="str">
        <f>IF(Customers!B7409&gt;0,Customers!B7409,"")</f>
        <v/>
      </c>
      <c r="B7409" s="118" t="str">
        <f>IF(Customers!A7409&gt;0,Customers!A7409,"")</f>
        <v/>
      </c>
    </row>
    <row r="7410" spans="1:2" x14ac:dyDescent="0.2">
      <c r="A7410" s="11" t="str">
        <f>IF(Customers!B7410&gt;0,Customers!B7410,"")</f>
        <v/>
      </c>
      <c r="B7410" s="118" t="str">
        <f>IF(Customers!A7410&gt;0,Customers!A7410,"")</f>
        <v/>
      </c>
    </row>
    <row r="7411" spans="1:2" x14ac:dyDescent="0.2">
      <c r="A7411" s="11" t="str">
        <f>IF(Customers!B7411&gt;0,Customers!B7411,"")</f>
        <v/>
      </c>
      <c r="B7411" s="118" t="str">
        <f>IF(Customers!A7411&gt;0,Customers!A7411,"")</f>
        <v/>
      </c>
    </row>
    <row r="7412" spans="1:2" x14ac:dyDescent="0.2">
      <c r="A7412" s="11" t="str">
        <f>IF(Customers!B7412&gt;0,Customers!B7412,"")</f>
        <v/>
      </c>
      <c r="B7412" s="118" t="str">
        <f>IF(Customers!A7412&gt;0,Customers!A7412,"")</f>
        <v/>
      </c>
    </row>
    <row r="7413" spans="1:2" x14ac:dyDescent="0.2">
      <c r="A7413" s="11" t="str">
        <f>IF(Customers!B7413&gt;0,Customers!B7413,"")</f>
        <v/>
      </c>
      <c r="B7413" s="118" t="str">
        <f>IF(Customers!A7413&gt;0,Customers!A7413,"")</f>
        <v/>
      </c>
    </row>
    <row r="7414" spans="1:2" x14ac:dyDescent="0.2">
      <c r="A7414" s="11" t="str">
        <f>IF(Customers!B7414&gt;0,Customers!B7414,"")</f>
        <v/>
      </c>
      <c r="B7414" s="118" t="str">
        <f>IF(Customers!A7414&gt;0,Customers!A7414,"")</f>
        <v/>
      </c>
    </row>
    <row r="7415" spans="1:2" x14ac:dyDescent="0.2">
      <c r="A7415" s="11" t="str">
        <f>IF(Customers!B7415&gt;0,Customers!B7415,"")</f>
        <v/>
      </c>
      <c r="B7415" s="118" t="str">
        <f>IF(Customers!A7415&gt;0,Customers!A7415,"")</f>
        <v/>
      </c>
    </row>
    <row r="7416" spans="1:2" x14ac:dyDescent="0.2">
      <c r="A7416" s="11" t="str">
        <f>IF(Customers!B7416&gt;0,Customers!B7416,"")</f>
        <v/>
      </c>
      <c r="B7416" s="118" t="str">
        <f>IF(Customers!A7416&gt;0,Customers!A7416,"")</f>
        <v/>
      </c>
    </row>
    <row r="7417" spans="1:2" x14ac:dyDescent="0.2">
      <c r="A7417" s="11" t="str">
        <f>IF(Customers!B7417&gt;0,Customers!B7417,"")</f>
        <v/>
      </c>
      <c r="B7417" s="118" t="str">
        <f>IF(Customers!A7417&gt;0,Customers!A7417,"")</f>
        <v/>
      </c>
    </row>
    <row r="7418" spans="1:2" x14ac:dyDescent="0.2">
      <c r="A7418" s="11" t="str">
        <f>IF(Customers!B7418&gt;0,Customers!B7418,"")</f>
        <v/>
      </c>
      <c r="B7418" s="118" t="str">
        <f>IF(Customers!A7418&gt;0,Customers!A7418,"")</f>
        <v/>
      </c>
    </row>
    <row r="7419" spans="1:2" x14ac:dyDescent="0.2">
      <c r="A7419" s="11" t="str">
        <f>IF(Customers!B7419&gt;0,Customers!B7419,"")</f>
        <v/>
      </c>
      <c r="B7419" s="118" t="str">
        <f>IF(Customers!A7419&gt;0,Customers!A7419,"")</f>
        <v/>
      </c>
    </row>
    <row r="7420" spans="1:2" x14ac:dyDescent="0.2">
      <c r="A7420" s="11" t="str">
        <f>IF(Customers!B7420&gt;0,Customers!B7420,"")</f>
        <v/>
      </c>
      <c r="B7420" s="118" t="str">
        <f>IF(Customers!A7420&gt;0,Customers!A7420,"")</f>
        <v/>
      </c>
    </row>
    <row r="7421" spans="1:2" x14ac:dyDescent="0.2">
      <c r="A7421" s="11" t="str">
        <f>IF(Customers!B7421&gt;0,Customers!B7421,"")</f>
        <v/>
      </c>
      <c r="B7421" s="118" t="str">
        <f>IF(Customers!A7421&gt;0,Customers!A7421,"")</f>
        <v/>
      </c>
    </row>
    <row r="7422" spans="1:2" x14ac:dyDescent="0.2">
      <c r="A7422" s="11" t="str">
        <f>IF(Customers!B7422&gt;0,Customers!B7422,"")</f>
        <v/>
      </c>
      <c r="B7422" s="118" t="str">
        <f>IF(Customers!A7422&gt;0,Customers!A7422,"")</f>
        <v/>
      </c>
    </row>
    <row r="7423" spans="1:2" x14ac:dyDescent="0.2">
      <c r="A7423" s="11" t="str">
        <f>IF(Customers!B7423&gt;0,Customers!B7423,"")</f>
        <v/>
      </c>
      <c r="B7423" s="118" t="str">
        <f>IF(Customers!A7423&gt;0,Customers!A7423,"")</f>
        <v/>
      </c>
    </row>
    <row r="7424" spans="1:2" x14ac:dyDescent="0.2">
      <c r="A7424" s="11" t="str">
        <f>IF(Customers!B7424&gt;0,Customers!B7424,"")</f>
        <v/>
      </c>
      <c r="B7424" s="118" t="str">
        <f>IF(Customers!A7424&gt;0,Customers!A7424,"")</f>
        <v/>
      </c>
    </row>
    <row r="7425" spans="1:2" x14ac:dyDescent="0.2">
      <c r="A7425" s="11" t="str">
        <f>IF(Customers!B7425&gt;0,Customers!B7425,"")</f>
        <v/>
      </c>
      <c r="B7425" s="118" t="str">
        <f>IF(Customers!A7425&gt;0,Customers!A7425,"")</f>
        <v/>
      </c>
    </row>
    <row r="7426" spans="1:2" x14ac:dyDescent="0.2">
      <c r="A7426" s="11" t="str">
        <f>IF(Customers!B7426&gt;0,Customers!B7426,"")</f>
        <v/>
      </c>
      <c r="B7426" s="118" t="str">
        <f>IF(Customers!A7426&gt;0,Customers!A7426,"")</f>
        <v/>
      </c>
    </row>
    <row r="7427" spans="1:2" x14ac:dyDescent="0.2">
      <c r="A7427" s="11" t="str">
        <f>IF(Customers!B7427&gt;0,Customers!B7427,"")</f>
        <v/>
      </c>
      <c r="B7427" s="118" t="str">
        <f>IF(Customers!A7427&gt;0,Customers!A7427,"")</f>
        <v/>
      </c>
    </row>
    <row r="7428" spans="1:2" x14ac:dyDescent="0.2">
      <c r="A7428" s="11" t="str">
        <f>IF(Customers!B7428&gt;0,Customers!B7428,"")</f>
        <v/>
      </c>
      <c r="B7428" s="118" t="str">
        <f>IF(Customers!A7428&gt;0,Customers!A7428,"")</f>
        <v/>
      </c>
    </row>
    <row r="7429" spans="1:2" x14ac:dyDescent="0.2">
      <c r="A7429" s="11" t="str">
        <f>IF(Customers!B7429&gt;0,Customers!B7429,"")</f>
        <v/>
      </c>
      <c r="B7429" s="118" t="str">
        <f>IF(Customers!A7429&gt;0,Customers!A7429,"")</f>
        <v/>
      </c>
    </row>
    <row r="7430" spans="1:2" x14ac:dyDescent="0.2">
      <c r="A7430" s="11" t="str">
        <f>IF(Customers!B7430&gt;0,Customers!B7430,"")</f>
        <v/>
      </c>
      <c r="B7430" s="118" t="str">
        <f>IF(Customers!A7430&gt;0,Customers!A7430,"")</f>
        <v/>
      </c>
    </row>
    <row r="7431" spans="1:2" x14ac:dyDescent="0.2">
      <c r="A7431" s="11" t="str">
        <f>IF(Customers!B7431&gt;0,Customers!B7431,"")</f>
        <v/>
      </c>
      <c r="B7431" s="118" t="str">
        <f>IF(Customers!A7431&gt;0,Customers!A7431,"")</f>
        <v/>
      </c>
    </row>
    <row r="7432" spans="1:2" x14ac:dyDescent="0.2">
      <c r="A7432" s="11" t="str">
        <f>IF(Customers!B7432&gt;0,Customers!B7432,"")</f>
        <v/>
      </c>
      <c r="B7432" s="118" t="str">
        <f>IF(Customers!A7432&gt;0,Customers!A7432,"")</f>
        <v/>
      </c>
    </row>
    <row r="7433" spans="1:2" x14ac:dyDescent="0.2">
      <c r="A7433" s="11" t="str">
        <f>IF(Customers!B7433&gt;0,Customers!B7433,"")</f>
        <v/>
      </c>
      <c r="B7433" s="118" t="str">
        <f>IF(Customers!A7433&gt;0,Customers!A7433,"")</f>
        <v/>
      </c>
    </row>
    <row r="7434" spans="1:2" x14ac:dyDescent="0.2">
      <c r="A7434" s="11" t="str">
        <f>IF(Customers!B7434&gt;0,Customers!B7434,"")</f>
        <v/>
      </c>
      <c r="B7434" s="118" t="str">
        <f>IF(Customers!A7434&gt;0,Customers!A7434,"")</f>
        <v/>
      </c>
    </row>
    <row r="7435" spans="1:2" x14ac:dyDescent="0.2">
      <c r="A7435" s="11" t="str">
        <f>IF(Customers!B7435&gt;0,Customers!B7435,"")</f>
        <v/>
      </c>
      <c r="B7435" s="118" t="str">
        <f>IF(Customers!A7435&gt;0,Customers!A7435,"")</f>
        <v/>
      </c>
    </row>
    <row r="7436" spans="1:2" x14ac:dyDescent="0.2">
      <c r="A7436" s="11" t="str">
        <f>IF(Customers!B7436&gt;0,Customers!B7436,"")</f>
        <v/>
      </c>
      <c r="B7436" s="118" t="str">
        <f>IF(Customers!A7436&gt;0,Customers!A7436,"")</f>
        <v/>
      </c>
    </row>
    <row r="7437" spans="1:2" x14ac:dyDescent="0.2">
      <c r="A7437" s="11" t="str">
        <f>IF(Customers!B7437&gt;0,Customers!B7437,"")</f>
        <v/>
      </c>
      <c r="B7437" s="118" t="str">
        <f>IF(Customers!A7437&gt;0,Customers!A7437,"")</f>
        <v/>
      </c>
    </row>
    <row r="7438" spans="1:2" x14ac:dyDescent="0.2">
      <c r="A7438" s="11" t="str">
        <f>IF(Customers!B7438&gt;0,Customers!B7438,"")</f>
        <v/>
      </c>
      <c r="B7438" s="118" t="str">
        <f>IF(Customers!A7438&gt;0,Customers!A7438,"")</f>
        <v/>
      </c>
    </row>
    <row r="7439" spans="1:2" x14ac:dyDescent="0.2">
      <c r="A7439" s="11" t="str">
        <f>IF(Customers!B7439&gt;0,Customers!B7439,"")</f>
        <v/>
      </c>
      <c r="B7439" s="118" t="str">
        <f>IF(Customers!A7439&gt;0,Customers!A7439,"")</f>
        <v/>
      </c>
    </row>
    <row r="7440" spans="1:2" x14ac:dyDescent="0.2">
      <c r="A7440" s="11" t="str">
        <f>IF(Customers!B7440&gt;0,Customers!B7440,"")</f>
        <v/>
      </c>
      <c r="B7440" s="118" t="str">
        <f>IF(Customers!A7440&gt;0,Customers!A7440,"")</f>
        <v/>
      </c>
    </row>
    <row r="7441" spans="1:2" x14ac:dyDescent="0.2">
      <c r="A7441" s="11" t="str">
        <f>IF(Customers!B7441&gt;0,Customers!B7441,"")</f>
        <v/>
      </c>
      <c r="B7441" s="118" t="str">
        <f>IF(Customers!A7441&gt;0,Customers!A7441,"")</f>
        <v/>
      </c>
    </row>
    <row r="7442" spans="1:2" x14ac:dyDescent="0.2">
      <c r="A7442" s="11" t="str">
        <f>IF(Customers!B7442&gt;0,Customers!B7442,"")</f>
        <v/>
      </c>
      <c r="B7442" s="118" t="str">
        <f>IF(Customers!A7442&gt;0,Customers!A7442,"")</f>
        <v/>
      </c>
    </row>
    <row r="7443" spans="1:2" x14ac:dyDescent="0.2">
      <c r="A7443" s="11" t="str">
        <f>IF(Customers!B7443&gt;0,Customers!B7443,"")</f>
        <v/>
      </c>
      <c r="B7443" s="118" t="str">
        <f>IF(Customers!A7443&gt;0,Customers!A7443,"")</f>
        <v/>
      </c>
    </row>
    <row r="7444" spans="1:2" x14ac:dyDescent="0.2">
      <c r="A7444" s="11" t="str">
        <f>IF(Customers!B7444&gt;0,Customers!B7444,"")</f>
        <v/>
      </c>
      <c r="B7444" s="118" t="str">
        <f>IF(Customers!A7444&gt;0,Customers!A7444,"")</f>
        <v/>
      </c>
    </row>
    <row r="7445" spans="1:2" x14ac:dyDescent="0.2">
      <c r="A7445" s="11" t="str">
        <f>IF(Customers!B7445&gt;0,Customers!B7445,"")</f>
        <v/>
      </c>
      <c r="B7445" s="118" t="str">
        <f>IF(Customers!A7445&gt;0,Customers!A7445,"")</f>
        <v/>
      </c>
    </row>
    <row r="7446" spans="1:2" x14ac:dyDescent="0.2">
      <c r="A7446" s="11" t="str">
        <f>IF(Customers!B7446&gt;0,Customers!B7446,"")</f>
        <v/>
      </c>
      <c r="B7446" s="118" t="str">
        <f>IF(Customers!A7446&gt;0,Customers!A7446,"")</f>
        <v/>
      </c>
    </row>
    <row r="7447" spans="1:2" x14ac:dyDescent="0.2">
      <c r="A7447" s="11" t="str">
        <f>IF(Customers!B7447&gt;0,Customers!B7447,"")</f>
        <v/>
      </c>
      <c r="B7447" s="118" t="str">
        <f>IF(Customers!A7447&gt;0,Customers!A7447,"")</f>
        <v/>
      </c>
    </row>
    <row r="7448" spans="1:2" x14ac:dyDescent="0.2">
      <c r="A7448" s="11" t="str">
        <f>IF(Customers!B7448&gt;0,Customers!B7448,"")</f>
        <v/>
      </c>
      <c r="B7448" s="118" t="str">
        <f>IF(Customers!A7448&gt;0,Customers!A7448,"")</f>
        <v/>
      </c>
    </row>
    <row r="7449" spans="1:2" x14ac:dyDescent="0.2">
      <c r="A7449" s="11" t="str">
        <f>IF(Customers!B7449&gt;0,Customers!B7449,"")</f>
        <v/>
      </c>
      <c r="B7449" s="118" t="str">
        <f>IF(Customers!A7449&gt;0,Customers!A7449,"")</f>
        <v/>
      </c>
    </row>
    <row r="7450" spans="1:2" x14ac:dyDescent="0.2">
      <c r="A7450" s="11" t="str">
        <f>IF(Customers!B7450&gt;0,Customers!B7450,"")</f>
        <v/>
      </c>
      <c r="B7450" s="118" t="str">
        <f>IF(Customers!A7450&gt;0,Customers!A7450,"")</f>
        <v/>
      </c>
    </row>
    <row r="7451" spans="1:2" x14ac:dyDescent="0.2">
      <c r="A7451" s="11" t="str">
        <f>IF(Customers!B7451&gt;0,Customers!B7451,"")</f>
        <v/>
      </c>
      <c r="B7451" s="118" t="str">
        <f>IF(Customers!A7451&gt;0,Customers!A7451,"")</f>
        <v/>
      </c>
    </row>
    <row r="7452" spans="1:2" x14ac:dyDescent="0.2">
      <c r="A7452" s="11" t="str">
        <f>IF(Customers!B7452&gt;0,Customers!B7452,"")</f>
        <v/>
      </c>
      <c r="B7452" s="118" t="str">
        <f>IF(Customers!A7452&gt;0,Customers!A7452,"")</f>
        <v/>
      </c>
    </row>
    <row r="7453" spans="1:2" x14ac:dyDescent="0.2">
      <c r="A7453" s="11" t="str">
        <f>IF(Customers!B7453&gt;0,Customers!B7453,"")</f>
        <v/>
      </c>
      <c r="B7453" s="118" t="str">
        <f>IF(Customers!A7453&gt;0,Customers!A7453,"")</f>
        <v/>
      </c>
    </row>
    <row r="7454" spans="1:2" x14ac:dyDescent="0.2">
      <c r="A7454" s="11" t="str">
        <f>IF(Customers!B7454&gt;0,Customers!B7454,"")</f>
        <v/>
      </c>
      <c r="B7454" s="118" t="str">
        <f>IF(Customers!A7454&gt;0,Customers!A7454,"")</f>
        <v/>
      </c>
    </row>
    <row r="7455" spans="1:2" x14ac:dyDescent="0.2">
      <c r="A7455" s="11" t="str">
        <f>IF(Customers!B7455&gt;0,Customers!B7455,"")</f>
        <v/>
      </c>
      <c r="B7455" s="118" t="str">
        <f>IF(Customers!A7455&gt;0,Customers!A7455,"")</f>
        <v/>
      </c>
    </row>
    <row r="7456" spans="1:2" x14ac:dyDescent="0.2">
      <c r="A7456" s="11" t="str">
        <f>IF(Customers!B7456&gt;0,Customers!B7456,"")</f>
        <v/>
      </c>
      <c r="B7456" s="118" t="str">
        <f>IF(Customers!A7456&gt;0,Customers!A7456,"")</f>
        <v/>
      </c>
    </row>
    <row r="7457" spans="1:2" x14ac:dyDescent="0.2">
      <c r="A7457" s="11" t="str">
        <f>IF(Customers!B7457&gt;0,Customers!B7457,"")</f>
        <v/>
      </c>
      <c r="B7457" s="118" t="str">
        <f>IF(Customers!A7457&gt;0,Customers!A7457,"")</f>
        <v/>
      </c>
    </row>
    <row r="7458" spans="1:2" x14ac:dyDescent="0.2">
      <c r="A7458" s="11" t="str">
        <f>IF(Customers!B7458&gt;0,Customers!B7458,"")</f>
        <v/>
      </c>
      <c r="B7458" s="118" t="str">
        <f>IF(Customers!A7458&gt;0,Customers!A7458,"")</f>
        <v/>
      </c>
    </row>
    <row r="7459" spans="1:2" x14ac:dyDescent="0.2">
      <c r="A7459" s="11" t="str">
        <f>IF(Customers!B7459&gt;0,Customers!B7459,"")</f>
        <v/>
      </c>
      <c r="B7459" s="118" t="str">
        <f>IF(Customers!A7459&gt;0,Customers!A7459,"")</f>
        <v/>
      </c>
    </row>
    <row r="7460" spans="1:2" x14ac:dyDescent="0.2">
      <c r="A7460" s="11" t="str">
        <f>IF(Customers!B7460&gt;0,Customers!B7460,"")</f>
        <v/>
      </c>
      <c r="B7460" s="118" t="str">
        <f>IF(Customers!A7460&gt;0,Customers!A7460,"")</f>
        <v/>
      </c>
    </row>
    <row r="7461" spans="1:2" x14ac:dyDescent="0.2">
      <c r="A7461" s="11" t="str">
        <f>IF(Customers!B7461&gt;0,Customers!B7461,"")</f>
        <v/>
      </c>
      <c r="B7461" s="118" t="str">
        <f>IF(Customers!A7461&gt;0,Customers!A7461,"")</f>
        <v/>
      </c>
    </row>
    <row r="7462" spans="1:2" x14ac:dyDescent="0.2">
      <c r="A7462" s="11" t="str">
        <f>IF(Customers!B7462&gt;0,Customers!B7462,"")</f>
        <v/>
      </c>
      <c r="B7462" s="118" t="str">
        <f>IF(Customers!A7462&gt;0,Customers!A7462,"")</f>
        <v/>
      </c>
    </row>
    <row r="7463" spans="1:2" x14ac:dyDescent="0.2">
      <c r="A7463" s="11" t="str">
        <f>IF(Customers!B7463&gt;0,Customers!B7463,"")</f>
        <v/>
      </c>
      <c r="B7463" s="118" t="str">
        <f>IF(Customers!A7463&gt;0,Customers!A7463,"")</f>
        <v/>
      </c>
    </row>
    <row r="7464" spans="1:2" x14ac:dyDescent="0.2">
      <c r="A7464" s="11" t="str">
        <f>IF(Customers!B7464&gt;0,Customers!B7464,"")</f>
        <v/>
      </c>
      <c r="B7464" s="118" t="str">
        <f>IF(Customers!A7464&gt;0,Customers!A7464,"")</f>
        <v/>
      </c>
    </row>
    <row r="7465" spans="1:2" x14ac:dyDescent="0.2">
      <c r="A7465" s="11" t="str">
        <f>IF(Customers!B7465&gt;0,Customers!B7465,"")</f>
        <v/>
      </c>
      <c r="B7465" s="118" t="str">
        <f>IF(Customers!A7465&gt;0,Customers!A7465,"")</f>
        <v/>
      </c>
    </row>
    <row r="7466" spans="1:2" x14ac:dyDescent="0.2">
      <c r="A7466" s="11" t="str">
        <f>IF(Customers!B7466&gt;0,Customers!B7466,"")</f>
        <v/>
      </c>
      <c r="B7466" s="118" t="str">
        <f>IF(Customers!A7466&gt;0,Customers!A7466,"")</f>
        <v/>
      </c>
    </row>
    <row r="7467" spans="1:2" x14ac:dyDescent="0.2">
      <c r="A7467" s="11" t="str">
        <f>IF(Customers!B7467&gt;0,Customers!B7467,"")</f>
        <v/>
      </c>
      <c r="B7467" s="118" t="str">
        <f>IF(Customers!A7467&gt;0,Customers!A7467,"")</f>
        <v/>
      </c>
    </row>
    <row r="7468" spans="1:2" x14ac:dyDescent="0.2">
      <c r="A7468" s="11" t="str">
        <f>IF(Customers!B7468&gt;0,Customers!B7468,"")</f>
        <v/>
      </c>
      <c r="B7468" s="118" t="str">
        <f>IF(Customers!A7468&gt;0,Customers!A7468,"")</f>
        <v/>
      </c>
    </row>
    <row r="7469" spans="1:2" x14ac:dyDescent="0.2">
      <c r="A7469" s="11" t="str">
        <f>IF(Customers!B7469&gt;0,Customers!B7469,"")</f>
        <v/>
      </c>
      <c r="B7469" s="118" t="str">
        <f>IF(Customers!A7469&gt;0,Customers!A7469,"")</f>
        <v/>
      </c>
    </row>
    <row r="7470" spans="1:2" x14ac:dyDescent="0.2">
      <c r="A7470" s="11" t="str">
        <f>IF(Customers!B7470&gt;0,Customers!B7470,"")</f>
        <v/>
      </c>
      <c r="B7470" s="118" t="str">
        <f>IF(Customers!A7470&gt;0,Customers!A7470,"")</f>
        <v/>
      </c>
    </row>
    <row r="7471" spans="1:2" x14ac:dyDescent="0.2">
      <c r="A7471" s="11" t="str">
        <f>IF(Customers!B7471&gt;0,Customers!B7471,"")</f>
        <v/>
      </c>
      <c r="B7471" s="118" t="str">
        <f>IF(Customers!A7471&gt;0,Customers!A7471,"")</f>
        <v/>
      </c>
    </row>
    <row r="7472" spans="1:2" x14ac:dyDescent="0.2">
      <c r="A7472" s="11" t="str">
        <f>IF(Customers!B7472&gt;0,Customers!B7472,"")</f>
        <v/>
      </c>
      <c r="B7472" s="118" t="str">
        <f>IF(Customers!A7472&gt;0,Customers!A7472,"")</f>
        <v/>
      </c>
    </row>
    <row r="7473" spans="1:2" x14ac:dyDescent="0.2">
      <c r="A7473" s="11" t="str">
        <f>IF(Customers!B7473&gt;0,Customers!B7473,"")</f>
        <v/>
      </c>
      <c r="B7473" s="118" t="str">
        <f>IF(Customers!A7473&gt;0,Customers!A7473,"")</f>
        <v/>
      </c>
    </row>
    <row r="7474" spans="1:2" x14ac:dyDescent="0.2">
      <c r="A7474" s="11" t="str">
        <f>IF(Customers!B7474&gt;0,Customers!B7474,"")</f>
        <v/>
      </c>
      <c r="B7474" s="118" t="str">
        <f>IF(Customers!A7474&gt;0,Customers!A7474,"")</f>
        <v/>
      </c>
    </row>
    <row r="7475" spans="1:2" x14ac:dyDescent="0.2">
      <c r="A7475" s="11" t="str">
        <f>IF(Customers!B7475&gt;0,Customers!B7475,"")</f>
        <v/>
      </c>
      <c r="B7475" s="118" t="str">
        <f>IF(Customers!A7475&gt;0,Customers!A7475,"")</f>
        <v/>
      </c>
    </row>
    <row r="7476" spans="1:2" x14ac:dyDescent="0.2">
      <c r="A7476" s="11" t="str">
        <f>IF(Customers!B7476&gt;0,Customers!B7476,"")</f>
        <v/>
      </c>
      <c r="B7476" s="118" t="str">
        <f>IF(Customers!A7476&gt;0,Customers!A7476,"")</f>
        <v/>
      </c>
    </row>
    <row r="7477" spans="1:2" x14ac:dyDescent="0.2">
      <c r="A7477" s="11" t="str">
        <f>IF(Customers!B7477&gt;0,Customers!B7477,"")</f>
        <v/>
      </c>
      <c r="B7477" s="118" t="str">
        <f>IF(Customers!A7477&gt;0,Customers!A7477,"")</f>
        <v/>
      </c>
    </row>
    <row r="7478" spans="1:2" x14ac:dyDescent="0.2">
      <c r="A7478" s="11" t="str">
        <f>IF(Customers!B7478&gt;0,Customers!B7478,"")</f>
        <v/>
      </c>
      <c r="B7478" s="118" t="str">
        <f>IF(Customers!A7478&gt;0,Customers!A7478,"")</f>
        <v/>
      </c>
    </row>
    <row r="7479" spans="1:2" x14ac:dyDescent="0.2">
      <c r="A7479" s="11" t="str">
        <f>IF(Customers!B7479&gt;0,Customers!B7479,"")</f>
        <v/>
      </c>
      <c r="B7479" s="118" t="str">
        <f>IF(Customers!A7479&gt;0,Customers!A7479,"")</f>
        <v/>
      </c>
    </row>
    <row r="7480" spans="1:2" x14ac:dyDescent="0.2">
      <c r="A7480" s="11" t="str">
        <f>IF(Customers!B7480&gt;0,Customers!B7480,"")</f>
        <v/>
      </c>
      <c r="B7480" s="118" t="str">
        <f>IF(Customers!A7480&gt;0,Customers!A7480,"")</f>
        <v/>
      </c>
    </row>
    <row r="7481" spans="1:2" x14ac:dyDescent="0.2">
      <c r="A7481" s="11" t="str">
        <f>IF(Customers!B7481&gt;0,Customers!B7481,"")</f>
        <v/>
      </c>
      <c r="B7481" s="118" t="str">
        <f>IF(Customers!A7481&gt;0,Customers!A7481,"")</f>
        <v/>
      </c>
    </row>
    <row r="7482" spans="1:2" x14ac:dyDescent="0.2">
      <c r="A7482" s="11" t="str">
        <f>IF(Customers!B7482&gt;0,Customers!B7482,"")</f>
        <v/>
      </c>
      <c r="B7482" s="118" t="str">
        <f>IF(Customers!A7482&gt;0,Customers!A7482,"")</f>
        <v/>
      </c>
    </row>
    <row r="7483" spans="1:2" x14ac:dyDescent="0.2">
      <c r="A7483" s="11" t="str">
        <f>IF(Customers!B7483&gt;0,Customers!B7483,"")</f>
        <v/>
      </c>
      <c r="B7483" s="118" t="str">
        <f>IF(Customers!A7483&gt;0,Customers!A7483,"")</f>
        <v/>
      </c>
    </row>
    <row r="7484" spans="1:2" x14ac:dyDescent="0.2">
      <c r="A7484" s="11" t="str">
        <f>IF(Customers!B7484&gt;0,Customers!B7484,"")</f>
        <v/>
      </c>
      <c r="B7484" s="118" t="str">
        <f>IF(Customers!A7484&gt;0,Customers!A7484,"")</f>
        <v/>
      </c>
    </row>
    <row r="7485" spans="1:2" x14ac:dyDescent="0.2">
      <c r="A7485" s="11" t="str">
        <f>IF(Customers!B7485&gt;0,Customers!B7485,"")</f>
        <v/>
      </c>
      <c r="B7485" s="118" t="str">
        <f>IF(Customers!A7485&gt;0,Customers!A7485,"")</f>
        <v/>
      </c>
    </row>
    <row r="7486" spans="1:2" x14ac:dyDescent="0.2">
      <c r="A7486" s="11" t="str">
        <f>IF(Customers!B7486&gt;0,Customers!B7486,"")</f>
        <v/>
      </c>
      <c r="B7486" s="118" t="str">
        <f>IF(Customers!A7486&gt;0,Customers!A7486,"")</f>
        <v/>
      </c>
    </row>
    <row r="7487" spans="1:2" x14ac:dyDescent="0.2">
      <c r="A7487" s="11" t="str">
        <f>IF(Customers!B7487&gt;0,Customers!B7487,"")</f>
        <v/>
      </c>
      <c r="B7487" s="118" t="str">
        <f>IF(Customers!A7487&gt;0,Customers!A7487,"")</f>
        <v/>
      </c>
    </row>
    <row r="7488" spans="1:2" x14ac:dyDescent="0.2">
      <c r="A7488" s="11" t="str">
        <f>IF(Customers!B7488&gt;0,Customers!B7488,"")</f>
        <v/>
      </c>
      <c r="B7488" s="118" t="str">
        <f>IF(Customers!A7488&gt;0,Customers!A7488,"")</f>
        <v/>
      </c>
    </row>
    <row r="7489" spans="1:2" x14ac:dyDescent="0.2">
      <c r="A7489" s="11" t="str">
        <f>IF(Customers!B7489&gt;0,Customers!B7489,"")</f>
        <v/>
      </c>
      <c r="B7489" s="118" t="str">
        <f>IF(Customers!A7489&gt;0,Customers!A7489,"")</f>
        <v/>
      </c>
    </row>
    <row r="7490" spans="1:2" x14ac:dyDescent="0.2">
      <c r="A7490" s="11" t="str">
        <f>IF(Customers!B7490&gt;0,Customers!B7490,"")</f>
        <v/>
      </c>
      <c r="B7490" s="118" t="str">
        <f>IF(Customers!A7490&gt;0,Customers!A7490,"")</f>
        <v/>
      </c>
    </row>
    <row r="7491" spans="1:2" x14ac:dyDescent="0.2">
      <c r="A7491" s="11" t="str">
        <f>IF(Customers!B7491&gt;0,Customers!B7491,"")</f>
        <v/>
      </c>
      <c r="B7491" s="118" t="str">
        <f>IF(Customers!A7491&gt;0,Customers!A7491,"")</f>
        <v/>
      </c>
    </row>
    <row r="7492" spans="1:2" x14ac:dyDescent="0.2">
      <c r="A7492" s="11" t="str">
        <f>IF(Customers!B7492&gt;0,Customers!B7492,"")</f>
        <v/>
      </c>
      <c r="B7492" s="118" t="str">
        <f>IF(Customers!A7492&gt;0,Customers!A7492,"")</f>
        <v/>
      </c>
    </row>
    <row r="7493" spans="1:2" x14ac:dyDescent="0.2">
      <c r="A7493" s="11" t="str">
        <f>IF(Customers!B7493&gt;0,Customers!B7493,"")</f>
        <v/>
      </c>
      <c r="B7493" s="118" t="str">
        <f>IF(Customers!A7493&gt;0,Customers!A7493,"")</f>
        <v/>
      </c>
    </row>
    <row r="7494" spans="1:2" x14ac:dyDescent="0.2">
      <c r="A7494" s="11" t="str">
        <f>IF(Customers!B7494&gt;0,Customers!B7494,"")</f>
        <v/>
      </c>
      <c r="B7494" s="118" t="str">
        <f>IF(Customers!A7494&gt;0,Customers!A7494,"")</f>
        <v/>
      </c>
    </row>
    <row r="7495" spans="1:2" x14ac:dyDescent="0.2">
      <c r="A7495" s="11" t="str">
        <f>IF(Customers!B7495&gt;0,Customers!B7495,"")</f>
        <v/>
      </c>
      <c r="B7495" s="118" t="str">
        <f>IF(Customers!A7495&gt;0,Customers!A7495,"")</f>
        <v/>
      </c>
    </row>
    <row r="7496" spans="1:2" x14ac:dyDescent="0.2">
      <c r="A7496" s="11" t="str">
        <f>IF(Customers!B7496&gt;0,Customers!B7496,"")</f>
        <v/>
      </c>
      <c r="B7496" s="118" t="str">
        <f>IF(Customers!A7496&gt;0,Customers!A7496,"")</f>
        <v/>
      </c>
    </row>
    <row r="7497" spans="1:2" x14ac:dyDescent="0.2">
      <c r="A7497" s="11" t="str">
        <f>IF(Customers!B7497&gt;0,Customers!B7497,"")</f>
        <v/>
      </c>
      <c r="B7497" s="118" t="str">
        <f>IF(Customers!A7497&gt;0,Customers!A7497,"")</f>
        <v/>
      </c>
    </row>
    <row r="7498" spans="1:2" x14ac:dyDescent="0.2">
      <c r="A7498" s="11" t="str">
        <f>IF(Customers!B7498&gt;0,Customers!B7498,"")</f>
        <v/>
      </c>
      <c r="B7498" s="118" t="str">
        <f>IF(Customers!A7498&gt;0,Customers!A7498,"")</f>
        <v/>
      </c>
    </row>
    <row r="7499" spans="1:2" x14ac:dyDescent="0.2">
      <c r="A7499" s="11" t="str">
        <f>IF(Customers!B7499&gt;0,Customers!B7499,"")</f>
        <v/>
      </c>
      <c r="B7499" s="118" t="str">
        <f>IF(Customers!A7499&gt;0,Customers!A7499,"")</f>
        <v/>
      </c>
    </row>
    <row r="7500" spans="1:2" x14ac:dyDescent="0.2">
      <c r="A7500" s="11" t="str">
        <f>IF(Customers!B7500&gt;0,Customers!B7500,"")</f>
        <v/>
      </c>
      <c r="B7500" s="118" t="str">
        <f>IF(Customers!A7500&gt;0,Customers!A7500,"")</f>
        <v/>
      </c>
    </row>
    <row r="7501" spans="1:2" x14ac:dyDescent="0.2">
      <c r="A7501" s="11" t="str">
        <f>IF(Customers!B7501&gt;0,Customers!B7501,"")</f>
        <v/>
      </c>
      <c r="B7501" s="118" t="str">
        <f>IF(Customers!A7501&gt;0,Customers!A7501,"")</f>
        <v/>
      </c>
    </row>
    <row r="7502" spans="1:2" x14ac:dyDescent="0.2">
      <c r="A7502" s="11" t="str">
        <f>IF(Customers!B7502&gt;0,Customers!B7502,"")</f>
        <v/>
      </c>
      <c r="B7502" s="118" t="str">
        <f>IF(Customers!A7502&gt;0,Customers!A7502,"")</f>
        <v/>
      </c>
    </row>
    <row r="7503" spans="1:2" x14ac:dyDescent="0.2">
      <c r="A7503" s="11" t="str">
        <f>IF(Customers!B7503&gt;0,Customers!B7503,"")</f>
        <v/>
      </c>
      <c r="B7503" s="118" t="str">
        <f>IF(Customers!A7503&gt;0,Customers!A7503,"")</f>
        <v/>
      </c>
    </row>
    <row r="7504" spans="1:2" x14ac:dyDescent="0.2">
      <c r="A7504" s="11" t="str">
        <f>IF(Customers!B7504&gt;0,Customers!B7504,"")</f>
        <v/>
      </c>
      <c r="B7504" s="118" t="str">
        <f>IF(Customers!A7504&gt;0,Customers!A7504,"")</f>
        <v/>
      </c>
    </row>
    <row r="7505" spans="1:2" x14ac:dyDescent="0.2">
      <c r="A7505" s="11" t="str">
        <f>IF(Customers!B7505&gt;0,Customers!B7505,"")</f>
        <v/>
      </c>
      <c r="B7505" s="118" t="str">
        <f>IF(Customers!A7505&gt;0,Customers!A7505,"")</f>
        <v/>
      </c>
    </row>
    <row r="7506" spans="1:2" x14ac:dyDescent="0.2">
      <c r="A7506" s="11" t="str">
        <f>IF(Customers!B7506&gt;0,Customers!B7506,"")</f>
        <v/>
      </c>
      <c r="B7506" s="118" t="str">
        <f>IF(Customers!A7506&gt;0,Customers!A7506,"")</f>
        <v/>
      </c>
    </row>
    <row r="7507" spans="1:2" x14ac:dyDescent="0.2">
      <c r="A7507" s="11" t="str">
        <f>IF(Customers!B7507&gt;0,Customers!B7507,"")</f>
        <v/>
      </c>
      <c r="B7507" s="118" t="str">
        <f>IF(Customers!A7507&gt;0,Customers!A7507,"")</f>
        <v/>
      </c>
    </row>
    <row r="7508" spans="1:2" x14ac:dyDescent="0.2">
      <c r="A7508" s="11" t="str">
        <f>IF(Customers!B7508&gt;0,Customers!B7508,"")</f>
        <v/>
      </c>
      <c r="B7508" s="118" t="str">
        <f>IF(Customers!A7508&gt;0,Customers!A7508,"")</f>
        <v/>
      </c>
    </row>
    <row r="7509" spans="1:2" x14ac:dyDescent="0.2">
      <c r="A7509" s="11" t="str">
        <f>IF(Customers!B7509&gt;0,Customers!B7509,"")</f>
        <v/>
      </c>
      <c r="B7509" s="118" t="str">
        <f>IF(Customers!A7509&gt;0,Customers!A7509,"")</f>
        <v/>
      </c>
    </row>
    <row r="7510" spans="1:2" x14ac:dyDescent="0.2">
      <c r="A7510" s="11" t="str">
        <f>IF(Customers!B7510&gt;0,Customers!B7510,"")</f>
        <v/>
      </c>
      <c r="B7510" s="118" t="str">
        <f>IF(Customers!A7510&gt;0,Customers!A7510,"")</f>
        <v/>
      </c>
    </row>
    <row r="7511" spans="1:2" x14ac:dyDescent="0.2">
      <c r="A7511" s="11" t="str">
        <f>IF(Customers!B7511&gt;0,Customers!B7511,"")</f>
        <v/>
      </c>
      <c r="B7511" s="118" t="str">
        <f>IF(Customers!A7511&gt;0,Customers!A7511,"")</f>
        <v/>
      </c>
    </row>
    <row r="7512" spans="1:2" x14ac:dyDescent="0.2">
      <c r="A7512" s="11" t="str">
        <f>IF(Customers!B7512&gt;0,Customers!B7512,"")</f>
        <v/>
      </c>
      <c r="B7512" s="118" t="str">
        <f>IF(Customers!A7512&gt;0,Customers!A7512,"")</f>
        <v/>
      </c>
    </row>
    <row r="7513" spans="1:2" x14ac:dyDescent="0.2">
      <c r="A7513" s="11" t="str">
        <f>IF(Customers!B7513&gt;0,Customers!B7513,"")</f>
        <v/>
      </c>
      <c r="B7513" s="118" t="str">
        <f>IF(Customers!A7513&gt;0,Customers!A7513,"")</f>
        <v/>
      </c>
    </row>
    <row r="7514" spans="1:2" x14ac:dyDescent="0.2">
      <c r="A7514" s="11" t="str">
        <f>IF(Customers!B7514&gt;0,Customers!B7514,"")</f>
        <v/>
      </c>
      <c r="B7514" s="118" t="str">
        <f>IF(Customers!A7514&gt;0,Customers!A7514,"")</f>
        <v/>
      </c>
    </row>
    <row r="7515" spans="1:2" x14ac:dyDescent="0.2">
      <c r="A7515" s="11" t="str">
        <f>IF(Customers!B7515&gt;0,Customers!B7515,"")</f>
        <v/>
      </c>
      <c r="B7515" s="118" t="str">
        <f>IF(Customers!A7515&gt;0,Customers!A7515,"")</f>
        <v/>
      </c>
    </row>
    <row r="7516" spans="1:2" x14ac:dyDescent="0.2">
      <c r="A7516" s="11" t="str">
        <f>IF(Customers!B7516&gt;0,Customers!B7516,"")</f>
        <v/>
      </c>
      <c r="B7516" s="118" t="str">
        <f>IF(Customers!A7516&gt;0,Customers!A7516,"")</f>
        <v/>
      </c>
    </row>
    <row r="7517" spans="1:2" x14ac:dyDescent="0.2">
      <c r="A7517" s="11" t="str">
        <f>IF(Customers!B7517&gt;0,Customers!B7517,"")</f>
        <v/>
      </c>
      <c r="B7517" s="118" t="str">
        <f>IF(Customers!A7517&gt;0,Customers!A7517,"")</f>
        <v/>
      </c>
    </row>
    <row r="7518" spans="1:2" x14ac:dyDescent="0.2">
      <c r="A7518" s="11" t="str">
        <f>IF(Customers!B7518&gt;0,Customers!B7518,"")</f>
        <v/>
      </c>
      <c r="B7518" s="118" t="str">
        <f>IF(Customers!A7518&gt;0,Customers!A7518,"")</f>
        <v/>
      </c>
    </row>
    <row r="7519" spans="1:2" x14ac:dyDescent="0.2">
      <c r="A7519" s="11" t="str">
        <f>IF(Customers!B7519&gt;0,Customers!B7519,"")</f>
        <v/>
      </c>
      <c r="B7519" s="118" t="str">
        <f>IF(Customers!A7519&gt;0,Customers!A7519,"")</f>
        <v/>
      </c>
    </row>
    <row r="7520" spans="1:2" x14ac:dyDescent="0.2">
      <c r="A7520" s="11" t="str">
        <f>IF(Customers!B7520&gt;0,Customers!B7520,"")</f>
        <v/>
      </c>
      <c r="B7520" s="118" t="str">
        <f>IF(Customers!A7520&gt;0,Customers!A7520,"")</f>
        <v/>
      </c>
    </row>
    <row r="7521" spans="1:2" x14ac:dyDescent="0.2">
      <c r="A7521" s="11" t="str">
        <f>IF(Customers!B7521&gt;0,Customers!B7521,"")</f>
        <v/>
      </c>
      <c r="B7521" s="118" t="str">
        <f>IF(Customers!A7521&gt;0,Customers!A7521,"")</f>
        <v/>
      </c>
    </row>
    <row r="7522" spans="1:2" x14ac:dyDescent="0.2">
      <c r="A7522" s="11" t="str">
        <f>IF(Customers!B7522&gt;0,Customers!B7522,"")</f>
        <v/>
      </c>
      <c r="B7522" s="118" t="str">
        <f>IF(Customers!A7522&gt;0,Customers!A7522,"")</f>
        <v/>
      </c>
    </row>
    <row r="7523" spans="1:2" x14ac:dyDescent="0.2">
      <c r="A7523" s="11" t="str">
        <f>IF(Customers!B7523&gt;0,Customers!B7523,"")</f>
        <v/>
      </c>
      <c r="B7523" s="118" t="str">
        <f>IF(Customers!A7523&gt;0,Customers!A7523,"")</f>
        <v/>
      </c>
    </row>
    <row r="7524" spans="1:2" x14ac:dyDescent="0.2">
      <c r="A7524" s="11" t="str">
        <f>IF(Customers!B7524&gt;0,Customers!B7524,"")</f>
        <v/>
      </c>
      <c r="B7524" s="118" t="str">
        <f>IF(Customers!A7524&gt;0,Customers!A7524,"")</f>
        <v/>
      </c>
    </row>
    <row r="7525" spans="1:2" x14ac:dyDescent="0.2">
      <c r="A7525" s="11" t="str">
        <f>IF(Customers!B7525&gt;0,Customers!B7525,"")</f>
        <v/>
      </c>
      <c r="B7525" s="118" t="str">
        <f>IF(Customers!A7525&gt;0,Customers!A7525,"")</f>
        <v/>
      </c>
    </row>
    <row r="7526" spans="1:2" x14ac:dyDescent="0.2">
      <c r="A7526" s="11" t="str">
        <f>IF(Customers!B7526&gt;0,Customers!B7526,"")</f>
        <v/>
      </c>
      <c r="B7526" s="118" t="str">
        <f>IF(Customers!A7526&gt;0,Customers!A7526,"")</f>
        <v/>
      </c>
    </row>
    <row r="7527" spans="1:2" x14ac:dyDescent="0.2">
      <c r="A7527" s="11" t="str">
        <f>IF(Customers!B7527&gt;0,Customers!B7527,"")</f>
        <v/>
      </c>
      <c r="B7527" s="118" t="str">
        <f>IF(Customers!A7527&gt;0,Customers!A7527,"")</f>
        <v/>
      </c>
    </row>
    <row r="7528" spans="1:2" x14ac:dyDescent="0.2">
      <c r="A7528" s="11" t="str">
        <f>IF(Customers!B7528&gt;0,Customers!B7528,"")</f>
        <v/>
      </c>
      <c r="B7528" s="118" t="str">
        <f>IF(Customers!A7528&gt;0,Customers!A7528,"")</f>
        <v/>
      </c>
    </row>
    <row r="7529" spans="1:2" x14ac:dyDescent="0.2">
      <c r="A7529" s="11" t="str">
        <f>IF(Customers!B7529&gt;0,Customers!B7529,"")</f>
        <v/>
      </c>
      <c r="B7529" s="118" t="str">
        <f>IF(Customers!A7529&gt;0,Customers!A7529,"")</f>
        <v/>
      </c>
    </row>
    <row r="7530" spans="1:2" x14ac:dyDescent="0.2">
      <c r="A7530" s="11" t="str">
        <f>IF(Customers!B7530&gt;0,Customers!B7530,"")</f>
        <v/>
      </c>
      <c r="B7530" s="118" t="str">
        <f>IF(Customers!A7530&gt;0,Customers!A7530,"")</f>
        <v/>
      </c>
    </row>
    <row r="7531" spans="1:2" x14ac:dyDescent="0.2">
      <c r="A7531" s="11" t="str">
        <f>IF(Customers!B7531&gt;0,Customers!B7531,"")</f>
        <v/>
      </c>
      <c r="B7531" s="118" t="str">
        <f>IF(Customers!A7531&gt;0,Customers!A7531,"")</f>
        <v/>
      </c>
    </row>
    <row r="7532" spans="1:2" x14ac:dyDescent="0.2">
      <c r="A7532" s="11" t="str">
        <f>IF(Customers!B7532&gt;0,Customers!B7532,"")</f>
        <v/>
      </c>
      <c r="B7532" s="118" t="str">
        <f>IF(Customers!A7532&gt;0,Customers!A7532,"")</f>
        <v/>
      </c>
    </row>
    <row r="7533" spans="1:2" x14ac:dyDescent="0.2">
      <c r="A7533" s="11" t="str">
        <f>IF(Customers!B7533&gt;0,Customers!B7533,"")</f>
        <v/>
      </c>
      <c r="B7533" s="118" t="str">
        <f>IF(Customers!A7533&gt;0,Customers!A7533,"")</f>
        <v/>
      </c>
    </row>
    <row r="7534" spans="1:2" x14ac:dyDescent="0.2">
      <c r="A7534" s="11" t="str">
        <f>IF(Customers!B7534&gt;0,Customers!B7534,"")</f>
        <v/>
      </c>
      <c r="B7534" s="118" t="str">
        <f>IF(Customers!A7534&gt;0,Customers!A7534,"")</f>
        <v/>
      </c>
    </row>
    <row r="7535" spans="1:2" x14ac:dyDescent="0.2">
      <c r="A7535" s="11" t="str">
        <f>IF(Customers!B7535&gt;0,Customers!B7535,"")</f>
        <v/>
      </c>
      <c r="B7535" s="118" t="str">
        <f>IF(Customers!A7535&gt;0,Customers!A7535,"")</f>
        <v/>
      </c>
    </row>
    <row r="7536" spans="1:2" x14ac:dyDescent="0.2">
      <c r="A7536" s="11" t="str">
        <f>IF(Customers!B7536&gt;0,Customers!B7536,"")</f>
        <v/>
      </c>
      <c r="B7536" s="118" t="str">
        <f>IF(Customers!A7536&gt;0,Customers!A7536,"")</f>
        <v/>
      </c>
    </row>
    <row r="7537" spans="1:2" x14ac:dyDescent="0.2">
      <c r="A7537" s="11" t="str">
        <f>IF(Customers!B7537&gt;0,Customers!B7537,"")</f>
        <v/>
      </c>
      <c r="B7537" s="118" t="str">
        <f>IF(Customers!A7537&gt;0,Customers!A7537,"")</f>
        <v/>
      </c>
    </row>
    <row r="7538" spans="1:2" x14ac:dyDescent="0.2">
      <c r="A7538" s="11" t="str">
        <f>IF(Customers!B7538&gt;0,Customers!B7538,"")</f>
        <v/>
      </c>
      <c r="B7538" s="118" t="str">
        <f>IF(Customers!A7538&gt;0,Customers!A7538,"")</f>
        <v/>
      </c>
    </row>
    <row r="7539" spans="1:2" x14ac:dyDescent="0.2">
      <c r="A7539" s="11" t="str">
        <f>IF(Customers!B7539&gt;0,Customers!B7539,"")</f>
        <v/>
      </c>
      <c r="B7539" s="118" t="str">
        <f>IF(Customers!A7539&gt;0,Customers!A7539,"")</f>
        <v/>
      </c>
    </row>
    <row r="7540" spans="1:2" x14ac:dyDescent="0.2">
      <c r="A7540" s="11" t="str">
        <f>IF(Customers!B7540&gt;0,Customers!B7540,"")</f>
        <v/>
      </c>
      <c r="B7540" s="118" t="str">
        <f>IF(Customers!A7540&gt;0,Customers!A7540,"")</f>
        <v/>
      </c>
    </row>
    <row r="7541" spans="1:2" x14ac:dyDescent="0.2">
      <c r="A7541" s="11" t="str">
        <f>IF(Customers!B7541&gt;0,Customers!B7541,"")</f>
        <v/>
      </c>
      <c r="B7541" s="118" t="str">
        <f>IF(Customers!A7541&gt;0,Customers!A7541,"")</f>
        <v/>
      </c>
    </row>
    <row r="7542" spans="1:2" x14ac:dyDescent="0.2">
      <c r="A7542" s="11" t="str">
        <f>IF(Customers!B7542&gt;0,Customers!B7542,"")</f>
        <v/>
      </c>
      <c r="B7542" s="118" t="str">
        <f>IF(Customers!A7542&gt;0,Customers!A7542,"")</f>
        <v/>
      </c>
    </row>
    <row r="7543" spans="1:2" x14ac:dyDescent="0.2">
      <c r="A7543" s="11" t="str">
        <f>IF(Customers!B7543&gt;0,Customers!B7543,"")</f>
        <v/>
      </c>
      <c r="B7543" s="118" t="str">
        <f>IF(Customers!A7543&gt;0,Customers!A7543,"")</f>
        <v/>
      </c>
    </row>
    <row r="7544" spans="1:2" x14ac:dyDescent="0.2">
      <c r="A7544" s="11" t="str">
        <f>IF(Customers!B7544&gt;0,Customers!B7544,"")</f>
        <v/>
      </c>
      <c r="B7544" s="118" t="str">
        <f>IF(Customers!A7544&gt;0,Customers!A7544,"")</f>
        <v/>
      </c>
    </row>
    <row r="7545" spans="1:2" x14ac:dyDescent="0.2">
      <c r="A7545" s="11" t="str">
        <f>IF(Customers!B7545&gt;0,Customers!B7545,"")</f>
        <v/>
      </c>
      <c r="B7545" s="118" t="str">
        <f>IF(Customers!A7545&gt;0,Customers!A7545,"")</f>
        <v/>
      </c>
    </row>
    <row r="7546" spans="1:2" x14ac:dyDescent="0.2">
      <c r="A7546" s="11" t="str">
        <f>IF(Customers!B7546&gt;0,Customers!B7546,"")</f>
        <v/>
      </c>
      <c r="B7546" s="118" t="str">
        <f>IF(Customers!A7546&gt;0,Customers!A7546,"")</f>
        <v/>
      </c>
    </row>
    <row r="7547" spans="1:2" x14ac:dyDescent="0.2">
      <c r="A7547" s="11" t="str">
        <f>IF(Customers!B7547&gt;0,Customers!B7547,"")</f>
        <v/>
      </c>
      <c r="B7547" s="118" t="str">
        <f>IF(Customers!A7547&gt;0,Customers!A7547,"")</f>
        <v/>
      </c>
    </row>
    <row r="7548" spans="1:2" x14ac:dyDescent="0.2">
      <c r="A7548" s="11" t="str">
        <f>IF(Customers!B7548&gt;0,Customers!B7548,"")</f>
        <v/>
      </c>
      <c r="B7548" s="118" t="str">
        <f>IF(Customers!A7548&gt;0,Customers!A7548,"")</f>
        <v/>
      </c>
    </row>
    <row r="7549" spans="1:2" x14ac:dyDescent="0.2">
      <c r="A7549" s="11" t="str">
        <f>IF(Customers!B7549&gt;0,Customers!B7549,"")</f>
        <v/>
      </c>
      <c r="B7549" s="118" t="str">
        <f>IF(Customers!A7549&gt;0,Customers!A7549,"")</f>
        <v/>
      </c>
    </row>
    <row r="7550" spans="1:2" x14ac:dyDescent="0.2">
      <c r="A7550" s="11" t="str">
        <f>IF(Customers!B7550&gt;0,Customers!B7550,"")</f>
        <v/>
      </c>
      <c r="B7550" s="118" t="str">
        <f>IF(Customers!A7550&gt;0,Customers!A7550,"")</f>
        <v/>
      </c>
    </row>
    <row r="7551" spans="1:2" x14ac:dyDescent="0.2">
      <c r="A7551" s="11" t="str">
        <f>IF(Customers!B7551&gt;0,Customers!B7551,"")</f>
        <v/>
      </c>
      <c r="B7551" s="118" t="str">
        <f>IF(Customers!A7551&gt;0,Customers!A7551,"")</f>
        <v/>
      </c>
    </row>
    <row r="7552" spans="1:2" x14ac:dyDescent="0.2">
      <c r="A7552" s="11" t="str">
        <f>IF(Customers!B7552&gt;0,Customers!B7552,"")</f>
        <v/>
      </c>
      <c r="B7552" s="118" t="str">
        <f>IF(Customers!A7552&gt;0,Customers!A7552,"")</f>
        <v/>
      </c>
    </row>
    <row r="7553" spans="1:2" x14ac:dyDescent="0.2">
      <c r="A7553" s="11" t="str">
        <f>IF(Customers!B7553&gt;0,Customers!B7553,"")</f>
        <v/>
      </c>
      <c r="B7553" s="118" t="str">
        <f>IF(Customers!A7553&gt;0,Customers!A7553,"")</f>
        <v/>
      </c>
    </row>
    <row r="7554" spans="1:2" x14ac:dyDescent="0.2">
      <c r="A7554" s="11" t="str">
        <f>IF(Customers!B7554&gt;0,Customers!B7554,"")</f>
        <v/>
      </c>
      <c r="B7554" s="118" t="str">
        <f>IF(Customers!A7554&gt;0,Customers!A7554,"")</f>
        <v/>
      </c>
    </row>
    <row r="7555" spans="1:2" x14ac:dyDescent="0.2">
      <c r="A7555" s="11" t="str">
        <f>IF(Customers!B7555&gt;0,Customers!B7555,"")</f>
        <v/>
      </c>
      <c r="B7555" s="118" t="str">
        <f>IF(Customers!A7555&gt;0,Customers!A7555,"")</f>
        <v/>
      </c>
    </row>
    <row r="7556" spans="1:2" x14ac:dyDescent="0.2">
      <c r="A7556" s="11" t="str">
        <f>IF(Customers!B7556&gt;0,Customers!B7556,"")</f>
        <v/>
      </c>
      <c r="B7556" s="118" t="str">
        <f>IF(Customers!A7556&gt;0,Customers!A7556,"")</f>
        <v/>
      </c>
    </row>
    <row r="7557" spans="1:2" x14ac:dyDescent="0.2">
      <c r="A7557" s="11" t="str">
        <f>IF(Customers!B7557&gt;0,Customers!B7557,"")</f>
        <v/>
      </c>
      <c r="B7557" s="118" t="str">
        <f>IF(Customers!A7557&gt;0,Customers!A7557,"")</f>
        <v/>
      </c>
    </row>
    <row r="7558" spans="1:2" x14ac:dyDescent="0.2">
      <c r="A7558" s="11" t="str">
        <f>IF(Customers!B7558&gt;0,Customers!B7558,"")</f>
        <v/>
      </c>
      <c r="B7558" s="118" t="str">
        <f>IF(Customers!A7558&gt;0,Customers!A7558,"")</f>
        <v/>
      </c>
    </row>
    <row r="7559" spans="1:2" x14ac:dyDescent="0.2">
      <c r="A7559" s="11" t="str">
        <f>IF(Customers!B7559&gt;0,Customers!B7559,"")</f>
        <v/>
      </c>
      <c r="B7559" s="118" t="str">
        <f>IF(Customers!A7559&gt;0,Customers!A7559,"")</f>
        <v/>
      </c>
    </row>
    <row r="7560" spans="1:2" x14ac:dyDescent="0.2">
      <c r="A7560" s="11" t="str">
        <f>IF(Customers!B7560&gt;0,Customers!B7560,"")</f>
        <v/>
      </c>
      <c r="B7560" s="118" t="str">
        <f>IF(Customers!A7560&gt;0,Customers!A7560,"")</f>
        <v/>
      </c>
    </row>
    <row r="7561" spans="1:2" x14ac:dyDescent="0.2">
      <c r="A7561" s="11" t="str">
        <f>IF(Customers!B7561&gt;0,Customers!B7561,"")</f>
        <v/>
      </c>
      <c r="B7561" s="118" t="str">
        <f>IF(Customers!A7561&gt;0,Customers!A7561,"")</f>
        <v/>
      </c>
    </row>
    <row r="7562" spans="1:2" x14ac:dyDescent="0.2">
      <c r="A7562" s="11" t="str">
        <f>IF(Customers!B7562&gt;0,Customers!B7562,"")</f>
        <v/>
      </c>
      <c r="B7562" s="118" t="str">
        <f>IF(Customers!A7562&gt;0,Customers!A7562,"")</f>
        <v/>
      </c>
    </row>
    <row r="7563" spans="1:2" x14ac:dyDescent="0.2">
      <c r="A7563" s="11" t="str">
        <f>IF(Customers!B7563&gt;0,Customers!B7563,"")</f>
        <v/>
      </c>
      <c r="B7563" s="118" t="str">
        <f>IF(Customers!A7563&gt;0,Customers!A7563,"")</f>
        <v/>
      </c>
    </row>
    <row r="7564" spans="1:2" x14ac:dyDescent="0.2">
      <c r="A7564" s="11" t="str">
        <f>IF(Customers!B7564&gt;0,Customers!B7564,"")</f>
        <v/>
      </c>
      <c r="B7564" s="118" t="str">
        <f>IF(Customers!A7564&gt;0,Customers!A7564,"")</f>
        <v/>
      </c>
    </row>
    <row r="7565" spans="1:2" x14ac:dyDescent="0.2">
      <c r="A7565" s="11" t="str">
        <f>IF(Customers!B7565&gt;0,Customers!B7565,"")</f>
        <v/>
      </c>
      <c r="B7565" s="118" t="str">
        <f>IF(Customers!A7565&gt;0,Customers!A7565,"")</f>
        <v/>
      </c>
    </row>
    <row r="7566" spans="1:2" x14ac:dyDescent="0.2">
      <c r="A7566" s="11" t="str">
        <f>IF(Customers!B7566&gt;0,Customers!B7566,"")</f>
        <v/>
      </c>
      <c r="B7566" s="118" t="str">
        <f>IF(Customers!A7566&gt;0,Customers!A7566,"")</f>
        <v/>
      </c>
    </row>
    <row r="7567" spans="1:2" x14ac:dyDescent="0.2">
      <c r="A7567" s="11" t="str">
        <f>IF(Customers!B7567&gt;0,Customers!B7567,"")</f>
        <v/>
      </c>
      <c r="B7567" s="118" t="str">
        <f>IF(Customers!A7567&gt;0,Customers!A7567,"")</f>
        <v/>
      </c>
    </row>
    <row r="7568" spans="1:2" x14ac:dyDescent="0.2">
      <c r="A7568" s="11" t="str">
        <f>IF(Customers!B7568&gt;0,Customers!B7568,"")</f>
        <v/>
      </c>
      <c r="B7568" s="118" t="str">
        <f>IF(Customers!A7568&gt;0,Customers!A7568,"")</f>
        <v/>
      </c>
    </row>
    <row r="7569" spans="1:2" x14ac:dyDescent="0.2">
      <c r="A7569" s="11" t="str">
        <f>IF(Customers!B7569&gt;0,Customers!B7569,"")</f>
        <v/>
      </c>
      <c r="B7569" s="118" t="str">
        <f>IF(Customers!A7569&gt;0,Customers!A7569,"")</f>
        <v/>
      </c>
    </row>
    <row r="7570" spans="1:2" x14ac:dyDescent="0.2">
      <c r="A7570" s="11" t="str">
        <f>IF(Customers!B7570&gt;0,Customers!B7570,"")</f>
        <v/>
      </c>
      <c r="B7570" s="118" t="str">
        <f>IF(Customers!A7570&gt;0,Customers!A7570,"")</f>
        <v/>
      </c>
    </row>
    <row r="7571" spans="1:2" x14ac:dyDescent="0.2">
      <c r="A7571" s="11" t="str">
        <f>IF(Customers!B7571&gt;0,Customers!B7571,"")</f>
        <v/>
      </c>
      <c r="B7571" s="118" t="str">
        <f>IF(Customers!A7571&gt;0,Customers!A7571,"")</f>
        <v/>
      </c>
    </row>
    <row r="7572" spans="1:2" x14ac:dyDescent="0.2">
      <c r="A7572" s="11" t="str">
        <f>IF(Customers!B7572&gt;0,Customers!B7572,"")</f>
        <v/>
      </c>
      <c r="B7572" s="118" t="str">
        <f>IF(Customers!A7572&gt;0,Customers!A7572,"")</f>
        <v/>
      </c>
    </row>
    <row r="7573" spans="1:2" x14ac:dyDescent="0.2">
      <c r="A7573" s="11" t="str">
        <f>IF(Customers!B7573&gt;0,Customers!B7573,"")</f>
        <v/>
      </c>
      <c r="B7573" s="118" t="str">
        <f>IF(Customers!A7573&gt;0,Customers!A7573,"")</f>
        <v/>
      </c>
    </row>
    <row r="7574" spans="1:2" x14ac:dyDescent="0.2">
      <c r="A7574" s="11" t="str">
        <f>IF(Customers!B7574&gt;0,Customers!B7574,"")</f>
        <v/>
      </c>
      <c r="B7574" s="118" t="str">
        <f>IF(Customers!A7574&gt;0,Customers!A7574,"")</f>
        <v/>
      </c>
    </row>
    <row r="7575" spans="1:2" x14ac:dyDescent="0.2">
      <c r="A7575" s="11" t="str">
        <f>IF(Customers!B7575&gt;0,Customers!B7575,"")</f>
        <v/>
      </c>
      <c r="B7575" s="118" t="str">
        <f>IF(Customers!A7575&gt;0,Customers!A7575,"")</f>
        <v/>
      </c>
    </row>
    <row r="7576" spans="1:2" x14ac:dyDescent="0.2">
      <c r="A7576" s="11" t="str">
        <f>IF(Customers!B7576&gt;0,Customers!B7576,"")</f>
        <v/>
      </c>
      <c r="B7576" s="118" t="str">
        <f>IF(Customers!A7576&gt;0,Customers!A7576,"")</f>
        <v/>
      </c>
    </row>
    <row r="7577" spans="1:2" x14ac:dyDescent="0.2">
      <c r="A7577" s="11" t="str">
        <f>IF(Customers!B7577&gt;0,Customers!B7577,"")</f>
        <v/>
      </c>
      <c r="B7577" s="118" t="str">
        <f>IF(Customers!A7577&gt;0,Customers!A7577,"")</f>
        <v/>
      </c>
    </row>
    <row r="7578" spans="1:2" x14ac:dyDescent="0.2">
      <c r="A7578" s="11" t="str">
        <f>IF(Customers!B7578&gt;0,Customers!B7578,"")</f>
        <v/>
      </c>
      <c r="B7578" s="118" t="str">
        <f>IF(Customers!A7578&gt;0,Customers!A7578,"")</f>
        <v/>
      </c>
    </row>
    <row r="7579" spans="1:2" x14ac:dyDescent="0.2">
      <c r="A7579" s="11" t="str">
        <f>IF(Customers!B7579&gt;0,Customers!B7579,"")</f>
        <v/>
      </c>
      <c r="B7579" s="118" t="str">
        <f>IF(Customers!A7579&gt;0,Customers!A7579,"")</f>
        <v/>
      </c>
    </row>
    <row r="7580" spans="1:2" x14ac:dyDescent="0.2">
      <c r="A7580" s="11" t="str">
        <f>IF(Customers!B7580&gt;0,Customers!B7580,"")</f>
        <v/>
      </c>
      <c r="B7580" s="118" t="str">
        <f>IF(Customers!A7580&gt;0,Customers!A7580,"")</f>
        <v/>
      </c>
    </row>
    <row r="7581" spans="1:2" x14ac:dyDescent="0.2">
      <c r="A7581" s="11" t="str">
        <f>IF(Customers!B7581&gt;0,Customers!B7581,"")</f>
        <v/>
      </c>
      <c r="B7581" s="118" t="str">
        <f>IF(Customers!A7581&gt;0,Customers!A7581,"")</f>
        <v/>
      </c>
    </row>
    <row r="7582" spans="1:2" x14ac:dyDescent="0.2">
      <c r="A7582" s="11" t="str">
        <f>IF(Customers!B7582&gt;0,Customers!B7582,"")</f>
        <v/>
      </c>
      <c r="B7582" s="118" t="str">
        <f>IF(Customers!A7582&gt;0,Customers!A7582,"")</f>
        <v/>
      </c>
    </row>
    <row r="7583" spans="1:2" x14ac:dyDescent="0.2">
      <c r="A7583" s="11" t="str">
        <f>IF(Customers!B7583&gt;0,Customers!B7583,"")</f>
        <v/>
      </c>
      <c r="B7583" s="118" t="str">
        <f>IF(Customers!A7583&gt;0,Customers!A7583,"")</f>
        <v/>
      </c>
    </row>
    <row r="7584" spans="1:2" x14ac:dyDescent="0.2">
      <c r="A7584" s="11" t="str">
        <f>IF(Customers!B7584&gt;0,Customers!B7584,"")</f>
        <v/>
      </c>
      <c r="B7584" s="118" t="str">
        <f>IF(Customers!A7584&gt;0,Customers!A7584,"")</f>
        <v/>
      </c>
    </row>
    <row r="7585" spans="1:2" x14ac:dyDescent="0.2">
      <c r="A7585" s="11" t="str">
        <f>IF(Customers!B7585&gt;0,Customers!B7585,"")</f>
        <v/>
      </c>
      <c r="B7585" s="118" t="str">
        <f>IF(Customers!A7585&gt;0,Customers!A7585,"")</f>
        <v/>
      </c>
    </row>
    <row r="7586" spans="1:2" x14ac:dyDescent="0.2">
      <c r="A7586" s="11" t="str">
        <f>IF(Customers!B7586&gt;0,Customers!B7586,"")</f>
        <v/>
      </c>
      <c r="B7586" s="118" t="str">
        <f>IF(Customers!A7586&gt;0,Customers!A7586,"")</f>
        <v/>
      </c>
    </row>
    <row r="7587" spans="1:2" x14ac:dyDescent="0.2">
      <c r="A7587" s="11" t="str">
        <f>IF(Customers!B7587&gt;0,Customers!B7587,"")</f>
        <v/>
      </c>
      <c r="B7587" s="118" t="str">
        <f>IF(Customers!A7587&gt;0,Customers!A7587,"")</f>
        <v/>
      </c>
    </row>
    <row r="7588" spans="1:2" x14ac:dyDescent="0.2">
      <c r="A7588" s="11" t="str">
        <f>IF(Customers!B7588&gt;0,Customers!B7588,"")</f>
        <v/>
      </c>
      <c r="B7588" s="118" t="str">
        <f>IF(Customers!A7588&gt;0,Customers!A7588,"")</f>
        <v/>
      </c>
    </row>
    <row r="7589" spans="1:2" x14ac:dyDescent="0.2">
      <c r="A7589" s="11" t="str">
        <f>IF(Customers!B7589&gt;0,Customers!B7589,"")</f>
        <v/>
      </c>
      <c r="B7589" s="118" t="str">
        <f>IF(Customers!A7589&gt;0,Customers!A7589,"")</f>
        <v/>
      </c>
    </row>
    <row r="7590" spans="1:2" x14ac:dyDescent="0.2">
      <c r="A7590" s="11" t="str">
        <f>IF(Customers!B7590&gt;0,Customers!B7590,"")</f>
        <v/>
      </c>
      <c r="B7590" s="118" t="str">
        <f>IF(Customers!A7590&gt;0,Customers!A7590,"")</f>
        <v/>
      </c>
    </row>
    <row r="7591" spans="1:2" x14ac:dyDescent="0.2">
      <c r="A7591" s="11" t="str">
        <f>IF(Customers!B7591&gt;0,Customers!B7591,"")</f>
        <v/>
      </c>
      <c r="B7591" s="118" t="str">
        <f>IF(Customers!A7591&gt;0,Customers!A7591,"")</f>
        <v/>
      </c>
    </row>
    <row r="7592" spans="1:2" x14ac:dyDescent="0.2">
      <c r="A7592" s="11" t="str">
        <f>IF(Customers!B7592&gt;0,Customers!B7592,"")</f>
        <v/>
      </c>
      <c r="B7592" s="118" t="str">
        <f>IF(Customers!A7592&gt;0,Customers!A7592,"")</f>
        <v/>
      </c>
    </row>
    <row r="7593" spans="1:2" x14ac:dyDescent="0.2">
      <c r="A7593" s="11" t="str">
        <f>IF(Customers!B7593&gt;0,Customers!B7593,"")</f>
        <v/>
      </c>
      <c r="B7593" s="118" t="str">
        <f>IF(Customers!A7593&gt;0,Customers!A7593,"")</f>
        <v/>
      </c>
    </row>
    <row r="7594" spans="1:2" x14ac:dyDescent="0.2">
      <c r="A7594" s="11" t="str">
        <f>IF(Customers!B7594&gt;0,Customers!B7594,"")</f>
        <v/>
      </c>
      <c r="B7594" s="118" t="str">
        <f>IF(Customers!A7594&gt;0,Customers!A7594,"")</f>
        <v/>
      </c>
    </row>
    <row r="7595" spans="1:2" x14ac:dyDescent="0.2">
      <c r="A7595" s="11" t="str">
        <f>IF(Customers!B7595&gt;0,Customers!B7595,"")</f>
        <v/>
      </c>
      <c r="B7595" s="118" t="str">
        <f>IF(Customers!A7595&gt;0,Customers!A7595,"")</f>
        <v/>
      </c>
    </row>
    <row r="7596" spans="1:2" x14ac:dyDescent="0.2">
      <c r="A7596" s="11" t="str">
        <f>IF(Customers!B7596&gt;0,Customers!B7596,"")</f>
        <v/>
      </c>
      <c r="B7596" s="118" t="str">
        <f>IF(Customers!A7596&gt;0,Customers!A7596,"")</f>
        <v/>
      </c>
    </row>
    <row r="7597" spans="1:2" x14ac:dyDescent="0.2">
      <c r="A7597" s="11" t="str">
        <f>IF(Customers!B7597&gt;0,Customers!B7597,"")</f>
        <v/>
      </c>
      <c r="B7597" s="118" t="str">
        <f>IF(Customers!A7597&gt;0,Customers!A7597,"")</f>
        <v/>
      </c>
    </row>
    <row r="7598" spans="1:2" x14ac:dyDescent="0.2">
      <c r="A7598" s="11" t="str">
        <f>IF(Customers!B7598&gt;0,Customers!B7598,"")</f>
        <v/>
      </c>
      <c r="B7598" s="118" t="str">
        <f>IF(Customers!A7598&gt;0,Customers!A7598,"")</f>
        <v/>
      </c>
    </row>
    <row r="7599" spans="1:2" x14ac:dyDescent="0.2">
      <c r="A7599" s="11" t="str">
        <f>IF(Customers!B7599&gt;0,Customers!B7599,"")</f>
        <v/>
      </c>
      <c r="B7599" s="118" t="str">
        <f>IF(Customers!A7599&gt;0,Customers!A7599,"")</f>
        <v/>
      </c>
    </row>
    <row r="7600" spans="1:2" x14ac:dyDescent="0.2">
      <c r="A7600" s="11" t="str">
        <f>IF(Customers!B7600&gt;0,Customers!B7600,"")</f>
        <v/>
      </c>
      <c r="B7600" s="118" t="str">
        <f>IF(Customers!A7600&gt;0,Customers!A7600,"")</f>
        <v/>
      </c>
    </row>
    <row r="7601" spans="1:2" x14ac:dyDescent="0.2">
      <c r="A7601" s="11" t="str">
        <f>IF(Customers!B7601&gt;0,Customers!B7601,"")</f>
        <v/>
      </c>
      <c r="B7601" s="118" t="str">
        <f>IF(Customers!A7601&gt;0,Customers!A7601,"")</f>
        <v/>
      </c>
    </row>
    <row r="7602" spans="1:2" x14ac:dyDescent="0.2">
      <c r="A7602" s="11" t="str">
        <f>IF(Customers!B7602&gt;0,Customers!B7602,"")</f>
        <v/>
      </c>
      <c r="B7602" s="118" t="str">
        <f>IF(Customers!A7602&gt;0,Customers!A7602,"")</f>
        <v/>
      </c>
    </row>
    <row r="7603" spans="1:2" x14ac:dyDescent="0.2">
      <c r="A7603" s="11" t="str">
        <f>IF(Customers!B7603&gt;0,Customers!B7603,"")</f>
        <v/>
      </c>
      <c r="B7603" s="118" t="str">
        <f>IF(Customers!A7603&gt;0,Customers!A7603,"")</f>
        <v/>
      </c>
    </row>
    <row r="7604" spans="1:2" x14ac:dyDescent="0.2">
      <c r="A7604" s="11" t="str">
        <f>IF(Customers!B7604&gt;0,Customers!B7604,"")</f>
        <v/>
      </c>
      <c r="B7604" s="118" t="str">
        <f>IF(Customers!A7604&gt;0,Customers!A7604,"")</f>
        <v/>
      </c>
    </row>
    <row r="7605" spans="1:2" x14ac:dyDescent="0.2">
      <c r="A7605" s="11" t="str">
        <f>IF(Customers!B7605&gt;0,Customers!B7605,"")</f>
        <v/>
      </c>
      <c r="B7605" s="118" t="str">
        <f>IF(Customers!A7605&gt;0,Customers!A7605,"")</f>
        <v/>
      </c>
    </row>
    <row r="7606" spans="1:2" x14ac:dyDescent="0.2">
      <c r="A7606" s="11" t="str">
        <f>IF(Customers!B7606&gt;0,Customers!B7606,"")</f>
        <v/>
      </c>
      <c r="B7606" s="118" t="str">
        <f>IF(Customers!A7606&gt;0,Customers!A7606,"")</f>
        <v/>
      </c>
    </row>
    <row r="7607" spans="1:2" x14ac:dyDescent="0.2">
      <c r="A7607" s="11" t="str">
        <f>IF(Customers!B7607&gt;0,Customers!B7607,"")</f>
        <v/>
      </c>
      <c r="B7607" s="118" t="str">
        <f>IF(Customers!A7607&gt;0,Customers!A7607,"")</f>
        <v/>
      </c>
    </row>
    <row r="7608" spans="1:2" x14ac:dyDescent="0.2">
      <c r="A7608" s="11" t="str">
        <f>IF(Customers!B7608&gt;0,Customers!B7608,"")</f>
        <v/>
      </c>
      <c r="B7608" s="118" t="str">
        <f>IF(Customers!A7608&gt;0,Customers!A7608,"")</f>
        <v/>
      </c>
    </row>
    <row r="7609" spans="1:2" x14ac:dyDescent="0.2">
      <c r="A7609" s="11" t="str">
        <f>IF(Customers!B7609&gt;0,Customers!B7609,"")</f>
        <v/>
      </c>
      <c r="B7609" s="118" t="str">
        <f>IF(Customers!A7609&gt;0,Customers!A7609,"")</f>
        <v/>
      </c>
    </row>
    <row r="7610" spans="1:2" x14ac:dyDescent="0.2">
      <c r="A7610" s="11" t="str">
        <f>IF(Customers!B7610&gt;0,Customers!B7610,"")</f>
        <v/>
      </c>
      <c r="B7610" s="118" t="str">
        <f>IF(Customers!A7610&gt;0,Customers!A7610,"")</f>
        <v/>
      </c>
    </row>
    <row r="7611" spans="1:2" x14ac:dyDescent="0.2">
      <c r="A7611" s="11" t="str">
        <f>IF(Customers!B7611&gt;0,Customers!B7611,"")</f>
        <v/>
      </c>
      <c r="B7611" s="118" t="str">
        <f>IF(Customers!A7611&gt;0,Customers!A7611,"")</f>
        <v/>
      </c>
    </row>
    <row r="7612" spans="1:2" x14ac:dyDescent="0.2">
      <c r="A7612" s="11" t="str">
        <f>IF(Customers!B7612&gt;0,Customers!B7612,"")</f>
        <v/>
      </c>
      <c r="B7612" s="118" t="str">
        <f>IF(Customers!A7612&gt;0,Customers!A7612,"")</f>
        <v/>
      </c>
    </row>
    <row r="7613" spans="1:2" x14ac:dyDescent="0.2">
      <c r="A7613" s="11" t="str">
        <f>IF(Customers!B7613&gt;0,Customers!B7613,"")</f>
        <v/>
      </c>
      <c r="B7613" s="118" t="str">
        <f>IF(Customers!A7613&gt;0,Customers!A7613,"")</f>
        <v/>
      </c>
    </row>
    <row r="7614" spans="1:2" x14ac:dyDescent="0.2">
      <c r="A7614" s="11" t="str">
        <f>IF(Customers!B7614&gt;0,Customers!B7614,"")</f>
        <v/>
      </c>
      <c r="B7614" s="118" t="str">
        <f>IF(Customers!A7614&gt;0,Customers!A7614,"")</f>
        <v/>
      </c>
    </row>
    <row r="7615" spans="1:2" x14ac:dyDescent="0.2">
      <c r="A7615" s="11" t="str">
        <f>IF(Customers!B7615&gt;0,Customers!B7615,"")</f>
        <v/>
      </c>
      <c r="B7615" s="118" t="str">
        <f>IF(Customers!A7615&gt;0,Customers!A7615,"")</f>
        <v/>
      </c>
    </row>
    <row r="7616" spans="1:2" x14ac:dyDescent="0.2">
      <c r="A7616" s="11" t="str">
        <f>IF(Customers!B7616&gt;0,Customers!B7616,"")</f>
        <v/>
      </c>
      <c r="B7616" s="118" t="str">
        <f>IF(Customers!A7616&gt;0,Customers!A7616,"")</f>
        <v/>
      </c>
    </row>
    <row r="7617" spans="1:2" x14ac:dyDescent="0.2">
      <c r="A7617" s="11" t="str">
        <f>IF(Customers!B7617&gt;0,Customers!B7617,"")</f>
        <v/>
      </c>
      <c r="B7617" s="118" t="str">
        <f>IF(Customers!A7617&gt;0,Customers!A7617,"")</f>
        <v/>
      </c>
    </row>
    <row r="7618" spans="1:2" x14ac:dyDescent="0.2">
      <c r="A7618" s="11" t="str">
        <f>IF(Customers!B7618&gt;0,Customers!B7618,"")</f>
        <v/>
      </c>
      <c r="B7618" s="118" t="str">
        <f>IF(Customers!A7618&gt;0,Customers!A7618,"")</f>
        <v/>
      </c>
    </row>
    <row r="7619" spans="1:2" x14ac:dyDescent="0.2">
      <c r="A7619" s="11" t="str">
        <f>IF(Customers!B7619&gt;0,Customers!B7619,"")</f>
        <v/>
      </c>
      <c r="B7619" s="118" t="str">
        <f>IF(Customers!A7619&gt;0,Customers!A7619,"")</f>
        <v/>
      </c>
    </row>
    <row r="7620" spans="1:2" x14ac:dyDescent="0.2">
      <c r="A7620" s="11" t="str">
        <f>IF(Customers!B7620&gt;0,Customers!B7620,"")</f>
        <v/>
      </c>
      <c r="B7620" s="118" t="str">
        <f>IF(Customers!A7620&gt;0,Customers!A7620,"")</f>
        <v/>
      </c>
    </row>
    <row r="7621" spans="1:2" x14ac:dyDescent="0.2">
      <c r="A7621" s="11" t="str">
        <f>IF(Customers!B7621&gt;0,Customers!B7621,"")</f>
        <v/>
      </c>
      <c r="B7621" s="118" t="str">
        <f>IF(Customers!A7621&gt;0,Customers!A7621,"")</f>
        <v/>
      </c>
    </row>
    <row r="7622" spans="1:2" x14ac:dyDescent="0.2">
      <c r="A7622" s="11" t="str">
        <f>IF(Customers!B7622&gt;0,Customers!B7622,"")</f>
        <v/>
      </c>
      <c r="B7622" s="118" t="str">
        <f>IF(Customers!A7622&gt;0,Customers!A7622,"")</f>
        <v/>
      </c>
    </row>
    <row r="7623" spans="1:2" x14ac:dyDescent="0.2">
      <c r="A7623" s="11" t="str">
        <f>IF(Customers!B7623&gt;0,Customers!B7623,"")</f>
        <v/>
      </c>
      <c r="B7623" s="118" t="str">
        <f>IF(Customers!A7623&gt;0,Customers!A7623,"")</f>
        <v/>
      </c>
    </row>
    <row r="7624" spans="1:2" x14ac:dyDescent="0.2">
      <c r="A7624" s="11" t="str">
        <f>IF(Customers!B7624&gt;0,Customers!B7624,"")</f>
        <v/>
      </c>
      <c r="B7624" s="118" t="str">
        <f>IF(Customers!A7624&gt;0,Customers!A7624,"")</f>
        <v/>
      </c>
    </row>
    <row r="7625" spans="1:2" x14ac:dyDescent="0.2">
      <c r="A7625" s="11" t="str">
        <f>IF(Customers!B7625&gt;0,Customers!B7625,"")</f>
        <v/>
      </c>
      <c r="B7625" s="118" t="str">
        <f>IF(Customers!A7625&gt;0,Customers!A7625,"")</f>
        <v/>
      </c>
    </row>
    <row r="7626" spans="1:2" x14ac:dyDescent="0.2">
      <c r="A7626" s="11" t="str">
        <f>IF(Customers!B7626&gt;0,Customers!B7626,"")</f>
        <v/>
      </c>
      <c r="B7626" s="118" t="str">
        <f>IF(Customers!A7626&gt;0,Customers!A7626,"")</f>
        <v/>
      </c>
    </row>
    <row r="7627" spans="1:2" x14ac:dyDescent="0.2">
      <c r="A7627" s="11" t="str">
        <f>IF(Customers!B7627&gt;0,Customers!B7627,"")</f>
        <v/>
      </c>
      <c r="B7627" s="118" t="str">
        <f>IF(Customers!A7627&gt;0,Customers!A7627,"")</f>
        <v/>
      </c>
    </row>
    <row r="7628" spans="1:2" x14ac:dyDescent="0.2">
      <c r="A7628" s="11" t="str">
        <f>IF(Customers!B7628&gt;0,Customers!B7628,"")</f>
        <v/>
      </c>
      <c r="B7628" s="118" t="str">
        <f>IF(Customers!A7628&gt;0,Customers!A7628,"")</f>
        <v/>
      </c>
    </row>
    <row r="7629" spans="1:2" x14ac:dyDescent="0.2">
      <c r="A7629" s="11" t="str">
        <f>IF(Customers!B7629&gt;0,Customers!B7629,"")</f>
        <v/>
      </c>
      <c r="B7629" s="118" t="str">
        <f>IF(Customers!A7629&gt;0,Customers!A7629,"")</f>
        <v/>
      </c>
    </row>
    <row r="7630" spans="1:2" x14ac:dyDescent="0.2">
      <c r="A7630" s="11" t="str">
        <f>IF(Customers!B7630&gt;0,Customers!B7630,"")</f>
        <v/>
      </c>
      <c r="B7630" s="118" t="str">
        <f>IF(Customers!A7630&gt;0,Customers!A7630,"")</f>
        <v/>
      </c>
    </row>
    <row r="7631" spans="1:2" x14ac:dyDescent="0.2">
      <c r="A7631" s="11" t="str">
        <f>IF(Customers!B7631&gt;0,Customers!B7631,"")</f>
        <v/>
      </c>
      <c r="B7631" s="118" t="str">
        <f>IF(Customers!A7631&gt;0,Customers!A7631,"")</f>
        <v/>
      </c>
    </row>
    <row r="7632" spans="1:2" x14ac:dyDescent="0.2">
      <c r="A7632" s="11" t="str">
        <f>IF(Customers!B7632&gt;0,Customers!B7632,"")</f>
        <v/>
      </c>
      <c r="B7632" s="118" t="str">
        <f>IF(Customers!A7632&gt;0,Customers!A7632,"")</f>
        <v/>
      </c>
    </row>
    <row r="7633" spans="1:2" x14ac:dyDescent="0.2">
      <c r="A7633" s="11" t="str">
        <f>IF(Customers!B7633&gt;0,Customers!B7633,"")</f>
        <v/>
      </c>
      <c r="B7633" s="118" t="str">
        <f>IF(Customers!A7633&gt;0,Customers!A7633,"")</f>
        <v/>
      </c>
    </row>
    <row r="7634" spans="1:2" x14ac:dyDescent="0.2">
      <c r="A7634" s="11" t="str">
        <f>IF(Customers!B7634&gt;0,Customers!B7634,"")</f>
        <v/>
      </c>
      <c r="B7634" s="118" t="str">
        <f>IF(Customers!A7634&gt;0,Customers!A7634,"")</f>
        <v/>
      </c>
    </row>
    <row r="7635" spans="1:2" x14ac:dyDescent="0.2">
      <c r="A7635" s="11" t="str">
        <f>IF(Customers!B7635&gt;0,Customers!B7635,"")</f>
        <v/>
      </c>
      <c r="B7635" s="118" t="str">
        <f>IF(Customers!A7635&gt;0,Customers!A7635,"")</f>
        <v/>
      </c>
    </row>
    <row r="7636" spans="1:2" x14ac:dyDescent="0.2">
      <c r="A7636" s="11" t="str">
        <f>IF(Customers!B7636&gt;0,Customers!B7636,"")</f>
        <v/>
      </c>
      <c r="B7636" s="118" t="str">
        <f>IF(Customers!A7636&gt;0,Customers!A7636,"")</f>
        <v/>
      </c>
    </row>
    <row r="7637" spans="1:2" x14ac:dyDescent="0.2">
      <c r="A7637" s="11" t="str">
        <f>IF(Customers!B7637&gt;0,Customers!B7637,"")</f>
        <v/>
      </c>
      <c r="B7637" s="118" t="str">
        <f>IF(Customers!A7637&gt;0,Customers!A7637,"")</f>
        <v/>
      </c>
    </row>
    <row r="7638" spans="1:2" x14ac:dyDescent="0.2">
      <c r="A7638" s="11" t="str">
        <f>IF(Customers!B7638&gt;0,Customers!B7638,"")</f>
        <v/>
      </c>
      <c r="B7638" s="118" t="str">
        <f>IF(Customers!A7638&gt;0,Customers!A7638,"")</f>
        <v/>
      </c>
    </row>
    <row r="7639" spans="1:2" x14ac:dyDescent="0.2">
      <c r="A7639" s="11" t="str">
        <f>IF(Customers!B7639&gt;0,Customers!B7639,"")</f>
        <v/>
      </c>
      <c r="B7639" s="118" t="str">
        <f>IF(Customers!A7639&gt;0,Customers!A7639,"")</f>
        <v/>
      </c>
    </row>
    <row r="7640" spans="1:2" x14ac:dyDescent="0.2">
      <c r="A7640" s="11" t="str">
        <f>IF(Customers!B7640&gt;0,Customers!B7640,"")</f>
        <v/>
      </c>
      <c r="B7640" s="118" t="str">
        <f>IF(Customers!A7640&gt;0,Customers!A7640,"")</f>
        <v/>
      </c>
    </row>
    <row r="7641" spans="1:2" x14ac:dyDescent="0.2">
      <c r="A7641" s="11" t="str">
        <f>IF(Customers!B7641&gt;0,Customers!B7641,"")</f>
        <v/>
      </c>
      <c r="B7641" s="118" t="str">
        <f>IF(Customers!A7641&gt;0,Customers!A7641,"")</f>
        <v/>
      </c>
    </row>
    <row r="7642" spans="1:2" x14ac:dyDescent="0.2">
      <c r="A7642" s="11" t="str">
        <f>IF(Customers!B7642&gt;0,Customers!B7642,"")</f>
        <v/>
      </c>
      <c r="B7642" s="118" t="str">
        <f>IF(Customers!A7642&gt;0,Customers!A7642,"")</f>
        <v/>
      </c>
    </row>
    <row r="7643" spans="1:2" x14ac:dyDescent="0.2">
      <c r="A7643" s="11" t="str">
        <f>IF(Customers!B7643&gt;0,Customers!B7643,"")</f>
        <v/>
      </c>
      <c r="B7643" s="118" t="str">
        <f>IF(Customers!A7643&gt;0,Customers!A7643,"")</f>
        <v/>
      </c>
    </row>
    <row r="7644" spans="1:2" x14ac:dyDescent="0.2">
      <c r="A7644" s="11" t="str">
        <f>IF(Customers!B7644&gt;0,Customers!B7644,"")</f>
        <v/>
      </c>
      <c r="B7644" s="118" t="str">
        <f>IF(Customers!A7644&gt;0,Customers!A7644,"")</f>
        <v/>
      </c>
    </row>
    <row r="7645" spans="1:2" x14ac:dyDescent="0.2">
      <c r="A7645" s="11" t="str">
        <f>IF(Customers!B7645&gt;0,Customers!B7645,"")</f>
        <v/>
      </c>
      <c r="B7645" s="118" t="str">
        <f>IF(Customers!A7645&gt;0,Customers!A7645,"")</f>
        <v/>
      </c>
    </row>
    <row r="7646" spans="1:2" x14ac:dyDescent="0.2">
      <c r="A7646" s="11" t="str">
        <f>IF(Customers!B7646&gt;0,Customers!B7646,"")</f>
        <v/>
      </c>
      <c r="B7646" s="118" t="str">
        <f>IF(Customers!A7646&gt;0,Customers!A7646,"")</f>
        <v/>
      </c>
    </row>
    <row r="7647" spans="1:2" x14ac:dyDescent="0.2">
      <c r="A7647" s="11" t="str">
        <f>IF(Customers!B7647&gt;0,Customers!B7647,"")</f>
        <v/>
      </c>
      <c r="B7647" s="118" t="str">
        <f>IF(Customers!A7647&gt;0,Customers!A7647,"")</f>
        <v/>
      </c>
    </row>
    <row r="7648" spans="1:2" x14ac:dyDescent="0.2">
      <c r="A7648" s="11" t="str">
        <f>IF(Customers!B7648&gt;0,Customers!B7648,"")</f>
        <v/>
      </c>
      <c r="B7648" s="118" t="str">
        <f>IF(Customers!A7648&gt;0,Customers!A7648,"")</f>
        <v/>
      </c>
    </row>
    <row r="7649" spans="1:2" x14ac:dyDescent="0.2">
      <c r="A7649" s="11" t="str">
        <f>IF(Customers!B7649&gt;0,Customers!B7649,"")</f>
        <v/>
      </c>
      <c r="B7649" s="118" t="str">
        <f>IF(Customers!A7649&gt;0,Customers!A7649,"")</f>
        <v/>
      </c>
    </row>
    <row r="7650" spans="1:2" x14ac:dyDescent="0.2">
      <c r="A7650" s="11" t="str">
        <f>IF(Customers!B7650&gt;0,Customers!B7650,"")</f>
        <v/>
      </c>
      <c r="B7650" s="118" t="str">
        <f>IF(Customers!A7650&gt;0,Customers!A7650,"")</f>
        <v/>
      </c>
    </row>
    <row r="7651" spans="1:2" x14ac:dyDescent="0.2">
      <c r="A7651" s="11" t="str">
        <f>IF(Customers!B7651&gt;0,Customers!B7651,"")</f>
        <v/>
      </c>
      <c r="B7651" s="118" t="str">
        <f>IF(Customers!A7651&gt;0,Customers!A7651,"")</f>
        <v/>
      </c>
    </row>
    <row r="7652" spans="1:2" x14ac:dyDescent="0.2">
      <c r="A7652" s="11" t="str">
        <f>IF(Customers!B7652&gt;0,Customers!B7652,"")</f>
        <v/>
      </c>
      <c r="B7652" s="118" t="str">
        <f>IF(Customers!A7652&gt;0,Customers!A7652,"")</f>
        <v/>
      </c>
    </row>
    <row r="7653" spans="1:2" x14ac:dyDescent="0.2">
      <c r="A7653" s="11" t="str">
        <f>IF(Customers!B7653&gt;0,Customers!B7653,"")</f>
        <v/>
      </c>
      <c r="B7653" s="118" t="str">
        <f>IF(Customers!A7653&gt;0,Customers!A7653,"")</f>
        <v/>
      </c>
    </row>
    <row r="7654" spans="1:2" x14ac:dyDescent="0.2">
      <c r="A7654" s="11" t="str">
        <f>IF(Customers!B7654&gt;0,Customers!B7654,"")</f>
        <v/>
      </c>
      <c r="B7654" s="118" t="str">
        <f>IF(Customers!A7654&gt;0,Customers!A7654,"")</f>
        <v/>
      </c>
    </row>
    <row r="7655" spans="1:2" x14ac:dyDescent="0.2">
      <c r="A7655" s="11" t="str">
        <f>IF(Customers!B7655&gt;0,Customers!B7655,"")</f>
        <v/>
      </c>
      <c r="B7655" s="118" t="str">
        <f>IF(Customers!A7655&gt;0,Customers!A7655,"")</f>
        <v/>
      </c>
    </row>
    <row r="7656" spans="1:2" x14ac:dyDescent="0.2">
      <c r="A7656" s="11" t="str">
        <f>IF(Customers!B7656&gt;0,Customers!B7656,"")</f>
        <v/>
      </c>
      <c r="B7656" s="118" t="str">
        <f>IF(Customers!A7656&gt;0,Customers!A7656,"")</f>
        <v/>
      </c>
    </row>
    <row r="7657" spans="1:2" x14ac:dyDescent="0.2">
      <c r="A7657" s="11" t="str">
        <f>IF(Customers!B7657&gt;0,Customers!B7657,"")</f>
        <v/>
      </c>
      <c r="B7657" s="118" t="str">
        <f>IF(Customers!A7657&gt;0,Customers!A7657,"")</f>
        <v/>
      </c>
    </row>
    <row r="7658" spans="1:2" x14ac:dyDescent="0.2">
      <c r="A7658" s="11" t="str">
        <f>IF(Customers!B7658&gt;0,Customers!B7658,"")</f>
        <v/>
      </c>
      <c r="B7658" s="118" t="str">
        <f>IF(Customers!A7658&gt;0,Customers!A7658,"")</f>
        <v/>
      </c>
    </row>
    <row r="7659" spans="1:2" x14ac:dyDescent="0.2">
      <c r="A7659" s="11" t="str">
        <f>IF(Customers!B7659&gt;0,Customers!B7659,"")</f>
        <v/>
      </c>
      <c r="B7659" s="118" t="str">
        <f>IF(Customers!A7659&gt;0,Customers!A7659,"")</f>
        <v/>
      </c>
    </row>
    <row r="7660" spans="1:2" x14ac:dyDescent="0.2">
      <c r="A7660" s="11" t="str">
        <f>IF(Customers!B7660&gt;0,Customers!B7660,"")</f>
        <v/>
      </c>
      <c r="B7660" s="118" t="str">
        <f>IF(Customers!A7660&gt;0,Customers!A7660,"")</f>
        <v/>
      </c>
    </row>
    <row r="7661" spans="1:2" x14ac:dyDescent="0.2">
      <c r="A7661" s="11" t="str">
        <f>IF(Customers!B7661&gt;0,Customers!B7661,"")</f>
        <v/>
      </c>
      <c r="B7661" s="118" t="str">
        <f>IF(Customers!A7661&gt;0,Customers!A7661,"")</f>
        <v/>
      </c>
    </row>
    <row r="7662" spans="1:2" x14ac:dyDescent="0.2">
      <c r="A7662" s="11" t="str">
        <f>IF(Customers!B7662&gt;0,Customers!B7662,"")</f>
        <v/>
      </c>
      <c r="B7662" s="118" t="str">
        <f>IF(Customers!A7662&gt;0,Customers!A7662,"")</f>
        <v/>
      </c>
    </row>
    <row r="7663" spans="1:2" x14ac:dyDescent="0.2">
      <c r="A7663" s="11" t="str">
        <f>IF(Customers!B7663&gt;0,Customers!B7663,"")</f>
        <v/>
      </c>
      <c r="B7663" s="118" t="str">
        <f>IF(Customers!A7663&gt;0,Customers!A7663,"")</f>
        <v/>
      </c>
    </row>
    <row r="7664" spans="1:2" x14ac:dyDescent="0.2">
      <c r="A7664" s="11" t="str">
        <f>IF(Customers!B7664&gt;0,Customers!B7664,"")</f>
        <v/>
      </c>
      <c r="B7664" s="118" t="str">
        <f>IF(Customers!A7664&gt;0,Customers!A7664,"")</f>
        <v/>
      </c>
    </row>
    <row r="7665" spans="1:2" x14ac:dyDescent="0.2">
      <c r="A7665" s="11" t="str">
        <f>IF(Customers!B7665&gt;0,Customers!B7665,"")</f>
        <v/>
      </c>
      <c r="B7665" s="118" t="str">
        <f>IF(Customers!A7665&gt;0,Customers!A7665,"")</f>
        <v/>
      </c>
    </row>
    <row r="7666" spans="1:2" x14ac:dyDescent="0.2">
      <c r="A7666" s="11" t="str">
        <f>IF(Customers!B7666&gt;0,Customers!B7666,"")</f>
        <v/>
      </c>
      <c r="B7666" s="118" t="str">
        <f>IF(Customers!A7666&gt;0,Customers!A7666,"")</f>
        <v/>
      </c>
    </row>
    <row r="7667" spans="1:2" x14ac:dyDescent="0.2">
      <c r="A7667" s="11" t="str">
        <f>IF(Customers!B7667&gt;0,Customers!B7667,"")</f>
        <v/>
      </c>
      <c r="B7667" s="118" t="str">
        <f>IF(Customers!A7667&gt;0,Customers!A7667,"")</f>
        <v/>
      </c>
    </row>
    <row r="7668" spans="1:2" x14ac:dyDescent="0.2">
      <c r="A7668" s="11" t="str">
        <f>IF(Customers!B7668&gt;0,Customers!B7668,"")</f>
        <v/>
      </c>
      <c r="B7668" s="118" t="str">
        <f>IF(Customers!A7668&gt;0,Customers!A7668,"")</f>
        <v/>
      </c>
    </row>
    <row r="7669" spans="1:2" x14ac:dyDescent="0.2">
      <c r="A7669" s="11" t="str">
        <f>IF(Customers!B7669&gt;0,Customers!B7669,"")</f>
        <v/>
      </c>
      <c r="B7669" s="118" t="str">
        <f>IF(Customers!A7669&gt;0,Customers!A7669,"")</f>
        <v/>
      </c>
    </row>
    <row r="7670" spans="1:2" x14ac:dyDescent="0.2">
      <c r="A7670" s="11" t="str">
        <f>IF(Customers!B7670&gt;0,Customers!B7670,"")</f>
        <v/>
      </c>
      <c r="B7670" s="118" t="str">
        <f>IF(Customers!A7670&gt;0,Customers!A7670,"")</f>
        <v/>
      </c>
    </row>
    <row r="7671" spans="1:2" x14ac:dyDescent="0.2">
      <c r="A7671" s="11" t="str">
        <f>IF(Customers!B7671&gt;0,Customers!B7671,"")</f>
        <v/>
      </c>
      <c r="B7671" s="118" t="str">
        <f>IF(Customers!A7671&gt;0,Customers!A7671,"")</f>
        <v/>
      </c>
    </row>
    <row r="7672" spans="1:2" x14ac:dyDescent="0.2">
      <c r="A7672" s="11" t="str">
        <f>IF(Customers!B7672&gt;0,Customers!B7672,"")</f>
        <v/>
      </c>
      <c r="B7672" s="118" t="str">
        <f>IF(Customers!A7672&gt;0,Customers!A7672,"")</f>
        <v/>
      </c>
    </row>
    <row r="7673" spans="1:2" x14ac:dyDescent="0.2">
      <c r="A7673" s="11" t="str">
        <f>IF(Customers!B7673&gt;0,Customers!B7673,"")</f>
        <v/>
      </c>
      <c r="B7673" s="118" t="str">
        <f>IF(Customers!A7673&gt;0,Customers!A7673,"")</f>
        <v/>
      </c>
    </row>
    <row r="7674" spans="1:2" x14ac:dyDescent="0.2">
      <c r="A7674" s="11" t="str">
        <f>IF(Customers!B7674&gt;0,Customers!B7674,"")</f>
        <v/>
      </c>
      <c r="B7674" s="118" t="str">
        <f>IF(Customers!A7674&gt;0,Customers!A7674,"")</f>
        <v/>
      </c>
    </row>
    <row r="7675" spans="1:2" x14ac:dyDescent="0.2">
      <c r="A7675" s="11" t="str">
        <f>IF(Customers!B7675&gt;0,Customers!B7675,"")</f>
        <v/>
      </c>
      <c r="B7675" s="118" t="str">
        <f>IF(Customers!A7675&gt;0,Customers!A7675,"")</f>
        <v/>
      </c>
    </row>
    <row r="7676" spans="1:2" x14ac:dyDescent="0.2">
      <c r="A7676" s="11" t="str">
        <f>IF(Customers!B7676&gt;0,Customers!B7676,"")</f>
        <v/>
      </c>
      <c r="B7676" s="118" t="str">
        <f>IF(Customers!A7676&gt;0,Customers!A7676,"")</f>
        <v/>
      </c>
    </row>
    <row r="7677" spans="1:2" x14ac:dyDescent="0.2">
      <c r="A7677" s="11" t="str">
        <f>IF(Customers!B7677&gt;0,Customers!B7677,"")</f>
        <v/>
      </c>
      <c r="B7677" s="118" t="str">
        <f>IF(Customers!A7677&gt;0,Customers!A7677,"")</f>
        <v/>
      </c>
    </row>
    <row r="7678" spans="1:2" x14ac:dyDescent="0.2">
      <c r="A7678" s="11" t="str">
        <f>IF(Customers!B7678&gt;0,Customers!B7678,"")</f>
        <v/>
      </c>
      <c r="B7678" s="118" t="str">
        <f>IF(Customers!A7678&gt;0,Customers!A7678,"")</f>
        <v/>
      </c>
    </row>
    <row r="7679" spans="1:2" x14ac:dyDescent="0.2">
      <c r="A7679" s="11" t="str">
        <f>IF(Customers!B7679&gt;0,Customers!B7679,"")</f>
        <v/>
      </c>
      <c r="B7679" s="118" t="str">
        <f>IF(Customers!A7679&gt;0,Customers!A7679,"")</f>
        <v/>
      </c>
    </row>
    <row r="7680" spans="1:2" x14ac:dyDescent="0.2">
      <c r="A7680" s="11" t="str">
        <f>IF(Customers!B7680&gt;0,Customers!B7680,"")</f>
        <v/>
      </c>
      <c r="B7680" s="118" t="str">
        <f>IF(Customers!A7680&gt;0,Customers!A7680,"")</f>
        <v/>
      </c>
    </row>
    <row r="7681" spans="1:2" x14ac:dyDescent="0.2">
      <c r="A7681" s="11" t="str">
        <f>IF(Customers!B7681&gt;0,Customers!B7681,"")</f>
        <v/>
      </c>
      <c r="B7681" s="118" t="str">
        <f>IF(Customers!A7681&gt;0,Customers!A7681,"")</f>
        <v/>
      </c>
    </row>
    <row r="7682" spans="1:2" x14ac:dyDescent="0.2">
      <c r="A7682" s="11" t="str">
        <f>IF(Customers!B7682&gt;0,Customers!B7682,"")</f>
        <v/>
      </c>
      <c r="B7682" s="118" t="str">
        <f>IF(Customers!A7682&gt;0,Customers!A7682,"")</f>
        <v/>
      </c>
    </row>
    <row r="7683" spans="1:2" x14ac:dyDescent="0.2">
      <c r="A7683" s="11" t="str">
        <f>IF(Customers!B7683&gt;0,Customers!B7683,"")</f>
        <v/>
      </c>
      <c r="B7683" s="118" t="str">
        <f>IF(Customers!A7683&gt;0,Customers!A7683,"")</f>
        <v/>
      </c>
    </row>
    <row r="7684" spans="1:2" x14ac:dyDescent="0.2">
      <c r="A7684" s="11" t="str">
        <f>IF(Customers!B7684&gt;0,Customers!B7684,"")</f>
        <v/>
      </c>
      <c r="B7684" s="118" t="str">
        <f>IF(Customers!A7684&gt;0,Customers!A7684,"")</f>
        <v/>
      </c>
    </row>
    <row r="7685" spans="1:2" x14ac:dyDescent="0.2">
      <c r="A7685" s="11" t="str">
        <f>IF(Customers!B7685&gt;0,Customers!B7685,"")</f>
        <v/>
      </c>
      <c r="B7685" s="118" t="str">
        <f>IF(Customers!A7685&gt;0,Customers!A7685,"")</f>
        <v/>
      </c>
    </row>
    <row r="7686" spans="1:2" x14ac:dyDescent="0.2">
      <c r="A7686" s="11" t="str">
        <f>IF(Customers!B7686&gt;0,Customers!B7686,"")</f>
        <v/>
      </c>
      <c r="B7686" s="118" t="str">
        <f>IF(Customers!A7686&gt;0,Customers!A7686,"")</f>
        <v/>
      </c>
    </row>
    <row r="7687" spans="1:2" x14ac:dyDescent="0.2">
      <c r="A7687" s="11" t="str">
        <f>IF(Customers!B7687&gt;0,Customers!B7687,"")</f>
        <v/>
      </c>
      <c r="B7687" s="118" t="str">
        <f>IF(Customers!A7687&gt;0,Customers!A7687,"")</f>
        <v/>
      </c>
    </row>
    <row r="7688" spans="1:2" x14ac:dyDescent="0.2">
      <c r="A7688" s="11" t="str">
        <f>IF(Customers!B7688&gt;0,Customers!B7688,"")</f>
        <v/>
      </c>
      <c r="B7688" s="118" t="str">
        <f>IF(Customers!A7688&gt;0,Customers!A7688,"")</f>
        <v/>
      </c>
    </row>
    <row r="7689" spans="1:2" x14ac:dyDescent="0.2">
      <c r="A7689" s="11" t="str">
        <f>IF(Customers!B7689&gt;0,Customers!B7689,"")</f>
        <v/>
      </c>
      <c r="B7689" s="118" t="str">
        <f>IF(Customers!A7689&gt;0,Customers!A7689,"")</f>
        <v/>
      </c>
    </row>
    <row r="7690" spans="1:2" x14ac:dyDescent="0.2">
      <c r="A7690" s="11" t="str">
        <f>IF(Customers!B7690&gt;0,Customers!B7690,"")</f>
        <v/>
      </c>
      <c r="B7690" s="118" t="str">
        <f>IF(Customers!A7690&gt;0,Customers!A7690,"")</f>
        <v/>
      </c>
    </row>
    <row r="7691" spans="1:2" x14ac:dyDescent="0.2">
      <c r="A7691" s="11" t="str">
        <f>IF(Customers!B7691&gt;0,Customers!B7691,"")</f>
        <v/>
      </c>
      <c r="B7691" s="118" t="str">
        <f>IF(Customers!A7691&gt;0,Customers!A7691,"")</f>
        <v/>
      </c>
    </row>
    <row r="7692" spans="1:2" x14ac:dyDescent="0.2">
      <c r="A7692" s="11" t="str">
        <f>IF(Customers!B7692&gt;0,Customers!B7692,"")</f>
        <v/>
      </c>
      <c r="B7692" s="118" t="str">
        <f>IF(Customers!A7692&gt;0,Customers!A7692,"")</f>
        <v/>
      </c>
    </row>
    <row r="7693" spans="1:2" x14ac:dyDescent="0.2">
      <c r="A7693" s="11" t="str">
        <f>IF(Customers!B7693&gt;0,Customers!B7693,"")</f>
        <v/>
      </c>
      <c r="B7693" s="118" t="str">
        <f>IF(Customers!A7693&gt;0,Customers!A7693,"")</f>
        <v/>
      </c>
    </row>
    <row r="7694" spans="1:2" x14ac:dyDescent="0.2">
      <c r="A7694" s="11" t="str">
        <f>IF(Customers!B7694&gt;0,Customers!B7694,"")</f>
        <v/>
      </c>
      <c r="B7694" s="118" t="str">
        <f>IF(Customers!A7694&gt;0,Customers!A7694,"")</f>
        <v/>
      </c>
    </row>
    <row r="7695" spans="1:2" x14ac:dyDescent="0.2">
      <c r="A7695" s="11" t="str">
        <f>IF(Customers!B7695&gt;0,Customers!B7695,"")</f>
        <v/>
      </c>
      <c r="B7695" s="118" t="str">
        <f>IF(Customers!A7695&gt;0,Customers!A7695,"")</f>
        <v/>
      </c>
    </row>
    <row r="7696" spans="1:2" x14ac:dyDescent="0.2">
      <c r="A7696" s="11" t="str">
        <f>IF(Customers!B7696&gt;0,Customers!B7696,"")</f>
        <v/>
      </c>
      <c r="B7696" s="118" t="str">
        <f>IF(Customers!A7696&gt;0,Customers!A7696,"")</f>
        <v/>
      </c>
    </row>
    <row r="7697" spans="1:2" x14ac:dyDescent="0.2">
      <c r="A7697" s="11" t="str">
        <f>IF(Customers!B7697&gt;0,Customers!B7697,"")</f>
        <v/>
      </c>
      <c r="B7697" s="118" t="str">
        <f>IF(Customers!A7697&gt;0,Customers!A7697,"")</f>
        <v/>
      </c>
    </row>
    <row r="7698" spans="1:2" x14ac:dyDescent="0.2">
      <c r="A7698" s="11" t="str">
        <f>IF(Customers!B7698&gt;0,Customers!B7698,"")</f>
        <v/>
      </c>
      <c r="B7698" s="118" t="str">
        <f>IF(Customers!A7698&gt;0,Customers!A7698,"")</f>
        <v/>
      </c>
    </row>
    <row r="7699" spans="1:2" x14ac:dyDescent="0.2">
      <c r="A7699" s="11" t="str">
        <f>IF(Customers!B7699&gt;0,Customers!B7699,"")</f>
        <v/>
      </c>
      <c r="B7699" s="118" t="str">
        <f>IF(Customers!A7699&gt;0,Customers!A7699,"")</f>
        <v/>
      </c>
    </row>
    <row r="7700" spans="1:2" x14ac:dyDescent="0.2">
      <c r="A7700" s="11" t="str">
        <f>IF(Customers!B7700&gt;0,Customers!B7700,"")</f>
        <v/>
      </c>
      <c r="B7700" s="118" t="str">
        <f>IF(Customers!A7700&gt;0,Customers!A7700,"")</f>
        <v/>
      </c>
    </row>
    <row r="7701" spans="1:2" x14ac:dyDescent="0.2">
      <c r="A7701" s="11" t="str">
        <f>IF(Customers!B7701&gt;0,Customers!B7701,"")</f>
        <v/>
      </c>
      <c r="B7701" s="118" t="str">
        <f>IF(Customers!A7701&gt;0,Customers!A7701,"")</f>
        <v/>
      </c>
    </row>
    <row r="7702" spans="1:2" x14ac:dyDescent="0.2">
      <c r="A7702" s="11" t="str">
        <f>IF(Customers!B7702&gt;0,Customers!B7702,"")</f>
        <v/>
      </c>
      <c r="B7702" s="118" t="str">
        <f>IF(Customers!A7702&gt;0,Customers!A7702,"")</f>
        <v/>
      </c>
    </row>
    <row r="7703" spans="1:2" x14ac:dyDescent="0.2">
      <c r="A7703" s="11" t="str">
        <f>IF(Customers!B7703&gt;0,Customers!B7703,"")</f>
        <v/>
      </c>
      <c r="B7703" s="118" t="str">
        <f>IF(Customers!A7703&gt;0,Customers!A7703,"")</f>
        <v/>
      </c>
    </row>
    <row r="7704" spans="1:2" x14ac:dyDescent="0.2">
      <c r="A7704" s="11" t="str">
        <f>IF(Customers!B7704&gt;0,Customers!B7704,"")</f>
        <v/>
      </c>
      <c r="B7704" s="118" t="str">
        <f>IF(Customers!A7704&gt;0,Customers!A7704,"")</f>
        <v/>
      </c>
    </row>
    <row r="7705" spans="1:2" x14ac:dyDescent="0.2">
      <c r="A7705" s="11" t="str">
        <f>IF(Customers!B7705&gt;0,Customers!B7705,"")</f>
        <v/>
      </c>
      <c r="B7705" s="118" t="str">
        <f>IF(Customers!A7705&gt;0,Customers!A7705,"")</f>
        <v/>
      </c>
    </row>
    <row r="7706" spans="1:2" x14ac:dyDescent="0.2">
      <c r="A7706" s="11" t="str">
        <f>IF(Customers!B7706&gt;0,Customers!B7706,"")</f>
        <v/>
      </c>
      <c r="B7706" s="118" t="str">
        <f>IF(Customers!A7706&gt;0,Customers!A7706,"")</f>
        <v/>
      </c>
    </row>
    <row r="7707" spans="1:2" x14ac:dyDescent="0.2">
      <c r="A7707" s="11" t="str">
        <f>IF(Customers!B7707&gt;0,Customers!B7707,"")</f>
        <v/>
      </c>
      <c r="B7707" s="118" t="str">
        <f>IF(Customers!A7707&gt;0,Customers!A7707,"")</f>
        <v/>
      </c>
    </row>
    <row r="7708" spans="1:2" x14ac:dyDescent="0.2">
      <c r="A7708" s="11" t="str">
        <f>IF(Customers!B7708&gt;0,Customers!B7708,"")</f>
        <v/>
      </c>
      <c r="B7708" s="118" t="str">
        <f>IF(Customers!A7708&gt;0,Customers!A7708,"")</f>
        <v/>
      </c>
    </row>
    <row r="7709" spans="1:2" x14ac:dyDescent="0.2">
      <c r="A7709" s="11" t="str">
        <f>IF(Customers!B7709&gt;0,Customers!B7709,"")</f>
        <v/>
      </c>
      <c r="B7709" s="118" t="str">
        <f>IF(Customers!A7709&gt;0,Customers!A7709,"")</f>
        <v/>
      </c>
    </row>
    <row r="7710" spans="1:2" x14ac:dyDescent="0.2">
      <c r="A7710" s="11" t="str">
        <f>IF(Customers!B7710&gt;0,Customers!B7710,"")</f>
        <v/>
      </c>
      <c r="B7710" s="118" t="str">
        <f>IF(Customers!A7710&gt;0,Customers!A7710,"")</f>
        <v/>
      </c>
    </row>
    <row r="7711" spans="1:2" x14ac:dyDescent="0.2">
      <c r="A7711" s="11" t="str">
        <f>IF(Customers!B7711&gt;0,Customers!B7711,"")</f>
        <v/>
      </c>
      <c r="B7711" s="118" t="str">
        <f>IF(Customers!A7711&gt;0,Customers!A7711,"")</f>
        <v/>
      </c>
    </row>
    <row r="7712" spans="1:2" x14ac:dyDescent="0.2">
      <c r="A7712" s="11" t="str">
        <f>IF(Customers!B7712&gt;0,Customers!B7712,"")</f>
        <v/>
      </c>
      <c r="B7712" s="118" t="str">
        <f>IF(Customers!A7712&gt;0,Customers!A7712,"")</f>
        <v/>
      </c>
    </row>
    <row r="7713" spans="1:2" x14ac:dyDescent="0.2">
      <c r="A7713" s="11" t="str">
        <f>IF(Customers!B7713&gt;0,Customers!B7713,"")</f>
        <v/>
      </c>
      <c r="B7713" s="118" t="str">
        <f>IF(Customers!A7713&gt;0,Customers!A7713,"")</f>
        <v/>
      </c>
    </row>
    <row r="7714" spans="1:2" x14ac:dyDescent="0.2">
      <c r="A7714" s="11" t="str">
        <f>IF(Customers!B7714&gt;0,Customers!B7714,"")</f>
        <v/>
      </c>
      <c r="B7714" s="118" t="str">
        <f>IF(Customers!A7714&gt;0,Customers!A7714,"")</f>
        <v/>
      </c>
    </row>
    <row r="7715" spans="1:2" x14ac:dyDescent="0.2">
      <c r="A7715" s="11" t="str">
        <f>IF(Customers!B7715&gt;0,Customers!B7715,"")</f>
        <v/>
      </c>
      <c r="B7715" s="118" t="str">
        <f>IF(Customers!A7715&gt;0,Customers!A7715,"")</f>
        <v/>
      </c>
    </row>
    <row r="7716" spans="1:2" x14ac:dyDescent="0.2">
      <c r="A7716" s="11" t="str">
        <f>IF(Customers!B7716&gt;0,Customers!B7716,"")</f>
        <v/>
      </c>
      <c r="B7716" s="118" t="str">
        <f>IF(Customers!A7716&gt;0,Customers!A7716,"")</f>
        <v/>
      </c>
    </row>
    <row r="7717" spans="1:2" x14ac:dyDescent="0.2">
      <c r="A7717" s="11" t="str">
        <f>IF(Customers!B7717&gt;0,Customers!B7717,"")</f>
        <v/>
      </c>
      <c r="B7717" s="118" t="str">
        <f>IF(Customers!A7717&gt;0,Customers!A7717,"")</f>
        <v/>
      </c>
    </row>
    <row r="7718" spans="1:2" x14ac:dyDescent="0.2">
      <c r="A7718" s="11" t="str">
        <f>IF(Customers!B7718&gt;0,Customers!B7718,"")</f>
        <v/>
      </c>
      <c r="B7718" s="118" t="str">
        <f>IF(Customers!A7718&gt;0,Customers!A7718,"")</f>
        <v/>
      </c>
    </row>
    <row r="7719" spans="1:2" x14ac:dyDescent="0.2">
      <c r="A7719" s="11" t="str">
        <f>IF(Customers!B7719&gt;0,Customers!B7719,"")</f>
        <v/>
      </c>
      <c r="B7719" s="118" t="str">
        <f>IF(Customers!A7719&gt;0,Customers!A7719,"")</f>
        <v/>
      </c>
    </row>
    <row r="7720" spans="1:2" x14ac:dyDescent="0.2">
      <c r="A7720" s="11" t="str">
        <f>IF(Customers!B7720&gt;0,Customers!B7720,"")</f>
        <v/>
      </c>
      <c r="B7720" s="118" t="str">
        <f>IF(Customers!A7720&gt;0,Customers!A7720,"")</f>
        <v/>
      </c>
    </row>
    <row r="7721" spans="1:2" x14ac:dyDescent="0.2">
      <c r="A7721" s="11" t="str">
        <f>IF(Customers!B7721&gt;0,Customers!B7721,"")</f>
        <v/>
      </c>
      <c r="B7721" s="118" t="str">
        <f>IF(Customers!A7721&gt;0,Customers!A7721,"")</f>
        <v/>
      </c>
    </row>
    <row r="7722" spans="1:2" x14ac:dyDescent="0.2">
      <c r="A7722" s="11" t="str">
        <f>IF(Customers!B7722&gt;0,Customers!B7722,"")</f>
        <v/>
      </c>
      <c r="B7722" s="118" t="str">
        <f>IF(Customers!A7722&gt;0,Customers!A7722,"")</f>
        <v/>
      </c>
    </row>
    <row r="7723" spans="1:2" x14ac:dyDescent="0.2">
      <c r="A7723" s="11" t="str">
        <f>IF(Customers!B7723&gt;0,Customers!B7723,"")</f>
        <v/>
      </c>
      <c r="B7723" s="118" t="str">
        <f>IF(Customers!A7723&gt;0,Customers!A7723,"")</f>
        <v/>
      </c>
    </row>
    <row r="7724" spans="1:2" x14ac:dyDescent="0.2">
      <c r="A7724" s="11" t="str">
        <f>IF(Customers!B7724&gt;0,Customers!B7724,"")</f>
        <v/>
      </c>
      <c r="B7724" s="118" t="str">
        <f>IF(Customers!A7724&gt;0,Customers!A7724,"")</f>
        <v/>
      </c>
    </row>
    <row r="7725" spans="1:2" x14ac:dyDescent="0.2">
      <c r="A7725" s="11" t="str">
        <f>IF(Customers!B7725&gt;0,Customers!B7725,"")</f>
        <v/>
      </c>
      <c r="B7725" s="118" t="str">
        <f>IF(Customers!A7725&gt;0,Customers!A7725,"")</f>
        <v/>
      </c>
    </row>
    <row r="7726" spans="1:2" x14ac:dyDescent="0.2">
      <c r="A7726" s="11" t="str">
        <f>IF(Customers!B7726&gt;0,Customers!B7726,"")</f>
        <v/>
      </c>
      <c r="B7726" s="118" t="str">
        <f>IF(Customers!A7726&gt;0,Customers!A7726,"")</f>
        <v/>
      </c>
    </row>
    <row r="7727" spans="1:2" x14ac:dyDescent="0.2">
      <c r="A7727" s="11" t="str">
        <f>IF(Customers!B7727&gt;0,Customers!B7727,"")</f>
        <v/>
      </c>
      <c r="B7727" s="118" t="str">
        <f>IF(Customers!A7727&gt;0,Customers!A7727,"")</f>
        <v/>
      </c>
    </row>
    <row r="7728" spans="1:2" x14ac:dyDescent="0.2">
      <c r="A7728" s="11" t="str">
        <f>IF(Customers!B7728&gt;0,Customers!B7728,"")</f>
        <v/>
      </c>
      <c r="B7728" s="118" t="str">
        <f>IF(Customers!A7728&gt;0,Customers!A7728,"")</f>
        <v/>
      </c>
    </row>
    <row r="7729" spans="1:2" x14ac:dyDescent="0.2">
      <c r="A7729" s="11" t="str">
        <f>IF(Customers!B7729&gt;0,Customers!B7729,"")</f>
        <v/>
      </c>
      <c r="B7729" s="118" t="str">
        <f>IF(Customers!A7729&gt;0,Customers!A7729,"")</f>
        <v/>
      </c>
    </row>
    <row r="7730" spans="1:2" x14ac:dyDescent="0.2">
      <c r="A7730" s="11" t="str">
        <f>IF(Customers!B7730&gt;0,Customers!B7730,"")</f>
        <v/>
      </c>
      <c r="B7730" s="118" t="str">
        <f>IF(Customers!A7730&gt;0,Customers!A7730,"")</f>
        <v/>
      </c>
    </row>
    <row r="7731" spans="1:2" x14ac:dyDescent="0.2">
      <c r="A7731" s="11" t="str">
        <f>IF(Customers!B7731&gt;0,Customers!B7731,"")</f>
        <v/>
      </c>
      <c r="B7731" s="118" t="str">
        <f>IF(Customers!A7731&gt;0,Customers!A7731,"")</f>
        <v/>
      </c>
    </row>
    <row r="7732" spans="1:2" x14ac:dyDescent="0.2">
      <c r="A7732" s="11" t="str">
        <f>IF(Customers!B7732&gt;0,Customers!B7732,"")</f>
        <v/>
      </c>
      <c r="B7732" s="118" t="str">
        <f>IF(Customers!A7732&gt;0,Customers!A7732,"")</f>
        <v/>
      </c>
    </row>
    <row r="7733" spans="1:2" x14ac:dyDescent="0.2">
      <c r="A7733" s="11" t="str">
        <f>IF(Customers!B7733&gt;0,Customers!B7733,"")</f>
        <v/>
      </c>
      <c r="B7733" s="118" t="str">
        <f>IF(Customers!A7733&gt;0,Customers!A7733,"")</f>
        <v/>
      </c>
    </row>
    <row r="7734" spans="1:2" x14ac:dyDescent="0.2">
      <c r="A7734" s="11" t="str">
        <f>IF(Customers!B7734&gt;0,Customers!B7734,"")</f>
        <v/>
      </c>
      <c r="B7734" s="118" t="str">
        <f>IF(Customers!A7734&gt;0,Customers!A7734,"")</f>
        <v/>
      </c>
    </row>
    <row r="7735" spans="1:2" x14ac:dyDescent="0.2">
      <c r="A7735" s="11" t="str">
        <f>IF(Customers!B7735&gt;0,Customers!B7735,"")</f>
        <v/>
      </c>
      <c r="B7735" s="118" t="str">
        <f>IF(Customers!A7735&gt;0,Customers!A7735,"")</f>
        <v/>
      </c>
    </row>
    <row r="7736" spans="1:2" x14ac:dyDescent="0.2">
      <c r="A7736" s="11" t="str">
        <f>IF(Customers!B7736&gt;0,Customers!B7736,"")</f>
        <v/>
      </c>
      <c r="B7736" s="118" t="str">
        <f>IF(Customers!A7736&gt;0,Customers!A7736,"")</f>
        <v/>
      </c>
    </row>
    <row r="7737" spans="1:2" x14ac:dyDescent="0.2">
      <c r="A7737" s="11" t="str">
        <f>IF(Customers!B7737&gt;0,Customers!B7737,"")</f>
        <v/>
      </c>
      <c r="B7737" s="118" t="str">
        <f>IF(Customers!A7737&gt;0,Customers!A7737,"")</f>
        <v/>
      </c>
    </row>
    <row r="7738" spans="1:2" x14ac:dyDescent="0.2">
      <c r="A7738" s="11" t="str">
        <f>IF(Customers!B7738&gt;0,Customers!B7738,"")</f>
        <v/>
      </c>
      <c r="B7738" s="118" t="str">
        <f>IF(Customers!A7738&gt;0,Customers!A7738,"")</f>
        <v/>
      </c>
    </row>
    <row r="7739" spans="1:2" x14ac:dyDescent="0.2">
      <c r="A7739" s="11" t="str">
        <f>IF(Customers!B7739&gt;0,Customers!B7739,"")</f>
        <v/>
      </c>
      <c r="B7739" s="118" t="str">
        <f>IF(Customers!A7739&gt;0,Customers!A7739,"")</f>
        <v/>
      </c>
    </row>
    <row r="7740" spans="1:2" x14ac:dyDescent="0.2">
      <c r="A7740" s="11" t="str">
        <f>IF(Customers!B7740&gt;0,Customers!B7740,"")</f>
        <v/>
      </c>
      <c r="B7740" s="118" t="str">
        <f>IF(Customers!A7740&gt;0,Customers!A7740,"")</f>
        <v/>
      </c>
    </row>
    <row r="7741" spans="1:2" x14ac:dyDescent="0.2">
      <c r="A7741" s="11" t="str">
        <f>IF(Customers!B7741&gt;0,Customers!B7741,"")</f>
        <v/>
      </c>
      <c r="B7741" s="118" t="str">
        <f>IF(Customers!A7741&gt;0,Customers!A7741,"")</f>
        <v/>
      </c>
    </row>
    <row r="7742" spans="1:2" x14ac:dyDescent="0.2">
      <c r="A7742" s="11" t="str">
        <f>IF(Customers!B7742&gt;0,Customers!B7742,"")</f>
        <v/>
      </c>
      <c r="B7742" s="118" t="str">
        <f>IF(Customers!A7742&gt;0,Customers!A7742,"")</f>
        <v/>
      </c>
    </row>
    <row r="7743" spans="1:2" x14ac:dyDescent="0.2">
      <c r="A7743" s="11" t="str">
        <f>IF(Customers!B7743&gt;0,Customers!B7743,"")</f>
        <v/>
      </c>
      <c r="B7743" s="118" t="str">
        <f>IF(Customers!A7743&gt;0,Customers!A7743,"")</f>
        <v/>
      </c>
    </row>
    <row r="7744" spans="1:2" x14ac:dyDescent="0.2">
      <c r="A7744" s="11" t="str">
        <f>IF(Customers!B7744&gt;0,Customers!B7744,"")</f>
        <v/>
      </c>
      <c r="B7744" s="118" t="str">
        <f>IF(Customers!A7744&gt;0,Customers!A7744,"")</f>
        <v/>
      </c>
    </row>
    <row r="7745" spans="1:2" x14ac:dyDescent="0.2">
      <c r="A7745" s="11" t="str">
        <f>IF(Customers!B7745&gt;0,Customers!B7745,"")</f>
        <v/>
      </c>
      <c r="B7745" s="118" t="str">
        <f>IF(Customers!A7745&gt;0,Customers!A7745,"")</f>
        <v/>
      </c>
    </row>
    <row r="7746" spans="1:2" x14ac:dyDescent="0.2">
      <c r="A7746" s="11" t="str">
        <f>IF(Customers!B7746&gt;0,Customers!B7746,"")</f>
        <v/>
      </c>
      <c r="B7746" s="118" t="str">
        <f>IF(Customers!A7746&gt;0,Customers!A7746,"")</f>
        <v/>
      </c>
    </row>
    <row r="7747" spans="1:2" x14ac:dyDescent="0.2">
      <c r="A7747" s="11" t="str">
        <f>IF(Customers!B7747&gt;0,Customers!B7747,"")</f>
        <v/>
      </c>
      <c r="B7747" s="118" t="str">
        <f>IF(Customers!A7747&gt;0,Customers!A7747,"")</f>
        <v/>
      </c>
    </row>
    <row r="7748" spans="1:2" x14ac:dyDescent="0.2">
      <c r="A7748" s="11" t="str">
        <f>IF(Customers!B7748&gt;0,Customers!B7748,"")</f>
        <v/>
      </c>
      <c r="B7748" s="118" t="str">
        <f>IF(Customers!A7748&gt;0,Customers!A7748,"")</f>
        <v/>
      </c>
    </row>
    <row r="7749" spans="1:2" x14ac:dyDescent="0.2">
      <c r="A7749" s="11" t="str">
        <f>IF(Customers!B7749&gt;0,Customers!B7749,"")</f>
        <v/>
      </c>
      <c r="B7749" s="118" t="str">
        <f>IF(Customers!A7749&gt;0,Customers!A7749,"")</f>
        <v/>
      </c>
    </row>
    <row r="7750" spans="1:2" x14ac:dyDescent="0.2">
      <c r="A7750" s="11" t="str">
        <f>IF(Customers!B7750&gt;0,Customers!B7750,"")</f>
        <v/>
      </c>
      <c r="B7750" s="118" t="str">
        <f>IF(Customers!A7750&gt;0,Customers!A7750,"")</f>
        <v/>
      </c>
    </row>
    <row r="7751" spans="1:2" x14ac:dyDescent="0.2">
      <c r="A7751" s="11" t="str">
        <f>IF(Customers!B7751&gt;0,Customers!B7751,"")</f>
        <v/>
      </c>
      <c r="B7751" s="118" t="str">
        <f>IF(Customers!A7751&gt;0,Customers!A7751,"")</f>
        <v/>
      </c>
    </row>
    <row r="7752" spans="1:2" x14ac:dyDescent="0.2">
      <c r="A7752" s="11" t="str">
        <f>IF(Customers!B7752&gt;0,Customers!B7752,"")</f>
        <v/>
      </c>
      <c r="B7752" s="118" t="str">
        <f>IF(Customers!A7752&gt;0,Customers!A7752,"")</f>
        <v/>
      </c>
    </row>
    <row r="7753" spans="1:2" x14ac:dyDescent="0.2">
      <c r="A7753" s="11" t="str">
        <f>IF(Customers!B7753&gt;0,Customers!B7753,"")</f>
        <v/>
      </c>
      <c r="B7753" s="118" t="str">
        <f>IF(Customers!A7753&gt;0,Customers!A7753,"")</f>
        <v/>
      </c>
    </row>
    <row r="7754" spans="1:2" x14ac:dyDescent="0.2">
      <c r="A7754" s="11" t="str">
        <f>IF(Customers!B7754&gt;0,Customers!B7754,"")</f>
        <v/>
      </c>
      <c r="B7754" s="118" t="str">
        <f>IF(Customers!A7754&gt;0,Customers!A7754,"")</f>
        <v/>
      </c>
    </row>
    <row r="7755" spans="1:2" x14ac:dyDescent="0.2">
      <c r="A7755" s="11" t="str">
        <f>IF(Customers!B7755&gt;0,Customers!B7755,"")</f>
        <v/>
      </c>
      <c r="B7755" s="118" t="str">
        <f>IF(Customers!A7755&gt;0,Customers!A7755,"")</f>
        <v/>
      </c>
    </row>
    <row r="7756" spans="1:2" x14ac:dyDescent="0.2">
      <c r="A7756" s="11" t="str">
        <f>IF(Customers!B7756&gt;0,Customers!B7756,"")</f>
        <v/>
      </c>
      <c r="B7756" s="118" t="str">
        <f>IF(Customers!A7756&gt;0,Customers!A7756,"")</f>
        <v/>
      </c>
    </row>
    <row r="7757" spans="1:2" x14ac:dyDescent="0.2">
      <c r="A7757" s="11" t="str">
        <f>IF(Customers!B7757&gt;0,Customers!B7757,"")</f>
        <v/>
      </c>
      <c r="B7757" s="118" t="str">
        <f>IF(Customers!A7757&gt;0,Customers!A7757,"")</f>
        <v/>
      </c>
    </row>
    <row r="7758" spans="1:2" x14ac:dyDescent="0.2">
      <c r="A7758" s="11" t="str">
        <f>IF(Customers!B7758&gt;0,Customers!B7758,"")</f>
        <v/>
      </c>
      <c r="B7758" s="118" t="str">
        <f>IF(Customers!A7758&gt;0,Customers!A7758,"")</f>
        <v/>
      </c>
    </row>
    <row r="7759" spans="1:2" x14ac:dyDescent="0.2">
      <c r="A7759" s="11" t="str">
        <f>IF(Customers!B7759&gt;0,Customers!B7759,"")</f>
        <v/>
      </c>
      <c r="B7759" s="118" t="str">
        <f>IF(Customers!A7759&gt;0,Customers!A7759,"")</f>
        <v/>
      </c>
    </row>
    <row r="7760" spans="1:2" x14ac:dyDescent="0.2">
      <c r="A7760" s="11" t="str">
        <f>IF(Customers!B7760&gt;0,Customers!B7760,"")</f>
        <v/>
      </c>
      <c r="B7760" s="118" t="str">
        <f>IF(Customers!A7760&gt;0,Customers!A7760,"")</f>
        <v/>
      </c>
    </row>
    <row r="7761" spans="1:2" x14ac:dyDescent="0.2">
      <c r="A7761" s="11" t="str">
        <f>IF(Customers!B7761&gt;0,Customers!B7761,"")</f>
        <v/>
      </c>
      <c r="B7761" s="118" t="str">
        <f>IF(Customers!A7761&gt;0,Customers!A7761,"")</f>
        <v/>
      </c>
    </row>
    <row r="7762" spans="1:2" x14ac:dyDescent="0.2">
      <c r="A7762" s="11" t="str">
        <f>IF(Customers!B7762&gt;0,Customers!B7762,"")</f>
        <v/>
      </c>
      <c r="B7762" s="118" t="str">
        <f>IF(Customers!A7762&gt;0,Customers!A7762,"")</f>
        <v/>
      </c>
    </row>
    <row r="7763" spans="1:2" x14ac:dyDescent="0.2">
      <c r="A7763" s="11" t="str">
        <f>IF(Customers!B7763&gt;0,Customers!B7763,"")</f>
        <v/>
      </c>
      <c r="B7763" s="118" t="str">
        <f>IF(Customers!A7763&gt;0,Customers!A7763,"")</f>
        <v/>
      </c>
    </row>
    <row r="7764" spans="1:2" x14ac:dyDescent="0.2">
      <c r="A7764" s="11" t="str">
        <f>IF(Customers!B7764&gt;0,Customers!B7764,"")</f>
        <v/>
      </c>
      <c r="B7764" s="118" t="str">
        <f>IF(Customers!A7764&gt;0,Customers!A7764,"")</f>
        <v/>
      </c>
    </row>
    <row r="7765" spans="1:2" x14ac:dyDescent="0.2">
      <c r="A7765" s="11" t="str">
        <f>IF(Customers!B7765&gt;0,Customers!B7765,"")</f>
        <v/>
      </c>
      <c r="B7765" s="118" t="str">
        <f>IF(Customers!A7765&gt;0,Customers!A7765,"")</f>
        <v/>
      </c>
    </row>
    <row r="7766" spans="1:2" x14ac:dyDescent="0.2">
      <c r="A7766" s="11" t="str">
        <f>IF(Customers!B7766&gt;0,Customers!B7766,"")</f>
        <v/>
      </c>
      <c r="B7766" s="118" t="str">
        <f>IF(Customers!A7766&gt;0,Customers!A7766,"")</f>
        <v/>
      </c>
    </row>
    <row r="7767" spans="1:2" x14ac:dyDescent="0.2">
      <c r="A7767" s="11" t="str">
        <f>IF(Customers!B7767&gt;0,Customers!B7767,"")</f>
        <v/>
      </c>
      <c r="B7767" s="118" t="str">
        <f>IF(Customers!A7767&gt;0,Customers!A7767,"")</f>
        <v/>
      </c>
    </row>
    <row r="7768" spans="1:2" x14ac:dyDescent="0.2">
      <c r="A7768" s="11" t="str">
        <f>IF(Customers!B7768&gt;0,Customers!B7768,"")</f>
        <v/>
      </c>
      <c r="B7768" s="118" t="str">
        <f>IF(Customers!A7768&gt;0,Customers!A7768,"")</f>
        <v/>
      </c>
    </row>
    <row r="7769" spans="1:2" x14ac:dyDescent="0.2">
      <c r="A7769" s="11" t="str">
        <f>IF(Customers!B7769&gt;0,Customers!B7769,"")</f>
        <v/>
      </c>
      <c r="B7769" s="118" t="str">
        <f>IF(Customers!A7769&gt;0,Customers!A7769,"")</f>
        <v/>
      </c>
    </row>
    <row r="7770" spans="1:2" x14ac:dyDescent="0.2">
      <c r="A7770" s="11" t="str">
        <f>IF(Customers!B7770&gt;0,Customers!B7770,"")</f>
        <v/>
      </c>
      <c r="B7770" s="118" t="str">
        <f>IF(Customers!A7770&gt;0,Customers!A7770,"")</f>
        <v/>
      </c>
    </row>
    <row r="7771" spans="1:2" x14ac:dyDescent="0.2">
      <c r="A7771" s="11" t="str">
        <f>IF(Customers!B7771&gt;0,Customers!B7771,"")</f>
        <v/>
      </c>
      <c r="B7771" s="118" t="str">
        <f>IF(Customers!A7771&gt;0,Customers!A7771,"")</f>
        <v/>
      </c>
    </row>
    <row r="7772" spans="1:2" x14ac:dyDescent="0.2">
      <c r="A7772" s="11" t="str">
        <f>IF(Customers!B7772&gt;0,Customers!B7772,"")</f>
        <v/>
      </c>
      <c r="B7772" s="118" t="str">
        <f>IF(Customers!A7772&gt;0,Customers!A7772,"")</f>
        <v/>
      </c>
    </row>
    <row r="7773" spans="1:2" x14ac:dyDescent="0.2">
      <c r="A7773" s="11" t="str">
        <f>IF(Customers!B7773&gt;0,Customers!B7773,"")</f>
        <v/>
      </c>
      <c r="B7773" s="118" t="str">
        <f>IF(Customers!A7773&gt;0,Customers!A7773,"")</f>
        <v/>
      </c>
    </row>
    <row r="7774" spans="1:2" x14ac:dyDescent="0.2">
      <c r="A7774" s="11" t="str">
        <f>IF(Customers!B7774&gt;0,Customers!B7774,"")</f>
        <v/>
      </c>
      <c r="B7774" s="118" t="str">
        <f>IF(Customers!A7774&gt;0,Customers!A7774,"")</f>
        <v/>
      </c>
    </row>
    <row r="7775" spans="1:2" x14ac:dyDescent="0.2">
      <c r="A7775" s="11" t="str">
        <f>IF(Customers!B7775&gt;0,Customers!B7775,"")</f>
        <v/>
      </c>
      <c r="B7775" s="118" t="str">
        <f>IF(Customers!A7775&gt;0,Customers!A7775,"")</f>
        <v/>
      </c>
    </row>
    <row r="7776" spans="1:2" x14ac:dyDescent="0.2">
      <c r="A7776" s="11" t="str">
        <f>IF(Customers!B7776&gt;0,Customers!B7776,"")</f>
        <v/>
      </c>
      <c r="B7776" s="118" t="str">
        <f>IF(Customers!A7776&gt;0,Customers!A7776,"")</f>
        <v/>
      </c>
    </row>
    <row r="7777" spans="1:2" x14ac:dyDescent="0.2">
      <c r="A7777" s="11" t="str">
        <f>IF(Customers!B7777&gt;0,Customers!B7777,"")</f>
        <v/>
      </c>
      <c r="B7777" s="118" t="str">
        <f>IF(Customers!A7777&gt;0,Customers!A7777,"")</f>
        <v/>
      </c>
    </row>
    <row r="7778" spans="1:2" x14ac:dyDescent="0.2">
      <c r="A7778" s="11" t="str">
        <f>IF(Customers!B7778&gt;0,Customers!B7778,"")</f>
        <v/>
      </c>
      <c r="B7778" s="118" t="str">
        <f>IF(Customers!A7778&gt;0,Customers!A7778,"")</f>
        <v/>
      </c>
    </row>
    <row r="7779" spans="1:2" x14ac:dyDescent="0.2">
      <c r="A7779" s="11" t="str">
        <f>IF(Customers!B7779&gt;0,Customers!B7779,"")</f>
        <v/>
      </c>
      <c r="B7779" s="118" t="str">
        <f>IF(Customers!A7779&gt;0,Customers!A7779,"")</f>
        <v/>
      </c>
    </row>
    <row r="7780" spans="1:2" x14ac:dyDescent="0.2">
      <c r="A7780" s="11" t="str">
        <f>IF(Customers!B7780&gt;0,Customers!B7780,"")</f>
        <v/>
      </c>
      <c r="B7780" s="118" t="str">
        <f>IF(Customers!A7780&gt;0,Customers!A7780,"")</f>
        <v/>
      </c>
    </row>
    <row r="7781" spans="1:2" x14ac:dyDescent="0.2">
      <c r="A7781" s="11" t="str">
        <f>IF(Customers!B7781&gt;0,Customers!B7781,"")</f>
        <v/>
      </c>
      <c r="B7781" s="118" t="str">
        <f>IF(Customers!A7781&gt;0,Customers!A7781,"")</f>
        <v/>
      </c>
    </row>
    <row r="7782" spans="1:2" x14ac:dyDescent="0.2">
      <c r="A7782" s="11" t="str">
        <f>IF(Customers!B7782&gt;0,Customers!B7782,"")</f>
        <v/>
      </c>
      <c r="B7782" s="118" t="str">
        <f>IF(Customers!A7782&gt;0,Customers!A7782,"")</f>
        <v/>
      </c>
    </row>
    <row r="7783" spans="1:2" x14ac:dyDescent="0.2">
      <c r="A7783" s="11" t="str">
        <f>IF(Customers!B7783&gt;0,Customers!B7783,"")</f>
        <v/>
      </c>
      <c r="B7783" s="118" t="str">
        <f>IF(Customers!A7783&gt;0,Customers!A7783,"")</f>
        <v/>
      </c>
    </row>
    <row r="7784" spans="1:2" x14ac:dyDescent="0.2">
      <c r="A7784" s="11" t="str">
        <f>IF(Customers!B7784&gt;0,Customers!B7784,"")</f>
        <v/>
      </c>
      <c r="B7784" s="118" t="str">
        <f>IF(Customers!A7784&gt;0,Customers!A7784,"")</f>
        <v/>
      </c>
    </row>
    <row r="7785" spans="1:2" x14ac:dyDescent="0.2">
      <c r="A7785" s="11" t="str">
        <f>IF(Customers!B7785&gt;0,Customers!B7785,"")</f>
        <v/>
      </c>
      <c r="B7785" s="118" t="str">
        <f>IF(Customers!A7785&gt;0,Customers!A7785,"")</f>
        <v/>
      </c>
    </row>
    <row r="7786" spans="1:2" x14ac:dyDescent="0.2">
      <c r="A7786" s="11" t="str">
        <f>IF(Customers!B7786&gt;0,Customers!B7786,"")</f>
        <v/>
      </c>
      <c r="B7786" s="118" t="str">
        <f>IF(Customers!A7786&gt;0,Customers!A7786,"")</f>
        <v/>
      </c>
    </row>
    <row r="7787" spans="1:2" x14ac:dyDescent="0.2">
      <c r="A7787" s="11" t="str">
        <f>IF(Customers!B7787&gt;0,Customers!B7787,"")</f>
        <v/>
      </c>
      <c r="B7787" s="118" t="str">
        <f>IF(Customers!A7787&gt;0,Customers!A7787,"")</f>
        <v/>
      </c>
    </row>
    <row r="7788" spans="1:2" x14ac:dyDescent="0.2">
      <c r="A7788" s="11" t="str">
        <f>IF(Customers!B7788&gt;0,Customers!B7788,"")</f>
        <v/>
      </c>
      <c r="B7788" s="118" t="str">
        <f>IF(Customers!A7788&gt;0,Customers!A7788,"")</f>
        <v/>
      </c>
    </row>
    <row r="7789" spans="1:2" x14ac:dyDescent="0.2">
      <c r="A7789" s="11" t="str">
        <f>IF(Customers!B7789&gt;0,Customers!B7789,"")</f>
        <v/>
      </c>
      <c r="B7789" s="118" t="str">
        <f>IF(Customers!A7789&gt;0,Customers!A7789,"")</f>
        <v/>
      </c>
    </row>
    <row r="7790" spans="1:2" x14ac:dyDescent="0.2">
      <c r="A7790" s="11" t="str">
        <f>IF(Customers!B7790&gt;0,Customers!B7790,"")</f>
        <v/>
      </c>
      <c r="B7790" s="118" t="str">
        <f>IF(Customers!A7790&gt;0,Customers!A7790,"")</f>
        <v/>
      </c>
    </row>
    <row r="7791" spans="1:2" x14ac:dyDescent="0.2">
      <c r="A7791" s="11" t="str">
        <f>IF(Customers!B7791&gt;0,Customers!B7791,"")</f>
        <v/>
      </c>
      <c r="B7791" s="118" t="str">
        <f>IF(Customers!A7791&gt;0,Customers!A7791,"")</f>
        <v/>
      </c>
    </row>
    <row r="7792" spans="1:2" x14ac:dyDescent="0.2">
      <c r="A7792" s="11" t="str">
        <f>IF(Customers!B7792&gt;0,Customers!B7792,"")</f>
        <v/>
      </c>
      <c r="B7792" s="118" t="str">
        <f>IF(Customers!A7792&gt;0,Customers!A7792,"")</f>
        <v/>
      </c>
    </row>
    <row r="7793" spans="1:2" x14ac:dyDescent="0.2">
      <c r="A7793" s="11" t="str">
        <f>IF(Customers!B7793&gt;0,Customers!B7793,"")</f>
        <v/>
      </c>
      <c r="B7793" s="118" t="str">
        <f>IF(Customers!A7793&gt;0,Customers!A7793,"")</f>
        <v/>
      </c>
    </row>
    <row r="7794" spans="1:2" x14ac:dyDescent="0.2">
      <c r="A7794" s="11" t="str">
        <f>IF(Customers!B7794&gt;0,Customers!B7794,"")</f>
        <v/>
      </c>
      <c r="B7794" s="118" t="str">
        <f>IF(Customers!A7794&gt;0,Customers!A7794,"")</f>
        <v/>
      </c>
    </row>
    <row r="7795" spans="1:2" x14ac:dyDescent="0.2">
      <c r="A7795" s="11" t="str">
        <f>IF(Customers!B7795&gt;0,Customers!B7795,"")</f>
        <v/>
      </c>
      <c r="B7795" s="118" t="str">
        <f>IF(Customers!A7795&gt;0,Customers!A7795,"")</f>
        <v/>
      </c>
    </row>
    <row r="7796" spans="1:2" x14ac:dyDescent="0.2">
      <c r="A7796" s="11" t="str">
        <f>IF(Customers!B7796&gt;0,Customers!B7796,"")</f>
        <v/>
      </c>
      <c r="B7796" s="118" t="str">
        <f>IF(Customers!A7796&gt;0,Customers!A7796,"")</f>
        <v/>
      </c>
    </row>
    <row r="7797" spans="1:2" x14ac:dyDescent="0.2">
      <c r="A7797" s="11" t="str">
        <f>IF(Customers!B7797&gt;0,Customers!B7797,"")</f>
        <v/>
      </c>
      <c r="B7797" s="118" t="str">
        <f>IF(Customers!A7797&gt;0,Customers!A7797,"")</f>
        <v/>
      </c>
    </row>
    <row r="7798" spans="1:2" x14ac:dyDescent="0.2">
      <c r="A7798" s="11" t="str">
        <f>IF(Customers!B7798&gt;0,Customers!B7798,"")</f>
        <v/>
      </c>
      <c r="B7798" s="118" t="str">
        <f>IF(Customers!A7798&gt;0,Customers!A7798,"")</f>
        <v/>
      </c>
    </row>
    <row r="7799" spans="1:2" x14ac:dyDescent="0.2">
      <c r="A7799" s="11" t="str">
        <f>IF(Customers!B7799&gt;0,Customers!B7799,"")</f>
        <v/>
      </c>
      <c r="B7799" s="118" t="str">
        <f>IF(Customers!A7799&gt;0,Customers!A7799,"")</f>
        <v/>
      </c>
    </row>
    <row r="7800" spans="1:2" x14ac:dyDescent="0.2">
      <c r="A7800" s="11" t="str">
        <f>IF(Customers!B7800&gt;0,Customers!B7800,"")</f>
        <v/>
      </c>
      <c r="B7800" s="118" t="str">
        <f>IF(Customers!A7800&gt;0,Customers!A7800,"")</f>
        <v/>
      </c>
    </row>
    <row r="7801" spans="1:2" x14ac:dyDescent="0.2">
      <c r="A7801" s="11" t="str">
        <f>IF(Customers!B7801&gt;0,Customers!B7801,"")</f>
        <v/>
      </c>
      <c r="B7801" s="118" t="str">
        <f>IF(Customers!A7801&gt;0,Customers!A7801,"")</f>
        <v/>
      </c>
    </row>
    <row r="7802" spans="1:2" x14ac:dyDescent="0.2">
      <c r="A7802" s="11" t="str">
        <f>IF(Customers!B7802&gt;0,Customers!B7802,"")</f>
        <v/>
      </c>
      <c r="B7802" s="118" t="str">
        <f>IF(Customers!A7802&gt;0,Customers!A7802,"")</f>
        <v/>
      </c>
    </row>
    <row r="7803" spans="1:2" x14ac:dyDescent="0.2">
      <c r="A7803" s="11" t="str">
        <f>IF(Customers!B7803&gt;0,Customers!B7803,"")</f>
        <v/>
      </c>
      <c r="B7803" s="118" t="str">
        <f>IF(Customers!A7803&gt;0,Customers!A7803,"")</f>
        <v/>
      </c>
    </row>
    <row r="7804" spans="1:2" x14ac:dyDescent="0.2">
      <c r="A7804" s="11" t="str">
        <f>IF(Customers!B7804&gt;0,Customers!B7804,"")</f>
        <v/>
      </c>
      <c r="B7804" s="118" t="str">
        <f>IF(Customers!A7804&gt;0,Customers!A7804,"")</f>
        <v/>
      </c>
    </row>
    <row r="7805" spans="1:2" x14ac:dyDescent="0.2">
      <c r="A7805" s="11" t="str">
        <f>IF(Customers!B7805&gt;0,Customers!B7805,"")</f>
        <v/>
      </c>
      <c r="B7805" s="118" t="str">
        <f>IF(Customers!A7805&gt;0,Customers!A7805,"")</f>
        <v/>
      </c>
    </row>
    <row r="7806" spans="1:2" x14ac:dyDescent="0.2">
      <c r="A7806" s="11" t="str">
        <f>IF(Customers!B7806&gt;0,Customers!B7806,"")</f>
        <v/>
      </c>
      <c r="B7806" s="118" t="str">
        <f>IF(Customers!A7806&gt;0,Customers!A7806,"")</f>
        <v/>
      </c>
    </row>
    <row r="7807" spans="1:2" x14ac:dyDescent="0.2">
      <c r="A7807" s="11" t="str">
        <f>IF(Customers!B7807&gt;0,Customers!B7807,"")</f>
        <v/>
      </c>
      <c r="B7807" s="118" t="str">
        <f>IF(Customers!A7807&gt;0,Customers!A7807,"")</f>
        <v/>
      </c>
    </row>
    <row r="7808" spans="1:2" x14ac:dyDescent="0.2">
      <c r="A7808" s="11" t="str">
        <f>IF(Customers!B7808&gt;0,Customers!B7808,"")</f>
        <v/>
      </c>
      <c r="B7808" s="118" t="str">
        <f>IF(Customers!A7808&gt;0,Customers!A7808,"")</f>
        <v/>
      </c>
    </row>
    <row r="7809" spans="1:2" x14ac:dyDescent="0.2">
      <c r="A7809" s="11" t="str">
        <f>IF(Customers!B7809&gt;0,Customers!B7809,"")</f>
        <v/>
      </c>
      <c r="B7809" s="118" t="str">
        <f>IF(Customers!A7809&gt;0,Customers!A7809,"")</f>
        <v/>
      </c>
    </row>
    <row r="7810" spans="1:2" x14ac:dyDescent="0.2">
      <c r="A7810" s="11" t="str">
        <f>IF(Customers!B7810&gt;0,Customers!B7810,"")</f>
        <v/>
      </c>
      <c r="B7810" s="118" t="str">
        <f>IF(Customers!A7810&gt;0,Customers!A7810,"")</f>
        <v/>
      </c>
    </row>
    <row r="7811" spans="1:2" x14ac:dyDescent="0.2">
      <c r="A7811" s="11" t="str">
        <f>IF(Customers!B7811&gt;0,Customers!B7811,"")</f>
        <v/>
      </c>
      <c r="B7811" s="118" t="str">
        <f>IF(Customers!A7811&gt;0,Customers!A7811,"")</f>
        <v/>
      </c>
    </row>
    <row r="7812" spans="1:2" x14ac:dyDescent="0.2">
      <c r="A7812" s="11" t="str">
        <f>IF(Customers!B7812&gt;0,Customers!B7812,"")</f>
        <v/>
      </c>
      <c r="B7812" s="118" t="str">
        <f>IF(Customers!A7812&gt;0,Customers!A7812,"")</f>
        <v/>
      </c>
    </row>
    <row r="7813" spans="1:2" x14ac:dyDescent="0.2">
      <c r="A7813" s="11" t="str">
        <f>IF(Customers!B7813&gt;0,Customers!B7813,"")</f>
        <v/>
      </c>
      <c r="B7813" s="118" t="str">
        <f>IF(Customers!A7813&gt;0,Customers!A7813,"")</f>
        <v/>
      </c>
    </row>
    <row r="7814" spans="1:2" x14ac:dyDescent="0.2">
      <c r="A7814" s="11" t="str">
        <f>IF(Customers!B7814&gt;0,Customers!B7814,"")</f>
        <v/>
      </c>
      <c r="B7814" s="118" t="str">
        <f>IF(Customers!A7814&gt;0,Customers!A7814,"")</f>
        <v/>
      </c>
    </row>
    <row r="7815" spans="1:2" x14ac:dyDescent="0.2">
      <c r="A7815" s="11" t="str">
        <f>IF(Customers!B7815&gt;0,Customers!B7815,"")</f>
        <v/>
      </c>
      <c r="B7815" s="118" t="str">
        <f>IF(Customers!A7815&gt;0,Customers!A7815,"")</f>
        <v/>
      </c>
    </row>
    <row r="7816" spans="1:2" x14ac:dyDescent="0.2">
      <c r="A7816" s="11" t="str">
        <f>IF(Customers!B7816&gt;0,Customers!B7816,"")</f>
        <v/>
      </c>
      <c r="B7816" s="118" t="str">
        <f>IF(Customers!A7816&gt;0,Customers!A7816,"")</f>
        <v/>
      </c>
    </row>
    <row r="7817" spans="1:2" x14ac:dyDescent="0.2">
      <c r="A7817" s="11" t="str">
        <f>IF(Customers!B7817&gt;0,Customers!B7817,"")</f>
        <v/>
      </c>
      <c r="B7817" s="118" t="str">
        <f>IF(Customers!A7817&gt;0,Customers!A7817,"")</f>
        <v/>
      </c>
    </row>
    <row r="7818" spans="1:2" x14ac:dyDescent="0.2">
      <c r="A7818" s="11" t="str">
        <f>IF(Customers!B7818&gt;0,Customers!B7818,"")</f>
        <v/>
      </c>
      <c r="B7818" s="118" t="str">
        <f>IF(Customers!A7818&gt;0,Customers!A7818,"")</f>
        <v/>
      </c>
    </row>
    <row r="7819" spans="1:2" x14ac:dyDescent="0.2">
      <c r="A7819" s="11" t="str">
        <f>IF(Customers!B7819&gt;0,Customers!B7819,"")</f>
        <v/>
      </c>
      <c r="B7819" s="118" t="str">
        <f>IF(Customers!A7819&gt;0,Customers!A7819,"")</f>
        <v/>
      </c>
    </row>
    <row r="7820" spans="1:2" x14ac:dyDescent="0.2">
      <c r="A7820" s="11" t="str">
        <f>IF(Customers!B7820&gt;0,Customers!B7820,"")</f>
        <v/>
      </c>
      <c r="B7820" s="118" t="str">
        <f>IF(Customers!A7820&gt;0,Customers!A7820,"")</f>
        <v/>
      </c>
    </row>
    <row r="7821" spans="1:2" x14ac:dyDescent="0.2">
      <c r="A7821" s="11" t="str">
        <f>IF(Customers!B7821&gt;0,Customers!B7821,"")</f>
        <v/>
      </c>
      <c r="B7821" s="118" t="str">
        <f>IF(Customers!A7821&gt;0,Customers!A7821,"")</f>
        <v/>
      </c>
    </row>
    <row r="7822" spans="1:2" x14ac:dyDescent="0.2">
      <c r="A7822" s="11" t="str">
        <f>IF(Customers!B7822&gt;0,Customers!B7822,"")</f>
        <v/>
      </c>
      <c r="B7822" s="118" t="str">
        <f>IF(Customers!A7822&gt;0,Customers!A7822,"")</f>
        <v/>
      </c>
    </row>
    <row r="7823" spans="1:2" x14ac:dyDescent="0.2">
      <c r="A7823" s="11" t="str">
        <f>IF(Customers!B7823&gt;0,Customers!B7823,"")</f>
        <v/>
      </c>
      <c r="B7823" s="118" t="str">
        <f>IF(Customers!A7823&gt;0,Customers!A7823,"")</f>
        <v/>
      </c>
    </row>
    <row r="7824" spans="1:2" x14ac:dyDescent="0.2">
      <c r="A7824" s="11" t="str">
        <f>IF(Customers!B7824&gt;0,Customers!B7824,"")</f>
        <v/>
      </c>
      <c r="B7824" s="118" t="str">
        <f>IF(Customers!A7824&gt;0,Customers!A7824,"")</f>
        <v/>
      </c>
    </row>
    <row r="7825" spans="1:2" x14ac:dyDescent="0.2">
      <c r="A7825" s="11" t="str">
        <f>IF(Customers!B7825&gt;0,Customers!B7825,"")</f>
        <v/>
      </c>
      <c r="B7825" s="118" t="str">
        <f>IF(Customers!A7825&gt;0,Customers!A7825,"")</f>
        <v/>
      </c>
    </row>
    <row r="7826" spans="1:2" x14ac:dyDescent="0.2">
      <c r="A7826" s="11" t="str">
        <f>IF(Customers!B7826&gt;0,Customers!B7826,"")</f>
        <v/>
      </c>
      <c r="B7826" s="118" t="str">
        <f>IF(Customers!A7826&gt;0,Customers!A7826,"")</f>
        <v/>
      </c>
    </row>
    <row r="7827" spans="1:2" x14ac:dyDescent="0.2">
      <c r="A7827" s="11" t="str">
        <f>IF(Customers!B7827&gt;0,Customers!B7827,"")</f>
        <v/>
      </c>
      <c r="B7827" s="118" t="str">
        <f>IF(Customers!A7827&gt;0,Customers!A7827,"")</f>
        <v/>
      </c>
    </row>
    <row r="7828" spans="1:2" x14ac:dyDescent="0.2">
      <c r="A7828" s="11" t="str">
        <f>IF(Customers!B7828&gt;0,Customers!B7828,"")</f>
        <v/>
      </c>
      <c r="B7828" s="118" t="str">
        <f>IF(Customers!A7828&gt;0,Customers!A7828,"")</f>
        <v/>
      </c>
    </row>
    <row r="7829" spans="1:2" x14ac:dyDescent="0.2">
      <c r="A7829" s="11" t="str">
        <f>IF(Customers!B7829&gt;0,Customers!B7829,"")</f>
        <v/>
      </c>
      <c r="B7829" s="118" t="str">
        <f>IF(Customers!A7829&gt;0,Customers!A7829,"")</f>
        <v/>
      </c>
    </row>
    <row r="7830" spans="1:2" x14ac:dyDescent="0.2">
      <c r="A7830" s="11" t="str">
        <f>IF(Customers!B7830&gt;0,Customers!B7830,"")</f>
        <v/>
      </c>
      <c r="B7830" s="118" t="str">
        <f>IF(Customers!A7830&gt;0,Customers!A7830,"")</f>
        <v/>
      </c>
    </row>
    <row r="7831" spans="1:2" x14ac:dyDescent="0.2">
      <c r="A7831" s="11" t="str">
        <f>IF(Customers!B7831&gt;0,Customers!B7831,"")</f>
        <v/>
      </c>
      <c r="B7831" s="118" t="str">
        <f>IF(Customers!A7831&gt;0,Customers!A7831,"")</f>
        <v/>
      </c>
    </row>
    <row r="7832" spans="1:2" x14ac:dyDescent="0.2">
      <c r="A7832" s="11" t="str">
        <f>IF(Customers!B7832&gt;0,Customers!B7832,"")</f>
        <v/>
      </c>
      <c r="B7832" s="118" t="str">
        <f>IF(Customers!A7832&gt;0,Customers!A7832,"")</f>
        <v/>
      </c>
    </row>
    <row r="7833" spans="1:2" x14ac:dyDescent="0.2">
      <c r="A7833" s="11" t="str">
        <f>IF(Customers!B7833&gt;0,Customers!B7833,"")</f>
        <v/>
      </c>
      <c r="B7833" s="118" t="str">
        <f>IF(Customers!A7833&gt;0,Customers!A7833,"")</f>
        <v/>
      </c>
    </row>
    <row r="7834" spans="1:2" x14ac:dyDescent="0.2">
      <c r="A7834" s="11" t="str">
        <f>IF(Customers!B7834&gt;0,Customers!B7834,"")</f>
        <v/>
      </c>
      <c r="B7834" s="118" t="str">
        <f>IF(Customers!A7834&gt;0,Customers!A7834,"")</f>
        <v/>
      </c>
    </row>
    <row r="7835" spans="1:2" x14ac:dyDescent="0.2">
      <c r="A7835" s="11" t="str">
        <f>IF(Customers!B7835&gt;0,Customers!B7835,"")</f>
        <v/>
      </c>
      <c r="B7835" s="118" t="str">
        <f>IF(Customers!A7835&gt;0,Customers!A7835,"")</f>
        <v/>
      </c>
    </row>
    <row r="7836" spans="1:2" x14ac:dyDescent="0.2">
      <c r="A7836" s="11" t="str">
        <f>IF(Customers!B7836&gt;0,Customers!B7836,"")</f>
        <v/>
      </c>
      <c r="B7836" s="118" t="str">
        <f>IF(Customers!A7836&gt;0,Customers!A7836,"")</f>
        <v/>
      </c>
    </row>
    <row r="7837" spans="1:2" x14ac:dyDescent="0.2">
      <c r="A7837" s="11" t="str">
        <f>IF(Customers!B7837&gt;0,Customers!B7837,"")</f>
        <v/>
      </c>
      <c r="B7837" s="118" t="str">
        <f>IF(Customers!A7837&gt;0,Customers!A7837,"")</f>
        <v/>
      </c>
    </row>
    <row r="7838" spans="1:2" x14ac:dyDescent="0.2">
      <c r="A7838" s="11" t="str">
        <f>IF(Customers!B7838&gt;0,Customers!B7838,"")</f>
        <v/>
      </c>
      <c r="B7838" s="118" t="str">
        <f>IF(Customers!A7838&gt;0,Customers!A7838,"")</f>
        <v/>
      </c>
    </row>
    <row r="7839" spans="1:2" x14ac:dyDescent="0.2">
      <c r="A7839" s="11" t="str">
        <f>IF(Customers!B7839&gt;0,Customers!B7839,"")</f>
        <v/>
      </c>
      <c r="B7839" s="118" t="str">
        <f>IF(Customers!A7839&gt;0,Customers!A7839,"")</f>
        <v/>
      </c>
    </row>
    <row r="7840" spans="1:2" x14ac:dyDescent="0.2">
      <c r="A7840" s="11" t="str">
        <f>IF(Customers!B7840&gt;0,Customers!B7840,"")</f>
        <v/>
      </c>
      <c r="B7840" s="118" t="str">
        <f>IF(Customers!A7840&gt;0,Customers!A7840,"")</f>
        <v/>
      </c>
    </row>
    <row r="7841" spans="1:2" x14ac:dyDescent="0.2">
      <c r="A7841" s="11" t="str">
        <f>IF(Customers!B7841&gt;0,Customers!B7841,"")</f>
        <v/>
      </c>
      <c r="B7841" s="118" t="str">
        <f>IF(Customers!A7841&gt;0,Customers!A7841,"")</f>
        <v/>
      </c>
    </row>
    <row r="7842" spans="1:2" x14ac:dyDescent="0.2">
      <c r="A7842" s="11" t="str">
        <f>IF(Customers!B7842&gt;0,Customers!B7842,"")</f>
        <v/>
      </c>
      <c r="B7842" s="118" t="str">
        <f>IF(Customers!A7842&gt;0,Customers!A7842,"")</f>
        <v/>
      </c>
    </row>
    <row r="7843" spans="1:2" x14ac:dyDescent="0.2">
      <c r="A7843" s="11" t="str">
        <f>IF(Customers!B7843&gt;0,Customers!B7843,"")</f>
        <v/>
      </c>
      <c r="B7843" s="118" t="str">
        <f>IF(Customers!A7843&gt;0,Customers!A7843,"")</f>
        <v/>
      </c>
    </row>
    <row r="7844" spans="1:2" x14ac:dyDescent="0.2">
      <c r="A7844" s="11" t="str">
        <f>IF(Customers!B7844&gt;0,Customers!B7844,"")</f>
        <v/>
      </c>
      <c r="B7844" s="118" t="str">
        <f>IF(Customers!A7844&gt;0,Customers!A7844,"")</f>
        <v/>
      </c>
    </row>
    <row r="7845" spans="1:2" x14ac:dyDescent="0.2">
      <c r="A7845" s="11" t="str">
        <f>IF(Customers!B7845&gt;0,Customers!B7845,"")</f>
        <v/>
      </c>
      <c r="B7845" s="118" t="str">
        <f>IF(Customers!A7845&gt;0,Customers!A7845,"")</f>
        <v/>
      </c>
    </row>
    <row r="7846" spans="1:2" x14ac:dyDescent="0.2">
      <c r="A7846" s="11" t="str">
        <f>IF(Customers!B7846&gt;0,Customers!B7846,"")</f>
        <v/>
      </c>
      <c r="B7846" s="118" t="str">
        <f>IF(Customers!A7846&gt;0,Customers!A7846,"")</f>
        <v/>
      </c>
    </row>
    <row r="7847" spans="1:2" x14ac:dyDescent="0.2">
      <c r="A7847" s="11" t="str">
        <f>IF(Customers!B7847&gt;0,Customers!B7847,"")</f>
        <v/>
      </c>
      <c r="B7847" s="118" t="str">
        <f>IF(Customers!A7847&gt;0,Customers!A7847,"")</f>
        <v/>
      </c>
    </row>
    <row r="7848" spans="1:2" x14ac:dyDescent="0.2">
      <c r="A7848" s="11" t="str">
        <f>IF(Customers!B7848&gt;0,Customers!B7848,"")</f>
        <v/>
      </c>
      <c r="B7848" s="118" t="str">
        <f>IF(Customers!A7848&gt;0,Customers!A7848,"")</f>
        <v/>
      </c>
    </row>
    <row r="7849" spans="1:2" x14ac:dyDescent="0.2">
      <c r="A7849" s="11" t="str">
        <f>IF(Customers!B7849&gt;0,Customers!B7849,"")</f>
        <v/>
      </c>
      <c r="B7849" s="118" t="str">
        <f>IF(Customers!A7849&gt;0,Customers!A7849,"")</f>
        <v/>
      </c>
    </row>
    <row r="7850" spans="1:2" x14ac:dyDescent="0.2">
      <c r="A7850" s="11" t="str">
        <f>IF(Customers!B7850&gt;0,Customers!B7850,"")</f>
        <v/>
      </c>
      <c r="B7850" s="118" t="str">
        <f>IF(Customers!A7850&gt;0,Customers!A7850,"")</f>
        <v/>
      </c>
    </row>
    <row r="7851" spans="1:2" x14ac:dyDescent="0.2">
      <c r="A7851" s="11" t="str">
        <f>IF(Customers!B7851&gt;0,Customers!B7851,"")</f>
        <v/>
      </c>
      <c r="B7851" s="118" t="str">
        <f>IF(Customers!A7851&gt;0,Customers!A7851,"")</f>
        <v/>
      </c>
    </row>
    <row r="7852" spans="1:2" x14ac:dyDescent="0.2">
      <c r="A7852" s="11" t="str">
        <f>IF(Customers!B7852&gt;0,Customers!B7852,"")</f>
        <v/>
      </c>
      <c r="B7852" s="118" t="str">
        <f>IF(Customers!A7852&gt;0,Customers!A7852,"")</f>
        <v/>
      </c>
    </row>
    <row r="7853" spans="1:2" x14ac:dyDescent="0.2">
      <c r="A7853" s="11" t="str">
        <f>IF(Customers!B7853&gt;0,Customers!B7853,"")</f>
        <v/>
      </c>
      <c r="B7853" s="118" t="str">
        <f>IF(Customers!A7853&gt;0,Customers!A7853,"")</f>
        <v/>
      </c>
    </row>
    <row r="7854" spans="1:2" x14ac:dyDescent="0.2">
      <c r="A7854" s="11" t="str">
        <f>IF(Customers!B7854&gt;0,Customers!B7854,"")</f>
        <v/>
      </c>
      <c r="B7854" s="118" t="str">
        <f>IF(Customers!A7854&gt;0,Customers!A7854,"")</f>
        <v/>
      </c>
    </row>
    <row r="7855" spans="1:2" x14ac:dyDescent="0.2">
      <c r="A7855" s="11" t="str">
        <f>IF(Customers!B7855&gt;0,Customers!B7855,"")</f>
        <v/>
      </c>
      <c r="B7855" s="118" t="str">
        <f>IF(Customers!A7855&gt;0,Customers!A7855,"")</f>
        <v/>
      </c>
    </row>
    <row r="7856" spans="1:2" x14ac:dyDescent="0.2">
      <c r="A7856" s="11" t="str">
        <f>IF(Customers!B7856&gt;0,Customers!B7856,"")</f>
        <v/>
      </c>
      <c r="B7856" s="118" t="str">
        <f>IF(Customers!A7856&gt;0,Customers!A7856,"")</f>
        <v/>
      </c>
    </row>
    <row r="7857" spans="1:2" x14ac:dyDescent="0.2">
      <c r="A7857" s="11" t="str">
        <f>IF(Customers!B7857&gt;0,Customers!B7857,"")</f>
        <v/>
      </c>
      <c r="B7857" s="118" t="str">
        <f>IF(Customers!A7857&gt;0,Customers!A7857,"")</f>
        <v/>
      </c>
    </row>
    <row r="7858" spans="1:2" x14ac:dyDescent="0.2">
      <c r="A7858" s="11" t="str">
        <f>IF(Customers!B7858&gt;0,Customers!B7858,"")</f>
        <v/>
      </c>
      <c r="B7858" s="118" t="str">
        <f>IF(Customers!A7858&gt;0,Customers!A7858,"")</f>
        <v/>
      </c>
    </row>
    <row r="7859" spans="1:2" x14ac:dyDescent="0.2">
      <c r="A7859" s="11" t="str">
        <f>IF(Customers!B7859&gt;0,Customers!B7859,"")</f>
        <v/>
      </c>
      <c r="B7859" s="118" t="str">
        <f>IF(Customers!A7859&gt;0,Customers!A7859,"")</f>
        <v/>
      </c>
    </row>
    <row r="7860" spans="1:2" x14ac:dyDescent="0.2">
      <c r="A7860" s="11" t="str">
        <f>IF(Customers!B7860&gt;0,Customers!B7860,"")</f>
        <v/>
      </c>
      <c r="B7860" s="118" t="str">
        <f>IF(Customers!A7860&gt;0,Customers!A7860,"")</f>
        <v/>
      </c>
    </row>
    <row r="7861" spans="1:2" x14ac:dyDescent="0.2">
      <c r="A7861" s="11" t="str">
        <f>IF(Customers!B7861&gt;0,Customers!B7861,"")</f>
        <v/>
      </c>
      <c r="B7861" s="118" t="str">
        <f>IF(Customers!A7861&gt;0,Customers!A7861,"")</f>
        <v/>
      </c>
    </row>
    <row r="7862" spans="1:2" x14ac:dyDescent="0.2">
      <c r="A7862" s="11" t="str">
        <f>IF(Customers!B7862&gt;0,Customers!B7862,"")</f>
        <v/>
      </c>
      <c r="B7862" s="118" t="str">
        <f>IF(Customers!A7862&gt;0,Customers!A7862,"")</f>
        <v/>
      </c>
    </row>
    <row r="7863" spans="1:2" x14ac:dyDescent="0.2">
      <c r="A7863" s="11" t="str">
        <f>IF(Customers!B7863&gt;0,Customers!B7863,"")</f>
        <v/>
      </c>
      <c r="B7863" s="118" t="str">
        <f>IF(Customers!A7863&gt;0,Customers!A7863,"")</f>
        <v/>
      </c>
    </row>
    <row r="7864" spans="1:2" x14ac:dyDescent="0.2">
      <c r="A7864" s="11" t="str">
        <f>IF(Customers!B7864&gt;0,Customers!B7864,"")</f>
        <v/>
      </c>
      <c r="B7864" s="118" t="str">
        <f>IF(Customers!A7864&gt;0,Customers!A7864,"")</f>
        <v/>
      </c>
    </row>
    <row r="7865" spans="1:2" x14ac:dyDescent="0.2">
      <c r="A7865" s="11" t="str">
        <f>IF(Customers!B7865&gt;0,Customers!B7865,"")</f>
        <v/>
      </c>
      <c r="B7865" s="118" t="str">
        <f>IF(Customers!A7865&gt;0,Customers!A7865,"")</f>
        <v/>
      </c>
    </row>
    <row r="7866" spans="1:2" x14ac:dyDescent="0.2">
      <c r="A7866" s="11" t="str">
        <f>IF(Customers!B7866&gt;0,Customers!B7866,"")</f>
        <v/>
      </c>
      <c r="B7866" s="118" t="str">
        <f>IF(Customers!A7866&gt;0,Customers!A7866,"")</f>
        <v/>
      </c>
    </row>
    <row r="7867" spans="1:2" x14ac:dyDescent="0.2">
      <c r="A7867" s="11" t="str">
        <f>IF(Customers!B7867&gt;0,Customers!B7867,"")</f>
        <v/>
      </c>
      <c r="B7867" s="118" t="str">
        <f>IF(Customers!A7867&gt;0,Customers!A7867,"")</f>
        <v/>
      </c>
    </row>
    <row r="7868" spans="1:2" x14ac:dyDescent="0.2">
      <c r="A7868" s="11" t="str">
        <f>IF(Customers!B7868&gt;0,Customers!B7868,"")</f>
        <v/>
      </c>
      <c r="B7868" s="118" t="str">
        <f>IF(Customers!A7868&gt;0,Customers!A7868,"")</f>
        <v/>
      </c>
    </row>
    <row r="7869" spans="1:2" x14ac:dyDescent="0.2">
      <c r="A7869" s="11" t="str">
        <f>IF(Customers!B7869&gt;0,Customers!B7869,"")</f>
        <v/>
      </c>
      <c r="B7869" s="118" t="str">
        <f>IF(Customers!A7869&gt;0,Customers!A7869,"")</f>
        <v/>
      </c>
    </row>
    <row r="7870" spans="1:2" x14ac:dyDescent="0.2">
      <c r="A7870" s="11" t="str">
        <f>IF(Customers!B7870&gt;0,Customers!B7870,"")</f>
        <v/>
      </c>
      <c r="B7870" s="118" t="str">
        <f>IF(Customers!A7870&gt;0,Customers!A7870,"")</f>
        <v/>
      </c>
    </row>
    <row r="7871" spans="1:2" x14ac:dyDescent="0.2">
      <c r="A7871" s="11" t="str">
        <f>IF(Customers!B7871&gt;0,Customers!B7871,"")</f>
        <v/>
      </c>
      <c r="B7871" s="118" t="str">
        <f>IF(Customers!A7871&gt;0,Customers!A7871,"")</f>
        <v/>
      </c>
    </row>
    <row r="7872" spans="1:2" x14ac:dyDescent="0.2">
      <c r="A7872" s="11" t="str">
        <f>IF(Customers!B7872&gt;0,Customers!B7872,"")</f>
        <v/>
      </c>
      <c r="B7872" s="118" t="str">
        <f>IF(Customers!A7872&gt;0,Customers!A7872,"")</f>
        <v/>
      </c>
    </row>
    <row r="7873" spans="1:2" x14ac:dyDescent="0.2">
      <c r="A7873" s="11" t="str">
        <f>IF(Customers!B7873&gt;0,Customers!B7873,"")</f>
        <v/>
      </c>
      <c r="B7873" s="118" t="str">
        <f>IF(Customers!A7873&gt;0,Customers!A7873,"")</f>
        <v/>
      </c>
    </row>
    <row r="7874" spans="1:2" x14ac:dyDescent="0.2">
      <c r="A7874" s="11" t="str">
        <f>IF(Customers!B7874&gt;0,Customers!B7874,"")</f>
        <v/>
      </c>
      <c r="B7874" s="118" t="str">
        <f>IF(Customers!A7874&gt;0,Customers!A7874,"")</f>
        <v/>
      </c>
    </row>
    <row r="7875" spans="1:2" x14ac:dyDescent="0.2">
      <c r="A7875" s="11" t="str">
        <f>IF(Customers!B7875&gt;0,Customers!B7875,"")</f>
        <v/>
      </c>
      <c r="B7875" s="118" t="str">
        <f>IF(Customers!A7875&gt;0,Customers!A7875,"")</f>
        <v/>
      </c>
    </row>
    <row r="7876" spans="1:2" x14ac:dyDescent="0.2">
      <c r="A7876" s="11" t="str">
        <f>IF(Customers!B7876&gt;0,Customers!B7876,"")</f>
        <v/>
      </c>
      <c r="B7876" s="118" t="str">
        <f>IF(Customers!A7876&gt;0,Customers!A7876,"")</f>
        <v/>
      </c>
    </row>
    <row r="7877" spans="1:2" x14ac:dyDescent="0.2">
      <c r="A7877" s="11" t="str">
        <f>IF(Customers!B7877&gt;0,Customers!B7877,"")</f>
        <v/>
      </c>
      <c r="B7877" s="118" t="str">
        <f>IF(Customers!A7877&gt;0,Customers!A7877,"")</f>
        <v/>
      </c>
    </row>
    <row r="7878" spans="1:2" x14ac:dyDescent="0.2">
      <c r="A7878" s="11" t="str">
        <f>IF(Customers!B7878&gt;0,Customers!B7878,"")</f>
        <v/>
      </c>
      <c r="B7878" s="118" t="str">
        <f>IF(Customers!A7878&gt;0,Customers!A7878,"")</f>
        <v/>
      </c>
    </row>
    <row r="7879" spans="1:2" x14ac:dyDescent="0.2">
      <c r="A7879" s="11" t="str">
        <f>IF(Customers!B7879&gt;0,Customers!B7879,"")</f>
        <v/>
      </c>
      <c r="B7879" s="118" t="str">
        <f>IF(Customers!A7879&gt;0,Customers!A7879,"")</f>
        <v/>
      </c>
    </row>
    <row r="7880" spans="1:2" x14ac:dyDescent="0.2">
      <c r="A7880" s="11" t="str">
        <f>IF(Customers!B7880&gt;0,Customers!B7880,"")</f>
        <v/>
      </c>
      <c r="B7880" s="118" t="str">
        <f>IF(Customers!A7880&gt;0,Customers!A7880,"")</f>
        <v/>
      </c>
    </row>
    <row r="7881" spans="1:2" x14ac:dyDescent="0.2">
      <c r="A7881" s="11" t="str">
        <f>IF(Customers!B7881&gt;0,Customers!B7881,"")</f>
        <v/>
      </c>
      <c r="B7881" s="118" t="str">
        <f>IF(Customers!A7881&gt;0,Customers!A7881,"")</f>
        <v/>
      </c>
    </row>
    <row r="7882" spans="1:2" x14ac:dyDescent="0.2">
      <c r="A7882" s="11" t="str">
        <f>IF(Customers!B7882&gt;0,Customers!B7882,"")</f>
        <v/>
      </c>
      <c r="B7882" s="118" t="str">
        <f>IF(Customers!A7882&gt;0,Customers!A7882,"")</f>
        <v/>
      </c>
    </row>
    <row r="7883" spans="1:2" x14ac:dyDescent="0.2">
      <c r="A7883" s="11" t="str">
        <f>IF(Customers!B7883&gt;0,Customers!B7883,"")</f>
        <v/>
      </c>
      <c r="B7883" s="118" t="str">
        <f>IF(Customers!A7883&gt;0,Customers!A7883,"")</f>
        <v/>
      </c>
    </row>
    <row r="7884" spans="1:2" x14ac:dyDescent="0.2">
      <c r="A7884" s="11" t="str">
        <f>IF(Customers!B7884&gt;0,Customers!B7884,"")</f>
        <v/>
      </c>
      <c r="B7884" s="118" t="str">
        <f>IF(Customers!A7884&gt;0,Customers!A7884,"")</f>
        <v/>
      </c>
    </row>
    <row r="7885" spans="1:2" x14ac:dyDescent="0.2">
      <c r="A7885" s="11" t="str">
        <f>IF(Customers!B7885&gt;0,Customers!B7885,"")</f>
        <v/>
      </c>
      <c r="B7885" s="118" t="str">
        <f>IF(Customers!A7885&gt;0,Customers!A7885,"")</f>
        <v/>
      </c>
    </row>
    <row r="7886" spans="1:2" x14ac:dyDescent="0.2">
      <c r="A7886" s="11" t="str">
        <f>IF(Customers!B7886&gt;0,Customers!B7886,"")</f>
        <v/>
      </c>
      <c r="B7886" s="118" t="str">
        <f>IF(Customers!A7886&gt;0,Customers!A7886,"")</f>
        <v/>
      </c>
    </row>
    <row r="7887" spans="1:2" x14ac:dyDescent="0.2">
      <c r="A7887" s="11" t="str">
        <f>IF(Customers!B7887&gt;0,Customers!B7887,"")</f>
        <v/>
      </c>
      <c r="B7887" s="118" t="str">
        <f>IF(Customers!A7887&gt;0,Customers!A7887,"")</f>
        <v/>
      </c>
    </row>
    <row r="7888" spans="1:2" x14ac:dyDescent="0.2">
      <c r="A7888" s="11" t="str">
        <f>IF(Customers!B7888&gt;0,Customers!B7888,"")</f>
        <v/>
      </c>
      <c r="B7888" s="118" t="str">
        <f>IF(Customers!A7888&gt;0,Customers!A7888,"")</f>
        <v/>
      </c>
    </row>
    <row r="7889" spans="1:2" x14ac:dyDescent="0.2">
      <c r="A7889" s="11" t="str">
        <f>IF(Customers!B7889&gt;0,Customers!B7889,"")</f>
        <v/>
      </c>
      <c r="B7889" s="118" t="str">
        <f>IF(Customers!A7889&gt;0,Customers!A7889,"")</f>
        <v/>
      </c>
    </row>
    <row r="7890" spans="1:2" x14ac:dyDescent="0.2">
      <c r="A7890" s="11" t="str">
        <f>IF(Customers!B7890&gt;0,Customers!B7890,"")</f>
        <v/>
      </c>
      <c r="B7890" s="118" t="str">
        <f>IF(Customers!A7890&gt;0,Customers!A7890,"")</f>
        <v/>
      </c>
    </row>
    <row r="7891" spans="1:2" x14ac:dyDescent="0.2">
      <c r="A7891" s="11" t="str">
        <f>IF(Customers!B7891&gt;0,Customers!B7891,"")</f>
        <v/>
      </c>
      <c r="B7891" s="118" t="str">
        <f>IF(Customers!A7891&gt;0,Customers!A7891,"")</f>
        <v/>
      </c>
    </row>
    <row r="7892" spans="1:2" x14ac:dyDescent="0.2">
      <c r="A7892" s="11" t="str">
        <f>IF(Customers!B7892&gt;0,Customers!B7892,"")</f>
        <v/>
      </c>
      <c r="B7892" s="118" t="str">
        <f>IF(Customers!A7892&gt;0,Customers!A7892,"")</f>
        <v/>
      </c>
    </row>
    <row r="7893" spans="1:2" x14ac:dyDescent="0.2">
      <c r="A7893" s="11" t="str">
        <f>IF(Customers!B7893&gt;0,Customers!B7893,"")</f>
        <v/>
      </c>
      <c r="B7893" s="118" t="str">
        <f>IF(Customers!A7893&gt;0,Customers!A7893,"")</f>
        <v/>
      </c>
    </row>
    <row r="7894" spans="1:2" x14ac:dyDescent="0.2">
      <c r="A7894" s="11" t="str">
        <f>IF(Customers!B7894&gt;0,Customers!B7894,"")</f>
        <v/>
      </c>
      <c r="B7894" s="118" t="str">
        <f>IF(Customers!A7894&gt;0,Customers!A7894,"")</f>
        <v/>
      </c>
    </row>
    <row r="7895" spans="1:2" x14ac:dyDescent="0.2">
      <c r="A7895" s="11" t="str">
        <f>IF(Customers!B7895&gt;0,Customers!B7895,"")</f>
        <v/>
      </c>
      <c r="B7895" s="118" t="str">
        <f>IF(Customers!A7895&gt;0,Customers!A7895,"")</f>
        <v/>
      </c>
    </row>
    <row r="7896" spans="1:2" x14ac:dyDescent="0.2">
      <c r="A7896" s="11" t="str">
        <f>IF(Customers!B7896&gt;0,Customers!B7896,"")</f>
        <v/>
      </c>
      <c r="B7896" s="118" t="str">
        <f>IF(Customers!A7896&gt;0,Customers!A7896,"")</f>
        <v/>
      </c>
    </row>
    <row r="7897" spans="1:2" x14ac:dyDescent="0.2">
      <c r="A7897" s="11" t="str">
        <f>IF(Customers!B7897&gt;0,Customers!B7897,"")</f>
        <v/>
      </c>
      <c r="B7897" s="118" t="str">
        <f>IF(Customers!A7897&gt;0,Customers!A7897,"")</f>
        <v/>
      </c>
    </row>
    <row r="7898" spans="1:2" x14ac:dyDescent="0.2">
      <c r="A7898" s="11" t="str">
        <f>IF(Customers!B7898&gt;0,Customers!B7898,"")</f>
        <v/>
      </c>
      <c r="B7898" s="118" t="str">
        <f>IF(Customers!A7898&gt;0,Customers!A7898,"")</f>
        <v/>
      </c>
    </row>
    <row r="7899" spans="1:2" x14ac:dyDescent="0.2">
      <c r="A7899" s="11" t="str">
        <f>IF(Customers!B7899&gt;0,Customers!B7899,"")</f>
        <v/>
      </c>
      <c r="B7899" s="118" t="str">
        <f>IF(Customers!A7899&gt;0,Customers!A7899,"")</f>
        <v/>
      </c>
    </row>
    <row r="7900" spans="1:2" x14ac:dyDescent="0.2">
      <c r="A7900" s="11" t="str">
        <f>IF(Customers!B7900&gt;0,Customers!B7900,"")</f>
        <v/>
      </c>
      <c r="B7900" s="118" t="str">
        <f>IF(Customers!A7900&gt;0,Customers!A7900,"")</f>
        <v/>
      </c>
    </row>
    <row r="7901" spans="1:2" x14ac:dyDescent="0.2">
      <c r="A7901" s="11" t="str">
        <f>IF(Customers!B7901&gt;0,Customers!B7901,"")</f>
        <v/>
      </c>
      <c r="B7901" s="118" t="str">
        <f>IF(Customers!A7901&gt;0,Customers!A7901,"")</f>
        <v/>
      </c>
    </row>
    <row r="7902" spans="1:2" x14ac:dyDescent="0.2">
      <c r="A7902" s="11" t="str">
        <f>IF(Customers!B7902&gt;0,Customers!B7902,"")</f>
        <v/>
      </c>
      <c r="B7902" s="118" t="str">
        <f>IF(Customers!A7902&gt;0,Customers!A7902,"")</f>
        <v/>
      </c>
    </row>
    <row r="7903" spans="1:2" x14ac:dyDescent="0.2">
      <c r="A7903" s="11" t="str">
        <f>IF(Customers!B7903&gt;0,Customers!B7903,"")</f>
        <v/>
      </c>
      <c r="B7903" s="118" t="str">
        <f>IF(Customers!A7903&gt;0,Customers!A7903,"")</f>
        <v/>
      </c>
    </row>
    <row r="7904" spans="1:2" x14ac:dyDescent="0.2">
      <c r="A7904" s="11" t="str">
        <f>IF(Customers!B7904&gt;0,Customers!B7904,"")</f>
        <v/>
      </c>
      <c r="B7904" s="118" t="str">
        <f>IF(Customers!A7904&gt;0,Customers!A7904,"")</f>
        <v/>
      </c>
    </row>
    <row r="7905" spans="1:2" x14ac:dyDescent="0.2">
      <c r="A7905" s="11" t="str">
        <f>IF(Customers!B7905&gt;0,Customers!B7905,"")</f>
        <v/>
      </c>
      <c r="B7905" s="118" t="str">
        <f>IF(Customers!A7905&gt;0,Customers!A7905,"")</f>
        <v/>
      </c>
    </row>
    <row r="7906" spans="1:2" x14ac:dyDescent="0.2">
      <c r="A7906" s="11" t="str">
        <f>IF(Customers!B7906&gt;0,Customers!B7906,"")</f>
        <v/>
      </c>
      <c r="B7906" s="118" t="str">
        <f>IF(Customers!A7906&gt;0,Customers!A7906,"")</f>
        <v/>
      </c>
    </row>
    <row r="7907" spans="1:2" x14ac:dyDescent="0.2">
      <c r="A7907" s="11" t="str">
        <f>IF(Customers!B7907&gt;0,Customers!B7907,"")</f>
        <v/>
      </c>
      <c r="B7907" s="118" t="str">
        <f>IF(Customers!A7907&gt;0,Customers!A7907,"")</f>
        <v/>
      </c>
    </row>
    <row r="7908" spans="1:2" x14ac:dyDescent="0.2">
      <c r="A7908" s="11" t="str">
        <f>IF(Customers!B7908&gt;0,Customers!B7908,"")</f>
        <v/>
      </c>
      <c r="B7908" s="118" t="str">
        <f>IF(Customers!A7908&gt;0,Customers!A7908,"")</f>
        <v/>
      </c>
    </row>
    <row r="7909" spans="1:2" x14ac:dyDescent="0.2">
      <c r="A7909" s="11" t="str">
        <f>IF(Customers!B7909&gt;0,Customers!B7909,"")</f>
        <v/>
      </c>
      <c r="B7909" s="118" t="str">
        <f>IF(Customers!A7909&gt;0,Customers!A7909,"")</f>
        <v/>
      </c>
    </row>
    <row r="7910" spans="1:2" x14ac:dyDescent="0.2">
      <c r="A7910" s="11" t="str">
        <f>IF(Customers!B7910&gt;0,Customers!B7910,"")</f>
        <v/>
      </c>
      <c r="B7910" s="118" t="str">
        <f>IF(Customers!A7910&gt;0,Customers!A7910,"")</f>
        <v/>
      </c>
    </row>
    <row r="7911" spans="1:2" x14ac:dyDescent="0.2">
      <c r="A7911" s="11" t="str">
        <f>IF(Customers!B7911&gt;0,Customers!B7911,"")</f>
        <v/>
      </c>
      <c r="B7911" s="118" t="str">
        <f>IF(Customers!A7911&gt;0,Customers!A7911,"")</f>
        <v/>
      </c>
    </row>
    <row r="7912" spans="1:2" x14ac:dyDescent="0.2">
      <c r="A7912" s="11" t="str">
        <f>IF(Customers!B7912&gt;0,Customers!B7912,"")</f>
        <v/>
      </c>
      <c r="B7912" s="118" t="str">
        <f>IF(Customers!A7912&gt;0,Customers!A7912,"")</f>
        <v/>
      </c>
    </row>
    <row r="7913" spans="1:2" x14ac:dyDescent="0.2">
      <c r="A7913" s="11" t="str">
        <f>IF(Customers!B7913&gt;0,Customers!B7913,"")</f>
        <v/>
      </c>
      <c r="B7913" s="118" t="str">
        <f>IF(Customers!A7913&gt;0,Customers!A7913,"")</f>
        <v/>
      </c>
    </row>
    <row r="7914" spans="1:2" x14ac:dyDescent="0.2">
      <c r="A7914" s="11" t="str">
        <f>IF(Customers!B7914&gt;0,Customers!B7914,"")</f>
        <v/>
      </c>
      <c r="B7914" s="118" t="str">
        <f>IF(Customers!A7914&gt;0,Customers!A7914,"")</f>
        <v/>
      </c>
    </row>
    <row r="7915" spans="1:2" x14ac:dyDescent="0.2">
      <c r="A7915" s="11" t="str">
        <f>IF(Customers!B7915&gt;0,Customers!B7915,"")</f>
        <v/>
      </c>
      <c r="B7915" s="118" t="str">
        <f>IF(Customers!A7915&gt;0,Customers!A7915,"")</f>
        <v/>
      </c>
    </row>
    <row r="7916" spans="1:2" x14ac:dyDescent="0.2">
      <c r="A7916" s="11" t="str">
        <f>IF(Customers!B7916&gt;0,Customers!B7916,"")</f>
        <v/>
      </c>
      <c r="B7916" s="118" t="str">
        <f>IF(Customers!A7916&gt;0,Customers!A7916,"")</f>
        <v/>
      </c>
    </row>
    <row r="7917" spans="1:2" x14ac:dyDescent="0.2">
      <c r="A7917" s="11" t="str">
        <f>IF(Customers!B7917&gt;0,Customers!B7917,"")</f>
        <v/>
      </c>
      <c r="B7917" s="118" t="str">
        <f>IF(Customers!A7917&gt;0,Customers!A7917,"")</f>
        <v/>
      </c>
    </row>
    <row r="7918" spans="1:2" x14ac:dyDescent="0.2">
      <c r="A7918" s="11" t="str">
        <f>IF(Customers!B7918&gt;0,Customers!B7918,"")</f>
        <v/>
      </c>
      <c r="B7918" s="118" t="str">
        <f>IF(Customers!A7918&gt;0,Customers!A7918,"")</f>
        <v/>
      </c>
    </row>
    <row r="7919" spans="1:2" x14ac:dyDescent="0.2">
      <c r="A7919" s="11" t="str">
        <f>IF(Customers!B7919&gt;0,Customers!B7919,"")</f>
        <v/>
      </c>
      <c r="B7919" s="118" t="str">
        <f>IF(Customers!A7919&gt;0,Customers!A7919,"")</f>
        <v/>
      </c>
    </row>
    <row r="7920" spans="1:2" x14ac:dyDescent="0.2">
      <c r="A7920" s="11" t="str">
        <f>IF(Customers!B7920&gt;0,Customers!B7920,"")</f>
        <v/>
      </c>
      <c r="B7920" s="118" t="str">
        <f>IF(Customers!A7920&gt;0,Customers!A7920,"")</f>
        <v/>
      </c>
    </row>
    <row r="7921" spans="1:2" x14ac:dyDescent="0.2">
      <c r="A7921" s="11" t="str">
        <f>IF(Customers!B7921&gt;0,Customers!B7921,"")</f>
        <v/>
      </c>
      <c r="B7921" s="118" t="str">
        <f>IF(Customers!A7921&gt;0,Customers!A7921,"")</f>
        <v/>
      </c>
    </row>
    <row r="7922" spans="1:2" x14ac:dyDescent="0.2">
      <c r="A7922" s="11" t="str">
        <f>IF(Customers!B7922&gt;0,Customers!B7922,"")</f>
        <v/>
      </c>
      <c r="B7922" s="118" t="str">
        <f>IF(Customers!A7922&gt;0,Customers!A7922,"")</f>
        <v/>
      </c>
    </row>
    <row r="7923" spans="1:2" x14ac:dyDescent="0.2">
      <c r="A7923" s="11" t="str">
        <f>IF(Customers!B7923&gt;0,Customers!B7923,"")</f>
        <v/>
      </c>
      <c r="B7923" s="118" t="str">
        <f>IF(Customers!A7923&gt;0,Customers!A7923,"")</f>
        <v/>
      </c>
    </row>
    <row r="7924" spans="1:2" x14ac:dyDescent="0.2">
      <c r="A7924" s="11" t="str">
        <f>IF(Customers!B7924&gt;0,Customers!B7924,"")</f>
        <v/>
      </c>
      <c r="B7924" s="118" t="str">
        <f>IF(Customers!A7924&gt;0,Customers!A7924,"")</f>
        <v/>
      </c>
    </row>
    <row r="7925" spans="1:2" x14ac:dyDescent="0.2">
      <c r="A7925" s="11" t="str">
        <f>IF(Customers!B7925&gt;0,Customers!B7925,"")</f>
        <v/>
      </c>
      <c r="B7925" s="118" t="str">
        <f>IF(Customers!A7925&gt;0,Customers!A7925,"")</f>
        <v/>
      </c>
    </row>
    <row r="7926" spans="1:2" x14ac:dyDescent="0.2">
      <c r="A7926" s="11" t="str">
        <f>IF(Customers!B7926&gt;0,Customers!B7926,"")</f>
        <v/>
      </c>
      <c r="B7926" s="118" t="str">
        <f>IF(Customers!A7926&gt;0,Customers!A7926,"")</f>
        <v/>
      </c>
    </row>
    <row r="7927" spans="1:2" x14ac:dyDescent="0.2">
      <c r="A7927" s="11" t="str">
        <f>IF(Customers!B7927&gt;0,Customers!B7927,"")</f>
        <v/>
      </c>
      <c r="B7927" s="118" t="str">
        <f>IF(Customers!A7927&gt;0,Customers!A7927,"")</f>
        <v/>
      </c>
    </row>
    <row r="7928" spans="1:2" x14ac:dyDescent="0.2">
      <c r="A7928" s="11" t="str">
        <f>IF(Customers!B7928&gt;0,Customers!B7928,"")</f>
        <v/>
      </c>
      <c r="B7928" s="118" t="str">
        <f>IF(Customers!A7928&gt;0,Customers!A7928,"")</f>
        <v/>
      </c>
    </row>
    <row r="7929" spans="1:2" x14ac:dyDescent="0.2">
      <c r="A7929" s="11" t="str">
        <f>IF(Customers!B7929&gt;0,Customers!B7929,"")</f>
        <v/>
      </c>
      <c r="B7929" s="118" t="str">
        <f>IF(Customers!A7929&gt;0,Customers!A7929,"")</f>
        <v/>
      </c>
    </row>
    <row r="7930" spans="1:2" x14ac:dyDescent="0.2">
      <c r="A7930" s="11" t="str">
        <f>IF(Customers!B7930&gt;0,Customers!B7930,"")</f>
        <v/>
      </c>
      <c r="B7930" s="118" t="str">
        <f>IF(Customers!A7930&gt;0,Customers!A7930,"")</f>
        <v/>
      </c>
    </row>
    <row r="7931" spans="1:2" x14ac:dyDescent="0.2">
      <c r="A7931" s="11" t="str">
        <f>IF(Customers!B7931&gt;0,Customers!B7931,"")</f>
        <v/>
      </c>
      <c r="B7931" s="118" t="str">
        <f>IF(Customers!A7931&gt;0,Customers!A7931,"")</f>
        <v/>
      </c>
    </row>
    <row r="7932" spans="1:2" x14ac:dyDescent="0.2">
      <c r="A7932" s="11" t="str">
        <f>IF(Customers!B7932&gt;0,Customers!B7932,"")</f>
        <v/>
      </c>
      <c r="B7932" s="118" t="str">
        <f>IF(Customers!A7932&gt;0,Customers!A7932,"")</f>
        <v/>
      </c>
    </row>
    <row r="7933" spans="1:2" x14ac:dyDescent="0.2">
      <c r="A7933" s="11" t="str">
        <f>IF(Customers!B7933&gt;0,Customers!B7933,"")</f>
        <v/>
      </c>
      <c r="B7933" s="118" t="str">
        <f>IF(Customers!A7933&gt;0,Customers!A7933,"")</f>
        <v/>
      </c>
    </row>
    <row r="7934" spans="1:2" x14ac:dyDescent="0.2">
      <c r="A7934" s="11" t="str">
        <f>IF(Customers!B7934&gt;0,Customers!B7934,"")</f>
        <v/>
      </c>
      <c r="B7934" s="118" t="str">
        <f>IF(Customers!A7934&gt;0,Customers!A7934,"")</f>
        <v/>
      </c>
    </row>
    <row r="7935" spans="1:2" x14ac:dyDescent="0.2">
      <c r="A7935" s="11" t="str">
        <f>IF(Customers!B7935&gt;0,Customers!B7935,"")</f>
        <v/>
      </c>
      <c r="B7935" s="118" t="str">
        <f>IF(Customers!A7935&gt;0,Customers!A7935,"")</f>
        <v/>
      </c>
    </row>
    <row r="7936" spans="1:2" x14ac:dyDescent="0.2">
      <c r="A7936" s="11" t="str">
        <f>IF(Customers!B7936&gt;0,Customers!B7936,"")</f>
        <v/>
      </c>
      <c r="B7936" s="118" t="str">
        <f>IF(Customers!A7936&gt;0,Customers!A7936,"")</f>
        <v/>
      </c>
    </row>
    <row r="7937" spans="1:2" x14ac:dyDescent="0.2">
      <c r="A7937" s="11" t="str">
        <f>IF(Customers!B7937&gt;0,Customers!B7937,"")</f>
        <v/>
      </c>
      <c r="B7937" s="118" t="str">
        <f>IF(Customers!A7937&gt;0,Customers!A7937,"")</f>
        <v/>
      </c>
    </row>
    <row r="7938" spans="1:2" x14ac:dyDescent="0.2">
      <c r="A7938" s="11" t="str">
        <f>IF(Customers!B7938&gt;0,Customers!B7938,"")</f>
        <v/>
      </c>
      <c r="B7938" s="118" t="str">
        <f>IF(Customers!A7938&gt;0,Customers!A7938,"")</f>
        <v/>
      </c>
    </row>
    <row r="7939" spans="1:2" x14ac:dyDescent="0.2">
      <c r="A7939" s="11" t="str">
        <f>IF(Customers!B7939&gt;0,Customers!B7939,"")</f>
        <v/>
      </c>
      <c r="B7939" s="118" t="str">
        <f>IF(Customers!A7939&gt;0,Customers!A7939,"")</f>
        <v/>
      </c>
    </row>
    <row r="7940" spans="1:2" x14ac:dyDescent="0.2">
      <c r="A7940" s="11" t="str">
        <f>IF(Customers!B7940&gt;0,Customers!B7940,"")</f>
        <v/>
      </c>
      <c r="B7940" s="118" t="str">
        <f>IF(Customers!A7940&gt;0,Customers!A7940,"")</f>
        <v/>
      </c>
    </row>
    <row r="7941" spans="1:2" x14ac:dyDescent="0.2">
      <c r="A7941" s="11" t="str">
        <f>IF(Customers!B7941&gt;0,Customers!B7941,"")</f>
        <v/>
      </c>
      <c r="B7941" s="118" t="str">
        <f>IF(Customers!A7941&gt;0,Customers!A7941,"")</f>
        <v/>
      </c>
    </row>
    <row r="7942" spans="1:2" x14ac:dyDescent="0.2">
      <c r="A7942" s="11" t="str">
        <f>IF(Customers!B7942&gt;0,Customers!B7942,"")</f>
        <v/>
      </c>
      <c r="B7942" s="118" t="str">
        <f>IF(Customers!A7942&gt;0,Customers!A7942,"")</f>
        <v/>
      </c>
    </row>
    <row r="7943" spans="1:2" x14ac:dyDescent="0.2">
      <c r="A7943" s="11" t="str">
        <f>IF(Customers!B7943&gt;0,Customers!B7943,"")</f>
        <v/>
      </c>
      <c r="B7943" s="118" t="str">
        <f>IF(Customers!A7943&gt;0,Customers!A7943,"")</f>
        <v/>
      </c>
    </row>
    <row r="7944" spans="1:2" x14ac:dyDescent="0.2">
      <c r="A7944" s="11" t="str">
        <f>IF(Customers!B7944&gt;0,Customers!B7944,"")</f>
        <v/>
      </c>
      <c r="B7944" s="118" t="str">
        <f>IF(Customers!A7944&gt;0,Customers!A7944,"")</f>
        <v/>
      </c>
    </row>
    <row r="7945" spans="1:2" x14ac:dyDescent="0.2">
      <c r="A7945" s="11" t="str">
        <f>IF(Customers!B7945&gt;0,Customers!B7945,"")</f>
        <v/>
      </c>
      <c r="B7945" s="118" t="str">
        <f>IF(Customers!A7945&gt;0,Customers!A7945,"")</f>
        <v/>
      </c>
    </row>
    <row r="7946" spans="1:2" x14ac:dyDescent="0.2">
      <c r="A7946" s="11" t="str">
        <f>IF(Customers!B7946&gt;0,Customers!B7946,"")</f>
        <v/>
      </c>
      <c r="B7946" s="118" t="str">
        <f>IF(Customers!A7946&gt;0,Customers!A7946,"")</f>
        <v/>
      </c>
    </row>
    <row r="7947" spans="1:2" x14ac:dyDescent="0.2">
      <c r="A7947" s="11" t="str">
        <f>IF(Customers!B7947&gt;0,Customers!B7947,"")</f>
        <v/>
      </c>
      <c r="B7947" s="118" t="str">
        <f>IF(Customers!A7947&gt;0,Customers!A7947,"")</f>
        <v/>
      </c>
    </row>
    <row r="7948" spans="1:2" x14ac:dyDescent="0.2">
      <c r="A7948" s="11" t="str">
        <f>IF(Customers!B7948&gt;0,Customers!B7948,"")</f>
        <v/>
      </c>
      <c r="B7948" s="118" t="str">
        <f>IF(Customers!A7948&gt;0,Customers!A7948,"")</f>
        <v/>
      </c>
    </row>
    <row r="7949" spans="1:2" x14ac:dyDescent="0.2">
      <c r="A7949" s="11" t="str">
        <f>IF(Customers!B7949&gt;0,Customers!B7949,"")</f>
        <v/>
      </c>
      <c r="B7949" s="118" t="str">
        <f>IF(Customers!A7949&gt;0,Customers!A7949,"")</f>
        <v/>
      </c>
    </row>
    <row r="7950" spans="1:2" x14ac:dyDescent="0.2">
      <c r="A7950" s="11" t="str">
        <f>IF(Customers!B7950&gt;0,Customers!B7950,"")</f>
        <v/>
      </c>
      <c r="B7950" s="118" t="str">
        <f>IF(Customers!A7950&gt;0,Customers!A7950,"")</f>
        <v/>
      </c>
    </row>
    <row r="7951" spans="1:2" x14ac:dyDescent="0.2">
      <c r="A7951" s="11" t="str">
        <f>IF(Customers!B7951&gt;0,Customers!B7951,"")</f>
        <v/>
      </c>
      <c r="B7951" s="118" t="str">
        <f>IF(Customers!A7951&gt;0,Customers!A7951,"")</f>
        <v/>
      </c>
    </row>
    <row r="7952" spans="1:2" x14ac:dyDescent="0.2">
      <c r="A7952" s="11" t="str">
        <f>IF(Customers!B7952&gt;0,Customers!B7952,"")</f>
        <v/>
      </c>
      <c r="B7952" s="118" t="str">
        <f>IF(Customers!A7952&gt;0,Customers!A7952,"")</f>
        <v/>
      </c>
    </row>
    <row r="7953" spans="1:2" x14ac:dyDescent="0.2">
      <c r="A7953" s="11" t="str">
        <f>IF(Customers!B7953&gt;0,Customers!B7953,"")</f>
        <v/>
      </c>
      <c r="B7953" s="118" t="str">
        <f>IF(Customers!A7953&gt;0,Customers!A7953,"")</f>
        <v/>
      </c>
    </row>
    <row r="7954" spans="1:2" x14ac:dyDescent="0.2">
      <c r="A7954" s="11" t="str">
        <f>IF(Customers!B7954&gt;0,Customers!B7954,"")</f>
        <v/>
      </c>
      <c r="B7954" s="118" t="str">
        <f>IF(Customers!A7954&gt;0,Customers!A7954,"")</f>
        <v/>
      </c>
    </row>
    <row r="7955" spans="1:2" x14ac:dyDescent="0.2">
      <c r="A7955" s="11" t="str">
        <f>IF(Customers!B7955&gt;0,Customers!B7955,"")</f>
        <v/>
      </c>
      <c r="B7955" s="118" t="str">
        <f>IF(Customers!A7955&gt;0,Customers!A7955,"")</f>
        <v/>
      </c>
    </row>
    <row r="7956" spans="1:2" x14ac:dyDescent="0.2">
      <c r="A7956" s="11" t="str">
        <f>IF(Customers!B7956&gt;0,Customers!B7956,"")</f>
        <v/>
      </c>
      <c r="B7956" s="118" t="str">
        <f>IF(Customers!A7956&gt;0,Customers!A7956,"")</f>
        <v/>
      </c>
    </row>
    <row r="7957" spans="1:2" x14ac:dyDescent="0.2">
      <c r="A7957" s="11" t="str">
        <f>IF(Customers!B7957&gt;0,Customers!B7957,"")</f>
        <v/>
      </c>
      <c r="B7957" s="118" t="str">
        <f>IF(Customers!A7957&gt;0,Customers!A7957,"")</f>
        <v/>
      </c>
    </row>
    <row r="7958" spans="1:2" x14ac:dyDescent="0.2">
      <c r="A7958" s="11" t="str">
        <f>IF(Customers!B7958&gt;0,Customers!B7958,"")</f>
        <v/>
      </c>
      <c r="B7958" s="118" t="str">
        <f>IF(Customers!A7958&gt;0,Customers!A7958,"")</f>
        <v/>
      </c>
    </row>
    <row r="7959" spans="1:2" x14ac:dyDescent="0.2">
      <c r="A7959" s="11" t="str">
        <f>IF(Customers!B7959&gt;0,Customers!B7959,"")</f>
        <v/>
      </c>
      <c r="B7959" s="118" t="str">
        <f>IF(Customers!A7959&gt;0,Customers!A7959,"")</f>
        <v/>
      </c>
    </row>
    <row r="7960" spans="1:2" x14ac:dyDescent="0.2">
      <c r="A7960" s="11" t="str">
        <f>IF(Customers!B7960&gt;0,Customers!B7960,"")</f>
        <v/>
      </c>
      <c r="B7960" s="118" t="str">
        <f>IF(Customers!A7960&gt;0,Customers!A7960,"")</f>
        <v/>
      </c>
    </row>
    <row r="7961" spans="1:2" x14ac:dyDescent="0.2">
      <c r="A7961" s="11" t="str">
        <f>IF(Customers!B7961&gt;0,Customers!B7961,"")</f>
        <v/>
      </c>
      <c r="B7961" s="118" t="str">
        <f>IF(Customers!A7961&gt;0,Customers!A7961,"")</f>
        <v/>
      </c>
    </row>
    <row r="7962" spans="1:2" x14ac:dyDescent="0.2">
      <c r="A7962" s="11" t="str">
        <f>IF(Customers!B7962&gt;0,Customers!B7962,"")</f>
        <v/>
      </c>
      <c r="B7962" s="118" t="str">
        <f>IF(Customers!A7962&gt;0,Customers!A7962,"")</f>
        <v/>
      </c>
    </row>
    <row r="7963" spans="1:2" x14ac:dyDescent="0.2">
      <c r="A7963" s="11" t="str">
        <f>IF(Customers!B7963&gt;0,Customers!B7963,"")</f>
        <v/>
      </c>
      <c r="B7963" s="118" t="str">
        <f>IF(Customers!A7963&gt;0,Customers!A7963,"")</f>
        <v/>
      </c>
    </row>
    <row r="7964" spans="1:2" x14ac:dyDescent="0.2">
      <c r="A7964" s="11" t="str">
        <f>IF(Customers!B7964&gt;0,Customers!B7964,"")</f>
        <v/>
      </c>
      <c r="B7964" s="118" t="str">
        <f>IF(Customers!A7964&gt;0,Customers!A7964,"")</f>
        <v/>
      </c>
    </row>
    <row r="7965" spans="1:2" x14ac:dyDescent="0.2">
      <c r="A7965" s="11" t="str">
        <f>IF(Customers!B7965&gt;0,Customers!B7965,"")</f>
        <v/>
      </c>
      <c r="B7965" s="118" t="str">
        <f>IF(Customers!A7965&gt;0,Customers!A7965,"")</f>
        <v/>
      </c>
    </row>
    <row r="7966" spans="1:2" x14ac:dyDescent="0.2">
      <c r="A7966" s="11" t="str">
        <f>IF(Customers!B7966&gt;0,Customers!B7966,"")</f>
        <v/>
      </c>
      <c r="B7966" s="118" t="str">
        <f>IF(Customers!A7966&gt;0,Customers!A7966,"")</f>
        <v/>
      </c>
    </row>
    <row r="7967" spans="1:2" x14ac:dyDescent="0.2">
      <c r="A7967" s="11" t="str">
        <f>IF(Customers!B7967&gt;0,Customers!B7967,"")</f>
        <v/>
      </c>
      <c r="B7967" s="118" t="str">
        <f>IF(Customers!A7967&gt;0,Customers!A7967,"")</f>
        <v/>
      </c>
    </row>
    <row r="7968" spans="1:2" x14ac:dyDescent="0.2">
      <c r="A7968" s="11" t="str">
        <f>IF(Customers!B7968&gt;0,Customers!B7968,"")</f>
        <v/>
      </c>
      <c r="B7968" s="118" t="str">
        <f>IF(Customers!A7968&gt;0,Customers!A7968,"")</f>
        <v/>
      </c>
    </row>
    <row r="7969" spans="1:2" x14ac:dyDescent="0.2">
      <c r="A7969" s="11" t="str">
        <f>IF(Customers!B7969&gt;0,Customers!B7969,"")</f>
        <v/>
      </c>
      <c r="B7969" s="118" t="str">
        <f>IF(Customers!A7969&gt;0,Customers!A7969,"")</f>
        <v/>
      </c>
    </row>
    <row r="7970" spans="1:2" x14ac:dyDescent="0.2">
      <c r="A7970" s="11" t="str">
        <f>IF(Customers!B7970&gt;0,Customers!B7970,"")</f>
        <v/>
      </c>
      <c r="B7970" s="118" t="str">
        <f>IF(Customers!A7970&gt;0,Customers!A7970,"")</f>
        <v/>
      </c>
    </row>
    <row r="7971" spans="1:2" x14ac:dyDescent="0.2">
      <c r="A7971" s="11" t="str">
        <f>IF(Customers!B7971&gt;0,Customers!B7971,"")</f>
        <v/>
      </c>
      <c r="B7971" s="118" t="str">
        <f>IF(Customers!A7971&gt;0,Customers!A7971,"")</f>
        <v/>
      </c>
    </row>
    <row r="7972" spans="1:2" x14ac:dyDescent="0.2">
      <c r="A7972" s="11" t="str">
        <f>IF(Customers!B7972&gt;0,Customers!B7972,"")</f>
        <v/>
      </c>
      <c r="B7972" s="118" t="str">
        <f>IF(Customers!A7972&gt;0,Customers!A7972,"")</f>
        <v/>
      </c>
    </row>
    <row r="7973" spans="1:2" x14ac:dyDescent="0.2">
      <c r="A7973" s="11" t="str">
        <f>IF(Customers!B7973&gt;0,Customers!B7973,"")</f>
        <v/>
      </c>
      <c r="B7973" s="118" t="str">
        <f>IF(Customers!A7973&gt;0,Customers!A7973,"")</f>
        <v/>
      </c>
    </row>
    <row r="7974" spans="1:2" x14ac:dyDescent="0.2">
      <c r="A7974" s="11" t="str">
        <f>IF(Customers!B7974&gt;0,Customers!B7974,"")</f>
        <v/>
      </c>
      <c r="B7974" s="118" t="str">
        <f>IF(Customers!A7974&gt;0,Customers!A7974,"")</f>
        <v/>
      </c>
    </row>
    <row r="7975" spans="1:2" x14ac:dyDescent="0.2">
      <c r="A7975" s="11" t="str">
        <f>IF(Customers!B7975&gt;0,Customers!B7975,"")</f>
        <v/>
      </c>
      <c r="B7975" s="118" t="str">
        <f>IF(Customers!A7975&gt;0,Customers!A7975,"")</f>
        <v/>
      </c>
    </row>
    <row r="7976" spans="1:2" x14ac:dyDescent="0.2">
      <c r="A7976" s="11" t="str">
        <f>IF(Customers!B7976&gt;0,Customers!B7976,"")</f>
        <v/>
      </c>
      <c r="B7976" s="118" t="str">
        <f>IF(Customers!A7976&gt;0,Customers!A7976,"")</f>
        <v/>
      </c>
    </row>
    <row r="7977" spans="1:2" x14ac:dyDescent="0.2">
      <c r="A7977" s="11" t="str">
        <f>IF(Customers!B7977&gt;0,Customers!B7977,"")</f>
        <v/>
      </c>
      <c r="B7977" s="118" t="str">
        <f>IF(Customers!A7977&gt;0,Customers!A7977,"")</f>
        <v/>
      </c>
    </row>
    <row r="7978" spans="1:2" x14ac:dyDescent="0.2">
      <c r="A7978" s="11" t="str">
        <f>IF(Customers!B7978&gt;0,Customers!B7978,"")</f>
        <v/>
      </c>
      <c r="B7978" s="118" t="str">
        <f>IF(Customers!A7978&gt;0,Customers!A7978,"")</f>
        <v/>
      </c>
    </row>
    <row r="7979" spans="1:2" x14ac:dyDescent="0.2">
      <c r="A7979" s="11" t="str">
        <f>IF(Customers!B7979&gt;0,Customers!B7979,"")</f>
        <v/>
      </c>
      <c r="B7979" s="118" t="str">
        <f>IF(Customers!A7979&gt;0,Customers!A7979,"")</f>
        <v/>
      </c>
    </row>
    <row r="7980" spans="1:2" x14ac:dyDescent="0.2">
      <c r="A7980" s="11" t="str">
        <f>IF(Customers!B7980&gt;0,Customers!B7980,"")</f>
        <v/>
      </c>
      <c r="B7980" s="118" t="str">
        <f>IF(Customers!A7980&gt;0,Customers!A7980,"")</f>
        <v/>
      </c>
    </row>
    <row r="7981" spans="1:2" x14ac:dyDescent="0.2">
      <c r="A7981" s="11" t="str">
        <f>IF(Customers!B7981&gt;0,Customers!B7981,"")</f>
        <v/>
      </c>
      <c r="B7981" s="118" t="str">
        <f>IF(Customers!A7981&gt;0,Customers!A7981,"")</f>
        <v/>
      </c>
    </row>
    <row r="7982" spans="1:2" x14ac:dyDescent="0.2">
      <c r="A7982" s="11" t="str">
        <f>IF(Customers!B7982&gt;0,Customers!B7982,"")</f>
        <v/>
      </c>
      <c r="B7982" s="118" t="str">
        <f>IF(Customers!A7982&gt;0,Customers!A7982,"")</f>
        <v/>
      </c>
    </row>
    <row r="7983" spans="1:2" x14ac:dyDescent="0.2">
      <c r="A7983" s="11" t="str">
        <f>IF(Customers!B7983&gt;0,Customers!B7983,"")</f>
        <v/>
      </c>
      <c r="B7983" s="118" t="str">
        <f>IF(Customers!A7983&gt;0,Customers!A7983,"")</f>
        <v/>
      </c>
    </row>
    <row r="7984" spans="1:2" x14ac:dyDescent="0.2">
      <c r="A7984" s="11" t="str">
        <f>IF(Customers!B7984&gt;0,Customers!B7984,"")</f>
        <v/>
      </c>
      <c r="B7984" s="118" t="str">
        <f>IF(Customers!A7984&gt;0,Customers!A7984,"")</f>
        <v/>
      </c>
    </row>
    <row r="7985" spans="1:2" x14ac:dyDescent="0.2">
      <c r="A7985" s="11" t="str">
        <f>IF(Customers!B7985&gt;0,Customers!B7985,"")</f>
        <v/>
      </c>
      <c r="B7985" s="118" t="str">
        <f>IF(Customers!A7985&gt;0,Customers!A7985,"")</f>
        <v/>
      </c>
    </row>
    <row r="7986" spans="1:2" x14ac:dyDescent="0.2">
      <c r="A7986" s="11" t="str">
        <f>IF(Customers!B7986&gt;0,Customers!B7986,"")</f>
        <v/>
      </c>
      <c r="B7986" s="118" t="str">
        <f>IF(Customers!A7986&gt;0,Customers!A7986,"")</f>
        <v/>
      </c>
    </row>
    <row r="7987" spans="1:2" x14ac:dyDescent="0.2">
      <c r="A7987" s="11" t="str">
        <f>IF(Customers!B7987&gt;0,Customers!B7987,"")</f>
        <v/>
      </c>
      <c r="B7987" s="118" t="str">
        <f>IF(Customers!A7987&gt;0,Customers!A7987,"")</f>
        <v/>
      </c>
    </row>
    <row r="7988" spans="1:2" x14ac:dyDescent="0.2">
      <c r="A7988" s="11" t="str">
        <f>IF(Customers!B7988&gt;0,Customers!B7988,"")</f>
        <v/>
      </c>
      <c r="B7988" s="118" t="str">
        <f>IF(Customers!A7988&gt;0,Customers!A7988,"")</f>
        <v/>
      </c>
    </row>
    <row r="7989" spans="1:2" x14ac:dyDescent="0.2">
      <c r="A7989" s="11" t="str">
        <f>IF(Customers!B7989&gt;0,Customers!B7989,"")</f>
        <v/>
      </c>
      <c r="B7989" s="118" t="str">
        <f>IF(Customers!A7989&gt;0,Customers!A7989,"")</f>
        <v/>
      </c>
    </row>
    <row r="7990" spans="1:2" x14ac:dyDescent="0.2">
      <c r="A7990" s="11" t="str">
        <f>IF(Customers!B7990&gt;0,Customers!B7990,"")</f>
        <v/>
      </c>
      <c r="B7990" s="118" t="str">
        <f>IF(Customers!A7990&gt;0,Customers!A7990,"")</f>
        <v/>
      </c>
    </row>
    <row r="7991" spans="1:2" x14ac:dyDescent="0.2">
      <c r="A7991" s="11" t="str">
        <f>IF(Customers!B7991&gt;0,Customers!B7991,"")</f>
        <v/>
      </c>
      <c r="B7991" s="118" t="str">
        <f>IF(Customers!A7991&gt;0,Customers!A7991,"")</f>
        <v/>
      </c>
    </row>
    <row r="7992" spans="1:2" x14ac:dyDescent="0.2">
      <c r="A7992" s="11" t="str">
        <f>IF(Customers!B7992&gt;0,Customers!B7992,"")</f>
        <v/>
      </c>
      <c r="B7992" s="118" t="str">
        <f>IF(Customers!A7992&gt;0,Customers!A7992,"")</f>
        <v/>
      </c>
    </row>
    <row r="7993" spans="1:2" x14ac:dyDescent="0.2">
      <c r="A7993" s="11" t="str">
        <f>IF(Customers!B7993&gt;0,Customers!B7993,"")</f>
        <v/>
      </c>
      <c r="B7993" s="118" t="str">
        <f>IF(Customers!A7993&gt;0,Customers!A7993,"")</f>
        <v/>
      </c>
    </row>
    <row r="7994" spans="1:2" x14ac:dyDescent="0.2">
      <c r="A7994" s="11" t="str">
        <f>IF(Customers!B7994&gt;0,Customers!B7994,"")</f>
        <v/>
      </c>
      <c r="B7994" s="118" t="str">
        <f>IF(Customers!A7994&gt;0,Customers!A7994,"")</f>
        <v/>
      </c>
    </row>
    <row r="7995" spans="1:2" x14ac:dyDescent="0.2">
      <c r="A7995" s="11" t="str">
        <f>IF(Customers!B7995&gt;0,Customers!B7995,"")</f>
        <v/>
      </c>
      <c r="B7995" s="118" t="str">
        <f>IF(Customers!A7995&gt;0,Customers!A7995,"")</f>
        <v/>
      </c>
    </row>
    <row r="7996" spans="1:2" x14ac:dyDescent="0.2">
      <c r="A7996" s="11" t="str">
        <f>IF(Customers!B7996&gt;0,Customers!B7996,"")</f>
        <v/>
      </c>
      <c r="B7996" s="118" t="str">
        <f>IF(Customers!A7996&gt;0,Customers!A7996,"")</f>
        <v/>
      </c>
    </row>
    <row r="7997" spans="1:2" x14ac:dyDescent="0.2">
      <c r="A7997" s="11" t="str">
        <f>IF(Customers!B7997&gt;0,Customers!B7997,"")</f>
        <v/>
      </c>
      <c r="B7997" s="118" t="str">
        <f>IF(Customers!A7997&gt;0,Customers!A7997,"")</f>
        <v/>
      </c>
    </row>
    <row r="7998" spans="1:2" x14ac:dyDescent="0.2">
      <c r="A7998" s="11" t="str">
        <f>IF(Customers!B7998&gt;0,Customers!B7998,"")</f>
        <v/>
      </c>
      <c r="B7998" s="118" t="str">
        <f>IF(Customers!A7998&gt;0,Customers!A7998,"")</f>
        <v/>
      </c>
    </row>
    <row r="7999" spans="1:2" x14ac:dyDescent="0.2">
      <c r="A7999" s="11" t="str">
        <f>IF(Customers!B7999&gt;0,Customers!B7999,"")</f>
        <v/>
      </c>
      <c r="B7999" s="118" t="str">
        <f>IF(Customers!A7999&gt;0,Customers!A7999,"")</f>
        <v/>
      </c>
    </row>
    <row r="8000" spans="1:2" x14ac:dyDescent="0.2">
      <c r="A8000" s="11" t="str">
        <f>IF(Customers!B8000&gt;0,Customers!B8000,"")</f>
        <v/>
      </c>
      <c r="B8000" s="118" t="str">
        <f>IF(Customers!A8000&gt;0,Customers!A8000,"")</f>
        <v/>
      </c>
    </row>
    <row r="8001" spans="1:2" x14ac:dyDescent="0.2">
      <c r="A8001" s="11" t="str">
        <f>IF(Customers!B8001&gt;0,Customers!B8001,"")</f>
        <v/>
      </c>
      <c r="B8001" s="118" t="str">
        <f>IF(Customers!A8001&gt;0,Customers!A8001,"")</f>
        <v/>
      </c>
    </row>
    <row r="8002" spans="1:2" x14ac:dyDescent="0.2">
      <c r="A8002" s="11" t="str">
        <f>IF(Customers!B8002&gt;0,Customers!B8002,"")</f>
        <v/>
      </c>
      <c r="B8002" s="118" t="str">
        <f>IF(Customers!A8002&gt;0,Customers!A8002,"")</f>
        <v/>
      </c>
    </row>
    <row r="8003" spans="1:2" x14ac:dyDescent="0.2">
      <c r="A8003" s="11" t="str">
        <f>IF(Customers!B8003&gt;0,Customers!B8003,"")</f>
        <v/>
      </c>
      <c r="B8003" s="118" t="str">
        <f>IF(Customers!A8003&gt;0,Customers!A8003,"")</f>
        <v/>
      </c>
    </row>
    <row r="8004" spans="1:2" x14ac:dyDescent="0.2">
      <c r="A8004" s="11" t="str">
        <f>IF(Customers!B8004&gt;0,Customers!B8004,"")</f>
        <v/>
      </c>
      <c r="B8004" s="118" t="str">
        <f>IF(Customers!A8004&gt;0,Customers!A8004,"")</f>
        <v/>
      </c>
    </row>
    <row r="8005" spans="1:2" x14ac:dyDescent="0.2">
      <c r="A8005" s="11" t="str">
        <f>IF(Customers!B8005&gt;0,Customers!B8005,"")</f>
        <v/>
      </c>
      <c r="B8005" s="118" t="str">
        <f>IF(Customers!A8005&gt;0,Customers!A8005,"")</f>
        <v/>
      </c>
    </row>
    <row r="8006" spans="1:2" x14ac:dyDescent="0.2">
      <c r="A8006" s="11" t="str">
        <f>IF(Customers!B8006&gt;0,Customers!B8006,"")</f>
        <v/>
      </c>
      <c r="B8006" s="118" t="str">
        <f>IF(Customers!A8006&gt;0,Customers!A8006,"")</f>
        <v/>
      </c>
    </row>
    <row r="8007" spans="1:2" x14ac:dyDescent="0.2">
      <c r="A8007" s="11" t="str">
        <f>IF(Customers!B8007&gt;0,Customers!B8007,"")</f>
        <v/>
      </c>
      <c r="B8007" s="118" t="str">
        <f>IF(Customers!A8007&gt;0,Customers!A8007,"")</f>
        <v/>
      </c>
    </row>
    <row r="8008" spans="1:2" x14ac:dyDescent="0.2">
      <c r="A8008" s="11" t="str">
        <f>IF(Customers!B8008&gt;0,Customers!B8008,"")</f>
        <v/>
      </c>
      <c r="B8008" s="118" t="str">
        <f>IF(Customers!A8008&gt;0,Customers!A8008,"")</f>
        <v/>
      </c>
    </row>
    <row r="8009" spans="1:2" x14ac:dyDescent="0.2">
      <c r="A8009" s="11" t="str">
        <f>IF(Customers!B8009&gt;0,Customers!B8009,"")</f>
        <v/>
      </c>
      <c r="B8009" s="118" t="str">
        <f>IF(Customers!A8009&gt;0,Customers!A8009,"")</f>
        <v/>
      </c>
    </row>
    <row r="8010" spans="1:2" x14ac:dyDescent="0.2">
      <c r="A8010" s="11" t="str">
        <f>IF(Customers!B8010&gt;0,Customers!B8010,"")</f>
        <v/>
      </c>
      <c r="B8010" s="118" t="str">
        <f>IF(Customers!A8010&gt;0,Customers!A8010,"")</f>
        <v/>
      </c>
    </row>
    <row r="8011" spans="1:2" x14ac:dyDescent="0.2">
      <c r="A8011" s="11" t="str">
        <f>IF(Customers!B8011&gt;0,Customers!B8011,"")</f>
        <v/>
      </c>
      <c r="B8011" s="118" t="str">
        <f>IF(Customers!A8011&gt;0,Customers!A8011,"")</f>
        <v/>
      </c>
    </row>
    <row r="8012" spans="1:2" x14ac:dyDescent="0.2">
      <c r="A8012" s="11" t="str">
        <f>IF(Customers!B8012&gt;0,Customers!B8012,"")</f>
        <v/>
      </c>
      <c r="B8012" s="118" t="str">
        <f>IF(Customers!A8012&gt;0,Customers!A8012,"")</f>
        <v/>
      </c>
    </row>
    <row r="8013" spans="1:2" x14ac:dyDescent="0.2">
      <c r="A8013" s="11" t="str">
        <f>IF(Customers!B8013&gt;0,Customers!B8013,"")</f>
        <v/>
      </c>
      <c r="B8013" s="118" t="str">
        <f>IF(Customers!A8013&gt;0,Customers!A8013,"")</f>
        <v/>
      </c>
    </row>
    <row r="8014" spans="1:2" x14ac:dyDescent="0.2">
      <c r="A8014" s="11" t="str">
        <f>IF(Customers!B8014&gt;0,Customers!B8014,"")</f>
        <v/>
      </c>
      <c r="B8014" s="118" t="str">
        <f>IF(Customers!A8014&gt;0,Customers!A8014,"")</f>
        <v/>
      </c>
    </row>
    <row r="8015" spans="1:2" x14ac:dyDescent="0.2">
      <c r="A8015" s="11" t="str">
        <f>IF(Customers!B8015&gt;0,Customers!B8015,"")</f>
        <v/>
      </c>
      <c r="B8015" s="118" t="str">
        <f>IF(Customers!A8015&gt;0,Customers!A8015,"")</f>
        <v/>
      </c>
    </row>
    <row r="8016" spans="1:2" x14ac:dyDescent="0.2">
      <c r="A8016" s="11" t="str">
        <f>IF(Customers!B8016&gt;0,Customers!B8016,"")</f>
        <v/>
      </c>
      <c r="B8016" s="118" t="str">
        <f>IF(Customers!A8016&gt;0,Customers!A8016,"")</f>
        <v/>
      </c>
    </row>
    <row r="8017" spans="1:2" x14ac:dyDescent="0.2">
      <c r="A8017" s="11" t="str">
        <f>IF(Customers!B8017&gt;0,Customers!B8017,"")</f>
        <v/>
      </c>
      <c r="B8017" s="118" t="str">
        <f>IF(Customers!A8017&gt;0,Customers!A8017,"")</f>
        <v/>
      </c>
    </row>
    <row r="8018" spans="1:2" x14ac:dyDescent="0.2">
      <c r="A8018" s="11" t="str">
        <f>IF(Customers!B8018&gt;0,Customers!B8018,"")</f>
        <v/>
      </c>
      <c r="B8018" s="118" t="str">
        <f>IF(Customers!A8018&gt;0,Customers!A8018,"")</f>
        <v/>
      </c>
    </row>
    <row r="8019" spans="1:2" x14ac:dyDescent="0.2">
      <c r="A8019" s="11" t="str">
        <f>IF(Customers!B8019&gt;0,Customers!B8019,"")</f>
        <v/>
      </c>
      <c r="B8019" s="118" t="str">
        <f>IF(Customers!A8019&gt;0,Customers!A8019,"")</f>
        <v/>
      </c>
    </row>
    <row r="8020" spans="1:2" x14ac:dyDescent="0.2">
      <c r="A8020" s="11" t="str">
        <f>IF(Customers!B8020&gt;0,Customers!B8020,"")</f>
        <v/>
      </c>
      <c r="B8020" s="118" t="str">
        <f>IF(Customers!A8020&gt;0,Customers!A8020,"")</f>
        <v/>
      </c>
    </row>
    <row r="8021" spans="1:2" x14ac:dyDescent="0.2">
      <c r="A8021" s="11" t="str">
        <f>IF(Customers!B8021&gt;0,Customers!B8021,"")</f>
        <v/>
      </c>
      <c r="B8021" s="118" t="str">
        <f>IF(Customers!A8021&gt;0,Customers!A8021,"")</f>
        <v/>
      </c>
    </row>
    <row r="8022" spans="1:2" x14ac:dyDescent="0.2">
      <c r="A8022" s="11" t="str">
        <f>IF(Customers!B8022&gt;0,Customers!B8022,"")</f>
        <v/>
      </c>
      <c r="B8022" s="118" t="str">
        <f>IF(Customers!A8022&gt;0,Customers!A8022,"")</f>
        <v/>
      </c>
    </row>
    <row r="8023" spans="1:2" x14ac:dyDescent="0.2">
      <c r="A8023" s="11" t="str">
        <f>IF(Customers!B8023&gt;0,Customers!B8023,"")</f>
        <v/>
      </c>
      <c r="B8023" s="118" t="str">
        <f>IF(Customers!A8023&gt;0,Customers!A8023,"")</f>
        <v/>
      </c>
    </row>
    <row r="8024" spans="1:2" x14ac:dyDescent="0.2">
      <c r="A8024" s="11" t="str">
        <f>IF(Customers!B8024&gt;0,Customers!B8024,"")</f>
        <v/>
      </c>
      <c r="B8024" s="118" t="str">
        <f>IF(Customers!A8024&gt;0,Customers!A8024,"")</f>
        <v/>
      </c>
    </row>
    <row r="8025" spans="1:2" x14ac:dyDescent="0.2">
      <c r="A8025" s="11" t="str">
        <f>IF(Customers!B8025&gt;0,Customers!B8025,"")</f>
        <v/>
      </c>
      <c r="B8025" s="118" t="str">
        <f>IF(Customers!A8025&gt;0,Customers!A8025,"")</f>
        <v/>
      </c>
    </row>
    <row r="8026" spans="1:2" x14ac:dyDescent="0.2">
      <c r="A8026" s="11" t="str">
        <f>IF(Customers!B8026&gt;0,Customers!B8026,"")</f>
        <v/>
      </c>
      <c r="B8026" s="118" t="str">
        <f>IF(Customers!A8026&gt;0,Customers!A8026,"")</f>
        <v/>
      </c>
    </row>
    <row r="8027" spans="1:2" x14ac:dyDescent="0.2">
      <c r="A8027" s="11" t="str">
        <f>IF(Customers!B8027&gt;0,Customers!B8027,"")</f>
        <v/>
      </c>
      <c r="B8027" s="118" t="str">
        <f>IF(Customers!A8027&gt;0,Customers!A8027,"")</f>
        <v/>
      </c>
    </row>
    <row r="8028" spans="1:2" x14ac:dyDescent="0.2">
      <c r="A8028" s="11" t="str">
        <f>IF(Customers!B8028&gt;0,Customers!B8028,"")</f>
        <v/>
      </c>
      <c r="B8028" s="118" t="str">
        <f>IF(Customers!A8028&gt;0,Customers!A8028,"")</f>
        <v/>
      </c>
    </row>
    <row r="8029" spans="1:2" x14ac:dyDescent="0.2">
      <c r="A8029" s="11" t="str">
        <f>IF(Customers!B8029&gt;0,Customers!B8029,"")</f>
        <v/>
      </c>
      <c r="B8029" s="118" t="str">
        <f>IF(Customers!A8029&gt;0,Customers!A8029,"")</f>
        <v/>
      </c>
    </row>
    <row r="8030" spans="1:2" x14ac:dyDescent="0.2">
      <c r="A8030" s="11" t="str">
        <f>IF(Customers!B8030&gt;0,Customers!B8030,"")</f>
        <v/>
      </c>
      <c r="B8030" s="118" t="str">
        <f>IF(Customers!A8030&gt;0,Customers!A8030,"")</f>
        <v/>
      </c>
    </row>
    <row r="8031" spans="1:2" x14ac:dyDescent="0.2">
      <c r="A8031" s="11" t="str">
        <f>IF(Customers!B8031&gt;0,Customers!B8031,"")</f>
        <v/>
      </c>
      <c r="B8031" s="118" t="str">
        <f>IF(Customers!A8031&gt;0,Customers!A8031,"")</f>
        <v/>
      </c>
    </row>
    <row r="8032" spans="1:2" x14ac:dyDescent="0.2">
      <c r="A8032" s="11" t="str">
        <f>IF(Customers!B8032&gt;0,Customers!B8032,"")</f>
        <v/>
      </c>
      <c r="B8032" s="118" t="str">
        <f>IF(Customers!A8032&gt;0,Customers!A8032,"")</f>
        <v/>
      </c>
    </row>
    <row r="8033" spans="1:2" x14ac:dyDescent="0.2">
      <c r="A8033" s="11" t="str">
        <f>IF(Customers!B8033&gt;0,Customers!B8033,"")</f>
        <v/>
      </c>
      <c r="B8033" s="118" t="str">
        <f>IF(Customers!A8033&gt;0,Customers!A8033,"")</f>
        <v/>
      </c>
    </row>
    <row r="8034" spans="1:2" x14ac:dyDescent="0.2">
      <c r="A8034" s="11" t="str">
        <f>IF(Customers!B8034&gt;0,Customers!B8034,"")</f>
        <v/>
      </c>
      <c r="B8034" s="118" t="str">
        <f>IF(Customers!A8034&gt;0,Customers!A8034,"")</f>
        <v/>
      </c>
    </row>
    <row r="8035" spans="1:2" x14ac:dyDescent="0.2">
      <c r="A8035" s="11" t="str">
        <f>IF(Customers!B8035&gt;0,Customers!B8035,"")</f>
        <v/>
      </c>
      <c r="B8035" s="118" t="str">
        <f>IF(Customers!A8035&gt;0,Customers!A8035,"")</f>
        <v/>
      </c>
    </row>
    <row r="8036" spans="1:2" x14ac:dyDescent="0.2">
      <c r="A8036" s="11" t="str">
        <f>IF(Customers!B8036&gt;0,Customers!B8036,"")</f>
        <v/>
      </c>
      <c r="B8036" s="118" t="str">
        <f>IF(Customers!A8036&gt;0,Customers!A8036,"")</f>
        <v/>
      </c>
    </row>
    <row r="8037" spans="1:2" x14ac:dyDescent="0.2">
      <c r="A8037" s="11" t="str">
        <f>IF(Customers!B8037&gt;0,Customers!B8037,"")</f>
        <v/>
      </c>
      <c r="B8037" s="118" t="str">
        <f>IF(Customers!A8037&gt;0,Customers!A8037,"")</f>
        <v/>
      </c>
    </row>
    <row r="8038" spans="1:2" x14ac:dyDescent="0.2">
      <c r="A8038" s="11" t="str">
        <f>IF(Customers!B8038&gt;0,Customers!B8038,"")</f>
        <v/>
      </c>
      <c r="B8038" s="118" t="str">
        <f>IF(Customers!A8038&gt;0,Customers!A8038,"")</f>
        <v/>
      </c>
    </row>
    <row r="8039" spans="1:2" x14ac:dyDescent="0.2">
      <c r="A8039" s="11" t="str">
        <f>IF(Customers!B8039&gt;0,Customers!B8039,"")</f>
        <v/>
      </c>
      <c r="B8039" s="118" t="str">
        <f>IF(Customers!A8039&gt;0,Customers!A8039,"")</f>
        <v/>
      </c>
    </row>
    <row r="8040" spans="1:2" x14ac:dyDescent="0.2">
      <c r="A8040" s="11" t="str">
        <f>IF(Customers!B8040&gt;0,Customers!B8040,"")</f>
        <v/>
      </c>
      <c r="B8040" s="118" t="str">
        <f>IF(Customers!A8040&gt;0,Customers!A8040,"")</f>
        <v/>
      </c>
    </row>
    <row r="8041" spans="1:2" x14ac:dyDescent="0.2">
      <c r="A8041" s="11" t="str">
        <f>IF(Customers!B8041&gt;0,Customers!B8041,"")</f>
        <v/>
      </c>
      <c r="B8041" s="118" t="str">
        <f>IF(Customers!A8041&gt;0,Customers!A8041,"")</f>
        <v/>
      </c>
    </row>
    <row r="8042" spans="1:2" x14ac:dyDescent="0.2">
      <c r="A8042" s="11" t="str">
        <f>IF(Customers!B8042&gt;0,Customers!B8042,"")</f>
        <v/>
      </c>
      <c r="B8042" s="118" t="str">
        <f>IF(Customers!A8042&gt;0,Customers!A8042,"")</f>
        <v/>
      </c>
    </row>
    <row r="8043" spans="1:2" x14ac:dyDescent="0.2">
      <c r="A8043" s="11" t="str">
        <f>IF(Customers!B8043&gt;0,Customers!B8043,"")</f>
        <v/>
      </c>
      <c r="B8043" s="118" t="str">
        <f>IF(Customers!A8043&gt;0,Customers!A8043,"")</f>
        <v/>
      </c>
    </row>
    <row r="8044" spans="1:2" x14ac:dyDescent="0.2">
      <c r="A8044" s="11" t="str">
        <f>IF(Customers!B8044&gt;0,Customers!B8044,"")</f>
        <v/>
      </c>
      <c r="B8044" s="118" t="str">
        <f>IF(Customers!A8044&gt;0,Customers!A8044,"")</f>
        <v/>
      </c>
    </row>
    <row r="8045" spans="1:2" x14ac:dyDescent="0.2">
      <c r="A8045" s="11" t="str">
        <f>IF(Customers!B8045&gt;0,Customers!B8045,"")</f>
        <v/>
      </c>
      <c r="B8045" s="118" t="str">
        <f>IF(Customers!A8045&gt;0,Customers!A8045,"")</f>
        <v/>
      </c>
    </row>
    <row r="8046" spans="1:2" x14ac:dyDescent="0.2">
      <c r="A8046" s="11" t="str">
        <f>IF(Customers!B8046&gt;0,Customers!B8046,"")</f>
        <v/>
      </c>
      <c r="B8046" s="118" t="str">
        <f>IF(Customers!A8046&gt;0,Customers!A8046,"")</f>
        <v/>
      </c>
    </row>
    <row r="8047" spans="1:2" x14ac:dyDescent="0.2">
      <c r="A8047" s="11" t="str">
        <f>IF(Customers!B8047&gt;0,Customers!B8047,"")</f>
        <v/>
      </c>
      <c r="B8047" s="118" t="str">
        <f>IF(Customers!A8047&gt;0,Customers!A8047,"")</f>
        <v/>
      </c>
    </row>
    <row r="8048" spans="1:2" x14ac:dyDescent="0.2">
      <c r="A8048" s="11" t="str">
        <f>IF(Customers!B8048&gt;0,Customers!B8048,"")</f>
        <v/>
      </c>
      <c r="B8048" s="118" t="str">
        <f>IF(Customers!A8048&gt;0,Customers!A8048,"")</f>
        <v/>
      </c>
    </row>
    <row r="8049" spans="1:2" x14ac:dyDescent="0.2">
      <c r="A8049" s="11" t="str">
        <f>IF(Customers!B8049&gt;0,Customers!B8049,"")</f>
        <v/>
      </c>
      <c r="B8049" s="118" t="str">
        <f>IF(Customers!A8049&gt;0,Customers!A8049,"")</f>
        <v/>
      </c>
    </row>
    <row r="8050" spans="1:2" x14ac:dyDescent="0.2">
      <c r="A8050" s="11" t="str">
        <f>IF(Customers!B8050&gt;0,Customers!B8050,"")</f>
        <v/>
      </c>
      <c r="B8050" s="118" t="str">
        <f>IF(Customers!A8050&gt;0,Customers!A8050,"")</f>
        <v/>
      </c>
    </row>
    <row r="8051" spans="1:2" x14ac:dyDescent="0.2">
      <c r="A8051" s="11" t="str">
        <f>IF(Customers!B8051&gt;0,Customers!B8051,"")</f>
        <v/>
      </c>
      <c r="B8051" s="118" t="str">
        <f>IF(Customers!A8051&gt;0,Customers!A8051,"")</f>
        <v/>
      </c>
    </row>
    <row r="8052" spans="1:2" x14ac:dyDescent="0.2">
      <c r="A8052" s="11" t="str">
        <f>IF(Customers!B8052&gt;0,Customers!B8052,"")</f>
        <v/>
      </c>
      <c r="B8052" s="118" t="str">
        <f>IF(Customers!A8052&gt;0,Customers!A8052,"")</f>
        <v/>
      </c>
    </row>
    <row r="8053" spans="1:2" x14ac:dyDescent="0.2">
      <c r="A8053" s="11" t="str">
        <f>IF(Customers!B8053&gt;0,Customers!B8053,"")</f>
        <v/>
      </c>
      <c r="B8053" s="118" t="str">
        <f>IF(Customers!A8053&gt;0,Customers!A8053,"")</f>
        <v/>
      </c>
    </row>
    <row r="8054" spans="1:2" x14ac:dyDescent="0.2">
      <c r="A8054" s="11" t="str">
        <f>IF(Customers!B8054&gt;0,Customers!B8054,"")</f>
        <v/>
      </c>
      <c r="B8054" s="118" t="str">
        <f>IF(Customers!A8054&gt;0,Customers!A8054,"")</f>
        <v/>
      </c>
    </row>
    <row r="8055" spans="1:2" x14ac:dyDescent="0.2">
      <c r="A8055" s="11" t="str">
        <f>IF(Customers!B8055&gt;0,Customers!B8055,"")</f>
        <v/>
      </c>
      <c r="B8055" s="118" t="str">
        <f>IF(Customers!A8055&gt;0,Customers!A8055,"")</f>
        <v/>
      </c>
    </row>
    <row r="8056" spans="1:2" x14ac:dyDescent="0.2">
      <c r="A8056" s="11" t="str">
        <f>IF(Customers!B8056&gt;0,Customers!B8056,"")</f>
        <v/>
      </c>
      <c r="B8056" s="118" t="str">
        <f>IF(Customers!A8056&gt;0,Customers!A8056,"")</f>
        <v/>
      </c>
    </row>
    <row r="8057" spans="1:2" x14ac:dyDescent="0.2">
      <c r="A8057" s="11" t="str">
        <f>IF(Customers!B8057&gt;0,Customers!B8057,"")</f>
        <v/>
      </c>
      <c r="B8057" s="118" t="str">
        <f>IF(Customers!A8057&gt;0,Customers!A8057,"")</f>
        <v/>
      </c>
    </row>
    <row r="8058" spans="1:2" x14ac:dyDescent="0.2">
      <c r="A8058" s="11" t="str">
        <f>IF(Customers!B8058&gt;0,Customers!B8058,"")</f>
        <v/>
      </c>
      <c r="B8058" s="118" t="str">
        <f>IF(Customers!A8058&gt;0,Customers!A8058,"")</f>
        <v/>
      </c>
    </row>
    <row r="8059" spans="1:2" x14ac:dyDescent="0.2">
      <c r="A8059" s="11" t="str">
        <f>IF(Customers!B8059&gt;0,Customers!B8059,"")</f>
        <v/>
      </c>
      <c r="B8059" s="118" t="str">
        <f>IF(Customers!A8059&gt;0,Customers!A8059,"")</f>
        <v/>
      </c>
    </row>
    <row r="8060" spans="1:2" x14ac:dyDescent="0.2">
      <c r="A8060" s="11" t="str">
        <f>IF(Customers!B8060&gt;0,Customers!B8060,"")</f>
        <v/>
      </c>
      <c r="B8060" s="118" t="str">
        <f>IF(Customers!A8060&gt;0,Customers!A8060,"")</f>
        <v/>
      </c>
    </row>
    <row r="8061" spans="1:2" x14ac:dyDescent="0.2">
      <c r="A8061" s="11" t="str">
        <f>IF(Customers!B8061&gt;0,Customers!B8061,"")</f>
        <v/>
      </c>
      <c r="B8061" s="118" t="str">
        <f>IF(Customers!A8061&gt;0,Customers!A8061,"")</f>
        <v/>
      </c>
    </row>
    <row r="8062" spans="1:2" x14ac:dyDescent="0.2">
      <c r="A8062" s="11" t="str">
        <f>IF(Customers!B8062&gt;0,Customers!B8062,"")</f>
        <v/>
      </c>
      <c r="B8062" s="118" t="str">
        <f>IF(Customers!A8062&gt;0,Customers!A8062,"")</f>
        <v/>
      </c>
    </row>
    <row r="8063" spans="1:2" x14ac:dyDescent="0.2">
      <c r="A8063" s="11" t="str">
        <f>IF(Customers!B8063&gt;0,Customers!B8063,"")</f>
        <v/>
      </c>
      <c r="B8063" s="118" t="str">
        <f>IF(Customers!A8063&gt;0,Customers!A8063,"")</f>
        <v/>
      </c>
    </row>
    <row r="8064" spans="1:2" x14ac:dyDescent="0.2">
      <c r="A8064" s="11" t="str">
        <f>IF(Customers!B8064&gt;0,Customers!B8064,"")</f>
        <v/>
      </c>
      <c r="B8064" s="118" t="str">
        <f>IF(Customers!A8064&gt;0,Customers!A8064,"")</f>
        <v/>
      </c>
    </row>
    <row r="8065" spans="1:2" x14ac:dyDescent="0.2">
      <c r="A8065" s="11" t="str">
        <f>IF(Customers!B8065&gt;0,Customers!B8065,"")</f>
        <v/>
      </c>
      <c r="B8065" s="118" t="str">
        <f>IF(Customers!A8065&gt;0,Customers!A8065,"")</f>
        <v/>
      </c>
    </row>
    <row r="8066" spans="1:2" x14ac:dyDescent="0.2">
      <c r="A8066" s="11" t="str">
        <f>IF(Customers!B8066&gt;0,Customers!B8066,"")</f>
        <v/>
      </c>
      <c r="B8066" s="118" t="str">
        <f>IF(Customers!A8066&gt;0,Customers!A8066,"")</f>
        <v/>
      </c>
    </row>
    <row r="8067" spans="1:2" x14ac:dyDescent="0.2">
      <c r="A8067" s="11" t="str">
        <f>IF(Customers!B8067&gt;0,Customers!B8067,"")</f>
        <v/>
      </c>
      <c r="B8067" s="118" t="str">
        <f>IF(Customers!A8067&gt;0,Customers!A8067,"")</f>
        <v/>
      </c>
    </row>
    <row r="8068" spans="1:2" x14ac:dyDescent="0.2">
      <c r="A8068" s="11" t="str">
        <f>IF(Customers!B8068&gt;0,Customers!B8068,"")</f>
        <v/>
      </c>
      <c r="B8068" s="118" t="str">
        <f>IF(Customers!A8068&gt;0,Customers!A8068,"")</f>
        <v/>
      </c>
    </row>
    <row r="8069" spans="1:2" x14ac:dyDescent="0.2">
      <c r="A8069" s="11" t="str">
        <f>IF(Customers!B8069&gt;0,Customers!B8069,"")</f>
        <v/>
      </c>
      <c r="B8069" s="118" t="str">
        <f>IF(Customers!A8069&gt;0,Customers!A8069,"")</f>
        <v/>
      </c>
    </row>
    <row r="8070" spans="1:2" x14ac:dyDescent="0.2">
      <c r="A8070" s="11" t="str">
        <f>IF(Customers!B8070&gt;0,Customers!B8070,"")</f>
        <v/>
      </c>
      <c r="B8070" s="118" t="str">
        <f>IF(Customers!A8070&gt;0,Customers!A8070,"")</f>
        <v/>
      </c>
    </row>
    <row r="8071" spans="1:2" x14ac:dyDescent="0.2">
      <c r="A8071" s="11" t="str">
        <f>IF(Customers!B8071&gt;0,Customers!B8071,"")</f>
        <v/>
      </c>
      <c r="B8071" s="118" t="str">
        <f>IF(Customers!A8071&gt;0,Customers!A8071,"")</f>
        <v/>
      </c>
    </row>
    <row r="8072" spans="1:2" x14ac:dyDescent="0.2">
      <c r="A8072" s="11" t="str">
        <f>IF(Customers!B8072&gt;0,Customers!B8072,"")</f>
        <v/>
      </c>
      <c r="B8072" s="118" t="str">
        <f>IF(Customers!A8072&gt;0,Customers!A8072,"")</f>
        <v/>
      </c>
    </row>
    <row r="8073" spans="1:2" x14ac:dyDescent="0.2">
      <c r="A8073" s="11" t="str">
        <f>IF(Customers!B8073&gt;0,Customers!B8073,"")</f>
        <v/>
      </c>
      <c r="B8073" s="118" t="str">
        <f>IF(Customers!A8073&gt;0,Customers!A8073,"")</f>
        <v/>
      </c>
    </row>
    <row r="8074" spans="1:2" x14ac:dyDescent="0.2">
      <c r="A8074" s="11" t="str">
        <f>IF(Customers!B8074&gt;0,Customers!B8074,"")</f>
        <v/>
      </c>
      <c r="B8074" s="118" t="str">
        <f>IF(Customers!A8074&gt;0,Customers!A8074,"")</f>
        <v/>
      </c>
    </row>
    <row r="8075" spans="1:2" x14ac:dyDescent="0.2">
      <c r="A8075" s="11" t="str">
        <f>IF(Customers!B8075&gt;0,Customers!B8075,"")</f>
        <v/>
      </c>
      <c r="B8075" s="118" t="str">
        <f>IF(Customers!A8075&gt;0,Customers!A8075,"")</f>
        <v/>
      </c>
    </row>
    <row r="8076" spans="1:2" x14ac:dyDescent="0.2">
      <c r="A8076" s="11" t="str">
        <f>IF(Customers!B8076&gt;0,Customers!B8076,"")</f>
        <v/>
      </c>
      <c r="B8076" s="118" t="str">
        <f>IF(Customers!A8076&gt;0,Customers!A8076,"")</f>
        <v/>
      </c>
    </row>
    <row r="8077" spans="1:2" x14ac:dyDescent="0.2">
      <c r="A8077" s="11" t="str">
        <f>IF(Customers!B8077&gt;0,Customers!B8077,"")</f>
        <v/>
      </c>
      <c r="B8077" s="118" t="str">
        <f>IF(Customers!A8077&gt;0,Customers!A8077,"")</f>
        <v/>
      </c>
    </row>
    <row r="8078" spans="1:2" x14ac:dyDescent="0.2">
      <c r="A8078" s="11" t="str">
        <f>IF(Customers!B8078&gt;0,Customers!B8078,"")</f>
        <v/>
      </c>
      <c r="B8078" s="118" t="str">
        <f>IF(Customers!A8078&gt;0,Customers!A8078,"")</f>
        <v/>
      </c>
    </row>
    <row r="8079" spans="1:2" x14ac:dyDescent="0.2">
      <c r="A8079" s="11" t="str">
        <f>IF(Customers!B8079&gt;0,Customers!B8079,"")</f>
        <v/>
      </c>
      <c r="B8079" s="118" t="str">
        <f>IF(Customers!A8079&gt;0,Customers!A8079,"")</f>
        <v/>
      </c>
    </row>
    <row r="8080" spans="1:2" x14ac:dyDescent="0.2">
      <c r="A8080" s="11" t="str">
        <f>IF(Customers!B8080&gt;0,Customers!B8080,"")</f>
        <v/>
      </c>
      <c r="B8080" s="118" t="str">
        <f>IF(Customers!A8080&gt;0,Customers!A8080,"")</f>
        <v/>
      </c>
    </row>
    <row r="8081" spans="1:2" x14ac:dyDescent="0.2">
      <c r="A8081" s="11" t="str">
        <f>IF(Customers!B8081&gt;0,Customers!B8081,"")</f>
        <v/>
      </c>
      <c r="B8081" s="118" t="str">
        <f>IF(Customers!A8081&gt;0,Customers!A8081,"")</f>
        <v/>
      </c>
    </row>
    <row r="8082" spans="1:2" x14ac:dyDescent="0.2">
      <c r="A8082" s="11" t="str">
        <f>IF(Customers!B8082&gt;0,Customers!B8082,"")</f>
        <v/>
      </c>
      <c r="B8082" s="118" t="str">
        <f>IF(Customers!A8082&gt;0,Customers!A8082,"")</f>
        <v/>
      </c>
    </row>
    <row r="8083" spans="1:2" x14ac:dyDescent="0.2">
      <c r="A8083" s="11" t="str">
        <f>IF(Customers!B8083&gt;0,Customers!B8083,"")</f>
        <v/>
      </c>
      <c r="B8083" s="118" t="str">
        <f>IF(Customers!A8083&gt;0,Customers!A8083,"")</f>
        <v/>
      </c>
    </row>
    <row r="8084" spans="1:2" x14ac:dyDescent="0.2">
      <c r="A8084" s="11" t="str">
        <f>IF(Customers!B8084&gt;0,Customers!B8084,"")</f>
        <v/>
      </c>
      <c r="B8084" s="118" t="str">
        <f>IF(Customers!A8084&gt;0,Customers!A8084,"")</f>
        <v/>
      </c>
    </row>
    <row r="8085" spans="1:2" x14ac:dyDescent="0.2">
      <c r="A8085" s="11" t="str">
        <f>IF(Customers!B8085&gt;0,Customers!B8085,"")</f>
        <v/>
      </c>
      <c r="B8085" s="118" t="str">
        <f>IF(Customers!A8085&gt;0,Customers!A8085,"")</f>
        <v/>
      </c>
    </row>
    <row r="8086" spans="1:2" x14ac:dyDescent="0.2">
      <c r="A8086" s="11" t="str">
        <f>IF(Customers!B8086&gt;0,Customers!B8086,"")</f>
        <v/>
      </c>
      <c r="B8086" s="118" t="str">
        <f>IF(Customers!A8086&gt;0,Customers!A8086,"")</f>
        <v/>
      </c>
    </row>
    <row r="8087" spans="1:2" x14ac:dyDescent="0.2">
      <c r="A8087" s="11" t="str">
        <f>IF(Customers!B8087&gt;0,Customers!B8087,"")</f>
        <v/>
      </c>
      <c r="B8087" s="118" t="str">
        <f>IF(Customers!A8087&gt;0,Customers!A8087,"")</f>
        <v/>
      </c>
    </row>
    <row r="8088" spans="1:2" x14ac:dyDescent="0.2">
      <c r="A8088" s="11" t="str">
        <f>IF(Customers!B8088&gt;0,Customers!B8088,"")</f>
        <v/>
      </c>
      <c r="B8088" s="118" t="str">
        <f>IF(Customers!A8088&gt;0,Customers!A8088,"")</f>
        <v/>
      </c>
    </row>
    <row r="8089" spans="1:2" x14ac:dyDescent="0.2">
      <c r="A8089" s="11" t="str">
        <f>IF(Customers!B8089&gt;0,Customers!B8089,"")</f>
        <v/>
      </c>
      <c r="B8089" s="118" t="str">
        <f>IF(Customers!A8089&gt;0,Customers!A8089,"")</f>
        <v/>
      </c>
    </row>
    <row r="8090" spans="1:2" x14ac:dyDescent="0.2">
      <c r="A8090" s="11" t="str">
        <f>IF(Customers!B8090&gt;0,Customers!B8090,"")</f>
        <v/>
      </c>
      <c r="B8090" s="118" t="str">
        <f>IF(Customers!A8090&gt;0,Customers!A8090,"")</f>
        <v/>
      </c>
    </row>
    <row r="8091" spans="1:2" x14ac:dyDescent="0.2">
      <c r="A8091" s="11" t="str">
        <f>IF(Customers!B8091&gt;0,Customers!B8091,"")</f>
        <v/>
      </c>
      <c r="B8091" s="118" t="str">
        <f>IF(Customers!A8091&gt;0,Customers!A8091,"")</f>
        <v/>
      </c>
    </row>
    <row r="8092" spans="1:2" x14ac:dyDescent="0.2">
      <c r="A8092" s="11" t="str">
        <f>IF(Customers!B8092&gt;0,Customers!B8092,"")</f>
        <v/>
      </c>
      <c r="B8092" s="118" t="str">
        <f>IF(Customers!A8092&gt;0,Customers!A8092,"")</f>
        <v/>
      </c>
    </row>
    <row r="8093" spans="1:2" x14ac:dyDescent="0.2">
      <c r="A8093" s="11" t="str">
        <f>IF(Customers!B8093&gt;0,Customers!B8093,"")</f>
        <v/>
      </c>
      <c r="B8093" s="118" t="str">
        <f>IF(Customers!A8093&gt;0,Customers!A8093,"")</f>
        <v/>
      </c>
    </row>
    <row r="8094" spans="1:2" x14ac:dyDescent="0.2">
      <c r="A8094" s="11" t="str">
        <f>IF(Customers!B8094&gt;0,Customers!B8094,"")</f>
        <v/>
      </c>
      <c r="B8094" s="118" t="str">
        <f>IF(Customers!A8094&gt;0,Customers!A8094,"")</f>
        <v/>
      </c>
    </row>
    <row r="8095" spans="1:2" x14ac:dyDescent="0.2">
      <c r="A8095" s="11" t="str">
        <f>IF(Customers!B8095&gt;0,Customers!B8095,"")</f>
        <v/>
      </c>
      <c r="B8095" s="118" t="str">
        <f>IF(Customers!A8095&gt;0,Customers!A8095,"")</f>
        <v/>
      </c>
    </row>
    <row r="8096" spans="1:2" x14ac:dyDescent="0.2">
      <c r="A8096" s="11" t="str">
        <f>IF(Customers!B8096&gt;0,Customers!B8096,"")</f>
        <v/>
      </c>
      <c r="B8096" s="118" t="str">
        <f>IF(Customers!A8096&gt;0,Customers!A8096,"")</f>
        <v/>
      </c>
    </row>
    <row r="8097" spans="1:2" x14ac:dyDescent="0.2">
      <c r="A8097" s="11" t="str">
        <f>IF(Customers!B8097&gt;0,Customers!B8097,"")</f>
        <v/>
      </c>
      <c r="B8097" s="118" t="str">
        <f>IF(Customers!A8097&gt;0,Customers!A8097,"")</f>
        <v/>
      </c>
    </row>
    <row r="8098" spans="1:2" x14ac:dyDescent="0.2">
      <c r="A8098" s="11" t="str">
        <f>IF(Customers!B8098&gt;0,Customers!B8098,"")</f>
        <v/>
      </c>
      <c r="B8098" s="118" t="str">
        <f>IF(Customers!A8098&gt;0,Customers!A8098,"")</f>
        <v/>
      </c>
    </row>
    <row r="8099" spans="1:2" x14ac:dyDescent="0.2">
      <c r="A8099" s="11" t="str">
        <f>IF(Customers!B8099&gt;0,Customers!B8099,"")</f>
        <v/>
      </c>
      <c r="B8099" s="118" t="str">
        <f>IF(Customers!A8099&gt;0,Customers!A8099,"")</f>
        <v/>
      </c>
    </row>
    <row r="8100" spans="1:2" x14ac:dyDescent="0.2">
      <c r="A8100" s="11" t="str">
        <f>IF(Customers!B8100&gt;0,Customers!B8100,"")</f>
        <v/>
      </c>
      <c r="B8100" s="118" t="str">
        <f>IF(Customers!A8100&gt;0,Customers!A8100,"")</f>
        <v/>
      </c>
    </row>
    <row r="8101" spans="1:2" x14ac:dyDescent="0.2">
      <c r="A8101" s="11" t="str">
        <f>IF(Customers!B8101&gt;0,Customers!B8101,"")</f>
        <v/>
      </c>
      <c r="B8101" s="118" t="str">
        <f>IF(Customers!A8101&gt;0,Customers!A8101,"")</f>
        <v/>
      </c>
    </row>
    <row r="8102" spans="1:2" x14ac:dyDescent="0.2">
      <c r="A8102" s="11" t="str">
        <f>IF(Customers!B8102&gt;0,Customers!B8102,"")</f>
        <v/>
      </c>
      <c r="B8102" s="118" t="str">
        <f>IF(Customers!A8102&gt;0,Customers!A8102,"")</f>
        <v/>
      </c>
    </row>
    <row r="8103" spans="1:2" x14ac:dyDescent="0.2">
      <c r="A8103" s="11" t="str">
        <f>IF(Customers!B8103&gt;0,Customers!B8103,"")</f>
        <v/>
      </c>
      <c r="B8103" s="118" t="str">
        <f>IF(Customers!A8103&gt;0,Customers!A8103,"")</f>
        <v/>
      </c>
    </row>
    <row r="8104" spans="1:2" x14ac:dyDescent="0.2">
      <c r="A8104" s="11" t="str">
        <f>IF(Customers!B8104&gt;0,Customers!B8104,"")</f>
        <v/>
      </c>
      <c r="B8104" s="118" t="str">
        <f>IF(Customers!A8104&gt;0,Customers!A8104,"")</f>
        <v/>
      </c>
    </row>
    <row r="8105" spans="1:2" x14ac:dyDescent="0.2">
      <c r="A8105" s="11" t="str">
        <f>IF(Customers!B8105&gt;0,Customers!B8105,"")</f>
        <v/>
      </c>
      <c r="B8105" s="118" t="str">
        <f>IF(Customers!A8105&gt;0,Customers!A8105,"")</f>
        <v/>
      </c>
    </row>
    <row r="8106" spans="1:2" x14ac:dyDescent="0.2">
      <c r="A8106" s="11" t="str">
        <f>IF(Customers!B8106&gt;0,Customers!B8106,"")</f>
        <v/>
      </c>
      <c r="B8106" s="118" t="str">
        <f>IF(Customers!A8106&gt;0,Customers!A8106,"")</f>
        <v/>
      </c>
    </row>
    <row r="8107" spans="1:2" x14ac:dyDescent="0.2">
      <c r="A8107" s="11" t="str">
        <f>IF(Customers!B8107&gt;0,Customers!B8107,"")</f>
        <v/>
      </c>
      <c r="B8107" s="118" t="str">
        <f>IF(Customers!A8107&gt;0,Customers!A8107,"")</f>
        <v/>
      </c>
    </row>
    <row r="8108" spans="1:2" x14ac:dyDescent="0.2">
      <c r="A8108" s="11" t="str">
        <f>IF(Customers!B8108&gt;0,Customers!B8108,"")</f>
        <v/>
      </c>
      <c r="B8108" s="118" t="str">
        <f>IF(Customers!A8108&gt;0,Customers!A8108,"")</f>
        <v/>
      </c>
    </row>
    <row r="8109" spans="1:2" x14ac:dyDescent="0.2">
      <c r="A8109" s="11" t="str">
        <f>IF(Customers!B8109&gt;0,Customers!B8109,"")</f>
        <v/>
      </c>
      <c r="B8109" s="118" t="str">
        <f>IF(Customers!A8109&gt;0,Customers!A8109,"")</f>
        <v/>
      </c>
    </row>
    <row r="8110" spans="1:2" x14ac:dyDescent="0.2">
      <c r="A8110" s="11" t="str">
        <f>IF(Customers!B8110&gt;0,Customers!B8110,"")</f>
        <v/>
      </c>
      <c r="B8110" s="118" t="str">
        <f>IF(Customers!A8110&gt;0,Customers!A8110,"")</f>
        <v/>
      </c>
    </row>
    <row r="8111" spans="1:2" x14ac:dyDescent="0.2">
      <c r="A8111" s="11" t="str">
        <f>IF(Customers!B8111&gt;0,Customers!B8111,"")</f>
        <v/>
      </c>
      <c r="B8111" s="118" t="str">
        <f>IF(Customers!A8111&gt;0,Customers!A8111,"")</f>
        <v/>
      </c>
    </row>
    <row r="8112" spans="1:2" x14ac:dyDescent="0.2">
      <c r="A8112" s="11" t="str">
        <f>IF(Customers!B8112&gt;0,Customers!B8112,"")</f>
        <v/>
      </c>
      <c r="B8112" s="118" t="str">
        <f>IF(Customers!A8112&gt;0,Customers!A8112,"")</f>
        <v/>
      </c>
    </row>
    <row r="8113" spans="1:2" x14ac:dyDescent="0.2">
      <c r="A8113" s="11" t="str">
        <f>IF(Customers!B8113&gt;0,Customers!B8113,"")</f>
        <v/>
      </c>
      <c r="B8113" s="118" t="str">
        <f>IF(Customers!A8113&gt;0,Customers!A8113,"")</f>
        <v/>
      </c>
    </row>
    <row r="8114" spans="1:2" x14ac:dyDescent="0.2">
      <c r="A8114" s="11" t="str">
        <f>IF(Customers!B8114&gt;0,Customers!B8114,"")</f>
        <v/>
      </c>
      <c r="B8114" s="118" t="str">
        <f>IF(Customers!A8114&gt;0,Customers!A8114,"")</f>
        <v/>
      </c>
    </row>
    <row r="8115" spans="1:2" x14ac:dyDescent="0.2">
      <c r="A8115" s="11" t="str">
        <f>IF(Customers!B8115&gt;0,Customers!B8115,"")</f>
        <v/>
      </c>
      <c r="B8115" s="118" t="str">
        <f>IF(Customers!A8115&gt;0,Customers!A8115,"")</f>
        <v/>
      </c>
    </row>
    <row r="8116" spans="1:2" x14ac:dyDescent="0.2">
      <c r="A8116" s="11" t="str">
        <f>IF(Customers!B8116&gt;0,Customers!B8116,"")</f>
        <v/>
      </c>
      <c r="B8116" s="118" t="str">
        <f>IF(Customers!A8116&gt;0,Customers!A8116,"")</f>
        <v/>
      </c>
    </row>
    <row r="8117" spans="1:2" x14ac:dyDescent="0.2">
      <c r="A8117" s="11" t="str">
        <f>IF(Customers!B8117&gt;0,Customers!B8117,"")</f>
        <v/>
      </c>
      <c r="B8117" s="118" t="str">
        <f>IF(Customers!A8117&gt;0,Customers!A8117,"")</f>
        <v/>
      </c>
    </row>
    <row r="8118" spans="1:2" x14ac:dyDescent="0.2">
      <c r="A8118" s="11" t="str">
        <f>IF(Customers!B8118&gt;0,Customers!B8118,"")</f>
        <v/>
      </c>
      <c r="B8118" s="118" t="str">
        <f>IF(Customers!A8118&gt;0,Customers!A8118,"")</f>
        <v/>
      </c>
    </row>
    <row r="8119" spans="1:2" x14ac:dyDescent="0.2">
      <c r="A8119" s="11" t="str">
        <f>IF(Customers!B8119&gt;0,Customers!B8119,"")</f>
        <v/>
      </c>
      <c r="B8119" s="118" t="str">
        <f>IF(Customers!A8119&gt;0,Customers!A8119,"")</f>
        <v/>
      </c>
    </row>
    <row r="8120" spans="1:2" x14ac:dyDescent="0.2">
      <c r="A8120" s="11" t="str">
        <f>IF(Customers!B8120&gt;0,Customers!B8120,"")</f>
        <v/>
      </c>
      <c r="B8120" s="118" t="str">
        <f>IF(Customers!A8120&gt;0,Customers!A8120,"")</f>
        <v/>
      </c>
    </row>
    <row r="8121" spans="1:2" x14ac:dyDescent="0.2">
      <c r="A8121" s="11" t="str">
        <f>IF(Customers!B8121&gt;0,Customers!B8121,"")</f>
        <v/>
      </c>
      <c r="B8121" s="118" t="str">
        <f>IF(Customers!A8121&gt;0,Customers!A8121,"")</f>
        <v/>
      </c>
    </row>
    <row r="8122" spans="1:2" x14ac:dyDescent="0.2">
      <c r="A8122" s="11" t="str">
        <f>IF(Customers!B8122&gt;0,Customers!B8122,"")</f>
        <v/>
      </c>
      <c r="B8122" s="118" t="str">
        <f>IF(Customers!A8122&gt;0,Customers!A8122,"")</f>
        <v/>
      </c>
    </row>
    <row r="8123" spans="1:2" x14ac:dyDescent="0.2">
      <c r="A8123" s="11" t="str">
        <f>IF(Customers!B8123&gt;0,Customers!B8123,"")</f>
        <v/>
      </c>
      <c r="B8123" s="118" t="str">
        <f>IF(Customers!A8123&gt;0,Customers!A8123,"")</f>
        <v/>
      </c>
    </row>
    <row r="8124" spans="1:2" x14ac:dyDescent="0.2">
      <c r="A8124" s="11" t="str">
        <f>IF(Customers!B8124&gt;0,Customers!B8124,"")</f>
        <v/>
      </c>
      <c r="B8124" s="118" t="str">
        <f>IF(Customers!A8124&gt;0,Customers!A8124,"")</f>
        <v/>
      </c>
    </row>
    <row r="8125" spans="1:2" x14ac:dyDescent="0.2">
      <c r="A8125" s="11" t="str">
        <f>IF(Customers!B8125&gt;0,Customers!B8125,"")</f>
        <v/>
      </c>
      <c r="B8125" s="118" t="str">
        <f>IF(Customers!A8125&gt;0,Customers!A8125,"")</f>
        <v/>
      </c>
    </row>
    <row r="8126" spans="1:2" x14ac:dyDescent="0.2">
      <c r="A8126" s="11" t="str">
        <f>IF(Customers!B8126&gt;0,Customers!B8126,"")</f>
        <v/>
      </c>
      <c r="B8126" s="118" t="str">
        <f>IF(Customers!A8126&gt;0,Customers!A8126,"")</f>
        <v/>
      </c>
    </row>
    <row r="8127" spans="1:2" x14ac:dyDescent="0.2">
      <c r="A8127" s="11" t="str">
        <f>IF(Customers!B8127&gt;0,Customers!B8127,"")</f>
        <v/>
      </c>
      <c r="B8127" s="118" t="str">
        <f>IF(Customers!A8127&gt;0,Customers!A8127,"")</f>
        <v/>
      </c>
    </row>
    <row r="8128" spans="1:2" x14ac:dyDescent="0.2">
      <c r="A8128" s="11" t="str">
        <f>IF(Customers!B8128&gt;0,Customers!B8128,"")</f>
        <v/>
      </c>
      <c r="B8128" s="118" t="str">
        <f>IF(Customers!A8128&gt;0,Customers!A8128,"")</f>
        <v/>
      </c>
    </row>
    <row r="8129" spans="1:2" x14ac:dyDescent="0.2">
      <c r="A8129" s="11" t="str">
        <f>IF(Customers!B8129&gt;0,Customers!B8129,"")</f>
        <v/>
      </c>
      <c r="B8129" s="118" t="str">
        <f>IF(Customers!A8129&gt;0,Customers!A8129,"")</f>
        <v/>
      </c>
    </row>
    <row r="8130" spans="1:2" x14ac:dyDescent="0.2">
      <c r="A8130" s="11" t="str">
        <f>IF(Customers!B8130&gt;0,Customers!B8130,"")</f>
        <v/>
      </c>
      <c r="B8130" s="118" t="str">
        <f>IF(Customers!A8130&gt;0,Customers!A8130,"")</f>
        <v/>
      </c>
    </row>
    <row r="8131" spans="1:2" x14ac:dyDescent="0.2">
      <c r="A8131" s="11" t="str">
        <f>IF(Customers!B8131&gt;0,Customers!B8131,"")</f>
        <v/>
      </c>
      <c r="B8131" s="118" t="str">
        <f>IF(Customers!A8131&gt;0,Customers!A8131,"")</f>
        <v/>
      </c>
    </row>
    <row r="8132" spans="1:2" x14ac:dyDescent="0.2">
      <c r="A8132" s="11" t="str">
        <f>IF(Customers!B8132&gt;0,Customers!B8132,"")</f>
        <v/>
      </c>
      <c r="B8132" s="118" t="str">
        <f>IF(Customers!A8132&gt;0,Customers!A8132,"")</f>
        <v/>
      </c>
    </row>
    <row r="8133" spans="1:2" x14ac:dyDescent="0.2">
      <c r="A8133" s="11" t="str">
        <f>IF(Customers!B8133&gt;0,Customers!B8133,"")</f>
        <v/>
      </c>
      <c r="B8133" s="118" t="str">
        <f>IF(Customers!A8133&gt;0,Customers!A8133,"")</f>
        <v/>
      </c>
    </row>
    <row r="8134" spans="1:2" x14ac:dyDescent="0.2">
      <c r="A8134" s="11" t="str">
        <f>IF(Customers!B8134&gt;0,Customers!B8134,"")</f>
        <v/>
      </c>
      <c r="B8134" s="118" t="str">
        <f>IF(Customers!A8134&gt;0,Customers!A8134,"")</f>
        <v/>
      </c>
    </row>
    <row r="8135" spans="1:2" x14ac:dyDescent="0.2">
      <c r="A8135" s="11" t="str">
        <f>IF(Customers!B8135&gt;0,Customers!B8135,"")</f>
        <v/>
      </c>
      <c r="B8135" s="118" t="str">
        <f>IF(Customers!A8135&gt;0,Customers!A8135,"")</f>
        <v/>
      </c>
    </row>
    <row r="8136" spans="1:2" x14ac:dyDescent="0.2">
      <c r="A8136" s="11" t="str">
        <f>IF(Customers!B8136&gt;0,Customers!B8136,"")</f>
        <v/>
      </c>
      <c r="B8136" s="118" t="str">
        <f>IF(Customers!A8136&gt;0,Customers!A8136,"")</f>
        <v/>
      </c>
    </row>
    <row r="8137" spans="1:2" x14ac:dyDescent="0.2">
      <c r="A8137" s="11" t="str">
        <f>IF(Customers!B8137&gt;0,Customers!B8137,"")</f>
        <v/>
      </c>
      <c r="B8137" s="118" t="str">
        <f>IF(Customers!A8137&gt;0,Customers!A8137,"")</f>
        <v/>
      </c>
    </row>
    <row r="8138" spans="1:2" x14ac:dyDescent="0.2">
      <c r="A8138" s="11" t="str">
        <f>IF(Customers!B8138&gt;0,Customers!B8138,"")</f>
        <v/>
      </c>
      <c r="B8138" s="118" t="str">
        <f>IF(Customers!A8138&gt;0,Customers!A8138,"")</f>
        <v/>
      </c>
    </row>
    <row r="8139" spans="1:2" x14ac:dyDescent="0.2">
      <c r="A8139" s="11" t="str">
        <f>IF(Customers!B8139&gt;0,Customers!B8139,"")</f>
        <v/>
      </c>
      <c r="B8139" s="118" t="str">
        <f>IF(Customers!A8139&gt;0,Customers!A8139,"")</f>
        <v/>
      </c>
    </row>
    <row r="8140" spans="1:2" x14ac:dyDescent="0.2">
      <c r="A8140" s="11" t="str">
        <f>IF(Customers!B8140&gt;0,Customers!B8140,"")</f>
        <v/>
      </c>
      <c r="B8140" s="118" t="str">
        <f>IF(Customers!A8140&gt;0,Customers!A8140,"")</f>
        <v/>
      </c>
    </row>
    <row r="8141" spans="1:2" x14ac:dyDescent="0.2">
      <c r="A8141" s="11" t="str">
        <f>IF(Customers!B8141&gt;0,Customers!B8141,"")</f>
        <v/>
      </c>
      <c r="B8141" s="118" t="str">
        <f>IF(Customers!A8141&gt;0,Customers!A8141,"")</f>
        <v/>
      </c>
    </row>
    <row r="8142" spans="1:2" x14ac:dyDescent="0.2">
      <c r="A8142" s="11" t="str">
        <f>IF(Customers!B8142&gt;0,Customers!B8142,"")</f>
        <v/>
      </c>
      <c r="B8142" s="118" t="str">
        <f>IF(Customers!A8142&gt;0,Customers!A8142,"")</f>
        <v/>
      </c>
    </row>
    <row r="8143" spans="1:2" x14ac:dyDescent="0.2">
      <c r="A8143" s="11" t="str">
        <f>IF(Customers!B8143&gt;0,Customers!B8143,"")</f>
        <v/>
      </c>
      <c r="B8143" s="118" t="str">
        <f>IF(Customers!A8143&gt;0,Customers!A8143,"")</f>
        <v/>
      </c>
    </row>
    <row r="8144" spans="1:2" x14ac:dyDescent="0.2">
      <c r="A8144" s="11" t="str">
        <f>IF(Customers!B8144&gt;0,Customers!B8144,"")</f>
        <v/>
      </c>
      <c r="B8144" s="118" t="str">
        <f>IF(Customers!A8144&gt;0,Customers!A8144,"")</f>
        <v/>
      </c>
    </row>
    <row r="8145" spans="1:2" x14ac:dyDescent="0.2">
      <c r="A8145" s="11" t="str">
        <f>IF(Customers!B8145&gt;0,Customers!B8145,"")</f>
        <v/>
      </c>
      <c r="B8145" s="118" t="str">
        <f>IF(Customers!A8145&gt;0,Customers!A8145,"")</f>
        <v/>
      </c>
    </row>
    <row r="8146" spans="1:2" x14ac:dyDescent="0.2">
      <c r="A8146" s="11" t="str">
        <f>IF(Customers!B8146&gt;0,Customers!B8146,"")</f>
        <v/>
      </c>
      <c r="B8146" s="118" t="str">
        <f>IF(Customers!A8146&gt;0,Customers!A8146,"")</f>
        <v/>
      </c>
    </row>
    <row r="8147" spans="1:2" x14ac:dyDescent="0.2">
      <c r="A8147" s="11" t="str">
        <f>IF(Customers!B8147&gt;0,Customers!B8147,"")</f>
        <v/>
      </c>
      <c r="B8147" s="118" t="str">
        <f>IF(Customers!A8147&gt;0,Customers!A8147,"")</f>
        <v/>
      </c>
    </row>
    <row r="8148" spans="1:2" x14ac:dyDescent="0.2">
      <c r="A8148" s="11" t="str">
        <f>IF(Customers!B8148&gt;0,Customers!B8148,"")</f>
        <v/>
      </c>
      <c r="B8148" s="118" t="str">
        <f>IF(Customers!A8148&gt;0,Customers!A8148,"")</f>
        <v/>
      </c>
    </row>
    <row r="8149" spans="1:2" x14ac:dyDescent="0.2">
      <c r="A8149" s="11" t="str">
        <f>IF(Customers!B8149&gt;0,Customers!B8149,"")</f>
        <v/>
      </c>
      <c r="B8149" s="118" t="str">
        <f>IF(Customers!A8149&gt;0,Customers!A8149,"")</f>
        <v/>
      </c>
    </row>
    <row r="8150" spans="1:2" x14ac:dyDescent="0.2">
      <c r="A8150" s="11" t="str">
        <f>IF(Customers!B8150&gt;0,Customers!B8150,"")</f>
        <v/>
      </c>
      <c r="B8150" s="118" t="str">
        <f>IF(Customers!A8150&gt;0,Customers!A8150,"")</f>
        <v/>
      </c>
    </row>
    <row r="8151" spans="1:2" x14ac:dyDescent="0.2">
      <c r="A8151" s="11" t="str">
        <f>IF(Customers!B8151&gt;0,Customers!B8151,"")</f>
        <v/>
      </c>
      <c r="B8151" s="118" t="str">
        <f>IF(Customers!A8151&gt;0,Customers!A8151,"")</f>
        <v/>
      </c>
    </row>
    <row r="8152" spans="1:2" x14ac:dyDescent="0.2">
      <c r="A8152" s="11" t="str">
        <f>IF(Customers!B8152&gt;0,Customers!B8152,"")</f>
        <v/>
      </c>
      <c r="B8152" s="118" t="str">
        <f>IF(Customers!A8152&gt;0,Customers!A8152,"")</f>
        <v/>
      </c>
    </row>
    <row r="8153" spans="1:2" x14ac:dyDescent="0.2">
      <c r="A8153" s="11" t="str">
        <f>IF(Customers!B8153&gt;0,Customers!B8153,"")</f>
        <v/>
      </c>
      <c r="B8153" s="118" t="str">
        <f>IF(Customers!A8153&gt;0,Customers!A8153,"")</f>
        <v/>
      </c>
    </row>
    <row r="8154" spans="1:2" x14ac:dyDescent="0.2">
      <c r="A8154" s="11" t="str">
        <f>IF(Customers!B8154&gt;0,Customers!B8154,"")</f>
        <v/>
      </c>
      <c r="B8154" s="118" t="str">
        <f>IF(Customers!A8154&gt;0,Customers!A8154,"")</f>
        <v/>
      </c>
    </row>
    <row r="8155" spans="1:2" x14ac:dyDescent="0.2">
      <c r="A8155" s="11" t="str">
        <f>IF(Customers!B8155&gt;0,Customers!B8155,"")</f>
        <v/>
      </c>
      <c r="B8155" s="118" t="str">
        <f>IF(Customers!A8155&gt;0,Customers!A8155,"")</f>
        <v/>
      </c>
    </row>
    <row r="8156" spans="1:2" x14ac:dyDescent="0.2">
      <c r="A8156" s="11" t="str">
        <f>IF(Customers!B8156&gt;0,Customers!B8156,"")</f>
        <v/>
      </c>
      <c r="B8156" s="118" t="str">
        <f>IF(Customers!A8156&gt;0,Customers!A8156,"")</f>
        <v/>
      </c>
    </row>
    <row r="8157" spans="1:2" x14ac:dyDescent="0.2">
      <c r="A8157" s="11" t="str">
        <f>IF(Customers!B8157&gt;0,Customers!B8157,"")</f>
        <v/>
      </c>
      <c r="B8157" s="118" t="str">
        <f>IF(Customers!A8157&gt;0,Customers!A8157,"")</f>
        <v/>
      </c>
    </row>
    <row r="8158" spans="1:2" x14ac:dyDescent="0.2">
      <c r="A8158" s="11" t="str">
        <f>IF(Customers!B8158&gt;0,Customers!B8158,"")</f>
        <v/>
      </c>
      <c r="B8158" s="118" t="str">
        <f>IF(Customers!A8158&gt;0,Customers!A8158,"")</f>
        <v/>
      </c>
    </row>
    <row r="8159" spans="1:2" x14ac:dyDescent="0.2">
      <c r="A8159" s="11" t="str">
        <f>IF(Customers!B8159&gt;0,Customers!B8159,"")</f>
        <v/>
      </c>
      <c r="B8159" s="118" t="str">
        <f>IF(Customers!A8159&gt;0,Customers!A8159,"")</f>
        <v/>
      </c>
    </row>
    <row r="8160" spans="1:2" x14ac:dyDescent="0.2">
      <c r="A8160" s="11" t="str">
        <f>IF(Customers!B8160&gt;0,Customers!B8160,"")</f>
        <v/>
      </c>
      <c r="B8160" s="118" t="str">
        <f>IF(Customers!A8160&gt;0,Customers!A8160,"")</f>
        <v/>
      </c>
    </row>
    <row r="8161" spans="1:2" x14ac:dyDescent="0.2">
      <c r="A8161" s="11" t="str">
        <f>IF(Customers!B8161&gt;0,Customers!B8161,"")</f>
        <v/>
      </c>
      <c r="B8161" s="118" t="str">
        <f>IF(Customers!A8161&gt;0,Customers!A8161,"")</f>
        <v/>
      </c>
    </row>
    <row r="8162" spans="1:2" x14ac:dyDescent="0.2">
      <c r="A8162" s="11" t="str">
        <f>IF(Customers!B8162&gt;0,Customers!B8162,"")</f>
        <v/>
      </c>
      <c r="B8162" s="118" t="str">
        <f>IF(Customers!A8162&gt;0,Customers!A8162,"")</f>
        <v/>
      </c>
    </row>
    <row r="8163" spans="1:2" x14ac:dyDescent="0.2">
      <c r="A8163" s="11" t="str">
        <f>IF(Customers!B8163&gt;0,Customers!B8163,"")</f>
        <v/>
      </c>
      <c r="B8163" s="118" t="str">
        <f>IF(Customers!A8163&gt;0,Customers!A8163,"")</f>
        <v/>
      </c>
    </row>
    <row r="8164" spans="1:2" x14ac:dyDescent="0.2">
      <c r="A8164" s="11" t="str">
        <f>IF(Customers!B8164&gt;0,Customers!B8164,"")</f>
        <v/>
      </c>
      <c r="B8164" s="118" t="str">
        <f>IF(Customers!A8164&gt;0,Customers!A8164,"")</f>
        <v/>
      </c>
    </row>
    <row r="8165" spans="1:2" x14ac:dyDescent="0.2">
      <c r="A8165" s="11" t="str">
        <f>IF(Customers!B8165&gt;0,Customers!B8165,"")</f>
        <v/>
      </c>
      <c r="B8165" s="118" t="str">
        <f>IF(Customers!A8165&gt;0,Customers!A8165,"")</f>
        <v/>
      </c>
    </row>
    <row r="8166" spans="1:2" x14ac:dyDescent="0.2">
      <c r="A8166" s="11" t="str">
        <f>IF(Customers!B8166&gt;0,Customers!B8166,"")</f>
        <v/>
      </c>
      <c r="B8166" s="118" t="str">
        <f>IF(Customers!A8166&gt;0,Customers!A8166,"")</f>
        <v/>
      </c>
    </row>
    <row r="8167" spans="1:2" x14ac:dyDescent="0.2">
      <c r="A8167" s="11" t="str">
        <f>IF(Customers!B8167&gt;0,Customers!B8167,"")</f>
        <v/>
      </c>
      <c r="B8167" s="118" t="str">
        <f>IF(Customers!A8167&gt;0,Customers!A8167,"")</f>
        <v/>
      </c>
    </row>
    <row r="8168" spans="1:2" x14ac:dyDescent="0.2">
      <c r="A8168" s="11" t="str">
        <f>IF(Customers!B8168&gt;0,Customers!B8168,"")</f>
        <v/>
      </c>
      <c r="B8168" s="118" t="str">
        <f>IF(Customers!A8168&gt;0,Customers!A8168,"")</f>
        <v/>
      </c>
    </row>
    <row r="8169" spans="1:2" x14ac:dyDescent="0.2">
      <c r="A8169" s="11" t="str">
        <f>IF(Customers!B8169&gt;0,Customers!B8169,"")</f>
        <v/>
      </c>
      <c r="B8169" s="118" t="str">
        <f>IF(Customers!A8169&gt;0,Customers!A8169,"")</f>
        <v/>
      </c>
    </row>
    <row r="8170" spans="1:2" x14ac:dyDescent="0.2">
      <c r="A8170" s="11" t="str">
        <f>IF(Customers!B8170&gt;0,Customers!B8170,"")</f>
        <v/>
      </c>
      <c r="B8170" s="118" t="str">
        <f>IF(Customers!A8170&gt;0,Customers!A8170,"")</f>
        <v/>
      </c>
    </row>
    <row r="8171" spans="1:2" x14ac:dyDescent="0.2">
      <c r="A8171" s="11" t="str">
        <f>IF(Customers!B8171&gt;0,Customers!B8171,"")</f>
        <v/>
      </c>
      <c r="B8171" s="118" t="str">
        <f>IF(Customers!A8171&gt;0,Customers!A8171,"")</f>
        <v/>
      </c>
    </row>
    <row r="8172" spans="1:2" x14ac:dyDescent="0.2">
      <c r="A8172" s="11" t="str">
        <f>IF(Customers!B8172&gt;0,Customers!B8172,"")</f>
        <v/>
      </c>
      <c r="B8172" s="118" t="str">
        <f>IF(Customers!A8172&gt;0,Customers!A8172,"")</f>
        <v/>
      </c>
    </row>
    <row r="8173" spans="1:2" x14ac:dyDescent="0.2">
      <c r="A8173" s="11" t="str">
        <f>IF(Customers!B8173&gt;0,Customers!B8173,"")</f>
        <v/>
      </c>
      <c r="B8173" s="118" t="str">
        <f>IF(Customers!A8173&gt;0,Customers!A8173,"")</f>
        <v/>
      </c>
    </row>
    <row r="8174" spans="1:2" x14ac:dyDescent="0.2">
      <c r="A8174" s="11" t="str">
        <f>IF(Customers!B8174&gt;0,Customers!B8174,"")</f>
        <v/>
      </c>
      <c r="B8174" s="118" t="str">
        <f>IF(Customers!A8174&gt;0,Customers!A8174,"")</f>
        <v/>
      </c>
    </row>
    <row r="8175" spans="1:2" x14ac:dyDescent="0.2">
      <c r="A8175" s="11" t="str">
        <f>IF(Customers!B8175&gt;0,Customers!B8175,"")</f>
        <v/>
      </c>
      <c r="B8175" s="118" t="str">
        <f>IF(Customers!A8175&gt;0,Customers!A8175,"")</f>
        <v/>
      </c>
    </row>
    <row r="8176" spans="1:2" x14ac:dyDescent="0.2">
      <c r="A8176" s="11" t="str">
        <f>IF(Customers!B8176&gt;0,Customers!B8176,"")</f>
        <v/>
      </c>
      <c r="B8176" s="118" t="str">
        <f>IF(Customers!A8176&gt;0,Customers!A8176,"")</f>
        <v/>
      </c>
    </row>
    <row r="8177" spans="1:2" x14ac:dyDescent="0.2">
      <c r="A8177" s="11" t="str">
        <f>IF(Customers!B8177&gt;0,Customers!B8177,"")</f>
        <v/>
      </c>
      <c r="B8177" s="118" t="str">
        <f>IF(Customers!A8177&gt;0,Customers!A8177,"")</f>
        <v/>
      </c>
    </row>
    <row r="8178" spans="1:2" x14ac:dyDescent="0.2">
      <c r="A8178" s="11" t="str">
        <f>IF(Customers!B8178&gt;0,Customers!B8178,"")</f>
        <v/>
      </c>
      <c r="B8178" s="118" t="str">
        <f>IF(Customers!A8178&gt;0,Customers!A8178,"")</f>
        <v/>
      </c>
    </row>
    <row r="8179" spans="1:2" x14ac:dyDescent="0.2">
      <c r="A8179" s="11" t="str">
        <f>IF(Customers!B8179&gt;0,Customers!B8179,"")</f>
        <v/>
      </c>
      <c r="B8179" s="118" t="str">
        <f>IF(Customers!A8179&gt;0,Customers!A8179,"")</f>
        <v/>
      </c>
    </row>
    <row r="8180" spans="1:2" x14ac:dyDescent="0.2">
      <c r="A8180" s="11" t="str">
        <f>IF(Customers!B8180&gt;0,Customers!B8180,"")</f>
        <v/>
      </c>
      <c r="B8180" s="118" t="str">
        <f>IF(Customers!A8180&gt;0,Customers!A8180,"")</f>
        <v/>
      </c>
    </row>
    <row r="8181" spans="1:2" x14ac:dyDescent="0.2">
      <c r="A8181" s="11" t="str">
        <f>IF(Customers!B8181&gt;0,Customers!B8181,"")</f>
        <v/>
      </c>
      <c r="B8181" s="118" t="str">
        <f>IF(Customers!A8181&gt;0,Customers!A8181,"")</f>
        <v/>
      </c>
    </row>
    <row r="8182" spans="1:2" x14ac:dyDescent="0.2">
      <c r="A8182" s="11" t="str">
        <f>IF(Customers!B8182&gt;0,Customers!B8182,"")</f>
        <v/>
      </c>
      <c r="B8182" s="118" t="str">
        <f>IF(Customers!A8182&gt;0,Customers!A8182,"")</f>
        <v/>
      </c>
    </row>
    <row r="8183" spans="1:2" x14ac:dyDescent="0.2">
      <c r="A8183" s="11" t="str">
        <f>IF(Customers!B8183&gt;0,Customers!B8183,"")</f>
        <v/>
      </c>
      <c r="B8183" s="118" t="str">
        <f>IF(Customers!A8183&gt;0,Customers!A8183,"")</f>
        <v/>
      </c>
    </row>
    <row r="8184" spans="1:2" x14ac:dyDescent="0.2">
      <c r="A8184" s="11" t="str">
        <f>IF(Customers!B8184&gt;0,Customers!B8184,"")</f>
        <v/>
      </c>
      <c r="B8184" s="118" t="str">
        <f>IF(Customers!A8184&gt;0,Customers!A8184,"")</f>
        <v/>
      </c>
    </row>
    <row r="8185" spans="1:2" x14ac:dyDescent="0.2">
      <c r="A8185" s="11" t="str">
        <f>IF(Customers!B8185&gt;0,Customers!B8185,"")</f>
        <v/>
      </c>
      <c r="B8185" s="118" t="str">
        <f>IF(Customers!A8185&gt;0,Customers!A8185,"")</f>
        <v/>
      </c>
    </row>
    <row r="8186" spans="1:2" x14ac:dyDescent="0.2">
      <c r="A8186" s="11" t="str">
        <f>IF(Customers!B8186&gt;0,Customers!B8186,"")</f>
        <v/>
      </c>
      <c r="B8186" s="118" t="str">
        <f>IF(Customers!A8186&gt;0,Customers!A8186,"")</f>
        <v/>
      </c>
    </row>
    <row r="8187" spans="1:2" x14ac:dyDescent="0.2">
      <c r="A8187" s="11" t="str">
        <f>IF(Customers!B8187&gt;0,Customers!B8187,"")</f>
        <v/>
      </c>
      <c r="B8187" s="118" t="str">
        <f>IF(Customers!A8187&gt;0,Customers!A8187,"")</f>
        <v/>
      </c>
    </row>
    <row r="8188" spans="1:2" x14ac:dyDescent="0.2">
      <c r="A8188" s="11" t="str">
        <f>IF(Customers!B8188&gt;0,Customers!B8188,"")</f>
        <v/>
      </c>
      <c r="B8188" s="118" t="str">
        <f>IF(Customers!A8188&gt;0,Customers!A8188,"")</f>
        <v/>
      </c>
    </row>
    <row r="8189" spans="1:2" x14ac:dyDescent="0.2">
      <c r="A8189" s="11" t="str">
        <f>IF(Customers!B8189&gt;0,Customers!B8189,"")</f>
        <v/>
      </c>
      <c r="B8189" s="118" t="str">
        <f>IF(Customers!A8189&gt;0,Customers!A8189,"")</f>
        <v/>
      </c>
    </row>
    <row r="8190" spans="1:2" x14ac:dyDescent="0.2">
      <c r="A8190" s="11" t="str">
        <f>IF(Customers!B8190&gt;0,Customers!B8190,"")</f>
        <v/>
      </c>
      <c r="B8190" s="118" t="str">
        <f>IF(Customers!A8190&gt;0,Customers!A8190,"")</f>
        <v/>
      </c>
    </row>
    <row r="8191" spans="1:2" x14ac:dyDescent="0.2">
      <c r="A8191" s="11" t="str">
        <f>IF(Customers!B8191&gt;0,Customers!B8191,"")</f>
        <v/>
      </c>
      <c r="B8191" s="118" t="str">
        <f>IF(Customers!A8191&gt;0,Customers!A8191,"")</f>
        <v/>
      </c>
    </row>
    <row r="8192" spans="1:2" x14ac:dyDescent="0.2">
      <c r="A8192" s="11" t="str">
        <f>IF(Customers!B8192&gt;0,Customers!B8192,"")</f>
        <v/>
      </c>
      <c r="B8192" s="118" t="str">
        <f>IF(Customers!A8192&gt;0,Customers!A8192,"")</f>
        <v/>
      </c>
    </row>
    <row r="8193" spans="1:2" x14ac:dyDescent="0.2">
      <c r="A8193" s="11" t="str">
        <f>IF(Customers!B8193&gt;0,Customers!B8193,"")</f>
        <v/>
      </c>
      <c r="B8193" s="118" t="str">
        <f>IF(Customers!A8193&gt;0,Customers!A8193,"")</f>
        <v/>
      </c>
    </row>
    <row r="8194" spans="1:2" x14ac:dyDescent="0.2">
      <c r="A8194" s="11" t="str">
        <f>IF(Customers!B8194&gt;0,Customers!B8194,"")</f>
        <v/>
      </c>
      <c r="B8194" s="118" t="str">
        <f>IF(Customers!A8194&gt;0,Customers!A8194,"")</f>
        <v/>
      </c>
    </row>
    <row r="8195" spans="1:2" x14ac:dyDescent="0.2">
      <c r="A8195" s="11" t="str">
        <f>IF(Customers!B8195&gt;0,Customers!B8195,"")</f>
        <v/>
      </c>
      <c r="B8195" s="118" t="str">
        <f>IF(Customers!A8195&gt;0,Customers!A8195,"")</f>
        <v/>
      </c>
    </row>
    <row r="8196" spans="1:2" x14ac:dyDescent="0.2">
      <c r="A8196" s="11" t="str">
        <f>IF(Customers!B8196&gt;0,Customers!B8196,"")</f>
        <v/>
      </c>
      <c r="B8196" s="118" t="str">
        <f>IF(Customers!A8196&gt;0,Customers!A8196,"")</f>
        <v/>
      </c>
    </row>
    <row r="8197" spans="1:2" x14ac:dyDescent="0.2">
      <c r="A8197" s="11" t="str">
        <f>IF(Customers!B8197&gt;0,Customers!B8197,"")</f>
        <v/>
      </c>
      <c r="B8197" s="118" t="str">
        <f>IF(Customers!A8197&gt;0,Customers!A8197,"")</f>
        <v/>
      </c>
    </row>
    <row r="8198" spans="1:2" x14ac:dyDescent="0.2">
      <c r="A8198" s="11" t="str">
        <f>IF(Customers!B8198&gt;0,Customers!B8198,"")</f>
        <v/>
      </c>
      <c r="B8198" s="118" t="str">
        <f>IF(Customers!A8198&gt;0,Customers!A8198,"")</f>
        <v/>
      </c>
    </row>
    <row r="8199" spans="1:2" x14ac:dyDescent="0.2">
      <c r="A8199" s="11" t="str">
        <f>IF(Customers!B8199&gt;0,Customers!B8199,"")</f>
        <v/>
      </c>
      <c r="B8199" s="118" t="str">
        <f>IF(Customers!A8199&gt;0,Customers!A8199,"")</f>
        <v/>
      </c>
    </row>
    <row r="8200" spans="1:2" x14ac:dyDescent="0.2">
      <c r="A8200" s="11" t="str">
        <f>IF(Customers!B8200&gt;0,Customers!B8200,"")</f>
        <v/>
      </c>
      <c r="B8200" s="118" t="str">
        <f>IF(Customers!A8200&gt;0,Customers!A8200,"")</f>
        <v/>
      </c>
    </row>
    <row r="8201" spans="1:2" x14ac:dyDescent="0.2">
      <c r="A8201" s="11" t="str">
        <f>IF(Customers!B8201&gt;0,Customers!B8201,"")</f>
        <v/>
      </c>
      <c r="B8201" s="118" t="str">
        <f>IF(Customers!A8201&gt;0,Customers!A8201,"")</f>
        <v/>
      </c>
    </row>
    <row r="8202" spans="1:2" x14ac:dyDescent="0.2">
      <c r="A8202" s="11" t="str">
        <f>IF(Customers!B8202&gt;0,Customers!B8202,"")</f>
        <v/>
      </c>
      <c r="B8202" s="118" t="str">
        <f>IF(Customers!A8202&gt;0,Customers!A8202,"")</f>
        <v/>
      </c>
    </row>
    <row r="8203" spans="1:2" x14ac:dyDescent="0.2">
      <c r="A8203" s="11" t="str">
        <f>IF(Customers!B8203&gt;0,Customers!B8203,"")</f>
        <v/>
      </c>
      <c r="B8203" s="118" t="str">
        <f>IF(Customers!A8203&gt;0,Customers!A8203,"")</f>
        <v/>
      </c>
    </row>
    <row r="8204" spans="1:2" x14ac:dyDescent="0.2">
      <c r="A8204" s="11" t="str">
        <f>IF(Customers!B8204&gt;0,Customers!B8204,"")</f>
        <v/>
      </c>
      <c r="B8204" s="118" t="str">
        <f>IF(Customers!A8204&gt;0,Customers!A8204,"")</f>
        <v/>
      </c>
    </row>
    <row r="8205" spans="1:2" x14ac:dyDescent="0.2">
      <c r="A8205" s="11" t="str">
        <f>IF(Customers!B8205&gt;0,Customers!B8205,"")</f>
        <v/>
      </c>
      <c r="B8205" s="118" t="str">
        <f>IF(Customers!A8205&gt;0,Customers!A8205,"")</f>
        <v/>
      </c>
    </row>
    <row r="8206" spans="1:2" x14ac:dyDescent="0.2">
      <c r="A8206" s="11" t="str">
        <f>IF(Customers!B8206&gt;0,Customers!B8206,"")</f>
        <v/>
      </c>
      <c r="B8206" s="118" t="str">
        <f>IF(Customers!A8206&gt;0,Customers!A8206,"")</f>
        <v/>
      </c>
    </row>
    <row r="8207" spans="1:2" x14ac:dyDescent="0.2">
      <c r="A8207" s="11" t="str">
        <f>IF(Customers!B8207&gt;0,Customers!B8207,"")</f>
        <v/>
      </c>
      <c r="B8207" s="118" t="str">
        <f>IF(Customers!A8207&gt;0,Customers!A8207,"")</f>
        <v/>
      </c>
    </row>
    <row r="8208" spans="1:2" x14ac:dyDescent="0.2">
      <c r="A8208" s="11" t="str">
        <f>IF(Customers!B8208&gt;0,Customers!B8208,"")</f>
        <v/>
      </c>
      <c r="B8208" s="118" t="str">
        <f>IF(Customers!A8208&gt;0,Customers!A8208,"")</f>
        <v/>
      </c>
    </row>
    <row r="8209" spans="1:2" x14ac:dyDescent="0.2">
      <c r="A8209" s="11" t="str">
        <f>IF(Customers!B8209&gt;0,Customers!B8209,"")</f>
        <v/>
      </c>
      <c r="B8209" s="118" t="str">
        <f>IF(Customers!A8209&gt;0,Customers!A8209,"")</f>
        <v/>
      </c>
    </row>
    <row r="8210" spans="1:2" x14ac:dyDescent="0.2">
      <c r="A8210" s="11" t="str">
        <f>IF(Customers!B8210&gt;0,Customers!B8210,"")</f>
        <v/>
      </c>
      <c r="B8210" s="118" t="str">
        <f>IF(Customers!A8210&gt;0,Customers!A8210,"")</f>
        <v/>
      </c>
    </row>
    <row r="8211" spans="1:2" x14ac:dyDescent="0.2">
      <c r="A8211" s="11" t="str">
        <f>IF(Customers!B8211&gt;0,Customers!B8211,"")</f>
        <v/>
      </c>
      <c r="B8211" s="118" t="str">
        <f>IF(Customers!A8211&gt;0,Customers!A8211,"")</f>
        <v/>
      </c>
    </row>
    <row r="8212" spans="1:2" x14ac:dyDescent="0.2">
      <c r="A8212" s="11" t="str">
        <f>IF(Customers!B8212&gt;0,Customers!B8212,"")</f>
        <v/>
      </c>
      <c r="B8212" s="118" t="str">
        <f>IF(Customers!A8212&gt;0,Customers!A8212,"")</f>
        <v/>
      </c>
    </row>
    <row r="8213" spans="1:2" x14ac:dyDescent="0.2">
      <c r="A8213" s="11" t="str">
        <f>IF(Customers!B8213&gt;0,Customers!B8213,"")</f>
        <v/>
      </c>
      <c r="B8213" s="118" t="str">
        <f>IF(Customers!A8213&gt;0,Customers!A8213,"")</f>
        <v/>
      </c>
    </row>
    <row r="8214" spans="1:2" x14ac:dyDescent="0.2">
      <c r="A8214" s="11" t="str">
        <f>IF(Customers!B8214&gt;0,Customers!B8214,"")</f>
        <v/>
      </c>
      <c r="B8214" s="118" t="str">
        <f>IF(Customers!A8214&gt;0,Customers!A8214,"")</f>
        <v/>
      </c>
    </row>
    <row r="8215" spans="1:2" x14ac:dyDescent="0.2">
      <c r="A8215" s="11" t="str">
        <f>IF(Customers!B8215&gt;0,Customers!B8215,"")</f>
        <v/>
      </c>
      <c r="B8215" s="118" t="str">
        <f>IF(Customers!A8215&gt;0,Customers!A8215,"")</f>
        <v/>
      </c>
    </row>
    <row r="8216" spans="1:2" x14ac:dyDescent="0.2">
      <c r="A8216" s="11" t="str">
        <f>IF(Customers!B8216&gt;0,Customers!B8216,"")</f>
        <v/>
      </c>
      <c r="B8216" s="118" t="str">
        <f>IF(Customers!A8216&gt;0,Customers!A8216,"")</f>
        <v/>
      </c>
    </row>
    <row r="8217" spans="1:2" x14ac:dyDescent="0.2">
      <c r="A8217" s="11" t="str">
        <f>IF(Customers!B8217&gt;0,Customers!B8217,"")</f>
        <v/>
      </c>
      <c r="B8217" s="118" t="str">
        <f>IF(Customers!A8217&gt;0,Customers!A8217,"")</f>
        <v/>
      </c>
    </row>
    <row r="8218" spans="1:2" x14ac:dyDescent="0.2">
      <c r="A8218" s="11" t="str">
        <f>IF(Customers!B8218&gt;0,Customers!B8218,"")</f>
        <v/>
      </c>
      <c r="B8218" s="118" t="str">
        <f>IF(Customers!A8218&gt;0,Customers!A8218,"")</f>
        <v/>
      </c>
    </row>
    <row r="8219" spans="1:2" x14ac:dyDescent="0.2">
      <c r="A8219" s="11" t="str">
        <f>IF(Customers!B8219&gt;0,Customers!B8219,"")</f>
        <v/>
      </c>
      <c r="B8219" s="118" t="str">
        <f>IF(Customers!A8219&gt;0,Customers!A8219,"")</f>
        <v/>
      </c>
    </row>
    <row r="8220" spans="1:2" x14ac:dyDescent="0.2">
      <c r="A8220" s="11" t="str">
        <f>IF(Customers!B8220&gt;0,Customers!B8220,"")</f>
        <v/>
      </c>
      <c r="B8220" s="118" t="str">
        <f>IF(Customers!A8220&gt;0,Customers!A8220,"")</f>
        <v/>
      </c>
    </row>
    <row r="8221" spans="1:2" x14ac:dyDescent="0.2">
      <c r="A8221" s="11" t="str">
        <f>IF(Customers!B8221&gt;0,Customers!B8221,"")</f>
        <v/>
      </c>
      <c r="B8221" s="118" t="str">
        <f>IF(Customers!A8221&gt;0,Customers!A8221,"")</f>
        <v/>
      </c>
    </row>
    <row r="8222" spans="1:2" x14ac:dyDescent="0.2">
      <c r="A8222" s="11" t="str">
        <f>IF(Customers!B8222&gt;0,Customers!B8222,"")</f>
        <v/>
      </c>
      <c r="B8222" s="118" t="str">
        <f>IF(Customers!A8222&gt;0,Customers!A8222,"")</f>
        <v/>
      </c>
    </row>
    <row r="8223" spans="1:2" x14ac:dyDescent="0.2">
      <c r="A8223" s="11" t="str">
        <f>IF(Customers!B8223&gt;0,Customers!B8223,"")</f>
        <v/>
      </c>
      <c r="B8223" s="118" t="str">
        <f>IF(Customers!A8223&gt;0,Customers!A8223,"")</f>
        <v/>
      </c>
    </row>
    <row r="8224" spans="1:2" x14ac:dyDescent="0.2">
      <c r="A8224" s="11" t="str">
        <f>IF(Customers!B8224&gt;0,Customers!B8224,"")</f>
        <v/>
      </c>
      <c r="B8224" s="118" t="str">
        <f>IF(Customers!A8224&gt;0,Customers!A8224,"")</f>
        <v/>
      </c>
    </row>
    <row r="8225" spans="1:2" x14ac:dyDescent="0.2">
      <c r="A8225" s="11" t="str">
        <f>IF(Customers!B8225&gt;0,Customers!B8225,"")</f>
        <v/>
      </c>
      <c r="B8225" s="118" t="str">
        <f>IF(Customers!A8225&gt;0,Customers!A8225,"")</f>
        <v/>
      </c>
    </row>
    <row r="8226" spans="1:2" x14ac:dyDescent="0.2">
      <c r="A8226" s="11" t="str">
        <f>IF(Customers!B8226&gt;0,Customers!B8226,"")</f>
        <v/>
      </c>
      <c r="B8226" s="118" t="str">
        <f>IF(Customers!A8226&gt;0,Customers!A8226,"")</f>
        <v/>
      </c>
    </row>
    <row r="8227" spans="1:2" x14ac:dyDescent="0.2">
      <c r="A8227" s="11" t="str">
        <f>IF(Customers!B8227&gt;0,Customers!B8227,"")</f>
        <v/>
      </c>
      <c r="B8227" s="118" t="str">
        <f>IF(Customers!A8227&gt;0,Customers!A8227,"")</f>
        <v/>
      </c>
    </row>
    <row r="8228" spans="1:2" x14ac:dyDescent="0.2">
      <c r="A8228" s="11" t="str">
        <f>IF(Customers!B8228&gt;0,Customers!B8228,"")</f>
        <v/>
      </c>
      <c r="B8228" s="118" t="str">
        <f>IF(Customers!A8228&gt;0,Customers!A8228,"")</f>
        <v/>
      </c>
    </row>
    <row r="8229" spans="1:2" x14ac:dyDescent="0.2">
      <c r="A8229" s="11" t="str">
        <f>IF(Customers!B8229&gt;0,Customers!B8229,"")</f>
        <v/>
      </c>
      <c r="B8229" s="118" t="str">
        <f>IF(Customers!A8229&gt;0,Customers!A8229,"")</f>
        <v/>
      </c>
    </row>
    <row r="8230" spans="1:2" x14ac:dyDescent="0.2">
      <c r="A8230" s="11" t="str">
        <f>IF(Customers!B8230&gt;0,Customers!B8230,"")</f>
        <v/>
      </c>
      <c r="B8230" s="118" t="str">
        <f>IF(Customers!A8230&gt;0,Customers!A8230,"")</f>
        <v/>
      </c>
    </row>
    <row r="8231" spans="1:2" x14ac:dyDescent="0.2">
      <c r="A8231" s="11" t="str">
        <f>IF(Customers!B8231&gt;0,Customers!B8231,"")</f>
        <v/>
      </c>
      <c r="B8231" s="118" t="str">
        <f>IF(Customers!A8231&gt;0,Customers!A8231,"")</f>
        <v/>
      </c>
    </row>
    <row r="8232" spans="1:2" x14ac:dyDescent="0.2">
      <c r="A8232" s="11" t="str">
        <f>IF(Customers!B8232&gt;0,Customers!B8232,"")</f>
        <v/>
      </c>
      <c r="B8232" s="118" t="str">
        <f>IF(Customers!A8232&gt;0,Customers!A8232,"")</f>
        <v/>
      </c>
    </row>
    <row r="8233" spans="1:2" x14ac:dyDescent="0.2">
      <c r="A8233" s="11" t="str">
        <f>IF(Customers!B8233&gt;0,Customers!B8233,"")</f>
        <v/>
      </c>
      <c r="B8233" s="118" t="str">
        <f>IF(Customers!A8233&gt;0,Customers!A8233,"")</f>
        <v/>
      </c>
    </row>
    <row r="8234" spans="1:2" x14ac:dyDescent="0.2">
      <c r="A8234" s="11" t="str">
        <f>IF(Customers!B8234&gt;0,Customers!B8234,"")</f>
        <v/>
      </c>
      <c r="B8234" s="118" t="str">
        <f>IF(Customers!A8234&gt;0,Customers!A8234,"")</f>
        <v/>
      </c>
    </row>
    <row r="8235" spans="1:2" x14ac:dyDescent="0.2">
      <c r="A8235" s="11" t="str">
        <f>IF(Customers!B8235&gt;0,Customers!B8235,"")</f>
        <v/>
      </c>
      <c r="B8235" s="118" t="str">
        <f>IF(Customers!A8235&gt;0,Customers!A8235,"")</f>
        <v/>
      </c>
    </row>
    <row r="8236" spans="1:2" x14ac:dyDescent="0.2">
      <c r="A8236" s="11" t="str">
        <f>IF(Customers!B8236&gt;0,Customers!B8236,"")</f>
        <v/>
      </c>
      <c r="B8236" s="118" t="str">
        <f>IF(Customers!A8236&gt;0,Customers!A8236,"")</f>
        <v/>
      </c>
    </row>
    <row r="8237" spans="1:2" x14ac:dyDescent="0.2">
      <c r="A8237" s="11" t="str">
        <f>IF(Customers!B8237&gt;0,Customers!B8237,"")</f>
        <v/>
      </c>
      <c r="B8237" s="118" t="str">
        <f>IF(Customers!A8237&gt;0,Customers!A8237,"")</f>
        <v/>
      </c>
    </row>
    <row r="8238" spans="1:2" x14ac:dyDescent="0.2">
      <c r="A8238" s="11" t="str">
        <f>IF(Customers!B8238&gt;0,Customers!B8238,"")</f>
        <v/>
      </c>
      <c r="B8238" s="118" t="str">
        <f>IF(Customers!A8238&gt;0,Customers!A8238,"")</f>
        <v/>
      </c>
    </row>
    <row r="8239" spans="1:2" x14ac:dyDescent="0.2">
      <c r="A8239" s="11" t="str">
        <f>IF(Customers!B8239&gt;0,Customers!B8239,"")</f>
        <v/>
      </c>
      <c r="B8239" s="118" t="str">
        <f>IF(Customers!A8239&gt;0,Customers!A8239,"")</f>
        <v/>
      </c>
    </row>
    <row r="8240" spans="1:2" x14ac:dyDescent="0.2">
      <c r="A8240" s="11" t="str">
        <f>IF(Customers!B8240&gt;0,Customers!B8240,"")</f>
        <v/>
      </c>
      <c r="B8240" s="118" t="str">
        <f>IF(Customers!A8240&gt;0,Customers!A8240,"")</f>
        <v/>
      </c>
    </row>
    <row r="8241" spans="1:2" x14ac:dyDescent="0.2">
      <c r="A8241" s="11" t="str">
        <f>IF(Customers!B8241&gt;0,Customers!B8241,"")</f>
        <v/>
      </c>
      <c r="B8241" s="118" t="str">
        <f>IF(Customers!A8241&gt;0,Customers!A8241,"")</f>
        <v/>
      </c>
    </row>
    <row r="8242" spans="1:2" x14ac:dyDescent="0.2">
      <c r="A8242" s="11" t="str">
        <f>IF(Customers!B8242&gt;0,Customers!B8242,"")</f>
        <v/>
      </c>
      <c r="B8242" s="118" t="str">
        <f>IF(Customers!A8242&gt;0,Customers!A8242,"")</f>
        <v/>
      </c>
    </row>
    <row r="8243" spans="1:2" x14ac:dyDescent="0.2">
      <c r="A8243" s="11" t="str">
        <f>IF(Customers!B8243&gt;0,Customers!B8243,"")</f>
        <v/>
      </c>
      <c r="B8243" s="118" t="str">
        <f>IF(Customers!A8243&gt;0,Customers!A8243,"")</f>
        <v/>
      </c>
    </row>
    <row r="8244" spans="1:2" x14ac:dyDescent="0.2">
      <c r="A8244" s="11" t="str">
        <f>IF(Customers!B8244&gt;0,Customers!B8244,"")</f>
        <v/>
      </c>
      <c r="B8244" s="118" t="str">
        <f>IF(Customers!A8244&gt;0,Customers!A8244,"")</f>
        <v/>
      </c>
    </row>
    <row r="8245" spans="1:2" x14ac:dyDescent="0.2">
      <c r="A8245" s="11" t="str">
        <f>IF(Customers!B8245&gt;0,Customers!B8245,"")</f>
        <v/>
      </c>
      <c r="B8245" s="118" t="str">
        <f>IF(Customers!A8245&gt;0,Customers!A8245,"")</f>
        <v/>
      </c>
    </row>
    <row r="8246" spans="1:2" x14ac:dyDescent="0.2">
      <c r="A8246" s="11" t="str">
        <f>IF(Customers!B8246&gt;0,Customers!B8246,"")</f>
        <v/>
      </c>
      <c r="B8246" s="118" t="str">
        <f>IF(Customers!A8246&gt;0,Customers!A8246,"")</f>
        <v/>
      </c>
    </row>
    <row r="8247" spans="1:2" x14ac:dyDescent="0.2">
      <c r="A8247" s="11" t="str">
        <f>IF(Customers!B8247&gt;0,Customers!B8247,"")</f>
        <v/>
      </c>
      <c r="B8247" s="118" t="str">
        <f>IF(Customers!A8247&gt;0,Customers!A8247,"")</f>
        <v/>
      </c>
    </row>
    <row r="8248" spans="1:2" x14ac:dyDescent="0.2">
      <c r="A8248" s="11" t="str">
        <f>IF(Customers!B8248&gt;0,Customers!B8248,"")</f>
        <v/>
      </c>
      <c r="B8248" s="118" t="str">
        <f>IF(Customers!A8248&gt;0,Customers!A8248,"")</f>
        <v/>
      </c>
    </row>
    <row r="8249" spans="1:2" x14ac:dyDescent="0.2">
      <c r="A8249" s="11" t="str">
        <f>IF(Customers!B8249&gt;0,Customers!B8249,"")</f>
        <v/>
      </c>
      <c r="B8249" s="118" t="str">
        <f>IF(Customers!A8249&gt;0,Customers!A8249,"")</f>
        <v/>
      </c>
    </row>
    <row r="8250" spans="1:2" x14ac:dyDescent="0.2">
      <c r="A8250" s="11" t="str">
        <f>IF(Customers!B8250&gt;0,Customers!B8250,"")</f>
        <v/>
      </c>
      <c r="B8250" s="118" t="str">
        <f>IF(Customers!A8250&gt;0,Customers!A8250,"")</f>
        <v/>
      </c>
    </row>
    <row r="8251" spans="1:2" x14ac:dyDescent="0.2">
      <c r="A8251" s="11" t="str">
        <f>IF(Customers!B8251&gt;0,Customers!B8251,"")</f>
        <v/>
      </c>
      <c r="B8251" s="118" t="str">
        <f>IF(Customers!A8251&gt;0,Customers!A8251,"")</f>
        <v/>
      </c>
    </row>
    <row r="8252" spans="1:2" x14ac:dyDescent="0.2">
      <c r="A8252" s="11" t="str">
        <f>IF(Customers!B8252&gt;0,Customers!B8252,"")</f>
        <v/>
      </c>
      <c r="B8252" s="118" t="str">
        <f>IF(Customers!A8252&gt;0,Customers!A8252,"")</f>
        <v/>
      </c>
    </row>
    <row r="8253" spans="1:2" x14ac:dyDescent="0.2">
      <c r="A8253" s="11" t="str">
        <f>IF(Customers!B8253&gt;0,Customers!B8253,"")</f>
        <v/>
      </c>
      <c r="B8253" s="118" t="str">
        <f>IF(Customers!A8253&gt;0,Customers!A8253,"")</f>
        <v/>
      </c>
    </row>
    <row r="8254" spans="1:2" x14ac:dyDescent="0.2">
      <c r="A8254" s="11" t="str">
        <f>IF(Customers!B8254&gt;0,Customers!B8254,"")</f>
        <v/>
      </c>
      <c r="B8254" s="118" t="str">
        <f>IF(Customers!A8254&gt;0,Customers!A8254,"")</f>
        <v/>
      </c>
    </row>
    <row r="8255" spans="1:2" x14ac:dyDescent="0.2">
      <c r="A8255" s="11" t="str">
        <f>IF(Customers!B8255&gt;0,Customers!B8255,"")</f>
        <v/>
      </c>
      <c r="B8255" s="118" t="str">
        <f>IF(Customers!A8255&gt;0,Customers!A8255,"")</f>
        <v/>
      </c>
    </row>
    <row r="8256" spans="1:2" x14ac:dyDescent="0.2">
      <c r="A8256" s="11" t="str">
        <f>IF(Customers!B8256&gt;0,Customers!B8256,"")</f>
        <v/>
      </c>
      <c r="B8256" s="118" t="str">
        <f>IF(Customers!A8256&gt;0,Customers!A8256,"")</f>
        <v/>
      </c>
    </row>
    <row r="8257" spans="1:2" x14ac:dyDescent="0.2">
      <c r="A8257" s="11" t="str">
        <f>IF(Customers!B8257&gt;0,Customers!B8257,"")</f>
        <v/>
      </c>
      <c r="B8257" s="118" t="str">
        <f>IF(Customers!A8257&gt;0,Customers!A8257,"")</f>
        <v/>
      </c>
    </row>
    <row r="8258" spans="1:2" x14ac:dyDescent="0.2">
      <c r="A8258" s="11" t="str">
        <f>IF(Customers!B8258&gt;0,Customers!B8258,"")</f>
        <v/>
      </c>
      <c r="B8258" s="118" t="str">
        <f>IF(Customers!A8258&gt;0,Customers!A8258,"")</f>
        <v/>
      </c>
    </row>
    <row r="8259" spans="1:2" x14ac:dyDescent="0.2">
      <c r="A8259" s="11" t="str">
        <f>IF(Customers!B8259&gt;0,Customers!B8259,"")</f>
        <v/>
      </c>
      <c r="B8259" s="118" t="str">
        <f>IF(Customers!A8259&gt;0,Customers!A8259,"")</f>
        <v/>
      </c>
    </row>
    <row r="8260" spans="1:2" x14ac:dyDescent="0.2">
      <c r="A8260" s="11" t="str">
        <f>IF(Customers!B8260&gt;0,Customers!B8260,"")</f>
        <v/>
      </c>
      <c r="B8260" s="118" t="str">
        <f>IF(Customers!A8260&gt;0,Customers!A8260,"")</f>
        <v/>
      </c>
    </row>
    <row r="8261" spans="1:2" x14ac:dyDescent="0.2">
      <c r="A8261" s="11" t="str">
        <f>IF(Customers!B8261&gt;0,Customers!B8261,"")</f>
        <v/>
      </c>
      <c r="B8261" s="118" t="str">
        <f>IF(Customers!A8261&gt;0,Customers!A8261,"")</f>
        <v/>
      </c>
    </row>
    <row r="8262" spans="1:2" x14ac:dyDescent="0.2">
      <c r="A8262" s="11" t="str">
        <f>IF(Customers!B8262&gt;0,Customers!B8262,"")</f>
        <v/>
      </c>
      <c r="B8262" s="118" t="str">
        <f>IF(Customers!A8262&gt;0,Customers!A8262,"")</f>
        <v/>
      </c>
    </row>
    <row r="8263" spans="1:2" x14ac:dyDescent="0.2">
      <c r="A8263" s="11" t="str">
        <f>IF(Customers!B8263&gt;0,Customers!B8263,"")</f>
        <v/>
      </c>
      <c r="B8263" s="118" t="str">
        <f>IF(Customers!A8263&gt;0,Customers!A8263,"")</f>
        <v/>
      </c>
    </row>
    <row r="8264" spans="1:2" x14ac:dyDescent="0.2">
      <c r="A8264" s="11" t="str">
        <f>IF(Customers!B8264&gt;0,Customers!B8264,"")</f>
        <v/>
      </c>
      <c r="B8264" s="118" t="str">
        <f>IF(Customers!A8264&gt;0,Customers!A8264,"")</f>
        <v/>
      </c>
    </row>
    <row r="8265" spans="1:2" x14ac:dyDescent="0.2">
      <c r="A8265" s="11" t="str">
        <f>IF(Customers!B8265&gt;0,Customers!B8265,"")</f>
        <v/>
      </c>
      <c r="B8265" s="118" t="str">
        <f>IF(Customers!A8265&gt;0,Customers!A8265,"")</f>
        <v/>
      </c>
    </row>
    <row r="8266" spans="1:2" x14ac:dyDescent="0.2">
      <c r="A8266" s="11" t="str">
        <f>IF(Customers!B8266&gt;0,Customers!B8266,"")</f>
        <v/>
      </c>
      <c r="B8266" s="118" t="str">
        <f>IF(Customers!A8266&gt;0,Customers!A8266,"")</f>
        <v/>
      </c>
    </row>
    <row r="8267" spans="1:2" x14ac:dyDescent="0.2">
      <c r="A8267" s="11" t="str">
        <f>IF(Customers!B8267&gt;0,Customers!B8267,"")</f>
        <v/>
      </c>
      <c r="B8267" s="118" t="str">
        <f>IF(Customers!A8267&gt;0,Customers!A8267,"")</f>
        <v/>
      </c>
    </row>
    <row r="8268" spans="1:2" x14ac:dyDescent="0.2">
      <c r="A8268" s="11" t="str">
        <f>IF(Customers!B8268&gt;0,Customers!B8268,"")</f>
        <v/>
      </c>
      <c r="B8268" s="118" t="str">
        <f>IF(Customers!A8268&gt;0,Customers!A8268,"")</f>
        <v/>
      </c>
    </row>
    <row r="8269" spans="1:2" x14ac:dyDescent="0.2">
      <c r="A8269" s="11" t="str">
        <f>IF(Customers!B8269&gt;0,Customers!B8269,"")</f>
        <v/>
      </c>
      <c r="B8269" s="118" t="str">
        <f>IF(Customers!A8269&gt;0,Customers!A8269,"")</f>
        <v/>
      </c>
    </row>
    <row r="8270" spans="1:2" x14ac:dyDescent="0.2">
      <c r="A8270" s="11" t="str">
        <f>IF(Customers!B8270&gt;0,Customers!B8270,"")</f>
        <v/>
      </c>
      <c r="B8270" s="118" t="str">
        <f>IF(Customers!A8270&gt;0,Customers!A8270,"")</f>
        <v/>
      </c>
    </row>
    <row r="8271" spans="1:2" x14ac:dyDescent="0.2">
      <c r="A8271" s="11" t="str">
        <f>IF(Customers!B8271&gt;0,Customers!B8271,"")</f>
        <v/>
      </c>
      <c r="B8271" s="118" t="str">
        <f>IF(Customers!A8271&gt;0,Customers!A8271,"")</f>
        <v/>
      </c>
    </row>
    <row r="8272" spans="1:2" x14ac:dyDescent="0.2">
      <c r="A8272" s="11" t="str">
        <f>IF(Customers!B8272&gt;0,Customers!B8272,"")</f>
        <v/>
      </c>
      <c r="B8272" s="118" t="str">
        <f>IF(Customers!A8272&gt;0,Customers!A8272,"")</f>
        <v/>
      </c>
    </row>
    <row r="8273" spans="1:2" x14ac:dyDescent="0.2">
      <c r="A8273" s="11" t="str">
        <f>IF(Customers!B8273&gt;0,Customers!B8273,"")</f>
        <v/>
      </c>
      <c r="B8273" s="118" t="str">
        <f>IF(Customers!A8273&gt;0,Customers!A8273,"")</f>
        <v/>
      </c>
    </row>
    <row r="8274" spans="1:2" x14ac:dyDescent="0.2">
      <c r="A8274" s="11" t="str">
        <f>IF(Customers!B8274&gt;0,Customers!B8274,"")</f>
        <v/>
      </c>
      <c r="B8274" s="118" t="str">
        <f>IF(Customers!A8274&gt;0,Customers!A8274,"")</f>
        <v/>
      </c>
    </row>
    <row r="8275" spans="1:2" x14ac:dyDescent="0.2">
      <c r="A8275" s="11" t="str">
        <f>IF(Customers!B8275&gt;0,Customers!B8275,"")</f>
        <v/>
      </c>
      <c r="B8275" s="118" t="str">
        <f>IF(Customers!A8275&gt;0,Customers!A8275,"")</f>
        <v/>
      </c>
    </row>
    <row r="8276" spans="1:2" x14ac:dyDescent="0.2">
      <c r="A8276" s="11" t="str">
        <f>IF(Customers!B8276&gt;0,Customers!B8276,"")</f>
        <v/>
      </c>
      <c r="B8276" s="118" t="str">
        <f>IF(Customers!A8276&gt;0,Customers!A8276,"")</f>
        <v/>
      </c>
    </row>
    <row r="8277" spans="1:2" x14ac:dyDescent="0.2">
      <c r="A8277" s="11" t="str">
        <f>IF(Customers!B8277&gt;0,Customers!B8277,"")</f>
        <v/>
      </c>
      <c r="B8277" s="118" t="str">
        <f>IF(Customers!A8277&gt;0,Customers!A8277,"")</f>
        <v/>
      </c>
    </row>
    <row r="8278" spans="1:2" x14ac:dyDescent="0.2">
      <c r="A8278" s="11" t="str">
        <f>IF(Customers!B8278&gt;0,Customers!B8278,"")</f>
        <v/>
      </c>
      <c r="B8278" s="118" t="str">
        <f>IF(Customers!A8278&gt;0,Customers!A8278,"")</f>
        <v/>
      </c>
    </row>
    <row r="8279" spans="1:2" x14ac:dyDescent="0.2">
      <c r="A8279" s="11" t="str">
        <f>IF(Customers!B8279&gt;0,Customers!B8279,"")</f>
        <v/>
      </c>
      <c r="B8279" s="118" t="str">
        <f>IF(Customers!A8279&gt;0,Customers!A8279,"")</f>
        <v/>
      </c>
    </row>
    <row r="8280" spans="1:2" x14ac:dyDescent="0.2">
      <c r="A8280" s="11" t="str">
        <f>IF(Customers!B8280&gt;0,Customers!B8280,"")</f>
        <v/>
      </c>
      <c r="B8280" s="118" t="str">
        <f>IF(Customers!A8280&gt;0,Customers!A8280,"")</f>
        <v/>
      </c>
    </row>
    <row r="8281" spans="1:2" x14ac:dyDescent="0.2">
      <c r="A8281" s="11" t="str">
        <f>IF(Customers!B8281&gt;0,Customers!B8281,"")</f>
        <v/>
      </c>
      <c r="B8281" s="118" t="str">
        <f>IF(Customers!A8281&gt;0,Customers!A8281,"")</f>
        <v/>
      </c>
    </row>
    <row r="8282" spans="1:2" x14ac:dyDescent="0.2">
      <c r="A8282" s="11" t="str">
        <f>IF(Customers!B8282&gt;0,Customers!B8282,"")</f>
        <v/>
      </c>
      <c r="B8282" s="118" t="str">
        <f>IF(Customers!A8282&gt;0,Customers!A8282,"")</f>
        <v/>
      </c>
    </row>
    <row r="8283" spans="1:2" x14ac:dyDescent="0.2">
      <c r="A8283" s="11" t="str">
        <f>IF(Customers!B8283&gt;0,Customers!B8283,"")</f>
        <v/>
      </c>
      <c r="B8283" s="118" t="str">
        <f>IF(Customers!A8283&gt;0,Customers!A8283,"")</f>
        <v/>
      </c>
    </row>
    <row r="8284" spans="1:2" x14ac:dyDescent="0.2">
      <c r="A8284" s="11" t="str">
        <f>IF(Customers!B8284&gt;0,Customers!B8284,"")</f>
        <v/>
      </c>
      <c r="B8284" s="118" t="str">
        <f>IF(Customers!A8284&gt;0,Customers!A8284,"")</f>
        <v/>
      </c>
    </row>
    <row r="8285" spans="1:2" x14ac:dyDescent="0.2">
      <c r="A8285" s="11" t="str">
        <f>IF(Customers!B8285&gt;0,Customers!B8285,"")</f>
        <v/>
      </c>
      <c r="B8285" s="118" t="str">
        <f>IF(Customers!A8285&gt;0,Customers!A8285,"")</f>
        <v/>
      </c>
    </row>
    <row r="8286" spans="1:2" x14ac:dyDescent="0.2">
      <c r="A8286" s="11" t="str">
        <f>IF(Customers!B8286&gt;0,Customers!B8286,"")</f>
        <v/>
      </c>
      <c r="B8286" s="118" t="str">
        <f>IF(Customers!A8286&gt;0,Customers!A8286,"")</f>
        <v/>
      </c>
    </row>
    <row r="8287" spans="1:2" x14ac:dyDescent="0.2">
      <c r="A8287" s="11" t="str">
        <f>IF(Customers!B8287&gt;0,Customers!B8287,"")</f>
        <v/>
      </c>
      <c r="B8287" s="118" t="str">
        <f>IF(Customers!A8287&gt;0,Customers!A8287,"")</f>
        <v/>
      </c>
    </row>
    <row r="8288" spans="1:2" x14ac:dyDescent="0.2">
      <c r="A8288" s="11" t="str">
        <f>IF(Customers!B8288&gt;0,Customers!B8288,"")</f>
        <v/>
      </c>
      <c r="B8288" s="118" t="str">
        <f>IF(Customers!A8288&gt;0,Customers!A8288,"")</f>
        <v/>
      </c>
    </row>
    <row r="8289" spans="1:2" x14ac:dyDescent="0.2">
      <c r="A8289" s="11" t="str">
        <f>IF(Customers!B8289&gt;0,Customers!B8289,"")</f>
        <v/>
      </c>
      <c r="B8289" s="118" t="str">
        <f>IF(Customers!A8289&gt;0,Customers!A8289,"")</f>
        <v/>
      </c>
    </row>
    <row r="8290" spans="1:2" x14ac:dyDescent="0.2">
      <c r="A8290" s="11" t="str">
        <f>IF(Customers!B8290&gt;0,Customers!B8290,"")</f>
        <v/>
      </c>
      <c r="B8290" s="118" t="str">
        <f>IF(Customers!A8290&gt;0,Customers!A8290,"")</f>
        <v/>
      </c>
    </row>
    <row r="8291" spans="1:2" x14ac:dyDescent="0.2">
      <c r="A8291" s="11" t="str">
        <f>IF(Customers!B8291&gt;0,Customers!B8291,"")</f>
        <v/>
      </c>
      <c r="B8291" s="118" t="str">
        <f>IF(Customers!A8291&gt;0,Customers!A8291,"")</f>
        <v/>
      </c>
    </row>
    <row r="8292" spans="1:2" x14ac:dyDescent="0.2">
      <c r="A8292" s="11" t="str">
        <f>IF(Customers!B8292&gt;0,Customers!B8292,"")</f>
        <v/>
      </c>
      <c r="B8292" s="118" t="str">
        <f>IF(Customers!A8292&gt;0,Customers!A8292,"")</f>
        <v/>
      </c>
    </row>
    <row r="8293" spans="1:2" x14ac:dyDescent="0.2">
      <c r="A8293" s="11" t="str">
        <f>IF(Customers!B8293&gt;0,Customers!B8293,"")</f>
        <v/>
      </c>
      <c r="B8293" s="118" t="str">
        <f>IF(Customers!A8293&gt;0,Customers!A8293,"")</f>
        <v/>
      </c>
    </row>
    <row r="8294" spans="1:2" x14ac:dyDescent="0.2">
      <c r="A8294" s="11" t="str">
        <f>IF(Customers!B8294&gt;0,Customers!B8294,"")</f>
        <v/>
      </c>
      <c r="B8294" s="118" t="str">
        <f>IF(Customers!A8294&gt;0,Customers!A8294,"")</f>
        <v/>
      </c>
    </row>
    <row r="8295" spans="1:2" x14ac:dyDescent="0.2">
      <c r="A8295" s="11" t="str">
        <f>IF(Customers!B8295&gt;0,Customers!B8295,"")</f>
        <v/>
      </c>
      <c r="B8295" s="118" t="str">
        <f>IF(Customers!A8295&gt;0,Customers!A8295,"")</f>
        <v/>
      </c>
    </row>
    <row r="8296" spans="1:2" x14ac:dyDescent="0.2">
      <c r="A8296" s="11" t="str">
        <f>IF(Customers!B8296&gt;0,Customers!B8296,"")</f>
        <v/>
      </c>
      <c r="B8296" s="118" t="str">
        <f>IF(Customers!A8296&gt;0,Customers!A8296,"")</f>
        <v/>
      </c>
    </row>
    <row r="8297" spans="1:2" x14ac:dyDescent="0.2">
      <c r="A8297" s="11" t="str">
        <f>IF(Customers!B8297&gt;0,Customers!B8297,"")</f>
        <v/>
      </c>
      <c r="B8297" s="118" t="str">
        <f>IF(Customers!A8297&gt;0,Customers!A8297,"")</f>
        <v/>
      </c>
    </row>
    <row r="8298" spans="1:2" x14ac:dyDescent="0.2">
      <c r="A8298" s="11" t="str">
        <f>IF(Customers!B8298&gt;0,Customers!B8298,"")</f>
        <v/>
      </c>
      <c r="B8298" s="118" t="str">
        <f>IF(Customers!A8298&gt;0,Customers!A8298,"")</f>
        <v/>
      </c>
    </row>
    <row r="8299" spans="1:2" x14ac:dyDescent="0.2">
      <c r="A8299" s="11" t="str">
        <f>IF(Customers!B8299&gt;0,Customers!B8299,"")</f>
        <v/>
      </c>
      <c r="B8299" s="118" t="str">
        <f>IF(Customers!A8299&gt;0,Customers!A8299,"")</f>
        <v/>
      </c>
    </row>
    <row r="8300" spans="1:2" x14ac:dyDescent="0.2">
      <c r="A8300" s="11" t="str">
        <f>IF(Customers!B8300&gt;0,Customers!B8300,"")</f>
        <v/>
      </c>
      <c r="B8300" s="118" t="str">
        <f>IF(Customers!A8300&gt;0,Customers!A8300,"")</f>
        <v/>
      </c>
    </row>
    <row r="8301" spans="1:2" x14ac:dyDescent="0.2">
      <c r="A8301" s="11" t="str">
        <f>IF(Customers!B8301&gt;0,Customers!B8301,"")</f>
        <v/>
      </c>
      <c r="B8301" s="118" t="str">
        <f>IF(Customers!A8301&gt;0,Customers!A8301,"")</f>
        <v/>
      </c>
    </row>
    <row r="8302" spans="1:2" x14ac:dyDescent="0.2">
      <c r="A8302" s="11" t="str">
        <f>IF(Customers!B8302&gt;0,Customers!B8302,"")</f>
        <v/>
      </c>
      <c r="B8302" s="118" t="str">
        <f>IF(Customers!A8302&gt;0,Customers!A8302,"")</f>
        <v/>
      </c>
    </row>
    <row r="8303" spans="1:2" x14ac:dyDescent="0.2">
      <c r="A8303" s="11" t="str">
        <f>IF(Customers!B8303&gt;0,Customers!B8303,"")</f>
        <v/>
      </c>
      <c r="B8303" s="118" t="str">
        <f>IF(Customers!A8303&gt;0,Customers!A8303,"")</f>
        <v/>
      </c>
    </row>
    <row r="8304" spans="1:2" x14ac:dyDescent="0.2">
      <c r="A8304" s="11" t="str">
        <f>IF(Customers!B8304&gt;0,Customers!B8304,"")</f>
        <v/>
      </c>
      <c r="B8304" s="118" t="str">
        <f>IF(Customers!A8304&gt;0,Customers!A8304,"")</f>
        <v/>
      </c>
    </row>
    <row r="8305" spans="1:2" x14ac:dyDescent="0.2">
      <c r="A8305" s="11" t="str">
        <f>IF(Customers!B8305&gt;0,Customers!B8305,"")</f>
        <v/>
      </c>
      <c r="B8305" s="118" t="str">
        <f>IF(Customers!A8305&gt;0,Customers!A8305,"")</f>
        <v/>
      </c>
    </row>
    <row r="8306" spans="1:2" x14ac:dyDescent="0.2">
      <c r="A8306" s="11" t="str">
        <f>IF(Customers!B8306&gt;0,Customers!B8306,"")</f>
        <v/>
      </c>
      <c r="B8306" s="118" t="str">
        <f>IF(Customers!A8306&gt;0,Customers!A8306,"")</f>
        <v/>
      </c>
    </row>
    <row r="8307" spans="1:2" x14ac:dyDescent="0.2">
      <c r="A8307" s="11" t="str">
        <f>IF(Customers!B8307&gt;0,Customers!B8307,"")</f>
        <v/>
      </c>
      <c r="B8307" s="118" t="str">
        <f>IF(Customers!A8307&gt;0,Customers!A8307,"")</f>
        <v/>
      </c>
    </row>
    <row r="8308" spans="1:2" x14ac:dyDescent="0.2">
      <c r="A8308" s="11" t="str">
        <f>IF(Customers!B8308&gt;0,Customers!B8308,"")</f>
        <v/>
      </c>
      <c r="B8308" s="118" t="str">
        <f>IF(Customers!A8308&gt;0,Customers!A8308,"")</f>
        <v/>
      </c>
    </row>
    <row r="8309" spans="1:2" x14ac:dyDescent="0.2">
      <c r="A8309" s="11" t="str">
        <f>IF(Customers!B8309&gt;0,Customers!B8309,"")</f>
        <v/>
      </c>
      <c r="B8309" s="118" t="str">
        <f>IF(Customers!A8309&gt;0,Customers!A8309,"")</f>
        <v/>
      </c>
    </row>
    <row r="8310" spans="1:2" x14ac:dyDescent="0.2">
      <c r="A8310" s="11" t="str">
        <f>IF(Customers!B8310&gt;0,Customers!B8310,"")</f>
        <v/>
      </c>
      <c r="B8310" s="118" t="str">
        <f>IF(Customers!A8310&gt;0,Customers!A8310,"")</f>
        <v/>
      </c>
    </row>
    <row r="8311" spans="1:2" x14ac:dyDescent="0.2">
      <c r="A8311" s="11" t="str">
        <f>IF(Customers!B8311&gt;0,Customers!B8311,"")</f>
        <v/>
      </c>
      <c r="B8311" s="118" t="str">
        <f>IF(Customers!A8311&gt;0,Customers!A8311,"")</f>
        <v/>
      </c>
    </row>
    <row r="8312" spans="1:2" x14ac:dyDescent="0.2">
      <c r="A8312" s="11" t="str">
        <f>IF(Customers!B8312&gt;0,Customers!B8312,"")</f>
        <v/>
      </c>
      <c r="B8312" s="118" t="str">
        <f>IF(Customers!A8312&gt;0,Customers!A8312,"")</f>
        <v/>
      </c>
    </row>
    <row r="8313" spans="1:2" x14ac:dyDescent="0.2">
      <c r="A8313" s="11" t="str">
        <f>IF(Customers!B8313&gt;0,Customers!B8313,"")</f>
        <v/>
      </c>
      <c r="B8313" s="118" t="str">
        <f>IF(Customers!A8313&gt;0,Customers!A8313,"")</f>
        <v/>
      </c>
    </row>
    <row r="8314" spans="1:2" x14ac:dyDescent="0.2">
      <c r="A8314" s="11" t="str">
        <f>IF(Customers!B8314&gt;0,Customers!B8314,"")</f>
        <v/>
      </c>
      <c r="B8314" s="118" t="str">
        <f>IF(Customers!A8314&gt;0,Customers!A8314,"")</f>
        <v/>
      </c>
    </row>
    <row r="8315" spans="1:2" x14ac:dyDescent="0.2">
      <c r="A8315" s="11" t="str">
        <f>IF(Customers!B8315&gt;0,Customers!B8315,"")</f>
        <v/>
      </c>
      <c r="B8315" s="118" t="str">
        <f>IF(Customers!A8315&gt;0,Customers!A8315,"")</f>
        <v/>
      </c>
    </row>
    <row r="8316" spans="1:2" x14ac:dyDescent="0.2">
      <c r="A8316" s="11" t="str">
        <f>IF(Customers!B8316&gt;0,Customers!B8316,"")</f>
        <v/>
      </c>
      <c r="B8316" s="118" t="str">
        <f>IF(Customers!A8316&gt;0,Customers!A8316,"")</f>
        <v/>
      </c>
    </row>
    <row r="8317" spans="1:2" x14ac:dyDescent="0.2">
      <c r="A8317" s="11" t="str">
        <f>IF(Customers!B8317&gt;0,Customers!B8317,"")</f>
        <v/>
      </c>
      <c r="B8317" s="118" t="str">
        <f>IF(Customers!A8317&gt;0,Customers!A8317,"")</f>
        <v/>
      </c>
    </row>
    <row r="8318" spans="1:2" x14ac:dyDescent="0.2">
      <c r="A8318" s="11" t="str">
        <f>IF(Customers!B8318&gt;0,Customers!B8318,"")</f>
        <v/>
      </c>
      <c r="B8318" s="118" t="str">
        <f>IF(Customers!A8318&gt;0,Customers!A8318,"")</f>
        <v/>
      </c>
    </row>
    <row r="8319" spans="1:2" x14ac:dyDescent="0.2">
      <c r="A8319" s="11" t="str">
        <f>IF(Customers!B8319&gt;0,Customers!B8319,"")</f>
        <v/>
      </c>
      <c r="B8319" s="118" t="str">
        <f>IF(Customers!A8319&gt;0,Customers!A8319,"")</f>
        <v/>
      </c>
    </row>
    <row r="8320" spans="1:2" x14ac:dyDescent="0.2">
      <c r="A8320" s="11" t="str">
        <f>IF(Customers!B8320&gt;0,Customers!B8320,"")</f>
        <v/>
      </c>
      <c r="B8320" s="118" t="str">
        <f>IF(Customers!A8320&gt;0,Customers!A8320,"")</f>
        <v/>
      </c>
    </row>
    <row r="8321" spans="1:2" x14ac:dyDescent="0.2">
      <c r="A8321" s="11" t="str">
        <f>IF(Customers!B8321&gt;0,Customers!B8321,"")</f>
        <v/>
      </c>
      <c r="B8321" s="118" t="str">
        <f>IF(Customers!A8321&gt;0,Customers!A8321,"")</f>
        <v/>
      </c>
    </row>
    <row r="8322" spans="1:2" x14ac:dyDescent="0.2">
      <c r="A8322" s="11" t="str">
        <f>IF(Customers!B8322&gt;0,Customers!B8322,"")</f>
        <v/>
      </c>
      <c r="B8322" s="118" t="str">
        <f>IF(Customers!A8322&gt;0,Customers!A8322,"")</f>
        <v/>
      </c>
    </row>
    <row r="8323" spans="1:2" x14ac:dyDescent="0.2">
      <c r="A8323" s="11" t="str">
        <f>IF(Customers!B8323&gt;0,Customers!B8323,"")</f>
        <v/>
      </c>
      <c r="B8323" s="118" t="str">
        <f>IF(Customers!A8323&gt;0,Customers!A8323,"")</f>
        <v/>
      </c>
    </row>
    <row r="8324" spans="1:2" x14ac:dyDescent="0.2">
      <c r="A8324" s="11" t="str">
        <f>IF(Customers!B8324&gt;0,Customers!B8324,"")</f>
        <v/>
      </c>
      <c r="B8324" s="118" t="str">
        <f>IF(Customers!A8324&gt;0,Customers!A8324,"")</f>
        <v/>
      </c>
    </row>
    <row r="8325" spans="1:2" x14ac:dyDescent="0.2">
      <c r="A8325" s="11" t="str">
        <f>IF(Customers!B8325&gt;0,Customers!B8325,"")</f>
        <v/>
      </c>
      <c r="B8325" s="118" t="str">
        <f>IF(Customers!A8325&gt;0,Customers!A8325,"")</f>
        <v/>
      </c>
    </row>
    <row r="8326" spans="1:2" x14ac:dyDescent="0.2">
      <c r="A8326" s="11" t="str">
        <f>IF(Customers!B8326&gt;0,Customers!B8326,"")</f>
        <v/>
      </c>
      <c r="B8326" s="118" t="str">
        <f>IF(Customers!A8326&gt;0,Customers!A8326,"")</f>
        <v/>
      </c>
    </row>
    <row r="8327" spans="1:2" x14ac:dyDescent="0.2">
      <c r="A8327" s="11" t="str">
        <f>IF(Customers!B8327&gt;0,Customers!B8327,"")</f>
        <v/>
      </c>
      <c r="B8327" s="118" t="str">
        <f>IF(Customers!A8327&gt;0,Customers!A8327,"")</f>
        <v/>
      </c>
    </row>
    <row r="8328" spans="1:2" x14ac:dyDescent="0.2">
      <c r="A8328" s="11" t="str">
        <f>IF(Customers!B8328&gt;0,Customers!B8328,"")</f>
        <v/>
      </c>
      <c r="B8328" s="118" t="str">
        <f>IF(Customers!A8328&gt;0,Customers!A8328,"")</f>
        <v/>
      </c>
    </row>
    <row r="8329" spans="1:2" x14ac:dyDescent="0.2">
      <c r="A8329" s="11" t="str">
        <f>IF(Customers!B8329&gt;0,Customers!B8329,"")</f>
        <v/>
      </c>
      <c r="B8329" s="118" t="str">
        <f>IF(Customers!A8329&gt;0,Customers!A8329,"")</f>
        <v/>
      </c>
    </row>
    <row r="8330" spans="1:2" x14ac:dyDescent="0.2">
      <c r="A8330" s="11" t="str">
        <f>IF(Customers!B8330&gt;0,Customers!B8330,"")</f>
        <v/>
      </c>
      <c r="B8330" s="118" t="str">
        <f>IF(Customers!A8330&gt;0,Customers!A8330,"")</f>
        <v/>
      </c>
    </row>
    <row r="8331" spans="1:2" x14ac:dyDescent="0.2">
      <c r="A8331" s="11" t="str">
        <f>IF(Customers!B8331&gt;0,Customers!B8331,"")</f>
        <v/>
      </c>
      <c r="B8331" s="118" t="str">
        <f>IF(Customers!A8331&gt;0,Customers!A8331,"")</f>
        <v/>
      </c>
    </row>
    <row r="8332" spans="1:2" x14ac:dyDescent="0.2">
      <c r="A8332" s="11" t="str">
        <f>IF(Customers!B8332&gt;0,Customers!B8332,"")</f>
        <v/>
      </c>
      <c r="B8332" s="118" t="str">
        <f>IF(Customers!A8332&gt;0,Customers!A8332,"")</f>
        <v/>
      </c>
    </row>
    <row r="8333" spans="1:2" x14ac:dyDescent="0.2">
      <c r="A8333" s="11" t="str">
        <f>IF(Customers!B8333&gt;0,Customers!B8333,"")</f>
        <v/>
      </c>
      <c r="B8333" s="118" t="str">
        <f>IF(Customers!A8333&gt;0,Customers!A8333,"")</f>
        <v/>
      </c>
    </row>
    <row r="8334" spans="1:2" x14ac:dyDescent="0.2">
      <c r="A8334" s="11" t="str">
        <f>IF(Customers!B8334&gt;0,Customers!B8334,"")</f>
        <v/>
      </c>
      <c r="B8334" s="118" t="str">
        <f>IF(Customers!A8334&gt;0,Customers!A8334,"")</f>
        <v/>
      </c>
    </row>
    <row r="8335" spans="1:2" x14ac:dyDescent="0.2">
      <c r="A8335" s="11" t="str">
        <f>IF(Customers!B8335&gt;0,Customers!B8335,"")</f>
        <v/>
      </c>
      <c r="B8335" s="118" t="str">
        <f>IF(Customers!A8335&gt;0,Customers!A8335,"")</f>
        <v/>
      </c>
    </row>
    <row r="8336" spans="1:2" x14ac:dyDescent="0.2">
      <c r="A8336" s="11" t="str">
        <f>IF(Customers!B8336&gt;0,Customers!B8336,"")</f>
        <v/>
      </c>
      <c r="B8336" s="118" t="str">
        <f>IF(Customers!A8336&gt;0,Customers!A8336,"")</f>
        <v/>
      </c>
    </row>
    <row r="8337" spans="1:2" x14ac:dyDescent="0.2">
      <c r="A8337" s="11" t="str">
        <f>IF(Customers!B8337&gt;0,Customers!B8337,"")</f>
        <v/>
      </c>
      <c r="B8337" s="118" t="str">
        <f>IF(Customers!A8337&gt;0,Customers!A8337,"")</f>
        <v/>
      </c>
    </row>
    <row r="8338" spans="1:2" x14ac:dyDescent="0.2">
      <c r="A8338" s="11" t="str">
        <f>IF(Customers!B8338&gt;0,Customers!B8338,"")</f>
        <v/>
      </c>
      <c r="B8338" s="118" t="str">
        <f>IF(Customers!A8338&gt;0,Customers!A8338,"")</f>
        <v/>
      </c>
    </row>
    <row r="8339" spans="1:2" x14ac:dyDescent="0.2">
      <c r="A8339" s="11" t="str">
        <f>IF(Customers!B8339&gt;0,Customers!B8339,"")</f>
        <v/>
      </c>
      <c r="B8339" s="118" t="str">
        <f>IF(Customers!A8339&gt;0,Customers!A8339,"")</f>
        <v/>
      </c>
    </row>
    <row r="8340" spans="1:2" x14ac:dyDescent="0.2">
      <c r="A8340" s="11" t="str">
        <f>IF(Customers!B8340&gt;0,Customers!B8340,"")</f>
        <v/>
      </c>
      <c r="B8340" s="118" t="str">
        <f>IF(Customers!A8340&gt;0,Customers!A8340,"")</f>
        <v/>
      </c>
    </row>
    <row r="8341" spans="1:2" x14ac:dyDescent="0.2">
      <c r="A8341" s="11" t="str">
        <f>IF(Customers!B8341&gt;0,Customers!B8341,"")</f>
        <v/>
      </c>
      <c r="B8341" s="118" t="str">
        <f>IF(Customers!A8341&gt;0,Customers!A8341,"")</f>
        <v/>
      </c>
    </row>
    <row r="8342" spans="1:2" x14ac:dyDescent="0.2">
      <c r="A8342" s="11" t="str">
        <f>IF(Customers!B8342&gt;0,Customers!B8342,"")</f>
        <v/>
      </c>
      <c r="B8342" s="118" t="str">
        <f>IF(Customers!A8342&gt;0,Customers!A8342,"")</f>
        <v/>
      </c>
    </row>
    <row r="8343" spans="1:2" x14ac:dyDescent="0.2">
      <c r="A8343" s="11" t="str">
        <f>IF(Customers!B8343&gt;0,Customers!B8343,"")</f>
        <v/>
      </c>
      <c r="B8343" s="118" t="str">
        <f>IF(Customers!A8343&gt;0,Customers!A8343,"")</f>
        <v/>
      </c>
    </row>
    <row r="8344" spans="1:2" x14ac:dyDescent="0.2">
      <c r="A8344" s="11" t="str">
        <f>IF(Customers!B8344&gt;0,Customers!B8344,"")</f>
        <v/>
      </c>
      <c r="B8344" s="118" t="str">
        <f>IF(Customers!A8344&gt;0,Customers!A8344,"")</f>
        <v/>
      </c>
    </row>
    <row r="8345" spans="1:2" x14ac:dyDescent="0.2">
      <c r="A8345" s="11" t="str">
        <f>IF(Customers!B8345&gt;0,Customers!B8345,"")</f>
        <v/>
      </c>
      <c r="B8345" s="118" t="str">
        <f>IF(Customers!A8345&gt;0,Customers!A8345,"")</f>
        <v/>
      </c>
    </row>
    <row r="8346" spans="1:2" x14ac:dyDescent="0.2">
      <c r="A8346" s="11" t="str">
        <f>IF(Customers!B8346&gt;0,Customers!B8346,"")</f>
        <v/>
      </c>
      <c r="B8346" s="118" t="str">
        <f>IF(Customers!A8346&gt;0,Customers!A8346,"")</f>
        <v/>
      </c>
    </row>
    <row r="8347" spans="1:2" x14ac:dyDescent="0.2">
      <c r="A8347" s="11" t="str">
        <f>IF(Customers!B8347&gt;0,Customers!B8347,"")</f>
        <v/>
      </c>
      <c r="B8347" s="118" t="str">
        <f>IF(Customers!A8347&gt;0,Customers!A8347,"")</f>
        <v/>
      </c>
    </row>
    <row r="8348" spans="1:2" x14ac:dyDescent="0.2">
      <c r="A8348" s="11" t="str">
        <f>IF(Customers!B8348&gt;0,Customers!B8348,"")</f>
        <v/>
      </c>
      <c r="B8348" s="118" t="str">
        <f>IF(Customers!A8348&gt;0,Customers!A8348,"")</f>
        <v/>
      </c>
    </row>
    <row r="8349" spans="1:2" x14ac:dyDescent="0.2">
      <c r="A8349" s="11" t="str">
        <f>IF(Customers!B8349&gt;0,Customers!B8349,"")</f>
        <v/>
      </c>
      <c r="B8349" s="118" t="str">
        <f>IF(Customers!A8349&gt;0,Customers!A8349,"")</f>
        <v/>
      </c>
    </row>
    <row r="8350" spans="1:2" x14ac:dyDescent="0.2">
      <c r="A8350" s="11" t="str">
        <f>IF(Customers!B8350&gt;0,Customers!B8350,"")</f>
        <v/>
      </c>
      <c r="B8350" s="118" t="str">
        <f>IF(Customers!A8350&gt;0,Customers!A8350,"")</f>
        <v/>
      </c>
    </row>
    <row r="8351" spans="1:2" x14ac:dyDescent="0.2">
      <c r="A8351" s="11" t="str">
        <f>IF(Customers!B8351&gt;0,Customers!B8351,"")</f>
        <v/>
      </c>
      <c r="B8351" s="118" t="str">
        <f>IF(Customers!A8351&gt;0,Customers!A8351,"")</f>
        <v/>
      </c>
    </row>
    <row r="8352" spans="1:2" x14ac:dyDescent="0.2">
      <c r="A8352" s="11" t="str">
        <f>IF(Customers!B8352&gt;0,Customers!B8352,"")</f>
        <v/>
      </c>
      <c r="B8352" s="118" t="str">
        <f>IF(Customers!A8352&gt;0,Customers!A8352,"")</f>
        <v/>
      </c>
    </row>
    <row r="8353" spans="1:2" x14ac:dyDescent="0.2">
      <c r="A8353" s="11" t="str">
        <f>IF(Customers!B8353&gt;0,Customers!B8353,"")</f>
        <v/>
      </c>
      <c r="B8353" s="118" t="str">
        <f>IF(Customers!A8353&gt;0,Customers!A8353,"")</f>
        <v/>
      </c>
    </row>
    <row r="8354" spans="1:2" x14ac:dyDescent="0.2">
      <c r="A8354" s="11" t="str">
        <f>IF(Customers!B8354&gt;0,Customers!B8354,"")</f>
        <v/>
      </c>
      <c r="B8354" s="118" t="str">
        <f>IF(Customers!A8354&gt;0,Customers!A8354,"")</f>
        <v/>
      </c>
    </row>
    <row r="8355" spans="1:2" x14ac:dyDescent="0.2">
      <c r="A8355" s="11" t="str">
        <f>IF(Customers!B8355&gt;0,Customers!B8355,"")</f>
        <v/>
      </c>
      <c r="B8355" s="118" t="str">
        <f>IF(Customers!A8355&gt;0,Customers!A8355,"")</f>
        <v/>
      </c>
    </row>
    <row r="8356" spans="1:2" x14ac:dyDescent="0.2">
      <c r="A8356" s="11" t="str">
        <f>IF(Customers!B8356&gt;0,Customers!B8356,"")</f>
        <v/>
      </c>
      <c r="B8356" s="118" t="str">
        <f>IF(Customers!A8356&gt;0,Customers!A8356,"")</f>
        <v/>
      </c>
    </row>
    <row r="8357" spans="1:2" x14ac:dyDescent="0.2">
      <c r="A8357" s="11" t="str">
        <f>IF(Customers!B8357&gt;0,Customers!B8357,"")</f>
        <v/>
      </c>
      <c r="B8357" s="118" t="str">
        <f>IF(Customers!A8357&gt;0,Customers!A8357,"")</f>
        <v/>
      </c>
    </row>
    <row r="8358" spans="1:2" x14ac:dyDescent="0.2">
      <c r="A8358" s="11" t="str">
        <f>IF(Customers!B8358&gt;0,Customers!B8358,"")</f>
        <v/>
      </c>
      <c r="B8358" s="118" t="str">
        <f>IF(Customers!A8358&gt;0,Customers!A8358,"")</f>
        <v/>
      </c>
    </row>
    <row r="8359" spans="1:2" x14ac:dyDescent="0.2">
      <c r="A8359" s="11" t="str">
        <f>IF(Customers!B8359&gt;0,Customers!B8359,"")</f>
        <v/>
      </c>
      <c r="B8359" s="118" t="str">
        <f>IF(Customers!A8359&gt;0,Customers!A8359,"")</f>
        <v/>
      </c>
    </row>
    <row r="8360" spans="1:2" x14ac:dyDescent="0.2">
      <c r="A8360" s="11" t="str">
        <f>IF(Customers!B8360&gt;0,Customers!B8360,"")</f>
        <v/>
      </c>
      <c r="B8360" s="118" t="str">
        <f>IF(Customers!A8360&gt;0,Customers!A8360,"")</f>
        <v/>
      </c>
    </row>
    <row r="8361" spans="1:2" x14ac:dyDescent="0.2">
      <c r="A8361" s="11" t="str">
        <f>IF(Customers!B8361&gt;0,Customers!B8361,"")</f>
        <v/>
      </c>
      <c r="B8361" s="118" t="str">
        <f>IF(Customers!A8361&gt;0,Customers!A8361,"")</f>
        <v/>
      </c>
    </row>
    <row r="8362" spans="1:2" x14ac:dyDescent="0.2">
      <c r="A8362" s="11" t="str">
        <f>IF(Customers!B8362&gt;0,Customers!B8362,"")</f>
        <v/>
      </c>
      <c r="B8362" s="118" t="str">
        <f>IF(Customers!A8362&gt;0,Customers!A8362,"")</f>
        <v/>
      </c>
    </row>
    <row r="8363" spans="1:2" x14ac:dyDescent="0.2">
      <c r="A8363" s="11" t="str">
        <f>IF(Customers!B8363&gt;0,Customers!B8363,"")</f>
        <v/>
      </c>
      <c r="B8363" s="118" t="str">
        <f>IF(Customers!A8363&gt;0,Customers!A8363,"")</f>
        <v/>
      </c>
    </row>
    <row r="8364" spans="1:2" x14ac:dyDescent="0.2">
      <c r="A8364" s="11" t="str">
        <f>IF(Customers!B8364&gt;0,Customers!B8364,"")</f>
        <v/>
      </c>
      <c r="B8364" s="118" t="str">
        <f>IF(Customers!A8364&gt;0,Customers!A8364,"")</f>
        <v/>
      </c>
    </row>
    <row r="8365" spans="1:2" x14ac:dyDescent="0.2">
      <c r="A8365" s="11" t="str">
        <f>IF(Customers!B8365&gt;0,Customers!B8365,"")</f>
        <v/>
      </c>
      <c r="B8365" s="118" t="str">
        <f>IF(Customers!A8365&gt;0,Customers!A8365,"")</f>
        <v/>
      </c>
    </row>
    <row r="8366" spans="1:2" x14ac:dyDescent="0.2">
      <c r="A8366" s="11" t="str">
        <f>IF(Customers!B8366&gt;0,Customers!B8366,"")</f>
        <v/>
      </c>
      <c r="B8366" s="118" t="str">
        <f>IF(Customers!A8366&gt;0,Customers!A8366,"")</f>
        <v/>
      </c>
    </row>
    <row r="8367" spans="1:2" x14ac:dyDescent="0.2">
      <c r="A8367" s="11" t="str">
        <f>IF(Customers!B8367&gt;0,Customers!B8367,"")</f>
        <v/>
      </c>
      <c r="B8367" s="118" t="str">
        <f>IF(Customers!A8367&gt;0,Customers!A8367,"")</f>
        <v/>
      </c>
    </row>
    <row r="8368" spans="1:2" x14ac:dyDescent="0.2">
      <c r="A8368" s="11" t="str">
        <f>IF(Customers!B8368&gt;0,Customers!B8368,"")</f>
        <v/>
      </c>
      <c r="B8368" s="118" t="str">
        <f>IF(Customers!A8368&gt;0,Customers!A8368,"")</f>
        <v/>
      </c>
    </row>
    <row r="8369" spans="1:2" x14ac:dyDescent="0.2">
      <c r="A8369" s="11" t="str">
        <f>IF(Customers!B8369&gt;0,Customers!B8369,"")</f>
        <v/>
      </c>
      <c r="B8369" s="118" t="str">
        <f>IF(Customers!A8369&gt;0,Customers!A8369,"")</f>
        <v/>
      </c>
    </row>
    <row r="8370" spans="1:2" x14ac:dyDescent="0.2">
      <c r="A8370" s="11" t="str">
        <f>IF(Customers!B8370&gt;0,Customers!B8370,"")</f>
        <v/>
      </c>
      <c r="B8370" s="118" t="str">
        <f>IF(Customers!A8370&gt;0,Customers!A8370,"")</f>
        <v/>
      </c>
    </row>
    <row r="8371" spans="1:2" x14ac:dyDescent="0.2">
      <c r="A8371" s="11" t="str">
        <f>IF(Customers!B8371&gt;0,Customers!B8371,"")</f>
        <v/>
      </c>
      <c r="B8371" s="118" t="str">
        <f>IF(Customers!A8371&gt;0,Customers!A8371,"")</f>
        <v/>
      </c>
    </row>
    <row r="8372" spans="1:2" x14ac:dyDescent="0.2">
      <c r="A8372" s="11" t="str">
        <f>IF(Customers!B8372&gt;0,Customers!B8372,"")</f>
        <v/>
      </c>
      <c r="B8372" s="118" t="str">
        <f>IF(Customers!A8372&gt;0,Customers!A8372,"")</f>
        <v/>
      </c>
    </row>
    <row r="8373" spans="1:2" x14ac:dyDescent="0.2">
      <c r="A8373" s="11" t="str">
        <f>IF(Customers!B8373&gt;0,Customers!B8373,"")</f>
        <v/>
      </c>
      <c r="B8373" s="118" t="str">
        <f>IF(Customers!A8373&gt;0,Customers!A8373,"")</f>
        <v/>
      </c>
    </row>
    <row r="8374" spans="1:2" x14ac:dyDescent="0.2">
      <c r="A8374" s="11" t="str">
        <f>IF(Customers!B8374&gt;0,Customers!B8374,"")</f>
        <v/>
      </c>
      <c r="B8374" s="118" t="str">
        <f>IF(Customers!A8374&gt;0,Customers!A8374,"")</f>
        <v/>
      </c>
    </row>
    <row r="8375" spans="1:2" x14ac:dyDescent="0.2">
      <c r="A8375" s="11" t="str">
        <f>IF(Customers!B8375&gt;0,Customers!B8375,"")</f>
        <v/>
      </c>
      <c r="B8375" s="118" t="str">
        <f>IF(Customers!A8375&gt;0,Customers!A8375,"")</f>
        <v/>
      </c>
    </row>
    <row r="8376" spans="1:2" x14ac:dyDescent="0.2">
      <c r="A8376" s="11" t="str">
        <f>IF(Customers!B8376&gt;0,Customers!B8376,"")</f>
        <v/>
      </c>
      <c r="B8376" s="118" t="str">
        <f>IF(Customers!A8376&gt;0,Customers!A8376,"")</f>
        <v/>
      </c>
    </row>
    <row r="8377" spans="1:2" x14ac:dyDescent="0.2">
      <c r="A8377" s="11" t="str">
        <f>IF(Customers!B8377&gt;0,Customers!B8377,"")</f>
        <v/>
      </c>
      <c r="B8377" s="118" t="str">
        <f>IF(Customers!A8377&gt;0,Customers!A8377,"")</f>
        <v/>
      </c>
    </row>
    <row r="8378" spans="1:2" x14ac:dyDescent="0.2">
      <c r="A8378" s="11" t="str">
        <f>IF(Customers!B8378&gt;0,Customers!B8378,"")</f>
        <v/>
      </c>
      <c r="B8378" s="118" t="str">
        <f>IF(Customers!A8378&gt;0,Customers!A8378,"")</f>
        <v/>
      </c>
    </row>
    <row r="8379" spans="1:2" x14ac:dyDescent="0.2">
      <c r="A8379" s="11" t="str">
        <f>IF(Customers!B8379&gt;0,Customers!B8379,"")</f>
        <v/>
      </c>
      <c r="B8379" s="118" t="str">
        <f>IF(Customers!A8379&gt;0,Customers!A8379,"")</f>
        <v/>
      </c>
    </row>
    <row r="8380" spans="1:2" x14ac:dyDescent="0.2">
      <c r="A8380" s="11" t="str">
        <f>IF(Customers!B8380&gt;0,Customers!B8380,"")</f>
        <v/>
      </c>
      <c r="B8380" s="118" t="str">
        <f>IF(Customers!A8380&gt;0,Customers!A8380,"")</f>
        <v/>
      </c>
    </row>
    <row r="8381" spans="1:2" x14ac:dyDescent="0.2">
      <c r="A8381" s="11" t="str">
        <f>IF(Customers!B8381&gt;0,Customers!B8381,"")</f>
        <v/>
      </c>
      <c r="B8381" s="118" t="str">
        <f>IF(Customers!A8381&gt;0,Customers!A8381,"")</f>
        <v/>
      </c>
    </row>
    <row r="8382" spans="1:2" x14ac:dyDescent="0.2">
      <c r="A8382" s="11" t="str">
        <f>IF(Customers!B8382&gt;0,Customers!B8382,"")</f>
        <v/>
      </c>
      <c r="B8382" s="118" t="str">
        <f>IF(Customers!A8382&gt;0,Customers!A8382,"")</f>
        <v/>
      </c>
    </row>
    <row r="8383" spans="1:2" x14ac:dyDescent="0.2">
      <c r="A8383" s="11" t="str">
        <f>IF(Customers!B8383&gt;0,Customers!B8383,"")</f>
        <v/>
      </c>
      <c r="B8383" s="118" t="str">
        <f>IF(Customers!A8383&gt;0,Customers!A8383,"")</f>
        <v/>
      </c>
    </row>
    <row r="8384" spans="1:2" x14ac:dyDescent="0.2">
      <c r="A8384" s="11" t="str">
        <f>IF(Customers!B8384&gt;0,Customers!B8384,"")</f>
        <v/>
      </c>
      <c r="B8384" s="118" t="str">
        <f>IF(Customers!A8384&gt;0,Customers!A8384,"")</f>
        <v/>
      </c>
    </row>
    <row r="8385" spans="1:2" x14ac:dyDescent="0.2">
      <c r="A8385" s="11" t="str">
        <f>IF(Customers!B8385&gt;0,Customers!B8385,"")</f>
        <v/>
      </c>
      <c r="B8385" s="118" t="str">
        <f>IF(Customers!A8385&gt;0,Customers!A8385,"")</f>
        <v/>
      </c>
    </row>
    <row r="8386" spans="1:2" x14ac:dyDescent="0.2">
      <c r="A8386" s="11" t="str">
        <f>IF(Customers!B8386&gt;0,Customers!B8386,"")</f>
        <v/>
      </c>
      <c r="B8386" s="118" t="str">
        <f>IF(Customers!A8386&gt;0,Customers!A8386,"")</f>
        <v/>
      </c>
    </row>
    <row r="8387" spans="1:2" x14ac:dyDescent="0.2">
      <c r="A8387" s="11" t="str">
        <f>IF(Customers!B8387&gt;0,Customers!B8387,"")</f>
        <v/>
      </c>
      <c r="B8387" s="118" t="str">
        <f>IF(Customers!A8387&gt;0,Customers!A8387,"")</f>
        <v/>
      </c>
    </row>
    <row r="8388" spans="1:2" x14ac:dyDescent="0.2">
      <c r="A8388" s="11" t="str">
        <f>IF(Customers!B8388&gt;0,Customers!B8388,"")</f>
        <v/>
      </c>
      <c r="B8388" s="118" t="str">
        <f>IF(Customers!A8388&gt;0,Customers!A8388,"")</f>
        <v/>
      </c>
    </row>
    <row r="8389" spans="1:2" x14ac:dyDescent="0.2">
      <c r="A8389" s="11" t="str">
        <f>IF(Customers!B8389&gt;0,Customers!B8389,"")</f>
        <v/>
      </c>
      <c r="B8389" s="118" t="str">
        <f>IF(Customers!A8389&gt;0,Customers!A8389,"")</f>
        <v/>
      </c>
    </row>
    <row r="8390" spans="1:2" x14ac:dyDescent="0.2">
      <c r="A8390" s="11" t="str">
        <f>IF(Customers!B8390&gt;0,Customers!B8390,"")</f>
        <v/>
      </c>
      <c r="B8390" s="118" t="str">
        <f>IF(Customers!A8390&gt;0,Customers!A8390,"")</f>
        <v/>
      </c>
    </row>
    <row r="8391" spans="1:2" x14ac:dyDescent="0.2">
      <c r="A8391" s="11" t="str">
        <f>IF(Customers!B8391&gt;0,Customers!B8391,"")</f>
        <v/>
      </c>
      <c r="B8391" s="118" t="str">
        <f>IF(Customers!A8391&gt;0,Customers!A8391,"")</f>
        <v/>
      </c>
    </row>
    <row r="8392" spans="1:2" x14ac:dyDescent="0.2">
      <c r="A8392" s="11" t="str">
        <f>IF(Customers!B8392&gt;0,Customers!B8392,"")</f>
        <v/>
      </c>
      <c r="B8392" s="118" t="str">
        <f>IF(Customers!A8392&gt;0,Customers!A8392,"")</f>
        <v/>
      </c>
    </row>
    <row r="8393" spans="1:2" x14ac:dyDescent="0.2">
      <c r="A8393" s="11" t="str">
        <f>IF(Customers!B8393&gt;0,Customers!B8393,"")</f>
        <v/>
      </c>
      <c r="B8393" s="118" t="str">
        <f>IF(Customers!A8393&gt;0,Customers!A8393,"")</f>
        <v/>
      </c>
    </row>
    <row r="8394" spans="1:2" x14ac:dyDescent="0.2">
      <c r="A8394" s="11" t="str">
        <f>IF(Customers!B8394&gt;0,Customers!B8394,"")</f>
        <v/>
      </c>
      <c r="B8394" s="118" t="str">
        <f>IF(Customers!A8394&gt;0,Customers!A8394,"")</f>
        <v/>
      </c>
    </row>
    <row r="8395" spans="1:2" x14ac:dyDescent="0.2">
      <c r="A8395" s="11" t="str">
        <f>IF(Customers!B8395&gt;0,Customers!B8395,"")</f>
        <v/>
      </c>
      <c r="B8395" s="118" t="str">
        <f>IF(Customers!A8395&gt;0,Customers!A8395,"")</f>
        <v/>
      </c>
    </row>
    <row r="8396" spans="1:2" x14ac:dyDescent="0.2">
      <c r="A8396" s="11" t="str">
        <f>IF(Customers!B8396&gt;0,Customers!B8396,"")</f>
        <v/>
      </c>
      <c r="B8396" s="118" t="str">
        <f>IF(Customers!A8396&gt;0,Customers!A8396,"")</f>
        <v/>
      </c>
    </row>
    <row r="8397" spans="1:2" x14ac:dyDescent="0.2">
      <c r="A8397" s="11" t="str">
        <f>IF(Customers!B8397&gt;0,Customers!B8397,"")</f>
        <v/>
      </c>
      <c r="B8397" s="118" t="str">
        <f>IF(Customers!A8397&gt;0,Customers!A8397,"")</f>
        <v/>
      </c>
    </row>
    <row r="8398" spans="1:2" x14ac:dyDescent="0.2">
      <c r="A8398" s="11" t="str">
        <f>IF(Customers!B8398&gt;0,Customers!B8398,"")</f>
        <v/>
      </c>
      <c r="B8398" s="118" t="str">
        <f>IF(Customers!A8398&gt;0,Customers!A8398,"")</f>
        <v/>
      </c>
    </row>
    <row r="8399" spans="1:2" x14ac:dyDescent="0.2">
      <c r="A8399" s="11" t="str">
        <f>IF(Customers!B8399&gt;0,Customers!B8399,"")</f>
        <v/>
      </c>
      <c r="B8399" s="118" t="str">
        <f>IF(Customers!A8399&gt;0,Customers!A8399,"")</f>
        <v/>
      </c>
    </row>
    <row r="8400" spans="1:2" x14ac:dyDescent="0.2">
      <c r="A8400" s="11" t="str">
        <f>IF(Customers!B8400&gt;0,Customers!B8400,"")</f>
        <v/>
      </c>
      <c r="B8400" s="118" t="str">
        <f>IF(Customers!A8400&gt;0,Customers!A8400,"")</f>
        <v/>
      </c>
    </row>
    <row r="8401" spans="1:2" x14ac:dyDescent="0.2">
      <c r="A8401" s="11" t="str">
        <f>IF(Customers!B8401&gt;0,Customers!B8401,"")</f>
        <v/>
      </c>
      <c r="B8401" s="118" t="str">
        <f>IF(Customers!A8401&gt;0,Customers!A8401,"")</f>
        <v/>
      </c>
    </row>
    <row r="8402" spans="1:2" x14ac:dyDescent="0.2">
      <c r="A8402" s="11" t="str">
        <f>IF(Customers!B8402&gt;0,Customers!B8402,"")</f>
        <v/>
      </c>
      <c r="B8402" s="118" t="str">
        <f>IF(Customers!A8402&gt;0,Customers!A8402,"")</f>
        <v/>
      </c>
    </row>
    <row r="8403" spans="1:2" x14ac:dyDescent="0.2">
      <c r="A8403" s="11" t="str">
        <f>IF(Customers!B8403&gt;0,Customers!B8403,"")</f>
        <v/>
      </c>
      <c r="B8403" s="118" t="str">
        <f>IF(Customers!A8403&gt;0,Customers!A8403,"")</f>
        <v/>
      </c>
    </row>
    <row r="8404" spans="1:2" x14ac:dyDescent="0.2">
      <c r="A8404" s="11" t="str">
        <f>IF(Customers!B8404&gt;0,Customers!B8404,"")</f>
        <v/>
      </c>
      <c r="B8404" s="118" t="str">
        <f>IF(Customers!A8404&gt;0,Customers!A8404,"")</f>
        <v/>
      </c>
    </row>
    <row r="8405" spans="1:2" x14ac:dyDescent="0.2">
      <c r="A8405" s="11" t="str">
        <f>IF(Customers!B8405&gt;0,Customers!B8405,"")</f>
        <v/>
      </c>
      <c r="B8405" s="118" t="str">
        <f>IF(Customers!A8405&gt;0,Customers!A8405,"")</f>
        <v/>
      </c>
    </row>
    <row r="8406" spans="1:2" x14ac:dyDescent="0.2">
      <c r="A8406" s="11" t="str">
        <f>IF(Customers!B8406&gt;0,Customers!B8406,"")</f>
        <v/>
      </c>
      <c r="B8406" s="118" t="str">
        <f>IF(Customers!A8406&gt;0,Customers!A8406,"")</f>
        <v/>
      </c>
    </row>
    <row r="8407" spans="1:2" x14ac:dyDescent="0.2">
      <c r="A8407" s="11" t="str">
        <f>IF(Customers!B8407&gt;0,Customers!B8407,"")</f>
        <v/>
      </c>
      <c r="B8407" s="118" t="str">
        <f>IF(Customers!A8407&gt;0,Customers!A8407,"")</f>
        <v/>
      </c>
    </row>
    <row r="8408" spans="1:2" x14ac:dyDescent="0.2">
      <c r="A8408" s="11" t="str">
        <f>IF(Customers!B8408&gt;0,Customers!B8408,"")</f>
        <v/>
      </c>
      <c r="B8408" s="118" t="str">
        <f>IF(Customers!A8408&gt;0,Customers!A8408,"")</f>
        <v/>
      </c>
    </row>
    <row r="8409" spans="1:2" x14ac:dyDescent="0.2">
      <c r="A8409" s="11" t="str">
        <f>IF(Customers!B8409&gt;0,Customers!B8409,"")</f>
        <v/>
      </c>
      <c r="B8409" s="118" t="str">
        <f>IF(Customers!A8409&gt;0,Customers!A8409,"")</f>
        <v/>
      </c>
    </row>
    <row r="8410" spans="1:2" x14ac:dyDescent="0.2">
      <c r="A8410" s="11" t="str">
        <f>IF(Customers!B8410&gt;0,Customers!B8410,"")</f>
        <v/>
      </c>
      <c r="B8410" s="118" t="str">
        <f>IF(Customers!A8410&gt;0,Customers!A8410,"")</f>
        <v/>
      </c>
    </row>
    <row r="8411" spans="1:2" x14ac:dyDescent="0.2">
      <c r="A8411" s="11" t="str">
        <f>IF(Customers!B8411&gt;0,Customers!B8411,"")</f>
        <v/>
      </c>
      <c r="B8411" s="118" t="str">
        <f>IF(Customers!A8411&gt;0,Customers!A8411,"")</f>
        <v/>
      </c>
    </row>
    <row r="8412" spans="1:2" x14ac:dyDescent="0.2">
      <c r="A8412" s="11" t="str">
        <f>IF(Customers!B8412&gt;0,Customers!B8412,"")</f>
        <v/>
      </c>
      <c r="B8412" s="118" t="str">
        <f>IF(Customers!A8412&gt;0,Customers!A8412,"")</f>
        <v/>
      </c>
    </row>
    <row r="8413" spans="1:2" x14ac:dyDescent="0.2">
      <c r="A8413" s="11" t="str">
        <f>IF(Customers!B8413&gt;0,Customers!B8413,"")</f>
        <v/>
      </c>
      <c r="B8413" s="118" t="str">
        <f>IF(Customers!A8413&gt;0,Customers!A8413,"")</f>
        <v/>
      </c>
    </row>
    <row r="8414" spans="1:2" x14ac:dyDescent="0.2">
      <c r="A8414" s="11" t="str">
        <f>IF(Customers!B8414&gt;0,Customers!B8414,"")</f>
        <v/>
      </c>
      <c r="B8414" s="118" t="str">
        <f>IF(Customers!A8414&gt;0,Customers!A8414,"")</f>
        <v/>
      </c>
    </row>
    <row r="8415" spans="1:2" x14ac:dyDescent="0.2">
      <c r="A8415" s="11" t="str">
        <f>IF(Customers!B8415&gt;0,Customers!B8415,"")</f>
        <v/>
      </c>
      <c r="B8415" s="118" t="str">
        <f>IF(Customers!A8415&gt;0,Customers!A8415,"")</f>
        <v/>
      </c>
    </row>
    <row r="8416" spans="1:2" x14ac:dyDescent="0.2">
      <c r="A8416" s="11" t="str">
        <f>IF(Customers!B8416&gt;0,Customers!B8416,"")</f>
        <v/>
      </c>
      <c r="B8416" s="118" t="str">
        <f>IF(Customers!A8416&gt;0,Customers!A8416,"")</f>
        <v/>
      </c>
    </row>
    <row r="8417" spans="1:2" x14ac:dyDescent="0.2">
      <c r="A8417" s="11" t="str">
        <f>IF(Customers!B8417&gt;0,Customers!B8417,"")</f>
        <v/>
      </c>
      <c r="B8417" s="118" t="str">
        <f>IF(Customers!A8417&gt;0,Customers!A8417,"")</f>
        <v/>
      </c>
    </row>
    <row r="8418" spans="1:2" x14ac:dyDescent="0.2">
      <c r="A8418" s="11" t="str">
        <f>IF(Customers!B8418&gt;0,Customers!B8418,"")</f>
        <v/>
      </c>
      <c r="B8418" s="118" t="str">
        <f>IF(Customers!A8418&gt;0,Customers!A8418,"")</f>
        <v/>
      </c>
    </row>
    <row r="8419" spans="1:2" x14ac:dyDescent="0.2">
      <c r="A8419" s="11" t="str">
        <f>IF(Customers!B8419&gt;0,Customers!B8419,"")</f>
        <v/>
      </c>
      <c r="B8419" s="118" t="str">
        <f>IF(Customers!A8419&gt;0,Customers!A8419,"")</f>
        <v/>
      </c>
    </row>
    <row r="8420" spans="1:2" x14ac:dyDescent="0.2">
      <c r="A8420" s="11" t="str">
        <f>IF(Customers!B8420&gt;0,Customers!B8420,"")</f>
        <v/>
      </c>
      <c r="B8420" s="118" t="str">
        <f>IF(Customers!A8420&gt;0,Customers!A8420,"")</f>
        <v/>
      </c>
    </row>
    <row r="8421" spans="1:2" x14ac:dyDescent="0.2">
      <c r="A8421" s="11" t="str">
        <f>IF(Customers!B8421&gt;0,Customers!B8421,"")</f>
        <v/>
      </c>
      <c r="B8421" s="118" t="str">
        <f>IF(Customers!A8421&gt;0,Customers!A8421,"")</f>
        <v/>
      </c>
    </row>
    <row r="8422" spans="1:2" x14ac:dyDescent="0.2">
      <c r="A8422" s="11" t="str">
        <f>IF(Customers!B8422&gt;0,Customers!B8422,"")</f>
        <v/>
      </c>
      <c r="B8422" s="118" t="str">
        <f>IF(Customers!A8422&gt;0,Customers!A8422,"")</f>
        <v/>
      </c>
    </row>
    <row r="8423" spans="1:2" x14ac:dyDescent="0.2">
      <c r="A8423" s="11" t="str">
        <f>IF(Customers!B8423&gt;0,Customers!B8423,"")</f>
        <v/>
      </c>
      <c r="B8423" s="118" t="str">
        <f>IF(Customers!A8423&gt;0,Customers!A8423,"")</f>
        <v/>
      </c>
    </row>
    <row r="8424" spans="1:2" x14ac:dyDescent="0.2">
      <c r="A8424" s="11" t="str">
        <f>IF(Customers!B8424&gt;0,Customers!B8424,"")</f>
        <v/>
      </c>
      <c r="B8424" s="118" t="str">
        <f>IF(Customers!A8424&gt;0,Customers!A8424,"")</f>
        <v/>
      </c>
    </row>
    <row r="8425" spans="1:2" x14ac:dyDescent="0.2">
      <c r="A8425" s="11" t="str">
        <f>IF(Customers!B8425&gt;0,Customers!B8425,"")</f>
        <v/>
      </c>
      <c r="B8425" s="118" t="str">
        <f>IF(Customers!A8425&gt;0,Customers!A8425,"")</f>
        <v/>
      </c>
    </row>
    <row r="8426" spans="1:2" x14ac:dyDescent="0.2">
      <c r="A8426" s="11" t="str">
        <f>IF(Customers!B8426&gt;0,Customers!B8426,"")</f>
        <v/>
      </c>
      <c r="B8426" s="118" t="str">
        <f>IF(Customers!A8426&gt;0,Customers!A8426,"")</f>
        <v/>
      </c>
    </row>
    <row r="8427" spans="1:2" x14ac:dyDescent="0.2">
      <c r="A8427" s="11" t="str">
        <f>IF(Customers!B8427&gt;0,Customers!B8427,"")</f>
        <v/>
      </c>
      <c r="B8427" s="118" t="str">
        <f>IF(Customers!A8427&gt;0,Customers!A8427,"")</f>
        <v/>
      </c>
    </row>
    <row r="8428" spans="1:2" x14ac:dyDescent="0.2">
      <c r="A8428" s="11" t="str">
        <f>IF(Customers!B8428&gt;0,Customers!B8428,"")</f>
        <v/>
      </c>
      <c r="B8428" s="118" t="str">
        <f>IF(Customers!A8428&gt;0,Customers!A8428,"")</f>
        <v/>
      </c>
    </row>
    <row r="8429" spans="1:2" x14ac:dyDescent="0.2">
      <c r="A8429" s="11" t="str">
        <f>IF(Customers!B8429&gt;0,Customers!B8429,"")</f>
        <v/>
      </c>
      <c r="B8429" s="118" t="str">
        <f>IF(Customers!A8429&gt;0,Customers!A8429,"")</f>
        <v/>
      </c>
    </row>
    <row r="8430" spans="1:2" x14ac:dyDescent="0.2">
      <c r="A8430" s="11" t="str">
        <f>IF(Customers!B8430&gt;0,Customers!B8430,"")</f>
        <v/>
      </c>
      <c r="B8430" s="118" t="str">
        <f>IF(Customers!A8430&gt;0,Customers!A8430,"")</f>
        <v/>
      </c>
    </row>
    <row r="8431" spans="1:2" x14ac:dyDescent="0.2">
      <c r="A8431" s="11" t="str">
        <f>IF(Customers!B8431&gt;0,Customers!B8431,"")</f>
        <v/>
      </c>
      <c r="B8431" s="118" t="str">
        <f>IF(Customers!A8431&gt;0,Customers!A8431,"")</f>
        <v/>
      </c>
    </row>
    <row r="8432" spans="1:2" x14ac:dyDescent="0.2">
      <c r="A8432" s="11" t="str">
        <f>IF(Customers!B8432&gt;0,Customers!B8432,"")</f>
        <v/>
      </c>
      <c r="B8432" s="118" t="str">
        <f>IF(Customers!A8432&gt;0,Customers!A8432,"")</f>
        <v/>
      </c>
    </row>
    <row r="8433" spans="1:2" x14ac:dyDescent="0.2">
      <c r="A8433" s="11" t="str">
        <f>IF(Customers!B8433&gt;0,Customers!B8433,"")</f>
        <v/>
      </c>
      <c r="B8433" s="118" t="str">
        <f>IF(Customers!A8433&gt;0,Customers!A8433,"")</f>
        <v/>
      </c>
    </row>
    <row r="8434" spans="1:2" x14ac:dyDescent="0.2">
      <c r="A8434" s="11" t="str">
        <f>IF(Customers!B8434&gt;0,Customers!B8434,"")</f>
        <v/>
      </c>
      <c r="B8434" s="118" t="str">
        <f>IF(Customers!A8434&gt;0,Customers!A8434,"")</f>
        <v/>
      </c>
    </row>
    <row r="8435" spans="1:2" x14ac:dyDescent="0.2">
      <c r="A8435" s="11" t="str">
        <f>IF(Customers!B8435&gt;0,Customers!B8435,"")</f>
        <v/>
      </c>
      <c r="B8435" s="118" t="str">
        <f>IF(Customers!A8435&gt;0,Customers!A8435,"")</f>
        <v/>
      </c>
    </row>
    <row r="8436" spans="1:2" x14ac:dyDescent="0.2">
      <c r="A8436" s="11" t="str">
        <f>IF(Customers!B8436&gt;0,Customers!B8436,"")</f>
        <v/>
      </c>
      <c r="B8436" s="118" t="str">
        <f>IF(Customers!A8436&gt;0,Customers!A8436,"")</f>
        <v/>
      </c>
    </row>
    <row r="8437" spans="1:2" x14ac:dyDescent="0.2">
      <c r="A8437" s="11" t="str">
        <f>IF(Customers!B8437&gt;0,Customers!B8437,"")</f>
        <v/>
      </c>
      <c r="B8437" s="118" t="str">
        <f>IF(Customers!A8437&gt;0,Customers!A8437,"")</f>
        <v/>
      </c>
    </row>
    <row r="8438" spans="1:2" x14ac:dyDescent="0.2">
      <c r="A8438" s="11" t="str">
        <f>IF(Customers!B8438&gt;0,Customers!B8438,"")</f>
        <v/>
      </c>
      <c r="B8438" s="118" t="str">
        <f>IF(Customers!A8438&gt;0,Customers!A8438,"")</f>
        <v/>
      </c>
    </row>
    <row r="8439" spans="1:2" x14ac:dyDescent="0.2">
      <c r="A8439" s="11" t="str">
        <f>IF(Customers!B8439&gt;0,Customers!B8439,"")</f>
        <v/>
      </c>
      <c r="B8439" s="118" t="str">
        <f>IF(Customers!A8439&gt;0,Customers!A8439,"")</f>
        <v/>
      </c>
    </row>
    <row r="8440" spans="1:2" x14ac:dyDescent="0.2">
      <c r="A8440" s="11" t="str">
        <f>IF(Customers!B8440&gt;0,Customers!B8440,"")</f>
        <v/>
      </c>
      <c r="B8440" s="118" t="str">
        <f>IF(Customers!A8440&gt;0,Customers!A8440,"")</f>
        <v/>
      </c>
    </row>
    <row r="8441" spans="1:2" x14ac:dyDescent="0.2">
      <c r="A8441" s="11" t="str">
        <f>IF(Customers!B8441&gt;0,Customers!B8441,"")</f>
        <v/>
      </c>
      <c r="B8441" s="118" t="str">
        <f>IF(Customers!A8441&gt;0,Customers!A8441,"")</f>
        <v/>
      </c>
    </row>
    <row r="8442" spans="1:2" x14ac:dyDescent="0.2">
      <c r="A8442" s="11" t="str">
        <f>IF(Customers!B8442&gt;0,Customers!B8442,"")</f>
        <v/>
      </c>
      <c r="B8442" s="118" t="str">
        <f>IF(Customers!A8442&gt;0,Customers!A8442,"")</f>
        <v/>
      </c>
    </row>
    <row r="8443" spans="1:2" x14ac:dyDescent="0.2">
      <c r="A8443" s="11" t="str">
        <f>IF(Customers!B8443&gt;0,Customers!B8443,"")</f>
        <v/>
      </c>
      <c r="B8443" s="118" t="str">
        <f>IF(Customers!A8443&gt;0,Customers!A8443,"")</f>
        <v/>
      </c>
    </row>
    <row r="8444" spans="1:2" x14ac:dyDescent="0.2">
      <c r="A8444" s="11" t="str">
        <f>IF(Customers!B8444&gt;0,Customers!B8444,"")</f>
        <v/>
      </c>
      <c r="B8444" s="118" t="str">
        <f>IF(Customers!A8444&gt;0,Customers!A8444,"")</f>
        <v/>
      </c>
    </row>
    <row r="8445" spans="1:2" x14ac:dyDescent="0.2">
      <c r="A8445" s="11" t="str">
        <f>IF(Customers!B8445&gt;0,Customers!B8445,"")</f>
        <v/>
      </c>
      <c r="B8445" s="118" t="str">
        <f>IF(Customers!A8445&gt;0,Customers!A8445,"")</f>
        <v/>
      </c>
    </row>
    <row r="8446" spans="1:2" x14ac:dyDescent="0.2">
      <c r="A8446" s="11" t="str">
        <f>IF(Customers!B8446&gt;0,Customers!B8446,"")</f>
        <v/>
      </c>
      <c r="B8446" s="118" t="str">
        <f>IF(Customers!A8446&gt;0,Customers!A8446,"")</f>
        <v/>
      </c>
    </row>
    <row r="8447" spans="1:2" x14ac:dyDescent="0.2">
      <c r="A8447" s="11" t="str">
        <f>IF(Customers!B8447&gt;0,Customers!B8447,"")</f>
        <v/>
      </c>
      <c r="B8447" s="118" t="str">
        <f>IF(Customers!A8447&gt;0,Customers!A8447,"")</f>
        <v/>
      </c>
    </row>
    <row r="8448" spans="1:2" x14ac:dyDescent="0.2">
      <c r="A8448" s="11" t="str">
        <f>IF(Customers!B8448&gt;0,Customers!B8448,"")</f>
        <v/>
      </c>
      <c r="B8448" s="118" t="str">
        <f>IF(Customers!A8448&gt;0,Customers!A8448,"")</f>
        <v/>
      </c>
    </row>
    <row r="8449" spans="1:2" x14ac:dyDescent="0.2">
      <c r="A8449" s="11" t="str">
        <f>IF(Customers!B8449&gt;0,Customers!B8449,"")</f>
        <v/>
      </c>
      <c r="B8449" s="118" t="str">
        <f>IF(Customers!A8449&gt;0,Customers!A8449,"")</f>
        <v/>
      </c>
    </row>
    <row r="8450" spans="1:2" x14ac:dyDescent="0.2">
      <c r="A8450" s="11" t="str">
        <f>IF(Customers!B8450&gt;0,Customers!B8450,"")</f>
        <v/>
      </c>
      <c r="B8450" s="118" t="str">
        <f>IF(Customers!A8450&gt;0,Customers!A8450,"")</f>
        <v/>
      </c>
    </row>
    <row r="8451" spans="1:2" x14ac:dyDescent="0.2">
      <c r="A8451" s="11" t="str">
        <f>IF(Customers!B8451&gt;0,Customers!B8451,"")</f>
        <v/>
      </c>
      <c r="B8451" s="118" t="str">
        <f>IF(Customers!A8451&gt;0,Customers!A8451,"")</f>
        <v/>
      </c>
    </row>
    <row r="8452" spans="1:2" x14ac:dyDescent="0.2">
      <c r="A8452" s="11" t="str">
        <f>IF(Customers!B8452&gt;0,Customers!B8452,"")</f>
        <v/>
      </c>
      <c r="B8452" s="118" t="str">
        <f>IF(Customers!A8452&gt;0,Customers!A8452,"")</f>
        <v/>
      </c>
    </row>
    <row r="8453" spans="1:2" x14ac:dyDescent="0.2">
      <c r="A8453" s="11" t="str">
        <f>IF(Customers!B8453&gt;0,Customers!B8453,"")</f>
        <v/>
      </c>
      <c r="B8453" s="118" t="str">
        <f>IF(Customers!A8453&gt;0,Customers!A8453,"")</f>
        <v/>
      </c>
    </row>
    <row r="8454" spans="1:2" x14ac:dyDescent="0.2">
      <c r="A8454" s="11" t="str">
        <f>IF(Customers!B8454&gt;0,Customers!B8454,"")</f>
        <v/>
      </c>
      <c r="B8454" s="118" t="str">
        <f>IF(Customers!A8454&gt;0,Customers!A8454,"")</f>
        <v/>
      </c>
    </row>
    <row r="8455" spans="1:2" x14ac:dyDescent="0.2">
      <c r="A8455" s="11" t="str">
        <f>IF(Customers!B8455&gt;0,Customers!B8455,"")</f>
        <v/>
      </c>
      <c r="B8455" s="118" t="str">
        <f>IF(Customers!A8455&gt;0,Customers!A8455,"")</f>
        <v/>
      </c>
    </row>
    <row r="8456" spans="1:2" x14ac:dyDescent="0.2">
      <c r="A8456" s="11" t="str">
        <f>IF(Customers!B8456&gt;0,Customers!B8456,"")</f>
        <v/>
      </c>
      <c r="B8456" s="118" t="str">
        <f>IF(Customers!A8456&gt;0,Customers!A8456,"")</f>
        <v/>
      </c>
    </row>
    <row r="8457" spans="1:2" x14ac:dyDescent="0.2">
      <c r="A8457" s="11" t="str">
        <f>IF(Customers!B8457&gt;0,Customers!B8457,"")</f>
        <v/>
      </c>
      <c r="B8457" s="118" t="str">
        <f>IF(Customers!A8457&gt;0,Customers!A8457,"")</f>
        <v/>
      </c>
    </row>
    <row r="8458" spans="1:2" x14ac:dyDescent="0.2">
      <c r="A8458" s="11" t="str">
        <f>IF(Customers!B8458&gt;0,Customers!B8458,"")</f>
        <v/>
      </c>
      <c r="B8458" s="118" t="str">
        <f>IF(Customers!A8458&gt;0,Customers!A8458,"")</f>
        <v/>
      </c>
    </row>
    <row r="8459" spans="1:2" x14ac:dyDescent="0.2">
      <c r="A8459" s="11" t="str">
        <f>IF(Customers!B8459&gt;0,Customers!B8459,"")</f>
        <v/>
      </c>
      <c r="B8459" s="118" t="str">
        <f>IF(Customers!A8459&gt;0,Customers!A8459,"")</f>
        <v/>
      </c>
    </row>
    <row r="8460" spans="1:2" x14ac:dyDescent="0.2">
      <c r="A8460" s="11" t="str">
        <f>IF(Customers!B8460&gt;0,Customers!B8460,"")</f>
        <v/>
      </c>
      <c r="B8460" s="118" t="str">
        <f>IF(Customers!A8460&gt;0,Customers!A8460,"")</f>
        <v/>
      </c>
    </row>
    <row r="8461" spans="1:2" x14ac:dyDescent="0.2">
      <c r="A8461" s="11" t="str">
        <f>IF(Customers!B8461&gt;0,Customers!B8461,"")</f>
        <v/>
      </c>
      <c r="B8461" s="118" t="str">
        <f>IF(Customers!A8461&gt;0,Customers!A8461,"")</f>
        <v/>
      </c>
    </row>
    <row r="8462" spans="1:2" x14ac:dyDescent="0.2">
      <c r="A8462" s="11" t="str">
        <f>IF(Customers!B8462&gt;0,Customers!B8462,"")</f>
        <v/>
      </c>
      <c r="B8462" s="118" t="str">
        <f>IF(Customers!A8462&gt;0,Customers!A8462,"")</f>
        <v/>
      </c>
    </row>
    <row r="8463" spans="1:2" x14ac:dyDescent="0.2">
      <c r="A8463" s="11" t="str">
        <f>IF(Customers!B8463&gt;0,Customers!B8463,"")</f>
        <v/>
      </c>
      <c r="B8463" s="118" t="str">
        <f>IF(Customers!A8463&gt;0,Customers!A8463,"")</f>
        <v/>
      </c>
    </row>
    <row r="8464" spans="1:2" x14ac:dyDescent="0.2">
      <c r="A8464" s="11" t="str">
        <f>IF(Customers!B8464&gt;0,Customers!B8464,"")</f>
        <v/>
      </c>
      <c r="B8464" s="118" t="str">
        <f>IF(Customers!A8464&gt;0,Customers!A8464,"")</f>
        <v/>
      </c>
    </row>
    <row r="8465" spans="1:2" x14ac:dyDescent="0.2">
      <c r="A8465" s="11" t="str">
        <f>IF(Customers!B8465&gt;0,Customers!B8465,"")</f>
        <v/>
      </c>
      <c r="B8465" s="118" t="str">
        <f>IF(Customers!A8465&gt;0,Customers!A8465,"")</f>
        <v/>
      </c>
    </row>
    <row r="8466" spans="1:2" x14ac:dyDescent="0.2">
      <c r="A8466" s="11" t="str">
        <f>IF(Customers!B8466&gt;0,Customers!B8466,"")</f>
        <v/>
      </c>
      <c r="B8466" s="118" t="str">
        <f>IF(Customers!A8466&gt;0,Customers!A8466,"")</f>
        <v/>
      </c>
    </row>
    <row r="8467" spans="1:2" x14ac:dyDescent="0.2">
      <c r="A8467" s="11" t="str">
        <f>IF(Customers!B8467&gt;0,Customers!B8467,"")</f>
        <v/>
      </c>
      <c r="B8467" s="118" t="str">
        <f>IF(Customers!A8467&gt;0,Customers!A8467,"")</f>
        <v/>
      </c>
    </row>
    <row r="8468" spans="1:2" x14ac:dyDescent="0.2">
      <c r="A8468" s="11" t="str">
        <f>IF(Customers!B8468&gt;0,Customers!B8468,"")</f>
        <v/>
      </c>
      <c r="B8468" s="118" t="str">
        <f>IF(Customers!A8468&gt;0,Customers!A8468,"")</f>
        <v/>
      </c>
    </row>
    <row r="8469" spans="1:2" x14ac:dyDescent="0.2">
      <c r="A8469" s="11" t="str">
        <f>IF(Customers!B8469&gt;0,Customers!B8469,"")</f>
        <v/>
      </c>
      <c r="B8469" s="118" t="str">
        <f>IF(Customers!A8469&gt;0,Customers!A8469,"")</f>
        <v/>
      </c>
    </row>
    <row r="8470" spans="1:2" x14ac:dyDescent="0.2">
      <c r="A8470" s="11" t="str">
        <f>IF(Customers!B8470&gt;0,Customers!B8470,"")</f>
        <v/>
      </c>
      <c r="B8470" s="118" t="str">
        <f>IF(Customers!A8470&gt;0,Customers!A8470,"")</f>
        <v/>
      </c>
    </row>
    <row r="8471" spans="1:2" x14ac:dyDescent="0.2">
      <c r="A8471" s="11" t="str">
        <f>IF(Customers!B8471&gt;0,Customers!B8471,"")</f>
        <v/>
      </c>
      <c r="B8471" s="118" t="str">
        <f>IF(Customers!A8471&gt;0,Customers!A8471,"")</f>
        <v/>
      </c>
    </row>
    <row r="8472" spans="1:2" x14ac:dyDescent="0.2">
      <c r="A8472" s="11" t="str">
        <f>IF(Customers!B8472&gt;0,Customers!B8472,"")</f>
        <v/>
      </c>
      <c r="B8472" s="118" t="str">
        <f>IF(Customers!A8472&gt;0,Customers!A8472,"")</f>
        <v/>
      </c>
    </row>
    <row r="8473" spans="1:2" x14ac:dyDescent="0.2">
      <c r="A8473" s="11" t="str">
        <f>IF(Customers!B8473&gt;0,Customers!B8473,"")</f>
        <v/>
      </c>
      <c r="B8473" s="118" t="str">
        <f>IF(Customers!A8473&gt;0,Customers!A8473,"")</f>
        <v/>
      </c>
    </row>
    <row r="8474" spans="1:2" x14ac:dyDescent="0.2">
      <c r="A8474" s="11" t="str">
        <f>IF(Customers!B8474&gt;0,Customers!B8474,"")</f>
        <v/>
      </c>
      <c r="B8474" s="118" t="str">
        <f>IF(Customers!A8474&gt;0,Customers!A8474,"")</f>
        <v/>
      </c>
    </row>
    <row r="8475" spans="1:2" x14ac:dyDescent="0.2">
      <c r="A8475" s="11" t="str">
        <f>IF(Customers!B8475&gt;0,Customers!B8475,"")</f>
        <v/>
      </c>
      <c r="B8475" s="118" t="str">
        <f>IF(Customers!A8475&gt;0,Customers!A8475,"")</f>
        <v/>
      </c>
    </row>
    <row r="8476" spans="1:2" x14ac:dyDescent="0.2">
      <c r="A8476" s="11" t="str">
        <f>IF(Customers!B8476&gt;0,Customers!B8476,"")</f>
        <v/>
      </c>
      <c r="B8476" s="118" t="str">
        <f>IF(Customers!A8476&gt;0,Customers!A8476,"")</f>
        <v/>
      </c>
    </row>
    <row r="8477" spans="1:2" x14ac:dyDescent="0.2">
      <c r="A8477" s="11" t="str">
        <f>IF(Customers!B8477&gt;0,Customers!B8477,"")</f>
        <v/>
      </c>
      <c r="B8477" s="118" t="str">
        <f>IF(Customers!A8477&gt;0,Customers!A8477,"")</f>
        <v/>
      </c>
    </row>
    <row r="8478" spans="1:2" x14ac:dyDescent="0.2">
      <c r="A8478" s="11" t="str">
        <f>IF(Customers!B8478&gt;0,Customers!B8478,"")</f>
        <v/>
      </c>
      <c r="B8478" s="118" t="str">
        <f>IF(Customers!A8478&gt;0,Customers!A8478,"")</f>
        <v/>
      </c>
    </row>
    <row r="8479" spans="1:2" x14ac:dyDescent="0.2">
      <c r="A8479" s="11" t="str">
        <f>IF(Customers!B8479&gt;0,Customers!B8479,"")</f>
        <v/>
      </c>
      <c r="B8479" s="118" t="str">
        <f>IF(Customers!A8479&gt;0,Customers!A8479,"")</f>
        <v/>
      </c>
    </row>
    <row r="8480" spans="1:2" x14ac:dyDescent="0.2">
      <c r="A8480" s="11" t="str">
        <f>IF(Customers!B8480&gt;0,Customers!B8480,"")</f>
        <v/>
      </c>
      <c r="B8480" s="118" t="str">
        <f>IF(Customers!A8480&gt;0,Customers!A8480,"")</f>
        <v/>
      </c>
    </row>
    <row r="8481" spans="1:2" x14ac:dyDescent="0.2">
      <c r="A8481" s="11" t="str">
        <f>IF(Customers!B8481&gt;0,Customers!B8481,"")</f>
        <v/>
      </c>
      <c r="B8481" s="118" t="str">
        <f>IF(Customers!A8481&gt;0,Customers!A8481,"")</f>
        <v/>
      </c>
    </row>
    <row r="8482" spans="1:2" x14ac:dyDescent="0.2">
      <c r="A8482" s="11" t="str">
        <f>IF(Customers!B8482&gt;0,Customers!B8482,"")</f>
        <v/>
      </c>
      <c r="B8482" s="118" t="str">
        <f>IF(Customers!A8482&gt;0,Customers!A8482,"")</f>
        <v/>
      </c>
    </row>
    <row r="8483" spans="1:2" x14ac:dyDescent="0.2">
      <c r="A8483" s="11" t="str">
        <f>IF(Customers!B8483&gt;0,Customers!B8483,"")</f>
        <v/>
      </c>
      <c r="B8483" s="118" t="str">
        <f>IF(Customers!A8483&gt;0,Customers!A8483,"")</f>
        <v/>
      </c>
    </row>
    <row r="8484" spans="1:2" x14ac:dyDescent="0.2">
      <c r="A8484" s="11" t="str">
        <f>IF(Customers!B8484&gt;0,Customers!B8484,"")</f>
        <v/>
      </c>
      <c r="B8484" s="118" t="str">
        <f>IF(Customers!A8484&gt;0,Customers!A8484,"")</f>
        <v/>
      </c>
    </row>
    <row r="8485" spans="1:2" x14ac:dyDescent="0.2">
      <c r="A8485" s="11" t="str">
        <f>IF(Customers!B8485&gt;0,Customers!B8485,"")</f>
        <v/>
      </c>
      <c r="B8485" s="118" t="str">
        <f>IF(Customers!A8485&gt;0,Customers!A8485,"")</f>
        <v/>
      </c>
    </row>
    <row r="8486" spans="1:2" x14ac:dyDescent="0.2">
      <c r="A8486" s="11" t="str">
        <f>IF(Customers!B8486&gt;0,Customers!B8486,"")</f>
        <v/>
      </c>
      <c r="B8486" s="118" t="str">
        <f>IF(Customers!A8486&gt;0,Customers!A8486,"")</f>
        <v/>
      </c>
    </row>
    <row r="8487" spans="1:2" x14ac:dyDescent="0.2">
      <c r="A8487" s="11" t="str">
        <f>IF(Customers!B8487&gt;0,Customers!B8487,"")</f>
        <v/>
      </c>
      <c r="B8487" s="118" t="str">
        <f>IF(Customers!A8487&gt;0,Customers!A8487,"")</f>
        <v/>
      </c>
    </row>
    <row r="8488" spans="1:2" x14ac:dyDescent="0.2">
      <c r="A8488" s="11" t="str">
        <f>IF(Customers!B8488&gt;0,Customers!B8488,"")</f>
        <v/>
      </c>
      <c r="B8488" s="118" t="str">
        <f>IF(Customers!A8488&gt;0,Customers!A8488,"")</f>
        <v/>
      </c>
    </row>
    <row r="8489" spans="1:2" x14ac:dyDescent="0.2">
      <c r="A8489" s="11" t="str">
        <f>IF(Customers!B8489&gt;0,Customers!B8489,"")</f>
        <v/>
      </c>
      <c r="B8489" s="118" t="str">
        <f>IF(Customers!A8489&gt;0,Customers!A8489,"")</f>
        <v/>
      </c>
    </row>
    <row r="8490" spans="1:2" x14ac:dyDescent="0.2">
      <c r="A8490" s="11" t="str">
        <f>IF(Customers!B8490&gt;0,Customers!B8490,"")</f>
        <v/>
      </c>
      <c r="B8490" s="118" t="str">
        <f>IF(Customers!A8490&gt;0,Customers!A8490,"")</f>
        <v/>
      </c>
    </row>
    <row r="8491" spans="1:2" x14ac:dyDescent="0.2">
      <c r="A8491" s="11" t="str">
        <f>IF(Customers!B8491&gt;0,Customers!B8491,"")</f>
        <v/>
      </c>
      <c r="B8491" s="118" t="str">
        <f>IF(Customers!A8491&gt;0,Customers!A8491,"")</f>
        <v/>
      </c>
    </row>
    <row r="8492" spans="1:2" x14ac:dyDescent="0.2">
      <c r="A8492" s="11" t="str">
        <f>IF(Customers!B8492&gt;0,Customers!B8492,"")</f>
        <v/>
      </c>
      <c r="B8492" s="118" t="str">
        <f>IF(Customers!A8492&gt;0,Customers!A8492,"")</f>
        <v/>
      </c>
    </row>
    <row r="8493" spans="1:2" x14ac:dyDescent="0.2">
      <c r="A8493" s="11" t="str">
        <f>IF(Customers!B8493&gt;0,Customers!B8493,"")</f>
        <v/>
      </c>
      <c r="B8493" s="118" t="str">
        <f>IF(Customers!A8493&gt;0,Customers!A8493,"")</f>
        <v/>
      </c>
    </row>
    <row r="8494" spans="1:2" x14ac:dyDescent="0.2">
      <c r="A8494" s="11" t="str">
        <f>IF(Customers!B8494&gt;0,Customers!B8494,"")</f>
        <v/>
      </c>
      <c r="B8494" s="118" t="str">
        <f>IF(Customers!A8494&gt;0,Customers!A8494,"")</f>
        <v/>
      </c>
    </row>
    <row r="8495" spans="1:2" x14ac:dyDescent="0.2">
      <c r="A8495" s="11" t="str">
        <f>IF(Customers!B8495&gt;0,Customers!B8495,"")</f>
        <v/>
      </c>
      <c r="B8495" s="118" t="str">
        <f>IF(Customers!A8495&gt;0,Customers!A8495,"")</f>
        <v/>
      </c>
    </row>
    <row r="8496" spans="1:2" x14ac:dyDescent="0.2">
      <c r="A8496" s="11" t="str">
        <f>IF(Customers!B8496&gt;0,Customers!B8496,"")</f>
        <v/>
      </c>
      <c r="B8496" s="118" t="str">
        <f>IF(Customers!A8496&gt;0,Customers!A8496,"")</f>
        <v/>
      </c>
    </row>
    <row r="8497" spans="1:2" x14ac:dyDescent="0.2">
      <c r="A8497" s="11" t="str">
        <f>IF(Customers!B8497&gt;0,Customers!B8497,"")</f>
        <v/>
      </c>
      <c r="B8497" s="118" t="str">
        <f>IF(Customers!A8497&gt;0,Customers!A8497,"")</f>
        <v/>
      </c>
    </row>
    <row r="8498" spans="1:2" x14ac:dyDescent="0.2">
      <c r="A8498" s="11" t="str">
        <f>IF(Customers!B8498&gt;0,Customers!B8498,"")</f>
        <v/>
      </c>
      <c r="B8498" s="118" t="str">
        <f>IF(Customers!A8498&gt;0,Customers!A8498,"")</f>
        <v/>
      </c>
    </row>
    <row r="8499" spans="1:2" x14ac:dyDescent="0.2">
      <c r="A8499" s="11" t="str">
        <f>IF(Customers!B8499&gt;0,Customers!B8499,"")</f>
        <v/>
      </c>
      <c r="B8499" s="118" t="str">
        <f>IF(Customers!A8499&gt;0,Customers!A8499,"")</f>
        <v/>
      </c>
    </row>
    <row r="8500" spans="1:2" x14ac:dyDescent="0.2">
      <c r="A8500" s="11" t="str">
        <f>IF(Customers!B8500&gt;0,Customers!B8500,"")</f>
        <v/>
      </c>
      <c r="B8500" s="118" t="str">
        <f>IF(Customers!A8500&gt;0,Customers!A8500,"")</f>
        <v/>
      </c>
    </row>
    <row r="8501" spans="1:2" x14ac:dyDescent="0.2">
      <c r="A8501" s="11" t="str">
        <f>IF(Customers!B8501&gt;0,Customers!B8501,"")</f>
        <v/>
      </c>
      <c r="B8501" s="118" t="str">
        <f>IF(Customers!A8501&gt;0,Customers!A8501,"")</f>
        <v/>
      </c>
    </row>
    <row r="8502" spans="1:2" x14ac:dyDescent="0.2">
      <c r="A8502" s="11" t="str">
        <f>IF(Customers!B8502&gt;0,Customers!B8502,"")</f>
        <v/>
      </c>
      <c r="B8502" s="118" t="str">
        <f>IF(Customers!A8502&gt;0,Customers!A8502,"")</f>
        <v/>
      </c>
    </row>
    <row r="8503" spans="1:2" x14ac:dyDescent="0.2">
      <c r="A8503" s="11" t="str">
        <f>IF(Customers!B8503&gt;0,Customers!B8503,"")</f>
        <v/>
      </c>
      <c r="B8503" s="118" t="str">
        <f>IF(Customers!A8503&gt;0,Customers!A8503,"")</f>
        <v/>
      </c>
    </row>
    <row r="8504" spans="1:2" x14ac:dyDescent="0.2">
      <c r="A8504" s="11" t="str">
        <f>IF(Customers!B8504&gt;0,Customers!B8504,"")</f>
        <v/>
      </c>
      <c r="B8504" s="118" t="str">
        <f>IF(Customers!A8504&gt;0,Customers!A8504,"")</f>
        <v/>
      </c>
    </row>
    <row r="8505" spans="1:2" x14ac:dyDescent="0.2">
      <c r="A8505" s="11" t="str">
        <f>IF(Customers!B8505&gt;0,Customers!B8505,"")</f>
        <v/>
      </c>
      <c r="B8505" s="118" t="str">
        <f>IF(Customers!A8505&gt;0,Customers!A8505,"")</f>
        <v/>
      </c>
    </row>
    <row r="8506" spans="1:2" x14ac:dyDescent="0.2">
      <c r="A8506" s="11" t="str">
        <f>IF(Customers!B8506&gt;0,Customers!B8506,"")</f>
        <v/>
      </c>
      <c r="B8506" s="118" t="str">
        <f>IF(Customers!A8506&gt;0,Customers!A8506,"")</f>
        <v/>
      </c>
    </row>
    <row r="8507" spans="1:2" x14ac:dyDescent="0.2">
      <c r="A8507" s="11" t="str">
        <f>IF(Customers!B8507&gt;0,Customers!B8507,"")</f>
        <v/>
      </c>
      <c r="B8507" s="118" t="str">
        <f>IF(Customers!A8507&gt;0,Customers!A8507,"")</f>
        <v/>
      </c>
    </row>
    <row r="8508" spans="1:2" x14ac:dyDescent="0.2">
      <c r="A8508" s="11" t="str">
        <f>IF(Customers!B8508&gt;0,Customers!B8508,"")</f>
        <v/>
      </c>
      <c r="B8508" s="118" t="str">
        <f>IF(Customers!A8508&gt;0,Customers!A8508,"")</f>
        <v/>
      </c>
    </row>
    <row r="8509" spans="1:2" x14ac:dyDescent="0.2">
      <c r="A8509" s="11" t="str">
        <f>IF(Customers!B8509&gt;0,Customers!B8509,"")</f>
        <v/>
      </c>
      <c r="B8509" s="118" t="str">
        <f>IF(Customers!A8509&gt;0,Customers!A8509,"")</f>
        <v/>
      </c>
    </row>
    <row r="8510" spans="1:2" x14ac:dyDescent="0.2">
      <c r="A8510" s="11" t="str">
        <f>IF(Customers!B8510&gt;0,Customers!B8510,"")</f>
        <v/>
      </c>
      <c r="B8510" s="118" t="str">
        <f>IF(Customers!A8510&gt;0,Customers!A8510,"")</f>
        <v/>
      </c>
    </row>
    <row r="8511" spans="1:2" x14ac:dyDescent="0.2">
      <c r="A8511" s="11" t="str">
        <f>IF(Customers!B8511&gt;0,Customers!B8511,"")</f>
        <v/>
      </c>
      <c r="B8511" s="118" t="str">
        <f>IF(Customers!A8511&gt;0,Customers!A8511,"")</f>
        <v/>
      </c>
    </row>
    <row r="8512" spans="1:2" x14ac:dyDescent="0.2">
      <c r="A8512" s="11" t="str">
        <f>IF(Customers!B8512&gt;0,Customers!B8512,"")</f>
        <v/>
      </c>
      <c r="B8512" s="118" t="str">
        <f>IF(Customers!A8512&gt;0,Customers!A8512,"")</f>
        <v/>
      </c>
    </row>
    <row r="8513" spans="1:2" x14ac:dyDescent="0.2">
      <c r="A8513" s="11" t="str">
        <f>IF(Customers!B8513&gt;0,Customers!B8513,"")</f>
        <v/>
      </c>
      <c r="B8513" s="118" t="str">
        <f>IF(Customers!A8513&gt;0,Customers!A8513,"")</f>
        <v/>
      </c>
    </row>
    <row r="8514" spans="1:2" x14ac:dyDescent="0.2">
      <c r="A8514" s="11" t="str">
        <f>IF(Customers!B8514&gt;0,Customers!B8514,"")</f>
        <v/>
      </c>
      <c r="B8514" s="118" t="str">
        <f>IF(Customers!A8514&gt;0,Customers!A8514,"")</f>
        <v/>
      </c>
    </row>
    <row r="8515" spans="1:2" x14ac:dyDescent="0.2">
      <c r="A8515" s="11" t="str">
        <f>IF(Customers!B8515&gt;0,Customers!B8515,"")</f>
        <v/>
      </c>
      <c r="B8515" s="118" t="str">
        <f>IF(Customers!A8515&gt;0,Customers!A8515,"")</f>
        <v/>
      </c>
    </row>
    <row r="8516" spans="1:2" x14ac:dyDescent="0.2">
      <c r="A8516" s="11" t="str">
        <f>IF(Customers!B8516&gt;0,Customers!B8516,"")</f>
        <v/>
      </c>
      <c r="B8516" s="118" t="str">
        <f>IF(Customers!A8516&gt;0,Customers!A8516,"")</f>
        <v/>
      </c>
    </row>
    <row r="8517" spans="1:2" x14ac:dyDescent="0.2">
      <c r="A8517" s="11" t="str">
        <f>IF(Customers!B8517&gt;0,Customers!B8517,"")</f>
        <v/>
      </c>
      <c r="B8517" s="118" t="str">
        <f>IF(Customers!A8517&gt;0,Customers!A8517,"")</f>
        <v/>
      </c>
    </row>
    <row r="8518" spans="1:2" x14ac:dyDescent="0.2">
      <c r="A8518" s="11" t="str">
        <f>IF(Customers!B8518&gt;0,Customers!B8518,"")</f>
        <v/>
      </c>
      <c r="B8518" s="118" t="str">
        <f>IF(Customers!A8518&gt;0,Customers!A8518,"")</f>
        <v/>
      </c>
    </row>
    <row r="8519" spans="1:2" x14ac:dyDescent="0.2">
      <c r="A8519" s="11" t="str">
        <f>IF(Customers!B8519&gt;0,Customers!B8519,"")</f>
        <v/>
      </c>
      <c r="B8519" s="118" t="str">
        <f>IF(Customers!A8519&gt;0,Customers!A8519,"")</f>
        <v/>
      </c>
    </row>
    <row r="8520" spans="1:2" x14ac:dyDescent="0.2">
      <c r="A8520" s="11" t="str">
        <f>IF(Customers!B8520&gt;0,Customers!B8520,"")</f>
        <v/>
      </c>
      <c r="B8520" s="118" t="str">
        <f>IF(Customers!A8520&gt;0,Customers!A8520,"")</f>
        <v/>
      </c>
    </row>
    <row r="8521" spans="1:2" x14ac:dyDescent="0.2">
      <c r="A8521" s="11" t="str">
        <f>IF(Customers!B8521&gt;0,Customers!B8521,"")</f>
        <v/>
      </c>
      <c r="B8521" s="118" t="str">
        <f>IF(Customers!A8521&gt;0,Customers!A8521,"")</f>
        <v/>
      </c>
    </row>
    <row r="8522" spans="1:2" x14ac:dyDescent="0.2">
      <c r="A8522" s="11" t="str">
        <f>IF(Customers!B8522&gt;0,Customers!B8522,"")</f>
        <v/>
      </c>
      <c r="B8522" s="118" t="str">
        <f>IF(Customers!A8522&gt;0,Customers!A8522,"")</f>
        <v/>
      </c>
    </row>
    <row r="8523" spans="1:2" x14ac:dyDescent="0.2">
      <c r="A8523" s="11" t="str">
        <f>IF(Customers!B8523&gt;0,Customers!B8523,"")</f>
        <v/>
      </c>
      <c r="B8523" s="118" t="str">
        <f>IF(Customers!A8523&gt;0,Customers!A8523,"")</f>
        <v/>
      </c>
    </row>
    <row r="8524" spans="1:2" x14ac:dyDescent="0.2">
      <c r="A8524" s="11" t="str">
        <f>IF(Customers!B8524&gt;0,Customers!B8524,"")</f>
        <v/>
      </c>
      <c r="B8524" s="118" t="str">
        <f>IF(Customers!A8524&gt;0,Customers!A8524,"")</f>
        <v/>
      </c>
    </row>
    <row r="8525" spans="1:2" x14ac:dyDescent="0.2">
      <c r="A8525" s="11" t="str">
        <f>IF(Customers!B8525&gt;0,Customers!B8525,"")</f>
        <v/>
      </c>
      <c r="B8525" s="118" t="str">
        <f>IF(Customers!A8525&gt;0,Customers!A8525,"")</f>
        <v/>
      </c>
    </row>
    <row r="8526" spans="1:2" x14ac:dyDescent="0.2">
      <c r="A8526" s="11" t="str">
        <f>IF(Customers!B8526&gt;0,Customers!B8526,"")</f>
        <v/>
      </c>
      <c r="B8526" s="118" t="str">
        <f>IF(Customers!A8526&gt;0,Customers!A8526,"")</f>
        <v/>
      </c>
    </row>
    <row r="8527" spans="1:2" x14ac:dyDescent="0.2">
      <c r="A8527" s="11" t="str">
        <f>IF(Customers!B8527&gt;0,Customers!B8527,"")</f>
        <v/>
      </c>
      <c r="B8527" s="118" t="str">
        <f>IF(Customers!A8527&gt;0,Customers!A8527,"")</f>
        <v/>
      </c>
    </row>
    <row r="8528" spans="1:2" x14ac:dyDescent="0.2">
      <c r="A8528" s="11" t="str">
        <f>IF(Customers!B8528&gt;0,Customers!B8528,"")</f>
        <v/>
      </c>
      <c r="B8528" s="118" t="str">
        <f>IF(Customers!A8528&gt;0,Customers!A8528,"")</f>
        <v/>
      </c>
    </row>
    <row r="8529" spans="1:2" x14ac:dyDescent="0.2">
      <c r="A8529" s="11" t="str">
        <f>IF(Customers!B8529&gt;0,Customers!B8529,"")</f>
        <v/>
      </c>
      <c r="B8529" s="118" t="str">
        <f>IF(Customers!A8529&gt;0,Customers!A8529,"")</f>
        <v/>
      </c>
    </row>
    <row r="8530" spans="1:2" x14ac:dyDescent="0.2">
      <c r="A8530" s="11" t="str">
        <f>IF(Customers!B8530&gt;0,Customers!B8530,"")</f>
        <v/>
      </c>
      <c r="B8530" s="118" t="str">
        <f>IF(Customers!A8530&gt;0,Customers!A8530,"")</f>
        <v/>
      </c>
    </row>
    <row r="8531" spans="1:2" x14ac:dyDescent="0.2">
      <c r="A8531" s="11" t="str">
        <f>IF(Customers!B8531&gt;0,Customers!B8531,"")</f>
        <v/>
      </c>
      <c r="B8531" s="118" t="str">
        <f>IF(Customers!A8531&gt;0,Customers!A8531,"")</f>
        <v/>
      </c>
    </row>
    <row r="8532" spans="1:2" x14ac:dyDescent="0.2">
      <c r="A8532" s="11" t="str">
        <f>IF(Customers!B8532&gt;0,Customers!B8532,"")</f>
        <v/>
      </c>
      <c r="B8532" s="118" t="str">
        <f>IF(Customers!A8532&gt;0,Customers!A8532,"")</f>
        <v/>
      </c>
    </row>
    <row r="8533" spans="1:2" x14ac:dyDescent="0.2">
      <c r="A8533" s="11" t="str">
        <f>IF(Customers!B8533&gt;0,Customers!B8533,"")</f>
        <v/>
      </c>
      <c r="B8533" s="118" t="str">
        <f>IF(Customers!A8533&gt;0,Customers!A8533,"")</f>
        <v/>
      </c>
    </row>
    <row r="8534" spans="1:2" x14ac:dyDescent="0.2">
      <c r="A8534" s="11" t="str">
        <f>IF(Customers!B8534&gt;0,Customers!B8534,"")</f>
        <v/>
      </c>
      <c r="B8534" s="118" t="str">
        <f>IF(Customers!A8534&gt;0,Customers!A8534,"")</f>
        <v/>
      </c>
    </row>
    <row r="8535" spans="1:2" x14ac:dyDescent="0.2">
      <c r="A8535" s="11" t="str">
        <f>IF(Customers!B8535&gt;0,Customers!B8535,"")</f>
        <v/>
      </c>
      <c r="B8535" s="118" t="str">
        <f>IF(Customers!A8535&gt;0,Customers!A8535,"")</f>
        <v/>
      </c>
    </row>
    <row r="8536" spans="1:2" x14ac:dyDescent="0.2">
      <c r="A8536" s="11" t="str">
        <f>IF(Customers!B8536&gt;0,Customers!B8536,"")</f>
        <v/>
      </c>
      <c r="B8536" s="118" t="str">
        <f>IF(Customers!A8536&gt;0,Customers!A8536,"")</f>
        <v/>
      </c>
    </row>
    <row r="8537" spans="1:2" x14ac:dyDescent="0.2">
      <c r="A8537" s="11" t="str">
        <f>IF(Customers!B8537&gt;0,Customers!B8537,"")</f>
        <v/>
      </c>
      <c r="B8537" s="118" t="str">
        <f>IF(Customers!A8537&gt;0,Customers!A8537,"")</f>
        <v/>
      </c>
    </row>
    <row r="8538" spans="1:2" x14ac:dyDescent="0.2">
      <c r="A8538" s="11" t="str">
        <f>IF(Customers!B8538&gt;0,Customers!B8538,"")</f>
        <v/>
      </c>
      <c r="B8538" s="118" t="str">
        <f>IF(Customers!A8538&gt;0,Customers!A8538,"")</f>
        <v/>
      </c>
    </row>
    <row r="8539" spans="1:2" x14ac:dyDescent="0.2">
      <c r="A8539" s="11" t="str">
        <f>IF(Customers!B8539&gt;0,Customers!B8539,"")</f>
        <v/>
      </c>
      <c r="B8539" s="118" t="str">
        <f>IF(Customers!A8539&gt;0,Customers!A8539,"")</f>
        <v/>
      </c>
    </row>
    <row r="8540" spans="1:2" x14ac:dyDescent="0.2">
      <c r="A8540" s="11" t="str">
        <f>IF(Customers!B8540&gt;0,Customers!B8540,"")</f>
        <v/>
      </c>
      <c r="B8540" s="118" t="str">
        <f>IF(Customers!A8540&gt;0,Customers!A8540,"")</f>
        <v/>
      </c>
    </row>
    <row r="8541" spans="1:2" x14ac:dyDescent="0.2">
      <c r="A8541" s="11" t="str">
        <f>IF(Customers!B8541&gt;0,Customers!B8541,"")</f>
        <v/>
      </c>
      <c r="B8541" s="118" t="str">
        <f>IF(Customers!A8541&gt;0,Customers!A8541,"")</f>
        <v/>
      </c>
    </row>
    <row r="8542" spans="1:2" x14ac:dyDescent="0.2">
      <c r="A8542" s="11" t="str">
        <f>IF(Customers!B8542&gt;0,Customers!B8542,"")</f>
        <v/>
      </c>
      <c r="B8542" s="118" t="str">
        <f>IF(Customers!A8542&gt;0,Customers!A8542,"")</f>
        <v/>
      </c>
    </row>
    <row r="8543" spans="1:2" x14ac:dyDescent="0.2">
      <c r="A8543" s="11" t="str">
        <f>IF(Customers!B8543&gt;0,Customers!B8543,"")</f>
        <v/>
      </c>
      <c r="B8543" s="118" t="str">
        <f>IF(Customers!A8543&gt;0,Customers!A8543,"")</f>
        <v/>
      </c>
    </row>
    <row r="8544" spans="1:2" x14ac:dyDescent="0.2">
      <c r="A8544" s="11" t="str">
        <f>IF(Customers!B8544&gt;0,Customers!B8544,"")</f>
        <v/>
      </c>
      <c r="B8544" s="118" t="str">
        <f>IF(Customers!A8544&gt;0,Customers!A8544,"")</f>
        <v/>
      </c>
    </row>
    <row r="8545" spans="1:2" x14ac:dyDescent="0.2">
      <c r="A8545" s="11" t="str">
        <f>IF(Customers!B8545&gt;0,Customers!B8545,"")</f>
        <v/>
      </c>
      <c r="B8545" s="118" t="str">
        <f>IF(Customers!A8545&gt;0,Customers!A8545,"")</f>
        <v/>
      </c>
    </row>
    <row r="8546" spans="1:2" x14ac:dyDescent="0.2">
      <c r="A8546" s="11" t="str">
        <f>IF(Customers!B8546&gt;0,Customers!B8546,"")</f>
        <v/>
      </c>
      <c r="B8546" s="118" t="str">
        <f>IF(Customers!A8546&gt;0,Customers!A8546,"")</f>
        <v/>
      </c>
    </row>
    <row r="8547" spans="1:2" x14ac:dyDescent="0.2">
      <c r="A8547" s="11" t="str">
        <f>IF(Customers!B8547&gt;0,Customers!B8547,"")</f>
        <v/>
      </c>
      <c r="B8547" s="118" t="str">
        <f>IF(Customers!A8547&gt;0,Customers!A8547,"")</f>
        <v/>
      </c>
    </row>
    <row r="8548" spans="1:2" x14ac:dyDescent="0.2">
      <c r="A8548" s="11" t="str">
        <f>IF(Customers!B8548&gt;0,Customers!B8548,"")</f>
        <v/>
      </c>
      <c r="B8548" s="118" t="str">
        <f>IF(Customers!A8548&gt;0,Customers!A8548,"")</f>
        <v/>
      </c>
    </row>
    <row r="8549" spans="1:2" x14ac:dyDescent="0.2">
      <c r="A8549" s="11" t="str">
        <f>IF(Customers!B8549&gt;0,Customers!B8549,"")</f>
        <v/>
      </c>
      <c r="B8549" s="118" t="str">
        <f>IF(Customers!A8549&gt;0,Customers!A8549,"")</f>
        <v/>
      </c>
    </row>
    <row r="8550" spans="1:2" x14ac:dyDescent="0.2">
      <c r="A8550" s="11" t="str">
        <f>IF(Customers!B8550&gt;0,Customers!B8550,"")</f>
        <v/>
      </c>
      <c r="B8550" s="118" t="str">
        <f>IF(Customers!A8550&gt;0,Customers!A8550,"")</f>
        <v/>
      </c>
    </row>
    <row r="8551" spans="1:2" x14ac:dyDescent="0.2">
      <c r="A8551" s="11" t="str">
        <f>IF(Customers!B8551&gt;0,Customers!B8551,"")</f>
        <v/>
      </c>
      <c r="B8551" s="118" t="str">
        <f>IF(Customers!A8551&gt;0,Customers!A8551,"")</f>
        <v/>
      </c>
    </row>
    <row r="8552" spans="1:2" x14ac:dyDescent="0.2">
      <c r="A8552" s="11" t="str">
        <f>IF(Customers!B8552&gt;0,Customers!B8552,"")</f>
        <v/>
      </c>
      <c r="B8552" s="118" t="str">
        <f>IF(Customers!A8552&gt;0,Customers!A8552,"")</f>
        <v/>
      </c>
    </row>
    <row r="8553" spans="1:2" x14ac:dyDescent="0.2">
      <c r="A8553" s="11" t="str">
        <f>IF(Customers!B8553&gt;0,Customers!B8553,"")</f>
        <v/>
      </c>
      <c r="B8553" s="118" t="str">
        <f>IF(Customers!A8553&gt;0,Customers!A8553,"")</f>
        <v/>
      </c>
    </row>
    <row r="8554" spans="1:2" x14ac:dyDescent="0.2">
      <c r="A8554" s="11" t="str">
        <f>IF(Customers!B8554&gt;0,Customers!B8554,"")</f>
        <v/>
      </c>
      <c r="B8554" s="118" t="str">
        <f>IF(Customers!A8554&gt;0,Customers!A8554,"")</f>
        <v/>
      </c>
    </row>
    <row r="8555" spans="1:2" x14ac:dyDescent="0.2">
      <c r="A8555" s="11" t="str">
        <f>IF(Customers!B8555&gt;0,Customers!B8555,"")</f>
        <v/>
      </c>
      <c r="B8555" s="118" t="str">
        <f>IF(Customers!A8555&gt;0,Customers!A8555,"")</f>
        <v/>
      </c>
    </row>
    <row r="8556" spans="1:2" x14ac:dyDescent="0.2">
      <c r="A8556" s="11" t="str">
        <f>IF(Customers!B8556&gt;0,Customers!B8556,"")</f>
        <v/>
      </c>
      <c r="B8556" s="118" t="str">
        <f>IF(Customers!A8556&gt;0,Customers!A8556,"")</f>
        <v/>
      </c>
    </row>
    <row r="8557" spans="1:2" x14ac:dyDescent="0.2">
      <c r="A8557" s="11" t="str">
        <f>IF(Customers!B8557&gt;0,Customers!B8557,"")</f>
        <v/>
      </c>
      <c r="B8557" s="118" t="str">
        <f>IF(Customers!A8557&gt;0,Customers!A8557,"")</f>
        <v/>
      </c>
    </row>
    <row r="8558" spans="1:2" x14ac:dyDescent="0.2">
      <c r="A8558" s="11" t="str">
        <f>IF(Customers!B8558&gt;0,Customers!B8558,"")</f>
        <v/>
      </c>
      <c r="B8558" s="118" t="str">
        <f>IF(Customers!A8558&gt;0,Customers!A8558,"")</f>
        <v/>
      </c>
    </row>
    <row r="8559" spans="1:2" x14ac:dyDescent="0.2">
      <c r="A8559" s="11" t="str">
        <f>IF(Customers!B8559&gt;0,Customers!B8559,"")</f>
        <v/>
      </c>
      <c r="B8559" s="118" t="str">
        <f>IF(Customers!A8559&gt;0,Customers!A8559,"")</f>
        <v/>
      </c>
    </row>
    <row r="8560" spans="1:2" x14ac:dyDescent="0.2">
      <c r="A8560" s="11" t="str">
        <f>IF(Customers!B8560&gt;0,Customers!B8560,"")</f>
        <v/>
      </c>
      <c r="B8560" s="118" t="str">
        <f>IF(Customers!A8560&gt;0,Customers!A8560,"")</f>
        <v/>
      </c>
    </row>
    <row r="8561" spans="1:2" x14ac:dyDescent="0.2">
      <c r="A8561" s="11" t="str">
        <f>IF(Customers!B8561&gt;0,Customers!B8561,"")</f>
        <v/>
      </c>
      <c r="B8561" s="118" t="str">
        <f>IF(Customers!A8561&gt;0,Customers!A8561,"")</f>
        <v/>
      </c>
    </row>
    <row r="8562" spans="1:2" x14ac:dyDescent="0.2">
      <c r="A8562" s="11" t="str">
        <f>IF(Customers!B8562&gt;0,Customers!B8562,"")</f>
        <v/>
      </c>
      <c r="B8562" s="118" t="str">
        <f>IF(Customers!A8562&gt;0,Customers!A8562,"")</f>
        <v/>
      </c>
    </row>
    <row r="8563" spans="1:2" x14ac:dyDescent="0.2">
      <c r="A8563" s="11" t="str">
        <f>IF(Customers!B8563&gt;0,Customers!B8563,"")</f>
        <v/>
      </c>
      <c r="B8563" s="118" t="str">
        <f>IF(Customers!A8563&gt;0,Customers!A8563,"")</f>
        <v/>
      </c>
    </row>
    <row r="8564" spans="1:2" x14ac:dyDescent="0.2">
      <c r="A8564" s="11" t="str">
        <f>IF(Customers!B8564&gt;0,Customers!B8564,"")</f>
        <v/>
      </c>
      <c r="B8564" s="118" t="str">
        <f>IF(Customers!A8564&gt;0,Customers!A8564,"")</f>
        <v/>
      </c>
    </row>
    <row r="8565" spans="1:2" x14ac:dyDescent="0.2">
      <c r="A8565" s="11" t="str">
        <f>IF(Customers!B8565&gt;0,Customers!B8565,"")</f>
        <v/>
      </c>
      <c r="B8565" s="118" t="str">
        <f>IF(Customers!A8565&gt;0,Customers!A8565,"")</f>
        <v/>
      </c>
    </row>
    <row r="8566" spans="1:2" x14ac:dyDescent="0.2">
      <c r="A8566" s="11" t="str">
        <f>IF(Customers!B8566&gt;0,Customers!B8566,"")</f>
        <v/>
      </c>
      <c r="B8566" s="118" t="str">
        <f>IF(Customers!A8566&gt;0,Customers!A8566,"")</f>
        <v/>
      </c>
    </row>
    <row r="8567" spans="1:2" x14ac:dyDescent="0.2">
      <c r="A8567" s="11" t="str">
        <f>IF(Customers!B8567&gt;0,Customers!B8567,"")</f>
        <v/>
      </c>
      <c r="B8567" s="118" t="str">
        <f>IF(Customers!A8567&gt;0,Customers!A8567,"")</f>
        <v/>
      </c>
    </row>
    <row r="8568" spans="1:2" x14ac:dyDescent="0.2">
      <c r="A8568" s="11" t="str">
        <f>IF(Customers!B8568&gt;0,Customers!B8568,"")</f>
        <v/>
      </c>
      <c r="B8568" s="118" t="str">
        <f>IF(Customers!A8568&gt;0,Customers!A8568,"")</f>
        <v/>
      </c>
    </row>
    <row r="8569" spans="1:2" x14ac:dyDescent="0.2">
      <c r="A8569" s="11" t="str">
        <f>IF(Customers!B8569&gt;0,Customers!B8569,"")</f>
        <v/>
      </c>
      <c r="B8569" s="118" t="str">
        <f>IF(Customers!A8569&gt;0,Customers!A8569,"")</f>
        <v/>
      </c>
    </row>
    <row r="8570" spans="1:2" x14ac:dyDescent="0.2">
      <c r="A8570" s="11" t="str">
        <f>IF(Customers!B8570&gt;0,Customers!B8570,"")</f>
        <v/>
      </c>
      <c r="B8570" s="118" t="str">
        <f>IF(Customers!A8570&gt;0,Customers!A8570,"")</f>
        <v/>
      </c>
    </row>
    <row r="8571" spans="1:2" x14ac:dyDescent="0.2">
      <c r="A8571" s="11" t="str">
        <f>IF(Customers!B8571&gt;0,Customers!B8571,"")</f>
        <v/>
      </c>
      <c r="B8571" s="118" t="str">
        <f>IF(Customers!A8571&gt;0,Customers!A8571,"")</f>
        <v/>
      </c>
    </row>
    <row r="8572" spans="1:2" x14ac:dyDescent="0.2">
      <c r="A8572" s="11" t="str">
        <f>IF(Customers!B8572&gt;0,Customers!B8572,"")</f>
        <v/>
      </c>
      <c r="B8572" s="118" t="str">
        <f>IF(Customers!A8572&gt;0,Customers!A8572,"")</f>
        <v/>
      </c>
    </row>
    <row r="8573" spans="1:2" x14ac:dyDescent="0.2">
      <c r="A8573" s="11" t="str">
        <f>IF(Customers!B8573&gt;0,Customers!B8573,"")</f>
        <v/>
      </c>
      <c r="B8573" s="118" t="str">
        <f>IF(Customers!A8573&gt;0,Customers!A8573,"")</f>
        <v/>
      </c>
    </row>
    <row r="8574" spans="1:2" x14ac:dyDescent="0.2">
      <c r="A8574" s="11" t="str">
        <f>IF(Customers!B8574&gt;0,Customers!B8574,"")</f>
        <v/>
      </c>
      <c r="B8574" s="118" t="str">
        <f>IF(Customers!A8574&gt;0,Customers!A8574,"")</f>
        <v/>
      </c>
    </row>
    <row r="8575" spans="1:2" x14ac:dyDescent="0.2">
      <c r="A8575" s="11" t="str">
        <f>IF(Customers!B8575&gt;0,Customers!B8575,"")</f>
        <v/>
      </c>
      <c r="B8575" s="118" t="str">
        <f>IF(Customers!A8575&gt;0,Customers!A8575,"")</f>
        <v/>
      </c>
    </row>
    <row r="8576" spans="1:2" x14ac:dyDescent="0.2">
      <c r="A8576" s="11" t="str">
        <f>IF(Customers!B8576&gt;0,Customers!B8576,"")</f>
        <v/>
      </c>
      <c r="B8576" s="118" t="str">
        <f>IF(Customers!A8576&gt;0,Customers!A8576,"")</f>
        <v/>
      </c>
    </row>
    <row r="8577" spans="1:2" x14ac:dyDescent="0.2">
      <c r="A8577" s="11" t="str">
        <f>IF(Customers!B8577&gt;0,Customers!B8577,"")</f>
        <v/>
      </c>
      <c r="B8577" s="118" t="str">
        <f>IF(Customers!A8577&gt;0,Customers!A8577,"")</f>
        <v/>
      </c>
    </row>
    <row r="8578" spans="1:2" x14ac:dyDescent="0.2">
      <c r="A8578" s="11" t="str">
        <f>IF(Customers!B8578&gt;0,Customers!B8578,"")</f>
        <v/>
      </c>
      <c r="B8578" s="118" t="str">
        <f>IF(Customers!A8578&gt;0,Customers!A8578,"")</f>
        <v/>
      </c>
    </row>
    <row r="8579" spans="1:2" x14ac:dyDescent="0.2">
      <c r="A8579" s="11" t="str">
        <f>IF(Customers!B8579&gt;0,Customers!B8579,"")</f>
        <v/>
      </c>
      <c r="B8579" s="118" t="str">
        <f>IF(Customers!A8579&gt;0,Customers!A8579,"")</f>
        <v/>
      </c>
    </row>
    <row r="8580" spans="1:2" x14ac:dyDescent="0.2">
      <c r="A8580" s="11" t="str">
        <f>IF(Customers!B8580&gt;0,Customers!B8580,"")</f>
        <v/>
      </c>
      <c r="B8580" s="118" t="str">
        <f>IF(Customers!A8580&gt;0,Customers!A8580,"")</f>
        <v/>
      </c>
    </row>
    <row r="8581" spans="1:2" x14ac:dyDescent="0.2">
      <c r="A8581" s="11" t="str">
        <f>IF(Customers!B8581&gt;0,Customers!B8581,"")</f>
        <v/>
      </c>
      <c r="B8581" s="118" t="str">
        <f>IF(Customers!A8581&gt;0,Customers!A8581,"")</f>
        <v/>
      </c>
    </row>
    <row r="8582" spans="1:2" x14ac:dyDescent="0.2">
      <c r="A8582" s="11" t="str">
        <f>IF(Customers!B8582&gt;0,Customers!B8582,"")</f>
        <v/>
      </c>
      <c r="B8582" s="118" t="str">
        <f>IF(Customers!A8582&gt;0,Customers!A8582,"")</f>
        <v/>
      </c>
    </row>
    <row r="8583" spans="1:2" x14ac:dyDescent="0.2">
      <c r="A8583" s="11" t="str">
        <f>IF(Customers!B8583&gt;0,Customers!B8583,"")</f>
        <v/>
      </c>
      <c r="B8583" s="118" t="str">
        <f>IF(Customers!A8583&gt;0,Customers!A8583,"")</f>
        <v/>
      </c>
    </row>
    <row r="8584" spans="1:2" x14ac:dyDescent="0.2">
      <c r="A8584" s="11" t="str">
        <f>IF(Customers!B8584&gt;0,Customers!B8584,"")</f>
        <v/>
      </c>
      <c r="B8584" s="118" t="str">
        <f>IF(Customers!A8584&gt;0,Customers!A8584,"")</f>
        <v/>
      </c>
    </row>
    <row r="8585" spans="1:2" x14ac:dyDescent="0.2">
      <c r="A8585" s="11" t="str">
        <f>IF(Customers!B8585&gt;0,Customers!B8585,"")</f>
        <v/>
      </c>
      <c r="B8585" s="118" t="str">
        <f>IF(Customers!A8585&gt;0,Customers!A8585,"")</f>
        <v/>
      </c>
    </row>
    <row r="8586" spans="1:2" x14ac:dyDescent="0.2">
      <c r="A8586" s="11" t="str">
        <f>IF(Customers!B8586&gt;0,Customers!B8586,"")</f>
        <v/>
      </c>
      <c r="B8586" s="118" t="str">
        <f>IF(Customers!A8586&gt;0,Customers!A8586,"")</f>
        <v/>
      </c>
    </row>
    <row r="8587" spans="1:2" x14ac:dyDescent="0.2">
      <c r="A8587" s="11" t="str">
        <f>IF(Customers!B8587&gt;0,Customers!B8587,"")</f>
        <v/>
      </c>
      <c r="B8587" s="118" t="str">
        <f>IF(Customers!A8587&gt;0,Customers!A8587,"")</f>
        <v/>
      </c>
    </row>
    <row r="8588" spans="1:2" x14ac:dyDescent="0.2">
      <c r="A8588" s="11" t="str">
        <f>IF(Customers!B8588&gt;0,Customers!B8588,"")</f>
        <v/>
      </c>
      <c r="B8588" s="118" t="str">
        <f>IF(Customers!A8588&gt;0,Customers!A8588,"")</f>
        <v/>
      </c>
    </row>
    <row r="8589" spans="1:2" x14ac:dyDescent="0.2">
      <c r="A8589" s="11" t="str">
        <f>IF(Customers!B8589&gt;0,Customers!B8589,"")</f>
        <v/>
      </c>
      <c r="B8589" s="118" t="str">
        <f>IF(Customers!A8589&gt;0,Customers!A8589,"")</f>
        <v/>
      </c>
    </row>
    <row r="8590" spans="1:2" x14ac:dyDescent="0.2">
      <c r="A8590" s="11" t="str">
        <f>IF(Customers!B8590&gt;0,Customers!B8590,"")</f>
        <v/>
      </c>
      <c r="B8590" s="118" t="str">
        <f>IF(Customers!A8590&gt;0,Customers!A8590,"")</f>
        <v/>
      </c>
    </row>
    <row r="8591" spans="1:2" x14ac:dyDescent="0.2">
      <c r="A8591" s="11" t="str">
        <f>IF(Customers!B8591&gt;0,Customers!B8591,"")</f>
        <v/>
      </c>
      <c r="B8591" s="118" t="str">
        <f>IF(Customers!A8591&gt;0,Customers!A8591,"")</f>
        <v/>
      </c>
    </row>
    <row r="8592" spans="1:2" x14ac:dyDescent="0.2">
      <c r="A8592" s="11" t="str">
        <f>IF(Customers!B8592&gt;0,Customers!B8592,"")</f>
        <v/>
      </c>
      <c r="B8592" s="118" t="str">
        <f>IF(Customers!A8592&gt;0,Customers!A8592,"")</f>
        <v/>
      </c>
    </row>
    <row r="8593" spans="1:2" x14ac:dyDescent="0.2">
      <c r="A8593" s="11" t="str">
        <f>IF(Customers!B8593&gt;0,Customers!B8593,"")</f>
        <v/>
      </c>
      <c r="B8593" s="118" t="str">
        <f>IF(Customers!A8593&gt;0,Customers!A8593,"")</f>
        <v/>
      </c>
    </row>
    <row r="8594" spans="1:2" x14ac:dyDescent="0.2">
      <c r="A8594" s="11" t="str">
        <f>IF(Customers!B8594&gt;0,Customers!B8594,"")</f>
        <v/>
      </c>
      <c r="B8594" s="118" t="str">
        <f>IF(Customers!A8594&gt;0,Customers!A8594,"")</f>
        <v/>
      </c>
    </row>
    <row r="8595" spans="1:2" x14ac:dyDescent="0.2">
      <c r="A8595" s="11" t="str">
        <f>IF(Customers!B8595&gt;0,Customers!B8595,"")</f>
        <v/>
      </c>
      <c r="B8595" s="118" t="str">
        <f>IF(Customers!A8595&gt;0,Customers!A8595,"")</f>
        <v/>
      </c>
    </row>
    <row r="8596" spans="1:2" x14ac:dyDescent="0.2">
      <c r="A8596" s="11" t="str">
        <f>IF(Customers!B8596&gt;0,Customers!B8596,"")</f>
        <v/>
      </c>
      <c r="B8596" s="118" t="str">
        <f>IF(Customers!A8596&gt;0,Customers!A8596,"")</f>
        <v/>
      </c>
    </row>
    <row r="8597" spans="1:2" x14ac:dyDescent="0.2">
      <c r="A8597" s="11" t="str">
        <f>IF(Customers!B8597&gt;0,Customers!B8597,"")</f>
        <v/>
      </c>
      <c r="B8597" s="118" t="str">
        <f>IF(Customers!A8597&gt;0,Customers!A8597,"")</f>
        <v/>
      </c>
    </row>
    <row r="8598" spans="1:2" x14ac:dyDescent="0.2">
      <c r="A8598" s="11" t="str">
        <f>IF(Customers!B8598&gt;0,Customers!B8598,"")</f>
        <v/>
      </c>
      <c r="B8598" s="118" t="str">
        <f>IF(Customers!A8598&gt;0,Customers!A8598,"")</f>
        <v/>
      </c>
    </row>
    <row r="8599" spans="1:2" x14ac:dyDescent="0.2">
      <c r="A8599" s="11" t="str">
        <f>IF(Customers!B8599&gt;0,Customers!B8599,"")</f>
        <v/>
      </c>
      <c r="B8599" s="118" t="str">
        <f>IF(Customers!A8599&gt;0,Customers!A8599,"")</f>
        <v/>
      </c>
    </row>
    <row r="8600" spans="1:2" x14ac:dyDescent="0.2">
      <c r="A8600" s="11" t="str">
        <f>IF(Customers!B8600&gt;0,Customers!B8600,"")</f>
        <v/>
      </c>
      <c r="B8600" s="118" t="str">
        <f>IF(Customers!A8600&gt;0,Customers!A8600,"")</f>
        <v/>
      </c>
    </row>
    <row r="8601" spans="1:2" x14ac:dyDescent="0.2">
      <c r="A8601" s="11" t="str">
        <f>IF(Customers!B8601&gt;0,Customers!B8601,"")</f>
        <v/>
      </c>
      <c r="B8601" s="118" t="str">
        <f>IF(Customers!A8601&gt;0,Customers!A8601,"")</f>
        <v/>
      </c>
    </row>
    <row r="8602" spans="1:2" x14ac:dyDescent="0.2">
      <c r="A8602" s="11" t="str">
        <f>IF(Customers!B8602&gt;0,Customers!B8602,"")</f>
        <v/>
      </c>
      <c r="B8602" s="118" t="str">
        <f>IF(Customers!A8602&gt;0,Customers!A8602,"")</f>
        <v/>
      </c>
    </row>
    <row r="8603" spans="1:2" x14ac:dyDescent="0.2">
      <c r="A8603" s="11" t="str">
        <f>IF(Customers!B8603&gt;0,Customers!B8603,"")</f>
        <v/>
      </c>
      <c r="B8603" s="118" t="str">
        <f>IF(Customers!A8603&gt;0,Customers!A8603,"")</f>
        <v/>
      </c>
    </row>
    <row r="8604" spans="1:2" x14ac:dyDescent="0.2">
      <c r="A8604" s="11" t="str">
        <f>IF(Customers!B8604&gt;0,Customers!B8604,"")</f>
        <v/>
      </c>
      <c r="B8604" s="118" t="str">
        <f>IF(Customers!A8604&gt;0,Customers!A8604,"")</f>
        <v/>
      </c>
    </row>
    <row r="8605" spans="1:2" x14ac:dyDescent="0.2">
      <c r="A8605" s="11" t="str">
        <f>IF(Customers!B8605&gt;0,Customers!B8605,"")</f>
        <v/>
      </c>
      <c r="B8605" s="118" t="str">
        <f>IF(Customers!A8605&gt;0,Customers!A8605,"")</f>
        <v/>
      </c>
    </row>
    <row r="8606" spans="1:2" x14ac:dyDescent="0.2">
      <c r="A8606" s="11" t="str">
        <f>IF(Customers!B8606&gt;0,Customers!B8606,"")</f>
        <v/>
      </c>
      <c r="B8606" s="118" t="str">
        <f>IF(Customers!A8606&gt;0,Customers!A8606,"")</f>
        <v/>
      </c>
    </row>
    <row r="8607" spans="1:2" x14ac:dyDescent="0.2">
      <c r="A8607" s="11" t="str">
        <f>IF(Customers!B8607&gt;0,Customers!B8607,"")</f>
        <v/>
      </c>
      <c r="B8607" s="118" t="str">
        <f>IF(Customers!A8607&gt;0,Customers!A8607,"")</f>
        <v/>
      </c>
    </row>
    <row r="8608" spans="1:2" x14ac:dyDescent="0.2">
      <c r="A8608" s="11" t="str">
        <f>IF(Customers!B8608&gt;0,Customers!B8608,"")</f>
        <v/>
      </c>
      <c r="B8608" s="118" t="str">
        <f>IF(Customers!A8608&gt;0,Customers!A8608,"")</f>
        <v/>
      </c>
    </row>
    <row r="8609" spans="1:2" x14ac:dyDescent="0.2">
      <c r="A8609" s="11" t="str">
        <f>IF(Customers!B8609&gt;0,Customers!B8609,"")</f>
        <v/>
      </c>
      <c r="B8609" s="118" t="str">
        <f>IF(Customers!A8609&gt;0,Customers!A8609,"")</f>
        <v/>
      </c>
    </row>
    <row r="8610" spans="1:2" x14ac:dyDescent="0.2">
      <c r="A8610" s="11" t="str">
        <f>IF(Customers!B8610&gt;0,Customers!B8610,"")</f>
        <v/>
      </c>
      <c r="B8610" s="118" t="str">
        <f>IF(Customers!A8610&gt;0,Customers!A8610,"")</f>
        <v/>
      </c>
    </row>
    <row r="8611" spans="1:2" x14ac:dyDescent="0.2">
      <c r="A8611" s="11" t="str">
        <f>IF(Customers!B8611&gt;0,Customers!B8611,"")</f>
        <v/>
      </c>
      <c r="B8611" s="118" t="str">
        <f>IF(Customers!A8611&gt;0,Customers!A8611,"")</f>
        <v/>
      </c>
    </row>
    <row r="8612" spans="1:2" x14ac:dyDescent="0.2">
      <c r="A8612" s="11" t="str">
        <f>IF(Customers!B8612&gt;0,Customers!B8612,"")</f>
        <v/>
      </c>
      <c r="B8612" s="118" t="str">
        <f>IF(Customers!A8612&gt;0,Customers!A8612,"")</f>
        <v/>
      </c>
    </row>
    <row r="8613" spans="1:2" x14ac:dyDescent="0.2">
      <c r="A8613" s="11" t="str">
        <f>IF(Customers!B8613&gt;0,Customers!B8613,"")</f>
        <v/>
      </c>
      <c r="B8613" s="118" t="str">
        <f>IF(Customers!A8613&gt;0,Customers!A8613,"")</f>
        <v/>
      </c>
    </row>
    <row r="8614" spans="1:2" x14ac:dyDescent="0.2">
      <c r="A8614" s="11" t="str">
        <f>IF(Customers!B8614&gt;0,Customers!B8614,"")</f>
        <v/>
      </c>
      <c r="B8614" s="118" t="str">
        <f>IF(Customers!A8614&gt;0,Customers!A8614,"")</f>
        <v/>
      </c>
    </row>
    <row r="8615" spans="1:2" x14ac:dyDescent="0.2">
      <c r="A8615" s="11" t="str">
        <f>IF(Customers!B8615&gt;0,Customers!B8615,"")</f>
        <v/>
      </c>
      <c r="B8615" s="118" t="str">
        <f>IF(Customers!A8615&gt;0,Customers!A8615,"")</f>
        <v/>
      </c>
    </row>
    <row r="8616" spans="1:2" x14ac:dyDescent="0.2">
      <c r="A8616" s="11" t="str">
        <f>IF(Customers!B8616&gt;0,Customers!B8616,"")</f>
        <v/>
      </c>
      <c r="B8616" s="118" t="str">
        <f>IF(Customers!A8616&gt;0,Customers!A8616,"")</f>
        <v/>
      </c>
    </row>
    <row r="8617" spans="1:2" x14ac:dyDescent="0.2">
      <c r="A8617" s="11" t="str">
        <f>IF(Customers!B8617&gt;0,Customers!B8617,"")</f>
        <v/>
      </c>
      <c r="B8617" s="118" t="str">
        <f>IF(Customers!A8617&gt;0,Customers!A8617,"")</f>
        <v/>
      </c>
    </row>
    <row r="8618" spans="1:2" x14ac:dyDescent="0.2">
      <c r="A8618" s="11" t="str">
        <f>IF(Customers!B8618&gt;0,Customers!B8618,"")</f>
        <v/>
      </c>
      <c r="B8618" s="118" t="str">
        <f>IF(Customers!A8618&gt;0,Customers!A8618,"")</f>
        <v/>
      </c>
    </row>
    <row r="8619" spans="1:2" x14ac:dyDescent="0.2">
      <c r="A8619" s="11" t="str">
        <f>IF(Customers!B8619&gt;0,Customers!B8619,"")</f>
        <v/>
      </c>
      <c r="B8619" s="118" t="str">
        <f>IF(Customers!A8619&gt;0,Customers!A8619,"")</f>
        <v/>
      </c>
    </row>
    <row r="8620" spans="1:2" x14ac:dyDescent="0.2">
      <c r="A8620" s="11" t="str">
        <f>IF(Customers!B8620&gt;0,Customers!B8620,"")</f>
        <v/>
      </c>
      <c r="B8620" s="118" t="str">
        <f>IF(Customers!A8620&gt;0,Customers!A8620,"")</f>
        <v/>
      </c>
    </row>
    <row r="8621" spans="1:2" x14ac:dyDescent="0.2">
      <c r="A8621" s="11" t="str">
        <f>IF(Customers!B8621&gt;0,Customers!B8621,"")</f>
        <v/>
      </c>
      <c r="B8621" s="118" t="str">
        <f>IF(Customers!A8621&gt;0,Customers!A8621,"")</f>
        <v/>
      </c>
    </row>
    <row r="8622" spans="1:2" x14ac:dyDescent="0.2">
      <c r="A8622" s="11" t="str">
        <f>IF(Customers!B8622&gt;0,Customers!B8622,"")</f>
        <v/>
      </c>
      <c r="B8622" s="118" t="str">
        <f>IF(Customers!A8622&gt;0,Customers!A8622,"")</f>
        <v/>
      </c>
    </row>
    <row r="8623" spans="1:2" x14ac:dyDescent="0.2">
      <c r="A8623" s="11" t="str">
        <f>IF(Customers!B8623&gt;0,Customers!B8623,"")</f>
        <v/>
      </c>
      <c r="B8623" s="118" t="str">
        <f>IF(Customers!A8623&gt;0,Customers!A8623,"")</f>
        <v/>
      </c>
    </row>
    <row r="8624" spans="1:2" x14ac:dyDescent="0.2">
      <c r="A8624" s="11" t="str">
        <f>IF(Customers!B8624&gt;0,Customers!B8624,"")</f>
        <v/>
      </c>
      <c r="B8624" s="118" t="str">
        <f>IF(Customers!A8624&gt;0,Customers!A8624,"")</f>
        <v/>
      </c>
    </row>
    <row r="8625" spans="1:2" x14ac:dyDescent="0.2">
      <c r="A8625" s="11" t="str">
        <f>IF(Customers!B8625&gt;0,Customers!B8625,"")</f>
        <v/>
      </c>
      <c r="B8625" s="118" t="str">
        <f>IF(Customers!A8625&gt;0,Customers!A8625,"")</f>
        <v/>
      </c>
    </row>
    <row r="8626" spans="1:2" x14ac:dyDescent="0.2">
      <c r="A8626" s="11" t="str">
        <f>IF(Customers!B8626&gt;0,Customers!B8626,"")</f>
        <v/>
      </c>
      <c r="B8626" s="118" t="str">
        <f>IF(Customers!A8626&gt;0,Customers!A8626,"")</f>
        <v/>
      </c>
    </row>
    <row r="8627" spans="1:2" x14ac:dyDescent="0.2">
      <c r="A8627" s="11" t="str">
        <f>IF(Customers!B8627&gt;0,Customers!B8627,"")</f>
        <v/>
      </c>
      <c r="B8627" s="118" t="str">
        <f>IF(Customers!A8627&gt;0,Customers!A8627,"")</f>
        <v/>
      </c>
    </row>
    <row r="8628" spans="1:2" x14ac:dyDescent="0.2">
      <c r="A8628" s="11" t="str">
        <f>IF(Customers!B8628&gt;0,Customers!B8628,"")</f>
        <v/>
      </c>
      <c r="B8628" s="118" t="str">
        <f>IF(Customers!A8628&gt;0,Customers!A8628,"")</f>
        <v/>
      </c>
    </row>
    <row r="8629" spans="1:2" x14ac:dyDescent="0.2">
      <c r="A8629" s="11" t="str">
        <f>IF(Customers!B8629&gt;0,Customers!B8629,"")</f>
        <v/>
      </c>
      <c r="B8629" s="118" t="str">
        <f>IF(Customers!A8629&gt;0,Customers!A8629,"")</f>
        <v/>
      </c>
    </row>
    <row r="8630" spans="1:2" x14ac:dyDescent="0.2">
      <c r="A8630" s="11" t="str">
        <f>IF(Customers!B8630&gt;0,Customers!B8630,"")</f>
        <v/>
      </c>
      <c r="B8630" s="118" t="str">
        <f>IF(Customers!A8630&gt;0,Customers!A8630,"")</f>
        <v/>
      </c>
    </row>
    <row r="8631" spans="1:2" x14ac:dyDescent="0.2">
      <c r="A8631" s="11" t="str">
        <f>IF(Customers!B8631&gt;0,Customers!B8631,"")</f>
        <v/>
      </c>
      <c r="B8631" s="118" t="str">
        <f>IF(Customers!A8631&gt;0,Customers!A8631,"")</f>
        <v/>
      </c>
    </row>
    <row r="8632" spans="1:2" x14ac:dyDescent="0.2">
      <c r="A8632" s="11" t="str">
        <f>IF(Customers!B8632&gt;0,Customers!B8632,"")</f>
        <v/>
      </c>
      <c r="B8632" s="118" t="str">
        <f>IF(Customers!A8632&gt;0,Customers!A8632,"")</f>
        <v/>
      </c>
    </row>
    <row r="8633" spans="1:2" x14ac:dyDescent="0.2">
      <c r="A8633" s="11" t="str">
        <f>IF(Customers!B8633&gt;0,Customers!B8633,"")</f>
        <v/>
      </c>
      <c r="B8633" s="118" t="str">
        <f>IF(Customers!A8633&gt;0,Customers!A8633,"")</f>
        <v/>
      </c>
    </row>
    <row r="8634" spans="1:2" x14ac:dyDescent="0.2">
      <c r="A8634" s="11" t="str">
        <f>IF(Customers!B8634&gt;0,Customers!B8634,"")</f>
        <v/>
      </c>
      <c r="B8634" s="118" t="str">
        <f>IF(Customers!A8634&gt;0,Customers!A8634,"")</f>
        <v/>
      </c>
    </row>
    <row r="8635" spans="1:2" x14ac:dyDescent="0.2">
      <c r="A8635" s="11" t="str">
        <f>IF(Customers!B8635&gt;0,Customers!B8635,"")</f>
        <v/>
      </c>
      <c r="B8635" s="118" t="str">
        <f>IF(Customers!A8635&gt;0,Customers!A8635,"")</f>
        <v/>
      </c>
    </row>
    <row r="8636" spans="1:2" x14ac:dyDescent="0.2">
      <c r="A8636" s="11" t="str">
        <f>IF(Customers!B8636&gt;0,Customers!B8636,"")</f>
        <v/>
      </c>
      <c r="B8636" s="118" t="str">
        <f>IF(Customers!A8636&gt;0,Customers!A8636,"")</f>
        <v/>
      </c>
    </row>
    <row r="8637" spans="1:2" x14ac:dyDescent="0.2">
      <c r="A8637" s="11" t="str">
        <f>IF(Customers!B8637&gt;0,Customers!B8637,"")</f>
        <v/>
      </c>
      <c r="B8637" s="118" t="str">
        <f>IF(Customers!A8637&gt;0,Customers!A8637,"")</f>
        <v/>
      </c>
    </row>
    <row r="8638" spans="1:2" x14ac:dyDescent="0.2">
      <c r="A8638" s="11" t="str">
        <f>IF(Customers!B8638&gt;0,Customers!B8638,"")</f>
        <v/>
      </c>
      <c r="B8638" s="118" t="str">
        <f>IF(Customers!A8638&gt;0,Customers!A8638,"")</f>
        <v/>
      </c>
    </row>
    <row r="8639" spans="1:2" x14ac:dyDescent="0.2">
      <c r="A8639" s="11" t="str">
        <f>IF(Customers!B8639&gt;0,Customers!B8639,"")</f>
        <v/>
      </c>
      <c r="B8639" s="118" t="str">
        <f>IF(Customers!A8639&gt;0,Customers!A8639,"")</f>
        <v/>
      </c>
    </row>
    <row r="8640" spans="1:2" x14ac:dyDescent="0.2">
      <c r="A8640" s="11" t="str">
        <f>IF(Customers!B8640&gt;0,Customers!B8640,"")</f>
        <v/>
      </c>
      <c r="B8640" s="118" t="str">
        <f>IF(Customers!A8640&gt;0,Customers!A8640,"")</f>
        <v/>
      </c>
    </row>
    <row r="8641" spans="1:2" x14ac:dyDescent="0.2">
      <c r="A8641" s="11" t="str">
        <f>IF(Customers!B8641&gt;0,Customers!B8641,"")</f>
        <v/>
      </c>
      <c r="B8641" s="118" t="str">
        <f>IF(Customers!A8641&gt;0,Customers!A8641,"")</f>
        <v/>
      </c>
    </row>
    <row r="8642" spans="1:2" x14ac:dyDescent="0.2">
      <c r="A8642" s="11" t="str">
        <f>IF(Customers!B8642&gt;0,Customers!B8642,"")</f>
        <v/>
      </c>
      <c r="B8642" s="118" t="str">
        <f>IF(Customers!A8642&gt;0,Customers!A8642,"")</f>
        <v/>
      </c>
    </row>
    <row r="8643" spans="1:2" x14ac:dyDescent="0.2">
      <c r="A8643" s="11" t="str">
        <f>IF(Customers!B8643&gt;0,Customers!B8643,"")</f>
        <v/>
      </c>
      <c r="B8643" s="118" t="str">
        <f>IF(Customers!A8643&gt;0,Customers!A8643,"")</f>
        <v/>
      </c>
    </row>
    <row r="8644" spans="1:2" x14ac:dyDescent="0.2">
      <c r="A8644" s="11" t="str">
        <f>IF(Customers!B8644&gt;0,Customers!B8644,"")</f>
        <v/>
      </c>
      <c r="B8644" s="118" t="str">
        <f>IF(Customers!A8644&gt;0,Customers!A8644,"")</f>
        <v/>
      </c>
    </row>
    <row r="8645" spans="1:2" x14ac:dyDescent="0.2">
      <c r="A8645" s="11" t="str">
        <f>IF(Customers!B8645&gt;0,Customers!B8645,"")</f>
        <v/>
      </c>
      <c r="B8645" s="118" t="str">
        <f>IF(Customers!A8645&gt;0,Customers!A8645,"")</f>
        <v/>
      </c>
    </row>
    <row r="8646" spans="1:2" x14ac:dyDescent="0.2">
      <c r="A8646" s="11" t="str">
        <f>IF(Customers!B8646&gt;0,Customers!B8646,"")</f>
        <v/>
      </c>
      <c r="B8646" s="118" t="str">
        <f>IF(Customers!A8646&gt;0,Customers!A8646,"")</f>
        <v/>
      </c>
    </row>
    <row r="8647" spans="1:2" x14ac:dyDescent="0.2">
      <c r="A8647" s="11" t="str">
        <f>IF(Customers!B8647&gt;0,Customers!B8647,"")</f>
        <v/>
      </c>
      <c r="B8647" s="118" t="str">
        <f>IF(Customers!A8647&gt;0,Customers!A8647,"")</f>
        <v/>
      </c>
    </row>
    <row r="8648" spans="1:2" x14ac:dyDescent="0.2">
      <c r="A8648" s="11" t="str">
        <f>IF(Customers!B8648&gt;0,Customers!B8648,"")</f>
        <v/>
      </c>
      <c r="B8648" s="118" t="str">
        <f>IF(Customers!A8648&gt;0,Customers!A8648,"")</f>
        <v/>
      </c>
    </row>
    <row r="8649" spans="1:2" x14ac:dyDescent="0.2">
      <c r="A8649" s="11" t="str">
        <f>IF(Customers!B8649&gt;0,Customers!B8649,"")</f>
        <v/>
      </c>
      <c r="B8649" s="118" t="str">
        <f>IF(Customers!A8649&gt;0,Customers!A8649,"")</f>
        <v/>
      </c>
    </row>
    <row r="8650" spans="1:2" x14ac:dyDescent="0.2">
      <c r="A8650" s="11" t="str">
        <f>IF(Customers!B8650&gt;0,Customers!B8650,"")</f>
        <v/>
      </c>
      <c r="B8650" s="118" t="str">
        <f>IF(Customers!A8650&gt;0,Customers!A8650,"")</f>
        <v/>
      </c>
    </row>
    <row r="8651" spans="1:2" x14ac:dyDescent="0.2">
      <c r="A8651" s="11" t="str">
        <f>IF(Customers!B8651&gt;0,Customers!B8651,"")</f>
        <v/>
      </c>
      <c r="B8651" s="118" t="str">
        <f>IF(Customers!A8651&gt;0,Customers!A8651,"")</f>
        <v/>
      </c>
    </row>
    <row r="8652" spans="1:2" x14ac:dyDescent="0.2">
      <c r="A8652" s="11" t="str">
        <f>IF(Customers!B8652&gt;0,Customers!B8652,"")</f>
        <v/>
      </c>
      <c r="B8652" s="118" t="str">
        <f>IF(Customers!A8652&gt;0,Customers!A8652,"")</f>
        <v/>
      </c>
    </row>
    <row r="8653" spans="1:2" x14ac:dyDescent="0.2">
      <c r="A8653" s="11" t="str">
        <f>IF(Customers!B8653&gt;0,Customers!B8653,"")</f>
        <v/>
      </c>
      <c r="B8653" s="118" t="str">
        <f>IF(Customers!A8653&gt;0,Customers!A8653,"")</f>
        <v/>
      </c>
    </row>
    <row r="8654" spans="1:2" x14ac:dyDescent="0.2">
      <c r="A8654" s="11" t="str">
        <f>IF(Customers!B8654&gt;0,Customers!B8654,"")</f>
        <v/>
      </c>
      <c r="B8654" s="118" t="str">
        <f>IF(Customers!A8654&gt;0,Customers!A8654,"")</f>
        <v/>
      </c>
    </row>
    <row r="8655" spans="1:2" x14ac:dyDescent="0.2">
      <c r="A8655" s="11" t="str">
        <f>IF(Customers!B8655&gt;0,Customers!B8655,"")</f>
        <v/>
      </c>
      <c r="B8655" s="118" t="str">
        <f>IF(Customers!A8655&gt;0,Customers!A8655,"")</f>
        <v/>
      </c>
    </row>
    <row r="8656" spans="1:2" x14ac:dyDescent="0.2">
      <c r="A8656" s="11" t="str">
        <f>IF(Customers!B8656&gt;0,Customers!B8656,"")</f>
        <v/>
      </c>
      <c r="B8656" s="118" t="str">
        <f>IF(Customers!A8656&gt;0,Customers!A8656,"")</f>
        <v/>
      </c>
    </row>
    <row r="8657" spans="1:2" x14ac:dyDescent="0.2">
      <c r="A8657" s="11" t="str">
        <f>IF(Customers!B8657&gt;0,Customers!B8657,"")</f>
        <v/>
      </c>
      <c r="B8657" s="118" t="str">
        <f>IF(Customers!A8657&gt;0,Customers!A8657,"")</f>
        <v/>
      </c>
    </row>
    <row r="8658" spans="1:2" x14ac:dyDescent="0.2">
      <c r="A8658" s="11" t="str">
        <f>IF(Customers!B8658&gt;0,Customers!B8658,"")</f>
        <v/>
      </c>
      <c r="B8658" s="118" t="str">
        <f>IF(Customers!A8658&gt;0,Customers!A8658,"")</f>
        <v/>
      </c>
    </row>
    <row r="8659" spans="1:2" x14ac:dyDescent="0.2">
      <c r="A8659" s="11" t="str">
        <f>IF(Customers!B8659&gt;0,Customers!B8659,"")</f>
        <v/>
      </c>
      <c r="B8659" s="118" t="str">
        <f>IF(Customers!A8659&gt;0,Customers!A8659,"")</f>
        <v/>
      </c>
    </row>
    <row r="8660" spans="1:2" x14ac:dyDescent="0.2">
      <c r="A8660" s="11" t="str">
        <f>IF(Customers!B8660&gt;0,Customers!B8660,"")</f>
        <v/>
      </c>
      <c r="B8660" s="118" t="str">
        <f>IF(Customers!A8660&gt;0,Customers!A8660,"")</f>
        <v/>
      </c>
    </row>
    <row r="8661" spans="1:2" x14ac:dyDescent="0.2">
      <c r="A8661" s="11" t="str">
        <f>IF(Customers!B8661&gt;0,Customers!B8661,"")</f>
        <v/>
      </c>
      <c r="B8661" s="118" t="str">
        <f>IF(Customers!A8661&gt;0,Customers!A8661,"")</f>
        <v/>
      </c>
    </row>
    <row r="8662" spans="1:2" x14ac:dyDescent="0.2">
      <c r="A8662" s="11" t="str">
        <f>IF(Customers!B8662&gt;0,Customers!B8662,"")</f>
        <v/>
      </c>
      <c r="B8662" s="118" t="str">
        <f>IF(Customers!A8662&gt;0,Customers!A8662,"")</f>
        <v/>
      </c>
    </row>
    <row r="8663" spans="1:2" x14ac:dyDescent="0.2">
      <c r="A8663" s="11" t="str">
        <f>IF(Customers!B8663&gt;0,Customers!B8663,"")</f>
        <v/>
      </c>
      <c r="B8663" s="118" t="str">
        <f>IF(Customers!A8663&gt;0,Customers!A8663,"")</f>
        <v/>
      </c>
    </row>
    <row r="8664" spans="1:2" x14ac:dyDescent="0.2">
      <c r="A8664" s="11" t="str">
        <f>IF(Customers!B8664&gt;0,Customers!B8664,"")</f>
        <v/>
      </c>
      <c r="B8664" s="118" t="str">
        <f>IF(Customers!A8664&gt;0,Customers!A8664,"")</f>
        <v/>
      </c>
    </row>
    <row r="8665" spans="1:2" x14ac:dyDescent="0.2">
      <c r="A8665" s="11" t="str">
        <f>IF(Customers!B8665&gt;0,Customers!B8665,"")</f>
        <v/>
      </c>
      <c r="B8665" s="118" t="str">
        <f>IF(Customers!A8665&gt;0,Customers!A8665,"")</f>
        <v/>
      </c>
    </row>
    <row r="8666" spans="1:2" x14ac:dyDescent="0.2">
      <c r="A8666" s="11" t="str">
        <f>IF(Customers!B8666&gt;0,Customers!B8666,"")</f>
        <v/>
      </c>
      <c r="B8666" s="118" t="str">
        <f>IF(Customers!A8666&gt;0,Customers!A8666,"")</f>
        <v/>
      </c>
    </row>
    <row r="8667" spans="1:2" x14ac:dyDescent="0.2">
      <c r="A8667" s="11" t="str">
        <f>IF(Customers!B8667&gt;0,Customers!B8667,"")</f>
        <v/>
      </c>
      <c r="B8667" s="118" t="str">
        <f>IF(Customers!A8667&gt;0,Customers!A8667,"")</f>
        <v/>
      </c>
    </row>
    <row r="8668" spans="1:2" x14ac:dyDescent="0.2">
      <c r="A8668" s="11" t="str">
        <f>IF(Customers!B8668&gt;0,Customers!B8668,"")</f>
        <v/>
      </c>
      <c r="B8668" s="118" t="str">
        <f>IF(Customers!A8668&gt;0,Customers!A8668,"")</f>
        <v/>
      </c>
    </row>
    <row r="8669" spans="1:2" x14ac:dyDescent="0.2">
      <c r="A8669" s="11" t="str">
        <f>IF(Customers!B8669&gt;0,Customers!B8669,"")</f>
        <v/>
      </c>
      <c r="B8669" s="118" t="str">
        <f>IF(Customers!A8669&gt;0,Customers!A8669,"")</f>
        <v/>
      </c>
    </row>
    <row r="8670" spans="1:2" x14ac:dyDescent="0.2">
      <c r="A8670" s="11" t="str">
        <f>IF(Customers!B8670&gt;0,Customers!B8670,"")</f>
        <v/>
      </c>
      <c r="B8670" s="118" t="str">
        <f>IF(Customers!A8670&gt;0,Customers!A8670,"")</f>
        <v/>
      </c>
    </row>
    <row r="8671" spans="1:2" x14ac:dyDescent="0.2">
      <c r="A8671" s="11" t="str">
        <f>IF(Customers!B8671&gt;0,Customers!B8671,"")</f>
        <v/>
      </c>
      <c r="B8671" s="118" t="str">
        <f>IF(Customers!A8671&gt;0,Customers!A8671,"")</f>
        <v/>
      </c>
    </row>
    <row r="8672" spans="1:2" x14ac:dyDescent="0.2">
      <c r="A8672" s="11" t="str">
        <f>IF(Customers!B8672&gt;0,Customers!B8672,"")</f>
        <v/>
      </c>
      <c r="B8672" s="118" t="str">
        <f>IF(Customers!A8672&gt;0,Customers!A8672,"")</f>
        <v/>
      </c>
    </row>
    <row r="8673" spans="1:2" x14ac:dyDescent="0.2">
      <c r="A8673" s="11" t="str">
        <f>IF(Customers!B8673&gt;0,Customers!B8673,"")</f>
        <v/>
      </c>
      <c r="B8673" s="118" t="str">
        <f>IF(Customers!A8673&gt;0,Customers!A8673,"")</f>
        <v/>
      </c>
    </row>
    <row r="8674" spans="1:2" x14ac:dyDescent="0.2">
      <c r="A8674" s="11" t="str">
        <f>IF(Customers!B8674&gt;0,Customers!B8674,"")</f>
        <v/>
      </c>
      <c r="B8674" s="118" t="str">
        <f>IF(Customers!A8674&gt;0,Customers!A8674,"")</f>
        <v/>
      </c>
    </row>
    <row r="8675" spans="1:2" x14ac:dyDescent="0.2">
      <c r="A8675" s="11" t="str">
        <f>IF(Customers!B8675&gt;0,Customers!B8675,"")</f>
        <v/>
      </c>
      <c r="B8675" s="118" t="str">
        <f>IF(Customers!A8675&gt;0,Customers!A8675,"")</f>
        <v/>
      </c>
    </row>
    <row r="8676" spans="1:2" x14ac:dyDescent="0.2">
      <c r="A8676" s="11" t="str">
        <f>IF(Customers!B8676&gt;0,Customers!B8676,"")</f>
        <v/>
      </c>
      <c r="B8676" s="118" t="str">
        <f>IF(Customers!A8676&gt;0,Customers!A8676,"")</f>
        <v/>
      </c>
    </row>
    <row r="8677" spans="1:2" x14ac:dyDescent="0.2">
      <c r="A8677" s="11" t="str">
        <f>IF(Customers!B8677&gt;0,Customers!B8677,"")</f>
        <v/>
      </c>
      <c r="B8677" s="118" t="str">
        <f>IF(Customers!A8677&gt;0,Customers!A8677,"")</f>
        <v/>
      </c>
    </row>
    <row r="8678" spans="1:2" x14ac:dyDescent="0.2">
      <c r="A8678" s="11" t="str">
        <f>IF(Customers!B8678&gt;0,Customers!B8678,"")</f>
        <v/>
      </c>
      <c r="B8678" s="118" t="str">
        <f>IF(Customers!A8678&gt;0,Customers!A8678,"")</f>
        <v/>
      </c>
    </row>
    <row r="8679" spans="1:2" x14ac:dyDescent="0.2">
      <c r="A8679" s="11" t="str">
        <f>IF(Customers!B8679&gt;0,Customers!B8679,"")</f>
        <v/>
      </c>
      <c r="B8679" s="118" t="str">
        <f>IF(Customers!A8679&gt;0,Customers!A8679,"")</f>
        <v/>
      </c>
    </row>
    <row r="8680" spans="1:2" x14ac:dyDescent="0.2">
      <c r="A8680" s="11" t="str">
        <f>IF(Customers!B8680&gt;0,Customers!B8680,"")</f>
        <v/>
      </c>
      <c r="B8680" s="118" t="str">
        <f>IF(Customers!A8680&gt;0,Customers!A8680,"")</f>
        <v/>
      </c>
    </row>
    <row r="8681" spans="1:2" x14ac:dyDescent="0.2">
      <c r="A8681" s="11" t="str">
        <f>IF(Customers!B8681&gt;0,Customers!B8681,"")</f>
        <v/>
      </c>
      <c r="B8681" s="118" t="str">
        <f>IF(Customers!A8681&gt;0,Customers!A8681,"")</f>
        <v/>
      </c>
    </row>
    <row r="8682" spans="1:2" x14ac:dyDescent="0.2">
      <c r="A8682" s="11" t="str">
        <f>IF(Customers!B8682&gt;0,Customers!B8682,"")</f>
        <v/>
      </c>
      <c r="B8682" s="118" t="str">
        <f>IF(Customers!A8682&gt;0,Customers!A8682,"")</f>
        <v/>
      </c>
    </row>
    <row r="8683" spans="1:2" x14ac:dyDescent="0.2">
      <c r="A8683" s="11" t="str">
        <f>IF(Customers!B8683&gt;0,Customers!B8683,"")</f>
        <v/>
      </c>
      <c r="B8683" s="118" t="str">
        <f>IF(Customers!A8683&gt;0,Customers!A8683,"")</f>
        <v/>
      </c>
    </row>
    <row r="8684" spans="1:2" x14ac:dyDescent="0.2">
      <c r="A8684" s="11" t="str">
        <f>IF(Customers!B8684&gt;0,Customers!B8684,"")</f>
        <v/>
      </c>
      <c r="B8684" s="118" t="str">
        <f>IF(Customers!A8684&gt;0,Customers!A8684,"")</f>
        <v/>
      </c>
    </row>
    <row r="8685" spans="1:2" x14ac:dyDescent="0.2">
      <c r="A8685" s="11" t="str">
        <f>IF(Customers!B8685&gt;0,Customers!B8685,"")</f>
        <v/>
      </c>
      <c r="B8685" s="118" t="str">
        <f>IF(Customers!A8685&gt;0,Customers!A8685,"")</f>
        <v/>
      </c>
    </row>
    <row r="8686" spans="1:2" x14ac:dyDescent="0.2">
      <c r="A8686" s="11" t="str">
        <f>IF(Customers!B8686&gt;0,Customers!B8686,"")</f>
        <v/>
      </c>
      <c r="B8686" s="118" t="str">
        <f>IF(Customers!A8686&gt;0,Customers!A8686,"")</f>
        <v/>
      </c>
    </row>
    <row r="8687" spans="1:2" x14ac:dyDescent="0.2">
      <c r="A8687" s="11" t="str">
        <f>IF(Customers!B8687&gt;0,Customers!B8687,"")</f>
        <v/>
      </c>
      <c r="B8687" s="118" t="str">
        <f>IF(Customers!A8687&gt;0,Customers!A8687,"")</f>
        <v/>
      </c>
    </row>
    <row r="8688" spans="1:2" x14ac:dyDescent="0.2">
      <c r="A8688" s="11" t="str">
        <f>IF(Customers!B8688&gt;0,Customers!B8688,"")</f>
        <v/>
      </c>
      <c r="B8688" s="118" t="str">
        <f>IF(Customers!A8688&gt;0,Customers!A8688,"")</f>
        <v/>
      </c>
    </row>
    <row r="8689" spans="1:2" x14ac:dyDescent="0.2">
      <c r="A8689" s="11" t="str">
        <f>IF(Customers!B8689&gt;0,Customers!B8689,"")</f>
        <v/>
      </c>
      <c r="B8689" s="118" t="str">
        <f>IF(Customers!A8689&gt;0,Customers!A8689,"")</f>
        <v/>
      </c>
    </row>
    <row r="8690" spans="1:2" x14ac:dyDescent="0.2">
      <c r="A8690" s="11" t="str">
        <f>IF(Customers!B8690&gt;0,Customers!B8690,"")</f>
        <v/>
      </c>
      <c r="B8690" s="118" t="str">
        <f>IF(Customers!A8690&gt;0,Customers!A8690,"")</f>
        <v/>
      </c>
    </row>
    <row r="8691" spans="1:2" x14ac:dyDescent="0.2">
      <c r="A8691" s="11" t="str">
        <f>IF(Customers!B8691&gt;0,Customers!B8691,"")</f>
        <v/>
      </c>
      <c r="B8691" s="118" t="str">
        <f>IF(Customers!A8691&gt;0,Customers!A8691,"")</f>
        <v/>
      </c>
    </row>
    <row r="8692" spans="1:2" x14ac:dyDescent="0.2">
      <c r="A8692" s="11" t="str">
        <f>IF(Customers!B8692&gt;0,Customers!B8692,"")</f>
        <v/>
      </c>
      <c r="B8692" s="118" t="str">
        <f>IF(Customers!A8692&gt;0,Customers!A8692,"")</f>
        <v/>
      </c>
    </row>
    <row r="8693" spans="1:2" x14ac:dyDescent="0.2">
      <c r="A8693" s="11" t="str">
        <f>IF(Customers!B8693&gt;0,Customers!B8693,"")</f>
        <v/>
      </c>
      <c r="B8693" s="118" t="str">
        <f>IF(Customers!A8693&gt;0,Customers!A8693,"")</f>
        <v/>
      </c>
    </row>
    <row r="8694" spans="1:2" x14ac:dyDescent="0.2">
      <c r="A8694" s="11" t="str">
        <f>IF(Customers!B8694&gt;0,Customers!B8694,"")</f>
        <v/>
      </c>
      <c r="B8694" s="118" t="str">
        <f>IF(Customers!A8694&gt;0,Customers!A8694,"")</f>
        <v/>
      </c>
    </row>
    <row r="8695" spans="1:2" x14ac:dyDescent="0.2">
      <c r="A8695" s="11" t="str">
        <f>IF(Customers!B8695&gt;0,Customers!B8695,"")</f>
        <v/>
      </c>
      <c r="B8695" s="118" t="str">
        <f>IF(Customers!A8695&gt;0,Customers!A8695,"")</f>
        <v/>
      </c>
    </row>
    <row r="8696" spans="1:2" x14ac:dyDescent="0.2">
      <c r="A8696" s="11" t="str">
        <f>IF(Customers!B8696&gt;0,Customers!B8696,"")</f>
        <v/>
      </c>
      <c r="B8696" s="118" t="str">
        <f>IF(Customers!A8696&gt;0,Customers!A8696,"")</f>
        <v/>
      </c>
    </row>
    <row r="8697" spans="1:2" x14ac:dyDescent="0.2">
      <c r="A8697" s="11" t="str">
        <f>IF(Customers!B8697&gt;0,Customers!B8697,"")</f>
        <v/>
      </c>
      <c r="B8697" s="118" t="str">
        <f>IF(Customers!A8697&gt;0,Customers!A8697,"")</f>
        <v/>
      </c>
    </row>
    <row r="8698" spans="1:2" x14ac:dyDescent="0.2">
      <c r="A8698" s="11" t="str">
        <f>IF(Customers!B8698&gt;0,Customers!B8698,"")</f>
        <v/>
      </c>
      <c r="B8698" s="118" t="str">
        <f>IF(Customers!A8698&gt;0,Customers!A8698,"")</f>
        <v/>
      </c>
    </row>
    <row r="8699" spans="1:2" x14ac:dyDescent="0.2">
      <c r="A8699" s="11" t="str">
        <f>IF(Customers!B8699&gt;0,Customers!B8699,"")</f>
        <v/>
      </c>
      <c r="B8699" s="118" t="str">
        <f>IF(Customers!A8699&gt;0,Customers!A8699,"")</f>
        <v/>
      </c>
    </row>
    <row r="8700" spans="1:2" x14ac:dyDescent="0.2">
      <c r="A8700" s="11" t="str">
        <f>IF(Customers!B8700&gt;0,Customers!B8700,"")</f>
        <v/>
      </c>
      <c r="B8700" s="118" t="str">
        <f>IF(Customers!A8700&gt;0,Customers!A8700,"")</f>
        <v/>
      </c>
    </row>
    <row r="8701" spans="1:2" x14ac:dyDescent="0.2">
      <c r="A8701" s="11" t="str">
        <f>IF(Customers!B8701&gt;0,Customers!B8701,"")</f>
        <v/>
      </c>
      <c r="B8701" s="118" t="str">
        <f>IF(Customers!A8701&gt;0,Customers!A8701,"")</f>
        <v/>
      </c>
    </row>
    <row r="8702" spans="1:2" x14ac:dyDescent="0.2">
      <c r="A8702" s="11" t="str">
        <f>IF(Customers!B8702&gt;0,Customers!B8702,"")</f>
        <v/>
      </c>
      <c r="B8702" s="118" t="str">
        <f>IF(Customers!A8702&gt;0,Customers!A8702,"")</f>
        <v/>
      </c>
    </row>
    <row r="8703" spans="1:2" x14ac:dyDescent="0.2">
      <c r="A8703" s="11" t="str">
        <f>IF(Customers!B8703&gt;0,Customers!B8703,"")</f>
        <v/>
      </c>
      <c r="B8703" s="118" t="str">
        <f>IF(Customers!A8703&gt;0,Customers!A8703,"")</f>
        <v/>
      </c>
    </row>
    <row r="8704" spans="1:2" x14ac:dyDescent="0.2">
      <c r="A8704" s="11" t="str">
        <f>IF(Customers!B8704&gt;0,Customers!B8704,"")</f>
        <v/>
      </c>
      <c r="B8704" s="118" t="str">
        <f>IF(Customers!A8704&gt;0,Customers!A8704,"")</f>
        <v/>
      </c>
    </row>
    <row r="8705" spans="1:2" x14ac:dyDescent="0.2">
      <c r="A8705" s="11" t="str">
        <f>IF(Customers!B8705&gt;0,Customers!B8705,"")</f>
        <v/>
      </c>
      <c r="B8705" s="118" t="str">
        <f>IF(Customers!A8705&gt;0,Customers!A8705,"")</f>
        <v/>
      </c>
    </row>
    <row r="8706" spans="1:2" x14ac:dyDescent="0.2">
      <c r="A8706" s="11" t="str">
        <f>IF(Customers!B8706&gt;0,Customers!B8706,"")</f>
        <v/>
      </c>
      <c r="B8706" s="118" t="str">
        <f>IF(Customers!A8706&gt;0,Customers!A8706,"")</f>
        <v/>
      </c>
    </row>
    <row r="8707" spans="1:2" x14ac:dyDescent="0.2">
      <c r="A8707" s="11" t="str">
        <f>IF(Customers!B8707&gt;0,Customers!B8707,"")</f>
        <v/>
      </c>
      <c r="B8707" s="118" t="str">
        <f>IF(Customers!A8707&gt;0,Customers!A8707,"")</f>
        <v/>
      </c>
    </row>
    <row r="8708" spans="1:2" x14ac:dyDescent="0.2">
      <c r="A8708" s="11" t="str">
        <f>IF(Customers!B8708&gt;0,Customers!B8708,"")</f>
        <v/>
      </c>
      <c r="B8708" s="118" t="str">
        <f>IF(Customers!A8708&gt;0,Customers!A8708,"")</f>
        <v/>
      </c>
    </row>
    <row r="8709" spans="1:2" x14ac:dyDescent="0.2">
      <c r="A8709" s="11" t="str">
        <f>IF(Customers!B8709&gt;0,Customers!B8709,"")</f>
        <v/>
      </c>
      <c r="B8709" s="118" t="str">
        <f>IF(Customers!A8709&gt;0,Customers!A8709,"")</f>
        <v/>
      </c>
    </row>
    <row r="8710" spans="1:2" x14ac:dyDescent="0.2">
      <c r="A8710" s="11" t="str">
        <f>IF(Customers!B8710&gt;0,Customers!B8710,"")</f>
        <v/>
      </c>
      <c r="B8710" s="118" t="str">
        <f>IF(Customers!A8710&gt;0,Customers!A8710,"")</f>
        <v/>
      </c>
    </row>
    <row r="8711" spans="1:2" x14ac:dyDescent="0.2">
      <c r="A8711" s="11" t="str">
        <f>IF(Customers!B8711&gt;0,Customers!B8711,"")</f>
        <v/>
      </c>
      <c r="B8711" s="118" t="str">
        <f>IF(Customers!A8711&gt;0,Customers!A8711,"")</f>
        <v/>
      </c>
    </row>
    <row r="8712" spans="1:2" x14ac:dyDescent="0.2">
      <c r="A8712" s="11" t="str">
        <f>IF(Customers!B8712&gt;0,Customers!B8712,"")</f>
        <v/>
      </c>
      <c r="B8712" s="118" t="str">
        <f>IF(Customers!A8712&gt;0,Customers!A8712,"")</f>
        <v/>
      </c>
    </row>
    <row r="8713" spans="1:2" x14ac:dyDescent="0.2">
      <c r="A8713" s="11" t="str">
        <f>IF(Customers!B8713&gt;0,Customers!B8713,"")</f>
        <v/>
      </c>
      <c r="B8713" s="118" t="str">
        <f>IF(Customers!A8713&gt;0,Customers!A8713,"")</f>
        <v/>
      </c>
    </row>
    <row r="8714" spans="1:2" x14ac:dyDescent="0.2">
      <c r="A8714" s="11" t="str">
        <f>IF(Customers!B8714&gt;0,Customers!B8714,"")</f>
        <v/>
      </c>
      <c r="B8714" s="118" t="str">
        <f>IF(Customers!A8714&gt;0,Customers!A8714,"")</f>
        <v/>
      </c>
    </row>
    <row r="8715" spans="1:2" x14ac:dyDescent="0.2">
      <c r="A8715" s="11" t="str">
        <f>IF(Customers!B8715&gt;0,Customers!B8715,"")</f>
        <v/>
      </c>
      <c r="B8715" s="118" t="str">
        <f>IF(Customers!A8715&gt;0,Customers!A8715,"")</f>
        <v/>
      </c>
    </row>
    <row r="8716" spans="1:2" x14ac:dyDescent="0.2">
      <c r="A8716" s="11" t="str">
        <f>IF(Customers!B8716&gt;0,Customers!B8716,"")</f>
        <v/>
      </c>
      <c r="B8716" s="118" t="str">
        <f>IF(Customers!A8716&gt;0,Customers!A8716,"")</f>
        <v/>
      </c>
    </row>
    <row r="8717" spans="1:2" x14ac:dyDescent="0.2">
      <c r="A8717" s="11" t="str">
        <f>IF(Customers!B8717&gt;0,Customers!B8717,"")</f>
        <v/>
      </c>
      <c r="B8717" s="118" t="str">
        <f>IF(Customers!A8717&gt;0,Customers!A8717,"")</f>
        <v/>
      </c>
    </row>
    <row r="8718" spans="1:2" x14ac:dyDescent="0.2">
      <c r="A8718" s="11" t="str">
        <f>IF(Customers!B8718&gt;0,Customers!B8718,"")</f>
        <v/>
      </c>
      <c r="B8718" s="118" t="str">
        <f>IF(Customers!A8718&gt;0,Customers!A8718,"")</f>
        <v/>
      </c>
    </row>
    <row r="8719" spans="1:2" x14ac:dyDescent="0.2">
      <c r="A8719" s="11" t="str">
        <f>IF(Customers!B8719&gt;0,Customers!B8719,"")</f>
        <v/>
      </c>
      <c r="B8719" s="118" t="str">
        <f>IF(Customers!A8719&gt;0,Customers!A8719,"")</f>
        <v/>
      </c>
    </row>
    <row r="8720" spans="1:2" x14ac:dyDescent="0.2">
      <c r="A8720" s="11" t="str">
        <f>IF(Customers!B8720&gt;0,Customers!B8720,"")</f>
        <v/>
      </c>
      <c r="B8720" s="118" t="str">
        <f>IF(Customers!A8720&gt;0,Customers!A8720,"")</f>
        <v/>
      </c>
    </row>
    <row r="8721" spans="1:2" x14ac:dyDescent="0.2">
      <c r="A8721" s="11" t="str">
        <f>IF(Customers!B8721&gt;0,Customers!B8721,"")</f>
        <v/>
      </c>
      <c r="B8721" s="118" t="str">
        <f>IF(Customers!A8721&gt;0,Customers!A8721,"")</f>
        <v/>
      </c>
    </row>
    <row r="8722" spans="1:2" x14ac:dyDescent="0.2">
      <c r="A8722" s="11" t="str">
        <f>IF(Customers!B8722&gt;0,Customers!B8722,"")</f>
        <v/>
      </c>
      <c r="B8722" s="118" t="str">
        <f>IF(Customers!A8722&gt;0,Customers!A8722,"")</f>
        <v/>
      </c>
    </row>
    <row r="8723" spans="1:2" x14ac:dyDescent="0.2">
      <c r="A8723" s="11" t="str">
        <f>IF(Customers!B8723&gt;0,Customers!B8723,"")</f>
        <v/>
      </c>
      <c r="B8723" s="118" t="str">
        <f>IF(Customers!A8723&gt;0,Customers!A8723,"")</f>
        <v/>
      </c>
    </row>
    <row r="8724" spans="1:2" x14ac:dyDescent="0.2">
      <c r="A8724" s="11" t="str">
        <f>IF(Customers!B8724&gt;0,Customers!B8724,"")</f>
        <v/>
      </c>
      <c r="B8724" s="118" t="str">
        <f>IF(Customers!A8724&gt;0,Customers!A8724,"")</f>
        <v/>
      </c>
    </row>
    <row r="8725" spans="1:2" x14ac:dyDescent="0.2">
      <c r="A8725" s="11" t="str">
        <f>IF(Customers!B8725&gt;0,Customers!B8725,"")</f>
        <v/>
      </c>
      <c r="B8725" s="118" t="str">
        <f>IF(Customers!A8725&gt;0,Customers!A8725,"")</f>
        <v/>
      </c>
    </row>
    <row r="8726" spans="1:2" x14ac:dyDescent="0.2">
      <c r="A8726" s="11" t="str">
        <f>IF(Customers!B8726&gt;0,Customers!B8726,"")</f>
        <v/>
      </c>
      <c r="B8726" s="118" t="str">
        <f>IF(Customers!A8726&gt;0,Customers!A8726,"")</f>
        <v/>
      </c>
    </row>
    <row r="8727" spans="1:2" x14ac:dyDescent="0.2">
      <c r="A8727" s="11" t="str">
        <f>IF(Customers!B8727&gt;0,Customers!B8727,"")</f>
        <v/>
      </c>
      <c r="B8727" s="118" t="str">
        <f>IF(Customers!A8727&gt;0,Customers!A8727,"")</f>
        <v/>
      </c>
    </row>
    <row r="8728" spans="1:2" x14ac:dyDescent="0.2">
      <c r="A8728" s="11" t="str">
        <f>IF(Customers!B8728&gt;0,Customers!B8728,"")</f>
        <v/>
      </c>
      <c r="B8728" s="118" t="str">
        <f>IF(Customers!A8728&gt;0,Customers!A8728,"")</f>
        <v/>
      </c>
    </row>
    <row r="8729" spans="1:2" x14ac:dyDescent="0.2">
      <c r="A8729" s="11" t="str">
        <f>IF(Customers!B8729&gt;0,Customers!B8729,"")</f>
        <v/>
      </c>
      <c r="B8729" s="118" t="str">
        <f>IF(Customers!A8729&gt;0,Customers!A8729,"")</f>
        <v/>
      </c>
    </row>
    <row r="8730" spans="1:2" x14ac:dyDescent="0.2">
      <c r="A8730" s="11" t="str">
        <f>IF(Customers!B8730&gt;0,Customers!B8730,"")</f>
        <v/>
      </c>
      <c r="B8730" s="118" t="str">
        <f>IF(Customers!A8730&gt;0,Customers!A8730,"")</f>
        <v/>
      </c>
    </row>
    <row r="8731" spans="1:2" x14ac:dyDescent="0.2">
      <c r="A8731" s="11" t="str">
        <f>IF(Customers!B8731&gt;0,Customers!B8731,"")</f>
        <v/>
      </c>
      <c r="B8731" s="118" t="str">
        <f>IF(Customers!A8731&gt;0,Customers!A8731,"")</f>
        <v/>
      </c>
    </row>
    <row r="8732" spans="1:2" x14ac:dyDescent="0.2">
      <c r="A8732" s="11" t="str">
        <f>IF(Customers!B8732&gt;0,Customers!B8732,"")</f>
        <v/>
      </c>
      <c r="B8732" s="118" t="str">
        <f>IF(Customers!A8732&gt;0,Customers!A8732,"")</f>
        <v/>
      </c>
    </row>
    <row r="8733" spans="1:2" x14ac:dyDescent="0.2">
      <c r="A8733" s="11" t="str">
        <f>IF(Customers!B8733&gt;0,Customers!B8733,"")</f>
        <v/>
      </c>
      <c r="B8733" s="118" t="str">
        <f>IF(Customers!A8733&gt;0,Customers!A8733,"")</f>
        <v/>
      </c>
    </row>
    <row r="8734" spans="1:2" x14ac:dyDescent="0.2">
      <c r="A8734" s="11" t="str">
        <f>IF(Customers!B8734&gt;0,Customers!B8734,"")</f>
        <v/>
      </c>
      <c r="B8734" s="118" t="str">
        <f>IF(Customers!A8734&gt;0,Customers!A8734,"")</f>
        <v/>
      </c>
    </row>
    <row r="8735" spans="1:2" x14ac:dyDescent="0.2">
      <c r="A8735" s="11" t="str">
        <f>IF(Customers!B8735&gt;0,Customers!B8735,"")</f>
        <v/>
      </c>
      <c r="B8735" s="118" t="str">
        <f>IF(Customers!A8735&gt;0,Customers!A8735,"")</f>
        <v/>
      </c>
    </row>
    <row r="8736" spans="1:2" x14ac:dyDescent="0.2">
      <c r="A8736" s="11" t="str">
        <f>IF(Customers!B8736&gt;0,Customers!B8736,"")</f>
        <v/>
      </c>
      <c r="B8736" s="118" t="str">
        <f>IF(Customers!A8736&gt;0,Customers!A8736,"")</f>
        <v/>
      </c>
    </row>
    <row r="8737" spans="1:2" x14ac:dyDescent="0.2">
      <c r="A8737" s="11" t="str">
        <f>IF(Customers!B8737&gt;0,Customers!B8737,"")</f>
        <v/>
      </c>
      <c r="B8737" s="118" t="str">
        <f>IF(Customers!A8737&gt;0,Customers!A8737,"")</f>
        <v/>
      </c>
    </row>
    <row r="8738" spans="1:2" x14ac:dyDescent="0.2">
      <c r="A8738" s="11" t="str">
        <f>IF(Customers!B8738&gt;0,Customers!B8738,"")</f>
        <v/>
      </c>
      <c r="B8738" s="118" t="str">
        <f>IF(Customers!A8738&gt;0,Customers!A8738,"")</f>
        <v/>
      </c>
    </row>
    <row r="8739" spans="1:2" x14ac:dyDescent="0.2">
      <c r="A8739" s="11" t="str">
        <f>IF(Customers!B8739&gt;0,Customers!B8739,"")</f>
        <v/>
      </c>
      <c r="B8739" s="118" t="str">
        <f>IF(Customers!A8739&gt;0,Customers!A8739,"")</f>
        <v/>
      </c>
    </row>
    <row r="8740" spans="1:2" x14ac:dyDescent="0.2">
      <c r="A8740" s="11" t="str">
        <f>IF(Customers!B8740&gt;0,Customers!B8740,"")</f>
        <v/>
      </c>
      <c r="B8740" s="118" t="str">
        <f>IF(Customers!A8740&gt;0,Customers!A8740,"")</f>
        <v/>
      </c>
    </row>
    <row r="8741" spans="1:2" x14ac:dyDescent="0.2">
      <c r="A8741" s="11" t="str">
        <f>IF(Customers!B8741&gt;0,Customers!B8741,"")</f>
        <v/>
      </c>
      <c r="B8741" s="118" t="str">
        <f>IF(Customers!A8741&gt;0,Customers!A8741,"")</f>
        <v/>
      </c>
    </row>
    <row r="8742" spans="1:2" x14ac:dyDescent="0.2">
      <c r="A8742" s="11" t="str">
        <f>IF(Customers!B8742&gt;0,Customers!B8742,"")</f>
        <v/>
      </c>
      <c r="B8742" s="118" t="str">
        <f>IF(Customers!A8742&gt;0,Customers!A8742,"")</f>
        <v/>
      </c>
    </row>
    <row r="8743" spans="1:2" x14ac:dyDescent="0.2">
      <c r="A8743" s="11" t="str">
        <f>IF(Customers!B8743&gt;0,Customers!B8743,"")</f>
        <v/>
      </c>
      <c r="B8743" s="118" t="str">
        <f>IF(Customers!A8743&gt;0,Customers!A8743,"")</f>
        <v/>
      </c>
    </row>
    <row r="8744" spans="1:2" x14ac:dyDescent="0.2">
      <c r="A8744" s="11" t="str">
        <f>IF(Customers!B8744&gt;0,Customers!B8744,"")</f>
        <v/>
      </c>
      <c r="B8744" s="118" t="str">
        <f>IF(Customers!A8744&gt;0,Customers!A8744,"")</f>
        <v/>
      </c>
    </row>
    <row r="8745" spans="1:2" x14ac:dyDescent="0.2">
      <c r="A8745" s="11" t="str">
        <f>IF(Customers!B8745&gt;0,Customers!B8745,"")</f>
        <v/>
      </c>
      <c r="B8745" s="118" t="str">
        <f>IF(Customers!A8745&gt;0,Customers!A8745,"")</f>
        <v/>
      </c>
    </row>
    <row r="8746" spans="1:2" x14ac:dyDescent="0.2">
      <c r="A8746" s="11" t="str">
        <f>IF(Customers!B8746&gt;0,Customers!B8746,"")</f>
        <v/>
      </c>
      <c r="B8746" s="118" t="str">
        <f>IF(Customers!A8746&gt;0,Customers!A8746,"")</f>
        <v/>
      </c>
    </row>
    <row r="8747" spans="1:2" x14ac:dyDescent="0.2">
      <c r="A8747" s="11" t="str">
        <f>IF(Customers!B8747&gt;0,Customers!B8747,"")</f>
        <v/>
      </c>
      <c r="B8747" s="118" t="str">
        <f>IF(Customers!A8747&gt;0,Customers!A8747,"")</f>
        <v/>
      </c>
    </row>
    <row r="8748" spans="1:2" x14ac:dyDescent="0.2">
      <c r="A8748" s="11" t="str">
        <f>IF(Customers!B8748&gt;0,Customers!B8748,"")</f>
        <v/>
      </c>
      <c r="B8748" s="118" t="str">
        <f>IF(Customers!A8748&gt;0,Customers!A8748,"")</f>
        <v/>
      </c>
    </row>
    <row r="8749" spans="1:2" x14ac:dyDescent="0.2">
      <c r="A8749" s="11" t="str">
        <f>IF(Customers!B8749&gt;0,Customers!B8749,"")</f>
        <v/>
      </c>
      <c r="B8749" s="118" t="str">
        <f>IF(Customers!A8749&gt;0,Customers!A8749,"")</f>
        <v/>
      </c>
    </row>
    <row r="8750" spans="1:2" x14ac:dyDescent="0.2">
      <c r="A8750" s="11" t="str">
        <f>IF(Customers!B8750&gt;0,Customers!B8750,"")</f>
        <v/>
      </c>
      <c r="B8750" s="118" t="str">
        <f>IF(Customers!A8750&gt;0,Customers!A8750,"")</f>
        <v/>
      </c>
    </row>
    <row r="8751" spans="1:2" x14ac:dyDescent="0.2">
      <c r="A8751" s="11" t="str">
        <f>IF(Customers!B8751&gt;0,Customers!B8751,"")</f>
        <v/>
      </c>
      <c r="B8751" s="118" t="str">
        <f>IF(Customers!A8751&gt;0,Customers!A8751,"")</f>
        <v/>
      </c>
    </row>
    <row r="8752" spans="1:2" x14ac:dyDescent="0.2">
      <c r="A8752" s="11" t="str">
        <f>IF(Customers!B8752&gt;0,Customers!B8752,"")</f>
        <v/>
      </c>
      <c r="B8752" s="118" t="str">
        <f>IF(Customers!A8752&gt;0,Customers!A8752,"")</f>
        <v/>
      </c>
    </row>
    <row r="8753" spans="1:2" x14ac:dyDescent="0.2">
      <c r="A8753" s="11" t="str">
        <f>IF(Customers!B8753&gt;0,Customers!B8753,"")</f>
        <v/>
      </c>
      <c r="B8753" s="118" t="str">
        <f>IF(Customers!A8753&gt;0,Customers!A8753,"")</f>
        <v/>
      </c>
    </row>
    <row r="8754" spans="1:2" x14ac:dyDescent="0.2">
      <c r="A8754" s="11" t="str">
        <f>IF(Customers!B8754&gt;0,Customers!B8754,"")</f>
        <v/>
      </c>
      <c r="B8754" s="118" t="str">
        <f>IF(Customers!A8754&gt;0,Customers!A8754,"")</f>
        <v/>
      </c>
    </row>
    <row r="8755" spans="1:2" x14ac:dyDescent="0.2">
      <c r="A8755" s="11" t="str">
        <f>IF(Customers!B8755&gt;0,Customers!B8755,"")</f>
        <v/>
      </c>
      <c r="B8755" s="118" t="str">
        <f>IF(Customers!A8755&gt;0,Customers!A8755,"")</f>
        <v/>
      </c>
    </row>
    <row r="8756" spans="1:2" x14ac:dyDescent="0.2">
      <c r="A8756" s="11" t="str">
        <f>IF(Customers!B8756&gt;0,Customers!B8756,"")</f>
        <v/>
      </c>
      <c r="B8756" s="118" t="str">
        <f>IF(Customers!A8756&gt;0,Customers!A8756,"")</f>
        <v/>
      </c>
    </row>
    <row r="8757" spans="1:2" x14ac:dyDescent="0.2">
      <c r="A8757" s="11" t="str">
        <f>IF(Customers!B8757&gt;0,Customers!B8757,"")</f>
        <v/>
      </c>
      <c r="B8757" s="118" t="str">
        <f>IF(Customers!A8757&gt;0,Customers!A8757,"")</f>
        <v/>
      </c>
    </row>
    <row r="8758" spans="1:2" x14ac:dyDescent="0.2">
      <c r="A8758" s="11" t="str">
        <f>IF(Customers!B8758&gt;0,Customers!B8758,"")</f>
        <v/>
      </c>
      <c r="B8758" s="118" t="str">
        <f>IF(Customers!A8758&gt;0,Customers!A8758,"")</f>
        <v/>
      </c>
    </row>
    <row r="8759" spans="1:2" x14ac:dyDescent="0.2">
      <c r="A8759" s="11" t="str">
        <f>IF(Customers!B8759&gt;0,Customers!B8759,"")</f>
        <v/>
      </c>
      <c r="B8759" s="118" t="str">
        <f>IF(Customers!A8759&gt;0,Customers!A8759,"")</f>
        <v/>
      </c>
    </row>
    <row r="8760" spans="1:2" x14ac:dyDescent="0.2">
      <c r="A8760" s="11" t="str">
        <f>IF(Customers!B8760&gt;0,Customers!B8760,"")</f>
        <v/>
      </c>
      <c r="B8760" s="118" t="str">
        <f>IF(Customers!A8760&gt;0,Customers!A8760,"")</f>
        <v/>
      </c>
    </row>
    <row r="8761" spans="1:2" x14ac:dyDescent="0.2">
      <c r="A8761" s="11" t="str">
        <f>IF(Customers!B8761&gt;0,Customers!B8761,"")</f>
        <v/>
      </c>
      <c r="B8761" s="118" t="str">
        <f>IF(Customers!A8761&gt;0,Customers!A8761,"")</f>
        <v/>
      </c>
    </row>
    <row r="8762" spans="1:2" x14ac:dyDescent="0.2">
      <c r="A8762" s="11" t="str">
        <f>IF(Customers!B8762&gt;0,Customers!B8762,"")</f>
        <v/>
      </c>
      <c r="B8762" s="118" t="str">
        <f>IF(Customers!A8762&gt;0,Customers!A8762,"")</f>
        <v/>
      </c>
    </row>
    <row r="8763" spans="1:2" x14ac:dyDescent="0.2">
      <c r="A8763" s="11" t="str">
        <f>IF(Customers!B8763&gt;0,Customers!B8763,"")</f>
        <v/>
      </c>
      <c r="B8763" s="118" t="str">
        <f>IF(Customers!A8763&gt;0,Customers!A8763,"")</f>
        <v/>
      </c>
    </row>
    <row r="8764" spans="1:2" x14ac:dyDescent="0.2">
      <c r="A8764" s="11" t="str">
        <f>IF(Customers!B8764&gt;0,Customers!B8764,"")</f>
        <v/>
      </c>
      <c r="B8764" s="118" t="str">
        <f>IF(Customers!A8764&gt;0,Customers!A8764,"")</f>
        <v/>
      </c>
    </row>
    <row r="8765" spans="1:2" x14ac:dyDescent="0.2">
      <c r="A8765" s="11" t="str">
        <f>IF(Customers!B8765&gt;0,Customers!B8765,"")</f>
        <v/>
      </c>
      <c r="B8765" s="118" t="str">
        <f>IF(Customers!A8765&gt;0,Customers!A8765,"")</f>
        <v/>
      </c>
    </row>
    <row r="8766" spans="1:2" x14ac:dyDescent="0.2">
      <c r="A8766" s="11" t="str">
        <f>IF(Customers!B8766&gt;0,Customers!B8766,"")</f>
        <v/>
      </c>
      <c r="B8766" s="118" t="str">
        <f>IF(Customers!A8766&gt;0,Customers!A8766,"")</f>
        <v/>
      </c>
    </row>
    <row r="8767" spans="1:2" x14ac:dyDescent="0.2">
      <c r="A8767" s="11" t="str">
        <f>IF(Customers!B8767&gt;0,Customers!B8767,"")</f>
        <v/>
      </c>
      <c r="B8767" s="118" t="str">
        <f>IF(Customers!A8767&gt;0,Customers!A8767,"")</f>
        <v/>
      </c>
    </row>
    <row r="8768" spans="1:2" x14ac:dyDescent="0.2">
      <c r="A8768" s="11" t="str">
        <f>IF(Customers!B8768&gt;0,Customers!B8768,"")</f>
        <v/>
      </c>
      <c r="B8768" s="118" t="str">
        <f>IF(Customers!A8768&gt;0,Customers!A8768,"")</f>
        <v/>
      </c>
    </row>
    <row r="8769" spans="1:2" x14ac:dyDescent="0.2">
      <c r="A8769" s="11" t="str">
        <f>IF(Customers!B8769&gt;0,Customers!B8769,"")</f>
        <v/>
      </c>
      <c r="B8769" s="118" t="str">
        <f>IF(Customers!A8769&gt;0,Customers!A8769,"")</f>
        <v/>
      </c>
    </row>
    <row r="8770" spans="1:2" x14ac:dyDescent="0.2">
      <c r="A8770" s="11" t="str">
        <f>IF(Customers!B8770&gt;0,Customers!B8770,"")</f>
        <v/>
      </c>
      <c r="B8770" s="118" t="str">
        <f>IF(Customers!A8770&gt;0,Customers!A8770,"")</f>
        <v/>
      </c>
    </row>
    <row r="8771" spans="1:2" x14ac:dyDescent="0.2">
      <c r="A8771" s="11" t="str">
        <f>IF(Customers!B8771&gt;0,Customers!B8771,"")</f>
        <v/>
      </c>
      <c r="B8771" s="118" t="str">
        <f>IF(Customers!A8771&gt;0,Customers!A8771,"")</f>
        <v/>
      </c>
    </row>
    <row r="8772" spans="1:2" x14ac:dyDescent="0.2">
      <c r="A8772" s="11" t="str">
        <f>IF(Customers!B8772&gt;0,Customers!B8772,"")</f>
        <v/>
      </c>
      <c r="B8772" s="118" t="str">
        <f>IF(Customers!A8772&gt;0,Customers!A8772,"")</f>
        <v/>
      </c>
    </row>
    <row r="8773" spans="1:2" x14ac:dyDescent="0.2">
      <c r="A8773" s="11" t="str">
        <f>IF(Customers!B8773&gt;0,Customers!B8773,"")</f>
        <v/>
      </c>
      <c r="B8773" s="118" t="str">
        <f>IF(Customers!A8773&gt;0,Customers!A8773,"")</f>
        <v/>
      </c>
    </row>
    <row r="8774" spans="1:2" x14ac:dyDescent="0.2">
      <c r="A8774" s="11" t="str">
        <f>IF(Customers!B8774&gt;0,Customers!B8774,"")</f>
        <v/>
      </c>
      <c r="B8774" s="118" t="str">
        <f>IF(Customers!A8774&gt;0,Customers!A8774,"")</f>
        <v/>
      </c>
    </row>
    <row r="8775" spans="1:2" x14ac:dyDescent="0.2">
      <c r="A8775" s="11" t="str">
        <f>IF(Customers!B8775&gt;0,Customers!B8775,"")</f>
        <v/>
      </c>
      <c r="B8775" s="118" t="str">
        <f>IF(Customers!A8775&gt;0,Customers!A8775,"")</f>
        <v/>
      </c>
    </row>
    <row r="8776" spans="1:2" x14ac:dyDescent="0.2">
      <c r="A8776" s="11" t="str">
        <f>IF(Customers!B8776&gt;0,Customers!B8776,"")</f>
        <v/>
      </c>
      <c r="B8776" s="118" t="str">
        <f>IF(Customers!A8776&gt;0,Customers!A8776,"")</f>
        <v/>
      </c>
    </row>
    <row r="8777" spans="1:2" x14ac:dyDescent="0.2">
      <c r="A8777" s="11" t="str">
        <f>IF(Customers!B8777&gt;0,Customers!B8777,"")</f>
        <v/>
      </c>
      <c r="B8777" s="118" t="str">
        <f>IF(Customers!A8777&gt;0,Customers!A8777,"")</f>
        <v/>
      </c>
    </row>
    <row r="8778" spans="1:2" x14ac:dyDescent="0.2">
      <c r="A8778" s="11" t="str">
        <f>IF(Customers!B8778&gt;0,Customers!B8778,"")</f>
        <v/>
      </c>
      <c r="B8778" s="118" t="str">
        <f>IF(Customers!A8778&gt;0,Customers!A8778,"")</f>
        <v/>
      </c>
    </row>
    <row r="8779" spans="1:2" x14ac:dyDescent="0.2">
      <c r="A8779" s="11" t="str">
        <f>IF(Customers!B8779&gt;0,Customers!B8779,"")</f>
        <v/>
      </c>
      <c r="B8779" s="118" t="str">
        <f>IF(Customers!A8779&gt;0,Customers!A8779,"")</f>
        <v/>
      </c>
    </row>
    <row r="8780" spans="1:2" x14ac:dyDescent="0.2">
      <c r="A8780" s="11" t="str">
        <f>IF(Customers!B8780&gt;0,Customers!B8780,"")</f>
        <v/>
      </c>
      <c r="B8780" s="118" t="str">
        <f>IF(Customers!A8780&gt;0,Customers!A8780,"")</f>
        <v/>
      </c>
    </row>
    <row r="8781" spans="1:2" x14ac:dyDescent="0.2">
      <c r="A8781" s="11" t="str">
        <f>IF(Customers!B8781&gt;0,Customers!B8781,"")</f>
        <v/>
      </c>
      <c r="B8781" s="118" t="str">
        <f>IF(Customers!A8781&gt;0,Customers!A8781,"")</f>
        <v/>
      </c>
    </row>
    <row r="8782" spans="1:2" x14ac:dyDescent="0.2">
      <c r="A8782" s="11" t="str">
        <f>IF(Customers!B8782&gt;0,Customers!B8782,"")</f>
        <v/>
      </c>
      <c r="B8782" s="118" t="str">
        <f>IF(Customers!A8782&gt;0,Customers!A8782,"")</f>
        <v/>
      </c>
    </row>
    <row r="8783" spans="1:2" x14ac:dyDescent="0.2">
      <c r="A8783" s="11" t="str">
        <f>IF(Customers!B8783&gt;0,Customers!B8783,"")</f>
        <v/>
      </c>
      <c r="B8783" s="118" t="str">
        <f>IF(Customers!A8783&gt;0,Customers!A8783,"")</f>
        <v/>
      </c>
    </row>
    <row r="8784" spans="1:2" x14ac:dyDescent="0.2">
      <c r="A8784" s="11" t="str">
        <f>IF(Customers!B8784&gt;0,Customers!B8784,"")</f>
        <v/>
      </c>
      <c r="B8784" s="118" t="str">
        <f>IF(Customers!A8784&gt;0,Customers!A8784,"")</f>
        <v/>
      </c>
    </row>
    <row r="8785" spans="1:2" x14ac:dyDescent="0.2">
      <c r="A8785" s="11" t="str">
        <f>IF(Customers!B8785&gt;0,Customers!B8785,"")</f>
        <v/>
      </c>
      <c r="B8785" s="118" t="str">
        <f>IF(Customers!A8785&gt;0,Customers!A8785,"")</f>
        <v/>
      </c>
    </row>
    <row r="8786" spans="1:2" x14ac:dyDescent="0.2">
      <c r="A8786" s="11" t="str">
        <f>IF(Customers!B8786&gt;0,Customers!B8786,"")</f>
        <v/>
      </c>
      <c r="B8786" s="118" t="str">
        <f>IF(Customers!A8786&gt;0,Customers!A8786,"")</f>
        <v/>
      </c>
    </row>
    <row r="8787" spans="1:2" x14ac:dyDescent="0.2">
      <c r="A8787" s="11" t="str">
        <f>IF(Customers!B8787&gt;0,Customers!B8787,"")</f>
        <v/>
      </c>
      <c r="B8787" s="118" t="str">
        <f>IF(Customers!A8787&gt;0,Customers!A8787,"")</f>
        <v/>
      </c>
    </row>
    <row r="8788" spans="1:2" x14ac:dyDescent="0.2">
      <c r="A8788" s="11" t="str">
        <f>IF(Customers!B8788&gt;0,Customers!B8788,"")</f>
        <v/>
      </c>
      <c r="B8788" s="118" t="str">
        <f>IF(Customers!A8788&gt;0,Customers!A8788,"")</f>
        <v/>
      </c>
    </row>
    <row r="8789" spans="1:2" x14ac:dyDescent="0.2">
      <c r="A8789" s="11" t="str">
        <f>IF(Customers!B8789&gt;0,Customers!B8789,"")</f>
        <v/>
      </c>
      <c r="B8789" s="118" t="str">
        <f>IF(Customers!A8789&gt;0,Customers!A8789,"")</f>
        <v/>
      </c>
    </row>
    <row r="8790" spans="1:2" x14ac:dyDescent="0.2">
      <c r="A8790" s="11" t="str">
        <f>IF(Customers!B8790&gt;0,Customers!B8790,"")</f>
        <v/>
      </c>
      <c r="B8790" s="118" t="str">
        <f>IF(Customers!A8790&gt;0,Customers!A8790,"")</f>
        <v/>
      </c>
    </row>
    <row r="8791" spans="1:2" x14ac:dyDescent="0.2">
      <c r="A8791" s="11" t="str">
        <f>IF(Customers!B8791&gt;0,Customers!B8791,"")</f>
        <v/>
      </c>
      <c r="B8791" s="118" t="str">
        <f>IF(Customers!A8791&gt;0,Customers!A8791,"")</f>
        <v/>
      </c>
    </row>
    <row r="8792" spans="1:2" x14ac:dyDescent="0.2">
      <c r="A8792" s="11" t="str">
        <f>IF(Customers!B8792&gt;0,Customers!B8792,"")</f>
        <v/>
      </c>
      <c r="B8792" s="118" t="str">
        <f>IF(Customers!A8792&gt;0,Customers!A8792,"")</f>
        <v/>
      </c>
    </row>
    <row r="8793" spans="1:2" x14ac:dyDescent="0.2">
      <c r="A8793" s="11" t="str">
        <f>IF(Customers!B8793&gt;0,Customers!B8793,"")</f>
        <v/>
      </c>
      <c r="B8793" s="118" t="str">
        <f>IF(Customers!A8793&gt;0,Customers!A8793,"")</f>
        <v/>
      </c>
    </row>
    <row r="8794" spans="1:2" x14ac:dyDescent="0.2">
      <c r="A8794" s="11" t="str">
        <f>IF(Customers!B8794&gt;0,Customers!B8794,"")</f>
        <v/>
      </c>
      <c r="B8794" s="118" t="str">
        <f>IF(Customers!A8794&gt;0,Customers!A8794,"")</f>
        <v/>
      </c>
    </row>
    <row r="8795" spans="1:2" x14ac:dyDescent="0.2">
      <c r="A8795" s="11" t="str">
        <f>IF(Customers!B8795&gt;0,Customers!B8795,"")</f>
        <v/>
      </c>
      <c r="B8795" s="118" t="str">
        <f>IF(Customers!A8795&gt;0,Customers!A8795,"")</f>
        <v/>
      </c>
    </row>
    <row r="8796" spans="1:2" x14ac:dyDescent="0.2">
      <c r="A8796" s="11" t="str">
        <f>IF(Customers!B8796&gt;0,Customers!B8796,"")</f>
        <v/>
      </c>
      <c r="B8796" s="118" t="str">
        <f>IF(Customers!A8796&gt;0,Customers!A8796,"")</f>
        <v/>
      </c>
    </row>
    <row r="8797" spans="1:2" x14ac:dyDescent="0.2">
      <c r="A8797" s="11" t="str">
        <f>IF(Customers!B8797&gt;0,Customers!B8797,"")</f>
        <v/>
      </c>
      <c r="B8797" s="118" t="str">
        <f>IF(Customers!A8797&gt;0,Customers!A8797,"")</f>
        <v/>
      </c>
    </row>
    <row r="8798" spans="1:2" x14ac:dyDescent="0.2">
      <c r="A8798" s="11" t="str">
        <f>IF(Customers!B8798&gt;0,Customers!B8798,"")</f>
        <v/>
      </c>
      <c r="B8798" s="118" t="str">
        <f>IF(Customers!A8798&gt;0,Customers!A8798,"")</f>
        <v/>
      </c>
    </row>
    <row r="8799" spans="1:2" x14ac:dyDescent="0.2">
      <c r="A8799" s="11" t="str">
        <f>IF(Customers!B8799&gt;0,Customers!B8799,"")</f>
        <v/>
      </c>
      <c r="B8799" s="118" t="str">
        <f>IF(Customers!A8799&gt;0,Customers!A8799,"")</f>
        <v/>
      </c>
    </row>
    <row r="8800" spans="1:2" x14ac:dyDescent="0.2">
      <c r="A8800" s="11" t="str">
        <f>IF(Customers!B8800&gt;0,Customers!B8800,"")</f>
        <v/>
      </c>
      <c r="B8800" s="118" t="str">
        <f>IF(Customers!A8800&gt;0,Customers!A8800,"")</f>
        <v/>
      </c>
    </row>
    <row r="8801" spans="1:2" x14ac:dyDescent="0.2">
      <c r="A8801" s="11" t="str">
        <f>IF(Customers!B8801&gt;0,Customers!B8801,"")</f>
        <v/>
      </c>
      <c r="B8801" s="118" t="str">
        <f>IF(Customers!A8801&gt;0,Customers!A8801,"")</f>
        <v/>
      </c>
    </row>
    <row r="8802" spans="1:2" x14ac:dyDescent="0.2">
      <c r="A8802" s="11" t="str">
        <f>IF(Customers!B8802&gt;0,Customers!B8802,"")</f>
        <v/>
      </c>
      <c r="B8802" s="118" t="str">
        <f>IF(Customers!A8802&gt;0,Customers!A8802,"")</f>
        <v/>
      </c>
    </row>
    <row r="8803" spans="1:2" x14ac:dyDescent="0.2">
      <c r="A8803" s="11" t="str">
        <f>IF(Customers!B8803&gt;0,Customers!B8803,"")</f>
        <v/>
      </c>
      <c r="B8803" s="118" t="str">
        <f>IF(Customers!A8803&gt;0,Customers!A8803,"")</f>
        <v/>
      </c>
    </row>
    <row r="8804" spans="1:2" x14ac:dyDescent="0.2">
      <c r="A8804" s="11" t="str">
        <f>IF(Customers!B8804&gt;0,Customers!B8804,"")</f>
        <v/>
      </c>
      <c r="B8804" s="118" t="str">
        <f>IF(Customers!A8804&gt;0,Customers!A8804,"")</f>
        <v/>
      </c>
    </row>
    <row r="8805" spans="1:2" x14ac:dyDescent="0.2">
      <c r="A8805" s="11" t="str">
        <f>IF(Customers!B8805&gt;0,Customers!B8805,"")</f>
        <v/>
      </c>
      <c r="B8805" s="118" t="str">
        <f>IF(Customers!A8805&gt;0,Customers!A8805,"")</f>
        <v/>
      </c>
    </row>
    <row r="8806" spans="1:2" x14ac:dyDescent="0.2">
      <c r="A8806" s="11" t="str">
        <f>IF(Customers!B8806&gt;0,Customers!B8806,"")</f>
        <v/>
      </c>
      <c r="B8806" s="118" t="str">
        <f>IF(Customers!A8806&gt;0,Customers!A8806,"")</f>
        <v/>
      </c>
    </row>
    <row r="8807" spans="1:2" x14ac:dyDescent="0.2">
      <c r="A8807" s="11" t="str">
        <f>IF(Customers!B8807&gt;0,Customers!B8807,"")</f>
        <v/>
      </c>
      <c r="B8807" s="118" t="str">
        <f>IF(Customers!A8807&gt;0,Customers!A8807,"")</f>
        <v/>
      </c>
    </row>
    <row r="8808" spans="1:2" x14ac:dyDescent="0.2">
      <c r="A8808" s="11" t="str">
        <f>IF(Customers!B8808&gt;0,Customers!B8808,"")</f>
        <v/>
      </c>
      <c r="B8808" s="118" t="str">
        <f>IF(Customers!A8808&gt;0,Customers!A8808,"")</f>
        <v/>
      </c>
    </row>
    <row r="8809" spans="1:2" x14ac:dyDescent="0.2">
      <c r="A8809" s="11" t="str">
        <f>IF(Customers!B8809&gt;0,Customers!B8809,"")</f>
        <v/>
      </c>
      <c r="B8809" s="118" t="str">
        <f>IF(Customers!A8809&gt;0,Customers!A8809,"")</f>
        <v/>
      </c>
    </row>
    <row r="8810" spans="1:2" x14ac:dyDescent="0.2">
      <c r="A8810" s="11" t="str">
        <f>IF(Customers!B8810&gt;0,Customers!B8810,"")</f>
        <v/>
      </c>
      <c r="B8810" s="118" t="str">
        <f>IF(Customers!A8810&gt;0,Customers!A8810,"")</f>
        <v/>
      </c>
    </row>
    <row r="8811" spans="1:2" x14ac:dyDescent="0.2">
      <c r="A8811" s="11" t="str">
        <f>IF(Customers!B8811&gt;0,Customers!B8811,"")</f>
        <v/>
      </c>
      <c r="B8811" s="118" t="str">
        <f>IF(Customers!A8811&gt;0,Customers!A8811,"")</f>
        <v/>
      </c>
    </row>
    <row r="8812" spans="1:2" x14ac:dyDescent="0.2">
      <c r="A8812" s="11" t="str">
        <f>IF(Customers!B8812&gt;0,Customers!B8812,"")</f>
        <v/>
      </c>
      <c r="B8812" s="118" t="str">
        <f>IF(Customers!A8812&gt;0,Customers!A8812,"")</f>
        <v/>
      </c>
    </row>
    <row r="8813" spans="1:2" x14ac:dyDescent="0.2">
      <c r="A8813" s="11" t="str">
        <f>IF(Customers!B8813&gt;0,Customers!B8813,"")</f>
        <v/>
      </c>
      <c r="B8813" s="118" t="str">
        <f>IF(Customers!A8813&gt;0,Customers!A8813,"")</f>
        <v/>
      </c>
    </row>
    <row r="8814" spans="1:2" x14ac:dyDescent="0.2">
      <c r="A8814" s="11" t="str">
        <f>IF(Customers!B8814&gt;0,Customers!B8814,"")</f>
        <v/>
      </c>
      <c r="B8814" s="118" t="str">
        <f>IF(Customers!A8814&gt;0,Customers!A8814,"")</f>
        <v/>
      </c>
    </row>
    <row r="8815" spans="1:2" x14ac:dyDescent="0.2">
      <c r="A8815" s="11" t="str">
        <f>IF(Customers!B8815&gt;0,Customers!B8815,"")</f>
        <v/>
      </c>
      <c r="B8815" s="118" t="str">
        <f>IF(Customers!A8815&gt;0,Customers!A8815,"")</f>
        <v/>
      </c>
    </row>
    <row r="8816" spans="1:2" x14ac:dyDescent="0.2">
      <c r="A8816" s="11" t="str">
        <f>IF(Customers!B8816&gt;0,Customers!B8816,"")</f>
        <v/>
      </c>
      <c r="B8816" s="118" t="str">
        <f>IF(Customers!A8816&gt;0,Customers!A8816,"")</f>
        <v/>
      </c>
    </row>
    <row r="8817" spans="1:2" x14ac:dyDescent="0.2">
      <c r="A8817" s="11" t="str">
        <f>IF(Customers!B8817&gt;0,Customers!B8817,"")</f>
        <v/>
      </c>
      <c r="B8817" s="118" t="str">
        <f>IF(Customers!A8817&gt;0,Customers!A8817,"")</f>
        <v/>
      </c>
    </row>
    <row r="8818" spans="1:2" x14ac:dyDescent="0.2">
      <c r="A8818" s="11" t="str">
        <f>IF(Customers!B8818&gt;0,Customers!B8818,"")</f>
        <v/>
      </c>
      <c r="B8818" s="118" t="str">
        <f>IF(Customers!A8818&gt;0,Customers!A8818,"")</f>
        <v/>
      </c>
    </row>
    <row r="8819" spans="1:2" x14ac:dyDescent="0.2">
      <c r="A8819" s="11" t="str">
        <f>IF(Customers!B8819&gt;0,Customers!B8819,"")</f>
        <v/>
      </c>
      <c r="B8819" s="118" t="str">
        <f>IF(Customers!A8819&gt;0,Customers!A8819,"")</f>
        <v/>
      </c>
    </row>
    <row r="8820" spans="1:2" x14ac:dyDescent="0.2">
      <c r="A8820" s="11" t="str">
        <f>IF(Customers!B8820&gt;0,Customers!B8820,"")</f>
        <v/>
      </c>
      <c r="B8820" s="118" t="str">
        <f>IF(Customers!A8820&gt;0,Customers!A8820,"")</f>
        <v/>
      </c>
    </row>
    <row r="8821" spans="1:2" x14ac:dyDescent="0.2">
      <c r="A8821" s="11" t="str">
        <f>IF(Customers!B8821&gt;0,Customers!B8821,"")</f>
        <v/>
      </c>
      <c r="B8821" s="118" t="str">
        <f>IF(Customers!A8821&gt;0,Customers!A8821,"")</f>
        <v/>
      </c>
    </row>
    <row r="8822" spans="1:2" x14ac:dyDescent="0.2">
      <c r="A8822" s="11" t="str">
        <f>IF(Customers!B8822&gt;0,Customers!B8822,"")</f>
        <v/>
      </c>
      <c r="B8822" s="118" t="str">
        <f>IF(Customers!A8822&gt;0,Customers!A8822,"")</f>
        <v/>
      </c>
    </row>
    <row r="8823" spans="1:2" x14ac:dyDescent="0.2">
      <c r="A8823" s="11" t="str">
        <f>IF(Customers!B8823&gt;0,Customers!B8823,"")</f>
        <v/>
      </c>
      <c r="B8823" s="118" t="str">
        <f>IF(Customers!A8823&gt;0,Customers!A8823,"")</f>
        <v/>
      </c>
    </row>
    <row r="8824" spans="1:2" x14ac:dyDescent="0.2">
      <c r="A8824" s="11" t="str">
        <f>IF(Customers!B8824&gt;0,Customers!B8824,"")</f>
        <v/>
      </c>
      <c r="B8824" s="118" t="str">
        <f>IF(Customers!A8824&gt;0,Customers!A8824,"")</f>
        <v/>
      </c>
    </row>
    <row r="8825" spans="1:2" x14ac:dyDescent="0.2">
      <c r="A8825" s="11" t="str">
        <f>IF(Customers!B8825&gt;0,Customers!B8825,"")</f>
        <v/>
      </c>
      <c r="B8825" s="118" t="str">
        <f>IF(Customers!A8825&gt;0,Customers!A8825,"")</f>
        <v/>
      </c>
    </row>
    <row r="8826" spans="1:2" x14ac:dyDescent="0.2">
      <c r="A8826" s="11" t="str">
        <f>IF(Customers!B8826&gt;0,Customers!B8826,"")</f>
        <v/>
      </c>
      <c r="B8826" s="118" t="str">
        <f>IF(Customers!A8826&gt;0,Customers!A8826,"")</f>
        <v/>
      </c>
    </row>
    <row r="8827" spans="1:2" x14ac:dyDescent="0.2">
      <c r="A8827" s="11" t="str">
        <f>IF(Customers!B8827&gt;0,Customers!B8827,"")</f>
        <v/>
      </c>
      <c r="B8827" s="118" t="str">
        <f>IF(Customers!A8827&gt;0,Customers!A8827,"")</f>
        <v/>
      </c>
    </row>
    <row r="8828" spans="1:2" x14ac:dyDescent="0.2">
      <c r="A8828" s="11" t="str">
        <f>IF(Customers!B8828&gt;0,Customers!B8828,"")</f>
        <v/>
      </c>
      <c r="B8828" s="118" t="str">
        <f>IF(Customers!A8828&gt;0,Customers!A8828,"")</f>
        <v/>
      </c>
    </row>
    <row r="8829" spans="1:2" x14ac:dyDescent="0.2">
      <c r="A8829" s="11" t="str">
        <f>IF(Customers!B8829&gt;0,Customers!B8829,"")</f>
        <v/>
      </c>
      <c r="B8829" s="118" t="str">
        <f>IF(Customers!A8829&gt;0,Customers!A8829,"")</f>
        <v/>
      </c>
    </row>
    <row r="8830" spans="1:2" x14ac:dyDescent="0.2">
      <c r="A8830" s="11" t="str">
        <f>IF(Customers!B8830&gt;0,Customers!B8830,"")</f>
        <v/>
      </c>
      <c r="B8830" s="118" t="str">
        <f>IF(Customers!A8830&gt;0,Customers!A8830,"")</f>
        <v/>
      </c>
    </row>
    <row r="8831" spans="1:2" x14ac:dyDescent="0.2">
      <c r="A8831" s="11" t="str">
        <f>IF(Customers!B8831&gt;0,Customers!B8831,"")</f>
        <v/>
      </c>
      <c r="B8831" s="118" t="str">
        <f>IF(Customers!A8831&gt;0,Customers!A8831,"")</f>
        <v/>
      </c>
    </row>
    <row r="8832" spans="1:2" x14ac:dyDescent="0.2">
      <c r="A8832" s="11" t="str">
        <f>IF(Customers!B8832&gt;0,Customers!B8832,"")</f>
        <v/>
      </c>
      <c r="B8832" s="118" t="str">
        <f>IF(Customers!A8832&gt;0,Customers!A8832,"")</f>
        <v/>
      </c>
    </row>
    <row r="8833" spans="1:2" x14ac:dyDescent="0.2">
      <c r="A8833" s="11" t="str">
        <f>IF(Customers!B8833&gt;0,Customers!B8833,"")</f>
        <v/>
      </c>
      <c r="B8833" s="118" t="str">
        <f>IF(Customers!A8833&gt;0,Customers!A8833,"")</f>
        <v/>
      </c>
    </row>
    <row r="8834" spans="1:2" x14ac:dyDescent="0.2">
      <c r="A8834" s="11" t="str">
        <f>IF(Customers!B8834&gt;0,Customers!B8834,"")</f>
        <v/>
      </c>
      <c r="B8834" s="118" t="str">
        <f>IF(Customers!A8834&gt;0,Customers!A8834,"")</f>
        <v/>
      </c>
    </row>
    <row r="8835" spans="1:2" x14ac:dyDescent="0.2">
      <c r="A8835" s="11" t="str">
        <f>IF(Customers!B8835&gt;0,Customers!B8835,"")</f>
        <v/>
      </c>
      <c r="B8835" s="118" t="str">
        <f>IF(Customers!A8835&gt;0,Customers!A8835,"")</f>
        <v/>
      </c>
    </row>
    <row r="8836" spans="1:2" x14ac:dyDescent="0.2">
      <c r="A8836" s="11" t="str">
        <f>IF(Customers!B8836&gt;0,Customers!B8836,"")</f>
        <v/>
      </c>
      <c r="B8836" s="118" t="str">
        <f>IF(Customers!A8836&gt;0,Customers!A8836,"")</f>
        <v/>
      </c>
    </row>
    <row r="8837" spans="1:2" x14ac:dyDescent="0.2">
      <c r="A8837" s="11" t="str">
        <f>IF(Customers!B8837&gt;0,Customers!B8837,"")</f>
        <v/>
      </c>
      <c r="B8837" s="118" t="str">
        <f>IF(Customers!A8837&gt;0,Customers!A8837,"")</f>
        <v/>
      </c>
    </row>
    <row r="8838" spans="1:2" x14ac:dyDescent="0.2">
      <c r="A8838" s="11" t="str">
        <f>IF(Customers!B8838&gt;0,Customers!B8838,"")</f>
        <v/>
      </c>
      <c r="B8838" s="118" t="str">
        <f>IF(Customers!A8838&gt;0,Customers!A8838,"")</f>
        <v/>
      </c>
    </row>
    <row r="8839" spans="1:2" x14ac:dyDescent="0.2">
      <c r="A8839" s="11" t="str">
        <f>IF(Customers!B8839&gt;0,Customers!B8839,"")</f>
        <v/>
      </c>
      <c r="B8839" s="118" t="str">
        <f>IF(Customers!A8839&gt;0,Customers!A8839,"")</f>
        <v/>
      </c>
    </row>
    <row r="8840" spans="1:2" x14ac:dyDescent="0.2">
      <c r="A8840" s="11" t="str">
        <f>IF(Customers!B8840&gt;0,Customers!B8840,"")</f>
        <v/>
      </c>
      <c r="B8840" s="118" t="str">
        <f>IF(Customers!A8840&gt;0,Customers!A8840,"")</f>
        <v/>
      </c>
    </row>
    <row r="8841" spans="1:2" x14ac:dyDescent="0.2">
      <c r="A8841" s="11" t="str">
        <f>IF(Customers!B8841&gt;0,Customers!B8841,"")</f>
        <v/>
      </c>
      <c r="B8841" s="118" t="str">
        <f>IF(Customers!A8841&gt;0,Customers!A8841,"")</f>
        <v/>
      </c>
    </row>
    <row r="8842" spans="1:2" x14ac:dyDescent="0.2">
      <c r="A8842" s="11" t="str">
        <f>IF(Customers!B8842&gt;0,Customers!B8842,"")</f>
        <v/>
      </c>
      <c r="B8842" s="118" t="str">
        <f>IF(Customers!A8842&gt;0,Customers!A8842,"")</f>
        <v/>
      </c>
    </row>
    <row r="8843" spans="1:2" x14ac:dyDescent="0.2">
      <c r="A8843" s="11" t="str">
        <f>IF(Customers!B8843&gt;0,Customers!B8843,"")</f>
        <v/>
      </c>
      <c r="B8843" s="118" t="str">
        <f>IF(Customers!A8843&gt;0,Customers!A8843,"")</f>
        <v/>
      </c>
    </row>
    <row r="8844" spans="1:2" x14ac:dyDescent="0.2">
      <c r="A8844" s="11" t="str">
        <f>IF(Customers!B8844&gt;0,Customers!B8844,"")</f>
        <v/>
      </c>
      <c r="B8844" s="118" t="str">
        <f>IF(Customers!A8844&gt;0,Customers!A8844,"")</f>
        <v/>
      </c>
    </row>
    <row r="8845" spans="1:2" x14ac:dyDescent="0.2">
      <c r="A8845" s="11" t="str">
        <f>IF(Customers!B8845&gt;0,Customers!B8845,"")</f>
        <v/>
      </c>
      <c r="B8845" s="118" t="str">
        <f>IF(Customers!A8845&gt;0,Customers!A8845,"")</f>
        <v/>
      </c>
    </row>
    <row r="8846" spans="1:2" x14ac:dyDescent="0.2">
      <c r="A8846" s="11" t="str">
        <f>IF(Customers!B8846&gt;0,Customers!B8846,"")</f>
        <v/>
      </c>
      <c r="B8846" s="118" t="str">
        <f>IF(Customers!A8846&gt;0,Customers!A8846,"")</f>
        <v/>
      </c>
    </row>
    <row r="8847" spans="1:2" x14ac:dyDescent="0.2">
      <c r="A8847" s="11" t="str">
        <f>IF(Customers!B8847&gt;0,Customers!B8847,"")</f>
        <v/>
      </c>
      <c r="B8847" s="118" t="str">
        <f>IF(Customers!A8847&gt;0,Customers!A8847,"")</f>
        <v/>
      </c>
    </row>
    <row r="8848" spans="1:2" x14ac:dyDescent="0.2">
      <c r="A8848" s="11" t="str">
        <f>IF(Customers!B8848&gt;0,Customers!B8848,"")</f>
        <v/>
      </c>
      <c r="B8848" s="118" t="str">
        <f>IF(Customers!A8848&gt;0,Customers!A8848,"")</f>
        <v/>
      </c>
    </row>
    <row r="8849" spans="1:2" x14ac:dyDescent="0.2">
      <c r="A8849" s="11" t="str">
        <f>IF(Customers!B8849&gt;0,Customers!B8849,"")</f>
        <v/>
      </c>
      <c r="B8849" s="118" t="str">
        <f>IF(Customers!A8849&gt;0,Customers!A8849,"")</f>
        <v/>
      </c>
    </row>
    <row r="8850" spans="1:2" x14ac:dyDescent="0.2">
      <c r="A8850" s="11" t="str">
        <f>IF(Customers!B8850&gt;0,Customers!B8850,"")</f>
        <v/>
      </c>
      <c r="B8850" s="118" t="str">
        <f>IF(Customers!A8850&gt;0,Customers!A8850,"")</f>
        <v/>
      </c>
    </row>
    <row r="8851" spans="1:2" x14ac:dyDescent="0.2">
      <c r="A8851" s="11" t="str">
        <f>IF(Customers!B8851&gt;0,Customers!B8851,"")</f>
        <v/>
      </c>
      <c r="B8851" s="118" t="str">
        <f>IF(Customers!A8851&gt;0,Customers!A8851,"")</f>
        <v/>
      </c>
    </row>
    <row r="8852" spans="1:2" x14ac:dyDescent="0.2">
      <c r="A8852" s="11" t="str">
        <f>IF(Customers!B8852&gt;0,Customers!B8852,"")</f>
        <v/>
      </c>
      <c r="B8852" s="118" t="str">
        <f>IF(Customers!A8852&gt;0,Customers!A8852,"")</f>
        <v/>
      </c>
    </row>
    <row r="8853" spans="1:2" x14ac:dyDescent="0.2">
      <c r="A8853" s="11" t="str">
        <f>IF(Customers!B8853&gt;0,Customers!B8853,"")</f>
        <v/>
      </c>
      <c r="B8853" s="118" t="str">
        <f>IF(Customers!A8853&gt;0,Customers!A8853,"")</f>
        <v/>
      </c>
    </row>
    <row r="8854" spans="1:2" x14ac:dyDescent="0.2">
      <c r="A8854" s="11" t="str">
        <f>IF(Customers!B8854&gt;0,Customers!B8854,"")</f>
        <v/>
      </c>
      <c r="B8854" s="118" t="str">
        <f>IF(Customers!A8854&gt;0,Customers!A8854,"")</f>
        <v/>
      </c>
    </row>
    <row r="8855" spans="1:2" x14ac:dyDescent="0.2">
      <c r="A8855" s="11" t="str">
        <f>IF(Customers!B8855&gt;0,Customers!B8855,"")</f>
        <v/>
      </c>
      <c r="B8855" s="118" t="str">
        <f>IF(Customers!A8855&gt;0,Customers!A8855,"")</f>
        <v/>
      </c>
    </row>
    <row r="8856" spans="1:2" x14ac:dyDescent="0.2">
      <c r="A8856" s="11" t="str">
        <f>IF(Customers!B8856&gt;0,Customers!B8856,"")</f>
        <v/>
      </c>
      <c r="B8856" s="118" t="str">
        <f>IF(Customers!A8856&gt;0,Customers!A8856,"")</f>
        <v/>
      </c>
    </row>
    <row r="8857" spans="1:2" x14ac:dyDescent="0.2">
      <c r="A8857" s="11" t="str">
        <f>IF(Customers!B8857&gt;0,Customers!B8857,"")</f>
        <v/>
      </c>
      <c r="B8857" s="118" t="str">
        <f>IF(Customers!A8857&gt;0,Customers!A8857,"")</f>
        <v/>
      </c>
    </row>
    <row r="8858" spans="1:2" x14ac:dyDescent="0.2">
      <c r="A8858" s="11" t="str">
        <f>IF(Customers!B8858&gt;0,Customers!B8858,"")</f>
        <v/>
      </c>
      <c r="B8858" s="118" t="str">
        <f>IF(Customers!A8858&gt;0,Customers!A8858,"")</f>
        <v/>
      </c>
    </row>
    <row r="8859" spans="1:2" x14ac:dyDescent="0.2">
      <c r="A8859" s="11" t="str">
        <f>IF(Customers!B8859&gt;0,Customers!B8859,"")</f>
        <v/>
      </c>
      <c r="B8859" s="118" t="str">
        <f>IF(Customers!A8859&gt;0,Customers!A8859,"")</f>
        <v/>
      </c>
    </row>
    <row r="8860" spans="1:2" x14ac:dyDescent="0.2">
      <c r="A8860" s="11" t="str">
        <f>IF(Customers!B8860&gt;0,Customers!B8860,"")</f>
        <v/>
      </c>
      <c r="B8860" s="118" t="str">
        <f>IF(Customers!A8860&gt;0,Customers!A8860,"")</f>
        <v/>
      </c>
    </row>
    <row r="8861" spans="1:2" x14ac:dyDescent="0.2">
      <c r="A8861" s="11" t="str">
        <f>IF(Customers!B8861&gt;0,Customers!B8861,"")</f>
        <v/>
      </c>
      <c r="B8861" s="118" t="str">
        <f>IF(Customers!A8861&gt;0,Customers!A8861,"")</f>
        <v/>
      </c>
    </row>
    <row r="8862" spans="1:2" x14ac:dyDescent="0.2">
      <c r="A8862" s="11" t="str">
        <f>IF(Customers!B8862&gt;0,Customers!B8862,"")</f>
        <v/>
      </c>
      <c r="B8862" s="118" t="str">
        <f>IF(Customers!A8862&gt;0,Customers!A8862,"")</f>
        <v/>
      </c>
    </row>
    <row r="8863" spans="1:2" x14ac:dyDescent="0.2">
      <c r="A8863" s="11" t="str">
        <f>IF(Customers!B8863&gt;0,Customers!B8863,"")</f>
        <v/>
      </c>
      <c r="B8863" s="118" t="str">
        <f>IF(Customers!A8863&gt;0,Customers!A8863,"")</f>
        <v/>
      </c>
    </row>
    <row r="8864" spans="1:2" x14ac:dyDescent="0.2">
      <c r="A8864" s="11" t="str">
        <f>IF(Customers!B8864&gt;0,Customers!B8864,"")</f>
        <v/>
      </c>
      <c r="B8864" s="118" t="str">
        <f>IF(Customers!A8864&gt;0,Customers!A8864,"")</f>
        <v/>
      </c>
    </row>
    <row r="8865" spans="1:2" x14ac:dyDescent="0.2">
      <c r="A8865" s="11" t="str">
        <f>IF(Customers!B8865&gt;0,Customers!B8865,"")</f>
        <v/>
      </c>
      <c r="B8865" s="118" t="str">
        <f>IF(Customers!A8865&gt;0,Customers!A8865,"")</f>
        <v/>
      </c>
    </row>
    <row r="8866" spans="1:2" x14ac:dyDescent="0.2">
      <c r="A8866" s="11" t="str">
        <f>IF(Customers!B8866&gt;0,Customers!B8866,"")</f>
        <v/>
      </c>
      <c r="B8866" s="118" t="str">
        <f>IF(Customers!A8866&gt;0,Customers!A8866,"")</f>
        <v/>
      </c>
    </row>
    <row r="8867" spans="1:2" x14ac:dyDescent="0.2">
      <c r="A8867" s="11" t="str">
        <f>IF(Customers!B8867&gt;0,Customers!B8867,"")</f>
        <v/>
      </c>
      <c r="B8867" s="118" t="str">
        <f>IF(Customers!A8867&gt;0,Customers!A8867,"")</f>
        <v/>
      </c>
    </row>
    <row r="8868" spans="1:2" x14ac:dyDescent="0.2">
      <c r="A8868" s="11" t="str">
        <f>IF(Customers!B8868&gt;0,Customers!B8868,"")</f>
        <v/>
      </c>
      <c r="B8868" s="118" t="str">
        <f>IF(Customers!A8868&gt;0,Customers!A8868,"")</f>
        <v/>
      </c>
    </row>
    <row r="8869" spans="1:2" x14ac:dyDescent="0.2">
      <c r="A8869" s="11" t="str">
        <f>IF(Customers!B8869&gt;0,Customers!B8869,"")</f>
        <v/>
      </c>
      <c r="B8869" s="118" t="str">
        <f>IF(Customers!A8869&gt;0,Customers!A8869,"")</f>
        <v/>
      </c>
    </row>
    <row r="8870" spans="1:2" x14ac:dyDescent="0.2">
      <c r="A8870" s="11" t="str">
        <f>IF(Customers!B8870&gt;0,Customers!B8870,"")</f>
        <v/>
      </c>
      <c r="B8870" s="118" t="str">
        <f>IF(Customers!A8870&gt;0,Customers!A8870,"")</f>
        <v/>
      </c>
    </row>
    <row r="8871" spans="1:2" x14ac:dyDescent="0.2">
      <c r="A8871" s="11" t="str">
        <f>IF(Customers!B8871&gt;0,Customers!B8871,"")</f>
        <v/>
      </c>
      <c r="B8871" s="118" t="str">
        <f>IF(Customers!A8871&gt;0,Customers!A8871,"")</f>
        <v/>
      </c>
    </row>
    <row r="8872" spans="1:2" x14ac:dyDescent="0.2">
      <c r="A8872" s="11" t="str">
        <f>IF(Customers!B8872&gt;0,Customers!B8872,"")</f>
        <v/>
      </c>
      <c r="B8872" s="118" t="str">
        <f>IF(Customers!A8872&gt;0,Customers!A8872,"")</f>
        <v/>
      </c>
    </row>
    <row r="8873" spans="1:2" x14ac:dyDescent="0.2">
      <c r="A8873" s="11" t="str">
        <f>IF(Customers!B8873&gt;0,Customers!B8873,"")</f>
        <v/>
      </c>
      <c r="B8873" s="118" t="str">
        <f>IF(Customers!A8873&gt;0,Customers!A8873,"")</f>
        <v/>
      </c>
    </row>
    <row r="8874" spans="1:2" x14ac:dyDescent="0.2">
      <c r="A8874" s="11" t="str">
        <f>IF(Customers!B8874&gt;0,Customers!B8874,"")</f>
        <v/>
      </c>
      <c r="B8874" s="118" t="str">
        <f>IF(Customers!A8874&gt;0,Customers!A8874,"")</f>
        <v/>
      </c>
    </row>
    <row r="8875" spans="1:2" x14ac:dyDescent="0.2">
      <c r="A8875" s="11" t="str">
        <f>IF(Customers!B8875&gt;0,Customers!B8875,"")</f>
        <v/>
      </c>
      <c r="B8875" s="118" t="str">
        <f>IF(Customers!A8875&gt;0,Customers!A8875,"")</f>
        <v/>
      </c>
    </row>
    <row r="8876" spans="1:2" x14ac:dyDescent="0.2">
      <c r="A8876" s="11" t="str">
        <f>IF(Customers!B8876&gt;0,Customers!B8876,"")</f>
        <v/>
      </c>
      <c r="B8876" s="118" t="str">
        <f>IF(Customers!A8876&gt;0,Customers!A8876,"")</f>
        <v/>
      </c>
    </row>
    <row r="8877" spans="1:2" x14ac:dyDescent="0.2">
      <c r="A8877" s="11" t="str">
        <f>IF(Customers!B8877&gt;0,Customers!B8877,"")</f>
        <v/>
      </c>
      <c r="B8877" s="118" t="str">
        <f>IF(Customers!A8877&gt;0,Customers!A8877,"")</f>
        <v/>
      </c>
    </row>
    <row r="8878" spans="1:2" x14ac:dyDescent="0.2">
      <c r="A8878" s="11" t="str">
        <f>IF(Customers!B8878&gt;0,Customers!B8878,"")</f>
        <v/>
      </c>
      <c r="B8878" s="118" t="str">
        <f>IF(Customers!A8878&gt;0,Customers!A8878,"")</f>
        <v/>
      </c>
    </row>
    <row r="8879" spans="1:2" x14ac:dyDescent="0.2">
      <c r="A8879" s="11" t="str">
        <f>IF(Customers!B8879&gt;0,Customers!B8879,"")</f>
        <v/>
      </c>
      <c r="B8879" s="118" t="str">
        <f>IF(Customers!A8879&gt;0,Customers!A8879,"")</f>
        <v/>
      </c>
    </row>
    <row r="8880" spans="1:2" x14ac:dyDescent="0.2">
      <c r="A8880" s="11" t="str">
        <f>IF(Customers!B8880&gt;0,Customers!B8880,"")</f>
        <v/>
      </c>
      <c r="B8880" s="118" t="str">
        <f>IF(Customers!A8880&gt;0,Customers!A8880,"")</f>
        <v/>
      </c>
    </row>
    <row r="8881" spans="1:2" x14ac:dyDescent="0.2">
      <c r="A8881" s="11" t="str">
        <f>IF(Customers!B8881&gt;0,Customers!B8881,"")</f>
        <v/>
      </c>
      <c r="B8881" s="118" t="str">
        <f>IF(Customers!A8881&gt;0,Customers!A8881,"")</f>
        <v/>
      </c>
    </row>
    <row r="8882" spans="1:2" x14ac:dyDescent="0.2">
      <c r="A8882" s="11" t="str">
        <f>IF(Customers!B8882&gt;0,Customers!B8882,"")</f>
        <v/>
      </c>
      <c r="B8882" s="118" t="str">
        <f>IF(Customers!A8882&gt;0,Customers!A8882,"")</f>
        <v/>
      </c>
    </row>
    <row r="8883" spans="1:2" x14ac:dyDescent="0.2">
      <c r="A8883" s="11" t="str">
        <f>IF(Customers!B8883&gt;0,Customers!B8883,"")</f>
        <v/>
      </c>
      <c r="B8883" s="118" t="str">
        <f>IF(Customers!A8883&gt;0,Customers!A8883,"")</f>
        <v/>
      </c>
    </row>
    <row r="8884" spans="1:2" x14ac:dyDescent="0.2">
      <c r="A8884" s="11" t="str">
        <f>IF(Customers!B8884&gt;0,Customers!B8884,"")</f>
        <v/>
      </c>
      <c r="B8884" s="118" t="str">
        <f>IF(Customers!A8884&gt;0,Customers!A8884,"")</f>
        <v/>
      </c>
    </row>
    <row r="8885" spans="1:2" x14ac:dyDescent="0.2">
      <c r="A8885" s="11" t="str">
        <f>IF(Customers!B8885&gt;0,Customers!B8885,"")</f>
        <v/>
      </c>
      <c r="B8885" s="118" t="str">
        <f>IF(Customers!A8885&gt;0,Customers!A8885,"")</f>
        <v/>
      </c>
    </row>
    <row r="8886" spans="1:2" x14ac:dyDescent="0.2">
      <c r="A8886" s="11" t="str">
        <f>IF(Customers!B8886&gt;0,Customers!B8886,"")</f>
        <v/>
      </c>
      <c r="B8886" s="118" t="str">
        <f>IF(Customers!A8886&gt;0,Customers!A8886,"")</f>
        <v/>
      </c>
    </row>
    <row r="8887" spans="1:2" x14ac:dyDescent="0.2">
      <c r="A8887" s="11" t="str">
        <f>IF(Customers!B8887&gt;0,Customers!B8887,"")</f>
        <v/>
      </c>
      <c r="B8887" s="118" t="str">
        <f>IF(Customers!A8887&gt;0,Customers!A8887,"")</f>
        <v/>
      </c>
    </row>
    <row r="8888" spans="1:2" x14ac:dyDescent="0.2">
      <c r="A8888" s="11" t="str">
        <f>IF(Customers!B8888&gt;0,Customers!B8888,"")</f>
        <v/>
      </c>
      <c r="B8888" s="118" t="str">
        <f>IF(Customers!A8888&gt;0,Customers!A8888,"")</f>
        <v/>
      </c>
    </row>
    <row r="8889" spans="1:2" x14ac:dyDescent="0.2">
      <c r="A8889" s="11" t="str">
        <f>IF(Customers!B8889&gt;0,Customers!B8889,"")</f>
        <v/>
      </c>
      <c r="B8889" s="118" t="str">
        <f>IF(Customers!A8889&gt;0,Customers!A8889,"")</f>
        <v/>
      </c>
    </row>
    <row r="8890" spans="1:2" x14ac:dyDescent="0.2">
      <c r="A8890" s="11" t="str">
        <f>IF(Customers!B8890&gt;0,Customers!B8890,"")</f>
        <v/>
      </c>
      <c r="B8890" s="118" t="str">
        <f>IF(Customers!A8890&gt;0,Customers!A8890,"")</f>
        <v/>
      </c>
    </row>
    <row r="8891" spans="1:2" x14ac:dyDescent="0.2">
      <c r="A8891" s="11" t="str">
        <f>IF(Customers!B8891&gt;0,Customers!B8891,"")</f>
        <v/>
      </c>
      <c r="B8891" s="118" t="str">
        <f>IF(Customers!A8891&gt;0,Customers!A8891,"")</f>
        <v/>
      </c>
    </row>
    <row r="8892" spans="1:2" x14ac:dyDescent="0.2">
      <c r="A8892" s="11" t="str">
        <f>IF(Customers!B8892&gt;0,Customers!B8892,"")</f>
        <v/>
      </c>
      <c r="B8892" s="118" t="str">
        <f>IF(Customers!A8892&gt;0,Customers!A8892,"")</f>
        <v/>
      </c>
    </row>
    <row r="8893" spans="1:2" x14ac:dyDescent="0.2">
      <c r="A8893" s="11" t="str">
        <f>IF(Customers!B8893&gt;0,Customers!B8893,"")</f>
        <v/>
      </c>
      <c r="B8893" s="118" t="str">
        <f>IF(Customers!A8893&gt;0,Customers!A8893,"")</f>
        <v/>
      </c>
    </row>
    <row r="8894" spans="1:2" x14ac:dyDescent="0.2">
      <c r="A8894" s="11" t="str">
        <f>IF(Customers!B8894&gt;0,Customers!B8894,"")</f>
        <v/>
      </c>
      <c r="B8894" s="118" t="str">
        <f>IF(Customers!A8894&gt;0,Customers!A8894,"")</f>
        <v/>
      </c>
    </row>
    <row r="8895" spans="1:2" x14ac:dyDescent="0.2">
      <c r="A8895" s="11" t="str">
        <f>IF(Customers!B8895&gt;0,Customers!B8895,"")</f>
        <v/>
      </c>
      <c r="B8895" s="118" t="str">
        <f>IF(Customers!A8895&gt;0,Customers!A8895,"")</f>
        <v/>
      </c>
    </row>
    <row r="8896" spans="1:2" x14ac:dyDescent="0.2">
      <c r="A8896" s="11" t="str">
        <f>IF(Customers!B8896&gt;0,Customers!B8896,"")</f>
        <v/>
      </c>
      <c r="B8896" s="118" t="str">
        <f>IF(Customers!A8896&gt;0,Customers!A8896,"")</f>
        <v/>
      </c>
    </row>
    <row r="8897" spans="1:2" x14ac:dyDescent="0.2">
      <c r="A8897" s="11" t="str">
        <f>IF(Customers!B8897&gt;0,Customers!B8897,"")</f>
        <v/>
      </c>
      <c r="B8897" s="118" t="str">
        <f>IF(Customers!A8897&gt;0,Customers!A8897,"")</f>
        <v/>
      </c>
    </row>
    <row r="8898" spans="1:2" x14ac:dyDescent="0.2">
      <c r="A8898" s="11" t="str">
        <f>IF(Customers!B8898&gt;0,Customers!B8898,"")</f>
        <v/>
      </c>
      <c r="B8898" s="118" t="str">
        <f>IF(Customers!A8898&gt;0,Customers!A8898,"")</f>
        <v/>
      </c>
    </row>
    <row r="8899" spans="1:2" x14ac:dyDescent="0.2">
      <c r="A8899" s="11" t="str">
        <f>IF(Customers!B8899&gt;0,Customers!B8899,"")</f>
        <v/>
      </c>
      <c r="B8899" s="118" t="str">
        <f>IF(Customers!A8899&gt;0,Customers!A8899,"")</f>
        <v/>
      </c>
    </row>
    <row r="8900" spans="1:2" x14ac:dyDescent="0.2">
      <c r="A8900" s="11" t="str">
        <f>IF(Customers!B8900&gt;0,Customers!B8900,"")</f>
        <v/>
      </c>
      <c r="B8900" s="118" t="str">
        <f>IF(Customers!A8900&gt;0,Customers!A8900,"")</f>
        <v/>
      </c>
    </row>
    <row r="8901" spans="1:2" x14ac:dyDescent="0.2">
      <c r="A8901" s="11" t="str">
        <f>IF(Customers!B8901&gt;0,Customers!B8901,"")</f>
        <v/>
      </c>
      <c r="B8901" s="118" t="str">
        <f>IF(Customers!A8901&gt;0,Customers!A8901,"")</f>
        <v/>
      </c>
    </row>
    <row r="8902" spans="1:2" x14ac:dyDescent="0.2">
      <c r="A8902" s="11" t="str">
        <f>IF(Customers!B8902&gt;0,Customers!B8902,"")</f>
        <v/>
      </c>
      <c r="B8902" s="118" t="str">
        <f>IF(Customers!A8902&gt;0,Customers!A8902,"")</f>
        <v/>
      </c>
    </row>
    <row r="8903" spans="1:2" x14ac:dyDescent="0.2">
      <c r="A8903" s="11" t="str">
        <f>IF(Customers!B8903&gt;0,Customers!B8903,"")</f>
        <v/>
      </c>
      <c r="B8903" s="118" t="str">
        <f>IF(Customers!A8903&gt;0,Customers!A8903,"")</f>
        <v/>
      </c>
    </row>
    <row r="8904" spans="1:2" x14ac:dyDescent="0.2">
      <c r="A8904" s="11" t="str">
        <f>IF(Customers!B8904&gt;0,Customers!B8904,"")</f>
        <v/>
      </c>
      <c r="B8904" s="118" t="str">
        <f>IF(Customers!A8904&gt;0,Customers!A8904,"")</f>
        <v/>
      </c>
    </row>
    <row r="8905" spans="1:2" x14ac:dyDescent="0.2">
      <c r="A8905" s="11" t="str">
        <f>IF(Customers!B8905&gt;0,Customers!B8905,"")</f>
        <v/>
      </c>
      <c r="B8905" s="118" t="str">
        <f>IF(Customers!A8905&gt;0,Customers!A8905,"")</f>
        <v/>
      </c>
    </row>
    <row r="8906" spans="1:2" x14ac:dyDescent="0.2">
      <c r="A8906" s="11" t="str">
        <f>IF(Customers!B8906&gt;0,Customers!B8906,"")</f>
        <v/>
      </c>
      <c r="B8906" s="118" t="str">
        <f>IF(Customers!A8906&gt;0,Customers!A8906,"")</f>
        <v/>
      </c>
    </row>
    <row r="8907" spans="1:2" x14ac:dyDescent="0.2">
      <c r="A8907" s="11" t="str">
        <f>IF(Customers!B8907&gt;0,Customers!B8907,"")</f>
        <v/>
      </c>
      <c r="B8907" s="118" t="str">
        <f>IF(Customers!A8907&gt;0,Customers!A8907,"")</f>
        <v/>
      </c>
    </row>
    <row r="8908" spans="1:2" x14ac:dyDescent="0.2">
      <c r="A8908" s="11" t="str">
        <f>IF(Customers!B8908&gt;0,Customers!B8908,"")</f>
        <v/>
      </c>
      <c r="B8908" s="118" t="str">
        <f>IF(Customers!A8908&gt;0,Customers!A8908,"")</f>
        <v/>
      </c>
    </row>
    <row r="8909" spans="1:2" x14ac:dyDescent="0.2">
      <c r="A8909" s="11" t="str">
        <f>IF(Customers!B8909&gt;0,Customers!B8909,"")</f>
        <v/>
      </c>
      <c r="B8909" s="118" t="str">
        <f>IF(Customers!A8909&gt;0,Customers!A8909,"")</f>
        <v/>
      </c>
    </row>
    <row r="8910" spans="1:2" x14ac:dyDescent="0.2">
      <c r="A8910" s="11" t="str">
        <f>IF(Customers!B8910&gt;0,Customers!B8910,"")</f>
        <v/>
      </c>
      <c r="B8910" s="118" t="str">
        <f>IF(Customers!A8910&gt;0,Customers!A8910,"")</f>
        <v/>
      </c>
    </row>
    <row r="8911" spans="1:2" x14ac:dyDescent="0.2">
      <c r="A8911" s="11" t="str">
        <f>IF(Customers!B8911&gt;0,Customers!B8911,"")</f>
        <v/>
      </c>
      <c r="B8911" s="118" t="str">
        <f>IF(Customers!A8911&gt;0,Customers!A8911,"")</f>
        <v/>
      </c>
    </row>
    <row r="8912" spans="1:2" x14ac:dyDescent="0.2">
      <c r="A8912" s="11" t="str">
        <f>IF(Customers!B8912&gt;0,Customers!B8912,"")</f>
        <v/>
      </c>
      <c r="B8912" s="118" t="str">
        <f>IF(Customers!A8912&gt;0,Customers!A8912,"")</f>
        <v/>
      </c>
    </row>
    <row r="8913" spans="1:2" x14ac:dyDescent="0.2">
      <c r="A8913" s="11" t="str">
        <f>IF(Customers!B8913&gt;0,Customers!B8913,"")</f>
        <v/>
      </c>
      <c r="B8913" s="118" t="str">
        <f>IF(Customers!A8913&gt;0,Customers!A8913,"")</f>
        <v/>
      </c>
    </row>
    <row r="8914" spans="1:2" x14ac:dyDescent="0.2">
      <c r="A8914" s="11" t="str">
        <f>IF(Customers!B8914&gt;0,Customers!B8914,"")</f>
        <v/>
      </c>
      <c r="B8914" s="118" t="str">
        <f>IF(Customers!A8914&gt;0,Customers!A8914,"")</f>
        <v/>
      </c>
    </row>
    <row r="8915" spans="1:2" x14ac:dyDescent="0.2">
      <c r="A8915" s="11" t="str">
        <f>IF(Customers!B8915&gt;0,Customers!B8915,"")</f>
        <v/>
      </c>
      <c r="B8915" s="118" t="str">
        <f>IF(Customers!A8915&gt;0,Customers!A8915,"")</f>
        <v/>
      </c>
    </row>
    <row r="8916" spans="1:2" x14ac:dyDescent="0.2">
      <c r="A8916" s="11" t="str">
        <f>IF(Customers!B8916&gt;0,Customers!B8916,"")</f>
        <v/>
      </c>
      <c r="B8916" s="118" t="str">
        <f>IF(Customers!A8916&gt;0,Customers!A8916,"")</f>
        <v/>
      </c>
    </row>
    <row r="8917" spans="1:2" x14ac:dyDescent="0.2">
      <c r="A8917" s="11" t="str">
        <f>IF(Customers!B8917&gt;0,Customers!B8917,"")</f>
        <v/>
      </c>
      <c r="B8917" s="118" t="str">
        <f>IF(Customers!A8917&gt;0,Customers!A8917,"")</f>
        <v/>
      </c>
    </row>
    <row r="8918" spans="1:2" x14ac:dyDescent="0.2">
      <c r="A8918" s="11" t="str">
        <f>IF(Customers!B8918&gt;0,Customers!B8918,"")</f>
        <v/>
      </c>
      <c r="B8918" s="118" t="str">
        <f>IF(Customers!A8918&gt;0,Customers!A8918,"")</f>
        <v/>
      </c>
    </row>
    <row r="8919" spans="1:2" x14ac:dyDescent="0.2">
      <c r="A8919" s="11" t="str">
        <f>IF(Customers!B8919&gt;0,Customers!B8919,"")</f>
        <v/>
      </c>
      <c r="B8919" s="118" t="str">
        <f>IF(Customers!A8919&gt;0,Customers!A8919,"")</f>
        <v/>
      </c>
    </row>
    <row r="8920" spans="1:2" x14ac:dyDescent="0.2">
      <c r="A8920" s="11" t="str">
        <f>IF(Customers!B8920&gt;0,Customers!B8920,"")</f>
        <v/>
      </c>
      <c r="B8920" s="118" t="str">
        <f>IF(Customers!A8920&gt;0,Customers!A8920,"")</f>
        <v/>
      </c>
    </row>
    <row r="8921" spans="1:2" x14ac:dyDescent="0.2">
      <c r="A8921" s="11" t="str">
        <f>IF(Customers!B8921&gt;0,Customers!B8921,"")</f>
        <v/>
      </c>
      <c r="B8921" s="118" t="str">
        <f>IF(Customers!A8921&gt;0,Customers!A8921,"")</f>
        <v/>
      </c>
    </row>
    <row r="8922" spans="1:2" x14ac:dyDescent="0.2">
      <c r="A8922" s="11" t="str">
        <f>IF(Customers!B8922&gt;0,Customers!B8922,"")</f>
        <v/>
      </c>
      <c r="B8922" s="118" t="str">
        <f>IF(Customers!A8922&gt;0,Customers!A8922,"")</f>
        <v/>
      </c>
    </row>
    <row r="8923" spans="1:2" x14ac:dyDescent="0.2">
      <c r="A8923" s="11" t="str">
        <f>IF(Customers!B8923&gt;0,Customers!B8923,"")</f>
        <v/>
      </c>
      <c r="B8923" s="118" t="str">
        <f>IF(Customers!A8923&gt;0,Customers!A8923,"")</f>
        <v/>
      </c>
    </row>
    <row r="8924" spans="1:2" x14ac:dyDescent="0.2">
      <c r="A8924" s="11" t="str">
        <f>IF(Customers!B8924&gt;0,Customers!B8924,"")</f>
        <v/>
      </c>
      <c r="B8924" s="118" t="str">
        <f>IF(Customers!A8924&gt;0,Customers!A8924,"")</f>
        <v/>
      </c>
    </row>
    <row r="8925" spans="1:2" x14ac:dyDescent="0.2">
      <c r="A8925" s="11" t="str">
        <f>IF(Customers!B8925&gt;0,Customers!B8925,"")</f>
        <v/>
      </c>
      <c r="B8925" s="118" t="str">
        <f>IF(Customers!A8925&gt;0,Customers!A8925,"")</f>
        <v/>
      </c>
    </row>
    <row r="8926" spans="1:2" x14ac:dyDescent="0.2">
      <c r="A8926" s="11" t="str">
        <f>IF(Customers!B8926&gt;0,Customers!B8926,"")</f>
        <v/>
      </c>
      <c r="B8926" s="118" t="str">
        <f>IF(Customers!A8926&gt;0,Customers!A8926,"")</f>
        <v/>
      </c>
    </row>
    <row r="8927" spans="1:2" x14ac:dyDescent="0.2">
      <c r="A8927" s="11" t="str">
        <f>IF(Customers!B8927&gt;0,Customers!B8927,"")</f>
        <v/>
      </c>
      <c r="B8927" s="118" t="str">
        <f>IF(Customers!A8927&gt;0,Customers!A8927,"")</f>
        <v/>
      </c>
    </row>
    <row r="8928" spans="1:2" x14ac:dyDescent="0.2">
      <c r="A8928" s="11" t="str">
        <f>IF(Customers!B8928&gt;0,Customers!B8928,"")</f>
        <v/>
      </c>
      <c r="B8928" s="118" t="str">
        <f>IF(Customers!A8928&gt;0,Customers!A8928,"")</f>
        <v/>
      </c>
    </row>
    <row r="8929" spans="1:2" x14ac:dyDescent="0.2">
      <c r="A8929" s="11" t="str">
        <f>IF(Customers!B8929&gt;0,Customers!B8929,"")</f>
        <v/>
      </c>
      <c r="B8929" s="118" t="str">
        <f>IF(Customers!A8929&gt;0,Customers!A8929,"")</f>
        <v/>
      </c>
    </row>
    <row r="8930" spans="1:2" x14ac:dyDescent="0.2">
      <c r="A8930" s="11" t="str">
        <f>IF(Customers!B8930&gt;0,Customers!B8930,"")</f>
        <v/>
      </c>
      <c r="B8930" s="118" t="str">
        <f>IF(Customers!A8930&gt;0,Customers!A8930,"")</f>
        <v/>
      </c>
    </row>
    <row r="8931" spans="1:2" x14ac:dyDescent="0.2">
      <c r="A8931" s="11" t="str">
        <f>IF(Customers!B8931&gt;0,Customers!B8931,"")</f>
        <v/>
      </c>
      <c r="B8931" s="118" t="str">
        <f>IF(Customers!A8931&gt;0,Customers!A8931,"")</f>
        <v/>
      </c>
    </row>
    <row r="8932" spans="1:2" x14ac:dyDescent="0.2">
      <c r="A8932" s="11" t="str">
        <f>IF(Customers!B8932&gt;0,Customers!B8932,"")</f>
        <v/>
      </c>
      <c r="B8932" s="118" t="str">
        <f>IF(Customers!A8932&gt;0,Customers!A8932,"")</f>
        <v/>
      </c>
    </row>
    <row r="8933" spans="1:2" x14ac:dyDescent="0.2">
      <c r="A8933" s="11" t="str">
        <f>IF(Customers!B8933&gt;0,Customers!B8933,"")</f>
        <v/>
      </c>
      <c r="B8933" s="118" t="str">
        <f>IF(Customers!A8933&gt;0,Customers!A8933,"")</f>
        <v/>
      </c>
    </row>
    <row r="8934" spans="1:2" x14ac:dyDescent="0.2">
      <c r="A8934" s="11" t="str">
        <f>IF(Customers!B8934&gt;0,Customers!B8934,"")</f>
        <v/>
      </c>
      <c r="B8934" s="118" t="str">
        <f>IF(Customers!A8934&gt;0,Customers!A8934,"")</f>
        <v/>
      </c>
    </row>
    <row r="8935" spans="1:2" x14ac:dyDescent="0.2">
      <c r="A8935" s="11" t="str">
        <f>IF(Customers!B8935&gt;0,Customers!B8935,"")</f>
        <v/>
      </c>
      <c r="B8935" s="118" t="str">
        <f>IF(Customers!A8935&gt;0,Customers!A8935,"")</f>
        <v/>
      </c>
    </row>
    <row r="8936" spans="1:2" x14ac:dyDescent="0.2">
      <c r="A8936" s="11" t="str">
        <f>IF(Customers!B8936&gt;0,Customers!B8936,"")</f>
        <v/>
      </c>
      <c r="B8936" s="118" t="str">
        <f>IF(Customers!A8936&gt;0,Customers!A8936,"")</f>
        <v/>
      </c>
    </row>
    <row r="8937" spans="1:2" x14ac:dyDescent="0.2">
      <c r="A8937" s="11" t="str">
        <f>IF(Customers!B8937&gt;0,Customers!B8937,"")</f>
        <v/>
      </c>
      <c r="B8937" s="118" t="str">
        <f>IF(Customers!A8937&gt;0,Customers!A8937,"")</f>
        <v/>
      </c>
    </row>
    <row r="8938" spans="1:2" x14ac:dyDescent="0.2">
      <c r="A8938" s="11" t="str">
        <f>IF(Customers!B8938&gt;0,Customers!B8938,"")</f>
        <v/>
      </c>
      <c r="B8938" s="118" t="str">
        <f>IF(Customers!A8938&gt;0,Customers!A8938,"")</f>
        <v/>
      </c>
    </row>
    <row r="8939" spans="1:2" x14ac:dyDescent="0.2">
      <c r="A8939" s="11" t="str">
        <f>IF(Customers!B8939&gt;0,Customers!B8939,"")</f>
        <v/>
      </c>
      <c r="B8939" s="118" t="str">
        <f>IF(Customers!A8939&gt;0,Customers!A8939,"")</f>
        <v/>
      </c>
    </row>
    <row r="8940" spans="1:2" x14ac:dyDescent="0.2">
      <c r="A8940" s="11" t="str">
        <f>IF(Customers!B8940&gt;0,Customers!B8940,"")</f>
        <v/>
      </c>
      <c r="B8940" s="118" t="str">
        <f>IF(Customers!A8940&gt;0,Customers!A8940,"")</f>
        <v/>
      </c>
    </row>
    <row r="8941" spans="1:2" x14ac:dyDescent="0.2">
      <c r="A8941" s="11" t="str">
        <f>IF(Customers!B8941&gt;0,Customers!B8941,"")</f>
        <v/>
      </c>
      <c r="B8941" s="118" t="str">
        <f>IF(Customers!A8941&gt;0,Customers!A8941,"")</f>
        <v/>
      </c>
    </row>
    <row r="8942" spans="1:2" x14ac:dyDescent="0.2">
      <c r="A8942" s="11" t="str">
        <f>IF(Customers!B8942&gt;0,Customers!B8942,"")</f>
        <v/>
      </c>
      <c r="B8942" s="118" t="str">
        <f>IF(Customers!A8942&gt;0,Customers!A8942,"")</f>
        <v/>
      </c>
    </row>
    <row r="8943" spans="1:2" x14ac:dyDescent="0.2">
      <c r="A8943" s="11" t="str">
        <f>IF(Customers!B8943&gt;0,Customers!B8943,"")</f>
        <v/>
      </c>
      <c r="B8943" s="118" t="str">
        <f>IF(Customers!A8943&gt;0,Customers!A8943,"")</f>
        <v/>
      </c>
    </row>
    <row r="8944" spans="1:2" x14ac:dyDescent="0.2">
      <c r="A8944" s="11" t="str">
        <f>IF(Customers!B8944&gt;0,Customers!B8944,"")</f>
        <v/>
      </c>
      <c r="B8944" s="118" t="str">
        <f>IF(Customers!A8944&gt;0,Customers!A8944,"")</f>
        <v/>
      </c>
    </row>
    <row r="8945" spans="1:2" x14ac:dyDescent="0.2">
      <c r="A8945" s="11" t="str">
        <f>IF(Customers!B8945&gt;0,Customers!B8945,"")</f>
        <v/>
      </c>
      <c r="B8945" s="118" t="str">
        <f>IF(Customers!A8945&gt;0,Customers!A8945,"")</f>
        <v/>
      </c>
    </row>
    <row r="8946" spans="1:2" x14ac:dyDescent="0.2">
      <c r="A8946" s="11" t="str">
        <f>IF(Customers!B8946&gt;0,Customers!B8946,"")</f>
        <v/>
      </c>
      <c r="B8946" s="118" t="str">
        <f>IF(Customers!A8946&gt;0,Customers!A8946,"")</f>
        <v/>
      </c>
    </row>
    <row r="8947" spans="1:2" x14ac:dyDescent="0.2">
      <c r="A8947" s="11" t="str">
        <f>IF(Customers!B8947&gt;0,Customers!B8947,"")</f>
        <v/>
      </c>
      <c r="B8947" s="118" t="str">
        <f>IF(Customers!A8947&gt;0,Customers!A8947,"")</f>
        <v/>
      </c>
    </row>
    <row r="8948" spans="1:2" x14ac:dyDescent="0.2">
      <c r="A8948" s="11" t="str">
        <f>IF(Customers!B8948&gt;0,Customers!B8948,"")</f>
        <v/>
      </c>
      <c r="B8948" s="118" t="str">
        <f>IF(Customers!A8948&gt;0,Customers!A8948,"")</f>
        <v/>
      </c>
    </row>
    <row r="8949" spans="1:2" x14ac:dyDescent="0.2">
      <c r="A8949" s="11" t="str">
        <f>IF(Customers!B8949&gt;0,Customers!B8949,"")</f>
        <v/>
      </c>
      <c r="B8949" s="118" t="str">
        <f>IF(Customers!A8949&gt;0,Customers!A8949,"")</f>
        <v/>
      </c>
    </row>
    <row r="8950" spans="1:2" x14ac:dyDescent="0.2">
      <c r="A8950" s="11" t="str">
        <f>IF(Customers!B8950&gt;0,Customers!B8950,"")</f>
        <v/>
      </c>
      <c r="B8950" s="118" t="str">
        <f>IF(Customers!A8950&gt;0,Customers!A8950,"")</f>
        <v/>
      </c>
    </row>
    <row r="8951" spans="1:2" x14ac:dyDescent="0.2">
      <c r="A8951" s="11" t="str">
        <f>IF(Customers!B8951&gt;0,Customers!B8951,"")</f>
        <v/>
      </c>
      <c r="B8951" s="118" t="str">
        <f>IF(Customers!A8951&gt;0,Customers!A8951,"")</f>
        <v/>
      </c>
    </row>
    <row r="8952" spans="1:2" x14ac:dyDescent="0.2">
      <c r="A8952" s="11" t="str">
        <f>IF(Customers!B8952&gt;0,Customers!B8952,"")</f>
        <v/>
      </c>
      <c r="B8952" s="118" t="str">
        <f>IF(Customers!A8952&gt;0,Customers!A8952,"")</f>
        <v/>
      </c>
    </row>
    <row r="8953" spans="1:2" x14ac:dyDescent="0.2">
      <c r="A8953" s="11" t="str">
        <f>IF(Customers!B8953&gt;0,Customers!B8953,"")</f>
        <v/>
      </c>
      <c r="B8953" s="118" t="str">
        <f>IF(Customers!A8953&gt;0,Customers!A8953,"")</f>
        <v/>
      </c>
    </row>
    <row r="8954" spans="1:2" x14ac:dyDescent="0.2">
      <c r="A8954" s="11" t="str">
        <f>IF(Customers!B8954&gt;0,Customers!B8954,"")</f>
        <v/>
      </c>
      <c r="B8954" s="118" t="str">
        <f>IF(Customers!A8954&gt;0,Customers!A8954,"")</f>
        <v/>
      </c>
    </row>
    <row r="8955" spans="1:2" x14ac:dyDescent="0.2">
      <c r="A8955" s="11" t="str">
        <f>IF(Customers!B8955&gt;0,Customers!B8955,"")</f>
        <v/>
      </c>
      <c r="B8955" s="118" t="str">
        <f>IF(Customers!A8955&gt;0,Customers!A8955,"")</f>
        <v/>
      </c>
    </row>
    <row r="8956" spans="1:2" x14ac:dyDescent="0.2">
      <c r="A8956" s="11" t="str">
        <f>IF(Customers!B8956&gt;0,Customers!B8956,"")</f>
        <v/>
      </c>
      <c r="B8956" s="118" t="str">
        <f>IF(Customers!A8956&gt;0,Customers!A8956,"")</f>
        <v/>
      </c>
    </row>
    <row r="8957" spans="1:2" x14ac:dyDescent="0.2">
      <c r="A8957" s="11" t="str">
        <f>IF(Customers!B8957&gt;0,Customers!B8957,"")</f>
        <v/>
      </c>
      <c r="B8957" s="118" t="str">
        <f>IF(Customers!A8957&gt;0,Customers!A8957,"")</f>
        <v/>
      </c>
    </row>
    <row r="8958" spans="1:2" x14ac:dyDescent="0.2">
      <c r="A8958" s="11" t="str">
        <f>IF(Customers!B8958&gt;0,Customers!B8958,"")</f>
        <v/>
      </c>
      <c r="B8958" s="118" t="str">
        <f>IF(Customers!A8958&gt;0,Customers!A8958,"")</f>
        <v/>
      </c>
    </row>
    <row r="8959" spans="1:2" x14ac:dyDescent="0.2">
      <c r="A8959" s="11" t="str">
        <f>IF(Customers!B8959&gt;0,Customers!B8959,"")</f>
        <v/>
      </c>
      <c r="B8959" s="118" t="str">
        <f>IF(Customers!A8959&gt;0,Customers!A8959,"")</f>
        <v/>
      </c>
    </row>
    <row r="8960" spans="1:2" x14ac:dyDescent="0.2">
      <c r="A8960" s="11" t="str">
        <f>IF(Customers!B8960&gt;0,Customers!B8960,"")</f>
        <v/>
      </c>
      <c r="B8960" s="118" t="str">
        <f>IF(Customers!A8960&gt;0,Customers!A8960,"")</f>
        <v/>
      </c>
    </row>
    <row r="8961" spans="1:2" x14ac:dyDescent="0.2">
      <c r="A8961" s="11" t="str">
        <f>IF(Customers!B8961&gt;0,Customers!B8961,"")</f>
        <v/>
      </c>
      <c r="B8961" s="118" t="str">
        <f>IF(Customers!A8961&gt;0,Customers!A8961,"")</f>
        <v/>
      </c>
    </row>
    <row r="8962" spans="1:2" x14ac:dyDescent="0.2">
      <c r="A8962" s="11" t="str">
        <f>IF(Customers!B8962&gt;0,Customers!B8962,"")</f>
        <v/>
      </c>
      <c r="B8962" s="118" t="str">
        <f>IF(Customers!A8962&gt;0,Customers!A8962,"")</f>
        <v/>
      </c>
    </row>
    <row r="8963" spans="1:2" x14ac:dyDescent="0.2">
      <c r="A8963" s="11" t="str">
        <f>IF(Customers!B8963&gt;0,Customers!B8963,"")</f>
        <v/>
      </c>
      <c r="B8963" s="118" t="str">
        <f>IF(Customers!A8963&gt;0,Customers!A8963,"")</f>
        <v/>
      </c>
    </row>
    <row r="8964" spans="1:2" x14ac:dyDescent="0.2">
      <c r="A8964" s="11" t="str">
        <f>IF(Customers!B8964&gt;0,Customers!B8964,"")</f>
        <v/>
      </c>
      <c r="B8964" s="118" t="str">
        <f>IF(Customers!A8964&gt;0,Customers!A8964,"")</f>
        <v/>
      </c>
    </row>
    <row r="8965" spans="1:2" x14ac:dyDescent="0.2">
      <c r="A8965" s="11" t="str">
        <f>IF(Customers!B8965&gt;0,Customers!B8965,"")</f>
        <v/>
      </c>
      <c r="B8965" s="118" t="str">
        <f>IF(Customers!A8965&gt;0,Customers!A8965,"")</f>
        <v/>
      </c>
    </row>
    <row r="8966" spans="1:2" x14ac:dyDescent="0.2">
      <c r="A8966" s="11" t="str">
        <f>IF(Customers!B8966&gt;0,Customers!B8966,"")</f>
        <v/>
      </c>
      <c r="B8966" s="118" t="str">
        <f>IF(Customers!A8966&gt;0,Customers!A8966,"")</f>
        <v/>
      </c>
    </row>
    <row r="8967" spans="1:2" x14ac:dyDescent="0.2">
      <c r="A8967" s="11" t="str">
        <f>IF(Customers!B8967&gt;0,Customers!B8967,"")</f>
        <v/>
      </c>
      <c r="B8967" s="118" t="str">
        <f>IF(Customers!A8967&gt;0,Customers!A8967,"")</f>
        <v/>
      </c>
    </row>
    <row r="8968" spans="1:2" x14ac:dyDescent="0.2">
      <c r="A8968" s="11" t="str">
        <f>IF(Customers!B8968&gt;0,Customers!B8968,"")</f>
        <v/>
      </c>
      <c r="B8968" s="118" t="str">
        <f>IF(Customers!A8968&gt;0,Customers!A8968,"")</f>
        <v/>
      </c>
    </row>
    <row r="8969" spans="1:2" x14ac:dyDescent="0.2">
      <c r="A8969" s="11" t="str">
        <f>IF(Customers!B8969&gt;0,Customers!B8969,"")</f>
        <v/>
      </c>
      <c r="B8969" s="118" t="str">
        <f>IF(Customers!A8969&gt;0,Customers!A8969,"")</f>
        <v/>
      </c>
    </row>
    <row r="8970" spans="1:2" x14ac:dyDescent="0.2">
      <c r="A8970" s="11" t="str">
        <f>IF(Customers!B8970&gt;0,Customers!B8970,"")</f>
        <v/>
      </c>
      <c r="B8970" s="118" t="str">
        <f>IF(Customers!A8970&gt;0,Customers!A8970,"")</f>
        <v/>
      </c>
    </row>
    <row r="8971" spans="1:2" x14ac:dyDescent="0.2">
      <c r="A8971" s="11" t="str">
        <f>IF(Customers!B8971&gt;0,Customers!B8971,"")</f>
        <v/>
      </c>
      <c r="B8971" s="118" t="str">
        <f>IF(Customers!A8971&gt;0,Customers!A8971,"")</f>
        <v/>
      </c>
    </row>
    <row r="8972" spans="1:2" x14ac:dyDescent="0.2">
      <c r="A8972" s="11" t="str">
        <f>IF(Customers!B8972&gt;0,Customers!B8972,"")</f>
        <v/>
      </c>
      <c r="B8972" s="118" t="str">
        <f>IF(Customers!A8972&gt;0,Customers!A8972,"")</f>
        <v/>
      </c>
    </row>
    <row r="8973" spans="1:2" x14ac:dyDescent="0.2">
      <c r="A8973" s="11" t="str">
        <f>IF(Customers!B8973&gt;0,Customers!B8973,"")</f>
        <v/>
      </c>
      <c r="B8973" s="118" t="str">
        <f>IF(Customers!A8973&gt;0,Customers!A8973,"")</f>
        <v/>
      </c>
    </row>
    <row r="8974" spans="1:2" x14ac:dyDescent="0.2">
      <c r="A8974" s="11" t="str">
        <f>IF(Customers!B8974&gt;0,Customers!B8974,"")</f>
        <v/>
      </c>
      <c r="B8974" s="118" t="str">
        <f>IF(Customers!A8974&gt;0,Customers!A8974,"")</f>
        <v/>
      </c>
    </row>
    <row r="8975" spans="1:2" x14ac:dyDescent="0.2">
      <c r="A8975" s="11" t="str">
        <f>IF(Customers!B8975&gt;0,Customers!B8975,"")</f>
        <v/>
      </c>
      <c r="B8975" s="118" t="str">
        <f>IF(Customers!A8975&gt;0,Customers!A8975,"")</f>
        <v/>
      </c>
    </row>
    <row r="8976" spans="1:2" x14ac:dyDescent="0.2">
      <c r="A8976" s="11" t="str">
        <f>IF(Customers!B8976&gt;0,Customers!B8976,"")</f>
        <v/>
      </c>
      <c r="B8976" s="118" t="str">
        <f>IF(Customers!A8976&gt;0,Customers!A8976,"")</f>
        <v/>
      </c>
    </row>
    <row r="8977" spans="1:2" x14ac:dyDescent="0.2">
      <c r="A8977" s="11" t="str">
        <f>IF(Customers!B8977&gt;0,Customers!B8977,"")</f>
        <v/>
      </c>
      <c r="B8977" s="118" t="str">
        <f>IF(Customers!A8977&gt;0,Customers!A8977,"")</f>
        <v/>
      </c>
    </row>
    <row r="8978" spans="1:2" x14ac:dyDescent="0.2">
      <c r="A8978" s="11" t="str">
        <f>IF(Customers!B8978&gt;0,Customers!B8978,"")</f>
        <v/>
      </c>
      <c r="B8978" s="118" t="str">
        <f>IF(Customers!A8978&gt;0,Customers!A8978,"")</f>
        <v/>
      </c>
    </row>
    <row r="8979" spans="1:2" x14ac:dyDescent="0.2">
      <c r="A8979" s="11" t="str">
        <f>IF(Customers!B8979&gt;0,Customers!B8979,"")</f>
        <v/>
      </c>
      <c r="B8979" s="118" t="str">
        <f>IF(Customers!A8979&gt;0,Customers!A8979,"")</f>
        <v/>
      </c>
    </row>
    <row r="8980" spans="1:2" x14ac:dyDescent="0.2">
      <c r="A8980" s="11" t="str">
        <f>IF(Customers!B8980&gt;0,Customers!B8980,"")</f>
        <v/>
      </c>
      <c r="B8980" s="118" t="str">
        <f>IF(Customers!A8980&gt;0,Customers!A8980,"")</f>
        <v/>
      </c>
    </row>
    <row r="8981" spans="1:2" x14ac:dyDescent="0.2">
      <c r="A8981" s="11" t="str">
        <f>IF(Customers!B8981&gt;0,Customers!B8981,"")</f>
        <v/>
      </c>
      <c r="B8981" s="118" t="str">
        <f>IF(Customers!A8981&gt;0,Customers!A8981,"")</f>
        <v/>
      </c>
    </row>
    <row r="8982" spans="1:2" x14ac:dyDescent="0.2">
      <c r="A8982" s="11" t="str">
        <f>IF(Customers!B8982&gt;0,Customers!B8982,"")</f>
        <v/>
      </c>
      <c r="B8982" s="118" t="str">
        <f>IF(Customers!A8982&gt;0,Customers!A8982,"")</f>
        <v/>
      </c>
    </row>
    <row r="8983" spans="1:2" x14ac:dyDescent="0.2">
      <c r="A8983" s="11" t="str">
        <f>IF(Customers!B8983&gt;0,Customers!B8983,"")</f>
        <v/>
      </c>
      <c r="B8983" s="118" t="str">
        <f>IF(Customers!A8983&gt;0,Customers!A8983,"")</f>
        <v/>
      </c>
    </row>
    <row r="8984" spans="1:2" x14ac:dyDescent="0.2">
      <c r="A8984" s="11" t="str">
        <f>IF(Customers!B8984&gt;0,Customers!B8984,"")</f>
        <v/>
      </c>
      <c r="B8984" s="118" t="str">
        <f>IF(Customers!A8984&gt;0,Customers!A8984,"")</f>
        <v/>
      </c>
    </row>
    <row r="8985" spans="1:2" x14ac:dyDescent="0.2">
      <c r="A8985" s="11" t="str">
        <f>IF(Customers!B8985&gt;0,Customers!B8985,"")</f>
        <v/>
      </c>
      <c r="B8985" s="118" t="str">
        <f>IF(Customers!A8985&gt;0,Customers!A8985,"")</f>
        <v/>
      </c>
    </row>
    <row r="8986" spans="1:2" x14ac:dyDescent="0.2">
      <c r="A8986" s="11" t="str">
        <f>IF(Customers!B8986&gt;0,Customers!B8986,"")</f>
        <v/>
      </c>
      <c r="B8986" s="118" t="str">
        <f>IF(Customers!A8986&gt;0,Customers!A8986,"")</f>
        <v/>
      </c>
    </row>
    <row r="8987" spans="1:2" x14ac:dyDescent="0.2">
      <c r="A8987" s="11" t="str">
        <f>IF(Customers!B8987&gt;0,Customers!B8987,"")</f>
        <v/>
      </c>
      <c r="B8987" s="118" t="str">
        <f>IF(Customers!A8987&gt;0,Customers!A8987,"")</f>
        <v/>
      </c>
    </row>
    <row r="8988" spans="1:2" x14ac:dyDescent="0.2">
      <c r="A8988" s="11" t="str">
        <f>IF(Customers!B8988&gt;0,Customers!B8988,"")</f>
        <v/>
      </c>
      <c r="B8988" s="118" t="str">
        <f>IF(Customers!A8988&gt;0,Customers!A8988,"")</f>
        <v/>
      </c>
    </row>
    <row r="8989" spans="1:2" x14ac:dyDescent="0.2">
      <c r="A8989" s="11" t="str">
        <f>IF(Customers!B8989&gt;0,Customers!B8989,"")</f>
        <v/>
      </c>
      <c r="B8989" s="118" t="str">
        <f>IF(Customers!A8989&gt;0,Customers!A8989,"")</f>
        <v/>
      </c>
    </row>
    <row r="8990" spans="1:2" x14ac:dyDescent="0.2">
      <c r="A8990" s="11" t="str">
        <f>IF(Customers!B8990&gt;0,Customers!B8990,"")</f>
        <v/>
      </c>
      <c r="B8990" s="118" t="str">
        <f>IF(Customers!A8990&gt;0,Customers!A8990,"")</f>
        <v/>
      </c>
    </row>
    <row r="8991" spans="1:2" x14ac:dyDescent="0.2">
      <c r="A8991" s="11" t="str">
        <f>IF(Customers!B8991&gt;0,Customers!B8991,"")</f>
        <v/>
      </c>
      <c r="B8991" s="118" t="str">
        <f>IF(Customers!A8991&gt;0,Customers!A8991,"")</f>
        <v/>
      </c>
    </row>
    <row r="8992" spans="1:2" x14ac:dyDescent="0.2">
      <c r="A8992" s="11" t="str">
        <f>IF(Customers!B8992&gt;0,Customers!B8992,"")</f>
        <v/>
      </c>
      <c r="B8992" s="118" t="str">
        <f>IF(Customers!A8992&gt;0,Customers!A8992,"")</f>
        <v/>
      </c>
    </row>
    <row r="8993" spans="1:2" x14ac:dyDescent="0.2">
      <c r="A8993" s="11" t="str">
        <f>IF(Customers!B8993&gt;0,Customers!B8993,"")</f>
        <v/>
      </c>
      <c r="B8993" s="118" t="str">
        <f>IF(Customers!A8993&gt;0,Customers!A8993,"")</f>
        <v/>
      </c>
    </row>
    <row r="8994" spans="1:2" x14ac:dyDescent="0.2">
      <c r="A8994" s="11" t="str">
        <f>IF(Customers!B8994&gt;0,Customers!B8994,"")</f>
        <v/>
      </c>
      <c r="B8994" s="118" t="str">
        <f>IF(Customers!A8994&gt;0,Customers!A8994,"")</f>
        <v/>
      </c>
    </row>
    <row r="8995" spans="1:2" x14ac:dyDescent="0.2">
      <c r="A8995" s="11" t="str">
        <f>IF(Customers!B8995&gt;0,Customers!B8995,"")</f>
        <v/>
      </c>
      <c r="B8995" s="118" t="str">
        <f>IF(Customers!A8995&gt;0,Customers!A8995,"")</f>
        <v/>
      </c>
    </row>
    <row r="8996" spans="1:2" x14ac:dyDescent="0.2">
      <c r="A8996" s="11" t="str">
        <f>IF(Customers!B8996&gt;0,Customers!B8996,"")</f>
        <v/>
      </c>
      <c r="B8996" s="118" t="str">
        <f>IF(Customers!A8996&gt;0,Customers!A8996,"")</f>
        <v/>
      </c>
    </row>
    <row r="8997" spans="1:2" x14ac:dyDescent="0.2">
      <c r="A8997" s="11" t="str">
        <f>IF(Customers!B8997&gt;0,Customers!B8997,"")</f>
        <v/>
      </c>
      <c r="B8997" s="118" t="str">
        <f>IF(Customers!A8997&gt;0,Customers!A8997,"")</f>
        <v/>
      </c>
    </row>
    <row r="8998" spans="1:2" x14ac:dyDescent="0.2">
      <c r="A8998" s="11" t="str">
        <f>IF(Customers!B8998&gt;0,Customers!B8998,"")</f>
        <v/>
      </c>
      <c r="B8998" s="118" t="str">
        <f>IF(Customers!A8998&gt;0,Customers!A8998,"")</f>
        <v/>
      </c>
    </row>
    <row r="8999" spans="1:2" x14ac:dyDescent="0.2">
      <c r="A8999" s="11" t="str">
        <f>IF(Customers!B8999&gt;0,Customers!B8999,"")</f>
        <v/>
      </c>
      <c r="B8999" s="118" t="str">
        <f>IF(Customers!A8999&gt;0,Customers!A8999,"")</f>
        <v/>
      </c>
    </row>
    <row r="9000" spans="1:2" x14ac:dyDescent="0.2">
      <c r="A9000" s="11" t="str">
        <f>IF(Customers!B9000&gt;0,Customers!B9000,"")</f>
        <v/>
      </c>
      <c r="B9000" s="118" t="str">
        <f>IF(Customers!A9000&gt;0,Customers!A9000,"")</f>
        <v/>
      </c>
    </row>
    <row r="9001" spans="1:2" x14ac:dyDescent="0.2">
      <c r="A9001" s="11" t="str">
        <f>IF(Customers!B9001&gt;0,Customers!B9001,"")</f>
        <v/>
      </c>
      <c r="B9001" s="118" t="str">
        <f>IF(Customers!A9001&gt;0,Customers!A9001,"")</f>
        <v/>
      </c>
    </row>
    <row r="9002" spans="1:2" x14ac:dyDescent="0.2">
      <c r="A9002" s="11" t="str">
        <f>IF(Customers!B9002&gt;0,Customers!B9002,"")</f>
        <v/>
      </c>
      <c r="B9002" s="118" t="str">
        <f>IF(Customers!A9002&gt;0,Customers!A9002,"")</f>
        <v/>
      </c>
    </row>
    <row r="9003" spans="1:2" x14ac:dyDescent="0.2">
      <c r="A9003" s="11" t="str">
        <f>IF(Customers!B9003&gt;0,Customers!B9003,"")</f>
        <v/>
      </c>
      <c r="B9003" s="118" t="str">
        <f>IF(Customers!A9003&gt;0,Customers!A9003,"")</f>
        <v/>
      </c>
    </row>
    <row r="9004" spans="1:2" x14ac:dyDescent="0.2">
      <c r="A9004" s="11" t="str">
        <f>IF(Customers!B9004&gt;0,Customers!B9004,"")</f>
        <v/>
      </c>
      <c r="B9004" s="118" t="str">
        <f>IF(Customers!A9004&gt;0,Customers!A9004,"")</f>
        <v/>
      </c>
    </row>
    <row r="9005" spans="1:2" x14ac:dyDescent="0.2">
      <c r="A9005" s="11" t="str">
        <f>IF(Customers!B9005&gt;0,Customers!B9005,"")</f>
        <v/>
      </c>
      <c r="B9005" s="118" t="str">
        <f>IF(Customers!A9005&gt;0,Customers!A9005,"")</f>
        <v/>
      </c>
    </row>
    <row r="9006" spans="1:2" x14ac:dyDescent="0.2">
      <c r="A9006" s="11" t="str">
        <f>IF(Customers!B9006&gt;0,Customers!B9006,"")</f>
        <v/>
      </c>
      <c r="B9006" s="118" t="str">
        <f>IF(Customers!A9006&gt;0,Customers!A9006,"")</f>
        <v/>
      </c>
    </row>
    <row r="9007" spans="1:2" x14ac:dyDescent="0.2">
      <c r="A9007" s="11" t="str">
        <f>IF(Customers!B9007&gt;0,Customers!B9007,"")</f>
        <v/>
      </c>
      <c r="B9007" s="118" t="str">
        <f>IF(Customers!A9007&gt;0,Customers!A9007,"")</f>
        <v/>
      </c>
    </row>
    <row r="9008" spans="1:2" x14ac:dyDescent="0.2">
      <c r="A9008" s="11" t="str">
        <f>IF(Customers!B9008&gt;0,Customers!B9008,"")</f>
        <v/>
      </c>
      <c r="B9008" s="118" t="str">
        <f>IF(Customers!A9008&gt;0,Customers!A9008,"")</f>
        <v/>
      </c>
    </row>
    <row r="9009" spans="1:2" x14ac:dyDescent="0.2">
      <c r="A9009" s="11" t="str">
        <f>IF(Customers!B9009&gt;0,Customers!B9009,"")</f>
        <v/>
      </c>
      <c r="B9009" s="118" t="str">
        <f>IF(Customers!A9009&gt;0,Customers!A9009,"")</f>
        <v/>
      </c>
    </row>
    <row r="9010" spans="1:2" x14ac:dyDescent="0.2">
      <c r="A9010" s="11" t="str">
        <f>IF(Customers!B9010&gt;0,Customers!B9010,"")</f>
        <v/>
      </c>
      <c r="B9010" s="118" t="str">
        <f>IF(Customers!A9010&gt;0,Customers!A9010,"")</f>
        <v/>
      </c>
    </row>
    <row r="9011" spans="1:2" x14ac:dyDescent="0.2">
      <c r="A9011" s="11" t="str">
        <f>IF(Customers!B9011&gt;0,Customers!B9011,"")</f>
        <v/>
      </c>
      <c r="B9011" s="118" t="str">
        <f>IF(Customers!A9011&gt;0,Customers!A9011,"")</f>
        <v/>
      </c>
    </row>
    <row r="9012" spans="1:2" x14ac:dyDescent="0.2">
      <c r="A9012" s="11" t="str">
        <f>IF(Customers!B9012&gt;0,Customers!B9012,"")</f>
        <v/>
      </c>
      <c r="B9012" s="118" t="str">
        <f>IF(Customers!A9012&gt;0,Customers!A9012,"")</f>
        <v/>
      </c>
    </row>
    <row r="9013" spans="1:2" x14ac:dyDescent="0.2">
      <c r="A9013" s="11" t="str">
        <f>IF(Customers!B9013&gt;0,Customers!B9013,"")</f>
        <v/>
      </c>
      <c r="B9013" s="118" t="str">
        <f>IF(Customers!A9013&gt;0,Customers!A9013,"")</f>
        <v/>
      </c>
    </row>
    <row r="9014" spans="1:2" x14ac:dyDescent="0.2">
      <c r="A9014" s="11" t="str">
        <f>IF(Customers!B9014&gt;0,Customers!B9014,"")</f>
        <v/>
      </c>
      <c r="B9014" s="118" t="str">
        <f>IF(Customers!A9014&gt;0,Customers!A9014,"")</f>
        <v/>
      </c>
    </row>
    <row r="9015" spans="1:2" x14ac:dyDescent="0.2">
      <c r="A9015" s="11" t="str">
        <f>IF(Customers!B9015&gt;0,Customers!B9015,"")</f>
        <v/>
      </c>
      <c r="B9015" s="118" t="str">
        <f>IF(Customers!A9015&gt;0,Customers!A9015,"")</f>
        <v/>
      </c>
    </row>
    <row r="9016" spans="1:2" x14ac:dyDescent="0.2">
      <c r="A9016" s="11" t="str">
        <f>IF(Customers!B9016&gt;0,Customers!B9016,"")</f>
        <v/>
      </c>
      <c r="B9016" s="118" t="str">
        <f>IF(Customers!A9016&gt;0,Customers!A9016,"")</f>
        <v/>
      </c>
    </row>
    <row r="9017" spans="1:2" x14ac:dyDescent="0.2">
      <c r="A9017" s="11" t="str">
        <f>IF(Customers!B9017&gt;0,Customers!B9017,"")</f>
        <v/>
      </c>
      <c r="B9017" s="118" t="str">
        <f>IF(Customers!A9017&gt;0,Customers!A9017,"")</f>
        <v/>
      </c>
    </row>
    <row r="9018" spans="1:2" x14ac:dyDescent="0.2">
      <c r="A9018" s="11" t="str">
        <f>IF(Customers!B9018&gt;0,Customers!B9018,"")</f>
        <v/>
      </c>
      <c r="B9018" s="118" t="str">
        <f>IF(Customers!A9018&gt;0,Customers!A9018,"")</f>
        <v/>
      </c>
    </row>
    <row r="9019" spans="1:2" x14ac:dyDescent="0.2">
      <c r="A9019" s="11" t="str">
        <f>IF(Customers!B9019&gt;0,Customers!B9019,"")</f>
        <v/>
      </c>
      <c r="B9019" s="118" t="str">
        <f>IF(Customers!A9019&gt;0,Customers!A9019,"")</f>
        <v/>
      </c>
    </row>
    <row r="9020" spans="1:2" x14ac:dyDescent="0.2">
      <c r="A9020" s="11" t="str">
        <f>IF(Customers!B9020&gt;0,Customers!B9020,"")</f>
        <v/>
      </c>
      <c r="B9020" s="118" t="str">
        <f>IF(Customers!A9020&gt;0,Customers!A9020,"")</f>
        <v/>
      </c>
    </row>
    <row r="9021" spans="1:2" x14ac:dyDescent="0.2">
      <c r="A9021" s="11" t="str">
        <f>IF(Customers!B9021&gt;0,Customers!B9021,"")</f>
        <v/>
      </c>
      <c r="B9021" s="118" t="str">
        <f>IF(Customers!A9021&gt;0,Customers!A9021,"")</f>
        <v/>
      </c>
    </row>
    <row r="9022" spans="1:2" x14ac:dyDescent="0.2">
      <c r="A9022" s="11" t="str">
        <f>IF(Customers!B9022&gt;0,Customers!B9022,"")</f>
        <v/>
      </c>
      <c r="B9022" s="118" t="str">
        <f>IF(Customers!A9022&gt;0,Customers!A9022,"")</f>
        <v/>
      </c>
    </row>
    <row r="9023" spans="1:2" x14ac:dyDescent="0.2">
      <c r="A9023" s="11" t="str">
        <f>IF(Customers!B9023&gt;0,Customers!B9023,"")</f>
        <v/>
      </c>
      <c r="B9023" s="118" t="str">
        <f>IF(Customers!A9023&gt;0,Customers!A9023,"")</f>
        <v/>
      </c>
    </row>
    <row r="9024" spans="1:2" x14ac:dyDescent="0.2">
      <c r="A9024" s="11" t="str">
        <f>IF(Customers!B9024&gt;0,Customers!B9024,"")</f>
        <v/>
      </c>
      <c r="B9024" s="118" t="str">
        <f>IF(Customers!A9024&gt;0,Customers!A9024,"")</f>
        <v/>
      </c>
    </row>
    <row r="9025" spans="1:2" x14ac:dyDescent="0.2">
      <c r="A9025" s="11" t="str">
        <f>IF(Customers!B9025&gt;0,Customers!B9025,"")</f>
        <v/>
      </c>
      <c r="B9025" s="118" t="str">
        <f>IF(Customers!A9025&gt;0,Customers!A9025,"")</f>
        <v/>
      </c>
    </row>
    <row r="9026" spans="1:2" x14ac:dyDescent="0.2">
      <c r="A9026" s="11" t="str">
        <f>IF(Customers!B9026&gt;0,Customers!B9026,"")</f>
        <v/>
      </c>
      <c r="B9026" s="118" t="str">
        <f>IF(Customers!A9026&gt;0,Customers!A9026,"")</f>
        <v/>
      </c>
    </row>
    <row r="9027" spans="1:2" x14ac:dyDescent="0.2">
      <c r="A9027" s="11" t="str">
        <f>IF(Customers!B9027&gt;0,Customers!B9027,"")</f>
        <v/>
      </c>
      <c r="B9027" s="118" t="str">
        <f>IF(Customers!A9027&gt;0,Customers!A9027,"")</f>
        <v/>
      </c>
    </row>
    <row r="9028" spans="1:2" x14ac:dyDescent="0.2">
      <c r="A9028" s="11" t="str">
        <f>IF(Customers!B9028&gt;0,Customers!B9028,"")</f>
        <v/>
      </c>
      <c r="B9028" s="118" t="str">
        <f>IF(Customers!A9028&gt;0,Customers!A9028,"")</f>
        <v/>
      </c>
    </row>
    <row r="9029" spans="1:2" x14ac:dyDescent="0.2">
      <c r="A9029" s="11" t="str">
        <f>IF(Customers!B9029&gt;0,Customers!B9029,"")</f>
        <v/>
      </c>
      <c r="B9029" s="118" t="str">
        <f>IF(Customers!A9029&gt;0,Customers!A9029,"")</f>
        <v/>
      </c>
    </row>
    <row r="9030" spans="1:2" x14ac:dyDescent="0.2">
      <c r="A9030" s="11" t="str">
        <f>IF(Customers!B9030&gt;0,Customers!B9030,"")</f>
        <v/>
      </c>
      <c r="B9030" s="118" t="str">
        <f>IF(Customers!A9030&gt;0,Customers!A9030,"")</f>
        <v/>
      </c>
    </row>
    <row r="9031" spans="1:2" x14ac:dyDescent="0.2">
      <c r="A9031" s="11" t="str">
        <f>IF(Customers!B9031&gt;0,Customers!B9031,"")</f>
        <v/>
      </c>
      <c r="B9031" s="118" t="str">
        <f>IF(Customers!A9031&gt;0,Customers!A9031,"")</f>
        <v/>
      </c>
    </row>
    <row r="9032" spans="1:2" x14ac:dyDescent="0.2">
      <c r="A9032" s="11" t="str">
        <f>IF(Customers!B9032&gt;0,Customers!B9032,"")</f>
        <v/>
      </c>
      <c r="B9032" s="118" t="str">
        <f>IF(Customers!A9032&gt;0,Customers!A9032,"")</f>
        <v/>
      </c>
    </row>
    <row r="9033" spans="1:2" x14ac:dyDescent="0.2">
      <c r="A9033" s="11" t="str">
        <f>IF(Customers!B9033&gt;0,Customers!B9033,"")</f>
        <v/>
      </c>
      <c r="B9033" s="118" t="str">
        <f>IF(Customers!A9033&gt;0,Customers!A9033,"")</f>
        <v/>
      </c>
    </row>
    <row r="9034" spans="1:2" x14ac:dyDescent="0.2">
      <c r="A9034" s="11" t="str">
        <f>IF(Customers!B9034&gt;0,Customers!B9034,"")</f>
        <v/>
      </c>
      <c r="B9034" s="118" t="str">
        <f>IF(Customers!A9034&gt;0,Customers!A9034,"")</f>
        <v/>
      </c>
    </row>
    <row r="9035" spans="1:2" x14ac:dyDescent="0.2">
      <c r="A9035" s="11" t="str">
        <f>IF(Customers!B9035&gt;0,Customers!B9035,"")</f>
        <v/>
      </c>
      <c r="B9035" s="118" t="str">
        <f>IF(Customers!A9035&gt;0,Customers!A9035,"")</f>
        <v/>
      </c>
    </row>
    <row r="9036" spans="1:2" x14ac:dyDescent="0.2">
      <c r="A9036" s="11" t="str">
        <f>IF(Customers!B9036&gt;0,Customers!B9036,"")</f>
        <v/>
      </c>
      <c r="B9036" s="118" t="str">
        <f>IF(Customers!A9036&gt;0,Customers!A9036,"")</f>
        <v/>
      </c>
    </row>
    <row r="9037" spans="1:2" x14ac:dyDescent="0.2">
      <c r="A9037" s="11" t="str">
        <f>IF(Customers!B9037&gt;0,Customers!B9037,"")</f>
        <v/>
      </c>
      <c r="B9037" s="118" t="str">
        <f>IF(Customers!A9037&gt;0,Customers!A9037,"")</f>
        <v/>
      </c>
    </row>
    <row r="9038" spans="1:2" x14ac:dyDescent="0.2">
      <c r="A9038" s="11" t="str">
        <f>IF(Customers!B9038&gt;0,Customers!B9038,"")</f>
        <v/>
      </c>
      <c r="B9038" s="118" t="str">
        <f>IF(Customers!A9038&gt;0,Customers!A9038,"")</f>
        <v/>
      </c>
    </row>
    <row r="9039" spans="1:2" x14ac:dyDescent="0.2">
      <c r="A9039" s="11" t="str">
        <f>IF(Customers!B9039&gt;0,Customers!B9039,"")</f>
        <v/>
      </c>
      <c r="B9039" s="118" t="str">
        <f>IF(Customers!A9039&gt;0,Customers!A9039,"")</f>
        <v/>
      </c>
    </row>
    <row r="9040" spans="1:2" x14ac:dyDescent="0.2">
      <c r="A9040" s="11" t="str">
        <f>IF(Customers!B9040&gt;0,Customers!B9040,"")</f>
        <v/>
      </c>
      <c r="B9040" s="118" t="str">
        <f>IF(Customers!A9040&gt;0,Customers!A9040,"")</f>
        <v/>
      </c>
    </row>
    <row r="9041" spans="1:2" x14ac:dyDescent="0.2">
      <c r="A9041" s="11" t="str">
        <f>IF(Customers!B9041&gt;0,Customers!B9041,"")</f>
        <v/>
      </c>
      <c r="B9041" s="118" t="str">
        <f>IF(Customers!A9041&gt;0,Customers!A9041,"")</f>
        <v/>
      </c>
    </row>
    <row r="9042" spans="1:2" x14ac:dyDescent="0.2">
      <c r="A9042" s="11" t="str">
        <f>IF(Customers!B9042&gt;0,Customers!B9042,"")</f>
        <v/>
      </c>
      <c r="B9042" s="118" t="str">
        <f>IF(Customers!A9042&gt;0,Customers!A9042,"")</f>
        <v/>
      </c>
    </row>
    <row r="9043" spans="1:2" x14ac:dyDescent="0.2">
      <c r="A9043" s="11" t="str">
        <f>IF(Customers!B9043&gt;0,Customers!B9043,"")</f>
        <v/>
      </c>
      <c r="B9043" s="118" t="str">
        <f>IF(Customers!A9043&gt;0,Customers!A9043,"")</f>
        <v/>
      </c>
    </row>
    <row r="9044" spans="1:2" x14ac:dyDescent="0.2">
      <c r="A9044" s="11" t="str">
        <f>IF(Customers!B9044&gt;0,Customers!B9044,"")</f>
        <v/>
      </c>
      <c r="B9044" s="118" t="str">
        <f>IF(Customers!A9044&gt;0,Customers!A9044,"")</f>
        <v/>
      </c>
    </row>
    <row r="9045" spans="1:2" x14ac:dyDescent="0.2">
      <c r="A9045" s="11" t="str">
        <f>IF(Customers!B9045&gt;0,Customers!B9045,"")</f>
        <v/>
      </c>
      <c r="B9045" s="118" t="str">
        <f>IF(Customers!A9045&gt;0,Customers!A9045,"")</f>
        <v/>
      </c>
    </row>
    <row r="9046" spans="1:2" x14ac:dyDescent="0.2">
      <c r="A9046" s="11" t="str">
        <f>IF(Customers!B9046&gt;0,Customers!B9046,"")</f>
        <v/>
      </c>
      <c r="B9046" s="118" t="str">
        <f>IF(Customers!A9046&gt;0,Customers!A9046,"")</f>
        <v/>
      </c>
    </row>
    <row r="9047" spans="1:2" x14ac:dyDescent="0.2">
      <c r="A9047" s="11" t="str">
        <f>IF(Customers!B9047&gt;0,Customers!B9047,"")</f>
        <v/>
      </c>
      <c r="B9047" s="118" t="str">
        <f>IF(Customers!A9047&gt;0,Customers!A9047,"")</f>
        <v/>
      </c>
    </row>
    <row r="9048" spans="1:2" x14ac:dyDescent="0.2">
      <c r="A9048" s="11" t="str">
        <f>IF(Customers!B9048&gt;0,Customers!B9048,"")</f>
        <v/>
      </c>
      <c r="B9048" s="118" t="str">
        <f>IF(Customers!A9048&gt;0,Customers!A9048,"")</f>
        <v/>
      </c>
    </row>
    <row r="9049" spans="1:2" x14ac:dyDescent="0.2">
      <c r="A9049" s="11" t="str">
        <f>IF(Customers!B9049&gt;0,Customers!B9049,"")</f>
        <v/>
      </c>
      <c r="B9049" s="118" t="str">
        <f>IF(Customers!A9049&gt;0,Customers!A9049,"")</f>
        <v/>
      </c>
    </row>
    <row r="9050" spans="1:2" x14ac:dyDescent="0.2">
      <c r="A9050" s="11" t="str">
        <f>IF(Customers!B9050&gt;0,Customers!B9050,"")</f>
        <v/>
      </c>
      <c r="B9050" s="118" t="str">
        <f>IF(Customers!A9050&gt;0,Customers!A9050,"")</f>
        <v/>
      </c>
    </row>
    <row r="9051" spans="1:2" x14ac:dyDescent="0.2">
      <c r="A9051" s="11" t="str">
        <f>IF(Customers!B9051&gt;0,Customers!B9051,"")</f>
        <v/>
      </c>
      <c r="B9051" s="118" t="str">
        <f>IF(Customers!A9051&gt;0,Customers!A9051,"")</f>
        <v/>
      </c>
    </row>
    <row r="9052" spans="1:2" x14ac:dyDescent="0.2">
      <c r="A9052" s="11" t="str">
        <f>IF(Customers!B9052&gt;0,Customers!B9052,"")</f>
        <v/>
      </c>
      <c r="B9052" s="118" t="str">
        <f>IF(Customers!A9052&gt;0,Customers!A9052,"")</f>
        <v/>
      </c>
    </row>
    <row r="9053" spans="1:2" x14ac:dyDescent="0.2">
      <c r="A9053" s="11" t="str">
        <f>IF(Customers!B9053&gt;0,Customers!B9053,"")</f>
        <v/>
      </c>
      <c r="B9053" s="118" t="str">
        <f>IF(Customers!A9053&gt;0,Customers!A9053,"")</f>
        <v/>
      </c>
    </row>
    <row r="9054" spans="1:2" x14ac:dyDescent="0.2">
      <c r="A9054" s="11" t="str">
        <f>IF(Customers!B9054&gt;0,Customers!B9054,"")</f>
        <v/>
      </c>
      <c r="B9054" s="118" t="str">
        <f>IF(Customers!A9054&gt;0,Customers!A9054,"")</f>
        <v/>
      </c>
    </row>
    <row r="9055" spans="1:2" x14ac:dyDescent="0.2">
      <c r="A9055" s="11" t="str">
        <f>IF(Customers!B9055&gt;0,Customers!B9055,"")</f>
        <v/>
      </c>
      <c r="B9055" s="118" t="str">
        <f>IF(Customers!A9055&gt;0,Customers!A9055,"")</f>
        <v/>
      </c>
    </row>
    <row r="9056" spans="1:2" x14ac:dyDescent="0.2">
      <c r="A9056" s="11" t="str">
        <f>IF(Customers!B9056&gt;0,Customers!B9056,"")</f>
        <v/>
      </c>
      <c r="B9056" s="118" t="str">
        <f>IF(Customers!A9056&gt;0,Customers!A9056,"")</f>
        <v/>
      </c>
    </row>
    <row r="9057" spans="1:2" x14ac:dyDescent="0.2">
      <c r="A9057" s="11" t="str">
        <f>IF(Customers!B9057&gt;0,Customers!B9057,"")</f>
        <v/>
      </c>
      <c r="B9057" s="118" t="str">
        <f>IF(Customers!A9057&gt;0,Customers!A9057,"")</f>
        <v/>
      </c>
    </row>
    <row r="9058" spans="1:2" x14ac:dyDescent="0.2">
      <c r="A9058" s="11" t="str">
        <f>IF(Customers!B9058&gt;0,Customers!B9058,"")</f>
        <v/>
      </c>
      <c r="B9058" s="118" t="str">
        <f>IF(Customers!A9058&gt;0,Customers!A9058,"")</f>
        <v/>
      </c>
    </row>
    <row r="9059" spans="1:2" x14ac:dyDescent="0.2">
      <c r="A9059" s="11" t="str">
        <f>IF(Customers!B9059&gt;0,Customers!B9059,"")</f>
        <v/>
      </c>
      <c r="B9059" s="118" t="str">
        <f>IF(Customers!A9059&gt;0,Customers!A9059,"")</f>
        <v/>
      </c>
    </row>
    <row r="9060" spans="1:2" x14ac:dyDescent="0.2">
      <c r="A9060" s="11" t="str">
        <f>IF(Customers!B9060&gt;0,Customers!B9060,"")</f>
        <v/>
      </c>
      <c r="B9060" s="118" t="str">
        <f>IF(Customers!A9060&gt;0,Customers!A9060,"")</f>
        <v/>
      </c>
    </row>
    <row r="9061" spans="1:2" x14ac:dyDescent="0.2">
      <c r="A9061" s="11" t="str">
        <f>IF(Customers!B9061&gt;0,Customers!B9061,"")</f>
        <v/>
      </c>
      <c r="B9061" s="118" t="str">
        <f>IF(Customers!A9061&gt;0,Customers!A9061,"")</f>
        <v/>
      </c>
    </row>
    <row r="9062" spans="1:2" x14ac:dyDescent="0.2">
      <c r="A9062" s="11" t="str">
        <f>IF(Customers!B9062&gt;0,Customers!B9062,"")</f>
        <v/>
      </c>
      <c r="B9062" s="118" t="str">
        <f>IF(Customers!A9062&gt;0,Customers!A9062,"")</f>
        <v/>
      </c>
    </row>
    <row r="9063" spans="1:2" x14ac:dyDescent="0.2">
      <c r="A9063" s="11" t="str">
        <f>IF(Customers!B9063&gt;0,Customers!B9063,"")</f>
        <v/>
      </c>
      <c r="B9063" s="118" t="str">
        <f>IF(Customers!A9063&gt;0,Customers!A9063,"")</f>
        <v/>
      </c>
    </row>
    <row r="9064" spans="1:2" x14ac:dyDescent="0.2">
      <c r="A9064" s="11" t="str">
        <f>IF(Customers!B9064&gt;0,Customers!B9064,"")</f>
        <v/>
      </c>
      <c r="B9064" s="118" t="str">
        <f>IF(Customers!A9064&gt;0,Customers!A9064,"")</f>
        <v/>
      </c>
    </row>
    <row r="9065" spans="1:2" x14ac:dyDescent="0.2">
      <c r="A9065" s="11" t="str">
        <f>IF(Customers!B9065&gt;0,Customers!B9065,"")</f>
        <v/>
      </c>
      <c r="B9065" s="118" t="str">
        <f>IF(Customers!A9065&gt;0,Customers!A9065,"")</f>
        <v/>
      </c>
    </row>
    <row r="9066" spans="1:2" x14ac:dyDescent="0.2">
      <c r="A9066" s="11" t="str">
        <f>IF(Customers!B9066&gt;0,Customers!B9066,"")</f>
        <v/>
      </c>
      <c r="B9066" s="118" t="str">
        <f>IF(Customers!A9066&gt;0,Customers!A9066,"")</f>
        <v/>
      </c>
    </row>
    <row r="9067" spans="1:2" x14ac:dyDescent="0.2">
      <c r="A9067" s="11" t="str">
        <f>IF(Customers!B9067&gt;0,Customers!B9067,"")</f>
        <v/>
      </c>
      <c r="B9067" s="118" t="str">
        <f>IF(Customers!A9067&gt;0,Customers!A9067,"")</f>
        <v/>
      </c>
    </row>
    <row r="9068" spans="1:2" x14ac:dyDescent="0.2">
      <c r="A9068" s="11" t="str">
        <f>IF(Customers!B9068&gt;0,Customers!B9068,"")</f>
        <v/>
      </c>
      <c r="B9068" s="118" t="str">
        <f>IF(Customers!A9068&gt;0,Customers!A9068,"")</f>
        <v/>
      </c>
    </row>
    <row r="9069" spans="1:2" x14ac:dyDescent="0.2">
      <c r="A9069" s="11" t="str">
        <f>IF(Customers!B9069&gt;0,Customers!B9069,"")</f>
        <v/>
      </c>
      <c r="B9069" s="118" t="str">
        <f>IF(Customers!A9069&gt;0,Customers!A9069,"")</f>
        <v/>
      </c>
    </row>
    <row r="9070" spans="1:2" x14ac:dyDescent="0.2">
      <c r="A9070" s="11" t="str">
        <f>IF(Customers!B9070&gt;0,Customers!B9070,"")</f>
        <v/>
      </c>
      <c r="B9070" s="118" t="str">
        <f>IF(Customers!A9070&gt;0,Customers!A9070,"")</f>
        <v/>
      </c>
    </row>
    <row r="9071" spans="1:2" x14ac:dyDescent="0.2">
      <c r="A9071" s="11" t="str">
        <f>IF(Customers!B9071&gt;0,Customers!B9071,"")</f>
        <v/>
      </c>
      <c r="B9071" s="118" t="str">
        <f>IF(Customers!A9071&gt;0,Customers!A9071,"")</f>
        <v/>
      </c>
    </row>
    <row r="9072" spans="1:2" x14ac:dyDescent="0.2">
      <c r="A9072" s="11" t="str">
        <f>IF(Customers!B9072&gt;0,Customers!B9072,"")</f>
        <v/>
      </c>
      <c r="B9072" s="118" t="str">
        <f>IF(Customers!A9072&gt;0,Customers!A9072,"")</f>
        <v/>
      </c>
    </row>
    <row r="9073" spans="1:2" x14ac:dyDescent="0.2">
      <c r="A9073" s="11" t="str">
        <f>IF(Customers!B9073&gt;0,Customers!B9073,"")</f>
        <v/>
      </c>
      <c r="B9073" s="118" t="str">
        <f>IF(Customers!A9073&gt;0,Customers!A9073,"")</f>
        <v/>
      </c>
    </row>
    <row r="9074" spans="1:2" x14ac:dyDescent="0.2">
      <c r="A9074" s="11" t="str">
        <f>IF(Customers!B9074&gt;0,Customers!B9074,"")</f>
        <v/>
      </c>
      <c r="B9074" s="118" t="str">
        <f>IF(Customers!A9074&gt;0,Customers!A9074,"")</f>
        <v/>
      </c>
    </row>
    <row r="9075" spans="1:2" x14ac:dyDescent="0.2">
      <c r="A9075" s="11" t="str">
        <f>IF(Customers!B9075&gt;0,Customers!B9075,"")</f>
        <v/>
      </c>
      <c r="B9075" s="118" t="str">
        <f>IF(Customers!A9075&gt;0,Customers!A9075,"")</f>
        <v/>
      </c>
    </row>
    <row r="9076" spans="1:2" x14ac:dyDescent="0.2">
      <c r="A9076" s="11" t="str">
        <f>IF(Customers!B9076&gt;0,Customers!B9076,"")</f>
        <v/>
      </c>
      <c r="B9076" s="118" t="str">
        <f>IF(Customers!A9076&gt;0,Customers!A9076,"")</f>
        <v/>
      </c>
    </row>
    <row r="9077" spans="1:2" x14ac:dyDescent="0.2">
      <c r="A9077" s="11" t="str">
        <f>IF(Customers!B9077&gt;0,Customers!B9077,"")</f>
        <v/>
      </c>
      <c r="B9077" s="118" t="str">
        <f>IF(Customers!A9077&gt;0,Customers!A9077,"")</f>
        <v/>
      </c>
    </row>
    <row r="9078" spans="1:2" x14ac:dyDescent="0.2">
      <c r="A9078" s="11" t="str">
        <f>IF(Customers!B9078&gt;0,Customers!B9078,"")</f>
        <v/>
      </c>
      <c r="B9078" s="118" t="str">
        <f>IF(Customers!A9078&gt;0,Customers!A9078,"")</f>
        <v/>
      </c>
    </row>
    <row r="9079" spans="1:2" x14ac:dyDescent="0.2">
      <c r="A9079" s="11" t="str">
        <f>IF(Customers!B9079&gt;0,Customers!B9079,"")</f>
        <v/>
      </c>
      <c r="B9079" s="118" t="str">
        <f>IF(Customers!A9079&gt;0,Customers!A9079,"")</f>
        <v/>
      </c>
    </row>
    <row r="9080" spans="1:2" x14ac:dyDescent="0.2">
      <c r="A9080" s="11" t="str">
        <f>IF(Customers!B9080&gt;0,Customers!B9080,"")</f>
        <v/>
      </c>
      <c r="B9080" s="118" t="str">
        <f>IF(Customers!A9080&gt;0,Customers!A9080,"")</f>
        <v/>
      </c>
    </row>
    <row r="9081" spans="1:2" x14ac:dyDescent="0.2">
      <c r="A9081" s="11" t="str">
        <f>IF(Customers!B9081&gt;0,Customers!B9081,"")</f>
        <v/>
      </c>
      <c r="B9081" s="118" t="str">
        <f>IF(Customers!A9081&gt;0,Customers!A9081,"")</f>
        <v/>
      </c>
    </row>
    <row r="9082" spans="1:2" x14ac:dyDescent="0.2">
      <c r="A9082" s="11" t="str">
        <f>IF(Customers!B9082&gt;0,Customers!B9082,"")</f>
        <v/>
      </c>
      <c r="B9082" s="118" t="str">
        <f>IF(Customers!A9082&gt;0,Customers!A9082,"")</f>
        <v/>
      </c>
    </row>
    <row r="9083" spans="1:2" x14ac:dyDescent="0.2">
      <c r="A9083" s="11" t="str">
        <f>IF(Customers!B9083&gt;0,Customers!B9083,"")</f>
        <v/>
      </c>
      <c r="B9083" s="118" t="str">
        <f>IF(Customers!A9083&gt;0,Customers!A9083,"")</f>
        <v/>
      </c>
    </row>
    <row r="9084" spans="1:2" x14ac:dyDescent="0.2">
      <c r="A9084" s="11" t="str">
        <f>IF(Customers!B9084&gt;0,Customers!B9084,"")</f>
        <v/>
      </c>
      <c r="B9084" s="118" t="str">
        <f>IF(Customers!A9084&gt;0,Customers!A9084,"")</f>
        <v/>
      </c>
    </row>
    <row r="9085" spans="1:2" x14ac:dyDescent="0.2">
      <c r="A9085" s="11" t="str">
        <f>IF(Customers!B9085&gt;0,Customers!B9085,"")</f>
        <v/>
      </c>
      <c r="B9085" s="118" t="str">
        <f>IF(Customers!A9085&gt;0,Customers!A9085,"")</f>
        <v/>
      </c>
    </row>
    <row r="9086" spans="1:2" x14ac:dyDescent="0.2">
      <c r="A9086" s="11" t="str">
        <f>IF(Customers!B9086&gt;0,Customers!B9086,"")</f>
        <v/>
      </c>
      <c r="B9086" s="118" t="str">
        <f>IF(Customers!A9086&gt;0,Customers!A9086,"")</f>
        <v/>
      </c>
    </row>
    <row r="9087" spans="1:2" x14ac:dyDescent="0.2">
      <c r="A9087" s="11" t="str">
        <f>IF(Customers!B9087&gt;0,Customers!B9087,"")</f>
        <v/>
      </c>
      <c r="B9087" s="118" t="str">
        <f>IF(Customers!A9087&gt;0,Customers!A9087,"")</f>
        <v/>
      </c>
    </row>
    <row r="9088" spans="1:2" x14ac:dyDescent="0.2">
      <c r="A9088" s="11" t="str">
        <f>IF(Customers!B9088&gt;0,Customers!B9088,"")</f>
        <v/>
      </c>
      <c r="B9088" s="118" t="str">
        <f>IF(Customers!A9088&gt;0,Customers!A9088,"")</f>
        <v/>
      </c>
    </row>
    <row r="9089" spans="1:2" x14ac:dyDescent="0.2">
      <c r="A9089" s="11" t="str">
        <f>IF(Customers!B9089&gt;0,Customers!B9089,"")</f>
        <v/>
      </c>
      <c r="B9089" s="118" t="str">
        <f>IF(Customers!A9089&gt;0,Customers!A9089,"")</f>
        <v/>
      </c>
    </row>
    <row r="9090" spans="1:2" x14ac:dyDescent="0.2">
      <c r="A9090" s="11" t="str">
        <f>IF(Customers!B9090&gt;0,Customers!B9090,"")</f>
        <v/>
      </c>
      <c r="B9090" s="118" t="str">
        <f>IF(Customers!A9090&gt;0,Customers!A9090,"")</f>
        <v/>
      </c>
    </row>
    <row r="9091" spans="1:2" x14ac:dyDescent="0.2">
      <c r="A9091" s="11" t="str">
        <f>IF(Customers!B9091&gt;0,Customers!B9091,"")</f>
        <v/>
      </c>
      <c r="B9091" s="118" t="str">
        <f>IF(Customers!A9091&gt;0,Customers!A9091,"")</f>
        <v/>
      </c>
    </row>
    <row r="9092" spans="1:2" x14ac:dyDescent="0.2">
      <c r="A9092" s="11" t="str">
        <f>IF(Customers!B9092&gt;0,Customers!B9092,"")</f>
        <v/>
      </c>
      <c r="B9092" s="118" t="str">
        <f>IF(Customers!A9092&gt;0,Customers!A9092,"")</f>
        <v/>
      </c>
    </row>
    <row r="9093" spans="1:2" x14ac:dyDescent="0.2">
      <c r="A9093" s="11" t="str">
        <f>IF(Customers!B9093&gt;0,Customers!B9093,"")</f>
        <v/>
      </c>
      <c r="B9093" s="118" t="str">
        <f>IF(Customers!A9093&gt;0,Customers!A9093,"")</f>
        <v/>
      </c>
    </row>
    <row r="9094" spans="1:2" x14ac:dyDescent="0.2">
      <c r="A9094" s="11" t="str">
        <f>IF(Customers!B9094&gt;0,Customers!B9094,"")</f>
        <v/>
      </c>
      <c r="B9094" s="118" t="str">
        <f>IF(Customers!A9094&gt;0,Customers!A9094,"")</f>
        <v/>
      </c>
    </row>
    <row r="9095" spans="1:2" x14ac:dyDescent="0.2">
      <c r="A9095" s="11" t="str">
        <f>IF(Customers!B9095&gt;0,Customers!B9095,"")</f>
        <v/>
      </c>
      <c r="B9095" s="118" t="str">
        <f>IF(Customers!A9095&gt;0,Customers!A9095,"")</f>
        <v/>
      </c>
    </row>
    <row r="9096" spans="1:2" x14ac:dyDescent="0.2">
      <c r="A9096" s="11" t="str">
        <f>IF(Customers!B9096&gt;0,Customers!B9096,"")</f>
        <v/>
      </c>
      <c r="B9096" s="118" t="str">
        <f>IF(Customers!A9096&gt;0,Customers!A9096,"")</f>
        <v/>
      </c>
    </row>
    <row r="9097" spans="1:2" x14ac:dyDescent="0.2">
      <c r="A9097" s="11" t="str">
        <f>IF(Customers!B9097&gt;0,Customers!B9097,"")</f>
        <v/>
      </c>
      <c r="B9097" s="118" t="str">
        <f>IF(Customers!A9097&gt;0,Customers!A9097,"")</f>
        <v/>
      </c>
    </row>
    <row r="9098" spans="1:2" x14ac:dyDescent="0.2">
      <c r="A9098" s="11" t="str">
        <f>IF(Customers!B9098&gt;0,Customers!B9098,"")</f>
        <v/>
      </c>
      <c r="B9098" s="118" t="str">
        <f>IF(Customers!A9098&gt;0,Customers!A9098,"")</f>
        <v/>
      </c>
    </row>
    <row r="9099" spans="1:2" x14ac:dyDescent="0.2">
      <c r="A9099" s="11" t="str">
        <f>IF(Customers!B9099&gt;0,Customers!B9099,"")</f>
        <v/>
      </c>
      <c r="B9099" s="118" t="str">
        <f>IF(Customers!A9099&gt;0,Customers!A9099,"")</f>
        <v/>
      </c>
    </row>
    <row r="9100" spans="1:2" x14ac:dyDescent="0.2">
      <c r="A9100" s="11" t="str">
        <f>IF(Customers!B9100&gt;0,Customers!B9100,"")</f>
        <v/>
      </c>
      <c r="B9100" s="118" t="str">
        <f>IF(Customers!A9100&gt;0,Customers!A9100,"")</f>
        <v/>
      </c>
    </row>
    <row r="9101" spans="1:2" x14ac:dyDescent="0.2">
      <c r="A9101" s="11" t="str">
        <f>IF(Customers!B9101&gt;0,Customers!B9101,"")</f>
        <v/>
      </c>
      <c r="B9101" s="118" t="str">
        <f>IF(Customers!A9101&gt;0,Customers!A9101,"")</f>
        <v/>
      </c>
    </row>
    <row r="9102" spans="1:2" x14ac:dyDescent="0.2">
      <c r="A9102" s="11" t="str">
        <f>IF(Customers!B9102&gt;0,Customers!B9102,"")</f>
        <v/>
      </c>
      <c r="B9102" s="118" t="str">
        <f>IF(Customers!A9102&gt;0,Customers!A9102,"")</f>
        <v/>
      </c>
    </row>
    <row r="9103" spans="1:2" x14ac:dyDescent="0.2">
      <c r="A9103" s="11" t="str">
        <f>IF(Customers!B9103&gt;0,Customers!B9103,"")</f>
        <v/>
      </c>
      <c r="B9103" s="118" t="str">
        <f>IF(Customers!A9103&gt;0,Customers!A9103,"")</f>
        <v/>
      </c>
    </row>
    <row r="9104" spans="1:2" x14ac:dyDescent="0.2">
      <c r="A9104" s="11" t="str">
        <f>IF(Customers!B9104&gt;0,Customers!B9104,"")</f>
        <v/>
      </c>
      <c r="B9104" s="118" t="str">
        <f>IF(Customers!A9104&gt;0,Customers!A9104,"")</f>
        <v/>
      </c>
    </row>
    <row r="9105" spans="1:2" x14ac:dyDescent="0.2">
      <c r="A9105" s="11" t="str">
        <f>IF(Customers!B9105&gt;0,Customers!B9105,"")</f>
        <v/>
      </c>
      <c r="B9105" s="118" t="str">
        <f>IF(Customers!A9105&gt;0,Customers!A9105,"")</f>
        <v/>
      </c>
    </row>
    <row r="9106" spans="1:2" x14ac:dyDescent="0.2">
      <c r="A9106" s="11" t="str">
        <f>IF(Customers!B9106&gt;0,Customers!B9106,"")</f>
        <v/>
      </c>
      <c r="B9106" s="118" t="str">
        <f>IF(Customers!A9106&gt;0,Customers!A9106,"")</f>
        <v/>
      </c>
    </row>
    <row r="9107" spans="1:2" x14ac:dyDescent="0.2">
      <c r="A9107" s="11" t="str">
        <f>IF(Customers!B9107&gt;0,Customers!B9107,"")</f>
        <v/>
      </c>
      <c r="B9107" s="118" t="str">
        <f>IF(Customers!A9107&gt;0,Customers!A9107,"")</f>
        <v/>
      </c>
    </row>
    <row r="9108" spans="1:2" x14ac:dyDescent="0.2">
      <c r="A9108" s="11" t="str">
        <f>IF(Customers!B9108&gt;0,Customers!B9108,"")</f>
        <v/>
      </c>
      <c r="B9108" s="118" t="str">
        <f>IF(Customers!A9108&gt;0,Customers!A9108,"")</f>
        <v/>
      </c>
    </row>
    <row r="9109" spans="1:2" x14ac:dyDescent="0.2">
      <c r="A9109" s="11" t="str">
        <f>IF(Customers!B9109&gt;0,Customers!B9109,"")</f>
        <v/>
      </c>
      <c r="B9109" s="118" t="str">
        <f>IF(Customers!A9109&gt;0,Customers!A9109,"")</f>
        <v/>
      </c>
    </row>
    <row r="9110" spans="1:2" x14ac:dyDescent="0.2">
      <c r="A9110" s="11" t="str">
        <f>IF(Customers!B9110&gt;0,Customers!B9110,"")</f>
        <v/>
      </c>
      <c r="B9110" s="118" t="str">
        <f>IF(Customers!A9110&gt;0,Customers!A9110,"")</f>
        <v/>
      </c>
    </row>
    <row r="9111" spans="1:2" x14ac:dyDescent="0.2">
      <c r="A9111" s="11" t="str">
        <f>IF(Customers!B9111&gt;0,Customers!B9111,"")</f>
        <v/>
      </c>
      <c r="B9111" s="118" t="str">
        <f>IF(Customers!A9111&gt;0,Customers!A9111,"")</f>
        <v/>
      </c>
    </row>
    <row r="9112" spans="1:2" x14ac:dyDescent="0.2">
      <c r="A9112" s="11" t="str">
        <f>IF(Customers!B9112&gt;0,Customers!B9112,"")</f>
        <v/>
      </c>
      <c r="B9112" s="118" t="str">
        <f>IF(Customers!A9112&gt;0,Customers!A9112,"")</f>
        <v/>
      </c>
    </row>
    <row r="9113" spans="1:2" x14ac:dyDescent="0.2">
      <c r="A9113" s="11" t="str">
        <f>IF(Customers!B9113&gt;0,Customers!B9113,"")</f>
        <v/>
      </c>
      <c r="B9113" s="118" t="str">
        <f>IF(Customers!A9113&gt;0,Customers!A9113,"")</f>
        <v/>
      </c>
    </row>
    <row r="9114" spans="1:2" x14ac:dyDescent="0.2">
      <c r="A9114" s="11" t="str">
        <f>IF(Customers!B9114&gt;0,Customers!B9114,"")</f>
        <v/>
      </c>
      <c r="B9114" s="118" t="str">
        <f>IF(Customers!A9114&gt;0,Customers!A9114,"")</f>
        <v/>
      </c>
    </row>
    <row r="9115" spans="1:2" x14ac:dyDescent="0.2">
      <c r="A9115" s="11" t="str">
        <f>IF(Customers!B9115&gt;0,Customers!B9115,"")</f>
        <v/>
      </c>
      <c r="B9115" s="118" t="str">
        <f>IF(Customers!A9115&gt;0,Customers!A9115,"")</f>
        <v/>
      </c>
    </row>
    <row r="9116" spans="1:2" x14ac:dyDescent="0.2">
      <c r="A9116" s="11" t="str">
        <f>IF(Customers!B9116&gt;0,Customers!B9116,"")</f>
        <v/>
      </c>
      <c r="B9116" s="118" t="str">
        <f>IF(Customers!A9116&gt;0,Customers!A9116,"")</f>
        <v/>
      </c>
    </row>
    <row r="9117" spans="1:2" x14ac:dyDescent="0.2">
      <c r="A9117" s="11" t="str">
        <f>IF(Customers!B9117&gt;0,Customers!B9117,"")</f>
        <v/>
      </c>
      <c r="B9117" s="118" t="str">
        <f>IF(Customers!A9117&gt;0,Customers!A9117,"")</f>
        <v/>
      </c>
    </row>
    <row r="9118" spans="1:2" x14ac:dyDescent="0.2">
      <c r="A9118" s="11" t="str">
        <f>IF(Customers!B9118&gt;0,Customers!B9118,"")</f>
        <v/>
      </c>
      <c r="B9118" s="118" t="str">
        <f>IF(Customers!A9118&gt;0,Customers!A9118,"")</f>
        <v/>
      </c>
    </row>
    <row r="9119" spans="1:2" x14ac:dyDescent="0.2">
      <c r="A9119" s="11" t="str">
        <f>IF(Customers!B9119&gt;0,Customers!B9119,"")</f>
        <v/>
      </c>
      <c r="B9119" s="118" t="str">
        <f>IF(Customers!A9119&gt;0,Customers!A9119,"")</f>
        <v/>
      </c>
    </row>
    <row r="9120" spans="1:2" x14ac:dyDescent="0.2">
      <c r="A9120" s="11" t="str">
        <f>IF(Customers!B9120&gt;0,Customers!B9120,"")</f>
        <v/>
      </c>
      <c r="B9120" s="118" t="str">
        <f>IF(Customers!A9120&gt;0,Customers!A9120,"")</f>
        <v/>
      </c>
    </row>
    <row r="9121" spans="1:2" x14ac:dyDescent="0.2">
      <c r="A9121" s="11" t="str">
        <f>IF(Customers!B9121&gt;0,Customers!B9121,"")</f>
        <v/>
      </c>
      <c r="B9121" s="118" t="str">
        <f>IF(Customers!A9121&gt;0,Customers!A9121,"")</f>
        <v/>
      </c>
    </row>
    <row r="9122" spans="1:2" x14ac:dyDescent="0.2">
      <c r="A9122" s="11" t="str">
        <f>IF(Customers!B9122&gt;0,Customers!B9122,"")</f>
        <v/>
      </c>
      <c r="B9122" s="118" t="str">
        <f>IF(Customers!A9122&gt;0,Customers!A9122,"")</f>
        <v/>
      </c>
    </row>
    <row r="9123" spans="1:2" x14ac:dyDescent="0.2">
      <c r="A9123" s="11" t="str">
        <f>IF(Customers!B9123&gt;0,Customers!B9123,"")</f>
        <v/>
      </c>
      <c r="B9123" s="118" t="str">
        <f>IF(Customers!A9123&gt;0,Customers!A9123,"")</f>
        <v/>
      </c>
    </row>
    <row r="9124" spans="1:2" x14ac:dyDescent="0.2">
      <c r="A9124" s="11" t="str">
        <f>IF(Customers!B9124&gt;0,Customers!B9124,"")</f>
        <v/>
      </c>
      <c r="B9124" s="118" t="str">
        <f>IF(Customers!A9124&gt;0,Customers!A9124,"")</f>
        <v/>
      </c>
    </row>
    <row r="9125" spans="1:2" x14ac:dyDescent="0.2">
      <c r="A9125" s="11" t="str">
        <f>IF(Customers!B9125&gt;0,Customers!B9125,"")</f>
        <v/>
      </c>
      <c r="B9125" s="118" t="str">
        <f>IF(Customers!A9125&gt;0,Customers!A9125,"")</f>
        <v/>
      </c>
    </row>
    <row r="9126" spans="1:2" x14ac:dyDescent="0.2">
      <c r="A9126" s="11" t="str">
        <f>IF(Customers!B9126&gt;0,Customers!B9126,"")</f>
        <v/>
      </c>
      <c r="B9126" s="118" t="str">
        <f>IF(Customers!A9126&gt;0,Customers!A9126,"")</f>
        <v/>
      </c>
    </row>
    <row r="9127" spans="1:2" x14ac:dyDescent="0.2">
      <c r="A9127" s="11" t="str">
        <f>IF(Customers!B9127&gt;0,Customers!B9127,"")</f>
        <v/>
      </c>
      <c r="B9127" s="118" t="str">
        <f>IF(Customers!A9127&gt;0,Customers!A9127,"")</f>
        <v/>
      </c>
    </row>
    <row r="9128" spans="1:2" x14ac:dyDescent="0.2">
      <c r="A9128" s="11" t="str">
        <f>IF(Customers!B9128&gt;0,Customers!B9128,"")</f>
        <v/>
      </c>
      <c r="B9128" s="118" t="str">
        <f>IF(Customers!A9128&gt;0,Customers!A9128,"")</f>
        <v/>
      </c>
    </row>
    <row r="9129" spans="1:2" x14ac:dyDescent="0.2">
      <c r="A9129" s="11" t="str">
        <f>IF(Customers!B9129&gt;0,Customers!B9129,"")</f>
        <v/>
      </c>
      <c r="B9129" s="118" t="str">
        <f>IF(Customers!A9129&gt;0,Customers!A9129,"")</f>
        <v/>
      </c>
    </row>
    <row r="9130" spans="1:2" x14ac:dyDescent="0.2">
      <c r="A9130" s="11" t="str">
        <f>IF(Customers!B9130&gt;0,Customers!B9130,"")</f>
        <v/>
      </c>
      <c r="B9130" s="118" t="str">
        <f>IF(Customers!A9130&gt;0,Customers!A9130,"")</f>
        <v/>
      </c>
    </row>
    <row r="9131" spans="1:2" x14ac:dyDescent="0.2">
      <c r="A9131" s="11" t="str">
        <f>IF(Customers!B9131&gt;0,Customers!B9131,"")</f>
        <v/>
      </c>
      <c r="B9131" s="118" t="str">
        <f>IF(Customers!A9131&gt;0,Customers!A9131,"")</f>
        <v/>
      </c>
    </row>
    <row r="9132" spans="1:2" x14ac:dyDescent="0.2">
      <c r="A9132" s="11" t="str">
        <f>IF(Customers!B9132&gt;0,Customers!B9132,"")</f>
        <v/>
      </c>
      <c r="B9132" s="118" t="str">
        <f>IF(Customers!A9132&gt;0,Customers!A9132,"")</f>
        <v/>
      </c>
    </row>
    <row r="9133" spans="1:2" x14ac:dyDescent="0.2">
      <c r="A9133" s="11" t="str">
        <f>IF(Customers!B9133&gt;0,Customers!B9133,"")</f>
        <v/>
      </c>
      <c r="B9133" s="118" t="str">
        <f>IF(Customers!A9133&gt;0,Customers!A9133,"")</f>
        <v/>
      </c>
    </row>
    <row r="9134" spans="1:2" x14ac:dyDescent="0.2">
      <c r="A9134" s="11" t="str">
        <f>IF(Customers!B9134&gt;0,Customers!B9134,"")</f>
        <v/>
      </c>
      <c r="B9134" s="118" t="str">
        <f>IF(Customers!A9134&gt;0,Customers!A9134,"")</f>
        <v/>
      </c>
    </row>
    <row r="9135" spans="1:2" x14ac:dyDescent="0.2">
      <c r="A9135" s="11" t="str">
        <f>IF(Customers!B9135&gt;0,Customers!B9135,"")</f>
        <v/>
      </c>
      <c r="B9135" s="118" t="str">
        <f>IF(Customers!A9135&gt;0,Customers!A9135,"")</f>
        <v/>
      </c>
    </row>
    <row r="9136" spans="1:2" x14ac:dyDescent="0.2">
      <c r="A9136" s="11" t="str">
        <f>IF(Customers!B9136&gt;0,Customers!B9136,"")</f>
        <v/>
      </c>
      <c r="B9136" s="118" t="str">
        <f>IF(Customers!A9136&gt;0,Customers!A9136,"")</f>
        <v/>
      </c>
    </row>
    <row r="9137" spans="1:2" x14ac:dyDescent="0.2">
      <c r="A9137" s="11" t="str">
        <f>IF(Customers!B9137&gt;0,Customers!B9137,"")</f>
        <v/>
      </c>
      <c r="B9137" s="118" t="str">
        <f>IF(Customers!A9137&gt;0,Customers!A9137,"")</f>
        <v/>
      </c>
    </row>
    <row r="9138" spans="1:2" x14ac:dyDescent="0.2">
      <c r="A9138" s="11" t="str">
        <f>IF(Customers!B9138&gt;0,Customers!B9138,"")</f>
        <v/>
      </c>
      <c r="B9138" s="118" t="str">
        <f>IF(Customers!A9138&gt;0,Customers!A9138,"")</f>
        <v/>
      </c>
    </row>
    <row r="9139" spans="1:2" x14ac:dyDescent="0.2">
      <c r="A9139" s="11" t="str">
        <f>IF(Customers!B9139&gt;0,Customers!B9139,"")</f>
        <v/>
      </c>
      <c r="B9139" s="118" t="str">
        <f>IF(Customers!A9139&gt;0,Customers!A9139,"")</f>
        <v/>
      </c>
    </row>
    <row r="9140" spans="1:2" x14ac:dyDescent="0.2">
      <c r="A9140" s="11" t="str">
        <f>IF(Customers!B9140&gt;0,Customers!B9140,"")</f>
        <v/>
      </c>
      <c r="B9140" s="118" t="str">
        <f>IF(Customers!A9140&gt;0,Customers!A9140,"")</f>
        <v/>
      </c>
    </row>
    <row r="9141" spans="1:2" x14ac:dyDescent="0.2">
      <c r="A9141" s="11" t="str">
        <f>IF(Customers!B9141&gt;0,Customers!B9141,"")</f>
        <v/>
      </c>
      <c r="B9141" s="118" t="str">
        <f>IF(Customers!A9141&gt;0,Customers!A9141,"")</f>
        <v/>
      </c>
    </row>
    <row r="9142" spans="1:2" x14ac:dyDescent="0.2">
      <c r="A9142" s="11" t="str">
        <f>IF(Customers!B9142&gt;0,Customers!B9142,"")</f>
        <v/>
      </c>
      <c r="B9142" s="118" t="str">
        <f>IF(Customers!A9142&gt;0,Customers!A9142,"")</f>
        <v/>
      </c>
    </row>
    <row r="9143" spans="1:2" x14ac:dyDescent="0.2">
      <c r="A9143" s="11" t="str">
        <f>IF(Customers!B9143&gt;0,Customers!B9143,"")</f>
        <v/>
      </c>
      <c r="B9143" s="118" t="str">
        <f>IF(Customers!A9143&gt;0,Customers!A9143,"")</f>
        <v/>
      </c>
    </row>
    <row r="9144" spans="1:2" x14ac:dyDescent="0.2">
      <c r="A9144" s="11" t="str">
        <f>IF(Customers!B9144&gt;0,Customers!B9144,"")</f>
        <v/>
      </c>
      <c r="B9144" s="118" t="str">
        <f>IF(Customers!A9144&gt;0,Customers!A9144,"")</f>
        <v/>
      </c>
    </row>
    <row r="9145" spans="1:2" x14ac:dyDescent="0.2">
      <c r="A9145" s="11" t="str">
        <f>IF(Customers!B9145&gt;0,Customers!B9145,"")</f>
        <v/>
      </c>
      <c r="B9145" s="118" t="str">
        <f>IF(Customers!A9145&gt;0,Customers!A9145,"")</f>
        <v/>
      </c>
    </row>
    <row r="9146" spans="1:2" x14ac:dyDescent="0.2">
      <c r="A9146" s="11" t="str">
        <f>IF(Customers!B9146&gt;0,Customers!B9146,"")</f>
        <v/>
      </c>
      <c r="B9146" s="118" t="str">
        <f>IF(Customers!A9146&gt;0,Customers!A9146,"")</f>
        <v/>
      </c>
    </row>
    <row r="9147" spans="1:2" x14ac:dyDescent="0.2">
      <c r="A9147" s="11" t="str">
        <f>IF(Customers!B9147&gt;0,Customers!B9147,"")</f>
        <v/>
      </c>
      <c r="B9147" s="118" t="str">
        <f>IF(Customers!A9147&gt;0,Customers!A9147,"")</f>
        <v/>
      </c>
    </row>
    <row r="9148" spans="1:2" x14ac:dyDescent="0.2">
      <c r="A9148" s="11" t="str">
        <f>IF(Customers!B9148&gt;0,Customers!B9148,"")</f>
        <v/>
      </c>
      <c r="B9148" s="118" t="str">
        <f>IF(Customers!A9148&gt;0,Customers!A9148,"")</f>
        <v/>
      </c>
    </row>
    <row r="9149" spans="1:2" x14ac:dyDescent="0.2">
      <c r="A9149" s="11" t="str">
        <f>IF(Customers!B9149&gt;0,Customers!B9149,"")</f>
        <v/>
      </c>
      <c r="B9149" s="118" t="str">
        <f>IF(Customers!A9149&gt;0,Customers!A9149,"")</f>
        <v/>
      </c>
    </row>
    <row r="9150" spans="1:2" x14ac:dyDescent="0.2">
      <c r="A9150" s="11" t="str">
        <f>IF(Customers!B9150&gt;0,Customers!B9150,"")</f>
        <v/>
      </c>
      <c r="B9150" s="118" t="str">
        <f>IF(Customers!A9150&gt;0,Customers!A9150,"")</f>
        <v/>
      </c>
    </row>
    <row r="9151" spans="1:2" x14ac:dyDescent="0.2">
      <c r="A9151" s="11" t="str">
        <f>IF(Customers!B9151&gt;0,Customers!B9151,"")</f>
        <v/>
      </c>
      <c r="B9151" s="118" t="str">
        <f>IF(Customers!A9151&gt;0,Customers!A9151,"")</f>
        <v/>
      </c>
    </row>
    <row r="9152" spans="1:2" x14ac:dyDescent="0.2">
      <c r="A9152" s="11" t="str">
        <f>IF(Customers!B9152&gt;0,Customers!B9152,"")</f>
        <v/>
      </c>
      <c r="B9152" s="118" t="str">
        <f>IF(Customers!A9152&gt;0,Customers!A9152,"")</f>
        <v/>
      </c>
    </row>
    <row r="9153" spans="1:2" x14ac:dyDescent="0.2">
      <c r="A9153" s="11" t="str">
        <f>IF(Customers!B9153&gt;0,Customers!B9153,"")</f>
        <v/>
      </c>
      <c r="B9153" s="118" t="str">
        <f>IF(Customers!A9153&gt;0,Customers!A9153,"")</f>
        <v/>
      </c>
    </row>
    <row r="9154" spans="1:2" x14ac:dyDescent="0.2">
      <c r="A9154" s="11" t="str">
        <f>IF(Customers!B9154&gt;0,Customers!B9154,"")</f>
        <v/>
      </c>
      <c r="B9154" s="118" t="str">
        <f>IF(Customers!A9154&gt;0,Customers!A9154,"")</f>
        <v/>
      </c>
    </row>
    <row r="9155" spans="1:2" x14ac:dyDescent="0.2">
      <c r="A9155" s="11" t="str">
        <f>IF(Customers!B9155&gt;0,Customers!B9155,"")</f>
        <v/>
      </c>
      <c r="B9155" s="118" t="str">
        <f>IF(Customers!A9155&gt;0,Customers!A9155,"")</f>
        <v/>
      </c>
    </row>
    <row r="9156" spans="1:2" x14ac:dyDescent="0.2">
      <c r="A9156" s="11" t="str">
        <f>IF(Customers!B9156&gt;0,Customers!B9156,"")</f>
        <v/>
      </c>
      <c r="B9156" s="118" t="str">
        <f>IF(Customers!A9156&gt;0,Customers!A9156,"")</f>
        <v/>
      </c>
    </row>
    <row r="9157" spans="1:2" x14ac:dyDescent="0.2">
      <c r="A9157" s="11" t="str">
        <f>IF(Customers!B9157&gt;0,Customers!B9157,"")</f>
        <v/>
      </c>
      <c r="B9157" s="118" t="str">
        <f>IF(Customers!A9157&gt;0,Customers!A9157,"")</f>
        <v/>
      </c>
    </row>
    <row r="9158" spans="1:2" x14ac:dyDescent="0.2">
      <c r="A9158" s="11" t="str">
        <f>IF(Customers!B9158&gt;0,Customers!B9158,"")</f>
        <v/>
      </c>
      <c r="B9158" s="118" t="str">
        <f>IF(Customers!A9158&gt;0,Customers!A9158,"")</f>
        <v/>
      </c>
    </row>
    <row r="9159" spans="1:2" x14ac:dyDescent="0.2">
      <c r="A9159" s="11" t="str">
        <f>IF(Customers!B9159&gt;0,Customers!B9159,"")</f>
        <v/>
      </c>
      <c r="B9159" s="118" t="str">
        <f>IF(Customers!A9159&gt;0,Customers!A9159,"")</f>
        <v/>
      </c>
    </row>
    <row r="9160" spans="1:2" x14ac:dyDescent="0.2">
      <c r="A9160" s="11" t="str">
        <f>IF(Customers!B9160&gt;0,Customers!B9160,"")</f>
        <v/>
      </c>
      <c r="B9160" s="118" t="str">
        <f>IF(Customers!A9160&gt;0,Customers!A9160,"")</f>
        <v/>
      </c>
    </row>
    <row r="9161" spans="1:2" x14ac:dyDescent="0.2">
      <c r="A9161" s="11" t="str">
        <f>IF(Customers!B9161&gt;0,Customers!B9161,"")</f>
        <v/>
      </c>
      <c r="B9161" s="118" t="str">
        <f>IF(Customers!A9161&gt;0,Customers!A9161,"")</f>
        <v/>
      </c>
    </row>
    <row r="9162" spans="1:2" x14ac:dyDescent="0.2">
      <c r="A9162" s="11" t="str">
        <f>IF(Customers!B9162&gt;0,Customers!B9162,"")</f>
        <v/>
      </c>
      <c r="B9162" s="118" t="str">
        <f>IF(Customers!A9162&gt;0,Customers!A9162,"")</f>
        <v/>
      </c>
    </row>
    <row r="9163" spans="1:2" x14ac:dyDescent="0.2">
      <c r="A9163" s="11" t="str">
        <f>IF(Customers!B9163&gt;0,Customers!B9163,"")</f>
        <v/>
      </c>
      <c r="B9163" s="118" t="str">
        <f>IF(Customers!A9163&gt;0,Customers!A9163,"")</f>
        <v/>
      </c>
    </row>
    <row r="9164" spans="1:2" x14ac:dyDescent="0.2">
      <c r="A9164" s="11" t="str">
        <f>IF(Customers!B9164&gt;0,Customers!B9164,"")</f>
        <v/>
      </c>
      <c r="B9164" s="118" t="str">
        <f>IF(Customers!A9164&gt;0,Customers!A9164,"")</f>
        <v/>
      </c>
    </row>
    <row r="9165" spans="1:2" x14ac:dyDescent="0.2">
      <c r="A9165" s="11" t="str">
        <f>IF(Customers!B9165&gt;0,Customers!B9165,"")</f>
        <v/>
      </c>
      <c r="B9165" s="118" t="str">
        <f>IF(Customers!A9165&gt;0,Customers!A9165,"")</f>
        <v/>
      </c>
    </row>
    <row r="9166" spans="1:2" x14ac:dyDescent="0.2">
      <c r="A9166" s="11" t="str">
        <f>IF(Customers!B9166&gt;0,Customers!B9166,"")</f>
        <v/>
      </c>
      <c r="B9166" s="118" t="str">
        <f>IF(Customers!A9166&gt;0,Customers!A9166,"")</f>
        <v/>
      </c>
    </row>
    <row r="9167" spans="1:2" x14ac:dyDescent="0.2">
      <c r="A9167" s="11" t="str">
        <f>IF(Customers!B9167&gt;0,Customers!B9167,"")</f>
        <v/>
      </c>
      <c r="B9167" s="118" t="str">
        <f>IF(Customers!A9167&gt;0,Customers!A9167,"")</f>
        <v/>
      </c>
    </row>
    <row r="9168" spans="1:2" x14ac:dyDescent="0.2">
      <c r="A9168" s="11" t="str">
        <f>IF(Customers!B9168&gt;0,Customers!B9168,"")</f>
        <v/>
      </c>
      <c r="B9168" s="118" t="str">
        <f>IF(Customers!A9168&gt;0,Customers!A9168,"")</f>
        <v/>
      </c>
    </row>
    <row r="9169" spans="1:2" x14ac:dyDescent="0.2">
      <c r="A9169" s="11" t="str">
        <f>IF(Customers!B9169&gt;0,Customers!B9169,"")</f>
        <v/>
      </c>
      <c r="B9169" s="118" t="str">
        <f>IF(Customers!A9169&gt;0,Customers!A9169,"")</f>
        <v/>
      </c>
    </row>
    <row r="9170" spans="1:2" x14ac:dyDescent="0.2">
      <c r="A9170" s="11" t="str">
        <f>IF(Customers!B9170&gt;0,Customers!B9170,"")</f>
        <v/>
      </c>
      <c r="B9170" s="118" t="str">
        <f>IF(Customers!A9170&gt;0,Customers!A9170,"")</f>
        <v/>
      </c>
    </row>
    <row r="9171" spans="1:2" x14ac:dyDescent="0.2">
      <c r="A9171" s="11" t="str">
        <f>IF(Customers!B9171&gt;0,Customers!B9171,"")</f>
        <v/>
      </c>
      <c r="B9171" s="118" t="str">
        <f>IF(Customers!A9171&gt;0,Customers!A9171,"")</f>
        <v/>
      </c>
    </row>
    <row r="9172" spans="1:2" x14ac:dyDescent="0.2">
      <c r="A9172" s="11" t="str">
        <f>IF(Customers!B9172&gt;0,Customers!B9172,"")</f>
        <v/>
      </c>
      <c r="B9172" s="118" t="str">
        <f>IF(Customers!A9172&gt;0,Customers!A9172,"")</f>
        <v/>
      </c>
    </row>
    <row r="9173" spans="1:2" x14ac:dyDescent="0.2">
      <c r="A9173" s="11" t="str">
        <f>IF(Customers!B9173&gt;0,Customers!B9173,"")</f>
        <v/>
      </c>
      <c r="B9173" s="118" t="str">
        <f>IF(Customers!A9173&gt;0,Customers!A9173,"")</f>
        <v/>
      </c>
    </row>
    <row r="9174" spans="1:2" x14ac:dyDescent="0.2">
      <c r="A9174" s="11" t="str">
        <f>IF(Customers!B9174&gt;0,Customers!B9174,"")</f>
        <v/>
      </c>
      <c r="B9174" s="118" t="str">
        <f>IF(Customers!A9174&gt;0,Customers!A9174,"")</f>
        <v/>
      </c>
    </row>
    <row r="9175" spans="1:2" x14ac:dyDescent="0.2">
      <c r="A9175" s="11" t="str">
        <f>IF(Customers!B9175&gt;0,Customers!B9175,"")</f>
        <v/>
      </c>
      <c r="B9175" s="118" t="str">
        <f>IF(Customers!A9175&gt;0,Customers!A9175,"")</f>
        <v/>
      </c>
    </row>
    <row r="9176" spans="1:2" x14ac:dyDescent="0.2">
      <c r="A9176" s="11" t="str">
        <f>IF(Customers!B9176&gt;0,Customers!B9176,"")</f>
        <v/>
      </c>
      <c r="B9176" s="118" t="str">
        <f>IF(Customers!A9176&gt;0,Customers!A9176,"")</f>
        <v/>
      </c>
    </row>
    <row r="9177" spans="1:2" x14ac:dyDescent="0.2">
      <c r="A9177" s="11" t="str">
        <f>IF(Customers!B9177&gt;0,Customers!B9177,"")</f>
        <v/>
      </c>
      <c r="B9177" s="118" t="str">
        <f>IF(Customers!A9177&gt;0,Customers!A9177,"")</f>
        <v/>
      </c>
    </row>
    <row r="9178" spans="1:2" x14ac:dyDescent="0.2">
      <c r="A9178" s="11" t="str">
        <f>IF(Customers!B9178&gt;0,Customers!B9178,"")</f>
        <v/>
      </c>
      <c r="B9178" s="118" t="str">
        <f>IF(Customers!A9178&gt;0,Customers!A9178,"")</f>
        <v/>
      </c>
    </row>
    <row r="9179" spans="1:2" x14ac:dyDescent="0.2">
      <c r="A9179" s="11" t="str">
        <f>IF(Customers!B9179&gt;0,Customers!B9179,"")</f>
        <v/>
      </c>
      <c r="B9179" s="118" t="str">
        <f>IF(Customers!A9179&gt;0,Customers!A9179,"")</f>
        <v/>
      </c>
    </row>
    <row r="9180" spans="1:2" x14ac:dyDescent="0.2">
      <c r="A9180" s="11" t="str">
        <f>IF(Customers!B9180&gt;0,Customers!B9180,"")</f>
        <v/>
      </c>
      <c r="B9180" s="118" t="str">
        <f>IF(Customers!A9180&gt;0,Customers!A9180,"")</f>
        <v/>
      </c>
    </row>
    <row r="9181" spans="1:2" x14ac:dyDescent="0.2">
      <c r="A9181" s="11" t="str">
        <f>IF(Customers!B9181&gt;0,Customers!B9181,"")</f>
        <v/>
      </c>
      <c r="B9181" s="118" t="str">
        <f>IF(Customers!A9181&gt;0,Customers!A9181,"")</f>
        <v/>
      </c>
    </row>
    <row r="9182" spans="1:2" x14ac:dyDescent="0.2">
      <c r="A9182" s="11" t="str">
        <f>IF(Customers!B9182&gt;0,Customers!B9182,"")</f>
        <v/>
      </c>
      <c r="B9182" s="118" t="str">
        <f>IF(Customers!A9182&gt;0,Customers!A9182,"")</f>
        <v/>
      </c>
    </row>
    <row r="9183" spans="1:2" x14ac:dyDescent="0.2">
      <c r="A9183" s="11" t="str">
        <f>IF(Customers!B9183&gt;0,Customers!B9183,"")</f>
        <v/>
      </c>
      <c r="B9183" s="118" t="str">
        <f>IF(Customers!A9183&gt;0,Customers!A9183,"")</f>
        <v/>
      </c>
    </row>
    <row r="9184" spans="1:2" x14ac:dyDescent="0.2">
      <c r="A9184" s="11" t="str">
        <f>IF(Customers!B9184&gt;0,Customers!B9184,"")</f>
        <v/>
      </c>
      <c r="B9184" s="118" t="str">
        <f>IF(Customers!A9184&gt;0,Customers!A9184,"")</f>
        <v/>
      </c>
    </row>
    <row r="9185" spans="1:2" x14ac:dyDescent="0.2">
      <c r="A9185" s="11" t="str">
        <f>IF(Customers!B9185&gt;0,Customers!B9185,"")</f>
        <v/>
      </c>
      <c r="B9185" s="118" t="str">
        <f>IF(Customers!A9185&gt;0,Customers!A9185,"")</f>
        <v/>
      </c>
    </row>
    <row r="9186" spans="1:2" x14ac:dyDescent="0.2">
      <c r="A9186" s="11" t="str">
        <f>IF(Customers!B9186&gt;0,Customers!B9186,"")</f>
        <v/>
      </c>
      <c r="B9186" s="118" t="str">
        <f>IF(Customers!A9186&gt;0,Customers!A9186,"")</f>
        <v/>
      </c>
    </row>
    <row r="9187" spans="1:2" x14ac:dyDescent="0.2">
      <c r="A9187" s="11" t="str">
        <f>IF(Customers!B9187&gt;0,Customers!B9187,"")</f>
        <v/>
      </c>
      <c r="B9187" s="118" t="str">
        <f>IF(Customers!A9187&gt;0,Customers!A9187,"")</f>
        <v/>
      </c>
    </row>
    <row r="9188" spans="1:2" x14ac:dyDescent="0.2">
      <c r="A9188" s="11" t="str">
        <f>IF(Customers!B9188&gt;0,Customers!B9188,"")</f>
        <v/>
      </c>
      <c r="B9188" s="118" t="str">
        <f>IF(Customers!A9188&gt;0,Customers!A9188,"")</f>
        <v/>
      </c>
    </row>
    <row r="9189" spans="1:2" x14ac:dyDescent="0.2">
      <c r="A9189" s="11" t="str">
        <f>IF(Customers!B9189&gt;0,Customers!B9189,"")</f>
        <v/>
      </c>
      <c r="B9189" s="118" t="str">
        <f>IF(Customers!A9189&gt;0,Customers!A9189,"")</f>
        <v/>
      </c>
    </row>
    <row r="9190" spans="1:2" x14ac:dyDescent="0.2">
      <c r="A9190" s="11" t="str">
        <f>IF(Customers!B9190&gt;0,Customers!B9190,"")</f>
        <v/>
      </c>
      <c r="B9190" s="118" t="str">
        <f>IF(Customers!A9190&gt;0,Customers!A9190,"")</f>
        <v/>
      </c>
    </row>
    <row r="9191" spans="1:2" x14ac:dyDescent="0.2">
      <c r="A9191" s="11" t="str">
        <f>IF(Customers!B9191&gt;0,Customers!B9191,"")</f>
        <v/>
      </c>
      <c r="B9191" s="118" t="str">
        <f>IF(Customers!A9191&gt;0,Customers!A9191,"")</f>
        <v/>
      </c>
    </row>
    <row r="9192" spans="1:2" x14ac:dyDescent="0.2">
      <c r="A9192" s="11" t="str">
        <f>IF(Customers!B9192&gt;0,Customers!B9192,"")</f>
        <v/>
      </c>
      <c r="B9192" s="118" t="str">
        <f>IF(Customers!A9192&gt;0,Customers!A9192,"")</f>
        <v/>
      </c>
    </row>
    <row r="9193" spans="1:2" x14ac:dyDescent="0.2">
      <c r="A9193" s="11" t="str">
        <f>IF(Customers!B9193&gt;0,Customers!B9193,"")</f>
        <v/>
      </c>
      <c r="B9193" s="118" t="str">
        <f>IF(Customers!A9193&gt;0,Customers!A9193,"")</f>
        <v/>
      </c>
    </row>
    <row r="9194" spans="1:2" x14ac:dyDescent="0.2">
      <c r="A9194" s="11" t="str">
        <f>IF(Customers!B9194&gt;0,Customers!B9194,"")</f>
        <v/>
      </c>
      <c r="B9194" s="118" t="str">
        <f>IF(Customers!A9194&gt;0,Customers!A9194,"")</f>
        <v/>
      </c>
    </row>
    <row r="9195" spans="1:2" x14ac:dyDescent="0.2">
      <c r="A9195" s="11" t="str">
        <f>IF(Customers!B9195&gt;0,Customers!B9195,"")</f>
        <v/>
      </c>
      <c r="B9195" s="118" t="str">
        <f>IF(Customers!A9195&gt;0,Customers!A9195,"")</f>
        <v/>
      </c>
    </row>
    <row r="9196" spans="1:2" x14ac:dyDescent="0.2">
      <c r="A9196" s="11" t="str">
        <f>IF(Customers!B9196&gt;0,Customers!B9196,"")</f>
        <v/>
      </c>
      <c r="B9196" s="118" t="str">
        <f>IF(Customers!A9196&gt;0,Customers!A9196,"")</f>
        <v/>
      </c>
    </row>
    <row r="9197" spans="1:2" x14ac:dyDescent="0.2">
      <c r="A9197" s="11" t="str">
        <f>IF(Customers!B9197&gt;0,Customers!B9197,"")</f>
        <v/>
      </c>
      <c r="B9197" s="118" t="str">
        <f>IF(Customers!A9197&gt;0,Customers!A9197,"")</f>
        <v/>
      </c>
    </row>
    <row r="9198" spans="1:2" x14ac:dyDescent="0.2">
      <c r="A9198" s="11" t="str">
        <f>IF(Customers!B9198&gt;0,Customers!B9198,"")</f>
        <v/>
      </c>
      <c r="B9198" s="118" t="str">
        <f>IF(Customers!A9198&gt;0,Customers!A9198,"")</f>
        <v/>
      </c>
    </row>
    <row r="9199" spans="1:2" x14ac:dyDescent="0.2">
      <c r="A9199" s="11" t="str">
        <f>IF(Customers!B9199&gt;0,Customers!B9199,"")</f>
        <v/>
      </c>
      <c r="B9199" s="118" t="str">
        <f>IF(Customers!A9199&gt;0,Customers!A9199,"")</f>
        <v/>
      </c>
    </row>
    <row r="9200" spans="1:2" x14ac:dyDescent="0.2">
      <c r="A9200" s="11" t="str">
        <f>IF(Customers!B9200&gt;0,Customers!B9200,"")</f>
        <v/>
      </c>
      <c r="B9200" s="118" t="str">
        <f>IF(Customers!A9200&gt;0,Customers!A9200,"")</f>
        <v/>
      </c>
    </row>
    <row r="9201" spans="1:2" x14ac:dyDescent="0.2">
      <c r="A9201" s="11" t="str">
        <f>IF(Customers!B9201&gt;0,Customers!B9201,"")</f>
        <v/>
      </c>
      <c r="B9201" s="118" t="str">
        <f>IF(Customers!A9201&gt;0,Customers!A9201,"")</f>
        <v/>
      </c>
    </row>
    <row r="9202" spans="1:2" x14ac:dyDescent="0.2">
      <c r="A9202" s="11" t="str">
        <f>IF(Customers!B9202&gt;0,Customers!B9202,"")</f>
        <v/>
      </c>
      <c r="B9202" s="118" t="str">
        <f>IF(Customers!A9202&gt;0,Customers!A9202,"")</f>
        <v/>
      </c>
    </row>
    <row r="9203" spans="1:2" x14ac:dyDescent="0.2">
      <c r="A9203" s="11" t="str">
        <f>IF(Customers!B9203&gt;0,Customers!B9203,"")</f>
        <v/>
      </c>
      <c r="B9203" s="118" t="str">
        <f>IF(Customers!A9203&gt;0,Customers!A9203,"")</f>
        <v/>
      </c>
    </row>
    <row r="9204" spans="1:2" x14ac:dyDescent="0.2">
      <c r="A9204" s="11" t="str">
        <f>IF(Customers!B9204&gt;0,Customers!B9204,"")</f>
        <v/>
      </c>
      <c r="B9204" s="118" t="str">
        <f>IF(Customers!A9204&gt;0,Customers!A9204,"")</f>
        <v/>
      </c>
    </row>
    <row r="9205" spans="1:2" x14ac:dyDescent="0.2">
      <c r="A9205" s="11" t="str">
        <f>IF(Customers!B9205&gt;0,Customers!B9205,"")</f>
        <v/>
      </c>
      <c r="B9205" s="118" t="str">
        <f>IF(Customers!A9205&gt;0,Customers!A9205,"")</f>
        <v/>
      </c>
    </row>
    <row r="9206" spans="1:2" x14ac:dyDescent="0.2">
      <c r="A9206" s="11" t="str">
        <f>IF(Customers!B9206&gt;0,Customers!B9206,"")</f>
        <v/>
      </c>
      <c r="B9206" s="118" t="str">
        <f>IF(Customers!A9206&gt;0,Customers!A9206,"")</f>
        <v/>
      </c>
    </row>
    <row r="9207" spans="1:2" x14ac:dyDescent="0.2">
      <c r="A9207" s="11" t="str">
        <f>IF(Customers!B9207&gt;0,Customers!B9207,"")</f>
        <v/>
      </c>
      <c r="B9207" s="118" t="str">
        <f>IF(Customers!A9207&gt;0,Customers!A9207,"")</f>
        <v/>
      </c>
    </row>
    <row r="9208" spans="1:2" x14ac:dyDescent="0.2">
      <c r="A9208" s="11" t="str">
        <f>IF(Customers!B9208&gt;0,Customers!B9208,"")</f>
        <v/>
      </c>
      <c r="B9208" s="118" t="str">
        <f>IF(Customers!A9208&gt;0,Customers!A9208,"")</f>
        <v/>
      </c>
    </row>
    <row r="9209" spans="1:2" x14ac:dyDescent="0.2">
      <c r="A9209" s="11" t="str">
        <f>IF(Customers!B9209&gt;0,Customers!B9209,"")</f>
        <v/>
      </c>
      <c r="B9209" s="118" t="str">
        <f>IF(Customers!A9209&gt;0,Customers!A9209,"")</f>
        <v/>
      </c>
    </row>
    <row r="9210" spans="1:2" x14ac:dyDescent="0.2">
      <c r="A9210" s="11" t="str">
        <f>IF(Customers!B9210&gt;0,Customers!B9210,"")</f>
        <v/>
      </c>
      <c r="B9210" s="118" t="str">
        <f>IF(Customers!A9210&gt;0,Customers!A9210,"")</f>
        <v/>
      </c>
    </row>
    <row r="9211" spans="1:2" x14ac:dyDescent="0.2">
      <c r="A9211" s="11" t="str">
        <f>IF(Customers!B9211&gt;0,Customers!B9211,"")</f>
        <v/>
      </c>
      <c r="B9211" s="118" t="str">
        <f>IF(Customers!A9211&gt;0,Customers!A9211,"")</f>
        <v/>
      </c>
    </row>
    <row r="9212" spans="1:2" x14ac:dyDescent="0.2">
      <c r="A9212" s="11" t="str">
        <f>IF(Customers!B9212&gt;0,Customers!B9212,"")</f>
        <v/>
      </c>
      <c r="B9212" s="118" t="str">
        <f>IF(Customers!A9212&gt;0,Customers!A9212,"")</f>
        <v/>
      </c>
    </row>
    <row r="9213" spans="1:2" x14ac:dyDescent="0.2">
      <c r="A9213" s="11" t="str">
        <f>IF(Customers!B9213&gt;0,Customers!B9213,"")</f>
        <v/>
      </c>
      <c r="B9213" s="118" t="str">
        <f>IF(Customers!A9213&gt;0,Customers!A9213,"")</f>
        <v/>
      </c>
    </row>
    <row r="9214" spans="1:2" x14ac:dyDescent="0.2">
      <c r="A9214" s="11" t="str">
        <f>IF(Customers!B9214&gt;0,Customers!B9214,"")</f>
        <v/>
      </c>
      <c r="B9214" s="118" t="str">
        <f>IF(Customers!A9214&gt;0,Customers!A9214,"")</f>
        <v/>
      </c>
    </row>
    <row r="9215" spans="1:2" x14ac:dyDescent="0.2">
      <c r="A9215" s="11" t="str">
        <f>IF(Customers!B9215&gt;0,Customers!B9215,"")</f>
        <v/>
      </c>
      <c r="B9215" s="118" t="str">
        <f>IF(Customers!A9215&gt;0,Customers!A9215,"")</f>
        <v/>
      </c>
    </row>
    <row r="9216" spans="1:2" x14ac:dyDescent="0.2">
      <c r="A9216" s="11" t="str">
        <f>IF(Customers!B9216&gt;0,Customers!B9216,"")</f>
        <v/>
      </c>
      <c r="B9216" s="118" t="str">
        <f>IF(Customers!A9216&gt;0,Customers!A9216,"")</f>
        <v/>
      </c>
    </row>
    <row r="9217" spans="1:2" x14ac:dyDescent="0.2">
      <c r="A9217" s="11" t="str">
        <f>IF(Customers!B9217&gt;0,Customers!B9217,"")</f>
        <v/>
      </c>
      <c r="B9217" s="118" t="str">
        <f>IF(Customers!A9217&gt;0,Customers!A9217,"")</f>
        <v/>
      </c>
    </row>
    <row r="9218" spans="1:2" x14ac:dyDescent="0.2">
      <c r="A9218" s="11" t="str">
        <f>IF(Customers!B9218&gt;0,Customers!B9218,"")</f>
        <v/>
      </c>
      <c r="B9218" s="118" t="str">
        <f>IF(Customers!A9218&gt;0,Customers!A9218,"")</f>
        <v/>
      </c>
    </row>
    <row r="9219" spans="1:2" x14ac:dyDescent="0.2">
      <c r="A9219" s="11" t="str">
        <f>IF(Customers!B9219&gt;0,Customers!B9219,"")</f>
        <v/>
      </c>
      <c r="B9219" s="118" t="str">
        <f>IF(Customers!A9219&gt;0,Customers!A9219,"")</f>
        <v/>
      </c>
    </row>
    <row r="9220" spans="1:2" x14ac:dyDescent="0.2">
      <c r="A9220" s="11" t="str">
        <f>IF(Customers!B9220&gt;0,Customers!B9220,"")</f>
        <v/>
      </c>
      <c r="B9220" s="118" t="str">
        <f>IF(Customers!A9220&gt;0,Customers!A9220,"")</f>
        <v/>
      </c>
    </row>
    <row r="9221" spans="1:2" x14ac:dyDescent="0.2">
      <c r="A9221" s="11" t="str">
        <f>IF(Customers!B9221&gt;0,Customers!B9221,"")</f>
        <v/>
      </c>
      <c r="B9221" s="118" t="str">
        <f>IF(Customers!A9221&gt;0,Customers!A9221,"")</f>
        <v/>
      </c>
    </row>
    <row r="9222" spans="1:2" x14ac:dyDescent="0.2">
      <c r="A9222" s="11" t="str">
        <f>IF(Customers!B9222&gt;0,Customers!B9222,"")</f>
        <v/>
      </c>
      <c r="B9222" s="118" t="str">
        <f>IF(Customers!A9222&gt;0,Customers!A9222,"")</f>
        <v/>
      </c>
    </row>
    <row r="9223" spans="1:2" x14ac:dyDescent="0.2">
      <c r="A9223" s="11" t="str">
        <f>IF(Customers!B9223&gt;0,Customers!B9223,"")</f>
        <v/>
      </c>
      <c r="B9223" s="118" t="str">
        <f>IF(Customers!A9223&gt;0,Customers!A9223,"")</f>
        <v/>
      </c>
    </row>
    <row r="9224" spans="1:2" x14ac:dyDescent="0.2">
      <c r="A9224" s="11" t="str">
        <f>IF(Customers!B9224&gt;0,Customers!B9224,"")</f>
        <v/>
      </c>
      <c r="B9224" s="118" t="str">
        <f>IF(Customers!A9224&gt;0,Customers!A9224,"")</f>
        <v/>
      </c>
    </row>
    <row r="9225" spans="1:2" x14ac:dyDescent="0.2">
      <c r="A9225" s="11" t="str">
        <f>IF(Customers!B9225&gt;0,Customers!B9225,"")</f>
        <v/>
      </c>
      <c r="B9225" s="118" t="str">
        <f>IF(Customers!A9225&gt;0,Customers!A9225,"")</f>
        <v/>
      </c>
    </row>
    <row r="9226" spans="1:2" x14ac:dyDescent="0.2">
      <c r="A9226" s="11" t="str">
        <f>IF(Customers!B9226&gt;0,Customers!B9226,"")</f>
        <v/>
      </c>
      <c r="B9226" s="118" t="str">
        <f>IF(Customers!A9226&gt;0,Customers!A9226,"")</f>
        <v/>
      </c>
    </row>
    <row r="9227" spans="1:2" x14ac:dyDescent="0.2">
      <c r="A9227" s="11" t="str">
        <f>IF(Customers!B9227&gt;0,Customers!B9227,"")</f>
        <v/>
      </c>
      <c r="B9227" s="118" t="str">
        <f>IF(Customers!A9227&gt;0,Customers!A9227,"")</f>
        <v/>
      </c>
    </row>
    <row r="9228" spans="1:2" x14ac:dyDescent="0.2">
      <c r="A9228" s="11" t="str">
        <f>IF(Customers!B9228&gt;0,Customers!B9228,"")</f>
        <v/>
      </c>
      <c r="B9228" s="118" t="str">
        <f>IF(Customers!A9228&gt;0,Customers!A9228,"")</f>
        <v/>
      </c>
    </row>
    <row r="9229" spans="1:2" x14ac:dyDescent="0.2">
      <c r="A9229" s="11" t="str">
        <f>IF(Customers!B9229&gt;0,Customers!B9229,"")</f>
        <v/>
      </c>
      <c r="B9229" s="118" t="str">
        <f>IF(Customers!A9229&gt;0,Customers!A9229,"")</f>
        <v/>
      </c>
    </row>
    <row r="9230" spans="1:2" x14ac:dyDescent="0.2">
      <c r="A9230" s="11" t="str">
        <f>IF(Customers!B9230&gt;0,Customers!B9230,"")</f>
        <v/>
      </c>
      <c r="B9230" s="118" t="str">
        <f>IF(Customers!A9230&gt;0,Customers!A9230,"")</f>
        <v/>
      </c>
    </row>
    <row r="9231" spans="1:2" x14ac:dyDescent="0.2">
      <c r="A9231" s="11" t="str">
        <f>IF(Customers!B9231&gt;0,Customers!B9231,"")</f>
        <v/>
      </c>
      <c r="B9231" s="118" t="str">
        <f>IF(Customers!A9231&gt;0,Customers!A9231,"")</f>
        <v/>
      </c>
    </row>
    <row r="9232" spans="1:2" x14ac:dyDescent="0.2">
      <c r="A9232" s="11" t="str">
        <f>IF(Customers!B9232&gt;0,Customers!B9232,"")</f>
        <v/>
      </c>
      <c r="B9232" s="118" t="str">
        <f>IF(Customers!A9232&gt;0,Customers!A9232,"")</f>
        <v/>
      </c>
    </row>
    <row r="9233" spans="1:2" x14ac:dyDescent="0.2">
      <c r="A9233" s="11" t="str">
        <f>IF(Customers!B9233&gt;0,Customers!B9233,"")</f>
        <v/>
      </c>
      <c r="B9233" s="118" t="str">
        <f>IF(Customers!A9233&gt;0,Customers!A9233,"")</f>
        <v/>
      </c>
    </row>
    <row r="9234" spans="1:2" x14ac:dyDescent="0.2">
      <c r="A9234" s="11" t="str">
        <f>IF(Customers!B9234&gt;0,Customers!B9234,"")</f>
        <v/>
      </c>
      <c r="B9234" s="118" t="str">
        <f>IF(Customers!A9234&gt;0,Customers!A9234,"")</f>
        <v/>
      </c>
    </row>
    <row r="9235" spans="1:2" x14ac:dyDescent="0.2">
      <c r="A9235" s="11" t="str">
        <f>IF(Customers!B9235&gt;0,Customers!B9235,"")</f>
        <v/>
      </c>
      <c r="B9235" s="118" t="str">
        <f>IF(Customers!A9235&gt;0,Customers!A9235,"")</f>
        <v/>
      </c>
    </row>
    <row r="9236" spans="1:2" x14ac:dyDescent="0.2">
      <c r="A9236" s="11" t="str">
        <f>IF(Customers!B9236&gt;0,Customers!B9236,"")</f>
        <v/>
      </c>
      <c r="B9236" s="118" t="str">
        <f>IF(Customers!A9236&gt;0,Customers!A9236,"")</f>
        <v/>
      </c>
    </row>
    <row r="9237" spans="1:2" x14ac:dyDescent="0.2">
      <c r="A9237" s="11" t="str">
        <f>IF(Customers!B9237&gt;0,Customers!B9237,"")</f>
        <v/>
      </c>
      <c r="B9237" s="118" t="str">
        <f>IF(Customers!A9237&gt;0,Customers!A9237,"")</f>
        <v/>
      </c>
    </row>
    <row r="9238" spans="1:2" x14ac:dyDescent="0.2">
      <c r="A9238" s="11" t="str">
        <f>IF(Customers!B9238&gt;0,Customers!B9238,"")</f>
        <v/>
      </c>
      <c r="B9238" s="118" t="str">
        <f>IF(Customers!A9238&gt;0,Customers!A9238,"")</f>
        <v/>
      </c>
    </row>
    <row r="9239" spans="1:2" x14ac:dyDescent="0.2">
      <c r="A9239" s="11" t="str">
        <f>IF(Customers!B9239&gt;0,Customers!B9239,"")</f>
        <v/>
      </c>
      <c r="B9239" s="118" t="str">
        <f>IF(Customers!A9239&gt;0,Customers!A9239,"")</f>
        <v/>
      </c>
    </row>
    <row r="9240" spans="1:2" x14ac:dyDescent="0.2">
      <c r="A9240" s="11" t="str">
        <f>IF(Customers!B9240&gt;0,Customers!B9240,"")</f>
        <v/>
      </c>
      <c r="B9240" s="118" t="str">
        <f>IF(Customers!A9240&gt;0,Customers!A9240,"")</f>
        <v/>
      </c>
    </row>
    <row r="9241" spans="1:2" x14ac:dyDescent="0.2">
      <c r="A9241" s="11" t="str">
        <f>IF(Customers!B9241&gt;0,Customers!B9241,"")</f>
        <v/>
      </c>
      <c r="B9241" s="118" t="str">
        <f>IF(Customers!A9241&gt;0,Customers!A9241,"")</f>
        <v/>
      </c>
    </row>
    <row r="9242" spans="1:2" x14ac:dyDescent="0.2">
      <c r="A9242" s="11" t="str">
        <f>IF(Customers!B9242&gt;0,Customers!B9242,"")</f>
        <v/>
      </c>
      <c r="B9242" s="118" t="str">
        <f>IF(Customers!A9242&gt;0,Customers!A9242,"")</f>
        <v/>
      </c>
    </row>
    <row r="9243" spans="1:2" x14ac:dyDescent="0.2">
      <c r="A9243" s="11" t="str">
        <f>IF(Customers!B9243&gt;0,Customers!B9243,"")</f>
        <v/>
      </c>
      <c r="B9243" s="118" t="str">
        <f>IF(Customers!A9243&gt;0,Customers!A9243,"")</f>
        <v/>
      </c>
    </row>
    <row r="9244" spans="1:2" x14ac:dyDescent="0.2">
      <c r="A9244" s="11" t="str">
        <f>IF(Customers!B9244&gt;0,Customers!B9244,"")</f>
        <v/>
      </c>
      <c r="B9244" s="118" t="str">
        <f>IF(Customers!A9244&gt;0,Customers!A9244,"")</f>
        <v/>
      </c>
    </row>
    <row r="9245" spans="1:2" x14ac:dyDescent="0.2">
      <c r="A9245" s="11" t="str">
        <f>IF(Customers!B9245&gt;0,Customers!B9245,"")</f>
        <v/>
      </c>
      <c r="B9245" s="118" t="str">
        <f>IF(Customers!A9245&gt;0,Customers!A9245,"")</f>
        <v/>
      </c>
    </row>
    <row r="9246" spans="1:2" x14ac:dyDescent="0.2">
      <c r="A9246" s="11" t="str">
        <f>IF(Customers!B9246&gt;0,Customers!B9246,"")</f>
        <v/>
      </c>
      <c r="B9246" s="118" t="str">
        <f>IF(Customers!A9246&gt;0,Customers!A9246,"")</f>
        <v/>
      </c>
    </row>
    <row r="9247" spans="1:2" x14ac:dyDescent="0.2">
      <c r="A9247" s="11" t="str">
        <f>IF(Customers!B9247&gt;0,Customers!B9247,"")</f>
        <v/>
      </c>
      <c r="B9247" s="118" t="str">
        <f>IF(Customers!A9247&gt;0,Customers!A9247,"")</f>
        <v/>
      </c>
    </row>
    <row r="9248" spans="1:2" x14ac:dyDescent="0.2">
      <c r="A9248" s="11" t="str">
        <f>IF(Customers!B9248&gt;0,Customers!B9248,"")</f>
        <v/>
      </c>
      <c r="B9248" s="118" t="str">
        <f>IF(Customers!A9248&gt;0,Customers!A9248,"")</f>
        <v/>
      </c>
    </row>
    <row r="9249" spans="1:2" x14ac:dyDescent="0.2">
      <c r="A9249" s="11" t="str">
        <f>IF(Customers!B9249&gt;0,Customers!B9249,"")</f>
        <v/>
      </c>
      <c r="B9249" s="118" t="str">
        <f>IF(Customers!A9249&gt;0,Customers!A9249,"")</f>
        <v/>
      </c>
    </row>
    <row r="9250" spans="1:2" x14ac:dyDescent="0.2">
      <c r="A9250" s="11" t="str">
        <f>IF(Customers!B9250&gt;0,Customers!B9250,"")</f>
        <v/>
      </c>
      <c r="B9250" s="118" t="str">
        <f>IF(Customers!A9250&gt;0,Customers!A9250,"")</f>
        <v/>
      </c>
    </row>
    <row r="9251" spans="1:2" x14ac:dyDescent="0.2">
      <c r="A9251" s="11" t="str">
        <f>IF(Customers!B9251&gt;0,Customers!B9251,"")</f>
        <v/>
      </c>
      <c r="B9251" s="118" t="str">
        <f>IF(Customers!A9251&gt;0,Customers!A9251,"")</f>
        <v/>
      </c>
    </row>
    <row r="9252" spans="1:2" x14ac:dyDescent="0.2">
      <c r="A9252" s="11" t="str">
        <f>IF(Customers!B9252&gt;0,Customers!B9252,"")</f>
        <v/>
      </c>
      <c r="B9252" s="118" t="str">
        <f>IF(Customers!A9252&gt;0,Customers!A9252,"")</f>
        <v/>
      </c>
    </row>
    <row r="9253" spans="1:2" x14ac:dyDescent="0.2">
      <c r="A9253" s="11" t="str">
        <f>IF(Customers!B9253&gt;0,Customers!B9253,"")</f>
        <v/>
      </c>
      <c r="B9253" s="118" t="str">
        <f>IF(Customers!A9253&gt;0,Customers!A9253,"")</f>
        <v/>
      </c>
    </row>
    <row r="9254" spans="1:2" x14ac:dyDescent="0.2">
      <c r="A9254" s="11" t="str">
        <f>IF(Customers!B9254&gt;0,Customers!B9254,"")</f>
        <v/>
      </c>
      <c r="B9254" s="118" t="str">
        <f>IF(Customers!A9254&gt;0,Customers!A9254,"")</f>
        <v/>
      </c>
    </row>
    <row r="9255" spans="1:2" x14ac:dyDescent="0.2">
      <c r="A9255" s="11" t="str">
        <f>IF(Customers!B9255&gt;0,Customers!B9255,"")</f>
        <v/>
      </c>
      <c r="B9255" s="118" t="str">
        <f>IF(Customers!A9255&gt;0,Customers!A9255,"")</f>
        <v/>
      </c>
    </row>
    <row r="9256" spans="1:2" x14ac:dyDescent="0.2">
      <c r="A9256" s="11" t="str">
        <f>IF(Customers!B9256&gt;0,Customers!B9256,"")</f>
        <v/>
      </c>
      <c r="B9256" s="118" t="str">
        <f>IF(Customers!A9256&gt;0,Customers!A9256,"")</f>
        <v/>
      </c>
    </row>
    <row r="9257" spans="1:2" x14ac:dyDescent="0.2">
      <c r="A9257" s="11" t="str">
        <f>IF(Customers!B9257&gt;0,Customers!B9257,"")</f>
        <v/>
      </c>
      <c r="B9257" s="118" t="str">
        <f>IF(Customers!A9257&gt;0,Customers!A9257,"")</f>
        <v/>
      </c>
    </row>
    <row r="9258" spans="1:2" x14ac:dyDescent="0.2">
      <c r="A9258" s="11" t="str">
        <f>IF(Customers!B9258&gt;0,Customers!B9258,"")</f>
        <v/>
      </c>
      <c r="B9258" s="118" t="str">
        <f>IF(Customers!A9258&gt;0,Customers!A9258,"")</f>
        <v/>
      </c>
    </row>
    <row r="9259" spans="1:2" x14ac:dyDescent="0.2">
      <c r="A9259" s="11" t="str">
        <f>IF(Customers!B9259&gt;0,Customers!B9259,"")</f>
        <v/>
      </c>
      <c r="B9259" s="118" t="str">
        <f>IF(Customers!A9259&gt;0,Customers!A9259,"")</f>
        <v/>
      </c>
    </row>
    <row r="9260" spans="1:2" x14ac:dyDescent="0.2">
      <c r="A9260" s="11" t="str">
        <f>IF(Customers!B9260&gt;0,Customers!B9260,"")</f>
        <v/>
      </c>
      <c r="B9260" s="118" t="str">
        <f>IF(Customers!A9260&gt;0,Customers!A9260,"")</f>
        <v/>
      </c>
    </row>
    <row r="9261" spans="1:2" x14ac:dyDescent="0.2">
      <c r="A9261" s="11" t="str">
        <f>IF(Customers!B9261&gt;0,Customers!B9261,"")</f>
        <v/>
      </c>
      <c r="B9261" s="118" t="str">
        <f>IF(Customers!A9261&gt;0,Customers!A9261,"")</f>
        <v/>
      </c>
    </row>
    <row r="9262" spans="1:2" x14ac:dyDescent="0.2">
      <c r="A9262" s="11" t="str">
        <f>IF(Customers!B9262&gt;0,Customers!B9262,"")</f>
        <v/>
      </c>
      <c r="B9262" s="118" t="str">
        <f>IF(Customers!A9262&gt;0,Customers!A9262,"")</f>
        <v/>
      </c>
    </row>
    <row r="9263" spans="1:2" x14ac:dyDescent="0.2">
      <c r="A9263" s="11" t="str">
        <f>IF(Customers!B9263&gt;0,Customers!B9263,"")</f>
        <v/>
      </c>
      <c r="B9263" s="118" t="str">
        <f>IF(Customers!A9263&gt;0,Customers!A9263,"")</f>
        <v/>
      </c>
    </row>
    <row r="9264" spans="1:2" x14ac:dyDescent="0.2">
      <c r="A9264" s="11" t="str">
        <f>IF(Customers!B9264&gt;0,Customers!B9264,"")</f>
        <v/>
      </c>
      <c r="B9264" s="118" t="str">
        <f>IF(Customers!A9264&gt;0,Customers!A9264,"")</f>
        <v/>
      </c>
    </row>
    <row r="9265" spans="1:2" x14ac:dyDescent="0.2">
      <c r="A9265" s="11" t="str">
        <f>IF(Customers!B9265&gt;0,Customers!B9265,"")</f>
        <v/>
      </c>
      <c r="B9265" s="118" t="str">
        <f>IF(Customers!A9265&gt;0,Customers!A9265,"")</f>
        <v/>
      </c>
    </row>
    <row r="9266" spans="1:2" x14ac:dyDescent="0.2">
      <c r="A9266" s="11" t="str">
        <f>IF(Customers!B9266&gt;0,Customers!B9266,"")</f>
        <v/>
      </c>
      <c r="B9266" s="118" t="str">
        <f>IF(Customers!A9266&gt;0,Customers!A9266,"")</f>
        <v/>
      </c>
    </row>
    <row r="9267" spans="1:2" x14ac:dyDescent="0.2">
      <c r="A9267" s="11" t="str">
        <f>IF(Customers!B9267&gt;0,Customers!B9267,"")</f>
        <v/>
      </c>
      <c r="B9267" s="118" t="str">
        <f>IF(Customers!A9267&gt;0,Customers!A9267,"")</f>
        <v/>
      </c>
    </row>
    <row r="9268" spans="1:2" x14ac:dyDescent="0.2">
      <c r="A9268" s="11" t="str">
        <f>IF(Customers!B9268&gt;0,Customers!B9268,"")</f>
        <v/>
      </c>
      <c r="B9268" s="118" t="str">
        <f>IF(Customers!A9268&gt;0,Customers!A9268,"")</f>
        <v/>
      </c>
    </row>
    <row r="9269" spans="1:2" x14ac:dyDescent="0.2">
      <c r="A9269" s="11" t="str">
        <f>IF(Customers!B9269&gt;0,Customers!B9269,"")</f>
        <v/>
      </c>
      <c r="B9269" s="118" t="str">
        <f>IF(Customers!A9269&gt;0,Customers!A9269,"")</f>
        <v/>
      </c>
    </row>
    <row r="9270" spans="1:2" x14ac:dyDescent="0.2">
      <c r="A9270" s="11" t="str">
        <f>IF(Customers!B9270&gt;0,Customers!B9270,"")</f>
        <v/>
      </c>
      <c r="B9270" s="118" t="str">
        <f>IF(Customers!A9270&gt;0,Customers!A9270,"")</f>
        <v/>
      </c>
    </row>
    <row r="9271" spans="1:2" x14ac:dyDescent="0.2">
      <c r="A9271" s="11" t="str">
        <f>IF(Customers!B9271&gt;0,Customers!B9271,"")</f>
        <v/>
      </c>
      <c r="B9271" s="118" t="str">
        <f>IF(Customers!A9271&gt;0,Customers!A9271,"")</f>
        <v/>
      </c>
    </row>
    <row r="9272" spans="1:2" x14ac:dyDescent="0.2">
      <c r="A9272" s="11" t="str">
        <f>IF(Customers!B9272&gt;0,Customers!B9272,"")</f>
        <v/>
      </c>
      <c r="B9272" s="118" t="str">
        <f>IF(Customers!A9272&gt;0,Customers!A9272,"")</f>
        <v/>
      </c>
    </row>
    <row r="9273" spans="1:2" x14ac:dyDescent="0.2">
      <c r="A9273" s="11" t="str">
        <f>IF(Customers!B9273&gt;0,Customers!B9273,"")</f>
        <v/>
      </c>
      <c r="B9273" s="118" t="str">
        <f>IF(Customers!A9273&gt;0,Customers!A9273,"")</f>
        <v/>
      </c>
    </row>
    <row r="9274" spans="1:2" x14ac:dyDescent="0.2">
      <c r="A9274" s="11" t="str">
        <f>IF(Customers!B9274&gt;0,Customers!B9274,"")</f>
        <v/>
      </c>
      <c r="B9274" s="118" t="str">
        <f>IF(Customers!A9274&gt;0,Customers!A9274,"")</f>
        <v/>
      </c>
    </row>
    <row r="9275" spans="1:2" x14ac:dyDescent="0.2">
      <c r="A9275" s="11" t="str">
        <f>IF(Customers!B9275&gt;0,Customers!B9275,"")</f>
        <v/>
      </c>
      <c r="B9275" s="118" t="str">
        <f>IF(Customers!A9275&gt;0,Customers!A9275,"")</f>
        <v/>
      </c>
    </row>
    <row r="9276" spans="1:2" x14ac:dyDescent="0.2">
      <c r="A9276" s="11" t="str">
        <f>IF(Customers!B9276&gt;0,Customers!B9276,"")</f>
        <v/>
      </c>
      <c r="B9276" s="118" t="str">
        <f>IF(Customers!A9276&gt;0,Customers!A9276,"")</f>
        <v/>
      </c>
    </row>
    <row r="9277" spans="1:2" x14ac:dyDescent="0.2">
      <c r="A9277" s="11" t="str">
        <f>IF(Customers!B9277&gt;0,Customers!B9277,"")</f>
        <v/>
      </c>
      <c r="B9277" s="118" t="str">
        <f>IF(Customers!A9277&gt;0,Customers!A9277,"")</f>
        <v/>
      </c>
    </row>
    <row r="9278" spans="1:2" x14ac:dyDescent="0.2">
      <c r="A9278" s="11" t="str">
        <f>IF(Customers!B9278&gt;0,Customers!B9278,"")</f>
        <v/>
      </c>
      <c r="B9278" s="118" t="str">
        <f>IF(Customers!A9278&gt;0,Customers!A9278,"")</f>
        <v/>
      </c>
    </row>
    <row r="9279" spans="1:2" x14ac:dyDescent="0.2">
      <c r="A9279" s="11" t="str">
        <f>IF(Customers!B9279&gt;0,Customers!B9279,"")</f>
        <v/>
      </c>
      <c r="B9279" s="118" t="str">
        <f>IF(Customers!A9279&gt;0,Customers!A9279,"")</f>
        <v/>
      </c>
    </row>
    <row r="9280" spans="1:2" x14ac:dyDescent="0.2">
      <c r="A9280" s="11" t="str">
        <f>IF(Customers!B9280&gt;0,Customers!B9280,"")</f>
        <v/>
      </c>
      <c r="B9280" s="118" t="str">
        <f>IF(Customers!A9280&gt;0,Customers!A9280,"")</f>
        <v/>
      </c>
    </row>
    <row r="9281" spans="1:2" x14ac:dyDescent="0.2">
      <c r="A9281" s="11" t="str">
        <f>IF(Customers!B9281&gt;0,Customers!B9281,"")</f>
        <v/>
      </c>
      <c r="B9281" s="118" t="str">
        <f>IF(Customers!A9281&gt;0,Customers!A9281,"")</f>
        <v/>
      </c>
    </row>
    <row r="9282" spans="1:2" x14ac:dyDescent="0.2">
      <c r="A9282" s="11" t="str">
        <f>IF(Customers!B9282&gt;0,Customers!B9282,"")</f>
        <v/>
      </c>
      <c r="B9282" s="118" t="str">
        <f>IF(Customers!A9282&gt;0,Customers!A9282,"")</f>
        <v/>
      </c>
    </row>
    <row r="9283" spans="1:2" x14ac:dyDescent="0.2">
      <c r="A9283" s="11" t="str">
        <f>IF(Customers!B9283&gt;0,Customers!B9283,"")</f>
        <v/>
      </c>
      <c r="B9283" s="118" t="str">
        <f>IF(Customers!A9283&gt;0,Customers!A9283,"")</f>
        <v/>
      </c>
    </row>
    <row r="9284" spans="1:2" x14ac:dyDescent="0.2">
      <c r="A9284" s="11" t="str">
        <f>IF(Customers!B9284&gt;0,Customers!B9284,"")</f>
        <v/>
      </c>
      <c r="B9284" s="118" t="str">
        <f>IF(Customers!A9284&gt;0,Customers!A9284,"")</f>
        <v/>
      </c>
    </row>
    <row r="9285" spans="1:2" x14ac:dyDescent="0.2">
      <c r="A9285" s="11" t="str">
        <f>IF(Customers!B9285&gt;0,Customers!B9285,"")</f>
        <v/>
      </c>
      <c r="B9285" s="118" t="str">
        <f>IF(Customers!A9285&gt;0,Customers!A9285,"")</f>
        <v/>
      </c>
    </row>
    <row r="9286" spans="1:2" x14ac:dyDescent="0.2">
      <c r="A9286" s="11" t="str">
        <f>IF(Customers!B9286&gt;0,Customers!B9286,"")</f>
        <v/>
      </c>
      <c r="B9286" s="118" t="str">
        <f>IF(Customers!A9286&gt;0,Customers!A9286,"")</f>
        <v/>
      </c>
    </row>
    <row r="9287" spans="1:2" x14ac:dyDescent="0.2">
      <c r="A9287" s="11" t="str">
        <f>IF(Customers!B9287&gt;0,Customers!B9287,"")</f>
        <v/>
      </c>
      <c r="B9287" s="118" t="str">
        <f>IF(Customers!A9287&gt;0,Customers!A9287,"")</f>
        <v/>
      </c>
    </row>
    <row r="9288" spans="1:2" x14ac:dyDescent="0.2">
      <c r="A9288" s="11" t="str">
        <f>IF(Customers!B9288&gt;0,Customers!B9288,"")</f>
        <v/>
      </c>
      <c r="B9288" s="118" t="str">
        <f>IF(Customers!A9288&gt;0,Customers!A9288,"")</f>
        <v/>
      </c>
    </row>
    <row r="9289" spans="1:2" x14ac:dyDescent="0.2">
      <c r="A9289" s="11" t="str">
        <f>IF(Customers!B9289&gt;0,Customers!B9289,"")</f>
        <v/>
      </c>
      <c r="B9289" s="118" t="str">
        <f>IF(Customers!A9289&gt;0,Customers!A9289,"")</f>
        <v/>
      </c>
    </row>
    <row r="9290" spans="1:2" x14ac:dyDescent="0.2">
      <c r="A9290" s="11" t="str">
        <f>IF(Customers!B9290&gt;0,Customers!B9290,"")</f>
        <v/>
      </c>
      <c r="B9290" s="118" t="str">
        <f>IF(Customers!A9290&gt;0,Customers!A9290,"")</f>
        <v/>
      </c>
    </row>
    <row r="9291" spans="1:2" x14ac:dyDescent="0.2">
      <c r="A9291" s="11" t="str">
        <f>IF(Customers!B9291&gt;0,Customers!B9291,"")</f>
        <v/>
      </c>
      <c r="B9291" s="118" t="str">
        <f>IF(Customers!A9291&gt;0,Customers!A9291,"")</f>
        <v/>
      </c>
    </row>
    <row r="9292" spans="1:2" x14ac:dyDescent="0.2">
      <c r="A9292" s="11" t="str">
        <f>IF(Customers!B9292&gt;0,Customers!B9292,"")</f>
        <v/>
      </c>
      <c r="B9292" s="118" t="str">
        <f>IF(Customers!A9292&gt;0,Customers!A9292,"")</f>
        <v/>
      </c>
    </row>
    <row r="9293" spans="1:2" x14ac:dyDescent="0.2">
      <c r="A9293" s="11" t="str">
        <f>IF(Customers!B9293&gt;0,Customers!B9293,"")</f>
        <v/>
      </c>
      <c r="B9293" s="118" t="str">
        <f>IF(Customers!A9293&gt;0,Customers!A9293,"")</f>
        <v/>
      </c>
    </row>
    <row r="9294" spans="1:2" x14ac:dyDescent="0.2">
      <c r="A9294" s="11" t="str">
        <f>IF(Customers!B9294&gt;0,Customers!B9294,"")</f>
        <v/>
      </c>
      <c r="B9294" s="118" t="str">
        <f>IF(Customers!A9294&gt;0,Customers!A9294,"")</f>
        <v/>
      </c>
    </row>
    <row r="9295" spans="1:2" x14ac:dyDescent="0.2">
      <c r="A9295" s="11" t="str">
        <f>IF(Customers!B9295&gt;0,Customers!B9295,"")</f>
        <v/>
      </c>
      <c r="B9295" s="118" t="str">
        <f>IF(Customers!A9295&gt;0,Customers!A9295,"")</f>
        <v/>
      </c>
    </row>
    <row r="9296" spans="1:2" x14ac:dyDescent="0.2">
      <c r="A9296" s="11" t="str">
        <f>IF(Customers!B9296&gt;0,Customers!B9296,"")</f>
        <v/>
      </c>
      <c r="B9296" s="118" t="str">
        <f>IF(Customers!A9296&gt;0,Customers!A9296,"")</f>
        <v/>
      </c>
    </row>
    <row r="9297" spans="1:2" x14ac:dyDescent="0.2">
      <c r="A9297" s="11" t="str">
        <f>IF(Customers!B9297&gt;0,Customers!B9297,"")</f>
        <v/>
      </c>
      <c r="B9297" s="118" t="str">
        <f>IF(Customers!A9297&gt;0,Customers!A9297,"")</f>
        <v/>
      </c>
    </row>
    <row r="9298" spans="1:2" x14ac:dyDescent="0.2">
      <c r="A9298" s="11" t="str">
        <f>IF(Customers!B9298&gt;0,Customers!B9298,"")</f>
        <v/>
      </c>
      <c r="B9298" s="118" t="str">
        <f>IF(Customers!A9298&gt;0,Customers!A9298,"")</f>
        <v/>
      </c>
    </row>
    <row r="9299" spans="1:2" x14ac:dyDescent="0.2">
      <c r="A9299" s="11" t="str">
        <f>IF(Customers!B9299&gt;0,Customers!B9299,"")</f>
        <v/>
      </c>
      <c r="B9299" s="118" t="str">
        <f>IF(Customers!A9299&gt;0,Customers!A9299,"")</f>
        <v/>
      </c>
    </row>
    <row r="9300" spans="1:2" x14ac:dyDescent="0.2">
      <c r="A9300" s="11" t="str">
        <f>IF(Customers!B9300&gt;0,Customers!B9300,"")</f>
        <v/>
      </c>
      <c r="B9300" s="118" t="str">
        <f>IF(Customers!A9300&gt;0,Customers!A9300,"")</f>
        <v/>
      </c>
    </row>
    <row r="9301" spans="1:2" x14ac:dyDescent="0.2">
      <c r="A9301" s="11" t="str">
        <f>IF(Customers!B9301&gt;0,Customers!B9301,"")</f>
        <v/>
      </c>
      <c r="B9301" s="118" t="str">
        <f>IF(Customers!A9301&gt;0,Customers!A9301,"")</f>
        <v/>
      </c>
    </row>
    <row r="9302" spans="1:2" x14ac:dyDescent="0.2">
      <c r="A9302" s="11" t="str">
        <f>IF(Customers!B9302&gt;0,Customers!B9302,"")</f>
        <v/>
      </c>
      <c r="B9302" s="118" t="str">
        <f>IF(Customers!A9302&gt;0,Customers!A9302,"")</f>
        <v/>
      </c>
    </row>
    <row r="9303" spans="1:2" x14ac:dyDescent="0.2">
      <c r="A9303" s="11" t="str">
        <f>IF(Customers!B9303&gt;0,Customers!B9303,"")</f>
        <v/>
      </c>
      <c r="B9303" s="118" t="str">
        <f>IF(Customers!A9303&gt;0,Customers!A9303,"")</f>
        <v/>
      </c>
    </row>
    <row r="9304" spans="1:2" x14ac:dyDescent="0.2">
      <c r="A9304" s="11" t="str">
        <f>IF(Customers!B9304&gt;0,Customers!B9304,"")</f>
        <v/>
      </c>
      <c r="B9304" s="118" t="str">
        <f>IF(Customers!A9304&gt;0,Customers!A9304,"")</f>
        <v/>
      </c>
    </row>
    <row r="9305" spans="1:2" x14ac:dyDescent="0.2">
      <c r="A9305" s="11" t="str">
        <f>IF(Customers!B9305&gt;0,Customers!B9305,"")</f>
        <v/>
      </c>
      <c r="B9305" s="118" t="str">
        <f>IF(Customers!A9305&gt;0,Customers!A9305,"")</f>
        <v/>
      </c>
    </row>
    <row r="9306" spans="1:2" x14ac:dyDescent="0.2">
      <c r="A9306" s="11" t="str">
        <f>IF(Customers!B9306&gt;0,Customers!B9306,"")</f>
        <v/>
      </c>
      <c r="B9306" s="118" t="str">
        <f>IF(Customers!A9306&gt;0,Customers!A9306,"")</f>
        <v/>
      </c>
    </row>
    <row r="9307" spans="1:2" x14ac:dyDescent="0.2">
      <c r="A9307" s="11" t="str">
        <f>IF(Customers!B9307&gt;0,Customers!B9307,"")</f>
        <v/>
      </c>
      <c r="B9307" s="118" t="str">
        <f>IF(Customers!A9307&gt;0,Customers!A9307,"")</f>
        <v/>
      </c>
    </row>
    <row r="9308" spans="1:2" x14ac:dyDescent="0.2">
      <c r="A9308" s="11" t="str">
        <f>IF(Customers!B9308&gt;0,Customers!B9308,"")</f>
        <v/>
      </c>
      <c r="B9308" s="118" t="str">
        <f>IF(Customers!A9308&gt;0,Customers!A9308,"")</f>
        <v/>
      </c>
    </row>
    <row r="9309" spans="1:2" x14ac:dyDescent="0.2">
      <c r="A9309" s="11" t="str">
        <f>IF(Customers!B9309&gt;0,Customers!B9309,"")</f>
        <v/>
      </c>
      <c r="B9309" s="118" t="str">
        <f>IF(Customers!A9309&gt;0,Customers!A9309,"")</f>
        <v/>
      </c>
    </row>
    <row r="9310" spans="1:2" x14ac:dyDescent="0.2">
      <c r="A9310" s="11" t="str">
        <f>IF(Customers!B9310&gt;0,Customers!B9310,"")</f>
        <v/>
      </c>
      <c r="B9310" s="118" t="str">
        <f>IF(Customers!A9310&gt;0,Customers!A9310,"")</f>
        <v/>
      </c>
    </row>
    <row r="9311" spans="1:2" x14ac:dyDescent="0.2">
      <c r="A9311" s="11" t="str">
        <f>IF(Customers!B9311&gt;0,Customers!B9311,"")</f>
        <v/>
      </c>
      <c r="B9311" s="118" t="str">
        <f>IF(Customers!A9311&gt;0,Customers!A9311,"")</f>
        <v/>
      </c>
    </row>
    <row r="9312" spans="1:2" x14ac:dyDescent="0.2">
      <c r="A9312" s="11" t="str">
        <f>IF(Customers!B9312&gt;0,Customers!B9312,"")</f>
        <v/>
      </c>
      <c r="B9312" s="118" t="str">
        <f>IF(Customers!A9312&gt;0,Customers!A9312,"")</f>
        <v/>
      </c>
    </row>
    <row r="9313" spans="1:2" x14ac:dyDescent="0.2">
      <c r="A9313" s="11" t="str">
        <f>IF(Customers!B9313&gt;0,Customers!B9313,"")</f>
        <v/>
      </c>
      <c r="B9313" s="118" t="str">
        <f>IF(Customers!A9313&gt;0,Customers!A9313,"")</f>
        <v/>
      </c>
    </row>
    <row r="9314" spans="1:2" x14ac:dyDescent="0.2">
      <c r="A9314" s="11" t="str">
        <f>IF(Customers!B9314&gt;0,Customers!B9314,"")</f>
        <v/>
      </c>
      <c r="B9314" s="118" t="str">
        <f>IF(Customers!A9314&gt;0,Customers!A9314,"")</f>
        <v/>
      </c>
    </row>
    <row r="9315" spans="1:2" x14ac:dyDescent="0.2">
      <c r="A9315" s="11" t="str">
        <f>IF(Customers!B9315&gt;0,Customers!B9315,"")</f>
        <v/>
      </c>
      <c r="B9315" s="118" t="str">
        <f>IF(Customers!A9315&gt;0,Customers!A9315,"")</f>
        <v/>
      </c>
    </row>
    <row r="9316" spans="1:2" x14ac:dyDescent="0.2">
      <c r="A9316" s="11" t="str">
        <f>IF(Customers!B9316&gt;0,Customers!B9316,"")</f>
        <v/>
      </c>
      <c r="B9316" s="118" t="str">
        <f>IF(Customers!A9316&gt;0,Customers!A9316,"")</f>
        <v/>
      </c>
    </row>
    <row r="9317" spans="1:2" x14ac:dyDescent="0.2">
      <c r="A9317" s="11" t="str">
        <f>IF(Customers!B9317&gt;0,Customers!B9317,"")</f>
        <v/>
      </c>
      <c r="B9317" s="118" t="str">
        <f>IF(Customers!A9317&gt;0,Customers!A9317,"")</f>
        <v/>
      </c>
    </row>
    <row r="9318" spans="1:2" x14ac:dyDescent="0.2">
      <c r="A9318" s="11" t="str">
        <f>IF(Customers!B9318&gt;0,Customers!B9318,"")</f>
        <v/>
      </c>
      <c r="B9318" s="118" t="str">
        <f>IF(Customers!A9318&gt;0,Customers!A9318,"")</f>
        <v/>
      </c>
    </row>
    <row r="9319" spans="1:2" x14ac:dyDescent="0.2">
      <c r="A9319" s="11" t="str">
        <f>IF(Customers!B9319&gt;0,Customers!B9319,"")</f>
        <v/>
      </c>
      <c r="B9319" s="118" t="str">
        <f>IF(Customers!A9319&gt;0,Customers!A9319,"")</f>
        <v/>
      </c>
    </row>
    <row r="9320" spans="1:2" x14ac:dyDescent="0.2">
      <c r="A9320" s="11" t="str">
        <f>IF(Customers!B9320&gt;0,Customers!B9320,"")</f>
        <v/>
      </c>
      <c r="B9320" s="118" t="str">
        <f>IF(Customers!A9320&gt;0,Customers!A9320,"")</f>
        <v/>
      </c>
    </row>
    <row r="9321" spans="1:2" x14ac:dyDescent="0.2">
      <c r="A9321" s="11" t="str">
        <f>IF(Customers!B9321&gt;0,Customers!B9321,"")</f>
        <v/>
      </c>
      <c r="B9321" s="118" t="str">
        <f>IF(Customers!A9321&gt;0,Customers!A9321,"")</f>
        <v/>
      </c>
    </row>
    <row r="9322" spans="1:2" x14ac:dyDescent="0.2">
      <c r="A9322" s="11" t="str">
        <f>IF(Customers!B9322&gt;0,Customers!B9322,"")</f>
        <v/>
      </c>
      <c r="B9322" s="118" t="str">
        <f>IF(Customers!A9322&gt;0,Customers!A9322,"")</f>
        <v/>
      </c>
    </row>
    <row r="9323" spans="1:2" x14ac:dyDescent="0.2">
      <c r="A9323" s="11" t="str">
        <f>IF(Customers!B9323&gt;0,Customers!B9323,"")</f>
        <v/>
      </c>
      <c r="B9323" s="118" t="str">
        <f>IF(Customers!A9323&gt;0,Customers!A9323,"")</f>
        <v/>
      </c>
    </row>
    <row r="9324" spans="1:2" x14ac:dyDescent="0.2">
      <c r="A9324" s="11" t="str">
        <f>IF(Customers!B9324&gt;0,Customers!B9324,"")</f>
        <v/>
      </c>
      <c r="B9324" s="118" t="str">
        <f>IF(Customers!A9324&gt;0,Customers!A9324,"")</f>
        <v/>
      </c>
    </row>
    <row r="9325" spans="1:2" x14ac:dyDescent="0.2">
      <c r="A9325" s="11" t="str">
        <f>IF(Customers!B9325&gt;0,Customers!B9325,"")</f>
        <v/>
      </c>
      <c r="B9325" s="118" t="str">
        <f>IF(Customers!A9325&gt;0,Customers!A9325,"")</f>
        <v/>
      </c>
    </row>
    <row r="9326" spans="1:2" x14ac:dyDescent="0.2">
      <c r="A9326" s="11" t="str">
        <f>IF(Customers!B9326&gt;0,Customers!B9326,"")</f>
        <v/>
      </c>
      <c r="B9326" s="118" t="str">
        <f>IF(Customers!A9326&gt;0,Customers!A9326,"")</f>
        <v/>
      </c>
    </row>
    <row r="9327" spans="1:2" x14ac:dyDescent="0.2">
      <c r="A9327" s="11" t="str">
        <f>IF(Customers!B9327&gt;0,Customers!B9327,"")</f>
        <v/>
      </c>
      <c r="B9327" s="118" t="str">
        <f>IF(Customers!A9327&gt;0,Customers!A9327,"")</f>
        <v/>
      </c>
    </row>
    <row r="9328" spans="1:2" x14ac:dyDescent="0.2">
      <c r="A9328" s="11" t="str">
        <f>IF(Customers!B9328&gt;0,Customers!B9328,"")</f>
        <v/>
      </c>
      <c r="B9328" s="118" t="str">
        <f>IF(Customers!A9328&gt;0,Customers!A9328,"")</f>
        <v/>
      </c>
    </row>
    <row r="9329" spans="1:2" x14ac:dyDescent="0.2">
      <c r="A9329" s="11" t="str">
        <f>IF(Customers!B9329&gt;0,Customers!B9329,"")</f>
        <v/>
      </c>
      <c r="B9329" s="118" t="str">
        <f>IF(Customers!A9329&gt;0,Customers!A9329,"")</f>
        <v/>
      </c>
    </row>
    <row r="9330" spans="1:2" x14ac:dyDescent="0.2">
      <c r="A9330" s="11" t="str">
        <f>IF(Customers!B9330&gt;0,Customers!B9330,"")</f>
        <v/>
      </c>
      <c r="B9330" s="118" t="str">
        <f>IF(Customers!A9330&gt;0,Customers!A9330,"")</f>
        <v/>
      </c>
    </row>
    <row r="9331" spans="1:2" x14ac:dyDescent="0.2">
      <c r="A9331" s="11" t="str">
        <f>IF(Customers!B9331&gt;0,Customers!B9331,"")</f>
        <v/>
      </c>
      <c r="B9331" s="118" t="str">
        <f>IF(Customers!A9331&gt;0,Customers!A9331,"")</f>
        <v/>
      </c>
    </row>
    <row r="9332" spans="1:2" x14ac:dyDescent="0.2">
      <c r="A9332" s="11" t="str">
        <f>IF(Customers!B9332&gt;0,Customers!B9332,"")</f>
        <v/>
      </c>
      <c r="B9332" s="118" t="str">
        <f>IF(Customers!A9332&gt;0,Customers!A9332,"")</f>
        <v/>
      </c>
    </row>
    <row r="9333" spans="1:2" x14ac:dyDescent="0.2">
      <c r="A9333" s="11" t="str">
        <f>IF(Customers!B9333&gt;0,Customers!B9333,"")</f>
        <v/>
      </c>
      <c r="B9333" s="118" t="str">
        <f>IF(Customers!A9333&gt;0,Customers!A9333,"")</f>
        <v/>
      </c>
    </row>
    <row r="9334" spans="1:2" x14ac:dyDescent="0.2">
      <c r="A9334" s="11" t="str">
        <f>IF(Customers!B9334&gt;0,Customers!B9334,"")</f>
        <v/>
      </c>
      <c r="B9334" s="118" t="str">
        <f>IF(Customers!A9334&gt;0,Customers!A9334,"")</f>
        <v/>
      </c>
    </row>
    <row r="9335" spans="1:2" x14ac:dyDescent="0.2">
      <c r="A9335" s="11" t="str">
        <f>IF(Customers!B9335&gt;0,Customers!B9335,"")</f>
        <v/>
      </c>
      <c r="B9335" s="118" t="str">
        <f>IF(Customers!A9335&gt;0,Customers!A9335,"")</f>
        <v/>
      </c>
    </row>
    <row r="9336" spans="1:2" x14ac:dyDescent="0.2">
      <c r="A9336" s="11" t="str">
        <f>IF(Customers!B9336&gt;0,Customers!B9336,"")</f>
        <v/>
      </c>
      <c r="B9336" s="118" t="str">
        <f>IF(Customers!A9336&gt;0,Customers!A9336,"")</f>
        <v/>
      </c>
    </row>
    <row r="9337" spans="1:2" x14ac:dyDescent="0.2">
      <c r="A9337" s="11" t="str">
        <f>IF(Customers!B9337&gt;0,Customers!B9337,"")</f>
        <v/>
      </c>
      <c r="B9337" s="118" t="str">
        <f>IF(Customers!A9337&gt;0,Customers!A9337,"")</f>
        <v/>
      </c>
    </row>
    <row r="9338" spans="1:2" x14ac:dyDescent="0.2">
      <c r="A9338" s="11" t="str">
        <f>IF(Customers!B9338&gt;0,Customers!B9338,"")</f>
        <v/>
      </c>
      <c r="B9338" s="118" t="str">
        <f>IF(Customers!A9338&gt;0,Customers!A9338,"")</f>
        <v/>
      </c>
    </row>
    <row r="9339" spans="1:2" x14ac:dyDescent="0.2">
      <c r="A9339" s="11" t="str">
        <f>IF(Customers!B9339&gt;0,Customers!B9339,"")</f>
        <v/>
      </c>
      <c r="B9339" s="118" t="str">
        <f>IF(Customers!A9339&gt;0,Customers!A9339,"")</f>
        <v/>
      </c>
    </row>
    <row r="9340" spans="1:2" x14ac:dyDescent="0.2">
      <c r="A9340" s="11" t="str">
        <f>IF(Customers!B9340&gt;0,Customers!B9340,"")</f>
        <v/>
      </c>
      <c r="B9340" s="118" t="str">
        <f>IF(Customers!A9340&gt;0,Customers!A9340,"")</f>
        <v/>
      </c>
    </row>
    <row r="9341" spans="1:2" x14ac:dyDescent="0.2">
      <c r="A9341" s="11" t="str">
        <f>IF(Customers!B9341&gt;0,Customers!B9341,"")</f>
        <v/>
      </c>
      <c r="B9341" s="118" t="str">
        <f>IF(Customers!A9341&gt;0,Customers!A9341,"")</f>
        <v/>
      </c>
    </row>
    <row r="9342" spans="1:2" x14ac:dyDescent="0.2">
      <c r="A9342" s="11" t="str">
        <f>IF(Customers!B9342&gt;0,Customers!B9342,"")</f>
        <v/>
      </c>
      <c r="B9342" s="118" t="str">
        <f>IF(Customers!A9342&gt;0,Customers!A9342,"")</f>
        <v/>
      </c>
    </row>
    <row r="9343" spans="1:2" x14ac:dyDescent="0.2">
      <c r="A9343" s="11" t="str">
        <f>IF(Customers!B9343&gt;0,Customers!B9343,"")</f>
        <v/>
      </c>
      <c r="B9343" s="118" t="str">
        <f>IF(Customers!A9343&gt;0,Customers!A9343,"")</f>
        <v/>
      </c>
    </row>
    <row r="9344" spans="1:2" x14ac:dyDescent="0.2">
      <c r="A9344" s="11" t="str">
        <f>IF(Customers!B9344&gt;0,Customers!B9344,"")</f>
        <v/>
      </c>
      <c r="B9344" s="118" t="str">
        <f>IF(Customers!A9344&gt;0,Customers!A9344,"")</f>
        <v/>
      </c>
    </row>
    <row r="9345" spans="1:2" x14ac:dyDescent="0.2">
      <c r="A9345" s="11" t="str">
        <f>IF(Customers!B9345&gt;0,Customers!B9345,"")</f>
        <v/>
      </c>
      <c r="B9345" s="118" t="str">
        <f>IF(Customers!A9345&gt;0,Customers!A9345,"")</f>
        <v/>
      </c>
    </row>
    <row r="9346" spans="1:2" x14ac:dyDescent="0.2">
      <c r="A9346" s="11" t="str">
        <f>IF(Customers!B9346&gt;0,Customers!B9346,"")</f>
        <v/>
      </c>
      <c r="B9346" s="118" t="str">
        <f>IF(Customers!A9346&gt;0,Customers!A9346,"")</f>
        <v/>
      </c>
    </row>
    <row r="9347" spans="1:2" x14ac:dyDescent="0.2">
      <c r="A9347" s="11" t="str">
        <f>IF(Customers!B9347&gt;0,Customers!B9347,"")</f>
        <v/>
      </c>
      <c r="B9347" s="118" t="str">
        <f>IF(Customers!A9347&gt;0,Customers!A9347,"")</f>
        <v/>
      </c>
    </row>
    <row r="9348" spans="1:2" x14ac:dyDescent="0.2">
      <c r="A9348" s="11" t="str">
        <f>IF(Customers!B9348&gt;0,Customers!B9348,"")</f>
        <v/>
      </c>
      <c r="B9348" s="118" t="str">
        <f>IF(Customers!A9348&gt;0,Customers!A9348,"")</f>
        <v/>
      </c>
    </row>
    <row r="9349" spans="1:2" x14ac:dyDescent="0.2">
      <c r="A9349" s="11" t="str">
        <f>IF(Customers!B9349&gt;0,Customers!B9349,"")</f>
        <v/>
      </c>
      <c r="B9349" s="118" t="str">
        <f>IF(Customers!A9349&gt;0,Customers!A9349,"")</f>
        <v/>
      </c>
    </row>
    <row r="9350" spans="1:2" x14ac:dyDescent="0.2">
      <c r="A9350" s="11" t="str">
        <f>IF(Customers!B9350&gt;0,Customers!B9350,"")</f>
        <v/>
      </c>
      <c r="B9350" s="118" t="str">
        <f>IF(Customers!A9350&gt;0,Customers!A9350,"")</f>
        <v/>
      </c>
    </row>
    <row r="9351" spans="1:2" x14ac:dyDescent="0.2">
      <c r="A9351" s="11" t="str">
        <f>IF(Customers!B9351&gt;0,Customers!B9351,"")</f>
        <v/>
      </c>
      <c r="B9351" s="118" t="str">
        <f>IF(Customers!A9351&gt;0,Customers!A9351,"")</f>
        <v/>
      </c>
    </row>
    <row r="9352" spans="1:2" x14ac:dyDescent="0.2">
      <c r="A9352" s="11" t="str">
        <f>IF(Customers!B9352&gt;0,Customers!B9352,"")</f>
        <v/>
      </c>
      <c r="B9352" s="118" t="str">
        <f>IF(Customers!A9352&gt;0,Customers!A9352,"")</f>
        <v/>
      </c>
    </row>
    <row r="9353" spans="1:2" x14ac:dyDescent="0.2">
      <c r="A9353" s="11" t="str">
        <f>IF(Customers!B9353&gt;0,Customers!B9353,"")</f>
        <v/>
      </c>
      <c r="B9353" s="118" t="str">
        <f>IF(Customers!A9353&gt;0,Customers!A9353,"")</f>
        <v/>
      </c>
    </row>
    <row r="9354" spans="1:2" x14ac:dyDescent="0.2">
      <c r="A9354" s="11" t="str">
        <f>IF(Customers!B9354&gt;0,Customers!B9354,"")</f>
        <v/>
      </c>
      <c r="B9354" s="118" t="str">
        <f>IF(Customers!A9354&gt;0,Customers!A9354,"")</f>
        <v/>
      </c>
    </row>
    <row r="9355" spans="1:2" x14ac:dyDescent="0.2">
      <c r="A9355" s="11" t="str">
        <f>IF(Customers!B9355&gt;0,Customers!B9355,"")</f>
        <v/>
      </c>
      <c r="B9355" s="118" t="str">
        <f>IF(Customers!A9355&gt;0,Customers!A9355,"")</f>
        <v/>
      </c>
    </row>
    <row r="9356" spans="1:2" x14ac:dyDescent="0.2">
      <c r="A9356" s="11" t="str">
        <f>IF(Customers!B9356&gt;0,Customers!B9356,"")</f>
        <v/>
      </c>
      <c r="B9356" s="118" t="str">
        <f>IF(Customers!A9356&gt;0,Customers!A9356,"")</f>
        <v/>
      </c>
    </row>
    <row r="9357" spans="1:2" x14ac:dyDescent="0.2">
      <c r="A9357" s="11" t="str">
        <f>IF(Customers!B9357&gt;0,Customers!B9357,"")</f>
        <v/>
      </c>
      <c r="B9357" s="118" t="str">
        <f>IF(Customers!A9357&gt;0,Customers!A9357,"")</f>
        <v/>
      </c>
    </row>
    <row r="9358" spans="1:2" x14ac:dyDescent="0.2">
      <c r="A9358" s="11" t="str">
        <f>IF(Customers!B9358&gt;0,Customers!B9358,"")</f>
        <v/>
      </c>
      <c r="B9358" s="118" t="str">
        <f>IF(Customers!A9358&gt;0,Customers!A9358,"")</f>
        <v/>
      </c>
    </row>
    <row r="9359" spans="1:2" x14ac:dyDescent="0.2">
      <c r="A9359" s="11" t="str">
        <f>IF(Customers!B9359&gt;0,Customers!B9359,"")</f>
        <v/>
      </c>
      <c r="B9359" s="118" t="str">
        <f>IF(Customers!A9359&gt;0,Customers!A9359,"")</f>
        <v/>
      </c>
    </row>
    <row r="9360" spans="1:2" x14ac:dyDescent="0.2">
      <c r="A9360" s="11" t="str">
        <f>IF(Customers!B9360&gt;0,Customers!B9360,"")</f>
        <v/>
      </c>
      <c r="B9360" s="118" t="str">
        <f>IF(Customers!A9360&gt;0,Customers!A9360,"")</f>
        <v/>
      </c>
    </row>
    <row r="9361" spans="1:2" x14ac:dyDescent="0.2">
      <c r="A9361" s="11" t="str">
        <f>IF(Customers!B9361&gt;0,Customers!B9361,"")</f>
        <v/>
      </c>
      <c r="B9361" s="118" t="str">
        <f>IF(Customers!A9361&gt;0,Customers!A9361,"")</f>
        <v/>
      </c>
    </row>
    <row r="9362" spans="1:2" x14ac:dyDescent="0.2">
      <c r="A9362" s="11" t="str">
        <f>IF(Customers!B9362&gt;0,Customers!B9362,"")</f>
        <v/>
      </c>
      <c r="B9362" s="118" t="str">
        <f>IF(Customers!A9362&gt;0,Customers!A9362,"")</f>
        <v/>
      </c>
    </row>
    <row r="9363" spans="1:2" x14ac:dyDescent="0.2">
      <c r="A9363" s="11" t="str">
        <f>IF(Customers!B9363&gt;0,Customers!B9363,"")</f>
        <v/>
      </c>
      <c r="B9363" s="118" t="str">
        <f>IF(Customers!A9363&gt;0,Customers!A9363,"")</f>
        <v/>
      </c>
    </row>
    <row r="9364" spans="1:2" x14ac:dyDescent="0.2">
      <c r="A9364" s="11" t="str">
        <f>IF(Customers!B9364&gt;0,Customers!B9364,"")</f>
        <v/>
      </c>
      <c r="B9364" s="118" t="str">
        <f>IF(Customers!A9364&gt;0,Customers!A9364,"")</f>
        <v/>
      </c>
    </row>
    <row r="9365" spans="1:2" x14ac:dyDescent="0.2">
      <c r="A9365" s="11" t="str">
        <f>IF(Customers!B9365&gt;0,Customers!B9365,"")</f>
        <v/>
      </c>
      <c r="B9365" s="118" t="str">
        <f>IF(Customers!A9365&gt;0,Customers!A9365,"")</f>
        <v/>
      </c>
    </row>
    <row r="9366" spans="1:2" x14ac:dyDescent="0.2">
      <c r="A9366" s="11" t="str">
        <f>IF(Customers!B9366&gt;0,Customers!B9366,"")</f>
        <v/>
      </c>
      <c r="B9366" s="118" t="str">
        <f>IF(Customers!A9366&gt;0,Customers!A9366,"")</f>
        <v/>
      </c>
    </row>
    <row r="9367" spans="1:2" x14ac:dyDescent="0.2">
      <c r="A9367" s="11" t="str">
        <f>IF(Customers!B9367&gt;0,Customers!B9367,"")</f>
        <v/>
      </c>
      <c r="B9367" s="118" t="str">
        <f>IF(Customers!A9367&gt;0,Customers!A9367,"")</f>
        <v/>
      </c>
    </row>
    <row r="9368" spans="1:2" x14ac:dyDescent="0.2">
      <c r="A9368" s="11" t="str">
        <f>IF(Customers!B9368&gt;0,Customers!B9368,"")</f>
        <v/>
      </c>
      <c r="B9368" s="118" t="str">
        <f>IF(Customers!A9368&gt;0,Customers!A9368,"")</f>
        <v/>
      </c>
    </row>
    <row r="9369" spans="1:2" x14ac:dyDescent="0.2">
      <c r="A9369" s="11" t="str">
        <f>IF(Customers!B9369&gt;0,Customers!B9369,"")</f>
        <v/>
      </c>
      <c r="B9369" s="118" t="str">
        <f>IF(Customers!A9369&gt;0,Customers!A9369,"")</f>
        <v/>
      </c>
    </row>
    <row r="9370" spans="1:2" x14ac:dyDescent="0.2">
      <c r="A9370" s="11" t="str">
        <f>IF(Customers!B9370&gt;0,Customers!B9370,"")</f>
        <v/>
      </c>
      <c r="B9370" s="118" t="str">
        <f>IF(Customers!A9370&gt;0,Customers!A9370,"")</f>
        <v/>
      </c>
    </row>
    <row r="9371" spans="1:2" x14ac:dyDescent="0.2">
      <c r="A9371" s="11" t="str">
        <f>IF(Customers!B9371&gt;0,Customers!B9371,"")</f>
        <v/>
      </c>
      <c r="B9371" s="118" t="str">
        <f>IF(Customers!A9371&gt;0,Customers!A9371,"")</f>
        <v/>
      </c>
    </row>
    <row r="9372" spans="1:2" x14ac:dyDescent="0.2">
      <c r="A9372" s="11" t="str">
        <f>IF(Customers!B9372&gt;0,Customers!B9372,"")</f>
        <v/>
      </c>
      <c r="B9372" s="118" t="str">
        <f>IF(Customers!A9372&gt;0,Customers!A9372,"")</f>
        <v/>
      </c>
    </row>
    <row r="9373" spans="1:2" x14ac:dyDescent="0.2">
      <c r="A9373" s="11" t="str">
        <f>IF(Customers!B9373&gt;0,Customers!B9373,"")</f>
        <v/>
      </c>
      <c r="B9373" s="118" t="str">
        <f>IF(Customers!A9373&gt;0,Customers!A9373,"")</f>
        <v/>
      </c>
    </row>
    <row r="9374" spans="1:2" x14ac:dyDescent="0.2">
      <c r="A9374" s="11" t="str">
        <f>IF(Customers!B9374&gt;0,Customers!B9374,"")</f>
        <v/>
      </c>
      <c r="B9374" s="118" t="str">
        <f>IF(Customers!A9374&gt;0,Customers!A9374,"")</f>
        <v/>
      </c>
    </row>
    <row r="9375" spans="1:2" x14ac:dyDescent="0.2">
      <c r="A9375" s="11" t="str">
        <f>IF(Customers!B9375&gt;0,Customers!B9375,"")</f>
        <v/>
      </c>
      <c r="B9375" s="118" t="str">
        <f>IF(Customers!A9375&gt;0,Customers!A9375,"")</f>
        <v/>
      </c>
    </row>
    <row r="9376" spans="1:2" x14ac:dyDescent="0.2">
      <c r="A9376" s="11" t="str">
        <f>IF(Customers!B9376&gt;0,Customers!B9376,"")</f>
        <v/>
      </c>
      <c r="B9376" s="118" t="str">
        <f>IF(Customers!A9376&gt;0,Customers!A9376,"")</f>
        <v/>
      </c>
    </row>
    <row r="9377" spans="1:2" x14ac:dyDescent="0.2">
      <c r="A9377" s="11" t="str">
        <f>IF(Customers!B9377&gt;0,Customers!B9377,"")</f>
        <v/>
      </c>
      <c r="B9377" s="118" t="str">
        <f>IF(Customers!A9377&gt;0,Customers!A9377,"")</f>
        <v/>
      </c>
    </row>
    <row r="9378" spans="1:2" x14ac:dyDescent="0.2">
      <c r="A9378" s="11" t="str">
        <f>IF(Customers!B9378&gt;0,Customers!B9378,"")</f>
        <v/>
      </c>
      <c r="B9378" s="118" t="str">
        <f>IF(Customers!A9378&gt;0,Customers!A9378,"")</f>
        <v/>
      </c>
    </row>
    <row r="9379" spans="1:2" x14ac:dyDescent="0.2">
      <c r="A9379" s="11" t="str">
        <f>IF(Customers!B9379&gt;0,Customers!B9379,"")</f>
        <v/>
      </c>
      <c r="B9379" s="118" t="str">
        <f>IF(Customers!A9379&gt;0,Customers!A9379,"")</f>
        <v/>
      </c>
    </row>
    <row r="9380" spans="1:2" x14ac:dyDescent="0.2">
      <c r="A9380" s="11" t="str">
        <f>IF(Customers!B9380&gt;0,Customers!B9380,"")</f>
        <v/>
      </c>
      <c r="B9380" s="118" t="str">
        <f>IF(Customers!A9380&gt;0,Customers!A9380,"")</f>
        <v/>
      </c>
    </row>
    <row r="9381" spans="1:2" x14ac:dyDescent="0.2">
      <c r="A9381" s="11" t="str">
        <f>IF(Customers!B9381&gt;0,Customers!B9381,"")</f>
        <v/>
      </c>
      <c r="B9381" s="118" t="str">
        <f>IF(Customers!A9381&gt;0,Customers!A9381,"")</f>
        <v/>
      </c>
    </row>
    <row r="9382" spans="1:2" x14ac:dyDescent="0.2">
      <c r="A9382" s="11" t="str">
        <f>IF(Customers!B9382&gt;0,Customers!B9382,"")</f>
        <v/>
      </c>
      <c r="B9382" s="118" t="str">
        <f>IF(Customers!A9382&gt;0,Customers!A9382,"")</f>
        <v/>
      </c>
    </row>
    <row r="9383" spans="1:2" x14ac:dyDescent="0.2">
      <c r="A9383" s="11" t="str">
        <f>IF(Customers!B9383&gt;0,Customers!B9383,"")</f>
        <v/>
      </c>
      <c r="B9383" s="118" t="str">
        <f>IF(Customers!A9383&gt;0,Customers!A9383,"")</f>
        <v/>
      </c>
    </row>
    <row r="9384" spans="1:2" x14ac:dyDescent="0.2">
      <c r="A9384" s="11" t="str">
        <f>IF(Customers!B9384&gt;0,Customers!B9384,"")</f>
        <v/>
      </c>
      <c r="B9384" s="118" t="str">
        <f>IF(Customers!A9384&gt;0,Customers!A9384,"")</f>
        <v/>
      </c>
    </row>
    <row r="9385" spans="1:2" x14ac:dyDescent="0.2">
      <c r="A9385" s="11" t="str">
        <f>IF(Customers!B9385&gt;0,Customers!B9385,"")</f>
        <v/>
      </c>
      <c r="B9385" s="118" t="str">
        <f>IF(Customers!A9385&gt;0,Customers!A9385,"")</f>
        <v/>
      </c>
    </row>
    <row r="9386" spans="1:2" x14ac:dyDescent="0.2">
      <c r="A9386" s="11" t="str">
        <f>IF(Customers!B9386&gt;0,Customers!B9386,"")</f>
        <v/>
      </c>
      <c r="B9386" s="118" t="str">
        <f>IF(Customers!A9386&gt;0,Customers!A9386,"")</f>
        <v/>
      </c>
    </row>
    <row r="9387" spans="1:2" x14ac:dyDescent="0.2">
      <c r="A9387" s="11" t="str">
        <f>IF(Customers!B9387&gt;0,Customers!B9387,"")</f>
        <v/>
      </c>
      <c r="B9387" s="118" t="str">
        <f>IF(Customers!A9387&gt;0,Customers!A9387,"")</f>
        <v/>
      </c>
    </row>
    <row r="9388" spans="1:2" x14ac:dyDescent="0.2">
      <c r="A9388" s="11" t="str">
        <f>IF(Customers!B9388&gt;0,Customers!B9388,"")</f>
        <v/>
      </c>
      <c r="B9388" s="118" t="str">
        <f>IF(Customers!A9388&gt;0,Customers!A9388,"")</f>
        <v/>
      </c>
    </row>
    <row r="9389" spans="1:2" x14ac:dyDescent="0.2">
      <c r="A9389" s="11" t="str">
        <f>IF(Customers!B9389&gt;0,Customers!B9389,"")</f>
        <v/>
      </c>
      <c r="B9389" s="118" t="str">
        <f>IF(Customers!A9389&gt;0,Customers!A9389,"")</f>
        <v/>
      </c>
    </row>
    <row r="9390" spans="1:2" x14ac:dyDescent="0.2">
      <c r="A9390" s="11" t="str">
        <f>IF(Customers!B9390&gt;0,Customers!B9390,"")</f>
        <v/>
      </c>
      <c r="B9390" s="118" t="str">
        <f>IF(Customers!A9390&gt;0,Customers!A9390,"")</f>
        <v/>
      </c>
    </row>
    <row r="9391" spans="1:2" x14ac:dyDescent="0.2">
      <c r="A9391" s="11" t="str">
        <f>IF(Customers!B9391&gt;0,Customers!B9391,"")</f>
        <v/>
      </c>
      <c r="B9391" s="118" t="str">
        <f>IF(Customers!A9391&gt;0,Customers!A9391,"")</f>
        <v/>
      </c>
    </row>
    <row r="9392" spans="1:2" x14ac:dyDescent="0.2">
      <c r="A9392" s="11" t="str">
        <f>IF(Customers!B9392&gt;0,Customers!B9392,"")</f>
        <v/>
      </c>
      <c r="B9392" s="118" t="str">
        <f>IF(Customers!A9392&gt;0,Customers!A9392,"")</f>
        <v/>
      </c>
    </row>
    <row r="9393" spans="1:2" x14ac:dyDescent="0.2">
      <c r="A9393" s="11" t="str">
        <f>IF(Customers!B9393&gt;0,Customers!B9393,"")</f>
        <v/>
      </c>
      <c r="B9393" s="118" t="str">
        <f>IF(Customers!A9393&gt;0,Customers!A9393,"")</f>
        <v/>
      </c>
    </row>
    <row r="9394" spans="1:2" x14ac:dyDescent="0.2">
      <c r="A9394" s="11" t="str">
        <f>IF(Customers!B9394&gt;0,Customers!B9394,"")</f>
        <v/>
      </c>
      <c r="B9394" s="118" t="str">
        <f>IF(Customers!A9394&gt;0,Customers!A9394,"")</f>
        <v/>
      </c>
    </row>
    <row r="9395" spans="1:2" x14ac:dyDescent="0.2">
      <c r="A9395" s="11" t="str">
        <f>IF(Customers!B9395&gt;0,Customers!B9395,"")</f>
        <v/>
      </c>
      <c r="B9395" s="118" t="str">
        <f>IF(Customers!A9395&gt;0,Customers!A9395,"")</f>
        <v/>
      </c>
    </row>
    <row r="9396" spans="1:2" x14ac:dyDescent="0.2">
      <c r="A9396" s="11" t="str">
        <f>IF(Customers!B9396&gt;0,Customers!B9396,"")</f>
        <v/>
      </c>
      <c r="B9396" s="118" t="str">
        <f>IF(Customers!A9396&gt;0,Customers!A9396,"")</f>
        <v/>
      </c>
    </row>
    <row r="9397" spans="1:2" x14ac:dyDescent="0.2">
      <c r="A9397" s="11" t="str">
        <f>IF(Customers!B9397&gt;0,Customers!B9397,"")</f>
        <v/>
      </c>
      <c r="B9397" s="118" t="str">
        <f>IF(Customers!A9397&gt;0,Customers!A9397,"")</f>
        <v/>
      </c>
    </row>
    <row r="9398" spans="1:2" x14ac:dyDescent="0.2">
      <c r="A9398" s="11" t="str">
        <f>IF(Customers!B9398&gt;0,Customers!B9398,"")</f>
        <v/>
      </c>
      <c r="B9398" s="118" t="str">
        <f>IF(Customers!A9398&gt;0,Customers!A9398,"")</f>
        <v/>
      </c>
    </row>
    <row r="9399" spans="1:2" x14ac:dyDescent="0.2">
      <c r="A9399" s="11" t="str">
        <f>IF(Customers!B9399&gt;0,Customers!B9399,"")</f>
        <v/>
      </c>
      <c r="B9399" s="118" t="str">
        <f>IF(Customers!A9399&gt;0,Customers!A9399,"")</f>
        <v/>
      </c>
    </row>
    <row r="9400" spans="1:2" x14ac:dyDescent="0.2">
      <c r="A9400" s="11" t="str">
        <f>IF(Customers!B9400&gt;0,Customers!B9400,"")</f>
        <v/>
      </c>
      <c r="B9400" s="118" t="str">
        <f>IF(Customers!A9400&gt;0,Customers!A9400,"")</f>
        <v/>
      </c>
    </row>
    <row r="9401" spans="1:2" x14ac:dyDescent="0.2">
      <c r="A9401" s="11" t="str">
        <f>IF(Customers!B9401&gt;0,Customers!B9401,"")</f>
        <v/>
      </c>
      <c r="B9401" s="118" t="str">
        <f>IF(Customers!A9401&gt;0,Customers!A9401,"")</f>
        <v/>
      </c>
    </row>
    <row r="9402" spans="1:2" x14ac:dyDescent="0.2">
      <c r="A9402" s="11" t="str">
        <f>IF(Customers!B9402&gt;0,Customers!B9402,"")</f>
        <v/>
      </c>
      <c r="B9402" s="118" t="str">
        <f>IF(Customers!A9402&gt;0,Customers!A9402,"")</f>
        <v/>
      </c>
    </row>
    <row r="9403" spans="1:2" x14ac:dyDescent="0.2">
      <c r="A9403" s="11" t="str">
        <f>IF(Customers!B9403&gt;0,Customers!B9403,"")</f>
        <v/>
      </c>
      <c r="B9403" s="118" t="str">
        <f>IF(Customers!A9403&gt;0,Customers!A9403,"")</f>
        <v/>
      </c>
    </row>
    <row r="9404" spans="1:2" x14ac:dyDescent="0.2">
      <c r="A9404" s="11" t="str">
        <f>IF(Customers!B9404&gt;0,Customers!B9404,"")</f>
        <v/>
      </c>
      <c r="B9404" s="118" t="str">
        <f>IF(Customers!A9404&gt;0,Customers!A9404,"")</f>
        <v/>
      </c>
    </row>
    <row r="9405" spans="1:2" x14ac:dyDescent="0.2">
      <c r="A9405" s="11" t="str">
        <f>IF(Customers!B9405&gt;0,Customers!B9405,"")</f>
        <v/>
      </c>
      <c r="B9405" s="118" t="str">
        <f>IF(Customers!A9405&gt;0,Customers!A9405,"")</f>
        <v/>
      </c>
    </row>
    <row r="9406" spans="1:2" x14ac:dyDescent="0.2">
      <c r="A9406" s="11" t="str">
        <f>IF(Customers!B9406&gt;0,Customers!B9406,"")</f>
        <v/>
      </c>
      <c r="B9406" s="118" t="str">
        <f>IF(Customers!A9406&gt;0,Customers!A9406,"")</f>
        <v/>
      </c>
    </row>
    <row r="9407" spans="1:2" x14ac:dyDescent="0.2">
      <c r="A9407" s="11" t="str">
        <f>IF(Customers!B9407&gt;0,Customers!B9407,"")</f>
        <v/>
      </c>
      <c r="B9407" s="118" t="str">
        <f>IF(Customers!A9407&gt;0,Customers!A9407,"")</f>
        <v/>
      </c>
    </row>
    <row r="9408" spans="1:2" x14ac:dyDescent="0.2">
      <c r="A9408" s="11" t="str">
        <f>IF(Customers!B9408&gt;0,Customers!B9408,"")</f>
        <v/>
      </c>
      <c r="B9408" s="118" t="str">
        <f>IF(Customers!A9408&gt;0,Customers!A9408,"")</f>
        <v/>
      </c>
    </row>
    <row r="9409" spans="1:2" x14ac:dyDescent="0.2">
      <c r="A9409" s="11" t="str">
        <f>IF(Customers!B9409&gt;0,Customers!B9409,"")</f>
        <v/>
      </c>
      <c r="B9409" s="118" t="str">
        <f>IF(Customers!A9409&gt;0,Customers!A9409,"")</f>
        <v/>
      </c>
    </row>
    <row r="9410" spans="1:2" x14ac:dyDescent="0.2">
      <c r="A9410" s="11" t="str">
        <f>IF(Customers!B9410&gt;0,Customers!B9410,"")</f>
        <v/>
      </c>
      <c r="B9410" s="118" t="str">
        <f>IF(Customers!A9410&gt;0,Customers!A9410,"")</f>
        <v/>
      </c>
    </row>
    <row r="9411" spans="1:2" x14ac:dyDescent="0.2">
      <c r="A9411" s="11" t="str">
        <f>IF(Customers!B9411&gt;0,Customers!B9411,"")</f>
        <v/>
      </c>
      <c r="B9411" s="118" t="str">
        <f>IF(Customers!A9411&gt;0,Customers!A9411,"")</f>
        <v/>
      </c>
    </row>
    <row r="9412" spans="1:2" x14ac:dyDescent="0.2">
      <c r="A9412" s="11" t="str">
        <f>IF(Customers!B9412&gt;0,Customers!B9412,"")</f>
        <v/>
      </c>
      <c r="B9412" s="118" t="str">
        <f>IF(Customers!A9412&gt;0,Customers!A9412,"")</f>
        <v/>
      </c>
    </row>
    <row r="9413" spans="1:2" x14ac:dyDescent="0.2">
      <c r="A9413" s="11" t="str">
        <f>IF(Customers!B9413&gt;0,Customers!B9413,"")</f>
        <v/>
      </c>
      <c r="B9413" s="118" t="str">
        <f>IF(Customers!A9413&gt;0,Customers!A9413,"")</f>
        <v/>
      </c>
    </row>
    <row r="9414" spans="1:2" x14ac:dyDescent="0.2">
      <c r="A9414" s="11" t="str">
        <f>IF(Customers!B9414&gt;0,Customers!B9414,"")</f>
        <v/>
      </c>
      <c r="B9414" s="118" t="str">
        <f>IF(Customers!A9414&gt;0,Customers!A9414,"")</f>
        <v/>
      </c>
    </row>
    <row r="9415" spans="1:2" x14ac:dyDescent="0.2">
      <c r="A9415" s="11" t="str">
        <f>IF(Customers!B9415&gt;0,Customers!B9415,"")</f>
        <v/>
      </c>
      <c r="B9415" s="118" t="str">
        <f>IF(Customers!A9415&gt;0,Customers!A9415,"")</f>
        <v/>
      </c>
    </row>
    <row r="9416" spans="1:2" x14ac:dyDescent="0.2">
      <c r="A9416" s="11" t="str">
        <f>IF(Customers!B9416&gt;0,Customers!B9416,"")</f>
        <v/>
      </c>
      <c r="B9416" s="118" t="str">
        <f>IF(Customers!A9416&gt;0,Customers!A9416,"")</f>
        <v/>
      </c>
    </row>
    <row r="9417" spans="1:2" x14ac:dyDescent="0.2">
      <c r="A9417" s="11" t="str">
        <f>IF(Customers!B9417&gt;0,Customers!B9417,"")</f>
        <v/>
      </c>
      <c r="B9417" s="118" t="str">
        <f>IF(Customers!A9417&gt;0,Customers!A9417,"")</f>
        <v/>
      </c>
    </row>
    <row r="9418" spans="1:2" x14ac:dyDescent="0.2">
      <c r="A9418" s="11" t="str">
        <f>IF(Customers!B9418&gt;0,Customers!B9418,"")</f>
        <v/>
      </c>
      <c r="B9418" s="118" t="str">
        <f>IF(Customers!A9418&gt;0,Customers!A9418,"")</f>
        <v/>
      </c>
    </row>
    <row r="9419" spans="1:2" x14ac:dyDescent="0.2">
      <c r="A9419" s="11" t="str">
        <f>IF(Customers!B9419&gt;0,Customers!B9419,"")</f>
        <v/>
      </c>
      <c r="B9419" s="118" t="str">
        <f>IF(Customers!A9419&gt;0,Customers!A9419,"")</f>
        <v/>
      </c>
    </row>
    <row r="9420" spans="1:2" x14ac:dyDescent="0.2">
      <c r="A9420" s="11" t="str">
        <f>IF(Customers!B9420&gt;0,Customers!B9420,"")</f>
        <v/>
      </c>
      <c r="B9420" s="118" t="str">
        <f>IF(Customers!A9420&gt;0,Customers!A9420,"")</f>
        <v/>
      </c>
    </row>
    <row r="9421" spans="1:2" x14ac:dyDescent="0.2">
      <c r="A9421" s="11" t="str">
        <f>IF(Customers!B9421&gt;0,Customers!B9421,"")</f>
        <v/>
      </c>
      <c r="B9421" s="118" t="str">
        <f>IF(Customers!A9421&gt;0,Customers!A9421,"")</f>
        <v/>
      </c>
    </row>
    <row r="9422" spans="1:2" x14ac:dyDescent="0.2">
      <c r="A9422" s="11" t="str">
        <f>IF(Customers!B9422&gt;0,Customers!B9422,"")</f>
        <v/>
      </c>
      <c r="B9422" s="118" t="str">
        <f>IF(Customers!A9422&gt;0,Customers!A9422,"")</f>
        <v/>
      </c>
    </row>
    <row r="9423" spans="1:2" x14ac:dyDescent="0.2">
      <c r="A9423" s="11" t="str">
        <f>IF(Customers!B9423&gt;0,Customers!B9423,"")</f>
        <v/>
      </c>
      <c r="B9423" s="118" t="str">
        <f>IF(Customers!A9423&gt;0,Customers!A9423,"")</f>
        <v/>
      </c>
    </row>
    <row r="9424" spans="1:2" x14ac:dyDescent="0.2">
      <c r="A9424" s="11" t="str">
        <f>IF(Customers!B9424&gt;0,Customers!B9424,"")</f>
        <v/>
      </c>
      <c r="B9424" s="118" t="str">
        <f>IF(Customers!A9424&gt;0,Customers!A9424,"")</f>
        <v/>
      </c>
    </row>
    <row r="9425" spans="1:2" x14ac:dyDescent="0.2">
      <c r="A9425" s="11" t="str">
        <f>IF(Customers!B9425&gt;0,Customers!B9425,"")</f>
        <v/>
      </c>
      <c r="B9425" s="118" t="str">
        <f>IF(Customers!A9425&gt;0,Customers!A9425,"")</f>
        <v/>
      </c>
    </row>
    <row r="9426" spans="1:2" x14ac:dyDescent="0.2">
      <c r="A9426" s="11" t="str">
        <f>IF(Customers!B9426&gt;0,Customers!B9426,"")</f>
        <v/>
      </c>
      <c r="B9426" s="118" t="str">
        <f>IF(Customers!A9426&gt;0,Customers!A9426,"")</f>
        <v/>
      </c>
    </row>
    <row r="9427" spans="1:2" x14ac:dyDescent="0.2">
      <c r="A9427" s="11" t="str">
        <f>IF(Customers!B9427&gt;0,Customers!B9427,"")</f>
        <v/>
      </c>
      <c r="B9427" s="118" t="str">
        <f>IF(Customers!A9427&gt;0,Customers!A9427,"")</f>
        <v/>
      </c>
    </row>
    <row r="9428" spans="1:2" x14ac:dyDescent="0.2">
      <c r="A9428" s="11" t="str">
        <f>IF(Customers!B9428&gt;0,Customers!B9428,"")</f>
        <v/>
      </c>
      <c r="B9428" s="118" t="str">
        <f>IF(Customers!A9428&gt;0,Customers!A9428,"")</f>
        <v/>
      </c>
    </row>
    <row r="9429" spans="1:2" x14ac:dyDescent="0.2">
      <c r="A9429" s="11" t="str">
        <f>IF(Customers!B9429&gt;0,Customers!B9429,"")</f>
        <v/>
      </c>
      <c r="B9429" s="118" t="str">
        <f>IF(Customers!A9429&gt;0,Customers!A9429,"")</f>
        <v/>
      </c>
    </row>
    <row r="9430" spans="1:2" x14ac:dyDescent="0.2">
      <c r="A9430" s="11" t="str">
        <f>IF(Customers!B9430&gt;0,Customers!B9430,"")</f>
        <v/>
      </c>
      <c r="B9430" s="118" t="str">
        <f>IF(Customers!A9430&gt;0,Customers!A9430,"")</f>
        <v/>
      </c>
    </row>
    <row r="9431" spans="1:2" x14ac:dyDescent="0.2">
      <c r="A9431" s="11" t="str">
        <f>IF(Customers!B9431&gt;0,Customers!B9431,"")</f>
        <v/>
      </c>
      <c r="B9431" s="118" t="str">
        <f>IF(Customers!A9431&gt;0,Customers!A9431,"")</f>
        <v/>
      </c>
    </row>
    <row r="9432" spans="1:2" x14ac:dyDescent="0.2">
      <c r="A9432" s="11" t="str">
        <f>IF(Customers!B9432&gt;0,Customers!B9432,"")</f>
        <v/>
      </c>
      <c r="B9432" s="118" t="str">
        <f>IF(Customers!A9432&gt;0,Customers!A9432,"")</f>
        <v/>
      </c>
    </row>
    <row r="9433" spans="1:2" x14ac:dyDescent="0.2">
      <c r="A9433" s="11" t="str">
        <f>IF(Customers!B9433&gt;0,Customers!B9433,"")</f>
        <v/>
      </c>
      <c r="B9433" s="118" t="str">
        <f>IF(Customers!A9433&gt;0,Customers!A9433,"")</f>
        <v/>
      </c>
    </row>
    <row r="9434" spans="1:2" x14ac:dyDescent="0.2">
      <c r="A9434" s="11" t="str">
        <f>IF(Customers!B9434&gt;0,Customers!B9434,"")</f>
        <v/>
      </c>
      <c r="B9434" s="118" t="str">
        <f>IF(Customers!A9434&gt;0,Customers!A9434,"")</f>
        <v/>
      </c>
    </row>
    <row r="9435" spans="1:2" x14ac:dyDescent="0.2">
      <c r="A9435" s="11" t="str">
        <f>IF(Customers!B9435&gt;0,Customers!B9435,"")</f>
        <v/>
      </c>
      <c r="B9435" s="118" t="str">
        <f>IF(Customers!A9435&gt;0,Customers!A9435,"")</f>
        <v/>
      </c>
    </row>
    <row r="9436" spans="1:2" x14ac:dyDescent="0.2">
      <c r="A9436" s="11" t="str">
        <f>IF(Customers!B9436&gt;0,Customers!B9436,"")</f>
        <v/>
      </c>
      <c r="B9436" s="118" t="str">
        <f>IF(Customers!A9436&gt;0,Customers!A9436,"")</f>
        <v/>
      </c>
    </row>
    <row r="9437" spans="1:2" x14ac:dyDescent="0.2">
      <c r="A9437" s="11" t="str">
        <f>IF(Customers!B9437&gt;0,Customers!B9437,"")</f>
        <v/>
      </c>
      <c r="B9437" s="118" t="str">
        <f>IF(Customers!A9437&gt;0,Customers!A9437,"")</f>
        <v/>
      </c>
    </row>
    <row r="9438" spans="1:2" x14ac:dyDescent="0.2">
      <c r="A9438" s="11" t="str">
        <f>IF(Customers!B9438&gt;0,Customers!B9438,"")</f>
        <v/>
      </c>
      <c r="B9438" s="118" t="str">
        <f>IF(Customers!A9438&gt;0,Customers!A9438,"")</f>
        <v/>
      </c>
    </row>
    <row r="9439" spans="1:2" x14ac:dyDescent="0.2">
      <c r="A9439" s="11" t="str">
        <f>IF(Customers!B9439&gt;0,Customers!B9439,"")</f>
        <v/>
      </c>
      <c r="B9439" s="118" t="str">
        <f>IF(Customers!A9439&gt;0,Customers!A9439,"")</f>
        <v/>
      </c>
    </row>
    <row r="9440" spans="1:2" x14ac:dyDescent="0.2">
      <c r="A9440" s="11" t="str">
        <f>IF(Customers!B9440&gt;0,Customers!B9440,"")</f>
        <v/>
      </c>
      <c r="B9440" s="118" t="str">
        <f>IF(Customers!A9440&gt;0,Customers!A9440,"")</f>
        <v/>
      </c>
    </row>
    <row r="9441" spans="1:2" x14ac:dyDescent="0.2">
      <c r="A9441" s="11" t="str">
        <f>IF(Customers!B9441&gt;0,Customers!B9441,"")</f>
        <v/>
      </c>
      <c r="B9441" s="118" t="str">
        <f>IF(Customers!A9441&gt;0,Customers!A9441,"")</f>
        <v/>
      </c>
    </row>
    <row r="9442" spans="1:2" x14ac:dyDescent="0.2">
      <c r="A9442" s="11" t="str">
        <f>IF(Customers!B9442&gt;0,Customers!B9442,"")</f>
        <v/>
      </c>
      <c r="B9442" s="118" t="str">
        <f>IF(Customers!A9442&gt;0,Customers!A9442,"")</f>
        <v/>
      </c>
    </row>
    <row r="9443" spans="1:2" x14ac:dyDescent="0.2">
      <c r="A9443" s="11" t="str">
        <f>IF(Customers!B9443&gt;0,Customers!B9443,"")</f>
        <v/>
      </c>
      <c r="B9443" s="118" t="str">
        <f>IF(Customers!A9443&gt;0,Customers!A9443,"")</f>
        <v/>
      </c>
    </row>
    <row r="9444" spans="1:2" x14ac:dyDescent="0.2">
      <c r="A9444" s="11" t="str">
        <f>IF(Customers!B9444&gt;0,Customers!B9444,"")</f>
        <v/>
      </c>
      <c r="B9444" s="118" t="str">
        <f>IF(Customers!A9444&gt;0,Customers!A9444,"")</f>
        <v/>
      </c>
    </row>
    <row r="9445" spans="1:2" x14ac:dyDescent="0.2">
      <c r="A9445" s="11" t="str">
        <f>IF(Customers!B9445&gt;0,Customers!B9445,"")</f>
        <v/>
      </c>
      <c r="B9445" s="118" t="str">
        <f>IF(Customers!A9445&gt;0,Customers!A9445,"")</f>
        <v/>
      </c>
    </row>
    <row r="9446" spans="1:2" x14ac:dyDescent="0.2">
      <c r="A9446" s="11" t="str">
        <f>IF(Customers!B9446&gt;0,Customers!B9446,"")</f>
        <v/>
      </c>
      <c r="B9446" s="118" t="str">
        <f>IF(Customers!A9446&gt;0,Customers!A9446,"")</f>
        <v/>
      </c>
    </row>
    <row r="9447" spans="1:2" x14ac:dyDescent="0.2">
      <c r="A9447" s="11" t="str">
        <f>IF(Customers!B9447&gt;0,Customers!B9447,"")</f>
        <v/>
      </c>
      <c r="B9447" s="118" t="str">
        <f>IF(Customers!A9447&gt;0,Customers!A9447,"")</f>
        <v/>
      </c>
    </row>
    <row r="9448" spans="1:2" x14ac:dyDescent="0.2">
      <c r="A9448" s="11" t="str">
        <f>IF(Customers!B9448&gt;0,Customers!B9448,"")</f>
        <v/>
      </c>
      <c r="B9448" s="118" t="str">
        <f>IF(Customers!A9448&gt;0,Customers!A9448,"")</f>
        <v/>
      </c>
    </row>
    <row r="9449" spans="1:2" x14ac:dyDescent="0.2">
      <c r="A9449" s="11" t="str">
        <f>IF(Customers!B9449&gt;0,Customers!B9449,"")</f>
        <v/>
      </c>
      <c r="B9449" s="118" t="str">
        <f>IF(Customers!A9449&gt;0,Customers!A9449,"")</f>
        <v/>
      </c>
    </row>
    <row r="9450" spans="1:2" x14ac:dyDescent="0.2">
      <c r="A9450" s="11" t="str">
        <f>IF(Customers!B9450&gt;0,Customers!B9450,"")</f>
        <v/>
      </c>
      <c r="B9450" s="118" t="str">
        <f>IF(Customers!A9450&gt;0,Customers!A9450,"")</f>
        <v/>
      </c>
    </row>
    <row r="9451" spans="1:2" x14ac:dyDescent="0.2">
      <c r="A9451" s="11" t="str">
        <f>IF(Customers!B9451&gt;0,Customers!B9451,"")</f>
        <v/>
      </c>
      <c r="B9451" s="118" t="str">
        <f>IF(Customers!A9451&gt;0,Customers!A9451,"")</f>
        <v/>
      </c>
    </row>
    <row r="9452" spans="1:2" x14ac:dyDescent="0.2">
      <c r="A9452" s="11" t="str">
        <f>IF(Customers!B9452&gt;0,Customers!B9452,"")</f>
        <v/>
      </c>
      <c r="B9452" s="118" t="str">
        <f>IF(Customers!A9452&gt;0,Customers!A9452,"")</f>
        <v/>
      </c>
    </row>
    <row r="9453" spans="1:2" x14ac:dyDescent="0.2">
      <c r="A9453" s="11" t="str">
        <f>IF(Customers!B9453&gt;0,Customers!B9453,"")</f>
        <v/>
      </c>
      <c r="B9453" s="118" t="str">
        <f>IF(Customers!A9453&gt;0,Customers!A9453,"")</f>
        <v/>
      </c>
    </row>
    <row r="9454" spans="1:2" x14ac:dyDescent="0.2">
      <c r="A9454" s="11" t="str">
        <f>IF(Customers!B9454&gt;0,Customers!B9454,"")</f>
        <v/>
      </c>
      <c r="B9454" s="118" t="str">
        <f>IF(Customers!A9454&gt;0,Customers!A9454,"")</f>
        <v/>
      </c>
    </row>
    <row r="9455" spans="1:2" x14ac:dyDescent="0.2">
      <c r="A9455" s="11" t="str">
        <f>IF(Customers!B9455&gt;0,Customers!B9455,"")</f>
        <v/>
      </c>
      <c r="B9455" s="118" t="str">
        <f>IF(Customers!A9455&gt;0,Customers!A9455,"")</f>
        <v/>
      </c>
    </row>
    <row r="9456" spans="1:2" x14ac:dyDescent="0.2">
      <c r="A9456" s="11" t="str">
        <f>IF(Customers!B9456&gt;0,Customers!B9456,"")</f>
        <v/>
      </c>
      <c r="B9456" s="118" t="str">
        <f>IF(Customers!A9456&gt;0,Customers!A9456,"")</f>
        <v/>
      </c>
    </row>
    <row r="9457" spans="1:2" x14ac:dyDescent="0.2">
      <c r="A9457" s="11" t="str">
        <f>IF(Customers!B9457&gt;0,Customers!B9457,"")</f>
        <v/>
      </c>
      <c r="B9457" s="118" t="str">
        <f>IF(Customers!A9457&gt;0,Customers!A9457,"")</f>
        <v/>
      </c>
    </row>
    <row r="9458" spans="1:2" x14ac:dyDescent="0.2">
      <c r="A9458" s="11" t="str">
        <f>IF(Customers!B9458&gt;0,Customers!B9458,"")</f>
        <v/>
      </c>
      <c r="B9458" s="118" t="str">
        <f>IF(Customers!A9458&gt;0,Customers!A9458,"")</f>
        <v/>
      </c>
    </row>
    <row r="9459" spans="1:2" x14ac:dyDescent="0.2">
      <c r="A9459" s="11" t="str">
        <f>IF(Customers!B9459&gt;0,Customers!B9459,"")</f>
        <v/>
      </c>
      <c r="B9459" s="118" t="str">
        <f>IF(Customers!A9459&gt;0,Customers!A9459,"")</f>
        <v/>
      </c>
    </row>
    <row r="9460" spans="1:2" x14ac:dyDescent="0.2">
      <c r="A9460" s="11" t="str">
        <f>IF(Customers!B9460&gt;0,Customers!B9460,"")</f>
        <v/>
      </c>
      <c r="B9460" s="118" t="str">
        <f>IF(Customers!A9460&gt;0,Customers!A9460,"")</f>
        <v/>
      </c>
    </row>
    <row r="9461" spans="1:2" x14ac:dyDescent="0.2">
      <c r="A9461" s="11" t="str">
        <f>IF(Customers!B9461&gt;0,Customers!B9461,"")</f>
        <v/>
      </c>
      <c r="B9461" s="118" t="str">
        <f>IF(Customers!A9461&gt;0,Customers!A9461,"")</f>
        <v/>
      </c>
    </row>
    <row r="9462" spans="1:2" x14ac:dyDescent="0.2">
      <c r="A9462" s="11" t="str">
        <f>IF(Customers!B9462&gt;0,Customers!B9462,"")</f>
        <v/>
      </c>
      <c r="B9462" s="118" t="str">
        <f>IF(Customers!A9462&gt;0,Customers!A9462,"")</f>
        <v/>
      </c>
    </row>
    <row r="9463" spans="1:2" x14ac:dyDescent="0.2">
      <c r="A9463" s="11" t="str">
        <f>IF(Customers!B9463&gt;0,Customers!B9463,"")</f>
        <v/>
      </c>
      <c r="B9463" s="118" t="str">
        <f>IF(Customers!A9463&gt;0,Customers!A9463,"")</f>
        <v/>
      </c>
    </row>
    <row r="9464" spans="1:2" x14ac:dyDescent="0.2">
      <c r="A9464" s="11" t="str">
        <f>IF(Customers!B9464&gt;0,Customers!B9464,"")</f>
        <v/>
      </c>
      <c r="B9464" s="118" t="str">
        <f>IF(Customers!A9464&gt;0,Customers!A9464,"")</f>
        <v/>
      </c>
    </row>
    <row r="9465" spans="1:2" x14ac:dyDescent="0.2">
      <c r="A9465" s="11" t="str">
        <f>IF(Customers!B9465&gt;0,Customers!B9465,"")</f>
        <v/>
      </c>
      <c r="B9465" s="118" t="str">
        <f>IF(Customers!A9465&gt;0,Customers!A9465,"")</f>
        <v/>
      </c>
    </row>
    <row r="9466" spans="1:2" x14ac:dyDescent="0.2">
      <c r="A9466" s="11" t="str">
        <f>IF(Customers!B9466&gt;0,Customers!B9466,"")</f>
        <v/>
      </c>
      <c r="B9466" s="118" t="str">
        <f>IF(Customers!A9466&gt;0,Customers!A9466,"")</f>
        <v/>
      </c>
    </row>
    <row r="9467" spans="1:2" x14ac:dyDescent="0.2">
      <c r="A9467" s="11" t="str">
        <f>IF(Customers!B9467&gt;0,Customers!B9467,"")</f>
        <v/>
      </c>
      <c r="B9467" s="118" t="str">
        <f>IF(Customers!A9467&gt;0,Customers!A9467,"")</f>
        <v/>
      </c>
    </row>
    <row r="9468" spans="1:2" x14ac:dyDescent="0.2">
      <c r="A9468" s="11" t="str">
        <f>IF(Customers!B9468&gt;0,Customers!B9468,"")</f>
        <v/>
      </c>
      <c r="B9468" s="118" t="str">
        <f>IF(Customers!A9468&gt;0,Customers!A9468,"")</f>
        <v/>
      </c>
    </row>
    <row r="9469" spans="1:2" x14ac:dyDescent="0.2">
      <c r="A9469" s="11" t="str">
        <f>IF(Customers!B9469&gt;0,Customers!B9469,"")</f>
        <v/>
      </c>
      <c r="B9469" s="118" t="str">
        <f>IF(Customers!A9469&gt;0,Customers!A9469,"")</f>
        <v/>
      </c>
    </row>
    <row r="9470" spans="1:2" x14ac:dyDescent="0.2">
      <c r="A9470" s="11" t="str">
        <f>IF(Customers!B9470&gt;0,Customers!B9470,"")</f>
        <v/>
      </c>
      <c r="B9470" s="118" t="str">
        <f>IF(Customers!A9470&gt;0,Customers!A9470,"")</f>
        <v/>
      </c>
    </row>
    <row r="9471" spans="1:2" x14ac:dyDescent="0.2">
      <c r="A9471" s="11" t="str">
        <f>IF(Customers!B9471&gt;0,Customers!B9471,"")</f>
        <v/>
      </c>
      <c r="B9471" s="118" t="str">
        <f>IF(Customers!A9471&gt;0,Customers!A9471,"")</f>
        <v/>
      </c>
    </row>
    <row r="9472" spans="1:2" x14ac:dyDescent="0.2">
      <c r="A9472" s="11" t="str">
        <f>IF(Customers!B9472&gt;0,Customers!B9472,"")</f>
        <v/>
      </c>
      <c r="B9472" s="118" t="str">
        <f>IF(Customers!A9472&gt;0,Customers!A9472,"")</f>
        <v/>
      </c>
    </row>
    <row r="9473" spans="1:2" x14ac:dyDescent="0.2">
      <c r="A9473" s="11" t="str">
        <f>IF(Customers!B9473&gt;0,Customers!B9473,"")</f>
        <v/>
      </c>
      <c r="B9473" s="118" t="str">
        <f>IF(Customers!A9473&gt;0,Customers!A9473,"")</f>
        <v/>
      </c>
    </row>
    <row r="9474" spans="1:2" x14ac:dyDescent="0.2">
      <c r="A9474" s="11" t="str">
        <f>IF(Customers!B9474&gt;0,Customers!B9474,"")</f>
        <v/>
      </c>
      <c r="B9474" s="118" t="str">
        <f>IF(Customers!A9474&gt;0,Customers!A9474,"")</f>
        <v/>
      </c>
    </row>
    <row r="9475" spans="1:2" x14ac:dyDescent="0.2">
      <c r="A9475" s="11" t="str">
        <f>IF(Customers!B9475&gt;0,Customers!B9475,"")</f>
        <v/>
      </c>
      <c r="B9475" s="118" t="str">
        <f>IF(Customers!A9475&gt;0,Customers!A9475,"")</f>
        <v/>
      </c>
    </row>
    <row r="9476" spans="1:2" x14ac:dyDescent="0.2">
      <c r="A9476" s="11" t="str">
        <f>IF(Customers!B9476&gt;0,Customers!B9476,"")</f>
        <v/>
      </c>
      <c r="B9476" s="118" t="str">
        <f>IF(Customers!A9476&gt;0,Customers!A9476,"")</f>
        <v/>
      </c>
    </row>
    <row r="9477" spans="1:2" x14ac:dyDescent="0.2">
      <c r="A9477" s="11" t="str">
        <f>IF(Customers!B9477&gt;0,Customers!B9477,"")</f>
        <v/>
      </c>
      <c r="B9477" s="118" t="str">
        <f>IF(Customers!A9477&gt;0,Customers!A9477,"")</f>
        <v/>
      </c>
    </row>
    <row r="9478" spans="1:2" x14ac:dyDescent="0.2">
      <c r="A9478" s="11" t="str">
        <f>IF(Customers!B9478&gt;0,Customers!B9478,"")</f>
        <v/>
      </c>
      <c r="B9478" s="118" t="str">
        <f>IF(Customers!A9478&gt;0,Customers!A9478,"")</f>
        <v/>
      </c>
    </row>
    <row r="9479" spans="1:2" x14ac:dyDescent="0.2">
      <c r="A9479" s="11" t="str">
        <f>IF(Customers!B9479&gt;0,Customers!B9479,"")</f>
        <v/>
      </c>
      <c r="B9479" s="118" t="str">
        <f>IF(Customers!A9479&gt;0,Customers!A9479,"")</f>
        <v/>
      </c>
    </row>
    <row r="9480" spans="1:2" x14ac:dyDescent="0.2">
      <c r="A9480" s="11" t="str">
        <f>IF(Customers!B9480&gt;0,Customers!B9480,"")</f>
        <v/>
      </c>
      <c r="B9480" s="118" t="str">
        <f>IF(Customers!A9480&gt;0,Customers!A9480,"")</f>
        <v/>
      </c>
    </row>
    <row r="9481" spans="1:2" x14ac:dyDescent="0.2">
      <c r="A9481" s="11" t="str">
        <f>IF(Customers!B9481&gt;0,Customers!B9481,"")</f>
        <v/>
      </c>
      <c r="B9481" s="118" t="str">
        <f>IF(Customers!A9481&gt;0,Customers!A9481,"")</f>
        <v/>
      </c>
    </row>
    <row r="9482" spans="1:2" x14ac:dyDescent="0.2">
      <c r="A9482" s="11" t="str">
        <f>IF(Customers!B9482&gt;0,Customers!B9482,"")</f>
        <v/>
      </c>
      <c r="B9482" s="118" t="str">
        <f>IF(Customers!A9482&gt;0,Customers!A9482,"")</f>
        <v/>
      </c>
    </row>
    <row r="9483" spans="1:2" x14ac:dyDescent="0.2">
      <c r="A9483" s="11" t="str">
        <f>IF(Customers!B9483&gt;0,Customers!B9483,"")</f>
        <v/>
      </c>
      <c r="B9483" s="118" t="str">
        <f>IF(Customers!A9483&gt;0,Customers!A9483,"")</f>
        <v/>
      </c>
    </row>
    <row r="9484" spans="1:2" x14ac:dyDescent="0.2">
      <c r="A9484" s="11" t="str">
        <f>IF(Customers!B9484&gt;0,Customers!B9484,"")</f>
        <v/>
      </c>
      <c r="B9484" s="118" t="str">
        <f>IF(Customers!A9484&gt;0,Customers!A9484,"")</f>
        <v/>
      </c>
    </row>
    <row r="9485" spans="1:2" x14ac:dyDescent="0.2">
      <c r="A9485" s="11" t="str">
        <f>IF(Customers!B9485&gt;0,Customers!B9485,"")</f>
        <v/>
      </c>
      <c r="B9485" s="118" t="str">
        <f>IF(Customers!A9485&gt;0,Customers!A9485,"")</f>
        <v/>
      </c>
    </row>
    <row r="9486" spans="1:2" x14ac:dyDescent="0.2">
      <c r="A9486" s="11" t="str">
        <f>IF(Customers!B9486&gt;0,Customers!B9486,"")</f>
        <v/>
      </c>
      <c r="B9486" s="118" t="str">
        <f>IF(Customers!A9486&gt;0,Customers!A9486,"")</f>
        <v/>
      </c>
    </row>
    <row r="9487" spans="1:2" x14ac:dyDescent="0.2">
      <c r="A9487" s="11" t="str">
        <f>IF(Customers!B9487&gt;0,Customers!B9487,"")</f>
        <v/>
      </c>
      <c r="B9487" s="118" t="str">
        <f>IF(Customers!A9487&gt;0,Customers!A9487,"")</f>
        <v/>
      </c>
    </row>
    <row r="9488" spans="1:2" x14ac:dyDescent="0.2">
      <c r="A9488" s="11" t="str">
        <f>IF(Customers!B9488&gt;0,Customers!B9488,"")</f>
        <v/>
      </c>
      <c r="B9488" s="118" t="str">
        <f>IF(Customers!A9488&gt;0,Customers!A9488,"")</f>
        <v/>
      </c>
    </row>
    <row r="9489" spans="1:2" x14ac:dyDescent="0.2">
      <c r="A9489" s="11" t="str">
        <f>IF(Customers!B9489&gt;0,Customers!B9489,"")</f>
        <v/>
      </c>
      <c r="B9489" s="118" t="str">
        <f>IF(Customers!A9489&gt;0,Customers!A9489,"")</f>
        <v/>
      </c>
    </row>
    <row r="9490" spans="1:2" x14ac:dyDescent="0.2">
      <c r="A9490" s="11" t="str">
        <f>IF(Customers!B9490&gt;0,Customers!B9490,"")</f>
        <v/>
      </c>
      <c r="B9490" s="118" t="str">
        <f>IF(Customers!A9490&gt;0,Customers!A9490,"")</f>
        <v/>
      </c>
    </row>
    <row r="9491" spans="1:2" x14ac:dyDescent="0.2">
      <c r="A9491" s="11" t="str">
        <f>IF(Customers!B9491&gt;0,Customers!B9491,"")</f>
        <v/>
      </c>
      <c r="B9491" s="118" t="str">
        <f>IF(Customers!A9491&gt;0,Customers!A9491,"")</f>
        <v/>
      </c>
    </row>
    <row r="9492" spans="1:2" x14ac:dyDescent="0.2">
      <c r="A9492" s="11" t="str">
        <f>IF(Customers!B9492&gt;0,Customers!B9492,"")</f>
        <v/>
      </c>
      <c r="B9492" s="118" t="str">
        <f>IF(Customers!A9492&gt;0,Customers!A9492,"")</f>
        <v/>
      </c>
    </row>
    <row r="9493" spans="1:2" x14ac:dyDescent="0.2">
      <c r="A9493" s="11" t="str">
        <f>IF(Customers!B9493&gt;0,Customers!B9493,"")</f>
        <v/>
      </c>
      <c r="B9493" s="118" t="str">
        <f>IF(Customers!A9493&gt;0,Customers!A9493,"")</f>
        <v/>
      </c>
    </row>
    <row r="9494" spans="1:2" x14ac:dyDescent="0.2">
      <c r="A9494" s="11" t="str">
        <f>IF(Customers!B9494&gt;0,Customers!B9494,"")</f>
        <v/>
      </c>
      <c r="B9494" s="118" t="str">
        <f>IF(Customers!A9494&gt;0,Customers!A9494,"")</f>
        <v/>
      </c>
    </row>
    <row r="9495" spans="1:2" x14ac:dyDescent="0.2">
      <c r="A9495" s="11" t="str">
        <f>IF(Customers!B9495&gt;0,Customers!B9495,"")</f>
        <v/>
      </c>
      <c r="B9495" s="118" t="str">
        <f>IF(Customers!A9495&gt;0,Customers!A9495,"")</f>
        <v/>
      </c>
    </row>
    <row r="9496" spans="1:2" x14ac:dyDescent="0.2">
      <c r="A9496" s="11" t="str">
        <f>IF(Customers!B9496&gt;0,Customers!B9496,"")</f>
        <v/>
      </c>
      <c r="B9496" s="118" t="str">
        <f>IF(Customers!A9496&gt;0,Customers!A9496,"")</f>
        <v/>
      </c>
    </row>
    <row r="9497" spans="1:2" x14ac:dyDescent="0.2">
      <c r="A9497" s="11" t="str">
        <f>IF(Customers!B9497&gt;0,Customers!B9497,"")</f>
        <v/>
      </c>
      <c r="B9497" s="118" t="str">
        <f>IF(Customers!A9497&gt;0,Customers!A9497,"")</f>
        <v/>
      </c>
    </row>
    <row r="9498" spans="1:2" x14ac:dyDescent="0.2">
      <c r="A9498" s="11" t="str">
        <f>IF(Customers!B9498&gt;0,Customers!B9498,"")</f>
        <v/>
      </c>
      <c r="B9498" s="118" t="str">
        <f>IF(Customers!A9498&gt;0,Customers!A9498,"")</f>
        <v/>
      </c>
    </row>
    <row r="9499" spans="1:2" x14ac:dyDescent="0.2">
      <c r="A9499" s="11" t="str">
        <f>IF(Customers!B9499&gt;0,Customers!B9499,"")</f>
        <v/>
      </c>
      <c r="B9499" s="118" t="str">
        <f>IF(Customers!A9499&gt;0,Customers!A9499,"")</f>
        <v/>
      </c>
    </row>
    <row r="9500" spans="1:2" x14ac:dyDescent="0.2">
      <c r="A9500" s="11" t="str">
        <f>IF(Customers!B9500&gt;0,Customers!B9500,"")</f>
        <v/>
      </c>
      <c r="B9500" s="118" t="str">
        <f>IF(Customers!A9500&gt;0,Customers!A9500,"")</f>
        <v/>
      </c>
    </row>
    <row r="9501" spans="1:2" x14ac:dyDescent="0.2">
      <c r="A9501" s="11" t="str">
        <f>IF(Customers!B9501&gt;0,Customers!B9501,"")</f>
        <v/>
      </c>
      <c r="B9501" s="118" t="str">
        <f>IF(Customers!A9501&gt;0,Customers!A9501,"")</f>
        <v/>
      </c>
    </row>
    <row r="9502" spans="1:2" x14ac:dyDescent="0.2">
      <c r="A9502" s="11" t="str">
        <f>IF(Customers!B9502&gt;0,Customers!B9502,"")</f>
        <v/>
      </c>
      <c r="B9502" s="118" t="str">
        <f>IF(Customers!A9502&gt;0,Customers!A9502,"")</f>
        <v/>
      </c>
    </row>
    <row r="9503" spans="1:2" x14ac:dyDescent="0.2">
      <c r="A9503" s="11" t="str">
        <f>IF(Customers!B9503&gt;0,Customers!B9503,"")</f>
        <v/>
      </c>
      <c r="B9503" s="118" t="str">
        <f>IF(Customers!A9503&gt;0,Customers!A9503,"")</f>
        <v/>
      </c>
    </row>
    <row r="9504" spans="1:2" x14ac:dyDescent="0.2">
      <c r="A9504" s="11" t="str">
        <f>IF(Customers!B9504&gt;0,Customers!B9504,"")</f>
        <v/>
      </c>
      <c r="B9504" s="118" t="str">
        <f>IF(Customers!A9504&gt;0,Customers!A9504,"")</f>
        <v/>
      </c>
    </row>
    <row r="9505" spans="1:2" x14ac:dyDescent="0.2">
      <c r="A9505" s="11" t="str">
        <f>IF(Customers!B9505&gt;0,Customers!B9505,"")</f>
        <v/>
      </c>
      <c r="B9505" s="118" t="str">
        <f>IF(Customers!A9505&gt;0,Customers!A9505,"")</f>
        <v/>
      </c>
    </row>
    <row r="9506" spans="1:2" x14ac:dyDescent="0.2">
      <c r="A9506" s="11" t="str">
        <f>IF(Customers!B9506&gt;0,Customers!B9506,"")</f>
        <v/>
      </c>
      <c r="B9506" s="118" t="str">
        <f>IF(Customers!A9506&gt;0,Customers!A9506,"")</f>
        <v/>
      </c>
    </row>
    <row r="9507" spans="1:2" x14ac:dyDescent="0.2">
      <c r="A9507" s="11" t="str">
        <f>IF(Customers!B9507&gt;0,Customers!B9507,"")</f>
        <v/>
      </c>
      <c r="B9507" s="118" t="str">
        <f>IF(Customers!A9507&gt;0,Customers!A9507,"")</f>
        <v/>
      </c>
    </row>
    <row r="9508" spans="1:2" x14ac:dyDescent="0.2">
      <c r="A9508" s="11" t="str">
        <f>IF(Customers!B9508&gt;0,Customers!B9508,"")</f>
        <v/>
      </c>
      <c r="B9508" s="118" t="str">
        <f>IF(Customers!A9508&gt;0,Customers!A9508,"")</f>
        <v/>
      </c>
    </row>
    <row r="9509" spans="1:2" x14ac:dyDescent="0.2">
      <c r="A9509" s="11" t="str">
        <f>IF(Customers!B9509&gt;0,Customers!B9509,"")</f>
        <v/>
      </c>
      <c r="B9509" s="118" t="str">
        <f>IF(Customers!A9509&gt;0,Customers!A9509,"")</f>
        <v/>
      </c>
    </row>
    <row r="9510" spans="1:2" x14ac:dyDescent="0.2">
      <c r="A9510" s="11" t="str">
        <f>IF(Customers!B9510&gt;0,Customers!B9510,"")</f>
        <v/>
      </c>
      <c r="B9510" s="118" t="str">
        <f>IF(Customers!A9510&gt;0,Customers!A9510,"")</f>
        <v/>
      </c>
    </row>
    <row r="9511" spans="1:2" x14ac:dyDescent="0.2">
      <c r="A9511" s="11" t="str">
        <f>IF(Customers!B9511&gt;0,Customers!B9511,"")</f>
        <v/>
      </c>
      <c r="B9511" s="118" t="str">
        <f>IF(Customers!A9511&gt;0,Customers!A9511,"")</f>
        <v/>
      </c>
    </row>
    <row r="9512" spans="1:2" x14ac:dyDescent="0.2">
      <c r="A9512" s="11" t="str">
        <f>IF(Customers!B9512&gt;0,Customers!B9512,"")</f>
        <v/>
      </c>
      <c r="B9512" s="118" t="str">
        <f>IF(Customers!A9512&gt;0,Customers!A9512,"")</f>
        <v/>
      </c>
    </row>
    <row r="9513" spans="1:2" x14ac:dyDescent="0.2">
      <c r="A9513" s="11" t="str">
        <f>IF(Customers!B9513&gt;0,Customers!B9513,"")</f>
        <v/>
      </c>
      <c r="B9513" s="118" t="str">
        <f>IF(Customers!A9513&gt;0,Customers!A9513,"")</f>
        <v/>
      </c>
    </row>
    <row r="9514" spans="1:2" x14ac:dyDescent="0.2">
      <c r="A9514" s="11" t="str">
        <f>IF(Customers!B9514&gt;0,Customers!B9514,"")</f>
        <v/>
      </c>
      <c r="B9514" s="118" t="str">
        <f>IF(Customers!A9514&gt;0,Customers!A9514,"")</f>
        <v/>
      </c>
    </row>
    <row r="9515" spans="1:2" x14ac:dyDescent="0.2">
      <c r="A9515" s="11" t="str">
        <f>IF(Customers!B9515&gt;0,Customers!B9515,"")</f>
        <v/>
      </c>
      <c r="B9515" s="118" t="str">
        <f>IF(Customers!A9515&gt;0,Customers!A9515,"")</f>
        <v/>
      </c>
    </row>
    <row r="9516" spans="1:2" x14ac:dyDescent="0.2">
      <c r="A9516" s="11" t="str">
        <f>IF(Customers!B9516&gt;0,Customers!B9516,"")</f>
        <v/>
      </c>
      <c r="B9516" s="118" t="str">
        <f>IF(Customers!A9516&gt;0,Customers!A9516,"")</f>
        <v/>
      </c>
    </row>
    <row r="9517" spans="1:2" x14ac:dyDescent="0.2">
      <c r="A9517" s="11" t="str">
        <f>IF(Customers!B9517&gt;0,Customers!B9517,"")</f>
        <v/>
      </c>
      <c r="B9517" s="118" t="str">
        <f>IF(Customers!A9517&gt;0,Customers!A9517,"")</f>
        <v/>
      </c>
    </row>
    <row r="9518" spans="1:2" x14ac:dyDescent="0.2">
      <c r="A9518" s="11" t="str">
        <f>IF(Customers!B9518&gt;0,Customers!B9518,"")</f>
        <v/>
      </c>
      <c r="B9518" s="118" t="str">
        <f>IF(Customers!A9518&gt;0,Customers!A9518,"")</f>
        <v/>
      </c>
    </row>
    <row r="9519" spans="1:2" x14ac:dyDescent="0.2">
      <c r="A9519" s="11" t="str">
        <f>IF(Customers!B9519&gt;0,Customers!B9519,"")</f>
        <v/>
      </c>
      <c r="B9519" s="118" t="str">
        <f>IF(Customers!A9519&gt;0,Customers!A9519,"")</f>
        <v/>
      </c>
    </row>
    <row r="9520" spans="1:2" x14ac:dyDescent="0.2">
      <c r="A9520" s="11" t="str">
        <f>IF(Customers!B9520&gt;0,Customers!B9520,"")</f>
        <v/>
      </c>
      <c r="B9520" s="118" t="str">
        <f>IF(Customers!A9520&gt;0,Customers!A9520,"")</f>
        <v/>
      </c>
    </row>
    <row r="9521" spans="1:2" x14ac:dyDescent="0.2">
      <c r="A9521" s="11" t="str">
        <f>IF(Customers!B9521&gt;0,Customers!B9521,"")</f>
        <v/>
      </c>
      <c r="B9521" s="118" t="str">
        <f>IF(Customers!A9521&gt;0,Customers!A9521,"")</f>
        <v/>
      </c>
    </row>
    <row r="9522" spans="1:2" x14ac:dyDescent="0.2">
      <c r="A9522" s="11" t="str">
        <f>IF(Customers!B9522&gt;0,Customers!B9522,"")</f>
        <v/>
      </c>
      <c r="B9522" s="118" t="str">
        <f>IF(Customers!A9522&gt;0,Customers!A9522,"")</f>
        <v/>
      </c>
    </row>
    <row r="9523" spans="1:2" x14ac:dyDescent="0.2">
      <c r="A9523" s="11" t="str">
        <f>IF(Customers!B9523&gt;0,Customers!B9523,"")</f>
        <v/>
      </c>
      <c r="B9523" s="118" t="str">
        <f>IF(Customers!A9523&gt;0,Customers!A9523,"")</f>
        <v/>
      </c>
    </row>
    <row r="9524" spans="1:2" x14ac:dyDescent="0.2">
      <c r="A9524" s="11" t="str">
        <f>IF(Customers!B9524&gt;0,Customers!B9524,"")</f>
        <v/>
      </c>
      <c r="B9524" s="118" t="str">
        <f>IF(Customers!A9524&gt;0,Customers!A9524,"")</f>
        <v/>
      </c>
    </row>
    <row r="9525" spans="1:2" x14ac:dyDescent="0.2">
      <c r="A9525" s="11" t="str">
        <f>IF(Customers!B9525&gt;0,Customers!B9525,"")</f>
        <v/>
      </c>
      <c r="B9525" s="118" t="str">
        <f>IF(Customers!A9525&gt;0,Customers!A9525,"")</f>
        <v/>
      </c>
    </row>
    <row r="9526" spans="1:2" x14ac:dyDescent="0.2">
      <c r="A9526" s="11" t="str">
        <f>IF(Customers!B9526&gt;0,Customers!B9526,"")</f>
        <v/>
      </c>
      <c r="B9526" s="118" t="str">
        <f>IF(Customers!A9526&gt;0,Customers!A9526,"")</f>
        <v/>
      </c>
    </row>
    <row r="9527" spans="1:2" x14ac:dyDescent="0.2">
      <c r="A9527" s="11" t="str">
        <f>IF(Customers!B9527&gt;0,Customers!B9527,"")</f>
        <v/>
      </c>
      <c r="B9527" s="118" t="str">
        <f>IF(Customers!A9527&gt;0,Customers!A9527,"")</f>
        <v/>
      </c>
    </row>
    <row r="9528" spans="1:2" x14ac:dyDescent="0.2">
      <c r="A9528" s="11" t="str">
        <f>IF(Customers!B9528&gt;0,Customers!B9528,"")</f>
        <v/>
      </c>
      <c r="B9528" s="118" t="str">
        <f>IF(Customers!A9528&gt;0,Customers!A9528,"")</f>
        <v/>
      </c>
    </row>
    <row r="9529" spans="1:2" x14ac:dyDescent="0.2">
      <c r="A9529" s="11" t="str">
        <f>IF(Customers!B9529&gt;0,Customers!B9529,"")</f>
        <v/>
      </c>
      <c r="B9529" s="118" t="str">
        <f>IF(Customers!A9529&gt;0,Customers!A9529,"")</f>
        <v/>
      </c>
    </row>
    <row r="9530" spans="1:2" x14ac:dyDescent="0.2">
      <c r="A9530" s="11" t="str">
        <f>IF(Customers!B9530&gt;0,Customers!B9530,"")</f>
        <v/>
      </c>
      <c r="B9530" s="118" t="str">
        <f>IF(Customers!A9530&gt;0,Customers!A9530,"")</f>
        <v/>
      </c>
    </row>
    <row r="9531" spans="1:2" x14ac:dyDescent="0.2">
      <c r="A9531" s="11" t="str">
        <f>IF(Customers!B9531&gt;0,Customers!B9531,"")</f>
        <v/>
      </c>
      <c r="B9531" s="118" t="str">
        <f>IF(Customers!A9531&gt;0,Customers!A9531,"")</f>
        <v/>
      </c>
    </row>
    <row r="9532" spans="1:2" x14ac:dyDescent="0.2">
      <c r="A9532" s="11" t="str">
        <f>IF(Customers!B9532&gt;0,Customers!B9532,"")</f>
        <v/>
      </c>
      <c r="B9532" s="118" t="str">
        <f>IF(Customers!A9532&gt;0,Customers!A9532,"")</f>
        <v/>
      </c>
    </row>
    <row r="9533" spans="1:2" x14ac:dyDescent="0.2">
      <c r="A9533" s="11" t="str">
        <f>IF(Customers!B9533&gt;0,Customers!B9533,"")</f>
        <v/>
      </c>
      <c r="B9533" s="118" t="str">
        <f>IF(Customers!A9533&gt;0,Customers!A9533,"")</f>
        <v/>
      </c>
    </row>
    <row r="9534" spans="1:2" x14ac:dyDescent="0.2">
      <c r="A9534" s="11" t="str">
        <f>IF(Customers!B9534&gt;0,Customers!B9534,"")</f>
        <v/>
      </c>
      <c r="B9534" s="118" t="str">
        <f>IF(Customers!A9534&gt;0,Customers!A9534,"")</f>
        <v/>
      </c>
    </row>
    <row r="9535" spans="1:2" x14ac:dyDescent="0.2">
      <c r="A9535" s="11" t="str">
        <f>IF(Customers!B9535&gt;0,Customers!B9535,"")</f>
        <v/>
      </c>
      <c r="B9535" s="118" t="str">
        <f>IF(Customers!A9535&gt;0,Customers!A9535,"")</f>
        <v/>
      </c>
    </row>
    <row r="9536" spans="1:2" x14ac:dyDescent="0.2">
      <c r="A9536" s="11" t="str">
        <f>IF(Customers!B9536&gt;0,Customers!B9536,"")</f>
        <v/>
      </c>
      <c r="B9536" s="118" t="str">
        <f>IF(Customers!A9536&gt;0,Customers!A9536,"")</f>
        <v/>
      </c>
    </row>
    <row r="9537" spans="1:2" x14ac:dyDescent="0.2">
      <c r="A9537" s="11" t="str">
        <f>IF(Customers!B9537&gt;0,Customers!B9537,"")</f>
        <v/>
      </c>
      <c r="B9537" s="118" t="str">
        <f>IF(Customers!A9537&gt;0,Customers!A9537,"")</f>
        <v/>
      </c>
    </row>
    <row r="9538" spans="1:2" x14ac:dyDescent="0.2">
      <c r="A9538" s="11" t="str">
        <f>IF(Customers!B9538&gt;0,Customers!B9538,"")</f>
        <v/>
      </c>
      <c r="B9538" s="118" t="str">
        <f>IF(Customers!A9538&gt;0,Customers!A9538,"")</f>
        <v/>
      </c>
    </row>
    <row r="9539" spans="1:2" x14ac:dyDescent="0.2">
      <c r="A9539" s="11" t="str">
        <f>IF(Customers!B9539&gt;0,Customers!B9539,"")</f>
        <v/>
      </c>
      <c r="B9539" s="118" t="str">
        <f>IF(Customers!A9539&gt;0,Customers!A9539,"")</f>
        <v/>
      </c>
    </row>
    <row r="9540" spans="1:2" x14ac:dyDescent="0.2">
      <c r="A9540" s="11" t="str">
        <f>IF(Customers!B9540&gt;0,Customers!B9540,"")</f>
        <v/>
      </c>
      <c r="B9540" s="118" t="str">
        <f>IF(Customers!A9540&gt;0,Customers!A9540,"")</f>
        <v/>
      </c>
    </row>
    <row r="9541" spans="1:2" x14ac:dyDescent="0.2">
      <c r="A9541" s="11" t="str">
        <f>IF(Customers!B9541&gt;0,Customers!B9541,"")</f>
        <v/>
      </c>
      <c r="B9541" s="118" t="str">
        <f>IF(Customers!A9541&gt;0,Customers!A9541,"")</f>
        <v/>
      </c>
    </row>
    <row r="9542" spans="1:2" x14ac:dyDescent="0.2">
      <c r="A9542" s="11" t="str">
        <f>IF(Customers!B9542&gt;0,Customers!B9542,"")</f>
        <v/>
      </c>
      <c r="B9542" s="118" t="str">
        <f>IF(Customers!A9542&gt;0,Customers!A9542,"")</f>
        <v/>
      </c>
    </row>
    <row r="9543" spans="1:2" x14ac:dyDescent="0.2">
      <c r="A9543" s="11" t="str">
        <f>IF(Customers!B9543&gt;0,Customers!B9543,"")</f>
        <v/>
      </c>
      <c r="B9543" s="118" t="str">
        <f>IF(Customers!A9543&gt;0,Customers!A9543,"")</f>
        <v/>
      </c>
    </row>
    <row r="9544" spans="1:2" x14ac:dyDescent="0.2">
      <c r="A9544" s="11" t="str">
        <f>IF(Customers!B9544&gt;0,Customers!B9544,"")</f>
        <v/>
      </c>
      <c r="B9544" s="118" t="str">
        <f>IF(Customers!A9544&gt;0,Customers!A9544,"")</f>
        <v/>
      </c>
    </row>
    <row r="9545" spans="1:2" x14ac:dyDescent="0.2">
      <c r="A9545" s="11" t="str">
        <f>IF(Customers!B9545&gt;0,Customers!B9545,"")</f>
        <v/>
      </c>
      <c r="B9545" s="118" t="str">
        <f>IF(Customers!A9545&gt;0,Customers!A9545,"")</f>
        <v/>
      </c>
    </row>
    <row r="9546" spans="1:2" x14ac:dyDescent="0.2">
      <c r="A9546" s="11" t="str">
        <f>IF(Customers!B9546&gt;0,Customers!B9546,"")</f>
        <v/>
      </c>
      <c r="B9546" s="118" t="str">
        <f>IF(Customers!A9546&gt;0,Customers!A9546,"")</f>
        <v/>
      </c>
    </row>
    <row r="9547" spans="1:2" x14ac:dyDescent="0.2">
      <c r="A9547" s="11" t="str">
        <f>IF(Customers!B9547&gt;0,Customers!B9547,"")</f>
        <v/>
      </c>
      <c r="B9547" s="118" t="str">
        <f>IF(Customers!A9547&gt;0,Customers!A9547,"")</f>
        <v/>
      </c>
    </row>
    <row r="9548" spans="1:2" x14ac:dyDescent="0.2">
      <c r="A9548" s="11" t="str">
        <f>IF(Customers!B9548&gt;0,Customers!B9548,"")</f>
        <v/>
      </c>
      <c r="B9548" s="118" t="str">
        <f>IF(Customers!A9548&gt;0,Customers!A9548,"")</f>
        <v/>
      </c>
    </row>
    <row r="9549" spans="1:2" x14ac:dyDescent="0.2">
      <c r="A9549" s="11" t="str">
        <f>IF(Customers!B9549&gt;0,Customers!B9549,"")</f>
        <v/>
      </c>
      <c r="B9549" s="118" t="str">
        <f>IF(Customers!A9549&gt;0,Customers!A9549,"")</f>
        <v/>
      </c>
    </row>
    <row r="9550" spans="1:2" x14ac:dyDescent="0.2">
      <c r="A9550" s="11" t="str">
        <f>IF(Customers!B9550&gt;0,Customers!B9550,"")</f>
        <v/>
      </c>
      <c r="B9550" s="118" t="str">
        <f>IF(Customers!A9550&gt;0,Customers!A9550,"")</f>
        <v/>
      </c>
    </row>
    <row r="9551" spans="1:2" x14ac:dyDescent="0.2">
      <c r="A9551" s="11" t="str">
        <f>IF(Customers!B9551&gt;0,Customers!B9551,"")</f>
        <v/>
      </c>
      <c r="B9551" s="118" t="str">
        <f>IF(Customers!A9551&gt;0,Customers!A9551,"")</f>
        <v/>
      </c>
    </row>
    <row r="9552" spans="1:2" x14ac:dyDescent="0.2">
      <c r="A9552" s="11" t="str">
        <f>IF(Customers!B9552&gt;0,Customers!B9552,"")</f>
        <v/>
      </c>
      <c r="B9552" s="118" t="str">
        <f>IF(Customers!A9552&gt;0,Customers!A9552,"")</f>
        <v/>
      </c>
    </row>
    <row r="9553" spans="1:2" x14ac:dyDescent="0.2">
      <c r="A9553" s="11" t="str">
        <f>IF(Customers!B9553&gt;0,Customers!B9553,"")</f>
        <v/>
      </c>
      <c r="B9553" s="118" t="str">
        <f>IF(Customers!A9553&gt;0,Customers!A9553,"")</f>
        <v/>
      </c>
    </row>
    <row r="9554" spans="1:2" x14ac:dyDescent="0.2">
      <c r="A9554" s="11" t="str">
        <f>IF(Customers!B9554&gt;0,Customers!B9554,"")</f>
        <v/>
      </c>
      <c r="B9554" s="118" t="str">
        <f>IF(Customers!A9554&gt;0,Customers!A9554,"")</f>
        <v/>
      </c>
    </row>
    <row r="9555" spans="1:2" x14ac:dyDescent="0.2">
      <c r="A9555" s="11" t="str">
        <f>IF(Customers!B9555&gt;0,Customers!B9555,"")</f>
        <v/>
      </c>
      <c r="B9555" s="118" t="str">
        <f>IF(Customers!A9555&gt;0,Customers!A9555,"")</f>
        <v/>
      </c>
    </row>
    <row r="9556" spans="1:2" x14ac:dyDescent="0.2">
      <c r="A9556" s="11" t="str">
        <f>IF(Customers!B9556&gt;0,Customers!B9556,"")</f>
        <v/>
      </c>
      <c r="B9556" s="118" t="str">
        <f>IF(Customers!A9556&gt;0,Customers!A9556,"")</f>
        <v/>
      </c>
    </row>
    <row r="9557" spans="1:2" x14ac:dyDescent="0.2">
      <c r="A9557" s="11" t="str">
        <f>IF(Customers!B9557&gt;0,Customers!B9557,"")</f>
        <v/>
      </c>
      <c r="B9557" s="118" t="str">
        <f>IF(Customers!A9557&gt;0,Customers!A9557,"")</f>
        <v/>
      </c>
    </row>
    <row r="9558" spans="1:2" x14ac:dyDescent="0.2">
      <c r="A9558" s="11" t="str">
        <f>IF(Customers!B9558&gt;0,Customers!B9558,"")</f>
        <v/>
      </c>
      <c r="B9558" s="118" t="str">
        <f>IF(Customers!A9558&gt;0,Customers!A9558,"")</f>
        <v/>
      </c>
    </row>
    <row r="9559" spans="1:2" x14ac:dyDescent="0.2">
      <c r="A9559" s="11" t="str">
        <f>IF(Customers!B9559&gt;0,Customers!B9559,"")</f>
        <v/>
      </c>
      <c r="B9559" s="118" t="str">
        <f>IF(Customers!A9559&gt;0,Customers!A9559,"")</f>
        <v/>
      </c>
    </row>
    <row r="9560" spans="1:2" x14ac:dyDescent="0.2">
      <c r="A9560" s="11" t="str">
        <f>IF(Customers!B9560&gt;0,Customers!B9560,"")</f>
        <v/>
      </c>
      <c r="B9560" s="118" t="str">
        <f>IF(Customers!A9560&gt;0,Customers!A9560,"")</f>
        <v/>
      </c>
    </row>
    <row r="9561" spans="1:2" x14ac:dyDescent="0.2">
      <c r="A9561" s="11" t="str">
        <f>IF(Customers!B9561&gt;0,Customers!B9561,"")</f>
        <v/>
      </c>
      <c r="B9561" s="118" t="str">
        <f>IF(Customers!A9561&gt;0,Customers!A9561,"")</f>
        <v/>
      </c>
    </row>
    <row r="9562" spans="1:2" x14ac:dyDescent="0.2">
      <c r="A9562" s="11" t="str">
        <f>IF(Customers!B9562&gt;0,Customers!B9562,"")</f>
        <v/>
      </c>
      <c r="B9562" s="118" t="str">
        <f>IF(Customers!A9562&gt;0,Customers!A9562,"")</f>
        <v/>
      </c>
    </row>
    <row r="9563" spans="1:2" x14ac:dyDescent="0.2">
      <c r="A9563" s="11" t="str">
        <f>IF(Customers!B9563&gt;0,Customers!B9563,"")</f>
        <v/>
      </c>
      <c r="B9563" s="118" t="str">
        <f>IF(Customers!A9563&gt;0,Customers!A9563,"")</f>
        <v/>
      </c>
    </row>
    <row r="9564" spans="1:2" x14ac:dyDescent="0.2">
      <c r="A9564" s="11" t="str">
        <f>IF(Customers!B9564&gt;0,Customers!B9564,"")</f>
        <v/>
      </c>
      <c r="B9564" s="118" t="str">
        <f>IF(Customers!A9564&gt;0,Customers!A9564,"")</f>
        <v/>
      </c>
    </row>
    <row r="9565" spans="1:2" x14ac:dyDescent="0.2">
      <c r="A9565" s="11" t="str">
        <f>IF(Customers!B9565&gt;0,Customers!B9565,"")</f>
        <v/>
      </c>
      <c r="B9565" s="118" t="str">
        <f>IF(Customers!A9565&gt;0,Customers!A9565,"")</f>
        <v/>
      </c>
    </row>
    <row r="9566" spans="1:2" x14ac:dyDescent="0.2">
      <c r="A9566" s="11" t="str">
        <f>IF(Customers!B9566&gt;0,Customers!B9566,"")</f>
        <v/>
      </c>
      <c r="B9566" s="118" t="str">
        <f>IF(Customers!A9566&gt;0,Customers!A9566,"")</f>
        <v/>
      </c>
    </row>
    <row r="9567" spans="1:2" x14ac:dyDescent="0.2">
      <c r="A9567" s="11" t="str">
        <f>IF(Customers!B9567&gt;0,Customers!B9567,"")</f>
        <v/>
      </c>
      <c r="B9567" s="118" t="str">
        <f>IF(Customers!A9567&gt;0,Customers!A9567,"")</f>
        <v/>
      </c>
    </row>
    <row r="9568" spans="1:2" x14ac:dyDescent="0.2">
      <c r="A9568" s="11" t="str">
        <f>IF(Customers!B9568&gt;0,Customers!B9568,"")</f>
        <v/>
      </c>
      <c r="B9568" s="118" t="str">
        <f>IF(Customers!A9568&gt;0,Customers!A9568,"")</f>
        <v/>
      </c>
    </row>
    <row r="9569" spans="1:2" x14ac:dyDescent="0.2">
      <c r="A9569" s="11" t="str">
        <f>IF(Customers!B9569&gt;0,Customers!B9569,"")</f>
        <v/>
      </c>
      <c r="B9569" s="118" t="str">
        <f>IF(Customers!A9569&gt;0,Customers!A9569,"")</f>
        <v/>
      </c>
    </row>
    <row r="9570" spans="1:2" x14ac:dyDescent="0.2">
      <c r="A9570" s="11" t="str">
        <f>IF(Customers!B9570&gt;0,Customers!B9570,"")</f>
        <v/>
      </c>
      <c r="B9570" s="118" t="str">
        <f>IF(Customers!A9570&gt;0,Customers!A9570,"")</f>
        <v/>
      </c>
    </row>
    <row r="9571" spans="1:2" x14ac:dyDescent="0.2">
      <c r="A9571" s="11" t="str">
        <f>IF(Customers!B9571&gt;0,Customers!B9571,"")</f>
        <v/>
      </c>
      <c r="B9571" s="118" t="str">
        <f>IF(Customers!A9571&gt;0,Customers!A9571,"")</f>
        <v/>
      </c>
    </row>
    <row r="9572" spans="1:2" x14ac:dyDescent="0.2">
      <c r="A9572" s="11" t="str">
        <f>IF(Customers!B9572&gt;0,Customers!B9572,"")</f>
        <v/>
      </c>
      <c r="B9572" s="118" t="str">
        <f>IF(Customers!A9572&gt;0,Customers!A9572,"")</f>
        <v/>
      </c>
    </row>
    <row r="9573" spans="1:2" x14ac:dyDescent="0.2">
      <c r="A9573" s="11" t="str">
        <f>IF(Customers!B9573&gt;0,Customers!B9573,"")</f>
        <v/>
      </c>
      <c r="B9573" s="118" t="str">
        <f>IF(Customers!A9573&gt;0,Customers!A9573,"")</f>
        <v/>
      </c>
    </row>
    <row r="9574" spans="1:2" x14ac:dyDescent="0.2">
      <c r="A9574" s="11" t="str">
        <f>IF(Customers!B9574&gt;0,Customers!B9574,"")</f>
        <v/>
      </c>
      <c r="B9574" s="118" t="str">
        <f>IF(Customers!A9574&gt;0,Customers!A9574,"")</f>
        <v/>
      </c>
    </row>
    <row r="9575" spans="1:2" x14ac:dyDescent="0.2">
      <c r="A9575" s="11" t="str">
        <f>IF(Customers!B9575&gt;0,Customers!B9575,"")</f>
        <v/>
      </c>
      <c r="B9575" s="118" t="str">
        <f>IF(Customers!A9575&gt;0,Customers!A9575,"")</f>
        <v/>
      </c>
    </row>
    <row r="9576" spans="1:2" x14ac:dyDescent="0.2">
      <c r="A9576" s="11" t="str">
        <f>IF(Customers!B9576&gt;0,Customers!B9576,"")</f>
        <v/>
      </c>
      <c r="B9576" s="118" t="str">
        <f>IF(Customers!A9576&gt;0,Customers!A9576,"")</f>
        <v/>
      </c>
    </row>
    <row r="9577" spans="1:2" x14ac:dyDescent="0.2">
      <c r="A9577" s="11" t="str">
        <f>IF(Customers!B9577&gt;0,Customers!B9577,"")</f>
        <v/>
      </c>
      <c r="B9577" s="118" t="str">
        <f>IF(Customers!A9577&gt;0,Customers!A9577,"")</f>
        <v/>
      </c>
    </row>
    <row r="9578" spans="1:2" x14ac:dyDescent="0.2">
      <c r="A9578" s="11" t="str">
        <f>IF(Customers!B9578&gt;0,Customers!B9578,"")</f>
        <v/>
      </c>
      <c r="B9578" s="118" t="str">
        <f>IF(Customers!A9578&gt;0,Customers!A9578,"")</f>
        <v/>
      </c>
    </row>
    <row r="9579" spans="1:2" x14ac:dyDescent="0.2">
      <c r="A9579" s="11" t="str">
        <f>IF(Customers!B9579&gt;0,Customers!B9579,"")</f>
        <v/>
      </c>
      <c r="B9579" s="118" t="str">
        <f>IF(Customers!A9579&gt;0,Customers!A9579,"")</f>
        <v/>
      </c>
    </row>
    <row r="9580" spans="1:2" x14ac:dyDescent="0.2">
      <c r="A9580" s="11" t="str">
        <f>IF(Customers!B9580&gt;0,Customers!B9580,"")</f>
        <v/>
      </c>
      <c r="B9580" s="118" t="str">
        <f>IF(Customers!A9580&gt;0,Customers!A9580,"")</f>
        <v/>
      </c>
    </row>
    <row r="9581" spans="1:2" x14ac:dyDescent="0.2">
      <c r="A9581" s="11" t="str">
        <f>IF(Customers!B9581&gt;0,Customers!B9581,"")</f>
        <v/>
      </c>
      <c r="B9581" s="118" t="str">
        <f>IF(Customers!A9581&gt;0,Customers!A9581,"")</f>
        <v/>
      </c>
    </row>
    <row r="9582" spans="1:2" x14ac:dyDescent="0.2">
      <c r="A9582" s="11" t="str">
        <f>IF(Customers!B9582&gt;0,Customers!B9582,"")</f>
        <v/>
      </c>
      <c r="B9582" s="118" t="str">
        <f>IF(Customers!A9582&gt;0,Customers!A9582,"")</f>
        <v/>
      </c>
    </row>
    <row r="9583" spans="1:2" x14ac:dyDescent="0.2">
      <c r="A9583" s="11" t="str">
        <f>IF(Customers!B9583&gt;0,Customers!B9583,"")</f>
        <v/>
      </c>
      <c r="B9583" s="118" t="str">
        <f>IF(Customers!A9583&gt;0,Customers!A9583,"")</f>
        <v/>
      </c>
    </row>
    <row r="9584" spans="1:2" x14ac:dyDescent="0.2">
      <c r="A9584" s="11" t="str">
        <f>IF(Customers!B9584&gt;0,Customers!B9584,"")</f>
        <v/>
      </c>
      <c r="B9584" s="118" t="str">
        <f>IF(Customers!A9584&gt;0,Customers!A9584,"")</f>
        <v/>
      </c>
    </row>
    <row r="9585" spans="1:2" x14ac:dyDescent="0.2">
      <c r="A9585" s="11" t="str">
        <f>IF(Customers!B9585&gt;0,Customers!B9585,"")</f>
        <v/>
      </c>
      <c r="B9585" s="118" t="str">
        <f>IF(Customers!A9585&gt;0,Customers!A9585,"")</f>
        <v/>
      </c>
    </row>
    <row r="9586" spans="1:2" x14ac:dyDescent="0.2">
      <c r="A9586" s="11" t="str">
        <f>IF(Customers!B9586&gt;0,Customers!B9586,"")</f>
        <v/>
      </c>
      <c r="B9586" s="118" t="str">
        <f>IF(Customers!A9586&gt;0,Customers!A9586,"")</f>
        <v/>
      </c>
    </row>
    <row r="9587" spans="1:2" x14ac:dyDescent="0.2">
      <c r="A9587" s="11" t="str">
        <f>IF(Customers!B9587&gt;0,Customers!B9587,"")</f>
        <v/>
      </c>
      <c r="B9587" s="118" t="str">
        <f>IF(Customers!A9587&gt;0,Customers!A9587,"")</f>
        <v/>
      </c>
    </row>
    <row r="9588" spans="1:2" x14ac:dyDescent="0.2">
      <c r="A9588" s="11" t="str">
        <f>IF(Customers!B9588&gt;0,Customers!B9588,"")</f>
        <v/>
      </c>
      <c r="B9588" s="118" t="str">
        <f>IF(Customers!A9588&gt;0,Customers!A9588,"")</f>
        <v/>
      </c>
    </row>
    <row r="9589" spans="1:2" x14ac:dyDescent="0.2">
      <c r="A9589" s="11" t="str">
        <f>IF(Customers!B9589&gt;0,Customers!B9589,"")</f>
        <v/>
      </c>
      <c r="B9589" s="118" t="str">
        <f>IF(Customers!A9589&gt;0,Customers!A9589,"")</f>
        <v/>
      </c>
    </row>
    <row r="9590" spans="1:2" x14ac:dyDescent="0.2">
      <c r="A9590" s="11" t="str">
        <f>IF(Customers!B9590&gt;0,Customers!B9590,"")</f>
        <v/>
      </c>
      <c r="B9590" s="118" t="str">
        <f>IF(Customers!A9590&gt;0,Customers!A9590,"")</f>
        <v/>
      </c>
    </row>
    <row r="9591" spans="1:2" x14ac:dyDescent="0.2">
      <c r="A9591" s="11" t="str">
        <f>IF(Customers!B9591&gt;0,Customers!B9591,"")</f>
        <v/>
      </c>
      <c r="B9591" s="118" t="str">
        <f>IF(Customers!A9591&gt;0,Customers!A9591,"")</f>
        <v/>
      </c>
    </row>
    <row r="9592" spans="1:2" x14ac:dyDescent="0.2">
      <c r="A9592" s="11" t="str">
        <f>IF(Customers!B9592&gt;0,Customers!B9592,"")</f>
        <v/>
      </c>
      <c r="B9592" s="118" t="str">
        <f>IF(Customers!A9592&gt;0,Customers!A9592,"")</f>
        <v/>
      </c>
    </row>
    <row r="9593" spans="1:2" x14ac:dyDescent="0.2">
      <c r="A9593" s="11" t="str">
        <f>IF(Customers!B9593&gt;0,Customers!B9593,"")</f>
        <v/>
      </c>
      <c r="B9593" s="118" t="str">
        <f>IF(Customers!A9593&gt;0,Customers!A9593,"")</f>
        <v/>
      </c>
    </row>
    <row r="9594" spans="1:2" x14ac:dyDescent="0.2">
      <c r="A9594" s="11" t="str">
        <f>IF(Customers!B9594&gt;0,Customers!B9594,"")</f>
        <v/>
      </c>
      <c r="B9594" s="118" t="str">
        <f>IF(Customers!A9594&gt;0,Customers!A9594,"")</f>
        <v/>
      </c>
    </row>
    <row r="9595" spans="1:2" x14ac:dyDescent="0.2">
      <c r="A9595" s="11" t="str">
        <f>IF(Customers!B9595&gt;0,Customers!B9595,"")</f>
        <v/>
      </c>
      <c r="B9595" s="118" t="str">
        <f>IF(Customers!A9595&gt;0,Customers!A9595,"")</f>
        <v/>
      </c>
    </row>
    <row r="9596" spans="1:2" x14ac:dyDescent="0.2">
      <c r="A9596" s="11" t="str">
        <f>IF(Customers!B9596&gt;0,Customers!B9596,"")</f>
        <v/>
      </c>
      <c r="B9596" s="118" t="str">
        <f>IF(Customers!A9596&gt;0,Customers!A9596,"")</f>
        <v/>
      </c>
    </row>
    <row r="9597" spans="1:2" x14ac:dyDescent="0.2">
      <c r="A9597" s="11" t="str">
        <f>IF(Customers!B9597&gt;0,Customers!B9597,"")</f>
        <v/>
      </c>
      <c r="B9597" s="118" t="str">
        <f>IF(Customers!A9597&gt;0,Customers!A9597,"")</f>
        <v/>
      </c>
    </row>
    <row r="9598" spans="1:2" x14ac:dyDescent="0.2">
      <c r="A9598" s="11" t="str">
        <f>IF(Customers!B9598&gt;0,Customers!B9598,"")</f>
        <v/>
      </c>
      <c r="B9598" s="118" t="str">
        <f>IF(Customers!A9598&gt;0,Customers!A9598,"")</f>
        <v/>
      </c>
    </row>
    <row r="9599" spans="1:2" x14ac:dyDescent="0.2">
      <c r="A9599" s="11" t="str">
        <f>IF(Customers!B9599&gt;0,Customers!B9599,"")</f>
        <v/>
      </c>
      <c r="B9599" s="118" t="str">
        <f>IF(Customers!A9599&gt;0,Customers!A9599,"")</f>
        <v/>
      </c>
    </row>
    <row r="9600" spans="1:2" x14ac:dyDescent="0.2">
      <c r="A9600" s="11" t="str">
        <f>IF(Customers!B9600&gt;0,Customers!B9600,"")</f>
        <v/>
      </c>
      <c r="B9600" s="118" t="str">
        <f>IF(Customers!A9600&gt;0,Customers!A9600,"")</f>
        <v/>
      </c>
    </row>
    <row r="9601" spans="1:2" x14ac:dyDescent="0.2">
      <c r="A9601" s="11" t="str">
        <f>IF(Customers!B9601&gt;0,Customers!B9601,"")</f>
        <v/>
      </c>
      <c r="B9601" s="118" t="str">
        <f>IF(Customers!A9601&gt;0,Customers!A9601,"")</f>
        <v/>
      </c>
    </row>
    <row r="9602" spans="1:2" x14ac:dyDescent="0.2">
      <c r="A9602" s="11" t="str">
        <f>IF(Customers!B9602&gt;0,Customers!B9602,"")</f>
        <v/>
      </c>
      <c r="B9602" s="118" t="str">
        <f>IF(Customers!A9602&gt;0,Customers!A9602,"")</f>
        <v/>
      </c>
    </row>
    <row r="9603" spans="1:2" x14ac:dyDescent="0.2">
      <c r="A9603" s="11" t="str">
        <f>IF(Customers!B9603&gt;0,Customers!B9603,"")</f>
        <v/>
      </c>
      <c r="B9603" s="118" t="str">
        <f>IF(Customers!A9603&gt;0,Customers!A9603,"")</f>
        <v/>
      </c>
    </row>
    <row r="9604" spans="1:2" x14ac:dyDescent="0.2">
      <c r="A9604" s="11" t="str">
        <f>IF(Customers!B9604&gt;0,Customers!B9604,"")</f>
        <v/>
      </c>
      <c r="B9604" s="118" t="str">
        <f>IF(Customers!A9604&gt;0,Customers!A9604,"")</f>
        <v/>
      </c>
    </row>
    <row r="9605" spans="1:2" x14ac:dyDescent="0.2">
      <c r="A9605" s="11" t="str">
        <f>IF(Customers!B9605&gt;0,Customers!B9605,"")</f>
        <v/>
      </c>
      <c r="B9605" s="118" t="str">
        <f>IF(Customers!A9605&gt;0,Customers!A9605,"")</f>
        <v/>
      </c>
    </row>
    <row r="9606" spans="1:2" x14ac:dyDescent="0.2">
      <c r="A9606" s="11" t="str">
        <f>IF(Customers!B9606&gt;0,Customers!B9606,"")</f>
        <v/>
      </c>
      <c r="B9606" s="118" t="str">
        <f>IF(Customers!A9606&gt;0,Customers!A9606,"")</f>
        <v/>
      </c>
    </row>
    <row r="9607" spans="1:2" x14ac:dyDescent="0.2">
      <c r="A9607" s="11" t="str">
        <f>IF(Customers!B9607&gt;0,Customers!B9607,"")</f>
        <v/>
      </c>
      <c r="B9607" s="118" t="str">
        <f>IF(Customers!A9607&gt;0,Customers!A9607,"")</f>
        <v/>
      </c>
    </row>
    <row r="9608" spans="1:2" x14ac:dyDescent="0.2">
      <c r="A9608" s="11" t="str">
        <f>IF(Customers!B9608&gt;0,Customers!B9608,"")</f>
        <v/>
      </c>
      <c r="B9608" s="118" t="str">
        <f>IF(Customers!A9608&gt;0,Customers!A9608,"")</f>
        <v/>
      </c>
    </row>
    <row r="9609" spans="1:2" x14ac:dyDescent="0.2">
      <c r="A9609" s="11" t="str">
        <f>IF(Customers!B9609&gt;0,Customers!B9609,"")</f>
        <v/>
      </c>
      <c r="B9609" s="118" t="str">
        <f>IF(Customers!A9609&gt;0,Customers!A9609,"")</f>
        <v/>
      </c>
    </row>
    <row r="9610" spans="1:2" x14ac:dyDescent="0.2">
      <c r="A9610" s="11" t="str">
        <f>IF(Customers!B9610&gt;0,Customers!B9610,"")</f>
        <v/>
      </c>
      <c r="B9610" s="118" t="str">
        <f>IF(Customers!A9610&gt;0,Customers!A9610,"")</f>
        <v/>
      </c>
    </row>
    <row r="9611" spans="1:2" x14ac:dyDescent="0.2">
      <c r="A9611" s="11" t="str">
        <f>IF(Customers!B9611&gt;0,Customers!B9611,"")</f>
        <v/>
      </c>
      <c r="B9611" s="118" t="str">
        <f>IF(Customers!A9611&gt;0,Customers!A9611,"")</f>
        <v/>
      </c>
    </row>
    <row r="9612" spans="1:2" x14ac:dyDescent="0.2">
      <c r="A9612" s="11" t="str">
        <f>IF(Customers!B9612&gt;0,Customers!B9612,"")</f>
        <v/>
      </c>
      <c r="B9612" s="118" t="str">
        <f>IF(Customers!A9612&gt;0,Customers!A9612,"")</f>
        <v/>
      </c>
    </row>
    <row r="9613" spans="1:2" x14ac:dyDescent="0.2">
      <c r="A9613" s="11" t="str">
        <f>IF(Customers!B9613&gt;0,Customers!B9613,"")</f>
        <v/>
      </c>
      <c r="B9613" s="118" t="str">
        <f>IF(Customers!A9613&gt;0,Customers!A9613,"")</f>
        <v/>
      </c>
    </row>
    <row r="9614" spans="1:2" x14ac:dyDescent="0.2">
      <c r="A9614" s="11" t="str">
        <f>IF(Customers!B9614&gt;0,Customers!B9614,"")</f>
        <v/>
      </c>
      <c r="B9614" s="118" t="str">
        <f>IF(Customers!A9614&gt;0,Customers!A9614,"")</f>
        <v/>
      </c>
    </row>
    <row r="9615" spans="1:2" x14ac:dyDescent="0.2">
      <c r="A9615" s="11" t="str">
        <f>IF(Customers!B9615&gt;0,Customers!B9615,"")</f>
        <v/>
      </c>
      <c r="B9615" s="118" t="str">
        <f>IF(Customers!A9615&gt;0,Customers!A9615,"")</f>
        <v/>
      </c>
    </row>
    <row r="9616" spans="1:2" x14ac:dyDescent="0.2">
      <c r="A9616" s="11" t="str">
        <f>IF(Customers!B9616&gt;0,Customers!B9616,"")</f>
        <v/>
      </c>
      <c r="B9616" s="118" t="str">
        <f>IF(Customers!A9616&gt;0,Customers!A9616,"")</f>
        <v/>
      </c>
    </row>
    <row r="9617" spans="1:2" x14ac:dyDescent="0.2">
      <c r="A9617" s="11" t="str">
        <f>IF(Customers!B9617&gt;0,Customers!B9617,"")</f>
        <v/>
      </c>
      <c r="B9617" s="118" t="str">
        <f>IF(Customers!A9617&gt;0,Customers!A9617,"")</f>
        <v/>
      </c>
    </row>
    <row r="9618" spans="1:2" x14ac:dyDescent="0.2">
      <c r="A9618" s="11" t="str">
        <f>IF(Customers!B9618&gt;0,Customers!B9618,"")</f>
        <v/>
      </c>
      <c r="B9618" s="118" t="str">
        <f>IF(Customers!A9618&gt;0,Customers!A9618,"")</f>
        <v/>
      </c>
    </row>
    <row r="9619" spans="1:2" x14ac:dyDescent="0.2">
      <c r="A9619" s="11" t="str">
        <f>IF(Customers!B9619&gt;0,Customers!B9619,"")</f>
        <v/>
      </c>
      <c r="B9619" s="118" t="str">
        <f>IF(Customers!A9619&gt;0,Customers!A9619,"")</f>
        <v/>
      </c>
    </row>
    <row r="9620" spans="1:2" x14ac:dyDescent="0.2">
      <c r="A9620" s="11" t="str">
        <f>IF(Customers!B9620&gt;0,Customers!B9620,"")</f>
        <v/>
      </c>
      <c r="B9620" s="118" t="str">
        <f>IF(Customers!A9620&gt;0,Customers!A9620,"")</f>
        <v/>
      </c>
    </row>
    <row r="9621" spans="1:2" x14ac:dyDescent="0.2">
      <c r="A9621" s="11" t="str">
        <f>IF(Customers!B9621&gt;0,Customers!B9621,"")</f>
        <v/>
      </c>
      <c r="B9621" s="118" t="str">
        <f>IF(Customers!A9621&gt;0,Customers!A9621,"")</f>
        <v/>
      </c>
    </row>
    <row r="9622" spans="1:2" x14ac:dyDescent="0.2">
      <c r="A9622" s="11" t="str">
        <f>IF(Customers!B9622&gt;0,Customers!B9622,"")</f>
        <v/>
      </c>
      <c r="B9622" s="118" t="str">
        <f>IF(Customers!A9622&gt;0,Customers!A9622,"")</f>
        <v/>
      </c>
    </row>
    <row r="9623" spans="1:2" x14ac:dyDescent="0.2">
      <c r="A9623" s="11" t="str">
        <f>IF(Customers!B9623&gt;0,Customers!B9623,"")</f>
        <v/>
      </c>
      <c r="B9623" s="118" t="str">
        <f>IF(Customers!A9623&gt;0,Customers!A9623,"")</f>
        <v/>
      </c>
    </row>
    <row r="9624" spans="1:2" x14ac:dyDescent="0.2">
      <c r="A9624" s="11" t="str">
        <f>IF(Customers!B9624&gt;0,Customers!B9624,"")</f>
        <v/>
      </c>
      <c r="B9624" s="118" t="str">
        <f>IF(Customers!A9624&gt;0,Customers!A9624,"")</f>
        <v/>
      </c>
    </row>
    <row r="9625" spans="1:2" x14ac:dyDescent="0.2">
      <c r="A9625" s="11" t="str">
        <f>IF(Customers!B9625&gt;0,Customers!B9625,"")</f>
        <v/>
      </c>
      <c r="B9625" s="118" t="str">
        <f>IF(Customers!A9625&gt;0,Customers!A9625,"")</f>
        <v/>
      </c>
    </row>
    <row r="9626" spans="1:2" x14ac:dyDescent="0.2">
      <c r="A9626" s="11" t="str">
        <f>IF(Customers!B9626&gt;0,Customers!B9626,"")</f>
        <v/>
      </c>
      <c r="B9626" s="118" t="str">
        <f>IF(Customers!A9626&gt;0,Customers!A9626,"")</f>
        <v/>
      </c>
    </row>
    <row r="9627" spans="1:2" x14ac:dyDescent="0.2">
      <c r="A9627" s="11" t="str">
        <f>IF(Customers!B9627&gt;0,Customers!B9627,"")</f>
        <v/>
      </c>
      <c r="B9627" s="118" t="str">
        <f>IF(Customers!A9627&gt;0,Customers!A9627,"")</f>
        <v/>
      </c>
    </row>
    <row r="9628" spans="1:2" x14ac:dyDescent="0.2">
      <c r="A9628" s="11" t="str">
        <f>IF(Customers!B9628&gt;0,Customers!B9628,"")</f>
        <v/>
      </c>
      <c r="B9628" s="118" t="str">
        <f>IF(Customers!A9628&gt;0,Customers!A9628,"")</f>
        <v/>
      </c>
    </row>
    <row r="9629" spans="1:2" x14ac:dyDescent="0.2">
      <c r="A9629" s="11" t="str">
        <f>IF(Customers!B9629&gt;0,Customers!B9629,"")</f>
        <v/>
      </c>
      <c r="B9629" s="118" t="str">
        <f>IF(Customers!A9629&gt;0,Customers!A9629,"")</f>
        <v/>
      </c>
    </row>
    <row r="9630" spans="1:2" x14ac:dyDescent="0.2">
      <c r="A9630" s="11" t="str">
        <f>IF(Customers!B9630&gt;0,Customers!B9630,"")</f>
        <v/>
      </c>
      <c r="B9630" s="118" t="str">
        <f>IF(Customers!A9630&gt;0,Customers!A9630,"")</f>
        <v/>
      </c>
    </row>
    <row r="9631" spans="1:2" x14ac:dyDescent="0.2">
      <c r="A9631" s="11" t="str">
        <f>IF(Customers!B9631&gt;0,Customers!B9631,"")</f>
        <v/>
      </c>
      <c r="B9631" s="118" t="str">
        <f>IF(Customers!A9631&gt;0,Customers!A9631,"")</f>
        <v/>
      </c>
    </row>
    <row r="9632" spans="1:2" x14ac:dyDescent="0.2">
      <c r="A9632" s="11" t="str">
        <f>IF(Customers!B9632&gt;0,Customers!B9632,"")</f>
        <v/>
      </c>
      <c r="B9632" s="118" t="str">
        <f>IF(Customers!A9632&gt;0,Customers!A9632,"")</f>
        <v/>
      </c>
    </row>
    <row r="9633" spans="1:2" x14ac:dyDescent="0.2">
      <c r="A9633" s="11" t="str">
        <f>IF(Customers!B9633&gt;0,Customers!B9633,"")</f>
        <v/>
      </c>
      <c r="B9633" s="118" t="str">
        <f>IF(Customers!A9633&gt;0,Customers!A9633,"")</f>
        <v/>
      </c>
    </row>
    <row r="9634" spans="1:2" x14ac:dyDescent="0.2">
      <c r="A9634" s="11" t="str">
        <f>IF(Customers!B9634&gt;0,Customers!B9634,"")</f>
        <v/>
      </c>
      <c r="B9634" s="118" t="str">
        <f>IF(Customers!A9634&gt;0,Customers!A9634,"")</f>
        <v/>
      </c>
    </row>
    <row r="9635" spans="1:2" x14ac:dyDescent="0.2">
      <c r="A9635" s="11" t="str">
        <f>IF(Customers!B9635&gt;0,Customers!B9635,"")</f>
        <v/>
      </c>
      <c r="B9635" s="118" t="str">
        <f>IF(Customers!A9635&gt;0,Customers!A9635,"")</f>
        <v/>
      </c>
    </row>
    <row r="9636" spans="1:2" x14ac:dyDescent="0.2">
      <c r="A9636" s="11" t="str">
        <f>IF(Customers!B9636&gt;0,Customers!B9636,"")</f>
        <v/>
      </c>
      <c r="B9636" s="118" t="str">
        <f>IF(Customers!A9636&gt;0,Customers!A9636,"")</f>
        <v/>
      </c>
    </row>
    <row r="9637" spans="1:2" x14ac:dyDescent="0.2">
      <c r="A9637" s="11" t="str">
        <f>IF(Customers!B9637&gt;0,Customers!B9637,"")</f>
        <v/>
      </c>
      <c r="B9637" s="118" t="str">
        <f>IF(Customers!A9637&gt;0,Customers!A9637,"")</f>
        <v/>
      </c>
    </row>
    <row r="9638" spans="1:2" x14ac:dyDescent="0.2">
      <c r="A9638" s="11" t="str">
        <f>IF(Customers!B9638&gt;0,Customers!B9638,"")</f>
        <v/>
      </c>
      <c r="B9638" s="118" t="str">
        <f>IF(Customers!A9638&gt;0,Customers!A9638,"")</f>
        <v/>
      </c>
    </row>
    <row r="9639" spans="1:2" x14ac:dyDescent="0.2">
      <c r="A9639" s="11" t="str">
        <f>IF(Customers!B9639&gt;0,Customers!B9639,"")</f>
        <v/>
      </c>
      <c r="B9639" s="118" t="str">
        <f>IF(Customers!A9639&gt;0,Customers!A9639,"")</f>
        <v/>
      </c>
    </row>
    <row r="9640" spans="1:2" x14ac:dyDescent="0.2">
      <c r="A9640" s="11" t="str">
        <f>IF(Customers!B9640&gt;0,Customers!B9640,"")</f>
        <v/>
      </c>
      <c r="B9640" s="118" t="str">
        <f>IF(Customers!A9640&gt;0,Customers!A9640,"")</f>
        <v/>
      </c>
    </row>
    <row r="9641" spans="1:2" x14ac:dyDescent="0.2">
      <c r="A9641" s="11" t="str">
        <f>IF(Customers!B9641&gt;0,Customers!B9641,"")</f>
        <v/>
      </c>
      <c r="B9641" s="118" t="str">
        <f>IF(Customers!A9641&gt;0,Customers!A9641,"")</f>
        <v/>
      </c>
    </row>
    <row r="9642" spans="1:2" x14ac:dyDescent="0.2">
      <c r="A9642" s="11" t="str">
        <f>IF(Customers!B9642&gt;0,Customers!B9642,"")</f>
        <v/>
      </c>
      <c r="B9642" s="118" t="str">
        <f>IF(Customers!A9642&gt;0,Customers!A9642,"")</f>
        <v/>
      </c>
    </row>
    <row r="9643" spans="1:2" x14ac:dyDescent="0.2">
      <c r="A9643" s="11" t="str">
        <f>IF(Customers!B9643&gt;0,Customers!B9643,"")</f>
        <v/>
      </c>
      <c r="B9643" s="118" t="str">
        <f>IF(Customers!A9643&gt;0,Customers!A9643,"")</f>
        <v/>
      </c>
    </row>
    <row r="9644" spans="1:2" x14ac:dyDescent="0.2">
      <c r="A9644" s="11" t="str">
        <f>IF(Customers!B9644&gt;0,Customers!B9644,"")</f>
        <v/>
      </c>
      <c r="B9644" s="118" t="str">
        <f>IF(Customers!A9644&gt;0,Customers!A9644,"")</f>
        <v/>
      </c>
    </row>
    <row r="9645" spans="1:2" x14ac:dyDescent="0.2">
      <c r="A9645" s="11" t="str">
        <f>IF(Customers!B9645&gt;0,Customers!B9645,"")</f>
        <v/>
      </c>
      <c r="B9645" s="118" t="str">
        <f>IF(Customers!A9645&gt;0,Customers!A9645,"")</f>
        <v/>
      </c>
    </row>
    <row r="9646" spans="1:2" x14ac:dyDescent="0.2">
      <c r="A9646" s="11" t="str">
        <f>IF(Customers!B9646&gt;0,Customers!B9646,"")</f>
        <v/>
      </c>
      <c r="B9646" s="118" t="str">
        <f>IF(Customers!A9646&gt;0,Customers!A9646,"")</f>
        <v/>
      </c>
    </row>
    <row r="9647" spans="1:2" x14ac:dyDescent="0.2">
      <c r="A9647" s="11" t="str">
        <f>IF(Customers!B9647&gt;0,Customers!B9647,"")</f>
        <v/>
      </c>
      <c r="B9647" s="118" t="str">
        <f>IF(Customers!A9647&gt;0,Customers!A9647,"")</f>
        <v/>
      </c>
    </row>
    <row r="9648" spans="1:2" x14ac:dyDescent="0.2">
      <c r="A9648" s="11" t="str">
        <f>IF(Customers!B9648&gt;0,Customers!B9648,"")</f>
        <v/>
      </c>
      <c r="B9648" s="118" t="str">
        <f>IF(Customers!A9648&gt;0,Customers!A9648,"")</f>
        <v/>
      </c>
    </row>
    <row r="9649" spans="1:2" x14ac:dyDescent="0.2">
      <c r="A9649" s="11" t="str">
        <f>IF(Customers!B9649&gt;0,Customers!B9649,"")</f>
        <v/>
      </c>
      <c r="B9649" s="118" t="str">
        <f>IF(Customers!A9649&gt;0,Customers!A9649,"")</f>
        <v/>
      </c>
    </row>
    <row r="9650" spans="1:2" x14ac:dyDescent="0.2">
      <c r="A9650" s="11" t="str">
        <f>IF(Customers!B9650&gt;0,Customers!B9650,"")</f>
        <v/>
      </c>
      <c r="B9650" s="118" t="str">
        <f>IF(Customers!A9650&gt;0,Customers!A9650,"")</f>
        <v/>
      </c>
    </row>
    <row r="9651" spans="1:2" x14ac:dyDescent="0.2">
      <c r="A9651" s="11" t="str">
        <f>IF(Customers!B9651&gt;0,Customers!B9651,"")</f>
        <v/>
      </c>
      <c r="B9651" s="118" t="str">
        <f>IF(Customers!A9651&gt;0,Customers!A9651,"")</f>
        <v/>
      </c>
    </row>
    <row r="9652" spans="1:2" x14ac:dyDescent="0.2">
      <c r="A9652" s="11" t="str">
        <f>IF(Customers!B9652&gt;0,Customers!B9652,"")</f>
        <v/>
      </c>
      <c r="B9652" s="118" t="str">
        <f>IF(Customers!A9652&gt;0,Customers!A9652,"")</f>
        <v/>
      </c>
    </row>
    <row r="9653" spans="1:2" x14ac:dyDescent="0.2">
      <c r="A9653" s="11" t="str">
        <f>IF(Customers!B9653&gt;0,Customers!B9653,"")</f>
        <v/>
      </c>
      <c r="B9653" s="118" t="str">
        <f>IF(Customers!A9653&gt;0,Customers!A9653,"")</f>
        <v/>
      </c>
    </row>
    <row r="9654" spans="1:2" x14ac:dyDescent="0.2">
      <c r="A9654" s="11" t="str">
        <f>IF(Customers!B9654&gt;0,Customers!B9654,"")</f>
        <v/>
      </c>
      <c r="B9654" s="118" t="str">
        <f>IF(Customers!A9654&gt;0,Customers!A9654,"")</f>
        <v/>
      </c>
    </row>
    <row r="9655" spans="1:2" x14ac:dyDescent="0.2">
      <c r="A9655" s="11" t="str">
        <f>IF(Customers!B9655&gt;0,Customers!B9655,"")</f>
        <v/>
      </c>
      <c r="B9655" s="118" t="str">
        <f>IF(Customers!A9655&gt;0,Customers!A9655,"")</f>
        <v/>
      </c>
    </row>
    <row r="9656" spans="1:2" x14ac:dyDescent="0.2">
      <c r="A9656" s="11" t="str">
        <f>IF(Customers!B9656&gt;0,Customers!B9656,"")</f>
        <v/>
      </c>
      <c r="B9656" s="118" t="str">
        <f>IF(Customers!A9656&gt;0,Customers!A9656,"")</f>
        <v/>
      </c>
    </row>
    <row r="9657" spans="1:2" x14ac:dyDescent="0.2">
      <c r="A9657" s="11" t="str">
        <f>IF(Customers!B9657&gt;0,Customers!B9657,"")</f>
        <v/>
      </c>
      <c r="B9657" s="118" t="str">
        <f>IF(Customers!A9657&gt;0,Customers!A9657,"")</f>
        <v/>
      </c>
    </row>
    <row r="9658" spans="1:2" x14ac:dyDescent="0.2">
      <c r="A9658" s="11" t="str">
        <f>IF(Customers!B9658&gt;0,Customers!B9658,"")</f>
        <v/>
      </c>
      <c r="B9658" s="118" t="str">
        <f>IF(Customers!A9658&gt;0,Customers!A9658,"")</f>
        <v/>
      </c>
    </row>
    <row r="9659" spans="1:2" x14ac:dyDescent="0.2">
      <c r="A9659" s="11" t="str">
        <f>IF(Customers!B9659&gt;0,Customers!B9659,"")</f>
        <v/>
      </c>
      <c r="B9659" s="118" t="str">
        <f>IF(Customers!A9659&gt;0,Customers!A9659,"")</f>
        <v/>
      </c>
    </row>
    <row r="9660" spans="1:2" x14ac:dyDescent="0.2">
      <c r="A9660" s="11" t="str">
        <f>IF(Customers!B9660&gt;0,Customers!B9660,"")</f>
        <v/>
      </c>
      <c r="B9660" s="118" t="str">
        <f>IF(Customers!A9660&gt;0,Customers!A9660,"")</f>
        <v/>
      </c>
    </row>
    <row r="9661" spans="1:2" x14ac:dyDescent="0.2">
      <c r="A9661" s="11" t="str">
        <f>IF(Customers!B9661&gt;0,Customers!B9661,"")</f>
        <v/>
      </c>
      <c r="B9661" s="118" t="str">
        <f>IF(Customers!A9661&gt;0,Customers!A9661,"")</f>
        <v/>
      </c>
    </row>
    <row r="9662" spans="1:2" x14ac:dyDescent="0.2">
      <c r="A9662" s="11" t="str">
        <f>IF(Customers!B9662&gt;0,Customers!B9662,"")</f>
        <v/>
      </c>
      <c r="B9662" s="118" t="str">
        <f>IF(Customers!A9662&gt;0,Customers!A9662,"")</f>
        <v/>
      </c>
    </row>
    <row r="9663" spans="1:2" x14ac:dyDescent="0.2">
      <c r="A9663" s="11" t="str">
        <f>IF(Customers!B9663&gt;0,Customers!B9663,"")</f>
        <v/>
      </c>
      <c r="B9663" s="118" t="str">
        <f>IF(Customers!A9663&gt;0,Customers!A9663,"")</f>
        <v/>
      </c>
    </row>
    <row r="9664" spans="1:2" x14ac:dyDescent="0.2">
      <c r="A9664" s="11" t="str">
        <f>IF(Customers!B9664&gt;0,Customers!B9664,"")</f>
        <v/>
      </c>
      <c r="B9664" s="118" t="str">
        <f>IF(Customers!A9664&gt;0,Customers!A9664,"")</f>
        <v/>
      </c>
    </row>
    <row r="9665" spans="1:2" x14ac:dyDescent="0.2">
      <c r="A9665" s="11" t="str">
        <f>IF(Customers!B9665&gt;0,Customers!B9665,"")</f>
        <v/>
      </c>
      <c r="B9665" s="118" t="str">
        <f>IF(Customers!A9665&gt;0,Customers!A9665,"")</f>
        <v/>
      </c>
    </row>
    <row r="9666" spans="1:2" x14ac:dyDescent="0.2">
      <c r="A9666" s="11" t="str">
        <f>IF(Customers!B9666&gt;0,Customers!B9666,"")</f>
        <v/>
      </c>
      <c r="B9666" s="118" t="str">
        <f>IF(Customers!A9666&gt;0,Customers!A9666,"")</f>
        <v/>
      </c>
    </row>
    <row r="9667" spans="1:2" x14ac:dyDescent="0.2">
      <c r="A9667" s="11" t="str">
        <f>IF(Customers!B9667&gt;0,Customers!B9667,"")</f>
        <v/>
      </c>
      <c r="B9667" s="118" t="str">
        <f>IF(Customers!A9667&gt;0,Customers!A9667,"")</f>
        <v/>
      </c>
    </row>
    <row r="9668" spans="1:2" x14ac:dyDescent="0.2">
      <c r="A9668" s="11" t="str">
        <f>IF(Customers!B9668&gt;0,Customers!B9668,"")</f>
        <v/>
      </c>
      <c r="B9668" s="118" t="str">
        <f>IF(Customers!A9668&gt;0,Customers!A9668,"")</f>
        <v/>
      </c>
    </row>
    <row r="9669" spans="1:2" x14ac:dyDescent="0.2">
      <c r="A9669" s="11" t="str">
        <f>IF(Customers!B9669&gt;0,Customers!B9669,"")</f>
        <v/>
      </c>
      <c r="B9669" s="118" t="str">
        <f>IF(Customers!A9669&gt;0,Customers!A9669,"")</f>
        <v/>
      </c>
    </row>
    <row r="9670" spans="1:2" x14ac:dyDescent="0.2">
      <c r="A9670" s="11" t="str">
        <f>IF(Customers!B9670&gt;0,Customers!B9670,"")</f>
        <v/>
      </c>
      <c r="B9670" s="118" t="str">
        <f>IF(Customers!A9670&gt;0,Customers!A9670,"")</f>
        <v/>
      </c>
    </row>
    <row r="9671" spans="1:2" x14ac:dyDescent="0.2">
      <c r="A9671" s="11" t="str">
        <f>IF(Customers!B9671&gt;0,Customers!B9671,"")</f>
        <v/>
      </c>
      <c r="B9671" s="118" t="str">
        <f>IF(Customers!A9671&gt;0,Customers!A9671,"")</f>
        <v/>
      </c>
    </row>
    <row r="9672" spans="1:2" x14ac:dyDescent="0.2">
      <c r="A9672" s="11" t="str">
        <f>IF(Customers!B9672&gt;0,Customers!B9672,"")</f>
        <v/>
      </c>
      <c r="B9672" s="118" t="str">
        <f>IF(Customers!A9672&gt;0,Customers!A9672,"")</f>
        <v/>
      </c>
    </row>
    <row r="9673" spans="1:2" x14ac:dyDescent="0.2">
      <c r="A9673" s="11" t="str">
        <f>IF(Customers!B9673&gt;0,Customers!B9673,"")</f>
        <v/>
      </c>
      <c r="B9673" s="118" t="str">
        <f>IF(Customers!A9673&gt;0,Customers!A9673,"")</f>
        <v/>
      </c>
    </row>
    <row r="9674" spans="1:2" x14ac:dyDescent="0.2">
      <c r="A9674" s="11" t="str">
        <f>IF(Customers!B9674&gt;0,Customers!B9674,"")</f>
        <v/>
      </c>
      <c r="B9674" s="118" t="str">
        <f>IF(Customers!A9674&gt;0,Customers!A9674,"")</f>
        <v/>
      </c>
    </row>
    <row r="9675" spans="1:2" x14ac:dyDescent="0.2">
      <c r="A9675" s="11" t="str">
        <f>IF(Customers!B9675&gt;0,Customers!B9675,"")</f>
        <v/>
      </c>
      <c r="B9675" s="118" t="str">
        <f>IF(Customers!A9675&gt;0,Customers!A9675,"")</f>
        <v/>
      </c>
    </row>
    <row r="9676" spans="1:2" x14ac:dyDescent="0.2">
      <c r="A9676" s="11" t="str">
        <f>IF(Customers!B9676&gt;0,Customers!B9676,"")</f>
        <v/>
      </c>
      <c r="B9676" s="118" t="str">
        <f>IF(Customers!A9676&gt;0,Customers!A9676,"")</f>
        <v/>
      </c>
    </row>
    <row r="9677" spans="1:2" x14ac:dyDescent="0.2">
      <c r="A9677" s="11" t="str">
        <f>IF(Customers!B9677&gt;0,Customers!B9677,"")</f>
        <v/>
      </c>
      <c r="B9677" s="118" t="str">
        <f>IF(Customers!A9677&gt;0,Customers!A9677,"")</f>
        <v/>
      </c>
    </row>
    <row r="9678" spans="1:2" x14ac:dyDescent="0.2">
      <c r="A9678" s="11" t="str">
        <f>IF(Customers!B9678&gt;0,Customers!B9678,"")</f>
        <v/>
      </c>
      <c r="B9678" s="118" t="str">
        <f>IF(Customers!A9678&gt;0,Customers!A9678,"")</f>
        <v/>
      </c>
    </row>
    <row r="9679" spans="1:2" x14ac:dyDescent="0.2">
      <c r="A9679" s="11" t="str">
        <f>IF(Customers!B9679&gt;0,Customers!B9679,"")</f>
        <v/>
      </c>
      <c r="B9679" s="118" t="str">
        <f>IF(Customers!A9679&gt;0,Customers!A9679,"")</f>
        <v/>
      </c>
    </row>
    <row r="9680" spans="1:2" x14ac:dyDescent="0.2">
      <c r="A9680" s="11" t="str">
        <f>IF(Customers!B9680&gt;0,Customers!B9680,"")</f>
        <v/>
      </c>
      <c r="B9680" s="118" t="str">
        <f>IF(Customers!A9680&gt;0,Customers!A9680,"")</f>
        <v/>
      </c>
    </row>
    <row r="9681" spans="1:2" x14ac:dyDescent="0.2">
      <c r="A9681" s="11" t="str">
        <f>IF(Customers!B9681&gt;0,Customers!B9681,"")</f>
        <v/>
      </c>
      <c r="B9681" s="118" t="str">
        <f>IF(Customers!A9681&gt;0,Customers!A9681,"")</f>
        <v/>
      </c>
    </row>
    <row r="9682" spans="1:2" x14ac:dyDescent="0.2">
      <c r="A9682" s="11" t="str">
        <f>IF(Customers!B9682&gt;0,Customers!B9682,"")</f>
        <v/>
      </c>
      <c r="B9682" s="118" t="str">
        <f>IF(Customers!A9682&gt;0,Customers!A9682,"")</f>
        <v/>
      </c>
    </row>
    <row r="9683" spans="1:2" x14ac:dyDescent="0.2">
      <c r="A9683" s="11" t="str">
        <f>IF(Customers!B9683&gt;0,Customers!B9683,"")</f>
        <v/>
      </c>
      <c r="B9683" s="118" t="str">
        <f>IF(Customers!A9683&gt;0,Customers!A9683,"")</f>
        <v/>
      </c>
    </row>
    <row r="9684" spans="1:2" x14ac:dyDescent="0.2">
      <c r="A9684" s="11" t="str">
        <f>IF(Customers!B9684&gt;0,Customers!B9684,"")</f>
        <v/>
      </c>
      <c r="B9684" s="118" t="str">
        <f>IF(Customers!A9684&gt;0,Customers!A9684,"")</f>
        <v/>
      </c>
    </row>
    <row r="9685" spans="1:2" x14ac:dyDescent="0.2">
      <c r="A9685" s="11" t="str">
        <f>IF(Customers!B9685&gt;0,Customers!B9685,"")</f>
        <v/>
      </c>
      <c r="B9685" s="118" t="str">
        <f>IF(Customers!A9685&gt;0,Customers!A9685,"")</f>
        <v/>
      </c>
    </row>
    <row r="9686" spans="1:2" x14ac:dyDescent="0.2">
      <c r="A9686" s="11" t="str">
        <f>IF(Customers!B9686&gt;0,Customers!B9686,"")</f>
        <v/>
      </c>
      <c r="B9686" s="118" t="str">
        <f>IF(Customers!A9686&gt;0,Customers!A9686,"")</f>
        <v/>
      </c>
    </row>
    <row r="9687" spans="1:2" x14ac:dyDescent="0.2">
      <c r="A9687" s="11" t="str">
        <f>IF(Customers!B9687&gt;0,Customers!B9687,"")</f>
        <v/>
      </c>
      <c r="B9687" s="118" t="str">
        <f>IF(Customers!A9687&gt;0,Customers!A9687,"")</f>
        <v/>
      </c>
    </row>
    <row r="9688" spans="1:2" x14ac:dyDescent="0.2">
      <c r="A9688" s="11" t="str">
        <f>IF(Customers!B9688&gt;0,Customers!B9688,"")</f>
        <v/>
      </c>
      <c r="B9688" s="118" t="str">
        <f>IF(Customers!A9688&gt;0,Customers!A9688,"")</f>
        <v/>
      </c>
    </row>
    <row r="9689" spans="1:2" x14ac:dyDescent="0.2">
      <c r="A9689" s="11" t="str">
        <f>IF(Customers!B9689&gt;0,Customers!B9689,"")</f>
        <v/>
      </c>
      <c r="B9689" s="118" t="str">
        <f>IF(Customers!A9689&gt;0,Customers!A9689,"")</f>
        <v/>
      </c>
    </row>
    <row r="9690" spans="1:2" x14ac:dyDescent="0.2">
      <c r="A9690" s="11" t="str">
        <f>IF(Customers!B9690&gt;0,Customers!B9690,"")</f>
        <v/>
      </c>
      <c r="B9690" s="118" t="str">
        <f>IF(Customers!A9690&gt;0,Customers!A9690,"")</f>
        <v/>
      </c>
    </row>
    <row r="9691" spans="1:2" x14ac:dyDescent="0.2">
      <c r="A9691" s="11" t="str">
        <f>IF(Customers!B9691&gt;0,Customers!B9691,"")</f>
        <v/>
      </c>
      <c r="B9691" s="118" t="str">
        <f>IF(Customers!A9691&gt;0,Customers!A9691,"")</f>
        <v/>
      </c>
    </row>
    <row r="9692" spans="1:2" x14ac:dyDescent="0.2">
      <c r="A9692" s="11" t="str">
        <f>IF(Customers!B9692&gt;0,Customers!B9692,"")</f>
        <v/>
      </c>
      <c r="B9692" s="118" t="str">
        <f>IF(Customers!A9692&gt;0,Customers!A9692,"")</f>
        <v/>
      </c>
    </row>
    <row r="9693" spans="1:2" x14ac:dyDescent="0.2">
      <c r="A9693" s="11" t="str">
        <f>IF(Customers!B9693&gt;0,Customers!B9693,"")</f>
        <v/>
      </c>
      <c r="B9693" s="118" t="str">
        <f>IF(Customers!A9693&gt;0,Customers!A9693,"")</f>
        <v/>
      </c>
    </row>
    <row r="9694" spans="1:2" x14ac:dyDescent="0.2">
      <c r="A9694" s="11" t="str">
        <f>IF(Customers!B9694&gt;0,Customers!B9694,"")</f>
        <v/>
      </c>
      <c r="B9694" s="118" t="str">
        <f>IF(Customers!A9694&gt;0,Customers!A9694,"")</f>
        <v/>
      </c>
    </row>
    <row r="9695" spans="1:2" x14ac:dyDescent="0.2">
      <c r="A9695" s="11" t="str">
        <f>IF(Customers!B9695&gt;0,Customers!B9695,"")</f>
        <v/>
      </c>
      <c r="B9695" s="118" t="str">
        <f>IF(Customers!A9695&gt;0,Customers!A9695,"")</f>
        <v/>
      </c>
    </row>
    <row r="9696" spans="1:2" x14ac:dyDescent="0.2">
      <c r="A9696" s="11" t="str">
        <f>IF(Customers!B9696&gt;0,Customers!B9696,"")</f>
        <v/>
      </c>
      <c r="B9696" s="118" t="str">
        <f>IF(Customers!A9696&gt;0,Customers!A9696,"")</f>
        <v/>
      </c>
    </row>
    <row r="9697" spans="1:2" x14ac:dyDescent="0.2">
      <c r="A9697" s="11" t="str">
        <f>IF(Customers!B9697&gt;0,Customers!B9697,"")</f>
        <v/>
      </c>
      <c r="B9697" s="118" t="str">
        <f>IF(Customers!A9697&gt;0,Customers!A9697,"")</f>
        <v/>
      </c>
    </row>
    <row r="9698" spans="1:2" x14ac:dyDescent="0.2">
      <c r="A9698" s="11" t="str">
        <f>IF(Customers!B9698&gt;0,Customers!B9698,"")</f>
        <v/>
      </c>
      <c r="B9698" s="118" t="str">
        <f>IF(Customers!A9698&gt;0,Customers!A9698,"")</f>
        <v/>
      </c>
    </row>
    <row r="9699" spans="1:2" x14ac:dyDescent="0.2">
      <c r="A9699" s="11" t="str">
        <f>IF(Customers!B9699&gt;0,Customers!B9699,"")</f>
        <v/>
      </c>
      <c r="B9699" s="118" t="str">
        <f>IF(Customers!A9699&gt;0,Customers!A9699,"")</f>
        <v/>
      </c>
    </row>
    <row r="9700" spans="1:2" x14ac:dyDescent="0.2">
      <c r="A9700" s="11" t="str">
        <f>IF(Customers!B9700&gt;0,Customers!B9700,"")</f>
        <v/>
      </c>
      <c r="B9700" s="118" t="str">
        <f>IF(Customers!A9700&gt;0,Customers!A9700,"")</f>
        <v/>
      </c>
    </row>
    <row r="9701" spans="1:2" x14ac:dyDescent="0.2">
      <c r="A9701" s="11" t="str">
        <f>IF(Customers!B9701&gt;0,Customers!B9701,"")</f>
        <v/>
      </c>
      <c r="B9701" s="118" t="str">
        <f>IF(Customers!A9701&gt;0,Customers!A9701,"")</f>
        <v/>
      </c>
    </row>
    <row r="9702" spans="1:2" x14ac:dyDescent="0.2">
      <c r="A9702" s="11" t="str">
        <f>IF(Customers!B9702&gt;0,Customers!B9702,"")</f>
        <v/>
      </c>
      <c r="B9702" s="118" t="str">
        <f>IF(Customers!A9702&gt;0,Customers!A9702,"")</f>
        <v/>
      </c>
    </row>
    <row r="9703" spans="1:2" x14ac:dyDescent="0.2">
      <c r="A9703" s="11" t="str">
        <f>IF(Customers!B9703&gt;0,Customers!B9703,"")</f>
        <v/>
      </c>
      <c r="B9703" s="118" t="str">
        <f>IF(Customers!A9703&gt;0,Customers!A9703,"")</f>
        <v/>
      </c>
    </row>
    <row r="9704" spans="1:2" x14ac:dyDescent="0.2">
      <c r="A9704" s="11" t="str">
        <f>IF(Customers!B9704&gt;0,Customers!B9704,"")</f>
        <v/>
      </c>
      <c r="B9704" s="118" t="str">
        <f>IF(Customers!A9704&gt;0,Customers!A9704,"")</f>
        <v/>
      </c>
    </row>
    <row r="9705" spans="1:2" x14ac:dyDescent="0.2">
      <c r="A9705" s="11" t="str">
        <f>IF(Customers!B9705&gt;0,Customers!B9705,"")</f>
        <v/>
      </c>
      <c r="B9705" s="118" t="str">
        <f>IF(Customers!A9705&gt;0,Customers!A9705,"")</f>
        <v/>
      </c>
    </row>
    <row r="9706" spans="1:2" x14ac:dyDescent="0.2">
      <c r="A9706" s="11" t="str">
        <f>IF(Customers!B9706&gt;0,Customers!B9706,"")</f>
        <v/>
      </c>
      <c r="B9706" s="118" t="str">
        <f>IF(Customers!A9706&gt;0,Customers!A9706,"")</f>
        <v/>
      </c>
    </row>
    <row r="9707" spans="1:2" x14ac:dyDescent="0.2">
      <c r="A9707" s="11" t="str">
        <f>IF(Customers!B9707&gt;0,Customers!B9707,"")</f>
        <v/>
      </c>
      <c r="B9707" s="118" t="str">
        <f>IF(Customers!A9707&gt;0,Customers!A9707,"")</f>
        <v/>
      </c>
    </row>
    <row r="9708" spans="1:2" x14ac:dyDescent="0.2">
      <c r="A9708" s="11" t="str">
        <f>IF(Customers!B9708&gt;0,Customers!B9708,"")</f>
        <v/>
      </c>
      <c r="B9708" s="118" t="str">
        <f>IF(Customers!A9708&gt;0,Customers!A9708,"")</f>
        <v/>
      </c>
    </row>
    <row r="9709" spans="1:2" x14ac:dyDescent="0.2">
      <c r="A9709" s="11" t="str">
        <f>IF(Customers!B9709&gt;0,Customers!B9709,"")</f>
        <v/>
      </c>
      <c r="B9709" s="118" t="str">
        <f>IF(Customers!A9709&gt;0,Customers!A9709,"")</f>
        <v/>
      </c>
    </row>
    <row r="9710" spans="1:2" x14ac:dyDescent="0.2">
      <c r="A9710" s="11" t="str">
        <f>IF(Customers!B9710&gt;0,Customers!B9710,"")</f>
        <v/>
      </c>
      <c r="B9710" s="118" t="str">
        <f>IF(Customers!A9710&gt;0,Customers!A9710,"")</f>
        <v/>
      </c>
    </row>
    <row r="9711" spans="1:2" x14ac:dyDescent="0.2">
      <c r="A9711" s="11" t="str">
        <f>IF(Customers!B9711&gt;0,Customers!B9711,"")</f>
        <v/>
      </c>
      <c r="B9711" s="118" t="str">
        <f>IF(Customers!A9711&gt;0,Customers!A9711,"")</f>
        <v/>
      </c>
    </row>
    <row r="9712" spans="1:2" x14ac:dyDescent="0.2">
      <c r="A9712" s="11" t="str">
        <f>IF(Customers!B9712&gt;0,Customers!B9712,"")</f>
        <v/>
      </c>
      <c r="B9712" s="118" t="str">
        <f>IF(Customers!A9712&gt;0,Customers!A9712,"")</f>
        <v/>
      </c>
    </row>
    <row r="9713" spans="1:2" x14ac:dyDescent="0.2">
      <c r="A9713" s="11" t="str">
        <f>IF(Customers!B9713&gt;0,Customers!B9713,"")</f>
        <v/>
      </c>
      <c r="B9713" s="118" t="str">
        <f>IF(Customers!A9713&gt;0,Customers!A9713,"")</f>
        <v/>
      </c>
    </row>
    <row r="9714" spans="1:2" x14ac:dyDescent="0.2">
      <c r="A9714" s="11" t="str">
        <f>IF(Customers!B9714&gt;0,Customers!B9714,"")</f>
        <v/>
      </c>
      <c r="B9714" s="118" t="str">
        <f>IF(Customers!A9714&gt;0,Customers!A9714,"")</f>
        <v/>
      </c>
    </row>
    <row r="9715" spans="1:2" x14ac:dyDescent="0.2">
      <c r="A9715" s="11" t="str">
        <f>IF(Customers!B9715&gt;0,Customers!B9715,"")</f>
        <v/>
      </c>
      <c r="B9715" s="118" t="str">
        <f>IF(Customers!A9715&gt;0,Customers!A9715,"")</f>
        <v/>
      </c>
    </row>
    <row r="9716" spans="1:2" x14ac:dyDescent="0.2">
      <c r="A9716" s="11" t="str">
        <f>IF(Customers!B9716&gt;0,Customers!B9716,"")</f>
        <v/>
      </c>
      <c r="B9716" s="118" t="str">
        <f>IF(Customers!A9716&gt;0,Customers!A9716,"")</f>
        <v/>
      </c>
    </row>
    <row r="9717" spans="1:2" x14ac:dyDescent="0.2">
      <c r="A9717" s="11" t="str">
        <f>IF(Customers!B9717&gt;0,Customers!B9717,"")</f>
        <v/>
      </c>
      <c r="B9717" s="118" t="str">
        <f>IF(Customers!A9717&gt;0,Customers!A9717,"")</f>
        <v/>
      </c>
    </row>
    <row r="9718" spans="1:2" x14ac:dyDescent="0.2">
      <c r="A9718" s="11" t="str">
        <f>IF(Customers!B9718&gt;0,Customers!B9718,"")</f>
        <v/>
      </c>
      <c r="B9718" s="118" t="str">
        <f>IF(Customers!A9718&gt;0,Customers!A9718,"")</f>
        <v/>
      </c>
    </row>
    <row r="9719" spans="1:2" x14ac:dyDescent="0.2">
      <c r="A9719" s="11" t="str">
        <f>IF(Customers!B9719&gt;0,Customers!B9719,"")</f>
        <v/>
      </c>
      <c r="B9719" s="118" t="str">
        <f>IF(Customers!A9719&gt;0,Customers!A9719,"")</f>
        <v/>
      </c>
    </row>
    <row r="9720" spans="1:2" x14ac:dyDescent="0.2">
      <c r="A9720" s="11" t="str">
        <f>IF(Customers!B9720&gt;0,Customers!B9720,"")</f>
        <v/>
      </c>
      <c r="B9720" s="118" t="str">
        <f>IF(Customers!A9720&gt;0,Customers!A9720,"")</f>
        <v/>
      </c>
    </row>
    <row r="9721" spans="1:2" x14ac:dyDescent="0.2">
      <c r="A9721" s="11" t="str">
        <f>IF(Customers!B9721&gt;0,Customers!B9721,"")</f>
        <v/>
      </c>
      <c r="B9721" s="118" t="str">
        <f>IF(Customers!A9721&gt;0,Customers!A9721,"")</f>
        <v/>
      </c>
    </row>
    <row r="9722" spans="1:2" x14ac:dyDescent="0.2">
      <c r="A9722" s="11" t="str">
        <f>IF(Customers!B9722&gt;0,Customers!B9722,"")</f>
        <v/>
      </c>
      <c r="B9722" s="118" t="str">
        <f>IF(Customers!A9722&gt;0,Customers!A9722,"")</f>
        <v/>
      </c>
    </row>
    <row r="9723" spans="1:2" x14ac:dyDescent="0.2">
      <c r="A9723" s="11" t="str">
        <f>IF(Customers!B9723&gt;0,Customers!B9723,"")</f>
        <v/>
      </c>
      <c r="B9723" s="118" t="str">
        <f>IF(Customers!A9723&gt;0,Customers!A9723,"")</f>
        <v/>
      </c>
    </row>
    <row r="9724" spans="1:2" x14ac:dyDescent="0.2">
      <c r="A9724" s="11" t="str">
        <f>IF(Customers!B9724&gt;0,Customers!B9724,"")</f>
        <v/>
      </c>
      <c r="B9724" s="118" t="str">
        <f>IF(Customers!A9724&gt;0,Customers!A9724,"")</f>
        <v/>
      </c>
    </row>
    <row r="9725" spans="1:2" x14ac:dyDescent="0.2">
      <c r="A9725" s="11" t="str">
        <f>IF(Customers!B9725&gt;0,Customers!B9725,"")</f>
        <v/>
      </c>
      <c r="B9725" s="118" t="str">
        <f>IF(Customers!A9725&gt;0,Customers!A9725,"")</f>
        <v/>
      </c>
    </row>
    <row r="9726" spans="1:2" x14ac:dyDescent="0.2">
      <c r="A9726" s="11" t="str">
        <f>IF(Customers!B9726&gt;0,Customers!B9726,"")</f>
        <v/>
      </c>
      <c r="B9726" s="118" t="str">
        <f>IF(Customers!A9726&gt;0,Customers!A9726,"")</f>
        <v/>
      </c>
    </row>
    <row r="9727" spans="1:2" x14ac:dyDescent="0.2">
      <c r="A9727" s="11" t="str">
        <f>IF(Customers!B9727&gt;0,Customers!B9727,"")</f>
        <v/>
      </c>
      <c r="B9727" s="118" t="str">
        <f>IF(Customers!A9727&gt;0,Customers!A9727,"")</f>
        <v/>
      </c>
    </row>
    <row r="9728" spans="1:2" x14ac:dyDescent="0.2">
      <c r="A9728" s="11" t="str">
        <f>IF(Customers!B9728&gt;0,Customers!B9728,"")</f>
        <v/>
      </c>
      <c r="B9728" s="118" t="str">
        <f>IF(Customers!A9728&gt;0,Customers!A9728,"")</f>
        <v/>
      </c>
    </row>
    <row r="9729" spans="1:2" x14ac:dyDescent="0.2">
      <c r="A9729" s="11" t="str">
        <f>IF(Customers!B9729&gt;0,Customers!B9729,"")</f>
        <v/>
      </c>
      <c r="B9729" s="118" t="str">
        <f>IF(Customers!A9729&gt;0,Customers!A9729,"")</f>
        <v/>
      </c>
    </row>
    <row r="9730" spans="1:2" x14ac:dyDescent="0.2">
      <c r="A9730" s="11" t="str">
        <f>IF(Customers!B9730&gt;0,Customers!B9730,"")</f>
        <v/>
      </c>
      <c r="B9730" s="118" t="str">
        <f>IF(Customers!A9730&gt;0,Customers!A9730,"")</f>
        <v/>
      </c>
    </row>
    <row r="9731" spans="1:2" x14ac:dyDescent="0.2">
      <c r="A9731" s="11" t="str">
        <f>IF(Customers!B9731&gt;0,Customers!B9731,"")</f>
        <v/>
      </c>
      <c r="B9731" s="118" t="str">
        <f>IF(Customers!A9731&gt;0,Customers!A9731,"")</f>
        <v/>
      </c>
    </row>
    <row r="9732" spans="1:2" x14ac:dyDescent="0.2">
      <c r="A9732" s="11" t="str">
        <f>IF(Customers!B9732&gt;0,Customers!B9732,"")</f>
        <v/>
      </c>
      <c r="B9732" s="118" t="str">
        <f>IF(Customers!A9732&gt;0,Customers!A9732,"")</f>
        <v/>
      </c>
    </row>
    <row r="9733" spans="1:2" x14ac:dyDescent="0.2">
      <c r="A9733" s="11" t="str">
        <f>IF(Customers!B9733&gt;0,Customers!B9733,"")</f>
        <v/>
      </c>
      <c r="B9733" s="118" t="str">
        <f>IF(Customers!A9733&gt;0,Customers!A9733,"")</f>
        <v/>
      </c>
    </row>
    <row r="9734" spans="1:2" x14ac:dyDescent="0.2">
      <c r="A9734" s="11" t="str">
        <f>IF(Customers!B9734&gt;0,Customers!B9734,"")</f>
        <v/>
      </c>
      <c r="B9734" s="118" t="str">
        <f>IF(Customers!A9734&gt;0,Customers!A9734,"")</f>
        <v/>
      </c>
    </row>
    <row r="9735" spans="1:2" x14ac:dyDescent="0.2">
      <c r="A9735" s="11" t="str">
        <f>IF(Customers!B9735&gt;0,Customers!B9735,"")</f>
        <v/>
      </c>
      <c r="B9735" s="118" t="str">
        <f>IF(Customers!A9735&gt;0,Customers!A9735,"")</f>
        <v/>
      </c>
    </row>
    <row r="9736" spans="1:2" x14ac:dyDescent="0.2">
      <c r="A9736" s="11" t="str">
        <f>IF(Customers!B9736&gt;0,Customers!B9736,"")</f>
        <v/>
      </c>
      <c r="B9736" s="118" t="str">
        <f>IF(Customers!A9736&gt;0,Customers!A9736,"")</f>
        <v/>
      </c>
    </row>
    <row r="9737" spans="1:2" x14ac:dyDescent="0.2">
      <c r="A9737" s="11" t="str">
        <f>IF(Customers!B9737&gt;0,Customers!B9737,"")</f>
        <v/>
      </c>
      <c r="B9737" s="118" t="str">
        <f>IF(Customers!A9737&gt;0,Customers!A9737,"")</f>
        <v/>
      </c>
    </row>
    <row r="9738" spans="1:2" x14ac:dyDescent="0.2">
      <c r="A9738" s="11" t="str">
        <f>IF(Customers!B9738&gt;0,Customers!B9738,"")</f>
        <v/>
      </c>
      <c r="B9738" s="118" t="str">
        <f>IF(Customers!A9738&gt;0,Customers!A9738,"")</f>
        <v/>
      </c>
    </row>
    <row r="9739" spans="1:2" x14ac:dyDescent="0.2">
      <c r="A9739" s="11" t="str">
        <f>IF(Customers!B9739&gt;0,Customers!B9739,"")</f>
        <v/>
      </c>
      <c r="B9739" s="118" t="str">
        <f>IF(Customers!A9739&gt;0,Customers!A9739,"")</f>
        <v/>
      </c>
    </row>
    <row r="9740" spans="1:2" x14ac:dyDescent="0.2">
      <c r="A9740" s="11" t="str">
        <f>IF(Customers!B9740&gt;0,Customers!B9740,"")</f>
        <v/>
      </c>
      <c r="B9740" s="118" t="str">
        <f>IF(Customers!A9740&gt;0,Customers!A9740,"")</f>
        <v/>
      </c>
    </row>
    <row r="9741" spans="1:2" x14ac:dyDescent="0.2">
      <c r="A9741" s="11" t="str">
        <f>IF(Customers!B9741&gt;0,Customers!B9741,"")</f>
        <v/>
      </c>
      <c r="B9741" s="118" t="str">
        <f>IF(Customers!A9741&gt;0,Customers!A9741,"")</f>
        <v/>
      </c>
    </row>
    <row r="9742" spans="1:2" x14ac:dyDescent="0.2">
      <c r="A9742" s="11" t="str">
        <f>IF(Customers!B9742&gt;0,Customers!B9742,"")</f>
        <v/>
      </c>
      <c r="B9742" s="118" t="str">
        <f>IF(Customers!A9742&gt;0,Customers!A9742,"")</f>
        <v/>
      </c>
    </row>
    <row r="9743" spans="1:2" x14ac:dyDescent="0.2">
      <c r="A9743" s="11" t="str">
        <f>IF(Customers!B9743&gt;0,Customers!B9743,"")</f>
        <v/>
      </c>
      <c r="B9743" s="118" t="str">
        <f>IF(Customers!A9743&gt;0,Customers!A9743,"")</f>
        <v/>
      </c>
    </row>
    <row r="9744" spans="1:2" x14ac:dyDescent="0.2">
      <c r="A9744" s="11" t="str">
        <f>IF(Customers!B9744&gt;0,Customers!B9744,"")</f>
        <v/>
      </c>
      <c r="B9744" s="118" t="str">
        <f>IF(Customers!A9744&gt;0,Customers!A9744,"")</f>
        <v/>
      </c>
    </row>
    <row r="9745" spans="1:2" x14ac:dyDescent="0.2">
      <c r="A9745" s="11" t="str">
        <f>IF(Customers!B9745&gt;0,Customers!B9745,"")</f>
        <v/>
      </c>
      <c r="B9745" s="118" t="str">
        <f>IF(Customers!A9745&gt;0,Customers!A9745,"")</f>
        <v/>
      </c>
    </row>
    <row r="9746" spans="1:2" x14ac:dyDescent="0.2">
      <c r="A9746" s="11" t="str">
        <f>IF(Customers!B9746&gt;0,Customers!B9746,"")</f>
        <v/>
      </c>
      <c r="B9746" s="118" t="str">
        <f>IF(Customers!A9746&gt;0,Customers!A9746,"")</f>
        <v/>
      </c>
    </row>
    <row r="9747" spans="1:2" x14ac:dyDescent="0.2">
      <c r="A9747" s="11" t="str">
        <f>IF(Customers!B9747&gt;0,Customers!B9747,"")</f>
        <v/>
      </c>
      <c r="B9747" s="118" t="str">
        <f>IF(Customers!A9747&gt;0,Customers!A9747,"")</f>
        <v/>
      </c>
    </row>
    <row r="9748" spans="1:2" x14ac:dyDescent="0.2">
      <c r="A9748" s="11" t="str">
        <f>IF(Customers!B9748&gt;0,Customers!B9748,"")</f>
        <v/>
      </c>
      <c r="B9748" s="118" t="str">
        <f>IF(Customers!A9748&gt;0,Customers!A9748,"")</f>
        <v/>
      </c>
    </row>
    <row r="9749" spans="1:2" x14ac:dyDescent="0.2">
      <c r="A9749" s="11" t="str">
        <f>IF(Customers!B9749&gt;0,Customers!B9749,"")</f>
        <v/>
      </c>
      <c r="B9749" s="118" t="str">
        <f>IF(Customers!A9749&gt;0,Customers!A9749,"")</f>
        <v/>
      </c>
    </row>
    <row r="9750" spans="1:2" x14ac:dyDescent="0.2">
      <c r="A9750" s="11" t="str">
        <f>IF(Customers!B9750&gt;0,Customers!B9750,"")</f>
        <v/>
      </c>
      <c r="B9750" s="118" t="str">
        <f>IF(Customers!A9750&gt;0,Customers!A9750,"")</f>
        <v/>
      </c>
    </row>
    <row r="9751" spans="1:2" x14ac:dyDescent="0.2">
      <c r="A9751" s="11" t="str">
        <f>IF(Customers!B9751&gt;0,Customers!B9751,"")</f>
        <v/>
      </c>
      <c r="B9751" s="118" t="str">
        <f>IF(Customers!A9751&gt;0,Customers!A9751,"")</f>
        <v/>
      </c>
    </row>
    <row r="9752" spans="1:2" x14ac:dyDescent="0.2">
      <c r="A9752" s="11" t="str">
        <f>IF(Customers!B9752&gt;0,Customers!B9752,"")</f>
        <v/>
      </c>
      <c r="B9752" s="118" t="str">
        <f>IF(Customers!A9752&gt;0,Customers!A9752,"")</f>
        <v/>
      </c>
    </row>
    <row r="9753" spans="1:2" x14ac:dyDescent="0.2">
      <c r="A9753" s="11" t="str">
        <f>IF(Customers!B9753&gt;0,Customers!B9753,"")</f>
        <v/>
      </c>
      <c r="B9753" s="118" t="str">
        <f>IF(Customers!A9753&gt;0,Customers!A9753,"")</f>
        <v/>
      </c>
    </row>
    <row r="9754" spans="1:2" x14ac:dyDescent="0.2">
      <c r="A9754" s="11" t="str">
        <f>IF(Customers!B9754&gt;0,Customers!B9754,"")</f>
        <v/>
      </c>
      <c r="B9754" s="118" t="str">
        <f>IF(Customers!A9754&gt;0,Customers!A9754,"")</f>
        <v/>
      </c>
    </row>
    <row r="9755" spans="1:2" x14ac:dyDescent="0.2">
      <c r="A9755" s="11" t="str">
        <f>IF(Customers!B9755&gt;0,Customers!B9755,"")</f>
        <v/>
      </c>
      <c r="B9755" s="118" t="str">
        <f>IF(Customers!A9755&gt;0,Customers!A9755,"")</f>
        <v/>
      </c>
    </row>
    <row r="9756" spans="1:2" x14ac:dyDescent="0.2">
      <c r="A9756" s="11" t="str">
        <f>IF(Customers!B9756&gt;0,Customers!B9756,"")</f>
        <v/>
      </c>
      <c r="B9756" s="118" t="str">
        <f>IF(Customers!A9756&gt;0,Customers!A9756,"")</f>
        <v/>
      </c>
    </row>
    <row r="9757" spans="1:2" x14ac:dyDescent="0.2">
      <c r="A9757" s="11" t="str">
        <f>IF(Customers!B9757&gt;0,Customers!B9757,"")</f>
        <v/>
      </c>
      <c r="B9757" s="118" t="str">
        <f>IF(Customers!A9757&gt;0,Customers!A9757,"")</f>
        <v/>
      </c>
    </row>
    <row r="9758" spans="1:2" x14ac:dyDescent="0.2">
      <c r="A9758" s="11" t="str">
        <f>IF(Customers!B9758&gt;0,Customers!B9758,"")</f>
        <v/>
      </c>
      <c r="B9758" s="118" t="str">
        <f>IF(Customers!A9758&gt;0,Customers!A9758,"")</f>
        <v/>
      </c>
    </row>
    <row r="9759" spans="1:2" x14ac:dyDescent="0.2">
      <c r="A9759" s="11" t="str">
        <f>IF(Customers!B9759&gt;0,Customers!B9759,"")</f>
        <v/>
      </c>
      <c r="B9759" s="118" t="str">
        <f>IF(Customers!A9759&gt;0,Customers!A9759,"")</f>
        <v/>
      </c>
    </row>
    <row r="9760" spans="1:2" x14ac:dyDescent="0.2">
      <c r="A9760" s="11" t="str">
        <f>IF(Customers!B9760&gt;0,Customers!B9760,"")</f>
        <v/>
      </c>
      <c r="B9760" s="118" t="str">
        <f>IF(Customers!A9760&gt;0,Customers!A9760,"")</f>
        <v/>
      </c>
    </row>
    <row r="9761" spans="1:2" x14ac:dyDescent="0.2">
      <c r="A9761" s="11" t="str">
        <f>IF(Customers!B9761&gt;0,Customers!B9761,"")</f>
        <v/>
      </c>
      <c r="B9761" s="118" t="str">
        <f>IF(Customers!A9761&gt;0,Customers!A9761,"")</f>
        <v/>
      </c>
    </row>
    <row r="9762" spans="1:2" x14ac:dyDescent="0.2">
      <c r="A9762" s="11" t="str">
        <f>IF(Customers!B9762&gt;0,Customers!B9762,"")</f>
        <v/>
      </c>
      <c r="B9762" s="118" t="str">
        <f>IF(Customers!A9762&gt;0,Customers!A9762,"")</f>
        <v/>
      </c>
    </row>
    <row r="9763" spans="1:2" x14ac:dyDescent="0.2">
      <c r="A9763" s="11" t="str">
        <f>IF(Customers!B9763&gt;0,Customers!B9763,"")</f>
        <v/>
      </c>
      <c r="B9763" s="118" t="str">
        <f>IF(Customers!A9763&gt;0,Customers!A9763,"")</f>
        <v/>
      </c>
    </row>
    <row r="9764" spans="1:2" x14ac:dyDescent="0.2">
      <c r="A9764" s="11" t="str">
        <f>IF(Customers!B9764&gt;0,Customers!B9764,"")</f>
        <v/>
      </c>
      <c r="B9764" s="118" t="str">
        <f>IF(Customers!A9764&gt;0,Customers!A9764,"")</f>
        <v/>
      </c>
    </row>
    <row r="9765" spans="1:2" x14ac:dyDescent="0.2">
      <c r="A9765" s="11" t="str">
        <f>IF(Customers!B9765&gt;0,Customers!B9765,"")</f>
        <v/>
      </c>
      <c r="B9765" s="118" t="str">
        <f>IF(Customers!A9765&gt;0,Customers!A9765,"")</f>
        <v/>
      </c>
    </row>
    <row r="9766" spans="1:2" x14ac:dyDescent="0.2">
      <c r="A9766" s="11" t="str">
        <f>IF(Customers!B9766&gt;0,Customers!B9766,"")</f>
        <v/>
      </c>
      <c r="B9766" s="118" t="str">
        <f>IF(Customers!A9766&gt;0,Customers!A9766,"")</f>
        <v/>
      </c>
    </row>
    <row r="9767" spans="1:2" x14ac:dyDescent="0.2">
      <c r="A9767" s="11" t="str">
        <f>IF(Customers!B9767&gt;0,Customers!B9767,"")</f>
        <v/>
      </c>
      <c r="B9767" s="118" t="str">
        <f>IF(Customers!A9767&gt;0,Customers!A9767,"")</f>
        <v/>
      </c>
    </row>
    <row r="9768" spans="1:2" x14ac:dyDescent="0.2">
      <c r="A9768" s="11" t="str">
        <f>IF(Customers!B9768&gt;0,Customers!B9768,"")</f>
        <v/>
      </c>
      <c r="B9768" s="118" t="str">
        <f>IF(Customers!A9768&gt;0,Customers!A9768,"")</f>
        <v/>
      </c>
    </row>
    <row r="9769" spans="1:2" x14ac:dyDescent="0.2">
      <c r="A9769" s="11" t="str">
        <f>IF(Customers!B9769&gt;0,Customers!B9769,"")</f>
        <v/>
      </c>
      <c r="B9769" s="118" t="str">
        <f>IF(Customers!A9769&gt;0,Customers!A9769,"")</f>
        <v/>
      </c>
    </row>
    <row r="9770" spans="1:2" x14ac:dyDescent="0.2">
      <c r="A9770" s="11" t="str">
        <f>IF(Customers!B9770&gt;0,Customers!B9770,"")</f>
        <v/>
      </c>
      <c r="B9770" s="118" t="str">
        <f>IF(Customers!A9770&gt;0,Customers!A9770,"")</f>
        <v/>
      </c>
    </row>
    <row r="9771" spans="1:2" x14ac:dyDescent="0.2">
      <c r="A9771" s="11" t="str">
        <f>IF(Customers!B9771&gt;0,Customers!B9771,"")</f>
        <v/>
      </c>
      <c r="B9771" s="118" t="str">
        <f>IF(Customers!A9771&gt;0,Customers!A9771,"")</f>
        <v/>
      </c>
    </row>
    <row r="9772" spans="1:2" x14ac:dyDescent="0.2">
      <c r="A9772" s="11" t="str">
        <f>IF(Customers!B9772&gt;0,Customers!B9772,"")</f>
        <v/>
      </c>
      <c r="B9772" s="118" t="str">
        <f>IF(Customers!A9772&gt;0,Customers!A9772,"")</f>
        <v/>
      </c>
    </row>
    <row r="9773" spans="1:2" x14ac:dyDescent="0.2">
      <c r="A9773" s="11" t="str">
        <f>IF(Customers!B9773&gt;0,Customers!B9773,"")</f>
        <v/>
      </c>
      <c r="B9773" s="118" t="str">
        <f>IF(Customers!A9773&gt;0,Customers!A9773,"")</f>
        <v/>
      </c>
    </row>
    <row r="9774" spans="1:2" x14ac:dyDescent="0.2">
      <c r="A9774" s="11" t="str">
        <f>IF(Customers!B9774&gt;0,Customers!B9774,"")</f>
        <v/>
      </c>
      <c r="B9774" s="118" t="str">
        <f>IF(Customers!A9774&gt;0,Customers!A9774,"")</f>
        <v/>
      </c>
    </row>
    <row r="9775" spans="1:2" x14ac:dyDescent="0.2">
      <c r="A9775" s="11" t="str">
        <f>IF(Customers!B9775&gt;0,Customers!B9775,"")</f>
        <v/>
      </c>
      <c r="B9775" s="118" t="str">
        <f>IF(Customers!A9775&gt;0,Customers!A9775,"")</f>
        <v/>
      </c>
    </row>
    <row r="9776" spans="1:2" x14ac:dyDescent="0.2">
      <c r="A9776" s="11" t="str">
        <f>IF(Customers!B9776&gt;0,Customers!B9776,"")</f>
        <v/>
      </c>
      <c r="B9776" s="118" t="str">
        <f>IF(Customers!A9776&gt;0,Customers!A9776,"")</f>
        <v/>
      </c>
    </row>
    <row r="9777" spans="1:2" x14ac:dyDescent="0.2">
      <c r="A9777" s="11" t="str">
        <f>IF(Customers!B9777&gt;0,Customers!B9777,"")</f>
        <v/>
      </c>
      <c r="B9777" s="118" t="str">
        <f>IF(Customers!A9777&gt;0,Customers!A9777,"")</f>
        <v/>
      </c>
    </row>
    <row r="9778" spans="1:2" x14ac:dyDescent="0.2">
      <c r="A9778" s="11" t="str">
        <f>IF(Customers!B9778&gt;0,Customers!B9778,"")</f>
        <v/>
      </c>
      <c r="B9778" s="118" t="str">
        <f>IF(Customers!A9778&gt;0,Customers!A9778,"")</f>
        <v/>
      </c>
    </row>
    <row r="9779" spans="1:2" x14ac:dyDescent="0.2">
      <c r="A9779" s="11" t="str">
        <f>IF(Customers!B9779&gt;0,Customers!B9779,"")</f>
        <v/>
      </c>
      <c r="B9779" s="118" t="str">
        <f>IF(Customers!A9779&gt;0,Customers!A9779,"")</f>
        <v/>
      </c>
    </row>
    <row r="9780" spans="1:2" x14ac:dyDescent="0.2">
      <c r="A9780" s="11" t="str">
        <f>IF(Customers!B9780&gt;0,Customers!B9780,"")</f>
        <v/>
      </c>
      <c r="B9780" s="118" t="str">
        <f>IF(Customers!A9780&gt;0,Customers!A9780,"")</f>
        <v/>
      </c>
    </row>
    <row r="9781" spans="1:2" x14ac:dyDescent="0.2">
      <c r="A9781" s="11" t="str">
        <f>IF(Customers!B9781&gt;0,Customers!B9781,"")</f>
        <v/>
      </c>
      <c r="B9781" s="118" t="str">
        <f>IF(Customers!A9781&gt;0,Customers!A9781,"")</f>
        <v/>
      </c>
    </row>
    <row r="9782" spans="1:2" x14ac:dyDescent="0.2">
      <c r="A9782" s="11" t="str">
        <f>IF(Customers!B9782&gt;0,Customers!B9782,"")</f>
        <v/>
      </c>
      <c r="B9782" s="118" t="str">
        <f>IF(Customers!A9782&gt;0,Customers!A9782,"")</f>
        <v/>
      </c>
    </row>
    <row r="9783" spans="1:2" x14ac:dyDescent="0.2">
      <c r="A9783" s="11" t="str">
        <f>IF(Customers!B9783&gt;0,Customers!B9783,"")</f>
        <v/>
      </c>
      <c r="B9783" s="118" t="str">
        <f>IF(Customers!A9783&gt;0,Customers!A9783,"")</f>
        <v/>
      </c>
    </row>
    <row r="9784" spans="1:2" x14ac:dyDescent="0.2">
      <c r="A9784" s="11" t="str">
        <f>IF(Customers!B9784&gt;0,Customers!B9784,"")</f>
        <v/>
      </c>
      <c r="B9784" s="118" t="str">
        <f>IF(Customers!A9784&gt;0,Customers!A9784,"")</f>
        <v/>
      </c>
    </row>
    <row r="9785" spans="1:2" x14ac:dyDescent="0.2">
      <c r="A9785" s="11" t="str">
        <f>IF(Customers!B9785&gt;0,Customers!B9785,"")</f>
        <v/>
      </c>
      <c r="B9785" s="118" t="str">
        <f>IF(Customers!A9785&gt;0,Customers!A9785,"")</f>
        <v/>
      </c>
    </row>
    <row r="9786" spans="1:2" x14ac:dyDescent="0.2">
      <c r="A9786" s="11" t="str">
        <f>IF(Customers!B9786&gt;0,Customers!B9786,"")</f>
        <v/>
      </c>
      <c r="B9786" s="118" t="str">
        <f>IF(Customers!A9786&gt;0,Customers!A9786,"")</f>
        <v/>
      </c>
    </row>
    <row r="9787" spans="1:2" x14ac:dyDescent="0.2">
      <c r="A9787" s="11" t="str">
        <f>IF(Customers!B9787&gt;0,Customers!B9787,"")</f>
        <v/>
      </c>
      <c r="B9787" s="118" t="str">
        <f>IF(Customers!A9787&gt;0,Customers!A9787,"")</f>
        <v/>
      </c>
    </row>
    <row r="9788" spans="1:2" x14ac:dyDescent="0.2">
      <c r="A9788" s="11" t="str">
        <f>IF(Customers!B9788&gt;0,Customers!B9788,"")</f>
        <v/>
      </c>
      <c r="B9788" s="118" t="str">
        <f>IF(Customers!A9788&gt;0,Customers!A9788,"")</f>
        <v/>
      </c>
    </row>
    <row r="9789" spans="1:2" x14ac:dyDescent="0.2">
      <c r="A9789" s="11" t="str">
        <f>IF(Customers!B9789&gt;0,Customers!B9789,"")</f>
        <v/>
      </c>
      <c r="B9789" s="118" t="str">
        <f>IF(Customers!A9789&gt;0,Customers!A9789,"")</f>
        <v/>
      </c>
    </row>
    <row r="9790" spans="1:2" x14ac:dyDescent="0.2">
      <c r="A9790" s="11" t="str">
        <f>IF(Customers!B9790&gt;0,Customers!B9790,"")</f>
        <v/>
      </c>
      <c r="B9790" s="118" t="str">
        <f>IF(Customers!A9790&gt;0,Customers!A9790,"")</f>
        <v/>
      </c>
    </row>
    <row r="9791" spans="1:2" x14ac:dyDescent="0.2">
      <c r="A9791" s="11" t="str">
        <f>IF(Customers!B9791&gt;0,Customers!B9791,"")</f>
        <v/>
      </c>
      <c r="B9791" s="118" t="str">
        <f>IF(Customers!A9791&gt;0,Customers!A9791,"")</f>
        <v/>
      </c>
    </row>
    <row r="9792" spans="1:2" x14ac:dyDescent="0.2">
      <c r="A9792" s="11" t="str">
        <f>IF(Customers!B9792&gt;0,Customers!B9792,"")</f>
        <v/>
      </c>
      <c r="B9792" s="118" t="str">
        <f>IF(Customers!A9792&gt;0,Customers!A9792,"")</f>
        <v/>
      </c>
    </row>
    <row r="9793" spans="1:2" x14ac:dyDescent="0.2">
      <c r="A9793" s="11" t="str">
        <f>IF(Customers!B9793&gt;0,Customers!B9793,"")</f>
        <v/>
      </c>
      <c r="B9793" s="118" t="str">
        <f>IF(Customers!A9793&gt;0,Customers!A9793,"")</f>
        <v/>
      </c>
    </row>
    <row r="9794" spans="1:2" x14ac:dyDescent="0.2">
      <c r="A9794" s="11" t="str">
        <f>IF(Customers!B9794&gt;0,Customers!B9794,"")</f>
        <v/>
      </c>
      <c r="B9794" s="118" t="str">
        <f>IF(Customers!A9794&gt;0,Customers!A9794,"")</f>
        <v/>
      </c>
    </row>
    <row r="9795" spans="1:2" x14ac:dyDescent="0.2">
      <c r="A9795" s="11" t="str">
        <f>IF(Customers!B9795&gt;0,Customers!B9795,"")</f>
        <v/>
      </c>
      <c r="B9795" s="118" t="str">
        <f>IF(Customers!A9795&gt;0,Customers!A9795,"")</f>
        <v/>
      </c>
    </row>
    <row r="9796" spans="1:2" x14ac:dyDescent="0.2">
      <c r="A9796" s="11" t="str">
        <f>IF(Customers!B9796&gt;0,Customers!B9796,"")</f>
        <v/>
      </c>
      <c r="B9796" s="118" t="str">
        <f>IF(Customers!A9796&gt;0,Customers!A9796,"")</f>
        <v/>
      </c>
    </row>
    <row r="9797" spans="1:2" x14ac:dyDescent="0.2">
      <c r="A9797" s="11" t="str">
        <f>IF(Customers!B9797&gt;0,Customers!B9797,"")</f>
        <v/>
      </c>
      <c r="B9797" s="118" t="str">
        <f>IF(Customers!A9797&gt;0,Customers!A9797,"")</f>
        <v/>
      </c>
    </row>
    <row r="9798" spans="1:2" x14ac:dyDescent="0.2">
      <c r="A9798" s="11" t="str">
        <f>IF(Customers!B9798&gt;0,Customers!B9798,"")</f>
        <v/>
      </c>
      <c r="B9798" s="118" t="str">
        <f>IF(Customers!A9798&gt;0,Customers!A9798,"")</f>
        <v/>
      </c>
    </row>
    <row r="9799" spans="1:2" x14ac:dyDescent="0.2">
      <c r="A9799" s="11" t="str">
        <f>IF(Customers!B9799&gt;0,Customers!B9799,"")</f>
        <v/>
      </c>
      <c r="B9799" s="118" t="str">
        <f>IF(Customers!A9799&gt;0,Customers!A9799,"")</f>
        <v/>
      </c>
    </row>
    <row r="9800" spans="1:2" x14ac:dyDescent="0.2">
      <c r="A9800" s="11" t="str">
        <f>IF(Customers!B9800&gt;0,Customers!B9800,"")</f>
        <v/>
      </c>
      <c r="B9800" s="118" t="str">
        <f>IF(Customers!A9800&gt;0,Customers!A9800,"")</f>
        <v/>
      </c>
    </row>
    <row r="9801" spans="1:2" x14ac:dyDescent="0.2">
      <c r="A9801" s="11" t="str">
        <f>IF(Customers!B9801&gt;0,Customers!B9801,"")</f>
        <v/>
      </c>
      <c r="B9801" s="118" t="str">
        <f>IF(Customers!A9801&gt;0,Customers!A9801,"")</f>
        <v/>
      </c>
    </row>
    <row r="9802" spans="1:2" x14ac:dyDescent="0.2">
      <c r="A9802" s="11" t="str">
        <f>IF(Customers!B9802&gt;0,Customers!B9802,"")</f>
        <v/>
      </c>
      <c r="B9802" s="118" t="str">
        <f>IF(Customers!A9802&gt;0,Customers!A9802,"")</f>
        <v/>
      </c>
    </row>
    <row r="9803" spans="1:2" x14ac:dyDescent="0.2">
      <c r="A9803" s="11" t="str">
        <f>IF(Customers!B9803&gt;0,Customers!B9803,"")</f>
        <v/>
      </c>
      <c r="B9803" s="118" t="str">
        <f>IF(Customers!A9803&gt;0,Customers!A9803,"")</f>
        <v/>
      </c>
    </row>
    <row r="9804" spans="1:2" x14ac:dyDescent="0.2">
      <c r="A9804" s="11" t="str">
        <f>IF(Customers!B9804&gt;0,Customers!B9804,"")</f>
        <v/>
      </c>
      <c r="B9804" s="118" t="str">
        <f>IF(Customers!A9804&gt;0,Customers!A9804,"")</f>
        <v/>
      </c>
    </row>
    <row r="9805" spans="1:2" x14ac:dyDescent="0.2">
      <c r="A9805" s="11" t="str">
        <f>IF(Customers!B9805&gt;0,Customers!B9805,"")</f>
        <v/>
      </c>
      <c r="B9805" s="118" t="str">
        <f>IF(Customers!A9805&gt;0,Customers!A9805,"")</f>
        <v/>
      </c>
    </row>
    <row r="9806" spans="1:2" x14ac:dyDescent="0.2">
      <c r="A9806" s="11" t="str">
        <f>IF(Customers!B9806&gt;0,Customers!B9806,"")</f>
        <v/>
      </c>
      <c r="B9806" s="118" t="str">
        <f>IF(Customers!A9806&gt;0,Customers!A9806,"")</f>
        <v/>
      </c>
    </row>
    <row r="9807" spans="1:2" x14ac:dyDescent="0.2">
      <c r="A9807" s="11" t="str">
        <f>IF(Customers!B9807&gt;0,Customers!B9807,"")</f>
        <v/>
      </c>
      <c r="B9807" s="118" t="str">
        <f>IF(Customers!A9807&gt;0,Customers!A9807,"")</f>
        <v/>
      </c>
    </row>
    <row r="9808" spans="1:2" x14ac:dyDescent="0.2">
      <c r="A9808" s="11" t="str">
        <f>IF(Customers!B9808&gt;0,Customers!B9808,"")</f>
        <v/>
      </c>
      <c r="B9808" s="118" t="str">
        <f>IF(Customers!A9808&gt;0,Customers!A9808,"")</f>
        <v/>
      </c>
    </row>
    <row r="9809" spans="1:2" x14ac:dyDescent="0.2">
      <c r="A9809" s="11" t="str">
        <f>IF(Customers!B9809&gt;0,Customers!B9809,"")</f>
        <v/>
      </c>
      <c r="B9809" s="118" t="str">
        <f>IF(Customers!A9809&gt;0,Customers!A9809,"")</f>
        <v/>
      </c>
    </row>
    <row r="9810" spans="1:2" x14ac:dyDescent="0.2">
      <c r="A9810" s="11" t="str">
        <f>IF(Customers!B9810&gt;0,Customers!B9810,"")</f>
        <v/>
      </c>
      <c r="B9810" s="118" t="str">
        <f>IF(Customers!A9810&gt;0,Customers!A9810,"")</f>
        <v/>
      </c>
    </row>
    <row r="9811" spans="1:2" x14ac:dyDescent="0.2">
      <c r="A9811" s="11" t="str">
        <f>IF(Customers!B9811&gt;0,Customers!B9811,"")</f>
        <v/>
      </c>
      <c r="B9811" s="118" t="str">
        <f>IF(Customers!A9811&gt;0,Customers!A9811,"")</f>
        <v/>
      </c>
    </row>
    <row r="9812" spans="1:2" x14ac:dyDescent="0.2">
      <c r="A9812" s="11" t="str">
        <f>IF(Customers!B9812&gt;0,Customers!B9812,"")</f>
        <v/>
      </c>
      <c r="B9812" s="118" t="str">
        <f>IF(Customers!A9812&gt;0,Customers!A9812,"")</f>
        <v/>
      </c>
    </row>
    <row r="9813" spans="1:2" x14ac:dyDescent="0.2">
      <c r="A9813" s="11" t="str">
        <f>IF(Customers!B9813&gt;0,Customers!B9813,"")</f>
        <v/>
      </c>
      <c r="B9813" s="118" t="str">
        <f>IF(Customers!A9813&gt;0,Customers!A9813,"")</f>
        <v/>
      </c>
    </row>
    <row r="9814" spans="1:2" x14ac:dyDescent="0.2">
      <c r="A9814" s="11" t="str">
        <f>IF(Customers!B9814&gt;0,Customers!B9814,"")</f>
        <v/>
      </c>
      <c r="B9814" s="118" t="str">
        <f>IF(Customers!A9814&gt;0,Customers!A9814,"")</f>
        <v/>
      </c>
    </row>
    <row r="9815" spans="1:2" x14ac:dyDescent="0.2">
      <c r="A9815" s="11" t="str">
        <f>IF(Customers!B9815&gt;0,Customers!B9815,"")</f>
        <v/>
      </c>
      <c r="B9815" s="118" t="str">
        <f>IF(Customers!A9815&gt;0,Customers!A9815,"")</f>
        <v/>
      </c>
    </row>
    <row r="9816" spans="1:2" x14ac:dyDescent="0.2">
      <c r="A9816" s="11" t="str">
        <f>IF(Customers!B9816&gt;0,Customers!B9816,"")</f>
        <v/>
      </c>
      <c r="B9816" s="118" t="str">
        <f>IF(Customers!A9816&gt;0,Customers!A9816,"")</f>
        <v/>
      </c>
    </row>
    <row r="9817" spans="1:2" x14ac:dyDescent="0.2">
      <c r="A9817" s="11" t="str">
        <f>IF(Customers!B9817&gt;0,Customers!B9817,"")</f>
        <v/>
      </c>
      <c r="B9817" s="118" t="str">
        <f>IF(Customers!A9817&gt;0,Customers!A9817,"")</f>
        <v/>
      </c>
    </row>
    <row r="9818" spans="1:2" x14ac:dyDescent="0.2">
      <c r="A9818" s="11" t="str">
        <f>IF(Customers!B9818&gt;0,Customers!B9818,"")</f>
        <v/>
      </c>
      <c r="B9818" s="118" t="str">
        <f>IF(Customers!A9818&gt;0,Customers!A9818,"")</f>
        <v/>
      </c>
    </row>
    <row r="9819" spans="1:2" x14ac:dyDescent="0.2">
      <c r="A9819" s="11" t="str">
        <f>IF(Customers!B9819&gt;0,Customers!B9819,"")</f>
        <v/>
      </c>
      <c r="B9819" s="118" t="str">
        <f>IF(Customers!A9819&gt;0,Customers!A9819,"")</f>
        <v/>
      </c>
    </row>
    <row r="9820" spans="1:2" x14ac:dyDescent="0.2">
      <c r="A9820" s="11" t="str">
        <f>IF(Customers!B9820&gt;0,Customers!B9820,"")</f>
        <v/>
      </c>
      <c r="B9820" s="118" t="str">
        <f>IF(Customers!A9820&gt;0,Customers!A9820,"")</f>
        <v/>
      </c>
    </row>
    <row r="9821" spans="1:2" x14ac:dyDescent="0.2">
      <c r="A9821" s="11" t="str">
        <f>IF(Customers!B9821&gt;0,Customers!B9821,"")</f>
        <v/>
      </c>
      <c r="B9821" s="118" t="str">
        <f>IF(Customers!A9821&gt;0,Customers!A9821,"")</f>
        <v/>
      </c>
    </row>
    <row r="9822" spans="1:2" x14ac:dyDescent="0.2">
      <c r="A9822" s="11" t="str">
        <f>IF(Customers!B9822&gt;0,Customers!B9822,"")</f>
        <v/>
      </c>
      <c r="B9822" s="118" t="str">
        <f>IF(Customers!A9822&gt;0,Customers!A9822,"")</f>
        <v/>
      </c>
    </row>
    <row r="9823" spans="1:2" x14ac:dyDescent="0.2">
      <c r="A9823" s="11" t="str">
        <f>IF(Customers!B9823&gt;0,Customers!B9823,"")</f>
        <v/>
      </c>
      <c r="B9823" s="118" t="str">
        <f>IF(Customers!A9823&gt;0,Customers!A9823,"")</f>
        <v/>
      </c>
    </row>
    <row r="9824" spans="1:2" x14ac:dyDescent="0.2">
      <c r="A9824" s="11" t="str">
        <f>IF(Customers!B9824&gt;0,Customers!B9824,"")</f>
        <v/>
      </c>
      <c r="B9824" s="118" t="str">
        <f>IF(Customers!A9824&gt;0,Customers!A9824,"")</f>
        <v/>
      </c>
    </row>
    <row r="9825" spans="1:2" x14ac:dyDescent="0.2">
      <c r="A9825" s="11" t="str">
        <f>IF(Customers!B9825&gt;0,Customers!B9825,"")</f>
        <v/>
      </c>
      <c r="B9825" s="118" t="str">
        <f>IF(Customers!A9825&gt;0,Customers!A9825,"")</f>
        <v/>
      </c>
    </row>
    <row r="9826" spans="1:2" x14ac:dyDescent="0.2">
      <c r="A9826" s="11" t="str">
        <f>IF(Customers!B9826&gt;0,Customers!B9826,"")</f>
        <v/>
      </c>
      <c r="B9826" s="118" t="str">
        <f>IF(Customers!A9826&gt;0,Customers!A9826,"")</f>
        <v/>
      </c>
    </row>
    <row r="9827" spans="1:2" x14ac:dyDescent="0.2">
      <c r="A9827" s="11" t="str">
        <f>IF(Customers!B9827&gt;0,Customers!B9827,"")</f>
        <v/>
      </c>
      <c r="B9827" s="118" t="str">
        <f>IF(Customers!A9827&gt;0,Customers!A9827,"")</f>
        <v/>
      </c>
    </row>
    <row r="9828" spans="1:2" x14ac:dyDescent="0.2">
      <c r="A9828" s="11" t="str">
        <f>IF(Customers!B9828&gt;0,Customers!B9828,"")</f>
        <v/>
      </c>
      <c r="B9828" s="118" t="str">
        <f>IF(Customers!A9828&gt;0,Customers!A9828,"")</f>
        <v/>
      </c>
    </row>
    <row r="9829" spans="1:2" x14ac:dyDescent="0.2">
      <c r="A9829" s="11" t="str">
        <f>IF(Customers!B9829&gt;0,Customers!B9829,"")</f>
        <v/>
      </c>
      <c r="B9829" s="118" t="str">
        <f>IF(Customers!A9829&gt;0,Customers!A9829,"")</f>
        <v/>
      </c>
    </row>
    <row r="9830" spans="1:2" x14ac:dyDescent="0.2">
      <c r="A9830" s="11" t="str">
        <f>IF(Customers!B9830&gt;0,Customers!B9830,"")</f>
        <v/>
      </c>
      <c r="B9830" s="118" t="str">
        <f>IF(Customers!A9830&gt;0,Customers!A9830,"")</f>
        <v/>
      </c>
    </row>
    <row r="9831" spans="1:2" x14ac:dyDescent="0.2">
      <c r="A9831" s="11" t="str">
        <f>IF(Customers!B9831&gt;0,Customers!B9831,"")</f>
        <v/>
      </c>
      <c r="B9831" s="118" t="str">
        <f>IF(Customers!A9831&gt;0,Customers!A9831,"")</f>
        <v/>
      </c>
    </row>
    <row r="9832" spans="1:2" x14ac:dyDescent="0.2">
      <c r="A9832" s="11" t="str">
        <f>IF(Customers!B9832&gt;0,Customers!B9832,"")</f>
        <v/>
      </c>
      <c r="B9832" s="118" t="str">
        <f>IF(Customers!A9832&gt;0,Customers!A9832,"")</f>
        <v/>
      </c>
    </row>
    <row r="9833" spans="1:2" x14ac:dyDescent="0.2">
      <c r="A9833" s="11" t="str">
        <f>IF(Customers!B9833&gt;0,Customers!B9833,"")</f>
        <v/>
      </c>
      <c r="B9833" s="118" t="str">
        <f>IF(Customers!A9833&gt;0,Customers!A9833,"")</f>
        <v/>
      </c>
    </row>
    <row r="9834" spans="1:2" x14ac:dyDescent="0.2">
      <c r="A9834" s="11" t="str">
        <f>IF(Customers!B9834&gt;0,Customers!B9834,"")</f>
        <v/>
      </c>
      <c r="B9834" s="118" t="str">
        <f>IF(Customers!A9834&gt;0,Customers!A9834,"")</f>
        <v/>
      </c>
    </row>
    <row r="9835" spans="1:2" x14ac:dyDescent="0.2">
      <c r="A9835" s="11" t="str">
        <f>IF(Customers!B9835&gt;0,Customers!B9835,"")</f>
        <v/>
      </c>
      <c r="B9835" s="118" t="str">
        <f>IF(Customers!A9835&gt;0,Customers!A9835,"")</f>
        <v/>
      </c>
    </row>
    <row r="9836" spans="1:2" x14ac:dyDescent="0.2">
      <c r="A9836" s="11" t="str">
        <f>IF(Customers!B9836&gt;0,Customers!B9836,"")</f>
        <v/>
      </c>
      <c r="B9836" s="118" t="str">
        <f>IF(Customers!A9836&gt;0,Customers!A9836,"")</f>
        <v/>
      </c>
    </row>
    <row r="9837" spans="1:2" x14ac:dyDescent="0.2">
      <c r="A9837" s="11" t="str">
        <f>IF(Customers!B9837&gt;0,Customers!B9837,"")</f>
        <v/>
      </c>
      <c r="B9837" s="118" t="str">
        <f>IF(Customers!A9837&gt;0,Customers!A9837,"")</f>
        <v/>
      </c>
    </row>
    <row r="9838" spans="1:2" x14ac:dyDescent="0.2">
      <c r="A9838" s="11" t="str">
        <f>IF(Customers!B9838&gt;0,Customers!B9838,"")</f>
        <v/>
      </c>
      <c r="B9838" s="118" t="str">
        <f>IF(Customers!A9838&gt;0,Customers!A9838,"")</f>
        <v/>
      </c>
    </row>
    <row r="9839" spans="1:2" x14ac:dyDescent="0.2">
      <c r="A9839" s="11" t="str">
        <f>IF(Customers!B9839&gt;0,Customers!B9839,"")</f>
        <v/>
      </c>
      <c r="B9839" s="118" t="str">
        <f>IF(Customers!A9839&gt;0,Customers!A9839,"")</f>
        <v/>
      </c>
    </row>
    <row r="9840" spans="1:2" x14ac:dyDescent="0.2">
      <c r="A9840" s="11" t="str">
        <f>IF(Customers!B9840&gt;0,Customers!B9840,"")</f>
        <v/>
      </c>
      <c r="B9840" s="118" t="str">
        <f>IF(Customers!A9840&gt;0,Customers!A9840,"")</f>
        <v/>
      </c>
    </row>
    <row r="9841" spans="1:2" x14ac:dyDescent="0.2">
      <c r="A9841" s="11" t="str">
        <f>IF(Customers!B9841&gt;0,Customers!B9841,"")</f>
        <v/>
      </c>
      <c r="B9841" s="118" t="str">
        <f>IF(Customers!A9841&gt;0,Customers!A9841,"")</f>
        <v/>
      </c>
    </row>
    <row r="9842" spans="1:2" x14ac:dyDescent="0.2">
      <c r="A9842" s="11" t="str">
        <f>IF(Customers!B9842&gt;0,Customers!B9842,"")</f>
        <v/>
      </c>
      <c r="B9842" s="118" t="str">
        <f>IF(Customers!A9842&gt;0,Customers!A9842,"")</f>
        <v/>
      </c>
    </row>
    <row r="9843" spans="1:2" x14ac:dyDescent="0.2">
      <c r="A9843" s="11" t="str">
        <f>IF(Customers!B9843&gt;0,Customers!B9843,"")</f>
        <v/>
      </c>
      <c r="B9843" s="118" t="str">
        <f>IF(Customers!A9843&gt;0,Customers!A9843,"")</f>
        <v/>
      </c>
    </row>
    <row r="9844" spans="1:2" x14ac:dyDescent="0.2">
      <c r="A9844" s="11" t="str">
        <f>IF(Customers!B9844&gt;0,Customers!B9844,"")</f>
        <v/>
      </c>
      <c r="B9844" s="118" t="str">
        <f>IF(Customers!A9844&gt;0,Customers!A9844,"")</f>
        <v/>
      </c>
    </row>
    <row r="9845" spans="1:2" x14ac:dyDescent="0.2">
      <c r="A9845" s="11" t="str">
        <f>IF(Customers!B9845&gt;0,Customers!B9845,"")</f>
        <v/>
      </c>
      <c r="B9845" s="118" t="str">
        <f>IF(Customers!A9845&gt;0,Customers!A9845,"")</f>
        <v/>
      </c>
    </row>
    <row r="9846" spans="1:2" x14ac:dyDescent="0.2">
      <c r="A9846" s="11" t="str">
        <f>IF(Customers!B9846&gt;0,Customers!B9846,"")</f>
        <v/>
      </c>
      <c r="B9846" s="118" t="str">
        <f>IF(Customers!A9846&gt;0,Customers!A9846,"")</f>
        <v/>
      </c>
    </row>
    <row r="9847" spans="1:2" x14ac:dyDescent="0.2">
      <c r="A9847" s="11" t="str">
        <f>IF(Customers!B9847&gt;0,Customers!B9847,"")</f>
        <v/>
      </c>
      <c r="B9847" s="118" t="str">
        <f>IF(Customers!A9847&gt;0,Customers!A9847,"")</f>
        <v/>
      </c>
    </row>
    <row r="9848" spans="1:2" x14ac:dyDescent="0.2">
      <c r="A9848" s="11" t="str">
        <f>IF(Customers!B9848&gt;0,Customers!B9848,"")</f>
        <v/>
      </c>
      <c r="B9848" s="118" t="str">
        <f>IF(Customers!A9848&gt;0,Customers!A9848,"")</f>
        <v/>
      </c>
    </row>
    <row r="9849" spans="1:2" x14ac:dyDescent="0.2">
      <c r="A9849" s="11" t="str">
        <f>IF(Customers!B9849&gt;0,Customers!B9849,"")</f>
        <v/>
      </c>
      <c r="B9849" s="118" t="str">
        <f>IF(Customers!A9849&gt;0,Customers!A9849,"")</f>
        <v/>
      </c>
    </row>
    <row r="9850" spans="1:2" x14ac:dyDescent="0.2">
      <c r="A9850" s="11" t="str">
        <f>IF(Customers!B9850&gt;0,Customers!B9850,"")</f>
        <v/>
      </c>
      <c r="B9850" s="118" t="str">
        <f>IF(Customers!A9850&gt;0,Customers!A9850,"")</f>
        <v/>
      </c>
    </row>
    <row r="9851" spans="1:2" x14ac:dyDescent="0.2">
      <c r="A9851" s="11" t="str">
        <f>IF(Customers!B9851&gt;0,Customers!B9851,"")</f>
        <v/>
      </c>
      <c r="B9851" s="118" t="str">
        <f>IF(Customers!A9851&gt;0,Customers!A9851,"")</f>
        <v/>
      </c>
    </row>
    <row r="9852" spans="1:2" x14ac:dyDescent="0.2">
      <c r="A9852" s="11" t="str">
        <f>IF(Customers!B9852&gt;0,Customers!B9852,"")</f>
        <v/>
      </c>
      <c r="B9852" s="118" t="str">
        <f>IF(Customers!A9852&gt;0,Customers!A9852,"")</f>
        <v/>
      </c>
    </row>
    <row r="9853" spans="1:2" x14ac:dyDescent="0.2">
      <c r="A9853" s="11" t="str">
        <f>IF(Customers!B9853&gt;0,Customers!B9853,"")</f>
        <v/>
      </c>
      <c r="B9853" s="118" t="str">
        <f>IF(Customers!A9853&gt;0,Customers!A9853,"")</f>
        <v/>
      </c>
    </row>
    <row r="9854" spans="1:2" x14ac:dyDescent="0.2">
      <c r="A9854" s="11" t="str">
        <f>IF(Customers!B9854&gt;0,Customers!B9854,"")</f>
        <v/>
      </c>
      <c r="B9854" s="118" t="str">
        <f>IF(Customers!A9854&gt;0,Customers!A9854,"")</f>
        <v/>
      </c>
    </row>
    <row r="9855" spans="1:2" x14ac:dyDescent="0.2">
      <c r="A9855" s="11" t="str">
        <f>IF(Customers!B9855&gt;0,Customers!B9855,"")</f>
        <v/>
      </c>
      <c r="B9855" s="118" t="str">
        <f>IF(Customers!A9855&gt;0,Customers!A9855,"")</f>
        <v/>
      </c>
    </row>
    <row r="9856" spans="1:2" x14ac:dyDescent="0.2">
      <c r="A9856" s="11" t="str">
        <f>IF(Customers!B9856&gt;0,Customers!B9856,"")</f>
        <v/>
      </c>
      <c r="B9856" s="118" t="str">
        <f>IF(Customers!A9856&gt;0,Customers!A9856,"")</f>
        <v/>
      </c>
    </row>
    <row r="9857" spans="1:2" x14ac:dyDescent="0.2">
      <c r="A9857" s="11" t="str">
        <f>IF(Customers!B9857&gt;0,Customers!B9857,"")</f>
        <v/>
      </c>
      <c r="B9857" s="118" t="str">
        <f>IF(Customers!A9857&gt;0,Customers!A9857,"")</f>
        <v/>
      </c>
    </row>
    <row r="9858" spans="1:2" x14ac:dyDescent="0.2">
      <c r="A9858" s="11" t="str">
        <f>IF(Customers!B9858&gt;0,Customers!B9858,"")</f>
        <v/>
      </c>
      <c r="B9858" s="118" t="str">
        <f>IF(Customers!A9858&gt;0,Customers!A9858,"")</f>
        <v/>
      </c>
    </row>
    <row r="9859" spans="1:2" x14ac:dyDescent="0.2">
      <c r="A9859" s="11" t="str">
        <f>IF(Customers!B9859&gt;0,Customers!B9859,"")</f>
        <v/>
      </c>
      <c r="B9859" s="118" t="str">
        <f>IF(Customers!A9859&gt;0,Customers!A9859,"")</f>
        <v/>
      </c>
    </row>
    <row r="9860" spans="1:2" x14ac:dyDescent="0.2">
      <c r="A9860" s="11" t="str">
        <f>IF(Customers!B9860&gt;0,Customers!B9860,"")</f>
        <v/>
      </c>
      <c r="B9860" s="118" t="str">
        <f>IF(Customers!A9860&gt;0,Customers!A9860,"")</f>
        <v/>
      </c>
    </row>
    <row r="9861" spans="1:2" x14ac:dyDescent="0.2">
      <c r="A9861" s="11" t="str">
        <f>IF(Customers!B9861&gt;0,Customers!B9861,"")</f>
        <v/>
      </c>
      <c r="B9861" s="118" t="str">
        <f>IF(Customers!A9861&gt;0,Customers!A9861,"")</f>
        <v/>
      </c>
    </row>
    <row r="9862" spans="1:2" x14ac:dyDescent="0.2">
      <c r="A9862" s="11" t="str">
        <f>IF(Customers!B9862&gt;0,Customers!B9862,"")</f>
        <v/>
      </c>
      <c r="B9862" s="118" t="str">
        <f>IF(Customers!A9862&gt;0,Customers!A9862,"")</f>
        <v/>
      </c>
    </row>
    <row r="9863" spans="1:2" x14ac:dyDescent="0.2">
      <c r="A9863" s="11" t="str">
        <f>IF(Customers!B9863&gt;0,Customers!B9863,"")</f>
        <v/>
      </c>
      <c r="B9863" s="118" t="str">
        <f>IF(Customers!A9863&gt;0,Customers!A9863,"")</f>
        <v/>
      </c>
    </row>
    <row r="9864" spans="1:2" x14ac:dyDescent="0.2">
      <c r="A9864" s="11" t="str">
        <f>IF(Customers!B9864&gt;0,Customers!B9864,"")</f>
        <v/>
      </c>
      <c r="B9864" s="118" t="str">
        <f>IF(Customers!A9864&gt;0,Customers!A9864,"")</f>
        <v/>
      </c>
    </row>
    <row r="9865" spans="1:2" x14ac:dyDescent="0.2">
      <c r="A9865" s="11" t="str">
        <f>IF(Customers!B9865&gt;0,Customers!B9865,"")</f>
        <v/>
      </c>
      <c r="B9865" s="118" t="str">
        <f>IF(Customers!A9865&gt;0,Customers!A9865,"")</f>
        <v/>
      </c>
    </row>
    <row r="9866" spans="1:2" x14ac:dyDescent="0.2">
      <c r="A9866" s="11" t="str">
        <f>IF(Customers!B9866&gt;0,Customers!B9866,"")</f>
        <v/>
      </c>
      <c r="B9866" s="118" t="str">
        <f>IF(Customers!A9866&gt;0,Customers!A9866,"")</f>
        <v/>
      </c>
    </row>
    <row r="9867" spans="1:2" x14ac:dyDescent="0.2">
      <c r="A9867" s="11" t="str">
        <f>IF(Customers!B9867&gt;0,Customers!B9867,"")</f>
        <v/>
      </c>
      <c r="B9867" s="118" t="str">
        <f>IF(Customers!A9867&gt;0,Customers!A9867,"")</f>
        <v/>
      </c>
    </row>
    <row r="9868" spans="1:2" x14ac:dyDescent="0.2">
      <c r="A9868" s="11" t="str">
        <f>IF(Customers!B9868&gt;0,Customers!B9868,"")</f>
        <v/>
      </c>
      <c r="B9868" s="118" t="str">
        <f>IF(Customers!A9868&gt;0,Customers!A9868,"")</f>
        <v/>
      </c>
    </row>
    <row r="9869" spans="1:2" x14ac:dyDescent="0.2">
      <c r="A9869" s="11" t="str">
        <f>IF(Customers!B9869&gt;0,Customers!B9869,"")</f>
        <v/>
      </c>
      <c r="B9869" s="118" t="str">
        <f>IF(Customers!A9869&gt;0,Customers!A9869,"")</f>
        <v/>
      </c>
    </row>
    <row r="9870" spans="1:2" x14ac:dyDescent="0.2">
      <c r="A9870" s="11" t="str">
        <f>IF(Customers!B9870&gt;0,Customers!B9870,"")</f>
        <v/>
      </c>
      <c r="B9870" s="118" t="str">
        <f>IF(Customers!A9870&gt;0,Customers!A9870,"")</f>
        <v/>
      </c>
    </row>
    <row r="9871" spans="1:2" x14ac:dyDescent="0.2">
      <c r="A9871" s="11" t="str">
        <f>IF(Customers!B9871&gt;0,Customers!B9871,"")</f>
        <v/>
      </c>
      <c r="B9871" s="118" t="str">
        <f>IF(Customers!A9871&gt;0,Customers!A9871,"")</f>
        <v/>
      </c>
    </row>
    <row r="9872" spans="1:2" x14ac:dyDescent="0.2">
      <c r="A9872" s="11" t="str">
        <f>IF(Customers!B9872&gt;0,Customers!B9872,"")</f>
        <v/>
      </c>
      <c r="B9872" s="118" t="str">
        <f>IF(Customers!A9872&gt;0,Customers!A9872,"")</f>
        <v/>
      </c>
    </row>
    <row r="9873" spans="1:2" x14ac:dyDescent="0.2">
      <c r="A9873" s="11" t="str">
        <f>IF(Customers!B9873&gt;0,Customers!B9873,"")</f>
        <v/>
      </c>
      <c r="B9873" s="118" t="str">
        <f>IF(Customers!A9873&gt;0,Customers!A9873,"")</f>
        <v/>
      </c>
    </row>
    <row r="9874" spans="1:2" x14ac:dyDescent="0.2">
      <c r="A9874" s="11" t="str">
        <f>IF(Customers!B9874&gt;0,Customers!B9874,"")</f>
        <v/>
      </c>
      <c r="B9874" s="118" t="str">
        <f>IF(Customers!A9874&gt;0,Customers!A9874,"")</f>
        <v/>
      </c>
    </row>
    <row r="9875" spans="1:2" x14ac:dyDescent="0.2">
      <c r="A9875" s="11" t="str">
        <f>IF(Customers!B9875&gt;0,Customers!B9875,"")</f>
        <v/>
      </c>
      <c r="B9875" s="118" t="str">
        <f>IF(Customers!A9875&gt;0,Customers!A9875,"")</f>
        <v/>
      </c>
    </row>
    <row r="9876" spans="1:2" x14ac:dyDescent="0.2">
      <c r="A9876" s="11" t="str">
        <f>IF(Customers!B9876&gt;0,Customers!B9876,"")</f>
        <v/>
      </c>
      <c r="B9876" s="118" t="str">
        <f>IF(Customers!A9876&gt;0,Customers!A9876,"")</f>
        <v/>
      </c>
    </row>
    <row r="9877" spans="1:2" x14ac:dyDescent="0.2">
      <c r="A9877" s="11" t="str">
        <f>IF(Customers!B9877&gt;0,Customers!B9877,"")</f>
        <v/>
      </c>
      <c r="B9877" s="118" t="str">
        <f>IF(Customers!A9877&gt;0,Customers!A9877,"")</f>
        <v/>
      </c>
    </row>
    <row r="9878" spans="1:2" x14ac:dyDescent="0.2">
      <c r="A9878" s="11" t="str">
        <f>IF(Customers!B9878&gt;0,Customers!B9878,"")</f>
        <v/>
      </c>
      <c r="B9878" s="118" t="str">
        <f>IF(Customers!A9878&gt;0,Customers!A9878,"")</f>
        <v/>
      </c>
    </row>
    <row r="9879" spans="1:2" x14ac:dyDescent="0.2">
      <c r="A9879" s="11" t="str">
        <f>IF(Customers!B9879&gt;0,Customers!B9879,"")</f>
        <v/>
      </c>
      <c r="B9879" s="118" t="str">
        <f>IF(Customers!A9879&gt;0,Customers!A9879,"")</f>
        <v/>
      </c>
    </row>
    <row r="9880" spans="1:2" x14ac:dyDescent="0.2">
      <c r="A9880" s="11" t="str">
        <f>IF(Customers!B9880&gt;0,Customers!B9880,"")</f>
        <v/>
      </c>
      <c r="B9880" s="118" t="str">
        <f>IF(Customers!A9880&gt;0,Customers!A9880,"")</f>
        <v/>
      </c>
    </row>
    <row r="9881" spans="1:2" x14ac:dyDescent="0.2">
      <c r="A9881" s="11" t="str">
        <f>IF(Customers!B9881&gt;0,Customers!B9881,"")</f>
        <v/>
      </c>
      <c r="B9881" s="118" t="str">
        <f>IF(Customers!A9881&gt;0,Customers!A9881,"")</f>
        <v/>
      </c>
    </row>
    <row r="9882" spans="1:2" x14ac:dyDescent="0.2">
      <c r="A9882" s="11" t="str">
        <f>IF(Customers!B9882&gt;0,Customers!B9882,"")</f>
        <v/>
      </c>
      <c r="B9882" s="118" t="str">
        <f>IF(Customers!A9882&gt;0,Customers!A9882,"")</f>
        <v/>
      </c>
    </row>
    <row r="9883" spans="1:2" x14ac:dyDescent="0.2">
      <c r="A9883" s="11" t="str">
        <f>IF(Customers!B9883&gt;0,Customers!B9883,"")</f>
        <v/>
      </c>
      <c r="B9883" s="118" t="str">
        <f>IF(Customers!A9883&gt;0,Customers!A9883,"")</f>
        <v/>
      </c>
    </row>
    <row r="9884" spans="1:2" x14ac:dyDescent="0.2">
      <c r="A9884" s="11" t="str">
        <f>IF(Customers!B9884&gt;0,Customers!B9884,"")</f>
        <v/>
      </c>
      <c r="B9884" s="118" t="str">
        <f>IF(Customers!A9884&gt;0,Customers!A9884,"")</f>
        <v/>
      </c>
    </row>
    <row r="9885" spans="1:2" x14ac:dyDescent="0.2">
      <c r="A9885" s="11" t="str">
        <f>IF(Customers!B9885&gt;0,Customers!B9885,"")</f>
        <v/>
      </c>
      <c r="B9885" s="118" t="str">
        <f>IF(Customers!A9885&gt;0,Customers!A9885,"")</f>
        <v/>
      </c>
    </row>
    <row r="9886" spans="1:2" x14ac:dyDescent="0.2">
      <c r="A9886" s="11" t="str">
        <f>IF(Customers!B9886&gt;0,Customers!B9886,"")</f>
        <v/>
      </c>
      <c r="B9886" s="118" t="str">
        <f>IF(Customers!A9886&gt;0,Customers!A9886,"")</f>
        <v/>
      </c>
    </row>
    <row r="9887" spans="1:2" x14ac:dyDescent="0.2">
      <c r="A9887" s="11" t="str">
        <f>IF(Customers!B9887&gt;0,Customers!B9887,"")</f>
        <v/>
      </c>
      <c r="B9887" s="118" t="str">
        <f>IF(Customers!A9887&gt;0,Customers!A9887,"")</f>
        <v/>
      </c>
    </row>
    <row r="9888" spans="1:2" x14ac:dyDescent="0.2">
      <c r="A9888" s="11" t="str">
        <f>IF(Customers!B9888&gt;0,Customers!B9888,"")</f>
        <v/>
      </c>
      <c r="B9888" s="118" t="str">
        <f>IF(Customers!A9888&gt;0,Customers!A9888,"")</f>
        <v/>
      </c>
    </row>
    <row r="9889" spans="1:2" x14ac:dyDescent="0.2">
      <c r="A9889" s="11" t="str">
        <f>IF(Customers!B9889&gt;0,Customers!B9889,"")</f>
        <v/>
      </c>
      <c r="B9889" s="118" t="str">
        <f>IF(Customers!A9889&gt;0,Customers!A9889,"")</f>
        <v/>
      </c>
    </row>
    <row r="9890" spans="1:2" x14ac:dyDescent="0.2">
      <c r="A9890" s="11" t="str">
        <f>IF(Customers!B9890&gt;0,Customers!B9890,"")</f>
        <v/>
      </c>
      <c r="B9890" s="118" t="str">
        <f>IF(Customers!A9890&gt;0,Customers!A9890,"")</f>
        <v/>
      </c>
    </row>
    <row r="9891" spans="1:2" x14ac:dyDescent="0.2">
      <c r="A9891" s="11" t="str">
        <f>IF(Customers!B9891&gt;0,Customers!B9891,"")</f>
        <v/>
      </c>
      <c r="B9891" s="118" t="str">
        <f>IF(Customers!A9891&gt;0,Customers!A9891,"")</f>
        <v/>
      </c>
    </row>
    <row r="9892" spans="1:2" x14ac:dyDescent="0.2">
      <c r="A9892" s="11" t="str">
        <f>IF(Customers!B9892&gt;0,Customers!B9892,"")</f>
        <v/>
      </c>
      <c r="B9892" s="118" t="str">
        <f>IF(Customers!A9892&gt;0,Customers!A9892,"")</f>
        <v/>
      </c>
    </row>
    <row r="9893" spans="1:2" x14ac:dyDescent="0.2">
      <c r="A9893" s="11" t="str">
        <f>IF(Customers!B9893&gt;0,Customers!B9893,"")</f>
        <v/>
      </c>
      <c r="B9893" s="118" t="str">
        <f>IF(Customers!A9893&gt;0,Customers!A9893,"")</f>
        <v/>
      </c>
    </row>
    <row r="9894" spans="1:2" x14ac:dyDescent="0.2">
      <c r="A9894" s="11" t="str">
        <f>IF(Customers!B9894&gt;0,Customers!B9894,"")</f>
        <v/>
      </c>
      <c r="B9894" s="118" t="str">
        <f>IF(Customers!A9894&gt;0,Customers!A9894,"")</f>
        <v/>
      </c>
    </row>
    <row r="9895" spans="1:2" x14ac:dyDescent="0.2">
      <c r="A9895" s="11" t="str">
        <f>IF(Customers!B9895&gt;0,Customers!B9895,"")</f>
        <v/>
      </c>
      <c r="B9895" s="118" t="str">
        <f>IF(Customers!A9895&gt;0,Customers!A9895,"")</f>
        <v/>
      </c>
    </row>
    <row r="9896" spans="1:2" x14ac:dyDescent="0.2">
      <c r="A9896" s="11" t="str">
        <f>IF(Customers!B9896&gt;0,Customers!B9896,"")</f>
        <v/>
      </c>
      <c r="B9896" s="118" t="str">
        <f>IF(Customers!A9896&gt;0,Customers!A9896,"")</f>
        <v/>
      </c>
    </row>
    <row r="9897" spans="1:2" x14ac:dyDescent="0.2">
      <c r="A9897" s="11" t="str">
        <f>IF(Customers!B9897&gt;0,Customers!B9897,"")</f>
        <v/>
      </c>
      <c r="B9897" s="118" t="str">
        <f>IF(Customers!A9897&gt;0,Customers!A9897,"")</f>
        <v/>
      </c>
    </row>
    <row r="9898" spans="1:2" x14ac:dyDescent="0.2">
      <c r="A9898" s="11" t="str">
        <f>IF(Customers!B9898&gt;0,Customers!B9898,"")</f>
        <v/>
      </c>
      <c r="B9898" s="118" t="str">
        <f>IF(Customers!A9898&gt;0,Customers!A9898,"")</f>
        <v/>
      </c>
    </row>
    <row r="9899" spans="1:2" x14ac:dyDescent="0.2">
      <c r="A9899" s="11" t="str">
        <f>IF(Customers!B9899&gt;0,Customers!B9899,"")</f>
        <v/>
      </c>
      <c r="B9899" s="118" t="str">
        <f>IF(Customers!A9899&gt;0,Customers!A9899,"")</f>
        <v/>
      </c>
    </row>
    <row r="9900" spans="1:2" x14ac:dyDescent="0.2">
      <c r="A9900" s="11" t="str">
        <f>IF(Customers!B9900&gt;0,Customers!B9900,"")</f>
        <v/>
      </c>
      <c r="B9900" s="118" t="str">
        <f>IF(Customers!A9900&gt;0,Customers!A9900,"")</f>
        <v/>
      </c>
    </row>
    <row r="9901" spans="1:2" x14ac:dyDescent="0.2">
      <c r="A9901" s="11" t="str">
        <f>IF(Customers!B9901&gt;0,Customers!B9901,"")</f>
        <v/>
      </c>
      <c r="B9901" s="118" t="str">
        <f>IF(Customers!A9901&gt;0,Customers!A9901,"")</f>
        <v/>
      </c>
    </row>
    <row r="9902" spans="1:2" x14ac:dyDescent="0.2">
      <c r="A9902" s="11" t="str">
        <f>IF(Customers!B9902&gt;0,Customers!B9902,"")</f>
        <v/>
      </c>
      <c r="B9902" s="118" t="str">
        <f>IF(Customers!A9902&gt;0,Customers!A9902,"")</f>
        <v/>
      </c>
    </row>
    <row r="9903" spans="1:2" x14ac:dyDescent="0.2">
      <c r="A9903" s="11" t="str">
        <f>IF(Customers!B9903&gt;0,Customers!B9903,"")</f>
        <v/>
      </c>
      <c r="B9903" s="118" t="str">
        <f>IF(Customers!A9903&gt;0,Customers!A9903,"")</f>
        <v/>
      </c>
    </row>
    <row r="9904" spans="1:2" x14ac:dyDescent="0.2">
      <c r="A9904" s="11" t="str">
        <f>IF(Customers!B9904&gt;0,Customers!B9904,"")</f>
        <v/>
      </c>
      <c r="B9904" s="118" t="str">
        <f>IF(Customers!A9904&gt;0,Customers!A9904,"")</f>
        <v/>
      </c>
    </row>
    <row r="9905" spans="1:2" x14ac:dyDescent="0.2">
      <c r="A9905" s="11" t="str">
        <f>IF(Customers!B9905&gt;0,Customers!B9905,"")</f>
        <v/>
      </c>
      <c r="B9905" s="118" t="str">
        <f>IF(Customers!A9905&gt;0,Customers!A9905,"")</f>
        <v/>
      </c>
    </row>
    <row r="9906" spans="1:2" x14ac:dyDescent="0.2">
      <c r="A9906" s="11" t="str">
        <f>IF(Customers!B9906&gt;0,Customers!B9906,"")</f>
        <v/>
      </c>
      <c r="B9906" s="118" t="str">
        <f>IF(Customers!A9906&gt;0,Customers!A9906,"")</f>
        <v/>
      </c>
    </row>
    <row r="9907" spans="1:2" x14ac:dyDescent="0.2">
      <c r="A9907" s="11" t="str">
        <f>IF(Customers!B9907&gt;0,Customers!B9907,"")</f>
        <v/>
      </c>
      <c r="B9907" s="118" t="str">
        <f>IF(Customers!A9907&gt;0,Customers!A9907,"")</f>
        <v/>
      </c>
    </row>
    <row r="9908" spans="1:2" x14ac:dyDescent="0.2">
      <c r="A9908" s="11" t="str">
        <f>IF(Customers!B9908&gt;0,Customers!B9908,"")</f>
        <v/>
      </c>
      <c r="B9908" s="118" t="str">
        <f>IF(Customers!A9908&gt;0,Customers!A9908,"")</f>
        <v/>
      </c>
    </row>
    <row r="9909" spans="1:2" x14ac:dyDescent="0.2">
      <c r="A9909" s="11" t="str">
        <f>IF(Customers!B9909&gt;0,Customers!B9909,"")</f>
        <v/>
      </c>
      <c r="B9909" s="118" t="str">
        <f>IF(Customers!A9909&gt;0,Customers!A9909,"")</f>
        <v/>
      </c>
    </row>
    <row r="9910" spans="1:2" x14ac:dyDescent="0.2">
      <c r="A9910" s="11" t="str">
        <f>IF(Customers!B9910&gt;0,Customers!B9910,"")</f>
        <v/>
      </c>
      <c r="B9910" s="118" t="str">
        <f>IF(Customers!A9910&gt;0,Customers!A9910,"")</f>
        <v/>
      </c>
    </row>
    <row r="9911" spans="1:2" x14ac:dyDescent="0.2">
      <c r="A9911" s="11" t="str">
        <f>IF(Customers!B9911&gt;0,Customers!B9911,"")</f>
        <v/>
      </c>
      <c r="B9911" s="118" t="str">
        <f>IF(Customers!A9911&gt;0,Customers!A9911,"")</f>
        <v/>
      </c>
    </row>
    <row r="9912" spans="1:2" x14ac:dyDescent="0.2">
      <c r="A9912" s="11" t="str">
        <f>IF(Customers!B9912&gt;0,Customers!B9912,"")</f>
        <v/>
      </c>
      <c r="B9912" s="118" t="str">
        <f>IF(Customers!A9912&gt;0,Customers!A9912,"")</f>
        <v/>
      </c>
    </row>
    <row r="9913" spans="1:2" x14ac:dyDescent="0.2">
      <c r="A9913" s="11" t="str">
        <f>IF(Customers!B9913&gt;0,Customers!B9913,"")</f>
        <v/>
      </c>
      <c r="B9913" s="118" t="str">
        <f>IF(Customers!A9913&gt;0,Customers!A9913,"")</f>
        <v/>
      </c>
    </row>
    <row r="9914" spans="1:2" x14ac:dyDescent="0.2">
      <c r="A9914" s="11" t="str">
        <f>IF(Customers!B9914&gt;0,Customers!B9914,"")</f>
        <v/>
      </c>
      <c r="B9914" s="118" t="str">
        <f>IF(Customers!A9914&gt;0,Customers!A9914,"")</f>
        <v/>
      </c>
    </row>
    <row r="9915" spans="1:2" x14ac:dyDescent="0.2">
      <c r="A9915" s="11" t="str">
        <f>IF(Customers!B9915&gt;0,Customers!B9915,"")</f>
        <v/>
      </c>
      <c r="B9915" s="118" t="str">
        <f>IF(Customers!A9915&gt;0,Customers!A9915,"")</f>
        <v/>
      </c>
    </row>
    <row r="9916" spans="1:2" x14ac:dyDescent="0.2">
      <c r="A9916" s="11" t="str">
        <f>IF(Customers!B9916&gt;0,Customers!B9916,"")</f>
        <v/>
      </c>
      <c r="B9916" s="118" t="str">
        <f>IF(Customers!A9916&gt;0,Customers!A9916,"")</f>
        <v/>
      </c>
    </row>
    <row r="9917" spans="1:2" x14ac:dyDescent="0.2">
      <c r="A9917" s="11" t="str">
        <f>IF(Customers!B9917&gt;0,Customers!B9917,"")</f>
        <v/>
      </c>
      <c r="B9917" s="118" t="str">
        <f>IF(Customers!A9917&gt;0,Customers!A9917,"")</f>
        <v/>
      </c>
    </row>
    <row r="9918" spans="1:2" x14ac:dyDescent="0.2">
      <c r="A9918" s="11" t="str">
        <f>IF(Customers!B9918&gt;0,Customers!B9918,"")</f>
        <v/>
      </c>
      <c r="B9918" s="118" t="str">
        <f>IF(Customers!A9918&gt;0,Customers!A9918,"")</f>
        <v/>
      </c>
    </row>
    <row r="9919" spans="1:2" x14ac:dyDescent="0.2">
      <c r="A9919" s="11" t="str">
        <f>IF(Customers!B9919&gt;0,Customers!B9919,"")</f>
        <v/>
      </c>
      <c r="B9919" s="118" t="str">
        <f>IF(Customers!A9919&gt;0,Customers!A9919,"")</f>
        <v/>
      </c>
    </row>
    <row r="9920" spans="1:2" x14ac:dyDescent="0.2">
      <c r="A9920" s="11" t="str">
        <f>IF(Customers!B9920&gt;0,Customers!B9920,"")</f>
        <v/>
      </c>
      <c r="B9920" s="118" t="str">
        <f>IF(Customers!A9920&gt;0,Customers!A9920,"")</f>
        <v/>
      </c>
    </row>
    <row r="9921" spans="1:2" x14ac:dyDescent="0.2">
      <c r="A9921" s="11" t="str">
        <f>IF(Customers!B9921&gt;0,Customers!B9921,"")</f>
        <v/>
      </c>
      <c r="B9921" s="118" t="str">
        <f>IF(Customers!A9921&gt;0,Customers!A9921,"")</f>
        <v/>
      </c>
    </row>
    <row r="9922" spans="1:2" x14ac:dyDescent="0.2">
      <c r="A9922" s="11" t="str">
        <f>IF(Customers!B9922&gt;0,Customers!B9922,"")</f>
        <v/>
      </c>
      <c r="B9922" s="118" t="str">
        <f>IF(Customers!A9922&gt;0,Customers!A9922,"")</f>
        <v/>
      </c>
    </row>
    <row r="9923" spans="1:2" x14ac:dyDescent="0.2">
      <c r="A9923" s="11" t="str">
        <f>IF(Customers!B9923&gt;0,Customers!B9923,"")</f>
        <v/>
      </c>
      <c r="B9923" s="118" t="str">
        <f>IF(Customers!A9923&gt;0,Customers!A9923,"")</f>
        <v/>
      </c>
    </row>
    <row r="9924" spans="1:2" x14ac:dyDescent="0.2">
      <c r="A9924" s="11" t="str">
        <f>IF(Customers!B9924&gt;0,Customers!B9924,"")</f>
        <v/>
      </c>
      <c r="B9924" s="118" t="str">
        <f>IF(Customers!A9924&gt;0,Customers!A9924,"")</f>
        <v/>
      </c>
    </row>
    <row r="9925" spans="1:2" x14ac:dyDescent="0.2">
      <c r="A9925" s="11" t="str">
        <f>IF(Customers!B9925&gt;0,Customers!B9925,"")</f>
        <v/>
      </c>
      <c r="B9925" s="118" t="str">
        <f>IF(Customers!A9925&gt;0,Customers!A9925,"")</f>
        <v/>
      </c>
    </row>
    <row r="9926" spans="1:2" x14ac:dyDescent="0.2">
      <c r="A9926" s="11" t="str">
        <f>IF(Customers!B9926&gt;0,Customers!B9926,"")</f>
        <v/>
      </c>
      <c r="B9926" s="118" t="str">
        <f>IF(Customers!A9926&gt;0,Customers!A9926,"")</f>
        <v/>
      </c>
    </row>
    <row r="9927" spans="1:2" x14ac:dyDescent="0.2">
      <c r="A9927" s="11" t="str">
        <f>IF(Customers!B9927&gt;0,Customers!B9927,"")</f>
        <v/>
      </c>
      <c r="B9927" s="118" t="str">
        <f>IF(Customers!A9927&gt;0,Customers!A9927,"")</f>
        <v/>
      </c>
    </row>
    <row r="9928" spans="1:2" x14ac:dyDescent="0.2">
      <c r="A9928" s="11" t="str">
        <f>IF(Customers!B9928&gt;0,Customers!B9928,"")</f>
        <v/>
      </c>
      <c r="B9928" s="118" t="str">
        <f>IF(Customers!A9928&gt;0,Customers!A9928,"")</f>
        <v/>
      </c>
    </row>
    <row r="9929" spans="1:2" x14ac:dyDescent="0.2">
      <c r="A9929" s="11" t="str">
        <f>IF(Customers!B9929&gt;0,Customers!B9929,"")</f>
        <v/>
      </c>
      <c r="B9929" s="118" t="str">
        <f>IF(Customers!A9929&gt;0,Customers!A9929,"")</f>
        <v/>
      </c>
    </row>
    <row r="9930" spans="1:2" x14ac:dyDescent="0.2">
      <c r="A9930" s="11" t="str">
        <f>IF(Customers!B9930&gt;0,Customers!B9930,"")</f>
        <v/>
      </c>
      <c r="B9930" s="118" t="str">
        <f>IF(Customers!A9930&gt;0,Customers!A9930,"")</f>
        <v/>
      </c>
    </row>
    <row r="9931" spans="1:2" x14ac:dyDescent="0.2">
      <c r="A9931" s="11" t="str">
        <f>IF(Customers!B9931&gt;0,Customers!B9931,"")</f>
        <v/>
      </c>
      <c r="B9931" s="118" t="str">
        <f>IF(Customers!A9931&gt;0,Customers!A9931,"")</f>
        <v/>
      </c>
    </row>
    <row r="9932" spans="1:2" x14ac:dyDescent="0.2">
      <c r="A9932" s="11" t="str">
        <f>IF(Customers!B9932&gt;0,Customers!B9932,"")</f>
        <v/>
      </c>
      <c r="B9932" s="118" t="str">
        <f>IF(Customers!A9932&gt;0,Customers!A9932,"")</f>
        <v/>
      </c>
    </row>
    <row r="9933" spans="1:2" x14ac:dyDescent="0.2">
      <c r="A9933" s="11" t="str">
        <f>IF(Customers!B9933&gt;0,Customers!B9933,"")</f>
        <v/>
      </c>
      <c r="B9933" s="118" t="str">
        <f>IF(Customers!A9933&gt;0,Customers!A9933,"")</f>
        <v/>
      </c>
    </row>
    <row r="9934" spans="1:2" x14ac:dyDescent="0.2">
      <c r="A9934" s="11" t="str">
        <f>IF(Customers!B9934&gt;0,Customers!B9934,"")</f>
        <v/>
      </c>
      <c r="B9934" s="118" t="str">
        <f>IF(Customers!A9934&gt;0,Customers!A9934,"")</f>
        <v/>
      </c>
    </row>
    <row r="9935" spans="1:2" x14ac:dyDescent="0.2">
      <c r="A9935" s="11" t="str">
        <f>IF(Customers!B9935&gt;0,Customers!B9935,"")</f>
        <v/>
      </c>
      <c r="B9935" s="118" t="str">
        <f>IF(Customers!A9935&gt;0,Customers!A9935,"")</f>
        <v/>
      </c>
    </row>
    <row r="9936" spans="1:2" x14ac:dyDescent="0.2">
      <c r="A9936" s="11" t="str">
        <f>IF(Customers!B9936&gt;0,Customers!B9936,"")</f>
        <v/>
      </c>
      <c r="B9936" s="118" t="str">
        <f>IF(Customers!A9936&gt;0,Customers!A9936,"")</f>
        <v/>
      </c>
    </row>
    <row r="9937" spans="1:2" x14ac:dyDescent="0.2">
      <c r="A9937" s="11" t="str">
        <f>IF(Customers!B9937&gt;0,Customers!B9937,"")</f>
        <v/>
      </c>
      <c r="B9937" s="118" t="str">
        <f>IF(Customers!A9937&gt;0,Customers!A9937,"")</f>
        <v/>
      </c>
    </row>
    <row r="9938" spans="1:2" x14ac:dyDescent="0.2">
      <c r="A9938" s="11" t="str">
        <f>IF(Customers!B9938&gt;0,Customers!B9938,"")</f>
        <v/>
      </c>
      <c r="B9938" s="118" t="str">
        <f>IF(Customers!A9938&gt;0,Customers!A9938,"")</f>
        <v/>
      </c>
    </row>
    <row r="9939" spans="1:2" x14ac:dyDescent="0.2">
      <c r="A9939" s="11" t="str">
        <f>IF(Customers!B9939&gt;0,Customers!B9939,"")</f>
        <v/>
      </c>
      <c r="B9939" s="118" t="str">
        <f>IF(Customers!A9939&gt;0,Customers!A9939,"")</f>
        <v/>
      </c>
    </row>
    <row r="9940" spans="1:2" x14ac:dyDescent="0.2">
      <c r="A9940" s="11" t="str">
        <f>IF(Customers!B9940&gt;0,Customers!B9940,"")</f>
        <v/>
      </c>
      <c r="B9940" s="118" t="str">
        <f>IF(Customers!A9940&gt;0,Customers!A9940,"")</f>
        <v/>
      </c>
    </row>
    <row r="9941" spans="1:2" x14ac:dyDescent="0.2">
      <c r="A9941" s="11" t="str">
        <f>IF(Customers!B9941&gt;0,Customers!B9941,"")</f>
        <v/>
      </c>
      <c r="B9941" s="118" t="str">
        <f>IF(Customers!A9941&gt;0,Customers!A9941,"")</f>
        <v/>
      </c>
    </row>
    <row r="9942" spans="1:2" x14ac:dyDescent="0.2">
      <c r="A9942" s="11" t="str">
        <f>IF(Customers!B9942&gt;0,Customers!B9942,"")</f>
        <v/>
      </c>
      <c r="B9942" s="118" t="str">
        <f>IF(Customers!A9942&gt;0,Customers!A9942,"")</f>
        <v/>
      </c>
    </row>
    <row r="9943" spans="1:2" x14ac:dyDescent="0.2">
      <c r="A9943" s="11" t="str">
        <f>IF(Customers!B9943&gt;0,Customers!B9943,"")</f>
        <v/>
      </c>
      <c r="B9943" s="118" t="str">
        <f>IF(Customers!A9943&gt;0,Customers!A9943,"")</f>
        <v/>
      </c>
    </row>
    <row r="9944" spans="1:2" x14ac:dyDescent="0.2">
      <c r="A9944" s="11" t="str">
        <f>IF(Customers!B9944&gt;0,Customers!B9944,"")</f>
        <v/>
      </c>
      <c r="B9944" s="118" t="str">
        <f>IF(Customers!A9944&gt;0,Customers!A9944,"")</f>
        <v/>
      </c>
    </row>
    <row r="9945" spans="1:2" x14ac:dyDescent="0.2">
      <c r="A9945" s="11" t="str">
        <f>IF(Customers!B9945&gt;0,Customers!B9945,"")</f>
        <v/>
      </c>
      <c r="B9945" s="118" t="str">
        <f>IF(Customers!A9945&gt;0,Customers!A9945,"")</f>
        <v/>
      </c>
    </row>
    <row r="9946" spans="1:2" x14ac:dyDescent="0.2">
      <c r="A9946" s="11" t="str">
        <f>IF(Customers!B9946&gt;0,Customers!B9946,"")</f>
        <v/>
      </c>
      <c r="B9946" s="118" t="str">
        <f>IF(Customers!A9946&gt;0,Customers!A9946,"")</f>
        <v/>
      </c>
    </row>
    <row r="9947" spans="1:2" x14ac:dyDescent="0.2">
      <c r="A9947" s="11" t="str">
        <f>IF(Customers!B9947&gt;0,Customers!B9947,"")</f>
        <v/>
      </c>
      <c r="B9947" s="118" t="str">
        <f>IF(Customers!A9947&gt;0,Customers!A9947,"")</f>
        <v/>
      </c>
    </row>
    <row r="9948" spans="1:2" x14ac:dyDescent="0.2">
      <c r="A9948" s="11" t="str">
        <f>IF(Customers!B9948&gt;0,Customers!B9948,"")</f>
        <v/>
      </c>
      <c r="B9948" s="118" t="str">
        <f>IF(Customers!A9948&gt;0,Customers!A9948,"")</f>
        <v/>
      </c>
    </row>
    <row r="9949" spans="1:2" x14ac:dyDescent="0.2">
      <c r="A9949" s="11" t="str">
        <f>IF(Customers!B9949&gt;0,Customers!B9949,"")</f>
        <v/>
      </c>
      <c r="B9949" s="118" t="str">
        <f>IF(Customers!A9949&gt;0,Customers!A9949,"")</f>
        <v/>
      </c>
    </row>
    <row r="9950" spans="1:2" x14ac:dyDescent="0.2">
      <c r="A9950" s="11" t="str">
        <f>IF(Customers!B9950&gt;0,Customers!B9950,"")</f>
        <v/>
      </c>
      <c r="B9950" s="118" t="str">
        <f>IF(Customers!A9950&gt;0,Customers!A9950,"")</f>
        <v/>
      </c>
    </row>
    <row r="9951" spans="1:2" x14ac:dyDescent="0.2">
      <c r="A9951" s="11" t="str">
        <f>IF(Customers!B9951&gt;0,Customers!B9951,"")</f>
        <v/>
      </c>
      <c r="B9951" s="118" t="str">
        <f>IF(Customers!A9951&gt;0,Customers!A9951,"")</f>
        <v/>
      </c>
    </row>
    <row r="9952" spans="1:2" x14ac:dyDescent="0.2">
      <c r="A9952" s="11" t="str">
        <f>IF(Customers!B9952&gt;0,Customers!B9952,"")</f>
        <v/>
      </c>
      <c r="B9952" s="118" t="str">
        <f>IF(Customers!A9952&gt;0,Customers!A9952,"")</f>
        <v/>
      </c>
    </row>
    <row r="9953" spans="1:2" x14ac:dyDescent="0.2">
      <c r="A9953" s="11" t="str">
        <f>IF(Customers!B9953&gt;0,Customers!B9953,"")</f>
        <v/>
      </c>
      <c r="B9953" s="118" t="str">
        <f>IF(Customers!A9953&gt;0,Customers!A9953,"")</f>
        <v/>
      </c>
    </row>
    <row r="9954" spans="1:2" x14ac:dyDescent="0.2">
      <c r="A9954" s="11" t="str">
        <f>IF(Customers!B9954&gt;0,Customers!B9954,"")</f>
        <v/>
      </c>
      <c r="B9954" s="118" t="str">
        <f>IF(Customers!A9954&gt;0,Customers!A9954,"")</f>
        <v/>
      </c>
    </row>
    <row r="9955" spans="1:2" x14ac:dyDescent="0.2">
      <c r="A9955" s="11" t="str">
        <f>IF(Customers!B9955&gt;0,Customers!B9955,"")</f>
        <v/>
      </c>
      <c r="B9955" s="118" t="str">
        <f>IF(Customers!A9955&gt;0,Customers!A9955,"")</f>
        <v/>
      </c>
    </row>
    <row r="9956" spans="1:2" x14ac:dyDescent="0.2">
      <c r="A9956" s="11" t="str">
        <f>IF(Customers!B9956&gt;0,Customers!B9956,"")</f>
        <v/>
      </c>
      <c r="B9956" s="118" t="str">
        <f>IF(Customers!A9956&gt;0,Customers!A9956,"")</f>
        <v/>
      </c>
    </row>
    <row r="9957" spans="1:2" x14ac:dyDescent="0.2">
      <c r="A9957" s="11" t="str">
        <f>IF(Customers!B9957&gt;0,Customers!B9957,"")</f>
        <v/>
      </c>
      <c r="B9957" s="118" t="str">
        <f>IF(Customers!A9957&gt;0,Customers!A9957,"")</f>
        <v/>
      </c>
    </row>
    <row r="9958" spans="1:2" x14ac:dyDescent="0.2">
      <c r="A9958" s="11" t="str">
        <f>IF(Customers!B9958&gt;0,Customers!B9958,"")</f>
        <v/>
      </c>
      <c r="B9958" s="118" t="str">
        <f>IF(Customers!A9958&gt;0,Customers!A9958,"")</f>
        <v/>
      </c>
    </row>
    <row r="9959" spans="1:2" x14ac:dyDescent="0.2">
      <c r="A9959" s="11" t="str">
        <f>IF(Customers!B9959&gt;0,Customers!B9959,"")</f>
        <v/>
      </c>
      <c r="B9959" s="118" t="str">
        <f>IF(Customers!A9959&gt;0,Customers!A9959,"")</f>
        <v/>
      </c>
    </row>
    <row r="9960" spans="1:2" x14ac:dyDescent="0.2">
      <c r="A9960" s="11" t="str">
        <f>IF(Customers!B9960&gt;0,Customers!B9960,"")</f>
        <v/>
      </c>
      <c r="B9960" s="118" t="str">
        <f>IF(Customers!A9960&gt;0,Customers!A9960,"")</f>
        <v/>
      </c>
    </row>
    <row r="9961" spans="1:2" x14ac:dyDescent="0.2">
      <c r="A9961" s="11" t="str">
        <f>IF(Customers!B9961&gt;0,Customers!B9961,"")</f>
        <v/>
      </c>
      <c r="B9961" s="118" t="str">
        <f>IF(Customers!A9961&gt;0,Customers!A9961,"")</f>
        <v/>
      </c>
    </row>
    <row r="9962" spans="1:2" x14ac:dyDescent="0.2">
      <c r="A9962" s="11" t="str">
        <f>IF(Customers!B9962&gt;0,Customers!B9962,"")</f>
        <v/>
      </c>
      <c r="B9962" s="118" t="str">
        <f>IF(Customers!A9962&gt;0,Customers!A9962,"")</f>
        <v/>
      </c>
    </row>
    <row r="9963" spans="1:2" x14ac:dyDescent="0.2">
      <c r="A9963" s="11" t="str">
        <f>IF(Customers!B9963&gt;0,Customers!B9963,"")</f>
        <v/>
      </c>
      <c r="B9963" s="118" t="str">
        <f>IF(Customers!A9963&gt;0,Customers!A9963,"")</f>
        <v/>
      </c>
    </row>
    <row r="9964" spans="1:2" x14ac:dyDescent="0.2">
      <c r="A9964" s="11" t="str">
        <f>IF(Customers!B9964&gt;0,Customers!B9964,"")</f>
        <v/>
      </c>
      <c r="B9964" s="118" t="str">
        <f>IF(Customers!A9964&gt;0,Customers!A9964,"")</f>
        <v/>
      </c>
    </row>
    <row r="9965" spans="1:2" x14ac:dyDescent="0.2">
      <c r="A9965" s="11" t="str">
        <f>IF(Customers!B9965&gt;0,Customers!B9965,"")</f>
        <v/>
      </c>
      <c r="B9965" s="118" t="str">
        <f>IF(Customers!A9965&gt;0,Customers!A9965,"")</f>
        <v/>
      </c>
    </row>
    <row r="9966" spans="1:2" x14ac:dyDescent="0.2">
      <c r="A9966" s="11" t="str">
        <f>IF(Customers!B9966&gt;0,Customers!B9966,"")</f>
        <v/>
      </c>
      <c r="B9966" s="118" t="str">
        <f>IF(Customers!A9966&gt;0,Customers!A9966,"")</f>
        <v/>
      </c>
    </row>
    <row r="9967" spans="1:2" x14ac:dyDescent="0.2">
      <c r="A9967" s="11" t="str">
        <f>IF(Customers!B9967&gt;0,Customers!B9967,"")</f>
        <v/>
      </c>
      <c r="B9967" s="118" t="str">
        <f>IF(Customers!A9967&gt;0,Customers!A9967,"")</f>
        <v/>
      </c>
    </row>
    <row r="9968" spans="1:2" x14ac:dyDescent="0.2">
      <c r="A9968" s="11" t="str">
        <f>IF(Customers!B9968&gt;0,Customers!B9968,"")</f>
        <v/>
      </c>
      <c r="B9968" s="118" t="str">
        <f>IF(Customers!A9968&gt;0,Customers!A9968,"")</f>
        <v/>
      </c>
    </row>
    <row r="9969" spans="1:2" x14ac:dyDescent="0.2">
      <c r="A9969" s="11" t="str">
        <f>IF(Customers!B9969&gt;0,Customers!B9969,"")</f>
        <v/>
      </c>
      <c r="B9969" s="118" t="str">
        <f>IF(Customers!A9969&gt;0,Customers!A9969,"")</f>
        <v/>
      </c>
    </row>
    <row r="9970" spans="1:2" x14ac:dyDescent="0.2">
      <c r="A9970" s="11" t="str">
        <f>IF(Customers!B9970&gt;0,Customers!B9970,"")</f>
        <v/>
      </c>
      <c r="B9970" s="118" t="str">
        <f>IF(Customers!A9970&gt;0,Customers!A9970,"")</f>
        <v/>
      </c>
    </row>
    <row r="9971" spans="1:2" x14ac:dyDescent="0.2">
      <c r="A9971" s="11" t="str">
        <f>IF(Customers!B9971&gt;0,Customers!B9971,"")</f>
        <v/>
      </c>
      <c r="B9971" s="118" t="str">
        <f>IF(Customers!A9971&gt;0,Customers!A9971,"")</f>
        <v/>
      </c>
    </row>
    <row r="9972" spans="1:2" x14ac:dyDescent="0.2">
      <c r="A9972" s="11" t="str">
        <f>IF(Customers!B9972&gt;0,Customers!B9972,"")</f>
        <v/>
      </c>
      <c r="B9972" s="118" t="str">
        <f>IF(Customers!A9972&gt;0,Customers!A9972,"")</f>
        <v/>
      </c>
    </row>
    <row r="9973" spans="1:2" x14ac:dyDescent="0.2">
      <c r="A9973" s="11" t="str">
        <f>IF(Customers!B9973&gt;0,Customers!B9973,"")</f>
        <v/>
      </c>
      <c r="B9973" s="118" t="str">
        <f>IF(Customers!A9973&gt;0,Customers!A9973,"")</f>
        <v/>
      </c>
    </row>
    <row r="9974" spans="1:2" x14ac:dyDescent="0.2">
      <c r="A9974" s="11" t="str">
        <f>IF(Customers!B9974&gt;0,Customers!B9974,"")</f>
        <v/>
      </c>
      <c r="B9974" s="118" t="str">
        <f>IF(Customers!A9974&gt;0,Customers!A9974,"")</f>
        <v/>
      </c>
    </row>
    <row r="9975" spans="1:2" x14ac:dyDescent="0.2">
      <c r="A9975" s="11" t="str">
        <f>IF(Customers!B9975&gt;0,Customers!B9975,"")</f>
        <v/>
      </c>
      <c r="B9975" s="118" t="str">
        <f>IF(Customers!A9975&gt;0,Customers!A9975,"")</f>
        <v/>
      </c>
    </row>
    <row r="9976" spans="1:2" x14ac:dyDescent="0.2">
      <c r="A9976" s="11" t="str">
        <f>IF(Customers!B9976&gt;0,Customers!B9976,"")</f>
        <v/>
      </c>
      <c r="B9976" s="118" t="str">
        <f>IF(Customers!A9976&gt;0,Customers!A9976,"")</f>
        <v/>
      </c>
    </row>
    <row r="9977" spans="1:2" x14ac:dyDescent="0.2">
      <c r="A9977" s="11" t="str">
        <f>IF(Customers!B9977&gt;0,Customers!B9977,"")</f>
        <v/>
      </c>
      <c r="B9977" s="118" t="str">
        <f>IF(Customers!A9977&gt;0,Customers!A9977,"")</f>
        <v/>
      </c>
    </row>
    <row r="9978" spans="1:2" x14ac:dyDescent="0.2">
      <c r="A9978" s="11" t="str">
        <f>IF(Customers!B9978&gt;0,Customers!B9978,"")</f>
        <v/>
      </c>
      <c r="B9978" s="118" t="str">
        <f>IF(Customers!A9978&gt;0,Customers!A9978,"")</f>
        <v/>
      </c>
    </row>
    <row r="9979" spans="1:2" x14ac:dyDescent="0.2">
      <c r="A9979" s="11" t="str">
        <f>IF(Customers!B9979&gt;0,Customers!B9979,"")</f>
        <v/>
      </c>
      <c r="B9979" s="118" t="str">
        <f>IF(Customers!A9979&gt;0,Customers!A9979,"")</f>
        <v/>
      </c>
    </row>
    <row r="9980" spans="1:2" x14ac:dyDescent="0.2">
      <c r="A9980" s="11" t="str">
        <f>IF(Customers!B9980&gt;0,Customers!B9980,"")</f>
        <v/>
      </c>
      <c r="B9980" s="118" t="str">
        <f>IF(Customers!A9980&gt;0,Customers!A9980,"")</f>
        <v/>
      </c>
    </row>
    <row r="9981" spans="1:2" x14ac:dyDescent="0.2">
      <c r="A9981" s="11" t="str">
        <f>IF(Customers!B9981&gt;0,Customers!B9981,"")</f>
        <v/>
      </c>
      <c r="B9981" s="118" t="str">
        <f>IF(Customers!A9981&gt;0,Customers!A9981,"")</f>
        <v/>
      </c>
    </row>
    <row r="9982" spans="1:2" x14ac:dyDescent="0.2">
      <c r="A9982" s="11" t="str">
        <f>IF(Customers!B9982&gt;0,Customers!B9982,"")</f>
        <v/>
      </c>
      <c r="B9982" s="118" t="str">
        <f>IF(Customers!A9982&gt;0,Customers!A9982,"")</f>
        <v/>
      </c>
    </row>
    <row r="9983" spans="1:2" x14ac:dyDescent="0.2">
      <c r="A9983" s="11" t="str">
        <f>IF(Customers!B9983&gt;0,Customers!B9983,"")</f>
        <v/>
      </c>
      <c r="B9983" s="118" t="str">
        <f>IF(Customers!A9983&gt;0,Customers!A9983,"")</f>
        <v/>
      </c>
    </row>
    <row r="9984" spans="1:2" x14ac:dyDescent="0.2">
      <c r="A9984" s="11" t="str">
        <f>IF(Customers!B9984&gt;0,Customers!B9984,"")</f>
        <v/>
      </c>
      <c r="B9984" s="118" t="str">
        <f>IF(Customers!A9984&gt;0,Customers!A9984,"")</f>
        <v/>
      </c>
    </row>
    <row r="9985" spans="1:2" x14ac:dyDescent="0.2">
      <c r="A9985" s="11" t="str">
        <f>IF(Customers!B9985&gt;0,Customers!B9985,"")</f>
        <v/>
      </c>
      <c r="B9985" s="118" t="str">
        <f>IF(Customers!A9985&gt;0,Customers!A9985,"")</f>
        <v/>
      </c>
    </row>
    <row r="9986" spans="1:2" x14ac:dyDescent="0.2">
      <c r="A9986" s="11" t="str">
        <f>IF(Customers!B9986&gt;0,Customers!B9986,"")</f>
        <v/>
      </c>
      <c r="B9986" s="118" t="str">
        <f>IF(Customers!A9986&gt;0,Customers!A9986,"")</f>
        <v/>
      </c>
    </row>
    <row r="9987" spans="1:2" x14ac:dyDescent="0.2">
      <c r="A9987" s="11" t="str">
        <f>IF(Customers!B9987&gt;0,Customers!B9987,"")</f>
        <v/>
      </c>
      <c r="B9987" s="118" t="str">
        <f>IF(Customers!A9987&gt;0,Customers!A9987,"")</f>
        <v/>
      </c>
    </row>
    <row r="9988" spans="1:2" x14ac:dyDescent="0.2">
      <c r="A9988" s="11" t="str">
        <f>IF(Customers!B9988&gt;0,Customers!B9988,"")</f>
        <v/>
      </c>
      <c r="B9988" s="118" t="str">
        <f>IF(Customers!A9988&gt;0,Customers!A9988,"")</f>
        <v/>
      </c>
    </row>
    <row r="9989" spans="1:2" x14ac:dyDescent="0.2">
      <c r="A9989" s="11" t="str">
        <f>IF(Customers!B9989&gt;0,Customers!B9989,"")</f>
        <v/>
      </c>
      <c r="B9989" s="118" t="str">
        <f>IF(Customers!A9989&gt;0,Customers!A9989,"")</f>
        <v/>
      </c>
    </row>
    <row r="9990" spans="1:2" x14ac:dyDescent="0.2">
      <c r="A9990" s="11" t="str">
        <f>IF(Customers!B9990&gt;0,Customers!B9990,"")</f>
        <v/>
      </c>
      <c r="B9990" s="118" t="str">
        <f>IF(Customers!A9990&gt;0,Customers!A9990,"")</f>
        <v/>
      </c>
    </row>
    <row r="9991" spans="1:2" x14ac:dyDescent="0.2">
      <c r="A9991" s="11" t="str">
        <f>IF(Customers!B9991&gt;0,Customers!B9991,"")</f>
        <v/>
      </c>
      <c r="B9991" s="118" t="str">
        <f>IF(Customers!A9991&gt;0,Customers!A9991,"")</f>
        <v/>
      </c>
    </row>
    <row r="9992" spans="1:2" x14ac:dyDescent="0.2">
      <c r="A9992" s="11" t="str">
        <f>IF(Customers!B9992&gt;0,Customers!B9992,"")</f>
        <v/>
      </c>
      <c r="B9992" s="118" t="str">
        <f>IF(Customers!A9992&gt;0,Customers!A9992,"")</f>
        <v/>
      </c>
    </row>
    <row r="9993" spans="1:2" x14ac:dyDescent="0.2">
      <c r="A9993" s="11" t="str">
        <f>IF(Customers!B9993&gt;0,Customers!B9993,"")</f>
        <v/>
      </c>
      <c r="B9993" s="118" t="str">
        <f>IF(Customers!A9993&gt;0,Customers!A9993,"")</f>
        <v/>
      </c>
    </row>
    <row r="9994" spans="1:2" x14ac:dyDescent="0.2">
      <c r="A9994" s="11" t="str">
        <f>IF(Customers!B9994&gt;0,Customers!B9994,"")</f>
        <v/>
      </c>
      <c r="B9994" s="118" t="str">
        <f>IF(Customers!A9994&gt;0,Customers!A9994,"")</f>
        <v/>
      </c>
    </row>
    <row r="9995" spans="1:2" x14ac:dyDescent="0.2">
      <c r="A9995" s="11" t="str">
        <f>IF(Customers!B9995&gt;0,Customers!B9995,"")</f>
        <v/>
      </c>
      <c r="B9995" s="118" t="str">
        <f>IF(Customers!A9995&gt;0,Customers!A9995,"")</f>
        <v/>
      </c>
    </row>
    <row r="9996" spans="1:2" x14ac:dyDescent="0.2">
      <c r="A9996" s="11" t="str">
        <f>IF(Customers!B9996&gt;0,Customers!B9996,"")</f>
        <v/>
      </c>
      <c r="B9996" s="118" t="str">
        <f>IF(Customers!A9996&gt;0,Customers!A9996,"")</f>
        <v/>
      </c>
    </row>
    <row r="9997" spans="1:2" x14ac:dyDescent="0.2">
      <c r="A9997" s="11" t="str">
        <f>IF(Customers!B9997&gt;0,Customers!B9997,"")</f>
        <v/>
      </c>
      <c r="B9997" s="118" t="str">
        <f>IF(Customers!A9997&gt;0,Customers!A9997,"")</f>
        <v/>
      </c>
    </row>
    <row r="9998" spans="1:2" x14ac:dyDescent="0.2">
      <c r="A9998" s="11" t="str">
        <f>IF(Customers!B9998&gt;0,Customers!B9998,"")</f>
        <v/>
      </c>
      <c r="B9998" s="118" t="str">
        <f>IF(Customers!A9998&gt;0,Customers!A9998,"")</f>
        <v/>
      </c>
    </row>
    <row r="9999" spans="1:2" x14ac:dyDescent="0.2">
      <c r="A9999" s="11" t="str">
        <f>IF(Customers!B9999&gt;0,Customers!B9999,"")</f>
        <v/>
      </c>
      <c r="B9999" s="118" t="str">
        <f>IF(Customers!A9999&gt;0,Customers!A9999,"")</f>
        <v/>
      </c>
    </row>
    <row r="10000" spans="1:2" x14ac:dyDescent="0.2">
      <c r="A10000" s="11" t="str">
        <f>IF(Customers!B10000&gt;0,Customers!B10000,"")</f>
        <v/>
      </c>
      <c r="B10000" s="118" t="str">
        <f>IF(Customers!A10000&gt;0,Customers!A10000,"")</f>
        <v/>
      </c>
    </row>
    <row r="10001" spans="1:2" x14ac:dyDescent="0.2">
      <c r="A10001" s="11" t="str">
        <f>IF(Customers!B10001&gt;0,Customers!B10001,"")</f>
        <v/>
      </c>
      <c r="B10001" s="118" t="str">
        <f>IF(Customers!A10001&gt;0,Customers!A10001,"")</f>
        <v/>
      </c>
    </row>
    <row r="10002" spans="1:2" x14ac:dyDescent="0.2">
      <c r="A10002" s="11" t="str">
        <f>IF(Customers!B10002&gt;0,Customers!B10002,"")</f>
        <v/>
      </c>
      <c r="B10002" s="118" t="str">
        <f>IF(Customers!A10002&gt;0,Customers!A10002,"")</f>
        <v/>
      </c>
    </row>
    <row r="10003" spans="1:2" x14ac:dyDescent="0.2">
      <c r="A10003" s="11" t="str">
        <f>IF(Customers!B10003&gt;0,Customers!B10003,"")</f>
        <v/>
      </c>
      <c r="B10003" s="118" t="str">
        <f>IF(Customers!A10003&gt;0,Customers!A10003,"")</f>
        <v/>
      </c>
    </row>
    <row r="10004" spans="1:2" x14ac:dyDescent="0.2">
      <c r="A10004" s="11" t="str">
        <f>IF(Customers!B10004&gt;0,Customers!B10004,"")</f>
        <v/>
      </c>
      <c r="B10004" s="118" t="str">
        <f>IF(Customers!A10004&gt;0,Customers!A10004,"")</f>
        <v/>
      </c>
    </row>
    <row r="10005" spans="1:2" x14ac:dyDescent="0.2">
      <c r="A10005" s="11" t="str">
        <f>IF(Customers!B10005&gt;0,Customers!B10005,"")</f>
        <v/>
      </c>
      <c r="B10005" s="118" t="str">
        <f>IF(Customers!A10005&gt;0,Customers!A10005,"")</f>
        <v/>
      </c>
    </row>
    <row r="10006" spans="1:2" x14ac:dyDescent="0.2">
      <c r="A10006" s="11" t="str">
        <f>IF(Customers!B10006&gt;0,Customers!B10006,"")</f>
        <v/>
      </c>
      <c r="B10006" s="118" t="str">
        <f>IF(Customers!A10006&gt;0,Customers!A10006,"")</f>
        <v/>
      </c>
    </row>
    <row r="10007" spans="1:2" x14ac:dyDescent="0.2">
      <c r="A10007" s="11" t="str">
        <f>IF(Customers!B10007&gt;0,Customers!B10007,"")</f>
        <v/>
      </c>
      <c r="B10007" s="118" t="str">
        <f>IF(Customers!A10007&gt;0,Customers!A10007,"")</f>
        <v/>
      </c>
    </row>
    <row r="10008" spans="1:2" x14ac:dyDescent="0.2">
      <c r="A10008" s="11" t="str">
        <f>IF(Customers!B10008&gt;0,Customers!B10008,"")</f>
        <v/>
      </c>
      <c r="B10008" s="118" t="str">
        <f>IF(Customers!A10008&gt;0,Customers!A10008,"")</f>
        <v/>
      </c>
    </row>
    <row r="10009" spans="1:2" x14ac:dyDescent="0.2">
      <c r="A10009" s="11" t="str">
        <f>IF(Customers!B10009&gt;0,Customers!B10009,"")</f>
        <v/>
      </c>
      <c r="B10009" s="118" t="str">
        <f>IF(Customers!A10009&gt;0,Customers!A10009,"")</f>
        <v/>
      </c>
    </row>
    <row r="10010" spans="1:2" x14ac:dyDescent="0.2">
      <c r="A10010" s="11" t="str">
        <f>IF(Customers!B10010&gt;0,Customers!B10010,"")</f>
        <v/>
      </c>
      <c r="B10010" s="118" t="str">
        <f>IF(Customers!A10010&gt;0,Customers!A10010,"")</f>
        <v/>
      </c>
    </row>
    <row r="10011" spans="1:2" x14ac:dyDescent="0.2">
      <c r="A10011" s="11" t="str">
        <f>IF(Customers!B10011&gt;0,Customers!B10011,"")</f>
        <v/>
      </c>
      <c r="B10011" s="118" t="str">
        <f>IF(Customers!A10011&gt;0,Customers!A10011,"")</f>
        <v/>
      </c>
    </row>
    <row r="10012" spans="1:2" x14ac:dyDescent="0.2">
      <c r="A10012" s="11" t="str">
        <f>IF(Customers!B10012&gt;0,Customers!B10012,"")</f>
        <v/>
      </c>
      <c r="B10012" s="118" t="str">
        <f>IF(Customers!A10012&gt;0,Customers!A10012,"")</f>
        <v/>
      </c>
    </row>
    <row r="10013" spans="1:2" x14ac:dyDescent="0.2">
      <c r="A10013" s="11" t="str">
        <f>IF(Customers!B10013&gt;0,Customers!B10013,"")</f>
        <v/>
      </c>
      <c r="B10013" s="118" t="str">
        <f>IF(Customers!A10013&gt;0,Customers!A10013,"")</f>
        <v/>
      </c>
    </row>
    <row r="10014" spans="1:2" x14ac:dyDescent="0.2">
      <c r="A10014" s="11" t="str">
        <f>IF(Customers!B10014&gt;0,Customers!B10014,"")</f>
        <v/>
      </c>
      <c r="B10014" s="118" t="str">
        <f>IF(Customers!A10014&gt;0,Customers!A10014,"")</f>
        <v/>
      </c>
    </row>
    <row r="10015" spans="1:2" x14ac:dyDescent="0.2">
      <c r="A10015" s="11" t="str">
        <f>IF(Customers!B10015&gt;0,Customers!B10015,"")</f>
        <v/>
      </c>
      <c r="B10015" s="118" t="str">
        <f>IF(Customers!A10015&gt;0,Customers!A10015,"")</f>
        <v/>
      </c>
    </row>
    <row r="10016" spans="1:2" x14ac:dyDescent="0.2">
      <c r="A10016" s="11" t="str">
        <f>IF(Customers!B10016&gt;0,Customers!B10016,"")</f>
        <v/>
      </c>
      <c r="B10016" s="118" t="str">
        <f>IF(Customers!A10016&gt;0,Customers!A10016,"")</f>
        <v/>
      </c>
    </row>
    <row r="10017" spans="1:2" x14ac:dyDescent="0.2">
      <c r="A10017" s="11" t="str">
        <f>IF(Customers!B10017&gt;0,Customers!B10017,"")</f>
        <v/>
      </c>
      <c r="B10017" s="118" t="str">
        <f>IF(Customers!A10017&gt;0,Customers!A10017,"")</f>
        <v/>
      </c>
    </row>
    <row r="10018" spans="1:2" x14ac:dyDescent="0.2">
      <c r="A10018" s="11" t="str">
        <f>IF(Customers!B10018&gt;0,Customers!B10018,"")</f>
        <v/>
      </c>
      <c r="B10018" s="118" t="str">
        <f>IF(Customers!A10018&gt;0,Customers!A10018,"")</f>
        <v/>
      </c>
    </row>
    <row r="10019" spans="1:2" x14ac:dyDescent="0.2">
      <c r="A10019" s="11" t="str">
        <f>IF(Customers!B10019&gt;0,Customers!B10019,"")</f>
        <v/>
      </c>
      <c r="B10019" s="118" t="str">
        <f>IF(Customers!A10019&gt;0,Customers!A10019,"")</f>
        <v/>
      </c>
    </row>
    <row r="10020" spans="1:2" x14ac:dyDescent="0.2">
      <c r="A10020" s="11" t="str">
        <f>IF(Customers!B10020&gt;0,Customers!B10020,"")</f>
        <v/>
      </c>
      <c r="B10020" s="118" t="str">
        <f>IF(Customers!A10020&gt;0,Customers!A10020,"")</f>
        <v/>
      </c>
    </row>
    <row r="10021" spans="1:2" x14ac:dyDescent="0.2">
      <c r="A10021" s="11" t="str">
        <f>IF(Customers!B10021&gt;0,Customers!B10021,"")</f>
        <v/>
      </c>
      <c r="B10021" s="118" t="str">
        <f>IF(Customers!A10021&gt;0,Customers!A10021,"")</f>
        <v/>
      </c>
    </row>
    <row r="10022" spans="1:2" x14ac:dyDescent="0.2">
      <c r="A10022" s="11" t="str">
        <f>IF(Customers!B10022&gt;0,Customers!B10022,"")</f>
        <v/>
      </c>
      <c r="B10022" s="118" t="str">
        <f>IF(Customers!A10022&gt;0,Customers!A10022,"")</f>
        <v/>
      </c>
    </row>
    <row r="10023" spans="1:2" x14ac:dyDescent="0.2">
      <c r="A10023" s="11" t="str">
        <f>IF(Customers!B10023&gt;0,Customers!B10023,"")</f>
        <v/>
      </c>
      <c r="B10023" s="118" t="str">
        <f>IF(Customers!A10023&gt;0,Customers!A10023,"")</f>
        <v/>
      </c>
    </row>
    <row r="10024" spans="1:2" x14ac:dyDescent="0.2">
      <c r="A10024" s="11" t="str">
        <f>IF(Customers!B10024&gt;0,Customers!B10024,"")</f>
        <v/>
      </c>
      <c r="B10024" s="118" t="str">
        <f>IF(Customers!A10024&gt;0,Customers!A10024,"")</f>
        <v/>
      </c>
    </row>
    <row r="10025" spans="1:2" x14ac:dyDescent="0.2">
      <c r="A10025" s="11" t="str">
        <f>IF(Customers!B10025&gt;0,Customers!B10025,"")</f>
        <v/>
      </c>
      <c r="B10025" s="118" t="str">
        <f>IF(Customers!A10025&gt;0,Customers!A10025,"")</f>
        <v/>
      </c>
    </row>
    <row r="10026" spans="1:2" x14ac:dyDescent="0.2">
      <c r="A10026" s="11" t="str">
        <f>IF(Customers!B10026&gt;0,Customers!B10026,"")</f>
        <v/>
      </c>
      <c r="B10026" s="118" t="str">
        <f>IF(Customers!A10026&gt;0,Customers!A10026,"")</f>
        <v/>
      </c>
    </row>
    <row r="10027" spans="1:2" x14ac:dyDescent="0.2">
      <c r="A10027" s="11" t="str">
        <f>IF(Customers!B10027&gt;0,Customers!B10027,"")</f>
        <v/>
      </c>
      <c r="B10027" s="118" t="str">
        <f>IF(Customers!A10027&gt;0,Customers!A10027,"")</f>
        <v/>
      </c>
    </row>
    <row r="10028" spans="1:2" x14ac:dyDescent="0.2">
      <c r="A10028" s="11" t="str">
        <f>IF(Customers!B10028&gt;0,Customers!B10028,"")</f>
        <v/>
      </c>
      <c r="B10028" s="118" t="str">
        <f>IF(Customers!A10028&gt;0,Customers!A10028,"")</f>
        <v/>
      </c>
    </row>
    <row r="10029" spans="1:2" x14ac:dyDescent="0.2">
      <c r="A10029" s="11" t="str">
        <f>IF(Customers!B10029&gt;0,Customers!B10029,"")</f>
        <v/>
      </c>
      <c r="B10029" s="118" t="str">
        <f>IF(Customers!A10029&gt;0,Customers!A10029,"")</f>
        <v/>
      </c>
    </row>
    <row r="10030" spans="1:2" x14ac:dyDescent="0.2">
      <c r="A10030" s="11" t="str">
        <f>IF(Customers!B10030&gt;0,Customers!B10030,"")</f>
        <v/>
      </c>
      <c r="B10030" s="118" t="str">
        <f>IF(Customers!A10030&gt;0,Customers!A10030,"")</f>
        <v/>
      </c>
    </row>
    <row r="10031" spans="1:2" x14ac:dyDescent="0.2">
      <c r="A10031" s="11" t="str">
        <f>IF(Customers!B10031&gt;0,Customers!B10031,"")</f>
        <v/>
      </c>
      <c r="B10031" s="118" t="str">
        <f>IF(Customers!A10031&gt;0,Customers!A10031,"")</f>
        <v/>
      </c>
    </row>
    <row r="10032" spans="1:2" x14ac:dyDescent="0.2">
      <c r="A10032" s="11" t="str">
        <f>IF(Customers!B10032&gt;0,Customers!B10032,"")</f>
        <v/>
      </c>
      <c r="B10032" s="118" t="str">
        <f>IF(Customers!A10032&gt;0,Customers!A10032,"")</f>
        <v/>
      </c>
    </row>
    <row r="10033" spans="1:2" x14ac:dyDescent="0.2">
      <c r="A10033" s="11" t="str">
        <f>IF(Customers!B10033&gt;0,Customers!B10033,"")</f>
        <v/>
      </c>
      <c r="B10033" s="118" t="str">
        <f>IF(Customers!A10033&gt;0,Customers!A10033,"")</f>
        <v/>
      </c>
    </row>
    <row r="10034" spans="1:2" x14ac:dyDescent="0.2">
      <c r="A10034" s="11" t="str">
        <f>IF(Customers!B10034&gt;0,Customers!B10034,"")</f>
        <v/>
      </c>
      <c r="B10034" s="118" t="str">
        <f>IF(Customers!A10034&gt;0,Customers!A10034,"")</f>
        <v/>
      </c>
    </row>
    <row r="10035" spans="1:2" x14ac:dyDescent="0.2">
      <c r="A10035" s="11" t="str">
        <f>IF(Customers!B10035&gt;0,Customers!B10035,"")</f>
        <v/>
      </c>
      <c r="B10035" s="118" t="str">
        <f>IF(Customers!A10035&gt;0,Customers!A10035,"")</f>
        <v/>
      </c>
    </row>
    <row r="10036" spans="1:2" x14ac:dyDescent="0.2">
      <c r="A10036" s="11" t="str">
        <f>IF(Customers!B10036&gt;0,Customers!B10036,"")</f>
        <v/>
      </c>
      <c r="B10036" s="118" t="str">
        <f>IF(Customers!A10036&gt;0,Customers!A10036,"")</f>
        <v/>
      </c>
    </row>
    <row r="10037" spans="1:2" x14ac:dyDescent="0.2">
      <c r="A10037" s="11" t="str">
        <f>IF(Customers!B10037&gt;0,Customers!B10037,"")</f>
        <v/>
      </c>
      <c r="B10037" s="118" t="str">
        <f>IF(Customers!A10037&gt;0,Customers!A10037,"")</f>
        <v/>
      </c>
    </row>
    <row r="10038" spans="1:2" x14ac:dyDescent="0.2">
      <c r="A10038" s="11" t="str">
        <f>IF(Customers!B10038&gt;0,Customers!B10038,"")</f>
        <v/>
      </c>
      <c r="B10038" s="118" t="str">
        <f>IF(Customers!A10038&gt;0,Customers!A10038,"")</f>
        <v/>
      </c>
    </row>
    <row r="10039" spans="1:2" x14ac:dyDescent="0.2">
      <c r="A10039" s="11" t="str">
        <f>IF(Customers!B10039&gt;0,Customers!B10039,"")</f>
        <v/>
      </c>
      <c r="B10039" s="118" t="str">
        <f>IF(Customers!A10039&gt;0,Customers!A10039,"")</f>
        <v/>
      </c>
    </row>
    <row r="10040" spans="1:2" x14ac:dyDescent="0.2">
      <c r="A10040" s="11" t="str">
        <f>IF(Customers!B10040&gt;0,Customers!B10040,"")</f>
        <v/>
      </c>
      <c r="B10040" s="118" t="str">
        <f>IF(Customers!A10040&gt;0,Customers!A10040,"")</f>
        <v/>
      </c>
    </row>
    <row r="10041" spans="1:2" x14ac:dyDescent="0.2">
      <c r="A10041" s="11" t="str">
        <f>IF(Customers!B10041&gt;0,Customers!B10041,"")</f>
        <v/>
      </c>
      <c r="B10041" s="118" t="str">
        <f>IF(Customers!A10041&gt;0,Customers!A10041,"")</f>
        <v/>
      </c>
    </row>
    <row r="10042" spans="1:2" x14ac:dyDescent="0.2">
      <c r="A10042" s="11" t="str">
        <f>IF(Customers!B10042&gt;0,Customers!B10042,"")</f>
        <v/>
      </c>
      <c r="B10042" s="118" t="str">
        <f>IF(Customers!A10042&gt;0,Customers!A10042,"")</f>
        <v/>
      </c>
    </row>
    <row r="10043" spans="1:2" x14ac:dyDescent="0.2">
      <c r="A10043" s="11" t="str">
        <f>IF(Customers!B10043&gt;0,Customers!B10043,"")</f>
        <v/>
      </c>
      <c r="B10043" s="118" t="str">
        <f>IF(Customers!A10043&gt;0,Customers!A10043,"")</f>
        <v/>
      </c>
    </row>
    <row r="10044" spans="1:2" x14ac:dyDescent="0.2">
      <c r="A10044" s="11" t="str">
        <f>IF(Customers!B10044&gt;0,Customers!B10044,"")</f>
        <v/>
      </c>
      <c r="B10044" s="118" t="str">
        <f>IF(Customers!A10044&gt;0,Customers!A10044,"")</f>
        <v/>
      </c>
    </row>
    <row r="10045" spans="1:2" x14ac:dyDescent="0.2">
      <c r="A10045" s="11" t="str">
        <f>IF(Customers!B10045&gt;0,Customers!B10045,"")</f>
        <v/>
      </c>
      <c r="B10045" s="118" t="str">
        <f>IF(Customers!A10045&gt;0,Customers!A10045,"")</f>
        <v/>
      </c>
    </row>
    <row r="10046" spans="1:2" x14ac:dyDescent="0.2">
      <c r="A10046" s="11" t="str">
        <f>IF(Customers!B10046&gt;0,Customers!B10046,"")</f>
        <v/>
      </c>
      <c r="B10046" s="118" t="str">
        <f>IF(Customers!A10046&gt;0,Customers!A10046,"")</f>
        <v/>
      </c>
    </row>
    <row r="10047" spans="1:2" x14ac:dyDescent="0.2">
      <c r="A10047" s="11" t="str">
        <f>IF(Customers!B10047&gt;0,Customers!B10047,"")</f>
        <v/>
      </c>
      <c r="B10047" s="118" t="str">
        <f>IF(Customers!A10047&gt;0,Customers!A10047,"")</f>
        <v/>
      </c>
    </row>
    <row r="10048" spans="1:2" x14ac:dyDescent="0.2">
      <c r="A10048" s="11" t="str">
        <f>IF(Customers!B10048&gt;0,Customers!B10048,"")</f>
        <v/>
      </c>
      <c r="B10048" s="118" t="str">
        <f>IF(Customers!A10048&gt;0,Customers!A10048,"")</f>
        <v/>
      </c>
    </row>
    <row r="10049" spans="1:2" x14ac:dyDescent="0.2">
      <c r="A10049" s="11" t="str">
        <f>IF(Customers!B10049&gt;0,Customers!B10049,"")</f>
        <v/>
      </c>
      <c r="B10049" s="118" t="str">
        <f>IF(Customers!A10049&gt;0,Customers!A10049,"")</f>
        <v/>
      </c>
    </row>
    <row r="10050" spans="1:2" x14ac:dyDescent="0.2">
      <c r="A10050" s="11" t="str">
        <f>IF(Customers!B10050&gt;0,Customers!B10050,"")</f>
        <v/>
      </c>
      <c r="B10050" s="118" t="str">
        <f>IF(Customers!A10050&gt;0,Customers!A10050,"")</f>
        <v/>
      </c>
    </row>
    <row r="10051" spans="1:2" x14ac:dyDescent="0.2">
      <c r="A10051" s="11" t="str">
        <f>IF(Customers!B10051&gt;0,Customers!B10051,"")</f>
        <v/>
      </c>
      <c r="B10051" s="118" t="str">
        <f>IF(Customers!A10051&gt;0,Customers!A10051,"")</f>
        <v/>
      </c>
    </row>
    <row r="10052" spans="1:2" x14ac:dyDescent="0.2">
      <c r="A10052" s="11" t="str">
        <f>IF(Customers!B10052&gt;0,Customers!B10052,"")</f>
        <v/>
      </c>
      <c r="B10052" s="118" t="str">
        <f>IF(Customers!A10052&gt;0,Customers!A10052,"")</f>
        <v/>
      </c>
    </row>
    <row r="10053" spans="1:2" x14ac:dyDescent="0.2">
      <c r="A10053" s="11" t="str">
        <f>IF(Customers!B10053&gt;0,Customers!B10053,"")</f>
        <v/>
      </c>
      <c r="B10053" s="118" t="str">
        <f>IF(Customers!A10053&gt;0,Customers!A10053,"")</f>
        <v/>
      </c>
    </row>
    <row r="10054" spans="1:2" x14ac:dyDescent="0.2">
      <c r="A10054" s="11" t="str">
        <f>IF(Customers!B10054&gt;0,Customers!B10054,"")</f>
        <v/>
      </c>
      <c r="B10054" s="118" t="str">
        <f>IF(Customers!A10054&gt;0,Customers!A10054,"")</f>
        <v/>
      </c>
    </row>
    <row r="10055" spans="1:2" x14ac:dyDescent="0.2">
      <c r="A10055" s="11" t="str">
        <f>IF(Customers!B10055&gt;0,Customers!B10055,"")</f>
        <v/>
      </c>
      <c r="B10055" s="118" t="str">
        <f>IF(Customers!A10055&gt;0,Customers!A10055,"")</f>
        <v/>
      </c>
    </row>
    <row r="10056" spans="1:2" x14ac:dyDescent="0.2">
      <c r="A10056" s="11" t="str">
        <f>IF(Customers!B10056&gt;0,Customers!B10056,"")</f>
        <v/>
      </c>
      <c r="B10056" s="118" t="str">
        <f>IF(Customers!A10056&gt;0,Customers!A10056,"")</f>
        <v/>
      </c>
    </row>
    <row r="10057" spans="1:2" x14ac:dyDescent="0.2">
      <c r="A10057" s="11" t="str">
        <f>IF(Customers!B10057&gt;0,Customers!B10057,"")</f>
        <v/>
      </c>
      <c r="B10057" s="118" t="str">
        <f>IF(Customers!A10057&gt;0,Customers!A10057,"")</f>
        <v/>
      </c>
    </row>
    <row r="10058" spans="1:2" x14ac:dyDescent="0.2">
      <c r="A10058" s="11" t="str">
        <f>IF(Customers!B10058&gt;0,Customers!B10058,"")</f>
        <v/>
      </c>
      <c r="B10058" s="118" t="str">
        <f>IF(Customers!A10058&gt;0,Customers!A10058,"")</f>
        <v/>
      </c>
    </row>
    <row r="10059" spans="1:2" x14ac:dyDescent="0.2">
      <c r="A10059" s="11" t="str">
        <f>IF(Customers!B10059&gt;0,Customers!B10059,"")</f>
        <v/>
      </c>
      <c r="B10059" s="118" t="str">
        <f>IF(Customers!A10059&gt;0,Customers!A10059,"")</f>
        <v/>
      </c>
    </row>
    <row r="10060" spans="1:2" x14ac:dyDescent="0.2">
      <c r="A10060" s="11" t="str">
        <f>IF(Customers!B10060&gt;0,Customers!B10060,"")</f>
        <v/>
      </c>
      <c r="B10060" s="118" t="str">
        <f>IF(Customers!A10060&gt;0,Customers!A10060,"")</f>
        <v/>
      </c>
    </row>
    <row r="10061" spans="1:2" x14ac:dyDescent="0.2">
      <c r="A10061" s="11" t="str">
        <f>IF(Customers!B10061&gt;0,Customers!B10061,"")</f>
        <v/>
      </c>
      <c r="B10061" s="118" t="str">
        <f>IF(Customers!A10061&gt;0,Customers!A10061,"")</f>
        <v/>
      </c>
    </row>
    <row r="10062" spans="1:2" x14ac:dyDescent="0.2">
      <c r="A10062" s="11" t="str">
        <f>IF(Customers!B10062&gt;0,Customers!B10062,"")</f>
        <v/>
      </c>
      <c r="B10062" s="118" t="str">
        <f>IF(Customers!A10062&gt;0,Customers!A10062,"")</f>
        <v/>
      </c>
    </row>
    <row r="10063" spans="1:2" x14ac:dyDescent="0.2">
      <c r="A10063" s="11" t="str">
        <f>IF(Customers!B10063&gt;0,Customers!B10063,"")</f>
        <v/>
      </c>
      <c r="B10063" s="118" t="str">
        <f>IF(Customers!A10063&gt;0,Customers!A10063,"")</f>
        <v/>
      </c>
    </row>
    <row r="10064" spans="1:2" x14ac:dyDescent="0.2">
      <c r="A10064" s="11" t="str">
        <f>IF(Customers!B10064&gt;0,Customers!B10064,"")</f>
        <v/>
      </c>
      <c r="B10064" s="118" t="str">
        <f>IF(Customers!A10064&gt;0,Customers!A10064,"")</f>
        <v/>
      </c>
    </row>
    <row r="10065" spans="1:2" x14ac:dyDescent="0.2">
      <c r="A10065" s="11" t="str">
        <f>IF(Customers!B10065&gt;0,Customers!B10065,"")</f>
        <v/>
      </c>
      <c r="B10065" s="118" t="str">
        <f>IF(Customers!A10065&gt;0,Customers!A10065,"")</f>
        <v/>
      </c>
    </row>
    <row r="10066" spans="1:2" x14ac:dyDescent="0.2">
      <c r="A10066" s="11" t="str">
        <f>IF(Customers!B10066&gt;0,Customers!B10066,"")</f>
        <v/>
      </c>
      <c r="B10066" s="118" t="str">
        <f>IF(Customers!A10066&gt;0,Customers!A10066,"")</f>
        <v/>
      </c>
    </row>
    <row r="10067" spans="1:2" x14ac:dyDescent="0.2">
      <c r="A10067" s="11" t="str">
        <f>IF(Customers!B10067&gt;0,Customers!B10067,"")</f>
        <v/>
      </c>
      <c r="B10067" s="118" t="str">
        <f>IF(Customers!A10067&gt;0,Customers!A10067,"")</f>
        <v/>
      </c>
    </row>
    <row r="10068" spans="1:2" x14ac:dyDescent="0.2">
      <c r="A10068" s="11" t="str">
        <f>IF(Customers!B10068&gt;0,Customers!B10068,"")</f>
        <v/>
      </c>
      <c r="B10068" s="118" t="str">
        <f>IF(Customers!A10068&gt;0,Customers!A10068,"")</f>
        <v/>
      </c>
    </row>
    <row r="10069" spans="1:2" x14ac:dyDescent="0.2">
      <c r="A10069" s="11" t="str">
        <f>IF(Customers!B10069&gt;0,Customers!B10069,"")</f>
        <v/>
      </c>
      <c r="B10069" s="118" t="str">
        <f>IF(Customers!A10069&gt;0,Customers!A10069,"")</f>
        <v/>
      </c>
    </row>
    <row r="10070" spans="1:2" x14ac:dyDescent="0.2">
      <c r="A10070" s="11" t="str">
        <f>IF(Customers!B10070&gt;0,Customers!B10070,"")</f>
        <v/>
      </c>
      <c r="B10070" s="118" t="str">
        <f>IF(Customers!A10070&gt;0,Customers!A10070,"")</f>
        <v/>
      </c>
    </row>
    <row r="10071" spans="1:2" x14ac:dyDescent="0.2">
      <c r="A10071" s="11" t="str">
        <f>IF(Customers!B10071&gt;0,Customers!B10071,"")</f>
        <v/>
      </c>
      <c r="B10071" s="118" t="str">
        <f>IF(Customers!A10071&gt;0,Customers!A10071,"")</f>
        <v/>
      </c>
    </row>
    <row r="10072" spans="1:2" x14ac:dyDescent="0.2">
      <c r="A10072" s="11" t="str">
        <f>IF(Customers!B10072&gt;0,Customers!B10072,"")</f>
        <v/>
      </c>
      <c r="B10072" s="118" t="str">
        <f>IF(Customers!A10072&gt;0,Customers!A10072,"")</f>
        <v/>
      </c>
    </row>
    <row r="10073" spans="1:2" x14ac:dyDescent="0.2">
      <c r="A10073" s="11" t="str">
        <f>IF(Customers!B10073&gt;0,Customers!B10073,"")</f>
        <v/>
      </c>
      <c r="B10073" s="118" t="str">
        <f>IF(Customers!A10073&gt;0,Customers!A10073,"")</f>
        <v/>
      </c>
    </row>
    <row r="10074" spans="1:2" x14ac:dyDescent="0.2">
      <c r="A10074" s="11" t="str">
        <f>IF(Customers!B10074&gt;0,Customers!B10074,"")</f>
        <v/>
      </c>
      <c r="B10074" s="118" t="str">
        <f>IF(Customers!A10074&gt;0,Customers!A10074,"")</f>
        <v/>
      </c>
    </row>
    <row r="10075" spans="1:2" x14ac:dyDescent="0.2">
      <c r="A10075" s="11" t="str">
        <f>IF(Customers!B10075&gt;0,Customers!B10075,"")</f>
        <v/>
      </c>
      <c r="B10075" s="118" t="str">
        <f>IF(Customers!A10075&gt;0,Customers!A10075,"")</f>
        <v/>
      </c>
    </row>
    <row r="10076" spans="1:2" x14ac:dyDescent="0.2">
      <c r="A10076" s="11" t="str">
        <f>IF(Customers!B10076&gt;0,Customers!B10076,"")</f>
        <v/>
      </c>
      <c r="B10076" s="118" t="str">
        <f>IF(Customers!A10076&gt;0,Customers!A10076,"")</f>
        <v/>
      </c>
    </row>
    <row r="10077" spans="1:2" x14ac:dyDescent="0.2">
      <c r="A10077" s="11" t="str">
        <f>IF(Customers!B10077&gt;0,Customers!B10077,"")</f>
        <v/>
      </c>
      <c r="B10077" s="118" t="str">
        <f>IF(Customers!A10077&gt;0,Customers!A10077,"")</f>
        <v/>
      </c>
    </row>
    <row r="10078" spans="1:2" x14ac:dyDescent="0.2">
      <c r="A10078" s="11" t="str">
        <f>IF(Customers!B10078&gt;0,Customers!B10078,"")</f>
        <v/>
      </c>
      <c r="B10078" s="118" t="str">
        <f>IF(Customers!A10078&gt;0,Customers!A10078,"")</f>
        <v/>
      </c>
    </row>
    <row r="10079" spans="1:2" x14ac:dyDescent="0.2">
      <c r="A10079" s="11" t="str">
        <f>IF(Customers!B10079&gt;0,Customers!B10079,"")</f>
        <v/>
      </c>
      <c r="B10079" s="118" t="str">
        <f>IF(Customers!A10079&gt;0,Customers!A10079,"")</f>
        <v/>
      </c>
    </row>
    <row r="10080" spans="1:2" x14ac:dyDescent="0.2">
      <c r="A10080" s="11" t="str">
        <f>IF(Customers!B10080&gt;0,Customers!B10080,"")</f>
        <v/>
      </c>
      <c r="B10080" s="118" t="str">
        <f>IF(Customers!A10080&gt;0,Customers!A10080,"")</f>
        <v/>
      </c>
    </row>
    <row r="10081" spans="1:2" x14ac:dyDescent="0.2">
      <c r="A10081" s="11" t="str">
        <f>IF(Customers!B10081&gt;0,Customers!B10081,"")</f>
        <v/>
      </c>
      <c r="B10081" s="118" t="str">
        <f>IF(Customers!A10081&gt;0,Customers!A10081,"")</f>
        <v/>
      </c>
    </row>
    <row r="10082" spans="1:2" x14ac:dyDescent="0.2">
      <c r="A10082" s="11" t="str">
        <f>IF(Customers!B10082&gt;0,Customers!B10082,"")</f>
        <v/>
      </c>
      <c r="B10082" s="118" t="str">
        <f>IF(Customers!A10082&gt;0,Customers!A10082,"")</f>
        <v/>
      </c>
    </row>
    <row r="10083" spans="1:2" x14ac:dyDescent="0.2">
      <c r="A10083" s="11" t="str">
        <f>IF(Customers!B10083&gt;0,Customers!B10083,"")</f>
        <v/>
      </c>
      <c r="B10083" s="118" t="str">
        <f>IF(Customers!A10083&gt;0,Customers!A10083,"")</f>
        <v/>
      </c>
    </row>
    <row r="10084" spans="1:2" x14ac:dyDescent="0.2">
      <c r="A10084" s="11" t="str">
        <f>IF(Customers!B10084&gt;0,Customers!B10084,"")</f>
        <v/>
      </c>
      <c r="B10084" s="118" t="str">
        <f>IF(Customers!A10084&gt;0,Customers!A10084,"")</f>
        <v/>
      </c>
    </row>
    <row r="10085" spans="1:2" x14ac:dyDescent="0.2">
      <c r="A10085" s="11" t="str">
        <f>IF(Customers!B10085&gt;0,Customers!B10085,"")</f>
        <v/>
      </c>
      <c r="B10085" s="118" t="str">
        <f>IF(Customers!A10085&gt;0,Customers!A10085,"")</f>
        <v/>
      </c>
    </row>
    <row r="10086" spans="1:2" x14ac:dyDescent="0.2">
      <c r="A10086" s="11" t="str">
        <f>IF(Customers!B10086&gt;0,Customers!B10086,"")</f>
        <v/>
      </c>
      <c r="B10086" s="118" t="str">
        <f>IF(Customers!A10086&gt;0,Customers!A10086,"")</f>
        <v/>
      </c>
    </row>
    <row r="10087" spans="1:2" x14ac:dyDescent="0.2">
      <c r="A10087" s="11" t="str">
        <f>IF(Customers!B10087&gt;0,Customers!B10087,"")</f>
        <v/>
      </c>
      <c r="B10087" s="118" t="str">
        <f>IF(Customers!A10087&gt;0,Customers!A10087,"")</f>
        <v/>
      </c>
    </row>
    <row r="10088" spans="1:2" x14ac:dyDescent="0.2">
      <c r="A10088" s="11" t="str">
        <f>IF(Customers!B10088&gt;0,Customers!B10088,"")</f>
        <v/>
      </c>
      <c r="B10088" s="118" t="str">
        <f>IF(Customers!A10088&gt;0,Customers!A10088,"")</f>
        <v/>
      </c>
    </row>
    <row r="10089" spans="1:2" x14ac:dyDescent="0.2">
      <c r="A10089" s="11" t="str">
        <f>IF(Customers!B10089&gt;0,Customers!B10089,"")</f>
        <v/>
      </c>
      <c r="B10089" s="118" t="str">
        <f>IF(Customers!A10089&gt;0,Customers!A10089,"")</f>
        <v/>
      </c>
    </row>
    <row r="10090" spans="1:2" x14ac:dyDescent="0.2">
      <c r="A10090" s="11" t="str">
        <f>IF(Customers!B10090&gt;0,Customers!B10090,"")</f>
        <v/>
      </c>
      <c r="B10090" s="118" t="str">
        <f>IF(Customers!A10090&gt;0,Customers!A10090,"")</f>
        <v/>
      </c>
    </row>
    <row r="10091" spans="1:2" x14ac:dyDescent="0.2">
      <c r="A10091" s="11" t="str">
        <f>IF(Customers!B10091&gt;0,Customers!B10091,"")</f>
        <v/>
      </c>
      <c r="B10091" s="118" t="str">
        <f>IF(Customers!A10091&gt;0,Customers!A10091,"")</f>
        <v/>
      </c>
    </row>
    <row r="10092" spans="1:2" x14ac:dyDescent="0.2">
      <c r="A10092" s="11" t="str">
        <f>IF(Customers!B10092&gt;0,Customers!B10092,"")</f>
        <v/>
      </c>
      <c r="B10092" s="118" t="str">
        <f>IF(Customers!A10092&gt;0,Customers!A10092,"")</f>
        <v/>
      </c>
    </row>
    <row r="10093" spans="1:2" x14ac:dyDescent="0.2">
      <c r="A10093" s="11" t="str">
        <f>IF(Customers!B10093&gt;0,Customers!B10093,"")</f>
        <v/>
      </c>
      <c r="B10093" s="118" t="str">
        <f>IF(Customers!A10093&gt;0,Customers!A10093,"")</f>
        <v/>
      </c>
    </row>
    <row r="10094" spans="1:2" x14ac:dyDescent="0.2">
      <c r="A10094" s="11" t="str">
        <f>IF(Customers!B10094&gt;0,Customers!B10094,"")</f>
        <v/>
      </c>
      <c r="B10094" s="118" t="str">
        <f>IF(Customers!A10094&gt;0,Customers!A10094,"")</f>
        <v/>
      </c>
    </row>
    <row r="10095" spans="1:2" x14ac:dyDescent="0.2">
      <c r="A10095" s="11" t="str">
        <f>IF(Customers!B10095&gt;0,Customers!B10095,"")</f>
        <v/>
      </c>
      <c r="B10095" s="118" t="str">
        <f>IF(Customers!A10095&gt;0,Customers!A10095,"")</f>
        <v/>
      </c>
    </row>
    <row r="10096" spans="1:2" x14ac:dyDescent="0.2">
      <c r="A10096" s="11" t="str">
        <f>IF(Customers!B10096&gt;0,Customers!B10096,"")</f>
        <v/>
      </c>
      <c r="B10096" s="118" t="str">
        <f>IF(Customers!A10096&gt;0,Customers!A10096,"")</f>
        <v/>
      </c>
    </row>
    <row r="10097" spans="1:2" x14ac:dyDescent="0.2">
      <c r="A10097" s="11" t="str">
        <f>IF(Customers!B10097&gt;0,Customers!B10097,"")</f>
        <v/>
      </c>
      <c r="B10097" s="118" t="str">
        <f>IF(Customers!A10097&gt;0,Customers!A10097,"")</f>
        <v/>
      </c>
    </row>
    <row r="10098" spans="1:2" x14ac:dyDescent="0.2">
      <c r="A10098" s="11" t="str">
        <f>IF(Customers!B10098&gt;0,Customers!B10098,"")</f>
        <v/>
      </c>
      <c r="B10098" s="118" t="str">
        <f>IF(Customers!A10098&gt;0,Customers!A10098,"")</f>
        <v/>
      </c>
    </row>
    <row r="10099" spans="1:2" x14ac:dyDescent="0.2">
      <c r="A10099" s="11" t="str">
        <f>IF(Customers!B10099&gt;0,Customers!B10099,"")</f>
        <v/>
      </c>
      <c r="B10099" s="118" t="str">
        <f>IF(Customers!A10099&gt;0,Customers!A10099,"")</f>
        <v/>
      </c>
    </row>
    <row r="10100" spans="1:2" x14ac:dyDescent="0.2">
      <c r="A10100" s="11" t="str">
        <f>IF(Customers!B10100&gt;0,Customers!B10100,"")</f>
        <v/>
      </c>
      <c r="B10100" s="118" t="str">
        <f>IF(Customers!A10100&gt;0,Customers!A10100,"")</f>
        <v/>
      </c>
    </row>
    <row r="10101" spans="1:2" x14ac:dyDescent="0.2">
      <c r="A10101" s="11" t="str">
        <f>IF(Customers!B10101&gt;0,Customers!B10101,"")</f>
        <v/>
      </c>
      <c r="B10101" s="118" t="str">
        <f>IF(Customers!A10101&gt;0,Customers!A10101,"")</f>
        <v/>
      </c>
    </row>
    <row r="10102" spans="1:2" x14ac:dyDescent="0.2">
      <c r="A10102" s="11" t="str">
        <f>IF(Customers!B10102&gt;0,Customers!B10102,"")</f>
        <v/>
      </c>
      <c r="B10102" s="118" t="str">
        <f>IF(Customers!A10102&gt;0,Customers!A10102,"")</f>
        <v/>
      </c>
    </row>
    <row r="10103" spans="1:2" x14ac:dyDescent="0.2">
      <c r="A10103" s="11" t="str">
        <f>IF(Customers!B10103&gt;0,Customers!B10103,"")</f>
        <v/>
      </c>
      <c r="B10103" s="118" t="str">
        <f>IF(Customers!A10103&gt;0,Customers!A10103,"")</f>
        <v/>
      </c>
    </row>
    <row r="10104" spans="1:2" x14ac:dyDescent="0.2">
      <c r="A10104" s="11" t="str">
        <f>IF(Customers!B10104&gt;0,Customers!B10104,"")</f>
        <v/>
      </c>
      <c r="B10104" s="118" t="str">
        <f>IF(Customers!A10104&gt;0,Customers!A10104,"")</f>
        <v/>
      </c>
    </row>
    <row r="10105" spans="1:2" x14ac:dyDescent="0.2">
      <c r="A10105" s="11" t="str">
        <f>IF(Customers!B10105&gt;0,Customers!B10105,"")</f>
        <v/>
      </c>
      <c r="B10105" s="118" t="str">
        <f>IF(Customers!A10105&gt;0,Customers!A10105,"")</f>
        <v/>
      </c>
    </row>
    <row r="10106" spans="1:2" x14ac:dyDescent="0.2">
      <c r="A10106" s="11" t="str">
        <f>IF(Customers!B10106&gt;0,Customers!B10106,"")</f>
        <v/>
      </c>
      <c r="B10106" s="118" t="str">
        <f>IF(Customers!A10106&gt;0,Customers!A10106,"")</f>
        <v/>
      </c>
    </row>
    <row r="10107" spans="1:2" x14ac:dyDescent="0.2">
      <c r="A10107" s="11" t="str">
        <f>IF(Customers!B10107&gt;0,Customers!B10107,"")</f>
        <v/>
      </c>
      <c r="B10107" s="118" t="str">
        <f>IF(Customers!A10107&gt;0,Customers!A10107,"")</f>
        <v/>
      </c>
    </row>
    <row r="10108" spans="1:2" x14ac:dyDescent="0.2">
      <c r="A10108" s="11" t="str">
        <f>IF(Customers!B10108&gt;0,Customers!B10108,"")</f>
        <v/>
      </c>
      <c r="B10108" s="118" t="str">
        <f>IF(Customers!A10108&gt;0,Customers!A10108,"")</f>
        <v/>
      </c>
    </row>
    <row r="10109" spans="1:2" x14ac:dyDescent="0.2">
      <c r="A10109" s="11" t="str">
        <f>IF(Customers!B10109&gt;0,Customers!B10109,"")</f>
        <v/>
      </c>
      <c r="B10109" s="118" t="str">
        <f>IF(Customers!A10109&gt;0,Customers!A10109,"")</f>
        <v/>
      </c>
    </row>
    <row r="10110" spans="1:2" x14ac:dyDescent="0.2">
      <c r="A10110" s="11" t="str">
        <f>IF(Customers!B10110&gt;0,Customers!B10110,"")</f>
        <v/>
      </c>
      <c r="B10110" s="118" t="str">
        <f>IF(Customers!A10110&gt;0,Customers!A10110,"")</f>
        <v/>
      </c>
    </row>
    <row r="10111" spans="1:2" x14ac:dyDescent="0.2">
      <c r="A10111" s="11" t="str">
        <f>IF(Customers!B10111&gt;0,Customers!B10111,"")</f>
        <v/>
      </c>
      <c r="B10111" s="118" t="str">
        <f>IF(Customers!A10111&gt;0,Customers!A10111,"")</f>
        <v/>
      </c>
    </row>
    <row r="10112" spans="1:2" x14ac:dyDescent="0.2">
      <c r="A10112" s="11" t="str">
        <f>IF(Customers!B10112&gt;0,Customers!B10112,"")</f>
        <v/>
      </c>
      <c r="B10112" s="118" t="str">
        <f>IF(Customers!A10112&gt;0,Customers!A10112,"")</f>
        <v/>
      </c>
    </row>
    <row r="10113" spans="1:2" x14ac:dyDescent="0.2">
      <c r="A10113" s="11" t="str">
        <f>IF(Customers!B10113&gt;0,Customers!B10113,"")</f>
        <v/>
      </c>
      <c r="B10113" s="118" t="str">
        <f>IF(Customers!A10113&gt;0,Customers!A10113,"")</f>
        <v/>
      </c>
    </row>
    <row r="10114" spans="1:2" x14ac:dyDescent="0.2">
      <c r="A10114" s="11" t="str">
        <f>IF(Customers!B10114&gt;0,Customers!B10114,"")</f>
        <v/>
      </c>
      <c r="B10114" s="118" t="str">
        <f>IF(Customers!A10114&gt;0,Customers!A10114,"")</f>
        <v/>
      </c>
    </row>
    <row r="10115" spans="1:2" x14ac:dyDescent="0.2">
      <c r="A10115" s="11" t="str">
        <f>IF(Customers!B10115&gt;0,Customers!B10115,"")</f>
        <v/>
      </c>
      <c r="B10115" s="118" t="str">
        <f>IF(Customers!A10115&gt;0,Customers!A10115,"")</f>
        <v/>
      </c>
    </row>
    <row r="10116" spans="1:2" x14ac:dyDescent="0.2">
      <c r="A10116" s="11" t="str">
        <f>IF(Customers!B10116&gt;0,Customers!B10116,"")</f>
        <v/>
      </c>
      <c r="B10116" s="118" t="str">
        <f>IF(Customers!A10116&gt;0,Customers!A10116,"")</f>
        <v/>
      </c>
    </row>
    <row r="10117" spans="1:2" x14ac:dyDescent="0.2">
      <c r="A10117" s="11" t="str">
        <f>IF(Customers!B10117&gt;0,Customers!B10117,"")</f>
        <v/>
      </c>
      <c r="B10117" s="118" t="str">
        <f>IF(Customers!A10117&gt;0,Customers!A10117,"")</f>
        <v/>
      </c>
    </row>
    <row r="10118" spans="1:2" x14ac:dyDescent="0.2">
      <c r="A10118" s="11" t="str">
        <f>IF(Customers!B10118&gt;0,Customers!B10118,"")</f>
        <v/>
      </c>
      <c r="B10118" s="118" t="str">
        <f>IF(Customers!A10118&gt;0,Customers!A10118,"")</f>
        <v/>
      </c>
    </row>
    <row r="10119" spans="1:2" x14ac:dyDescent="0.2">
      <c r="A10119" s="11" t="str">
        <f>IF(Customers!B10119&gt;0,Customers!B10119,"")</f>
        <v/>
      </c>
      <c r="B10119" s="118" t="str">
        <f>IF(Customers!A10119&gt;0,Customers!A10119,"")</f>
        <v/>
      </c>
    </row>
    <row r="10120" spans="1:2" x14ac:dyDescent="0.2">
      <c r="A10120" s="11" t="str">
        <f>IF(Customers!B10120&gt;0,Customers!B10120,"")</f>
        <v/>
      </c>
      <c r="B10120" s="118" t="str">
        <f>IF(Customers!A10120&gt;0,Customers!A10120,"")</f>
        <v/>
      </c>
    </row>
    <row r="10121" spans="1:2" x14ac:dyDescent="0.2">
      <c r="A10121" s="11" t="str">
        <f>IF(Customers!B10121&gt;0,Customers!B10121,"")</f>
        <v/>
      </c>
      <c r="B10121" s="118" t="str">
        <f>IF(Customers!A10121&gt;0,Customers!A10121,"")</f>
        <v/>
      </c>
    </row>
    <row r="10122" spans="1:2" x14ac:dyDescent="0.2">
      <c r="A10122" s="11" t="str">
        <f>IF(Customers!B10122&gt;0,Customers!B10122,"")</f>
        <v/>
      </c>
      <c r="B10122" s="118" t="str">
        <f>IF(Customers!A10122&gt;0,Customers!A10122,"")</f>
        <v/>
      </c>
    </row>
    <row r="10123" spans="1:2" x14ac:dyDescent="0.2">
      <c r="A10123" s="11" t="str">
        <f>IF(Customers!B10123&gt;0,Customers!B10123,"")</f>
        <v/>
      </c>
      <c r="B10123" s="118" t="str">
        <f>IF(Customers!A10123&gt;0,Customers!A10123,"")</f>
        <v/>
      </c>
    </row>
    <row r="10124" spans="1:2" x14ac:dyDescent="0.2">
      <c r="A10124" s="11" t="str">
        <f>IF(Customers!B10124&gt;0,Customers!B10124,"")</f>
        <v/>
      </c>
      <c r="B10124" s="118" t="str">
        <f>IF(Customers!A10124&gt;0,Customers!A10124,"")</f>
        <v/>
      </c>
    </row>
    <row r="10125" spans="1:2" x14ac:dyDescent="0.2">
      <c r="A10125" s="11" t="str">
        <f>IF(Customers!B10125&gt;0,Customers!B10125,"")</f>
        <v/>
      </c>
      <c r="B10125" s="118" t="str">
        <f>IF(Customers!A10125&gt;0,Customers!A10125,"")</f>
        <v/>
      </c>
    </row>
    <row r="10126" spans="1:2" x14ac:dyDescent="0.2">
      <c r="A10126" s="11" t="str">
        <f>IF(Customers!B10126&gt;0,Customers!B10126,"")</f>
        <v/>
      </c>
      <c r="B10126" s="118" t="str">
        <f>IF(Customers!A10126&gt;0,Customers!A10126,"")</f>
        <v/>
      </c>
    </row>
    <row r="10127" spans="1:2" x14ac:dyDescent="0.2">
      <c r="A10127" s="11" t="str">
        <f>IF(Customers!B10127&gt;0,Customers!B10127,"")</f>
        <v/>
      </c>
      <c r="B10127" s="118" t="str">
        <f>IF(Customers!A10127&gt;0,Customers!A10127,"")</f>
        <v/>
      </c>
    </row>
    <row r="10128" spans="1:2" x14ac:dyDescent="0.2">
      <c r="A10128" s="11" t="str">
        <f>IF(Customers!B10128&gt;0,Customers!B10128,"")</f>
        <v/>
      </c>
      <c r="B10128" s="118" t="str">
        <f>IF(Customers!A10128&gt;0,Customers!A10128,"")</f>
        <v/>
      </c>
    </row>
    <row r="10129" spans="1:2" x14ac:dyDescent="0.2">
      <c r="A10129" s="11" t="str">
        <f>IF(Customers!B10129&gt;0,Customers!B10129,"")</f>
        <v/>
      </c>
      <c r="B10129" s="118" t="str">
        <f>IF(Customers!A10129&gt;0,Customers!A10129,"")</f>
        <v/>
      </c>
    </row>
    <row r="10130" spans="1:2" x14ac:dyDescent="0.2">
      <c r="A10130" s="11" t="str">
        <f>IF(Customers!B10130&gt;0,Customers!B10130,"")</f>
        <v/>
      </c>
      <c r="B10130" s="118" t="str">
        <f>IF(Customers!A10130&gt;0,Customers!A10130,"")</f>
        <v/>
      </c>
    </row>
    <row r="10131" spans="1:2" x14ac:dyDescent="0.2">
      <c r="A10131" s="11" t="str">
        <f>IF(Customers!B10131&gt;0,Customers!B10131,"")</f>
        <v/>
      </c>
      <c r="B10131" s="118" t="str">
        <f>IF(Customers!A10131&gt;0,Customers!A10131,"")</f>
        <v/>
      </c>
    </row>
    <row r="10132" spans="1:2" x14ac:dyDescent="0.2">
      <c r="A10132" s="11" t="str">
        <f>IF(Customers!B10132&gt;0,Customers!B10132,"")</f>
        <v/>
      </c>
      <c r="B10132" s="118" t="str">
        <f>IF(Customers!A10132&gt;0,Customers!A10132,"")</f>
        <v/>
      </c>
    </row>
    <row r="10133" spans="1:2" x14ac:dyDescent="0.2">
      <c r="A10133" s="11" t="str">
        <f>IF(Customers!B10133&gt;0,Customers!B10133,"")</f>
        <v/>
      </c>
      <c r="B10133" s="118" t="str">
        <f>IF(Customers!A10133&gt;0,Customers!A10133,"")</f>
        <v/>
      </c>
    </row>
    <row r="10134" spans="1:2" x14ac:dyDescent="0.2">
      <c r="A10134" s="11" t="str">
        <f>IF(Customers!B10134&gt;0,Customers!B10134,"")</f>
        <v/>
      </c>
      <c r="B10134" s="118" t="str">
        <f>IF(Customers!A10134&gt;0,Customers!A10134,"")</f>
        <v/>
      </c>
    </row>
    <row r="10135" spans="1:2" x14ac:dyDescent="0.2">
      <c r="A10135" s="11" t="str">
        <f>IF(Customers!B10135&gt;0,Customers!B10135,"")</f>
        <v/>
      </c>
      <c r="B10135" s="118" t="str">
        <f>IF(Customers!A10135&gt;0,Customers!A10135,"")</f>
        <v/>
      </c>
    </row>
    <row r="10136" spans="1:2" x14ac:dyDescent="0.2">
      <c r="A10136" s="11" t="str">
        <f>IF(Customers!B10136&gt;0,Customers!B10136,"")</f>
        <v/>
      </c>
      <c r="B10136" s="118" t="str">
        <f>IF(Customers!A10136&gt;0,Customers!A10136,"")</f>
        <v/>
      </c>
    </row>
    <row r="10137" spans="1:2" x14ac:dyDescent="0.2">
      <c r="A10137" s="11" t="str">
        <f>IF(Customers!B10137&gt;0,Customers!B10137,"")</f>
        <v/>
      </c>
      <c r="B10137" s="118" t="str">
        <f>IF(Customers!A10137&gt;0,Customers!A10137,"")</f>
        <v/>
      </c>
    </row>
    <row r="10138" spans="1:2" x14ac:dyDescent="0.2">
      <c r="A10138" s="11" t="str">
        <f>IF(Customers!B10138&gt;0,Customers!B10138,"")</f>
        <v/>
      </c>
      <c r="B10138" s="118" t="str">
        <f>IF(Customers!A10138&gt;0,Customers!A10138,"")</f>
        <v/>
      </c>
    </row>
    <row r="10139" spans="1:2" x14ac:dyDescent="0.2">
      <c r="A10139" s="11" t="str">
        <f>IF(Customers!B10139&gt;0,Customers!B10139,"")</f>
        <v/>
      </c>
      <c r="B10139" s="118" t="str">
        <f>IF(Customers!A10139&gt;0,Customers!A10139,"")</f>
        <v/>
      </c>
    </row>
    <row r="10140" spans="1:2" x14ac:dyDescent="0.2">
      <c r="A10140" s="11" t="str">
        <f>IF(Customers!B10140&gt;0,Customers!B10140,"")</f>
        <v/>
      </c>
      <c r="B10140" s="118" t="str">
        <f>IF(Customers!A10140&gt;0,Customers!A10140,"")</f>
        <v/>
      </c>
    </row>
    <row r="10141" spans="1:2" x14ac:dyDescent="0.2">
      <c r="A10141" s="11" t="str">
        <f>IF(Customers!B10141&gt;0,Customers!B10141,"")</f>
        <v/>
      </c>
      <c r="B10141" s="118" t="str">
        <f>IF(Customers!A10141&gt;0,Customers!A10141,"")</f>
        <v/>
      </c>
    </row>
    <row r="10142" spans="1:2" x14ac:dyDescent="0.2">
      <c r="A10142" s="11" t="str">
        <f>IF(Customers!B10142&gt;0,Customers!B10142,"")</f>
        <v/>
      </c>
      <c r="B10142" s="118" t="str">
        <f>IF(Customers!A10142&gt;0,Customers!A10142,"")</f>
        <v/>
      </c>
    </row>
    <row r="10143" spans="1:2" x14ac:dyDescent="0.2">
      <c r="A10143" s="11" t="str">
        <f>IF(Customers!B10143&gt;0,Customers!B10143,"")</f>
        <v/>
      </c>
      <c r="B10143" s="118" t="str">
        <f>IF(Customers!A10143&gt;0,Customers!A10143,"")</f>
        <v/>
      </c>
    </row>
    <row r="10144" spans="1:2" x14ac:dyDescent="0.2">
      <c r="A10144" s="11" t="str">
        <f>IF(Customers!B10144&gt;0,Customers!B10144,"")</f>
        <v/>
      </c>
      <c r="B10144" s="118" t="str">
        <f>IF(Customers!A10144&gt;0,Customers!A10144,"")</f>
        <v/>
      </c>
    </row>
    <row r="10145" spans="1:2" x14ac:dyDescent="0.2">
      <c r="A10145" s="11" t="str">
        <f>IF(Customers!B10145&gt;0,Customers!B10145,"")</f>
        <v/>
      </c>
      <c r="B10145" s="118" t="str">
        <f>IF(Customers!A10145&gt;0,Customers!A10145,"")</f>
        <v/>
      </c>
    </row>
    <row r="10146" spans="1:2" x14ac:dyDescent="0.2">
      <c r="A10146" s="11" t="str">
        <f>IF(Customers!B10146&gt;0,Customers!B10146,"")</f>
        <v/>
      </c>
      <c r="B10146" s="118" t="str">
        <f>IF(Customers!A10146&gt;0,Customers!A10146,"")</f>
        <v/>
      </c>
    </row>
    <row r="10147" spans="1:2" x14ac:dyDescent="0.2">
      <c r="A10147" s="11" t="str">
        <f>IF(Customers!B10147&gt;0,Customers!B10147,"")</f>
        <v/>
      </c>
      <c r="B10147" s="118" t="str">
        <f>IF(Customers!A10147&gt;0,Customers!A10147,"")</f>
        <v/>
      </c>
    </row>
    <row r="10148" spans="1:2" x14ac:dyDescent="0.2">
      <c r="A10148" s="11" t="str">
        <f>IF(Customers!B10148&gt;0,Customers!B10148,"")</f>
        <v/>
      </c>
      <c r="B10148" s="118" t="str">
        <f>IF(Customers!A10148&gt;0,Customers!A10148,"")</f>
        <v/>
      </c>
    </row>
    <row r="10149" spans="1:2" x14ac:dyDescent="0.2">
      <c r="A10149" s="11" t="str">
        <f>IF(Customers!B10149&gt;0,Customers!B10149,"")</f>
        <v/>
      </c>
      <c r="B10149" s="118" t="str">
        <f>IF(Customers!A10149&gt;0,Customers!A10149,"")</f>
        <v/>
      </c>
    </row>
    <row r="10150" spans="1:2" x14ac:dyDescent="0.2">
      <c r="A10150" s="11" t="str">
        <f>IF(Customers!B10150&gt;0,Customers!B10150,"")</f>
        <v/>
      </c>
      <c r="B10150" s="118" t="str">
        <f>IF(Customers!A10150&gt;0,Customers!A10150,"")</f>
        <v/>
      </c>
    </row>
    <row r="10151" spans="1:2" x14ac:dyDescent="0.2">
      <c r="A10151" s="11" t="str">
        <f>IF(Customers!B10151&gt;0,Customers!B10151,"")</f>
        <v/>
      </c>
      <c r="B10151" s="118" t="str">
        <f>IF(Customers!A10151&gt;0,Customers!A10151,"")</f>
        <v/>
      </c>
    </row>
    <row r="10152" spans="1:2" x14ac:dyDescent="0.2">
      <c r="A10152" s="11" t="str">
        <f>IF(Customers!B10152&gt;0,Customers!B10152,"")</f>
        <v/>
      </c>
      <c r="B10152" s="118" t="str">
        <f>IF(Customers!A10152&gt;0,Customers!A10152,"")</f>
        <v/>
      </c>
    </row>
    <row r="10153" spans="1:2" x14ac:dyDescent="0.2">
      <c r="A10153" s="11" t="str">
        <f>IF(Customers!B10153&gt;0,Customers!B10153,"")</f>
        <v/>
      </c>
      <c r="B10153" s="118" t="str">
        <f>IF(Customers!A10153&gt;0,Customers!A10153,"")</f>
        <v/>
      </c>
    </row>
    <row r="10154" spans="1:2" x14ac:dyDescent="0.2">
      <c r="A10154" s="11" t="str">
        <f>IF(Customers!B10154&gt;0,Customers!B10154,"")</f>
        <v/>
      </c>
      <c r="B10154" s="118" t="str">
        <f>IF(Customers!A10154&gt;0,Customers!A10154,"")</f>
        <v/>
      </c>
    </row>
    <row r="10155" spans="1:2" x14ac:dyDescent="0.2">
      <c r="A10155" s="11" t="str">
        <f>IF(Customers!B10155&gt;0,Customers!B10155,"")</f>
        <v/>
      </c>
      <c r="B10155" s="118" t="str">
        <f>IF(Customers!A10155&gt;0,Customers!A10155,"")</f>
        <v/>
      </c>
    </row>
    <row r="10156" spans="1:2" x14ac:dyDescent="0.2">
      <c r="A10156" s="11" t="str">
        <f>IF(Customers!B10156&gt;0,Customers!B10156,"")</f>
        <v/>
      </c>
      <c r="B10156" s="118" t="str">
        <f>IF(Customers!A10156&gt;0,Customers!A10156,"")</f>
        <v/>
      </c>
    </row>
    <row r="10157" spans="1:2" x14ac:dyDescent="0.2">
      <c r="A10157" s="11" t="str">
        <f>IF(Customers!B10157&gt;0,Customers!B10157,"")</f>
        <v/>
      </c>
      <c r="B10157" s="118" t="str">
        <f>IF(Customers!A10157&gt;0,Customers!A10157,"")</f>
        <v/>
      </c>
    </row>
    <row r="10158" spans="1:2" x14ac:dyDescent="0.2">
      <c r="A10158" s="11" t="str">
        <f>IF(Customers!B10158&gt;0,Customers!B10158,"")</f>
        <v/>
      </c>
      <c r="B10158" s="118" t="str">
        <f>IF(Customers!A10158&gt;0,Customers!A10158,"")</f>
        <v/>
      </c>
    </row>
    <row r="10159" spans="1:2" x14ac:dyDescent="0.2">
      <c r="A10159" s="11" t="str">
        <f>IF(Customers!B10159&gt;0,Customers!B10159,"")</f>
        <v/>
      </c>
      <c r="B10159" s="118" t="str">
        <f>IF(Customers!A10159&gt;0,Customers!A10159,"")</f>
        <v/>
      </c>
    </row>
    <row r="10160" spans="1:2" x14ac:dyDescent="0.2">
      <c r="A10160" s="11" t="str">
        <f>IF(Customers!B10160&gt;0,Customers!B10160,"")</f>
        <v/>
      </c>
      <c r="B10160" s="118" t="str">
        <f>IF(Customers!A10160&gt;0,Customers!A10160,"")</f>
        <v/>
      </c>
    </row>
    <row r="10161" spans="1:2" x14ac:dyDescent="0.2">
      <c r="A10161" s="11" t="str">
        <f>IF(Customers!B10161&gt;0,Customers!B10161,"")</f>
        <v/>
      </c>
      <c r="B10161" s="118" t="str">
        <f>IF(Customers!A10161&gt;0,Customers!A10161,"")</f>
        <v/>
      </c>
    </row>
    <row r="10162" spans="1:2" x14ac:dyDescent="0.2">
      <c r="A10162" s="11" t="str">
        <f>IF(Customers!B10162&gt;0,Customers!B10162,"")</f>
        <v/>
      </c>
      <c r="B10162" s="118" t="str">
        <f>IF(Customers!A10162&gt;0,Customers!A10162,"")</f>
        <v/>
      </c>
    </row>
    <row r="10163" spans="1:2" x14ac:dyDescent="0.2">
      <c r="A10163" s="11" t="str">
        <f>IF(Customers!B10163&gt;0,Customers!B10163,"")</f>
        <v/>
      </c>
      <c r="B10163" s="118" t="str">
        <f>IF(Customers!A10163&gt;0,Customers!A10163,"")</f>
        <v/>
      </c>
    </row>
    <row r="10164" spans="1:2" x14ac:dyDescent="0.2">
      <c r="A10164" s="11" t="str">
        <f>IF(Customers!B10164&gt;0,Customers!B10164,"")</f>
        <v/>
      </c>
      <c r="B10164" s="118" t="str">
        <f>IF(Customers!A10164&gt;0,Customers!A10164,"")</f>
        <v/>
      </c>
    </row>
    <row r="10165" spans="1:2" x14ac:dyDescent="0.2">
      <c r="A10165" s="11" t="str">
        <f>IF(Customers!B10165&gt;0,Customers!B10165,"")</f>
        <v/>
      </c>
      <c r="B10165" s="118" t="str">
        <f>IF(Customers!A10165&gt;0,Customers!A10165,"")</f>
        <v/>
      </c>
    </row>
    <row r="10166" spans="1:2" x14ac:dyDescent="0.2">
      <c r="A10166" s="11" t="str">
        <f>IF(Customers!B10166&gt;0,Customers!B10166,"")</f>
        <v/>
      </c>
      <c r="B10166" s="118" t="str">
        <f>IF(Customers!A10166&gt;0,Customers!A10166,"")</f>
        <v/>
      </c>
    </row>
    <row r="10167" spans="1:2" x14ac:dyDescent="0.2">
      <c r="A10167" s="11" t="str">
        <f>IF(Customers!B10167&gt;0,Customers!B10167,"")</f>
        <v/>
      </c>
      <c r="B10167" s="118" t="str">
        <f>IF(Customers!A10167&gt;0,Customers!A10167,"")</f>
        <v/>
      </c>
    </row>
    <row r="10168" spans="1:2" x14ac:dyDescent="0.2">
      <c r="A10168" s="11" t="str">
        <f>IF(Customers!B10168&gt;0,Customers!B10168,"")</f>
        <v/>
      </c>
      <c r="B10168" s="118" t="str">
        <f>IF(Customers!A10168&gt;0,Customers!A10168,"")</f>
        <v/>
      </c>
    </row>
    <row r="10169" spans="1:2" x14ac:dyDescent="0.2">
      <c r="A10169" s="11" t="str">
        <f>IF(Customers!B10169&gt;0,Customers!B10169,"")</f>
        <v/>
      </c>
      <c r="B10169" s="118" t="str">
        <f>IF(Customers!A10169&gt;0,Customers!A10169,"")</f>
        <v/>
      </c>
    </row>
    <row r="10170" spans="1:2" x14ac:dyDescent="0.2">
      <c r="A10170" s="11" t="str">
        <f>IF(Customers!B10170&gt;0,Customers!B10170,"")</f>
        <v/>
      </c>
      <c r="B10170" s="118" t="str">
        <f>IF(Customers!A10170&gt;0,Customers!A10170,"")</f>
        <v/>
      </c>
    </row>
    <row r="10171" spans="1:2" x14ac:dyDescent="0.2">
      <c r="A10171" s="11" t="str">
        <f>IF(Customers!B10171&gt;0,Customers!B10171,"")</f>
        <v/>
      </c>
      <c r="B10171" s="118" t="str">
        <f>IF(Customers!A10171&gt;0,Customers!A10171,"")</f>
        <v/>
      </c>
    </row>
    <row r="10172" spans="1:2" x14ac:dyDescent="0.2">
      <c r="A10172" s="11" t="str">
        <f>IF(Customers!B10172&gt;0,Customers!B10172,"")</f>
        <v/>
      </c>
      <c r="B10172" s="118" t="str">
        <f>IF(Customers!A10172&gt;0,Customers!A10172,"")</f>
        <v/>
      </c>
    </row>
    <row r="10173" spans="1:2" x14ac:dyDescent="0.2">
      <c r="A10173" s="11" t="str">
        <f>IF(Customers!B10173&gt;0,Customers!B10173,"")</f>
        <v/>
      </c>
      <c r="B10173" s="118" t="str">
        <f>IF(Customers!A10173&gt;0,Customers!A10173,"")</f>
        <v/>
      </c>
    </row>
    <row r="10174" spans="1:2" x14ac:dyDescent="0.2">
      <c r="A10174" s="11" t="str">
        <f>IF(Customers!B10174&gt;0,Customers!B10174,"")</f>
        <v/>
      </c>
      <c r="B10174" s="118" t="str">
        <f>IF(Customers!A10174&gt;0,Customers!A10174,"")</f>
        <v/>
      </c>
    </row>
    <row r="10175" spans="1:2" x14ac:dyDescent="0.2">
      <c r="A10175" s="11" t="str">
        <f>IF(Customers!B10175&gt;0,Customers!B10175,"")</f>
        <v/>
      </c>
      <c r="B10175" s="118" t="str">
        <f>IF(Customers!A10175&gt;0,Customers!A10175,"")</f>
        <v/>
      </c>
    </row>
    <row r="10176" spans="1:2" x14ac:dyDescent="0.2">
      <c r="A10176" s="11" t="str">
        <f>IF(Customers!B10176&gt;0,Customers!B10176,"")</f>
        <v/>
      </c>
      <c r="B10176" s="118" t="str">
        <f>IF(Customers!A10176&gt;0,Customers!A10176,"")</f>
        <v/>
      </c>
    </row>
    <row r="10177" spans="1:2" x14ac:dyDescent="0.2">
      <c r="A10177" s="11" t="str">
        <f>IF(Customers!B10177&gt;0,Customers!B10177,"")</f>
        <v/>
      </c>
      <c r="B10177" s="118" t="str">
        <f>IF(Customers!A10177&gt;0,Customers!A10177,"")</f>
        <v/>
      </c>
    </row>
    <row r="10178" spans="1:2" x14ac:dyDescent="0.2">
      <c r="A10178" s="11" t="str">
        <f>IF(Customers!B10178&gt;0,Customers!B10178,"")</f>
        <v/>
      </c>
      <c r="B10178" s="118" t="str">
        <f>IF(Customers!A10178&gt;0,Customers!A10178,"")</f>
        <v/>
      </c>
    </row>
    <row r="10179" spans="1:2" x14ac:dyDescent="0.2">
      <c r="A10179" s="11" t="str">
        <f>IF(Customers!B10179&gt;0,Customers!B10179,"")</f>
        <v/>
      </c>
      <c r="B10179" s="118" t="str">
        <f>IF(Customers!A10179&gt;0,Customers!A10179,"")</f>
        <v/>
      </c>
    </row>
    <row r="10180" spans="1:2" x14ac:dyDescent="0.2">
      <c r="A10180" s="11" t="str">
        <f>IF(Customers!B10180&gt;0,Customers!B10180,"")</f>
        <v/>
      </c>
      <c r="B10180" s="118" t="str">
        <f>IF(Customers!A10180&gt;0,Customers!A10180,"")</f>
        <v/>
      </c>
    </row>
    <row r="10181" spans="1:2" x14ac:dyDescent="0.2">
      <c r="A10181" s="11" t="str">
        <f>IF(Customers!B10181&gt;0,Customers!B10181,"")</f>
        <v/>
      </c>
      <c r="B10181" s="118" t="str">
        <f>IF(Customers!A10181&gt;0,Customers!A10181,"")</f>
        <v/>
      </c>
    </row>
    <row r="10182" spans="1:2" x14ac:dyDescent="0.2">
      <c r="A10182" s="11" t="str">
        <f>IF(Customers!B10182&gt;0,Customers!B10182,"")</f>
        <v/>
      </c>
      <c r="B10182" s="118" t="str">
        <f>IF(Customers!A10182&gt;0,Customers!A10182,"")</f>
        <v/>
      </c>
    </row>
    <row r="10183" spans="1:2" x14ac:dyDescent="0.2">
      <c r="A10183" s="11" t="str">
        <f>IF(Customers!B10183&gt;0,Customers!B10183,"")</f>
        <v/>
      </c>
      <c r="B10183" s="118" t="str">
        <f>IF(Customers!A10183&gt;0,Customers!A10183,"")</f>
        <v/>
      </c>
    </row>
    <row r="10184" spans="1:2" x14ac:dyDescent="0.2">
      <c r="A10184" s="11" t="str">
        <f>IF(Customers!B10184&gt;0,Customers!B10184,"")</f>
        <v/>
      </c>
      <c r="B10184" s="118" t="str">
        <f>IF(Customers!A10184&gt;0,Customers!A10184,"")</f>
        <v/>
      </c>
    </row>
    <row r="10185" spans="1:2" x14ac:dyDescent="0.2">
      <c r="A10185" s="11" t="str">
        <f>IF(Customers!B10185&gt;0,Customers!B10185,"")</f>
        <v/>
      </c>
      <c r="B10185" s="118" t="str">
        <f>IF(Customers!A10185&gt;0,Customers!A10185,"")</f>
        <v/>
      </c>
    </row>
    <row r="10186" spans="1:2" x14ac:dyDescent="0.2">
      <c r="A10186" s="11" t="str">
        <f>IF(Customers!B10186&gt;0,Customers!B10186,"")</f>
        <v/>
      </c>
      <c r="B10186" s="118" t="str">
        <f>IF(Customers!A10186&gt;0,Customers!A10186,"")</f>
        <v/>
      </c>
    </row>
    <row r="10187" spans="1:2" x14ac:dyDescent="0.2">
      <c r="A10187" s="11" t="str">
        <f>IF(Customers!B10187&gt;0,Customers!B10187,"")</f>
        <v/>
      </c>
      <c r="B10187" s="118" t="str">
        <f>IF(Customers!A10187&gt;0,Customers!A10187,"")</f>
        <v/>
      </c>
    </row>
    <row r="10188" spans="1:2" x14ac:dyDescent="0.2">
      <c r="A10188" s="11" t="str">
        <f>IF(Customers!B10188&gt;0,Customers!B10188,"")</f>
        <v/>
      </c>
      <c r="B10188" s="118" t="str">
        <f>IF(Customers!A10188&gt;0,Customers!A10188,"")</f>
        <v/>
      </c>
    </row>
    <row r="10189" spans="1:2" x14ac:dyDescent="0.2">
      <c r="A10189" s="11" t="str">
        <f>IF(Customers!B10189&gt;0,Customers!B10189,"")</f>
        <v/>
      </c>
      <c r="B10189" s="118" t="str">
        <f>IF(Customers!A10189&gt;0,Customers!A10189,"")</f>
        <v/>
      </c>
    </row>
    <row r="10190" spans="1:2" x14ac:dyDescent="0.2">
      <c r="A10190" s="11" t="str">
        <f>IF(Customers!B10190&gt;0,Customers!B10190,"")</f>
        <v/>
      </c>
      <c r="B10190" s="118" t="str">
        <f>IF(Customers!A10190&gt;0,Customers!A10190,"")</f>
        <v/>
      </c>
    </row>
    <row r="10191" spans="1:2" x14ac:dyDescent="0.2">
      <c r="A10191" s="11" t="str">
        <f>IF(Customers!B10191&gt;0,Customers!B10191,"")</f>
        <v/>
      </c>
      <c r="B10191" s="118" t="str">
        <f>IF(Customers!A10191&gt;0,Customers!A10191,"")</f>
        <v/>
      </c>
    </row>
    <row r="10192" spans="1:2" x14ac:dyDescent="0.2">
      <c r="A10192" s="11" t="str">
        <f>IF(Customers!B10192&gt;0,Customers!B10192,"")</f>
        <v/>
      </c>
      <c r="B10192" s="118" t="str">
        <f>IF(Customers!A10192&gt;0,Customers!A10192,"")</f>
        <v/>
      </c>
    </row>
    <row r="10193" spans="1:2" x14ac:dyDescent="0.2">
      <c r="A10193" s="11" t="str">
        <f>IF(Customers!B10193&gt;0,Customers!B10193,"")</f>
        <v/>
      </c>
      <c r="B10193" s="118" t="str">
        <f>IF(Customers!A10193&gt;0,Customers!A10193,"")</f>
        <v/>
      </c>
    </row>
    <row r="10194" spans="1:2" x14ac:dyDescent="0.2">
      <c r="A10194" s="11" t="str">
        <f>IF(Customers!B10194&gt;0,Customers!B10194,"")</f>
        <v/>
      </c>
      <c r="B10194" s="118" t="str">
        <f>IF(Customers!A10194&gt;0,Customers!A10194,"")</f>
        <v/>
      </c>
    </row>
    <row r="10195" spans="1:2" x14ac:dyDescent="0.2">
      <c r="A10195" s="11" t="str">
        <f>IF(Customers!B10195&gt;0,Customers!B10195,"")</f>
        <v/>
      </c>
      <c r="B10195" s="118" t="str">
        <f>IF(Customers!A10195&gt;0,Customers!A10195,"")</f>
        <v/>
      </c>
    </row>
    <row r="10196" spans="1:2" x14ac:dyDescent="0.2">
      <c r="A10196" s="11" t="str">
        <f>IF(Customers!B10196&gt;0,Customers!B10196,"")</f>
        <v/>
      </c>
      <c r="B10196" s="118" t="str">
        <f>IF(Customers!A10196&gt;0,Customers!A10196,"")</f>
        <v/>
      </c>
    </row>
    <row r="10197" spans="1:2" x14ac:dyDescent="0.2">
      <c r="A10197" s="11" t="str">
        <f>IF(Customers!B10197&gt;0,Customers!B10197,"")</f>
        <v/>
      </c>
      <c r="B10197" s="118" t="str">
        <f>IF(Customers!A10197&gt;0,Customers!A10197,"")</f>
        <v/>
      </c>
    </row>
    <row r="10198" spans="1:2" x14ac:dyDescent="0.2">
      <c r="A10198" s="11" t="str">
        <f>IF(Customers!B10198&gt;0,Customers!B10198,"")</f>
        <v/>
      </c>
      <c r="B10198" s="118" t="str">
        <f>IF(Customers!A10198&gt;0,Customers!A10198,"")</f>
        <v/>
      </c>
    </row>
    <row r="10199" spans="1:2" x14ac:dyDescent="0.2">
      <c r="A10199" s="11" t="str">
        <f>IF(Customers!B10199&gt;0,Customers!B10199,"")</f>
        <v/>
      </c>
      <c r="B10199" s="118" t="str">
        <f>IF(Customers!A10199&gt;0,Customers!A10199,"")</f>
        <v/>
      </c>
    </row>
    <row r="10200" spans="1:2" x14ac:dyDescent="0.2">
      <c r="A10200" s="11" t="str">
        <f>IF(Customers!B10200&gt;0,Customers!B10200,"")</f>
        <v/>
      </c>
      <c r="B10200" s="118" t="str">
        <f>IF(Customers!A10200&gt;0,Customers!A10200,"")</f>
        <v/>
      </c>
    </row>
    <row r="10201" spans="1:2" x14ac:dyDescent="0.2">
      <c r="A10201" s="11" t="str">
        <f>IF(Customers!B10201&gt;0,Customers!B10201,"")</f>
        <v/>
      </c>
      <c r="B10201" s="118" t="str">
        <f>IF(Customers!A10201&gt;0,Customers!A10201,"")</f>
        <v/>
      </c>
    </row>
    <row r="10202" spans="1:2" x14ac:dyDescent="0.2">
      <c r="A10202" s="11" t="str">
        <f>IF(Customers!B10202&gt;0,Customers!B10202,"")</f>
        <v/>
      </c>
      <c r="B10202" s="118" t="str">
        <f>IF(Customers!A10202&gt;0,Customers!A10202,"")</f>
        <v/>
      </c>
    </row>
    <row r="10203" spans="1:2" x14ac:dyDescent="0.2">
      <c r="A10203" s="11" t="str">
        <f>IF(Customers!B10203&gt;0,Customers!B10203,"")</f>
        <v/>
      </c>
      <c r="B10203" s="118" t="str">
        <f>IF(Customers!A10203&gt;0,Customers!A10203,"")</f>
        <v/>
      </c>
    </row>
    <row r="10204" spans="1:2" x14ac:dyDescent="0.2">
      <c r="A10204" s="11" t="str">
        <f>IF(Customers!B10204&gt;0,Customers!B10204,"")</f>
        <v/>
      </c>
      <c r="B10204" s="118" t="str">
        <f>IF(Customers!A10204&gt;0,Customers!A10204,"")</f>
        <v/>
      </c>
    </row>
    <row r="10205" spans="1:2" x14ac:dyDescent="0.2">
      <c r="A10205" s="11" t="str">
        <f>IF(Customers!B10205&gt;0,Customers!B10205,"")</f>
        <v/>
      </c>
      <c r="B10205" s="118" t="str">
        <f>IF(Customers!A10205&gt;0,Customers!A10205,"")</f>
        <v/>
      </c>
    </row>
    <row r="10206" spans="1:2" x14ac:dyDescent="0.2">
      <c r="A10206" s="11" t="str">
        <f>IF(Customers!B10206&gt;0,Customers!B10206,"")</f>
        <v/>
      </c>
      <c r="B10206" s="118" t="str">
        <f>IF(Customers!A10206&gt;0,Customers!A10206,"")</f>
        <v/>
      </c>
    </row>
    <row r="10207" spans="1:2" x14ac:dyDescent="0.2">
      <c r="A10207" s="11" t="str">
        <f>IF(Customers!B10207&gt;0,Customers!B10207,"")</f>
        <v/>
      </c>
      <c r="B10207" s="118" t="str">
        <f>IF(Customers!A10207&gt;0,Customers!A10207,"")</f>
        <v/>
      </c>
    </row>
    <row r="10208" spans="1:2" x14ac:dyDescent="0.2">
      <c r="A10208" s="11" t="str">
        <f>IF(Customers!B10208&gt;0,Customers!B10208,"")</f>
        <v/>
      </c>
      <c r="B10208" s="118" t="str">
        <f>IF(Customers!A10208&gt;0,Customers!A10208,"")</f>
        <v/>
      </c>
    </row>
    <row r="10209" spans="1:2" x14ac:dyDescent="0.2">
      <c r="A10209" s="11" t="str">
        <f>IF(Customers!B10209&gt;0,Customers!B10209,"")</f>
        <v/>
      </c>
      <c r="B10209" s="118" t="str">
        <f>IF(Customers!A10209&gt;0,Customers!A10209,"")</f>
        <v/>
      </c>
    </row>
    <row r="10210" spans="1:2" x14ac:dyDescent="0.2">
      <c r="A10210" s="11" t="str">
        <f>IF(Customers!B10210&gt;0,Customers!B10210,"")</f>
        <v/>
      </c>
      <c r="B10210" s="118" t="str">
        <f>IF(Customers!A10210&gt;0,Customers!A10210,"")</f>
        <v/>
      </c>
    </row>
    <row r="10211" spans="1:2" x14ac:dyDescent="0.2">
      <c r="A10211" s="11" t="str">
        <f>IF(Customers!B10211&gt;0,Customers!B10211,"")</f>
        <v/>
      </c>
      <c r="B10211" s="118" t="str">
        <f>IF(Customers!A10211&gt;0,Customers!A10211,"")</f>
        <v/>
      </c>
    </row>
    <row r="10212" spans="1:2" x14ac:dyDescent="0.2">
      <c r="A10212" s="11" t="str">
        <f>IF(Customers!B10212&gt;0,Customers!B10212,"")</f>
        <v/>
      </c>
      <c r="B10212" s="118" t="str">
        <f>IF(Customers!A10212&gt;0,Customers!A10212,"")</f>
        <v/>
      </c>
    </row>
    <row r="10213" spans="1:2" x14ac:dyDescent="0.2">
      <c r="A10213" s="11" t="str">
        <f>IF(Customers!B10213&gt;0,Customers!B10213,"")</f>
        <v/>
      </c>
      <c r="B10213" s="118" t="str">
        <f>IF(Customers!A10213&gt;0,Customers!A10213,"")</f>
        <v/>
      </c>
    </row>
    <row r="10214" spans="1:2" x14ac:dyDescent="0.2">
      <c r="A10214" s="11" t="str">
        <f>IF(Customers!B10214&gt;0,Customers!B10214,"")</f>
        <v/>
      </c>
      <c r="B10214" s="118" t="str">
        <f>IF(Customers!A10214&gt;0,Customers!A10214,"")</f>
        <v/>
      </c>
    </row>
    <row r="10215" spans="1:2" x14ac:dyDescent="0.2">
      <c r="A10215" s="11" t="str">
        <f>IF(Customers!B10215&gt;0,Customers!B10215,"")</f>
        <v/>
      </c>
      <c r="B10215" s="118" t="str">
        <f>IF(Customers!A10215&gt;0,Customers!A10215,"")</f>
        <v/>
      </c>
    </row>
    <row r="10216" spans="1:2" x14ac:dyDescent="0.2">
      <c r="A10216" s="11" t="str">
        <f>IF(Customers!B10216&gt;0,Customers!B10216,"")</f>
        <v/>
      </c>
      <c r="B10216" s="118" t="str">
        <f>IF(Customers!A10216&gt;0,Customers!A10216,"")</f>
        <v/>
      </c>
    </row>
    <row r="10217" spans="1:2" x14ac:dyDescent="0.2">
      <c r="A10217" s="11" t="str">
        <f>IF(Customers!B10217&gt;0,Customers!B10217,"")</f>
        <v/>
      </c>
      <c r="B10217" s="118" t="str">
        <f>IF(Customers!A10217&gt;0,Customers!A10217,"")</f>
        <v/>
      </c>
    </row>
    <row r="10218" spans="1:2" x14ac:dyDescent="0.2">
      <c r="A10218" s="11" t="str">
        <f>IF(Customers!B10218&gt;0,Customers!B10218,"")</f>
        <v/>
      </c>
      <c r="B10218" s="118" t="str">
        <f>IF(Customers!A10218&gt;0,Customers!A10218,"")</f>
        <v/>
      </c>
    </row>
    <row r="10219" spans="1:2" x14ac:dyDescent="0.2">
      <c r="A10219" s="11" t="str">
        <f>IF(Customers!B10219&gt;0,Customers!B10219,"")</f>
        <v/>
      </c>
      <c r="B10219" s="118" t="str">
        <f>IF(Customers!A10219&gt;0,Customers!A10219,"")</f>
        <v/>
      </c>
    </row>
    <row r="10220" spans="1:2" x14ac:dyDescent="0.2">
      <c r="A10220" s="11" t="str">
        <f>IF(Customers!B10220&gt;0,Customers!B10220,"")</f>
        <v/>
      </c>
      <c r="B10220" s="118" t="str">
        <f>IF(Customers!A10220&gt;0,Customers!A10220,"")</f>
        <v/>
      </c>
    </row>
    <row r="10221" spans="1:2" x14ac:dyDescent="0.2">
      <c r="A10221" s="11" t="str">
        <f>IF(Customers!B10221&gt;0,Customers!B10221,"")</f>
        <v/>
      </c>
      <c r="B10221" s="118" t="str">
        <f>IF(Customers!A10221&gt;0,Customers!A10221,"")</f>
        <v/>
      </c>
    </row>
    <row r="10222" spans="1:2" x14ac:dyDescent="0.2">
      <c r="A10222" s="11" t="str">
        <f>IF(Customers!B10222&gt;0,Customers!B10222,"")</f>
        <v/>
      </c>
      <c r="B10222" s="118" t="str">
        <f>IF(Customers!A10222&gt;0,Customers!A10222,"")</f>
        <v/>
      </c>
    </row>
    <row r="10223" spans="1:2" x14ac:dyDescent="0.2">
      <c r="A10223" s="11" t="str">
        <f>IF(Customers!B10223&gt;0,Customers!B10223,"")</f>
        <v/>
      </c>
      <c r="B10223" s="118" t="str">
        <f>IF(Customers!A10223&gt;0,Customers!A10223,"")</f>
        <v/>
      </c>
    </row>
    <row r="10224" spans="1:2" x14ac:dyDescent="0.2">
      <c r="A10224" s="11" t="str">
        <f>IF(Customers!B10224&gt;0,Customers!B10224,"")</f>
        <v/>
      </c>
      <c r="B10224" s="118" t="str">
        <f>IF(Customers!A10224&gt;0,Customers!A10224,"")</f>
        <v/>
      </c>
    </row>
    <row r="10225" spans="1:2" x14ac:dyDescent="0.2">
      <c r="A10225" s="11" t="str">
        <f>IF(Customers!B10225&gt;0,Customers!B10225,"")</f>
        <v/>
      </c>
      <c r="B10225" s="118" t="str">
        <f>IF(Customers!A10225&gt;0,Customers!A10225,"")</f>
        <v/>
      </c>
    </row>
    <row r="10226" spans="1:2" x14ac:dyDescent="0.2">
      <c r="A10226" s="11" t="str">
        <f>IF(Customers!B10226&gt;0,Customers!B10226,"")</f>
        <v/>
      </c>
      <c r="B10226" s="118" t="str">
        <f>IF(Customers!A10226&gt;0,Customers!A10226,"")</f>
        <v/>
      </c>
    </row>
    <row r="10227" spans="1:2" x14ac:dyDescent="0.2">
      <c r="A10227" s="11" t="str">
        <f>IF(Customers!B10227&gt;0,Customers!B10227,"")</f>
        <v/>
      </c>
      <c r="B10227" s="118" t="str">
        <f>IF(Customers!A10227&gt;0,Customers!A10227,"")</f>
        <v/>
      </c>
    </row>
    <row r="10228" spans="1:2" x14ac:dyDescent="0.2">
      <c r="A10228" s="11" t="str">
        <f>IF(Customers!B10228&gt;0,Customers!B10228,"")</f>
        <v/>
      </c>
      <c r="B10228" s="118" t="str">
        <f>IF(Customers!A10228&gt;0,Customers!A10228,"")</f>
        <v/>
      </c>
    </row>
    <row r="10229" spans="1:2" x14ac:dyDescent="0.2">
      <c r="A10229" s="11" t="str">
        <f>IF(Customers!B10229&gt;0,Customers!B10229,"")</f>
        <v/>
      </c>
      <c r="B10229" s="118" t="str">
        <f>IF(Customers!A10229&gt;0,Customers!A10229,"")</f>
        <v/>
      </c>
    </row>
    <row r="10230" spans="1:2" x14ac:dyDescent="0.2">
      <c r="A10230" s="11" t="str">
        <f>IF(Customers!B10230&gt;0,Customers!B10230,"")</f>
        <v/>
      </c>
      <c r="B10230" s="118" t="str">
        <f>IF(Customers!A10230&gt;0,Customers!A10230,"")</f>
        <v/>
      </c>
    </row>
    <row r="10231" spans="1:2" x14ac:dyDescent="0.2">
      <c r="A10231" s="11" t="str">
        <f>IF(Customers!B10231&gt;0,Customers!B10231,"")</f>
        <v/>
      </c>
      <c r="B10231" s="118" t="str">
        <f>IF(Customers!A10231&gt;0,Customers!A10231,"")</f>
        <v/>
      </c>
    </row>
    <row r="10232" spans="1:2" x14ac:dyDescent="0.2">
      <c r="A10232" s="11" t="str">
        <f>IF(Customers!B10232&gt;0,Customers!B10232,"")</f>
        <v/>
      </c>
      <c r="B10232" s="118" t="str">
        <f>IF(Customers!A10232&gt;0,Customers!A10232,"")</f>
        <v/>
      </c>
    </row>
    <row r="10233" spans="1:2" x14ac:dyDescent="0.2">
      <c r="A10233" s="11" t="str">
        <f>IF(Customers!B10233&gt;0,Customers!B10233,"")</f>
        <v/>
      </c>
      <c r="B10233" s="118" t="str">
        <f>IF(Customers!A10233&gt;0,Customers!A10233,"")</f>
        <v/>
      </c>
    </row>
    <row r="10234" spans="1:2" x14ac:dyDescent="0.2">
      <c r="A10234" s="11" t="str">
        <f>IF(Customers!B10234&gt;0,Customers!B10234,"")</f>
        <v/>
      </c>
      <c r="B10234" s="118" t="str">
        <f>IF(Customers!A10234&gt;0,Customers!A10234,"")</f>
        <v/>
      </c>
    </row>
    <row r="10235" spans="1:2" x14ac:dyDescent="0.2">
      <c r="A10235" s="11" t="str">
        <f>IF(Customers!B10235&gt;0,Customers!B10235,"")</f>
        <v/>
      </c>
      <c r="B10235" s="118" t="str">
        <f>IF(Customers!A10235&gt;0,Customers!A10235,"")</f>
        <v/>
      </c>
    </row>
    <row r="10236" spans="1:2" x14ac:dyDescent="0.2">
      <c r="A10236" s="11" t="str">
        <f>IF(Customers!B10236&gt;0,Customers!B10236,"")</f>
        <v/>
      </c>
      <c r="B10236" s="118" t="str">
        <f>IF(Customers!A10236&gt;0,Customers!A10236,"")</f>
        <v/>
      </c>
    </row>
    <row r="10237" spans="1:2" x14ac:dyDescent="0.2">
      <c r="A10237" s="11" t="str">
        <f>IF(Customers!B10237&gt;0,Customers!B10237,"")</f>
        <v/>
      </c>
      <c r="B10237" s="118" t="str">
        <f>IF(Customers!A10237&gt;0,Customers!A10237,"")</f>
        <v/>
      </c>
    </row>
    <row r="10238" spans="1:2" x14ac:dyDescent="0.2">
      <c r="A10238" s="11" t="str">
        <f>IF(Customers!B10238&gt;0,Customers!B10238,"")</f>
        <v/>
      </c>
      <c r="B10238" s="118" t="str">
        <f>IF(Customers!A10238&gt;0,Customers!A10238,"")</f>
        <v/>
      </c>
    </row>
    <row r="10239" spans="1:2" x14ac:dyDescent="0.2">
      <c r="A10239" s="11" t="str">
        <f>IF(Customers!B10239&gt;0,Customers!B10239,"")</f>
        <v/>
      </c>
      <c r="B10239" s="118" t="str">
        <f>IF(Customers!A10239&gt;0,Customers!A10239,"")</f>
        <v/>
      </c>
    </row>
    <row r="10240" spans="1:2" x14ac:dyDescent="0.2">
      <c r="A10240" s="11" t="str">
        <f>IF(Customers!B10240&gt;0,Customers!B10240,"")</f>
        <v/>
      </c>
      <c r="B10240" s="118" t="str">
        <f>IF(Customers!A10240&gt;0,Customers!A10240,"")</f>
        <v/>
      </c>
    </row>
    <row r="10241" spans="1:2" x14ac:dyDescent="0.2">
      <c r="A10241" s="11" t="str">
        <f>IF(Customers!B10241&gt;0,Customers!B10241,"")</f>
        <v/>
      </c>
      <c r="B10241" s="118" t="str">
        <f>IF(Customers!A10241&gt;0,Customers!A10241,"")</f>
        <v/>
      </c>
    </row>
    <row r="10242" spans="1:2" x14ac:dyDescent="0.2">
      <c r="A10242" s="11" t="str">
        <f>IF(Customers!B10242&gt;0,Customers!B10242,"")</f>
        <v/>
      </c>
      <c r="B10242" s="118" t="str">
        <f>IF(Customers!A10242&gt;0,Customers!A10242,"")</f>
        <v/>
      </c>
    </row>
    <row r="10243" spans="1:2" x14ac:dyDescent="0.2">
      <c r="A10243" s="11" t="str">
        <f>IF(Customers!B10243&gt;0,Customers!B10243,"")</f>
        <v/>
      </c>
      <c r="B10243" s="118" t="str">
        <f>IF(Customers!A10243&gt;0,Customers!A10243,"")</f>
        <v/>
      </c>
    </row>
    <row r="10244" spans="1:2" x14ac:dyDescent="0.2">
      <c r="A10244" s="11" t="str">
        <f>IF(Customers!B10244&gt;0,Customers!B10244,"")</f>
        <v/>
      </c>
      <c r="B10244" s="118" t="str">
        <f>IF(Customers!A10244&gt;0,Customers!A10244,"")</f>
        <v/>
      </c>
    </row>
    <row r="10245" spans="1:2" x14ac:dyDescent="0.2">
      <c r="A10245" s="11" t="str">
        <f>IF(Customers!B10245&gt;0,Customers!B10245,"")</f>
        <v/>
      </c>
      <c r="B10245" s="118" t="str">
        <f>IF(Customers!A10245&gt;0,Customers!A10245,"")</f>
        <v/>
      </c>
    </row>
    <row r="10246" spans="1:2" x14ac:dyDescent="0.2">
      <c r="A10246" s="11" t="str">
        <f>IF(Customers!B10246&gt;0,Customers!B10246,"")</f>
        <v/>
      </c>
      <c r="B10246" s="118" t="str">
        <f>IF(Customers!A10246&gt;0,Customers!A10246,"")</f>
        <v/>
      </c>
    </row>
    <row r="10247" spans="1:2" x14ac:dyDescent="0.2">
      <c r="A10247" s="11" t="str">
        <f>IF(Customers!B10247&gt;0,Customers!B10247,"")</f>
        <v/>
      </c>
      <c r="B10247" s="118" t="str">
        <f>IF(Customers!A10247&gt;0,Customers!A10247,"")</f>
        <v/>
      </c>
    </row>
    <row r="10248" spans="1:2" x14ac:dyDescent="0.2">
      <c r="A10248" s="11" t="str">
        <f>IF(Customers!B10248&gt;0,Customers!B10248,"")</f>
        <v/>
      </c>
      <c r="B10248" s="118" t="str">
        <f>IF(Customers!A10248&gt;0,Customers!A10248,"")</f>
        <v/>
      </c>
    </row>
    <row r="10249" spans="1:2" x14ac:dyDescent="0.2">
      <c r="A10249" s="11" t="str">
        <f>IF(Customers!B10249&gt;0,Customers!B10249,"")</f>
        <v/>
      </c>
      <c r="B10249" s="118" t="str">
        <f>IF(Customers!A10249&gt;0,Customers!A10249,"")</f>
        <v/>
      </c>
    </row>
    <row r="10250" spans="1:2" x14ac:dyDescent="0.2">
      <c r="A10250" s="11" t="str">
        <f>IF(Customers!B10250&gt;0,Customers!B10250,"")</f>
        <v/>
      </c>
      <c r="B10250" s="118" t="str">
        <f>IF(Customers!A10250&gt;0,Customers!A10250,"")</f>
        <v/>
      </c>
    </row>
    <row r="10251" spans="1:2" x14ac:dyDescent="0.2">
      <c r="A10251" s="11" t="str">
        <f>IF(Customers!B10251&gt;0,Customers!B10251,"")</f>
        <v/>
      </c>
      <c r="B10251" s="118" t="str">
        <f>IF(Customers!A10251&gt;0,Customers!A10251,"")</f>
        <v/>
      </c>
    </row>
    <row r="10252" spans="1:2" x14ac:dyDescent="0.2">
      <c r="A10252" s="11" t="str">
        <f>IF(Customers!B10252&gt;0,Customers!B10252,"")</f>
        <v/>
      </c>
      <c r="B10252" s="118" t="str">
        <f>IF(Customers!A10252&gt;0,Customers!A10252,"")</f>
        <v/>
      </c>
    </row>
    <row r="10253" spans="1:2" x14ac:dyDescent="0.2">
      <c r="A10253" s="11" t="str">
        <f>IF(Customers!B10253&gt;0,Customers!B10253,"")</f>
        <v/>
      </c>
      <c r="B10253" s="118" t="str">
        <f>IF(Customers!A10253&gt;0,Customers!A10253,"")</f>
        <v/>
      </c>
    </row>
    <row r="10254" spans="1:2" x14ac:dyDescent="0.2">
      <c r="A10254" s="11" t="str">
        <f>IF(Customers!B10254&gt;0,Customers!B10254,"")</f>
        <v/>
      </c>
      <c r="B10254" s="118" t="str">
        <f>IF(Customers!A10254&gt;0,Customers!A10254,"")</f>
        <v/>
      </c>
    </row>
    <row r="10255" spans="1:2" x14ac:dyDescent="0.2">
      <c r="A10255" s="11" t="str">
        <f>IF(Customers!B10255&gt;0,Customers!B10255,"")</f>
        <v/>
      </c>
      <c r="B10255" s="118" t="str">
        <f>IF(Customers!A10255&gt;0,Customers!A10255,"")</f>
        <v/>
      </c>
    </row>
    <row r="10256" spans="1:2" x14ac:dyDescent="0.2">
      <c r="A10256" s="11" t="str">
        <f>IF(Customers!B10256&gt;0,Customers!B10256,"")</f>
        <v/>
      </c>
      <c r="B10256" s="118" t="str">
        <f>IF(Customers!A10256&gt;0,Customers!A10256,"")</f>
        <v/>
      </c>
    </row>
    <row r="10257" spans="1:2" x14ac:dyDescent="0.2">
      <c r="A10257" s="11" t="str">
        <f>IF(Customers!B10257&gt;0,Customers!B10257,"")</f>
        <v/>
      </c>
      <c r="B10257" s="118" t="str">
        <f>IF(Customers!A10257&gt;0,Customers!A10257,"")</f>
        <v/>
      </c>
    </row>
    <row r="10258" spans="1:2" x14ac:dyDescent="0.2">
      <c r="A10258" s="11" t="str">
        <f>IF(Customers!B10258&gt;0,Customers!B10258,"")</f>
        <v/>
      </c>
      <c r="B10258" s="118" t="str">
        <f>IF(Customers!A10258&gt;0,Customers!A10258,"")</f>
        <v/>
      </c>
    </row>
    <row r="10259" spans="1:2" x14ac:dyDescent="0.2">
      <c r="A10259" s="11" t="str">
        <f>IF(Customers!B10259&gt;0,Customers!B10259,"")</f>
        <v/>
      </c>
      <c r="B10259" s="118" t="str">
        <f>IF(Customers!A10259&gt;0,Customers!A10259,"")</f>
        <v/>
      </c>
    </row>
    <row r="10260" spans="1:2" x14ac:dyDescent="0.2">
      <c r="A10260" s="11" t="str">
        <f>IF(Customers!B10260&gt;0,Customers!B10260,"")</f>
        <v/>
      </c>
      <c r="B10260" s="118" t="str">
        <f>IF(Customers!A10260&gt;0,Customers!A10260,"")</f>
        <v/>
      </c>
    </row>
    <row r="10261" spans="1:2" x14ac:dyDescent="0.2">
      <c r="A10261" s="11" t="str">
        <f>IF(Customers!B10261&gt;0,Customers!B10261,"")</f>
        <v/>
      </c>
      <c r="B10261" s="118" t="str">
        <f>IF(Customers!A10261&gt;0,Customers!A10261,"")</f>
        <v/>
      </c>
    </row>
    <row r="10262" spans="1:2" x14ac:dyDescent="0.2">
      <c r="A10262" s="11" t="str">
        <f>IF(Customers!B10262&gt;0,Customers!B10262,"")</f>
        <v/>
      </c>
      <c r="B10262" s="118" t="str">
        <f>IF(Customers!A10262&gt;0,Customers!A10262,"")</f>
        <v/>
      </c>
    </row>
    <row r="10263" spans="1:2" x14ac:dyDescent="0.2">
      <c r="A10263" s="11" t="str">
        <f>IF(Customers!B10263&gt;0,Customers!B10263,"")</f>
        <v/>
      </c>
      <c r="B10263" s="118" t="str">
        <f>IF(Customers!A10263&gt;0,Customers!A10263,"")</f>
        <v/>
      </c>
    </row>
    <row r="10264" spans="1:2" x14ac:dyDescent="0.2">
      <c r="A10264" s="11" t="str">
        <f>IF(Customers!B10264&gt;0,Customers!B10264,"")</f>
        <v/>
      </c>
      <c r="B10264" s="118" t="str">
        <f>IF(Customers!A10264&gt;0,Customers!A10264,"")</f>
        <v/>
      </c>
    </row>
    <row r="10265" spans="1:2" x14ac:dyDescent="0.2">
      <c r="A10265" s="11" t="str">
        <f>IF(Customers!B10265&gt;0,Customers!B10265,"")</f>
        <v/>
      </c>
      <c r="B10265" s="118" t="str">
        <f>IF(Customers!A10265&gt;0,Customers!A10265,"")</f>
        <v/>
      </c>
    </row>
    <row r="10266" spans="1:2" x14ac:dyDescent="0.2">
      <c r="A10266" s="11" t="str">
        <f>IF(Customers!B10266&gt;0,Customers!B10266,"")</f>
        <v/>
      </c>
      <c r="B10266" s="118" t="str">
        <f>IF(Customers!A10266&gt;0,Customers!A10266,"")</f>
        <v/>
      </c>
    </row>
    <row r="10267" spans="1:2" x14ac:dyDescent="0.2">
      <c r="A10267" s="11" t="str">
        <f>IF(Customers!B10267&gt;0,Customers!B10267,"")</f>
        <v/>
      </c>
      <c r="B10267" s="118" t="str">
        <f>IF(Customers!A10267&gt;0,Customers!A10267,"")</f>
        <v/>
      </c>
    </row>
    <row r="10268" spans="1:2" x14ac:dyDescent="0.2">
      <c r="A10268" s="11" t="str">
        <f>IF(Customers!B10268&gt;0,Customers!B10268,"")</f>
        <v/>
      </c>
      <c r="B10268" s="118" t="str">
        <f>IF(Customers!A10268&gt;0,Customers!A10268,"")</f>
        <v/>
      </c>
    </row>
    <row r="10269" spans="1:2" x14ac:dyDescent="0.2">
      <c r="A10269" s="11" t="str">
        <f>IF(Customers!B10269&gt;0,Customers!B10269,"")</f>
        <v/>
      </c>
      <c r="B10269" s="118" t="str">
        <f>IF(Customers!A10269&gt;0,Customers!A10269,"")</f>
        <v/>
      </c>
    </row>
    <row r="10270" spans="1:2" x14ac:dyDescent="0.2">
      <c r="A10270" s="11" t="str">
        <f>IF(Customers!B10270&gt;0,Customers!B10270,"")</f>
        <v/>
      </c>
      <c r="B10270" s="118" t="str">
        <f>IF(Customers!A10270&gt;0,Customers!A10270,"")</f>
        <v/>
      </c>
    </row>
    <row r="10271" spans="1:2" x14ac:dyDescent="0.2">
      <c r="A10271" s="11" t="str">
        <f>IF(Customers!B10271&gt;0,Customers!B10271,"")</f>
        <v/>
      </c>
      <c r="B10271" s="118" t="str">
        <f>IF(Customers!A10271&gt;0,Customers!A10271,"")</f>
        <v/>
      </c>
    </row>
    <row r="10272" spans="1:2" x14ac:dyDescent="0.2">
      <c r="A10272" s="11" t="str">
        <f>IF(Customers!B10272&gt;0,Customers!B10272,"")</f>
        <v/>
      </c>
      <c r="B10272" s="118" t="str">
        <f>IF(Customers!A10272&gt;0,Customers!A10272,"")</f>
        <v/>
      </c>
    </row>
    <row r="10273" spans="1:2" x14ac:dyDescent="0.2">
      <c r="A10273" s="11" t="str">
        <f>IF(Customers!B10273&gt;0,Customers!B10273,"")</f>
        <v/>
      </c>
      <c r="B10273" s="118" t="str">
        <f>IF(Customers!A10273&gt;0,Customers!A10273,"")</f>
        <v/>
      </c>
    </row>
    <row r="10274" spans="1:2" x14ac:dyDescent="0.2">
      <c r="A10274" s="11" t="str">
        <f>IF(Customers!B10274&gt;0,Customers!B10274,"")</f>
        <v/>
      </c>
      <c r="B10274" s="118" t="str">
        <f>IF(Customers!A10274&gt;0,Customers!A10274,"")</f>
        <v/>
      </c>
    </row>
    <row r="10275" spans="1:2" x14ac:dyDescent="0.2">
      <c r="A10275" s="11" t="str">
        <f>IF(Customers!B10275&gt;0,Customers!B10275,"")</f>
        <v/>
      </c>
      <c r="B10275" s="118" t="str">
        <f>IF(Customers!A10275&gt;0,Customers!A10275,"")</f>
        <v/>
      </c>
    </row>
    <row r="10276" spans="1:2" x14ac:dyDescent="0.2">
      <c r="A10276" s="11" t="str">
        <f>IF(Customers!B10276&gt;0,Customers!B10276,"")</f>
        <v/>
      </c>
      <c r="B10276" s="118" t="str">
        <f>IF(Customers!A10276&gt;0,Customers!A10276,"")</f>
        <v/>
      </c>
    </row>
    <row r="10277" spans="1:2" x14ac:dyDescent="0.2">
      <c r="A10277" s="11" t="str">
        <f>IF(Customers!B10277&gt;0,Customers!B10277,"")</f>
        <v/>
      </c>
      <c r="B10277" s="118" t="str">
        <f>IF(Customers!A10277&gt;0,Customers!A10277,"")</f>
        <v/>
      </c>
    </row>
    <row r="10278" spans="1:2" x14ac:dyDescent="0.2">
      <c r="A10278" s="11" t="str">
        <f>IF(Customers!B10278&gt;0,Customers!B10278,"")</f>
        <v/>
      </c>
      <c r="B10278" s="118" t="str">
        <f>IF(Customers!A10278&gt;0,Customers!A10278,"")</f>
        <v/>
      </c>
    </row>
    <row r="10279" spans="1:2" x14ac:dyDescent="0.2">
      <c r="A10279" s="11" t="str">
        <f>IF(Customers!B10279&gt;0,Customers!B10279,"")</f>
        <v/>
      </c>
      <c r="B10279" s="118" t="str">
        <f>IF(Customers!A10279&gt;0,Customers!A10279,"")</f>
        <v/>
      </c>
    </row>
    <row r="10280" spans="1:2" x14ac:dyDescent="0.2">
      <c r="A10280" s="11" t="str">
        <f>IF(Customers!B10280&gt;0,Customers!B10280,"")</f>
        <v/>
      </c>
      <c r="B10280" s="118" t="str">
        <f>IF(Customers!A10280&gt;0,Customers!A10280,"")</f>
        <v/>
      </c>
    </row>
    <row r="10281" spans="1:2" x14ac:dyDescent="0.2">
      <c r="A10281" s="11" t="str">
        <f>IF(Customers!B10281&gt;0,Customers!B10281,"")</f>
        <v/>
      </c>
      <c r="B10281" s="118" t="str">
        <f>IF(Customers!A10281&gt;0,Customers!A10281,"")</f>
        <v/>
      </c>
    </row>
    <row r="10282" spans="1:2" x14ac:dyDescent="0.2">
      <c r="A10282" s="11" t="str">
        <f>IF(Customers!B10282&gt;0,Customers!B10282,"")</f>
        <v/>
      </c>
      <c r="B10282" s="118" t="str">
        <f>IF(Customers!A10282&gt;0,Customers!A10282,"")</f>
        <v/>
      </c>
    </row>
    <row r="10283" spans="1:2" x14ac:dyDescent="0.2">
      <c r="A10283" s="11" t="str">
        <f>IF(Customers!B10283&gt;0,Customers!B10283,"")</f>
        <v/>
      </c>
      <c r="B10283" s="118" t="str">
        <f>IF(Customers!A10283&gt;0,Customers!A10283,"")</f>
        <v/>
      </c>
    </row>
    <row r="10284" spans="1:2" x14ac:dyDescent="0.2">
      <c r="A10284" s="11" t="str">
        <f>IF(Customers!B10284&gt;0,Customers!B10284,"")</f>
        <v/>
      </c>
      <c r="B10284" s="118" t="str">
        <f>IF(Customers!A10284&gt;0,Customers!A10284,"")</f>
        <v/>
      </c>
    </row>
    <row r="10285" spans="1:2" x14ac:dyDescent="0.2">
      <c r="A10285" s="11" t="str">
        <f>IF(Customers!B10285&gt;0,Customers!B10285,"")</f>
        <v/>
      </c>
      <c r="B10285" s="118" t="str">
        <f>IF(Customers!A10285&gt;0,Customers!A10285,"")</f>
        <v/>
      </c>
    </row>
    <row r="10286" spans="1:2" x14ac:dyDescent="0.2">
      <c r="A10286" s="11" t="str">
        <f>IF(Customers!B10286&gt;0,Customers!B10286,"")</f>
        <v/>
      </c>
      <c r="B10286" s="118" t="str">
        <f>IF(Customers!A10286&gt;0,Customers!A10286,"")</f>
        <v/>
      </c>
    </row>
    <row r="10287" spans="1:2" x14ac:dyDescent="0.2">
      <c r="A10287" s="11" t="str">
        <f>IF(Customers!B10287&gt;0,Customers!B10287,"")</f>
        <v/>
      </c>
      <c r="B10287" s="118" t="str">
        <f>IF(Customers!A10287&gt;0,Customers!A10287,"")</f>
        <v/>
      </c>
    </row>
    <row r="10288" spans="1:2" x14ac:dyDescent="0.2">
      <c r="A10288" s="11" t="str">
        <f>IF(Customers!B10288&gt;0,Customers!B10288,"")</f>
        <v/>
      </c>
      <c r="B10288" s="118" t="str">
        <f>IF(Customers!A10288&gt;0,Customers!A10288,"")</f>
        <v/>
      </c>
    </row>
    <row r="10289" spans="1:2" x14ac:dyDescent="0.2">
      <c r="A10289" s="11" t="str">
        <f>IF(Customers!B10289&gt;0,Customers!B10289,"")</f>
        <v/>
      </c>
      <c r="B10289" s="118" t="str">
        <f>IF(Customers!A10289&gt;0,Customers!A10289,"")</f>
        <v/>
      </c>
    </row>
    <row r="10290" spans="1:2" x14ac:dyDescent="0.2">
      <c r="A10290" s="11" t="str">
        <f>IF(Customers!B10290&gt;0,Customers!B10290,"")</f>
        <v/>
      </c>
      <c r="B10290" s="118" t="str">
        <f>IF(Customers!A10290&gt;0,Customers!A10290,"")</f>
        <v/>
      </c>
    </row>
    <row r="10291" spans="1:2" x14ac:dyDescent="0.2">
      <c r="A10291" s="11" t="str">
        <f>IF(Customers!B10291&gt;0,Customers!B10291,"")</f>
        <v/>
      </c>
      <c r="B10291" s="118" t="str">
        <f>IF(Customers!A10291&gt;0,Customers!A10291,"")</f>
        <v/>
      </c>
    </row>
    <row r="10292" spans="1:2" x14ac:dyDescent="0.2">
      <c r="A10292" s="11" t="str">
        <f>IF(Customers!B10292&gt;0,Customers!B10292,"")</f>
        <v/>
      </c>
      <c r="B10292" s="118" t="str">
        <f>IF(Customers!A10292&gt;0,Customers!A10292,"")</f>
        <v/>
      </c>
    </row>
    <row r="10293" spans="1:2" x14ac:dyDescent="0.2">
      <c r="A10293" s="11" t="str">
        <f>IF(Customers!B10293&gt;0,Customers!B10293,"")</f>
        <v/>
      </c>
      <c r="B10293" s="118" t="str">
        <f>IF(Customers!A10293&gt;0,Customers!A10293,"")</f>
        <v/>
      </c>
    </row>
    <row r="10294" spans="1:2" x14ac:dyDescent="0.2">
      <c r="A10294" s="11" t="str">
        <f>IF(Customers!B10294&gt;0,Customers!B10294,"")</f>
        <v/>
      </c>
      <c r="B10294" s="118" t="str">
        <f>IF(Customers!A10294&gt;0,Customers!A10294,"")</f>
        <v/>
      </c>
    </row>
    <row r="10295" spans="1:2" x14ac:dyDescent="0.2">
      <c r="A10295" s="11" t="str">
        <f>IF(Customers!B10295&gt;0,Customers!B10295,"")</f>
        <v/>
      </c>
      <c r="B10295" s="118" t="str">
        <f>IF(Customers!A10295&gt;0,Customers!A10295,"")</f>
        <v/>
      </c>
    </row>
    <row r="10296" spans="1:2" x14ac:dyDescent="0.2">
      <c r="A10296" s="11" t="str">
        <f>IF(Customers!B10296&gt;0,Customers!B10296,"")</f>
        <v/>
      </c>
      <c r="B10296" s="118" t="str">
        <f>IF(Customers!A10296&gt;0,Customers!A10296,"")</f>
        <v/>
      </c>
    </row>
    <row r="10297" spans="1:2" x14ac:dyDescent="0.2">
      <c r="A10297" s="11" t="str">
        <f>IF(Customers!B10297&gt;0,Customers!B10297,"")</f>
        <v/>
      </c>
      <c r="B10297" s="118" t="str">
        <f>IF(Customers!A10297&gt;0,Customers!A10297,"")</f>
        <v/>
      </c>
    </row>
    <row r="10298" spans="1:2" x14ac:dyDescent="0.2">
      <c r="A10298" s="11" t="str">
        <f>IF(Customers!B10298&gt;0,Customers!B10298,"")</f>
        <v/>
      </c>
      <c r="B10298" s="118" t="str">
        <f>IF(Customers!A10298&gt;0,Customers!A10298,"")</f>
        <v/>
      </c>
    </row>
    <row r="10299" spans="1:2" x14ac:dyDescent="0.2">
      <c r="A10299" s="11" t="str">
        <f>IF(Customers!B10299&gt;0,Customers!B10299,"")</f>
        <v/>
      </c>
      <c r="B10299" s="118" t="str">
        <f>IF(Customers!A10299&gt;0,Customers!A10299,"")</f>
        <v/>
      </c>
    </row>
    <row r="10300" spans="1:2" x14ac:dyDescent="0.2">
      <c r="A10300" s="11" t="str">
        <f>IF(Customers!B10300&gt;0,Customers!B10300,"")</f>
        <v/>
      </c>
      <c r="B10300" s="118" t="str">
        <f>IF(Customers!A10300&gt;0,Customers!A10300,"")</f>
        <v/>
      </c>
    </row>
    <row r="10301" spans="1:2" x14ac:dyDescent="0.2">
      <c r="A10301" s="11" t="str">
        <f>IF(Customers!B10301&gt;0,Customers!B10301,"")</f>
        <v/>
      </c>
      <c r="B10301" s="118" t="str">
        <f>IF(Customers!A10301&gt;0,Customers!A10301,"")</f>
        <v/>
      </c>
    </row>
    <row r="10302" spans="1:2" x14ac:dyDescent="0.2">
      <c r="A10302" s="11" t="str">
        <f>IF(Customers!B10302&gt;0,Customers!B10302,"")</f>
        <v/>
      </c>
      <c r="B10302" s="118" t="str">
        <f>IF(Customers!A10302&gt;0,Customers!A10302,"")</f>
        <v/>
      </c>
    </row>
    <row r="10303" spans="1:2" x14ac:dyDescent="0.2">
      <c r="A10303" s="11" t="str">
        <f>IF(Customers!B10303&gt;0,Customers!B10303,"")</f>
        <v/>
      </c>
      <c r="B10303" s="118" t="str">
        <f>IF(Customers!A10303&gt;0,Customers!A10303,"")</f>
        <v/>
      </c>
    </row>
    <row r="10304" spans="1:2" x14ac:dyDescent="0.2">
      <c r="A10304" s="11" t="str">
        <f>IF(Customers!B10304&gt;0,Customers!B10304,"")</f>
        <v/>
      </c>
      <c r="B10304" s="118" t="str">
        <f>IF(Customers!A10304&gt;0,Customers!A10304,"")</f>
        <v/>
      </c>
    </row>
    <row r="10305" spans="1:2" x14ac:dyDescent="0.2">
      <c r="A10305" s="11" t="str">
        <f>IF(Customers!B10305&gt;0,Customers!B10305,"")</f>
        <v/>
      </c>
      <c r="B10305" s="118" t="str">
        <f>IF(Customers!A10305&gt;0,Customers!A10305,"")</f>
        <v/>
      </c>
    </row>
    <row r="10306" spans="1:2" x14ac:dyDescent="0.2">
      <c r="A10306" s="11" t="str">
        <f>IF(Customers!B10306&gt;0,Customers!B10306,"")</f>
        <v/>
      </c>
      <c r="B10306" s="118" t="str">
        <f>IF(Customers!A10306&gt;0,Customers!A10306,"")</f>
        <v/>
      </c>
    </row>
    <row r="10307" spans="1:2" x14ac:dyDescent="0.2">
      <c r="A10307" s="11" t="str">
        <f>IF(Customers!B10307&gt;0,Customers!B10307,"")</f>
        <v/>
      </c>
      <c r="B10307" s="118" t="str">
        <f>IF(Customers!A10307&gt;0,Customers!A10307,"")</f>
        <v/>
      </c>
    </row>
    <row r="10308" spans="1:2" x14ac:dyDescent="0.2">
      <c r="A10308" s="11" t="str">
        <f>IF(Customers!B10308&gt;0,Customers!B10308,"")</f>
        <v/>
      </c>
      <c r="B10308" s="118" t="str">
        <f>IF(Customers!A10308&gt;0,Customers!A10308,"")</f>
        <v/>
      </c>
    </row>
    <row r="10309" spans="1:2" x14ac:dyDescent="0.2">
      <c r="A10309" s="11" t="str">
        <f>IF(Customers!B10309&gt;0,Customers!B10309,"")</f>
        <v/>
      </c>
      <c r="B10309" s="118" t="str">
        <f>IF(Customers!A10309&gt;0,Customers!A10309,"")</f>
        <v/>
      </c>
    </row>
    <row r="10310" spans="1:2" x14ac:dyDescent="0.2">
      <c r="A10310" s="11" t="str">
        <f>IF(Customers!B10310&gt;0,Customers!B10310,"")</f>
        <v/>
      </c>
      <c r="B10310" s="118" t="str">
        <f>IF(Customers!A10310&gt;0,Customers!A10310,"")</f>
        <v/>
      </c>
    </row>
    <row r="10311" spans="1:2" x14ac:dyDescent="0.2">
      <c r="A10311" s="11" t="str">
        <f>IF(Customers!B10311&gt;0,Customers!B10311,"")</f>
        <v/>
      </c>
      <c r="B10311" s="118" t="str">
        <f>IF(Customers!A10311&gt;0,Customers!A10311,"")</f>
        <v/>
      </c>
    </row>
    <row r="10312" spans="1:2" x14ac:dyDescent="0.2">
      <c r="A10312" s="11" t="str">
        <f>IF(Customers!B10312&gt;0,Customers!B10312,"")</f>
        <v/>
      </c>
      <c r="B10312" s="118" t="str">
        <f>IF(Customers!A10312&gt;0,Customers!A10312,"")</f>
        <v/>
      </c>
    </row>
    <row r="10313" spans="1:2" x14ac:dyDescent="0.2">
      <c r="A10313" s="11" t="str">
        <f>IF(Customers!B10313&gt;0,Customers!B10313,"")</f>
        <v/>
      </c>
      <c r="B10313" s="118" t="str">
        <f>IF(Customers!A10313&gt;0,Customers!A10313,"")</f>
        <v/>
      </c>
    </row>
    <row r="10314" spans="1:2" x14ac:dyDescent="0.2">
      <c r="A10314" s="11" t="str">
        <f>IF(Customers!B10314&gt;0,Customers!B10314,"")</f>
        <v/>
      </c>
      <c r="B10314" s="118" t="str">
        <f>IF(Customers!A10314&gt;0,Customers!A10314,"")</f>
        <v/>
      </c>
    </row>
    <row r="10315" spans="1:2" x14ac:dyDescent="0.2">
      <c r="A10315" s="11" t="str">
        <f>IF(Customers!B10315&gt;0,Customers!B10315,"")</f>
        <v/>
      </c>
      <c r="B10315" s="118" t="str">
        <f>IF(Customers!A10315&gt;0,Customers!A10315,"")</f>
        <v/>
      </c>
    </row>
    <row r="10316" spans="1:2" x14ac:dyDescent="0.2">
      <c r="A10316" s="11" t="str">
        <f>IF(Customers!B10316&gt;0,Customers!B10316,"")</f>
        <v/>
      </c>
      <c r="B10316" s="118" t="str">
        <f>IF(Customers!A10316&gt;0,Customers!A10316,"")</f>
        <v/>
      </c>
    </row>
    <row r="10317" spans="1:2" x14ac:dyDescent="0.2">
      <c r="A10317" s="11" t="str">
        <f>IF(Customers!B10317&gt;0,Customers!B10317,"")</f>
        <v/>
      </c>
      <c r="B10317" s="118" t="str">
        <f>IF(Customers!A10317&gt;0,Customers!A10317,"")</f>
        <v/>
      </c>
    </row>
    <row r="10318" spans="1:2" x14ac:dyDescent="0.2">
      <c r="A10318" s="11" t="str">
        <f>IF(Customers!B10318&gt;0,Customers!B10318,"")</f>
        <v/>
      </c>
      <c r="B10318" s="118" t="str">
        <f>IF(Customers!A10318&gt;0,Customers!A10318,"")</f>
        <v/>
      </c>
    </row>
    <row r="10319" spans="1:2" x14ac:dyDescent="0.2">
      <c r="A10319" s="11" t="str">
        <f>IF(Customers!B10319&gt;0,Customers!B10319,"")</f>
        <v/>
      </c>
      <c r="B10319" s="118" t="str">
        <f>IF(Customers!A10319&gt;0,Customers!A10319,"")</f>
        <v/>
      </c>
    </row>
    <row r="10320" spans="1:2" x14ac:dyDescent="0.2">
      <c r="A10320" s="11" t="str">
        <f>IF(Customers!B10320&gt;0,Customers!B10320,"")</f>
        <v/>
      </c>
      <c r="B10320" s="118" t="str">
        <f>IF(Customers!A10320&gt;0,Customers!A10320,"")</f>
        <v/>
      </c>
    </row>
    <row r="10321" spans="1:2" x14ac:dyDescent="0.2">
      <c r="A10321" s="11" t="str">
        <f>IF(Customers!B10321&gt;0,Customers!B10321,"")</f>
        <v/>
      </c>
      <c r="B10321" s="118" t="str">
        <f>IF(Customers!A10321&gt;0,Customers!A10321,"")</f>
        <v/>
      </c>
    </row>
    <row r="10322" spans="1:2" x14ac:dyDescent="0.2">
      <c r="A10322" s="11" t="str">
        <f>IF(Customers!B10322&gt;0,Customers!B10322,"")</f>
        <v/>
      </c>
      <c r="B10322" s="118" t="str">
        <f>IF(Customers!A10322&gt;0,Customers!A10322,"")</f>
        <v/>
      </c>
    </row>
    <row r="10323" spans="1:2" x14ac:dyDescent="0.2">
      <c r="A10323" s="11" t="str">
        <f>IF(Customers!B10323&gt;0,Customers!B10323,"")</f>
        <v/>
      </c>
      <c r="B10323" s="118" t="str">
        <f>IF(Customers!A10323&gt;0,Customers!A10323,"")</f>
        <v/>
      </c>
    </row>
    <row r="10324" spans="1:2" x14ac:dyDescent="0.2">
      <c r="A10324" s="11" t="str">
        <f>IF(Customers!B10324&gt;0,Customers!B10324,"")</f>
        <v/>
      </c>
      <c r="B10324" s="118" t="str">
        <f>IF(Customers!A10324&gt;0,Customers!A10324,"")</f>
        <v/>
      </c>
    </row>
    <row r="10325" spans="1:2" x14ac:dyDescent="0.2">
      <c r="A10325" s="11" t="str">
        <f>IF(Customers!B10325&gt;0,Customers!B10325,"")</f>
        <v/>
      </c>
      <c r="B10325" s="118" t="str">
        <f>IF(Customers!A10325&gt;0,Customers!A10325,"")</f>
        <v/>
      </c>
    </row>
    <row r="10326" spans="1:2" x14ac:dyDescent="0.2">
      <c r="A10326" s="11" t="str">
        <f>IF(Customers!B10326&gt;0,Customers!B10326,"")</f>
        <v/>
      </c>
      <c r="B10326" s="118" t="str">
        <f>IF(Customers!A10326&gt;0,Customers!A10326,"")</f>
        <v/>
      </c>
    </row>
    <row r="10327" spans="1:2" x14ac:dyDescent="0.2">
      <c r="A10327" s="11" t="str">
        <f>IF(Customers!B10327&gt;0,Customers!B10327,"")</f>
        <v/>
      </c>
      <c r="B10327" s="118" t="str">
        <f>IF(Customers!A10327&gt;0,Customers!A10327,"")</f>
        <v/>
      </c>
    </row>
    <row r="10328" spans="1:2" x14ac:dyDescent="0.2">
      <c r="A10328" s="11" t="str">
        <f>IF(Customers!B10328&gt;0,Customers!B10328,"")</f>
        <v/>
      </c>
      <c r="B10328" s="118" t="str">
        <f>IF(Customers!A10328&gt;0,Customers!A10328,"")</f>
        <v/>
      </c>
    </row>
    <row r="10329" spans="1:2" x14ac:dyDescent="0.2">
      <c r="A10329" s="11" t="str">
        <f>IF(Customers!B10329&gt;0,Customers!B10329,"")</f>
        <v/>
      </c>
      <c r="B10329" s="118" t="str">
        <f>IF(Customers!A10329&gt;0,Customers!A10329,"")</f>
        <v/>
      </c>
    </row>
    <row r="10330" spans="1:2" x14ac:dyDescent="0.2">
      <c r="A10330" s="11" t="str">
        <f>IF(Customers!B10330&gt;0,Customers!B10330,"")</f>
        <v/>
      </c>
      <c r="B10330" s="118" t="str">
        <f>IF(Customers!A10330&gt;0,Customers!A10330,"")</f>
        <v/>
      </c>
    </row>
    <row r="10331" spans="1:2" x14ac:dyDescent="0.2">
      <c r="A10331" s="11" t="str">
        <f>IF(Customers!B10331&gt;0,Customers!B10331,"")</f>
        <v/>
      </c>
      <c r="B10331" s="118" t="str">
        <f>IF(Customers!A10331&gt;0,Customers!A10331,"")</f>
        <v/>
      </c>
    </row>
    <row r="10332" spans="1:2" x14ac:dyDescent="0.2">
      <c r="A10332" s="11" t="str">
        <f>IF(Customers!B10332&gt;0,Customers!B10332,"")</f>
        <v/>
      </c>
      <c r="B10332" s="118" t="str">
        <f>IF(Customers!A10332&gt;0,Customers!A10332,"")</f>
        <v/>
      </c>
    </row>
    <row r="10333" spans="1:2" x14ac:dyDescent="0.2">
      <c r="A10333" s="11" t="str">
        <f>IF(Customers!B10333&gt;0,Customers!B10333,"")</f>
        <v/>
      </c>
      <c r="B10333" s="118" t="str">
        <f>IF(Customers!A10333&gt;0,Customers!A10333,"")</f>
        <v/>
      </c>
    </row>
    <row r="10334" spans="1:2" x14ac:dyDescent="0.2">
      <c r="A10334" s="11" t="str">
        <f>IF(Customers!B10334&gt;0,Customers!B10334,"")</f>
        <v/>
      </c>
      <c r="B10334" s="118" t="str">
        <f>IF(Customers!A10334&gt;0,Customers!A10334,"")</f>
        <v/>
      </c>
    </row>
    <row r="10335" spans="1:2" x14ac:dyDescent="0.2">
      <c r="A10335" s="11" t="str">
        <f>IF(Customers!B10335&gt;0,Customers!B10335,"")</f>
        <v/>
      </c>
      <c r="B10335" s="118" t="str">
        <f>IF(Customers!A10335&gt;0,Customers!A10335,"")</f>
        <v/>
      </c>
    </row>
    <row r="10336" spans="1:2" x14ac:dyDescent="0.2">
      <c r="A10336" s="11" t="str">
        <f>IF(Customers!B10336&gt;0,Customers!B10336,"")</f>
        <v/>
      </c>
      <c r="B10336" s="118" t="str">
        <f>IF(Customers!A10336&gt;0,Customers!A10336,"")</f>
        <v/>
      </c>
    </row>
    <row r="10337" spans="1:2" x14ac:dyDescent="0.2">
      <c r="A10337" s="11" t="str">
        <f>IF(Customers!B10337&gt;0,Customers!B10337,"")</f>
        <v/>
      </c>
      <c r="B10337" s="118" t="str">
        <f>IF(Customers!A10337&gt;0,Customers!A10337,"")</f>
        <v/>
      </c>
    </row>
    <row r="10338" spans="1:2" x14ac:dyDescent="0.2">
      <c r="A10338" s="11" t="str">
        <f>IF(Customers!B10338&gt;0,Customers!B10338,"")</f>
        <v/>
      </c>
      <c r="B10338" s="118" t="str">
        <f>IF(Customers!A10338&gt;0,Customers!A10338,"")</f>
        <v/>
      </c>
    </row>
    <row r="10339" spans="1:2" x14ac:dyDescent="0.2">
      <c r="A10339" s="11" t="str">
        <f>IF(Customers!B10339&gt;0,Customers!B10339,"")</f>
        <v/>
      </c>
      <c r="B10339" s="118" t="str">
        <f>IF(Customers!A10339&gt;0,Customers!A10339,"")</f>
        <v/>
      </c>
    </row>
    <row r="10340" spans="1:2" x14ac:dyDescent="0.2">
      <c r="A10340" s="11" t="str">
        <f>IF(Customers!B10340&gt;0,Customers!B10340,"")</f>
        <v/>
      </c>
      <c r="B10340" s="118" t="str">
        <f>IF(Customers!A10340&gt;0,Customers!A10340,"")</f>
        <v/>
      </c>
    </row>
    <row r="10341" spans="1:2" x14ac:dyDescent="0.2">
      <c r="A10341" s="11" t="str">
        <f>IF(Customers!B10341&gt;0,Customers!B10341,"")</f>
        <v/>
      </c>
      <c r="B10341" s="118" t="str">
        <f>IF(Customers!A10341&gt;0,Customers!A10341,"")</f>
        <v/>
      </c>
    </row>
    <row r="10342" spans="1:2" x14ac:dyDescent="0.2">
      <c r="A10342" s="11" t="str">
        <f>IF(Customers!B10342&gt;0,Customers!B10342,"")</f>
        <v/>
      </c>
      <c r="B10342" s="118" t="str">
        <f>IF(Customers!A10342&gt;0,Customers!A10342,"")</f>
        <v/>
      </c>
    </row>
    <row r="10343" spans="1:2" x14ac:dyDescent="0.2">
      <c r="A10343" s="11" t="str">
        <f>IF(Customers!B10343&gt;0,Customers!B10343,"")</f>
        <v/>
      </c>
      <c r="B10343" s="118" t="str">
        <f>IF(Customers!A10343&gt;0,Customers!A10343,"")</f>
        <v/>
      </c>
    </row>
    <row r="10344" spans="1:2" x14ac:dyDescent="0.2">
      <c r="A10344" s="11" t="str">
        <f>IF(Customers!B10344&gt;0,Customers!B10344,"")</f>
        <v/>
      </c>
      <c r="B10344" s="118" t="str">
        <f>IF(Customers!A10344&gt;0,Customers!A10344,"")</f>
        <v/>
      </c>
    </row>
    <row r="10345" spans="1:2" x14ac:dyDescent="0.2">
      <c r="A10345" s="11" t="str">
        <f>IF(Customers!B10345&gt;0,Customers!B10345,"")</f>
        <v/>
      </c>
      <c r="B10345" s="118" t="str">
        <f>IF(Customers!A10345&gt;0,Customers!A10345,"")</f>
        <v/>
      </c>
    </row>
    <row r="10346" spans="1:2" x14ac:dyDescent="0.2">
      <c r="A10346" s="11" t="str">
        <f>IF(Customers!B10346&gt;0,Customers!B10346,"")</f>
        <v/>
      </c>
      <c r="B10346" s="118" t="str">
        <f>IF(Customers!A10346&gt;0,Customers!A10346,"")</f>
        <v/>
      </c>
    </row>
    <row r="10347" spans="1:2" x14ac:dyDescent="0.2">
      <c r="A10347" s="11" t="str">
        <f>IF(Customers!B10347&gt;0,Customers!B10347,"")</f>
        <v/>
      </c>
      <c r="B10347" s="118" t="str">
        <f>IF(Customers!A10347&gt;0,Customers!A10347,"")</f>
        <v/>
      </c>
    </row>
    <row r="10348" spans="1:2" x14ac:dyDescent="0.2">
      <c r="A10348" s="11" t="str">
        <f>IF(Customers!B10348&gt;0,Customers!B10348,"")</f>
        <v/>
      </c>
      <c r="B10348" s="118" t="str">
        <f>IF(Customers!A10348&gt;0,Customers!A10348,"")</f>
        <v/>
      </c>
    </row>
    <row r="10349" spans="1:2" x14ac:dyDescent="0.2">
      <c r="A10349" s="11" t="str">
        <f>IF(Customers!B10349&gt;0,Customers!B10349,"")</f>
        <v/>
      </c>
      <c r="B10349" s="118" t="str">
        <f>IF(Customers!A10349&gt;0,Customers!A10349,"")</f>
        <v/>
      </c>
    </row>
    <row r="10350" spans="1:2" x14ac:dyDescent="0.2">
      <c r="A10350" s="11" t="str">
        <f>IF(Customers!B10350&gt;0,Customers!B10350,"")</f>
        <v/>
      </c>
      <c r="B10350" s="118" t="str">
        <f>IF(Customers!A10350&gt;0,Customers!A10350,"")</f>
        <v/>
      </c>
    </row>
    <row r="10351" spans="1:2" x14ac:dyDescent="0.2">
      <c r="A10351" s="11" t="str">
        <f>IF(Customers!B10351&gt;0,Customers!B10351,"")</f>
        <v/>
      </c>
      <c r="B10351" s="118" t="str">
        <f>IF(Customers!A10351&gt;0,Customers!A10351,"")</f>
        <v/>
      </c>
    </row>
    <row r="10352" spans="1:2" x14ac:dyDescent="0.2">
      <c r="A10352" s="11" t="str">
        <f>IF(Customers!B10352&gt;0,Customers!B10352,"")</f>
        <v/>
      </c>
      <c r="B10352" s="118" t="str">
        <f>IF(Customers!A10352&gt;0,Customers!A10352,"")</f>
        <v/>
      </c>
    </row>
    <row r="10353" spans="1:2" x14ac:dyDescent="0.2">
      <c r="A10353" s="11" t="str">
        <f>IF(Customers!B10353&gt;0,Customers!B10353,"")</f>
        <v/>
      </c>
      <c r="B10353" s="118" t="str">
        <f>IF(Customers!A10353&gt;0,Customers!A10353,"")</f>
        <v/>
      </c>
    </row>
    <row r="10354" spans="1:2" x14ac:dyDescent="0.2">
      <c r="A10354" s="11" t="str">
        <f>IF(Customers!B10354&gt;0,Customers!B10354,"")</f>
        <v/>
      </c>
      <c r="B10354" s="118" t="str">
        <f>IF(Customers!A10354&gt;0,Customers!A10354,"")</f>
        <v/>
      </c>
    </row>
    <row r="10355" spans="1:2" x14ac:dyDescent="0.2">
      <c r="A10355" s="11" t="str">
        <f>IF(Customers!B10355&gt;0,Customers!B10355,"")</f>
        <v/>
      </c>
      <c r="B10355" s="118" t="str">
        <f>IF(Customers!A10355&gt;0,Customers!A10355,"")</f>
        <v/>
      </c>
    </row>
    <row r="10356" spans="1:2" x14ac:dyDescent="0.2">
      <c r="A10356" s="11" t="str">
        <f>IF(Customers!B10356&gt;0,Customers!B10356,"")</f>
        <v/>
      </c>
      <c r="B10356" s="118" t="str">
        <f>IF(Customers!A10356&gt;0,Customers!A10356,"")</f>
        <v/>
      </c>
    </row>
    <row r="10357" spans="1:2" x14ac:dyDescent="0.2">
      <c r="A10357" s="11" t="str">
        <f>IF(Customers!B10357&gt;0,Customers!B10357,"")</f>
        <v/>
      </c>
      <c r="B10357" s="118" t="str">
        <f>IF(Customers!A10357&gt;0,Customers!A10357,"")</f>
        <v/>
      </c>
    </row>
    <row r="10358" spans="1:2" x14ac:dyDescent="0.2">
      <c r="A10358" s="11" t="str">
        <f>IF(Customers!B10358&gt;0,Customers!B10358,"")</f>
        <v/>
      </c>
      <c r="B10358" s="118" t="str">
        <f>IF(Customers!A10358&gt;0,Customers!A10358,"")</f>
        <v/>
      </c>
    </row>
    <row r="10359" spans="1:2" x14ac:dyDescent="0.2">
      <c r="A10359" s="11" t="str">
        <f>IF(Customers!B10359&gt;0,Customers!B10359,"")</f>
        <v/>
      </c>
      <c r="B10359" s="118" t="str">
        <f>IF(Customers!A10359&gt;0,Customers!A10359,"")</f>
        <v/>
      </c>
    </row>
    <row r="10360" spans="1:2" x14ac:dyDescent="0.2">
      <c r="A10360" s="11" t="str">
        <f>IF(Customers!B10360&gt;0,Customers!B10360,"")</f>
        <v/>
      </c>
      <c r="B10360" s="118" t="str">
        <f>IF(Customers!A10360&gt;0,Customers!A10360,"")</f>
        <v/>
      </c>
    </row>
    <row r="10361" spans="1:2" x14ac:dyDescent="0.2">
      <c r="A10361" s="11" t="str">
        <f>IF(Customers!B10361&gt;0,Customers!B10361,"")</f>
        <v/>
      </c>
      <c r="B10361" s="118" t="str">
        <f>IF(Customers!A10361&gt;0,Customers!A10361,"")</f>
        <v/>
      </c>
    </row>
    <row r="10362" spans="1:2" x14ac:dyDescent="0.2">
      <c r="A10362" s="11" t="str">
        <f>IF(Customers!B10362&gt;0,Customers!B10362,"")</f>
        <v/>
      </c>
      <c r="B10362" s="118" t="str">
        <f>IF(Customers!A10362&gt;0,Customers!A10362,"")</f>
        <v/>
      </c>
    </row>
    <row r="10363" spans="1:2" x14ac:dyDescent="0.2">
      <c r="A10363" s="11" t="str">
        <f>IF(Customers!B10363&gt;0,Customers!B10363,"")</f>
        <v/>
      </c>
      <c r="B10363" s="118" t="str">
        <f>IF(Customers!A10363&gt;0,Customers!A10363,"")</f>
        <v/>
      </c>
    </row>
    <row r="10364" spans="1:2" x14ac:dyDescent="0.2">
      <c r="A10364" s="11" t="str">
        <f>IF(Customers!B10364&gt;0,Customers!B10364,"")</f>
        <v/>
      </c>
      <c r="B10364" s="118" t="str">
        <f>IF(Customers!A10364&gt;0,Customers!A10364,"")</f>
        <v/>
      </c>
    </row>
    <row r="10365" spans="1:2" x14ac:dyDescent="0.2">
      <c r="A10365" s="11" t="str">
        <f>IF(Customers!B10365&gt;0,Customers!B10365,"")</f>
        <v/>
      </c>
      <c r="B10365" s="118" t="str">
        <f>IF(Customers!A10365&gt;0,Customers!A10365,"")</f>
        <v/>
      </c>
    </row>
    <row r="10366" spans="1:2" x14ac:dyDescent="0.2">
      <c r="A10366" s="11" t="str">
        <f>IF(Customers!B10366&gt;0,Customers!B10366,"")</f>
        <v/>
      </c>
      <c r="B10366" s="118" t="str">
        <f>IF(Customers!A10366&gt;0,Customers!A10366,"")</f>
        <v/>
      </c>
    </row>
    <row r="10367" spans="1:2" x14ac:dyDescent="0.2">
      <c r="A10367" s="11" t="str">
        <f>IF(Customers!B10367&gt;0,Customers!B10367,"")</f>
        <v/>
      </c>
      <c r="B10367" s="118" t="str">
        <f>IF(Customers!A10367&gt;0,Customers!A10367,"")</f>
        <v/>
      </c>
    </row>
    <row r="10368" spans="1:2" x14ac:dyDescent="0.2">
      <c r="A10368" s="11" t="str">
        <f>IF(Customers!B10368&gt;0,Customers!B10368,"")</f>
        <v/>
      </c>
      <c r="B10368" s="118" t="str">
        <f>IF(Customers!A10368&gt;0,Customers!A10368,"")</f>
        <v/>
      </c>
    </row>
    <row r="10369" spans="1:2" x14ac:dyDescent="0.2">
      <c r="A10369" s="11" t="str">
        <f>IF(Customers!B10369&gt;0,Customers!B10369,"")</f>
        <v/>
      </c>
      <c r="B10369" s="118" t="str">
        <f>IF(Customers!A10369&gt;0,Customers!A10369,"")</f>
        <v/>
      </c>
    </row>
    <row r="10370" spans="1:2" x14ac:dyDescent="0.2">
      <c r="A10370" s="11" t="str">
        <f>IF(Customers!B10370&gt;0,Customers!B10370,"")</f>
        <v/>
      </c>
      <c r="B10370" s="118" t="str">
        <f>IF(Customers!A10370&gt;0,Customers!A10370,"")</f>
        <v/>
      </c>
    </row>
    <row r="10371" spans="1:2" x14ac:dyDescent="0.2">
      <c r="A10371" s="11" t="str">
        <f>IF(Customers!B10371&gt;0,Customers!B10371,"")</f>
        <v/>
      </c>
      <c r="B10371" s="118" t="str">
        <f>IF(Customers!A10371&gt;0,Customers!A10371,"")</f>
        <v/>
      </c>
    </row>
    <row r="10372" spans="1:2" x14ac:dyDescent="0.2">
      <c r="A10372" s="11" t="str">
        <f>IF(Customers!B10372&gt;0,Customers!B10372,"")</f>
        <v/>
      </c>
      <c r="B10372" s="118" t="str">
        <f>IF(Customers!A10372&gt;0,Customers!A10372,"")</f>
        <v/>
      </c>
    </row>
    <row r="10373" spans="1:2" x14ac:dyDescent="0.2">
      <c r="A10373" s="11" t="str">
        <f>IF(Customers!B10373&gt;0,Customers!B10373,"")</f>
        <v/>
      </c>
      <c r="B10373" s="118" t="str">
        <f>IF(Customers!A10373&gt;0,Customers!A10373,"")</f>
        <v/>
      </c>
    </row>
    <row r="10374" spans="1:2" x14ac:dyDescent="0.2">
      <c r="A10374" s="11" t="str">
        <f>IF(Customers!B10374&gt;0,Customers!B10374,"")</f>
        <v/>
      </c>
      <c r="B10374" s="118" t="str">
        <f>IF(Customers!A10374&gt;0,Customers!A10374,"")</f>
        <v/>
      </c>
    </row>
    <row r="10375" spans="1:2" x14ac:dyDescent="0.2">
      <c r="A10375" s="11" t="str">
        <f>IF(Customers!B10375&gt;0,Customers!B10375,"")</f>
        <v/>
      </c>
      <c r="B10375" s="118" t="str">
        <f>IF(Customers!A10375&gt;0,Customers!A10375,"")</f>
        <v/>
      </c>
    </row>
    <row r="10376" spans="1:2" x14ac:dyDescent="0.2">
      <c r="A10376" s="11" t="str">
        <f>IF(Customers!B10376&gt;0,Customers!B10376,"")</f>
        <v/>
      </c>
      <c r="B10376" s="118" t="str">
        <f>IF(Customers!A10376&gt;0,Customers!A10376,"")</f>
        <v/>
      </c>
    </row>
    <row r="10377" spans="1:2" x14ac:dyDescent="0.2">
      <c r="A10377" s="11" t="str">
        <f>IF(Customers!B10377&gt;0,Customers!B10377,"")</f>
        <v/>
      </c>
      <c r="B10377" s="118" t="str">
        <f>IF(Customers!A10377&gt;0,Customers!A10377,"")</f>
        <v/>
      </c>
    </row>
    <row r="10378" spans="1:2" x14ac:dyDescent="0.2">
      <c r="A10378" s="11" t="str">
        <f>IF(Customers!B10378&gt;0,Customers!B10378,"")</f>
        <v/>
      </c>
      <c r="B10378" s="118" t="str">
        <f>IF(Customers!A10378&gt;0,Customers!A10378,"")</f>
        <v/>
      </c>
    </row>
    <row r="10379" spans="1:2" x14ac:dyDescent="0.2">
      <c r="A10379" s="11" t="str">
        <f>IF(Customers!B10379&gt;0,Customers!B10379,"")</f>
        <v/>
      </c>
      <c r="B10379" s="118" t="str">
        <f>IF(Customers!A10379&gt;0,Customers!A10379,"")</f>
        <v/>
      </c>
    </row>
    <row r="10380" spans="1:2" x14ac:dyDescent="0.2">
      <c r="A10380" s="11" t="str">
        <f>IF(Customers!B10380&gt;0,Customers!B10380,"")</f>
        <v/>
      </c>
      <c r="B10380" s="118" t="str">
        <f>IF(Customers!A10380&gt;0,Customers!A10380,"")</f>
        <v/>
      </c>
    </row>
    <row r="10381" spans="1:2" x14ac:dyDescent="0.2">
      <c r="A10381" s="11" t="str">
        <f>IF(Customers!B10381&gt;0,Customers!B10381,"")</f>
        <v/>
      </c>
      <c r="B10381" s="118" t="str">
        <f>IF(Customers!A10381&gt;0,Customers!A10381,"")</f>
        <v/>
      </c>
    </row>
    <row r="10382" spans="1:2" x14ac:dyDescent="0.2">
      <c r="A10382" s="11" t="str">
        <f>IF(Customers!B10382&gt;0,Customers!B10382,"")</f>
        <v/>
      </c>
      <c r="B10382" s="118" t="str">
        <f>IF(Customers!A10382&gt;0,Customers!A10382,"")</f>
        <v/>
      </c>
    </row>
    <row r="10383" spans="1:2" x14ac:dyDescent="0.2">
      <c r="A10383" s="11" t="str">
        <f>IF(Customers!B10383&gt;0,Customers!B10383,"")</f>
        <v/>
      </c>
      <c r="B10383" s="118" t="str">
        <f>IF(Customers!A10383&gt;0,Customers!A10383,"")</f>
        <v/>
      </c>
    </row>
    <row r="10384" spans="1:2" x14ac:dyDescent="0.2">
      <c r="A10384" s="11" t="str">
        <f>IF(Customers!B10384&gt;0,Customers!B10384,"")</f>
        <v/>
      </c>
      <c r="B10384" s="118" t="str">
        <f>IF(Customers!A10384&gt;0,Customers!A10384,"")</f>
        <v/>
      </c>
    </row>
    <row r="10385" spans="1:2" x14ac:dyDescent="0.2">
      <c r="A10385" s="11" t="str">
        <f>IF(Customers!B10385&gt;0,Customers!B10385,"")</f>
        <v/>
      </c>
      <c r="B10385" s="118" t="str">
        <f>IF(Customers!A10385&gt;0,Customers!A10385,"")</f>
        <v/>
      </c>
    </row>
    <row r="10386" spans="1:2" x14ac:dyDescent="0.2">
      <c r="A10386" s="11" t="str">
        <f>IF(Customers!B10386&gt;0,Customers!B10386,"")</f>
        <v/>
      </c>
      <c r="B10386" s="118" t="str">
        <f>IF(Customers!A10386&gt;0,Customers!A10386,"")</f>
        <v/>
      </c>
    </row>
    <row r="10387" spans="1:2" x14ac:dyDescent="0.2">
      <c r="A10387" s="11" t="str">
        <f>IF(Customers!B10387&gt;0,Customers!B10387,"")</f>
        <v/>
      </c>
      <c r="B10387" s="118" t="str">
        <f>IF(Customers!A10387&gt;0,Customers!A10387,"")</f>
        <v/>
      </c>
    </row>
    <row r="10388" spans="1:2" x14ac:dyDescent="0.2">
      <c r="A10388" s="11" t="str">
        <f>IF(Customers!B10388&gt;0,Customers!B10388,"")</f>
        <v/>
      </c>
      <c r="B10388" s="118" t="str">
        <f>IF(Customers!A10388&gt;0,Customers!A10388,"")</f>
        <v/>
      </c>
    </row>
    <row r="10389" spans="1:2" x14ac:dyDescent="0.2">
      <c r="A10389" s="11" t="str">
        <f>IF(Customers!B10389&gt;0,Customers!B10389,"")</f>
        <v/>
      </c>
      <c r="B10389" s="118" t="str">
        <f>IF(Customers!A10389&gt;0,Customers!A10389,"")</f>
        <v/>
      </c>
    </row>
    <row r="10390" spans="1:2" x14ac:dyDescent="0.2">
      <c r="A10390" s="11" t="str">
        <f>IF(Customers!B10390&gt;0,Customers!B10390,"")</f>
        <v/>
      </c>
      <c r="B10390" s="118" t="str">
        <f>IF(Customers!A10390&gt;0,Customers!A10390,"")</f>
        <v/>
      </c>
    </row>
    <row r="10391" spans="1:2" x14ac:dyDescent="0.2">
      <c r="A10391" s="11" t="str">
        <f>IF(Customers!B10391&gt;0,Customers!B10391,"")</f>
        <v/>
      </c>
      <c r="B10391" s="118" t="str">
        <f>IF(Customers!A10391&gt;0,Customers!A10391,"")</f>
        <v/>
      </c>
    </row>
    <row r="10392" spans="1:2" x14ac:dyDescent="0.2">
      <c r="A10392" s="11" t="str">
        <f>IF(Customers!B10392&gt;0,Customers!B10392,"")</f>
        <v/>
      </c>
      <c r="B10392" s="118" t="str">
        <f>IF(Customers!A10392&gt;0,Customers!A10392,"")</f>
        <v/>
      </c>
    </row>
    <row r="10393" spans="1:2" x14ac:dyDescent="0.2">
      <c r="A10393" s="11" t="str">
        <f>IF(Customers!B10393&gt;0,Customers!B10393,"")</f>
        <v/>
      </c>
      <c r="B10393" s="118" t="str">
        <f>IF(Customers!A10393&gt;0,Customers!A10393,"")</f>
        <v/>
      </c>
    </row>
    <row r="10394" spans="1:2" x14ac:dyDescent="0.2">
      <c r="A10394" s="11" t="str">
        <f>IF(Customers!B10394&gt;0,Customers!B10394,"")</f>
        <v/>
      </c>
      <c r="B10394" s="118" t="str">
        <f>IF(Customers!A10394&gt;0,Customers!A10394,"")</f>
        <v/>
      </c>
    </row>
    <row r="10395" spans="1:2" x14ac:dyDescent="0.2">
      <c r="A10395" s="11" t="str">
        <f>IF(Customers!B10395&gt;0,Customers!B10395,"")</f>
        <v/>
      </c>
      <c r="B10395" s="118" t="str">
        <f>IF(Customers!A10395&gt;0,Customers!A10395,"")</f>
        <v/>
      </c>
    </row>
    <row r="10396" spans="1:2" x14ac:dyDescent="0.2">
      <c r="A10396" s="11" t="str">
        <f>IF(Customers!B10396&gt;0,Customers!B10396,"")</f>
        <v/>
      </c>
      <c r="B10396" s="118" t="str">
        <f>IF(Customers!A10396&gt;0,Customers!A10396,"")</f>
        <v/>
      </c>
    </row>
    <row r="10397" spans="1:2" x14ac:dyDescent="0.2">
      <c r="A10397" s="11" t="str">
        <f>IF(Customers!B10397&gt;0,Customers!B10397,"")</f>
        <v/>
      </c>
      <c r="B10397" s="118" t="str">
        <f>IF(Customers!A10397&gt;0,Customers!A10397,"")</f>
        <v/>
      </c>
    </row>
    <row r="10398" spans="1:2" x14ac:dyDescent="0.2">
      <c r="A10398" s="11" t="str">
        <f>IF(Customers!B10398&gt;0,Customers!B10398,"")</f>
        <v/>
      </c>
      <c r="B10398" s="118" t="str">
        <f>IF(Customers!A10398&gt;0,Customers!A10398,"")</f>
        <v/>
      </c>
    </row>
    <row r="10399" spans="1:2" x14ac:dyDescent="0.2">
      <c r="A10399" s="11" t="str">
        <f>IF(Customers!B10399&gt;0,Customers!B10399,"")</f>
        <v/>
      </c>
      <c r="B10399" s="118" t="str">
        <f>IF(Customers!A10399&gt;0,Customers!A10399,"")</f>
        <v/>
      </c>
    </row>
    <row r="10400" spans="1:2" x14ac:dyDescent="0.2">
      <c r="A10400" s="11" t="str">
        <f>IF(Customers!B10400&gt;0,Customers!B10400,"")</f>
        <v/>
      </c>
      <c r="B10400" s="118" t="str">
        <f>IF(Customers!A10400&gt;0,Customers!A10400,"")</f>
        <v/>
      </c>
    </row>
    <row r="10401" spans="1:2" x14ac:dyDescent="0.2">
      <c r="A10401" s="11" t="str">
        <f>IF(Customers!B10401&gt;0,Customers!B10401,"")</f>
        <v/>
      </c>
      <c r="B10401" s="118" t="str">
        <f>IF(Customers!A10401&gt;0,Customers!A10401,"")</f>
        <v/>
      </c>
    </row>
    <row r="10402" spans="1:2" x14ac:dyDescent="0.2">
      <c r="A10402" s="11" t="str">
        <f>IF(Customers!B10402&gt;0,Customers!B10402,"")</f>
        <v/>
      </c>
      <c r="B10402" s="118" t="str">
        <f>IF(Customers!A10402&gt;0,Customers!A10402,"")</f>
        <v/>
      </c>
    </row>
    <row r="10403" spans="1:2" x14ac:dyDescent="0.2">
      <c r="A10403" s="11" t="str">
        <f>IF(Customers!B10403&gt;0,Customers!B10403,"")</f>
        <v/>
      </c>
      <c r="B10403" s="118" t="str">
        <f>IF(Customers!A10403&gt;0,Customers!A10403,"")</f>
        <v/>
      </c>
    </row>
    <row r="10404" spans="1:2" x14ac:dyDescent="0.2">
      <c r="A10404" s="11" t="str">
        <f>IF(Customers!B10404&gt;0,Customers!B10404,"")</f>
        <v/>
      </c>
      <c r="B10404" s="118" t="str">
        <f>IF(Customers!A10404&gt;0,Customers!A10404,"")</f>
        <v/>
      </c>
    </row>
    <row r="10405" spans="1:2" x14ac:dyDescent="0.2">
      <c r="A10405" s="11" t="str">
        <f>IF(Customers!B10405&gt;0,Customers!B10405,"")</f>
        <v/>
      </c>
      <c r="B10405" s="118" t="str">
        <f>IF(Customers!A10405&gt;0,Customers!A10405,"")</f>
        <v/>
      </c>
    </row>
    <row r="10406" spans="1:2" x14ac:dyDescent="0.2">
      <c r="A10406" s="11" t="str">
        <f>IF(Customers!B10406&gt;0,Customers!B10406,"")</f>
        <v/>
      </c>
      <c r="B10406" s="118" t="str">
        <f>IF(Customers!A10406&gt;0,Customers!A10406,"")</f>
        <v/>
      </c>
    </row>
    <row r="10407" spans="1:2" x14ac:dyDescent="0.2">
      <c r="A10407" s="11" t="str">
        <f>IF(Customers!B10407&gt;0,Customers!B10407,"")</f>
        <v/>
      </c>
      <c r="B10407" s="118" t="str">
        <f>IF(Customers!A10407&gt;0,Customers!A10407,"")</f>
        <v/>
      </c>
    </row>
    <row r="10408" spans="1:2" x14ac:dyDescent="0.2">
      <c r="A10408" s="11" t="str">
        <f>IF(Customers!B10408&gt;0,Customers!B10408,"")</f>
        <v/>
      </c>
      <c r="B10408" s="118" t="str">
        <f>IF(Customers!A10408&gt;0,Customers!A10408,"")</f>
        <v/>
      </c>
    </row>
    <row r="10409" spans="1:2" x14ac:dyDescent="0.2">
      <c r="A10409" s="11" t="str">
        <f>IF(Customers!B10409&gt;0,Customers!B10409,"")</f>
        <v/>
      </c>
      <c r="B10409" s="118" t="str">
        <f>IF(Customers!A10409&gt;0,Customers!A10409,"")</f>
        <v/>
      </c>
    </row>
    <row r="10410" spans="1:2" x14ac:dyDescent="0.2">
      <c r="A10410" s="11" t="str">
        <f>IF(Customers!B10410&gt;0,Customers!B10410,"")</f>
        <v/>
      </c>
      <c r="B10410" s="118" t="str">
        <f>IF(Customers!A10410&gt;0,Customers!A10410,"")</f>
        <v/>
      </c>
    </row>
    <row r="10411" spans="1:2" x14ac:dyDescent="0.2">
      <c r="A10411" s="11" t="str">
        <f>IF(Customers!B10411&gt;0,Customers!B10411,"")</f>
        <v/>
      </c>
      <c r="B10411" s="118" t="str">
        <f>IF(Customers!A10411&gt;0,Customers!A10411,"")</f>
        <v/>
      </c>
    </row>
    <row r="10412" spans="1:2" x14ac:dyDescent="0.2">
      <c r="A10412" s="11" t="str">
        <f>IF(Customers!B10412&gt;0,Customers!B10412,"")</f>
        <v/>
      </c>
      <c r="B10412" s="118" t="str">
        <f>IF(Customers!A10412&gt;0,Customers!A10412,"")</f>
        <v/>
      </c>
    </row>
    <row r="10413" spans="1:2" x14ac:dyDescent="0.2">
      <c r="A10413" s="11" t="str">
        <f>IF(Customers!B10413&gt;0,Customers!B10413,"")</f>
        <v/>
      </c>
      <c r="B10413" s="118" t="str">
        <f>IF(Customers!A10413&gt;0,Customers!A10413,"")</f>
        <v/>
      </c>
    </row>
    <row r="10414" spans="1:2" x14ac:dyDescent="0.2">
      <c r="A10414" s="11" t="str">
        <f>IF(Customers!B10414&gt;0,Customers!B10414,"")</f>
        <v/>
      </c>
      <c r="B10414" s="118" t="str">
        <f>IF(Customers!A10414&gt;0,Customers!A10414,"")</f>
        <v/>
      </c>
    </row>
    <row r="10415" spans="1:2" x14ac:dyDescent="0.2">
      <c r="A10415" s="11" t="str">
        <f>IF(Customers!B10415&gt;0,Customers!B10415,"")</f>
        <v/>
      </c>
      <c r="B10415" s="118" t="str">
        <f>IF(Customers!A10415&gt;0,Customers!A10415,"")</f>
        <v/>
      </c>
    </row>
    <row r="10416" spans="1:2" x14ac:dyDescent="0.2">
      <c r="A10416" s="11" t="str">
        <f>IF(Customers!B10416&gt;0,Customers!B10416,"")</f>
        <v/>
      </c>
      <c r="B10416" s="118" t="str">
        <f>IF(Customers!A10416&gt;0,Customers!A10416,"")</f>
        <v/>
      </c>
    </row>
    <row r="10417" spans="1:2" x14ac:dyDescent="0.2">
      <c r="A10417" s="11" t="str">
        <f>IF(Customers!B10417&gt;0,Customers!B10417,"")</f>
        <v/>
      </c>
      <c r="B10417" s="118" t="str">
        <f>IF(Customers!A10417&gt;0,Customers!A10417,"")</f>
        <v/>
      </c>
    </row>
    <row r="10418" spans="1:2" x14ac:dyDescent="0.2">
      <c r="A10418" s="11" t="str">
        <f>IF(Customers!B10418&gt;0,Customers!B10418,"")</f>
        <v/>
      </c>
      <c r="B10418" s="118" t="str">
        <f>IF(Customers!A10418&gt;0,Customers!A10418,"")</f>
        <v/>
      </c>
    </row>
    <row r="10419" spans="1:2" x14ac:dyDescent="0.2">
      <c r="A10419" s="11" t="str">
        <f>IF(Customers!B10419&gt;0,Customers!B10419,"")</f>
        <v/>
      </c>
      <c r="B10419" s="118" t="str">
        <f>IF(Customers!A10419&gt;0,Customers!A10419,"")</f>
        <v/>
      </c>
    </row>
    <row r="10420" spans="1:2" x14ac:dyDescent="0.2">
      <c r="A10420" s="11" t="str">
        <f>IF(Customers!B10420&gt;0,Customers!B10420,"")</f>
        <v/>
      </c>
      <c r="B10420" s="118" t="str">
        <f>IF(Customers!A10420&gt;0,Customers!A10420,"")</f>
        <v/>
      </c>
    </row>
    <row r="10421" spans="1:2" x14ac:dyDescent="0.2">
      <c r="A10421" s="11" t="str">
        <f>IF(Customers!B10421&gt;0,Customers!B10421,"")</f>
        <v/>
      </c>
      <c r="B10421" s="118" t="str">
        <f>IF(Customers!A10421&gt;0,Customers!A10421,"")</f>
        <v/>
      </c>
    </row>
    <row r="10422" spans="1:2" x14ac:dyDescent="0.2">
      <c r="A10422" s="11" t="str">
        <f>IF(Customers!B10422&gt;0,Customers!B10422,"")</f>
        <v/>
      </c>
      <c r="B10422" s="118" t="str">
        <f>IF(Customers!A10422&gt;0,Customers!A10422,"")</f>
        <v/>
      </c>
    </row>
    <row r="10423" spans="1:2" x14ac:dyDescent="0.2">
      <c r="A10423" s="11" t="str">
        <f>IF(Customers!B10423&gt;0,Customers!B10423,"")</f>
        <v/>
      </c>
      <c r="B10423" s="118" t="str">
        <f>IF(Customers!A10423&gt;0,Customers!A10423,"")</f>
        <v/>
      </c>
    </row>
    <row r="10424" spans="1:2" x14ac:dyDescent="0.2">
      <c r="A10424" s="11" t="str">
        <f>IF(Customers!B10424&gt;0,Customers!B10424,"")</f>
        <v/>
      </c>
      <c r="B10424" s="118" t="str">
        <f>IF(Customers!A10424&gt;0,Customers!A10424,"")</f>
        <v/>
      </c>
    </row>
    <row r="10425" spans="1:2" x14ac:dyDescent="0.2">
      <c r="A10425" s="11" t="str">
        <f>IF(Customers!B10425&gt;0,Customers!B10425,"")</f>
        <v/>
      </c>
      <c r="B10425" s="118" t="str">
        <f>IF(Customers!A10425&gt;0,Customers!A10425,"")</f>
        <v/>
      </c>
    </row>
    <row r="10426" spans="1:2" x14ac:dyDescent="0.2">
      <c r="A10426" s="11" t="str">
        <f>IF(Customers!B10426&gt;0,Customers!B10426,"")</f>
        <v/>
      </c>
      <c r="B10426" s="118" t="str">
        <f>IF(Customers!A10426&gt;0,Customers!A10426,"")</f>
        <v/>
      </c>
    </row>
    <row r="10427" spans="1:2" x14ac:dyDescent="0.2">
      <c r="A10427" s="11" t="str">
        <f>IF(Customers!B10427&gt;0,Customers!B10427,"")</f>
        <v/>
      </c>
      <c r="B10427" s="118" t="str">
        <f>IF(Customers!A10427&gt;0,Customers!A10427,"")</f>
        <v/>
      </c>
    </row>
    <row r="10428" spans="1:2" x14ac:dyDescent="0.2">
      <c r="A10428" s="11" t="str">
        <f>IF(Customers!B10428&gt;0,Customers!B10428,"")</f>
        <v/>
      </c>
      <c r="B10428" s="118" t="str">
        <f>IF(Customers!A10428&gt;0,Customers!A10428,"")</f>
        <v/>
      </c>
    </row>
    <row r="10429" spans="1:2" x14ac:dyDescent="0.2">
      <c r="A10429" s="11" t="str">
        <f>IF(Customers!B10429&gt;0,Customers!B10429,"")</f>
        <v/>
      </c>
      <c r="B10429" s="118" t="str">
        <f>IF(Customers!A10429&gt;0,Customers!A10429,"")</f>
        <v/>
      </c>
    </row>
    <row r="10430" spans="1:2" x14ac:dyDescent="0.2">
      <c r="A10430" s="11" t="str">
        <f>IF(Customers!B10430&gt;0,Customers!B10430,"")</f>
        <v/>
      </c>
      <c r="B10430" s="118" t="str">
        <f>IF(Customers!A10430&gt;0,Customers!A10430,"")</f>
        <v/>
      </c>
    </row>
    <row r="10431" spans="1:2" x14ac:dyDescent="0.2">
      <c r="A10431" s="11" t="str">
        <f>IF(Customers!B10431&gt;0,Customers!B10431,"")</f>
        <v/>
      </c>
      <c r="B10431" s="118" t="str">
        <f>IF(Customers!A10431&gt;0,Customers!A10431,"")</f>
        <v/>
      </c>
    </row>
    <row r="10432" spans="1:2" x14ac:dyDescent="0.2">
      <c r="A10432" s="11" t="str">
        <f>IF(Customers!B10432&gt;0,Customers!B10432,"")</f>
        <v/>
      </c>
      <c r="B10432" s="118" t="str">
        <f>IF(Customers!A10432&gt;0,Customers!A10432,"")</f>
        <v/>
      </c>
    </row>
    <row r="10433" spans="1:2" x14ac:dyDescent="0.2">
      <c r="A10433" s="11" t="str">
        <f>IF(Customers!B10433&gt;0,Customers!B10433,"")</f>
        <v/>
      </c>
      <c r="B10433" s="118" t="str">
        <f>IF(Customers!A10433&gt;0,Customers!A10433,"")</f>
        <v/>
      </c>
    </row>
    <row r="10434" spans="1:2" x14ac:dyDescent="0.2">
      <c r="A10434" s="11" t="str">
        <f>IF(Customers!B10434&gt;0,Customers!B10434,"")</f>
        <v/>
      </c>
      <c r="B10434" s="118" t="str">
        <f>IF(Customers!A10434&gt;0,Customers!A10434,"")</f>
        <v/>
      </c>
    </row>
    <row r="10435" spans="1:2" x14ac:dyDescent="0.2">
      <c r="A10435" s="11" t="str">
        <f>IF(Customers!B10435&gt;0,Customers!B10435,"")</f>
        <v/>
      </c>
      <c r="B10435" s="118" t="str">
        <f>IF(Customers!A10435&gt;0,Customers!A10435,"")</f>
        <v/>
      </c>
    </row>
    <row r="10436" spans="1:2" x14ac:dyDescent="0.2">
      <c r="A10436" s="11" t="str">
        <f>IF(Customers!B10436&gt;0,Customers!B10436,"")</f>
        <v/>
      </c>
      <c r="B10436" s="118" t="str">
        <f>IF(Customers!A10436&gt;0,Customers!A10436,"")</f>
        <v/>
      </c>
    </row>
    <row r="10437" spans="1:2" x14ac:dyDescent="0.2">
      <c r="A10437" s="11" t="str">
        <f>IF(Customers!B10437&gt;0,Customers!B10437,"")</f>
        <v/>
      </c>
      <c r="B10437" s="118" t="str">
        <f>IF(Customers!A10437&gt;0,Customers!A10437,"")</f>
        <v/>
      </c>
    </row>
    <row r="10438" spans="1:2" x14ac:dyDescent="0.2">
      <c r="A10438" s="11" t="str">
        <f>IF(Customers!B10438&gt;0,Customers!B10438,"")</f>
        <v/>
      </c>
      <c r="B10438" s="118" t="str">
        <f>IF(Customers!A10438&gt;0,Customers!A10438,"")</f>
        <v/>
      </c>
    </row>
    <row r="10439" spans="1:2" x14ac:dyDescent="0.2">
      <c r="A10439" s="11" t="str">
        <f>IF(Customers!B10439&gt;0,Customers!B10439,"")</f>
        <v/>
      </c>
      <c r="B10439" s="118" t="str">
        <f>IF(Customers!A10439&gt;0,Customers!A10439,"")</f>
        <v/>
      </c>
    </row>
    <row r="10440" spans="1:2" x14ac:dyDescent="0.2">
      <c r="A10440" s="11" t="str">
        <f>IF(Customers!B10440&gt;0,Customers!B10440,"")</f>
        <v/>
      </c>
      <c r="B10440" s="118" t="str">
        <f>IF(Customers!A10440&gt;0,Customers!A10440,"")</f>
        <v/>
      </c>
    </row>
    <row r="10441" spans="1:2" x14ac:dyDescent="0.2">
      <c r="A10441" s="11" t="str">
        <f>IF(Customers!B10441&gt;0,Customers!B10441,"")</f>
        <v/>
      </c>
      <c r="B10441" s="118" t="str">
        <f>IF(Customers!A10441&gt;0,Customers!A10441,"")</f>
        <v/>
      </c>
    </row>
    <row r="10442" spans="1:2" x14ac:dyDescent="0.2">
      <c r="A10442" s="11" t="str">
        <f>IF(Customers!B10442&gt;0,Customers!B10442,"")</f>
        <v/>
      </c>
      <c r="B10442" s="118" t="str">
        <f>IF(Customers!A10442&gt;0,Customers!A10442,"")</f>
        <v/>
      </c>
    </row>
    <row r="10443" spans="1:2" x14ac:dyDescent="0.2">
      <c r="A10443" s="11" t="str">
        <f>IF(Customers!B10443&gt;0,Customers!B10443,"")</f>
        <v/>
      </c>
      <c r="B10443" s="118" t="str">
        <f>IF(Customers!A10443&gt;0,Customers!A10443,"")</f>
        <v/>
      </c>
    </row>
    <row r="10444" spans="1:2" x14ac:dyDescent="0.2">
      <c r="A10444" s="11" t="str">
        <f>IF(Customers!B10444&gt;0,Customers!B10444,"")</f>
        <v/>
      </c>
      <c r="B10444" s="118" t="str">
        <f>IF(Customers!A10444&gt;0,Customers!A10444,"")</f>
        <v/>
      </c>
    </row>
    <row r="10445" spans="1:2" x14ac:dyDescent="0.2">
      <c r="A10445" s="11" t="str">
        <f>IF(Customers!B10445&gt;0,Customers!B10445,"")</f>
        <v/>
      </c>
      <c r="B10445" s="118" t="str">
        <f>IF(Customers!A10445&gt;0,Customers!A10445,"")</f>
        <v/>
      </c>
    </row>
    <row r="10446" spans="1:2" x14ac:dyDescent="0.2">
      <c r="A10446" s="11" t="str">
        <f>IF(Customers!B10446&gt;0,Customers!B10446,"")</f>
        <v/>
      </c>
      <c r="B10446" s="118" t="str">
        <f>IF(Customers!A10446&gt;0,Customers!A10446,"")</f>
        <v/>
      </c>
    </row>
    <row r="10447" spans="1:2" x14ac:dyDescent="0.2">
      <c r="A10447" s="11" t="str">
        <f>IF(Customers!B10447&gt;0,Customers!B10447,"")</f>
        <v/>
      </c>
      <c r="B10447" s="118" t="str">
        <f>IF(Customers!A10447&gt;0,Customers!A10447,"")</f>
        <v/>
      </c>
    </row>
    <row r="10448" spans="1:2" x14ac:dyDescent="0.2">
      <c r="A10448" s="11" t="str">
        <f>IF(Customers!B10448&gt;0,Customers!B10448,"")</f>
        <v/>
      </c>
      <c r="B10448" s="118" t="str">
        <f>IF(Customers!A10448&gt;0,Customers!A10448,"")</f>
        <v/>
      </c>
    </row>
    <row r="10449" spans="1:2" x14ac:dyDescent="0.2">
      <c r="A10449" s="11" t="str">
        <f>IF(Customers!B10449&gt;0,Customers!B10449,"")</f>
        <v/>
      </c>
      <c r="B10449" s="118" t="str">
        <f>IF(Customers!A10449&gt;0,Customers!A10449,"")</f>
        <v/>
      </c>
    </row>
    <row r="10450" spans="1:2" x14ac:dyDescent="0.2">
      <c r="A10450" s="11" t="str">
        <f>IF(Customers!B10450&gt;0,Customers!B10450,"")</f>
        <v/>
      </c>
      <c r="B10450" s="118" t="str">
        <f>IF(Customers!A10450&gt;0,Customers!A10450,"")</f>
        <v/>
      </c>
    </row>
    <row r="10451" spans="1:2" x14ac:dyDescent="0.2">
      <c r="A10451" s="11" t="str">
        <f>IF(Customers!B10451&gt;0,Customers!B10451,"")</f>
        <v/>
      </c>
      <c r="B10451" s="118" t="str">
        <f>IF(Customers!A10451&gt;0,Customers!A10451,"")</f>
        <v/>
      </c>
    </row>
    <row r="10452" spans="1:2" x14ac:dyDescent="0.2">
      <c r="A10452" s="11" t="str">
        <f>IF(Customers!B10452&gt;0,Customers!B10452,"")</f>
        <v/>
      </c>
      <c r="B10452" s="118" t="str">
        <f>IF(Customers!A10452&gt;0,Customers!A10452,"")</f>
        <v/>
      </c>
    </row>
    <row r="10453" spans="1:2" x14ac:dyDescent="0.2">
      <c r="A10453" s="11" t="str">
        <f>IF(Customers!B10453&gt;0,Customers!B10453,"")</f>
        <v/>
      </c>
      <c r="B10453" s="118" t="str">
        <f>IF(Customers!A10453&gt;0,Customers!A10453,"")</f>
        <v/>
      </c>
    </row>
    <row r="10454" spans="1:2" x14ac:dyDescent="0.2">
      <c r="A10454" s="11" t="str">
        <f>IF(Customers!B10454&gt;0,Customers!B10454,"")</f>
        <v/>
      </c>
      <c r="B10454" s="118" t="str">
        <f>IF(Customers!A10454&gt;0,Customers!A10454,"")</f>
        <v/>
      </c>
    </row>
    <row r="10455" spans="1:2" x14ac:dyDescent="0.2">
      <c r="A10455" s="11" t="str">
        <f>IF(Customers!B10455&gt;0,Customers!B10455,"")</f>
        <v/>
      </c>
      <c r="B10455" s="118" t="str">
        <f>IF(Customers!A10455&gt;0,Customers!A10455,"")</f>
        <v/>
      </c>
    </row>
    <row r="10456" spans="1:2" x14ac:dyDescent="0.2">
      <c r="A10456" s="11" t="str">
        <f>IF(Customers!B10456&gt;0,Customers!B10456,"")</f>
        <v/>
      </c>
      <c r="B10456" s="118" t="str">
        <f>IF(Customers!A10456&gt;0,Customers!A10456,"")</f>
        <v/>
      </c>
    </row>
    <row r="10457" spans="1:2" x14ac:dyDescent="0.2">
      <c r="A10457" s="11" t="str">
        <f>IF(Customers!B10457&gt;0,Customers!B10457,"")</f>
        <v/>
      </c>
      <c r="B10457" s="118" t="str">
        <f>IF(Customers!A10457&gt;0,Customers!A10457,"")</f>
        <v/>
      </c>
    </row>
    <row r="10458" spans="1:2" x14ac:dyDescent="0.2">
      <c r="A10458" s="11" t="str">
        <f>IF(Customers!B10458&gt;0,Customers!B10458,"")</f>
        <v/>
      </c>
      <c r="B10458" s="118" t="str">
        <f>IF(Customers!A10458&gt;0,Customers!A10458,"")</f>
        <v/>
      </c>
    </row>
    <row r="10459" spans="1:2" x14ac:dyDescent="0.2">
      <c r="A10459" s="11" t="str">
        <f>IF(Customers!B10459&gt;0,Customers!B10459,"")</f>
        <v/>
      </c>
      <c r="B10459" s="118" t="str">
        <f>IF(Customers!A10459&gt;0,Customers!A10459,"")</f>
        <v/>
      </c>
    </row>
    <row r="10460" spans="1:2" x14ac:dyDescent="0.2">
      <c r="A10460" s="11" t="str">
        <f>IF(Customers!B10460&gt;0,Customers!B10460,"")</f>
        <v/>
      </c>
      <c r="B10460" s="118" t="str">
        <f>IF(Customers!A10460&gt;0,Customers!A10460,"")</f>
        <v/>
      </c>
    </row>
    <row r="10461" spans="1:2" x14ac:dyDescent="0.2">
      <c r="A10461" s="11" t="str">
        <f>IF(Customers!B10461&gt;0,Customers!B10461,"")</f>
        <v/>
      </c>
      <c r="B10461" s="118" t="str">
        <f>IF(Customers!A10461&gt;0,Customers!A10461,"")</f>
        <v/>
      </c>
    </row>
    <row r="10462" spans="1:2" x14ac:dyDescent="0.2">
      <c r="A10462" s="11" t="str">
        <f>IF(Customers!B10462&gt;0,Customers!B10462,"")</f>
        <v/>
      </c>
      <c r="B10462" s="118" t="str">
        <f>IF(Customers!A10462&gt;0,Customers!A10462,"")</f>
        <v/>
      </c>
    </row>
    <row r="10463" spans="1:2" x14ac:dyDescent="0.2">
      <c r="A10463" s="11" t="str">
        <f>IF(Customers!B10463&gt;0,Customers!B10463,"")</f>
        <v/>
      </c>
      <c r="B10463" s="118" t="str">
        <f>IF(Customers!A10463&gt;0,Customers!A10463,"")</f>
        <v/>
      </c>
    </row>
    <row r="10464" spans="1:2" x14ac:dyDescent="0.2">
      <c r="A10464" s="11" t="str">
        <f>IF(Customers!B10464&gt;0,Customers!B10464,"")</f>
        <v/>
      </c>
      <c r="B10464" s="118" t="str">
        <f>IF(Customers!A10464&gt;0,Customers!A10464,"")</f>
        <v/>
      </c>
    </row>
    <row r="10465" spans="1:2" x14ac:dyDescent="0.2">
      <c r="A10465" s="11" t="str">
        <f>IF(Customers!B10465&gt;0,Customers!B10465,"")</f>
        <v/>
      </c>
      <c r="B10465" s="118" t="str">
        <f>IF(Customers!A10465&gt;0,Customers!A10465,"")</f>
        <v/>
      </c>
    </row>
    <row r="10466" spans="1:2" x14ac:dyDescent="0.2">
      <c r="A10466" s="11" t="str">
        <f>IF(Customers!B10466&gt;0,Customers!B10466,"")</f>
        <v/>
      </c>
      <c r="B10466" s="118" t="str">
        <f>IF(Customers!A10466&gt;0,Customers!A10466,"")</f>
        <v/>
      </c>
    </row>
    <row r="10467" spans="1:2" x14ac:dyDescent="0.2">
      <c r="A10467" s="11" t="str">
        <f>IF(Customers!B10467&gt;0,Customers!B10467,"")</f>
        <v/>
      </c>
      <c r="B10467" s="118" t="str">
        <f>IF(Customers!A10467&gt;0,Customers!A10467,"")</f>
        <v/>
      </c>
    </row>
    <row r="10468" spans="1:2" x14ac:dyDescent="0.2">
      <c r="A10468" s="11" t="str">
        <f>IF(Customers!B10468&gt;0,Customers!B10468,"")</f>
        <v/>
      </c>
      <c r="B10468" s="118" t="str">
        <f>IF(Customers!A10468&gt;0,Customers!A10468,"")</f>
        <v/>
      </c>
    </row>
    <row r="10469" spans="1:2" x14ac:dyDescent="0.2">
      <c r="A10469" s="11" t="str">
        <f>IF(Customers!B10469&gt;0,Customers!B10469,"")</f>
        <v/>
      </c>
      <c r="B10469" s="118" t="str">
        <f>IF(Customers!A10469&gt;0,Customers!A10469,"")</f>
        <v/>
      </c>
    </row>
    <row r="10470" spans="1:2" x14ac:dyDescent="0.2">
      <c r="A10470" s="11" t="str">
        <f>IF(Customers!B10470&gt;0,Customers!B10470,"")</f>
        <v/>
      </c>
      <c r="B10470" s="118" t="str">
        <f>IF(Customers!A10470&gt;0,Customers!A10470,"")</f>
        <v/>
      </c>
    </row>
    <row r="10471" spans="1:2" x14ac:dyDescent="0.2">
      <c r="A10471" s="11" t="str">
        <f>IF(Customers!B10471&gt;0,Customers!B10471,"")</f>
        <v/>
      </c>
      <c r="B10471" s="118" t="str">
        <f>IF(Customers!A10471&gt;0,Customers!A10471,"")</f>
        <v/>
      </c>
    </row>
    <row r="10472" spans="1:2" x14ac:dyDescent="0.2">
      <c r="A10472" s="11" t="str">
        <f>IF(Customers!B10472&gt;0,Customers!B10472,"")</f>
        <v/>
      </c>
      <c r="B10472" s="118" t="str">
        <f>IF(Customers!A10472&gt;0,Customers!A10472,"")</f>
        <v/>
      </c>
    </row>
    <row r="10473" spans="1:2" x14ac:dyDescent="0.2">
      <c r="A10473" s="11" t="str">
        <f>IF(Customers!B10473&gt;0,Customers!B10473,"")</f>
        <v/>
      </c>
      <c r="B10473" s="118" t="str">
        <f>IF(Customers!A10473&gt;0,Customers!A10473,"")</f>
        <v/>
      </c>
    </row>
    <row r="10474" spans="1:2" x14ac:dyDescent="0.2">
      <c r="A10474" s="11" t="str">
        <f>IF(Customers!B10474&gt;0,Customers!B10474,"")</f>
        <v/>
      </c>
      <c r="B10474" s="118" t="str">
        <f>IF(Customers!A10474&gt;0,Customers!A10474,"")</f>
        <v/>
      </c>
    </row>
    <row r="10475" spans="1:2" x14ac:dyDescent="0.2">
      <c r="A10475" s="11" t="str">
        <f>IF(Customers!B10475&gt;0,Customers!B10475,"")</f>
        <v/>
      </c>
      <c r="B10475" s="118" t="str">
        <f>IF(Customers!A10475&gt;0,Customers!A10475,"")</f>
        <v/>
      </c>
    </row>
    <row r="10476" spans="1:2" x14ac:dyDescent="0.2">
      <c r="A10476" s="11" t="str">
        <f>IF(Customers!B10476&gt;0,Customers!B10476,"")</f>
        <v/>
      </c>
      <c r="B10476" s="118" t="str">
        <f>IF(Customers!A10476&gt;0,Customers!A10476,"")</f>
        <v/>
      </c>
    </row>
    <row r="10477" spans="1:2" x14ac:dyDescent="0.2">
      <c r="A10477" s="11" t="str">
        <f>IF(Customers!B10477&gt;0,Customers!B10477,"")</f>
        <v/>
      </c>
      <c r="B10477" s="118" t="str">
        <f>IF(Customers!A10477&gt;0,Customers!A10477,"")</f>
        <v/>
      </c>
    </row>
    <row r="10478" spans="1:2" x14ac:dyDescent="0.2">
      <c r="A10478" s="11" t="str">
        <f>IF(Customers!B10478&gt;0,Customers!B10478,"")</f>
        <v/>
      </c>
      <c r="B10478" s="118" t="str">
        <f>IF(Customers!A10478&gt;0,Customers!A10478,"")</f>
        <v/>
      </c>
    </row>
    <row r="10479" spans="1:2" x14ac:dyDescent="0.2">
      <c r="A10479" s="11" t="str">
        <f>IF(Customers!B10479&gt;0,Customers!B10479,"")</f>
        <v/>
      </c>
      <c r="B10479" s="118" t="str">
        <f>IF(Customers!A10479&gt;0,Customers!A10479,"")</f>
        <v/>
      </c>
    </row>
    <row r="10480" spans="1:2" x14ac:dyDescent="0.2">
      <c r="A10480" s="11" t="str">
        <f>IF(Customers!B10480&gt;0,Customers!B10480,"")</f>
        <v/>
      </c>
      <c r="B10480" s="118" t="str">
        <f>IF(Customers!A10480&gt;0,Customers!A10480,"")</f>
        <v/>
      </c>
    </row>
    <row r="10481" spans="1:2" x14ac:dyDescent="0.2">
      <c r="A10481" s="11" t="str">
        <f>IF(Customers!B10481&gt;0,Customers!B10481,"")</f>
        <v/>
      </c>
      <c r="B10481" s="118" t="str">
        <f>IF(Customers!A10481&gt;0,Customers!A10481,"")</f>
        <v/>
      </c>
    </row>
    <row r="10482" spans="1:2" x14ac:dyDescent="0.2">
      <c r="A10482" s="11" t="str">
        <f>IF(Customers!B10482&gt;0,Customers!B10482,"")</f>
        <v/>
      </c>
      <c r="B10482" s="118" t="str">
        <f>IF(Customers!A10482&gt;0,Customers!A10482,"")</f>
        <v/>
      </c>
    </row>
    <row r="10483" spans="1:2" x14ac:dyDescent="0.2">
      <c r="A10483" s="11" t="str">
        <f>IF(Customers!B10483&gt;0,Customers!B10483,"")</f>
        <v/>
      </c>
      <c r="B10483" s="118" t="str">
        <f>IF(Customers!A10483&gt;0,Customers!A10483,"")</f>
        <v/>
      </c>
    </row>
    <row r="10484" spans="1:2" x14ac:dyDescent="0.2">
      <c r="A10484" s="11" t="str">
        <f>IF(Customers!B10484&gt;0,Customers!B10484,"")</f>
        <v/>
      </c>
      <c r="B10484" s="118" t="str">
        <f>IF(Customers!A10484&gt;0,Customers!A10484,"")</f>
        <v/>
      </c>
    </row>
    <row r="10485" spans="1:2" x14ac:dyDescent="0.2">
      <c r="A10485" s="11" t="str">
        <f>IF(Customers!B10485&gt;0,Customers!B10485,"")</f>
        <v/>
      </c>
      <c r="B10485" s="118" t="str">
        <f>IF(Customers!A10485&gt;0,Customers!A10485,"")</f>
        <v/>
      </c>
    </row>
    <row r="10486" spans="1:2" x14ac:dyDescent="0.2">
      <c r="A10486" s="11" t="str">
        <f>IF(Customers!B10486&gt;0,Customers!B10486,"")</f>
        <v/>
      </c>
      <c r="B10486" s="118" t="str">
        <f>IF(Customers!A10486&gt;0,Customers!A10486,"")</f>
        <v/>
      </c>
    </row>
    <row r="10487" spans="1:2" x14ac:dyDescent="0.2">
      <c r="A10487" s="11" t="str">
        <f>IF(Customers!B10487&gt;0,Customers!B10487,"")</f>
        <v/>
      </c>
      <c r="B10487" s="118" t="str">
        <f>IF(Customers!A10487&gt;0,Customers!A10487,"")</f>
        <v/>
      </c>
    </row>
    <row r="10488" spans="1:2" x14ac:dyDescent="0.2">
      <c r="A10488" s="11" t="str">
        <f>IF(Customers!B10488&gt;0,Customers!B10488,"")</f>
        <v/>
      </c>
      <c r="B10488" s="118" t="str">
        <f>IF(Customers!A10488&gt;0,Customers!A10488,"")</f>
        <v/>
      </c>
    </row>
    <row r="10489" spans="1:2" x14ac:dyDescent="0.2">
      <c r="A10489" s="11" t="str">
        <f>IF(Customers!B10489&gt;0,Customers!B10489,"")</f>
        <v/>
      </c>
      <c r="B10489" s="118" t="str">
        <f>IF(Customers!A10489&gt;0,Customers!A10489,"")</f>
        <v/>
      </c>
    </row>
  </sheetData>
  <phoneticPr fontId="11" type="noConversion"/>
  <hyperlinks>
    <hyperlink ref="A2" location="Menu!A1" display="Go To Menu" xr:uid="{00000000-0004-0000-0700-000000000000}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M97"/>
  <sheetViews>
    <sheetView zoomScale="110" zoomScaleNormal="110" workbookViewId="0">
      <pane ySplit="3" topLeftCell="A71" activePane="bottomLeft" state="frozen"/>
      <selection pane="bottomLeft" activeCell="A3" sqref="A3:D3"/>
    </sheetView>
  </sheetViews>
  <sheetFormatPr defaultRowHeight="12.75" x14ac:dyDescent="0.2"/>
  <cols>
    <col min="1" max="1" width="12.28515625" style="2" customWidth="1"/>
    <col min="2" max="2" width="44.85546875" customWidth="1"/>
    <col min="3" max="3" width="15.140625" customWidth="1"/>
    <col min="4" max="4" width="16.42578125" customWidth="1"/>
    <col min="5" max="5" width="4" customWidth="1"/>
    <col min="6" max="6" width="11.5703125" customWidth="1"/>
    <col min="9" max="9" width="4.140625" customWidth="1"/>
    <col min="11" max="11" width="12.28515625" customWidth="1"/>
  </cols>
  <sheetData>
    <row r="1" spans="1:13" ht="26.25" x14ac:dyDescent="0.4">
      <c r="A1" s="195" t="str">
        <f>Menu!AO12</f>
        <v>Kenneth Company</v>
      </c>
      <c r="B1" s="195"/>
      <c r="C1" s="195"/>
      <c r="D1" s="195"/>
      <c r="F1" s="117"/>
      <c r="J1" s="134"/>
      <c r="K1" s="134"/>
      <c r="L1" s="134"/>
      <c r="M1" s="11"/>
    </row>
    <row r="2" spans="1:13" ht="15.75" x14ac:dyDescent="0.25">
      <c r="A2" s="196" t="s">
        <v>4</v>
      </c>
      <c r="B2" s="196"/>
      <c r="C2" s="196"/>
      <c r="D2" s="196"/>
      <c r="F2" s="115" t="s">
        <v>190</v>
      </c>
      <c r="J2" s="134"/>
      <c r="K2" s="134"/>
      <c r="L2" s="134"/>
      <c r="M2" s="11"/>
    </row>
    <row r="3" spans="1:13" ht="15.75" x14ac:dyDescent="0.25">
      <c r="A3" s="197" t="s">
        <v>129</v>
      </c>
      <c r="B3" s="197"/>
      <c r="C3" s="197"/>
      <c r="D3" s="197"/>
      <c r="J3" s="11"/>
      <c r="K3" s="11"/>
      <c r="L3" s="11"/>
      <c r="M3" s="11"/>
    </row>
    <row r="4" spans="1:13" s="37" customFormat="1" ht="15.75" x14ac:dyDescent="0.25">
      <c r="A4" s="35"/>
      <c r="B4" s="36"/>
      <c r="C4" s="36"/>
    </row>
    <row r="5" spans="1:13" s="37" customFormat="1" ht="15" customHeight="1" x14ac:dyDescent="0.25">
      <c r="A5" s="38" t="s">
        <v>31</v>
      </c>
      <c r="B5" s="36"/>
      <c r="C5" s="36"/>
    </row>
    <row r="6" spans="1:13" s="37" customFormat="1" ht="11.25" customHeight="1" x14ac:dyDescent="0.25">
      <c r="A6" s="39"/>
      <c r="B6" s="36"/>
      <c r="C6" s="36"/>
    </row>
    <row r="7" spans="1:13" s="37" customFormat="1" ht="15" x14ac:dyDescent="0.2">
      <c r="A7" s="40">
        <f>'Account List'!B51</f>
        <v>4000</v>
      </c>
      <c r="B7" s="41" t="str">
        <f>VLOOKUP(A7,'Account List'!B$6:C122,2,0)</f>
        <v>Base Fees</v>
      </c>
      <c r="C7" s="42">
        <f>-IF(ISNA(VLOOKUP(A7,'Reporting System'!A$9:C$65536,3,FALSE))=TRUE,0,VLOOKUP(A7,'Reporting System'!A$9:C$65536,3,FALSE))</f>
        <v>1000</v>
      </c>
      <c r="E7" s="43"/>
    </row>
    <row r="8" spans="1:13" s="37" customFormat="1" ht="15" x14ac:dyDescent="0.2">
      <c r="A8" s="40">
        <f>'Account List'!B52</f>
        <v>4001</v>
      </c>
      <c r="B8" s="41">
        <f>VLOOKUP(A8,'Account List'!B$6:C123,2,0)</f>
        <v>0</v>
      </c>
      <c r="C8" s="42">
        <f>-IF(ISNA(VLOOKUP(A8,'Reporting System'!A$9:C$65536,3,FALSE))=TRUE,0,VLOOKUP(A8,'Reporting System'!A$9:C$65536,3,FALSE))</f>
        <v>0</v>
      </c>
      <c r="E8" s="45"/>
    </row>
    <row r="9" spans="1:13" s="37" customFormat="1" ht="15" x14ac:dyDescent="0.2">
      <c r="A9" s="40">
        <f>'Account List'!B53</f>
        <v>4005</v>
      </c>
      <c r="B9" s="41">
        <f>VLOOKUP(A9,'Account List'!B$6:C124,2,0)</f>
        <v>0</v>
      </c>
      <c r="C9" s="42">
        <f>-IF(ISNA(VLOOKUP(A9,'Reporting System'!A$9:C$65536,3,FALSE))=TRUE,0,VLOOKUP(A9,'Reporting System'!A$9:C$65536,3,FALSE))</f>
        <v>0</v>
      </c>
    </row>
    <row r="10" spans="1:13" s="37" customFormat="1" ht="15" x14ac:dyDescent="0.2">
      <c r="A10" s="40">
        <f>'Account List'!B54</f>
        <v>4010</v>
      </c>
      <c r="B10" s="41">
        <f>VLOOKUP(A10,'Account List'!B$6:C125,2,0)</f>
        <v>0</v>
      </c>
      <c r="C10" s="42">
        <f>-IF(ISNA(VLOOKUP(A10,'Reporting System'!A$9:C$65536,3,FALSE))=TRUE,0,VLOOKUP(A10,'Reporting System'!A$9:C$65536,3,FALSE))</f>
        <v>0</v>
      </c>
    </row>
    <row r="11" spans="1:13" s="37" customFormat="1" ht="15" x14ac:dyDescent="0.2">
      <c r="A11" s="40">
        <f>'Account List'!B55</f>
        <v>4015</v>
      </c>
      <c r="B11" s="41">
        <f>VLOOKUP(A11,'Account List'!B$6:C126,2,0)</f>
        <v>0</v>
      </c>
      <c r="C11" s="42">
        <f>-IF(ISNA(VLOOKUP(A11,'Reporting System'!A$9:C$65536,3,FALSE))=TRUE,0,VLOOKUP(A11,'Reporting System'!A$9:C$65536,3,FALSE))</f>
        <v>0</v>
      </c>
    </row>
    <row r="12" spans="1:13" s="37" customFormat="1" ht="15" x14ac:dyDescent="0.2">
      <c r="A12" s="40">
        <f>'Account List'!B56</f>
        <v>4020</v>
      </c>
      <c r="B12" s="41">
        <f>VLOOKUP(A12,'Account List'!B$6:C127,2,0)</f>
        <v>0</v>
      </c>
      <c r="C12" s="42">
        <f>-IF(ISNA(VLOOKUP(A12,'Reporting System'!A$9:C$65536,3,FALSE))=TRUE,0,VLOOKUP(A12,'Reporting System'!A$9:C$65536,3,FALSE))</f>
        <v>0</v>
      </c>
    </row>
    <row r="13" spans="1:13" s="37" customFormat="1" ht="15" x14ac:dyDescent="0.2">
      <c r="A13" s="40">
        <f>'Account List'!B57</f>
        <v>4025</v>
      </c>
      <c r="B13" s="41">
        <f>VLOOKUP(A13,'Account List'!B$6:C128,2,0)</f>
        <v>0</v>
      </c>
      <c r="C13" s="42">
        <f>-IF(ISNA(VLOOKUP(A13,'Reporting System'!A$9:C$65536,3,FALSE))=TRUE,0,VLOOKUP(A13,'Reporting System'!A$9:C$65536,3,FALSE))</f>
        <v>0</v>
      </c>
    </row>
    <row r="14" spans="1:13" s="37" customFormat="1" ht="15" x14ac:dyDescent="0.2">
      <c r="A14" s="40">
        <f>'Account List'!B58</f>
        <v>4030</v>
      </c>
      <c r="B14" s="41">
        <f>VLOOKUP(A14,'Account List'!B$6:C129,2,0)</f>
        <v>0</v>
      </c>
      <c r="C14" s="42">
        <f>-IF(ISNA(VLOOKUP(A14,'Reporting System'!A$9:C$65536,3,FALSE))=TRUE,0,VLOOKUP(A14,'Reporting System'!A$9:C$65536,3,FALSE))</f>
        <v>0</v>
      </c>
    </row>
    <row r="15" spans="1:13" s="37" customFormat="1" ht="15" x14ac:dyDescent="0.2">
      <c r="A15" s="40">
        <f>'Account List'!B59</f>
        <v>4040</v>
      </c>
      <c r="B15" s="41">
        <f>VLOOKUP(A15,'Account List'!B$6:C130,2,0)</f>
        <v>0</v>
      </c>
      <c r="C15" s="42">
        <f>-IF(ISNA(VLOOKUP(A15,'Reporting System'!A$9:C$65536,3,FALSE))=TRUE,0,VLOOKUP(A15,'Reporting System'!A$9:C$65536,3,FALSE))</f>
        <v>0</v>
      </c>
    </row>
    <row r="16" spans="1:13" s="37" customFormat="1" ht="15" x14ac:dyDescent="0.2">
      <c r="A16" s="40">
        <f>'Account List'!B60</f>
        <v>4041</v>
      </c>
      <c r="B16" s="41">
        <f>VLOOKUP(A16,'Account List'!B$6:C131,2,0)</f>
        <v>0</v>
      </c>
      <c r="C16" s="42">
        <f>-IF(ISNA(VLOOKUP(A16,'Reporting System'!A$9:C$65536,3,FALSE))=TRUE,0,VLOOKUP(A16,'Reporting System'!A$9:C$65536,3,FALSE))</f>
        <v>0</v>
      </c>
    </row>
    <row r="17" spans="1:4" s="37" customFormat="1" ht="15" x14ac:dyDescent="0.2">
      <c r="A17" s="40">
        <f>'Account List'!B61</f>
        <v>4055</v>
      </c>
      <c r="B17" s="41">
        <f>VLOOKUP(A17,'Account List'!B$6:C132,2,0)</f>
        <v>0</v>
      </c>
      <c r="C17" s="42">
        <f>-IF(ISNA(VLOOKUP(A17,'Reporting System'!A$9:C$65536,3,FALSE))=TRUE,0,VLOOKUP(A17,'Reporting System'!A$9:C$65536,3,FALSE))</f>
        <v>0</v>
      </c>
    </row>
    <row r="18" spans="1:4" s="37" customFormat="1" ht="15" x14ac:dyDescent="0.2">
      <c r="A18" s="40">
        <f>'Account List'!B62</f>
        <v>4065</v>
      </c>
      <c r="B18" s="41">
        <f>VLOOKUP(A18,'Account List'!B$6:C133,2,0)</f>
        <v>0</v>
      </c>
      <c r="C18" s="42">
        <f>-IF(ISNA(VLOOKUP(A18,'Reporting System'!A$9:C$65536,3,FALSE))=TRUE,0,VLOOKUP(A18,'Reporting System'!A$9:C$65536,3,FALSE))</f>
        <v>0</v>
      </c>
    </row>
    <row r="19" spans="1:4" s="37" customFormat="1" ht="15" x14ac:dyDescent="0.2">
      <c r="A19" s="40">
        <f>'Account List'!B63</f>
        <v>4070</v>
      </c>
      <c r="B19" s="41">
        <f>VLOOKUP(A19,'Account List'!B$6:C134,2,0)</f>
        <v>0</v>
      </c>
      <c r="C19" s="42">
        <f>-IF(ISNA(VLOOKUP(A19,'Reporting System'!A$9:C$65536,3,FALSE))=TRUE,0,VLOOKUP(A19,'Reporting System'!A$9:C$65536,3,FALSE))</f>
        <v>0</v>
      </c>
    </row>
    <row r="20" spans="1:4" s="37" customFormat="1" ht="15" x14ac:dyDescent="0.2">
      <c r="A20" s="40">
        <f>'Account List'!B64</f>
        <v>4075</v>
      </c>
      <c r="B20" s="41">
        <f>VLOOKUP(A20,'Account List'!B$6:C135,2,0)</f>
        <v>0</v>
      </c>
      <c r="C20" s="42">
        <f>-IF(ISNA(VLOOKUP(A20,'Reporting System'!A$9:C$65536,3,FALSE))=TRUE,0,VLOOKUP(A20,'Reporting System'!A$9:C$65536,3,FALSE))</f>
        <v>0</v>
      </c>
    </row>
    <row r="21" spans="1:4" s="37" customFormat="1" ht="15" x14ac:dyDescent="0.2">
      <c r="A21" s="40">
        <f>'Account List'!B65</f>
        <v>4080</v>
      </c>
      <c r="B21" s="41">
        <f>VLOOKUP(A21,'Account List'!B$6:C136,2,0)</f>
        <v>0</v>
      </c>
      <c r="C21" s="42">
        <f>-IF(ISNA(VLOOKUP(A21,'Reporting System'!A$9:C$65536,3,FALSE))=TRUE,0,VLOOKUP(A21,'Reporting System'!A$9:C$65536,3,FALSE))</f>
        <v>0</v>
      </c>
    </row>
    <row r="22" spans="1:4" s="37" customFormat="1" ht="15" x14ac:dyDescent="0.2">
      <c r="A22" s="40">
        <f>'Account List'!B66</f>
        <v>4085</v>
      </c>
      <c r="B22" s="41">
        <f>VLOOKUP(A22,'Account List'!B$6:C137,2,0)</f>
        <v>0</v>
      </c>
      <c r="C22" s="42">
        <f>-IF(ISNA(VLOOKUP(A22,'Reporting System'!A$9:C$65536,3,FALSE))=TRUE,0,VLOOKUP(A22,'Reporting System'!A$9:C$65536,3,FALSE))</f>
        <v>0</v>
      </c>
    </row>
    <row r="23" spans="1:4" s="37" customFormat="1" ht="15" x14ac:dyDescent="0.2">
      <c r="A23" s="40">
        <f>'Account List'!B67</f>
        <v>4090</v>
      </c>
      <c r="B23" s="41">
        <f>VLOOKUP(A23,'Account List'!B$6:C138,2,0)</f>
        <v>0</v>
      </c>
      <c r="C23" s="42">
        <f>-IF(ISNA(VLOOKUP(A23,'Reporting System'!A$9:C$65536,3,FALSE))=TRUE,0,VLOOKUP(A23,'Reporting System'!A$9:C$65536,3,FALSE))</f>
        <v>0</v>
      </c>
    </row>
    <row r="24" spans="1:4" s="37" customFormat="1" ht="15" x14ac:dyDescent="0.2">
      <c r="A24" s="40">
        <f>'Account List'!B68</f>
        <v>4095</v>
      </c>
      <c r="B24" s="41">
        <f>VLOOKUP(A24,'Account List'!B$6:C139,2,0)</f>
        <v>0</v>
      </c>
      <c r="C24" s="42">
        <f>-IF(ISNA(VLOOKUP(A24,'Reporting System'!A$9:C$65536,3,FALSE))=TRUE,0,VLOOKUP(A24,'Reporting System'!A$9:C$65536,3,FALSE))</f>
        <v>0</v>
      </c>
    </row>
    <row r="25" spans="1:4" s="37" customFormat="1" ht="15" x14ac:dyDescent="0.2">
      <c r="A25" s="40">
        <f>'Account List'!B69</f>
        <v>4100</v>
      </c>
      <c r="B25" s="41">
        <f>VLOOKUP(A25,'Account List'!B$6:C140,2,0)</f>
        <v>0</v>
      </c>
      <c r="C25" s="42">
        <f>-IF(ISNA(VLOOKUP(A25,'Reporting System'!A$9:C$65536,3,FALSE))=TRUE,0,VLOOKUP(A25,'Reporting System'!A$9:C$65536,3,FALSE))</f>
        <v>0</v>
      </c>
    </row>
    <row r="26" spans="1:4" s="37" customFormat="1" ht="9.75" customHeight="1" x14ac:dyDescent="0.2">
      <c r="D26" s="46"/>
    </row>
    <row r="27" spans="1:4" s="50" customFormat="1" ht="15.75" x14ac:dyDescent="0.25">
      <c r="A27" s="36"/>
      <c r="B27" s="47" t="s">
        <v>130</v>
      </c>
      <c r="C27" s="48"/>
      <c r="D27" s="49">
        <f>SUM(C7:C27)</f>
        <v>1000</v>
      </c>
    </row>
    <row r="28" spans="1:4" s="37" customFormat="1" ht="15" x14ac:dyDescent="0.2">
      <c r="A28" s="40"/>
      <c r="B28" s="41"/>
      <c r="C28" s="44"/>
      <c r="D28" s="46"/>
    </row>
    <row r="29" spans="1:4" s="37" customFormat="1" ht="15.75" x14ac:dyDescent="0.25">
      <c r="A29" s="51" t="s">
        <v>34</v>
      </c>
      <c r="B29" s="41"/>
      <c r="C29" s="44"/>
      <c r="D29" s="46"/>
    </row>
    <row r="30" spans="1:4" s="37" customFormat="1" ht="12" customHeight="1" x14ac:dyDescent="0.2">
      <c r="A30" s="40"/>
      <c r="B30" s="41"/>
      <c r="C30" s="44"/>
      <c r="D30" s="46"/>
    </row>
    <row r="31" spans="1:4" s="37" customFormat="1" ht="15" x14ac:dyDescent="0.2">
      <c r="A31" s="40">
        <f>'Account List'!B70</f>
        <v>5000</v>
      </c>
      <c r="B31" s="41" t="str">
        <f>VLOOKUP(A31,'Account List'!B$32:C139,2,0)</f>
        <v>Email Fees</v>
      </c>
      <c r="C31" s="52">
        <f>IF(ISNA(VLOOKUP(A31,'Reporting System'!A$9:C$65536,3,FALSE))=TRUE,0,VLOOKUP(A31,'Reporting System'!A$9:C$65536,3,FALSE))</f>
        <v>0</v>
      </c>
      <c r="D31" s="46"/>
    </row>
    <row r="32" spans="1:4" s="37" customFormat="1" ht="15" x14ac:dyDescent="0.2">
      <c r="A32" s="40">
        <f>'Account List'!B71</f>
        <v>5005</v>
      </c>
      <c r="B32" s="41" t="str">
        <f>VLOOKUP(A32,'Account List'!B$32:C140,2,0)</f>
        <v>Domain Fees</v>
      </c>
      <c r="C32" s="52">
        <f>IF(ISNA(VLOOKUP(A32,'Reporting System'!A$9:C$65536,3,FALSE))=TRUE,0,VLOOKUP(A32,'Reporting System'!A$9:C$65536,3,FALSE))</f>
        <v>0</v>
      </c>
      <c r="D32" s="46"/>
    </row>
    <row r="33" spans="1:4" s="37" customFormat="1" ht="15" x14ac:dyDescent="0.2">
      <c r="A33" s="40">
        <f>'Account List'!B72</f>
        <v>5010</v>
      </c>
      <c r="B33" s="41" t="str">
        <f>VLOOKUP(A33,'Account List'!B$32:C141,2,0)</f>
        <v>Web Hosting Fees</v>
      </c>
      <c r="C33" s="52">
        <f>IF(ISNA(VLOOKUP(A33,'Reporting System'!A$9:C$65536,3,FALSE))=TRUE,0,VLOOKUP(A33,'Reporting System'!A$9:C$65536,3,FALSE))</f>
        <v>0</v>
      </c>
      <c r="D33" s="46"/>
    </row>
    <row r="34" spans="1:4" s="37" customFormat="1" ht="15" x14ac:dyDescent="0.2">
      <c r="A34" s="40">
        <f>'Account List'!B73</f>
        <v>5014</v>
      </c>
      <c r="B34" s="41" t="str">
        <f>VLOOKUP(A34,'Account List'!B$32:C142,2,0)</f>
        <v>Marketing Expenses</v>
      </c>
      <c r="C34" s="52">
        <f>IF(ISNA(VLOOKUP(A34,'Reporting System'!A$9:C$65536,3,FALSE))=TRUE,0,VLOOKUP(A34,'Reporting System'!A$9:C$65536,3,FALSE))</f>
        <v>0</v>
      </c>
      <c r="D34" s="46"/>
    </row>
    <row r="35" spans="1:4" s="37" customFormat="1" ht="15" x14ac:dyDescent="0.2">
      <c r="A35" s="40">
        <f>'Account List'!B74</f>
        <v>5015</v>
      </c>
      <c r="B35" s="41" t="str">
        <f>VLOOKUP(A35,'Account List'!B$32:C143,2,0)</f>
        <v>Sales Expenses</v>
      </c>
      <c r="C35" s="52">
        <f>IF(ISNA(VLOOKUP(A35,'Reporting System'!A$9:C$65536,3,FALSE))=TRUE,0,VLOOKUP(A35,'Reporting System'!A$9:C$65536,3,FALSE))</f>
        <v>88.14</v>
      </c>
      <c r="D35" s="46"/>
    </row>
    <row r="36" spans="1:4" s="37" customFormat="1" ht="15" x14ac:dyDescent="0.2">
      <c r="A36" s="40">
        <f>'Account List'!B75</f>
        <v>5016</v>
      </c>
      <c r="B36" s="41" t="str">
        <f>VLOOKUP(A36,'Account List'!B$32:C144,2,0)</f>
        <v>Collection Losses</v>
      </c>
      <c r="C36" s="52">
        <f>IF(ISNA(VLOOKUP(A36,'Reporting System'!A$9:C$65536,3,FALSE))=TRUE,0,VLOOKUP(A36,'Reporting System'!A$9:C$65536,3,FALSE))</f>
        <v>0</v>
      </c>
      <c r="D36" s="46"/>
    </row>
    <row r="37" spans="1:4" s="37" customFormat="1" ht="15" x14ac:dyDescent="0.2">
      <c r="A37" s="40">
        <f>'Account List'!B76</f>
        <v>5020</v>
      </c>
      <c r="B37" s="41" t="str">
        <f>VLOOKUP(A37,'Account List'!B$32:C145,2,0)</f>
        <v>Web Design</v>
      </c>
      <c r="C37" s="52">
        <f>IF(ISNA(VLOOKUP(A37,'Reporting System'!A$9:C$65536,3,FALSE))=TRUE,0,VLOOKUP(A37,'Reporting System'!A$9:C$65536,3,FALSE))</f>
        <v>0</v>
      </c>
      <c r="D37" s="46"/>
    </row>
    <row r="38" spans="1:4" s="37" customFormat="1" ht="15" x14ac:dyDescent="0.2">
      <c r="A38" s="40">
        <f>'Account List'!B77</f>
        <v>5025</v>
      </c>
      <c r="B38" s="41" t="str">
        <f>VLOOKUP(A38,'Account List'!B$32:C146,2,0)</f>
        <v>Utilities</v>
      </c>
      <c r="C38" s="52">
        <f>IF(ISNA(VLOOKUP(A38,'Reporting System'!A$9:C$65536,3,FALSE))=TRUE,0,VLOOKUP(A38,'Reporting System'!A$9:C$65536,3,FALSE))</f>
        <v>0</v>
      </c>
      <c r="D38" s="46"/>
    </row>
    <row r="39" spans="1:4" s="37" customFormat="1" ht="15" x14ac:dyDescent="0.2">
      <c r="A39" s="40">
        <f>'Account List'!B78</f>
        <v>5030</v>
      </c>
      <c r="B39" s="41" t="str">
        <f>VLOOKUP(A39,'Account List'!B$32:C147,2,0)</f>
        <v>Founder Salary</v>
      </c>
      <c r="C39" s="52">
        <f>IF(ISNA(VLOOKUP(A39,'Reporting System'!A$9:C$65536,3,FALSE))=TRUE,0,VLOOKUP(A39,'Reporting System'!A$9:C$65536,3,FALSE))</f>
        <v>0</v>
      </c>
      <c r="D39" s="46"/>
    </row>
    <row r="40" spans="1:4" s="37" customFormat="1" ht="15" x14ac:dyDescent="0.2">
      <c r="A40" s="40">
        <f>'Account List'!B79</f>
        <v>5035</v>
      </c>
      <c r="B40" s="41" t="str">
        <f>VLOOKUP(A40,'Account List'!B$32:C148,2,0)</f>
        <v>Employee Salaries</v>
      </c>
      <c r="C40" s="52">
        <f>IF(ISNA(VLOOKUP(A40,'Reporting System'!A$9:C$65536,3,FALSE))=TRUE,0,VLOOKUP(A40,'Reporting System'!A$9:C$65536,3,FALSE))</f>
        <v>0</v>
      </c>
      <c r="D40" s="46"/>
    </row>
    <row r="41" spans="1:4" s="37" customFormat="1" ht="15" x14ac:dyDescent="0.2">
      <c r="A41" s="40">
        <f>'Account List'!B80</f>
        <v>5040</v>
      </c>
      <c r="B41" s="41" t="str">
        <f>VLOOKUP(A41,'Account List'!B$32:C149,2,0)</f>
        <v>Employee Profit Share</v>
      </c>
      <c r="C41" s="52">
        <f>IF(ISNA(VLOOKUP(A41,'Reporting System'!A$9:C$65536,3,FALSE))=TRUE,0,VLOOKUP(A41,'Reporting System'!A$9:C$65536,3,FALSE))</f>
        <v>0</v>
      </c>
      <c r="D41" s="46"/>
    </row>
    <row r="42" spans="1:4" s="37" customFormat="1" ht="15" x14ac:dyDescent="0.2">
      <c r="A42" s="40">
        <f>'Account List'!B81</f>
        <v>5045</v>
      </c>
      <c r="B42" s="41" t="str">
        <f>VLOOKUP(A42,'Account List'!B$32:C150,2,0)</f>
        <v>Mileage</v>
      </c>
      <c r="C42" s="52">
        <f>IF(ISNA(VLOOKUP(A42,'Reporting System'!A$9:C$65536,3,FALSE))=TRUE,0,VLOOKUP(A42,'Reporting System'!A$9:C$65536,3,FALSE))</f>
        <v>0</v>
      </c>
      <c r="D42" s="46"/>
    </row>
    <row r="43" spans="1:4" s="37" customFormat="1" ht="15" x14ac:dyDescent="0.2">
      <c r="A43" s="40">
        <f>'Account List'!B82</f>
        <v>5050</v>
      </c>
      <c r="B43" s="41" t="str">
        <f>VLOOKUP(A43,'Account List'!B$32:C151,2,0)</f>
        <v>Car Expenses</v>
      </c>
      <c r="C43" s="52">
        <f>IF(ISNA(VLOOKUP(A43,'Reporting System'!A$9:C$65536,3,FALSE))=TRUE,0,VLOOKUP(A43,'Reporting System'!A$9:C$65536,3,FALSE))</f>
        <v>0</v>
      </c>
      <c r="D43" s="46"/>
    </row>
    <row r="44" spans="1:4" s="37" customFormat="1" ht="15" x14ac:dyDescent="0.2">
      <c r="A44" s="40">
        <f>'Account List'!B83</f>
        <v>5055</v>
      </c>
      <c r="B44" s="41" t="str">
        <f>VLOOKUP(A44,'Account List'!B$32:C152,2,0)</f>
        <v>Income Tax</v>
      </c>
      <c r="C44" s="52">
        <f>IF(ISNA(VLOOKUP(A44,'Reporting System'!A$9:C$65536,3,FALSE))=TRUE,0,VLOOKUP(A44,'Reporting System'!A$9:C$65536,3,FALSE))</f>
        <v>0</v>
      </c>
      <c r="D44" s="46"/>
    </row>
    <row r="45" spans="1:4" s="37" customFormat="1" ht="15" x14ac:dyDescent="0.2">
      <c r="A45" s="40">
        <f>'Account List'!B84</f>
        <v>5060</v>
      </c>
      <c r="B45" s="41" t="str">
        <f>VLOOKUP(A45,'Account List'!B$32:C153,2,0)</f>
        <v>Founder Salary - Payroll Remittances - Tax</v>
      </c>
      <c r="C45" s="52">
        <f>IF(ISNA(VLOOKUP(A45,'Reporting System'!A$9:C$65536,3,FALSE))=TRUE,0,VLOOKUP(A45,'Reporting System'!A$9:C$65536,3,FALSE))</f>
        <v>0</v>
      </c>
      <c r="D45" s="46"/>
    </row>
    <row r="46" spans="1:4" s="37" customFormat="1" ht="15" x14ac:dyDescent="0.2">
      <c r="A46" s="40">
        <f>'Account List'!B85</f>
        <v>5065</v>
      </c>
      <c r="B46" s="41" t="str">
        <f>VLOOKUP(A46,'Account List'!B$32:C154,2,0)</f>
        <v>Founder Salary - Payroll Remittances - EI &amp; CPP</v>
      </c>
      <c r="C46" s="52">
        <f>IF(ISNA(VLOOKUP(A46,'Reporting System'!A$9:C$65536,3,FALSE))=TRUE,0,VLOOKUP(A46,'Reporting System'!A$9:C$65536,3,FALSE))</f>
        <v>0</v>
      </c>
      <c r="D46" s="46"/>
    </row>
    <row r="47" spans="1:4" s="37" customFormat="1" ht="15" x14ac:dyDescent="0.2">
      <c r="A47" s="40">
        <f>'Account List'!B86</f>
        <v>5070</v>
      </c>
      <c r="B47" s="41" t="str">
        <f>VLOOKUP(A47,'Account List'!B$32:C155,2,0)</f>
        <v>Paper</v>
      </c>
      <c r="C47" s="52">
        <f>IF(ISNA(VLOOKUP(A47,'Reporting System'!A$9:C$65536,3,FALSE))=TRUE,0,VLOOKUP(A47,'Reporting System'!A$9:C$65536,3,FALSE))</f>
        <v>2.63</v>
      </c>
      <c r="D47" s="46"/>
    </row>
    <row r="48" spans="1:4" s="37" customFormat="1" ht="15" x14ac:dyDescent="0.2">
      <c r="A48" s="40">
        <f>'Account List'!B87</f>
        <v>5071</v>
      </c>
      <c r="B48" s="41" t="str">
        <f>VLOOKUP(A48,'Account List'!B$32:C156,2,0)</f>
        <v>Print Cartridges</v>
      </c>
      <c r="C48" s="52">
        <f>IF(ISNA(VLOOKUP(A48,'Reporting System'!A$9:C$65536,3,FALSE))=TRUE,0,VLOOKUP(A48,'Reporting System'!A$9:C$65536,3,FALSE))</f>
        <v>0</v>
      </c>
      <c r="D48" s="46"/>
    </row>
    <row r="49" spans="1:4" s="37" customFormat="1" ht="15" x14ac:dyDescent="0.2">
      <c r="A49" s="40">
        <f>'Account List'!B88</f>
        <v>5072</v>
      </c>
      <c r="B49" s="41" t="str">
        <f>VLOOKUP(A49,'Account List'!B$32:C157,2,0)</f>
        <v>Other Office Supplies</v>
      </c>
      <c r="C49" s="52">
        <f>IF(ISNA(VLOOKUP(A49,'Reporting System'!A$9:C$65536,3,FALSE))=TRUE,0,VLOOKUP(A49,'Reporting System'!A$9:C$65536,3,FALSE))</f>
        <v>0</v>
      </c>
      <c r="D49" s="46"/>
    </row>
    <row r="50" spans="1:4" s="37" customFormat="1" ht="15" x14ac:dyDescent="0.2">
      <c r="A50" s="40">
        <f>'Account List'!B89</f>
        <v>5075</v>
      </c>
      <c r="B50" s="41" t="str">
        <f>VLOOKUP(A50,'Account List'!B$32:C158,2,0)</f>
        <v>Legal Fees</v>
      </c>
      <c r="C50" s="52">
        <f>IF(ISNA(VLOOKUP(A50,'Reporting System'!A$9:C$65536,3,FALSE))=TRUE,0,VLOOKUP(A50,'Reporting System'!A$9:C$65536,3,FALSE))</f>
        <v>0</v>
      </c>
      <c r="D50" s="46"/>
    </row>
    <row r="51" spans="1:4" s="37" customFormat="1" ht="15" x14ac:dyDescent="0.2">
      <c r="A51" s="40">
        <f>'Account List'!B90</f>
        <v>5080</v>
      </c>
      <c r="B51" s="41" t="str">
        <f>VLOOKUP(A51,'Account List'!B$32:C159,2,0)</f>
        <v>Computer Hardware</v>
      </c>
      <c r="C51" s="52">
        <f>IF(ISNA(VLOOKUP(A51,'Reporting System'!A$9:C$65536,3,FALSE))=TRUE,0,VLOOKUP(A51,'Reporting System'!A$9:C$65536,3,FALSE))</f>
        <v>0</v>
      </c>
      <c r="D51" s="46"/>
    </row>
    <row r="52" spans="1:4" s="37" customFormat="1" ht="15" x14ac:dyDescent="0.2">
      <c r="A52" s="40">
        <f>'Account List'!B91</f>
        <v>5085</v>
      </c>
      <c r="B52" s="41" t="str">
        <f>VLOOKUP(A52,'Account List'!B$32:C160,2,0)</f>
        <v>Computer Software</v>
      </c>
      <c r="C52" s="52">
        <f>IF(ISNA(VLOOKUP(A52,'Reporting System'!A$9:C$65536,3,FALSE))=TRUE,0,VLOOKUP(A52,'Reporting System'!A$9:C$65536,3,FALSE))</f>
        <v>12.49</v>
      </c>
      <c r="D52" s="46"/>
    </row>
    <row r="53" spans="1:4" s="37" customFormat="1" ht="15" x14ac:dyDescent="0.2">
      <c r="A53" s="40">
        <f>'Account List'!B92</f>
        <v>5090</v>
      </c>
      <c r="B53" s="41" t="str">
        <f>VLOOKUP(A53,'Account List'!B$32:C161,2,0)</f>
        <v>Working Meals</v>
      </c>
      <c r="C53" s="52">
        <f>IF(ISNA(VLOOKUP(A53,'Reporting System'!A$9:C$65536,3,FALSE))=TRUE,0,VLOOKUP(A53,'Reporting System'!A$9:C$65536,3,FALSE))</f>
        <v>20</v>
      </c>
      <c r="D53" s="46"/>
    </row>
    <row r="54" spans="1:4" s="37" customFormat="1" ht="15" x14ac:dyDescent="0.2">
      <c r="A54" s="40">
        <f>'Account List'!B93</f>
        <v>5095</v>
      </c>
      <c r="B54" s="41">
        <f>VLOOKUP(A54,'Account List'!B$32:C162,2,0)</f>
        <v>0</v>
      </c>
      <c r="C54" s="52">
        <f>IF(ISNA(VLOOKUP(A54,'Reporting System'!A$9:C$65536,3,FALSE))=TRUE,0,VLOOKUP(A54,'Reporting System'!A$9:C$65536,3,FALSE))</f>
        <v>0</v>
      </c>
      <c r="D54" s="46"/>
    </row>
    <row r="55" spans="1:4" s="37" customFormat="1" ht="15" x14ac:dyDescent="0.2">
      <c r="A55" s="40">
        <f>'Account List'!B94</f>
        <v>5100</v>
      </c>
      <c r="B55" s="41">
        <f>VLOOKUP(A55,'Account List'!B$32:C163,2,0)</f>
        <v>0</v>
      </c>
      <c r="C55" s="52">
        <f>IF(ISNA(VLOOKUP(A55,'Reporting System'!A$9:C$65536,3,FALSE))=TRUE,0,VLOOKUP(A55,'Reporting System'!A$9:C$65536,3,FALSE))</f>
        <v>0</v>
      </c>
      <c r="D55" s="46"/>
    </row>
    <row r="56" spans="1:4" s="37" customFormat="1" ht="15" x14ac:dyDescent="0.2">
      <c r="A56" s="40">
        <f>'Account List'!B95</f>
        <v>5105</v>
      </c>
      <c r="B56" s="41">
        <f>VLOOKUP(A56,'Account List'!B$32:C164,2,0)</f>
        <v>0</v>
      </c>
      <c r="C56" s="52">
        <f>IF(ISNA(VLOOKUP(A56,'Reporting System'!A$9:C$65536,3,FALSE))=TRUE,0,VLOOKUP(A56,'Reporting System'!A$9:C$65536,3,FALSE))</f>
        <v>0</v>
      </c>
      <c r="D56" s="46"/>
    </row>
    <row r="57" spans="1:4" s="37" customFormat="1" ht="15" x14ac:dyDescent="0.2">
      <c r="A57" s="40">
        <f>'Account List'!B96</f>
        <v>5115</v>
      </c>
      <c r="B57" s="41">
        <f>VLOOKUP(A57,'Account List'!B$32:C165,2,0)</f>
        <v>0</v>
      </c>
      <c r="C57" s="52">
        <f>IF(ISNA(VLOOKUP(A57,'Reporting System'!A$9:C$65536,3,FALSE))=TRUE,0,VLOOKUP(A57,'Reporting System'!A$9:C$65536,3,FALSE))</f>
        <v>0</v>
      </c>
      <c r="D57" s="46"/>
    </row>
    <row r="58" spans="1:4" s="37" customFormat="1" ht="15" x14ac:dyDescent="0.2">
      <c r="A58" s="40">
        <f>'Account List'!B97</f>
        <v>5120</v>
      </c>
      <c r="B58" s="41">
        <f>VLOOKUP(A58,'Account List'!B$32:C166,2,0)</f>
        <v>0</v>
      </c>
      <c r="C58" s="52">
        <f>IF(ISNA(VLOOKUP(A58,'Reporting System'!A$9:C$65536,3,FALSE))=TRUE,0,VLOOKUP(A58,'Reporting System'!A$9:C$65536,3,FALSE))</f>
        <v>0</v>
      </c>
      <c r="D58" s="46"/>
    </row>
    <row r="59" spans="1:4" s="37" customFormat="1" ht="15" x14ac:dyDescent="0.2">
      <c r="A59" s="40">
        <f>'Account List'!B98</f>
        <v>5125</v>
      </c>
      <c r="B59" s="41">
        <f>VLOOKUP(A59,'Account List'!B$32:C167,2,0)</f>
        <v>0</v>
      </c>
      <c r="C59" s="52">
        <f>IF(ISNA(VLOOKUP(A59,'Reporting System'!A$9:C$65536,3,FALSE))=TRUE,0,VLOOKUP(A59,'Reporting System'!A$9:C$65536,3,FALSE))</f>
        <v>0</v>
      </c>
      <c r="D59" s="46"/>
    </row>
    <row r="60" spans="1:4" s="37" customFormat="1" ht="15" x14ac:dyDescent="0.2">
      <c r="A60" s="40">
        <f>'Account List'!B99</f>
        <v>5130</v>
      </c>
      <c r="B60" s="41">
        <f>VLOOKUP(A60,'Account List'!B$32:C168,2,0)</f>
        <v>0</v>
      </c>
      <c r="C60" s="52">
        <f>IF(ISNA(VLOOKUP(A60,'Reporting System'!A$9:C$65536,3,FALSE))=TRUE,0,VLOOKUP(A60,'Reporting System'!A$9:C$65536,3,FALSE))</f>
        <v>0</v>
      </c>
      <c r="D60" s="46"/>
    </row>
    <row r="61" spans="1:4" s="37" customFormat="1" ht="15" x14ac:dyDescent="0.2">
      <c r="A61" s="40">
        <f>'Account List'!B100</f>
        <v>5135</v>
      </c>
      <c r="B61" s="41">
        <f>VLOOKUP(A61,'Account List'!B$32:C169,2,0)</f>
        <v>0</v>
      </c>
      <c r="C61" s="52">
        <f>IF(ISNA(VLOOKUP(A61,'Reporting System'!A$9:C$65536,3,FALSE))=TRUE,0,VLOOKUP(A61,'Reporting System'!A$9:C$65536,3,FALSE))</f>
        <v>0</v>
      </c>
      <c r="D61" s="46"/>
    </row>
    <row r="62" spans="1:4" s="37" customFormat="1" ht="15" x14ac:dyDescent="0.2">
      <c r="A62" s="40">
        <f>'Account List'!B101</f>
        <v>5140</v>
      </c>
      <c r="B62" s="41">
        <f>VLOOKUP(A62,'Account List'!B$32:C170,2,0)</f>
        <v>0</v>
      </c>
      <c r="C62" s="52">
        <f>IF(ISNA(VLOOKUP(A62,'Reporting System'!A$9:C$65536,3,FALSE))=TRUE,0,VLOOKUP(A62,'Reporting System'!A$9:C$65536,3,FALSE))</f>
        <v>0</v>
      </c>
      <c r="D62" s="46"/>
    </row>
    <row r="63" spans="1:4" s="37" customFormat="1" ht="15" x14ac:dyDescent="0.2">
      <c r="A63" s="40">
        <f>'Account List'!B102</f>
        <v>5145</v>
      </c>
      <c r="B63" s="41">
        <f>VLOOKUP(A63,'Account List'!B$32:C171,2,0)</f>
        <v>0</v>
      </c>
      <c r="C63" s="52">
        <f>IF(ISNA(VLOOKUP(A63,'Reporting System'!A$9:C$65536,3,FALSE))=TRUE,0,VLOOKUP(A63,'Reporting System'!A$9:C$65536,3,FALSE))</f>
        <v>0</v>
      </c>
      <c r="D63" s="46"/>
    </row>
    <row r="64" spans="1:4" s="37" customFormat="1" ht="15" x14ac:dyDescent="0.2">
      <c r="A64" s="40">
        <f>'Account List'!B103</f>
        <v>5150</v>
      </c>
      <c r="B64" s="41">
        <f>VLOOKUP(A64,'Account List'!B$32:C172,2,0)</f>
        <v>0</v>
      </c>
      <c r="C64" s="52">
        <f>IF(ISNA(VLOOKUP(A64,'Reporting System'!A$9:C$65536,3,FALSE))=TRUE,0,VLOOKUP(A64,'Reporting System'!A$9:C$65536,3,FALSE))</f>
        <v>0</v>
      </c>
      <c r="D64" s="46"/>
    </row>
    <row r="65" spans="1:4" s="37" customFormat="1" ht="15" x14ac:dyDescent="0.2">
      <c r="A65" s="40">
        <f>'Account List'!B104</f>
        <v>5155</v>
      </c>
      <c r="B65" s="41">
        <f>VLOOKUP(A65,'Account List'!B$32:C173,2,0)</f>
        <v>0</v>
      </c>
      <c r="C65" s="52">
        <f>IF(ISNA(VLOOKUP(A65,'Reporting System'!A$9:C$65536,3,FALSE))=TRUE,0,VLOOKUP(A65,'Reporting System'!A$9:C$65536,3,FALSE))</f>
        <v>0</v>
      </c>
      <c r="D65" s="46"/>
    </row>
    <row r="66" spans="1:4" s="37" customFormat="1" ht="15" x14ac:dyDescent="0.2">
      <c r="A66" s="40">
        <f>'Account List'!B105</f>
        <v>5156</v>
      </c>
      <c r="B66" s="41">
        <f>VLOOKUP(A66,'Account List'!B$32:C174,2,0)</f>
        <v>0</v>
      </c>
      <c r="C66" s="52">
        <f>IF(ISNA(VLOOKUP(A66,'Reporting System'!A$9:C$65536,3,FALSE))=TRUE,0,VLOOKUP(A66,'Reporting System'!A$9:C$65536,3,FALSE))</f>
        <v>0</v>
      </c>
      <c r="D66" s="46"/>
    </row>
    <row r="67" spans="1:4" s="37" customFormat="1" ht="15" x14ac:dyDescent="0.2">
      <c r="A67" s="40">
        <f>'Account List'!B106</f>
        <v>5157</v>
      </c>
      <c r="B67" s="41">
        <f>VLOOKUP(A67,'Account List'!B$32:C175,2,0)</f>
        <v>0</v>
      </c>
      <c r="C67" s="52">
        <f>IF(ISNA(VLOOKUP(A67,'Reporting System'!A$9:C$65536,3,FALSE))=TRUE,0,VLOOKUP(A67,'Reporting System'!A$9:C$65536,3,FALSE))</f>
        <v>0</v>
      </c>
      <c r="D67" s="46"/>
    </row>
    <row r="68" spans="1:4" s="37" customFormat="1" ht="15" x14ac:dyDescent="0.2">
      <c r="A68" s="40">
        <f>'Account List'!B107</f>
        <v>5160</v>
      </c>
      <c r="B68" s="41">
        <f>VLOOKUP(A68,'Account List'!B$32:C176,2,0)</f>
        <v>0</v>
      </c>
      <c r="C68" s="52">
        <f>IF(ISNA(VLOOKUP(A68,'Reporting System'!A$9:C$65536,3,FALSE))=TRUE,0,VLOOKUP(A68,'Reporting System'!A$9:C$65536,3,FALSE))</f>
        <v>0</v>
      </c>
      <c r="D68" s="46"/>
    </row>
    <row r="69" spans="1:4" s="37" customFormat="1" ht="15" x14ac:dyDescent="0.2">
      <c r="A69" s="40">
        <f>'Account List'!B108</f>
        <v>5165</v>
      </c>
      <c r="B69" s="41">
        <f>VLOOKUP(A69,'Account List'!B$32:C177,2,0)</f>
        <v>0</v>
      </c>
      <c r="C69" s="52">
        <f>IF(ISNA(VLOOKUP(A69,'Reporting System'!A$9:C$65536,3,FALSE))=TRUE,0,VLOOKUP(A69,'Reporting System'!A$9:C$65536,3,FALSE))</f>
        <v>0</v>
      </c>
      <c r="D69" s="46"/>
    </row>
    <row r="70" spans="1:4" s="37" customFormat="1" ht="15" x14ac:dyDescent="0.2">
      <c r="A70" s="40">
        <f>'Account List'!B109</f>
        <v>5175</v>
      </c>
      <c r="B70" s="41">
        <f>VLOOKUP(A70,'Account List'!B$32:C178,2,0)</f>
        <v>0</v>
      </c>
      <c r="C70" s="52">
        <f>IF(ISNA(VLOOKUP(A70,'Reporting System'!A$9:C$65536,3,FALSE))=TRUE,0,VLOOKUP(A70,'Reporting System'!A$9:C$65536,3,FALSE))</f>
        <v>0</v>
      </c>
      <c r="D70" s="46"/>
    </row>
    <row r="71" spans="1:4" s="37" customFormat="1" ht="15" x14ac:dyDescent="0.2">
      <c r="A71" s="40">
        <f>'Account List'!B110</f>
        <v>5181</v>
      </c>
      <c r="B71" s="41">
        <f>VLOOKUP(A71,'Account List'!B$32:C179,2,0)</f>
        <v>0</v>
      </c>
      <c r="C71" s="52">
        <f>IF(ISNA(VLOOKUP(A71,'Reporting System'!A$9:C$65536,3,FALSE))=TRUE,0,VLOOKUP(A71,'Reporting System'!A$9:C$65536,3,FALSE))</f>
        <v>0</v>
      </c>
      <c r="D71" s="46"/>
    </row>
    <row r="72" spans="1:4" s="37" customFormat="1" ht="15" x14ac:dyDescent="0.2">
      <c r="A72" s="40">
        <f>'Account List'!B111</f>
        <v>5185</v>
      </c>
      <c r="B72" s="41">
        <f>VLOOKUP(A72,'Account List'!B$32:C180,2,0)</f>
        <v>0</v>
      </c>
      <c r="C72" s="52">
        <f>IF(ISNA(VLOOKUP(A72,'Reporting System'!A$9:C$65536,3,FALSE))=TRUE,0,VLOOKUP(A72,'Reporting System'!A$9:C$65536,3,FALSE))</f>
        <v>0</v>
      </c>
      <c r="D72" s="46"/>
    </row>
    <row r="73" spans="1:4" s="37" customFormat="1" ht="15" x14ac:dyDescent="0.2">
      <c r="A73" s="40">
        <f>'Account List'!B112</f>
        <v>5190</v>
      </c>
      <c r="B73" s="41">
        <f>VLOOKUP(A73,'Account List'!B$32:C181,2,0)</f>
        <v>0</v>
      </c>
      <c r="C73" s="52">
        <f>IF(ISNA(VLOOKUP(A73,'Reporting System'!A$9:C$65536,3,FALSE))=TRUE,0,VLOOKUP(A73,'Reporting System'!A$9:C$65536,3,FALSE))</f>
        <v>0</v>
      </c>
      <c r="D73" s="46"/>
    </row>
    <row r="74" spans="1:4" s="37" customFormat="1" ht="15" x14ac:dyDescent="0.2">
      <c r="A74" s="40">
        <f>'Account List'!B113</f>
        <v>5195</v>
      </c>
      <c r="B74" s="41">
        <f>VLOOKUP(A74,'Account List'!B$32:C182,2,0)</f>
        <v>0</v>
      </c>
      <c r="C74" s="52">
        <f>IF(ISNA(VLOOKUP(A74,'Reporting System'!A$9:C$65536,3,FALSE))=TRUE,0,VLOOKUP(A74,'Reporting System'!A$9:C$65536,3,FALSE))</f>
        <v>0</v>
      </c>
      <c r="D74" s="46"/>
    </row>
    <row r="75" spans="1:4" s="37" customFormat="1" ht="15" x14ac:dyDescent="0.2">
      <c r="A75" s="40">
        <f>'Account List'!B114</f>
        <v>5200</v>
      </c>
      <c r="B75" s="41">
        <f>VLOOKUP(A75,'Account List'!B$32:C183,2,0)</f>
        <v>0</v>
      </c>
      <c r="C75" s="52">
        <f>IF(ISNA(VLOOKUP(A75,'Reporting System'!A$9:C$65536,3,FALSE))=TRUE,0,VLOOKUP(A75,'Reporting System'!A$9:C$65536,3,FALSE))</f>
        <v>0</v>
      </c>
      <c r="D75" s="46"/>
    </row>
    <row r="76" spans="1:4" s="37" customFormat="1" ht="15" x14ac:dyDescent="0.2">
      <c r="A76" s="40">
        <f>'Account List'!B115</f>
        <v>5205</v>
      </c>
      <c r="B76" s="41">
        <f>VLOOKUP(A76,'Account List'!B$32:C184,2,0)</f>
        <v>0</v>
      </c>
      <c r="C76" s="52">
        <f>IF(ISNA(VLOOKUP(A76,'Reporting System'!A$9:C$65536,3,FALSE))=TRUE,0,VLOOKUP(A76,'Reporting System'!A$9:C$65536,3,FALSE))</f>
        <v>0</v>
      </c>
      <c r="D76" s="46"/>
    </row>
    <row r="77" spans="1:4" s="37" customFormat="1" ht="15" x14ac:dyDescent="0.2">
      <c r="A77" s="40">
        <f>'Account List'!B116</f>
        <v>5210</v>
      </c>
      <c r="B77" s="41">
        <f>VLOOKUP(A77,'Account List'!B$32:C185,2,0)</f>
        <v>0</v>
      </c>
      <c r="C77" s="52">
        <f>IF(ISNA(VLOOKUP(A77,'Reporting System'!A$9:C$65536,3,FALSE))=TRUE,0,VLOOKUP(A77,'Reporting System'!A$9:C$65536,3,FALSE))</f>
        <v>0</v>
      </c>
      <c r="D77" s="46"/>
    </row>
    <row r="78" spans="1:4" s="37" customFormat="1" ht="15" x14ac:dyDescent="0.2">
      <c r="A78" s="40">
        <f>'Account List'!B117</f>
        <v>5215</v>
      </c>
      <c r="B78" s="41">
        <f>VLOOKUP(A78,'Account List'!B$32:C186,2,0)</f>
        <v>0</v>
      </c>
      <c r="C78" s="52">
        <f>IF(ISNA(VLOOKUP(A78,'Reporting System'!A$9:C$65536,3,FALSE))=TRUE,0,VLOOKUP(A78,'Reporting System'!A$9:C$65536,3,FALSE))</f>
        <v>0</v>
      </c>
      <c r="D78" s="46"/>
    </row>
    <row r="79" spans="1:4" s="37" customFormat="1" ht="15" x14ac:dyDescent="0.2">
      <c r="A79" s="40">
        <f>'Account List'!B118</f>
        <v>5220</v>
      </c>
      <c r="B79" s="41">
        <f>VLOOKUP(A79,'Account List'!B$32:C187,2,0)</f>
        <v>0</v>
      </c>
      <c r="C79" s="52">
        <f>IF(ISNA(VLOOKUP(A79,'Reporting System'!A$9:C$65536,3,FALSE))=TRUE,0,VLOOKUP(A79,'Reporting System'!A$9:C$65536,3,FALSE))</f>
        <v>0</v>
      </c>
      <c r="D79" s="46"/>
    </row>
    <row r="80" spans="1:4" s="37" customFormat="1" ht="15" x14ac:dyDescent="0.2">
      <c r="A80" s="40">
        <f>'Account List'!B119</f>
        <v>5225</v>
      </c>
      <c r="B80" s="41">
        <f>VLOOKUP(A80,'Account List'!B$32:C188,2,0)</f>
        <v>0</v>
      </c>
      <c r="C80" s="52">
        <f>IF(ISNA(VLOOKUP(A80,'Reporting System'!A$9:C$65536,3,FALSE))=TRUE,0,VLOOKUP(A80,'Reporting System'!A$9:C$65536,3,FALSE))</f>
        <v>0</v>
      </c>
      <c r="D80" s="46"/>
    </row>
    <row r="81" spans="1:9" s="37" customFormat="1" ht="15" x14ac:dyDescent="0.2">
      <c r="A81" s="40">
        <f>'Account List'!B120</f>
        <v>5230</v>
      </c>
      <c r="B81" s="41">
        <f>VLOOKUP(A81,'Account List'!B$32:C189,2,0)</f>
        <v>0</v>
      </c>
      <c r="C81" s="52">
        <f>IF(ISNA(VLOOKUP(A81,'Reporting System'!A$9:C$65536,3,FALSE))=TRUE,0,VLOOKUP(A81,'Reporting System'!A$9:C$65536,3,FALSE))</f>
        <v>0</v>
      </c>
      <c r="D81" s="46"/>
    </row>
    <row r="82" spans="1:9" s="37" customFormat="1" ht="15" x14ac:dyDescent="0.2">
      <c r="A82" s="40">
        <f>'Account List'!B121</f>
        <v>5235</v>
      </c>
      <c r="B82" s="41">
        <f>VLOOKUP(A82,'Account List'!B$32:C190,2,0)</f>
        <v>0</v>
      </c>
      <c r="C82" s="52">
        <f>IF(ISNA(VLOOKUP(A82,'Reporting System'!A$9:C$65536,3,FALSE))=TRUE,0,VLOOKUP(A82,'Reporting System'!A$9:C$65536,3,FALSE))</f>
        <v>0</v>
      </c>
      <c r="D82" s="46"/>
    </row>
    <row r="83" spans="1:9" s="50" customFormat="1" ht="15.75" x14ac:dyDescent="0.25">
      <c r="A83" s="40">
        <f>'Account List'!B122</f>
        <v>5240</v>
      </c>
      <c r="B83" s="41">
        <f>VLOOKUP(A83,'Account List'!B$32:C191,2,0)</f>
        <v>0</v>
      </c>
      <c r="C83" s="52">
        <f>IF(ISNA(VLOOKUP(A83,'Reporting System'!A$9:C$65536,3,FALSE))=TRUE,0,VLOOKUP(A83,'Reporting System'!A$9:C$65536,3,FALSE))</f>
        <v>0</v>
      </c>
      <c r="D83"/>
      <c r="E83" s="160"/>
      <c r="F83" s="160"/>
      <c r="G83" s="160"/>
      <c r="H83" s="160"/>
      <c r="I83" s="160"/>
    </row>
    <row r="84" spans="1:9" s="50" customFormat="1" ht="8.85" customHeight="1" x14ac:dyDescent="0.25">
      <c r="A84" s="39"/>
      <c r="B84"/>
      <c r="C84"/>
      <c r="D84"/>
      <c r="E84" s="160"/>
      <c r="F84" s="160"/>
      <c r="G84" s="160"/>
      <c r="H84" s="160"/>
      <c r="I84" s="160"/>
    </row>
    <row r="85" spans="1:9" s="50" customFormat="1" ht="15.75" x14ac:dyDescent="0.25">
      <c r="A85" s="39"/>
      <c r="B85" s="50" t="s">
        <v>131</v>
      </c>
      <c r="C85" s="48"/>
      <c r="D85" s="49">
        <f>SUM(C31:C85)</f>
        <v>123.25999999999999</v>
      </c>
      <c r="E85" s="160"/>
      <c r="F85" s="48"/>
      <c r="G85" s="160"/>
      <c r="H85" s="160"/>
      <c r="I85" s="160"/>
    </row>
    <row r="86" spans="1:9" s="37" customFormat="1" ht="15.75" x14ac:dyDescent="0.25">
      <c r="A86" s="35"/>
      <c r="B86" s="50"/>
      <c r="C86" s="48"/>
      <c r="D86" s="53"/>
      <c r="E86" s="161"/>
      <c r="F86" s="151"/>
      <c r="G86" s="151"/>
      <c r="H86" s="151"/>
      <c r="I86" s="161"/>
    </row>
    <row r="87" spans="1:9" ht="15.75" x14ac:dyDescent="0.25">
      <c r="B87" s="38" t="s">
        <v>30</v>
      </c>
      <c r="C87" s="48"/>
      <c r="D87" s="54">
        <f>D27-D85</f>
        <v>876.74</v>
      </c>
      <c r="E87" s="11"/>
      <c r="F87" s="151"/>
      <c r="G87" s="151"/>
      <c r="H87" s="151"/>
      <c r="I87" s="11"/>
    </row>
    <row r="88" spans="1:9" x14ac:dyDescent="0.2">
      <c r="E88" s="11"/>
      <c r="F88" s="11"/>
      <c r="G88" s="11"/>
      <c r="H88" s="11"/>
      <c r="I88" s="11"/>
    </row>
    <row r="89" spans="1:9" ht="15" x14ac:dyDescent="0.2">
      <c r="B89" t="s">
        <v>48</v>
      </c>
      <c r="D89" s="152">
        <f>-(C44)</f>
        <v>0</v>
      </c>
      <c r="E89" s="158"/>
      <c r="F89" s="158"/>
      <c r="G89" s="158"/>
      <c r="H89" s="158"/>
      <c r="I89" s="158"/>
    </row>
    <row r="90" spans="1:9" x14ac:dyDescent="0.2">
      <c r="E90" s="11"/>
      <c r="F90" s="11"/>
      <c r="G90" s="11"/>
      <c r="H90" s="11"/>
      <c r="I90" s="11"/>
    </row>
    <row r="91" spans="1:9" ht="15.75" x14ac:dyDescent="0.25">
      <c r="B91" s="38" t="s">
        <v>248</v>
      </c>
      <c r="C91" s="48"/>
      <c r="D91" s="49">
        <f>D87+D89</f>
        <v>876.74</v>
      </c>
      <c r="E91" s="11"/>
      <c r="F91" s="151"/>
      <c r="G91" s="151"/>
      <c r="H91" s="151"/>
      <c r="I91" s="11"/>
    </row>
    <row r="92" spans="1:9" ht="12.75" customHeight="1" x14ac:dyDescent="0.2">
      <c r="E92" s="11"/>
      <c r="F92" s="151"/>
      <c r="G92" s="151"/>
      <c r="H92" s="151"/>
      <c r="I92" s="11"/>
    </row>
    <row r="93" spans="1:9" x14ac:dyDescent="0.2">
      <c r="E93" s="11"/>
      <c r="F93" s="122"/>
      <c r="G93" s="122"/>
      <c r="H93" s="122"/>
      <c r="I93" s="11"/>
    </row>
    <row r="94" spans="1:9" x14ac:dyDescent="0.2">
      <c r="E94" s="11"/>
      <c r="F94" s="11"/>
      <c r="G94" s="11"/>
      <c r="H94" s="11"/>
      <c r="I94" s="11"/>
    </row>
    <row r="95" spans="1:9" x14ac:dyDescent="0.2">
      <c r="E95" s="11"/>
      <c r="F95" s="11"/>
      <c r="G95" s="11"/>
      <c r="H95" s="11"/>
      <c r="I95" s="11"/>
    </row>
    <row r="96" spans="1:9" x14ac:dyDescent="0.2">
      <c r="E96" s="11"/>
      <c r="F96" s="11"/>
      <c r="G96" s="11"/>
      <c r="H96" s="11"/>
      <c r="I96" s="11"/>
    </row>
    <row r="97" spans="5:9" x14ac:dyDescent="0.2">
      <c r="E97" s="11"/>
      <c r="F97" s="11"/>
      <c r="G97" s="11"/>
      <c r="H97" s="11"/>
      <c r="I97" s="11"/>
    </row>
  </sheetData>
  <sheetProtection selectLockedCells="1" selectUnlockedCells="1"/>
  <mergeCells count="3">
    <mergeCell ref="A1:D1"/>
    <mergeCell ref="A2:D2"/>
    <mergeCell ref="A3:D3"/>
  </mergeCells>
  <phoneticPr fontId="11" type="noConversion"/>
  <conditionalFormatting sqref="D87 D91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hyperlinks>
    <hyperlink ref="F2" location="Menu!A1" display="Go To Menu" xr:uid="{00000000-0004-0000-0800-000000000000}"/>
  </hyperlinks>
  <printOptions horizontalCentered="1"/>
  <pageMargins left="1" right="1" top="0.25" bottom="0.25" header="0.51180555555555551" footer="0.51180555555555551"/>
  <pageSetup firstPageNumber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M75"/>
  <sheetViews>
    <sheetView zoomScale="110" zoomScaleNormal="110" workbookViewId="0">
      <pane ySplit="3" topLeftCell="A4" activePane="bottomLeft" state="frozen"/>
      <selection pane="bottomLeft" activeCell="C9" sqref="C9"/>
    </sheetView>
  </sheetViews>
  <sheetFormatPr defaultRowHeight="12.75" x14ac:dyDescent="0.2"/>
  <cols>
    <col min="1" max="1" width="9.140625" style="2"/>
    <col min="2" max="2" width="44" customWidth="1"/>
    <col min="3" max="3" width="16.28515625" customWidth="1"/>
    <col min="4" max="4" width="15.5703125" customWidth="1"/>
    <col min="5" max="5" width="4.5703125" customWidth="1"/>
    <col min="6" max="6" width="12.85546875" customWidth="1"/>
    <col min="9" max="9" width="3.140625" customWidth="1"/>
    <col min="11" max="11" width="12.42578125" customWidth="1"/>
  </cols>
  <sheetData>
    <row r="1" spans="1:13" ht="26.25" x14ac:dyDescent="0.4">
      <c r="A1" s="195" t="str">
        <f>Menu!AO12</f>
        <v>Kenneth Company</v>
      </c>
      <c r="B1" s="195"/>
      <c r="C1" s="195"/>
      <c r="D1" s="195"/>
      <c r="F1" s="117"/>
      <c r="J1" s="134"/>
      <c r="K1" s="134"/>
      <c r="L1" s="134"/>
      <c r="M1" s="11"/>
    </row>
    <row r="2" spans="1:13" ht="15.75" x14ac:dyDescent="0.25">
      <c r="A2" s="196" t="s">
        <v>3</v>
      </c>
      <c r="B2" s="196"/>
      <c r="C2" s="196"/>
      <c r="D2" s="196"/>
      <c r="F2" s="115" t="s">
        <v>190</v>
      </c>
      <c r="J2" s="134"/>
      <c r="K2" s="134"/>
      <c r="L2" s="134"/>
      <c r="M2" s="11"/>
    </row>
    <row r="3" spans="1:13" ht="15.75" x14ac:dyDescent="0.25">
      <c r="A3" s="197" t="s">
        <v>129</v>
      </c>
      <c r="B3" s="197"/>
      <c r="C3" s="197"/>
      <c r="D3" s="197"/>
      <c r="J3" s="11"/>
      <c r="K3" s="11"/>
      <c r="L3" s="11"/>
      <c r="M3" s="11"/>
    </row>
    <row r="4" spans="1:13" s="37" customFormat="1" ht="15.75" x14ac:dyDescent="0.25">
      <c r="A4" s="35"/>
      <c r="B4" s="36"/>
      <c r="C4" s="36"/>
    </row>
    <row r="5" spans="1:13" s="37" customFormat="1" ht="15.75" x14ac:dyDescent="0.25">
      <c r="A5" s="38" t="s">
        <v>10</v>
      </c>
      <c r="B5" s="36"/>
      <c r="C5" s="36"/>
    </row>
    <row r="6" spans="1:13" s="37" customFormat="1" ht="11.25" customHeight="1" x14ac:dyDescent="0.25">
      <c r="A6" s="39"/>
      <c r="B6" s="36"/>
      <c r="C6" s="36"/>
    </row>
    <row r="7" spans="1:13" s="37" customFormat="1" ht="15" x14ac:dyDescent="0.2">
      <c r="A7" s="40">
        <v>1005</v>
      </c>
      <c r="B7" s="41" t="str">
        <f>VLOOKUP(A7,'Account List'!B6:C122,2,0)</f>
        <v>Petty Cash</v>
      </c>
      <c r="C7" s="42">
        <f>IF(ISNA(VLOOKUP(A7,'Reporting System'!A$9:C$65536,3,FALSE))=TRUE,0,VLOOKUP(A7,'Reporting System'!A$9:C$65536,3,FALSE))</f>
        <v>0</v>
      </c>
    </row>
    <row r="8" spans="1:13" s="37" customFormat="1" ht="15" x14ac:dyDescent="0.2">
      <c r="A8" s="40">
        <v>1010</v>
      </c>
      <c r="B8" s="41" t="str">
        <f>VLOOKUP(A8,'Account List'!B7:C123,2,0)</f>
        <v>Savings</v>
      </c>
      <c r="C8" s="44">
        <f>IF(ISNA(VLOOKUP(A8,'Reporting System'!A$9:C$65536,3,FALSE))=TRUE,0,VLOOKUP(A8,'Reporting System'!A$9:C$65536,3,FALSE))</f>
        <v>0</v>
      </c>
    </row>
    <row r="9" spans="1:13" s="37" customFormat="1" ht="15" x14ac:dyDescent="0.2">
      <c r="A9" s="40">
        <v>1015</v>
      </c>
      <c r="B9" s="41" t="str">
        <f>VLOOKUP(A9,'Account List'!B8:C124,2,0)</f>
        <v>Chequeing</v>
      </c>
      <c r="C9" s="44">
        <f>IF(ISNA(VLOOKUP(A9,'Reporting System'!A$9:C$65536,3,FALSE))=TRUE,0,VLOOKUP(A9,'Reporting System'!A$9:C$65536,3,FALSE))</f>
        <v>1000</v>
      </c>
    </row>
    <row r="10" spans="1:13" s="37" customFormat="1" ht="15" x14ac:dyDescent="0.2">
      <c r="A10" s="40">
        <v>1020</v>
      </c>
      <c r="B10" s="41" t="str">
        <f>VLOOKUP(A10,'Account List'!B9:C125,2,0)</f>
        <v>Prepaid Expenses</v>
      </c>
      <c r="C10" s="44">
        <f>IF(ISNA(VLOOKUP(A10,'Reporting System'!A$9:C$65536,3,FALSE))=TRUE,0,VLOOKUP(A10,'Reporting System'!A$9:C$65536,3,FALSE))</f>
        <v>0</v>
      </c>
    </row>
    <row r="11" spans="1:13" s="37" customFormat="1" ht="15" x14ac:dyDescent="0.2">
      <c r="A11" s="40">
        <v>1025</v>
      </c>
      <c r="B11" s="41" t="str">
        <f>VLOOKUP(A11,'Account List'!B10:C126,2,0)</f>
        <v>Corporate Tax Receivable</v>
      </c>
      <c r="C11" s="44">
        <f>IF(ISNA(VLOOKUP(A11,'Reporting System'!A$9:C$65536,3,FALSE))=TRUE,0,VLOOKUP(A11,'Reporting System'!A$9:C$65536,3,FALSE))</f>
        <v>0</v>
      </c>
      <c r="D11" s="55"/>
      <c r="E11" s="44"/>
      <c r="F11" s="55"/>
    </row>
    <row r="12" spans="1:13" s="37" customFormat="1" ht="15" x14ac:dyDescent="0.2">
      <c r="A12" s="40">
        <v>1300</v>
      </c>
      <c r="B12" s="41" t="str">
        <f>VLOOKUP(A12,'Account List'!B11:C127,2,0)</f>
        <v>HST Receivable</v>
      </c>
      <c r="C12" s="44">
        <f>IF(ISNA(VLOOKUP(A12,'Reporting System'!A$9:C$65536,3,FALSE))=TRUE,0,VLOOKUP(A12,'Reporting System'!A$9:C$65536,3,FALSE))</f>
        <v>0</v>
      </c>
    </row>
    <row r="13" spans="1:13" s="37" customFormat="1" ht="15" x14ac:dyDescent="0.2">
      <c r="A13" s="40">
        <v>1305</v>
      </c>
      <c r="B13" s="41" t="str">
        <f>VLOOKUP(A13,'Account List'!B12:C128,2,0)</f>
        <v>Accounts Receivable</v>
      </c>
      <c r="C13" s="44">
        <f>IF(ISNA(VLOOKUP(A13,'Reporting System'!A$9:C$65536,3,FALSE))=TRUE,0,VLOOKUP(A13,'Reporting System'!A$9:C$65536,3,FALSE))</f>
        <v>0</v>
      </c>
    </row>
    <row r="14" spans="1:13" s="37" customFormat="1" ht="15" x14ac:dyDescent="0.2">
      <c r="A14" s="40">
        <v>1310</v>
      </c>
      <c r="B14" s="41" t="str">
        <f>VLOOKUP(A14,'Account List'!B13:C129,2,0)</f>
        <v>Loans Receivables</v>
      </c>
      <c r="C14" s="44">
        <f>IF(ISNA(VLOOKUP(A14,'Reporting System'!A$9:C$65536,3,FALSE))=TRUE,0,VLOOKUP(A14,'Reporting System'!A$9:C$65536,3,FALSE))</f>
        <v>0</v>
      </c>
    </row>
    <row r="15" spans="1:13" s="37" customFormat="1" ht="15" x14ac:dyDescent="0.2">
      <c r="A15" s="40">
        <v>1315</v>
      </c>
      <c r="B15" s="41"/>
      <c r="C15" s="44">
        <f>IF(ISNA(VLOOKUP(A15,'Reporting System'!A$9:C$65536,3,FALSE))=TRUE,0,VLOOKUP(A15,'Reporting System'!A$9:C$65536,3,FALSE))</f>
        <v>0</v>
      </c>
    </row>
    <row r="16" spans="1:13" s="37" customFormat="1" ht="15" x14ac:dyDescent="0.2">
      <c r="A16" s="40">
        <v>1400</v>
      </c>
      <c r="B16" s="41"/>
      <c r="C16" s="44">
        <f>IF(ISNA(VLOOKUP(A16,'Reporting System'!A$9:C$65536,3,FALSE))=TRUE,0,VLOOKUP(A16,'Reporting System'!A$9:C$65536,3,FALSE))</f>
        <v>0</v>
      </c>
    </row>
    <row r="17" spans="1:4" s="37" customFormat="1" ht="15" x14ac:dyDescent="0.2">
      <c r="A17" s="40">
        <v>1405</v>
      </c>
      <c r="B17" s="41"/>
      <c r="C17" s="44">
        <f>IF(ISNA(VLOOKUP(A17,'Reporting System'!A$9:C$65536,3,FALSE))=TRUE,0,VLOOKUP(A17,'Reporting System'!A$9:C$65536,3,FALSE))</f>
        <v>0</v>
      </c>
    </row>
    <row r="18" spans="1:4" s="37" customFormat="1" ht="15" x14ac:dyDescent="0.2">
      <c r="A18" s="40">
        <v>1410</v>
      </c>
      <c r="B18" s="41"/>
      <c r="C18" s="44">
        <f>IF(ISNA(VLOOKUP(A18,'Reporting System'!A$9:C$65536,3,FALSE))=TRUE,0,VLOOKUP(A18,'Reporting System'!A$9:C$65536,3,FALSE))</f>
        <v>0</v>
      </c>
    </row>
    <row r="19" spans="1:4" s="37" customFormat="1" ht="15" x14ac:dyDescent="0.2">
      <c r="A19" s="40">
        <v>1415</v>
      </c>
      <c r="B19" s="41"/>
      <c r="C19" s="44">
        <f>IF(ISNA(VLOOKUP(A19,'Reporting System'!A$9:C$65536,3,FALSE))=TRUE,0,VLOOKUP(A19,'Reporting System'!A$9:C$65536,3,FALSE))</f>
        <v>0</v>
      </c>
    </row>
    <row r="20" spans="1:4" s="37" customFormat="1" ht="15" x14ac:dyDescent="0.2">
      <c r="A20" s="40">
        <v>1420</v>
      </c>
      <c r="B20" s="41"/>
      <c r="C20" s="44">
        <f>IF(ISNA(VLOOKUP(A20,'Reporting System'!A$9:C$65536,3,FALSE))=TRUE,0,VLOOKUP(A20,'Reporting System'!A$9:C$65536,3,FALSE))</f>
        <v>0</v>
      </c>
    </row>
    <row r="21" spans="1:4" s="37" customFormat="1" ht="15" x14ac:dyDescent="0.2">
      <c r="A21" s="40">
        <v>1425</v>
      </c>
      <c r="B21" s="41"/>
      <c r="C21" s="44">
        <f>IF(ISNA(VLOOKUP(A21,'Reporting System'!A$9:C$65536,3,FALSE))=TRUE,0,VLOOKUP(A21,'Reporting System'!A$9:C$65536,3,FALSE))</f>
        <v>0</v>
      </c>
    </row>
    <row r="22" spans="1:4" s="37" customFormat="1" ht="15" x14ac:dyDescent="0.2">
      <c r="A22" s="40">
        <v>1430</v>
      </c>
      <c r="B22" s="41"/>
      <c r="C22" s="44">
        <f>IF(ISNA(VLOOKUP(A22,'Reporting System'!A$9:C$65536,3,FALSE))=TRUE,0,VLOOKUP(A22,'Reporting System'!A$9:C$65536,3,FALSE))</f>
        <v>0</v>
      </c>
    </row>
    <row r="23" spans="1:4" s="37" customFormat="1" ht="15" x14ac:dyDescent="0.2">
      <c r="A23" s="40">
        <v>1435</v>
      </c>
      <c r="B23" s="41"/>
      <c r="C23" s="44">
        <f>IF(ISNA(VLOOKUP(A23,'Reporting System'!A$9:C$65536,3,FALSE))=TRUE,0,VLOOKUP(A23,'Reporting System'!A$9:C$65536,3,FALSE))</f>
        <v>0</v>
      </c>
    </row>
    <row r="24" spans="1:4" s="37" customFormat="1" ht="15" x14ac:dyDescent="0.2">
      <c r="A24" s="40">
        <v>1500</v>
      </c>
      <c r="B24" s="41"/>
      <c r="C24" s="44">
        <f>IF(ISNA(VLOOKUP(A24,'Reporting System'!A$9:C$65536,3,FALSE))=TRUE,0,VLOOKUP(A24,'Reporting System'!A$9:C$65536,3,FALSE))</f>
        <v>0</v>
      </c>
    </row>
    <row r="25" spans="1:4" s="37" customFormat="1" ht="15" x14ac:dyDescent="0.2">
      <c r="A25" s="40">
        <v>1505</v>
      </c>
      <c r="B25" s="41">
        <f>VLOOKUP(A25,'Account List'!B14:C130,2,0)</f>
        <v>0</v>
      </c>
      <c r="C25" s="44">
        <f>IF(ISNA(VLOOKUP(A25,'Reporting System'!A$9:C$65536,3,FALSE))=TRUE,0,VLOOKUP(A25,'Reporting System'!A$9:C$65536,3,FALSE))</f>
        <v>0</v>
      </c>
    </row>
    <row r="26" spans="1:4" s="37" customFormat="1" ht="15" x14ac:dyDescent="0.2">
      <c r="A26" s="40">
        <v>1510</v>
      </c>
      <c r="B26" s="41">
        <f>VLOOKUP(A26,'Account List'!B24:C131,2,0)</f>
        <v>0</v>
      </c>
      <c r="C26" s="44">
        <f>IF(ISNA(VLOOKUP(A26,'Reporting System'!A$9:C$65536,3,FALSE))=TRUE,0,VLOOKUP(A26,'Reporting System'!A$9:C$65536,3,FALSE))</f>
        <v>0</v>
      </c>
    </row>
    <row r="27" spans="1:4" s="37" customFormat="1" ht="9.75" customHeight="1" x14ac:dyDescent="0.2">
      <c r="A27" s="40"/>
      <c r="B27" s="41"/>
      <c r="C27" s="44"/>
      <c r="D27" s="46"/>
    </row>
    <row r="28" spans="1:4" s="50" customFormat="1" ht="15.75" x14ac:dyDescent="0.25">
      <c r="A28" s="56"/>
      <c r="B28" s="57" t="s">
        <v>132</v>
      </c>
      <c r="C28" s="58"/>
      <c r="D28" s="59">
        <f>SUM(C7:C26)</f>
        <v>1000</v>
      </c>
    </row>
    <row r="29" spans="1:4" s="50" customFormat="1" ht="15.75" x14ac:dyDescent="0.25">
      <c r="A29" s="36"/>
      <c r="B29" s="51"/>
      <c r="C29" s="48"/>
      <c r="D29" s="49"/>
    </row>
    <row r="30" spans="1:4" s="37" customFormat="1" ht="15" x14ac:dyDescent="0.2">
      <c r="A30" s="40"/>
      <c r="B30" s="41"/>
      <c r="C30" s="44"/>
      <c r="D30" s="46"/>
    </row>
    <row r="31" spans="1:4" s="37" customFormat="1" ht="15.75" x14ac:dyDescent="0.25">
      <c r="A31" s="51" t="s">
        <v>133</v>
      </c>
      <c r="B31" s="41"/>
      <c r="C31" s="44"/>
      <c r="D31" s="46"/>
    </row>
    <row r="32" spans="1:4" s="37" customFormat="1" ht="12" customHeight="1" x14ac:dyDescent="0.2">
      <c r="A32" s="40"/>
      <c r="B32" s="41"/>
      <c r="C32" s="44"/>
      <c r="D32" s="46"/>
    </row>
    <row r="33" spans="1:4" s="37" customFormat="1" ht="15" x14ac:dyDescent="0.2">
      <c r="A33" s="40">
        <v>2000</v>
      </c>
      <c r="B33" s="41" t="str">
        <f>VLOOKUP(A33,'Account List'!B$5:C139,2,0)</f>
        <v>Accrual - Salaries</v>
      </c>
      <c r="C33" s="42">
        <f>-IF(ISNA(VLOOKUP(A33,'Reporting System'!A$9:C$65536,3,FALSE))=TRUE,0,VLOOKUP(A33,'Reporting System'!A$9:C$65536,3,FALSE))</f>
        <v>0</v>
      </c>
      <c r="D33" s="46"/>
    </row>
    <row r="34" spans="1:4" s="37" customFormat="1" ht="15" x14ac:dyDescent="0.2">
      <c r="A34" s="40">
        <v>2005</v>
      </c>
      <c r="B34" s="41" t="str">
        <f>VLOOKUP(A34,'Account List'!B$5:C140,2,0)</f>
        <v>Accounts Payable</v>
      </c>
      <c r="C34" s="60">
        <f>-IF(ISNA(VLOOKUP(A34,'Reporting System'!A$9:C$65536,3,FALSE))=TRUE,0,VLOOKUP(A34,'Reporting System'!A$9:C$65536,3,FALSE))</f>
        <v>0</v>
      </c>
      <c r="D34" s="46"/>
    </row>
    <row r="35" spans="1:4" s="37" customFormat="1" ht="15" x14ac:dyDescent="0.2">
      <c r="A35" s="40">
        <v>2010</v>
      </c>
      <c r="B35" s="41">
        <f>VLOOKUP(A35,'Account List'!B$5:C141,2,0)</f>
        <v>0</v>
      </c>
      <c r="C35" s="60">
        <f>-IF(ISNA(VLOOKUP(A35,'Reporting System'!A$9:C$65536,3,FALSE))=TRUE,0,VLOOKUP(A35,'Reporting System'!A$9:C$65536,3,FALSE))</f>
        <v>0</v>
      </c>
      <c r="D35" s="46"/>
    </row>
    <row r="36" spans="1:4" s="37" customFormat="1" ht="15" x14ac:dyDescent="0.2">
      <c r="A36" s="40">
        <v>2015</v>
      </c>
      <c r="B36" s="41">
        <f>VLOOKUP(A36,'Account List'!B$5:C142,2,0)</f>
        <v>0</v>
      </c>
      <c r="C36" s="60">
        <f>-IF(ISNA(VLOOKUP(A36,'Reporting System'!A$9:C$65536,3,FALSE))=TRUE,0,VLOOKUP(A36,'Reporting System'!A$9:C$65536,3,FALSE))</f>
        <v>0</v>
      </c>
      <c r="D36" s="46"/>
    </row>
    <row r="37" spans="1:4" s="37" customFormat="1" ht="15" x14ac:dyDescent="0.2">
      <c r="A37" s="40">
        <v>2020</v>
      </c>
      <c r="B37" s="41">
        <f>VLOOKUP(A37,'Account List'!B$5:C143,2,0)</f>
        <v>0</v>
      </c>
      <c r="C37" s="60">
        <f>-IF(ISNA(VLOOKUP(A37,'Reporting System'!A$9:C$65536,3,FALSE))=TRUE,0,VLOOKUP(A37,'Reporting System'!A$9:C$65536,3,FALSE))</f>
        <v>0</v>
      </c>
      <c r="D37" s="46"/>
    </row>
    <row r="38" spans="1:4" s="37" customFormat="1" ht="15" x14ac:dyDescent="0.2">
      <c r="A38" s="40">
        <v>2025</v>
      </c>
      <c r="B38" s="41">
        <f>VLOOKUP(A38,'Account List'!B$5:C144,2,0)</f>
        <v>0</v>
      </c>
      <c r="C38" s="60">
        <f>-IF(ISNA(VLOOKUP(A38,'Reporting System'!A$9:C$65536,3,FALSE))=TRUE,0,VLOOKUP(A38,'Reporting System'!A$9:C$65536,3,FALSE))</f>
        <v>0</v>
      </c>
      <c r="D38" s="46"/>
    </row>
    <row r="39" spans="1:4" s="37" customFormat="1" ht="15" x14ac:dyDescent="0.2">
      <c r="A39" s="40">
        <v>2030</v>
      </c>
      <c r="B39" s="41" t="str">
        <f>VLOOKUP(A39,'Account List'!B$5:C145,2,0)</f>
        <v>Deferred Revenue</v>
      </c>
      <c r="C39" s="60">
        <f>-IF(ISNA(VLOOKUP(A39,'Reporting System'!A$9:C$65536,3,FALSE))=TRUE,0,VLOOKUP(A39,'Reporting System'!A$9:C$65536,3,FALSE))</f>
        <v>0</v>
      </c>
      <c r="D39" s="46"/>
    </row>
    <row r="40" spans="1:4" s="37" customFormat="1" ht="15" x14ac:dyDescent="0.2">
      <c r="A40" s="40">
        <v>2035</v>
      </c>
      <c r="B40" s="41">
        <f>VLOOKUP(A40,'Account List'!B$5:C146,2,0)</f>
        <v>0</v>
      </c>
      <c r="C40" s="60">
        <f>-IF(ISNA(VLOOKUP(A40,'Reporting System'!A$9:C$65536,3,FALSE))=TRUE,0,VLOOKUP(A40,'Reporting System'!A$9:C$65536,3,FALSE))</f>
        <v>0</v>
      </c>
      <c r="D40" s="46"/>
    </row>
    <row r="41" spans="1:4" s="37" customFormat="1" ht="15" x14ac:dyDescent="0.2">
      <c r="A41" s="40">
        <v>2040</v>
      </c>
      <c r="B41" s="41">
        <f>VLOOKUP(A41,'Account List'!B$5:C147,2,0)</f>
        <v>0</v>
      </c>
      <c r="C41" s="60">
        <f>-IF(ISNA(VLOOKUP(A41,'Reporting System'!A$9:C$65536,3,FALSE))=TRUE,0,VLOOKUP(A41,'Reporting System'!A$9:C$65536,3,FALSE))</f>
        <v>0</v>
      </c>
      <c r="D41" s="46"/>
    </row>
    <row r="42" spans="1:4" s="37" customFormat="1" ht="15" x14ac:dyDescent="0.2">
      <c r="A42" s="40">
        <v>2045</v>
      </c>
      <c r="B42" s="41">
        <f>VLOOKUP(A42,'Account List'!B$5:C148,2,0)</f>
        <v>0</v>
      </c>
      <c r="C42" s="60">
        <f>-IF(ISNA(VLOOKUP(A42,'Reporting System'!A$9:C$65536,3,FALSE))=TRUE,0,VLOOKUP(A42,'Reporting System'!A$9:C$65536,3,FALSE))</f>
        <v>0</v>
      </c>
      <c r="D42" s="46"/>
    </row>
    <row r="43" spans="1:4" s="37" customFormat="1" ht="15" x14ac:dyDescent="0.2">
      <c r="A43" s="40">
        <v>2050</v>
      </c>
      <c r="B43" s="41">
        <f>VLOOKUP(A43,'Account List'!B$5:C149,2,0)</f>
        <v>0</v>
      </c>
      <c r="C43" s="60">
        <f>-IF(ISNA(VLOOKUP(A43,'Reporting System'!A$9:C$65536,3,FALSE))=TRUE,0,VLOOKUP(A43,'Reporting System'!A$9:C$65536,3,FALSE))</f>
        <v>0</v>
      </c>
      <c r="D43" s="46"/>
    </row>
    <row r="44" spans="1:4" s="37" customFormat="1" ht="15" x14ac:dyDescent="0.2">
      <c r="A44" s="40">
        <v>2055</v>
      </c>
      <c r="B44" s="41">
        <f>VLOOKUP(A44,'Account List'!B$5:C150,2,0)</f>
        <v>0</v>
      </c>
      <c r="C44" s="60">
        <f>-IF(ISNA(VLOOKUP(A44,'Reporting System'!A$9:C$65536,3,FALSE))=TRUE,0,VLOOKUP(A44,'Reporting System'!A$9:C$65536,3,FALSE))</f>
        <v>0</v>
      </c>
      <c r="D44" s="46"/>
    </row>
    <row r="45" spans="1:4" s="37" customFormat="1" ht="15" x14ac:dyDescent="0.2">
      <c r="A45" s="40">
        <v>2100</v>
      </c>
      <c r="B45" s="41" t="str">
        <f>VLOOKUP(A45,'Account List'!B$5:C151,2,0)</f>
        <v>Accrued CPP</v>
      </c>
      <c r="C45" s="60">
        <f>-IF(ISNA(VLOOKUP(A45,'Reporting System'!A$9:C$65536,3,FALSE))=TRUE,0,VLOOKUP(A45,'Reporting System'!A$9:C$65536,3,FALSE))</f>
        <v>0</v>
      </c>
      <c r="D45" s="46"/>
    </row>
    <row r="46" spans="1:4" s="37" customFormat="1" ht="15" x14ac:dyDescent="0.2">
      <c r="A46" s="40">
        <v>2105</v>
      </c>
      <c r="B46" s="41" t="str">
        <f>VLOOKUP(A46,'Account List'!B$5:C152,2,0)</f>
        <v>Accrued EI</v>
      </c>
      <c r="C46" s="60">
        <f>-IF(ISNA(VLOOKUP(A46,'Reporting System'!A$9:C$65536,3,FALSE))=TRUE,0,VLOOKUP(A46,'Reporting System'!A$9:C$65536,3,FALSE))</f>
        <v>0</v>
      </c>
      <c r="D46" s="46"/>
    </row>
    <row r="47" spans="1:4" s="37" customFormat="1" ht="15" x14ac:dyDescent="0.2">
      <c r="A47" s="40">
        <v>2110</v>
      </c>
      <c r="B47" s="41" t="str">
        <f>VLOOKUP(A47,'Account List'!B$5:C153,2,0)</f>
        <v>Accrued Income Tax</v>
      </c>
      <c r="C47" s="60">
        <f>-IF(ISNA(VLOOKUP(A47,'Reporting System'!A$9:C$65536,3,FALSE))=TRUE,0,VLOOKUP(A47,'Reporting System'!A$9:C$65536,3,FALSE))</f>
        <v>0</v>
      </c>
      <c r="D47" s="46"/>
    </row>
    <row r="48" spans="1:4" s="37" customFormat="1" ht="15" x14ac:dyDescent="0.2">
      <c r="A48" s="40">
        <v>2115</v>
      </c>
      <c r="B48" s="41" t="str">
        <f>VLOOKUP(A48,'Account List'!B$5:C154,2,0)</f>
        <v>Accrued RSP</v>
      </c>
      <c r="C48" s="60">
        <f>-IF(ISNA(VLOOKUP(A48,'Reporting System'!A$9:C$65536,3,FALSE))=TRUE,0,VLOOKUP(A48,'Reporting System'!A$9:C$65536,3,FALSE))</f>
        <v>0</v>
      </c>
      <c r="D48" s="46"/>
    </row>
    <row r="49" spans="1:4" s="37" customFormat="1" ht="15" x14ac:dyDescent="0.2">
      <c r="A49" s="40"/>
      <c r="B49" s="41"/>
      <c r="C49" s="44"/>
      <c r="D49" s="46"/>
    </row>
    <row r="50" spans="1:4" s="37" customFormat="1" ht="15.75" x14ac:dyDescent="0.25">
      <c r="A50" s="51" t="s">
        <v>134</v>
      </c>
      <c r="B50" s="41"/>
      <c r="C50" s="61">
        <f>SUM(C33:C49)</f>
        <v>0</v>
      </c>
      <c r="D50" s="46"/>
    </row>
    <row r="51" spans="1:4" s="37" customFormat="1" ht="15" x14ac:dyDescent="0.2">
      <c r="A51" s="40"/>
      <c r="B51" s="41"/>
      <c r="C51" s="44"/>
      <c r="D51" s="46"/>
    </row>
    <row r="52" spans="1:4" s="37" customFormat="1" ht="15" x14ac:dyDescent="0.2">
      <c r="A52" s="40">
        <v>3000</v>
      </c>
      <c r="B52" s="41" t="str">
        <f>VLOOKUP(A52,'Account List'!B$5:C158,2,0)</f>
        <v>Paid In Capital</v>
      </c>
      <c r="C52" s="60">
        <f>-IF(ISNA(VLOOKUP(A52,'Reporting System'!A$9:C$65536,3,FALSE))=TRUE,0,VLOOKUP(A52,'Reporting System'!A$9:C$65536,3,FALSE))</f>
        <v>123.25999999999999</v>
      </c>
      <c r="D52" s="46"/>
    </row>
    <row r="53" spans="1:4" s="37" customFormat="1" ht="15" x14ac:dyDescent="0.2">
      <c r="A53" s="40">
        <f>'Account List'!B43</f>
        <v>3001</v>
      </c>
      <c r="B53" s="41" t="str">
        <f>VLOOKUP(A53,'Account List'!B$5:C159,2,0)</f>
        <v>Common Stock Class A</v>
      </c>
      <c r="C53" s="60">
        <f>-IF(ISNA(VLOOKUP(A53,'Reporting System'!A$9:C$65536,3,FALSE))=TRUE,0,VLOOKUP(A53,'Reporting System'!A$9:C$65536,3,FALSE))</f>
        <v>0</v>
      </c>
      <c r="D53" s="46"/>
    </row>
    <row r="54" spans="1:4" s="37" customFormat="1" ht="15" x14ac:dyDescent="0.2">
      <c r="A54" s="40">
        <f>'Account List'!B44</f>
        <v>3002</v>
      </c>
      <c r="B54" s="41" t="str">
        <f>VLOOKUP(A54,'Account List'!B$5:C160,2,0)</f>
        <v>Unrealized Foreign Exchange Gain (Loss)</v>
      </c>
      <c r="C54" s="60">
        <f>-IF(ISNA(VLOOKUP(A54,'Reporting System'!A$9:C$65536,3,FALSE))=TRUE,0,VLOOKUP(A54,'Reporting System'!A$9:C$65536,3,FALSE))</f>
        <v>0</v>
      </c>
      <c r="D54" s="46"/>
    </row>
    <row r="55" spans="1:4" s="37" customFormat="1" ht="15" x14ac:dyDescent="0.2">
      <c r="A55" s="40">
        <f>'Account List'!B45</f>
        <v>3003</v>
      </c>
      <c r="B55" s="41" t="str">
        <f>VLOOKUP(A55,'Account List'!B$5:C161,2,0)</f>
        <v>Tax Refunds</v>
      </c>
      <c r="C55" s="60">
        <f>-IF(ISNA(VLOOKUP(A55,'Reporting System'!A$9:C$65536,3,FALSE))=TRUE,0,VLOOKUP(A55,'Reporting System'!A$9:C$65536,3,FALSE))</f>
        <v>0</v>
      </c>
      <c r="D55" s="46"/>
    </row>
    <row r="56" spans="1:4" s="37" customFormat="1" ht="15" x14ac:dyDescent="0.2">
      <c r="A56" s="40">
        <f>'Account List'!B46</f>
        <v>3004</v>
      </c>
      <c r="B56" s="41" t="str">
        <f>VLOOKUP(A56,'Account List'!B$5:C162,2,0)</f>
        <v>Income Tax Paid</v>
      </c>
      <c r="C56" s="60">
        <f>-IF(ISNA(VLOOKUP(A56,'Reporting System'!A$9:C$65536,3,FALSE))=TRUE,0,VLOOKUP(A56,'Reporting System'!A$9:C$65536,3,FALSE))</f>
        <v>0</v>
      </c>
      <c r="D56" s="46"/>
    </row>
    <row r="57" spans="1:4" s="37" customFormat="1" ht="15" x14ac:dyDescent="0.2">
      <c r="A57" s="40">
        <f>'Account List'!B47</f>
        <v>3005</v>
      </c>
      <c r="B57" s="41" t="str">
        <f>VLOOKUP(A57,'Account List'!B$5:C163,2,0)</f>
        <v>Dividends Declared</v>
      </c>
      <c r="C57" s="60">
        <f>-IF(ISNA(VLOOKUP(A57,'Reporting System'!A$9:C$65536,3,FALSE))=TRUE,0,VLOOKUP(A57,'Reporting System'!A$9:C$65536,3,FALSE))</f>
        <v>0</v>
      </c>
      <c r="D57" s="46"/>
    </row>
    <row r="58" spans="1:4" s="37" customFormat="1" ht="15" x14ac:dyDescent="0.2">
      <c r="A58" s="40">
        <f>'Account List'!B48</f>
        <v>3006</v>
      </c>
      <c r="B58" s="41">
        <f>VLOOKUP(A58,'Account List'!B$5:C164,2,0)</f>
        <v>0</v>
      </c>
      <c r="C58" s="60">
        <f>-IF(ISNA(VLOOKUP(A58,'Reporting System'!A$9:C$65536,3,FALSE))=TRUE,0,VLOOKUP(A58,'Reporting System'!A$9:C$65536,3,FALSE))</f>
        <v>0</v>
      </c>
      <c r="D58" s="46"/>
    </row>
    <row r="59" spans="1:4" s="37" customFormat="1" ht="15" x14ac:dyDescent="0.2">
      <c r="A59" s="40">
        <f>'Account List'!B49</f>
        <v>3007</v>
      </c>
      <c r="B59" s="41">
        <f>VLOOKUP(A59,'Account List'!B$5:C165,2,0)</f>
        <v>0</v>
      </c>
      <c r="C59" s="60">
        <f>-IF(ISNA(VLOOKUP(A59,'Reporting System'!A$9:C$65536,3,FALSE))=TRUE,0,VLOOKUP(A59,'Reporting System'!A$9:C$65536,3,FALSE))</f>
        <v>0</v>
      </c>
      <c r="D59" s="46"/>
    </row>
    <row r="60" spans="1:4" s="37" customFormat="1" ht="15" x14ac:dyDescent="0.2">
      <c r="A60" s="40">
        <f>'Account List'!B50</f>
        <v>3008</v>
      </c>
      <c r="B60" s="41">
        <f>VLOOKUP(A60,'Account List'!B$5:C166,2,0)</f>
        <v>0</v>
      </c>
      <c r="C60" s="60">
        <f>-IF(ISNA(VLOOKUP(A60,'Reporting System'!A$9:C$65536,3,FALSE))=TRUE,0,VLOOKUP(A60,'Reporting System'!A$9:C$65536,3,FALSE))</f>
        <v>0</v>
      </c>
      <c r="D60" s="46"/>
    </row>
    <row r="61" spans="1:4" s="37" customFormat="1" ht="15" x14ac:dyDescent="0.2">
      <c r="A61" s="40"/>
      <c r="B61" s="41" t="s">
        <v>246</v>
      </c>
      <c r="C61" s="60">
        <f>IS!D87</f>
        <v>876.74</v>
      </c>
      <c r="D61" s="46"/>
    </row>
    <row r="62" spans="1:4" s="37" customFormat="1" ht="15" x14ac:dyDescent="0.2">
      <c r="A62" s="40"/>
      <c r="B62" s="41" t="s">
        <v>247</v>
      </c>
      <c r="C62" s="60">
        <f>IS!D89</f>
        <v>0</v>
      </c>
      <c r="D62" s="46"/>
    </row>
    <row r="63" spans="1:4" s="37" customFormat="1" ht="15" x14ac:dyDescent="0.2">
      <c r="A63" s="40"/>
      <c r="B63" s="41"/>
      <c r="C63" s="42"/>
      <c r="D63" s="46"/>
    </row>
    <row r="64" spans="1:4" s="37" customFormat="1" ht="15" x14ac:dyDescent="0.2">
      <c r="A64" s="144" t="s">
        <v>230</v>
      </c>
      <c r="B64" s="145"/>
      <c r="C64" s="146">
        <f>C54+C56+C57+C60+C63</f>
        <v>0</v>
      </c>
      <c r="D64" s="46"/>
    </row>
    <row r="65" spans="1:8" s="37" customFormat="1" ht="15" x14ac:dyDescent="0.2">
      <c r="A65" s="40"/>
      <c r="B65" s="41"/>
      <c r="C65" s="44"/>
      <c r="D65" s="46"/>
    </row>
    <row r="66" spans="1:8" s="37" customFormat="1" ht="15.75" x14ac:dyDescent="0.25">
      <c r="A66" s="51" t="s">
        <v>135</v>
      </c>
      <c r="B66" s="41"/>
      <c r="C66" s="61">
        <f>SUM(C52:C62)</f>
        <v>1000</v>
      </c>
      <c r="D66" s="46"/>
    </row>
    <row r="67" spans="1:8" s="37" customFormat="1" ht="15" x14ac:dyDescent="0.2">
      <c r="A67" s="40"/>
      <c r="B67" s="41"/>
      <c r="C67" s="44"/>
      <c r="D67" s="46"/>
    </row>
    <row r="68" spans="1:8" s="37" customFormat="1" ht="9.75" customHeight="1" x14ac:dyDescent="0.2">
      <c r="A68" s="35"/>
      <c r="C68" s="44"/>
      <c r="D68" s="46"/>
    </row>
    <row r="69" spans="1:8" s="50" customFormat="1" ht="15.75" x14ac:dyDescent="0.25">
      <c r="A69" s="62"/>
      <c r="B69" s="63" t="s">
        <v>136</v>
      </c>
      <c r="C69" s="58"/>
      <c r="D69" s="59">
        <f>C50+C66</f>
        <v>1000</v>
      </c>
      <c r="F69" s="199" t="s">
        <v>200</v>
      </c>
      <c r="G69" s="199"/>
      <c r="H69" s="199"/>
    </row>
    <row r="70" spans="1:8" s="50" customFormat="1" ht="15.75" x14ac:dyDescent="0.25">
      <c r="A70" s="39"/>
      <c r="C70" s="48"/>
      <c r="D70" s="53"/>
      <c r="F70" s="199"/>
      <c r="G70" s="199"/>
      <c r="H70" s="199"/>
    </row>
    <row r="71" spans="1:8" s="37" customFormat="1" ht="15" x14ac:dyDescent="0.2">
      <c r="A71" s="35"/>
      <c r="C71" s="44"/>
      <c r="D71" s="64">
        <f>D28-D69</f>
        <v>0</v>
      </c>
      <c r="E71" s="37" t="s">
        <v>137</v>
      </c>
    </row>
    <row r="73" spans="1:8" x14ac:dyDescent="0.2">
      <c r="F73" s="198" t="s">
        <v>242</v>
      </c>
      <c r="G73" s="198"/>
      <c r="H73" s="198"/>
    </row>
    <row r="74" spans="1:8" x14ac:dyDescent="0.2">
      <c r="F74" s="198"/>
      <c r="G74" s="198"/>
      <c r="H74" s="198"/>
    </row>
    <row r="75" spans="1:8" x14ac:dyDescent="0.2">
      <c r="F75" s="192" t="s">
        <v>243</v>
      </c>
      <c r="G75" s="192"/>
      <c r="H75" s="192"/>
    </row>
  </sheetData>
  <sheetProtection selectLockedCells="1" selectUnlockedCells="1"/>
  <mergeCells count="6">
    <mergeCell ref="F73:H74"/>
    <mergeCell ref="F75:H75"/>
    <mergeCell ref="A1:D1"/>
    <mergeCell ref="A2:D2"/>
    <mergeCell ref="A3:D3"/>
    <mergeCell ref="F69:H70"/>
  </mergeCells>
  <phoneticPr fontId="11" type="noConversion"/>
  <hyperlinks>
    <hyperlink ref="F2" location="Menu!A1" display="Go To Menu" xr:uid="{00000000-0004-0000-0900-000000000000}"/>
    <hyperlink ref="F69:H70" location="'Grow Sales'!A1" display="Get Help Growing Sales" xr:uid="{00000000-0004-0000-0900-000001000000}"/>
    <hyperlink ref="F73:H74" r:id="rId1" display="Bookkeeping Services" xr:uid="{00000000-0004-0000-0900-000002000000}"/>
    <hyperlink ref="F75:H75" r:id="rId2" display="Click To Contact Us" xr:uid="{00000000-0004-0000-0900-000003000000}"/>
  </hyperlinks>
  <pageMargins left="1" right="1" top="0.25" bottom="0.25" header="0.51180555555555551" footer="0.51180555555555551"/>
  <pageSetup firstPageNumber="0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J86"/>
  <sheetViews>
    <sheetView zoomScale="110" zoomScaleNormal="110" workbookViewId="0">
      <pane ySplit="5" topLeftCell="A72" activePane="bottomLeft" state="frozen"/>
      <selection pane="bottomLeft" activeCell="L87" sqref="L87"/>
    </sheetView>
  </sheetViews>
  <sheetFormatPr defaultRowHeight="12.75" x14ac:dyDescent="0.2"/>
  <cols>
    <col min="1" max="1" width="12.140625" style="2" customWidth="1"/>
    <col min="2" max="2" width="45.85546875" customWidth="1"/>
    <col min="3" max="5" width="17.7109375" customWidth="1"/>
    <col min="7" max="7" width="11.42578125" customWidth="1"/>
  </cols>
  <sheetData>
    <row r="1" spans="1:7" ht="26.25" x14ac:dyDescent="0.4">
      <c r="A1" s="195" t="str">
        <f>Menu!AO12</f>
        <v>Kenneth Company</v>
      </c>
      <c r="B1" s="195"/>
      <c r="C1" s="195"/>
      <c r="D1" s="195"/>
      <c r="E1" s="195"/>
      <c r="G1" s="117"/>
    </row>
    <row r="2" spans="1:7" ht="15.75" x14ac:dyDescent="0.25">
      <c r="A2" s="196" t="s">
        <v>138</v>
      </c>
      <c r="B2" s="196"/>
      <c r="C2" s="196"/>
      <c r="D2" s="196"/>
      <c r="E2" s="196"/>
      <c r="G2" s="115" t="s">
        <v>190</v>
      </c>
    </row>
    <row r="3" spans="1:7" ht="15.75" x14ac:dyDescent="0.25">
      <c r="A3" s="197" t="s">
        <v>129</v>
      </c>
      <c r="B3" s="197"/>
      <c r="C3" s="197"/>
      <c r="D3" s="197"/>
      <c r="E3" s="197"/>
    </row>
    <row r="4" spans="1:7" s="37" customFormat="1" ht="15.75" x14ac:dyDescent="0.25">
      <c r="A4" s="35"/>
      <c r="B4" s="36"/>
      <c r="C4" s="36"/>
      <c r="D4" s="39" t="s">
        <v>139</v>
      </c>
    </row>
    <row r="5" spans="1:7" s="37" customFormat="1" ht="15.75" x14ac:dyDescent="0.25">
      <c r="A5" s="38" t="s">
        <v>31</v>
      </c>
      <c r="B5" s="36"/>
      <c r="C5" s="36" t="s">
        <v>140</v>
      </c>
      <c r="D5" s="36" t="s">
        <v>6</v>
      </c>
      <c r="E5" s="36" t="s">
        <v>141</v>
      </c>
    </row>
    <row r="6" spans="1:7" s="37" customFormat="1" ht="11.25" customHeight="1" x14ac:dyDescent="0.25">
      <c r="A6" s="39"/>
      <c r="B6" s="36"/>
      <c r="C6" s="36"/>
      <c r="D6" s="36"/>
      <c r="E6" s="36"/>
    </row>
    <row r="7" spans="1:7" s="37" customFormat="1" ht="15" x14ac:dyDescent="0.2">
      <c r="A7" s="40">
        <v>4000</v>
      </c>
      <c r="B7" s="41" t="str">
        <f>VLOOKUP(A7,'Account List'!B15:C122,2,0)</f>
        <v>Base Fees</v>
      </c>
      <c r="C7" s="42">
        <f>IS!C7</f>
        <v>1000</v>
      </c>
      <c r="D7" s="42">
        <f>IF(ISNA(VLOOKUP(A7,Budget!A$3:O$65536,15,FALSE))=TRUE,0,VLOOKUP(A7,Budget!A$3:O$65536,15,FALSE))</f>
        <v>0</v>
      </c>
      <c r="E7" s="42">
        <f t="shared" ref="E7:E18" si="0">C7-D7</f>
        <v>1000</v>
      </c>
    </row>
    <row r="8" spans="1:7" s="37" customFormat="1" ht="15" x14ac:dyDescent="0.2">
      <c r="A8" s="40">
        <v>4005</v>
      </c>
      <c r="B8" s="41">
        <f>VLOOKUP(A8,'Account List'!B16:C123,2,0)</f>
        <v>0</v>
      </c>
      <c r="C8" s="42">
        <f>IS!C8</f>
        <v>0</v>
      </c>
      <c r="D8" s="42">
        <f>IF(ISNA(VLOOKUP(A8,Budget!A$3:O$65536,15,FALSE))=TRUE,0,VLOOKUP(A8,Budget!A$3:O$65536,15,FALSE))</f>
        <v>0</v>
      </c>
      <c r="E8" s="44">
        <f t="shared" si="0"/>
        <v>0</v>
      </c>
    </row>
    <row r="9" spans="1:7" s="37" customFormat="1" ht="15" x14ac:dyDescent="0.2">
      <c r="A9" s="40">
        <v>4010</v>
      </c>
      <c r="B9" s="41">
        <f>VLOOKUP(A9,'Account List'!B17:C124,2,0)</f>
        <v>0</v>
      </c>
      <c r="C9" s="42">
        <f>IS!C9</f>
        <v>0</v>
      </c>
      <c r="D9" s="42">
        <f>IF(ISNA(VLOOKUP(A9,Budget!A$3:O$65536,15,FALSE))=TRUE,0,VLOOKUP(A9,Budget!A$3:O$65536,15,FALSE))</f>
        <v>0</v>
      </c>
      <c r="E9" s="44">
        <f t="shared" si="0"/>
        <v>0</v>
      </c>
    </row>
    <row r="10" spans="1:7" s="37" customFormat="1" ht="15" x14ac:dyDescent="0.2">
      <c r="A10" s="40">
        <v>4015</v>
      </c>
      <c r="B10" s="41">
        <f>VLOOKUP(A10,'Account List'!B18:C125,2,0)</f>
        <v>0</v>
      </c>
      <c r="C10" s="42">
        <f>IS!C10</f>
        <v>0</v>
      </c>
      <c r="D10" s="42">
        <f>IF(ISNA(VLOOKUP(A10,Budget!A$3:O$65536,15,FALSE))=TRUE,0,VLOOKUP(A10,Budget!A$3:O$65536,15,FALSE))</f>
        <v>0</v>
      </c>
      <c r="E10" s="44">
        <f t="shared" si="0"/>
        <v>0</v>
      </c>
    </row>
    <row r="11" spans="1:7" s="37" customFormat="1" ht="15" x14ac:dyDescent="0.2">
      <c r="A11" s="40">
        <v>4020</v>
      </c>
      <c r="B11" s="41">
        <f>VLOOKUP(A11,'Account List'!B19:C126,2,0)</f>
        <v>0</v>
      </c>
      <c r="C11" s="42">
        <f>IS!C11</f>
        <v>0</v>
      </c>
      <c r="D11" s="42">
        <f>IF(ISNA(VLOOKUP(A11,Budget!A$3:O$65536,15,FALSE))=TRUE,0,VLOOKUP(A11,Budget!A$3:O$65536,15,FALSE))</f>
        <v>0</v>
      </c>
      <c r="E11" s="44">
        <f t="shared" si="0"/>
        <v>0</v>
      </c>
    </row>
    <row r="12" spans="1:7" s="37" customFormat="1" ht="15" x14ac:dyDescent="0.2">
      <c r="A12" s="40">
        <v>4030</v>
      </c>
      <c r="B12" s="41">
        <f>VLOOKUP(A12,'Account List'!B20:C127,2,0)</f>
        <v>0</v>
      </c>
      <c r="C12" s="42">
        <f>IS!C12</f>
        <v>0</v>
      </c>
      <c r="D12" s="42">
        <f>IF(ISNA(VLOOKUP(A12,Budget!A$3:O$65536,15,FALSE))=TRUE,0,VLOOKUP(A12,Budget!A$3:O$65536,15,FALSE))</f>
        <v>0</v>
      </c>
      <c r="E12" s="44">
        <f t="shared" si="0"/>
        <v>0</v>
      </c>
    </row>
    <row r="13" spans="1:7" s="37" customFormat="1" ht="15" x14ac:dyDescent="0.2">
      <c r="A13" s="40">
        <v>4040</v>
      </c>
      <c r="B13" s="41">
        <f>VLOOKUP(A13,'Account List'!B21:C128,2,0)</f>
        <v>0</v>
      </c>
      <c r="C13" s="42">
        <f>IS!C20</f>
        <v>0</v>
      </c>
      <c r="D13" s="42">
        <f>IF(ISNA(VLOOKUP(A13,Budget!A$3:O$65536,15,FALSE))=TRUE,0,VLOOKUP(A13,Budget!A$3:O$65536,15,FALSE))</f>
        <v>0</v>
      </c>
      <c r="E13" s="44">
        <f t="shared" si="0"/>
        <v>0</v>
      </c>
    </row>
    <row r="14" spans="1:7" s="37" customFormat="1" ht="15" x14ac:dyDescent="0.2">
      <c r="A14" s="40">
        <v>4055</v>
      </c>
      <c r="B14" s="41">
        <f>VLOOKUP(A14,'Account List'!B22:C129,2,0)</f>
        <v>0</v>
      </c>
      <c r="C14" s="42">
        <f>IS!C21</f>
        <v>0</v>
      </c>
      <c r="D14" s="42">
        <f>IF(ISNA(VLOOKUP(A14,Budget!A$3:O$65536,15,FALSE))=TRUE,0,VLOOKUP(A14,Budget!A$3:O$65536,15,FALSE))</f>
        <v>0</v>
      </c>
      <c r="E14" s="44">
        <f t="shared" si="0"/>
        <v>0</v>
      </c>
    </row>
    <row r="15" spans="1:7" s="37" customFormat="1" ht="15" x14ac:dyDescent="0.2">
      <c r="A15" s="40">
        <v>4065</v>
      </c>
      <c r="B15" s="41">
        <f>VLOOKUP(A15,'Account List'!B23:C130,2,0)</f>
        <v>0</v>
      </c>
      <c r="C15" s="42">
        <f>IS!C22</f>
        <v>0</v>
      </c>
      <c r="D15" s="42">
        <f>IF(ISNA(VLOOKUP(A15,Budget!A$3:O$65536,15,FALSE))=TRUE,0,VLOOKUP(A15,Budget!A$3:O$65536,15,FALSE))</f>
        <v>0</v>
      </c>
      <c r="E15" s="44">
        <f t="shared" si="0"/>
        <v>0</v>
      </c>
    </row>
    <row r="16" spans="1:7" s="37" customFormat="1" ht="15" x14ac:dyDescent="0.2">
      <c r="A16" s="40">
        <v>4070</v>
      </c>
      <c r="B16" s="41">
        <f>VLOOKUP(A16,'Account List'!B24:C131,2,0)</f>
        <v>0</v>
      </c>
      <c r="C16" s="42">
        <f>IS!C23</f>
        <v>0</v>
      </c>
      <c r="D16" s="42">
        <f>IF(ISNA(VLOOKUP(A16,Budget!A$3:O$65536,15,FALSE))=TRUE,0,VLOOKUP(A16,Budget!A$3:O$65536,15,FALSE))</f>
        <v>0</v>
      </c>
      <c r="E16" s="44">
        <f t="shared" si="0"/>
        <v>0</v>
      </c>
    </row>
    <row r="17" spans="1:5" s="37" customFormat="1" ht="15" x14ac:dyDescent="0.2">
      <c r="A17" s="40">
        <v>4075</v>
      </c>
      <c r="B17" s="41">
        <f>VLOOKUP(A17,'Account List'!B25:C132,2,0)</f>
        <v>0</v>
      </c>
      <c r="C17" s="42">
        <f>IS!C24</f>
        <v>0</v>
      </c>
      <c r="D17" s="42">
        <f>IF(ISNA(VLOOKUP(A17,Budget!A$3:O$65536,15,FALSE))=TRUE,0,VLOOKUP(A17,Budget!A$3:O$65536,15,FALSE))</f>
        <v>0</v>
      </c>
      <c r="E17" s="44">
        <f t="shared" si="0"/>
        <v>0</v>
      </c>
    </row>
    <row r="18" spans="1:5" s="37" customFormat="1" ht="15" x14ac:dyDescent="0.2">
      <c r="A18" s="40">
        <v>4085</v>
      </c>
      <c r="B18" s="41">
        <f>VLOOKUP(A18,'Account List'!B26:C133,2,0)</f>
        <v>0</v>
      </c>
      <c r="C18" s="42">
        <f>IS!C25</f>
        <v>0</v>
      </c>
      <c r="D18" s="42">
        <f>IF(ISNA(VLOOKUP(A18,Budget!A$3:O$65536,15,FALSE))=TRUE,0,VLOOKUP(A18,Budget!A$3:O$65536,15,FALSE))</f>
        <v>0</v>
      </c>
      <c r="E18" s="44">
        <f t="shared" si="0"/>
        <v>0</v>
      </c>
    </row>
    <row r="19" spans="1:5" s="37" customFormat="1" ht="9.75" customHeight="1" x14ac:dyDescent="0.2">
      <c r="A19" s="40"/>
      <c r="B19" s="41"/>
      <c r="C19" s="44"/>
      <c r="D19" s="44"/>
      <c r="E19" s="44"/>
    </row>
    <row r="20" spans="1:5" s="50" customFormat="1" ht="15.75" x14ac:dyDescent="0.25">
      <c r="A20" s="36"/>
      <c r="B20" s="47" t="s">
        <v>130</v>
      </c>
      <c r="C20" s="49">
        <f>SUM(C7:C19)</f>
        <v>1000</v>
      </c>
      <c r="D20" s="49">
        <f>SUM(D7:D19)</f>
        <v>0</v>
      </c>
      <c r="E20" s="49">
        <f>SUM(E7:E19)</f>
        <v>1000</v>
      </c>
    </row>
    <row r="21" spans="1:5" s="37" customFormat="1" ht="15" x14ac:dyDescent="0.2">
      <c r="A21" s="40"/>
      <c r="B21" s="41"/>
      <c r="C21" s="44"/>
      <c r="D21" s="44"/>
      <c r="E21" s="44"/>
    </row>
    <row r="22" spans="1:5" s="37" customFormat="1" ht="15.75" x14ac:dyDescent="0.25">
      <c r="A22" s="51" t="s">
        <v>34</v>
      </c>
      <c r="B22" s="41"/>
      <c r="C22" s="44"/>
      <c r="D22" s="44"/>
      <c r="E22" s="44"/>
    </row>
    <row r="23" spans="1:5" s="37" customFormat="1" ht="12" customHeight="1" x14ac:dyDescent="0.2">
      <c r="A23" s="40"/>
      <c r="B23" s="41"/>
      <c r="C23" s="44"/>
      <c r="D23" s="44"/>
      <c r="E23" s="44"/>
    </row>
    <row r="24" spans="1:5" s="37" customFormat="1" ht="15" x14ac:dyDescent="0.2">
      <c r="A24" s="40">
        <v>5000</v>
      </c>
      <c r="B24" s="41" t="str">
        <f>VLOOKUP(A24,'Account List'!B32:C139,2,0)</f>
        <v>Email Fees</v>
      </c>
      <c r="C24" s="42">
        <f>IS!C31</f>
        <v>0</v>
      </c>
      <c r="D24" s="42">
        <f>IF(ISNA(VLOOKUP(A24,Budget!A$3:O$65536,15,FALSE))=TRUE,0,VLOOKUP(A24,Budget!A$3:O$65536,15,FALSE))</f>
        <v>0</v>
      </c>
      <c r="E24" s="42">
        <f t="shared" ref="E24:E55" si="1">D24-C24</f>
        <v>0</v>
      </c>
    </row>
    <row r="25" spans="1:5" s="37" customFormat="1" ht="15" x14ac:dyDescent="0.2">
      <c r="A25" s="40">
        <v>5005</v>
      </c>
      <c r="B25" s="41" t="str">
        <f>VLOOKUP(A25,'Account List'!B33:C140,2,0)</f>
        <v>Domain Fees</v>
      </c>
      <c r="C25" s="42">
        <f>IS!C32</f>
        <v>0</v>
      </c>
      <c r="D25" s="42">
        <f>IF(ISNA(VLOOKUP(A25,Budget!A$3:O$65536,15,FALSE))=TRUE,0,VLOOKUP(A25,Budget!A$3:O$65536,15,FALSE))</f>
        <v>0</v>
      </c>
      <c r="E25" s="44">
        <f t="shared" si="1"/>
        <v>0</v>
      </c>
    </row>
    <row r="26" spans="1:5" s="37" customFormat="1" ht="15" x14ac:dyDescent="0.2">
      <c r="A26" s="40">
        <v>5010</v>
      </c>
      <c r="B26" s="41" t="str">
        <f>VLOOKUP(A26,'Account List'!B34:C141,2,0)</f>
        <v>Web Hosting Fees</v>
      </c>
      <c r="C26" s="42">
        <f>IS!C33</f>
        <v>0</v>
      </c>
      <c r="D26" s="42">
        <f>IF(ISNA(VLOOKUP(A26,Budget!A$3:O$65536,15,FALSE))=TRUE,0,VLOOKUP(A26,Budget!A$3:O$65536,15,FALSE))</f>
        <v>0</v>
      </c>
      <c r="E26" s="44">
        <f t="shared" si="1"/>
        <v>0</v>
      </c>
    </row>
    <row r="27" spans="1:5" s="37" customFormat="1" ht="15" x14ac:dyDescent="0.2">
      <c r="A27" s="40">
        <v>5015</v>
      </c>
      <c r="B27" s="41" t="str">
        <f>VLOOKUP(A27,'Account List'!B35:C142,2,0)</f>
        <v>Sales Expenses</v>
      </c>
      <c r="C27" s="42">
        <f>IS!C34</f>
        <v>0</v>
      </c>
      <c r="D27" s="42">
        <f>IF(ISNA(VLOOKUP(A27,Budget!A$3:O$65536,15,FALSE))=TRUE,0,VLOOKUP(A27,Budget!A$3:O$65536,15,FALSE))</f>
        <v>0</v>
      </c>
      <c r="E27" s="44">
        <f t="shared" si="1"/>
        <v>0</v>
      </c>
    </row>
    <row r="28" spans="1:5" s="37" customFormat="1" ht="15" x14ac:dyDescent="0.2">
      <c r="A28" s="40">
        <v>5016</v>
      </c>
      <c r="B28" s="41" t="str">
        <f>VLOOKUP(A28,'Account List'!B36:C143,2,0)</f>
        <v>Collection Losses</v>
      </c>
      <c r="C28" s="42">
        <f>IS!C35</f>
        <v>88.14</v>
      </c>
      <c r="D28" s="42">
        <f>IF(ISNA(VLOOKUP(A28,Budget!A$3:O$65536,15,FALSE))=TRUE,0,VLOOKUP(A28,Budget!A$3:O$65536,15,FALSE))</f>
        <v>0</v>
      </c>
      <c r="E28" s="44">
        <f t="shared" si="1"/>
        <v>-88.14</v>
      </c>
    </row>
    <row r="29" spans="1:5" s="37" customFormat="1" ht="15" x14ac:dyDescent="0.2">
      <c r="A29" s="40">
        <v>5020</v>
      </c>
      <c r="B29" s="41" t="str">
        <f>VLOOKUP(A29,'Account List'!B37:C144,2,0)</f>
        <v>Web Design</v>
      </c>
      <c r="C29" s="42">
        <f>IS!C36</f>
        <v>0</v>
      </c>
      <c r="D29" s="42">
        <f>IF(ISNA(VLOOKUP(A29,Budget!A$3:O$65536,15,FALSE))=TRUE,0,VLOOKUP(A29,Budget!A$3:O$65536,15,FALSE))</f>
        <v>0</v>
      </c>
      <c r="E29" s="44">
        <f t="shared" si="1"/>
        <v>0</v>
      </c>
    </row>
    <row r="30" spans="1:5" s="37" customFormat="1" ht="15" x14ac:dyDescent="0.2">
      <c r="A30" s="40">
        <v>5025</v>
      </c>
      <c r="B30" s="41" t="str">
        <f>VLOOKUP(A30,'Account List'!B38:C145,2,0)</f>
        <v>Utilities</v>
      </c>
      <c r="C30" s="42">
        <f>IS!C37</f>
        <v>0</v>
      </c>
      <c r="D30" s="42">
        <f>IF(ISNA(VLOOKUP(A30,Budget!A$3:O$65536,15,FALSE))=TRUE,0,VLOOKUP(A30,Budget!A$3:O$65536,15,FALSE))</f>
        <v>0</v>
      </c>
      <c r="E30" s="44">
        <f t="shared" si="1"/>
        <v>0</v>
      </c>
    </row>
    <row r="31" spans="1:5" s="37" customFormat="1" ht="15" x14ac:dyDescent="0.2">
      <c r="A31" s="40">
        <v>5030</v>
      </c>
      <c r="B31" s="41" t="str">
        <f>VLOOKUP(A31,'Account List'!B39:C146,2,0)</f>
        <v>Founder Salary</v>
      </c>
      <c r="C31" s="42">
        <f>IS!C38</f>
        <v>0</v>
      </c>
      <c r="D31" s="42">
        <f>IF(ISNA(VLOOKUP(A31,Budget!A$3:O$65536,15,FALSE))=TRUE,0,VLOOKUP(A31,Budget!A$3:O$65536,15,FALSE))</f>
        <v>0</v>
      </c>
      <c r="E31" s="44">
        <f t="shared" si="1"/>
        <v>0</v>
      </c>
    </row>
    <row r="32" spans="1:5" s="37" customFormat="1" ht="15" x14ac:dyDescent="0.2">
      <c r="A32" s="40">
        <v>5035</v>
      </c>
      <c r="B32" s="41" t="str">
        <f>VLOOKUP(A32,'Account List'!B40:C147,2,0)</f>
        <v>Employee Salaries</v>
      </c>
      <c r="C32" s="42">
        <f>IS!C39</f>
        <v>0</v>
      </c>
      <c r="D32" s="42">
        <f>IF(ISNA(VLOOKUP(A32,Budget!A$3:O$65536,15,FALSE))=TRUE,0,VLOOKUP(A32,Budget!A$3:O$65536,15,FALSE))</f>
        <v>0</v>
      </c>
      <c r="E32" s="44">
        <f t="shared" si="1"/>
        <v>0</v>
      </c>
    </row>
    <row r="33" spans="1:5" s="37" customFormat="1" ht="15" x14ac:dyDescent="0.2">
      <c r="A33" s="40">
        <v>5040</v>
      </c>
      <c r="B33" s="41" t="str">
        <f>VLOOKUP(A33,'Account List'!B41:C148,2,0)</f>
        <v>Employee Profit Share</v>
      </c>
      <c r="C33" s="42">
        <f>IS!C40</f>
        <v>0</v>
      </c>
      <c r="D33" s="42">
        <f>IF(ISNA(VLOOKUP(A33,Budget!A$3:O$65536,15,FALSE))=TRUE,0,VLOOKUP(A33,Budget!A$3:O$65536,15,FALSE))</f>
        <v>0</v>
      </c>
      <c r="E33" s="44">
        <f t="shared" si="1"/>
        <v>0</v>
      </c>
    </row>
    <row r="34" spans="1:5" s="37" customFormat="1" ht="15" x14ac:dyDescent="0.2">
      <c r="A34" s="40">
        <v>5045</v>
      </c>
      <c r="B34" s="41" t="str">
        <f>VLOOKUP(A34,'Account List'!B42:C149,2,0)</f>
        <v>Mileage</v>
      </c>
      <c r="C34" s="42">
        <f>IS!C41</f>
        <v>0</v>
      </c>
      <c r="D34" s="42">
        <f>IF(ISNA(VLOOKUP(A34,Budget!A$3:O$65536,15,FALSE))=TRUE,0,VLOOKUP(A34,Budget!A$3:O$65536,15,FALSE))</f>
        <v>0</v>
      </c>
      <c r="E34" s="44">
        <f t="shared" si="1"/>
        <v>0</v>
      </c>
    </row>
    <row r="35" spans="1:5" s="37" customFormat="1" ht="15" x14ac:dyDescent="0.2">
      <c r="A35" s="40">
        <v>5050</v>
      </c>
      <c r="B35" s="41" t="str">
        <f>VLOOKUP(A35,'Account List'!B43:C150,2,0)</f>
        <v>Car Expenses</v>
      </c>
      <c r="C35" s="42">
        <f>IS!C42</f>
        <v>0</v>
      </c>
      <c r="D35" s="42">
        <f>IF(ISNA(VLOOKUP(A35,Budget!A$3:O$65536,15,FALSE))=TRUE,0,VLOOKUP(A35,Budget!A$3:O$65536,15,FALSE))</f>
        <v>0</v>
      </c>
      <c r="E35" s="44">
        <f t="shared" si="1"/>
        <v>0</v>
      </c>
    </row>
    <row r="36" spans="1:5" s="37" customFormat="1" ht="15" x14ac:dyDescent="0.2">
      <c r="A36" s="40">
        <v>5055</v>
      </c>
      <c r="B36" s="41" t="str">
        <f>VLOOKUP(A36,'Account List'!B51:C151,2,0)</f>
        <v>Income Tax</v>
      </c>
      <c r="C36" s="42">
        <f>IS!C43</f>
        <v>0</v>
      </c>
      <c r="D36" s="42">
        <f>IF(ISNA(VLOOKUP(A36,Budget!A$3:O$65536,15,FALSE))=TRUE,0,VLOOKUP(A36,Budget!A$3:O$65536,15,FALSE))</f>
        <v>0</v>
      </c>
      <c r="E36" s="44">
        <f t="shared" si="1"/>
        <v>0</v>
      </c>
    </row>
    <row r="37" spans="1:5" s="37" customFormat="1" ht="15" x14ac:dyDescent="0.2">
      <c r="A37" s="40">
        <v>5060</v>
      </c>
      <c r="B37" s="41" t="str">
        <f>VLOOKUP(A37,'Account List'!B51:C152,2,0)</f>
        <v>Founder Salary - Payroll Remittances - Tax</v>
      </c>
      <c r="C37" s="42">
        <f>IS!C44</f>
        <v>0</v>
      </c>
      <c r="D37" s="42">
        <f>IF(ISNA(VLOOKUP(A37,Budget!A$3:O$65536,15,FALSE))=TRUE,0,VLOOKUP(A37,Budget!A$3:O$65536,15,FALSE))</f>
        <v>0</v>
      </c>
      <c r="E37" s="44">
        <f t="shared" si="1"/>
        <v>0</v>
      </c>
    </row>
    <row r="38" spans="1:5" s="37" customFormat="1" ht="15" x14ac:dyDescent="0.2">
      <c r="A38" s="40">
        <v>5065</v>
      </c>
      <c r="B38" s="41" t="str">
        <f>VLOOKUP(A38,'Account List'!B52:C153,2,0)</f>
        <v>Founder Salary - Payroll Remittances - EI &amp; CPP</v>
      </c>
      <c r="C38" s="42">
        <f>IS!C45</f>
        <v>0</v>
      </c>
      <c r="D38" s="42">
        <f>IF(ISNA(VLOOKUP(A38,Budget!A$3:O$65536,15,FALSE))=TRUE,0,VLOOKUP(A38,Budget!A$3:O$65536,15,FALSE))</f>
        <v>0</v>
      </c>
      <c r="E38" s="44">
        <f t="shared" si="1"/>
        <v>0</v>
      </c>
    </row>
    <row r="39" spans="1:5" s="37" customFormat="1" ht="15" x14ac:dyDescent="0.2">
      <c r="A39" s="40">
        <v>5070</v>
      </c>
      <c r="B39" s="41" t="str">
        <f>VLOOKUP(A39,'Account List'!B53:C154,2,0)</f>
        <v>Paper</v>
      </c>
      <c r="C39" s="42">
        <f>IS!C46</f>
        <v>0</v>
      </c>
      <c r="D39" s="42">
        <f>IF(ISNA(VLOOKUP(A39,Budget!A$3:O$65536,15,FALSE))=TRUE,0,VLOOKUP(A39,Budget!A$3:O$65536,15,FALSE))</f>
        <v>0</v>
      </c>
      <c r="E39" s="44">
        <f t="shared" si="1"/>
        <v>0</v>
      </c>
    </row>
    <row r="40" spans="1:5" s="37" customFormat="1" ht="15" x14ac:dyDescent="0.2">
      <c r="A40" s="40">
        <v>5075</v>
      </c>
      <c r="B40" s="41" t="str">
        <f>VLOOKUP(A40,'Account List'!B54:C155,2,0)</f>
        <v>Legal Fees</v>
      </c>
      <c r="C40" s="42">
        <f>IS!C47</f>
        <v>2.63</v>
      </c>
      <c r="D40" s="42">
        <f>IF(ISNA(VLOOKUP(A40,Budget!A$3:O$65536,15,FALSE))=TRUE,0,VLOOKUP(A40,Budget!A$3:O$65536,15,FALSE))</f>
        <v>0</v>
      </c>
      <c r="E40" s="44">
        <f t="shared" si="1"/>
        <v>-2.63</v>
      </c>
    </row>
    <row r="41" spans="1:5" s="37" customFormat="1" ht="15" x14ac:dyDescent="0.2">
      <c r="A41" s="40">
        <v>5080</v>
      </c>
      <c r="B41" s="41" t="str">
        <f>VLOOKUP(A41,'Account List'!B55:C156,2,0)</f>
        <v>Computer Hardware</v>
      </c>
      <c r="C41" s="42">
        <f>IS!C48</f>
        <v>0</v>
      </c>
      <c r="D41" s="42">
        <f>IF(ISNA(VLOOKUP(A41,Budget!A$3:O$65536,15,FALSE))=TRUE,0,VLOOKUP(A41,Budget!A$3:O$65536,15,FALSE))</f>
        <v>0</v>
      </c>
      <c r="E41" s="44">
        <f t="shared" si="1"/>
        <v>0</v>
      </c>
    </row>
    <row r="42" spans="1:5" s="37" customFormat="1" ht="15" x14ac:dyDescent="0.2">
      <c r="A42" s="40">
        <v>5085</v>
      </c>
      <c r="B42" s="41" t="str">
        <f>VLOOKUP(A42,'Account List'!B56:C157,2,0)</f>
        <v>Computer Software</v>
      </c>
      <c r="C42" s="42">
        <f>IS!C49</f>
        <v>0</v>
      </c>
      <c r="D42" s="42">
        <f>IF(ISNA(VLOOKUP(A42,Budget!A$3:O$65536,15,FALSE))=TRUE,0,VLOOKUP(A42,Budget!A$3:O$65536,15,FALSE))</f>
        <v>0</v>
      </c>
      <c r="E42" s="44">
        <f t="shared" si="1"/>
        <v>0</v>
      </c>
    </row>
    <row r="43" spans="1:5" s="37" customFormat="1" ht="15" x14ac:dyDescent="0.2">
      <c r="A43" s="40">
        <v>5090</v>
      </c>
      <c r="B43" s="41" t="str">
        <f>VLOOKUP(A43,'Account List'!B57:C158,2,0)</f>
        <v>Working Meals</v>
      </c>
      <c r="C43" s="42">
        <f>IS!C50</f>
        <v>0</v>
      </c>
      <c r="D43" s="42">
        <f>IF(ISNA(VLOOKUP(A43,Budget!A$3:O$65536,15,FALSE))=TRUE,0,VLOOKUP(A43,Budget!A$3:O$65536,15,FALSE))</f>
        <v>0</v>
      </c>
      <c r="E43" s="44">
        <f t="shared" si="1"/>
        <v>0</v>
      </c>
    </row>
    <row r="44" spans="1:5" s="37" customFormat="1" ht="15" x14ac:dyDescent="0.2">
      <c r="A44" s="40">
        <v>5095</v>
      </c>
      <c r="B44" s="41">
        <f>VLOOKUP(A44,'Account List'!B58:C159,2,0)</f>
        <v>0</v>
      </c>
      <c r="C44" s="42">
        <f>IS!C51</f>
        <v>0</v>
      </c>
      <c r="D44" s="42">
        <f>IF(ISNA(VLOOKUP(A44,Budget!A$3:O$65536,15,FALSE))=TRUE,0,VLOOKUP(A44,Budget!A$3:O$65536,15,FALSE))</f>
        <v>0</v>
      </c>
      <c r="E44" s="44">
        <f t="shared" si="1"/>
        <v>0</v>
      </c>
    </row>
    <row r="45" spans="1:5" s="37" customFormat="1" ht="15" x14ac:dyDescent="0.2">
      <c r="A45" s="40">
        <v>5100</v>
      </c>
      <c r="B45" s="41">
        <f>VLOOKUP(A45,'Account List'!B59:C160,2,0)</f>
        <v>0</v>
      </c>
      <c r="C45" s="42">
        <f>IS!C52</f>
        <v>12.49</v>
      </c>
      <c r="D45" s="42">
        <f>IF(ISNA(VLOOKUP(A45,Budget!A$3:O$65536,15,FALSE))=TRUE,0,VLOOKUP(A45,Budget!A$3:O$65536,15,FALSE))</f>
        <v>0</v>
      </c>
      <c r="E45" s="44">
        <f t="shared" si="1"/>
        <v>-12.49</v>
      </c>
    </row>
    <row r="46" spans="1:5" s="37" customFormat="1" ht="15" x14ac:dyDescent="0.2">
      <c r="A46" s="40">
        <v>5105</v>
      </c>
      <c r="B46" s="41">
        <f>VLOOKUP(A46,'Account List'!B60:C161,2,0)</f>
        <v>0</v>
      </c>
      <c r="C46" s="42">
        <f>IS!C53</f>
        <v>20</v>
      </c>
      <c r="D46" s="42">
        <f>IF(ISNA(VLOOKUP(A46,Budget!A$3:O$65536,15,FALSE))=TRUE,0,VLOOKUP(A46,Budget!A$3:O$65536,15,FALSE))</f>
        <v>0</v>
      </c>
      <c r="E46" s="44">
        <f t="shared" si="1"/>
        <v>-20</v>
      </c>
    </row>
    <row r="47" spans="1:5" s="37" customFormat="1" ht="15" x14ac:dyDescent="0.2">
      <c r="A47" s="40">
        <v>5115</v>
      </c>
      <c r="B47" s="41">
        <f>VLOOKUP(A47,'Account List'!B68:C162,2,0)</f>
        <v>0</v>
      </c>
      <c r="C47" s="42">
        <f>IS!C54</f>
        <v>0</v>
      </c>
      <c r="D47" s="42">
        <f>IF(ISNA(VLOOKUP(A47,Budget!A$3:O$65536,15,FALSE))=TRUE,0,VLOOKUP(A47,Budget!A$3:O$65536,15,FALSE))</f>
        <v>0</v>
      </c>
      <c r="E47" s="44">
        <f t="shared" si="1"/>
        <v>0</v>
      </c>
    </row>
    <row r="48" spans="1:5" s="37" customFormat="1" ht="15" x14ac:dyDescent="0.2">
      <c r="A48" s="40">
        <v>5120</v>
      </c>
      <c r="B48" s="41">
        <f>VLOOKUP(A48,'Account List'!B69:C163,2,0)</f>
        <v>0</v>
      </c>
      <c r="C48" s="42">
        <f>IS!C55</f>
        <v>0</v>
      </c>
      <c r="D48" s="42">
        <f>IF(ISNA(VLOOKUP(A48,Budget!A$3:O$65536,15,FALSE))=TRUE,0,VLOOKUP(A48,Budget!A$3:O$65536,15,FALSE))</f>
        <v>0</v>
      </c>
      <c r="E48" s="44">
        <f t="shared" si="1"/>
        <v>0</v>
      </c>
    </row>
    <row r="49" spans="1:5" s="37" customFormat="1" ht="15" x14ac:dyDescent="0.2">
      <c r="A49" s="40">
        <v>5125</v>
      </c>
      <c r="B49" s="41">
        <f>VLOOKUP(A49,'Account List'!B70:C164,2,0)</f>
        <v>0</v>
      </c>
      <c r="C49" s="42">
        <f>IS!C56</f>
        <v>0</v>
      </c>
      <c r="D49" s="42">
        <f>IF(ISNA(VLOOKUP(A49,Budget!A$3:O$65536,15,FALSE))=TRUE,0,VLOOKUP(A49,Budget!A$3:O$65536,15,FALSE))</f>
        <v>0</v>
      </c>
      <c r="E49" s="44">
        <f t="shared" si="1"/>
        <v>0</v>
      </c>
    </row>
    <row r="50" spans="1:5" s="37" customFormat="1" ht="15" x14ac:dyDescent="0.2">
      <c r="A50" s="40">
        <v>5130</v>
      </c>
      <c r="B50" s="41">
        <f>VLOOKUP(A50,'Account List'!B71:C165,2,0)</f>
        <v>0</v>
      </c>
      <c r="C50" s="42">
        <f>IS!C57</f>
        <v>0</v>
      </c>
      <c r="D50" s="42">
        <f>IF(ISNA(VLOOKUP(A50,Budget!A$3:O$65536,15,FALSE))=TRUE,0,VLOOKUP(A50,Budget!A$3:O$65536,15,FALSE))</f>
        <v>0</v>
      </c>
      <c r="E50" s="44">
        <f t="shared" si="1"/>
        <v>0</v>
      </c>
    </row>
    <row r="51" spans="1:5" s="37" customFormat="1" ht="15" x14ac:dyDescent="0.2">
      <c r="A51" s="40">
        <v>5135</v>
      </c>
      <c r="B51" s="41">
        <f>VLOOKUP(A51,'Account List'!B72:C166,2,0)</f>
        <v>0</v>
      </c>
      <c r="C51" s="42">
        <f>IS!C58</f>
        <v>0</v>
      </c>
      <c r="D51" s="42">
        <f>IF(ISNA(VLOOKUP(A51,Budget!A$3:O$65536,15,FALSE))=TRUE,0,VLOOKUP(A51,Budget!A$3:O$65536,15,FALSE))</f>
        <v>0</v>
      </c>
      <c r="E51" s="44">
        <f t="shared" si="1"/>
        <v>0</v>
      </c>
    </row>
    <row r="52" spans="1:5" s="37" customFormat="1" ht="15" x14ac:dyDescent="0.2">
      <c r="A52" s="40">
        <v>5140</v>
      </c>
      <c r="B52" s="41">
        <f>VLOOKUP(A52,'Account List'!B73:C167,2,0)</f>
        <v>0</v>
      </c>
      <c r="C52" s="42">
        <f>IS!C59</f>
        <v>0</v>
      </c>
      <c r="D52" s="42">
        <f>IF(ISNA(VLOOKUP(A52,Budget!A$3:O$65536,15,FALSE))=TRUE,0,VLOOKUP(A52,Budget!A$3:O$65536,15,FALSE))</f>
        <v>0</v>
      </c>
      <c r="E52" s="44">
        <f t="shared" si="1"/>
        <v>0</v>
      </c>
    </row>
    <row r="53" spans="1:5" s="37" customFormat="1" ht="15" x14ac:dyDescent="0.2">
      <c r="A53" s="40">
        <v>5145</v>
      </c>
      <c r="B53" s="41">
        <f>VLOOKUP(A53,'Account List'!B74:C168,2,0)</f>
        <v>0</v>
      </c>
      <c r="C53" s="42">
        <f>IS!C60</f>
        <v>0</v>
      </c>
      <c r="D53" s="42">
        <f>IF(ISNA(VLOOKUP(A53,Budget!A$3:O$65536,15,FALSE))=TRUE,0,VLOOKUP(A53,Budget!A$3:O$65536,15,FALSE))</f>
        <v>0</v>
      </c>
      <c r="E53" s="44">
        <f t="shared" si="1"/>
        <v>0</v>
      </c>
    </row>
    <row r="54" spans="1:5" s="37" customFormat="1" ht="15" x14ac:dyDescent="0.2">
      <c r="A54" s="40">
        <v>5150</v>
      </c>
      <c r="B54" s="41">
        <f>VLOOKUP(A54,'Account List'!B75:C169,2,0)</f>
        <v>0</v>
      </c>
      <c r="C54" s="42">
        <f>IS!C61</f>
        <v>0</v>
      </c>
      <c r="D54" s="42">
        <f>IF(ISNA(VLOOKUP(A54,Budget!A$3:O$65536,15,FALSE))=TRUE,0,VLOOKUP(A54,Budget!A$3:O$65536,15,FALSE))</f>
        <v>0</v>
      </c>
      <c r="E54" s="44">
        <f t="shared" si="1"/>
        <v>0</v>
      </c>
    </row>
    <row r="55" spans="1:5" s="37" customFormat="1" ht="15" x14ac:dyDescent="0.2">
      <c r="A55" s="40">
        <v>5155</v>
      </c>
      <c r="B55" s="41">
        <f>VLOOKUP(A55,'Account List'!B76:C170,2,0)</f>
        <v>0</v>
      </c>
      <c r="C55" s="42">
        <f>IS!C62</f>
        <v>0</v>
      </c>
      <c r="D55" s="42">
        <f>IF(ISNA(VLOOKUP(A55,Budget!A$3:O$65536,15,FALSE))=TRUE,0,VLOOKUP(A55,Budget!A$3:O$65536,15,FALSE))</f>
        <v>0</v>
      </c>
      <c r="E55" s="44">
        <f t="shared" si="1"/>
        <v>0</v>
      </c>
    </row>
    <row r="56" spans="1:5" s="37" customFormat="1" ht="15" x14ac:dyDescent="0.2">
      <c r="A56" s="40">
        <v>5156</v>
      </c>
      <c r="B56" s="41">
        <f>VLOOKUP(A56,'Account List'!B77:C171,2,0)</f>
        <v>0</v>
      </c>
      <c r="C56" s="42">
        <f>IS!C63</f>
        <v>0</v>
      </c>
      <c r="D56" s="42">
        <f>IF(ISNA(VLOOKUP(A56,Budget!A$3:O$65536,15,FALSE))=TRUE,0,VLOOKUP(A56,Budget!A$3:O$65536,15,FALSE))</f>
        <v>0</v>
      </c>
      <c r="E56" s="44">
        <f t="shared" ref="E56:E72" si="2">D56-C56</f>
        <v>0</v>
      </c>
    </row>
    <row r="57" spans="1:5" s="37" customFormat="1" ht="15" x14ac:dyDescent="0.2">
      <c r="A57" s="40">
        <v>5160</v>
      </c>
      <c r="B57" s="41">
        <f>VLOOKUP(A57,'Account List'!B78:C172,2,0)</f>
        <v>0</v>
      </c>
      <c r="C57" s="42">
        <f>IS!C64</f>
        <v>0</v>
      </c>
      <c r="D57" s="42">
        <f>IF(ISNA(VLOOKUP(A57,Budget!A$3:O$65536,15,FALSE))=TRUE,0,VLOOKUP(A57,Budget!A$3:O$65536,15,FALSE))</f>
        <v>0</v>
      </c>
      <c r="E57" s="44">
        <f t="shared" si="2"/>
        <v>0</v>
      </c>
    </row>
    <row r="58" spans="1:5" s="37" customFormat="1" ht="15" x14ac:dyDescent="0.2">
      <c r="A58" s="40">
        <v>5165</v>
      </c>
      <c r="B58" s="41">
        <f>VLOOKUP(A58,'Account List'!B79:C173,2,0)</f>
        <v>0</v>
      </c>
      <c r="C58" s="42">
        <f>IS!C65</f>
        <v>0</v>
      </c>
      <c r="D58" s="42">
        <f>IF(ISNA(VLOOKUP(A58,Budget!A$3:O$65536,15,FALSE))=TRUE,0,VLOOKUP(A58,Budget!A$3:O$65536,15,FALSE))</f>
        <v>0</v>
      </c>
      <c r="E58" s="44">
        <f t="shared" si="2"/>
        <v>0</v>
      </c>
    </row>
    <row r="59" spans="1:5" s="37" customFormat="1" ht="15" x14ac:dyDescent="0.2">
      <c r="A59" s="40">
        <v>5175</v>
      </c>
      <c r="B59" s="41">
        <f>VLOOKUP(A59,'Account List'!B80:C174,2,0)</f>
        <v>0</v>
      </c>
      <c r="C59" s="42">
        <f>IS!C66</f>
        <v>0</v>
      </c>
      <c r="D59" s="42">
        <f>IF(ISNA(VLOOKUP(A59,Budget!A$3:O$65536,15,FALSE))=TRUE,0,VLOOKUP(A59,Budget!A$3:O$65536,15,FALSE))</f>
        <v>0</v>
      </c>
      <c r="E59" s="44">
        <f t="shared" si="2"/>
        <v>0</v>
      </c>
    </row>
    <row r="60" spans="1:5" s="37" customFormat="1" ht="15" x14ac:dyDescent="0.2">
      <c r="A60" s="40">
        <v>5181</v>
      </c>
      <c r="B60" s="41">
        <f>VLOOKUP(A60,'Account List'!B81:C175,2,0)</f>
        <v>0</v>
      </c>
      <c r="C60" s="42">
        <f>IS!C67</f>
        <v>0</v>
      </c>
      <c r="D60" s="42">
        <f>IF(ISNA(VLOOKUP(A60,Budget!A$3:O$65536,15,FALSE))=TRUE,0,VLOOKUP(A60,Budget!A$3:O$65536,15,FALSE))</f>
        <v>0</v>
      </c>
      <c r="E60" s="44">
        <f t="shared" si="2"/>
        <v>0</v>
      </c>
    </row>
    <row r="61" spans="1:5" s="37" customFormat="1" ht="15" x14ac:dyDescent="0.2">
      <c r="A61" s="40">
        <v>5185</v>
      </c>
      <c r="B61" s="41">
        <f>VLOOKUP(A61,'Account List'!B82:C176,2,0)</f>
        <v>0</v>
      </c>
      <c r="C61" s="42">
        <f>IS!C68</f>
        <v>0</v>
      </c>
      <c r="D61" s="42">
        <f>IF(ISNA(VLOOKUP(A61,Budget!A$3:O$65536,15,FALSE))=TRUE,0,VLOOKUP(A61,Budget!A$3:O$65536,15,FALSE))</f>
        <v>0</v>
      </c>
      <c r="E61" s="44">
        <f t="shared" si="2"/>
        <v>0</v>
      </c>
    </row>
    <row r="62" spans="1:5" s="37" customFormat="1" ht="15" x14ac:dyDescent="0.2">
      <c r="A62" s="40">
        <v>5190</v>
      </c>
      <c r="B62" s="41">
        <f>VLOOKUP(A62,'Account List'!B83:C177,2,0)</f>
        <v>0</v>
      </c>
      <c r="C62" s="42">
        <f>IS!C69</f>
        <v>0</v>
      </c>
      <c r="D62" s="42">
        <f>IF(ISNA(VLOOKUP(A62,Budget!A$3:O$65536,15,FALSE))=TRUE,0,VLOOKUP(A62,Budget!A$3:O$65536,15,FALSE))</f>
        <v>0</v>
      </c>
      <c r="E62" s="44">
        <f t="shared" si="2"/>
        <v>0</v>
      </c>
    </row>
    <row r="63" spans="1:5" s="37" customFormat="1" ht="15" x14ac:dyDescent="0.2">
      <c r="A63" s="40">
        <v>5195</v>
      </c>
      <c r="B63" s="41">
        <f>VLOOKUP(A63,'Account List'!B84:C178,2,0)</f>
        <v>0</v>
      </c>
      <c r="C63" s="42">
        <f>IS!C70</f>
        <v>0</v>
      </c>
      <c r="D63" s="42">
        <f>IF(ISNA(VLOOKUP(A63,Budget!A$3:O$65536,15,FALSE))=TRUE,0,VLOOKUP(A63,Budget!A$3:O$65536,15,FALSE))</f>
        <v>0</v>
      </c>
      <c r="E63" s="44">
        <f t="shared" si="2"/>
        <v>0</v>
      </c>
    </row>
    <row r="64" spans="1:5" s="37" customFormat="1" ht="15" x14ac:dyDescent="0.2">
      <c r="A64" s="40">
        <v>5200</v>
      </c>
      <c r="B64" s="41">
        <f>VLOOKUP(A64,'Account List'!B85:C179,2,0)</f>
        <v>0</v>
      </c>
      <c r="C64" s="42">
        <f>IS!C75</f>
        <v>0</v>
      </c>
      <c r="D64" s="42">
        <f>IF(ISNA(VLOOKUP(A64,Budget!A$3:O$65536,15,FALSE))=TRUE,0,VLOOKUP(A64,Budget!A$3:O$65536,15,FALSE))</f>
        <v>0</v>
      </c>
      <c r="E64" s="44">
        <f t="shared" si="2"/>
        <v>0</v>
      </c>
    </row>
    <row r="65" spans="1:10" s="37" customFormat="1" ht="15" x14ac:dyDescent="0.2">
      <c r="A65" s="40">
        <v>5205</v>
      </c>
      <c r="B65" s="41">
        <f>VLOOKUP(A65,'Account List'!B86:C180,2,0)</f>
        <v>0</v>
      </c>
      <c r="C65" s="42">
        <f>IS!C76</f>
        <v>0</v>
      </c>
      <c r="D65" s="42">
        <f>IF(ISNA(VLOOKUP(A65,Budget!A$3:O$65536,15,FALSE))=TRUE,0,VLOOKUP(A65,Budget!A$3:O$65536,15,FALSE))</f>
        <v>0</v>
      </c>
      <c r="E65" s="44">
        <f t="shared" si="2"/>
        <v>0</v>
      </c>
    </row>
    <row r="66" spans="1:10" s="37" customFormat="1" ht="15" x14ac:dyDescent="0.2">
      <c r="A66" s="40">
        <v>5210</v>
      </c>
      <c r="B66" s="41">
        <f>VLOOKUP(A66,'Account List'!B87:C181,2,0)</f>
        <v>0</v>
      </c>
      <c r="C66" s="42">
        <f>IS!C77</f>
        <v>0</v>
      </c>
      <c r="D66" s="42">
        <f>IF(ISNA(VLOOKUP(A66,Budget!A$3:O$65536,15,FALSE))=TRUE,0,VLOOKUP(A66,Budget!A$3:O$65536,15,FALSE))</f>
        <v>0</v>
      </c>
      <c r="E66" s="44">
        <f t="shared" si="2"/>
        <v>0</v>
      </c>
    </row>
    <row r="67" spans="1:10" s="37" customFormat="1" ht="15" x14ac:dyDescent="0.2">
      <c r="A67" s="40">
        <v>5215</v>
      </c>
      <c r="B67" s="41">
        <f>VLOOKUP(A67,'Account List'!B88:C182,2,0)</f>
        <v>0</v>
      </c>
      <c r="C67" s="42">
        <f>IS!C78</f>
        <v>0</v>
      </c>
      <c r="D67" s="42">
        <f>IF(ISNA(VLOOKUP(A67,Budget!A$3:O$65536,15,FALSE))=TRUE,0,VLOOKUP(A67,Budget!A$3:O$65536,15,FALSE))</f>
        <v>0</v>
      </c>
      <c r="E67" s="44">
        <f t="shared" si="2"/>
        <v>0</v>
      </c>
    </row>
    <row r="68" spans="1:10" s="37" customFormat="1" ht="15" x14ac:dyDescent="0.2">
      <c r="A68" s="40">
        <v>5220</v>
      </c>
      <c r="B68" s="41">
        <f>VLOOKUP(A68,'Account List'!B89:C183,2,0)</f>
        <v>0</v>
      </c>
      <c r="C68" s="42">
        <f>IS!C79</f>
        <v>0</v>
      </c>
      <c r="D68" s="42">
        <f>IF(ISNA(VLOOKUP(A68,Budget!A$3:O$65536,15,FALSE))=TRUE,0,VLOOKUP(A68,Budget!A$3:O$65536,15,FALSE))</f>
        <v>0</v>
      </c>
      <c r="E68" s="44">
        <f t="shared" si="2"/>
        <v>0</v>
      </c>
    </row>
    <row r="69" spans="1:10" s="37" customFormat="1" ht="15" x14ac:dyDescent="0.2">
      <c r="A69" s="40">
        <v>5225</v>
      </c>
      <c r="B69" s="41">
        <f>VLOOKUP(A69,'Account List'!B90:C184,2,0)</f>
        <v>0</v>
      </c>
      <c r="C69" s="42">
        <f>IS!C80</f>
        <v>0</v>
      </c>
      <c r="D69" s="42">
        <f>IF(ISNA(VLOOKUP(A69,Budget!A$3:O$65536,15,FALSE))=TRUE,0,VLOOKUP(A69,Budget!A$3:O$65536,15,FALSE))</f>
        <v>0</v>
      </c>
      <c r="E69" s="44">
        <f t="shared" si="2"/>
        <v>0</v>
      </c>
    </row>
    <row r="70" spans="1:10" s="37" customFormat="1" ht="15" x14ac:dyDescent="0.2">
      <c r="A70" s="40">
        <v>5230</v>
      </c>
      <c r="B70" s="41">
        <f>VLOOKUP(A70,'Account List'!B91:C185,2,0)</f>
        <v>0</v>
      </c>
      <c r="C70" s="42">
        <f>IS!C81</f>
        <v>0</v>
      </c>
      <c r="D70" s="42">
        <f>IF(ISNA(VLOOKUP(A70,Budget!A$3:O$65536,15,FALSE))=TRUE,0,VLOOKUP(A70,Budget!A$3:O$65536,15,FALSE))</f>
        <v>0</v>
      </c>
      <c r="E70" s="44">
        <f t="shared" si="2"/>
        <v>0</v>
      </c>
    </row>
    <row r="71" spans="1:10" s="37" customFormat="1" ht="15" x14ac:dyDescent="0.2">
      <c r="A71" s="40">
        <v>5235</v>
      </c>
      <c r="B71" s="41">
        <f>VLOOKUP(A71,'Account List'!B92:C186,2,0)</f>
        <v>0</v>
      </c>
      <c r="C71" s="42">
        <f>IS!C82</f>
        <v>0</v>
      </c>
      <c r="D71" s="42">
        <f>IF(ISNA(VLOOKUP(A71,Budget!A$3:O$65536,15,FALSE))=TRUE,0,VLOOKUP(A71,Budget!A$3:O$65536,15,FALSE))</f>
        <v>0</v>
      </c>
      <c r="E71" s="44">
        <f t="shared" si="2"/>
        <v>0</v>
      </c>
    </row>
    <row r="72" spans="1:10" s="37" customFormat="1" ht="15" x14ac:dyDescent="0.2">
      <c r="A72" s="40">
        <v>5240</v>
      </c>
      <c r="B72" s="41">
        <f>VLOOKUP(A72,'Account List'!B93:C187,2,0)</f>
        <v>0</v>
      </c>
      <c r="C72" s="42">
        <f>IS!C83</f>
        <v>0</v>
      </c>
      <c r="D72" s="42">
        <f>IF(ISNA(VLOOKUP(A72,Budget!A$3:O$65536,15,FALSE))=TRUE,0,VLOOKUP(A72,Budget!A$3:O$65536,15,FALSE))</f>
        <v>0</v>
      </c>
      <c r="E72" s="44">
        <f t="shared" si="2"/>
        <v>0</v>
      </c>
      <c r="F72" s="161"/>
      <c r="G72" s="161"/>
      <c r="H72" s="161"/>
      <c r="I72" s="161"/>
      <c r="J72" s="161"/>
    </row>
    <row r="73" spans="1:10" s="37" customFormat="1" ht="9.75" customHeight="1" x14ac:dyDescent="0.2">
      <c r="A73"/>
      <c r="C73" s="44"/>
      <c r="D73" s="44"/>
      <c r="E73" s="44"/>
      <c r="F73" s="161"/>
      <c r="G73" s="161"/>
      <c r="H73" s="161"/>
      <c r="I73" s="161"/>
      <c r="J73" s="161"/>
    </row>
    <row r="74" spans="1:10" s="50" customFormat="1" ht="15.75" x14ac:dyDescent="0.25">
      <c r="A74"/>
      <c r="B74" s="50" t="s">
        <v>131</v>
      </c>
      <c r="C74" s="49">
        <f>SUM(C24:C73)</f>
        <v>123.25999999999999</v>
      </c>
      <c r="D74" s="49">
        <f>SUM(D24:D73)</f>
        <v>0</v>
      </c>
      <c r="E74" s="49">
        <f>SUM(E24:E73)</f>
        <v>-123.25999999999999</v>
      </c>
      <c r="F74" s="160"/>
      <c r="G74" s="160"/>
      <c r="H74" s="160"/>
      <c r="I74" s="160"/>
      <c r="J74" s="160"/>
    </row>
    <row r="75" spans="1:10" s="50" customFormat="1" ht="15.75" x14ac:dyDescent="0.25">
      <c r="A75" s="39"/>
      <c r="C75" s="53"/>
      <c r="D75" s="53"/>
      <c r="E75" s="53"/>
      <c r="F75" s="160"/>
      <c r="G75" s="151"/>
      <c r="H75" s="151"/>
      <c r="I75" s="151"/>
      <c r="J75" s="160"/>
    </row>
    <row r="76" spans="1:10" s="50" customFormat="1" ht="15.75" x14ac:dyDescent="0.25">
      <c r="A76" s="39"/>
      <c r="B76" s="38" t="s">
        <v>30</v>
      </c>
      <c r="C76" s="65">
        <f>C20-C74</f>
        <v>876.74</v>
      </c>
      <c r="D76" s="65">
        <f>D20-D74</f>
        <v>0</v>
      </c>
      <c r="E76" s="66">
        <f>E20-E74</f>
        <v>1123.26</v>
      </c>
      <c r="F76" s="160"/>
      <c r="G76" s="151"/>
      <c r="H76" s="151"/>
      <c r="I76" s="151"/>
      <c r="J76" s="160"/>
    </row>
    <row r="77" spans="1:10" s="37" customFormat="1" ht="15" x14ac:dyDescent="0.2">
      <c r="A77" s="35"/>
      <c r="C77" s="44"/>
      <c r="D77" s="44"/>
      <c r="E77" s="44"/>
      <c r="F77" s="158"/>
      <c r="G77" s="158"/>
      <c r="H77" s="158"/>
      <c r="I77" s="158"/>
      <c r="J77" s="158"/>
    </row>
    <row r="78" spans="1:10" x14ac:dyDescent="0.2">
      <c r="F78" s="11"/>
      <c r="G78" s="11"/>
      <c r="H78" s="11"/>
      <c r="I78" s="11"/>
      <c r="J78" s="11"/>
    </row>
    <row r="79" spans="1:10" ht="12.75" customHeight="1" x14ac:dyDescent="0.2">
      <c r="F79" s="11"/>
      <c r="G79" s="151"/>
      <c r="H79" s="151"/>
      <c r="I79" s="151"/>
      <c r="J79" s="11"/>
    </row>
    <row r="80" spans="1:10" ht="12.75" customHeight="1" x14ac:dyDescent="0.2">
      <c r="F80" s="11"/>
      <c r="G80" s="151"/>
      <c r="H80" s="151"/>
      <c r="I80" s="151"/>
      <c r="J80" s="11"/>
    </row>
    <row r="81" spans="6:10" x14ac:dyDescent="0.2">
      <c r="F81" s="11"/>
      <c r="G81" s="122"/>
      <c r="H81" s="122"/>
      <c r="I81" s="122"/>
      <c r="J81" s="11"/>
    </row>
    <row r="82" spans="6:10" x14ac:dyDescent="0.2">
      <c r="F82" s="11"/>
      <c r="G82" s="11"/>
      <c r="H82" s="11"/>
      <c r="I82" s="11"/>
      <c r="J82" s="11"/>
    </row>
    <row r="83" spans="6:10" x14ac:dyDescent="0.2">
      <c r="F83" s="11"/>
      <c r="G83" s="11"/>
      <c r="H83" s="11"/>
      <c r="I83" s="11"/>
      <c r="J83" s="11"/>
    </row>
    <row r="84" spans="6:10" x14ac:dyDescent="0.2">
      <c r="F84" s="11"/>
      <c r="G84" s="11"/>
      <c r="H84" s="11"/>
      <c r="I84" s="11"/>
      <c r="J84" s="11"/>
    </row>
    <row r="85" spans="6:10" x14ac:dyDescent="0.2">
      <c r="F85" s="11"/>
      <c r="G85" s="11"/>
      <c r="H85" s="11"/>
      <c r="I85" s="11"/>
      <c r="J85" s="11"/>
    </row>
    <row r="86" spans="6:10" x14ac:dyDescent="0.2">
      <c r="F86" s="11"/>
      <c r="G86" s="11"/>
      <c r="H86" s="11"/>
      <c r="I86" s="11"/>
      <c r="J86" s="11"/>
    </row>
  </sheetData>
  <sheetProtection selectLockedCells="1" selectUnlockedCells="1"/>
  <mergeCells count="3">
    <mergeCell ref="A1:E1"/>
    <mergeCell ref="A2:E2"/>
    <mergeCell ref="A3:E3"/>
  </mergeCells>
  <phoneticPr fontId="11" type="noConversion"/>
  <hyperlinks>
    <hyperlink ref="G2" location="Menu!A1" display="Go To Menu" xr:uid="{00000000-0004-0000-0A00-000000000000}"/>
  </hyperlinks>
  <printOptions horizontalCentered="1" gridLines="1"/>
  <pageMargins left="1" right="1" top="0.25" bottom="0.25" header="0.51180555555555551" footer="0.51180555555555551"/>
  <pageSetup firstPageNumber="0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T85"/>
  <sheetViews>
    <sheetView zoomScale="110" zoomScaleNormal="110" workbookViewId="0">
      <pane xSplit="2" ySplit="5" topLeftCell="M6" activePane="bottomRight" state="frozen"/>
      <selection pane="topRight" activeCell="C1" sqref="C1"/>
      <selection pane="bottomLeft" activeCell="A6" sqref="A6"/>
      <selection pane="bottomRight" activeCell="O10" sqref="O10"/>
    </sheetView>
  </sheetViews>
  <sheetFormatPr defaultRowHeight="12.75" x14ac:dyDescent="0.2"/>
  <cols>
    <col min="1" max="1" width="12.140625" style="2" customWidth="1"/>
    <col min="2" max="2" width="40.85546875" customWidth="1"/>
    <col min="3" max="9" width="17.28515625" customWidth="1"/>
    <col min="10" max="14" width="17.42578125" customWidth="1"/>
    <col min="15" max="15" width="17.140625" customWidth="1"/>
    <col min="16" max="16" width="3.7109375" customWidth="1"/>
    <col min="17" max="17" width="16.42578125" customWidth="1"/>
    <col min="18" max="18" width="5.28515625" customWidth="1"/>
    <col min="20" max="20" width="3.7109375" customWidth="1"/>
  </cols>
  <sheetData>
    <row r="1" spans="1:17" ht="26.25" x14ac:dyDescent="0.4">
      <c r="A1" s="200" t="str">
        <f>Menu!AO12</f>
        <v>Kenneth Company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</row>
    <row r="2" spans="1:17" ht="15.75" x14ac:dyDescent="0.25">
      <c r="A2" s="201" t="s">
        <v>6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</row>
    <row r="3" spans="1:17" ht="15.75" x14ac:dyDescent="0.25">
      <c r="A3" s="202" t="s">
        <v>142</v>
      </c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</row>
    <row r="4" spans="1:17" s="37" customFormat="1" ht="15" x14ac:dyDescent="0.2">
      <c r="A4" s="115" t="s">
        <v>190</v>
      </c>
      <c r="B4" s="117"/>
      <c r="Q4" s="67" t="s">
        <v>143</v>
      </c>
    </row>
    <row r="5" spans="1:17" s="37" customFormat="1" ht="15.75" x14ac:dyDescent="0.25">
      <c r="A5" s="38" t="s">
        <v>31</v>
      </c>
      <c r="B5" s="36"/>
      <c r="C5" s="39" t="s">
        <v>144</v>
      </c>
      <c r="D5" s="39" t="s">
        <v>145</v>
      </c>
      <c r="E5" s="39" t="s">
        <v>146</v>
      </c>
      <c r="F5" s="39" t="s">
        <v>147</v>
      </c>
      <c r="G5" s="39" t="s">
        <v>148</v>
      </c>
      <c r="H5" s="39" t="s">
        <v>149</v>
      </c>
      <c r="I5" s="39" t="s">
        <v>150</v>
      </c>
      <c r="J5" s="39" t="s">
        <v>151</v>
      </c>
      <c r="K5" s="39" t="s">
        <v>152</v>
      </c>
      <c r="L5" s="39" t="s">
        <v>153</v>
      </c>
      <c r="M5" s="39" t="s">
        <v>154</v>
      </c>
      <c r="N5" s="39" t="s">
        <v>155</v>
      </c>
      <c r="O5" s="39" t="s">
        <v>156</v>
      </c>
      <c r="Q5" s="67" t="s">
        <v>157</v>
      </c>
    </row>
    <row r="6" spans="1:17" s="37" customFormat="1" ht="11.25" customHeight="1" x14ac:dyDescent="0.25">
      <c r="A6" s="39"/>
      <c r="B6" s="36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</row>
    <row r="7" spans="1:17" s="37" customFormat="1" ht="15" x14ac:dyDescent="0.2">
      <c r="A7" s="40">
        <v>4000</v>
      </c>
      <c r="B7" s="41" t="str">
        <f>VLOOKUP(A7,'Account List'!B15:C122,2,0)</f>
        <v>Base Fees</v>
      </c>
      <c r="C7" s="68">
        <f t="shared" ref="C7:N18" si="0">$Q7/12</f>
        <v>0</v>
      </c>
      <c r="D7" s="68">
        <f t="shared" si="0"/>
        <v>0</v>
      </c>
      <c r="E7" s="68">
        <f t="shared" si="0"/>
        <v>0</v>
      </c>
      <c r="F7" s="68">
        <f t="shared" si="0"/>
        <v>0</v>
      </c>
      <c r="G7" s="68">
        <f t="shared" si="0"/>
        <v>0</v>
      </c>
      <c r="H7" s="68">
        <f t="shared" si="0"/>
        <v>0</v>
      </c>
      <c r="I7" s="68">
        <f t="shared" si="0"/>
        <v>0</v>
      </c>
      <c r="J7" s="68">
        <f t="shared" si="0"/>
        <v>0</v>
      </c>
      <c r="K7" s="68">
        <f t="shared" si="0"/>
        <v>0</v>
      </c>
      <c r="L7" s="68">
        <f t="shared" si="0"/>
        <v>0</v>
      </c>
      <c r="M7" s="68">
        <f t="shared" si="0"/>
        <v>0</v>
      </c>
      <c r="N7" s="68">
        <f t="shared" si="0"/>
        <v>0</v>
      </c>
      <c r="O7" s="42">
        <f t="shared" ref="O7:O18" si="1">SUM(C7:N7)</f>
        <v>0</v>
      </c>
      <c r="Q7" s="69"/>
    </row>
    <row r="8" spans="1:17" s="37" customFormat="1" ht="15" x14ac:dyDescent="0.2">
      <c r="A8" s="40">
        <v>4005</v>
      </c>
      <c r="B8" s="41">
        <f>VLOOKUP(A8,'Account List'!B16:C123,2,0)</f>
        <v>0</v>
      </c>
      <c r="C8" s="68">
        <f t="shared" si="0"/>
        <v>0</v>
      </c>
      <c r="D8" s="68">
        <f t="shared" si="0"/>
        <v>0</v>
      </c>
      <c r="E8" s="68">
        <f t="shared" si="0"/>
        <v>0</v>
      </c>
      <c r="F8" s="68">
        <f t="shared" si="0"/>
        <v>0</v>
      </c>
      <c r="G8" s="68">
        <f t="shared" si="0"/>
        <v>0</v>
      </c>
      <c r="H8" s="68">
        <f t="shared" si="0"/>
        <v>0</v>
      </c>
      <c r="I8" s="68">
        <f t="shared" si="0"/>
        <v>0</v>
      </c>
      <c r="J8" s="68">
        <f t="shared" si="0"/>
        <v>0</v>
      </c>
      <c r="K8" s="68">
        <f t="shared" si="0"/>
        <v>0</v>
      </c>
      <c r="L8" s="68">
        <f t="shared" si="0"/>
        <v>0</v>
      </c>
      <c r="M8" s="68">
        <f t="shared" si="0"/>
        <v>0</v>
      </c>
      <c r="N8" s="68">
        <f t="shared" si="0"/>
        <v>0</v>
      </c>
      <c r="O8" s="44">
        <f t="shared" si="1"/>
        <v>0</v>
      </c>
      <c r="Q8" s="69"/>
    </row>
    <row r="9" spans="1:17" s="37" customFormat="1" ht="15" x14ac:dyDescent="0.2">
      <c r="A9" s="40">
        <v>4010</v>
      </c>
      <c r="B9" s="41">
        <f>VLOOKUP(A9,'Account List'!B17:C124,2,0)</f>
        <v>0</v>
      </c>
      <c r="C9" s="68">
        <f t="shared" si="0"/>
        <v>0</v>
      </c>
      <c r="D9" s="68">
        <f t="shared" si="0"/>
        <v>0</v>
      </c>
      <c r="E9" s="68">
        <f t="shared" si="0"/>
        <v>0</v>
      </c>
      <c r="F9" s="68">
        <f t="shared" si="0"/>
        <v>0</v>
      </c>
      <c r="G9" s="68">
        <f t="shared" si="0"/>
        <v>0</v>
      </c>
      <c r="H9" s="68">
        <f t="shared" si="0"/>
        <v>0</v>
      </c>
      <c r="I9" s="68">
        <f t="shared" si="0"/>
        <v>0</v>
      </c>
      <c r="J9" s="68">
        <f t="shared" si="0"/>
        <v>0</v>
      </c>
      <c r="K9" s="68">
        <f t="shared" si="0"/>
        <v>0</v>
      </c>
      <c r="L9" s="68">
        <f t="shared" si="0"/>
        <v>0</v>
      </c>
      <c r="M9" s="68">
        <f t="shared" si="0"/>
        <v>0</v>
      </c>
      <c r="N9" s="68">
        <f t="shared" si="0"/>
        <v>0</v>
      </c>
      <c r="O9" s="44">
        <f t="shared" si="1"/>
        <v>0</v>
      </c>
      <c r="Q9" s="69"/>
    </row>
    <row r="10" spans="1:17" s="37" customFormat="1" ht="15" x14ac:dyDescent="0.2">
      <c r="A10" s="40">
        <v>4015</v>
      </c>
      <c r="B10" s="41">
        <f>VLOOKUP(A10,'Account List'!B18:C125,2,0)</f>
        <v>0</v>
      </c>
      <c r="C10" s="68">
        <f t="shared" si="0"/>
        <v>0</v>
      </c>
      <c r="D10" s="68">
        <f t="shared" si="0"/>
        <v>0</v>
      </c>
      <c r="E10" s="68">
        <f t="shared" si="0"/>
        <v>0</v>
      </c>
      <c r="F10" s="68">
        <f t="shared" si="0"/>
        <v>0</v>
      </c>
      <c r="G10" s="68">
        <f t="shared" si="0"/>
        <v>0</v>
      </c>
      <c r="H10" s="68">
        <f t="shared" si="0"/>
        <v>0</v>
      </c>
      <c r="I10" s="68">
        <f t="shared" si="0"/>
        <v>0</v>
      </c>
      <c r="J10" s="68">
        <f t="shared" si="0"/>
        <v>0</v>
      </c>
      <c r="K10" s="68">
        <f t="shared" si="0"/>
        <v>0</v>
      </c>
      <c r="L10" s="68">
        <f t="shared" si="0"/>
        <v>0</v>
      </c>
      <c r="M10" s="68">
        <f t="shared" si="0"/>
        <v>0</v>
      </c>
      <c r="N10" s="68">
        <f t="shared" si="0"/>
        <v>0</v>
      </c>
      <c r="O10" s="44">
        <f t="shared" si="1"/>
        <v>0</v>
      </c>
      <c r="Q10" s="69"/>
    </row>
    <row r="11" spans="1:17" s="37" customFormat="1" ht="15" x14ac:dyDescent="0.2">
      <c r="A11" s="40">
        <v>4020</v>
      </c>
      <c r="B11" s="41">
        <f>VLOOKUP(A11,'Account List'!B19:C126,2,0)</f>
        <v>0</v>
      </c>
      <c r="C11" s="68">
        <f t="shared" si="0"/>
        <v>0</v>
      </c>
      <c r="D11" s="68">
        <f t="shared" si="0"/>
        <v>0</v>
      </c>
      <c r="E11" s="68">
        <f t="shared" si="0"/>
        <v>0</v>
      </c>
      <c r="F11" s="68">
        <f t="shared" si="0"/>
        <v>0</v>
      </c>
      <c r="G11" s="68">
        <f t="shared" si="0"/>
        <v>0</v>
      </c>
      <c r="H11" s="68">
        <f t="shared" si="0"/>
        <v>0</v>
      </c>
      <c r="I11" s="68">
        <f t="shared" si="0"/>
        <v>0</v>
      </c>
      <c r="J11" s="68">
        <f t="shared" si="0"/>
        <v>0</v>
      </c>
      <c r="K11" s="68">
        <f t="shared" si="0"/>
        <v>0</v>
      </c>
      <c r="L11" s="68">
        <f t="shared" si="0"/>
        <v>0</v>
      </c>
      <c r="M11" s="68">
        <f t="shared" si="0"/>
        <v>0</v>
      </c>
      <c r="N11" s="68">
        <f t="shared" si="0"/>
        <v>0</v>
      </c>
      <c r="O11" s="44">
        <f t="shared" si="1"/>
        <v>0</v>
      </c>
      <c r="Q11" s="69"/>
    </row>
    <row r="12" spans="1:17" s="37" customFormat="1" ht="15" x14ac:dyDescent="0.2">
      <c r="A12" s="40">
        <v>4030</v>
      </c>
      <c r="B12" s="41">
        <f>VLOOKUP(A12,'Account List'!B20:C127,2,0)</f>
        <v>0</v>
      </c>
      <c r="C12" s="68">
        <f t="shared" si="0"/>
        <v>0</v>
      </c>
      <c r="D12" s="68">
        <f t="shared" si="0"/>
        <v>0</v>
      </c>
      <c r="E12" s="68">
        <f t="shared" si="0"/>
        <v>0</v>
      </c>
      <c r="F12" s="68">
        <f t="shared" si="0"/>
        <v>0</v>
      </c>
      <c r="G12" s="68">
        <f t="shared" si="0"/>
        <v>0</v>
      </c>
      <c r="H12" s="68">
        <f t="shared" si="0"/>
        <v>0</v>
      </c>
      <c r="I12" s="68">
        <f t="shared" si="0"/>
        <v>0</v>
      </c>
      <c r="J12" s="68">
        <f t="shared" si="0"/>
        <v>0</v>
      </c>
      <c r="K12" s="68">
        <f t="shared" si="0"/>
        <v>0</v>
      </c>
      <c r="L12" s="68">
        <f t="shared" si="0"/>
        <v>0</v>
      </c>
      <c r="M12" s="68">
        <f t="shared" si="0"/>
        <v>0</v>
      </c>
      <c r="N12" s="68">
        <f t="shared" si="0"/>
        <v>0</v>
      </c>
      <c r="O12" s="44">
        <f t="shared" si="1"/>
        <v>0</v>
      </c>
      <c r="Q12" s="69"/>
    </row>
    <row r="13" spans="1:17" s="37" customFormat="1" ht="15" x14ac:dyDescent="0.2">
      <c r="A13" s="40">
        <v>4040</v>
      </c>
      <c r="B13" s="41">
        <f>VLOOKUP(A13,'Account List'!B21:C128,2,0)</f>
        <v>0</v>
      </c>
      <c r="C13" s="68">
        <f t="shared" si="0"/>
        <v>0</v>
      </c>
      <c r="D13" s="68">
        <f t="shared" si="0"/>
        <v>0</v>
      </c>
      <c r="E13" s="68">
        <f t="shared" si="0"/>
        <v>0</v>
      </c>
      <c r="F13" s="68">
        <f t="shared" si="0"/>
        <v>0</v>
      </c>
      <c r="G13" s="68">
        <f t="shared" si="0"/>
        <v>0</v>
      </c>
      <c r="H13" s="68">
        <f t="shared" si="0"/>
        <v>0</v>
      </c>
      <c r="I13" s="68">
        <f t="shared" si="0"/>
        <v>0</v>
      </c>
      <c r="J13" s="68">
        <f t="shared" si="0"/>
        <v>0</v>
      </c>
      <c r="K13" s="68">
        <f t="shared" si="0"/>
        <v>0</v>
      </c>
      <c r="L13" s="68">
        <f t="shared" si="0"/>
        <v>0</v>
      </c>
      <c r="M13" s="68">
        <f t="shared" si="0"/>
        <v>0</v>
      </c>
      <c r="N13" s="68">
        <f t="shared" si="0"/>
        <v>0</v>
      </c>
      <c r="O13" s="44">
        <f t="shared" si="1"/>
        <v>0</v>
      </c>
      <c r="Q13" s="69"/>
    </row>
    <row r="14" spans="1:17" s="37" customFormat="1" ht="15" x14ac:dyDescent="0.2">
      <c r="A14" s="40">
        <v>4055</v>
      </c>
      <c r="B14" s="41">
        <f>VLOOKUP(A14,'Account List'!B22:C129,2,0)</f>
        <v>0</v>
      </c>
      <c r="C14" s="68">
        <f t="shared" si="0"/>
        <v>0</v>
      </c>
      <c r="D14" s="68">
        <f t="shared" si="0"/>
        <v>0</v>
      </c>
      <c r="E14" s="68">
        <f t="shared" si="0"/>
        <v>0</v>
      </c>
      <c r="F14" s="68">
        <f t="shared" si="0"/>
        <v>0</v>
      </c>
      <c r="G14" s="68">
        <f t="shared" si="0"/>
        <v>0</v>
      </c>
      <c r="H14" s="68">
        <f t="shared" si="0"/>
        <v>0</v>
      </c>
      <c r="I14" s="68">
        <f t="shared" si="0"/>
        <v>0</v>
      </c>
      <c r="J14" s="68">
        <f t="shared" si="0"/>
        <v>0</v>
      </c>
      <c r="K14" s="68">
        <f t="shared" si="0"/>
        <v>0</v>
      </c>
      <c r="L14" s="68">
        <f t="shared" si="0"/>
        <v>0</v>
      </c>
      <c r="M14" s="68">
        <f t="shared" si="0"/>
        <v>0</v>
      </c>
      <c r="N14" s="68">
        <f t="shared" si="0"/>
        <v>0</v>
      </c>
      <c r="O14" s="44">
        <f t="shared" si="1"/>
        <v>0</v>
      </c>
      <c r="Q14" s="69"/>
    </row>
    <row r="15" spans="1:17" s="37" customFormat="1" ht="15" x14ac:dyDescent="0.2">
      <c r="A15" s="40">
        <v>4065</v>
      </c>
      <c r="B15" s="41">
        <f>VLOOKUP(A15,'Account List'!B23:C130,2,0)</f>
        <v>0</v>
      </c>
      <c r="C15" s="68">
        <f t="shared" si="0"/>
        <v>0</v>
      </c>
      <c r="D15" s="68">
        <f t="shared" si="0"/>
        <v>0</v>
      </c>
      <c r="E15" s="68">
        <f t="shared" si="0"/>
        <v>0</v>
      </c>
      <c r="F15" s="68">
        <f t="shared" si="0"/>
        <v>0</v>
      </c>
      <c r="G15" s="68">
        <f t="shared" si="0"/>
        <v>0</v>
      </c>
      <c r="H15" s="68">
        <f t="shared" si="0"/>
        <v>0</v>
      </c>
      <c r="I15" s="68">
        <f t="shared" si="0"/>
        <v>0</v>
      </c>
      <c r="J15" s="68">
        <f t="shared" si="0"/>
        <v>0</v>
      </c>
      <c r="K15" s="68">
        <f t="shared" si="0"/>
        <v>0</v>
      </c>
      <c r="L15" s="68">
        <f t="shared" si="0"/>
        <v>0</v>
      </c>
      <c r="M15" s="68">
        <f t="shared" si="0"/>
        <v>0</v>
      </c>
      <c r="N15" s="68">
        <f t="shared" si="0"/>
        <v>0</v>
      </c>
      <c r="O15" s="44">
        <f t="shared" si="1"/>
        <v>0</v>
      </c>
      <c r="Q15" s="69"/>
    </row>
    <row r="16" spans="1:17" s="37" customFormat="1" ht="15" x14ac:dyDescent="0.2">
      <c r="A16" s="40">
        <v>4070</v>
      </c>
      <c r="B16" s="41">
        <f>VLOOKUP(A16,'Account List'!B24:C131,2,0)</f>
        <v>0</v>
      </c>
      <c r="C16" s="68">
        <f t="shared" si="0"/>
        <v>0</v>
      </c>
      <c r="D16" s="68">
        <f t="shared" si="0"/>
        <v>0</v>
      </c>
      <c r="E16" s="68">
        <f t="shared" si="0"/>
        <v>0</v>
      </c>
      <c r="F16" s="68">
        <f t="shared" si="0"/>
        <v>0</v>
      </c>
      <c r="G16" s="68">
        <f t="shared" si="0"/>
        <v>0</v>
      </c>
      <c r="H16" s="68">
        <f t="shared" si="0"/>
        <v>0</v>
      </c>
      <c r="I16" s="68">
        <f t="shared" si="0"/>
        <v>0</v>
      </c>
      <c r="J16" s="68">
        <f t="shared" si="0"/>
        <v>0</v>
      </c>
      <c r="K16" s="68">
        <f t="shared" si="0"/>
        <v>0</v>
      </c>
      <c r="L16" s="68">
        <f t="shared" si="0"/>
        <v>0</v>
      </c>
      <c r="M16" s="68">
        <f t="shared" si="0"/>
        <v>0</v>
      </c>
      <c r="N16" s="68">
        <f t="shared" si="0"/>
        <v>0</v>
      </c>
      <c r="O16" s="44">
        <f t="shared" si="1"/>
        <v>0</v>
      </c>
      <c r="Q16" s="69"/>
    </row>
    <row r="17" spans="1:17" s="37" customFormat="1" ht="15" x14ac:dyDescent="0.2">
      <c r="A17" s="40">
        <v>4075</v>
      </c>
      <c r="B17" s="41">
        <f>VLOOKUP(A17,'Account List'!B25:C132,2,0)</f>
        <v>0</v>
      </c>
      <c r="C17" s="68">
        <f t="shared" si="0"/>
        <v>0</v>
      </c>
      <c r="D17" s="68">
        <f t="shared" si="0"/>
        <v>0</v>
      </c>
      <c r="E17" s="68">
        <f t="shared" si="0"/>
        <v>0</v>
      </c>
      <c r="F17" s="68">
        <f t="shared" si="0"/>
        <v>0</v>
      </c>
      <c r="G17" s="68">
        <f t="shared" si="0"/>
        <v>0</v>
      </c>
      <c r="H17" s="68">
        <f t="shared" si="0"/>
        <v>0</v>
      </c>
      <c r="I17" s="68">
        <f t="shared" si="0"/>
        <v>0</v>
      </c>
      <c r="J17" s="68">
        <f t="shared" si="0"/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44">
        <f t="shared" si="1"/>
        <v>0</v>
      </c>
      <c r="Q17" s="69"/>
    </row>
    <row r="18" spans="1:17" s="37" customFormat="1" ht="15" x14ac:dyDescent="0.2">
      <c r="A18" s="40">
        <v>4085</v>
      </c>
      <c r="B18" s="41">
        <f>VLOOKUP(A18,'Account List'!B26:C133,2,0)</f>
        <v>0</v>
      </c>
      <c r="C18" s="68">
        <f t="shared" si="0"/>
        <v>0</v>
      </c>
      <c r="D18" s="68">
        <f t="shared" si="0"/>
        <v>0</v>
      </c>
      <c r="E18" s="68">
        <f t="shared" si="0"/>
        <v>0</v>
      </c>
      <c r="F18" s="68">
        <f t="shared" si="0"/>
        <v>0</v>
      </c>
      <c r="G18" s="68">
        <f t="shared" si="0"/>
        <v>0</v>
      </c>
      <c r="H18" s="68">
        <f t="shared" si="0"/>
        <v>0</v>
      </c>
      <c r="I18" s="68">
        <f t="shared" si="0"/>
        <v>0</v>
      </c>
      <c r="J18" s="68">
        <f t="shared" si="0"/>
        <v>0</v>
      </c>
      <c r="K18" s="68">
        <f t="shared" si="0"/>
        <v>0</v>
      </c>
      <c r="L18" s="68">
        <f t="shared" si="0"/>
        <v>0</v>
      </c>
      <c r="M18" s="68">
        <f t="shared" si="0"/>
        <v>0</v>
      </c>
      <c r="N18" s="68">
        <f t="shared" si="0"/>
        <v>0</v>
      </c>
      <c r="O18" s="44">
        <f t="shared" si="1"/>
        <v>0</v>
      </c>
      <c r="Q18" s="69"/>
    </row>
    <row r="19" spans="1:17" s="37" customFormat="1" ht="9.75" customHeight="1" x14ac:dyDescent="0.2">
      <c r="A19" s="40"/>
      <c r="B19" s="41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</row>
    <row r="20" spans="1:17" s="50" customFormat="1" ht="15.75" x14ac:dyDescent="0.25">
      <c r="A20" s="36"/>
      <c r="B20" s="47" t="s">
        <v>130</v>
      </c>
      <c r="C20" s="49">
        <f t="shared" ref="C20:N20" si="2">SUM(C7:C18)</f>
        <v>0</v>
      </c>
      <c r="D20" s="49">
        <f t="shared" si="2"/>
        <v>0</v>
      </c>
      <c r="E20" s="49">
        <f t="shared" si="2"/>
        <v>0</v>
      </c>
      <c r="F20" s="49">
        <f t="shared" si="2"/>
        <v>0</v>
      </c>
      <c r="G20" s="49">
        <f t="shared" si="2"/>
        <v>0</v>
      </c>
      <c r="H20" s="49">
        <f t="shared" si="2"/>
        <v>0</v>
      </c>
      <c r="I20" s="49">
        <f t="shared" si="2"/>
        <v>0</v>
      </c>
      <c r="J20" s="49">
        <f t="shared" si="2"/>
        <v>0</v>
      </c>
      <c r="K20" s="49">
        <f t="shared" si="2"/>
        <v>0</v>
      </c>
      <c r="L20" s="49">
        <f t="shared" si="2"/>
        <v>0</v>
      </c>
      <c r="M20" s="49">
        <f t="shared" si="2"/>
        <v>0</v>
      </c>
      <c r="N20" s="49">
        <f t="shared" si="2"/>
        <v>0</v>
      </c>
      <c r="O20" s="49">
        <f>SUM(C20:N20)</f>
        <v>0</v>
      </c>
    </row>
    <row r="21" spans="1:17" s="37" customFormat="1" ht="12" customHeight="1" x14ac:dyDescent="0.2">
      <c r="A21" s="40"/>
      <c r="B21" s="41"/>
    </row>
    <row r="22" spans="1:17" s="37" customFormat="1" ht="15.75" x14ac:dyDescent="0.25">
      <c r="A22" s="51" t="s">
        <v>34</v>
      </c>
      <c r="B22" s="41"/>
    </row>
    <row r="23" spans="1:17" s="37" customFormat="1" ht="12" customHeight="1" x14ac:dyDescent="0.2">
      <c r="A23" s="40"/>
      <c r="B23" s="41"/>
    </row>
    <row r="24" spans="1:17" s="37" customFormat="1" ht="15" x14ac:dyDescent="0.2">
      <c r="A24" s="40">
        <v>5000</v>
      </c>
      <c r="B24" s="41" t="str">
        <f>VLOOKUP(A24,'Account List'!B32:C139,2,0)</f>
        <v>Email Fees</v>
      </c>
      <c r="C24" s="68">
        <f t="shared" ref="C24:N33" si="3">$Q24/12</f>
        <v>0</v>
      </c>
      <c r="D24" s="68">
        <f t="shared" si="3"/>
        <v>0</v>
      </c>
      <c r="E24" s="68">
        <f t="shared" si="3"/>
        <v>0</v>
      </c>
      <c r="F24" s="68">
        <f t="shared" si="3"/>
        <v>0</v>
      </c>
      <c r="G24" s="68">
        <f t="shared" si="3"/>
        <v>0</v>
      </c>
      <c r="H24" s="68">
        <f t="shared" si="3"/>
        <v>0</v>
      </c>
      <c r="I24" s="68">
        <f t="shared" si="3"/>
        <v>0</v>
      </c>
      <c r="J24" s="68">
        <f t="shared" si="3"/>
        <v>0</v>
      </c>
      <c r="K24" s="68">
        <f t="shared" si="3"/>
        <v>0</v>
      </c>
      <c r="L24" s="68">
        <f t="shared" si="3"/>
        <v>0</v>
      </c>
      <c r="M24" s="68">
        <f t="shared" si="3"/>
        <v>0</v>
      </c>
      <c r="N24" s="68">
        <f t="shared" si="3"/>
        <v>0</v>
      </c>
      <c r="O24" s="42">
        <f t="shared" ref="O24:O55" si="4">SUM(C24:N24)</f>
        <v>0</v>
      </c>
      <c r="Q24" s="69"/>
    </row>
    <row r="25" spans="1:17" s="37" customFormat="1" ht="15" x14ac:dyDescent="0.2">
      <c r="A25" s="40">
        <v>5005</v>
      </c>
      <c r="B25" s="41" t="str">
        <f>VLOOKUP(A25,'Account List'!B33:C140,2,0)</f>
        <v>Domain Fees</v>
      </c>
      <c r="C25" s="68">
        <f t="shared" si="3"/>
        <v>0</v>
      </c>
      <c r="D25" s="68">
        <f t="shared" si="3"/>
        <v>0</v>
      </c>
      <c r="E25" s="68">
        <f t="shared" si="3"/>
        <v>0</v>
      </c>
      <c r="F25" s="68">
        <f t="shared" si="3"/>
        <v>0</v>
      </c>
      <c r="G25" s="68">
        <f t="shared" si="3"/>
        <v>0</v>
      </c>
      <c r="H25" s="68">
        <f t="shared" si="3"/>
        <v>0</v>
      </c>
      <c r="I25" s="68">
        <f t="shared" si="3"/>
        <v>0</v>
      </c>
      <c r="J25" s="68">
        <f t="shared" si="3"/>
        <v>0</v>
      </c>
      <c r="K25" s="68">
        <f t="shared" si="3"/>
        <v>0</v>
      </c>
      <c r="L25" s="68">
        <f t="shared" si="3"/>
        <v>0</v>
      </c>
      <c r="M25" s="68">
        <f t="shared" si="3"/>
        <v>0</v>
      </c>
      <c r="N25" s="68">
        <f t="shared" si="3"/>
        <v>0</v>
      </c>
      <c r="O25" s="44">
        <f t="shared" si="4"/>
        <v>0</v>
      </c>
      <c r="Q25" s="69"/>
    </row>
    <row r="26" spans="1:17" s="37" customFormat="1" ht="15" x14ac:dyDescent="0.2">
      <c r="A26" s="40">
        <v>5010</v>
      </c>
      <c r="B26" s="41" t="str">
        <f>VLOOKUP(A26,'Account List'!B34:C141,2,0)</f>
        <v>Web Hosting Fees</v>
      </c>
      <c r="C26" s="68">
        <f t="shared" si="3"/>
        <v>0</v>
      </c>
      <c r="D26" s="68">
        <f t="shared" si="3"/>
        <v>0</v>
      </c>
      <c r="E26" s="68">
        <f t="shared" si="3"/>
        <v>0</v>
      </c>
      <c r="F26" s="68">
        <f t="shared" si="3"/>
        <v>0</v>
      </c>
      <c r="G26" s="68">
        <f t="shared" si="3"/>
        <v>0</v>
      </c>
      <c r="H26" s="68">
        <f t="shared" si="3"/>
        <v>0</v>
      </c>
      <c r="I26" s="68">
        <f t="shared" si="3"/>
        <v>0</v>
      </c>
      <c r="J26" s="68">
        <f t="shared" si="3"/>
        <v>0</v>
      </c>
      <c r="K26" s="68">
        <f t="shared" si="3"/>
        <v>0</v>
      </c>
      <c r="L26" s="68">
        <f t="shared" si="3"/>
        <v>0</v>
      </c>
      <c r="M26" s="68">
        <f t="shared" si="3"/>
        <v>0</v>
      </c>
      <c r="N26" s="68">
        <f t="shared" si="3"/>
        <v>0</v>
      </c>
      <c r="O26" s="44">
        <f t="shared" si="4"/>
        <v>0</v>
      </c>
      <c r="Q26" s="69"/>
    </row>
    <row r="27" spans="1:17" s="37" customFormat="1" ht="15" x14ac:dyDescent="0.2">
      <c r="A27" s="40">
        <v>5015</v>
      </c>
      <c r="B27" s="41" t="str">
        <f>VLOOKUP(A27,'Account List'!B35:C142,2,0)</f>
        <v>Sales Expenses</v>
      </c>
      <c r="C27" s="68">
        <f t="shared" si="3"/>
        <v>0</v>
      </c>
      <c r="D27" s="68">
        <f t="shared" si="3"/>
        <v>0</v>
      </c>
      <c r="E27" s="68">
        <f t="shared" si="3"/>
        <v>0</v>
      </c>
      <c r="F27" s="68">
        <f t="shared" si="3"/>
        <v>0</v>
      </c>
      <c r="G27" s="68">
        <f t="shared" si="3"/>
        <v>0</v>
      </c>
      <c r="H27" s="68">
        <f t="shared" si="3"/>
        <v>0</v>
      </c>
      <c r="I27" s="68">
        <f t="shared" si="3"/>
        <v>0</v>
      </c>
      <c r="J27" s="68">
        <f t="shared" si="3"/>
        <v>0</v>
      </c>
      <c r="K27" s="68">
        <f t="shared" si="3"/>
        <v>0</v>
      </c>
      <c r="L27" s="68">
        <f t="shared" si="3"/>
        <v>0</v>
      </c>
      <c r="M27" s="68">
        <f t="shared" si="3"/>
        <v>0</v>
      </c>
      <c r="N27" s="68">
        <f t="shared" si="3"/>
        <v>0</v>
      </c>
      <c r="O27" s="44">
        <f t="shared" si="4"/>
        <v>0</v>
      </c>
      <c r="Q27" s="69"/>
    </row>
    <row r="28" spans="1:17" s="37" customFormat="1" ht="15" x14ac:dyDescent="0.2">
      <c r="A28" s="40">
        <v>5016</v>
      </c>
      <c r="B28" s="41" t="str">
        <f>VLOOKUP(A28,'Account List'!B36:C143,2,0)</f>
        <v>Collection Losses</v>
      </c>
      <c r="C28" s="68">
        <f t="shared" si="3"/>
        <v>0</v>
      </c>
      <c r="D28" s="68">
        <f t="shared" si="3"/>
        <v>0</v>
      </c>
      <c r="E28" s="68">
        <f t="shared" si="3"/>
        <v>0</v>
      </c>
      <c r="F28" s="68">
        <f t="shared" si="3"/>
        <v>0</v>
      </c>
      <c r="G28" s="68">
        <f t="shared" si="3"/>
        <v>0</v>
      </c>
      <c r="H28" s="68">
        <f t="shared" si="3"/>
        <v>0</v>
      </c>
      <c r="I28" s="68">
        <f t="shared" si="3"/>
        <v>0</v>
      </c>
      <c r="J28" s="68">
        <f t="shared" si="3"/>
        <v>0</v>
      </c>
      <c r="K28" s="68">
        <f t="shared" si="3"/>
        <v>0</v>
      </c>
      <c r="L28" s="68">
        <f t="shared" si="3"/>
        <v>0</v>
      </c>
      <c r="M28" s="68">
        <f t="shared" si="3"/>
        <v>0</v>
      </c>
      <c r="N28" s="68">
        <f t="shared" si="3"/>
        <v>0</v>
      </c>
      <c r="O28" s="44">
        <f t="shared" si="4"/>
        <v>0</v>
      </c>
      <c r="Q28" s="69"/>
    </row>
    <row r="29" spans="1:17" s="37" customFormat="1" ht="15" x14ac:dyDescent="0.2">
      <c r="A29" s="40">
        <v>5020</v>
      </c>
      <c r="B29" s="41" t="str">
        <f>VLOOKUP(A29,'Account List'!B37:C144,2,0)</f>
        <v>Web Design</v>
      </c>
      <c r="C29" s="68">
        <f t="shared" si="3"/>
        <v>0</v>
      </c>
      <c r="D29" s="68">
        <f t="shared" si="3"/>
        <v>0</v>
      </c>
      <c r="E29" s="68">
        <f t="shared" si="3"/>
        <v>0</v>
      </c>
      <c r="F29" s="68">
        <f t="shared" si="3"/>
        <v>0</v>
      </c>
      <c r="G29" s="68">
        <f t="shared" si="3"/>
        <v>0</v>
      </c>
      <c r="H29" s="68">
        <f t="shared" si="3"/>
        <v>0</v>
      </c>
      <c r="I29" s="68">
        <f t="shared" si="3"/>
        <v>0</v>
      </c>
      <c r="J29" s="68">
        <f t="shared" si="3"/>
        <v>0</v>
      </c>
      <c r="K29" s="68">
        <f t="shared" si="3"/>
        <v>0</v>
      </c>
      <c r="L29" s="68">
        <f t="shared" si="3"/>
        <v>0</v>
      </c>
      <c r="M29" s="68">
        <f t="shared" si="3"/>
        <v>0</v>
      </c>
      <c r="N29" s="68">
        <f t="shared" si="3"/>
        <v>0</v>
      </c>
      <c r="O29" s="44">
        <f t="shared" si="4"/>
        <v>0</v>
      </c>
      <c r="Q29" s="69"/>
    </row>
    <row r="30" spans="1:17" s="37" customFormat="1" ht="15" x14ac:dyDescent="0.2">
      <c r="A30" s="40">
        <v>5025</v>
      </c>
      <c r="B30" s="41" t="str">
        <f>VLOOKUP(A30,'Account List'!B38:C145,2,0)</f>
        <v>Utilities</v>
      </c>
      <c r="C30" s="68">
        <f t="shared" si="3"/>
        <v>0</v>
      </c>
      <c r="D30" s="68">
        <f t="shared" si="3"/>
        <v>0</v>
      </c>
      <c r="E30" s="68">
        <f t="shared" si="3"/>
        <v>0</v>
      </c>
      <c r="F30" s="68">
        <f t="shared" si="3"/>
        <v>0</v>
      </c>
      <c r="G30" s="68">
        <f t="shared" si="3"/>
        <v>0</v>
      </c>
      <c r="H30" s="68">
        <f t="shared" si="3"/>
        <v>0</v>
      </c>
      <c r="I30" s="68">
        <f t="shared" si="3"/>
        <v>0</v>
      </c>
      <c r="J30" s="68">
        <f t="shared" si="3"/>
        <v>0</v>
      </c>
      <c r="K30" s="68">
        <f t="shared" si="3"/>
        <v>0</v>
      </c>
      <c r="L30" s="68">
        <f t="shared" si="3"/>
        <v>0</v>
      </c>
      <c r="M30" s="68">
        <f t="shared" si="3"/>
        <v>0</v>
      </c>
      <c r="N30" s="68">
        <f t="shared" si="3"/>
        <v>0</v>
      </c>
      <c r="O30" s="44">
        <f t="shared" si="4"/>
        <v>0</v>
      </c>
      <c r="Q30" s="69"/>
    </row>
    <row r="31" spans="1:17" s="37" customFormat="1" ht="15" x14ac:dyDescent="0.2">
      <c r="A31" s="40">
        <v>5030</v>
      </c>
      <c r="B31" s="41" t="str">
        <f>VLOOKUP(A31,'Account List'!B39:C146,2,0)</f>
        <v>Founder Salary</v>
      </c>
      <c r="C31" s="68">
        <f t="shared" si="3"/>
        <v>0</v>
      </c>
      <c r="D31" s="68">
        <f t="shared" si="3"/>
        <v>0</v>
      </c>
      <c r="E31" s="68">
        <f t="shared" si="3"/>
        <v>0</v>
      </c>
      <c r="F31" s="68">
        <f t="shared" si="3"/>
        <v>0</v>
      </c>
      <c r="G31" s="68">
        <f t="shared" si="3"/>
        <v>0</v>
      </c>
      <c r="H31" s="68">
        <f t="shared" si="3"/>
        <v>0</v>
      </c>
      <c r="I31" s="68">
        <f t="shared" si="3"/>
        <v>0</v>
      </c>
      <c r="J31" s="68">
        <f t="shared" si="3"/>
        <v>0</v>
      </c>
      <c r="K31" s="68">
        <f t="shared" si="3"/>
        <v>0</v>
      </c>
      <c r="L31" s="68">
        <f t="shared" si="3"/>
        <v>0</v>
      </c>
      <c r="M31" s="68">
        <f t="shared" si="3"/>
        <v>0</v>
      </c>
      <c r="N31" s="68">
        <f t="shared" si="3"/>
        <v>0</v>
      </c>
      <c r="O31" s="44">
        <f t="shared" si="4"/>
        <v>0</v>
      </c>
      <c r="Q31" s="69"/>
    </row>
    <row r="32" spans="1:17" s="37" customFormat="1" ht="15" x14ac:dyDescent="0.2">
      <c r="A32" s="40">
        <v>5035</v>
      </c>
      <c r="B32" s="41" t="str">
        <f>VLOOKUP(A32,'Account List'!B40:C147,2,0)</f>
        <v>Employee Salaries</v>
      </c>
      <c r="C32" s="68">
        <f t="shared" si="3"/>
        <v>0</v>
      </c>
      <c r="D32" s="68">
        <f t="shared" si="3"/>
        <v>0</v>
      </c>
      <c r="E32" s="68">
        <f t="shared" si="3"/>
        <v>0</v>
      </c>
      <c r="F32" s="68">
        <f t="shared" si="3"/>
        <v>0</v>
      </c>
      <c r="G32" s="68">
        <f t="shared" si="3"/>
        <v>0</v>
      </c>
      <c r="H32" s="68">
        <f t="shared" si="3"/>
        <v>0</v>
      </c>
      <c r="I32" s="68">
        <f t="shared" si="3"/>
        <v>0</v>
      </c>
      <c r="J32" s="68">
        <f t="shared" si="3"/>
        <v>0</v>
      </c>
      <c r="K32" s="68">
        <f t="shared" si="3"/>
        <v>0</v>
      </c>
      <c r="L32" s="68">
        <f t="shared" si="3"/>
        <v>0</v>
      </c>
      <c r="M32" s="68">
        <f t="shared" si="3"/>
        <v>0</v>
      </c>
      <c r="N32" s="68">
        <f t="shared" si="3"/>
        <v>0</v>
      </c>
      <c r="O32" s="44">
        <f t="shared" si="4"/>
        <v>0</v>
      </c>
      <c r="Q32" s="69"/>
    </row>
    <row r="33" spans="1:17" s="37" customFormat="1" ht="15" x14ac:dyDescent="0.2">
      <c r="A33" s="40">
        <v>5040</v>
      </c>
      <c r="B33" s="41" t="str">
        <f>VLOOKUP(A33,'Account List'!B41:C148,2,0)</f>
        <v>Employee Profit Share</v>
      </c>
      <c r="C33" s="68">
        <f t="shared" si="3"/>
        <v>0</v>
      </c>
      <c r="D33" s="68">
        <f t="shared" si="3"/>
        <v>0</v>
      </c>
      <c r="E33" s="68">
        <f t="shared" si="3"/>
        <v>0</v>
      </c>
      <c r="F33" s="68">
        <f t="shared" si="3"/>
        <v>0</v>
      </c>
      <c r="G33" s="68">
        <f t="shared" si="3"/>
        <v>0</v>
      </c>
      <c r="H33" s="68">
        <f t="shared" si="3"/>
        <v>0</v>
      </c>
      <c r="I33" s="68">
        <f t="shared" si="3"/>
        <v>0</v>
      </c>
      <c r="J33" s="68">
        <f t="shared" si="3"/>
        <v>0</v>
      </c>
      <c r="K33" s="68">
        <f t="shared" si="3"/>
        <v>0</v>
      </c>
      <c r="L33" s="68">
        <f t="shared" si="3"/>
        <v>0</v>
      </c>
      <c r="M33" s="68">
        <f t="shared" si="3"/>
        <v>0</v>
      </c>
      <c r="N33" s="68">
        <f t="shared" si="3"/>
        <v>0</v>
      </c>
      <c r="O33" s="44">
        <f t="shared" si="4"/>
        <v>0</v>
      </c>
      <c r="Q33" s="69"/>
    </row>
    <row r="34" spans="1:17" s="37" customFormat="1" ht="15" x14ac:dyDescent="0.2">
      <c r="A34" s="40">
        <v>5045</v>
      </c>
      <c r="B34" s="41" t="str">
        <f>VLOOKUP(A34,'Account List'!B42:C149,2,0)</f>
        <v>Mileage</v>
      </c>
      <c r="C34" s="68">
        <f t="shared" ref="C34:N43" si="5">$Q34/12</f>
        <v>0</v>
      </c>
      <c r="D34" s="68">
        <f t="shared" si="5"/>
        <v>0</v>
      </c>
      <c r="E34" s="68">
        <f t="shared" si="5"/>
        <v>0</v>
      </c>
      <c r="F34" s="68">
        <f t="shared" si="5"/>
        <v>0</v>
      </c>
      <c r="G34" s="68">
        <f t="shared" si="5"/>
        <v>0</v>
      </c>
      <c r="H34" s="68">
        <f t="shared" si="5"/>
        <v>0</v>
      </c>
      <c r="I34" s="68">
        <f t="shared" si="5"/>
        <v>0</v>
      </c>
      <c r="J34" s="68">
        <f t="shared" si="5"/>
        <v>0</v>
      </c>
      <c r="K34" s="68">
        <f t="shared" si="5"/>
        <v>0</v>
      </c>
      <c r="L34" s="68">
        <f t="shared" si="5"/>
        <v>0</v>
      </c>
      <c r="M34" s="68">
        <f t="shared" si="5"/>
        <v>0</v>
      </c>
      <c r="N34" s="68">
        <f t="shared" si="5"/>
        <v>0</v>
      </c>
      <c r="O34" s="44">
        <f t="shared" si="4"/>
        <v>0</v>
      </c>
      <c r="Q34" s="69"/>
    </row>
    <row r="35" spans="1:17" s="37" customFormat="1" ht="15" x14ac:dyDescent="0.2">
      <c r="A35" s="40">
        <v>5050</v>
      </c>
      <c r="B35" s="41" t="str">
        <f>VLOOKUP(A35,'Account List'!B43:C150,2,0)</f>
        <v>Car Expenses</v>
      </c>
      <c r="C35" s="68">
        <f t="shared" si="5"/>
        <v>0</v>
      </c>
      <c r="D35" s="68">
        <f t="shared" si="5"/>
        <v>0</v>
      </c>
      <c r="E35" s="68">
        <f t="shared" si="5"/>
        <v>0</v>
      </c>
      <c r="F35" s="68">
        <f t="shared" si="5"/>
        <v>0</v>
      </c>
      <c r="G35" s="68">
        <f t="shared" si="5"/>
        <v>0</v>
      </c>
      <c r="H35" s="68">
        <f t="shared" si="5"/>
        <v>0</v>
      </c>
      <c r="I35" s="68">
        <f t="shared" si="5"/>
        <v>0</v>
      </c>
      <c r="J35" s="68">
        <f t="shared" si="5"/>
        <v>0</v>
      </c>
      <c r="K35" s="68">
        <f t="shared" si="5"/>
        <v>0</v>
      </c>
      <c r="L35" s="68">
        <f t="shared" si="5"/>
        <v>0</v>
      </c>
      <c r="M35" s="68">
        <f t="shared" si="5"/>
        <v>0</v>
      </c>
      <c r="N35" s="68">
        <f t="shared" si="5"/>
        <v>0</v>
      </c>
      <c r="O35" s="44">
        <f t="shared" si="4"/>
        <v>0</v>
      </c>
      <c r="Q35" s="69"/>
    </row>
    <row r="36" spans="1:17" s="37" customFormat="1" ht="15" x14ac:dyDescent="0.2">
      <c r="A36" s="40">
        <v>5055</v>
      </c>
      <c r="B36" s="41" t="str">
        <f>VLOOKUP(A36,'Account List'!B51:C151,2,0)</f>
        <v>Income Tax</v>
      </c>
      <c r="C36" s="68">
        <f t="shared" si="5"/>
        <v>0</v>
      </c>
      <c r="D36" s="68">
        <f t="shared" si="5"/>
        <v>0</v>
      </c>
      <c r="E36" s="68">
        <f t="shared" si="5"/>
        <v>0</v>
      </c>
      <c r="F36" s="68">
        <f t="shared" si="5"/>
        <v>0</v>
      </c>
      <c r="G36" s="68">
        <f t="shared" si="5"/>
        <v>0</v>
      </c>
      <c r="H36" s="68">
        <f t="shared" si="5"/>
        <v>0</v>
      </c>
      <c r="I36" s="68">
        <f t="shared" si="5"/>
        <v>0</v>
      </c>
      <c r="J36" s="68">
        <f t="shared" si="5"/>
        <v>0</v>
      </c>
      <c r="K36" s="68">
        <f t="shared" si="5"/>
        <v>0</v>
      </c>
      <c r="L36" s="68">
        <f t="shared" si="5"/>
        <v>0</v>
      </c>
      <c r="M36" s="68">
        <f t="shared" si="5"/>
        <v>0</v>
      </c>
      <c r="N36" s="68">
        <f t="shared" si="5"/>
        <v>0</v>
      </c>
      <c r="O36" s="44">
        <f t="shared" si="4"/>
        <v>0</v>
      </c>
      <c r="Q36" s="69"/>
    </row>
    <row r="37" spans="1:17" s="37" customFormat="1" ht="15" x14ac:dyDescent="0.2">
      <c r="A37" s="40">
        <v>5060</v>
      </c>
      <c r="B37" s="41" t="str">
        <f>VLOOKUP(A37,'Account List'!B51:C152,2,0)</f>
        <v>Founder Salary - Payroll Remittances - Tax</v>
      </c>
      <c r="C37" s="68">
        <f t="shared" si="5"/>
        <v>0</v>
      </c>
      <c r="D37" s="68">
        <f t="shared" si="5"/>
        <v>0</v>
      </c>
      <c r="E37" s="68">
        <f t="shared" si="5"/>
        <v>0</v>
      </c>
      <c r="F37" s="68">
        <f t="shared" si="5"/>
        <v>0</v>
      </c>
      <c r="G37" s="68">
        <f t="shared" si="5"/>
        <v>0</v>
      </c>
      <c r="H37" s="68">
        <f t="shared" si="5"/>
        <v>0</v>
      </c>
      <c r="I37" s="68">
        <f t="shared" si="5"/>
        <v>0</v>
      </c>
      <c r="J37" s="68">
        <f t="shared" si="5"/>
        <v>0</v>
      </c>
      <c r="K37" s="68">
        <f t="shared" si="5"/>
        <v>0</v>
      </c>
      <c r="L37" s="68">
        <f t="shared" si="5"/>
        <v>0</v>
      </c>
      <c r="M37" s="68">
        <f t="shared" si="5"/>
        <v>0</v>
      </c>
      <c r="N37" s="68">
        <f t="shared" si="5"/>
        <v>0</v>
      </c>
      <c r="O37" s="44">
        <f t="shared" si="4"/>
        <v>0</v>
      </c>
      <c r="Q37" s="69"/>
    </row>
    <row r="38" spans="1:17" s="37" customFormat="1" ht="15" x14ac:dyDescent="0.2">
      <c r="A38" s="40">
        <v>5065</v>
      </c>
      <c r="B38" s="41" t="str">
        <f>VLOOKUP(A38,'Account List'!B52:C153,2,0)</f>
        <v>Founder Salary - Payroll Remittances - EI &amp; CPP</v>
      </c>
      <c r="C38" s="68">
        <f t="shared" si="5"/>
        <v>0</v>
      </c>
      <c r="D38" s="68">
        <f t="shared" si="5"/>
        <v>0</v>
      </c>
      <c r="E38" s="68">
        <f t="shared" si="5"/>
        <v>0</v>
      </c>
      <c r="F38" s="68">
        <f t="shared" si="5"/>
        <v>0</v>
      </c>
      <c r="G38" s="68">
        <f t="shared" si="5"/>
        <v>0</v>
      </c>
      <c r="H38" s="68">
        <f t="shared" si="5"/>
        <v>0</v>
      </c>
      <c r="I38" s="68">
        <f t="shared" si="5"/>
        <v>0</v>
      </c>
      <c r="J38" s="68">
        <f t="shared" si="5"/>
        <v>0</v>
      </c>
      <c r="K38" s="68">
        <f t="shared" si="5"/>
        <v>0</v>
      </c>
      <c r="L38" s="68">
        <f t="shared" si="5"/>
        <v>0</v>
      </c>
      <c r="M38" s="68">
        <f t="shared" si="5"/>
        <v>0</v>
      </c>
      <c r="N38" s="68">
        <f t="shared" si="5"/>
        <v>0</v>
      </c>
      <c r="O38" s="44">
        <f t="shared" si="4"/>
        <v>0</v>
      </c>
      <c r="Q38" s="69"/>
    </row>
    <row r="39" spans="1:17" s="37" customFormat="1" ht="15" x14ac:dyDescent="0.2">
      <c r="A39" s="40">
        <v>5070</v>
      </c>
      <c r="B39" s="41" t="str">
        <f>VLOOKUP(A39,'Account List'!B53:C154,2,0)</f>
        <v>Paper</v>
      </c>
      <c r="C39" s="68">
        <f t="shared" si="5"/>
        <v>0</v>
      </c>
      <c r="D39" s="68">
        <f t="shared" si="5"/>
        <v>0</v>
      </c>
      <c r="E39" s="68">
        <f t="shared" si="5"/>
        <v>0</v>
      </c>
      <c r="F39" s="68">
        <f t="shared" si="5"/>
        <v>0</v>
      </c>
      <c r="G39" s="68">
        <f t="shared" si="5"/>
        <v>0</v>
      </c>
      <c r="H39" s="68">
        <f t="shared" si="5"/>
        <v>0</v>
      </c>
      <c r="I39" s="68">
        <f t="shared" si="5"/>
        <v>0</v>
      </c>
      <c r="J39" s="68">
        <f t="shared" si="5"/>
        <v>0</v>
      </c>
      <c r="K39" s="68">
        <f t="shared" si="5"/>
        <v>0</v>
      </c>
      <c r="L39" s="68">
        <f t="shared" si="5"/>
        <v>0</v>
      </c>
      <c r="M39" s="68">
        <f t="shared" si="5"/>
        <v>0</v>
      </c>
      <c r="N39" s="68">
        <f t="shared" si="5"/>
        <v>0</v>
      </c>
      <c r="O39" s="44">
        <f t="shared" si="4"/>
        <v>0</v>
      </c>
      <c r="Q39" s="69"/>
    </row>
    <row r="40" spans="1:17" s="37" customFormat="1" ht="15" x14ac:dyDescent="0.2">
      <c r="A40" s="40">
        <v>5075</v>
      </c>
      <c r="B40" s="41" t="str">
        <f>VLOOKUP(A40,'Account List'!B54:C155,2,0)</f>
        <v>Legal Fees</v>
      </c>
      <c r="C40" s="68">
        <f t="shared" si="5"/>
        <v>0</v>
      </c>
      <c r="D40" s="68">
        <f t="shared" si="5"/>
        <v>0</v>
      </c>
      <c r="E40" s="68">
        <f t="shared" si="5"/>
        <v>0</v>
      </c>
      <c r="F40" s="68">
        <f t="shared" si="5"/>
        <v>0</v>
      </c>
      <c r="G40" s="68">
        <f t="shared" si="5"/>
        <v>0</v>
      </c>
      <c r="H40" s="68">
        <f t="shared" si="5"/>
        <v>0</v>
      </c>
      <c r="I40" s="68">
        <f t="shared" si="5"/>
        <v>0</v>
      </c>
      <c r="J40" s="68">
        <f t="shared" si="5"/>
        <v>0</v>
      </c>
      <c r="K40" s="68">
        <f t="shared" si="5"/>
        <v>0</v>
      </c>
      <c r="L40" s="68">
        <f t="shared" si="5"/>
        <v>0</v>
      </c>
      <c r="M40" s="68">
        <f t="shared" si="5"/>
        <v>0</v>
      </c>
      <c r="N40" s="68">
        <f t="shared" si="5"/>
        <v>0</v>
      </c>
      <c r="O40" s="44">
        <f t="shared" si="4"/>
        <v>0</v>
      </c>
      <c r="Q40" s="69"/>
    </row>
    <row r="41" spans="1:17" s="37" customFormat="1" ht="15" x14ac:dyDescent="0.2">
      <c r="A41" s="40">
        <v>5080</v>
      </c>
      <c r="B41" s="41" t="str">
        <f>VLOOKUP(A41,'Account List'!B55:C156,2,0)</f>
        <v>Computer Hardware</v>
      </c>
      <c r="C41" s="68">
        <f t="shared" si="5"/>
        <v>0</v>
      </c>
      <c r="D41" s="68">
        <f t="shared" si="5"/>
        <v>0</v>
      </c>
      <c r="E41" s="68">
        <f t="shared" si="5"/>
        <v>0</v>
      </c>
      <c r="F41" s="68">
        <f t="shared" si="5"/>
        <v>0</v>
      </c>
      <c r="G41" s="68">
        <f t="shared" si="5"/>
        <v>0</v>
      </c>
      <c r="H41" s="68">
        <f t="shared" si="5"/>
        <v>0</v>
      </c>
      <c r="I41" s="68">
        <f t="shared" si="5"/>
        <v>0</v>
      </c>
      <c r="J41" s="68">
        <f t="shared" si="5"/>
        <v>0</v>
      </c>
      <c r="K41" s="68">
        <f t="shared" si="5"/>
        <v>0</v>
      </c>
      <c r="L41" s="68">
        <f t="shared" si="5"/>
        <v>0</v>
      </c>
      <c r="M41" s="68">
        <f t="shared" si="5"/>
        <v>0</v>
      </c>
      <c r="N41" s="68">
        <f t="shared" si="5"/>
        <v>0</v>
      </c>
      <c r="O41" s="44">
        <f t="shared" si="4"/>
        <v>0</v>
      </c>
      <c r="Q41" s="69"/>
    </row>
    <row r="42" spans="1:17" s="37" customFormat="1" ht="15" x14ac:dyDescent="0.2">
      <c r="A42" s="40">
        <v>5085</v>
      </c>
      <c r="B42" s="41" t="str">
        <f>VLOOKUP(A42,'Account List'!B56:C157,2,0)</f>
        <v>Computer Software</v>
      </c>
      <c r="C42" s="68">
        <f t="shared" si="5"/>
        <v>0</v>
      </c>
      <c r="D42" s="68">
        <f t="shared" si="5"/>
        <v>0</v>
      </c>
      <c r="E42" s="68">
        <f t="shared" si="5"/>
        <v>0</v>
      </c>
      <c r="F42" s="68">
        <f t="shared" si="5"/>
        <v>0</v>
      </c>
      <c r="G42" s="68">
        <f t="shared" si="5"/>
        <v>0</v>
      </c>
      <c r="H42" s="68">
        <f t="shared" si="5"/>
        <v>0</v>
      </c>
      <c r="I42" s="68">
        <f t="shared" si="5"/>
        <v>0</v>
      </c>
      <c r="J42" s="68">
        <f t="shared" si="5"/>
        <v>0</v>
      </c>
      <c r="K42" s="68">
        <f t="shared" si="5"/>
        <v>0</v>
      </c>
      <c r="L42" s="68">
        <f t="shared" si="5"/>
        <v>0</v>
      </c>
      <c r="M42" s="68">
        <f t="shared" si="5"/>
        <v>0</v>
      </c>
      <c r="N42" s="68">
        <f t="shared" si="5"/>
        <v>0</v>
      </c>
      <c r="O42" s="44">
        <f t="shared" si="4"/>
        <v>0</v>
      </c>
      <c r="Q42" s="69"/>
    </row>
    <row r="43" spans="1:17" s="37" customFormat="1" ht="15" x14ac:dyDescent="0.2">
      <c r="A43" s="40">
        <v>5090</v>
      </c>
      <c r="B43" s="41" t="str">
        <f>VLOOKUP(A43,'Account List'!B57:C158,2,0)</f>
        <v>Working Meals</v>
      </c>
      <c r="C43" s="68">
        <f t="shared" si="5"/>
        <v>0</v>
      </c>
      <c r="D43" s="68">
        <f t="shared" si="5"/>
        <v>0</v>
      </c>
      <c r="E43" s="68">
        <f t="shared" si="5"/>
        <v>0</v>
      </c>
      <c r="F43" s="68">
        <f t="shared" si="5"/>
        <v>0</v>
      </c>
      <c r="G43" s="68">
        <f t="shared" si="5"/>
        <v>0</v>
      </c>
      <c r="H43" s="68">
        <f t="shared" si="5"/>
        <v>0</v>
      </c>
      <c r="I43" s="68">
        <f t="shared" si="5"/>
        <v>0</v>
      </c>
      <c r="J43" s="68">
        <f t="shared" si="5"/>
        <v>0</v>
      </c>
      <c r="K43" s="68">
        <f t="shared" si="5"/>
        <v>0</v>
      </c>
      <c r="L43" s="68">
        <f t="shared" si="5"/>
        <v>0</v>
      </c>
      <c r="M43" s="68">
        <f t="shared" si="5"/>
        <v>0</v>
      </c>
      <c r="N43" s="68">
        <f t="shared" si="5"/>
        <v>0</v>
      </c>
      <c r="O43" s="44">
        <f t="shared" si="4"/>
        <v>0</v>
      </c>
      <c r="Q43" s="69"/>
    </row>
    <row r="44" spans="1:17" s="37" customFormat="1" ht="15" x14ac:dyDescent="0.2">
      <c r="A44" s="40">
        <v>5095</v>
      </c>
      <c r="B44" s="41">
        <f>VLOOKUP(A44,'Account List'!B58:C159,2,0)</f>
        <v>0</v>
      </c>
      <c r="C44" s="68">
        <f t="shared" ref="C44:N53" si="6">$Q44/12</f>
        <v>0</v>
      </c>
      <c r="D44" s="68">
        <f t="shared" si="6"/>
        <v>0</v>
      </c>
      <c r="E44" s="68">
        <f t="shared" si="6"/>
        <v>0</v>
      </c>
      <c r="F44" s="68">
        <f t="shared" si="6"/>
        <v>0</v>
      </c>
      <c r="G44" s="68">
        <f t="shared" si="6"/>
        <v>0</v>
      </c>
      <c r="H44" s="68">
        <f t="shared" si="6"/>
        <v>0</v>
      </c>
      <c r="I44" s="68">
        <f t="shared" si="6"/>
        <v>0</v>
      </c>
      <c r="J44" s="68">
        <f t="shared" si="6"/>
        <v>0</v>
      </c>
      <c r="K44" s="68">
        <f t="shared" si="6"/>
        <v>0</v>
      </c>
      <c r="L44" s="68">
        <f t="shared" si="6"/>
        <v>0</v>
      </c>
      <c r="M44" s="68">
        <f t="shared" si="6"/>
        <v>0</v>
      </c>
      <c r="N44" s="68">
        <f t="shared" si="6"/>
        <v>0</v>
      </c>
      <c r="O44" s="44">
        <f t="shared" si="4"/>
        <v>0</v>
      </c>
      <c r="Q44" s="69"/>
    </row>
    <row r="45" spans="1:17" s="37" customFormat="1" ht="15" x14ac:dyDescent="0.2">
      <c r="A45" s="40">
        <v>5100</v>
      </c>
      <c r="B45" s="41">
        <f>VLOOKUP(A45,'Account List'!B59:C160,2,0)</f>
        <v>0</v>
      </c>
      <c r="C45" s="68">
        <f t="shared" si="6"/>
        <v>0</v>
      </c>
      <c r="D45" s="68">
        <f t="shared" si="6"/>
        <v>0</v>
      </c>
      <c r="E45" s="68">
        <f t="shared" si="6"/>
        <v>0</v>
      </c>
      <c r="F45" s="68">
        <f t="shared" si="6"/>
        <v>0</v>
      </c>
      <c r="G45" s="68">
        <f t="shared" si="6"/>
        <v>0</v>
      </c>
      <c r="H45" s="68">
        <f t="shared" si="6"/>
        <v>0</v>
      </c>
      <c r="I45" s="68">
        <f t="shared" si="6"/>
        <v>0</v>
      </c>
      <c r="J45" s="68">
        <f t="shared" si="6"/>
        <v>0</v>
      </c>
      <c r="K45" s="68">
        <f t="shared" si="6"/>
        <v>0</v>
      </c>
      <c r="L45" s="68">
        <f t="shared" si="6"/>
        <v>0</v>
      </c>
      <c r="M45" s="68">
        <f t="shared" si="6"/>
        <v>0</v>
      </c>
      <c r="N45" s="68">
        <f t="shared" si="6"/>
        <v>0</v>
      </c>
      <c r="O45" s="44">
        <f t="shared" si="4"/>
        <v>0</v>
      </c>
      <c r="Q45" s="69"/>
    </row>
    <row r="46" spans="1:17" s="37" customFormat="1" ht="15" x14ac:dyDescent="0.2">
      <c r="A46" s="40">
        <v>5105</v>
      </c>
      <c r="B46" s="41">
        <f>VLOOKUP(A46,'Account List'!B60:C161,2,0)</f>
        <v>0</v>
      </c>
      <c r="C46" s="68">
        <f t="shared" si="6"/>
        <v>0</v>
      </c>
      <c r="D46" s="68">
        <f t="shared" si="6"/>
        <v>0</v>
      </c>
      <c r="E46" s="68">
        <f t="shared" si="6"/>
        <v>0</v>
      </c>
      <c r="F46" s="68">
        <f t="shared" si="6"/>
        <v>0</v>
      </c>
      <c r="G46" s="68">
        <f t="shared" si="6"/>
        <v>0</v>
      </c>
      <c r="H46" s="68">
        <f t="shared" si="6"/>
        <v>0</v>
      </c>
      <c r="I46" s="68">
        <f t="shared" si="6"/>
        <v>0</v>
      </c>
      <c r="J46" s="68">
        <f t="shared" si="6"/>
        <v>0</v>
      </c>
      <c r="K46" s="68">
        <f t="shared" si="6"/>
        <v>0</v>
      </c>
      <c r="L46" s="68">
        <f t="shared" si="6"/>
        <v>0</v>
      </c>
      <c r="M46" s="68">
        <f t="shared" si="6"/>
        <v>0</v>
      </c>
      <c r="N46" s="68">
        <f t="shared" si="6"/>
        <v>0</v>
      </c>
      <c r="O46" s="44">
        <f t="shared" si="4"/>
        <v>0</v>
      </c>
      <c r="Q46" s="69"/>
    </row>
    <row r="47" spans="1:17" s="37" customFormat="1" ht="15" x14ac:dyDescent="0.2">
      <c r="A47" s="40">
        <v>5115</v>
      </c>
      <c r="B47" s="41">
        <f>VLOOKUP(A47,'Account List'!B68:C162,2,0)</f>
        <v>0</v>
      </c>
      <c r="C47" s="68">
        <f t="shared" si="6"/>
        <v>0</v>
      </c>
      <c r="D47" s="68">
        <f t="shared" si="6"/>
        <v>0</v>
      </c>
      <c r="E47" s="68">
        <f t="shared" si="6"/>
        <v>0</v>
      </c>
      <c r="F47" s="68">
        <f t="shared" si="6"/>
        <v>0</v>
      </c>
      <c r="G47" s="68">
        <f t="shared" si="6"/>
        <v>0</v>
      </c>
      <c r="H47" s="68">
        <f t="shared" si="6"/>
        <v>0</v>
      </c>
      <c r="I47" s="68">
        <f t="shared" si="6"/>
        <v>0</v>
      </c>
      <c r="J47" s="68">
        <f t="shared" si="6"/>
        <v>0</v>
      </c>
      <c r="K47" s="68">
        <f t="shared" si="6"/>
        <v>0</v>
      </c>
      <c r="L47" s="68">
        <f t="shared" si="6"/>
        <v>0</v>
      </c>
      <c r="M47" s="68">
        <f t="shared" si="6"/>
        <v>0</v>
      </c>
      <c r="N47" s="68">
        <f t="shared" si="6"/>
        <v>0</v>
      </c>
      <c r="O47" s="44">
        <f t="shared" si="4"/>
        <v>0</v>
      </c>
      <c r="Q47" s="69"/>
    </row>
    <row r="48" spans="1:17" s="37" customFormat="1" ht="15" x14ac:dyDescent="0.2">
      <c r="A48" s="40">
        <v>5120</v>
      </c>
      <c r="B48" s="41">
        <f>VLOOKUP(A48,'Account List'!B69:C163,2,0)</f>
        <v>0</v>
      </c>
      <c r="C48" s="68">
        <f t="shared" si="6"/>
        <v>0</v>
      </c>
      <c r="D48" s="68">
        <f t="shared" si="6"/>
        <v>0</v>
      </c>
      <c r="E48" s="68">
        <f t="shared" si="6"/>
        <v>0</v>
      </c>
      <c r="F48" s="68">
        <f t="shared" si="6"/>
        <v>0</v>
      </c>
      <c r="G48" s="68">
        <f t="shared" si="6"/>
        <v>0</v>
      </c>
      <c r="H48" s="68">
        <f t="shared" si="6"/>
        <v>0</v>
      </c>
      <c r="I48" s="68">
        <f t="shared" si="6"/>
        <v>0</v>
      </c>
      <c r="J48" s="68">
        <f t="shared" si="6"/>
        <v>0</v>
      </c>
      <c r="K48" s="68">
        <f t="shared" si="6"/>
        <v>0</v>
      </c>
      <c r="L48" s="68">
        <f t="shared" si="6"/>
        <v>0</v>
      </c>
      <c r="M48" s="68">
        <f t="shared" si="6"/>
        <v>0</v>
      </c>
      <c r="N48" s="68">
        <f t="shared" si="6"/>
        <v>0</v>
      </c>
      <c r="O48" s="44">
        <f t="shared" si="4"/>
        <v>0</v>
      </c>
      <c r="Q48" s="69"/>
    </row>
    <row r="49" spans="1:17" s="37" customFormat="1" ht="15" x14ac:dyDescent="0.2">
      <c r="A49" s="40">
        <v>5125</v>
      </c>
      <c r="B49" s="41">
        <f>VLOOKUP(A49,'Account List'!B70:C164,2,0)</f>
        <v>0</v>
      </c>
      <c r="C49" s="68">
        <f t="shared" si="6"/>
        <v>0</v>
      </c>
      <c r="D49" s="68">
        <f t="shared" si="6"/>
        <v>0</v>
      </c>
      <c r="E49" s="68">
        <f t="shared" si="6"/>
        <v>0</v>
      </c>
      <c r="F49" s="68">
        <f t="shared" si="6"/>
        <v>0</v>
      </c>
      <c r="G49" s="68">
        <f t="shared" si="6"/>
        <v>0</v>
      </c>
      <c r="H49" s="68">
        <f t="shared" si="6"/>
        <v>0</v>
      </c>
      <c r="I49" s="68">
        <f t="shared" si="6"/>
        <v>0</v>
      </c>
      <c r="J49" s="68">
        <f t="shared" si="6"/>
        <v>0</v>
      </c>
      <c r="K49" s="68">
        <f t="shared" si="6"/>
        <v>0</v>
      </c>
      <c r="L49" s="68">
        <f t="shared" si="6"/>
        <v>0</v>
      </c>
      <c r="M49" s="68">
        <f t="shared" si="6"/>
        <v>0</v>
      </c>
      <c r="N49" s="68">
        <f t="shared" si="6"/>
        <v>0</v>
      </c>
      <c r="O49" s="44">
        <f t="shared" si="4"/>
        <v>0</v>
      </c>
      <c r="Q49" s="69"/>
    </row>
    <row r="50" spans="1:17" s="37" customFormat="1" ht="15" x14ac:dyDescent="0.2">
      <c r="A50" s="40">
        <v>5130</v>
      </c>
      <c r="B50" s="41">
        <f>VLOOKUP(A50,'Account List'!B71:C165,2,0)</f>
        <v>0</v>
      </c>
      <c r="C50" s="68">
        <f t="shared" si="6"/>
        <v>0</v>
      </c>
      <c r="D50" s="68">
        <f t="shared" si="6"/>
        <v>0</v>
      </c>
      <c r="E50" s="68">
        <f t="shared" si="6"/>
        <v>0</v>
      </c>
      <c r="F50" s="68">
        <f t="shared" si="6"/>
        <v>0</v>
      </c>
      <c r="G50" s="68">
        <f t="shared" si="6"/>
        <v>0</v>
      </c>
      <c r="H50" s="68">
        <f t="shared" si="6"/>
        <v>0</v>
      </c>
      <c r="I50" s="68">
        <f t="shared" si="6"/>
        <v>0</v>
      </c>
      <c r="J50" s="68">
        <f t="shared" si="6"/>
        <v>0</v>
      </c>
      <c r="K50" s="68">
        <f t="shared" si="6"/>
        <v>0</v>
      </c>
      <c r="L50" s="68">
        <f t="shared" si="6"/>
        <v>0</v>
      </c>
      <c r="M50" s="68">
        <f t="shared" si="6"/>
        <v>0</v>
      </c>
      <c r="N50" s="68">
        <f t="shared" si="6"/>
        <v>0</v>
      </c>
      <c r="O50" s="44">
        <f t="shared" si="4"/>
        <v>0</v>
      </c>
      <c r="Q50" s="69"/>
    </row>
    <row r="51" spans="1:17" s="37" customFormat="1" ht="15" x14ac:dyDescent="0.2">
      <c r="A51" s="40">
        <v>5135</v>
      </c>
      <c r="B51" s="41">
        <f>VLOOKUP(A51,'Account List'!B72:C166,2,0)</f>
        <v>0</v>
      </c>
      <c r="C51" s="68">
        <f t="shared" si="6"/>
        <v>0</v>
      </c>
      <c r="D51" s="68">
        <f t="shared" si="6"/>
        <v>0</v>
      </c>
      <c r="E51" s="68">
        <f t="shared" si="6"/>
        <v>0</v>
      </c>
      <c r="F51" s="68">
        <f t="shared" si="6"/>
        <v>0</v>
      </c>
      <c r="G51" s="68">
        <f t="shared" si="6"/>
        <v>0</v>
      </c>
      <c r="H51" s="68">
        <f t="shared" si="6"/>
        <v>0</v>
      </c>
      <c r="I51" s="68">
        <f t="shared" si="6"/>
        <v>0</v>
      </c>
      <c r="J51" s="68">
        <f t="shared" si="6"/>
        <v>0</v>
      </c>
      <c r="K51" s="68">
        <f t="shared" si="6"/>
        <v>0</v>
      </c>
      <c r="L51" s="68">
        <f t="shared" si="6"/>
        <v>0</v>
      </c>
      <c r="M51" s="68">
        <f t="shared" si="6"/>
        <v>0</v>
      </c>
      <c r="N51" s="68">
        <f t="shared" si="6"/>
        <v>0</v>
      </c>
      <c r="O51" s="44">
        <f t="shared" si="4"/>
        <v>0</v>
      </c>
      <c r="Q51" s="69"/>
    </row>
    <row r="52" spans="1:17" s="37" customFormat="1" ht="15" x14ac:dyDescent="0.2">
      <c r="A52" s="40">
        <v>5140</v>
      </c>
      <c r="B52" s="41">
        <f>VLOOKUP(A52,'Account List'!B73:C167,2,0)</f>
        <v>0</v>
      </c>
      <c r="C52" s="68">
        <f t="shared" si="6"/>
        <v>0</v>
      </c>
      <c r="D52" s="68">
        <f t="shared" si="6"/>
        <v>0</v>
      </c>
      <c r="E52" s="68">
        <f t="shared" si="6"/>
        <v>0</v>
      </c>
      <c r="F52" s="68">
        <f t="shared" si="6"/>
        <v>0</v>
      </c>
      <c r="G52" s="68">
        <f t="shared" si="6"/>
        <v>0</v>
      </c>
      <c r="H52" s="68">
        <f t="shared" si="6"/>
        <v>0</v>
      </c>
      <c r="I52" s="68">
        <f t="shared" si="6"/>
        <v>0</v>
      </c>
      <c r="J52" s="68">
        <f t="shared" si="6"/>
        <v>0</v>
      </c>
      <c r="K52" s="68">
        <f t="shared" si="6"/>
        <v>0</v>
      </c>
      <c r="L52" s="68">
        <f t="shared" si="6"/>
        <v>0</v>
      </c>
      <c r="M52" s="68">
        <f t="shared" si="6"/>
        <v>0</v>
      </c>
      <c r="N52" s="68">
        <f t="shared" si="6"/>
        <v>0</v>
      </c>
      <c r="O52" s="44">
        <f t="shared" si="4"/>
        <v>0</v>
      </c>
      <c r="Q52" s="69"/>
    </row>
    <row r="53" spans="1:17" s="37" customFormat="1" ht="15" x14ac:dyDescent="0.2">
      <c r="A53" s="40">
        <v>5145</v>
      </c>
      <c r="B53" s="41">
        <f>VLOOKUP(A53,'Account List'!B74:C168,2,0)</f>
        <v>0</v>
      </c>
      <c r="C53" s="68">
        <f t="shared" si="6"/>
        <v>0</v>
      </c>
      <c r="D53" s="68">
        <f t="shared" si="6"/>
        <v>0</v>
      </c>
      <c r="E53" s="68">
        <f t="shared" si="6"/>
        <v>0</v>
      </c>
      <c r="F53" s="68">
        <f t="shared" si="6"/>
        <v>0</v>
      </c>
      <c r="G53" s="68">
        <f t="shared" si="6"/>
        <v>0</v>
      </c>
      <c r="H53" s="68">
        <f t="shared" si="6"/>
        <v>0</v>
      </c>
      <c r="I53" s="68">
        <f t="shared" si="6"/>
        <v>0</v>
      </c>
      <c r="J53" s="68">
        <f t="shared" si="6"/>
        <v>0</v>
      </c>
      <c r="K53" s="68">
        <f t="shared" si="6"/>
        <v>0</v>
      </c>
      <c r="L53" s="68">
        <f t="shared" si="6"/>
        <v>0</v>
      </c>
      <c r="M53" s="68">
        <f t="shared" si="6"/>
        <v>0</v>
      </c>
      <c r="N53" s="68">
        <f t="shared" si="6"/>
        <v>0</v>
      </c>
      <c r="O53" s="44">
        <f t="shared" si="4"/>
        <v>0</v>
      </c>
      <c r="Q53" s="69"/>
    </row>
    <row r="54" spans="1:17" s="37" customFormat="1" ht="15" x14ac:dyDescent="0.2">
      <c r="A54" s="40">
        <v>5150</v>
      </c>
      <c r="B54" s="41">
        <f>VLOOKUP(A54,'Account List'!B75:C169,2,0)</f>
        <v>0</v>
      </c>
      <c r="C54" s="68">
        <f t="shared" ref="C54:N63" si="7">$Q54/12</f>
        <v>0</v>
      </c>
      <c r="D54" s="68">
        <f t="shared" si="7"/>
        <v>0</v>
      </c>
      <c r="E54" s="68">
        <f t="shared" si="7"/>
        <v>0</v>
      </c>
      <c r="F54" s="68">
        <f t="shared" si="7"/>
        <v>0</v>
      </c>
      <c r="G54" s="68">
        <f t="shared" si="7"/>
        <v>0</v>
      </c>
      <c r="H54" s="68">
        <f t="shared" si="7"/>
        <v>0</v>
      </c>
      <c r="I54" s="68">
        <f t="shared" si="7"/>
        <v>0</v>
      </c>
      <c r="J54" s="68">
        <f t="shared" si="7"/>
        <v>0</v>
      </c>
      <c r="K54" s="68">
        <f t="shared" si="7"/>
        <v>0</v>
      </c>
      <c r="L54" s="68">
        <f t="shared" si="7"/>
        <v>0</v>
      </c>
      <c r="M54" s="68">
        <f t="shared" si="7"/>
        <v>0</v>
      </c>
      <c r="N54" s="68">
        <f t="shared" si="7"/>
        <v>0</v>
      </c>
      <c r="O54" s="44">
        <f t="shared" si="4"/>
        <v>0</v>
      </c>
      <c r="Q54" s="69"/>
    </row>
    <row r="55" spans="1:17" s="37" customFormat="1" ht="15" x14ac:dyDescent="0.2">
      <c r="A55" s="40">
        <v>5155</v>
      </c>
      <c r="B55" s="41">
        <f>VLOOKUP(A55,'Account List'!B76:C170,2,0)</f>
        <v>0</v>
      </c>
      <c r="C55" s="68">
        <f t="shared" si="7"/>
        <v>0</v>
      </c>
      <c r="D55" s="68">
        <f t="shared" si="7"/>
        <v>0</v>
      </c>
      <c r="E55" s="68">
        <f t="shared" si="7"/>
        <v>0</v>
      </c>
      <c r="F55" s="68">
        <f t="shared" si="7"/>
        <v>0</v>
      </c>
      <c r="G55" s="68">
        <f t="shared" si="7"/>
        <v>0</v>
      </c>
      <c r="H55" s="68">
        <f t="shared" si="7"/>
        <v>0</v>
      </c>
      <c r="I55" s="68">
        <f t="shared" si="7"/>
        <v>0</v>
      </c>
      <c r="J55" s="68">
        <f t="shared" si="7"/>
        <v>0</v>
      </c>
      <c r="K55" s="68">
        <f t="shared" si="7"/>
        <v>0</v>
      </c>
      <c r="L55" s="68">
        <f t="shared" si="7"/>
        <v>0</v>
      </c>
      <c r="M55" s="68">
        <f t="shared" si="7"/>
        <v>0</v>
      </c>
      <c r="N55" s="68">
        <f t="shared" si="7"/>
        <v>0</v>
      </c>
      <c r="O55" s="44">
        <f t="shared" si="4"/>
        <v>0</v>
      </c>
      <c r="Q55" s="69"/>
    </row>
    <row r="56" spans="1:17" s="37" customFormat="1" ht="15" x14ac:dyDescent="0.2">
      <c r="A56" s="40">
        <v>5156</v>
      </c>
      <c r="B56" s="41">
        <f>VLOOKUP(A56,'Account List'!B77:C171,2,0)</f>
        <v>0</v>
      </c>
      <c r="C56" s="68">
        <f t="shared" si="7"/>
        <v>0</v>
      </c>
      <c r="D56" s="68">
        <f t="shared" si="7"/>
        <v>0</v>
      </c>
      <c r="E56" s="68">
        <f t="shared" si="7"/>
        <v>0</v>
      </c>
      <c r="F56" s="68">
        <f t="shared" si="7"/>
        <v>0</v>
      </c>
      <c r="G56" s="68">
        <f t="shared" si="7"/>
        <v>0</v>
      </c>
      <c r="H56" s="68">
        <f t="shared" si="7"/>
        <v>0</v>
      </c>
      <c r="I56" s="68">
        <f t="shared" si="7"/>
        <v>0</v>
      </c>
      <c r="J56" s="68">
        <f t="shared" si="7"/>
        <v>0</v>
      </c>
      <c r="K56" s="68">
        <f t="shared" si="7"/>
        <v>0</v>
      </c>
      <c r="L56" s="68">
        <f t="shared" si="7"/>
        <v>0</v>
      </c>
      <c r="M56" s="68">
        <f t="shared" si="7"/>
        <v>0</v>
      </c>
      <c r="N56" s="68">
        <f t="shared" si="7"/>
        <v>0</v>
      </c>
      <c r="O56" s="44">
        <f t="shared" ref="O56:O72" si="8">SUM(C56:N56)</f>
        <v>0</v>
      </c>
      <c r="Q56" s="69"/>
    </row>
    <row r="57" spans="1:17" s="37" customFormat="1" ht="15" x14ac:dyDescent="0.2">
      <c r="A57" s="40">
        <v>5160</v>
      </c>
      <c r="B57" s="41">
        <f>VLOOKUP(A57,'Account List'!B78:C172,2,0)</f>
        <v>0</v>
      </c>
      <c r="C57" s="68">
        <f t="shared" si="7"/>
        <v>0</v>
      </c>
      <c r="D57" s="68">
        <f t="shared" si="7"/>
        <v>0</v>
      </c>
      <c r="E57" s="68">
        <f t="shared" si="7"/>
        <v>0</v>
      </c>
      <c r="F57" s="68">
        <f t="shared" si="7"/>
        <v>0</v>
      </c>
      <c r="G57" s="68">
        <f t="shared" si="7"/>
        <v>0</v>
      </c>
      <c r="H57" s="68">
        <f t="shared" si="7"/>
        <v>0</v>
      </c>
      <c r="I57" s="68">
        <f t="shared" si="7"/>
        <v>0</v>
      </c>
      <c r="J57" s="68">
        <f t="shared" si="7"/>
        <v>0</v>
      </c>
      <c r="K57" s="68">
        <f t="shared" si="7"/>
        <v>0</v>
      </c>
      <c r="L57" s="68">
        <f t="shared" si="7"/>
        <v>0</v>
      </c>
      <c r="M57" s="68">
        <f t="shared" si="7"/>
        <v>0</v>
      </c>
      <c r="N57" s="68">
        <f t="shared" si="7"/>
        <v>0</v>
      </c>
      <c r="O57" s="44">
        <f t="shared" si="8"/>
        <v>0</v>
      </c>
      <c r="Q57" s="69"/>
    </row>
    <row r="58" spans="1:17" s="37" customFormat="1" ht="15" x14ac:dyDescent="0.2">
      <c r="A58" s="40">
        <v>5165</v>
      </c>
      <c r="B58" s="41">
        <f>VLOOKUP(A58,'Account List'!B79:C173,2,0)</f>
        <v>0</v>
      </c>
      <c r="C58" s="68">
        <f t="shared" si="7"/>
        <v>0</v>
      </c>
      <c r="D58" s="68">
        <f t="shared" si="7"/>
        <v>0</v>
      </c>
      <c r="E58" s="68">
        <f t="shared" si="7"/>
        <v>0</v>
      </c>
      <c r="F58" s="68">
        <f t="shared" si="7"/>
        <v>0</v>
      </c>
      <c r="G58" s="68">
        <f t="shared" si="7"/>
        <v>0</v>
      </c>
      <c r="H58" s="68">
        <f t="shared" si="7"/>
        <v>0</v>
      </c>
      <c r="I58" s="68">
        <f t="shared" si="7"/>
        <v>0</v>
      </c>
      <c r="J58" s="68">
        <f t="shared" si="7"/>
        <v>0</v>
      </c>
      <c r="K58" s="68">
        <f t="shared" si="7"/>
        <v>0</v>
      </c>
      <c r="L58" s="68">
        <f t="shared" si="7"/>
        <v>0</v>
      </c>
      <c r="M58" s="68">
        <f t="shared" si="7"/>
        <v>0</v>
      </c>
      <c r="N58" s="68">
        <f t="shared" si="7"/>
        <v>0</v>
      </c>
      <c r="O58" s="44">
        <f t="shared" si="8"/>
        <v>0</v>
      </c>
      <c r="Q58" s="69"/>
    </row>
    <row r="59" spans="1:17" s="37" customFormat="1" ht="15" x14ac:dyDescent="0.2">
      <c r="A59" s="40">
        <v>5175</v>
      </c>
      <c r="B59" s="41">
        <f>VLOOKUP(A59,'Account List'!B80:C174,2,0)</f>
        <v>0</v>
      </c>
      <c r="C59" s="68">
        <f t="shared" si="7"/>
        <v>0</v>
      </c>
      <c r="D59" s="68">
        <f t="shared" si="7"/>
        <v>0</v>
      </c>
      <c r="E59" s="68">
        <f t="shared" si="7"/>
        <v>0</v>
      </c>
      <c r="F59" s="68">
        <f t="shared" si="7"/>
        <v>0</v>
      </c>
      <c r="G59" s="68">
        <f t="shared" si="7"/>
        <v>0</v>
      </c>
      <c r="H59" s="68">
        <f t="shared" si="7"/>
        <v>0</v>
      </c>
      <c r="I59" s="68">
        <f t="shared" si="7"/>
        <v>0</v>
      </c>
      <c r="J59" s="68">
        <f t="shared" si="7"/>
        <v>0</v>
      </c>
      <c r="K59" s="68">
        <f t="shared" si="7"/>
        <v>0</v>
      </c>
      <c r="L59" s="68">
        <f t="shared" si="7"/>
        <v>0</v>
      </c>
      <c r="M59" s="68">
        <f t="shared" si="7"/>
        <v>0</v>
      </c>
      <c r="N59" s="68">
        <f t="shared" si="7"/>
        <v>0</v>
      </c>
      <c r="O59" s="44">
        <f t="shared" si="8"/>
        <v>0</v>
      </c>
      <c r="Q59" s="69"/>
    </row>
    <row r="60" spans="1:17" s="37" customFormat="1" ht="15" x14ac:dyDescent="0.2">
      <c r="A60" s="40">
        <v>5181</v>
      </c>
      <c r="B60" s="41">
        <f>VLOOKUP(A60,'Account List'!B81:C175,2,0)</f>
        <v>0</v>
      </c>
      <c r="C60" s="68">
        <f t="shared" si="7"/>
        <v>0</v>
      </c>
      <c r="D60" s="68">
        <f t="shared" si="7"/>
        <v>0</v>
      </c>
      <c r="E60" s="68">
        <f t="shared" si="7"/>
        <v>0</v>
      </c>
      <c r="F60" s="68">
        <f t="shared" si="7"/>
        <v>0</v>
      </c>
      <c r="G60" s="68">
        <f t="shared" si="7"/>
        <v>0</v>
      </c>
      <c r="H60" s="68">
        <f t="shared" si="7"/>
        <v>0</v>
      </c>
      <c r="I60" s="68">
        <f t="shared" si="7"/>
        <v>0</v>
      </c>
      <c r="J60" s="68">
        <f t="shared" si="7"/>
        <v>0</v>
      </c>
      <c r="K60" s="68">
        <f t="shared" si="7"/>
        <v>0</v>
      </c>
      <c r="L60" s="68">
        <f t="shared" si="7"/>
        <v>0</v>
      </c>
      <c r="M60" s="68">
        <f t="shared" si="7"/>
        <v>0</v>
      </c>
      <c r="N60" s="68">
        <f t="shared" si="7"/>
        <v>0</v>
      </c>
      <c r="O60" s="44">
        <f t="shared" si="8"/>
        <v>0</v>
      </c>
      <c r="Q60" s="69"/>
    </row>
    <row r="61" spans="1:17" s="37" customFormat="1" ht="15" x14ac:dyDescent="0.2">
      <c r="A61" s="40">
        <v>5185</v>
      </c>
      <c r="B61" s="41">
        <f>VLOOKUP(A61,'Account List'!B82:C176,2,0)</f>
        <v>0</v>
      </c>
      <c r="C61" s="68">
        <f t="shared" si="7"/>
        <v>0</v>
      </c>
      <c r="D61" s="68">
        <f t="shared" si="7"/>
        <v>0</v>
      </c>
      <c r="E61" s="68">
        <f t="shared" si="7"/>
        <v>0</v>
      </c>
      <c r="F61" s="68">
        <f t="shared" si="7"/>
        <v>0</v>
      </c>
      <c r="G61" s="68">
        <f t="shared" si="7"/>
        <v>0</v>
      </c>
      <c r="H61" s="68">
        <f t="shared" si="7"/>
        <v>0</v>
      </c>
      <c r="I61" s="68">
        <f t="shared" si="7"/>
        <v>0</v>
      </c>
      <c r="J61" s="68">
        <f t="shared" si="7"/>
        <v>0</v>
      </c>
      <c r="K61" s="68">
        <f t="shared" si="7"/>
        <v>0</v>
      </c>
      <c r="L61" s="68">
        <f t="shared" si="7"/>
        <v>0</v>
      </c>
      <c r="M61" s="68">
        <f t="shared" si="7"/>
        <v>0</v>
      </c>
      <c r="N61" s="68">
        <f t="shared" si="7"/>
        <v>0</v>
      </c>
      <c r="O61" s="44">
        <f t="shared" si="8"/>
        <v>0</v>
      </c>
      <c r="Q61" s="69"/>
    </row>
    <row r="62" spans="1:17" s="37" customFormat="1" ht="15" x14ac:dyDescent="0.2">
      <c r="A62" s="40">
        <v>5190</v>
      </c>
      <c r="B62" s="41">
        <f>VLOOKUP(A62,'Account List'!B83:C177,2,0)</f>
        <v>0</v>
      </c>
      <c r="C62" s="68">
        <f t="shared" si="7"/>
        <v>0</v>
      </c>
      <c r="D62" s="68">
        <f t="shared" si="7"/>
        <v>0</v>
      </c>
      <c r="E62" s="68">
        <f t="shared" si="7"/>
        <v>0</v>
      </c>
      <c r="F62" s="68">
        <f t="shared" si="7"/>
        <v>0</v>
      </c>
      <c r="G62" s="68">
        <f t="shared" si="7"/>
        <v>0</v>
      </c>
      <c r="H62" s="68">
        <f t="shared" si="7"/>
        <v>0</v>
      </c>
      <c r="I62" s="68">
        <f t="shared" si="7"/>
        <v>0</v>
      </c>
      <c r="J62" s="68">
        <f t="shared" si="7"/>
        <v>0</v>
      </c>
      <c r="K62" s="68">
        <f t="shared" si="7"/>
        <v>0</v>
      </c>
      <c r="L62" s="68">
        <f t="shared" si="7"/>
        <v>0</v>
      </c>
      <c r="M62" s="68">
        <f t="shared" si="7"/>
        <v>0</v>
      </c>
      <c r="N62" s="68">
        <f t="shared" si="7"/>
        <v>0</v>
      </c>
      <c r="O62" s="44">
        <f t="shared" si="8"/>
        <v>0</v>
      </c>
      <c r="Q62" s="69"/>
    </row>
    <row r="63" spans="1:17" s="37" customFormat="1" ht="15" x14ac:dyDescent="0.2">
      <c r="A63" s="40">
        <v>5195</v>
      </c>
      <c r="B63" s="41">
        <f>VLOOKUP(A63,'Account List'!B84:C178,2,0)</f>
        <v>0</v>
      </c>
      <c r="C63" s="68">
        <f t="shared" si="7"/>
        <v>0</v>
      </c>
      <c r="D63" s="68">
        <f t="shared" si="7"/>
        <v>0</v>
      </c>
      <c r="E63" s="68">
        <f t="shared" si="7"/>
        <v>0</v>
      </c>
      <c r="F63" s="68">
        <f t="shared" si="7"/>
        <v>0</v>
      </c>
      <c r="G63" s="68">
        <f t="shared" si="7"/>
        <v>0</v>
      </c>
      <c r="H63" s="68">
        <f t="shared" si="7"/>
        <v>0</v>
      </c>
      <c r="I63" s="68">
        <f t="shared" si="7"/>
        <v>0</v>
      </c>
      <c r="J63" s="68">
        <f t="shared" si="7"/>
        <v>0</v>
      </c>
      <c r="K63" s="68">
        <f t="shared" si="7"/>
        <v>0</v>
      </c>
      <c r="L63" s="68">
        <f t="shared" si="7"/>
        <v>0</v>
      </c>
      <c r="M63" s="68">
        <f t="shared" si="7"/>
        <v>0</v>
      </c>
      <c r="N63" s="68">
        <f t="shared" si="7"/>
        <v>0</v>
      </c>
      <c r="O63" s="44">
        <f t="shared" si="8"/>
        <v>0</v>
      </c>
      <c r="Q63" s="69"/>
    </row>
    <row r="64" spans="1:17" s="37" customFormat="1" ht="15" x14ac:dyDescent="0.2">
      <c r="A64" s="40">
        <v>5200</v>
      </c>
      <c r="B64" s="41">
        <f>VLOOKUP(A64,'Account List'!B85:C179,2,0)</f>
        <v>0</v>
      </c>
      <c r="C64" s="68">
        <f t="shared" ref="C64:N72" si="9">$Q64/12</f>
        <v>0</v>
      </c>
      <c r="D64" s="68">
        <f t="shared" si="9"/>
        <v>0</v>
      </c>
      <c r="E64" s="68">
        <f t="shared" si="9"/>
        <v>0</v>
      </c>
      <c r="F64" s="68">
        <f t="shared" si="9"/>
        <v>0</v>
      </c>
      <c r="G64" s="68">
        <f t="shared" si="9"/>
        <v>0</v>
      </c>
      <c r="H64" s="68">
        <f t="shared" si="9"/>
        <v>0</v>
      </c>
      <c r="I64" s="68">
        <f t="shared" si="9"/>
        <v>0</v>
      </c>
      <c r="J64" s="68">
        <f t="shared" si="9"/>
        <v>0</v>
      </c>
      <c r="K64" s="68">
        <f t="shared" si="9"/>
        <v>0</v>
      </c>
      <c r="L64" s="68">
        <f t="shared" si="9"/>
        <v>0</v>
      </c>
      <c r="M64" s="68">
        <f t="shared" si="9"/>
        <v>0</v>
      </c>
      <c r="N64" s="68">
        <f t="shared" si="9"/>
        <v>0</v>
      </c>
      <c r="O64" s="44">
        <f t="shared" si="8"/>
        <v>0</v>
      </c>
      <c r="Q64" s="69"/>
    </row>
    <row r="65" spans="1:20" s="37" customFormat="1" ht="15" x14ac:dyDescent="0.2">
      <c r="A65" s="40">
        <v>5205</v>
      </c>
      <c r="B65" s="41">
        <f>VLOOKUP(A65,'Account List'!B86:C180,2,0)</f>
        <v>0</v>
      </c>
      <c r="C65" s="68">
        <f t="shared" si="9"/>
        <v>0</v>
      </c>
      <c r="D65" s="68">
        <f t="shared" si="9"/>
        <v>0</v>
      </c>
      <c r="E65" s="68">
        <f t="shared" si="9"/>
        <v>0</v>
      </c>
      <c r="F65" s="68">
        <f t="shared" si="9"/>
        <v>0</v>
      </c>
      <c r="G65" s="68">
        <f t="shared" si="9"/>
        <v>0</v>
      </c>
      <c r="H65" s="68">
        <f t="shared" si="9"/>
        <v>0</v>
      </c>
      <c r="I65" s="68">
        <f t="shared" si="9"/>
        <v>0</v>
      </c>
      <c r="J65" s="68">
        <f t="shared" si="9"/>
        <v>0</v>
      </c>
      <c r="K65" s="68">
        <f t="shared" si="9"/>
        <v>0</v>
      </c>
      <c r="L65" s="68">
        <f t="shared" si="9"/>
        <v>0</v>
      </c>
      <c r="M65" s="68">
        <f t="shared" si="9"/>
        <v>0</v>
      </c>
      <c r="N65" s="68">
        <f t="shared" si="9"/>
        <v>0</v>
      </c>
      <c r="O65" s="44">
        <f t="shared" si="8"/>
        <v>0</v>
      </c>
      <c r="Q65" s="69"/>
    </row>
    <row r="66" spans="1:20" s="37" customFormat="1" ht="15" x14ac:dyDescent="0.2">
      <c r="A66" s="40">
        <v>5210</v>
      </c>
      <c r="B66" s="41">
        <f>VLOOKUP(A66,'Account List'!B87:C181,2,0)</f>
        <v>0</v>
      </c>
      <c r="C66" s="68">
        <f t="shared" si="9"/>
        <v>0</v>
      </c>
      <c r="D66" s="68">
        <f t="shared" si="9"/>
        <v>0</v>
      </c>
      <c r="E66" s="68">
        <f t="shared" si="9"/>
        <v>0</v>
      </c>
      <c r="F66" s="68">
        <f t="shared" si="9"/>
        <v>0</v>
      </c>
      <c r="G66" s="68">
        <f t="shared" si="9"/>
        <v>0</v>
      </c>
      <c r="H66" s="68">
        <f t="shared" si="9"/>
        <v>0</v>
      </c>
      <c r="I66" s="68">
        <f t="shared" si="9"/>
        <v>0</v>
      </c>
      <c r="J66" s="68">
        <f t="shared" si="9"/>
        <v>0</v>
      </c>
      <c r="K66" s="68">
        <f t="shared" si="9"/>
        <v>0</v>
      </c>
      <c r="L66" s="68">
        <f t="shared" si="9"/>
        <v>0</v>
      </c>
      <c r="M66" s="68">
        <f t="shared" si="9"/>
        <v>0</v>
      </c>
      <c r="N66" s="68">
        <f t="shared" si="9"/>
        <v>0</v>
      </c>
      <c r="O66" s="44">
        <f t="shared" si="8"/>
        <v>0</v>
      </c>
      <c r="Q66" s="69"/>
    </row>
    <row r="67" spans="1:20" s="37" customFormat="1" ht="15" x14ac:dyDescent="0.2">
      <c r="A67" s="40">
        <v>5215</v>
      </c>
      <c r="B67" s="41">
        <f>VLOOKUP(A67,'Account List'!B88:C182,2,0)</f>
        <v>0</v>
      </c>
      <c r="C67" s="68">
        <f t="shared" si="9"/>
        <v>0</v>
      </c>
      <c r="D67" s="68">
        <f t="shared" si="9"/>
        <v>0</v>
      </c>
      <c r="E67" s="68">
        <f t="shared" si="9"/>
        <v>0</v>
      </c>
      <c r="F67" s="68">
        <f t="shared" si="9"/>
        <v>0</v>
      </c>
      <c r="G67" s="68">
        <f t="shared" si="9"/>
        <v>0</v>
      </c>
      <c r="H67" s="68">
        <f t="shared" si="9"/>
        <v>0</v>
      </c>
      <c r="I67" s="68">
        <f t="shared" si="9"/>
        <v>0</v>
      </c>
      <c r="J67" s="68">
        <f t="shared" si="9"/>
        <v>0</v>
      </c>
      <c r="K67" s="68">
        <f t="shared" si="9"/>
        <v>0</v>
      </c>
      <c r="L67" s="68">
        <f t="shared" si="9"/>
        <v>0</v>
      </c>
      <c r="M67" s="68">
        <f t="shared" si="9"/>
        <v>0</v>
      </c>
      <c r="N67" s="68">
        <f t="shared" si="9"/>
        <v>0</v>
      </c>
      <c r="O67" s="44">
        <f t="shared" si="8"/>
        <v>0</v>
      </c>
      <c r="Q67" s="69"/>
    </row>
    <row r="68" spans="1:20" s="37" customFormat="1" ht="15" x14ac:dyDescent="0.2">
      <c r="A68" s="40">
        <v>5220</v>
      </c>
      <c r="B68" s="41">
        <f>VLOOKUP(A68,'Account List'!B89:C183,2,0)</f>
        <v>0</v>
      </c>
      <c r="C68" s="68">
        <f t="shared" si="9"/>
        <v>0</v>
      </c>
      <c r="D68" s="68">
        <f t="shared" si="9"/>
        <v>0</v>
      </c>
      <c r="E68" s="68">
        <f t="shared" si="9"/>
        <v>0</v>
      </c>
      <c r="F68" s="68">
        <f t="shared" si="9"/>
        <v>0</v>
      </c>
      <c r="G68" s="68">
        <f t="shared" si="9"/>
        <v>0</v>
      </c>
      <c r="H68" s="68">
        <f t="shared" si="9"/>
        <v>0</v>
      </c>
      <c r="I68" s="68">
        <f t="shared" si="9"/>
        <v>0</v>
      </c>
      <c r="J68" s="68">
        <f t="shared" si="9"/>
        <v>0</v>
      </c>
      <c r="K68" s="68">
        <f t="shared" si="9"/>
        <v>0</v>
      </c>
      <c r="L68" s="68">
        <f t="shared" si="9"/>
        <v>0</v>
      </c>
      <c r="M68" s="68">
        <f t="shared" si="9"/>
        <v>0</v>
      </c>
      <c r="N68" s="68">
        <f t="shared" si="9"/>
        <v>0</v>
      </c>
      <c r="O68" s="44">
        <f t="shared" si="8"/>
        <v>0</v>
      </c>
      <c r="Q68" s="69"/>
    </row>
    <row r="69" spans="1:20" s="37" customFormat="1" ht="15" x14ac:dyDescent="0.2">
      <c r="A69" s="40">
        <v>5225</v>
      </c>
      <c r="B69" s="41">
        <f>VLOOKUP(A69,'Account List'!B90:C184,2,0)</f>
        <v>0</v>
      </c>
      <c r="C69" s="68">
        <f t="shared" si="9"/>
        <v>0</v>
      </c>
      <c r="D69" s="68">
        <f t="shared" si="9"/>
        <v>0</v>
      </c>
      <c r="E69" s="68">
        <f t="shared" si="9"/>
        <v>0</v>
      </c>
      <c r="F69" s="68">
        <f t="shared" si="9"/>
        <v>0</v>
      </c>
      <c r="G69" s="68">
        <f t="shared" si="9"/>
        <v>0</v>
      </c>
      <c r="H69" s="68">
        <f t="shared" si="9"/>
        <v>0</v>
      </c>
      <c r="I69" s="68">
        <f t="shared" si="9"/>
        <v>0</v>
      </c>
      <c r="J69" s="68">
        <f t="shared" si="9"/>
        <v>0</v>
      </c>
      <c r="K69" s="68">
        <f t="shared" si="9"/>
        <v>0</v>
      </c>
      <c r="L69" s="68">
        <f t="shared" si="9"/>
        <v>0</v>
      </c>
      <c r="M69" s="68">
        <f t="shared" si="9"/>
        <v>0</v>
      </c>
      <c r="N69" s="68">
        <f t="shared" si="9"/>
        <v>0</v>
      </c>
      <c r="O69" s="44">
        <f t="shared" si="8"/>
        <v>0</v>
      </c>
      <c r="Q69" s="69"/>
    </row>
    <row r="70" spans="1:20" s="37" customFormat="1" ht="15" x14ac:dyDescent="0.2">
      <c r="A70" s="40">
        <v>5230</v>
      </c>
      <c r="B70" s="41">
        <f>VLOOKUP(A70,'Account List'!B91:C185,2,0)</f>
        <v>0</v>
      </c>
      <c r="C70" s="68">
        <f t="shared" si="9"/>
        <v>0</v>
      </c>
      <c r="D70" s="68">
        <f t="shared" si="9"/>
        <v>0</v>
      </c>
      <c r="E70" s="68">
        <f t="shared" si="9"/>
        <v>0</v>
      </c>
      <c r="F70" s="68">
        <f t="shared" si="9"/>
        <v>0</v>
      </c>
      <c r="G70" s="68">
        <f t="shared" si="9"/>
        <v>0</v>
      </c>
      <c r="H70" s="68">
        <f t="shared" si="9"/>
        <v>0</v>
      </c>
      <c r="I70" s="68">
        <f t="shared" si="9"/>
        <v>0</v>
      </c>
      <c r="J70" s="68">
        <f t="shared" si="9"/>
        <v>0</v>
      </c>
      <c r="K70" s="68">
        <f t="shared" si="9"/>
        <v>0</v>
      </c>
      <c r="L70" s="68">
        <f t="shared" si="9"/>
        <v>0</v>
      </c>
      <c r="M70" s="68">
        <f t="shared" si="9"/>
        <v>0</v>
      </c>
      <c r="N70" s="68">
        <f t="shared" si="9"/>
        <v>0</v>
      </c>
      <c r="O70" s="44">
        <f t="shared" si="8"/>
        <v>0</v>
      </c>
      <c r="Q70" s="69"/>
    </row>
    <row r="71" spans="1:20" s="37" customFormat="1" ht="15" x14ac:dyDescent="0.2">
      <c r="A71" s="40">
        <v>5235</v>
      </c>
      <c r="B71" s="41">
        <f>VLOOKUP(A71,'Account List'!B92:C186,2,0)</f>
        <v>0</v>
      </c>
      <c r="C71" s="68">
        <f t="shared" si="9"/>
        <v>0</v>
      </c>
      <c r="D71" s="68">
        <f t="shared" si="9"/>
        <v>0</v>
      </c>
      <c r="E71" s="68">
        <f t="shared" si="9"/>
        <v>0</v>
      </c>
      <c r="F71" s="68">
        <f t="shared" si="9"/>
        <v>0</v>
      </c>
      <c r="G71" s="68">
        <f t="shared" si="9"/>
        <v>0</v>
      </c>
      <c r="H71" s="68">
        <f t="shared" si="9"/>
        <v>0</v>
      </c>
      <c r="I71" s="68">
        <f t="shared" si="9"/>
        <v>0</v>
      </c>
      <c r="J71" s="68">
        <f t="shared" si="9"/>
        <v>0</v>
      </c>
      <c r="K71" s="68">
        <f t="shared" si="9"/>
        <v>0</v>
      </c>
      <c r="L71" s="68">
        <f t="shared" si="9"/>
        <v>0</v>
      </c>
      <c r="M71" s="68">
        <f t="shared" si="9"/>
        <v>0</v>
      </c>
      <c r="N71" s="68">
        <f t="shared" si="9"/>
        <v>0</v>
      </c>
      <c r="O71" s="44">
        <f t="shared" si="8"/>
        <v>0</v>
      </c>
      <c r="Q71" s="69"/>
    </row>
    <row r="72" spans="1:20" s="37" customFormat="1" ht="15" x14ac:dyDescent="0.2">
      <c r="A72" s="40">
        <v>5240</v>
      </c>
      <c r="B72" s="41">
        <f>VLOOKUP(A72,'Account List'!B93:C187,2,0)</f>
        <v>0</v>
      </c>
      <c r="C72" s="68">
        <f t="shared" si="9"/>
        <v>0</v>
      </c>
      <c r="D72" s="68">
        <f t="shared" si="9"/>
        <v>0</v>
      </c>
      <c r="E72" s="68">
        <f t="shared" si="9"/>
        <v>0</v>
      </c>
      <c r="F72" s="68">
        <f t="shared" si="9"/>
        <v>0</v>
      </c>
      <c r="G72" s="68">
        <f t="shared" si="9"/>
        <v>0</v>
      </c>
      <c r="H72" s="68">
        <f t="shared" si="9"/>
        <v>0</v>
      </c>
      <c r="I72" s="68">
        <f t="shared" si="9"/>
        <v>0</v>
      </c>
      <c r="J72" s="68">
        <f t="shared" si="9"/>
        <v>0</v>
      </c>
      <c r="K72" s="68">
        <f t="shared" si="9"/>
        <v>0</v>
      </c>
      <c r="L72" s="68">
        <f t="shared" si="9"/>
        <v>0</v>
      </c>
      <c r="M72" s="68">
        <f t="shared" si="9"/>
        <v>0</v>
      </c>
      <c r="N72" s="68">
        <f t="shared" si="9"/>
        <v>0</v>
      </c>
      <c r="O72" s="44">
        <f t="shared" si="8"/>
        <v>0</v>
      </c>
      <c r="Q72" s="69"/>
    </row>
    <row r="73" spans="1:20" s="37" customFormat="1" ht="9.75" customHeight="1" x14ac:dyDescent="0.2">
      <c r="A73"/>
      <c r="B73" s="41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</row>
    <row r="74" spans="1:20" s="50" customFormat="1" ht="15.75" x14ac:dyDescent="0.25">
      <c r="A74" s="39"/>
      <c r="B74" s="50" t="s">
        <v>131</v>
      </c>
      <c r="C74" s="49">
        <f t="shared" ref="C74:N74" si="10">SUM(C24:C72)</f>
        <v>0</v>
      </c>
      <c r="D74" s="49">
        <f t="shared" si="10"/>
        <v>0</v>
      </c>
      <c r="E74" s="49">
        <f t="shared" si="10"/>
        <v>0</v>
      </c>
      <c r="F74" s="49">
        <f t="shared" si="10"/>
        <v>0</v>
      </c>
      <c r="G74" s="49">
        <f t="shared" si="10"/>
        <v>0</v>
      </c>
      <c r="H74" s="49">
        <f t="shared" si="10"/>
        <v>0</v>
      </c>
      <c r="I74" s="49">
        <f t="shared" si="10"/>
        <v>0</v>
      </c>
      <c r="J74" s="49">
        <f t="shared" si="10"/>
        <v>0</v>
      </c>
      <c r="K74" s="49">
        <f t="shared" si="10"/>
        <v>0</v>
      </c>
      <c r="L74" s="49">
        <f t="shared" si="10"/>
        <v>0</v>
      </c>
      <c r="M74" s="49">
        <f t="shared" si="10"/>
        <v>0</v>
      </c>
      <c r="N74" s="49">
        <f t="shared" si="10"/>
        <v>0</v>
      </c>
      <c r="O74" s="49">
        <f>SUM(C74:N74)</f>
        <v>0</v>
      </c>
      <c r="P74" s="160"/>
      <c r="Q74" s="160"/>
      <c r="R74" s="160"/>
      <c r="S74" s="160"/>
      <c r="T74" s="160"/>
    </row>
    <row r="75" spans="1:20" s="50" customFormat="1" ht="15.75" x14ac:dyDescent="0.25">
      <c r="A75" s="39"/>
      <c r="P75" s="160"/>
      <c r="Q75" s="151"/>
      <c r="R75" s="151"/>
      <c r="S75" s="151"/>
      <c r="T75" s="160"/>
    </row>
    <row r="76" spans="1:20" s="50" customFormat="1" ht="15.75" x14ac:dyDescent="0.25">
      <c r="A76" s="39"/>
      <c r="B76" s="38" t="s">
        <v>30</v>
      </c>
      <c r="C76" s="70">
        <f t="shared" ref="C76:N76" si="11">C20-C74</f>
        <v>0</v>
      </c>
      <c r="D76" s="70">
        <f t="shared" si="11"/>
        <v>0</v>
      </c>
      <c r="E76" s="70">
        <f t="shared" si="11"/>
        <v>0</v>
      </c>
      <c r="F76" s="70">
        <f t="shared" si="11"/>
        <v>0</v>
      </c>
      <c r="G76" s="70">
        <f t="shared" si="11"/>
        <v>0</v>
      </c>
      <c r="H76" s="70">
        <f t="shared" si="11"/>
        <v>0</v>
      </c>
      <c r="I76" s="70">
        <f t="shared" si="11"/>
        <v>0</v>
      </c>
      <c r="J76" s="70">
        <f t="shared" si="11"/>
        <v>0</v>
      </c>
      <c r="K76" s="70">
        <f t="shared" si="11"/>
        <v>0</v>
      </c>
      <c r="L76" s="70">
        <f t="shared" si="11"/>
        <v>0</v>
      </c>
      <c r="M76" s="70">
        <f t="shared" si="11"/>
        <v>0</v>
      </c>
      <c r="N76" s="70">
        <f t="shared" si="11"/>
        <v>0</v>
      </c>
      <c r="O76" s="70">
        <f>SUM(C76:N76)</f>
        <v>0</v>
      </c>
      <c r="P76" s="160"/>
      <c r="Q76" s="151"/>
      <c r="R76" s="151"/>
      <c r="S76" s="151"/>
      <c r="T76" s="160"/>
    </row>
    <row r="77" spans="1:20" ht="15" x14ac:dyDescent="0.2">
      <c r="P77" s="158"/>
      <c r="Q77" s="158"/>
      <c r="R77" s="158"/>
      <c r="S77" s="158"/>
      <c r="T77" s="158"/>
    </row>
    <row r="78" spans="1:20" x14ac:dyDescent="0.2">
      <c r="P78" s="11"/>
      <c r="Q78" s="11"/>
      <c r="R78" s="11"/>
      <c r="S78" s="11"/>
      <c r="T78" s="11"/>
    </row>
    <row r="79" spans="1:20" ht="12.75" customHeight="1" x14ac:dyDescent="0.2">
      <c r="P79" s="11"/>
      <c r="Q79" s="151"/>
      <c r="R79" s="151"/>
      <c r="S79" s="151"/>
      <c r="T79" s="11"/>
    </row>
    <row r="80" spans="1:20" ht="12.75" customHeight="1" x14ac:dyDescent="0.2">
      <c r="P80" s="11"/>
      <c r="Q80" s="151"/>
      <c r="R80" s="151"/>
      <c r="S80" s="151"/>
      <c r="T80" s="11"/>
    </row>
    <row r="81" spans="16:20" x14ac:dyDescent="0.2">
      <c r="P81" s="11"/>
      <c r="Q81" s="122"/>
      <c r="R81" s="122"/>
      <c r="S81" s="122"/>
      <c r="T81" s="11"/>
    </row>
    <row r="82" spans="16:20" x14ac:dyDescent="0.2">
      <c r="P82" s="11"/>
      <c r="Q82" s="11"/>
      <c r="R82" s="11"/>
      <c r="S82" s="11"/>
      <c r="T82" s="11"/>
    </row>
    <row r="83" spans="16:20" x14ac:dyDescent="0.2">
      <c r="P83" s="11"/>
      <c r="Q83" s="11"/>
      <c r="R83" s="11"/>
      <c r="S83" s="11"/>
      <c r="T83" s="11"/>
    </row>
    <row r="84" spans="16:20" x14ac:dyDescent="0.2">
      <c r="P84" s="11"/>
      <c r="Q84" s="11"/>
      <c r="R84" s="11"/>
      <c r="S84" s="11"/>
      <c r="T84" s="11"/>
    </row>
    <row r="85" spans="16:20" x14ac:dyDescent="0.2">
      <c r="P85" s="11"/>
      <c r="Q85" s="11"/>
      <c r="R85" s="11"/>
      <c r="S85" s="11"/>
      <c r="T85" s="11"/>
    </row>
  </sheetData>
  <sheetProtection selectLockedCells="1" selectUnlockedCells="1"/>
  <mergeCells count="3">
    <mergeCell ref="A1:O1"/>
    <mergeCell ref="A2:O2"/>
    <mergeCell ref="A3:O3"/>
  </mergeCells>
  <phoneticPr fontId="11" type="noConversion"/>
  <hyperlinks>
    <hyperlink ref="A4" location="Menu!A1" display="Go To Menu" xr:uid="{00000000-0004-0000-0B00-000000000000}"/>
  </hyperlinks>
  <printOptions horizontalCentered="1" gridLines="1"/>
  <pageMargins left="0.5" right="0.5" top="0.25" bottom="0.25" header="0.51180555555555551" footer="0.51180555555555551"/>
  <pageSetup firstPageNumber="0"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2159"/>
  <sheetViews>
    <sheetView zoomScale="110" zoomScaleNormal="110" workbookViewId="0">
      <pane ySplit="4" topLeftCell="A5" activePane="bottomLeft" state="frozen"/>
      <selection pane="bottomLeft" activeCell="J5" sqref="J5:J7"/>
    </sheetView>
  </sheetViews>
  <sheetFormatPr defaultRowHeight="12.75" x14ac:dyDescent="0.2"/>
  <cols>
    <col min="1" max="1" width="5.42578125" style="11" customWidth="1"/>
    <col min="2" max="2" width="6.140625" style="11" customWidth="1"/>
    <col min="3" max="3" width="4.42578125" style="11" customWidth="1"/>
    <col min="4" max="4" width="10" style="12" customWidth="1"/>
    <col min="5" max="6" width="3.85546875" style="12" customWidth="1"/>
    <col min="7" max="7" width="8.28515625" style="12" customWidth="1"/>
    <col min="8" max="8" width="24.42578125" style="11" customWidth="1"/>
    <col min="9" max="9" width="32.42578125" style="11" customWidth="1"/>
    <col min="10" max="10" width="11.85546875" style="13" customWidth="1"/>
    <col min="11" max="11" width="22.42578125" style="11" customWidth="1"/>
    <col min="12" max="12" width="24" style="11" customWidth="1"/>
    <col min="13" max="16384" width="9.140625" style="11"/>
  </cols>
  <sheetData>
    <row r="1" spans="1:12" ht="15.75" x14ac:dyDescent="0.25">
      <c r="A1" s="15" t="s">
        <v>7</v>
      </c>
      <c r="H1" s="117"/>
      <c r="I1" s="16"/>
      <c r="J1" s="199"/>
      <c r="K1" s="199"/>
      <c r="L1" s="199"/>
    </row>
    <row r="2" spans="1:12" ht="12.75" customHeight="1" x14ac:dyDescent="0.2">
      <c r="A2" s="115" t="s">
        <v>190</v>
      </c>
      <c r="B2" s="113"/>
      <c r="I2" s="16"/>
      <c r="J2" s="199"/>
      <c r="K2" s="199"/>
      <c r="L2" s="199"/>
    </row>
    <row r="3" spans="1:12" x14ac:dyDescent="0.2">
      <c r="I3" s="16">
        <f>SUM(J$3:J$65328)</f>
        <v>0</v>
      </c>
      <c r="J3" s="13" t="s">
        <v>78</v>
      </c>
      <c r="K3" s="12"/>
    </row>
    <row r="4" spans="1:12" s="19" customFormat="1" x14ac:dyDescent="0.2">
      <c r="A4" s="19" t="s">
        <v>57</v>
      </c>
      <c r="B4" s="19" t="s">
        <v>58</v>
      </c>
      <c r="C4" s="19" t="s">
        <v>59</v>
      </c>
      <c r="D4" s="20" t="s">
        <v>79</v>
      </c>
      <c r="E4" s="20" t="s">
        <v>61</v>
      </c>
      <c r="F4" s="21" t="s">
        <v>167</v>
      </c>
      <c r="G4" s="20" t="s">
        <v>62</v>
      </c>
      <c r="H4" s="21" t="s">
        <v>80</v>
      </c>
      <c r="I4" s="19" t="s">
        <v>64</v>
      </c>
      <c r="J4" s="22" t="s">
        <v>65</v>
      </c>
      <c r="K4" s="19" t="s">
        <v>66</v>
      </c>
      <c r="L4" s="19" t="s">
        <v>67</v>
      </c>
    </row>
    <row r="5" spans="1:12" ht="12.75" customHeight="1" x14ac:dyDescent="0.2">
      <c r="A5" s="23">
        <v>2010</v>
      </c>
      <c r="B5" s="23">
        <v>6</v>
      </c>
      <c r="C5" s="24">
        <v>10</v>
      </c>
      <c r="D5" s="25">
        <v>20017</v>
      </c>
      <c r="E5" s="25">
        <v>1</v>
      </c>
      <c r="F5" s="25">
        <v>0</v>
      </c>
      <c r="G5" s="25">
        <v>5015</v>
      </c>
      <c r="H5" s="24" t="s">
        <v>68</v>
      </c>
      <c r="I5" s="24" t="s">
        <v>69</v>
      </c>
      <c r="J5" s="26">
        <v>78</v>
      </c>
      <c r="K5" s="23" t="str">
        <f t="shared" ref="K5:K68" si="0">IF(LEFT(G5,1)="1","Assets",IF(LEFT(G5,1)="2","Liability",IF(LEFT(G5,1)="3","Liability",IF(LEFT(G5,1)="4","Income","Expenses"))))</f>
        <v>Expenses</v>
      </c>
      <c r="L5" s="23" t="str">
        <f>VLOOKUP(G5,'Account List'!B$4:C$65536,2,FALSE)</f>
        <v>Sales Expenses</v>
      </c>
    </row>
    <row r="6" spans="1:12" ht="12.75" customHeight="1" x14ac:dyDescent="0.2">
      <c r="A6" s="23">
        <v>2010</v>
      </c>
      <c r="B6" s="23">
        <v>6</v>
      </c>
      <c r="C6" s="24">
        <v>10</v>
      </c>
      <c r="D6" s="25">
        <v>20017</v>
      </c>
      <c r="E6" s="25">
        <v>1</v>
      </c>
      <c r="F6" s="25">
        <v>0</v>
      </c>
      <c r="G6" s="25">
        <v>5070</v>
      </c>
      <c r="H6" s="24" t="s">
        <v>70</v>
      </c>
      <c r="I6" s="24" t="s">
        <v>69</v>
      </c>
      <c r="J6" s="26">
        <f>3.9+6.24</f>
        <v>10.14</v>
      </c>
      <c r="K6" s="23" t="str">
        <f t="shared" si="0"/>
        <v>Expenses</v>
      </c>
      <c r="L6" s="23" t="str">
        <f>VLOOKUP(G6,'Account List'!B$4:C$65536,2,FALSE)</f>
        <v>Paper</v>
      </c>
    </row>
    <row r="7" spans="1:12" x14ac:dyDescent="0.2">
      <c r="A7" s="23">
        <v>2010</v>
      </c>
      <c r="B7" s="23">
        <v>6</v>
      </c>
      <c r="C7" s="24">
        <v>10</v>
      </c>
      <c r="D7" s="25">
        <v>20017</v>
      </c>
      <c r="E7" s="25">
        <v>1</v>
      </c>
      <c r="F7" s="25">
        <v>0</v>
      </c>
      <c r="G7" s="25">
        <v>3000</v>
      </c>
      <c r="H7" s="24" t="s">
        <v>71</v>
      </c>
      <c r="I7" s="27" t="s">
        <v>72</v>
      </c>
      <c r="J7" s="26">
        <v>-88.14</v>
      </c>
      <c r="K7" s="23" t="str">
        <f t="shared" si="0"/>
        <v>Liability</v>
      </c>
      <c r="L7" s="23" t="str">
        <f>VLOOKUP(G7,'Account List'!B$4:C$65536,2,FALSE)</f>
        <v>Paid In Capital</v>
      </c>
    </row>
    <row r="8" spans="1:12" ht="12.75" customHeight="1" x14ac:dyDescent="0.2">
      <c r="A8" s="29">
        <v>2010</v>
      </c>
      <c r="B8" s="29">
        <v>6</v>
      </c>
      <c r="C8" s="30">
        <v>14</v>
      </c>
      <c r="D8" s="31">
        <v>99723796</v>
      </c>
      <c r="E8" s="31">
        <v>1</v>
      </c>
      <c r="F8" s="31">
        <v>0</v>
      </c>
      <c r="G8" s="31">
        <v>5090</v>
      </c>
      <c r="H8" s="30" t="s">
        <v>73</v>
      </c>
      <c r="I8" s="30" t="s">
        <v>74</v>
      </c>
      <c r="J8" s="32">
        <v>20</v>
      </c>
      <c r="K8" s="29" t="str">
        <f t="shared" si="0"/>
        <v>Expenses</v>
      </c>
      <c r="L8" s="29" t="str">
        <f>VLOOKUP(G8,'Account List'!B$4:C$65536,2,FALSE)</f>
        <v>Working Meals</v>
      </c>
    </row>
    <row r="9" spans="1:12" ht="12.75" customHeight="1" x14ac:dyDescent="0.2">
      <c r="A9" s="29">
        <v>2010</v>
      </c>
      <c r="B9" s="29">
        <v>6</v>
      </c>
      <c r="C9" s="30">
        <v>14</v>
      </c>
      <c r="D9" s="31">
        <v>99723796</v>
      </c>
      <c r="E9" s="31">
        <v>1</v>
      </c>
      <c r="F9" s="31">
        <v>0</v>
      </c>
      <c r="G9" s="31">
        <v>5070</v>
      </c>
      <c r="H9" s="30" t="s">
        <v>70</v>
      </c>
      <c r="I9" s="30" t="s">
        <v>74</v>
      </c>
      <c r="J9" s="32">
        <v>1</v>
      </c>
      <c r="K9" s="29" t="str">
        <f t="shared" si="0"/>
        <v>Expenses</v>
      </c>
      <c r="L9" s="29" t="str">
        <f>VLOOKUP(G9,'Account List'!B$4:C$65536,2,FALSE)</f>
        <v>Paper</v>
      </c>
    </row>
    <row r="10" spans="1:12" ht="12.75" customHeight="1" x14ac:dyDescent="0.2">
      <c r="A10" s="29">
        <v>2010</v>
      </c>
      <c r="B10" s="29">
        <v>6</v>
      </c>
      <c r="C10" s="30">
        <v>14</v>
      </c>
      <c r="D10" s="31">
        <v>99723796</v>
      </c>
      <c r="E10" s="31">
        <v>1</v>
      </c>
      <c r="F10" s="31">
        <v>0</v>
      </c>
      <c r="G10" s="31">
        <v>3000</v>
      </c>
      <c r="H10" s="30" t="s">
        <v>71</v>
      </c>
      <c r="I10" s="33" t="s">
        <v>72</v>
      </c>
      <c r="J10" s="32">
        <v>-21</v>
      </c>
      <c r="K10" s="29" t="str">
        <f t="shared" si="0"/>
        <v>Liability</v>
      </c>
      <c r="L10" s="29" t="str">
        <f>VLOOKUP(G10,'Account List'!B$4:C$65536,2,FALSE)</f>
        <v>Paid In Capital</v>
      </c>
    </row>
    <row r="11" spans="1:12" ht="12.75" customHeight="1" x14ac:dyDescent="0.2">
      <c r="A11" s="23">
        <v>2010</v>
      </c>
      <c r="B11" s="23">
        <v>6</v>
      </c>
      <c r="C11" s="24">
        <v>15</v>
      </c>
      <c r="D11" s="25">
        <v>5259330362</v>
      </c>
      <c r="E11" s="25">
        <v>1</v>
      </c>
      <c r="F11" s="25">
        <v>0</v>
      </c>
      <c r="G11" s="25">
        <v>5085</v>
      </c>
      <c r="H11" s="24" t="s">
        <v>75</v>
      </c>
      <c r="I11" s="24" t="s">
        <v>76</v>
      </c>
      <c r="J11" s="26">
        <v>12.49</v>
      </c>
      <c r="K11" s="23" t="str">
        <f t="shared" si="0"/>
        <v>Expenses</v>
      </c>
      <c r="L11" s="23" t="str">
        <f>VLOOKUP(G11,'Account List'!B$4:C$65536,2,FALSE)</f>
        <v>Computer Software</v>
      </c>
    </row>
    <row r="12" spans="1:12" ht="12.75" customHeight="1" x14ac:dyDescent="0.2">
      <c r="A12" s="23">
        <v>2010</v>
      </c>
      <c r="B12" s="23">
        <v>6</v>
      </c>
      <c r="C12" s="24">
        <v>15</v>
      </c>
      <c r="D12" s="25">
        <v>5259330362</v>
      </c>
      <c r="E12" s="25">
        <v>1</v>
      </c>
      <c r="F12" s="25">
        <v>0</v>
      </c>
      <c r="G12" s="25">
        <v>5070</v>
      </c>
      <c r="H12" s="24" t="s">
        <v>70</v>
      </c>
      <c r="I12" s="27" t="s">
        <v>72</v>
      </c>
      <c r="J12" s="26">
        <v>1.63</v>
      </c>
      <c r="K12" s="23" t="str">
        <f t="shared" si="0"/>
        <v>Expenses</v>
      </c>
      <c r="L12" s="23" t="str">
        <f>VLOOKUP(G12,'Account List'!B$4:C$65536,2,FALSE)</f>
        <v>Paper</v>
      </c>
    </row>
    <row r="13" spans="1:12" ht="12.75" customHeight="1" x14ac:dyDescent="0.2">
      <c r="A13" s="23">
        <v>2010</v>
      </c>
      <c r="B13" s="23">
        <v>6</v>
      </c>
      <c r="C13" s="24">
        <v>15</v>
      </c>
      <c r="D13" s="25">
        <v>5259330362</v>
      </c>
      <c r="E13" s="25">
        <v>1</v>
      </c>
      <c r="F13" s="25">
        <v>0</v>
      </c>
      <c r="G13" s="25">
        <v>3000</v>
      </c>
      <c r="H13" s="24" t="s">
        <v>71</v>
      </c>
      <c r="I13" s="27" t="s">
        <v>72</v>
      </c>
      <c r="J13" s="26">
        <v>-14.12</v>
      </c>
      <c r="K13" s="23" t="str">
        <f t="shared" si="0"/>
        <v>Liability</v>
      </c>
      <c r="L13" s="23" t="str">
        <f>VLOOKUP(G13,'Account List'!B$4:C$65536,2,FALSE)</f>
        <v>Paid In Capital</v>
      </c>
    </row>
    <row r="14" spans="1:12" ht="12.75" customHeight="1" x14ac:dyDescent="0.2">
      <c r="A14" s="29">
        <v>2010</v>
      </c>
      <c r="B14" s="29">
        <v>6</v>
      </c>
      <c r="C14" s="30">
        <v>16</v>
      </c>
      <c r="D14" s="31">
        <v>99740159</v>
      </c>
      <c r="E14" s="31">
        <v>1</v>
      </c>
      <c r="F14" s="31">
        <v>0</v>
      </c>
      <c r="G14" s="31">
        <v>5090</v>
      </c>
      <c r="H14" s="30" t="s">
        <v>73</v>
      </c>
      <c r="I14" s="30" t="s">
        <v>81</v>
      </c>
      <c r="J14" s="32">
        <v>20</v>
      </c>
      <c r="K14" s="29" t="str">
        <f t="shared" si="0"/>
        <v>Expenses</v>
      </c>
      <c r="L14" s="29" t="str">
        <f>VLOOKUP(G14,'Account List'!B$4:C$65536,2,FALSE)</f>
        <v>Working Meals</v>
      </c>
    </row>
    <row r="15" spans="1:12" ht="12.75" customHeight="1" x14ac:dyDescent="0.2">
      <c r="A15" s="29">
        <v>2010</v>
      </c>
      <c r="B15" s="29">
        <v>6</v>
      </c>
      <c r="C15" s="30">
        <v>16</v>
      </c>
      <c r="D15" s="31">
        <v>99740159</v>
      </c>
      <c r="E15" s="31">
        <v>1</v>
      </c>
      <c r="F15" s="31">
        <v>0</v>
      </c>
      <c r="G15" s="31">
        <v>5070</v>
      </c>
      <c r="H15" s="30" t="s">
        <v>70</v>
      </c>
      <c r="I15" s="30" t="s">
        <v>81</v>
      </c>
      <c r="J15" s="32">
        <v>1</v>
      </c>
      <c r="K15" s="29" t="str">
        <f t="shared" si="0"/>
        <v>Expenses</v>
      </c>
      <c r="L15" s="29" t="str">
        <f>VLOOKUP(G15,'Account List'!B$4:C$65536,2,FALSE)</f>
        <v>Paper</v>
      </c>
    </row>
    <row r="16" spans="1:12" ht="12.75" customHeight="1" x14ac:dyDescent="0.2">
      <c r="A16" s="29">
        <v>2010</v>
      </c>
      <c r="B16" s="29">
        <v>6</v>
      </c>
      <c r="C16" s="30">
        <v>16</v>
      </c>
      <c r="D16" s="31">
        <v>99740159</v>
      </c>
      <c r="E16" s="31">
        <v>1</v>
      </c>
      <c r="F16" s="31">
        <v>0</v>
      </c>
      <c r="G16" s="31">
        <v>3000</v>
      </c>
      <c r="H16" s="30" t="s">
        <v>71</v>
      </c>
      <c r="I16" s="33" t="s">
        <v>72</v>
      </c>
      <c r="J16" s="32">
        <v>-21</v>
      </c>
      <c r="K16" s="29" t="str">
        <f t="shared" si="0"/>
        <v>Liability</v>
      </c>
      <c r="L16" s="29" t="str">
        <f>VLOOKUP(G16,'Account List'!B$4:C$65536,2,FALSE)</f>
        <v>Paid In Capital</v>
      </c>
    </row>
    <row r="17" spans="1:12" ht="12.75" customHeight="1" x14ac:dyDescent="0.2">
      <c r="A17" s="23">
        <v>2010</v>
      </c>
      <c r="B17" s="23">
        <v>6</v>
      </c>
      <c r="C17" s="24">
        <v>16</v>
      </c>
      <c r="D17" s="25" t="s">
        <v>82</v>
      </c>
      <c r="E17" s="25">
        <v>1</v>
      </c>
      <c r="F17" s="25">
        <v>0</v>
      </c>
      <c r="G17" s="25">
        <v>5016</v>
      </c>
      <c r="H17" s="24" t="s">
        <v>83</v>
      </c>
      <c r="I17" s="24" t="s">
        <v>84</v>
      </c>
      <c r="J17" s="26">
        <v>20</v>
      </c>
      <c r="K17" s="23" t="str">
        <f t="shared" si="0"/>
        <v>Expenses</v>
      </c>
      <c r="L17" s="23" t="str">
        <f>VLOOKUP(G17,'Account List'!B$4:C$65536,2,FALSE)</f>
        <v>Collection Losses</v>
      </c>
    </row>
    <row r="18" spans="1:12" ht="12.75" customHeight="1" x14ac:dyDescent="0.2">
      <c r="A18" s="23">
        <v>2010</v>
      </c>
      <c r="B18" s="23">
        <v>6</v>
      </c>
      <c r="C18" s="24">
        <v>16</v>
      </c>
      <c r="D18" s="25" t="s">
        <v>82</v>
      </c>
      <c r="E18" s="25">
        <v>1</v>
      </c>
      <c r="F18" s="25">
        <v>0</v>
      </c>
      <c r="G18" s="25">
        <v>3000</v>
      </c>
      <c r="H18" s="24" t="s">
        <v>71</v>
      </c>
      <c r="I18" s="27" t="s">
        <v>72</v>
      </c>
      <c r="J18" s="26">
        <v>-20</v>
      </c>
      <c r="K18" s="23" t="str">
        <f t="shared" si="0"/>
        <v>Liability</v>
      </c>
      <c r="L18" s="23" t="str">
        <f>VLOOKUP(G18,'Account List'!B$4:C$65536,2,FALSE)</f>
        <v>Paid In Capital</v>
      </c>
    </row>
    <row r="19" spans="1:12" ht="12.75" customHeight="1" x14ac:dyDescent="0.2">
      <c r="A19" s="29">
        <v>2010</v>
      </c>
      <c r="B19" s="29">
        <v>6</v>
      </c>
      <c r="C19" s="30">
        <v>17</v>
      </c>
      <c r="D19" s="31">
        <v>8408000</v>
      </c>
      <c r="E19" s="31">
        <v>1</v>
      </c>
      <c r="F19" s="31">
        <v>0</v>
      </c>
      <c r="G19" s="31">
        <v>5085</v>
      </c>
      <c r="H19" s="30" t="s">
        <v>85</v>
      </c>
      <c r="I19" s="30" t="s">
        <v>86</v>
      </c>
      <c r="J19" s="32">
        <v>5.0999999999999996</v>
      </c>
      <c r="K19" s="29" t="str">
        <f t="shared" si="0"/>
        <v>Expenses</v>
      </c>
      <c r="L19" s="29" t="str">
        <f>VLOOKUP(G19,'Account List'!B$4:C$65536,2,FALSE)</f>
        <v>Computer Software</v>
      </c>
    </row>
    <row r="20" spans="1:12" ht="12.75" customHeight="1" x14ac:dyDescent="0.2">
      <c r="A20" s="29">
        <v>2010</v>
      </c>
      <c r="B20" s="29">
        <v>6</v>
      </c>
      <c r="C20" s="30">
        <v>17</v>
      </c>
      <c r="D20" s="31">
        <v>8408000</v>
      </c>
      <c r="E20" s="31">
        <v>1</v>
      </c>
      <c r="F20" s="31">
        <v>0</v>
      </c>
      <c r="G20" s="31">
        <v>3000</v>
      </c>
      <c r="H20" s="30" t="s">
        <v>71</v>
      </c>
      <c r="I20" s="33" t="s">
        <v>72</v>
      </c>
      <c r="J20" s="32">
        <v>-5.0999999999999996</v>
      </c>
      <c r="K20" s="29" t="str">
        <f t="shared" si="0"/>
        <v>Liability</v>
      </c>
      <c r="L20" s="29" t="str">
        <f>VLOOKUP(G20,'Account List'!B$4:C$65536,2,FALSE)</f>
        <v>Paid In Capital</v>
      </c>
    </row>
    <row r="21" spans="1:12" ht="12.75" customHeight="1" x14ac:dyDescent="0.2">
      <c r="A21" s="23">
        <v>2010</v>
      </c>
      <c r="B21" s="23">
        <v>6</v>
      </c>
      <c r="C21" s="24">
        <v>17</v>
      </c>
      <c r="D21" s="25" t="s">
        <v>87</v>
      </c>
      <c r="E21" s="25">
        <v>1</v>
      </c>
      <c r="F21" s="25">
        <v>0</v>
      </c>
      <c r="G21" s="25">
        <v>5016</v>
      </c>
      <c r="H21" s="24" t="s">
        <v>88</v>
      </c>
      <c r="I21" s="24" t="s">
        <v>89</v>
      </c>
      <c r="J21" s="26">
        <v>3</v>
      </c>
      <c r="K21" s="23" t="str">
        <f t="shared" si="0"/>
        <v>Expenses</v>
      </c>
      <c r="L21" s="23" t="str">
        <f>VLOOKUP(G21,'Account List'!B$4:C$65536,2,FALSE)</f>
        <v>Collection Losses</v>
      </c>
    </row>
    <row r="22" spans="1:12" ht="12.75" customHeight="1" x14ac:dyDescent="0.2">
      <c r="A22" s="23">
        <v>2010</v>
      </c>
      <c r="B22" s="23">
        <v>6</v>
      </c>
      <c r="C22" s="24">
        <v>17</v>
      </c>
      <c r="D22" s="25" t="s">
        <v>87</v>
      </c>
      <c r="E22" s="25">
        <v>1</v>
      </c>
      <c r="F22" s="25">
        <v>0</v>
      </c>
      <c r="G22" s="25">
        <v>3000</v>
      </c>
      <c r="H22" s="24" t="s">
        <v>71</v>
      </c>
      <c r="I22" s="27" t="s">
        <v>72</v>
      </c>
      <c r="J22" s="26">
        <v>-3</v>
      </c>
      <c r="K22" s="23" t="str">
        <f t="shared" si="0"/>
        <v>Liability</v>
      </c>
      <c r="L22" s="23" t="str">
        <f>VLOOKUP(G22,'Account List'!B$4:C$65536,2,FALSE)</f>
        <v>Paid In Capital</v>
      </c>
    </row>
    <row r="23" spans="1:12" ht="12.75" customHeight="1" x14ac:dyDescent="0.2">
      <c r="A23" s="29">
        <v>2010</v>
      </c>
      <c r="B23" s="29">
        <v>6</v>
      </c>
      <c r="C23" s="30">
        <v>17</v>
      </c>
      <c r="D23" s="31" t="s">
        <v>90</v>
      </c>
      <c r="E23" s="31">
        <v>1</v>
      </c>
      <c r="F23" s="31">
        <v>0</v>
      </c>
      <c r="G23" s="31">
        <v>5016</v>
      </c>
      <c r="H23" s="30" t="s">
        <v>88</v>
      </c>
      <c r="I23" s="30" t="s">
        <v>89</v>
      </c>
      <c r="J23" s="32">
        <v>3.26</v>
      </c>
      <c r="K23" s="29" t="str">
        <f t="shared" si="0"/>
        <v>Expenses</v>
      </c>
      <c r="L23" s="29" t="str">
        <f>VLOOKUP(G23,'Account List'!B$4:C$65536,2,FALSE)</f>
        <v>Collection Losses</v>
      </c>
    </row>
    <row r="24" spans="1:12" ht="12.75" customHeight="1" x14ac:dyDescent="0.2">
      <c r="A24" s="29">
        <v>2010</v>
      </c>
      <c r="B24" s="29">
        <v>6</v>
      </c>
      <c r="C24" s="30">
        <v>17</v>
      </c>
      <c r="D24" s="31" t="s">
        <v>90</v>
      </c>
      <c r="E24" s="31">
        <v>1</v>
      </c>
      <c r="F24" s="31">
        <v>0</v>
      </c>
      <c r="G24" s="31">
        <v>3000</v>
      </c>
      <c r="H24" s="30" t="s">
        <v>71</v>
      </c>
      <c r="I24" s="33" t="s">
        <v>72</v>
      </c>
      <c r="J24" s="32">
        <v>-3.26</v>
      </c>
      <c r="K24" s="29" t="str">
        <f t="shared" si="0"/>
        <v>Liability</v>
      </c>
      <c r="L24" s="29" t="str">
        <f>VLOOKUP(G24,'Account List'!B$4:C$65536,2,FALSE)</f>
        <v>Paid In Capital</v>
      </c>
    </row>
    <row r="25" spans="1:12" x14ac:dyDescent="0.2">
      <c r="A25" s="23">
        <v>2010</v>
      </c>
      <c r="B25" s="23">
        <v>6</v>
      </c>
      <c r="C25" s="24">
        <v>19</v>
      </c>
      <c r="D25" s="25" t="s">
        <v>91</v>
      </c>
      <c r="E25" s="25">
        <v>1</v>
      </c>
      <c r="F25" s="25">
        <v>0</v>
      </c>
      <c r="G25" s="25">
        <v>5085</v>
      </c>
      <c r="H25" s="24" t="s">
        <v>92</v>
      </c>
      <c r="I25" s="24" t="s">
        <v>93</v>
      </c>
      <c r="J25" s="26">
        <v>3.99</v>
      </c>
      <c r="K25" s="23" t="str">
        <f t="shared" si="0"/>
        <v>Expenses</v>
      </c>
      <c r="L25" s="23" t="str">
        <f>VLOOKUP(G25,'Account List'!B$4:C$65536,2,FALSE)</f>
        <v>Computer Software</v>
      </c>
    </row>
    <row r="26" spans="1:12" ht="12.75" customHeight="1" x14ac:dyDescent="0.2">
      <c r="A26" s="23">
        <v>2010</v>
      </c>
      <c r="B26" s="23">
        <v>6</v>
      </c>
      <c r="C26" s="24">
        <v>19</v>
      </c>
      <c r="D26" s="25" t="s">
        <v>91</v>
      </c>
      <c r="E26" s="25">
        <v>1</v>
      </c>
      <c r="F26" s="25">
        <v>0</v>
      </c>
      <c r="G26" s="25">
        <v>5070</v>
      </c>
      <c r="H26" s="24" t="s">
        <v>70</v>
      </c>
      <c r="I26" s="24" t="s">
        <v>94</v>
      </c>
      <c r="J26" s="26">
        <f>0.2+0.32</f>
        <v>0.52</v>
      </c>
      <c r="K26" s="23" t="str">
        <f t="shared" si="0"/>
        <v>Expenses</v>
      </c>
      <c r="L26" s="23" t="str">
        <f>VLOOKUP(G26,'Account List'!B$4:C$65536,2,FALSE)</f>
        <v>Paper</v>
      </c>
    </row>
    <row r="27" spans="1:12" x14ac:dyDescent="0.2">
      <c r="A27" s="23">
        <v>2010</v>
      </c>
      <c r="B27" s="23">
        <v>6</v>
      </c>
      <c r="C27" s="24">
        <v>19</v>
      </c>
      <c r="D27" s="25" t="s">
        <v>91</v>
      </c>
      <c r="E27" s="25">
        <v>1</v>
      </c>
      <c r="F27" s="25">
        <v>0</v>
      </c>
      <c r="G27" s="25">
        <v>3000</v>
      </c>
      <c r="H27" s="24" t="s">
        <v>71</v>
      </c>
      <c r="I27" s="27" t="s">
        <v>72</v>
      </c>
      <c r="J27" s="26">
        <v>-4.51</v>
      </c>
      <c r="K27" s="23" t="str">
        <f t="shared" si="0"/>
        <v>Liability</v>
      </c>
      <c r="L27" s="23" t="str">
        <f>VLOOKUP(G27,'Account List'!B$4:C$65536,2,FALSE)</f>
        <v>Paid In Capital</v>
      </c>
    </row>
    <row r="28" spans="1:12" ht="12.75" customHeight="1" x14ac:dyDescent="0.2">
      <c r="A28" s="29">
        <v>2010</v>
      </c>
      <c r="B28" s="29">
        <v>6</v>
      </c>
      <c r="C28" s="30">
        <v>24</v>
      </c>
      <c r="D28" s="31">
        <v>99780908</v>
      </c>
      <c r="E28" s="31">
        <v>1</v>
      </c>
      <c r="F28" s="31">
        <v>0</v>
      </c>
      <c r="G28" s="31">
        <v>5090</v>
      </c>
      <c r="H28" s="30" t="s">
        <v>73</v>
      </c>
      <c r="I28" s="30" t="s">
        <v>95</v>
      </c>
      <c r="J28" s="32">
        <v>20</v>
      </c>
      <c r="K28" s="29" t="str">
        <f t="shared" si="0"/>
        <v>Expenses</v>
      </c>
      <c r="L28" s="29" t="str">
        <f>VLOOKUP(G28,'Account List'!B$4:C$65536,2,FALSE)</f>
        <v>Working Meals</v>
      </c>
    </row>
    <row r="29" spans="1:12" ht="12.75" customHeight="1" x14ac:dyDescent="0.2">
      <c r="A29" s="29">
        <v>2010</v>
      </c>
      <c r="B29" s="29">
        <v>6</v>
      </c>
      <c r="C29" s="30">
        <v>24</v>
      </c>
      <c r="D29" s="31">
        <v>99780908</v>
      </c>
      <c r="E29" s="31">
        <v>1</v>
      </c>
      <c r="F29" s="31">
        <v>0</v>
      </c>
      <c r="G29" s="31">
        <v>5070</v>
      </c>
      <c r="H29" s="30" t="s">
        <v>70</v>
      </c>
      <c r="I29" s="30" t="s">
        <v>95</v>
      </c>
      <c r="J29" s="32">
        <v>1</v>
      </c>
      <c r="K29" s="29" t="str">
        <f t="shared" si="0"/>
        <v>Expenses</v>
      </c>
      <c r="L29" s="29" t="str">
        <f>VLOOKUP(G29,'Account List'!B$4:C$65536,2,FALSE)</f>
        <v>Paper</v>
      </c>
    </row>
    <row r="30" spans="1:12" ht="12.75" customHeight="1" x14ac:dyDescent="0.2">
      <c r="A30" s="29">
        <v>2010</v>
      </c>
      <c r="B30" s="29">
        <v>6</v>
      </c>
      <c r="C30" s="30">
        <v>24</v>
      </c>
      <c r="D30" s="31">
        <v>99780908</v>
      </c>
      <c r="E30" s="31">
        <v>1</v>
      </c>
      <c r="F30" s="31">
        <v>0</v>
      </c>
      <c r="G30" s="31">
        <v>3000</v>
      </c>
      <c r="H30" s="30" t="s">
        <v>71</v>
      </c>
      <c r="I30" s="33" t="s">
        <v>72</v>
      </c>
      <c r="J30" s="32">
        <v>-21</v>
      </c>
      <c r="K30" s="29" t="str">
        <f t="shared" si="0"/>
        <v>Liability</v>
      </c>
      <c r="L30" s="29" t="str">
        <f>VLOOKUP(G30,'Account List'!B$4:C$65536,2,FALSE)</f>
        <v>Paid In Capital</v>
      </c>
    </row>
    <row r="31" spans="1:12" ht="12.75" customHeight="1" x14ac:dyDescent="0.2">
      <c r="A31" s="23">
        <v>2010</v>
      </c>
      <c r="B31" s="23">
        <v>6</v>
      </c>
      <c r="C31" s="24">
        <v>24</v>
      </c>
      <c r="D31" s="25" t="s">
        <v>96</v>
      </c>
      <c r="E31" s="25">
        <v>1</v>
      </c>
      <c r="F31" s="25">
        <v>0</v>
      </c>
      <c r="G31" s="25">
        <v>5095</v>
      </c>
      <c r="H31" s="24" t="s">
        <v>97</v>
      </c>
      <c r="I31" s="24" t="s">
        <v>98</v>
      </c>
      <c r="J31" s="26">
        <v>542.73</v>
      </c>
      <c r="K31" s="23" t="str">
        <f t="shared" si="0"/>
        <v>Expenses</v>
      </c>
      <c r="L31" s="23">
        <f>VLOOKUP(G31,'Account List'!B$4:C$65536,2,FALSE)</f>
        <v>0</v>
      </c>
    </row>
    <row r="32" spans="1:12" ht="12.75" customHeight="1" x14ac:dyDescent="0.2">
      <c r="A32" s="23">
        <v>2010</v>
      </c>
      <c r="B32" s="23">
        <v>6</v>
      </c>
      <c r="C32" s="24">
        <v>24</v>
      </c>
      <c r="D32" s="25" t="s">
        <v>96</v>
      </c>
      <c r="E32" s="25">
        <v>1</v>
      </c>
      <c r="F32" s="25">
        <v>0</v>
      </c>
      <c r="G32" s="25">
        <v>5070</v>
      </c>
      <c r="H32" s="24" t="s">
        <v>70</v>
      </c>
      <c r="I32" s="24" t="s">
        <v>98</v>
      </c>
      <c r="J32" s="26">
        <f>27.14+43.42</f>
        <v>70.56</v>
      </c>
      <c r="K32" s="23" t="str">
        <f t="shared" si="0"/>
        <v>Expenses</v>
      </c>
      <c r="L32" s="23" t="str">
        <f>VLOOKUP(G32,'Account List'!B$4:C$65536,2,FALSE)</f>
        <v>Paper</v>
      </c>
    </row>
    <row r="33" spans="1:12" ht="12.75" customHeight="1" x14ac:dyDescent="0.2">
      <c r="A33" s="23">
        <v>2010</v>
      </c>
      <c r="B33" s="23">
        <v>6</v>
      </c>
      <c r="C33" s="24">
        <v>24</v>
      </c>
      <c r="D33" s="25" t="s">
        <v>96</v>
      </c>
      <c r="E33" s="25">
        <v>1</v>
      </c>
      <c r="F33" s="25">
        <v>0</v>
      </c>
      <c r="G33" s="25">
        <v>3000</v>
      </c>
      <c r="H33" s="24" t="s">
        <v>71</v>
      </c>
      <c r="I33" s="27" t="s">
        <v>72</v>
      </c>
      <c r="J33" s="26">
        <v>-613.29</v>
      </c>
      <c r="K33" s="23" t="str">
        <f t="shared" si="0"/>
        <v>Liability</v>
      </c>
      <c r="L33" s="23" t="str">
        <f>VLOOKUP(G33,'Account List'!B$4:C$65536,2,FALSE)</f>
        <v>Paid In Capital</v>
      </c>
    </row>
    <row r="34" spans="1:12" ht="12.75" customHeight="1" x14ac:dyDescent="0.2">
      <c r="A34" s="29">
        <v>2010</v>
      </c>
      <c r="B34" s="29">
        <v>6</v>
      </c>
      <c r="C34" s="30">
        <v>24</v>
      </c>
      <c r="D34" s="31" t="s">
        <v>99</v>
      </c>
      <c r="E34" s="31">
        <v>1</v>
      </c>
      <c r="F34" s="31">
        <v>0</v>
      </c>
      <c r="G34" s="31">
        <v>5095</v>
      </c>
      <c r="H34" s="30" t="s">
        <v>97</v>
      </c>
      <c r="I34" s="30" t="s">
        <v>100</v>
      </c>
      <c r="J34" s="32">
        <v>365.84</v>
      </c>
      <c r="K34" s="29" t="str">
        <f t="shared" si="0"/>
        <v>Expenses</v>
      </c>
      <c r="L34" s="29">
        <f>VLOOKUP(G34,'Account List'!B$4:C$65536,2,FALSE)</f>
        <v>0</v>
      </c>
    </row>
    <row r="35" spans="1:12" ht="12.75" customHeight="1" x14ac:dyDescent="0.2">
      <c r="A35" s="29">
        <v>2010</v>
      </c>
      <c r="B35" s="29">
        <v>6</v>
      </c>
      <c r="C35" s="30">
        <v>24</v>
      </c>
      <c r="D35" s="31" t="s">
        <v>99</v>
      </c>
      <c r="E35" s="31">
        <v>1</v>
      </c>
      <c r="F35" s="31">
        <v>0</v>
      </c>
      <c r="G35" s="31">
        <v>5070</v>
      </c>
      <c r="H35" s="30" t="s">
        <v>70</v>
      </c>
      <c r="I35" s="30" t="s">
        <v>100</v>
      </c>
      <c r="J35" s="32">
        <v>47.56</v>
      </c>
      <c r="K35" s="29" t="str">
        <f t="shared" si="0"/>
        <v>Expenses</v>
      </c>
      <c r="L35" s="29" t="str">
        <f>VLOOKUP(G35,'Account List'!B$4:C$65536,2,FALSE)</f>
        <v>Paper</v>
      </c>
    </row>
    <row r="36" spans="1:12" ht="12.75" customHeight="1" x14ac:dyDescent="0.2">
      <c r="A36" s="29">
        <v>2010</v>
      </c>
      <c r="B36" s="29">
        <v>6</v>
      </c>
      <c r="C36" s="30">
        <v>24</v>
      </c>
      <c r="D36" s="31" t="s">
        <v>99</v>
      </c>
      <c r="E36" s="31">
        <v>1</v>
      </c>
      <c r="F36" s="31">
        <v>0</v>
      </c>
      <c r="G36" s="31">
        <v>3000</v>
      </c>
      <c r="H36" s="30" t="s">
        <v>71</v>
      </c>
      <c r="I36" s="33" t="s">
        <v>72</v>
      </c>
      <c r="J36" s="32">
        <f>-365.84-47.56</f>
        <v>-413.4</v>
      </c>
      <c r="K36" s="29" t="str">
        <f t="shared" si="0"/>
        <v>Liability</v>
      </c>
      <c r="L36" s="29" t="str">
        <f>VLOOKUP(G36,'Account List'!B$4:C$65536,2,FALSE)</f>
        <v>Paid In Capital</v>
      </c>
    </row>
    <row r="37" spans="1:12" ht="12.75" customHeight="1" x14ac:dyDescent="0.2">
      <c r="A37" s="23">
        <v>2010</v>
      </c>
      <c r="B37" s="23">
        <v>6</v>
      </c>
      <c r="C37" s="24">
        <v>24</v>
      </c>
      <c r="D37" s="25" t="s">
        <v>101</v>
      </c>
      <c r="E37" s="25">
        <v>1</v>
      </c>
      <c r="F37" s="25">
        <v>0</v>
      </c>
      <c r="G37" s="25">
        <v>5095</v>
      </c>
      <c r="H37" s="24" t="s">
        <v>97</v>
      </c>
      <c r="I37" s="24" t="s">
        <v>102</v>
      </c>
      <c r="J37" s="26">
        <v>37.49</v>
      </c>
      <c r="K37" s="23" t="str">
        <f t="shared" si="0"/>
        <v>Expenses</v>
      </c>
      <c r="L37" s="23">
        <f>VLOOKUP(G37,'Account List'!B$4:C$65536,2,FALSE)</f>
        <v>0</v>
      </c>
    </row>
    <row r="38" spans="1:12" ht="12.75" customHeight="1" x14ac:dyDescent="0.2">
      <c r="A38" s="23">
        <v>2010</v>
      </c>
      <c r="B38" s="23">
        <v>6</v>
      </c>
      <c r="C38" s="24">
        <v>24</v>
      </c>
      <c r="D38" s="25" t="s">
        <v>101</v>
      </c>
      <c r="E38" s="25">
        <v>1</v>
      </c>
      <c r="F38" s="25">
        <v>0</v>
      </c>
      <c r="G38" s="25">
        <v>5070</v>
      </c>
      <c r="H38" s="24" t="s">
        <v>70</v>
      </c>
      <c r="I38" s="27" t="s">
        <v>72</v>
      </c>
      <c r="J38" s="26">
        <v>4.88</v>
      </c>
      <c r="K38" s="23" t="str">
        <f t="shared" si="0"/>
        <v>Expenses</v>
      </c>
      <c r="L38" s="23" t="str">
        <f>VLOOKUP(G38,'Account List'!B$4:C$65536,2,FALSE)</f>
        <v>Paper</v>
      </c>
    </row>
    <row r="39" spans="1:12" ht="12.75" customHeight="1" x14ac:dyDescent="0.2">
      <c r="A39" s="23">
        <v>2010</v>
      </c>
      <c r="B39" s="23">
        <v>6</v>
      </c>
      <c r="C39" s="24">
        <v>24</v>
      </c>
      <c r="D39" s="25" t="s">
        <v>101</v>
      </c>
      <c r="E39" s="25">
        <v>1</v>
      </c>
      <c r="F39" s="25">
        <v>0</v>
      </c>
      <c r="G39" s="25">
        <v>3000</v>
      </c>
      <c r="H39" s="24" t="s">
        <v>71</v>
      </c>
      <c r="I39" s="27" t="s">
        <v>72</v>
      </c>
      <c r="J39" s="26">
        <f>-4.88-37.49</f>
        <v>-42.370000000000005</v>
      </c>
      <c r="K39" s="23" t="str">
        <f t="shared" si="0"/>
        <v>Liability</v>
      </c>
      <c r="L39" s="23" t="str">
        <f>VLOOKUP(G39,'Account List'!B$4:C$65536,2,FALSE)</f>
        <v>Paid In Capital</v>
      </c>
    </row>
    <row r="40" spans="1:12" ht="12.75" customHeight="1" x14ac:dyDescent="0.2">
      <c r="A40" s="29">
        <v>2010</v>
      </c>
      <c r="B40" s="29">
        <v>6</v>
      </c>
      <c r="C40" s="30">
        <v>28</v>
      </c>
      <c r="D40" s="31">
        <v>326856397</v>
      </c>
      <c r="E40" s="31">
        <v>1</v>
      </c>
      <c r="F40" s="31">
        <v>0</v>
      </c>
      <c r="G40" s="31">
        <v>5005</v>
      </c>
      <c r="H40" s="30" t="s">
        <v>103</v>
      </c>
      <c r="I40" s="33" t="s">
        <v>104</v>
      </c>
      <c r="J40" s="32">
        <v>25.76</v>
      </c>
      <c r="K40" s="29" t="str">
        <f t="shared" si="0"/>
        <v>Expenses</v>
      </c>
      <c r="L40" s="29" t="str">
        <f>VLOOKUP(G40,'Account List'!B$4:C$65536,2,FALSE)</f>
        <v>Domain Fees</v>
      </c>
    </row>
    <row r="41" spans="1:12" ht="12.75" customHeight="1" x14ac:dyDescent="0.2">
      <c r="A41" s="29">
        <v>2010</v>
      </c>
      <c r="B41" s="29">
        <v>6</v>
      </c>
      <c r="C41" s="30">
        <v>28</v>
      </c>
      <c r="D41" s="31">
        <v>326856397</v>
      </c>
      <c r="E41" s="31">
        <v>1</v>
      </c>
      <c r="F41" s="31">
        <v>0</v>
      </c>
      <c r="G41" s="31">
        <v>5070</v>
      </c>
      <c r="H41" s="30" t="s">
        <v>70</v>
      </c>
      <c r="I41" s="33" t="s">
        <v>104</v>
      </c>
      <c r="J41" s="32">
        <v>1.29</v>
      </c>
      <c r="K41" s="29" t="str">
        <f t="shared" si="0"/>
        <v>Expenses</v>
      </c>
      <c r="L41" s="29" t="str">
        <f>VLOOKUP(G41,'Account List'!B$4:C$65536,2,FALSE)</f>
        <v>Paper</v>
      </c>
    </row>
    <row r="42" spans="1:12" ht="12.75" customHeight="1" x14ac:dyDescent="0.2">
      <c r="A42" s="29">
        <v>2010</v>
      </c>
      <c r="B42" s="29">
        <v>6</v>
      </c>
      <c r="C42" s="30">
        <v>28</v>
      </c>
      <c r="D42" s="31">
        <v>326856397</v>
      </c>
      <c r="E42" s="31">
        <v>1</v>
      </c>
      <c r="F42" s="31">
        <v>0</v>
      </c>
      <c r="G42" s="31">
        <v>3000</v>
      </c>
      <c r="H42" s="30" t="s">
        <v>71</v>
      </c>
      <c r="I42" s="33" t="s">
        <v>72</v>
      </c>
      <c r="J42" s="32">
        <v>-27.05</v>
      </c>
      <c r="K42" s="29" t="str">
        <f t="shared" si="0"/>
        <v>Liability</v>
      </c>
      <c r="L42" s="29" t="str">
        <f>VLOOKUP(G42,'Account List'!B$4:C$65536,2,FALSE)</f>
        <v>Paid In Capital</v>
      </c>
    </row>
    <row r="43" spans="1:12" ht="12.75" customHeight="1" x14ac:dyDescent="0.2">
      <c r="A43" s="23">
        <v>2010</v>
      </c>
      <c r="B43" s="23">
        <v>6</v>
      </c>
      <c r="C43" s="24">
        <v>29</v>
      </c>
      <c r="D43" s="25" t="s">
        <v>105</v>
      </c>
      <c r="E43" s="25">
        <v>1</v>
      </c>
      <c r="F43" s="25">
        <v>0</v>
      </c>
      <c r="G43" s="25">
        <v>5016</v>
      </c>
      <c r="H43" s="24" t="s">
        <v>106</v>
      </c>
      <c r="I43" s="27" t="s">
        <v>107</v>
      </c>
      <c r="J43" s="26">
        <v>3.76</v>
      </c>
      <c r="K43" s="23" t="str">
        <f t="shared" si="0"/>
        <v>Expenses</v>
      </c>
      <c r="L43" s="23" t="str">
        <f>VLOOKUP(G43,'Account List'!B$4:C$65536,2,FALSE)</f>
        <v>Collection Losses</v>
      </c>
    </row>
    <row r="44" spans="1:12" ht="12.75" customHeight="1" x14ac:dyDescent="0.2">
      <c r="A44" s="23">
        <v>2010</v>
      </c>
      <c r="B44" s="23">
        <v>6</v>
      </c>
      <c r="C44" s="24">
        <v>29</v>
      </c>
      <c r="D44" s="25" t="s">
        <v>105</v>
      </c>
      <c r="E44" s="25">
        <v>1</v>
      </c>
      <c r="F44" s="25">
        <v>0</v>
      </c>
      <c r="G44" s="25">
        <v>3000</v>
      </c>
      <c r="H44" s="24" t="s">
        <v>71</v>
      </c>
      <c r="I44" s="27" t="s">
        <v>72</v>
      </c>
      <c r="J44" s="26">
        <v>-3.76</v>
      </c>
      <c r="K44" s="23" t="str">
        <f t="shared" si="0"/>
        <v>Liability</v>
      </c>
      <c r="L44" s="23" t="str">
        <f>VLOOKUP(G44,'Account List'!B$4:C$65536,2,FALSE)</f>
        <v>Paid In Capital</v>
      </c>
    </row>
    <row r="45" spans="1:12" ht="12.75" customHeight="1" x14ac:dyDescent="0.2">
      <c r="A45" s="29">
        <v>2010</v>
      </c>
      <c r="B45" s="29">
        <v>7</v>
      </c>
      <c r="C45" s="30">
        <v>1</v>
      </c>
      <c r="D45" s="31">
        <v>2539476</v>
      </c>
      <c r="E45" s="31">
        <v>1</v>
      </c>
      <c r="F45" s="31">
        <v>0</v>
      </c>
      <c r="G45" s="31">
        <v>5090</v>
      </c>
      <c r="H45" s="30" t="s">
        <v>108</v>
      </c>
      <c r="I45" s="34" t="s">
        <v>109</v>
      </c>
      <c r="J45" s="32">
        <v>200</v>
      </c>
      <c r="K45" s="29" t="str">
        <f t="shared" si="0"/>
        <v>Expenses</v>
      </c>
      <c r="L45" s="29" t="str">
        <f>VLOOKUP(G45,'Account List'!B$4:C$65536,2,FALSE)</f>
        <v>Working Meals</v>
      </c>
    </row>
    <row r="46" spans="1:12" ht="12.75" customHeight="1" x14ac:dyDescent="0.2">
      <c r="A46" s="29">
        <v>2010</v>
      </c>
      <c r="B46" s="29">
        <v>7</v>
      </c>
      <c r="C46" s="30">
        <v>1</v>
      </c>
      <c r="D46" s="31">
        <v>2539476</v>
      </c>
      <c r="E46" s="31">
        <v>1</v>
      </c>
      <c r="F46" s="31">
        <v>0</v>
      </c>
      <c r="G46" s="31">
        <v>3000</v>
      </c>
      <c r="H46" s="30" t="s">
        <v>71</v>
      </c>
      <c r="I46" s="33" t="s">
        <v>72</v>
      </c>
      <c r="J46" s="32">
        <v>-200</v>
      </c>
      <c r="K46" s="29" t="str">
        <f t="shared" si="0"/>
        <v>Liability</v>
      </c>
      <c r="L46" s="29" t="str">
        <f>VLOOKUP(G46,'Account List'!B$4:C$65536,2,FALSE)</f>
        <v>Paid In Capital</v>
      </c>
    </row>
    <row r="47" spans="1:12" ht="12.75" customHeight="1" x14ac:dyDescent="0.2">
      <c r="A47" s="23">
        <v>2010</v>
      </c>
      <c r="B47" s="23">
        <v>7</v>
      </c>
      <c r="C47" s="24">
        <v>1</v>
      </c>
      <c r="D47" s="25" t="s">
        <v>82</v>
      </c>
      <c r="E47" s="25">
        <v>1</v>
      </c>
      <c r="F47" s="25">
        <v>0</v>
      </c>
      <c r="G47" s="25">
        <v>5105</v>
      </c>
      <c r="H47" s="24" t="s">
        <v>110</v>
      </c>
      <c r="I47" s="24" t="s">
        <v>111</v>
      </c>
      <c r="J47" s="26">
        <v>35.21</v>
      </c>
      <c r="K47" s="23" t="str">
        <f t="shared" si="0"/>
        <v>Expenses</v>
      </c>
      <c r="L47" s="23">
        <f>VLOOKUP(G47,'Account List'!B$4:C$65536,2,FALSE)</f>
        <v>0</v>
      </c>
    </row>
    <row r="48" spans="1:12" ht="12.75" customHeight="1" x14ac:dyDescent="0.2">
      <c r="A48" s="23">
        <v>2010</v>
      </c>
      <c r="B48" s="23">
        <v>7</v>
      </c>
      <c r="C48" s="24">
        <v>1</v>
      </c>
      <c r="D48" s="25" t="s">
        <v>82</v>
      </c>
      <c r="E48" s="25">
        <v>1</v>
      </c>
      <c r="F48" s="25">
        <v>0</v>
      </c>
      <c r="G48" s="25">
        <v>3000</v>
      </c>
      <c r="H48" s="24" t="s">
        <v>71</v>
      </c>
      <c r="I48" s="27" t="s">
        <v>72</v>
      </c>
      <c r="J48" s="26">
        <v>-35.21</v>
      </c>
      <c r="K48" s="23" t="str">
        <f t="shared" si="0"/>
        <v>Liability</v>
      </c>
      <c r="L48" s="23" t="str">
        <f>VLOOKUP(G48,'Account List'!B$4:C$65536,2,FALSE)</f>
        <v>Paid In Capital</v>
      </c>
    </row>
    <row r="49" spans="1:12" ht="12.75" customHeight="1" x14ac:dyDescent="0.2">
      <c r="A49" s="29">
        <v>2010</v>
      </c>
      <c r="B49" s="29">
        <v>7</v>
      </c>
      <c r="C49" s="30">
        <v>6</v>
      </c>
      <c r="D49" s="31" t="s">
        <v>112</v>
      </c>
      <c r="E49" s="31">
        <v>1</v>
      </c>
      <c r="F49" s="31">
        <v>0</v>
      </c>
      <c r="G49" s="31">
        <v>5105</v>
      </c>
      <c r="H49" s="30" t="s">
        <v>113</v>
      </c>
      <c r="I49" s="33" t="s">
        <v>114</v>
      </c>
      <c r="J49" s="32">
        <f>2.58+1.29</f>
        <v>3.87</v>
      </c>
      <c r="K49" s="29" t="str">
        <f t="shared" si="0"/>
        <v>Expenses</v>
      </c>
      <c r="L49" s="29">
        <f>VLOOKUP(G49,'Account List'!B$4:C$65536,2,FALSE)</f>
        <v>0</v>
      </c>
    </row>
    <row r="50" spans="1:12" ht="12.75" customHeight="1" x14ac:dyDescent="0.2">
      <c r="A50" s="29">
        <v>2010</v>
      </c>
      <c r="B50" s="29">
        <v>7</v>
      </c>
      <c r="C50" s="30">
        <v>6</v>
      </c>
      <c r="D50" s="31" t="s">
        <v>112</v>
      </c>
      <c r="E50" s="31">
        <v>1</v>
      </c>
      <c r="F50" s="31">
        <v>0</v>
      </c>
      <c r="G50" s="31">
        <v>5070</v>
      </c>
      <c r="H50" s="30" t="s">
        <v>70</v>
      </c>
      <c r="I50" s="33" t="s">
        <v>114</v>
      </c>
      <c r="J50" s="32">
        <v>0.19</v>
      </c>
      <c r="K50" s="29" t="str">
        <f t="shared" si="0"/>
        <v>Expenses</v>
      </c>
      <c r="L50" s="29" t="str">
        <f>VLOOKUP(G50,'Account List'!B$4:C$65536,2,FALSE)</f>
        <v>Paper</v>
      </c>
    </row>
    <row r="51" spans="1:12" ht="12.75" customHeight="1" x14ac:dyDescent="0.2">
      <c r="A51" s="29">
        <v>2010</v>
      </c>
      <c r="B51" s="29">
        <v>7</v>
      </c>
      <c r="C51" s="30">
        <v>6</v>
      </c>
      <c r="D51" s="31" t="s">
        <v>112</v>
      </c>
      <c r="E51" s="31">
        <v>1</v>
      </c>
      <c r="F51" s="31">
        <v>0</v>
      </c>
      <c r="G51" s="31">
        <v>3000</v>
      </c>
      <c r="H51" s="30" t="s">
        <v>71</v>
      </c>
      <c r="I51" s="33" t="s">
        <v>72</v>
      </c>
      <c r="J51" s="32">
        <v>-4.0599999999999996</v>
      </c>
      <c r="K51" s="29" t="str">
        <f t="shared" si="0"/>
        <v>Liability</v>
      </c>
      <c r="L51" s="29" t="str">
        <f>VLOOKUP(G51,'Account List'!B$4:C$65536,2,FALSE)</f>
        <v>Paid In Capital</v>
      </c>
    </row>
    <row r="52" spans="1:12" ht="12.75" customHeight="1" x14ac:dyDescent="0.2">
      <c r="A52" s="23">
        <v>2010</v>
      </c>
      <c r="B52" s="23">
        <v>7</v>
      </c>
      <c r="C52" s="24">
        <v>8</v>
      </c>
      <c r="D52" s="25" t="s">
        <v>115</v>
      </c>
      <c r="E52" s="25">
        <v>1</v>
      </c>
      <c r="F52" s="25">
        <v>0</v>
      </c>
      <c r="G52" s="25">
        <v>5016</v>
      </c>
      <c r="H52" s="24" t="s">
        <v>116</v>
      </c>
      <c r="I52" s="24" t="s">
        <v>117</v>
      </c>
      <c r="J52" s="26">
        <v>28.99</v>
      </c>
      <c r="K52" s="23" t="str">
        <f t="shared" si="0"/>
        <v>Expenses</v>
      </c>
      <c r="L52" s="23" t="str">
        <f>VLOOKUP(G52,'Account List'!B$4:C$65536,2,FALSE)</f>
        <v>Collection Losses</v>
      </c>
    </row>
    <row r="53" spans="1:12" ht="12.75" customHeight="1" x14ac:dyDescent="0.2">
      <c r="A53" s="23">
        <v>2010</v>
      </c>
      <c r="B53" s="23">
        <v>7</v>
      </c>
      <c r="C53" s="24">
        <v>8</v>
      </c>
      <c r="D53" s="25" t="s">
        <v>115</v>
      </c>
      <c r="E53" s="25">
        <v>1</v>
      </c>
      <c r="F53" s="25">
        <v>0</v>
      </c>
      <c r="G53" s="25">
        <v>3000</v>
      </c>
      <c r="H53" s="24" t="s">
        <v>71</v>
      </c>
      <c r="I53" s="27" t="s">
        <v>72</v>
      </c>
      <c r="J53" s="26">
        <v>-28.99</v>
      </c>
      <c r="K53" s="23" t="str">
        <f t="shared" si="0"/>
        <v>Liability</v>
      </c>
      <c r="L53" s="23" t="str">
        <f>VLOOKUP(G53,'Account List'!B$4:C$65536,2,FALSE)</f>
        <v>Paid In Capital</v>
      </c>
    </row>
    <row r="54" spans="1:12" ht="12.75" customHeight="1" x14ac:dyDescent="0.2">
      <c r="A54" s="29">
        <v>2010</v>
      </c>
      <c r="B54" s="29">
        <v>7</v>
      </c>
      <c r="C54" s="30">
        <v>8</v>
      </c>
      <c r="D54" s="31">
        <v>109</v>
      </c>
      <c r="E54" s="31">
        <v>1</v>
      </c>
      <c r="F54" s="31">
        <v>0</v>
      </c>
      <c r="G54" s="31">
        <v>5016</v>
      </c>
      <c r="H54" s="30" t="s">
        <v>118</v>
      </c>
      <c r="I54" s="30" t="s">
        <v>119</v>
      </c>
      <c r="J54" s="32">
        <v>75</v>
      </c>
      <c r="K54" s="29" t="str">
        <f t="shared" si="0"/>
        <v>Expenses</v>
      </c>
      <c r="L54" s="29" t="str">
        <f>VLOOKUP(G54,'Account List'!B$4:C$65536,2,FALSE)</f>
        <v>Collection Losses</v>
      </c>
    </row>
    <row r="55" spans="1:12" ht="12.75" customHeight="1" x14ac:dyDescent="0.2">
      <c r="A55" s="29">
        <v>2010</v>
      </c>
      <c r="B55" s="29">
        <v>7</v>
      </c>
      <c r="C55" s="30">
        <v>8</v>
      </c>
      <c r="D55" s="31">
        <v>109</v>
      </c>
      <c r="E55" s="31">
        <v>1</v>
      </c>
      <c r="F55" s="31">
        <v>0</v>
      </c>
      <c r="G55" s="31">
        <v>5070</v>
      </c>
      <c r="H55" s="30" t="s">
        <v>70</v>
      </c>
      <c r="I55" s="33" t="s">
        <v>72</v>
      </c>
      <c r="J55" s="32">
        <f>3.75+6</f>
        <v>9.75</v>
      </c>
      <c r="K55" s="29" t="str">
        <f t="shared" si="0"/>
        <v>Expenses</v>
      </c>
      <c r="L55" s="29" t="str">
        <f>VLOOKUP(G55,'Account List'!B$4:C$65536,2,FALSE)</f>
        <v>Paper</v>
      </c>
    </row>
    <row r="56" spans="1:12" ht="12.75" customHeight="1" x14ac:dyDescent="0.2">
      <c r="A56" s="29">
        <v>2010</v>
      </c>
      <c r="B56" s="29">
        <v>7</v>
      </c>
      <c r="C56" s="30">
        <v>8</v>
      </c>
      <c r="D56" s="31">
        <v>109</v>
      </c>
      <c r="E56" s="31">
        <v>1</v>
      </c>
      <c r="F56" s="31">
        <v>0</v>
      </c>
      <c r="G56" s="31">
        <v>3000</v>
      </c>
      <c r="H56" s="30" t="s">
        <v>71</v>
      </c>
      <c r="I56" s="33" t="s">
        <v>72</v>
      </c>
      <c r="J56" s="32">
        <v>-84.75</v>
      </c>
      <c r="K56" s="29" t="str">
        <f t="shared" si="0"/>
        <v>Liability</v>
      </c>
      <c r="L56" s="29" t="str">
        <f>VLOOKUP(G56,'Account List'!B$4:C$65536,2,FALSE)</f>
        <v>Paid In Capital</v>
      </c>
    </row>
    <row r="57" spans="1:12" ht="12.75" customHeight="1" x14ac:dyDescent="0.2">
      <c r="A57" s="23">
        <v>2010</v>
      </c>
      <c r="B57" s="23">
        <v>7</v>
      </c>
      <c r="C57" s="24">
        <v>9</v>
      </c>
      <c r="D57" s="25" t="s">
        <v>82</v>
      </c>
      <c r="E57" s="25">
        <v>1</v>
      </c>
      <c r="F57" s="25">
        <v>0</v>
      </c>
      <c r="G57" s="25">
        <v>1005</v>
      </c>
      <c r="H57" s="24" t="s">
        <v>71</v>
      </c>
      <c r="I57" s="24" t="s">
        <v>120</v>
      </c>
      <c r="J57" s="26">
        <v>1</v>
      </c>
      <c r="K57" s="23" t="str">
        <f t="shared" si="0"/>
        <v>Assets</v>
      </c>
      <c r="L57" s="23" t="str">
        <f>VLOOKUP(G57,'Account List'!B$4:C$65536,2,FALSE)</f>
        <v>Petty Cash</v>
      </c>
    </row>
    <row r="58" spans="1:12" ht="12.75" customHeight="1" x14ac:dyDescent="0.2">
      <c r="A58" s="23">
        <v>2010</v>
      </c>
      <c r="B58" s="23">
        <v>7</v>
      </c>
      <c r="C58" s="24">
        <v>9</v>
      </c>
      <c r="D58" s="25" t="s">
        <v>82</v>
      </c>
      <c r="E58" s="25">
        <v>1</v>
      </c>
      <c r="F58" s="25">
        <v>0</v>
      </c>
      <c r="G58" s="25">
        <v>3001</v>
      </c>
      <c r="H58" s="24" t="s">
        <v>71</v>
      </c>
      <c r="I58" s="24" t="s">
        <v>121</v>
      </c>
      <c r="J58" s="26">
        <v>-1</v>
      </c>
      <c r="K58" s="23" t="str">
        <f t="shared" si="0"/>
        <v>Liability</v>
      </c>
      <c r="L58" s="23" t="str">
        <f>VLOOKUP(G58,'Account List'!B$4:C$65536,2,FALSE)</f>
        <v>Common Stock Class A</v>
      </c>
    </row>
    <row r="59" spans="1:12" ht="12.75" customHeight="1" x14ac:dyDescent="0.2">
      <c r="A59" s="29">
        <v>2010</v>
      </c>
      <c r="B59" s="29">
        <v>7</v>
      </c>
      <c r="C59" s="30">
        <v>15</v>
      </c>
      <c r="D59" s="31">
        <v>28184</v>
      </c>
      <c r="E59" s="31">
        <v>1</v>
      </c>
      <c r="F59" s="31">
        <v>0</v>
      </c>
      <c r="G59" s="31">
        <v>5016</v>
      </c>
      <c r="H59" s="30" t="s">
        <v>122</v>
      </c>
      <c r="I59" s="33" t="s">
        <v>123</v>
      </c>
      <c r="J59" s="32">
        <v>9.36</v>
      </c>
      <c r="K59" s="29" t="str">
        <f t="shared" si="0"/>
        <v>Expenses</v>
      </c>
      <c r="L59" s="29" t="str">
        <f>VLOOKUP(G59,'Account List'!B$4:C$65536,2,FALSE)</f>
        <v>Collection Losses</v>
      </c>
    </row>
    <row r="60" spans="1:12" ht="12.75" customHeight="1" x14ac:dyDescent="0.2">
      <c r="A60" s="29">
        <v>2010</v>
      </c>
      <c r="B60" s="29">
        <v>7</v>
      </c>
      <c r="C60" s="30">
        <v>15</v>
      </c>
      <c r="D60" s="31">
        <v>28184</v>
      </c>
      <c r="E60" s="31">
        <v>1</v>
      </c>
      <c r="F60" s="31">
        <v>0</v>
      </c>
      <c r="G60" s="31">
        <v>3000</v>
      </c>
      <c r="H60" s="30" t="s">
        <v>71</v>
      </c>
      <c r="I60" s="33" t="s">
        <v>72</v>
      </c>
      <c r="J60" s="32">
        <v>-9.36</v>
      </c>
      <c r="K60" s="29" t="str">
        <f t="shared" si="0"/>
        <v>Liability</v>
      </c>
      <c r="L60" s="29" t="str">
        <f>VLOOKUP(G60,'Account List'!B$4:C$65536,2,FALSE)</f>
        <v>Paid In Capital</v>
      </c>
    </row>
    <row r="61" spans="1:12" ht="12.75" customHeight="1" x14ac:dyDescent="0.2">
      <c r="A61" s="23">
        <v>2010</v>
      </c>
      <c r="B61" s="23">
        <v>7</v>
      </c>
      <c r="C61" s="24">
        <v>27</v>
      </c>
      <c r="D61" s="25" t="s">
        <v>124</v>
      </c>
      <c r="E61" s="25">
        <v>1</v>
      </c>
      <c r="F61" s="25">
        <v>0</v>
      </c>
      <c r="G61" s="25">
        <v>5085</v>
      </c>
      <c r="H61" s="24" t="s">
        <v>97</v>
      </c>
      <c r="I61" s="27" t="s">
        <v>125</v>
      </c>
      <c r="J61" s="26">
        <v>24.99</v>
      </c>
      <c r="K61" s="23" t="str">
        <f t="shared" si="0"/>
        <v>Expenses</v>
      </c>
      <c r="L61" s="23" t="str">
        <f>VLOOKUP(G61,'Account List'!B$4:C$65536,2,FALSE)</f>
        <v>Computer Software</v>
      </c>
    </row>
    <row r="62" spans="1:12" ht="12.75" customHeight="1" x14ac:dyDescent="0.2">
      <c r="A62" s="23">
        <v>2010</v>
      </c>
      <c r="B62" s="23">
        <v>7</v>
      </c>
      <c r="C62" s="24">
        <v>27</v>
      </c>
      <c r="D62" s="25" t="s">
        <v>124</v>
      </c>
      <c r="E62" s="25">
        <v>1</v>
      </c>
      <c r="F62" s="25">
        <v>0</v>
      </c>
      <c r="G62" s="25">
        <v>5070</v>
      </c>
      <c r="H62" s="24" t="s">
        <v>70</v>
      </c>
      <c r="I62" s="27" t="s">
        <v>125</v>
      </c>
      <c r="J62" s="26">
        <v>3.25</v>
      </c>
      <c r="K62" s="23" t="str">
        <f t="shared" si="0"/>
        <v>Expenses</v>
      </c>
      <c r="L62" s="23" t="str">
        <f>VLOOKUP(G62,'Account List'!B$4:C$65536,2,FALSE)</f>
        <v>Paper</v>
      </c>
    </row>
    <row r="63" spans="1:12" ht="12.75" customHeight="1" x14ac:dyDescent="0.2">
      <c r="A63" s="23">
        <v>2010</v>
      </c>
      <c r="B63" s="23">
        <v>7</v>
      </c>
      <c r="C63" s="24">
        <v>27</v>
      </c>
      <c r="D63" s="25" t="s">
        <v>124</v>
      </c>
      <c r="E63" s="25">
        <v>1</v>
      </c>
      <c r="F63" s="25">
        <v>0</v>
      </c>
      <c r="G63" s="25">
        <v>3000</v>
      </c>
      <c r="H63" s="24" t="s">
        <v>71</v>
      </c>
      <c r="I63" s="27" t="s">
        <v>72</v>
      </c>
      <c r="J63" s="26">
        <v>-28.24</v>
      </c>
      <c r="K63" s="23" t="str">
        <f t="shared" si="0"/>
        <v>Liability</v>
      </c>
      <c r="L63" s="23" t="str">
        <f>VLOOKUP(G63,'Account List'!B$4:C$65536,2,FALSE)</f>
        <v>Paid In Capital</v>
      </c>
    </row>
    <row r="64" spans="1:12" ht="12.75" customHeight="1" x14ac:dyDescent="0.2">
      <c r="A64" s="29">
        <v>2010</v>
      </c>
      <c r="B64" s="29">
        <v>8</v>
      </c>
      <c r="C64" s="30">
        <v>11</v>
      </c>
      <c r="D64" s="31" t="s">
        <v>126</v>
      </c>
      <c r="E64" s="31">
        <v>1</v>
      </c>
      <c r="F64" s="31">
        <v>1</v>
      </c>
      <c r="G64" s="31">
        <v>1015</v>
      </c>
      <c r="H64" s="30" t="s">
        <v>127</v>
      </c>
      <c r="I64" s="33" t="s">
        <v>128</v>
      </c>
      <c r="J64" s="32">
        <v>565</v>
      </c>
      <c r="K64" s="29" t="str">
        <f t="shared" si="0"/>
        <v>Assets</v>
      </c>
      <c r="L64" s="29" t="str">
        <f>VLOOKUP(G64,'Account List'!B$4:C$65536,2,FALSE)</f>
        <v>Chequeing</v>
      </c>
    </row>
    <row r="65" spans="1:12" ht="12.75" customHeight="1" x14ac:dyDescent="0.2">
      <c r="A65" s="29">
        <v>2010</v>
      </c>
      <c r="B65" s="29">
        <v>8</v>
      </c>
      <c r="C65" s="30">
        <v>11</v>
      </c>
      <c r="D65" s="31" t="s">
        <v>126</v>
      </c>
      <c r="E65" s="31">
        <v>1</v>
      </c>
      <c r="F65" s="31">
        <v>1</v>
      </c>
      <c r="G65" s="31">
        <v>4000</v>
      </c>
      <c r="H65" s="30" t="s">
        <v>127</v>
      </c>
      <c r="I65" s="33" t="s">
        <v>128</v>
      </c>
      <c r="J65" s="32">
        <v>-500</v>
      </c>
      <c r="K65" s="29" t="str">
        <f t="shared" si="0"/>
        <v>Income</v>
      </c>
      <c r="L65" s="29" t="str">
        <f>VLOOKUP(G65,'Account List'!B$4:C$65536,2,FALSE)</f>
        <v>Base Fees</v>
      </c>
    </row>
    <row r="66" spans="1:12" ht="12.75" customHeight="1" x14ac:dyDescent="0.2">
      <c r="A66" s="29">
        <v>2010</v>
      </c>
      <c r="B66" s="29">
        <v>8</v>
      </c>
      <c r="C66" s="30">
        <v>11</v>
      </c>
      <c r="D66" s="31" t="s">
        <v>126</v>
      </c>
      <c r="E66" s="31">
        <v>1</v>
      </c>
      <c r="F66" s="31">
        <v>1</v>
      </c>
      <c r="G66" s="31">
        <v>4040</v>
      </c>
      <c r="H66" s="30" t="s">
        <v>127</v>
      </c>
      <c r="I66" s="33" t="s">
        <v>33</v>
      </c>
      <c r="J66" s="32">
        <v>-65</v>
      </c>
      <c r="K66" s="29" t="str">
        <f t="shared" si="0"/>
        <v>Income</v>
      </c>
      <c r="L66" s="29">
        <f>VLOOKUP(G66,'Account List'!B$4:C$65536,2,FALSE)</f>
        <v>0</v>
      </c>
    </row>
    <row r="67" spans="1:12" ht="12.75" customHeight="1" x14ac:dyDescent="0.2">
      <c r="A67" s="14"/>
      <c r="B67" s="14"/>
      <c r="K67" s="14" t="str">
        <f t="shared" si="0"/>
        <v>Expenses</v>
      </c>
      <c r="L67" s="14" t="e">
        <f>VLOOKUP(G67,'Account List'!B$4:C$65536,2,FALSE)</f>
        <v>#N/A</v>
      </c>
    </row>
    <row r="68" spans="1:12" ht="12.75" customHeight="1" x14ac:dyDescent="0.2">
      <c r="A68" s="14"/>
      <c r="B68" s="14"/>
      <c r="K68" s="14" t="str">
        <f t="shared" si="0"/>
        <v>Expenses</v>
      </c>
      <c r="L68" s="14" t="e">
        <f>VLOOKUP(G68,'Account List'!B$4:C$65536,2,FALSE)</f>
        <v>#N/A</v>
      </c>
    </row>
    <row r="69" spans="1:12" ht="12.75" customHeight="1" x14ac:dyDescent="0.2">
      <c r="A69" s="14"/>
      <c r="B69" s="14"/>
      <c r="K69" s="14" t="str">
        <f t="shared" ref="K69:K132" si="1">IF(LEFT(G69,1)="1","Assets",IF(LEFT(G69,1)="2","Liability",IF(LEFT(G69,1)="3","Liability",IF(LEFT(G69,1)="4","Income","Expenses"))))</f>
        <v>Expenses</v>
      </c>
      <c r="L69" s="14" t="e">
        <f>VLOOKUP(G69,'Account List'!B$4:C$65536,2,FALSE)</f>
        <v>#N/A</v>
      </c>
    </row>
    <row r="70" spans="1:12" ht="12.75" customHeight="1" x14ac:dyDescent="0.2">
      <c r="A70" s="14"/>
      <c r="B70" s="14"/>
      <c r="K70" s="14" t="str">
        <f t="shared" si="1"/>
        <v>Expenses</v>
      </c>
      <c r="L70" s="14" t="e">
        <f>VLOOKUP(G70,'Account List'!B$4:C$65536,2,FALSE)</f>
        <v>#N/A</v>
      </c>
    </row>
    <row r="71" spans="1:12" ht="12.75" customHeight="1" x14ac:dyDescent="0.2">
      <c r="A71" s="14"/>
      <c r="B71" s="14"/>
      <c r="K71" s="14" t="str">
        <f t="shared" si="1"/>
        <v>Expenses</v>
      </c>
      <c r="L71" s="14" t="e">
        <f>VLOOKUP(G71,'Account List'!B$4:C$65536,2,FALSE)</f>
        <v>#N/A</v>
      </c>
    </row>
    <row r="72" spans="1:12" ht="12.75" customHeight="1" x14ac:dyDescent="0.2">
      <c r="A72" s="14"/>
      <c r="B72" s="14"/>
      <c r="K72" s="14" t="str">
        <f t="shared" si="1"/>
        <v>Expenses</v>
      </c>
      <c r="L72" s="14" t="e">
        <f>VLOOKUP(G72,'Account List'!B$4:C$65536,2,FALSE)</f>
        <v>#N/A</v>
      </c>
    </row>
    <row r="73" spans="1:12" ht="12.75" customHeight="1" x14ac:dyDescent="0.2">
      <c r="A73" s="14"/>
      <c r="B73" s="14"/>
      <c r="K73" s="14" t="str">
        <f t="shared" si="1"/>
        <v>Expenses</v>
      </c>
      <c r="L73" s="14" t="e">
        <f>VLOOKUP(G73,'Account List'!B$4:C$65536,2,FALSE)</f>
        <v>#N/A</v>
      </c>
    </row>
    <row r="74" spans="1:12" ht="12.75" customHeight="1" x14ac:dyDescent="0.2">
      <c r="A74" s="14"/>
      <c r="B74" s="14"/>
      <c r="K74" s="14" t="str">
        <f t="shared" si="1"/>
        <v>Expenses</v>
      </c>
      <c r="L74" s="14" t="e">
        <f>VLOOKUP(G74,'Account List'!B$4:C$65536,2,FALSE)</f>
        <v>#N/A</v>
      </c>
    </row>
    <row r="75" spans="1:12" ht="12.75" customHeight="1" x14ac:dyDescent="0.2">
      <c r="A75" s="14"/>
      <c r="B75" s="14"/>
      <c r="K75" s="14" t="str">
        <f t="shared" si="1"/>
        <v>Expenses</v>
      </c>
      <c r="L75" s="14" t="e">
        <f>VLOOKUP(G75,'Account List'!B$4:C$65536,2,FALSE)</f>
        <v>#N/A</v>
      </c>
    </row>
    <row r="76" spans="1:12" ht="12.75" customHeight="1" x14ac:dyDescent="0.2">
      <c r="A76" s="14"/>
      <c r="B76" s="14"/>
      <c r="K76" s="14" t="str">
        <f t="shared" si="1"/>
        <v>Expenses</v>
      </c>
      <c r="L76" s="14" t="e">
        <f>VLOOKUP(G76,'Account List'!B$4:C$65536,2,FALSE)</f>
        <v>#N/A</v>
      </c>
    </row>
    <row r="77" spans="1:12" ht="12.75" customHeight="1" x14ac:dyDescent="0.2">
      <c r="A77" s="14"/>
      <c r="B77" s="14"/>
      <c r="K77" s="14" t="str">
        <f t="shared" si="1"/>
        <v>Expenses</v>
      </c>
      <c r="L77" s="14" t="e">
        <f>VLOOKUP(G77,'Account List'!B$4:C$65536,2,FALSE)</f>
        <v>#N/A</v>
      </c>
    </row>
    <row r="78" spans="1:12" ht="12.75" customHeight="1" x14ac:dyDescent="0.2">
      <c r="A78" s="14"/>
      <c r="B78" s="14"/>
      <c r="K78" s="14" t="str">
        <f t="shared" si="1"/>
        <v>Expenses</v>
      </c>
      <c r="L78" s="14" t="e">
        <f>VLOOKUP(G78,'Account List'!B$4:C$65536,2,FALSE)</f>
        <v>#N/A</v>
      </c>
    </row>
    <row r="79" spans="1:12" ht="12.75" customHeight="1" x14ac:dyDescent="0.2">
      <c r="A79" s="14"/>
      <c r="B79" s="14"/>
      <c r="K79" s="14" t="str">
        <f t="shared" si="1"/>
        <v>Expenses</v>
      </c>
      <c r="L79" s="14" t="e">
        <f>VLOOKUP(G79,'Account List'!B$4:C$65536,2,FALSE)</f>
        <v>#N/A</v>
      </c>
    </row>
    <row r="80" spans="1:12" ht="12.75" customHeight="1" x14ac:dyDescent="0.2">
      <c r="A80" s="14"/>
      <c r="B80" s="14"/>
      <c r="K80" s="14" t="str">
        <f t="shared" si="1"/>
        <v>Expenses</v>
      </c>
      <c r="L80" s="14" t="e">
        <f>VLOOKUP(G80,'Account List'!B$4:C$65536,2,FALSE)</f>
        <v>#N/A</v>
      </c>
    </row>
    <row r="81" spans="1:12" ht="12.75" customHeight="1" x14ac:dyDescent="0.2">
      <c r="A81" s="14"/>
      <c r="B81" s="14"/>
      <c r="K81" s="14" t="str">
        <f t="shared" si="1"/>
        <v>Expenses</v>
      </c>
      <c r="L81" s="14" t="e">
        <f>VLOOKUP(G81,'Account List'!B$4:C$65536,2,FALSE)</f>
        <v>#N/A</v>
      </c>
    </row>
    <row r="82" spans="1:12" ht="12.75" customHeight="1" x14ac:dyDescent="0.2">
      <c r="A82" s="14"/>
      <c r="B82" s="14"/>
      <c r="K82" s="14" t="str">
        <f t="shared" si="1"/>
        <v>Expenses</v>
      </c>
      <c r="L82" s="14" t="e">
        <f>VLOOKUP(G82,'Account List'!B$4:C$65536,2,FALSE)</f>
        <v>#N/A</v>
      </c>
    </row>
    <row r="83" spans="1:12" ht="12.75" customHeight="1" x14ac:dyDescent="0.2">
      <c r="A83" s="14"/>
      <c r="B83" s="14"/>
      <c r="K83" s="14" t="str">
        <f t="shared" si="1"/>
        <v>Expenses</v>
      </c>
      <c r="L83" s="14" t="e">
        <f>VLOOKUP(G83,'Account List'!B$4:C$65536,2,FALSE)</f>
        <v>#N/A</v>
      </c>
    </row>
    <row r="84" spans="1:12" ht="12.75" customHeight="1" x14ac:dyDescent="0.2">
      <c r="A84" s="14"/>
      <c r="B84" s="14"/>
      <c r="K84" s="14" t="str">
        <f t="shared" si="1"/>
        <v>Expenses</v>
      </c>
      <c r="L84" s="14" t="e">
        <f>VLOOKUP(G84,'Account List'!B$4:C$65536,2,FALSE)</f>
        <v>#N/A</v>
      </c>
    </row>
    <row r="85" spans="1:12" ht="12.75" customHeight="1" x14ac:dyDescent="0.2">
      <c r="A85" s="14"/>
      <c r="B85" s="14"/>
      <c r="K85" s="14" t="str">
        <f t="shared" si="1"/>
        <v>Expenses</v>
      </c>
      <c r="L85" s="14" t="e">
        <f>VLOOKUP(G85,'Account List'!B$4:C$65536,2,FALSE)</f>
        <v>#N/A</v>
      </c>
    </row>
    <row r="86" spans="1:12" ht="12.75" customHeight="1" x14ac:dyDescent="0.2">
      <c r="A86" s="14"/>
      <c r="B86" s="14"/>
      <c r="K86" s="14" t="str">
        <f t="shared" si="1"/>
        <v>Expenses</v>
      </c>
      <c r="L86" s="14" t="e">
        <f>VLOOKUP(G86,'Account List'!B$4:C$65536,2,FALSE)</f>
        <v>#N/A</v>
      </c>
    </row>
    <row r="87" spans="1:12" ht="12.75" customHeight="1" x14ac:dyDescent="0.2">
      <c r="A87" s="14"/>
      <c r="B87" s="14"/>
      <c r="K87" s="14" t="str">
        <f t="shared" si="1"/>
        <v>Expenses</v>
      </c>
      <c r="L87" s="14" t="e">
        <f>VLOOKUP(G87,'Account List'!B$4:C$65536,2,FALSE)</f>
        <v>#N/A</v>
      </c>
    </row>
    <row r="88" spans="1:12" ht="12.75" customHeight="1" x14ac:dyDescent="0.2">
      <c r="A88" s="14"/>
      <c r="B88" s="14"/>
      <c r="K88" s="14" t="str">
        <f t="shared" si="1"/>
        <v>Expenses</v>
      </c>
      <c r="L88" s="14" t="e">
        <f>VLOOKUP(G88,'Account List'!B$4:C$65536,2,FALSE)</f>
        <v>#N/A</v>
      </c>
    </row>
    <row r="89" spans="1:12" ht="12.75" customHeight="1" x14ac:dyDescent="0.2">
      <c r="A89" s="14"/>
      <c r="B89" s="14"/>
      <c r="K89" s="14" t="str">
        <f t="shared" si="1"/>
        <v>Expenses</v>
      </c>
      <c r="L89" s="14" t="e">
        <f>VLOOKUP(G89,'Account List'!B$4:C$65536,2,FALSE)</f>
        <v>#N/A</v>
      </c>
    </row>
    <row r="90" spans="1:12" ht="12.75" customHeight="1" x14ac:dyDescent="0.2">
      <c r="A90" s="14"/>
      <c r="B90" s="14"/>
      <c r="K90" s="14" t="str">
        <f t="shared" si="1"/>
        <v>Expenses</v>
      </c>
      <c r="L90" s="14" t="e">
        <f>VLOOKUP(G90,'Account List'!B$4:C$65536,2,FALSE)</f>
        <v>#N/A</v>
      </c>
    </row>
    <row r="91" spans="1:12" ht="12.75" customHeight="1" x14ac:dyDescent="0.2">
      <c r="A91" s="14"/>
      <c r="B91" s="14"/>
      <c r="K91" s="14" t="str">
        <f t="shared" si="1"/>
        <v>Expenses</v>
      </c>
      <c r="L91" s="14" t="e">
        <f>VLOOKUP(G91,'Account List'!B$4:C$65536,2,FALSE)</f>
        <v>#N/A</v>
      </c>
    </row>
    <row r="92" spans="1:12" ht="12.75" customHeight="1" x14ac:dyDescent="0.2">
      <c r="A92" s="14"/>
      <c r="B92" s="14"/>
      <c r="K92" s="14" t="str">
        <f t="shared" si="1"/>
        <v>Expenses</v>
      </c>
      <c r="L92" s="14" t="e">
        <f>VLOOKUP(G92,'Account List'!B$4:C$65536,2,FALSE)</f>
        <v>#N/A</v>
      </c>
    </row>
    <row r="93" spans="1:12" ht="12.75" customHeight="1" x14ac:dyDescent="0.2">
      <c r="A93" s="14"/>
      <c r="B93" s="14"/>
      <c r="K93" s="14" t="str">
        <f t="shared" si="1"/>
        <v>Expenses</v>
      </c>
      <c r="L93" s="14" t="e">
        <f>VLOOKUP(G93,'Account List'!B$4:C$65536,2,FALSE)</f>
        <v>#N/A</v>
      </c>
    </row>
    <row r="94" spans="1:12" ht="12.75" customHeight="1" x14ac:dyDescent="0.2">
      <c r="A94" s="14"/>
      <c r="B94" s="14"/>
      <c r="K94" s="14" t="str">
        <f t="shared" si="1"/>
        <v>Expenses</v>
      </c>
      <c r="L94" s="14" t="e">
        <f>VLOOKUP(G94,'Account List'!B$4:C$65536,2,FALSE)</f>
        <v>#N/A</v>
      </c>
    </row>
    <row r="95" spans="1:12" ht="12.75" customHeight="1" x14ac:dyDescent="0.2">
      <c r="A95" s="14"/>
      <c r="B95" s="14"/>
      <c r="K95" s="14" t="str">
        <f t="shared" si="1"/>
        <v>Expenses</v>
      </c>
      <c r="L95" s="14" t="e">
        <f>VLOOKUP(G95,'Account List'!B$4:C$65536,2,FALSE)</f>
        <v>#N/A</v>
      </c>
    </row>
    <row r="96" spans="1:12" ht="12.75" customHeight="1" x14ac:dyDescent="0.2">
      <c r="A96" s="14"/>
      <c r="B96" s="14"/>
      <c r="K96" s="14" t="str">
        <f t="shared" si="1"/>
        <v>Expenses</v>
      </c>
      <c r="L96" s="14" t="e">
        <f>VLOOKUP(G96,'Account List'!B$4:C$65536,2,FALSE)</f>
        <v>#N/A</v>
      </c>
    </row>
    <row r="97" spans="1:12" ht="12.75" customHeight="1" x14ac:dyDescent="0.2">
      <c r="A97" s="14"/>
      <c r="B97" s="14"/>
      <c r="K97" s="14" t="str">
        <f t="shared" si="1"/>
        <v>Expenses</v>
      </c>
      <c r="L97" s="14" t="e">
        <f>VLOOKUP(G97,'Account List'!B$4:C$65536,2,FALSE)</f>
        <v>#N/A</v>
      </c>
    </row>
    <row r="98" spans="1:12" ht="12.75" customHeight="1" x14ac:dyDescent="0.2">
      <c r="A98" s="14"/>
      <c r="B98" s="14"/>
      <c r="K98" s="14" t="str">
        <f t="shared" si="1"/>
        <v>Expenses</v>
      </c>
      <c r="L98" s="14" t="e">
        <f>VLOOKUP(G98,'Account List'!B$4:C$65536,2,FALSE)</f>
        <v>#N/A</v>
      </c>
    </row>
    <row r="99" spans="1:12" ht="12.75" customHeight="1" x14ac:dyDescent="0.2">
      <c r="A99" s="14"/>
      <c r="B99" s="14"/>
      <c r="K99" s="14" t="str">
        <f t="shared" si="1"/>
        <v>Expenses</v>
      </c>
      <c r="L99" s="14" t="e">
        <f>VLOOKUP(G99,'Account List'!B$4:C$65536,2,FALSE)</f>
        <v>#N/A</v>
      </c>
    </row>
    <row r="100" spans="1:12" ht="12.75" customHeight="1" x14ac:dyDescent="0.2">
      <c r="A100" s="14"/>
      <c r="B100" s="14"/>
      <c r="K100" s="14" t="str">
        <f t="shared" si="1"/>
        <v>Expenses</v>
      </c>
      <c r="L100" s="14" t="e">
        <f>VLOOKUP(G100,'Account List'!B$4:C$65536,2,FALSE)</f>
        <v>#N/A</v>
      </c>
    </row>
    <row r="101" spans="1:12" ht="12.75" customHeight="1" x14ac:dyDescent="0.2">
      <c r="A101" s="14"/>
      <c r="B101" s="14"/>
      <c r="K101" s="14" t="str">
        <f t="shared" si="1"/>
        <v>Expenses</v>
      </c>
      <c r="L101" s="14" t="e">
        <f>VLOOKUP(G101,'Account List'!B$4:C$65536,2,FALSE)</f>
        <v>#N/A</v>
      </c>
    </row>
    <row r="102" spans="1:12" ht="12.75" customHeight="1" x14ac:dyDescent="0.2">
      <c r="A102" s="14"/>
      <c r="B102" s="14"/>
      <c r="K102" s="14" t="str">
        <f t="shared" si="1"/>
        <v>Expenses</v>
      </c>
      <c r="L102" s="14" t="e">
        <f>VLOOKUP(G102,'Account List'!B$4:C$65536,2,FALSE)</f>
        <v>#N/A</v>
      </c>
    </row>
    <row r="103" spans="1:12" ht="12.75" customHeight="1" x14ac:dyDescent="0.2">
      <c r="A103" s="14"/>
      <c r="B103" s="14"/>
      <c r="K103" s="14" t="str">
        <f t="shared" si="1"/>
        <v>Expenses</v>
      </c>
      <c r="L103" s="14" t="e">
        <f>VLOOKUP(G103,'Account List'!B$4:C$65536,2,FALSE)</f>
        <v>#N/A</v>
      </c>
    </row>
    <row r="104" spans="1:12" ht="12.75" customHeight="1" x14ac:dyDescent="0.2">
      <c r="A104" s="14"/>
      <c r="B104" s="14"/>
      <c r="K104" s="14" t="str">
        <f t="shared" si="1"/>
        <v>Expenses</v>
      </c>
      <c r="L104" s="14" t="e">
        <f>VLOOKUP(G104,'Account List'!B$4:C$65536,2,FALSE)</f>
        <v>#N/A</v>
      </c>
    </row>
    <row r="105" spans="1:12" ht="12.75" customHeight="1" x14ac:dyDescent="0.2">
      <c r="A105" s="14"/>
      <c r="B105" s="14"/>
      <c r="K105" s="14" t="str">
        <f t="shared" si="1"/>
        <v>Expenses</v>
      </c>
      <c r="L105" s="14" t="e">
        <f>VLOOKUP(G105,'Account List'!B$4:C$65536,2,FALSE)</f>
        <v>#N/A</v>
      </c>
    </row>
    <row r="106" spans="1:12" ht="12.75" customHeight="1" x14ac:dyDescent="0.2">
      <c r="A106" s="14"/>
      <c r="B106" s="14"/>
      <c r="K106" s="14" t="str">
        <f t="shared" si="1"/>
        <v>Expenses</v>
      </c>
      <c r="L106" s="14" t="e">
        <f>VLOOKUP(G106,'Account List'!B$4:C$65536,2,FALSE)</f>
        <v>#N/A</v>
      </c>
    </row>
    <row r="107" spans="1:12" ht="12.75" customHeight="1" x14ac:dyDescent="0.2">
      <c r="A107" s="14"/>
      <c r="B107" s="14"/>
      <c r="K107" s="14" t="str">
        <f t="shared" si="1"/>
        <v>Expenses</v>
      </c>
      <c r="L107" s="14" t="e">
        <f>VLOOKUP(G107,'Account List'!B$4:C$65536,2,FALSE)</f>
        <v>#N/A</v>
      </c>
    </row>
    <row r="108" spans="1:12" ht="12.75" customHeight="1" x14ac:dyDescent="0.2">
      <c r="A108" s="14"/>
      <c r="B108" s="14"/>
      <c r="K108" s="14" t="str">
        <f t="shared" si="1"/>
        <v>Expenses</v>
      </c>
      <c r="L108" s="14" t="e">
        <f>VLOOKUP(G108,'Account List'!B$4:C$65536,2,FALSE)</f>
        <v>#N/A</v>
      </c>
    </row>
    <row r="109" spans="1:12" ht="12.75" customHeight="1" x14ac:dyDescent="0.2">
      <c r="A109" s="14"/>
      <c r="B109" s="14"/>
      <c r="K109" s="14" t="str">
        <f t="shared" si="1"/>
        <v>Expenses</v>
      </c>
      <c r="L109" s="14" t="e">
        <f>VLOOKUP(G109,'Account List'!B$4:C$65536,2,FALSE)</f>
        <v>#N/A</v>
      </c>
    </row>
    <row r="110" spans="1:12" ht="12.75" customHeight="1" x14ac:dyDescent="0.2">
      <c r="A110" s="14"/>
      <c r="B110" s="14"/>
      <c r="K110" s="14" t="str">
        <f t="shared" si="1"/>
        <v>Expenses</v>
      </c>
      <c r="L110" s="14" t="e">
        <f>VLOOKUP(G110,'Account List'!B$4:C$65536,2,FALSE)</f>
        <v>#N/A</v>
      </c>
    </row>
    <row r="111" spans="1:12" ht="12.75" customHeight="1" x14ac:dyDescent="0.2">
      <c r="A111" s="14"/>
      <c r="B111" s="14"/>
      <c r="K111" s="14" t="str">
        <f t="shared" si="1"/>
        <v>Expenses</v>
      </c>
      <c r="L111" s="14" t="e">
        <f>VLOOKUP(G111,'Account List'!B$4:C$65536,2,FALSE)</f>
        <v>#N/A</v>
      </c>
    </row>
    <row r="112" spans="1:12" ht="12.75" customHeight="1" x14ac:dyDescent="0.2">
      <c r="A112" s="14"/>
      <c r="B112" s="14"/>
      <c r="K112" s="14" t="str">
        <f t="shared" si="1"/>
        <v>Expenses</v>
      </c>
      <c r="L112" s="14" t="e">
        <f>VLOOKUP(G112,'Account List'!B$4:C$65536,2,FALSE)</f>
        <v>#N/A</v>
      </c>
    </row>
    <row r="113" spans="1:12" ht="12.75" customHeight="1" x14ac:dyDescent="0.2">
      <c r="A113" s="14"/>
      <c r="B113" s="14"/>
      <c r="K113" s="14" t="str">
        <f t="shared" si="1"/>
        <v>Expenses</v>
      </c>
      <c r="L113" s="14" t="e">
        <f>VLOOKUP(G113,'Account List'!B$4:C$65536,2,FALSE)</f>
        <v>#N/A</v>
      </c>
    </row>
    <row r="114" spans="1:12" ht="12.75" customHeight="1" x14ac:dyDescent="0.2">
      <c r="A114" s="14"/>
      <c r="B114" s="14"/>
      <c r="K114" s="14" t="str">
        <f t="shared" si="1"/>
        <v>Expenses</v>
      </c>
      <c r="L114" s="14" t="e">
        <f>VLOOKUP(G114,'Account List'!B$4:C$65536,2,FALSE)</f>
        <v>#N/A</v>
      </c>
    </row>
    <row r="115" spans="1:12" ht="12.75" customHeight="1" x14ac:dyDescent="0.2">
      <c r="A115" s="14"/>
      <c r="B115" s="14"/>
      <c r="K115" s="14" t="str">
        <f t="shared" si="1"/>
        <v>Expenses</v>
      </c>
      <c r="L115" s="14" t="e">
        <f>VLOOKUP(G115,'Account List'!B$4:C$65536,2,FALSE)</f>
        <v>#N/A</v>
      </c>
    </row>
    <row r="116" spans="1:12" ht="12.75" customHeight="1" x14ac:dyDescent="0.2">
      <c r="A116" s="14"/>
      <c r="B116" s="14"/>
      <c r="K116" s="14" t="str">
        <f t="shared" si="1"/>
        <v>Expenses</v>
      </c>
      <c r="L116" s="14" t="e">
        <f>VLOOKUP(G116,'Account List'!B$4:C$65536,2,FALSE)</f>
        <v>#N/A</v>
      </c>
    </row>
    <row r="117" spans="1:12" ht="12.75" customHeight="1" x14ac:dyDescent="0.2">
      <c r="A117" s="14"/>
      <c r="B117" s="14"/>
      <c r="K117" s="14" t="str">
        <f t="shared" si="1"/>
        <v>Expenses</v>
      </c>
      <c r="L117" s="14" t="e">
        <f>VLOOKUP(G117,'Account List'!B$4:C$65536,2,FALSE)</f>
        <v>#N/A</v>
      </c>
    </row>
    <row r="118" spans="1:12" ht="12.75" customHeight="1" x14ac:dyDescent="0.2">
      <c r="A118" s="14"/>
      <c r="B118" s="14"/>
      <c r="K118" s="14" t="str">
        <f t="shared" si="1"/>
        <v>Expenses</v>
      </c>
      <c r="L118" s="14" t="e">
        <f>VLOOKUP(G118,'Account List'!B$4:C$65536,2,FALSE)</f>
        <v>#N/A</v>
      </c>
    </row>
    <row r="119" spans="1:12" ht="12.75" customHeight="1" x14ac:dyDescent="0.2">
      <c r="A119" s="14"/>
      <c r="B119" s="14"/>
      <c r="K119" s="14" t="str">
        <f t="shared" si="1"/>
        <v>Expenses</v>
      </c>
      <c r="L119" s="14" t="e">
        <f>VLOOKUP(G119,'Account List'!B$4:C$65536,2,FALSE)</f>
        <v>#N/A</v>
      </c>
    </row>
    <row r="120" spans="1:12" ht="12.75" customHeight="1" x14ac:dyDescent="0.2">
      <c r="A120" s="14"/>
      <c r="B120" s="14"/>
      <c r="K120" s="14" t="str">
        <f t="shared" si="1"/>
        <v>Expenses</v>
      </c>
      <c r="L120" s="14" t="e">
        <f>VLOOKUP(G120,'Account List'!B$4:C$65536,2,FALSE)</f>
        <v>#N/A</v>
      </c>
    </row>
    <row r="121" spans="1:12" ht="12.75" customHeight="1" x14ac:dyDescent="0.2">
      <c r="A121" s="14"/>
      <c r="B121" s="14"/>
      <c r="K121" s="14" t="str">
        <f t="shared" si="1"/>
        <v>Expenses</v>
      </c>
      <c r="L121" s="14" t="e">
        <f>VLOOKUP(G121,'Account List'!B$4:C$65536,2,FALSE)</f>
        <v>#N/A</v>
      </c>
    </row>
    <row r="122" spans="1:12" ht="12.75" customHeight="1" x14ac:dyDescent="0.2">
      <c r="A122" s="14"/>
      <c r="B122" s="14"/>
      <c r="K122" s="14" t="str">
        <f t="shared" si="1"/>
        <v>Expenses</v>
      </c>
      <c r="L122" s="14" t="e">
        <f>VLOOKUP(G122,'Account List'!B$4:C$65536,2,FALSE)</f>
        <v>#N/A</v>
      </c>
    </row>
    <row r="123" spans="1:12" ht="12.75" customHeight="1" x14ac:dyDescent="0.2">
      <c r="A123" s="14"/>
      <c r="B123" s="14"/>
      <c r="K123" s="14" t="str">
        <f t="shared" si="1"/>
        <v>Expenses</v>
      </c>
      <c r="L123" s="14" t="e">
        <f>VLOOKUP(G123,'Account List'!B$4:C$65536,2,FALSE)</f>
        <v>#N/A</v>
      </c>
    </row>
    <row r="124" spans="1:12" ht="12.75" customHeight="1" x14ac:dyDescent="0.2">
      <c r="A124" s="14"/>
      <c r="B124" s="14"/>
      <c r="K124" s="14" t="str">
        <f t="shared" si="1"/>
        <v>Expenses</v>
      </c>
      <c r="L124" s="14" t="e">
        <f>VLOOKUP(G124,'Account List'!B$4:C$65536,2,FALSE)</f>
        <v>#N/A</v>
      </c>
    </row>
    <row r="125" spans="1:12" ht="12.75" customHeight="1" x14ac:dyDescent="0.2">
      <c r="A125" s="14"/>
      <c r="B125" s="14"/>
      <c r="K125" s="14" t="str">
        <f t="shared" si="1"/>
        <v>Expenses</v>
      </c>
      <c r="L125" s="14" t="e">
        <f>VLOOKUP(G125,'Account List'!B$4:C$65536,2,FALSE)</f>
        <v>#N/A</v>
      </c>
    </row>
    <row r="126" spans="1:12" ht="12.75" customHeight="1" x14ac:dyDescent="0.2">
      <c r="A126" s="14"/>
      <c r="B126" s="14"/>
      <c r="K126" s="14" t="str">
        <f t="shared" si="1"/>
        <v>Expenses</v>
      </c>
      <c r="L126" s="14" t="e">
        <f>VLOOKUP(G126,'Account List'!B$4:C$65536,2,FALSE)</f>
        <v>#N/A</v>
      </c>
    </row>
    <row r="127" spans="1:12" ht="12.75" customHeight="1" x14ac:dyDescent="0.2">
      <c r="A127" s="14"/>
      <c r="B127" s="14"/>
      <c r="K127" s="14" t="str">
        <f t="shared" si="1"/>
        <v>Expenses</v>
      </c>
      <c r="L127" s="14" t="e">
        <f>VLOOKUP(G127,'Account List'!B$4:C$65536,2,FALSE)</f>
        <v>#N/A</v>
      </c>
    </row>
    <row r="128" spans="1:12" ht="12.75" customHeight="1" x14ac:dyDescent="0.2">
      <c r="A128" s="14"/>
      <c r="B128" s="14"/>
      <c r="K128" s="14" t="str">
        <f t="shared" si="1"/>
        <v>Expenses</v>
      </c>
      <c r="L128" s="14" t="e">
        <f>VLOOKUP(G128,'Account List'!B$4:C$65536,2,FALSE)</f>
        <v>#N/A</v>
      </c>
    </row>
    <row r="129" spans="1:12" ht="12.75" customHeight="1" x14ac:dyDescent="0.2">
      <c r="A129" s="14"/>
      <c r="B129" s="14"/>
      <c r="K129" s="14" t="str">
        <f t="shared" si="1"/>
        <v>Expenses</v>
      </c>
      <c r="L129" s="14" t="e">
        <f>VLOOKUP(G129,'Account List'!B$4:C$65536,2,FALSE)</f>
        <v>#N/A</v>
      </c>
    </row>
    <row r="130" spans="1:12" ht="12.75" customHeight="1" x14ac:dyDescent="0.2">
      <c r="A130" s="14"/>
      <c r="B130" s="14"/>
      <c r="K130" s="14" t="str">
        <f t="shared" si="1"/>
        <v>Expenses</v>
      </c>
      <c r="L130" s="14" t="e">
        <f>VLOOKUP(G130,'Account List'!B$4:C$65536,2,FALSE)</f>
        <v>#N/A</v>
      </c>
    </row>
    <row r="131" spans="1:12" ht="12.75" customHeight="1" x14ac:dyDescent="0.2">
      <c r="A131" s="14"/>
      <c r="B131" s="14"/>
      <c r="K131" s="14" t="str">
        <f t="shared" si="1"/>
        <v>Expenses</v>
      </c>
      <c r="L131" s="14" t="e">
        <f>VLOOKUP(G131,'Account List'!B$4:C$65536,2,FALSE)</f>
        <v>#N/A</v>
      </c>
    </row>
    <row r="132" spans="1:12" ht="12.75" customHeight="1" x14ac:dyDescent="0.2">
      <c r="A132" s="14"/>
      <c r="B132" s="14"/>
      <c r="K132" s="14" t="str">
        <f t="shared" si="1"/>
        <v>Expenses</v>
      </c>
      <c r="L132" s="14" t="e">
        <f>VLOOKUP(G132,'Account List'!B$4:C$65536,2,FALSE)</f>
        <v>#N/A</v>
      </c>
    </row>
    <row r="133" spans="1:12" ht="12.75" customHeight="1" x14ac:dyDescent="0.2">
      <c r="A133" s="14"/>
      <c r="B133" s="14"/>
      <c r="K133" s="14" t="str">
        <f t="shared" ref="K133:K196" si="2">IF(LEFT(G133,1)="1","Assets",IF(LEFT(G133,1)="2","Liability",IF(LEFT(G133,1)="3","Liability",IF(LEFT(G133,1)="4","Income","Expenses"))))</f>
        <v>Expenses</v>
      </c>
      <c r="L133" s="14" t="e">
        <f>VLOOKUP(G133,'Account List'!B$4:C$65536,2,FALSE)</f>
        <v>#N/A</v>
      </c>
    </row>
    <row r="134" spans="1:12" ht="12.75" customHeight="1" x14ac:dyDescent="0.2">
      <c r="A134" s="14"/>
      <c r="B134" s="14"/>
      <c r="K134" s="14" t="str">
        <f t="shared" si="2"/>
        <v>Expenses</v>
      </c>
      <c r="L134" s="14" t="e">
        <f>VLOOKUP(G134,'Account List'!B$4:C$65536,2,FALSE)</f>
        <v>#N/A</v>
      </c>
    </row>
    <row r="135" spans="1:12" ht="12.75" customHeight="1" x14ac:dyDescent="0.2">
      <c r="A135" s="14"/>
      <c r="B135" s="14"/>
      <c r="K135" s="14" t="str">
        <f t="shared" si="2"/>
        <v>Expenses</v>
      </c>
      <c r="L135" s="14" t="e">
        <f>VLOOKUP(G135,'Account List'!B$4:C$65536,2,FALSE)</f>
        <v>#N/A</v>
      </c>
    </row>
    <row r="136" spans="1:12" ht="12.75" customHeight="1" x14ac:dyDescent="0.2">
      <c r="A136" s="14"/>
      <c r="B136" s="14"/>
      <c r="K136" s="14" t="str">
        <f t="shared" si="2"/>
        <v>Expenses</v>
      </c>
      <c r="L136" s="14" t="e">
        <f>VLOOKUP(G136,'Account List'!B$4:C$65536,2,FALSE)</f>
        <v>#N/A</v>
      </c>
    </row>
    <row r="137" spans="1:12" ht="12.75" customHeight="1" x14ac:dyDescent="0.2">
      <c r="A137" s="14"/>
      <c r="B137" s="14"/>
      <c r="K137" s="14" t="str">
        <f t="shared" si="2"/>
        <v>Expenses</v>
      </c>
      <c r="L137" s="14" t="e">
        <f>VLOOKUP(G137,'Account List'!B$4:C$65536,2,FALSE)</f>
        <v>#N/A</v>
      </c>
    </row>
    <row r="138" spans="1:12" ht="12.75" customHeight="1" x14ac:dyDescent="0.2">
      <c r="A138" s="14"/>
      <c r="B138" s="14"/>
      <c r="K138" s="14" t="str">
        <f t="shared" si="2"/>
        <v>Expenses</v>
      </c>
      <c r="L138" s="14" t="e">
        <f>VLOOKUP(G138,'Account List'!B$4:C$65536,2,FALSE)</f>
        <v>#N/A</v>
      </c>
    </row>
    <row r="139" spans="1:12" ht="12.75" customHeight="1" x14ac:dyDescent="0.2">
      <c r="A139" s="14"/>
      <c r="B139" s="14"/>
      <c r="K139" s="14" t="str">
        <f t="shared" si="2"/>
        <v>Expenses</v>
      </c>
      <c r="L139" s="14" t="e">
        <f>VLOOKUP(G139,'Account List'!B$4:C$65536,2,FALSE)</f>
        <v>#N/A</v>
      </c>
    </row>
    <row r="140" spans="1:12" ht="12.75" customHeight="1" x14ac:dyDescent="0.2">
      <c r="A140" s="14"/>
      <c r="B140" s="14"/>
      <c r="K140" s="14" t="str">
        <f t="shared" si="2"/>
        <v>Expenses</v>
      </c>
      <c r="L140" s="14" t="e">
        <f>VLOOKUP(G140,'Account List'!B$4:C$65536,2,FALSE)</f>
        <v>#N/A</v>
      </c>
    </row>
    <row r="141" spans="1:12" ht="12.75" customHeight="1" x14ac:dyDescent="0.2">
      <c r="A141" s="14"/>
      <c r="B141" s="14"/>
      <c r="K141" s="14" t="str">
        <f t="shared" si="2"/>
        <v>Expenses</v>
      </c>
      <c r="L141" s="14" t="e">
        <f>VLOOKUP(G141,'Account List'!B$4:C$65536,2,FALSE)</f>
        <v>#N/A</v>
      </c>
    </row>
    <row r="142" spans="1:12" ht="12.75" customHeight="1" x14ac:dyDescent="0.2">
      <c r="A142" s="14"/>
      <c r="B142" s="14"/>
      <c r="K142" s="14" t="str">
        <f t="shared" si="2"/>
        <v>Expenses</v>
      </c>
      <c r="L142" s="14" t="e">
        <f>VLOOKUP(G142,'Account List'!B$4:C$65536,2,FALSE)</f>
        <v>#N/A</v>
      </c>
    </row>
    <row r="143" spans="1:12" ht="12.75" customHeight="1" x14ac:dyDescent="0.2">
      <c r="A143" s="14"/>
      <c r="B143" s="14"/>
      <c r="K143" s="14" t="str">
        <f t="shared" si="2"/>
        <v>Expenses</v>
      </c>
      <c r="L143" s="14" t="e">
        <f>VLOOKUP(G143,'Account List'!B$4:C$65536,2,FALSE)</f>
        <v>#N/A</v>
      </c>
    </row>
    <row r="144" spans="1:12" ht="12.75" customHeight="1" x14ac:dyDescent="0.2">
      <c r="A144" s="14"/>
      <c r="B144" s="14"/>
      <c r="K144" s="14" t="str">
        <f t="shared" si="2"/>
        <v>Expenses</v>
      </c>
      <c r="L144" s="14" t="e">
        <f>VLOOKUP(G144,'Account List'!B$4:C$65536,2,FALSE)</f>
        <v>#N/A</v>
      </c>
    </row>
    <row r="145" spans="1:12" ht="12.75" customHeight="1" x14ac:dyDescent="0.2">
      <c r="A145" s="14"/>
      <c r="B145" s="14"/>
      <c r="K145" s="14" t="str">
        <f t="shared" si="2"/>
        <v>Expenses</v>
      </c>
      <c r="L145" s="14" t="e">
        <f>VLOOKUP(G145,'Account List'!B$4:C$65536,2,FALSE)</f>
        <v>#N/A</v>
      </c>
    </row>
    <row r="146" spans="1:12" ht="12.75" customHeight="1" x14ac:dyDescent="0.2">
      <c r="A146" s="14"/>
      <c r="B146" s="14"/>
      <c r="K146" s="14" t="str">
        <f t="shared" si="2"/>
        <v>Expenses</v>
      </c>
      <c r="L146" s="14" t="e">
        <f>VLOOKUP(G146,'Account List'!B$4:C$65536,2,FALSE)</f>
        <v>#N/A</v>
      </c>
    </row>
    <row r="147" spans="1:12" ht="12.75" customHeight="1" x14ac:dyDescent="0.2">
      <c r="A147" s="14"/>
      <c r="B147" s="14"/>
      <c r="K147" s="14" t="str">
        <f t="shared" si="2"/>
        <v>Expenses</v>
      </c>
      <c r="L147" s="14" t="e">
        <f>VLOOKUP(G147,'Account List'!B$4:C$65536,2,FALSE)</f>
        <v>#N/A</v>
      </c>
    </row>
    <row r="148" spans="1:12" ht="12.75" customHeight="1" x14ac:dyDescent="0.2">
      <c r="A148" s="14"/>
      <c r="B148" s="14"/>
      <c r="K148" s="14" t="str">
        <f t="shared" si="2"/>
        <v>Expenses</v>
      </c>
      <c r="L148" s="14" t="e">
        <f>VLOOKUP(G148,'Account List'!B$4:C$65536,2,FALSE)</f>
        <v>#N/A</v>
      </c>
    </row>
    <row r="149" spans="1:12" ht="12.75" customHeight="1" x14ac:dyDescent="0.2">
      <c r="A149" s="14"/>
      <c r="B149" s="14"/>
      <c r="K149" s="14" t="str">
        <f t="shared" si="2"/>
        <v>Expenses</v>
      </c>
      <c r="L149" s="14" t="e">
        <f>VLOOKUP(G149,'Account List'!B$4:C$65536,2,FALSE)</f>
        <v>#N/A</v>
      </c>
    </row>
    <row r="150" spans="1:12" ht="12.75" customHeight="1" x14ac:dyDescent="0.2">
      <c r="A150" s="14"/>
      <c r="B150" s="14"/>
      <c r="K150" s="14" t="str">
        <f t="shared" si="2"/>
        <v>Expenses</v>
      </c>
      <c r="L150" s="14" t="e">
        <f>VLOOKUP(G150,'Account List'!B$4:C$65536,2,FALSE)</f>
        <v>#N/A</v>
      </c>
    </row>
    <row r="151" spans="1:12" ht="12.75" customHeight="1" x14ac:dyDescent="0.2">
      <c r="A151" s="14"/>
      <c r="B151" s="14"/>
      <c r="K151" s="14" t="str">
        <f t="shared" si="2"/>
        <v>Expenses</v>
      </c>
      <c r="L151" s="14" t="e">
        <f>VLOOKUP(G151,'Account List'!B$4:C$65536,2,FALSE)</f>
        <v>#N/A</v>
      </c>
    </row>
    <row r="152" spans="1:12" ht="12.75" customHeight="1" x14ac:dyDescent="0.2">
      <c r="A152" s="14"/>
      <c r="B152" s="14"/>
      <c r="K152" s="14" t="str">
        <f t="shared" si="2"/>
        <v>Expenses</v>
      </c>
      <c r="L152" s="14" t="e">
        <f>VLOOKUP(G152,'Account List'!B$4:C$65536,2,FALSE)</f>
        <v>#N/A</v>
      </c>
    </row>
    <row r="153" spans="1:12" ht="12.75" customHeight="1" x14ac:dyDescent="0.2">
      <c r="A153" s="14"/>
      <c r="B153" s="14"/>
      <c r="K153" s="14" t="str">
        <f t="shared" si="2"/>
        <v>Expenses</v>
      </c>
      <c r="L153" s="14" t="e">
        <f>VLOOKUP(G153,'Account List'!B$4:C$65536,2,FALSE)</f>
        <v>#N/A</v>
      </c>
    </row>
    <row r="154" spans="1:12" ht="12.75" customHeight="1" x14ac:dyDescent="0.2">
      <c r="A154" s="14"/>
      <c r="B154" s="14"/>
      <c r="K154" s="14" t="str">
        <f t="shared" si="2"/>
        <v>Expenses</v>
      </c>
      <c r="L154" s="14" t="e">
        <f>VLOOKUP(G154,'Account List'!B$4:C$65536,2,FALSE)</f>
        <v>#N/A</v>
      </c>
    </row>
    <row r="155" spans="1:12" ht="12.75" customHeight="1" x14ac:dyDescent="0.2">
      <c r="A155" s="14"/>
      <c r="B155" s="14"/>
      <c r="K155" s="14" t="str">
        <f t="shared" si="2"/>
        <v>Expenses</v>
      </c>
      <c r="L155" s="14" t="e">
        <f>VLOOKUP(G155,'Account List'!B$4:C$65536,2,FALSE)</f>
        <v>#N/A</v>
      </c>
    </row>
    <row r="156" spans="1:12" ht="12.75" customHeight="1" x14ac:dyDescent="0.2">
      <c r="A156" s="14"/>
      <c r="B156" s="14"/>
      <c r="K156" s="14" t="str">
        <f t="shared" si="2"/>
        <v>Expenses</v>
      </c>
      <c r="L156" s="14" t="e">
        <f>VLOOKUP(G156,'Account List'!B$4:C$65536,2,FALSE)</f>
        <v>#N/A</v>
      </c>
    </row>
    <row r="157" spans="1:12" ht="12.75" customHeight="1" x14ac:dyDescent="0.2">
      <c r="A157" s="14"/>
      <c r="B157" s="14"/>
      <c r="K157" s="14" t="str">
        <f t="shared" si="2"/>
        <v>Expenses</v>
      </c>
      <c r="L157" s="14" t="e">
        <f>VLOOKUP(G157,'Account List'!B$4:C$65536,2,FALSE)</f>
        <v>#N/A</v>
      </c>
    </row>
    <row r="158" spans="1:12" ht="12.75" customHeight="1" x14ac:dyDescent="0.2">
      <c r="A158" s="14"/>
      <c r="B158" s="14"/>
      <c r="K158" s="14" t="str">
        <f t="shared" si="2"/>
        <v>Expenses</v>
      </c>
      <c r="L158" s="14" t="e">
        <f>VLOOKUP(G158,'Account List'!B$4:C$65536,2,FALSE)</f>
        <v>#N/A</v>
      </c>
    </row>
    <row r="159" spans="1:12" ht="12.75" customHeight="1" x14ac:dyDescent="0.2">
      <c r="A159" s="14"/>
      <c r="B159" s="14"/>
      <c r="K159" s="14" t="str">
        <f t="shared" si="2"/>
        <v>Expenses</v>
      </c>
      <c r="L159" s="14" t="e">
        <f>VLOOKUP(G159,'Account List'!B$4:C$65536,2,FALSE)</f>
        <v>#N/A</v>
      </c>
    </row>
    <row r="160" spans="1:12" ht="12.75" customHeight="1" x14ac:dyDescent="0.2">
      <c r="A160" s="14"/>
      <c r="B160" s="14"/>
      <c r="K160" s="14" t="str">
        <f t="shared" si="2"/>
        <v>Expenses</v>
      </c>
      <c r="L160" s="14" t="e">
        <f>VLOOKUP(G160,'Account List'!B$4:C$65536,2,FALSE)</f>
        <v>#N/A</v>
      </c>
    </row>
    <row r="161" spans="1:12" ht="12.75" customHeight="1" x14ac:dyDescent="0.2">
      <c r="A161" s="14"/>
      <c r="B161" s="14"/>
      <c r="K161" s="14" t="str">
        <f t="shared" si="2"/>
        <v>Expenses</v>
      </c>
      <c r="L161" s="14" t="e">
        <f>VLOOKUP(G161,'Account List'!B$4:C$65536,2,FALSE)</f>
        <v>#N/A</v>
      </c>
    </row>
    <row r="162" spans="1:12" ht="12.75" customHeight="1" x14ac:dyDescent="0.2">
      <c r="A162" s="14"/>
      <c r="B162" s="14"/>
      <c r="K162" s="14" t="str">
        <f t="shared" si="2"/>
        <v>Expenses</v>
      </c>
      <c r="L162" s="14" t="e">
        <f>VLOOKUP(G162,'Account List'!B$4:C$65536,2,FALSE)</f>
        <v>#N/A</v>
      </c>
    </row>
    <row r="163" spans="1:12" ht="12.75" customHeight="1" x14ac:dyDescent="0.2">
      <c r="A163" s="14"/>
      <c r="B163" s="14"/>
      <c r="K163" s="14" t="str">
        <f t="shared" si="2"/>
        <v>Expenses</v>
      </c>
      <c r="L163" s="14" t="e">
        <f>VLOOKUP(G163,'Account List'!B$4:C$65536,2,FALSE)</f>
        <v>#N/A</v>
      </c>
    </row>
    <row r="164" spans="1:12" ht="12.75" customHeight="1" x14ac:dyDescent="0.2">
      <c r="A164" s="14"/>
      <c r="B164" s="14"/>
      <c r="K164" s="14" t="str">
        <f t="shared" si="2"/>
        <v>Expenses</v>
      </c>
      <c r="L164" s="14" t="e">
        <f>VLOOKUP(G164,'Account List'!B$4:C$65536,2,FALSE)</f>
        <v>#N/A</v>
      </c>
    </row>
    <row r="165" spans="1:12" ht="12.75" customHeight="1" x14ac:dyDescent="0.2">
      <c r="A165" s="14"/>
      <c r="B165" s="14"/>
      <c r="K165" s="14" t="str">
        <f t="shared" si="2"/>
        <v>Expenses</v>
      </c>
      <c r="L165" s="14" t="e">
        <f>VLOOKUP(G165,'Account List'!B$4:C$65536,2,FALSE)</f>
        <v>#N/A</v>
      </c>
    </row>
    <row r="166" spans="1:12" ht="12.75" customHeight="1" x14ac:dyDescent="0.2">
      <c r="A166" s="14"/>
      <c r="B166" s="14"/>
      <c r="K166" s="14" t="str">
        <f t="shared" si="2"/>
        <v>Expenses</v>
      </c>
      <c r="L166" s="14" t="e">
        <f>VLOOKUP(G166,'Account List'!B$4:C$65536,2,FALSE)</f>
        <v>#N/A</v>
      </c>
    </row>
    <row r="167" spans="1:12" ht="12.75" customHeight="1" x14ac:dyDescent="0.2">
      <c r="A167" s="14"/>
      <c r="B167" s="14"/>
      <c r="K167" s="14" t="str">
        <f t="shared" si="2"/>
        <v>Expenses</v>
      </c>
      <c r="L167" s="14" t="e">
        <f>VLOOKUP(G167,'Account List'!B$4:C$65536,2,FALSE)</f>
        <v>#N/A</v>
      </c>
    </row>
    <row r="168" spans="1:12" ht="12.75" customHeight="1" x14ac:dyDescent="0.2">
      <c r="A168" s="14"/>
      <c r="B168" s="14"/>
      <c r="K168" s="14" t="str">
        <f t="shared" si="2"/>
        <v>Expenses</v>
      </c>
      <c r="L168" s="14" t="e">
        <f>VLOOKUP(G168,'Account List'!B$4:C$65536,2,FALSE)</f>
        <v>#N/A</v>
      </c>
    </row>
    <row r="169" spans="1:12" ht="12.75" customHeight="1" x14ac:dyDescent="0.2">
      <c r="A169" s="14"/>
      <c r="B169" s="14"/>
      <c r="K169" s="14" t="str">
        <f t="shared" si="2"/>
        <v>Expenses</v>
      </c>
      <c r="L169" s="14" t="e">
        <f>VLOOKUP(G169,'Account List'!B$4:C$65536,2,FALSE)</f>
        <v>#N/A</v>
      </c>
    </row>
    <row r="170" spans="1:12" ht="12.75" customHeight="1" x14ac:dyDescent="0.2">
      <c r="A170" s="14"/>
      <c r="B170" s="14"/>
      <c r="K170" s="14" t="str">
        <f t="shared" si="2"/>
        <v>Expenses</v>
      </c>
      <c r="L170" s="14" t="e">
        <f>VLOOKUP(G170,'Account List'!B$4:C$65536,2,FALSE)</f>
        <v>#N/A</v>
      </c>
    </row>
    <row r="171" spans="1:12" ht="12.75" customHeight="1" x14ac:dyDescent="0.2">
      <c r="A171" s="14"/>
      <c r="B171" s="14"/>
      <c r="K171" s="14" t="str">
        <f t="shared" si="2"/>
        <v>Expenses</v>
      </c>
      <c r="L171" s="14" t="e">
        <f>VLOOKUP(G171,'Account List'!B$4:C$65536,2,FALSE)</f>
        <v>#N/A</v>
      </c>
    </row>
    <row r="172" spans="1:12" ht="12.75" customHeight="1" x14ac:dyDescent="0.2">
      <c r="A172" s="14"/>
      <c r="B172" s="14"/>
      <c r="K172" s="14" t="str">
        <f t="shared" si="2"/>
        <v>Expenses</v>
      </c>
      <c r="L172" s="14" t="e">
        <f>VLOOKUP(G172,'Account List'!B$4:C$65536,2,FALSE)</f>
        <v>#N/A</v>
      </c>
    </row>
    <row r="173" spans="1:12" ht="12.75" customHeight="1" x14ac:dyDescent="0.2">
      <c r="A173" s="14"/>
      <c r="B173" s="14"/>
      <c r="K173" s="14" t="str">
        <f t="shared" si="2"/>
        <v>Expenses</v>
      </c>
      <c r="L173" s="14" t="e">
        <f>VLOOKUP(G173,'Account List'!B$4:C$65536,2,FALSE)</f>
        <v>#N/A</v>
      </c>
    </row>
    <row r="174" spans="1:12" ht="12.75" customHeight="1" x14ac:dyDescent="0.2">
      <c r="A174" s="14"/>
      <c r="B174" s="14"/>
      <c r="K174" s="14" t="str">
        <f t="shared" si="2"/>
        <v>Expenses</v>
      </c>
      <c r="L174" s="14" t="e">
        <f>VLOOKUP(G174,'Account List'!B$4:C$65536,2,FALSE)</f>
        <v>#N/A</v>
      </c>
    </row>
    <row r="175" spans="1:12" ht="12.75" customHeight="1" x14ac:dyDescent="0.2">
      <c r="A175" s="14"/>
      <c r="B175" s="14"/>
      <c r="K175" s="14" t="str">
        <f t="shared" si="2"/>
        <v>Expenses</v>
      </c>
      <c r="L175" s="14" t="e">
        <f>VLOOKUP(G175,'Account List'!B$4:C$65536,2,FALSE)</f>
        <v>#N/A</v>
      </c>
    </row>
    <row r="176" spans="1:12" ht="12.75" customHeight="1" x14ac:dyDescent="0.2">
      <c r="A176" s="14"/>
      <c r="B176" s="14"/>
      <c r="K176" s="14" t="str">
        <f t="shared" si="2"/>
        <v>Expenses</v>
      </c>
      <c r="L176" s="14" t="e">
        <f>VLOOKUP(G176,'Account List'!B$4:C$65536,2,FALSE)</f>
        <v>#N/A</v>
      </c>
    </row>
    <row r="177" spans="1:12" ht="12.75" customHeight="1" x14ac:dyDescent="0.2">
      <c r="A177" s="14"/>
      <c r="B177" s="14"/>
      <c r="K177" s="14" t="str">
        <f t="shared" si="2"/>
        <v>Expenses</v>
      </c>
      <c r="L177" s="14" t="e">
        <f>VLOOKUP(G177,'Account List'!B$4:C$65536,2,FALSE)</f>
        <v>#N/A</v>
      </c>
    </row>
    <row r="178" spans="1:12" ht="12.75" customHeight="1" x14ac:dyDescent="0.2">
      <c r="A178" s="14"/>
      <c r="B178" s="14"/>
      <c r="K178" s="14" t="str">
        <f t="shared" si="2"/>
        <v>Expenses</v>
      </c>
      <c r="L178" s="14" t="e">
        <f>VLOOKUP(G178,'Account List'!B$4:C$65536,2,FALSE)</f>
        <v>#N/A</v>
      </c>
    </row>
    <row r="179" spans="1:12" ht="12.75" customHeight="1" x14ac:dyDescent="0.2">
      <c r="A179" s="14"/>
      <c r="B179" s="14"/>
      <c r="K179" s="14" t="str">
        <f t="shared" si="2"/>
        <v>Expenses</v>
      </c>
      <c r="L179" s="14" t="e">
        <f>VLOOKUP(G179,'Account List'!B$4:C$65536,2,FALSE)</f>
        <v>#N/A</v>
      </c>
    </row>
    <row r="180" spans="1:12" ht="12.75" customHeight="1" x14ac:dyDescent="0.2">
      <c r="A180" s="14"/>
      <c r="B180" s="14"/>
      <c r="K180" s="14" t="str">
        <f t="shared" si="2"/>
        <v>Expenses</v>
      </c>
      <c r="L180" s="14" t="e">
        <f>VLOOKUP(G180,'Account List'!B$4:C$65536,2,FALSE)</f>
        <v>#N/A</v>
      </c>
    </row>
    <row r="181" spans="1:12" ht="12.75" customHeight="1" x14ac:dyDescent="0.2">
      <c r="A181" s="14"/>
      <c r="B181" s="14"/>
      <c r="K181" s="14" t="str">
        <f t="shared" si="2"/>
        <v>Expenses</v>
      </c>
      <c r="L181" s="14" t="e">
        <f>VLOOKUP(G181,'Account List'!B$4:C$65536,2,FALSE)</f>
        <v>#N/A</v>
      </c>
    </row>
    <row r="182" spans="1:12" ht="12.75" customHeight="1" x14ac:dyDescent="0.2">
      <c r="A182" s="14"/>
      <c r="B182" s="14"/>
      <c r="K182" s="14" t="str">
        <f t="shared" si="2"/>
        <v>Expenses</v>
      </c>
      <c r="L182" s="14" t="e">
        <f>VLOOKUP(G182,'Account List'!B$4:C$65536,2,FALSE)</f>
        <v>#N/A</v>
      </c>
    </row>
    <row r="183" spans="1:12" ht="12.75" customHeight="1" x14ac:dyDescent="0.2">
      <c r="A183" s="14"/>
      <c r="B183" s="14"/>
      <c r="K183" s="14" t="str">
        <f t="shared" si="2"/>
        <v>Expenses</v>
      </c>
      <c r="L183" s="14" t="e">
        <f>VLOOKUP(G183,'Account List'!B$4:C$65536,2,FALSE)</f>
        <v>#N/A</v>
      </c>
    </row>
    <row r="184" spans="1:12" ht="12.75" customHeight="1" x14ac:dyDescent="0.2">
      <c r="A184" s="14"/>
      <c r="B184" s="14"/>
      <c r="K184" s="14" t="str">
        <f t="shared" si="2"/>
        <v>Expenses</v>
      </c>
      <c r="L184" s="14" t="e">
        <f>VLOOKUP(G184,'Account List'!B$4:C$65536,2,FALSE)</f>
        <v>#N/A</v>
      </c>
    </row>
    <row r="185" spans="1:12" ht="12.75" customHeight="1" x14ac:dyDescent="0.2">
      <c r="A185" s="14"/>
      <c r="B185" s="14"/>
      <c r="K185" s="14" t="str">
        <f t="shared" si="2"/>
        <v>Expenses</v>
      </c>
      <c r="L185" s="14" t="e">
        <f>VLOOKUP(G185,'Account List'!B$4:C$65536,2,FALSE)</f>
        <v>#N/A</v>
      </c>
    </row>
    <row r="186" spans="1:12" ht="12.75" customHeight="1" x14ac:dyDescent="0.2">
      <c r="A186" s="14"/>
      <c r="B186" s="14"/>
      <c r="K186" s="14" t="str">
        <f t="shared" si="2"/>
        <v>Expenses</v>
      </c>
      <c r="L186" s="14" t="e">
        <f>VLOOKUP(G186,'Account List'!B$4:C$65536,2,FALSE)</f>
        <v>#N/A</v>
      </c>
    </row>
    <row r="187" spans="1:12" ht="12.75" customHeight="1" x14ac:dyDescent="0.2">
      <c r="A187" s="14"/>
      <c r="B187" s="14"/>
      <c r="K187" s="14" t="str">
        <f t="shared" si="2"/>
        <v>Expenses</v>
      </c>
      <c r="L187" s="14" t="e">
        <f>VLOOKUP(G187,'Account List'!B$4:C$65536,2,FALSE)</f>
        <v>#N/A</v>
      </c>
    </row>
    <row r="188" spans="1:12" ht="12.75" customHeight="1" x14ac:dyDescent="0.2">
      <c r="A188" s="14"/>
      <c r="B188" s="14"/>
      <c r="K188" s="14" t="str">
        <f t="shared" si="2"/>
        <v>Expenses</v>
      </c>
      <c r="L188" s="14" t="e">
        <f>VLOOKUP(G188,'Account List'!B$4:C$65536,2,FALSE)</f>
        <v>#N/A</v>
      </c>
    </row>
    <row r="189" spans="1:12" ht="12.75" customHeight="1" x14ac:dyDescent="0.2">
      <c r="A189" s="14"/>
      <c r="B189" s="14"/>
      <c r="K189" s="14" t="str">
        <f t="shared" si="2"/>
        <v>Expenses</v>
      </c>
      <c r="L189" s="14" t="e">
        <f>VLOOKUP(G189,'Account List'!B$4:C$65536,2,FALSE)</f>
        <v>#N/A</v>
      </c>
    </row>
    <row r="190" spans="1:12" ht="12.75" customHeight="1" x14ac:dyDescent="0.2">
      <c r="A190" s="14"/>
      <c r="B190" s="14"/>
      <c r="K190" s="14" t="str">
        <f t="shared" si="2"/>
        <v>Expenses</v>
      </c>
      <c r="L190" s="14" t="e">
        <f>VLOOKUP(G190,'Account List'!B$4:C$65536,2,FALSE)</f>
        <v>#N/A</v>
      </c>
    </row>
    <row r="191" spans="1:12" ht="12.75" customHeight="1" x14ac:dyDescent="0.2">
      <c r="A191" s="14"/>
      <c r="B191" s="14"/>
      <c r="K191" s="14" t="str">
        <f t="shared" si="2"/>
        <v>Expenses</v>
      </c>
      <c r="L191" s="14" t="e">
        <f>VLOOKUP(G191,'Account List'!B$4:C$65536,2,FALSE)</f>
        <v>#N/A</v>
      </c>
    </row>
    <row r="192" spans="1:12" ht="12.75" customHeight="1" x14ac:dyDescent="0.2">
      <c r="A192" s="14"/>
      <c r="B192" s="14"/>
      <c r="K192" s="14" t="str">
        <f t="shared" si="2"/>
        <v>Expenses</v>
      </c>
      <c r="L192" s="14" t="e">
        <f>VLOOKUP(G192,'Account List'!B$4:C$65536,2,FALSE)</f>
        <v>#N/A</v>
      </c>
    </row>
    <row r="193" spans="1:12" ht="12.75" customHeight="1" x14ac:dyDescent="0.2">
      <c r="A193" s="14"/>
      <c r="B193" s="14"/>
      <c r="K193" s="14" t="str">
        <f t="shared" si="2"/>
        <v>Expenses</v>
      </c>
      <c r="L193" s="14" t="e">
        <f>VLOOKUP(G193,'Account List'!B$4:C$65536,2,FALSE)</f>
        <v>#N/A</v>
      </c>
    </row>
    <row r="194" spans="1:12" ht="12.75" customHeight="1" x14ac:dyDescent="0.2">
      <c r="A194" s="14"/>
      <c r="B194" s="14"/>
      <c r="K194" s="14" t="str">
        <f t="shared" si="2"/>
        <v>Expenses</v>
      </c>
      <c r="L194" s="14" t="e">
        <f>VLOOKUP(G194,'Account List'!B$4:C$65536,2,FALSE)</f>
        <v>#N/A</v>
      </c>
    </row>
    <row r="195" spans="1:12" ht="12.75" customHeight="1" x14ac:dyDescent="0.2">
      <c r="A195" s="14"/>
      <c r="B195" s="14"/>
      <c r="K195" s="14" t="str">
        <f t="shared" si="2"/>
        <v>Expenses</v>
      </c>
      <c r="L195" s="14" t="e">
        <f>VLOOKUP(G195,'Account List'!B$4:C$65536,2,FALSE)</f>
        <v>#N/A</v>
      </c>
    </row>
    <row r="196" spans="1:12" ht="12.75" customHeight="1" x14ac:dyDescent="0.2">
      <c r="A196" s="14"/>
      <c r="B196" s="14"/>
      <c r="K196" s="14" t="str">
        <f t="shared" si="2"/>
        <v>Expenses</v>
      </c>
      <c r="L196" s="14" t="e">
        <f>VLOOKUP(G196,'Account List'!B$4:C$65536,2,FALSE)</f>
        <v>#N/A</v>
      </c>
    </row>
    <row r="197" spans="1:12" ht="12.75" customHeight="1" x14ac:dyDescent="0.2">
      <c r="A197" s="14"/>
      <c r="B197" s="14"/>
      <c r="K197" s="14" t="str">
        <f t="shared" ref="K197:K260" si="3">IF(LEFT(G197,1)="1","Assets",IF(LEFT(G197,1)="2","Liability",IF(LEFT(G197,1)="3","Liability",IF(LEFT(G197,1)="4","Income","Expenses"))))</f>
        <v>Expenses</v>
      </c>
      <c r="L197" s="14" t="e">
        <f>VLOOKUP(G197,'Account List'!B$4:C$65536,2,FALSE)</f>
        <v>#N/A</v>
      </c>
    </row>
    <row r="198" spans="1:12" ht="12.75" customHeight="1" x14ac:dyDescent="0.2">
      <c r="A198" s="14"/>
      <c r="B198" s="14"/>
      <c r="K198" s="14" t="str">
        <f t="shared" si="3"/>
        <v>Expenses</v>
      </c>
      <c r="L198" s="14" t="e">
        <f>VLOOKUP(G198,'Account List'!B$4:C$65536,2,FALSE)</f>
        <v>#N/A</v>
      </c>
    </row>
    <row r="199" spans="1:12" ht="12.75" customHeight="1" x14ac:dyDescent="0.2">
      <c r="A199" s="14"/>
      <c r="B199" s="14"/>
      <c r="K199" s="14" t="str">
        <f t="shared" si="3"/>
        <v>Expenses</v>
      </c>
      <c r="L199" s="14" t="e">
        <f>VLOOKUP(G199,'Account List'!B$4:C$65536,2,FALSE)</f>
        <v>#N/A</v>
      </c>
    </row>
    <row r="200" spans="1:12" ht="12.75" customHeight="1" x14ac:dyDescent="0.2">
      <c r="A200" s="14"/>
      <c r="B200" s="14"/>
      <c r="K200" s="14" t="str">
        <f t="shared" si="3"/>
        <v>Expenses</v>
      </c>
      <c r="L200" s="14" t="e">
        <f>VLOOKUP(G200,'Account List'!B$4:C$65536,2,FALSE)</f>
        <v>#N/A</v>
      </c>
    </row>
    <row r="201" spans="1:12" ht="12.75" customHeight="1" x14ac:dyDescent="0.2">
      <c r="A201" s="14"/>
      <c r="B201" s="14"/>
      <c r="K201" s="14" t="str">
        <f t="shared" si="3"/>
        <v>Expenses</v>
      </c>
      <c r="L201" s="14" t="e">
        <f>VLOOKUP(G201,'Account List'!B$4:C$65536,2,FALSE)</f>
        <v>#N/A</v>
      </c>
    </row>
    <row r="202" spans="1:12" ht="12.75" customHeight="1" x14ac:dyDescent="0.2">
      <c r="A202" s="14"/>
      <c r="B202" s="14"/>
      <c r="K202" s="14" t="str">
        <f t="shared" si="3"/>
        <v>Expenses</v>
      </c>
      <c r="L202" s="14" t="e">
        <f>VLOOKUP(G202,'Account List'!B$4:C$65536,2,FALSE)</f>
        <v>#N/A</v>
      </c>
    </row>
    <row r="203" spans="1:12" ht="12.75" customHeight="1" x14ac:dyDescent="0.2">
      <c r="A203" s="14"/>
      <c r="B203" s="14"/>
      <c r="K203" s="14" t="str">
        <f t="shared" si="3"/>
        <v>Expenses</v>
      </c>
      <c r="L203" s="14" t="e">
        <f>VLOOKUP(G203,'Account List'!B$4:C$65536,2,FALSE)</f>
        <v>#N/A</v>
      </c>
    </row>
    <row r="204" spans="1:12" ht="12.75" customHeight="1" x14ac:dyDescent="0.2">
      <c r="A204" s="14"/>
      <c r="B204" s="14"/>
      <c r="K204" s="14" t="str">
        <f t="shared" si="3"/>
        <v>Expenses</v>
      </c>
      <c r="L204" s="14" t="e">
        <f>VLOOKUP(G204,'Account List'!B$4:C$65536,2,FALSE)</f>
        <v>#N/A</v>
      </c>
    </row>
    <row r="205" spans="1:12" ht="12.75" customHeight="1" x14ac:dyDescent="0.2">
      <c r="A205" s="14"/>
      <c r="B205" s="14"/>
      <c r="K205" s="14" t="str">
        <f t="shared" si="3"/>
        <v>Expenses</v>
      </c>
      <c r="L205" s="14" t="e">
        <f>VLOOKUP(G205,'Account List'!B$4:C$65536,2,FALSE)</f>
        <v>#N/A</v>
      </c>
    </row>
    <row r="206" spans="1:12" ht="12.75" customHeight="1" x14ac:dyDescent="0.2">
      <c r="A206" s="14"/>
      <c r="B206" s="14"/>
      <c r="K206" s="14" t="str">
        <f t="shared" si="3"/>
        <v>Expenses</v>
      </c>
      <c r="L206" s="14" t="e">
        <f>VLOOKUP(G206,'Account List'!B$4:C$65536,2,FALSE)</f>
        <v>#N/A</v>
      </c>
    </row>
    <row r="207" spans="1:12" ht="12.75" customHeight="1" x14ac:dyDescent="0.2">
      <c r="A207" s="14"/>
      <c r="B207" s="14"/>
      <c r="K207" s="14" t="str">
        <f t="shared" si="3"/>
        <v>Expenses</v>
      </c>
      <c r="L207" s="14" t="e">
        <f>VLOOKUP(G207,'Account List'!B$4:C$65536,2,FALSE)</f>
        <v>#N/A</v>
      </c>
    </row>
    <row r="208" spans="1:12" ht="12.75" customHeight="1" x14ac:dyDescent="0.2">
      <c r="A208" s="14"/>
      <c r="B208" s="14"/>
      <c r="K208" s="14" t="str">
        <f t="shared" si="3"/>
        <v>Expenses</v>
      </c>
      <c r="L208" s="14" t="e">
        <f>VLOOKUP(G208,'Account List'!B$4:C$65536,2,FALSE)</f>
        <v>#N/A</v>
      </c>
    </row>
    <row r="209" spans="1:12" ht="12.75" customHeight="1" x14ac:dyDescent="0.2">
      <c r="A209" s="14"/>
      <c r="B209" s="14"/>
      <c r="K209" s="14" t="str">
        <f t="shared" si="3"/>
        <v>Expenses</v>
      </c>
      <c r="L209" s="14" t="e">
        <f>VLOOKUP(G209,'Account List'!B$4:C$65536,2,FALSE)</f>
        <v>#N/A</v>
      </c>
    </row>
    <row r="210" spans="1:12" ht="12.75" customHeight="1" x14ac:dyDescent="0.2">
      <c r="A210" s="14"/>
      <c r="B210" s="14"/>
      <c r="K210" s="14" t="str">
        <f t="shared" si="3"/>
        <v>Expenses</v>
      </c>
      <c r="L210" s="14" t="e">
        <f>VLOOKUP(G210,'Account List'!B$4:C$65536,2,FALSE)</f>
        <v>#N/A</v>
      </c>
    </row>
    <row r="211" spans="1:12" ht="12.75" customHeight="1" x14ac:dyDescent="0.2">
      <c r="A211" s="14"/>
      <c r="B211" s="14"/>
      <c r="K211" s="14" t="str">
        <f t="shared" si="3"/>
        <v>Expenses</v>
      </c>
      <c r="L211" s="14" t="e">
        <f>VLOOKUP(G211,'Account List'!B$4:C$65536,2,FALSE)</f>
        <v>#N/A</v>
      </c>
    </row>
    <row r="212" spans="1:12" ht="12.75" customHeight="1" x14ac:dyDescent="0.2">
      <c r="A212" s="14"/>
      <c r="B212" s="14"/>
      <c r="K212" s="14" t="str">
        <f t="shared" si="3"/>
        <v>Expenses</v>
      </c>
      <c r="L212" s="14" t="e">
        <f>VLOOKUP(G212,'Account List'!B$4:C$65536,2,FALSE)</f>
        <v>#N/A</v>
      </c>
    </row>
    <row r="213" spans="1:12" ht="12.75" customHeight="1" x14ac:dyDescent="0.2">
      <c r="A213" s="14"/>
      <c r="B213" s="14"/>
      <c r="K213" s="14" t="str">
        <f t="shared" si="3"/>
        <v>Expenses</v>
      </c>
      <c r="L213" s="14" t="e">
        <f>VLOOKUP(G213,'Account List'!B$4:C$65536,2,FALSE)</f>
        <v>#N/A</v>
      </c>
    </row>
    <row r="214" spans="1:12" ht="12.75" customHeight="1" x14ac:dyDescent="0.2">
      <c r="A214" s="14"/>
      <c r="B214" s="14"/>
      <c r="K214" s="14" t="str">
        <f t="shared" si="3"/>
        <v>Expenses</v>
      </c>
      <c r="L214" s="14" t="e">
        <f>VLOOKUP(G214,'Account List'!B$4:C$65536,2,FALSE)</f>
        <v>#N/A</v>
      </c>
    </row>
    <row r="215" spans="1:12" ht="12.75" customHeight="1" x14ac:dyDescent="0.2">
      <c r="A215" s="14"/>
      <c r="B215" s="14"/>
      <c r="K215" s="14" t="str">
        <f t="shared" si="3"/>
        <v>Expenses</v>
      </c>
      <c r="L215" s="14" t="e">
        <f>VLOOKUP(G215,'Account List'!B$4:C$65536,2,FALSE)</f>
        <v>#N/A</v>
      </c>
    </row>
    <row r="216" spans="1:12" ht="12.75" customHeight="1" x14ac:dyDescent="0.2">
      <c r="A216" s="14"/>
      <c r="B216" s="14"/>
      <c r="K216" s="14" t="str">
        <f t="shared" si="3"/>
        <v>Expenses</v>
      </c>
      <c r="L216" s="14" t="e">
        <f>VLOOKUP(G216,'Account List'!B$4:C$65536,2,FALSE)</f>
        <v>#N/A</v>
      </c>
    </row>
    <row r="217" spans="1:12" ht="12.75" customHeight="1" x14ac:dyDescent="0.2">
      <c r="A217" s="14"/>
      <c r="B217" s="14"/>
      <c r="K217" s="14" t="str">
        <f t="shared" si="3"/>
        <v>Expenses</v>
      </c>
      <c r="L217" s="14" t="e">
        <f>VLOOKUP(G217,'Account List'!B$4:C$65536,2,FALSE)</f>
        <v>#N/A</v>
      </c>
    </row>
    <row r="218" spans="1:12" ht="12.75" customHeight="1" x14ac:dyDescent="0.2">
      <c r="A218" s="14"/>
      <c r="B218" s="14"/>
      <c r="K218" s="14" t="str">
        <f t="shared" si="3"/>
        <v>Expenses</v>
      </c>
      <c r="L218" s="14" t="e">
        <f>VLOOKUP(G218,'Account List'!B$4:C$65536,2,FALSE)</f>
        <v>#N/A</v>
      </c>
    </row>
    <row r="219" spans="1:12" ht="12.75" customHeight="1" x14ac:dyDescent="0.2">
      <c r="A219" s="14"/>
      <c r="B219" s="14"/>
      <c r="K219" s="14" t="str">
        <f t="shared" si="3"/>
        <v>Expenses</v>
      </c>
      <c r="L219" s="14" t="e">
        <f>VLOOKUP(G219,'Account List'!B$4:C$65536,2,FALSE)</f>
        <v>#N/A</v>
      </c>
    </row>
    <row r="220" spans="1:12" ht="12.75" customHeight="1" x14ac:dyDescent="0.2">
      <c r="A220" s="14"/>
      <c r="B220" s="14"/>
      <c r="K220" s="14" t="str">
        <f t="shared" si="3"/>
        <v>Expenses</v>
      </c>
      <c r="L220" s="14" t="e">
        <f>VLOOKUP(G220,'Account List'!B$4:C$65536,2,FALSE)</f>
        <v>#N/A</v>
      </c>
    </row>
    <row r="221" spans="1:12" ht="12.75" customHeight="1" x14ac:dyDescent="0.2">
      <c r="A221" s="14"/>
      <c r="B221" s="14"/>
      <c r="K221" s="14" t="str">
        <f t="shared" si="3"/>
        <v>Expenses</v>
      </c>
      <c r="L221" s="14" t="e">
        <f>VLOOKUP(G221,'Account List'!B$4:C$65536,2,FALSE)</f>
        <v>#N/A</v>
      </c>
    </row>
    <row r="222" spans="1:12" ht="12.75" customHeight="1" x14ac:dyDescent="0.2">
      <c r="A222" s="14"/>
      <c r="B222" s="14"/>
      <c r="K222" s="14" t="str">
        <f t="shared" si="3"/>
        <v>Expenses</v>
      </c>
      <c r="L222" s="14" t="e">
        <f>VLOOKUP(G222,'Account List'!B$4:C$65536,2,FALSE)</f>
        <v>#N/A</v>
      </c>
    </row>
    <row r="223" spans="1:12" ht="12.75" customHeight="1" x14ac:dyDescent="0.2">
      <c r="A223" s="14"/>
      <c r="B223" s="14"/>
      <c r="K223" s="14" t="str">
        <f t="shared" si="3"/>
        <v>Expenses</v>
      </c>
      <c r="L223" s="14" t="e">
        <f>VLOOKUP(G223,'Account List'!B$4:C$65536,2,FALSE)</f>
        <v>#N/A</v>
      </c>
    </row>
    <row r="224" spans="1:12" ht="12.75" customHeight="1" x14ac:dyDescent="0.2">
      <c r="A224" s="14"/>
      <c r="B224" s="14"/>
      <c r="K224" s="14" t="str">
        <f t="shared" si="3"/>
        <v>Expenses</v>
      </c>
      <c r="L224" s="14" t="e">
        <f>VLOOKUP(G224,'Account List'!B$4:C$65536,2,FALSE)</f>
        <v>#N/A</v>
      </c>
    </row>
    <row r="225" spans="1:12" ht="12.75" customHeight="1" x14ac:dyDescent="0.2">
      <c r="A225" s="14"/>
      <c r="B225" s="14"/>
      <c r="K225" s="14" t="str">
        <f t="shared" si="3"/>
        <v>Expenses</v>
      </c>
      <c r="L225" s="14" t="e">
        <f>VLOOKUP(G225,'Account List'!B$4:C$65536,2,FALSE)</f>
        <v>#N/A</v>
      </c>
    </row>
    <row r="226" spans="1:12" ht="12.75" customHeight="1" x14ac:dyDescent="0.2">
      <c r="A226" s="14"/>
      <c r="B226" s="14"/>
      <c r="K226" s="14" t="str">
        <f t="shared" si="3"/>
        <v>Expenses</v>
      </c>
      <c r="L226" s="14" t="e">
        <f>VLOOKUP(G226,'Account List'!B$4:C$65536,2,FALSE)</f>
        <v>#N/A</v>
      </c>
    </row>
    <row r="227" spans="1:12" ht="12.75" customHeight="1" x14ac:dyDescent="0.2">
      <c r="A227" s="14"/>
      <c r="B227" s="14"/>
      <c r="K227" s="14" t="str">
        <f t="shared" si="3"/>
        <v>Expenses</v>
      </c>
      <c r="L227" s="14" t="e">
        <f>VLOOKUP(G227,'Account List'!B$4:C$65536,2,FALSE)</f>
        <v>#N/A</v>
      </c>
    </row>
    <row r="228" spans="1:12" ht="12.75" customHeight="1" x14ac:dyDescent="0.2">
      <c r="A228" s="14"/>
      <c r="B228" s="14"/>
      <c r="K228" s="14" t="str">
        <f t="shared" si="3"/>
        <v>Expenses</v>
      </c>
      <c r="L228" s="14" t="e">
        <f>VLOOKUP(G228,'Account List'!B$4:C$65536,2,FALSE)</f>
        <v>#N/A</v>
      </c>
    </row>
    <row r="229" spans="1:12" ht="12.75" customHeight="1" x14ac:dyDescent="0.2">
      <c r="A229" s="14"/>
      <c r="B229" s="14"/>
      <c r="K229" s="14" t="str">
        <f t="shared" si="3"/>
        <v>Expenses</v>
      </c>
      <c r="L229" s="14" t="e">
        <f>VLOOKUP(G229,'Account List'!B$4:C$65536,2,FALSE)</f>
        <v>#N/A</v>
      </c>
    </row>
    <row r="230" spans="1:12" ht="12.75" customHeight="1" x14ac:dyDescent="0.2">
      <c r="A230" s="14"/>
      <c r="B230" s="14"/>
      <c r="K230" s="14" t="str">
        <f t="shared" si="3"/>
        <v>Expenses</v>
      </c>
      <c r="L230" s="14" t="e">
        <f>VLOOKUP(G230,'Account List'!B$4:C$65536,2,FALSE)</f>
        <v>#N/A</v>
      </c>
    </row>
    <row r="231" spans="1:12" ht="12.75" customHeight="1" x14ac:dyDescent="0.2">
      <c r="A231" s="14"/>
      <c r="B231" s="14"/>
      <c r="K231" s="14" t="str">
        <f t="shared" si="3"/>
        <v>Expenses</v>
      </c>
      <c r="L231" s="14" t="e">
        <f>VLOOKUP(G231,'Account List'!B$4:C$65536,2,FALSE)</f>
        <v>#N/A</v>
      </c>
    </row>
    <row r="232" spans="1:12" ht="12.75" customHeight="1" x14ac:dyDescent="0.2">
      <c r="A232" s="14"/>
      <c r="B232" s="14"/>
      <c r="K232" s="14" t="str">
        <f t="shared" si="3"/>
        <v>Expenses</v>
      </c>
      <c r="L232" s="14" t="e">
        <f>VLOOKUP(G232,'Account List'!B$4:C$65536,2,FALSE)</f>
        <v>#N/A</v>
      </c>
    </row>
    <row r="233" spans="1:12" ht="12.75" customHeight="1" x14ac:dyDescent="0.2">
      <c r="A233" s="14"/>
      <c r="B233" s="14"/>
      <c r="K233" s="14" t="str">
        <f t="shared" si="3"/>
        <v>Expenses</v>
      </c>
      <c r="L233" s="14" t="e">
        <f>VLOOKUP(G233,'Account List'!B$4:C$65536,2,FALSE)</f>
        <v>#N/A</v>
      </c>
    </row>
    <row r="234" spans="1:12" ht="12.75" customHeight="1" x14ac:dyDescent="0.2">
      <c r="A234" s="14"/>
      <c r="B234" s="14"/>
      <c r="K234" s="14" t="str">
        <f t="shared" si="3"/>
        <v>Expenses</v>
      </c>
      <c r="L234" s="14" t="e">
        <f>VLOOKUP(G234,'Account List'!B$4:C$65536,2,FALSE)</f>
        <v>#N/A</v>
      </c>
    </row>
    <row r="235" spans="1:12" ht="12.75" customHeight="1" x14ac:dyDescent="0.2">
      <c r="A235" s="14"/>
      <c r="B235" s="14"/>
      <c r="K235" s="14" t="str">
        <f t="shared" si="3"/>
        <v>Expenses</v>
      </c>
      <c r="L235" s="14" t="e">
        <f>VLOOKUP(G235,'Account List'!B$4:C$65536,2,FALSE)</f>
        <v>#N/A</v>
      </c>
    </row>
    <row r="236" spans="1:12" ht="12.75" customHeight="1" x14ac:dyDescent="0.2">
      <c r="A236" s="14"/>
      <c r="B236" s="14"/>
      <c r="K236" s="14" t="str">
        <f t="shared" si="3"/>
        <v>Expenses</v>
      </c>
      <c r="L236" s="14" t="e">
        <f>VLOOKUP(G236,'Account List'!B$4:C$65536,2,FALSE)</f>
        <v>#N/A</v>
      </c>
    </row>
    <row r="237" spans="1:12" ht="12.75" customHeight="1" x14ac:dyDescent="0.2">
      <c r="A237" s="14"/>
      <c r="B237" s="14"/>
      <c r="K237" s="14" t="str">
        <f t="shared" si="3"/>
        <v>Expenses</v>
      </c>
      <c r="L237" s="14" t="e">
        <f>VLOOKUP(G237,'Account List'!B$4:C$65536,2,FALSE)</f>
        <v>#N/A</v>
      </c>
    </row>
    <row r="238" spans="1:12" ht="12.75" customHeight="1" x14ac:dyDescent="0.2">
      <c r="A238" s="14"/>
      <c r="B238" s="14"/>
      <c r="K238" s="14" t="str">
        <f t="shared" si="3"/>
        <v>Expenses</v>
      </c>
      <c r="L238" s="14" t="e">
        <f>VLOOKUP(G238,'Account List'!B$4:C$65536,2,FALSE)</f>
        <v>#N/A</v>
      </c>
    </row>
    <row r="239" spans="1:12" ht="12.75" customHeight="1" x14ac:dyDescent="0.2">
      <c r="A239" s="14"/>
      <c r="B239" s="14"/>
      <c r="K239" s="14" t="str">
        <f t="shared" si="3"/>
        <v>Expenses</v>
      </c>
      <c r="L239" s="14" t="e">
        <f>VLOOKUP(G239,'Account List'!B$4:C$65536,2,FALSE)</f>
        <v>#N/A</v>
      </c>
    </row>
    <row r="240" spans="1:12" ht="12.75" customHeight="1" x14ac:dyDescent="0.2">
      <c r="A240" s="14"/>
      <c r="B240" s="14"/>
      <c r="K240" s="14" t="str">
        <f t="shared" si="3"/>
        <v>Expenses</v>
      </c>
      <c r="L240" s="14" t="e">
        <f>VLOOKUP(G240,'Account List'!B$4:C$65536,2,FALSE)</f>
        <v>#N/A</v>
      </c>
    </row>
    <row r="241" spans="1:12" ht="12.75" customHeight="1" x14ac:dyDescent="0.2">
      <c r="A241" s="14"/>
      <c r="B241" s="14"/>
      <c r="K241" s="14" t="str">
        <f t="shared" si="3"/>
        <v>Expenses</v>
      </c>
      <c r="L241" s="14" t="e">
        <f>VLOOKUP(G241,'Account List'!B$4:C$65536,2,FALSE)</f>
        <v>#N/A</v>
      </c>
    </row>
    <row r="242" spans="1:12" ht="12.75" customHeight="1" x14ac:dyDescent="0.2">
      <c r="A242" s="14"/>
      <c r="B242" s="14"/>
      <c r="K242" s="14" t="str">
        <f t="shared" si="3"/>
        <v>Expenses</v>
      </c>
      <c r="L242" s="14" t="e">
        <f>VLOOKUP(G242,'Account List'!B$4:C$65536,2,FALSE)</f>
        <v>#N/A</v>
      </c>
    </row>
    <row r="243" spans="1:12" ht="12.75" customHeight="1" x14ac:dyDescent="0.2">
      <c r="A243" s="14"/>
      <c r="B243" s="14"/>
      <c r="K243" s="14" t="str">
        <f t="shared" si="3"/>
        <v>Expenses</v>
      </c>
      <c r="L243" s="14" t="e">
        <f>VLOOKUP(G243,'Account List'!B$4:C$65536,2,FALSE)</f>
        <v>#N/A</v>
      </c>
    </row>
    <row r="244" spans="1:12" ht="12.75" customHeight="1" x14ac:dyDescent="0.2">
      <c r="A244" s="14"/>
      <c r="B244" s="14"/>
      <c r="K244" s="14" t="str">
        <f t="shared" si="3"/>
        <v>Expenses</v>
      </c>
      <c r="L244" s="14" t="e">
        <f>VLOOKUP(G244,'Account List'!B$4:C$65536,2,FALSE)</f>
        <v>#N/A</v>
      </c>
    </row>
    <row r="245" spans="1:12" ht="12.75" customHeight="1" x14ac:dyDescent="0.2">
      <c r="A245" s="14"/>
      <c r="B245" s="14"/>
      <c r="K245" s="14" t="str">
        <f t="shared" si="3"/>
        <v>Expenses</v>
      </c>
      <c r="L245" s="14" t="e">
        <f>VLOOKUP(G245,'Account List'!B$4:C$65536,2,FALSE)</f>
        <v>#N/A</v>
      </c>
    </row>
    <row r="246" spans="1:12" ht="12.75" customHeight="1" x14ac:dyDescent="0.2">
      <c r="A246" s="14"/>
      <c r="B246" s="14"/>
      <c r="K246" s="14" t="str">
        <f t="shared" si="3"/>
        <v>Expenses</v>
      </c>
      <c r="L246" s="14" t="e">
        <f>VLOOKUP(G246,'Account List'!B$4:C$65536,2,FALSE)</f>
        <v>#N/A</v>
      </c>
    </row>
    <row r="247" spans="1:12" ht="12.75" customHeight="1" x14ac:dyDescent="0.2">
      <c r="A247" s="14"/>
      <c r="B247" s="14"/>
      <c r="K247" s="14" t="str">
        <f t="shared" si="3"/>
        <v>Expenses</v>
      </c>
      <c r="L247" s="14" t="e">
        <f>VLOOKUP(G247,'Account List'!B$4:C$65536,2,FALSE)</f>
        <v>#N/A</v>
      </c>
    </row>
    <row r="248" spans="1:12" ht="12.75" customHeight="1" x14ac:dyDescent="0.2">
      <c r="A248" s="14"/>
      <c r="B248" s="14"/>
      <c r="K248" s="14" t="str">
        <f t="shared" si="3"/>
        <v>Expenses</v>
      </c>
      <c r="L248" s="14" t="e">
        <f>VLOOKUP(G248,'Account List'!B$4:C$65536,2,FALSE)</f>
        <v>#N/A</v>
      </c>
    </row>
    <row r="249" spans="1:12" ht="12.75" customHeight="1" x14ac:dyDescent="0.2">
      <c r="A249" s="14"/>
      <c r="B249" s="14"/>
      <c r="K249" s="14" t="str">
        <f t="shared" si="3"/>
        <v>Expenses</v>
      </c>
      <c r="L249" s="14" t="e">
        <f>VLOOKUP(G249,'Account List'!B$4:C$65536,2,FALSE)</f>
        <v>#N/A</v>
      </c>
    </row>
    <row r="250" spans="1:12" ht="12.75" customHeight="1" x14ac:dyDescent="0.2">
      <c r="A250" s="14"/>
      <c r="B250" s="14"/>
      <c r="K250" s="14" t="str">
        <f t="shared" si="3"/>
        <v>Expenses</v>
      </c>
      <c r="L250" s="14" t="e">
        <f>VLOOKUP(G250,'Account List'!B$4:C$65536,2,FALSE)</f>
        <v>#N/A</v>
      </c>
    </row>
    <row r="251" spans="1:12" ht="12.75" customHeight="1" x14ac:dyDescent="0.2">
      <c r="A251" s="14"/>
      <c r="B251" s="14"/>
      <c r="K251" s="14" t="str">
        <f t="shared" si="3"/>
        <v>Expenses</v>
      </c>
      <c r="L251" s="14" t="e">
        <f>VLOOKUP(G251,'Account List'!B$4:C$65536,2,FALSE)</f>
        <v>#N/A</v>
      </c>
    </row>
    <row r="252" spans="1:12" ht="12.75" customHeight="1" x14ac:dyDescent="0.2">
      <c r="A252" s="14"/>
      <c r="B252" s="14"/>
      <c r="K252" s="14" t="str">
        <f t="shared" si="3"/>
        <v>Expenses</v>
      </c>
      <c r="L252" s="14" t="e">
        <f>VLOOKUP(G252,'Account List'!B$4:C$65536,2,FALSE)</f>
        <v>#N/A</v>
      </c>
    </row>
    <row r="253" spans="1:12" ht="12.75" customHeight="1" x14ac:dyDescent="0.2">
      <c r="A253" s="14"/>
      <c r="B253" s="14"/>
      <c r="K253" s="14" t="str">
        <f t="shared" si="3"/>
        <v>Expenses</v>
      </c>
      <c r="L253" s="14" t="e">
        <f>VLOOKUP(G253,'Account List'!B$4:C$65536,2,FALSE)</f>
        <v>#N/A</v>
      </c>
    </row>
    <row r="254" spans="1:12" ht="12.75" customHeight="1" x14ac:dyDescent="0.2">
      <c r="A254" s="14"/>
      <c r="B254" s="14"/>
      <c r="K254" s="14" t="str">
        <f t="shared" si="3"/>
        <v>Expenses</v>
      </c>
      <c r="L254" s="14" t="e">
        <f>VLOOKUP(G254,'Account List'!B$4:C$65536,2,FALSE)</f>
        <v>#N/A</v>
      </c>
    </row>
    <row r="255" spans="1:12" ht="12.75" customHeight="1" x14ac:dyDescent="0.2">
      <c r="A255" s="14"/>
      <c r="B255" s="14"/>
      <c r="K255" s="14" t="str">
        <f t="shared" si="3"/>
        <v>Expenses</v>
      </c>
      <c r="L255" s="14" t="e">
        <f>VLOOKUP(G255,'Account List'!B$4:C$65536,2,FALSE)</f>
        <v>#N/A</v>
      </c>
    </row>
    <row r="256" spans="1:12" ht="12.75" customHeight="1" x14ac:dyDescent="0.2">
      <c r="A256" s="14"/>
      <c r="B256" s="14"/>
      <c r="K256" s="14" t="str">
        <f t="shared" si="3"/>
        <v>Expenses</v>
      </c>
      <c r="L256" s="14" t="e">
        <f>VLOOKUP(G256,'Account List'!B$4:C$65536,2,FALSE)</f>
        <v>#N/A</v>
      </c>
    </row>
    <row r="257" spans="1:12" ht="12.75" customHeight="1" x14ac:dyDescent="0.2">
      <c r="A257" s="14"/>
      <c r="B257" s="14"/>
      <c r="K257" s="14" t="str">
        <f t="shared" si="3"/>
        <v>Expenses</v>
      </c>
      <c r="L257" s="14" t="e">
        <f>VLOOKUP(G257,'Account List'!B$4:C$65536,2,FALSE)</f>
        <v>#N/A</v>
      </c>
    </row>
    <row r="258" spans="1:12" ht="12.75" customHeight="1" x14ac:dyDescent="0.2">
      <c r="A258" s="14"/>
      <c r="B258" s="14"/>
      <c r="K258" s="14" t="str">
        <f t="shared" si="3"/>
        <v>Expenses</v>
      </c>
      <c r="L258" s="14" t="e">
        <f>VLOOKUP(G258,'Account List'!B$4:C$65536,2,FALSE)</f>
        <v>#N/A</v>
      </c>
    </row>
    <row r="259" spans="1:12" ht="12.75" customHeight="1" x14ac:dyDescent="0.2">
      <c r="A259" s="14"/>
      <c r="B259" s="14"/>
      <c r="K259" s="14" t="str">
        <f t="shared" si="3"/>
        <v>Expenses</v>
      </c>
      <c r="L259" s="14" t="e">
        <f>VLOOKUP(G259,'Account List'!B$4:C$65536,2,FALSE)</f>
        <v>#N/A</v>
      </c>
    </row>
    <row r="260" spans="1:12" ht="12.75" customHeight="1" x14ac:dyDescent="0.2">
      <c r="A260" s="14"/>
      <c r="B260" s="14"/>
      <c r="K260" s="14" t="str">
        <f t="shared" si="3"/>
        <v>Expenses</v>
      </c>
      <c r="L260" s="14" t="e">
        <f>VLOOKUP(G260,'Account List'!B$4:C$65536,2,FALSE)</f>
        <v>#N/A</v>
      </c>
    </row>
    <row r="261" spans="1:12" ht="12.75" customHeight="1" x14ac:dyDescent="0.2">
      <c r="A261" s="14"/>
      <c r="B261" s="14"/>
      <c r="K261" s="14" t="str">
        <f t="shared" ref="K261:K324" si="4">IF(LEFT(G261,1)="1","Assets",IF(LEFT(G261,1)="2","Liability",IF(LEFT(G261,1)="3","Liability",IF(LEFT(G261,1)="4","Income","Expenses"))))</f>
        <v>Expenses</v>
      </c>
      <c r="L261" s="14" t="e">
        <f>VLOOKUP(G261,'Account List'!B$4:C$65536,2,FALSE)</f>
        <v>#N/A</v>
      </c>
    </row>
    <row r="262" spans="1:12" ht="12.75" customHeight="1" x14ac:dyDescent="0.2">
      <c r="A262" s="14"/>
      <c r="B262" s="14"/>
      <c r="K262" s="14" t="str">
        <f t="shared" si="4"/>
        <v>Expenses</v>
      </c>
      <c r="L262" s="14" t="e">
        <f>VLOOKUP(G262,'Account List'!B$4:C$65536,2,FALSE)</f>
        <v>#N/A</v>
      </c>
    </row>
    <row r="263" spans="1:12" ht="12.75" customHeight="1" x14ac:dyDescent="0.2">
      <c r="A263" s="14"/>
      <c r="B263" s="14"/>
      <c r="K263" s="14" t="str">
        <f t="shared" si="4"/>
        <v>Expenses</v>
      </c>
      <c r="L263" s="14" t="e">
        <f>VLOOKUP(G263,'Account List'!B$4:C$65536,2,FALSE)</f>
        <v>#N/A</v>
      </c>
    </row>
    <row r="264" spans="1:12" ht="12.75" customHeight="1" x14ac:dyDescent="0.2">
      <c r="A264" s="14"/>
      <c r="B264" s="14"/>
      <c r="K264" s="14" t="str">
        <f t="shared" si="4"/>
        <v>Expenses</v>
      </c>
      <c r="L264" s="14" t="e">
        <f>VLOOKUP(G264,'Account List'!B$4:C$65536,2,FALSE)</f>
        <v>#N/A</v>
      </c>
    </row>
    <row r="265" spans="1:12" ht="12.75" customHeight="1" x14ac:dyDescent="0.2">
      <c r="A265" s="14"/>
      <c r="B265" s="14"/>
      <c r="K265" s="14" t="str">
        <f t="shared" si="4"/>
        <v>Expenses</v>
      </c>
      <c r="L265" s="14" t="e">
        <f>VLOOKUP(G265,'Account List'!B$4:C$65536,2,FALSE)</f>
        <v>#N/A</v>
      </c>
    </row>
    <row r="266" spans="1:12" ht="12.75" customHeight="1" x14ac:dyDescent="0.2">
      <c r="A266" s="14"/>
      <c r="B266" s="14"/>
      <c r="K266" s="14" t="str">
        <f t="shared" si="4"/>
        <v>Expenses</v>
      </c>
      <c r="L266" s="14" t="e">
        <f>VLOOKUP(G266,'Account List'!B$4:C$65536,2,FALSE)</f>
        <v>#N/A</v>
      </c>
    </row>
    <row r="267" spans="1:12" ht="12.75" customHeight="1" x14ac:dyDescent="0.2">
      <c r="A267" s="14"/>
      <c r="B267" s="14"/>
      <c r="K267" s="14" t="str">
        <f t="shared" si="4"/>
        <v>Expenses</v>
      </c>
      <c r="L267" s="14" t="e">
        <f>VLOOKUP(G267,'Account List'!B$4:C$65536,2,FALSE)</f>
        <v>#N/A</v>
      </c>
    </row>
    <row r="268" spans="1:12" ht="12.75" customHeight="1" x14ac:dyDescent="0.2">
      <c r="A268" s="14"/>
      <c r="B268" s="14"/>
      <c r="K268" s="14" t="str">
        <f t="shared" si="4"/>
        <v>Expenses</v>
      </c>
      <c r="L268" s="14" t="e">
        <f>VLOOKUP(G268,'Account List'!B$4:C$65536,2,FALSE)</f>
        <v>#N/A</v>
      </c>
    </row>
    <row r="269" spans="1:12" ht="12.75" customHeight="1" x14ac:dyDescent="0.2">
      <c r="A269" s="14"/>
      <c r="B269" s="14"/>
      <c r="K269" s="14" t="str">
        <f t="shared" si="4"/>
        <v>Expenses</v>
      </c>
      <c r="L269" s="14" t="e">
        <f>VLOOKUP(G269,'Account List'!B$4:C$65536,2,FALSE)</f>
        <v>#N/A</v>
      </c>
    </row>
    <row r="270" spans="1:12" ht="12.75" customHeight="1" x14ac:dyDescent="0.2">
      <c r="A270" s="14"/>
      <c r="B270" s="14"/>
      <c r="K270" s="14" t="str">
        <f t="shared" si="4"/>
        <v>Expenses</v>
      </c>
      <c r="L270" s="14" t="e">
        <f>VLOOKUP(G270,'Account List'!B$4:C$65536,2,FALSE)</f>
        <v>#N/A</v>
      </c>
    </row>
    <row r="271" spans="1:12" ht="12.75" customHeight="1" x14ac:dyDescent="0.2">
      <c r="A271" s="14"/>
      <c r="B271" s="14"/>
      <c r="K271" s="14" t="str">
        <f t="shared" si="4"/>
        <v>Expenses</v>
      </c>
      <c r="L271" s="14" t="e">
        <f>VLOOKUP(G271,'Account List'!B$4:C$65536,2,FALSE)</f>
        <v>#N/A</v>
      </c>
    </row>
    <row r="272" spans="1:12" ht="12.75" customHeight="1" x14ac:dyDescent="0.2">
      <c r="A272" s="14"/>
      <c r="B272" s="14"/>
      <c r="K272" s="14" t="str">
        <f t="shared" si="4"/>
        <v>Expenses</v>
      </c>
      <c r="L272" s="14" t="e">
        <f>VLOOKUP(G272,'Account List'!B$4:C$65536,2,FALSE)</f>
        <v>#N/A</v>
      </c>
    </row>
    <row r="273" spans="1:12" ht="12.75" customHeight="1" x14ac:dyDescent="0.2">
      <c r="A273" s="14"/>
      <c r="B273" s="14"/>
      <c r="K273" s="14" t="str">
        <f t="shared" si="4"/>
        <v>Expenses</v>
      </c>
      <c r="L273" s="14" t="e">
        <f>VLOOKUP(G273,'Account List'!B$4:C$65536,2,FALSE)</f>
        <v>#N/A</v>
      </c>
    </row>
    <row r="274" spans="1:12" ht="12.75" customHeight="1" x14ac:dyDescent="0.2">
      <c r="A274" s="14"/>
      <c r="B274" s="14"/>
      <c r="K274" s="14" t="str">
        <f t="shared" si="4"/>
        <v>Expenses</v>
      </c>
      <c r="L274" s="14" t="e">
        <f>VLOOKUP(G274,'Account List'!B$4:C$65536,2,FALSE)</f>
        <v>#N/A</v>
      </c>
    </row>
    <row r="275" spans="1:12" ht="12.75" customHeight="1" x14ac:dyDescent="0.2">
      <c r="A275" s="14"/>
      <c r="B275" s="14"/>
      <c r="K275" s="14" t="str">
        <f t="shared" si="4"/>
        <v>Expenses</v>
      </c>
      <c r="L275" s="14" t="e">
        <f>VLOOKUP(G275,'Account List'!B$4:C$65536,2,FALSE)</f>
        <v>#N/A</v>
      </c>
    </row>
    <row r="276" spans="1:12" ht="12.75" customHeight="1" x14ac:dyDescent="0.2">
      <c r="A276" s="14"/>
      <c r="B276" s="14"/>
      <c r="K276" s="14" t="str">
        <f t="shared" si="4"/>
        <v>Expenses</v>
      </c>
      <c r="L276" s="14" t="e">
        <f>VLOOKUP(G276,'Account List'!B$4:C$65536,2,FALSE)</f>
        <v>#N/A</v>
      </c>
    </row>
    <row r="277" spans="1:12" ht="12.75" customHeight="1" x14ac:dyDescent="0.2">
      <c r="A277" s="14"/>
      <c r="B277" s="14"/>
      <c r="K277" s="14" t="str">
        <f t="shared" si="4"/>
        <v>Expenses</v>
      </c>
      <c r="L277" s="14" t="e">
        <f>VLOOKUP(G277,'Account List'!B$4:C$65536,2,FALSE)</f>
        <v>#N/A</v>
      </c>
    </row>
    <row r="278" spans="1:12" ht="12.75" customHeight="1" x14ac:dyDescent="0.2">
      <c r="A278" s="14"/>
      <c r="B278" s="14"/>
      <c r="K278" s="14" t="str">
        <f t="shared" si="4"/>
        <v>Expenses</v>
      </c>
      <c r="L278" s="14" t="e">
        <f>VLOOKUP(G278,'Account List'!B$4:C$65536,2,FALSE)</f>
        <v>#N/A</v>
      </c>
    </row>
    <row r="279" spans="1:12" ht="12.75" customHeight="1" x14ac:dyDescent="0.2">
      <c r="A279" s="14"/>
      <c r="B279" s="14"/>
      <c r="K279" s="14" t="str">
        <f t="shared" si="4"/>
        <v>Expenses</v>
      </c>
      <c r="L279" s="14" t="e">
        <f>VLOOKUP(G279,'Account List'!B$4:C$65536,2,FALSE)</f>
        <v>#N/A</v>
      </c>
    </row>
    <row r="280" spans="1:12" ht="12.75" customHeight="1" x14ac:dyDescent="0.2">
      <c r="A280" s="14"/>
      <c r="B280" s="14"/>
      <c r="K280" s="14" t="str">
        <f t="shared" si="4"/>
        <v>Expenses</v>
      </c>
      <c r="L280" s="14" t="e">
        <f>VLOOKUP(G280,'Account List'!B$4:C$65536,2,FALSE)</f>
        <v>#N/A</v>
      </c>
    </row>
    <row r="281" spans="1:12" ht="12.75" customHeight="1" x14ac:dyDescent="0.2">
      <c r="A281" s="14"/>
      <c r="B281" s="14"/>
      <c r="K281" s="14" t="str">
        <f t="shared" si="4"/>
        <v>Expenses</v>
      </c>
      <c r="L281" s="14" t="e">
        <f>VLOOKUP(G281,'Account List'!B$4:C$65536,2,FALSE)</f>
        <v>#N/A</v>
      </c>
    </row>
    <row r="282" spans="1:12" ht="12.75" customHeight="1" x14ac:dyDescent="0.2">
      <c r="A282" s="14"/>
      <c r="B282" s="14"/>
      <c r="K282" s="14" t="str">
        <f t="shared" si="4"/>
        <v>Expenses</v>
      </c>
      <c r="L282" s="14" t="e">
        <f>VLOOKUP(G282,'Account List'!B$4:C$65536,2,FALSE)</f>
        <v>#N/A</v>
      </c>
    </row>
    <row r="283" spans="1:12" ht="12.75" customHeight="1" x14ac:dyDescent="0.2">
      <c r="A283" s="14"/>
      <c r="B283" s="14"/>
      <c r="K283" s="14" t="str">
        <f t="shared" si="4"/>
        <v>Expenses</v>
      </c>
      <c r="L283" s="14" t="e">
        <f>VLOOKUP(G283,'Account List'!B$4:C$65536,2,FALSE)</f>
        <v>#N/A</v>
      </c>
    </row>
    <row r="284" spans="1:12" ht="12.75" customHeight="1" x14ac:dyDescent="0.2">
      <c r="A284" s="14"/>
      <c r="B284" s="14"/>
      <c r="K284" s="14" t="str">
        <f t="shared" si="4"/>
        <v>Expenses</v>
      </c>
      <c r="L284" s="14" t="e">
        <f>VLOOKUP(G284,'Account List'!B$4:C$65536,2,FALSE)</f>
        <v>#N/A</v>
      </c>
    </row>
    <row r="285" spans="1:12" ht="12.75" customHeight="1" x14ac:dyDescent="0.2">
      <c r="A285" s="14"/>
      <c r="B285" s="14"/>
      <c r="K285" s="14" t="str">
        <f t="shared" si="4"/>
        <v>Expenses</v>
      </c>
      <c r="L285" s="14" t="e">
        <f>VLOOKUP(G285,'Account List'!B$4:C$65536,2,FALSE)</f>
        <v>#N/A</v>
      </c>
    </row>
    <row r="286" spans="1:12" ht="12.75" customHeight="1" x14ac:dyDescent="0.2">
      <c r="A286" s="14"/>
      <c r="B286" s="14"/>
      <c r="K286" s="14" t="str">
        <f t="shared" si="4"/>
        <v>Expenses</v>
      </c>
      <c r="L286" s="14" t="e">
        <f>VLOOKUP(G286,'Account List'!B$4:C$65536,2,FALSE)</f>
        <v>#N/A</v>
      </c>
    </row>
    <row r="287" spans="1:12" ht="12.75" customHeight="1" x14ac:dyDescent="0.2">
      <c r="A287" s="14"/>
      <c r="B287" s="14"/>
      <c r="K287" s="14" t="str">
        <f t="shared" si="4"/>
        <v>Expenses</v>
      </c>
      <c r="L287" s="14" t="e">
        <f>VLOOKUP(G287,'Account List'!B$4:C$65536,2,FALSE)</f>
        <v>#N/A</v>
      </c>
    </row>
    <row r="288" spans="1:12" ht="12.75" customHeight="1" x14ac:dyDescent="0.2">
      <c r="A288" s="14"/>
      <c r="B288" s="14"/>
      <c r="K288" s="14" t="str">
        <f t="shared" si="4"/>
        <v>Expenses</v>
      </c>
      <c r="L288" s="14" t="e">
        <f>VLOOKUP(G288,'Account List'!B$4:C$65536,2,FALSE)</f>
        <v>#N/A</v>
      </c>
    </row>
    <row r="289" spans="1:12" ht="12.75" customHeight="1" x14ac:dyDescent="0.2">
      <c r="A289" s="14"/>
      <c r="B289" s="14"/>
      <c r="K289" s="14" t="str">
        <f t="shared" si="4"/>
        <v>Expenses</v>
      </c>
      <c r="L289" s="14" t="e">
        <f>VLOOKUP(G289,'Account List'!B$4:C$65536,2,FALSE)</f>
        <v>#N/A</v>
      </c>
    </row>
    <row r="290" spans="1:12" ht="12.75" customHeight="1" x14ac:dyDescent="0.2">
      <c r="A290" s="14"/>
      <c r="B290" s="14"/>
      <c r="K290" s="14" t="str">
        <f t="shared" si="4"/>
        <v>Expenses</v>
      </c>
      <c r="L290" s="14" t="e">
        <f>VLOOKUP(G290,'Account List'!B$4:C$65536,2,FALSE)</f>
        <v>#N/A</v>
      </c>
    </row>
    <row r="291" spans="1:12" ht="12.75" customHeight="1" x14ac:dyDescent="0.2">
      <c r="A291" s="14"/>
      <c r="B291" s="14"/>
      <c r="K291" s="14" t="str">
        <f t="shared" si="4"/>
        <v>Expenses</v>
      </c>
      <c r="L291" s="14" t="e">
        <f>VLOOKUP(G291,'Account List'!B$4:C$65536,2,FALSE)</f>
        <v>#N/A</v>
      </c>
    </row>
    <row r="292" spans="1:12" ht="12.75" customHeight="1" x14ac:dyDescent="0.2">
      <c r="A292" s="14"/>
      <c r="B292" s="14"/>
      <c r="K292" s="14" t="str">
        <f t="shared" si="4"/>
        <v>Expenses</v>
      </c>
      <c r="L292" s="14" t="e">
        <f>VLOOKUP(G292,'Account List'!B$4:C$65536,2,FALSE)</f>
        <v>#N/A</v>
      </c>
    </row>
    <row r="293" spans="1:12" ht="12.75" customHeight="1" x14ac:dyDescent="0.2">
      <c r="A293" s="14"/>
      <c r="B293" s="14"/>
      <c r="K293" s="14" t="str">
        <f t="shared" si="4"/>
        <v>Expenses</v>
      </c>
      <c r="L293" s="14" t="e">
        <f>VLOOKUP(G293,'Account List'!B$4:C$65536,2,FALSE)</f>
        <v>#N/A</v>
      </c>
    </row>
    <row r="294" spans="1:12" ht="12.75" customHeight="1" x14ac:dyDescent="0.2">
      <c r="A294" s="14"/>
      <c r="B294" s="14"/>
      <c r="K294" s="14" t="str">
        <f t="shared" si="4"/>
        <v>Expenses</v>
      </c>
      <c r="L294" s="14" t="e">
        <f>VLOOKUP(G294,'Account List'!B$4:C$65536,2,FALSE)</f>
        <v>#N/A</v>
      </c>
    </row>
    <row r="295" spans="1:12" ht="12.75" customHeight="1" x14ac:dyDescent="0.2">
      <c r="A295" s="14"/>
      <c r="B295" s="14"/>
      <c r="K295" s="14" t="str">
        <f t="shared" si="4"/>
        <v>Expenses</v>
      </c>
      <c r="L295" s="14" t="e">
        <f>VLOOKUP(G295,'Account List'!B$4:C$65536,2,FALSE)</f>
        <v>#N/A</v>
      </c>
    </row>
    <row r="296" spans="1:12" ht="12.75" customHeight="1" x14ac:dyDescent="0.2">
      <c r="A296" s="14"/>
      <c r="B296" s="14"/>
      <c r="K296" s="14" t="str">
        <f t="shared" si="4"/>
        <v>Expenses</v>
      </c>
      <c r="L296" s="14" t="e">
        <f>VLOOKUP(G296,'Account List'!B$4:C$65536,2,FALSE)</f>
        <v>#N/A</v>
      </c>
    </row>
    <row r="297" spans="1:12" ht="12.75" customHeight="1" x14ac:dyDescent="0.2">
      <c r="A297" s="14"/>
      <c r="B297" s="14"/>
      <c r="K297" s="14" t="str">
        <f t="shared" si="4"/>
        <v>Expenses</v>
      </c>
      <c r="L297" s="14" t="e">
        <f>VLOOKUP(G297,'Account List'!B$4:C$65536,2,FALSE)</f>
        <v>#N/A</v>
      </c>
    </row>
    <row r="298" spans="1:12" ht="12.75" customHeight="1" x14ac:dyDescent="0.2">
      <c r="A298" s="14"/>
      <c r="B298" s="14"/>
      <c r="K298" s="14" t="str">
        <f t="shared" si="4"/>
        <v>Expenses</v>
      </c>
      <c r="L298" s="14" t="e">
        <f>VLOOKUP(G298,'Account List'!B$4:C$65536,2,FALSE)</f>
        <v>#N/A</v>
      </c>
    </row>
    <row r="299" spans="1:12" ht="12.75" customHeight="1" x14ac:dyDescent="0.2">
      <c r="A299" s="14"/>
      <c r="B299" s="14"/>
      <c r="K299" s="14" t="str">
        <f t="shared" si="4"/>
        <v>Expenses</v>
      </c>
      <c r="L299" s="14" t="e">
        <f>VLOOKUP(G299,'Account List'!B$4:C$65536,2,FALSE)</f>
        <v>#N/A</v>
      </c>
    </row>
    <row r="300" spans="1:12" ht="12.75" customHeight="1" x14ac:dyDescent="0.2">
      <c r="A300" s="14"/>
      <c r="B300" s="14"/>
      <c r="K300" s="14" t="str">
        <f t="shared" si="4"/>
        <v>Expenses</v>
      </c>
      <c r="L300" s="14" t="e">
        <f>VLOOKUP(G300,'Account List'!B$4:C$65536,2,FALSE)</f>
        <v>#N/A</v>
      </c>
    </row>
    <row r="301" spans="1:12" ht="12.75" customHeight="1" x14ac:dyDescent="0.2">
      <c r="A301" s="14"/>
      <c r="B301" s="14"/>
      <c r="K301" s="14" t="str">
        <f t="shared" si="4"/>
        <v>Expenses</v>
      </c>
      <c r="L301" s="14" t="e">
        <f>VLOOKUP(G301,'Account List'!B$4:C$65536,2,FALSE)</f>
        <v>#N/A</v>
      </c>
    </row>
    <row r="302" spans="1:12" ht="12.75" customHeight="1" x14ac:dyDescent="0.2">
      <c r="A302" s="14"/>
      <c r="B302" s="14"/>
      <c r="K302" s="14" t="str">
        <f t="shared" si="4"/>
        <v>Expenses</v>
      </c>
      <c r="L302" s="14" t="e">
        <f>VLOOKUP(G302,'Account List'!B$4:C$65536,2,FALSE)</f>
        <v>#N/A</v>
      </c>
    </row>
    <row r="303" spans="1:12" ht="12.75" customHeight="1" x14ac:dyDescent="0.2">
      <c r="A303" s="14"/>
      <c r="B303" s="14"/>
      <c r="K303" s="14" t="str">
        <f t="shared" si="4"/>
        <v>Expenses</v>
      </c>
      <c r="L303" s="14" t="e">
        <f>VLOOKUP(G303,'Account List'!B$4:C$65536,2,FALSE)</f>
        <v>#N/A</v>
      </c>
    </row>
    <row r="304" spans="1:12" ht="12.75" customHeight="1" x14ac:dyDescent="0.2">
      <c r="A304" s="14"/>
      <c r="B304" s="14"/>
      <c r="K304" s="14" t="str">
        <f t="shared" si="4"/>
        <v>Expenses</v>
      </c>
      <c r="L304" s="14" t="e">
        <f>VLOOKUP(G304,'Account List'!B$4:C$65536,2,FALSE)</f>
        <v>#N/A</v>
      </c>
    </row>
    <row r="305" spans="1:12" ht="12.75" customHeight="1" x14ac:dyDescent="0.2">
      <c r="A305" s="14"/>
      <c r="B305" s="14"/>
      <c r="K305" s="14" t="str">
        <f t="shared" si="4"/>
        <v>Expenses</v>
      </c>
      <c r="L305" s="14" t="e">
        <f>VLOOKUP(G305,'Account List'!B$4:C$65536,2,FALSE)</f>
        <v>#N/A</v>
      </c>
    </row>
    <row r="306" spans="1:12" ht="12.75" customHeight="1" x14ac:dyDescent="0.2">
      <c r="A306" s="14"/>
      <c r="B306" s="14"/>
      <c r="K306" s="14" t="str">
        <f t="shared" si="4"/>
        <v>Expenses</v>
      </c>
      <c r="L306" s="14" t="e">
        <f>VLOOKUP(G306,'Account List'!B$4:C$65536,2,FALSE)</f>
        <v>#N/A</v>
      </c>
    </row>
    <row r="307" spans="1:12" ht="12.75" customHeight="1" x14ac:dyDescent="0.2">
      <c r="A307" s="14"/>
      <c r="B307" s="14"/>
      <c r="K307" s="14" t="str">
        <f t="shared" si="4"/>
        <v>Expenses</v>
      </c>
      <c r="L307" s="14" t="e">
        <f>VLOOKUP(G307,'Account List'!B$4:C$65536,2,FALSE)</f>
        <v>#N/A</v>
      </c>
    </row>
    <row r="308" spans="1:12" ht="12.75" customHeight="1" x14ac:dyDescent="0.2">
      <c r="A308" s="14"/>
      <c r="B308" s="14"/>
      <c r="K308" s="14" t="str">
        <f t="shared" si="4"/>
        <v>Expenses</v>
      </c>
      <c r="L308" s="14" t="e">
        <f>VLOOKUP(G308,'Account List'!B$4:C$65536,2,FALSE)</f>
        <v>#N/A</v>
      </c>
    </row>
    <row r="309" spans="1:12" ht="12.75" customHeight="1" x14ac:dyDescent="0.2">
      <c r="A309" s="14"/>
      <c r="B309" s="14"/>
      <c r="K309" s="14" t="str">
        <f t="shared" si="4"/>
        <v>Expenses</v>
      </c>
      <c r="L309" s="14" t="e">
        <f>VLOOKUP(G309,'Account List'!B$4:C$65536,2,FALSE)</f>
        <v>#N/A</v>
      </c>
    </row>
    <row r="310" spans="1:12" ht="12.75" customHeight="1" x14ac:dyDescent="0.2">
      <c r="A310" s="14"/>
      <c r="B310" s="14"/>
      <c r="K310" s="14" t="str">
        <f t="shared" si="4"/>
        <v>Expenses</v>
      </c>
      <c r="L310" s="14" t="e">
        <f>VLOOKUP(G310,'Account List'!B$4:C$65536,2,FALSE)</f>
        <v>#N/A</v>
      </c>
    </row>
    <row r="311" spans="1:12" ht="12.75" customHeight="1" x14ac:dyDescent="0.2">
      <c r="A311" s="14"/>
      <c r="B311" s="14"/>
      <c r="K311" s="14" t="str">
        <f t="shared" si="4"/>
        <v>Expenses</v>
      </c>
      <c r="L311" s="14" t="e">
        <f>VLOOKUP(G311,'Account List'!B$4:C$65536,2,FALSE)</f>
        <v>#N/A</v>
      </c>
    </row>
    <row r="312" spans="1:12" ht="12.75" customHeight="1" x14ac:dyDescent="0.2">
      <c r="A312" s="14"/>
      <c r="B312" s="14"/>
      <c r="K312" s="14" t="str">
        <f t="shared" si="4"/>
        <v>Expenses</v>
      </c>
      <c r="L312" s="14" t="e">
        <f>VLOOKUP(G312,'Account List'!B$4:C$65536,2,FALSE)</f>
        <v>#N/A</v>
      </c>
    </row>
    <row r="313" spans="1:12" ht="12.75" customHeight="1" x14ac:dyDescent="0.2">
      <c r="A313" s="14"/>
      <c r="B313" s="14"/>
      <c r="K313" s="14" t="str">
        <f t="shared" si="4"/>
        <v>Expenses</v>
      </c>
      <c r="L313" s="14" t="e">
        <f>VLOOKUP(G313,'Account List'!B$4:C$65536,2,FALSE)</f>
        <v>#N/A</v>
      </c>
    </row>
    <row r="314" spans="1:12" x14ac:dyDescent="0.2">
      <c r="A314" s="14"/>
      <c r="B314" s="14"/>
      <c r="K314" s="14" t="str">
        <f t="shared" si="4"/>
        <v>Expenses</v>
      </c>
      <c r="L314" s="14" t="e">
        <f>VLOOKUP(G314,'Account List'!B$4:C$65536,2,FALSE)</f>
        <v>#N/A</v>
      </c>
    </row>
    <row r="315" spans="1:12" ht="12.75" customHeight="1" x14ac:dyDescent="0.2">
      <c r="A315" s="14"/>
      <c r="B315" s="14"/>
      <c r="K315" s="14" t="str">
        <f t="shared" si="4"/>
        <v>Expenses</v>
      </c>
      <c r="L315" s="14" t="e">
        <f>VLOOKUP(G315,'Account List'!B$4:C$65536,2,FALSE)</f>
        <v>#N/A</v>
      </c>
    </row>
    <row r="316" spans="1:12" ht="12.75" customHeight="1" x14ac:dyDescent="0.2">
      <c r="A316" s="14"/>
      <c r="B316" s="14"/>
      <c r="K316" s="14" t="str">
        <f t="shared" si="4"/>
        <v>Expenses</v>
      </c>
      <c r="L316" s="14" t="e">
        <f>VLOOKUP(G316,'Account List'!B$4:C$65536,2,FALSE)</f>
        <v>#N/A</v>
      </c>
    </row>
    <row r="317" spans="1:12" ht="12.75" customHeight="1" x14ac:dyDescent="0.2">
      <c r="A317" s="14"/>
      <c r="B317" s="14"/>
      <c r="K317" s="14" t="str">
        <f t="shared" si="4"/>
        <v>Expenses</v>
      </c>
      <c r="L317" s="14" t="e">
        <f>VLOOKUP(G317,'Account List'!B$4:C$65536,2,FALSE)</f>
        <v>#N/A</v>
      </c>
    </row>
    <row r="318" spans="1:12" ht="12.75" customHeight="1" x14ac:dyDescent="0.2">
      <c r="A318" s="14"/>
      <c r="B318" s="14"/>
      <c r="K318" s="14" t="str">
        <f t="shared" si="4"/>
        <v>Expenses</v>
      </c>
      <c r="L318" s="14" t="e">
        <f>VLOOKUP(G318,'Account List'!B$4:C$65536,2,FALSE)</f>
        <v>#N/A</v>
      </c>
    </row>
    <row r="319" spans="1:12" ht="12.75" customHeight="1" x14ac:dyDescent="0.2">
      <c r="A319" s="14"/>
      <c r="B319" s="14"/>
      <c r="K319" s="14" t="str">
        <f t="shared" si="4"/>
        <v>Expenses</v>
      </c>
      <c r="L319" s="14" t="e">
        <f>VLOOKUP(G319,'Account List'!B$4:C$65536,2,FALSE)</f>
        <v>#N/A</v>
      </c>
    </row>
    <row r="320" spans="1:12" ht="12.75" customHeight="1" x14ac:dyDescent="0.2">
      <c r="A320" s="14"/>
      <c r="B320" s="14"/>
      <c r="K320" s="14" t="str">
        <f t="shared" si="4"/>
        <v>Expenses</v>
      </c>
      <c r="L320" s="14" t="e">
        <f>VLOOKUP(G320,'Account List'!B$4:C$65536,2,FALSE)</f>
        <v>#N/A</v>
      </c>
    </row>
    <row r="321" spans="1:12" ht="12.75" customHeight="1" x14ac:dyDescent="0.2">
      <c r="A321" s="14"/>
      <c r="B321" s="14"/>
      <c r="K321" s="14" t="str">
        <f t="shared" si="4"/>
        <v>Expenses</v>
      </c>
      <c r="L321" s="14" t="e">
        <f>VLOOKUP(G321,'Account List'!B$4:C$65536,2,FALSE)</f>
        <v>#N/A</v>
      </c>
    </row>
    <row r="322" spans="1:12" ht="12.75" customHeight="1" x14ac:dyDescent="0.2">
      <c r="A322" s="14"/>
      <c r="B322" s="14"/>
      <c r="K322" s="14" t="str">
        <f t="shared" si="4"/>
        <v>Expenses</v>
      </c>
      <c r="L322" s="14" t="e">
        <f>VLOOKUP(G322,'Account List'!B$4:C$65536,2,FALSE)</f>
        <v>#N/A</v>
      </c>
    </row>
    <row r="323" spans="1:12" ht="12.75" customHeight="1" x14ac:dyDescent="0.2">
      <c r="A323" s="14"/>
      <c r="B323" s="14"/>
      <c r="K323" s="14" t="str">
        <f t="shared" si="4"/>
        <v>Expenses</v>
      </c>
      <c r="L323" s="14" t="e">
        <f>VLOOKUP(G323,'Account List'!B$4:C$65536,2,FALSE)</f>
        <v>#N/A</v>
      </c>
    </row>
    <row r="324" spans="1:12" ht="12.75" customHeight="1" x14ac:dyDescent="0.2">
      <c r="A324" s="14"/>
      <c r="B324" s="14"/>
      <c r="K324" s="14" t="str">
        <f t="shared" si="4"/>
        <v>Expenses</v>
      </c>
      <c r="L324" s="14" t="e">
        <f>VLOOKUP(G324,'Account List'!B$4:C$65536,2,FALSE)</f>
        <v>#N/A</v>
      </c>
    </row>
    <row r="325" spans="1:12" ht="12.75" customHeight="1" x14ac:dyDescent="0.2">
      <c r="A325" s="14"/>
      <c r="B325" s="14"/>
      <c r="K325" s="14" t="str">
        <f t="shared" ref="K325:K388" si="5">IF(LEFT(G325,1)="1","Assets",IF(LEFT(G325,1)="2","Liability",IF(LEFT(G325,1)="3","Liability",IF(LEFT(G325,1)="4","Income","Expenses"))))</f>
        <v>Expenses</v>
      </c>
      <c r="L325" s="14" t="e">
        <f>VLOOKUP(G325,'Account List'!B$4:C$65536,2,FALSE)</f>
        <v>#N/A</v>
      </c>
    </row>
    <row r="326" spans="1:12" ht="12.75" customHeight="1" x14ac:dyDescent="0.2">
      <c r="A326" s="14"/>
      <c r="B326" s="14"/>
      <c r="K326" s="14" t="str">
        <f t="shared" si="5"/>
        <v>Expenses</v>
      </c>
      <c r="L326" s="14" t="e">
        <f>VLOOKUP(G326,'Account List'!B$4:C$65536,2,FALSE)</f>
        <v>#N/A</v>
      </c>
    </row>
    <row r="327" spans="1:12" ht="12.75" customHeight="1" x14ac:dyDescent="0.2">
      <c r="A327" s="14"/>
      <c r="B327" s="14"/>
      <c r="K327" s="14" t="str">
        <f t="shared" si="5"/>
        <v>Expenses</v>
      </c>
      <c r="L327" s="14" t="e">
        <f>VLOOKUP(G327,'Account List'!B$4:C$65536,2,FALSE)</f>
        <v>#N/A</v>
      </c>
    </row>
    <row r="328" spans="1:12" ht="12.75" customHeight="1" x14ac:dyDescent="0.2">
      <c r="A328" s="14"/>
      <c r="B328" s="14"/>
      <c r="K328" s="14" t="str">
        <f t="shared" si="5"/>
        <v>Expenses</v>
      </c>
      <c r="L328" s="14" t="e">
        <f>VLOOKUP(G328,'Account List'!B$4:C$65536,2,FALSE)</f>
        <v>#N/A</v>
      </c>
    </row>
    <row r="329" spans="1:12" ht="12.75" customHeight="1" x14ac:dyDescent="0.2">
      <c r="A329" s="14"/>
      <c r="B329" s="14"/>
      <c r="K329" s="14" t="str">
        <f t="shared" si="5"/>
        <v>Expenses</v>
      </c>
      <c r="L329" s="14" t="e">
        <f>VLOOKUP(G329,'Account List'!B$4:C$65536,2,FALSE)</f>
        <v>#N/A</v>
      </c>
    </row>
    <row r="330" spans="1:12" ht="12.75" customHeight="1" x14ac:dyDescent="0.2">
      <c r="A330" s="14"/>
      <c r="B330" s="14"/>
      <c r="K330" s="14" t="str">
        <f t="shared" si="5"/>
        <v>Expenses</v>
      </c>
      <c r="L330" s="14" t="e">
        <f>VLOOKUP(G330,'Account List'!B$4:C$65536,2,FALSE)</f>
        <v>#N/A</v>
      </c>
    </row>
    <row r="331" spans="1:12" ht="12.75" customHeight="1" x14ac:dyDescent="0.2">
      <c r="A331" s="14"/>
      <c r="B331" s="14"/>
      <c r="K331" s="14" t="str">
        <f t="shared" si="5"/>
        <v>Expenses</v>
      </c>
      <c r="L331" s="14" t="e">
        <f>VLOOKUP(G331,'Account List'!B$4:C$65536,2,FALSE)</f>
        <v>#N/A</v>
      </c>
    </row>
    <row r="332" spans="1:12" ht="12.75" customHeight="1" x14ac:dyDescent="0.2">
      <c r="A332" s="14"/>
      <c r="B332" s="14"/>
      <c r="K332" s="14" t="str">
        <f t="shared" si="5"/>
        <v>Expenses</v>
      </c>
      <c r="L332" s="14" t="e">
        <f>VLOOKUP(G332,'Account List'!B$4:C$65536,2,FALSE)</f>
        <v>#N/A</v>
      </c>
    </row>
    <row r="333" spans="1:12" ht="12.75" customHeight="1" x14ac:dyDescent="0.2">
      <c r="A333" s="14"/>
      <c r="B333" s="14"/>
      <c r="K333" s="14" t="str">
        <f t="shared" si="5"/>
        <v>Expenses</v>
      </c>
      <c r="L333" s="14" t="e">
        <f>VLOOKUP(G333,'Account List'!B$4:C$65536,2,FALSE)</f>
        <v>#N/A</v>
      </c>
    </row>
    <row r="334" spans="1:12" ht="12.75" customHeight="1" x14ac:dyDescent="0.2">
      <c r="A334" s="14"/>
      <c r="B334" s="14"/>
      <c r="K334" s="14" t="str">
        <f t="shared" si="5"/>
        <v>Expenses</v>
      </c>
      <c r="L334" s="14" t="e">
        <f>VLOOKUP(G334,'Account List'!B$4:C$65536,2,FALSE)</f>
        <v>#N/A</v>
      </c>
    </row>
    <row r="335" spans="1:12" ht="12.75" customHeight="1" x14ac:dyDescent="0.2">
      <c r="A335" s="14"/>
      <c r="B335" s="14"/>
      <c r="K335" s="14" t="str">
        <f t="shared" si="5"/>
        <v>Expenses</v>
      </c>
      <c r="L335" s="14" t="e">
        <f>VLOOKUP(G335,'Account List'!B$4:C$65536,2,FALSE)</f>
        <v>#N/A</v>
      </c>
    </row>
    <row r="336" spans="1:12" ht="12.75" customHeight="1" x14ac:dyDescent="0.2">
      <c r="A336" s="14"/>
      <c r="B336" s="14"/>
      <c r="K336" s="14" t="str">
        <f t="shared" si="5"/>
        <v>Expenses</v>
      </c>
      <c r="L336" s="14" t="e">
        <f>VLOOKUP(G336,'Account List'!B$4:C$65536,2,FALSE)</f>
        <v>#N/A</v>
      </c>
    </row>
    <row r="337" spans="1:12" ht="12.75" customHeight="1" x14ac:dyDescent="0.2">
      <c r="A337" s="14"/>
      <c r="B337" s="14"/>
      <c r="K337" s="14" t="str">
        <f t="shared" si="5"/>
        <v>Expenses</v>
      </c>
      <c r="L337" s="14" t="e">
        <f>VLOOKUP(G337,'Account List'!B$4:C$65536,2,FALSE)</f>
        <v>#N/A</v>
      </c>
    </row>
    <row r="338" spans="1:12" ht="12.75" customHeight="1" x14ac:dyDescent="0.2">
      <c r="A338" s="14"/>
      <c r="B338" s="14"/>
      <c r="K338" s="14" t="str">
        <f t="shared" si="5"/>
        <v>Expenses</v>
      </c>
      <c r="L338" s="14" t="e">
        <f>VLOOKUP(G338,'Account List'!B$4:C$65536,2,FALSE)</f>
        <v>#N/A</v>
      </c>
    </row>
    <row r="339" spans="1:12" ht="12.75" customHeight="1" x14ac:dyDescent="0.2">
      <c r="A339" s="14"/>
      <c r="B339" s="14"/>
      <c r="K339" s="14" t="str">
        <f t="shared" si="5"/>
        <v>Expenses</v>
      </c>
      <c r="L339" s="14" t="e">
        <f>VLOOKUP(G339,'Account List'!B$4:C$65536,2,FALSE)</f>
        <v>#N/A</v>
      </c>
    </row>
    <row r="340" spans="1:12" ht="12.75" customHeight="1" x14ac:dyDescent="0.2">
      <c r="A340" s="14"/>
      <c r="B340" s="14"/>
      <c r="K340" s="14" t="str">
        <f t="shared" si="5"/>
        <v>Expenses</v>
      </c>
      <c r="L340" s="14" t="e">
        <f>VLOOKUP(G340,'Account List'!B$4:C$65536,2,FALSE)</f>
        <v>#N/A</v>
      </c>
    </row>
    <row r="341" spans="1:12" ht="12.75" customHeight="1" x14ac:dyDescent="0.2">
      <c r="A341" s="14"/>
      <c r="B341" s="14"/>
      <c r="K341" s="14" t="str">
        <f t="shared" si="5"/>
        <v>Expenses</v>
      </c>
      <c r="L341" s="14" t="e">
        <f>VLOOKUP(G341,'Account List'!B$4:C$65536,2,FALSE)</f>
        <v>#N/A</v>
      </c>
    </row>
    <row r="342" spans="1:12" ht="12.75" customHeight="1" x14ac:dyDescent="0.2">
      <c r="A342" s="14"/>
      <c r="B342" s="14"/>
      <c r="K342" s="14" t="str">
        <f t="shared" si="5"/>
        <v>Expenses</v>
      </c>
      <c r="L342" s="14" t="e">
        <f>VLOOKUP(G342,'Account List'!B$4:C$65536,2,FALSE)</f>
        <v>#N/A</v>
      </c>
    </row>
    <row r="343" spans="1:12" ht="12.75" customHeight="1" x14ac:dyDescent="0.2">
      <c r="A343" s="14"/>
      <c r="B343" s="14"/>
      <c r="K343" s="14" t="str">
        <f t="shared" si="5"/>
        <v>Expenses</v>
      </c>
      <c r="L343" s="14" t="e">
        <f>VLOOKUP(G343,'Account List'!B$4:C$65536,2,FALSE)</f>
        <v>#N/A</v>
      </c>
    </row>
    <row r="344" spans="1:12" ht="12.75" customHeight="1" x14ac:dyDescent="0.2">
      <c r="A344" s="14"/>
      <c r="B344" s="14"/>
      <c r="K344" s="14" t="str">
        <f t="shared" si="5"/>
        <v>Expenses</v>
      </c>
      <c r="L344" s="14" t="e">
        <f>VLOOKUP(G344,'Account List'!B$4:C$65536,2,FALSE)</f>
        <v>#N/A</v>
      </c>
    </row>
    <row r="345" spans="1:12" ht="12.75" customHeight="1" x14ac:dyDescent="0.2">
      <c r="A345" s="14"/>
      <c r="B345" s="14"/>
      <c r="K345" s="14" t="str">
        <f t="shared" si="5"/>
        <v>Expenses</v>
      </c>
      <c r="L345" s="14" t="e">
        <f>VLOOKUP(G345,'Account List'!B$4:C$65536,2,FALSE)</f>
        <v>#N/A</v>
      </c>
    </row>
    <row r="346" spans="1:12" ht="12.75" customHeight="1" x14ac:dyDescent="0.2">
      <c r="A346" s="14"/>
      <c r="B346" s="14"/>
      <c r="K346" s="14" t="str">
        <f t="shared" si="5"/>
        <v>Expenses</v>
      </c>
      <c r="L346" s="14" t="e">
        <f>VLOOKUP(G346,'Account List'!B$4:C$65536,2,FALSE)</f>
        <v>#N/A</v>
      </c>
    </row>
    <row r="347" spans="1:12" ht="12.75" customHeight="1" x14ac:dyDescent="0.2">
      <c r="A347" s="14"/>
      <c r="B347" s="14"/>
      <c r="K347" s="14" t="str">
        <f t="shared" si="5"/>
        <v>Expenses</v>
      </c>
      <c r="L347" s="14" t="e">
        <f>VLOOKUP(G347,'Account List'!B$4:C$65536,2,FALSE)</f>
        <v>#N/A</v>
      </c>
    </row>
    <row r="348" spans="1:12" ht="12.75" customHeight="1" x14ac:dyDescent="0.2">
      <c r="A348" s="14"/>
      <c r="B348" s="14"/>
      <c r="K348" s="14" t="str">
        <f t="shared" si="5"/>
        <v>Expenses</v>
      </c>
      <c r="L348" s="14" t="e">
        <f>VLOOKUP(G348,'Account List'!B$4:C$65536,2,FALSE)</f>
        <v>#N/A</v>
      </c>
    </row>
    <row r="349" spans="1:12" ht="12.75" customHeight="1" x14ac:dyDescent="0.2">
      <c r="A349" s="14"/>
      <c r="B349" s="14"/>
      <c r="K349" s="14" t="str">
        <f t="shared" si="5"/>
        <v>Expenses</v>
      </c>
      <c r="L349" s="14" t="e">
        <f>VLOOKUP(G349,'Account List'!B$4:C$65536,2,FALSE)</f>
        <v>#N/A</v>
      </c>
    </row>
    <row r="350" spans="1:12" ht="12.75" customHeight="1" x14ac:dyDescent="0.2">
      <c r="A350" s="14"/>
      <c r="B350" s="14"/>
      <c r="K350" s="14" t="str">
        <f t="shared" si="5"/>
        <v>Expenses</v>
      </c>
      <c r="L350" s="14" t="e">
        <f>VLOOKUP(G350,'Account List'!B$4:C$65536,2,FALSE)</f>
        <v>#N/A</v>
      </c>
    </row>
    <row r="351" spans="1:12" ht="12.75" customHeight="1" x14ac:dyDescent="0.2">
      <c r="A351" s="14"/>
      <c r="B351" s="14"/>
      <c r="K351" s="14" t="str">
        <f t="shared" si="5"/>
        <v>Expenses</v>
      </c>
      <c r="L351" s="14" t="e">
        <f>VLOOKUP(G351,'Account List'!B$4:C$65536,2,FALSE)</f>
        <v>#N/A</v>
      </c>
    </row>
    <row r="352" spans="1:12" ht="12.75" customHeight="1" x14ac:dyDescent="0.2">
      <c r="A352" s="14"/>
      <c r="B352" s="14"/>
      <c r="K352" s="14" t="str">
        <f t="shared" si="5"/>
        <v>Expenses</v>
      </c>
      <c r="L352" s="14" t="e">
        <f>VLOOKUP(G352,'Account List'!B$4:C$65536,2,FALSE)</f>
        <v>#N/A</v>
      </c>
    </row>
    <row r="353" spans="1:12" ht="12.75" customHeight="1" x14ac:dyDescent="0.2">
      <c r="A353" s="14"/>
      <c r="B353" s="14"/>
      <c r="K353" s="14" t="str">
        <f t="shared" si="5"/>
        <v>Expenses</v>
      </c>
      <c r="L353" s="14" t="e">
        <f>VLOOKUP(G353,'Account List'!B$4:C$65536,2,FALSE)</f>
        <v>#N/A</v>
      </c>
    </row>
    <row r="354" spans="1:12" ht="12.75" customHeight="1" x14ac:dyDescent="0.2">
      <c r="A354" s="14"/>
      <c r="B354" s="14"/>
      <c r="K354" s="14" t="str">
        <f t="shared" si="5"/>
        <v>Expenses</v>
      </c>
      <c r="L354" s="14" t="e">
        <f>VLOOKUP(G354,'Account List'!B$4:C$65536,2,FALSE)</f>
        <v>#N/A</v>
      </c>
    </row>
    <row r="355" spans="1:12" ht="12.75" customHeight="1" x14ac:dyDescent="0.2">
      <c r="A355" s="14"/>
      <c r="B355" s="14"/>
      <c r="K355" s="14" t="str">
        <f t="shared" si="5"/>
        <v>Expenses</v>
      </c>
      <c r="L355" s="14" t="e">
        <f>VLOOKUP(G355,'Account List'!B$4:C$65536,2,FALSE)</f>
        <v>#N/A</v>
      </c>
    </row>
    <row r="356" spans="1:12" ht="12.75" customHeight="1" x14ac:dyDescent="0.2">
      <c r="A356" s="14"/>
      <c r="B356" s="14"/>
      <c r="K356" s="14" t="str">
        <f t="shared" si="5"/>
        <v>Expenses</v>
      </c>
      <c r="L356" s="14" t="e">
        <f>VLOOKUP(G356,'Account List'!B$4:C$65536,2,FALSE)</f>
        <v>#N/A</v>
      </c>
    </row>
    <row r="357" spans="1:12" ht="12.75" customHeight="1" x14ac:dyDescent="0.2">
      <c r="A357" s="14"/>
      <c r="B357" s="14"/>
      <c r="K357" s="14" t="str">
        <f t="shared" si="5"/>
        <v>Expenses</v>
      </c>
      <c r="L357" s="14" t="e">
        <f>VLOOKUP(G357,'Account List'!B$4:C$65536,2,FALSE)</f>
        <v>#N/A</v>
      </c>
    </row>
    <row r="358" spans="1:12" ht="12.75" customHeight="1" x14ac:dyDescent="0.2">
      <c r="A358" s="14"/>
      <c r="B358" s="14"/>
      <c r="K358" s="14" t="str">
        <f t="shared" si="5"/>
        <v>Expenses</v>
      </c>
      <c r="L358" s="14" t="e">
        <f>VLOOKUP(G358,'Account List'!B$4:C$65536,2,FALSE)</f>
        <v>#N/A</v>
      </c>
    </row>
    <row r="359" spans="1:12" ht="12.75" customHeight="1" x14ac:dyDescent="0.2">
      <c r="A359" s="14"/>
      <c r="B359" s="14"/>
      <c r="K359" s="14" t="str">
        <f t="shared" si="5"/>
        <v>Expenses</v>
      </c>
      <c r="L359" s="14" t="e">
        <f>VLOOKUP(G359,'Account List'!B$4:C$65536,2,FALSE)</f>
        <v>#N/A</v>
      </c>
    </row>
    <row r="360" spans="1:12" ht="12.75" customHeight="1" x14ac:dyDescent="0.2">
      <c r="A360" s="14"/>
      <c r="B360" s="14"/>
      <c r="K360" s="14" t="str">
        <f t="shared" si="5"/>
        <v>Expenses</v>
      </c>
      <c r="L360" s="14" t="e">
        <f>VLOOKUP(G360,'Account List'!B$4:C$65536,2,FALSE)</f>
        <v>#N/A</v>
      </c>
    </row>
    <row r="361" spans="1:12" ht="12.75" customHeight="1" x14ac:dyDescent="0.2">
      <c r="A361" s="14"/>
      <c r="B361" s="14"/>
      <c r="K361" s="14" t="str">
        <f t="shared" si="5"/>
        <v>Expenses</v>
      </c>
      <c r="L361" s="14" t="e">
        <f>VLOOKUP(G361,'Account List'!B$4:C$65536,2,FALSE)</f>
        <v>#N/A</v>
      </c>
    </row>
    <row r="362" spans="1:12" ht="12.75" customHeight="1" x14ac:dyDescent="0.2">
      <c r="A362" s="14"/>
      <c r="B362" s="14"/>
      <c r="K362" s="14" t="str">
        <f t="shared" si="5"/>
        <v>Expenses</v>
      </c>
      <c r="L362" s="14" t="e">
        <f>VLOOKUP(G362,'Account List'!B$4:C$65536,2,FALSE)</f>
        <v>#N/A</v>
      </c>
    </row>
    <row r="363" spans="1:12" ht="12.75" customHeight="1" x14ac:dyDescent="0.2">
      <c r="A363" s="14"/>
      <c r="B363" s="14"/>
      <c r="K363" s="14" t="str">
        <f t="shared" si="5"/>
        <v>Expenses</v>
      </c>
      <c r="L363" s="14" t="e">
        <f>VLOOKUP(G363,'Account List'!B$4:C$65536,2,FALSE)</f>
        <v>#N/A</v>
      </c>
    </row>
    <row r="364" spans="1:12" ht="12.75" customHeight="1" x14ac:dyDescent="0.2">
      <c r="A364" s="14"/>
      <c r="B364" s="14"/>
      <c r="K364" s="14" t="str">
        <f t="shared" si="5"/>
        <v>Expenses</v>
      </c>
      <c r="L364" s="14" t="e">
        <f>VLOOKUP(G364,'Account List'!B$4:C$65536,2,FALSE)</f>
        <v>#N/A</v>
      </c>
    </row>
    <row r="365" spans="1:12" ht="12.75" customHeight="1" x14ac:dyDescent="0.2">
      <c r="A365" s="14"/>
      <c r="B365" s="14"/>
      <c r="K365" s="14" t="str">
        <f t="shared" si="5"/>
        <v>Expenses</v>
      </c>
      <c r="L365" s="14" t="e">
        <f>VLOOKUP(G365,'Account List'!B$4:C$65536,2,FALSE)</f>
        <v>#N/A</v>
      </c>
    </row>
    <row r="366" spans="1:12" ht="12.75" customHeight="1" x14ac:dyDescent="0.2">
      <c r="A366" s="14"/>
      <c r="B366" s="14"/>
      <c r="K366" s="14" t="str">
        <f t="shared" si="5"/>
        <v>Expenses</v>
      </c>
      <c r="L366" s="14" t="e">
        <f>VLOOKUP(G366,'Account List'!B$4:C$65536,2,FALSE)</f>
        <v>#N/A</v>
      </c>
    </row>
    <row r="367" spans="1:12" ht="12.75" customHeight="1" x14ac:dyDescent="0.2">
      <c r="A367" s="14"/>
      <c r="B367" s="14"/>
      <c r="K367" s="14" t="str">
        <f t="shared" si="5"/>
        <v>Expenses</v>
      </c>
      <c r="L367" s="14" t="e">
        <f>VLOOKUP(G367,'Account List'!B$4:C$65536,2,FALSE)</f>
        <v>#N/A</v>
      </c>
    </row>
    <row r="368" spans="1:12" ht="12.75" customHeight="1" x14ac:dyDescent="0.2">
      <c r="A368" s="14"/>
      <c r="B368" s="14"/>
      <c r="K368" s="14" t="str">
        <f t="shared" si="5"/>
        <v>Expenses</v>
      </c>
      <c r="L368" s="14" t="e">
        <f>VLOOKUP(G368,'Account List'!B$4:C$65536,2,FALSE)</f>
        <v>#N/A</v>
      </c>
    </row>
    <row r="369" spans="1:12" ht="12.75" customHeight="1" x14ac:dyDescent="0.2">
      <c r="A369" s="14"/>
      <c r="B369" s="14"/>
      <c r="K369" s="14" t="str">
        <f t="shared" si="5"/>
        <v>Expenses</v>
      </c>
      <c r="L369" s="14" t="e">
        <f>VLOOKUP(G369,'Account List'!B$4:C$65536,2,FALSE)</f>
        <v>#N/A</v>
      </c>
    </row>
    <row r="370" spans="1:12" ht="12.75" customHeight="1" x14ac:dyDescent="0.2">
      <c r="A370" s="14"/>
      <c r="B370" s="14"/>
      <c r="K370" s="14" t="str">
        <f t="shared" si="5"/>
        <v>Expenses</v>
      </c>
      <c r="L370" s="14" t="e">
        <f>VLOOKUP(G370,'Account List'!B$4:C$65536,2,FALSE)</f>
        <v>#N/A</v>
      </c>
    </row>
    <row r="371" spans="1:12" ht="12.75" customHeight="1" x14ac:dyDescent="0.2">
      <c r="A371" s="14"/>
      <c r="B371" s="14"/>
      <c r="K371" s="14" t="str">
        <f t="shared" si="5"/>
        <v>Expenses</v>
      </c>
      <c r="L371" s="14" t="e">
        <f>VLOOKUP(G371,'Account List'!B$4:C$65536,2,FALSE)</f>
        <v>#N/A</v>
      </c>
    </row>
    <row r="372" spans="1:12" ht="12.75" customHeight="1" x14ac:dyDescent="0.2">
      <c r="A372" s="14"/>
      <c r="B372" s="14"/>
      <c r="K372" s="14" t="str">
        <f t="shared" si="5"/>
        <v>Expenses</v>
      </c>
      <c r="L372" s="14" t="e">
        <f>VLOOKUP(G372,'Account List'!B$4:C$65536,2,FALSE)</f>
        <v>#N/A</v>
      </c>
    </row>
    <row r="373" spans="1:12" ht="12.75" customHeight="1" x14ac:dyDescent="0.2">
      <c r="A373" s="14"/>
      <c r="B373" s="14"/>
      <c r="K373" s="14" t="str">
        <f t="shared" si="5"/>
        <v>Expenses</v>
      </c>
      <c r="L373" s="14" t="e">
        <f>VLOOKUP(G373,'Account List'!B$4:C$65536,2,FALSE)</f>
        <v>#N/A</v>
      </c>
    </row>
    <row r="374" spans="1:12" ht="12.75" customHeight="1" x14ac:dyDescent="0.2">
      <c r="A374" s="14"/>
      <c r="B374" s="14"/>
      <c r="K374" s="14" t="str">
        <f t="shared" si="5"/>
        <v>Expenses</v>
      </c>
      <c r="L374" s="14" t="e">
        <f>VLOOKUP(G374,'Account List'!B$4:C$65536,2,FALSE)</f>
        <v>#N/A</v>
      </c>
    </row>
    <row r="375" spans="1:12" ht="12.75" customHeight="1" x14ac:dyDescent="0.2">
      <c r="A375" s="14"/>
      <c r="B375" s="14"/>
      <c r="K375" s="14" t="str">
        <f t="shared" si="5"/>
        <v>Expenses</v>
      </c>
      <c r="L375" s="14" t="e">
        <f>VLOOKUP(G375,'Account List'!B$4:C$65536,2,FALSE)</f>
        <v>#N/A</v>
      </c>
    </row>
    <row r="376" spans="1:12" ht="12.75" customHeight="1" x14ac:dyDescent="0.2">
      <c r="A376" s="14"/>
      <c r="B376" s="14"/>
      <c r="K376" s="14" t="str">
        <f t="shared" si="5"/>
        <v>Expenses</v>
      </c>
      <c r="L376" s="14" t="e">
        <f>VLOOKUP(G376,'Account List'!B$4:C$65536,2,FALSE)</f>
        <v>#N/A</v>
      </c>
    </row>
    <row r="377" spans="1:12" ht="12.75" customHeight="1" x14ac:dyDescent="0.2">
      <c r="A377" s="14"/>
      <c r="B377" s="14"/>
      <c r="K377" s="14" t="str">
        <f t="shared" si="5"/>
        <v>Expenses</v>
      </c>
      <c r="L377" s="14" t="e">
        <f>VLOOKUP(G377,'Account List'!B$4:C$65536,2,FALSE)</f>
        <v>#N/A</v>
      </c>
    </row>
    <row r="378" spans="1:12" ht="12.75" customHeight="1" x14ac:dyDescent="0.2">
      <c r="A378" s="14"/>
      <c r="B378" s="14"/>
      <c r="K378" s="14" t="str">
        <f t="shared" si="5"/>
        <v>Expenses</v>
      </c>
      <c r="L378" s="14" t="e">
        <f>VLOOKUP(G378,'Account List'!B$4:C$65536,2,FALSE)</f>
        <v>#N/A</v>
      </c>
    </row>
    <row r="379" spans="1:12" ht="12.75" customHeight="1" x14ac:dyDescent="0.2">
      <c r="A379" s="14"/>
      <c r="B379" s="14"/>
      <c r="K379" s="14" t="str">
        <f t="shared" si="5"/>
        <v>Expenses</v>
      </c>
      <c r="L379" s="14" t="e">
        <f>VLOOKUP(G379,'Account List'!B$4:C$65536,2,FALSE)</f>
        <v>#N/A</v>
      </c>
    </row>
    <row r="380" spans="1:12" ht="12.75" customHeight="1" x14ac:dyDescent="0.2">
      <c r="A380" s="14"/>
      <c r="B380" s="14"/>
      <c r="K380" s="14" t="str">
        <f t="shared" si="5"/>
        <v>Expenses</v>
      </c>
      <c r="L380" s="14" t="e">
        <f>VLOOKUP(G380,'Account List'!B$4:C$65536,2,FALSE)</f>
        <v>#N/A</v>
      </c>
    </row>
    <row r="381" spans="1:12" ht="12.75" customHeight="1" x14ac:dyDescent="0.2">
      <c r="A381" s="14"/>
      <c r="B381" s="14"/>
      <c r="K381" s="14" t="str">
        <f t="shared" si="5"/>
        <v>Expenses</v>
      </c>
      <c r="L381" s="14" t="e">
        <f>VLOOKUP(G381,'Account List'!B$4:C$65536,2,FALSE)</f>
        <v>#N/A</v>
      </c>
    </row>
    <row r="382" spans="1:12" ht="12.75" customHeight="1" x14ac:dyDescent="0.2">
      <c r="A382" s="14"/>
      <c r="B382" s="14"/>
      <c r="K382" s="14" t="str">
        <f t="shared" si="5"/>
        <v>Expenses</v>
      </c>
      <c r="L382" s="14" t="e">
        <f>VLOOKUP(G382,'Account List'!B$4:C$65536,2,FALSE)</f>
        <v>#N/A</v>
      </c>
    </row>
    <row r="383" spans="1:12" ht="12.75" customHeight="1" x14ac:dyDescent="0.2">
      <c r="A383" s="14"/>
      <c r="B383" s="14"/>
      <c r="K383" s="14" t="str">
        <f t="shared" si="5"/>
        <v>Expenses</v>
      </c>
      <c r="L383" s="14" t="e">
        <f>VLOOKUP(G383,'Account List'!B$4:C$65536,2,FALSE)</f>
        <v>#N/A</v>
      </c>
    </row>
    <row r="384" spans="1:12" ht="12.75" customHeight="1" x14ac:dyDescent="0.2">
      <c r="A384" s="14"/>
      <c r="B384" s="14"/>
      <c r="K384" s="14" t="str">
        <f t="shared" si="5"/>
        <v>Expenses</v>
      </c>
      <c r="L384" s="14" t="e">
        <f>VLOOKUP(G384,'Account List'!B$4:C$65536,2,FALSE)</f>
        <v>#N/A</v>
      </c>
    </row>
    <row r="385" spans="1:12" ht="12.75" customHeight="1" x14ac:dyDescent="0.2">
      <c r="A385" s="14"/>
      <c r="B385" s="14"/>
      <c r="K385" s="14" t="str">
        <f t="shared" si="5"/>
        <v>Expenses</v>
      </c>
      <c r="L385" s="14" t="e">
        <f>VLOOKUP(G385,'Account List'!B$4:C$65536,2,FALSE)</f>
        <v>#N/A</v>
      </c>
    </row>
    <row r="386" spans="1:12" ht="12.75" customHeight="1" x14ac:dyDescent="0.2">
      <c r="A386" s="14"/>
      <c r="B386" s="14"/>
      <c r="K386" s="14" t="str">
        <f t="shared" si="5"/>
        <v>Expenses</v>
      </c>
      <c r="L386" s="14" t="e">
        <f>VLOOKUP(G386,'Account List'!B$4:C$65536,2,FALSE)</f>
        <v>#N/A</v>
      </c>
    </row>
    <row r="387" spans="1:12" ht="12.75" customHeight="1" x14ac:dyDescent="0.2">
      <c r="A387" s="14"/>
      <c r="B387" s="14"/>
      <c r="K387" s="14" t="str">
        <f t="shared" si="5"/>
        <v>Expenses</v>
      </c>
      <c r="L387" s="14" t="e">
        <f>VLOOKUP(G387,'Account List'!B$4:C$65536,2,FALSE)</f>
        <v>#N/A</v>
      </c>
    </row>
    <row r="388" spans="1:12" ht="12.75" customHeight="1" x14ac:dyDescent="0.2">
      <c r="A388" s="14"/>
      <c r="B388" s="14"/>
      <c r="K388" s="14" t="str">
        <f t="shared" si="5"/>
        <v>Expenses</v>
      </c>
      <c r="L388" s="14" t="e">
        <f>VLOOKUP(G388,'Account List'!B$4:C$65536,2,FALSE)</f>
        <v>#N/A</v>
      </c>
    </row>
    <row r="389" spans="1:12" ht="12.75" customHeight="1" x14ac:dyDescent="0.2">
      <c r="A389" s="14"/>
      <c r="B389" s="14"/>
      <c r="K389" s="14" t="str">
        <f t="shared" ref="K389:K452" si="6">IF(LEFT(G389,1)="1","Assets",IF(LEFT(G389,1)="2","Liability",IF(LEFT(G389,1)="3","Liability",IF(LEFT(G389,1)="4","Income","Expenses"))))</f>
        <v>Expenses</v>
      </c>
      <c r="L389" s="14" t="e">
        <f>VLOOKUP(G389,'Account List'!B$4:C$65536,2,FALSE)</f>
        <v>#N/A</v>
      </c>
    </row>
    <row r="390" spans="1:12" ht="12.75" customHeight="1" x14ac:dyDescent="0.2">
      <c r="A390" s="14"/>
      <c r="B390" s="14"/>
      <c r="K390" s="14" t="str">
        <f t="shared" si="6"/>
        <v>Expenses</v>
      </c>
      <c r="L390" s="14" t="e">
        <f>VLOOKUP(G390,'Account List'!B$4:C$65536,2,FALSE)</f>
        <v>#N/A</v>
      </c>
    </row>
    <row r="391" spans="1:12" ht="12.75" customHeight="1" x14ac:dyDescent="0.2">
      <c r="A391" s="14"/>
      <c r="B391" s="14"/>
      <c r="K391" s="14" t="str">
        <f t="shared" si="6"/>
        <v>Expenses</v>
      </c>
      <c r="L391" s="14" t="e">
        <f>VLOOKUP(G391,'Account List'!B$4:C$65536,2,FALSE)</f>
        <v>#N/A</v>
      </c>
    </row>
    <row r="392" spans="1:12" ht="12.75" customHeight="1" x14ac:dyDescent="0.2">
      <c r="A392" s="14"/>
      <c r="B392" s="14"/>
      <c r="K392" s="14" t="str">
        <f t="shared" si="6"/>
        <v>Expenses</v>
      </c>
      <c r="L392" s="14" t="e">
        <f>VLOOKUP(G392,'Account List'!B$4:C$65536,2,FALSE)</f>
        <v>#N/A</v>
      </c>
    </row>
    <row r="393" spans="1:12" ht="12.75" customHeight="1" x14ac:dyDescent="0.2">
      <c r="A393" s="14"/>
      <c r="B393" s="14"/>
      <c r="K393" s="14" t="str">
        <f t="shared" si="6"/>
        <v>Expenses</v>
      </c>
      <c r="L393" s="14" t="e">
        <f>VLOOKUP(G393,'Account List'!B$4:C$65536,2,FALSE)</f>
        <v>#N/A</v>
      </c>
    </row>
    <row r="394" spans="1:12" ht="12.75" customHeight="1" x14ac:dyDescent="0.2">
      <c r="A394" s="14"/>
      <c r="B394" s="14"/>
      <c r="K394" s="14" t="str">
        <f t="shared" si="6"/>
        <v>Expenses</v>
      </c>
      <c r="L394" s="14" t="e">
        <f>VLOOKUP(G394,'Account List'!B$4:C$65536,2,FALSE)</f>
        <v>#N/A</v>
      </c>
    </row>
    <row r="395" spans="1:12" ht="12.75" customHeight="1" x14ac:dyDescent="0.2">
      <c r="A395" s="14"/>
      <c r="B395" s="14"/>
      <c r="K395" s="14" t="str">
        <f t="shared" si="6"/>
        <v>Expenses</v>
      </c>
      <c r="L395" s="14" t="e">
        <f>VLOOKUP(G395,'Account List'!B$4:C$65536,2,FALSE)</f>
        <v>#N/A</v>
      </c>
    </row>
    <row r="396" spans="1:12" ht="12.75" customHeight="1" x14ac:dyDescent="0.2">
      <c r="A396" s="14"/>
      <c r="B396" s="14"/>
      <c r="K396" s="14" t="str">
        <f t="shared" si="6"/>
        <v>Expenses</v>
      </c>
      <c r="L396" s="14" t="e">
        <f>VLOOKUP(G396,'Account List'!B$4:C$65536,2,FALSE)</f>
        <v>#N/A</v>
      </c>
    </row>
    <row r="397" spans="1:12" ht="12.75" customHeight="1" x14ac:dyDescent="0.2">
      <c r="A397" s="14"/>
      <c r="B397" s="14"/>
      <c r="K397" s="14" t="str">
        <f t="shared" si="6"/>
        <v>Expenses</v>
      </c>
      <c r="L397" s="14" t="e">
        <f>VLOOKUP(G397,'Account List'!B$4:C$65536,2,FALSE)</f>
        <v>#N/A</v>
      </c>
    </row>
    <row r="398" spans="1:12" ht="12.75" customHeight="1" x14ac:dyDescent="0.2">
      <c r="A398" s="14"/>
      <c r="B398" s="14"/>
      <c r="K398" s="14" t="str">
        <f t="shared" si="6"/>
        <v>Expenses</v>
      </c>
      <c r="L398" s="14" t="e">
        <f>VLOOKUP(G398,'Account List'!B$4:C$65536,2,FALSE)</f>
        <v>#N/A</v>
      </c>
    </row>
    <row r="399" spans="1:12" ht="12.75" customHeight="1" x14ac:dyDescent="0.2">
      <c r="A399" s="14"/>
      <c r="B399" s="14"/>
      <c r="K399" s="14" t="str">
        <f t="shared" si="6"/>
        <v>Expenses</v>
      </c>
      <c r="L399" s="14" t="e">
        <f>VLOOKUP(G399,'Account List'!B$4:C$65536,2,FALSE)</f>
        <v>#N/A</v>
      </c>
    </row>
    <row r="400" spans="1:12" ht="12.75" customHeight="1" x14ac:dyDescent="0.2">
      <c r="A400" s="14"/>
      <c r="B400" s="14"/>
      <c r="K400" s="14" t="str">
        <f t="shared" si="6"/>
        <v>Expenses</v>
      </c>
      <c r="L400" s="14" t="e">
        <f>VLOOKUP(G400,'Account List'!B$4:C$65536,2,FALSE)</f>
        <v>#N/A</v>
      </c>
    </row>
    <row r="401" spans="1:12" ht="12.75" customHeight="1" x14ac:dyDescent="0.2">
      <c r="A401" s="14"/>
      <c r="B401" s="14"/>
      <c r="K401" s="14" t="str">
        <f t="shared" si="6"/>
        <v>Expenses</v>
      </c>
      <c r="L401" s="14" t="e">
        <f>VLOOKUP(G401,'Account List'!B$4:C$65536,2,FALSE)</f>
        <v>#N/A</v>
      </c>
    </row>
    <row r="402" spans="1:12" ht="12.75" customHeight="1" x14ac:dyDescent="0.2">
      <c r="A402" s="14"/>
      <c r="B402" s="14"/>
      <c r="K402" s="14" t="str">
        <f t="shared" si="6"/>
        <v>Expenses</v>
      </c>
      <c r="L402" s="14" t="e">
        <f>VLOOKUP(G402,'Account List'!B$4:C$65536,2,FALSE)</f>
        <v>#N/A</v>
      </c>
    </row>
    <row r="403" spans="1:12" ht="12.75" customHeight="1" x14ac:dyDescent="0.2">
      <c r="A403" s="14"/>
      <c r="B403" s="14"/>
      <c r="K403" s="14" t="str">
        <f t="shared" si="6"/>
        <v>Expenses</v>
      </c>
      <c r="L403" s="14" t="e">
        <f>VLOOKUP(G403,'Account List'!B$4:C$65536,2,FALSE)</f>
        <v>#N/A</v>
      </c>
    </row>
    <row r="404" spans="1:12" ht="12.75" customHeight="1" x14ac:dyDescent="0.2">
      <c r="A404" s="14"/>
      <c r="B404" s="14"/>
      <c r="K404" s="14" t="str">
        <f t="shared" si="6"/>
        <v>Expenses</v>
      </c>
      <c r="L404" s="14" t="e">
        <f>VLOOKUP(G404,'Account List'!B$4:C$65536,2,FALSE)</f>
        <v>#N/A</v>
      </c>
    </row>
    <row r="405" spans="1:12" ht="12.75" customHeight="1" x14ac:dyDescent="0.2">
      <c r="A405" s="14"/>
      <c r="B405" s="14"/>
      <c r="K405" s="14" t="str">
        <f t="shared" si="6"/>
        <v>Expenses</v>
      </c>
      <c r="L405" s="14" t="e">
        <f>VLOOKUP(G405,'Account List'!B$4:C$65536,2,FALSE)</f>
        <v>#N/A</v>
      </c>
    </row>
    <row r="406" spans="1:12" ht="12.75" customHeight="1" x14ac:dyDescent="0.2">
      <c r="A406" s="14"/>
      <c r="B406" s="14"/>
      <c r="K406" s="14" t="str">
        <f t="shared" si="6"/>
        <v>Expenses</v>
      </c>
      <c r="L406" s="14" t="e">
        <f>VLOOKUP(G406,'Account List'!B$4:C$65536,2,FALSE)</f>
        <v>#N/A</v>
      </c>
    </row>
    <row r="407" spans="1:12" ht="12.75" customHeight="1" x14ac:dyDescent="0.2">
      <c r="A407" s="14"/>
      <c r="B407" s="14"/>
      <c r="K407" s="14" t="str">
        <f t="shared" si="6"/>
        <v>Expenses</v>
      </c>
      <c r="L407" s="14" t="e">
        <f>VLOOKUP(G407,'Account List'!B$4:C$65536,2,FALSE)</f>
        <v>#N/A</v>
      </c>
    </row>
    <row r="408" spans="1:12" ht="12.75" customHeight="1" x14ac:dyDescent="0.2">
      <c r="A408" s="14"/>
      <c r="B408" s="14"/>
      <c r="K408" s="14" t="str">
        <f t="shared" si="6"/>
        <v>Expenses</v>
      </c>
      <c r="L408" s="14" t="e">
        <f>VLOOKUP(G408,'Account List'!B$4:C$65536,2,FALSE)</f>
        <v>#N/A</v>
      </c>
    </row>
    <row r="409" spans="1:12" ht="12.75" customHeight="1" x14ac:dyDescent="0.2">
      <c r="A409" s="14"/>
      <c r="B409" s="14"/>
      <c r="K409" s="14" t="str">
        <f t="shared" si="6"/>
        <v>Expenses</v>
      </c>
      <c r="L409" s="14" t="e">
        <f>VLOOKUP(G409,'Account List'!B$4:C$65536,2,FALSE)</f>
        <v>#N/A</v>
      </c>
    </row>
    <row r="410" spans="1:12" ht="12.75" customHeight="1" x14ac:dyDescent="0.2">
      <c r="A410" s="14"/>
      <c r="B410" s="14"/>
      <c r="K410" s="14" t="str">
        <f t="shared" si="6"/>
        <v>Expenses</v>
      </c>
      <c r="L410" s="14" t="e">
        <f>VLOOKUP(G410,'Account List'!B$4:C$65536,2,FALSE)</f>
        <v>#N/A</v>
      </c>
    </row>
    <row r="411" spans="1:12" ht="12.75" customHeight="1" x14ac:dyDescent="0.2">
      <c r="A411" s="14"/>
      <c r="B411" s="14"/>
      <c r="K411" s="14" t="str">
        <f t="shared" si="6"/>
        <v>Expenses</v>
      </c>
      <c r="L411" s="14" t="e">
        <f>VLOOKUP(G411,'Account List'!B$4:C$65536,2,FALSE)</f>
        <v>#N/A</v>
      </c>
    </row>
    <row r="412" spans="1:12" ht="12.75" customHeight="1" x14ac:dyDescent="0.2">
      <c r="A412" s="14"/>
      <c r="B412" s="14"/>
      <c r="K412" s="14" t="str">
        <f t="shared" si="6"/>
        <v>Expenses</v>
      </c>
      <c r="L412" s="14" t="e">
        <f>VLOOKUP(G412,'Account List'!B$4:C$65536,2,FALSE)</f>
        <v>#N/A</v>
      </c>
    </row>
    <row r="413" spans="1:12" ht="12.75" customHeight="1" x14ac:dyDescent="0.2">
      <c r="A413" s="14"/>
      <c r="B413" s="14"/>
      <c r="K413" s="14" t="str">
        <f t="shared" si="6"/>
        <v>Expenses</v>
      </c>
      <c r="L413" s="14" t="e">
        <f>VLOOKUP(G413,'Account List'!B$4:C$65536,2,FALSE)</f>
        <v>#N/A</v>
      </c>
    </row>
    <row r="414" spans="1:12" ht="12.75" customHeight="1" x14ac:dyDescent="0.2">
      <c r="A414" s="14"/>
      <c r="B414" s="14"/>
      <c r="K414" s="14" t="str">
        <f t="shared" si="6"/>
        <v>Expenses</v>
      </c>
      <c r="L414" s="14" t="e">
        <f>VLOOKUP(G414,'Account List'!B$4:C$65536,2,FALSE)</f>
        <v>#N/A</v>
      </c>
    </row>
    <row r="415" spans="1:12" ht="12.75" customHeight="1" x14ac:dyDescent="0.2">
      <c r="A415" s="14"/>
      <c r="B415" s="14"/>
      <c r="K415" s="14" t="str">
        <f t="shared" si="6"/>
        <v>Expenses</v>
      </c>
      <c r="L415" s="14" t="e">
        <f>VLOOKUP(G415,'Account List'!B$4:C$65536,2,FALSE)</f>
        <v>#N/A</v>
      </c>
    </row>
    <row r="416" spans="1:12" ht="12.75" customHeight="1" x14ac:dyDescent="0.2">
      <c r="A416" s="14"/>
      <c r="B416" s="14"/>
      <c r="K416" s="14" t="str">
        <f t="shared" si="6"/>
        <v>Expenses</v>
      </c>
      <c r="L416" s="14" t="e">
        <f>VLOOKUP(G416,'Account List'!B$4:C$65536,2,FALSE)</f>
        <v>#N/A</v>
      </c>
    </row>
    <row r="417" spans="1:12" ht="12.75" customHeight="1" x14ac:dyDescent="0.2">
      <c r="A417" s="14"/>
      <c r="B417" s="14"/>
      <c r="K417" s="14" t="str">
        <f t="shared" si="6"/>
        <v>Expenses</v>
      </c>
      <c r="L417" s="14" t="e">
        <f>VLOOKUP(G417,'Account List'!B$4:C$65536,2,FALSE)</f>
        <v>#N/A</v>
      </c>
    </row>
    <row r="418" spans="1:12" ht="12.75" customHeight="1" x14ac:dyDescent="0.2">
      <c r="A418" s="14"/>
      <c r="B418" s="14"/>
      <c r="K418" s="14" t="str">
        <f t="shared" si="6"/>
        <v>Expenses</v>
      </c>
      <c r="L418" s="14" t="e">
        <f>VLOOKUP(G418,'Account List'!B$4:C$65536,2,FALSE)</f>
        <v>#N/A</v>
      </c>
    </row>
    <row r="419" spans="1:12" ht="12.75" customHeight="1" x14ac:dyDescent="0.2">
      <c r="A419" s="14"/>
      <c r="B419" s="14"/>
      <c r="K419" s="14" t="str">
        <f t="shared" si="6"/>
        <v>Expenses</v>
      </c>
      <c r="L419" s="14" t="e">
        <f>VLOOKUP(G419,'Account List'!B$4:C$65536,2,FALSE)</f>
        <v>#N/A</v>
      </c>
    </row>
    <row r="420" spans="1:12" ht="12.75" customHeight="1" x14ac:dyDescent="0.2">
      <c r="A420" s="14"/>
      <c r="B420" s="14"/>
      <c r="K420" s="14" t="str">
        <f t="shared" si="6"/>
        <v>Expenses</v>
      </c>
      <c r="L420" s="14" t="e">
        <f>VLOOKUP(G420,'Account List'!B$4:C$65536,2,FALSE)</f>
        <v>#N/A</v>
      </c>
    </row>
    <row r="421" spans="1:12" ht="12.75" customHeight="1" x14ac:dyDescent="0.2">
      <c r="A421" s="14"/>
      <c r="B421" s="14"/>
      <c r="K421" s="14" t="str">
        <f t="shared" si="6"/>
        <v>Expenses</v>
      </c>
      <c r="L421" s="14" t="e">
        <f>VLOOKUP(G421,'Account List'!B$4:C$65536,2,FALSE)</f>
        <v>#N/A</v>
      </c>
    </row>
    <row r="422" spans="1:12" ht="12.75" customHeight="1" x14ac:dyDescent="0.2">
      <c r="A422" s="14"/>
      <c r="B422" s="14"/>
      <c r="K422" s="14" t="str">
        <f t="shared" si="6"/>
        <v>Expenses</v>
      </c>
      <c r="L422" s="14" t="e">
        <f>VLOOKUP(G422,'Account List'!B$4:C$65536,2,FALSE)</f>
        <v>#N/A</v>
      </c>
    </row>
    <row r="423" spans="1:12" ht="12.75" customHeight="1" x14ac:dyDescent="0.2">
      <c r="A423" s="14"/>
      <c r="B423" s="14"/>
      <c r="K423" s="14" t="str">
        <f t="shared" si="6"/>
        <v>Expenses</v>
      </c>
      <c r="L423" s="14" t="e">
        <f>VLOOKUP(G423,'Account List'!B$4:C$65536,2,FALSE)</f>
        <v>#N/A</v>
      </c>
    </row>
    <row r="424" spans="1:12" ht="12.75" customHeight="1" x14ac:dyDescent="0.2">
      <c r="A424" s="14"/>
      <c r="B424" s="14"/>
      <c r="K424" s="14" t="str">
        <f t="shared" si="6"/>
        <v>Expenses</v>
      </c>
      <c r="L424" s="14" t="e">
        <f>VLOOKUP(G424,'Account List'!B$4:C$65536,2,FALSE)</f>
        <v>#N/A</v>
      </c>
    </row>
    <row r="425" spans="1:12" ht="12.75" customHeight="1" x14ac:dyDescent="0.2">
      <c r="A425" s="14"/>
      <c r="B425" s="14"/>
      <c r="K425" s="14" t="str">
        <f t="shared" si="6"/>
        <v>Expenses</v>
      </c>
      <c r="L425" s="14" t="e">
        <f>VLOOKUP(G425,'Account List'!B$4:C$65536,2,FALSE)</f>
        <v>#N/A</v>
      </c>
    </row>
    <row r="426" spans="1:12" ht="12.75" customHeight="1" x14ac:dyDescent="0.2">
      <c r="A426" s="14"/>
      <c r="B426" s="14"/>
      <c r="K426" s="14" t="str">
        <f t="shared" si="6"/>
        <v>Expenses</v>
      </c>
      <c r="L426" s="14" t="e">
        <f>VLOOKUP(G426,'Account List'!B$4:C$65536,2,FALSE)</f>
        <v>#N/A</v>
      </c>
    </row>
    <row r="427" spans="1:12" ht="12.75" customHeight="1" x14ac:dyDescent="0.2">
      <c r="A427" s="14"/>
      <c r="B427" s="14"/>
      <c r="K427" s="14" t="str">
        <f t="shared" si="6"/>
        <v>Expenses</v>
      </c>
      <c r="L427" s="14" t="e">
        <f>VLOOKUP(G427,'Account List'!B$4:C$65536,2,FALSE)</f>
        <v>#N/A</v>
      </c>
    </row>
    <row r="428" spans="1:12" ht="12.75" customHeight="1" x14ac:dyDescent="0.2">
      <c r="A428" s="14"/>
      <c r="B428" s="14"/>
      <c r="K428" s="14" t="str">
        <f t="shared" si="6"/>
        <v>Expenses</v>
      </c>
      <c r="L428" s="14" t="e">
        <f>VLOOKUP(G428,'Account List'!B$4:C$65536,2,FALSE)</f>
        <v>#N/A</v>
      </c>
    </row>
    <row r="429" spans="1:12" ht="12.75" customHeight="1" x14ac:dyDescent="0.2">
      <c r="A429" s="14"/>
      <c r="B429" s="14"/>
      <c r="K429" s="14" t="str">
        <f t="shared" si="6"/>
        <v>Expenses</v>
      </c>
      <c r="L429" s="14" t="e">
        <f>VLOOKUP(G429,'Account List'!B$4:C$65536,2,FALSE)</f>
        <v>#N/A</v>
      </c>
    </row>
    <row r="430" spans="1:12" ht="12.75" customHeight="1" x14ac:dyDescent="0.2">
      <c r="A430" s="14"/>
      <c r="B430" s="14"/>
      <c r="K430" s="14" t="str">
        <f t="shared" si="6"/>
        <v>Expenses</v>
      </c>
      <c r="L430" s="14" t="e">
        <f>VLOOKUP(G430,'Account List'!B$4:C$65536,2,FALSE)</f>
        <v>#N/A</v>
      </c>
    </row>
    <row r="431" spans="1:12" ht="12.75" customHeight="1" x14ac:dyDescent="0.2">
      <c r="A431" s="14"/>
      <c r="B431" s="14"/>
      <c r="K431" s="14" t="str">
        <f t="shared" si="6"/>
        <v>Expenses</v>
      </c>
      <c r="L431" s="14" t="e">
        <f>VLOOKUP(G431,'Account List'!B$4:C$65536,2,FALSE)</f>
        <v>#N/A</v>
      </c>
    </row>
    <row r="432" spans="1:12" ht="12.75" customHeight="1" x14ac:dyDescent="0.2">
      <c r="A432" s="14"/>
      <c r="B432" s="14"/>
      <c r="K432" s="14" t="str">
        <f t="shared" si="6"/>
        <v>Expenses</v>
      </c>
      <c r="L432" s="14" t="e">
        <f>VLOOKUP(G432,'Account List'!B$4:C$65536,2,FALSE)</f>
        <v>#N/A</v>
      </c>
    </row>
    <row r="433" spans="1:12" ht="12.75" customHeight="1" x14ac:dyDescent="0.2">
      <c r="A433" s="14"/>
      <c r="B433" s="14"/>
      <c r="K433" s="14" t="str">
        <f t="shared" si="6"/>
        <v>Expenses</v>
      </c>
      <c r="L433" s="14" t="e">
        <f>VLOOKUP(G433,'Account List'!B$4:C$65536,2,FALSE)</f>
        <v>#N/A</v>
      </c>
    </row>
    <row r="434" spans="1:12" ht="12.75" customHeight="1" x14ac:dyDescent="0.2">
      <c r="A434" s="14"/>
      <c r="B434" s="14"/>
      <c r="K434" s="14" t="str">
        <f t="shared" si="6"/>
        <v>Expenses</v>
      </c>
      <c r="L434" s="14" t="e">
        <f>VLOOKUP(G434,'Account List'!B$4:C$65536,2,FALSE)</f>
        <v>#N/A</v>
      </c>
    </row>
    <row r="435" spans="1:12" ht="12.75" customHeight="1" x14ac:dyDescent="0.2">
      <c r="A435" s="14"/>
      <c r="B435" s="14"/>
      <c r="K435" s="14" t="str">
        <f t="shared" si="6"/>
        <v>Expenses</v>
      </c>
      <c r="L435" s="14" t="e">
        <f>VLOOKUP(G435,'Account List'!B$4:C$65536,2,FALSE)</f>
        <v>#N/A</v>
      </c>
    </row>
    <row r="436" spans="1:12" ht="12.75" customHeight="1" x14ac:dyDescent="0.2">
      <c r="A436" s="14"/>
      <c r="B436" s="14"/>
      <c r="K436" s="14" t="str">
        <f t="shared" si="6"/>
        <v>Expenses</v>
      </c>
      <c r="L436" s="14" t="e">
        <f>VLOOKUP(G436,'Account List'!B$4:C$65536,2,FALSE)</f>
        <v>#N/A</v>
      </c>
    </row>
    <row r="437" spans="1:12" ht="12.75" customHeight="1" x14ac:dyDescent="0.2">
      <c r="A437" s="14"/>
      <c r="B437" s="14"/>
      <c r="K437" s="14" t="str">
        <f t="shared" si="6"/>
        <v>Expenses</v>
      </c>
      <c r="L437" s="14" t="e">
        <f>VLOOKUP(G437,'Account List'!B$4:C$65536,2,FALSE)</f>
        <v>#N/A</v>
      </c>
    </row>
    <row r="438" spans="1:12" ht="12.75" customHeight="1" x14ac:dyDescent="0.2">
      <c r="A438" s="14"/>
      <c r="B438" s="14"/>
      <c r="K438" s="14" t="str">
        <f t="shared" si="6"/>
        <v>Expenses</v>
      </c>
      <c r="L438" s="14" t="e">
        <f>VLOOKUP(G438,'Account List'!B$4:C$65536,2,FALSE)</f>
        <v>#N/A</v>
      </c>
    </row>
    <row r="439" spans="1:12" ht="12.75" customHeight="1" x14ac:dyDescent="0.2">
      <c r="A439" s="14"/>
      <c r="B439" s="14"/>
      <c r="K439" s="14" t="str">
        <f t="shared" si="6"/>
        <v>Expenses</v>
      </c>
      <c r="L439" s="14" t="e">
        <f>VLOOKUP(G439,'Account List'!B$4:C$65536,2,FALSE)</f>
        <v>#N/A</v>
      </c>
    </row>
    <row r="440" spans="1:12" ht="12.75" customHeight="1" x14ac:dyDescent="0.2">
      <c r="A440" s="14"/>
      <c r="B440" s="14"/>
      <c r="K440" s="14" t="str">
        <f t="shared" si="6"/>
        <v>Expenses</v>
      </c>
      <c r="L440" s="14" t="e">
        <f>VLOOKUP(G440,'Account List'!B$4:C$65536,2,FALSE)</f>
        <v>#N/A</v>
      </c>
    </row>
    <row r="441" spans="1:12" ht="12.75" customHeight="1" x14ac:dyDescent="0.2">
      <c r="A441" s="14"/>
      <c r="B441" s="14"/>
      <c r="K441" s="14" t="str">
        <f t="shared" si="6"/>
        <v>Expenses</v>
      </c>
      <c r="L441" s="14" t="e">
        <f>VLOOKUP(G441,'Account List'!B$4:C$65536,2,FALSE)</f>
        <v>#N/A</v>
      </c>
    </row>
    <row r="442" spans="1:12" ht="12.75" customHeight="1" x14ac:dyDescent="0.2">
      <c r="A442" s="14"/>
      <c r="B442" s="14"/>
      <c r="K442" s="14" t="str">
        <f t="shared" si="6"/>
        <v>Expenses</v>
      </c>
      <c r="L442" s="14" t="e">
        <f>VLOOKUP(G442,'Account List'!B$4:C$65536,2,FALSE)</f>
        <v>#N/A</v>
      </c>
    </row>
    <row r="443" spans="1:12" ht="12.75" customHeight="1" x14ac:dyDescent="0.2">
      <c r="A443" s="14"/>
      <c r="B443" s="14"/>
      <c r="K443" s="14" t="str">
        <f t="shared" si="6"/>
        <v>Expenses</v>
      </c>
      <c r="L443" s="14" t="e">
        <f>VLOOKUP(G443,'Account List'!B$4:C$65536,2,FALSE)</f>
        <v>#N/A</v>
      </c>
    </row>
    <row r="444" spans="1:12" ht="12.75" customHeight="1" x14ac:dyDescent="0.2">
      <c r="A444" s="14"/>
      <c r="B444" s="14"/>
      <c r="K444" s="14" t="str">
        <f t="shared" si="6"/>
        <v>Expenses</v>
      </c>
      <c r="L444" s="14" t="e">
        <f>VLOOKUP(G444,'Account List'!B$4:C$65536,2,FALSE)</f>
        <v>#N/A</v>
      </c>
    </row>
    <row r="445" spans="1:12" ht="12.75" customHeight="1" x14ac:dyDescent="0.2">
      <c r="A445" s="14"/>
      <c r="B445" s="14"/>
      <c r="K445" s="14" t="str">
        <f t="shared" si="6"/>
        <v>Expenses</v>
      </c>
      <c r="L445" s="14" t="e">
        <f>VLOOKUP(G445,'Account List'!B$4:C$65536,2,FALSE)</f>
        <v>#N/A</v>
      </c>
    </row>
    <row r="446" spans="1:12" ht="12.75" customHeight="1" x14ac:dyDescent="0.2">
      <c r="A446" s="14"/>
      <c r="B446" s="14"/>
      <c r="K446" s="14" t="str">
        <f t="shared" si="6"/>
        <v>Expenses</v>
      </c>
      <c r="L446" s="14" t="e">
        <f>VLOOKUP(G446,'Account List'!B$4:C$65536,2,FALSE)</f>
        <v>#N/A</v>
      </c>
    </row>
    <row r="447" spans="1:12" ht="12.75" customHeight="1" x14ac:dyDescent="0.2">
      <c r="A447" s="14"/>
      <c r="B447" s="14"/>
      <c r="K447" s="14" t="str">
        <f t="shared" si="6"/>
        <v>Expenses</v>
      </c>
      <c r="L447" s="14" t="e">
        <f>VLOOKUP(G447,'Account List'!B$4:C$65536,2,FALSE)</f>
        <v>#N/A</v>
      </c>
    </row>
    <row r="448" spans="1:12" ht="12.75" customHeight="1" x14ac:dyDescent="0.2">
      <c r="A448" s="14"/>
      <c r="B448" s="14"/>
      <c r="K448" s="14" t="str">
        <f t="shared" si="6"/>
        <v>Expenses</v>
      </c>
      <c r="L448" s="14" t="e">
        <f>VLOOKUP(G448,'Account List'!B$4:C$65536,2,FALSE)</f>
        <v>#N/A</v>
      </c>
    </row>
    <row r="449" spans="1:12" ht="12.75" customHeight="1" x14ac:dyDescent="0.2">
      <c r="A449" s="14"/>
      <c r="B449" s="14"/>
      <c r="K449" s="14" t="str">
        <f t="shared" si="6"/>
        <v>Expenses</v>
      </c>
      <c r="L449" s="14" t="e">
        <f>VLOOKUP(G449,'Account List'!B$4:C$65536,2,FALSE)</f>
        <v>#N/A</v>
      </c>
    </row>
    <row r="450" spans="1:12" ht="12.75" customHeight="1" x14ac:dyDescent="0.2">
      <c r="A450" s="14"/>
      <c r="B450" s="14"/>
      <c r="K450" s="14" t="str">
        <f t="shared" si="6"/>
        <v>Expenses</v>
      </c>
      <c r="L450" s="14" t="e">
        <f>VLOOKUP(G450,'Account List'!B$4:C$65536,2,FALSE)</f>
        <v>#N/A</v>
      </c>
    </row>
    <row r="451" spans="1:12" ht="12.75" customHeight="1" x14ac:dyDescent="0.2">
      <c r="A451" s="14"/>
      <c r="B451" s="14"/>
      <c r="K451" s="14" t="str">
        <f t="shared" si="6"/>
        <v>Expenses</v>
      </c>
      <c r="L451" s="14" t="e">
        <f>VLOOKUP(G451,'Account List'!B$4:C$65536,2,FALSE)</f>
        <v>#N/A</v>
      </c>
    </row>
    <row r="452" spans="1:12" ht="12.75" customHeight="1" x14ac:dyDescent="0.2">
      <c r="A452" s="14"/>
      <c r="B452" s="14"/>
      <c r="K452" s="14" t="str">
        <f t="shared" si="6"/>
        <v>Expenses</v>
      </c>
      <c r="L452" s="14" t="e">
        <f>VLOOKUP(G452,'Account List'!B$4:C$65536,2,FALSE)</f>
        <v>#N/A</v>
      </c>
    </row>
    <row r="453" spans="1:12" ht="12.75" customHeight="1" x14ac:dyDescent="0.2">
      <c r="A453" s="14"/>
      <c r="B453" s="14"/>
      <c r="K453" s="14" t="str">
        <f t="shared" ref="K453:K516" si="7">IF(LEFT(G453,1)="1","Assets",IF(LEFT(G453,1)="2","Liability",IF(LEFT(G453,1)="3","Liability",IF(LEFT(G453,1)="4","Income","Expenses"))))</f>
        <v>Expenses</v>
      </c>
      <c r="L453" s="14" t="e">
        <f>VLOOKUP(G453,'Account List'!B$4:C$65536,2,FALSE)</f>
        <v>#N/A</v>
      </c>
    </row>
    <row r="454" spans="1:12" ht="12.75" customHeight="1" x14ac:dyDescent="0.2">
      <c r="A454" s="14"/>
      <c r="B454" s="14"/>
      <c r="K454" s="14" t="str">
        <f t="shared" si="7"/>
        <v>Expenses</v>
      </c>
      <c r="L454" s="14" t="e">
        <f>VLOOKUP(G454,'Account List'!B$4:C$65536,2,FALSE)</f>
        <v>#N/A</v>
      </c>
    </row>
    <row r="455" spans="1:12" ht="12.75" customHeight="1" x14ac:dyDescent="0.2">
      <c r="A455" s="14"/>
      <c r="B455" s="14"/>
      <c r="K455" s="14" t="str">
        <f t="shared" si="7"/>
        <v>Expenses</v>
      </c>
      <c r="L455" s="14" t="e">
        <f>VLOOKUP(G455,'Account List'!B$4:C$65536,2,FALSE)</f>
        <v>#N/A</v>
      </c>
    </row>
    <row r="456" spans="1:12" ht="12.75" customHeight="1" x14ac:dyDescent="0.2">
      <c r="A456" s="14"/>
      <c r="B456" s="14"/>
      <c r="K456" s="14" t="str">
        <f t="shared" si="7"/>
        <v>Expenses</v>
      </c>
      <c r="L456" s="14" t="e">
        <f>VLOOKUP(G456,'Account List'!B$4:C$65536,2,FALSE)</f>
        <v>#N/A</v>
      </c>
    </row>
    <row r="457" spans="1:12" ht="12.75" customHeight="1" x14ac:dyDescent="0.2">
      <c r="A457" s="14"/>
      <c r="B457" s="14"/>
      <c r="K457" s="14" t="str">
        <f t="shared" si="7"/>
        <v>Expenses</v>
      </c>
      <c r="L457" s="14" t="e">
        <f>VLOOKUP(G457,'Account List'!B$4:C$65536,2,FALSE)</f>
        <v>#N/A</v>
      </c>
    </row>
    <row r="458" spans="1:12" ht="12.75" customHeight="1" x14ac:dyDescent="0.2">
      <c r="A458" s="14"/>
      <c r="B458" s="14"/>
      <c r="K458" s="14" t="str">
        <f t="shared" si="7"/>
        <v>Expenses</v>
      </c>
      <c r="L458" s="14" t="e">
        <f>VLOOKUP(G458,'Account List'!B$4:C$65536,2,FALSE)</f>
        <v>#N/A</v>
      </c>
    </row>
    <row r="459" spans="1:12" ht="12.75" customHeight="1" x14ac:dyDescent="0.2">
      <c r="A459" s="14"/>
      <c r="B459" s="14"/>
      <c r="K459" s="14" t="str">
        <f t="shared" si="7"/>
        <v>Expenses</v>
      </c>
      <c r="L459" s="14" t="e">
        <f>VLOOKUP(G459,'Account List'!B$4:C$65536,2,FALSE)</f>
        <v>#N/A</v>
      </c>
    </row>
    <row r="460" spans="1:12" ht="12.75" customHeight="1" x14ac:dyDescent="0.2">
      <c r="A460" s="14"/>
      <c r="B460" s="14"/>
      <c r="K460" s="14" t="str">
        <f t="shared" si="7"/>
        <v>Expenses</v>
      </c>
      <c r="L460" s="14" t="e">
        <f>VLOOKUP(G460,'Account List'!B$4:C$65536,2,FALSE)</f>
        <v>#N/A</v>
      </c>
    </row>
    <row r="461" spans="1:12" ht="12.75" customHeight="1" x14ac:dyDescent="0.2">
      <c r="A461" s="14"/>
      <c r="B461" s="14"/>
      <c r="K461" s="14" t="str">
        <f t="shared" si="7"/>
        <v>Expenses</v>
      </c>
      <c r="L461" s="14" t="e">
        <f>VLOOKUP(G461,'Account List'!B$4:C$65536,2,FALSE)</f>
        <v>#N/A</v>
      </c>
    </row>
    <row r="462" spans="1:12" ht="12.75" customHeight="1" x14ac:dyDescent="0.2">
      <c r="A462" s="14"/>
      <c r="B462" s="14"/>
      <c r="K462" s="14" t="str">
        <f t="shared" si="7"/>
        <v>Expenses</v>
      </c>
      <c r="L462" s="14" t="e">
        <f>VLOOKUP(G462,'Account List'!B$4:C$65536,2,FALSE)</f>
        <v>#N/A</v>
      </c>
    </row>
    <row r="463" spans="1:12" ht="12.75" customHeight="1" x14ac:dyDescent="0.2">
      <c r="A463" s="14"/>
      <c r="B463" s="14"/>
      <c r="K463" s="14" t="str">
        <f t="shared" si="7"/>
        <v>Expenses</v>
      </c>
      <c r="L463" s="14" t="e">
        <f>VLOOKUP(G463,'Account List'!B$4:C$65536,2,FALSE)</f>
        <v>#N/A</v>
      </c>
    </row>
    <row r="464" spans="1:12" ht="12.75" customHeight="1" x14ac:dyDescent="0.2">
      <c r="A464" s="14"/>
      <c r="B464" s="14"/>
      <c r="K464" s="14" t="str">
        <f t="shared" si="7"/>
        <v>Expenses</v>
      </c>
      <c r="L464" s="14" t="e">
        <f>VLOOKUP(G464,'Account List'!B$4:C$65536,2,FALSE)</f>
        <v>#N/A</v>
      </c>
    </row>
    <row r="465" spans="1:12" ht="12.75" customHeight="1" x14ac:dyDescent="0.2">
      <c r="A465" s="14"/>
      <c r="B465" s="14"/>
      <c r="K465" s="14" t="str">
        <f t="shared" si="7"/>
        <v>Expenses</v>
      </c>
      <c r="L465" s="14" t="e">
        <f>VLOOKUP(G465,'Account List'!B$4:C$65536,2,FALSE)</f>
        <v>#N/A</v>
      </c>
    </row>
    <row r="466" spans="1:12" ht="12.75" customHeight="1" x14ac:dyDescent="0.2">
      <c r="A466" s="14"/>
      <c r="B466" s="14"/>
      <c r="K466" s="14" t="str">
        <f t="shared" si="7"/>
        <v>Expenses</v>
      </c>
      <c r="L466" s="14" t="e">
        <f>VLOOKUP(G466,'Account List'!B$4:C$65536,2,FALSE)</f>
        <v>#N/A</v>
      </c>
    </row>
    <row r="467" spans="1:12" ht="12.75" customHeight="1" x14ac:dyDescent="0.2">
      <c r="A467" s="14"/>
      <c r="B467" s="14"/>
      <c r="K467" s="14" t="str">
        <f t="shared" si="7"/>
        <v>Expenses</v>
      </c>
      <c r="L467" s="14" t="e">
        <f>VLOOKUP(G467,'Account List'!B$4:C$65536,2,FALSE)</f>
        <v>#N/A</v>
      </c>
    </row>
    <row r="468" spans="1:12" ht="12.75" customHeight="1" x14ac:dyDescent="0.2">
      <c r="A468" s="14"/>
      <c r="B468" s="14"/>
      <c r="K468" s="14" t="str">
        <f t="shared" si="7"/>
        <v>Expenses</v>
      </c>
      <c r="L468" s="14" t="e">
        <f>VLOOKUP(G468,'Account List'!B$4:C$65536,2,FALSE)</f>
        <v>#N/A</v>
      </c>
    </row>
    <row r="469" spans="1:12" ht="12.75" customHeight="1" x14ac:dyDescent="0.2">
      <c r="A469" s="14"/>
      <c r="B469" s="14"/>
      <c r="K469" s="14" t="str">
        <f t="shared" si="7"/>
        <v>Expenses</v>
      </c>
      <c r="L469" s="14" t="e">
        <f>VLOOKUP(G469,'Account List'!B$4:C$65536,2,FALSE)</f>
        <v>#N/A</v>
      </c>
    </row>
    <row r="470" spans="1:12" ht="12.75" customHeight="1" x14ac:dyDescent="0.2">
      <c r="A470" s="14"/>
      <c r="B470" s="14"/>
      <c r="K470" s="14" t="str">
        <f t="shared" si="7"/>
        <v>Expenses</v>
      </c>
      <c r="L470" s="14" t="e">
        <f>VLOOKUP(G470,'Account List'!B$4:C$65536,2,FALSE)</f>
        <v>#N/A</v>
      </c>
    </row>
    <row r="471" spans="1:12" ht="12.75" customHeight="1" x14ac:dyDescent="0.2">
      <c r="A471" s="14"/>
      <c r="B471" s="14"/>
      <c r="K471" s="14" t="str">
        <f t="shared" si="7"/>
        <v>Expenses</v>
      </c>
      <c r="L471" s="14" t="e">
        <f>VLOOKUP(G471,'Account List'!B$4:C$65536,2,FALSE)</f>
        <v>#N/A</v>
      </c>
    </row>
    <row r="472" spans="1:12" ht="12.75" customHeight="1" x14ac:dyDescent="0.2">
      <c r="A472" s="14"/>
      <c r="B472" s="14"/>
      <c r="K472" s="14" t="str">
        <f t="shared" si="7"/>
        <v>Expenses</v>
      </c>
      <c r="L472" s="14" t="e">
        <f>VLOOKUP(G472,'Account List'!B$4:C$65536,2,FALSE)</f>
        <v>#N/A</v>
      </c>
    </row>
    <row r="473" spans="1:12" ht="12.75" customHeight="1" x14ac:dyDescent="0.2">
      <c r="A473" s="14"/>
      <c r="B473" s="14"/>
      <c r="K473" s="14" t="str">
        <f t="shared" si="7"/>
        <v>Expenses</v>
      </c>
      <c r="L473" s="14" t="e">
        <f>VLOOKUP(G473,'Account List'!B$4:C$65536,2,FALSE)</f>
        <v>#N/A</v>
      </c>
    </row>
    <row r="474" spans="1:12" ht="12.75" customHeight="1" x14ac:dyDescent="0.2">
      <c r="A474" s="14"/>
      <c r="B474" s="14"/>
      <c r="K474" s="14" t="str">
        <f t="shared" si="7"/>
        <v>Expenses</v>
      </c>
      <c r="L474" s="14" t="e">
        <f>VLOOKUP(G474,'Account List'!B$4:C$65536,2,FALSE)</f>
        <v>#N/A</v>
      </c>
    </row>
    <row r="475" spans="1:12" ht="12.75" customHeight="1" x14ac:dyDescent="0.2">
      <c r="A475" s="14"/>
      <c r="B475" s="14"/>
      <c r="K475" s="14" t="str">
        <f t="shared" si="7"/>
        <v>Expenses</v>
      </c>
      <c r="L475" s="14" t="e">
        <f>VLOOKUP(G475,'Account List'!B$4:C$65536,2,FALSE)</f>
        <v>#N/A</v>
      </c>
    </row>
    <row r="476" spans="1:12" ht="12.75" customHeight="1" x14ac:dyDescent="0.2">
      <c r="A476" s="14"/>
      <c r="B476" s="14"/>
      <c r="K476" s="14" t="str">
        <f t="shared" si="7"/>
        <v>Expenses</v>
      </c>
      <c r="L476" s="14" t="e">
        <f>VLOOKUP(G476,'Account List'!B$4:C$65536,2,FALSE)</f>
        <v>#N/A</v>
      </c>
    </row>
    <row r="477" spans="1:12" ht="12.75" customHeight="1" x14ac:dyDescent="0.2">
      <c r="A477" s="14"/>
      <c r="B477" s="14"/>
      <c r="K477" s="14" t="str">
        <f t="shared" si="7"/>
        <v>Expenses</v>
      </c>
      <c r="L477" s="14" t="e">
        <f>VLOOKUP(G477,'Account List'!B$4:C$65536,2,FALSE)</f>
        <v>#N/A</v>
      </c>
    </row>
    <row r="478" spans="1:12" ht="12.75" customHeight="1" x14ac:dyDescent="0.2">
      <c r="A478" s="14"/>
      <c r="B478" s="14"/>
      <c r="K478" s="14" t="str">
        <f t="shared" si="7"/>
        <v>Expenses</v>
      </c>
      <c r="L478" s="14" t="e">
        <f>VLOOKUP(G478,'Account List'!B$4:C$65536,2,FALSE)</f>
        <v>#N/A</v>
      </c>
    </row>
    <row r="479" spans="1:12" ht="12.75" customHeight="1" x14ac:dyDescent="0.2">
      <c r="A479" s="14"/>
      <c r="B479" s="14"/>
      <c r="K479" s="14" t="str">
        <f t="shared" si="7"/>
        <v>Expenses</v>
      </c>
      <c r="L479" s="14" t="e">
        <f>VLOOKUP(G479,'Account List'!B$4:C$65536,2,FALSE)</f>
        <v>#N/A</v>
      </c>
    </row>
    <row r="480" spans="1:12" ht="12.75" customHeight="1" x14ac:dyDescent="0.2">
      <c r="A480" s="14"/>
      <c r="B480" s="14"/>
      <c r="K480" s="14" t="str">
        <f t="shared" si="7"/>
        <v>Expenses</v>
      </c>
      <c r="L480" s="14" t="e">
        <f>VLOOKUP(G480,'Account List'!B$4:C$65536,2,FALSE)</f>
        <v>#N/A</v>
      </c>
    </row>
    <row r="481" spans="1:12" ht="12.75" customHeight="1" x14ac:dyDescent="0.2">
      <c r="A481" s="14"/>
      <c r="B481" s="14"/>
      <c r="K481" s="14" t="str">
        <f t="shared" si="7"/>
        <v>Expenses</v>
      </c>
      <c r="L481" s="14" t="e">
        <f>VLOOKUP(G481,'Account List'!B$4:C$65536,2,FALSE)</f>
        <v>#N/A</v>
      </c>
    </row>
    <row r="482" spans="1:12" ht="12.75" customHeight="1" x14ac:dyDescent="0.2">
      <c r="A482" s="14"/>
      <c r="B482" s="14"/>
      <c r="K482" s="14" t="str">
        <f t="shared" si="7"/>
        <v>Expenses</v>
      </c>
      <c r="L482" s="14" t="e">
        <f>VLOOKUP(G482,'Account List'!B$4:C$65536,2,FALSE)</f>
        <v>#N/A</v>
      </c>
    </row>
    <row r="483" spans="1:12" ht="12.75" customHeight="1" x14ac:dyDescent="0.2">
      <c r="A483" s="14"/>
      <c r="B483" s="14"/>
      <c r="K483" s="14" t="str">
        <f t="shared" si="7"/>
        <v>Expenses</v>
      </c>
      <c r="L483" s="14" t="e">
        <f>VLOOKUP(G483,'Account List'!B$4:C$65536,2,FALSE)</f>
        <v>#N/A</v>
      </c>
    </row>
    <row r="484" spans="1:12" ht="12.75" customHeight="1" x14ac:dyDescent="0.2">
      <c r="A484" s="14"/>
      <c r="B484" s="14"/>
      <c r="K484" s="14" t="str">
        <f t="shared" si="7"/>
        <v>Expenses</v>
      </c>
      <c r="L484" s="14" t="e">
        <f>VLOOKUP(G484,'Account List'!B$4:C$65536,2,FALSE)</f>
        <v>#N/A</v>
      </c>
    </row>
    <row r="485" spans="1:12" ht="12.75" customHeight="1" x14ac:dyDescent="0.2">
      <c r="A485" s="14"/>
      <c r="B485" s="14"/>
      <c r="K485" s="14" t="str">
        <f t="shared" si="7"/>
        <v>Expenses</v>
      </c>
      <c r="L485" s="14" t="e">
        <f>VLOOKUP(G485,'Account List'!B$4:C$65536,2,FALSE)</f>
        <v>#N/A</v>
      </c>
    </row>
    <row r="486" spans="1:12" ht="12.75" customHeight="1" x14ac:dyDescent="0.2">
      <c r="A486" s="14"/>
      <c r="B486" s="14"/>
      <c r="K486" s="14" t="str">
        <f t="shared" si="7"/>
        <v>Expenses</v>
      </c>
      <c r="L486" s="14" t="e">
        <f>VLOOKUP(G486,'Account List'!B$4:C$65536,2,FALSE)</f>
        <v>#N/A</v>
      </c>
    </row>
    <row r="487" spans="1:12" ht="12.75" customHeight="1" x14ac:dyDescent="0.2">
      <c r="A487" s="14"/>
      <c r="B487" s="14"/>
      <c r="K487" s="14" t="str">
        <f t="shared" si="7"/>
        <v>Expenses</v>
      </c>
      <c r="L487" s="14" t="e">
        <f>VLOOKUP(G487,'Account List'!B$4:C$65536,2,FALSE)</f>
        <v>#N/A</v>
      </c>
    </row>
    <row r="488" spans="1:12" ht="12.75" customHeight="1" x14ac:dyDescent="0.2">
      <c r="A488" s="14"/>
      <c r="B488" s="14"/>
      <c r="K488" s="14" t="str">
        <f t="shared" si="7"/>
        <v>Expenses</v>
      </c>
      <c r="L488" s="14" t="e">
        <f>VLOOKUP(G488,'Account List'!B$4:C$65536,2,FALSE)</f>
        <v>#N/A</v>
      </c>
    </row>
    <row r="489" spans="1:12" ht="12.75" customHeight="1" x14ac:dyDescent="0.2">
      <c r="A489" s="14"/>
      <c r="B489" s="14"/>
      <c r="K489" s="14" t="str">
        <f t="shared" si="7"/>
        <v>Expenses</v>
      </c>
      <c r="L489" s="14" t="e">
        <f>VLOOKUP(G489,'Account List'!B$4:C$65536,2,FALSE)</f>
        <v>#N/A</v>
      </c>
    </row>
    <row r="490" spans="1:12" ht="12.75" customHeight="1" x14ac:dyDescent="0.2">
      <c r="A490" s="14"/>
      <c r="B490" s="14"/>
      <c r="K490" s="14" t="str">
        <f t="shared" si="7"/>
        <v>Expenses</v>
      </c>
      <c r="L490" s="14" t="e">
        <f>VLOOKUP(G490,'Account List'!B$4:C$65536,2,FALSE)</f>
        <v>#N/A</v>
      </c>
    </row>
    <row r="491" spans="1:12" ht="12.75" customHeight="1" x14ac:dyDescent="0.2">
      <c r="A491" s="14"/>
      <c r="B491" s="14"/>
      <c r="K491" s="14" t="str">
        <f t="shared" si="7"/>
        <v>Expenses</v>
      </c>
      <c r="L491" s="14" t="e">
        <f>VLOOKUP(G491,'Account List'!B$4:C$65536,2,FALSE)</f>
        <v>#N/A</v>
      </c>
    </row>
    <row r="492" spans="1:12" ht="12.75" customHeight="1" x14ac:dyDescent="0.2">
      <c r="A492" s="14"/>
      <c r="B492" s="14"/>
      <c r="K492" s="14" t="str">
        <f t="shared" si="7"/>
        <v>Expenses</v>
      </c>
      <c r="L492" s="14" t="e">
        <f>VLOOKUP(G492,'Account List'!B$4:C$65536,2,FALSE)</f>
        <v>#N/A</v>
      </c>
    </row>
    <row r="493" spans="1:12" ht="12.75" customHeight="1" x14ac:dyDescent="0.2">
      <c r="A493" s="14"/>
      <c r="B493" s="14"/>
      <c r="K493" s="14" t="str">
        <f t="shared" si="7"/>
        <v>Expenses</v>
      </c>
      <c r="L493" s="14" t="e">
        <f>VLOOKUP(G493,'Account List'!B$4:C$65536,2,FALSE)</f>
        <v>#N/A</v>
      </c>
    </row>
    <row r="494" spans="1:12" ht="12.75" customHeight="1" x14ac:dyDescent="0.2">
      <c r="A494" s="14"/>
      <c r="B494" s="14"/>
      <c r="K494" s="14" t="str">
        <f t="shared" si="7"/>
        <v>Expenses</v>
      </c>
      <c r="L494" s="14" t="e">
        <f>VLOOKUP(G494,'Account List'!B$4:C$65536,2,FALSE)</f>
        <v>#N/A</v>
      </c>
    </row>
    <row r="495" spans="1:12" ht="12.75" customHeight="1" x14ac:dyDescent="0.2">
      <c r="A495" s="14"/>
      <c r="B495" s="14"/>
      <c r="K495" s="14" t="str">
        <f t="shared" si="7"/>
        <v>Expenses</v>
      </c>
      <c r="L495" s="14" t="e">
        <f>VLOOKUP(G495,'Account List'!B$4:C$65536,2,FALSE)</f>
        <v>#N/A</v>
      </c>
    </row>
    <row r="496" spans="1:12" ht="12.75" customHeight="1" x14ac:dyDescent="0.2">
      <c r="A496" s="14"/>
      <c r="B496" s="14"/>
      <c r="K496" s="14" t="str">
        <f t="shared" si="7"/>
        <v>Expenses</v>
      </c>
      <c r="L496" s="14" t="e">
        <f>VLOOKUP(G496,'Account List'!B$4:C$65536,2,FALSE)</f>
        <v>#N/A</v>
      </c>
    </row>
    <row r="497" spans="1:12" ht="12.75" customHeight="1" x14ac:dyDescent="0.2">
      <c r="A497" s="14"/>
      <c r="B497" s="14"/>
      <c r="K497" s="14" t="str">
        <f t="shared" si="7"/>
        <v>Expenses</v>
      </c>
      <c r="L497" s="14" t="e">
        <f>VLOOKUP(G497,'Account List'!B$4:C$65536,2,FALSE)</f>
        <v>#N/A</v>
      </c>
    </row>
    <row r="498" spans="1:12" ht="12.75" customHeight="1" x14ac:dyDescent="0.2">
      <c r="A498" s="14"/>
      <c r="B498" s="14"/>
      <c r="K498" s="14" t="str">
        <f t="shared" si="7"/>
        <v>Expenses</v>
      </c>
      <c r="L498" s="14" t="e">
        <f>VLOOKUP(G498,'Account List'!B$4:C$65536,2,FALSE)</f>
        <v>#N/A</v>
      </c>
    </row>
    <row r="499" spans="1:12" ht="12.75" customHeight="1" x14ac:dyDescent="0.2">
      <c r="A499" s="14"/>
      <c r="B499" s="14"/>
      <c r="K499" s="14" t="str">
        <f t="shared" si="7"/>
        <v>Expenses</v>
      </c>
      <c r="L499" s="14" t="e">
        <f>VLOOKUP(G499,'Account List'!B$4:C$65536,2,FALSE)</f>
        <v>#N/A</v>
      </c>
    </row>
    <row r="500" spans="1:12" ht="12.75" customHeight="1" x14ac:dyDescent="0.2">
      <c r="A500" s="14"/>
      <c r="B500" s="14"/>
      <c r="K500" s="14" t="str">
        <f t="shared" si="7"/>
        <v>Expenses</v>
      </c>
      <c r="L500" s="14" t="e">
        <f>VLOOKUP(G500,'Account List'!B$4:C$65536,2,FALSE)</f>
        <v>#N/A</v>
      </c>
    </row>
    <row r="501" spans="1:12" ht="12.75" customHeight="1" x14ac:dyDescent="0.2">
      <c r="A501" s="14"/>
      <c r="B501" s="14"/>
      <c r="K501" s="14" t="str">
        <f t="shared" si="7"/>
        <v>Expenses</v>
      </c>
      <c r="L501" s="14" t="e">
        <f>VLOOKUP(G501,'Account List'!B$4:C$65536,2,FALSE)</f>
        <v>#N/A</v>
      </c>
    </row>
    <row r="502" spans="1:12" ht="12.75" customHeight="1" x14ac:dyDescent="0.2">
      <c r="A502" s="14"/>
      <c r="B502" s="14"/>
      <c r="K502" s="14" t="str">
        <f t="shared" si="7"/>
        <v>Expenses</v>
      </c>
      <c r="L502" s="14" t="e">
        <f>VLOOKUP(G502,'Account List'!B$4:C$65536,2,FALSE)</f>
        <v>#N/A</v>
      </c>
    </row>
    <row r="503" spans="1:12" ht="12.75" customHeight="1" x14ac:dyDescent="0.2">
      <c r="A503" s="14"/>
      <c r="B503" s="14"/>
      <c r="K503" s="14" t="str">
        <f t="shared" si="7"/>
        <v>Expenses</v>
      </c>
      <c r="L503" s="14" t="e">
        <f>VLOOKUP(G503,'Account List'!B$4:C$65536,2,FALSE)</f>
        <v>#N/A</v>
      </c>
    </row>
    <row r="504" spans="1:12" ht="12.75" customHeight="1" x14ac:dyDescent="0.2">
      <c r="A504" s="14"/>
      <c r="B504" s="14"/>
      <c r="K504" s="14" t="str">
        <f t="shared" si="7"/>
        <v>Expenses</v>
      </c>
      <c r="L504" s="14" t="e">
        <f>VLOOKUP(G504,'Account List'!B$4:C$65536,2,FALSE)</f>
        <v>#N/A</v>
      </c>
    </row>
    <row r="505" spans="1:12" ht="12.75" customHeight="1" x14ac:dyDescent="0.2">
      <c r="A505" s="14"/>
      <c r="B505" s="14"/>
      <c r="K505" s="14" t="str">
        <f t="shared" si="7"/>
        <v>Expenses</v>
      </c>
      <c r="L505" s="14" t="e">
        <f>VLOOKUP(G505,'Account List'!B$4:C$65536,2,FALSE)</f>
        <v>#N/A</v>
      </c>
    </row>
    <row r="506" spans="1:12" ht="12.75" customHeight="1" x14ac:dyDescent="0.2">
      <c r="A506" s="14"/>
      <c r="B506" s="14"/>
      <c r="K506" s="14" t="str">
        <f t="shared" si="7"/>
        <v>Expenses</v>
      </c>
      <c r="L506" s="14" t="e">
        <f>VLOOKUP(G506,'Account List'!B$4:C$65536,2,FALSE)</f>
        <v>#N/A</v>
      </c>
    </row>
    <row r="507" spans="1:12" ht="12.75" customHeight="1" x14ac:dyDescent="0.2">
      <c r="A507" s="14"/>
      <c r="B507" s="14"/>
      <c r="K507" s="14" t="str">
        <f t="shared" si="7"/>
        <v>Expenses</v>
      </c>
      <c r="L507" s="14" t="e">
        <f>VLOOKUP(G507,'Account List'!B$4:C$65536,2,FALSE)</f>
        <v>#N/A</v>
      </c>
    </row>
    <row r="508" spans="1:12" ht="12.75" customHeight="1" x14ac:dyDescent="0.2">
      <c r="A508" s="14"/>
      <c r="B508" s="14"/>
      <c r="K508" s="14" t="str">
        <f t="shared" si="7"/>
        <v>Expenses</v>
      </c>
      <c r="L508" s="14" t="e">
        <f>VLOOKUP(G508,'Account List'!B$4:C$65536,2,FALSE)</f>
        <v>#N/A</v>
      </c>
    </row>
    <row r="509" spans="1:12" ht="12.75" customHeight="1" x14ac:dyDescent="0.2">
      <c r="A509" s="14"/>
      <c r="B509" s="14"/>
      <c r="K509" s="14" t="str">
        <f t="shared" si="7"/>
        <v>Expenses</v>
      </c>
      <c r="L509" s="14" t="e">
        <f>VLOOKUP(G509,'Account List'!B$4:C$65536,2,FALSE)</f>
        <v>#N/A</v>
      </c>
    </row>
    <row r="510" spans="1:12" ht="12.75" customHeight="1" x14ac:dyDescent="0.2">
      <c r="A510" s="14"/>
      <c r="B510" s="14"/>
      <c r="K510" s="14" t="str">
        <f t="shared" si="7"/>
        <v>Expenses</v>
      </c>
      <c r="L510" s="14" t="e">
        <f>VLOOKUP(G510,'Account List'!B$4:C$65536,2,FALSE)</f>
        <v>#N/A</v>
      </c>
    </row>
    <row r="511" spans="1:12" ht="12.75" customHeight="1" x14ac:dyDescent="0.2">
      <c r="A511" s="14"/>
      <c r="B511" s="14"/>
      <c r="K511" s="14" t="str">
        <f t="shared" si="7"/>
        <v>Expenses</v>
      </c>
      <c r="L511" s="14" t="e">
        <f>VLOOKUP(G511,'Account List'!B$4:C$65536,2,FALSE)</f>
        <v>#N/A</v>
      </c>
    </row>
    <row r="512" spans="1:12" ht="12.75" customHeight="1" x14ac:dyDescent="0.2">
      <c r="A512" s="14"/>
      <c r="B512" s="14"/>
      <c r="K512" s="14" t="str">
        <f t="shared" si="7"/>
        <v>Expenses</v>
      </c>
      <c r="L512" s="14" t="e">
        <f>VLOOKUP(G512,'Account List'!B$4:C$65536,2,FALSE)</f>
        <v>#N/A</v>
      </c>
    </row>
    <row r="513" spans="1:12" ht="12.75" customHeight="1" x14ac:dyDescent="0.2">
      <c r="A513" s="14"/>
      <c r="B513" s="14"/>
      <c r="K513" s="14" t="str">
        <f t="shared" si="7"/>
        <v>Expenses</v>
      </c>
      <c r="L513" s="14" t="e">
        <f>VLOOKUP(G513,'Account List'!B$4:C$65536,2,FALSE)</f>
        <v>#N/A</v>
      </c>
    </row>
    <row r="514" spans="1:12" ht="12.75" customHeight="1" x14ac:dyDescent="0.2">
      <c r="A514" s="14"/>
      <c r="B514" s="14"/>
      <c r="K514" s="14" t="str">
        <f t="shared" si="7"/>
        <v>Expenses</v>
      </c>
      <c r="L514" s="14" t="e">
        <f>VLOOKUP(G514,'Account List'!B$4:C$65536,2,FALSE)</f>
        <v>#N/A</v>
      </c>
    </row>
    <row r="515" spans="1:12" ht="12.75" customHeight="1" x14ac:dyDescent="0.2">
      <c r="A515" s="14"/>
      <c r="B515" s="14"/>
      <c r="K515" s="14" t="str">
        <f t="shared" si="7"/>
        <v>Expenses</v>
      </c>
      <c r="L515" s="14" t="e">
        <f>VLOOKUP(G515,'Account List'!B$4:C$65536,2,FALSE)</f>
        <v>#N/A</v>
      </c>
    </row>
    <row r="516" spans="1:12" ht="12.75" customHeight="1" x14ac:dyDescent="0.2">
      <c r="A516" s="14"/>
      <c r="B516" s="14"/>
      <c r="K516" s="14" t="str">
        <f t="shared" si="7"/>
        <v>Expenses</v>
      </c>
      <c r="L516" s="14" t="e">
        <f>VLOOKUP(G516,'Account List'!B$4:C$65536,2,FALSE)</f>
        <v>#N/A</v>
      </c>
    </row>
    <row r="517" spans="1:12" ht="12.75" customHeight="1" x14ac:dyDescent="0.2">
      <c r="A517" s="14"/>
      <c r="B517" s="14"/>
      <c r="K517" s="14" t="str">
        <f t="shared" ref="K517:K580" si="8">IF(LEFT(G517,1)="1","Assets",IF(LEFT(G517,1)="2","Liability",IF(LEFT(G517,1)="3","Liability",IF(LEFT(G517,1)="4","Income","Expenses"))))</f>
        <v>Expenses</v>
      </c>
      <c r="L517" s="14" t="e">
        <f>VLOOKUP(G517,'Account List'!B$4:C$65536,2,FALSE)</f>
        <v>#N/A</v>
      </c>
    </row>
    <row r="518" spans="1:12" ht="12.75" customHeight="1" x14ac:dyDescent="0.2">
      <c r="A518" s="14"/>
      <c r="B518" s="14"/>
      <c r="K518" s="14" t="str">
        <f t="shared" si="8"/>
        <v>Expenses</v>
      </c>
      <c r="L518" s="14" t="e">
        <f>VLOOKUP(G518,'Account List'!B$4:C$65536,2,FALSE)</f>
        <v>#N/A</v>
      </c>
    </row>
    <row r="519" spans="1:12" ht="12.75" customHeight="1" x14ac:dyDescent="0.2">
      <c r="A519" s="14"/>
      <c r="B519" s="14"/>
      <c r="K519" s="14" t="str">
        <f t="shared" si="8"/>
        <v>Expenses</v>
      </c>
      <c r="L519" s="14" t="e">
        <f>VLOOKUP(G519,'Account List'!B$4:C$65536,2,FALSE)</f>
        <v>#N/A</v>
      </c>
    </row>
    <row r="520" spans="1:12" ht="12.75" customHeight="1" x14ac:dyDescent="0.2">
      <c r="A520" s="14"/>
      <c r="B520" s="14"/>
      <c r="K520" s="14" t="str">
        <f t="shared" si="8"/>
        <v>Expenses</v>
      </c>
      <c r="L520" s="14" t="e">
        <f>VLOOKUP(G520,'Account List'!B$4:C$65536,2,FALSE)</f>
        <v>#N/A</v>
      </c>
    </row>
    <row r="521" spans="1:12" ht="12.75" customHeight="1" x14ac:dyDescent="0.2">
      <c r="A521" s="14"/>
      <c r="B521" s="14"/>
      <c r="K521" s="14" t="str">
        <f t="shared" si="8"/>
        <v>Expenses</v>
      </c>
      <c r="L521" s="14" t="e">
        <f>VLOOKUP(G521,'Account List'!B$4:C$65536,2,FALSE)</f>
        <v>#N/A</v>
      </c>
    </row>
    <row r="522" spans="1:12" ht="12.75" customHeight="1" x14ac:dyDescent="0.2">
      <c r="A522" s="14"/>
      <c r="B522" s="14"/>
      <c r="K522" s="14" t="str">
        <f t="shared" si="8"/>
        <v>Expenses</v>
      </c>
      <c r="L522" s="14" t="e">
        <f>VLOOKUP(G522,'Account List'!B$4:C$65536,2,FALSE)</f>
        <v>#N/A</v>
      </c>
    </row>
    <row r="523" spans="1:12" ht="12.75" customHeight="1" x14ac:dyDescent="0.2">
      <c r="A523" s="14"/>
      <c r="B523" s="14"/>
      <c r="K523" s="14" t="str">
        <f t="shared" si="8"/>
        <v>Expenses</v>
      </c>
      <c r="L523" s="14" t="e">
        <f>VLOOKUP(G523,'Account List'!B$4:C$65536,2,FALSE)</f>
        <v>#N/A</v>
      </c>
    </row>
    <row r="524" spans="1:12" ht="12.75" customHeight="1" x14ac:dyDescent="0.2">
      <c r="A524" s="14"/>
      <c r="B524" s="14"/>
      <c r="K524" s="14" t="str">
        <f t="shared" si="8"/>
        <v>Expenses</v>
      </c>
      <c r="L524" s="14" t="e">
        <f>VLOOKUP(G524,'Account List'!B$4:C$65536,2,FALSE)</f>
        <v>#N/A</v>
      </c>
    </row>
    <row r="525" spans="1:12" ht="12.75" customHeight="1" x14ac:dyDescent="0.2">
      <c r="A525" s="14"/>
      <c r="B525" s="14"/>
      <c r="K525" s="14" t="str">
        <f t="shared" si="8"/>
        <v>Expenses</v>
      </c>
      <c r="L525" s="14" t="e">
        <f>VLOOKUP(G525,'Account List'!B$4:C$65536,2,FALSE)</f>
        <v>#N/A</v>
      </c>
    </row>
    <row r="526" spans="1:12" ht="12.75" customHeight="1" x14ac:dyDescent="0.2">
      <c r="A526" s="14"/>
      <c r="B526" s="14"/>
      <c r="K526" s="14" t="str">
        <f t="shared" si="8"/>
        <v>Expenses</v>
      </c>
      <c r="L526" s="14" t="e">
        <f>VLOOKUP(G526,'Account List'!B$4:C$65536,2,FALSE)</f>
        <v>#N/A</v>
      </c>
    </row>
    <row r="527" spans="1:12" ht="12.75" customHeight="1" x14ac:dyDescent="0.2">
      <c r="A527" s="14"/>
      <c r="B527" s="14"/>
      <c r="K527" s="14" t="str">
        <f t="shared" si="8"/>
        <v>Expenses</v>
      </c>
      <c r="L527" s="14" t="e">
        <f>VLOOKUP(G527,'Account List'!B$4:C$65536,2,FALSE)</f>
        <v>#N/A</v>
      </c>
    </row>
    <row r="528" spans="1:12" ht="12.75" customHeight="1" x14ac:dyDescent="0.2">
      <c r="A528" s="14"/>
      <c r="B528" s="14"/>
      <c r="K528" s="14" t="str">
        <f t="shared" si="8"/>
        <v>Expenses</v>
      </c>
      <c r="L528" s="14" t="e">
        <f>VLOOKUP(G528,'Account List'!B$4:C$65536,2,FALSE)</f>
        <v>#N/A</v>
      </c>
    </row>
    <row r="529" spans="1:12" ht="12.75" customHeight="1" x14ac:dyDescent="0.2">
      <c r="A529" s="14"/>
      <c r="B529" s="14"/>
      <c r="K529" s="14" t="str">
        <f t="shared" si="8"/>
        <v>Expenses</v>
      </c>
      <c r="L529" s="14" t="e">
        <f>VLOOKUP(G529,'Account List'!B$4:C$65536,2,FALSE)</f>
        <v>#N/A</v>
      </c>
    </row>
    <row r="530" spans="1:12" ht="12.75" customHeight="1" x14ac:dyDescent="0.2">
      <c r="A530" s="14"/>
      <c r="B530" s="14"/>
      <c r="K530" s="14" t="str">
        <f t="shared" si="8"/>
        <v>Expenses</v>
      </c>
      <c r="L530" s="14" t="e">
        <f>VLOOKUP(G530,'Account List'!B$4:C$65536,2,FALSE)</f>
        <v>#N/A</v>
      </c>
    </row>
    <row r="531" spans="1:12" ht="12.75" customHeight="1" x14ac:dyDescent="0.2">
      <c r="A531" s="14"/>
      <c r="B531" s="14"/>
      <c r="K531" s="14" t="str">
        <f t="shared" si="8"/>
        <v>Expenses</v>
      </c>
      <c r="L531" s="14" t="e">
        <f>VLOOKUP(G531,'Account List'!B$4:C$65536,2,FALSE)</f>
        <v>#N/A</v>
      </c>
    </row>
    <row r="532" spans="1:12" ht="12.75" customHeight="1" x14ac:dyDescent="0.2">
      <c r="A532" s="14"/>
      <c r="B532" s="14"/>
      <c r="K532" s="14" t="str">
        <f t="shared" si="8"/>
        <v>Expenses</v>
      </c>
      <c r="L532" s="14" t="e">
        <f>VLOOKUP(G532,'Account List'!B$4:C$65536,2,FALSE)</f>
        <v>#N/A</v>
      </c>
    </row>
    <row r="533" spans="1:12" ht="12.75" customHeight="1" x14ac:dyDescent="0.2">
      <c r="A533" s="14"/>
      <c r="B533" s="14"/>
      <c r="K533" s="14" t="str">
        <f t="shared" si="8"/>
        <v>Expenses</v>
      </c>
      <c r="L533" s="14" t="e">
        <f>VLOOKUP(G533,'Account List'!B$4:C$65536,2,FALSE)</f>
        <v>#N/A</v>
      </c>
    </row>
    <row r="534" spans="1:12" ht="12.75" customHeight="1" x14ac:dyDescent="0.2">
      <c r="A534" s="14"/>
      <c r="B534" s="14"/>
      <c r="K534" s="14" t="str">
        <f t="shared" si="8"/>
        <v>Expenses</v>
      </c>
      <c r="L534" s="14" t="e">
        <f>VLOOKUP(G534,'Account List'!B$4:C$65536,2,FALSE)</f>
        <v>#N/A</v>
      </c>
    </row>
    <row r="535" spans="1:12" ht="12.75" customHeight="1" x14ac:dyDescent="0.2">
      <c r="A535" s="14"/>
      <c r="B535" s="14"/>
      <c r="K535" s="14" t="str">
        <f t="shared" si="8"/>
        <v>Expenses</v>
      </c>
      <c r="L535" s="14" t="e">
        <f>VLOOKUP(G535,'Account List'!B$4:C$65536,2,FALSE)</f>
        <v>#N/A</v>
      </c>
    </row>
    <row r="536" spans="1:12" ht="12.75" customHeight="1" x14ac:dyDescent="0.2">
      <c r="A536" s="14"/>
      <c r="B536" s="14"/>
      <c r="K536" s="14" t="str">
        <f t="shared" si="8"/>
        <v>Expenses</v>
      </c>
      <c r="L536" s="14" t="e">
        <f>VLOOKUP(G536,'Account List'!B$4:C$65536,2,FALSE)</f>
        <v>#N/A</v>
      </c>
    </row>
    <row r="537" spans="1:12" ht="12.75" customHeight="1" x14ac:dyDescent="0.2">
      <c r="A537" s="14"/>
      <c r="B537" s="14"/>
      <c r="K537" s="14" t="str">
        <f t="shared" si="8"/>
        <v>Expenses</v>
      </c>
      <c r="L537" s="14" t="e">
        <f>VLOOKUP(G537,'Account List'!B$4:C$65536,2,FALSE)</f>
        <v>#N/A</v>
      </c>
    </row>
    <row r="538" spans="1:12" ht="12.75" customHeight="1" x14ac:dyDescent="0.2">
      <c r="A538" s="14"/>
      <c r="B538" s="14"/>
      <c r="K538" s="14" t="str">
        <f t="shared" si="8"/>
        <v>Expenses</v>
      </c>
      <c r="L538" s="14" t="e">
        <f>VLOOKUP(G538,'Account List'!B$4:C$65536,2,FALSE)</f>
        <v>#N/A</v>
      </c>
    </row>
    <row r="539" spans="1:12" ht="12.75" customHeight="1" x14ac:dyDescent="0.2">
      <c r="A539" s="14"/>
      <c r="B539" s="14"/>
      <c r="K539" s="14" t="str">
        <f t="shared" si="8"/>
        <v>Expenses</v>
      </c>
      <c r="L539" s="14" t="e">
        <f>VLOOKUP(G539,'Account List'!B$4:C$65536,2,FALSE)</f>
        <v>#N/A</v>
      </c>
    </row>
    <row r="540" spans="1:12" ht="12.75" customHeight="1" x14ac:dyDescent="0.2">
      <c r="A540" s="14"/>
      <c r="B540" s="14"/>
      <c r="K540" s="14" t="str">
        <f t="shared" si="8"/>
        <v>Expenses</v>
      </c>
      <c r="L540" s="14" t="e">
        <f>VLOOKUP(G540,'Account List'!B$4:C$65536,2,FALSE)</f>
        <v>#N/A</v>
      </c>
    </row>
    <row r="541" spans="1:12" ht="12.75" customHeight="1" x14ac:dyDescent="0.2">
      <c r="A541" s="14"/>
      <c r="B541" s="14"/>
      <c r="K541" s="14" t="str">
        <f t="shared" si="8"/>
        <v>Expenses</v>
      </c>
      <c r="L541" s="14" t="e">
        <f>VLOOKUP(G541,'Account List'!B$4:C$65536,2,FALSE)</f>
        <v>#N/A</v>
      </c>
    </row>
    <row r="542" spans="1:12" ht="12.75" customHeight="1" x14ac:dyDescent="0.2">
      <c r="A542" s="14"/>
      <c r="B542" s="14"/>
      <c r="K542" s="14" t="str">
        <f t="shared" si="8"/>
        <v>Expenses</v>
      </c>
      <c r="L542" s="14" t="e">
        <f>VLOOKUP(G542,'Account List'!B$4:C$65536,2,FALSE)</f>
        <v>#N/A</v>
      </c>
    </row>
    <row r="543" spans="1:12" ht="12.75" customHeight="1" x14ac:dyDescent="0.2">
      <c r="A543" s="14"/>
      <c r="B543" s="14"/>
      <c r="K543" s="14" t="str">
        <f t="shared" si="8"/>
        <v>Expenses</v>
      </c>
      <c r="L543" s="14" t="e">
        <f>VLOOKUP(G543,'Account List'!B$4:C$65536,2,FALSE)</f>
        <v>#N/A</v>
      </c>
    </row>
    <row r="544" spans="1:12" ht="12.75" customHeight="1" x14ac:dyDescent="0.2">
      <c r="A544" s="14"/>
      <c r="B544" s="14"/>
      <c r="K544" s="14" t="str">
        <f t="shared" si="8"/>
        <v>Expenses</v>
      </c>
      <c r="L544" s="14" t="e">
        <f>VLOOKUP(G544,'Account List'!B$4:C$65536,2,FALSE)</f>
        <v>#N/A</v>
      </c>
    </row>
    <row r="545" spans="1:12" ht="12.75" customHeight="1" x14ac:dyDescent="0.2">
      <c r="A545" s="14"/>
      <c r="B545" s="14"/>
      <c r="K545" s="14" t="str">
        <f t="shared" si="8"/>
        <v>Expenses</v>
      </c>
      <c r="L545" s="14" t="e">
        <f>VLOOKUP(G545,'Account List'!B$4:C$65536,2,FALSE)</f>
        <v>#N/A</v>
      </c>
    </row>
    <row r="546" spans="1:12" ht="12.75" customHeight="1" x14ac:dyDescent="0.2">
      <c r="A546" s="14"/>
      <c r="B546" s="14"/>
      <c r="K546" s="14" t="str">
        <f t="shared" si="8"/>
        <v>Expenses</v>
      </c>
      <c r="L546" s="14" t="e">
        <f>VLOOKUP(G546,'Account List'!B$4:C$65536,2,FALSE)</f>
        <v>#N/A</v>
      </c>
    </row>
    <row r="547" spans="1:12" ht="12.75" customHeight="1" x14ac:dyDescent="0.2">
      <c r="A547" s="14"/>
      <c r="B547" s="14"/>
      <c r="K547" s="14" t="str">
        <f t="shared" si="8"/>
        <v>Expenses</v>
      </c>
      <c r="L547" s="14" t="e">
        <f>VLOOKUP(G547,'Account List'!B$4:C$65536,2,FALSE)</f>
        <v>#N/A</v>
      </c>
    </row>
    <row r="548" spans="1:12" ht="12.75" customHeight="1" x14ac:dyDescent="0.2">
      <c r="A548" s="14"/>
      <c r="B548" s="14"/>
      <c r="K548" s="14" t="str">
        <f t="shared" si="8"/>
        <v>Expenses</v>
      </c>
      <c r="L548" s="14" t="e">
        <f>VLOOKUP(G548,'Account List'!B$4:C$65536,2,FALSE)</f>
        <v>#N/A</v>
      </c>
    </row>
    <row r="549" spans="1:12" ht="12.75" customHeight="1" x14ac:dyDescent="0.2">
      <c r="A549" s="14"/>
      <c r="B549" s="14"/>
      <c r="K549" s="14" t="str">
        <f t="shared" si="8"/>
        <v>Expenses</v>
      </c>
      <c r="L549" s="14" t="e">
        <f>VLOOKUP(G549,'Account List'!B$4:C$65536,2,FALSE)</f>
        <v>#N/A</v>
      </c>
    </row>
    <row r="550" spans="1:12" ht="12.75" customHeight="1" x14ac:dyDescent="0.2">
      <c r="A550" s="14"/>
      <c r="B550" s="14"/>
      <c r="K550" s="14" t="str">
        <f t="shared" si="8"/>
        <v>Expenses</v>
      </c>
      <c r="L550" s="14" t="e">
        <f>VLOOKUP(G550,'Account List'!B$4:C$65536,2,FALSE)</f>
        <v>#N/A</v>
      </c>
    </row>
    <row r="551" spans="1:12" ht="12.75" customHeight="1" x14ac:dyDescent="0.2">
      <c r="A551" s="14"/>
      <c r="B551" s="14"/>
      <c r="K551" s="14" t="str">
        <f t="shared" si="8"/>
        <v>Expenses</v>
      </c>
      <c r="L551" s="14" t="e">
        <f>VLOOKUP(G551,'Account List'!B$4:C$65536,2,FALSE)</f>
        <v>#N/A</v>
      </c>
    </row>
    <row r="552" spans="1:12" ht="12.75" customHeight="1" x14ac:dyDescent="0.2">
      <c r="A552" s="14"/>
      <c r="B552" s="14"/>
      <c r="K552" s="14" t="str">
        <f t="shared" si="8"/>
        <v>Expenses</v>
      </c>
      <c r="L552" s="14" t="e">
        <f>VLOOKUP(G552,'Account List'!B$4:C$65536,2,FALSE)</f>
        <v>#N/A</v>
      </c>
    </row>
    <row r="553" spans="1:12" ht="12.75" customHeight="1" x14ac:dyDescent="0.2">
      <c r="A553" s="14"/>
      <c r="B553" s="14"/>
      <c r="K553" s="14" t="str">
        <f t="shared" si="8"/>
        <v>Expenses</v>
      </c>
      <c r="L553" s="14" t="e">
        <f>VLOOKUP(G553,'Account List'!B$4:C$65536,2,FALSE)</f>
        <v>#N/A</v>
      </c>
    </row>
    <row r="554" spans="1:12" ht="12.75" customHeight="1" x14ac:dyDescent="0.2">
      <c r="A554" s="14"/>
      <c r="B554" s="14"/>
      <c r="K554" s="14" t="str">
        <f t="shared" si="8"/>
        <v>Expenses</v>
      </c>
      <c r="L554" s="14" t="e">
        <f>VLOOKUP(G554,'Account List'!B$4:C$65536,2,FALSE)</f>
        <v>#N/A</v>
      </c>
    </row>
    <row r="555" spans="1:12" ht="12.75" customHeight="1" x14ac:dyDescent="0.2">
      <c r="A555" s="14"/>
      <c r="B555" s="14"/>
      <c r="K555" s="14" t="str">
        <f t="shared" si="8"/>
        <v>Expenses</v>
      </c>
      <c r="L555" s="14" t="e">
        <f>VLOOKUP(G555,'Account List'!B$4:C$65536,2,FALSE)</f>
        <v>#N/A</v>
      </c>
    </row>
    <row r="556" spans="1:12" ht="12.75" customHeight="1" x14ac:dyDescent="0.2">
      <c r="A556" s="14"/>
      <c r="B556" s="14"/>
      <c r="K556" s="14" t="str">
        <f t="shared" si="8"/>
        <v>Expenses</v>
      </c>
      <c r="L556" s="14" t="e">
        <f>VLOOKUP(G556,'Account List'!B$4:C$65536,2,FALSE)</f>
        <v>#N/A</v>
      </c>
    </row>
    <row r="557" spans="1:12" ht="12.75" customHeight="1" x14ac:dyDescent="0.2">
      <c r="A557" s="14"/>
      <c r="B557" s="14"/>
      <c r="K557" s="14" t="str">
        <f t="shared" si="8"/>
        <v>Expenses</v>
      </c>
      <c r="L557" s="14" t="e">
        <f>VLOOKUP(G557,'Account List'!B$4:C$65536,2,FALSE)</f>
        <v>#N/A</v>
      </c>
    </row>
    <row r="558" spans="1:12" ht="12.75" customHeight="1" x14ac:dyDescent="0.2">
      <c r="A558" s="14"/>
      <c r="B558" s="14"/>
      <c r="K558" s="14" t="str">
        <f t="shared" si="8"/>
        <v>Expenses</v>
      </c>
      <c r="L558" s="14" t="e">
        <f>VLOOKUP(G558,'Account List'!B$4:C$65536,2,FALSE)</f>
        <v>#N/A</v>
      </c>
    </row>
    <row r="559" spans="1:12" ht="12.75" customHeight="1" x14ac:dyDescent="0.2">
      <c r="A559" s="14"/>
      <c r="B559" s="14"/>
      <c r="K559" s="14" t="str">
        <f t="shared" si="8"/>
        <v>Expenses</v>
      </c>
      <c r="L559" s="14" t="e">
        <f>VLOOKUP(G559,'Account List'!B$4:C$65536,2,FALSE)</f>
        <v>#N/A</v>
      </c>
    </row>
    <row r="560" spans="1:12" ht="12.75" customHeight="1" x14ac:dyDescent="0.2">
      <c r="A560" s="14"/>
      <c r="B560" s="14"/>
      <c r="K560" s="14" t="str">
        <f t="shared" si="8"/>
        <v>Expenses</v>
      </c>
      <c r="L560" s="14" t="e">
        <f>VLOOKUP(G560,'Account List'!B$4:C$65536,2,FALSE)</f>
        <v>#N/A</v>
      </c>
    </row>
    <row r="561" spans="1:12" ht="12.75" customHeight="1" x14ac:dyDescent="0.2">
      <c r="A561" s="14"/>
      <c r="B561" s="14"/>
      <c r="K561" s="14" t="str">
        <f t="shared" si="8"/>
        <v>Expenses</v>
      </c>
      <c r="L561" s="14" t="e">
        <f>VLOOKUP(G561,'Account List'!B$4:C$65536,2,FALSE)</f>
        <v>#N/A</v>
      </c>
    </row>
    <row r="562" spans="1:12" ht="12.75" customHeight="1" x14ac:dyDescent="0.2">
      <c r="A562" s="14"/>
      <c r="B562" s="14"/>
      <c r="K562" s="14" t="str">
        <f t="shared" si="8"/>
        <v>Expenses</v>
      </c>
      <c r="L562" s="14" t="e">
        <f>VLOOKUP(G562,'Account List'!B$4:C$65536,2,FALSE)</f>
        <v>#N/A</v>
      </c>
    </row>
    <row r="563" spans="1:12" ht="12.75" customHeight="1" x14ac:dyDescent="0.2">
      <c r="A563" s="14"/>
      <c r="B563" s="14"/>
      <c r="K563" s="14" t="str">
        <f t="shared" si="8"/>
        <v>Expenses</v>
      </c>
      <c r="L563" s="14" t="e">
        <f>VLOOKUP(G563,'Account List'!B$4:C$65536,2,FALSE)</f>
        <v>#N/A</v>
      </c>
    </row>
    <row r="564" spans="1:12" ht="12.75" customHeight="1" x14ac:dyDescent="0.2">
      <c r="A564" s="14"/>
      <c r="B564" s="14"/>
      <c r="K564" s="14" t="str">
        <f t="shared" si="8"/>
        <v>Expenses</v>
      </c>
      <c r="L564" s="14" t="e">
        <f>VLOOKUP(G564,'Account List'!B$4:C$65536,2,FALSE)</f>
        <v>#N/A</v>
      </c>
    </row>
    <row r="565" spans="1:12" ht="12.75" customHeight="1" x14ac:dyDescent="0.2">
      <c r="A565" s="14"/>
      <c r="B565" s="14"/>
      <c r="K565" s="14" t="str">
        <f t="shared" si="8"/>
        <v>Expenses</v>
      </c>
      <c r="L565" s="14" t="e">
        <f>VLOOKUP(G565,'Account List'!B$4:C$65536,2,FALSE)</f>
        <v>#N/A</v>
      </c>
    </row>
    <row r="566" spans="1:12" ht="12.75" customHeight="1" x14ac:dyDescent="0.2">
      <c r="A566" s="14"/>
      <c r="B566" s="14"/>
      <c r="K566" s="14" t="str">
        <f t="shared" si="8"/>
        <v>Expenses</v>
      </c>
      <c r="L566" s="14" t="e">
        <f>VLOOKUP(G566,'Account List'!B$4:C$65536,2,FALSE)</f>
        <v>#N/A</v>
      </c>
    </row>
    <row r="567" spans="1:12" ht="12.75" customHeight="1" x14ac:dyDescent="0.2">
      <c r="A567" s="14"/>
      <c r="B567" s="14"/>
      <c r="K567" s="14" t="str">
        <f t="shared" si="8"/>
        <v>Expenses</v>
      </c>
      <c r="L567" s="14" t="e">
        <f>VLOOKUP(G567,'Account List'!B$4:C$65536,2,FALSE)</f>
        <v>#N/A</v>
      </c>
    </row>
    <row r="568" spans="1:12" ht="12.75" customHeight="1" x14ac:dyDescent="0.2">
      <c r="A568" s="14"/>
      <c r="B568" s="14"/>
      <c r="K568" s="14" t="str">
        <f t="shared" si="8"/>
        <v>Expenses</v>
      </c>
      <c r="L568" s="14" t="e">
        <f>VLOOKUP(G568,'Account List'!B$4:C$65536,2,FALSE)</f>
        <v>#N/A</v>
      </c>
    </row>
    <row r="569" spans="1:12" ht="12.75" customHeight="1" x14ac:dyDescent="0.2">
      <c r="A569" s="14"/>
      <c r="B569" s="14"/>
      <c r="K569" s="14" t="str">
        <f t="shared" si="8"/>
        <v>Expenses</v>
      </c>
      <c r="L569" s="14" t="e">
        <f>VLOOKUP(G569,'Account List'!B$4:C$65536,2,FALSE)</f>
        <v>#N/A</v>
      </c>
    </row>
    <row r="570" spans="1:12" ht="12.75" customHeight="1" x14ac:dyDescent="0.2">
      <c r="A570" s="14"/>
      <c r="B570" s="14"/>
      <c r="K570" s="14" t="str">
        <f t="shared" si="8"/>
        <v>Expenses</v>
      </c>
      <c r="L570" s="14" t="e">
        <f>VLOOKUP(G570,'Account List'!B$4:C$65536,2,FALSE)</f>
        <v>#N/A</v>
      </c>
    </row>
    <row r="571" spans="1:12" ht="12.75" customHeight="1" x14ac:dyDescent="0.2">
      <c r="A571" s="14"/>
      <c r="B571" s="14"/>
      <c r="K571" s="14" t="str">
        <f t="shared" si="8"/>
        <v>Expenses</v>
      </c>
      <c r="L571" s="14" t="e">
        <f>VLOOKUP(G571,'Account List'!B$4:C$65536,2,FALSE)</f>
        <v>#N/A</v>
      </c>
    </row>
    <row r="572" spans="1:12" ht="12.75" customHeight="1" x14ac:dyDescent="0.2">
      <c r="A572" s="14"/>
      <c r="B572" s="14"/>
      <c r="K572" s="14" t="str">
        <f t="shared" si="8"/>
        <v>Expenses</v>
      </c>
      <c r="L572" s="14" t="e">
        <f>VLOOKUP(G572,'Account List'!B$4:C$65536,2,FALSE)</f>
        <v>#N/A</v>
      </c>
    </row>
    <row r="573" spans="1:12" ht="12.75" customHeight="1" x14ac:dyDescent="0.2">
      <c r="A573" s="14"/>
      <c r="B573" s="14"/>
      <c r="K573" s="14" t="str">
        <f t="shared" si="8"/>
        <v>Expenses</v>
      </c>
      <c r="L573" s="14" t="e">
        <f>VLOOKUP(G573,'Account List'!B$4:C$65536,2,FALSE)</f>
        <v>#N/A</v>
      </c>
    </row>
    <row r="574" spans="1:12" ht="12.75" customHeight="1" x14ac:dyDescent="0.2">
      <c r="A574" s="14"/>
      <c r="B574" s="14"/>
      <c r="K574" s="14" t="str">
        <f t="shared" si="8"/>
        <v>Expenses</v>
      </c>
      <c r="L574" s="14" t="e">
        <f>VLOOKUP(G574,'Account List'!B$4:C$65536,2,FALSE)</f>
        <v>#N/A</v>
      </c>
    </row>
    <row r="575" spans="1:12" ht="12.75" customHeight="1" x14ac:dyDescent="0.2">
      <c r="A575" s="14"/>
      <c r="B575" s="14"/>
      <c r="K575" s="14" t="str">
        <f t="shared" si="8"/>
        <v>Expenses</v>
      </c>
      <c r="L575" s="14" t="e">
        <f>VLOOKUP(G575,'Account List'!B$4:C$65536,2,FALSE)</f>
        <v>#N/A</v>
      </c>
    </row>
    <row r="576" spans="1:12" ht="12.75" customHeight="1" x14ac:dyDescent="0.2">
      <c r="A576" s="14"/>
      <c r="B576" s="14"/>
      <c r="K576" s="14" t="str">
        <f t="shared" si="8"/>
        <v>Expenses</v>
      </c>
      <c r="L576" s="14" t="e">
        <f>VLOOKUP(G576,'Account List'!B$4:C$65536,2,FALSE)</f>
        <v>#N/A</v>
      </c>
    </row>
    <row r="577" spans="1:12" ht="12.75" customHeight="1" x14ac:dyDescent="0.2">
      <c r="A577" s="14"/>
      <c r="B577" s="14"/>
      <c r="K577" s="14" t="str">
        <f t="shared" si="8"/>
        <v>Expenses</v>
      </c>
      <c r="L577" s="14" t="e">
        <f>VLOOKUP(G577,'Account List'!B$4:C$65536,2,FALSE)</f>
        <v>#N/A</v>
      </c>
    </row>
    <row r="578" spans="1:12" ht="12.75" customHeight="1" x14ac:dyDescent="0.2">
      <c r="A578" s="14"/>
      <c r="B578" s="14"/>
      <c r="K578" s="14" t="str">
        <f t="shared" si="8"/>
        <v>Expenses</v>
      </c>
      <c r="L578" s="14" t="e">
        <f>VLOOKUP(G578,'Account List'!B$4:C$65536,2,FALSE)</f>
        <v>#N/A</v>
      </c>
    </row>
    <row r="579" spans="1:12" ht="12.75" customHeight="1" x14ac:dyDescent="0.2">
      <c r="A579" s="14"/>
      <c r="B579" s="14"/>
      <c r="K579" s="14" t="str">
        <f t="shared" si="8"/>
        <v>Expenses</v>
      </c>
      <c r="L579" s="14" t="e">
        <f>VLOOKUP(G579,'Account List'!B$4:C$65536,2,FALSE)</f>
        <v>#N/A</v>
      </c>
    </row>
    <row r="580" spans="1:12" ht="12.75" customHeight="1" x14ac:dyDescent="0.2">
      <c r="A580" s="14"/>
      <c r="B580" s="14"/>
      <c r="K580" s="14" t="str">
        <f t="shared" si="8"/>
        <v>Expenses</v>
      </c>
      <c r="L580" s="14" t="e">
        <f>VLOOKUP(G580,'Account List'!B$4:C$65536,2,FALSE)</f>
        <v>#N/A</v>
      </c>
    </row>
    <row r="581" spans="1:12" ht="12.75" customHeight="1" x14ac:dyDescent="0.2">
      <c r="A581" s="14"/>
      <c r="B581" s="14"/>
      <c r="K581" s="14" t="str">
        <f t="shared" ref="K581:K644" si="9">IF(LEFT(G581,1)="1","Assets",IF(LEFT(G581,1)="2","Liability",IF(LEFT(G581,1)="3","Liability",IF(LEFT(G581,1)="4","Income","Expenses"))))</f>
        <v>Expenses</v>
      </c>
      <c r="L581" s="14" t="e">
        <f>VLOOKUP(G581,'Account List'!B$4:C$65536,2,FALSE)</f>
        <v>#N/A</v>
      </c>
    </row>
    <row r="582" spans="1:12" ht="12.75" customHeight="1" x14ac:dyDescent="0.2">
      <c r="A582" s="14"/>
      <c r="B582" s="14"/>
      <c r="K582" s="14" t="str">
        <f t="shared" si="9"/>
        <v>Expenses</v>
      </c>
      <c r="L582" s="14" t="e">
        <f>VLOOKUP(G582,'Account List'!B$4:C$65536,2,FALSE)</f>
        <v>#N/A</v>
      </c>
    </row>
    <row r="583" spans="1:12" ht="12.75" customHeight="1" x14ac:dyDescent="0.2">
      <c r="A583" s="14"/>
      <c r="B583" s="14"/>
      <c r="K583" s="14" t="str">
        <f t="shared" si="9"/>
        <v>Expenses</v>
      </c>
      <c r="L583" s="14" t="e">
        <f>VLOOKUP(G583,'Account List'!B$4:C$65536,2,FALSE)</f>
        <v>#N/A</v>
      </c>
    </row>
    <row r="584" spans="1:12" ht="12.75" customHeight="1" x14ac:dyDescent="0.2">
      <c r="A584" s="14"/>
      <c r="B584" s="14"/>
      <c r="K584" s="14" t="str">
        <f t="shared" si="9"/>
        <v>Expenses</v>
      </c>
      <c r="L584" s="14" t="e">
        <f>VLOOKUP(G584,'Account List'!B$4:C$65536,2,FALSE)</f>
        <v>#N/A</v>
      </c>
    </row>
    <row r="585" spans="1:12" ht="12.75" customHeight="1" x14ac:dyDescent="0.2">
      <c r="A585" s="14"/>
      <c r="B585" s="14"/>
      <c r="K585" s="14" t="str">
        <f t="shared" si="9"/>
        <v>Expenses</v>
      </c>
      <c r="L585" s="14" t="e">
        <f>VLOOKUP(G585,'Account List'!B$4:C$65536,2,FALSE)</f>
        <v>#N/A</v>
      </c>
    </row>
    <row r="586" spans="1:12" ht="12.75" customHeight="1" x14ac:dyDescent="0.2">
      <c r="A586" s="14"/>
      <c r="B586" s="14"/>
      <c r="K586" s="14" t="str">
        <f t="shared" si="9"/>
        <v>Expenses</v>
      </c>
      <c r="L586" s="14" t="e">
        <f>VLOOKUP(G586,'Account List'!B$4:C$65536,2,FALSE)</f>
        <v>#N/A</v>
      </c>
    </row>
    <row r="587" spans="1:12" ht="12.75" customHeight="1" x14ac:dyDescent="0.2">
      <c r="A587" s="14"/>
      <c r="B587" s="14"/>
      <c r="K587" s="14" t="str">
        <f t="shared" si="9"/>
        <v>Expenses</v>
      </c>
      <c r="L587" s="14" t="e">
        <f>VLOOKUP(G587,'Account List'!B$4:C$65536,2,FALSE)</f>
        <v>#N/A</v>
      </c>
    </row>
    <row r="588" spans="1:12" ht="12.75" customHeight="1" x14ac:dyDescent="0.2">
      <c r="A588" s="14"/>
      <c r="B588" s="14"/>
      <c r="K588" s="14" t="str">
        <f t="shared" si="9"/>
        <v>Expenses</v>
      </c>
      <c r="L588" s="14" t="e">
        <f>VLOOKUP(G588,'Account List'!B$4:C$65536,2,FALSE)</f>
        <v>#N/A</v>
      </c>
    </row>
    <row r="589" spans="1:12" ht="12.75" customHeight="1" x14ac:dyDescent="0.2">
      <c r="A589" s="14"/>
      <c r="B589" s="14"/>
      <c r="K589" s="14" t="str">
        <f t="shared" si="9"/>
        <v>Expenses</v>
      </c>
      <c r="L589" s="14" t="e">
        <f>VLOOKUP(G589,'Account List'!B$4:C$65536,2,FALSE)</f>
        <v>#N/A</v>
      </c>
    </row>
    <row r="590" spans="1:12" ht="12.75" customHeight="1" x14ac:dyDescent="0.2">
      <c r="A590" s="14"/>
      <c r="B590" s="14"/>
      <c r="K590" s="14" t="str">
        <f t="shared" si="9"/>
        <v>Expenses</v>
      </c>
      <c r="L590" s="14" t="e">
        <f>VLOOKUP(G590,'Account List'!B$4:C$65536,2,FALSE)</f>
        <v>#N/A</v>
      </c>
    </row>
    <row r="591" spans="1:12" ht="12.75" customHeight="1" x14ac:dyDescent="0.2">
      <c r="A591" s="14"/>
      <c r="B591" s="14"/>
      <c r="K591" s="14" t="str">
        <f t="shared" si="9"/>
        <v>Expenses</v>
      </c>
      <c r="L591" s="14" t="e">
        <f>VLOOKUP(G591,'Account List'!B$4:C$65536,2,FALSE)</f>
        <v>#N/A</v>
      </c>
    </row>
    <row r="592" spans="1:12" ht="12.75" customHeight="1" x14ac:dyDescent="0.2">
      <c r="A592" s="14"/>
      <c r="B592" s="14"/>
      <c r="K592" s="14" t="str">
        <f t="shared" si="9"/>
        <v>Expenses</v>
      </c>
      <c r="L592" s="14" t="e">
        <f>VLOOKUP(G592,'Account List'!B$4:C$65536,2,FALSE)</f>
        <v>#N/A</v>
      </c>
    </row>
    <row r="593" spans="1:12" ht="12.75" customHeight="1" x14ac:dyDescent="0.2">
      <c r="A593" s="14"/>
      <c r="B593" s="14"/>
      <c r="K593" s="14" t="str">
        <f t="shared" si="9"/>
        <v>Expenses</v>
      </c>
      <c r="L593" s="14" t="e">
        <f>VLOOKUP(G593,'Account List'!B$4:C$65536,2,FALSE)</f>
        <v>#N/A</v>
      </c>
    </row>
    <row r="594" spans="1:12" ht="12.75" customHeight="1" x14ac:dyDescent="0.2">
      <c r="A594" s="14"/>
      <c r="B594" s="14"/>
      <c r="K594" s="14" t="str">
        <f t="shared" si="9"/>
        <v>Expenses</v>
      </c>
      <c r="L594" s="14" t="e">
        <f>VLOOKUP(G594,'Account List'!B$4:C$65536,2,FALSE)</f>
        <v>#N/A</v>
      </c>
    </row>
    <row r="595" spans="1:12" ht="12.75" customHeight="1" x14ac:dyDescent="0.2">
      <c r="A595" s="14"/>
      <c r="B595" s="14"/>
      <c r="K595" s="14" t="str">
        <f t="shared" si="9"/>
        <v>Expenses</v>
      </c>
      <c r="L595" s="14" t="e">
        <f>VLOOKUP(G595,'Account List'!B$4:C$65536,2,FALSE)</f>
        <v>#N/A</v>
      </c>
    </row>
    <row r="596" spans="1:12" ht="12.75" customHeight="1" x14ac:dyDescent="0.2">
      <c r="A596" s="14"/>
      <c r="B596" s="14"/>
      <c r="K596" s="14" t="str">
        <f t="shared" si="9"/>
        <v>Expenses</v>
      </c>
      <c r="L596" s="14" t="e">
        <f>VLOOKUP(G596,'Account List'!B$4:C$65536,2,FALSE)</f>
        <v>#N/A</v>
      </c>
    </row>
    <row r="597" spans="1:12" ht="12.75" customHeight="1" x14ac:dyDescent="0.2">
      <c r="A597" s="14"/>
      <c r="B597" s="14"/>
      <c r="K597" s="14" t="str">
        <f t="shared" si="9"/>
        <v>Expenses</v>
      </c>
      <c r="L597" s="14" t="e">
        <f>VLOOKUP(G597,'Account List'!B$4:C$65536,2,FALSE)</f>
        <v>#N/A</v>
      </c>
    </row>
    <row r="598" spans="1:12" ht="12.75" customHeight="1" x14ac:dyDescent="0.2">
      <c r="A598" s="14"/>
      <c r="B598" s="14"/>
      <c r="K598" s="14" t="str">
        <f t="shared" si="9"/>
        <v>Expenses</v>
      </c>
      <c r="L598" s="14" t="e">
        <f>VLOOKUP(G598,'Account List'!B$4:C$65536,2,FALSE)</f>
        <v>#N/A</v>
      </c>
    </row>
    <row r="599" spans="1:12" ht="12.75" customHeight="1" x14ac:dyDescent="0.2">
      <c r="A599" s="14"/>
      <c r="B599" s="14"/>
      <c r="K599" s="14" t="str">
        <f t="shared" si="9"/>
        <v>Expenses</v>
      </c>
      <c r="L599" s="14" t="e">
        <f>VLOOKUP(G599,'Account List'!B$4:C$65536,2,FALSE)</f>
        <v>#N/A</v>
      </c>
    </row>
    <row r="600" spans="1:12" ht="12.75" customHeight="1" x14ac:dyDescent="0.2">
      <c r="A600" s="14"/>
      <c r="B600" s="14"/>
      <c r="K600" s="14" t="str">
        <f t="shared" si="9"/>
        <v>Expenses</v>
      </c>
      <c r="L600" s="14" t="e">
        <f>VLOOKUP(G600,'Account List'!B$4:C$65536,2,FALSE)</f>
        <v>#N/A</v>
      </c>
    </row>
    <row r="601" spans="1:12" ht="12.75" customHeight="1" x14ac:dyDescent="0.2">
      <c r="A601" s="14"/>
      <c r="B601" s="14"/>
      <c r="K601" s="14" t="str">
        <f t="shared" si="9"/>
        <v>Expenses</v>
      </c>
      <c r="L601" s="14" t="e">
        <f>VLOOKUP(G601,'Account List'!B$4:C$65536,2,FALSE)</f>
        <v>#N/A</v>
      </c>
    </row>
    <row r="602" spans="1:12" ht="12.75" customHeight="1" x14ac:dyDescent="0.2">
      <c r="A602" s="14"/>
      <c r="B602" s="14"/>
      <c r="K602" s="14" t="str">
        <f t="shared" si="9"/>
        <v>Expenses</v>
      </c>
      <c r="L602" s="14" t="e">
        <f>VLOOKUP(G602,'Account List'!B$4:C$65536,2,FALSE)</f>
        <v>#N/A</v>
      </c>
    </row>
    <row r="603" spans="1:12" ht="12.75" customHeight="1" x14ac:dyDescent="0.2">
      <c r="A603" s="14"/>
      <c r="B603" s="14"/>
      <c r="K603" s="14" t="str">
        <f t="shared" si="9"/>
        <v>Expenses</v>
      </c>
      <c r="L603" s="14" t="e">
        <f>VLOOKUP(G603,'Account List'!B$4:C$65536,2,FALSE)</f>
        <v>#N/A</v>
      </c>
    </row>
    <row r="604" spans="1:12" ht="12.75" customHeight="1" x14ac:dyDescent="0.2">
      <c r="A604" s="14"/>
      <c r="B604" s="14"/>
      <c r="K604" s="14" t="str">
        <f t="shared" si="9"/>
        <v>Expenses</v>
      </c>
      <c r="L604" s="14" t="e">
        <f>VLOOKUP(G604,'Account List'!B$4:C$65536,2,FALSE)</f>
        <v>#N/A</v>
      </c>
    </row>
    <row r="605" spans="1:12" ht="12.75" customHeight="1" x14ac:dyDescent="0.2">
      <c r="A605" s="14"/>
      <c r="B605" s="14"/>
      <c r="K605" s="14" t="str">
        <f t="shared" si="9"/>
        <v>Expenses</v>
      </c>
      <c r="L605" s="14" t="e">
        <f>VLOOKUP(G605,'Account List'!B$4:C$65536,2,FALSE)</f>
        <v>#N/A</v>
      </c>
    </row>
    <row r="606" spans="1:12" ht="12.75" customHeight="1" x14ac:dyDescent="0.2">
      <c r="A606" s="14"/>
      <c r="B606" s="14"/>
      <c r="K606" s="14" t="str">
        <f t="shared" si="9"/>
        <v>Expenses</v>
      </c>
      <c r="L606" s="14" t="e">
        <f>VLOOKUP(G606,'Account List'!B$4:C$65536,2,FALSE)</f>
        <v>#N/A</v>
      </c>
    </row>
    <row r="607" spans="1:12" ht="12.75" customHeight="1" x14ac:dyDescent="0.2">
      <c r="A607" s="14"/>
      <c r="B607" s="14"/>
      <c r="K607" s="14" t="str">
        <f t="shared" si="9"/>
        <v>Expenses</v>
      </c>
      <c r="L607" s="14" t="e">
        <f>VLOOKUP(G607,'Account List'!B$4:C$65536,2,FALSE)</f>
        <v>#N/A</v>
      </c>
    </row>
    <row r="608" spans="1:12" ht="12.75" customHeight="1" x14ac:dyDescent="0.2">
      <c r="A608" s="14"/>
      <c r="B608" s="14"/>
      <c r="K608" s="14" t="str">
        <f t="shared" si="9"/>
        <v>Expenses</v>
      </c>
      <c r="L608" s="14" t="e">
        <f>VLOOKUP(G608,'Account List'!B$4:C$65536,2,FALSE)</f>
        <v>#N/A</v>
      </c>
    </row>
    <row r="609" spans="1:12" ht="12.75" customHeight="1" x14ac:dyDescent="0.2">
      <c r="A609" s="14"/>
      <c r="B609" s="14"/>
      <c r="K609" s="14" t="str">
        <f t="shared" si="9"/>
        <v>Expenses</v>
      </c>
      <c r="L609" s="14" t="e">
        <f>VLOOKUP(G609,'Account List'!B$4:C$65536,2,FALSE)</f>
        <v>#N/A</v>
      </c>
    </row>
    <row r="610" spans="1:12" ht="12.75" customHeight="1" x14ac:dyDescent="0.2">
      <c r="A610" s="14"/>
      <c r="B610" s="14"/>
      <c r="K610" s="14" t="str">
        <f t="shared" si="9"/>
        <v>Expenses</v>
      </c>
      <c r="L610" s="14" t="e">
        <f>VLOOKUP(G610,'Account List'!B$4:C$65536,2,FALSE)</f>
        <v>#N/A</v>
      </c>
    </row>
    <row r="611" spans="1:12" ht="12.75" customHeight="1" x14ac:dyDescent="0.2">
      <c r="A611" s="14"/>
      <c r="B611" s="14"/>
      <c r="K611" s="14" t="str">
        <f t="shared" si="9"/>
        <v>Expenses</v>
      </c>
      <c r="L611" s="14" t="e">
        <f>VLOOKUP(G611,'Account List'!B$4:C$65536,2,FALSE)</f>
        <v>#N/A</v>
      </c>
    </row>
    <row r="612" spans="1:12" ht="12.75" customHeight="1" x14ac:dyDescent="0.2">
      <c r="A612" s="14"/>
      <c r="B612" s="14"/>
      <c r="K612" s="14" t="str">
        <f t="shared" si="9"/>
        <v>Expenses</v>
      </c>
      <c r="L612" s="14" t="e">
        <f>VLOOKUP(G612,'Account List'!B$4:C$65536,2,FALSE)</f>
        <v>#N/A</v>
      </c>
    </row>
    <row r="613" spans="1:12" ht="12.75" customHeight="1" x14ac:dyDescent="0.2">
      <c r="A613" s="14"/>
      <c r="B613" s="14"/>
      <c r="K613" s="14" t="str">
        <f t="shared" si="9"/>
        <v>Expenses</v>
      </c>
      <c r="L613" s="14" t="e">
        <f>VLOOKUP(G613,'Account List'!B$4:C$65536,2,FALSE)</f>
        <v>#N/A</v>
      </c>
    </row>
    <row r="614" spans="1:12" ht="12.75" customHeight="1" x14ac:dyDescent="0.2">
      <c r="A614" s="14"/>
      <c r="B614" s="14"/>
      <c r="K614" s="14" t="str">
        <f t="shared" si="9"/>
        <v>Expenses</v>
      </c>
      <c r="L614" s="14" t="e">
        <f>VLOOKUP(G614,'Account List'!B$4:C$65536,2,FALSE)</f>
        <v>#N/A</v>
      </c>
    </row>
    <row r="615" spans="1:12" ht="12.75" customHeight="1" x14ac:dyDescent="0.2">
      <c r="A615" s="14"/>
      <c r="B615" s="14"/>
      <c r="K615" s="14" t="str">
        <f t="shared" si="9"/>
        <v>Expenses</v>
      </c>
      <c r="L615" s="14" t="e">
        <f>VLOOKUP(G615,'Account List'!B$4:C$65536,2,FALSE)</f>
        <v>#N/A</v>
      </c>
    </row>
    <row r="616" spans="1:12" ht="12.75" customHeight="1" x14ac:dyDescent="0.2">
      <c r="A616" s="14"/>
      <c r="B616" s="14"/>
      <c r="K616" s="14" t="str">
        <f t="shared" si="9"/>
        <v>Expenses</v>
      </c>
      <c r="L616" s="14" t="e">
        <f>VLOOKUP(G616,'Account List'!B$4:C$65536,2,FALSE)</f>
        <v>#N/A</v>
      </c>
    </row>
    <row r="617" spans="1:12" ht="12.75" customHeight="1" x14ac:dyDescent="0.2">
      <c r="A617" s="14"/>
      <c r="B617" s="14"/>
      <c r="K617" s="14" t="str">
        <f t="shared" si="9"/>
        <v>Expenses</v>
      </c>
      <c r="L617" s="14" t="e">
        <f>VLOOKUP(G617,'Account List'!B$4:C$65536,2,FALSE)</f>
        <v>#N/A</v>
      </c>
    </row>
    <row r="618" spans="1:12" ht="12.75" customHeight="1" x14ac:dyDescent="0.2">
      <c r="A618" s="14"/>
      <c r="B618" s="14"/>
      <c r="K618" s="14" t="str">
        <f t="shared" si="9"/>
        <v>Expenses</v>
      </c>
      <c r="L618" s="14" t="e">
        <f>VLOOKUP(G618,'Account List'!B$4:C$65536,2,FALSE)</f>
        <v>#N/A</v>
      </c>
    </row>
    <row r="619" spans="1:12" ht="12.75" customHeight="1" x14ac:dyDescent="0.2">
      <c r="A619" s="14"/>
      <c r="B619" s="14"/>
      <c r="K619" s="14" t="str">
        <f t="shared" si="9"/>
        <v>Expenses</v>
      </c>
      <c r="L619" s="14" t="e">
        <f>VLOOKUP(G619,'Account List'!B$4:C$65536,2,FALSE)</f>
        <v>#N/A</v>
      </c>
    </row>
    <row r="620" spans="1:12" ht="12.75" customHeight="1" x14ac:dyDescent="0.2">
      <c r="A620" s="14"/>
      <c r="B620" s="14"/>
      <c r="K620" s="14" t="str">
        <f t="shared" si="9"/>
        <v>Expenses</v>
      </c>
      <c r="L620" s="14" t="e">
        <f>VLOOKUP(G620,'Account List'!B$4:C$65536,2,FALSE)</f>
        <v>#N/A</v>
      </c>
    </row>
    <row r="621" spans="1:12" ht="12.75" customHeight="1" x14ac:dyDescent="0.2">
      <c r="A621" s="14"/>
      <c r="B621" s="14"/>
      <c r="K621" s="14" t="str">
        <f t="shared" si="9"/>
        <v>Expenses</v>
      </c>
      <c r="L621" s="14" t="e">
        <f>VLOOKUP(G621,'Account List'!B$4:C$65536,2,FALSE)</f>
        <v>#N/A</v>
      </c>
    </row>
    <row r="622" spans="1:12" ht="12.75" customHeight="1" x14ac:dyDescent="0.2">
      <c r="A622" s="14"/>
      <c r="B622" s="14"/>
      <c r="K622" s="14" t="str">
        <f t="shared" si="9"/>
        <v>Expenses</v>
      </c>
      <c r="L622" s="14" t="e">
        <f>VLOOKUP(G622,'Account List'!B$4:C$65536,2,FALSE)</f>
        <v>#N/A</v>
      </c>
    </row>
    <row r="623" spans="1:12" ht="12.75" customHeight="1" x14ac:dyDescent="0.2">
      <c r="A623" s="14"/>
      <c r="B623" s="14"/>
      <c r="K623" s="14" t="str">
        <f t="shared" si="9"/>
        <v>Expenses</v>
      </c>
      <c r="L623" s="14" t="e">
        <f>VLOOKUP(G623,'Account List'!B$4:C$65536,2,FALSE)</f>
        <v>#N/A</v>
      </c>
    </row>
    <row r="624" spans="1:12" ht="12.75" customHeight="1" x14ac:dyDescent="0.2">
      <c r="A624" s="14"/>
      <c r="B624" s="14"/>
      <c r="K624" s="14" t="str">
        <f t="shared" si="9"/>
        <v>Expenses</v>
      </c>
      <c r="L624" s="14" t="e">
        <f>VLOOKUP(G624,'Account List'!B$4:C$65536,2,FALSE)</f>
        <v>#N/A</v>
      </c>
    </row>
    <row r="625" spans="1:12" ht="12.75" customHeight="1" x14ac:dyDescent="0.2">
      <c r="A625" s="14"/>
      <c r="B625" s="14"/>
      <c r="K625" s="14" t="str">
        <f t="shared" si="9"/>
        <v>Expenses</v>
      </c>
      <c r="L625" s="14" t="e">
        <f>VLOOKUP(G625,'Account List'!B$4:C$65536,2,FALSE)</f>
        <v>#N/A</v>
      </c>
    </row>
    <row r="626" spans="1:12" ht="12.75" customHeight="1" x14ac:dyDescent="0.2">
      <c r="A626" s="14"/>
      <c r="B626" s="14"/>
      <c r="K626" s="14" t="str">
        <f t="shared" si="9"/>
        <v>Expenses</v>
      </c>
      <c r="L626" s="14" t="e">
        <f>VLOOKUP(G626,'Account List'!B$4:C$65536,2,FALSE)</f>
        <v>#N/A</v>
      </c>
    </row>
    <row r="627" spans="1:12" ht="12.75" customHeight="1" x14ac:dyDescent="0.2">
      <c r="A627" s="14"/>
      <c r="B627" s="14"/>
      <c r="K627" s="14" t="str">
        <f t="shared" si="9"/>
        <v>Expenses</v>
      </c>
      <c r="L627" s="14" t="e">
        <f>VLOOKUP(G627,'Account List'!B$4:C$65536,2,FALSE)</f>
        <v>#N/A</v>
      </c>
    </row>
    <row r="628" spans="1:12" ht="12.75" customHeight="1" x14ac:dyDescent="0.2">
      <c r="A628" s="14"/>
      <c r="B628" s="14"/>
      <c r="K628" s="14" t="str">
        <f t="shared" si="9"/>
        <v>Expenses</v>
      </c>
      <c r="L628" s="14" t="e">
        <f>VLOOKUP(G628,'Account List'!B$4:C$65536,2,FALSE)</f>
        <v>#N/A</v>
      </c>
    </row>
    <row r="629" spans="1:12" ht="12.75" customHeight="1" x14ac:dyDescent="0.2">
      <c r="A629" s="14"/>
      <c r="B629" s="14"/>
      <c r="K629" s="14" t="str">
        <f t="shared" si="9"/>
        <v>Expenses</v>
      </c>
      <c r="L629" s="14" t="e">
        <f>VLOOKUP(G629,'Account List'!B$4:C$65536,2,FALSE)</f>
        <v>#N/A</v>
      </c>
    </row>
    <row r="630" spans="1:12" ht="12.75" customHeight="1" x14ac:dyDescent="0.2">
      <c r="A630" s="14"/>
      <c r="B630" s="14"/>
      <c r="K630" s="14" t="str">
        <f t="shared" si="9"/>
        <v>Expenses</v>
      </c>
      <c r="L630" s="14" t="e">
        <f>VLOOKUP(G630,'Account List'!B$4:C$65536,2,FALSE)</f>
        <v>#N/A</v>
      </c>
    </row>
    <row r="631" spans="1:12" ht="12.75" customHeight="1" x14ac:dyDescent="0.2">
      <c r="A631" s="14"/>
      <c r="B631" s="14"/>
      <c r="K631" s="14" t="str">
        <f t="shared" si="9"/>
        <v>Expenses</v>
      </c>
      <c r="L631" s="14" t="e">
        <f>VLOOKUP(G631,'Account List'!B$4:C$65536,2,FALSE)</f>
        <v>#N/A</v>
      </c>
    </row>
    <row r="632" spans="1:12" ht="12.75" customHeight="1" x14ac:dyDescent="0.2">
      <c r="A632" s="14"/>
      <c r="B632" s="14"/>
      <c r="K632" s="14" t="str">
        <f t="shared" si="9"/>
        <v>Expenses</v>
      </c>
      <c r="L632" s="14" t="e">
        <f>VLOOKUP(G632,'Account List'!B$4:C$65536,2,FALSE)</f>
        <v>#N/A</v>
      </c>
    </row>
    <row r="633" spans="1:12" ht="12.75" customHeight="1" x14ac:dyDescent="0.2">
      <c r="A633" s="14"/>
      <c r="B633" s="14"/>
      <c r="K633" s="14" t="str">
        <f t="shared" si="9"/>
        <v>Expenses</v>
      </c>
      <c r="L633" s="14" t="e">
        <f>VLOOKUP(G633,'Account List'!B$4:C$65536,2,FALSE)</f>
        <v>#N/A</v>
      </c>
    </row>
    <row r="634" spans="1:12" ht="12.75" customHeight="1" x14ac:dyDescent="0.2">
      <c r="A634" s="14"/>
      <c r="B634" s="14"/>
      <c r="K634" s="14" t="str">
        <f t="shared" si="9"/>
        <v>Expenses</v>
      </c>
      <c r="L634" s="14" t="e">
        <f>VLOOKUP(G634,'Account List'!B$4:C$65536,2,FALSE)</f>
        <v>#N/A</v>
      </c>
    </row>
    <row r="635" spans="1:12" ht="12.75" customHeight="1" x14ac:dyDescent="0.2">
      <c r="A635" s="14"/>
      <c r="B635" s="14"/>
      <c r="K635" s="14" t="str">
        <f t="shared" si="9"/>
        <v>Expenses</v>
      </c>
      <c r="L635" s="14" t="e">
        <f>VLOOKUP(G635,'Account List'!B$4:C$65536,2,FALSE)</f>
        <v>#N/A</v>
      </c>
    </row>
    <row r="636" spans="1:12" ht="12.75" customHeight="1" x14ac:dyDescent="0.2">
      <c r="A636" s="14"/>
      <c r="B636" s="14"/>
      <c r="K636" s="14" t="str">
        <f t="shared" si="9"/>
        <v>Expenses</v>
      </c>
      <c r="L636" s="14" t="e">
        <f>VLOOKUP(G636,'Account List'!B$4:C$65536,2,FALSE)</f>
        <v>#N/A</v>
      </c>
    </row>
    <row r="637" spans="1:12" ht="12.75" customHeight="1" x14ac:dyDescent="0.2">
      <c r="A637" s="14"/>
      <c r="B637" s="14"/>
      <c r="K637" s="14" t="str">
        <f t="shared" si="9"/>
        <v>Expenses</v>
      </c>
      <c r="L637" s="14" t="e">
        <f>VLOOKUP(G637,'Account List'!B$4:C$65536,2,FALSE)</f>
        <v>#N/A</v>
      </c>
    </row>
    <row r="638" spans="1:12" ht="12.75" customHeight="1" x14ac:dyDescent="0.2">
      <c r="A638" s="14"/>
      <c r="B638" s="14"/>
      <c r="K638" s="14" t="str">
        <f t="shared" si="9"/>
        <v>Expenses</v>
      </c>
      <c r="L638" s="14" t="e">
        <f>VLOOKUP(G638,'Account List'!B$4:C$65536,2,FALSE)</f>
        <v>#N/A</v>
      </c>
    </row>
    <row r="639" spans="1:12" ht="12.75" customHeight="1" x14ac:dyDescent="0.2">
      <c r="A639" s="14"/>
      <c r="B639" s="14"/>
      <c r="K639" s="14" t="str">
        <f t="shared" si="9"/>
        <v>Expenses</v>
      </c>
      <c r="L639" s="14" t="e">
        <f>VLOOKUP(G639,'Account List'!B$4:C$65536,2,FALSE)</f>
        <v>#N/A</v>
      </c>
    </row>
    <row r="640" spans="1:12" ht="12.75" customHeight="1" x14ac:dyDescent="0.2">
      <c r="A640" s="14"/>
      <c r="B640" s="14"/>
      <c r="K640" s="14" t="str">
        <f t="shared" si="9"/>
        <v>Expenses</v>
      </c>
      <c r="L640" s="14" t="e">
        <f>VLOOKUP(G640,'Account List'!B$4:C$65536,2,FALSE)</f>
        <v>#N/A</v>
      </c>
    </row>
    <row r="641" spans="1:12" ht="12.75" customHeight="1" x14ac:dyDescent="0.2">
      <c r="A641" s="14"/>
      <c r="B641" s="14"/>
      <c r="K641" s="14" t="str">
        <f t="shared" si="9"/>
        <v>Expenses</v>
      </c>
      <c r="L641" s="14" t="e">
        <f>VLOOKUP(G641,'Account List'!B$4:C$65536,2,FALSE)</f>
        <v>#N/A</v>
      </c>
    </row>
    <row r="642" spans="1:12" ht="12.75" customHeight="1" x14ac:dyDescent="0.2">
      <c r="A642" s="14"/>
      <c r="B642" s="14"/>
      <c r="K642" s="14" t="str">
        <f t="shared" si="9"/>
        <v>Expenses</v>
      </c>
      <c r="L642" s="14" t="e">
        <f>VLOOKUP(G642,'Account List'!B$4:C$65536,2,FALSE)</f>
        <v>#N/A</v>
      </c>
    </row>
    <row r="643" spans="1:12" ht="12.75" customHeight="1" x14ac:dyDescent="0.2">
      <c r="A643" s="14"/>
      <c r="B643" s="14"/>
      <c r="K643" s="14" t="str">
        <f t="shared" si="9"/>
        <v>Expenses</v>
      </c>
      <c r="L643" s="14" t="e">
        <f>VLOOKUP(G643,'Account List'!B$4:C$65536,2,FALSE)</f>
        <v>#N/A</v>
      </c>
    </row>
    <row r="644" spans="1:12" ht="12.75" customHeight="1" x14ac:dyDescent="0.2">
      <c r="A644" s="14"/>
      <c r="B644" s="14"/>
      <c r="K644" s="14" t="str">
        <f t="shared" si="9"/>
        <v>Expenses</v>
      </c>
      <c r="L644" s="14" t="e">
        <f>VLOOKUP(G644,'Account List'!B$4:C$65536,2,FALSE)</f>
        <v>#N/A</v>
      </c>
    </row>
    <row r="645" spans="1:12" ht="12.75" customHeight="1" x14ac:dyDescent="0.2">
      <c r="A645" s="14"/>
      <c r="B645" s="14"/>
      <c r="K645" s="14" t="str">
        <f t="shared" ref="K645:K708" si="10">IF(LEFT(G645,1)="1","Assets",IF(LEFT(G645,1)="2","Liability",IF(LEFT(G645,1)="3","Liability",IF(LEFT(G645,1)="4","Income","Expenses"))))</f>
        <v>Expenses</v>
      </c>
      <c r="L645" s="14" t="e">
        <f>VLOOKUP(G645,'Account List'!B$4:C$65536,2,FALSE)</f>
        <v>#N/A</v>
      </c>
    </row>
    <row r="646" spans="1:12" ht="12.75" customHeight="1" x14ac:dyDescent="0.2">
      <c r="A646" s="14"/>
      <c r="B646" s="14"/>
      <c r="K646" s="14" t="str">
        <f t="shared" si="10"/>
        <v>Expenses</v>
      </c>
      <c r="L646" s="14" t="e">
        <f>VLOOKUP(G646,'Account List'!B$4:C$65536,2,FALSE)</f>
        <v>#N/A</v>
      </c>
    </row>
    <row r="647" spans="1:12" ht="12.75" customHeight="1" x14ac:dyDescent="0.2">
      <c r="A647" s="14"/>
      <c r="B647" s="14"/>
      <c r="K647" s="14" t="str">
        <f t="shared" si="10"/>
        <v>Expenses</v>
      </c>
      <c r="L647" s="14" t="e">
        <f>VLOOKUP(G647,'Account List'!B$4:C$65536,2,FALSE)</f>
        <v>#N/A</v>
      </c>
    </row>
    <row r="648" spans="1:12" ht="12.75" customHeight="1" x14ac:dyDescent="0.2">
      <c r="A648" s="14"/>
      <c r="B648" s="14"/>
      <c r="K648" s="14" t="str">
        <f t="shared" si="10"/>
        <v>Expenses</v>
      </c>
      <c r="L648" s="14" t="e">
        <f>VLOOKUP(G648,'Account List'!B$4:C$65536,2,FALSE)</f>
        <v>#N/A</v>
      </c>
    </row>
    <row r="649" spans="1:12" ht="12.75" customHeight="1" x14ac:dyDescent="0.2">
      <c r="A649" s="14"/>
      <c r="B649" s="14"/>
      <c r="K649" s="14" t="str">
        <f t="shared" si="10"/>
        <v>Expenses</v>
      </c>
      <c r="L649" s="14" t="e">
        <f>VLOOKUP(G649,'Account List'!B$4:C$65536,2,FALSE)</f>
        <v>#N/A</v>
      </c>
    </row>
    <row r="650" spans="1:12" ht="12.75" customHeight="1" x14ac:dyDescent="0.2">
      <c r="A650" s="14"/>
      <c r="B650" s="14"/>
      <c r="K650" s="14" t="str">
        <f t="shared" si="10"/>
        <v>Expenses</v>
      </c>
      <c r="L650" s="14" t="e">
        <f>VLOOKUP(G650,'Account List'!B$4:C$65536,2,FALSE)</f>
        <v>#N/A</v>
      </c>
    </row>
    <row r="651" spans="1:12" ht="12.75" customHeight="1" x14ac:dyDescent="0.2">
      <c r="A651" s="14"/>
      <c r="B651" s="14"/>
      <c r="K651" s="14" t="str">
        <f t="shared" si="10"/>
        <v>Expenses</v>
      </c>
      <c r="L651" s="14" t="e">
        <f>VLOOKUP(G651,'Account List'!B$4:C$65536,2,FALSE)</f>
        <v>#N/A</v>
      </c>
    </row>
    <row r="652" spans="1:12" ht="12.75" customHeight="1" x14ac:dyDescent="0.2">
      <c r="A652" s="14"/>
      <c r="B652" s="14"/>
      <c r="K652" s="14" t="str">
        <f t="shared" si="10"/>
        <v>Expenses</v>
      </c>
      <c r="L652" s="14" t="e">
        <f>VLOOKUP(G652,'Account List'!B$4:C$65536,2,FALSE)</f>
        <v>#N/A</v>
      </c>
    </row>
    <row r="653" spans="1:12" ht="12.75" customHeight="1" x14ac:dyDescent="0.2">
      <c r="A653" s="14"/>
      <c r="B653" s="14"/>
      <c r="K653" s="14" t="str">
        <f t="shared" si="10"/>
        <v>Expenses</v>
      </c>
      <c r="L653" s="14" t="e">
        <f>VLOOKUP(G653,'Account List'!B$4:C$65536,2,FALSE)</f>
        <v>#N/A</v>
      </c>
    </row>
    <row r="654" spans="1:12" ht="12.75" customHeight="1" x14ac:dyDescent="0.2">
      <c r="A654" s="14"/>
      <c r="B654" s="14"/>
      <c r="K654" s="14" t="str">
        <f t="shared" si="10"/>
        <v>Expenses</v>
      </c>
      <c r="L654" s="14" t="e">
        <f>VLOOKUP(G654,'Account List'!B$4:C$65536,2,FALSE)</f>
        <v>#N/A</v>
      </c>
    </row>
    <row r="655" spans="1:12" ht="12.75" customHeight="1" x14ac:dyDescent="0.2">
      <c r="A655" s="14"/>
      <c r="B655" s="14"/>
      <c r="K655" s="14" t="str">
        <f t="shared" si="10"/>
        <v>Expenses</v>
      </c>
      <c r="L655" s="14" t="e">
        <f>VLOOKUP(G655,'Account List'!B$4:C$65536,2,FALSE)</f>
        <v>#N/A</v>
      </c>
    </row>
    <row r="656" spans="1:12" ht="12.75" customHeight="1" x14ac:dyDescent="0.2">
      <c r="A656" s="14"/>
      <c r="B656" s="14"/>
      <c r="K656" s="14" t="str">
        <f t="shared" si="10"/>
        <v>Expenses</v>
      </c>
      <c r="L656" s="14" t="e">
        <f>VLOOKUP(G656,'Account List'!B$4:C$65536,2,FALSE)</f>
        <v>#N/A</v>
      </c>
    </row>
    <row r="657" spans="1:12" ht="12.75" customHeight="1" x14ac:dyDescent="0.2">
      <c r="A657" s="14"/>
      <c r="B657" s="14"/>
      <c r="K657" s="14" t="str">
        <f t="shared" si="10"/>
        <v>Expenses</v>
      </c>
      <c r="L657" s="14" t="e">
        <f>VLOOKUP(G657,'Account List'!B$4:C$65536,2,FALSE)</f>
        <v>#N/A</v>
      </c>
    </row>
    <row r="658" spans="1:12" ht="12.75" customHeight="1" x14ac:dyDescent="0.2">
      <c r="A658" s="14"/>
      <c r="B658" s="14"/>
      <c r="K658" s="14" t="str">
        <f t="shared" si="10"/>
        <v>Expenses</v>
      </c>
      <c r="L658" s="14" t="e">
        <f>VLOOKUP(G658,'Account List'!B$4:C$65536,2,FALSE)</f>
        <v>#N/A</v>
      </c>
    </row>
    <row r="659" spans="1:12" ht="12.75" customHeight="1" x14ac:dyDescent="0.2">
      <c r="A659" s="14"/>
      <c r="B659" s="14"/>
      <c r="K659" s="14" t="str">
        <f t="shared" si="10"/>
        <v>Expenses</v>
      </c>
      <c r="L659" s="14" t="e">
        <f>VLOOKUP(G659,'Account List'!B$4:C$65536,2,FALSE)</f>
        <v>#N/A</v>
      </c>
    </row>
    <row r="660" spans="1:12" ht="12.75" customHeight="1" x14ac:dyDescent="0.2">
      <c r="A660" s="14"/>
      <c r="B660" s="14"/>
      <c r="K660" s="14" t="str">
        <f t="shared" si="10"/>
        <v>Expenses</v>
      </c>
      <c r="L660" s="14" t="e">
        <f>VLOOKUP(G660,'Account List'!B$4:C$65536,2,FALSE)</f>
        <v>#N/A</v>
      </c>
    </row>
    <row r="661" spans="1:12" ht="12.75" customHeight="1" x14ac:dyDescent="0.2">
      <c r="A661" s="14"/>
      <c r="B661" s="14"/>
      <c r="K661" s="14" t="str">
        <f t="shared" si="10"/>
        <v>Expenses</v>
      </c>
      <c r="L661" s="14" t="e">
        <f>VLOOKUP(G661,'Account List'!B$4:C$65536,2,FALSE)</f>
        <v>#N/A</v>
      </c>
    </row>
    <row r="662" spans="1:12" ht="12.75" customHeight="1" x14ac:dyDescent="0.2">
      <c r="A662" s="14"/>
      <c r="B662" s="14"/>
      <c r="K662" s="14" t="str">
        <f t="shared" si="10"/>
        <v>Expenses</v>
      </c>
      <c r="L662" s="14" t="e">
        <f>VLOOKUP(G662,'Account List'!B$4:C$65536,2,FALSE)</f>
        <v>#N/A</v>
      </c>
    </row>
    <row r="663" spans="1:12" ht="12.75" customHeight="1" x14ac:dyDescent="0.2">
      <c r="A663" s="14"/>
      <c r="B663" s="14"/>
      <c r="K663" s="14" t="str">
        <f t="shared" si="10"/>
        <v>Expenses</v>
      </c>
      <c r="L663" s="14" t="e">
        <f>VLOOKUP(G663,'Account List'!B$4:C$65536,2,FALSE)</f>
        <v>#N/A</v>
      </c>
    </row>
    <row r="664" spans="1:12" ht="12.75" customHeight="1" x14ac:dyDescent="0.2">
      <c r="A664" s="14"/>
      <c r="B664" s="14"/>
      <c r="K664" s="14" t="str">
        <f t="shared" si="10"/>
        <v>Expenses</v>
      </c>
      <c r="L664" s="14" t="e">
        <f>VLOOKUP(G664,'Account List'!B$4:C$65536,2,FALSE)</f>
        <v>#N/A</v>
      </c>
    </row>
    <row r="665" spans="1:12" ht="12.75" customHeight="1" x14ac:dyDescent="0.2">
      <c r="A665" s="14"/>
      <c r="B665" s="14"/>
      <c r="K665" s="14" t="str">
        <f t="shared" si="10"/>
        <v>Expenses</v>
      </c>
      <c r="L665" s="14" t="e">
        <f>VLOOKUP(G665,'Account List'!B$4:C$65536,2,FALSE)</f>
        <v>#N/A</v>
      </c>
    </row>
    <row r="666" spans="1:12" ht="12.75" customHeight="1" x14ac:dyDescent="0.2">
      <c r="A666" s="14"/>
      <c r="B666" s="14"/>
      <c r="K666" s="14" t="str">
        <f t="shared" si="10"/>
        <v>Expenses</v>
      </c>
      <c r="L666" s="14" t="e">
        <f>VLOOKUP(G666,'Account List'!B$4:C$65536,2,FALSE)</f>
        <v>#N/A</v>
      </c>
    </row>
    <row r="667" spans="1:12" ht="12.75" customHeight="1" x14ac:dyDescent="0.2">
      <c r="A667" s="14"/>
      <c r="B667" s="14"/>
      <c r="K667" s="14" t="str">
        <f t="shared" si="10"/>
        <v>Expenses</v>
      </c>
      <c r="L667" s="14" t="e">
        <f>VLOOKUP(G667,'Account List'!B$4:C$65536,2,FALSE)</f>
        <v>#N/A</v>
      </c>
    </row>
    <row r="668" spans="1:12" ht="12.75" customHeight="1" x14ac:dyDescent="0.2">
      <c r="A668" s="14"/>
      <c r="B668" s="14"/>
      <c r="K668" s="14" t="str">
        <f t="shared" si="10"/>
        <v>Expenses</v>
      </c>
      <c r="L668" s="14" t="e">
        <f>VLOOKUP(G668,'Account List'!B$4:C$65536,2,FALSE)</f>
        <v>#N/A</v>
      </c>
    </row>
    <row r="669" spans="1:12" ht="12.75" customHeight="1" x14ac:dyDescent="0.2">
      <c r="A669" s="14"/>
      <c r="B669" s="14"/>
      <c r="K669" s="14" t="str">
        <f t="shared" si="10"/>
        <v>Expenses</v>
      </c>
      <c r="L669" s="14" t="e">
        <f>VLOOKUP(G669,'Account List'!B$4:C$65536,2,FALSE)</f>
        <v>#N/A</v>
      </c>
    </row>
    <row r="670" spans="1:12" ht="12.75" customHeight="1" x14ac:dyDescent="0.2">
      <c r="A670" s="14"/>
      <c r="B670" s="14"/>
      <c r="K670" s="14" t="str">
        <f t="shared" si="10"/>
        <v>Expenses</v>
      </c>
      <c r="L670" s="14" t="e">
        <f>VLOOKUP(G670,'Account List'!B$4:C$65536,2,FALSE)</f>
        <v>#N/A</v>
      </c>
    </row>
    <row r="671" spans="1:12" ht="12.75" customHeight="1" x14ac:dyDescent="0.2">
      <c r="A671" s="14"/>
      <c r="B671" s="14"/>
      <c r="K671" s="14" t="str">
        <f t="shared" si="10"/>
        <v>Expenses</v>
      </c>
      <c r="L671" s="14" t="e">
        <f>VLOOKUP(G671,'Account List'!B$4:C$65536,2,FALSE)</f>
        <v>#N/A</v>
      </c>
    </row>
    <row r="672" spans="1:12" ht="12.75" customHeight="1" x14ac:dyDescent="0.2">
      <c r="A672" s="14"/>
      <c r="B672" s="14"/>
      <c r="K672" s="14" t="str">
        <f t="shared" si="10"/>
        <v>Expenses</v>
      </c>
      <c r="L672" s="14" t="e">
        <f>VLOOKUP(G672,'Account List'!B$4:C$65536,2,FALSE)</f>
        <v>#N/A</v>
      </c>
    </row>
    <row r="673" spans="1:12" ht="12.75" customHeight="1" x14ac:dyDescent="0.2">
      <c r="A673" s="14"/>
      <c r="B673" s="14"/>
      <c r="K673" s="14" t="str">
        <f t="shared" si="10"/>
        <v>Expenses</v>
      </c>
      <c r="L673" s="14" t="e">
        <f>VLOOKUP(G673,'Account List'!B$4:C$65536,2,FALSE)</f>
        <v>#N/A</v>
      </c>
    </row>
    <row r="674" spans="1:12" ht="12.75" customHeight="1" x14ac:dyDescent="0.2">
      <c r="A674" s="14"/>
      <c r="B674" s="14"/>
      <c r="K674" s="14" t="str">
        <f t="shared" si="10"/>
        <v>Expenses</v>
      </c>
      <c r="L674" s="14" t="e">
        <f>VLOOKUP(G674,'Account List'!B$4:C$65536,2,FALSE)</f>
        <v>#N/A</v>
      </c>
    </row>
    <row r="675" spans="1:12" ht="12.75" customHeight="1" x14ac:dyDescent="0.2">
      <c r="A675" s="14"/>
      <c r="B675" s="14"/>
      <c r="K675" s="14" t="str">
        <f t="shared" si="10"/>
        <v>Expenses</v>
      </c>
      <c r="L675" s="14" t="e">
        <f>VLOOKUP(G675,'Account List'!B$4:C$65536,2,FALSE)</f>
        <v>#N/A</v>
      </c>
    </row>
    <row r="676" spans="1:12" ht="12.75" customHeight="1" x14ac:dyDescent="0.2">
      <c r="A676" s="14"/>
      <c r="B676" s="14"/>
      <c r="K676" s="14" t="str">
        <f t="shared" si="10"/>
        <v>Expenses</v>
      </c>
      <c r="L676" s="14" t="e">
        <f>VLOOKUP(G676,'Account List'!B$4:C$65536,2,FALSE)</f>
        <v>#N/A</v>
      </c>
    </row>
    <row r="677" spans="1:12" ht="12.75" customHeight="1" x14ac:dyDescent="0.2">
      <c r="A677" s="14"/>
      <c r="B677" s="14"/>
      <c r="K677" s="14" t="str">
        <f t="shared" si="10"/>
        <v>Expenses</v>
      </c>
      <c r="L677" s="14" t="e">
        <f>VLOOKUP(G677,'Account List'!B$4:C$65536,2,FALSE)</f>
        <v>#N/A</v>
      </c>
    </row>
    <row r="678" spans="1:12" ht="12.75" customHeight="1" x14ac:dyDescent="0.2">
      <c r="A678" s="14"/>
      <c r="B678" s="14"/>
      <c r="K678" s="14" t="str">
        <f t="shared" si="10"/>
        <v>Expenses</v>
      </c>
      <c r="L678" s="14" t="e">
        <f>VLOOKUP(G678,'Account List'!B$4:C$65536,2,FALSE)</f>
        <v>#N/A</v>
      </c>
    </row>
    <row r="679" spans="1:12" ht="12.75" customHeight="1" x14ac:dyDescent="0.2">
      <c r="A679" s="14"/>
      <c r="B679" s="14"/>
      <c r="K679" s="14" t="str">
        <f t="shared" si="10"/>
        <v>Expenses</v>
      </c>
      <c r="L679" s="14" t="e">
        <f>VLOOKUP(G679,'Account List'!B$4:C$65536,2,FALSE)</f>
        <v>#N/A</v>
      </c>
    </row>
    <row r="680" spans="1:12" ht="12.75" customHeight="1" x14ac:dyDescent="0.2">
      <c r="A680" s="14"/>
      <c r="B680" s="14"/>
      <c r="K680" s="14" t="str">
        <f t="shared" si="10"/>
        <v>Expenses</v>
      </c>
      <c r="L680" s="14" t="e">
        <f>VLOOKUP(G680,'Account List'!B$4:C$65536,2,FALSE)</f>
        <v>#N/A</v>
      </c>
    </row>
    <row r="681" spans="1:12" ht="12.75" customHeight="1" x14ac:dyDescent="0.2">
      <c r="A681" s="14"/>
      <c r="B681" s="14"/>
      <c r="K681" s="14" t="str">
        <f t="shared" si="10"/>
        <v>Expenses</v>
      </c>
      <c r="L681" s="14" t="e">
        <f>VLOOKUP(G681,'Account List'!B$4:C$65536,2,FALSE)</f>
        <v>#N/A</v>
      </c>
    </row>
    <row r="682" spans="1:12" ht="12.75" customHeight="1" x14ac:dyDescent="0.2">
      <c r="A682" s="14"/>
      <c r="B682" s="14"/>
      <c r="K682" s="14" t="str">
        <f t="shared" si="10"/>
        <v>Expenses</v>
      </c>
      <c r="L682" s="14" t="e">
        <f>VLOOKUP(G682,'Account List'!B$4:C$65536,2,FALSE)</f>
        <v>#N/A</v>
      </c>
    </row>
    <row r="683" spans="1:12" ht="12.75" customHeight="1" x14ac:dyDescent="0.2">
      <c r="A683" s="14"/>
      <c r="B683" s="14"/>
      <c r="K683" s="14" t="str">
        <f t="shared" si="10"/>
        <v>Expenses</v>
      </c>
      <c r="L683" s="14" t="e">
        <f>VLOOKUP(G683,'Account List'!B$4:C$65536,2,FALSE)</f>
        <v>#N/A</v>
      </c>
    </row>
    <row r="684" spans="1:12" ht="12.75" customHeight="1" x14ac:dyDescent="0.2">
      <c r="A684" s="14"/>
      <c r="B684" s="14"/>
      <c r="K684" s="14" t="str">
        <f t="shared" si="10"/>
        <v>Expenses</v>
      </c>
      <c r="L684" s="14" t="e">
        <f>VLOOKUP(G684,'Account List'!B$4:C$65536,2,FALSE)</f>
        <v>#N/A</v>
      </c>
    </row>
    <row r="685" spans="1:12" ht="12.75" customHeight="1" x14ac:dyDescent="0.2">
      <c r="A685" s="14"/>
      <c r="B685" s="14"/>
      <c r="K685" s="14" t="str">
        <f t="shared" si="10"/>
        <v>Expenses</v>
      </c>
      <c r="L685" s="14" t="e">
        <f>VLOOKUP(G685,'Account List'!B$4:C$65536,2,FALSE)</f>
        <v>#N/A</v>
      </c>
    </row>
    <row r="686" spans="1:12" ht="12.75" customHeight="1" x14ac:dyDescent="0.2">
      <c r="A686" s="14"/>
      <c r="B686" s="14"/>
      <c r="K686" s="14" t="str">
        <f t="shared" si="10"/>
        <v>Expenses</v>
      </c>
      <c r="L686" s="14" t="e">
        <f>VLOOKUP(G686,'Account List'!B$4:C$65536,2,FALSE)</f>
        <v>#N/A</v>
      </c>
    </row>
    <row r="687" spans="1:12" ht="12.75" customHeight="1" x14ac:dyDescent="0.2">
      <c r="A687" s="14"/>
      <c r="B687" s="14"/>
      <c r="K687" s="14" t="str">
        <f t="shared" si="10"/>
        <v>Expenses</v>
      </c>
      <c r="L687" s="14" t="e">
        <f>VLOOKUP(G687,'Account List'!B$4:C$65536,2,FALSE)</f>
        <v>#N/A</v>
      </c>
    </row>
    <row r="688" spans="1:12" ht="12.75" customHeight="1" x14ac:dyDescent="0.2">
      <c r="A688" s="14"/>
      <c r="B688" s="14"/>
      <c r="K688" s="14" t="str">
        <f t="shared" si="10"/>
        <v>Expenses</v>
      </c>
      <c r="L688" s="14" t="e">
        <f>VLOOKUP(G688,'Account List'!B$4:C$65536,2,FALSE)</f>
        <v>#N/A</v>
      </c>
    </row>
    <row r="689" spans="1:12" ht="12.75" customHeight="1" x14ac:dyDescent="0.2">
      <c r="A689" s="14"/>
      <c r="B689" s="14"/>
      <c r="K689" s="14" t="str">
        <f t="shared" si="10"/>
        <v>Expenses</v>
      </c>
      <c r="L689" s="14" t="e">
        <f>VLOOKUP(G689,'Account List'!B$4:C$65536,2,FALSE)</f>
        <v>#N/A</v>
      </c>
    </row>
    <row r="690" spans="1:12" ht="12.75" customHeight="1" x14ac:dyDescent="0.2">
      <c r="A690" s="14"/>
      <c r="B690" s="14"/>
      <c r="K690" s="14" t="str">
        <f t="shared" si="10"/>
        <v>Expenses</v>
      </c>
      <c r="L690" s="14" t="e">
        <f>VLOOKUP(G690,'Account List'!B$4:C$65536,2,FALSE)</f>
        <v>#N/A</v>
      </c>
    </row>
    <row r="691" spans="1:12" ht="12.75" customHeight="1" x14ac:dyDescent="0.2">
      <c r="A691" s="14"/>
      <c r="B691" s="14"/>
      <c r="K691" s="14" t="str">
        <f t="shared" si="10"/>
        <v>Expenses</v>
      </c>
      <c r="L691" s="14" t="e">
        <f>VLOOKUP(G691,'Account List'!B$4:C$65536,2,FALSE)</f>
        <v>#N/A</v>
      </c>
    </row>
    <row r="692" spans="1:12" ht="12.75" customHeight="1" x14ac:dyDescent="0.2">
      <c r="A692" s="14"/>
      <c r="B692" s="14"/>
      <c r="K692" s="14" t="str">
        <f t="shared" si="10"/>
        <v>Expenses</v>
      </c>
      <c r="L692" s="14" t="e">
        <f>VLOOKUP(G692,'Account List'!B$4:C$65536,2,FALSE)</f>
        <v>#N/A</v>
      </c>
    </row>
    <row r="693" spans="1:12" ht="12.75" customHeight="1" x14ac:dyDescent="0.2">
      <c r="A693" s="14"/>
      <c r="B693" s="14"/>
      <c r="K693" s="14" t="str">
        <f t="shared" si="10"/>
        <v>Expenses</v>
      </c>
      <c r="L693" s="14" t="e">
        <f>VLOOKUP(G693,'Account List'!B$4:C$65536,2,FALSE)</f>
        <v>#N/A</v>
      </c>
    </row>
    <row r="694" spans="1:12" ht="12.75" customHeight="1" x14ac:dyDescent="0.2">
      <c r="A694" s="14"/>
      <c r="B694" s="14"/>
      <c r="K694" s="14" t="str">
        <f t="shared" si="10"/>
        <v>Expenses</v>
      </c>
      <c r="L694" s="14" t="e">
        <f>VLOOKUP(G694,'Account List'!B$4:C$65536,2,FALSE)</f>
        <v>#N/A</v>
      </c>
    </row>
    <row r="695" spans="1:12" ht="12.75" customHeight="1" x14ac:dyDescent="0.2">
      <c r="A695" s="14"/>
      <c r="B695" s="14"/>
      <c r="K695" s="14" t="str">
        <f t="shared" si="10"/>
        <v>Expenses</v>
      </c>
      <c r="L695" s="14" t="e">
        <f>VLOOKUP(G695,'Account List'!B$4:C$65536,2,FALSE)</f>
        <v>#N/A</v>
      </c>
    </row>
    <row r="696" spans="1:12" ht="12.75" customHeight="1" x14ac:dyDescent="0.2">
      <c r="A696" s="14"/>
      <c r="B696" s="14"/>
      <c r="K696" s="14" t="str">
        <f t="shared" si="10"/>
        <v>Expenses</v>
      </c>
      <c r="L696" s="14" t="e">
        <f>VLOOKUP(G696,'Account List'!B$4:C$65536,2,FALSE)</f>
        <v>#N/A</v>
      </c>
    </row>
    <row r="697" spans="1:12" ht="12.75" customHeight="1" x14ac:dyDescent="0.2">
      <c r="A697" s="14"/>
      <c r="B697" s="14"/>
      <c r="K697" s="14" t="str">
        <f t="shared" si="10"/>
        <v>Expenses</v>
      </c>
      <c r="L697" s="14" t="e">
        <f>VLOOKUP(G697,'Account List'!B$4:C$65536,2,FALSE)</f>
        <v>#N/A</v>
      </c>
    </row>
    <row r="698" spans="1:12" ht="12.75" customHeight="1" x14ac:dyDescent="0.2">
      <c r="A698" s="14"/>
      <c r="B698" s="14"/>
      <c r="K698" s="14" t="str">
        <f t="shared" si="10"/>
        <v>Expenses</v>
      </c>
      <c r="L698" s="14" t="e">
        <f>VLOOKUP(G698,'Account List'!B$4:C$65536,2,FALSE)</f>
        <v>#N/A</v>
      </c>
    </row>
    <row r="699" spans="1:12" ht="12.75" customHeight="1" x14ac:dyDescent="0.2">
      <c r="A699" s="14"/>
      <c r="B699" s="14"/>
      <c r="K699" s="14" t="str">
        <f t="shared" si="10"/>
        <v>Expenses</v>
      </c>
      <c r="L699" s="14" t="e">
        <f>VLOOKUP(G699,'Account List'!B$4:C$65536,2,FALSE)</f>
        <v>#N/A</v>
      </c>
    </row>
    <row r="700" spans="1:12" ht="12.75" customHeight="1" x14ac:dyDescent="0.2">
      <c r="A700" s="14"/>
      <c r="B700" s="14"/>
      <c r="K700" s="14" t="str">
        <f t="shared" si="10"/>
        <v>Expenses</v>
      </c>
      <c r="L700" s="14" t="e">
        <f>VLOOKUP(G700,'Account List'!B$4:C$65536,2,FALSE)</f>
        <v>#N/A</v>
      </c>
    </row>
    <row r="701" spans="1:12" ht="12.75" customHeight="1" x14ac:dyDescent="0.2">
      <c r="A701" s="14"/>
      <c r="B701" s="14"/>
      <c r="K701" s="14" t="str">
        <f t="shared" si="10"/>
        <v>Expenses</v>
      </c>
      <c r="L701" s="14" t="e">
        <f>VLOOKUP(G701,'Account List'!B$4:C$65536,2,FALSE)</f>
        <v>#N/A</v>
      </c>
    </row>
    <row r="702" spans="1:12" ht="12.75" customHeight="1" x14ac:dyDescent="0.2">
      <c r="A702" s="14"/>
      <c r="B702" s="14"/>
      <c r="K702" s="14" t="str">
        <f t="shared" si="10"/>
        <v>Expenses</v>
      </c>
      <c r="L702" s="14" t="e">
        <f>VLOOKUP(G702,'Account List'!B$4:C$65536,2,FALSE)</f>
        <v>#N/A</v>
      </c>
    </row>
    <row r="703" spans="1:12" ht="12.75" customHeight="1" x14ac:dyDescent="0.2">
      <c r="A703" s="14"/>
      <c r="B703" s="14"/>
      <c r="K703" s="14" t="str">
        <f t="shared" si="10"/>
        <v>Expenses</v>
      </c>
      <c r="L703" s="14" t="e">
        <f>VLOOKUP(G703,'Account List'!B$4:C$65536,2,FALSE)</f>
        <v>#N/A</v>
      </c>
    </row>
    <row r="704" spans="1:12" ht="12.75" customHeight="1" x14ac:dyDescent="0.2">
      <c r="A704" s="14"/>
      <c r="B704" s="14"/>
      <c r="K704" s="14" t="str">
        <f t="shared" si="10"/>
        <v>Expenses</v>
      </c>
      <c r="L704" s="14" t="e">
        <f>VLOOKUP(G704,'Account List'!B$4:C$65536,2,FALSE)</f>
        <v>#N/A</v>
      </c>
    </row>
    <row r="705" spans="1:12" ht="12.75" customHeight="1" x14ac:dyDescent="0.2">
      <c r="A705" s="14"/>
      <c r="B705" s="14"/>
      <c r="K705" s="14" t="str">
        <f t="shared" si="10"/>
        <v>Expenses</v>
      </c>
      <c r="L705" s="14" t="e">
        <f>VLOOKUP(G705,'Account List'!B$4:C$65536,2,FALSE)</f>
        <v>#N/A</v>
      </c>
    </row>
    <row r="706" spans="1:12" ht="12.75" customHeight="1" x14ac:dyDescent="0.2">
      <c r="A706" s="14"/>
      <c r="B706" s="14"/>
      <c r="K706" s="14" t="str">
        <f t="shared" si="10"/>
        <v>Expenses</v>
      </c>
      <c r="L706" s="14" t="e">
        <f>VLOOKUP(G706,'Account List'!B$4:C$65536,2,FALSE)</f>
        <v>#N/A</v>
      </c>
    </row>
    <row r="707" spans="1:12" ht="12.75" customHeight="1" x14ac:dyDescent="0.2">
      <c r="A707" s="14"/>
      <c r="B707" s="14"/>
      <c r="K707" s="14" t="str">
        <f t="shared" si="10"/>
        <v>Expenses</v>
      </c>
      <c r="L707" s="14" t="e">
        <f>VLOOKUP(G707,'Account List'!B$4:C$65536,2,FALSE)</f>
        <v>#N/A</v>
      </c>
    </row>
    <row r="708" spans="1:12" ht="12.75" customHeight="1" x14ac:dyDescent="0.2">
      <c r="A708" s="14"/>
      <c r="B708" s="14"/>
      <c r="K708" s="14" t="str">
        <f t="shared" si="10"/>
        <v>Expenses</v>
      </c>
      <c r="L708" s="14" t="e">
        <f>VLOOKUP(G708,'Account List'!B$4:C$65536,2,FALSE)</f>
        <v>#N/A</v>
      </c>
    </row>
    <row r="709" spans="1:12" ht="12.75" customHeight="1" x14ac:dyDescent="0.2">
      <c r="A709" s="14"/>
      <c r="B709" s="14"/>
      <c r="K709" s="14" t="str">
        <f t="shared" ref="K709:K772" si="11">IF(LEFT(G709,1)="1","Assets",IF(LEFT(G709,1)="2","Liability",IF(LEFT(G709,1)="3","Liability",IF(LEFT(G709,1)="4","Income","Expenses"))))</f>
        <v>Expenses</v>
      </c>
      <c r="L709" s="14" t="e">
        <f>VLOOKUP(G709,'Account List'!B$4:C$65536,2,FALSE)</f>
        <v>#N/A</v>
      </c>
    </row>
    <row r="710" spans="1:12" ht="12.75" customHeight="1" x14ac:dyDescent="0.2">
      <c r="A710" s="14"/>
      <c r="B710" s="14"/>
      <c r="K710" s="14" t="str">
        <f t="shared" si="11"/>
        <v>Expenses</v>
      </c>
      <c r="L710" s="14" t="e">
        <f>VLOOKUP(G710,'Account List'!B$4:C$65536,2,FALSE)</f>
        <v>#N/A</v>
      </c>
    </row>
    <row r="711" spans="1:12" ht="12.75" customHeight="1" x14ac:dyDescent="0.2">
      <c r="A711" s="14"/>
      <c r="B711" s="14"/>
      <c r="K711" s="14" t="str">
        <f t="shared" si="11"/>
        <v>Expenses</v>
      </c>
      <c r="L711" s="14" t="e">
        <f>VLOOKUP(G711,'Account List'!B$4:C$65536,2,FALSE)</f>
        <v>#N/A</v>
      </c>
    </row>
    <row r="712" spans="1:12" ht="12.75" customHeight="1" x14ac:dyDescent="0.2">
      <c r="A712" s="14"/>
      <c r="B712" s="14"/>
      <c r="K712" s="14" t="str">
        <f t="shared" si="11"/>
        <v>Expenses</v>
      </c>
      <c r="L712" s="14" t="e">
        <f>VLOOKUP(G712,'Account List'!B$4:C$65536,2,FALSE)</f>
        <v>#N/A</v>
      </c>
    </row>
    <row r="713" spans="1:12" ht="12.75" customHeight="1" x14ac:dyDescent="0.2">
      <c r="A713" s="14"/>
      <c r="B713" s="14"/>
      <c r="K713" s="14" t="str">
        <f t="shared" si="11"/>
        <v>Expenses</v>
      </c>
      <c r="L713" s="14" t="e">
        <f>VLOOKUP(G713,'Account List'!B$4:C$65536,2,FALSE)</f>
        <v>#N/A</v>
      </c>
    </row>
    <row r="714" spans="1:12" ht="12.75" customHeight="1" x14ac:dyDescent="0.2">
      <c r="A714" s="14"/>
      <c r="B714" s="14"/>
      <c r="K714" s="14" t="str">
        <f t="shared" si="11"/>
        <v>Expenses</v>
      </c>
      <c r="L714" s="14" t="e">
        <f>VLOOKUP(G714,'Account List'!B$4:C$65536,2,FALSE)</f>
        <v>#N/A</v>
      </c>
    </row>
    <row r="715" spans="1:12" ht="12.75" customHeight="1" x14ac:dyDescent="0.2">
      <c r="A715" s="14"/>
      <c r="B715" s="14"/>
      <c r="K715" s="14" t="str">
        <f t="shared" si="11"/>
        <v>Expenses</v>
      </c>
      <c r="L715" s="14" t="e">
        <f>VLOOKUP(G715,'Account List'!B$4:C$65536,2,FALSE)</f>
        <v>#N/A</v>
      </c>
    </row>
    <row r="716" spans="1:12" ht="12.75" customHeight="1" x14ac:dyDescent="0.2">
      <c r="A716" s="14"/>
      <c r="B716" s="14"/>
      <c r="K716" s="14" t="str">
        <f t="shared" si="11"/>
        <v>Expenses</v>
      </c>
      <c r="L716" s="14" t="e">
        <f>VLOOKUP(G716,'Account List'!B$4:C$65536,2,FALSE)</f>
        <v>#N/A</v>
      </c>
    </row>
    <row r="717" spans="1:12" ht="12.75" customHeight="1" x14ac:dyDescent="0.2">
      <c r="A717" s="14"/>
      <c r="B717" s="14"/>
      <c r="K717" s="14" t="str">
        <f t="shared" si="11"/>
        <v>Expenses</v>
      </c>
      <c r="L717" s="14" t="e">
        <f>VLOOKUP(G717,'Account List'!B$4:C$65536,2,FALSE)</f>
        <v>#N/A</v>
      </c>
    </row>
    <row r="718" spans="1:12" ht="12.75" customHeight="1" x14ac:dyDescent="0.2">
      <c r="A718" s="14"/>
      <c r="B718" s="14"/>
      <c r="K718" s="14" t="str">
        <f t="shared" si="11"/>
        <v>Expenses</v>
      </c>
      <c r="L718" s="14" t="e">
        <f>VLOOKUP(G718,'Account List'!B$4:C$65536,2,FALSE)</f>
        <v>#N/A</v>
      </c>
    </row>
    <row r="719" spans="1:12" ht="12.75" customHeight="1" x14ac:dyDescent="0.2">
      <c r="A719" s="14"/>
      <c r="B719" s="14"/>
      <c r="K719" s="14" t="str">
        <f t="shared" si="11"/>
        <v>Expenses</v>
      </c>
      <c r="L719" s="14" t="e">
        <f>VLOOKUP(G719,'Account List'!B$4:C$65536,2,FALSE)</f>
        <v>#N/A</v>
      </c>
    </row>
    <row r="720" spans="1:12" ht="12.75" customHeight="1" x14ac:dyDescent="0.2">
      <c r="A720" s="14"/>
      <c r="B720" s="14"/>
      <c r="K720" s="14" t="str">
        <f t="shared" si="11"/>
        <v>Expenses</v>
      </c>
      <c r="L720" s="14" t="e">
        <f>VLOOKUP(G720,'Account List'!B$4:C$65536,2,FALSE)</f>
        <v>#N/A</v>
      </c>
    </row>
    <row r="721" spans="1:12" ht="12.75" customHeight="1" x14ac:dyDescent="0.2">
      <c r="A721" s="14"/>
      <c r="B721" s="14"/>
      <c r="K721" s="14" t="str">
        <f t="shared" si="11"/>
        <v>Expenses</v>
      </c>
      <c r="L721" s="14" t="e">
        <f>VLOOKUP(G721,'Account List'!B$4:C$65536,2,FALSE)</f>
        <v>#N/A</v>
      </c>
    </row>
    <row r="722" spans="1:12" ht="12.75" customHeight="1" x14ac:dyDescent="0.2">
      <c r="A722" s="14"/>
      <c r="B722" s="14"/>
      <c r="K722" s="14" t="str">
        <f t="shared" si="11"/>
        <v>Expenses</v>
      </c>
      <c r="L722" s="14" t="e">
        <f>VLOOKUP(G722,'Account List'!B$4:C$65536,2,FALSE)</f>
        <v>#N/A</v>
      </c>
    </row>
    <row r="723" spans="1:12" ht="12.75" customHeight="1" x14ac:dyDescent="0.2">
      <c r="A723" s="14"/>
      <c r="B723" s="14"/>
      <c r="K723" s="14" t="str">
        <f t="shared" si="11"/>
        <v>Expenses</v>
      </c>
      <c r="L723" s="14" t="e">
        <f>VLOOKUP(G723,'Account List'!B$4:C$65536,2,FALSE)</f>
        <v>#N/A</v>
      </c>
    </row>
    <row r="724" spans="1:12" ht="12.75" customHeight="1" x14ac:dyDescent="0.2">
      <c r="A724" s="14"/>
      <c r="B724" s="14"/>
      <c r="K724" s="14" t="str">
        <f t="shared" si="11"/>
        <v>Expenses</v>
      </c>
      <c r="L724" s="14" t="e">
        <f>VLOOKUP(G724,'Account List'!B$4:C$65536,2,FALSE)</f>
        <v>#N/A</v>
      </c>
    </row>
    <row r="725" spans="1:12" ht="12.75" customHeight="1" x14ac:dyDescent="0.2">
      <c r="A725" s="14"/>
      <c r="B725" s="14"/>
      <c r="K725" s="14" t="str">
        <f t="shared" si="11"/>
        <v>Expenses</v>
      </c>
      <c r="L725" s="14" t="e">
        <f>VLOOKUP(G725,'Account List'!B$4:C$65536,2,FALSE)</f>
        <v>#N/A</v>
      </c>
    </row>
    <row r="726" spans="1:12" ht="12.75" customHeight="1" x14ac:dyDescent="0.2">
      <c r="A726" s="14"/>
      <c r="B726" s="14"/>
      <c r="K726" s="14" t="str">
        <f t="shared" si="11"/>
        <v>Expenses</v>
      </c>
      <c r="L726" s="14" t="e">
        <f>VLOOKUP(G726,'Account List'!B$4:C$65536,2,FALSE)</f>
        <v>#N/A</v>
      </c>
    </row>
    <row r="727" spans="1:12" ht="12.75" customHeight="1" x14ac:dyDescent="0.2">
      <c r="A727" s="14"/>
      <c r="B727" s="14"/>
      <c r="K727" s="14" t="str">
        <f t="shared" si="11"/>
        <v>Expenses</v>
      </c>
      <c r="L727" s="14" t="e">
        <f>VLOOKUP(G727,'Account List'!B$4:C$65536,2,FALSE)</f>
        <v>#N/A</v>
      </c>
    </row>
    <row r="728" spans="1:12" ht="12.75" customHeight="1" x14ac:dyDescent="0.2">
      <c r="A728" s="14"/>
      <c r="B728" s="14"/>
      <c r="K728" s="14" t="str">
        <f t="shared" si="11"/>
        <v>Expenses</v>
      </c>
      <c r="L728" s="14" t="e">
        <f>VLOOKUP(G728,'Account List'!B$4:C$65536,2,FALSE)</f>
        <v>#N/A</v>
      </c>
    </row>
    <row r="729" spans="1:12" ht="12.75" customHeight="1" x14ac:dyDescent="0.2">
      <c r="A729" s="14"/>
      <c r="B729" s="14"/>
      <c r="K729" s="14" t="str">
        <f t="shared" si="11"/>
        <v>Expenses</v>
      </c>
      <c r="L729" s="14" t="e">
        <f>VLOOKUP(G729,'Account List'!B$4:C$65536,2,FALSE)</f>
        <v>#N/A</v>
      </c>
    </row>
    <row r="730" spans="1:12" ht="12.75" customHeight="1" x14ac:dyDescent="0.2">
      <c r="A730" s="14"/>
      <c r="B730" s="14"/>
      <c r="K730" s="14" t="str">
        <f t="shared" si="11"/>
        <v>Expenses</v>
      </c>
      <c r="L730" s="14" t="e">
        <f>VLOOKUP(G730,'Account List'!B$4:C$65536,2,FALSE)</f>
        <v>#N/A</v>
      </c>
    </row>
    <row r="731" spans="1:12" ht="12.75" customHeight="1" x14ac:dyDescent="0.2">
      <c r="A731" s="14"/>
      <c r="B731" s="14"/>
      <c r="K731" s="14" t="str">
        <f t="shared" si="11"/>
        <v>Expenses</v>
      </c>
      <c r="L731" s="14" t="e">
        <f>VLOOKUP(G731,'Account List'!B$4:C$65536,2,FALSE)</f>
        <v>#N/A</v>
      </c>
    </row>
    <row r="732" spans="1:12" ht="12.75" customHeight="1" x14ac:dyDescent="0.2">
      <c r="A732" s="14"/>
      <c r="B732" s="14"/>
      <c r="K732" s="14" t="str">
        <f t="shared" si="11"/>
        <v>Expenses</v>
      </c>
      <c r="L732" s="14" t="e">
        <f>VLOOKUP(G732,'Account List'!B$4:C$65536,2,FALSE)</f>
        <v>#N/A</v>
      </c>
    </row>
    <row r="733" spans="1:12" ht="12.75" customHeight="1" x14ac:dyDescent="0.2">
      <c r="A733" s="14"/>
      <c r="B733" s="14"/>
      <c r="K733" s="14" t="str">
        <f t="shared" si="11"/>
        <v>Expenses</v>
      </c>
      <c r="L733" s="14" t="e">
        <f>VLOOKUP(G733,'Account List'!B$4:C$65536,2,FALSE)</f>
        <v>#N/A</v>
      </c>
    </row>
    <row r="734" spans="1:12" ht="12.75" customHeight="1" x14ac:dyDescent="0.2">
      <c r="A734" s="14"/>
      <c r="B734" s="14"/>
      <c r="K734" s="14" t="str">
        <f t="shared" si="11"/>
        <v>Expenses</v>
      </c>
      <c r="L734" s="14" t="e">
        <f>VLOOKUP(G734,'Account List'!B$4:C$65536,2,FALSE)</f>
        <v>#N/A</v>
      </c>
    </row>
    <row r="735" spans="1:12" ht="12.75" customHeight="1" x14ac:dyDescent="0.2">
      <c r="A735" s="14"/>
      <c r="B735" s="14"/>
      <c r="K735" s="14" t="str">
        <f t="shared" si="11"/>
        <v>Expenses</v>
      </c>
      <c r="L735" s="14" t="e">
        <f>VLOOKUP(G735,'Account List'!B$4:C$65536,2,FALSE)</f>
        <v>#N/A</v>
      </c>
    </row>
    <row r="736" spans="1:12" ht="12.75" customHeight="1" x14ac:dyDescent="0.2">
      <c r="A736" s="14"/>
      <c r="B736" s="14"/>
      <c r="K736" s="14" t="str">
        <f t="shared" si="11"/>
        <v>Expenses</v>
      </c>
      <c r="L736" s="14" t="e">
        <f>VLOOKUP(G736,'Account List'!B$4:C$65536,2,FALSE)</f>
        <v>#N/A</v>
      </c>
    </row>
    <row r="737" spans="1:12" ht="12.75" customHeight="1" x14ac:dyDescent="0.2">
      <c r="A737" s="14"/>
      <c r="B737" s="14"/>
      <c r="K737" s="14" t="str">
        <f t="shared" si="11"/>
        <v>Expenses</v>
      </c>
      <c r="L737" s="14" t="e">
        <f>VLOOKUP(G737,'Account List'!B$4:C$65536,2,FALSE)</f>
        <v>#N/A</v>
      </c>
    </row>
    <row r="738" spans="1:12" ht="12.75" customHeight="1" x14ac:dyDescent="0.2">
      <c r="A738" s="14"/>
      <c r="B738" s="14"/>
      <c r="K738" s="14" t="str">
        <f t="shared" si="11"/>
        <v>Expenses</v>
      </c>
      <c r="L738" s="14" t="e">
        <f>VLOOKUP(G738,'Account List'!B$4:C$65536,2,FALSE)</f>
        <v>#N/A</v>
      </c>
    </row>
    <row r="739" spans="1:12" ht="12.75" customHeight="1" x14ac:dyDescent="0.2">
      <c r="A739" s="14"/>
      <c r="B739" s="14"/>
      <c r="K739" s="14" t="str">
        <f t="shared" si="11"/>
        <v>Expenses</v>
      </c>
      <c r="L739" s="14" t="e">
        <f>VLOOKUP(G739,'Account List'!B$4:C$65536,2,FALSE)</f>
        <v>#N/A</v>
      </c>
    </row>
    <row r="740" spans="1:12" ht="12.75" customHeight="1" x14ac:dyDescent="0.2">
      <c r="A740" s="14"/>
      <c r="B740" s="14"/>
      <c r="K740" s="14" t="str">
        <f t="shared" si="11"/>
        <v>Expenses</v>
      </c>
      <c r="L740" s="14" t="e">
        <f>VLOOKUP(G740,'Account List'!B$4:C$65536,2,FALSE)</f>
        <v>#N/A</v>
      </c>
    </row>
    <row r="741" spans="1:12" ht="12.75" customHeight="1" x14ac:dyDescent="0.2">
      <c r="A741" s="14"/>
      <c r="B741" s="14"/>
      <c r="K741" s="14" t="str">
        <f t="shared" si="11"/>
        <v>Expenses</v>
      </c>
      <c r="L741" s="14" t="e">
        <f>VLOOKUP(G741,'Account List'!B$4:C$65536,2,FALSE)</f>
        <v>#N/A</v>
      </c>
    </row>
    <row r="742" spans="1:12" ht="12.75" customHeight="1" x14ac:dyDescent="0.2">
      <c r="A742" s="14"/>
      <c r="B742" s="14"/>
      <c r="K742" s="14" t="str">
        <f t="shared" si="11"/>
        <v>Expenses</v>
      </c>
      <c r="L742" s="14" t="e">
        <f>VLOOKUP(G742,'Account List'!B$4:C$65536,2,FALSE)</f>
        <v>#N/A</v>
      </c>
    </row>
    <row r="743" spans="1:12" ht="12.75" customHeight="1" x14ac:dyDescent="0.2">
      <c r="A743" s="14"/>
      <c r="B743" s="14"/>
      <c r="K743" s="14" t="str">
        <f t="shared" si="11"/>
        <v>Expenses</v>
      </c>
      <c r="L743" s="14" t="e">
        <f>VLOOKUP(G743,'Account List'!B$4:C$65536,2,FALSE)</f>
        <v>#N/A</v>
      </c>
    </row>
    <row r="744" spans="1:12" ht="12.75" customHeight="1" x14ac:dyDescent="0.2">
      <c r="A744" s="14"/>
      <c r="B744" s="14"/>
      <c r="K744" s="14" t="str">
        <f t="shared" si="11"/>
        <v>Expenses</v>
      </c>
      <c r="L744" s="14" t="e">
        <f>VLOOKUP(G744,'Account List'!B$4:C$65536,2,FALSE)</f>
        <v>#N/A</v>
      </c>
    </row>
    <row r="745" spans="1:12" ht="12.75" customHeight="1" x14ac:dyDescent="0.2">
      <c r="A745" s="14"/>
      <c r="B745" s="14"/>
      <c r="K745" s="14" t="str">
        <f t="shared" si="11"/>
        <v>Expenses</v>
      </c>
      <c r="L745" s="14" t="e">
        <f>VLOOKUP(G745,'Account List'!B$4:C$65536,2,FALSE)</f>
        <v>#N/A</v>
      </c>
    </row>
    <row r="746" spans="1:12" ht="12.75" customHeight="1" x14ac:dyDescent="0.2">
      <c r="A746" s="14"/>
      <c r="B746" s="14"/>
      <c r="K746" s="14" t="str">
        <f t="shared" si="11"/>
        <v>Expenses</v>
      </c>
      <c r="L746" s="14" t="e">
        <f>VLOOKUP(G746,'Account List'!B$4:C$65536,2,FALSE)</f>
        <v>#N/A</v>
      </c>
    </row>
    <row r="747" spans="1:12" ht="12.75" customHeight="1" x14ac:dyDescent="0.2">
      <c r="A747" s="14"/>
      <c r="B747" s="14"/>
      <c r="K747" s="14" t="str">
        <f t="shared" si="11"/>
        <v>Expenses</v>
      </c>
      <c r="L747" s="14" t="e">
        <f>VLOOKUP(G747,'Account List'!B$4:C$65536,2,FALSE)</f>
        <v>#N/A</v>
      </c>
    </row>
    <row r="748" spans="1:12" ht="12.75" customHeight="1" x14ac:dyDescent="0.2">
      <c r="A748" s="14"/>
      <c r="B748" s="14"/>
      <c r="K748" s="14" t="str">
        <f t="shared" si="11"/>
        <v>Expenses</v>
      </c>
      <c r="L748" s="14" t="e">
        <f>VLOOKUP(G748,'Account List'!B$4:C$65536,2,FALSE)</f>
        <v>#N/A</v>
      </c>
    </row>
    <row r="749" spans="1:12" ht="12.75" customHeight="1" x14ac:dyDescent="0.2">
      <c r="A749" s="14"/>
      <c r="B749" s="14"/>
      <c r="K749" s="14" t="str">
        <f t="shared" si="11"/>
        <v>Expenses</v>
      </c>
      <c r="L749" s="14" t="e">
        <f>VLOOKUP(G749,'Account List'!B$4:C$65536,2,FALSE)</f>
        <v>#N/A</v>
      </c>
    </row>
    <row r="750" spans="1:12" ht="12.75" customHeight="1" x14ac:dyDescent="0.2">
      <c r="A750" s="14"/>
      <c r="B750" s="14"/>
      <c r="K750" s="14" t="str">
        <f t="shared" si="11"/>
        <v>Expenses</v>
      </c>
      <c r="L750" s="14" t="e">
        <f>VLOOKUP(G750,'Account List'!B$4:C$65536,2,FALSE)</f>
        <v>#N/A</v>
      </c>
    </row>
    <row r="751" spans="1:12" ht="12.75" customHeight="1" x14ac:dyDescent="0.2">
      <c r="A751" s="14"/>
      <c r="B751" s="14"/>
      <c r="K751" s="14" t="str">
        <f t="shared" si="11"/>
        <v>Expenses</v>
      </c>
      <c r="L751" s="14" t="e">
        <f>VLOOKUP(G751,'Account List'!B$4:C$65536,2,FALSE)</f>
        <v>#N/A</v>
      </c>
    </row>
    <row r="752" spans="1:12" ht="12.75" customHeight="1" x14ac:dyDescent="0.2">
      <c r="A752" s="14"/>
      <c r="B752" s="14"/>
      <c r="K752" s="14" t="str">
        <f t="shared" si="11"/>
        <v>Expenses</v>
      </c>
      <c r="L752" s="14" t="e">
        <f>VLOOKUP(G752,'Account List'!B$4:C$65536,2,FALSE)</f>
        <v>#N/A</v>
      </c>
    </row>
    <row r="753" spans="1:12" ht="12.75" customHeight="1" x14ac:dyDescent="0.2">
      <c r="A753" s="14"/>
      <c r="B753" s="14"/>
      <c r="K753" s="14" t="str">
        <f t="shared" si="11"/>
        <v>Expenses</v>
      </c>
      <c r="L753" s="14" t="e">
        <f>VLOOKUP(G753,'Account List'!B$4:C$65536,2,FALSE)</f>
        <v>#N/A</v>
      </c>
    </row>
    <row r="754" spans="1:12" ht="12.75" customHeight="1" x14ac:dyDescent="0.2">
      <c r="A754" s="14"/>
      <c r="B754" s="14"/>
      <c r="K754" s="14" t="str">
        <f t="shared" si="11"/>
        <v>Expenses</v>
      </c>
      <c r="L754" s="14" t="e">
        <f>VLOOKUP(G754,'Account List'!B$4:C$65536,2,FALSE)</f>
        <v>#N/A</v>
      </c>
    </row>
    <row r="755" spans="1:12" ht="12.75" customHeight="1" x14ac:dyDescent="0.2">
      <c r="A755" s="14"/>
      <c r="B755" s="14"/>
      <c r="K755" s="14" t="str">
        <f t="shared" si="11"/>
        <v>Expenses</v>
      </c>
      <c r="L755" s="14" t="e">
        <f>VLOOKUP(G755,'Account List'!B$4:C$65536,2,FALSE)</f>
        <v>#N/A</v>
      </c>
    </row>
    <row r="756" spans="1:12" ht="12.75" customHeight="1" x14ac:dyDescent="0.2">
      <c r="A756" s="14"/>
      <c r="B756" s="14"/>
      <c r="K756" s="14" t="str">
        <f t="shared" si="11"/>
        <v>Expenses</v>
      </c>
      <c r="L756" s="14" t="e">
        <f>VLOOKUP(G756,'Account List'!B$4:C$65536,2,FALSE)</f>
        <v>#N/A</v>
      </c>
    </row>
    <row r="757" spans="1:12" ht="12.75" customHeight="1" x14ac:dyDescent="0.2">
      <c r="A757" s="14"/>
      <c r="B757" s="14"/>
      <c r="K757" s="14" t="str">
        <f t="shared" si="11"/>
        <v>Expenses</v>
      </c>
      <c r="L757" s="14" t="e">
        <f>VLOOKUP(G757,'Account List'!B$4:C$65536,2,FALSE)</f>
        <v>#N/A</v>
      </c>
    </row>
    <row r="758" spans="1:12" ht="12.75" customHeight="1" x14ac:dyDescent="0.2">
      <c r="A758" s="14"/>
      <c r="B758" s="14"/>
      <c r="K758" s="14" t="str">
        <f t="shared" si="11"/>
        <v>Expenses</v>
      </c>
      <c r="L758" s="14" t="e">
        <f>VLOOKUP(G758,'Account List'!B$4:C$65536,2,FALSE)</f>
        <v>#N/A</v>
      </c>
    </row>
    <row r="759" spans="1:12" ht="12.75" customHeight="1" x14ac:dyDescent="0.2">
      <c r="A759" s="14"/>
      <c r="B759" s="14"/>
      <c r="K759" s="14" t="str">
        <f t="shared" si="11"/>
        <v>Expenses</v>
      </c>
      <c r="L759" s="14" t="e">
        <f>VLOOKUP(G759,'Account List'!B$4:C$65536,2,FALSE)</f>
        <v>#N/A</v>
      </c>
    </row>
    <row r="760" spans="1:12" ht="12.75" customHeight="1" x14ac:dyDescent="0.2">
      <c r="A760" s="14"/>
      <c r="B760" s="14"/>
      <c r="K760" s="14" t="str">
        <f t="shared" si="11"/>
        <v>Expenses</v>
      </c>
      <c r="L760" s="14" t="e">
        <f>VLOOKUP(G760,'Account List'!B$4:C$65536,2,FALSE)</f>
        <v>#N/A</v>
      </c>
    </row>
    <row r="761" spans="1:12" ht="12.75" customHeight="1" x14ac:dyDescent="0.2">
      <c r="A761" s="14"/>
      <c r="B761" s="14"/>
      <c r="K761" s="14" t="str">
        <f t="shared" si="11"/>
        <v>Expenses</v>
      </c>
      <c r="L761" s="14" t="e">
        <f>VLOOKUP(G761,'Account List'!B$4:C$65536,2,FALSE)</f>
        <v>#N/A</v>
      </c>
    </row>
    <row r="762" spans="1:12" ht="12.75" customHeight="1" x14ac:dyDescent="0.2">
      <c r="A762" s="14"/>
      <c r="B762" s="14"/>
      <c r="K762" s="14" t="str">
        <f t="shared" si="11"/>
        <v>Expenses</v>
      </c>
      <c r="L762" s="14" t="e">
        <f>VLOOKUP(G762,'Account List'!B$4:C$65536,2,FALSE)</f>
        <v>#N/A</v>
      </c>
    </row>
    <row r="763" spans="1:12" ht="12.75" customHeight="1" x14ac:dyDescent="0.2">
      <c r="A763" s="14"/>
      <c r="B763" s="14"/>
      <c r="K763" s="14" t="str">
        <f t="shared" si="11"/>
        <v>Expenses</v>
      </c>
      <c r="L763" s="14" t="e">
        <f>VLOOKUP(G763,'Account List'!B$4:C$65536,2,FALSE)</f>
        <v>#N/A</v>
      </c>
    </row>
    <row r="764" spans="1:12" ht="12.75" customHeight="1" x14ac:dyDescent="0.2">
      <c r="A764" s="14"/>
      <c r="B764" s="14"/>
      <c r="K764" s="14" t="str">
        <f t="shared" si="11"/>
        <v>Expenses</v>
      </c>
      <c r="L764" s="14" t="e">
        <f>VLOOKUP(G764,'Account List'!B$4:C$65536,2,FALSE)</f>
        <v>#N/A</v>
      </c>
    </row>
    <row r="765" spans="1:12" ht="12.75" customHeight="1" x14ac:dyDescent="0.2">
      <c r="A765" s="14"/>
      <c r="B765" s="14"/>
      <c r="K765" s="14" t="str">
        <f t="shared" si="11"/>
        <v>Expenses</v>
      </c>
      <c r="L765" s="14" t="e">
        <f>VLOOKUP(G765,'Account List'!B$4:C$65536,2,FALSE)</f>
        <v>#N/A</v>
      </c>
    </row>
    <row r="766" spans="1:12" ht="12.75" customHeight="1" x14ac:dyDescent="0.2">
      <c r="A766" s="14"/>
      <c r="B766" s="14"/>
      <c r="K766" s="14" t="str">
        <f t="shared" si="11"/>
        <v>Expenses</v>
      </c>
      <c r="L766" s="14" t="e">
        <f>VLOOKUP(G766,'Account List'!B$4:C$65536,2,FALSE)</f>
        <v>#N/A</v>
      </c>
    </row>
    <row r="767" spans="1:12" ht="12.75" customHeight="1" x14ac:dyDescent="0.2">
      <c r="A767" s="14"/>
      <c r="B767" s="14"/>
      <c r="K767" s="14" t="str">
        <f t="shared" si="11"/>
        <v>Expenses</v>
      </c>
      <c r="L767" s="14" t="e">
        <f>VLOOKUP(G767,'Account List'!B$4:C$65536,2,FALSE)</f>
        <v>#N/A</v>
      </c>
    </row>
    <row r="768" spans="1:12" ht="12.75" customHeight="1" x14ac:dyDescent="0.2">
      <c r="A768" s="14"/>
      <c r="B768" s="14"/>
      <c r="K768" s="14" t="str">
        <f t="shared" si="11"/>
        <v>Expenses</v>
      </c>
      <c r="L768" s="14" t="e">
        <f>VLOOKUP(G768,'Account List'!B$4:C$65536,2,FALSE)</f>
        <v>#N/A</v>
      </c>
    </row>
    <row r="769" spans="1:12" ht="12.75" customHeight="1" x14ac:dyDescent="0.2">
      <c r="A769" s="14"/>
      <c r="B769" s="14"/>
      <c r="K769" s="14" t="str">
        <f t="shared" si="11"/>
        <v>Expenses</v>
      </c>
      <c r="L769" s="14" t="e">
        <f>VLOOKUP(G769,'Account List'!B$4:C$65536,2,FALSE)</f>
        <v>#N/A</v>
      </c>
    </row>
    <row r="770" spans="1:12" ht="12.75" customHeight="1" x14ac:dyDescent="0.2">
      <c r="A770" s="14"/>
      <c r="B770" s="14"/>
      <c r="K770" s="14" t="str">
        <f t="shared" si="11"/>
        <v>Expenses</v>
      </c>
      <c r="L770" s="14" t="e">
        <f>VLOOKUP(G770,'Account List'!B$4:C$65536,2,FALSE)</f>
        <v>#N/A</v>
      </c>
    </row>
    <row r="771" spans="1:12" ht="12.75" customHeight="1" x14ac:dyDescent="0.2">
      <c r="A771" s="14"/>
      <c r="B771" s="14"/>
      <c r="K771" s="14" t="str">
        <f t="shared" si="11"/>
        <v>Expenses</v>
      </c>
      <c r="L771" s="14" t="e">
        <f>VLOOKUP(G771,'Account List'!B$4:C$65536,2,FALSE)</f>
        <v>#N/A</v>
      </c>
    </row>
    <row r="772" spans="1:12" ht="12.75" customHeight="1" x14ac:dyDescent="0.2">
      <c r="A772" s="14"/>
      <c r="B772" s="14"/>
      <c r="K772" s="14" t="str">
        <f t="shared" si="11"/>
        <v>Expenses</v>
      </c>
      <c r="L772" s="14" t="e">
        <f>VLOOKUP(G772,'Account List'!B$4:C$65536,2,FALSE)</f>
        <v>#N/A</v>
      </c>
    </row>
    <row r="773" spans="1:12" ht="12.75" customHeight="1" x14ac:dyDescent="0.2">
      <c r="A773" s="14"/>
      <c r="B773" s="14"/>
      <c r="K773" s="14" t="str">
        <f t="shared" ref="K773:K836" si="12">IF(LEFT(G773,1)="1","Assets",IF(LEFT(G773,1)="2","Liability",IF(LEFT(G773,1)="3","Liability",IF(LEFT(G773,1)="4","Income","Expenses"))))</f>
        <v>Expenses</v>
      </c>
      <c r="L773" s="14" t="e">
        <f>VLOOKUP(G773,'Account List'!B$4:C$65536,2,FALSE)</f>
        <v>#N/A</v>
      </c>
    </row>
    <row r="774" spans="1:12" ht="12.75" customHeight="1" x14ac:dyDescent="0.2">
      <c r="A774" s="14"/>
      <c r="B774" s="14"/>
      <c r="K774" s="14" t="str">
        <f t="shared" si="12"/>
        <v>Expenses</v>
      </c>
      <c r="L774" s="14" t="e">
        <f>VLOOKUP(G774,'Account List'!B$4:C$65536,2,FALSE)</f>
        <v>#N/A</v>
      </c>
    </row>
    <row r="775" spans="1:12" ht="12.75" customHeight="1" x14ac:dyDescent="0.2">
      <c r="A775" s="14"/>
      <c r="B775" s="14"/>
      <c r="K775" s="14" t="str">
        <f t="shared" si="12"/>
        <v>Expenses</v>
      </c>
      <c r="L775" s="14" t="e">
        <f>VLOOKUP(G775,'Account List'!B$4:C$65536,2,FALSE)</f>
        <v>#N/A</v>
      </c>
    </row>
    <row r="776" spans="1:12" ht="12.75" customHeight="1" x14ac:dyDescent="0.2">
      <c r="A776" s="14"/>
      <c r="B776" s="14"/>
      <c r="K776" s="14" t="str">
        <f t="shared" si="12"/>
        <v>Expenses</v>
      </c>
      <c r="L776" s="14" t="e">
        <f>VLOOKUP(G776,'Account List'!B$4:C$65536,2,FALSE)</f>
        <v>#N/A</v>
      </c>
    </row>
    <row r="777" spans="1:12" ht="12.75" customHeight="1" x14ac:dyDescent="0.2">
      <c r="A777" s="14"/>
      <c r="B777" s="14"/>
      <c r="K777" s="14" t="str">
        <f t="shared" si="12"/>
        <v>Expenses</v>
      </c>
      <c r="L777" s="14" t="e">
        <f>VLOOKUP(G777,'Account List'!B$4:C$65536,2,FALSE)</f>
        <v>#N/A</v>
      </c>
    </row>
    <row r="778" spans="1:12" ht="12.75" customHeight="1" x14ac:dyDescent="0.2">
      <c r="A778" s="14"/>
      <c r="B778" s="14"/>
      <c r="K778" s="14" t="str">
        <f t="shared" si="12"/>
        <v>Expenses</v>
      </c>
      <c r="L778" s="14" t="e">
        <f>VLOOKUP(G778,'Account List'!B$4:C$65536,2,FALSE)</f>
        <v>#N/A</v>
      </c>
    </row>
    <row r="779" spans="1:12" ht="12.75" customHeight="1" x14ac:dyDescent="0.2">
      <c r="A779" s="14"/>
      <c r="B779" s="14"/>
      <c r="K779" s="14" t="str">
        <f t="shared" si="12"/>
        <v>Expenses</v>
      </c>
      <c r="L779" s="14" t="e">
        <f>VLOOKUP(G779,'Account List'!B$4:C$65536,2,FALSE)</f>
        <v>#N/A</v>
      </c>
    </row>
    <row r="780" spans="1:12" ht="12.75" customHeight="1" x14ac:dyDescent="0.2">
      <c r="A780" s="14"/>
      <c r="B780" s="14"/>
      <c r="K780" s="14" t="str">
        <f t="shared" si="12"/>
        <v>Expenses</v>
      </c>
      <c r="L780" s="14" t="e">
        <f>VLOOKUP(G780,'Account List'!B$4:C$65536,2,FALSE)</f>
        <v>#N/A</v>
      </c>
    </row>
    <row r="781" spans="1:12" ht="12.75" customHeight="1" x14ac:dyDescent="0.2">
      <c r="A781" s="14"/>
      <c r="B781" s="14"/>
      <c r="K781" s="14" t="str">
        <f t="shared" si="12"/>
        <v>Expenses</v>
      </c>
      <c r="L781" s="14" t="e">
        <f>VLOOKUP(G781,'Account List'!B$4:C$65536,2,FALSE)</f>
        <v>#N/A</v>
      </c>
    </row>
    <row r="782" spans="1:12" ht="12.75" customHeight="1" x14ac:dyDescent="0.2">
      <c r="A782" s="14"/>
      <c r="B782" s="14"/>
      <c r="K782" s="14" t="str">
        <f t="shared" si="12"/>
        <v>Expenses</v>
      </c>
      <c r="L782" s="14" t="e">
        <f>VLOOKUP(G782,'Account List'!B$4:C$65536,2,FALSE)</f>
        <v>#N/A</v>
      </c>
    </row>
    <row r="783" spans="1:12" ht="12.75" customHeight="1" x14ac:dyDescent="0.2">
      <c r="A783" s="14"/>
      <c r="B783" s="14"/>
      <c r="K783" s="14" t="str">
        <f t="shared" si="12"/>
        <v>Expenses</v>
      </c>
      <c r="L783" s="14" t="e">
        <f>VLOOKUP(G783,'Account List'!B$4:C$65536,2,FALSE)</f>
        <v>#N/A</v>
      </c>
    </row>
    <row r="784" spans="1:12" ht="12.75" customHeight="1" x14ac:dyDescent="0.2">
      <c r="A784" s="14"/>
      <c r="B784" s="14"/>
      <c r="K784" s="14" t="str">
        <f t="shared" si="12"/>
        <v>Expenses</v>
      </c>
      <c r="L784" s="14" t="e">
        <f>VLOOKUP(G784,'Account List'!B$4:C$65536,2,FALSE)</f>
        <v>#N/A</v>
      </c>
    </row>
    <row r="785" spans="1:12" ht="12.75" customHeight="1" x14ac:dyDescent="0.2">
      <c r="A785" s="14"/>
      <c r="B785" s="14"/>
      <c r="K785" s="14" t="str">
        <f t="shared" si="12"/>
        <v>Expenses</v>
      </c>
      <c r="L785" s="14" t="e">
        <f>VLOOKUP(G785,'Account List'!B$4:C$65536,2,FALSE)</f>
        <v>#N/A</v>
      </c>
    </row>
    <row r="786" spans="1:12" ht="12.75" customHeight="1" x14ac:dyDescent="0.2">
      <c r="A786" s="14"/>
      <c r="B786" s="14"/>
      <c r="K786" s="14" t="str">
        <f t="shared" si="12"/>
        <v>Expenses</v>
      </c>
      <c r="L786" s="14" t="e">
        <f>VLOOKUP(G786,'Account List'!B$4:C$65536,2,FALSE)</f>
        <v>#N/A</v>
      </c>
    </row>
    <row r="787" spans="1:12" ht="12.75" customHeight="1" x14ac:dyDescent="0.2">
      <c r="A787" s="14"/>
      <c r="B787" s="14"/>
      <c r="K787" s="14" t="str">
        <f t="shared" si="12"/>
        <v>Expenses</v>
      </c>
      <c r="L787" s="14" t="e">
        <f>VLOOKUP(G787,'Account List'!B$4:C$65536,2,FALSE)</f>
        <v>#N/A</v>
      </c>
    </row>
    <row r="788" spans="1:12" ht="12.75" customHeight="1" x14ac:dyDescent="0.2">
      <c r="A788" s="14"/>
      <c r="B788" s="14"/>
      <c r="K788" s="14" t="str">
        <f t="shared" si="12"/>
        <v>Expenses</v>
      </c>
      <c r="L788" s="14" t="e">
        <f>VLOOKUP(G788,'Account List'!B$4:C$65536,2,FALSE)</f>
        <v>#N/A</v>
      </c>
    </row>
    <row r="789" spans="1:12" ht="12.75" customHeight="1" x14ac:dyDescent="0.2">
      <c r="A789" s="14"/>
      <c r="B789" s="14"/>
      <c r="K789" s="14" t="str">
        <f t="shared" si="12"/>
        <v>Expenses</v>
      </c>
      <c r="L789" s="14" t="e">
        <f>VLOOKUP(G789,'Account List'!B$4:C$65536,2,FALSE)</f>
        <v>#N/A</v>
      </c>
    </row>
    <row r="790" spans="1:12" ht="12.75" customHeight="1" x14ac:dyDescent="0.2">
      <c r="A790" s="14"/>
      <c r="B790" s="14"/>
      <c r="K790" s="14" t="str">
        <f t="shared" si="12"/>
        <v>Expenses</v>
      </c>
      <c r="L790" s="14" t="e">
        <f>VLOOKUP(G790,'Account List'!B$4:C$65536,2,FALSE)</f>
        <v>#N/A</v>
      </c>
    </row>
    <row r="791" spans="1:12" ht="12.75" customHeight="1" x14ac:dyDescent="0.2">
      <c r="A791" s="14"/>
      <c r="B791" s="14"/>
      <c r="K791" s="14" t="str">
        <f t="shared" si="12"/>
        <v>Expenses</v>
      </c>
      <c r="L791" s="14" t="e">
        <f>VLOOKUP(G791,'Account List'!B$4:C$65536,2,FALSE)</f>
        <v>#N/A</v>
      </c>
    </row>
    <row r="792" spans="1:12" ht="12.75" customHeight="1" x14ac:dyDescent="0.2">
      <c r="A792" s="14"/>
      <c r="B792" s="14"/>
      <c r="K792" s="14" t="str">
        <f t="shared" si="12"/>
        <v>Expenses</v>
      </c>
      <c r="L792" s="14" t="e">
        <f>VLOOKUP(G792,'Account List'!B$4:C$65536,2,FALSE)</f>
        <v>#N/A</v>
      </c>
    </row>
    <row r="793" spans="1:12" ht="12.75" customHeight="1" x14ac:dyDescent="0.2">
      <c r="A793" s="14"/>
      <c r="B793" s="14"/>
      <c r="K793" s="14" t="str">
        <f t="shared" si="12"/>
        <v>Expenses</v>
      </c>
      <c r="L793" s="14" t="e">
        <f>VLOOKUP(G793,'Account List'!B$4:C$65536,2,FALSE)</f>
        <v>#N/A</v>
      </c>
    </row>
    <row r="794" spans="1:12" ht="12.75" customHeight="1" x14ac:dyDescent="0.2">
      <c r="A794" s="14"/>
      <c r="B794" s="14"/>
      <c r="K794" s="14" t="str">
        <f t="shared" si="12"/>
        <v>Expenses</v>
      </c>
      <c r="L794" s="14" t="e">
        <f>VLOOKUP(G794,'Account List'!B$4:C$65536,2,FALSE)</f>
        <v>#N/A</v>
      </c>
    </row>
    <row r="795" spans="1:12" ht="12.75" customHeight="1" x14ac:dyDescent="0.2">
      <c r="A795" s="14"/>
      <c r="B795" s="14"/>
      <c r="K795" s="14" t="str">
        <f t="shared" si="12"/>
        <v>Expenses</v>
      </c>
      <c r="L795" s="14" t="e">
        <f>VLOOKUP(G795,'Account List'!B$4:C$65536,2,FALSE)</f>
        <v>#N/A</v>
      </c>
    </row>
    <row r="796" spans="1:12" ht="12.75" customHeight="1" x14ac:dyDescent="0.2">
      <c r="A796" s="14"/>
      <c r="B796" s="14"/>
      <c r="K796" s="14" t="str">
        <f t="shared" si="12"/>
        <v>Expenses</v>
      </c>
      <c r="L796" s="14" t="e">
        <f>VLOOKUP(G796,'Account List'!B$4:C$65536,2,FALSE)</f>
        <v>#N/A</v>
      </c>
    </row>
    <row r="797" spans="1:12" ht="12.75" customHeight="1" x14ac:dyDescent="0.2">
      <c r="A797" s="14"/>
      <c r="B797" s="14"/>
      <c r="K797" s="14" t="str">
        <f t="shared" si="12"/>
        <v>Expenses</v>
      </c>
      <c r="L797" s="14" t="e">
        <f>VLOOKUP(G797,'Account List'!B$4:C$65536,2,FALSE)</f>
        <v>#N/A</v>
      </c>
    </row>
    <row r="798" spans="1:12" ht="12.75" customHeight="1" x14ac:dyDescent="0.2">
      <c r="A798" s="14"/>
      <c r="B798" s="14"/>
      <c r="K798" s="14" t="str">
        <f t="shared" si="12"/>
        <v>Expenses</v>
      </c>
      <c r="L798" s="14" t="e">
        <f>VLOOKUP(G798,'Account List'!B$4:C$65536,2,FALSE)</f>
        <v>#N/A</v>
      </c>
    </row>
    <row r="799" spans="1:12" ht="12.75" customHeight="1" x14ac:dyDescent="0.2">
      <c r="A799" s="14"/>
      <c r="B799" s="14"/>
      <c r="K799" s="14" t="str">
        <f t="shared" si="12"/>
        <v>Expenses</v>
      </c>
      <c r="L799" s="14" t="e">
        <f>VLOOKUP(G799,'Account List'!B$4:C$65536,2,FALSE)</f>
        <v>#N/A</v>
      </c>
    </row>
    <row r="800" spans="1:12" ht="12.75" customHeight="1" x14ac:dyDescent="0.2">
      <c r="A800" s="14"/>
      <c r="B800" s="14"/>
      <c r="K800" s="14" t="str">
        <f t="shared" si="12"/>
        <v>Expenses</v>
      </c>
      <c r="L800" s="14" t="e">
        <f>VLOOKUP(G800,'Account List'!B$4:C$65536,2,FALSE)</f>
        <v>#N/A</v>
      </c>
    </row>
    <row r="801" spans="1:12" ht="12.75" customHeight="1" x14ac:dyDescent="0.2">
      <c r="A801" s="14"/>
      <c r="B801" s="14"/>
      <c r="K801" s="14" t="str">
        <f t="shared" si="12"/>
        <v>Expenses</v>
      </c>
      <c r="L801" s="14" t="e">
        <f>VLOOKUP(G801,'Account List'!B$4:C$65536,2,FALSE)</f>
        <v>#N/A</v>
      </c>
    </row>
    <row r="802" spans="1:12" ht="12.75" customHeight="1" x14ac:dyDescent="0.2">
      <c r="A802" s="14"/>
      <c r="B802" s="14"/>
      <c r="K802" s="14" t="str">
        <f t="shared" si="12"/>
        <v>Expenses</v>
      </c>
      <c r="L802" s="14" t="e">
        <f>VLOOKUP(G802,'Account List'!B$4:C$65536,2,FALSE)</f>
        <v>#N/A</v>
      </c>
    </row>
    <row r="803" spans="1:12" ht="12.75" customHeight="1" x14ac:dyDescent="0.2">
      <c r="A803" s="14"/>
      <c r="B803" s="14"/>
      <c r="K803" s="14" t="str">
        <f t="shared" si="12"/>
        <v>Expenses</v>
      </c>
      <c r="L803" s="14" t="e">
        <f>VLOOKUP(G803,'Account List'!B$4:C$65536,2,FALSE)</f>
        <v>#N/A</v>
      </c>
    </row>
    <row r="804" spans="1:12" ht="12.75" customHeight="1" x14ac:dyDescent="0.2">
      <c r="A804" s="14"/>
      <c r="B804" s="14"/>
      <c r="K804" s="14" t="str">
        <f t="shared" si="12"/>
        <v>Expenses</v>
      </c>
      <c r="L804" s="14" t="e">
        <f>VLOOKUP(G804,'Account List'!B$4:C$65536,2,FALSE)</f>
        <v>#N/A</v>
      </c>
    </row>
    <row r="805" spans="1:12" ht="12.75" customHeight="1" x14ac:dyDescent="0.2">
      <c r="A805" s="14"/>
      <c r="B805" s="14"/>
      <c r="K805" s="14" t="str">
        <f t="shared" si="12"/>
        <v>Expenses</v>
      </c>
      <c r="L805" s="14" t="e">
        <f>VLOOKUP(G805,'Account List'!B$4:C$65536,2,FALSE)</f>
        <v>#N/A</v>
      </c>
    </row>
    <row r="806" spans="1:12" ht="12.75" customHeight="1" x14ac:dyDescent="0.2">
      <c r="A806" s="14"/>
      <c r="B806" s="14"/>
      <c r="K806" s="14" t="str">
        <f t="shared" si="12"/>
        <v>Expenses</v>
      </c>
      <c r="L806" s="14" t="e">
        <f>VLOOKUP(G806,'Account List'!B$4:C$65536,2,FALSE)</f>
        <v>#N/A</v>
      </c>
    </row>
    <row r="807" spans="1:12" ht="12.75" customHeight="1" x14ac:dyDescent="0.2">
      <c r="A807" s="14"/>
      <c r="B807" s="14"/>
      <c r="K807" s="14" t="str">
        <f t="shared" si="12"/>
        <v>Expenses</v>
      </c>
      <c r="L807" s="14" t="e">
        <f>VLOOKUP(G807,'Account List'!B$4:C$65536,2,FALSE)</f>
        <v>#N/A</v>
      </c>
    </row>
    <row r="808" spans="1:12" ht="12.75" customHeight="1" x14ac:dyDescent="0.2">
      <c r="A808" s="14"/>
      <c r="B808" s="14"/>
      <c r="K808" s="14" t="str">
        <f t="shared" si="12"/>
        <v>Expenses</v>
      </c>
      <c r="L808" s="14" t="e">
        <f>VLOOKUP(G808,'Account List'!B$4:C$65536,2,FALSE)</f>
        <v>#N/A</v>
      </c>
    </row>
    <row r="809" spans="1:12" ht="12.75" customHeight="1" x14ac:dyDescent="0.2">
      <c r="A809" s="14"/>
      <c r="B809" s="14"/>
      <c r="K809" s="14" t="str">
        <f t="shared" si="12"/>
        <v>Expenses</v>
      </c>
      <c r="L809" s="14" t="e">
        <f>VLOOKUP(G809,'Account List'!B$4:C$65536,2,FALSE)</f>
        <v>#N/A</v>
      </c>
    </row>
    <row r="810" spans="1:12" ht="12.75" customHeight="1" x14ac:dyDescent="0.2">
      <c r="A810" s="14"/>
      <c r="B810" s="14"/>
      <c r="K810" s="14" t="str">
        <f t="shared" si="12"/>
        <v>Expenses</v>
      </c>
      <c r="L810" s="14" t="e">
        <f>VLOOKUP(G810,'Account List'!B$4:C$65536,2,FALSE)</f>
        <v>#N/A</v>
      </c>
    </row>
    <row r="811" spans="1:12" ht="12.75" customHeight="1" x14ac:dyDescent="0.2">
      <c r="A811" s="14"/>
      <c r="B811" s="14"/>
      <c r="K811" s="14" t="str">
        <f t="shared" si="12"/>
        <v>Expenses</v>
      </c>
      <c r="L811" s="14" t="e">
        <f>VLOOKUP(G811,'Account List'!B$4:C$65536,2,FALSE)</f>
        <v>#N/A</v>
      </c>
    </row>
    <row r="812" spans="1:12" ht="12.75" customHeight="1" x14ac:dyDescent="0.2">
      <c r="A812" s="14"/>
      <c r="B812" s="14"/>
      <c r="K812" s="14" t="str">
        <f t="shared" si="12"/>
        <v>Expenses</v>
      </c>
      <c r="L812" s="14" t="e">
        <f>VLOOKUP(G812,'Account List'!B$4:C$65536,2,FALSE)</f>
        <v>#N/A</v>
      </c>
    </row>
    <row r="813" spans="1:12" ht="12.75" customHeight="1" x14ac:dyDescent="0.2">
      <c r="A813" s="14"/>
      <c r="B813" s="14"/>
      <c r="K813" s="14" t="str">
        <f t="shared" si="12"/>
        <v>Expenses</v>
      </c>
      <c r="L813" s="14" t="e">
        <f>VLOOKUP(G813,'Account List'!B$4:C$65536,2,FALSE)</f>
        <v>#N/A</v>
      </c>
    </row>
    <row r="814" spans="1:12" ht="12.75" customHeight="1" x14ac:dyDescent="0.2">
      <c r="A814" s="14"/>
      <c r="B814" s="14"/>
      <c r="K814" s="14" t="str">
        <f t="shared" si="12"/>
        <v>Expenses</v>
      </c>
      <c r="L814" s="14" t="e">
        <f>VLOOKUP(G814,'Account List'!B$4:C$65536,2,FALSE)</f>
        <v>#N/A</v>
      </c>
    </row>
    <row r="815" spans="1:12" ht="12.75" customHeight="1" x14ac:dyDescent="0.2">
      <c r="A815" s="14"/>
      <c r="B815" s="14"/>
      <c r="K815" s="14" t="str">
        <f t="shared" si="12"/>
        <v>Expenses</v>
      </c>
      <c r="L815" s="14" t="e">
        <f>VLOOKUP(G815,'Account List'!B$4:C$65536,2,FALSE)</f>
        <v>#N/A</v>
      </c>
    </row>
    <row r="816" spans="1:12" ht="12.75" customHeight="1" x14ac:dyDescent="0.2">
      <c r="A816" s="14"/>
      <c r="B816" s="14"/>
      <c r="K816" s="14" t="str">
        <f t="shared" si="12"/>
        <v>Expenses</v>
      </c>
      <c r="L816" s="14" t="e">
        <f>VLOOKUP(G816,'Account List'!B$4:C$65536,2,FALSE)</f>
        <v>#N/A</v>
      </c>
    </row>
    <row r="817" spans="1:12" ht="12.75" customHeight="1" x14ac:dyDescent="0.2">
      <c r="A817" s="14"/>
      <c r="B817" s="14"/>
      <c r="K817" s="14" t="str">
        <f t="shared" si="12"/>
        <v>Expenses</v>
      </c>
      <c r="L817" s="14" t="e">
        <f>VLOOKUP(G817,'Account List'!B$4:C$65536,2,FALSE)</f>
        <v>#N/A</v>
      </c>
    </row>
    <row r="818" spans="1:12" ht="12.75" customHeight="1" x14ac:dyDescent="0.2">
      <c r="A818" s="14"/>
      <c r="B818" s="14"/>
      <c r="K818" s="14" t="str">
        <f t="shared" si="12"/>
        <v>Expenses</v>
      </c>
      <c r="L818" s="14" t="e">
        <f>VLOOKUP(G818,'Account List'!B$4:C$65536,2,FALSE)</f>
        <v>#N/A</v>
      </c>
    </row>
    <row r="819" spans="1:12" ht="12.75" customHeight="1" x14ac:dyDescent="0.2">
      <c r="A819" s="14"/>
      <c r="B819" s="14"/>
      <c r="K819" s="14" t="str">
        <f t="shared" si="12"/>
        <v>Expenses</v>
      </c>
      <c r="L819" s="14" t="e">
        <f>VLOOKUP(G819,'Account List'!B$4:C$65536,2,FALSE)</f>
        <v>#N/A</v>
      </c>
    </row>
    <row r="820" spans="1:12" ht="12.75" customHeight="1" x14ac:dyDescent="0.2">
      <c r="A820" s="14"/>
      <c r="B820" s="14"/>
      <c r="K820" s="14" t="str">
        <f t="shared" si="12"/>
        <v>Expenses</v>
      </c>
      <c r="L820" s="14" t="e">
        <f>VLOOKUP(G820,'Account List'!B$4:C$65536,2,FALSE)</f>
        <v>#N/A</v>
      </c>
    </row>
    <row r="821" spans="1:12" ht="12.75" customHeight="1" x14ac:dyDescent="0.2">
      <c r="A821" s="14"/>
      <c r="B821" s="14"/>
      <c r="K821" s="14" t="str">
        <f t="shared" si="12"/>
        <v>Expenses</v>
      </c>
      <c r="L821" s="14" t="e">
        <f>VLOOKUP(G821,'Account List'!B$4:C$65536,2,FALSE)</f>
        <v>#N/A</v>
      </c>
    </row>
    <row r="822" spans="1:12" ht="12.75" customHeight="1" x14ac:dyDescent="0.2">
      <c r="A822" s="14"/>
      <c r="B822" s="14"/>
      <c r="K822" s="14" t="str">
        <f t="shared" si="12"/>
        <v>Expenses</v>
      </c>
      <c r="L822" s="14" t="e">
        <f>VLOOKUP(G822,'Account List'!B$4:C$65536,2,FALSE)</f>
        <v>#N/A</v>
      </c>
    </row>
    <row r="823" spans="1:12" ht="12.75" customHeight="1" x14ac:dyDescent="0.2">
      <c r="A823" s="14"/>
      <c r="B823" s="14"/>
      <c r="K823" s="14" t="str">
        <f t="shared" si="12"/>
        <v>Expenses</v>
      </c>
      <c r="L823" s="14" t="e">
        <f>VLOOKUP(G823,'Account List'!B$4:C$65536,2,FALSE)</f>
        <v>#N/A</v>
      </c>
    </row>
    <row r="824" spans="1:12" ht="12.75" customHeight="1" x14ac:dyDescent="0.2">
      <c r="A824" s="14"/>
      <c r="B824" s="14"/>
      <c r="K824" s="14" t="str">
        <f t="shared" si="12"/>
        <v>Expenses</v>
      </c>
      <c r="L824" s="14" t="e">
        <f>VLOOKUP(G824,'Account List'!B$4:C$65536,2,FALSE)</f>
        <v>#N/A</v>
      </c>
    </row>
    <row r="825" spans="1:12" ht="12.75" customHeight="1" x14ac:dyDescent="0.2">
      <c r="A825" s="14"/>
      <c r="B825" s="14"/>
      <c r="K825" s="14" t="str">
        <f t="shared" si="12"/>
        <v>Expenses</v>
      </c>
      <c r="L825" s="14" t="e">
        <f>VLOOKUP(G825,'Account List'!B$4:C$65536,2,FALSE)</f>
        <v>#N/A</v>
      </c>
    </row>
    <row r="826" spans="1:12" ht="12.75" customHeight="1" x14ac:dyDescent="0.2">
      <c r="A826" s="14"/>
      <c r="B826" s="14"/>
      <c r="K826" s="14" t="str">
        <f t="shared" si="12"/>
        <v>Expenses</v>
      </c>
      <c r="L826" s="14" t="e">
        <f>VLOOKUP(G826,'Account List'!B$4:C$65536,2,FALSE)</f>
        <v>#N/A</v>
      </c>
    </row>
    <row r="827" spans="1:12" ht="12.75" customHeight="1" x14ac:dyDescent="0.2">
      <c r="A827" s="14"/>
      <c r="B827" s="14"/>
      <c r="K827" s="14" t="str">
        <f t="shared" si="12"/>
        <v>Expenses</v>
      </c>
      <c r="L827" s="14" t="e">
        <f>VLOOKUP(G827,'Account List'!B$4:C$65536,2,FALSE)</f>
        <v>#N/A</v>
      </c>
    </row>
    <row r="828" spans="1:12" ht="12.75" customHeight="1" x14ac:dyDescent="0.2">
      <c r="A828" s="14"/>
      <c r="B828" s="14"/>
      <c r="K828" s="14" t="str">
        <f t="shared" si="12"/>
        <v>Expenses</v>
      </c>
      <c r="L828" s="14" t="e">
        <f>VLOOKUP(G828,'Account List'!B$4:C$65536,2,FALSE)</f>
        <v>#N/A</v>
      </c>
    </row>
    <row r="829" spans="1:12" ht="12.75" customHeight="1" x14ac:dyDescent="0.2">
      <c r="A829" s="14"/>
      <c r="B829" s="14"/>
      <c r="K829" s="14" t="str">
        <f t="shared" si="12"/>
        <v>Expenses</v>
      </c>
      <c r="L829" s="14" t="e">
        <f>VLOOKUP(G829,'Account List'!B$4:C$65536,2,FALSE)</f>
        <v>#N/A</v>
      </c>
    </row>
    <row r="830" spans="1:12" ht="12.75" customHeight="1" x14ac:dyDescent="0.2">
      <c r="A830" s="14"/>
      <c r="B830" s="14"/>
      <c r="K830" s="14" t="str">
        <f t="shared" si="12"/>
        <v>Expenses</v>
      </c>
      <c r="L830" s="14" t="e">
        <f>VLOOKUP(G830,'Account List'!B$4:C$65536,2,FALSE)</f>
        <v>#N/A</v>
      </c>
    </row>
    <row r="831" spans="1:12" ht="12.75" customHeight="1" x14ac:dyDescent="0.2">
      <c r="A831" s="14"/>
      <c r="B831" s="14"/>
      <c r="K831" s="14" t="str">
        <f t="shared" si="12"/>
        <v>Expenses</v>
      </c>
      <c r="L831" s="14" t="e">
        <f>VLOOKUP(G831,'Account List'!B$4:C$65536,2,FALSE)</f>
        <v>#N/A</v>
      </c>
    </row>
    <row r="832" spans="1:12" ht="12.75" customHeight="1" x14ac:dyDescent="0.2">
      <c r="A832" s="14"/>
      <c r="B832" s="14"/>
      <c r="K832" s="14" t="str">
        <f t="shared" si="12"/>
        <v>Expenses</v>
      </c>
      <c r="L832" s="14" t="e">
        <f>VLOOKUP(G832,'Account List'!B$4:C$65536,2,FALSE)</f>
        <v>#N/A</v>
      </c>
    </row>
    <row r="833" spans="1:12" ht="12.75" customHeight="1" x14ac:dyDescent="0.2">
      <c r="A833" s="14"/>
      <c r="B833" s="14"/>
      <c r="K833" s="14" t="str">
        <f t="shared" si="12"/>
        <v>Expenses</v>
      </c>
      <c r="L833" s="14" t="e">
        <f>VLOOKUP(G833,'Account List'!B$4:C$65536,2,FALSE)</f>
        <v>#N/A</v>
      </c>
    </row>
    <row r="834" spans="1:12" ht="12.75" customHeight="1" x14ac:dyDescent="0.2">
      <c r="A834" s="14"/>
      <c r="B834" s="14"/>
      <c r="K834" s="14" t="str">
        <f t="shared" si="12"/>
        <v>Expenses</v>
      </c>
      <c r="L834" s="14" t="e">
        <f>VLOOKUP(G834,'Account List'!B$4:C$65536,2,FALSE)</f>
        <v>#N/A</v>
      </c>
    </row>
    <row r="835" spans="1:12" ht="12.75" customHeight="1" x14ac:dyDescent="0.2">
      <c r="A835" s="14"/>
      <c r="B835" s="14"/>
      <c r="K835" s="14" t="str">
        <f t="shared" si="12"/>
        <v>Expenses</v>
      </c>
      <c r="L835" s="14" t="e">
        <f>VLOOKUP(G835,'Account List'!B$4:C$65536,2,FALSE)</f>
        <v>#N/A</v>
      </c>
    </row>
    <row r="836" spans="1:12" ht="12.75" customHeight="1" x14ac:dyDescent="0.2">
      <c r="A836" s="14"/>
      <c r="B836" s="14"/>
      <c r="K836" s="14" t="str">
        <f t="shared" si="12"/>
        <v>Expenses</v>
      </c>
      <c r="L836" s="14" t="e">
        <f>VLOOKUP(G836,'Account List'!B$4:C$65536,2,FALSE)</f>
        <v>#N/A</v>
      </c>
    </row>
    <row r="837" spans="1:12" ht="12.75" customHeight="1" x14ac:dyDescent="0.2">
      <c r="A837" s="14"/>
      <c r="B837" s="14"/>
      <c r="K837" s="14" t="str">
        <f t="shared" ref="K837:K900" si="13">IF(LEFT(G837,1)="1","Assets",IF(LEFT(G837,1)="2","Liability",IF(LEFT(G837,1)="3","Liability",IF(LEFT(G837,1)="4","Income","Expenses"))))</f>
        <v>Expenses</v>
      </c>
      <c r="L837" s="14" t="e">
        <f>VLOOKUP(G837,'Account List'!B$4:C$65536,2,FALSE)</f>
        <v>#N/A</v>
      </c>
    </row>
    <row r="838" spans="1:12" ht="12.75" customHeight="1" x14ac:dyDescent="0.2">
      <c r="A838" s="14"/>
      <c r="B838" s="14"/>
      <c r="K838" s="14" t="str">
        <f t="shared" si="13"/>
        <v>Expenses</v>
      </c>
      <c r="L838" s="14" t="e">
        <f>VLOOKUP(G838,'Account List'!B$4:C$65536,2,FALSE)</f>
        <v>#N/A</v>
      </c>
    </row>
    <row r="839" spans="1:12" ht="12.75" customHeight="1" x14ac:dyDescent="0.2">
      <c r="A839" s="14"/>
      <c r="B839" s="14"/>
      <c r="K839" s="14" t="str">
        <f t="shared" si="13"/>
        <v>Expenses</v>
      </c>
      <c r="L839" s="14" t="e">
        <f>VLOOKUP(G839,'Account List'!B$4:C$65536,2,FALSE)</f>
        <v>#N/A</v>
      </c>
    </row>
    <row r="840" spans="1:12" ht="12.75" customHeight="1" x14ac:dyDescent="0.2">
      <c r="A840" s="14"/>
      <c r="B840" s="14"/>
      <c r="K840" s="14" t="str">
        <f t="shared" si="13"/>
        <v>Expenses</v>
      </c>
      <c r="L840" s="14" t="e">
        <f>VLOOKUP(G840,'Account List'!B$4:C$65536,2,FALSE)</f>
        <v>#N/A</v>
      </c>
    </row>
    <row r="841" spans="1:12" ht="12.75" customHeight="1" x14ac:dyDescent="0.2">
      <c r="A841" s="14"/>
      <c r="B841" s="14"/>
      <c r="K841" s="14" t="str">
        <f t="shared" si="13"/>
        <v>Expenses</v>
      </c>
      <c r="L841" s="14" t="e">
        <f>VLOOKUP(G841,'Account List'!B$4:C$65536,2,FALSE)</f>
        <v>#N/A</v>
      </c>
    </row>
    <row r="842" spans="1:12" ht="12.75" customHeight="1" x14ac:dyDescent="0.2">
      <c r="A842" s="14"/>
      <c r="B842" s="14"/>
      <c r="K842" s="14" t="str">
        <f t="shared" si="13"/>
        <v>Expenses</v>
      </c>
      <c r="L842" s="14" t="e">
        <f>VLOOKUP(G842,'Account List'!B$4:C$65536,2,FALSE)</f>
        <v>#N/A</v>
      </c>
    </row>
    <row r="843" spans="1:12" ht="12.75" customHeight="1" x14ac:dyDescent="0.2">
      <c r="A843" s="14"/>
      <c r="B843" s="14"/>
      <c r="K843" s="14" t="str">
        <f t="shared" si="13"/>
        <v>Expenses</v>
      </c>
      <c r="L843" s="14" t="e">
        <f>VLOOKUP(G843,'Account List'!B$4:C$65536,2,FALSE)</f>
        <v>#N/A</v>
      </c>
    </row>
    <row r="844" spans="1:12" ht="12.75" customHeight="1" x14ac:dyDescent="0.2">
      <c r="A844" s="14"/>
      <c r="B844" s="14"/>
      <c r="K844" s="14" t="str">
        <f t="shared" si="13"/>
        <v>Expenses</v>
      </c>
      <c r="L844" s="14" t="e">
        <f>VLOOKUP(G844,'Account List'!B$4:C$65536,2,FALSE)</f>
        <v>#N/A</v>
      </c>
    </row>
    <row r="845" spans="1:12" ht="12.75" customHeight="1" x14ac:dyDescent="0.2">
      <c r="A845" s="14"/>
      <c r="B845" s="14"/>
      <c r="K845" s="14" t="str">
        <f t="shared" si="13"/>
        <v>Expenses</v>
      </c>
      <c r="L845" s="14" t="e">
        <f>VLOOKUP(G845,'Account List'!B$4:C$65536,2,FALSE)</f>
        <v>#N/A</v>
      </c>
    </row>
    <row r="846" spans="1:12" ht="12.75" customHeight="1" x14ac:dyDescent="0.2">
      <c r="A846" s="14"/>
      <c r="B846" s="14"/>
      <c r="K846" s="14" t="str">
        <f t="shared" si="13"/>
        <v>Expenses</v>
      </c>
      <c r="L846" s="14" t="e">
        <f>VLOOKUP(G846,'Account List'!B$4:C$65536,2,FALSE)</f>
        <v>#N/A</v>
      </c>
    </row>
    <row r="847" spans="1:12" ht="12.75" customHeight="1" x14ac:dyDescent="0.2">
      <c r="A847" s="14"/>
      <c r="B847" s="14"/>
      <c r="K847" s="14" t="str">
        <f t="shared" si="13"/>
        <v>Expenses</v>
      </c>
      <c r="L847" s="14" t="e">
        <f>VLOOKUP(G847,'Account List'!B$4:C$65536,2,FALSE)</f>
        <v>#N/A</v>
      </c>
    </row>
    <row r="848" spans="1:12" ht="12.75" customHeight="1" x14ac:dyDescent="0.2">
      <c r="A848" s="14"/>
      <c r="B848" s="14"/>
      <c r="K848" s="14" t="str">
        <f t="shared" si="13"/>
        <v>Expenses</v>
      </c>
      <c r="L848" s="14" t="e">
        <f>VLOOKUP(G848,'Account List'!B$4:C$65536,2,FALSE)</f>
        <v>#N/A</v>
      </c>
    </row>
    <row r="849" spans="1:12" ht="12.75" customHeight="1" x14ac:dyDescent="0.2">
      <c r="A849" s="14"/>
      <c r="B849" s="14"/>
      <c r="K849" s="14" t="str">
        <f t="shared" si="13"/>
        <v>Expenses</v>
      </c>
      <c r="L849" s="14" t="e">
        <f>VLOOKUP(G849,'Account List'!B$4:C$65536,2,FALSE)</f>
        <v>#N/A</v>
      </c>
    </row>
    <row r="850" spans="1:12" ht="12.75" customHeight="1" x14ac:dyDescent="0.2">
      <c r="A850" s="14"/>
      <c r="B850" s="14"/>
      <c r="K850" s="14" t="str">
        <f t="shared" si="13"/>
        <v>Expenses</v>
      </c>
      <c r="L850" s="14" t="e">
        <f>VLOOKUP(G850,'Account List'!B$4:C$65536,2,FALSE)</f>
        <v>#N/A</v>
      </c>
    </row>
    <row r="851" spans="1:12" ht="12.75" customHeight="1" x14ac:dyDescent="0.2">
      <c r="A851" s="14"/>
      <c r="B851" s="14"/>
      <c r="K851" s="14" t="str">
        <f t="shared" si="13"/>
        <v>Expenses</v>
      </c>
      <c r="L851" s="14" t="e">
        <f>VLOOKUP(G851,'Account List'!B$4:C$65536,2,FALSE)</f>
        <v>#N/A</v>
      </c>
    </row>
    <row r="852" spans="1:12" ht="12.75" customHeight="1" x14ac:dyDescent="0.2">
      <c r="A852" s="14"/>
      <c r="B852" s="14"/>
      <c r="K852" s="14" t="str">
        <f t="shared" si="13"/>
        <v>Expenses</v>
      </c>
      <c r="L852" s="14" t="e">
        <f>VLOOKUP(G852,'Account List'!B$4:C$65536,2,FALSE)</f>
        <v>#N/A</v>
      </c>
    </row>
    <row r="853" spans="1:12" ht="12.75" customHeight="1" x14ac:dyDescent="0.2">
      <c r="A853" s="14"/>
      <c r="B853" s="14"/>
      <c r="K853" s="14" t="str">
        <f t="shared" si="13"/>
        <v>Expenses</v>
      </c>
      <c r="L853" s="14" t="e">
        <f>VLOOKUP(G853,'Account List'!B$4:C$65536,2,FALSE)</f>
        <v>#N/A</v>
      </c>
    </row>
    <row r="854" spans="1:12" ht="12.75" customHeight="1" x14ac:dyDescent="0.2">
      <c r="A854" s="14"/>
      <c r="B854" s="14"/>
      <c r="K854" s="14" t="str">
        <f t="shared" si="13"/>
        <v>Expenses</v>
      </c>
      <c r="L854" s="14" t="e">
        <f>VLOOKUP(G854,'Account List'!B$4:C$65536,2,FALSE)</f>
        <v>#N/A</v>
      </c>
    </row>
    <row r="855" spans="1:12" ht="12.75" customHeight="1" x14ac:dyDescent="0.2">
      <c r="A855" s="14"/>
      <c r="B855" s="14"/>
      <c r="K855" s="14" t="str">
        <f t="shared" si="13"/>
        <v>Expenses</v>
      </c>
      <c r="L855" s="14" t="e">
        <f>VLOOKUP(G855,'Account List'!B$4:C$65536,2,FALSE)</f>
        <v>#N/A</v>
      </c>
    </row>
    <row r="856" spans="1:12" ht="12.75" customHeight="1" x14ac:dyDescent="0.2">
      <c r="A856" s="14"/>
      <c r="B856" s="14"/>
      <c r="K856" s="14" t="str">
        <f t="shared" si="13"/>
        <v>Expenses</v>
      </c>
      <c r="L856" s="14" t="e">
        <f>VLOOKUP(G856,'Account List'!B$4:C$65536,2,FALSE)</f>
        <v>#N/A</v>
      </c>
    </row>
    <row r="857" spans="1:12" ht="12.75" customHeight="1" x14ac:dyDescent="0.2">
      <c r="A857" s="14"/>
      <c r="B857" s="14"/>
      <c r="K857" s="14" t="str">
        <f t="shared" si="13"/>
        <v>Expenses</v>
      </c>
      <c r="L857" s="14" t="e">
        <f>VLOOKUP(G857,'Account List'!B$4:C$65536,2,FALSE)</f>
        <v>#N/A</v>
      </c>
    </row>
    <row r="858" spans="1:12" ht="12.75" customHeight="1" x14ac:dyDescent="0.2">
      <c r="A858" s="14"/>
      <c r="B858" s="14"/>
      <c r="K858" s="14" t="str">
        <f t="shared" si="13"/>
        <v>Expenses</v>
      </c>
      <c r="L858" s="14" t="e">
        <f>VLOOKUP(G858,'Account List'!B$4:C$65536,2,FALSE)</f>
        <v>#N/A</v>
      </c>
    </row>
    <row r="859" spans="1:12" ht="12.75" customHeight="1" x14ac:dyDescent="0.2">
      <c r="A859" s="14"/>
      <c r="B859" s="14"/>
      <c r="K859" s="14" t="str">
        <f t="shared" si="13"/>
        <v>Expenses</v>
      </c>
      <c r="L859" s="14" t="e">
        <f>VLOOKUP(G859,'Account List'!B$4:C$65536,2,FALSE)</f>
        <v>#N/A</v>
      </c>
    </row>
    <row r="860" spans="1:12" ht="12.75" customHeight="1" x14ac:dyDescent="0.2">
      <c r="A860" s="14"/>
      <c r="B860" s="14"/>
      <c r="K860" s="14" t="str">
        <f t="shared" si="13"/>
        <v>Expenses</v>
      </c>
      <c r="L860" s="14" t="e">
        <f>VLOOKUP(G860,'Account List'!B$4:C$65536,2,FALSE)</f>
        <v>#N/A</v>
      </c>
    </row>
    <row r="861" spans="1:12" ht="12.75" customHeight="1" x14ac:dyDescent="0.2">
      <c r="A861" s="14"/>
      <c r="B861" s="14"/>
      <c r="K861" s="14" t="str">
        <f t="shared" si="13"/>
        <v>Expenses</v>
      </c>
      <c r="L861" s="14" t="e">
        <f>VLOOKUP(G861,'Account List'!B$4:C$65536,2,FALSE)</f>
        <v>#N/A</v>
      </c>
    </row>
    <row r="862" spans="1:12" ht="12.75" customHeight="1" x14ac:dyDescent="0.2">
      <c r="A862" s="14"/>
      <c r="B862" s="14"/>
      <c r="K862" s="14" t="str">
        <f t="shared" si="13"/>
        <v>Expenses</v>
      </c>
      <c r="L862" s="14" t="e">
        <f>VLOOKUP(G862,'Account List'!B$4:C$65536,2,FALSE)</f>
        <v>#N/A</v>
      </c>
    </row>
    <row r="863" spans="1:12" ht="12.75" customHeight="1" x14ac:dyDescent="0.2">
      <c r="A863" s="14"/>
      <c r="B863" s="14"/>
      <c r="K863" s="14" t="str">
        <f t="shared" si="13"/>
        <v>Expenses</v>
      </c>
      <c r="L863" s="14" t="e">
        <f>VLOOKUP(G863,'Account List'!B$4:C$65536,2,FALSE)</f>
        <v>#N/A</v>
      </c>
    </row>
    <row r="864" spans="1:12" ht="12.75" customHeight="1" x14ac:dyDescent="0.2">
      <c r="A864" s="14"/>
      <c r="B864" s="14"/>
      <c r="K864" s="14" t="str">
        <f t="shared" si="13"/>
        <v>Expenses</v>
      </c>
      <c r="L864" s="14" t="e">
        <f>VLOOKUP(G864,'Account List'!B$4:C$65536,2,FALSE)</f>
        <v>#N/A</v>
      </c>
    </row>
    <row r="865" spans="1:12" ht="12.75" customHeight="1" x14ac:dyDescent="0.2">
      <c r="A865" s="14"/>
      <c r="B865" s="14"/>
      <c r="K865" s="14" t="str">
        <f t="shared" si="13"/>
        <v>Expenses</v>
      </c>
      <c r="L865" s="14" t="e">
        <f>VLOOKUP(G865,'Account List'!B$4:C$65536,2,FALSE)</f>
        <v>#N/A</v>
      </c>
    </row>
    <row r="866" spans="1:12" ht="12.75" customHeight="1" x14ac:dyDescent="0.2">
      <c r="A866" s="14"/>
      <c r="B866" s="14"/>
      <c r="K866" s="14" t="str">
        <f t="shared" si="13"/>
        <v>Expenses</v>
      </c>
      <c r="L866" s="14" t="e">
        <f>VLOOKUP(G866,'Account List'!B$4:C$65536,2,FALSE)</f>
        <v>#N/A</v>
      </c>
    </row>
    <row r="867" spans="1:12" ht="12.75" customHeight="1" x14ac:dyDescent="0.2">
      <c r="A867" s="14"/>
      <c r="B867" s="14"/>
      <c r="K867" s="14" t="str">
        <f t="shared" si="13"/>
        <v>Expenses</v>
      </c>
      <c r="L867" s="14" t="e">
        <f>VLOOKUP(G867,'Account List'!B$4:C$65536,2,FALSE)</f>
        <v>#N/A</v>
      </c>
    </row>
    <row r="868" spans="1:12" ht="12.75" customHeight="1" x14ac:dyDescent="0.2">
      <c r="A868" s="14"/>
      <c r="B868" s="14"/>
      <c r="K868" s="14" t="str">
        <f t="shared" si="13"/>
        <v>Expenses</v>
      </c>
      <c r="L868" s="14" t="e">
        <f>VLOOKUP(G868,'Account List'!B$4:C$65536,2,FALSE)</f>
        <v>#N/A</v>
      </c>
    </row>
    <row r="869" spans="1:12" ht="12.75" customHeight="1" x14ac:dyDescent="0.2">
      <c r="A869" s="14"/>
      <c r="B869" s="14"/>
      <c r="K869" s="14" t="str">
        <f t="shared" si="13"/>
        <v>Expenses</v>
      </c>
      <c r="L869" s="14" t="e">
        <f>VLOOKUP(G869,'Account List'!B$4:C$65536,2,FALSE)</f>
        <v>#N/A</v>
      </c>
    </row>
    <row r="870" spans="1:12" ht="12.75" customHeight="1" x14ac:dyDescent="0.2">
      <c r="A870" s="14"/>
      <c r="B870" s="14"/>
      <c r="K870" s="14" t="str">
        <f t="shared" si="13"/>
        <v>Expenses</v>
      </c>
      <c r="L870" s="14" t="e">
        <f>VLOOKUP(G870,'Account List'!B$4:C$65536,2,FALSE)</f>
        <v>#N/A</v>
      </c>
    </row>
    <row r="871" spans="1:12" ht="12.75" customHeight="1" x14ac:dyDescent="0.2">
      <c r="A871" s="14"/>
      <c r="B871" s="14"/>
      <c r="K871" s="14" t="str">
        <f t="shared" si="13"/>
        <v>Expenses</v>
      </c>
      <c r="L871" s="14" t="e">
        <f>VLOOKUP(G871,'Account List'!B$4:C$65536,2,FALSE)</f>
        <v>#N/A</v>
      </c>
    </row>
    <row r="872" spans="1:12" ht="12.75" customHeight="1" x14ac:dyDescent="0.2">
      <c r="A872" s="14"/>
      <c r="B872" s="14"/>
      <c r="K872" s="14" t="str">
        <f t="shared" si="13"/>
        <v>Expenses</v>
      </c>
      <c r="L872" s="14" t="e">
        <f>VLOOKUP(G872,'Account List'!B$4:C$65536,2,FALSE)</f>
        <v>#N/A</v>
      </c>
    </row>
    <row r="873" spans="1:12" ht="12.75" customHeight="1" x14ac:dyDescent="0.2">
      <c r="A873" s="14"/>
      <c r="B873" s="14"/>
      <c r="K873" s="14" t="str">
        <f t="shared" si="13"/>
        <v>Expenses</v>
      </c>
      <c r="L873" s="14" t="e">
        <f>VLOOKUP(G873,'Account List'!B$4:C$65536,2,FALSE)</f>
        <v>#N/A</v>
      </c>
    </row>
    <row r="874" spans="1:12" ht="12.75" customHeight="1" x14ac:dyDescent="0.2">
      <c r="A874" s="14"/>
      <c r="B874" s="14"/>
      <c r="K874" s="14" t="str">
        <f t="shared" si="13"/>
        <v>Expenses</v>
      </c>
      <c r="L874" s="14" t="e">
        <f>VLOOKUP(G874,'Account List'!B$4:C$65536,2,FALSE)</f>
        <v>#N/A</v>
      </c>
    </row>
    <row r="875" spans="1:12" ht="12.75" customHeight="1" x14ac:dyDescent="0.2">
      <c r="A875" s="14"/>
      <c r="B875" s="14"/>
      <c r="K875" s="14" t="str">
        <f t="shared" si="13"/>
        <v>Expenses</v>
      </c>
      <c r="L875" s="14" t="e">
        <f>VLOOKUP(G875,'Account List'!B$4:C$65536,2,FALSE)</f>
        <v>#N/A</v>
      </c>
    </row>
    <row r="876" spans="1:12" ht="12.75" customHeight="1" x14ac:dyDescent="0.2">
      <c r="A876" s="14"/>
      <c r="B876" s="14"/>
      <c r="K876" s="14" t="str">
        <f t="shared" si="13"/>
        <v>Expenses</v>
      </c>
      <c r="L876" s="14" t="e">
        <f>VLOOKUP(G876,'Account List'!B$4:C$65536,2,FALSE)</f>
        <v>#N/A</v>
      </c>
    </row>
    <row r="877" spans="1:12" ht="12.75" customHeight="1" x14ac:dyDescent="0.2">
      <c r="A877" s="14"/>
      <c r="B877" s="14"/>
      <c r="K877" s="14" t="str">
        <f t="shared" si="13"/>
        <v>Expenses</v>
      </c>
      <c r="L877" s="14" t="e">
        <f>VLOOKUP(G877,'Account List'!B$4:C$65536,2,FALSE)</f>
        <v>#N/A</v>
      </c>
    </row>
    <row r="878" spans="1:12" ht="12.75" customHeight="1" x14ac:dyDescent="0.2">
      <c r="A878" s="14"/>
      <c r="B878" s="14"/>
      <c r="K878" s="14" t="str">
        <f t="shared" si="13"/>
        <v>Expenses</v>
      </c>
      <c r="L878" s="14" t="e">
        <f>VLOOKUP(G878,'Account List'!B$4:C$65536,2,FALSE)</f>
        <v>#N/A</v>
      </c>
    </row>
    <row r="879" spans="1:12" ht="12.75" customHeight="1" x14ac:dyDescent="0.2">
      <c r="A879" s="14"/>
      <c r="B879" s="14"/>
      <c r="K879" s="14" t="str">
        <f t="shared" si="13"/>
        <v>Expenses</v>
      </c>
      <c r="L879" s="14" t="e">
        <f>VLOOKUP(G879,'Account List'!B$4:C$65536,2,FALSE)</f>
        <v>#N/A</v>
      </c>
    </row>
    <row r="880" spans="1:12" ht="12.75" customHeight="1" x14ac:dyDescent="0.2">
      <c r="A880" s="14"/>
      <c r="B880" s="14"/>
      <c r="K880" s="14" t="str">
        <f t="shared" si="13"/>
        <v>Expenses</v>
      </c>
      <c r="L880" s="14" t="e">
        <f>VLOOKUP(G880,'Account List'!B$4:C$65536,2,FALSE)</f>
        <v>#N/A</v>
      </c>
    </row>
    <row r="881" spans="1:12" ht="12.75" customHeight="1" x14ac:dyDescent="0.2">
      <c r="A881" s="14"/>
      <c r="B881" s="14"/>
      <c r="K881" s="14" t="str">
        <f t="shared" si="13"/>
        <v>Expenses</v>
      </c>
      <c r="L881" s="14" t="e">
        <f>VLOOKUP(G881,'Account List'!B$4:C$65536,2,FALSE)</f>
        <v>#N/A</v>
      </c>
    </row>
    <row r="882" spans="1:12" ht="12.75" customHeight="1" x14ac:dyDescent="0.2">
      <c r="A882" s="14"/>
      <c r="B882" s="14"/>
      <c r="K882" s="14" t="str">
        <f t="shared" si="13"/>
        <v>Expenses</v>
      </c>
      <c r="L882" s="14" t="e">
        <f>VLOOKUP(G882,'Account List'!B$4:C$65536,2,FALSE)</f>
        <v>#N/A</v>
      </c>
    </row>
    <row r="883" spans="1:12" ht="12.75" customHeight="1" x14ac:dyDescent="0.2">
      <c r="A883" s="14"/>
      <c r="B883" s="14"/>
      <c r="K883" s="14" t="str">
        <f t="shared" si="13"/>
        <v>Expenses</v>
      </c>
      <c r="L883" s="14" t="e">
        <f>VLOOKUP(G883,'Account List'!B$4:C$65536,2,FALSE)</f>
        <v>#N/A</v>
      </c>
    </row>
    <row r="884" spans="1:12" ht="12.75" customHeight="1" x14ac:dyDescent="0.2">
      <c r="A884" s="14"/>
      <c r="B884" s="14"/>
      <c r="K884" s="14" t="str">
        <f t="shared" si="13"/>
        <v>Expenses</v>
      </c>
      <c r="L884" s="14" t="e">
        <f>VLOOKUP(G884,'Account List'!B$4:C$65536,2,FALSE)</f>
        <v>#N/A</v>
      </c>
    </row>
    <row r="885" spans="1:12" ht="12.75" customHeight="1" x14ac:dyDescent="0.2">
      <c r="A885" s="14"/>
      <c r="B885" s="14"/>
      <c r="K885" s="14" t="str">
        <f t="shared" si="13"/>
        <v>Expenses</v>
      </c>
      <c r="L885" s="14" t="e">
        <f>VLOOKUP(G885,'Account List'!B$4:C$65536,2,FALSE)</f>
        <v>#N/A</v>
      </c>
    </row>
    <row r="886" spans="1:12" ht="12.75" customHeight="1" x14ac:dyDescent="0.2">
      <c r="A886" s="14"/>
      <c r="B886" s="14"/>
      <c r="K886" s="14" t="str">
        <f t="shared" si="13"/>
        <v>Expenses</v>
      </c>
      <c r="L886" s="14" t="e">
        <f>VLOOKUP(G886,'Account List'!B$4:C$65536,2,FALSE)</f>
        <v>#N/A</v>
      </c>
    </row>
    <row r="887" spans="1:12" ht="12.75" customHeight="1" x14ac:dyDescent="0.2">
      <c r="A887" s="14"/>
      <c r="B887" s="14"/>
      <c r="K887" s="14" t="str">
        <f t="shared" si="13"/>
        <v>Expenses</v>
      </c>
      <c r="L887" s="14" t="e">
        <f>VLOOKUP(G887,'Account List'!B$4:C$65536,2,FALSE)</f>
        <v>#N/A</v>
      </c>
    </row>
    <row r="888" spans="1:12" ht="12.75" customHeight="1" x14ac:dyDescent="0.2">
      <c r="A888" s="14"/>
      <c r="B888" s="14"/>
      <c r="K888" s="14" t="str">
        <f t="shared" si="13"/>
        <v>Expenses</v>
      </c>
      <c r="L888" s="14" t="e">
        <f>VLOOKUP(G888,'Account List'!B$4:C$65536,2,FALSE)</f>
        <v>#N/A</v>
      </c>
    </row>
    <row r="889" spans="1:12" ht="12.75" customHeight="1" x14ac:dyDescent="0.2">
      <c r="A889" s="14"/>
      <c r="B889" s="14"/>
      <c r="K889" s="14" t="str">
        <f t="shared" si="13"/>
        <v>Expenses</v>
      </c>
      <c r="L889" s="14" t="e">
        <f>VLOOKUP(G889,'Account List'!B$4:C$65536,2,FALSE)</f>
        <v>#N/A</v>
      </c>
    </row>
    <row r="890" spans="1:12" ht="12.75" customHeight="1" x14ac:dyDescent="0.2">
      <c r="A890" s="14"/>
      <c r="B890" s="14"/>
      <c r="K890" s="14" t="str">
        <f t="shared" si="13"/>
        <v>Expenses</v>
      </c>
      <c r="L890" s="14" t="e">
        <f>VLOOKUP(G890,'Account List'!B$4:C$65536,2,FALSE)</f>
        <v>#N/A</v>
      </c>
    </row>
    <row r="891" spans="1:12" ht="12.75" customHeight="1" x14ac:dyDescent="0.2">
      <c r="A891" s="14"/>
      <c r="B891" s="14"/>
      <c r="K891" s="14" t="str">
        <f t="shared" si="13"/>
        <v>Expenses</v>
      </c>
      <c r="L891" s="14" t="e">
        <f>VLOOKUP(G891,'Account List'!B$4:C$65536,2,FALSE)</f>
        <v>#N/A</v>
      </c>
    </row>
    <row r="892" spans="1:12" ht="12.75" customHeight="1" x14ac:dyDescent="0.2">
      <c r="A892" s="14"/>
      <c r="B892" s="14"/>
      <c r="K892" s="14" t="str">
        <f t="shared" si="13"/>
        <v>Expenses</v>
      </c>
      <c r="L892" s="14" t="e">
        <f>VLOOKUP(G892,'Account List'!B$4:C$65536,2,FALSE)</f>
        <v>#N/A</v>
      </c>
    </row>
    <row r="893" spans="1:12" ht="12.75" customHeight="1" x14ac:dyDescent="0.2">
      <c r="A893" s="14"/>
      <c r="B893" s="14"/>
      <c r="K893" s="14" t="str">
        <f t="shared" si="13"/>
        <v>Expenses</v>
      </c>
      <c r="L893" s="14" t="e">
        <f>VLOOKUP(G893,'Account List'!B$4:C$65536,2,FALSE)</f>
        <v>#N/A</v>
      </c>
    </row>
    <row r="894" spans="1:12" ht="12.75" customHeight="1" x14ac:dyDescent="0.2">
      <c r="A894" s="14"/>
      <c r="B894" s="14"/>
      <c r="K894" s="14" t="str">
        <f t="shared" si="13"/>
        <v>Expenses</v>
      </c>
      <c r="L894" s="14" t="e">
        <f>VLOOKUP(G894,'Account List'!B$4:C$65536,2,FALSE)</f>
        <v>#N/A</v>
      </c>
    </row>
    <row r="895" spans="1:12" ht="12.75" customHeight="1" x14ac:dyDescent="0.2">
      <c r="A895" s="14"/>
      <c r="B895" s="14"/>
      <c r="K895" s="14" t="str">
        <f t="shared" si="13"/>
        <v>Expenses</v>
      </c>
      <c r="L895" s="14" t="e">
        <f>VLOOKUP(G895,'Account List'!B$4:C$65536,2,FALSE)</f>
        <v>#N/A</v>
      </c>
    </row>
    <row r="896" spans="1:12" ht="12.75" customHeight="1" x14ac:dyDescent="0.2">
      <c r="A896" s="14"/>
      <c r="B896" s="14"/>
      <c r="K896" s="14" t="str">
        <f t="shared" si="13"/>
        <v>Expenses</v>
      </c>
      <c r="L896" s="14" t="e">
        <f>VLOOKUP(G896,'Account List'!B$4:C$65536,2,FALSE)</f>
        <v>#N/A</v>
      </c>
    </row>
    <row r="897" spans="1:12" ht="12.75" customHeight="1" x14ac:dyDescent="0.2">
      <c r="A897" s="14"/>
      <c r="B897" s="14"/>
      <c r="K897" s="14" t="str">
        <f t="shared" si="13"/>
        <v>Expenses</v>
      </c>
      <c r="L897" s="14" t="e">
        <f>VLOOKUP(G897,'Account List'!B$4:C$65536,2,FALSE)</f>
        <v>#N/A</v>
      </c>
    </row>
    <row r="898" spans="1:12" ht="12.75" customHeight="1" x14ac:dyDescent="0.2">
      <c r="A898" s="14"/>
      <c r="B898" s="14"/>
      <c r="K898" s="14" t="str">
        <f t="shared" si="13"/>
        <v>Expenses</v>
      </c>
      <c r="L898" s="14" t="e">
        <f>VLOOKUP(G898,'Account List'!B$4:C$65536,2,FALSE)</f>
        <v>#N/A</v>
      </c>
    </row>
    <row r="899" spans="1:12" ht="12.75" customHeight="1" x14ac:dyDescent="0.2">
      <c r="A899" s="14"/>
      <c r="B899" s="14"/>
      <c r="K899" s="14" t="str">
        <f t="shared" si="13"/>
        <v>Expenses</v>
      </c>
      <c r="L899" s="14" t="e">
        <f>VLOOKUP(G899,'Account List'!B$4:C$65536,2,FALSE)</f>
        <v>#N/A</v>
      </c>
    </row>
    <row r="900" spans="1:12" ht="12.75" customHeight="1" x14ac:dyDescent="0.2">
      <c r="A900" s="14"/>
      <c r="B900" s="14"/>
      <c r="K900" s="14" t="str">
        <f t="shared" si="13"/>
        <v>Expenses</v>
      </c>
      <c r="L900" s="14" t="e">
        <f>VLOOKUP(G900,'Account List'!B$4:C$65536,2,FALSE)</f>
        <v>#N/A</v>
      </c>
    </row>
    <row r="901" spans="1:12" ht="12.75" customHeight="1" x14ac:dyDescent="0.2">
      <c r="A901" s="14"/>
      <c r="B901" s="14"/>
      <c r="K901" s="14" t="str">
        <f t="shared" ref="K901:K967" si="14">IF(LEFT(G901,1)="1","Assets",IF(LEFT(G901,1)="2","Liability",IF(LEFT(G901,1)="3","Liability",IF(LEFT(G901,1)="4","Income","Expenses"))))</f>
        <v>Expenses</v>
      </c>
      <c r="L901" s="14" t="e">
        <f>VLOOKUP(G901,'Account List'!B$4:C$65536,2,FALSE)</f>
        <v>#N/A</v>
      </c>
    </row>
    <row r="902" spans="1:12" x14ac:dyDescent="0.2">
      <c r="A902" s="14"/>
      <c r="B902" s="14"/>
      <c r="K902" s="14" t="str">
        <f t="shared" si="14"/>
        <v>Expenses</v>
      </c>
      <c r="L902" s="14" t="e">
        <f>VLOOKUP(G902,'Account List'!B$4:C$65536,2,FALSE)</f>
        <v>#N/A</v>
      </c>
    </row>
    <row r="903" spans="1:12" ht="12.75" customHeight="1" x14ac:dyDescent="0.2">
      <c r="A903" s="14"/>
      <c r="B903" s="14"/>
      <c r="K903" s="14" t="str">
        <f t="shared" si="14"/>
        <v>Expenses</v>
      </c>
      <c r="L903" s="14" t="e">
        <f>VLOOKUP(G903,'Account List'!B$4:C$65536,2,FALSE)</f>
        <v>#N/A</v>
      </c>
    </row>
    <row r="904" spans="1:12" ht="12.75" customHeight="1" x14ac:dyDescent="0.2">
      <c r="A904" s="14"/>
      <c r="B904" s="14"/>
      <c r="K904" s="14" t="str">
        <f t="shared" si="14"/>
        <v>Expenses</v>
      </c>
      <c r="L904" s="14" t="e">
        <f>VLOOKUP(G904,'Account List'!B$4:C$65536,2,FALSE)</f>
        <v>#N/A</v>
      </c>
    </row>
    <row r="905" spans="1:12" ht="12.75" customHeight="1" x14ac:dyDescent="0.2">
      <c r="A905" s="14"/>
      <c r="B905" s="14"/>
      <c r="K905" s="14" t="str">
        <f t="shared" si="14"/>
        <v>Expenses</v>
      </c>
      <c r="L905" s="14" t="e">
        <f>VLOOKUP(G905,'Account List'!B$4:C$65536,2,FALSE)</f>
        <v>#N/A</v>
      </c>
    </row>
    <row r="906" spans="1:12" ht="12.75" customHeight="1" x14ac:dyDescent="0.2">
      <c r="A906" s="14"/>
      <c r="B906" s="14"/>
      <c r="K906" s="14" t="str">
        <f t="shared" si="14"/>
        <v>Expenses</v>
      </c>
      <c r="L906" s="14" t="e">
        <f>VLOOKUP(G906,'Account List'!B$4:C$65536,2,FALSE)</f>
        <v>#N/A</v>
      </c>
    </row>
    <row r="907" spans="1:12" ht="12.75" customHeight="1" x14ac:dyDescent="0.2">
      <c r="A907" s="14"/>
      <c r="B907" s="14"/>
      <c r="K907" s="14" t="str">
        <f t="shared" si="14"/>
        <v>Expenses</v>
      </c>
      <c r="L907" s="14" t="e">
        <f>VLOOKUP(G907,'Account List'!B$4:C$65536,2,FALSE)</f>
        <v>#N/A</v>
      </c>
    </row>
    <row r="908" spans="1:12" ht="12.75" customHeight="1" x14ac:dyDescent="0.2">
      <c r="A908" s="14"/>
      <c r="B908" s="14"/>
      <c r="K908" s="14" t="str">
        <f t="shared" si="14"/>
        <v>Expenses</v>
      </c>
      <c r="L908" s="14" t="e">
        <f>VLOOKUP(G908,'Account List'!B$4:C$65536,2,FALSE)</f>
        <v>#N/A</v>
      </c>
    </row>
    <row r="909" spans="1:12" ht="12.75" customHeight="1" x14ac:dyDescent="0.2">
      <c r="A909" s="14"/>
      <c r="B909" s="14"/>
      <c r="K909" s="14" t="str">
        <f t="shared" si="14"/>
        <v>Expenses</v>
      </c>
      <c r="L909" s="14" t="e">
        <f>VLOOKUP(G909,'Account List'!B$4:C$65536,2,FALSE)</f>
        <v>#N/A</v>
      </c>
    </row>
    <row r="910" spans="1:12" ht="12.75" customHeight="1" x14ac:dyDescent="0.2">
      <c r="A910" s="14"/>
      <c r="B910" s="14"/>
      <c r="K910" s="14" t="str">
        <f t="shared" si="14"/>
        <v>Expenses</v>
      </c>
      <c r="L910" s="14" t="e">
        <f>VLOOKUP(G910,'Account List'!B$4:C$65536,2,FALSE)</f>
        <v>#N/A</v>
      </c>
    </row>
    <row r="911" spans="1:12" ht="12.75" customHeight="1" x14ac:dyDescent="0.2">
      <c r="A911" s="14"/>
      <c r="B911" s="14"/>
      <c r="K911" s="14" t="str">
        <f t="shared" si="14"/>
        <v>Expenses</v>
      </c>
      <c r="L911" s="14" t="e">
        <f>VLOOKUP(G911,'Account List'!B$4:C$65536,2,FALSE)</f>
        <v>#N/A</v>
      </c>
    </row>
    <row r="912" spans="1:12" ht="12.75" customHeight="1" x14ac:dyDescent="0.2">
      <c r="A912" s="14"/>
      <c r="B912" s="14"/>
      <c r="K912" s="14" t="str">
        <f t="shared" si="14"/>
        <v>Expenses</v>
      </c>
      <c r="L912" s="14" t="e">
        <f>VLOOKUP(G912,'Account List'!B$4:C$65536,2,FALSE)</f>
        <v>#N/A</v>
      </c>
    </row>
    <row r="913" spans="1:12" ht="12.75" customHeight="1" x14ac:dyDescent="0.2">
      <c r="A913" s="14"/>
      <c r="B913" s="14"/>
      <c r="K913" s="14" t="str">
        <f t="shared" si="14"/>
        <v>Expenses</v>
      </c>
      <c r="L913" s="14" t="e">
        <f>VLOOKUP(G913,'Account List'!B$4:C$65536,2,FALSE)</f>
        <v>#N/A</v>
      </c>
    </row>
    <row r="914" spans="1:12" ht="12.75" customHeight="1" x14ac:dyDescent="0.2">
      <c r="A914" s="14"/>
      <c r="B914" s="14"/>
      <c r="K914" s="14" t="str">
        <f t="shared" si="14"/>
        <v>Expenses</v>
      </c>
      <c r="L914" s="14" t="e">
        <f>VLOOKUP(G914,'Account List'!B$4:C$65536,2,FALSE)</f>
        <v>#N/A</v>
      </c>
    </row>
    <row r="915" spans="1:12" ht="12.75" customHeight="1" x14ac:dyDescent="0.2">
      <c r="A915" s="14"/>
      <c r="B915" s="14"/>
      <c r="K915" s="14" t="str">
        <f t="shared" si="14"/>
        <v>Expenses</v>
      </c>
      <c r="L915" s="14" t="e">
        <f>VLOOKUP(G915,'Account List'!B$4:C$65536,2,FALSE)</f>
        <v>#N/A</v>
      </c>
    </row>
    <row r="916" spans="1:12" ht="12.75" customHeight="1" x14ac:dyDescent="0.2">
      <c r="A916" s="14"/>
      <c r="B916" s="14"/>
      <c r="K916" s="14" t="str">
        <f t="shared" si="14"/>
        <v>Expenses</v>
      </c>
      <c r="L916" s="14" t="e">
        <f>VLOOKUP(G916,'Account List'!B$4:C$65536,2,FALSE)</f>
        <v>#N/A</v>
      </c>
    </row>
    <row r="917" spans="1:12" ht="12.75" customHeight="1" x14ac:dyDescent="0.2">
      <c r="A917" s="14"/>
      <c r="B917" s="14"/>
      <c r="K917" s="14" t="str">
        <f t="shared" si="14"/>
        <v>Expenses</v>
      </c>
      <c r="L917" s="14" t="e">
        <f>VLOOKUP(G917,'Account List'!B$4:C$65536,2,FALSE)</f>
        <v>#N/A</v>
      </c>
    </row>
    <row r="918" spans="1:12" ht="12.75" customHeight="1" x14ac:dyDescent="0.2">
      <c r="A918" s="14"/>
      <c r="B918" s="14"/>
      <c r="K918" s="14" t="str">
        <f t="shared" si="14"/>
        <v>Expenses</v>
      </c>
      <c r="L918" s="14" t="e">
        <f>VLOOKUP(G918,'Account List'!B$4:C$65536,2,FALSE)</f>
        <v>#N/A</v>
      </c>
    </row>
    <row r="919" spans="1:12" ht="12.75" customHeight="1" x14ac:dyDescent="0.2">
      <c r="A919" s="14"/>
      <c r="B919" s="14"/>
      <c r="K919" s="14" t="str">
        <f t="shared" si="14"/>
        <v>Expenses</v>
      </c>
      <c r="L919" s="14" t="e">
        <f>VLOOKUP(G919,'Account List'!B$4:C$65536,2,FALSE)</f>
        <v>#N/A</v>
      </c>
    </row>
    <row r="920" spans="1:12" ht="12.75" customHeight="1" x14ac:dyDescent="0.2">
      <c r="A920" s="14"/>
      <c r="B920" s="14"/>
      <c r="K920" s="14" t="str">
        <f t="shared" si="14"/>
        <v>Expenses</v>
      </c>
      <c r="L920" s="14" t="e">
        <f>VLOOKUP(G920,'Account List'!B$4:C$65536,2,FALSE)</f>
        <v>#N/A</v>
      </c>
    </row>
    <row r="921" spans="1:12" ht="12.75" customHeight="1" x14ac:dyDescent="0.2">
      <c r="A921" s="14"/>
      <c r="B921" s="14"/>
      <c r="K921" s="14" t="str">
        <f t="shared" si="14"/>
        <v>Expenses</v>
      </c>
      <c r="L921" s="14" t="e">
        <f>VLOOKUP(G921,'Account List'!B$4:C$65536,2,FALSE)</f>
        <v>#N/A</v>
      </c>
    </row>
    <row r="922" spans="1:12" ht="12.75" customHeight="1" x14ac:dyDescent="0.2">
      <c r="A922" s="14"/>
      <c r="B922" s="14"/>
      <c r="K922" s="14" t="str">
        <f t="shared" si="14"/>
        <v>Expenses</v>
      </c>
      <c r="L922" s="14" t="e">
        <f>VLOOKUP(G922,'Account List'!B$4:C$65536,2,FALSE)</f>
        <v>#N/A</v>
      </c>
    </row>
    <row r="923" spans="1:12" ht="12.75" customHeight="1" x14ac:dyDescent="0.2">
      <c r="A923" s="14"/>
      <c r="B923" s="14"/>
      <c r="K923" s="14" t="str">
        <f t="shared" si="14"/>
        <v>Expenses</v>
      </c>
      <c r="L923" s="14" t="e">
        <f>VLOOKUP(G923,'Account List'!B$4:C$65536,2,FALSE)</f>
        <v>#N/A</v>
      </c>
    </row>
    <row r="924" spans="1:12" ht="12.75" customHeight="1" x14ac:dyDescent="0.2">
      <c r="A924" s="14"/>
      <c r="B924" s="14"/>
      <c r="K924" s="14" t="str">
        <f t="shared" si="14"/>
        <v>Expenses</v>
      </c>
      <c r="L924" s="14" t="e">
        <f>VLOOKUP(G924,'Account List'!B$4:C$65536,2,FALSE)</f>
        <v>#N/A</v>
      </c>
    </row>
    <row r="925" spans="1:12" ht="12.75" customHeight="1" x14ac:dyDescent="0.2">
      <c r="A925" s="14"/>
      <c r="B925" s="14"/>
      <c r="K925" s="14" t="str">
        <f t="shared" si="14"/>
        <v>Expenses</v>
      </c>
      <c r="L925" s="14" t="e">
        <f>VLOOKUP(G925,'Account List'!B$4:C$65536,2,FALSE)</f>
        <v>#N/A</v>
      </c>
    </row>
    <row r="926" spans="1:12" ht="12.75" customHeight="1" x14ac:dyDescent="0.2">
      <c r="A926" s="14"/>
      <c r="B926" s="14"/>
      <c r="K926" s="14" t="str">
        <f t="shared" si="14"/>
        <v>Expenses</v>
      </c>
      <c r="L926" s="14" t="e">
        <f>VLOOKUP(G926,'Account List'!B$4:C$65536,2,FALSE)</f>
        <v>#N/A</v>
      </c>
    </row>
    <row r="927" spans="1:12" ht="12.75" customHeight="1" x14ac:dyDescent="0.2">
      <c r="A927" s="14"/>
      <c r="B927" s="14"/>
      <c r="K927" s="14" t="str">
        <f t="shared" si="14"/>
        <v>Expenses</v>
      </c>
      <c r="L927" s="14" t="e">
        <f>VLOOKUP(G927,'Account List'!B$4:C$65536,2,FALSE)</f>
        <v>#N/A</v>
      </c>
    </row>
    <row r="928" spans="1:12" ht="12.75" customHeight="1" x14ac:dyDescent="0.2">
      <c r="A928" s="14"/>
      <c r="B928" s="14"/>
      <c r="K928" s="14" t="str">
        <f t="shared" si="14"/>
        <v>Expenses</v>
      </c>
      <c r="L928" s="14" t="e">
        <f>VLOOKUP(G928,'Account List'!B$4:C$65536,2,FALSE)</f>
        <v>#N/A</v>
      </c>
    </row>
    <row r="929" spans="1:12" ht="12.75" customHeight="1" x14ac:dyDescent="0.2">
      <c r="A929" s="14"/>
      <c r="B929" s="14"/>
      <c r="K929" s="14" t="str">
        <f t="shared" si="14"/>
        <v>Expenses</v>
      </c>
      <c r="L929" s="14" t="e">
        <f>VLOOKUP(G929,'Account List'!B$4:C$65536,2,FALSE)</f>
        <v>#N/A</v>
      </c>
    </row>
    <row r="930" spans="1:12" ht="12.75" customHeight="1" x14ac:dyDescent="0.2">
      <c r="A930" s="14"/>
      <c r="B930" s="14"/>
      <c r="K930" s="14" t="str">
        <f t="shared" si="14"/>
        <v>Expenses</v>
      </c>
      <c r="L930" s="14" t="e">
        <f>VLOOKUP(G930,'Account List'!B$4:C$65536,2,FALSE)</f>
        <v>#N/A</v>
      </c>
    </row>
    <row r="931" spans="1:12" ht="12.75" customHeight="1" x14ac:dyDescent="0.2">
      <c r="A931" s="14"/>
      <c r="B931" s="14"/>
      <c r="K931" s="14" t="str">
        <f t="shared" si="14"/>
        <v>Expenses</v>
      </c>
      <c r="L931" s="14" t="e">
        <f>VLOOKUP(G931,'Account List'!B$4:C$65536,2,FALSE)</f>
        <v>#N/A</v>
      </c>
    </row>
    <row r="932" spans="1:12" ht="12.75" customHeight="1" x14ac:dyDescent="0.2">
      <c r="A932" s="14"/>
      <c r="B932" s="14"/>
      <c r="K932" s="14" t="str">
        <f t="shared" si="14"/>
        <v>Expenses</v>
      </c>
      <c r="L932" s="14" t="e">
        <f>VLOOKUP(G932,'Account List'!B$4:C$65536,2,FALSE)</f>
        <v>#N/A</v>
      </c>
    </row>
    <row r="933" spans="1:12" ht="12.75" customHeight="1" x14ac:dyDescent="0.2">
      <c r="A933" s="14"/>
      <c r="B933" s="14"/>
      <c r="K933" s="14" t="str">
        <f t="shared" si="14"/>
        <v>Expenses</v>
      </c>
      <c r="L933" s="14" t="e">
        <f>VLOOKUP(G933,'Account List'!B$4:C$65536,2,FALSE)</f>
        <v>#N/A</v>
      </c>
    </row>
    <row r="934" spans="1:12" ht="12.75" customHeight="1" x14ac:dyDescent="0.2">
      <c r="A934" s="14"/>
      <c r="B934" s="14"/>
      <c r="K934" s="14" t="str">
        <f t="shared" si="14"/>
        <v>Expenses</v>
      </c>
      <c r="L934" s="14" t="e">
        <f>VLOOKUP(G934,'Account List'!B$4:C$65536,2,FALSE)</f>
        <v>#N/A</v>
      </c>
    </row>
    <row r="935" spans="1:12" ht="12.75" customHeight="1" x14ac:dyDescent="0.2">
      <c r="A935" s="14"/>
      <c r="B935" s="14"/>
      <c r="K935" s="14" t="str">
        <f t="shared" si="14"/>
        <v>Expenses</v>
      </c>
      <c r="L935" s="14" t="e">
        <f>VLOOKUP(G935,'Account List'!B$4:C$65536,2,FALSE)</f>
        <v>#N/A</v>
      </c>
    </row>
    <row r="936" spans="1:12" ht="12.75" customHeight="1" x14ac:dyDescent="0.2">
      <c r="A936" s="14"/>
      <c r="B936" s="14"/>
      <c r="K936" s="14" t="str">
        <f t="shared" si="14"/>
        <v>Expenses</v>
      </c>
      <c r="L936" s="14" t="e">
        <f>VLOOKUP(G936,'Account List'!B$4:C$65536,2,FALSE)</f>
        <v>#N/A</v>
      </c>
    </row>
    <row r="937" spans="1:12" ht="12.75" customHeight="1" x14ac:dyDescent="0.2">
      <c r="A937" s="14"/>
      <c r="B937" s="14"/>
      <c r="K937" s="14" t="str">
        <f t="shared" si="14"/>
        <v>Expenses</v>
      </c>
      <c r="L937" s="14" t="e">
        <f>VLOOKUP(G937,'Account List'!B$4:C$65536,2,FALSE)</f>
        <v>#N/A</v>
      </c>
    </row>
    <row r="938" spans="1:12" ht="12.75" customHeight="1" x14ac:dyDescent="0.2">
      <c r="A938" s="14"/>
      <c r="B938" s="14"/>
      <c r="K938" s="14" t="str">
        <f t="shared" si="14"/>
        <v>Expenses</v>
      </c>
      <c r="L938" s="14" t="e">
        <f>VLOOKUP(G938,'Account List'!B$4:C$65536,2,FALSE)</f>
        <v>#N/A</v>
      </c>
    </row>
    <row r="939" spans="1:12" ht="12.75" customHeight="1" x14ac:dyDescent="0.2">
      <c r="A939" s="14"/>
      <c r="B939" s="14"/>
      <c r="K939" s="14" t="str">
        <f t="shared" si="14"/>
        <v>Expenses</v>
      </c>
      <c r="L939" s="14" t="e">
        <f>VLOOKUP(G939,'Account List'!B$4:C$65536,2,FALSE)</f>
        <v>#N/A</v>
      </c>
    </row>
    <row r="940" spans="1:12" ht="12.75" customHeight="1" x14ac:dyDescent="0.2">
      <c r="A940" s="14"/>
      <c r="B940" s="14"/>
      <c r="K940" s="14" t="str">
        <f t="shared" si="14"/>
        <v>Expenses</v>
      </c>
      <c r="L940" s="14" t="e">
        <f>VLOOKUP(G940,'Account List'!B$4:C$65536,2,FALSE)</f>
        <v>#N/A</v>
      </c>
    </row>
    <row r="941" spans="1:12" ht="12.75" customHeight="1" x14ac:dyDescent="0.2">
      <c r="A941" s="14"/>
      <c r="B941" s="14"/>
      <c r="K941" s="14" t="str">
        <f t="shared" si="14"/>
        <v>Expenses</v>
      </c>
      <c r="L941" s="14" t="e">
        <f>VLOOKUP(G941,'Account List'!B$4:C$65536,2,FALSE)</f>
        <v>#N/A</v>
      </c>
    </row>
    <row r="942" spans="1:12" ht="12.75" customHeight="1" x14ac:dyDescent="0.2">
      <c r="A942" s="14"/>
      <c r="B942" s="14"/>
      <c r="K942" s="14" t="str">
        <f t="shared" si="14"/>
        <v>Expenses</v>
      </c>
      <c r="L942" s="14" t="e">
        <f>VLOOKUP(G942,'Account List'!B$4:C$65536,2,FALSE)</f>
        <v>#N/A</v>
      </c>
    </row>
    <row r="943" spans="1:12" ht="12.75" customHeight="1" x14ac:dyDescent="0.2">
      <c r="A943" s="14"/>
      <c r="B943" s="14"/>
      <c r="K943" s="14" t="str">
        <f t="shared" si="14"/>
        <v>Expenses</v>
      </c>
      <c r="L943" s="14" t="e">
        <f>VLOOKUP(G943,'Account List'!B$4:C$65536,2,FALSE)</f>
        <v>#N/A</v>
      </c>
    </row>
    <row r="944" spans="1:12" ht="12.75" customHeight="1" x14ac:dyDescent="0.2">
      <c r="A944" s="14"/>
      <c r="B944" s="14"/>
      <c r="K944" s="14" t="str">
        <f t="shared" si="14"/>
        <v>Expenses</v>
      </c>
      <c r="L944" s="14" t="e">
        <f>VLOOKUP(G944,'Account List'!B$4:C$65536,2,FALSE)</f>
        <v>#N/A</v>
      </c>
    </row>
    <row r="945" spans="1:12" ht="12.75" customHeight="1" x14ac:dyDescent="0.2">
      <c r="A945" s="14"/>
      <c r="B945" s="14"/>
      <c r="K945" s="14" t="str">
        <f t="shared" si="14"/>
        <v>Expenses</v>
      </c>
      <c r="L945" s="14" t="e">
        <f>VLOOKUP(G945,'Account List'!B$4:C$65536,2,FALSE)</f>
        <v>#N/A</v>
      </c>
    </row>
    <row r="946" spans="1:12" x14ac:dyDescent="0.2">
      <c r="A946" s="14"/>
      <c r="B946" s="14"/>
      <c r="K946" s="14" t="str">
        <f t="shared" si="14"/>
        <v>Expenses</v>
      </c>
      <c r="L946" s="14" t="e">
        <f>VLOOKUP(G946,'Account List'!B$4:C$65536,2,FALSE)</f>
        <v>#N/A</v>
      </c>
    </row>
    <row r="947" spans="1:12" x14ac:dyDescent="0.2">
      <c r="A947" s="14"/>
      <c r="B947" s="14"/>
      <c r="K947" s="14" t="str">
        <f t="shared" si="14"/>
        <v>Expenses</v>
      </c>
      <c r="L947" s="14" t="e">
        <f>VLOOKUP(G947,'Account List'!B$4:C$65536,2,FALSE)</f>
        <v>#N/A</v>
      </c>
    </row>
    <row r="948" spans="1:12" x14ac:dyDescent="0.2">
      <c r="A948" s="14"/>
      <c r="B948" s="14"/>
      <c r="K948" s="14" t="str">
        <f t="shared" si="14"/>
        <v>Expenses</v>
      </c>
      <c r="L948" s="14" t="e">
        <f>VLOOKUP(G948,'Account List'!B$4:C$65536,2,FALSE)</f>
        <v>#N/A</v>
      </c>
    </row>
    <row r="949" spans="1:12" x14ac:dyDescent="0.2">
      <c r="A949" s="14"/>
      <c r="B949" s="14"/>
      <c r="K949" s="14" t="str">
        <f t="shared" si="14"/>
        <v>Expenses</v>
      </c>
      <c r="L949" s="14" t="e">
        <f>VLOOKUP(G949,'Account List'!B$4:C$65536,2,FALSE)</f>
        <v>#N/A</v>
      </c>
    </row>
    <row r="950" spans="1:12" ht="12.75" customHeight="1" x14ac:dyDescent="0.2">
      <c r="A950" s="14"/>
      <c r="B950" s="14"/>
      <c r="K950" s="14" t="str">
        <f t="shared" si="14"/>
        <v>Expenses</v>
      </c>
      <c r="L950" s="14" t="e">
        <f>VLOOKUP(G950,'Account List'!B$4:C$65536,2,FALSE)</f>
        <v>#N/A</v>
      </c>
    </row>
    <row r="951" spans="1:12" ht="12.75" customHeight="1" x14ac:dyDescent="0.2">
      <c r="A951" s="14"/>
      <c r="B951" s="14"/>
      <c r="K951" s="14" t="str">
        <f t="shared" si="14"/>
        <v>Expenses</v>
      </c>
      <c r="L951" s="14" t="e">
        <f>VLOOKUP(G951,'Account List'!B$4:C$65536,2,FALSE)</f>
        <v>#N/A</v>
      </c>
    </row>
    <row r="952" spans="1:12" ht="12.75" customHeight="1" x14ac:dyDescent="0.2">
      <c r="A952" s="14"/>
      <c r="B952" s="14"/>
      <c r="K952" s="14" t="str">
        <f t="shared" si="14"/>
        <v>Expenses</v>
      </c>
      <c r="L952" s="14" t="e">
        <f>VLOOKUP(G952,'Account List'!B$4:C$65536,2,FALSE)</f>
        <v>#N/A</v>
      </c>
    </row>
    <row r="953" spans="1:12" ht="12.75" customHeight="1" x14ac:dyDescent="0.2">
      <c r="A953" s="14"/>
      <c r="B953" s="14"/>
      <c r="K953" s="14" t="str">
        <f t="shared" si="14"/>
        <v>Expenses</v>
      </c>
      <c r="L953" s="14" t="e">
        <f>VLOOKUP(G953,'Account List'!B$4:C$65536,2,FALSE)</f>
        <v>#N/A</v>
      </c>
    </row>
    <row r="954" spans="1:12" ht="12.75" customHeight="1" x14ac:dyDescent="0.2">
      <c r="A954" s="14"/>
      <c r="B954" s="14"/>
      <c r="K954" s="14" t="str">
        <f t="shared" si="14"/>
        <v>Expenses</v>
      </c>
      <c r="L954" s="14" t="e">
        <f>VLOOKUP(G954,'Account List'!B$4:C$65536,2,FALSE)</f>
        <v>#N/A</v>
      </c>
    </row>
    <row r="955" spans="1:12" ht="12.75" customHeight="1" x14ac:dyDescent="0.2">
      <c r="A955" s="14"/>
      <c r="B955" s="14"/>
      <c r="K955" s="14" t="str">
        <f t="shared" si="14"/>
        <v>Expenses</v>
      </c>
      <c r="L955" s="14" t="e">
        <f>VLOOKUP(G955,'Account List'!B$4:C$65536,2,FALSE)</f>
        <v>#N/A</v>
      </c>
    </row>
    <row r="956" spans="1:12" ht="12.75" customHeight="1" x14ac:dyDescent="0.2">
      <c r="A956" s="14"/>
      <c r="B956" s="14"/>
      <c r="K956" s="14" t="str">
        <f t="shared" si="14"/>
        <v>Expenses</v>
      </c>
      <c r="L956" s="14" t="e">
        <f>VLOOKUP(G956,'Account List'!B$4:C$65536,2,FALSE)</f>
        <v>#N/A</v>
      </c>
    </row>
    <row r="957" spans="1:12" ht="12.75" customHeight="1" x14ac:dyDescent="0.2">
      <c r="A957" s="14"/>
      <c r="B957" s="14"/>
      <c r="K957" s="14" t="str">
        <f t="shared" si="14"/>
        <v>Expenses</v>
      </c>
      <c r="L957" s="14" t="e">
        <f>VLOOKUP(G957,'Account List'!B$4:C$65536,2,FALSE)</f>
        <v>#N/A</v>
      </c>
    </row>
    <row r="958" spans="1:12" ht="12.75" customHeight="1" x14ac:dyDescent="0.2">
      <c r="A958" s="14"/>
      <c r="B958" s="14"/>
      <c r="K958" s="14" t="str">
        <f t="shared" si="14"/>
        <v>Expenses</v>
      </c>
      <c r="L958" s="14" t="e">
        <f>VLOOKUP(G958,'Account List'!B$4:C$65536,2,FALSE)</f>
        <v>#N/A</v>
      </c>
    </row>
    <row r="959" spans="1:12" ht="12.75" customHeight="1" x14ac:dyDescent="0.2">
      <c r="A959" s="14"/>
      <c r="B959" s="14"/>
      <c r="K959" s="14" t="str">
        <f t="shared" si="14"/>
        <v>Expenses</v>
      </c>
      <c r="L959" s="14" t="e">
        <f>VLOOKUP(G959,'Account List'!B$4:C$65536,2,FALSE)</f>
        <v>#N/A</v>
      </c>
    </row>
    <row r="960" spans="1:12" ht="12.75" customHeight="1" x14ac:dyDescent="0.2">
      <c r="A960" s="14"/>
      <c r="B960" s="14"/>
      <c r="K960" s="14" t="str">
        <f t="shared" si="14"/>
        <v>Expenses</v>
      </c>
      <c r="L960" s="14" t="e">
        <f>VLOOKUP(G960,'Account List'!B$4:C$65536,2,FALSE)</f>
        <v>#N/A</v>
      </c>
    </row>
    <row r="961" spans="1:12" ht="12.75" customHeight="1" x14ac:dyDescent="0.2">
      <c r="A961" s="14"/>
      <c r="B961" s="14"/>
      <c r="K961" s="14" t="str">
        <f t="shared" si="14"/>
        <v>Expenses</v>
      </c>
      <c r="L961" s="14" t="e">
        <f>VLOOKUP(G961,'Account List'!B$4:C$65536,2,FALSE)</f>
        <v>#N/A</v>
      </c>
    </row>
    <row r="962" spans="1:12" ht="12.75" customHeight="1" x14ac:dyDescent="0.2">
      <c r="A962" s="14"/>
      <c r="B962" s="14"/>
      <c r="K962" s="14" t="str">
        <f t="shared" si="14"/>
        <v>Expenses</v>
      </c>
      <c r="L962" s="14" t="e">
        <f>VLOOKUP(G962,'Account List'!B$4:C$65536,2,FALSE)</f>
        <v>#N/A</v>
      </c>
    </row>
    <row r="963" spans="1:12" ht="12.75" customHeight="1" x14ac:dyDescent="0.2">
      <c r="A963" s="14"/>
      <c r="B963" s="14"/>
      <c r="K963" s="14" t="str">
        <f t="shared" si="14"/>
        <v>Expenses</v>
      </c>
      <c r="L963" s="14" t="e">
        <f>VLOOKUP(G963,'Account List'!B$4:C$65536,2,FALSE)</f>
        <v>#N/A</v>
      </c>
    </row>
    <row r="964" spans="1:12" ht="12.75" customHeight="1" x14ac:dyDescent="0.2">
      <c r="A964" s="14"/>
      <c r="B964" s="14"/>
      <c r="K964" s="14" t="str">
        <f t="shared" si="14"/>
        <v>Expenses</v>
      </c>
      <c r="L964" s="14" t="e">
        <f>VLOOKUP(G964,'Account List'!B$4:C$65536,2,FALSE)</f>
        <v>#N/A</v>
      </c>
    </row>
    <row r="965" spans="1:12" ht="12.75" customHeight="1" x14ac:dyDescent="0.2">
      <c r="A965" s="14"/>
      <c r="B965" s="14"/>
      <c r="K965" s="14" t="str">
        <f t="shared" si="14"/>
        <v>Expenses</v>
      </c>
      <c r="L965" s="14" t="e">
        <f>VLOOKUP(G965,'Account List'!B$4:C$65536,2,FALSE)</f>
        <v>#N/A</v>
      </c>
    </row>
    <row r="966" spans="1:12" ht="12.75" customHeight="1" x14ac:dyDescent="0.2">
      <c r="A966" s="14"/>
      <c r="B966" s="14"/>
      <c r="K966" s="14" t="str">
        <f t="shared" si="14"/>
        <v>Expenses</v>
      </c>
      <c r="L966" s="14" t="e">
        <f>VLOOKUP(G966,'Account List'!B$4:C$65536,2,FALSE)</f>
        <v>#N/A</v>
      </c>
    </row>
    <row r="967" spans="1:12" ht="12.75" customHeight="1" x14ac:dyDescent="0.2">
      <c r="A967" s="14"/>
      <c r="B967" s="14"/>
      <c r="K967" s="14" t="str">
        <f t="shared" si="14"/>
        <v>Expenses</v>
      </c>
      <c r="L967" s="14" t="e">
        <f>VLOOKUP(G967,'Account List'!B$4:C$65536,2,FALSE)</f>
        <v>#N/A</v>
      </c>
    </row>
    <row r="968" spans="1:12" s="19" customFormat="1" ht="12.75" customHeight="1" x14ac:dyDescent="0.2">
      <c r="D968" s="20"/>
      <c r="E968" s="20"/>
      <c r="F968" s="20"/>
      <c r="G968" s="20"/>
      <c r="H968" s="21"/>
      <c r="J968" s="22"/>
      <c r="K968" s="19" t="s">
        <v>66</v>
      </c>
      <c r="L968" s="19" t="s">
        <v>67</v>
      </c>
    </row>
    <row r="969" spans="1:12" ht="12.75" customHeight="1" x14ac:dyDescent="0.2">
      <c r="A969" s="14"/>
      <c r="B969" s="14"/>
      <c r="K969" s="14" t="str">
        <f t="shared" ref="K969:K1032" si="15">IF(LEFT(G969,1)="1","Assets",IF(LEFT(G969,1)="2","Liability",IF(LEFT(G969,1)="3","Liability",IF(LEFT(G969,1)="4","Income","Expenses"))))</f>
        <v>Expenses</v>
      </c>
      <c r="L969" s="14" t="e">
        <f>VLOOKUP(G969,'Account List'!B$4:C$65536,2,FALSE)</f>
        <v>#N/A</v>
      </c>
    </row>
    <row r="970" spans="1:12" ht="12.75" customHeight="1" x14ac:dyDescent="0.2">
      <c r="A970" s="14"/>
      <c r="B970" s="14"/>
      <c r="K970" s="14" t="str">
        <f t="shared" si="15"/>
        <v>Expenses</v>
      </c>
      <c r="L970" s="14" t="e">
        <f>VLOOKUP(G970,'Account List'!B$4:C$65536,2,FALSE)</f>
        <v>#N/A</v>
      </c>
    </row>
    <row r="971" spans="1:12" ht="12.75" customHeight="1" x14ac:dyDescent="0.2">
      <c r="A971" s="14"/>
      <c r="B971" s="14"/>
      <c r="K971" s="14" t="str">
        <f t="shared" si="15"/>
        <v>Expenses</v>
      </c>
      <c r="L971" s="14" t="e">
        <f>VLOOKUP(G971,'Account List'!B$4:C$65536,2,FALSE)</f>
        <v>#N/A</v>
      </c>
    </row>
    <row r="972" spans="1:12" ht="12.75" customHeight="1" x14ac:dyDescent="0.2">
      <c r="A972" s="14"/>
      <c r="B972" s="14"/>
      <c r="K972" s="14" t="str">
        <f t="shared" si="15"/>
        <v>Expenses</v>
      </c>
      <c r="L972" s="14" t="e">
        <f>VLOOKUP(G972,'Account List'!B$4:C$65536,2,FALSE)</f>
        <v>#N/A</v>
      </c>
    </row>
    <row r="973" spans="1:12" x14ac:dyDescent="0.2">
      <c r="A973" s="14"/>
      <c r="B973" s="14"/>
      <c r="K973" s="14" t="str">
        <f t="shared" si="15"/>
        <v>Expenses</v>
      </c>
      <c r="L973" s="14" t="e">
        <f>VLOOKUP(G973,'Account List'!B$4:C$65536,2,FALSE)</f>
        <v>#N/A</v>
      </c>
    </row>
    <row r="974" spans="1:12" x14ac:dyDescent="0.2">
      <c r="A974" s="14"/>
      <c r="B974" s="14"/>
      <c r="K974" s="14" t="str">
        <f t="shared" si="15"/>
        <v>Expenses</v>
      </c>
      <c r="L974" s="14" t="e">
        <f>VLOOKUP(G974,'Account List'!B$4:C$65536,2,FALSE)</f>
        <v>#N/A</v>
      </c>
    </row>
    <row r="975" spans="1:12" x14ac:dyDescent="0.2">
      <c r="A975" s="14"/>
      <c r="B975" s="14"/>
      <c r="K975" s="14" t="str">
        <f t="shared" si="15"/>
        <v>Expenses</v>
      </c>
      <c r="L975" s="14" t="e">
        <f>VLOOKUP(G975,'Account List'!B$4:C$65536,2,FALSE)</f>
        <v>#N/A</v>
      </c>
    </row>
    <row r="976" spans="1:12" ht="12.75" customHeight="1" x14ac:dyDescent="0.2">
      <c r="A976" s="14"/>
      <c r="B976" s="14"/>
      <c r="K976" s="14" t="str">
        <f t="shared" si="15"/>
        <v>Expenses</v>
      </c>
      <c r="L976" s="14" t="e">
        <f>VLOOKUP(G976,'Account List'!B$4:C$65536,2,FALSE)</f>
        <v>#N/A</v>
      </c>
    </row>
    <row r="977" spans="1:12" ht="12.75" customHeight="1" x14ac:dyDescent="0.2">
      <c r="A977" s="14"/>
      <c r="B977" s="14"/>
      <c r="K977" s="14" t="str">
        <f t="shared" si="15"/>
        <v>Expenses</v>
      </c>
      <c r="L977" s="14" t="e">
        <f>VLOOKUP(G977,'Account List'!B$4:C$65536,2,FALSE)</f>
        <v>#N/A</v>
      </c>
    </row>
    <row r="978" spans="1:12" ht="12.75" customHeight="1" x14ac:dyDescent="0.2">
      <c r="A978" s="14"/>
      <c r="B978" s="14"/>
      <c r="K978" s="14" t="str">
        <f t="shared" si="15"/>
        <v>Expenses</v>
      </c>
      <c r="L978" s="14" t="e">
        <f>VLOOKUP(G978,'Account List'!B$4:C$65536,2,FALSE)</f>
        <v>#N/A</v>
      </c>
    </row>
    <row r="979" spans="1:12" ht="12.75" customHeight="1" x14ac:dyDescent="0.2">
      <c r="A979" s="14"/>
      <c r="B979" s="14"/>
      <c r="K979" s="14" t="str">
        <f t="shared" si="15"/>
        <v>Expenses</v>
      </c>
      <c r="L979" s="14" t="e">
        <f>VLOOKUP(G979,'Account List'!B$4:C$65536,2,FALSE)</f>
        <v>#N/A</v>
      </c>
    </row>
    <row r="980" spans="1:12" ht="12.75" customHeight="1" x14ac:dyDescent="0.2">
      <c r="A980" s="14"/>
      <c r="B980" s="14"/>
      <c r="K980" s="14" t="str">
        <f t="shared" si="15"/>
        <v>Expenses</v>
      </c>
      <c r="L980" s="14" t="e">
        <f>VLOOKUP(G980,'Account List'!B$4:C$65536,2,FALSE)</f>
        <v>#N/A</v>
      </c>
    </row>
    <row r="981" spans="1:12" ht="12.75" customHeight="1" x14ac:dyDescent="0.2">
      <c r="A981" s="14"/>
      <c r="B981" s="14"/>
      <c r="K981" s="14" t="str">
        <f t="shared" si="15"/>
        <v>Expenses</v>
      </c>
      <c r="L981" s="14" t="e">
        <f>VLOOKUP(G981,'Account List'!B$4:C$65536,2,FALSE)</f>
        <v>#N/A</v>
      </c>
    </row>
    <row r="982" spans="1:12" ht="12.75" customHeight="1" x14ac:dyDescent="0.2">
      <c r="A982" s="14"/>
      <c r="B982" s="14"/>
      <c r="K982" s="14" t="str">
        <f t="shared" si="15"/>
        <v>Expenses</v>
      </c>
      <c r="L982" s="14" t="e">
        <f>VLOOKUP(G982,'Account List'!B$4:C$65536,2,FALSE)</f>
        <v>#N/A</v>
      </c>
    </row>
    <row r="983" spans="1:12" ht="12.75" customHeight="1" x14ac:dyDescent="0.2">
      <c r="A983" s="14"/>
      <c r="B983" s="14"/>
      <c r="K983" s="14" t="str">
        <f t="shared" si="15"/>
        <v>Expenses</v>
      </c>
      <c r="L983" s="14" t="e">
        <f>VLOOKUP(G983,'Account List'!B$4:C$65536,2,FALSE)</f>
        <v>#N/A</v>
      </c>
    </row>
    <row r="984" spans="1:12" ht="12.75" customHeight="1" x14ac:dyDescent="0.2">
      <c r="A984" s="14"/>
      <c r="B984" s="14"/>
      <c r="K984" s="14" t="str">
        <f t="shared" si="15"/>
        <v>Expenses</v>
      </c>
      <c r="L984" s="14" t="e">
        <f>VLOOKUP(G984,'Account List'!B$4:C$65536,2,FALSE)</f>
        <v>#N/A</v>
      </c>
    </row>
    <row r="985" spans="1:12" ht="12.75" customHeight="1" x14ac:dyDescent="0.2">
      <c r="A985" s="14"/>
      <c r="B985" s="14"/>
      <c r="K985" s="14" t="str">
        <f t="shared" si="15"/>
        <v>Expenses</v>
      </c>
      <c r="L985" s="14" t="e">
        <f>VLOOKUP(G985,'Account List'!B$4:C$65536,2,FALSE)</f>
        <v>#N/A</v>
      </c>
    </row>
    <row r="986" spans="1:12" ht="12.75" customHeight="1" x14ac:dyDescent="0.2">
      <c r="A986" s="14"/>
      <c r="B986" s="14"/>
      <c r="K986" s="14" t="str">
        <f t="shared" si="15"/>
        <v>Expenses</v>
      </c>
      <c r="L986" s="14" t="e">
        <f>VLOOKUP(G986,'Account List'!B$4:C$65536,2,FALSE)</f>
        <v>#N/A</v>
      </c>
    </row>
    <row r="987" spans="1:12" ht="12.75" customHeight="1" x14ac:dyDescent="0.2">
      <c r="A987" s="14"/>
      <c r="B987" s="14"/>
      <c r="K987" s="14" t="str">
        <f t="shared" si="15"/>
        <v>Expenses</v>
      </c>
      <c r="L987" s="14" t="e">
        <f>VLOOKUP(G987,'Account List'!B$4:C$65536,2,FALSE)</f>
        <v>#N/A</v>
      </c>
    </row>
    <row r="988" spans="1:12" ht="12.75" customHeight="1" x14ac:dyDescent="0.2">
      <c r="A988" s="14"/>
      <c r="B988" s="14"/>
      <c r="K988" s="14" t="str">
        <f t="shared" si="15"/>
        <v>Expenses</v>
      </c>
      <c r="L988" s="14" t="e">
        <f>VLOOKUP(G988,'Account List'!B$4:C$65536,2,FALSE)</f>
        <v>#N/A</v>
      </c>
    </row>
    <row r="989" spans="1:12" ht="12.75" customHeight="1" x14ac:dyDescent="0.2">
      <c r="A989" s="14"/>
      <c r="B989" s="14"/>
      <c r="K989" s="14" t="str">
        <f t="shared" si="15"/>
        <v>Expenses</v>
      </c>
      <c r="L989" s="14" t="e">
        <f>VLOOKUP(G989,'Account List'!B$4:C$65536,2,FALSE)</f>
        <v>#N/A</v>
      </c>
    </row>
    <row r="990" spans="1:12" ht="12.75" customHeight="1" x14ac:dyDescent="0.2">
      <c r="A990" s="14"/>
      <c r="B990" s="14"/>
      <c r="K990" s="14" t="str">
        <f t="shared" si="15"/>
        <v>Expenses</v>
      </c>
      <c r="L990" s="14" t="e">
        <f>VLOOKUP(G990,'Account List'!B$4:C$65536,2,FALSE)</f>
        <v>#N/A</v>
      </c>
    </row>
    <row r="991" spans="1:12" ht="12.75" customHeight="1" x14ac:dyDescent="0.2">
      <c r="A991" s="14"/>
      <c r="B991" s="14"/>
      <c r="K991" s="14" t="str">
        <f t="shared" si="15"/>
        <v>Expenses</v>
      </c>
      <c r="L991" s="14" t="e">
        <f>VLOOKUP(G991,'Account List'!B$4:C$65536,2,FALSE)</f>
        <v>#N/A</v>
      </c>
    </row>
    <row r="992" spans="1:12" ht="12.75" customHeight="1" x14ac:dyDescent="0.2">
      <c r="A992" s="14"/>
      <c r="B992" s="14"/>
      <c r="K992" s="14" t="str">
        <f t="shared" si="15"/>
        <v>Expenses</v>
      </c>
      <c r="L992" s="14" t="e">
        <f>VLOOKUP(G992,'Account List'!B$4:C$65536,2,FALSE)</f>
        <v>#N/A</v>
      </c>
    </row>
    <row r="993" spans="1:12" ht="12.75" customHeight="1" x14ac:dyDescent="0.2">
      <c r="A993" s="14"/>
      <c r="B993" s="14"/>
      <c r="K993" s="14" t="str">
        <f t="shared" si="15"/>
        <v>Expenses</v>
      </c>
      <c r="L993" s="14" t="e">
        <f>VLOOKUP(G993,'Account List'!B$4:C$65536,2,FALSE)</f>
        <v>#N/A</v>
      </c>
    </row>
    <row r="994" spans="1:12" ht="12.75" customHeight="1" x14ac:dyDescent="0.2">
      <c r="A994" s="14"/>
      <c r="B994" s="14"/>
      <c r="K994" s="14" t="str">
        <f t="shared" si="15"/>
        <v>Expenses</v>
      </c>
      <c r="L994" s="14" t="e">
        <f>VLOOKUP(G994,'Account List'!B$4:C$65536,2,FALSE)</f>
        <v>#N/A</v>
      </c>
    </row>
    <row r="995" spans="1:12" ht="12.75" customHeight="1" x14ac:dyDescent="0.2">
      <c r="A995" s="14"/>
      <c r="B995" s="14"/>
      <c r="K995" s="14" t="str">
        <f t="shared" si="15"/>
        <v>Expenses</v>
      </c>
      <c r="L995" s="14" t="e">
        <f>VLOOKUP(G995,'Account List'!B$4:C$65536,2,FALSE)</f>
        <v>#N/A</v>
      </c>
    </row>
    <row r="996" spans="1:12" ht="12.75" customHeight="1" x14ac:dyDescent="0.2">
      <c r="A996" s="14"/>
      <c r="B996" s="14"/>
      <c r="K996" s="14" t="str">
        <f t="shared" si="15"/>
        <v>Expenses</v>
      </c>
      <c r="L996" s="14" t="e">
        <f>VLOOKUP(G996,'Account List'!B$4:C$65536,2,FALSE)</f>
        <v>#N/A</v>
      </c>
    </row>
    <row r="997" spans="1:12" ht="12.75" customHeight="1" x14ac:dyDescent="0.2">
      <c r="A997" s="14"/>
      <c r="B997" s="14"/>
      <c r="K997" s="14" t="str">
        <f t="shared" si="15"/>
        <v>Expenses</v>
      </c>
      <c r="L997" s="14" t="e">
        <f>VLOOKUP(G997,'Account List'!B$4:C$65536,2,FALSE)</f>
        <v>#N/A</v>
      </c>
    </row>
    <row r="998" spans="1:12" ht="12.75" customHeight="1" x14ac:dyDescent="0.2">
      <c r="A998" s="14"/>
      <c r="B998" s="14"/>
      <c r="K998" s="14" t="str">
        <f t="shared" si="15"/>
        <v>Expenses</v>
      </c>
      <c r="L998" s="14" t="e">
        <f>VLOOKUP(G998,'Account List'!B$4:C$65536,2,FALSE)</f>
        <v>#N/A</v>
      </c>
    </row>
    <row r="999" spans="1:12" ht="12.75" customHeight="1" x14ac:dyDescent="0.2">
      <c r="A999" s="14"/>
      <c r="B999" s="14"/>
      <c r="K999" s="14" t="str">
        <f t="shared" si="15"/>
        <v>Expenses</v>
      </c>
      <c r="L999" s="14" t="e">
        <f>VLOOKUP(G999,'Account List'!B$4:C$65536,2,FALSE)</f>
        <v>#N/A</v>
      </c>
    </row>
    <row r="1000" spans="1:12" ht="12.75" customHeight="1" x14ac:dyDescent="0.2">
      <c r="A1000" s="14"/>
      <c r="B1000" s="14"/>
      <c r="K1000" s="14" t="str">
        <f t="shared" si="15"/>
        <v>Expenses</v>
      </c>
      <c r="L1000" s="14" t="e">
        <f>VLOOKUP(G1000,'Account List'!B$4:C$65536,2,FALSE)</f>
        <v>#N/A</v>
      </c>
    </row>
    <row r="1001" spans="1:12" ht="12.75" customHeight="1" x14ac:dyDescent="0.2">
      <c r="A1001" s="14"/>
      <c r="B1001" s="14"/>
      <c r="K1001" s="14" t="str">
        <f t="shared" si="15"/>
        <v>Expenses</v>
      </c>
      <c r="L1001" s="14" t="e">
        <f>VLOOKUP(G1001,'Account List'!B$4:C$65536,2,FALSE)</f>
        <v>#N/A</v>
      </c>
    </row>
    <row r="1002" spans="1:12" ht="12.75" customHeight="1" x14ac:dyDescent="0.2">
      <c r="A1002" s="14"/>
      <c r="B1002" s="14"/>
      <c r="K1002" s="14" t="str">
        <f t="shared" si="15"/>
        <v>Expenses</v>
      </c>
      <c r="L1002" s="14" t="e">
        <f>VLOOKUP(G1002,'Account List'!B$4:C$65536,2,FALSE)</f>
        <v>#N/A</v>
      </c>
    </row>
    <row r="1003" spans="1:12" ht="12.75" customHeight="1" x14ac:dyDescent="0.2">
      <c r="A1003" s="14"/>
      <c r="B1003" s="14"/>
      <c r="K1003" s="14" t="str">
        <f t="shared" si="15"/>
        <v>Expenses</v>
      </c>
      <c r="L1003" s="14" t="e">
        <f>VLOOKUP(G1003,'Account List'!B$4:C$65536,2,FALSE)</f>
        <v>#N/A</v>
      </c>
    </row>
    <row r="1004" spans="1:12" ht="12.75" customHeight="1" x14ac:dyDescent="0.2">
      <c r="A1004" s="14"/>
      <c r="B1004" s="14"/>
      <c r="K1004" s="14" t="str">
        <f t="shared" si="15"/>
        <v>Expenses</v>
      </c>
      <c r="L1004" s="14" t="e">
        <f>VLOOKUP(G1004,'Account List'!B$4:C$65536,2,FALSE)</f>
        <v>#N/A</v>
      </c>
    </row>
    <row r="1005" spans="1:12" ht="12.75" customHeight="1" x14ac:dyDescent="0.2">
      <c r="A1005" s="14"/>
      <c r="B1005" s="14"/>
      <c r="K1005" s="14" t="str">
        <f t="shared" si="15"/>
        <v>Expenses</v>
      </c>
      <c r="L1005" s="14" t="e">
        <f>VLOOKUP(G1005,'Account List'!B$4:C$65536,2,FALSE)</f>
        <v>#N/A</v>
      </c>
    </row>
    <row r="1006" spans="1:12" ht="12.75" customHeight="1" x14ac:dyDescent="0.2">
      <c r="A1006" s="14"/>
      <c r="B1006" s="14"/>
      <c r="K1006" s="14" t="str">
        <f t="shared" si="15"/>
        <v>Expenses</v>
      </c>
      <c r="L1006" s="14" t="e">
        <f>VLOOKUP(G1006,'Account List'!B$4:C$65536,2,FALSE)</f>
        <v>#N/A</v>
      </c>
    </row>
    <row r="1007" spans="1:12" ht="12.75" customHeight="1" x14ac:dyDescent="0.2">
      <c r="A1007" s="14"/>
      <c r="B1007" s="14"/>
      <c r="K1007" s="14" t="str">
        <f t="shared" si="15"/>
        <v>Expenses</v>
      </c>
      <c r="L1007" s="14" t="e">
        <f>VLOOKUP(G1007,'Account List'!B$4:C$65536,2,FALSE)</f>
        <v>#N/A</v>
      </c>
    </row>
    <row r="1008" spans="1:12" ht="12.75" customHeight="1" x14ac:dyDescent="0.2">
      <c r="A1008" s="14"/>
      <c r="B1008" s="14"/>
      <c r="K1008" s="14" t="str">
        <f t="shared" si="15"/>
        <v>Expenses</v>
      </c>
      <c r="L1008" s="14" t="e">
        <f>VLOOKUP(G1008,'Account List'!B$4:C$65536,2,FALSE)</f>
        <v>#N/A</v>
      </c>
    </row>
    <row r="1009" spans="1:12" ht="12.75" customHeight="1" x14ac:dyDescent="0.2">
      <c r="A1009" s="14"/>
      <c r="B1009" s="14"/>
      <c r="K1009" s="14" t="str">
        <f t="shared" si="15"/>
        <v>Expenses</v>
      </c>
      <c r="L1009" s="14" t="e">
        <f>VLOOKUP(G1009,'Account List'!B$4:C$65536,2,FALSE)</f>
        <v>#N/A</v>
      </c>
    </row>
    <row r="1010" spans="1:12" ht="12.75" customHeight="1" x14ac:dyDescent="0.2">
      <c r="A1010" s="14"/>
      <c r="B1010" s="14"/>
      <c r="K1010" s="14" t="str">
        <f t="shared" si="15"/>
        <v>Expenses</v>
      </c>
      <c r="L1010" s="14" t="e">
        <f>VLOOKUP(G1010,'Account List'!B$4:C$65536,2,FALSE)</f>
        <v>#N/A</v>
      </c>
    </row>
    <row r="1011" spans="1:12" ht="12.75" customHeight="1" x14ac:dyDescent="0.2">
      <c r="A1011" s="14"/>
      <c r="B1011" s="14"/>
      <c r="K1011" s="14" t="str">
        <f t="shared" si="15"/>
        <v>Expenses</v>
      </c>
      <c r="L1011" s="14" t="e">
        <f>VLOOKUP(G1011,'Account List'!B$4:C$65536,2,FALSE)</f>
        <v>#N/A</v>
      </c>
    </row>
    <row r="1012" spans="1:12" ht="12.75" customHeight="1" x14ac:dyDescent="0.2">
      <c r="A1012" s="14"/>
      <c r="B1012" s="14"/>
      <c r="K1012" s="14" t="str">
        <f t="shared" si="15"/>
        <v>Expenses</v>
      </c>
      <c r="L1012" s="14" t="e">
        <f>VLOOKUP(G1012,'Account List'!B$4:C$65536,2,FALSE)</f>
        <v>#N/A</v>
      </c>
    </row>
    <row r="1013" spans="1:12" ht="12.75" customHeight="1" x14ac:dyDescent="0.2">
      <c r="A1013" s="14"/>
      <c r="B1013" s="14"/>
      <c r="K1013" s="14" t="str">
        <f t="shared" si="15"/>
        <v>Expenses</v>
      </c>
      <c r="L1013" s="14" t="e">
        <f>VLOOKUP(G1013,'Account List'!B$4:C$65536,2,FALSE)</f>
        <v>#N/A</v>
      </c>
    </row>
    <row r="1014" spans="1:12" ht="12.75" customHeight="1" x14ac:dyDescent="0.2">
      <c r="A1014" s="14"/>
      <c r="B1014" s="14"/>
      <c r="K1014" s="14" t="str">
        <f t="shared" si="15"/>
        <v>Expenses</v>
      </c>
      <c r="L1014" s="14" t="e">
        <f>VLOOKUP(G1014,'Account List'!B$4:C$65536,2,FALSE)</f>
        <v>#N/A</v>
      </c>
    </row>
    <row r="1015" spans="1:12" ht="12.75" customHeight="1" x14ac:dyDescent="0.2">
      <c r="A1015" s="14"/>
      <c r="B1015" s="14"/>
      <c r="K1015" s="14" t="str">
        <f t="shared" si="15"/>
        <v>Expenses</v>
      </c>
      <c r="L1015" s="14" t="e">
        <f>VLOOKUP(G1015,'Account List'!B$4:C$65536,2,FALSE)</f>
        <v>#N/A</v>
      </c>
    </row>
    <row r="1016" spans="1:12" ht="12.75" customHeight="1" x14ac:dyDescent="0.2">
      <c r="A1016" s="14"/>
      <c r="B1016" s="14"/>
      <c r="K1016" s="14" t="str">
        <f t="shared" si="15"/>
        <v>Expenses</v>
      </c>
      <c r="L1016" s="14" t="e">
        <f>VLOOKUP(G1016,'Account List'!B$4:C$65536,2,FALSE)</f>
        <v>#N/A</v>
      </c>
    </row>
    <row r="1017" spans="1:12" ht="12.75" customHeight="1" x14ac:dyDescent="0.2">
      <c r="A1017" s="14"/>
      <c r="B1017" s="14"/>
      <c r="K1017" s="14" t="str">
        <f t="shared" si="15"/>
        <v>Expenses</v>
      </c>
      <c r="L1017" s="14" t="e">
        <f>VLOOKUP(G1017,'Account List'!B$4:C$65536,2,FALSE)</f>
        <v>#N/A</v>
      </c>
    </row>
    <row r="1018" spans="1:12" ht="12.75" customHeight="1" x14ac:dyDescent="0.2">
      <c r="A1018" s="14"/>
      <c r="B1018" s="14"/>
      <c r="K1018" s="14" t="str">
        <f t="shared" si="15"/>
        <v>Expenses</v>
      </c>
      <c r="L1018" s="14" t="e">
        <f>VLOOKUP(G1018,'Account List'!B$4:C$65536,2,FALSE)</f>
        <v>#N/A</v>
      </c>
    </row>
    <row r="1019" spans="1:12" ht="12.75" customHeight="1" x14ac:dyDescent="0.2">
      <c r="A1019" s="14"/>
      <c r="B1019" s="14"/>
      <c r="K1019" s="14" t="str">
        <f t="shared" si="15"/>
        <v>Expenses</v>
      </c>
      <c r="L1019" s="14" t="e">
        <f>VLOOKUP(G1019,'Account List'!B$4:C$65536,2,FALSE)</f>
        <v>#N/A</v>
      </c>
    </row>
    <row r="1020" spans="1:12" ht="12.75" customHeight="1" x14ac:dyDescent="0.2">
      <c r="A1020" s="14"/>
      <c r="B1020" s="14"/>
      <c r="K1020" s="14" t="str">
        <f t="shared" si="15"/>
        <v>Expenses</v>
      </c>
      <c r="L1020" s="14" t="e">
        <f>VLOOKUP(G1020,'Account List'!B$4:C$65536,2,FALSE)</f>
        <v>#N/A</v>
      </c>
    </row>
    <row r="1021" spans="1:12" ht="12.75" customHeight="1" x14ac:dyDescent="0.2">
      <c r="A1021" s="14"/>
      <c r="B1021" s="14"/>
      <c r="K1021" s="14" t="str">
        <f t="shared" si="15"/>
        <v>Expenses</v>
      </c>
      <c r="L1021" s="14" t="e">
        <f>VLOOKUP(G1021,'Account List'!B$4:C$65536,2,FALSE)</f>
        <v>#N/A</v>
      </c>
    </row>
    <row r="1022" spans="1:12" ht="12.75" customHeight="1" x14ac:dyDescent="0.2">
      <c r="A1022" s="14"/>
      <c r="B1022" s="14"/>
      <c r="K1022" s="14" t="str">
        <f t="shared" si="15"/>
        <v>Expenses</v>
      </c>
      <c r="L1022" s="14" t="e">
        <f>VLOOKUP(G1022,'Account List'!B$4:C$65536,2,FALSE)</f>
        <v>#N/A</v>
      </c>
    </row>
    <row r="1023" spans="1:12" ht="12.75" customHeight="1" x14ac:dyDescent="0.2">
      <c r="A1023" s="14"/>
      <c r="B1023" s="14"/>
      <c r="K1023" s="14" t="str">
        <f t="shared" si="15"/>
        <v>Expenses</v>
      </c>
      <c r="L1023" s="14" t="e">
        <f>VLOOKUP(G1023,'Account List'!B$4:C$65536,2,FALSE)</f>
        <v>#N/A</v>
      </c>
    </row>
    <row r="1024" spans="1:12" ht="12.75" customHeight="1" x14ac:dyDescent="0.2">
      <c r="A1024" s="14"/>
      <c r="B1024" s="14"/>
      <c r="K1024" s="14" t="str">
        <f t="shared" si="15"/>
        <v>Expenses</v>
      </c>
      <c r="L1024" s="14" t="e">
        <f>VLOOKUP(G1024,'Account List'!B$4:C$65536,2,FALSE)</f>
        <v>#N/A</v>
      </c>
    </row>
    <row r="1025" spans="1:12" ht="12.75" customHeight="1" x14ac:dyDescent="0.2">
      <c r="A1025" s="14"/>
      <c r="B1025" s="14"/>
      <c r="K1025" s="14" t="str">
        <f t="shared" si="15"/>
        <v>Expenses</v>
      </c>
      <c r="L1025" s="14" t="e">
        <f>VLOOKUP(G1025,'Account List'!B$4:C$65536,2,FALSE)</f>
        <v>#N/A</v>
      </c>
    </row>
    <row r="1026" spans="1:12" ht="12.75" customHeight="1" x14ac:dyDescent="0.2">
      <c r="A1026" s="14"/>
      <c r="B1026" s="14"/>
      <c r="K1026" s="14" t="str">
        <f t="shared" si="15"/>
        <v>Expenses</v>
      </c>
      <c r="L1026" s="14" t="e">
        <f>VLOOKUP(G1026,'Account List'!B$4:C$65536,2,FALSE)</f>
        <v>#N/A</v>
      </c>
    </row>
    <row r="1027" spans="1:12" ht="12.75" customHeight="1" x14ac:dyDescent="0.2">
      <c r="A1027" s="14"/>
      <c r="B1027" s="14"/>
      <c r="K1027" s="14" t="str">
        <f t="shared" si="15"/>
        <v>Expenses</v>
      </c>
      <c r="L1027" s="14" t="e">
        <f>VLOOKUP(G1027,'Account List'!B$4:C$65536,2,FALSE)</f>
        <v>#N/A</v>
      </c>
    </row>
    <row r="1028" spans="1:12" ht="12.75" customHeight="1" x14ac:dyDescent="0.2">
      <c r="A1028" s="14"/>
      <c r="B1028" s="14"/>
      <c r="K1028" s="14" t="str">
        <f t="shared" si="15"/>
        <v>Expenses</v>
      </c>
      <c r="L1028" s="14" t="e">
        <f>VLOOKUP(G1028,'Account List'!B$4:C$65536,2,FALSE)</f>
        <v>#N/A</v>
      </c>
    </row>
    <row r="1029" spans="1:12" ht="12.75" customHeight="1" x14ac:dyDescent="0.2">
      <c r="A1029" s="14"/>
      <c r="B1029" s="14"/>
      <c r="K1029" s="14" t="str">
        <f t="shared" si="15"/>
        <v>Expenses</v>
      </c>
      <c r="L1029" s="14" t="e">
        <f>VLOOKUP(G1029,'Account List'!B$4:C$65536,2,FALSE)</f>
        <v>#N/A</v>
      </c>
    </row>
    <row r="1030" spans="1:12" ht="12.75" customHeight="1" x14ac:dyDescent="0.2">
      <c r="A1030" s="14"/>
      <c r="B1030" s="14"/>
      <c r="K1030" s="14" t="str">
        <f t="shared" si="15"/>
        <v>Expenses</v>
      </c>
      <c r="L1030" s="14" t="e">
        <f>VLOOKUP(G1030,'Account List'!B$4:C$65536,2,FALSE)</f>
        <v>#N/A</v>
      </c>
    </row>
    <row r="1031" spans="1:12" ht="12.75" customHeight="1" x14ac:dyDescent="0.2">
      <c r="A1031" s="14"/>
      <c r="B1031" s="14"/>
      <c r="K1031" s="14" t="str">
        <f t="shared" si="15"/>
        <v>Expenses</v>
      </c>
      <c r="L1031" s="14" t="e">
        <f>VLOOKUP(G1031,'Account List'!B$4:C$65536,2,FALSE)</f>
        <v>#N/A</v>
      </c>
    </row>
    <row r="1032" spans="1:12" ht="12.75" customHeight="1" x14ac:dyDescent="0.2">
      <c r="A1032" s="14"/>
      <c r="B1032" s="14"/>
      <c r="K1032" s="14" t="str">
        <f t="shared" si="15"/>
        <v>Expenses</v>
      </c>
      <c r="L1032" s="14" t="e">
        <f>VLOOKUP(G1032,'Account List'!B$4:C$65536,2,FALSE)</f>
        <v>#N/A</v>
      </c>
    </row>
    <row r="1033" spans="1:12" ht="12.75" customHeight="1" x14ac:dyDescent="0.2">
      <c r="A1033" s="14"/>
      <c r="B1033" s="14"/>
      <c r="K1033" s="14" t="str">
        <f t="shared" ref="K1033:K1096" si="16">IF(LEFT(G1033,1)="1","Assets",IF(LEFT(G1033,1)="2","Liability",IF(LEFT(G1033,1)="3","Liability",IF(LEFT(G1033,1)="4","Income","Expenses"))))</f>
        <v>Expenses</v>
      </c>
      <c r="L1033" s="14" t="e">
        <f>VLOOKUP(G1033,'Account List'!B$4:C$65536,2,FALSE)</f>
        <v>#N/A</v>
      </c>
    </row>
    <row r="1034" spans="1:12" ht="12.75" customHeight="1" x14ac:dyDescent="0.2">
      <c r="A1034" s="14"/>
      <c r="B1034" s="14"/>
      <c r="K1034" s="14" t="str">
        <f t="shared" si="16"/>
        <v>Expenses</v>
      </c>
      <c r="L1034" s="14" t="e">
        <f>VLOOKUP(G1034,'Account List'!B$4:C$65536,2,FALSE)</f>
        <v>#N/A</v>
      </c>
    </row>
    <row r="1035" spans="1:12" ht="12.75" customHeight="1" x14ac:dyDescent="0.2">
      <c r="A1035" s="14"/>
      <c r="B1035" s="14"/>
      <c r="K1035" s="14" t="str">
        <f t="shared" si="16"/>
        <v>Expenses</v>
      </c>
      <c r="L1035" s="14" t="e">
        <f>VLOOKUP(G1035,'Account List'!B$4:C$65536,2,FALSE)</f>
        <v>#N/A</v>
      </c>
    </row>
    <row r="1036" spans="1:12" ht="12.75" customHeight="1" x14ac:dyDescent="0.2">
      <c r="A1036" s="14"/>
      <c r="B1036" s="14"/>
      <c r="K1036" s="14" t="str">
        <f t="shared" si="16"/>
        <v>Expenses</v>
      </c>
      <c r="L1036" s="14" t="e">
        <f>VLOOKUP(G1036,'Account List'!B$4:C$65536,2,FALSE)</f>
        <v>#N/A</v>
      </c>
    </row>
    <row r="1037" spans="1:12" ht="12.75" customHeight="1" x14ac:dyDescent="0.2">
      <c r="A1037" s="14"/>
      <c r="B1037" s="14"/>
      <c r="K1037" s="14" t="str">
        <f t="shared" si="16"/>
        <v>Expenses</v>
      </c>
      <c r="L1037" s="14" t="e">
        <f>VLOOKUP(G1037,'Account List'!B$4:C$65536,2,FALSE)</f>
        <v>#N/A</v>
      </c>
    </row>
    <row r="1038" spans="1:12" ht="12.75" customHeight="1" x14ac:dyDescent="0.2">
      <c r="A1038" s="14"/>
      <c r="B1038" s="14"/>
      <c r="K1038" s="14" t="str">
        <f t="shared" si="16"/>
        <v>Expenses</v>
      </c>
      <c r="L1038" s="14" t="e">
        <f>VLOOKUP(G1038,'Account List'!B$4:C$65536,2,FALSE)</f>
        <v>#N/A</v>
      </c>
    </row>
    <row r="1039" spans="1:12" ht="12.75" customHeight="1" x14ac:dyDescent="0.2">
      <c r="A1039" s="14"/>
      <c r="B1039" s="14"/>
      <c r="K1039" s="14" t="str">
        <f t="shared" si="16"/>
        <v>Expenses</v>
      </c>
      <c r="L1039" s="14" t="e">
        <f>VLOOKUP(G1039,'Account List'!B$4:C$65536,2,FALSE)</f>
        <v>#N/A</v>
      </c>
    </row>
    <row r="1040" spans="1:12" ht="12.75" customHeight="1" x14ac:dyDescent="0.2">
      <c r="A1040" s="14"/>
      <c r="B1040" s="14"/>
      <c r="K1040" s="14" t="str">
        <f t="shared" si="16"/>
        <v>Expenses</v>
      </c>
      <c r="L1040" s="14" t="e">
        <f>VLOOKUP(G1040,'Account List'!B$4:C$65536,2,FALSE)</f>
        <v>#N/A</v>
      </c>
    </row>
    <row r="1041" spans="1:12" ht="12.75" customHeight="1" x14ac:dyDescent="0.2">
      <c r="A1041" s="14"/>
      <c r="B1041" s="14"/>
      <c r="K1041" s="14" t="str">
        <f t="shared" si="16"/>
        <v>Expenses</v>
      </c>
      <c r="L1041" s="14" t="e">
        <f>VLOOKUP(G1041,'Account List'!B$4:C$65536,2,FALSE)</f>
        <v>#N/A</v>
      </c>
    </row>
    <row r="1042" spans="1:12" ht="12.75" customHeight="1" x14ac:dyDescent="0.2">
      <c r="A1042" s="14"/>
      <c r="B1042" s="14"/>
      <c r="K1042" s="14" t="str">
        <f t="shared" si="16"/>
        <v>Expenses</v>
      </c>
      <c r="L1042" s="14" t="e">
        <f>VLOOKUP(G1042,'Account List'!B$4:C$65536,2,FALSE)</f>
        <v>#N/A</v>
      </c>
    </row>
    <row r="1043" spans="1:12" ht="12.75" customHeight="1" x14ac:dyDescent="0.2">
      <c r="A1043" s="14"/>
      <c r="B1043" s="14"/>
      <c r="K1043" s="14" t="str">
        <f t="shared" si="16"/>
        <v>Expenses</v>
      </c>
      <c r="L1043" s="14" t="e">
        <f>VLOOKUP(G1043,'Account List'!B$4:C$65536,2,FALSE)</f>
        <v>#N/A</v>
      </c>
    </row>
    <row r="1044" spans="1:12" ht="12.75" customHeight="1" x14ac:dyDescent="0.2">
      <c r="A1044" s="14"/>
      <c r="B1044" s="14"/>
      <c r="K1044" s="14" t="str">
        <f t="shared" si="16"/>
        <v>Expenses</v>
      </c>
      <c r="L1044" s="14" t="e">
        <f>VLOOKUP(G1044,'Account List'!B$4:C$65536,2,FALSE)</f>
        <v>#N/A</v>
      </c>
    </row>
    <row r="1045" spans="1:12" ht="12.75" customHeight="1" x14ac:dyDescent="0.2">
      <c r="A1045" s="14"/>
      <c r="B1045" s="14"/>
      <c r="K1045" s="14" t="str">
        <f t="shared" si="16"/>
        <v>Expenses</v>
      </c>
      <c r="L1045" s="14" t="e">
        <f>VLOOKUP(G1045,'Account List'!B$4:C$65536,2,FALSE)</f>
        <v>#N/A</v>
      </c>
    </row>
    <row r="1046" spans="1:12" ht="12.75" customHeight="1" x14ac:dyDescent="0.2">
      <c r="A1046" s="14"/>
      <c r="B1046" s="14"/>
      <c r="K1046" s="14" t="str">
        <f t="shared" si="16"/>
        <v>Expenses</v>
      </c>
      <c r="L1046" s="14" t="e">
        <f>VLOOKUP(G1046,'Account List'!B$4:C$65536,2,FALSE)</f>
        <v>#N/A</v>
      </c>
    </row>
    <row r="1047" spans="1:12" ht="12.75" customHeight="1" x14ac:dyDescent="0.2">
      <c r="A1047" s="14"/>
      <c r="B1047" s="14"/>
      <c r="K1047" s="14" t="str">
        <f t="shared" si="16"/>
        <v>Expenses</v>
      </c>
      <c r="L1047" s="14" t="e">
        <f>VLOOKUP(G1047,'Account List'!B$4:C$65536,2,FALSE)</f>
        <v>#N/A</v>
      </c>
    </row>
    <row r="1048" spans="1:12" ht="12.75" customHeight="1" x14ac:dyDescent="0.2">
      <c r="A1048" s="14"/>
      <c r="B1048" s="14"/>
      <c r="K1048" s="14" t="str">
        <f t="shared" si="16"/>
        <v>Expenses</v>
      </c>
      <c r="L1048" s="14" t="e">
        <f>VLOOKUP(G1048,'Account List'!B$4:C$65536,2,FALSE)</f>
        <v>#N/A</v>
      </c>
    </row>
    <row r="1049" spans="1:12" ht="12.75" customHeight="1" x14ac:dyDescent="0.2">
      <c r="A1049" s="14"/>
      <c r="B1049" s="14"/>
      <c r="K1049" s="14" t="str">
        <f t="shared" si="16"/>
        <v>Expenses</v>
      </c>
      <c r="L1049" s="14" t="e">
        <f>VLOOKUP(G1049,'Account List'!B$4:C$65536,2,FALSE)</f>
        <v>#N/A</v>
      </c>
    </row>
    <row r="1050" spans="1:12" ht="12.75" customHeight="1" x14ac:dyDescent="0.2">
      <c r="A1050" s="14"/>
      <c r="B1050" s="14"/>
      <c r="K1050" s="14" t="str">
        <f t="shared" si="16"/>
        <v>Expenses</v>
      </c>
      <c r="L1050" s="14" t="e">
        <f>VLOOKUP(G1050,'Account List'!B$4:C$65536,2,FALSE)</f>
        <v>#N/A</v>
      </c>
    </row>
    <row r="1051" spans="1:12" ht="12.75" customHeight="1" x14ac:dyDescent="0.2">
      <c r="A1051" s="14"/>
      <c r="B1051" s="14"/>
      <c r="K1051" s="14" t="str">
        <f t="shared" si="16"/>
        <v>Expenses</v>
      </c>
      <c r="L1051" s="14" t="e">
        <f>VLOOKUP(G1051,'Account List'!B$4:C$65536,2,FALSE)</f>
        <v>#N/A</v>
      </c>
    </row>
    <row r="1052" spans="1:12" ht="12.75" customHeight="1" x14ac:dyDescent="0.2">
      <c r="A1052" s="14"/>
      <c r="B1052" s="14"/>
      <c r="K1052" s="14" t="str">
        <f t="shared" si="16"/>
        <v>Expenses</v>
      </c>
      <c r="L1052" s="14" t="e">
        <f>VLOOKUP(G1052,'Account List'!B$4:C$65536,2,FALSE)</f>
        <v>#N/A</v>
      </c>
    </row>
    <row r="1053" spans="1:12" ht="12.75" customHeight="1" x14ac:dyDescent="0.2">
      <c r="A1053" s="14"/>
      <c r="B1053" s="14"/>
      <c r="K1053" s="14" t="str">
        <f t="shared" si="16"/>
        <v>Expenses</v>
      </c>
      <c r="L1053" s="14" t="e">
        <f>VLOOKUP(G1053,'Account List'!B$4:C$65536,2,FALSE)</f>
        <v>#N/A</v>
      </c>
    </row>
    <row r="1054" spans="1:12" ht="12.75" customHeight="1" x14ac:dyDescent="0.2">
      <c r="A1054" s="14"/>
      <c r="B1054" s="14"/>
      <c r="K1054" s="14" t="str">
        <f t="shared" si="16"/>
        <v>Expenses</v>
      </c>
      <c r="L1054" s="14" t="e">
        <f>VLOOKUP(G1054,'Account List'!B$4:C$65536,2,FALSE)</f>
        <v>#N/A</v>
      </c>
    </row>
    <row r="1055" spans="1:12" ht="12.75" customHeight="1" x14ac:dyDescent="0.2">
      <c r="A1055" s="14"/>
      <c r="B1055" s="14"/>
      <c r="K1055" s="14" t="str">
        <f t="shared" si="16"/>
        <v>Expenses</v>
      </c>
      <c r="L1055" s="14" t="e">
        <f>VLOOKUP(G1055,'Account List'!B$4:C$65536,2,FALSE)</f>
        <v>#N/A</v>
      </c>
    </row>
    <row r="1056" spans="1:12" ht="12.75" customHeight="1" x14ac:dyDescent="0.2">
      <c r="A1056" s="14"/>
      <c r="B1056" s="14"/>
      <c r="K1056" s="14" t="str">
        <f t="shared" si="16"/>
        <v>Expenses</v>
      </c>
      <c r="L1056" s="14" t="e">
        <f>VLOOKUP(G1056,'Account List'!B$4:C$65536,2,FALSE)</f>
        <v>#N/A</v>
      </c>
    </row>
    <row r="1057" spans="1:12" ht="12.75" customHeight="1" x14ac:dyDescent="0.2">
      <c r="A1057" s="14"/>
      <c r="B1057" s="14"/>
      <c r="K1057" s="14" t="str">
        <f t="shared" si="16"/>
        <v>Expenses</v>
      </c>
      <c r="L1057" s="14" t="e">
        <f>VLOOKUP(G1057,'Account List'!B$4:C$65536,2,FALSE)</f>
        <v>#N/A</v>
      </c>
    </row>
    <row r="1058" spans="1:12" ht="12.75" customHeight="1" x14ac:dyDescent="0.2">
      <c r="A1058" s="14"/>
      <c r="B1058" s="14"/>
      <c r="K1058" s="14" t="str">
        <f t="shared" si="16"/>
        <v>Expenses</v>
      </c>
      <c r="L1058" s="14" t="e">
        <f>VLOOKUP(G1058,'Account List'!B$4:C$65536,2,FALSE)</f>
        <v>#N/A</v>
      </c>
    </row>
    <row r="1059" spans="1:12" ht="12.75" customHeight="1" x14ac:dyDescent="0.2">
      <c r="A1059" s="14"/>
      <c r="B1059" s="14"/>
      <c r="K1059" s="14" t="str">
        <f t="shared" si="16"/>
        <v>Expenses</v>
      </c>
      <c r="L1059" s="14" t="e">
        <f>VLOOKUP(G1059,'Account List'!B$4:C$65536,2,FALSE)</f>
        <v>#N/A</v>
      </c>
    </row>
    <row r="1060" spans="1:12" ht="12.75" customHeight="1" x14ac:dyDescent="0.2">
      <c r="A1060" s="14"/>
      <c r="B1060" s="14"/>
      <c r="K1060" s="14" t="str">
        <f t="shared" si="16"/>
        <v>Expenses</v>
      </c>
      <c r="L1060" s="14" t="e">
        <f>VLOOKUP(G1060,'Account List'!B$4:C$65536,2,FALSE)</f>
        <v>#N/A</v>
      </c>
    </row>
    <row r="1061" spans="1:12" ht="12.75" customHeight="1" x14ac:dyDescent="0.2">
      <c r="A1061" s="14"/>
      <c r="B1061" s="14"/>
      <c r="K1061" s="14" t="str">
        <f t="shared" si="16"/>
        <v>Expenses</v>
      </c>
      <c r="L1061" s="14" t="e">
        <f>VLOOKUP(G1061,'Account List'!B$4:C$65536,2,FALSE)</f>
        <v>#N/A</v>
      </c>
    </row>
    <row r="1062" spans="1:12" ht="12.75" customHeight="1" x14ac:dyDescent="0.2">
      <c r="A1062" s="14"/>
      <c r="B1062" s="14"/>
      <c r="K1062" s="14" t="str">
        <f t="shared" si="16"/>
        <v>Expenses</v>
      </c>
      <c r="L1062" s="14" t="e">
        <f>VLOOKUP(G1062,'Account List'!B$4:C$65536,2,FALSE)</f>
        <v>#N/A</v>
      </c>
    </row>
    <row r="1063" spans="1:12" ht="12.75" customHeight="1" x14ac:dyDescent="0.2">
      <c r="A1063" s="14"/>
      <c r="B1063" s="14"/>
      <c r="K1063" s="14" t="str">
        <f t="shared" si="16"/>
        <v>Expenses</v>
      </c>
      <c r="L1063" s="14" t="e">
        <f>VLOOKUP(G1063,'Account List'!B$4:C$65536,2,FALSE)</f>
        <v>#N/A</v>
      </c>
    </row>
    <row r="1064" spans="1:12" ht="12.75" customHeight="1" x14ac:dyDescent="0.2">
      <c r="A1064" s="14"/>
      <c r="B1064" s="14"/>
      <c r="K1064" s="14" t="str">
        <f t="shared" si="16"/>
        <v>Expenses</v>
      </c>
      <c r="L1064" s="14" t="e">
        <f>VLOOKUP(G1064,'Account List'!B$4:C$65536,2,FALSE)</f>
        <v>#N/A</v>
      </c>
    </row>
    <row r="1065" spans="1:12" ht="12.75" customHeight="1" x14ac:dyDescent="0.2">
      <c r="A1065" s="14"/>
      <c r="B1065" s="14"/>
      <c r="K1065" s="14" t="str">
        <f t="shared" si="16"/>
        <v>Expenses</v>
      </c>
      <c r="L1065" s="14" t="e">
        <f>VLOOKUP(G1065,'Account List'!B$4:C$65536,2,FALSE)</f>
        <v>#N/A</v>
      </c>
    </row>
    <row r="1066" spans="1:12" ht="12.75" customHeight="1" x14ac:dyDescent="0.2">
      <c r="A1066" s="14"/>
      <c r="B1066" s="14"/>
      <c r="K1066" s="14" t="str">
        <f t="shared" si="16"/>
        <v>Expenses</v>
      </c>
      <c r="L1066" s="14" t="e">
        <f>VLOOKUP(G1066,'Account List'!B$4:C$65536,2,FALSE)</f>
        <v>#N/A</v>
      </c>
    </row>
    <row r="1067" spans="1:12" ht="12.75" customHeight="1" x14ac:dyDescent="0.2">
      <c r="A1067" s="14"/>
      <c r="B1067" s="14"/>
      <c r="K1067" s="14" t="str">
        <f t="shared" si="16"/>
        <v>Expenses</v>
      </c>
      <c r="L1067" s="14" t="e">
        <f>VLOOKUP(G1067,'Account List'!B$4:C$65536,2,FALSE)</f>
        <v>#N/A</v>
      </c>
    </row>
    <row r="1068" spans="1:12" ht="12.75" customHeight="1" x14ac:dyDescent="0.2">
      <c r="A1068" s="14"/>
      <c r="B1068" s="14"/>
      <c r="K1068" s="14" t="str">
        <f t="shared" si="16"/>
        <v>Expenses</v>
      </c>
      <c r="L1068" s="14" t="e">
        <f>VLOOKUP(G1068,'Account List'!B$4:C$65536,2,FALSE)</f>
        <v>#N/A</v>
      </c>
    </row>
    <row r="1069" spans="1:12" ht="12.75" customHeight="1" x14ac:dyDescent="0.2">
      <c r="A1069" s="14"/>
      <c r="B1069" s="14"/>
      <c r="K1069" s="14" t="str">
        <f t="shared" si="16"/>
        <v>Expenses</v>
      </c>
      <c r="L1069" s="14" t="e">
        <f>VLOOKUP(G1069,'Account List'!B$4:C$65536,2,FALSE)</f>
        <v>#N/A</v>
      </c>
    </row>
    <row r="1070" spans="1:12" ht="12.75" customHeight="1" x14ac:dyDescent="0.2">
      <c r="A1070" s="14"/>
      <c r="B1070" s="14"/>
      <c r="K1070" s="14" t="str">
        <f t="shared" si="16"/>
        <v>Expenses</v>
      </c>
      <c r="L1070" s="14" t="e">
        <f>VLOOKUP(G1070,'Account List'!B$4:C$65536,2,FALSE)</f>
        <v>#N/A</v>
      </c>
    </row>
    <row r="1071" spans="1:12" ht="12.75" customHeight="1" x14ac:dyDescent="0.2">
      <c r="A1071" s="14"/>
      <c r="B1071" s="14"/>
      <c r="K1071" s="14" t="str">
        <f t="shared" si="16"/>
        <v>Expenses</v>
      </c>
      <c r="L1071" s="14" t="e">
        <f>VLOOKUP(G1071,'Account List'!B$4:C$65536,2,FALSE)</f>
        <v>#N/A</v>
      </c>
    </row>
    <row r="1072" spans="1:12" ht="12.75" customHeight="1" x14ac:dyDescent="0.2">
      <c r="A1072" s="14"/>
      <c r="B1072" s="14"/>
      <c r="K1072" s="14" t="str">
        <f t="shared" si="16"/>
        <v>Expenses</v>
      </c>
      <c r="L1072" s="14" t="e">
        <f>VLOOKUP(G1072,'Account List'!B$4:C$65536,2,FALSE)</f>
        <v>#N/A</v>
      </c>
    </row>
    <row r="1073" spans="1:12" ht="12.75" customHeight="1" x14ac:dyDescent="0.2">
      <c r="A1073" s="14"/>
      <c r="B1073" s="14"/>
      <c r="K1073" s="14" t="str">
        <f t="shared" si="16"/>
        <v>Expenses</v>
      </c>
      <c r="L1073" s="14" t="e">
        <f>VLOOKUP(G1073,'Account List'!B$4:C$65536,2,FALSE)</f>
        <v>#N/A</v>
      </c>
    </row>
    <row r="1074" spans="1:12" ht="12.75" customHeight="1" x14ac:dyDescent="0.2">
      <c r="A1074" s="14"/>
      <c r="B1074" s="14"/>
      <c r="K1074" s="14" t="str">
        <f t="shared" si="16"/>
        <v>Expenses</v>
      </c>
      <c r="L1074" s="14" t="e">
        <f>VLOOKUP(G1074,'Account List'!B$4:C$65536,2,FALSE)</f>
        <v>#N/A</v>
      </c>
    </row>
    <row r="1075" spans="1:12" ht="12.75" customHeight="1" x14ac:dyDescent="0.2">
      <c r="A1075" s="14"/>
      <c r="B1075" s="14"/>
      <c r="K1075" s="14" t="str">
        <f t="shared" si="16"/>
        <v>Expenses</v>
      </c>
      <c r="L1075" s="14" t="e">
        <f>VLOOKUP(G1075,'Account List'!B$4:C$65536,2,FALSE)</f>
        <v>#N/A</v>
      </c>
    </row>
    <row r="1076" spans="1:12" ht="12.75" customHeight="1" x14ac:dyDescent="0.2">
      <c r="A1076" s="14"/>
      <c r="B1076" s="14"/>
      <c r="K1076" s="14" t="str">
        <f t="shared" si="16"/>
        <v>Expenses</v>
      </c>
      <c r="L1076" s="14" t="e">
        <f>VLOOKUP(G1076,'Account List'!B$4:C$65536,2,FALSE)</f>
        <v>#N/A</v>
      </c>
    </row>
    <row r="1077" spans="1:12" ht="12.75" customHeight="1" x14ac:dyDescent="0.2">
      <c r="A1077" s="14"/>
      <c r="B1077" s="14"/>
      <c r="K1077" s="14" t="str">
        <f t="shared" si="16"/>
        <v>Expenses</v>
      </c>
      <c r="L1077" s="14" t="e">
        <f>VLOOKUP(G1077,'Account List'!B$4:C$65536,2,FALSE)</f>
        <v>#N/A</v>
      </c>
    </row>
    <row r="1078" spans="1:12" ht="12.75" customHeight="1" x14ac:dyDescent="0.2">
      <c r="A1078" s="14"/>
      <c r="B1078" s="14"/>
      <c r="K1078" s="14" t="str">
        <f t="shared" si="16"/>
        <v>Expenses</v>
      </c>
      <c r="L1078" s="14" t="e">
        <f>VLOOKUP(G1078,'Account List'!B$4:C$65536,2,FALSE)</f>
        <v>#N/A</v>
      </c>
    </row>
    <row r="1079" spans="1:12" ht="12.75" customHeight="1" x14ac:dyDescent="0.2">
      <c r="A1079" s="14"/>
      <c r="B1079" s="14"/>
      <c r="K1079" s="14" t="str">
        <f t="shared" si="16"/>
        <v>Expenses</v>
      </c>
      <c r="L1079" s="14" t="e">
        <f>VLOOKUP(G1079,'Account List'!B$4:C$65536,2,FALSE)</f>
        <v>#N/A</v>
      </c>
    </row>
    <row r="1080" spans="1:12" ht="12.75" customHeight="1" x14ac:dyDescent="0.2">
      <c r="A1080" s="14"/>
      <c r="B1080" s="14"/>
      <c r="K1080" s="14" t="str">
        <f t="shared" si="16"/>
        <v>Expenses</v>
      </c>
      <c r="L1080" s="14" t="e">
        <f>VLOOKUP(G1080,'Account List'!B$4:C$65536,2,FALSE)</f>
        <v>#N/A</v>
      </c>
    </row>
    <row r="1081" spans="1:12" ht="12.75" customHeight="1" x14ac:dyDescent="0.2">
      <c r="A1081" s="14"/>
      <c r="B1081" s="14"/>
      <c r="K1081" s="14" t="str">
        <f t="shared" si="16"/>
        <v>Expenses</v>
      </c>
      <c r="L1081" s="14" t="e">
        <f>VLOOKUP(G1081,'Account List'!B$4:C$65536,2,FALSE)</f>
        <v>#N/A</v>
      </c>
    </row>
    <row r="1082" spans="1:12" ht="12.75" customHeight="1" x14ac:dyDescent="0.2">
      <c r="A1082" s="14"/>
      <c r="B1082" s="14"/>
      <c r="K1082" s="14" t="str">
        <f t="shared" si="16"/>
        <v>Expenses</v>
      </c>
      <c r="L1082" s="14" t="e">
        <f>VLOOKUP(G1082,'Account List'!B$4:C$65536,2,FALSE)</f>
        <v>#N/A</v>
      </c>
    </row>
    <row r="1083" spans="1:12" ht="12.75" customHeight="1" x14ac:dyDescent="0.2">
      <c r="A1083" s="14"/>
      <c r="B1083" s="14"/>
      <c r="K1083" s="14" t="str">
        <f t="shared" si="16"/>
        <v>Expenses</v>
      </c>
      <c r="L1083" s="14" t="e">
        <f>VLOOKUP(G1083,'Account List'!B$4:C$65536,2,FALSE)</f>
        <v>#N/A</v>
      </c>
    </row>
    <row r="1084" spans="1:12" ht="12.75" customHeight="1" x14ac:dyDescent="0.2">
      <c r="A1084" s="14"/>
      <c r="B1084" s="14"/>
      <c r="K1084" s="14" t="str">
        <f t="shared" si="16"/>
        <v>Expenses</v>
      </c>
      <c r="L1084" s="14" t="e">
        <f>VLOOKUP(G1084,'Account List'!B$4:C$65536,2,FALSE)</f>
        <v>#N/A</v>
      </c>
    </row>
    <row r="1085" spans="1:12" ht="12.75" customHeight="1" x14ac:dyDescent="0.2">
      <c r="A1085" s="14"/>
      <c r="B1085" s="14"/>
      <c r="K1085" s="14" t="str">
        <f t="shared" si="16"/>
        <v>Expenses</v>
      </c>
      <c r="L1085" s="14" t="e">
        <f>VLOOKUP(G1085,'Account List'!B$4:C$65536,2,FALSE)</f>
        <v>#N/A</v>
      </c>
    </row>
    <row r="1086" spans="1:12" ht="12.75" customHeight="1" x14ac:dyDescent="0.2">
      <c r="A1086" s="14"/>
      <c r="B1086" s="14"/>
      <c r="K1086" s="14" t="str">
        <f t="shared" si="16"/>
        <v>Expenses</v>
      </c>
      <c r="L1086" s="14" t="e">
        <f>VLOOKUP(G1086,'Account List'!B$4:C$65536,2,FALSE)</f>
        <v>#N/A</v>
      </c>
    </row>
    <row r="1087" spans="1:12" ht="12.75" customHeight="1" x14ac:dyDescent="0.2">
      <c r="A1087" s="14"/>
      <c r="B1087" s="14"/>
      <c r="K1087" s="14" t="str">
        <f t="shared" si="16"/>
        <v>Expenses</v>
      </c>
      <c r="L1087" s="14" t="e">
        <f>VLOOKUP(G1087,'Account List'!B$4:C$65536,2,FALSE)</f>
        <v>#N/A</v>
      </c>
    </row>
    <row r="1088" spans="1:12" ht="12.75" customHeight="1" x14ac:dyDescent="0.2">
      <c r="A1088" s="14"/>
      <c r="B1088" s="14"/>
      <c r="K1088" s="14" t="str">
        <f t="shared" si="16"/>
        <v>Expenses</v>
      </c>
      <c r="L1088" s="14" t="e">
        <f>VLOOKUP(G1088,'Account List'!B$4:C$65536,2,FALSE)</f>
        <v>#N/A</v>
      </c>
    </row>
    <row r="1089" spans="1:12" ht="12.75" customHeight="1" x14ac:dyDescent="0.2">
      <c r="A1089" s="14"/>
      <c r="B1089" s="14"/>
      <c r="K1089" s="14" t="str">
        <f t="shared" si="16"/>
        <v>Expenses</v>
      </c>
      <c r="L1089" s="14" t="e">
        <f>VLOOKUP(G1089,'Account List'!B$4:C$65536,2,FALSE)</f>
        <v>#N/A</v>
      </c>
    </row>
    <row r="1090" spans="1:12" ht="12.75" customHeight="1" x14ac:dyDescent="0.2">
      <c r="A1090" s="14"/>
      <c r="B1090" s="14"/>
      <c r="K1090" s="14" t="str">
        <f t="shared" si="16"/>
        <v>Expenses</v>
      </c>
      <c r="L1090" s="14" t="e">
        <f>VLOOKUP(G1090,'Account List'!B$4:C$65536,2,FALSE)</f>
        <v>#N/A</v>
      </c>
    </row>
    <row r="1091" spans="1:12" ht="12.75" customHeight="1" x14ac:dyDescent="0.2">
      <c r="A1091" s="14"/>
      <c r="B1091" s="14"/>
      <c r="K1091" s="14" t="str">
        <f t="shared" si="16"/>
        <v>Expenses</v>
      </c>
      <c r="L1091" s="14" t="e">
        <f>VLOOKUP(G1091,'Account List'!B$4:C$65536,2,FALSE)</f>
        <v>#N/A</v>
      </c>
    </row>
    <row r="1092" spans="1:12" ht="12.75" customHeight="1" x14ac:dyDescent="0.2">
      <c r="A1092" s="14"/>
      <c r="B1092" s="14"/>
      <c r="K1092" s="14" t="str">
        <f t="shared" si="16"/>
        <v>Expenses</v>
      </c>
      <c r="L1092" s="14" t="e">
        <f>VLOOKUP(G1092,'Account List'!B$4:C$65536,2,FALSE)</f>
        <v>#N/A</v>
      </c>
    </row>
    <row r="1093" spans="1:12" ht="12.75" customHeight="1" x14ac:dyDescent="0.2">
      <c r="A1093" s="14"/>
      <c r="B1093" s="14"/>
      <c r="K1093" s="14" t="str">
        <f t="shared" si="16"/>
        <v>Expenses</v>
      </c>
      <c r="L1093" s="14" t="e">
        <f>VLOOKUP(G1093,'Account List'!B$4:C$65536,2,FALSE)</f>
        <v>#N/A</v>
      </c>
    </row>
    <row r="1094" spans="1:12" ht="12.75" customHeight="1" x14ac:dyDescent="0.2">
      <c r="A1094" s="14"/>
      <c r="B1094" s="14"/>
      <c r="K1094" s="14" t="str">
        <f t="shared" si="16"/>
        <v>Expenses</v>
      </c>
      <c r="L1094" s="14" t="e">
        <f>VLOOKUP(G1094,'Account List'!B$4:C$65536,2,FALSE)</f>
        <v>#N/A</v>
      </c>
    </row>
    <row r="1095" spans="1:12" ht="12.75" customHeight="1" x14ac:dyDescent="0.2">
      <c r="A1095" s="14"/>
      <c r="B1095" s="14"/>
      <c r="K1095" s="14" t="str">
        <f t="shared" si="16"/>
        <v>Expenses</v>
      </c>
      <c r="L1095" s="14" t="e">
        <f>VLOOKUP(G1095,'Account List'!B$4:C$65536,2,FALSE)</f>
        <v>#N/A</v>
      </c>
    </row>
    <row r="1096" spans="1:12" ht="12.75" customHeight="1" x14ac:dyDescent="0.2">
      <c r="A1096" s="14"/>
      <c r="B1096" s="14"/>
      <c r="K1096" s="14" t="str">
        <f t="shared" si="16"/>
        <v>Expenses</v>
      </c>
      <c r="L1096" s="14" t="e">
        <f>VLOOKUP(G1096,'Account List'!B$4:C$65536,2,FALSE)</f>
        <v>#N/A</v>
      </c>
    </row>
    <row r="1097" spans="1:12" ht="12.75" customHeight="1" x14ac:dyDescent="0.2">
      <c r="A1097" s="14"/>
      <c r="B1097" s="14"/>
      <c r="K1097" s="14" t="str">
        <f t="shared" ref="K1097:K1160" si="17">IF(LEFT(G1097,1)="1","Assets",IF(LEFT(G1097,1)="2","Liability",IF(LEFT(G1097,1)="3","Liability",IF(LEFT(G1097,1)="4","Income","Expenses"))))</f>
        <v>Expenses</v>
      </c>
      <c r="L1097" s="14" t="e">
        <f>VLOOKUP(G1097,'Account List'!B$4:C$65536,2,FALSE)</f>
        <v>#N/A</v>
      </c>
    </row>
    <row r="1098" spans="1:12" ht="12.75" customHeight="1" x14ac:dyDescent="0.2">
      <c r="A1098" s="14"/>
      <c r="B1098" s="14"/>
      <c r="K1098" s="14" t="str">
        <f t="shared" si="17"/>
        <v>Expenses</v>
      </c>
      <c r="L1098" s="14" t="e">
        <f>VLOOKUP(G1098,'Account List'!B$4:C$65536,2,FALSE)</f>
        <v>#N/A</v>
      </c>
    </row>
    <row r="1099" spans="1:12" ht="12.75" customHeight="1" x14ac:dyDescent="0.2">
      <c r="A1099" s="14"/>
      <c r="B1099" s="14"/>
      <c r="K1099" s="14" t="str">
        <f t="shared" si="17"/>
        <v>Expenses</v>
      </c>
      <c r="L1099" s="14" t="e">
        <f>VLOOKUP(G1099,'Account List'!B$4:C$65536,2,FALSE)</f>
        <v>#N/A</v>
      </c>
    </row>
    <row r="1100" spans="1:12" ht="12.75" customHeight="1" x14ac:dyDescent="0.2">
      <c r="A1100" s="14"/>
      <c r="B1100" s="14"/>
      <c r="K1100" s="14" t="str">
        <f t="shared" si="17"/>
        <v>Expenses</v>
      </c>
      <c r="L1100" s="14" t="e">
        <f>VLOOKUP(G1100,'Account List'!B$4:C$65536,2,FALSE)</f>
        <v>#N/A</v>
      </c>
    </row>
    <row r="1101" spans="1:12" ht="12.75" customHeight="1" x14ac:dyDescent="0.2">
      <c r="A1101" s="14"/>
      <c r="B1101" s="14"/>
      <c r="K1101" s="14" t="str">
        <f t="shared" si="17"/>
        <v>Expenses</v>
      </c>
      <c r="L1101" s="14" t="e">
        <f>VLOOKUP(G1101,'Account List'!B$4:C$65536,2,FALSE)</f>
        <v>#N/A</v>
      </c>
    </row>
    <row r="1102" spans="1:12" ht="12.75" customHeight="1" x14ac:dyDescent="0.2">
      <c r="A1102" s="14"/>
      <c r="B1102" s="14"/>
      <c r="K1102" s="14" t="str">
        <f t="shared" si="17"/>
        <v>Expenses</v>
      </c>
      <c r="L1102" s="14" t="e">
        <f>VLOOKUP(G1102,'Account List'!B$4:C$65536,2,FALSE)</f>
        <v>#N/A</v>
      </c>
    </row>
    <row r="1103" spans="1:12" ht="12.75" customHeight="1" x14ac:dyDescent="0.2">
      <c r="A1103" s="14"/>
      <c r="B1103" s="14"/>
      <c r="K1103" s="14" t="str">
        <f t="shared" si="17"/>
        <v>Expenses</v>
      </c>
      <c r="L1103" s="14" t="e">
        <f>VLOOKUP(G1103,'Account List'!B$4:C$65536,2,FALSE)</f>
        <v>#N/A</v>
      </c>
    </row>
    <row r="1104" spans="1:12" ht="12.75" customHeight="1" x14ac:dyDescent="0.2">
      <c r="A1104" s="14"/>
      <c r="B1104" s="14"/>
      <c r="K1104" s="14" t="str">
        <f t="shared" si="17"/>
        <v>Expenses</v>
      </c>
      <c r="L1104" s="14" t="e">
        <f>VLOOKUP(G1104,'Account List'!B$4:C$65536,2,FALSE)</f>
        <v>#N/A</v>
      </c>
    </row>
    <row r="1105" spans="1:12" ht="12.75" customHeight="1" x14ac:dyDescent="0.2">
      <c r="A1105" s="14"/>
      <c r="B1105" s="14"/>
      <c r="K1105" s="14" t="str">
        <f t="shared" si="17"/>
        <v>Expenses</v>
      </c>
      <c r="L1105" s="14" t="e">
        <f>VLOOKUP(G1105,'Account List'!B$4:C$65536,2,FALSE)</f>
        <v>#N/A</v>
      </c>
    </row>
    <row r="1106" spans="1:12" ht="12.75" customHeight="1" x14ac:dyDescent="0.2">
      <c r="A1106" s="14"/>
      <c r="B1106" s="14"/>
      <c r="K1106" s="14" t="str">
        <f t="shared" si="17"/>
        <v>Expenses</v>
      </c>
      <c r="L1106" s="14" t="e">
        <f>VLOOKUP(G1106,'Account List'!B$4:C$65536,2,FALSE)</f>
        <v>#N/A</v>
      </c>
    </row>
    <row r="1107" spans="1:12" ht="12.75" customHeight="1" x14ac:dyDescent="0.2">
      <c r="A1107" s="14"/>
      <c r="B1107" s="14"/>
      <c r="K1107" s="14" t="str">
        <f t="shared" si="17"/>
        <v>Expenses</v>
      </c>
      <c r="L1107" s="14" t="e">
        <f>VLOOKUP(G1107,'Account List'!B$4:C$65536,2,FALSE)</f>
        <v>#N/A</v>
      </c>
    </row>
    <row r="1108" spans="1:12" ht="12.75" customHeight="1" x14ac:dyDescent="0.2">
      <c r="A1108" s="14"/>
      <c r="B1108" s="14"/>
      <c r="K1108" s="14" t="str">
        <f t="shared" si="17"/>
        <v>Expenses</v>
      </c>
      <c r="L1108" s="14" t="e">
        <f>VLOOKUP(G1108,'Account List'!B$4:C$65536,2,FALSE)</f>
        <v>#N/A</v>
      </c>
    </row>
    <row r="1109" spans="1:12" ht="12.75" customHeight="1" x14ac:dyDescent="0.2">
      <c r="A1109" s="14"/>
      <c r="B1109" s="14"/>
      <c r="K1109" s="14" t="str">
        <f t="shared" si="17"/>
        <v>Expenses</v>
      </c>
      <c r="L1109" s="14" t="e">
        <f>VLOOKUP(G1109,'Account List'!B$4:C$65536,2,FALSE)</f>
        <v>#N/A</v>
      </c>
    </row>
    <row r="1110" spans="1:12" ht="12.75" customHeight="1" x14ac:dyDescent="0.2">
      <c r="A1110" s="14"/>
      <c r="B1110" s="14"/>
      <c r="K1110" s="14" t="str">
        <f t="shared" si="17"/>
        <v>Expenses</v>
      </c>
      <c r="L1110" s="14" t="e">
        <f>VLOOKUP(G1110,'Account List'!B$4:C$65536,2,FALSE)</f>
        <v>#N/A</v>
      </c>
    </row>
    <row r="1111" spans="1:12" ht="12.75" customHeight="1" x14ac:dyDescent="0.2">
      <c r="A1111" s="14"/>
      <c r="B1111" s="14"/>
      <c r="K1111" s="14" t="str">
        <f t="shared" si="17"/>
        <v>Expenses</v>
      </c>
      <c r="L1111" s="14" t="e">
        <f>VLOOKUP(G1111,'Account List'!B$4:C$65536,2,FALSE)</f>
        <v>#N/A</v>
      </c>
    </row>
    <row r="1112" spans="1:12" ht="12.75" customHeight="1" x14ac:dyDescent="0.2">
      <c r="A1112" s="14"/>
      <c r="B1112" s="14"/>
      <c r="K1112" s="14" t="str">
        <f t="shared" si="17"/>
        <v>Expenses</v>
      </c>
      <c r="L1112" s="14" t="e">
        <f>VLOOKUP(G1112,'Account List'!B$4:C$65536,2,FALSE)</f>
        <v>#N/A</v>
      </c>
    </row>
    <row r="1113" spans="1:12" ht="12.75" customHeight="1" x14ac:dyDescent="0.2">
      <c r="A1113" s="14"/>
      <c r="B1113" s="14"/>
      <c r="K1113" s="14" t="str">
        <f t="shared" si="17"/>
        <v>Expenses</v>
      </c>
      <c r="L1113" s="14" t="e">
        <f>VLOOKUP(G1113,'Account List'!B$4:C$65536,2,FALSE)</f>
        <v>#N/A</v>
      </c>
    </row>
    <row r="1114" spans="1:12" ht="12.75" customHeight="1" x14ac:dyDescent="0.2">
      <c r="A1114" s="14"/>
      <c r="B1114" s="14"/>
      <c r="K1114" s="14" t="str">
        <f t="shared" si="17"/>
        <v>Expenses</v>
      </c>
      <c r="L1114" s="14" t="e">
        <f>VLOOKUP(G1114,'Account List'!B$4:C$65536,2,FALSE)</f>
        <v>#N/A</v>
      </c>
    </row>
    <row r="1115" spans="1:12" ht="12.75" customHeight="1" x14ac:dyDescent="0.2">
      <c r="A1115" s="14"/>
      <c r="B1115" s="14"/>
      <c r="K1115" s="14" t="str">
        <f t="shared" si="17"/>
        <v>Expenses</v>
      </c>
      <c r="L1115" s="14" t="e">
        <f>VLOOKUP(G1115,'Account List'!B$4:C$65536,2,FALSE)</f>
        <v>#N/A</v>
      </c>
    </row>
    <row r="1116" spans="1:12" ht="12.75" customHeight="1" x14ac:dyDescent="0.2">
      <c r="A1116" s="14"/>
      <c r="B1116" s="14"/>
      <c r="K1116" s="14" t="str">
        <f t="shared" si="17"/>
        <v>Expenses</v>
      </c>
      <c r="L1116" s="14" t="e">
        <f>VLOOKUP(G1116,'Account List'!B$4:C$65536,2,FALSE)</f>
        <v>#N/A</v>
      </c>
    </row>
    <row r="1117" spans="1:12" ht="12.75" customHeight="1" x14ac:dyDescent="0.2">
      <c r="A1117" s="14"/>
      <c r="B1117" s="14"/>
      <c r="K1117" s="14" t="str">
        <f t="shared" si="17"/>
        <v>Expenses</v>
      </c>
      <c r="L1117" s="14" t="e">
        <f>VLOOKUP(G1117,'Account List'!B$4:C$65536,2,FALSE)</f>
        <v>#N/A</v>
      </c>
    </row>
    <row r="1118" spans="1:12" ht="12.75" customHeight="1" x14ac:dyDescent="0.2">
      <c r="A1118" s="14"/>
      <c r="B1118" s="14"/>
      <c r="K1118" s="14" t="str">
        <f t="shared" si="17"/>
        <v>Expenses</v>
      </c>
      <c r="L1118" s="14" t="e">
        <f>VLOOKUP(G1118,'Account List'!B$4:C$65536,2,FALSE)</f>
        <v>#N/A</v>
      </c>
    </row>
    <row r="1119" spans="1:12" ht="12.75" customHeight="1" x14ac:dyDescent="0.2">
      <c r="A1119" s="14"/>
      <c r="B1119" s="14"/>
      <c r="K1119" s="14" t="str">
        <f t="shared" si="17"/>
        <v>Expenses</v>
      </c>
      <c r="L1119" s="14" t="e">
        <f>VLOOKUP(G1119,'Account List'!B$4:C$65536,2,FALSE)</f>
        <v>#N/A</v>
      </c>
    </row>
    <row r="1120" spans="1:12" ht="12.75" customHeight="1" x14ac:dyDescent="0.2">
      <c r="A1120" s="14"/>
      <c r="B1120" s="14"/>
      <c r="K1120" s="14" t="str">
        <f t="shared" si="17"/>
        <v>Expenses</v>
      </c>
      <c r="L1120" s="14" t="e">
        <f>VLOOKUP(G1120,'Account List'!B$4:C$65536,2,FALSE)</f>
        <v>#N/A</v>
      </c>
    </row>
    <row r="1121" spans="1:12" ht="12.75" customHeight="1" x14ac:dyDescent="0.2">
      <c r="A1121" s="14"/>
      <c r="B1121" s="14"/>
      <c r="K1121" s="14" t="str">
        <f t="shared" si="17"/>
        <v>Expenses</v>
      </c>
      <c r="L1121" s="14" t="e">
        <f>VLOOKUP(G1121,'Account List'!B$4:C$65536,2,FALSE)</f>
        <v>#N/A</v>
      </c>
    </row>
    <row r="1122" spans="1:12" ht="12.75" customHeight="1" x14ac:dyDescent="0.2">
      <c r="A1122" s="14"/>
      <c r="B1122" s="14"/>
      <c r="K1122" s="14" t="str">
        <f t="shared" si="17"/>
        <v>Expenses</v>
      </c>
      <c r="L1122" s="14" t="e">
        <f>VLOOKUP(G1122,'Account List'!B$4:C$65536,2,FALSE)</f>
        <v>#N/A</v>
      </c>
    </row>
    <row r="1123" spans="1:12" ht="12.75" customHeight="1" x14ac:dyDescent="0.2">
      <c r="A1123" s="14"/>
      <c r="B1123" s="14"/>
      <c r="K1123" s="14" t="str">
        <f t="shared" si="17"/>
        <v>Expenses</v>
      </c>
      <c r="L1123" s="14" t="e">
        <f>VLOOKUP(G1123,'Account List'!B$4:C$65536,2,FALSE)</f>
        <v>#N/A</v>
      </c>
    </row>
    <row r="1124" spans="1:12" ht="12.75" customHeight="1" x14ac:dyDescent="0.2">
      <c r="A1124" s="14"/>
      <c r="B1124" s="14"/>
      <c r="K1124" s="14" t="str">
        <f t="shared" si="17"/>
        <v>Expenses</v>
      </c>
      <c r="L1124" s="14" t="e">
        <f>VLOOKUP(G1124,'Account List'!B$4:C$65536,2,FALSE)</f>
        <v>#N/A</v>
      </c>
    </row>
    <row r="1125" spans="1:12" ht="12.75" customHeight="1" x14ac:dyDescent="0.2">
      <c r="A1125" s="14"/>
      <c r="B1125" s="14"/>
      <c r="K1125" s="14" t="str">
        <f t="shared" si="17"/>
        <v>Expenses</v>
      </c>
      <c r="L1125" s="14" t="e">
        <f>VLOOKUP(G1125,'Account List'!B$4:C$65536,2,FALSE)</f>
        <v>#N/A</v>
      </c>
    </row>
    <row r="1126" spans="1:12" ht="12.75" customHeight="1" x14ac:dyDescent="0.2">
      <c r="A1126" s="14"/>
      <c r="B1126" s="14"/>
      <c r="K1126" s="14" t="str">
        <f t="shared" si="17"/>
        <v>Expenses</v>
      </c>
      <c r="L1126" s="14" t="e">
        <f>VLOOKUP(G1126,'Account List'!B$4:C$65536,2,FALSE)</f>
        <v>#N/A</v>
      </c>
    </row>
    <row r="1127" spans="1:12" ht="12.75" customHeight="1" x14ac:dyDescent="0.2">
      <c r="A1127" s="14"/>
      <c r="B1127" s="14"/>
      <c r="K1127" s="14" t="str">
        <f t="shared" si="17"/>
        <v>Expenses</v>
      </c>
      <c r="L1127" s="14" t="e">
        <f>VLOOKUP(G1127,'Account List'!B$4:C$65536,2,FALSE)</f>
        <v>#N/A</v>
      </c>
    </row>
    <row r="1128" spans="1:12" ht="12.75" customHeight="1" x14ac:dyDescent="0.2">
      <c r="A1128" s="14"/>
      <c r="B1128" s="14"/>
      <c r="K1128" s="14" t="str">
        <f t="shared" si="17"/>
        <v>Expenses</v>
      </c>
      <c r="L1128" s="14" t="e">
        <f>VLOOKUP(G1128,'Account List'!B$4:C$65536,2,FALSE)</f>
        <v>#N/A</v>
      </c>
    </row>
    <row r="1129" spans="1:12" ht="12.75" customHeight="1" x14ac:dyDescent="0.2">
      <c r="A1129" s="14"/>
      <c r="B1129" s="14"/>
      <c r="K1129" s="14" t="str">
        <f t="shared" si="17"/>
        <v>Expenses</v>
      </c>
      <c r="L1129" s="14" t="e">
        <f>VLOOKUP(G1129,'Account List'!B$4:C$65536,2,FALSE)</f>
        <v>#N/A</v>
      </c>
    </row>
    <row r="1130" spans="1:12" ht="12.75" customHeight="1" x14ac:dyDescent="0.2">
      <c r="A1130" s="14"/>
      <c r="B1130" s="14"/>
      <c r="K1130" s="14" t="str">
        <f t="shared" si="17"/>
        <v>Expenses</v>
      </c>
      <c r="L1130" s="14" t="e">
        <f>VLOOKUP(G1130,'Account List'!B$4:C$65536,2,FALSE)</f>
        <v>#N/A</v>
      </c>
    </row>
    <row r="1131" spans="1:12" ht="12.75" customHeight="1" x14ac:dyDescent="0.2">
      <c r="A1131" s="14"/>
      <c r="B1131" s="14"/>
      <c r="K1131" s="14" t="str">
        <f t="shared" si="17"/>
        <v>Expenses</v>
      </c>
      <c r="L1131" s="14" t="e">
        <f>VLOOKUP(G1131,'Account List'!B$4:C$65536,2,FALSE)</f>
        <v>#N/A</v>
      </c>
    </row>
    <row r="1132" spans="1:12" ht="12.75" customHeight="1" x14ac:dyDescent="0.2">
      <c r="A1132" s="14"/>
      <c r="B1132" s="14"/>
      <c r="K1132" s="14" t="str">
        <f t="shared" si="17"/>
        <v>Expenses</v>
      </c>
      <c r="L1132" s="14" t="e">
        <f>VLOOKUP(G1132,'Account List'!B$4:C$65536,2,FALSE)</f>
        <v>#N/A</v>
      </c>
    </row>
    <row r="1133" spans="1:12" ht="12.75" customHeight="1" x14ac:dyDescent="0.2">
      <c r="A1133" s="14"/>
      <c r="B1133" s="14"/>
      <c r="K1133" s="14" t="str">
        <f t="shared" si="17"/>
        <v>Expenses</v>
      </c>
      <c r="L1133" s="14" t="e">
        <f>VLOOKUP(G1133,'Account List'!B$4:C$65536,2,FALSE)</f>
        <v>#N/A</v>
      </c>
    </row>
    <row r="1134" spans="1:12" ht="12.75" customHeight="1" x14ac:dyDescent="0.2">
      <c r="A1134" s="14"/>
      <c r="B1134" s="14"/>
      <c r="K1134" s="14" t="str">
        <f t="shared" si="17"/>
        <v>Expenses</v>
      </c>
      <c r="L1134" s="14" t="e">
        <f>VLOOKUP(G1134,'Account List'!B$4:C$65536,2,FALSE)</f>
        <v>#N/A</v>
      </c>
    </row>
    <row r="1135" spans="1:12" ht="12.75" customHeight="1" x14ac:dyDescent="0.2">
      <c r="A1135" s="14"/>
      <c r="B1135" s="14"/>
      <c r="K1135" s="14" t="str">
        <f t="shared" si="17"/>
        <v>Expenses</v>
      </c>
      <c r="L1135" s="14" t="e">
        <f>VLOOKUP(G1135,'Account List'!B$4:C$65536,2,FALSE)</f>
        <v>#N/A</v>
      </c>
    </row>
    <row r="1136" spans="1:12" ht="12.75" customHeight="1" x14ac:dyDescent="0.2">
      <c r="A1136" s="14"/>
      <c r="B1136" s="14"/>
      <c r="K1136" s="14" t="str">
        <f t="shared" si="17"/>
        <v>Expenses</v>
      </c>
      <c r="L1136" s="14" t="e">
        <f>VLOOKUP(G1136,'Account List'!B$4:C$65536,2,FALSE)</f>
        <v>#N/A</v>
      </c>
    </row>
    <row r="1137" spans="1:12" ht="12.75" customHeight="1" x14ac:dyDescent="0.2">
      <c r="A1137" s="14"/>
      <c r="B1137" s="14"/>
      <c r="K1137" s="14" t="str">
        <f t="shared" si="17"/>
        <v>Expenses</v>
      </c>
      <c r="L1137" s="14" t="e">
        <f>VLOOKUP(G1137,'Account List'!B$4:C$65536,2,FALSE)</f>
        <v>#N/A</v>
      </c>
    </row>
    <row r="1138" spans="1:12" ht="12.75" customHeight="1" x14ac:dyDescent="0.2">
      <c r="A1138" s="14"/>
      <c r="B1138" s="14"/>
      <c r="K1138" s="14" t="str">
        <f t="shared" si="17"/>
        <v>Expenses</v>
      </c>
      <c r="L1138" s="14" t="e">
        <f>VLOOKUP(G1138,'Account List'!B$4:C$65536,2,FALSE)</f>
        <v>#N/A</v>
      </c>
    </row>
    <row r="1139" spans="1:12" ht="12.75" customHeight="1" x14ac:dyDescent="0.2">
      <c r="A1139" s="14"/>
      <c r="B1139" s="14"/>
      <c r="K1139" s="14" t="str">
        <f t="shared" si="17"/>
        <v>Expenses</v>
      </c>
      <c r="L1139" s="14" t="e">
        <f>VLOOKUP(G1139,'Account List'!B$4:C$65536,2,FALSE)</f>
        <v>#N/A</v>
      </c>
    </row>
    <row r="1140" spans="1:12" ht="12.75" customHeight="1" x14ac:dyDescent="0.2">
      <c r="A1140" s="14"/>
      <c r="B1140" s="14"/>
      <c r="K1140" s="14" t="str">
        <f t="shared" si="17"/>
        <v>Expenses</v>
      </c>
      <c r="L1140" s="14" t="e">
        <f>VLOOKUP(G1140,'Account List'!B$4:C$65536,2,FALSE)</f>
        <v>#N/A</v>
      </c>
    </row>
    <row r="1141" spans="1:12" ht="12.75" customHeight="1" x14ac:dyDescent="0.2">
      <c r="A1141" s="14"/>
      <c r="B1141" s="14"/>
      <c r="K1141" s="14" t="str">
        <f t="shared" si="17"/>
        <v>Expenses</v>
      </c>
      <c r="L1141" s="14" t="e">
        <f>VLOOKUP(G1141,'Account List'!B$4:C$65536,2,FALSE)</f>
        <v>#N/A</v>
      </c>
    </row>
    <row r="1142" spans="1:12" ht="12.75" customHeight="1" x14ac:dyDescent="0.2">
      <c r="A1142" s="14"/>
      <c r="B1142" s="14"/>
      <c r="K1142" s="14" t="str">
        <f t="shared" si="17"/>
        <v>Expenses</v>
      </c>
      <c r="L1142" s="14" t="e">
        <f>VLOOKUP(G1142,'Account List'!B$4:C$65536,2,FALSE)</f>
        <v>#N/A</v>
      </c>
    </row>
    <row r="1143" spans="1:12" ht="12.75" customHeight="1" x14ac:dyDescent="0.2">
      <c r="A1143" s="14"/>
      <c r="B1143" s="14"/>
      <c r="K1143" s="14" t="str">
        <f t="shared" si="17"/>
        <v>Expenses</v>
      </c>
      <c r="L1143" s="14" t="e">
        <f>VLOOKUP(G1143,'Account List'!B$4:C$65536,2,FALSE)</f>
        <v>#N/A</v>
      </c>
    </row>
    <row r="1144" spans="1:12" ht="12.75" customHeight="1" x14ac:dyDescent="0.2">
      <c r="A1144" s="14"/>
      <c r="B1144" s="14"/>
      <c r="K1144" s="14" t="str">
        <f t="shared" si="17"/>
        <v>Expenses</v>
      </c>
      <c r="L1144" s="14" t="e">
        <f>VLOOKUP(G1144,'Account List'!B$4:C$65536,2,FALSE)</f>
        <v>#N/A</v>
      </c>
    </row>
    <row r="1145" spans="1:12" ht="12.75" customHeight="1" x14ac:dyDescent="0.2">
      <c r="A1145" s="14"/>
      <c r="B1145" s="14"/>
      <c r="K1145" s="14" t="str">
        <f t="shared" si="17"/>
        <v>Expenses</v>
      </c>
      <c r="L1145" s="14" t="e">
        <f>VLOOKUP(G1145,'Account List'!B$4:C$65536,2,FALSE)</f>
        <v>#N/A</v>
      </c>
    </row>
    <row r="1146" spans="1:12" ht="12.75" customHeight="1" x14ac:dyDescent="0.2">
      <c r="A1146" s="14"/>
      <c r="B1146" s="14"/>
      <c r="K1146" s="14" t="str">
        <f t="shared" si="17"/>
        <v>Expenses</v>
      </c>
      <c r="L1146" s="14" t="e">
        <f>VLOOKUP(G1146,'Account List'!B$4:C$65536,2,FALSE)</f>
        <v>#N/A</v>
      </c>
    </row>
    <row r="1147" spans="1:12" ht="12.75" customHeight="1" x14ac:dyDescent="0.2">
      <c r="A1147" s="14"/>
      <c r="B1147" s="14"/>
      <c r="K1147" s="14" t="str">
        <f t="shared" si="17"/>
        <v>Expenses</v>
      </c>
      <c r="L1147" s="14" t="e">
        <f>VLOOKUP(G1147,'Account List'!B$4:C$65536,2,FALSE)</f>
        <v>#N/A</v>
      </c>
    </row>
    <row r="1148" spans="1:12" ht="12.75" customHeight="1" x14ac:dyDescent="0.2">
      <c r="A1148" s="14"/>
      <c r="B1148" s="14"/>
      <c r="K1148" s="14" t="str">
        <f t="shared" si="17"/>
        <v>Expenses</v>
      </c>
      <c r="L1148" s="14" t="e">
        <f>VLOOKUP(G1148,'Account List'!B$4:C$65536,2,FALSE)</f>
        <v>#N/A</v>
      </c>
    </row>
    <row r="1149" spans="1:12" ht="12.75" customHeight="1" x14ac:dyDescent="0.2">
      <c r="A1149" s="14"/>
      <c r="B1149" s="14"/>
      <c r="K1149" s="14" t="str">
        <f t="shared" si="17"/>
        <v>Expenses</v>
      </c>
      <c r="L1149" s="14" t="e">
        <f>VLOOKUP(G1149,'Account List'!B$4:C$65536,2,FALSE)</f>
        <v>#N/A</v>
      </c>
    </row>
    <row r="1150" spans="1:12" ht="12.75" customHeight="1" x14ac:dyDescent="0.2">
      <c r="A1150" s="14"/>
      <c r="B1150" s="14"/>
      <c r="K1150" s="14" t="str">
        <f t="shared" si="17"/>
        <v>Expenses</v>
      </c>
      <c r="L1150" s="14" t="e">
        <f>VLOOKUP(G1150,'Account List'!B$4:C$65536,2,FALSE)</f>
        <v>#N/A</v>
      </c>
    </row>
    <row r="1151" spans="1:12" ht="12.75" customHeight="1" x14ac:dyDescent="0.2">
      <c r="A1151" s="14"/>
      <c r="B1151" s="14"/>
      <c r="K1151" s="14" t="str">
        <f t="shared" si="17"/>
        <v>Expenses</v>
      </c>
      <c r="L1151" s="14" t="e">
        <f>VLOOKUP(G1151,'Account List'!B$4:C$65536,2,FALSE)</f>
        <v>#N/A</v>
      </c>
    </row>
    <row r="1152" spans="1:12" ht="12.75" customHeight="1" x14ac:dyDescent="0.2">
      <c r="A1152" s="14"/>
      <c r="B1152" s="14"/>
      <c r="K1152" s="14" t="str">
        <f t="shared" si="17"/>
        <v>Expenses</v>
      </c>
      <c r="L1152" s="14" t="e">
        <f>VLOOKUP(G1152,'Account List'!B$4:C$65536,2,FALSE)</f>
        <v>#N/A</v>
      </c>
    </row>
    <row r="1153" spans="1:12" ht="12.75" customHeight="1" x14ac:dyDescent="0.2">
      <c r="A1153" s="14"/>
      <c r="B1153" s="14"/>
      <c r="K1153" s="14" t="str">
        <f t="shared" si="17"/>
        <v>Expenses</v>
      </c>
      <c r="L1153" s="14" t="e">
        <f>VLOOKUP(G1153,'Account List'!B$4:C$65536,2,FALSE)</f>
        <v>#N/A</v>
      </c>
    </row>
    <row r="1154" spans="1:12" ht="12.75" customHeight="1" x14ac:dyDescent="0.2">
      <c r="A1154" s="14"/>
      <c r="B1154" s="14"/>
      <c r="K1154" s="14" t="str">
        <f t="shared" si="17"/>
        <v>Expenses</v>
      </c>
      <c r="L1154" s="14" t="e">
        <f>VLOOKUP(G1154,'Account List'!B$4:C$65536,2,FALSE)</f>
        <v>#N/A</v>
      </c>
    </row>
    <row r="1155" spans="1:12" ht="12.75" customHeight="1" x14ac:dyDescent="0.2">
      <c r="A1155" s="14"/>
      <c r="B1155" s="14"/>
      <c r="K1155" s="14" t="str">
        <f t="shared" si="17"/>
        <v>Expenses</v>
      </c>
      <c r="L1155" s="14" t="e">
        <f>VLOOKUP(G1155,'Account List'!B$4:C$65536,2,FALSE)</f>
        <v>#N/A</v>
      </c>
    </row>
    <row r="1156" spans="1:12" ht="12.75" customHeight="1" x14ac:dyDescent="0.2">
      <c r="A1156" s="14"/>
      <c r="B1156" s="14"/>
      <c r="K1156" s="14" t="str">
        <f t="shared" si="17"/>
        <v>Expenses</v>
      </c>
      <c r="L1156" s="14" t="e">
        <f>VLOOKUP(G1156,'Account List'!B$4:C$65536,2,FALSE)</f>
        <v>#N/A</v>
      </c>
    </row>
    <row r="1157" spans="1:12" ht="12.75" customHeight="1" x14ac:dyDescent="0.2">
      <c r="A1157" s="14"/>
      <c r="B1157" s="14"/>
      <c r="K1157" s="14" t="str">
        <f t="shared" si="17"/>
        <v>Expenses</v>
      </c>
      <c r="L1157" s="14" t="e">
        <f>VLOOKUP(G1157,'Account List'!B$4:C$65536,2,FALSE)</f>
        <v>#N/A</v>
      </c>
    </row>
    <row r="1158" spans="1:12" ht="12.75" customHeight="1" x14ac:dyDescent="0.2">
      <c r="A1158" s="14"/>
      <c r="B1158" s="14"/>
      <c r="K1158" s="14" t="str">
        <f t="shared" si="17"/>
        <v>Expenses</v>
      </c>
      <c r="L1158" s="14" t="e">
        <f>VLOOKUP(G1158,'Account List'!B$4:C$65536,2,FALSE)</f>
        <v>#N/A</v>
      </c>
    </row>
    <row r="1159" spans="1:12" ht="12.75" customHeight="1" x14ac:dyDescent="0.2">
      <c r="A1159" s="14"/>
      <c r="B1159" s="14"/>
      <c r="K1159" s="14" t="str">
        <f t="shared" si="17"/>
        <v>Expenses</v>
      </c>
      <c r="L1159" s="14" t="e">
        <f>VLOOKUP(G1159,'Account List'!B$4:C$65536,2,FALSE)</f>
        <v>#N/A</v>
      </c>
    </row>
    <row r="1160" spans="1:12" ht="12.75" customHeight="1" x14ac:dyDescent="0.2">
      <c r="A1160" s="14"/>
      <c r="B1160" s="14"/>
      <c r="K1160" s="14" t="str">
        <f t="shared" si="17"/>
        <v>Expenses</v>
      </c>
      <c r="L1160" s="14" t="e">
        <f>VLOOKUP(G1160,'Account List'!B$4:C$65536,2,FALSE)</f>
        <v>#N/A</v>
      </c>
    </row>
    <row r="1161" spans="1:12" ht="12.75" customHeight="1" x14ac:dyDescent="0.2">
      <c r="A1161" s="14"/>
      <c r="B1161" s="14"/>
      <c r="K1161" s="14" t="str">
        <f t="shared" ref="K1161:K1224" si="18">IF(LEFT(G1161,1)="1","Assets",IF(LEFT(G1161,1)="2","Liability",IF(LEFT(G1161,1)="3","Liability",IF(LEFT(G1161,1)="4","Income","Expenses"))))</f>
        <v>Expenses</v>
      </c>
      <c r="L1161" s="14" t="e">
        <f>VLOOKUP(G1161,'Account List'!B$4:C$65536,2,FALSE)</f>
        <v>#N/A</v>
      </c>
    </row>
    <row r="1162" spans="1:12" ht="12.75" customHeight="1" x14ac:dyDescent="0.2">
      <c r="A1162" s="14"/>
      <c r="B1162" s="14"/>
      <c r="K1162" s="14" t="str">
        <f t="shared" si="18"/>
        <v>Expenses</v>
      </c>
      <c r="L1162" s="14" t="e">
        <f>VLOOKUP(G1162,'Account List'!B$4:C$65536,2,FALSE)</f>
        <v>#N/A</v>
      </c>
    </row>
    <row r="1163" spans="1:12" ht="12.75" customHeight="1" x14ac:dyDescent="0.2">
      <c r="A1163" s="14"/>
      <c r="B1163" s="14"/>
      <c r="K1163" s="14" t="str">
        <f t="shared" si="18"/>
        <v>Expenses</v>
      </c>
      <c r="L1163" s="14" t="e">
        <f>VLOOKUP(G1163,'Account List'!B$4:C$65536,2,FALSE)</f>
        <v>#N/A</v>
      </c>
    </row>
    <row r="1164" spans="1:12" ht="12.75" customHeight="1" x14ac:dyDescent="0.2">
      <c r="A1164" s="14"/>
      <c r="B1164" s="14"/>
      <c r="K1164" s="14" t="str">
        <f t="shared" si="18"/>
        <v>Expenses</v>
      </c>
      <c r="L1164" s="14" t="e">
        <f>VLOOKUP(G1164,'Account List'!B$4:C$65536,2,FALSE)</f>
        <v>#N/A</v>
      </c>
    </row>
    <row r="1165" spans="1:12" ht="12.75" customHeight="1" x14ac:dyDescent="0.2">
      <c r="A1165" s="14"/>
      <c r="B1165" s="14"/>
      <c r="K1165" s="14" t="str">
        <f t="shared" si="18"/>
        <v>Expenses</v>
      </c>
      <c r="L1165" s="14" t="e">
        <f>VLOOKUP(G1165,'Account List'!B$4:C$65536,2,FALSE)</f>
        <v>#N/A</v>
      </c>
    </row>
    <row r="1166" spans="1:12" ht="12.75" customHeight="1" x14ac:dyDescent="0.2">
      <c r="A1166" s="14"/>
      <c r="B1166" s="14"/>
      <c r="K1166" s="14" t="str">
        <f t="shared" si="18"/>
        <v>Expenses</v>
      </c>
      <c r="L1166" s="14" t="e">
        <f>VLOOKUP(G1166,'Account List'!B$4:C$65536,2,FALSE)</f>
        <v>#N/A</v>
      </c>
    </row>
    <row r="1167" spans="1:12" ht="12.75" customHeight="1" x14ac:dyDescent="0.2">
      <c r="A1167" s="14"/>
      <c r="B1167" s="14"/>
      <c r="K1167" s="14" t="str">
        <f t="shared" si="18"/>
        <v>Expenses</v>
      </c>
      <c r="L1167" s="14" t="e">
        <f>VLOOKUP(G1167,'Account List'!B$4:C$65536,2,FALSE)</f>
        <v>#N/A</v>
      </c>
    </row>
    <row r="1168" spans="1:12" ht="12.75" customHeight="1" x14ac:dyDescent="0.2">
      <c r="A1168" s="14"/>
      <c r="B1168" s="14"/>
      <c r="K1168" s="14" t="str">
        <f t="shared" si="18"/>
        <v>Expenses</v>
      </c>
      <c r="L1168" s="14" t="e">
        <f>VLOOKUP(G1168,'Account List'!B$4:C$65536,2,FALSE)</f>
        <v>#N/A</v>
      </c>
    </row>
    <row r="1169" spans="1:12" ht="12.75" customHeight="1" x14ac:dyDescent="0.2">
      <c r="A1169" s="14"/>
      <c r="B1169" s="14"/>
      <c r="K1169" s="14" t="str">
        <f t="shared" si="18"/>
        <v>Expenses</v>
      </c>
      <c r="L1169" s="14" t="e">
        <f>VLOOKUP(G1169,'Account List'!B$4:C$65536,2,FALSE)</f>
        <v>#N/A</v>
      </c>
    </row>
    <row r="1170" spans="1:12" ht="12.75" customHeight="1" x14ac:dyDescent="0.2">
      <c r="A1170" s="14"/>
      <c r="B1170" s="14"/>
      <c r="K1170" s="14" t="str">
        <f t="shared" si="18"/>
        <v>Expenses</v>
      </c>
      <c r="L1170" s="14" t="e">
        <f>VLOOKUP(G1170,'Account List'!B$4:C$65536,2,FALSE)</f>
        <v>#N/A</v>
      </c>
    </row>
    <row r="1171" spans="1:12" ht="12.75" customHeight="1" x14ac:dyDescent="0.2">
      <c r="A1171" s="14"/>
      <c r="B1171" s="14"/>
      <c r="K1171" s="14" t="str">
        <f t="shared" si="18"/>
        <v>Expenses</v>
      </c>
      <c r="L1171" s="14" t="e">
        <f>VLOOKUP(G1171,'Account List'!B$4:C$65536,2,FALSE)</f>
        <v>#N/A</v>
      </c>
    </row>
    <row r="1172" spans="1:12" ht="12.75" customHeight="1" x14ac:dyDescent="0.2">
      <c r="A1172" s="14"/>
      <c r="B1172" s="14"/>
      <c r="K1172" s="14" t="str">
        <f t="shared" si="18"/>
        <v>Expenses</v>
      </c>
      <c r="L1172" s="14" t="e">
        <f>VLOOKUP(G1172,'Account List'!B$4:C$65536,2,FALSE)</f>
        <v>#N/A</v>
      </c>
    </row>
    <row r="1173" spans="1:12" ht="12.75" customHeight="1" x14ac:dyDescent="0.2">
      <c r="A1173" s="14"/>
      <c r="B1173" s="14"/>
      <c r="K1173" s="14" t="str">
        <f t="shared" si="18"/>
        <v>Expenses</v>
      </c>
      <c r="L1173" s="14" t="e">
        <f>VLOOKUP(G1173,'Account List'!B$4:C$65536,2,FALSE)</f>
        <v>#N/A</v>
      </c>
    </row>
    <row r="1174" spans="1:12" ht="12.75" customHeight="1" x14ac:dyDescent="0.2">
      <c r="A1174" s="14"/>
      <c r="B1174" s="14"/>
      <c r="K1174" s="14" t="str">
        <f t="shared" si="18"/>
        <v>Expenses</v>
      </c>
      <c r="L1174" s="14" t="e">
        <f>VLOOKUP(G1174,'Account List'!B$4:C$65536,2,FALSE)</f>
        <v>#N/A</v>
      </c>
    </row>
    <row r="1175" spans="1:12" ht="12.75" customHeight="1" x14ac:dyDescent="0.2">
      <c r="A1175" s="14"/>
      <c r="B1175" s="14"/>
      <c r="K1175" s="14" t="str">
        <f t="shared" si="18"/>
        <v>Expenses</v>
      </c>
      <c r="L1175" s="14" t="e">
        <f>VLOOKUP(G1175,'Account List'!B$4:C$65536,2,FALSE)</f>
        <v>#N/A</v>
      </c>
    </row>
    <row r="1176" spans="1:12" ht="12.75" customHeight="1" x14ac:dyDescent="0.2">
      <c r="A1176" s="14"/>
      <c r="B1176" s="14"/>
      <c r="K1176" s="14" t="str">
        <f t="shared" si="18"/>
        <v>Expenses</v>
      </c>
      <c r="L1176" s="14" t="e">
        <f>VLOOKUP(G1176,'Account List'!B$4:C$65536,2,FALSE)</f>
        <v>#N/A</v>
      </c>
    </row>
    <row r="1177" spans="1:12" ht="12.75" customHeight="1" x14ac:dyDescent="0.2">
      <c r="A1177" s="14"/>
      <c r="B1177" s="14"/>
      <c r="K1177" s="14" t="str">
        <f t="shared" si="18"/>
        <v>Expenses</v>
      </c>
      <c r="L1177" s="14" t="e">
        <f>VLOOKUP(G1177,'Account List'!B$4:C$65536,2,FALSE)</f>
        <v>#N/A</v>
      </c>
    </row>
    <row r="1178" spans="1:12" ht="12.75" customHeight="1" x14ac:dyDescent="0.2">
      <c r="A1178" s="14"/>
      <c r="B1178" s="14"/>
      <c r="K1178" s="14" t="str">
        <f t="shared" si="18"/>
        <v>Expenses</v>
      </c>
      <c r="L1178" s="14" t="e">
        <f>VLOOKUP(G1178,'Account List'!B$4:C$65536,2,FALSE)</f>
        <v>#N/A</v>
      </c>
    </row>
    <row r="1179" spans="1:12" ht="12.75" customHeight="1" x14ac:dyDescent="0.2">
      <c r="A1179" s="14"/>
      <c r="B1179" s="14"/>
      <c r="K1179" s="14" t="str">
        <f t="shared" si="18"/>
        <v>Expenses</v>
      </c>
      <c r="L1179" s="14" t="e">
        <f>VLOOKUP(G1179,'Account List'!B$4:C$65536,2,FALSE)</f>
        <v>#N/A</v>
      </c>
    </row>
    <row r="1180" spans="1:12" ht="12.75" customHeight="1" x14ac:dyDescent="0.2">
      <c r="A1180" s="14"/>
      <c r="B1180" s="14"/>
      <c r="K1180" s="14" t="str">
        <f t="shared" si="18"/>
        <v>Expenses</v>
      </c>
      <c r="L1180" s="14" t="e">
        <f>VLOOKUP(G1180,'Account List'!B$4:C$65536,2,FALSE)</f>
        <v>#N/A</v>
      </c>
    </row>
    <row r="1181" spans="1:12" ht="12.75" customHeight="1" x14ac:dyDescent="0.2">
      <c r="A1181" s="14"/>
      <c r="B1181" s="14"/>
      <c r="K1181" s="14" t="str">
        <f t="shared" si="18"/>
        <v>Expenses</v>
      </c>
      <c r="L1181" s="14" t="e">
        <f>VLOOKUP(G1181,'Account List'!B$4:C$65536,2,FALSE)</f>
        <v>#N/A</v>
      </c>
    </row>
    <row r="1182" spans="1:12" ht="12.75" customHeight="1" x14ac:dyDescent="0.2">
      <c r="A1182" s="14"/>
      <c r="B1182" s="14"/>
      <c r="K1182" s="14" t="str">
        <f t="shared" si="18"/>
        <v>Expenses</v>
      </c>
      <c r="L1182" s="14" t="e">
        <f>VLOOKUP(G1182,'Account List'!B$4:C$65536,2,FALSE)</f>
        <v>#N/A</v>
      </c>
    </row>
    <row r="1183" spans="1:12" ht="12.75" customHeight="1" x14ac:dyDescent="0.2">
      <c r="A1183" s="14"/>
      <c r="B1183" s="14"/>
      <c r="K1183" s="14" t="str">
        <f t="shared" si="18"/>
        <v>Expenses</v>
      </c>
      <c r="L1183" s="14" t="e">
        <f>VLOOKUP(G1183,'Account List'!B$4:C$65536,2,FALSE)</f>
        <v>#N/A</v>
      </c>
    </row>
    <row r="1184" spans="1:12" ht="12.75" customHeight="1" x14ac:dyDescent="0.2">
      <c r="A1184" s="14"/>
      <c r="B1184" s="14"/>
      <c r="K1184" s="14" t="str">
        <f t="shared" si="18"/>
        <v>Expenses</v>
      </c>
      <c r="L1184" s="14" t="e">
        <f>VLOOKUP(G1184,'Account List'!B$4:C$65536,2,FALSE)</f>
        <v>#N/A</v>
      </c>
    </row>
    <row r="1185" spans="1:12" ht="12.75" customHeight="1" x14ac:dyDescent="0.2">
      <c r="A1185" s="14"/>
      <c r="B1185" s="14"/>
      <c r="K1185" s="14" t="str">
        <f t="shared" si="18"/>
        <v>Expenses</v>
      </c>
      <c r="L1185" s="14" t="e">
        <f>VLOOKUP(G1185,'Account List'!B$4:C$65536,2,FALSE)</f>
        <v>#N/A</v>
      </c>
    </row>
    <row r="1186" spans="1:12" ht="12.75" customHeight="1" x14ac:dyDescent="0.2">
      <c r="A1186" s="14"/>
      <c r="B1186" s="14"/>
      <c r="K1186" s="14" t="str">
        <f t="shared" si="18"/>
        <v>Expenses</v>
      </c>
      <c r="L1186" s="14" t="e">
        <f>VLOOKUP(G1186,'Account List'!B$4:C$65536,2,FALSE)</f>
        <v>#N/A</v>
      </c>
    </row>
    <row r="1187" spans="1:12" ht="12.75" customHeight="1" x14ac:dyDescent="0.2">
      <c r="A1187" s="14"/>
      <c r="B1187" s="14"/>
      <c r="K1187" s="14" t="str">
        <f t="shared" si="18"/>
        <v>Expenses</v>
      </c>
      <c r="L1187" s="14" t="e">
        <f>VLOOKUP(G1187,'Account List'!B$4:C$65536,2,FALSE)</f>
        <v>#N/A</v>
      </c>
    </row>
    <row r="1188" spans="1:12" ht="12.75" customHeight="1" x14ac:dyDescent="0.2">
      <c r="A1188" s="14"/>
      <c r="B1188" s="14"/>
      <c r="K1188" s="14" t="str">
        <f t="shared" si="18"/>
        <v>Expenses</v>
      </c>
      <c r="L1188" s="14" t="e">
        <f>VLOOKUP(G1188,'Account List'!B$4:C$65536,2,FALSE)</f>
        <v>#N/A</v>
      </c>
    </row>
    <row r="1189" spans="1:12" ht="12.75" customHeight="1" x14ac:dyDescent="0.2">
      <c r="A1189" s="14"/>
      <c r="B1189" s="14"/>
      <c r="K1189" s="14" t="str">
        <f t="shared" si="18"/>
        <v>Expenses</v>
      </c>
      <c r="L1189" s="14" t="e">
        <f>VLOOKUP(G1189,'Account List'!B$4:C$65536,2,FALSE)</f>
        <v>#N/A</v>
      </c>
    </row>
    <row r="1190" spans="1:12" ht="12.75" customHeight="1" x14ac:dyDescent="0.2">
      <c r="A1190" s="14"/>
      <c r="B1190" s="14"/>
      <c r="K1190" s="14" t="str">
        <f t="shared" si="18"/>
        <v>Expenses</v>
      </c>
      <c r="L1190" s="14" t="e">
        <f>VLOOKUP(G1190,'Account List'!B$4:C$65536,2,FALSE)</f>
        <v>#N/A</v>
      </c>
    </row>
    <row r="1191" spans="1:12" ht="12.75" customHeight="1" x14ac:dyDescent="0.2">
      <c r="A1191" s="14"/>
      <c r="B1191" s="14"/>
      <c r="K1191" s="14" t="str">
        <f t="shared" si="18"/>
        <v>Expenses</v>
      </c>
      <c r="L1191" s="14" t="e">
        <f>VLOOKUP(G1191,'Account List'!B$4:C$65536,2,FALSE)</f>
        <v>#N/A</v>
      </c>
    </row>
    <row r="1192" spans="1:12" ht="12.75" customHeight="1" x14ac:dyDescent="0.2">
      <c r="A1192" s="14"/>
      <c r="B1192" s="14"/>
      <c r="K1192" s="14" t="str">
        <f t="shared" si="18"/>
        <v>Expenses</v>
      </c>
      <c r="L1192" s="14" t="e">
        <f>VLOOKUP(G1192,'Account List'!B$4:C$65536,2,FALSE)</f>
        <v>#N/A</v>
      </c>
    </row>
    <row r="1193" spans="1:12" ht="12.75" customHeight="1" x14ac:dyDescent="0.2">
      <c r="A1193" s="14"/>
      <c r="B1193" s="14"/>
      <c r="K1193" s="14" t="str">
        <f t="shared" si="18"/>
        <v>Expenses</v>
      </c>
      <c r="L1193" s="14" t="e">
        <f>VLOOKUP(G1193,'Account List'!B$4:C$65536,2,FALSE)</f>
        <v>#N/A</v>
      </c>
    </row>
    <row r="1194" spans="1:12" ht="12.75" customHeight="1" x14ac:dyDescent="0.2">
      <c r="A1194" s="14"/>
      <c r="B1194" s="14"/>
      <c r="K1194" s="14" t="str">
        <f t="shared" si="18"/>
        <v>Expenses</v>
      </c>
      <c r="L1194" s="14" t="e">
        <f>VLOOKUP(G1194,'Account List'!B$4:C$65536,2,FALSE)</f>
        <v>#N/A</v>
      </c>
    </row>
    <row r="1195" spans="1:12" ht="12.75" customHeight="1" x14ac:dyDescent="0.2">
      <c r="A1195" s="14"/>
      <c r="B1195" s="14"/>
      <c r="K1195" s="14" t="str">
        <f t="shared" si="18"/>
        <v>Expenses</v>
      </c>
      <c r="L1195" s="14" t="e">
        <f>VLOOKUP(G1195,'Account List'!B$4:C$65536,2,FALSE)</f>
        <v>#N/A</v>
      </c>
    </row>
    <row r="1196" spans="1:12" ht="12.75" customHeight="1" x14ac:dyDescent="0.2">
      <c r="A1196" s="14"/>
      <c r="B1196" s="14"/>
      <c r="K1196" s="14" t="str">
        <f t="shared" si="18"/>
        <v>Expenses</v>
      </c>
      <c r="L1196" s="14" t="e">
        <f>VLOOKUP(G1196,'Account List'!B$4:C$65536,2,FALSE)</f>
        <v>#N/A</v>
      </c>
    </row>
    <row r="1197" spans="1:12" ht="12.75" customHeight="1" x14ac:dyDescent="0.2">
      <c r="A1197" s="14"/>
      <c r="B1197" s="14"/>
      <c r="K1197" s="14" t="str">
        <f t="shared" si="18"/>
        <v>Expenses</v>
      </c>
      <c r="L1197" s="14" t="e">
        <f>VLOOKUP(G1197,'Account List'!B$4:C$65536,2,FALSE)</f>
        <v>#N/A</v>
      </c>
    </row>
    <row r="1198" spans="1:12" ht="12.75" customHeight="1" x14ac:dyDescent="0.2">
      <c r="A1198" s="14"/>
      <c r="B1198" s="14"/>
      <c r="K1198" s="14" t="str">
        <f t="shared" si="18"/>
        <v>Expenses</v>
      </c>
      <c r="L1198" s="14" t="e">
        <f>VLOOKUP(G1198,'Account List'!B$4:C$65536,2,FALSE)</f>
        <v>#N/A</v>
      </c>
    </row>
    <row r="1199" spans="1:12" ht="12.75" customHeight="1" x14ac:dyDescent="0.2">
      <c r="A1199" s="14"/>
      <c r="B1199" s="14"/>
      <c r="K1199" s="14" t="str">
        <f t="shared" si="18"/>
        <v>Expenses</v>
      </c>
      <c r="L1199" s="14" t="e">
        <f>VLOOKUP(G1199,'Account List'!B$4:C$65536,2,FALSE)</f>
        <v>#N/A</v>
      </c>
    </row>
    <row r="1200" spans="1:12" ht="12.75" customHeight="1" x14ac:dyDescent="0.2">
      <c r="A1200" s="14"/>
      <c r="B1200" s="14"/>
      <c r="K1200" s="14" t="str">
        <f t="shared" si="18"/>
        <v>Expenses</v>
      </c>
      <c r="L1200" s="14" t="e">
        <f>VLOOKUP(G1200,'Account List'!B$4:C$65536,2,FALSE)</f>
        <v>#N/A</v>
      </c>
    </row>
    <row r="1201" spans="1:12" ht="12.75" customHeight="1" x14ac:dyDescent="0.2">
      <c r="A1201" s="14"/>
      <c r="B1201" s="14"/>
      <c r="K1201" s="14" t="str">
        <f t="shared" si="18"/>
        <v>Expenses</v>
      </c>
      <c r="L1201" s="14" t="e">
        <f>VLOOKUP(G1201,'Account List'!B$4:C$65536,2,FALSE)</f>
        <v>#N/A</v>
      </c>
    </row>
    <row r="1202" spans="1:12" ht="12.75" customHeight="1" x14ac:dyDescent="0.2">
      <c r="A1202" s="14"/>
      <c r="B1202" s="14"/>
      <c r="K1202" s="14" t="str">
        <f t="shared" si="18"/>
        <v>Expenses</v>
      </c>
      <c r="L1202" s="14" t="e">
        <f>VLOOKUP(G1202,'Account List'!B$4:C$65536,2,FALSE)</f>
        <v>#N/A</v>
      </c>
    </row>
    <row r="1203" spans="1:12" ht="12.75" customHeight="1" x14ac:dyDescent="0.2">
      <c r="A1203" s="14"/>
      <c r="B1203" s="14"/>
      <c r="K1203" s="14" t="str">
        <f t="shared" si="18"/>
        <v>Expenses</v>
      </c>
      <c r="L1203" s="14" t="e">
        <f>VLOOKUP(G1203,'Account List'!B$4:C$65536,2,FALSE)</f>
        <v>#N/A</v>
      </c>
    </row>
    <row r="1204" spans="1:12" ht="12.75" customHeight="1" x14ac:dyDescent="0.2">
      <c r="A1204" s="14"/>
      <c r="B1204" s="14"/>
      <c r="K1204" s="14" t="str">
        <f t="shared" si="18"/>
        <v>Expenses</v>
      </c>
      <c r="L1204" s="14" t="e">
        <f>VLOOKUP(G1204,'Account List'!B$4:C$65536,2,FALSE)</f>
        <v>#N/A</v>
      </c>
    </row>
    <row r="1205" spans="1:12" ht="12.75" customHeight="1" x14ac:dyDescent="0.2">
      <c r="A1205" s="14"/>
      <c r="B1205" s="14"/>
      <c r="K1205" s="14" t="str">
        <f t="shared" si="18"/>
        <v>Expenses</v>
      </c>
      <c r="L1205" s="14" t="e">
        <f>VLOOKUP(G1205,'Account List'!B$4:C$65536,2,FALSE)</f>
        <v>#N/A</v>
      </c>
    </row>
    <row r="1206" spans="1:12" ht="12.75" customHeight="1" x14ac:dyDescent="0.2">
      <c r="A1206" s="14"/>
      <c r="B1206" s="14"/>
      <c r="K1206" s="14" t="str">
        <f t="shared" si="18"/>
        <v>Expenses</v>
      </c>
      <c r="L1206" s="14" t="e">
        <f>VLOOKUP(G1206,'Account List'!B$4:C$65536,2,FALSE)</f>
        <v>#N/A</v>
      </c>
    </row>
    <row r="1207" spans="1:12" ht="12.75" customHeight="1" x14ac:dyDescent="0.2">
      <c r="A1207" s="14"/>
      <c r="B1207" s="14"/>
      <c r="K1207" s="14" t="str">
        <f t="shared" si="18"/>
        <v>Expenses</v>
      </c>
      <c r="L1207" s="14" t="e">
        <f>VLOOKUP(G1207,'Account List'!B$4:C$65536,2,FALSE)</f>
        <v>#N/A</v>
      </c>
    </row>
    <row r="1208" spans="1:12" ht="12.75" customHeight="1" x14ac:dyDescent="0.2">
      <c r="A1208" s="14"/>
      <c r="B1208" s="14"/>
      <c r="K1208" s="14" t="str">
        <f t="shared" si="18"/>
        <v>Expenses</v>
      </c>
      <c r="L1208" s="14" t="e">
        <f>VLOOKUP(G1208,'Account List'!B$4:C$65536,2,FALSE)</f>
        <v>#N/A</v>
      </c>
    </row>
    <row r="1209" spans="1:12" ht="12.75" customHeight="1" x14ac:dyDescent="0.2">
      <c r="A1209" s="14"/>
      <c r="B1209" s="14"/>
      <c r="K1209" s="14" t="str">
        <f t="shared" si="18"/>
        <v>Expenses</v>
      </c>
      <c r="L1209" s="14" t="e">
        <f>VLOOKUP(G1209,'Account List'!B$4:C$65536,2,FALSE)</f>
        <v>#N/A</v>
      </c>
    </row>
    <row r="1210" spans="1:12" ht="12.75" customHeight="1" x14ac:dyDescent="0.2">
      <c r="A1210" s="14"/>
      <c r="B1210" s="14"/>
      <c r="K1210" s="14" t="str">
        <f t="shared" si="18"/>
        <v>Expenses</v>
      </c>
      <c r="L1210" s="14" t="e">
        <f>VLOOKUP(G1210,'Account List'!B$4:C$65536,2,FALSE)</f>
        <v>#N/A</v>
      </c>
    </row>
    <row r="1211" spans="1:12" ht="12.75" customHeight="1" x14ac:dyDescent="0.2">
      <c r="A1211" s="14"/>
      <c r="B1211" s="14"/>
      <c r="K1211" s="14" t="str">
        <f t="shared" si="18"/>
        <v>Expenses</v>
      </c>
      <c r="L1211" s="14" t="e">
        <f>VLOOKUP(G1211,'Account List'!B$4:C$65536,2,FALSE)</f>
        <v>#N/A</v>
      </c>
    </row>
    <row r="1212" spans="1:12" ht="12.75" customHeight="1" x14ac:dyDescent="0.2">
      <c r="A1212" s="14"/>
      <c r="B1212" s="14"/>
      <c r="K1212" s="14" t="str">
        <f t="shared" si="18"/>
        <v>Expenses</v>
      </c>
      <c r="L1212" s="14" t="e">
        <f>VLOOKUP(G1212,'Account List'!B$4:C$65536,2,FALSE)</f>
        <v>#N/A</v>
      </c>
    </row>
    <row r="1213" spans="1:12" ht="12.75" customHeight="1" x14ac:dyDescent="0.2">
      <c r="A1213" s="14"/>
      <c r="B1213" s="14"/>
      <c r="K1213" s="14" t="str">
        <f t="shared" si="18"/>
        <v>Expenses</v>
      </c>
      <c r="L1213" s="14" t="e">
        <f>VLOOKUP(G1213,'Account List'!B$4:C$65536,2,FALSE)</f>
        <v>#N/A</v>
      </c>
    </row>
    <row r="1214" spans="1:12" ht="12.75" customHeight="1" x14ac:dyDescent="0.2">
      <c r="A1214" s="14"/>
      <c r="B1214" s="14"/>
      <c r="K1214" s="14" t="str">
        <f t="shared" si="18"/>
        <v>Expenses</v>
      </c>
      <c r="L1214" s="14" t="e">
        <f>VLOOKUP(G1214,'Account List'!B$4:C$65536,2,FALSE)</f>
        <v>#N/A</v>
      </c>
    </row>
    <row r="1215" spans="1:12" ht="12.75" customHeight="1" x14ac:dyDescent="0.2">
      <c r="A1215" s="14"/>
      <c r="B1215" s="14"/>
      <c r="K1215" s="14" t="str">
        <f t="shared" si="18"/>
        <v>Expenses</v>
      </c>
      <c r="L1215" s="14" t="e">
        <f>VLOOKUP(G1215,'Account List'!B$4:C$65536,2,FALSE)</f>
        <v>#N/A</v>
      </c>
    </row>
    <row r="1216" spans="1:12" ht="12.75" customHeight="1" x14ac:dyDescent="0.2">
      <c r="A1216" s="14"/>
      <c r="B1216" s="14"/>
      <c r="K1216" s="14" t="str">
        <f t="shared" si="18"/>
        <v>Expenses</v>
      </c>
      <c r="L1216" s="14" t="e">
        <f>VLOOKUP(G1216,'Account List'!B$4:C$65536,2,FALSE)</f>
        <v>#N/A</v>
      </c>
    </row>
    <row r="1217" spans="1:12" ht="12.75" customHeight="1" x14ac:dyDescent="0.2">
      <c r="A1217" s="14"/>
      <c r="B1217" s="14"/>
      <c r="K1217" s="14" t="str">
        <f t="shared" si="18"/>
        <v>Expenses</v>
      </c>
      <c r="L1217" s="14" t="e">
        <f>VLOOKUP(G1217,'Account List'!B$4:C$65536,2,FALSE)</f>
        <v>#N/A</v>
      </c>
    </row>
    <row r="1218" spans="1:12" ht="12.75" customHeight="1" x14ac:dyDescent="0.2">
      <c r="A1218" s="14"/>
      <c r="B1218" s="14"/>
      <c r="K1218" s="14" t="str">
        <f t="shared" si="18"/>
        <v>Expenses</v>
      </c>
      <c r="L1218" s="14" t="e">
        <f>VLOOKUP(G1218,'Account List'!B$4:C$65536,2,FALSE)</f>
        <v>#N/A</v>
      </c>
    </row>
    <row r="1219" spans="1:12" ht="12.75" customHeight="1" x14ac:dyDescent="0.2">
      <c r="A1219" s="14"/>
      <c r="B1219" s="14"/>
      <c r="K1219" s="14" t="str">
        <f t="shared" si="18"/>
        <v>Expenses</v>
      </c>
      <c r="L1219" s="14" t="e">
        <f>VLOOKUP(G1219,'Account List'!B$4:C$65536,2,FALSE)</f>
        <v>#N/A</v>
      </c>
    </row>
    <row r="1220" spans="1:12" ht="12.75" customHeight="1" x14ac:dyDescent="0.2">
      <c r="A1220" s="14"/>
      <c r="B1220" s="14"/>
      <c r="K1220" s="14" t="str">
        <f t="shared" si="18"/>
        <v>Expenses</v>
      </c>
      <c r="L1220" s="14" t="e">
        <f>VLOOKUP(G1220,'Account List'!B$4:C$65536,2,FALSE)</f>
        <v>#N/A</v>
      </c>
    </row>
    <row r="1221" spans="1:12" ht="12.75" customHeight="1" x14ac:dyDescent="0.2">
      <c r="A1221" s="14"/>
      <c r="B1221" s="14"/>
      <c r="K1221" s="14" t="str">
        <f t="shared" si="18"/>
        <v>Expenses</v>
      </c>
      <c r="L1221" s="14" t="e">
        <f>VLOOKUP(G1221,'Account List'!B$4:C$65536,2,FALSE)</f>
        <v>#N/A</v>
      </c>
    </row>
    <row r="1222" spans="1:12" ht="12.75" customHeight="1" x14ac:dyDescent="0.2">
      <c r="A1222" s="14"/>
      <c r="B1222" s="14"/>
      <c r="K1222" s="14" t="str">
        <f t="shared" si="18"/>
        <v>Expenses</v>
      </c>
      <c r="L1222" s="14" t="e">
        <f>VLOOKUP(G1222,'Account List'!B$4:C$65536,2,FALSE)</f>
        <v>#N/A</v>
      </c>
    </row>
    <row r="1223" spans="1:12" ht="12.75" customHeight="1" x14ac:dyDescent="0.2">
      <c r="A1223" s="14"/>
      <c r="B1223" s="14"/>
      <c r="K1223" s="14" t="str">
        <f t="shared" si="18"/>
        <v>Expenses</v>
      </c>
      <c r="L1223" s="14" t="e">
        <f>VLOOKUP(G1223,'Account List'!B$4:C$65536,2,FALSE)</f>
        <v>#N/A</v>
      </c>
    </row>
    <row r="1224" spans="1:12" ht="12.75" customHeight="1" x14ac:dyDescent="0.2">
      <c r="A1224" s="14"/>
      <c r="B1224" s="14"/>
      <c r="K1224" s="14" t="str">
        <f t="shared" si="18"/>
        <v>Expenses</v>
      </c>
      <c r="L1224" s="14" t="e">
        <f>VLOOKUP(G1224,'Account List'!B$4:C$65536,2,FALSE)</f>
        <v>#N/A</v>
      </c>
    </row>
    <row r="1225" spans="1:12" ht="12.75" customHeight="1" x14ac:dyDescent="0.2">
      <c r="A1225" s="14"/>
      <c r="B1225" s="14"/>
      <c r="K1225" s="14" t="str">
        <f t="shared" ref="K1225:K1288" si="19">IF(LEFT(G1225,1)="1","Assets",IF(LEFT(G1225,1)="2","Liability",IF(LEFT(G1225,1)="3","Liability",IF(LEFT(G1225,1)="4","Income","Expenses"))))</f>
        <v>Expenses</v>
      </c>
      <c r="L1225" s="14" t="e">
        <f>VLOOKUP(G1225,'Account List'!B$4:C$65536,2,FALSE)</f>
        <v>#N/A</v>
      </c>
    </row>
    <row r="1226" spans="1:12" ht="12.75" customHeight="1" x14ac:dyDescent="0.2">
      <c r="A1226" s="14"/>
      <c r="B1226" s="14"/>
      <c r="K1226" s="14" t="str">
        <f t="shared" si="19"/>
        <v>Expenses</v>
      </c>
      <c r="L1226" s="14" t="e">
        <f>VLOOKUP(G1226,'Account List'!B$4:C$65536,2,FALSE)</f>
        <v>#N/A</v>
      </c>
    </row>
    <row r="1227" spans="1:12" ht="12.75" customHeight="1" x14ac:dyDescent="0.2">
      <c r="A1227" s="14"/>
      <c r="B1227" s="14"/>
      <c r="K1227" s="14" t="str">
        <f t="shared" si="19"/>
        <v>Expenses</v>
      </c>
      <c r="L1227" s="14" t="e">
        <f>VLOOKUP(G1227,'Account List'!B$4:C$65536,2,FALSE)</f>
        <v>#N/A</v>
      </c>
    </row>
    <row r="1228" spans="1:12" ht="12.75" customHeight="1" x14ac:dyDescent="0.2">
      <c r="A1228" s="14"/>
      <c r="B1228" s="14"/>
      <c r="K1228" s="14" t="str">
        <f t="shared" si="19"/>
        <v>Expenses</v>
      </c>
      <c r="L1228" s="14" t="e">
        <f>VLOOKUP(G1228,'Account List'!B$4:C$65536,2,FALSE)</f>
        <v>#N/A</v>
      </c>
    </row>
    <row r="1229" spans="1:12" ht="12.75" customHeight="1" x14ac:dyDescent="0.2">
      <c r="A1229" s="14"/>
      <c r="B1229" s="14"/>
      <c r="K1229" s="14" t="str">
        <f t="shared" si="19"/>
        <v>Expenses</v>
      </c>
      <c r="L1229" s="14" t="e">
        <f>VLOOKUP(G1229,'Account List'!B$4:C$65536,2,FALSE)</f>
        <v>#N/A</v>
      </c>
    </row>
    <row r="1230" spans="1:12" ht="12.75" customHeight="1" x14ac:dyDescent="0.2">
      <c r="A1230" s="14"/>
      <c r="B1230" s="14"/>
      <c r="K1230" s="14" t="str">
        <f t="shared" si="19"/>
        <v>Expenses</v>
      </c>
      <c r="L1230" s="14" t="e">
        <f>VLOOKUP(G1230,'Account List'!B$4:C$65536,2,FALSE)</f>
        <v>#N/A</v>
      </c>
    </row>
    <row r="1231" spans="1:12" ht="12.75" customHeight="1" x14ac:dyDescent="0.2">
      <c r="A1231" s="14"/>
      <c r="B1231" s="14"/>
      <c r="K1231" s="14" t="str">
        <f t="shared" si="19"/>
        <v>Expenses</v>
      </c>
      <c r="L1231" s="14" t="e">
        <f>VLOOKUP(G1231,'Account List'!B$4:C$65536,2,FALSE)</f>
        <v>#N/A</v>
      </c>
    </row>
    <row r="1232" spans="1:12" ht="12.75" customHeight="1" x14ac:dyDescent="0.2">
      <c r="A1232" s="14"/>
      <c r="B1232" s="14"/>
      <c r="K1232" s="14" t="str">
        <f t="shared" si="19"/>
        <v>Expenses</v>
      </c>
      <c r="L1232" s="14" t="e">
        <f>VLOOKUP(G1232,'Account List'!B$4:C$65536,2,FALSE)</f>
        <v>#N/A</v>
      </c>
    </row>
    <row r="1233" spans="1:12" ht="12.75" customHeight="1" x14ac:dyDescent="0.2">
      <c r="A1233" s="14"/>
      <c r="B1233" s="14"/>
      <c r="K1233" s="14" t="str">
        <f t="shared" si="19"/>
        <v>Expenses</v>
      </c>
      <c r="L1233" s="14" t="e">
        <f>VLOOKUP(G1233,'Account List'!B$4:C$65536,2,FALSE)</f>
        <v>#N/A</v>
      </c>
    </row>
    <row r="1234" spans="1:12" ht="12.75" customHeight="1" x14ac:dyDescent="0.2">
      <c r="A1234" s="14"/>
      <c r="B1234" s="14"/>
      <c r="K1234" s="14" t="str">
        <f t="shared" si="19"/>
        <v>Expenses</v>
      </c>
      <c r="L1234" s="14" t="e">
        <f>VLOOKUP(G1234,'Account List'!B$4:C$65536,2,FALSE)</f>
        <v>#N/A</v>
      </c>
    </row>
    <row r="1235" spans="1:12" ht="12.75" customHeight="1" x14ac:dyDescent="0.2">
      <c r="A1235" s="14"/>
      <c r="B1235" s="14"/>
      <c r="K1235" s="14" t="str">
        <f t="shared" si="19"/>
        <v>Expenses</v>
      </c>
      <c r="L1235" s="14" t="e">
        <f>VLOOKUP(G1235,'Account List'!B$4:C$65536,2,FALSE)</f>
        <v>#N/A</v>
      </c>
    </row>
    <row r="1236" spans="1:12" ht="12.75" customHeight="1" x14ac:dyDescent="0.2">
      <c r="A1236" s="14"/>
      <c r="B1236" s="14"/>
      <c r="K1236" s="14" t="str">
        <f t="shared" si="19"/>
        <v>Expenses</v>
      </c>
      <c r="L1236" s="14" t="e">
        <f>VLOOKUP(G1236,'Account List'!B$4:C$65536,2,FALSE)</f>
        <v>#N/A</v>
      </c>
    </row>
    <row r="1237" spans="1:12" ht="12.75" customHeight="1" x14ac:dyDescent="0.2">
      <c r="A1237" s="14"/>
      <c r="B1237" s="14"/>
      <c r="K1237" s="14" t="str">
        <f t="shared" si="19"/>
        <v>Expenses</v>
      </c>
      <c r="L1237" s="14" t="e">
        <f>VLOOKUP(G1237,'Account List'!B$4:C$65536,2,FALSE)</f>
        <v>#N/A</v>
      </c>
    </row>
    <row r="1238" spans="1:12" ht="12.75" customHeight="1" x14ac:dyDescent="0.2">
      <c r="A1238" s="14"/>
      <c r="B1238" s="14"/>
      <c r="K1238" s="14" t="str">
        <f t="shared" si="19"/>
        <v>Expenses</v>
      </c>
      <c r="L1238" s="14" t="e">
        <f>VLOOKUP(G1238,'Account List'!B$4:C$65536,2,FALSE)</f>
        <v>#N/A</v>
      </c>
    </row>
    <row r="1239" spans="1:12" ht="12.75" customHeight="1" x14ac:dyDescent="0.2">
      <c r="A1239" s="14"/>
      <c r="B1239" s="14"/>
      <c r="K1239" s="14" t="str">
        <f t="shared" si="19"/>
        <v>Expenses</v>
      </c>
      <c r="L1239" s="14" t="e">
        <f>VLOOKUP(G1239,'Account List'!B$4:C$65536,2,FALSE)</f>
        <v>#N/A</v>
      </c>
    </row>
    <row r="1240" spans="1:12" ht="12.75" customHeight="1" x14ac:dyDescent="0.2">
      <c r="A1240" s="14"/>
      <c r="B1240" s="14"/>
      <c r="K1240" s="14" t="str">
        <f t="shared" si="19"/>
        <v>Expenses</v>
      </c>
      <c r="L1240" s="14" t="e">
        <f>VLOOKUP(G1240,'Account List'!B$4:C$65536,2,FALSE)</f>
        <v>#N/A</v>
      </c>
    </row>
    <row r="1241" spans="1:12" ht="12.75" customHeight="1" x14ac:dyDescent="0.2">
      <c r="A1241" s="14"/>
      <c r="B1241" s="14"/>
      <c r="K1241" s="14" t="str">
        <f t="shared" si="19"/>
        <v>Expenses</v>
      </c>
      <c r="L1241" s="14" t="e">
        <f>VLOOKUP(G1241,'Account List'!B$4:C$65536,2,FALSE)</f>
        <v>#N/A</v>
      </c>
    </row>
    <row r="1242" spans="1:12" ht="12.75" customHeight="1" x14ac:dyDescent="0.2">
      <c r="A1242" s="14"/>
      <c r="B1242" s="14"/>
      <c r="K1242" s="14" t="str">
        <f t="shared" si="19"/>
        <v>Expenses</v>
      </c>
      <c r="L1242" s="14" t="e">
        <f>VLOOKUP(G1242,'Account List'!B$4:C$65536,2,FALSE)</f>
        <v>#N/A</v>
      </c>
    </row>
    <row r="1243" spans="1:12" ht="12.75" customHeight="1" x14ac:dyDescent="0.2">
      <c r="A1243" s="14"/>
      <c r="B1243" s="14"/>
      <c r="K1243" s="14" t="str">
        <f t="shared" si="19"/>
        <v>Expenses</v>
      </c>
      <c r="L1243" s="14" t="e">
        <f>VLOOKUP(G1243,'Account List'!B$4:C$65536,2,FALSE)</f>
        <v>#N/A</v>
      </c>
    </row>
    <row r="1244" spans="1:12" ht="12.75" customHeight="1" x14ac:dyDescent="0.2">
      <c r="A1244" s="14"/>
      <c r="B1244" s="14"/>
      <c r="K1244" s="14" t="str">
        <f t="shared" si="19"/>
        <v>Expenses</v>
      </c>
      <c r="L1244" s="14" t="e">
        <f>VLOOKUP(G1244,'Account List'!B$4:C$65536,2,FALSE)</f>
        <v>#N/A</v>
      </c>
    </row>
    <row r="1245" spans="1:12" ht="12.75" customHeight="1" x14ac:dyDescent="0.2">
      <c r="A1245" s="14"/>
      <c r="B1245" s="14"/>
      <c r="K1245" s="14" t="str">
        <f t="shared" si="19"/>
        <v>Expenses</v>
      </c>
      <c r="L1245" s="14" t="e">
        <f>VLOOKUP(G1245,'Account List'!B$4:C$65536,2,FALSE)</f>
        <v>#N/A</v>
      </c>
    </row>
    <row r="1246" spans="1:12" ht="12.75" customHeight="1" x14ac:dyDescent="0.2">
      <c r="A1246" s="14"/>
      <c r="B1246" s="14"/>
      <c r="K1246" s="14" t="str">
        <f t="shared" si="19"/>
        <v>Expenses</v>
      </c>
      <c r="L1246" s="14" t="e">
        <f>VLOOKUP(G1246,'Account List'!B$4:C$65536,2,FALSE)</f>
        <v>#N/A</v>
      </c>
    </row>
    <row r="1247" spans="1:12" ht="12.75" customHeight="1" x14ac:dyDescent="0.2">
      <c r="A1247" s="14"/>
      <c r="B1247" s="14"/>
      <c r="K1247" s="14" t="str">
        <f t="shared" si="19"/>
        <v>Expenses</v>
      </c>
      <c r="L1247" s="14" t="e">
        <f>VLOOKUP(G1247,'Account List'!B$4:C$65536,2,FALSE)</f>
        <v>#N/A</v>
      </c>
    </row>
    <row r="1248" spans="1:12" ht="12.75" customHeight="1" x14ac:dyDescent="0.2">
      <c r="A1248" s="14"/>
      <c r="B1248" s="14"/>
      <c r="K1248" s="14" t="str">
        <f t="shared" si="19"/>
        <v>Expenses</v>
      </c>
      <c r="L1248" s="14" t="e">
        <f>VLOOKUP(G1248,'Account List'!B$4:C$65536,2,FALSE)</f>
        <v>#N/A</v>
      </c>
    </row>
    <row r="1249" spans="1:12" ht="12.75" customHeight="1" x14ac:dyDescent="0.2">
      <c r="A1249" s="14"/>
      <c r="B1249" s="14"/>
      <c r="K1249" s="14" t="str">
        <f t="shared" si="19"/>
        <v>Expenses</v>
      </c>
      <c r="L1249" s="14" t="e">
        <f>VLOOKUP(G1249,'Account List'!B$4:C$65536,2,FALSE)</f>
        <v>#N/A</v>
      </c>
    </row>
    <row r="1250" spans="1:12" ht="12.75" customHeight="1" x14ac:dyDescent="0.2">
      <c r="A1250" s="14"/>
      <c r="B1250" s="14"/>
      <c r="K1250" s="14" t="str">
        <f t="shared" si="19"/>
        <v>Expenses</v>
      </c>
      <c r="L1250" s="14" t="e">
        <f>VLOOKUP(G1250,'Account List'!B$4:C$65536,2,FALSE)</f>
        <v>#N/A</v>
      </c>
    </row>
    <row r="1251" spans="1:12" ht="12.75" customHeight="1" x14ac:dyDescent="0.2">
      <c r="A1251" s="14"/>
      <c r="B1251" s="14"/>
      <c r="K1251" s="14" t="str">
        <f t="shared" si="19"/>
        <v>Expenses</v>
      </c>
      <c r="L1251" s="14" t="e">
        <f>VLOOKUP(G1251,'Account List'!B$4:C$65536,2,FALSE)</f>
        <v>#N/A</v>
      </c>
    </row>
    <row r="1252" spans="1:12" ht="12.75" customHeight="1" x14ac:dyDescent="0.2">
      <c r="A1252" s="14"/>
      <c r="B1252" s="14"/>
      <c r="K1252" s="14" t="str">
        <f t="shared" si="19"/>
        <v>Expenses</v>
      </c>
      <c r="L1252" s="14" t="e">
        <f>VLOOKUP(G1252,'Account List'!B$4:C$65536,2,FALSE)</f>
        <v>#N/A</v>
      </c>
    </row>
    <row r="1253" spans="1:12" ht="12.75" customHeight="1" x14ac:dyDescent="0.2">
      <c r="A1253" s="14"/>
      <c r="B1253" s="14"/>
      <c r="K1253" s="14" t="str">
        <f t="shared" si="19"/>
        <v>Expenses</v>
      </c>
      <c r="L1253" s="14" t="e">
        <f>VLOOKUP(G1253,'Account List'!B$4:C$65536,2,FALSE)</f>
        <v>#N/A</v>
      </c>
    </row>
    <row r="1254" spans="1:12" ht="12.75" customHeight="1" x14ac:dyDescent="0.2">
      <c r="A1254" s="14"/>
      <c r="B1254" s="14"/>
      <c r="K1254" s="14" t="str">
        <f t="shared" si="19"/>
        <v>Expenses</v>
      </c>
      <c r="L1254" s="14" t="e">
        <f>VLOOKUP(G1254,'Account List'!B$4:C$65536,2,FALSE)</f>
        <v>#N/A</v>
      </c>
    </row>
    <row r="1255" spans="1:12" ht="12.75" customHeight="1" x14ac:dyDescent="0.2">
      <c r="A1255" s="14"/>
      <c r="B1255" s="14"/>
      <c r="K1255" s="14" t="str">
        <f t="shared" si="19"/>
        <v>Expenses</v>
      </c>
      <c r="L1255" s="14" t="e">
        <f>VLOOKUP(G1255,'Account List'!B$4:C$65536,2,FALSE)</f>
        <v>#N/A</v>
      </c>
    </row>
    <row r="1256" spans="1:12" ht="12.75" customHeight="1" x14ac:dyDescent="0.2">
      <c r="A1256" s="14"/>
      <c r="B1256" s="14"/>
      <c r="K1256" s="14" t="str">
        <f t="shared" si="19"/>
        <v>Expenses</v>
      </c>
      <c r="L1256" s="14" t="e">
        <f>VLOOKUP(G1256,'Account List'!B$4:C$65536,2,FALSE)</f>
        <v>#N/A</v>
      </c>
    </row>
    <row r="1257" spans="1:12" ht="12.75" customHeight="1" x14ac:dyDescent="0.2">
      <c r="A1257" s="14"/>
      <c r="B1257" s="14"/>
      <c r="K1257" s="14" t="str">
        <f t="shared" si="19"/>
        <v>Expenses</v>
      </c>
      <c r="L1257" s="14" t="e">
        <f>VLOOKUP(G1257,'Account List'!B$4:C$65536,2,FALSE)</f>
        <v>#N/A</v>
      </c>
    </row>
    <row r="1258" spans="1:12" ht="12.75" customHeight="1" x14ac:dyDescent="0.2">
      <c r="A1258" s="14"/>
      <c r="B1258" s="14"/>
      <c r="K1258" s="14" t="str">
        <f t="shared" si="19"/>
        <v>Expenses</v>
      </c>
      <c r="L1258" s="14" t="e">
        <f>VLOOKUP(G1258,'Account List'!B$4:C$65536,2,FALSE)</f>
        <v>#N/A</v>
      </c>
    </row>
    <row r="1259" spans="1:12" ht="12.75" customHeight="1" x14ac:dyDescent="0.2">
      <c r="A1259" s="14"/>
      <c r="B1259" s="14"/>
      <c r="K1259" s="14" t="str">
        <f t="shared" si="19"/>
        <v>Expenses</v>
      </c>
      <c r="L1259" s="14" t="e">
        <f>VLOOKUP(G1259,'Account List'!B$4:C$65536,2,FALSE)</f>
        <v>#N/A</v>
      </c>
    </row>
    <row r="1260" spans="1:12" ht="12.75" customHeight="1" x14ac:dyDescent="0.2">
      <c r="A1260" s="14"/>
      <c r="B1260" s="14"/>
      <c r="K1260" s="14" t="str">
        <f t="shared" si="19"/>
        <v>Expenses</v>
      </c>
      <c r="L1260" s="14" t="e">
        <f>VLOOKUP(G1260,'Account List'!B$4:C$65536,2,FALSE)</f>
        <v>#N/A</v>
      </c>
    </row>
    <row r="1261" spans="1:12" ht="12.75" customHeight="1" x14ac:dyDescent="0.2">
      <c r="A1261" s="14"/>
      <c r="B1261" s="14"/>
      <c r="K1261" s="14" t="str">
        <f t="shared" si="19"/>
        <v>Expenses</v>
      </c>
      <c r="L1261" s="14" t="e">
        <f>VLOOKUP(G1261,'Account List'!B$4:C$65536,2,FALSE)</f>
        <v>#N/A</v>
      </c>
    </row>
    <row r="1262" spans="1:12" ht="12.75" customHeight="1" x14ac:dyDescent="0.2">
      <c r="A1262" s="14"/>
      <c r="B1262" s="14"/>
      <c r="K1262" s="14" t="str">
        <f t="shared" si="19"/>
        <v>Expenses</v>
      </c>
      <c r="L1262" s="14" t="e">
        <f>VLOOKUP(G1262,'Account List'!B$4:C$65536,2,FALSE)</f>
        <v>#N/A</v>
      </c>
    </row>
    <row r="1263" spans="1:12" ht="12.75" customHeight="1" x14ac:dyDescent="0.2">
      <c r="A1263" s="14"/>
      <c r="B1263" s="14"/>
      <c r="K1263" s="14" t="str">
        <f t="shared" si="19"/>
        <v>Expenses</v>
      </c>
      <c r="L1263" s="14" t="e">
        <f>VLOOKUP(G1263,'Account List'!B$4:C$65536,2,FALSE)</f>
        <v>#N/A</v>
      </c>
    </row>
    <row r="1264" spans="1:12" ht="12.75" customHeight="1" x14ac:dyDescent="0.2">
      <c r="A1264" s="14"/>
      <c r="B1264" s="14"/>
      <c r="K1264" s="14" t="str">
        <f t="shared" si="19"/>
        <v>Expenses</v>
      </c>
      <c r="L1264" s="14" t="e">
        <f>VLOOKUP(G1264,'Account List'!B$4:C$65536,2,FALSE)</f>
        <v>#N/A</v>
      </c>
    </row>
    <row r="1265" spans="1:12" ht="12.75" customHeight="1" x14ac:dyDescent="0.2">
      <c r="A1265" s="14"/>
      <c r="B1265" s="14"/>
      <c r="K1265" s="14" t="str">
        <f t="shared" si="19"/>
        <v>Expenses</v>
      </c>
      <c r="L1265" s="14" t="e">
        <f>VLOOKUP(G1265,'Account List'!B$4:C$65536,2,FALSE)</f>
        <v>#N/A</v>
      </c>
    </row>
    <row r="1266" spans="1:12" ht="12.75" customHeight="1" x14ac:dyDescent="0.2">
      <c r="A1266" s="14"/>
      <c r="B1266" s="14"/>
      <c r="K1266" s="14" t="str">
        <f t="shared" si="19"/>
        <v>Expenses</v>
      </c>
      <c r="L1266" s="14" t="e">
        <f>VLOOKUP(G1266,'Account List'!B$4:C$65536,2,FALSE)</f>
        <v>#N/A</v>
      </c>
    </row>
    <row r="1267" spans="1:12" ht="12.75" customHeight="1" x14ac:dyDescent="0.2">
      <c r="A1267" s="14"/>
      <c r="B1267" s="14"/>
      <c r="K1267" s="14" t="str">
        <f t="shared" si="19"/>
        <v>Expenses</v>
      </c>
      <c r="L1267" s="14" t="e">
        <f>VLOOKUP(G1267,'Account List'!B$4:C$65536,2,FALSE)</f>
        <v>#N/A</v>
      </c>
    </row>
    <row r="1268" spans="1:12" ht="12.75" customHeight="1" x14ac:dyDescent="0.2">
      <c r="A1268" s="14"/>
      <c r="B1268" s="14"/>
      <c r="K1268" s="14" t="str">
        <f t="shared" si="19"/>
        <v>Expenses</v>
      </c>
      <c r="L1268" s="14" t="e">
        <f>VLOOKUP(G1268,'Account List'!B$4:C$65536,2,FALSE)</f>
        <v>#N/A</v>
      </c>
    </row>
    <row r="1269" spans="1:12" ht="12.75" customHeight="1" x14ac:dyDescent="0.2">
      <c r="A1269" s="14"/>
      <c r="B1269" s="14"/>
      <c r="K1269" s="14" t="str">
        <f t="shared" si="19"/>
        <v>Expenses</v>
      </c>
      <c r="L1269" s="14" t="e">
        <f>VLOOKUP(G1269,'Account List'!B$4:C$65536,2,FALSE)</f>
        <v>#N/A</v>
      </c>
    </row>
    <row r="1270" spans="1:12" ht="12.75" customHeight="1" x14ac:dyDescent="0.2">
      <c r="A1270" s="14"/>
      <c r="B1270" s="14"/>
      <c r="K1270" s="14" t="str">
        <f t="shared" si="19"/>
        <v>Expenses</v>
      </c>
      <c r="L1270" s="14" t="e">
        <f>VLOOKUP(G1270,'Account List'!B$4:C$65536,2,FALSE)</f>
        <v>#N/A</v>
      </c>
    </row>
    <row r="1271" spans="1:12" ht="12.75" customHeight="1" x14ac:dyDescent="0.2">
      <c r="A1271" s="14"/>
      <c r="B1271" s="14"/>
      <c r="K1271" s="14" t="str">
        <f t="shared" si="19"/>
        <v>Expenses</v>
      </c>
      <c r="L1271" s="14" t="e">
        <f>VLOOKUP(G1271,'Account List'!B$4:C$65536,2,FALSE)</f>
        <v>#N/A</v>
      </c>
    </row>
    <row r="1272" spans="1:12" ht="12.75" customHeight="1" x14ac:dyDescent="0.2">
      <c r="A1272" s="14"/>
      <c r="B1272" s="14"/>
      <c r="K1272" s="14" t="str">
        <f t="shared" si="19"/>
        <v>Expenses</v>
      </c>
      <c r="L1272" s="14" t="e">
        <f>VLOOKUP(G1272,'Account List'!B$4:C$65536,2,FALSE)</f>
        <v>#N/A</v>
      </c>
    </row>
    <row r="1273" spans="1:12" ht="12.75" customHeight="1" x14ac:dyDescent="0.2">
      <c r="A1273" s="14"/>
      <c r="B1273" s="14"/>
      <c r="K1273" s="14" t="str">
        <f t="shared" si="19"/>
        <v>Expenses</v>
      </c>
      <c r="L1273" s="14" t="e">
        <f>VLOOKUP(G1273,'Account List'!B$4:C$65536,2,FALSE)</f>
        <v>#N/A</v>
      </c>
    </row>
    <row r="1274" spans="1:12" ht="12.75" customHeight="1" x14ac:dyDescent="0.2">
      <c r="A1274" s="14"/>
      <c r="B1274" s="14"/>
      <c r="K1274" s="14" t="str">
        <f t="shared" si="19"/>
        <v>Expenses</v>
      </c>
      <c r="L1274" s="14" t="e">
        <f>VLOOKUP(G1274,'Account List'!B$4:C$65536,2,FALSE)</f>
        <v>#N/A</v>
      </c>
    </row>
    <row r="1275" spans="1:12" ht="12.75" customHeight="1" x14ac:dyDescent="0.2">
      <c r="A1275" s="14"/>
      <c r="B1275" s="14"/>
      <c r="K1275" s="14" t="str">
        <f t="shared" si="19"/>
        <v>Expenses</v>
      </c>
      <c r="L1275" s="14" t="e">
        <f>VLOOKUP(G1275,'Account List'!B$4:C$65536,2,FALSE)</f>
        <v>#N/A</v>
      </c>
    </row>
    <row r="1276" spans="1:12" ht="12.75" customHeight="1" x14ac:dyDescent="0.2">
      <c r="A1276" s="14"/>
      <c r="B1276" s="14"/>
      <c r="K1276" s="14" t="str">
        <f t="shared" si="19"/>
        <v>Expenses</v>
      </c>
      <c r="L1276" s="14" t="e">
        <f>VLOOKUP(G1276,'Account List'!B$4:C$65536,2,FALSE)</f>
        <v>#N/A</v>
      </c>
    </row>
    <row r="1277" spans="1:12" ht="12.75" customHeight="1" x14ac:dyDescent="0.2">
      <c r="A1277" s="14"/>
      <c r="B1277" s="14"/>
      <c r="K1277" s="14" t="str">
        <f t="shared" si="19"/>
        <v>Expenses</v>
      </c>
      <c r="L1277" s="14" t="e">
        <f>VLOOKUP(G1277,'Account List'!B$4:C$65536,2,FALSE)</f>
        <v>#N/A</v>
      </c>
    </row>
    <row r="1278" spans="1:12" ht="12.75" customHeight="1" x14ac:dyDescent="0.2">
      <c r="A1278" s="14"/>
      <c r="B1278" s="14"/>
      <c r="K1278" s="14" t="str">
        <f t="shared" si="19"/>
        <v>Expenses</v>
      </c>
      <c r="L1278" s="14" t="e">
        <f>VLOOKUP(G1278,'Account List'!B$4:C$65536,2,FALSE)</f>
        <v>#N/A</v>
      </c>
    </row>
    <row r="1279" spans="1:12" ht="12.75" customHeight="1" x14ac:dyDescent="0.2">
      <c r="A1279" s="14"/>
      <c r="B1279" s="14"/>
      <c r="K1279" s="14" t="str">
        <f t="shared" si="19"/>
        <v>Expenses</v>
      </c>
      <c r="L1279" s="14" t="e">
        <f>VLOOKUP(G1279,'Account List'!B$4:C$65536,2,FALSE)</f>
        <v>#N/A</v>
      </c>
    </row>
    <row r="1280" spans="1:12" ht="12.75" customHeight="1" x14ac:dyDescent="0.2">
      <c r="A1280" s="14"/>
      <c r="B1280" s="14"/>
      <c r="K1280" s="14" t="str">
        <f t="shared" si="19"/>
        <v>Expenses</v>
      </c>
      <c r="L1280" s="14" t="e">
        <f>VLOOKUP(G1280,'Account List'!B$4:C$65536,2,FALSE)</f>
        <v>#N/A</v>
      </c>
    </row>
    <row r="1281" spans="1:12" ht="12.75" customHeight="1" x14ac:dyDescent="0.2">
      <c r="A1281" s="14"/>
      <c r="B1281" s="14"/>
      <c r="K1281" s="14" t="str">
        <f t="shared" si="19"/>
        <v>Expenses</v>
      </c>
      <c r="L1281" s="14" t="e">
        <f>VLOOKUP(G1281,'Account List'!B$4:C$65536,2,FALSE)</f>
        <v>#N/A</v>
      </c>
    </row>
    <row r="1282" spans="1:12" ht="12.75" customHeight="1" x14ac:dyDescent="0.2">
      <c r="A1282" s="14"/>
      <c r="B1282" s="14"/>
      <c r="K1282" s="14" t="str">
        <f t="shared" si="19"/>
        <v>Expenses</v>
      </c>
      <c r="L1282" s="14" t="e">
        <f>VLOOKUP(G1282,'Account List'!B$4:C$65536,2,FALSE)</f>
        <v>#N/A</v>
      </c>
    </row>
    <row r="1283" spans="1:12" ht="12.75" customHeight="1" x14ac:dyDescent="0.2">
      <c r="A1283" s="14"/>
      <c r="B1283" s="14"/>
      <c r="K1283" s="14" t="str">
        <f t="shared" si="19"/>
        <v>Expenses</v>
      </c>
      <c r="L1283" s="14" t="e">
        <f>VLOOKUP(G1283,'Account List'!B$4:C$65536,2,FALSE)</f>
        <v>#N/A</v>
      </c>
    </row>
    <row r="1284" spans="1:12" ht="12.75" customHeight="1" x14ac:dyDescent="0.2">
      <c r="A1284" s="14"/>
      <c r="B1284" s="14"/>
      <c r="K1284" s="14" t="str">
        <f t="shared" si="19"/>
        <v>Expenses</v>
      </c>
      <c r="L1284" s="14" t="e">
        <f>VLOOKUP(G1284,'Account List'!B$4:C$65536,2,FALSE)</f>
        <v>#N/A</v>
      </c>
    </row>
    <row r="1285" spans="1:12" ht="12.75" customHeight="1" x14ac:dyDescent="0.2">
      <c r="A1285" s="14"/>
      <c r="B1285" s="14"/>
      <c r="K1285" s="14" t="str">
        <f t="shared" si="19"/>
        <v>Expenses</v>
      </c>
      <c r="L1285" s="14" t="e">
        <f>VLOOKUP(G1285,'Account List'!B$4:C$65536,2,FALSE)</f>
        <v>#N/A</v>
      </c>
    </row>
    <row r="1286" spans="1:12" ht="12.75" customHeight="1" x14ac:dyDescent="0.2">
      <c r="A1286" s="14"/>
      <c r="B1286" s="14"/>
      <c r="K1286" s="14" t="str">
        <f t="shared" si="19"/>
        <v>Expenses</v>
      </c>
      <c r="L1286" s="14" t="e">
        <f>VLOOKUP(G1286,'Account List'!B$4:C$65536,2,FALSE)</f>
        <v>#N/A</v>
      </c>
    </row>
    <row r="1287" spans="1:12" ht="12.75" customHeight="1" x14ac:dyDescent="0.2">
      <c r="A1287" s="14"/>
      <c r="B1287" s="14"/>
      <c r="K1287" s="14" t="str">
        <f t="shared" si="19"/>
        <v>Expenses</v>
      </c>
      <c r="L1287" s="14" t="e">
        <f>VLOOKUP(G1287,'Account List'!B$4:C$65536,2,FALSE)</f>
        <v>#N/A</v>
      </c>
    </row>
    <row r="1288" spans="1:12" ht="12.75" customHeight="1" x14ac:dyDescent="0.2">
      <c r="A1288" s="14"/>
      <c r="B1288" s="14"/>
      <c r="K1288" s="14" t="str">
        <f t="shared" si="19"/>
        <v>Expenses</v>
      </c>
      <c r="L1288" s="14" t="e">
        <f>VLOOKUP(G1288,'Account List'!B$4:C$65536,2,FALSE)</f>
        <v>#N/A</v>
      </c>
    </row>
    <row r="1289" spans="1:12" ht="12.75" customHeight="1" x14ac:dyDescent="0.2">
      <c r="A1289" s="14"/>
      <c r="B1289" s="14"/>
      <c r="K1289" s="14" t="str">
        <f t="shared" ref="K1289:K1352" si="20">IF(LEFT(G1289,1)="1","Assets",IF(LEFT(G1289,1)="2","Liability",IF(LEFT(G1289,1)="3","Liability",IF(LEFT(G1289,1)="4","Income","Expenses"))))</f>
        <v>Expenses</v>
      </c>
      <c r="L1289" s="14" t="e">
        <f>VLOOKUP(G1289,'Account List'!B$4:C$65536,2,FALSE)</f>
        <v>#N/A</v>
      </c>
    </row>
    <row r="1290" spans="1:12" ht="12.75" customHeight="1" x14ac:dyDescent="0.2">
      <c r="A1290" s="14"/>
      <c r="B1290" s="14"/>
      <c r="K1290" s="14" t="str">
        <f t="shared" si="20"/>
        <v>Expenses</v>
      </c>
      <c r="L1290" s="14" t="e">
        <f>VLOOKUP(G1290,'Account List'!B$4:C$65536,2,FALSE)</f>
        <v>#N/A</v>
      </c>
    </row>
    <row r="1291" spans="1:12" ht="12.75" customHeight="1" x14ac:dyDescent="0.2">
      <c r="A1291" s="14"/>
      <c r="B1291" s="14"/>
      <c r="K1291" s="14" t="str">
        <f t="shared" si="20"/>
        <v>Expenses</v>
      </c>
      <c r="L1291" s="14" t="e">
        <f>VLOOKUP(G1291,'Account List'!B$4:C$65536,2,FALSE)</f>
        <v>#N/A</v>
      </c>
    </row>
    <row r="1292" spans="1:12" ht="12.75" customHeight="1" x14ac:dyDescent="0.2">
      <c r="A1292" s="14"/>
      <c r="B1292" s="14"/>
      <c r="K1292" s="14" t="str">
        <f t="shared" si="20"/>
        <v>Expenses</v>
      </c>
      <c r="L1292" s="14" t="e">
        <f>VLOOKUP(G1292,'Account List'!B$4:C$65536,2,FALSE)</f>
        <v>#N/A</v>
      </c>
    </row>
    <row r="1293" spans="1:12" ht="12.75" customHeight="1" x14ac:dyDescent="0.2">
      <c r="A1293" s="14"/>
      <c r="B1293" s="14"/>
      <c r="K1293" s="14" t="str">
        <f t="shared" si="20"/>
        <v>Expenses</v>
      </c>
      <c r="L1293" s="14" t="e">
        <f>VLOOKUP(G1293,'Account List'!B$4:C$65536,2,FALSE)</f>
        <v>#N/A</v>
      </c>
    </row>
    <row r="1294" spans="1:12" ht="12.75" customHeight="1" x14ac:dyDescent="0.2">
      <c r="A1294" s="14"/>
      <c r="B1294" s="14"/>
      <c r="K1294" s="14" t="str">
        <f t="shared" si="20"/>
        <v>Expenses</v>
      </c>
      <c r="L1294" s="14" t="e">
        <f>VLOOKUP(G1294,'Account List'!B$4:C$65536,2,FALSE)</f>
        <v>#N/A</v>
      </c>
    </row>
    <row r="1295" spans="1:12" ht="12.75" customHeight="1" x14ac:dyDescent="0.2">
      <c r="A1295" s="14"/>
      <c r="B1295" s="14"/>
      <c r="K1295" s="14" t="str">
        <f t="shared" si="20"/>
        <v>Expenses</v>
      </c>
      <c r="L1295" s="14" t="e">
        <f>VLOOKUP(G1295,'Account List'!B$4:C$65536,2,FALSE)</f>
        <v>#N/A</v>
      </c>
    </row>
    <row r="1296" spans="1:12" ht="12.75" customHeight="1" x14ac:dyDescent="0.2">
      <c r="A1296" s="14"/>
      <c r="B1296" s="14"/>
      <c r="K1296" s="14" t="str">
        <f t="shared" si="20"/>
        <v>Expenses</v>
      </c>
      <c r="L1296" s="14" t="e">
        <f>VLOOKUP(G1296,'Account List'!B$4:C$65536,2,FALSE)</f>
        <v>#N/A</v>
      </c>
    </row>
    <row r="1297" spans="1:12" ht="12.75" customHeight="1" x14ac:dyDescent="0.2">
      <c r="A1297" s="14"/>
      <c r="B1297" s="14"/>
      <c r="K1297" s="14" t="str">
        <f t="shared" si="20"/>
        <v>Expenses</v>
      </c>
      <c r="L1297" s="14" t="e">
        <f>VLOOKUP(G1297,'Account List'!B$4:C$65536,2,FALSE)</f>
        <v>#N/A</v>
      </c>
    </row>
    <row r="1298" spans="1:12" ht="12.75" customHeight="1" x14ac:dyDescent="0.2">
      <c r="A1298" s="14"/>
      <c r="B1298" s="14"/>
      <c r="K1298" s="14" t="str">
        <f t="shared" si="20"/>
        <v>Expenses</v>
      </c>
      <c r="L1298" s="14" t="e">
        <f>VLOOKUP(G1298,'Account List'!B$4:C$65536,2,FALSE)</f>
        <v>#N/A</v>
      </c>
    </row>
    <row r="1299" spans="1:12" ht="12.75" customHeight="1" x14ac:dyDescent="0.2">
      <c r="A1299" s="14"/>
      <c r="B1299" s="14"/>
      <c r="K1299" s="14" t="str">
        <f t="shared" si="20"/>
        <v>Expenses</v>
      </c>
      <c r="L1299" s="14" t="e">
        <f>VLOOKUP(G1299,'Account List'!B$4:C$65536,2,FALSE)</f>
        <v>#N/A</v>
      </c>
    </row>
    <row r="1300" spans="1:12" ht="12.75" customHeight="1" x14ac:dyDescent="0.2">
      <c r="A1300" s="14"/>
      <c r="B1300" s="14"/>
      <c r="K1300" s="14" t="str">
        <f t="shared" si="20"/>
        <v>Expenses</v>
      </c>
      <c r="L1300" s="14" t="e">
        <f>VLOOKUP(G1300,'Account List'!B$4:C$65536,2,FALSE)</f>
        <v>#N/A</v>
      </c>
    </row>
    <row r="1301" spans="1:12" ht="12.75" customHeight="1" x14ac:dyDescent="0.2">
      <c r="A1301" s="14"/>
      <c r="B1301" s="14"/>
      <c r="K1301" s="14" t="str">
        <f t="shared" si="20"/>
        <v>Expenses</v>
      </c>
      <c r="L1301" s="14" t="e">
        <f>VLOOKUP(G1301,'Account List'!B$4:C$65536,2,FALSE)</f>
        <v>#N/A</v>
      </c>
    </row>
    <row r="1302" spans="1:12" ht="12.75" customHeight="1" x14ac:dyDescent="0.2">
      <c r="A1302" s="14"/>
      <c r="B1302" s="14"/>
      <c r="K1302" s="14" t="str">
        <f t="shared" si="20"/>
        <v>Expenses</v>
      </c>
      <c r="L1302" s="14" t="e">
        <f>VLOOKUP(G1302,'Account List'!B$4:C$65536,2,FALSE)</f>
        <v>#N/A</v>
      </c>
    </row>
    <row r="1303" spans="1:12" ht="12.75" customHeight="1" x14ac:dyDescent="0.2">
      <c r="A1303" s="14"/>
      <c r="B1303" s="14"/>
      <c r="K1303" s="14" t="str">
        <f t="shared" si="20"/>
        <v>Expenses</v>
      </c>
      <c r="L1303" s="14" t="e">
        <f>VLOOKUP(G1303,'Account List'!B$4:C$65536,2,FALSE)</f>
        <v>#N/A</v>
      </c>
    </row>
    <row r="1304" spans="1:12" ht="12.75" customHeight="1" x14ac:dyDescent="0.2">
      <c r="A1304" s="14"/>
      <c r="B1304" s="14"/>
      <c r="K1304" s="14" t="str">
        <f t="shared" si="20"/>
        <v>Expenses</v>
      </c>
      <c r="L1304" s="14" t="e">
        <f>VLOOKUP(G1304,'Account List'!B$4:C$65536,2,FALSE)</f>
        <v>#N/A</v>
      </c>
    </row>
    <row r="1305" spans="1:12" ht="12.75" customHeight="1" x14ac:dyDescent="0.2">
      <c r="A1305" s="14"/>
      <c r="B1305" s="14"/>
      <c r="K1305" s="14" t="str">
        <f t="shared" si="20"/>
        <v>Expenses</v>
      </c>
      <c r="L1305" s="14" t="e">
        <f>VLOOKUP(G1305,'Account List'!B$4:C$65536,2,FALSE)</f>
        <v>#N/A</v>
      </c>
    </row>
    <row r="1306" spans="1:12" ht="12.75" customHeight="1" x14ac:dyDescent="0.2">
      <c r="A1306" s="14"/>
      <c r="B1306" s="14"/>
      <c r="K1306" s="14" t="str">
        <f t="shared" si="20"/>
        <v>Expenses</v>
      </c>
      <c r="L1306" s="14" t="e">
        <f>VLOOKUP(G1306,'Account List'!B$4:C$65536,2,FALSE)</f>
        <v>#N/A</v>
      </c>
    </row>
    <row r="1307" spans="1:12" ht="12.75" customHeight="1" x14ac:dyDescent="0.2">
      <c r="A1307" s="14"/>
      <c r="B1307" s="14"/>
      <c r="K1307" s="14" t="str">
        <f t="shared" si="20"/>
        <v>Expenses</v>
      </c>
      <c r="L1307" s="14" t="e">
        <f>VLOOKUP(G1307,'Account List'!B$4:C$65536,2,FALSE)</f>
        <v>#N/A</v>
      </c>
    </row>
    <row r="1308" spans="1:12" ht="12.75" customHeight="1" x14ac:dyDescent="0.2">
      <c r="A1308" s="14"/>
      <c r="B1308" s="14"/>
      <c r="K1308" s="14" t="str">
        <f t="shared" si="20"/>
        <v>Expenses</v>
      </c>
      <c r="L1308" s="14" t="e">
        <f>VLOOKUP(G1308,'Account List'!B$4:C$65536,2,FALSE)</f>
        <v>#N/A</v>
      </c>
    </row>
    <row r="1309" spans="1:12" ht="12.75" customHeight="1" x14ac:dyDescent="0.2">
      <c r="A1309" s="14"/>
      <c r="B1309" s="14"/>
      <c r="K1309" s="14" t="str">
        <f t="shared" si="20"/>
        <v>Expenses</v>
      </c>
      <c r="L1309" s="14" t="e">
        <f>VLOOKUP(G1309,'Account List'!B$4:C$65536,2,FALSE)</f>
        <v>#N/A</v>
      </c>
    </row>
    <row r="1310" spans="1:12" ht="12.75" customHeight="1" x14ac:dyDescent="0.2">
      <c r="A1310" s="14"/>
      <c r="B1310" s="14"/>
      <c r="K1310" s="14" t="str">
        <f t="shared" si="20"/>
        <v>Expenses</v>
      </c>
      <c r="L1310" s="14" t="e">
        <f>VLOOKUP(G1310,'Account List'!B$4:C$65536,2,FALSE)</f>
        <v>#N/A</v>
      </c>
    </row>
    <row r="1311" spans="1:12" ht="12.75" customHeight="1" x14ac:dyDescent="0.2">
      <c r="A1311" s="14"/>
      <c r="B1311" s="14"/>
      <c r="K1311" s="14" t="str">
        <f t="shared" si="20"/>
        <v>Expenses</v>
      </c>
      <c r="L1311" s="14" t="e">
        <f>VLOOKUP(G1311,'Account List'!B$4:C$65536,2,FALSE)</f>
        <v>#N/A</v>
      </c>
    </row>
    <row r="1312" spans="1:12" ht="12.75" customHeight="1" x14ac:dyDescent="0.2">
      <c r="A1312" s="14"/>
      <c r="B1312" s="14"/>
      <c r="K1312" s="14" t="str">
        <f t="shared" si="20"/>
        <v>Expenses</v>
      </c>
      <c r="L1312" s="14" t="e">
        <f>VLOOKUP(G1312,'Account List'!B$4:C$65536,2,FALSE)</f>
        <v>#N/A</v>
      </c>
    </row>
    <row r="1313" spans="1:12" ht="12.75" customHeight="1" x14ac:dyDescent="0.2">
      <c r="A1313" s="14"/>
      <c r="B1313" s="14"/>
      <c r="K1313" s="14" t="str">
        <f t="shared" si="20"/>
        <v>Expenses</v>
      </c>
      <c r="L1313" s="14" t="e">
        <f>VLOOKUP(G1313,'Account List'!B$4:C$65536,2,FALSE)</f>
        <v>#N/A</v>
      </c>
    </row>
    <row r="1314" spans="1:12" ht="12.75" customHeight="1" x14ac:dyDescent="0.2">
      <c r="A1314" s="14"/>
      <c r="B1314" s="14"/>
      <c r="K1314" s="14" t="str">
        <f t="shared" si="20"/>
        <v>Expenses</v>
      </c>
      <c r="L1314" s="14" t="e">
        <f>VLOOKUP(G1314,'Account List'!B$4:C$65536,2,FALSE)</f>
        <v>#N/A</v>
      </c>
    </row>
    <row r="1315" spans="1:12" ht="12.75" customHeight="1" x14ac:dyDescent="0.2">
      <c r="A1315" s="14"/>
      <c r="B1315" s="14"/>
      <c r="K1315" s="14" t="str">
        <f t="shared" si="20"/>
        <v>Expenses</v>
      </c>
      <c r="L1315" s="14" t="e">
        <f>VLOOKUP(G1315,'Account List'!B$4:C$65536,2,FALSE)</f>
        <v>#N/A</v>
      </c>
    </row>
    <row r="1316" spans="1:12" ht="12.75" customHeight="1" x14ac:dyDescent="0.2">
      <c r="A1316" s="14"/>
      <c r="B1316" s="14"/>
      <c r="K1316" s="14" t="str">
        <f t="shared" si="20"/>
        <v>Expenses</v>
      </c>
      <c r="L1316" s="14" t="e">
        <f>VLOOKUP(G1316,'Account List'!B$4:C$65536,2,FALSE)</f>
        <v>#N/A</v>
      </c>
    </row>
    <row r="1317" spans="1:12" ht="12.75" customHeight="1" x14ac:dyDescent="0.2">
      <c r="A1317" s="14"/>
      <c r="B1317" s="14"/>
      <c r="K1317" s="14" t="str">
        <f t="shared" si="20"/>
        <v>Expenses</v>
      </c>
      <c r="L1317" s="14" t="e">
        <f>VLOOKUP(G1317,'Account List'!B$4:C$65536,2,FALSE)</f>
        <v>#N/A</v>
      </c>
    </row>
    <row r="1318" spans="1:12" ht="12.75" customHeight="1" x14ac:dyDescent="0.2">
      <c r="A1318" s="14"/>
      <c r="B1318" s="14"/>
      <c r="K1318" s="14" t="str">
        <f t="shared" si="20"/>
        <v>Expenses</v>
      </c>
      <c r="L1318" s="14" t="e">
        <f>VLOOKUP(G1318,'Account List'!B$4:C$65536,2,FALSE)</f>
        <v>#N/A</v>
      </c>
    </row>
    <row r="1319" spans="1:12" ht="12.75" customHeight="1" x14ac:dyDescent="0.2">
      <c r="A1319" s="14"/>
      <c r="B1319" s="14"/>
      <c r="K1319" s="14" t="str">
        <f t="shared" si="20"/>
        <v>Expenses</v>
      </c>
      <c r="L1319" s="14" t="e">
        <f>VLOOKUP(G1319,'Account List'!B$4:C$65536,2,FALSE)</f>
        <v>#N/A</v>
      </c>
    </row>
    <row r="1320" spans="1:12" ht="12.75" customHeight="1" x14ac:dyDescent="0.2">
      <c r="A1320" s="14"/>
      <c r="B1320" s="14"/>
      <c r="K1320" s="14" t="str">
        <f t="shared" si="20"/>
        <v>Expenses</v>
      </c>
      <c r="L1320" s="14" t="e">
        <f>VLOOKUP(G1320,'Account List'!B$4:C$65536,2,FALSE)</f>
        <v>#N/A</v>
      </c>
    </row>
    <row r="1321" spans="1:12" ht="12.75" customHeight="1" x14ac:dyDescent="0.2">
      <c r="A1321" s="14"/>
      <c r="B1321" s="14"/>
      <c r="K1321" s="14" t="str">
        <f t="shared" si="20"/>
        <v>Expenses</v>
      </c>
      <c r="L1321" s="14" t="e">
        <f>VLOOKUP(G1321,'Account List'!B$4:C$65536,2,FALSE)</f>
        <v>#N/A</v>
      </c>
    </row>
    <row r="1322" spans="1:12" ht="12.75" customHeight="1" x14ac:dyDescent="0.2">
      <c r="A1322" s="14"/>
      <c r="B1322" s="14"/>
      <c r="K1322" s="14" t="str">
        <f t="shared" si="20"/>
        <v>Expenses</v>
      </c>
      <c r="L1322" s="14" t="e">
        <f>VLOOKUP(G1322,'Account List'!B$4:C$65536,2,FALSE)</f>
        <v>#N/A</v>
      </c>
    </row>
    <row r="1323" spans="1:12" ht="12.75" customHeight="1" x14ac:dyDescent="0.2">
      <c r="A1323" s="14"/>
      <c r="B1323" s="14"/>
      <c r="K1323" s="14" t="str">
        <f t="shared" si="20"/>
        <v>Expenses</v>
      </c>
      <c r="L1323" s="14" t="e">
        <f>VLOOKUP(G1323,'Account List'!B$4:C$65536,2,FALSE)</f>
        <v>#N/A</v>
      </c>
    </row>
    <row r="1324" spans="1:12" ht="12.75" customHeight="1" x14ac:dyDescent="0.2">
      <c r="A1324" s="14"/>
      <c r="B1324" s="14"/>
      <c r="K1324" s="14" t="str">
        <f t="shared" si="20"/>
        <v>Expenses</v>
      </c>
      <c r="L1324" s="14" t="e">
        <f>VLOOKUP(G1324,'Account List'!B$4:C$65536,2,FALSE)</f>
        <v>#N/A</v>
      </c>
    </row>
    <row r="1325" spans="1:12" ht="12.75" customHeight="1" x14ac:dyDescent="0.2">
      <c r="A1325" s="14"/>
      <c r="B1325" s="14"/>
      <c r="K1325" s="14" t="str">
        <f t="shared" si="20"/>
        <v>Expenses</v>
      </c>
      <c r="L1325" s="14" t="e">
        <f>VLOOKUP(G1325,'Account List'!B$4:C$65536,2,FALSE)</f>
        <v>#N/A</v>
      </c>
    </row>
    <row r="1326" spans="1:12" ht="12.75" customHeight="1" x14ac:dyDescent="0.2">
      <c r="A1326" s="14"/>
      <c r="B1326" s="14"/>
      <c r="K1326" s="14" t="str">
        <f t="shared" si="20"/>
        <v>Expenses</v>
      </c>
      <c r="L1326" s="14" t="e">
        <f>VLOOKUP(G1326,'Account List'!B$4:C$65536,2,FALSE)</f>
        <v>#N/A</v>
      </c>
    </row>
    <row r="1327" spans="1:12" ht="12.75" customHeight="1" x14ac:dyDescent="0.2">
      <c r="A1327" s="14"/>
      <c r="B1327" s="14"/>
      <c r="K1327" s="14" t="str">
        <f t="shared" si="20"/>
        <v>Expenses</v>
      </c>
      <c r="L1327" s="14" t="e">
        <f>VLOOKUP(G1327,'Account List'!B$4:C$65536,2,FALSE)</f>
        <v>#N/A</v>
      </c>
    </row>
    <row r="1328" spans="1:12" ht="12.75" customHeight="1" x14ac:dyDescent="0.2">
      <c r="A1328" s="14"/>
      <c r="B1328" s="14"/>
      <c r="K1328" s="14" t="str">
        <f t="shared" si="20"/>
        <v>Expenses</v>
      </c>
      <c r="L1328" s="14" t="e">
        <f>VLOOKUP(G1328,'Account List'!B$4:C$65536,2,FALSE)</f>
        <v>#N/A</v>
      </c>
    </row>
    <row r="1329" spans="1:12" ht="12.75" customHeight="1" x14ac:dyDescent="0.2">
      <c r="A1329" s="14"/>
      <c r="B1329" s="14"/>
      <c r="K1329" s="14" t="str">
        <f t="shared" si="20"/>
        <v>Expenses</v>
      </c>
      <c r="L1329" s="14" t="e">
        <f>VLOOKUP(G1329,'Account List'!B$4:C$65536,2,FALSE)</f>
        <v>#N/A</v>
      </c>
    </row>
    <row r="1330" spans="1:12" ht="12.75" customHeight="1" x14ac:dyDescent="0.2">
      <c r="A1330" s="14"/>
      <c r="B1330" s="14"/>
      <c r="K1330" s="14" t="str">
        <f t="shared" si="20"/>
        <v>Expenses</v>
      </c>
      <c r="L1330" s="14" t="e">
        <f>VLOOKUP(G1330,'Account List'!B$4:C$65536,2,FALSE)</f>
        <v>#N/A</v>
      </c>
    </row>
    <row r="1331" spans="1:12" ht="12.75" customHeight="1" x14ac:dyDescent="0.2">
      <c r="A1331" s="14"/>
      <c r="B1331" s="14"/>
      <c r="K1331" s="14" t="str">
        <f t="shared" si="20"/>
        <v>Expenses</v>
      </c>
      <c r="L1331" s="14" t="e">
        <f>VLOOKUP(G1331,'Account List'!B$4:C$65536,2,FALSE)</f>
        <v>#N/A</v>
      </c>
    </row>
    <row r="1332" spans="1:12" ht="12.75" customHeight="1" x14ac:dyDescent="0.2">
      <c r="A1332" s="14"/>
      <c r="B1332" s="14"/>
      <c r="K1332" s="14" t="str">
        <f t="shared" si="20"/>
        <v>Expenses</v>
      </c>
      <c r="L1332" s="14" t="e">
        <f>VLOOKUP(G1332,'Account List'!B$4:C$65536,2,FALSE)</f>
        <v>#N/A</v>
      </c>
    </row>
    <row r="1333" spans="1:12" ht="12.75" customHeight="1" x14ac:dyDescent="0.2">
      <c r="A1333" s="14"/>
      <c r="B1333" s="14"/>
      <c r="K1333" s="14" t="str">
        <f t="shared" si="20"/>
        <v>Expenses</v>
      </c>
      <c r="L1333" s="14" t="e">
        <f>VLOOKUP(G1333,'Account List'!B$4:C$65536,2,FALSE)</f>
        <v>#N/A</v>
      </c>
    </row>
    <row r="1334" spans="1:12" ht="12.75" customHeight="1" x14ac:dyDescent="0.2">
      <c r="A1334" s="14"/>
      <c r="B1334" s="14"/>
      <c r="K1334" s="14" t="str">
        <f t="shared" si="20"/>
        <v>Expenses</v>
      </c>
      <c r="L1334" s="14" t="e">
        <f>VLOOKUP(G1334,'Account List'!B$4:C$65536,2,FALSE)</f>
        <v>#N/A</v>
      </c>
    </row>
    <row r="1335" spans="1:12" ht="12.75" customHeight="1" x14ac:dyDescent="0.2">
      <c r="A1335" s="14"/>
      <c r="B1335" s="14"/>
      <c r="K1335" s="14" t="str">
        <f t="shared" si="20"/>
        <v>Expenses</v>
      </c>
      <c r="L1335" s="14" t="e">
        <f>VLOOKUP(G1335,'Account List'!B$4:C$65536,2,FALSE)</f>
        <v>#N/A</v>
      </c>
    </row>
    <row r="1336" spans="1:12" ht="12.75" customHeight="1" x14ac:dyDescent="0.2">
      <c r="A1336" s="14"/>
      <c r="B1336" s="14"/>
      <c r="K1336" s="14" t="str">
        <f t="shared" si="20"/>
        <v>Expenses</v>
      </c>
      <c r="L1336" s="14" t="e">
        <f>VLOOKUP(G1336,'Account List'!B$4:C$65536,2,FALSE)</f>
        <v>#N/A</v>
      </c>
    </row>
    <row r="1337" spans="1:12" ht="12.75" customHeight="1" x14ac:dyDescent="0.2">
      <c r="A1337" s="14"/>
      <c r="B1337" s="14"/>
      <c r="K1337" s="14" t="str">
        <f t="shared" si="20"/>
        <v>Expenses</v>
      </c>
      <c r="L1337" s="14" t="e">
        <f>VLOOKUP(G1337,'Account List'!B$4:C$65536,2,FALSE)</f>
        <v>#N/A</v>
      </c>
    </row>
    <row r="1338" spans="1:12" ht="12.75" customHeight="1" x14ac:dyDescent="0.2">
      <c r="A1338" s="14"/>
      <c r="B1338" s="14"/>
      <c r="K1338" s="14" t="str">
        <f t="shared" si="20"/>
        <v>Expenses</v>
      </c>
      <c r="L1338" s="14" t="e">
        <f>VLOOKUP(G1338,'Account List'!B$4:C$65536,2,FALSE)</f>
        <v>#N/A</v>
      </c>
    </row>
    <row r="1339" spans="1:12" ht="12.75" customHeight="1" x14ac:dyDescent="0.2">
      <c r="A1339" s="14"/>
      <c r="B1339" s="14"/>
      <c r="K1339" s="14" t="str">
        <f t="shared" si="20"/>
        <v>Expenses</v>
      </c>
      <c r="L1339" s="14" t="e">
        <f>VLOOKUP(G1339,'Account List'!B$4:C$65536,2,FALSE)</f>
        <v>#N/A</v>
      </c>
    </row>
    <row r="1340" spans="1:12" ht="12.75" customHeight="1" x14ac:dyDescent="0.2">
      <c r="A1340" s="14"/>
      <c r="B1340" s="14"/>
      <c r="K1340" s="14" t="str">
        <f t="shared" si="20"/>
        <v>Expenses</v>
      </c>
      <c r="L1340" s="14" t="e">
        <f>VLOOKUP(G1340,'Account List'!B$4:C$65536,2,FALSE)</f>
        <v>#N/A</v>
      </c>
    </row>
    <row r="1341" spans="1:12" ht="12.75" customHeight="1" x14ac:dyDescent="0.2">
      <c r="A1341" s="14"/>
      <c r="B1341" s="14"/>
      <c r="K1341" s="14" t="str">
        <f t="shared" si="20"/>
        <v>Expenses</v>
      </c>
      <c r="L1341" s="14" t="e">
        <f>VLOOKUP(G1341,'Account List'!B$4:C$65536,2,FALSE)</f>
        <v>#N/A</v>
      </c>
    </row>
    <row r="1342" spans="1:12" ht="12.75" customHeight="1" x14ac:dyDescent="0.2">
      <c r="A1342" s="14"/>
      <c r="B1342" s="14"/>
      <c r="K1342" s="14" t="str">
        <f t="shared" si="20"/>
        <v>Expenses</v>
      </c>
      <c r="L1342" s="14" t="e">
        <f>VLOOKUP(G1342,'Account List'!B$4:C$65536,2,FALSE)</f>
        <v>#N/A</v>
      </c>
    </row>
    <row r="1343" spans="1:12" ht="12.75" customHeight="1" x14ac:dyDescent="0.2">
      <c r="A1343" s="14"/>
      <c r="B1343" s="14"/>
      <c r="K1343" s="14" t="str">
        <f t="shared" si="20"/>
        <v>Expenses</v>
      </c>
      <c r="L1343" s="14" t="e">
        <f>VLOOKUP(G1343,'Account List'!B$4:C$65536,2,FALSE)</f>
        <v>#N/A</v>
      </c>
    </row>
    <row r="1344" spans="1:12" ht="12.75" customHeight="1" x14ac:dyDescent="0.2">
      <c r="A1344" s="14"/>
      <c r="B1344" s="14"/>
      <c r="K1344" s="14" t="str">
        <f t="shared" si="20"/>
        <v>Expenses</v>
      </c>
      <c r="L1344" s="14" t="e">
        <f>VLOOKUP(G1344,'Account List'!B$4:C$65536,2,FALSE)</f>
        <v>#N/A</v>
      </c>
    </row>
    <row r="1345" spans="1:12" ht="12.75" customHeight="1" x14ac:dyDescent="0.2">
      <c r="A1345" s="14"/>
      <c r="B1345" s="14"/>
      <c r="K1345" s="14" t="str">
        <f t="shared" si="20"/>
        <v>Expenses</v>
      </c>
      <c r="L1345" s="14" t="e">
        <f>VLOOKUP(G1345,'Account List'!B$4:C$65536,2,FALSE)</f>
        <v>#N/A</v>
      </c>
    </row>
    <row r="1346" spans="1:12" ht="12.75" customHeight="1" x14ac:dyDescent="0.2">
      <c r="A1346" s="14"/>
      <c r="B1346" s="14"/>
      <c r="K1346" s="14" t="str">
        <f t="shared" si="20"/>
        <v>Expenses</v>
      </c>
      <c r="L1346" s="14" t="e">
        <f>VLOOKUP(G1346,'Account List'!B$4:C$65536,2,FALSE)</f>
        <v>#N/A</v>
      </c>
    </row>
    <row r="1347" spans="1:12" ht="12.75" customHeight="1" x14ac:dyDescent="0.2">
      <c r="A1347" s="14"/>
      <c r="B1347" s="14"/>
      <c r="K1347" s="14" t="str">
        <f t="shared" si="20"/>
        <v>Expenses</v>
      </c>
      <c r="L1347" s="14" t="e">
        <f>VLOOKUP(G1347,'Account List'!B$4:C$65536,2,FALSE)</f>
        <v>#N/A</v>
      </c>
    </row>
    <row r="1348" spans="1:12" ht="12.75" customHeight="1" x14ac:dyDescent="0.2">
      <c r="A1348" s="14"/>
      <c r="B1348" s="14"/>
      <c r="K1348" s="14" t="str">
        <f t="shared" si="20"/>
        <v>Expenses</v>
      </c>
      <c r="L1348" s="14" t="e">
        <f>VLOOKUP(G1348,'Account List'!B$4:C$65536,2,FALSE)</f>
        <v>#N/A</v>
      </c>
    </row>
    <row r="1349" spans="1:12" ht="12.75" customHeight="1" x14ac:dyDescent="0.2">
      <c r="A1349" s="14"/>
      <c r="B1349" s="14"/>
      <c r="K1349" s="14" t="str">
        <f t="shared" si="20"/>
        <v>Expenses</v>
      </c>
      <c r="L1349" s="14" t="e">
        <f>VLOOKUP(G1349,'Account List'!B$4:C$65536,2,FALSE)</f>
        <v>#N/A</v>
      </c>
    </row>
    <row r="1350" spans="1:12" ht="12.75" customHeight="1" x14ac:dyDescent="0.2">
      <c r="A1350" s="14"/>
      <c r="B1350" s="14"/>
      <c r="K1350" s="14" t="str">
        <f t="shared" si="20"/>
        <v>Expenses</v>
      </c>
      <c r="L1350" s="14" t="e">
        <f>VLOOKUP(G1350,'Account List'!B$4:C$65536,2,FALSE)</f>
        <v>#N/A</v>
      </c>
    </row>
    <row r="1351" spans="1:12" ht="12.75" customHeight="1" x14ac:dyDescent="0.2">
      <c r="A1351" s="14"/>
      <c r="B1351" s="14"/>
      <c r="K1351" s="14" t="str">
        <f t="shared" si="20"/>
        <v>Expenses</v>
      </c>
      <c r="L1351" s="14" t="e">
        <f>VLOOKUP(G1351,'Account List'!B$4:C$65536,2,FALSE)</f>
        <v>#N/A</v>
      </c>
    </row>
    <row r="1352" spans="1:12" ht="12.75" customHeight="1" x14ac:dyDescent="0.2">
      <c r="A1352" s="14"/>
      <c r="B1352" s="14"/>
      <c r="K1352" s="14" t="str">
        <f t="shared" si="20"/>
        <v>Expenses</v>
      </c>
      <c r="L1352" s="14" t="e">
        <f>VLOOKUP(G1352,'Account List'!B$4:C$65536,2,FALSE)</f>
        <v>#N/A</v>
      </c>
    </row>
    <row r="1353" spans="1:12" ht="12.75" customHeight="1" x14ac:dyDescent="0.2">
      <c r="A1353" s="14"/>
      <c r="B1353" s="14"/>
      <c r="K1353" s="14" t="str">
        <f t="shared" ref="K1353:K1416" si="21">IF(LEFT(G1353,1)="1","Assets",IF(LEFT(G1353,1)="2","Liability",IF(LEFT(G1353,1)="3","Liability",IF(LEFT(G1353,1)="4","Income","Expenses"))))</f>
        <v>Expenses</v>
      </c>
      <c r="L1353" s="14" t="e">
        <f>VLOOKUP(G1353,'Account List'!B$4:C$65536,2,FALSE)</f>
        <v>#N/A</v>
      </c>
    </row>
    <row r="1354" spans="1:12" ht="12.75" customHeight="1" x14ac:dyDescent="0.2">
      <c r="A1354" s="14"/>
      <c r="B1354" s="14"/>
      <c r="K1354" s="14" t="str">
        <f t="shared" si="21"/>
        <v>Expenses</v>
      </c>
      <c r="L1354" s="14" t="e">
        <f>VLOOKUP(G1354,'Account List'!B$4:C$65536,2,FALSE)</f>
        <v>#N/A</v>
      </c>
    </row>
    <row r="1355" spans="1:12" ht="12.75" customHeight="1" x14ac:dyDescent="0.2">
      <c r="A1355" s="14"/>
      <c r="B1355" s="14"/>
      <c r="K1355" s="14" t="str">
        <f t="shared" si="21"/>
        <v>Expenses</v>
      </c>
      <c r="L1355" s="14" t="e">
        <f>VLOOKUP(G1355,'Account List'!B$4:C$65536,2,FALSE)</f>
        <v>#N/A</v>
      </c>
    </row>
    <row r="1356" spans="1:12" ht="12.75" customHeight="1" x14ac:dyDescent="0.2">
      <c r="A1356" s="14"/>
      <c r="B1356" s="14"/>
      <c r="K1356" s="14" t="str">
        <f t="shared" si="21"/>
        <v>Expenses</v>
      </c>
      <c r="L1356" s="14" t="e">
        <f>VLOOKUP(G1356,'Account List'!B$4:C$65536,2,FALSE)</f>
        <v>#N/A</v>
      </c>
    </row>
    <row r="1357" spans="1:12" ht="12.75" customHeight="1" x14ac:dyDescent="0.2">
      <c r="A1357" s="14"/>
      <c r="B1357" s="14"/>
      <c r="K1357" s="14" t="str">
        <f t="shared" si="21"/>
        <v>Expenses</v>
      </c>
      <c r="L1357" s="14" t="e">
        <f>VLOOKUP(G1357,'Account List'!B$4:C$65536,2,FALSE)</f>
        <v>#N/A</v>
      </c>
    </row>
    <row r="1358" spans="1:12" ht="12.75" customHeight="1" x14ac:dyDescent="0.2">
      <c r="A1358" s="14"/>
      <c r="B1358" s="14"/>
      <c r="K1358" s="14" t="str">
        <f t="shared" si="21"/>
        <v>Expenses</v>
      </c>
      <c r="L1358" s="14" t="e">
        <f>VLOOKUP(G1358,'Account List'!B$4:C$65536,2,FALSE)</f>
        <v>#N/A</v>
      </c>
    </row>
    <row r="1359" spans="1:12" ht="12.75" customHeight="1" x14ac:dyDescent="0.2">
      <c r="A1359" s="14"/>
      <c r="B1359" s="14"/>
      <c r="K1359" s="14" t="str">
        <f t="shared" si="21"/>
        <v>Expenses</v>
      </c>
      <c r="L1359" s="14" t="e">
        <f>VLOOKUP(G1359,'Account List'!B$4:C$65536,2,FALSE)</f>
        <v>#N/A</v>
      </c>
    </row>
    <row r="1360" spans="1:12" ht="12.75" customHeight="1" x14ac:dyDescent="0.2">
      <c r="A1360" s="14"/>
      <c r="B1360" s="14"/>
      <c r="K1360" s="14" t="str">
        <f t="shared" si="21"/>
        <v>Expenses</v>
      </c>
      <c r="L1360" s="14" t="e">
        <f>VLOOKUP(G1360,'Account List'!B$4:C$65536,2,FALSE)</f>
        <v>#N/A</v>
      </c>
    </row>
    <row r="1361" spans="1:12" ht="12.75" customHeight="1" x14ac:dyDescent="0.2">
      <c r="A1361" s="14"/>
      <c r="B1361" s="14"/>
      <c r="K1361" s="14" t="str">
        <f t="shared" si="21"/>
        <v>Expenses</v>
      </c>
      <c r="L1361" s="14" t="e">
        <f>VLOOKUP(G1361,'Account List'!B$4:C$65536,2,FALSE)</f>
        <v>#N/A</v>
      </c>
    </row>
    <row r="1362" spans="1:12" ht="12.75" customHeight="1" x14ac:dyDescent="0.2">
      <c r="A1362" s="14"/>
      <c r="B1362" s="14"/>
      <c r="K1362" s="14" t="str">
        <f t="shared" si="21"/>
        <v>Expenses</v>
      </c>
      <c r="L1362" s="14" t="e">
        <f>VLOOKUP(G1362,'Account List'!B$4:C$65536,2,FALSE)</f>
        <v>#N/A</v>
      </c>
    </row>
    <row r="1363" spans="1:12" ht="12.75" customHeight="1" x14ac:dyDescent="0.2">
      <c r="A1363" s="14"/>
      <c r="B1363" s="14"/>
      <c r="K1363" s="14" t="str">
        <f t="shared" si="21"/>
        <v>Expenses</v>
      </c>
      <c r="L1363" s="14" t="e">
        <f>VLOOKUP(G1363,'Account List'!B$4:C$65536,2,FALSE)</f>
        <v>#N/A</v>
      </c>
    </row>
    <row r="1364" spans="1:12" ht="12.75" customHeight="1" x14ac:dyDescent="0.2">
      <c r="A1364" s="14"/>
      <c r="B1364" s="14"/>
      <c r="K1364" s="14" t="str">
        <f t="shared" si="21"/>
        <v>Expenses</v>
      </c>
      <c r="L1364" s="14" t="e">
        <f>VLOOKUP(G1364,'Account List'!B$4:C$65536,2,FALSE)</f>
        <v>#N/A</v>
      </c>
    </row>
    <row r="1365" spans="1:12" ht="12.75" customHeight="1" x14ac:dyDescent="0.2">
      <c r="A1365" s="14"/>
      <c r="B1365" s="14"/>
      <c r="K1365" s="14" t="str">
        <f t="shared" si="21"/>
        <v>Expenses</v>
      </c>
      <c r="L1365" s="14" t="e">
        <f>VLOOKUP(G1365,'Account List'!B$4:C$65536,2,FALSE)</f>
        <v>#N/A</v>
      </c>
    </row>
    <row r="1366" spans="1:12" ht="12.75" customHeight="1" x14ac:dyDescent="0.2">
      <c r="A1366" s="14"/>
      <c r="B1366" s="14"/>
      <c r="K1366" s="14" t="str">
        <f t="shared" si="21"/>
        <v>Expenses</v>
      </c>
      <c r="L1366" s="14" t="e">
        <f>VLOOKUP(G1366,'Account List'!B$4:C$65536,2,FALSE)</f>
        <v>#N/A</v>
      </c>
    </row>
    <row r="1367" spans="1:12" ht="12.75" customHeight="1" x14ac:dyDescent="0.2">
      <c r="A1367" s="14"/>
      <c r="B1367" s="14"/>
      <c r="K1367" s="14" t="str">
        <f t="shared" si="21"/>
        <v>Expenses</v>
      </c>
      <c r="L1367" s="14" t="e">
        <f>VLOOKUP(G1367,'Account List'!B$4:C$65536,2,FALSE)</f>
        <v>#N/A</v>
      </c>
    </row>
    <row r="1368" spans="1:12" ht="12.75" customHeight="1" x14ac:dyDescent="0.2">
      <c r="A1368" s="14"/>
      <c r="B1368" s="14"/>
      <c r="K1368" s="14" t="str">
        <f t="shared" si="21"/>
        <v>Expenses</v>
      </c>
      <c r="L1368" s="14" t="e">
        <f>VLOOKUP(G1368,'Account List'!B$4:C$65536,2,FALSE)</f>
        <v>#N/A</v>
      </c>
    </row>
    <row r="1369" spans="1:12" ht="12.75" customHeight="1" x14ac:dyDescent="0.2">
      <c r="A1369" s="14"/>
      <c r="B1369" s="14"/>
      <c r="K1369" s="14" t="str">
        <f t="shared" si="21"/>
        <v>Expenses</v>
      </c>
      <c r="L1369" s="14" t="e">
        <f>VLOOKUP(G1369,'Account List'!B$4:C$65536,2,FALSE)</f>
        <v>#N/A</v>
      </c>
    </row>
    <row r="1370" spans="1:12" ht="12.75" customHeight="1" x14ac:dyDescent="0.2">
      <c r="A1370" s="14"/>
      <c r="B1370" s="14"/>
      <c r="K1370" s="14" t="str">
        <f t="shared" si="21"/>
        <v>Expenses</v>
      </c>
      <c r="L1370" s="14" t="e">
        <f>VLOOKUP(G1370,'Account List'!B$4:C$65536,2,FALSE)</f>
        <v>#N/A</v>
      </c>
    </row>
    <row r="1371" spans="1:12" ht="12.75" customHeight="1" x14ac:dyDescent="0.2">
      <c r="A1371" s="14"/>
      <c r="B1371" s="14"/>
      <c r="K1371" s="14" t="str">
        <f t="shared" si="21"/>
        <v>Expenses</v>
      </c>
      <c r="L1371" s="14" t="e">
        <f>VLOOKUP(G1371,'Account List'!B$4:C$65536,2,FALSE)</f>
        <v>#N/A</v>
      </c>
    </row>
    <row r="1372" spans="1:12" ht="12.75" customHeight="1" x14ac:dyDescent="0.2">
      <c r="A1372" s="14"/>
      <c r="B1372" s="14"/>
      <c r="K1372" s="14" t="str">
        <f t="shared" si="21"/>
        <v>Expenses</v>
      </c>
      <c r="L1372" s="14" t="e">
        <f>VLOOKUP(G1372,'Account List'!B$4:C$65536,2,FALSE)</f>
        <v>#N/A</v>
      </c>
    </row>
    <row r="1373" spans="1:12" ht="12.75" customHeight="1" x14ac:dyDescent="0.2">
      <c r="A1373" s="14"/>
      <c r="B1373" s="14"/>
      <c r="K1373" s="14" t="str">
        <f t="shared" si="21"/>
        <v>Expenses</v>
      </c>
      <c r="L1373" s="14" t="e">
        <f>VLOOKUP(G1373,'Account List'!B$4:C$65536,2,FALSE)</f>
        <v>#N/A</v>
      </c>
    </row>
    <row r="1374" spans="1:12" ht="12.75" customHeight="1" x14ac:dyDescent="0.2">
      <c r="A1374" s="14"/>
      <c r="B1374" s="14"/>
      <c r="K1374" s="14" t="str">
        <f t="shared" si="21"/>
        <v>Expenses</v>
      </c>
      <c r="L1374" s="14" t="e">
        <f>VLOOKUP(G1374,'Account List'!B$4:C$65536,2,FALSE)</f>
        <v>#N/A</v>
      </c>
    </row>
    <row r="1375" spans="1:12" ht="12.75" customHeight="1" x14ac:dyDescent="0.2">
      <c r="A1375" s="14"/>
      <c r="B1375" s="14"/>
      <c r="K1375" s="14" t="str">
        <f t="shared" si="21"/>
        <v>Expenses</v>
      </c>
      <c r="L1375" s="14" t="e">
        <f>VLOOKUP(G1375,'Account List'!B$4:C$65536,2,FALSE)</f>
        <v>#N/A</v>
      </c>
    </row>
    <row r="1376" spans="1:12" ht="12.75" customHeight="1" x14ac:dyDescent="0.2">
      <c r="A1376" s="14"/>
      <c r="B1376" s="14"/>
      <c r="K1376" s="14" t="str">
        <f t="shared" si="21"/>
        <v>Expenses</v>
      </c>
      <c r="L1376" s="14" t="e">
        <f>VLOOKUP(G1376,'Account List'!B$4:C$65536,2,FALSE)</f>
        <v>#N/A</v>
      </c>
    </row>
    <row r="1377" spans="1:12" ht="12.75" customHeight="1" x14ac:dyDescent="0.2">
      <c r="A1377" s="14"/>
      <c r="B1377" s="14"/>
      <c r="K1377" s="14" t="str">
        <f t="shared" si="21"/>
        <v>Expenses</v>
      </c>
      <c r="L1377" s="14" t="e">
        <f>VLOOKUP(G1377,'Account List'!B$4:C$65536,2,FALSE)</f>
        <v>#N/A</v>
      </c>
    </row>
    <row r="1378" spans="1:12" ht="12.75" customHeight="1" x14ac:dyDescent="0.2">
      <c r="A1378" s="14"/>
      <c r="B1378" s="14"/>
      <c r="K1378" s="14" t="str">
        <f t="shared" si="21"/>
        <v>Expenses</v>
      </c>
      <c r="L1378" s="14" t="e">
        <f>VLOOKUP(G1378,'Account List'!B$4:C$65536,2,FALSE)</f>
        <v>#N/A</v>
      </c>
    </row>
    <row r="1379" spans="1:12" ht="12.75" customHeight="1" x14ac:dyDescent="0.2">
      <c r="A1379" s="14"/>
      <c r="B1379" s="14"/>
      <c r="K1379" s="14" t="str">
        <f t="shared" si="21"/>
        <v>Expenses</v>
      </c>
      <c r="L1379" s="14" t="e">
        <f>VLOOKUP(G1379,'Account List'!B$4:C$65536,2,FALSE)</f>
        <v>#N/A</v>
      </c>
    </row>
    <row r="1380" spans="1:12" ht="12.75" customHeight="1" x14ac:dyDescent="0.2">
      <c r="A1380" s="14"/>
      <c r="B1380" s="14"/>
      <c r="K1380" s="14" t="str">
        <f t="shared" si="21"/>
        <v>Expenses</v>
      </c>
      <c r="L1380" s="14" t="e">
        <f>VLOOKUP(G1380,'Account List'!B$4:C$65536,2,FALSE)</f>
        <v>#N/A</v>
      </c>
    </row>
    <row r="1381" spans="1:12" ht="12.75" customHeight="1" x14ac:dyDescent="0.2">
      <c r="A1381" s="14"/>
      <c r="B1381" s="14"/>
      <c r="K1381" s="14" t="str">
        <f t="shared" si="21"/>
        <v>Expenses</v>
      </c>
      <c r="L1381" s="14" t="e">
        <f>VLOOKUP(G1381,'Account List'!B$4:C$65536,2,FALSE)</f>
        <v>#N/A</v>
      </c>
    </row>
    <row r="1382" spans="1:12" ht="12.75" customHeight="1" x14ac:dyDescent="0.2">
      <c r="A1382" s="14"/>
      <c r="B1382" s="14"/>
      <c r="K1382" s="14" t="str">
        <f t="shared" si="21"/>
        <v>Expenses</v>
      </c>
      <c r="L1382" s="14" t="e">
        <f>VLOOKUP(G1382,'Account List'!B$4:C$65536,2,FALSE)</f>
        <v>#N/A</v>
      </c>
    </row>
    <row r="1383" spans="1:12" ht="12.75" customHeight="1" x14ac:dyDescent="0.2">
      <c r="A1383" s="14"/>
      <c r="B1383" s="14"/>
      <c r="K1383" s="14" t="str">
        <f t="shared" si="21"/>
        <v>Expenses</v>
      </c>
      <c r="L1383" s="14" t="e">
        <f>VLOOKUP(G1383,'Account List'!B$4:C$65536,2,FALSE)</f>
        <v>#N/A</v>
      </c>
    </row>
    <row r="1384" spans="1:12" ht="12.75" customHeight="1" x14ac:dyDescent="0.2">
      <c r="A1384" s="14"/>
      <c r="B1384" s="14"/>
      <c r="K1384" s="14" t="str">
        <f t="shared" si="21"/>
        <v>Expenses</v>
      </c>
      <c r="L1384" s="14" t="e">
        <f>VLOOKUP(G1384,'Account List'!B$4:C$65536,2,FALSE)</f>
        <v>#N/A</v>
      </c>
    </row>
    <row r="1385" spans="1:12" ht="12.75" customHeight="1" x14ac:dyDescent="0.2">
      <c r="A1385" s="14"/>
      <c r="B1385" s="14"/>
      <c r="K1385" s="14" t="str">
        <f t="shared" si="21"/>
        <v>Expenses</v>
      </c>
      <c r="L1385" s="14" t="e">
        <f>VLOOKUP(G1385,'Account List'!B$4:C$65536,2,FALSE)</f>
        <v>#N/A</v>
      </c>
    </row>
    <row r="1386" spans="1:12" ht="12.75" customHeight="1" x14ac:dyDescent="0.2">
      <c r="A1386" s="14"/>
      <c r="B1386" s="14"/>
      <c r="K1386" s="14" t="str">
        <f t="shared" si="21"/>
        <v>Expenses</v>
      </c>
      <c r="L1386" s="14" t="e">
        <f>VLOOKUP(G1386,'Account List'!B$4:C$65536,2,FALSE)</f>
        <v>#N/A</v>
      </c>
    </row>
    <row r="1387" spans="1:12" ht="12.75" customHeight="1" x14ac:dyDescent="0.2">
      <c r="A1387" s="14"/>
      <c r="B1387" s="14"/>
      <c r="K1387" s="14" t="str">
        <f t="shared" si="21"/>
        <v>Expenses</v>
      </c>
      <c r="L1387" s="14" t="e">
        <f>VLOOKUP(G1387,'Account List'!B$4:C$65536,2,FALSE)</f>
        <v>#N/A</v>
      </c>
    </row>
    <row r="1388" spans="1:12" ht="12.75" customHeight="1" x14ac:dyDescent="0.2">
      <c r="A1388" s="14"/>
      <c r="B1388" s="14"/>
      <c r="K1388" s="14" t="str">
        <f t="shared" si="21"/>
        <v>Expenses</v>
      </c>
      <c r="L1388" s="14" t="e">
        <f>VLOOKUP(G1388,'Account List'!B$4:C$65536,2,FALSE)</f>
        <v>#N/A</v>
      </c>
    </row>
    <row r="1389" spans="1:12" ht="12.75" customHeight="1" x14ac:dyDescent="0.2">
      <c r="A1389" s="14"/>
      <c r="B1389" s="14"/>
      <c r="K1389" s="14" t="str">
        <f t="shared" si="21"/>
        <v>Expenses</v>
      </c>
      <c r="L1389" s="14" t="e">
        <f>VLOOKUP(G1389,'Account List'!B$4:C$65536,2,FALSE)</f>
        <v>#N/A</v>
      </c>
    </row>
    <row r="1390" spans="1:12" ht="12.75" customHeight="1" x14ac:dyDescent="0.2">
      <c r="A1390" s="14"/>
      <c r="B1390" s="14"/>
      <c r="K1390" s="14" t="str">
        <f t="shared" si="21"/>
        <v>Expenses</v>
      </c>
      <c r="L1390" s="14" t="e">
        <f>VLOOKUP(G1390,'Account List'!B$4:C$65536,2,FALSE)</f>
        <v>#N/A</v>
      </c>
    </row>
    <row r="1391" spans="1:12" ht="12.75" customHeight="1" x14ac:dyDescent="0.2">
      <c r="A1391" s="14"/>
      <c r="B1391" s="14"/>
      <c r="K1391" s="14" t="str">
        <f t="shared" si="21"/>
        <v>Expenses</v>
      </c>
      <c r="L1391" s="14" t="e">
        <f>VLOOKUP(G1391,'Account List'!B$4:C$65536,2,FALSE)</f>
        <v>#N/A</v>
      </c>
    </row>
    <row r="1392" spans="1:12" ht="12.75" customHeight="1" x14ac:dyDescent="0.2">
      <c r="A1392" s="14"/>
      <c r="B1392" s="14"/>
      <c r="K1392" s="14" t="str">
        <f t="shared" si="21"/>
        <v>Expenses</v>
      </c>
      <c r="L1392" s="14" t="e">
        <f>VLOOKUP(G1392,'Account List'!B$4:C$65536,2,FALSE)</f>
        <v>#N/A</v>
      </c>
    </row>
    <row r="1393" spans="1:12" ht="12.75" customHeight="1" x14ac:dyDescent="0.2">
      <c r="A1393" s="14"/>
      <c r="B1393" s="14"/>
      <c r="K1393" s="14" t="str">
        <f t="shared" si="21"/>
        <v>Expenses</v>
      </c>
      <c r="L1393" s="14" t="e">
        <f>VLOOKUP(G1393,'Account List'!B$4:C$65536,2,FALSE)</f>
        <v>#N/A</v>
      </c>
    </row>
    <row r="1394" spans="1:12" ht="12.75" customHeight="1" x14ac:dyDescent="0.2">
      <c r="A1394" s="14"/>
      <c r="B1394" s="14"/>
      <c r="K1394" s="14" t="str">
        <f t="shared" si="21"/>
        <v>Expenses</v>
      </c>
      <c r="L1394" s="14" t="e">
        <f>VLOOKUP(G1394,'Account List'!B$4:C$65536,2,FALSE)</f>
        <v>#N/A</v>
      </c>
    </row>
    <row r="1395" spans="1:12" ht="12.75" customHeight="1" x14ac:dyDescent="0.2">
      <c r="A1395" s="14"/>
      <c r="B1395" s="14"/>
      <c r="K1395" s="14" t="str">
        <f t="shared" si="21"/>
        <v>Expenses</v>
      </c>
      <c r="L1395" s="14" t="e">
        <f>VLOOKUP(G1395,'Account List'!B$4:C$65536,2,FALSE)</f>
        <v>#N/A</v>
      </c>
    </row>
    <row r="1396" spans="1:12" ht="12.75" customHeight="1" x14ac:dyDescent="0.2">
      <c r="A1396" s="14"/>
      <c r="B1396" s="14"/>
      <c r="K1396" s="14" t="str">
        <f t="shared" si="21"/>
        <v>Expenses</v>
      </c>
      <c r="L1396" s="14" t="e">
        <f>VLOOKUP(G1396,'Account List'!B$4:C$65536,2,FALSE)</f>
        <v>#N/A</v>
      </c>
    </row>
    <row r="1397" spans="1:12" ht="12.75" customHeight="1" x14ac:dyDescent="0.2">
      <c r="A1397" s="14"/>
      <c r="B1397" s="14"/>
      <c r="K1397" s="14" t="str">
        <f t="shared" si="21"/>
        <v>Expenses</v>
      </c>
      <c r="L1397" s="14" t="e">
        <f>VLOOKUP(G1397,'Account List'!B$4:C$65536,2,FALSE)</f>
        <v>#N/A</v>
      </c>
    </row>
    <row r="1398" spans="1:12" ht="12.75" customHeight="1" x14ac:dyDescent="0.2">
      <c r="A1398" s="14"/>
      <c r="B1398" s="14"/>
      <c r="K1398" s="14" t="str">
        <f t="shared" si="21"/>
        <v>Expenses</v>
      </c>
      <c r="L1398" s="14" t="e">
        <f>VLOOKUP(G1398,'Account List'!B$4:C$65536,2,FALSE)</f>
        <v>#N/A</v>
      </c>
    </row>
    <row r="1399" spans="1:12" ht="12.75" customHeight="1" x14ac:dyDescent="0.2">
      <c r="A1399" s="14"/>
      <c r="B1399" s="14"/>
      <c r="K1399" s="14" t="str">
        <f t="shared" si="21"/>
        <v>Expenses</v>
      </c>
      <c r="L1399" s="14" t="e">
        <f>VLOOKUP(G1399,'Account List'!B$4:C$65536,2,FALSE)</f>
        <v>#N/A</v>
      </c>
    </row>
    <row r="1400" spans="1:12" ht="12.75" customHeight="1" x14ac:dyDescent="0.2">
      <c r="A1400" s="14"/>
      <c r="B1400" s="14"/>
      <c r="K1400" s="14" t="str">
        <f t="shared" si="21"/>
        <v>Expenses</v>
      </c>
      <c r="L1400" s="14" t="e">
        <f>VLOOKUP(G1400,'Account List'!B$4:C$65536,2,FALSE)</f>
        <v>#N/A</v>
      </c>
    </row>
    <row r="1401" spans="1:12" ht="12.75" customHeight="1" x14ac:dyDescent="0.2">
      <c r="A1401" s="14"/>
      <c r="B1401" s="14"/>
      <c r="K1401" s="14" t="str">
        <f t="shared" si="21"/>
        <v>Expenses</v>
      </c>
      <c r="L1401" s="14" t="e">
        <f>VLOOKUP(G1401,'Account List'!B$4:C$65536,2,FALSE)</f>
        <v>#N/A</v>
      </c>
    </row>
    <row r="1402" spans="1:12" ht="12.75" customHeight="1" x14ac:dyDescent="0.2">
      <c r="A1402" s="14"/>
      <c r="B1402" s="14"/>
      <c r="K1402" s="14" t="str">
        <f t="shared" si="21"/>
        <v>Expenses</v>
      </c>
      <c r="L1402" s="14" t="e">
        <f>VLOOKUP(G1402,'Account List'!B$4:C$65536,2,FALSE)</f>
        <v>#N/A</v>
      </c>
    </row>
    <row r="1403" spans="1:12" ht="12.75" customHeight="1" x14ac:dyDescent="0.2">
      <c r="A1403" s="14"/>
      <c r="B1403" s="14"/>
      <c r="K1403" s="14" t="str">
        <f t="shared" si="21"/>
        <v>Expenses</v>
      </c>
      <c r="L1403" s="14" t="e">
        <f>VLOOKUP(G1403,'Account List'!B$4:C$65536,2,FALSE)</f>
        <v>#N/A</v>
      </c>
    </row>
    <row r="1404" spans="1:12" ht="12.75" customHeight="1" x14ac:dyDescent="0.2">
      <c r="A1404" s="14"/>
      <c r="B1404" s="14"/>
      <c r="K1404" s="14" t="str">
        <f t="shared" si="21"/>
        <v>Expenses</v>
      </c>
      <c r="L1404" s="14" t="e">
        <f>VLOOKUP(G1404,'Account List'!B$4:C$65536,2,FALSE)</f>
        <v>#N/A</v>
      </c>
    </row>
    <row r="1405" spans="1:12" ht="12.75" customHeight="1" x14ac:dyDescent="0.2">
      <c r="A1405" s="14"/>
      <c r="B1405" s="14"/>
      <c r="K1405" s="14" t="str">
        <f t="shared" si="21"/>
        <v>Expenses</v>
      </c>
      <c r="L1405" s="14" t="e">
        <f>VLOOKUP(G1405,'Account List'!B$4:C$65536,2,FALSE)</f>
        <v>#N/A</v>
      </c>
    </row>
    <row r="1406" spans="1:12" ht="12.75" customHeight="1" x14ac:dyDescent="0.2">
      <c r="A1406" s="14"/>
      <c r="B1406" s="14"/>
      <c r="K1406" s="14" t="str">
        <f t="shared" si="21"/>
        <v>Expenses</v>
      </c>
      <c r="L1406" s="14" t="e">
        <f>VLOOKUP(G1406,'Account List'!B$4:C$65536,2,FALSE)</f>
        <v>#N/A</v>
      </c>
    </row>
    <row r="1407" spans="1:12" ht="12.75" customHeight="1" x14ac:dyDescent="0.2">
      <c r="A1407" s="14"/>
      <c r="B1407" s="14"/>
      <c r="K1407" s="14" t="str">
        <f t="shared" si="21"/>
        <v>Expenses</v>
      </c>
      <c r="L1407" s="14" t="e">
        <f>VLOOKUP(G1407,'Account List'!B$4:C$65536,2,FALSE)</f>
        <v>#N/A</v>
      </c>
    </row>
    <row r="1408" spans="1:12" ht="12.75" customHeight="1" x14ac:dyDescent="0.2">
      <c r="A1408" s="14"/>
      <c r="B1408" s="14"/>
      <c r="K1408" s="14" t="str">
        <f t="shared" si="21"/>
        <v>Expenses</v>
      </c>
      <c r="L1408" s="14" t="e">
        <f>VLOOKUP(G1408,'Account List'!B$4:C$65536,2,FALSE)</f>
        <v>#N/A</v>
      </c>
    </row>
    <row r="1409" spans="1:12" ht="12.75" customHeight="1" x14ac:dyDescent="0.2">
      <c r="A1409" s="14"/>
      <c r="B1409" s="14"/>
      <c r="K1409" s="14" t="str">
        <f t="shared" si="21"/>
        <v>Expenses</v>
      </c>
      <c r="L1409" s="14" t="e">
        <f>VLOOKUP(G1409,'Account List'!B$4:C$65536,2,FALSE)</f>
        <v>#N/A</v>
      </c>
    </row>
    <row r="1410" spans="1:12" ht="12.75" customHeight="1" x14ac:dyDescent="0.2">
      <c r="A1410" s="14"/>
      <c r="B1410" s="14"/>
      <c r="K1410" s="14" t="str">
        <f t="shared" si="21"/>
        <v>Expenses</v>
      </c>
      <c r="L1410" s="14" t="e">
        <f>VLOOKUP(G1410,'Account List'!B$4:C$65536,2,FALSE)</f>
        <v>#N/A</v>
      </c>
    </row>
    <row r="1411" spans="1:12" ht="12.75" customHeight="1" x14ac:dyDescent="0.2">
      <c r="A1411" s="14"/>
      <c r="B1411" s="14"/>
      <c r="K1411" s="14" t="str">
        <f t="shared" si="21"/>
        <v>Expenses</v>
      </c>
      <c r="L1411" s="14" t="e">
        <f>VLOOKUP(G1411,'Account List'!B$4:C$65536,2,FALSE)</f>
        <v>#N/A</v>
      </c>
    </row>
    <row r="1412" spans="1:12" ht="12.75" customHeight="1" x14ac:dyDescent="0.2">
      <c r="A1412" s="14"/>
      <c r="B1412" s="14"/>
      <c r="K1412" s="14" t="str">
        <f t="shared" si="21"/>
        <v>Expenses</v>
      </c>
      <c r="L1412" s="14" t="e">
        <f>VLOOKUP(G1412,'Account List'!B$4:C$65536,2,FALSE)</f>
        <v>#N/A</v>
      </c>
    </row>
    <row r="1413" spans="1:12" ht="12.75" customHeight="1" x14ac:dyDescent="0.2">
      <c r="A1413" s="14"/>
      <c r="B1413" s="14"/>
      <c r="K1413" s="14" t="str">
        <f t="shared" si="21"/>
        <v>Expenses</v>
      </c>
      <c r="L1413" s="14" t="e">
        <f>VLOOKUP(G1413,'Account List'!B$4:C$65536,2,FALSE)</f>
        <v>#N/A</v>
      </c>
    </row>
    <row r="1414" spans="1:12" ht="12.75" customHeight="1" x14ac:dyDescent="0.2">
      <c r="A1414" s="14"/>
      <c r="B1414" s="14"/>
      <c r="K1414" s="14" t="str">
        <f t="shared" si="21"/>
        <v>Expenses</v>
      </c>
      <c r="L1414" s="14" t="e">
        <f>VLOOKUP(G1414,'Account List'!B$4:C$65536,2,FALSE)</f>
        <v>#N/A</v>
      </c>
    </row>
    <row r="1415" spans="1:12" ht="12.75" customHeight="1" x14ac:dyDescent="0.2">
      <c r="A1415" s="14"/>
      <c r="B1415" s="14"/>
      <c r="K1415" s="14" t="str">
        <f t="shared" si="21"/>
        <v>Expenses</v>
      </c>
      <c r="L1415" s="14" t="e">
        <f>VLOOKUP(G1415,'Account List'!B$4:C$65536,2,FALSE)</f>
        <v>#N/A</v>
      </c>
    </row>
    <row r="1416" spans="1:12" ht="12.75" customHeight="1" x14ac:dyDescent="0.2">
      <c r="A1416" s="14"/>
      <c r="B1416" s="14"/>
      <c r="K1416" s="14" t="str">
        <f t="shared" si="21"/>
        <v>Expenses</v>
      </c>
      <c r="L1416" s="14" t="e">
        <f>VLOOKUP(G1416,'Account List'!B$4:C$65536,2,FALSE)</f>
        <v>#N/A</v>
      </c>
    </row>
    <row r="1417" spans="1:12" ht="12.75" customHeight="1" x14ac:dyDescent="0.2">
      <c r="A1417" s="14"/>
      <c r="B1417" s="14"/>
      <c r="K1417" s="14" t="str">
        <f t="shared" ref="K1417:K1480" si="22">IF(LEFT(G1417,1)="1","Assets",IF(LEFT(G1417,1)="2","Liability",IF(LEFT(G1417,1)="3","Liability",IF(LEFT(G1417,1)="4","Income","Expenses"))))</f>
        <v>Expenses</v>
      </c>
      <c r="L1417" s="14" t="e">
        <f>VLOOKUP(G1417,'Account List'!B$4:C$65536,2,FALSE)</f>
        <v>#N/A</v>
      </c>
    </row>
    <row r="1418" spans="1:12" ht="12.75" customHeight="1" x14ac:dyDescent="0.2">
      <c r="A1418" s="14"/>
      <c r="B1418" s="14"/>
      <c r="K1418" s="14" t="str">
        <f t="shared" si="22"/>
        <v>Expenses</v>
      </c>
      <c r="L1418" s="14" t="e">
        <f>VLOOKUP(G1418,'Account List'!B$4:C$65536,2,FALSE)</f>
        <v>#N/A</v>
      </c>
    </row>
    <row r="1419" spans="1:12" ht="12.75" customHeight="1" x14ac:dyDescent="0.2">
      <c r="A1419" s="14"/>
      <c r="B1419" s="14"/>
      <c r="K1419" s="14" t="str">
        <f t="shared" si="22"/>
        <v>Expenses</v>
      </c>
      <c r="L1419" s="14" t="e">
        <f>VLOOKUP(G1419,'Account List'!B$4:C$65536,2,FALSE)</f>
        <v>#N/A</v>
      </c>
    </row>
    <row r="1420" spans="1:12" ht="12.75" customHeight="1" x14ac:dyDescent="0.2">
      <c r="A1420" s="14"/>
      <c r="B1420" s="14"/>
      <c r="K1420" s="14" t="str">
        <f t="shared" si="22"/>
        <v>Expenses</v>
      </c>
      <c r="L1420" s="14" t="e">
        <f>VLOOKUP(G1420,'Account List'!B$4:C$65536,2,FALSE)</f>
        <v>#N/A</v>
      </c>
    </row>
    <row r="1421" spans="1:12" ht="12.75" customHeight="1" x14ac:dyDescent="0.2">
      <c r="A1421" s="14"/>
      <c r="B1421" s="14"/>
      <c r="K1421" s="14" t="str">
        <f t="shared" si="22"/>
        <v>Expenses</v>
      </c>
      <c r="L1421" s="14" t="e">
        <f>VLOOKUP(G1421,'Account List'!B$4:C$65536,2,FALSE)</f>
        <v>#N/A</v>
      </c>
    </row>
    <row r="1422" spans="1:12" ht="12.75" customHeight="1" x14ac:dyDescent="0.2">
      <c r="A1422" s="14"/>
      <c r="B1422" s="14"/>
      <c r="K1422" s="14" t="str">
        <f t="shared" si="22"/>
        <v>Expenses</v>
      </c>
      <c r="L1422" s="14" t="e">
        <f>VLOOKUP(G1422,'Account List'!B$4:C$65536,2,FALSE)</f>
        <v>#N/A</v>
      </c>
    </row>
    <row r="1423" spans="1:12" ht="12.75" customHeight="1" x14ac:dyDescent="0.2">
      <c r="A1423" s="14"/>
      <c r="B1423" s="14"/>
      <c r="K1423" s="14" t="str">
        <f t="shared" si="22"/>
        <v>Expenses</v>
      </c>
      <c r="L1423" s="14" t="e">
        <f>VLOOKUP(G1423,'Account List'!B$4:C$65536,2,FALSE)</f>
        <v>#N/A</v>
      </c>
    </row>
    <row r="1424" spans="1:12" ht="12.75" customHeight="1" x14ac:dyDescent="0.2">
      <c r="A1424" s="14"/>
      <c r="B1424" s="14"/>
      <c r="K1424" s="14" t="str">
        <f t="shared" si="22"/>
        <v>Expenses</v>
      </c>
      <c r="L1424" s="14" t="e">
        <f>VLOOKUP(G1424,'Account List'!B$4:C$65536,2,FALSE)</f>
        <v>#N/A</v>
      </c>
    </row>
    <row r="1425" spans="1:12" ht="12.75" customHeight="1" x14ac:dyDescent="0.2">
      <c r="A1425" s="14"/>
      <c r="B1425" s="14"/>
      <c r="K1425" s="14" t="str">
        <f t="shared" si="22"/>
        <v>Expenses</v>
      </c>
      <c r="L1425" s="14" t="e">
        <f>VLOOKUP(G1425,'Account List'!B$4:C$65536,2,FALSE)</f>
        <v>#N/A</v>
      </c>
    </row>
    <row r="1426" spans="1:12" ht="12.75" customHeight="1" x14ac:dyDescent="0.2">
      <c r="A1426" s="14"/>
      <c r="B1426" s="14"/>
      <c r="K1426" s="14" t="str">
        <f t="shared" si="22"/>
        <v>Expenses</v>
      </c>
      <c r="L1426" s="14" t="e">
        <f>VLOOKUP(G1426,'Account List'!B$4:C$65536,2,FALSE)</f>
        <v>#N/A</v>
      </c>
    </row>
    <row r="1427" spans="1:12" ht="12.75" customHeight="1" x14ac:dyDescent="0.2">
      <c r="A1427" s="14"/>
      <c r="B1427" s="14"/>
      <c r="K1427" s="14" t="str">
        <f t="shared" si="22"/>
        <v>Expenses</v>
      </c>
      <c r="L1427" s="14" t="e">
        <f>VLOOKUP(G1427,'Account List'!B$4:C$65536,2,FALSE)</f>
        <v>#N/A</v>
      </c>
    </row>
    <row r="1428" spans="1:12" ht="12.75" customHeight="1" x14ac:dyDescent="0.2">
      <c r="A1428" s="14"/>
      <c r="B1428" s="14"/>
      <c r="K1428" s="14" t="str">
        <f t="shared" si="22"/>
        <v>Expenses</v>
      </c>
      <c r="L1428" s="14" t="e">
        <f>VLOOKUP(G1428,'Account List'!B$4:C$65536,2,FALSE)</f>
        <v>#N/A</v>
      </c>
    </row>
    <row r="1429" spans="1:12" ht="12.75" customHeight="1" x14ac:dyDescent="0.2">
      <c r="A1429" s="14"/>
      <c r="B1429" s="14"/>
      <c r="K1429" s="14" t="str">
        <f t="shared" si="22"/>
        <v>Expenses</v>
      </c>
      <c r="L1429" s="14" t="e">
        <f>VLOOKUP(G1429,'Account List'!B$4:C$65536,2,FALSE)</f>
        <v>#N/A</v>
      </c>
    </row>
    <row r="1430" spans="1:12" ht="12.75" customHeight="1" x14ac:dyDescent="0.2">
      <c r="A1430" s="14"/>
      <c r="B1430" s="14"/>
      <c r="K1430" s="14" t="str">
        <f t="shared" si="22"/>
        <v>Expenses</v>
      </c>
      <c r="L1430" s="14" t="e">
        <f>VLOOKUP(G1430,'Account List'!B$4:C$65536,2,FALSE)</f>
        <v>#N/A</v>
      </c>
    </row>
    <row r="1431" spans="1:12" ht="12.75" customHeight="1" x14ac:dyDescent="0.2">
      <c r="A1431" s="14"/>
      <c r="B1431" s="14"/>
      <c r="K1431" s="14" t="str">
        <f t="shared" si="22"/>
        <v>Expenses</v>
      </c>
      <c r="L1431" s="14" t="e">
        <f>VLOOKUP(G1431,'Account List'!B$4:C$65536,2,FALSE)</f>
        <v>#N/A</v>
      </c>
    </row>
    <row r="1432" spans="1:12" ht="12.75" customHeight="1" x14ac:dyDescent="0.2">
      <c r="A1432" s="14"/>
      <c r="B1432" s="14"/>
      <c r="K1432" s="14" t="str">
        <f t="shared" si="22"/>
        <v>Expenses</v>
      </c>
      <c r="L1432" s="14" t="e">
        <f>VLOOKUP(G1432,'Account List'!B$4:C$65536,2,FALSE)</f>
        <v>#N/A</v>
      </c>
    </row>
    <row r="1433" spans="1:12" ht="12.75" customHeight="1" x14ac:dyDescent="0.2">
      <c r="A1433" s="14"/>
      <c r="B1433" s="14"/>
      <c r="K1433" s="14" t="str">
        <f t="shared" si="22"/>
        <v>Expenses</v>
      </c>
      <c r="L1433" s="14" t="e">
        <f>VLOOKUP(G1433,'Account List'!B$4:C$65536,2,FALSE)</f>
        <v>#N/A</v>
      </c>
    </row>
    <row r="1434" spans="1:12" ht="12.75" customHeight="1" x14ac:dyDescent="0.2">
      <c r="A1434" s="14"/>
      <c r="B1434" s="14"/>
      <c r="K1434" s="14" t="str">
        <f t="shared" si="22"/>
        <v>Expenses</v>
      </c>
      <c r="L1434" s="14" t="e">
        <f>VLOOKUP(G1434,'Account List'!B$4:C$65536,2,FALSE)</f>
        <v>#N/A</v>
      </c>
    </row>
    <row r="1435" spans="1:12" ht="12.75" customHeight="1" x14ac:dyDescent="0.2">
      <c r="A1435" s="14"/>
      <c r="B1435" s="14"/>
      <c r="K1435" s="14" t="str">
        <f t="shared" si="22"/>
        <v>Expenses</v>
      </c>
      <c r="L1435" s="14" t="e">
        <f>VLOOKUP(G1435,'Account List'!B$4:C$65536,2,FALSE)</f>
        <v>#N/A</v>
      </c>
    </row>
    <row r="1436" spans="1:12" ht="12.75" customHeight="1" x14ac:dyDescent="0.2">
      <c r="A1436" s="14"/>
      <c r="B1436" s="14"/>
      <c r="K1436" s="14" t="str">
        <f t="shared" si="22"/>
        <v>Expenses</v>
      </c>
      <c r="L1436" s="14" t="e">
        <f>VLOOKUP(G1436,'Account List'!B$4:C$65536,2,FALSE)</f>
        <v>#N/A</v>
      </c>
    </row>
    <row r="1437" spans="1:12" ht="12.75" customHeight="1" x14ac:dyDescent="0.2">
      <c r="A1437" s="14"/>
      <c r="B1437" s="14"/>
      <c r="K1437" s="14" t="str">
        <f t="shared" si="22"/>
        <v>Expenses</v>
      </c>
      <c r="L1437" s="14" t="e">
        <f>VLOOKUP(G1437,'Account List'!B$4:C$65536,2,FALSE)</f>
        <v>#N/A</v>
      </c>
    </row>
    <row r="1438" spans="1:12" ht="12.75" customHeight="1" x14ac:dyDescent="0.2">
      <c r="A1438" s="14"/>
      <c r="B1438" s="14"/>
      <c r="K1438" s="14" t="str">
        <f t="shared" si="22"/>
        <v>Expenses</v>
      </c>
      <c r="L1438" s="14" t="e">
        <f>VLOOKUP(G1438,'Account List'!B$4:C$65536,2,FALSE)</f>
        <v>#N/A</v>
      </c>
    </row>
    <row r="1439" spans="1:12" ht="12.75" customHeight="1" x14ac:dyDescent="0.2">
      <c r="A1439" s="14"/>
      <c r="B1439" s="14"/>
      <c r="K1439" s="14" t="str">
        <f t="shared" si="22"/>
        <v>Expenses</v>
      </c>
      <c r="L1439" s="14" t="e">
        <f>VLOOKUP(G1439,'Account List'!B$4:C$65536,2,FALSE)</f>
        <v>#N/A</v>
      </c>
    </row>
    <row r="1440" spans="1:12" ht="12.75" customHeight="1" x14ac:dyDescent="0.2">
      <c r="A1440" s="14"/>
      <c r="B1440" s="14"/>
      <c r="K1440" s="14" t="str">
        <f t="shared" si="22"/>
        <v>Expenses</v>
      </c>
      <c r="L1440" s="14" t="e">
        <f>VLOOKUP(G1440,'Account List'!B$4:C$65536,2,FALSE)</f>
        <v>#N/A</v>
      </c>
    </row>
    <row r="1441" spans="1:12" ht="12.75" customHeight="1" x14ac:dyDescent="0.2">
      <c r="A1441" s="14"/>
      <c r="B1441" s="14"/>
      <c r="K1441" s="14" t="str">
        <f t="shared" si="22"/>
        <v>Expenses</v>
      </c>
      <c r="L1441" s="14" t="e">
        <f>VLOOKUP(G1441,'Account List'!B$4:C$65536,2,FALSE)</f>
        <v>#N/A</v>
      </c>
    </row>
    <row r="1442" spans="1:12" ht="12.75" customHeight="1" x14ac:dyDescent="0.2">
      <c r="A1442" s="14"/>
      <c r="B1442" s="14"/>
      <c r="K1442" s="14" t="str">
        <f t="shared" si="22"/>
        <v>Expenses</v>
      </c>
      <c r="L1442" s="14" t="e">
        <f>VLOOKUP(G1442,'Account List'!B$4:C$65536,2,FALSE)</f>
        <v>#N/A</v>
      </c>
    </row>
    <row r="1443" spans="1:12" ht="12.75" customHeight="1" x14ac:dyDescent="0.2">
      <c r="A1443" s="14"/>
      <c r="B1443" s="14"/>
      <c r="K1443" s="14" t="str">
        <f t="shared" si="22"/>
        <v>Expenses</v>
      </c>
      <c r="L1443" s="14" t="e">
        <f>VLOOKUP(G1443,'Account List'!B$4:C$65536,2,FALSE)</f>
        <v>#N/A</v>
      </c>
    </row>
    <row r="1444" spans="1:12" ht="12.75" customHeight="1" x14ac:dyDescent="0.2">
      <c r="A1444" s="14"/>
      <c r="B1444" s="14"/>
      <c r="K1444" s="14" t="str">
        <f t="shared" si="22"/>
        <v>Expenses</v>
      </c>
      <c r="L1444" s="14" t="e">
        <f>VLOOKUP(G1444,'Account List'!B$4:C$65536,2,FALSE)</f>
        <v>#N/A</v>
      </c>
    </row>
    <row r="1445" spans="1:12" ht="12.75" customHeight="1" x14ac:dyDescent="0.2">
      <c r="A1445" s="14"/>
      <c r="B1445" s="14"/>
      <c r="K1445" s="14" t="str">
        <f t="shared" si="22"/>
        <v>Expenses</v>
      </c>
      <c r="L1445" s="14" t="e">
        <f>VLOOKUP(G1445,'Account List'!B$4:C$65536,2,FALSE)</f>
        <v>#N/A</v>
      </c>
    </row>
    <row r="1446" spans="1:12" ht="12.75" customHeight="1" x14ac:dyDescent="0.2">
      <c r="A1446" s="14"/>
      <c r="B1446" s="14"/>
      <c r="K1446" s="14" t="str">
        <f t="shared" si="22"/>
        <v>Expenses</v>
      </c>
      <c r="L1446" s="14" t="e">
        <f>VLOOKUP(G1446,'Account List'!B$4:C$65536,2,FALSE)</f>
        <v>#N/A</v>
      </c>
    </row>
    <row r="1447" spans="1:12" ht="12.75" customHeight="1" x14ac:dyDescent="0.2">
      <c r="A1447" s="14"/>
      <c r="B1447" s="14"/>
      <c r="K1447" s="14" t="str">
        <f t="shared" si="22"/>
        <v>Expenses</v>
      </c>
      <c r="L1447" s="14" t="e">
        <f>VLOOKUP(G1447,'Account List'!B$4:C$65536,2,FALSE)</f>
        <v>#N/A</v>
      </c>
    </row>
    <row r="1448" spans="1:12" ht="12.75" customHeight="1" x14ac:dyDescent="0.2">
      <c r="A1448" s="14"/>
      <c r="B1448" s="14"/>
      <c r="K1448" s="14" t="str">
        <f t="shared" si="22"/>
        <v>Expenses</v>
      </c>
      <c r="L1448" s="14" t="e">
        <f>VLOOKUP(G1448,'Account List'!B$4:C$65536,2,FALSE)</f>
        <v>#N/A</v>
      </c>
    </row>
    <row r="1449" spans="1:12" ht="12.75" customHeight="1" x14ac:dyDescent="0.2">
      <c r="A1449" s="14"/>
      <c r="B1449" s="14"/>
      <c r="K1449" s="14" t="str">
        <f t="shared" si="22"/>
        <v>Expenses</v>
      </c>
      <c r="L1449" s="14" t="e">
        <f>VLOOKUP(G1449,'Account List'!B$4:C$65536,2,FALSE)</f>
        <v>#N/A</v>
      </c>
    </row>
    <row r="1450" spans="1:12" ht="12.75" customHeight="1" x14ac:dyDescent="0.2">
      <c r="A1450" s="14"/>
      <c r="B1450" s="14"/>
      <c r="K1450" s="14" t="str">
        <f t="shared" si="22"/>
        <v>Expenses</v>
      </c>
      <c r="L1450" s="14" t="e">
        <f>VLOOKUP(G1450,'Account List'!B$4:C$65536,2,FALSE)</f>
        <v>#N/A</v>
      </c>
    </row>
    <row r="1451" spans="1:12" ht="12.75" customHeight="1" x14ac:dyDescent="0.2">
      <c r="A1451" s="14"/>
      <c r="B1451" s="14"/>
      <c r="K1451" s="14" t="str">
        <f t="shared" si="22"/>
        <v>Expenses</v>
      </c>
      <c r="L1451" s="14" t="e">
        <f>VLOOKUP(G1451,'Account List'!B$4:C$65536,2,FALSE)</f>
        <v>#N/A</v>
      </c>
    </row>
    <row r="1452" spans="1:12" ht="12.75" customHeight="1" x14ac:dyDescent="0.2">
      <c r="A1452" s="14"/>
      <c r="B1452" s="14"/>
      <c r="K1452" s="14" t="str">
        <f t="shared" si="22"/>
        <v>Expenses</v>
      </c>
      <c r="L1452" s="14" t="e">
        <f>VLOOKUP(G1452,'Account List'!B$4:C$65536,2,FALSE)</f>
        <v>#N/A</v>
      </c>
    </row>
    <row r="1453" spans="1:12" ht="12.75" customHeight="1" x14ac:dyDescent="0.2">
      <c r="A1453" s="14"/>
      <c r="B1453" s="14"/>
      <c r="K1453" s="14" t="str">
        <f t="shared" si="22"/>
        <v>Expenses</v>
      </c>
      <c r="L1453" s="14" t="e">
        <f>VLOOKUP(G1453,'Account List'!B$4:C$65536,2,FALSE)</f>
        <v>#N/A</v>
      </c>
    </row>
    <row r="1454" spans="1:12" ht="12.75" customHeight="1" x14ac:dyDescent="0.2">
      <c r="A1454" s="14"/>
      <c r="B1454" s="14"/>
      <c r="K1454" s="14" t="str">
        <f t="shared" si="22"/>
        <v>Expenses</v>
      </c>
      <c r="L1454" s="14" t="e">
        <f>VLOOKUP(G1454,'Account List'!B$4:C$65536,2,FALSE)</f>
        <v>#N/A</v>
      </c>
    </row>
    <row r="1455" spans="1:12" ht="12.75" customHeight="1" x14ac:dyDescent="0.2">
      <c r="A1455" s="14"/>
      <c r="B1455" s="14"/>
      <c r="K1455" s="14" t="str">
        <f t="shared" si="22"/>
        <v>Expenses</v>
      </c>
      <c r="L1455" s="14" t="e">
        <f>VLOOKUP(G1455,'Account List'!B$4:C$65536,2,FALSE)</f>
        <v>#N/A</v>
      </c>
    </row>
    <row r="1456" spans="1:12" ht="12.75" customHeight="1" x14ac:dyDescent="0.2">
      <c r="A1456" s="14"/>
      <c r="B1456" s="14"/>
      <c r="K1456" s="14" t="str">
        <f t="shared" si="22"/>
        <v>Expenses</v>
      </c>
      <c r="L1456" s="14" t="e">
        <f>VLOOKUP(G1456,'Account List'!B$4:C$65536,2,FALSE)</f>
        <v>#N/A</v>
      </c>
    </row>
    <row r="1457" spans="1:12" ht="12.75" customHeight="1" x14ac:dyDescent="0.2">
      <c r="A1457" s="14"/>
      <c r="B1457" s="14"/>
      <c r="K1457" s="14" t="str">
        <f t="shared" si="22"/>
        <v>Expenses</v>
      </c>
      <c r="L1457" s="14" t="e">
        <f>VLOOKUP(G1457,'Account List'!B$4:C$65536,2,FALSE)</f>
        <v>#N/A</v>
      </c>
    </row>
    <row r="1458" spans="1:12" ht="12.75" customHeight="1" x14ac:dyDescent="0.2">
      <c r="A1458" s="14"/>
      <c r="B1458" s="14"/>
      <c r="K1458" s="14" t="str">
        <f t="shared" si="22"/>
        <v>Expenses</v>
      </c>
      <c r="L1458" s="14" t="e">
        <f>VLOOKUP(G1458,'Account List'!B$4:C$65536,2,FALSE)</f>
        <v>#N/A</v>
      </c>
    </row>
    <row r="1459" spans="1:12" ht="12.75" customHeight="1" x14ac:dyDescent="0.2">
      <c r="A1459" s="14"/>
      <c r="B1459" s="14"/>
      <c r="K1459" s="14" t="str">
        <f t="shared" si="22"/>
        <v>Expenses</v>
      </c>
      <c r="L1459" s="14" t="e">
        <f>VLOOKUP(G1459,'Account List'!B$4:C$65536,2,FALSE)</f>
        <v>#N/A</v>
      </c>
    </row>
    <row r="1460" spans="1:12" ht="12.75" customHeight="1" x14ac:dyDescent="0.2">
      <c r="A1460" s="14"/>
      <c r="B1460" s="14"/>
      <c r="K1460" s="14" t="str">
        <f t="shared" si="22"/>
        <v>Expenses</v>
      </c>
      <c r="L1460" s="14" t="e">
        <f>VLOOKUP(G1460,'Account List'!B$4:C$65536,2,FALSE)</f>
        <v>#N/A</v>
      </c>
    </row>
    <row r="1461" spans="1:12" ht="12.75" customHeight="1" x14ac:dyDescent="0.2">
      <c r="A1461" s="14"/>
      <c r="B1461" s="14"/>
      <c r="K1461" s="14" t="str">
        <f t="shared" si="22"/>
        <v>Expenses</v>
      </c>
      <c r="L1461" s="14" t="e">
        <f>VLOOKUP(G1461,'Account List'!B$4:C$65536,2,FALSE)</f>
        <v>#N/A</v>
      </c>
    </row>
    <row r="1462" spans="1:12" ht="12.75" customHeight="1" x14ac:dyDescent="0.2">
      <c r="A1462" s="14"/>
      <c r="B1462" s="14"/>
      <c r="K1462" s="14" t="str">
        <f t="shared" si="22"/>
        <v>Expenses</v>
      </c>
      <c r="L1462" s="14" t="e">
        <f>VLOOKUP(G1462,'Account List'!B$4:C$65536,2,FALSE)</f>
        <v>#N/A</v>
      </c>
    </row>
    <row r="1463" spans="1:12" ht="12.75" customHeight="1" x14ac:dyDescent="0.2">
      <c r="A1463" s="14"/>
      <c r="B1463" s="14"/>
      <c r="K1463" s="14" t="str">
        <f t="shared" si="22"/>
        <v>Expenses</v>
      </c>
      <c r="L1463" s="14" t="e">
        <f>VLOOKUP(G1463,'Account List'!B$4:C$65536,2,FALSE)</f>
        <v>#N/A</v>
      </c>
    </row>
    <row r="1464" spans="1:12" ht="12.75" customHeight="1" x14ac:dyDescent="0.2">
      <c r="A1464" s="14"/>
      <c r="B1464" s="14"/>
      <c r="K1464" s="14" t="str">
        <f t="shared" si="22"/>
        <v>Expenses</v>
      </c>
      <c r="L1464" s="14" t="e">
        <f>VLOOKUP(G1464,'Account List'!B$4:C$65536,2,FALSE)</f>
        <v>#N/A</v>
      </c>
    </row>
    <row r="1465" spans="1:12" ht="12.75" customHeight="1" x14ac:dyDescent="0.2">
      <c r="A1465" s="14"/>
      <c r="B1465" s="14"/>
      <c r="K1465" s="14" t="str">
        <f t="shared" si="22"/>
        <v>Expenses</v>
      </c>
      <c r="L1465" s="14" t="e">
        <f>VLOOKUP(G1465,'Account List'!B$4:C$65536,2,FALSE)</f>
        <v>#N/A</v>
      </c>
    </row>
    <row r="1466" spans="1:12" ht="12.75" customHeight="1" x14ac:dyDescent="0.2">
      <c r="A1466" s="14"/>
      <c r="B1466" s="14"/>
      <c r="K1466" s="14" t="str">
        <f t="shared" si="22"/>
        <v>Expenses</v>
      </c>
      <c r="L1466" s="14" t="e">
        <f>VLOOKUP(G1466,'Account List'!B$4:C$65536,2,FALSE)</f>
        <v>#N/A</v>
      </c>
    </row>
    <row r="1467" spans="1:12" ht="12.75" customHeight="1" x14ac:dyDescent="0.2">
      <c r="A1467" s="14"/>
      <c r="B1467" s="14"/>
      <c r="K1467" s="14" t="str">
        <f t="shared" si="22"/>
        <v>Expenses</v>
      </c>
      <c r="L1467" s="14" t="e">
        <f>VLOOKUP(G1467,'Account List'!B$4:C$65536,2,FALSE)</f>
        <v>#N/A</v>
      </c>
    </row>
    <row r="1468" spans="1:12" ht="12.75" customHeight="1" x14ac:dyDescent="0.2">
      <c r="A1468" s="14"/>
      <c r="B1468" s="14"/>
      <c r="K1468" s="14" t="str">
        <f t="shared" si="22"/>
        <v>Expenses</v>
      </c>
      <c r="L1468" s="14" t="e">
        <f>VLOOKUP(G1468,'Account List'!B$4:C$65536,2,FALSE)</f>
        <v>#N/A</v>
      </c>
    </row>
    <row r="1469" spans="1:12" ht="12.75" customHeight="1" x14ac:dyDescent="0.2">
      <c r="A1469" s="14"/>
      <c r="B1469" s="14"/>
      <c r="K1469" s="14" t="str">
        <f t="shared" si="22"/>
        <v>Expenses</v>
      </c>
      <c r="L1469" s="14" t="e">
        <f>VLOOKUP(G1469,'Account List'!B$4:C$65536,2,FALSE)</f>
        <v>#N/A</v>
      </c>
    </row>
    <row r="1470" spans="1:12" ht="12.75" customHeight="1" x14ac:dyDescent="0.2">
      <c r="A1470" s="14"/>
      <c r="B1470" s="14"/>
      <c r="K1470" s="14" t="str">
        <f t="shared" si="22"/>
        <v>Expenses</v>
      </c>
      <c r="L1470" s="14" t="e">
        <f>VLOOKUP(G1470,'Account List'!B$4:C$65536,2,FALSE)</f>
        <v>#N/A</v>
      </c>
    </row>
    <row r="1471" spans="1:12" ht="12.75" customHeight="1" x14ac:dyDescent="0.2">
      <c r="A1471" s="14"/>
      <c r="B1471" s="14"/>
      <c r="K1471" s="14" t="str">
        <f t="shared" si="22"/>
        <v>Expenses</v>
      </c>
      <c r="L1471" s="14" t="e">
        <f>VLOOKUP(G1471,'Account List'!B$4:C$65536,2,FALSE)</f>
        <v>#N/A</v>
      </c>
    </row>
    <row r="1472" spans="1:12" ht="12.75" customHeight="1" x14ac:dyDescent="0.2">
      <c r="A1472" s="14"/>
      <c r="B1472" s="14"/>
      <c r="K1472" s="14" t="str">
        <f t="shared" si="22"/>
        <v>Expenses</v>
      </c>
      <c r="L1472" s="14" t="e">
        <f>VLOOKUP(G1472,'Account List'!B$4:C$65536,2,FALSE)</f>
        <v>#N/A</v>
      </c>
    </row>
    <row r="1473" spans="1:12" ht="12.75" customHeight="1" x14ac:dyDescent="0.2">
      <c r="A1473" s="14"/>
      <c r="B1473" s="14"/>
      <c r="K1473" s="14" t="str">
        <f t="shared" si="22"/>
        <v>Expenses</v>
      </c>
      <c r="L1473" s="14" t="e">
        <f>VLOOKUP(G1473,'Account List'!B$4:C$65536,2,FALSE)</f>
        <v>#N/A</v>
      </c>
    </row>
    <row r="1474" spans="1:12" ht="12.75" customHeight="1" x14ac:dyDescent="0.2">
      <c r="A1474" s="14"/>
      <c r="B1474" s="14"/>
      <c r="K1474" s="14" t="str">
        <f t="shared" si="22"/>
        <v>Expenses</v>
      </c>
      <c r="L1474" s="14" t="e">
        <f>VLOOKUP(G1474,'Account List'!B$4:C$65536,2,FALSE)</f>
        <v>#N/A</v>
      </c>
    </row>
    <row r="1475" spans="1:12" ht="12.75" customHeight="1" x14ac:dyDescent="0.2">
      <c r="A1475" s="14"/>
      <c r="B1475" s="14"/>
      <c r="K1475" s="14" t="str">
        <f t="shared" si="22"/>
        <v>Expenses</v>
      </c>
      <c r="L1475" s="14" t="e">
        <f>VLOOKUP(G1475,'Account List'!B$4:C$65536,2,FALSE)</f>
        <v>#N/A</v>
      </c>
    </row>
    <row r="1476" spans="1:12" ht="12.75" customHeight="1" x14ac:dyDescent="0.2">
      <c r="A1476" s="14"/>
      <c r="B1476" s="14"/>
      <c r="K1476" s="14" t="str">
        <f t="shared" si="22"/>
        <v>Expenses</v>
      </c>
      <c r="L1476" s="14" t="e">
        <f>VLOOKUP(G1476,'Account List'!B$4:C$65536,2,FALSE)</f>
        <v>#N/A</v>
      </c>
    </row>
    <row r="1477" spans="1:12" ht="12.75" customHeight="1" x14ac:dyDescent="0.2">
      <c r="A1477" s="14"/>
      <c r="B1477" s="14"/>
      <c r="K1477" s="14" t="str">
        <f t="shared" si="22"/>
        <v>Expenses</v>
      </c>
      <c r="L1477" s="14" t="e">
        <f>VLOOKUP(G1477,'Account List'!B$4:C$65536,2,FALSE)</f>
        <v>#N/A</v>
      </c>
    </row>
    <row r="1478" spans="1:12" ht="12.75" customHeight="1" x14ac:dyDescent="0.2">
      <c r="A1478" s="14"/>
      <c r="B1478" s="14"/>
      <c r="K1478" s="14" t="str">
        <f t="shared" si="22"/>
        <v>Expenses</v>
      </c>
      <c r="L1478" s="14" t="e">
        <f>VLOOKUP(G1478,'Account List'!B$4:C$65536,2,FALSE)</f>
        <v>#N/A</v>
      </c>
    </row>
    <row r="1479" spans="1:12" ht="12.75" customHeight="1" x14ac:dyDescent="0.2">
      <c r="A1479" s="14"/>
      <c r="B1479" s="14"/>
      <c r="K1479" s="14" t="str">
        <f t="shared" si="22"/>
        <v>Expenses</v>
      </c>
      <c r="L1479" s="14" t="e">
        <f>VLOOKUP(G1479,'Account List'!B$4:C$65536,2,FALSE)</f>
        <v>#N/A</v>
      </c>
    </row>
    <row r="1480" spans="1:12" ht="12.75" customHeight="1" x14ac:dyDescent="0.2">
      <c r="A1480" s="14"/>
      <c r="B1480" s="14"/>
      <c r="K1480" s="14" t="str">
        <f t="shared" si="22"/>
        <v>Expenses</v>
      </c>
      <c r="L1480" s="14" t="e">
        <f>VLOOKUP(G1480,'Account List'!B$4:C$65536,2,FALSE)</f>
        <v>#N/A</v>
      </c>
    </row>
    <row r="1481" spans="1:12" ht="12.75" customHeight="1" x14ac:dyDescent="0.2">
      <c r="A1481" s="14"/>
      <c r="B1481" s="14"/>
      <c r="K1481" s="14" t="str">
        <f t="shared" ref="K1481:K1544" si="23">IF(LEFT(G1481,1)="1","Assets",IF(LEFT(G1481,1)="2","Liability",IF(LEFT(G1481,1)="3","Liability",IF(LEFT(G1481,1)="4","Income","Expenses"))))</f>
        <v>Expenses</v>
      </c>
      <c r="L1481" s="14" t="e">
        <f>VLOOKUP(G1481,'Account List'!B$4:C$65536,2,FALSE)</f>
        <v>#N/A</v>
      </c>
    </row>
    <row r="1482" spans="1:12" ht="12.75" customHeight="1" x14ac:dyDescent="0.2">
      <c r="A1482" s="14"/>
      <c r="B1482" s="14"/>
      <c r="K1482" s="14" t="str">
        <f t="shared" si="23"/>
        <v>Expenses</v>
      </c>
      <c r="L1482" s="14" t="e">
        <f>VLOOKUP(G1482,'Account List'!B$4:C$65536,2,FALSE)</f>
        <v>#N/A</v>
      </c>
    </row>
    <row r="1483" spans="1:12" ht="12.75" customHeight="1" x14ac:dyDescent="0.2">
      <c r="A1483" s="14"/>
      <c r="B1483" s="14"/>
      <c r="K1483" s="14" t="str">
        <f t="shared" si="23"/>
        <v>Expenses</v>
      </c>
      <c r="L1483" s="14" t="e">
        <f>VLOOKUP(G1483,'Account List'!B$4:C$65536,2,FALSE)</f>
        <v>#N/A</v>
      </c>
    </row>
    <row r="1484" spans="1:12" ht="12.75" customHeight="1" x14ac:dyDescent="0.2">
      <c r="A1484" s="14"/>
      <c r="B1484" s="14"/>
      <c r="K1484" s="14" t="str">
        <f t="shared" si="23"/>
        <v>Expenses</v>
      </c>
      <c r="L1484" s="14" t="e">
        <f>VLOOKUP(G1484,'Account List'!B$4:C$65536,2,FALSE)</f>
        <v>#N/A</v>
      </c>
    </row>
    <row r="1485" spans="1:12" ht="12.75" customHeight="1" x14ac:dyDescent="0.2">
      <c r="A1485" s="14"/>
      <c r="B1485" s="14"/>
      <c r="K1485" s="14" t="str">
        <f t="shared" si="23"/>
        <v>Expenses</v>
      </c>
      <c r="L1485" s="14" t="e">
        <f>VLOOKUP(G1485,'Account List'!B$4:C$65536,2,FALSE)</f>
        <v>#N/A</v>
      </c>
    </row>
    <row r="1486" spans="1:12" ht="12.75" customHeight="1" x14ac:dyDescent="0.2">
      <c r="A1486" s="14"/>
      <c r="B1486" s="14"/>
      <c r="K1486" s="14" t="str">
        <f t="shared" si="23"/>
        <v>Expenses</v>
      </c>
      <c r="L1486" s="14" t="e">
        <f>VLOOKUP(G1486,'Account List'!B$4:C$65536,2,FALSE)</f>
        <v>#N/A</v>
      </c>
    </row>
    <row r="1487" spans="1:12" ht="12.75" customHeight="1" x14ac:dyDescent="0.2">
      <c r="A1487" s="14"/>
      <c r="B1487" s="14"/>
      <c r="K1487" s="14" t="str">
        <f t="shared" si="23"/>
        <v>Expenses</v>
      </c>
      <c r="L1487" s="14" t="e">
        <f>VLOOKUP(G1487,'Account List'!B$4:C$65536,2,FALSE)</f>
        <v>#N/A</v>
      </c>
    </row>
    <row r="1488" spans="1:12" ht="12.75" customHeight="1" x14ac:dyDescent="0.2">
      <c r="A1488" s="14"/>
      <c r="B1488" s="14"/>
      <c r="K1488" s="14" t="str">
        <f t="shared" si="23"/>
        <v>Expenses</v>
      </c>
      <c r="L1488" s="14" t="e">
        <f>VLOOKUP(G1488,'Account List'!B$4:C$65536,2,FALSE)</f>
        <v>#N/A</v>
      </c>
    </row>
    <row r="1489" spans="1:12" ht="12.75" customHeight="1" x14ac:dyDescent="0.2">
      <c r="A1489" s="14"/>
      <c r="B1489" s="14"/>
      <c r="K1489" s="14" t="str">
        <f t="shared" si="23"/>
        <v>Expenses</v>
      </c>
      <c r="L1489" s="14" t="e">
        <f>VLOOKUP(G1489,'Account List'!B$4:C$65536,2,FALSE)</f>
        <v>#N/A</v>
      </c>
    </row>
    <row r="1490" spans="1:12" ht="12.75" customHeight="1" x14ac:dyDescent="0.2">
      <c r="A1490" s="14"/>
      <c r="B1490" s="14"/>
      <c r="K1490" s="14" t="str">
        <f t="shared" si="23"/>
        <v>Expenses</v>
      </c>
      <c r="L1490" s="14" t="e">
        <f>VLOOKUP(G1490,'Account List'!B$4:C$65536,2,FALSE)</f>
        <v>#N/A</v>
      </c>
    </row>
    <row r="1491" spans="1:12" ht="12.75" customHeight="1" x14ac:dyDescent="0.2">
      <c r="A1491" s="14"/>
      <c r="B1491" s="14"/>
      <c r="K1491" s="14" t="str">
        <f t="shared" si="23"/>
        <v>Expenses</v>
      </c>
      <c r="L1491" s="14" t="e">
        <f>VLOOKUP(G1491,'Account List'!B$4:C$65536,2,FALSE)</f>
        <v>#N/A</v>
      </c>
    </row>
    <row r="1492" spans="1:12" ht="12.75" customHeight="1" x14ac:dyDescent="0.2">
      <c r="A1492" s="14"/>
      <c r="B1492" s="14"/>
      <c r="K1492" s="14" t="str">
        <f t="shared" si="23"/>
        <v>Expenses</v>
      </c>
      <c r="L1492" s="14" t="e">
        <f>VLOOKUP(G1492,'Account List'!B$4:C$65536,2,FALSE)</f>
        <v>#N/A</v>
      </c>
    </row>
    <row r="1493" spans="1:12" ht="12.75" customHeight="1" x14ac:dyDescent="0.2">
      <c r="A1493" s="14"/>
      <c r="B1493" s="14"/>
      <c r="K1493" s="14" t="str">
        <f t="shared" si="23"/>
        <v>Expenses</v>
      </c>
      <c r="L1493" s="14" t="e">
        <f>VLOOKUP(G1493,'Account List'!B$4:C$65536,2,FALSE)</f>
        <v>#N/A</v>
      </c>
    </row>
    <row r="1494" spans="1:12" ht="12.75" customHeight="1" x14ac:dyDescent="0.2">
      <c r="A1494" s="14"/>
      <c r="B1494" s="14"/>
      <c r="K1494" s="14" t="str">
        <f t="shared" si="23"/>
        <v>Expenses</v>
      </c>
      <c r="L1494" s="14" t="e">
        <f>VLOOKUP(G1494,'Account List'!B$4:C$65536,2,FALSE)</f>
        <v>#N/A</v>
      </c>
    </row>
    <row r="1495" spans="1:12" ht="12.75" customHeight="1" x14ac:dyDescent="0.2">
      <c r="A1495" s="14"/>
      <c r="B1495" s="14"/>
      <c r="K1495" s="14" t="str">
        <f t="shared" si="23"/>
        <v>Expenses</v>
      </c>
      <c r="L1495" s="14" t="e">
        <f>VLOOKUP(G1495,'Account List'!B$4:C$65536,2,FALSE)</f>
        <v>#N/A</v>
      </c>
    </row>
    <row r="1496" spans="1:12" ht="12.75" customHeight="1" x14ac:dyDescent="0.2">
      <c r="A1496" s="14"/>
      <c r="B1496" s="14"/>
      <c r="K1496" s="14" t="str">
        <f t="shared" si="23"/>
        <v>Expenses</v>
      </c>
      <c r="L1496" s="14" t="e">
        <f>VLOOKUP(G1496,'Account List'!B$4:C$65536,2,FALSE)</f>
        <v>#N/A</v>
      </c>
    </row>
    <row r="1497" spans="1:12" ht="12.75" customHeight="1" x14ac:dyDescent="0.2">
      <c r="A1497" s="14"/>
      <c r="B1497" s="14"/>
      <c r="K1497" s="14" t="str">
        <f t="shared" si="23"/>
        <v>Expenses</v>
      </c>
      <c r="L1497" s="14" t="e">
        <f>VLOOKUP(G1497,'Account List'!B$4:C$65536,2,FALSE)</f>
        <v>#N/A</v>
      </c>
    </row>
    <row r="1498" spans="1:12" ht="12.75" customHeight="1" x14ac:dyDescent="0.2">
      <c r="A1498" s="14"/>
      <c r="B1498" s="14"/>
      <c r="K1498" s="14" t="str">
        <f t="shared" si="23"/>
        <v>Expenses</v>
      </c>
      <c r="L1498" s="14" t="e">
        <f>VLOOKUP(G1498,'Account List'!B$4:C$65536,2,FALSE)</f>
        <v>#N/A</v>
      </c>
    </row>
    <row r="1499" spans="1:12" ht="12.75" customHeight="1" x14ac:dyDescent="0.2">
      <c r="A1499" s="14"/>
      <c r="B1499" s="14"/>
      <c r="K1499" s="14" t="str">
        <f t="shared" si="23"/>
        <v>Expenses</v>
      </c>
      <c r="L1499" s="14" t="e">
        <f>VLOOKUP(G1499,'Account List'!B$4:C$65536,2,FALSE)</f>
        <v>#N/A</v>
      </c>
    </row>
    <row r="1500" spans="1:12" ht="12.75" customHeight="1" x14ac:dyDescent="0.2">
      <c r="A1500" s="14"/>
      <c r="B1500" s="14"/>
      <c r="K1500" s="14" t="str">
        <f t="shared" si="23"/>
        <v>Expenses</v>
      </c>
      <c r="L1500" s="14" t="e">
        <f>VLOOKUP(G1500,'Account List'!B$4:C$65536,2,FALSE)</f>
        <v>#N/A</v>
      </c>
    </row>
    <row r="1501" spans="1:12" ht="12.75" customHeight="1" x14ac:dyDescent="0.2">
      <c r="A1501" s="14"/>
      <c r="B1501" s="14"/>
      <c r="K1501" s="14" t="str">
        <f t="shared" si="23"/>
        <v>Expenses</v>
      </c>
      <c r="L1501" s="14" t="e">
        <f>VLOOKUP(G1501,'Account List'!B$4:C$65536,2,FALSE)</f>
        <v>#N/A</v>
      </c>
    </row>
    <row r="1502" spans="1:12" ht="12.75" customHeight="1" x14ac:dyDescent="0.2">
      <c r="A1502" s="14"/>
      <c r="B1502" s="14"/>
      <c r="K1502" s="14" t="str">
        <f t="shared" si="23"/>
        <v>Expenses</v>
      </c>
      <c r="L1502" s="14" t="e">
        <f>VLOOKUP(G1502,'Account List'!B$4:C$65536,2,FALSE)</f>
        <v>#N/A</v>
      </c>
    </row>
    <row r="1503" spans="1:12" ht="12.75" customHeight="1" x14ac:dyDescent="0.2">
      <c r="A1503" s="14"/>
      <c r="B1503" s="14"/>
      <c r="K1503" s="14" t="str">
        <f t="shared" si="23"/>
        <v>Expenses</v>
      </c>
      <c r="L1503" s="14" t="e">
        <f>VLOOKUP(G1503,'Account List'!B$4:C$65536,2,FALSE)</f>
        <v>#N/A</v>
      </c>
    </row>
    <row r="1504" spans="1:12" ht="12.75" customHeight="1" x14ac:dyDescent="0.2">
      <c r="A1504" s="14"/>
      <c r="B1504" s="14"/>
      <c r="K1504" s="14" t="str">
        <f t="shared" si="23"/>
        <v>Expenses</v>
      </c>
      <c r="L1504" s="14" t="e">
        <f>VLOOKUP(G1504,'Account List'!B$4:C$65536,2,FALSE)</f>
        <v>#N/A</v>
      </c>
    </row>
    <row r="1505" spans="1:12" ht="12.75" customHeight="1" x14ac:dyDescent="0.2">
      <c r="A1505" s="14"/>
      <c r="B1505" s="14"/>
      <c r="K1505" s="14" t="str">
        <f t="shared" si="23"/>
        <v>Expenses</v>
      </c>
      <c r="L1505" s="14" t="e">
        <f>VLOOKUP(G1505,'Account List'!B$4:C$65536,2,FALSE)</f>
        <v>#N/A</v>
      </c>
    </row>
    <row r="1506" spans="1:12" ht="12.75" customHeight="1" x14ac:dyDescent="0.2">
      <c r="A1506" s="14"/>
      <c r="B1506" s="14"/>
      <c r="K1506" s="14" t="str">
        <f t="shared" si="23"/>
        <v>Expenses</v>
      </c>
      <c r="L1506" s="14" t="e">
        <f>VLOOKUP(G1506,'Account List'!B$4:C$65536,2,FALSE)</f>
        <v>#N/A</v>
      </c>
    </row>
    <row r="1507" spans="1:12" ht="12.75" customHeight="1" x14ac:dyDescent="0.2">
      <c r="A1507" s="14"/>
      <c r="B1507" s="14"/>
      <c r="K1507" s="14" t="str">
        <f t="shared" si="23"/>
        <v>Expenses</v>
      </c>
      <c r="L1507" s="14" t="e">
        <f>VLOOKUP(G1507,'Account List'!B$4:C$65536,2,FALSE)</f>
        <v>#N/A</v>
      </c>
    </row>
    <row r="1508" spans="1:12" ht="12.75" customHeight="1" x14ac:dyDescent="0.2">
      <c r="A1508" s="14"/>
      <c r="B1508" s="14"/>
      <c r="K1508" s="14" t="str">
        <f t="shared" si="23"/>
        <v>Expenses</v>
      </c>
      <c r="L1508" s="14" t="e">
        <f>VLOOKUP(G1508,'Account List'!B$4:C$65536,2,FALSE)</f>
        <v>#N/A</v>
      </c>
    </row>
    <row r="1509" spans="1:12" ht="12.75" customHeight="1" x14ac:dyDescent="0.2">
      <c r="A1509" s="14"/>
      <c r="B1509" s="14"/>
      <c r="K1509" s="14" t="str">
        <f t="shared" si="23"/>
        <v>Expenses</v>
      </c>
      <c r="L1509" s="14" t="e">
        <f>VLOOKUP(G1509,'Account List'!B$4:C$65536,2,FALSE)</f>
        <v>#N/A</v>
      </c>
    </row>
    <row r="1510" spans="1:12" ht="12.75" customHeight="1" x14ac:dyDescent="0.2">
      <c r="A1510" s="14"/>
      <c r="B1510" s="14"/>
      <c r="K1510" s="14" t="str">
        <f t="shared" si="23"/>
        <v>Expenses</v>
      </c>
      <c r="L1510" s="14" t="e">
        <f>VLOOKUP(G1510,'Account List'!B$4:C$65536,2,FALSE)</f>
        <v>#N/A</v>
      </c>
    </row>
    <row r="1511" spans="1:12" ht="12.75" customHeight="1" x14ac:dyDescent="0.2">
      <c r="A1511" s="14"/>
      <c r="B1511" s="14"/>
      <c r="K1511" s="14" t="str">
        <f t="shared" si="23"/>
        <v>Expenses</v>
      </c>
      <c r="L1511" s="14" t="e">
        <f>VLOOKUP(G1511,'Account List'!B$4:C$65536,2,FALSE)</f>
        <v>#N/A</v>
      </c>
    </row>
    <row r="1512" spans="1:12" ht="12.75" customHeight="1" x14ac:dyDescent="0.2">
      <c r="A1512" s="14"/>
      <c r="B1512" s="14"/>
      <c r="K1512" s="14" t="str">
        <f t="shared" si="23"/>
        <v>Expenses</v>
      </c>
      <c r="L1512" s="14" t="e">
        <f>VLOOKUP(G1512,'Account List'!B$4:C$65536,2,FALSE)</f>
        <v>#N/A</v>
      </c>
    </row>
    <row r="1513" spans="1:12" ht="12.75" customHeight="1" x14ac:dyDescent="0.2">
      <c r="A1513" s="14"/>
      <c r="B1513" s="14"/>
      <c r="K1513" s="14" t="str">
        <f t="shared" si="23"/>
        <v>Expenses</v>
      </c>
      <c r="L1513" s="14" t="e">
        <f>VLOOKUP(G1513,'Account List'!B$4:C$65536,2,FALSE)</f>
        <v>#N/A</v>
      </c>
    </row>
    <row r="1514" spans="1:12" ht="12.75" customHeight="1" x14ac:dyDescent="0.2">
      <c r="A1514" s="14"/>
      <c r="B1514" s="14"/>
      <c r="K1514" s="14" t="str">
        <f t="shared" si="23"/>
        <v>Expenses</v>
      </c>
      <c r="L1514" s="14" t="e">
        <f>VLOOKUP(G1514,'Account List'!B$4:C$65536,2,FALSE)</f>
        <v>#N/A</v>
      </c>
    </row>
    <row r="1515" spans="1:12" ht="12.75" customHeight="1" x14ac:dyDescent="0.2">
      <c r="A1515" s="14"/>
      <c r="B1515" s="14"/>
      <c r="K1515" s="14" t="str">
        <f t="shared" si="23"/>
        <v>Expenses</v>
      </c>
      <c r="L1515" s="14" t="e">
        <f>VLOOKUP(G1515,'Account List'!B$4:C$65536,2,FALSE)</f>
        <v>#N/A</v>
      </c>
    </row>
    <row r="1516" spans="1:12" ht="12.75" customHeight="1" x14ac:dyDescent="0.2">
      <c r="A1516" s="14"/>
      <c r="B1516" s="14"/>
      <c r="K1516" s="14" t="str">
        <f t="shared" si="23"/>
        <v>Expenses</v>
      </c>
      <c r="L1516" s="14" t="e">
        <f>VLOOKUP(G1516,'Account List'!B$4:C$65536,2,FALSE)</f>
        <v>#N/A</v>
      </c>
    </row>
    <row r="1517" spans="1:12" ht="12.75" customHeight="1" x14ac:dyDescent="0.2">
      <c r="A1517" s="14"/>
      <c r="B1517" s="14"/>
      <c r="K1517" s="14" t="str">
        <f t="shared" si="23"/>
        <v>Expenses</v>
      </c>
      <c r="L1517" s="14" t="e">
        <f>VLOOKUP(G1517,'Account List'!B$4:C$65536,2,FALSE)</f>
        <v>#N/A</v>
      </c>
    </row>
    <row r="1518" spans="1:12" ht="12.75" customHeight="1" x14ac:dyDescent="0.2">
      <c r="A1518" s="14"/>
      <c r="B1518" s="14"/>
      <c r="K1518" s="14" t="str">
        <f t="shared" si="23"/>
        <v>Expenses</v>
      </c>
      <c r="L1518" s="14" t="e">
        <f>VLOOKUP(G1518,'Account List'!B$4:C$65536,2,FALSE)</f>
        <v>#N/A</v>
      </c>
    </row>
    <row r="1519" spans="1:12" ht="12.75" customHeight="1" x14ac:dyDescent="0.2">
      <c r="A1519" s="14"/>
      <c r="B1519" s="14"/>
      <c r="K1519" s="14" t="str">
        <f t="shared" si="23"/>
        <v>Expenses</v>
      </c>
      <c r="L1519" s="14" t="e">
        <f>VLOOKUP(G1519,'Account List'!B$4:C$65536,2,FALSE)</f>
        <v>#N/A</v>
      </c>
    </row>
    <row r="1520" spans="1:12" ht="12.75" customHeight="1" x14ac:dyDescent="0.2">
      <c r="A1520" s="14"/>
      <c r="B1520" s="14"/>
      <c r="K1520" s="14" t="str">
        <f t="shared" si="23"/>
        <v>Expenses</v>
      </c>
      <c r="L1520" s="14" t="e">
        <f>VLOOKUP(G1520,'Account List'!B$4:C$65536,2,FALSE)</f>
        <v>#N/A</v>
      </c>
    </row>
    <row r="1521" spans="1:12" ht="12.75" customHeight="1" x14ac:dyDescent="0.2">
      <c r="A1521" s="14"/>
      <c r="B1521" s="14"/>
      <c r="K1521" s="14" t="str">
        <f t="shared" si="23"/>
        <v>Expenses</v>
      </c>
      <c r="L1521" s="14" t="e">
        <f>VLOOKUP(G1521,'Account List'!B$4:C$65536,2,FALSE)</f>
        <v>#N/A</v>
      </c>
    </row>
    <row r="1522" spans="1:12" ht="12.75" customHeight="1" x14ac:dyDescent="0.2">
      <c r="A1522" s="14"/>
      <c r="B1522" s="14"/>
      <c r="K1522" s="14" t="str">
        <f t="shared" si="23"/>
        <v>Expenses</v>
      </c>
      <c r="L1522" s="14" t="e">
        <f>VLOOKUP(G1522,'Account List'!B$4:C$65536,2,FALSE)</f>
        <v>#N/A</v>
      </c>
    </row>
    <row r="1523" spans="1:12" ht="12.75" customHeight="1" x14ac:dyDescent="0.2">
      <c r="A1523" s="14"/>
      <c r="B1523" s="14"/>
      <c r="K1523" s="14" t="str">
        <f t="shared" si="23"/>
        <v>Expenses</v>
      </c>
      <c r="L1523" s="14" t="e">
        <f>VLOOKUP(G1523,'Account List'!B$4:C$65536,2,FALSE)</f>
        <v>#N/A</v>
      </c>
    </row>
    <row r="1524" spans="1:12" ht="12.75" customHeight="1" x14ac:dyDescent="0.2">
      <c r="A1524" s="14"/>
      <c r="B1524" s="14"/>
      <c r="K1524" s="14" t="str">
        <f t="shared" si="23"/>
        <v>Expenses</v>
      </c>
      <c r="L1524" s="14" t="e">
        <f>VLOOKUP(G1524,'Account List'!B$4:C$65536,2,FALSE)</f>
        <v>#N/A</v>
      </c>
    </row>
    <row r="1525" spans="1:12" ht="12.75" customHeight="1" x14ac:dyDescent="0.2">
      <c r="A1525" s="14"/>
      <c r="B1525" s="14"/>
      <c r="K1525" s="14" t="str">
        <f t="shared" si="23"/>
        <v>Expenses</v>
      </c>
      <c r="L1525" s="14" t="e">
        <f>VLOOKUP(G1525,'Account List'!B$4:C$65536,2,FALSE)</f>
        <v>#N/A</v>
      </c>
    </row>
    <row r="1526" spans="1:12" ht="12.75" customHeight="1" x14ac:dyDescent="0.2">
      <c r="A1526" s="14"/>
      <c r="B1526" s="14"/>
      <c r="K1526" s="14" t="str">
        <f t="shared" si="23"/>
        <v>Expenses</v>
      </c>
      <c r="L1526" s="14" t="e">
        <f>VLOOKUP(G1526,'Account List'!B$4:C$65536,2,FALSE)</f>
        <v>#N/A</v>
      </c>
    </row>
    <row r="1527" spans="1:12" ht="12.75" customHeight="1" x14ac:dyDescent="0.2">
      <c r="A1527" s="14"/>
      <c r="B1527" s="14"/>
      <c r="K1527" s="14" t="str">
        <f t="shared" si="23"/>
        <v>Expenses</v>
      </c>
      <c r="L1527" s="14" t="e">
        <f>VLOOKUP(G1527,'Account List'!B$4:C$65536,2,FALSE)</f>
        <v>#N/A</v>
      </c>
    </row>
    <row r="1528" spans="1:12" ht="12.75" customHeight="1" x14ac:dyDescent="0.2">
      <c r="A1528" s="14"/>
      <c r="B1528" s="14"/>
      <c r="K1528" s="14" t="str">
        <f t="shared" si="23"/>
        <v>Expenses</v>
      </c>
      <c r="L1528" s="14" t="e">
        <f>VLOOKUP(G1528,'Account List'!B$4:C$65536,2,FALSE)</f>
        <v>#N/A</v>
      </c>
    </row>
    <row r="1529" spans="1:12" ht="12.75" customHeight="1" x14ac:dyDescent="0.2">
      <c r="A1529" s="14"/>
      <c r="B1529" s="14"/>
      <c r="K1529" s="14" t="str">
        <f t="shared" si="23"/>
        <v>Expenses</v>
      </c>
      <c r="L1529" s="14" t="e">
        <f>VLOOKUP(G1529,'Account List'!B$4:C$65536,2,FALSE)</f>
        <v>#N/A</v>
      </c>
    </row>
    <row r="1530" spans="1:12" ht="12.75" customHeight="1" x14ac:dyDescent="0.2">
      <c r="A1530" s="14"/>
      <c r="B1530" s="14"/>
      <c r="K1530" s="14" t="str">
        <f t="shared" si="23"/>
        <v>Expenses</v>
      </c>
      <c r="L1530" s="14" t="e">
        <f>VLOOKUP(G1530,'Account List'!B$4:C$65536,2,FALSE)</f>
        <v>#N/A</v>
      </c>
    </row>
    <row r="1531" spans="1:12" ht="12.75" customHeight="1" x14ac:dyDescent="0.2">
      <c r="A1531" s="14"/>
      <c r="B1531" s="14"/>
      <c r="K1531" s="14" t="str">
        <f t="shared" si="23"/>
        <v>Expenses</v>
      </c>
      <c r="L1531" s="14" t="e">
        <f>VLOOKUP(G1531,'Account List'!B$4:C$65536,2,FALSE)</f>
        <v>#N/A</v>
      </c>
    </row>
    <row r="1532" spans="1:12" ht="12.75" customHeight="1" x14ac:dyDescent="0.2">
      <c r="A1532" s="14"/>
      <c r="B1532" s="14"/>
      <c r="K1532" s="14" t="str">
        <f t="shared" si="23"/>
        <v>Expenses</v>
      </c>
      <c r="L1532" s="14" t="e">
        <f>VLOOKUP(G1532,'Account List'!B$4:C$65536,2,FALSE)</f>
        <v>#N/A</v>
      </c>
    </row>
    <row r="1533" spans="1:12" ht="12.75" customHeight="1" x14ac:dyDescent="0.2">
      <c r="A1533" s="14"/>
      <c r="B1533" s="14"/>
      <c r="K1533" s="14" t="str">
        <f t="shared" si="23"/>
        <v>Expenses</v>
      </c>
      <c r="L1533" s="14" t="e">
        <f>VLOOKUP(G1533,'Account List'!B$4:C$65536,2,FALSE)</f>
        <v>#N/A</v>
      </c>
    </row>
    <row r="1534" spans="1:12" ht="12.75" customHeight="1" x14ac:dyDescent="0.2">
      <c r="A1534" s="14"/>
      <c r="B1534" s="14"/>
      <c r="K1534" s="14" t="str">
        <f t="shared" si="23"/>
        <v>Expenses</v>
      </c>
      <c r="L1534" s="14" t="e">
        <f>VLOOKUP(G1534,'Account List'!B$4:C$65536,2,FALSE)</f>
        <v>#N/A</v>
      </c>
    </row>
    <row r="1535" spans="1:12" ht="12.75" customHeight="1" x14ac:dyDescent="0.2">
      <c r="A1535" s="14"/>
      <c r="B1535" s="14"/>
      <c r="K1535" s="14" t="str">
        <f t="shared" si="23"/>
        <v>Expenses</v>
      </c>
      <c r="L1535" s="14" t="e">
        <f>VLOOKUP(G1535,'Account List'!B$4:C$65536,2,FALSE)</f>
        <v>#N/A</v>
      </c>
    </row>
    <row r="1536" spans="1:12" ht="12.75" customHeight="1" x14ac:dyDescent="0.2">
      <c r="A1536" s="14"/>
      <c r="B1536" s="14"/>
      <c r="K1536" s="14" t="str">
        <f t="shared" si="23"/>
        <v>Expenses</v>
      </c>
      <c r="L1536" s="14" t="e">
        <f>VLOOKUP(G1536,'Account List'!B$4:C$65536,2,FALSE)</f>
        <v>#N/A</v>
      </c>
    </row>
    <row r="1537" spans="1:12" ht="12.75" customHeight="1" x14ac:dyDescent="0.2">
      <c r="A1537" s="14"/>
      <c r="B1537" s="14"/>
      <c r="K1537" s="14" t="str">
        <f t="shared" si="23"/>
        <v>Expenses</v>
      </c>
      <c r="L1537" s="14" t="e">
        <f>VLOOKUP(G1537,'Account List'!B$4:C$65536,2,FALSE)</f>
        <v>#N/A</v>
      </c>
    </row>
    <row r="1538" spans="1:12" ht="12.75" customHeight="1" x14ac:dyDescent="0.2">
      <c r="A1538" s="14"/>
      <c r="B1538" s="14"/>
      <c r="K1538" s="14" t="str">
        <f t="shared" si="23"/>
        <v>Expenses</v>
      </c>
      <c r="L1538" s="14" t="e">
        <f>VLOOKUP(G1538,'Account List'!B$4:C$65536,2,FALSE)</f>
        <v>#N/A</v>
      </c>
    </row>
    <row r="1539" spans="1:12" ht="12.75" customHeight="1" x14ac:dyDescent="0.2">
      <c r="A1539" s="14"/>
      <c r="B1539" s="14"/>
      <c r="K1539" s="14" t="str">
        <f t="shared" si="23"/>
        <v>Expenses</v>
      </c>
      <c r="L1539" s="14" t="e">
        <f>VLOOKUP(G1539,'Account List'!B$4:C$65536,2,FALSE)</f>
        <v>#N/A</v>
      </c>
    </row>
    <row r="1540" spans="1:12" ht="12.75" customHeight="1" x14ac:dyDescent="0.2">
      <c r="A1540" s="14"/>
      <c r="B1540" s="14"/>
      <c r="K1540" s="14" t="str">
        <f t="shared" si="23"/>
        <v>Expenses</v>
      </c>
      <c r="L1540" s="14" t="e">
        <f>VLOOKUP(G1540,'Account List'!B$4:C$65536,2,FALSE)</f>
        <v>#N/A</v>
      </c>
    </row>
    <row r="1541" spans="1:12" ht="12.75" customHeight="1" x14ac:dyDescent="0.2">
      <c r="A1541" s="14"/>
      <c r="B1541" s="14"/>
      <c r="K1541" s="14" t="str">
        <f t="shared" si="23"/>
        <v>Expenses</v>
      </c>
      <c r="L1541" s="14" t="e">
        <f>VLOOKUP(G1541,'Account List'!B$4:C$65536,2,FALSE)</f>
        <v>#N/A</v>
      </c>
    </row>
    <row r="1542" spans="1:12" ht="12.75" customHeight="1" x14ac:dyDescent="0.2">
      <c r="A1542" s="14"/>
      <c r="B1542" s="14"/>
      <c r="K1542" s="14" t="str">
        <f t="shared" si="23"/>
        <v>Expenses</v>
      </c>
      <c r="L1542" s="14" t="e">
        <f>VLOOKUP(G1542,'Account List'!B$4:C$65536,2,FALSE)</f>
        <v>#N/A</v>
      </c>
    </row>
    <row r="1543" spans="1:12" ht="12.75" customHeight="1" x14ac:dyDescent="0.2">
      <c r="A1543" s="14"/>
      <c r="B1543" s="14"/>
      <c r="K1543" s="14" t="str">
        <f t="shared" si="23"/>
        <v>Expenses</v>
      </c>
      <c r="L1543" s="14" t="e">
        <f>VLOOKUP(G1543,'Account List'!B$4:C$65536,2,FALSE)</f>
        <v>#N/A</v>
      </c>
    </row>
    <row r="1544" spans="1:12" ht="12.75" customHeight="1" x14ac:dyDescent="0.2">
      <c r="A1544" s="14"/>
      <c r="B1544" s="14"/>
      <c r="K1544" s="14" t="str">
        <f t="shared" si="23"/>
        <v>Expenses</v>
      </c>
      <c r="L1544" s="14" t="e">
        <f>VLOOKUP(G1544,'Account List'!B$4:C$65536,2,FALSE)</f>
        <v>#N/A</v>
      </c>
    </row>
    <row r="1545" spans="1:12" ht="12.75" customHeight="1" x14ac:dyDescent="0.2">
      <c r="A1545" s="14"/>
      <c r="B1545" s="14"/>
      <c r="K1545" s="14" t="str">
        <f t="shared" ref="K1545:K1608" si="24">IF(LEFT(G1545,1)="1","Assets",IF(LEFT(G1545,1)="2","Liability",IF(LEFT(G1545,1)="3","Liability",IF(LEFT(G1545,1)="4","Income","Expenses"))))</f>
        <v>Expenses</v>
      </c>
      <c r="L1545" s="14" t="e">
        <f>VLOOKUP(G1545,'Account List'!B$4:C$65536,2,FALSE)</f>
        <v>#N/A</v>
      </c>
    </row>
    <row r="1546" spans="1:12" ht="12.75" customHeight="1" x14ac:dyDescent="0.2">
      <c r="A1546" s="14"/>
      <c r="B1546" s="14"/>
      <c r="K1546" s="14" t="str">
        <f t="shared" si="24"/>
        <v>Expenses</v>
      </c>
      <c r="L1546" s="14" t="e">
        <f>VLOOKUP(G1546,'Account List'!B$4:C$65536,2,FALSE)</f>
        <v>#N/A</v>
      </c>
    </row>
    <row r="1547" spans="1:12" ht="12.75" customHeight="1" x14ac:dyDescent="0.2">
      <c r="A1547" s="14"/>
      <c r="B1547" s="14"/>
      <c r="K1547" s="14" t="str">
        <f t="shared" si="24"/>
        <v>Expenses</v>
      </c>
      <c r="L1547" s="14" t="e">
        <f>VLOOKUP(G1547,'Account List'!B$4:C$65536,2,FALSE)</f>
        <v>#N/A</v>
      </c>
    </row>
    <row r="1548" spans="1:12" ht="12.75" customHeight="1" x14ac:dyDescent="0.2">
      <c r="A1548" s="14"/>
      <c r="B1548" s="14"/>
      <c r="K1548" s="14" t="str">
        <f t="shared" si="24"/>
        <v>Expenses</v>
      </c>
      <c r="L1548" s="14" t="e">
        <f>VLOOKUP(G1548,'Account List'!B$4:C$65536,2,FALSE)</f>
        <v>#N/A</v>
      </c>
    </row>
    <row r="1549" spans="1:12" ht="12.75" customHeight="1" x14ac:dyDescent="0.2">
      <c r="A1549" s="14"/>
      <c r="B1549" s="14"/>
      <c r="K1549" s="14" t="str">
        <f t="shared" si="24"/>
        <v>Expenses</v>
      </c>
      <c r="L1549" s="14" t="e">
        <f>VLOOKUP(G1549,'Account List'!B$4:C$65536,2,FALSE)</f>
        <v>#N/A</v>
      </c>
    </row>
    <row r="1550" spans="1:12" ht="12.75" customHeight="1" x14ac:dyDescent="0.2">
      <c r="A1550" s="14"/>
      <c r="B1550" s="14"/>
      <c r="K1550" s="14" t="str">
        <f t="shared" si="24"/>
        <v>Expenses</v>
      </c>
      <c r="L1550" s="14" t="e">
        <f>VLOOKUP(G1550,'Account List'!B$4:C$65536,2,FALSE)</f>
        <v>#N/A</v>
      </c>
    </row>
    <row r="1551" spans="1:12" ht="12.75" customHeight="1" x14ac:dyDescent="0.2">
      <c r="A1551" s="14"/>
      <c r="B1551" s="14"/>
      <c r="K1551" s="14" t="str">
        <f t="shared" si="24"/>
        <v>Expenses</v>
      </c>
      <c r="L1551" s="14" t="e">
        <f>VLOOKUP(G1551,'Account List'!B$4:C$65536,2,FALSE)</f>
        <v>#N/A</v>
      </c>
    </row>
    <row r="1552" spans="1:12" ht="12.75" customHeight="1" x14ac:dyDescent="0.2">
      <c r="A1552" s="14"/>
      <c r="B1552" s="14"/>
      <c r="K1552" s="14" t="str">
        <f t="shared" si="24"/>
        <v>Expenses</v>
      </c>
      <c r="L1552" s="14" t="e">
        <f>VLOOKUP(G1552,'Account List'!B$4:C$65536,2,FALSE)</f>
        <v>#N/A</v>
      </c>
    </row>
    <row r="1553" spans="1:12" ht="12.75" customHeight="1" x14ac:dyDescent="0.2">
      <c r="A1553" s="14"/>
      <c r="B1553" s="14"/>
      <c r="K1553" s="14" t="str">
        <f t="shared" si="24"/>
        <v>Expenses</v>
      </c>
      <c r="L1553" s="14" t="e">
        <f>VLOOKUP(G1553,'Account List'!B$4:C$65536,2,FALSE)</f>
        <v>#N/A</v>
      </c>
    </row>
    <row r="1554" spans="1:12" ht="12.75" customHeight="1" x14ac:dyDescent="0.2">
      <c r="A1554" s="14"/>
      <c r="B1554" s="14"/>
      <c r="K1554" s="14" t="str">
        <f t="shared" si="24"/>
        <v>Expenses</v>
      </c>
      <c r="L1554" s="14" t="e">
        <f>VLOOKUP(G1554,'Account List'!B$4:C$65536,2,FALSE)</f>
        <v>#N/A</v>
      </c>
    </row>
    <row r="1555" spans="1:12" ht="12.75" customHeight="1" x14ac:dyDescent="0.2">
      <c r="A1555" s="14"/>
      <c r="B1555" s="14"/>
      <c r="K1555" s="14" t="str">
        <f t="shared" si="24"/>
        <v>Expenses</v>
      </c>
      <c r="L1555" s="14" t="e">
        <f>VLOOKUP(G1555,'Account List'!B$4:C$65536,2,FALSE)</f>
        <v>#N/A</v>
      </c>
    </row>
    <row r="1556" spans="1:12" ht="12.75" customHeight="1" x14ac:dyDescent="0.2">
      <c r="A1556" s="14"/>
      <c r="B1556" s="14"/>
      <c r="K1556" s="14" t="str">
        <f t="shared" si="24"/>
        <v>Expenses</v>
      </c>
      <c r="L1556" s="14" t="e">
        <f>VLOOKUP(G1556,'Account List'!B$4:C$65536,2,FALSE)</f>
        <v>#N/A</v>
      </c>
    </row>
    <row r="1557" spans="1:12" ht="12.75" customHeight="1" x14ac:dyDescent="0.2">
      <c r="A1557" s="14"/>
      <c r="B1557" s="14"/>
      <c r="K1557" s="14" t="str">
        <f t="shared" si="24"/>
        <v>Expenses</v>
      </c>
      <c r="L1557" s="14" t="e">
        <f>VLOOKUP(G1557,'Account List'!B$4:C$65536,2,FALSE)</f>
        <v>#N/A</v>
      </c>
    </row>
    <row r="1558" spans="1:12" ht="12.75" customHeight="1" x14ac:dyDescent="0.2">
      <c r="A1558" s="14"/>
      <c r="B1558" s="14"/>
      <c r="K1558" s="14" t="str">
        <f t="shared" si="24"/>
        <v>Expenses</v>
      </c>
      <c r="L1558" s="14" t="e">
        <f>VLOOKUP(G1558,'Account List'!B$4:C$65536,2,FALSE)</f>
        <v>#N/A</v>
      </c>
    </row>
    <row r="1559" spans="1:12" ht="12.75" customHeight="1" x14ac:dyDescent="0.2">
      <c r="A1559" s="14"/>
      <c r="B1559" s="14"/>
      <c r="K1559" s="14" t="str">
        <f t="shared" si="24"/>
        <v>Expenses</v>
      </c>
      <c r="L1559" s="14" t="e">
        <f>VLOOKUP(G1559,'Account List'!B$4:C$65536,2,FALSE)</f>
        <v>#N/A</v>
      </c>
    </row>
    <row r="1560" spans="1:12" ht="12.75" customHeight="1" x14ac:dyDescent="0.2">
      <c r="A1560" s="14"/>
      <c r="B1560" s="14"/>
      <c r="K1560" s="14" t="str">
        <f t="shared" si="24"/>
        <v>Expenses</v>
      </c>
      <c r="L1560" s="14" t="e">
        <f>VLOOKUP(G1560,'Account List'!B$4:C$65536,2,FALSE)</f>
        <v>#N/A</v>
      </c>
    </row>
    <row r="1561" spans="1:12" ht="12.75" customHeight="1" x14ac:dyDescent="0.2">
      <c r="A1561" s="14"/>
      <c r="B1561" s="14"/>
      <c r="K1561" s="14" t="str">
        <f t="shared" si="24"/>
        <v>Expenses</v>
      </c>
      <c r="L1561" s="14" t="e">
        <f>VLOOKUP(G1561,'Account List'!B$4:C$65536,2,FALSE)</f>
        <v>#N/A</v>
      </c>
    </row>
    <row r="1562" spans="1:12" ht="12.75" customHeight="1" x14ac:dyDescent="0.2">
      <c r="A1562" s="14"/>
      <c r="B1562" s="14"/>
      <c r="K1562" s="14" t="str">
        <f t="shared" si="24"/>
        <v>Expenses</v>
      </c>
      <c r="L1562" s="14" t="e">
        <f>VLOOKUP(G1562,'Account List'!B$4:C$65536,2,FALSE)</f>
        <v>#N/A</v>
      </c>
    </row>
    <row r="1563" spans="1:12" ht="12.75" customHeight="1" x14ac:dyDescent="0.2">
      <c r="A1563" s="14"/>
      <c r="B1563" s="14"/>
      <c r="K1563" s="14" t="str">
        <f t="shared" si="24"/>
        <v>Expenses</v>
      </c>
      <c r="L1563" s="14" t="e">
        <f>VLOOKUP(G1563,'Account List'!B$4:C$65536,2,FALSE)</f>
        <v>#N/A</v>
      </c>
    </row>
    <row r="1564" spans="1:12" ht="12.75" customHeight="1" x14ac:dyDescent="0.2">
      <c r="A1564" s="14"/>
      <c r="B1564" s="14"/>
      <c r="K1564" s="14" t="str">
        <f t="shared" si="24"/>
        <v>Expenses</v>
      </c>
      <c r="L1564" s="14" t="e">
        <f>VLOOKUP(G1564,'Account List'!B$4:C$65536,2,FALSE)</f>
        <v>#N/A</v>
      </c>
    </row>
    <row r="1565" spans="1:12" ht="12.75" customHeight="1" x14ac:dyDescent="0.2">
      <c r="A1565" s="14"/>
      <c r="B1565" s="14"/>
      <c r="K1565" s="14" t="str">
        <f t="shared" si="24"/>
        <v>Expenses</v>
      </c>
      <c r="L1565" s="14" t="e">
        <f>VLOOKUP(G1565,'Account List'!B$4:C$65536,2,FALSE)</f>
        <v>#N/A</v>
      </c>
    </row>
    <row r="1566" spans="1:12" ht="12.75" customHeight="1" x14ac:dyDescent="0.2">
      <c r="A1566" s="14"/>
      <c r="B1566" s="14"/>
      <c r="K1566" s="14" t="str">
        <f t="shared" si="24"/>
        <v>Expenses</v>
      </c>
      <c r="L1566" s="14" t="e">
        <f>VLOOKUP(G1566,'Account List'!B$4:C$65536,2,FALSE)</f>
        <v>#N/A</v>
      </c>
    </row>
    <row r="1567" spans="1:12" ht="12.75" customHeight="1" x14ac:dyDescent="0.2">
      <c r="A1567" s="14"/>
      <c r="B1567" s="14"/>
      <c r="K1567" s="14" t="str">
        <f t="shared" si="24"/>
        <v>Expenses</v>
      </c>
      <c r="L1567" s="14" t="e">
        <f>VLOOKUP(G1567,'Account List'!B$4:C$65536,2,FALSE)</f>
        <v>#N/A</v>
      </c>
    </row>
    <row r="1568" spans="1:12" ht="12.75" customHeight="1" x14ac:dyDescent="0.2">
      <c r="A1568" s="14"/>
      <c r="B1568" s="14"/>
      <c r="K1568" s="14" t="str">
        <f t="shared" si="24"/>
        <v>Expenses</v>
      </c>
      <c r="L1568" s="14" t="e">
        <f>VLOOKUP(G1568,'Account List'!B$4:C$65536,2,FALSE)</f>
        <v>#N/A</v>
      </c>
    </row>
    <row r="1569" spans="1:12" ht="12.75" customHeight="1" x14ac:dyDescent="0.2">
      <c r="A1569" s="14"/>
      <c r="B1569" s="14"/>
      <c r="K1569" s="14" t="str">
        <f t="shared" si="24"/>
        <v>Expenses</v>
      </c>
      <c r="L1569" s="14" t="e">
        <f>VLOOKUP(G1569,'Account List'!B$4:C$65536,2,FALSE)</f>
        <v>#N/A</v>
      </c>
    </row>
    <row r="1570" spans="1:12" ht="12.75" customHeight="1" x14ac:dyDescent="0.2">
      <c r="A1570" s="14"/>
      <c r="B1570" s="14"/>
      <c r="K1570" s="14" t="str">
        <f t="shared" si="24"/>
        <v>Expenses</v>
      </c>
      <c r="L1570" s="14" t="e">
        <f>VLOOKUP(G1570,'Account List'!B$4:C$65536,2,FALSE)</f>
        <v>#N/A</v>
      </c>
    </row>
    <row r="1571" spans="1:12" ht="12.75" customHeight="1" x14ac:dyDescent="0.2">
      <c r="A1571" s="14"/>
      <c r="B1571" s="14"/>
      <c r="K1571" s="14" t="str">
        <f t="shared" si="24"/>
        <v>Expenses</v>
      </c>
      <c r="L1571" s="14" t="e">
        <f>VLOOKUP(G1571,'Account List'!B$4:C$65536,2,FALSE)</f>
        <v>#N/A</v>
      </c>
    </row>
    <row r="1572" spans="1:12" ht="12.75" customHeight="1" x14ac:dyDescent="0.2">
      <c r="A1572" s="14"/>
      <c r="B1572" s="14"/>
      <c r="K1572" s="14" t="str">
        <f t="shared" si="24"/>
        <v>Expenses</v>
      </c>
      <c r="L1572" s="14" t="e">
        <f>VLOOKUP(G1572,'Account List'!B$4:C$65536,2,FALSE)</f>
        <v>#N/A</v>
      </c>
    </row>
    <row r="1573" spans="1:12" ht="12.75" customHeight="1" x14ac:dyDescent="0.2">
      <c r="A1573" s="14"/>
      <c r="B1573" s="14"/>
      <c r="K1573" s="14" t="str">
        <f t="shared" si="24"/>
        <v>Expenses</v>
      </c>
      <c r="L1573" s="14" t="e">
        <f>VLOOKUP(G1573,'Account List'!B$4:C$65536,2,FALSE)</f>
        <v>#N/A</v>
      </c>
    </row>
    <row r="1574" spans="1:12" ht="12.75" customHeight="1" x14ac:dyDescent="0.2">
      <c r="A1574" s="14"/>
      <c r="B1574" s="14"/>
      <c r="K1574" s="14" t="str">
        <f t="shared" si="24"/>
        <v>Expenses</v>
      </c>
      <c r="L1574" s="14" t="e">
        <f>VLOOKUP(G1574,'Account List'!B$4:C$65536,2,FALSE)</f>
        <v>#N/A</v>
      </c>
    </row>
    <row r="1575" spans="1:12" ht="12.75" customHeight="1" x14ac:dyDescent="0.2">
      <c r="A1575" s="14"/>
      <c r="B1575" s="14"/>
      <c r="K1575" s="14" t="str">
        <f t="shared" si="24"/>
        <v>Expenses</v>
      </c>
      <c r="L1575" s="14" t="e">
        <f>VLOOKUP(G1575,'Account List'!B$4:C$65536,2,FALSE)</f>
        <v>#N/A</v>
      </c>
    </row>
    <row r="1576" spans="1:12" ht="12.75" customHeight="1" x14ac:dyDescent="0.2">
      <c r="A1576" s="14"/>
      <c r="B1576" s="14"/>
      <c r="K1576" s="14" t="str">
        <f t="shared" si="24"/>
        <v>Expenses</v>
      </c>
      <c r="L1576" s="14" t="e">
        <f>VLOOKUP(G1576,'Account List'!B$4:C$65536,2,FALSE)</f>
        <v>#N/A</v>
      </c>
    </row>
    <row r="1577" spans="1:12" ht="12.75" customHeight="1" x14ac:dyDescent="0.2">
      <c r="A1577" s="14"/>
      <c r="B1577" s="14"/>
      <c r="K1577" s="14" t="str">
        <f t="shared" si="24"/>
        <v>Expenses</v>
      </c>
      <c r="L1577" s="14" t="e">
        <f>VLOOKUP(G1577,'Account List'!B$4:C$65536,2,FALSE)</f>
        <v>#N/A</v>
      </c>
    </row>
    <row r="1578" spans="1:12" ht="12.75" customHeight="1" x14ac:dyDescent="0.2">
      <c r="A1578" s="14"/>
      <c r="B1578" s="14"/>
      <c r="K1578" s="14" t="str">
        <f t="shared" si="24"/>
        <v>Expenses</v>
      </c>
      <c r="L1578" s="14" t="e">
        <f>VLOOKUP(G1578,'Account List'!B$4:C$65536,2,FALSE)</f>
        <v>#N/A</v>
      </c>
    </row>
    <row r="1579" spans="1:12" ht="12.75" customHeight="1" x14ac:dyDescent="0.2">
      <c r="A1579" s="14"/>
      <c r="B1579" s="14"/>
      <c r="K1579" s="14" t="str">
        <f t="shared" si="24"/>
        <v>Expenses</v>
      </c>
      <c r="L1579" s="14" t="e">
        <f>VLOOKUP(G1579,'Account List'!B$4:C$65536,2,FALSE)</f>
        <v>#N/A</v>
      </c>
    </row>
    <row r="1580" spans="1:12" ht="12.75" customHeight="1" x14ac:dyDescent="0.2">
      <c r="A1580" s="14"/>
      <c r="B1580" s="14"/>
      <c r="K1580" s="14" t="str">
        <f t="shared" si="24"/>
        <v>Expenses</v>
      </c>
      <c r="L1580" s="14" t="e">
        <f>VLOOKUP(G1580,'Account List'!B$4:C$65536,2,FALSE)</f>
        <v>#N/A</v>
      </c>
    </row>
    <row r="1581" spans="1:12" ht="12.75" customHeight="1" x14ac:dyDescent="0.2">
      <c r="A1581" s="14"/>
      <c r="B1581" s="14"/>
      <c r="K1581" s="14" t="str">
        <f t="shared" si="24"/>
        <v>Expenses</v>
      </c>
      <c r="L1581" s="14" t="e">
        <f>VLOOKUP(G1581,'Account List'!B$4:C$65536,2,FALSE)</f>
        <v>#N/A</v>
      </c>
    </row>
    <row r="1582" spans="1:12" ht="12.75" customHeight="1" x14ac:dyDescent="0.2">
      <c r="A1582" s="14"/>
      <c r="B1582" s="14"/>
      <c r="K1582" s="14" t="str">
        <f t="shared" si="24"/>
        <v>Expenses</v>
      </c>
      <c r="L1582" s="14" t="e">
        <f>VLOOKUP(G1582,'Account List'!B$4:C$65536,2,FALSE)</f>
        <v>#N/A</v>
      </c>
    </row>
    <row r="1583" spans="1:12" ht="12.75" customHeight="1" x14ac:dyDescent="0.2">
      <c r="A1583" s="14"/>
      <c r="B1583" s="14"/>
      <c r="K1583" s="14" t="str">
        <f t="shared" si="24"/>
        <v>Expenses</v>
      </c>
      <c r="L1583" s="14" t="e">
        <f>VLOOKUP(G1583,'Account List'!B$4:C$65536,2,FALSE)</f>
        <v>#N/A</v>
      </c>
    </row>
    <row r="1584" spans="1:12" ht="12.75" customHeight="1" x14ac:dyDescent="0.2">
      <c r="A1584" s="14"/>
      <c r="B1584" s="14"/>
      <c r="K1584" s="14" t="str">
        <f t="shared" si="24"/>
        <v>Expenses</v>
      </c>
      <c r="L1584" s="14" t="e">
        <f>VLOOKUP(G1584,'Account List'!B$4:C$65536,2,FALSE)</f>
        <v>#N/A</v>
      </c>
    </row>
    <row r="1585" spans="1:12" ht="12.75" customHeight="1" x14ac:dyDescent="0.2">
      <c r="A1585" s="14"/>
      <c r="B1585" s="14"/>
      <c r="K1585" s="14" t="str">
        <f t="shared" si="24"/>
        <v>Expenses</v>
      </c>
      <c r="L1585" s="14" t="e">
        <f>VLOOKUP(G1585,'Account List'!B$4:C$65536,2,FALSE)</f>
        <v>#N/A</v>
      </c>
    </row>
    <row r="1586" spans="1:12" ht="12.75" customHeight="1" x14ac:dyDescent="0.2">
      <c r="A1586" s="14"/>
      <c r="B1586" s="14"/>
      <c r="K1586" s="14" t="str">
        <f t="shared" si="24"/>
        <v>Expenses</v>
      </c>
      <c r="L1586" s="14" t="e">
        <f>VLOOKUP(G1586,'Account List'!B$4:C$65536,2,FALSE)</f>
        <v>#N/A</v>
      </c>
    </row>
    <row r="1587" spans="1:12" ht="12.75" customHeight="1" x14ac:dyDescent="0.2">
      <c r="A1587" s="14"/>
      <c r="B1587" s="14"/>
      <c r="K1587" s="14" t="str">
        <f t="shared" si="24"/>
        <v>Expenses</v>
      </c>
      <c r="L1587" s="14" t="e">
        <f>VLOOKUP(G1587,'Account List'!B$4:C$65536,2,FALSE)</f>
        <v>#N/A</v>
      </c>
    </row>
    <row r="1588" spans="1:12" ht="12.75" customHeight="1" x14ac:dyDescent="0.2">
      <c r="A1588" s="14"/>
      <c r="B1588" s="14"/>
      <c r="K1588" s="14" t="str">
        <f t="shared" si="24"/>
        <v>Expenses</v>
      </c>
      <c r="L1588" s="14" t="e">
        <f>VLOOKUP(G1588,'Account List'!B$4:C$65536,2,FALSE)</f>
        <v>#N/A</v>
      </c>
    </row>
    <row r="1589" spans="1:12" ht="12.75" customHeight="1" x14ac:dyDescent="0.2">
      <c r="A1589" s="14"/>
      <c r="B1589" s="14"/>
      <c r="K1589" s="14" t="str">
        <f t="shared" si="24"/>
        <v>Expenses</v>
      </c>
      <c r="L1589" s="14" t="e">
        <f>VLOOKUP(G1589,'Account List'!B$4:C$65536,2,FALSE)</f>
        <v>#N/A</v>
      </c>
    </row>
    <row r="1590" spans="1:12" ht="12.75" customHeight="1" x14ac:dyDescent="0.2">
      <c r="A1590" s="14"/>
      <c r="B1590" s="14"/>
      <c r="K1590" s="14" t="str">
        <f t="shared" si="24"/>
        <v>Expenses</v>
      </c>
      <c r="L1590" s="14" t="e">
        <f>VLOOKUP(G1590,'Account List'!B$4:C$65536,2,FALSE)</f>
        <v>#N/A</v>
      </c>
    </row>
    <row r="1591" spans="1:12" ht="12.75" customHeight="1" x14ac:dyDescent="0.2">
      <c r="A1591" s="14"/>
      <c r="B1591" s="14"/>
      <c r="K1591" s="14" t="str">
        <f t="shared" si="24"/>
        <v>Expenses</v>
      </c>
      <c r="L1591" s="14" t="e">
        <f>VLOOKUP(G1591,'Account List'!B$4:C$65536,2,FALSE)</f>
        <v>#N/A</v>
      </c>
    </row>
    <row r="1592" spans="1:12" ht="12.75" customHeight="1" x14ac:dyDescent="0.2">
      <c r="A1592" s="14"/>
      <c r="B1592" s="14"/>
      <c r="K1592" s="14" t="str">
        <f t="shared" si="24"/>
        <v>Expenses</v>
      </c>
      <c r="L1592" s="14" t="e">
        <f>VLOOKUP(G1592,'Account List'!B$4:C$65536,2,FALSE)</f>
        <v>#N/A</v>
      </c>
    </row>
    <row r="1593" spans="1:12" ht="12.75" customHeight="1" x14ac:dyDescent="0.2">
      <c r="A1593" s="14"/>
      <c r="B1593" s="14"/>
      <c r="K1593" s="14" t="str">
        <f t="shared" si="24"/>
        <v>Expenses</v>
      </c>
      <c r="L1593" s="14" t="e">
        <f>VLOOKUP(G1593,'Account List'!B$4:C$65536,2,FALSE)</f>
        <v>#N/A</v>
      </c>
    </row>
    <row r="1594" spans="1:12" ht="12.75" customHeight="1" x14ac:dyDescent="0.2">
      <c r="A1594" s="14"/>
      <c r="B1594" s="14"/>
      <c r="K1594" s="14" t="str">
        <f t="shared" si="24"/>
        <v>Expenses</v>
      </c>
      <c r="L1594" s="14" t="e">
        <f>VLOOKUP(G1594,'Account List'!B$4:C$65536,2,FALSE)</f>
        <v>#N/A</v>
      </c>
    </row>
    <row r="1595" spans="1:12" ht="12.75" customHeight="1" x14ac:dyDescent="0.2">
      <c r="A1595" s="14"/>
      <c r="B1595" s="14"/>
      <c r="K1595" s="14" t="str">
        <f t="shared" si="24"/>
        <v>Expenses</v>
      </c>
      <c r="L1595" s="14" t="e">
        <f>VLOOKUP(G1595,'Account List'!B$4:C$65536,2,FALSE)</f>
        <v>#N/A</v>
      </c>
    </row>
    <row r="1596" spans="1:12" ht="12.75" customHeight="1" x14ac:dyDescent="0.2">
      <c r="A1596" s="14"/>
      <c r="B1596" s="14"/>
      <c r="K1596" s="14" t="str">
        <f t="shared" si="24"/>
        <v>Expenses</v>
      </c>
      <c r="L1596" s="14" t="e">
        <f>VLOOKUP(G1596,'Account List'!B$4:C$65536,2,FALSE)</f>
        <v>#N/A</v>
      </c>
    </row>
    <row r="1597" spans="1:12" ht="12.75" customHeight="1" x14ac:dyDescent="0.2">
      <c r="A1597" s="14"/>
      <c r="B1597" s="14"/>
      <c r="K1597" s="14" t="str">
        <f t="shared" si="24"/>
        <v>Expenses</v>
      </c>
      <c r="L1597" s="14" t="e">
        <f>VLOOKUP(G1597,'Account List'!B$4:C$65536,2,FALSE)</f>
        <v>#N/A</v>
      </c>
    </row>
    <row r="1598" spans="1:12" ht="12.75" customHeight="1" x14ac:dyDescent="0.2">
      <c r="A1598" s="14"/>
      <c r="B1598" s="14"/>
      <c r="K1598" s="14" t="str">
        <f t="shared" si="24"/>
        <v>Expenses</v>
      </c>
      <c r="L1598" s="14" t="e">
        <f>VLOOKUP(G1598,'Account List'!B$4:C$65536,2,FALSE)</f>
        <v>#N/A</v>
      </c>
    </row>
    <row r="1599" spans="1:12" ht="12.75" customHeight="1" x14ac:dyDescent="0.2">
      <c r="A1599" s="14"/>
      <c r="B1599" s="14"/>
      <c r="K1599" s="14" t="str">
        <f t="shared" si="24"/>
        <v>Expenses</v>
      </c>
      <c r="L1599" s="14" t="e">
        <f>VLOOKUP(G1599,'Account List'!B$4:C$65536,2,FALSE)</f>
        <v>#N/A</v>
      </c>
    </row>
    <row r="1600" spans="1:12" ht="12.75" customHeight="1" x14ac:dyDescent="0.2">
      <c r="A1600" s="14"/>
      <c r="B1600" s="14"/>
      <c r="K1600" s="14" t="str">
        <f t="shared" si="24"/>
        <v>Expenses</v>
      </c>
      <c r="L1600" s="14" t="e">
        <f>VLOOKUP(G1600,'Account List'!B$4:C$65536,2,FALSE)</f>
        <v>#N/A</v>
      </c>
    </row>
    <row r="1601" spans="1:12" ht="12.75" customHeight="1" x14ac:dyDescent="0.2">
      <c r="A1601" s="14"/>
      <c r="B1601" s="14"/>
      <c r="K1601" s="14" t="str">
        <f t="shared" si="24"/>
        <v>Expenses</v>
      </c>
      <c r="L1601" s="14" t="e">
        <f>VLOOKUP(G1601,'Account List'!B$4:C$65536,2,FALSE)</f>
        <v>#N/A</v>
      </c>
    </row>
    <row r="1602" spans="1:12" ht="12.75" customHeight="1" x14ac:dyDescent="0.2">
      <c r="A1602" s="14"/>
      <c r="B1602" s="14"/>
      <c r="K1602" s="14" t="str">
        <f t="shared" si="24"/>
        <v>Expenses</v>
      </c>
      <c r="L1602" s="14" t="e">
        <f>VLOOKUP(G1602,'Account List'!B$4:C$65536,2,FALSE)</f>
        <v>#N/A</v>
      </c>
    </row>
    <row r="1603" spans="1:12" ht="12.75" customHeight="1" x14ac:dyDescent="0.2">
      <c r="A1603" s="14"/>
      <c r="B1603" s="14"/>
      <c r="K1603" s="14" t="str">
        <f t="shared" si="24"/>
        <v>Expenses</v>
      </c>
      <c r="L1603" s="14" t="e">
        <f>VLOOKUP(G1603,'Account List'!B$4:C$65536,2,FALSE)</f>
        <v>#N/A</v>
      </c>
    </row>
    <row r="1604" spans="1:12" ht="12.75" customHeight="1" x14ac:dyDescent="0.2">
      <c r="A1604" s="14"/>
      <c r="B1604" s="14"/>
      <c r="K1604" s="14" t="str">
        <f t="shared" si="24"/>
        <v>Expenses</v>
      </c>
      <c r="L1604" s="14" t="e">
        <f>VLOOKUP(G1604,'Account List'!B$4:C$65536,2,FALSE)</f>
        <v>#N/A</v>
      </c>
    </row>
    <row r="1605" spans="1:12" ht="12.75" customHeight="1" x14ac:dyDescent="0.2">
      <c r="A1605" s="14"/>
      <c r="B1605" s="14"/>
      <c r="K1605" s="14" t="str">
        <f t="shared" si="24"/>
        <v>Expenses</v>
      </c>
      <c r="L1605" s="14" t="e">
        <f>VLOOKUP(G1605,'Account List'!B$4:C$65536,2,FALSE)</f>
        <v>#N/A</v>
      </c>
    </row>
    <row r="1606" spans="1:12" ht="12.75" customHeight="1" x14ac:dyDescent="0.2">
      <c r="A1606" s="14"/>
      <c r="B1606" s="14"/>
      <c r="K1606" s="14" t="str">
        <f t="shared" si="24"/>
        <v>Expenses</v>
      </c>
      <c r="L1606" s="14" t="e">
        <f>VLOOKUP(G1606,'Account List'!B$4:C$65536,2,FALSE)</f>
        <v>#N/A</v>
      </c>
    </row>
    <row r="1607" spans="1:12" ht="12.75" customHeight="1" x14ac:dyDescent="0.2">
      <c r="A1607" s="14"/>
      <c r="B1607" s="14"/>
      <c r="K1607" s="14" t="str">
        <f t="shared" si="24"/>
        <v>Expenses</v>
      </c>
      <c r="L1607" s="14" t="e">
        <f>VLOOKUP(G1607,'Account List'!B$4:C$65536,2,FALSE)</f>
        <v>#N/A</v>
      </c>
    </row>
    <row r="1608" spans="1:12" ht="12.75" customHeight="1" x14ac:dyDescent="0.2">
      <c r="A1608" s="14"/>
      <c r="B1608" s="14"/>
      <c r="K1608" s="14" t="str">
        <f t="shared" si="24"/>
        <v>Expenses</v>
      </c>
      <c r="L1608" s="14" t="e">
        <f>VLOOKUP(G1608,'Account List'!B$4:C$65536,2,FALSE)</f>
        <v>#N/A</v>
      </c>
    </row>
    <row r="1609" spans="1:12" ht="12.75" customHeight="1" x14ac:dyDescent="0.2">
      <c r="A1609" s="14"/>
      <c r="B1609" s="14"/>
      <c r="K1609" s="14" t="str">
        <f t="shared" ref="K1609:K1672" si="25">IF(LEFT(G1609,1)="1","Assets",IF(LEFT(G1609,1)="2","Liability",IF(LEFT(G1609,1)="3","Liability",IF(LEFT(G1609,1)="4","Income","Expenses"))))</f>
        <v>Expenses</v>
      </c>
      <c r="L1609" s="14" t="e">
        <f>VLOOKUP(G1609,'Account List'!B$4:C$65536,2,FALSE)</f>
        <v>#N/A</v>
      </c>
    </row>
    <row r="1610" spans="1:12" ht="12.75" customHeight="1" x14ac:dyDescent="0.2">
      <c r="A1610" s="14"/>
      <c r="B1610" s="14"/>
      <c r="K1610" s="14" t="str">
        <f t="shared" si="25"/>
        <v>Expenses</v>
      </c>
      <c r="L1610" s="14" t="e">
        <f>VLOOKUP(G1610,'Account List'!B$4:C$65536,2,FALSE)</f>
        <v>#N/A</v>
      </c>
    </row>
    <row r="1611" spans="1:12" ht="12.75" customHeight="1" x14ac:dyDescent="0.2">
      <c r="A1611" s="14"/>
      <c r="B1611" s="14"/>
      <c r="K1611" s="14" t="str">
        <f t="shared" si="25"/>
        <v>Expenses</v>
      </c>
      <c r="L1611" s="14" t="e">
        <f>VLOOKUP(G1611,'Account List'!B$4:C$65536,2,FALSE)</f>
        <v>#N/A</v>
      </c>
    </row>
    <row r="1612" spans="1:12" ht="12.75" customHeight="1" x14ac:dyDescent="0.2">
      <c r="A1612" s="14"/>
      <c r="B1612" s="14"/>
      <c r="K1612" s="14" t="str">
        <f t="shared" si="25"/>
        <v>Expenses</v>
      </c>
      <c r="L1612" s="14" t="e">
        <f>VLOOKUP(G1612,'Account List'!B$4:C$65536,2,FALSE)</f>
        <v>#N/A</v>
      </c>
    </row>
    <row r="1613" spans="1:12" ht="12.75" customHeight="1" x14ac:dyDescent="0.2">
      <c r="A1613" s="14"/>
      <c r="B1613" s="14"/>
      <c r="K1613" s="14" t="str">
        <f t="shared" si="25"/>
        <v>Expenses</v>
      </c>
      <c r="L1613" s="14" t="e">
        <f>VLOOKUP(G1613,'Account List'!B$4:C$65536,2,FALSE)</f>
        <v>#N/A</v>
      </c>
    </row>
    <row r="1614" spans="1:12" ht="12.75" customHeight="1" x14ac:dyDescent="0.2">
      <c r="A1614" s="14"/>
      <c r="B1614" s="14"/>
      <c r="K1614" s="14" t="str">
        <f t="shared" si="25"/>
        <v>Expenses</v>
      </c>
      <c r="L1614" s="14" t="e">
        <f>VLOOKUP(G1614,'Account List'!B$4:C$65536,2,FALSE)</f>
        <v>#N/A</v>
      </c>
    </row>
    <row r="1615" spans="1:12" ht="12.75" customHeight="1" x14ac:dyDescent="0.2">
      <c r="A1615" s="14"/>
      <c r="B1615" s="14"/>
      <c r="K1615" s="14" t="str">
        <f t="shared" si="25"/>
        <v>Expenses</v>
      </c>
      <c r="L1615" s="14" t="e">
        <f>VLOOKUP(G1615,'Account List'!B$4:C$65536,2,FALSE)</f>
        <v>#N/A</v>
      </c>
    </row>
    <row r="1616" spans="1:12" ht="12.75" customHeight="1" x14ac:dyDescent="0.2">
      <c r="A1616" s="14"/>
      <c r="B1616" s="14"/>
      <c r="K1616" s="14" t="str">
        <f t="shared" si="25"/>
        <v>Expenses</v>
      </c>
      <c r="L1616" s="14" t="e">
        <f>VLOOKUP(G1616,'Account List'!B$4:C$65536,2,FALSE)</f>
        <v>#N/A</v>
      </c>
    </row>
    <row r="1617" spans="1:12" ht="12.75" customHeight="1" x14ac:dyDescent="0.2">
      <c r="A1617" s="14"/>
      <c r="B1617" s="14"/>
      <c r="K1617" s="14" t="str">
        <f t="shared" si="25"/>
        <v>Expenses</v>
      </c>
      <c r="L1617" s="14" t="e">
        <f>VLOOKUP(G1617,'Account List'!B$4:C$65536,2,FALSE)</f>
        <v>#N/A</v>
      </c>
    </row>
    <row r="1618" spans="1:12" ht="12.75" customHeight="1" x14ac:dyDescent="0.2">
      <c r="A1618" s="14"/>
      <c r="B1618" s="14"/>
      <c r="K1618" s="14" t="str">
        <f t="shared" si="25"/>
        <v>Expenses</v>
      </c>
      <c r="L1618" s="14" t="e">
        <f>VLOOKUP(G1618,'Account List'!B$4:C$65536,2,FALSE)</f>
        <v>#N/A</v>
      </c>
    </row>
    <row r="1619" spans="1:12" ht="12.75" customHeight="1" x14ac:dyDescent="0.2">
      <c r="A1619" s="14"/>
      <c r="B1619" s="14"/>
      <c r="K1619" s="14" t="str">
        <f t="shared" si="25"/>
        <v>Expenses</v>
      </c>
      <c r="L1619" s="14" t="e">
        <f>VLOOKUP(G1619,'Account List'!B$4:C$65536,2,FALSE)</f>
        <v>#N/A</v>
      </c>
    </row>
    <row r="1620" spans="1:12" ht="12.75" customHeight="1" x14ac:dyDescent="0.2">
      <c r="A1620" s="14"/>
      <c r="B1620" s="14"/>
      <c r="K1620" s="14" t="str">
        <f t="shared" si="25"/>
        <v>Expenses</v>
      </c>
      <c r="L1620" s="14" t="e">
        <f>VLOOKUP(G1620,'Account List'!B$4:C$65536,2,FALSE)</f>
        <v>#N/A</v>
      </c>
    </row>
    <row r="1621" spans="1:12" ht="12.75" customHeight="1" x14ac:dyDescent="0.2">
      <c r="A1621" s="14"/>
      <c r="B1621" s="14"/>
      <c r="K1621" s="14" t="str">
        <f t="shared" si="25"/>
        <v>Expenses</v>
      </c>
      <c r="L1621" s="14" t="e">
        <f>VLOOKUP(G1621,'Account List'!B$4:C$65536,2,FALSE)</f>
        <v>#N/A</v>
      </c>
    </row>
    <row r="1622" spans="1:12" ht="12.75" customHeight="1" x14ac:dyDescent="0.2">
      <c r="A1622" s="14"/>
      <c r="B1622" s="14"/>
      <c r="K1622" s="14" t="str">
        <f t="shared" si="25"/>
        <v>Expenses</v>
      </c>
      <c r="L1622" s="14" t="e">
        <f>VLOOKUP(G1622,'Account List'!B$4:C$65536,2,FALSE)</f>
        <v>#N/A</v>
      </c>
    </row>
    <row r="1623" spans="1:12" ht="12.75" customHeight="1" x14ac:dyDescent="0.2">
      <c r="A1623" s="14"/>
      <c r="B1623" s="14"/>
      <c r="K1623" s="14" t="str">
        <f t="shared" si="25"/>
        <v>Expenses</v>
      </c>
      <c r="L1623" s="14" t="e">
        <f>VLOOKUP(G1623,'Account List'!B$4:C$65536,2,FALSE)</f>
        <v>#N/A</v>
      </c>
    </row>
    <row r="1624" spans="1:12" ht="12.75" customHeight="1" x14ac:dyDescent="0.2">
      <c r="A1624" s="14"/>
      <c r="B1624" s="14"/>
      <c r="K1624" s="14" t="str">
        <f t="shared" si="25"/>
        <v>Expenses</v>
      </c>
      <c r="L1624" s="14" t="e">
        <f>VLOOKUP(G1624,'Account List'!B$4:C$65536,2,FALSE)</f>
        <v>#N/A</v>
      </c>
    </row>
    <row r="1625" spans="1:12" ht="12.75" customHeight="1" x14ac:dyDescent="0.2">
      <c r="A1625" s="14"/>
      <c r="B1625" s="14"/>
      <c r="K1625" s="14" t="str">
        <f t="shared" si="25"/>
        <v>Expenses</v>
      </c>
      <c r="L1625" s="14" t="e">
        <f>VLOOKUP(G1625,'Account List'!B$4:C$65536,2,FALSE)</f>
        <v>#N/A</v>
      </c>
    </row>
    <row r="1626" spans="1:12" ht="12.75" customHeight="1" x14ac:dyDescent="0.2">
      <c r="A1626" s="14"/>
      <c r="B1626" s="14"/>
      <c r="K1626" s="14" t="str">
        <f t="shared" si="25"/>
        <v>Expenses</v>
      </c>
      <c r="L1626" s="14" t="e">
        <f>VLOOKUP(G1626,'Account List'!B$4:C$65536,2,FALSE)</f>
        <v>#N/A</v>
      </c>
    </row>
    <row r="1627" spans="1:12" ht="12.75" customHeight="1" x14ac:dyDescent="0.2">
      <c r="A1627" s="14"/>
      <c r="B1627" s="14"/>
      <c r="K1627" s="14" t="str">
        <f t="shared" si="25"/>
        <v>Expenses</v>
      </c>
      <c r="L1627" s="14" t="e">
        <f>VLOOKUP(G1627,'Account List'!B$4:C$65536,2,FALSE)</f>
        <v>#N/A</v>
      </c>
    </row>
    <row r="1628" spans="1:12" ht="12.75" customHeight="1" x14ac:dyDescent="0.2">
      <c r="A1628" s="14"/>
      <c r="B1628" s="14"/>
      <c r="K1628" s="14" t="str">
        <f t="shared" si="25"/>
        <v>Expenses</v>
      </c>
      <c r="L1628" s="14" t="e">
        <f>VLOOKUP(G1628,'Account List'!B$4:C$65536,2,FALSE)</f>
        <v>#N/A</v>
      </c>
    </row>
    <row r="1629" spans="1:12" ht="12.75" customHeight="1" x14ac:dyDescent="0.2">
      <c r="A1629" s="14"/>
      <c r="B1629" s="14"/>
      <c r="K1629" s="14" t="str">
        <f t="shared" si="25"/>
        <v>Expenses</v>
      </c>
      <c r="L1629" s="14" t="e">
        <f>VLOOKUP(G1629,'Account List'!B$4:C$65536,2,FALSE)</f>
        <v>#N/A</v>
      </c>
    </row>
    <row r="1630" spans="1:12" ht="12.75" customHeight="1" x14ac:dyDescent="0.2">
      <c r="A1630" s="14"/>
      <c r="B1630" s="14"/>
      <c r="K1630" s="14" t="str">
        <f t="shared" si="25"/>
        <v>Expenses</v>
      </c>
      <c r="L1630" s="14" t="e">
        <f>VLOOKUP(G1630,'Account List'!B$4:C$65536,2,FALSE)</f>
        <v>#N/A</v>
      </c>
    </row>
    <row r="1631" spans="1:12" ht="12.75" customHeight="1" x14ac:dyDescent="0.2">
      <c r="A1631" s="14"/>
      <c r="B1631" s="14"/>
      <c r="K1631" s="14" t="str">
        <f t="shared" si="25"/>
        <v>Expenses</v>
      </c>
      <c r="L1631" s="14" t="e">
        <f>VLOOKUP(G1631,'Account List'!B$4:C$65536,2,FALSE)</f>
        <v>#N/A</v>
      </c>
    </row>
    <row r="1632" spans="1:12" ht="12.75" customHeight="1" x14ac:dyDescent="0.2">
      <c r="A1632" s="14"/>
      <c r="B1632" s="14"/>
      <c r="K1632" s="14" t="str">
        <f t="shared" si="25"/>
        <v>Expenses</v>
      </c>
      <c r="L1632" s="14" t="e">
        <f>VLOOKUP(G1632,'Account List'!B$4:C$65536,2,FALSE)</f>
        <v>#N/A</v>
      </c>
    </row>
    <row r="1633" spans="1:12" ht="12.75" customHeight="1" x14ac:dyDescent="0.2">
      <c r="A1633" s="14"/>
      <c r="B1633" s="14"/>
      <c r="K1633" s="14" t="str">
        <f t="shared" si="25"/>
        <v>Expenses</v>
      </c>
      <c r="L1633" s="14" t="e">
        <f>VLOOKUP(G1633,'Account List'!B$4:C$65536,2,FALSE)</f>
        <v>#N/A</v>
      </c>
    </row>
    <row r="1634" spans="1:12" ht="12.75" customHeight="1" x14ac:dyDescent="0.2">
      <c r="A1634" s="14"/>
      <c r="B1634" s="14"/>
      <c r="K1634" s="14" t="str">
        <f t="shared" si="25"/>
        <v>Expenses</v>
      </c>
      <c r="L1634" s="14" t="e">
        <f>VLOOKUP(G1634,'Account List'!B$4:C$65536,2,FALSE)</f>
        <v>#N/A</v>
      </c>
    </row>
    <row r="1635" spans="1:12" ht="12.75" customHeight="1" x14ac:dyDescent="0.2">
      <c r="A1635" s="14"/>
      <c r="B1635" s="14"/>
      <c r="K1635" s="14" t="str">
        <f t="shared" si="25"/>
        <v>Expenses</v>
      </c>
      <c r="L1635" s="14" t="e">
        <f>VLOOKUP(G1635,'Account List'!B$4:C$65536,2,FALSE)</f>
        <v>#N/A</v>
      </c>
    </row>
    <row r="1636" spans="1:12" ht="12.75" customHeight="1" x14ac:dyDescent="0.2">
      <c r="A1636" s="14"/>
      <c r="B1636" s="14"/>
      <c r="K1636" s="14" t="str">
        <f t="shared" si="25"/>
        <v>Expenses</v>
      </c>
      <c r="L1636" s="14" t="e">
        <f>VLOOKUP(G1636,'Account List'!B$4:C$65536,2,FALSE)</f>
        <v>#N/A</v>
      </c>
    </row>
    <row r="1637" spans="1:12" ht="12.75" customHeight="1" x14ac:dyDescent="0.2">
      <c r="A1637" s="14"/>
      <c r="B1637" s="14"/>
      <c r="K1637" s="14" t="str">
        <f t="shared" si="25"/>
        <v>Expenses</v>
      </c>
      <c r="L1637" s="14" t="e">
        <f>VLOOKUP(G1637,'Account List'!B$4:C$65536,2,FALSE)</f>
        <v>#N/A</v>
      </c>
    </row>
    <row r="1638" spans="1:12" ht="12.75" customHeight="1" x14ac:dyDescent="0.2">
      <c r="A1638" s="14"/>
      <c r="B1638" s="14"/>
      <c r="K1638" s="14" t="str">
        <f t="shared" si="25"/>
        <v>Expenses</v>
      </c>
      <c r="L1638" s="14" t="e">
        <f>VLOOKUP(G1638,'Account List'!B$4:C$65536,2,FALSE)</f>
        <v>#N/A</v>
      </c>
    </row>
    <row r="1639" spans="1:12" ht="12.75" customHeight="1" x14ac:dyDescent="0.2">
      <c r="A1639" s="14"/>
      <c r="B1639" s="14"/>
      <c r="K1639" s="14" t="str">
        <f t="shared" si="25"/>
        <v>Expenses</v>
      </c>
      <c r="L1639" s="14" t="e">
        <f>VLOOKUP(G1639,'Account List'!B$4:C$65536,2,FALSE)</f>
        <v>#N/A</v>
      </c>
    </row>
    <row r="1640" spans="1:12" ht="12.75" customHeight="1" x14ac:dyDescent="0.2">
      <c r="A1640" s="14"/>
      <c r="B1640" s="14"/>
      <c r="K1640" s="14" t="str">
        <f t="shared" si="25"/>
        <v>Expenses</v>
      </c>
      <c r="L1640" s="14" t="e">
        <f>VLOOKUP(G1640,'Account List'!B$4:C$65536,2,FALSE)</f>
        <v>#N/A</v>
      </c>
    </row>
    <row r="1641" spans="1:12" ht="12.75" customHeight="1" x14ac:dyDescent="0.2">
      <c r="A1641" s="14"/>
      <c r="B1641" s="14"/>
      <c r="K1641" s="14" t="str">
        <f t="shared" si="25"/>
        <v>Expenses</v>
      </c>
      <c r="L1641" s="14" t="e">
        <f>VLOOKUP(G1641,'Account List'!B$4:C$65536,2,FALSE)</f>
        <v>#N/A</v>
      </c>
    </row>
    <row r="1642" spans="1:12" ht="12.75" customHeight="1" x14ac:dyDescent="0.2">
      <c r="A1642" s="14"/>
      <c r="B1642" s="14"/>
      <c r="K1642" s="14" t="str">
        <f t="shared" si="25"/>
        <v>Expenses</v>
      </c>
      <c r="L1642" s="14" t="e">
        <f>VLOOKUP(G1642,'Account List'!B$4:C$65536,2,FALSE)</f>
        <v>#N/A</v>
      </c>
    </row>
    <row r="1643" spans="1:12" ht="12.75" customHeight="1" x14ac:dyDescent="0.2">
      <c r="A1643" s="14"/>
      <c r="B1643" s="14"/>
      <c r="K1643" s="14" t="str">
        <f t="shared" si="25"/>
        <v>Expenses</v>
      </c>
      <c r="L1643" s="14" t="e">
        <f>VLOOKUP(G1643,'Account List'!B$4:C$65536,2,FALSE)</f>
        <v>#N/A</v>
      </c>
    </row>
    <row r="1644" spans="1:12" ht="12.75" customHeight="1" x14ac:dyDescent="0.2">
      <c r="A1644" s="14"/>
      <c r="B1644" s="14"/>
      <c r="K1644" s="14" t="str">
        <f t="shared" si="25"/>
        <v>Expenses</v>
      </c>
      <c r="L1644" s="14" t="e">
        <f>VLOOKUP(G1644,'Account List'!B$4:C$65536,2,FALSE)</f>
        <v>#N/A</v>
      </c>
    </row>
    <row r="1645" spans="1:12" ht="12.75" customHeight="1" x14ac:dyDescent="0.2">
      <c r="A1645" s="14"/>
      <c r="B1645" s="14"/>
      <c r="K1645" s="14" t="str">
        <f t="shared" si="25"/>
        <v>Expenses</v>
      </c>
      <c r="L1645" s="14" t="e">
        <f>VLOOKUP(G1645,'Account List'!B$4:C$65536,2,FALSE)</f>
        <v>#N/A</v>
      </c>
    </row>
    <row r="1646" spans="1:12" ht="12.75" customHeight="1" x14ac:dyDescent="0.2">
      <c r="A1646" s="14"/>
      <c r="B1646" s="14"/>
      <c r="K1646" s="14" t="str">
        <f t="shared" si="25"/>
        <v>Expenses</v>
      </c>
      <c r="L1646" s="14" t="e">
        <f>VLOOKUP(G1646,'Account List'!B$4:C$65536,2,FALSE)</f>
        <v>#N/A</v>
      </c>
    </row>
    <row r="1647" spans="1:12" ht="12.75" customHeight="1" x14ac:dyDescent="0.2">
      <c r="A1647" s="14"/>
      <c r="B1647" s="14"/>
      <c r="K1647" s="14" t="str">
        <f t="shared" si="25"/>
        <v>Expenses</v>
      </c>
      <c r="L1647" s="14" t="e">
        <f>VLOOKUP(G1647,'Account List'!B$4:C$65536,2,FALSE)</f>
        <v>#N/A</v>
      </c>
    </row>
    <row r="1648" spans="1:12" ht="12.75" customHeight="1" x14ac:dyDescent="0.2">
      <c r="A1648" s="14"/>
      <c r="B1648" s="14"/>
      <c r="K1648" s="14" t="str">
        <f t="shared" si="25"/>
        <v>Expenses</v>
      </c>
      <c r="L1648" s="14" t="e">
        <f>VLOOKUP(G1648,'Account List'!B$4:C$65536,2,FALSE)</f>
        <v>#N/A</v>
      </c>
    </row>
    <row r="1649" spans="1:12" ht="12.75" customHeight="1" x14ac:dyDescent="0.2">
      <c r="A1649" s="14"/>
      <c r="B1649" s="14"/>
      <c r="K1649" s="14" t="str">
        <f t="shared" si="25"/>
        <v>Expenses</v>
      </c>
      <c r="L1649" s="14" t="e">
        <f>VLOOKUP(G1649,'Account List'!B$4:C$65536,2,FALSE)</f>
        <v>#N/A</v>
      </c>
    </row>
    <row r="1650" spans="1:12" ht="12.75" customHeight="1" x14ac:dyDescent="0.2">
      <c r="A1650" s="14"/>
      <c r="B1650" s="14"/>
      <c r="K1650" s="14" t="str">
        <f t="shared" si="25"/>
        <v>Expenses</v>
      </c>
      <c r="L1650" s="14" t="e">
        <f>VLOOKUP(G1650,'Account List'!B$4:C$65536,2,FALSE)</f>
        <v>#N/A</v>
      </c>
    </row>
    <row r="1651" spans="1:12" ht="12.75" customHeight="1" x14ac:dyDescent="0.2">
      <c r="A1651" s="14"/>
      <c r="B1651" s="14"/>
      <c r="K1651" s="14" t="str">
        <f t="shared" si="25"/>
        <v>Expenses</v>
      </c>
      <c r="L1651" s="14" t="e">
        <f>VLOOKUP(G1651,'Account List'!B$4:C$65536,2,FALSE)</f>
        <v>#N/A</v>
      </c>
    </row>
    <row r="1652" spans="1:12" ht="12.75" customHeight="1" x14ac:dyDescent="0.2">
      <c r="A1652" s="14"/>
      <c r="B1652" s="14"/>
      <c r="K1652" s="14" t="str">
        <f t="shared" si="25"/>
        <v>Expenses</v>
      </c>
      <c r="L1652" s="14" t="e">
        <f>VLOOKUP(G1652,'Account List'!B$4:C$65536,2,FALSE)</f>
        <v>#N/A</v>
      </c>
    </row>
    <row r="1653" spans="1:12" ht="12.75" customHeight="1" x14ac:dyDescent="0.2">
      <c r="A1653" s="14"/>
      <c r="B1653" s="14"/>
      <c r="K1653" s="14" t="str">
        <f t="shared" si="25"/>
        <v>Expenses</v>
      </c>
      <c r="L1653" s="14" t="e">
        <f>VLOOKUP(G1653,'Account List'!B$4:C$65536,2,FALSE)</f>
        <v>#N/A</v>
      </c>
    </row>
    <row r="1654" spans="1:12" ht="12.75" customHeight="1" x14ac:dyDescent="0.2">
      <c r="A1654" s="14"/>
      <c r="B1654" s="14"/>
      <c r="K1654" s="14" t="str">
        <f t="shared" si="25"/>
        <v>Expenses</v>
      </c>
      <c r="L1654" s="14" t="e">
        <f>VLOOKUP(G1654,'Account List'!B$4:C$65536,2,FALSE)</f>
        <v>#N/A</v>
      </c>
    </row>
    <row r="1655" spans="1:12" ht="12.75" customHeight="1" x14ac:dyDescent="0.2">
      <c r="A1655" s="14"/>
      <c r="B1655" s="14"/>
      <c r="K1655" s="14" t="str">
        <f t="shared" si="25"/>
        <v>Expenses</v>
      </c>
      <c r="L1655" s="14" t="e">
        <f>VLOOKUP(G1655,'Account List'!B$4:C$65536,2,FALSE)</f>
        <v>#N/A</v>
      </c>
    </row>
    <row r="1656" spans="1:12" ht="12.75" customHeight="1" x14ac:dyDescent="0.2">
      <c r="A1656" s="14"/>
      <c r="B1656" s="14"/>
      <c r="K1656" s="14" t="str">
        <f t="shared" si="25"/>
        <v>Expenses</v>
      </c>
      <c r="L1656" s="14" t="e">
        <f>VLOOKUP(G1656,'Account List'!B$4:C$65536,2,FALSE)</f>
        <v>#N/A</v>
      </c>
    </row>
    <row r="1657" spans="1:12" ht="12.75" customHeight="1" x14ac:dyDescent="0.2">
      <c r="A1657" s="14"/>
      <c r="B1657" s="14"/>
      <c r="K1657" s="14" t="str">
        <f t="shared" si="25"/>
        <v>Expenses</v>
      </c>
      <c r="L1657" s="14" t="e">
        <f>VLOOKUP(G1657,'Account List'!B$4:C$65536,2,FALSE)</f>
        <v>#N/A</v>
      </c>
    </row>
    <row r="1658" spans="1:12" ht="12.75" customHeight="1" x14ac:dyDescent="0.2">
      <c r="A1658" s="14"/>
      <c r="B1658" s="14"/>
      <c r="K1658" s="14" t="str">
        <f t="shared" si="25"/>
        <v>Expenses</v>
      </c>
      <c r="L1658" s="14" t="e">
        <f>VLOOKUP(G1658,'Account List'!B$4:C$65536,2,FALSE)</f>
        <v>#N/A</v>
      </c>
    </row>
    <row r="1659" spans="1:12" ht="12.75" customHeight="1" x14ac:dyDescent="0.2">
      <c r="A1659" s="14"/>
      <c r="B1659" s="14"/>
      <c r="K1659" s="14" t="str">
        <f t="shared" si="25"/>
        <v>Expenses</v>
      </c>
      <c r="L1659" s="14" t="e">
        <f>VLOOKUP(G1659,'Account List'!B$4:C$65536,2,FALSE)</f>
        <v>#N/A</v>
      </c>
    </row>
    <row r="1660" spans="1:12" ht="12.75" customHeight="1" x14ac:dyDescent="0.2">
      <c r="A1660" s="14"/>
      <c r="B1660" s="14"/>
      <c r="K1660" s="14" t="str">
        <f t="shared" si="25"/>
        <v>Expenses</v>
      </c>
      <c r="L1660" s="14" t="e">
        <f>VLOOKUP(G1660,'Account List'!B$4:C$65536,2,FALSE)</f>
        <v>#N/A</v>
      </c>
    </row>
    <row r="1661" spans="1:12" ht="12.75" customHeight="1" x14ac:dyDescent="0.2">
      <c r="A1661" s="14"/>
      <c r="B1661" s="14"/>
      <c r="K1661" s="14" t="str">
        <f t="shared" si="25"/>
        <v>Expenses</v>
      </c>
      <c r="L1661" s="14" t="e">
        <f>VLOOKUP(G1661,'Account List'!B$4:C$65536,2,FALSE)</f>
        <v>#N/A</v>
      </c>
    </row>
    <row r="1662" spans="1:12" ht="12.75" customHeight="1" x14ac:dyDescent="0.2">
      <c r="A1662" s="14"/>
      <c r="B1662" s="14"/>
      <c r="K1662" s="14" t="str">
        <f t="shared" si="25"/>
        <v>Expenses</v>
      </c>
      <c r="L1662" s="14" t="e">
        <f>VLOOKUP(G1662,'Account List'!B$4:C$65536,2,FALSE)</f>
        <v>#N/A</v>
      </c>
    </row>
    <row r="1663" spans="1:12" ht="12.75" customHeight="1" x14ac:dyDescent="0.2">
      <c r="A1663" s="14"/>
      <c r="B1663" s="14"/>
      <c r="K1663" s="14" t="str">
        <f t="shared" si="25"/>
        <v>Expenses</v>
      </c>
      <c r="L1663" s="14" t="e">
        <f>VLOOKUP(G1663,'Account List'!B$4:C$65536,2,FALSE)</f>
        <v>#N/A</v>
      </c>
    </row>
    <row r="1664" spans="1:12" ht="12.75" customHeight="1" x14ac:dyDescent="0.2">
      <c r="A1664" s="14"/>
      <c r="B1664" s="14"/>
      <c r="K1664" s="14" t="str">
        <f t="shared" si="25"/>
        <v>Expenses</v>
      </c>
      <c r="L1664" s="14" t="e">
        <f>VLOOKUP(G1664,'Account List'!B$4:C$65536,2,FALSE)</f>
        <v>#N/A</v>
      </c>
    </row>
    <row r="1665" spans="1:12" ht="12.75" customHeight="1" x14ac:dyDescent="0.2">
      <c r="A1665" s="14"/>
      <c r="B1665" s="14"/>
      <c r="K1665" s="14" t="str">
        <f t="shared" si="25"/>
        <v>Expenses</v>
      </c>
      <c r="L1665" s="14" t="e">
        <f>VLOOKUP(G1665,'Account List'!B$4:C$65536,2,FALSE)</f>
        <v>#N/A</v>
      </c>
    </row>
    <row r="1666" spans="1:12" ht="12.75" customHeight="1" x14ac:dyDescent="0.2">
      <c r="A1666" s="14"/>
      <c r="B1666" s="14"/>
      <c r="K1666" s="14" t="str">
        <f t="shared" si="25"/>
        <v>Expenses</v>
      </c>
      <c r="L1666" s="14" t="e">
        <f>VLOOKUP(G1666,'Account List'!B$4:C$65536,2,FALSE)</f>
        <v>#N/A</v>
      </c>
    </row>
    <row r="1667" spans="1:12" ht="12.75" customHeight="1" x14ac:dyDescent="0.2">
      <c r="A1667" s="14"/>
      <c r="B1667" s="14"/>
      <c r="K1667" s="14" t="str">
        <f t="shared" si="25"/>
        <v>Expenses</v>
      </c>
      <c r="L1667" s="14" t="e">
        <f>VLOOKUP(G1667,'Account List'!B$4:C$65536,2,FALSE)</f>
        <v>#N/A</v>
      </c>
    </row>
    <row r="1668" spans="1:12" ht="12.75" customHeight="1" x14ac:dyDescent="0.2">
      <c r="A1668" s="14"/>
      <c r="B1668" s="14"/>
      <c r="K1668" s="14" t="str">
        <f t="shared" si="25"/>
        <v>Expenses</v>
      </c>
      <c r="L1668" s="14" t="e">
        <f>VLOOKUP(G1668,'Account List'!B$4:C$65536,2,FALSE)</f>
        <v>#N/A</v>
      </c>
    </row>
    <row r="1669" spans="1:12" ht="12.75" customHeight="1" x14ac:dyDescent="0.2">
      <c r="A1669" s="14"/>
      <c r="B1669" s="14"/>
      <c r="K1669" s="14" t="str">
        <f t="shared" si="25"/>
        <v>Expenses</v>
      </c>
      <c r="L1669" s="14" t="e">
        <f>VLOOKUP(G1669,'Account List'!B$4:C$65536,2,FALSE)</f>
        <v>#N/A</v>
      </c>
    </row>
    <row r="1670" spans="1:12" ht="12.75" customHeight="1" x14ac:dyDescent="0.2">
      <c r="A1670" s="14"/>
      <c r="B1670" s="14"/>
      <c r="K1670" s="14" t="str">
        <f t="shared" si="25"/>
        <v>Expenses</v>
      </c>
      <c r="L1670" s="14" t="e">
        <f>VLOOKUP(G1670,'Account List'!B$4:C$65536,2,FALSE)</f>
        <v>#N/A</v>
      </c>
    </row>
    <row r="1671" spans="1:12" ht="12.75" customHeight="1" x14ac:dyDescent="0.2">
      <c r="A1671" s="14"/>
      <c r="B1671" s="14"/>
      <c r="K1671" s="14" t="str">
        <f t="shared" si="25"/>
        <v>Expenses</v>
      </c>
      <c r="L1671" s="14" t="e">
        <f>VLOOKUP(G1671,'Account List'!B$4:C$65536,2,FALSE)</f>
        <v>#N/A</v>
      </c>
    </row>
    <row r="1672" spans="1:12" ht="12.75" customHeight="1" x14ac:dyDescent="0.2">
      <c r="A1672" s="14"/>
      <c r="B1672" s="14"/>
      <c r="K1672" s="14" t="str">
        <f t="shared" si="25"/>
        <v>Expenses</v>
      </c>
      <c r="L1672" s="14" t="e">
        <f>VLOOKUP(G1672,'Account List'!B$4:C$65536,2,FALSE)</f>
        <v>#N/A</v>
      </c>
    </row>
    <row r="1673" spans="1:12" ht="12.75" customHeight="1" x14ac:dyDescent="0.2">
      <c r="A1673" s="14"/>
      <c r="B1673" s="14"/>
      <c r="K1673" s="14" t="str">
        <f t="shared" ref="K1673:K1736" si="26">IF(LEFT(G1673,1)="1","Assets",IF(LEFT(G1673,1)="2","Liability",IF(LEFT(G1673,1)="3","Liability",IF(LEFT(G1673,1)="4","Income","Expenses"))))</f>
        <v>Expenses</v>
      </c>
      <c r="L1673" s="14" t="e">
        <f>VLOOKUP(G1673,'Account List'!B$4:C$65536,2,FALSE)</f>
        <v>#N/A</v>
      </c>
    </row>
    <row r="1674" spans="1:12" ht="12.75" customHeight="1" x14ac:dyDescent="0.2">
      <c r="A1674" s="14"/>
      <c r="B1674" s="14"/>
      <c r="K1674" s="14" t="str">
        <f t="shared" si="26"/>
        <v>Expenses</v>
      </c>
      <c r="L1674" s="14" t="e">
        <f>VLOOKUP(G1674,'Account List'!B$4:C$65536,2,FALSE)</f>
        <v>#N/A</v>
      </c>
    </row>
    <row r="1675" spans="1:12" ht="12.75" customHeight="1" x14ac:dyDescent="0.2">
      <c r="A1675" s="14"/>
      <c r="B1675" s="14"/>
      <c r="K1675" s="14" t="str">
        <f t="shared" si="26"/>
        <v>Expenses</v>
      </c>
      <c r="L1675" s="14" t="e">
        <f>VLOOKUP(G1675,'Account List'!B$4:C$65536,2,FALSE)</f>
        <v>#N/A</v>
      </c>
    </row>
    <row r="1676" spans="1:12" ht="12.75" customHeight="1" x14ac:dyDescent="0.2">
      <c r="A1676" s="14"/>
      <c r="B1676" s="14"/>
      <c r="K1676" s="14" t="str">
        <f t="shared" si="26"/>
        <v>Expenses</v>
      </c>
      <c r="L1676" s="14" t="e">
        <f>VLOOKUP(G1676,'Account List'!B$4:C$65536,2,FALSE)</f>
        <v>#N/A</v>
      </c>
    </row>
    <row r="1677" spans="1:12" ht="12.75" customHeight="1" x14ac:dyDescent="0.2">
      <c r="A1677" s="14"/>
      <c r="B1677" s="14"/>
      <c r="K1677" s="14" t="str">
        <f t="shared" si="26"/>
        <v>Expenses</v>
      </c>
      <c r="L1677" s="14" t="e">
        <f>VLOOKUP(G1677,'Account List'!B$4:C$65536,2,FALSE)</f>
        <v>#N/A</v>
      </c>
    </row>
    <row r="1678" spans="1:12" ht="12.75" customHeight="1" x14ac:dyDescent="0.2">
      <c r="A1678" s="14"/>
      <c r="B1678" s="14"/>
      <c r="K1678" s="14" t="str">
        <f t="shared" si="26"/>
        <v>Expenses</v>
      </c>
      <c r="L1678" s="14" t="e">
        <f>VLOOKUP(G1678,'Account List'!B$4:C$65536,2,FALSE)</f>
        <v>#N/A</v>
      </c>
    </row>
    <row r="1679" spans="1:12" ht="12.75" customHeight="1" x14ac:dyDescent="0.2">
      <c r="A1679" s="14"/>
      <c r="B1679" s="14"/>
      <c r="K1679" s="14" t="str">
        <f t="shared" si="26"/>
        <v>Expenses</v>
      </c>
      <c r="L1679" s="14" t="e">
        <f>VLOOKUP(G1679,'Account List'!B$4:C$65536,2,FALSE)</f>
        <v>#N/A</v>
      </c>
    </row>
    <row r="1680" spans="1:12" ht="12.75" customHeight="1" x14ac:dyDescent="0.2">
      <c r="A1680" s="14"/>
      <c r="B1680" s="14"/>
      <c r="K1680" s="14" t="str">
        <f t="shared" si="26"/>
        <v>Expenses</v>
      </c>
      <c r="L1680" s="14" t="e">
        <f>VLOOKUP(G1680,'Account List'!B$4:C$65536,2,FALSE)</f>
        <v>#N/A</v>
      </c>
    </row>
    <row r="1681" spans="1:12" ht="12.75" customHeight="1" x14ac:dyDescent="0.2">
      <c r="A1681" s="14"/>
      <c r="B1681" s="14"/>
      <c r="K1681" s="14" t="str">
        <f t="shared" si="26"/>
        <v>Expenses</v>
      </c>
      <c r="L1681" s="14" t="e">
        <f>VLOOKUP(G1681,'Account List'!B$4:C$65536,2,FALSE)</f>
        <v>#N/A</v>
      </c>
    </row>
    <row r="1682" spans="1:12" ht="12.75" customHeight="1" x14ac:dyDescent="0.2">
      <c r="A1682" s="14"/>
      <c r="B1682" s="14"/>
      <c r="K1682" s="14" t="str">
        <f t="shared" si="26"/>
        <v>Expenses</v>
      </c>
      <c r="L1682" s="14" t="e">
        <f>VLOOKUP(G1682,'Account List'!B$4:C$65536,2,FALSE)</f>
        <v>#N/A</v>
      </c>
    </row>
    <row r="1683" spans="1:12" ht="12.75" customHeight="1" x14ac:dyDescent="0.2">
      <c r="A1683" s="14"/>
      <c r="B1683" s="14"/>
      <c r="K1683" s="14" t="str">
        <f t="shared" si="26"/>
        <v>Expenses</v>
      </c>
      <c r="L1683" s="14" t="e">
        <f>VLOOKUP(G1683,'Account List'!B$4:C$65536,2,FALSE)</f>
        <v>#N/A</v>
      </c>
    </row>
    <row r="1684" spans="1:12" ht="12.75" customHeight="1" x14ac:dyDescent="0.2">
      <c r="A1684" s="14"/>
      <c r="B1684" s="14"/>
      <c r="K1684" s="14" t="str">
        <f t="shared" si="26"/>
        <v>Expenses</v>
      </c>
      <c r="L1684" s="14" t="e">
        <f>VLOOKUP(G1684,'Account List'!B$4:C$65536,2,FALSE)</f>
        <v>#N/A</v>
      </c>
    </row>
    <row r="1685" spans="1:12" ht="12.75" customHeight="1" x14ac:dyDescent="0.2">
      <c r="A1685" s="14"/>
      <c r="B1685" s="14"/>
      <c r="K1685" s="14" t="str">
        <f t="shared" si="26"/>
        <v>Expenses</v>
      </c>
      <c r="L1685" s="14" t="e">
        <f>VLOOKUP(G1685,'Account List'!B$4:C$65536,2,FALSE)</f>
        <v>#N/A</v>
      </c>
    </row>
    <row r="1686" spans="1:12" ht="12.75" customHeight="1" x14ac:dyDescent="0.2">
      <c r="A1686" s="14"/>
      <c r="B1686" s="14"/>
      <c r="K1686" s="14" t="str">
        <f t="shared" si="26"/>
        <v>Expenses</v>
      </c>
      <c r="L1686" s="14" t="e">
        <f>VLOOKUP(G1686,'Account List'!B$4:C$65536,2,FALSE)</f>
        <v>#N/A</v>
      </c>
    </row>
    <row r="1687" spans="1:12" ht="12.75" customHeight="1" x14ac:dyDescent="0.2">
      <c r="A1687" s="14"/>
      <c r="B1687" s="14"/>
      <c r="K1687" s="14" t="str">
        <f t="shared" si="26"/>
        <v>Expenses</v>
      </c>
      <c r="L1687" s="14" t="e">
        <f>VLOOKUP(G1687,'Account List'!B$4:C$65536,2,FALSE)</f>
        <v>#N/A</v>
      </c>
    </row>
    <row r="1688" spans="1:12" ht="12.75" customHeight="1" x14ac:dyDescent="0.2">
      <c r="A1688" s="14"/>
      <c r="B1688" s="14"/>
      <c r="K1688" s="14" t="str">
        <f t="shared" si="26"/>
        <v>Expenses</v>
      </c>
      <c r="L1688" s="14" t="e">
        <f>VLOOKUP(G1688,'Account List'!B$4:C$65536,2,FALSE)</f>
        <v>#N/A</v>
      </c>
    </row>
    <row r="1689" spans="1:12" ht="12.75" customHeight="1" x14ac:dyDescent="0.2">
      <c r="A1689" s="14"/>
      <c r="B1689" s="14"/>
      <c r="K1689" s="14" t="str">
        <f t="shared" si="26"/>
        <v>Expenses</v>
      </c>
      <c r="L1689" s="14" t="e">
        <f>VLOOKUP(G1689,'Account List'!B$4:C$65536,2,FALSE)</f>
        <v>#N/A</v>
      </c>
    </row>
    <row r="1690" spans="1:12" ht="12.75" customHeight="1" x14ac:dyDescent="0.2">
      <c r="A1690" s="14"/>
      <c r="B1690" s="14"/>
      <c r="K1690" s="14" t="str">
        <f t="shared" si="26"/>
        <v>Expenses</v>
      </c>
      <c r="L1690" s="14" t="e">
        <f>VLOOKUP(G1690,'Account List'!B$4:C$65536,2,FALSE)</f>
        <v>#N/A</v>
      </c>
    </row>
    <row r="1691" spans="1:12" ht="12.75" customHeight="1" x14ac:dyDescent="0.2">
      <c r="A1691" s="14"/>
      <c r="B1691" s="14"/>
      <c r="K1691" s="14" t="str">
        <f t="shared" si="26"/>
        <v>Expenses</v>
      </c>
      <c r="L1691" s="14" t="e">
        <f>VLOOKUP(G1691,'Account List'!B$4:C$65536,2,FALSE)</f>
        <v>#N/A</v>
      </c>
    </row>
    <row r="1692" spans="1:12" ht="12.75" customHeight="1" x14ac:dyDescent="0.2">
      <c r="A1692" s="14"/>
      <c r="B1692" s="14"/>
      <c r="K1692" s="14" t="str">
        <f t="shared" si="26"/>
        <v>Expenses</v>
      </c>
      <c r="L1692" s="14" t="e">
        <f>VLOOKUP(G1692,'Account List'!B$4:C$65536,2,FALSE)</f>
        <v>#N/A</v>
      </c>
    </row>
    <row r="1693" spans="1:12" ht="12.75" customHeight="1" x14ac:dyDescent="0.2">
      <c r="A1693" s="14"/>
      <c r="B1693" s="14"/>
      <c r="K1693" s="14" t="str">
        <f t="shared" si="26"/>
        <v>Expenses</v>
      </c>
      <c r="L1693" s="14" t="e">
        <f>VLOOKUP(G1693,'Account List'!B$4:C$65536,2,FALSE)</f>
        <v>#N/A</v>
      </c>
    </row>
    <row r="1694" spans="1:12" ht="12.75" customHeight="1" x14ac:dyDescent="0.2">
      <c r="A1694" s="14"/>
      <c r="B1694" s="14"/>
      <c r="K1694" s="14" t="str">
        <f t="shared" si="26"/>
        <v>Expenses</v>
      </c>
      <c r="L1694" s="14" t="e">
        <f>VLOOKUP(G1694,'Account List'!B$4:C$65536,2,FALSE)</f>
        <v>#N/A</v>
      </c>
    </row>
    <row r="1695" spans="1:12" ht="12.75" customHeight="1" x14ac:dyDescent="0.2">
      <c r="A1695" s="14"/>
      <c r="B1695" s="14"/>
      <c r="K1695" s="14" t="str">
        <f t="shared" si="26"/>
        <v>Expenses</v>
      </c>
      <c r="L1695" s="14" t="e">
        <f>VLOOKUP(G1695,'Account List'!B$4:C$65536,2,FALSE)</f>
        <v>#N/A</v>
      </c>
    </row>
    <row r="1696" spans="1:12" ht="12.75" customHeight="1" x14ac:dyDescent="0.2">
      <c r="A1696" s="14"/>
      <c r="B1696" s="14"/>
      <c r="K1696" s="14" t="str">
        <f t="shared" si="26"/>
        <v>Expenses</v>
      </c>
      <c r="L1696" s="14" t="e">
        <f>VLOOKUP(G1696,'Account List'!B$4:C$65536,2,FALSE)</f>
        <v>#N/A</v>
      </c>
    </row>
    <row r="1697" spans="1:12" ht="12.75" customHeight="1" x14ac:dyDescent="0.2">
      <c r="A1697" s="14"/>
      <c r="B1697" s="14"/>
      <c r="K1697" s="14" t="str">
        <f t="shared" si="26"/>
        <v>Expenses</v>
      </c>
      <c r="L1697" s="14" t="e">
        <f>VLOOKUP(G1697,'Account List'!B$4:C$65536,2,FALSE)</f>
        <v>#N/A</v>
      </c>
    </row>
    <row r="1698" spans="1:12" ht="12.75" customHeight="1" x14ac:dyDescent="0.2">
      <c r="A1698" s="14"/>
      <c r="B1698" s="14"/>
      <c r="K1698" s="14" t="str">
        <f t="shared" si="26"/>
        <v>Expenses</v>
      </c>
      <c r="L1698" s="14" t="e">
        <f>VLOOKUP(G1698,'Account List'!B$4:C$65536,2,FALSE)</f>
        <v>#N/A</v>
      </c>
    </row>
    <row r="1699" spans="1:12" ht="12.75" customHeight="1" x14ac:dyDescent="0.2">
      <c r="A1699" s="14"/>
      <c r="B1699" s="14"/>
      <c r="K1699" s="14" t="str">
        <f t="shared" si="26"/>
        <v>Expenses</v>
      </c>
      <c r="L1699" s="14" t="e">
        <f>VLOOKUP(G1699,'Account List'!B$4:C$65536,2,FALSE)</f>
        <v>#N/A</v>
      </c>
    </row>
    <row r="1700" spans="1:12" ht="12.75" customHeight="1" x14ac:dyDescent="0.2">
      <c r="A1700" s="14"/>
      <c r="B1700" s="14"/>
      <c r="K1700" s="14" t="str">
        <f t="shared" si="26"/>
        <v>Expenses</v>
      </c>
      <c r="L1700" s="14" t="e">
        <f>VLOOKUP(G1700,'Account List'!B$4:C$65536,2,FALSE)</f>
        <v>#N/A</v>
      </c>
    </row>
    <row r="1701" spans="1:12" ht="12.75" customHeight="1" x14ac:dyDescent="0.2">
      <c r="A1701" s="14"/>
      <c r="B1701" s="14"/>
      <c r="K1701" s="14" t="str">
        <f t="shared" si="26"/>
        <v>Expenses</v>
      </c>
      <c r="L1701" s="14" t="e">
        <f>VLOOKUP(G1701,'Account List'!B$4:C$65536,2,FALSE)</f>
        <v>#N/A</v>
      </c>
    </row>
    <row r="1702" spans="1:12" ht="12.75" customHeight="1" x14ac:dyDescent="0.2">
      <c r="A1702" s="14"/>
      <c r="B1702" s="14"/>
      <c r="K1702" s="14" t="str">
        <f t="shared" si="26"/>
        <v>Expenses</v>
      </c>
      <c r="L1702" s="14" t="e">
        <f>VLOOKUP(G1702,'Account List'!B$4:C$65536,2,FALSE)</f>
        <v>#N/A</v>
      </c>
    </row>
    <row r="1703" spans="1:12" ht="12.75" customHeight="1" x14ac:dyDescent="0.2">
      <c r="A1703" s="14"/>
      <c r="B1703" s="14"/>
      <c r="K1703" s="14" t="str">
        <f t="shared" si="26"/>
        <v>Expenses</v>
      </c>
      <c r="L1703" s="14" t="e">
        <f>VLOOKUP(G1703,'Account List'!B$4:C$65536,2,FALSE)</f>
        <v>#N/A</v>
      </c>
    </row>
    <row r="1704" spans="1:12" ht="12.75" customHeight="1" x14ac:dyDescent="0.2">
      <c r="A1704" s="14"/>
      <c r="B1704" s="14"/>
      <c r="K1704" s="14" t="str">
        <f t="shared" si="26"/>
        <v>Expenses</v>
      </c>
      <c r="L1704" s="14" t="e">
        <f>VLOOKUP(G1704,'Account List'!B$4:C$65536,2,FALSE)</f>
        <v>#N/A</v>
      </c>
    </row>
    <row r="1705" spans="1:12" ht="12.75" customHeight="1" x14ac:dyDescent="0.2">
      <c r="A1705" s="14"/>
      <c r="B1705" s="14"/>
      <c r="K1705" s="14" t="str">
        <f t="shared" si="26"/>
        <v>Expenses</v>
      </c>
      <c r="L1705" s="14" t="e">
        <f>VLOOKUP(G1705,'Account List'!B$4:C$65536,2,FALSE)</f>
        <v>#N/A</v>
      </c>
    </row>
    <row r="1706" spans="1:12" ht="12.75" customHeight="1" x14ac:dyDescent="0.2">
      <c r="A1706" s="14"/>
      <c r="B1706" s="14"/>
      <c r="K1706" s="14" t="str">
        <f t="shared" si="26"/>
        <v>Expenses</v>
      </c>
      <c r="L1706" s="14" t="e">
        <f>VLOOKUP(G1706,'Account List'!B$4:C$65536,2,FALSE)</f>
        <v>#N/A</v>
      </c>
    </row>
    <row r="1707" spans="1:12" ht="12.75" customHeight="1" x14ac:dyDescent="0.2">
      <c r="A1707" s="14"/>
      <c r="B1707" s="14"/>
      <c r="K1707" s="14" t="str">
        <f t="shared" si="26"/>
        <v>Expenses</v>
      </c>
      <c r="L1707" s="14" t="e">
        <f>VLOOKUP(G1707,'Account List'!B$4:C$65536,2,FALSE)</f>
        <v>#N/A</v>
      </c>
    </row>
    <row r="1708" spans="1:12" ht="12.75" customHeight="1" x14ac:dyDescent="0.2">
      <c r="A1708" s="14"/>
      <c r="B1708" s="14"/>
      <c r="K1708" s="14" t="str">
        <f t="shared" si="26"/>
        <v>Expenses</v>
      </c>
      <c r="L1708" s="14" t="e">
        <f>VLOOKUP(G1708,'Account List'!B$4:C$65536,2,FALSE)</f>
        <v>#N/A</v>
      </c>
    </row>
    <row r="1709" spans="1:12" ht="12.75" customHeight="1" x14ac:dyDescent="0.2">
      <c r="A1709" s="14"/>
      <c r="B1709" s="14"/>
      <c r="K1709" s="14" t="str">
        <f t="shared" si="26"/>
        <v>Expenses</v>
      </c>
      <c r="L1709" s="14" t="e">
        <f>VLOOKUP(G1709,'Account List'!B$4:C$65536,2,FALSE)</f>
        <v>#N/A</v>
      </c>
    </row>
    <row r="1710" spans="1:12" ht="12.75" customHeight="1" x14ac:dyDescent="0.2">
      <c r="A1710" s="14"/>
      <c r="B1710" s="14"/>
      <c r="K1710" s="14" t="str">
        <f t="shared" si="26"/>
        <v>Expenses</v>
      </c>
      <c r="L1710" s="14" t="e">
        <f>VLOOKUP(G1710,'Account List'!B$4:C$65536,2,FALSE)</f>
        <v>#N/A</v>
      </c>
    </row>
    <row r="1711" spans="1:12" ht="12.75" customHeight="1" x14ac:dyDescent="0.2">
      <c r="A1711" s="14"/>
      <c r="B1711" s="14"/>
      <c r="K1711" s="14" t="str">
        <f t="shared" si="26"/>
        <v>Expenses</v>
      </c>
      <c r="L1711" s="14" t="e">
        <f>VLOOKUP(G1711,'Account List'!B$4:C$65536,2,FALSE)</f>
        <v>#N/A</v>
      </c>
    </row>
    <row r="1712" spans="1:12" ht="12.75" customHeight="1" x14ac:dyDescent="0.2">
      <c r="A1712" s="14"/>
      <c r="B1712" s="14"/>
      <c r="K1712" s="14" t="str">
        <f t="shared" si="26"/>
        <v>Expenses</v>
      </c>
      <c r="L1712" s="14" t="e">
        <f>VLOOKUP(G1712,'Account List'!B$4:C$65536,2,FALSE)</f>
        <v>#N/A</v>
      </c>
    </row>
    <row r="1713" spans="1:12" ht="12.75" customHeight="1" x14ac:dyDescent="0.2">
      <c r="A1713" s="14"/>
      <c r="B1713" s="14"/>
      <c r="K1713" s="14" t="str">
        <f t="shared" si="26"/>
        <v>Expenses</v>
      </c>
      <c r="L1713" s="14" t="e">
        <f>VLOOKUP(G1713,'Account List'!B$4:C$65536,2,FALSE)</f>
        <v>#N/A</v>
      </c>
    </row>
    <row r="1714" spans="1:12" ht="12.75" customHeight="1" x14ac:dyDescent="0.2">
      <c r="A1714" s="14"/>
      <c r="B1714" s="14"/>
      <c r="K1714" s="14" t="str">
        <f t="shared" si="26"/>
        <v>Expenses</v>
      </c>
      <c r="L1714" s="14" t="e">
        <f>VLOOKUP(G1714,'Account List'!B$4:C$65536,2,FALSE)</f>
        <v>#N/A</v>
      </c>
    </row>
    <row r="1715" spans="1:12" ht="12.75" customHeight="1" x14ac:dyDescent="0.2">
      <c r="A1715" s="14"/>
      <c r="B1715" s="14"/>
      <c r="K1715" s="14" t="str">
        <f t="shared" si="26"/>
        <v>Expenses</v>
      </c>
      <c r="L1715" s="14" t="e">
        <f>VLOOKUP(G1715,'Account List'!B$4:C$65536,2,FALSE)</f>
        <v>#N/A</v>
      </c>
    </row>
    <row r="1716" spans="1:12" ht="12.75" customHeight="1" x14ac:dyDescent="0.2">
      <c r="A1716" s="14"/>
      <c r="B1716" s="14"/>
      <c r="K1716" s="14" t="str">
        <f t="shared" si="26"/>
        <v>Expenses</v>
      </c>
      <c r="L1716" s="14" t="e">
        <f>VLOOKUP(G1716,'Account List'!B$4:C$65536,2,FALSE)</f>
        <v>#N/A</v>
      </c>
    </row>
    <row r="1717" spans="1:12" ht="12.75" customHeight="1" x14ac:dyDescent="0.2">
      <c r="A1717" s="14"/>
      <c r="B1717" s="14"/>
      <c r="K1717" s="14" t="str">
        <f t="shared" si="26"/>
        <v>Expenses</v>
      </c>
      <c r="L1717" s="14" t="e">
        <f>VLOOKUP(G1717,'Account List'!B$4:C$65536,2,FALSE)</f>
        <v>#N/A</v>
      </c>
    </row>
    <row r="1718" spans="1:12" ht="12.75" customHeight="1" x14ac:dyDescent="0.2">
      <c r="A1718" s="14"/>
      <c r="B1718" s="14"/>
      <c r="K1718" s="14" t="str">
        <f t="shared" si="26"/>
        <v>Expenses</v>
      </c>
      <c r="L1718" s="14" t="e">
        <f>VLOOKUP(G1718,'Account List'!B$4:C$65536,2,FALSE)</f>
        <v>#N/A</v>
      </c>
    </row>
    <row r="1719" spans="1:12" ht="12.75" customHeight="1" x14ac:dyDescent="0.2">
      <c r="A1719" s="14"/>
      <c r="B1719" s="14"/>
      <c r="K1719" s="14" t="str">
        <f t="shared" si="26"/>
        <v>Expenses</v>
      </c>
      <c r="L1719" s="14" t="e">
        <f>VLOOKUP(G1719,'Account List'!B$4:C$65536,2,FALSE)</f>
        <v>#N/A</v>
      </c>
    </row>
    <row r="1720" spans="1:12" ht="12.75" customHeight="1" x14ac:dyDescent="0.2">
      <c r="A1720" s="14"/>
      <c r="B1720" s="14"/>
      <c r="K1720" s="14" t="str">
        <f t="shared" si="26"/>
        <v>Expenses</v>
      </c>
      <c r="L1720" s="14" t="e">
        <f>VLOOKUP(G1720,'Account List'!B$4:C$65536,2,FALSE)</f>
        <v>#N/A</v>
      </c>
    </row>
    <row r="1721" spans="1:12" ht="12.75" customHeight="1" x14ac:dyDescent="0.2">
      <c r="A1721" s="14"/>
      <c r="B1721" s="14"/>
      <c r="K1721" s="14" t="str">
        <f t="shared" si="26"/>
        <v>Expenses</v>
      </c>
      <c r="L1721" s="14" t="e">
        <f>VLOOKUP(G1721,'Account List'!B$4:C$65536,2,FALSE)</f>
        <v>#N/A</v>
      </c>
    </row>
    <row r="1722" spans="1:12" ht="12.75" customHeight="1" x14ac:dyDescent="0.2">
      <c r="A1722" s="14"/>
      <c r="B1722" s="14"/>
      <c r="K1722" s="14" t="str">
        <f t="shared" si="26"/>
        <v>Expenses</v>
      </c>
      <c r="L1722" s="14" t="e">
        <f>VLOOKUP(G1722,'Account List'!B$4:C$65536,2,FALSE)</f>
        <v>#N/A</v>
      </c>
    </row>
    <row r="1723" spans="1:12" ht="12.75" customHeight="1" x14ac:dyDescent="0.2">
      <c r="A1723" s="14"/>
      <c r="B1723" s="14"/>
      <c r="K1723" s="14" t="str">
        <f t="shared" si="26"/>
        <v>Expenses</v>
      </c>
      <c r="L1723" s="14" t="e">
        <f>VLOOKUP(G1723,'Account List'!B$4:C$65536,2,FALSE)</f>
        <v>#N/A</v>
      </c>
    </row>
    <row r="1724" spans="1:12" ht="12.75" customHeight="1" x14ac:dyDescent="0.2">
      <c r="A1724" s="14"/>
      <c r="B1724" s="14"/>
      <c r="K1724" s="14" t="str">
        <f t="shared" si="26"/>
        <v>Expenses</v>
      </c>
      <c r="L1724" s="14" t="e">
        <f>VLOOKUP(G1724,'Account List'!B$4:C$65536,2,FALSE)</f>
        <v>#N/A</v>
      </c>
    </row>
    <row r="1725" spans="1:12" ht="12.75" customHeight="1" x14ac:dyDescent="0.2">
      <c r="A1725" s="14"/>
      <c r="B1725" s="14"/>
      <c r="K1725" s="14" t="str">
        <f t="shared" si="26"/>
        <v>Expenses</v>
      </c>
      <c r="L1725" s="14" t="e">
        <f>VLOOKUP(G1725,'Account List'!B$4:C$65536,2,FALSE)</f>
        <v>#N/A</v>
      </c>
    </row>
    <row r="1726" spans="1:12" ht="12.75" customHeight="1" x14ac:dyDescent="0.2">
      <c r="A1726" s="14"/>
      <c r="B1726" s="14"/>
      <c r="K1726" s="14" t="str">
        <f t="shared" si="26"/>
        <v>Expenses</v>
      </c>
      <c r="L1726" s="14" t="e">
        <f>VLOOKUP(G1726,'Account List'!B$4:C$65536,2,FALSE)</f>
        <v>#N/A</v>
      </c>
    </row>
    <row r="1727" spans="1:12" ht="12.75" customHeight="1" x14ac:dyDescent="0.2">
      <c r="A1727" s="14"/>
      <c r="B1727" s="14"/>
      <c r="K1727" s="14" t="str">
        <f t="shared" si="26"/>
        <v>Expenses</v>
      </c>
      <c r="L1727" s="14" t="e">
        <f>VLOOKUP(G1727,'Account List'!B$4:C$65536,2,FALSE)</f>
        <v>#N/A</v>
      </c>
    </row>
    <row r="1728" spans="1:12" ht="12.75" customHeight="1" x14ac:dyDescent="0.2">
      <c r="A1728" s="14"/>
      <c r="B1728" s="14"/>
      <c r="K1728" s="14" t="str">
        <f t="shared" si="26"/>
        <v>Expenses</v>
      </c>
      <c r="L1728" s="14" t="e">
        <f>VLOOKUP(G1728,'Account List'!B$4:C$65536,2,FALSE)</f>
        <v>#N/A</v>
      </c>
    </row>
    <row r="1729" spans="1:12" ht="12.75" customHeight="1" x14ac:dyDescent="0.2">
      <c r="A1729" s="14"/>
      <c r="B1729" s="14"/>
      <c r="K1729" s="14" t="str">
        <f t="shared" si="26"/>
        <v>Expenses</v>
      </c>
      <c r="L1729" s="14" t="e">
        <f>VLOOKUP(G1729,'Account List'!B$4:C$65536,2,FALSE)</f>
        <v>#N/A</v>
      </c>
    </row>
    <row r="1730" spans="1:12" ht="12.75" customHeight="1" x14ac:dyDescent="0.2">
      <c r="A1730" s="14"/>
      <c r="B1730" s="14"/>
      <c r="K1730" s="14" t="str">
        <f t="shared" si="26"/>
        <v>Expenses</v>
      </c>
      <c r="L1730" s="14" t="e">
        <f>VLOOKUP(G1730,'Account List'!B$4:C$65536,2,FALSE)</f>
        <v>#N/A</v>
      </c>
    </row>
    <row r="1731" spans="1:12" ht="12.75" customHeight="1" x14ac:dyDescent="0.2">
      <c r="A1731" s="14"/>
      <c r="B1731" s="14"/>
      <c r="K1731" s="14" t="str">
        <f t="shared" si="26"/>
        <v>Expenses</v>
      </c>
      <c r="L1731" s="14" t="e">
        <f>VLOOKUP(G1731,'Account List'!B$4:C$65536,2,FALSE)</f>
        <v>#N/A</v>
      </c>
    </row>
    <row r="1732" spans="1:12" ht="12.75" customHeight="1" x14ac:dyDescent="0.2">
      <c r="A1732" s="14"/>
      <c r="B1732" s="14"/>
      <c r="K1732" s="14" t="str">
        <f t="shared" si="26"/>
        <v>Expenses</v>
      </c>
      <c r="L1732" s="14" t="e">
        <f>VLOOKUP(G1732,'Account List'!B$4:C$65536,2,FALSE)</f>
        <v>#N/A</v>
      </c>
    </row>
    <row r="1733" spans="1:12" ht="12.75" customHeight="1" x14ac:dyDescent="0.2">
      <c r="A1733" s="14"/>
      <c r="B1733" s="14"/>
      <c r="K1733" s="14" t="str">
        <f t="shared" si="26"/>
        <v>Expenses</v>
      </c>
      <c r="L1733" s="14" t="e">
        <f>VLOOKUP(G1733,'Account List'!B$4:C$65536,2,FALSE)</f>
        <v>#N/A</v>
      </c>
    </row>
    <row r="1734" spans="1:12" ht="12.75" customHeight="1" x14ac:dyDescent="0.2">
      <c r="A1734" s="14"/>
      <c r="B1734" s="14"/>
      <c r="K1734" s="14" t="str">
        <f t="shared" si="26"/>
        <v>Expenses</v>
      </c>
      <c r="L1734" s="14" t="e">
        <f>VLOOKUP(G1734,'Account List'!B$4:C$65536,2,FALSE)</f>
        <v>#N/A</v>
      </c>
    </row>
    <row r="1735" spans="1:12" ht="12.75" customHeight="1" x14ac:dyDescent="0.2">
      <c r="A1735" s="14"/>
      <c r="B1735" s="14"/>
      <c r="K1735" s="14" t="str">
        <f t="shared" si="26"/>
        <v>Expenses</v>
      </c>
      <c r="L1735" s="14" t="e">
        <f>VLOOKUP(G1735,'Account List'!B$4:C$65536,2,FALSE)</f>
        <v>#N/A</v>
      </c>
    </row>
    <row r="1736" spans="1:12" ht="12.75" customHeight="1" x14ac:dyDescent="0.2">
      <c r="A1736" s="14"/>
      <c r="B1736" s="14"/>
      <c r="K1736" s="14" t="str">
        <f t="shared" si="26"/>
        <v>Expenses</v>
      </c>
      <c r="L1736" s="14" t="e">
        <f>VLOOKUP(G1736,'Account List'!B$4:C$65536,2,FALSE)</f>
        <v>#N/A</v>
      </c>
    </row>
    <row r="1737" spans="1:12" ht="12.75" customHeight="1" x14ac:dyDescent="0.2">
      <c r="A1737" s="14"/>
      <c r="B1737" s="14"/>
      <c r="K1737" s="14" t="str">
        <f t="shared" ref="K1737:K1800" si="27">IF(LEFT(G1737,1)="1","Assets",IF(LEFT(G1737,1)="2","Liability",IF(LEFT(G1737,1)="3","Liability",IF(LEFT(G1737,1)="4","Income","Expenses"))))</f>
        <v>Expenses</v>
      </c>
      <c r="L1737" s="14" t="e">
        <f>VLOOKUP(G1737,'Account List'!B$4:C$65536,2,FALSE)</f>
        <v>#N/A</v>
      </c>
    </row>
    <row r="1738" spans="1:12" ht="12.75" customHeight="1" x14ac:dyDescent="0.2">
      <c r="A1738" s="14"/>
      <c r="B1738" s="14"/>
      <c r="K1738" s="14" t="str">
        <f t="shared" si="27"/>
        <v>Expenses</v>
      </c>
      <c r="L1738" s="14" t="e">
        <f>VLOOKUP(G1738,'Account List'!B$4:C$65536,2,FALSE)</f>
        <v>#N/A</v>
      </c>
    </row>
    <row r="1739" spans="1:12" ht="12.75" customHeight="1" x14ac:dyDescent="0.2">
      <c r="A1739" s="14"/>
      <c r="B1739" s="14"/>
      <c r="K1739" s="14" t="str">
        <f t="shared" si="27"/>
        <v>Expenses</v>
      </c>
      <c r="L1739" s="14" t="e">
        <f>VLOOKUP(G1739,'Account List'!B$4:C$65536,2,FALSE)</f>
        <v>#N/A</v>
      </c>
    </row>
    <row r="1740" spans="1:12" ht="12.75" customHeight="1" x14ac:dyDescent="0.2">
      <c r="A1740" s="14"/>
      <c r="B1740" s="14"/>
      <c r="K1740" s="14" t="str">
        <f t="shared" si="27"/>
        <v>Expenses</v>
      </c>
      <c r="L1740" s="14" t="e">
        <f>VLOOKUP(G1740,'Account List'!B$4:C$65536,2,FALSE)</f>
        <v>#N/A</v>
      </c>
    </row>
    <row r="1741" spans="1:12" ht="12.75" customHeight="1" x14ac:dyDescent="0.2">
      <c r="A1741" s="14"/>
      <c r="B1741" s="14"/>
      <c r="K1741" s="14" t="str">
        <f t="shared" si="27"/>
        <v>Expenses</v>
      </c>
      <c r="L1741" s="14" t="e">
        <f>VLOOKUP(G1741,'Account List'!B$4:C$65536,2,FALSE)</f>
        <v>#N/A</v>
      </c>
    </row>
    <row r="1742" spans="1:12" ht="12.75" customHeight="1" x14ac:dyDescent="0.2">
      <c r="A1742" s="14"/>
      <c r="B1742" s="14"/>
      <c r="K1742" s="14" t="str">
        <f t="shared" si="27"/>
        <v>Expenses</v>
      </c>
      <c r="L1742" s="14" t="e">
        <f>VLOOKUP(G1742,'Account List'!B$4:C$65536,2,FALSE)</f>
        <v>#N/A</v>
      </c>
    </row>
    <row r="1743" spans="1:12" ht="12.75" customHeight="1" x14ac:dyDescent="0.2">
      <c r="A1743" s="14"/>
      <c r="B1743" s="14"/>
      <c r="K1743" s="14" t="str">
        <f t="shared" si="27"/>
        <v>Expenses</v>
      </c>
      <c r="L1743" s="14" t="e">
        <f>VLOOKUP(G1743,'Account List'!B$4:C$65536,2,FALSE)</f>
        <v>#N/A</v>
      </c>
    </row>
    <row r="1744" spans="1:12" ht="12.75" customHeight="1" x14ac:dyDescent="0.2">
      <c r="A1744" s="14"/>
      <c r="B1744" s="14"/>
      <c r="K1744" s="14" t="str">
        <f t="shared" si="27"/>
        <v>Expenses</v>
      </c>
      <c r="L1744" s="14" t="e">
        <f>VLOOKUP(G1744,'Account List'!B$4:C$65536,2,FALSE)</f>
        <v>#N/A</v>
      </c>
    </row>
    <row r="1745" spans="1:12" ht="12.75" customHeight="1" x14ac:dyDescent="0.2">
      <c r="A1745" s="14"/>
      <c r="B1745" s="14"/>
      <c r="K1745" s="14" t="str">
        <f t="shared" si="27"/>
        <v>Expenses</v>
      </c>
      <c r="L1745" s="14" t="e">
        <f>VLOOKUP(G1745,'Account List'!B$4:C$65536,2,FALSE)</f>
        <v>#N/A</v>
      </c>
    </row>
    <row r="1746" spans="1:12" ht="12.75" customHeight="1" x14ac:dyDescent="0.2">
      <c r="A1746" s="14"/>
      <c r="B1746" s="14"/>
      <c r="K1746" s="14" t="str">
        <f t="shared" si="27"/>
        <v>Expenses</v>
      </c>
      <c r="L1746" s="14" t="e">
        <f>VLOOKUP(G1746,'Account List'!B$4:C$65536,2,FALSE)</f>
        <v>#N/A</v>
      </c>
    </row>
    <row r="1747" spans="1:12" ht="12.75" customHeight="1" x14ac:dyDescent="0.2">
      <c r="A1747" s="14"/>
      <c r="B1747" s="14"/>
      <c r="K1747" s="14" t="str">
        <f t="shared" si="27"/>
        <v>Expenses</v>
      </c>
      <c r="L1747" s="14" t="e">
        <f>VLOOKUP(G1747,'Account List'!B$4:C$65536,2,FALSE)</f>
        <v>#N/A</v>
      </c>
    </row>
    <row r="1748" spans="1:12" ht="12.75" customHeight="1" x14ac:dyDescent="0.2">
      <c r="A1748" s="14"/>
      <c r="B1748" s="14"/>
      <c r="K1748" s="14" t="str">
        <f t="shared" si="27"/>
        <v>Expenses</v>
      </c>
      <c r="L1748" s="14" t="e">
        <f>VLOOKUP(G1748,'Account List'!B$4:C$65536,2,FALSE)</f>
        <v>#N/A</v>
      </c>
    </row>
    <row r="1749" spans="1:12" ht="12.75" customHeight="1" x14ac:dyDescent="0.2">
      <c r="A1749" s="14"/>
      <c r="B1749" s="14"/>
      <c r="K1749" s="14" t="str">
        <f t="shared" si="27"/>
        <v>Expenses</v>
      </c>
      <c r="L1749" s="14" t="e">
        <f>VLOOKUP(G1749,'Account List'!B$4:C$65536,2,FALSE)</f>
        <v>#N/A</v>
      </c>
    </row>
    <row r="1750" spans="1:12" ht="12.75" customHeight="1" x14ac:dyDescent="0.2">
      <c r="A1750" s="14"/>
      <c r="B1750" s="14"/>
      <c r="K1750" s="14" t="str">
        <f t="shared" si="27"/>
        <v>Expenses</v>
      </c>
      <c r="L1750" s="14" t="e">
        <f>VLOOKUP(G1750,'Account List'!B$4:C$65536,2,FALSE)</f>
        <v>#N/A</v>
      </c>
    </row>
    <row r="1751" spans="1:12" ht="12.75" customHeight="1" x14ac:dyDescent="0.2">
      <c r="A1751" s="14"/>
      <c r="B1751" s="14"/>
      <c r="K1751" s="14" t="str">
        <f t="shared" si="27"/>
        <v>Expenses</v>
      </c>
      <c r="L1751" s="14" t="e">
        <f>VLOOKUP(G1751,'Account List'!B$4:C$65536,2,FALSE)</f>
        <v>#N/A</v>
      </c>
    </row>
    <row r="1752" spans="1:12" ht="12.75" customHeight="1" x14ac:dyDescent="0.2">
      <c r="A1752" s="14"/>
      <c r="B1752" s="14"/>
      <c r="K1752" s="14" t="str">
        <f t="shared" si="27"/>
        <v>Expenses</v>
      </c>
      <c r="L1752" s="14" t="e">
        <f>VLOOKUP(G1752,'Account List'!B$4:C$65536,2,FALSE)</f>
        <v>#N/A</v>
      </c>
    </row>
    <row r="1753" spans="1:12" ht="12.75" customHeight="1" x14ac:dyDescent="0.2">
      <c r="A1753" s="14"/>
      <c r="B1753" s="14"/>
      <c r="K1753" s="14" t="str">
        <f t="shared" si="27"/>
        <v>Expenses</v>
      </c>
      <c r="L1753" s="14" t="e">
        <f>VLOOKUP(G1753,'Account List'!B$4:C$65536,2,FALSE)</f>
        <v>#N/A</v>
      </c>
    </row>
    <row r="1754" spans="1:12" ht="12.75" customHeight="1" x14ac:dyDescent="0.2">
      <c r="A1754" s="14"/>
      <c r="B1754" s="14"/>
      <c r="K1754" s="14" t="str">
        <f t="shared" si="27"/>
        <v>Expenses</v>
      </c>
      <c r="L1754" s="14" t="e">
        <f>VLOOKUP(G1754,'Account List'!B$4:C$65536,2,FALSE)</f>
        <v>#N/A</v>
      </c>
    </row>
    <row r="1755" spans="1:12" ht="12.75" customHeight="1" x14ac:dyDescent="0.2">
      <c r="A1755" s="14"/>
      <c r="B1755" s="14"/>
      <c r="K1755" s="14" t="str">
        <f t="shared" si="27"/>
        <v>Expenses</v>
      </c>
      <c r="L1755" s="14" t="e">
        <f>VLOOKUP(G1755,'Account List'!B$4:C$65536,2,FALSE)</f>
        <v>#N/A</v>
      </c>
    </row>
    <row r="1756" spans="1:12" ht="12.75" customHeight="1" x14ac:dyDescent="0.2">
      <c r="A1756" s="14"/>
      <c r="B1756" s="14"/>
      <c r="K1756" s="14" t="str">
        <f t="shared" si="27"/>
        <v>Expenses</v>
      </c>
      <c r="L1756" s="14" t="e">
        <f>VLOOKUP(G1756,'Account List'!B$4:C$65536,2,FALSE)</f>
        <v>#N/A</v>
      </c>
    </row>
    <row r="1757" spans="1:12" ht="12.75" customHeight="1" x14ac:dyDescent="0.2">
      <c r="A1757" s="14"/>
      <c r="B1757" s="14"/>
      <c r="K1757" s="14" t="str">
        <f t="shared" si="27"/>
        <v>Expenses</v>
      </c>
      <c r="L1757" s="14" t="e">
        <f>VLOOKUP(G1757,'Account List'!B$4:C$65536,2,FALSE)</f>
        <v>#N/A</v>
      </c>
    </row>
    <row r="1758" spans="1:12" ht="12.75" customHeight="1" x14ac:dyDescent="0.2">
      <c r="A1758" s="14"/>
      <c r="B1758" s="14"/>
      <c r="K1758" s="14" t="str">
        <f t="shared" si="27"/>
        <v>Expenses</v>
      </c>
      <c r="L1758" s="14" t="e">
        <f>VLOOKUP(G1758,'Account List'!B$4:C$65536,2,FALSE)</f>
        <v>#N/A</v>
      </c>
    </row>
    <row r="1759" spans="1:12" ht="12.75" customHeight="1" x14ac:dyDescent="0.2">
      <c r="A1759" s="14"/>
      <c r="B1759" s="14"/>
      <c r="K1759" s="14" t="str">
        <f t="shared" si="27"/>
        <v>Expenses</v>
      </c>
      <c r="L1759" s="14" t="e">
        <f>VLOOKUP(G1759,'Account List'!B$4:C$65536,2,FALSE)</f>
        <v>#N/A</v>
      </c>
    </row>
    <row r="1760" spans="1:12" ht="12.75" customHeight="1" x14ac:dyDescent="0.2">
      <c r="A1760" s="14"/>
      <c r="B1760" s="14"/>
      <c r="K1760" s="14" t="str">
        <f t="shared" si="27"/>
        <v>Expenses</v>
      </c>
      <c r="L1760" s="14" t="e">
        <f>VLOOKUP(G1760,'Account List'!B$4:C$65536,2,FALSE)</f>
        <v>#N/A</v>
      </c>
    </row>
    <row r="1761" spans="1:12" ht="12.75" customHeight="1" x14ac:dyDescent="0.2">
      <c r="A1761" s="14"/>
      <c r="B1761" s="14"/>
      <c r="K1761" s="14" t="str">
        <f t="shared" si="27"/>
        <v>Expenses</v>
      </c>
      <c r="L1761" s="14" t="e">
        <f>VLOOKUP(G1761,'Account List'!B$4:C$65536,2,FALSE)</f>
        <v>#N/A</v>
      </c>
    </row>
    <row r="1762" spans="1:12" ht="12.75" customHeight="1" x14ac:dyDescent="0.2">
      <c r="A1762" s="14"/>
      <c r="B1762" s="14"/>
      <c r="K1762" s="14" t="str">
        <f t="shared" si="27"/>
        <v>Expenses</v>
      </c>
      <c r="L1762" s="14" t="e">
        <f>VLOOKUP(G1762,'Account List'!B$4:C$65536,2,FALSE)</f>
        <v>#N/A</v>
      </c>
    </row>
    <row r="1763" spans="1:12" ht="12.75" customHeight="1" x14ac:dyDescent="0.2">
      <c r="A1763" s="14"/>
      <c r="B1763" s="14"/>
      <c r="K1763" s="14" t="str">
        <f t="shared" si="27"/>
        <v>Expenses</v>
      </c>
      <c r="L1763" s="14" t="e">
        <f>VLOOKUP(G1763,'Account List'!B$4:C$65536,2,FALSE)</f>
        <v>#N/A</v>
      </c>
    </row>
    <row r="1764" spans="1:12" ht="12.75" customHeight="1" x14ac:dyDescent="0.2">
      <c r="A1764" s="14"/>
      <c r="B1764" s="14"/>
      <c r="K1764" s="14" t="str">
        <f t="shared" si="27"/>
        <v>Expenses</v>
      </c>
      <c r="L1764" s="14" t="e">
        <f>VLOOKUP(G1764,'Account List'!B$4:C$65536,2,FALSE)</f>
        <v>#N/A</v>
      </c>
    </row>
    <row r="1765" spans="1:12" ht="12.75" customHeight="1" x14ac:dyDescent="0.2">
      <c r="A1765" s="14"/>
      <c r="B1765" s="14"/>
      <c r="K1765" s="14" t="str">
        <f t="shared" si="27"/>
        <v>Expenses</v>
      </c>
      <c r="L1765" s="14" t="e">
        <f>VLOOKUP(G1765,'Account List'!B$4:C$65536,2,FALSE)</f>
        <v>#N/A</v>
      </c>
    </row>
    <row r="1766" spans="1:12" ht="12.75" customHeight="1" x14ac:dyDescent="0.2">
      <c r="A1766" s="14"/>
      <c r="B1766" s="14"/>
      <c r="K1766" s="14" t="str">
        <f t="shared" si="27"/>
        <v>Expenses</v>
      </c>
      <c r="L1766" s="14" t="e">
        <f>VLOOKUP(G1766,'Account List'!B$4:C$65536,2,FALSE)</f>
        <v>#N/A</v>
      </c>
    </row>
    <row r="1767" spans="1:12" ht="12.75" customHeight="1" x14ac:dyDescent="0.2">
      <c r="A1767" s="14"/>
      <c r="B1767" s="14"/>
      <c r="K1767" s="14" t="str">
        <f t="shared" si="27"/>
        <v>Expenses</v>
      </c>
      <c r="L1767" s="14" t="e">
        <f>VLOOKUP(G1767,'Account List'!B$4:C$65536,2,FALSE)</f>
        <v>#N/A</v>
      </c>
    </row>
    <row r="1768" spans="1:12" ht="12.75" customHeight="1" x14ac:dyDescent="0.2">
      <c r="A1768" s="14"/>
      <c r="B1768" s="14"/>
      <c r="K1768" s="14" t="str">
        <f t="shared" si="27"/>
        <v>Expenses</v>
      </c>
      <c r="L1768" s="14" t="e">
        <f>VLOOKUP(G1768,'Account List'!B$4:C$65536,2,FALSE)</f>
        <v>#N/A</v>
      </c>
    </row>
    <row r="1769" spans="1:12" ht="12.75" customHeight="1" x14ac:dyDescent="0.2">
      <c r="A1769" s="14"/>
      <c r="B1769" s="14"/>
      <c r="K1769" s="14" t="str">
        <f t="shared" si="27"/>
        <v>Expenses</v>
      </c>
      <c r="L1769" s="14" t="e">
        <f>VLOOKUP(G1769,'Account List'!B$4:C$65536,2,FALSE)</f>
        <v>#N/A</v>
      </c>
    </row>
    <row r="1770" spans="1:12" ht="12.75" customHeight="1" x14ac:dyDescent="0.2">
      <c r="A1770" s="14"/>
      <c r="B1770" s="14"/>
      <c r="K1770" s="14" t="str">
        <f t="shared" si="27"/>
        <v>Expenses</v>
      </c>
      <c r="L1770" s="14" t="e">
        <f>VLOOKUP(G1770,'Account List'!B$4:C$65536,2,FALSE)</f>
        <v>#N/A</v>
      </c>
    </row>
    <row r="1771" spans="1:12" ht="12.75" customHeight="1" x14ac:dyDescent="0.2">
      <c r="A1771" s="14"/>
      <c r="B1771" s="14"/>
      <c r="K1771" s="14" t="str">
        <f t="shared" si="27"/>
        <v>Expenses</v>
      </c>
      <c r="L1771" s="14" t="e">
        <f>VLOOKUP(G1771,'Account List'!B$4:C$65536,2,FALSE)</f>
        <v>#N/A</v>
      </c>
    </row>
    <row r="1772" spans="1:12" ht="12.75" customHeight="1" x14ac:dyDescent="0.2">
      <c r="A1772" s="14"/>
      <c r="B1772" s="14"/>
      <c r="K1772" s="14" t="str">
        <f t="shared" si="27"/>
        <v>Expenses</v>
      </c>
      <c r="L1772" s="14" t="e">
        <f>VLOOKUP(G1772,'Account List'!B$4:C$65536,2,FALSE)</f>
        <v>#N/A</v>
      </c>
    </row>
    <row r="1773" spans="1:12" ht="12.75" customHeight="1" x14ac:dyDescent="0.2">
      <c r="A1773" s="14"/>
      <c r="B1773" s="14"/>
      <c r="K1773" s="14" t="str">
        <f t="shared" si="27"/>
        <v>Expenses</v>
      </c>
      <c r="L1773" s="14" t="e">
        <f>VLOOKUP(G1773,'Account List'!B$4:C$65536,2,FALSE)</f>
        <v>#N/A</v>
      </c>
    </row>
    <row r="1774" spans="1:12" ht="12.75" customHeight="1" x14ac:dyDescent="0.2">
      <c r="A1774" s="14"/>
      <c r="B1774" s="14"/>
      <c r="K1774" s="14" t="str">
        <f t="shared" si="27"/>
        <v>Expenses</v>
      </c>
      <c r="L1774" s="14" t="e">
        <f>VLOOKUP(G1774,'Account List'!B$4:C$65536,2,FALSE)</f>
        <v>#N/A</v>
      </c>
    </row>
    <row r="1775" spans="1:12" ht="12.75" customHeight="1" x14ac:dyDescent="0.2">
      <c r="A1775" s="14"/>
      <c r="B1775" s="14"/>
      <c r="K1775" s="14" t="str">
        <f t="shared" si="27"/>
        <v>Expenses</v>
      </c>
      <c r="L1775" s="14" t="e">
        <f>VLOOKUP(G1775,'Account List'!B$4:C$65536,2,FALSE)</f>
        <v>#N/A</v>
      </c>
    </row>
    <row r="1776" spans="1:12" ht="12.75" customHeight="1" x14ac:dyDescent="0.2">
      <c r="A1776" s="14"/>
      <c r="B1776" s="14"/>
      <c r="K1776" s="14" t="str">
        <f t="shared" si="27"/>
        <v>Expenses</v>
      </c>
      <c r="L1776" s="14" t="e">
        <f>VLOOKUP(G1776,'Account List'!B$4:C$65536,2,FALSE)</f>
        <v>#N/A</v>
      </c>
    </row>
    <row r="1777" spans="1:12" ht="12.75" customHeight="1" x14ac:dyDescent="0.2">
      <c r="A1777" s="14"/>
      <c r="B1777" s="14"/>
      <c r="K1777" s="14" t="str">
        <f t="shared" si="27"/>
        <v>Expenses</v>
      </c>
      <c r="L1777" s="14" t="e">
        <f>VLOOKUP(G1777,'Account List'!B$4:C$65536,2,FALSE)</f>
        <v>#N/A</v>
      </c>
    </row>
    <row r="1778" spans="1:12" ht="12.75" customHeight="1" x14ac:dyDescent="0.2">
      <c r="A1778" s="14"/>
      <c r="B1778" s="14"/>
      <c r="K1778" s="14" t="str">
        <f t="shared" si="27"/>
        <v>Expenses</v>
      </c>
      <c r="L1778" s="14" t="e">
        <f>VLOOKUP(G1778,'Account List'!B$4:C$65536,2,FALSE)</f>
        <v>#N/A</v>
      </c>
    </row>
    <row r="1779" spans="1:12" ht="12.75" customHeight="1" x14ac:dyDescent="0.2">
      <c r="A1779" s="14"/>
      <c r="B1779" s="14"/>
      <c r="K1779" s="14" t="str">
        <f t="shared" si="27"/>
        <v>Expenses</v>
      </c>
      <c r="L1779" s="14" t="e">
        <f>VLOOKUP(G1779,'Account List'!B$4:C$65536,2,FALSE)</f>
        <v>#N/A</v>
      </c>
    </row>
    <row r="1780" spans="1:12" ht="12.75" customHeight="1" x14ac:dyDescent="0.2">
      <c r="A1780" s="14"/>
      <c r="B1780" s="14"/>
      <c r="K1780" s="14" t="str">
        <f t="shared" si="27"/>
        <v>Expenses</v>
      </c>
      <c r="L1780" s="14" t="e">
        <f>VLOOKUP(G1780,'Account List'!B$4:C$65536,2,FALSE)</f>
        <v>#N/A</v>
      </c>
    </row>
    <row r="1781" spans="1:12" ht="12.75" customHeight="1" x14ac:dyDescent="0.2">
      <c r="A1781" s="14"/>
      <c r="B1781" s="14"/>
      <c r="K1781" s="14" t="str">
        <f t="shared" si="27"/>
        <v>Expenses</v>
      </c>
      <c r="L1781" s="14" t="e">
        <f>VLOOKUP(G1781,'Account List'!B$4:C$65536,2,FALSE)</f>
        <v>#N/A</v>
      </c>
    </row>
    <row r="1782" spans="1:12" ht="12.75" customHeight="1" x14ac:dyDescent="0.2">
      <c r="A1782" s="14"/>
      <c r="B1782" s="14"/>
      <c r="K1782" s="14" t="str">
        <f t="shared" si="27"/>
        <v>Expenses</v>
      </c>
      <c r="L1782" s="14" t="e">
        <f>VLOOKUP(G1782,'Account List'!B$4:C$65536,2,FALSE)</f>
        <v>#N/A</v>
      </c>
    </row>
    <row r="1783" spans="1:12" ht="12.75" customHeight="1" x14ac:dyDescent="0.2">
      <c r="A1783" s="14"/>
      <c r="B1783" s="14"/>
      <c r="K1783" s="14" t="str">
        <f t="shared" si="27"/>
        <v>Expenses</v>
      </c>
      <c r="L1783" s="14" t="e">
        <f>VLOOKUP(G1783,'Account List'!B$4:C$65536,2,FALSE)</f>
        <v>#N/A</v>
      </c>
    </row>
    <row r="1784" spans="1:12" ht="12.75" customHeight="1" x14ac:dyDescent="0.2">
      <c r="A1784" s="14"/>
      <c r="B1784" s="14"/>
      <c r="K1784" s="14" t="str">
        <f t="shared" si="27"/>
        <v>Expenses</v>
      </c>
      <c r="L1784" s="14" t="e">
        <f>VLOOKUP(G1784,'Account List'!B$4:C$65536,2,FALSE)</f>
        <v>#N/A</v>
      </c>
    </row>
    <row r="1785" spans="1:12" ht="12.75" customHeight="1" x14ac:dyDescent="0.2">
      <c r="A1785" s="14"/>
      <c r="B1785" s="14"/>
      <c r="K1785" s="14" t="str">
        <f t="shared" si="27"/>
        <v>Expenses</v>
      </c>
      <c r="L1785" s="14" t="e">
        <f>VLOOKUP(G1785,'Account List'!B$4:C$65536,2,FALSE)</f>
        <v>#N/A</v>
      </c>
    </row>
    <row r="1786" spans="1:12" ht="12.75" customHeight="1" x14ac:dyDescent="0.2">
      <c r="A1786" s="14"/>
      <c r="B1786" s="14"/>
      <c r="K1786" s="14" t="str">
        <f t="shared" si="27"/>
        <v>Expenses</v>
      </c>
      <c r="L1786" s="14" t="e">
        <f>VLOOKUP(G1786,'Account List'!B$4:C$65536,2,FALSE)</f>
        <v>#N/A</v>
      </c>
    </row>
    <row r="1787" spans="1:12" ht="12.75" customHeight="1" x14ac:dyDescent="0.2">
      <c r="A1787" s="14"/>
      <c r="B1787" s="14"/>
      <c r="K1787" s="14" t="str">
        <f t="shared" si="27"/>
        <v>Expenses</v>
      </c>
      <c r="L1787" s="14" t="e">
        <f>VLOOKUP(G1787,'Account List'!B$4:C$65536,2,FALSE)</f>
        <v>#N/A</v>
      </c>
    </row>
    <row r="1788" spans="1:12" ht="12.75" customHeight="1" x14ac:dyDescent="0.2">
      <c r="A1788" s="14"/>
      <c r="B1788" s="14"/>
      <c r="K1788" s="14" t="str">
        <f t="shared" si="27"/>
        <v>Expenses</v>
      </c>
      <c r="L1788" s="14" t="e">
        <f>VLOOKUP(G1788,'Account List'!B$4:C$65536,2,FALSE)</f>
        <v>#N/A</v>
      </c>
    </row>
    <row r="1789" spans="1:12" ht="12.75" customHeight="1" x14ac:dyDescent="0.2">
      <c r="A1789" s="14"/>
      <c r="B1789" s="14"/>
      <c r="K1789" s="14" t="str">
        <f t="shared" si="27"/>
        <v>Expenses</v>
      </c>
      <c r="L1789" s="14" t="e">
        <f>VLOOKUP(G1789,'Account List'!B$4:C$65536,2,FALSE)</f>
        <v>#N/A</v>
      </c>
    </row>
    <row r="1790" spans="1:12" ht="12.75" customHeight="1" x14ac:dyDescent="0.2">
      <c r="A1790" s="14"/>
      <c r="B1790" s="14"/>
      <c r="K1790" s="14" t="str">
        <f t="shared" si="27"/>
        <v>Expenses</v>
      </c>
      <c r="L1790" s="14" t="e">
        <f>VLOOKUP(G1790,'Account List'!B$4:C$65536,2,FALSE)</f>
        <v>#N/A</v>
      </c>
    </row>
    <row r="1791" spans="1:12" ht="12.75" customHeight="1" x14ac:dyDescent="0.2">
      <c r="A1791" s="14"/>
      <c r="B1791" s="14"/>
      <c r="K1791" s="14" t="str">
        <f t="shared" si="27"/>
        <v>Expenses</v>
      </c>
      <c r="L1791" s="14" t="e">
        <f>VLOOKUP(G1791,'Account List'!B$4:C$65536,2,FALSE)</f>
        <v>#N/A</v>
      </c>
    </row>
    <row r="1792" spans="1:12" ht="12.75" customHeight="1" x14ac:dyDescent="0.2">
      <c r="A1792" s="14"/>
      <c r="B1792" s="14"/>
      <c r="K1792" s="14" t="str">
        <f t="shared" si="27"/>
        <v>Expenses</v>
      </c>
      <c r="L1792" s="14" t="e">
        <f>VLOOKUP(G1792,'Account List'!B$4:C$65536,2,FALSE)</f>
        <v>#N/A</v>
      </c>
    </row>
    <row r="1793" spans="1:12" ht="12.75" customHeight="1" x14ac:dyDescent="0.2">
      <c r="A1793" s="14"/>
      <c r="B1793" s="14"/>
      <c r="K1793" s="14" t="str">
        <f t="shared" si="27"/>
        <v>Expenses</v>
      </c>
      <c r="L1793" s="14" t="e">
        <f>VLOOKUP(G1793,'Account List'!B$4:C$65536,2,FALSE)</f>
        <v>#N/A</v>
      </c>
    </row>
    <row r="1794" spans="1:12" ht="12.75" customHeight="1" x14ac:dyDescent="0.2">
      <c r="A1794" s="14"/>
      <c r="B1794" s="14"/>
      <c r="K1794" s="14" t="str">
        <f t="shared" si="27"/>
        <v>Expenses</v>
      </c>
      <c r="L1794" s="14" t="e">
        <f>VLOOKUP(G1794,'Account List'!B$4:C$65536,2,FALSE)</f>
        <v>#N/A</v>
      </c>
    </row>
    <row r="1795" spans="1:12" ht="12.75" customHeight="1" x14ac:dyDescent="0.2">
      <c r="A1795" s="14"/>
      <c r="B1795" s="14"/>
      <c r="K1795" s="14" t="str">
        <f t="shared" si="27"/>
        <v>Expenses</v>
      </c>
      <c r="L1795" s="14" t="e">
        <f>VLOOKUP(G1795,'Account List'!B$4:C$65536,2,FALSE)</f>
        <v>#N/A</v>
      </c>
    </row>
    <row r="1796" spans="1:12" ht="12.75" customHeight="1" x14ac:dyDescent="0.2">
      <c r="A1796" s="14"/>
      <c r="B1796" s="14"/>
      <c r="K1796" s="14" t="str">
        <f t="shared" si="27"/>
        <v>Expenses</v>
      </c>
      <c r="L1796" s="14" t="e">
        <f>VLOOKUP(G1796,'Account List'!B$4:C$65536,2,FALSE)</f>
        <v>#N/A</v>
      </c>
    </row>
    <row r="1797" spans="1:12" ht="12.75" customHeight="1" x14ac:dyDescent="0.2">
      <c r="A1797" s="14"/>
      <c r="B1797" s="14"/>
      <c r="K1797" s="14" t="str">
        <f t="shared" si="27"/>
        <v>Expenses</v>
      </c>
      <c r="L1797" s="14" t="e">
        <f>VLOOKUP(G1797,'Account List'!B$4:C$65536,2,FALSE)</f>
        <v>#N/A</v>
      </c>
    </row>
    <row r="1798" spans="1:12" ht="12.75" customHeight="1" x14ac:dyDescent="0.2">
      <c r="A1798" s="14"/>
      <c r="B1798" s="14"/>
      <c r="K1798" s="14" t="str">
        <f t="shared" si="27"/>
        <v>Expenses</v>
      </c>
      <c r="L1798" s="14" t="e">
        <f>VLOOKUP(G1798,'Account List'!B$4:C$65536,2,FALSE)</f>
        <v>#N/A</v>
      </c>
    </row>
    <row r="1799" spans="1:12" ht="12.75" customHeight="1" x14ac:dyDescent="0.2">
      <c r="A1799" s="14"/>
      <c r="B1799" s="14"/>
      <c r="K1799" s="14" t="str">
        <f t="shared" si="27"/>
        <v>Expenses</v>
      </c>
      <c r="L1799" s="14" t="e">
        <f>VLOOKUP(G1799,'Account List'!B$4:C$65536,2,FALSE)</f>
        <v>#N/A</v>
      </c>
    </row>
    <row r="1800" spans="1:12" ht="12.75" customHeight="1" x14ac:dyDescent="0.2">
      <c r="A1800" s="14"/>
      <c r="B1800" s="14"/>
      <c r="K1800" s="14" t="str">
        <f t="shared" si="27"/>
        <v>Expenses</v>
      </c>
      <c r="L1800" s="14" t="e">
        <f>VLOOKUP(G1800,'Account List'!B$4:C$65536,2,FALSE)</f>
        <v>#N/A</v>
      </c>
    </row>
    <row r="1801" spans="1:12" ht="12.75" customHeight="1" x14ac:dyDescent="0.2">
      <c r="A1801" s="14"/>
      <c r="B1801" s="14"/>
      <c r="K1801" s="14" t="str">
        <f t="shared" ref="K1801:K1864" si="28">IF(LEFT(G1801,1)="1","Assets",IF(LEFT(G1801,1)="2","Liability",IF(LEFT(G1801,1)="3","Liability",IF(LEFT(G1801,1)="4","Income","Expenses"))))</f>
        <v>Expenses</v>
      </c>
      <c r="L1801" s="14" t="e">
        <f>VLOOKUP(G1801,'Account List'!B$4:C$65536,2,FALSE)</f>
        <v>#N/A</v>
      </c>
    </row>
    <row r="1802" spans="1:12" ht="12.75" customHeight="1" x14ac:dyDescent="0.2">
      <c r="A1802" s="14"/>
      <c r="B1802" s="14"/>
      <c r="K1802" s="14" t="str">
        <f t="shared" si="28"/>
        <v>Expenses</v>
      </c>
      <c r="L1802" s="14" t="e">
        <f>VLOOKUP(G1802,'Account List'!B$4:C$65536,2,FALSE)</f>
        <v>#N/A</v>
      </c>
    </row>
    <row r="1803" spans="1:12" ht="12.75" customHeight="1" x14ac:dyDescent="0.2">
      <c r="A1803" s="14"/>
      <c r="B1803" s="14"/>
      <c r="K1803" s="14" t="str">
        <f t="shared" si="28"/>
        <v>Expenses</v>
      </c>
      <c r="L1803" s="14" t="e">
        <f>VLOOKUP(G1803,'Account List'!B$4:C$65536,2,FALSE)</f>
        <v>#N/A</v>
      </c>
    </row>
    <row r="1804" spans="1:12" ht="12.75" customHeight="1" x14ac:dyDescent="0.2">
      <c r="A1804" s="14"/>
      <c r="B1804" s="14"/>
      <c r="K1804" s="14" t="str">
        <f t="shared" si="28"/>
        <v>Expenses</v>
      </c>
      <c r="L1804" s="14" t="e">
        <f>VLOOKUP(G1804,'Account List'!B$4:C$65536,2,FALSE)</f>
        <v>#N/A</v>
      </c>
    </row>
    <row r="1805" spans="1:12" ht="12.75" customHeight="1" x14ac:dyDescent="0.2">
      <c r="A1805" s="14"/>
      <c r="B1805" s="14"/>
      <c r="K1805" s="14" t="str">
        <f t="shared" si="28"/>
        <v>Expenses</v>
      </c>
      <c r="L1805" s="14" t="e">
        <f>VLOOKUP(G1805,'Account List'!B$4:C$65536,2,FALSE)</f>
        <v>#N/A</v>
      </c>
    </row>
    <row r="1806" spans="1:12" ht="12.75" customHeight="1" x14ac:dyDescent="0.2">
      <c r="A1806" s="14"/>
      <c r="B1806" s="14"/>
      <c r="K1806" s="14" t="str">
        <f t="shared" si="28"/>
        <v>Expenses</v>
      </c>
      <c r="L1806" s="14" t="e">
        <f>VLOOKUP(G1806,'Account List'!B$4:C$65536,2,FALSE)</f>
        <v>#N/A</v>
      </c>
    </row>
    <row r="1807" spans="1:12" ht="12.75" customHeight="1" x14ac:dyDescent="0.2">
      <c r="A1807" s="14"/>
      <c r="B1807" s="14"/>
      <c r="K1807" s="14" t="str">
        <f t="shared" si="28"/>
        <v>Expenses</v>
      </c>
      <c r="L1807" s="14" t="e">
        <f>VLOOKUP(G1807,'Account List'!B$4:C$65536,2,FALSE)</f>
        <v>#N/A</v>
      </c>
    </row>
    <row r="1808" spans="1:12" ht="12.75" customHeight="1" x14ac:dyDescent="0.2">
      <c r="A1808" s="14"/>
      <c r="B1808" s="14"/>
      <c r="K1808" s="14" t="str">
        <f t="shared" si="28"/>
        <v>Expenses</v>
      </c>
      <c r="L1808" s="14" t="e">
        <f>VLOOKUP(G1808,'Account List'!B$4:C$65536,2,FALSE)</f>
        <v>#N/A</v>
      </c>
    </row>
    <row r="1809" spans="1:12" ht="12.75" customHeight="1" x14ac:dyDescent="0.2">
      <c r="A1809" s="14"/>
      <c r="B1809" s="14"/>
      <c r="K1809" s="14" t="str">
        <f t="shared" si="28"/>
        <v>Expenses</v>
      </c>
      <c r="L1809" s="14" t="e">
        <f>VLOOKUP(G1809,'Account List'!B$4:C$65536,2,FALSE)</f>
        <v>#N/A</v>
      </c>
    </row>
    <row r="1810" spans="1:12" ht="12.75" customHeight="1" x14ac:dyDescent="0.2">
      <c r="A1810" s="14"/>
      <c r="B1810" s="14"/>
      <c r="K1810" s="14" t="str">
        <f t="shared" si="28"/>
        <v>Expenses</v>
      </c>
      <c r="L1810" s="14" t="e">
        <f>VLOOKUP(G1810,'Account List'!B$4:C$65536,2,FALSE)</f>
        <v>#N/A</v>
      </c>
    </row>
    <row r="1811" spans="1:12" ht="12.75" customHeight="1" x14ac:dyDescent="0.2">
      <c r="A1811" s="14"/>
      <c r="B1811" s="14"/>
      <c r="K1811" s="14" t="str">
        <f t="shared" si="28"/>
        <v>Expenses</v>
      </c>
      <c r="L1811" s="14" t="e">
        <f>VLOOKUP(G1811,'Account List'!B$4:C$65536,2,FALSE)</f>
        <v>#N/A</v>
      </c>
    </row>
    <row r="1812" spans="1:12" ht="12.75" customHeight="1" x14ac:dyDescent="0.2">
      <c r="A1812" s="14"/>
      <c r="B1812" s="14"/>
      <c r="K1812" s="14" t="str">
        <f t="shared" si="28"/>
        <v>Expenses</v>
      </c>
      <c r="L1812" s="14" t="e">
        <f>VLOOKUP(G1812,'Account List'!B$4:C$65536,2,FALSE)</f>
        <v>#N/A</v>
      </c>
    </row>
    <row r="1813" spans="1:12" ht="12.75" customHeight="1" x14ac:dyDescent="0.2">
      <c r="A1813" s="14"/>
      <c r="B1813" s="14"/>
      <c r="K1813" s="14" t="str">
        <f t="shared" si="28"/>
        <v>Expenses</v>
      </c>
      <c r="L1813" s="14" t="e">
        <f>VLOOKUP(G1813,'Account List'!B$4:C$65536,2,FALSE)</f>
        <v>#N/A</v>
      </c>
    </row>
    <row r="1814" spans="1:12" ht="12.75" customHeight="1" x14ac:dyDescent="0.2">
      <c r="A1814" s="14"/>
      <c r="B1814" s="14"/>
      <c r="K1814" s="14" t="str">
        <f t="shared" si="28"/>
        <v>Expenses</v>
      </c>
      <c r="L1814" s="14" t="e">
        <f>VLOOKUP(G1814,'Account List'!B$4:C$65536,2,FALSE)</f>
        <v>#N/A</v>
      </c>
    </row>
    <row r="1815" spans="1:12" ht="12.75" customHeight="1" x14ac:dyDescent="0.2">
      <c r="A1815" s="14"/>
      <c r="B1815" s="14"/>
      <c r="K1815" s="14" t="str">
        <f t="shared" si="28"/>
        <v>Expenses</v>
      </c>
      <c r="L1815" s="14" t="e">
        <f>VLOOKUP(G1815,'Account List'!B$4:C$65536,2,FALSE)</f>
        <v>#N/A</v>
      </c>
    </row>
    <row r="1816" spans="1:12" ht="12.75" customHeight="1" x14ac:dyDescent="0.2">
      <c r="A1816" s="14"/>
      <c r="B1816" s="14"/>
      <c r="K1816" s="14" t="str">
        <f t="shared" si="28"/>
        <v>Expenses</v>
      </c>
      <c r="L1816" s="14" t="e">
        <f>VLOOKUP(G1816,'Account List'!B$4:C$65536,2,FALSE)</f>
        <v>#N/A</v>
      </c>
    </row>
    <row r="1817" spans="1:12" ht="12.75" customHeight="1" x14ac:dyDescent="0.2">
      <c r="A1817" s="14"/>
      <c r="B1817" s="14"/>
      <c r="K1817" s="14" t="str">
        <f t="shared" si="28"/>
        <v>Expenses</v>
      </c>
      <c r="L1817" s="14" t="e">
        <f>VLOOKUP(G1817,'Account List'!B$4:C$65536,2,FALSE)</f>
        <v>#N/A</v>
      </c>
    </row>
    <row r="1818" spans="1:12" ht="12.75" customHeight="1" x14ac:dyDescent="0.2">
      <c r="A1818" s="14"/>
      <c r="B1818" s="14"/>
      <c r="K1818" s="14" t="str">
        <f t="shared" si="28"/>
        <v>Expenses</v>
      </c>
      <c r="L1818" s="14" t="e">
        <f>VLOOKUP(G1818,'Account List'!B$4:C$65536,2,FALSE)</f>
        <v>#N/A</v>
      </c>
    </row>
    <row r="1819" spans="1:12" ht="12.75" customHeight="1" x14ac:dyDescent="0.2">
      <c r="A1819" s="14"/>
      <c r="B1819" s="14"/>
      <c r="K1819" s="14" t="str">
        <f t="shared" si="28"/>
        <v>Expenses</v>
      </c>
      <c r="L1819" s="14" t="e">
        <f>VLOOKUP(G1819,'Account List'!B$4:C$65536,2,FALSE)</f>
        <v>#N/A</v>
      </c>
    </row>
    <row r="1820" spans="1:12" ht="12.75" customHeight="1" x14ac:dyDescent="0.2">
      <c r="A1820" s="14"/>
      <c r="B1820" s="14"/>
      <c r="K1820" s="14" t="str">
        <f t="shared" si="28"/>
        <v>Expenses</v>
      </c>
      <c r="L1820" s="14" t="e">
        <f>VLOOKUP(G1820,'Account List'!B$4:C$65536,2,FALSE)</f>
        <v>#N/A</v>
      </c>
    </row>
    <row r="1821" spans="1:12" ht="12.75" customHeight="1" x14ac:dyDescent="0.2">
      <c r="A1821" s="14"/>
      <c r="B1821" s="14"/>
      <c r="K1821" s="14" t="str">
        <f t="shared" si="28"/>
        <v>Expenses</v>
      </c>
      <c r="L1821" s="14" t="e">
        <f>VLOOKUP(G1821,'Account List'!B$4:C$65536,2,FALSE)</f>
        <v>#N/A</v>
      </c>
    </row>
    <row r="1822" spans="1:12" ht="12.75" customHeight="1" x14ac:dyDescent="0.2">
      <c r="A1822" s="14"/>
      <c r="B1822" s="14"/>
      <c r="K1822" s="14" t="str">
        <f t="shared" si="28"/>
        <v>Expenses</v>
      </c>
      <c r="L1822" s="14" t="e">
        <f>VLOOKUP(G1822,'Account List'!B$4:C$65536,2,FALSE)</f>
        <v>#N/A</v>
      </c>
    </row>
    <row r="1823" spans="1:12" ht="12.75" customHeight="1" x14ac:dyDescent="0.2">
      <c r="A1823" s="14"/>
      <c r="B1823" s="14"/>
      <c r="K1823" s="14" t="str">
        <f t="shared" si="28"/>
        <v>Expenses</v>
      </c>
      <c r="L1823" s="14" t="e">
        <f>VLOOKUP(G1823,'Account List'!B$4:C$65536,2,FALSE)</f>
        <v>#N/A</v>
      </c>
    </row>
    <row r="1824" spans="1:12" ht="12.75" customHeight="1" x14ac:dyDescent="0.2">
      <c r="A1824" s="14"/>
      <c r="B1824" s="14"/>
      <c r="K1824" s="14" t="str">
        <f t="shared" si="28"/>
        <v>Expenses</v>
      </c>
      <c r="L1824" s="14" t="e">
        <f>VLOOKUP(G1824,'Account List'!B$4:C$65536,2,FALSE)</f>
        <v>#N/A</v>
      </c>
    </row>
    <row r="1825" spans="1:12" ht="12.75" customHeight="1" x14ac:dyDescent="0.2">
      <c r="A1825" s="14"/>
      <c r="B1825" s="14"/>
      <c r="K1825" s="14" t="str">
        <f t="shared" si="28"/>
        <v>Expenses</v>
      </c>
      <c r="L1825" s="14" t="e">
        <f>VLOOKUP(G1825,'Account List'!B$4:C$65536,2,FALSE)</f>
        <v>#N/A</v>
      </c>
    </row>
    <row r="1826" spans="1:12" ht="12.75" customHeight="1" x14ac:dyDescent="0.2">
      <c r="A1826" s="14"/>
      <c r="B1826" s="14"/>
      <c r="K1826" s="14" t="str">
        <f t="shared" si="28"/>
        <v>Expenses</v>
      </c>
      <c r="L1826" s="14" t="e">
        <f>VLOOKUP(G1826,'Account List'!B$4:C$65536,2,FALSE)</f>
        <v>#N/A</v>
      </c>
    </row>
    <row r="1827" spans="1:12" ht="12.75" customHeight="1" x14ac:dyDescent="0.2">
      <c r="A1827" s="14"/>
      <c r="B1827" s="14"/>
      <c r="K1827" s="14" t="str">
        <f t="shared" si="28"/>
        <v>Expenses</v>
      </c>
      <c r="L1827" s="14" t="e">
        <f>VLOOKUP(G1827,'Account List'!B$4:C$65536,2,FALSE)</f>
        <v>#N/A</v>
      </c>
    </row>
    <row r="1828" spans="1:12" ht="12.75" customHeight="1" x14ac:dyDescent="0.2">
      <c r="A1828" s="14"/>
      <c r="B1828" s="14"/>
      <c r="K1828" s="14" t="str">
        <f t="shared" si="28"/>
        <v>Expenses</v>
      </c>
      <c r="L1828" s="14" t="e">
        <f>VLOOKUP(G1828,'Account List'!B$4:C$65536,2,FALSE)</f>
        <v>#N/A</v>
      </c>
    </row>
    <row r="1829" spans="1:12" ht="12.75" customHeight="1" x14ac:dyDescent="0.2">
      <c r="A1829" s="14"/>
      <c r="B1829" s="14"/>
      <c r="K1829" s="14" t="str">
        <f t="shared" si="28"/>
        <v>Expenses</v>
      </c>
      <c r="L1829" s="14" t="e">
        <f>VLOOKUP(G1829,'Account List'!B$4:C$65536,2,FALSE)</f>
        <v>#N/A</v>
      </c>
    </row>
    <row r="1830" spans="1:12" ht="12.75" customHeight="1" x14ac:dyDescent="0.2">
      <c r="A1830" s="14"/>
      <c r="B1830" s="14"/>
      <c r="K1830" s="14" t="str">
        <f t="shared" si="28"/>
        <v>Expenses</v>
      </c>
      <c r="L1830" s="14" t="e">
        <f>VLOOKUP(G1830,'Account List'!B$4:C$65536,2,FALSE)</f>
        <v>#N/A</v>
      </c>
    </row>
    <row r="1831" spans="1:12" ht="12.75" customHeight="1" x14ac:dyDescent="0.2">
      <c r="A1831" s="14"/>
      <c r="B1831" s="14"/>
      <c r="K1831" s="14" t="str">
        <f t="shared" si="28"/>
        <v>Expenses</v>
      </c>
      <c r="L1831" s="14" t="e">
        <f>VLOOKUP(G1831,'Account List'!B$4:C$65536,2,FALSE)</f>
        <v>#N/A</v>
      </c>
    </row>
    <row r="1832" spans="1:12" ht="12.75" customHeight="1" x14ac:dyDescent="0.2">
      <c r="A1832" s="14"/>
      <c r="B1832" s="14"/>
      <c r="K1832" s="14" t="str">
        <f t="shared" si="28"/>
        <v>Expenses</v>
      </c>
      <c r="L1832" s="14" t="e">
        <f>VLOOKUP(G1832,'Account List'!B$4:C$65536,2,FALSE)</f>
        <v>#N/A</v>
      </c>
    </row>
    <row r="1833" spans="1:12" ht="12.75" customHeight="1" x14ac:dyDescent="0.2">
      <c r="A1833" s="14"/>
      <c r="B1833" s="14"/>
      <c r="K1833" s="14" t="str">
        <f t="shared" si="28"/>
        <v>Expenses</v>
      </c>
      <c r="L1833" s="14" t="e">
        <f>VLOOKUP(G1833,'Account List'!B$4:C$65536,2,FALSE)</f>
        <v>#N/A</v>
      </c>
    </row>
    <row r="1834" spans="1:12" ht="12.75" customHeight="1" x14ac:dyDescent="0.2">
      <c r="A1834" s="14"/>
      <c r="B1834" s="14"/>
      <c r="K1834" s="14" t="str">
        <f t="shared" si="28"/>
        <v>Expenses</v>
      </c>
      <c r="L1834" s="14" t="e">
        <f>VLOOKUP(G1834,'Account List'!B$4:C$65536,2,FALSE)</f>
        <v>#N/A</v>
      </c>
    </row>
    <row r="1835" spans="1:12" ht="12.75" customHeight="1" x14ac:dyDescent="0.2">
      <c r="A1835" s="14"/>
      <c r="B1835" s="14"/>
      <c r="K1835" s="14" t="str">
        <f t="shared" si="28"/>
        <v>Expenses</v>
      </c>
      <c r="L1835" s="14" t="e">
        <f>VLOOKUP(G1835,'Account List'!B$4:C$65536,2,FALSE)</f>
        <v>#N/A</v>
      </c>
    </row>
    <row r="1836" spans="1:12" ht="12.75" customHeight="1" x14ac:dyDescent="0.2">
      <c r="A1836" s="14"/>
      <c r="B1836" s="14"/>
      <c r="K1836" s="14" t="str">
        <f t="shared" si="28"/>
        <v>Expenses</v>
      </c>
      <c r="L1836" s="14" t="e">
        <f>VLOOKUP(G1836,'Account List'!B$4:C$65536,2,FALSE)</f>
        <v>#N/A</v>
      </c>
    </row>
    <row r="1837" spans="1:12" ht="12.75" customHeight="1" x14ac:dyDescent="0.2">
      <c r="A1837" s="14"/>
      <c r="B1837" s="14"/>
      <c r="K1837" s="14" t="str">
        <f t="shared" si="28"/>
        <v>Expenses</v>
      </c>
      <c r="L1837" s="14" t="e">
        <f>VLOOKUP(G1837,'Account List'!B$4:C$65536,2,FALSE)</f>
        <v>#N/A</v>
      </c>
    </row>
    <row r="1838" spans="1:12" ht="12.75" customHeight="1" x14ac:dyDescent="0.2">
      <c r="A1838" s="14"/>
      <c r="B1838" s="14"/>
      <c r="K1838" s="14" t="str">
        <f t="shared" si="28"/>
        <v>Expenses</v>
      </c>
      <c r="L1838" s="14" t="e">
        <f>VLOOKUP(G1838,'Account List'!B$4:C$65536,2,FALSE)</f>
        <v>#N/A</v>
      </c>
    </row>
    <row r="1839" spans="1:12" ht="12.75" customHeight="1" x14ac:dyDescent="0.2">
      <c r="A1839" s="14"/>
      <c r="B1839" s="14"/>
      <c r="K1839" s="14" t="str">
        <f t="shared" si="28"/>
        <v>Expenses</v>
      </c>
      <c r="L1839" s="14" t="e">
        <f>VLOOKUP(G1839,'Account List'!B$4:C$65536,2,FALSE)</f>
        <v>#N/A</v>
      </c>
    </row>
    <row r="1840" spans="1:12" ht="12.75" customHeight="1" x14ac:dyDescent="0.2">
      <c r="A1840" s="14"/>
      <c r="B1840" s="14"/>
      <c r="K1840" s="14" t="str">
        <f t="shared" si="28"/>
        <v>Expenses</v>
      </c>
      <c r="L1840" s="14" t="e">
        <f>VLOOKUP(G1840,'Account List'!B$4:C$65536,2,FALSE)</f>
        <v>#N/A</v>
      </c>
    </row>
    <row r="1841" spans="1:12" ht="12.75" customHeight="1" x14ac:dyDescent="0.2">
      <c r="A1841" s="14"/>
      <c r="B1841" s="14"/>
      <c r="K1841" s="14" t="str">
        <f t="shared" si="28"/>
        <v>Expenses</v>
      </c>
      <c r="L1841" s="14" t="e">
        <f>VLOOKUP(G1841,'Account List'!B$4:C$65536,2,FALSE)</f>
        <v>#N/A</v>
      </c>
    </row>
    <row r="1842" spans="1:12" ht="12.75" customHeight="1" x14ac:dyDescent="0.2">
      <c r="A1842" s="14"/>
      <c r="B1842" s="14"/>
      <c r="K1842" s="14" t="str">
        <f t="shared" si="28"/>
        <v>Expenses</v>
      </c>
      <c r="L1842" s="14" t="e">
        <f>VLOOKUP(G1842,'Account List'!B$4:C$65536,2,FALSE)</f>
        <v>#N/A</v>
      </c>
    </row>
    <row r="1843" spans="1:12" ht="12.75" customHeight="1" x14ac:dyDescent="0.2">
      <c r="A1843" s="14"/>
      <c r="B1843" s="14"/>
      <c r="K1843" s="14" t="str">
        <f t="shared" si="28"/>
        <v>Expenses</v>
      </c>
      <c r="L1843" s="14" t="e">
        <f>VLOOKUP(G1843,'Account List'!B$4:C$65536,2,FALSE)</f>
        <v>#N/A</v>
      </c>
    </row>
    <row r="1844" spans="1:12" ht="12.75" customHeight="1" x14ac:dyDescent="0.2">
      <c r="A1844" s="14"/>
      <c r="B1844" s="14"/>
      <c r="K1844" s="14" t="str">
        <f t="shared" si="28"/>
        <v>Expenses</v>
      </c>
      <c r="L1844" s="14" t="e">
        <f>VLOOKUP(G1844,'Account List'!B$4:C$65536,2,FALSE)</f>
        <v>#N/A</v>
      </c>
    </row>
    <row r="1845" spans="1:12" ht="12.75" customHeight="1" x14ac:dyDescent="0.2">
      <c r="A1845" s="14"/>
      <c r="B1845" s="14"/>
      <c r="K1845" s="14" t="str">
        <f t="shared" si="28"/>
        <v>Expenses</v>
      </c>
      <c r="L1845" s="14" t="e">
        <f>VLOOKUP(G1845,'Account List'!B$4:C$65536,2,FALSE)</f>
        <v>#N/A</v>
      </c>
    </row>
    <row r="1846" spans="1:12" ht="12.75" customHeight="1" x14ac:dyDescent="0.2">
      <c r="A1846" s="14"/>
      <c r="B1846" s="14"/>
      <c r="K1846" s="14" t="str">
        <f t="shared" si="28"/>
        <v>Expenses</v>
      </c>
      <c r="L1846" s="14" t="e">
        <f>VLOOKUP(G1846,'Account List'!B$4:C$65536,2,FALSE)</f>
        <v>#N/A</v>
      </c>
    </row>
    <row r="1847" spans="1:12" ht="12.75" customHeight="1" x14ac:dyDescent="0.2">
      <c r="A1847" s="14"/>
      <c r="B1847" s="14"/>
      <c r="K1847" s="14" t="str">
        <f t="shared" si="28"/>
        <v>Expenses</v>
      </c>
      <c r="L1847" s="14" t="e">
        <f>VLOOKUP(G1847,'Account List'!B$4:C$65536,2,FALSE)</f>
        <v>#N/A</v>
      </c>
    </row>
    <row r="1848" spans="1:12" ht="12.75" customHeight="1" x14ac:dyDescent="0.2">
      <c r="A1848" s="14"/>
      <c r="B1848" s="14"/>
      <c r="K1848" s="14" t="str">
        <f t="shared" si="28"/>
        <v>Expenses</v>
      </c>
      <c r="L1848" s="14" t="e">
        <f>VLOOKUP(G1848,'Account List'!B$4:C$65536,2,FALSE)</f>
        <v>#N/A</v>
      </c>
    </row>
    <row r="1849" spans="1:12" ht="12.75" customHeight="1" x14ac:dyDescent="0.2">
      <c r="A1849" s="14"/>
      <c r="B1849" s="14"/>
      <c r="K1849" s="14" t="str">
        <f t="shared" si="28"/>
        <v>Expenses</v>
      </c>
      <c r="L1849" s="14" t="e">
        <f>VLOOKUP(G1849,'Account List'!B$4:C$65536,2,FALSE)</f>
        <v>#N/A</v>
      </c>
    </row>
    <row r="1850" spans="1:12" ht="12.75" customHeight="1" x14ac:dyDescent="0.2">
      <c r="A1850" s="14"/>
      <c r="B1850" s="14"/>
      <c r="K1850" s="14" t="str">
        <f t="shared" si="28"/>
        <v>Expenses</v>
      </c>
      <c r="L1850" s="14" t="e">
        <f>VLOOKUP(G1850,'Account List'!B$4:C$65536,2,FALSE)</f>
        <v>#N/A</v>
      </c>
    </row>
    <row r="1851" spans="1:12" ht="12.75" customHeight="1" x14ac:dyDescent="0.2">
      <c r="A1851" s="14"/>
      <c r="B1851" s="14"/>
      <c r="K1851" s="14" t="str">
        <f t="shared" si="28"/>
        <v>Expenses</v>
      </c>
      <c r="L1851" s="14" t="e">
        <f>VLOOKUP(G1851,'Account List'!B$4:C$65536,2,FALSE)</f>
        <v>#N/A</v>
      </c>
    </row>
    <row r="1852" spans="1:12" ht="12.75" customHeight="1" x14ac:dyDescent="0.2">
      <c r="A1852" s="14"/>
      <c r="B1852" s="14"/>
      <c r="K1852" s="14" t="str">
        <f t="shared" si="28"/>
        <v>Expenses</v>
      </c>
      <c r="L1852" s="14" t="e">
        <f>VLOOKUP(G1852,'Account List'!B$4:C$65536,2,FALSE)</f>
        <v>#N/A</v>
      </c>
    </row>
    <row r="1853" spans="1:12" ht="12.75" customHeight="1" x14ac:dyDescent="0.2">
      <c r="A1853" s="14"/>
      <c r="B1853" s="14"/>
      <c r="K1853" s="14" t="str">
        <f t="shared" si="28"/>
        <v>Expenses</v>
      </c>
      <c r="L1853" s="14" t="e">
        <f>VLOOKUP(G1853,'Account List'!B$4:C$65536,2,FALSE)</f>
        <v>#N/A</v>
      </c>
    </row>
    <row r="1854" spans="1:12" ht="12.75" customHeight="1" x14ac:dyDescent="0.2">
      <c r="A1854" s="14"/>
      <c r="B1854" s="14"/>
      <c r="K1854" s="14" t="str">
        <f t="shared" si="28"/>
        <v>Expenses</v>
      </c>
      <c r="L1854" s="14" t="e">
        <f>VLOOKUP(G1854,'Account List'!B$4:C$65536,2,FALSE)</f>
        <v>#N/A</v>
      </c>
    </row>
    <row r="1855" spans="1:12" ht="12.75" customHeight="1" x14ac:dyDescent="0.2">
      <c r="A1855" s="14"/>
      <c r="B1855" s="14"/>
      <c r="K1855" s="14" t="str">
        <f t="shared" si="28"/>
        <v>Expenses</v>
      </c>
      <c r="L1855" s="14" t="e">
        <f>VLOOKUP(G1855,'Account List'!B$4:C$65536,2,FALSE)</f>
        <v>#N/A</v>
      </c>
    </row>
    <row r="1856" spans="1:12" ht="12.75" customHeight="1" x14ac:dyDescent="0.2">
      <c r="A1856" s="14"/>
      <c r="B1856" s="14"/>
      <c r="K1856" s="14" t="str">
        <f t="shared" si="28"/>
        <v>Expenses</v>
      </c>
      <c r="L1856" s="14" t="e">
        <f>VLOOKUP(G1856,'Account List'!B$4:C$65536,2,FALSE)</f>
        <v>#N/A</v>
      </c>
    </row>
    <row r="1857" spans="1:12" ht="12.75" customHeight="1" x14ac:dyDescent="0.2">
      <c r="A1857" s="14"/>
      <c r="B1857" s="14"/>
      <c r="K1857" s="14" t="str">
        <f t="shared" si="28"/>
        <v>Expenses</v>
      </c>
      <c r="L1857" s="14" t="e">
        <f>VLOOKUP(G1857,'Account List'!B$4:C$65536,2,FALSE)</f>
        <v>#N/A</v>
      </c>
    </row>
    <row r="1858" spans="1:12" ht="12.75" customHeight="1" x14ac:dyDescent="0.2">
      <c r="A1858" s="14"/>
      <c r="B1858" s="14"/>
      <c r="K1858" s="14" t="str">
        <f t="shared" si="28"/>
        <v>Expenses</v>
      </c>
      <c r="L1858" s="14" t="e">
        <f>VLOOKUP(G1858,'Account List'!B$4:C$65536,2,FALSE)</f>
        <v>#N/A</v>
      </c>
    </row>
    <row r="1859" spans="1:12" ht="12.75" customHeight="1" x14ac:dyDescent="0.2">
      <c r="A1859" s="14"/>
      <c r="B1859" s="14"/>
      <c r="K1859" s="14" t="str">
        <f t="shared" si="28"/>
        <v>Expenses</v>
      </c>
      <c r="L1859" s="14" t="e">
        <f>VLOOKUP(G1859,'Account List'!B$4:C$65536,2,FALSE)</f>
        <v>#N/A</v>
      </c>
    </row>
    <row r="1860" spans="1:12" ht="12.75" customHeight="1" x14ac:dyDescent="0.2">
      <c r="A1860" s="14"/>
      <c r="B1860" s="14"/>
      <c r="K1860" s="14" t="str">
        <f t="shared" si="28"/>
        <v>Expenses</v>
      </c>
      <c r="L1860" s="14" t="e">
        <f>VLOOKUP(G1860,'Account List'!B$4:C$65536,2,FALSE)</f>
        <v>#N/A</v>
      </c>
    </row>
    <row r="1861" spans="1:12" ht="12.75" customHeight="1" x14ac:dyDescent="0.2">
      <c r="A1861" s="14"/>
      <c r="B1861" s="14"/>
      <c r="K1861" s="14" t="str">
        <f t="shared" si="28"/>
        <v>Expenses</v>
      </c>
      <c r="L1861" s="14" t="e">
        <f>VLOOKUP(G1861,'Account List'!B$4:C$65536,2,FALSE)</f>
        <v>#N/A</v>
      </c>
    </row>
    <row r="1862" spans="1:12" ht="12.75" customHeight="1" x14ac:dyDescent="0.2">
      <c r="A1862" s="14"/>
      <c r="B1862" s="14"/>
      <c r="K1862" s="14" t="str">
        <f t="shared" si="28"/>
        <v>Expenses</v>
      </c>
      <c r="L1862" s="14" t="e">
        <f>VLOOKUP(G1862,'Account List'!B$4:C$65536,2,FALSE)</f>
        <v>#N/A</v>
      </c>
    </row>
    <row r="1863" spans="1:12" ht="12.75" customHeight="1" x14ac:dyDescent="0.2">
      <c r="A1863" s="14"/>
      <c r="B1863" s="14"/>
      <c r="K1863" s="14" t="str">
        <f t="shared" si="28"/>
        <v>Expenses</v>
      </c>
      <c r="L1863" s="14" t="e">
        <f>VLOOKUP(G1863,'Account List'!B$4:C$65536,2,FALSE)</f>
        <v>#N/A</v>
      </c>
    </row>
    <row r="1864" spans="1:12" ht="12.75" customHeight="1" x14ac:dyDescent="0.2">
      <c r="A1864" s="14"/>
      <c r="B1864" s="14"/>
      <c r="K1864" s="14" t="str">
        <f t="shared" si="28"/>
        <v>Expenses</v>
      </c>
      <c r="L1864" s="14" t="e">
        <f>VLOOKUP(G1864,'Account List'!B$4:C$65536,2,FALSE)</f>
        <v>#N/A</v>
      </c>
    </row>
    <row r="1865" spans="1:12" ht="12.75" customHeight="1" x14ac:dyDescent="0.2">
      <c r="A1865" s="14"/>
      <c r="B1865" s="14"/>
      <c r="K1865" s="14" t="str">
        <f t="shared" ref="K1865:K1928" si="29">IF(LEFT(G1865,1)="1","Assets",IF(LEFT(G1865,1)="2","Liability",IF(LEFT(G1865,1)="3","Liability",IF(LEFT(G1865,1)="4","Income","Expenses"))))</f>
        <v>Expenses</v>
      </c>
      <c r="L1865" s="14" t="e">
        <f>VLOOKUP(G1865,'Account List'!B$4:C$65536,2,FALSE)</f>
        <v>#N/A</v>
      </c>
    </row>
    <row r="1866" spans="1:12" ht="12.75" customHeight="1" x14ac:dyDescent="0.2">
      <c r="A1866" s="14"/>
      <c r="B1866" s="14"/>
      <c r="K1866" s="14" t="str">
        <f t="shared" si="29"/>
        <v>Expenses</v>
      </c>
      <c r="L1866" s="14" t="e">
        <f>VLOOKUP(G1866,'Account List'!B$4:C$65536,2,FALSE)</f>
        <v>#N/A</v>
      </c>
    </row>
    <row r="1867" spans="1:12" ht="12.75" customHeight="1" x14ac:dyDescent="0.2">
      <c r="A1867" s="14"/>
      <c r="B1867" s="14"/>
      <c r="K1867" s="14" t="str">
        <f t="shared" si="29"/>
        <v>Expenses</v>
      </c>
      <c r="L1867" s="14" t="e">
        <f>VLOOKUP(G1867,'Account List'!B$4:C$65536,2,FALSE)</f>
        <v>#N/A</v>
      </c>
    </row>
    <row r="1868" spans="1:12" ht="12.75" customHeight="1" x14ac:dyDescent="0.2">
      <c r="A1868" s="14"/>
      <c r="B1868" s="14"/>
      <c r="K1868" s="14" t="str">
        <f t="shared" si="29"/>
        <v>Expenses</v>
      </c>
      <c r="L1868" s="14" t="e">
        <f>VLOOKUP(G1868,'Account List'!B$4:C$65536,2,FALSE)</f>
        <v>#N/A</v>
      </c>
    </row>
    <row r="1869" spans="1:12" ht="12.75" customHeight="1" x14ac:dyDescent="0.2">
      <c r="A1869" s="14"/>
      <c r="B1869" s="14"/>
      <c r="K1869" s="14" t="str">
        <f t="shared" si="29"/>
        <v>Expenses</v>
      </c>
      <c r="L1869" s="14" t="e">
        <f>VLOOKUP(G1869,'Account List'!B$4:C$65536,2,FALSE)</f>
        <v>#N/A</v>
      </c>
    </row>
    <row r="1870" spans="1:12" ht="12.75" customHeight="1" x14ac:dyDescent="0.2">
      <c r="A1870" s="14"/>
      <c r="B1870" s="14"/>
      <c r="K1870" s="14" t="str">
        <f t="shared" si="29"/>
        <v>Expenses</v>
      </c>
      <c r="L1870" s="14" t="e">
        <f>VLOOKUP(G1870,'Account List'!B$4:C$65536,2,FALSE)</f>
        <v>#N/A</v>
      </c>
    </row>
    <row r="1871" spans="1:12" ht="12.75" customHeight="1" x14ac:dyDescent="0.2">
      <c r="A1871" s="14"/>
      <c r="B1871" s="14"/>
      <c r="K1871" s="14" t="str">
        <f t="shared" si="29"/>
        <v>Expenses</v>
      </c>
      <c r="L1871" s="14" t="e">
        <f>VLOOKUP(G1871,'Account List'!B$4:C$65536,2,FALSE)</f>
        <v>#N/A</v>
      </c>
    </row>
    <row r="1872" spans="1:12" ht="12.75" customHeight="1" x14ac:dyDescent="0.2">
      <c r="A1872" s="14"/>
      <c r="B1872" s="14"/>
      <c r="K1872" s="14" t="str">
        <f t="shared" si="29"/>
        <v>Expenses</v>
      </c>
      <c r="L1872" s="14" t="e">
        <f>VLOOKUP(G1872,'Account List'!B$4:C$65536,2,FALSE)</f>
        <v>#N/A</v>
      </c>
    </row>
    <row r="1873" spans="1:12" ht="12.75" customHeight="1" x14ac:dyDescent="0.2">
      <c r="A1873" s="14"/>
      <c r="B1873" s="14"/>
      <c r="K1873" s="14" t="str">
        <f t="shared" si="29"/>
        <v>Expenses</v>
      </c>
      <c r="L1873" s="14" t="e">
        <f>VLOOKUP(G1873,'Account List'!B$4:C$65536,2,FALSE)</f>
        <v>#N/A</v>
      </c>
    </row>
    <row r="1874" spans="1:12" ht="12.75" customHeight="1" x14ac:dyDescent="0.2">
      <c r="A1874" s="14"/>
      <c r="B1874" s="14"/>
      <c r="K1874" s="14" t="str">
        <f t="shared" si="29"/>
        <v>Expenses</v>
      </c>
      <c r="L1874" s="14" t="e">
        <f>VLOOKUP(G1874,'Account List'!B$4:C$65536,2,FALSE)</f>
        <v>#N/A</v>
      </c>
    </row>
    <row r="1875" spans="1:12" ht="12.75" customHeight="1" x14ac:dyDescent="0.2">
      <c r="A1875" s="14"/>
      <c r="B1875" s="14"/>
      <c r="K1875" s="14" t="str">
        <f t="shared" si="29"/>
        <v>Expenses</v>
      </c>
      <c r="L1875" s="14" t="e">
        <f>VLOOKUP(G1875,'Account List'!B$4:C$65536,2,FALSE)</f>
        <v>#N/A</v>
      </c>
    </row>
    <row r="1876" spans="1:12" ht="12.75" customHeight="1" x14ac:dyDescent="0.2">
      <c r="A1876" s="14"/>
      <c r="B1876" s="14"/>
      <c r="K1876" s="14" t="str">
        <f t="shared" si="29"/>
        <v>Expenses</v>
      </c>
      <c r="L1876" s="14" t="e">
        <f>VLOOKUP(G1876,'Account List'!B$4:C$65536,2,FALSE)</f>
        <v>#N/A</v>
      </c>
    </row>
    <row r="1877" spans="1:12" ht="12.75" customHeight="1" x14ac:dyDescent="0.2">
      <c r="A1877" s="14"/>
      <c r="B1877" s="14"/>
      <c r="K1877" s="14" t="str">
        <f t="shared" si="29"/>
        <v>Expenses</v>
      </c>
      <c r="L1877" s="14" t="e">
        <f>VLOOKUP(G1877,'Account List'!B$4:C$65536,2,FALSE)</f>
        <v>#N/A</v>
      </c>
    </row>
    <row r="1878" spans="1:12" ht="12.75" customHeight="1" x14ac:dyDescent="0.2">
      <c r="A1878" s="14"/>
      <c r="B1878" s="14"/>
      <c r="K1878" s="14" t="str">
        <f t="shared" si="29"/>
        <v>Expenses</v>
      </c>
      <c r="L1878" s="14" t="e">
        <f>VLOOKUP(G1878,'Account List'!B$4:C$65536,2,FALSE)</f>
        <v>#N/A</v>
      </c>
    </row>
    <row r="1879" spans="1:12" ht="12.75" customHeight="1" x14ac:dyDescent="0.2">
      <c r="A1879" s="14"/>
      <c r="B1879" s="14"/>
      <c r="K1879" s="14" t="str">
        <f t="shared" si="29"/>
        <v>Expenses</v>
      </c>
      <c r="L1879" s="14" t="e">
        <f>VLOOKUP(G1879,'Account List'!B$4:C$65536,2,FALSE)</f>
        <v>#N/A</v>
      </c>
    </row>
    <row r="1880" spans="1:12" ht="12.75" customHeight="1" x14ac:dyDescent="0.2">
      <c r="A1880" s="14"/>
      <c r="B1880" s="14"/>
      <c r="K1880" s="14" t="str">
        <f t="shared" si="29"/>
        <v>Expenses</v>
      </c>
      <c r="L1880" s="14" t="e">
        <f>VLOOKUP(G1880,'Account List'!B$4:C$65536,2,FALSE)</f>
        <v>#N/A</v>
      </c>
    </row>
    <row r="1881" spans="1:12" ht="12.75" customHeight="1" x14ac:dyDescent="0.2">
      <c r="A1881" s="14"/>
      <c r="B1881" s="14"/>
      <c r="K1881" s="14" t="str">
        <f t="shared" si="29"/>
        <v>Expenses</v>
      </c>
      <c r="L1881" s="14" t="e">
        <f>VLOOKUP(G1881,'Account List'!B$4:C$65536,2,FALSE)</f>
        <v>#N/A</v>
      </c>
    </row>
    <row r="1882" spans="1:12" ht="12.75" customHeight="1" x14ac:dyDescent="0.2">
      <c r="A1882" s="14"/>
      <c r="B1882" s="14"/>
      <c r="K1882" s="14" t="str">
        <f t="shared" si="29"/>
        <v>Expenses</v>
      </c>
      <c r="L1882" s="14" t="e">
        <f>VLOOKUP(G1882,'Account List'!B$4:C$65536,2,FALSE)</f>
        <v>#N/A</v>
      </c>
    </row>
    <row r="1883" spans="1:12" ht="12.75" customHeight="1" x14ac:dyDescent="0.2">
      <c r="A1883" s="14"/>
      <c r="B1883" s="14"/>
      <c r="K1883" s="14" t="str">
        <f t="shared" si="29"/>
        <v>Expenses</v>
      </c>
      <c r="L1883" s="14" t="e">
        <f>VLOOKUP(G1883,'Account List'!B$4:C$65536,2,FALSE)</f>
        <v>#N/A</v>
      </c>
    </row>
    <row r="1884" spans="1:12" ht="12.75" customHeight="1" x14ac:dyDescent="0.2">
      <c r="A1884" s="14"/>
      <c r="B1884" s="14"/>
      <c r="K1884" s="14" t="str">
        <f t="shared" si="29"/>
        <v>Expenses</v>
      </c>
      <c r="L1884" s="14" t="e">
        <f>VLOOKUP(G1884,'Account List'!B$4:C$65536,2,FALSE)</f>
        <v>#N/A</v>
      </c>
    </row>
    <row r="1885" spans="1:12" ht="12.75" customHeight="1" x14ac:dyDescent="0.2">
      <c r="A1885" s="14"/>
      <c r="B1885" s="14"/>
      <c r="K1885" s="14" t="str">
        <f t="shared" si="29"/>
        <v>Expenses</v>
      </c>
      <c r="L1885" s="14" t="e">
        <f>VLOOKUP(G1885,'Account List'!B$4:C$65536,2,FALSE)</f>
        <v>#N/A</v>
      </c>
    </row>
    <row r="1886" spans="1:12" ht="12.75" customHeight="1" x14ac:dyDescent="0.2">
      <c r="A1886" s="14"/>
      <c r="B1886" s="14"/>
      <c r="K1886" s="14" t="str">
        <f t="shared" si="29"/>
        <v>Expenses</v>
      </c>
      <c r="L1886" s="14" t="e">
        <f>VLOOKUP(G1886,'Account List'!B$4:C$65536,2,FALSE)</f>
        <v>#N/A</v>
      </c>
    </row>
    <row r="1887" spans="1:12" ht="12.75" customHeight="1" x14ac:dyDescent="0.2">
      <c r="A1887" s="14"/>
      <c r="B1887" s="14"/>
      <c r="K1887" s="14" t="str">
        <f t="shared" si="29"/>
        <v>Expenses</v>
      </c>
      <c r="L1887" s="14" t="e">
        <f>VLOOKUP(G1887,'Account List'!B$4:C$65536,2,FALSE)</f>
        <v>#N/A</v>
      </c>
    </row>
    <row r="1888" spans="1:12" ht="12.75" customHeight="1" x14ac:dyDescent="0.2">
      <c r="A1888" s="14"/>
      <c r="B1888" s="14"/>
      <c r="K1888" s="14" t="str">
        <f t="shared" si="29"/>
        <v>Expenses</v>
      </c>
      <c r="L1888" s="14" t="e">
        <f>VLOOKUP(G1888,'Account List'!B$4:C$65536,2,FALSE)</f>
        <v>#N/A</v>
      </c>
    </row>
    <row r="1889" spans="1:12" ht="12.75" customHeight="1" x14ac:dyDescent="0.2">
      <c r="A1889" s="14"/>
      <c r="B1889" s="14"/>
      <c r="K1889" s="14" t="str">
        <f t="shared" si="29"/>
        <v>Expenses</v>
      </c>
      <c r="L1889" s="14" t="e">
        <f>VLOOKUP(G1889,'Account List'!B$4:C$65536,2,FALSE)</f>
        <v>#N/A</v>
      </c>
    </row>
    <row r="1890" spans="1:12" ht="12.75" customHeight="1" x14ac:dyDescent="0.2">
      <c r="A1890" s="14"/>
      <c r="B1890" s="14"/>
      <c r="K1890" s="14" t="str">
        <f t="shared" si="29"/>
        <v>Expenses</v>
      </c>
      <c r="L1890" s="14" t="e">
        <f>VLOOKUP(G1890,'Account List'!B$4:C$65536,2,FALSE)</f>
        <v>#N/A</v>
      </c>
    </row>
    <row r="1891" spans="1:12" ht="12.75" customHeight="1" x14ac:dyDescent="0.2">
      <c r="A1891" s="14"/>
      <c r="B1891" s="14"/>
      <c r="K1891" s="14" t="str">
        <f t="shared" si="29"/>
        <v>Expenses</v>
      </c>
      <c r="L1891" s="14" t="e">
        <f>VLOOKUP(G1891,'Account List'!B$4:C$65536,2,FALSE)</f>
        <v>#N/A</v>
      </c>
    </row>
    <row r="1892" spans="1:12" ht="12.75" customHeight="1" x14ac:dyDescent="0.2">
      <c r="A1892" s="14"/>
      <c r="B1892" s="14"/>
      <c r="K1892" s="14" t="str">
        <f t="shared" si="29"/>
        <v>Expenses</v>
      </c>
      <c r="L1892" s="14" t="e">
        <f>VLOOKUP(G1892,'Account List'!B$4:C$65536,2,FALSE)</f>
        <v>#N/A</v>
      </c>
    </row>
    <row r="1893" spans="1:12" ht="12.75" customHeight="1" x14ac:dyDescent="0.2">
      <c r="A1893" s="14"/>
      <c r="B1893" s="14"/>
      <c r="K1893" s="14" t="str">
        <f t="shared" si="29"/>
        <v>Expenses</v>
      </c>
      <c r="L1893" s="14" t="e">
        <f>VLOOKUP(G1893,'Account List'!B$4:C$65536,2,FALSE)</f>
        <v>#N/A</v>
      </c>
    </row>
    <row r="1894" spans="1:12" ht="12.75" customHeight="1" x14ac:dyDescent="0.2">
      <c r="A1894" s="14"/>
      <c r="B1894" s="14"/>
      <c r="K1894" s="14" t="str">
        <f t="shared" si="29"/>
        <v>Expenses</v>
      </c>
      <c r="L1894" s="14" t="e">
        <f>VLOOKUP(G1894,'Account List'!B$4:C$65536,2,FALSE)</f>
        <v>#N/A</v>
      </c>
    </row>
    <row r="1895" spans="1:12" ht="12.75" customHeight="1" x14ac:dyDescent="0.2">
      <c r="A1895" s="14"/>
      <c r="B1895" s="14"/>
      <c r="K1895" s="14" t="str">
        <f t="shared" si="29"/>
        <v>Expenses</v>
      </c>
      <c r="L1895" s="14" t="e">
        <f>VLOOKUP(G1895,'Account List'!B$4:C$65536,2,FALSE)</f>
        <v>#N/A</v>
      </c>
    </row>
    <row r="1896" spans="1:12" ht="12.75" customHeight="1" x14ac:dyDescent="0.2">
      <c r="A1896" s="14"/>
      <c r="B1896" s="14"/>
      <c r="K1896" s="14" t="str">
        <f t="shared" si="29"/>
        <v>Expenses</v>
      </c>
      <c r="L1896" s="14" t="e">
        <f>VLOOKUP(G1896,'Account List'!B$4:C$65536,2,FALSE)</f>
        <v>#N/A</v>
      </c>
    </row>
    <row r="1897" spans="1:12" ht="12.75" customHeight="1" x14ac:dyDescent="0.2">
      <c r="A1897" s="14"/>
      <c r="B1897" s="14"/>
      <c r="K1897" s="14" t="str">
        <f t="shared" si="29"/>
        <v>Expenses</v>
      </c>
      <c r="L1897" s="14" t="e">
        <f>VLOOKUP(G1897,'Account List'!B$4:C$65536,2,FALSE)</f>
        <v>#N/A</v>
      </c>
    </row>
    <row r="1898" spans="1:12" ht="12.75" customHeight="1" x14ac:dyDescent="0.2">
      <c r="A1898" s="14"/>
      <c r="B1898" s="14"/>
      <c r="K1898" s="14" t="str">
        <f t="shared" si="29"/>
        <v>Expenses</v>
      </c>
      <c r="L1898" s="14" t="e">
        <f>VLOOKUP(G1898,'Account List'!B$4:C$65536,2,FALSE)</f>
        <v>#N/A</v>
      </c>
    </row>
    <row r="1899" spans="1:12" ht="12.75" customHeight="1" x14ac:dyDescent="0.2">
      <c r="A1899" s="14"/>
      <c r="B1899" s="14"/>
      <c r="K1899" s="14" t="str">
        <f t="shared" si="29"/>
        <v>Expenses</v>
      </c>
      <c r="L1899" s="14" t="e">
        <f>VLOOKUP(G1899,'Account List'!B$4:C$65536,2,FALSE)</f>
        <v>#N/A</v>
      </c>
    </row>
    <row r="1900" spans="1:12" ht="12.75" customHeight="1" x14ac:dyDescent="0.2">
      <c r="A1900" s="14"/>
      <c r="B1900" s="14"/>
      <c r="K1900" s="14" t="str">
        <f t="shared" si="29"/>
        <v>Expenses</v>
      </c>
      <c r="L1900" s="14" t="e">
        <f>VLOOKUP(G1900,'Account List'!B$4:C$65536,2,FALSE)</f>
        <v>#N/A</v>
      </c>
    </row>
    <row r="1901" spans="1:12" ht="12.75" customHeight="1" x14ac:dyDescent="0.2">
      <c r="A1901" s="14"/>
      <c r="B1901" s="14"/>
      <c r="K1901" s="14" t="str">
        <f t="shared" si="29"/>
        <v>Expenses</v>
      </c>
      <c r="L1901" s="14" t="e">
        <f>VLOOKUP(G1901,'Account List'!B$4:C$65536,2,FALSE)</f>
        <v>#N/A</v>
      </c>
    </row>
    <row r="1902" spans="1:12" ht="12.75" customHeight="1" x14ac:dyDescent="0.2">
      <c r="A1902" s="14"/>
      <c r="B1902" s="14"/>
      <c r="K1902" s="14" t="str">
        <f t="shared" si="29"/>
        <v>Expenses</v>
      </c>
      <c r="L1902" s="14" t="e">
        <f>VLOOKUP(G1902,'Account List'!B$4:C$65536,2,FALSE)</f>
        <v>#N/A</v>
      </c>
    </row>
    <row r="1903" spans="1:12" ht="12.75" customHeight="1" x14ac:dyDescent="0.2">
      <c r="A1903" s="14"/>
      <c r="B1903" s="14"/>
      <c r="K1903" s="14" t="str">
        <f t="shared" si="29"/>
        <v>Expenses</v>
      </c>
      <c r="L1903" s="14" t="e">
        <f>VLOOKUP(G1903,'Account List'!B$4:C$65536,2,FALSE)</f>
        <v>#N/A</v>
      </c>
    </row>
    <row r="1904" spans="1:12" ht="12.75" customHeight="1" x14ac:dyDescent="0.2">
      <c r="A1904" s="14"/>
      <c r="B1904" s="14"/>
      <c r="K1904" s="14" t="str">
        <f t="shared" si="29"/>
        <v>Expenses</v>
      </c>
      <c r="L1904" s="14" t="e">
        <f>VLOOKUP(G1904,'Account List'!B$4:C$65536,2,FALSE)</f>
        <v>#N/A</v>
      </c>
    </row>
    <row r="1905" spans="1:12" ht="12.75" customHeight="1" x14ac:dyDescent="0.2">
      <c r="A1905" s="14"/>
      <c r="B1905" s="14"/>
      <c r="K1905" s="14" t="str">
        <f t="shared" si="29"/>
        <v>Expenses</v>
      </c>
      <c r="L1905" s="14" t="e">
        <f>VLOOKUP(G1905,'Account List'!B$4:C$65536,2,FALSE)</f>
        <v>#N/A</v>
      </c>
    </row>
    <row r="1906" spans="1:12" ht="12.75" customHeight="1" x14ac:dyDescent="0.2">
      <c r="A1906" s="14"/>
      <c r="B1906" s="14"/>
      <c r="K1906" s="14" t="str">
        <f t="shared" si="29"/>
        <v>Expenses</v>
      </c>
      <c r="L1906" s="14" t="e">
        <f>VLOOKUP(G1906,'Account List'!B$4:C$65536,2,FALSE)</f>
        <v>#N/A</v>
      </c>
    </row>
    <row r="1907" spans="1:12" ht="12.75" customHeight="1" x14ac:dyDescent="0.2">
      <c r="A1907" s="14"/>
      <c r="B1907" s="14"/>
      <c r="K1907" s="14" t="str">
        <f t="shared" si="29"/>
        <v>Expenses</v>
      </c>
      <c r="L1907" s="14" t="e">
        <f>VLOOKUP(G1907,'Account List'!B$4:C$65536,2,FALSE)</f>
        <v>#N/A</v>
      </c>
    </row>
    <row r="1908" spans="1:12" ht="12.75" customHeight="1" x14ac:dyDescent="0.2">
      <c r="A1908" s="14"/>
      <c r="B1908" s="14"/>
      <c r="K1908" s="14" t="str">
        <f t="shared" si="29"/>
        <v>Expenses</v>
      </c>
      <c r="L1908" s="14" t="e">
        <f>VLOOKUP(G1908,'Account List'!B$4:C$65536,2,FALSE)</f>
        <v>#N/A</v>
      </c>
    </row>
    <row r="1909" spans="1:12" ht="12.75" customHeight="1" x14ac:dyDescent="0.2">
      <c r="A1909" s="14"/>
      <c r="B1909" s="14"/>
      <c r="K1909" s="14" t="str">
        <f t="shared" si="29"/>
        <v>Expenses</v>
      </c>
      <c r="L1909" s="14" t="e">
        <f>VLOOKUP(G1909,'Account List'!B$4:C$65536,2,FALSE)</f>
        <v>#N/A</v>
      </c>
    </row>
    <row r="1910" spans="1:12" ht="12.75" customHeight="1" x14ac:dyDescent="0.2">
      <c r="A1910" s="14"/>
      <c r="B1910" s="14"/>
      <c r="K1910" s="14" t="str">
        <f t="shared" si="29"/>
        <v>Expenses</v>
      </c>
      <c r="L1910" s="14" t="e">
        <f>VLOOKUP(G1910,'Account List'!B$4:C$65536,2,FALSE)</f>
        <v>#N/A</v>
      </c>
    </row>
    <row r="1911" spans="1:12" ht="12.75" customHeight="1" x14ac:dyDescent="0.2">
      <c r="A1911" s="14"/>
      <c r="B1911" s="14"/>
      <c r="K1911" s="14" t="str">
        <f t="shared" si="29"/>
        <v>Expenses</v>
      </c>
      <c r="L1911" s="14" t="e">
        <f>VLOOKUP(G1911,'Account List'!B$4:C$65536,2,FALSE)</f>
        <v>#N/A</v>
      </c>
    </row>
    <row r="1912" spans="1:12" ht="12.75" customHeight="1" x14ac:dyDescent="0.2">
      <c r="A1912" s="14"/>
      <c r="B1912" s="14"/>
      <c r="K1912" s="14" t="str">
        <f t="shared" si="29"/>
        <v>Expenses</v>
      </c>
      <c r="L1912" s="14" t="e">
        <f>VLOOKUP(G1912,'Account List'!B$4:C$65536,2,FALSE)</f>
        <v>#N/A</v>
      </c>
    </row>
    <row r="1913" spans="1:12" x14ac:dyDescent="0.2">
      <c r="A1913" s="14"/>
      <c r="B1913" s="14"/>
      <c r="K1913" s="14" t="str">
        <f t="shared" si="29"/>
        <v>Expenses</v>
      </c>
      <c r="L1913" s="14" t="e">
        <f>VLOOKUP(G1913,'Account List'!B$4:C$65536,2,FALSE)</f>
        <v>#N/A</v>
      </c>
    </row>
    <row r="1914" spans="1:12" x14ac:dyDescent="0.2">
      <c r="A1914" s="14"/>
      <c r="B1914" s="14"/>
      <c r="K1914" s="14" t="str">
        <f t="shared" si="29"/>
        <v>Expenses</v>
      </c>
      <c r="L1914" s="14" t="e">
        <f>VLOOKUP(G1914,'Account List'!B$4:C$65536,2,FALSE)</f>
        <v>#N/A</v>
      </c>
    </row>
    <row r="1915" spans="1:12" ht="12.75" customHeight="1" x14ac:dyDescent="0.2">
      <c r="A1915" s="14"/>
      <c r="B1915" s="14"/>
      <c r="K1915" s="14" t="str">
        <f t="shared" si="29"/>
        <v>Expenses</v>
      </c>
      <c r="L1915" s="14" t="e">
        <f>VLOOKUP(G1915,'Account List'!B$4:C$65536,2,FALSE)</f>
        <v>#N/A</v>
      </c>
    </row>
    <row r="1916" spans="1:12" ht="12.75" customHeight="1" x14ac:dyDescent="0.2">
      <c r="A1916" s="14"/>
      <c r="B1916" s="14"/>
      <c r="K1916" s="14" t="str">
        <f t="shared" si="29"/>
        <v>Expenses</v>
      </c>
      <c r="L1916" s="14" t="e">
        <f>VLOOKUP(G1916,'Account List'!B$4:C$65536,2,FALSE)</f>
        <v>#N/A</v>
      </c>
    </row>
    <row r="1917" spans="1:12" ht="12.75" customHeight="1" x14ac:dyDescent="0.2">
      <c r="A1917" s="14"/>
      <c r="B1917" s="14"/>
      <c r="K1917" s="14" t="str">
        <f t="shared" si="29"/>
        <v>Expenses</v>
      </c>
      <c r="L1917" s="14" t="e">
        <f>VLOOKUP(G1917,'Account List'!B$4:C$65536,2,FALSE)</f>
        <v>#N/A</v>
      </c>
    </row>
    <row r="1918" spans="1:12" ht="12.75" customHeight="1" x14ac:dyDescent="0.2">
      <c r="A1918" s="14"/>
      <c r="B1918" s="14"/>
      <c r="K1918" s="14" t="str">
        <f t="shared" si="29"/>
        <v>Expenses</v>
      </c>
      <c r="L1918" s="14" t="e">
        <f>VLOOKUP(G1918,'Account List'!B$4:C$65536,2,FALSE)</f>
        <v>#N/A</v>
      </c>
    </row>
    <row r="1919" spans="1:12" ht="12.75" customHeight="1" x14ac:dyDescent="0.2">
      <c r="A1919" s="14"/>
      <c r="B1919" s="14"/>
      <c r="K1919" s="14" t="str">
        <f t="shared" si="29"/>
        <v>Expenses</v>
      </c>
      <c r="L1919" s="14" t="e">
        <f>VLOOKUP(G1919,'Account List'!B$4:C$65536,2,FALSE)</f>
        <v>#N/A</v>
      </c>
    </row>
    <row r="1920" spans="1:12" ht="12.75" customHeight="1" x14ac:dyDescent="0.2">
      <c r="A1920" s="14"/>
      <c r="B1920" s="14"/>
      <c r="K1920" s="14" t="str">
        <f t="shared" si="29"/>
        <v>Expenses</v>
      </c>
      <c r="L1920" s="14" t="e">
        <f>VLOOKUP(G1920,'Account List'!B$4:C$65536,2,FALSE)</f>
        <v>#N/A</v>
      </c>
    </row>
    <row r="1921" spans="1:12" ht="12.75" customHeight="1" x14ac:dyDescent="0.2">
      <c r="A1921" s="14"/>
      <c r="B1921" s="14"/>
      <c r="K1921" s="14" t="str">
        <f t="shared" si="29"/>
        <v>Expenses</v>
      </c>
      <c r="L1921" s="14" t="e">
        <f>VLOOKUP(G1921,'Account List'!B$4:C$65536,2,FALSE)</f>
        <v>#N/A</v>
      </c>
    </row>
    <row r="1922" spans="1:12" ht="12.75" customHeight="1" x14ac:dyDescent="0.2">
      <c r="A1922" s="14"/>
      <c r="B1922" s="14"/>
      <c r="K1922" s="14" t="str">
        <f t="shared" si="29"/>
        <v>Expenses</v>
      </c>
      <c r="L1922" s="14" t="e">
        <f>VLOOKUP(G1922,'Account List'!B$4:C$65536,2,FALSE)</f>
        <v>#N/A</v>
      </c>
    </row>
    <row r="1923" spans="1:12" ht="12.75" customHeight="1" x14ac:dyDescent="0.2">
      <c r="A1923" s="14"/>
      <c r="B1923" s="14"/>
      <c r="K1923" s="14" t="str">
        <f t="shared" si="29"/>
        <v>Expenses</v>
      </c>
      <c r="L1923" s="14" t="e">
        <f>VLOOKUP(G1923,'Account List'!B$4:C$65536,2,FALSE)</f>
        <v>#N/A</v>
      </c>
    </row>
    <row r="1924" spans="1:12" ht="12.75" customHeight="1" x14ac:dyDescent="0.2">
      <c r="A1924" s="14"/>
      <c r="B1924" s="14"/>
      <c r="K1924" s="14" t="str">
        <f t="shared" si="29"/>
        <v>Expenses</v>
      </c>
      <c r="L1924" s="14" t="e">
        <f>VLOOKUP(G1924,'Account List'!B$4:C$65536,2,FALSE)</f>
        <v>#N/A</v>
      </c>
    </row>
    <row r="1925" spans="1:12" ht="12.75" customHeight="1" x14ac:dyDescent="0.2">
      <c r="A1925" s="14"/>
      <c r="B1925" s="14"/>
      <c r="K1925" s="14" t="str">
        <f t="shared" si="29"/>
        <v>Expenses</v>
      </c>
      <c r="L1925" s="14" t="e">
        <f>VLOOKUP(G1925,'Account List'!B$4:C$65536,2,FALSE)</f>
        <v>#N/A</v>
      </c>
    </row>
    <row r="1926" spans="1:12" ht="12.75" customHeight="1" x14ac:dyDescent="0.2">
      <c r="A1926" s="14"/>
      <c r="B1926" s="14"/>
      <c r="K1926" s="14" t="str">
        <f t="shared" si="29"/>
        <v>Expenses</v>
      </c>
      <c r="L1926" s="14" t="e">
        <f>VLOOKUP(G1926,'Account List'!B$4:C$65536,2,FALSE)</f>
        <v>#N/A</v>
      </c>
    </row>
    <row r="1927" spans="1:12" ht="12.75" customHeight="1" x14ac:dyDescent="0.2">
      <c r="A1927" s="14"/>
      <c r="B1927" s="14"/>
      <c r="K1927" s="14" t="str">
        <f t="shared" si="29"/>
        <v>Expenses</v>
      </c>
      <c r="L1927" s="14" t="e">
        <f>VLOOKUP(G1927,'Account List'!B$4:C$65536,2,FALSE)</f>
        <v>#N/A</v>
      </c>
    </row>
    <row r="1928" spans="1:12" ht="12.75" customHeight="1" x14ac:dyDescent="0.2">
      <c r="A1928" s="14"/>
      <c r="B1928" s="14"/>
      <c r="K1928" s="14" t="str">
        <f t="shared" si="29"/>
        <v>Expenses</v>
      </c>
      <c r="L1928" s="14" t="e">
        <f>VLOOKUP(G1928,'Account List'!B$4:C$65536,2,FALSE)</f>
        <v>#N/A</v>
      </c>
    </row>
    <row r="1929" spans="1:12" ht="12.75" customHeight="1" x14ac:dyDescent="0.2">
      <c r="A1929" s="14"/>
      <c r="B1929" s="14"/>
      <c r="K1929" s="14" t="str">
        <f t="shared" ref="K1929:K1992" si="30">IF(LEFT(G1929,1)="1","Assets",IF(LEFT(G1929,1)="2","Liability",IF(LEFT(G1929,1)="3","Liability",IF(LEFT(G1929,1)="4","Income","Expenses"))))</f>
        <v>Expenses</v>
      </c>
      <c r="L1929" s="14" t="e">
        <f>VLOOKUP(G1929,'Account List'!B$4:C$65536,2,FALSE)</f>
        <v>#N/A</v>
      </c>
    </row>
    <row r="1930" spans="1:12" ht="12.75" customHeight="1" x14ac:dyDescent="0.2">
      <c r="A1930" s="14"/>
      <c r="B1930" s="14"/>
      <c r="K1930" s="14" t="str">
        <f t="shared" si="30"/>
        <v>Expenses</v>
      </c>
      <c r="L1930" s="14" t="e">
        <f>VLOOKUP(G1930,'Account List'!B$4:C$65536,2,FALSE)</f>
        <v>#N/A</v>
      </c>
    </row>
    <row r="1931" spans="1:12" ht="12.75" customHeight="1" x14ac:dyDescent="0.2">
      <c r="A1931" s="14"/>
      <c r="B1931" s="14"/>
      <c r="K1931" s="14" t="str">
        <f t="shared" si="30"/>
        <v>Expenses</v>
      </c>
      <c r="L1931" s="14" t="e">
        <f>VLOOKUP(G1931,'Account List'!B$4:C$65536,2,FALSE)</f>
        <v>#N/A</v>
      </c>
    </row>
    <row r="1932" spans="1:12" ht="12.75" customHeight="1" x14ac:dyDescent="0.2">
      <c r="A1932" s="14"/>
      <c r="B1932" s="14"/>
      <c r="K1932" s="14" t="str">
        <f t="shared" si="30"/>
        <v>Expenses</v>
      </c>
      <c r="L1932" s="14" t="e">
        <f>VLOOKUP(G1932,'Account List'!B$4:C$65536,2,FALSE)</f>
        <v>#N/A</v>
      </c>
    </row>
    <row r="1933" spans="1:12" ht="12.75" customHeight="1" x14ac:dyDescent="0.2">
      <c r="A1933" s="14"/>
      <c r="B1933" s="14"/>
      <c r="K1933" s="14" t="str">
        <f t="shared" si="30"/>
        <v>Expenses</v>
      </c>
      <c r="L1933" s="14" t="e">
        <f>VLOOKUP(G1933,'Account List'!B$4:C$65536,2,FALSE)</f>
        <v>#N/A</v>
      </c>
    </row>
    <row r="1934" spans="1:12" ht="12.75" customHeight="1" x14ac:dyDescent="0.2">
      <c r="A1934" s="14"/>
      <c r="B1934" s="14"/>
      <c r="K1934" s="14" t="str">
        <f t="shared" si="30"/>
        <v>Expenses</v>
      </c>
      <c r="L1934" s="14" t="e">
        <f>VLOOKUP(G1934,'Account List'!B$4:C$65536,2,FALSE)</f>
        <v>#N/A</v>
      </c>
    </row>
    <row r="1935" spans="1:12" ht="12.75" customHeight="1" x14ac:dyDescent="0.2">
      <c r="A1935" s="14"/>
      <c r="B1935" s="14"/>
      <c r="K1935" s="14" t="str">
        <f t="shared" si="30"/>
        <v>Expenses</v>
      </c>
      <c r="L1935" s="14" t="e">
        <f>VLOOKUP(G1935,'Account List'!B$4:C$65536,2,FALSE)</f>
        <v>#N/A</v>
      </c>
    </row>
    <row r="1936" spans="1:12" ht="12.75" customHeight="1" x14ac:dyDescent="0.2">
      <c r="A1936" s="14"/>
      <c r="B1936" s="14"/>
      <c r="K1936" s="14" t="str">
        <f t="shared" si="30"/>
        <v>Expenses</v>
      </c>
      <c r="L1936" s="14" t="e">
        <f>VLOOKUP(G1936,'Account List'!B$4:C$65536,2,FALSE)</f>
        <v>#N/A</v>
      </c>
    </row>
    <row r="1937" spans="1:12" ht="12.75" customHeight="1" x14ac:dyDescent="0.2">
      <c r="A1937" s="14"/>
      <c r="B1937" s="14"/>
      <c r="K1937" s="14" t="str">
        <f t="shared" si="30"/>
        <v>Expenses</v>
      </c>
      <c r="L1937" s="14" t="e">
        <f>VLOOKUP(G1937,'Account List'!B$4:C$65536,2,FALSE)</f>
        <v>#N/A</v>
      </c>
    </row>
    <row r="1938" spans="1:12" ht="12.75" customHeight="1" x14ac:dyDescent="0.2">
      <c r="A1938" s="14"/>
      <c r="B1938" s="14"/>
      <c r="K1938" s="14" t="str">
        <f t="shared" si="30"/>
        <v>Expenses</v>
      </c>
      <c r="L1938" s="14" t="e">
        <f>VLOOKUP(G1938,'Account List'!B$4:C$65536,2,FALSE)</f>
        <v>#N/A</v>
      </c>
    </row>
    <row r="1939" spans="1:12" ht="12.75" customHeight="1" x14ac:dyDescent="0.2">
      <c r="A1939" s="14"/>
      <c r="B1939" s="14"/>
      <c r="K1939" s="14" t="str">
        <f t="shared" si="30"/>
        <v>Expenses</v>
      </c>
      <c r="L1939" s="14" t="e">
        <f>VLOOKUP(G1939,'Account List'!B$4:C$65536,2,FALSE)</f>
        <v>#N/A</v>
      </c>
    </row>
    <row r="1940" spans="1:12" ht="12.75" customHeight="1" x14ac:dyDescent="0.2">
      <c r="A1940" s="14"/>
      <c r="B1940" s="14"/>
      <c r="K1940" s="14" t="str">
        <f t="shared" si="30"/>
        <v>Expenses</v>
      </c>
      <c r="L1940" s="14" t="e">
        <f>VLOOKUP(G1940,'Account List'!B$4:C$65536,2,FALSE)</f>
        <v>#N/A</v>
      </c>
    </row>
    <row r="1941" spans="1:12" ht="12.75" customHeight="1" x14ac:dyDescent="0.2">
      <c r="A1941" s="14"/>
      <c r="B1941" s="14"/>
      <c r="K1941" s="14" t="str">
        <f t="shared" si="30"/>
        <v>Expenses</v>
      </c>
      <c r="L1941" s="14" t="e">
        <f>VLOOKUP(G1941,'Account List'!B$4:C$65536,2,FALSE)</f>
        <v>#N/A</v>
      </c>
    </row>
    <row r="1942" spans="1:12" ht="12.75" customHeight="1" x14ac:dyDescent="0.2">
      <c r="A1942" s="14"/>
      <c r="B1942" s="14"/>
      <c r="K1942" s="14" t="str">
        <f t="shared" si="30"/>
        <v>Expenses</v>
      </c>
      <c r="L1942" s="14" t="e">
        <f>VLOOKUP(G1942,'Account List'!B$4:C$65536,2,FALSE)</f>
        <v>#N/A</v>
      </c>
    </row>
    <row r="1943" spans="1:12" ht="12.75" customHeight="1" x14ac:dyDescent="0.2">
      <c r="A1943" s="14"/>
      <c r="B1943" s="14"/>
      <c r="K1943" s="14" t="str">
        <f t="shared" si="30"/>
        <v>Expenses</v>
      </c>
      <c r="L1943" s="14" t="e">
        <f>VLOOKUP(G1943,'Account List'!B$4:C$65536,2,FALSE)</f>
        <v>#N/A</v>
      </c>
    </row>
    <row r="1944" spans="1:12" ht="12.75" customHeight="1" x14ac:dyDescent="0.2">
      <c r="A1944" s="14"/>
      <c r="B1944" s="14"/>
      <c r="K1944" s="14" t="str">
        <f t="shared" si="30"/>
        <v>Expenses</v>
      </c>
      <c r="L1944" s="14" t="e">
        <f>VLOOKUP(G1944,'Account List'!B$4:C$65536,2,FALSE)</f>
        <v>#N/A</v>
      </c>
    </row>
    <row r="1945" spans="1:12" ht="12.75" customHeight="1" x14ac:dyDescent="0.2">
      <c r="A1945" s="14"/>
      <c r="B1945" s="14"/>
      <c r="K1945" s="14" t="str">
        <f t="shared" si="30"/>
        <v>Expenses</v>
      </c>
      <c r="L1945" s="14" t="e">
        <f>VLOOKUP(G1945,'Account List'!B$4:C$65536,2,FALSE)</f>
        <v>#N/A</v>
      </c>
    </row>
    <row r="1946" spans="1:12" ht="12.75" customHeight="1" x14ac:dyDescent="0.2">
      <c r="A1946" s="14"/>
      <c r="B1946" s="14"/>
      <c r="K1946" s="14" t="str">
        <f t="shared" si="30"/>
        <v>Expenses</v>
      </c>
      <c r="L1946" s="14" t="e">
        <f>VLOOKUP(G1946,'Account List'!B$4:C$65536,2,FALSE)</f>
        <v>#N/A</v>
      </c>
    </row>
    <row r="1947" spans="1:12" ht="12.75" customHeight="1" x14ac:dyDescent="0.2">
      <c r="A1947" s="14"/>
      <c r="B1947" s="14"/>
      <c r="K1947" s="14" t="str">
        <f t="shared" si="30"/>
        <v>Expenses</v>
      </c>
      <c r="L1947" s="14" t="e">
        <f>VLOOKUP(G1947,'Account List'!B$4:C$65536,2,FALSE)</f>
        <v>#N/A</v>
      </c>
    </row>
    <row r="1948" spans="1:12" ht="12.75" customHeight="1" x14ac:dyDescent="0.2">
      <c r="A1948" s="14"/>
      <c r="B1948" s="14"/>
      <c r="K1948" s="14" t="str">
        <f t="shared" si="30"/>
        <v>Expenses</v>
      </c>
      <c r="L1948" s="14" t="e">
        <f>VLOOKUP(G1948,'Account List'!B$4:C$65536,2,FALSE)</f>
        <v>#N/A</v>
      </c>
    </row>
    <row r="1949" spans="1:12" ht="12.75" customHeight="1" x14ac:dyDescent="0.2">
      <c r="A1949" s="14"/>
      <c r="B1949" s="14"/>
      <c r="K1949" s="14" t="str">
        <f t="shared" si="30"/>
        <v>Expenses</v>
      </c>
      <c r="L1949" s="14" t="e">
        <f>VLOOKUP(G1949,'Account List'!B$4:C$65536,2,FALSE)</f>
        <v>#N/A</v>
      </c>
    </row>
    <row r="1950" spans="1:12" ht="12.75" customHeight="1" x14ac:dyDescent="0.2">
      <c r="A1950" s="14"/>
      <c r="B1950" s="14"/>
      <c r="K1950" s="14" t="str">
        <f t="shared" si="30"/>
        <v>Expenses</v>
      </c>
      <c r="L1950" s="14" t="e">
        <f>VLOOKUP(G1950,'Account List'!B$4:C$65536,2,FALSE)</f>
        <v>#N/A</v>
      </c>
    </row>
    <row r="1951" spans="1:12" ht="12.75" customHeight="1" x14ac:dyDescent="0.2">
      <c r="A1951" s="14"/>
      <c r="B1951" s="14"/>
      <c r="K1951" s="14" t="str">
        <f t="shared" si="30"/>
        <v>Expenses</v>
      </c>
      <c r="L1951" s="14" t="e">
        <f>VLOOKUP(G1951,'Account List'!B$4:C$65536,2,FALSE)</f>
        <v>#N/A</v>
      </c>
    </row>
    <row r="1952" spans="1:12" ht="12.75" customHeight="1" x14ac:dyDescent="0.2">
      <c r="A1952" s="14"/>
      <c r="B1952" s="14"/>
      <c r="K1952" s="14" t="str">
        <f t="shared" si="30"/>
        <v>Expenses</v>
      </c>
      <c r="L1952" s="14" t="e">
        <f>VLOOKUP(G1952,'Account List'!B$4:C$65536,2,FALSE)</f>
        <v>#N/A</v>
      </c>
    </row>
    <row r="1953" spans="1:12" ht="12.75" customHeight="1" x14ac:dyDescent="0.2">
      <c r="A1953" s="14"/>
      <c r="B1953" s="14"/>
      <c r="K1953" s="14" t="str">
        <f t="shared" si="30"/>
        <v>Expenses</v>
      </c>
      <c r="L1953" s="14" t="e">
        <f>VLOOKUP(G1953,'Account List'!B$4:C$65536,2,FALSE)</f>
        <v>#N/A</v>
      </c>
    </row>
    <row r="1954" spans="1:12" ht="12.75" customHeight="1" x14ac:dyDescent="0.2">
      <c r="A1954" s="14"/>
      <c r="B1954" s="14"/>
      <c r="K1954" s="14" t="str">
        <f t="shared" si="30"/>
        <v>Expenses</v>
      </c>
      <c r="L1954" s="14" t="e">
        <f>VLOOKUP(G1954,'Account List'!B$4:C$65536,2,FALSE)</f>
        <v>#N/A</v>
      </c>
    </row>
    <row r="1955" spans="1:12" ht="12.75" customHeight="1" x14ac:dyDescent="0.2">
      <c r="A1955" s="14"/>
      <c r="B1955" s="14"/>
      <c r="K1955" s="14" t="str">
        <f t="shared" si="30"/>
        <v>Expenses</v>
      </c>
      <c r="L1955" s="14" t="e">
        <f>VLOOKUP(G1955,'Account List'!B$4:C$65536,2,FALSE)</f>
        <v>#N/A</v>
      </c>
    </row>
    <row r="1956" spans="1:12" ht="12.75" customHeight="1" x14ac:dyDescent="0.2">
      <c r="A1956" s="14"/>
      <c r="B1956" s="14"/>
      <c r="K1956" s="14" t="str">
        <f t="shared" si="30"/>
        <v>Expenses</v>
      </c>
      <c r="L1956" s="14" t="e">
        <f>VLOOKUP(G1956,'Account List'!B$4:C$65536,2,FALSE)</f>
        <v>#N/A</v>
      </c>
    </row>
    <row r="1957" spans="1:12" ht="12.75" customHeight="1" x14ac:dyDescent="0.2">
      <c r="A1957" s="14"/>
      <c r="B1957" s="14"/>
      <c r="K1957" s="14" t="str">
        <f t="shared" si="30"/>
        <v>Expenses</v>
      </c>
      <c r="L1957" s="14" t="e">
        <f>VLOOKUP(G1957,'Account List'!B$4:C$65536,2,FALSE)</f>
        <v>#N/A</v>
      </c>
    </row>
    <row r="1958" spans="1:12" ht="12.75" customHeight="1" x14ac:dyDescent="0.2">
      <c r="A1958" s="14"/>
      <c r="B1958" s="14"/>
      <c r="K1958" s="14" t="str">
        <f t="shared" si="30"/>
        <v>Expenses</v>
      </c>
      <c r="L1958" s="14" t="e">
        <f>VLOOKUP(G1958,'Account List'!B$4:C$65536,2,FALSE)</f>
        <v>#N/A</v>
      </c>
    </row>
    <row r="1959" spans="1:12" ht="12.75" customHeight="1" x14ac:dyDescent="0.2">
      <c r="A1959" s="14"/>
      <c r="B1959" s="14"/>
      <c r="K1959" s="14" t="str">
        <f t="shared" si="30"/>
        <v>Expenses</v>
      </c>
      <c r="L1959" s="14" t="e">
        <f>VLOOKUP(G1959,'Account List'!B$4:C$65536,2,FALSE)</f>
        <v>#N/A</v>
      </c>
    </row>
    <row r="1960" spans="1:12" ht="12.75" customHeight="1" x14ac:dyDescent="0.2">
      <c r="A1960" s="14"/>
      <c r="B1960" s="14"/>
      <c r="K1960" s="14" t="str">
        <f t="shared" si="30"/>
        <v>Expenses</v>
      </c>
      <c r="L1960" s="14" t="e">
        <f>VLOOKUP(G1960,'Account List'!B$4:C$65536,2,FALSE)</f>
        <v>#N/A</v>
      </c>
    </row>
    <row r="1961" spans="1:12" ht="12.75" customHeight="1" x14ac:dyDescent="0.2">
      <c r="A1961" s="14"/>
      <c r="B1961" s="14"/>
      <c r="K1961" s="14" t="str">
        <f t="shared" si="30"/>
        <v>Expenses</v>
      </c>
      <c r="L1961" s="14" t="e">
        <f>VLOOKUP(G1961,'Account List'!B$4:C$65536,2,FALSE)</f>
        <v>#N/A</v>
      </c>
    </row>
    <row r="1962" spans="1:12" ht="12.75" customHeight="1" x14ac:dyDescent="0.2">
      <c r="A1962" s="14"/>
      <c r="B1962" s="14"/>
      <c r="K1962" s="14" t="str">
        <f t="shared" si="30"/>
        <v>Expenses</v>
      </c>
      <c r="L1962" s="14" t="e">
        <f>VLOOKUP(G1962,'Account List'!B$4:C$65536,2,FALSE)</f>
        <v>#N/A</v>
      </c>
    </row>
    <row r="1963" spans="1:12" ht="12.75" customHeight="1" x14ac:dyDescent="0.2">
      <c r="A1963" s="14"/>
      <c r="B1963" s="14"/>
      <c r="K1963" s="14" t="str">
        <f t="shared" si="30"/>
        <v>Expenses</v>
      </c>
      <c r="L1963" s="14" t="e">
        <f>VLOOKUP(G1963,'Account List'!B$4:C$65536,2,FALSE)</f>
        <v>#N/A</v>
      </c>
    </row>
    <row r="1964" spans="1:12" ht="12.75" customHeight="1" x14ac:dyDescent="0.2">
      <c r="A1964" s="14"/>
      <c r="B1964" s="14"/>
      <c r="K1964" s="14" t="str">
        <f t="shared" si="30"/>
        <v>Expenses</v>
      </c>
      <c r="L1964" s="14" t="e">
        <f>VLOOKUP(G1964,'Account List'!B$4:C$65536,2,FALSE)</f>
        <v>#N/A</v>
      </c>
    </row>
    <row r="1965" spans="1:12" ht="12.75" customHeight="1" x14ac:dyDescent="0.2">
      <c r="A1965" s="14"/>
      <c r="B1965" s="14"/>
      <c r="K1965" s="14" t="str">
        <f t="shared" si="30"/>
        <v>Expenses</v>
      </c>
      <c r="L1965" s="14" t="e">
        <f>VLOOKUP(G1965,'Account List'!B$4:C$65536,2,FALSE)</f>
        <v>#N/A</v>
      </c>
    </row>
    <row r="1966" spans="1:12" ht="12.75" customHeight="1" x14ac:dyDescent="0.2">
      <c r="A1966" s="14"/>
      <c r="B1966" s="14"/>
      <c r="K1966" s="14" t="str">
        <f t="shared" si="30"/>
        <v>Expenses</v>
      </c>
      <c r="L1966" s="14" t="e">
        <f>VLOOKUP(G1966,'Account List'!B$4:C$65536,2,FALSE)</f>
        <v>#N/A</v>
      </c>
    </row>
    <row r="1967" spans="1:12" ht="12.75" customHeight="1" x14ac:dyDescent="0.2">
      <c r="A1967" s="14"/>
      <c r="B1967" s="14"/>
      <c r="K1967" s="14" t="str">
        <f t="shared" si="30"/>
        <v>Expenses</v>
      </c>
      <c r="L1967" s="14" t="e">
        <f>VLOOKUP(G1967,'Account List'!B$4:C$65536,2,FALSE)</f>
        <v>#N/A</v>
      </c>
    </row>
    <row r="1968" spans="1:12" ht="12.75" customHeight="1" x14ac:dyDescent="0.2">
      <c r="A1968" s="14"/>
      <c r="B1968" s="14"/>
      <c r="K1968" s="14" t="str">
        <f t="shared" si="30"/>
        <v>Expenses</v>
      </c>
      <c r="L1968" s="14" t="e">
        <f>VLOOKUP(G1968,'Account List'!B$4:C$65536,2,FALSE)</f>
        <v>#N/A</v>
      </c>
    </row>
    <row r="1969" spans="1:12" ht="12.75" customHeight="1" x14ac:dyDescent="0.2">
      <c r="A1969" s="14"/>
      <c r="B1969" s="14"/>
      <c r="K1969" s="14" t="str">
        <f t="shared" si="30"/>
        <v>Expenses</v>
      </c>
      <c r="L1969" s="14" t="e">
        <f>VLOOKUP(G1969,'Account List'!B$4:C$65536,2,FALSE)</f>
        <v>#N/A</v>
      </c>
    </row>
    <row r="1970" spans="1:12" ht="12.75" customHeight="1" x14ac:dyDescent="0.2">
      <c r="A1970" s="14"/>
      <c r="B1970" s="14"/>
      <c r="K1970" s="14" t="str">
        <f t="shared" si="30"/>
        <v>Expenses</v>
      </c>
      <c r="L1970" s="14" t="e">
        <f>VLOOKUP(G1970,'Account List'!B$4:C$65536,2,FALSE)</f>
        <v>#N/A</v>
      </c>
    </row>
    <row r="1971" spans="1:12" ht="12.75" customHeight="1" x14ac:dyDescent="0.2">
      <c r="A1971" s="14"/>
      <c r="B1971" s="14"/>
      <c r="K1971" s="14" t="str">
        <f t="shared" si="30"/>
        <v>Expenses</v>
      </c>
      <c r="L1971" s="14" t="e">
        <f>VLOOKUP(G1971,'Account List'!B$4:C$65536,2,FALSE)</f>
        <v>#N/A</v>
      </c>
    </row>
    <row r="1972" spans="1:12" ht="12.75" customHeight="1" x14ac:dyDescent="0.2">
      <c r="A1972" s="14"/>
      <c r="B1972" s="14"/>
      <c r="K1972" s="14" t="str">
        <f t="shared" si="30"/>
        <v>Expenses</v>
      </c>
      <c r="L1972" s="14" t="e">
        <f>VLOOKUP(G1972,'Account List'!B$4:C$65536,2,FALSE)</f>
        <v>#N/A</v>
      </c>
    </row>
    <row r="1973" spans="1:12" ht="12.75" customHeight="1" x14ac:dyDescent="0.2">
      <c r="A1973" s="14"/>
      <c r="B1973" s="14"/>
      <c r="K1973" s="14" t="str">
        <f t="shared" si="30"/>
        <v>Expenses</v>
      </c>
      <c r="L1973" s="14" t="e">
        <f>VLOOKUP(G1973,'Account List'!B$4:C$65536,2,FALSE)</f>
        <v>#N/A</v>
      </c>
    </row>
    <row r="1974" spans="1:12" ht="12.75" customHeight="1" x14ac:dyDescent="0.2">
      <c r="A1974" s="14"/>
      <c r="B1974" s="14"/>
      <c r="K1974" s="14" t="str">
        <f t="shared" si="30"/>
        <v>Expenses</v>
      </c>
      <c r="L1974" s="14" t="e">
        <f>VLOOKUP(G1974,'Account List'!B$4:C$65536,2,FALSE)</f>
        <v>#N/A</v>
      </c>
    </row>
    <row r="1975" spans="1:12" ht="12.75" customHeight="1" x14ac:dyDescent="0.2">
      <c r="A1975" s="14"/>
      <c r="B1975" s="14"/>
      <c r="K1975" s="14" t="str">
        <f t="shared" si="30"/>
        <v>Expenses</v>
      </c>
      <c r="L1975" s="14" t="e">
        <f>VLOOKUP(G1975,'Account List'!B$4:C$65536,2,FALSE)</f>
        <v>#N/A</v>
      </c>
    </row>
    <row r="1976" spans="1:12" ht="12.75" customHeight="1" x14ac:dyDescent="0.2">
      <c r="A1976" s="14"/>
      <c r="B1976" s="14"/>
      <c r="K1976" s="14" t="str">
        <f t="shared" si="30"/>
        <v>Expenses</v>
      </c>
      <c r="L1976" s="14" t="e">
        <f>VLOOKUP(G1976,'Account List'!B$4:C$65536,2,FALSE)</f>
        <v>#N/A</v>
      </c>
    </row>
    <row r="1977" spans="1:12" ht="12.75" customHeight="1" x14ac:dyDescent="0.2">
      <c r="A1977" s="14"/>
      <c r="B1977" s="14"/>
      <c r="K1977" s="14" t="str">
        <f t="shared" si="30"/>
        <v>Expenses</v>
      </c>
      <c r="L1977" s="14" t="e">
        <f>VLOOKUP(G1977,'Account List'!B$4:C$65536,2,FALSE)</f>
        <v>#N/A</v>
      </c>
    </row>
    <row r="1978" spans="1:12" ht="12.75" customHeight="1" x14ac:dyDescent="0.2">
      <c r="A1978" s="14"/>
      <c r="B1978" s="14"/>
      <c r="K1978" s="14" t="str">
        <f t="shared" si="30"/>
        <v>Expenses</v>
      </c>
      <c r="L1978" s="14" t="e">
        <f>VLOOKUP(G1978,'Account List'!B$4:C$65536,2,FALSE)</f>
        <v>#N/A</v>
      </c>
    </row>
    <row r="1979" spans="1:12" ht="12.75" customHeight="1" x14ac:dyDescent="0.2">
      <c r="A1979" s="14"/>
      <c r="B1979" s="14"/>
      <c r="K1979" s="14" t="str">
        <f t="shared" si="30"/>
        <v>Expenses</v>
      </c>
      <c r="L1979" s="14" t="e">
        <f>VLOOKUP(G1979,'Account List'!B$4:C$65536,2,FALSE)</f>
        <v>#N/A</v>
      </c>
    </row>
    <row r="1980" spans="1:12" x14ac:dyDescent="0.2">
      <c r="A1980" s="14"/>
      <c r="B1980" s="14"/>
      <c r="K1980" s="14" t="str">
        <f t="shared" si="30"/>
        <v>Expenses</v>
      </c>
      <c r="L1980" s="14" t="e">
        <f>VLOOKUP(G1980,'Account List'!B$4:C$65536,2,FALSE)</f>
        <v>#N/A</v>
      </c>
    </row>
    <row r="1981" spans="1:12" ht="12.75" customHeight="1" x14ac:dyDescent="0.2">
      <c r="A1981" s="14"/>
      <c r="B1981" s="14"/>
      <c r="K1981" s="14" t="str">
        <f t="shared" si="30"/>
        <v>Expenses</v>
      </c>
      <c r="L1981" s="14" t="e">
        <f>VLOOKUP(G1981,'Account List'!B$4:C$65536,2,FALSE)</f>
        <v>#N/A</v>
      </c>
    </row>
    <row r="1982" spans="1:12" ht="12.75" customHeight="1" x14ac:dyDescent="0.2">
      <c r="A1982" s="14"/>
      <c r="B1982" s="14"/>
      <c r="K1982" s="14" t="str">
        <f t="shared" si="30"/>
        <v>Expenses</v>
      </c>
      <c r="L1982" s="14" t="e">
        <f>VLOOKUP(G1982,'Account List'!B$4:C$65536,2,FALSE)</f>
        <v>#N/A</v>
      </c>
    </row>
    <row r="1983" spans="1:12" ht="12.75" customHeight="1" x14ac:dyDescent="0.2">
      <c r="A1983" s="14"/>
      <c r="B1983" s="14"/>
      <c r="K1983" s="14" t="str">
        <f t="shared" si="30"/>
        <v>Expenses</v>
      </c>
      <c r="L1983" s="14" t="e">
        <f>VLOOKUP(G1983,'Account List'!B$4:C$65536,2,FALSE)</f>
        <v>#N/A</v>
      </c>
    </row>
    <row r="1984" spans="1:12" x14ac:dyDescent="0.2">
      <c r="A1984" s="14"/>
      <c r="B1984" s="14"/>
      <c r="K1984" s="14" t="str">
        <f t="shared" si="30"/>
        <v>Expenses</v>
      </c>
      <c r="L1984" s="14" t="e">
        <f>VLOOKUP(G1984,'Account List'!B$4:C$65536,2,FALSE)</f>
        <v>#N/A</v>
      </c>
    </row>
    <row r="1985" spans="1:12" ht="12.75" customHeight="1" x14ac:dyDescent="0.2">
      <c r="A1985" s="14"/>
      <c r="B1985" s="14"/>
      <c r="K1985" s="14" t="str">
        <f t="shared" si="30"/>
        <v>Expenses</v>
      </c>
      <c r="L1985" s="14" t="e">
        <f>VLOOKUP(G1985,'Account List'!B$4:C$65536,2,FALSE)</f>
        <v>#N/A</v>
      </c>
    </row>
    <row r="1986" spans="1:12" ht="12.75" customHeight="1" x14ac:dyDescent="0.2">
      <c r="A1986" s="14"/>
      <c r="B1986" s="14"/>
      <c r="K1986" s="14" t="str">
        <f t="shared" si="30"/>
        <v>Expenses</v>
      </c>
      <c r="L1986" s="14" t="e">
        <f>VLOOKUP(G1986,'Account List'!B$4:C$65536,2,FALSE)</f>
        <v>#N/A</v>
      </c>
    </row>
    <row r="1987" spans="1:12" ht="12.75" customHeight="1" x14ac:dyDescent="0.2">
      <c r="A1987" s="14"/>
      <c r="B1987" s="14"/>
      <c r="K1987" s="14" t="str">
        <f t="shared" si="30"/>
        <v>Expenses</v>
      </c>
      <c r="L1987" s="14" t="e">
        <f>VLOOKUP(G1987,'Account List'!B$4:C$65536,2,FALSE)</f>
        <v>#N/A</v>
      </c>
    </row>
    <row r="1988" spans="1:12" ht="12.75" customHeight="1" x14ac:dyDescent="0.2">
      <c r="A1988" s="14"/>
      <c r="B1988" s="14"/>
      <c r="K1988" s="14" t="str">
        <f t="shared" si="30"/>
        <v>Expenses</v>
      </c>
      <c r="L1988" s="14" t="e">
        <f>VLOOKUP(G1988,'Account List'!B$4:C$65536,2,FALSE)</f>
        <v>#N/A</v>
      </c>
    </row>
    <row r="1989" spans="1:12" ht="12.75" customHeight="1" x14ac:dyDescent="0.2">
      <c r="A1989" s="14"/>
      <c r="B1989" s="14"/>
      <c r="K1989" s="14" t="str">
        <f t="shared" si="30"/>
        <v>Expenses</v>
      </c>
      <c r="L1989" s="14" t="e">
        <f>VLOOKUP(G1989,'Account List'!B$4:C$65536,2,FALSE)</f>
        <v>#N/A</v>
      </c>
    </row>
    <row r="1990" spans="1:12" ht="12.75" customHeight="1" x14ac:dyDescent="0.2">
      <c r="A1990" s="14"/>
      <c r="B1990" s="14"/>
      <c r="K1990" s="14" t="str">
        <f t="shared" si="30"/>
        <v>Expenses</v>
      </c>
      <c r="L1990" s="14" t="e">
        <f>VLOOKUP(G1990,'Account List'!B$4:C$65536,2,FALSE)</f>
        <v>#N/A</v>
      </c>
    </row>
    <row r="1991" spans="1:12" ht="12.75" customHeight="1" x14ac:dyDescent="0.2">
      <c r="A1991" s="14"/>
      <c r="B1991" s="14"/>
      <c r="K1991" s="14" t="str">
        <f t="shared" si="30"/>
        <v>Expenses</v>
      </c>
      <c r="L1991" s="14" t="e">
        <f>VLOOKUP(G1991,'Account List'!B$4:C$65536,2,FALSE)</f>
        <v>#N/A</v>
      </c>
    </row>
    <row r="1992" spans="1:12" ht="12.75" customHeight="1" x14ac:dyDescent="0.2">
      <c r="A1992" s="14"/>
      <c r="B1992" s="14"/>
      <c r="K1992" s="14" t="str">
        <f t="shared" si="30"/>
        <v>Expenses</v>
      </c>
      <c r="L1992" s="14" t="e">
        <f>VLOOKUP(G1992,'Account List'!B$4:C$65536,2,FALSE)</f>
        <v>#N/A</v>
      </c>
    </row>
    <row r="1993" spans="1:12" ht="12.75" customHeight="1" x14ac:dyDescent="0.2">
      <c r="A1993" s="14"/>
      <c r="B1993" s="14"/>
      <c r="K1993" s="14" t="str">
        <f t="shared" ref="K1993:K2056" si="31">IF(LEFT(G1993,1)="1","Assets",IF(LEFT(G1993,1)="2","Liability",IF(LEFT(G1993,1)="3","Liability",IF(LEFT(G1993,1)="4","Income","Expenses"))))</f>
        <v>Expenses</v>
      </c>
      <c r="L1993" s="14" t="e">
        <f>VLOOKUP(G1993,'Account List'!B$4:C$65536,2,FALSE)</f>
        <v>#N/A</v>
      </c>
    </row>
    <row r="1994" spans="1:12" ht="12.75" customHeight="1" x14ac:dyDescent="0.2">
      <c r="A1994" s="14"/>
      <c r="B1994" s="14"/>
      <c r="K1994" s="14" t="str">
        <f t="shared" si="31"/>
        <v>Expenses</v>
      </c>
      <c r="L1994" s="14" t="e">
        <f>VLOOKUP(G1994,'Account List'!B$4:C$65536,2,FALSE)</f>
        <v>#N/A</v>
      </c>
    </row>
    <row r="1995" spans="1:12" ht="12.75" customHeight="1" x14ac:dyDescent="0.2">
      <c r="A1995" s="14"/>
      <c r="B1995" s="14"/>
      <c r="K1995" s="14" t="str">
        <f t="shared" si="31"/>
        <v>Expenses</v>
      </c>
      <c r="L1995" s="14" t="e">
        <f>VLOOKUP(G1995,'Account List'!B$4:C$65536,2,FALSE)</f>
        <v>#N/A</v>
      </c>
    </row>
    <row r="1996" spans="1:12" ht="12.75" customHeight="1" x14ac:dyDescent="0.2">
      <c r="A1996" s="14"/>
      <c r="B1996" s="14"/>
      <c r="K1996" s="14" t="str">
        <f t="shared" si="31"/>
        <v>Expenses</v>
      </c>
      <c r="L1996" s="14" t="e">
        <f>VLOOKUP(G1996,'Account List'!B$4:C$65536,2,FALSE)</f>
        <v>#N/A</v>
      </c>
    </row>
    <row r="1997" spans="1:12" ht="12.75" customHeight="1" x14ac:dyDescent="0.2">
      <c r="A1997" s="14"/>
      <c r="B1997" s="14"/>
      <c r="K1997" s="14" t="str">
        <f t="shared" si="31"/>
        <v>Expenses</v>
      </c>
      <c r="L1997" s="14" t="e">
        <f>VLOOKUP(G1997,'Account List'!B$4:C$65536,2,FALSE)</f>
        <v>#N/A</v>
      </c>
    </row>
    <row r="1998" spans="1:12" ht="12.75" customHeight="1" x14ac:dyDescent="0.2">
      <c r="A1998" s="14"/>
      <c r="B1998" s="14"/>
      <c r="K1998" s="14" t="str">
        <f t="shared" si="31"/>
        <v>Expenses</v>
      </c>
      <c r="L1998" s="14" t="e">
        <f>VLOOKUP(G1998,'Account List'!B$4:C$65536,2,FALSE)</f>
        <v>#N/A</v>
      </c>
    </row>
    <row r="1999" spans="1:12" ht="12.75" customHeight="1" x14ac:dyDescent="0.2">
      <c r="A1999" s="14"/>
      <c r="B1999" s="14"/>
      <c r="K1999" s="14" t="str">
        <f t="shared" si="31"/>
        <v>Expenses</v>
      </c>
      <c r="L1999" s="14" t="e">
        <f>VLOOKUP(G1999,'Account List'!B$4:C$65536,2,FALSE)</f>
        <v>#N/A</v>
      </c>
    </row>
    <row r="2000" spans="1:12" ht="12.75" customHeight="1" x14ac:dyDescent="0.2">
      <c r="A2000" s="14"/>
      <c r="B2000" s="14"/>
      <c r="K2000" s="14" t="str">
        <f t="shared" si="31"/>
        <v>Expenses</v>
      </c>
      <c r="L2000" s="14" t="e">
        <f>VLOOKUP(G2000,'Account List'!B$4:C$65536,2,FALSE)</f>
        <v>#N/A</v>
      </c>
    </row>
    <row r="2001" spans="1:12" ht="12.75" customHeight="1" x14ac:dyDescent="0.2">
      <c r="A2001" s="14"/>
      <c r="B2001" s="14"/>
      <c r="K2001" s="14" t="str">
        <f t="shared" si="31"/>
        <v>Expenses</v>
      </c>
      <c r="L2001" s="14" t="e">
        <f>VLOOKUP(G2001,'Account List'!B$4:C$65536,2,FALSE)</f>
        <v>#N/A</v>
      </c>
    </row>
    <row r="2002" spans="1:12" ht="12.75" customHeight="1" x14ac:dyDescent="0.2">
      <c r="A2002" s="14"/>
      <c r="B2002" s="14"/>
      <c r="K2002" s="14" t="str">
        <f t="shared" si="31"/>
        <v>Expenses</v>
      </c>
      <c r="L2002" s="14" t="e">
        <f>VLOOKUP(G2002,'Account List'!B$4:C$65536,2,FALSE)</f>
        <v>#N/A</v>
      </c>
    </row>
    <row r="2003" spans="1:12" ht="12.75" customHeight="1" x14ac:dyDescent="0.2">
      <c r="A2003" s="14"/>
      <c r="B2003" s="14"/>
      <c r="K2003" s="14" t="str">
        <f t="shared" si="31"/>
        <v>Expenses</v>
      </c>
      <c r="L2003" s="14" t="e">
        <f>VLOOKUP(G2003,'Account List'!B$4:C$65536,2,FALSE)</f>
        <v>#N/A</v>
      </c>
    </row>
    <row r="2004" spans="1:12" ht="12.75" customHeight="1" x14ac:dyDescent="0.2">
      <c r="A2004" s="14"/>
      <c r="B2004" s="14"/>
      <c r="K2004" s="14" t="str">
        <f t="shared" si="31"/>
        <v>Expenses</v>
      </c>
      <c r="L2004" s="14" t="e">
        <f>VLOOKUP(G2004,'Account List'!B$4:C$65536,2,FALSE)</f>
        <v>#N/A</v>
      </c>
    </row>
    <row r="2005" spans="1:12" ht="12.75" customHeight="1" x14ac:dyDescent="0.2">
      <c r="A2005" s="14"/>
      <c r="B2005" s="14"/>
      <c r="K2005" s="14" t="str">
        <f t="shared" si="31"/>
        <v>Expenses</v>
      </c>
      <c r="L2005" s="14" t="e">
        <f>VLOOKUP(G2005,'Account List'!B$4:C$65536,2,FALSE)</f>
        <v>#N/A</v>
      </c>
    </row>
    <row r="2006" spans="1:12" ht="12.75" customHeight="1" x14ac:dyDescent="0.2">
      <c r="A2006" s="14"/>
      <c r="B2006" s="14"/>
      <c r="K2006" s="14" t="str">
        <f t="shared" si="31"/>
        <v>Expenses</v>
      </c>
      <c r="L2006" s="14" t="e">
        <f>VLOOKUP(G2006,'Account List'!B$4:C$65536,2,FALSE)</f>
        <v>#N/A</v>
      </c>
    </row>
    <row r="2007" spans="1:12" ht="12.75" customHeight="1" x14ac:dyDescent="0.2">
      <c r="A2007" s="14"/>
      <c r="B2007" s="14"/>
      <c r="K2007" s="14" t="str">
        <f t="shared" si="31"/>
        <v>Expenses</v>
      </c>
      <c r="L2007" s="14" t="e">
        <f>VLOOKUP(G2007,'Account List'!B$4:C$65536,2,FALSE)</f>
        <v>#N/A</v>
      </c>
    </row>
    <row r="2008" spans="1:12" ht="12.75" customHeight="1" x14ac:dyDescent="0.2">
      <c r="A2008" s="14"/>
      <c r="B2008" s="14"/>
      <c r="K2008" s="14" t="str">
        <f t="shared" si="31"/>
        <v>Expenses</v>
      </c>
      <c r="L2008" s="14" t="e">
        <f>VLOOKUP(G2008,'Account List'!B$4:C$65536,2,FALSE)</f>
        <v>#N/A</v>
      </c>
    </row>
    <row r="2009" spans="1:12" ht="12.75" customHeight="1" x14ac:dyDescent="0.2">
      <c r="A2009" s="14"/>
      <c r="B2009" s="14"/>
      <c r="K2009" s="14" t="str">
        <f t="shared" si="31"/>
        <v>Expenses</v>
      </c>
      <c r="L2009" s="14" t="e">
        <f>VLOOKUP(G2009,'Account List'!B$4:C$65536,2,FALSE)</f>
        <v>#N/A</v>
      </c>
    </row>
    <row r="2010" spans="1:12" ht="12.75" customHeight="1" x14ac:dyDescent="0.2">
      <c r="A2010" s="14"/>
      <c r="B2010" s="14"/>
      <c r="K2010" s="14" t="str">
        <f t="shared" si="31"/>
        <v>Expenses</v>
      </c>
      <c r="L2010" s="14" t="e">
        <f>VLOOKUP(G2010,'Account List'!B$4:C$65536,2,FALSE)</f>
        <v>#N/A</v>
      </c>
    </row>
    <row r="2011" spans="1:12" ht="12.75" customHeight="1" x14ac:dyDescent="0.2">
      <c r="A2011" s="14"/>
      <c r="B2011" s="14"/>
      <c r="K2011" s="14" t="str">
        <f t="shared" si="31"/>
        <v>Expenses</v>
      </c>
      <c r="L2011" s="14" t="e">
        <f>VLOOKUP(G2011,'Account List'!B$4:C$65536,2,FALSE)</f>
        <v>#N/A</v>
      </c>
    </row>
    <row r="2012" spans="1:12" ht="12.75" customHeight="1" x14ac:dyDescent="0.2">
      <c r="A2012" s="14"/>
      <c r="B2012" s="14"/>
      <c r="K2012" s="14" t="str">
        <f t="shared" si="31"/>
        <v>Expenses</v>
      </c>
      <c r="L2012" s="14" t="e">
        <f>VLOOKUP(G2012,'Account List'!B$4:C$65536,2,FALSE)</f>
        <v>#N/A</v>
      </c>
    </row>
    <row r="2013" spans="1:12" ht="12.75" customHeight="1" x14ac:dyDescent="0.2">
      <c r="A2013" s="14"/>
      <c r="B2013" s="14"/>
      <c r="K2013" s="14" t="str">
        <f t="shared" si="31"/>
        <v>Expenses</v>
      </c>
      <c r="L2013" s="14" t="e">
        <f>VLOOKUP(G2013,'Account List'!B$4:C$65536,2,FALSE)</f>
        <v>#N/A</v>
      </c>
    </row>
    <row r="2014" spans="1:12" ht="12.75" customHeight="1" x14ac:dyDescent="0.2">
      <c r="A2014" s="14"/>
      <c r="B2014" s="14"/>
      <c r="K2014" s="14" t="str">
        <f t="shared" si="31"/>
        <v>Expenses</v>
      </c>
      <c r="L2014" s="14" t="e">
        <f>VLOOKUP(G2014,'Account List'!B$4:C$65536,2,FALSE)</f>
        <v>#N/A</v>
      </c>
    </row>
    <row r="2015" spans="1:12" ht="12.75" customHeight="1" x14ac:dyDescent="0.2">
      <c r="A2015" s="14"/>
      <c r="B2015" s="14"/>
      <c r="K2015" s="14" t="str">
        <f t="shared" si="31"/>
        <v>Expenses</v>
      </c>
      <c r="L2015" s="14" t="e">
        <f>VLOOKUP(G2015,'Account List'!B$4:C$65536,2,FALSE)</f>
        <v>#N/A</v>
      </c>
    </row>
    <row r="2016" spans="1:12" ht="12.75" customHeight="1" x14ac:dyDescent="0.2">
      <c r="A2016" s="14"/>
      <c r="B2016" s="14"/>
      <c r="K2016" s="14" t="str">
        <f t="shared" si="31"/>
        <v>Expenses</v>
      </c>
      <c r="L2016" s="14" t="e">
        <f>VLOOKUP(G2016,'Account List'!B$4:C$65536,2,FALSE)</f>
        <v>#N/A</v>
      </c>
    </row>
    <row r="2017" spans="1:12" ht="12.75" customHeight="1" x14ac:dyDescent="0.2">
      <c r="A2017" s="14"/>
      <c r="B2017" s="14"/>
      <c r="K2017" s="14" t="str">
        <f t="shared" si="31"/>
        <v>Expenses</v>
      </c>
      <c r="L2017" s="14" t="e">
        <f>VLOOKUP(G2017,'Account List'!B$4:C$65536,2,FALSE)</f>
        <v>#N/A</v>
      </c>
    </row>
    <row r="2018" spans="1:12" ht="12.75" customHeight="1" x14ac:dyDescent="0.2">
      <c r="A2018" s="14"/>
      <c r="B2018" s="14"/>
      <c r="K2018" s="14" t="str">
        <f t="shared" si="31"/>
        <v>Expenses</v>
      </c>
      <c r="L2018" s="14" t="e">
        <f>VLOOKUP(G2018,'Account List'!B$4:C$65536,2,FALSE)</f>
        <v>#N/A</v>
      </c>
    </row>
    <row r="2019" spans="1:12" ht="12.75" customHeight="1" x14ac:dyDescent="0.2">
      <c r="A2019" s="14"/>
      <c r="B2019" s="14"/>
      <c r="K2019" s="14" t="str">
        <f t="shared" si="31"/>
        <v>Expenses</v>
      </c>
      <c r="L2019" s="14" t="e">
        <f>VLOOKUP(G2019,'Account List'!B$4:C$65536,2,FALSE)</f>
        <v>#N/A</v>
      </c>
    </row>
    <row r="2020" spans="1:12" ht="12.75" customHeight="1" x14ac:dyDescent="0.2">
      <c r="A2020" s="14"/>
      <c r="B2020" s="14"/>
      <c r="K2020" s="14" t="str">
        <f t="shared" si="31"/>
        <v>Expenses</v>
      </c>
      <c r="L2020" s="14" t="e">
        <f>VLOOKUP(G2020,'Account List'!B$4:C$65536,2,FALSE)</f>
        <v>#N/A</v>
      </c>
    </row>
    <row r="2021" spans="1:12" ht="12.75" customHeight="1" x14ac:dyDescent="0.2">
      <c r="A2021" s="14"/>
      <c r="B2021" s="14"/>
      <c r="K2021" s="14" t="str">
        <f t="shared" si="31"/>
        <v>Expenses</v>
      </c>
      <c r="L2021" s="14" t="e">
        <f>VLOOKUP(G2021,'Account List'!B$4:C$65536,2,FALSE)</f>
        <v>#N/A</v>
      </c>
    </row>
    <row r="2022" spans="1:12" ht="12.75" customHeight="1" x14ac:dyDescent="0.2">
      <c r="A2022" s="14"/>
      <c r="B2022" s="14"/>
      <c r="K2022" s="14" t="str">
        <f t="shared" si="31"/>
        <v>Expenses</v>
      </c>
      <c r="L2022" s="14" t="e">
        <f>VLOOKUP(G2022,'Account List'!B$4:C$65536,2,FALSE)</f>
        <v>#N/A</v>
      </c>
    </row>
    <row r="2023" spans="1:12" ht="12.75" customHeight="1" x14ac:dyDescent="0.2">
      <c r="A2023" s="14"/>
      <c r="B2023" s="14"/>
      <c r="K2023" s="14" t="str">
        <f t="shared" si="31"/>
        <v>Expenses</v>
      </c>
      <c r="L2023" s="14" t="e">
        <f>VLOOKUP(G2023,'Account List'!B$4:C$65536,2,FALSE)</f>
        <v>#N/A</v>
      </c>
    </row>
    <row r="2024" spans="1:12" ht="12.75" customHeight="1" x14ac:dyDescent="0.2">
      <c r="A2024" s="14"/>
      <c r="B2024" s="14"/>
      <c r="K2024" s="14" t="str">
        <f t="shared" si="31"/>
        <v>Expenses</v>
      </c>
      <c r="L2024" s="14" t="e">
        <f>VLOOKUP(G2024,'Account List'!B$4:C$65536,2,FALSE)</f>
        <v>#N/A</v>
      </c>
    </row>
    <row r="2025" spans="1:12" ht="12.75" customHeight="1" x14ac:dyDescent="0.2">
      <c r="A2025" s="14"/>
      <c r="B2025" s="14"/>
      <c r="K2025" s="14" t="str">
        <f t="shared" si="31"/>
        <v>Expenses</v>
      </c>
      <c r="L2025" s="14" t="e">
        <f>VLOOKUP(G2025,'Account List'!B$4:C$65536,2,FALSE)</f>
        <v>#N/A</v>
      </c>
    </row>
    <row r="2026" spans="1:12" ht="12.75" customHeight="1" x14ac:dyDescent="0.2">
      <c r="A2026" s="14"/>
      <c r="B2026" s="14"/>
      <c r="K2026" s="14" t="str">
        <f t="shared" si="31"/>
        <v>Expenses</v>
      </c>
      <c r="L2026" s="14" t="e">
        <f>VLOOKUP(G2026,'Account List'!B$4:C$65536,2,FALSE)</f>
        <v>#N/A</v>
      </c>
    </row>
    <row r="2027" spans="1:12" ht="12.75" customHeight="1" x14ac:dyDescent="0.2">
      <c r="A2027" s="14"/>
      <c r="B2027" s="14"/>
      <c r="K2027" s="14" t="str">
        <f t="shared" si="31"/>
        <v>Expenses</v>
      </c>
      <c r="L2027" s="14" t="e">
        <f>VLOOKUP(G2027,'Account List'!B$4:C$65536,2,FALSE)</f>
        <v>#N/A</v>
      </c>
    </row>
    <row r="2028" spans="1:12" ht="12.75" customHeight="1" x14ac:dyDescent="0.2">
      <c r="A2028" s="14"/>
      <c r="B2028" s="14"/>
      <c r="K2028" s="14" t="str">
        <f t="shared" si="31"/>
        <v>Expenses</v>
      </c>
      <c r="L2028" s="14" t="e">
        <f>VLOOKUP(G2028,'Account List'!B$4:C$65536,2,FALSE)</f>
        <v>#N/A</v>
      </c>
    </row>
    <row r="2029" spans="1:12" ht="12.75" customHeight="1" x14ac:dyDescent="0.2">
      <c r="A2029" s="14"/>
      <c r="B2029" s="14"/>
      <c r="K2029" s="14" t="str">
        <f t="shared" si="31"/>
        <v>Expenses</v>
      </c>
      <c r="L2029" s="14" t="e">
        <f>VLOOKUP(G2029,'Account List'!B$4:C$65536,2,FALSE)</f>
        <v>#N/A</v>
      </c>
    </row>
    <row r="2030" spans="1:12" ht="12.75" customHeight="1" x14ac:dyDescent="0.2">
      <c r="A2030" s="14"/>
      <c r="B2030" s="14"/>
      <c r="K2030" s="14" t="str">
        <f t="shared" si="31"/>
        <v>Expenses</v>
      </c>
      <c r="L2030" s="14" t="e">
        <f>VLOOKUP(G2030,'Account List'!B$4:C$65536,2,FALSE)</f>
        <v>#N/A</v>
      </c>
    </row>
    <row r="2031" spans="1:12" ht="12.75" customHeight="1" x14ac:dyDescent="0.2">
      <c r="A2031" s="14"/>
      <c r="B2031" s="14"/>
      <c r="K2031" s="14" t="str">
        <f t="shared" si="31"/>
        <v>Expenses</v>
      </c>
      <c r="L2031" s="14" t="e">
        <f>VLOOKUP(G2031,'Account List'!B$4:C$65536,2,FALSE)</f>
        <v>#N/A</v>
      </c>
    </row>
    <row r="2032" spans="1:12" ht="12.75" customHeight="1" x14ac:dyDescent="0.2">
      <c r="A2032" s="14"/>
      <c r="B2032" s="14"/>
      <c r="K2032" s="14" t="str">
        <f t="shared" si="31"/>
        <v>Expenses</v>
      </c>
      <c r="L2032" s="14" t="e">
        <f>VLOOKUP(G2032,'Account List'!B$4:C$65536,2,FALSE)</f>
        <v>#N/A</v>
      </c>
    </row>
    <row r="2033" spans="1:12" ht="12.75" customHeight="1" x14ac:dyDescent="0.2">
      <c r="A2033" s="14"/>
      <c r="B2033" s="14"/>
      <c r="K2033" s="14" t="str">
        <f t="shared" si="31"/>
        <v>Expenses</v>
      </c>
      <c r="L2033" s="14" t="e">
        <f>VLOOKUP(G2033,'Account List'!B$4:C$65536,2,FALSE)</f>
        <v>#N/A</v>
      </c>
    </row>
    <row r="2034" spans="1:12" ht="12.75" customHeight="1" x14ac:dyDescent="0.2">
      <c r="A2034" s="14"/>
      <c r="B2034" s="14"/>
      <c r="K2034" s="14" t="str">
        <f t="shared" si="31"/>
        <v>Expenses</v>
      </c>
      <c r="L2034" s="14" t="e">
        <f>VLOOKUP(G2034,'Account List'!B$4:C$65536,2,FALSE)</f>
        <v>#N/A</v>
      </c>
    </row>
    <row r="2035" spans="1:12" ht="12.75" customHeight="1" x14ac:dyDescent="0.2">
      <c r="A2035" s="14"/>
      <c r="B2035" s="14"/>
      <c r="K2035" s="14" t="str">
        <f t="shared" si="31"/>
        <v>Expenses</v>
      </c>
      <c r="L2035" s="14" t="e">
        <f>VLOOKUP(G2035,'Account List'!B$4:C$65536,2,FALSE)</f>
        <v>#N/A</v>
      </c>
    </row>
    <row r="2036" spans="1:12" ht="12.75" customHeight="1" x14ac:dyDescent="0.2">
      <c r="A2036" s="14"/>
      <c r="B2036" s="14"/>
      <c r="K2036" s="14" t="str">
        <f t="shared" si="31"/>
        <v>Expenses</v>
      </c>
      <c r="L2036" s="14" t="e">
        <f>VLOOKUP(G2036,'Account List'!B$4:C$65536,2,FALSE)</f>
        <v>#N/A</v>
      </c>
    </row>
    <row r="2037" spans="1:12" ht="12.75" customHeight="1" x14ac:dyDescent="0.2">
      <c r="A2037" s="14"/>
      <c r="B2037" s="14"/>
      <c r="K2037" s="14" t="str">
        <f t="shared" si="31"/>
        <v>Expenses</v>
      </c>
      <c r="L2037" s="14" t="e">
        <f>VLOOKUP(G2037,'Account List'!B$4:C$65536,2,FALSE)</f>
        <v>#N/A</v>
      </c>
    </row>
    <row r="2038" spans="1:12" ht="12.75" customHeight="1" x14ac:dyDescent="0.2">
      <c r="A2038" s="14"/>
      <c r="B2038" s="14"/>
      <c r="K2038" s="14" t="str">
        <f t="shared" si="31"/>
        <v>Expenses</v>
      </c>
      <c r="L2038" s="14" t="e">
        <f>VLOOKUP(G2038,'Account List'!B$4:C$65536,2,FALSE)</f>
        <v>#N/A</v>
      </c>
    </row>
    <row r="2039" spans="1:12" ht="12.75" customHeight="1" x14ac:dyDescent="0.2">
      <c r="A2039" s="14"/>
      <c r="B2039" s="14"/>
      <c r="K2039" s="14" t="str">
        <f t="shared" si="31"/>
        <v>Expenses</v>
      </c>
      <c r="L2039" s="14" t="e">
        <f>VLOOKUP(G2039,'Account List'!B$4:C$65536,2,FALSE)</f>
        <v>#N/A</v>
      </c>
    </row>
    <row r="2040" spans="1:12" ht="12.75" customHeight="1" x14ac:dyDescent="0.2">
      <c r="A2040" s="14"/>
      <c r="B2040" s="14"/>
      <c r="K2040" s="14" t="str">
        <f t="shared" si="31"/>
        <v>Expenses</v>
      </c>
      <c r="L2040" s="14" t="e">
        <f>VLOOKUP(G2040,'Account List'!B$4:C$65536,2,FALSE)</f>
        <v>#N/A</v>
      </c>
    </row>
    <row r="2041" spans="1:12" ht="12.75" customHeight="1" x14ac:dyDescent="0.2">
      <c r="A2041" s="14"/>
      <c r="B2041" s="14"/>
      <c r="K2041" s="14" t="str">
        <f t="shared" si="31"/>
        <v>Expenses</v>
      </c>
      <c r="L2041" s="14" t="e">
        <f>VLOOKUP(G2041,'Account List'!B$4:C$65536,2,FALSE)</f>
        <v>#N/A</v>
      </c>
    </row>
    <row r="2042" spans="1:12" ht="12.75" customHeight="1" x14ac:dyDescent="0.2">
      <c r="A2042" s="14"/>
      <c r="B2042" s="14"/>
      <c r="K2042" s="14" t="str">
        <f t="shared" si="31"/>
        <v>Expenses</v>
      </c>
      <c r="L2042" s="14" t="e">
        <f>VLOOKUP(G2042,'Account List'!B$4:C$65536,2,FALSE)</f>
        <v>#N/A</v>
      </c>
    </row>
    <row r="2043" spans="1:12" ht="12.75" customHeight="1" x14ac:dyDescent="0.2">
      <c r="A2043" s="14"/>
      <c r="B2043" s="14"/>
      <c r="K2043" s="14" t="str">
        <f t="shared" si="31"/>
        <v>Expenses</v>
      </c>
      <c r="L2043" s="14" t="e">
        <f>VLOOKUP(G2043,'Account List'!B$4:C$65536,2,FALSE)</f>
        <v>#N/A</v>
      </c>
    </row>
    <row r="2044" spans="1:12" ht="12.75" customHeight="1" x14ac:dyDescent="0.2">
      <c r="A2044" s="14"/>
      <c r="B2044" s="14"/>
      <c r="K2044" s="14" t="str">
        <f t="shared" si="31"/>
        <v>Expenses</v>
      </c>
      <c r="L2044" s="14" t="e">
        <f>VLOOKUP(G2044,'Account List'!B$4:C$65536,2,FALSE)</f>
        <v>#N/A</v>
      </c>
    </row>
    <row r="2045" spans="1:12" ht="12.75" customHeight="1" x14ac:dyDescent="0.2">
      <c r="A2045" s="14"/>
      <c r="B2045" s="14"/>
      <c r="K2045" s="14" t="str">
        <f t="shared" si="31"/>
        <v>Expenses</v>
      </c>
      <c r="L2045" s="14" t="e">
        <f>VLOOKUP(G2045,'Account List'!B$4:C$65536,2,FALSE)</f>
        <v>#N/A</v>
      </c>
    </row>
    <row r="2046" spans="1:12" ht="12.75" customHeight="1" x14ac:dyDescent="0.2">
      <c r="A2046" s="14"/>
      <c r="B2046" s="14"/>
      <c r="K2046" s="14" t="str">
        <f t="shared" si="31"/>
        <v>Expenses</v>
      </c>
      <c r="L2046" s="14" t="e">
        <f>VLOOKUP(G2046,'Account List'!B$4:C$65536,2,FALSE)</f>
        <v>#N/A</v>
      </c>
    </row>
    <row r="2047" spans="1:12" ht="12.75" customHeight="1" x14ac:dyDescent="0.2">
      <c r="A2047" s="14"/>
      <c r="B2047" s="14"/>
      <c r="K2047" s="14" t="str">
        <f t="shared" si="31"/>
        <v>Expenses</v>
      </c>
      <c r="L2047" s="14" t="e">
        <f>VLOOKUP(G2047,'Account List'!B$4:C$65536,2,FALSE)</f>
        <v>#N/A</v>
      </c>
    </row>
    <row r="2048" spans="1:12" ht="12.75" customHeight="1" x14ac:dyDescent="0.2">
      <c r="A2048" s="14"/>
      <c r="B2048" s="14"/>
      <c r="K2048" s="14" t="str">
        <f t="shared" si="31"/>
        <v>Expenses</v>
      </c>
      <c r="L2048" s="14" t="e">
        <f>VLOOKUP(G2048,'Account List'!B$4:C$65536,2,FALSE)</f>
        <v>#N/A</v>
      </c>
    </row>
    <row r="2049" spans="1:12" ht="12.75" customHeight="1" x14ac:dyDescent="0.2">
      <c r="A2049" s="14"/>
      <c r="B2049" s="14"/>
      <c r="K2049" s="14" t="str">
        <f t="shared" si="31"/>
        <v>Expenses</v>
      </c>
      <c r="L2049" s="14" t="e">
        <f>VLOOKUP(G2049,'Account List'!B$4:C$65536,2,FALSE)</f>
        <v>#N/A</v>
      </c>
    </row>
    <row r="2050" spans="1:12" ht="12.75" customHeight="1" x14ac:dyDescent="0.2">
      <c r="A2050" s="14"/>
      <c r="B2050" s="14"/>
      <c r="K2050" s="14" t="str">
        <f t="shared" si="31"/>
        <v>Expenses</v>
      </c>
      <c r="L2050" s="14" t="e">
        <f>VLOOKUP(G2050,'Account List'!B$4:C$65536,2,FALSE)</f>
        <v>#N/A</v>
      </c>
    </row>
    <row r="2051" spans="1:12" ht="12.75" customHeight="1" x14ac:dyDescent="0.2">
      <c r="A2051" s="14"/>
      <c r="B2051" s="14"/>
      <c r="K2051" s="14" t="str">
        <f t="shared" si="31"/>
        <v>Expenses</v>
      </c>
      <c r="L2051" s="14" t="e">
        <f>VLOOKUP(G2051,'Account List'!B$4:C$65536,2,FALSE)</f>
        <v>#N/A</v>
      </c>
    </row>
    <row r="2052" spans="1:12" ht="12.75" customHeight="1" x14ac:dyDescent="0.2">
      <c r="A2052" s="14"/>
      <c r="B2052" s="14"/>
      <c r="K2052" s="14" t="str">
        <f t="shared" si="31"/>
        <v>Expenses</v>
      </c>
      <c r="L2052" s="14" t="e">
        <f>VLOOKUP(G2052,'Account List'!B$4:C$65536,2,FALSE)</f>
        <v>#N/A</v>
      </c>
    </row>
    <row r="2053" spans="1:12" ht="12.75" customHeight="1" x14ac:dyDescent="0.2">
      <c r="A2053" s="14"/>
      <c r="B2053" s="14"/>
      <c r="K2053" s="14" t="str">
        <f t="shared" si="31"/>
        <v>Expenses</v>
      </c>
      <c r="L2053" s="14" t="e">
        <f>VLOOKUP(G2053,'Account List'!B$4:C$65536,2,FALSE)</f>
        <v>#N/A</v>
      </c>
    </row>
    <row r="2054" spans="1:12" ht="12.75" customHeight="1" x14ac:dyDescent="0.2">
      <c r="A2054" s="14"/>
      <c r="B2054" s="14"/>
      <c r="K2054" s="14" t="str">
        <f t="shared" si="31"/>
        <v>Expenses</v>
      </c>
      <c r="L2054" s="14" t="e">
        <f>VLOOKUP(G2054,'Account List'!B$4:C$65536,2,FALSE)</f>
        <v>#N/A</v>
      </c>
    </row>
    <row r="2055" spans="1:12" ht="12.75" customHeight="1" x14ac:dyDescent="0.2">
      <c r="A2055" s="14"/>
      <c r="B2055" s="14"/>
      <c r="K2055" s="14" t="str">
        <f t="shared" si="31"/>
        <v>Expenses</v>
      </c>
      <c r="L2055" s="14" t="e">
        <f>VLOOKUP(G2055,'Account List'!B$4:C$65536,2,FALSE)</f>
        <v>#N/A</v>
      </c>
    </row>
    <row r="2056" spans="1:12" ht="12.75" customHeight="1" x14ac:dyDescent="0.2">
      <c r="A2056" s="14"/>
      <c r="B2056" s="14"/>
      <c r="K2056" s="14" t="str">
        <f t="shared" si="31"/>
        <v>Expenses</v>
      </c>
      <c r="L2056" s="14" t="e">
        <f>VLOOKUP(G2056,'Account List'!B$4:C$65536,2,FALSE)</f>
        <v>#N/A</v>
      </c>
    </row>
    <row r="2057" spans="1:12" ht="12.75" customHeight="1" x14ac:dyDescent="0.2">
      <c r="A2057" s="14"/>
      <c r="B2057" s="14"/>
      <c r="K2057" s="14" t="str">
        <f t="shared" ref="K2057:K2120" si="32">IF(LEFT(G2057,1)="1","Assets",IF(LEFT(G2057,1)="2","Liability",IF(LEFT(G2057,1)="3","Liability",IF(LEFT(G2057,1)="4","Income","Expenses"))))</f>
        <v>Expenses</v>
      </c>
      <c r="L2057" s="14" t="e">
        <f>VLOOKUP(G2057,'Account List'!B$4:C$65536,2,FALSE)</f>
        <v>#N/A</v>
      </c>
    </row>
    <row r="2058" spans="1:12" ht="12.75" customHeight="1" x14ac:dyDescent="0.2">
      <c r="A2058" s="14"/>
      <c r="B2058" s="14"/>
      <c r="K2058" s="14" t="str">
        <f t="shared" si="32"/>
        <v>Expenses</v>
      </c>
      <c r="L2058" s="14" t="e">
        <f>VLOOKUP(G2058,'Account List'!B$4:C$65536,2,FALSE)</f>
        <v>#N/A</v>
      </c>
    </row>
    <row r="2059" spans="1:12" ht="12.75" customHeight="1" x14ac:dyDescent="0.2">
      <c r="A2059" s="14"/>
      <c r="B2059" s="14"/>
      <c r="K2059" s="14" t="str">
        <f t="shared" si="32"/>
        <v>Expenses</v>
      </c>
      <c r="L2059" s="14" t="e">
        <f>VLOOKUP(G2059,'Account List'!B$4:C$65536,2,FALSE)</f>
        <v>#N/A</v>
      </c>
    </row>
    <row r="2060" spans="1:12" ht="12.75" customHeight="1" x14ac:dyDescent="0.2">
      <c r="A2060" s="14"/>
      <c r="B2060" s="14"/>
      <c r="K2060" s="14" t="str">
        <f t="shared" si="32"/>
        <v>Expenses</v>
      </c>
      <c r="L2060" s="14" t="e">
        <f>VLOOKUP(G2060,'Account List'!B$4:C$65536,2,FALSE)</f>
        <v>#N/A</v>
      </c>
    </row>
    <row r="2061" spans="1:12" ht="12.75" customHeight="1" x14ac:dyDescent="0.2">
      <c r="A2061" s="14"/>
      <c r="B2061" s="14"/>
      <c r="K2061" s="14" t="str">
        <f t="shared" si="32"/>
        <v>Expenses</v>
      </c>
      <c r="L2061" s="14" t="e">
        <f>VLOOKUP(G2061,'Account List'!B$4:C$65536,2,FALSE)</f>
        <v>#N/A</v>
      </c>
    </row>
    <row r="2062" spans="1:12" ht="12.75" customHeight="1" x14ac:dyDescent="0.2">
      <c r="A2062" s="14"/>
      <c r="B2062" s="14"/>
      <c r="K2062" s="14" t="str">
        <f t="shared" si="32"/>
        <v>Expenses</v>
      </c>
      <c r="L2062" s="14" t="e">
        <f>VLOOKUP(G2062,'Account List'!B$4:C$65536,2,FALSE)</f>
        <v>#N/A</v>
      </c>
    </row>
    <row r="2063" spans="1:12" ht="12.75" customHeight="1" x14ac:dyDescent="0.2">
      <c r="A2063" s="14"/>
      <c r="B2063" s="14"/>
      <c r="K2063" s="14" t="str">
        <f t="shared" si="32"/>
        <v>Expenses</v>
      </c>
      <c r="L2063" s="14" t="e">
        <f>VLOOKUP(G2063,'Account List'!B$4:C$65536,2,FALSE)</f>
        <v>#N/A</v>
      </c>
    </row>
    <row r="2064" spans="1:12" ht="12.75" customHeight="1" x14ac:dyDescent="0.2">
      <c r="A2064" s="14"/>
      <c r="B2064" s="14"/>
      <c r="K2064" s="14" t="str">
        <f t="shared" si="32"/>
        <v>Expenses</v>
      </c>
      <c r="L2064" s="14" t="e">
        <f>VLOOKUP(G2064,'Account List'!B$4:C$65536,2,FALSE)</f>
        <v>#N/A</v>
      </c>
    </row>
    <row r="2065" spans="1:12" ht="12.75" customHeight="1" x14ac:dyDescent="0.2">
      <c r="A2065" s="14"/>
      <c r="B2065" s="14"/>
      <c r="K2065" s="14" t="str">
        <f t="shared" si="32"/>
        <v>Expenses</v>
      </c>
      <c r="L2065" s="14" t="e">
        <f>VLOOKUP(G2065,'Account List'!B$4:C$65536,2,FALSE)</f>
        <v>#N/A</v>
      </c>
    </row>
    <row r="2066" spans="1:12" ht="12.75" customHeight="1" x14ac:dyDescent="0.2">
      <c r="A2066" s="14"/>
      <c r="B2066" s="14"/>
      <c r="K2066" s="14" t="str">
        <f t="shared" si="32"/>
        <v>Expenses</v>
      </c>
      <c r="L2066" s="14" t="e">
        <f>VLOOKUP(G2066,'Account List'!B$4:C$65536,2,FALSE)</f>
        <v>#N/A</v>
      </c>
    </row>
    <row r="2067" spans="1:12" ht="12.75" customHeight="1" x14ac:dyDescent="0.2">
      <c r="A2067" s="14"/>
      <c r="B2067" s="14"/>
      <c r="K2067" s="14" t="str">
        <f t="shared" si="32"/>
        <v>Expenses</v>
      </c>
      <c r="L2067" s="14" t="e">
        <f>VLOOKUP(G2067,'Account List'!B$4:C$65536,2,FALSE)</f>
        <v>#N/A</v>
      </c>
    </row>
    <row r="2068" spans="1:12" ht="12.75" customHeight="1" x14ac:dyDescent="0.2">
      <c r="A2068" s="14"/>
      <c r="B2068" s="14"/>
      <c r="K2068" s="14" t="str">
        <f t="shared" si="32"/>
        <v>Expenses</v>
      </c>
      <c r="L2068" s="14" t="e">
        <f>VLOOKUP(G2068,'Account List'!B$4:C$65536,2,FALSE)</f>
        <v>#N/A</v>
      </c>
    </row>
    <row r="2069" spans="1:12" ht="12.75" customHeight="1" x14ac:dyDescent="0.2">
      <c r="A2069" s="14"/>
      <c r="B2069" s="14"/>
      <c r="K2069" s="14" t="str">
        <f t="shared" si="32"/>
        <v>Expenses</v>
      </c>
      <c r="L2069" s="14" t="e">
        <f>VLOOKUP(G2069,'Account List'!B$4:C$65536,2,FALSE)</f>
        <v>#N/A</v>
      </c>
    </row>
    <row r="2070" spans="1:12" ht="12.75" customHeight="1" x14ac:dyDescent="0.2">
      <c r="A2070" s="14"/>
      <c r="B2070" s="14"/>
      <c r="K2070" s="14" t="str">
        <f t="shared" si="32"/>
        <v>Expenses</v>
      </c>
      <c r="L2070" s="14" t="e">
        <f>VLOOKUP(G2070,'Account List'!B$4:C$65536,2,FALSE)</f>
        <v>#N/A</v>
      </c>
    </row>
    <row r="2071" spans="1:12" ht="12.75" customHeight="1" x14ac:dyDescent="0.2">
      <c r="A2071" s="14"/>
      <c r="B2071" s="14"/>
      <c r="K2071" s="14" t="str">
        <f t="shared" si="32"/>
        <v>Expenses</v>
      </c>
      <c r="L2071" s="14" t="e">
        <f>VLOOKUP(G2071,'Account List'!B$4:C$65536,2,FALSE)</f>
        <v>#N/A</v>
      </c>
    </row>
    <row r="2072" spans="1:12" ht="12.75" customHeight="1" x14ac:dyDescent="0.2">
      <c r="A2072" s="14"/>
      <c r="B2072" s="14"/>
      <c r="K2072" s="14" t="str">
        <f t="shared" si="32"/>
        <v>Expenses</v>
      </c>
      <c r="L2072" s="14" t="e">
        <f>VLOOKUP(G2072,'Account List'!B$4:C$65536,2,FALSE)</f>
        <v>#N/A</v>
      </c>
    </row>
    <row r="2073" spans="1:12" ht="12.75" customHeight="1" x14ac:dyDescent="0.2">
      <c r="A2073" s="14"/>
      <c r="B2073" s="14"/>
      <c r="K2073" s="14" t="str">
        <f t="shared" si="32"/>
        <v>Expenses</v>
      </c>
      <c r="L2073" s="14" t="e">
        <f>VLOOKUP(G2073,'Account List'!B$4:C$65536,2,FALSE)</f>
        <v>#N/A</v>
      </c>
    </row>
    <row r="2074" spans="1:12" ht="12.75" customHeight="1" x14ac:dyDescent="0.2">
      <c r="A2074" s="14"/>
      <c r="B2074" s="14"/>
      <c r="K2074" s="14" t="str">
        <f t="shared" si="32"/>
        <v>Expenses</v>
      </c>
      <c r="L2074" s="14" t="e">
        <f>VLOOKUP(G2074,'Account List'!B$4:C$65536,2,FALSE)</f>
        <v>#N/A</v>
      </c>
    </row>
    <row r="2075" spans="1:12" ht="12.75" customHeight="1" x14ac:dyDescent="0.2">
      <c r="A2075" s="14"/>
      <c r="B2075" s="14"/>
      <c r="K2075" s="14" t="str">
        <f t="shared" si="32"/>
        <v>Expenses</v>
      </c>
      <c r="L2075" s="14" t="e">
        <f>VLOOKUP(G2075,'Account List'!B$4:C$65536,2,FALSE)</f>
        <v>#N/A</v>
      </c>
    </row>
    <row r="2076" spans="1:12" ht="12.75" customHeight="1" x14ac:dyDescent="0.2">
      <c r="A2076" s="14"/>
      <c r="B2076" s="14"/>
      <c r="K2076" s="14" t="str">
        <f t="shared" si="32"/>
        <v>Expenses</v>
      </c>
      <c r="L2076" s="14" t="e">
        <f>VLOOKUP(G2076,'Account List'!B$4:C$65536,2,FALSE)</f>
        <v>#N/A</v>
      </c>
    </row>
    <row r="2077" spans="1:12" ht="12.75" customHeight="1" x14ac:dyDescent="0.2">
      <c r="A2077" s="14"/>
      <c r="B2077" s="14"/>
      <c r="K2077" s="14" t="str">
        <f t="shared" si="32"/>
        <v>Expenses</v>
      </c>
      <c r="L2077" s="14" t="e">
        <f>VLOOKUP(G2077,'Account List'!B$4:C$65536,2,FALSE)</f>
        <v>#N/A</v>
      </c>
    </row>
    <row r="2078" spans="1:12" ht="12.75" customHeight="1" x14ac:dyDescent="0.2">
      <c r="A2078" s="14"/>
      <c r="B2078" s="14"/>
      <c r="K2078" s="14" t="str">
        <f t="shared" si="32"/>
        <v>Expenses</v>
      </c>
      <c r="L2078" s="14" t="e">
        <f>VLOOKUP(G2078,'Account List'!B$4:C$65536,2,FALSE)</f>
        <v>#N/A</v>
      </c>
    </row>
    <row r="2079" spans="1:12" ht="12.75" customHeight="1" x14ac:dyDescent="0.2">
      <c r="A2079" s="14"/>
      <c r="B2079" s="14"/>
      <c r="K2079" s="14" t="str">
        <f t="shared" si="32"/>
        <v>Expenses</v>
      </c>
      <c r="L2079" s="14" t="e">
        <f>VLOOKUP(G2079,'Account List'!B$4:C$65536,2,FALSE)</f>
        <v>#N/A</v>
      </c>
    </row>
    <row r="2080" spans="1:12" ht="12.75" customHeight="1" x14ac:dyDescent="0.2">
      <c r="A2080" s="14"/>
      <c r="B2080" s="14"/>
      <c r="K2080" s="14" t="str">
        <f t="shared" si="32"/>
        <v>Expenses</v>
      </c>
      <c r="L2080" s="14" t="e">
        <f>VLOOKUP(G2080,'Account List'!B$4:C$65536,2,FALSE)</f>
        <v>#N/A</v>
      </c>
    </row>
    <row r="2081" spans="1:12" ht="12.75" customHeight="1" x14ac:dyDescent="0.2">
      <c r="A2081" s="14"/>
      <c r="B2081" s="14"/>
      <c r="K2081" s="14" t="str">
        <f t="shared" si="32"/>
        <v>Expenses</v>
      </c>
      <c r="L2081" s="14" t="e">
        <f>VLOOKUP(G2081,'Account List'!B$4:C$65536,2,FALSE)</f>
        <v>#N/A</v>
      </c>
    </row>
    <row r="2082" spans="1:12" ht="12.75" customHeight="1" x14ac:dyDescent="0.2">
      <c r="A2082" s="14"/>
      <c r="B2082" s="14"/>
      <c r="K2082" s="14" t="str">
        <f t="shared" si="32"/>
        <v>Expenses</v>
      </c>
      <c r="L2082" s="14" t="e">
        <f>VLOOKUP(G2082,'Account List'!B$4:C$65536,2,FALSE)</f>
        <v>#N/A</v>
      </c>
    </row>
    <row r="2083" spans="1:12" ht="12.75" customHeight="1" x14ac:dyDescent="0.2">
      <c r="A2083" s="14"/>
      <c r="B2083" s="14"/>
      <c r="K2083" s="14" t="str">
        <f t="shared" si="32"/>
        <v>Expenses</v>
      </c>
      <c r="L2083" s="14" t="e">
        <f>VLOOKUP(G2083,'Account List'!B$4:C$65536,2,FALSE)</f>
        <v>#N/A</v>
      </c>
    </row>
    <row r="2084" spans="1:12" ht="12.75" customHeight="1" x14ac:dyDescent="0.2">
      <c r="A2084" s="14"/>
      <c r="B2084" s="14"/>
      <c r="K2084" s="14" t="str">
        <f t="shared" si="32"/>
        <v>Expenses</v>
      </c>
      <c r="L2084" s="14" t="e">
        <f>VLOOKUP(G2084,'Account List'!B$4:C$65536,2,FALSE)</f>
        <v>#N/A</v>
      </c>
    </row>
    <row r="2085" spans="1:12" ht="12.75" customHeight="1" x14ac:dyDescent="0.2">
      <c r="A2085" s="14"/>
      <c r="B2085" s="14"/>
      <c r="K2085" s="14" t="str">
        <f t="shared" si="32"/>
        <v>Expenses</v>
      </c>
      <c r="L2085" s="14" t="e">
        <f>VLOOKUP(G2085,'Account List'!B$4:C$65536,2,FALSE)</f>
        <v>#N/A</v>
      </c>
    </row>
    <row r="2086" spans="1:12" ht="12.75" customHeight="1" x14ac:dyDescent="0.2">
      <c r="A2086" s="14"/>
      <c r="B2086" s="14"/>
      <c r="K2086" s="14" t="str">
        <f t="shared" si="32"/>
        <v>Expenses</v>
      </c>
      <c r="L2086" s="14" t="e">
        <f>VLOOKUP(G2086,'Account List'!B$4:C$65536,2,FALSE)</f>
        <v>#N/A</v>
      </c>
    </row>
    <row r="2087" spans="1:12" ht="12.75" customHeight="1" x14ac:dyDescent="0.2">
      <c r="A2087" s="14"/>
      <c r="B2087" s="14"/>
      <c r="K2087" s="14" t="str">
        <f t="shared" si="32"/>
        <v>Expenses</v>
      </c>
      <c r="L2087" s="14" t="e">
        <f>VLOOKUP(G2087,'Account List'!B$4:C$65536,2,FALSE)</f>
        <v>#N/A</v>
      </c>
    </row>
    <row r="2088" spans="1:12" ht="12.75" customHeight="1" x14ac:dyDescent="0.2">
      <c r="A2088" s="14"/>
      <c r="B2088" s="14"/>
      <c r="K2088" s="14" t="str">
        <f t="shared" si="32"/>
        <v>Expenses</v>
      </c>
      <c r="L2088" s="14" t="e">
        <f>VLOOKUP(G2088,'Account List'!B$4:C$65536,2,FALSE)</f>
        <v>#N/A</v>
      </c>
    </row>
    <row r="2089" spans="1:12" ht="12.75" customHeight="1" x14ac:dyDescent="0.2">
      <c r="A2089" s="14"/>
      <c r="B2089" s="14"/>
      <c r="K2089" s="14" t="str">
        <f t="shared" si="32"/>
        <v>Expenses</v>
      </c>
      <c r="L2089" s="14" t="e">
        <f>VLOOKUP(G2089,'Account List'!B$4:C$65536,2,FALSE)</f>
        <v>#N/A</v>
      </c>
    </row>
    <row r="2090" spans="1:12" ht="12.75" customHeight="1" x14ac:dyDescent="0.2">
      <c r="A2090" s="14"/>
      <c r="B2090" s="14"/>
      <c r="K2090" s="14" t="str">
        <f t="shared" si="32"/>
        <v>Expenses</v>
      </c>
      <c r="L2090" s="14" t="e">
        <f>VLOOKUP(G2090,'Account List'!B$4:C$65536,2,FALSE)</f>
        <v>#N/A</v>
      </c>
    </row>
    <row r="2091" spans="1:12" ht="12.75" customHeight="1" x14ac:dyDescent="0.2">
      <c r="A2091" s="14"/>
      <c r="B2091" s="14"/>
      <c r="K2091" s="14" t="str">
        <f t="shared" si="32"/>
        <v>Expenses</v>
      </c>
      <c r="L2091" s="14" t="e">
        <f>VLOOKUP(G2091,'Account List'!B$4:C$65536,2,FALSE)</f>
        <v>#N/A</v>
      </c>
    </row>
    <row r="2092" spans="1:12" ht="12.75" customHeight="1" x14ac:dyDescent="0.2">
      <c r="A2092" s="14"/>
      <c r="B2092" s="14"/>
      <c r="K2092" s="14" t="str">
        <f t="shared" si="32"/>
        <v>Expenses</v>
      </c>
      <c r="L2092" s="14" t="e">
        <f>VLOOKUP(G2092,'Account List'!B$4:C$65536,2,FALSE)</f>
        <v>#N/A</v>
      </c>
    </row>
    <row r="2093" spans="1:12" ht="12.75" customHeight="1" x14ac:dyDescent="0.2">
      <c r="A2093" s="14"/>
      <c r="B2093" s="14"/>
      <c r="K2093" s="14" t="str">
        <f t="shared" si="32"/>
        <v>Expenses</v>
      </c>
      <c r="L2093" s="14" t="e">
        <f>VLOOKUP(G2093,'Account List'!B$4:C$65536,2,FALSE)</f>
        <v>#N/A</v>
      </c>
    </row>
    <row r="2094" spans="1:12" ht="12.75" customHeight="1" x14ac:dyDescent="0.2">
      <c r="A2094" s="14"/>
      <c r="B2094" s="14"/>
      <c r="K2094" s="14" t="str">
        <f t="shared" si="32"/>
        <v>Expenses</v>
      </c>
      <c r="L2094" s="14" t="e">
        <f>VLOOKUP(G2094,'Account List'!B$4:C$65536,2,FALSE)</f>
        <v>#N/A</v>
      </c>
    </row>
    <row r="2095" spans="1:12" ht="12.75" customHeight="1" x14ac:dyDescent="0.2">
      <c r="A2095" s="14"/>
      <c r="B2095" s="14"/>
      <c r="K2095" s="14" t="str">
        <f t="shared" si="32"/>
        <v>Expenses</v>
      </c>
      <c r="L2095" s="14" t="e">
        <f>VLOOKUP(G2095,'Account List'!B$4:C$65536,2,FALSE)</f>
        <v>#N/A</v>
      </c>
    </row>
    <row r="2096" spans="1:12" ht="12.75" customHeight="1" x14ac:dyDescent="0.2">
      <c r="A2096" s="14"/>
      <c r="B2096" s="14"/>
      <c r="K2096" s="14" t="str">
        <f t="shared" si="32"/>
        <v>Expenses</v>
      </c>
      <c r="L2096" s="14" t="e">
        <f>VLOOKUP(G2096,'Account List'!B$4:C$65536,2,FALSE)</f>
        <v>#N/A</v>
      </c>
    </row>
    <row r="2097" spans="1:12" ht="12.75" customHeight="1" x14ac:dyDescent="0.2">
      <c r="A2097" s="14"/>
      <c r="B2097" s="14"/>
      <c r="K2097" s="14" t="str">
        <f t="shared" si="32"/>
        <v>Expenses</v>
      </c>
      <c r="L2097" s="14" t="e">
        <f>VLOOKUP(G2097,'Account List'!B$4:C$65536,2,FALSE)</f>
        <v>#N/A</v>
      </c>
    </row>
    <row r="2098" spans="1:12" ht="12.75" customHeight="1" x14ac:dyDescent="0.2">
      <c r="A2098" s="14"/>
      <c r="B2098" s="14"/>
      <c r="K2098" s="14" t="str">
        <f t="shared" si="32"/>
        <v>Expenses</v>
      </c>
      <c r="L2098" s="14" t="e">
        <f>VLOOKUP(G2098,'Account List'!B$4:C$65536,2,FALSE)</f>
        <v>#N/A</v>
      </c>
    </row>
    <row r="2099" spans="1:12" ht="12.75" customHeight="1" x14ac:dyDescent="0.2">
      <c r="A2099" s="14"/>
      <c r="B2099" s="14"/>
      <c r="K2099" s="14" t="str">
        <f t="shared" si="32"/>
        <v>Expenses</v>
      </c>
      <c r="L2099" s="14" t="e">
        <f>VLOOKUP(G2099,'Account List'!B$4:C$65536,2,FALSE)</f>
        <v>#N/A</v>
      </c>
    </row>
    <row r="2100" spans="1:12" ht="12.75" customHeight="1" x14ac:dyDescent="0.2">
      <c r="A2100" s="14"/>
      <c r="B2100" s="14"/>
      <c r="K2100" s="14" t="str">
        <f t="shared" si="32"/>
        <v>Expenses</v>
      </c>
      <c r="L2100" s="14" t="e">
        <f>VLOOKUP(G2100,'Account List'!B$4:C$65536,2,FALSE)</f>
        <v>#N/A</v>
      </c>
    </row>
    <row r="2101" spans="1:12" ht="12.75" customHeight="1" x14ac:dyDescent="0.2">
      <c r="A2101" s="14"/>
      <c r="B2101" s="14"/>
      <c r="K2101" s="14" t="str">
        <f t="shared" si="32"/>
        <v>Expenses</v>
      </c>
      <c r="L2101" s="14" t="e">
        <f>VLOOKUP(G2101,'Account List'!B$4:C$65536,2,FALSE)</f>
        <v>#N/A</v>
      </c>
    </row>
    <row r="2102" spans="1:12" ht="12.75" customHeight="1" x14ac:dyDescent="0.2">
      <c r="A2102" s="14"/>
      <c r="B2102" s="14"/>
      <c r="K2102" s="14" t="str">
        <f t="shared" si="32"/>
        <v>Expenses</v>
      </c>
      <c r="L2102" s="14" t="e">
        <f>VLOOKUP(G2102,'Account List'!B$4:C$65536,2,FALSE)</f>
        <v>#N/A</v>
      </c>
    </row>
    <row r="2103" spans="1:12" ht="12.75" customHeight="1" x14ac:dyDescent="0.2">
      <c r="A2103" s="14"/>
      <c r="B2103" s="14"/>
      <c r="K2103" s="14" t="str">
        <f t="shared" si="32"/>
        <v>Expenses</v>
      </c>
      <c r="L2103" s="14" t="e">
        <f>VLOOKUP(G2103,'Account List'!B$4:C$65536,2,FALSE)</f>
        <v>#N/A</v>
      </c>
    </row>
    <row r="2104" spans="1:12" ht="12.75" customHeight="1" x14ac:dyDescent="0.2">
      <c r="A2104" s="14"/>
      <c r="B2104" s="14"/>
      <c r="K2104" s="14" t="str">
        <f t="shared" si="32"/>
        <v>Expenses</v>
      </c>
      <c r="L2104" s="14" t="e">
        <f>VLOOKUP(G2104,'Account List'!B$4:C$65536,2,FALSE)</f>
        <v>#N/A</v>
      </c>
    </row>
    <row r="2105" spans="1:12" ht="12.75" customHeight="1" x14ac:dyDescent="0.2">
      <c r="A2105" s="14"/>
      <c r="B2105" s="14"/>
      <c r="K2105" s="14" t="str">
        <f t="shared" si="32"/>
        <v>Expenses</v>
      </c>
      <c r="L2105" s="14" t="e">
        <f>VLOOKUP(G2105,'Account List'!B$4:C$65536,2,FALSE)</f>
        <v>#N/A</v>
      </c>
    </row>
    <row r="2106" spans="1:12" ht="12.75" customHeight="1" x14ac:dyDescent="0.2">
      <c r="A2106" s="14"/>
      <c r="B2106" s="14"/>
      <c r="K2106" s="14" t="str">
        <f t="shared" si="32"/>
        <v>Expenses</v>
      </c>
      <c r="L2106" s="14" t="e">
        <f>VLOOKUP(G2106,'Account List'!B$4:C$65536,2,FALSE)</f>
        <v>#N/A</v>
      </c>
    </row>
    <row r="2107" spans="1:12" ht="12.75" customHeight="1" x14ac:dyDescent="0.2">
      <c r="A2107" s="14"/>
      <c r="B2107" s="14"/>
      <c r="K2107" s="14" t="str">
        <f t="shared" si="32"/>
        <v>Expenses</v>
      </c>
      <c r="L2107" s="14" t="e">
        <f>VLOOKUP(G2107,'Account List'!B$4:C$65536,2,FALSE)</f>
        <v>#N/A</v>
      </c>
    </row>
    <row r="2108" spans="1:12" ht="12.75" customHeight="1" x14ac:dyDescent="0.2">
      <c r="A2108" s="14"/>
      <c r="B2108" s="14"/>
      <c r="K2108" s="14" t="str">
        <f t="shared" si="32"/>
        <v>Expenses</v>
      </c>
      <c r="L2108" s="14" t="e">
        <f>VLOOKUP(G2108,'Account List'!B$4:C$65536,2,FALSE)</f>
        <v>#N/A</v>
      </c>
    </row>
    <row r="2109" spans="1:12" ht="12.75" customHeight="1" x14ac:dyDescent="0.2">
      <c r="A2109" s="14"/>
      <c r="B2109" s="14"/>
      <c r="K2109" s="14" t="str">
        <f t="shared" si="32"/>
        <v>Expenses</v>
      </c>
      <c r="L2109" s="14" t="e">
        <f>VLOOKUP(G2109,'Account List'!B$4:C$65536,2,FALSE)</f>
        <v>#N/A</v>
      </c>
    </row>
    <row r="2110" spans="1:12" ht="12.75" customHeight="1" x14ac:dyDescent="0.2">
      <c r="A2110" s="14"/>
      <c r="B2110" s="14"/>
      <c r="K2110" s="14" t="str">
        <f t="shared" si="32"/>
        <v>Expenses</v>
      </c>
      <c r="L2110" s="14" t="e">
        <f>VLOOKUP(G2110,'Account List'!B$4:C$65536,2,FALSE)</f>
        <v>#N/A</v>
      </c>
    </row>
    <row r="2111" spans="1:12" ht="12.75" customHeight="1" x14ac:dyDescent="0.2">
      <c r="A2111" s="14"/>
      <c r="B2111" s="14"/>
      <c r="K2111" s="14" t="str">
        <f t="shared" si="32"/>
        <v>Expenses</v>
      </c>
      <c r="L2111" s="14" t="e">
        <f>VLOOKUP(G2111,'Account List'!B$4:C$65536,2,FALSE)</f>
        <v>#N/A</v>
      </c>
    </row>
    <row r="2112" spans="1:12" ht="12.75" customHeight="1" x14ac:dyDescent="0.2">
      <c r="A2112" s="14"/>
      <c r="B2112" s="14"/>
      <c r="K2112" s="14" t="str">
        <f t="shared" si="32"/>
        <v>Expenses</v>
      </c>
      <c r="L2112" s="14" t="e">
        <f>VLOOKUP(G2112,'Account List'!B$4:C$65536,2,FALSE)</f>
        <v>#N/A</v>
      </c>
    </row>
    <row r="2113" spans="1:12" ht="12.75" customHeight="1" x14ac:dyDescent="0.2">
      <c r="A2113" s="14"/>
      <c r="B2113" s="14"/>
      <c r="K2113" s="14" t="str">
        <f t="shared" si="32"/>
        <v>Expenses</v>
      </c>
      <c r="L2113" s="14" t="e">
        <f>VLOOKUP(G2113,'Account List'!B$4:C$65536,2,FALSE)</f>
        <v>#N/A</v>
      </c>
    </row>
    <row r="2114" spans="1:12" ht="12.75" customHeight="1" x14ac:dyDescent="0.2">
      <c r="A2114" s="14"/>
      <c r="B2114" s="14"/>
      <c r="K2114" s="14" t="str">
        <f t="shared" si="32"/>
        <v>Expenses</v>
      </c>
      <c r="L2114" s="14" t="e">
        <f>VLOOKUP(G2114,'Account List'!B$4:C$65536,2,FALSE)</f>
        <v>#N/A</v>
      </c>
    </row>
    <row r="2115" spans="1:12" ht="12.75" customHeight="1" x14ac:dyDescent="0.2">
      <c r="A2115" s="14"/>
      <c r="B2115" s="14"/>
      <c r="K2115" s="14" t="str">
        <f t="shared" si="32"/>
        <v>Expenses</v>
      </c>
      <c r="L2115" s="14" t="e">
        <f>VLOOKUP(G2115,'Account List'!B$4:C$65536,2,FALSE)</f>
        <v>#N/A</v>
      </c>
    </row>
    <row r="2116" spans="1:12" ht="12.75" customHeight="1" x14ac:dyDescent="0.2">
      <c r="A2116" s="14"/>
      <c r="B2116" s="14"/>
      <c r="K2116" s="14" t="str">
        <f t="shared" si="32"/>
        <v>Expenses</v>
      </c>
      <c r="L2116" s="14" t="e">
        <f>VLOOKUP(G2116,'Account List'!B$4:C$65536,2,FALSE)</f>
        <v>#N/A</v>
      </c>
    </row>
    <row r="2117" spans="1:12" ht="12.75" customHeight="1" x14ac:dyDescent="0.2">
      <c r="A2117" s="14"/>
      <c r="B2117" s="14"/>
      <c r="K2117" s="14" t="str">
        <f t="shared" si="32"/>
        <v>Expenses</v>
      </c>
      <c r="L2117" s="14" t="e">
        <f>VLOOKUP(G2117,'Account List'!B$4:C$65536,2,FALSE)</f>
        <v>#N/A</v>
      </c>
    </row>
    <row r="2118" spans="1:12" ht="12.75" customHeight="1" x14ac:dyDescent="0.2">
      <c r="A2118" s="14"/>
      <c r="B2118" s="14"/>
      <c r="K2118" s="14" t="str">
        <f t="shared" si="32"/>
        <v>Expenses</v>
      </c>
      <c r="L2118" s="14" t="e">
        <f>VLOOKUP(G2118,'Account List'!B$4:C$65536,2,FALSE)</f>
        <v>#N/A</v>
      </c>
    </row>
    <row r="2119" spans="1:12" ht="12.75" customHeight="1" x14ac:dyDescent="0.2">
      <c r="A2119" s="14"/>
      <c r="B2119" s="14"/>
      <c r="K2119" s="14" t="str">
        <f t="shared" si="32"/>
        <v>Expenses</v>
      </c>
      <c r="L2119" s="14" t="e">
        <f>VLOOKUP(G2119,'Account List'!B$4:C$65536,2,FALSE)</f>
        <v>#N/A</v>
      </c>
    </row>
    <row r="2120" spans="1:12" ht="12.75" customHeight="1" x14ac:dyDescent="0.2">
      <c r="A2120" s="14"/>
      <c r="B2120" s="14"/>
      <c r="K2120" s="14" t="str">
        <f t="shared" si="32"/>
        <v>Expenses</v>
      </c>
      <c r="L2120" s="14" t="e">
        <f>VLOOKUP(G2120,'Account List'!B$4:C$65536,2,FALSE)</f>
        <v>#N/A</v>
      </c>
    </row>
    <row r="2121" spans="1:12" ht="12.75" customHeight="1" x14ac:dyDescent="0.2">
      <c r="A2121" s="14"/>
      <c r="B2121" s="14"/>
      <c r="K2121" s="14" t="str">
        <f t="shared" ref="K2121:K2159" si="33">IF(LEFT(G2121,1)="1","Assets",IF(LEFT(G2121,1)="2","Liability",IF(LEFT(G2121,1)="3","Liability",IF(LEFT(G2121,1)="4","Income","Expenses"))))</f>
        <v>Expenses</v>
      </c>
      <c r="L2121" s="14" t="e">
        <f>VLOOKUP(G2121,'Account List'!B$4:C$65536,2,FALSE)</f>
        <v>#N/A</v>
      </c>
    </row>
    <row r="2122" spans="1:12" ht="12.75" customHeight="1" x14ac:dyDescent="0.2">
      <c r="A2122" s="14"/>
      <c r="B2122" s="14"/>
      <c r="K2122" s="14" t="str">
        <f t="shared" si="33"/>
        <v>Expenses</v>
      </c>
      <c r="L2122" s="14" t="e">
        <f>VLOOKUP(G2122,'Account List'!B$4:C$65536,2,FALSE)</f>
        <v>#N/A</v>
      </c>
    </row>
    <row r="2123" spans="1:12" ht="12.75" customHeight="1" x14ac:dyDescent="0.2">
      <c r="A2123" s="14"/>
      <c r="B2123" s="14"/>
      <c r="K2123" s="14" t="str">
        <f t="shared" si="33"/>
        <v>Expenses</v>
      </c>
      <c r="L2123" s="14" t="e">
        <f>VLOOKUP(G2123,'Account List'!B$4:C$65536,2,FALSE)</f>
        <v>#N/A</v>
      </c>
    </row>
    <row r="2124" spans="1:12" ht="12.75" customHeight="1" x14ac:dyDescent="0.2">
      <c r="A2124" s="14"/>
      <c r="B2124" s="14"/>
      <c r="K2124" s="14" t="str">
        <f t="shared" si="33"/>
        <v>Expenses</v>
      </c>
      <c r="L2124" s="14" t="e">
        <f>VLOOKUP(G2124,'Account List'!B$4:C$65536,2,FALSE)</f>
        <v>#N/A</v>
      </c>
    </row>
    <row r="2125" spans="1:12" ht="12.75" customHeight="1" x14ac:dyDescent="0.2">
      <c r="A2125" s="14"/>
      <c r="B2125" s="14"/>
      <c r="K2125" s="14" t="str">
        <f t="shared" si="33"/>
        <v>Expenses</v>
      </c>
      <c r="L2125" s="14" t="e">
        <f>VLOOKUP(G2125,'Account List'!B$4:C$65536,2,FALSE)</f>
        <v>#N/A</v>
      </c>
    </row>
    <row r="2126" spans="1:12" ht="12.75" customHeight="1" x14ac:dyDescent="0.2">
      <c r="A2126" s="14"/>
      <c r="B2126" s="14"/>
      <c r="K2126" s="14" t="str">
        <f t="shared" si="33"/>
        <v>Expenses</v>
      </c>
      <c r="L2126" s="14" t="e">
        <f>VLOOKUP(G2126,'Account List'!B$4:C$65536,2,FALSE)</f>
        <v>#N/A</v>
      </c>
    </row>
    <row r="2127" spans="1:12" ht="12.75" customHeight="1" x14ac:dyDescent="0.2">
      <c r="A2127" s="14"/>
      <c r="B2127" s="14"/>
      <c r="K2127" s="14" t="str">
        <f t="shared" si="33"/>
        <v>Expenses</v>
      </c>
      <c r="L2127" s="14" t="e">
        <f>VLOOKUP(G2127,'Account List'!B$4:C$65536,2,FALSE)</f>
        <v>#N/A</v>
      </c>
    </row>
    <row r="2128" spans="1:12" ht="12.75" customHeight="1" x14ac:dyDescent="0.2">
      <c r="A2128" s="14"/>
      <c r="B2128" s="14"/>
      <c r="K2128" s="14" t="str">
        <f t="shared" si="33"/>
        <v>Expenses</v>
      </c>
      <c r="L2128" s="14" t="e">
        <f>VLOOKUP(G2128,'Account List'!B$4:C$65536,2,FALSE)</f>
        <v>#N/A</v>
      </c>
    </row>
    <row r="2129" spans="1:12" ht="12.75" customHeight="1" x14ac:dyDescent="0.2">
      <c r="A2129" s="14"/>
      <c r="B2129" s="14"/>
      <c r="K2129" s="14" t="str">
        <f t="shared" si="33"/>
        <v>Expenses</v>
      </c>
      <c r="L2129" s="14" t="e">
        <f>VLOOKUP(G2129,'Account List'!B$4:C$65536,2,FALSE)</f>
        <v>#N/A</v>
      </c>
    </row>
    <row r="2130" spans="1:12" ht="12.75" customHeight="1" x14ac:dyDescent="0.2">
      <c r="A2130" s="14"/>
      <c r="B2130" s="14"/>
      <c r="K2130" s="14" t="str">
        <f t="shared" si="33"/>
        <v>Expenses</v>
      </c>
      <c r="L2130" s="14" t="e">
        <f>VLOOKUP(G2130,'Account List'!B$4:C$65536,2,FALSE)</f>
        <v>#N/A</v>
      </c>
    </row>
    <row r="2131" spans="1:12" ht="12.75" customHeight="1" x14ac:dyDescent="0.2">
      <c r="A2131" s="14"/>
      <c r="B2131" s="14"/>
      <c r="K2131" s="14" t="str">
        <f t="shared" si="33"/>
        <v>Expenses</v>
      </c>
      <c r="L2131" s="14" t="e">
        <f>VLOOKUP(G2131,'Account List'!B$4:C$65536,2,FALSE)</f>
        <v>#N/A</v>
      </c>
    </row>
    <row r="2132" spans="1:12" ht="12.75" customHeight="1" x14ac:dyDescent="0.2">
      <c r="A2132" s="14"/>
      <c r="B2132" s="14"/>
      <c r="K2132" s="14" t="str">
        <f t="shared" si="33"/>
        <v>Expenses</v>
      </c>
      <c r="L2132" s="14" t="e">
        <f>VLOOKUP(G2132,'Account List'!B$4:C$65536,2,FALSE)</f>
        <v>#N/A</v>
      </c>
    </row>
    <row r="2133" spans="1:12" ht="12.75" customHeight="1" x14ac:dyDescent="0.2">
      <c r="A2133" s="14"/>
      <c r="B2133" s="14"/>
      <c r="K2133" s="14" t="str">
        <f t="shared" si="33"/>
        <v>Expenses</v>
      </c>
      <c r="L2133" s="14" t="e">
        <f>VLOOKUP(G2133,'Account List'!B$4:C$65536,2,FALSE)</f>
        <v>#N/A</v>
      </c>
    </row>
    <row r="2134" spans="1:12" ht="12.75" customHeight="1" x14ac:dyDescent="0.2">
      <c r="A2134" s="14"/>
      <c r="B2134" s="14"/>
      <c r="K2134" s="14" t="str">
        <f t="shared" si="33"/>
        <v>Expenses</v>
      </c>
      <c r="L2134" s="14" t="e">
        <f>VLOOKUP(G2134,'Account List'!B$4:C$65536,2,FALSE)</f>
        <v>#N/A</v>
      </c>
    </row>
    <row r="2135" spans="1:12" ht="12.75" customHeight="1" x14ac:dyDescent="0.2">
      <c r="A2135" s="14"/>
      <c r="B2135" s="14"/>
      <c r="K2135" s="14" t="str">
        <f t="shared" si="33"/>
        <v>Expenses</v>
      </c>
      <c r="L2135" s="14" t="e">
        <f>VLOOKUP(G2135,'Account List'!B$4:C$65536,2,FALSE)</f>
        <v>#N/A</v>
      </c>
    </row>
    <row r="2136" spans="1:12" ht="12.75" customHeight="1" x14ac:dyDescent="0.2">
      <c r="A2136" s="14"/>
      <c r="B2136" s="14"/>
      <c r="K2136" s="14" t="str">
        <f t="shared" si="33"/>
        <v>Expenses</v>
      </c>
      <c r="L2136" s="14" t="e">
        <f>VLOOKUP(G2136,'Account List'!B$4:C$65536,2,FALSE)</f>
        <v>#N/A</v>
      </c>
    </row>
    <row r="2137" spans="1:12" ht="12.75" customHeight="1" x14ac:dyDescent="0.2">
      <c r="A2137" s="14"/>
      <c r="B2137" s="14"/>
      <c r="K2137" s="14" t="str">
        <f t="shared" si="33"/>
        <v>Expenses</v>
      </c>
      <c r="L2137" s="14" t="e">
        <f>VLOOKUP(G2137,'Account List'!B$4:C$65536,2,FALSE)</f>
        <v>#N/A</v>
      </c>
    </row>
    <row r="2138" spans="1:12" ht="12.75" customHeight="1" x14ac:dyDescent="0.2">
      <c r="A2138" s="14"/>
      <c r="B2138" s="14"/>
      <c r="K2138" s="14" t="str">
        <f t="shared" si="33"/>
        <v>Expenses</v>
      </c>
      <c r="L2138" s="14" t="e">
        <f>VLOOKUP(G2138,'Account List'!B$4:C$65536,2,FALSE)</f>
        <v>#N/A</v>
      </c>
    </row>
    <row r="2139" spans="1:12" ht="12.75" customHeight="1" x14ac:dyDescent="0.2">
      <c r="A2139" s="14"/>
      <c r="B2139" s="14"/>
      <c r="K2139" s="14" t="str">
        <f t="shared" si="33"/>
        <v>Expenses</v>
      </c>
      <c r="L2139" s="14" t="e">
        <f>VLOOKUP(G2139,'Account List'!B$4:C$65536,2,FALSE)</f>
        <v>#N/A</v>
      </c>
    </row>
    <row r="2140" spans="1:12" ht="12.75" customHeight="1" x14ac:dyDescent="0.2">
      <c r="A2140" s="14"/>
      <c r="B2140" s="14"/>
      <c r="K2140" s="14" t="str">
        <f t="shared" si="33"/>
        <v>Expenses</v>
      </c>
      <c r="L2140" s="14" t="e">
        <f>VLOOKUP(G2140,'Account List'!B$4:C$65536,2,FALSE)</f>
        <v>#N/A</v>
      </c>
    </row>
    <row r="2141" spans="1:12" ht="12.75" customHeight="1" x14ac:dyDescent="0.2">
      <c r="A2141" s="14"/>
      <c r="B2141" s="14"/>
      <c r="K2141" s="14" t="str">
        <f t="shared" si="33"/>
        <v>Expenses</v>
      </c>
      <c r="L2141" s="14" t="e">
        <f>VLOOKUP(G2141,'Account List'!B$4:C$65536,2,FALSE)</f>
        <v>#N/A</v>
      </c>
    </row>
    <row r="2142" spans="1:12" ht="12.75" customHeight="1" x14ac:dyDescent="0.2">
      <c r="A2142" s="14"/>
      <c r="B2142" s="14"/>
      <c r="K2142" s="14" t="str">
        <f t="shared" si="33"/>
        <v>Expenses</v>
      </c>
      <c r="L2142" s="14" t="e">
        <f>VLOOKUP(G2142,'Account List'!B$4:C$65536,2,FALSE)</f>
        <v>#N/A</v>
      </c>
    </row>
    <row r="2143" spans="1:12" ht="12.75" customHeight="1" x14ac:dyDescent="0.2">
      <c r="A2143" s="14"/>
      <c r="B2143" s="14"/>
      <c r="K2143" s="14" t="str">
        <f t="shared" si="33"/>
        <v>Expenses</v>
      </c>
      <c r="L2143" s="14" t="e">
        <f>VLOOKUP(G2143,'Account List'!B$4:C$65536,2,FALSE)</f>
        <v>#N/A</v>
      </c>
    </row>
    <row r="2144" spans="1:12" ht="12.75" customHeight="1" x14ac:dyDescent="0.2">
      <c r="A2144" s="14"/>
      <c r="B2144" s="14"/>
      <c r="K2144" s="14" t="str">
        <f t="shared" si="33"/>
        <v>Expenses</v>
      </c>
      <c r="L2144" s="14" t="e">
        <f>VLOOKUP(G2144,'Account List'!B$4:C$65536,2,FALSE)</f>
        <v>#N/A</v>
      </c>
    </row>
    <row r="2145" spans="1:12" ht="12.75" customHeight="1" x14ac:dyDescent="0.2">
      <c r="A2145" s="14"/>
      <c r="B2145" s="14"/>
      <c r="K2145" s="14" t="str">
        <f t="shared" si="33"/>
        <v>Expenses</v>
      </c>
      <c r="L2145" s="14" t="e">
        <f>VLOOKUP(G2145,'Account List'!B$4:C$65536,2,FALSE)</f>
        <v>#N/A</v>
      </c>
    </row>
    <row r="2146" spans="1:12" ht="12.75" customHeight="1" x14ac:dyDescent="0.2">
      <c r="A2146" s="14"/>
      <c r="B2146" s="14"/>
      <c r="K2146" s="14" t="str">
        <f t="shared" si="33"/>
        <v>Expenses</v>
      </c>
      <c r="L2146" s="14" t="e">
        <f>VLOOKUP(G2146,'Account List'!B$4:C$65536,2,FALSE)</f>
        <v>#N/A</v>
      </c>
    </row>
    <row r="2147" spans="1:12" ht="12.75" customHeight="1" x14ac:dyDescent="0.2">
      <c r="A2147" s="14"/>
      <c r="B2147" s="14"/>
      <c r="K2147" s="14" t="str">
        <f t="shared" si="33"/>
        <v>Expenses</v>
      </c>
      <c r="L2147" s="14" t="e">
        <f>VLOOKUP(G2147,'Account List'!B$4:C$65536,2,FALSE)</f>
        <v>#N/A</v>
      </c>
    </row>
    <row r="2148" spans="1:12" ht="12.75" customHeight="1" x14ac:dyDescent="0.2">
      <c r="A2148" s="14"/>
      <c r="B2148" s="14"/>
      <c r="K2148" s="14" t="str">
        <f t="shared" si="33"/>
        <v>Expenses</v>
      </c>
      <c r="L2148" s="14" t="e">
        <f>VLOOKUP(G2148,'Account List'!B$4:C$65536,2,FALSE)</f>
        <v>#N/A</v>
      </c>
    </row>
    <row r="2149" spans="1:12" ht="12.75" customHeight="1" x14ac:dyDescent="0.2">
      <c r="A2149" s="14"/>
      <c r="B2149" s="14"/>
      <c r="K2149" s="14" t="str">
        <f t="shared" si="33"/>
        <v>Expenses</v>
      </c>
      <c r="L2149" s="14" t="e">
        <f>VLOOKUP(G2149,'Account List'!B$4:C$65536,2,FALSE)</f>
        <v>#N/A</v>
      </c>
    </row>
    <row r="2150" spans="1:12" ht="12.75" customHeight="1" x14ac:dyDescent="0.2">
      <c r="A2150" s="14"/>
      <c r="B2150" s="14"/>
      <c r="K2150" s="14" t="str">
        <f t="shared" si="33"/>
        <v>Expenses</v>
      </c>
      <c r="L2150" s="14" t="e">
        <f>VLOOKUP(G2150,'Account List'!B$4:C$65536,2,FALSE)</f>
        <v>#N/A</v>
      </c>
    </row>
    <row r="2151" spans="1:12" ht="12.75" customHeight="1" x14ac:dyDescent="0.2">
      <c r="A2151" s="14"/>
      <c r="B2151" s="14"/>
      <c r="K2151" s="14" t="str">
        <f t="shared" si="33"/>
        <v>Expenses</v>
      </c>
      <c r="L2151" s="14" t="e">
        <f>VLOOKUP(G2151,'Account List'!B$4:C$65536,2,FALSE)</f>
        <v>#N/A</v>
      </c>
    </row>
    <row r="2152" spans="1:12" ht="12.75" customHeight="1" x14ac:dyDescent="0.2">
      <c r="A2152" s="14"/>
      <c r="B2152" s="14"/>
      <c r="K2152" s="14" t="str">
        <f t="shared" si="33"/>
        <v>Expenses</v>
      </c>
      <c r="L2152" s="14" t="e">
        <f>VLOOKUP(G2152,'Account List'!B$4:C$65536,2,FALSE)</f>
        <v>#N/A</v>
      </c>
    </row>
    <row r="2153" spans="1:12" ht="12.75" customHeight="1" x14ac:dyDescent="0.2">
      <c r="A2153" s="14"/>
      <c r="B2153" s="14"/>
      <c r="K2153" s="14" t="str">
        <f t="shared" si="33"/>
        <v>Expenses</v>
      </c>
      <c r="L2153" s="14" t="e">
        <f>VLOOKUP(G2153,'Account List'!B$4:C$65536,2,FALSE)</f>
        <v>#N/A</v>
      </c>
    </row>
    <row r="2154" spans="1:12" ht="12.75" customHeight="1" x14ac:dyDescent="0.2">
      <c r="A2154" s="14"/>
      <c r="B2154" s="14"/>
      <c r="K2154" s="14" t="str">
        <f t="shared" si="33"/>
        <v>Expenses</v>
      </c>
      <c r="L2154" s="14" t="e">
        <f>VLOOKUP(G2154,'Account List'!B$4:C$65536,2,FALSE)</f>
        <v>#N/A</v>
      </c>
    </row>
    <row r="2155" spans="1:12" ht="12.75" customHeight="1" x14ac:dyDescent="0.2">
      <c r="A2155" s="14"/>
      <c r="B2155" s="14"/>
      <c r="K2155" s="14" t="str">
        <f t="shared" si="33"/>
        <v>Expenses</v>
      </c>
      <c r="L2155" s="14" t="e">
        <f>VLOOKUP(G2155,'Account List'!B$4:C$65536,2,FALSE)</f>
        <v>#N/A</v>
      </c>
    </row>
    <row r="2156" spans="1:12" ht="12.75" customHeight="1" x14ac:dyDescent="0.2">
      <c r="A2156" s="14"/>
      <c r="B2156" s="14"/>
      <c r="K2156" s="14" t="str">
        <f t="shared" si="33"/>
        <v>Expenses</v>
      </c>
      <c r="L2156" s="14" t="e">
        <f>VLOOKUP(G2156,'Account List'!B$4:C$65536,2,FALSE)</f>
        <v>#N/A</v>
      </c>
    </row>
    <row r="2157" spans="1:12" ht="12.75" customHeight="1" x14ac:dyDescent="0.2">
      <c r="A2157" s="14"/>
      <c r="B2157" s="14"/>
      <c r="K2157" s="14" t="str">
        <f t="shared" si="33"/>
        <v>Expenses</v>
      </c>
      <c r="L2157" s="14" t="e">
        <f>VLOOKUP(G2157,'Account List'!B$4:C$65536,2,FALSE)</f>
        <v>#N/A</v>
      </c>
    </row>
    <row r="2158" spans="1:12" ht="12.75" customHeight="1" x14ac:dyDescent="0.2">
      <c r="A2158" s="14"/>
      <c r="B2158" s="14"/>
      <c r="K2158" s="14" t="str">
        <f t="shared" si="33"/>
        <v>Expenses</v>
      </c>
      <c r="L2158" s="14" t="e">
        <f>VLOOKUP(G2158,'Account List'!B$4:C$65536,2,FALSE)</f>
        <v>#N/A</v>
      </c>
    </row>
    <row r="2159" spans="1:12" ht="12.75" customHeight="1" x14ac:dyDescent="0.2">
      <c r="A2159" s="14"/>
      <c r="B2159" s="14"/>
      <c r="K2159" s="14" t="str">
        <f t="shared" si="33"/>
        <v>Expenses</v>
      </c>
      <c r="L2159" s="14" t="e">
        <f>VLOOKUP(G2159,'Account List'!B$4:C$65536,2,FALSE)</f>
        <v>#N/A</v>
      </c>
    </row>
  </sheetData>
  <sheetProtection selectLockedCells="1" selectUnlockedCells="1"/>
  <autoFilter ref="A4:L66" xr:uid="{00000000-0009-0000-0000-00000C000000}"/>
  <mergeCells count="1">
    <mergeCell ref="J1:L2"/>
  </mergeCells>
  <phoneticPr fontId="11" type="noConversion"/>
  <hyperlinks>
    <hyperlink ref="I45" r:id="rId1" xr:uid="{00000000-0004-0000-0C00-000000000000}"/>
    <hyperlink ref="A2" location="Menu!A1" display="Go To Menu" xr:uid="{00000000-0004-0000-0C00-000001000000}"/>
  </hyperlinks>
  <pageMargins left="0.25" right="0.25" top="0.25" bottom="0.3" header="0.51180555555555551" footer="0.51180555555555551"/>
  <pageSetup firstPageNumber="0" orientation="landscape" horizontalDpi="300" verticalDpi="300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50"/>
  <sheetViews>
    <sheetView topLeftCell="A13" workbookViewId="0">
      <selection activeCell="O11" sqref="N11:O11"/>
    </sheetView>
  </sheetViews>
  <sheetFormatPr defaultRowHeight="12.75" x14ac:dyDescent="0.2"/>
  <cols>
    <col min="1" max="1" width="81.85546875" customWidth="1"/>
  </cols>
  <sheetData>
    <row r="1" spans="1:17" ht="26.25" x14ac:dyDescent="0.4">
      <c r="A1" s="204" t="s">
        <v>241</v>
      </c>
      <c r="B1" s="204"/>
      <c r="C1" s="204"/>
      <c r="D1" s="204"/>
      <c r="E1" s="204"/>
      <c r="F1" s="204"/>
      <c r="G1" s="204"/>
      <c r="H1" s="109"/>
      <c r="I1" s="109"/>
      <c r="J1" s="109"/>
      <c r="K1" s="109"/>
      <c r="L1" s="109"/>
      <c r="M1" s="109"/>
      <c r="N1" s="109"/>
      <c r="O1" s="109"/>
      <c r="P1" s="109"/>
      <c r="Q1" s="109"/>
    </row>
    <row r="2" spans="1:17" s="109" customFormat="1" ht="15.75" customHeight="1" x14ac:dyDescent="0.4">
      <c r="A2" s="150"/>
      <c r="B2" s="150"/>
      <c r="C2" s="150"/>
    </row>
    <row r="3" spans="1:17" ht="15.75" customHeight="1" x14ac:dyDescent="0.2">
      <c r="A3" s="135" t="s">
        <v>227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</row>
    <row r="4" spans="1:17" ht="15.75" customHeight="1" x14ac:dyDescent="0.2"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5.75" customHeight="1" x14ac:dyDescent="0.25">
      <c r="A5" s="136" t="s">
        <v>202</v>
      </c>
      <c r="B5" s="109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</row>
    <row r="6" spans="1:17" ht="15.75" customHeight="1" x14ac:dyDescent="0.2">
      <c r="A6" s="137" t="s">
        <v>223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5.75" customHeight="1" x14ac:dyDescent="0.2">
      <c r="A7" s="109"/>
      <c r="B7" s="109"/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</row>
    <row r="8" spans="1:17" ht="15.75" customHeight="1" x14ac:dyDescent="0.25">
      <c r="A8" s="136" t="s">
        <v>204</v>
      </c>
      <c r="B8" s="109"/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</row>
    <row r="9" spans="1:17" ht="15.75" customHeight="1" x14ac:dyDescent="0.2">
      <c r="A9" s="138" t="s">
        <v>222</v>
      </c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</row>
    <row r="10" spans="1:17" ht="15.75" customHeight="1" x14ac:dyDescent="0.2">
      <c r="A10" s="109"/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</row>
    <row r="11" spans="1:17" ht="15.75" customHeight="1" x14ac:dyDescent="0.25">
      <c r="A11" s="136" t="s">
        <v>224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</row>
    <row r="12" spans="1:17" ht="15.75" customHeight="1" x14ac:dyDescent="0.2">
      <c r="A12" s="137" t="s">
        <v>225</v>
      </c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</row>
    <row r="13" spans="1:17" ht="15.75" customHeight="1" x14ac:dyDescent="0.2"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</row>
    <row r="14" spans="1:17" ht="15.75" customHeight="1" x14ac:dyDescent="0.2">
      <c r="A14" s="109"/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</row>
    <row r="15" spans="1:17" ht="26.25" x14ac:dyDescent="0.4">
      <c r="A15" s="203" t="s">
        <v>221</v>
      </c>
      <c r="B15" s="203"/>
      <c r="C15" s="203"/>
      <c r="D15" s="203"/>
      <c r="E15" s="203"/>
      <c r="F15" s="203"/>
      <c r="G15" s="203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x14ac:dyDescent="0.2">
      <c r="A16" s="109"/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</row>
    <row r="17" spans="1:17" x14ac:dyDescent="0.2">
      <c r="A17" s="109" t="s">
        <v>205</v>
      </c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</row>
    <row r="18" spans="1:17" x14ac:dyDescent="0.2">
      <c r="A18" s="109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</row>
    <row r="19" spans="1:17" ht="15.75" customHeight="1" x14ac:dyDescent="0.25">
      <c r="A19" s="136" t="s">
        <v>201</v>
      </c>
      <c r="B19" s="109"/>
      <c r="C19" s="147" t="s">
        <v>216</v>
      </c>
      <c r="D19" s="148"/>
      <c r="E19" s="148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</row>
    <row r="20" spans="1:17" ht="15.75" customHeight="1" x14ac:dyDescent="0.2">
      <c r="A20" s="137" t="s">
        <v>219</v>
      </c>
      <c r="B20" s="109"/>
      <c r="C20" s="149" t="s">
        <v>215</v>
      </c>
      <c r="D20" s="148"/>
      <c r="E20" s="148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</row>
    <row r="21" spans="1:17" ht="15.75" customHeight="1" x14ac:dyDescent="0.2">
      <c r="A21" s="137"/>
      <c r="B21" s="109"/>
      <c r="C21" s="149" t="s">
        <v>214</v>
      </c>
      <c r="D21" s="148"/>
      <c r="E21" s="148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</row>
    <row r="22" spans="1:17" ht="15.75" customHeight="1" x14ac:dyDescent="0.25">
      <c r="A22" s="136" t="s">
        <v>203</v>
      </c>
      <c r="B22" s="109"/>
      <c r="C22" s="149" t="s">
        <v>207</v>
      </c>
      <c r="D22" s="148"/>
      <c r="E22" s="148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</row>
    <row r="23" spans="1:17" ht="15.75" customHeight="1" x14ac:dyDescent="0.2">
      <c r="A23" s="137" t="s">
        <v>226</v>
      </c>
      <c r="B23" s="109"/>
      <c r="C23" s="149" t="s">
        <v>210</v>
      </c>
      <c r="D23" s="148"/>
      <c r="E23" s="148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</row>
    <row r="24" spans="1:17" ht="15.75" customHeight="1" x14ac:dyDescent="0.2">
      <c r="A24" s="137"/>
      <c r="B24" s="109"/>
      <c r="C24" s="149" t="s">
        <v>211</v>
      </c>
      <c r="D24" s="148"/>
      <c r="E24" s="148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</row>
    <row r="25" spans="1:17" ht="15.75" customHeight="1" x14ac:dyDescent="0.25">
      <c r="A25" s="136" t="s">
        <v>206</v>
      </c>
      <c r="B25" s="109"/>
      <c r="C25" s="149" t="s">
        <v>208</v>
      </c>
      <c r="D25" s="148"/>
      <c r="E25" s="148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</row>
    <row r="26" spans="1:17" ht="15.75" customHeight="1" x14ac:dyDescent="0.2">
      <c r="A26" s="137" t="s">
        <v>220</v>
      </c>
      <c r="B26" s="109"/>
      <c r="C26" s="149" t="s">
        <v>209</v>
      </c>
      <c r="D26" s="148"/>
      <c r="E26" s="148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</row>
    <row r="27" spans="1:17" ht="15.75" customHeight="1" x14ac:dyDescent="0.2">
      <c r="A27" s="109"/>
      <c r="B27" s="109"/>
      <c r="C27" s="149" t="s">
        <v>212</v>
      </c>
      <c r="D27" s="148"/>
      <c r="E27" s="148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</row>
    <row r="28" spans="1:17" ht="15.75" customHeight="1" x14ac:dyDescent="0.25">
      <c r="A28" s="136" t="s">
        <v>217</v>
      </c>
      <c r="B28" s="109"/>
      <c r="C28" s="149" t="s">
        <v>213</v>
      </c>
      <c r="D28" s="148"/>
      <c r="E28" s="148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</row>
    <row r="29" spans="1:17" ht="15.75" customHeight="1" x14ac:dyDescent="0.2">
      <c r="A29" s="137" t="s">
        <v>218</v>
      </c>
      <c r="B29" s="109"/>
      <c r="C29" s="148"/>
      <c r="D29" s="148"/>
      <c r="E29" s="148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</row>
    <row r="30" spans="1:17" ht="15.75" customHeight="1" x14ac:dyDescent="0.2">
      <c r="A30" s="109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</row>
    <row r="31" spans="1:17" ht="15.75" customHeight="1" x14ac:dyDescent="0.2">
      <c r="A31" s="109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</row>
    <row r="32" spans="1:17" ht="15.75" customHeight="1" x14ac:dyDescent="0.2">
      <c r="A32" s="205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</row>
    <row r="33" spans="1:17" ht="15.75" customHeight="1" x14ac:dyDescent="0.2">
      <c r="A33" s="205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</row>
    <row r="34" spans="1:17" ht="26.25" customHeight="1" x14ac:dyDescent="0.2">
      <c r="A34" s="205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</row>
    <row r="35" spans="1:17" ht="15.75" customHeight="1" x14ac:dyDescent="0.2">
      <c r="A35" s="109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</row>
    <row r="36" spans="1:17" ht="15.75" customHeight="1" x14ac:dyDescent="0.2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</row>
    <row r="37" spans="1:17" ht="15.75" customHeight="1" x14ac:dyDescent="0.2">
      <c r="A37" s="109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</row>
    <row r="38" spans="1:17" ht="15.75" customHeight="1" x14ac:dyDescent="0.2">
      <c r="A38" s="109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</row>
    <row r="39" spans="1:17" ht="15.75" customHeight="1" x14ac:dyDescent="0.2">
      <c r="A39" s="109"/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</row>
    <row r="40" spans="1:17" ht="15.75" customHeight="1" x14ac:dyDescent="0.2">
      <c r="A40" s="109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</row>
    <row r="41" spans="1:17" ht="15.75" customHeight="1" x14ac:dyDescent="0.2">
      <c r="A41" s="109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</row>
    <row r="42" spans="1:17" ht="15.75" customHeight="1" x14ac:dyDescent="0.2">
      <c r="A42" s="109"/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</row>
    <row r="43" spans="1:17" ht="15.75" customHeight="1" x14ac:dyDescent="0.2">
      <c r="A43" s="109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</row>
    <row r="44" spans="1:17" ht="15.75" customHeight="1" x14ac:dyDescent="0.2">
      <c r="A44" s="109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</row>
    <row r="45" spans="1:17" ht="15.75" customHeight="1" x14ac:dyDescent="0.2"/>
    <row r="46" spans="1:17" ht="15.75" customHeight="1" x14ac:dyDescent="0.2"/>
    <row r="47" spans="1:17" ht="15.75" customHeight="1" x14ac:dyDescent="0.2"/>
    <row r="48" spans="1:17" ht="15.75" customHeight="1" x14ac:dyDescent="0.2"/>
    <row r="49" ht="15.75" customHeight="1" x14ac:dyDescent="0.2"/>
    <row r="50" ht="15.75" customHeight="1" x14ac:dyDescent="0.2"/>
  </sheetData>
  <mergeCells count="3">
    <mergeCell ref="A15:G15"/>
    <mergeCell ref="A1:G1"/>
    <mergeCell ref="A32:A34"/>
  </mergeCells>
  <phoneticPr fontId="11" type="noConversion"/>
  <hyperlinks>
    <hyperlink ref="A29" r:id="rId1" xr:uid="{00000000-0004-0000-0D00-000000000000}"/>
    <hyperlink ref="A20" r:id="rId2" xr:uid="{00000000-0004-0000-0D00-000001000000}"/>
    <hyperlink ref="A23" r:id="rId3" xr:uid="{00000000-0004-0000-0D00-000002000000}"/>
    <hyperlink ref="A3" r:id="rId4" display="Read More About Our Guarantee. " xr:uid="{00000000-0004-0000-0D00-000003000000}"/>
    <hyperlink ref="A26" r:id="rId5" xr:uid="{00000000-0004-0000-0D00-000004000000}"/>
    <hyperlink ref="A9" r:id="rId6" xr:uid="{00000000-0004-0000-0D00-000005000000}"/>
    <hyperlink ref="A12" r:id="rId7" xr:uid="{00000000-0004-0000-0D00-000006000000}"/>
    <hyperlink ref="A6" r:id="rId8" xr:uid="{00000000-0004-0000-0D00-000007000000}"/>
    <hyperlink ref="C20" r:id="rId9" xr:uid="{00000000-0004-0000-0D00-000008000000}"/>
    <hyperlink ref="C21" r:id="rId10" xr:uid="{00000000-0004-0000-0D00-000009000000}"/>
    <hyperlink ref="C22" r:id="rId11" xr:uid="{00000000-0004-0000-0D00-00000A000000}"/>
    <hyperlink ref="C23" r:id="rId12" xr:uid="{00000000-0004-0000-0D00-00000B000000}"/>
    <hyperlink ref="C24" r:id="rId13" xr:uid="{00000000-0004-0000-0D00-00000C000000}"/>
    <hyperlink ref="C25" r:id="rId14" xr:uid="{00000000-0004-0000-0D00-00000D000000}"/>
    <hyperlink ref="C26" r:id="rId15" xr:uid="{00000000-0004-0000-0D00-00000E000000}"/>
    <hyperlink ref="C27" r:id="rId16" xr:uid="{00000000-0004-0000-0D00-00000F000000}"/>
    <hyperlink ref="C28" r:id="rId17" xr:uid="{00000000-0004-0000-0D00-000010000000}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Menu</vt:lpstr>
      <vt:lpstr>Account List</vt:lpstr>
      <vt:lpstr>Reporting System</vt:lpstr>
      <vt:lpstr>General Ledger</vt:lpstr>
      <vt:lpstr>Collection System</vt:lpstr>
      <vt:lpstr>Customers</vt:lpstr>
      <vt:lpstr>Division Numbers</vt:lpstr>
      <vt:lpstr>Customer Report</vt:lpstr>
      <vt:lpstr>IS</vt:lpstr>
      <vt:lpstr>BS</vt:lpstr>
      <vt:lpstr>IS vs Budget</vt:lpstr>
      <vt:lpstr>Budget</vt:lpstr>
      <vt:lpstr>Trans Examples</vt:lpstr>
      <vt:lpstr>Grow Sales</vt:lpstr>
      <vt:lpstr>customers</vt:lpstr>
      <vt:lpstr>Excel_BuiltIn_Print_Area_1_1</vt:lpstr>
      <vt:lpstr>Excel_BuiltIn_Print_Area_13</vt:lpstr>
      <vt:lpstr>'Account List'!Print_Area</vt:lpstr>
      <vt:lpstr>BS!Print_Area</vt:lpstr>
      <vt:lpstr>Budget!Print_Area</vt:lpstr>
      <vt:lpstr>IS!Print_Area</vt:lpstr>
      <vt:lpstr>'IS vs Budget'!Print_Area</vt:lpstr>
      <vt:lpstr>'Account List'!Print_Titles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Kenneth</cp:lastModifiedBy>
  <dcterms:created xsi:type="dcterms:W3CDTF">2010-11-18T22:30:09Z</dcterms:created>
  <dcterms:modified xsi:type="dcterms:W3CDTF">2019-07-19T00:52:12Z</dcterms:modified>
</cp:coreProperties>
</file>